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worksheets/sheet5.xml" ContentType="application/vnd.openxmlformats-officedocument.spreadsheetml.worksheet+xml"/>
  <Override PartName="/xl/theme/theme1.xml" ContentType="application/vnd.openxmlformats-officedocument.theme+xml"/>
  <Override PartName="/xl/calcChain.xml" ContentType="application/vnd.openxmlformats-officedocument.spreadsheetml.calcChain+xml"/>
  <Override PartName="/xl/tables/table15.xml" ContentType="application/vnd.openxmlformats-officedocument.spreadsheetml.table+xml"/>
  <Override PartName="/xl/tables/table14.xml" ContentType="application/vnd.openxmlformats-officedocument.spreadsheetml.table+xml"/>
  <Override PartName="/xl/tables/table13.xml" ContentType="application/vnd.openxmlformats-officedocument.spreadsheetml.table+xml"/>
  <Override PartName="/xl/tables/table1.xml" ContentType="application/vnd.openxmlformats-officedocument.spreadsheetml.table+xml"/>
  <Override PartName="/xl/tables/table11.xml" ContentType="application/vnd.openxmlformats-officedocument.spreadsheetml.table+xml"/>
  <Override PartName="/xl/tables/table10.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420" yWindow="0" windowWidth="20730" windowHeight="11760" tabRatio="697" firstSheet="1" activeTab="2"/>
  </bookViews>
  <sheets>
    <sheet name="1.PLEASE READ BEFORE DATA ENTRY" sheetId="8" r:id="rId1"/>
    <sheet name="2.ENTER CORE INFORMATION" sheetId="7" r:id="rId2"/>
    <sheet name="3.ENTER MORTALITY-INJURY DATA" sheetId="1" r:id="rId3"/>
    <sheet name="Drop Down Menus" sheetId="6" r:id="rId4"/>
    <sheet name="BAT DATA" sheetId="9" r:id="rId5"/>
  </sheets>
  <definedNames>
    <definedName name="Age">Table10[Age]</definedName>
    <definedName name="Condition_of_Bird_Carcass">Table7[Condition of Bird/Carcass]</definedName>
    <definedName name="Disposition">Table9[[Disposition ]]</definedName>
    <definedName name="Eagle_Permit">'2.ENTER CORE INFORMATION'!$B$7</definedName>
    <definedName name="Estimated_time_dead_injured_before_discovery">Table5[Estimated time dead/injured before discovery ]</definedName>
    <definedName name="Estimated_weather_conditions_at_time_of_mortality_injury">Table815[Estimated weather conditions at time of mortality/injury]</definedName>
    <definedName name="How_found?">Table4[How found? ]</definedName>
    <definedName name="Injured_animal_outcome?">Table12[Injured animal outcome?]=Table12[[#All],[Injured animal outcome?]]</definedName>
    <definedName name="Level_of_Certainty">Table1216[Level of Certainty]</definedName>
    <definedName name="Project_feature_where_carcass_was_found">Table6[[Project feature where carcass was found ]]</definedName>
    <definedName name="Project_Name">'2.ENTER CORE INFORMATION'!$B$4</definedName>
    <definedName name="Project_Proponent">'2.ENTER CORE INFORMATION'!$B$3</definedName>
    <definedName name="Project_Type">Table3[Project Type]</definedName>
    <definedName name="Project_Type_AutoFill">'2.ENTER CORE INFORMATION'!$B$5</definedName>
    <definedName name="ReportYear">'2.ENTER CORE INFORMATION'!$B$2</definedName>
    <definedName name="Sex">Table11[Sex]</definedName>
    <definedName name="Species">Table2[Species]</definedName>
    <definedName name="SPUT_Permit____if_applicable">'2.ENTER CORE INFORMATION'!$B$6</definedName>
    <definedName name="State">Table92[State]</definedName>
    <definedName name="Suspected_cause_of_injury_mortality__field_determination">Table8[Suspected cause of injury/mortality (field determination)]</definedName>
    <definedName name="YesNo">Table13[Necropsy]</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J64" i="1"/>
  <c r="I64"/>
  <c r="J63"/>
  <c r="I63"/>
  <c r="J62"/>
  <c r="I62"/>
  <c r="J61"/>
  <c r="I61"/>
  <c r="J60"/>
  <c r="I60"/>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3"/>
  <c r="J100"/>
  <c r="I100"/>
  <c r="J99"/>
  <c r="I99"/>
  <c r="J98"/>
  <c r="I98"/>
  <c r="J97"/>
  <c r="I97"/>
  <c r="J96"/>
  <c r="I96"/>
  <c r="J95"/>
  <c r="I95"/>
  <c r="J94"/>
  <c r="I94"/>
  <c r="J93"/>
  <c r="I93"/>
  <c r="J92"/>
  <c r="I92"/>
  <c r="J91"/>
  <c r="I91"/>
  <c r="J90"/>
  <c r="I90"/>
  <c r="J89"/>
  <c r="I89"/>
  <c r="J88"/>
  <c r="I88"/>
  <c r="J87"/>
  <c r="I87"/>
  <c r="J86"/>
  <c r="I86"/>
  <c r="J85"/>
  <c r="I85"/>
  <c r="J84"/>
  <c r="I84"/>
  <c r="J83"/>
  <c r="I83"/>
  <c r="J82"/>
  <c r="I82"/>
  <c r="J81"/>
  <c r="I81"/>
  <c r="J80"/>
  <c r="I80"/>
  <c r="J79"/>
  <c r="I79"/>
  <c r="J78"/>
  <c r="I78"/>
  <c r="J77"/>
  <c r="I77"/>
  <c r="J76"/>
  <c r="I76"/>
  <c r="J75"/>
  <c r="I75"/>
  <c r="J74"/>
  <c r="I74"/>
  <c r="J73"/>
  <c r="I73"/>
  <c r="J72"/>
  <c r="I72"/>
  <c r="J71"/>
  <c r="I71"/>
  <c r="J70"/>
  <c r="I70"/>
  <c r="J67"/>
  <c r="I67"/>
  <c r="J65"/>
  <c r="I65"/>
  <c r="J59"/>
  <c r="I59"/>
  <c r="J56"/>
  <c r="I56"/>
  <c r="J54"/>
  <c r="I54"/>
  <c r="J53"/>
  <c r="I53"/>
  <c r="J52"/>
  <c r="I52"/>
  <c r="J51"/>
  <c r="I51"/>
  <c r="J50"/>
  <c r="I50"/>
  <c r="J49"/>
  <c r="I49"/>
  <c r="J48"/>
  <c r="I48"/>
  <c r="J47"/>
  <c r="I47"/>
  <c r="J46"/>
  <c r="I46"/>
  <c r="J45"/>
  <c r="I45"/>
  <c r="J44"/>
  <c r="I44"/>
  <c r="J43"/>
  <c r="I43"/>
  <c r="J42"/>
  <c r="I42"/>
  <c r="J41"/>
  <c r="I41"/>
  <c r="J40"/>
  <c r="I40"/>
  <c r="J39"/>
  <c r="I39"/>
  <c r="J38"/>
  <c r="I38"/>
  <c r="J37"/>
  <c r="I37"/>
  <c r="J36"/>
  <c r="I36"/>
  <c r="J35"/>
  <c r="I35"/>
  <c r="J34"/>
  <c r="I34"/>
  <c r="J33"/>
  <c r="I33"/>
  <c r="J32"/>
  <c r="I32"/>
  <c r="J31"/>
  <c r="I31"/>
  <c r="J30"/>
  <c r="I30"/>
  <c r="J29"/>
  <c r="I29"/>
  <c r="J28"/>
  <c r="I28"/>
  <c r="J27"/>
  <c r="I27"/>
  <c r="J26"/>
  <c r="I26"/>
  <c r="J25"/>
  <c r="I25"/>
  <c r="J24"/>
  <c r="I24"/>
  <c r="J23"/>
  <c r="I23"/>
  <c r="J22"/>
  <c r="I22"/>
  <c r="J21"/>
  <c r="I21"/>
  <c r="J20"/>
  <c r="I20"/>
  <c r="J19"/>
  <c r="I19"/>
  <c r="J18"/>
  <c r="I18"/>
  <c r="J17"/>
  <c r="I17"/>
  <c r="J16"/>
  <c r="I16"/>
  <c r="J15"/>
  <c r="I15"/>
  <c r="J14"/>
  <c r="I14"/>
  <c r="J13"/>
  <c r="I13"/>
  <c r="J12"/>
  <c r="I12"/>
  <c r="J11"/>
  <c r="I11"/>
  <c r="J10"/>
  <c r="I10"/>
  <c r="J9"/>
  <c r="I9"/>
  <c r="J8"/>
  <c r="I8"/>
  <c r="J7"/>
  <c r="I7"/>
  <c r="J6"/>
  <c r="I6"/>
  <c r="J5"/>
  <c r="I5"/>
  <c r="J4"/>
  <c r="I4"/>
  <c r="J3"/>
  <c r="I3"/>
  <c r="F20000"/>
  <c r="F19999"/>
  <c r="F19998"/>
  <c r="F19997"/>
  <c r="F19996"/>
  <c r="F19995"/>
  <c r="F19994"/>
  <c r="F19993"/>
  <c r="F19992"/>
  <c r="F19991"/>
  <c r="F19990"/>
  <c r="F19989"/>
  <c r="F19988"/>
  <c r="F19987"/>
  <c r="F19986"/>
  <c r="F19985"/>
  <c r="F19984"/>
  <c r="F19983"/>
  <c r="F19982"/>
  <c r="F19981"/>
  <c r="F19980"/>
  <c r="F19979"/>
  <c r="F19978"/>
  <c r="F19977"/>
  <c r="F19976"/>
  <c r="F19975"/>
  <c r="F19974"/>
  <c r="F19973"/>
  <c r="F19972"/>
  <c r="F19971"/>
  <c r="F19970"/>
  <c r="F19969"/>
  <c r="F19968"/>
  <c r="F19967"/>
  <c r="F19966"/>
  <c r="F19965"/>
  <c r="F19964"/>
  <c r="F19963"/>
  <c r="F19962"/>
  <c r="F19961"/>
  <c r="F19960"/>
  <c r="F19959"/>
  <c r="F19958"/>
  <c r="F19957"/>
  <c r="F19956"/>
  <c r="F19955"/>
  <c r="F19954"/>
  <c r="F19953"/>
  <c r="F19952"/>
  <c r="F19951"/>
  <c r="F19950"/>
  <c r="F19949"/>
  <c r="F19948"/>
  <c r="F19947"/>
  <c r="F19946"/>
  <c r="F19945"/>
  <c r="F19944"/>
  <c r="F19943"/>
  <c r="F19942"/>
  <c r="F19941"/>
  <c r="F19940"/>
  <c r="F19939"/>
  <c r="F19938"/>
  <c r="F19937"/>
  <c r="F19936"/>
  <c r="F19935"/>
  <c r="F19934"/>
  <c r="F19933"/>
  <c r="F19932"/>
  <c r="F19931"/>
  <c r="F19930"/>
  <c r="F19929"/>
  <c r="F19928"/>
  <c r="F19927"/>
  <c r="F19926"/>
  <c r="F19925"/>
  <c r="F19924"/>
  <c r="F19923"/>
  <c r="F19922"/>
  <c r="F19921"/>
  <c r="F19920"/>
  <c r="F19919"/>
  <c r="F19918"/>
  <c r="F19917"/>
  <c r="F19916"/>
  <c r="F19915"/>
  <c r="F19914"/>
  <c r="F19913"/>
  <c r="F19912"/>
  <c r="F19911"/>
  <c r="F19910"/>
  <c r="F19909"/>
  <c r="F19908"/>
  <c r="F19907"/>
  <c r="F19906"/>
  <c r="F19905"/>
  <c r="F19904"/>
  <c r="F19903"/>
  <c r="F19902"/>
  <c r="F19901"/>
  <c r="F19900"/>
  <c r="F19899"/>
  <c r="F19898"/>
  <c r="F19897"/>
  <c r="F19896"/>
  <c r="F19895"/>
  <c r="F19894"/>
  <c r="F19893"/>
  <c r="F19892"/>
  <c r="F19891"/>
  <c r="F19890"/>
  <c r="F19889"/>
  <c r="F19888"/>
  <c r="F19887"/>
  <c r="F19886"/>
  <c r="F19885"/>
  <c r="F19884"/>
  <c r="F19883"/>
  <c r="F19882"/>
  <c r="F19881"/>
  <c r="F19880"/>
  <c r="F19879"/>
  <c r="F19878"/>
  <c r="F19877"/>
  <c r="F19876"/>
  <c r="F19875"/>
  <c r="F19874"/>
  <c r="F19873"/>
  <c r="F19872"/>
  <c r="F19871"/>
  <c r="F19870"/>
  <c r="F19869"/>
  <c r="F19868"/>
  <c r="F19867"/>
  <c r="F19866"/>
  <c r="F19865"/>
  <c r="F19864"/>
  <c r="F19863"/>
  <c r="F19862"/>
  <c r="F19861"/>
  <c r="F19860"/>
  <c r="F19859"/>
  <c r="F19858"/>
  <c r="F19857"/>
  <c r="F19856"/>
  <c r="F19855"/>
  <c r="F19854"/>
  <c r="F19853"/>
  <c r="F19852"/>
  <c r="F19851"/>
  <c r="F19850"/>
  <c r="F19849"/>
  <c r="F19848"/>
  <c r="F19847"/>
  <c r="F19846"/>
  <c r="F19845"/>
  <c r="F19844"/>
  <c r="F19843"/>
  <c r="F19842"/>
  <c r="F19841"/>
  <c r="F19840"/>
  <c r="F19839"/>
  <c r="F19838"/>
  <c r="F19837"/>
  <c r="F19836"/>
  <c r="F19835"/>
  <c r="F19834"/>
  <c r="F19833"/>
  <c r="F19832"/>
  <c r="F19831"/>
  <c r="F19830"/>
  <c r="F19829"/>
  <c r="F19828"/>
  <c r="F19827"/>
  <c r="F19826"/>
  <c r="F19825"/>
  <c r="F19824"/>
  <c r="F19823"/>
  <c r="F19822"/>
  <c r="F19821"/>
  <c r="F19820"/>
  <c r="F19819"/>
  <c r="F19818"/>
  <c r="F19817"/>
  <c r="F19816"/>
  <c r="F19815"/>
  <c r="F19814"/>
  <c r="F19813"/>
  <c r="F19812"/>
  <c r="F19811"/>
  <c r="F19810"/>
  <c r="F19809"/>
  <c r="F19808"/>
  <c r="F19807"/>
  <c r="F19806"/>
  <c r="F19805"/>
  <c r="F19804"/>
  <c r="F19803"/>
  <c r="F19802"/>
  <c r="F19801"/>
  <c r="F19800"/>
  <c r="F19799"/>
  <c r="F19798"/>
  <c r="F19797"/>
  <c r="F19796"/>
  <c r="F19795"/>
  <c r="F19794"/>
  <c r="F19793"/>
  <c r="F19792"/>
  <c r="F19791"/>
  <c r="F19790"/>
  <c r="F19789"/>
  <c r="F19788"/>
  <c r="F19787"/>
  <c r="F19786"/>
  <c r="F19785"/>
  <c r="F19784"/>
  <c r="F19783"/>
  <c r="F19782"/>
  <c r="F19781"/>
  <c r="F19780"/>
  <c r="F19779"/>
  <c r="F19778"/>
  <c r="F19777"/>
  <c r="F19776"/>
  <c r="F19775"/>
  <c r="F19774"/>
  <c r="F19773"/>
  <c r="F19772"/>
  <c r="F19771"/>
  <c r="F19770"/>
  <c r="F19769"/>
  <c r="F19768"/>
  <c r="F19767"/>
  <c r="F19766"/>
  <c r="F19765"/>
  <c r="F19764"/>
  <c r="F19763"/>
  <c r="F19762"/>
  <c r="F19761"/>
  <c r="F19760"/>
  <c r="F19759"/>
  <c r="F19758"/>
  <c r="F19757"/>
  <c r="F19756"/>
  <c r="F19755"/>
  <c r="F19754"/>
  <c r="F19753"/>
  <c r="F19752"/>
  <c r="F19751"/>
  <c r="F19750"/>
  <c r="F19749"/>
  <c r="F19748"/>
  <c r="F19747"/>
  <c r="F19746"/>
  <c r="F19745"/>
  <c r="F19744"/>
  <c r="F19743"/>
  <c r="F19742"/>
  <c r="F19741"/>
  <c r="F19740"/>
  <c r="F19739"/>
  <c r="F19738"/>
  <c r="F19737"/>
  <c r="F19736"/>
  <c r="F19735"/>
  <c r="F19734"/>
  <c r="F19733"/>
  <c r="F19732"/>
  <c r="F19731"/>
  <c r="F19730"/>
  <c r="F19729"/>
  <c r="F19728"/>
  <c r="F19727"/>
  <c r="F19726"/>
  <c r="F19725"/>
  <c r="F19724"/>
  <c r="F19723"/>
  <c r="F19722"/>
  <c r="F19721"/>
  <c r="F19720"/>
  <c r="F19719"/>
  <c r="F19718"/>
  <c r="F19717"/>
  <c r="F19716"/>
  <c r="F19715"/>
  <c r="F19714"/>
  <c r="F19713"/>
  <c r="F19712"/>
  <c r="F19711"/>
  <c r="F19710"/>
  <c r="F19709"/>
  <c r="F19708"/>
  <c r="F19707"/>
  <c r="F19706"/>
  <c r="F19705"/>
  <c r="F19704"/>
  <c r="F19703"/>
  <c r="F19702"/>
  <c r="F19701"/>
  <c r="F19700"/>
  <c r="F19699"/>
  <c r="F19698"/>
  <c r="F19697"/>
  <c r="F19696"/>
  <c r="F19695"/>
  <c r="F19694"/>
  <c r="F19693"/>
  <c r="F19692"/>
  <c r="F19691"/>
  <c r="F19690"/>
  <c r="F19689"/>
  <c r="F19688"/>
  <c r="F19687"/>
  <c r="F19686"/>
  <c r="F19685"/>
  <c r="F19684"/>
  <c r="F19683"/>
  <c r="F19682"/>
  <c r="F19681"/>
  <c r="F19680"/>
  <c r="F19679"/>
  <c r="F19678"/>
  <c r="F19677"/>
  <c r="F19676"/>
  <c r="F19675"/>
  <c r="F19674"/>
  <c r="F19673"/>
  <c r="F19672"/>
  <c r="F19671"/>
  <c r="F19670"/>
  <c r="F19669"/>
  <c r="F19668"/>
  <c r="F19667"/>
  <c r="F19666"/>
  <c r="F19665"/>
  <c r="F19664"/>
  <c r="F19663"/>
  <c r="F19662"/>
  <c r="F19661"/>
  <c r="F19660"/>
  <c r="F19659"/>
  <c r="F19658"/>
  <c r="F19657"/>
  <c r="F19656"/>
  <c r="F19655"/>
  <c r="F19654"/>
  <c r="F19653"/>
  <c r="F19652"/>
  <c r="F19651"/>
  <c r="F19650"/>
  <c r="F19649"/>
  <c r="F19648"/>
  <c r="F19647"/>
  <c r="F19646"/>
  <c r="F19645"/>
  <c r="F19644"/>
  <c r="F19643"/>
  <c r="F19642"/>
  <c r="F19641"/>
  <c r="F19640"/>
  <c r="F19639"/>
  <c r="F19638"/>
  <c r="F19637"/>
  <c r="F19636"/>
  <c r="F19635"/>
  <c r="F19634"/>
  <c r="F19633"/>
  <c r="F19632"/>
  <c r="F19631"/>
  <c r="F19630"/>
  <c r="F19629"/>
  <c r="F19628"/>
  <c r="F19627"/>
  <c r="F19626"/>
  <c r="F19625"/>
  <c r="F19624"/>
  <c r="F19623"/>
  <c r="F19622"/>
  <c r="F19621"/>
  <c r="F19620"/>
  <c r="F19619"/>
  <c r="F19618"/>
  <c r="F19617"/>
  <c r="F19616"/>
  <c r="F19615"/>
  <c r="F19614"/>
  <c r="F19613"/>
  <c r="F19612"/>
  <c r="F19611"/>
  <c r="F19610"/>
  <c r="F19609"/>
  <c r="F19608"/>
  <c r="F19607"/>
  <c r="F19606"/>
  <c r="F19605"/>
  <c r="F19604"/>
  <c r="F19603"/>
  <c r="F19602"/>
  <c r="F19601"/>
  <c r="F19600"/>
  <c r="F19599"/>
  <c r="F19598"/>
  <c r="F19597"/>
  <c r="F19596"/>
  <c r="F19595"/>
  <c r="F19594"/>
  <c r="F19593"/>
  <c r="F19592"/>
  <c r="F19591"/>
  <c r="F19590"/>
  <c r="F19589"/>
  <c r="F19588"/>
  <c r="F19587"/>
  <c r="F19586"/>
  <c r="F19585"/>
  <c r="F19584"/>
  <c r="F19583"/>
  <c r="F19582"/>
  <c r="F19581"/>
  <c r="F19580"/>
  <c r="F19579"/>
  <c r="F19578"/>
  <c r="F19577"/>
  <c r="F19576"/>
  <c r="F19575"/>
  <c r="F19574"/>
  <c r="F19573"/>
  <c r="F19572"/>
  <c r="F19571"/>
  <c r="F19570"/>
  <c r="F19569"/>
  <c r="F19568"/>
  <c r="F19567"/>
  <c r="F19566"/>
  <c r="F19565"/>
  <c r="F19564"/>
  <c r="F19563"/>
  <c r="F19562"/>
  <c r="F19561"/>
  <c r="F19560"/>
  <c r="F19559"/>
  <c r="F19558"/>
  <c r="F19557"/>
  <c r="F19556"/>
  <c r="F19555"/>
  <c r="F19554"/>
  <c r="F19553"/>
  <c r="F19552"/>
  <c r="F19551"/>
  <c r="F19550"/>
  <c r="F19549"/>
  <c r="F19548"/>
  <c r="F19547"/>
  <c r="F19546"/>
  <c r="F19545"/>
  <c r="F19544"/>
  <c r="F19543"/>
  <c r="F19542"/>
  <c r="F19541"/>
  <c r="F19540"/>
  <c r="F19539"/>
  <c r="F19538"/>
  <c r="F19537"/>
  <c r="F19536"/>
  <c r="F19535"/>
  <c r="F19534"/>
  <c r="F19533"/>
  <c r="F19532"/>
  <c r="F19531"/>
  <c r="F19530"/>
  <c r="F19529"/>
  <c r="F19528"/>
  <c r="F19527"/>
  <c r="F19526"/>
  <c r="F19525"/>
  <c r="F19524"/>
  <c r="F19523"/>
  <c r="F19522"/>
  <c r="F19521"/>
  <c r="F19520"/>
  <c r="F19519"/>
  <c r="F19518"/>
  <c r="F19517"/>
  <c r="F19516"/>
  <c r="F19515"/>
  <c r="F19514"/>
  <c r="F19513"/>
  <c r="F19512"/>
  <c r="F19511"/>
  <c r="F19510"/>
  <c r="F19509"/>
  <c r="F19508"/>
  <c r="F19507"/>
  <c r="F19506"/>
  <c r="F19505"/>
  <c r="F19504"/>
  <c r="F19503"/>
  <c r="F19502"/>
  <c r="F19501"/>
  <c r="F19500"/>
  <c r="F19499"/>
  <c r="F19498"/>
  <c r="F19497"/>
  <c r="F19496"/>
  <c r="F19495"/>
  <c r="F19494"/>
  <c r="F19493"/>
  <c r="F19492"/>
  <c r="F19491"/>
  <c r="F19490"/>
  <c r="F19489"/>
  <c r="F19488"/>
  <c r="F19487"/>
  <c r="F19486"/>
  <c r="F19485"/>
  <c r="F19484"/>
  <c r="F19483"/>
  <c r="F19482"/>
  <c r="F19481"/>
  <c r="F19480"/>
  <c r="F19479"/>
  <c r="F19478"/>
  <c r="F19477"/>
  <c r="F19476"/>
  <c r="F19475"/>
  <c r="F19474"/>
  <c r="F19473"/>
  <c r="F19472"/>
  <c r="F19471"/>
  <c r="F19470"/>
  <c r="F19469"/>
  <c r="F19468"/>
  <c r="F19467"/>
  <c r="F19466"/>
  <c r="F19465"/>
  <c r="F19464"/>
  <c r="F19463"/>
  <c r="F19462"/>
  <c r="F19461"/>
  <c r="F19460"/>
  <c r="F19459"/>
  <c r="F19458"/>
  <c r="F19457"/>
  <c r="F19456"/>
  <c r="F19455"/>
  <c r="F19454"/>
  <c r="F19453"/>
  <c r="F19452"/>
  <c r="F19451"/>
  <c r="F19450"/>
  <c r="F19449"/>
  <c r="F19448"/>
  <c r="F19447"/>
  <c r="F19446"/>
  <c r="F19445"/>
  <c r="F19444"/>
  <c r="F19443"/>
  <c r="F19442"/>
  <c r="F19441"/>
  <c r="F19440"/>
  <c r="F19439"/>
  <c r="F19438"/>
  <c r="F19437"/>
  <c r="F19436"/>
  <c r="F19435"/>
  <c r="F19434"/>
  <c r="F19433"/>
  <c r="F19432"/>
  <c r="F19431"/>
  <c r="F19430"/>
  <c r="F19429"/>
  <c r="F19428"/>
  <c r="F19427"/>
  <c r="F19426"/>
  <c r="F19425"/>
  <c r="F19424"/>
  <c r="F19423"/>
  <c r="F19422"/>
  <c r="F19421"/>
  <c r="F19420"/>
  <c r="F19419"/>
  <c r="F19418"/>
  <c r="F19417"/>
  <c r="F19416"/>
  <c r="F19415"/>
  <c r="F19414"/>
  <c r="F19413"/>
  <c r="F19412"/>
  <c r="F19411"/>
  <c r="F19410"/>
  <c r="F19409"/>
  <c r="F19408"/>
  <c r="F19407"/>
  <c r="F19406"/>
  <c r="F19405"/>
  <c r="F19404"/>
  <c r="F19403"/>
  <c r="F19402"/>
  <c r="F19401"/>
  <c r="F19400"/>
  <c r="F19399"/>
  <c r="F19398"/>
  <c r="F19397"/>
  <c r="F19396"/>
  <c r="F19395"/>
  <c r="F19394"/>
  <c r="F19393"/>
  <c r="F19392"/>
  <c r="F19391"/>
  <c r="F19390"/>
  <c r="F19389"/>
  <c r="F19388"/>
  <c r="F19387"/>
  <c r="F19386"/>
  <c r="F19385"/>
  <c r="F19384"/>
  <c r="F19383"/>
  <c r="F19382"/>
  <c r="F19381"/>
  <c r="F19380"/>
  <c r="F19379"/>
  <c r="F19378"/>
  <c r="F19377"/>
  <c r="F19376"/>
  <c r="F19375"/>
  <c r="F19374"/>
  <c r="F19373"/>
  <c r="F19372"/>
  <c r="F19371"/>
  <c r="F19370"/>
  <c r="F19369"/>
  <c r="F19368"/>
  <c r="F19367"/>
  <c r="F19366"/>
  <c r="F19365"/>
  <c r="F19364"/>
  <c r="F19363"/>
  <c r="F19362"/>
  <c r="F19361"/>
  <c r="F19360"/>
  <c r="F19359"/>
  <c r="F19358"/>
  <c r="F19357"/>
  <c r="F19356"/>
  <c r="F19355"/>
  <c r="F19354"/>
  <c r="F19353"/>
  <c r="F19352"/>
  <c r="F19351"/>
  <c r="F19350"/>
  <c r="F19349"/>
  <c r="F19348"/>
  <c r="F19347"/>
  <c r="F19346"/>
  <c r="F19345"/>
  <c r="F19344"/>
  <c r="F19343"/>
  <c r="F19342"/>
  <c r="F19341"/>
  <c r="F19340"/>
  <c r="F19339"/>
  <c r="F19338"/>
  <c r="F19337"/>
  <c r="F19336"/>
  <c r="F19335"/>
  <c r="F19334"/>
  <c r="F19333"/>
  <c r="F19332"/>
  <c r="F19331"/>
  <c r="F19330"/>
  <c r="F19329"/>
  <c r="F19328"/>
  <c r="F19327"/>
  <c r="F19326"/>
  <c r="F19325"/>
  <c r="F19324"/>
  <c r="F19323"/>
  <c r="F19322"/>
  <c r="F19321"/>
  <c r="F19320"/>
  <c r="F19319"/>
  <c r="F19318"/>
  <c r="F19317"/>
  <c r="F19316"/>
  <c r="F19315"/>
  <c r="F19314"/>
  <c r="F19313"/>
  <c r="F19312"/>
  <c r="F19311"/>
  <c r="F19310"/>
  <c r="F19309"/>
  <c r="F19308"/>
  <c r="F19307"/>
  <c r="F19306"/>
  <c r="F19305"/>
  <c r="F19304"/>
  <c r="F19303"/>
  <c r="F19302"/>
  <c r="F19301"/>
  <c r="F19300"/>
  <c r="F19299"/>
  <c r="F19298"/>
  <c r="F19297"/>
  <c r="F19296"/>
  <c r="F19295"/>
  <c r="F19294"/>
  <c r="F19293"/>
  <c r="F19292"/>
  <c r="F19291"/>
  <c r="F19290"/>
  <c r="F19289"/>
  <c r="F19288"/>
  <c r="F19287"/>
  <c r="F19286"/>
  <c r="F19285"/>
  <c r="F19284"/>
  <c r="F19283"/>
  <c r="F19282"/>
  <c r="F19281"/>
  <c r="F19280"/>
  <c r="F19279"/>
  <c r="F19278"/>
  <c r="F19277"/>
  <c r="F19276"/>
  <c r="F19275"/>
  <c r="F19274"/>
  <c r="F19273"/>
  <c r="F19272"/>
  <c r="F19271"/>
  <c r="F19270"/>
  <c r="F19269"/>
  <c r="F19268"/>
  <c r="F19267"/>
  <c r="F19266"/>
  <c r="F19265"/>
  <c r="F19264"/>
  <c r="F19263"/>
  <c r="F19262"/>
  <c r="F19261"/>
  <c r="F19260"/>
  <c r="F19259"/>
  <c r="F19258"/>
  <c r="F19257"/>
  <c r="F19256"/>
  <c r="F19255"/>
  <c r="F19254"/>
  <c r="F19253"/>
  <c r="F19252"/>
  <c r="F19251"/>
  <c r="F19250"/>
  <c r="F19249"/>
  <c r="F19248"/>
  <c r="F19247"/>
  <c r="F19246"/>
  <c r="F19245"/>
  <c r="F19244"/>
  <c r="F19243"/>
  <c r="F19242"/>
  <c r="F19241"/>
  <c r="F19240"/>
  <c r="F19239"/>
  <c r="F19238"/>
  <c r="F19237"/>
  <c r="F19236"/>
  <c r="F19235"/>
  <c r="F19234"/>
  <c r="F19233"/>
  <c r="F19232"/>
  <c r="F19231"/>
  <c r="F19230"/>
  <c r="F19229"/>
  <c r="F19228"/>
  <c r="F19227"/>
  <c r="F19226"/>
  <c r="F19225"/>
  <c r="F19224"/>
  <c r="F19223"/>
  <c r="F19222"/>
  <c r="F19221"/>
  <c r="F19220"/>
  <c r="F19219"/>
  <c r="F19218"/>
  <c r="F19217"/>
  <c r="F19216"/>
  <c r="F19215"/>
  <c r="F19214"/>
  <c r="F19213"/>
  <c r="F19212"/>
  <c r="F19211"/>
  <c r="F19210"/>
  <c r="F19209"/>
  <c r="F19208"/>
  <c r="F19207"/>
  <c r="F19206"/>
  <c r="F19205"/>
  <c r="F19204"/>
  <c r="F19203"/>
  <c r="F19202"/>
  <c r="F19201"/>
  <c r="F19200"/>
  <c r="F19199"/>
  <c r="F19198"/>
  <c r="F19197"/>
  <c r="F19196"/>
  <c r="F19195"/>
  <c r="F19194"/>
  <c r="F19193"/>
  <c r="F19192"/>
  <c r="F19191"/>
  <c r="F19190"/>
  <c r="F19189"/>
  <c r="F19188"/>
  <c r="F19187"/>
  <c r="F19186"/>
  <c r="F19185"/>
  <c r="F19184"/>
  <c r="F19183"/>
  <c r="F19182"/>
  <c r="F19181"/>
  <c r="F19180"/>
  <c r="F19179"/>
  <c r="F19178"/>
  <c r="F19177"/>
  <c r="F19176"/>
  <c r="F19175"/>
  <c r="F19174"/>
  <c r="F19173"/>
  <c r="F19172"/>
  <c r="F19171"/>
  <c r="F19170"/>
  <c r="F19169"/>
  <c r="F19168"/>
  <c r="F19167"/>
  <c r="F19166"/>
  <c r="F19165"/>
  <c r="F19164"/>
  <c r="F19163"/>
  <c r="F19162"/>
  <c r="F19161"/>
  <c r="F19160"/>
  <c r="F19159"/>
  <c r="F19158"/>
  <c r="F19157"/>
  <c r="F19156"/>
  <c r="F19155"/>
  <c r="F19154"/>
  <c r="F19153"/>
  <c r="F19152"/>
  <c r="F19151"/>
  <c r="F19150"/>
  <c r="F19149"/>
  <c r="F19148"/>
  <c r="F19147"/>
  <c r="F19146"/>
  <c r="F19145"/>
  <c r="F19144"/>
  <c r="F19143"/>
  <c r="F19142"/>
  <c r="F19141"/>
  <c r="F19140"/>
  <c r="F19139"/>
  <c r="F19138"/>
  <c r="F19137"/>
  <c r="F19136"/>
  <c r="F19135"/>
  <c r="F19134"/>
  <c r="F19133"/>
  <c r="F19132"/>
  <c r="F19131"/>
  <c r="F19130"/>
  <c r="F19129"/>
  <c r="F19128"/>
  <c r="F19127"/>
  <c r="F19126"/>
  <c r="F19125"/>
  <c r="F19124"/>
  <c r="F19123"/>
  <c r="F19122"/>
  <c r="F19121"/>
  <c r="F19120"/>
  <c r="F19119"/>
  <c r="F19118"/>
  <c r="F19117"/>
  <c r="F19116"/>
  <c r="F19115"/>
  <c r="F19114"/>
  <c r="F19113"/>
  <c r="F19112"/>
  <c r="F19111"/>
  <c r="F19110"/>
  <c r="F19109"/>
  <c r="F19108"/>
  <c r="F19107"/>
  <c r="F19106"/>
  <c r="F19105"/>
  <c r="F19104"/>
  <c r="F19103"/>
  <c r="F19102"/>
  <c r="F19101"/>
  <c r="F19100"/>
  <c r="F19099"/>
  <c r="F19098"/>
  <c r="F19097"/>
  <c r="F19096"/>
  <c r="F19095"/>
  <c r="F19094"/>
  <c r="F19093"/>
  <c r="F19092"/>
  <c r="F19091"/>
  <c r="F19090"/>
  <c r="F19089"/>
  <c r="F19088"/>
  <c r="F19087"/>
  <c r="F19086"/>
  <c r="F19085"/>
  <c r="F19084"/>
  <c r="F19083"/>
  <c r="F19082"/>
  <c r="F19081"/>
  <c r="F19080"/>
  <c r="F19079"/>
  <c r="F19078"/>
  <c r="F19077"/>
  <c r="F19076"/>
  <c r="F19075"/>
  <c r="F19074"/>
  <c r="F19073"/>
  <c r="F19072"/>
  <c r="F19071"/>
  <c r="F19070"/>
  <c r="F19069"/>
  <c r="F19068"/>
  <c r="F19067"/>
  <c r="F19066"/>
  <c r="F19065"/>
  <c r="F19064"/>
  <c r="F19063"/>
  <c r="F19062"/>
  <c r="F19061"/>
  <c r="F19060"/>
  <c r="F19059"/>
  <c r="F19058"/>
  <c r="F19057"/>
  <c r="F19056"/>
  <c r="F19055"/>
  <c r="F19054"/>
  <c r="F19053"/>
  <c r="F19052"/>
  <c r="F19051"/>
  <c r="F19050"/>
  <c r="F19049"/>
  <c r="F19048"/>
  <c r="F19047"/>
  <c r="F19046"/>
  <c r="F19045"/>
  <c r="F19044"/>
  <c r="F19043"/>
  <c r="F19042"/>
  <c r="F19041"/>
  <c r="F19040"/>
  <c r="F19039"/>
  <c r="F19038"/>
  <c r="F19037"/>
  <c r="F19036"/>
  <c r="F19035"/>
  <c r="F19034"/>
  <c r="F19033"/>
  <c r="F19032"/>
  <c r="F19031"/>
  <c r="F19030"/>
  <c r="F19029"/>
  <c r="F19028"/>
  <c r="F19027"/>
  <c r="F19026"/>
  <c r="F19025"/>
  <c r="F19024"/>
  <c r="F19023"/>
  <c r="F19022"/>
  <c r="F19021"/>
  <c r="F19020"/>
  <c r="F19019"/>
  <c r="F19018"/>
  <c r="F19017"/>
  <c r="F19016"/>
  <c r="F19015"/>
  <c r="F19014"/>
  <c r="F19013"/>
  <c r="F19012"/>
  <c r="F19011"/>
  <c r="F19010"/>
  <c r="F19009"/>
  <c r="F19008"/>
  <c r="F19007"/>
  <c r="F19006"/>
  <c r="F19005"/>
  <c r="F19004"/>
  <c r="F19003"/>
  <c r="F19002"/>
  <c r="F19001"/>
  <c r="F19000"/>
  <c r="F18999"/>
  <c r="F18998"/>
  <c r="F18997"/>
  <c r="F18996"/>
  <c r="F18995"/>
  <c r="F18994"/>
  <c r="F18993"/>
  <c r="F18992"/>
  <c r="F18991"/>
  <c r="F18990"/>
  <c r="F18989"/>
  <c r="F18988"/>
  <c r="F18987"/>
  <c r="F18986"/>
  <c r="F18985"/>
  <c r="F18984"/>
  <c r="F18983"/>
  <c r="F18982"/>
  <c r="F18981"/>
  <c r="F18980"/>
  <c r="F18979"/>
  <c r="F18978"/>
  <c r="F18977"/>
  <c r="F18976"/>
  <c r="F18975"/>
  <c r="F18974"/>
  <c r="F18973"/>
  <c r="F18972"/>
  <c r="F18971"/>
  <c r="F18970"/>
  <c r="F18969"/>
  <c r="F18968"/>
  <c r="F18967"/>
  <c r="F18966"/>
  <c r="F18965"/>
  <c r="F18964"/>
  <c r="F18963"/>
  <c r="F18962"/>
  <c r="F18961"/>
  <c r="F18960"/>
  <c r="F18959"/>
  <c r="F18958"/>
  <c r="F18957"/>
  <c r="F18956"/>
  <c r="F18955"/>
  <c r="F18954"/>
  <c r="F18953"/>
  <c r="F18952"/>
  <c r="F18951"/>
  <c r="F18950"/>
  <c r="F18949"/>
  <c r="F18948"/>
  <c r="F18947"/>
  <c r="F18946"/>
  <c r="F18945"/>
  <c r="F18944"/>
  <c r="F18943"/>
  <c r="F18942"/>
  <c r="F18941"/>
  <c r="F18940"/>
  <c r="F18939"/>
  <c r="F18938"/>
  <c r="F18937"/>
  <c r="F18936"/>
  <c r="F18935"/>
  <c r="F18934"/>
  <c r="F18933"/>
  <c r="F18932"/>
  <c r="F18931"/>
  <c r="F18930"/>
  <c r="F18929"/>
  <c r="F18928"/>
  <c r="F18927"/>
  <c r="F18926"/>
  <c r="F18925"/>
  <c r="F18924"/>
  <c r="F18923"/>
  <c r="F18922"/>
  <c r="F18921"/>
  <c r="F18920"/>
  <c r="F18919"/>
  <c r="F18918"/>
  <c r="F18917"/>
  <c r="F18916"/>
  <c r="F18915"/>
  <c r="F18914"/>
  <c r="F18913"/>
  <c r="F18912"/>
  <c r="F18911"/>
  <c r="F18910"/>
  <c r="F18909"/>
  <c r="F18908"/>
  <c r="F18907"/>
  <c r="F18906"/>
  <c r="F18905"/>
  <c r="F18904"/>
  <c r="F18903"/>
  <c r="F18902"/>
  <c r="F18901"/>
  <c r="F18900"/>
  <c r="F18899"/>
  <c r="F18898"/>
  <c r="F18897"/>
  <c r="F18896"/>
  <c r="F18895"/>
  <c r="F18894"/>
  <c r="F18893"/>
  <c r="F18892"/>
  <c r="F18891"/>
  <c r="F18890"/>
  <c r="F18889"/>
  <c r="F18888"/>
  <c r="F18887"/>
  <c r="F18886"/>
  <c r="F18885"/>
  <c r="F18884"/>
  <c r="F18883"/>
  <c r="F18882"/>
  <c r="F18881"/>
  <c r="F18880"/>
  <c r="F18879"/>
  <c r="F18878"/>
  <c r="F18877"/>
  <c r="F18876"/>
  <c r="F18875"/>
  <c r="F18874"/>
  <c r="F18873"/>
  <c r="F18872"/>
  <c r="F18871"/>
  <c r="F18870"/>
  <c r="F18869"/>
  <c r="F18868"/>
  <c r="F18867"/>
  <c r="F18866"/>
  <c r="F18865"/>
  <c r="F18864"/>
  <c r="F18863"/>
  <c r="F18862"/>
  <c r="F18861"/>
  <c r="F18860"/>
  <c r="F18859"/>
  <c r="F18858"/>
  <c r="F18857"/>
  <c r="F18856"/>
  <c r="F18855"/>
  <c r="F18854"/>
  <c r="F18853"/>
  <c r="F18852"/>
  <c r="F18851"/>
  <c r="F18850"/>
  <c r="F18849"/>
  <c r="F18848"/>
  <c r="F18847"/>
  <c r="F18846"/>
  <c r="F18845"/>
  <c r="F18844"/>
  <c r="F18843"/>
  <c r="F18842"/>
  <c r="F18841"/>
  <c r="F18840"/>
  <c r="F18839"/>
  <c r="F18838"/>
  <c r="F18837"/>
  <c r="F18836"/>
  <c r="F18835"/>
  <c r="F18834"/>
  <c r="F18833"/>
  <c r="F18832"/>
  <c r="F18831"/>
  <c r="F18830"/>
  <c r="F18829"/>
  <c r="F18828"/>
  <c r="F18827"/>
  <c r="F18826"/>
  <c r="F18825"/>
  <c r="F18824"/>
  <c r="F18823"/>
  <c r="F18822"/>
  <c r="F18821"/>
  <c r="F18820"/>
  <c r="F18819"/>
  <c r="F18818"/>
  <c r="F18817"/>
  <c r="F18816"/>
  <c r="F18815"/>
  <c r="F18814"/>
  <c r="F18813"/>
  <c r="F18812"/>
  <c r="F18811"/>
  <c r="F18810"/>
  <c r="F18809"/>
  <c r="F18808"/>
  <c r="F18807"/>
  <c r="F18806"/>
  <c r="F18805"/>
  <c r="F18804"/>
  <c r="F18803"/>
  <c r="F18802"/>
  <c r="F18801"/>
  <c r="F18800"/>
  <c r="F18799"/>
  <c r="F18798"/>
  <c r="F18797"/>
  <c r="F18796"/>
  <c r="F18795"/>
  <c r="F18794"/>
  <c r="F18793"/>
  <c r="F18792"/>
  <c r="F18791"/>
  <c r="F18790"/>
  <c r="F18789"/>
  <c r="F18788"/>
  <c r="F18787"/>
  <c r="F18786"/>
  <c r="F18785"/>
  <c r="F18784"/>
  <c r="F18783"/>
  <c r="F18782"/>
  <c r="F18781"/>
  <c r="F18780"/>
  <c r="F18779"/>
  <c r="F18778"/>
  <c r="F18777"/>
  <c r="F18776"/>
  <c r="F18775"/>
  <c r="F18774"/>
  <c r="F18773"/>
  <c r="F18772"/>
  <c r="F18771"/>
  <c r="F18770"/>
  <c r="F18769"/>
  <c r="F18768"/>
  <c r="F18767"/>
  <c r="F18766"/>
  <c r="F18765"/>
  <c r="F18764"/>
  <c r="F18763"/>
  <c r="F18762"/>
  <c r="F18761"/>
  <c r="F18760"/>
  <c r="F18759"/>
  <c r="F18758"/>
  <c r="F18757"/>
  <c r="F18756"/>
  <c r="F18755"/>
  <c r="F18754"/>
  <c r="F18753"/>
  <c r="F18752"/>
  <c r="F18751"/>
  <c r="F18750"/>
  <c r="F18749"/>
  <c r="F18748"/>
  <c r="F18747"/>
  <c r="F18746"/>
  <c r="F18745"/>
  <c r="F18744"/>
  <c r="F18743"/>
  <c r="F18742"/>
  <c r="F18741"/>
  <c r="F18740"/>
  <c r="F18739"/>
  <c r="F18738"/>
  <c r="F18737"/>
  <c r="F18736"/>
  <c r="F18735"/>
  <c r="F18734"/>
  <c r="F18733"/>
  <c r="F18732"/>
  <c r="F18731"/>
  <c r="F18730"/>
  <c r="F18729"/>
  <c r="F18728"/>
  <c r="F18727"/>
  <c r="F18726"/>
  <c r="F18725"/>
  <c r="F18724"/>
  <c r="F18723"/>
  <c r="F18722"/>
  <c r="F18721"/>
  <c r="F18720"/>
  <c r="F18719"/>
  <c r="F18718"/>
  <c r="F18717"/>
  <c r="F18716"/>
  <c r="F18715"/>
  <c r="F18714"/>
  <c r="F18713"/>
  <c r="F18712"/>
  <c r="F18711"/>
  <c r="F18710"/>
  <c r="F18709"/>
  <c r="F18708"/>
  <c r="F18707"/>
  <c r="F18706"/>
  <c r="F18705"/>
  <c r="F18704"/>
  <c r="F18703"/>
  <c r="F18702"/>
  <c r="F18701"/>
  <c r="F18700"/>
  <c r="F18699"/>
  <c r="F18698"/>
  <c r="F18697"/>
  <c r="F18696"/>
  <c r="F18695"/>
  <c r="F18694"/>
  <c r="F18693"/>
  <c r="F18692"/>
  <c r="F18691"/>
  <c r="F18690"/>
  <c r="F18689"/>
  <c r="F18688"/>
  <c r="F18687"/>
  <c r="F18686"/>
  <c r="F18685"/>
  <c r="F18684"/>
  <c r="F18683"/>
  <c r="F18682"/>
  <c r="F18681"/>
  <c r="F18680"/>
  <c r="F18679"/>
  <c r="F18678"/>
  <c r="F18677"/>
  <c r="F18676"/>
  <c r="F18675"/>
  <c r="F18674"/>
  <c r="F18673"/>
  <c r="F18672"/>
  <c r="F18671"/>
  <c r="F18670"/>
  <c r="F18669"/>
  <c r="F18668"/>
  <c r="F18667"/>
  <c r="F18666"/>
  <c r="F18665"/>
  <c r="F18664"/>
  <c r="F18663"/>
  <c r="F18662"/>
  <c r="F18661"/>
  <c r="F18660"/>
  <c r="F18659"/>
  <c r="F18658"/>
  <c r="F18657"/>
  <c r="F18656"/>
  <c r="F18655"/>
  <c r="F18654"/>
  <c r="F18653"/>
  <c r="F18652"/>
  <c r="F18651"/>
  <c r="F18650"/>
  <c r="F18649"/>
  <c r="F18648"/>
  <c r="F18647"/>
  <c r="F18646"/>
  <c r="F18645"/>
  <c r="F18644"/>
  <c r="F18643"/>
  <c r="F18642"/>
  <c r="F18641"/>
  <c r="F18640"/>
  <c r="F18639"/>
  <c r="F18638"/>
  <c r="F18637"/>
  <c r="F18636"/>
  <c r="F18635"/>
  <c r="F18634"/>
  <c r="F18633"/>
  <c r="F18632"/>
  <c r="F18631"/>
  <c r="F18630"/>
  <c r="F18629"/>
  <c r="F18628"/>
  <c r="F18627"/>
  <c r="F18626"/>
  <c r="F18625"/>
  <c r="F18624"/>
  <c r="F18623"/>
  <c r="F18622"/>
  <c r="F18621"/>
  <c r="F18620"/>
  <c r="F18619"/>
  <c r="F18618"/>
  <c r="F18617"/>
  <c r="F18616"/>
  <c r="F18615"/>
  <c r="F18614"/>
  <c r="F18613"/>
  <c r="F18612"/>
  <c r="F18611"/>
  <c r="F18610"/>
  <c r="F18609"/>
  <c r="F18608"/>
  <c r="F18607"/>
  <c r="F18606"/>
  <c r="F18605"/>
  <c r="F18604"/>
  <c r="F18603"/>
  <c r="F18602"/>
  <c r="F18601"/>
  <c r="F18600"/>
  <c r="F18599"/>
  <c r="F18598"/>
  <c r="F18597"/>
  <c r="F18596"/>
  <c r="F18595"/>
  <c r="F18594"/>
  <c r="F18593"/>
  <c r="F18592"/>
  <c r="F18591"/>
  <c r="F18590"/>
  <c r="F18589"/>
  <c r="F18588"/>
  <c r="F18587"/>
  <c r="F18586"/>
  <c r="F18585"/>
  <c r="F18584"/>
  <c r="F18583"/>
  <c r="F18582"/>
  <c r="F18581"/>
  <c r="F18580"/>
  <c r="F18579"/>
  <c r="F18578"/>
  <c r="F18577"/>
  <c r="F18576"/>
  <c r="F18575"/>
  <c r="F18574"/>
  <c r="F18573"/>
  <c r="F18572"/>
  <c r="F18571"/>
  <c r="F18570"/>
  <c r="F18569"/>
  <c r="F18568"/>
  <c r="F18567"/>
  <c r="F18566"/>
  <c r="F18565"/>
  <c r="F18564"/>
  <c r="F18563"/>
  <c r="F18562"/>
  <c r="F18561"/>
  <c r="F18560"/>
  <c r="F18559"/>
  <c r="F18558"/>
  <c r="F18557"/>
  <c r="F18556"/>
  <c r="F18555"/>
  <c r="F18554"/>
  <c r="F18553"/>
  <c r="F18552"/>
  <c r="F18551"/>
  <c r="F18550"/>
  <c r="F18549"/>
  <c r="F18548"/>
  <c r="F18547"/>
  <c r="F18546"/>
  <c r="F18545"/>
  <c r="F18544"/>
  <c r="F18543"/>
  <c r="F18542"/>
  <c r="F18541"/>
  <c r="F18540"/>
  <c r="F18539"/>
  <c r="F18538"/>
  <c r="F18537"/>
  <c r="F18536"/>
  <c r="F18535"/>
  <c r="F18534"/>
  <c r="F18533"/>
  <c r="F18532"/>
  <c r="F18531"/>
  <c r="F18530"/>
  <c r="F18529"/>
  <c r="F18528"/>
  <c r="F18527"/>
  <c r="F18526"/>
  <c r="F18525"/>
  <c r="F18524"/>
  <c r="F18523"/>
  <c r="F18522"/>
  <c r="F18521"/>
  <c r="F18520"/>
  <c r="F18519"/>
  <c r="F18518"/>
  <c r="F18517"/>
  <c r="F18516"/>
  <c r="F18515"/>
  <c r="F18514"/>
  <c r="F18513"/>
  <c r="F18512"/>
  <c r="F18511"/>
  <c r="F18510"/>
  <c r="F18509"/>
  <c r="F18508"/>
  <c r="F18507"/>
  <c r="F18506"/>
  <c r="F18505"/>
  <c r="F18504"/>
  <c r="F18503"/>
  <c r="F18502"/>
  <c r="F18501"/>
  <c r="F18500"/>
  <c r="F18499"/>
  <c r="F18498"/>
  <c r="F18497"/>
  <c r="F18496"/>
  <c r="F18495"/>
  <c r="F18494"/>
  <c r="F18493"/>
  <c r="F18492"/>
  <c r="F18491"/>
  <c r="F18490"/>
  <c r="F18489"/>
  <c r="F18488"/>
  <c r="F18487"/>
  <c r="F18486"/>
  <c r="F18485"/>
  <c r="F18484"/>
  <c r="F18483"/>
  <c r="F18482"/>
  <c r="F18481"/>
  <c r="F18480"/>
  <c r="F18479"/>
  <c r="F18478"/>
  <c r="F18477"/>
  <c r="F18476"/>
  <c r="F18475"/>
  <c r="F18474"/>
  <c r="F18473"/>
  <c r="F18472"/>
  <c r="F18471"/>
  <c r="F18470"/>
  <c r="F18469"/>
  <c r="F18468"/>
  <c r="F18467"/>
  <c r="F18466"/>
  <c r="F18465"/>
  <c r="F18464"/>
  <c r="F18463"/>
  <c r="F18462"/>
  <c r="F18461"/>
  <c r="F18460"/>
  <c r="F18459"/>
  <c r="F18458"/>
  <c r="F18457"/>
  <c r="F18456"/>
  <c r="F18455"/>
  <c r="F18454"/>
  <c r="F18453"/>
  <c r="F18452"/>
  <c r="F18451"/>
  <c r="F18450"/>
  <c r="F18449"/>
  <c r="F18448"/>
  <c r="F18447"/>
  <c r="F18446"/>
  <c r="F18445"/>
  <c r="F18444"/>
  <c r="F18443"/>
  <c r="F18442"/>
  <c r="F18441"/>
  <c r="F18440"/>
  <c r="F18439"/>
  <c r="F18438"/>
  <c r="F18437"/>
  <c r="F18436"/>
  <c r="F18435"/>
  <c r="F18434"/>
  <c r="F18433"/>
  <c r="F18432"/>
  <c r="F18431"/>
  <c r="F18430"/>
  <c r="F18429"/>
  <c r="F18428"/>
  <c r="F18427"/>
  <c r="F18426"/>
  <c r="F18425"/>
  <c r="F18424"/>
  <c r="F18423"/>
  <c r="F18422"/>
  <c r="F18421"/>
  <c r="F18420"/>
  <c r="F18419"/>
  <c r="F18418"/>
  <c r="F18417"/>
  <c r="F18416"/>
  <c r="F18415"/>
  <c r="F18414"/>
  <c r="F18413"/>
  <c r="F18412"/>
  <c r="F18411"/>
  <c r="F18410"/>
  <c r="F18409"/>
  <c r="F18408"/>
  <c r="F18407"/>
  <c r="F18406"/>
  <c r="F18405"/>
  <c r="F18404"/>
  <c r="F18403"/>
  <c r="F18402"/>
  <c r="F18401"/>
  <c r="F18400"/>
  <c r="F18399"/>
  <c r="F18398"/>
  <c r="F18397"/>
  <c r="F18396"/>
  <c r="F18395"/>
  <c r="F18394"/>
  <c r="F18393"/>
  <c r="F18392"/>
  <c r="F18391"/>
  <c r="F18390"/>
  <c r="F18389"/>
  <c r="F18388"/>
  <c r="F18387"/>
  <c r="F18386"/>
  <c r="F18385"/>
  <c r="F18384"/>
  <c r="F18383"/>
  <c r="F18382"/>
  <c r="F18381"/>
  <c r="F18380"/>
  <c r="F18379"/>
  <c r="F18378"/>
  <c r="F18377"/>
  <c r="F18376"/>
  <c r="F18375"/>
  <c r="F18374"/>
  <c r="F18373"/>
  <c r="F18372"/>
  <c r="F18371"/>
  <c r="F18370"/>
  <c r="F18369"/>
  <c r="F18368"/>
  <c r="F18367"/>
  <c r="F18366"/>
  <c r="F18365"/>
  <c r="F18364"/>
  <c r="F18363"/>
  <c r="F18362"/>
  <c r="F18361"/>
  <c r="F18360"/>
  <c r="F18359"/>
  <c r="F18358"/>
  <c r="F18357"/>
  <c r="F18356"/>
  <c r="F18355"/>
  <c r="F18354"/>
  <c r="F18353"/>
  <c r="F18352"/>
  <c r="F18351"/>
  <c r="F18350"/>
  <c r="F18349"/>
  <c r="F18348"/>
  <c r="F18347"/>
  <c r="F18346"/>
  <c r="F18345"/>
  <c r="F18344"/>
  <c r="F18343"/>
  <c r="F18342"/>
  <c r="F18341"/>
  <c r="F18340"/>
  <c r="F18339"/>
  <c r="F18338"/>
  <c r="F18337"/>
  <c r="F18336"/>
  <c r="F18335"/>
  <c r="F18334"/>
  <c r="F18333"/>
  <c r="F18332"/>
  <c r="F18331"/>
  <c r="F18330"/>
  <c r="F18329"/>
  <c r="F18328"/>
  <c r="F18327"/>
  <c r="F18326"/>
  <c r="F18325"/>
  <c r="F18324"/>
  <c r="F18323"/>
  <c r="F18322"/>
  <c r="F18321"/>
  <c r="F18320"/>
  <c r="F18319"/>
  <c r="F18318"/>
  <c r="F18317"/>
  <c r="F18316"/>
  <c r="F18315"/>
  <c r="F18314"/>
  <c r="F18313"/>
  <c r="F18312"/>
  <c r="F18311"/>
  <c r="F18310"/>
  <c r="F18309"/>
  <c r="F18308"/>
  <c r="F18307"/>
  <c r="F18306"/>
  <c r="F18305"/>
  <c r="F18304"/>
  <c r="F18303"/>
  <c r="F18302"/>
  <c r="F18301"/>
  <c r="F18300"/>
  <c r="F18299"/>
  <c r="F18298"/>
  <c r="F18297"/>
  <c r="F18296"/>
  <c r="F18295"/>
  <c r="F18294"/>
  <c r="F18293"/>
  <c r="F18292"/>
  <c r="F18291"/>
  <c r="F18290"/>
  <c r="F18289"/>
  <c r="F18288"/>
  <c r="F18287"/>
  <c r="F18286"/>
  <c r="F18285"/>
  <c r="F18284"/>
  <c r="F18283"/>
  <c r="F18282"/>
  <c r="F18281"/>
  <c r="F18280"/>
  <c r="F18279"/>
  <c r="F18278"/>
  <c r="F18277"/>
  <c r="F18276"/>
  <c r="F18275"/>
  <c r="F18274"/>
  <c r="F18273"/>
  <c r="F18272"/>
  <c r="F18271"/>
  <c r="F18270"/>
  <c r="F18269"/>
  <c r="F18268"/>
  <c r="F18267"/>
  <c r="F18266"/>
  <c r="F18265"/>
  <c r="F18264"/>
  <c r="F18263"/>
  <c r="F18262"/>
  <c r="F18261"/>
  <c r="F18260"/>
  <c r="F18259"/>
  <c r="F18258"/>
  <c r="F18257"/>
  <c r="F18256"/>
  <c r="F18255"/>
  <c r="F18254"/>
  <c r="F18253"/>
  <c r="F18252"/>
  <c r="F18251"/>
  <c r="F18250"/>
  <c r="F18249"/>
  <c r="F18248"/>
  <c r="F18247"/>
  <c r="F18246"/>
  <c r="F18245"/>
  <c r="F18244"/>
  <c r="F18243"/>
  <c r="F18242"/>
  <c r="F18241"/>
  <c r="F18240"/>
  <c r="F18239"/>
  <c r="F18238"/>
  <c r="F18237"/>
  <c r="F18236"/>
  <c r="F18235"/>
  <c r="F18234"/>
  <c r="F18233"/>
  <c r="F18232"/>
  <c r="F18231"/>
  <c r="F18230"/>
  <c r="F18229"/>
  <c r="F18228"/>
  <c r="F18227"/>
  <c r="F18226"/>
  <c r="F18225"/>
  <c r="F18224"/>
  <c r="F18223"/>
  <c r="F18222"/>
  <c r="F18221"/>
  <c r="F18220"/>
  <c r="F18219"/>
  <c r="F18218"/>
  <c r="F18217"/>
  <c r="F18216"/>
  <c r="F18215"/>
  <c r="F18214"/>
  <c r="F18213"/>
  <c r="F18212"/>
  <c r="F18211"/>
  <c r="F18210"/>
  <c r="F18209"/>
  <c r="F18208"/>
  <c r="F18207"/>
  <c r="F18206"/>
  <c r="F18205"/>
  <c r="F18204"/>
  <c r="F18203"/>
  <c r="F18202"/>
  <c r="F18201"/>
  <c r="F18200"/>
  <c r="F18199"/>
  <c r="F18198"/>
  <c r="F18197"/>
  <c r="F18196"/>
  <c r="F18195"/>
  <c r="F18194"/>
  <c r="F18193"/>
  <c r="F18192"/>
  <c r="F18191"/>
  <c r="F18190"/>
  <c r="F18189"/>
  <c r="F18188"/>
  <c r="F18187"/>
  <c r="F18186"/>
  <c r="F18185"/>
  <c r="F18184"/>
  <c r="F18183"/>
  <c r="F18182"/>
  <c r="F18181"/>
  <c r="F18180"/>
  <c r="F18179"/>
  <c r="F18178"/>
  <c r="F18177"/>
  <c r="F18176"/>
  <c r="F18175"/>
  <c r="F18174"/>
  <c r="F18173"/>
  <c r="F18172"/>
  <c r="F18171"/>
  <c r="F18170"/>
  <c r="F18169"/>
  <c r="F18168"/>
  <c r="F18167"/>
  <c r="F18166"/>
  <c r="F18165"/>
  <c r="F18164"/>
  <c r="F18163"/>
  <c r="F18162"/>
  <c r="F18161"/>
  <c r="F18160"/>
  <c r="F18159"/>
  <c r="F18158"/>
  <c r="F18157"/>
  <c r="F18156"/>
  <c r="F18155"/>
  <c r="F18154"/>
  <c r="F18153"/>
  <c r="F18152"/>
  <c r="F18151"/>
  <c r="F18150"/>
  <c r="F18149"/>
  <c r="F18148"/>
  <c r="F18147"/>
  <c r="F18146"/>
  <c r="F18145"/>
  <c r="F18144"/>
  <c r="F18143"/>
  <c r="F18142"/>
  <c r="F18141"/>
  <c r="F18140"/>
  <c r="F18139"/>
  <c r="F18138"/>
  <c r="F18137"/>
  <c r="F18136"/>
  <c r="F18135"/>
  <c r="F18134"/>
  <c r="F18133"/>
  <c r="F18132"/>
  <c r="F18131"/>
  <c r="F18130"/>
  <c r="F18129"/>
  <c r="F18128"/>
  <c r="F18127"/>
  <c r="F18126"/>
  <c r="F18125"/>
  <c r="F18124"/>
  <c r="F18123"/>
  <c r="F18122"/>
  <c r="F18121"/>
  <c r="F18120"/>
  <c r="F18119"/>
  <c r="F18118"/>
  <c r="F18117"/>
  <c r="F18116"/>
  <c r="F18115"/>
  <c r="F18114"/>
  <c r="F18113"/>
  <c r="F18112"/>
  <c r="F18111"/>
  <c r="F18110"/>
  <c r="F18109"/>
  <c r="F18108"/>
  <c r="F18107"/>
  <c r="F18106"/>
  <c r="F18105"/>
  <c r="F18104"/>
  <c r="F18103"/>
  <c r="F18102"/>
  <c r="F18101"/>
  <c r="F18100"/>
  <c r="F18099"/>
  <c r="F18098"/>
  <c r="F18097"/>
  <c r="F18096"/>
  <c r="F18095"/>
  <c r="F18094"/>
  <c r="F18093"/>
  <c r="F18092"/>
  <c r="F18091"/>
  <c r="F18090"/>
  <c r="F18089"/>
  <c r="F18088"/>
  <c r="F18087"/>
  <c r="F18086"/>
  <c r="F18085"/>
  <c r="F18084"/>
  <c r="F18083"/>
  <c r="F18082"/>
  <c r="F18081"/>
  <c r="F18080"/>
  <c r="F18079"/>
  <c r="F18078"/>
  <c r="F18077"/>
  <c r="F18076"/>
  <c r="F18075"/>
  <c r="F18074"/>
  <c r="F18073"/>
  <c r="F18072"/>
  <c r="F18071"/>
  <c r="F18070"/>
  <c r="F18069"/>
  <c r="F18068"/>
  <c r="F18067"/>
  <c r="F18066"/>
  <c r="F18065"/>
  <c r="F18064"/>
  <c r="F18063"/>
  <c r="F18062"/>
  <c r="F18061"/>
  <c r="F18060"/>
  <c r="F18059"/>
  <c r="F18058"/>
  <c r="F18057"/>
  <c r="F18056"/>
  <c r="F18055"/>
  <c r="F18054"/>
  <c r="F18053"/>
  <c r="F18052"/>
  <c r="F18051"/>
  <c r="F18050"/>
  <c r="F18049"/>
  <c r="F18048"/>
  <c r="F18047"/>
  <c r="F18046"/>
  <c r="F18045"/>
  <c r="F18044"/>
  <c r="F18043"/>
  <c r="F18042"/>
  <c r="F18041"/>
  <c r="F18040"/>
  <c r="F18039"/>
  <c r="F18038"/>
  <c r="F18037"/>
  <c r="F18036"/>
  <c r="F18035"/>
  <c r="F18034"/>
  <c r="F18033"/>
  <c r="F18032"/>
  <c r="F18031"/>
  <c r="F18030"/>
  <c r="F18029"/>
  <c r="F18028"/>
  <c r="F18027"/>
  <c r="F18026"/>
  <c r="F18025"/>
  <c r="F18024"/>
  <c r="F18023"/>
  <c r="F18022"/>
  <c r="F18021"/>
  <c r="F18020"/>
  <c r="F18019"/>
  <c r="F18018"/>
  <c r="F18017"/>
  <c r="F18016"/>
  <c r="F18015"/>
  <c r="F18014"/>
  <c r="F18013"/>
  <c r="F18012"/>
  <c r="F18011"/>
  <c r="F18010"/>
  <c r="F18009"/>
  <c r="F18008"/>
  <c r="F18007"/>
  <c r="F18006"/>
  <c r="F18005"/>
  <c r="F18004"/>
  <c r="F18003"/>
  <c r="F18002"/>
  <c r="F18001"/>
  <c r="F18000"/>
  <c r="F17999"/>
  <c r="F17998"/>
  <c r="F17997"/>
  <c r="F17996"/>
  <c r="F17995"/>
  <c r="F17994"/>
  <c r="F17993"/>
  <c r="F17992"/>
  <c r="F17991"/>
  <c r="F17990"/>
  <c r="F17989"/>
  <c r="F17988"/>
  <c r="F17987"/>
  <c r="F17986"/>
  <c r="F17985"/>
  <c r="F17984"/>
  <c r="F17983"/>
  <c r="F17982"/>
  <c r="F17981"/>
  <c r="F17980"/>
  <c r="F17979"/>
  <c r="F17978"/>
  <c r="F17977"/>
  <c r="F17976"/>
  <c r="F17975"/>
  <c r="F17974"/>
  <c r="F17973"/>
  <c r="F17972"/>
  <c r="F17971"/>
  <c r="F17970"/>
  <c r="F17969"/>
  <c r="F17968"/>
  <c r="F17967"/>
  <c r="F17966"/>
  <c r="F17965"/>
  <c r="F17964"/>
  <c r="F17963"/>
  <c r="F17962"/>
  <c r="F17961"/>
  <c r="F17960"/>
  <c r="F17959"/>
  <c r="F17958"/>
  <c r="F17957"/>
  <c r="F17956"/>
  <c r="F17955"/>
  <c r="F17954"/>
  <c r="F17953"/>
  <c r="F17952"/>
  <c r="F17951"/>
  <c r="F17950"/>
  <c r="F17949"/>
  <c r="F17948"/>
  <c r="F17947"/>
  <c r="F17946"/>
  <c r="F17945"/>
  <c r="F17944"/>
  <c r="F17943"/>
  <c r="F17942"/>
  <c r="F17941"/>
  <c r="F17940"/>
  <c r="F17939"/>
  <c r="F17938"/>
  <c r="F17937"/>
  <c r="F17936"/>
  <c r="F17935"/>
  <c r="F17934"/>
  <c r="F17933"/>
  <c r="F17932"/>
  <c r="F17931"/>
  <c r="F17930"/>
  <c r="F17929"/>
  <c r="F17928"/>
  <c r="F17927"/>
  <c r="F17926"/>
  <c r="F17925"/>
  <c r="F17924"/>
  <c r="F17923"/>
  <c r="F17922"/>
  <c r="F17921"/>
  <c r="F17920"/>
  <c r="F17919"/>
  <c r="F17918"/>
  <c r="F17917"/>
  <c r="F17916"/>
  <c r="F17915"/>
  <c r="F17914"/>
  <c r="F17913"/>
  <c r="F17912"/>
  <c r="F17911"/>
  <c r="F17910"/>
  <c r="F17909"/>
  <c r="F17908"/>
  <c r="F17907"/>
  <c r="F17906"/>
  <c r="F17905"/>
  <c r="F17904"/>
  <c r="F17903"/>
  <c r="F17902"/>
  <c r="F17901"/>
  <c r="F17900"/>
  <c r="F17899"/>
  <c r="F17898"/>
  <c r="F17897"/>
  <c r="F17896"/>
  <c r="F17895"/>
  <c r="F17894"/>
  <c r="F17893"/>
  <c r="F17892"/>
  <c r="F17891"/>
  <c r="F17890"/>
  <c r="F17889"/>
  <c r="F17888"/>
  <c r="F17887"/>
  <c r="F17886"/>
  <c r="F17885"/>
  <c r="F17884"/>
  <c r="F17883"/>
  <c r="F17882"/>
  <c r="F17881"/>
  <c r="F17880"/>
  <c r="F17879"/>
  <c r="F17878"/>
  <c r="F17877"/>
  <c r="F17876"/>
  <c r="F17875"/>
  <c r="F17874"/>
  <c r="F17873"/>
  <c r="F17872"/>
  <c r="F17871"/>
  <c r="F17870"/>
  <c r="F17869"/>
  <c r="F17868"/>
  <c r="F17867"/>
  <c r="F17866"/>
  <c r="F17865"/>
  <c r="F17864"/>
  <c r="F17863"/>
  <c r="F17862"/>
  <c r="F17861"/>
  <c r="F17860"/>
  <c r="F17859"/>
  <c r="F17858"/>
  <c r="F17857"/>
  <c r="F17856"/>
  <c r="F17855"/>
  <c r="F17854"/>
  <c r="F17853"/>
  <c r="F17852"/>
  <c r="F17851"/>
  <c r="F17850"/>
  <c r="F17849"/>
  <c r="F17848"/>
  <c r="F17847"/>
  <c r="F17846"/>
  <c r="F17845"/>
  <c r="F17844"/>
  <c r="F17843"/>
  <c r="F17842"/>
  <c r="F17841"/>
  <c r="F17840"/>
  <c r="F17839"/>
  <c r="F17838"/>
  <c r="F17837"/>
  <c r="F17836"/>
  <c r="F17835"/>
  <c r="F17834"/>
  <c r="F17833"/>
  <c r="F17832"/>
  <c r="F17831"/>
  <c r="F17830"/>
  <c r="F17829"/>
  <c r="F17828"/>
  <c r="F17827"/>
  <c r="F17826"/>
  <c r="F17825"/>
  <c r="F17824"/>
  <c r="F17823"/>
  <c r="F17822"/>
  <c r="F17821"/>
  <c r="F17820"/>
  <c r="F17819"/>
  <c r="F17818"/>
  <c r="F17817"/>
  <c r="F17816"/>
  <c r="F17815"/>
  <c r="F17814"/>
  <c r="F17813"/>
  <c r="F17812"/>
  <c r="F17811"/>
  <c r="F17810"/>
  <c r="F17809"/>
  <c r="F17808"/>
  <c r="F17807"/>
  <c r="F17806"/>
  <c r="F17805"/>
  <c r="F17804"/>
  <c r="F17803"/>
  <c r="F17802"/>
  <c r="F17801"/>
  <c r="F17800"/>
  <c r="F17799"/>
  <c r="F17798"/>
  <c r="F17797"/>
  <c r="F17796"/>
  <c r="F17795"/>
  <c r="F17794"/>
  <c r="F17793"/>
  <c r="F17792"/>
  <c r="F17791"/>
  <c r="F17790"/>
  <c r="F17789"/>
  <c r="F17788"/>
  <c r="F17787"/>
  <c r="F17786"/>
  <c r="F17785"/>
  <c r="F17784"/>
  <c r="F17783"/>
  <c r="F17782"/>
  <c r="F17781"/>
  <c r="F17780"/>
  <c r="F17779"/>
  <c r="F17778"/>
  <c r="F17777"/>
  <c r="F17776"/>
  <c r="F17775"/>
  <c r="F17774"/>
  <c r="F17773"/>
  <c r="F17772"/>
  <c r="F17771"/>
  <c r="F17770"/>
  <c r="F17769"/>
  <c r="F17768"/>
  <c r="F17767"/>
  <c r="F17766"/>
  <c r="F17765"/>
  <c r="F17764"/>
  <c r="F17763"/>
  <c r="F17762"/>
  <c r="F17761"/>
  <c r="F17760"/>
  <c r="F17759"/>
  <c r="F17758"/>
  <c r="F17757"/>
  <c r="F17756"/>
  <c r="F17755"/>
  <c r="F17754"/>
  <c r="F17753"/>
  <c r="F17752"/>
  <c r="F17751"/>
  <c r="F17750"/>
  <c r="F17749"/>
  <c r="F17748"/>
  <c r="F17747"/>
  <c r="F17746"/>
  <c r="F17745"/>
  <c r="F17744"/>
  <c r="F17743"/>
  <c r="F17742"/>
  <c r="F17741"/>
  <c r="F17740"/>
  <c r="F17739"/>
  <c r="F17738"/>
  <c r="F17737"/>
  <c r="F17736"/>
  <c r="F17735"/>
  <c r="F17734"/>
  <c r="F17733"/>
  <c r="F17732"/>
  <c r="F17731"/>
  <c r="F17730"/>
  <c r="F17729"/>
  <c r="F17728"/>
  <c r="F17727"/>
  <c r="F17726"/>
  <c r="F17725"/>
  <c r="F17724"/>
  <c r="F17723"/>
  <c r="F17722"/>
  <c r="F17721"/>
  <c r="F17720"/>
  <c r="F17719"/>
  <c r="F17718"/>
  <c r="F17717"/>
  <c r="F17716"/>
  <c r="F17715"/>
  <c r="F17714"/>
  <c r="F17713"/>
  <c r="F17712"/>
  <c r="F17711"/>
  <c r="F17710"/>
  <c r="F17709"/>
  <c r="F17708"/>
  <c r="F17707"/>
  <c r="F17706"/>
  <c r="F17705"/>
  <c r="F17704"/>
  <c r="F17703"/>
  <c r="F17702"/>
  <c r="F17701"/>
  <c r="F17700"/>
  <c r="F17699"/>
  <c r="F17698"/>
  <c r="F17697"/>
  <c r="F17696"/>
  <c r="F17695"/>
  <c r="F17694"/>
  <c r="F17693"/>
  <c r="F17692"/>
  <c r="F17691"/>
  <c r="F17690"/>
  <c r="F17689"/>
  <c r="F17688"/>
  <c r="F17687"/>
  <c r="F17686"/>
  <c r="F17685"/>
  <c r="F17684"/>
  <c r="F17683"/>
  <c r="F17682"/>
  <c r="F17681"/>
  <c r="F17680"/>
  <c r="F17679"/>
  <c r="F17678"/>
  <c r="F17677"/>
  <c r="F17676"/>
  <c r="F17675"/>
  <c r="F17674"/>
  <c r="F17673"/>
  <c r="F17672"/>
  <c r="F17671"/>
  <c r="F17670"/>
  <c r="F17669"/>
  <c r="F17668"/>
  <c r="F17667"/>
  <c r="F17666"/>
  <c r="F17665"/>
  <c r="F17664"/>
  <c r="F17663"/>
  <c r="F17662"/>
  <c r="F17661"/>
  <c r="F17660"/>
  <c r="F17659"/>
  <c r="F17658"/>
  <c r="F17657"/>
  <c r="F17656"/>
  <c r="F17655"/>
  <c r="F17654"/>
  <c r="F17653"/>
  <c r="F17652"/>
  <c r="F17651"/>
  <c r="F17650"/>
  <c r="F17649"/>
  <c r="F17648"/>
  <c r="F17647"/>
  <c r="F17646"/>
  <c r="F17645"/>
  <c r="F17644"/>
  <c r="F17643"/>
  <c r="F17642"/>
  <c r="F17641"/>
  <c r="F17640"/>
  <c r="F17639"/>
  <c r="F17638"/>
  <c r="F17637"/>
  <c r="F17636"/>
  <c r="F17635"/>
  <c r="F17634"/>
  <c r="F17633"/>
  <c r="F17632"/>
  <c r="F17631"/>
  <c r="F17630"/>
  <c r="F17629"/>
  <c r="F17628"/>
  <c r="F17627"/>
  <c r="F17626"/>
  <c r="F17625"/>
  <c r="F17624"/>
  <c r="F17623"/>
  <c r="F17622"/>
  <c r="F17621"/>
  <c r="F17620"/>
  <c r="F17619"/>
  <c r="F17618"/>
  <c r="F17617"/>
  <c r="F17616"/>
  <c r="F17615"/>
  <c r="F17614"/>
  <c r="F17613"/>
  <c r="F17612"/>
  <c r="F17611"/>
  <c r="F17610"/>
  <c r="F17609"/>
  <c r="F17608"/>
  <c r="F17607"/>
  <c r="F17606"/>
  <c r="F17605"/>
  <c r="F17604"/>
  <c r="F17603"/>
  <c r="F17602"/>
  <c r="F17601"/>
  <c r="F17600"/>
  <c r="F17599"/>
  <c r="F17598"/>
  <c r="F17597"/>
  <c r="F17596"/>
  <c r="F17595"/>
  <c r="F17594"/>
  <c r="F17593"/>
  <c r="F17592"/>
  <c r="F17591"/>
  <c r="F17590"/>
  <c r="F17589"/>
  <c r="F17588"/>
  <c r="F17587"/>
  <c r="F17586"/>
  <c r="F17585"/>
  <c r="F17584"/>
  <c r="F17583"/>
  <c r="F17582"/>
  <c r="F17581"/>
  <c r="F17580"/>
  <c r="F17579"/>
  <c r="F17578"/>
  <c r="F17577"/>
  <c r="F17576"/>
  <c r="F17575"/>
  <c r="F17574"/>
  <c r="F17573"/>
  <c r="F17572"/>
  <c r="F17571"/>
  <c r="F17570"/>
  <c r="F17569"/>
  <c r="F17568"/>
  <c r="F17567"/>
  <c r="F17566"/>
  <c r="F17565"/>
  <c r="F17564"/>
  <c r="F17563"/>
  <c r="F17562"/>
  <c r="F17561"/>
  <c r="F17560"/>
  <c r="F17559"/>
  <c r="F17558"/>
  <c r="F17557"/>
  <c r="F17556"/>
  <c r="F17555"/>
  <c r="F17554"/>
  <c r="F17553"/>
  <c r="F17552"/>
  <c r="F17551"/>
  <c r="F17550"/>
  <c r="F17549"/>
  <c r="F17548"/>
  <c r="F17547"/>
  <c r="F17546"/>
  <c r="F17545"/>
  <c r="F17544"/>
  <c r="F17543"/>
  <c r="F17542"/>
  <c r="F17541"/>
  <c r="F17540"/>
  <c r="F17539"/>
  <c r="F17538"/>
  <c r="F17537"/>
  <c r="F17536"/>
  <c r="F17535"/>
  <c r="F17534"/>
  <c r="F17533"/>
  <c r="F17532"/>
  <c r="F17531"/>
  <c r="F17530"/>
  <c r="F17529"/>
  <c r="F17528"/>
  <c r="F17527"/>
  <c r="F17526"/>
  <c r="F17525"/>
  <c r="F17524"/>
  <c r="F17523"/>
  <c r="F17522"/>
  <c r="F17521"/>
  <c r="F17520"/>
  <c r="F17519"/>
  <c r="F17518"/>
  <c r="F17517"/>
  <c r="F17516"/>
  <c r="F17515"/>
  <c r="F17514"/>
  <c r="F17513"/>
  <c r="F17512"/>
  <c r="F17511"/>
  <c r="F17510"/>
  <c r="F17509"/>
  <c r="F17508"/>
  <c r="F17507"/>
  <c r="F17506"/>
  <c r="F17505"/>
  <c r="F17504"/>
  <c r="F17503"/>
  <c r="F17502"/>
  <c r="F17501"/>
  <c r="F17500"/>
  <c r="F17499"/>
  <c r="F17498"/>
  <c r="F17497"/>
  <c r="F17496"/>
  <c r="F17495"/>
  <c r="F17494"/>
  <c r="F17493"/>
  <c r="F17492"/>
  <c r="F17491"/>
  <c r="F17490"/>
  <c r="F17489"/>
  <c r="F17488"/>
  <c r="F17487"/>
  <c r="F17486"/>
  <c r="F17485"/>
  <c r="F17484"/>
  <c r="F17483"/>
  <c r="F17482"/>
  <c r="F17481"/>
  <c r="F17480"/>
  <c r="F17479"/>
  <c r="F17478"/>
  <c r="F17477"/>
  <c r="F17476"/>
  <c r="F17475"/>
  <c r="F17474"/>
  <c r="F17473"/>
  <c r="F17472"/>
  <c r="F17471"/>
  <c r="F17470"/>
  <c r="F17469"/>
  <c r="F17468"/>
  <c r="F17467"/>
  <c r="F17466"/>
  <c r="F17465"/>
  <c r="F17464"/>
  <c r="F17463"/>
  <c r="F17462"/>
  <c r="F17461"/>
  <c r="F17460"/>
  <c r="F17459"/>
  <c r="F17458"/>
  <c r="F17457"/>
  <c r="F17456"/>
  <c r="F17455"/>
  <c r="F17454"/>
  <c r="F17453"/>
  <c r="F17452"/>
  <c r="F17451"/>
  <c r="F17450"/>
  <c r="F17449"/>
  <c r="F17448"/>
  <c r="F17447"/>
  <c r="F17446"/>
  <c r="F17445"/>
  <c r="F17444"/>
  <c r="F17443"/>
  <c r="F17442"/>
  <c r="F17441"/>
  <c r="F17440"/>
  <c r="F17439"/>
  <c r="F17438"/>
  <c r="F17437"/>
  <c r="F17436"/>
  <c r="F17435"/>
  <c r="F17434"/>
  <c r="F17433"/>
  <c r="F17432"/>
  <c r="F17431"/>
  <c r="F17430"/>
  <c r="F17429"/>
  <c r="F17428"/>
  <c r="F17427"/>
  <c r="F17426"/>
  <c r="F17425"/>
  <c r="F17424"/>
  <c r="F17423"/>
  <c r="F17422"/>
  <c r="F17421"/>
  <c r="F17420"/>
  <c r="F17419"/>
  <c r="F17418"/>
  <c r="F17417"/>
  <c r="F17416"/>
  <c r="F17415"/>
  <c r="F17414"/>
  <c r="F17413"/>
  <c r="F17412"/>
  <c r="F17411"/>
  <c r="F17410"/>
  <c r="F17409"/>
  <c r="F17408"/>
  <c r="F17407"/>
  <c r="F17406"/>
  <c r="F17405"/>
  <c r="F17404"/>
  <c r="F17403"/>
  <c r="F17402"/>
  <c r="F17401"/>
  <c r="F17400"/>
  <c r="F17399"/>
  <c r="F17398"/>
  <c r="F17397"/>
  <c r="F17396"/>
  <c r="F17395"/>
  <c r="F17394"/>
  <c r="F17393"/>
  <c r="F17392"/>
  <c r="F17391"/>
  <c r="F17390"/>
  <c r="F17389"/>
  <c r="F17388"/>
  <c r="F17387"/>
  <c r="F17386"/>
  <c r="F17385"/>
  <c r="F17384"/>
  <c r="F17383"/>
  <c r="F17382"/>
  <c r="F17381"/>
  <c r="F17380"/>
  <c r="F17379"/>
  <c r="F17378"/>
  <c r="F17377"/>
  <c r="F17376"/>
  <c r="F17375"/>
  <c r="F17374"/>
  <c r="F17373"/>
  <c r="F17372"/>
  <c r="F17371"/>
  <c r="F17370"/>
  <c r="F17369"/>
  <c r="F17368"/>
  <c r="F17367"/>
  <c r="F17366"/>
  <c r="F17365"/>
  <c r="F17364"/>
  <c r="F17363"/>
  <c r="F17362"/>
  <c r="F17361"/>
  <c r="F17360"/>
  <c r="F17359"/>
  <c r="F17358"/>
  <c r="F17357"/>
  <c r="F17356"/>
  <c r="F17355"/>
  <c r="F17354"/>
  <c r="F17353"/>
  <c r="F17352"/>
  <c r="F17351"/>
  <c r="F17350"/>
  <c r="F17349"/>
  <c r="F17348"/>
  <c r="F17347"/>
  <c r="F17346"/>
  <c r="F17345"/>
  <c r="F17344"/>
  <c r="F17343"/>
  <c r="F17342"/>
  <c r="F17341"/>
  <c r="F17340"/>
  <c r="F17339"/>
  <c r="F17338"/>
  <c r="F17337"/>
  <c r="F17336"/>
  <c r="F17335"/>
  <c r="F17334"/>
  <c r="F17333"/>
  <c r="F17332"/>
  <c r="F17331"/>
  <c r="F17330"/>
  <c r="F17329"/>
  <c r="F17328"/>
  <c r="F17327"/>
  <c r="F17326"/>
  <c r="F17325"/>
  <c r="F17324"/>
  <c r="F17323"/>
  <c r="F17322"/>
  <c r="F17321"/>
  <c r="F17320"/>
  <c r="F17319"/>
  <c r="F17318"/>
  <c r="F17317"/>
  <c r="F17316"/>
  <c r="F17315"/>
  <c r="F17314"/>
  <c r="F17313"/>
  <c r="F17312"/>
  <c r="F17311"/>
  <c r="F17310"/>
  <c r="F17309"/>
  <c r="F17308"/>
  <c r="F17307"/>
  <c r="F17306"/>
  <c r="F17305"/>
  <c r="F17304"/>
  <c r="F17303"/>
  <c r="F17302"/>
  <c r="F17301"/>
  <c r="F17300"/>
  <c r="F17299"/>
  <c r="F17298"/>
  <c r="F17297"/>
  <c r="F17296"/>
  <c r="F17295"/>
  <c r="F17294"/>
  <c r="F17293"/>
  <c r="F17292"/>
  <c r="F17291"/>
  <c r="F17290"/>
  <c r="F17289"/>
  <c r="F17288"/>
  <c r="F17287"/>
  <c r="F17286"/>
  <c r="F17285"/>
  <c r="F17284"/>
  <c r="F17283"/>
  <c r="F17282"/>
  <c r="F17281"/>
  <c r="F17280"/>
  <c r="F17279"/>
  <c r="F17278"/>
  <c r="F17277"/>
  <c r="F17276"/>
  <c r="F17275"/>
  <c r="F17274"/>
  <c r="F17273"/>
  <c r="F17272"/>
  <c r="F17271"/>
  <c r="F17270"/>
  <c r="F17269"/>
  <c r="F17268"/>
  <c r="F17267"/>
  <c r="F17266"/>
  <c r="F17265"/>
  <c r="F17264"/>
  <c r="F17263"/>
  <c r="F17262"/>
  <c r="F17261"/>
  <c r="F17260"/>
  <c r="F17259"/>
  <c r="F17258"/>
  <c r="F17257"/>
  <c r="F17256"/>
  <c r="F17255"/>
  <c r="F17254"/>
  <c r="F17253"/>
  <c r="F17252"/>
  <c r="F17251"/>
  <c r="F17250"/>
  <c r="F17249"/>
  <c r="F17248"/>
  <c r="F17247"/>
  <c r="F17246"/>
  <c r="F17245"/>
  <c r="F17244"/>
  <c r="F17243"/>
  <c r="F17242"/>
  <c r="F17241"/>
  <c r="F17240"/>
  <c r="F17239"/>
  <c r="F17238"/>
  <c r="F17237"/>
  <c r="F17236"/>
  <c r="F17235"/>
  <c r="F17234"/>
  <c r="F17233"/>
  <c r="F17232"/>
  <c r="F17231"/>
  <c r="F17230"/>
  <c r="F17229"/>
  <c r="F17228"/>
  <c r="F17227"/>
  <c r="F17226"/>
  <c r="F17225"/>
  <c r="F17224"/>
  <c r="F17223"/>
  <c r="F17222"/>
  <c r="F17221"/>
  <c r="F17220"/>
  <c r="F17219"/>
  <c r="F17218"/>
  <c r="F17217"/>
  <c r="F17216"/>
  <c r="F17215"/>
  <c r="F17214"/>
  <c r="F17213"/>
  <c r="F17212"/>
  <c r="F17211"/>
  <c r="F17210"/>
  <c r="F17209"/>
  <c r="F17208"/>
  <c r="F17207"/>
  <c r="F17206"/>
  <c r="F17205"/>
  <c r="F17204"/>
  <c r="F17203"/>
  <c r="F17202"/>
  <c r="F17201"/>
  <c r="F17200"/>
  <c r="F17199"/>
  <c r="F17198"/>
  <c r="F17197"/>
  <c r="F17196"/>
  <c r="F17195"/>
  <c r="F17194"/>
  <c r="F17193"/>
  <c r="F17192"/>
  <c r="F17191"/>
  <c r="F17190"/>
  <c r="F17189"/>
  <c r="F17188"/>
  <c r="F17187"/>
  <c r="F17186"/>
  <c r="F17185"/>
  <c r="F17184"/>
  <c r="F17183"/>
  <c r="F17182"/>
  <c r="F17181"/>
  <c r="F17180"/>
  <c r="F17179"/>
  <c r="F17178"/>
  <c r="F17177"/>
  <c r="F17176"/>
  <c r="F17175"/>
  <c r="F17174"/>
  <c r="F17173"/>
  <c r="F17172"/>
  <c r="F17171"/>
  <c r="F17170"/>
  <c r="F17169"/>
  <c r="F17168"/>
  <c r="F17167"/>
  <c r="F17166"/>
  <c r="F17165"/>
  <c r="F17164"/>
  <c r="F17163"/>
  <c r="F17162"/>
  <c r="F17161"/>
  <c r="F17160"/>
  <c r="F17159"/>
  <c r="F17158"/>
  <c r="F17157"/>
  <c r="F17156"/>
  <c r="F17155"/>
  <c r="F17154"/>
  <c r="F17153"/>
  <c r="F17152"/>
  <c r="F17151"/>
  <c r="F17150"/>
  <c r="F17149"/>
  <c r="F17148"/>
  <c r="F17147"/>
  <c r="F17146"/>
  <c r="F17145"/>
  <c r="F17144"/>
  <c r="F17143"/>
  <c r="F17142"/>
  <c r="F17141"/>
  <c r="F17140"/>
  <c r="F17139"/>
  <c r="F17138"/>
  <c r="F17137"/>
  <c r="F17136"/>
  <c r="F17135"/>
  <c r="F17134"/>
  <c r="F17133"/>
  <c r="F17132"/>
  <c r="F17131"/>
  <c r="F17130"/>
  <c r="F17129"/>
  <c r="F17128"/>
  <c r="F17127"/>
  <c r="F17126"/>
  <c r="F17125"/>
  <c r="F17124"/>
  <c r="F17123"/>
  <c r="F17122"/>
  <c r="F17121"/>
  <c r="F17120"/>
  <c r="F17119"/>
  <c r="F17118"/>
  <c r="F17117"/>
  <c r="F17116"/>
  <c r="F17115"/>
  <c r="F17114"/>
  <c r="F17113"/>
  <c r="F17112"/>
  <c r="F17111"/>
  <c r="F17110"/>
  <c r="F17109"/>
  <c r="F17108"/>
  <c r="F17107"/>
  <c r="F17106"/>
  <c r="F17105"/>
  <c r="F17104"/>
  <c r="F17103"/>
  <c r="F17102"/>
  <c r="F17101"/>
  <c r="F17100"/>
  <c r="F17099"/>
  <c r="F17098"/>
  <c r="F17097"/>
  <c r="F17096"/>
  <c r="F17095"/>
  <c r="F17094"/>
  <c r="F17093"/>
  <c r="F17092"/>
  <c r="F17091"/>
  <c r="F17090"/>
  <c r="F17089"/>
  <c r="F17088"/>
  <c r="F17087"/>
  <c r="F17086"/>
  <c r="F17085"/>
  <c r="F17084"/>
  <c r="F17083"/>
  <c r="F17082"/>
  <c r="F17081"/>
  <c r="F17080"/>
  <c r="F17079"/>
  <c r="F17078"/>
  <c r="F17077"/>
  <c r="F17076"/>
  <c r="F17075"/>
  <c r="F17074"/>
  <c r="F17073"/>
  <c r="F17072"/>
  <c r="F17071"/>
  <c r="F17070"/>
  <c r="F17069"/>
  <c r="F17068"/>
  <c r="F17067"/>
  <c r="F17066"/>
  <c r="F17065"/>
  <c r="F17064"/>
  <c r="F17063"/>
  <c r="F17062"/>
  <c r="F17061"/>
  <c r="F17060"/>
  <c r="F17059"/>
  <c r="F17058"/>
  <c r="F17057"/>
  <c r="F17056"/>
  <c r="F17055"/>
  <c r="F17054"/>
  <c r="F17053"/>
  <c r="F17052"/>
  <c r="F17051"/>
  <c r="F17050"/>
  <c r="F17049"/>
  <c r="F17048"/>
  <c r="F17047"/>
  <c r="F17046"/>
  <c r="F17045"/>
  <c r="F17044"/>
  <c r="F17043"/>
  <c r="F17042"/>
  <c r="F17041"/>
  <c r="F17040"/>
  <c r="F17039"/>
  <c r="F17038"/>
  <c r="F17037"/>
  <c r="F17036"/>
  <c r="F17035"/>
  <c r="F17034"/>
  <c r="F17033"/>
  <c r="F17032"/>
  <c r="F17031"/>
  <c r="F17030"/>
  <c r="F17029"/>
  <c r="F17028"/>
  <c r="F17027"/>
  <c r="F17026"/>
  <c r="F17025"/>
  <c r="F17024"/>
  <c r="F17023"/>
  <c r="F17022"/>
  <c r="F17021"/>
  <c r="F17020"/>
  <c r="F17019"/>
  <c r="F17018"/>
  <c r="F17017"/>
  <c r="F17016"/>
  <c r="F17015"/>
  <c r="F17014"/>
  <c r="F17013"/>
  <c r="F17012"/>
  <c r="F17011"/>
  <c r="F17010"/>
  <c r="F17009"/>
  <c r="F17008"/>
  <c r="F17007"/>
  <c r="F17006"/>
  <c r="F17005"/>
  <c r="F17004"/>
  <c r="F17003"/>
  <c r="F17002"/>
  <c r="F17001"/>
  <c r="F17000"/>
  <c r="F16999"/>
  <c r="F16998"/>
  <c r="F16997"/>
  <c r="F16996"/>
  <c r="F16995"/>
  <c r="F16994"/>
  <c r="F16993"/>
  <c r="F16992"/>
  <c r="F16991"/>
  <c r="F16990"/>
  <c r="F16989"/>
  <c r="F16988"/>
  <c r="F16987"/>
  <c r="F16986"/>
  <c r="F16985"/>
  <c r="F16984"/>
  <c r="F16983"/>
  <c r="F16982"/>
  <c r="F16981"/>
  <c r="F16980"/>
  <c r="F16979"/>
  <c r="F16978"/>
  <c r="F16977"/>
  <c r="F16976"/>
  <c r="F16975"/>
  <c r="F16974"/>
  <c r="F16973"/>
  <c r="F16972"/>
  <c r="F16971"/>
  <c r="F16970"/>
  <c r="F16969"/>
  <c r="F16968"/>
  <c r="F16967"/>
  <c r="F16966"/>
  <c r="F16965"/>
  <c r="F16964"/>
  <c r="F16963"/>
  <c r="F16962"/>
  <c r="F16961"/>
  <c r="F16960"/>
  <c r="F16959"/>
  <c r="F16958"/>
  <c r="F16957"/>
  <c r="F16956"/>
  <c r="F16955"/>
  <c r="F16954"/>
  <c r="F16953"/>
  <c r="F16952"/>
  <c r="F16951"/>
  <c r="F16950"/>
  <c r="F16949"/>
  <c r="F16948"/>
  <c r="F16947"/>
  <c r="F16946"/>
  <c r="F16945"/>
  <c r="F16944"/>
  <c r="F16943"/>
  <c r="F16942"/>
  <c r="F16941"/>
  <c r="F16940"/>
  <c r="F16939"/>
  <c r="F16938"/>
  <c r="F16937"/>
  <c r="F16936"/>
  <c r="F16935"/>
  <c r="F16934"/>
  <c r="F16933"/>
  <c r="F16932"/>
  <c r="F16931"/>
  <c r="F16930"/>
  <c r="F16929"/>
  <c r="F16928"/>
  <c r="F16927"/>
  <c r="F16926"/>
  <c r="F16925"/>
  <c r="F16924"/>
  <c r="F16923"/>
  <c r="F16922"/>
  <c r="F16921"/>
  <c r="F16920"/>
  <c r="F16919"/>
  <c r="F16918"/>
  <c r="F16917"/>
  <c r="F16916"/>
  <c r="F16915"/>
  <c r="F16914"/>
  <c r="F16913"/>
  <c r="F16912"/>
  <c r="F16911"/>
  <c r="F16910"/>
  <c r="F16909"/>
  <c r="F16908"/>
  <c r="F16907"/>
  <c r="F16906"/>
  <c r="F16905"/>
  <c r="F16904"/>
  <c r="F16903"/>
  <c r="F16902"/>
  <c r="F16901"/>
  <c r="F16900"/>
  <c r="F16899"/>
  <c r="F16898"/>
  <c r="F16897"/>
  <c r="F16896"/>
  <c r="F16895"/>
  <c r="F16894"/>
  <c r="F16893"/>
  <c r="F16892"/>
  <c r="F16891"/>
  <c r="F16890"/>
  <c r="F16889"/>
  <c r="F16888"/>
  <c r="F16887"/>
  <c r="F16886"/>
  <c r="F16885"/>
  <c r="F16884"/>
  <c r="F16883"/>
  <c r="F16882"/>
  <c r="F16881"/>
  <c r="F16880"/>
  <c r="F16879"/>
  <c r="F16878"/>
  <c r="F16877"/>
  <c r="F16876"/>
  <c r="F16875"/>
  <c r="F16874"/>
  <c r="F16873"/>
  <c r="F16872"/>
  <c r="F16871"/>
  <c r="F16870"/>
  <c r="F16869"/>
  <c r="F16868"/>
  <c r="F16867"/>
  <c r="F16866"/>
  <c r="F16865"/>
  <c r="F16864"/>
  <c r="F16863"/>
  <c r="F16862"/>
  <c r="F16861"/>
  <c r="F16860"/>
  <c r="F16859"/>
  <c r="F16858"/>
  <c r="F16857"/>
  <c r="F16856"/>
  <c r="F16855"/>
  <c r="F16854"/>
  <c r="F16853"/>
  <c r="F16852"/>
  <c r="F16851"/>
  <c r="F16850"/>
  <c r="F16849"/>
  <c r="F16848"/>
  <c r="F16847"/>
  <c r="F16846"/>
  <c r="F16845"/>
  <c r="F16844"/>
  <c r="F16843"/>
  <c r="F16842"/>
  <c r="F16841"/>
  <c r="F16840"/>
  <c r="F16839"/>
  <c r="F16838"/>
  <c r="F16837"/>
  <c r="F16836"/>
  <c r="F16835"/>
  <c r="F16834"/>
  <c r="F16833"/>
  <c r="F16832"/>
  <c r="F16831"/>
  <c r="F16830"/>
  <c r="F16829"/>
  <c r="F16828"/>
  <c r="F16827"/>
  <c r="F16826"/>
  <c r="F16825"/>
  <c r="F16824"/>
  <c r="F16823"/>
  <c r="F16822"/>
  <c r="F16821"/>
  <c r="F16820"/>
  <c r="F16819"/>
  <c r="F16818"/>
  <c r="F16817"/>
  <c r="F16816"/>
  <c r="F16815"/>
  <c r="F16814"/>
  <c r="F16813"/>
  <c r="F16812"/>
  <c r="F16811"/>
  <c r="F16810"/>
  <c r="F16809"/>
  <c r="F16808"/>
  <c r="F16807"/>
  <c r="F16806"/>
  <c r="F16805"/>
  <c r="F16804"/>
  <c r="F16803"/>
  <c r="F16802"/>
  <c r="F16801"/>
  <c r="F16800"/>
  <c r="F16799"/>
  <c r="F16798"/>
  <c r="F16797"/>
  <c r="F16796"/>
  <c r="F16795"/>
  <c r="F16794"/>
  <c r="F16793"/>
  <c r="F16792"/>
  <c r="F16791"/>
  <c r="F16790"/>
  <c r="F16789"/>
  <c r="F16788"/>
  <c r="F16787"/>
  <c r="F16786"/>
  <c r="F16785"/>
  <c r="F16784"/>
  <c r="F16783"/>
  <c r="F16782"/>
  <c r="F16781"/>
  <c r="F16780"/>
  <c r="F16779"/>
  <c r="F16778"/>
  <c r="F16777"/>
  <c r="F16776"/>
  <c r="F16775"/>
  <c r="F16774"/>
  <c r="F16773"/>
  <c r="F16772"/>
  <c r="F16771"/>
  <c r="F16770"/>
  <c r="F16769"/>
  <c r="F16768"/>
  <c r="F16767"/>
  <c r="F16766"/>
  <c r="F16765"/>
  <c r="F16764"/>
  <c r="F16763"/>
  <c r="F16762"/>
  <c r="F16761"/>
  <c r="F16760"/>
  <c r="F16759"/>
  <c r="F16758"/>
  <c r="F16757"/>
  <c r="F16756"/>
  <c r="F16755"/>
  <c r="F16754"/>
  <c r="F16753"/>
  <c r="F16752"/>
  <c r="F16751"/>
  <c r="F16750"/>
  <c r="F16749"/>
  <c r="F16748"/>
  <c r="F16747"/>
  <c r="F16746"/>
  <c r="F16745"/>
  <c r="F16744"/>
  <c r="F16743"/>
  <c r="F16742"/>
  <c r="F16741"/>
  <c r="F16740"/>
  <c r="F16739"/>
  <c r="F16738"/>
  <c r="F16737"/>
  <c r="F16736"/>
  <c r="F16735"/>
  <c r="F16734"/>
  <c r="F16733"/>
  <c r="F16732"/>
  <c r="F16731"/>
  <c r="F16730"/>
  <c r="F16729"/>
  <c r="F16728"/>
  <c r="F16727"/>
  <c r="F16726"/>
  <c r="F16725"/>
  <c r="F16724"/>
  <c r="F16723"/>
  <c r="F16722"/>
  <c r="F16721"/>
  <c r="F16720"/>
  <c r="F16719"/>
  <c r="F16718"/>
  <c r="F16717"/>
  <c r="F16716"/>
  <c r="F16715"/>
  <c r="F16714"/>
  <c r="F16713"/>
  <c r="F16712"/>
  <c r="F16711"/>
  <c r="F16710"/>
  <c r="F16709"/>
  <c r="F16708"/>
  <c r="F16707"/>
  <c r="F16706"/>
  <c r="F16705"/>
  <c r="F16704"/>
  <c r="F16703"/>
  <c r="F16702"/>
  <c r="F16701"/>
  <c r="F16700"/>
  <c r="F16699"/>
  <c r="F16698"/>
  <c r="F16697"/>
  <c r="F16696"/>
  <c r="F16695"/>
  <c r="F16694"/>
  <c r="F16693"/>
  <c r="F16692"/>
  <c r="F16691"/>
  <c r="F16690"/>
  <c r="F16689"/>
  <c r="F16688"/>
  <c r="F16687"/>
  <c r="F16686"/>
  <c r="F16685"/>
  <c r="F16684"/>
  <c r="F16683"/>
  <c r="F16682"/>
  <c r="F16681"/>
  <c r="F16680"/>
  <c r="F16679"/>
  <c r="F16678"/>
  <c r="F16677"/>
  <c r="F16676"/>
  <c r="F16675"/>
  <c r="F16674"/>
  <c r="F16673"/>
  <c r="F16672"/>
  <c r="F16671"/>
  <c r="F16670"/>
  <c r="F16669"/>
  <c r="F16668"/>
  <c r="F16667"/>
  <c r="F16666"/>
  <c r="F16665"/>
  <c r="F16664"/>
  <c r="F16663"/>
  <c r="F16662"/>
  <c r="F16661"/>
  <c r="F16660"/>
  <c r="F16659"/>
  <c r="F16658"/>
  <c r="F16657"/>
  <c r="F16656"/>
  <c r="F16655"/>
  <c r="F16654"/>
  <c r="F16653"/>
  <c r="F16652"/>
  <c r="F16651"/>
  <c r="F16650"/>
  <c r="F16649"/>
  <c r="F16648"/>
  <c r="F16647"/>
  <c r="F16646"/>
  <c r="F16645"/>
  <c r="F16644"/>
  <c r="F16643"/>
  <c r="F16642"/>
  <c r="F16641"/>
  <c r="F16640"/>
  <c r="F16639"/>
  <c r="F16638"/>
  <c r="F16637"/>
  <c r="F16636"/>
  <c r="F16635"/>
  <c r="F16634"/>
  <c r="F16633"/>
  <c r="F16632"/>
  <c r="F16631"/>
  <c r="F16630"/>
  <c r="F16629"/>
  <c r="F16628"/>
  <c r="F16627"/>
  <c r="F16626"/>
  <c r="F16625"/>
  <c r="F16624"/>
  <c r="F16623"/>
  <c r="F16622"/>
  <c r="F16621"/>
  <c r="F16620"/>
  <c r="F16619"/>
  <c r="F16618"/>
  <c r="F16617"/>
  <c r="F16616"/>
  <c r="F16615"/>
  <c r="F16614"/>
  <c r="F16613"/>
  <c r="F16612"/>
  <c r="F16611"/>
  <c r="F16610"/>
  <c r="F16609"/>
  <c r="F16608"/>
  <c r="F16607"/>
  <c r="F16606"/>
  <c r="F16605"/>
  <c r="F16604"/>
  <c r="F16603"/>
  <c r="F16602"/>
  <c r="F16601"/>
  <c r="F16600"/>
  <c r="F16599"/>
  <c r="F16598"/>
  <c r="F16597"/>
  <c r="F16596"/>
  <c r="F16595"/>
  <c r="F16594"/>
  <c r="F16593"/>
  <c r="F16592"/>
  <c r="F16591"/>
  <c r="F16590"/>
  <c r="F16589"/>
  <c r="F16588"/>
  <c r="F16587"/>
  <c r="F16586"/>
  <c r="F16585"/>
  <c r="F16584"/>
  <c r="F16583"/>
  <c r="F16582"/>
  <c r="F16581"/>
  <c r="F16580"/>
  <c r="F16579"/>
  <c r="F16578"/>
  <c r="F16577"/>
  <c r="F16576"/>
  <c r="F16575"/>
  <c r="F16574"/>
  <c r="F16573"/>
  <c r="F16572"/>
  <c r="F16571"/>
  <c r="F16570"/>
  <c r="F16569"/>
  <c r="F16568"/>
  <c r="F16567"/>
  <c r="F16566"/>
  <c r="F16565"/>
  <c r="F16564"/>
  <c r="F16563"/>
  <c r="F16562"/>
  <c r="F16561"/>
  <c r="F16560"/>
  <c r="F16559"/>
  <c r="F16558"/>
  <c r="F16557"/>
  <c r="F16556"/>
  <c r="F16555"/>
  <c r="F16554"/>
  <c r="F16553"/>
  <c r="F16552"/>
  <c r="F16551"/>
  <c r="F16550"/>
  <c r="F16549"/>
  <c r="F16548"/>
  <c r="F16547"/>
  <c r="F16546"/>
  <c r="F16545"/>
  <c r="F16544"/>
  <c r="F16543"/>
  <c r="F16542"/>
  <c r="F16541"/>
  <c r="F16540"/>
  <c r="F16539"/>
  <c r="F16538"/>
  <c r="F16537"/>
  <c r="F16536"/>
  <c r="F16535"/>
  <c r="F16534"/>
  <c r="F16533"/>
  <c r="F16532"/>
  <c r="F16531"/>
  <c r="F16530"/>
  <c r="F16529"/>
  <c r="F16528"/>
  <c r="F16527"/>
  <c r="F16526"/>
  <c r="F16525"/>
  <c r="F16524"/>
  <c r="F16523"/>
  <c r="F16522"/>
  <c r="F16521"/>
  <c r="F16520"/>
  <c r="F16519"/>
  <c r="F16518"/>
  <c r="F16517"/>
  <c r="F16516"/>
  <c r="F16515"/>
  <c r="F16514"/>
  <c r="F16513"/>
  <c r="F16512"/>
  <c r="F16511"/>
  <c r="F16510"/>
  <c r="F16509"/>
  <c r="F16508"/>
  <c r="F16507"/>
  <c r="F16506"/>
  <c r="F16505"/>
  <c r="F16504"/>
  <c r="F16503"/>
  <c r="F16502"/>
  <c r="F16501"/>
  <c r="F16500"/>
  <c r="F16499"/>
  <c r="F16498"/>
  <c r="F16497"/>
  <c r="F16496"/>
  <c r="F16495"/>
  <c r="F16494"/>
  <c r="F16493"/>
  <c r="F16492"/>
  <c r="F16491"/>
  <c r="F16490"/>
  <c r="F16489"/>
  <c r="F16488"/>
  <c r="F16487"/>
  <c r="F16486"/>
  <c r="F16485"/>
  <c r="F16484"/>
  <c r="F16483"/>
  <c r="F16482"/>
  <c r="F16481"/>
  <c r="F16480"/>
  <c r="F16479"/>
  <c r="F16478"/>
  <c r="F16477"/>
  <c r="F16476"/>
  <c r="F16475"/>
  <c r="F16474"/>
  <c r="F16473"/>
  <c r="F16472"/>
  <c r="F16471"/>
  <c r="F16470"/>
  <c r="F16469"/>
  <c r="F16468"/>
  <c r="F16467"/>
  <c r="F16466"/>
  <c r="F16465"/>
  <c r="F16464"/>
  <c r="F16463"/>
  <c r="F16462"/>
  <c r="F16461"/>
  <c r="F16460"/>
  <c r="F16459"/>
  <c r="F16458"/>
  <c r="F16457"/>
  <c r="F16456"/>
  <c r="F16455"/>
  <c r="F16454"/>
  <c r="F16453"/>
  <c r="F16452"/>
  <c r="F16451"/>
  <c r="F16450"/>
  <c r="F16449"/>
  <c r="F16448"/>
  <c r="F16447"/>
  <c r="F16446"/>
  <c r="F16445"/>
  <c r="F16444"/>
  <c r="F16443"/>
  <c r="F16442"/>
  <c r="F16441"/>
  <c r="F16440"/>
  <c r="F16439"/>
  <c r="F16438"/>
  <c r="F16437"/>
  <c r="F16436"/>
  <c r="F16435"/>
  <c r="F16434"/>
  <c r="F16433"/>
  <c r="F16432"/>
  <c r="F16431"/>
  <c r="F16430"/>
  <c r="F16429"/>
  <c r="F16428"/>
  <c r="F16427"/>
  <c r="F16426"/>
  <c r="F16425"/>
  <c r="F16424"/>
  <c r="F16423"/>
  <c r="F16422"/>
  <c r="F16421"/>
  <c r="F16420"/>
  <c r="F16419"/>
  <c r="F16418"/>
  <c r="F16417"/>
  <c r="F16416"/>
  <c r="F16415"/>
  <c r="F16414"/>
  <c r="F16413"/>
  <c r="F16412"/>
  <c r="F16411"/>
  <c r="F16410"/>
  <c r="F16409"/>
  <c r="F16408"/>
  <c r="F16407"/>
  <c r="F16406"/>
  <c r="F16405"/>
  <c r="F16404"/>
  <c r="F16403"/>
  <c r="F16402"/>
  <c r="F16401"/>
  <c r="F16400"/>
  <c r="F16399"/>
  <c r="F16398"/>
  <c r="F16397"/>
  <c r="F16396"/>
  <c r="F16395"/>
  <c r="F16394"/>
  <c r="F16393"/>
  <c r="F16392"/>
  <c r="F16391"/>
  <c r="F16390"/>
  <c r="F16389"/>
  <c r="F16388"/>
  <c r="F16387"/>
  <c r="F16386"/>
  <c r="F16385"/>
  <c r="F16384"/>
  <c r="F16383"/>
  <c r="F16382"/>
  <c r="F16381"/>
  <c r="F16380"/>
  <c r="F16379"/>
  <c r="F16378"/>
  <c r="F16377"/>
  <c r="F16376"/>
  <c r="F16375"/>
  <c r="F16374"/>
  <c r="F16373"/>
  <c r="F16372"/>
  <c r="F16371"/>
  <c r="F16370"/>
  <c r="F16369"/>
  <c r="F16368"/>
  <c r="F16367"/>
  <c r="F16366"/>
  <c r="F16365"/>
  <c r="F16364"/>
  <c r="F16363"/>
  <c r="F16362"/>
  <c r="F16361"/>
  <c r="F16360"/>
  <c r="F16359"/>
  <c r="F16358"/>
  <c r="F16357"/>
  <c r="F16356"/>
  <c r="F16355"/>
  <c r="F16354"/>
  <c r="F16353"/>
  <c r="F16352"/>
  <c r="F16351"/>
  <c r="F16350"/>
  <c r="F16349"/>
  <c r="F16348"/>
  <c r="F16347"/>
  <c r="F16346"/>
  <c r="F16345"/>
  <c r="F16344"/>
  <c r="F16343"/>
  <c r="F16342"/>
  <c r="F16341"/>
  <c r="F16340"/>
  <c r="F16339"/>
  <c r="F16338"/>
  <c r="F16337"/>
  <c r="F16336"/>
  <c r="F16335"/>
  <c r="F16334"/>
  <c r="F16333"/>
  <c r="F16332"/>
  <c r="F16331"/>
  <c r="F16330"/>
  <c r="F16329"/>
  <c r="F16328"/>
  <c r="F16327"/>
  <c r="F16326"/>
  <c r="F16325"/>
  <c r="F16324"/>
  <c r="F16323"/>
  <c r="F16322"/>
  <c r="F16321"/>
  <c r="F16320"/>
  <c r="F16319"/>
  <c r="F16318"/>
  <c r="F16317"/>
  <c r="F16316"/>
  <c r="F16315"/>
  <c r="F16314"/>
  <c r="F16313"/>
  <c r="F16312"/>
  <c r="F16311"/>
  <c r="F16310"/>
  <c r="F16309"/>
  <c r="F16308"/>
  <c r="F16307"/>
  <c r="F16306"/>
  <c r="F16305"/>
  <c r="F16304"/>
  <c r="F16303"/>
  <c r="F16302"/>
  <c r="F16301"/>
  <c r="F16300"/>
  <c r="F16299"/>
  <c r="F16298"/>
  <c r="F16297"/>
  <c r="F16296"/>
  <c r="F16295"/>
  <c r="F16294"/>
  <c r="F16293"/>
  <c r="F16292"/>
  <c r="F16291"/>
  <c r="F16290"/>
  <c r="F16289"/>
  <c r="F16288"/>
  <c r="F16287"/>
  <c r="F16286"/>
  <c r="F16285"/>
  <c r="F16284"/>
  <c r="F16283"/>
  <c r="F16282"/>
  <c r="F16281"/>
  <c r="F16280"/>
  <c r="F16279"/>
  <c r="F16278"/>
  <c r="F16277"/>
  <c r="F16276"/>
  <c r="F16275"/>
  <c r="F16274"/>
  <c r="F16273"/>
  <c r="F16272"/>
  <c r="F16271"/>
  <c r="F16270"/>
  <c r="F16269"/>
  <c r="F16268"/>
  <c r="F16267"/>
  <c r="F16266"/>
  <c r="F16265"/>
  <c r="F16264"/>
  <c r="F16263"/>
  <c r="F16262"/>
  <c r="F16261"/>
  <c r="F16260"/>
  <c r="F16259"/>
  <c r="F16258"/>
  <c r="F16257"/>
  <c r="F16256"/>
  <c r="F16255"/>
  <c r="F16254"/>
  <c r="F16253"/>
  <c r="F16252"/>
  <c r="F16251"/>
  <c r="F16250"/>
  <c r="F16249"/>
  <c r="F16248"/>
  <c r="F16247"/>
  <c r="F16246"/>
  <c r="F16245"/>
  <c r="F16244"/>
  <c r="F16243"/>
  <c r="F16242"/>
  <c r="F16241"/>
  <c r="F16240"/>
  <c r="F16239"/>
  <c r="F16238"/>
  <c r="F16237"/>
  <c r="F16236"/>
  <c r="F16235"/>
  <c r="F16234"/>
  <c r="F16233"/>
  <c r="F16232"/>
  <c r="F16231"/>
  <c r="F16230"/>
  <c r="F16229"/>
  <c r="F16228"/>
  <c r="F16227"/>
  <c r="F16226"/>
  <c r="F16225"/>
  <c r="F16224"/>
  <c r="F16223"/>
  <c r="F16222"/>
  <c r="F16221"/>
  <c r="F16220"/>
  <c r="F16219"/>
  <c r="F16218"/>
  <c r="F16217"/>
  <c r="F16216"/>
  <c r="F16215"/>
  <c r="F16214"/>
  <c r="F16213"/>
  <c r="F16212"/>
  <c r="F16211"/>
  <c r="F16210"/>
  <c r="F16209"/>
  <c r="F16208"/>
  <c r="F16207"/>
  <c r="F16206"/>
  <c r="F16205"/>
  <c r="F16204"/>
  <c r="F16203"/>
  <c r="F16202"/>
  <c r="F16201"/>
  <c r="F16200"/>
  <c r="F16199"/>
  <c r="F16198"/>
  <c r="F16197"/>
  <c r="F16196"/>
  <c r="F16195"/>
  <c r="F16194"/>
  <c r="F16193"/>
  <c r="F16192"/>
  <c r="F16191"/>
  <c r="F16190"/>
  <c r="F16189"/>
  <c r="F16188"/>
  <c r="F16187"/>
  <c r="F16186"/>
  <c r="F16185"/>
  <c r="F16184"/>
  <c r="F16183"/>
  <c r="F16182"/>
  <c r="F16181"/>
  <c r="F16180"/>
  <c r="F16179"/>
  <c r="F16178"/>
  <c r="F16177"/>
  <c r="F16176"/>
  <c r="F16175"/>
  <c r="F16174"/>
  <c r="F16173"/>
  <c r="F16172"/>
  <c r="F16171"/>
  <c r="F16170"/>
  <c r="F16169"/>
  <c r="F16168"/>
  <c r="F16167"/>
  <c r="F16166"/>
  <c r="F16165"/>
  <c r="F16164"/>
  <c r="F16163"/>
  <c r="F16162"/>
  <c r="F16161"/>
  <c r="F16160"/>
  <c r="F16159"/>
  <c r="F16158"/>
  <c r="F16157"/>
  <c r="F16156"/>
  <c r="F16155"/>
  <c r="F16154"/>
  <c r="F16153"/>
  <c r="F16152"/>
  <c r="F16151"/>
  <c r="F16150"/>
  <c r="F16149"/>
  <c r="F16148"/>
  <c r="F16147"/>
  <c r="F16146"/>
  <c r="F16145"/>
  <c r="F16144"/>
  <c r="F16143"/>
  <c r="F16142"/>
  <c r="F16141"/>
  <c r="F16140"/>
  <c r="F16139"/>
  <c r="F16138"/>
  <c r="F16137"/>
  <c r="F16136"/>
  <c r="F16135"/>
  <c r="F16134"/>
  <c r="F16133"/>
  <c r="F16132"/>
  <c r="F16131"/>
  <c r="F16130"/>
  <c r="F16129"/>
  <c r="F16128"/>
  <c r="F16127"/>
  <c r="F16126"/>
  <c r="F16125"/>
  <c r="F16124"/>
  <c r="F16123"/>
  <c r="F16122"/>
  <c r="F16121"/>
  <c r="F16120"/>
  <c r="F16119"/>
  <c r="F16118"/>
  <c r="F16117"/>
  <c r="F16116"/>
  <c r="F16115"/>
  <c r="F16114"/>
  <c r="F16113"/>
  <c r="F16112"/>
  <c r="F16111"/>
  <c r="F16110"/>
  <c r="F16109"/>
  <c r="F16108"/>
  <c r="F16107"/>
  <c r="F16106"/>
  <c r="F16105"/>
  <c r="F16104"/>
  <c r="F16103"/>
  <c r="F16102"/>
  <c r="F16101"/>
  <c r="F16100"/>
  <c r="F16099"/>
  <c r="F16098"/>
  <c r="F16097"/>
  <c r="F16096"/>
  <c r="F16095"/>
  <c r="F16094"/>
  <c r="F16093"/>
  <c r="F16092"/>
  <c r="F16091"/>
  <c r="F16090"/>
  <c r="F16089"/>
  <c r="F16088"/>
  <c r="F16087"/>
  <c r="F16086"/>
  <c r="F16085"/>
  <c r="F16084"/>
  <c r="F16083"/>
  <c r="F16082"/>
  <c r="F16081"/>
  <c r="F16080"/>
  <c r="F16079"/>
  <c r="F16078"/>
  <c r="F16077"/>
  <c r="F16076"/>
  <c r="F16075"/>
  <c r="F16074"/>
  <c r="F16073"/>
  <c r="F16072"/>
  <c r="F16071"/>
  <c r="F16070"/>
  <c r="F16069"/>
  <c r="F16068"/>
  <c r="F16067"/>
  <c r="F16066"/>
  <c r="F16065"/>
  <c r="F16064"/>
  <c r="F16063"/>
  <c r="F16062"/>
  <c r="F16061"/>
  <c r="F16060"/>
  <c r="F16059"/>
  <c r="F16058"/>
  <c r="F16057"/>
  <c r="F16056"/>
  <c r="F16055"/>
  <c r="F16054"/>
  <c r="F16053"/>
  <c r="F16052"/>
  <c r="F16051"/>
  <c r="F16050"/>
  <c r="F16049"/>
  <c r="F16048"/>
  <c r="F16047"/>
  <c r="F16046"/>
  <c r="F16045"/>
  <c r="F16044"/>
  <c r="F16043"/>
  <c r="F16042"/>
  <c r="F16041"/>
  <c r="F16040"/>
  <c r="F16039"/>
  <c r="F16038"/>
  <c r="F16037"/>
  <c r="F16036"/>
  <c r="F16035"/>
  <c r="F16034"/>
  <c r="F16033"/>
  <c r="F16032"/>
  <c r="F16031"/>
  <c r="F16030"/>
  <c r="F16029"/>
  <c r="F16028"/>
  <c r="F16027"/>
  <c r="F16026"/>
  <c r="F16025"/>
  <c r="F16024"/>
  <c r="F16023"/>
  <c r="F16022"/>
  <c r="F16021"/>
  <c r="F16020"/>
  <c r="F16019"/>
  <c r="F16018"/>
  <c r="F16017"/>
  <c r="F16016"/>
  <c r="F16015"/>
  <c r="F16014"/>
  <c r="F16013"/>
  <c r="F16012"/>
  <c r="F16011"/>
  <c r="F16010"/>
  <c r="F16009"/>
  <c r="F16008"/>
  <c r="F16007"/>
  <c r="F16006"/>
  <c r="F16005"/>
  <c r="F16004"/>
  <c r="F16003"/>
  <c r="F16002"/>
  <c r="F16001"/>
  <c r="F16000"/>
  <c r="F15999"/>
  <c r="F15998"/>
  <c r="F15997"/>
  <c r="F15996"/>
  <c r="F15995"/>
  <c r="F15994"/>
  <c r="F15993"/>
  <c r="F15992"/>
  <c r="F15991"/>
  <c r="F15990"/>
  <c r="F15989"/>
  <c r="F15988"/>
  <c r="F15987"/>
  <c r="F15986"/>
  <c r="F15985"/>
  <c r="F15984"/>
  <c r="F15983"/>
  <c r="F15982"/>
  <c r="F15981"/>
  <c r="F15980"/>
  <c r="F15979"/>
  <c r="F15978"/>
  <c r="F15977"/>
  <c r="F15976"/>
  <c r="F15975"/>
  <c r="F15974"/>
  <c r="F15973"/>
  <c r="F15972"/>
  <c r="F15971"/>
  <c r="F15970"/>
  <c r="F15969"/>
  <c r="F15968"/>
  <c r="F15967"/>
  <c r="F15966"/>
  <c r="F15965"/>
  <c r="F15964"/>
  <c r="F15963"/>
  <c r="F15962"/>
  <c r="F15961"/>
  <c r="F15960"/>
  <c r="F15959"/>
  <c r="F15958"/>
  <c r="F15957"/>
  <c r="F15956"/>
  <c r="F15955"/>
  <c r="F15954"/>
  <c r="F15953"/>
  <c r="F15952"/>
  <c r="F15951"/>
  <c r="F15950"/>
  <c r="F15949"/>
  <c r="F15948"/>
  <c r="F15947"/>
  <c r="F15946"/>
  <c r="F15945"/>
  <c r="F15944"/>
  <c r="F15943"/>
  <c r="F15942"/>
  <c r="F15941"/>
  <c r="F15940"/>
  <c r="F15939"/>
  <c r="F15938"/>
  <c r="F15937"/>
  <c r="F15936"/>
  <c r="F15935"/>
  <c r="F15934"/>
  <c r="F15933"/>
  <c r="F15932"/>
  <c r="F15931"/>
  <c r="F15930"/>
  <c r="F15929"/>
  <c r="F15928"/>
  <c r="F15927"/>
  <c r="F15926"/>
  <c r="F15925"/>
  <c r="F15924"/>
  <c r="F15923"/>
  <c r="F15922"/>
  <c r="F15921"/>
  <c r="F15920"/>
  <c r="F15919"/>
  <c r="F15918"/>
  <c r="F15917"/>
  <c r="F15916"/>
  <c r="F15915"/>
  <c r="F15914"/>
  <c r="F15913"/>
  <c r="F15912"/>
  <c r="F15911"/>
  <c r="F15910"/>
  <c r="F15909"/>
  <c r="F15908"/>
  <c r="F15907"/>
  <c r="F15906"/>
  <c r="F15905"/>
  <c r="F15904"/>
  <c r="F15903"/>
  <c r="F15902"/>
  <c r="F15901"/>
  <c r="F15900"/>
  <c r="F15899"/>
  <c r="F15898"/>
  <c r="F15897"/>
  <c r="F15896"/>
  <c r="F15895"/>
  <c r="F15894"/>
  <c r="F15893"/>
  <c r="F15892"/>
  <c r="F15891"/>
  <c r="F15890"/>
  <c r="F15889"/>
  <c r="F15888"/>
  <c r="F15887"/>
  <c r="F15886"/>
  <c r="F15885"/>
  <c r="F15884"/>
  <c r="F15883"/>
  <c r="F15882"/>
  <c r="F15881"/>
  <c r="F15880"/>
  <c r="F15879"/>
  <c r="F15878"/>
  <c r="F15877"/>
  <c r="F15876"/>
  <c r="F15875"/>
  <c r="F15874"/>
  <c r="F15873"/>
  <c r="F15872"/>
  <c r="F15871"/>
  <c r="F15870"/>
  <c r="F15869"/>
  <c r="F15868"/>
  <c r="F15867"/>
  <c r="F15866"/>
  <c r="F15865"/>
  <c r="F15864"/>
  <c r="F15863"/>
  <c r="F15862"/>
  <c r="F15861"/>
  <c r="F15860"/>
  <c r="F15859"/>
  <c r="F15858"/>
  <c r="F15857"/>
  <c r="F15856"/>
  <c r="F15855"/>
  <c r="F15854"/>
  <c r="F15853"/>
  <c r="F15852"/>
  <c r="F15851"/>
  <c r="F15850"/>
  <c r="F15849"/>
  <c r="F15848"/>
  <c r="F15847"/>
  <c r="F15846"/>
  <c r="F15845"/>
  <c r="F15844"/>
  <c r="F15843"/>
  <c r="F15842"/>
  <c r="F15841"/>
  <c r="F15840"/>
  <c r="F15839"/>
  <c r="F15838"/>
  <c r="F15837"/>
  <c r="F15836"/>
  <c r="F15835"/>
  <c r="F15834"/>
  <c r="F15833"/>
  <c r="F15832"/>
  <c r="F15831"/>
  <c r="F15830"/>
  <c r="F15829"/>
  <c r="F15828"/>
  <c r="F15827"/>
  <c r="F15826"/>
  <c r="F15825"/>
  <c r="F15824"/>
  <c r="F15823"/>
  <c r="F15822"/>
  <c r="F15821"/>
  <c r="F15820"/>
  <c r="F15819"/>
  <c r="F15818"/>
  <c r="F15817"/>
  <c r="F15816"/>
  <c r="F15815"/>
  <c r="F15814"/>
  <c r="F15813"/>
  <c r="F15812"/>
  <c r="F15811"/>
  <c r="F15810"/>
  <c r="F15809"/>
  <c r="F15808"/>
  <c r="F15807"/>
  <c r="F15806"/>
  <c r="F15805"/>
  <c r="F15804"/>
  <c r="F15803"/>
  <c r="F15802"/>
  <c r="F15801"/>
  <c r="F15800"/>
  <c r="F15799"/>
  <c r="F15798"/>
  <c r="F15797"/>
  <c r="F15796"/>
  <c r="F15795"/>
  <c r="F15794"/>
  <c r="F15793"/>
  <c r="F15792"/>
  <c r="F15791"/>
  <c r="F15790"/>
  <c r="F15789"/>
  <c r="F15788"/>
  <c r="F15787"/>
  <c r="F15786"/>
  <c r="F15785"/>
  <c r="F15784"/>
  <c r="F15783"/>
  <c r="F15782"/>
  <c r="F15781"/>
  <c r="F15780"/>
  <c r="F15779"/>
  <c r="F15778"/>
  <c r="F15777"/>
  <c r="F15776"/>
  <c r="F15775"/>
  <c r="F15774"/>
  <c r="F15773"/>
  <c r="F15772"/>
  <c r="F15771"/>
  <c r="F15770"/>
  <c r="F15769"/>
  <c r="F15768"/>
  <c r="F15767"/>
  <c r="F15766"/>
  <c r="F15765"/>
  <c r="F15764"/>
  <c r="F15763"/>
  <c r="F15762"/>
  <c r="F15761"/>
  <c r="F15760"/>
  <c r="F15759"/>
  <c r="F15758"/>
  <c r="F15757"/>
  <c r="F15756"/>
  <c r="F15755"/>
  <c r="F15754"/>
  <c r="F15753"/>
  <c r="F15752"/>
  <c r="F15751"/>
  <c r="F15750"/>
  <c r="F15749"/>
  <c r="F15748"/>
  <c r="F15747"/>
  <c r="F15746"/>
  <c r="F15745"/>
  <c r="F15744"/>
  <c r="F15743"/>
  <c r="F15742"/>
  <c r="F15741"/>
  <c r="F15740"/>
  <c r="F15739"/>
  <c r="F15738"/>
  <c r="F15737"/>
  <c r="F15736"/>
  <c r="F15735"/>
  <c r="F15734"/>
  <c r="F15733"/>
  <c r="F15732"/>
  <c r="F15731"/>
  <c r="F15730"/>
  <c r="F15729"/>
  <c r="F15728"/>
  <c r="F15727"/>
  <c r="F15726"/>
  <c r="F15725"/>
  <c r="F15724"/>
  <c r="F15723"/>
  <c r="F15722"/>
  <c r="F15721"/>
  <c r="F15720"/>
  <c r="F15719"/>
  <c r="F15718"/>
  <c r="F15717"/>
  <c r="F15716"/>
  <c r="F15715"/>
  <c r="F15714"/>
  <c r="F15713"/>
  <c r="F15712"/>
  <c r="F15711"/>
  <c r="F15710"/>
  <c r="F15709"/>
  <c r="F15708"/>
  <c r="F15707"/>
  <c r="F15706"/>
  <c r="F15705"/>
  <c r="F15704"/>
  <c r="F15703"/>
  <c r="F15702"/>
  <c r="F15701"/>
  <c r="F15700"/>
  <c r="F15699"/>
  <c r="F15698"/>
  <c r="F15697"/>
  <c r="F15696"/>
  <c r="F15695"/>
  <c r="F15694"/>
  <c r="F15693"/>
  <c r="F15692"/>
  <c r="F15691"/>
  <c r="F15690"/>
  <c r="F15689"/>
  <c r="F15688"/>
  <c r="F15687"/>
  <c r="F15686"/>
  <c r="F15685"/>
  <c r="F15684"/>
  <c r="F15683"/>
  <c r="F15682"/>
  <c r="F15681"/>
  <c r="F15680"/>
  <c r="F15679"/>
  <c r="F15678"/>
  <c r="F15677"/>
  <c r="F15676"/>
  <c r="F15675"/>
  <c r="F15674"/>
  <c r="F15673"/>
  <c r="F15672"/>
  <c r="F15671"/>
  <c r="F15670"/>
  <c r="F15669"/>
  <c r="F15668"/>
  <c r="F15667"/>
  <c r="F15666"/>
  <c r="F15665"/>
  <c r="F15664"/>
  <c r="F15663"/>
  <c r="F15662"/>
  <c r="F15661"/>
  <c r="F15660"/>
  <c r="F15659"/>
  <c r="F15658"/>
  <c r="F15657"/>
  <c r="F15656"/>
  <c r="F15655"/>
  <c r="F15654"/>
  <c r="F15653"/>
  <c r="F15652"/>
  <c r="F15651"/>
  <c r="F15650"/>
  <c r="F15649"/>
  <c r="F15648"/>
  <c r="F15647"/>
  <c r="F15646"/>
  <c r="F15645"/>
  <c r="F15644"/>
  <c r="F15643"/>
  <c r="F15642"/>
  <c r="F15641"/>
  <c r="F15640"/>
  <c r="F15639"/>
  <c r="F15638"/>
  <c r="F15637"/>
  <c r="F15636"/>
  <c r="F15635"/>
  <c r="F15634"/>
  <c r="F15633"/>
  <c r="F15632"/>
  <c r="F15631"/>
  <c r="F15630"/>
  <c r="F15629"/>
  <c r="F15628"/>
  <c r="F15627"/>
  <c r="F15626"/>
  <c r="F15625"/>
  <c r="F15624"/>
  <c r="F15623"/>
  <c r="F15622"/>
  <c r="F15621"/>
  <c r="F15620"/>
  <c r="F15619"/>
  <c r="F15618"/>
  <c r="F15617"/>
  <c r="F15616"/>
  <c r="F15615"/>
  <c r="F15614"/>
  <c r="F15613"/>
  <c r="F15612"/>
  <c r="F15611"/>
  <c r="F15610"/>
  <c r="F15609"/>
  <c r="F15608"/>
  <c r="F15607"/>
  <c r="F15606"/>
  <c r="F15605"/>
  <c r="F15604"/>
  <c r="F15603"/>
  <c r="F15602"/>
  <c r="F15601"/>
  <c r="F15600"/>
  <c r="F15599"/>
  <c r="F15598"/>
  <c r="F15597"/>
  <c r="F15596"/>
  <c r="F15595"/>
  <c r="F15594"/>
  <c r="F15593"/>
  <c r="F15592"/>
  <c r="F15591"/>
  <c r="F15590"/>
  <c r="F15589"/>
  <c r="F15588"/>
  <c r="F15587"/>
  <c r="F15586"/>
  <c r="F15585"/>
  <c r="F15584"/>
  <c r="F15583"/>
  <c r="F15582"/>
  <c r="F15581"/>
  <c r="F15580"/>
  <c r="F15579"/>
  <c r="F15578"/>
  <c r="F15577"/>
  <c r="F15576"/>
  <c r="F15575"/>
  <c r="F15574"/>
  <c r="F15573"/>
  <c r="F15572"/>
  <c r="F15571"/>
  <c r="F15570"/>
  <c r="F15569"/>
  <c r="F15568"/>
  <c r="F15567"/>
  <c r="F15566"/>
  <c r="F15565"/>
  <c r="F15564"/>
  <c r="F15563"/>
  <c r="F15562"/>
  <c r="F15561"/>
  <c r="F15560"/>
  <c r="F15559"/>
  <c r="F15558"/>
  <c r="F15557"/>
  <c r="F15556"/>
  <c r="F15555"/>
  <c r="F15554"/>
  <c r="F15553"/>
  <c r="F15552"/>
  <c r="F15551"/>
  <c r="F15550"/>
  <c r="F15549"/>
  <c r="F15548"/>
  <c r="F15547"/>
  <c r="F15546"/>
  <c r="F15545"/>
  <c r="F15544"/>
  <c r="F15543"/>
  <c r="F15542"/>
  <c r="F15541"/>
  <c r="F15540"/>
  <c r="F15539"/>
  <c r="F15538"/>
  <c r="F15537"/>
  <c r="F15536"/>
  <c r="F15535"/>
  <c r="F15534"/>
  <c r="F15533"/>
  <c r="F15532"/>
  <c r="F15531"/>
  <c r="F15530"/>
  <c r="F15529"/>
  <c r="F15528"/>
  <c r="F15527"/>
  <c r="F15526"/>
  <c r="F15525"/>
  <c r="F15524"/>
  <c r="F15523"/>
  <c r="F15522"/>
  <c r="F15521"/>
  <c r="F15520"/>
  <c r="F15519"/>
  <c r="F15518"/>
  <c r="F15517"/>
  <c r="F15516"/>
  <c r="F15515"/>
  <c r="F15514"/>
  <c r="F15513"/>
  <c r="F15512"/>
  <c r="F15511"/>
  <c r="F15510"/>
  <c r="F15509"/>
  <c r="F15508"/>
  <c r="F15507"/>
  <c r="F15506"/>
  <c r="F15505"/>
  <c r="F15504"/>
  <c r="F15503"/>
  <c r="F15502"/>
  <c r="F15501"/>
  <c r="F15500"/>
  <c r="F15499"/>
  <c r="F15498"/>
  <c r="F15497"/>
  <c r="F15496"/>
  <c r="F15495"/>
  <c r="F15494"/>
  <c r="F15493"/>
  <c r="F15492"/>
  <c r="F15491"/>
  <c r="F15490"/>
  <c r="F15489"/>
  <c r="F15488"/>
  <c r="F15487"/>
  <c r="F15486"/>
  <c r="F15485"/>
  <c r="F15484"/>
  <c r="F15483"/>
  <c r="F15482"/>
  <c r="F15481"/>
  <c r="F15480"/>
  <c r="F15479"/>
  <c r="F15478"/>
  <c r="F15477"/>
  <c r="F15476"/>
  <c r="F15475"/>
  <c r="F15474"/>
  <c r="F15473"/>
  <c r="F15472"/>
  <c r="F15471"/>
  <c r="F15470"/>
  <c r="F15469"/>
  <c r="F15468"/>
  <c r="F15467"/>
  <c r="F15466"/>
  <c r="F15465"/>
  <c r="F15464"/>
  <c r="F15463"/>
  <c r="F15462"/>
  <c r="F15461"/>
  <c r="F15460"/>
  <c r="F15459"/>
  <c r="F15458"/>
  <c r="F15457"/>
  <c r="F15456"/>
  <c r="F15455"/>
  <c r="F15454"/>
  <c r="F15453"/>
  <c r="F15452"/>
  <c r="F15451"/>
  <c r="F15450"/>
  <c r="F15449"/>
  <c r="F15448"/>
  <c r="F15447"/>
  <c r="F15446"/>
  <c r="F15445"/>
  <c r="F15444"/>
  <c r="F15443"/>
  <c r="F15442"/>
  <c r="F15441"/>
  <c r="F15440"/>
  <c r="F15439"/>
  <c r="F15438"/>
  <c r="F15437"/>
  <c r="F15436"/>
  <c r="F15435"/>
  <c r="F15434"/>
  <c r="F15433"/>
  <c r="F15432"/>
  <c r="F15431"/>
  <c r="F15430"/>
  <c r="F15429"/>
  <c r="F15428"/>
  <c r="F15427"/>
  <c r="F15426"/>
  <c r="F15425"/>
  <c r="F15424"/>
  <c r="F15423"/>
  <c r="F15422"/>
  <c r="F15421"/>
  <c r="F15420"/>
  <c r="F15419"/>
  <c r="F15418"/>
  <c r="F15417"/>
  <c r="F15416"/>
  <c r="F15415"/>
  <c r="F15414"/>
  <c r="F15413"/>
  <c r="F15412"/>
  <c r="F15411"/>
  <c r="F15410"/>
  <c r="F15409"/>
  <c r="F15408"/>
  <c r="F15407"/>
  <c r="F15406"/>
  <c r="F15405"/>
  <c r="F15404"/>
  <c r="F15403"/>
  <c r="F15402"/>
  <c r="F15401"/>
  <c r="F15400"/>
  <c r="F15399"/>
  <c r="F15398"/>
  <c r="F15397"/>
  <c r="F15396"/>
  <c r="F15395"/>
  <c r="F15394"/>
  <c r="F15393"/>
  <c r="F15392"/>
  <c r="F15391"/>
  <c r="F15390"/>
  <c r="F15389"/>
  <c r="F15388"/>
  <c r="F15387"/>
  <c r="F15386"/>
  <c r="F15385"/>
  <c r="F15384"/>
  <c r="F15383"/>
  <c r="F15382"/>
  <c r="F15381"/>
  <c r="F15380"/>
  <c r="F15379"/>
  <c r="F15378"/>
  <c r="F15377"/>
  <c r="F15376"/>
  <c r="F15375"/>
  <c r="F15374"/>
  <c r="F15373"/>
  <c r="F15372"/>
  <c r="F15371"/>
  <c r="F15370"/>
  <c r="F15369"/>
  <c r="F15368"/>
  <c r="F15367"/>
  <c r="F15366"/>
  <c r="F15365"/>
  <c r="F15364"/>
  <c r="F15363"/>
  <c r="F15362"/>
  <c r="F15361"/>
  <c r="F15360"/>
  <c r="F15359"/>
  <c r="F15358"/>
  <c r="F15357"/>
  <c r="F15356"/>
  <c r="F15355"/>
  <c r="F15354"/>
  <c r="F15353"/>
  <c r="F15352"/>
  <c r="F15351"/>
  <c r="F15350"/>
  <c r="F15349"/>
  <c r="F15348"/>
  <c r="F15347"/>
  <c r="F15346"/>
  <c r="F15345"/>
  <c r="F15344"/>
  <c r="F15343"/>
  <c r="F15342"/>
  <c r="F15341"/>
  <c r="F15340"/>
  <c r="F15339"/>
  <c r="F15338"/>
  <c r="F15337"/>
  <c r="F15336"/>
  <c r="F15335"/>
  <c r="F15334"/>
  <c r="F15333"/>
  <c r="F15332"/>
  <c r="F15331"/>
  <c r="F15330"/>
  <c r="F15329"/>
  <c r="F15328"/>
  <c r="F15327"/>
  <c r="F15326"/>
  <c r="F15325"/>
  <c r="F15324"/>
  <c r="F15323"/>
  <c r="F15322"/>
  <c r="F15321"/>
  <c r="F15320"/>
  <c r="F15319"/>
  <c r="F15318"/>
  <c r="F15317"/>
  <c r="F15316"/>
  <c r="F15315"/>
  <c r="F15314"/>
  <c r="F15313"/>
  <c r="F15312"/>
  <c r="F15311"/>
  <c r="F15310"/>
  <c r="F15309"/>
  <c r="F15308"/>
  <c r="F15307"/>
  <c r="F15306"/>
  <c r="F15305"/>
  <c r="F15304"/>
  <c r="F15303"/>
  <c r="F15302"/>
  <c r="F15301"/>
  <c r="F15300"/>
  <c r="F15299"/>
  <c r="F15298"/>
  <c r="F15297"/>
  <c r="F15296"/>
  <c r="F15295"/>
  <c r="F15294"/>
  <c r="F15293"/>
  <c r="F15292"/>
  <c r="F15291"/>
  <c r="F15290"/>
  <c r="F15289"/>
  <c r="F15288"/>
  <c r="F15287"/>
  <c r="F15286"/>
  <c r="F15285"/>
  <c r="F15284"/>
  <c r="F15283"/>
  <c r="F15282"/>
  <c r="F15281"/>
  <c r="F15280"/>
  <c r="F15279"/>
  <c r="F15278"/>
  <c r="F15277"/>
  <c r="F15276"/>
  <c r="F15275"/>
  <c r="F15274"/>
  <c r="F15273"/>
  <c r="F15272"/>
  <c r="F15271"/>
  <c r="F15270"/>
  <c r="F15269"/>
  <c r="F15268"/>
  <c r="F15267"/>
  <c r="F15266"/>
  <c r="F15265"/>
  <c r="F15264"/>
  <c r="F15263"/>
  <c r="F15262"/>
  <c r="F15261"/>
  <c r="F15260"/>
  <c r="F15259"/>
  <c r="F15258"/>
  <c r="F15257"/>
  <c r="F15256"/>
  <c r="F15255"/>
  <c r="F15254"/>
  <c r="F15253"/>
  <c r="F15252"/>
  <c r="F15251"/>
  <c r="F15250"/>
  <c r="F15249"/>
  <c r="F15248"/>
  <c r="F15247"/>
  <c r="F15246"/>
  <c r="F15245"/>
  <c r="F15244"/>
  <c r="F15243"/>
  <c r="F15242"/>
  <c r="F15241"/>
  <c r="F15240"/>
  <c r="F15239"/>
  <c r="F15238"/>
  <c r="F15237"/>
  <c r="F15236"/>
  <c r="F15235"/>
  <c r="F15234"/>
  <c r="F15233"/>
  <c r="F15232"/>
  <c r="F15231"/>
  <c r="F15230"/>
  <c r="F15229"/>
  <c r="F15228"/>
  <c r="F15227"/>
  <c r="F15226"/>
  <c r="F15225"/>
  <c r="F15224"/>
  <c r="F15223"/>
  <c r="F15222"/>
  <c r="F15221"/>
  <c r="F15220"/>
  <c r="F15219"/>
  <c r="F15218"/>
  <c r="F15217"/>
  <c r="F15216"/>
  <c r="F15215"/>
  <c r="F15214"/>
  <c r="F15213"/>
  <c r="F15212"/>
  <c r="F15211"/>
  <c r="F15210"/>
  <c r="F15209"/>
  <c r="F15208"/>
  <c r="F15207"/>
  <c r="F15206"/>
  <c r="F15205"/>
  <c r="F15204"/>
  <c r="F15203"/>
  <c r="F15202"/>
  <c r="F15201"/>
  <c r="F15200"/>
  <c r="F15199"/>
  <c r="F15198"/>
  <c r="F15197"/>
  <c r="F15196"/>
  <c r="F15195"/>
  <c r="F15194"/>
  <c r="F15193"/>
  <c r="F15192"/>
  <c r="F15191"/>
  <c r="F15190"/>
  <c r="F15189"/>
  <c r="F15188"/>
  <c r="F15187"/>
  <c r="F15186"/>
  <c r="F15185"/>
  <c r="F15184"/>
  <c r="F15183"/>
  <c r="F15182"/>
  <c r="F15181"/>
  <c r="F15180"/>
  <c r="F15179"/>
  <c r="F15178"/>
  <c r="F15177"/>
  <c r="F15176"/>
  <c r="F15175"/>
  <c r="F15174"/>
  <c r="F15173"/>
  <c r="F15172"/>
  <c r="F15171"/>
  <c r="F15170"/>
  <c r="F15169"/>
  <c r="F15168"/>
  <c r="F15167"/>
  <c r="F15166"/>
  <c r="F15165"/>
  <c r="F15164"/>
  <c r="F15163"/>
  <c r="F15162"/>
  <c r="F15161"/>
  <c r="F15160"/>
  <c r="F15159"/>
  <c r="F15158"/>
  <c r="F15157"/>
  <c r="F15156"/>
  <c r="F15155"/>
  <c r="F15154"/>
  <c r="F15153"/>
  <c r="F15152"/>
  <c r="F15151"/>
  <c r="F15150"/>
  <c r="F15149"/>
  <c r="F15148"/>
  <c r="F15147"/>
  <c r="F15146"/>
  <c r="F15145"/>
  <c r="F15144"/>
  <c r="F15143"/>
  <c r="F15142"/>
  <c r="F15141"/>
  <c r="F15140"/>
  <c r="F15139"/>
  <c r="F15138"/>
  <c r="F15137"/>
  <c r="F15136"/>
  <c r="F15135"/>
  <c r="F15134"/>
  <c r="F15133"/>
  <c r="F15132"/>
  <c r="F15131"/>
  <c r="F15130"/>
  <c r="F15129"/>
  <c r="F15128"/>
  <c r="F15127"/>
  <c r="F15126"/>
  <c r="F15125"/>
  <c r="F15124"/>
  <c r="F15123"/>
  <c r="F15122"/>
  <c r="F15121"/>
  <c r="F15120"/>
  <c r="F15119"/>
  <c r="F15118"/>
  <c r="F15117"/>
  <c r="F15116"/>
  <c r="F15115"/>
  <c r="F15114"/>
  <c r="F15113"/>
  <c r="F15112"/>
  <c r="F15111"/>
  <c r="F15110"/>
  <c r="F15109"/>
  <c r="F15108"/>
  <c r="F15107"/>
  <c r="F15106"/>
  <c r="F15105"/>
  <c r="F15104"/>
  <c r="F15103"/>
  <c r="F15102"/>
  <c r="F15101"/>
  <c r="F15100"/>
  <c r="F15099"/>
  <c r="F15098"/>
  <c r="F15097"/>
  <c r="F15096"/>
  <c r="F15095"/>
  <c r="F15094"/>
  <c r="F15093"/>
  <c r="F15092"/>
  <c r="F15091"/>
  <c r="F15090"/>
  <c r="F15089"/>
  <c r="F15088"/>
  <c r="F15087"/>
  <c r="F15086"/>
  <c r="F15085"/>
  <c r="F15084"/>
  <c r="F15083"/>
  <c r="F15082"/>
  <c r="F15081"/>
  <c r="F15080"/>
  <c r="F15079"/>
  <c r="F15078"/>
  <c r="F15077"/>
  <c r="F15076"/>
  <c r="F15075"/>
  <c r="F15074"/>
  <c r="F15073"/>
  <c r="F15072"/>
  <c r="F15071"/>
  <c r="F15070"/>
  <c r="F15069"/>
  <c r="F15068"/>
  <c r="F15067"/>
  <c r="F15066"/>
  <c r="F15065"/>
  <c r="F15064"/>
  <c r="F15063"/>
  <c r="F15062"/>
  <c r="F15061"/>
  <c r="F15060"/>
  <c r="F15059"/>
  <c r="F15058"/>
  <c r="F15057"/>
  <c r="F15056"/>
  <c r="F15055"/>
  <c r="F15054"/>
  <c r="F15053"/>
  <c r="F15052"/>
  <c r="F15051"/>
  <c r="F15050"/>
  <c r="F15049"/>
  <c r="F15048"/>
  <c r="F15047"/>
  <c r="F15046"/>
  <c r="F15045"/>
  <c r="F15044"/>
  <c r="F15043"/>
  <c r="F15042"/>
  <c r="F15041"/>
  <c r="F15040"/>
  <c r="F15039"/>
  <c r="F15038"/>
  <c r="F15037"/>
  <c r="F15036"/>
  <c r="F15035"/>
  <c r="F15034"/>
  <c r="F15033"/>
  <c r="F15032"/>
  <c r="F15031"/>
  <c r="F15030"/>
  <c r="F15029"/>
  <c r="F15028"/>
  <c r="F15027"/>
  <c r="F15026"/>
  <c r="F15025"/>
  <c r="F15024"/>
  <c r="F15023"/>
  <c r="F15022"/>
  <c r="F15021"/>
  <c r="F15020"/>
  <c r="F15019"/>
  <c r="F15018"/>
  <c r="F15017"/>
  <c r="F15016"/>
  <c r="F15015"/>
  <c r="F15014"/>
  <c r="F15013"/>
  <c r="F15012"/>
  <c r="F15011"/>
  <c r="F15010"/>
  <c r="F15009"/>
  <c r="F15008"/>
  <c r="F15007"/>
  <c r="F15006"/>
  <c r="F15005"/>
  <c r="F15004"/>
  <c r="F15003"/>
  <c r="F15002"/>
  <c r="F15001"/>
  <c r="F15000"/>
  <c r="F14999"/>
  <c r="F14998"/>
  <c r="F14997"/>
  <c r="F14996"/>
  <c r="F14995"/>
  <c r="F14994"/>
  <c r="F14993"/>
  <c r="F14992"/>
  <c r="F14991"/>
  <c r="F14990"/>
  <c r="F14989"/>
  <c r="F14988"/>
  <c r="F14987"/>
  <c r="F14986"/>
  <c r="F14985"/>
  <c r="F14984"/>
  <c r="F14983"/>
  <c r="F14982"/>
  <c r="F14981"/>
  <c r="F14980"/>
  <c r="F14979"/>
  <c r="F14978"/>
  <c r="F14977"/>
  <c r="F14976"/>
  <c r="F14975"/>
  <c r="F14974"/>
  <c r="F14973"/>
  <c r="F14972"/>
  <c r="F14971"/>
  <c r="F14970"/>
  <c r="F14969"/>
  <c r="F14968"/>
  <c r="F14967"/>
  <c r="F14966"/>
  <c r="F14965"/>
  <c r="F14964"/>
  <c r="F14963"/>
  <c r="F14962"/>
  <c r="F14961"/>
  <c r="F14960"/>
  <c r="F14959"/>
  <c r="F14958"/>
  <c r="F14957"/>
  <c r="F14956"/>
  <c r="F14955"/>
  <c r="F14954"/>
  <c r="F14953"/>
  <c r="F14952"/>
  <c r="F14951"/>
  <c r="F14950"/>
  <c r="F14949"/>
  <c r="F14948"/>
  <c r="F14947"/>
  <c r="F14946"/>
  <c r="F14945"/>
  <c r="F14944"/>
  <c r="F14943"/>
  <c r="F14942"/>
  <c r="F14941"/>
  <c r="F14940"/>
  <c r="F14939"/>
  <c r="F14938"/>
  <c r="F14937"/>
  <c r="F14936"/>
  <c r="F14935"/>
  <c r="F14934"/>
  <c r="F14933"/>
  <c r="F14932"/>
  <c r="F14931"/>
  <c r="F14930"/>
  <c r="F14929"/>
  <c r="F14928"/>
  <c r="F14927"/>
  <c r="F14926"/>
  <c r="F14925"/>
  <c r="F14924"/>
  <c r="F14923"/>
  <c r="F14922"/>
  <c r="F14921"/>
  <c r="F14920"/>
  <c r="F14919"/>
  <c r="F14918"/>
  <c r="F14917"/>
  <c r="F14916"/>
  <c r="F14915"/>
  <c r="F14914"/>
  <c r="F14913"/>
  <c r="F14912"/>
  <c r="F14911"/>
  <c r="F14910"/>
  <c r="F14909"/>
  <c r="F14908"/>
  <c r="F14907"/>
  <c r="F14906"/>
  <c r="F14905"/>
  <c r="F14904"/>
  <c r="F14903"/>
  <c r="F14902"/>
  <c r="F14901"/>
  <c r="F14900"/>
  <c r="F14899"/>
  <c r="F14898"/>
  <c r="F14897"/>
  <c r="F14896"/>
  <c r="F14895"/>
  <c r="F14894"/>
  <c r="F14893"/>
  <c r="F14892"/>
  <c r="F14891"/>
  <c r="F14890"/>
  <c r="F14889"/>
  <c r="F14888"/>
  <c r="F14887"/>
  <c r="F14886"/>
  <c r="F14885"/>
  <c r="F14884"/>
  <c r="F14883"/>
  <c r="F14882"/>
  <c r="F14881"/>
  <c r="F14880"/>
  <c r="F14879"/>
  <c r="F14878"/>
  <c r="F14877"/>
  <c r="F14876"/>
  <c r="F14875"/>
  <c r="F14874"/>
  <c r="F14873"/>
  <c r="F14872"/>
  <c r="F14871"/>
  <c r="F14870"/>
  <c r="F14869"/>
  <c r="F14868"/>
  <c r="F14867"/>
  <c r="F14866"/>
  <c r="F14865"/>
  <c r="F14864"/>
  <c r="F14863"/>
  <c r="F14862"/>
  <c r="F14861"/>
  <c r="F14860"/>
  <c r="F14859"/>
  <c r="F14858"/>
  <c r="F14857"/>
  <c r="F14856"/>
  <c r="F14855"/>
  <c r="F14854"/>
  <c r="F14853"/>
  <c r="F14852"/>
  <c r="F14851"/>
  <c r="F14850"/>
  <c r="F14849"/>
  <c r="F14848"/>
  <c r="F14847"/>
  <c r="F14846"/>
  <c r="F14845"/>
  <c r="F14844"/>
  <c r="F14843"/>
  <c r="F14842"/>
  <c r="F14841"/>
  <c r="F14840"/>
  <c r="F14839"/>
  <c r="F14838"/>
  <c r="F14837"/>
  <c r="F14836"/>
  <c r="F14835"/>
  <c r="F14834"/>
  <c r="F14833"/>
  <c r="F14832"/>
  <c r="F14831"/>
  <c r="F14830"/>
  <c r="F14829"/>
  <c r="F14828"/>
  <c r="F14827"/>
  <c r="F14826"/>
  <c r="F14825"/>
  <c r="F14824"/>
  <c r="F14823"/>
  <c r="F14822"/>
  <c r="F14821"/>
  <c r="F14820"/>
  <c r="F14819"/>
  <c r="F14818"/>
  <c r="F14817"/>
  <c r="F14816"/>
  <c r="F14815"/>
  <c r="F14814"/>
  <c r="F14813"/>
  <c r="F14812"/>
  <c r="F14811"/>
  <c r="F14810"/>
  <c r="F14809"/>
  <c r="F14808"/>
  <c r="F14807"/>
  <c r="F14806"/>
  <c r="F14805"/>
  <c r="F14804"/>
  <c r="F14803"/>
  <c r="F14802"/>
  <c r="F14801"/>
  <c r="F14800"/>
  <c r="F14799"/>
  <c r="F14798"/>
  <c r="F14797"/>
  <c r="F14796"/>
  <c r="F14795"/>
  <c r="F14794"/>
  <c r="F14793"/>
  <c r="F14792"/>
  <c r="F14791"/>
  <c r="F14790"/>
  <c r="F14789"/>
  <c r="F14788"/>
  <c r="F14787"/>
  <c r="F14786"/>
  <c r="F14785"/>
  <c r="F14784"/>
  <c r="F14783"/>
  <c r="F14782"/>
  <c r="F14781"/>
  <c r="F14780"/>
  <c r="F14779"/>
  <c r="F14778"/>
  <c r="F14777"/>
  <c r="F14776"/>
  <c r="F14775"/>
  <c r="F14774"/>
  <c r="F14773"/>
  <c r="F14772"/>
  <c r="F14771"/>
  <c r="F14770"/>
  <c r="F14769"/>
  <c r="F14768"/>
  <c r="F14767"/>
  <c r="F14766"/>
  <c r="F14765"/>
  <c r="F14764"/>
  <c r="F14763"/>
  <c r="F14762"/>
  <c r="F14761"/>
  <c r="F14760"/>
  <c r="F14759"/>
  <c r="F14758"/>
  <c r="F14757"/>
  <c r="F14756"/>
  <c r="F14755"/>
  <c r="F14754"/>
  <c r="F14753"/>
  <c r="F14752"/>
  <c r="F14751"/>
  <c r="F14750"/>
  <c r="F14749"/>
  <c r="F14748"/>
  <c r="F14747"/>
  <c r="F14746"/>
  <c r="F14745"/>
  <c r="F14744"/>
  <c r="F14743"/>
  <c r="F14742"/>
  <c r="F14741"/>
  <c r="F14740"/>
  <c r="F14739"/>
  <c r="F14738"/>
  <c r="F14737"/>
  <c r="F14736"/>
  <c r="F14735"/>
  <c r="F14734"/>
  <c r="F14733"/>
  <c r="F14732"/>
  <c r="F14731"/>
  <c r="F14730"/>
  <c r="F14729"/>
  <c r="F14728"/>
  <c r="F14727"/>
  <c r="F14726"/>
  <c r="F14725"/>
  <c r="F14724"/>
  <c r="F14723"/>
  <c r="F14722"/>
  <c r="F14721"/>
  <c r="F14720"/>
  <c r="F14719"/>
  <c r="F14718"/>
  <c r="F14717"/>
  <c r="F14716"/>
  <c r="F14715"/>
  <c r="F14714"/>
  <c r="F14713"/>
  <c r="F14712"/>
  <c r="F14711"/>
  <c r="F14710"/>
  <c r="F14709"/>
  <c r="F14708"/>
  <c r="F14707"/>
  <c r="F14706"/>
  <c r="F14705"/>
  <c r="F14704"/>
  <c r="F14703"/>
  <c r="F14702"/>
  <c r="F14701"/>
  <c r="F14700"/>
  <c r="F14699"/>
  <c r="F14698"/>
  <c r="F14697"/>
  <c r="F14696"/>
  <c r="F14695"/>
  <c r="F14694"/>
  <c r="F14693"/>
  <c r="F14692"/>
  <c r="F14691"/>
  <c r="F14690"/>
  <c r="F14689"/>
  <c r="F14688"/>
  <c r="F14687"/>
  <c r="F14686"/>
  <c r="F14685"/>
  <c r="F14684"/>
  <c r="F14683"/>
  <c r="F14682"/>
  <c r="F14681"/>
  <c r="F14680"/>
  <c r="F14679"/>
  <c r="F14678"/>
  <c r="F14677"/>
  <c r="F14676"/>
  <c r="F14675"/>
  <c r="F14674"/>
  <c r="F14673"/>
  <c r="F14672"/>
  <c r="F14671"/>
  <c r="F14670"/>
  <c r="F14669"/>
  <c r="F14668"/>
  <c r="F14667"/>
  <c r="F14666"/>
  <c r="F14665"/>
  <c r="F14664"/>
  <c r="F14663"/>
  <c r="F14662"/>
  <c r="F14661"/>
  <c r="F14660"/>
  <c r="F14659"/>
  <c r="F14658"/>
  <c r="F14657"/>
  <c r="F14656"/>
  <c r="F14655"/>
  <c r="F14654"/>
  <c r="F14653"/>
  <c r="F14652"/>
  <c r="F14651"/>
  <c r="F14650"/>
  <c r="F14649"/>
  <c r="F14648"/>
  <c r="F14647"/>
  <c r="F14646"/>
  <c r="F14645"/>
  <c r="F14644"/>
  <c r="F14643"/>
  <c r="F14642"/>
  <c r="F14641"/>
  <c r="F14640"/>
  <c r="F14639"/>
  <c r="F14638"/>
  <c r="F14637"/>
  <c r="F14636"/>
  <c r="F14635"/>
  <c r="F14634"/>
  <c r="F14633"/>
  <c r="F14632"/>
  <c r="F14631"/>
  <c r="F14630"/>
  <c r="F14629"/>
  <c r="F14628"/>
  <c r="F14627"/>
  <c r="F14626"/>
  <c r="F14625"/>
  <c r="F14624"/>
  <c r="F14623"/>
  <c r="F14622"/>
  <c r="F14621"/>
  <c r="F14620"/>
  <c r="F14619"/>
  <c r="F14618"/>
  <c r="F14617"/>
  <c r="F14616"/>
  <c r="F14615"/>
  <c r="F14614"/>
  <c r="F14613"/>
  <c r="F14612"/>
  <c r="F14611"/>
  <c r="F14610"/>
  <c r="F14609"/>
  <c r="F14608"/>
  <c r="F14607"/>
  <c r="F14606"/>
  <c r="F14605"/>
  <c r="F14604"/>
  <c r="F14603"/>
  <c r="F14602"/>
  <c r="F14601"/>
  <c r="F14600"/>
  <c r="F14599"/>
  <c r="F14598"/>
  <c r="F14597"/>
  <c r="F14596"/>
  <c r="F14595"/>
  <c r="F14594"/>
  <c r="F14593"/>
  <c r="F14592"/>
  <c r="F14591"/>
  <c r="F14590"/>
  <c r="F14589"/>
  <c r="F14588"/>
  <c r="F14587"/>
  <c r="F14586"/>
  <c r="F14585"/>
  <c r="F14584"/>
  <c r="F14583"/>
  <c r="F14582"/>
  <c r="F14581"/>
  <c r="F14580"/>
  <c r="F14579"/>
  <c r="F14578"/>
  <c r="F14577"/>
  <c r="F14576"/>
  <c r="F14575"/>
  <c r="F14574"/>
  <c r="F14573"/>
  <c r="F14572"/>
  <c r="F14571"/>
  <c r="F14570"/>
  <c r="F14569"/>
  <c r="F14568"/>
  <c r="F14567"/>
  <c r="F14566"/>
  <c r="F14565"/>
  <c r="F14564"/>
  <c r="F14563"/>
  <c r="F14562"/>
  <c r="F14561"/>
  <c r="F14560"/>
  <c r="F14559"/>
  <c r="F14558"/>
  <c r="F14557"/>
  <c r="F14556"/>
  <c r="F14555"/>
  <c r="F14554"/>
  <c r="F14553"/>
  <c r="F14552"/>
  <c r="F14551"/>
  <c r="F14550"/>
  <c r="F14549"/>
  <c r="F14548"/>
  <c r="F14547"/>
  <c r="F14546"/>
  <c r="F14545"/>
  <c r="F14544"/>
  <c r="F14543"/>
  <c r="F14542"/>
  <c r="F14541"/>
  <c r="F14540"/>
  <c r="F14539"/>
  <c r="F14538"/>
  <c r="F14537"/>
  <c r="F14536"/>
  <c r="F14535"/>
  <c r="F14534"/>
  <c r="F14533"/>
  <c r="F14532"/>
  <c r="F14531"/>
  <c r="F14530"/>
  <c r="F14529"/>
  <c r="F14528"/>
  <c r="F14527"/>
  <c r="F14526"/>
  <c r="F14525"/>
  <c r="F14524"/>
  <c r="F14523"/>
  <c r="F14522"/>
  <c r="F14521"/>
  <c r="F14520"/>
  <c r="F14519"/>
  <c r="F14518"/>
  <c r="F14517"/>
  <c r="F14516"/>
  <c r="F14515"/>
  <c r="F14514"/>
  <c r="F14513"/>
  <c r="F14512"/>
  <c r="F14511"/>
  <c r="F14510"/>
  <c r="F14509"/>
  <c r="F14508"/>
  <c r="F14507"/>
  <c r="F14506"/>
  <c r="F14505"/>
  <c r="F14504"/>
  <c r="F14503"/>
  <c r="F14502"/>
  <c r="F14501"/>
  <c r="F14500"/>
  <c r="F14499"/>
  <c r="F14498"/>
  <c r="F14497"/>
  <c r="F14496"/>
  <c r="F14495"/>
  <c r="F14494"/>
  <c r="F14493"/>
  <c r="F14492"/>
  <c r="F14491"/>
  <c r="F14490"/>
  <c r="F14489"/>
  <c r="F14488"/>
  <c r="F14487"/>
  <c r="F14486"/>
  <c r="F14485"/>
  <c r="F14484"/>
  <c r="F14483"/>
  <c r="F14482"/>
  <c r="F14481"/>
  <c r="F14480"/>
  <c r="F14479"/>
  <c r="F14478"/>
  <c r="F14477"/>
  <c r="F14476"/>
  <c r="F14475"/>
  <c r="F14474"/>
  <c r="F14473"/>
  <c r="F14472"/>
  <c r="F14471"/>
  <c r="F14470"/>
  <c r="F14469"/>
  <c r="F14468"/>
  <c r="F14467"/>
  <c r="F14466"/>
  <c r="F14465"/>
  <c r="F14464"/>
  <c r="F14463"/>
  <c r="F14462"/>
  <c r="F14461"/>
  <c r="F14460"/>
  <c r="F14459"/>
  <c r="F14458"/>
  <c r="F14457"/>
  <c r="F14456"/>
  <c r="F14455"/>
  <c r="F14454"/>
  <c r="F14453"/>
  <c r="F14452"/>
  <c r="F14451"/>
  <c r="F14450"/>
  <c r="F14449"/>
  <c r="F14448"/>
  <c r="F14447"/>
  <c r="F14446"/>
  <c r="F14445"/>
  <c r="F14444"/>
  <c r="F14443"/>
  <c r="F14442"/>
  <c r="F14441"/>
  <c r="F14440"/>
  <c r="F14439"/>
  <c r="F14438"/>
  <c r="F14437"/>
  <c r="F14436"/>
  <c r="F14435"/>
  <c r="F14434"/>
  <c r="F14433"/>
  <c r="F14432"/>
  <c r="F14431"/>
  <c r="F14430"/>
  <c r="F14429"/>
  <c r="F14428"/>
  <c r="F14427"/>
  <c r="F14426"/>
  <c r="F14425"/>
  <c r="F14424"/>
  <c r="F14423"/>
  <c r="F14422"/>
  <c r="F14421"/>
  <c r="F14420"/>
  <c r="F14419"/>
  <c r="F14418"/>
  <c r="F14417"/>
  <c r="F14416"/>
  <c r="F14415"/>
  <c r="F14414"/>
  <c r="F14413"/>
  <c r="F14412"/>
  <c r="F14411"/>
  <c r="F14410"/>
  <c r="F14409"/>
  <c r="F14408"/>
  <c r="F14407"/>
  <c r="F14406"/>
  <c r="F14405"/>
  <c r="F14404"/>
  <c r="F14403"/>
  <c r="F14402"/>
  <c r="F14401"/>
  <c r="F14400"/>
  <c r="F14399"/>
  <c r="F14398"/>
  <c r="F14397"/>
  <c r="F14396"/>
  <c r="F14395"/>
  <c r="F14394"/>
  <c r="F14393"/>
  <c r="F14392"/>
  <c r="F14391"/>
  <c r="F14390"/>
  <c r="F14389"/>
  <c r="F14388"/>
  <c r="F14387"/>
  <c r="F14386"/>
  <c r="F14385"/>
  <c r="F14384"/>
  <c r="F14383"/>
  <c r="F14382"/>
  <c r="F14381"/>
  <c r="F14380"/>
  <c r="F14379"/>
  <c r="F14378"/>
  <c r="F14377"/>
  <c r="F14376"/>
  <c r="F14375"/>
  <c r="F14374"/>
  <c r="F14373"/>
  <c r="F14372"/>
  <c r="F14371"/>
  <c r="F14370"/>
  <c r="F14369"/>
  <c r="F14368"/>
  <c r="F14367"/>
  <c r="F14366"/>
  <c r="F14365"/>
  <c r="F14364"/>
  <c r="F14363"/>
  <c r="F14362"/>
  <c r="F14361"/>
  <c r="F14360"/>
  <c r="F14359"/>
  <c r="F14358"/>
  <c r="F14357"/>
  <c r="F14356"/>
  <c r="F14355"/>
  <c r="F14354"/>
  <c r="F14353"/>
  <c r="F14352"/>
  <c r="F14351"/>
  <c r="F14350"/>
  <c r="F14349"/>
  <c r="F14348"/>
  <c r="F14347"/>
  <c r="F14346"/>
  <c r="F14345"/>
  <c r="F14344"/>
  <c r="F14343"/>
  <c r="F14342"/>
  <c r="F14341"/>
  <c r="F14340"/>
  <c r="F14339"/>
  <c r="F14338"/>
  <c r="F14337"/>
  <c r="F14336"/>
  <c r="F14335"/>
  <c r="F14334"/>
  <c r="F14333"/>
  <c r="F14332"/>
  <c r="F14331"/>
  <c r="F14330"/>
  <c r="F14329"/>
  <c r="F14328"/>
  <c r="F14327"/>
  <c r="F14326"/>
  <c r="F14325"/>
  <c r="F14324"/>
  <c r="F14323"/>
  <c r="F14322"/>
  <c r="F14321"/>
  <c r="F14320"/>
  <c r="F14319"/>
  <c r="F14318"/>
  <c r="F14317"/>
  <c r="F14316"/>
  <c r="F14315"/>
  <c r="F14314"/>
  <c r="F14313"/>
  <c r="F14312"/>
  <c r="F14311"/>
  <c r="F14310"/>
  <c r="F14309"/>
  <c r="F14308"/>
  <c r="F14307"/>
  <c r="F14306"/>
  <c r="F14305"/>
  <c r="F14304"/>
  <c r="F14303"/>
  <c r="F14302"/>
  <c r="F14301"/>
  <c r="F14300"/>
  <c r="F14299"/>
  <c r="F14298"/>
  <c r="F14297"/>
  <c r="F14296"/>
  <c r="F14295"/>
  <c r="F14294"/>
  <c r="F14293"/>
  <c r="F14292"/>
  <c r="F14291"/>
  <c r="F14290"/>
  <c r="F14289"/>
  <c r="F14288"/>
  <c r="F14287"/>
  <c r="F14286"/>
  <c r="F14285"/>
  <c r="F14284"/>
  <c r="F14283"/>
  <c r="F14282"/>
  <c r="F14281"/>
  <c r="F14280"/>
  <c r="F14279"/>
  <c r="F14278"/>
  <c r="F14277"/>
  <c r="F14276"/>
  <c r="F14275"/>
  <c r="F14274"/>
  <c r="F14273"/>
  <c r="F14272"/>
  <c r="F14271"/>
  <c r="F14270"/>
  <c r="F14269"/>
  <c r="F14268"/>
  <c r="F14267"/>
  <c r="F14266"/>
  <c r="F14265"/>
  <c r="F14264"/>
  <c r="F14263"/>
  <c r="F14262"/>
  <c r="F14261"/>
  <c r="F14260"/>
  <c r="F14259"/>
  <c r="F14258"/>
  <c r="F14257"/>
  <c r="F14256"/>
  <c r="F14255"/>
  <c r="F14254"/>
  <c r="F14253"/>
  <c r="F14252"/>
  <c r="F14251"/>
  <c r="F14250"/>
  <c r="F14249"/>
  <c r="F14248"/>
  <c r="F14247"/>
  <c r="F14246"/>
  <c r="F14245"/>
  <c r="F14244"/>
  <c r="F14243"/>
  <c r="F14242"/>
  <c r="F14241"/>
  <c r="F14240"/>
  <c r="F14239"/>
  <c r="F14238"/>
  <c r="F14237"/>
  <c r="F14236"/>
  <c r="F14235"/>
  <c r="F14234"/>
  <c r="F14233"/>
  <c r="F14232"/>
  <c r="F14231"/>
  <c r="F14230"/>
  <c r="F14229"/>
  <c r="F14228"/>
  <c r="F14227"/>
  <c r="F14226"/>
  <c r="F14225"/>
  <c r="F14224"/>
  <c r="F14223"/>
  <c r="F14222"/>
  <c r="F14221"/>
  <c r="F14220"/>
  <c r="F14219"/>
  <c r="F14218"/>
  <c r="F14217"/>
  <c r="F14216"/>
  <c r="F14215"/>
  <c r="F14214"/>
  <c r="F14213"/>
  <c r="F14212"/>
  <c r="F14211"/>
  <c r="F14210"/>
  <c r="F14209"/>
  <c r="F14208"/>
  <c r="F14207"/>
  <c r="F14206"/>
  <c r="F14205"/>
  <c r="F14204"/>
  <c r="F14203"/>
  <c r="F14202"/>
  <c r="F14201"/>
  <c r="F14200"/>
  <c r="F14199"/>
  <c r="F14198"/>
  <c r="F14197"/>
  <c r="F14196"/>
  <c r="F14195"/>
  <c r="F14194"/>
  <c r="F14193"/>
  <c r="F14192"/>
  <c r="F14191"/>
  <c r="F14190"/>
  <c r="F14189"/>
  <c r="F14188"/>
  <c r="F14187"/>
  <c r="F14186"/>
  <c r="F14185"/>
  <c r="F14184"/>
  <c r="F14183"/>
  <c r="F14182"/>
  <c r="F14181"/>
  <c r="F14180"/>
  <c r="F14179"/>
  <c r="F14178"/>
  <c r="F14177"/>
  <c r="F14176"/>
  <c r="F14175"/>
  <c r="F14174"/>
  <c r="F14173"/>
  <c r="F14172"/>
  <c r="F14171"/>
  <c r="F14170"/>
  <c r="F14169"/>
  <c r="F14168"/>
  <c r="F14167"/>
  <c r="F14166"/>
  <c r="F14165"/>
  <c r="F14164"/>
  <c r="F14163"/>
  <c r="F14162"/>
  <c r="F14161"/>
  <c r="F14160"/>
  <c r="F14159"/>
  <c r="F14158"/>
  <c r="F14157"/>
  <c r="F14156"/>
  <c r="F14155"/>
  <c r="F14154"/>
  <c r="F14153"/>
  <c r="F14152"/>
  <c r="F14151"/>
  <c r="F14150"/>
  <c r="F14149"/>
  <c r="F14148"/>
  <c r="F14147"/>
  <c r="F14146"/>
  <c r="F14145"/>
  <c r="F14144"/>
  <c r="F14143"/>
  <c r="F14142"/>
  <c r="F14141"/>
  <c r="F14140"/>
  <c r="F14139"/>
  <c r="F14138"/>
  <c r="F14137"/>
  <c r="F14136"/>
  <c r="F14135"/>
  <c r="F14134"/>
  <c r="F14133"/>
  <c r="F14132"/>
  <c r="F14131"/>
  <c r="F14130"/>
  <c r="F14129"/>
  <c r="F14128"/>
  <c r="F14127"/>
  <c r="F14126"/>
  <c r="F14125"/>
  <c r="F14124"/>
  <c r="F14123"/>
  <c r="F14122"/>
  <c r="F14121"/>
  <c r="F14120"/>
  <c r="F14119"/>
  <c r="F14118"/>
  <c r="F14117"/>
  <c r="F14116"/>
  <c r="F14115"/>
  <c r="F14114"/>
  <c r="F14113"/>
  <c r="F14112"/>
  <c r="F14111"/>
  <c r="F14110"/>
  <c r="F14109"/>
  <c r="F14108"/>
  <c r="F14107"/>
  <c r="F14106"/>
  <c r="F14105"/>
  <c r="F14104"/>
  <c r="F14103"/>
  <c r="F14102"/>
  <c r="F14101"/>
  <c r="F14100"/>
  <c r="F14099"/>
  <c r="F14098"/>
  <c r="F14097"/>
  <c r="F14096"/>
  <c r="F14095"/>
  <c r="F14094"/>
  <c r="F14093"/>
  <c r="F14092"/>
  <c r="F14091"/>
  <c r="F14090"/>
  <c r="F14089"/>
  <c r="F14088"/>
  <c r="F14087"/>
  <c r="F14086"/>
  <c r="F14085"/>
  <c r="F14084"/>
  <c r="F14083"/>
  <c r="F14082"/>
  <c r="F14081"/>
  <c r="F14080"/>
  <c r="F14079"/>
  <c r="F14078"/>
  <c r="F14077"/>
  <c r="F14076"/>
  <c r="F14075"/>
  <c r="F14074"/>
  <c r="F14073"/>
  <c r="F14072"/>
  <c r="F14071"/>
  <c r="F14070"/>
  <c r="F14069"/>
  <c r="F14068"/>
  <c r="F14067"/>
  <c r="F14066"/>
  <c r="F14065"/>
  <c r="F14064"/>
  <c r="F14063"/>
  <c r="F14062"/>
  <c r="F14061"/>
  <c r="F14060"/>
  <c r="F14059"/>
  <c r="F14058"/>
  <c r="F14057"/>
  <c r="F14056"/>
  <c r="F14055"/>
  <c r="F14054"/>
  <c r="F14053"/>
  <c r="F14052"/>
  <c r="F14051"/>
  <c r="F14050"/>
  <c r="F14049"/>
  <c r="F14048"/>
  <c r="F14047"/>
  <c r="F14046"/>
  <c r="F14045"/>
  <c r="F14044"/>
  <c r="F14043"/>
  <c r="F14042"/>
  <c r="F14041"/>
  <c r="F14040"/>
  <c r="F14039"/>
  <c r="F14038"/>
  <c r="F14037"/>
  <c r="F14036"/>
  <c r="F14035"/>
  <c r="F14034"/>
  <c r="F14033"/>
  <c r="F14032"/>
  <c r="F14031"/>
  <c r="F14030"/>
  <c r="F14029"/>
  <c r="F14028"/>
  <c r="F14027"/>
  <c r="F14026"/>
  <c r="F14025"/>
  <c r="F14024"/>
  <c r="F14023"/>
  <c r="F14022"/>
  <c r="F14021"/>
  <c r="F14020"/>
  <c r="F14019"/>
  <c r="F14018"/>
  <c r="F14017"/>
  <c r="F14016"/>
  <c r="F14015"/>
  <c r="F14014"/>
  <c r="F14013"/>
  <c r="F14012"/>
  <c r="F14011"/>
  <c r="F14010"/>
  <c r="F14009"/>
  <c r="F14008"/>
  <c r="F14007"/>
  <c r="F14006"/>
  <c r="F14005"/>
  <c r="F14004"/>
  <c r="F14003"/>
  <c r="F14002"/>
  <c r="F14001"/>
  <c r="F14000"/>
  <c r="F13999"/>
  <c r="F13998"/>
  <c r="F13997"/>
  <c r="F13996"/>
  <c r="F13995"/>
  <c r="F13994"/>
  <c r="F13993"/>
  <c r="F13992"/>
  <c r="F13991"/>
  <c r="F13990"/>
  <c r="F13989"/>
  <c r="F13988"/>
  <c r="F13987"/>
  <c r="F13986"/>
  <c r="F13985"/>
  <c r="F13984"/>
  <c r="F13983"/>
  <c r="F13982"/>
  <c r="F13981"/>
  <c r="F13980"/>
  <c r="F13979"/>
  <c r="F13978"/>
  <c r="F13977"/>
  <c r="F13976"/>
  <c r="F13975"/>
  <c r="F13974"/>
  <c r="F13973"/>
  <c r="F13972"/>
  <c r="F13971"/>
  <c r="F13970"/>
  <c r="F13969"/>
  <c r="F13968"/>
  <c r="F13967"/>
  <c r="F13966"/>
  <c r="F13965"/>
  <c r="F13964"/>
  <c r="F13963"/>
  <c r="F13962"/>
  <c r="F13961"/>
  <c r="F13960"/>
  <c r="F13959"/>
  <c r="F13958"/>
  <c r="F13957"/>
  <c r="F13956"/>
  <c r="F13955"/>
  <c r="F13954"/>
  <c r="F13953"/>
  <c r="F13952"/>
  <c r="F13951"/>
  <c r="F13950"/>
  <c r="F13949"/>
  <c r="F13948"/>
  <c r="F13947"/>
  <c r="F13946"/>
  <c r="F13945"/>
  <c r="F13944"/>
  <c r="F13943"/>
  <c r="F13942"/>
  <c r="F13941"/>
  <c r="F13940"/>
  <c r="F13939"/>
  <c r="F13938"/>
  <c r="F13937"/>
  <c r="F13936"/>
  <c r="F13935"/>
  <c r="F13934"/>
  <c r="F13933"/>
  <c r="F13932"/>
  <c r="F13931"/>
  <c r="F13930"/>
  <c r="F13929"/>
  <c r="F13928"/>
  <c r="F13927"/>
  <c r="F13926"/>
  <c r="F13925"/>
  <c r="F13924"/>
  <c r="F13923"/>
  <c r="F13922"/>
  <c r="F13921"/>
  <c r="F13920"/>
  <c r="F13919"/>
  <c r="F13918"/>
  <c r="F13917"/>
  <c r="F13916"/>
  <c r="F13915"/>
  <c r="F13914"/>
  <c r="F13913"/>
  <c r="F13912"/>
  <c r="F13911"/>
  <c r="F13910"/>
  <c r="F13909"/>
  <c r="F13908"/>
  <c r="F13907"/>
  <c r="F13906"/>
  <c r="F13905"/>
  <c r="F13904"/>
  <c r="F13903"/>
  <c r="F13902"/>
  <c r="F13901"/>
  <c r="F13900"/>
  <c r="F13899"/>
  <c r="F13898"/>
  <c r="F13897"/>
  <c r="F13896"/>
  <c r="F13895"/>
  <c r="F13894"/>
  <c r="F13893"/>
  <c r="F13892"/>
  <c r="F13891"/>
  <c r="F13890"/>
  <c r="F13889"/>
  <c r="F13888"/>
  <c r="F13887"/>
  <c r="F13886"/>
  <c r="F13885"/>
  <c r="F13884"/>
  <c r="F13883"/>
  <c r="F13882"/>
  <c r="F13881"/>
  <c r="F13880"/>
  <c r="F13879"/>
  <c r="F13878"/>
  <c r="F13877"/>
  <c r="F13876"/>
  <c r="F13875"/>
  <c r="F13874"/>
  <c r="F13873"/>
  <c r="F13872"/>
  <c r="F13871"/>
  <c r="F13870"/>
  <c r="F13869"/>
  <c r="F13868"/>
  <c r="F13867"/>
  <c r="F13866"/>
  <c r="F13865"/>
  <c r="F13864"/>
  <c r="F13863"/>
  <c r="F13862"/>
  <c r="F13861"/>
  <c r="F13860"/>
  <c r="F13859"/>
  <c r="F13858"/>
  <c r="F13857"/>
  <c r="F13856"/>
  <c r="F13855"/>
  <c r="F13854"/>
  <c r="F13853"/>
  <c r="F13852"/>
  <c r="F13851"/>
  <c r="F13850"/>
  <c r="F13849"/>
  <c r="F13848"/>
  <c r="F13847"/>
  <c r="F13846"/>
  <c r="F13845"/>
  <c r="F13844"/>
  <c r="F13843"/>
  <c r="F13842"/>
  <c r="F13841"/>
  <c r="F13840"/>
  <c r="F13839"/>
  <c r="F13838"/>
  <c r="F13837"/>
  <c r="F13836"/>
  <c r="F13835"/>
  <c r="F13834"/>
  <c r="F13833"/>
  <c r="F13832"/>
  <c r="F13831"/>
  <c r="F13830"/>
  <c r="F13829"/>
  <c r="F13828"/>
  <c r="F13827"/>
  <c r="F13826"/>
  <c r="F13825"/>
  <c r="F13824"/>
  <c r="F13823"/>
  <c r="F13822"/>
  <c r="F13821"/>
  <c r="F13820"/>
  <c r="F13819"/>
  <c r="F13818"/>
  <c r="F13817"/>
  <c r="F13816"/>
  <c r="F13815"/>
  <c r="F13814"/>
  <c r="F13813"/>
  <c r="F13812"/>
  <c r="F13811"/>
  <c r="F13810"/>
  <c r="F13809"/>
  <c r="F13808"/>
  <c r="F13807"/>
  <c r="F13806"/>
  <c r="F13805"/>
  <c r="F13804"/>
  <c r="F13803"/>
  <c r="F13802"/>
  <c r="F13801"/>
  <c r="F13800"/>
  <c r="F13799"/>
  <c r="F13798"/>
  <c r="F13797"/>
  <c r="F13796"/>
  <c r="F13795"/>
  <c r="F13794"/>
  <c r="F13793"/>
  <c r="F13792"/>
  <c r="F13791"/>
  <c r="F13790"/>
  <c r="F13789"/>
  <c r="F13788"/>
  <c r="F13787"/>
  <c r="F13786"/>
  <c r="F13785"/>
  <c r="F13784"/>
  <c r="F13783"/>
  <c r="F13782"/>
  <c r="F13781"/>
  <c r="F13780"/>
  <c r="F13779"/>
  <c r="F13778"/>
  <c r="F13777"/>
  <c r="F13776"/>
  <c r="F13775"/>
  <c r="F13774"/>
  <c r="F13773"/>
  <c r="F13772"/>
  <c r="F13771"/>
  <c r="F13770"/>
  <c r="F13769"/>
  <c r="F13768"/>
  <c r="F13767"/>
  <c r="F13766"/>
  <c r="F13765"/>
  <c r="F13764"/>
  <c r="F13763"/>
  <c r="F13762"/>
  <c r="F13761"/>
  <c r="F13760"/>
  <c r="F13759"/>
  <c r="F13758"/>
  <c r="F13757"/>
  <c r="F13756"/>
  <c r="F13755"/>
  <c r="F13754"/>
  <c r="F13753"/>
  <c r="F13752"/>
  <c r="F13751"/>
  <c r="F13750"/>
  <c r="F13749"/>
  <c r="F13748"/>
  <c r="F13747"/>
  <c r="F13746"/>
  <c r="F13745"/>
  <c r="F13744"/>
  <c r="F13743"/>
  <c r="F13742"/>
  <c r="F13741"/>
  <c r="F13740"/>
  <c r="F13739"/>
  <c r="F13738"/>
  <c r="F13737"/>
  <c r="F13736"/>
  <c r="F13735"/>
  <c r="F13734"/>
  <c r="F13733"/>
  <c r="F13732"/>
  <c r="F13731"/>
  <c r="F13730"/>
  <c r="F13729"/>
  <c r="F13728"/>
  <c r="F13727"/>
  <c r="F13726"/>
  <c r="F13725"/>
  <c r="F13724"/>
  <c r="F13723"/>
  <c r="F13722"/>
  <c r="F13721"/>
  <c r="F13720"/>
  <c r="F13719"/>
  <c r="F13718"/>
  <c r="F13717"/>
  <c r="F13716"/>
  <c r="F13715"/>
  <c r="F13714"/>
  <c r="F13713"/>
  <c r="F13712"/>
  <c r="F13711"/>
  <c r="F13710"/>
  <c r="F13709"/>
  <c r="F13708"/>
  <c r="F13707"/>
  <c r="F13706"/>
  <c r="F13705"/>
  <c r="F13704"/>
  <c r="F13703"/>
  <c r="F13702"/>
  <c r="F13701"/>
  <c r="F13700"/>
  <c r="F13699"/>
  <c r="F13698"/>
  <c r="F13697"/>
  <c r="F13696"/>
  <c r="F13695"/>
  <c r="F13694"/>
  <c r="F13693"/>
  <c r="F13692"/>
  <c r="F13691"/>
  <c r="F13690"/>
  <c r="F13689"/>
  <c r="F13688"/>
  <c r="F13687"/>
  <c r="F13686"/>
  <c r="F13685"/>
  <c r="F13684"/>
  <c r="F13683"/>
  <c r="F13682"/>
  <c r="F13681"/>
  <c r="F13680"/>
  <c r="F13679"/>
  <c r="F13678"/>
  <c r="F13677"/>
  <c r="F13676"/>
  <c r="F13675"/>
  <c r="F13674"/>
  <c r="F13673"/>
  <c r="F13672"/>
  <c r="F13671"/>
  <c r="F13670"/>
  <c r="F13669"/>
  <c r="F13668"/>
  <c r="F13667"/>
  <c r="F13666"/>
  <c r="F13665"/>
  <c r="F13664"/>
  <c r="F13663"/>
  <c r="F13662"/>
  <c r="F13661"/>
  <c r="F13660"/>
  <c r="F13659"/>
  <c r="F13658"/>
  <c r="F13657"/>
  <c r="F13656"/>
  <c r="F13655"/>
  <c r="F13654"/>
  <c r="F13653"/>
  <c r="F13652"/>
  <c r="F13651"/>
  <c r="F13650"/>
  <c r="F13649"/>
  <c r="F13648"/>
  <c r="F13647"/>
  <c r="F13646"/>
  <c r="F13645"/>
  <c r="F13644"/>
  <c r="F13643"/>
  <c r="F13642"/>
  <c r="F13641"/>
  <c r="F13640"/>
  <c r="F13639"/>
  <c r="F13638"/>
  <c r="F13637"/>
  <c r="F13636"/>
  <c r="F13635"/>
  <c r="F13634"/>
  <c r="F13633"/>
  <c r="F13632"/>
  <c r="F13631"/>
  <c r="F13630"/>
  <c r="F13629"/>
  <c r="F13628"/>
  <c r="F13627"/>
  <c r="F13626"/>
  <c r="F13625"/>
  <c r="F13624"/>
  <c r="F13623"/>
  <c r="F13622"/>
  <c r="F13621"/>
  <c r="F13620"/>
  <c r="F13619"/>
  <c r="F13618"/>
  <c r="F13617"/>
  <c r="F13616"/>
  <c r="F13615"/>
  <c r="F13614"/>
  <c r="F13613"/>
  <c r="F13612"/>
  <c r="F13611"/>
  <c r="F13610"/>
  <c r="F13609"/>
  <c r="F13608"/>
  <c r="F13607"/>
  <c r="F13606"/>
  <c r="F13605"/>
  <c r="F13604"/>
  <c r="F13603"/>
  <c r="F13602"/>
  <c r="F13601"/>
  <c r="F13600"/>
  <c r="F13599"/>
  <c r="F13598"/>
  <c r="F13597"/>
  <c r="F13596"/>
  <c r="F13595"/>
  <c r="F13594"/>
  <c r="F13593"/>
  <c r="F13592"/>
  <c r="F13591"/>
  <c r="F13590"/>
  <c r="F13589"/>
  <c r="F13588"/>
  <c r="F13587"/>
  <c r="F13586"/>
  <c r="F13585"/>
  <c r="F13584"/>
  <c r="F13583"/>
  <c r="F13582"/>
  <c r="F13581"/>
  <c r="F13580"/>
  <c r="F13579"/>
  <c r="F13578"/>
  <c r="F13577"/>
  <c r="F13576"/>
  <c r="F13575"/>
  <c r="F13574"/>
  <c r="F13573"/>
  <c r="F13572"/>
  <c r="F13571"/>
  <c r="F13570"/>
  <c r="F13569"/>
  <c r="F13568"/>
  <c r="F13567"/>
  <c r="F13566"/>
  <c r="F13565"/>
  <c r="F13564"/>
  <c r="F13563"/>
  <c r="F13562"/>
  <c r="F13561"/>
  <c r="F13560"/>
  <c r="F13559"/>
  <c r="F13558"/>
  <c r="F13557"/>
  <c r="F13556"/>
  <c r="F13555"/>
  <c r="F13554"/>
  <c r="F13553"/>
  <c r="F13552"/>
  <c r="F13551"/>
  <c r="F13550"/>
  <c r="F13549"/>
  <c r="F13548"/>
  <c r="F13547"/>
  <c r="F13546"/>
  <c r="F13545"/>
  <c r="F13544"/>
  <c r="F13543"/>
  <c r="F13542"/>
  <c r="F13541"/>
  <c r="F13540"/>
  <c r="F13539"/>
  <c r="F13538"/>
  <c r="F13537"/>
  <c r="F13536"/>
  <c r="F13535"/>
  <c r="F13534"/>
  <c r="F13533"/>
  <c r="F13532"/>
  <c r="F13531"/>
  <c r="F13530"/>
  <c r="F13529"/>
  <c r="F13528"/>
  <c r="F13527"/>
  <c r="F13526"/>
  <c r="F13525"/>
  <c r="F13524"/>
  <c r="F13523"/>
  <c r="F13522"/>
  <c r="F13521"/>
  <c r="F13520"/>
  <c r="F13519"/>
  <c r="F13518"/>
  <c r="F13517"/>
  <c r="F13516"/>
  <c r="F13515"/>
  <c r="F13514"/>
  <c r="F13513"/>
  <c r="F13512"/>
  <c r="F13511"/>
  <c r="F13510"/>
  <c r="F13509"/>
  <c r="F13508"/>
  <c r="F13507"/>
  <c r="F13506"/>
  <c r="F13505"/>
  <c r="F13504"/>
  <c r="F13503"/>
  <c r="F13502"/>
  <c r="F13501"/>
  <c r="F13500"/>
  <c r="F13499"/>
  <c r="F13498"/>
  <c r="F13497"/>
  <c r="F13496"/>
  <c r="F13495"/>
  <c r="F13494"/>
  <c r="F13493"/>
  <c r="F13492"/>
  <c r="F13491"/>
  <c r="F13490"/>
  <c r="F13489"/>
  <c r="F13488"/>
  <c r="F13487"/>
  <c r="F13486"/>
  <c r="F13485"/>
  <c r="F13484"/>
  <c r="F13483"/>
  <c r="F13482"/>
  <c r="F13481"/>
  <c r="F13480"/>
  <c r="F13479"/>
  <c r="F13478"/>
  <c r="F13477"/>
  <c r="F13476"/>
  <c r="F13475"/>
  <c r="F13474"/>
  <c r="F13473"/>
  <c r="F13472"/>
  <c r="F13471"/>
  <c r="F13470"/>
  <c r="F13469"/>
  <c r="F13468"/>
  <c r="F13467"/>
  <c r="F13466"/>
  <c r="F13465"/>
  <c r="F13464"/>
  <c r="F13463"/>
  <c r="F13462"/>
  <c r="F13461"/>
  <c r="F13460"/>
  <c r="F13459"/>
  <c r="F13458"/>
  <c r="F13457"/>
  <c r="F13456"/>
  <c r="F13455"/>
  <c r="F13454"/>
  <c r="F13453"/>
  <c r="F13452"/>
  <c r="F13451"/>
  <c r="F13450"/>
  <c r="F13449"/>
  <c r="F13448"/>
  <c r="F13447"/>
  <c r="F13446"/>
  <c r="F13445"/>
  <c r="F13444"/>
  <c r="F13443"/>
  <c r="F13442"/>
  <c r="F13441"/>
  <c r="F13440"/>
  <c r="F13439"/>
  <c r="F13438"/>
  <c r="F13437"/>
  <c r="F13436"/>
  <c r="F13435"/>
  <c r="F13434"/>
  <c r="F13433"/>
  <c r="F13432"/>
  <c r="F13431"/>
  <c r="F13430"/>
  <c r="F13429"/>
  <c r="F13428"/>
  <c r="F13427"/>
  <c r="F13426"/>
  <c r="F13425"/>
  <c r="F13424"/>
  <c r="F13423"/>
  <c r="F13422"/>
  <c r="F13421"/>
  <c r="F13420"/>
  <c r="F13419"/>
  <c r="F13418"/>
  <c r="F13417"/>
  <c r="F13416"/>
  <c r="F13415"/>
  <c r="F13414"/>
  <c r="F13413"/>
  <c r="F13412"/>
  <c r="F13411"/>
  <c r="F13410"/>
  <c r="F13409"/>
  <c r="F13408"/>
  <c r="F13407"/>
  <c r="F13406"/>
  <c r="F13405"/>
  <c r="F13404"/>
  <c r="F13403"/>
  <c r="F13402"/>
  <c r="F13401"/>
  <c r="F13400"/>
  <c r="F13399"/>
  <c r="F13398"/>
  <c r="F13397"/>
  <c r="F13396"/>
  <c r="F13395"/>
  <c r="F13394"/>
  <c r="F13393"/>
  <c r="F13392"/>
  <c r="F13391"/>
  <c r="F13390"/>
  <c r="F13389"/>
  <c r="F13388"/>
  <c r="F13387"/>
  <c r="F13386"/>
  <c r="F13385"/>
  <c r="F13384"/>
  <c r="F13383"/>
  <c r="F13382"/>
  <c r="F13381"/>
  <c r="F13380"/>
  <c r="F13379"/>
  <c r="F13378"/>
  <c r="F13377"/>
  <c r="F13376"/>
  <c r="F13375"/>
  <c r="F13374"/>
  <c r="F13373"/>
  <c r="F13372"/>
  <c r="F13371"/>
  <c r="F13370"/>
  <c r="F13369"/>
  <c r="F13368"/>
  <c r="F13367"/>
  <c r="F13366"/>
  <c r="F13365"/>
  <c r="F13364"/>
  <c r="F13363"/>
  <c r="F13362"/>
  <c r="F13361"/>
  <c r="F13360"/>
  <c r="F13359"/>
  <c r="F13358"/>
  <c r="F13357"/>
  <c r="F13356"/>
  <c r="F13355"/>
  <c r="F13354"/>
  <c r="F13353"/>
  <c r="F13352"/>
  <c r="F13351"/>
  <c r="F13350"/>
  <c r="F13349"/>
  <c r="F13348"/>
  <c r="F13347"/>
  <c r="F13346"/>
  <c r="F13345"/>
  <c r="F13344"/>
  <c r="F13343"/>
  <c r="F13342"/>
  <c r="F13341"/>
  <c r="F13340"/>
  <c r="F13339"/>
  <c r="F13338"/>
  <c r="F13337"/>
  <c r="F13336"/>
  <c r="F13335"/>
  <c r="F13334"/>
  <c r="F13333"/>
  <c r="F13332"/>
  <c r="F13331"/>
  <c r="F13330"/>
  <c r="F13329"/>
  <c r="F13328"/>
  <c r="F13327"/>
  <c r="F13326"/>
  <c r="F13325"/>
  <c r="F13324"/>
  <c r="F13323"/>
  <c r="F13322"/>
  <c r="F13321"/>
  <c r="F13320"/>
  <c r="F13319"/>
  <c r="F13318"/>
  <c r="F13317"/>
  <c r="F13316"/>
  <c r="F13315"/>
  <c r="F13314"/>
  <c r="F13313"/>
  <c r="F13312"/>
  <c r="F13311"/>
  <c r="F13310"/>
  <c r="F13309"/>
  <c r="F13308"/>
  <c r="F13307"/>
  <c r="F13306"/>
  <c r="F13305"/>
  <c r="F13304"/>
  <c r="F13303"/>
  <c r="F13302"/>
  <c r="F13301"/>
  <c r="F13300"/>
  <c r="F13299"/>
  <c r="F13298"/>
  <c r="F13297"/>
  <c r="F13296"/>
  <c r="F13295"/>
  <c r="F13294"/>
  <c r="F13293"/>
  <c r="F13292"/>
  <c r="F13291"/>
  <c r="F13290"/>
  <c r="F13289"/>
  <c r="F13288"/>
  <c r="F13287"/>
  <c r="F13286"/>
  <c r="F13285"/>
  <c r="F13284"/>
  <c r="F13283"/>
  <c r="F13282"/>
  <c r="F13281"/>
  <c r="F13280"/>
  <c r="F13279"/>
  <c r="F13278"/>
  <c r="F13277"/>
  <c r="F13276"/>
  <c r="F13275"/>
  <c r="F13274"/>
  <c r="F13273"/>
  <c r="F13272"/>
  <c r="F13271"/>
  <c r="F13270"/>
  <c r="F13269"/>
  <c r="F13268"/>
  <c r="F13267"/>
  <c r="F13266"/>
  <c r="F13265"/>
  <c r="F13264"/>
  <c r="F13263"/>
  <c r="F13262"/>
  <c r="F13261"/>
  <c r="F13260"/>
  <c r="F13259"/>
  <c r="F13258"/>
  <c r="F13257"/>
  <c r="F13256"/>
  <c r="F13255"/>
  <c r="F13254"/>
  <c r="F13253"/>
  <c r="F13252"/>
  <c r="F13251"/>
  <c r="F13250"/>
  <c r="F13249"/>
  <c r="F13248"/>
  <c r="F13247"/>
  <c r="F13246"/>
  <c r="F13245"/>
  <c r="F13244"/>
  <c r="F13243"/>
  <c r="F13242"/>
  <c r="F13241"/>
  <c r="F13240"/>
  <c r="F13239"/>
  <c r="F13238"/>
  <c r="F13237"/>
  <c r="F13236"/>
  <c r="F13235"/>
  <c r="F13234"/>
  <c r="F13233"/>
  <c r="F13232"/>
  <c r="F13231"/>
  <c r="F13230"/>
  <c r="F13229"/>
  <c r="F13228"/>
  <c r="F13227"/>
  <c r="F13226"/>
  <c r="F13225"/>
  <c r="F13224"/>
  <c r="F13223"/>
  <c r="F13222"/>
  <c r="F13221"/>
  <c r="F13220"/>
  <c r="F13219"/>
  <c r="F13218"/>
  <c r="F13217"/>
  <c r="F13216"/>
  <c r="F13215"/>
  <c r="F13214"/>
  <c r="F13213"/>
  <c r="F13212"/>
  <c r="F13211"/>
  <c r="F13210"/>
  <c r="F13209"/>
  <c r="F13208"/>
  <c r="F13207"/>
  <c r="F13206"/>
  <c r="F13205"/>
  <c r="F13204"/>
  <c r="F13203"/>
  <c r="F13202"/>
  <c r="F13201"/>
  <c r="F13200"/>
  <c r="F13199"/>
  <c r="F13198"/>
  <c r="F13197"/>
  <c r="F13196"/>
  <c r="F13195"/>
  <c r="F13194"/>
  <c r="F13193"/>
  <c r="F13192"/>
  <c r="F13191"/>
  <c r="F13190"/>
  <c r="F13189"/>
  <c r="F13188"/>
  <c r="F13187"/>
  <c r="F13186"/>
  <c r="F13185"/>
  <c r="F13184"/>
  <c r="F13183"/>
  <c r="F13182"/>
  <c r="F13181"/>
  <c r="F13180"/>
  <c r="F13179"/>
  <c r="F13178"/>
  <c r="F13177"/>
  <c r="F13176"/>
  <c r="F13175"/>
  <c r="F13174"/>
  <c r="F13173"/>
  <c r="F13172"/>
  <c r="F13171"/>
  <c r="F13170"/>
  <c r="F13169"/>
  <c r="F13168"/>
  <c r="F13167"/>
  <c r="F13166"/>
  <c r="F13165"/>
  <c r="F13164"/>
  <c r="F13163"/>
  <c r="F13162"/>
  <c r="F13161"/>
  <c r="F13160"/>
  <c r="F13159"/>
  <c r="F13158"/>
  <c r="F13157"/>
  <c r="F13156"/>
  <c r="F13155"/>
  <c r="F13154"/>
  <c r="F13153"/>
  <c r="F13152"/>
  <c r="F13151"/>
  <c r="F13150"/>
  <c r="F13149"/>
  <c r="F13148"/>
  <c r="F13147"/>
  <c r="F13146"/>
  <c r="F13145"/>
  <c r="F13144"/>
  <c r="F13143"/>
  <c r="F13142"/>
  <c r="F13141"/>
  <c r="F13140"/>
  <c r="F13139"/>
  <c r="F13138"/>
  <c r="F13137"/>
  <c r="F13136"/>
  <c r="F13135"/>
  <c r="F13134"/>
  <c r="F13133"/>
  <c r="F13132"/>
  <c r="F13131"/>
  <c r="F13130"/>
  <c r="F13129"/>
  <c r="F13128"/>
  <c r="F13127"/>
  <c r="F13126"/>
  <c r="F13125"/>
  <c r="F13124"/>
  <c r="F13123"/>
  <c r="F13122"/>
  <c r="F13121"/>
  <c r="F13120"/>
  <c r="F13119"/>
  <c r="F13118"/>
  <c r="F13117"/>
  <c r="F13116"/>
  <c r="F13115"/>
  <c r="F13114"/>
  <c r="F13113"/>
  <c r="F13112"/>
  <c r="F13111"/>
  <c r="F13110"/>
  <c r="F13109"/>
  <c r="F13108"/>
  <c r="F13107"/>
  <c r="F13106"/>
  <c r="F13105"/>
  <c r="F13104"/>
  <c r="F13103"/>
  <c r="F13102"/>
  <c r="F13101"/>
  <c r="F13100"/>
  <c r="F13099"/>
  <c r="F13098"/>
  <c r="F13097"/>
  <c r="F13096"/>
  <c r="F13095"/>
  <c r="F13094"/>
  <c r="F13093"/>
  <c r="F13092"/>
  <c r="F13091"/>
  <c r="F13090"/>
  <c r="F13089"/>
  <c r="F13088"/>
  <c r="F13087"/>
  <c r="F13086"/>
  <c r="F13085"/>
  <c r="F13084"/>
  <c r="F13083"/>
  <c r="F13082"/>
  <c r="F13081"/>
  <c r="F13080"/>
  <c r="F13079"/>
  <c r="F13078"/>
  <c r="F13077"/>
  <c r="F13076"/>
  <c r="F13075"/>
  <c r="F13074"/>
  <c r="F13073"/>
  <c r="F13072"/>
  <c r="F13071"/>
  <c r="F13070"/>
  <c r="F13069"/>
  <c r="F13068"/>
  <c r="F13067"/>
  <c r="F13066"/>
  <c r="F13065"/>
  <c r="F13064"/>
  <c r="F13063"/>
  <c r="F13062"/>
  <c r="F13061"/>
  <c r="F13060"/>
  <c r="F13059"/>
  <c r="F13058"/>
  <c r="F13057"/>
  <c r="F13056"/>
  <c r="F13055"/>
  <c r="F13054"/>
  <c r="F13053"/>
  <c r="F13052"/>
  <c r="F13051"/>
  <c r="F13050"/>
  <c r="F13049"/>
  <c r="F13048"/>
  <c r="F13047"/>
  <c r="F13046"/>
  <c r="F13045"/>
  <c r="F13044"/>
  <c r="F13043"/>
  <c r="F13042"/>
  <c r="F13041"/>
  <c r="F13040"/>
  <c r="F13039"/>
  <c r="F13038"/>
  <c r="F13037"/>
  <c r="F13036"/>
  <c r="F13035"/>
  <c r="F13034"/>
  <c r="F13033"/>
  <c r="F13032"/>
  <c r="F13031"/>
  <c r="F13030"/>
  <c r="F13029"/>
  <c r="F13028"/>
  <c r="F13027"/>
  <c r="F13026"/>
  <c r="F13025"/>
  <c r="F13024"/>
  <c r="F13023"/>
  <c r="F13022"/>
  <c r="F13021"/>
  <c r="F13020"/>
  <c r="F13019"/>
  <c r="F13018"/>
  <c r="F13017"/>
  <c r="F13016"/>
  <c r="F13015"/>
  <c r="F13014"/>
  <c r="F13013"/>
  <c r="F13012"/>
  <c r="F13011"/>
  <c r="F13010"/>
  <c r="F13009"/>
  <c r="F13008"/>
  <c r="F13007"/>
  <c r="F13006"/>
  <c r="F13005"/>
  <c r="F13004"/>
  <c r="F13003"/>
  <c r="F13002"/>
  <c r="F13001"/>
  <c r="F13000"/>
  <c r="F12999"/>
  <c r="F12998"/>
  <c r="F12997"/>
  <c r="F12996"/>
  <c r="F12995"/>
  <c r="F12994"/>
  <c r="F12993"/>
  <c r="F12992"/>
  <c r="F12991"/>
  <c r="F12990"/>
  <c r="F12989"/>
  <c r="F12988"/>
  <c r="F12987"/>
  <c r="F12986"/>
  <c r="F12985"/>
  <c r="F12984"/>
  <c r="F12983"/>
  <c r="F12982"/>
  <c r="F12981"/>
  <c r="F12980"/>
  <c r="F12979"/>
  <c r="F12978"/>
  <c r="F12977"/>
  <c r="F12976"/>
  <c r="F12975"/>
  <c r="F12974"/>
  <c r="F12973"/>
  <c r="F12972"/>
  <c r="F12971"/>
  <c r="F12970"/>
  <c r="F12969"/>
  <c r="F12968"/>
  <c r="F12967"/>
  <c r="F12966"/>
  <c r="F12965"/>
  <c r="F12964"/>
  <c r="F12963"/>
  <c r="F12962"/>
  <c r="F12961"/>
  <c r="F12960"/>
  <c r="F12959"/>
  <c r="F12958"/>
  <c r="F12957"/>
  <c r="F12956"/>
  <c r="F12955"/>
  <c r="F12954"/>
  <c r="F12953"/>
  <c r="F12952"/>
  <c r="F12951"/>
  <c r="F12950"/>
  <c r="F12949"/>
  <c r="F12948"/>
  <c r="F12947"/>
  <c r="F12946"/>
  <c r="F12945"/>
  <c r="F12944"/>
  <c r="F12943"/>
  <c r="F12942"/>
  <c r="F12941"/>
  <c r="F12940"/>
  <c r="F12939"/>
  <c r="F12938"/>
  <c r="F12937"/>
  <c r="F12936"/>
  <c r="F12935"/>
  <c r="F12934"/>
  <c r="F12933"/>
  <c r="F12932"/>
  <c r="F12931"/>
  <c r="F12930"/>
  <c r="F12929"/>
  <c r="F12928"/>
  <c r="F12927"/>
  <c r="F12926"/>
  <c r="F12925"/>
  <c r="F12924"/>
  <c r="F12923"/>
  <c r="F12922"/>
  <c r="F12921"/>
  <c r="F12920"/>
  <c r="F12919"/>
  <c r="F12918"/>
  <c r="F12917"/>
  <c r="F12916"/>
  <c r="F12915"/>
  <c r="F12914"/>
  <c r="F12913"/>
  <c r="F12912"/>
  <c r="F12911"/>
  <c r="F12910"/>
  <c r="F12909"/>
  <c r="F12908"/>
  <c r="F12907"/>
  <c r="F12906"/>
  <c r="F12905"/>
  <c r="F12904"/>
  <c r="F12903"/>
  <c r="F12902"/>
  <c r="F12901"/>
  <c r="F12900"/>
  <c r="F12899"/>
  <c r="F12898"/>
  <c r="F12897"/>
  <c r="F12896"/>
  <c r="F12895"/>
  <c r="F12894"/>
  <c r="F12893"/>
  <c r="F12892"/>
  <c r="F12891"/>
  <c r="F12890"/>
  <c r="F12889"/>
  <c r="F12888"/>
  <c r="F12887"/>
  <c r="F12886"/>
  <c r="F12885"/>
  <c r="F12884"/>
  <c r="F12883"/>
  <c r="F12882"/>
  <c r="F12881"/>
  <c r="F12880"/>
  <c r="F12879"/>
  <c r="F12878"/>
  <c r="F12877"/>
  <c r="F12876"/>
  <c r="F12875"/>
  <c r="F12874"/>
  <c r="F12873"/>
  <c r="F12872"/>
  <c r="F12871"/>
  <c r="F12870"/>
  <c r="F12869"/>
  <c r="F12868"/>
  <c r="F12867"/>
  <c r="F12866"/>
  <c r="F12865"/>
  <c r="F12864"/>
  <c r="F12863"/>
  <c r="F12862"/>
  <c r="F12861"/>
  <c r="F12860"/>
  <c r="F12859"/>
  <c r="F12858"/>
  <c r="F12857"/>
  <c r="F12856"/>
  <c r="F12855"/>
  <c r="F12854"/>
  <c r="F12853"/>
  <c r="F12852"/>
  <c r="F12851"/>
  <c r="F12850"/>
  <c r="F12849"/>
  <c r="F12848"/>
  <c r="F12847"/>
  <c r="F12846"/>
  <c r="F12845"/>
  <c r="F12844"/>
  <c r="F12843"/>
  <c r="F12842"/>
  <c r="F12841"/>
  <c r="F12840"/>
  <c r="F12839"/>
  <c r="F12838"/>
  <c r="F12837"/>
  <c r="F12836"/>
  <c r="F12835"/>
  <c r="F12834"/>
  <c r="F12833"/>
  <c r="F12832"/>
  <c r="F12831"/>
  <c r="F12830"/>
  <c r="F12829"/>
  <c r="F12828"/>
  <c r="F12827"/>
  <c r="F12826"/>
  <c r="F12825"/>
  <c r="F12824"/>
  <c r="F12823"/>
  <c r="F12822"/>
  <c r="F12821"/>
  <c r="F12820"/>
  <c r="F12819"/>
  <c r="F12818"/>
  <c r="F12817"/>
  <c r="F12816"/>
  <c r="F12815"/>
  <c r="F12814"/>
  <c r="F12813"/>
  <c r="F12812"/>
  <c r="F12811"/>
  <c r="F12810"/>
  <c r="F12809"/>
  <c r="F12808"/>
  <c r="F12807"/>
  <c r="F12806"/>
  <c r="F12805"/>
  <c r="F12804"/>
  <c r="F12803"/>
  <c r="F12802"/>
  <c r="F12801"/>
  <c r="F12800"/>
  <c r="F12799"/>
  <c r="F12798"/>
  <c r="F12797"/>
  <c r="F12796"/>
  <c r="F12795"/>
  <c r="F12794"/>
  <c r="F12793"/>
  <c r="F12792"/>
  <c r="F12791"/>
  <c r="F12790"/>
  <c r="F12789"/>
  <c r="F12788"/>
  <c r="F12787"/>
  <c r="F12786"/>
  <c r="F12785"/>
  <c r="F12784"/>
  <c r="F12783"/>
  <c r="F12782"/>
  <c r="F12781"/>
  <c r="F12780"/>
  <c r="F12779"/>
  <c r="F12778"/>
  <c r="F12777"/>
  <c r="F12776"/>
  <c r="F12775"/>
  <c r="F12774"/>
  <c r="F12773"/>
  <c r="F12772"/>
  <c r="F12771"/>
  <c r="F12770"/>
  <c r="F12769"/>
  <c r="F12768"/>
  <c r="F12767"/>
  <c r="F12766"/>
  <c r="F12765"/>
  <c r="F12764"/>
  <c r="F12763"/>
  <c r="F12762"/>
  <c r="F12761"/>
  <c r="F12760"/>
  <c r="F12759"/>
  <c r="F12758"/>
  <c r="F12757"/>
  <c r="F12756"/>
  <c r="F12755"/>
  <c r="F12754"/>
  <c r="F12753"/>
  <c r="F12752"/>
  <c r="F12751"/>
  <c r="F12750"/>
  <c r="F12749"/>
  <c r="F12748"/>
  <c r="F12747"/>
  <c r="F12746"/>
  <c r="F12745"/>
  <c r="F12744"/>
  <c r="F12743"/>
  <c r="F12742"/>
  <c r="F12741"/>
  <c r="F12740"/>
  <c r="F12739"/>
  <c r="F12738"/>
  <c r="F12737"/>
  <c r="F12736"/>
  <c r="F12735"/>
  <c r="F12734"/>
  <c r="F12733"/>
  <c r="F12732"/>
  <c r="F12731"/>
  <c r="F12730"/>
  <c r="F12729"/>
  <c r="F12728"/>
  <c r="F12727"/>
  <c r="F12726"/>
  <c r="F12725"/>
  <c r="F12724"/>
  <c r="F12723"/>
  <c r="F12722"/>
  <c r="F12721"/>
  <c r="F12720"/>
  <c r="F12719"/>
  <c r="F12718"/>
  <c r="F12717"/>
  <c r="F12716"/>
  <c r="F12715"/>
  <c r="F12714"/>
  <c r="F12713"/>
  <c r="F12712"/>
  <c r="F12711"/>
  <c r="F12710"/>
  <c r="F12709"/>
  <c r="F12708"/>
  <c r="F12707"/>
  <c r="F12706"/>
  <c r="F12705"/>
  <c r="F12704"/>
  <c r="F12703"/>
  <c r="F12702"/>
  <c r="F12701"/>
  <c r="F12700"/>
  <c r="F12699"/>
  <c r="F12698"/>
  <c r="F12697"/>
  <c r="F12696"/>
  <c r="F12695"/>
  <c r="F12694"/>
  <c r="F12693"/>
  <c r="F12692"/>
  <c r="F12691"/>
  <c r="F12690"/>
  <c r="F12689"/>
  <c r="F12688"/>
  <c r="F12687"/>
  <c r="F12686"/>
  <c r="F12685"/>
  <c r="F12684"/>
  <c r="F12683"/>
  <c r="F12682"/>
  <c r="F12681"/>
  <c r="F12680"/>
  <c r="F12679"/>
  <c r="F12678"/>
  <c r="F12677"/>
  <c r="F12676"/>
  <c r="F12675"/>
  <c r="F12674"/>
  <c r="F12673"/>
  <c r="F12672"/>
  <c r="F12671"/>
  <c r="F12670"/>
  <c r="F12669"/>
  <c r="F12668"/>
  <c r="F12667"/>
  <c r="F12666"/>
  <c r="F12665"/>
  <c r="F12664"/>
  <c r="F12663"/>
  <c r="F12662"/>
  <c r="F12661"/>
  <c r="F12660"/>
  <c r="F12659"/>
  <c r="F12658"/>
  <c r="F12657"/>
  <c r="F12656"/>
  <c r="F12655"/>
  <c r="F12654"/>
  <c r="F12653"/>
  <c r="F12652"/>
  <c r="F12651"/>
  <c r="F12650"/>
  <c r="F12649"/>
  <c r="F12648"/>
  <c r="F12647"/>
  <c r="F12646"/>
  <c r="F12645"/>
  <c r="F12644"/>
  <c r="F12643"/>
  <c r="F12642"/>
  <c r="F12641"/>
  <c r="F12640"/>
  <c r="F12639"/>
  <c r="F12638"/>
  <c r="F12637"/>
  <c r="F12636"/>
  <c r="F12635"/>
  <c r="F12634"/>
  <c r="F12633"/>
  <c r="F12632"/>
  <c r="F12631"/>
  <c r="F12630"/>
  <c r="F12629"/>
  <c r="F12628"/>
  <c r="F12627"/>
  <c r="F12626"/>
  <c r="F12625"/>
  <c r="F12624"/>
  <c r="F12623"/>
  <c r="F12622"/>
  <c r="F12621"/>
  <c r="F12620"/>
  <c r="F12619"/>
  <c r="F12618"/>
  <c r="F12617"/>
  <c r="F12616"/>
  <c r="F12615"/>
  <c r="F12614"/>
  <c r="F12613"/>
  <c r="F12612"/>
  <c r="F12611"/>
  <c r="F12610"/>
  <c r="F12609"/>
  <c r="F12608"/>
  <c r="F12607"/>
  <c r="F12606"/>
  <c r="F12605"/>
  <c r="F12604"/>
  <c r="F12603"/>
  <c r="F12602"/>
  <c r="F12601"/>
  <c r="F12600"/>
  <c r="F12599"/>
  <c r="F12598"/>
  <c r="F12597"/>
  <c r="F12596"/>
  <c r="F12595"/>
  <c r="F12594"/>
  <c r="F12593"/>
  <c r="F12592"/>
  <c r="F12591"/>
  <c r="F12590"/>
  <c r="F12589"/>
  <c r="F12588"/>
  <c r="F12587"/>
  <c r="F12586"/>
  <c r="F12585"/>
  <c r="F12584"/>
  <c r="F12583"/>
  <c r="F12582"/>
  <c r="F12581"/>
  <c r="F12580"/>
  <c r="F12579"/>
  <c r="F12578"/>
  <c r="F12577"/>
  <c r="F12576"/>
  <c r="F12575"/>
  <c r="F12574"/>
  <c r="F12573"/>
  <c r="F12572"/>
  <c r="F12571"/>
  <c r="F12570"/>
  <c r="F12569"/>
  <c r="F12568"/>
  <c r="F12567"/>
  <c r="F12566"/>
  <c r="F12565"/>
  <c r="F12564"/>
  <c r="F12563"/>
  <c r="F12562"/>
  <c r="F12561"/>
  <c r="F12560"/>
  <c r="F12559"/>
  <c r="F12558"/>
  <c r="F12557"/>
  <c r="F12556"/>
  <c r="F12555"/>
  <c r="F12554"/>
  <c r="F12553"/>
  <c r="F12552"/>
  <c r="F12551"/>
  <c r="F12550"/>
  <c r="F12549"/>
  <c r="F12548"/>
  <c r="F12547"/>
  <c r="F12546"/>
  <c r="F12545"/>
  <c r="F12544"/>
  <c r="F12543"/>
  <c r="F12542"/>
  <c r="F12541"/>
  <c r="F12540"/>
  <c r="F12539"/>
  <c r="F12538"/>
  <c r="F12537"/>
  <c r="F12536"/>
  <c r="F12535"/>
  <c r="F12534"/>
  <c r="F12533"/>
  <c r="F12532"/>
  <c r="F12531"/>
  <c r="F12530"/>
  <c r="F12529"/>
  <c r="F12528"/>
  <c r="F12527"/>
  <c r="F12526"/>
  <c r="F12525"/>
  <c r="F12524"/>
  <c r="F12523"/>
  <c r="F12522"/>
  <c r="F12521"/>
  <c r="F12520"/>
  <c r="F12519"/>
  <c r="F12518"/>
  <c r="F12517"/>
  <c r="F12516"/>
  <c r="F12515"/>
  <c r="F12514"/>
  <c r="F12513"/>
  <c r="F12512"/>
  <c r="F12511"/>
  <c r="F12510"/>
  <c r="F12509"/>
  <c r="F12508"/>
  <c r="F12507"/>
  <c r="F12506"/>
  <c r="F12505"/>
  <c r="F12504"/>
  <c r="F12503"/>
  <c r="F12502"/>
  <c r="F12501"/>
  <c r="F12500"/>
  <c r="F12499"/>
  <c r="F12498"/>
  <c r="F12497"/>
  <c r="F12496"/>
  <c r="F12495"/>
  <c r="F12494"/>
  <c r="F12493"/>
  <c r="F12492"/>
  <c r="F12491"/>
  <c r="F12490"/>
  <c r="F12489"/>
  <c r="F12488"/>
  <c r="F12487"/>
  <c r="F12486"/>
  <c r="F12485"/>
  <c r="F12484"/>
  <c r="F12483"/>
  <c r="F12482"/>
  <c r="F12481"/>
  <c r="F12480"/>
  <c r="F12479"/>
  <c r="F12478"/>
  <c r="F12477"/>
  <c r="F12476"/>
  <c r="F12475"/>
  <c r="F12474"/>
  <c r="F12473"/>
  <c r="F12472"/>
  <c r="F12471"/>
  <c r="F12470"/>
  <c r="F12469"/>
  <c r="F12468"/>
  <c r="F12467"/>
  <c r="F12466"/>
  <c r="F12465"/>
  <c r="F12464"/>
  <c r="F12463"/>
  <c r="F12462"/>
  <c r="F12461"/>
  <c r="F12460"/>
  <c r="F12459"/>
  <c r="F12458"/>
  <c r="F12457"/>
  <c r="F12456"/>
  <c r="F12455"/>
  <c r="F12454"/>
  <c r="F12453"/>
  <c r="F12452"/>
  <c r="F12451"/>
  <c r="F12450"/>
  <c r="F12449"/>
  <c r="F12448"/>
  <c r="F12447"/>
  <c r="F12446"/>
  <c r="F12445"/>
  <c r="F12444"/>
  <c r="F12443"/>
  <c r="F12442"/>
  <c r="F12441"/>
  <c r="F12440"/>
  <c r="F12439"/>
  <c r="F12438"/>
  <c r="F12437"/>
  <c r="F12436"/>
  <c r="F12435"/>
  <c r="F12434"/>
  <c r="F12433"/>
  <c r="F12432"/>
  <c r="F12431"/>
  <c r="F12430"/>
  <c r="F12429"/>
  <c r="F12428"/>
  <c r="F12427"/>
  <c r="F12426"/>
  <c r="F12425"/>
  <c r="F12424"/>
  <c r="F12423"/>
  <c r="F12422"/>
  <c r="F12421"/>
  <c r="F12420"/>
  <c r="F12419"/>
  <c r="F12418"/>
  <c r="F12417"/>
  <c r="F12416"/>
  <c r="F12415"/>
  <c r="F12414"/>
  <c r="F12413"/>
  <c r="F12412"/>
  <c r="F12411"/>
  <c r="F12410"/>
  <c r="F12409"/>
  <c r="F12408"/>
  <c r="F12407"/>
  <c r="F12406"/>
  <c r="F12405"/>
  <c r="F12404"/>
  <c r="F12403"/>
  <c r="F12402"/>
  <c r="F12401"/>
  <c r="F12400"/>
  <c r="F12399"/>
  <c r="F12398"/>
  <c r="F12397"/>
  <c r="F12396"/>
  <c r="F12395"/>
  <c r="F12394"/>
  <c r="F12393"/>
  <c r="F12392"/>
  <c r="F12391"/>
  <c r="F12390"/>
  <c r="F12389"/>
  <c r="F12388"/>
  <c r="F12387"/>
  <c r="F12386"/>
  <c r="F12385"/>
  <c r="F12384"/>
  <c r="F12383"/>
  <c r="F12382"/>
  <c r="F12381"/>
  <c r="F12380"/>
  <c r="F12379"/>
  <c r="F12378"/>
  <c r="F12377"/>
  <c r="F12376"/>
  <c r="F12375"/>
  <c r="F12374"/>
  <c r="F12373"/>
  <c r="F12372"/>
  <c r="F12371"/>
  <c r="F12370"/>
  <c r="F12369"/>
  <c r="F12368"/>
  <c r="F12367"/>
  <c r="F12366"/>
  <c r="F12365"/>
  <c r="F12364"/>
  <c r="F12363"/>
  <c r="F12362"/>
  <c r="F12361"/>
  <c r="F12360"/>
  <c r="F12359"/>
  <c r="F12358"/>
  <c r="F12357"/>
  <c r="F12356"/>
  <c r="F12355"/>
  <c r="F12354"/>
  <c r="F12353"/>
  <c r="F12352"/>
  <c r="F12351"/>
  <c r="F12350"/>
  <c r="F12349"/>
  <c r="F12348"/>
  <c r="F12347"/>
  <c r="F12346"/>
  <c r="F12345"/>
  <c r="F12344"/>
  <c r="F12343"/>
  <c r="F12342"/>
  <c r="F12341"/>
  <c r="F12340"/>
  <c r="F12339"/>
  <c r="F12338"/>
  <c r="F12337"/>
  <c r="F12336"/>
  <c r="F12335"/>
  <c r="F12334"/>
  <c r="F12333"/>
  <c r="F12332"/>
  <c r="F12331"/>
  <c r="F12330"/>
  <c r="F12329"/>
  <c r="F12328"/>
  <c r="F12327"/>
  <c r="F12326"/>
  <c r="F12325"/>
  <c r="F12324"/>
  <c r="F12323"/>
  <c r="F12322"/>
  <c r="F12321"/>
  <c r="F12320"/>
  <c r="F12319"/>
  <c r="F12318"/>
  <c r="F12317"/>
  <c r="F12316"/>
  <c r="F12315"/>
  <c r="F12314"/>
  <c r="F12313"/>
  <c r="F12312"/>
  <c r="F12311"/>
  <c r="F12310"/>
  <c r="F12309"/>
  <c r="F12308"/>
  <c r="F12307"/>
  <c r="F12306"/>
  <c r="F12305"/>
  <c r="F12304"/>
  <c r="F12303"/>
  <c r="F12302"/>
  <c r="F12301"/>
  <c r="F12300"/>
  <c r="F12299"/>
  <c r="F12298"/>
  <c r="F12297"/>
  <c r="F12296"/>
  <c r="F12295"/>
  <c r="F12294"/>
  <c r="F12293"/>
  <c r="F12292"/>
  <c r="F12291"/>
  <c r="F12290"/>
  <c r="F12289"/>
  <c r="F12288"/>
  <c r="F12287"/>
  <c r="F12286"/>
  <c r="F12285"/>
  <c r="F12284"/>
  <c r="F12283"/>
  <c r="F12282"/>
  <c r="F12281"/>
  <c r="F12280"/>
  <c r="F12279"/>
  <c r="F12278"/>
  <c r="F12277"/>
  <c r="F12276"/>
  <c r="F12275"/>
  <c r="F12274"/>
  <c r="F12273"/>
  <c r="F12272"/>
  <c r="F12271"/>
  <c r="F12270"/>
  <c r="F12269"/>
  <c r="F12268"/>
  <c r="F12267"/>
  <c r="F12266"/>
  <c r="F12265"/>
  <c r="F12264"/>
  <c r="F12263"/>
  <c r="F12262"/>
  <c r="F12261"/>
  <c r="F12260"/>
  <c r="F12259"/>
  <c r="F12258"/>
  <c r="F12257"/>
  <c r="F12256"/>
  <c r="F12255"/>
  <c r="F12254"/>
  <c r="F12253"/>
  <c r="F12252"/>
  <c r="F12251"/>
  <c r="F12250"/>
  <c r="F12249"/>
  <c r="F12248"/>
  <c r="F12247"/>
  <c r="F12246"/>
  <c r="F12245"/>
  <c r="F12244"/>
  <c r="F12243"/>
  <c r="F12242"/>
  <c r="F12241"/>
  <c r="F12240"/>
  <c r="F12239"/>
  <c r="F12238"/>
  <c r="F12237"/>
  <c r="F12236"/>
  <c r="F12235"/>
  <c r="F12234"/>
  <c r="F12233"/>
  <c r="F12232"/>
  <c r="F12231"/>
  <c r="F12230"/>
  <c r="F12229"/>
  <c r="F12228"/>
  <c r="F12227"/>
  <c r="F12226"/>
  <c r="F12225"/>
  <c r="F12224"/>
  <c r="F12223"/>
  <c r="F12222"/>
  <c r="F12221"/>
  <c r="F12220"/>
  <c r="F12219"/>
  <c r="F12218"/>
  <c r="F12217"/>
  <c r="F12216"/>
  <c r="F12215"/>
  <c r="F12214"/>
  <c r="F12213"/>
  <c r="F12212"/>
  <c r="F12211"/>
  <c r="F12210"/>
  <c r="F12209"/>
  <c r="F12208"/>
  <c r="F12207"/>
  <c r="F12206"/>
  <c r="F12205"/>
  <c r="F12204"/>
  <c r="F12203"/>
  <c r="F12202"/>
  <c r="F12201"/>
  <c r="F12200"/>
  <c r="F12199"/>
  <c r="F12198"/>
  <c r="F12197"/>
  <c r="F12196"/>
  <c r="F12195"/>
  <c r="F12194"/>
  <c r="F12193"/>
  <c r="F12192"/>
  <c r="F12191"/>
  <c r="F12190"/>
  <c r="F12189"/>
  <c r="F12188"/>
  <c r="F12187"/>
  <c r="F12186"/>
  <c r="F12185"/>
  <c r="F12184"/>
  <c r="F12183"/>
  <c r="F12182"/>
  <c r="F12181"/>
  <c r="F12180"/>
  <c r="F12179"/>
  <c r="F12178"/>
  <c r="F12177"/>
  <c r="F12176"/>
  <c r="F12175"/>
  <c r="F12174"/>
  <c r="F12173"/>
  <c r="F12172"/>
  <c r="F12171"/>
  <c r="F12170"/>
  <c r="F12169"/>
  <c r="F12168"/>
  <c r="F12167"/>
  <c r="F12166"/>
  <c r="F12165"/>
  <c r="F12164"/>
  <c r="F12163"/>
  <c r="F12162"/>
  <c r="F12161"/>
  <c r="F12160"/>
  <c r="F12159"/>
  <c r="F12158"/>
  <c r="F12157"/>
  <c r="F12156"/>
  <c r="F12155"/>
  <c r="F12154"/>
  <c r="F12153"/>
  <c r="F12152"/>
  <c r="F12151"/>
  <c r="F12150"/>
  <c r="F12149"/>
  <c r="F12148"/>
  <c r="F12147"/>
  <c r="F12146"/>
  <c r="F12145"/>
  <c r="F12144"/>
  <c r="F12143"/>
  <c r="F12142"/>
  <c r="F12141"/>
  <c r="F12140"/>
  <c r="F12139"/>
  <c r="F12138"/>
  <c r="F12137"/>
  <c r="F12136"/>
  <c r="F12135"/>
  <c r="F12134"/>
  <c r="F12133"/>
  <c r="F12132"/>
  <c r="F12131"/>
  <c r="F12130"/>
  <c r="F12129"/>
  <c r="F12128"/>
  <c r="F12127"/>
  <c r="F12126"/>
  <c r="F12125"/>
  <c r="F12124"/>
  <c r="F12123"/>
  <c r="F12122"/>
  <c r="F12121"/>
  <c r="F12120"/>
  <c r="F12119"/>
  <c r="F12118"/>
  <c r="F12117"/>
  <c r="F12116"/>
  <c r="F12115"/>
  <c r="F12114"/>
  <c r="F12113"/>
  <c r="F12112"/>
  <c r="F12111"/>
  <c r="F12110"/>
  <c r="F12109"/>
  <c r="F12108"/>
  <c r="F12107"/>
  <c r="F12106"/>
  <c r="F12105"/>
  <c r="F12104"/>
  <c r="F12103"/>
  <c r="F12102"/>
  <c r="F12101"/>
  <c r="F12100"/>
  <c r="F12099"/>
  <c r="F12098"/>
  <c r="F12097"/>
  <c r="F12096"/>
  <c r="F12095"/>
  <c r="F12094"/>
  <c r="F12093"/>
  <c r="F12092"/>
  <c r="F12091"/>
  <c r="F12090"/>
  <c r="F12089"/>
  <c r="F12088"/>
  <c r="F12087"/>
  <c r="F12086"/>
  <c r="F12085"/>
  <c r="F12084"/>
  <c r="F12083"/>
  <c r="F12082"/>
  <c r="F12081"/>
  <c r="F12080"/>
  <c r="F12079"/>
  <c r="F12078"/>
  <c r="F12077"/>
  <c r="F12076"/>
  <c r="F12075"/>
  <c r="F12074"/>
  <c r="F12073"/>
  <c r="F12072"/>
  <c r="F12071"/>
  <c r="F12070"/>
  <c r="F12069"/>
  <c r="F12068"/>
  <c r="F12067"/>
  <c r="F12066"/>
  <c r="F12065"/>
  <c r="F12064"/>
  <c r="F12063"/>
  <c r="F12062"/>
  <c r="F12061"/>
  <c r="F12060"/>
  <c r="F12059"/>
  <c r="F12058"/>
  <c r="F12057"/>
  <c r="F12056"/>
  <c r="F12055"/>
  <c r="F12054"/>
  <c r="F12053"/>
  <c r="F12052"/>
  <c r="F12051"/>
  <c r="F12050"/>
  <c r="F12049"/>
  <c r="F12048"/>
  <c r="F12047"/>
  <c r="F12046"/>
  <c r="F12045"/>
  <c r="F12044"/>
  <c r="F12043"/>
  <c r="F12042"/>
  <c r="F12041"/>
  <c r="F12040"/>
  <c r="F12039"/>
  <c r="F12038"/>
  <c r="F12037"/>
  <c r="F12036"/>
  <c r="F12035"/>
  <c r="F12034"/>
  <c r="F12033"/>
  <c r="F12032"/>
  <c r="F12031"/>
  <c r="F12030"/>
  <c r="F12029"/>
  <c r="F12028"/>
  <c r="F12027"/>
  <c r="F12026"/>
  <c r="F12025"/>
  <c r="F12024"/>
  <c r="F12023"/>
  <c r="F12022"/>
  <c r="F12021"/>
  <c r="F12020"/>
  <c r="F12019"/>
  <c r="F12018"/>
  <c r="F12017"/>
  <c r="F12016"/>
  <c r="F12015"/>
  <c r="F12014"/>
  <c r="F12013"/>
  <c r="F12012"/>
  <c r="F12011"/>
  <c r="F12010"/>
  <c r="F12009"/>
  <c r="F12008"/>
  <c r="F12007"/>
  <c r="F12006"/>
  <c r="F12005"/>
  <c r="F12004"/>
  <c r="F12003"/>
  <c r="F12002"/>
  <c r="F12001"/>
  <c r="F12000"/>
  <c r="F11999"/>
  <c r="F11998"/>
  <c r="F11997"/>
  <c r="F11996"/>
  <c r="F11995"/>
  <c r="F11994"/>
  <c r="F11993"/>
  <c r="F11992"/>
  <c r="F11991"/>
  <c r="F11990"/>
  <c r="F11989"/>
  <c r="F11988"/>
  <c r="F11987"/>
  <c r="F11986"/>
  <c r="F11985"/>
  <c r="F11984"/>
  <c r="F11983"/>
  <c r="F11982"/>
  <c r="F11981"/>
  <c r="F11980"/>
  <c r="F11979"/>
  <c r="F11978"/>
  <c r="F11977"/>
  <c r="F11976"/>
  <c r="F11975"/>
  <c r="F11974"/>
  <c r="F11973"/>
  <c r="F11972"/>
  <c r="F11971"/>
  <c r="F11970"/>
  <c r="F11969"/>
  <c r="F11968"/>
  <c r="F11967"/>
  <c r="F11966"/>
  <c r="F11965"/>
  <c r="F11964"/>
  <c r="F11963"/>
  <c r="F11962"/>
  <c r="F11961"/>
  <c r="F11960"/>
  <c r="F11959"/>
  <c r="F11958"/>
  <c r="F11957"/>
  <c r="F11956"/>
  <c r="F11955"/>
  <c r="F11954"/>
  <c r="F11953"/>
  <c r="F11952"/>
  <c r="F11951"/>
  <c r="F11950"/>
  <c r="F11949"/>
  <c r="F11948"/>
  <c r="F11947"/>
  <c r="F11946"/>
  <c r="F11945"/>
  <c r="F11944"/>
  <c r="F11943"/>
  <c r="F11942"/>
  <c r="F11941"/>
  <c r="F11940"/>
  <c r="F11939"/>
  <c r="F11938"/>
  <c r="F11937"/>
  <c r="F11936"/>
  <c r="F11935"/>
  <c r="F11934"/>
  <c r="F11933"/>
  <c r="F11932"/>
  <c r="F11931"/>
  <c r="F11930"/>
  <c r="F11929"/>
  <c r="F11928"/>
  <c r="F11927"/>
  <c r="F11926"/>
  <c r="F11925"/>
  <c r="F11924"/>
  <c r="F11923"/>
  <c r="F11922"/>
  <c r="F11921"/>
  <c r="F11920"/>
  <c r="F11919"/>
  <c r="F11918"/>
  <c r="F11917"/>
  <c r="F11916"/>
  <c r="F11915"/>
  <c r="F11914"/>
  <c r="F11913"/>
  <c r="F11912"/>
  <c r="F11911"/>
  <c r="F11910"/>
  <c r="F11909"/>
  <c r="F11908"/>
  <c r="F11907"/>
  <c r="F11906"/>
  <c r="F11905"/>
  <c r="F11904"/>
  <c r="F11903"/>
  <c r="F11902"/>
  <c r="F11901"/>
  <c r="F11900"/>
  <c r="F11899"/>
  <c r="F11898"/>
  <c r="F11897"/>
  <c r="F11896"/>
  <c r="F11895"/>
  <c r="F11894"/>
  <c r="F11893"/>
  <c r="F11892"/>
  <c r="F11891"/>
  <c r="F11890"/>
  <c r="F11889"/>
  <c r="F11888"/>
  <c r="F11887"/>
  <c r="F11886"/>
  <c r="F11885"/>
  <c r="F11884"/>
  <c r="F11883"/>
  <c r="F11882"/>
  <c r="F11881"/>
  <c r="F11880"/>
  <c r="F11879"/>
  <c r="F11878"/>
  <c r="F11877"/>
  <c r="F11876"/>
  <c r="F11875"/>
  <c r="F11874"/>
  <c r="F11873"/>
  <c r="F11872"/>
  <c r="F11871"/>
  <c r="F11870"/>
  <c r="F11869"/>
  <c r="F11868"/>
  <c r="F11867"/>
  <c r="F11866"/>
  <c r="F11865"/>
  <c r="F11864"/>
  <c r="F11863"/>
  <c r="F11862"/>
  <c r="F11861"/>
  <c r="F11860"/>
  <c r="F11859"/>
  <c r="F11858"/>
  <c r="F11857"/>
  <c r="F11856"/>
  <c r="F11855"/>
  <c r="F11854"/>
  <c r="F11853"/>
  <c r="F11852"/>
  <c r="F11851"/>
  <c r="F11850"/>
  <c r="F11849"/>
  <c r="F11848"/>
  <c r="F11847"/>
  <c r="F11846"/>
  <c r="F11845"/>
  <c r="F11844"/>
  <c r="F11843"/>
  <c r="F11842"/>
  <c r="F11841"/>
  <c r="F11840"/>
  <c r="F11839"/>
  <c r="F11838"/>
  <c r="F11837"/>
  <c r="F11836"/>
  <c r="F11835"/>
  <c r="F11834"/>
  <c r="F11833"/>
  <c r="F11832"/>
  <c r="F11831"/>
  <c r="F11830"/>
  <c r="F11829"/>
  <c r="F11828"/>
  <c r="F11827"/>
  <c r="F11826"/>
  <c r="F11825"/>
  <c r="F11824"/>
  <c r="F11823"/>
  <c r="F11822"/>
  <c r="F11821"/>
  <c r="F11820"/>
  <c r="F11819"/>
  <c r="F11818"/>
  <c r="F11817"/>
  <c r="F11816"/>
  <c r="F11815"/>
  <c r="F11814"/>
  <c r="F11813"/>
  <c r="F11812"/>
  <c r="F11811"/>
  <c r="F11810"/>
  <c r="F11809"/>
  <c r="F11808"/>
  <c r="F11807"/>
  <c r="F11806"/>
  <c r="F11805"/>
  <c r="F11804"/>
  <c r="F11803"/>
  <c r="F11802"/>
  <c r="F11801"/>
  <c r="F11800"/>
  <c r="F11799"/>
  <c r="F11798"/>
  <c r="F11797"/>
  <c r="F11796"/>
  <c r="F11795"/>
  <c r="F11794"/>
  <c r="F11793"/>
  <c r="F11792"/>
  <c r="F11791"/>
  <c r="F11790"/>
  <c r="F11789"/>
  <c r="F11788"/>
  <c r="F11787"/>
  <c r="F11786"/>
  <c r="F11785"/>
  <c r="F11784"/>
  <c r="F11783"/>
  <c r="F11782"/>
  <c r="F11781"/>
  <c r="F11780"/>
  <c r="F11779"/>
  <c r="F11778"/>
  <c r="F11777"/>
  <c r="F11776"/>
  <c r="F11775"/>
  <c r="F11774"/>
  <c r="F11773"/>
  <c r="F11772"/>
  <c r="F11771"/>
  <c r="F11770"/>
  <c r="F11769"/>
  <c r="F11768"/>
  <c r="F11767"/>
  <c r="F11766"/>
  <c r="F11765"/>
  <c r="F11764"/>
  <c r="F11763"/>
  <c r="F11762"/>
  <c r="F11761"/>
  <c r="F11760"/>
  <c r="F11759"/>
  <c r="F11758"/>
  <c r="F11757"/>
  <c r="F11756"/>
  <c r="F11755"/>
  <c r="F11754"/>
  <c r="F11753"/>
  <c r="F11752"/>
  <c r="F11751"/>
  <c r="F11750"/>
  <c r="F11749"/>
  <c r="F11748"/>
  <c r="F11747"/>
  <c r="F11746"/>
  <c r="F11745"/>
  <c r="F11744"/>
  <c r="F11743"/>
  <c r="F11742"/>
  <c r="F11741"/>
  <c r="F11740"/>
  <c r="F11739"/>
  <c r="F11738"/>
  <c r="F11737"/>
  <c r="F11736"/>
  <c r="F11735"/>
  <c r="F11734"/>
  <c r="F11733"/>
  <c r="F11732"/>
  <c r="F11731"/>
  <c r="F11730"/>
  <c r="F11729"/>
  <c r="F11728"/>
  <c r="F11727"/>
  <c r="F11726"/>
  <c r="F11725"/>
  <c r="F11724"/>
  <c r="F11723"/>
  <c r="F11722"/>
  <c r="F11721"/>
  <c r="F11720"/>
  <c r="F11719"/>
  <c r="F11718"/>
  <c r="F11717"/>
  <c r="F11716"/>
  <c r="F11715"/>
  <c r="F11714"/>
  <c r="F11713"/>
  <c r="F11712"/>
  <c r="F11711"/>
  <c r="F11710"/>
  <c r="F11709"/>
  <c r="F11708"/>
  <c r="F11707"/>
  <c r="F11706"/>
  <c r="F11705"/>
  <c r="F11704"/>
  <c r="F11703"/>
  <c r="F11702"/>
  <c r="F11701"/>
  <c r="F11700"/>
  <c r="F11699"/>
  <c r="F11698"/>
  <c r="F11697"/>
  <c r="F11696"/>
  <c r="F11695"/>
  <c r="F11694"/>
  <c r="F11693"/>
  <c r="F11692"/>
  <c r="F11691"/>
  <c r="F11690"/>
  <c r="F11689"/>
  <c r="F11688"/>
  <c r="F11687"/>
  <c r="F11686"/>
  <c r="F11685"/>
  <c r="F11684"/>
  <c r="F11683"/>
  <c r="F11682"/>
  <c r="F11681"/>
  <c r="F11680"/>
  <c r="F11679"/>
  <c r="F11678"/>
  <c r="F11677"/>
  <c r="F11676"/>
  <c r="F11675"/>
  <c r="F11674"/>
  <c r="F11673"/>
  <c r="F11672"/>
  <c r="F11671"/>
  <c r="F11670"/>
  <c r="F11669"/>
  <c r="F11668"/>
  <c r="F11667"/>
  <c r="F11666"/>
  <c r="F11665"/>
  <c r="F11664"/>
  <c r="F11663"/>
  <c r="F11662"/>
  <c r="F11661"/>
  <c r="F11660"/>
  <c r="F11659"/>
  <c r="F11658"/>
  <c r="F11657"/>
  <c r="F11656"/>
  <c r="F11655"/>
  <c r="F11654"/>
  <c r="F11653"/>
  <c r="F11652"/>
  <c r="F11651"/>
  <c r="F11650"/>
  <c r="F11649"/>
  <c r="F11648"/>
  <c r="F11647"/>
  <c r="F11646"/>
  <c r="F11645"/>
  <c r="F11644"/>
  <c r="F11643"/>
  <c r="F11642"/>
  <c r="F11641"/>
  <c r="F11640"/>
  <c r="F11639"/>
  <c r="F11638"/>
  <c r="F11637"/>
  <c r="F11636"/>
  <c r="F11635"/>
  <c r="F11634"/>
  <c r="F11633"/>
  <c r="F11632"/>
  <c r="F11631"/>
  <c r="F11630"/>
  <c r="F11629"/>
  <c r="F11628"/>
  <c r="F11627"/>
  <c r="F11626"/>
  <c r="F11625"/>
  <c r="F11624"/>
  <c r="F11623"/>
  <c r="F11622"/>
  <c r="F11621"/>
  <c r="F11620"/>
  <c r="F11619"/>
  <c r="F11618"/>
  <c r="F11617"/>
  <c r="F11616"/>
  <c r="F11615"/>
  <c r="F11614"/>
  <c r="F11613"/>
  <c r="F11612"/>
  <c r="F11611"/>
  <c r="F11610"/>
  <c r="F11609"/>
  <c r="F11608"/>
  <c r="F11607"/>
  <c r="F11606"/>
  <c r="F11605"/>
  <c r="F11604"/>
  <c r="F11603"/>
  <c r="F11602"/>
  <c r="F11601"/>
  <c r="F11600"/>
  <c r="F11599"/>
  <c r="F11598"/>
  <c r="F11597"/>
  <c r="F11596"/>
  <c r="F11595"/>
  <c r="F11594"/>
  <c r="F11593"/>
  <c r="F11592"/>
  <c r="F11591"/>
  <c r="F11590"/>
  <c r="F11589"/>
  <c r="F11588"/>
  <c r="F11587"/>
  <c r="F11586"/>
  <c r="F11585"/>
  <c r="F11584"/>
  <c r="F11583"/>
  <c r="F11582"/>
  <c r="F11581"/>
  <c r="F11580"/>
  <c r="F11579"/>
  <c r="F11578"/>
  <c r="F11577"/>
  <c r="F11576"/>
  <c r="F11575"/>
  <c r="F11574"/>
  <c r="F11573"/>
  <c r="F11572"/>
  <c r="F11571"/>
  <c r="F11570"/>
  <c r="F11569"/>
  <c r="F11568"/>
  <c r="F11567"/>
  <c r="F11566"/>
  <c r="F11565"/>
  <c r="F11564"/>
  <c r="F11563"/>
  <c r="F11562"/>
  <c r="F11561"/>
  <c r="F11560"/>
  <c r="F11559"/>
  <c r="F11558"/>
  <c r="F11557"/>
  <c r="F11556"/>
  <c r="F11555"/>
  <c r="F11554"/>
  <c r="F11553"/>
  <c r="F11552"/>
  <c r="F11551"/>
  <c r="F11550"/>
  <c r="F11549"/>
  <c r="F11548"/>
  <c r="F11547"/>
  <c r="F11546"/>
  <c r="F11545"/>
  <c r="F11544"/>
  <c r="F11543"/>
  <c r="F11542"/>
  <c r="F11541"/>
  <c r="F11540"/>
  <c r="F11539"/>
  <c r="F11538"/>
  <c r="F11537"/>
  <c r="F11536"/>
  <c r="F11535"/>
  <c r="F11534"/>
  <c r="F11533"/>
  <c r="F11532"/>
  <c r="F11531"/>
  <c r="F11530"/>
  <c r="F11529"/>
  <c r="F11528"/>
  <c r="F11527"/>
  <c r="F11526"/>
  <c r="F11525"/>
  <c r="F11524"/>
  <c r="F11523"/>
  <c r="F11522"/>
  <c r="F11521"/>
  <c r="F11520"/>
  <c r="F11519"/>
  <c r="F11518"/>
  <c r="F11517"/>
  <c r="F11516"/>
  <c r="F11515"/>
  <c r="F11514"/>
  <c r="F11513"/>
  <c r="F11512"/>
  <c r="F11511"/>
  <c r="F11510"/>
  <c r="F11509"/>
  <c r="F11508"/>
  <c r="F11507"/>
  <c r="F11506"/>
  <c r="F11505"/>
  <c r="F11504"/>
  <c r="F11503"/>
  <c r="F11502"/>
  <c r="F11501"/>
  <c r="F11500"/>
  <c r="F11499"/>
  <c r="F11498"/>
  <c r="F11497"/>
  <c r="F11496"/>
  <c r="F11495"/>
  <c r="F11494"/>
  <c r="F11493"/>
  <c r="F11492"/>
  <c r="F11491"/>
  <c r="F11490"/>
  <c r="F11489"/>
  <c r="F11488"/>
  <c r="F11487"/>
  <c r="F11486"/>
  <c r="F11485"/>
  <c r="F11484"/>
  <c r="F11483"/>
  <c r="F11482"/>
  <c r="F11481"/>
  <c r="F11480"/>
  <c r="F11479"/>
  <c r="F11478"/>
  <c r="F11477"/>
  <c r="F11476"/>
  <c r="F11475"/>
  <c r="F11474"/>
  <c r="F11473"/>
  <c r="F11472"/>
  <c r="F11471"/>
  <c r="F11470"/>
  <c r="F11469"/>
  <c r="F11468"/>
  <c r="F11467"/>
  <c r="F11466"/>
  <c r="F11465"/>
  <c r="F11464"/>
  <c r="F11463"/>
  <c r="F11462"/>
  <c r="F11461"/>
  <c r="F11460"/>
  <c r="F11459"/>
  <c r="F11458"/>
  <c r="F11457"/>
  <c r="F11456"/>
  <c r="F11455"/>
  <c r="F11454"/>
  <c r="F11453"/>
  <c r="F11452"/>
  <c r="F11451"/>
  <c r="F11450"/>
  <c r="F11449"/>
  <c r="F11448"/>
  <c r="F11447"/>
  <c r="F11446"/>
  <c r="F11445"/>
  <c r="F11444"/>
  <c r="F11443"/>
  <c r="F11442"/>
  <c r="F11441"/>
  <c r="F11440"/>
  <c r="F11439"/>
  <c r="F11438"/>
  <c r="F11437"/>
  <c r="F11436"/>
  <c r="F11435"/>
  <c r="F11434"/>
  <c r="F11433"/>
  <c r="F11432"/>
  <c r="F11431"/>
  <c r="F11430"/>
  <c r="F11429"/>
  <c r="F11428"/>
  <c r="F11427"/>
  <c r="F11426"/>
  <c r="F11425"/>
  <c r="F11424"/>
  <c r="F11423"/>
  <c r="F11422"/>
  <c r="F11421"/>
  <c r="F11420"/>
  <c r="F11419"/>
  <c r="F11418"/>
  <c r="F11417"/>
  <c r="F11416"/>
  <c r="F11415"/>
  <c r="F11414"/>
  <c r="F11413"/>
  <c r="F11412"/>
  <c r="F11411"/>
  <c r="F11410"/>
  <c r="F11409"/>
  <c r="F11408"/>
  <c r="F11407"/>
  <c r="F11406"/>
  <c r="F11405"/>
  <c r="F11404"/>
  <c r="F11403"/>
  <c r="F11402"/>
  <c r="F11401"/>
  <c r="F11400"/>
  <c r="F11399"/>
  <c r="F11398"/>
  <c r="F11397"/>
  <c r="F11396"/>
  <c r="F11395"/>
  <c r="F11394"/>
  <c r="F11393"/>
  <c r="F11392"/>
  <c r="F11391"/>
  <c r="F11390"/>
  <c r="F11389"/>
  <c r="F11388"/>
  <c r="F11387"/>
  <c r="F11386"/>
  <c r="F11385"/>
  <c r="F11384"/>
  <c r="F11383"/>
  <c r="F11382"/>
  <c r="F11381"/>
  <c r="F11380"/>
  <c r="F11379"/>
  <c r="F11378"/>
  <c r="F11377"/>
  <c r="F11376"/>
  <c r="F11375"/>
  <c r="F11374"/>
  <c r="F11373"/>
  <c r="F11372"/>
  <c r="F11371"/>
  <c r="F11370"/>
  <c r="F11369"/>
  <c r="F11368"/>
  <c r="F11367"/>
  <c r="F11366"/>
  <c r="F11365"/>
  <c r="F11364"/>
  <c r="F11363"/>
  <c r="F11362"/>
  <c r="F11361"/>
  <c r="F11360"/>
  <c r="F11359"/>
  <c r="F11358"/>
  <c r="F11357"/>
  <c r="F11356"/>
  <c r="F11355"/>
  <c r="F11354"/>
  <c r="F11353"/>
  <c r="F11352"/>
  <c r="F11351"/>
  <c r="F11350"/>
  <c r="F11349"/>
  <c r="F11348"/>
  <c r="F11347"/>
  <c r="F11346"/>
  <c r="F11345"/>
  <c r="F11344"/>
  <c r="F11343"/>
  <c r="F11342"/>
  <c r="F11341"/>
  <c r="F11340"/>
  <c r="F11339"/>
  <c r="F11338"/>
  <c r="F11337"/>
  <c r="F11336"/>
  <c r="F11335"/>
  <c r="F11334"/>
  <c r="F11333"/>
  <c r="F11332"/>
  <c r="F11331"/>
  <c r="F11330"/>
  <c r="F11329"/>
  <c r="F11328"/>
  <c r="F11327"/>
  <c r="F11326"/>
  <c r="F11325"/>
  <c r="F11324"/>
  <c r="F11323"/>
  <c r="F11322"/>
  <c r="F11321"/>
  <c r="F11320"/>
  <c r="F11319"/>
  <c r="F11318"/>
  <c r="F11317"/>
  <c r="F11316"/>
  <c r="F11315"/>
  <c r="F11314"/>
  <c r="F11313"/>
  <c r="F11312"/>
  <c r="F11311"/>
  <c r="F11310"/>
  <c r="F11309"/>
  <c r="F11308"/>
  <c r="F11307"/>
  <c r="F11306"/>
  <c r="F11305"/>
  <c r="F11304"/>
  <c r="F11303"/>
  <c r="F11302"/>
  <c r="F11301"/>
  <c r="F11300"/>
  <c r="F11299"/>
  <c r="F11298"/>
  <c r="F11297"/>
  <c r="F11296"/>
  <c r="F11295"/>
  <c r="F11294"/>
  <c r="F11293"/>
  <c r="F11292"/>
  <c r="F11291"/>
  <c r="F11290"/>
  <c r="F11289"/>
  <c r="F11288"/>
  <c r="F11287"/>
  <c r="F11286"/>
  <c r="F11285"/>
  <c r="F11284"/>
  <c r="F11283"/>
  <c r="F11282"/>
  <c r="F11281"/>
  <c r="F11280"/>
  <c r="F11279"/>
  <c r="F11278"/>
  <c r="F11277"/>
  <c r="F11276"/>
  <c r="F11275"/>
  <c r="F11274"/>
  <c r="F11273"/>
  <c r="F11272"/>
  <c r="F11271"/>
  <c r="F11270"/>
  <c r="F11269"/>
  <c r="F11268"/>
  <c r="F11267"/>
  <c r="F11266"/>
  <c r="F11265"/>
  <c r="F11264"/>
  <c r="F11263"/>
  <c r="F11262"/>
  <c r="F11261"/>
  <c r="F11260"/>
  <c r="F11259"/>
  <c r="F11258"/>
  <c r="F11257"/>
  <c r="F11256"/>
  <c r="F11255"/>
  <c r="F11254"/>
  <c r="F11253"/>
  <c r="F11252"/>
  <c r="F11251"/>
  <c r="F11250"/>
  <c r="F11249"/>
  <c r="F11248"/>
  <c r="F11247"/>
  <c r="F11246"/>
  <c r="F11245"/>
  <c r="F11244"/>
  <c r="F11243"/>
  <c r="F11242"/>
  <c r="F11241"/>
  <c r="F11240"/>
  <c r="F11239"/>
  <c r="F11238"/>
  <c r="F11237"/>
  <c r="F11236"/>
  <c r="F11235"/>
  <c r="F11234"/>
  <c r="F11233"/>
  <c r="F11232"/>
  <c r="F11231"/>
  <c r="F11230"/>
  <c r="F11229"/>
  <c r="F11228"/>
  <c r="F11227"/>
  <c r="F11226"/>
  <c r="F11225"/>
  <c r="F11224"/>
  <c r="F11223"/>
  <c r="F11222"/>
  <c r="F11221"/>
  <c r="F11220"/>
  <c r="F11219"/>
  <c r="F11218"/>
  <c r="F11217"/>
  <c r="F11216"/>
  <c r="F11215"/>
  <c r="F11214"/>
  <c r="F11213"/>
  <c r="F11212"/>
  <c r="F11211"/>
  <c r="F11210"/>
  <c r="F11209"/>
  <c r="F11208"/>
  <c r="F11207"/>
  <c r="F11206"/>
  <c r="F11205"/>
  <c r="F11204"/>
  <c r="F11203"/>
  <c r="F11202"/>
  <c r="F11201"/>
  <c r="F11200"/>
  <c r="F11199"/>
  <c r="F11198"/>
  <c r="F11197"/>
  <c r="F11196"/>
  <c r="F11195"/>
  <c r="F11194"/>
  <c r="F11193"/>
  <c r="F11192"/>
  <c r="F11191"/>
  <c r="F11190"/>
  <c r="F11189"/>
  <c r="F11188"/>
  <c r="F11187"/>
  <c r="F11186"/>
  <c r="F11185"/>
  <c r="F11184"/>
  <c r="F11183"/>
  <c r="F11182"/>
  <c r="F11181"/>
  <c r="F11180"/>
  <c r="F11179"/>
  <c r="F11178"/>
  <c r="F11177"/>
  <c r="F11176"/>
  <c r="F11175"/>
  <c r="F11174"/>
  <c r="F11173"/>
  <c r="F11172"/>
  <c r="F11171"/>
  <c r="F11170"/>
  <c r="F11169"/>
  <c r="F11168"/>
  <c r="F11167"/>
  <c r="F11166"/>
  <c r="F11165"/>
  <c r="F11164"/>
  <c r="F11163"/>
  <c r="F11162"/>
  <c r="F11161"/>
  <c r="F11160"/>
  <c r="F11159"/>
  <c r="F11158"/>
  <c r="F11157"/>
  <c r="F11156"/>
  <c r="F11155"/>
  <c r="F11154"/>
  <c r="F11153"/>
  <c r="F11152"/>
  <c r="F11151"/>
  <c r="F11150"/>
  <c r="F11149"/>
  <c r="F11148"/>
  <c r="F11147"/>
  <c r="F11146"/>
  <c r="F11145"/>
  <c r="F11144"/>
  <c r="F11143"/>
  <c r="F11142"/>
  <c r="F11141"/>
  <c r="F11140"/>
  <c r="F11139"/>
  <c r="F11138"/>
  <c r="F11137"/>
  <c r="F11136"/>
  <c r="F11135"/>
  <c r="F11134"/>
  <c r="F11133"/>
  <c r="F11132"/>
  <c r="F11131"/>
  <c r="F11130"/>
  <c r="F11129"/>
  <c r="F11128"/>
  <c r="F11127"/>
  <c r="F11126"/>
  <c r="F11125"/>
  <c r="F11124"/>
  <c r="F11123"/>
  <c r="F11122"/>
  <c r="F11121"/>
  <c r="F11120"/>
  <c r="F11119"/>
  <c r="F11118"/>
  <c r="F11117"/>
  <c r="F11116"/>
  <c r="F11115"/>
  <c r="F11114"/>
  <c r="F11113"/>
  <c r="F11112"/>
  <c r="F11111"/>
  <c r="F11110"/>
  <c r="F11109"/>
  <c r="F11108"/>
  <c r="F11107"/>
  <c r="F11106"/>
  <c r="F11105"/>
  <c r="F11104"/>
  <c r="F11103"/>
  <c r="F11102"/>
  <c r="F11101"/>
  <c r="F11100"/>
  <c r="F11099"/>
  <c r="F11098"/>
  <c r="F11097"/>
  <c r="F11096"/>
  <c r="F11095"/>
  <c r="F11094"/>
  <c r="F11093"/>
  <c r="F11092"/>
  <c r="F11091"/>
  <c r="F11090"/>
  <c r="F11089"/>
  <c r="F11088"/>
  <c r="F11087"/>
  <c r="F11086"/>
  <c r="F11085"/>
  <c r="F11084"/>
  <c r="F11083"/>
  <c r="F11082"/>
  <c r="F11081"/>
  <c r="F11080"/>
  <c r="F11079"/>
  <c r="F11078"/>
  <c r="F11077"/>
  <c r="F11076"/>
  <c r="F11075"/>
  <c r="F11074"/>
  <c r="F11073"/>
  <c r="F11072"/>
  <c r="F11071"/>
  <c r="F11070"/>
  <c r="F11069"/>
  <c r="F11068"/>
  <c r="F11067"/>
  <c r="F11066"/>
  <c r="F11065"/>
  <c r="F11064"/>
  <c r="F11063"/>
  <c r="F11062"/>
  <c r="F11061"/>
  <c r="F11060"/>
  <c r="F11059"/>
  <c r="F11058"/>
  <c r="F11057"/>
  <c r="F11056"/>
  <c r="F11055"/>
  <c r="F11054"/>
  <c r="F11053"/>
  <c r="F11052"/>
  <c r="F11051"/>
  <c r="F11050"/>
  <c r="F11049"/>
  <c r="F11048"/>
  <c r="F11047"/>
  <c r="F11046"/>
  <c r="F11045"/>
  <c r="F11044"/>
  <c r="F11043"/>
  <c r="F11042"/>
  <c r="F11041"/>
  <c r="F11040"/>
  <c r="F11039"/>
  <c r="F11038"/>
  <c r="F11037"/>
  <c r="F11036"/>
  <c r="F11035"/>
  <c r="F11034"/>
  <c r="F11033"/>
  <c r="F11032"/>
  <c r="F11031"/>
  <c r="F11030"/>
  <c r="F11029"/>
  <c r="F11028"/>
  <c r="F11027"/>
  <c r="F11026"/>
  <c r="F11025"/>
  <c r="F11024"/>
  <c r="F11023"/>
  <c r="F11022"/>
  <c r="F11021"/>
  <c r="F11020"/>
  <c r="F11019"/>
  <c r="F11018"/>
  <c r="F11017"/>
  <c r="F11016"/>
  <c r="F11015"/>
  <c r="F11014"/>
  <c r="F11013"/>
  <c r="F11012"/>
  <c r="F11011"/>
  <c r="F11010"/>
  <c r="F11009"/>
  <c r="F11008"/>
  <c r="F11007"/>
  <c r="F11006"/>
  <c r="F11005"/>
  <c r="F11004"/>
  <c r="F11003"/>
  <c r="F11002"/>
  <c r="F11001"/>
  <c r="F11000"/>
  <c r="F10999"/>
  <c r="F10998"/>
  <c r="F10997"/>
  <c r="F10996"/>
  <c r="F10995"/>
  <c r="F10994"/>
  <c r="F10993"/>
  <c r="F10992"/>
  <c r="F10991"/>
  <c r="F10990"/>
  <c r="F10989"/>
  <c r="F10988"/>
  <c r="F10987"/>
  <c r="F10986"/>
  <c r="F10985"/>
  <c r="F10984"/>
  <c r="F10983"/>
  <c r="F10982"/>
  <c r="F10981"/>
  <c r="F10980"/>
  <c r="F10979"/>
  <c r="F10978"/>
  <c r="F10977"/>
  <c r="F10976"/>
  <c r="F10975"/>
  <c r="F10974"/>
  <c r="F10973"/>
  <c r="F10972"/>
  <c r="F10971"/>
  <c r="F10970"/>
  <c r="F10969"/>
  <c r="F10968"/>
  <c r="F10967"/>
  <c r="F10966"/>
  <c r="F10965"/>
  <c r="F10964"/>
  <c r="F10963"/>
  <c r="F10962"/>
  <c r="F10961"/>
  <c r="F10960"/>
  <c r="F10959"/>
  <c r="F10958"/>
  <c r="F10957"/>
  <c r="F10956"/>
  <c r="F10955"/>
  <c r="F10954"/>
  <c r="F10953"/>
  <c r="F10952"/>
  <c r="F10951"/>
  <c r="F10950"/>
  <c r="F10949"/>
  <c r="F10948"/>
  <c r="F10947"/>
  <c r="F10946"/>
  <c r="F10945"/>
  <c r="F10944"/>
  <c r="F10943"/>
  <c r="F10942"/>
  <c r="F10941"/>
  <c r="F10940"/>
  <c r="F10939"/>
  <c r="F10938"/>
  <c r="F10937"/>
  <c r="F10936"/>
  <c r="F10935"/>
  <c r="F10934"/>
  <c r="F10933"/>
  <c r="F10932"/>
  <c r="F10931"/>
  <c r="F10930"/>
  <c r="F10929"/>
  <c r="F10928"/>
  <c r="F10927"/>
  <c r="F10926"/>
  <c r="F10925"/>
  <c r="F10924"/>
  <c r="F10923"/>
  <c r="F10922"/>
  <c r="F10921"/>
  <c r="F10920"/>
  <c r="F10919"/>
  <c r="F10918"/>
  <c r="F10917"/>
  <c r="F10916"/>
  <c r="F10915"/>
  <c r="F10914"/>
  <c r="F10913"/>
  <c r="F10912"/>
  <c r="F10911"/>
  <c r="F10910"/>
  <c r="F10909"/>
  <c r="F10908"/>
  <c r="F10907"/>
  <c r="F10906"/>
  <c r="F10905"/>
  <c r="F10904"/>
  <c r="F10903"/>
  <c r="F10902"/>
  <c r="F10901"/>
  <c r="F10900"/>
  <c r="F10899"/>
  <c r="F10898"/>
  <c r="F10897"/>
  <c r="F10896"/>
  <c r="F10895"/>
  <c r="F10894"/>
  <c r="F10893"/>
  <c r="F10892"/>
  <c r="F10891"/>
  <c r="F10890"/>
  <c r="F10889"/>
  <c r="F10888"/>
  <c r="F10887"/>
  <c r="F10886"/>
  <c r="F10885"/>
  <c r="F10884"/>
  <c r="F10883"/>
  <c r="F10882"/>
  <c r="F10881"/>
  <c r="F10880"/>
  <c r="F10879"/>
  <c r="F10878"/>
  <c r="F10877"/>
  <c r="F10876"/>
  <c r="F10875"/>
  <c r="F10874"/>
  <c r="F10873"/>
  <c r="F10872"/>
  <c r="F10871"/>
  <c r="F10870"/>
  <c r="F10869"/>
  <c r="F10868"/>
  <c r="F10867"/>
  <c r="F10866"/>
  <c r="F10865"/>
  <c r="F10864"/>
  <c r="F10863"/>
  <c r="F10862"/>
  <c r="F10861"/>
  <c r="F10860"/>
  <c r="F10859"/>
  <c r="F10858"/>
  <c r="F10857"/>
  <c r="F10856"/>
  <c r="F10855"/>
  <c r="F10854"/>
  <c r="F10853"/>
  <c r="F10852"/>
  <c r="F10851"/>
  <c r="F10850"/>
  <c r="F10849"/>
  <c r="F10848"/>
  <c r="F10847"/>
  <c r="F10846"/>
  <c r="F10845"/>
  <c r="F10844"/>
  <c r="F10843"/>
  <c r="F10842"/>
  <c r="F10841"/>
  <c r="F10840"/>
  <c r="F10839"/>
  <c r="F10838"/>
  <c r="F10837"/>
  <c r="F10836"/>
  <c r="F10835"/>
  <c r="F10834"/>
  <c r="F10833"/>
  <c r="F10832"/>
  <c r="F10831"/>
  <c r="F10830"/>
  <c r="F10829"/>
  <c r="F10828"/>
  <c r="F10827"/>
  <c r="F10826"/>
  <c r="F10825"/>
  <c r="F10824"/>
  <c r="F10823"/>
  <c r="F10822"/>
  <c r="F10821"/>
  <c r="F10820"/>
  <c r="F10819"/>
  <c r="F10818"/>
  <c r="F10817"/>
  <c r="F10816"/>
  <c r="F10815"/>
  <c r="F10814"/>
  <c r="F10813"/>
  <c r="F10812"/>
  <c r="F10811"/>
  <c r="F10810"/>
  <c r="F10809"/>
  <c r="F10808"/>
  <c r="F10807"/>
  <c r="F10806"/>
  <c r="F10805"/>
  <c r="F10804"/>
  <c r="F10803"/>
  <c r="F10802"/>
  <c r="F10801"/>
  <c r="F10800"/>
  <c r="F10799"/>
  <c r="F10798"/>
  <c r="F10797"/>
  <c r="F10796"/>
  <c r="F10795"/>
  <c r="F10794"/>
  <c r="F10793"/>
  <c r="F10792"/>
  <c r="F10791"/>
  <c r="F10790"/>
  <c r="F10789"/>
  <c r="F10788"/>
  <c r="F10787"/>
  <c r="F10786"/>
  <c r="F10785"/>
  <c r="F10784"/>
  <c r="F10783"/>
  <c r="F10782"/>
  <c r="F10781"/>
  <c r="F10780"/>
  <c r="F10779"/>
  <c r="F10778"/>
  <c r="F10777"/>
  <c r="F10776"/>
  <c r="F10775"/>
  <c r="F10774"/>
  <c r="F10773"/>
  <c r="F10772"/>
  <c r="F10771"/>
  <c r="F10770"/>
  <c r="F10769"/>
  <c r="F10768"/>
  <c r="F10767"/>
  <c r="F10766"/>
  <c r="F10765"/>
  <c r="F10764"/>
  <c r="F10763"/>
  <c r="F10762"/>
  <c r="F10761"/>
  <c r="F10760"/>
  <c r="F10759"/>
  <c r="F10758"/>
  <c r="F10757"/>
  <c r="F10756"/>
  <c r="F10755"/>
  <c r="F10754"/>
  <c r="F10753"/>
  <c r="F10752"/>
  <c r="F10751"/>
  <c r="F10750"/>
  <c r="F10749"/>
  <c r="F10748"/>
  <c r="F10747"/>
  <c r="F10746"/>
  <c r="F10745"/>
  <c r="F10744"/>
  <c r="F10743"/>
  <c r="F10742"/>
  <c r="F10741"/>
  <c r="F10740"/>
  <c r="F10739"/>
  <c r="F10738"/>
  <c r="F10737"/>
  <c r="F10736"/>
  <c r="F10735"/>
  <c r="F10734"/>
  <c r="F10733"/>
  <c r="F10732"/>
  <c r="F10731"/>
  <c r="F10730"/>
  <c r="F10729"/>
  <c r="F10728"/>
  <c r="F10727"/>
  <c r="F10726"/>
  <c r="F10725"/>
  <c r="F10724"/>
  <c r="F10723"/>
  <c r="F10722"/>
  <c r="F10721"/>
  <c r="F10720"/>
  <c r="F10719"/>
  <c r="F10718"/>
  <c r="F10717"/>
  <c r="F10716"/>
  <c r="F10715"/>
  <c r="F10714"/>
  <c r="F10713"/>
  <c r="F10712"/>
  <c r="F10711"/>
  <c r="F10710"/>
  <c r="F10709"/>
  <c r="F10708"/>
  <c r="F10707"/>
  <c r="F10706"/>
  <c r="F10705"/>
  <c r="F10704"/>
  <c r="F10703"/>
  <c r="F10702"/>
  <c r="F10701"/>
  <c r="F10700"/>
  <c r="F10699"/>
  <c r="F10698"/>
  <c r="F10697"/>
  <c r="F10696"/>
  <c r="F10695"/>
  <c r="F10694"/>
  <c r="F10693"/>
  <c r="F10692"/>
  <c r="F10691"/>
  <c r="F10690"/>
  <c r="F10689"/>
  <c r="F10688"/>
  <c r="F10687"/>
  <c r="F10686"/>
  <c r="F10685"/>
  <c r="F10684"/>
  <c r="F10683"/>
  <c r="F10682"/>
  <c r="F10681"/>
  <c r="F10680"/>
  <c r="F10679"/>
  <c r="F10678"/>
  <c r="F10677"/>
  <c r="F10676"/>
  <c r="F10675"/>
  <c r="F10674"/>
  <c r="F10673"/>
  <c r="F10672"/>
  <c r="F10671"/>
  <c r="F10670"/>
  <c r="F10669"/>
  <c r="F10668"/>
  <c r="F10667"/>
  <c r="F10666"/>
  <c r="F10665"/>
  <c r="F10664"/>
  <c r="F10663"/>
  <c r="F10662"/>
  <c r="F10661"/>
  <c r="F10660"/>
  <c r="F10659"/>
  <c r="F10658"/>
  <c r="F10657"/>
  <c r="F10656"/>
  <c r="F10655"/>
  <c r="F10654"/>
  <c r="F10653"/>
  <c r="F10652"/>
  <c r="F10651"/>
  <c r="F10650"/>
  <c r="F10649"/>
  <c r="F10648"/>
  <c r="F10647"/>
  <c r="F10646"/>
  <c r="F10645"/>
  <c r="F10644"/>
  <c r="F10643"/>
  <c r="F10642"/>
  <c r="F10641"/>
  <c r="F10640"/>
  <c r="F10639"/>
  <c r="F10638"/>
  <c r="F10637"/>
  <c r="F10636"/>
  <c r="F10635"/>
  <c r="F10634"/>
  <c r="F10633"/>
  <c r="F10632"/>
  <c r="F10631"/>
  <c r="F10630"/>
  <c r="F10629"/>
  <c r="F10628"/>
  <c r="F10627"/>
  <c r="F10626"/>
  <c r="F10625"/>
  <c r="F10624"/>
  <c r="F10623"/>
  <c r="F10622"/>
  <c r="F10621"/>
  <c r="F10620"/>
  <c r="F10619"/>
  <c r="F10618"/>
  <c r="F10617"/>
  <c r="F10616"/>
  <c r="F10615"/>
  <c r="F10614"/>
  <c r="F10613"/>
  <c r="F10612"/>
  <c r="F10611"/>
  <c r="F10610"/>
  <c r="F10609"/>
  <c r="F10608"/>
  <c r="F10607"/>
  <c r="F10606"/>
  <c r="F10605"/>
  <c r="F10604"/>
  <c r="F10603"/>
  <c r="F10602"/>
  <c r="F10601"/>
  <c r="F10600"/>
  <c r="F10599"/>
  <c r="F10598"/>
  <c r="F10597"/>
  <c r="F10596"/>
  <c r="F10595"/>
  <c r="F10594"/>
  <c r="F10593"/>
  <c r="F10592"/>
  <c r="F10591"/>
  <c r="F10590"/>
  <c r="F10589"/>
  <c r="F10588"/>
  <c r="F10587"/>
  <c r="F10586"/>
  <c r="F10585"/>
  <c r="F10584"/>
  <c r="F10583"/>
  <c r="F10582"/>
  <c r="F10581"/>
  <c r="F10580"/>
  <c r="F10579"/>
  <c r="F10578"/>
  <c r="F10577"/>
  <c r="F10576"/>
  <c r="F10575"/>
  <c r="F10574"/>
  <c r="F10573"/>
  <c r="F10572"/>
  <c r="F10571"/>
  <c r="F10570"/>
  <c r="F10569"/>
  <c r="F10568"/>
  <c r="F10567"/>
  <c r="F10566"/>
  <c r="F10565"/>
  <c r="F10564"/>
  <c r="F10563"/>
  <c r="F10562"/>
  <c r="F10561"/>
  <c r="F10560"/>
  <c r="F10559"/>
  <c r="F10558"/>
  <c r="F10557"/>
  <c r="F10556"/>
  <c r="F10555"/>
  <c r="F10554"/>
  <c r="F10553"/>
  <c r="F10552"/>
  <c r="F10551"/>
  <c r="F10550"/>
  <c r="F10549"/>
  <c r="F10548"/>
  <c r="F10547"/>
  <c r="F10546"/>
  <c r="F10545"/>
  <c r="F10544"/>
  <c r="F10543"/>
  <c r="F10542"/>
  <c r="F10541"/>
  <c r="F10540"/>
  <c r="F10539"/>
  <c r="F10538"/>
  <c r="F10537"/>
  <c r="F10536"/>
  <c r="F10535"/>
  <c r="F10534"/>
  <c r="F10533"/>
  <c r="F10532"/>
  <c r="F10531"/>
  <c r="F10530"/>
  <c r="F10529"/>
  <c r="F10528"/>
  <c r="F10527"/>
  <c r="F10526"/>
  <c r="F10525"/>
  <c r="F10524"/>
  <c r="F10523"/>
  <c r="F10522"/>
  <c r="F10521"/>
  <c r="F10520"/>
  <c r="F10519"/>
  <c r="F10518"/>
  <c r="F10517"/>
  <c r="F10516"/>
  <c r="F10515"/>
  <c r="F10514"/>
  <c r="F10513"/>
  <c r="F10512"/>
  <c r="F10511"/>
  <c r="F10510"/>
  <c r="F10509"/>
  <c r="F10508"/>
  <c r="F10507"/>
  <c r="F10506"/>
  <c r="F10505"/>
  <c r="F10504"/>
  <c r="F10503"/>
  <c r="F10502"/>
  <c r="F10501"/>
  <c r="F10500"/>
  <c r="F10499"/>
  <c r="F10498"/>
  <c r="F10497"/>
  <c r="F10496"/>
  <c r="F10495"/>
  <c r="F10494"/>
  <c r="F10493"/>
  <c r="F10492"/>
  <c r="F10491"/>
  <c r="F10490"/>
  <c r="F10489"/>
  <c r="F10488"/>
  <c r="F10487"/>
  <c r="F10486"/>
  <c r="F10485"/>
  <c r="F10484"/>
  <c r="F10483"/>
  <c r="F10482"/>
  <c r="F10481"/>
  <c r="F10480"/>
  <c r="F10479"/>
  <c r="F10478"/>
  <c r="F10477"/>
  <c r="F10476"/>
  <c r="F10475"/>
  <c r="F10474"/>
  <c r="F10473"/>
  <c r="F10472"/>
  <c r="F10471"/>
  <c r="F10470"/>
  <c r="F10469"/>
  <c r="F10468"/>
  <c r="F10467"/>
  <c r="F10466"/>
  <c r="F10465"/>
  <c r="F10464"/>
  <c r="F10463"/>
  <c r="F10462"/>
  <c r="F10461"/>
  <c r="F10460"/>
  <c r="F10459"/>
  <c r="F10458"/>
  <c r="F10457"/>
  <c r="F10456"/>
  <c r="F10455"/>
  <c r="F10454"/>
  <c r="F10453"/>
  <c r="F10452"/>
  <c r="F10451"/>
  <c r="F10450"/>
  <c r="F10449"/>
  <c r="F10448"/>
  <c r="F10447"/>
  <c r="F10446"/>
  <c r="F10445"/>
  <c r="F10444"/>
  <c r="F10443"/>
  <c r="F10442"/>
  <c r="F10441"/>
  <c r="F10440"/>
  <c r="F10439"/>
  <c r="F10438"/>
  <c r="F10437"/>
  <c r="F10436"/>
  <c r="F10435"/>
  <c r="F10434"/>
  <c r="F10433"/>
  <c r="F10432"/>
  <c r="F10431"/>
  <c r="F10430"/>
  <c r="F10429"/>
  <c r="F10428"/>
  <c r="F10427"/>
  <c r="F10426"/>
  <c r="F10425"/>
  <c r="F10424"/>
  <c r="F10423"/>
  <c r="F10422"/>
  <c r="F10421"/>
  <c r="F10420"/>
  <c r="F10419"/>
  <c r="F10418"/>
  <c r="F10417"/>
  <c r="F10416"/>
  <c r="F10415"/>
  <c r="F10414"/>
  <c r="F10413"/>
  <c r="F10412"/>
  <c r="F10411"/>
  <c r="F10410"/>
  <c r="F10409"/>
  <c r="F10408"/>
  <c r="F10407"/>
  <c r="F10406"/>
  <c r="F10405"/>
  <c r="F10404"/>
  <c r="F10403"/>
  <c r="F10402"/>
  <c r="F10401"/>
  <c r="F10400"/>
  <c r="F10399"/>
  <c r="F10398"/>
  <c r="F10397"/>
  <c r="F10396"/>
  <c r="F10395"/>
  <c r="F10394"/>
  <c r="F10393"/>
  <c r="F10392"/>
  <c r="F10391"/>
  <c r="F10390"/>
  <c r="F10389"/>
  <c r="F10388"/>
  <c r="F10387"/>
  <c r="F10386"/>
  <c r="F10385"/>
  <c r="F10384"/>
  <c r="F10383"/>
  <c r="F10382"/>
  <c r="F10381"/>
  <c r="F10380"/>
  <c r="F10379"/>
  <c r="F10378"/>
  <c r="F10377"/>
  <c r="F10376"/>
  <c r="F10375"/>
  <c r="F10374"/>
  <c r="F10373"/>
  <c r="F10372"/>
  <c r="F10371"/>
  <c r="F10370"/>
  <c r="F10369"/>
  <c r="F10368"/>
  <c r="F10367"/>
  <c r="F10366"/>
  <c r="F10365"/>
  <c r="F10364"/>
  <c r="F10363"/>
  <c r="F10362"/>
  <c r="F10361"/>
  <c r="F10360"/>
  <c r="F10359"/>
  <c r="F10358"/>
  <c r="F10357"/>
  <c r="F10356"/>
  <c r="F10355"/>
  <c r="F10354"/>
  <c r="F10353"/>
  <c r="F10352"/>
  <c r="F10351"/>
  <c r="F10350"/>
  <c r="F10349"/>
  <c r="F10348"/>
  <c r="F10347"/>
  <c r="F10346"/>
  <c r="F10345"/>
  <c r="F10344"/>
  <c r="F10343"/>
  <c r="F10342"/>
  <c r="F10341"/>
  <c r="F10340"/>
  <c r="F10339"/>
  <c r="F10338"/>
  <c r="F10337"/>
  <c r="F10336"/>
  <c r="F10335"/>
  <c r="F10334"/>
  <c r="F10333"/>
  <c r="F10332"/>
  <c r="F10331"/>
  <c r="F10330"/>
  <c r="F10329"/>
  <c r="F10328"/>
  <c r="F10327"/>
  <c r="F10326"/>
  <c r="F10325"/>
  <c r="F10324"/>
  <c r="F10323"/>
  <c r="F10322"/>
  <c r="F10321"/>
  <c r="F10320"/>
  <c r="F10319"/>
  <c r="F10318"/>
  <c r="F10317"/>
  <c r="F10316"/>
  <c r="F10315"/>
  <c r="F10314"/>
  <c r="F10313"/>
  <c r="F10312"/>
  <c r="F10311"/>
  <c r="F10310"/>
  <c r="F10309"/>
  <c r="F10308"/>
  <c r="F10307"/>
  <c r="F10306"/>
  <c r="F10305"/>
  <c r="F10304"/>
  <c r="F10303"/>
  <c r="F10302"/>
  <c r="F10301"/>
  <c r="F10300"/>
  <c r="F10299"/>
  <c r="F10298"/>
  <c r="F10297"/>
  <c r="F10296"/>
  <c r="F10295"/>
  <c r="F10294"/>
  <c r="F10293"/>
  <c r="F10292"/>
  <c r="F10291"/>
  <c r="F10290"/>
  <c r="F10289"/>
  <c r="F10288"/>
  <c r="F10287"/>
  <c r="F10286"/>
  <c r="F10285"/>
  <c r="F10284"/>
  <c r="F10283"/>
  <c r="F10282"/>
  <c r="F10281"/>
  <c r="F10280"/>
  <c r="F10279"/>
  <c r="F10278"/>
  <c r="F10277"/>
  <c r="F10276"/>
  <c r="F10275"/>
  <c r="F10274"/>
  <c r="F10273"/>
  <c r="F10272"/>
  <c r="F10271"/>
  <c r="F10270"/>
  <c r="F10269"/>
  <c r="F10268"/>
  <c r="F10267"/>
  <c r="F10266"/>
  <c r="F10265"/>
  <c r="F10264"/>
  <c r="F10263"/>
  <c r="F10262"/>
  <c r="F10261"/>
  <c r="F10260"/>
  <c r="F10259"/>
  <c r="F10258"/>
  <c r="F10257"/>
  <c r="F10256"/>
  <c r="F10255"/>
  <c r="F10254"/>
  <c r="F10253"/>
  <c r="F10252"/>
  <c r="F10251"/>
  <c r="F10250"/>
  <c r="F10249"/>
  <c r="F10248"/>
  <c r="F10247"/>
  <c r="F10246"/>
  <c r="F10245"/>
  <c r="F10244"/>
  <c r="F10243"/>
  <c r="F10242"/>
  <c r="F10241"/>
  <c r="F10240"/>
  <c r="F10239"/>
  <c r="F10238"/>
  <c r="F10237"/>
  <c r="F10236"/>
  <c r="F10235"/>
  <c r="F10234"/>
  <c r="F10233"/>
  <c r="F10232"/>
  <c r="F10231"/>
  <c r="F10230"/>
  <c r="F10229"/>
  <c r="F10228"/>
  <c r="F10227"/>
  <c r="F10226"/>
  <c r="F10225"/>
  <c r="F10224"/>
  <c r="F10223"/>
  <c r="F10222"/>
  <c r="F10221"/>
  <c r="F10220"/>
  <c r="F10219"/>
  <c r="F10218"/>
  <c r="F10217"/>
  <c r="F10216"/>
  <c r="F10215"/>
  <c r="F10214"/>
  <c r="F10213"/>
  <c r="F10212"/>
  <c r="F10211"/>
  <c r="F10210"/>
  <c r="F10209"/>
  <c r="F10208"/>
  <c r="F10207"/>
  <c r="F10206"/>
  <c r="F10205"/>
  <c r="F10204"/>
  <c r="F10203"/>
  <c r="F10202"/>
  <c r="F10201"/>
  <c r="F10200"/>
  <c r="F10199"/>
  <c r="F10198"/>
  <c r="F10197"/>
  <c r="F10196"/>
  <c r="F10195"/>
  <c r="F10194"/>
  <c r="F10193"/>
  <c r="F10192"/>
  <c r="F10191"/>
  <c r="F10190"/>
  <c r="F10189"/>
  <c r="F10188"/>
  <c r="F10187"/>
  <c r="F10186"/>
  <c r="F10185"/>
  <c r="F10184"/>
  <c r="F10183"/>
  <c r="F10182"/>
  <c r="F10181"/>
  <c r="F10180"/>
  <c r="F10179"/>
  <c r="F10178"/>
  <c r="F10177"/>
  <c r="F10176"/>
  <c r="F10175"/>
  <c r="F10174"/>
  <c r="F10173"/>
  <c r="F10172"/>
  <c r="F10171"/>
  <c r="F10170"/>
  <c r="F10169"/>
  <c r="F10168"/>
  <c r="F10167"/>
  <c r="F10166"/>
  <c r="F10165"/>
  <c r="F10164"/>
  <c r="F10163"/>
  <c r="F10162"/>
  <c r="F10161"/>
  <c r="F10160"/>
  <c r="F10159"/>
  <c r="F10158"/>
  <c r="F10157"/>
  <c r="F10156"/>
  <c r="F10155"/>
  <c r="F10154"/>
  <c r="F10153"/>
  <c r="F10152"/>
  <c r="F10151"/>
  <c r="F10150"/>
  <c r="F10149"/>
  <c r="F10148"/>
  <c r="F10147"/>
  <c r="F10146"/>
  <c r="F10145"/>
  <c r="F10144"/>
  <c r="F10143"/>
  <c r="F10142"/>
  <c r="F10141"/>
  <c r="F10140"/>
  <c r="F10139"/>
  <c r="F10138"/>
  <c r="F10137"/>
  <c r="F10136"/>
  <c r="F10135"/>
  <c r="F10134"/>
  <c r="F10133"/>
  <c r="F10132"/>
  <c r="F10131"/>
  <c r="F10130"/>
  <c r="F10129"/>
  <c r="F10128"/>
  <c r="F10127"/>
  <c r="F10126"/>
  <c r="F10125"/>
  <c r="F10124"/>
  <c r="F10123"/>
  <c r="F10122"/>
  <c r="F10121"/>
  <c r="F10120"/>
  <c r="F10119"/>
  <c r="F10118"/>
  <c r="F10117"/>
  <c r="F10116"/>
  <c r="F10115"/>
  <c r="F10114"/>
  <c r="F10113"/>
  <c r="F10112"/>
  <c r="F10111"/>
  <c r="F10110"/>
  <c r="F10109"/>
  <c r="F10108"/>
  <c r="F10107"/>
  <c r="F10106"/>
  <c r="F10105"/>
  <c r="F10104"/>
  <c r="F10103"/>
  <c r="F10102"/>
  <c r="F10101"/>
  <c r="F10100"/>
  <c r="F10099"/>
  <c r="F10098"/>
  <c r="F10097"/>
  <c r="F10096"/>
  <c r="F10095"/>
  <c r="F10094"/>
  <c r="F10093"/>
  <c r="F10092"/>
  <c r="F10091"/>
  <c r="F10090"/>
  <c r="F10089"/>
  <c r="F10088"/>
  <c r="F10087"/>
  <c r="F10086"/>
  <c r="F10085"/>
  <c r="F10084"/>
  <c r="F10083"/>
  <c r="F10082"/>
  <c r="F10081"/>
  <c r="F10080"/>
  <c r="F10079"/>
  <c r="F10078"/>
  <c r="F10077"/>
  <c r="F10076"/>
  <c r="F10075"/>
  <c r="F10074"/>
  <c r="F10073"/>
  <c r="F10072"/>
  <c r="F10071"/>
  <c r="F10070"/>
  <c r="F10069"/>
  <c r="F10068"/>
  <c r="F10067"/>
  <c r="F10066"/>
  <c r="F10065"/>
  <c r="F10064"/>
  <c r="F10063"/>
  <c r="F10062"/>
  <c r="F10061"/>
  <c r="F10060"/>
  <c r="F10059"/>
  <c r="F10058"/>
  <c r="F10057"/>
  <c r="F10056"/>
  <c r="F10055"/>
  <c r="F10054"/>
  <c r="F10053"/>
  <c r="F10052"/>
  <c r="F10051"/>
  <c r="F10050"/>
  <c r="F10049"/>
  <c r="F10048"/>
  <c r="F10047"/>
  <c r="F10046"/>
  <c r="F10045"/>
  <c r="F10044"/>
  <c r="F10043"/>
  <c r="F10042"/>
  <c r="F10041"/>
  <c r="F10040"/>
  <c r="F10039"/>
  <c r="F10038"/>
  <c r="F10037"/>
  <c r="F10036"/>
  <c r="F10035"/>
  <c r="F10034"/>
  <c r="F10033"/>
  <c r="F10032"/>
  <c r="F10031"/>
  <c r="F10030"/>
  <c r="F10029"/>
  <c r="F10028"/>
  <c r="F10027"/>
  <c r="F10026"/>
  <c r="F10025"/>
  <c r="F10024"/>
  <c r="F10023"/>
  <c r="F10022"/>
  <c r="F10021"/>
  <c r="F10020"/>
  <c r="F10019"/>
  <c r="F10018"/>
  <c r="F10017"/>
  <c r="F10016"/>
  <c r="F10015"/>
  <c r="F10014"/>
  <c r="F10013"/>
  <c r="F10012"/>
  <c r="F10011"/>
  <c r="F10010"/>
  <c r="F10009"/>
  <c r="F10008"/>
  <c r="F10007"/>
  <c r="F10006"/>
  <c r="F10005"/>
  <c r="F10004"/>
  <c r="F10003"/>
  <c r="F10002"/>
  <c r="F10001"/>
  <c r="F10000"/>
  <c r="F9999"/>
  <c r="F9998"/>
  <c r="F9997"/>
  <c r="F9996"/>
  <c r="F9995"/>
  <c r="F9994"/>
  <c r="F9993"/>
  <c r="F9992"/>
  <c r="F9991"/>
  <c r="F9990"/>
  <c r="F9989"/>
  <c r="F9988"/>
  <c r="F9987"/>
  <c r="F9986"/>
  <c r="F9985"/>
  <c r="F9984"/>
  <c r="F9983"/>
  <c r="F9982"/>
  <c r="F9981"/>
  <c r="F9980"/>
  <c r="F9979"/>
  <c r="F9978"/>
  <c r="F9977"/>
  <c r="F9976"/>
  <c r="F9975"/>
  <c r="F9974"/>
  <c r="F9973"/>
  <c r="F9972"/>
  <c r="F9971"/>
  <c r="F9970"/>
  <c r="F9969"/>
  <c r="F9968"/>
  <c r="F9967"/>
  <c r="F9966"/>
  <c r="F9965"/>
  <c r="F9964"/>
  <c r="F9963"/>
  <c r="F9962"/>
  <c r="F9961"/>
  <c r="F9960"/>
  <c r="F9959"/>
  <c r="F9958"/>
  <c r="F9957"/>
  <c r="F9956"/>
  <c r="F9955"/>
  <c r="F9954"/>
  <c r="F9953"/>
  <c r="F9952"/>
  <c r="F9951"/>
  <c r="F9950"/>
  <c r="F9949"/>
  <c r="F9948"/>
  <c r="F9947"/>
  <c r="F9946"/>
  <c r="F9945"/>
  <c r="F9944"/>
  <c r="F9943"/>
  <c r="F9942"/>
  <c r="F9941"/>
  <c r="F9940"/>
  <c r="F9939"/>
  <c r="F9938"/>
  <c r="F9937"/>
  <c r="F9936"/>
  <c r="F9935"/>
  <c r="F9934"/>
  <c r="F9933"/>
  <c r="F9932"/>
  <c r="F9931"/>
  <c r="F9930"/>
  <c r="F9929"/>
  <c r="F9928"/>
  <c r="F9927"/>
  <c r="F9926"/>
  <c r="F9925"/>
  <c r="F9924"/>
  <c r="F9923"/>
  <c r="F9922"/>
  <c r="F9921"/>
  <c r="F9920"/>
  <c r="F9919"/>
  <c r="F9918"/>
  <c r="F9917"/>
  <c r="F9916"/>
  <c r="F9915"/>
  <c r="F9914"/>
  <c r="F9913"/>
  <c r="F9912"/>
  <c r="F9911"/>
  <c r="F9910"/>
  <c r="F9909"/>
  <c r="F9908"/>
  <c r="F9907"/>
  <c r="F9906"/>
  <c r="F9905"/>
  <c r="F9904"/>
  <c r="F9903"/>
  <c r="F9902"/>
  <c r="F9901"/>
  <c r="F9900"/>
  <c r="F9899"/>
  <c r="F9898"/>
  <c r="F9897"/>
  <c r="F9896"/>
  <c r="F9895"/>
  <c r="F9894"/>
  <c r="F9893"/>
  <c r="F9892"/>
  <c r="F9891"/>
  <c r="F9890"/>
  <c r="F9889"/>
  <c r="F9888"/>
  <c r="F9887"/>
  <c r="F9886"/>
  <c r="F9885"/>
  <c r="F9884"/>
  <c r="F9883"/>
  <c r="F9882"/>
  <c r="F9881"/>
  <c r="F9880"/>
  <c r="F9879"/>
  <c r="F9878"/>
  <c r="F9877"/>
  <c r="F9876"/>
  <c r="F9875"/>
  <c r="F9874"/>
  <c r="F9873"/>
  <c r="F9872"/>
  <c r="F9871"/>
  <c r="F9870"/>
  <c r="F9869"/>
  <c r="F9868"/>
  <c r="F9867"/>
  <c r="F9866"/>
  <c r="F9865"/>
  <c r="F9864"/>
  <c r="F9863"/>
  <c r="F9862"/>
  <c r="F9861"/>
  <c r="F9860"/>
  <c r="F9859"/>
  <c r="F9858"/>
  <c r="F9857"/>
  <c r="F9856"/>
  <c r="F9855"/>
  <c r="F9854"/>
  <c r="F9853"/>
  <c r="F9852"/>
  <c r="F9851"/>
  <c r="F9850"/>
  <c r="F9849"/>
  <c r="F9848"/>
  <c r="F9847"/>
  <c r="F9846"/>
  <c r="F9845"/>
  <c r="F9844"/>
  <c r="F9843"/>
  <c r="F9842"/>
  <c r="F9841"/>
  <c r="F9840"/>
  <c r="F9839"/>
  <c r="F9838"/>
  <c r="F9837"/>
  <c r="F9836"/>
  <c r="F9835"/>
  <c r="F9834"/>
  <c r="F9833"/>
  <c r="F9832"/>
  <c r="F9831"/>
  <c r="F9830"/>
  <c r="F9829"/>
  <c r="F9828"/>
  <c r="F9827"/>
  <c r="F9826"/>
  <c r="F9825"/>
  <c r="F9824"/>
  <c r="F9823"/>
  <c r="F9822"/>
  <c r="F9821"/>
  <c r="F9820"/>
  <c r="F9819"/>
  <c r="F9818"/>
  <c r="F9817"/>
  <c r="F9816"/>
  <c r="F9815"/>
  <c r="F9814"/>
  <c r="F9813"/>
  <c r="F9812"/>
  <c r="F9811"/>
  <c r="F9810"/>
  <c r="F9809"/>
  <c r="F9808"/>
  <c r="F9807"/>
  <c r="F9806"/>
  <c r="F9805"/>
  <c r="F9804"/>
  <c r="F9803"/>
  <c r="F9802"/>
  <c r="F9801"/>
  <c r="F9800"/>
  <c r="F9799"/>
  <c r="F9798"/>
  <c r="F9797"/>
  <c r="F9796"/>
  <c r="F9795"/>
  <c r="F9794"/>
  <c r="F9793"/>
  <c r="F9792"/>
  <c r="F9791"/>
  <c r="F9790"/>
  <c r="F9789"/>
  <c r="F9788"/>
  <c r="F9787"/>
  <c r="F9786"/>
  <c r="F9785"/>
  <c r="F9784"/>
  <c r="F9783"/>
  <c r="F9782"/>
  <c r="F9781"/>
  <c r="F9780"/>
  <c r="F9779"/>
  <c r="F9778"/>
  <c r="F9777"/>
  <c r="F9776"/>
  <c r="F9775"/>
  <c r="F9774"/>
  <c r="F9773"/>
  <c r="F9772"/>
  <c r="F9771"/>
  <c r="F9770"/>
  <c r="F9769"/>
  <c r="F9768"/>
  <c r="F9767"/>
  <c r="F9766"/>
  <c r="F9765"/>
  <c r="F9764"/>
  <c r="F9763"/>
  <c r="F9762"/>
  <c r="F9761"/>
  <c r="F9760"/>
  <c r="F9759"/>
  <c r="F9758"/>
  <c r="F9757"/>
  <c r="F9756"/>
  <c r="F9755"/>
  <c r="F9754"/>
  <c r="F9753"/>
  <c r="F9752"/>
  <c r="F9751"/>
  <c r="F9750"/>
  <c r="F9749"/>
  <c r="F9748"/>
  <c r="F9747"/>
  <c r="F9746"/>
  <c r="F9745"/>
  <c r="F9744"/>
  <c r="F9743"/>
  <c r="F9742"/>
  <c r="F9741"/>
  <c r="F9740"/>
  <c r="F9739"/>
  <c r="F9738"/>
  <c r="F9737"/>
  <c r="F9736"/>
  <c r="F9735"/>
  <c r="F9734"/>
  <c r="F9733"/>
  <c r="F9732"/>
  <c r="F9731"/>
  <c r="F9730"/>
  <c r="F9729"/>
  <c r="F9728"/>
  <c r="F9727"/>
  <c r="F9726"/>
  <c r="F9725"/>
  <c r="F9724"/>
  <c r="F9723"/>
  <c r="F9722"/>
  <c r="F9721"/>
  <c r="F9720"/>
  <c r="F9719"/>
  <c r="F9718"/>
  <c r="F9717"/>
  <c r="F9716"/>
  <c r="F9715"/>
  <c r="F9714"/>
  <c r="F9713"/>
  <c r="F9712"/>
  <c r="F9711"/>
  <c r="F9710"/>
  <c r="F9709"/>
  <c r="F9708"/>
  <c r="F9707"/>
  <c r="F9706"/>
  <c r="F9705"/>
  <c r="F9704"/>
  <c r="F9703"/>
  <c r="F9702"/>
  <c r="F9701"/>
  <c r="F9700"/>
  <c r="F9699"/>
  <c r="F9698"/>
  <c r="F9697"/>
  <c r="F9696"/>
  <c r="F9695"/>
  <c r="F9694"/>
  <c r="F9693"/>
  <c r="F9692"/>
  <c r="F9691"/>
  <c r="F9690"/>
  <c r="F9689"/>
  <c r="F9688"/>
  <c r="F9687"/>
  <c r="F9686"/>
  <c r="F9685"/>
  <c r="F9684"/>
  <c r="F9683"/>
  <c r="F9682"/>
  <c r="F9681"/>
  <c r="F9680"/>
  <c r="F9679"/>
  <c r="F9678"/>
  <c r="F9677"/>
  <c r="F9676"/>
  <c r="F9675"/>
  <c r="F9674"/>
  <c r="F9673"/>
  <c r="F9672"/>
  <c r="F9671"/>
  <c r="F9670"/>
  <c r="F9669"/>
  <c r="F9668"/>
  <c r="F9667"/>
  <c r="F9666"/>
  <c r="F9665"/>
  <c r="F9664"/>
  <c r="F9663"/>
  <c r="F9662"/>
  <c r="F9661"/>
  <c r="F9660"/>
  <c r="F9659"/>
  <c r="F9658"/>
  <c r="F9657"/>
  <c r="F9656"/>
  <c r="F9655"/>
  <c r="F9654"/>
  <c r="F9653"/>
  <c r="F9652"/>
  <c r="F9651"/>
  <c r="F9650"/>
  <c r="F9649"/>
  <c r="F9648"/>
  <c r="F9647"/>
  <c r="F9646"/>
  <c r="F9645"/>
  <c r="F9644"/>
  <c r="F9643"/>
  <c r="F9642"/>
  <c r="F9641"/>
  <c r="F9640"/>
  <c r="F9639"/>
  <c r="F9638"/>
  <c r="F9637"/>
  <c r="F9636"/>
  <c r="F9635"/>
  <c r="F9634"/>
  <c r="F9633"/>
  <c r="F9632"/>
  <c r="F9631"/>
  <c r="F9630"/>
  <c r="F9629"/>
  <c r="F9628"/>
  <c r="F9627"/>
  <c r="F9626"/>
  <c r="F9625"/>
  <c r="F9624"/>
  <c r="F9623"/>
  <c r="F9622"/>
  <c r="F9621"/>
  <c r="F9620"/>
  <c r="F9619"/>
  <c r="F9618"/>
  <c r="F9617"/>
  <c r="F9616"/>
  <c r="F9615"/>
  <c r="F9614"/>
  <c r="F9613"/>
  <c r="F9612"/>
  <c r="F9611"/>
  <c r="F9610"/>
  <c r="F9609"/>
  <c r="F9608"/>
  <c r="F9607"/>
  <c r="F9606"/>
  <c r="F9605"/>
  <c r="F9604"/>
  <c r="F9603"/>
  <c r="F9602"/>
  <c r="F9601"/>
  <c r="F9600"/>
  <c r="F9599"/>
  <c r="F9598"/>
  <c r="F9597"/>
  <c r="F9596"/>
  <c r="F9595"/>
  <c r="F9594"/>
  <c r="F9593"/>
  <c r="F9592"/>
  <c r="F9591"/>
  <c r="F9590"/>
  <c r="F9589"/>
  <c r="F9588"/>
  <c r="F9587"/>
  <c r="F9586"/>
  <c r="F9585"/>
  <c r="F9584"/>
  <c r="F9583"/>
  <c r="F9582"/>
  <c r="F9581"/>
  <c r="F9580"/>
  <c r="F9579"/>
  <c r="F9578"/>
  <c r="F9577"/>
  <c r="F9576"/>
  <c r="F9575"/>
  <c r="F9574"/>
  <c r="F9573"/>
  <c r="F9572"/>
  <c r="F9571"/>
  <c r="F9570"/>
  <c r="F9569"/>
  <c r="F9568"/>
  <c r="F9567"/>
  <c r="F9566"/>
  <c r="F9565"/>
  <c r="F9564"/>
  <c r="F9563"/>
  <c r="F9562"/>
  <c r="F9561"/>
  <c r="F9560"/>
  <c r="F9559"/>
  <c r="F9558"/>
  <c r="F9557"/>
  <c r="F9556"/>
  <c r="F9555"/>
  <c r="F9554"/>
  <c r="F9553"/>
  <c r="F9552"/>
  <c r="F9551"/>
  <c r="F9550"/>
  <c r="F9549"/>
  <c r="F9548"/>
  <c r="F9547"/>
  <c r="F9546"/>
  <c r="F9545"/>
  <c r="F9544"/>
  <c r="F9543"/>
  <c r="F9542"/>
  <c r="F9541"/>
  <c r="F9540"/>
  <c r="F9539"/>
  <c r="F9538"/>
  <c r="F9537"/>
  <c r="F9536"/>
  <c r="F9535"/>
  <c r="F9534"/>
  <c r="F9533"/>
  <c r="F9532"/>
  <c r="F9531"/>
  <c r="F9530"/>
  <c r="F9529"/>
  <c r="F9528"/>
  <c r="F9527"/>
  <c r="F9526"/>
  <c r="F9525"/>
  <c r="F9524"/>
  <c r="F9523"/>
  <c r="F9522"/>
  <c r="F9521"/>
  <c r="F9520"/>
  <c r="F9519"/>
  <c r="F9518"/>
  <c r="F9517"/>
  <c r="F9516"/>
  <c r="F9515"/>
  <c r="F9514"/>
  <c r="F9513"/>
  <c r="F9512"/>
  <c r="F9511"/>
  <c r="F9510"/>
  <c r="F9509"/>
  <c r="F9508"/>
  <c r="F9507"/>
  <c r="F9506"/>
  <c r="F9505"/>
  <c r="F9504"/>
  <c r="F9503"/>
  <c r="F9502"/>
  <c r="F9501"/>
  <c r="F9500"/>
  <c r="F9499"/>
  <c r="F9498"/>
  <c r="F9497"/>
  <c r="F9496"/>
  <c r="F9495"/>
  <c r="F9494"/>
  <c r="F9493"/>
  <c r="F9492"/>
  <c r="F9491"/>
  <c r="F9490"/>
  <c r="F9489"/>
  <c r="F9488"/>
  <c r="F9487"/>
  <c r="F9486"/>
  <c r="F9485"/>
  <c r="F9484"/>
  <c r="F9483"/>
  <c r="F9482"/>
  <c r="F9481"/>
  <c r="F9480"/>
  <c r="F9479"/>
  <c r="F9478"/>
  <c r="F9477"/>
  <c r="F9476"/>
  <c r="F9475"/>
  <c r="F9474"/>
  <c r="F9473"/>
  <c r="F9472"/>
  <c r="F9471"/>
  <c r="F9470"/>
  <c r="F9469"/>
  <c r="F9468"/>
  <c r="F9467"/>
  <c r="F9466"/>
  <c r="F9465"/>
  <c r="F9464"/>
  <c r="F9463"/>
  <c r="F9462"/>
  <c r="F9461"/>
  <c r="F9460"/>
  <c r="F9459"/>
  <c r="F9458"/>
  <c r="F9457"/>
  <c r="F9456"/>
  <c r="F9455"/>
  <c r="F9454"/>
  <c r="F9453"/>
  <c r="F9452"/>
  <c r="F9451"/>
  <c r="F9450"/>
  <c r="F9449"/>
  <c r="F9448"/>
  <c r="F9447"/>
  <c r="F9446"/>
  <c r="F9445"/>
  <c r="F9444"/>
  <c r="F9443"/>
  <c r="F9442"/>
  <c r="F9441"/>
  <c r="F9440"/>
  <c r="F9439"/>
  <c r="F9438"/>
  <c r="F9437"/>
  <c r="F9436"/>
  <c r="F9435"/>
  <c r="F9434"/>
  <c r="F9433"/>
  <c r="F9432"/>
  <c r="F9431"/>
  <c r="F9430"/>
  <c r="F9429"/>
  <c r="F9428"/>
  <c r="F9427"/>
  <c r="F9426"/>
  <c r="F9425"/>
  <c r="F9424"/>
  <c r="F9423"/>
  <c r="F9422"/>
  <c r="F9421"/>
  <c r="F9420"/>
  <c r="F9419"/>
  <c r="F9418"/>
  <c r="F9417"/>
  <c r="F9416"/>
  <c r="F9415"/>
  <c r="F9414"/>
  <c r="F9413"/>
  <c r="F9412"/>
  <c r="F9411"/>
  <c r="F9410"/>
  <c r="F9409"/>
  <c r="F9408"/>
  <c r="F9407"/>
  <c r="F9406"/>
  <c r="F9405"/>
  <c r="F9404"/>
  <c r="F9403"/>
  <c r="F9402"/>
  <c r="F9401"/>
  <c r="F9400"/>
  <c r="F9399"/>
  <c r="F9398"/>
  <c r="F9397"/>
  <c r="F9396"/>
  <c r="F9395"/>
  <c r="F9394"/>
  <c r="F9393"/>
  <c r="F9392"/>
  <c r="F9391"/>
  <c r="F9390"/>
  <c r="F9389"/>
  <c r="F9388"/>
  <c r="F9387"/>
  <c r="F9386"/>
  <c r="F9385"/>
  <c r="F9384"/>
  <c r="F9383"/>
  <c r="F9382"/>
  <c r="F9381"/>
  <c r="F9380"/>
  <c r="F9379"/>
  <c r="F9378"/>
  <c r="F9377"/>
  <c r="F9376"/>
  <c r="F9375"/>
  <c r="F9374"/>
  <c r="F9373"/>
  <c r="F9372"/>
  <c r="F9371"/>
  <c r="F9370"/>
  <c r="F9369"/>
  <c r="F9368"/>
  <c r="F9367"/>
  <c r="F9366"/>
  <c r="F9365"/>
  <c r="F9364"/>
  <c r="F9363"/>
  <c r="F9362"/>
  <c r="F9361"/>
  <c r="F9360"/>
  <c r="F9359"/>
  <c r="F9358"/>
  <c r="F9357"/>
  <c r="F9356"/>
  <c r="F9355"/>
  <c r="F9354"/>
  <c r="F9353"/>
  <c r="F9352"/>
  <c r="F9351"/>
  <c r="F9350"/>
  <c r="F9349"/>
  <c r="F9348"/>
  <c r="F9347"/>
  <c r="F9346"/>
  <c r="F9345"/>
  <c r="F9344"/>
  <c r="F9343"/>
  <c r="F9342"/>
  <c r="F9341"/>
  <c r="F9340"/>
  <c r="F9339"/>
  <c r="F9338"/>
  <c r="F9337"/>
  <c r="F9336"/>
  <c r="F9335"/>
  <c r="F9334"/>
  <c r="F9333"/>
  <c r="F9332"/>
  <c r="F9331"/>
  <c r="F9330"/>
  <c r="F9329"/>
  <c r="F9328"/>
  <c r="F9327"/>
  <c r="F9326"/>
  <c r="F9325"/>
  <c r="F9324"/>
  <c r="F9323"/>
  <c r="F9322"/>
  <c r="F9321"/>
  <c r="F9320"/>
  <c r="F9319"/>
  <c r="F9318"/>
  <c r="F9317"/>
  <c r="F9316"/>
  <c r="F9315"/>
  <c r="F9314"/>
  <c r="F9313"/>
  <c r="F9312"/>
  <c r="F9311"/>
  <c r="F9310"/>
  <c r="F9309"/>
  <c r="F9308"/>
  <c r="F9307"/>
  <c r="F9306"/>
  <c r="F9305"/>
  <c r="F9304"/>
  <c r="F9303"/>
  <c r="F9302"/>
  <c r="F9301"/>
  <c r="F9300"/>
  <c r="F9299"/>
  <c r="F9298"/>
  <c r="F9297"/>
  <c r="F9296"/>
  <c r="F9295"/>
  <c r="F9294"/>
  <c r="F9293"/>
  <c r="F9292"/>
  <c r="F9291"/>
  <c r="F9290"/>
  <c r="F9289"/>
  <c r="F9288"/>
  <c r="F9287"/>
  <c r="F9286"/>
  <c r="F9285"/>
  <c r="F9284"/>
  <c r="F9283"/>
  <c r="F9282"/>
  <c r="F9281"/>
  <c r="F9280"/>
  <c r="F9279"/>
  <c r="F9278"/>
  <c r="F9277"/>
  <c r="F9276"/>
  <c r="F9275"/>
  <c r="F9274"/>
  <c r="F9273"/>
  <c r="F9272"/>
  <c r="F9271"/>
  <c r="F9270"/>
  <c r="F9269"/>
  <c r="F9268"/>
  <c r="F9267"/>
  <c r="F9266"/>
  <c r="F9265"/>
  <c r="F9264"/>
  <c r="F9263"/>
  <c r="F9262"/>
  <c r="F9261"/>
  <c r="F9260"/>
  <c r="F9259"/>
  <c r="F9258"/>
  <c r="F9257"/>
  <c r="F9256"/>
  <c r="F9255"/>
  <c r="F9254"/>
  <c r="F9253"/>
  <c r="F9252"/>
  <c r="F9251"/>
  <c r="F9250"/>
  <c r="F9249"/>
  <c r="F9248"/>
  <c r="F9247"/>
  <c r="F9246"/>
  <c r="F9245"/>
  <c r="F9244"/>
  <c r="F9243"/>
  <c r="F9242"/>
  <c r="F9241"/>
  <c r="F9240"/>
  <c r="F9239"/>
  <c r="F9238"/>
  <c r="F9237"/>
  <c r="F9236"/>
  <c r="F9235"/>
  <c r="F9234"/>
  <c r="F9233"/>
  <c r="F9232"/>
  <c r="F9231"/>
  <c r="F9230"/>
  <c r="F9229"/>
  <c r="F9228"/>
  <c r="F9227"/>
  <c r="F9226"/>
  <c r="F9225"/>
  <c r="F9224"/>
  <c r="F9223"/>
  <c r="F9222"/>
  <c r="F9221"/>
  <c r="F9220"/>
  <c r="F9219"/>
  <c r="F9218"/>
  <c r="F9217"/>
  <c r="F9216"/>
  <c r="F9215"/>
  <c r="F9214"/>
  <c r="F9213"/>
  <c r="F9212"/>
  <c r="F9211"/>
  <c r="F9210"/>
  <c r="F9209"/>
  <c r="F9208"/>
  <c r="F9207"/>
  <c r="F9206"/>
  <c r="F9205"/>
  <c r="F9204"/>
  <c r="F9203"/>
  <c r="F9202"/>
  <c r="F9201"/>
  <c r="F9200"/>
  <c r="F9199"/>
  <c r="F9198"/>
  <c r="F9197"/>
  <c r="F9196"/>
  <c r="F9195"/>
  <c r="F9194"/>
  <c r="F9193"/>
  <c r="F9192"/>
  <c r="F9191"/>
  <c r="F9190"/>
  <c r="F9189"/>
  <c r="F9188"/>
  <c r="F9187"/>
  <c r="F9186"/>
  <c r="F9185"/>
  <c r="F9184"/>
  <c r="F9183"/>
  <c r="F9182"/>
  <c r="F9181"/>
  <c r="F9180"/>
  <c r="F9179"/>
  <c r="F9178"/>
  <c r="F9177"/>
  <c r="F9176"/>
  <c r="F9175"/>
  <c r="F9174"/>
  <c r="F9173"/>
  <c r="F9172"/>
  <c r="F9171"/>
  <c r="F9170"/>
  <c r="F9169"/>
  <c r="F9168"/>
  <c r="F9167"/>
  <c r="F9166"/>
  <c r="F9165"/>
  <c r="F9164"/>
  <c r="F9163"/>
  <c r="F9162"/>
  <c r="F9161"/>
  <c r="F9160"/>
  <c r="F9159"/>
  <c r="F9158"/>
  <c r="F9157"/>
  <c r="F9156"/>
  <c r="F9155"/>
  <c r="F9154"/>
  <c r="F9153"/>
  <c r="F9152"/>
  <c r="F9151"/>
  <c r="F9150"/>
  <c r="F9149"/>
  <c r="F9148"/>
  <c r="F9147"/>
  <c r="F9146"/>
  <c r="F9145"/>
  <c r="F9144"/>
  <c r="F9143"/>
  <c r="F9142"/>
  <c r="F9141"/>
  <c r="F9140"/>
  <c r="F9139"/>
  <c r="F9138"/>
  <c r="F9137"/>
  <c r="F9136"/>
  <c r="F9135"/>
  <c r="F9134"/>
  <c r="F9133"/>
  <c r="F9132"/>
  <c r="F9131"/>
  <c r="F9130"/>
  <c r="F9129"/>
  <c r="F9128"/>
  <c r="F9127"/>
  <c r="F9126"/>
  <c r="F9125"/>
  <c r="F9124"/>
  <c r="F9123"/>
  <c r="F9122"/>
  <c r="F9121"/>
  <c r="F9120"/>
  <c r="F9119"/>
  <c r="F9118"/>
  <c r="F9117"/>
  <c r="F9116"/>
  <c r="F9115"/>
  <c r="F9114"/>
  <c r="F9113"/>
  <c r="F9112"/>
  <c r="F9111"/>
  <c r="F9110"/>
  <c r="F9109"/>
  <c r="F9108"/>
  <c r="F9107"/>
  <c r="F9106"/>
  <c r="F9105"/>
  <c r="F9104"/>
  <c r="F9103"/>
  <c r="F9102"/>
  <c r="F9101"/>
  <c r="F9100"/>
  <c r="F9099"/>
  <c r="F9098"/>
  <c r="F9097"/>
  <c r="F9096"/>
  <c r="F9095"/>
  <c r="F9094"/>
  <c r="F9093"/>
  <c r="F9092"/>
  <c r="F9091"/>
  <c r="F9090"/>
  <c r="F9089"/>
  <c r="F9088"/>
  <c r="F9087"/>
  <c r="F9086"/>
  <c r="F9085"/>
  <c r="F9084"/>
  <c r="F9083"/>
  <c r="F9082"/>
  <c r="F9081"/>
  <c r="F9080"/>
  <c r="F9079"/>
  <c r="F9078"/>
  <c r="F9077"/>
  <c r="F9076"/>
  <c r="F9075"/>
  <c r="F9074"/>
  <c r="F9073"/>
  <c r="F9072"/>
  <c r="F9071"/>
  <c r="F9070"/>
  <c r="F9069"/>
  <c r="F9068"/>
  <c r="F9067"/>
  <c r="F9066"/>
  <c r="F9065"/>
  <c r="F9064"/>
  <c r="F9063"/>
  <c r="F9062"/>
  <c r="F9061"/>
  <c r="F9060"/>
  <c r="F9059"/>
  <c r="F9058"/>
  <c r="F9057"/>
  <c r="F9056"/>
  <c r="F9055"/>
  <c r="F9054"/>
  <c r="F9053"/>
  <c r="F9052"/>
  <c r="F9051"/>
  <c r="F9050"/>
  <c r="F9049"/>
  <c r="F9048"/>
  <c r="F9047"/>
  <c r="F9046"/>
  <c r="F9045"/>
  <c r="F9044"/>
  <c r="F9043"/>
  <c r="F9042"/>
  <c r="F9041"/>
  <c r="F9040"/>
  <c r="F9039"/>
  <c r="F9038"/>
  <c r="F9037"/>
  <c r="F9036"/>
  <c r="F9035"/>
  <c r="F9034"/>
  <c r="F9033"/>
  <c r="F9032"/>
  <c r="F9031"/>
  <c r="F9030"/>
  <c r="F9029"/>
  <c r="F9028"/>
  <c r="F9027"/>
  <c r="F9026"/>
  <c r="F9025"/>
  <c r="F9024"/>
  <c r="F9023"/>
  <c r="F9022"/>
  <c r="F9021"/>
  <c r="F9020"/>
  <c r="F9019"/>
  <c r="F9018"/>
  <c r="F9017"/>
  <c r="F9016"/>
  <c r="F9015"/>
  <c r="F9014"/>
  <c r="F9013"/>
  <c r="F9012"/>
  <c r="F9011"/>
  <c r="F9010"/>
  <c r="F9009"/>
  <c r="F9008"/>
  <c r="F9007"/>
  <c r="F9006"/>
  <c r="F9005"/>
  <c r="F9004"/>
  <c r="F9003"/>
  <c r="F9002"/>
  <c r="F9001"/>
  <c r="F9000"/>
  <c r="F8999"/>
  <c r="F8998"/>
  <c r="F8997"/>
  <c r="F8996"/>
  <c r="F8995"/>
  <c r="F8994"/>
  <c r="F8993"/>
  <c r="F8992"/>
  <c r="F8991"/>
  <c r="F8990"/>
  <c r="F8989"/>
  <c r="F8988"/>
  <c r="F8987"/>
  <c r="F8986"/>
  <c r="F8985"/>
  <c r="F8984"/>
  <c r="F8983"/>
  <c r="F8982"/>
  <c r="F8981"/>
  <c r="F8980"/>
  <c r="F8979"/>
  <c r="F8978"/>
  <c r="F8977"/>
  <c r="F8976"/>
  <c r="F8975"/>
  <c r="F8974"/>
  <c r="F8973"/>
  <c r="F8972"/>
  <c r="F8971"/>
  <c r="F8970"/>
  <c r="F8969"/>
  <c r="F8968"/>
  <c r="F8967"/>
  <c r="F8966"/>
  <c r="F8965"/>
  <c r="F8964"/>
  <c r="F8963"/>
  <c r="F8962"/>
  <c r="F8961"/>
  <c r="F8960"/>
  <c r="F8959"/>
  <c r="F8958"/>
  <c r="F8957"/>
  <c r="F8956"/>
  <c r="F8955"/>
  <c r="F8954"/>
  <c r="F8953"/>
  <c r="F8952"/>
  <c r="F8951"/>
  <c r="F8950"/>
  <c r="F8949"/>
  <c r="F8948"/>
  <c r="F8947"/>
  <c r="F8946"/>
  <c r="F8945"/>
  <c r="F8944"/>
  <c r="F8943"/>
  <c r="F8942"/>
  <c r="F8941"/>
  <c r="F8940"/>
  <c r="F8939"/>
  <c r="F8938"/>
  <c r="F8937"/>
  <c r="F8936"/>
  <c r="F8935"/>
  <c r="F8934"/>
  <c r="F8933"/>
  <c r="F8932"/>
  <c r="F8931"/>
  <c r="F8930"/>
  <c r="F8929"/>
  <c r="F8928"/>
  <c r="F8927"/>
  <c r="F8926"/>
  <c r="F8925"/>
  <c r="F8924"/>
  <c r="F8923"/>
  <c r="F8922"/>
  <c r="F8921"/>
  <c r="F8920"/>
  <c r="F8919"/>
  <c r="F8918"/>
  <c r="F8917"/>
  <c r="F8916"/>
  <c r="F8915"/>
  <c r="F8914"/>
  <c r="F8913"/>
  <c r="F8912"/>
  <c r="F8911"/>
  <c r="F8910"/>
  <c r="F8909"/>
  <c r="F8908"/>
  <c r="F8907"/>
  <c r="F8906"/>
  <c r="F8905"/>
  <c r="F8904"/>
  <c r="F8903"/>
  <c r="F8902"/>
  <c r="F8901"/>
  <c r="F8900"/>
  <c r="F8899"/>
  <c r="F8898"/>
  <c r="F8897"/>
  <c r="F8896"/>
  <c r="F8895"/>
  <c r="F8894"/>
  <c r="F8893"/>
  <c r="F8892"/>
  <c r="F8891"/>
  <c r="F8890"/>
  <c r="F8889"/>
  <c r="F8888"/>
  <c r="F8887"/>
  <c r="F8886"/>
  <c r="F8885"/>
  <c r="F8884"/>
  <c r="F8883"/>
  <c r="F8882"/>
  <c r="F8881"/>
  <c r="F8880"/>
  <c r="F8879"/>
  <c r="F8878"/>
  <c r="F8877"/>
  <c r="F8876"/>
  <c r="F8875"/>
  <c r="F8874"/>
  <c r="F8873"/>
  <c r="F8872"/>
  <c r="F8871"/>
  <c r="F8870"/>
  <c r="F8869"/>
  <c r="F8868"/>
  <c r="F8867"/>
  <c r="F8866"/>
  <c r="F8865"/>
  <c r="F8864"/>
  <c r="F8863"/>
  <c r="F8862"/>
  <c r="F8861"/>
  <c r="F8860"/>
  <c r="F8859"/>
  <c r="F8858"/>
  <c r="F8857"/>
  <c r="F8856"/>
  <c r="F8855"/>
  <c r="F8854"/>
  <c r="F8853"/>
  <c r="F8852"/>
  <c r="F8851"/>
  <c r="F8850"/>
  <c r="F8849"/>
  <c r="F8848"/>
  <c r="F8847"/>
  <c r="F8846"/>
  <c r="F8845"/>
  <c r="F8844"/>
  <c r="F8843"/>
  <c r="F8842"/>
  <c r="F8841"/>
  <c r="F8840"/>
  <c r="F8839"/>
  <c r="F8838"/>
  <c r="F8837"/>
  <c r="F8836"/>
  <c r="F8835"/>
  <c r="F8834"/>
  <c r="F8833"/>
  <c r="F8832"/>
  <c r="F8831"/>
  <c r="F8830"/>
  <c r="F8829"/>
  <c r="F8828"/>
  <c r="F8827"/>
  <c r="F8826"/>
  <c r="F8825"/>
  <c r="F8824"/>
  <c r="F8823"/>
  <c r="F8822"/>
  <c r="F8821"/>
  <c r="F8820"/>
  <c r="F8819"/>
  <c r="F8818"/>
  <c r="F8817"/>
  <c r="F8816"/>
  <c r="F8815"/>
  <c r="F8814"/>
  <c r="F8813"/>
  <c r="F8812"/>
  <c r="F8811"/>
  <c r="F8810"/>
  <c r="F8809"/>
  <c r="F8808"/>
  <c r="F8807"/>
  <c r="F8806"/>
  <c r="F8805"/>
  <c r="F8804"/>
  <c r="F8803"/>
  <c r="F8802"/>
  <c r="F8801"/>
  <c r="F8800"/>
  <c r="F8799"/>
  <c r="F8798"/>
  <c r="F8797"/>
  <c r="F8796"/>
  <c r="F8795"/>
  <c r="F8794"/>
  <c r="F8793"/>
  <c r="F8792"/>
  <c r="F8791"/>
  <c r="F8790"/>
  <c r="F8789"/>
  <c r="F8788"/>
  <c r="F8787"/>
  <c r="F8786"/>
  <c r="F8785"/>
  <c r="F8784"/>
  <c r="F8783"/>
  <c r="F8782"/>
  <c r="F8781"/>
  <c r="F8780"/>
  <c r="F8779"/>
  <c r="F8778"/>
  <c r="F8777"/>
  <c r="F8776"/>
  <c r="F8775"/>
  <c r="F8774"/>
  <c r="F8773"/>
  <c r="F8772"/>
  <c r="F8771"/>
  <c r="F8770"/>
  <c r="F8769"/>
  <c r="F8768"/>
  <c r="F8767"/>
  <c r="F8766"/>
  <c r="F8765"/>
  <c r="F8764"/>
  <c r="F8763"/>
  <c r="F8762"/>
  <c r="F8761"/>
  <c r="F8760"/>
  <c r="F8759"/>
  <c r="F8758"/>
  <c r="F8757"/>
  <c r="F8756"/>
  <c r="F8755"/>
  <c r="F8754"/>
  <c r="F8753"/>
  <c r="F8752"/>
  <c r="F8751"/>
  <c r="F8750"/>
  <c r="F8749"/>
  <c r="F8748"/>
  <c r="F8747"/>
  <c r="F8746"/>
  <c r="F8745"/>
  <c r="F8744"/>
  <c r="F8743"/>
  <c r="F8742"/>
  <c r="F8741"/>
  <c r="F8740"/>
  <c r="F8739"/>
  <c r="F8738"/>
  <c r="F8737"/>
  <c r="F8736"/>
  <c r="F8735"/>
  <c r="F8734"/>
  <c r="F8733"/>
  <c r="F8732"/>
  <c r="F8731"/>
  <c r="F8730"/>
  <c r="F8729"/>
  <c r="F8728"/>
  <c r="F8727"/>
  <c r="F8726"/>
  <c r="F8725"/>
  <c r="F8724"/>
  <c r="F8723"/>
  <c r="F8722"/>
  <c r="F8721"/>
  <c r="F8720"/>
  <c r="F8719"/>
  <c r="F8718"/>
  <c r="F8717"/>
  <c r="F8716"/>
  <c r="F8715"/>
  <c r="F8714"/>
  <c r="F8713"/>
  <c r="F8712"/>
  <c r="F8711"/>
  <c r="F8710"/>
  <c r="F8709"/>
  <c r="F8708"/>
  <c r="F8707"/>
  <c r="F8706"/>
  <c r="F8705"/>
  <c r="F8704"/>
  <c r="F8703"/>
  <c r="F8702"/>
  <c r="F8701"/>
  <c r="F8700"/>
  <c r="F8699"/>
  <c r="F8698"/>
  <c r="F8697"/>
  <c r="F8696"/>
  <c r="F8695"/>
  <c r="F8694"/>
  <c r="F8693"/>
  <c r="F8692"/>
  <c r="F8691"/>
  <c r="F8690"/>
  <c r="F8689"/>
  <c r="F8688"/>
  <c r="F8687"/>
  <c r="F8686"/>
  <c r="F8685"/>
  <c r="F8684"/>
  <c r="F8683"/>
  <c r="F8682"/>
  <c r="F8681"/>
  <c r="F8680"/>
  <c r="F8679"/>
  <c r="F8678"/>
  <c r="F8677"/>
  <c r="F8676"/>
  <c r="F8675"/>
  <c r="F8674"/>
  <c r="F8673"/>
  <c r="F8672"/>
  <c r="F8671"/>
  <c r="F8670"/>
  <c r="F8669"/>
  <c r="F8668"/>
  <c r="F8667"/>
  <c r="F8666"/>
  <c r="F8665"/>
  <c r="F8664"/>
  <c r="F8663"/>
  <c r="F8662"/>
  <c r="F8661"/>
  <c r="F8660"/>
  <c r="F8659"/>
  <c r="F8658"/>
  <c r="F8657"/>
  <c r="F8656"/>
  <c r="F8655"/>
  <c r="F8654"/>
  <c r="F8653"/>
  <c r="F8652"/>
  <c r="F8651"/>
  <c r="F8650"/>
  <c r="F8649"/>
  <c r="F8648"/>
  <c r="F8647"/>
  <c r="F8646"/>
  <c r="F8645"/>
  <c r="F8644"/>
  <c r="F8643"/>
  <c r="F8642"/>
  <c r="F8641"/>
  <c r="F8640"/>
  <c r="F8639"/>
  <c r="F8638"/>
  <c r="F8637"/>
  <c r="F8636"/>
  <c r="F8635"/>
  <c r="F8634"/>
  <c r="F8633"/>
  <c r="F8632"/>
  <c r="F8631"/>
  <c r="F8630"/>
  <c r="F8629"/>
  <c r="F8628"/>
  <c r="F8627"/>
  <c r="F8626"/>
  <c r="F8625"/>
  <c r="F8624"/>
  <c r="F8623"/>
  <c r="F8622"/>
  <c r="F8621"/>
  <c r="F8620"/>
  <c r="F8619"/>
  <c r="F8618"/>
  <c r="F8617"/>
  <c r="F8616"/>
  <c r="F8615"/>
  <c r="F8614"/>
  <c r="F8613"/>
  <c r="F8612"/>
  <c r="F8611"/>
  <c r="F8610"/>
  <c r="F8609"/>
  <c r="F8608"/>
  <c r="F8607"/>
  <c r="F8606"/>
  <c r="F8605"/>
  <c r="F8604"/>
  <c r="F8603"/>
  <c r="F8602"/>
  <c r="F8601"/>
  <c r="F8600"/>
  <c r="F8599"/>
  <c r="F8598"/>
  <c r="F8597"/>
  <c r="F8596"/>
  <c r="F8595"/>
  <c r="F8594"/>
  <c r="F8593"/>
  <c r="F8592"/>
  <c r="F8591"/>
  <c r="F8590"/>
  <c r="F8589"/>
  <c r="F8588"/>
  <c r="F8587"/>
  <c r="F8586"/>
  <c r="F8585"/>
  <c r="F8584"/>
  <c r="F8583"/>
  <c r="F8582"/>
  <c r="F8581"/>
  <c r="F8580"/>
  <c r="F8579"/>
  <c r="F8578"/>
  <c r="F8577"/>
  <c r="F8576"/>
  <c r="F8575"/>
  <c r="F8574"/>
  <c r="F8573"/>
  <c r="F8572"/>
  <c r="F8571"/>
  <c r="F8570"/>
  <c r="F8569"/>
  <c r="F8568"/>
  <c r="F8567"/>
  <c r="F8566"/>
  <c r="F8565"/>
  <c r="F8564"/>
  <c r="F8563"/>
  <c r="F8562"/>
  <c r="F8561"/>
  <c r="F8560"/>
  <c r="F8559"/>
  <c r="F8558"/>
  <c r="F8557"/>
  <c r="F8556"/>
  <c r="F8555"/>
  <c r="F8554"/>
  <c r="F8553"/>
  <c r="F8552"/>
  <c r="F8551"/>
  <c r="F8550"/>
  <c r="F8549"/>
  <c r="F8548"/>
  <c r="F8547"/>
  <c r="F8546"/>
  <c r="F8545"/>
  <c r="F8544"/>
  <c r="F8543"/>
  <c r="F8542"/>
  <c r="F8541"/>
  <c r="F8540"/>
  <c r="F8539"/>
  <c r="F8538"/>
  <c r="F8537"/>
  <c r="F8536"/>
  <c r="F8535"/>
  <c r="F8534"/>
  <c r="F8533"/>
  <c r="F8532"/>
  <c r="F8531"/>
  <c r="F8530"/>
  <c r="F8529"/>
  <c r="F8528"/>
  <c r="F8527"/>
  <c r="F8526"/>
  <c r="F8525"/>
  <c r="F8524"/>
  <c r="F8523"/>
  <c r="F8522"/>
  <c r="F8521"/>
  <c r="F8520"/>
  <c r="F8519"/>
  <c r="F8518"/>
  <c r="F8517"/>
  <c r="F8516"/>
  <c r="F8515"/>
  <c r="F8514"/>
  <c r="F8513"/>
  <c r="F8512"/>
  <c r="F8511"/>
  <c r="F8510"/>
  <c r="F8509"/>
  <c r="F8508"/>
  <c r="F8507"/>
  <c r="F8506"/>
  <c r="F8505"/>
  <c r="F8504"/>
  <c r="F8503"/>
  <c r="F8502"/>
  <c r="F8501"/>
  <c r="F8500"/>
  <c r="F8499"/>
  <c r="F8498"/>
  <c r="F8497"/>
  <c r="F8496"/>
  <c r="F8495"/>
  <c r="F8494"/>
  <c r="F8493"/>
  <c r="F8492"/>
  <c r="F8491"/>
  <c r="F8490"/>
  <c r="F8489"/>
  <c r="F8488"/>
  <c r="F8487"/>
  <c r="F8486"/>
  <c r="F8485"/>
  <c r="F8484"/>
  <c r="F8483"/>
  <c r="F8482"/>
  <c r="F8481"/>
  <c r="F8480"/>
  <c r="F8479"/>
  <c r="F8478"/>
  <c r="F8477"/>
  <c r="F8476"/>
  <c r="F8475"/>
  <c r="F8474"/>
  <c r="F8473"/>
  <c r="F8472"/>
  <c r="F8471"/>
  <c r="F8470"/>
  <c r="F8469"/>
  <c r="F8468"/>
  <c r="F8467"/>
  <c r="F8466"/>
  <c r="F8465"/>
  <c r="F8464"/>
  <c r="F8463"/>
  <c r="F8462"/>
  <c r="F8461"/>
  <c r="F8460"/>
  <c r="F8459"/>
  <c r="F8458"/>
  <c r="F8457"/>
  <c r="F8456"/>
  <c r="F8455"/>
  <c r="F8454"/>
  <c r="F8453"/>
  <c r="F8452"/>
  <c r="F8451"/>
  <c r="F8450"/>
  <c r="F8449"/>
  <c r="F8448"/>
  <c r="F8447"/>
  <c r="F8446"/>
  <c r="F8445"/>
  <c r="F8444"/>
  <c r="F8443"/>
  <c r="F8442"/>
  <c r="F8441"/>
  <c r="F8440"/>
  <c r="F8439"/>
  <c r="F8438"/>
  <c r="F8437"/>
  <c r="F8436"/>
  <c r="F8435"/>
  <c r="F8434"/>
  <c r="F8433"/>
  <c r="F8432"/>
  <c r="F8431"/>
  <c r="F8430"/>
  <c r="F8429"/>
  <c r="F8428"/>
  <c r="F8427"/>
  <c r="F8426"/>
  <c r="F8425"/>
  <c r="F8424"/>
  <c r="F8423"/>
  <c r="F8422"/>
  <c r="F8421"/>
  <c r="F8420"/>
  <c r="F8419"/>
  <c r="F8418"/>
  <c r="F8417"/>
  <c r="F8416"/>
  <c r="F8415"/>
  <c r="F8414"/>
  <c r="F8413"/>
  <c r="F8412"/>
  <c r="F8411"/>
  <c r="F8410"/>
  <c r="F8409"/>
  <c r="F8408"/>
  <c r="F8407"/>
  <c r="F8406"/>
  <c r="F8405"/>
  <c r="F8404"/>
  <c r="F8403"/>
  <c r="F8402"/>
  <c r="F8401"/>
  <c r="F8400"/>
  <c r="F8399"/>
  <c r="F8398"/>
  <c r="F8397"/>
  <c r="F8396"/>
  <c r="F8395"/>
  <c r="F8394"/>
  <c r="F8393"/>
  <c r="F8392"/>
  <c r="F8391"/>
  <c r="F8390"/>
  <c r="F8389"/>
  <c r="F8388"/>
  <c r="F8387"/>
  <c r="F8386"/>
  <c r="F8385"/>
  <c r="F8384"/>
  <c r="F8383"/>
  <c r="F8382"/>
  <c r="F8381"/>
  <c r="F8380"/>
  <c r="F8379"/>
  <c r="F8378"/>
  <c r="F8377"/>
  <c r="F8376"/>
  <c r="F8375"/>
  <c r="F8374"/>
  <c r="F8373"/>
  <c r="F8372"/>
  <c r="F8371"/>
  <c r="F8370"/>
  <c r="F8369"/>
  <c r="F8368"/>
  <c r="F8367"/>
  <c r="F8366"/>
  <c r="F8365"/>
  <c r="F8364"/>
  <c r="F8363"/>
  <c r="F8362"/>
  <c r="F8361"/>
  <c r="F8360"/>
  <c r="F8359"/>
  <c r="F8358"/>
  <c r="F8357"/>
  <c r="F8356"/>
  <c r="F8355"/>
  <c r="F8354"/>
  <c r="F8353"/>
  <c r="F8352"/>
  <c r="F8351"/>
  <c r="F8350"/>
  <c r="F8349"/>
  <c r="F8348"/>
  <c r="F8347"/>
  <c r="F8346"/>
  <c r="F8345"/>
  <c r="F8344"/>
  <c r="F8343"/>
  <c r="F8342"/>
  <c r="F8341"/>
  <c r="F8340"/>
  <c r="F8339"/>
  <c r="F8338"/>
  <c r="F8337"/>
  <c r="F8336"/>
  <c r="F8335"/>
  <c r="F8334"/>
  <c r="F8333"/>
  <c r="F8332"/>
  <c r="F8331"/>
  <c r="F8330"/>
  <c r="F8329"/>
  <c r="F8328"/>
  <c r="F8327"/>
  <c r="F8326"/>
  <c r="F8325"/>
  <c r="F8324"/>
  <c r="F8323"/>
  <c r="F8322"/>
  <c r="F8321"/>
  <c r="F8320"/>
  <c r="F8319"/>
  <c r="F8318"/>
  <c r="F8317"/>
  <c r="F8316"/>
  <c r="F8315"/>
  <c r="F8314"/>
  <c r="F8313"/>
  <c r="F8312"/>
  <c r="F8311"/>
  <c r="F8310"/>
  <c r="F8309"/>
  <c r="F8308"/>
  <c r="F8307"/>
  <c r="F8306"/>
  <c r="F8305"/>
  <c r="F8304"/>
  <c r="F8303"/>
  <c r="F8302"/>
  <c r="F8301"/>
  <c r="F8300"/>
  <c r="F8299"/>
  <c r="F8298"/>
  <c r="F8297"/>
  <c r="F8296"/>
  <c r="F8295"/>
  <c r="F8294"/>
  <c r="F8293"/>
  <c r="F8292"/>
  <c r="F8291"/>
  <c r="F8290"/>
  <c r="F8289"/>
  <c r="F8288"/>
  <c r="F8287"/>
  <c r="F8286"/>
  <c r="F8285"/>
  <c r="F8284"/>
  <c r="F8283"/>
  <c r="F8282"/>
  <c r="F8281"/>
  <c r="F8280"/>
  <c r="F8279"/>
  <c r="F8278"/>
  <c r="F8277"/>
  <c r="F8276"/>
  <c r="F8275"/>
  <c r="F8274"/>
  <c r="F8273"/>
  <c r="F8272"/>
  <c r="F8271"/>
  <c r="F8270"/>
  <c r="F8269"/>
  <c r="F8268"/>
  <c r="F8267"/>
  <c r="F8266"/>
  <c r="F8265"/>
  <c r="F8264"/>
  <c r="F8263"/>
  <c r="F8262"/>
  <c r="F8261"/>
  <c r="F8260"/>
  <c r="F8259"/>
  <c r="F8258"/>
  <c r="F8257"/>
  <c r="F8256"/>
  <c r="F8255"/>
  <c r="F8254"/>
  <c r="F8253"/>
  <c r="F8252"/>
  <c r="F8251"/>
  <c r="F8250"/>
  <c r="F8249"/>
  <c r="F8248"/>
  <c r="F8247"/>
  <c r="F8246"/>
  <c r="F8245"/>
  <c r="F8244"/>
  <c r="F8243"/>
  <c r="F8242"/>
  <c r="F8241"/>
  <c r="F8240"/>
  <c r="F8239"/>
  <c r="F8238"/>
  <c r="F8237"/>
  <c r="F8236"/>
  <c r="F8235"/>
  <c r="F8234"/>
  <c r="F8233"/>
  <c r="F8232"/>
  <c r="F8231"/>
  <c r="F8230"/>
  <c r="F8229"/>
  <c r="F8228"/>
  <c r="F8227"/>
  <c r="F8226"/>
  <c r="F8225"/>
  <c r="F8224"/>
  <c r="F8223"/>
  <c r="F8222"/>
  <c r="F8221"/>
  <c r="F8220"/>
  <c r="F8219"/>
  <c r="F8218"/>
  <c r="F8217"/>
  <c r="F8216"/>
  <c r="F8215"/>
  <c r="F8214"/>
  <c r="F8213"/>
  <c r="F8212"/>
  <c r="F8211"/>
  <c r="F8210"/>
  <c r="F8209"/>
  <c r="F8208"/>
  <c r="F8207"/>
  <c r="F8206"/>
  <c r="F8205"/>
  <c r="F8204"/>
  <c r="F8203"/>
  <c r="F8202"/>
  <c r="F8201"/>
  <c r="F8200"/>
  <c r="F8199"/>
  <c r="F8198"/>
  <c r="F8197"/>
  <c r="F8196"/>
  <c r="F8195"/>
  <c r="F8194"/>
  <c r="F8193"/>
  <c r="F8192"/>
  <c r="F8191"/>
  <c r="F8190"/>
  <c r="F8189"/>
  <c r="F8188"/>
  <c r="F8187"/>
  <c r="F8186"/>
  <c r="F8185"/>
  <c r="F8184"/>
  <c r="F8183"/>
  <c r="F8182"/>
  <c r="F8181"/>
  <c r="F8180"/>
  <c r="F8179"/>
  <c r="F8178"/>
  <c r="F8177"/>
  <c r="F8176"/>
  <c r="F8175"/>
  <c r="F8174"/>
  <c r="F8173"/>
  <c r="F8172"/>
  <c r="F8171"/>
  <c r="F8170"/>
  <c r="F8169"/>
  <c r="F8168"/>
  <c r="F8167"/>
  <c r="F8166"/>
  <c r="F8165"/>
  <c r="F8164"/>
  <c r="F8163"/>
  <c r="F8162"/>
  <c r="F8161"/>
  <c r="F8160"/>
  <c r="F8159"/>
  <c r="F8158"/>
  <c r="F8157"/>
  <c r="F8156"/>
  <c r="F8155"/>
  <c r="F8154"/>
  <c r="F8153"/>
  <c r="F8152"/>
  <c r="F8151"/>
  <c r="F8150"/>
  <c r="F8149"/>
  <c r="F8148"/>
  <c r="F8147"/>
  <c r="F8146"/>
  <c r="F8145"/>
  <c r="F8144"/>
  <c r="F8143"/>
  <c r="F8142"/>
  <c r="F8141"/>
  <c r="F8140"/>
  <c r="F8139"/>
  <c r="F8138"/>
  <c r="F8137"/>
  <c r="F8136"/>
  <c r="F8135"/>
  <c r="F8134"/>
  <c r="F8133"/>
  <c r="F8132"/>
  <c r="F8131"/>
  <c r="F8130"/>
  <c r="F8129"/>
  <c r="F8128"/>
  <c r="F8127"/>
  <c r="F8126"/>
  <c r="F8125"/>
  <c r="F8124"/>
  <c r="F8123"/>
  <c r="F8122"/>
  <c r="F8121"/>
  <c r="F8120"/>
  <c r="F8119"/>
  <c r="F8118"/>
  <c r="F8117"/>
  <c r="F8116"/>
  <c r="F8115"/>
  <c r="F8114"/>
  <c r="F8113"/>
  <c r="F8112"/>
  <c r="F8111"/>
  <c r="F8110"/>
  <c r="F8109"/>
  <c r="F8108"/>
  <c r="F8107"/>
  <c r="F8106"/>
  <c r="F8105"/>
  <c r="F8104"/>
  <c r="F8103"/>
  <c r="F8102"/>
  <c r="F8101"/>
  <c r="F8100"/>
  <c r="F8099"/>
  <c r="F8098"/>
  <c r="F8097"/>
  <c r="F8096"/>
  <c r="F8095"/>
  <c r="F8094"/>
  <c r="F8093"/>
  <c r="F8092"/>
  <c r="F8091"/>
  <c r="F8090"/>
  <c r="F8089"/>
  <c r="F8088"/>
  <c r="F8087"/>
  <c r="F8086"/>
  <c r="F8085"/>
  <c r="F8084"/>
  <c r="F8083"/>
  <c r="F8082"/>
  <c r="F8081"/>
  <c r="F8080"/>
  <c r="F8079"/>
  <c r="F8078"/>
  <c r="F8077"/>
  <c r="F8076"/>
  <c r="F8075"/>
  <c r="F8074"/>
  <c r="F8073"/>
  <c r="F8072"/>
  <c r="F8071"/>
  <c r="F8070"/>
  <c r="F8069"/>
  <c r="F8068"/>
  <c r="F8067"/>
  <c r="F8066"/>
  <c r="F8065"/>
  <c r="F8064"/>
  <c r="F8063"/>
  <c r="F8062"/>
  <c r="F8061"/>
  <c r="F8060"/>
  <c r="F8059"/>
  <c r="F8058"/>
  <c r="F8057"/>
  <c r="F8056"/>
  <c r="F8055"/>
  <c r="F8054"/>
  <c r="F8053"/>
  <c r="F8052"/>
  <c r="F8051"/>
  <c r="F8050"/>
  <c r="F8049"/>
  <c r="F8048"/>
  <c r="F8047"/>
  <c r="F8046"/>
  <c r="F8045"/>
  <c r="F8044"/>
  <c r="F8043"/>
  <c r="F8042"/>
  <c r="F8041"/>
  <c r="F8040"/>
  <c r="F8039"/>
  <c r="F8038"/>
  <c r="F8037"/>
  <c r="F8036"/>
  <c r="F8035"/>
  <c r="F8034"/>
  <c r="F8033"/>
  <c r="F8032"/>
  <c r="F8031"/>
  <c r="F8030"/>
  <c r="F8029"/>
  <c r="F8028"/>
  <c r="F8027"/>
  <c r="F8026"/>
  <c r="F8025"/>
  <c r="F8024"/>
  <c r="F8023"/>
  <c r="F8022"/>
  <c r="F8021"/>
  <c r="F8020"/>
  <c r="F8019"/>
  <c r="F8018"/>
  <c r="F8017"/>
  <c r="F8016"/>
  <c r="F8015"/>
  <c r="F8014"/>
  <c r="F8013"/>
  <c r="F8012"/>
  <c r="F8011"/>
  <c r="F8010"/>
  <c r="F8009"/>
  <c r="F8008"/>
  <c r="F8007"/>
  <c r="F8006"/>
  <c r="F8005"/>
  <c r="F8004"/>
  <c r="F8003"/>
  <c r="F8002"/>
  <c r="F8001"/>
  <c r="F8000"/>
  <c r="F7999"/>
  <c r="F7998"/>
  <c r="F7997"/>
  <c r="F7996"/>
  <c r="F7995"/>
  <c r="F7994"/>
  <c r="F7993"/>
  <c r="F7992"/>
  <c r="F7991"/>
  <c r="F7990"/>
  <c r="F7989"/>
  <c r="F7988"/>
  <c r="F7987"/>
  <c r="F7986"/>
  <c r="F7985"/>
  <c r="F7984"/>
  <c r="F7983"/>
  <c r="F7982"/>
  <c r="F7981"/>
  <c r="F7980"/>
  <c r="F7979"/>
  <c r="F7978"/>
  <c r="F7977"/>
  <c r="F7976"/>
  <c r="F7975"/>
  <c r="F7974"/>
  <c r="F7973"/>
  <c r="F7972"/>
  <c r="F7971"/>
  <c r="F7970"/>
  <c r="F7969"/>
  <c r="F7968"/>
  <c r="F7967"/>
  <c r="F7966"/>
  <c r="F7965"/>
  <c r="F7964"/>
  <c r="F7963"/>
  <c r="F7962"/>
  <c r="F7961"/>
  <c r="F7960"/>
  <c r="F7959"/>
  <c r="F7958"/>
  <c r="F7957"/>
  <c r="F7956"/>
  <c r="F7955"/>
  <c r="F7954"/>
  <c r="F7953"/>
  <c r="F7952"/>
  <c r="F7951"/>
  <c r="F7950"/>
  <c r="F7949"/>
  <c r="F7948"/>
  <c r="F7947"/>
  <c r="F7946"/>
  <c r="F7945"/>
  <c r="F7944"/>
  <c r="F7943"/>
  <c r="F7942"/>
  <c r="F7941"/>
  <c r="F7940"/>
  <c r="F7939"/>
  <c r="F7938"/>
  <c r="F7937"/>
  <c r="F7936"/>
  <c r="F7935"/>
  <c r="F7934"/>
  <c r="F7933"/>
  <c r="F7932"/>
  <c r="F7931"/>
  <c r="F7930"/>
  <c r="F7929"/>
  <c r="F7928"/>
  <c r="F7927"/>
  <c r="F7926"/>
  <c r="F7925"/>
  <c r="F7924"/>
  <c r="F7923"/>
  <c r="F7922"/>
  <c r="F7921"/>
  <c r="F7920"/>
  <c r="F7919"/>
  <c r="F7918"/>
  <c r="F7917"/>
  <c r="F7916"/>
  <c r="F7915"/>
  <c r="F7914"/>
  <c r="F7913"/>
  <c r="F7912"/>
  <c r="F7911"/>
  <c r="F7910"/>
  <c r="F7909"/>
  <c r="F7908"/>
  <c r="F7907"/>
  <c r="F7906"/>
  <c r="F7905"/>
  <c r="F7904"/>
  <c r="F7903"/>
  <c r="F7902"/>
  <c r="F7901"/>
  <c r="F7900"/>
  <c r="F7899"/>
  <c r="F7898"/>
  <c r="F7897"/>
  <c r="F7896"/>
  <c r="F7895"/>
  <c r="F7894"/>
  <c r="F7893"/>
  <c r="F7892"/>
  <c r="F7891"/>
  <c r="F7890"/>
  <c r="F7889"/>
  <c r="F7888"/>
  <c r="F7887"/>
  <c r="F7886"/>
  <c r="F7885"/>
  <c r="F7884"/>
  <c r="F7883"/>
  <c r="F7882"/>
  <c r="F7881"/>
  <c r="F7880"/>
  <c r="F7879"/>
  <c r="F7878"/>
  <c r="F7877"/>
  <c r="F7876"/>
  <c r="F7875"/>
  <c r="F7874"/>
  <c r="F7873"/>
  <c r="F7872"/>
  <c r="F7871"/>
  <c r="F7870"/>
  <c r="F7869"/>
  <c r="F7868"/>
  <c r="F7867"/>
  <c r="F7866"/>
  <c r="F7865"/>
  <c r="F7864"/>
  <c r="F7863"/>
  <c r="F7862"/>
  <c r="F7861"/>
  <c r="F7860"/>
  <c r="F7859"/>
  <c r="F7858"/>
  <c r="F7857"/>
  <c r="F7856"/>
  <c r="F7855"/>
  <c r="F7854"/>
  <c r="F7853"/>
  <c r="F7852"/>
  <c r="F7851"/>
  <c r="F7850"/>
  <c r="F7849"/>
  <c r="F7848"/>
  <c r="F7847"/>
  <c r="F7846"/>
  <c r="F7845"/>
  <c r="F7844"/>
  <c r="F7843"/>
  <c r="F7842"/>
  <c r="F7841"/>
  <c r="F7840"/>
  <c r="F7839"/>
  <c r="F7838"/>
  <c r="F7837"/>
  <c r="F7836"/>
  <c r="F7835"/>
  <c r="F7834"/>
  <c r="F7833"/>
  <c r="F7832"/>
  <c r="F7831"/>
  <c r="F7830"/>
  <c r="F7829"/>
  <c r="F7828"/>
  <c r="F7827"/>
  <c r="F7826"/>
  <c r="F7825"/>
  <c r="F7824"/>
  <c r="F7823"/>
  <c r="F7822"/>
  <c r="F7821"/>
  <c r="F7820"/>
  <c r="F7819"/>
  <c r="F7818"/>
  <c r="F7817"/>
  <c r="F7816"/>
  <c r="F7815"/>
  <c r="F7814"/>
  <c r="F7813"/>
  <c r="F7812"/>
  <c r="F7811"/>
  <c r="F7810"/>
  <c r="F7809"/>
  <c r="F7808"/>
  <c r="F7807"/>
  <c r="F7806"/>
  <c r="F7805"/>
  <c r="F7804"/>
  <c r="F7803"/>
  <c r="F7802"/>
  <c r="F7801"/>
  <c r="F7800"/>
  <c r="F7799"/>
  <c r="F7798"/>
  <c r="F7797"/>
  <c r="F7796"/>
  <c r="F7795"/>
  <c r="F7794"/>
  <c r="F7793"/>
  <c r="F7792"/>
  <c r="F7791"/>
  <c r="F7790"/>
  <c r="F7789"/>
  <c r="F7788"/>
  <c r="F7787"/>
  <c r="F7786"/>
  <c r="F7785"/>
  <c r="F7784"/>
  <c r="F7783"/>
  <c r="F7782"/>
  <c r="F7781"/>
  <c r="F7780"/>
  <c r="F7779"/>
  <c r="F7778"/>
  <c r="F7777"/>
  <c r="F7776"/>
  <c r="F7775"/>
  <c r="F7774"/>
  <c r="F7773"/>
  <c r="F7772"/>
  <c r="F7771"/>
  <c r="F7770"/>
  <c r="F7769"/>
  <c r="F7768"/>
  <c r="F7767"/>
  <c r="F7766"/>
  <c r="F7765"/>
  <c r="F7764"/>
  <c r="F7763"/>
  <c r="F7762"/>
  <c r="F7761"/>
  <c r="F7760"/>
  <c r="F7759"/>
  <c r="F7758"/>
  <c r="F7757"/>
  <c r="F7756"/>
  <c r="F7755"/>
  <c r="F7754"/>
  <c r="F7753"/>
  <c r="F7752"/>
  <c r="F7751"/>
  <c r="F7750"/>
  <c r="F7749"/>
  <c r="F7748"/>
  <c r="F7747"/>
  <c r="F7746"/>
  <c r="F7745"/>
  <c r="F7744"/>
  <c r="F7743"/>
  <c r="F7742"/>
  <c r="F7741"/>
  <c r="F7740"/>
  <c r="F7739"/>
  <c r="F7738"/>
  <c r="F7737"/>
  <c r="F7736"/>
  <c r="F7735"/>
  <c r="F7734"/>
  <c r="F7733"/>
  <c r="F7732"/>
  <c r="F7731"/>
  <c r="F7730"/>
  <c r="F7729"/>
  <c r="F7728"/>
  <c r="F7727"/>
  <c r="F7726"/>
  <c r="F7725"/>
  <c r="F7724"/>
  <c r="F7723"/>
  <c r="F7722"/>
  <c r="F7721"/>
  <c r="F7720"/>
  <c r="F7719"/>
  <c r="F7718"/>
  <c r="F7717"/>
  <c r="F7716"/>
  <c r="F7715"/>
  <c r="F7714"/>
  <c r="F7713"/>
  <c r="F7712"/>
  <c r="F7711"/>
  <c r="F7710"/>
  <c r="F7709"/>
  <c r="F7708"/>
  <c r="F7707"/>
  <c r="F7706"/>
  <c r="F7705"/>
  <c r="F7704"/>
  <c r="F7703"/>
  <c r="F7702"/>
  <c r="F7701"/>
  <c r="F7700"/>
  <c r="F7699"/>
  <c r="F7698"/>
  <c r="F7697"/>
  <c r="F7696"/>
  <c r="F7695"/>
  <c r="F7694"/>
  <c r="F7693"/>
  <c r="F7692"/>
  <c r="F7691"/>
  <c r="F7690"/>
  <c r="F7689"/>
  <c r="F7688"/>
  <c r="F7687"/>
  <c r="F7686"/>
  <c r="F7685"/>
  <c r="F7684"/>
  <c r="F7683"/>
  <c r="F7682"/>
  <c r="F7681"/>
  <c r="F7680"/>
  <c r="F7679"/>
  <c r="F7678"/>
  <c r="F7677"/>
  <c r="F7676"/>
  <c r="F7675"/>
  <c r="F7674"/>
  <c r="F7673"/>
  <c r="F7672"/>
  <c r="F7671"/>
  <c r="F7670"/>
  <c r="F7669"/>
  <c r="F7668"/>
  <c r="F7667"/>
  <c r="F7666"/>
  <c r="F7665"/>
  <c r="F7664"/>
  <c r="F7663"/>
  <c r="F7662"/>
  <c r="F7661"/>
  <c r="F7660"/>
  <c r="F7659"/>
  <c r="F7658"/>
  <c r="F7657"/>
  <c r="F7656"/>
  <c r="F7655"/>
  <c r="F7654"/>
  <c r="F7653"/>
  <c r="F7652"/>
  <c r="F7651"/>
  <c r="F7650"/>
  <c r="F7649"/>
  <c r="F7648"/>
  <c r="F7647"/>
  <c r="F7646"/>
  <c r="F7645"/>
  <c r="F7644"/>
  <c r="F7643"/>
  <c r="F7642"/>
  <c r="F7641"/>
  <c r="F7640"/>
  <c r="F7639"/>
  <c r="F7638"/>
  <c r="F7637"/>
  <c r="F7636"/>
  <c r="F7635"/>
  <c r="F7634"/>
  <c r="F7633"/>
  <c r="F7632"/>
  <c r="F7631"/>
  <c r="F7630"/>
  <c r="F7629"/>
  <c r="F7628"/>
  <c r="F7627"/>
  <c r="F7626"/>
  <c r="F7625"/>
  <c r="F7624"/>
  <c r="F7623"/>
  <c r="F7622"/>
  <c r="F7621"/>
  <c r="F7620"/>
  <c r="F7619"/>
  <c r="F7618"/>
  <c r="F7617"/>
  <c r="F7616"/>
  <c r="F7615"/>
  <c r="F7614"/>
  <c r="F7613"/>
  <c r="F7612"/>
  <c r="F7611"/>
  <c r="F7610"/>
  <c r="F7609"/>
  <c r="F7608"/>
  <c r="F7607"/>
  <c r="F7606"/>
  <c r="F7605"/>
  <c r="F7604"/>
  <c r="F7603"/>
  <c r="F7602"/>
  <c r="F7601"/>
  <c r="F7600"/>
  <c r="F7599"/>
  <c r="F7598"/>
  <c r="F7597"/>
  <c r="F7596"/>
  <c r="F7595"/>
  <c r="F7594"/>
  <c r="F7593"/>
  <c r="F7592"/>
  <c r="F7591"/>
  <c r="F7590"/>
  <c r="F7589"/>
  <c r="F7588"/>
  <c r="F7587"/>
  <c r="F7586"/>
  <c r="F7585"/>
  <c r="F7584"/>
  <c r="F7583"/>
  <c r="F7582"/>
  <c r="F7581"/>
  <c r="F7580"/>
  <c r="F7579"/>
  <c r="F7578"/>
  <c r="F7577"/>
  <c r="F7576"/>
  <c r="F7575"/>
  <c r="F7574"/>
  <c r="F7573"/>
  <c r="F7572"/>
  <c r="F7571"/>
  <c r="F7570"/>
  <c r="F7569"/>
  <c r="F7568"/>
  <c r="F7567"/>
  <c r="F7566"/>
  <c r="F7565"/>
  <c r="F7564"/>
  <c r="F7563"/>
  <c r="F7562"/>
  <c r="F7561"/>
  <c r="F7560"/>
  <c r="F7559"/>
  <c r="F7558"/>
  <c r="F7557"/>
  <c r="F7556"/>
  <c r="F7555"/>
  <c r="F7554"/>
  <c r="F7553"/>
  <c r="F7552"/>
  <c r="F7551"/>
  <c r="F7550"/>
  <c r="F7549"/>
  <c r="F7548"/>
  <c r="F7547"/>
  <c r="F7546"/>
  <c r="F7545"/>
  <c r="F7544"/>
  <c r="F7543"/>
  <c r="F7542"/>
  <c r="F7541"/>
  <c r="F7540"/>
  <c r="F7539"/>
  <c r="F7538"/>
  <c r="F7537"/>
  <c r="F7536"/>
  <c r="F7535"/>
  <c r="F7534"/>
  <c r="F7533"/>
  <c r="F7532"/>
  <c r="F7531"/>
  <c r="F7530"/>
  <c r="F7529"/>
  <c r="F7528"/>
  <c r="F7527"/>
  <c r="F7526"/>
  <c r="F7525"/>
  <c r="F7524"/>
  <c r="F7523"/>
  <c r="F7522"/>
  <c r="F7521"/>
  <c r="F7520"/>
  <c r="F7519"/>
  <c r="F7518"/>
  <c r="F7517"/>
  <c r="F7516"/>
  <c r="F7515"/>
  <c r="F7514"/>
  <c r="F7513"/>
  <c r="F7512"/>
  <c r="F7511"/>
  <c r="F7510"/>
  <c r="F7509"/>
  <c r="F7508"/>
  <c r="F7507"/>
  <c r="F7506"/>
  <c r="F7505"/>
  <c r="F7504"/>
  <c r="F7503"/>
  <c r="F7502"/>
  <c r="F7501"/>
  <c r="F7500"/>
  <c r="F7499"/>
  <c r="F7498"/>
  <c r="F7497"/>
  <c r="F7496"/>
  <c r="F7495"/>
  <c r="F7494"/>
  <c r="F7493"/>
  <c r="F7492"/>
  <c r="F7491"/>
  <c r="F7490"/>
  <c r="F7489"/>
  <c r="F7488"/>
  <c r="F7487"/>
  <c r="F7486"/>
  <c r="F7485"/>
  <c r="F7484"/>
  <c r="F7483"/>
  <c r="F7482"/>
  <c r="F7481"/>
  <c r="F7480"/>
  <c r="F7479"/>
  <c r="F7478"/>
  <c r="F7477"/>
  <c r="F7476"/>
  <c r="F7475"/>
  <c r="F7474"/>
  <c r="F7473"/>
  <c r="F7472"/>
  <c r="F7471"/>
  <c r="F7470"/>
  <c r="F7469"/>
  <c r="F7468"/>
  <c r="F7467"/>
  <c r="F7466"/>
  <c r="F7465"/>
  <c r="F7464"/>
  <c r="F7463"/>
  <c r="F7462"/>
  <c r="F7461"/>
  <c r="F7460"/>
  <c r="F7459"/>
  <c r="F7458"/>
  <c r="F7457"/>
  <c r="F7456"/>
  <c r="F7455"/>
  <c r="F7454"/>
  <c r="F7453"/>
  <c r="F7452"/>
  <c r="F7451"/>
  <c r="F7450"/>
  <c r="F7449"/>
  <c r="F7448"/>
  <c r="F7447"/>
  <c r="F7446"/>
  <c r="F7445"/>
  <c r="F7444"/>
  <c r="F7443"/>
  <c r="F7442"/>
  <c r="F7441"/>
  <c r="F7440"/>
  <c r="F7439"/>
  <c r="F7438"/>
  <c r="F7437"/>
  <c r="F7436"/>
  <c r="F7435"/>
  <c r="F7434"/>
  <c r="F7433"/>
  <c r="F7432"/>
  <c r="F7431"/>
  <c r="F7430"/>
  <c r="F7429"/>
  <c r="F7428"/>
  <c r="F7427"/>
  <c r="F7426"/>
  <c r="F7425"/>
  <c r="F7424"/>
  <c r="F7423"/>
  <c r="F7422"/>
  <c r="F7421"/>
  <c r="F7420"/>
  <c r="F7419"/>
  <c r="F7418"/>
  <c r="F7417"/>
  <c r="F7416"/>
  <c r="F7415"/>
  <c r="F7414"/>
  <c r="F7413"/>
  <c r="F7412"/>
  <c r="F7411"/>
  <c r="F7410"/>
  <c r="F7409"/>
  <c r="F7408"/>
  <c r="F7407"/>
  <c r="F7406"/>
  <c r="F7405"/>
  <c r="F7404"/>
  <c r="F7403"/>
  <c r="F7402"/>
  <c r="F7401"/>
  <c r="F7400"/>
  <c r="F7399"/>
  <c r="F7398"/>
  <c r="F7397"/>
  <c r="F7396"/>
  <c r="F7395"/>
  <c r="F7394"/>
  <c r="F7393"/>
  <c r="F7392"/>
  <c r="F7391"/>
  <c r="F7390"/>
  <c r="F7389"/>
  <c r="F7388"/>
  <c r="F7387"/>
  <c r="F7386"/>
  <c r="F7385"/>
  <c r="F7384"/>
  <c r="F7383"/>
  <c r="F7382"/>
  <c r="F7381"/>
  <c r="F7380"/>
  <c r="F7379"/>
  <c r="F7378"/>
  <c r="F7377"/>
  <c r="F7376"/>
  <c r="F7375"/>
  <c r="F7374"/>
  <c r="F7373"/>
  <c r="F7372"/>
  <c r="F7371"/>
  <c r="F7370"/>
  <c r="F7369"/>
  <c r="F7368"/>
  <c r="F7367"/>
  <c r="F7366"/>
  <c r="F7365"/>
  <c r="F7364"/>
  <c r="F7363"/>
  <c r="F7362"/>
  <c r="F7361"/>
  <c r="F7360"/>
  <c r="F7359"/>
  <c r="F7358"/>
  <c r="F7357"/>
  <c r="F7356"/>
  <c r="F7355"/>
  <c r="F7354"/>
  <c r="F7353"/>
  <c r="F7352"/>
  <c r="F7351"/>
  <c r="F7350"/>
  <c r="F7349"/>
  <c r="F7348"/>
  <c r="F7347"/>
  <c r="F7346"/>
  <c r="F7345"/>
  <c r="F7344"/>
  <c r="F7343"/>
  <c r="F7342"/>
  <c r="F7341"/>
  <c r="F7340"/>
  <c r="F7339"/>
  <c r="F7338"/>
  <c r="F7337"/>
  <c r="F7336"/>
  <c r="F7335"/>
  <c r="F7334"/>
  <c r="F7333"/>
  <c r="F7332"/>
  <c r="F7331"/>
  <c r="F7330"/>
  <c r="F7329"/>
  <c r="F7328"/>
  <c r="F7327"/>
  <c r="F7326"/>
  <c r="F7325"/>
  <c r="F7324"/>
  <c r="F7323"/>
  <c r="F7322"/>
  <c r="F7321"/>
  <c r="F7320"/>
  <c r="F7319"/>
  <c r="F7318"/>
  <c r="F7317"/>
  <c r="F7316"/>
  <c r="F7315"/>
  <c r="F7314"/>
  <c r="F7313"/>
  <c r="F7312"/>
  <c r="F7311"/>
  <c r="F7310"/>
  <c r="F7309"/>
  <c r="F7308"/>
  <c r="F7307"/>
  <c r="F7306"/>
  <c r="F7305"/>
  <c r="F7304"/>
  <c r="F7303"/>
  <c r="F7302"/>
  <c r="F7301"/>
  <c r="F7300"/>
  <c r="F7299"/>
  <c r="F7298"/>
  <c r="F7297"/>
  <c r="F7296"/>
  <c r="F7295"/>
  <c r="F7294"/>
  <c r="F7293"/>
  <c r="F7292"/>
  <c r="F7291"/>
  <c r="F7290"/>
  <c r="F7289"/>
  <c r="F7288"/>
  <c r="F7287"/>
  <c r="F7286"/>
  <c r="F7285"/>
  <c r="F7284"/>
  <c r="F7283"/>
  <c r="F7282"/>
  <c r="F7281"/>
  <c r="F7280"/>
  <c r="F7279"/>
  <c r="F7278"/>
  <c r="F7277"/>
  <c r="F7276"/>
  <c r="F7275"/>
  <c r="F7274"/>
  <c r="F7273"/>
  <c r="F7272"/>
  <c r="F7271"/>
  <c r="F7270"/>
  <c r="F7269"/>
  <c r="F7268"/>
  <c r="F7267"/>
  <c r="F7266"/>
  <c r="F7265"/>
  <c r="F7264"/>
  <c r="F7263"/>
  <c r="F7262"/>
  <c r="F7261"/>
  <c r="F7260"/>
  <c r="F7259"/>
  <c r="F7258"/>
  <c r="F7257"/>
  <c r="F7256"/>
  <c r="F7255"/>
  <c r="F7254"/>
  <c r="F7253"/>
  <c r="F7252"/>
  <c r="F7251"/>
  <c r="F7250"/>
  <c r="F7249"/>
  <c r="F7248"/>
  <c r="F7247"/>
  <c r="F7246"/>
  <c r="F7245"/>
  <c r="F7244"/>
  <c r="F7243"/>
  <c r="F7242"/>
  <c r="F7241"/>
  <c r="F7240"/>
  <c r="F7239"/>
  <c r="F7238"/>
  <c r="F7237"/>
  <c r="F7236"/>
  <c r="F7235"/>
  <c r="F7234"/>
  <c r="F7233"/>
  <c r="F7232"/>
  <c r="F7231"/>
  <c r="F7230"/>
  <c r="F7229"/>
  <c r="F7228"/>
  <c r="F7227"/>
  <c r="F7226"/>
  <c r="F7225"/>
  <c r="F7224"/>
  <c r="F7223"/>
  <c r="F7222"/>
  <c r="F7221"/>
  <c r="F7220"/>
  <c r="F7219"/>
  <c r="F7218"/>
  <c r="F7217"/>
  <c r="F7216"/>
  <c r="F7215"/>
  <c r="F7214"/>
  <c r="F7213"/>
  <c r="F7212"/>
  <c r="F7211"/>
  <c r="F7210"/>
  <c r="F7209"/>
  <c r="F7208"/>
  <c r="F7207"/>
  <c r="F7206"/>
  <c r="F7205"/>
  <c r="F7204"/>
  <c r="F7203"/>
  <c r="F7202"/>
  <c r="F7201"/>
  <c r="F7200"/>
  <c r="F7199"/>
  <c r="F7198"/>
  <c r="F7197"/>
  <c r="F7196"/>
  <c r="F7195"/>
  <c r="F7194"/>
  <c r="F7193"/>
  <c r="F7192"/>
  <c r="F7191"/>
  <c r="F7190"/>
  <c r="F7189"/>
  <c r="F7188"/>
  <c r="F7187"/>
  <c r="F7186"/>
  <c r="F7185"/>
  <c r="F7184"/>
  <c r="F7183"/>
  <c r="F7182"/>
  <c r="F7181"/>
  <c r="F7180"/>
  <c r="F7179"/>
  <c r="F7178"/>
  <c r="F7177"/>
  <c r="F7176"/>
  <c r="F7175"/>
  <c r="F7174"/>
  <c r="F7173"/>
  <c r="F7172"/>
  <c r="F7171"/>
  <c r="F7170"/>
  <c r="F7169"/>
  <c r="F7168"/>
  <c r="F7167"/>
  <c r="F7166"/>
  <c r="F7165"/>
  <c r="F7164"/>
  <c r="F7163"/>
  <c r="F7162"/>
  <c r="F7161"/>
  <c r="F7160"/>
  <c r="F7159"/>
  <c r="F7158"/>
  <c r="F7157"/>
  <c r="F7156"/>
  <c r="F7155"/>
  <c r="F7154"/>
  <c r="F7153"/>
  <c r="F7152"/>
  <c r="F7151"/>
  <c r="F7150"/>
  <c r="F7149"/>
  <c r="F7148"/>
  <c r="F7147"/>
  <c r="F7146"/>
  <c r="F7145"/>
  <c r="F7144"/>
  <c r="F7143"/>
  <c r="F7142"/>
  <c r="F7141"/>
  <c r="F7140"/>
  <c r="F7139"/>
  <c r="F7138"/>
  <c r="F7137"/>
  <c r="F7136"/>
  <c r="F7135"/>
  <c r="F7134"/>
  <c r="F7133"/>
  <c r="F7132"/>
  <c r="F7131"/>
  <c r="F7130"/>
  <c r="F7129"/>
  <c r="F7128"/>
  <c r="F7127"/>
  <c r="F7126"/>
  <c r="F7125"/>
  <c r="F7124"/>
  <c r="F7123"/>
  <c r="F7122"/>
  <c r="F7121"/>
  <c r="F7120"/>
  <c r="F7119"/>
  <c r="F7118"/>
  <c r="F7117"/>
  <c r="F7116"/>
  <c r="F7115"/>
  <c r="F7114"/>
  <c r="F7113"/>
  <c r="F7112"/>
  <c r="F7111"/>
  <c r="F7110"/>
  <c r="F7109"/>
  <c r="F7108"/>
  <c r="F7107"/>
  <c r="F7106"/>
  <c r="F7105"/>
  <c r="F7104"/>
  <c r="F7103"/>
  <c r="F7102"/>
  <c r="F7101"/>
  <c r="F7100"/>
  <c r="F7099"/>
  <c r="F7098"/>
  <c r="F7097"/>
  <c r="F7096"/>
  <c r="F7095"/>
  <c r="F7094"/>
  <c r="F7093"/>
  <c r="F7092"/>
  <c r="F7091"/>
  <c r="F7090"/>
  <c r="F7089"/>
  <c r="F7088"/>
  <c r="F7087"/>
  <c r="F7086"/>
  <c r="F7085"/>
  <c r="F7084"/>
  <c r="F7083"/>
  <c r="F7082"/>
  <c r="F7081"/>
  <c r="F7080"/>
  <c r="F7079"/>
  <c r="F7078"/>
  <c r="F7077"/>
  <c r="F7076"/>
  <c r="F7075"/>
  <c r="F7074"/>
  <c r="F7073"/>
  <c r="F7072"/>
  <c r="F7071"/>
  <c r="F7070"/>
  <c r="F7069"/>
  <c r="F7068"/>
  <c r="F7067"/>
  <c r="F7066"/>
  <c r="F7065"/>
  <c r="F7064"/>
  <c r="F7063"/>
  <c r="F7062"/>
  <c r="F7061"/>
  <c r="F7060"/>
  <c r="F7059"/>
  <c r="F7058"/>
  <c r="F7057"/>
  <c r="F7056"/>
  <c r="F7055"/>
  <c r="F7054"/>
  <c r="F7053"/>
  <c r="F7052"/>
  <c r="F7051"/>
  <c r="F7050"/>
  <c r="F7049"/>
  <c r="F7048"/>
  <c r="F7047"/>
  <c r="F7046"/>
  <c r="F7045"/>
  <c r="F7044"/>
  <c r="F7043"/>
  <c r="F7042"/>
  <c r="F7041"/>
  <c r="F7040"/>
  <c r="F7039"/>
  <c r="F7038"/>
  <c r="F7037"/>
  <c r="F7036"/>
  <c r="F7035"/>
  <c r="F7034"/>
  <c r="F7033"/>
  <c r="F7032"/>
  <c r="F7031"/>
  <c r="F7030"/>
  <c r="F7029"/>
  <c r="F7028"/>
  <c r="F7027"/>
  <c r="F7026"/>
  <c r="F7025"/>
  <c r="F7024"/>
  <c r="F7023"/>
  <c r="F7022"/>
  <c r="F7021"/>
  <c r="F7020"/>
  <c r="F7019"/>
  <c r="F7018"/>
  <c r="F7017"/>
  <c r="F7016"/>
  <c r="F7015"/>
  <c r="F7014"/>
  <c r="F7013"/>
  <c r="F7012"/>
  <c r="F7011"/>
  <c r="F7010"/>
  <c r="F7009"/>
  <c r="F7008"/>
  <c r="F7007"/>
  <c r="F7006"/>
  <c r="F7005"/>
  <c r="F7004"/>
  <c r="F7003"/>
  <c r="F7002"/>
  <c r="F7001"/>
  <c r="F7000"/>
  <c r="F6999"/>
  <c r="F6998"/>
  <c r="F6997"/>
  <c r="F6996"/>
  <c r="F6995"/>
  <c r="F6994"/>
  <c r="F6993"/>
  <c r="F6992"/>
  <c r="F6991"/>
  <c r="F6990"/>
  <c r="F6989"/>
  <c r="F6988"/>
  <c r="F6987"/>
  <c r="F6986"/>
  <c r="F6985"/>
  <c r="F6984"/>
  <c r="F6983"/>
  <c r="F6982"/>
  <c r="F6981"/>
  <c r="F6980"/>
  <c r="F6979"/>
  <c r="F6978"/>
  <c r="F6977"/>
  <c r="F6976"/>
  <c r="F6975"/>
  <c r="F6974"/>
  <c r="F6973"/>
  <c r="F6972"/>
  <c r="F6971"/>
  <c r="F6970"/>
  <c r="F6969"/>
  <c r="F6968"/>
  <c r="F6967"/>
  <c r="F6966"/>
  <c r="F6965"/>
  <c r="F6964"/>
  <c r="F6963"/>
  <c r="F6962"/>
  <c r="F6961"/>
  <c r="F6960"/>
  <c r="F6959"/>
  <c r="F6958"/>
  <c r="F6957"/>
  <c r="F6956"/>
  <c r="F6955"/>
  <c r="F6954"/>
  <c r="F6953"/>
  <c r="F6952"/>
  <c r="F6951"/>
  <c r="F6950"/>
  <c r="F6949"/>
  <c r="F6948"/>
  <c r="F6947"/>
  <c r="F6946"/>
  <c r="F6945"/>
  <c r="F6944"/>
  <c r="F6943"/>
  <c r="F6942"/>
  <c r="F6941"/>
  <c r="F6940"/>
  <c r="F6939"/>
  <c r="F6938"/>
  <c r="F6937"/>
  <c r="F6936"/>
  <c r="F6935"/>
  <c r="F6934"/>
  <c r="F6933"/>
  <c r="F6932"/>
  <c r="F6931"/>
  <c r="F6930"/>
  <c r="F6929"/>
  <c r="F6928"/>
  <c r="F6927"/>
  <c r="F6926"/>
  <c r="F6925"/>
  <c r="F6924"/>
  <c r="F6923"/>
  <c r="F6922"/>
  <c r="F6921"/>
  <c r="F6920"/>
  <c r="F6919"/>
  <c r="F6918"/>
  <c r="F6917"/>
  <c r="F6916"/>
  <c r="F6915"/>
  <c r="F6914"/>
  <c r="F6913"/>
  <c r="F6912"/>
  <c r="F6911"/>
  <c r="F6910"/>
  <c r="F6909"/>
  <c r="F6908"/>
  <c r="F6907"/>
  <c r="F6906"/>
  <c r="F6905"/>
  <c r="F6904"/>
  <c r="F6903"/>
  <c r="F6902"/>
  <c r="F6901"/>
  <c r="F6900"/>
  <c r="F6899"/>
  <c r="F6898"/>
  <c r="F6897"/>
  <c r="F6896"/>
  <c r="F6895"/>
  <c r="F6894"/>
  <c r="F6893"/>
  <c r="F6892"/>
  <c r="F6891"/>
  <c r="F6890"/>
  <c r="F6889"/>
  <c r="F6888"/>
  <c r="F6887"/>
  <c r="F6886"/>
  <c r="F6885"/>
  <c r="F6884"/>
  <c r="F6883"/>
  <c r="F6882"/>
  <c r="F6881"/>
  <c r="F6880"/>
  <c r="F6879"/>
  <c r="F6878"/>
  <c r="F6877"/>
  <c r="F6876"/>
  <c r="F6875"/>
  <c r="F6874"/>
  <c r="F6873"/>
  <c r="F6872"/>
  <c r="F6871"/>
  <c r="F6870"/>
  <c r="F6869"/>
  <c r="F6868"/>
  <c r="F6867"/>
  <c r="F6866"/>
  <c r="F6865"/>
  <c r="F6864"/>
  <c r="F6863"/>
  <c r="F6862"/>
  <c r="F6861"/>
  <c r="F6860"/>
  <c r="F6859"/>
  <c r="F6858"/>
  <c r="F6857"/>
  <c r="F6856"/>
  <c r="F6855"/>
  <c r="F6854"/>
  <c r="F6853"/>
  <c r="F6852"/>
  <c r="F6851"/>
  <c r="F6850"/>
  <c r="F6849"/>
  <c r="F6848"/>
  <c r="F6847"/>
  <c r="F6846"/>
  <c r="F6845"/>
  <c r="F6844"/>
  <c r="F6843"/>
  <c r="F6842"/>
  <c r="F6841"/>
  <c r="F6840"/>
  <c r="F6839"/>
  <c r="F6838"/>
  <c r="F6837"/>
  <c r="F6836"/>
  <c r="F6835"/>
  <c r="F6834"/>
  <c r="F6833"/>
  <c r="F6832"/>
  <c r="F6831"/>
  <c r="F6830"/>
  <c r="F6829"/>
  <c r="F6828"/>
  <c r="F6827"/>
  <c r="F6826"/>
  <c r="F6825"/>
  <c r="F6824"/>
  <c r="F6823"/>
  <c r="F6822"/>
  <c r="F6821"/>
  <c r="F6820"/>
  <c r="F6819"/>
  <c r="F6818"/>
  <c r="F6817"/>
  <c r="F6816"/>
  <c r="F6815"/>
  <c r="F6814"/>
  <c r="F6813"/>
  <c r="F6812"/>
  <c r="F6811"/>
  <c r="F6810"/>
  <c r="F6809"/>
  <c r="F6808"/>
  <c r="F6807"/>
  <c r="F6806"/>
  <c r="F6805"/>
  <c r="F6804"/>
  <c r="F6803"/>
  <c r="F6802"/>
  <c r="F6801"/>
  <c r="F6800"/>
  <c r="F6799"/>
  <c r="F6798"/>
  <c r="F6797"/>
  <c r="F6796"/>
  <c r="F6795"/>
  <c r="F6794"/>
  <c r="F6793"/>
  <c r="F6792"/>
  <c r="F6791"/>
  <c r="F6790"/>
  <c r="F6789"/>
  <c r="F6788"/>
  <c r="F6787"/>
  <c r="F6786"/>
  <c r="F6785"/>
  <c r="F6784"/>
  <c r="F6783"/>
  <c r="F6782"/>
  <c r="F6781"/>
  <c r="F6780"/>
  <c r="F6779"/>
  <c r="F6778"/>
  <c r="F6777"/>
  <c r="F6776"/>
  <c r="F6775"/>
  <c r="F6774"/>
  <c r="F6773"/>
  <c r="F6772"/>
  <c r="F6771"/>
  <c r="F6770"/>
  <c r="F6769"/>
  <c r="F6768"/>
  <c r="F6767"/>
  <c r="F6766"/>
  <c r="F6765"/>
  <c r="F6764"/>
  <c r="F6763"/>
  <c r="F6762"/>
  <c r="F6761"/>
  <c r="F6760"/>
  <c r="F6759"/>
  <c r="F6758"/>
  <c r="F6757"/>
  <c r="F6756"/>
  <c r="F6755"/>
  <c r="F6754"/>
  <c r="F6753"/>
  <c r="F6752"/>
  <c r="F6751"/>
  <c r="F6750"/>
  <c r="F6749"/>
  <c r="F6748"/>
  <c r="F6747"/>
  <c r="F6746"/>
  <c r="F6745"/>
  <c r="F6744"/>
  <c r="F6743"/>
  <c r="F6742"/>
  <c r="F6741"/>
  <c r="F6740"/>
  <c r="F6739"/>
  <c r="F6738"/>
  <c r="F6737"/>
  <c r="F6736"/>
  <c r="F6735"/>
  <c r="F6734"/>
  <c r="F6733"/>
  <c r="F6732"/>
  <c r="F6731"/>
  <c r="F6730"/>
  <c r="F6729"/>
  <c r="F6728"/>
  <c r="F6727"/>
  <c r="F6726"/>
  <c r="F6725"/>
  <c r="F6724"/>
  <c r="F6723"/>
  <c r="F6722"/>
  <c r="F6721"/>
  <c r="F6720"/>
  <c r="F6719"/>
  <c r="F6718"/>
  <c r="F6717"/>
  <c r="F6716"/>
  <c r="F6715"/>
  <c r="F6714"/>
  <c r="F6713"/>
  <c r="F6712"/>
  <c r="F6711"/>
  <c r="F6710"/>
  <c r="F6709"/>
  <c r="F6708"/>
  <c r="F6707"/>
  <c r="F6706"/>
  <c r="F6705"/>
  <c r="F6704"/>
  <c r="F6703"/>
  <c r="F6702"/>
  <c r="F6701"/>
  <c r="F6700"/>
  <c r="F6699"/>
  <c r="F6698"/>
  <c r="F6697"/>
  <c r="F6696"/>
  <c r="F6695"/>
  <c r="F6694"/>
  <c r="F6693"/>
  <c r="F6692"/>
  <c r="F6691"/>
  <c r="F6690"/>
  <c r="F6689"/>
  <c r="F6688"/>
  <c r="F6687"/>
  <c r="F6686"/>
  <c r="F6685"/>
  <c r="F6684"/>
  <c r="F6683"/>
  <c r="F6682"/>
  <c r="F6681"/>
  <c r="F6680"/>
  <c r="F6679"/>
  <c r="F6678"/>
  <c r="F6677"/>
  <c r="F6676"/>
  <c r="F6675"/>
  <c r="F6674"/>
  <c r="F6673"/>
  <c r="F6672"/>
  <c r="F6671"/>
  <c r="F6670"/>
  <c r="F6669"/>
  <c r="F6668"/>
  <c r="F6667"/>
  <c r="F6666"/>
  <c r="F6665"/>
  <c r="F6664"/>
  <c r="F6663"/>
  <c r="F6662"/>
  <c r="F6661"/>
  <c r="F6660"/>
  <c r="F6659"/>
  <c r="F6658"/>
  <c r="F6657"/>
  <c r="F6656"/>
  <c r="F6655"/>
  <c r="F6654"/>
  <c r="F6653"/>
  <c r="F6652"/>
  <c r="F6651"/>
  <c r="F6650"/>
  <c r="F6649"/>
  <c r="F6648"/>
  <c r="F6647"/>
  <c r="F6646"/>
  <c r="F6645"/>
  <c r="F6644"/>
  <c r="F6643"/>
  <c r="F6642"/>
  <c r="F6641"/>
  <c r="F6640"/>
  <c r="F6639"/>
  <c r="F6638"/>
  <c r="F6637"/>
  <c r="F6636"/>
  <c r="F6635"/>
  <c r="F6634"/>
  <c r="F6633"/>
  <c r="F6632"/>
  <c r="F6631"/>
  <c r="F6630"/>
  <c r="F6629"/>
  <c r="F6628"/>
  <c r="F6627"/>
  <c r="F6626"/>
  <c r="F6625"/>
  <c r="F6624"/>
  <c r="F6623"/>
  <c r="F6622"/>
  <c r="F6621"/>
  <c r="F6620"/>
  <c r="F6619"/>
  <c r="F6618"/>
  <c r="F6617"/>
  <c r="F6616"/>
  <c r="F6615"/>
  <c r="F6614"/>
  <c r="F6613"/>
  <c r="F6612"/>
  <c r="F6611"/>
  <c r="F6610"/>
  <c r="F6609"/>
  <c r="F6608"/>
  <c r="F6607"/>
  <c r="F6606"/>
  <c r="F6605"/>
  <c r="F6604"/>
  <c r="F6603"/>
  <c r="F6602"/>
  <c r="F6601"/>
  <c r="F6600"/>
  <c r="F6599"/>
  <c r="F6598"/>
  <c r="F6597"/>
  <c r="F6596"/>
  <c r="F6595"/>
  <c r="F6594"/>
  <c r="F6593"/>
  <c r="F6592"/>
  <c r="F6591"/>
  <c r="F6590"/>
  <c r="F6589"/>
  <c r="F6588"/>
  <c r="F6587"/>
  <c r="F6586"/>
  <c r="F6585"/>
  <c r="F6584"/>
  <c r="F6583"/>
  <c r="F6582"/>
  <c r="F6581"/>
  <c r="F6580"/>
  <c r="F6579"/>
  <c r="F6578"/>
  <c r="F6577"/>
  <c r="F6576"/>
  <c r="F6575"/>
  <c r="F6574"/>
  <c r="F6573"/>
  <c r="F6572"/>
  <c r="F6571"/>
  <c r="F6570"/>
  <c r="F6569"/>
  <c r="F6568"/>
  <c r="F6567"/>
  <c r="F6566"/>
  <c r="F6565"/>
  <c r="F6564"/>
  <c r="F6563"/>
  <c r="F6562"/>
  <c r="F6561"/>
  <c r="F6560"/>
  <c r="F6559"/>
  <c r="F6558"/>
  <c r="F6557"/>
  <c r="F6556"/>
  <c r="F6555"/>
  <c r="F6554"/>
  <c r="F6553"/>
  <c r="F6552"/>
  <c r="F6551"/>
  <c r="F6550"/>
  <c r="F6549"/>
  <c r="F6548"/>
  <c r="F6547"/>
  <c r="F6546"/>
  <c r="F6545"/>
  <c r="F6544"/>
  <c r="F6543"/>
  <c r="F6542"/>
  <c r="F6541"/>
  <c r="F6540"/>
  <c r="F6539"/>
  <c r="F6538"/>
  <c r="F6537"/>
  <c r="F6536"/>
  <c r="F6535"/>
  <c r="F6534"/>
  <c r="F6533"/>
  <c r="F6532"/>
  <c r="F6531"/>
  <c r="F6530"/>
  <c r="F6529"/>
  <c r="F6528"/>
  <c r="F6527"/>
  <c r="F6526"/>
  <c r="F6525"/>
  <c r="F6524"/>
  <c r="F6523"/>
  <c r="F6522"/>
  <c r="F6521"/>
  <c r="F6520"/>
  <c r="F6519"/>
  <c r="F6518"/>
  <c r="F6517"/>
  <c r="F6516"/>
  <c r="F6515"/>
  <c r="F6514"/>
  <c r="F6513"/>
  <c r="F6512"/>
  <c r="F6511"/>
  <c r="F6510"/>
  <c r="F6509"/>
  <c r="F6508"/>
  <c r="F6507"/>
  <c r="F6506"/>
  <c r="F6505"/>
  <c r="F6504"/>
  <c r="F6503"/>
  <c r="F6502"/>
  <c r="F6501"/>
  <c r="F6500"/>
  <c r="F6499"/>
  <c r="F6498"/>
  <c r="F6497"/>
  <c r="F6496"/>
  <c r="F6495"/>
  <c r="F6494"/>
  <c r="F6493"/>
  <c r="F6492"/>
  <c r="F6491"/>
  <c r="F6490"/>
  <c r="F6489"/>
  <c r="F6488"/>
  <c r="F6487"/>
  <c r="F6486"/>
  <c r="F6485"/>
  <c r="F6484"/>
  <c r="F6483"/>
  <c r="F6482"/>
  <c r="F6481"/>
  <c r="F6480"/>
  <c r="F6479"/>
  <c r="F6478"/>
  <c r="F6477"/>
  <c r="F6476"/>
  <c r="F6475"/>
  <c r="F6474"/>
  <c r="F6473"/>
  <c r="F6472"/>
  <c r="F6471"/>
  <c r="F6470"/>
  <c r="F6469"/>
  <c r="F6468"/>
  <c r="F6467"/>
  <c r="F6466"/>
  <c r="F6465"/>
  <c r="F6464"/>
  <c r="F6463"/>
  <c r="F6462"/>
  <c r="F6461"/>
  <c r="F6460"/>
  <c r="F6459"/>
  <c r="F6458"/>
  <c r="F6457"/>
  <c r="F6456"/>
  <c r="F6455"/>
  <c r="F6454"/>
  <c r="F6453"/>
  <c r="F6452"/>
  <c r="F6451"/>
  <c r="F6450"/>
  <c r="F6449"/>
  <c r="F6448"/>
  <c r="F6447"/>
  <c r="F6446"/>
  <c r="F6445"/>
  <c r="F6444"/>
  <c r="F6443"/>
  <c r="F6442"/>
  <c r="F6441"/>
  <c r="F6440"/>
  <c r="F6439"/>
  <c r="F6438"/>
  <c r="F6437"/>
  <c r="F6436"/>
  <c r="F6435"/>
  <c r="F6434"/>
  <c r="F6433"/>
  <c r="F6432"/>
  <c r="F6431"/>
  <c r="F6430"/>
  <c r="F6429"/>
  <c r="F6428"/>
  <c r="F6427"/>
  <c r="F6426"/>
  <c r="F6425"/>
  <c r="F6424"/>
  <c r="F6423"/>
  <c r="F6422"/>
  <c r="F6421"/>
  <c r="F6420"/>
  <c r="F6419"/>
  <c r="F6418"/>
  <c r="F6417"/>
  <c r="F6416"/>
  <c r="F6415"/>
  <c r="F6414"/>
  <c r="F6413"/>
  <c r="F6412"/>
  <c r="F6411"/>
  <c r="F6410"/>
  <c r="F6409"/>
  <c r="F6408"/>
  <c r="F6407"/>
  <c r="F6406"/>
  <c r="F6405"/>
  <c r="F6404"/>
  <c r="F6403"/>
  <c r="F6402"/>
  <c r="F6401"/>
  <c r="F6400"/>
  <c r="F6399"/>
  <c r="F6398"/>
  <c r="F6397"/>
  <c r="F6396"/>
  <c r="F6395"/>
  <c r="F6394"/>
  <c r="F6393"/>
  <c r="F6392"/>
  <c r="F6391"/>
  <c r="F6390"/>
  <c r="F6389"/>
  <c r="F6388"/>
  <c r="F6387"/>
  <c r="F6386"/>
  <c r="F6385"/>
  <c r="F6384"/>
  <c r="F6383"/>
  <c r="F6382"/>
  <c r="F6381"/>
  <c r="F6380"/>
  <c r="F6379"/>
  <c r="F6378"/>
  <c r="F6377"/>
  <c r="F6376"/>
  <c r="F6375"/>
  <c r="F6374"/>
  <c r="F6373"/>
  <c r="F6372"/>
  <c r="F6371"/>
  <c r="F6370"/>
  <c r="F6369"/>
  <c r="F6368"/>
  <c r="F6367"/>
  <c r="F6366"/>
  <c r="F6365"/>
  <c r="F6364"/>
  <c r="F6363"/>
  <c r="F6362"/>
  <c r="F6361"/>
  <c r="F6360"/>
  <c r="F6359"/>
  <c r="F6358"/>
  <c r="F6357"/>
  <c r="F6356"/>
  <c r="F6355"/>
  <c r="F6354"/>
  <c r="F6353"/>
  <c r="F6352"/>
  <c r="F6351"/>
  <c r="F6350"/>
  <c r="F6349"/>
  <c r="F6348"/>
  <c r="F6347"/>
  <c r="F6346"/>
  <c r="F6345"/>
  <c r="F6344"/>
  <c r="F6343"/>
  <c r="F6342"/>
  <c r="F6341"/>
  <c r="F6340"/>
  <c r="F6339"/>
  <c r="F6338"/>
  <c r="F6337"/>
  <c r="F6336"/>
  <c r="F6335"/>
  <c r="F6334"/>
  <c r="F6333"/>
  <c r="F6332"/>
  <c r="F6331"/>
  <c r="F6330"/>
  <c r="F6329"/>
  <c r="F6328"/>
  <c r="F6327"/>
  <c r="F6326"/>
  <c r="F6325"/>
  <c r="F6324"/>
  <c r="F6323"/>
  <c r="F6322"/>
  <c r="F6321"/>
  <c r="F6320"/>
  <c r="F6319"/>
  <c r="F6318"/>
  <c r="F6317"/>
  <c r="F6316"/>
  <c r="F6315"/>
  <c r="F6314"/>
  <c r="F6313"/>
  <c r="F6312"/>
  <c r="F6311"/>
  <c r="F6310"/>
  <c r="F6309"/>
  <c r="F6308"/>
  <c r="F6307"/>
  <c r="F6306"/>
  <c r="F6305"/>
  <c r="F6304"/>
  <c r="F6303"/>
  <c r="F6302"/>
  <c r="F6301"/>
  <c r="F6300"/>
  <c r="F6299"/>
  <c r="F6298"/>
  <c r="F6297"/>
  <c r="F6296"/>
  <c r="F6295"/>
  <c r="F6294"/>
  <c r="F6293"/>
  <c r="F6292"/>
  <c r="F6291"/>
  <c r="F6290"/>
  <c r="F6289"/>
  <c r="F6288"/>
  <c r="F6287"/>
  <c r="F6286"/>
  <c r="F6285"/>
  <c r="F6284"/>
  <c r="F6283"/>
  <c r="F6282"/>
  <c r="F6281"/>
  <c r="F6280"/>
  <c r="F6279"/>
  <c r="F6278"/>
  <c r="F6277"/>
  <c r="F6276"/>
  <c r="F6275"/>
  <c r="F6274"/>
  <c r="F6273"/>
  <c r="F6272"/>
  <c r="F6271"/>
  <c r="F6270"/>
  <c r="F6269"/>
  <c r="F6268"/>
  <c r="F6267"/>
  <c r="F6266"/>
  <c r="F6265"/>
  <c r="F6264"/>
  <c r="F6263"/>
  <c r="F6262"/>
  <c r="F6261"/>
  <c r="F6260"/>
  <c r="F6259"/>
  <c r="F6258"/>
  <c r="F6257"/>
  <c r="F6256"/>
  <c r="F6255"/>
  <c r="F6254"/>
  <c r="F6253"/>
  <c r="F6252"/>
  <c r="F6251"/>
  <c r="F6250"/>
  <c r="F6249"/>
  <c r="F6248"/>
  <c r="F6247"/>
  <c r="F6246"/>
  <c r="F6245"/>
  <c r="F6244"/>
  <c r="F6243"/>
  <c r="F6242"/>
  <c r="F6241"/>
  <c r="F6240"/>
  <c r="F6239"/>
  <c r="F6238"/>
  <c r="F6237"/>
  <c r="F6236"/>
  <c r="F6235"/>
  <c r="F6234"/>
  <c r="F6233"/>
  <c r="F6232"/>
  <c r="F6231"/>
  <c r="F6230"/>
  <c r="F6229"/>
  <c r="F6228"/>
  <c r="F6227"/>
  <c r="F6226"/>
  <c r="F6225"/>
  <c r="F6224"/>
  <c r="F6223"/>
  <c r="F6222"/>
  <c r="F6221"/>
  <c r="F6220"/>
  <c r="F6219"/>
  <c r="F6218"/>
  <c r="F6217"/>
  <c r="F6216"/>
  <c r="F6215"/>
  <c r="F6214"/>
  <c r="F6213"/>
  <c r="F6212"/>
  <c r="F6211"/>
  <c r="F6210"/>
  <c r="F6209"/>
  <c r="F6208"/>
  <c r="F6207"/>
  <c r="F6206"/>
  <c r="F6205"/>
  <c r="F6204"/>
  <c r="F6203"/>
  <c r="F6202"/>
  <c r="F6201"/>
  <c r="F6200"/>
  <c r="F6199"/>
  <c r="F6198"/>
  <c r="F6197"/>
  <c r="F6196"/>
  <c r="F6195"/>
  <c r="F6194"/>
  <c r="F6193"/>
  <c r="F6192"/>
  <c r="F6191"/>
  <c r="F6190"/>
  <c r="F6189"/>
  <c r="F6188"/>
  <c r="F6187"/>
  <c r="F6186"/>
  <c r="F6185"/>
  <c r="F6184"/>
  <c r="F6183"/>
  <c r="F6182"/>
  <c r="F6181"/>
  <c r="F6180"/>
  <c r="F6179"/>
  <c r="F6178"/>
  <c r="F6177"/>
  <c r="F6176"/>
  <c r="F6175"/>
  <c r="F6174"/>
  <c r="F6173"/>
  <c r="F6172"/>
  <c r="F6171"/>
  <c r="F6170"/>
  <c r="F6169"/>
  <c r="F6168"/>
  <c r="F6167"/>
  <c r="F6166"/>
  <c r="F6165"/>
  <c r="F6164"/>
  <c r="F6163"/>
  <c r="F6162"/>
  <c r="F6161"/>
  <c r="F6160"/>
  <c r="F6159"/>
  <c r="F6158"/>
  <c r="F6157"/>
  <c r="F6156"/>
  <c r="F6155"/>
  <c r="F6154"/>
  <c r="F6153"/>
  <c r="F6152"/>
  <c r="F6151"/>
  <c r="F6150"/>
  <c r="F6149"/>
  <c r="F6148"/>
  <c r="F6147"/>
  <c r="F6146"/>
  <c r="F6145"/>
  <c r="F6144"/>
  <c r="F6143"/>
  <c r="F6142"/>
  <c r="F6141"/>
  <c r="F6140"/>
  <c r="F6139"/>
  <c r="F6138"/>
  <c r="F6137"/>
  <c r="F6136"/>
  <c r="F6135"/>
  <c r="F6134"/>
  <c r="F6133"/>
  <c r="F6132"/>
  <c r="F6131"/>
  <c r="F6130"/>
  <c r="F6129"/>
  <c r="F6128"/>
  <c r="F6127"/>
  <c r="F6126"/>
  <c r="F6125"/>
  <c r="F6124"/>
  <c r="F6123"/>
  <c r="F6122"/>
  <c r="F6121"/>
  <c r="F6120"/>
  <c r="F6119"/>
  <c r="F6118"/>
  <c r="F6117"/>
  <c r="F6116"/>
  <c r="F6115"/>
  <c r="F6114"/>
  <c r="F6113"/>
  <c r="F6112"/>
  <c r="F6111"/>
  <c r="F6110"/>
  <c r="F6109"/>
  <c r="F6108"/>
  <c r="F6107"/>
  <c r="F6106"/>
  <c r="F6105"/>
  <c r="F6104"/>
  <c r="F6103"/>
  <c r="F6102"/>
  <c r="F6101"/>
  <c r="F6100"/>
  <c r="F6099"/>
  <c r="F6098"/>
  <c r="F6097"/>
  <c r="F6096"/>
  <c r="F6095"/>
  <c r="F6094"/>
  <c r="F6093"/>
  <c r="F6092"/>
  <c r="F6091"/>
  <c r="F6090"/>
  <c r="F6089"/>
  <c r="F6088"/>
  <c r="F6087"/>
  <c r="F6086"/>
  <c r="F6085"/>
  <c r="F6084"/>
  <c r="F6083"/>
  <c r="F6082"/>
  <c r="F6081"/>
  <c r="F6080"/>
  <c r="F6079"/>
  <c r="F6078"/>
  <c r="F6077"/>
  <c r="F6076"/>
  <c r="F6075"/>
  <c r="F6074"/>
  <c r="F6073"/>
  <c r="F6072"/>
  <c r="F6071"/>
  <c r="F6070"/>
  <c r="F6069"/>
  <c r="F6068"/>
  <c r="F6067"/>
  <c r="F6066"/>
  <c r="F6065"/>
  <c r="F6064"/>
  <c r="F6063"/>
  <c r="F6062"/>
  <c r="F6061"/>
  <c r="F6060"/>
  <c r="F6059"/>
  <c r="F6058"/>
  <c r="F6057"/>
  <c r="F6056"/>
  <c r="F6055"/>
  <c r="F6054"/>
  <c r="F6053"/>
  <c r="F6052"/>
  <c r="F6051"/>
  <c r="F6050"/>
  <c r="F6049"/>
  <c r="F6048"/>
  <c r="F6047"/>
  <c r="F6046"/>
  <c r="F6045"/>
  <c r="F6044"/>
  <c r="F6043"/>
  <c r="F6042"/>
  <c r="F6041"/>
  <c r="F6040"/>
  <c r="F6039"/>
  <c r="F6038"/>
  <c r="F6037"/>
  <c r="F6036"/>
  <c r="F6035"/>
  <c r="F6034"/>
  <c r="F6033"/>
  <c r="F6032"/>
  <c r="F6031"/>
  <c r="F6030"/>
  <c r="F6029"/>
  <c r="F6028"/>
  <c r="F6027"/>
  <c r="F6026"/>
  <c r="F6025"/>
  <c r="F6024"/>
  <c r="F6023"/>
  <c r="F6022"/>
  <c r="F6021"/>
  <c r="F6020"/>
  <c r="F6019"/>
  <c r="F6018"/>
  <c r="F6017"/>
  <c r="F6016"/>
  <c r="F6015"/>
  <c r="F6014"/>
  <c r="F6013"/>
  <c r="F6012"/>
  <c r="F6011"/>
  <c r="F6010"/>
  <c r="F6009"/>
  <c r="F6008"/>
  <c r="F6007"/>
  <c r="F6006"/>
  <c r="F6005"/>
  <c r="F6004"/>
  <c r="F6003"/>
  <c r="F6002"/>
  <c r="F6001"/>
  <c r="F6000"/>
  <c r="F5999"/>
  <c r="F5998"/>
  <c r="F5997"/>
  <c r="F5996"/>
  <c r="F5995"/>
  <c r="F5994"/>
  <c r="F5993"/>
  <c r="F5992"/>
  <c r="F5991"/>
  <c r="F5990"/>
  <c r="F5989"/>
  <c r="F5988"/>
  <c r="F5987"/>
  <c r="F5986"/>
  <c r="F5985"/>
  <c r="F5984"/>
  <c r="F5983"/>
  <c r="F5982"/>
  <c r="F5981"/>
  <c r="F5980"/>
  <c r="F5979"/>
  <c r="F5978"/>
  <c r="F5977"/>
  <c r="F5976"/>
  <c r="F5975"/>
  <c r="F5974"/>
  <c r="F5973"/>
  <c r="F5972"/>
  <c r="F5971"/>
  <c r="F5970"/>
  <c r="F5969"/>
  <c r="F5968"/>
  <c r="F5967"/>
  <c r="F5966"/>
  <c r="F5965"/>
  <c r="F5964"/>
  <c r="F5963"/>
  <c r="F5962"/>
  <c r="F5961"/>
  <c r="F5960"/>
  <c r="F5959"/>
  <c r="F5958"/>
  <c r="F5957"/>
  <c r="F5956"/>
  <c r="F5955"/>
  <c r="F5954"/>
  <c r="F5953"/>
  <c r="F5952"/>
  <c r="F5951"/>
  <c r="F5950"/>
  <c r="F5949"/>
  <c r="F5948"/>
  <c r="F5947"/>
  <c r="F5946"/>
  <c r="F5945"/>
  <c r="F5944"/>
  <c r="F5943"/>
  <c r="F5942"/>
  <c r="F5941"/>
  <c r="F5940"/>
  <c r="F5939"/>
  <c r="F5938"/>
  <c r="F5937"/>
  <c r="F5936"/>
  <c r="F5935"/>
  <c r="F5934"/>
  <c r="F5933"/>
  <c r="F5932"/>
  <c r="F5931"/>
  <c r="F5930"/>
  <c r="F5929"/>
  <c r="F5928"/>
  <c r="F5927"/>
  <c r="F5926"/>
  <c r="F5925"/>
  <c r="F5924"/>
  <c r="F5923"/>
  <c r="F5922"/>
  <c r="F5921"/>
  <c r="F5920"/>
  <c r="F5919"/>
  <c r="F5918"/>
  <c r="F5917"/>
  <c r="F5916"/>
  <c r="F5915"/>
  <c r="F5914"/>
  <c r="F5913"/>
  <c r="F5912"/>
  <c r="F5911"/>
  <c r="F5910"/>
  <c r="F5909"/>
  <c r="F5908"/>
  <c r="F5907"/>
  <c r="F5906"/>
  <c r="F5905"/>
  <c r="F5904"/>
  <c r="F5903"/>
  <c r="F5902"/>
  <c r="F5901"/>
  <c r="F5900"/>
  <c r="F5899"/>
  <c r="F5898"/>
  <c r="F5897"/>
  <c r="F5896"/>
  <c r="F5895"/>
  <c r="F5894"/>
  <c r="F5893"/>
  <c r="F5892"/>
  <c r="F5891"/>
  <c r="F5890"/>
  <c r="F5889"/>
  <c r="F5888"/>
  <c r="F5887"/>
  <c r="F5886"/>
  <c r="F5885"/>
  <c r="F5884"/>
  <c r="F5883"/>
  <c r="F5882"/>
  <c r="F5881"/>
  <c r="F5880"/>
  <c r="F5879"/>
  <c r="F5878"/>
  <c r="F5877"/>
  <c r="F5876"/>
  <c r="F5875"/>
  <c r="F5874"/>
  <c r="F5873"/>
  <c r="F5872"/>
  <c r="F5871"/>
  <c r="F5870"/>
  <c r="F5869"/>
  <c r="F5868"/>
  <c r="F5867"/>
  <c r="F5866"/>
  <c r="F5865"/>
  <c r="F5864"/>
  <c r="F5863"/>
  <c r="F5862"/>
  <c r="F5861"/>
  <c r="F5860"/>
  <c r="F5859"/>
  <c r="F5858"/>
  <c r="F5857"/>
  <c r="F5856"/>
  <c r="F5855"/>
  <c r="F5854"/>
  <c r="F5853"/>
  <c r="F5852"/>
  <c r="F5851"/>
  <c r="F5850"/>
  <c r="F5849"/>
  <c r="F5848"/>
  <c r="F5847"/>
  <c r="F5846"/>
  <c r="F5845"/>
  <c r="F5844"/>
  <c r="F5843"/>
  <c r="F5842"/>
  <c r="F5841"/>
  <c r="F5840"/>
  <c r="F5839"/>
  <c r="F5838"/>
  <c r="F5837"/>
  <c r="F5836"/>
  <c r="F5835"/>
  <c r="F5834"/>
  <c r="F5833"/>
  <c r="F5832"/>
  <c r="F5831"/>
  <c r="F5830"/>
  <c r="F5829"/>
  <c r="F5828"/>
  <c r="F5827"/>
  <c r="F5826"/>
  <c r="F5825"/>
  <c r="F5824"/>
  <c r="F5823"/>
  <c r="F5822"/>
  <c r="F5821"/>
  <c r="F5820"/>
  <c r="F5819"/>
  <c r="F5818"/>
  <c r="F5817"/>
  <c r="F5816"/>
  <c r="F5815"/>
  <c r="F5814"/>
  <c r="F5813"/>
  <c r="F5812"/>
  <c r="F5811"/>
  <c r="F5810"/>
  <c r="F5809"/>
  <c r="F5808"/>
  <c r="F5807"/>
  <c r="F5806"/>
  <c r="F5805"/>
  <c r="F5804"/>
  <c r="F5803"/>
  <c r="F5802"/>
  <c r="F5801"/>
  <c r="F5800"/>
  <c r="F5799"/>
  <c r="F5798"/>
  <c r="F5797"/>
  <c r="F5796"/>
  <c r="F5795"/>
  <c r="F5794"/>
  <c r="F5793"/>
  <c r="F5792"/>
  <c r="F5791"/>
  <c r="F5790"/>
  <c r="F5789"/>
  <c r="F5788"/>
  <c r="F5787"/>
  <c r="F5786"/>
  <c r="F5785"/>
  <c r="F5784"/>
  <c r="F5783"/>
  <c r="F5782"/>
  <c r="F5781"/>
  <c r="F5780"/>
  <c r="F5779"/>
  <c r="F5778"/>
  <c r="F5777"/>
  <c r="F5776"/>
  <c r="F5775"/>
  <c r="F5774"/>
  <c r="F5773"/>
  <c r="F5772"/>
  <c r="F5771"/>
  <c r="F5770"/>
  <c r="F5769"/>
  <c r="F5768"/>
  <c r="F5767"/>
  <c r="F5766"/>
  <c r="F5765"/>
  <c r="F5764"/>
  <c r="F5763"/>
  <c r="F5762"/>
  <c r="F5761"/>
  <c r="F5760"/>
  <c r="F5759"/>
  <c r="F5758"/>
  <c r="F5757"/>
  <c r="F5756"/>
  <c r="F5755"/>
  <c r="F5754"/>
  <c r="F5753"/>
  <c r="F5752"/>
  <c r="F5751"/>
  <c r="F5750"/>
  <c r="F5749"/>
  <c r="F5748"/>
  <c r="F5747"/>
  <c r="F5746"/>
  <c r="F5745"/>
  <c r="F5744"/>
  <c r="F5743"/>
  <c r="F5742"/>
  <c r="F5741"/>
  <c r="F5740"/>
  <c r="F5739"/>
  <c r="F5738"/>
  <c r="F5737"/>
  <c r="F5736"/>
  <c r="F5735"/>
  <c r="F5734"/>
  <c r="F5733"/>
  <c r="F5732"/>
  <c r="F5731"/>
  <c r="F5730"/>
  <c r="F5729"/>
  <c r="F5728"/>
  <c r="F5727"/>
  <c r="F5726"/>
  <c r="F5725"/>
  <c r="F5724"/>
  <c r="F5723"/>
  <c r="F5722"/>
  <c r="F5721"/>
  <c r="F5720"/>
  <c r="F5719"/>
  <c r="F5718"/>
  <c r="F5717"/>
  <c r="F5716"/>
  <c r="F5715"/>
  <c r="F5714"/>
  <c r="F5713"/>
  <c r="F5712"/>
  <c r="F5711"/>
  <c r="F5710"/>
  <c r="F5709"/>
  <c r="F5708"/>
  <c r="F5707"/>
  <c r="F5706"/>
  <c r="F5705"/>
  <c r="F5704"/>
  <c r="F5703"/>
  <c r="F5702"/>
  <c r="F5701"/>
  <c r="F5700"/>
  <c r="F5699"/>
  <c r="F5698"/>
  <c r="F5697"/>
  <c r="F5696"/>
  <c r="F5695"/>
  <c r="F5694"/>
  <c r="F5693"/>
  <c r="F5692"/>
  <c r="F5691"/>
  <c r="F5690"/>
  <c r="F5689"/>
  <c r="F5688"/>
  <c r="F5687"/>
  <c r="F5686"/>
  <c r="F5685"/>
  <c r="F5684"/>
  <c r="F5683"/>
  <c r="F5682"/>
  <c r="F5681"/>
  <c r="F5680"/>
  <c r="F5679"/>
  <c r="F5678"/>
  <c r="F5677"/>
  <c r="F5676"/>
  <c r="F5675"/>
  <c r="F5674"/>
  <c r="F5673"/>
  <c r="F5672"/>
  <c r="F5671"/>
  <c r="F5670"/>
  <c r="F5669"/>
  <c r="F5668"/>
  <c r="F5667"/>
  <c r="F5666"/>
  <c r="F5665"/>
  <c r="F5664"/>
  <c r="F5663"/>
  <c r="F5662"/>
  <c r="F5661"/>
  <c r="F5660"/>
  <c r="F5659"/>
  <c r="F5658"/>
  <c r="F5657"/>
  <c r="F5656"/>
  <c r="F5655"/>
  <c r="F5654"/>
  <c r="F5653"/>
  <c r="F5652"/>
  <c r="F5651"/>
  <c r="F5650"/>
  <c r="F5649"/>
  <c r="F5648"/>
  <c r="F5647"/>
  <c r="F5646"/>
  <c r="F5645"/>
  <c r="F5644"/>
  <c r="F5643"/>
  <c r="F5642"/>
  <c r="F5641"/>
  <c r="F5640"/>
  <c r="F5639"/>
  <c r="F5638"/>
  <c r="F5637"/>
  <c r="F5636"/>
  <c r="F5635"/>
  <c r="F5634"/>
  <c r="F5633"/>
  <c r="F5632"/>
  <c r="F5631"/>
  <c r="F5630"/>
  <c r="F5629"/>
  <c r="F5628"/>
  <c r="F5627"/>
  <c r="F5626"/>
  <c r="F5625"/>
  <c r="F5624"/>
  <c r="F5623"/>
  <c r="F5622"/>
  <c r="F5621"/>
  <c r="F5620"/>
  <c r="F5619"/>
  <c r="F5618"/>
  <c r="F5617"/>
  <c r="F5616"/>
  <c r="F5615"/>
  <c r="F5614"/>
  <c r="F5613"/>
  <c r="F5612"/>
  <c r="F5611"/>
  <c r="F5610"/>
  <c r="F5609"/>
  <c r="F5608"/>
  <c r="F5607"/>
  <c r="F5606"/>
  <c r="F5605"/>
  <c r="F5604"/>
  <c r="F5603"/>
  <c r="F5602"/>
  <c r="F5601"/>
  <c r="F5600"/>
  <c r="F5599"/>
  <c r="F5598"/>
  <c r="F5597"/>
  <c r="F5596"/>
  <c r="F5595"/>
  <c r="F5594"/>
  <c r="F5593"/>
  <c r="F5592"/>
  <c r="F5591"/>
  <c r="F5590"/>
  <c r="F5589"/>
  <c r="F5588"/>
  <c r="F5587"/>
  <c r="F5586"/>
  <c r="F5585"/>
  <c r="F5584"/>
  <c r="F5583"/>
  <c r="F5582"/>
  <c r="F5581"/>
  <c r="F5580"/>
  <c r="F5579"/>
  <c r="F5578"/>
  <c r="F5577"/>
  <c r="F5576"/>
  <c r="F5575"/>
  <c r="F5574"/>
  <c r="F5573"/>
  <c r="F5572"/>
  <c r="F5571"/>
  <c r="F5570"/>
  <c r="F5569"/>
  <c r="F5568"/>
  <c r="F5567"/>
  <c r="F5566"/>
  <c r="F5565"/>
  <c r="F5564"/>
  <c r="F5563"/>
  <c r="F5562"/>
  <c r="F5561"/>
  <c r="F5560"/>
  <c r="F5559"/>
  <c r="F5558"/>
  <c r="F5557"/>
  <c r="F5556"/>
  <c r="F5555"/>
  <c r="F5554"/>
  <c r="F5553"/>
  <c r="F5552"/>
  <c r="F5551"/>
  <c r="F5550"/>
  <c r="F5549"/>
  <c r="F5548"/>
  <c r="F5547"/>
  <c r="F5546"/>
  <c r="F5545"/>
  <c r="F5544"/>
  <c r="F5543"/>
  <c r="F5542"/>
  <c r="F5541"/>
  <c r="F5540"/>
  <c r="F5539"/>
  <c r="F5538"/>
  <c r="F5537"/>
  <c r="F5536"/>
  <c r="F5535"/>
  <c r="F5534"/>
  <c r="F5533"/>
  <c r="F5532"/>
  <c r="F5531"/>
  <c r="F5530"/>
  <c r="F5529"/>
  <c r="F5528"/>
  <c r="F5527"/>
  <c r="F5526"/>
  <c r="F5525"/>
  <c r="F5524"/>
  <c r="F5523"/>
  <c r="F5522"/>
  <c r="F5521"/>
  <c r="F5520"/>
  <c r="F5519"/>
  <c r="F5518"/>
  <c r="F5517"/>
  <c r="F5516"/>
  <c r="F5515"/>
  <c r="F5514"/>
  <c r="F5513"/>
  <c r="F5512"/>
  <c r="F5511"/>
  <c r="F5510"/>
  <c r="F5509"/>
  <c r="F5508"/>
  <c r="F5507"/>
  <c r="F5506"/>
  <c r="F5505"/>
  <c r="F5504"/>
  <c r="F5503"/>
  <c r="F5502"/>
  <c r="F5501"/>
  <c r="F5500"/>
  <c r="F5499"/>
  <c r="F5498"/>
  <c r="F5497"/>
  <c r="F5496"/>
  <c r="F5495"/>
  <c r="F5494"/>
  <c r="F5493"/>
  <c r="F5492"/>
  <c r="F5491"/>
  <c r="F5490"/>
  <c r="F5489"/>
  <c r="F5488"/>
  <c r="F5487"/>
  <c r="F5486"/>
  <c r="F5485"/>
  <c r="F5484"/>
  <c r="F5483"/>
  <c r="F5482"/>
  <c r="F5481"/>
  <c r="F5480"/>
  <c r="F5479"/>
  <c r="F5478"/>
  <c r="F5477"/>
  <c r="F5476"/>
  <c r="F5475"/>
  <c r="F5474"/>
  <c r="F5473"/>
  <c r="F5472"/>
  <c r="F5471"/>
  <c r="F5470"/>
  <c r="F5469"/>
  <c r="F5468"/>
  <c r="F5467"/>
  <c r="F5466"/>
  <c r="F5465"/>
  <c r="F5464"/>
  <c r="F5463"/>
  <c r="F5462"/>
  <c r="F5461"/>
  <c r="F5460"/>
  <c r="F5459"/>
  <c r="F5458"/>
  <c r="F5457"/>
  <c r="F5456"/>
  <c r="F5455"/>
  <c r="F5454"/>
  <c r="F5453"/>
  <c r="F5452"/>
  <c r="F5451"/>
  <c r="F5450"/>
  <c r="F5449"/>
  <c r="F5448"/>
  <c r="F5447"/>
  <c r="F5446"/>
  <c r="F5445"/>
  <c r="F5444"/>
  <c r="F5443"/>
  <c r="F5442"/>
  <c r="F5441"/>
  <c r="F5440"/>
  <c r="F5439"/>
  <c r="F5438"/>
  <c r="F5437"/>
  <c r="F5436"/>
  <c r="F5435"/>
  <c r="F5434"/>
  <c r="F5433"/>
  <c r="F5432"/>
  <c r="F5431"/>
  <c r="F5430"/>
  <c r="F5429"/>
  <c r="F5428"/>
  <c r="F5427"/>
  <c r="F5426"/>
  <c r="F5425"/>
  <c r="F5424"/>
  <c r="F5423"/>
  <c r="F5422"/>
  <c r="F5421"/>
  <c r="F5420"/>
  <c r="F5419"/>
  <c r="F5418"/>
  <c r="F5417"/>
  <c r="F5416"/>
  <c r="F5415"/>
  <c r="F5414"/>
  <c r="F5413"/>
  <c r="F5412"/>
  <c r="F5411"/>
  <c r="F5410"/>
  <c r="F5409"/>
  <c r="F5408"/>
  <c r="F5407"/>
  <c r="F5406"/>
  <c r="F5405"/>
  <c r="F5404"/>
  <c r="F5403"/>
  <c r="F5402"/>
  <c r="F5401"/>
  <c r="F5400"/>
  <c r="F5399"/>
  <c r="F5398"/>
  <c r="F5397"/>
  <c r="F5396"/>
  <c r="F5395"/>
  <c r="F5394"/>
  <c r="F5393"/>
  <c r="F5392"/>
  <c r="F5391"/>
  <c r="F5390"/>
  <c r="F5389"/>
  <c r="F5388"/>
  <c r="F5387"/>
  <c r="F5386"/>
  <c r="F5385"/>
  <c r="F5384"/>
  <c r="F5383"/>
  <c r="F5382"/>
  <c r="F5381"/>
  <c r="F5380"/>
  <c r="F5379"/>
  <c r="F5378"/>
  <c r="F5377"/>
  <c r="F5376"/>
  <c r="F5375"/>
  <c r="F5374"/>
  <c r="F5373"/>
  <c r="F5372"/>
  <c r="F5371"/>
  <c r="F5370"/>
  <c r="F5369"/>
  <c r="F5368"/>
  <c r="F5367"/>
  <c r="F5366"/>
  <c r="F5365"/>
  <c r="F5364"/>
  <c r="F5363"/>
  <c r="F5362"/>
  <c r="F5361"/>
  <c r="F5360"/>
  <c r="F5359"/>
  <c r="F5358"/>
  <c r="F5357"/>
  <c r="F5356"/>
  <c r="F5355"/>
  <c r="F5354"/>
  <c r="F5353"/>
  <c r="F5352"/>
  <c r="F5351"/>
  <c r="F5350"/>
  <c r="F5349"/>
  <c r="F5348"/>
  <c r="F5347"/>
  <c r="F5346"/>
  <c r="F5345"/>
  <c r="F5344"/>
  <c r="F5343"/>
  <c r="F5342"/>
  <c r="F5341"/>
  <c r="F5340"/>
  <c r="F5339"/>
  <c r="F5338"/>
  <c r="F5337"/>
  <c r="F5336"/>
  <c r="F5335"/>
  <c r="F5334"/>
  <c r="F5333"/>
  <c r="F5332"/>
  <c r="F5331"/>
  <c r="F5330"/>
  <c r="F5329"/>
  <c r="F5328"/>
  <c r="F5327"/>
  <c r="F5326"/>
  <c r="F5325"/>
  <c r="F5324"/>
  <c r="F5323"/>
  <c r="F5322"/>
  <c r="F5321"/>
  <c r="F5320"/>
  <c r="F5319"/>
  <c r="F5318"/>
  <c r="F5317"/>
  <c r="F5316"/>
  <c r="F5315"/>
  <c r="F5314"/>
  <c r="F5313"/>
  <c r="F5312"/>
  <c r="F5311"/>
  <c r="F5310"/>
  <c r="F5309"/>
  <c r="F5308"/>
  <c r="F5307"/>
  <c r="F5306"/>
  <c r="F5305"/>
  <c r="F5304"/>
  <c r="F5303"/>
  <c r="F5302"/>
  <c r="F5301"/>
  <c r="F5300"/>
  <c r="F5299"/>
  <c r="F5298"/>
  <c r="F5297"/>
  <c r="F5296"/>
  <c r="F5295"/>
  <c r="F5294"/>
  <c r="F5293"/>
  <c r="F5292"/>
  <c r="F5291"/>
  <c r="F5290"/>
  <c r="F5289"/>
  <c r="F5288"/>
  <c r="F5287"/>
  <c r="F5286"/>
  <c r="F5285"/>
  <c r="F5284"/>
  <c r="F5283"/>
  <c r="F5282"/>
  <c r="F5281"/>
  <c r="F5280"/>
  <c r="F5279"/>
  <c r="F5278"/>
  <c r="F5277"/>
  <c r="F5276"/>
  <c r="F5275"/>
  <c r="F5274"/>
  <c r="F5273"/>
  <c r="F5272"/>
  <c r="F5271"/>
  <c r="F5270"/>
  <c r="F5269"/>
  <c r="F5268"/>
  <c r="F5267"/>
  <c r="F5266"/>
  <c r="F5265"/>
  <c r="F5264"/>
  <c r="F5263"/>
  <c r="F5262"/>
  <c r="F5261"/>
  <c r="F5260"/>
  <c r="F5259"/>
  <c r="F5258"/>
  <c r="F5257"/>
  <c r="F5256"/>
  <c r="F5255"/>
  <c r="F5254"/>
  <c r="F5253"/>
  <c r="F5252"/>
  <c r="F5251"/>
  <c r="F5250"/>
  <c r="F5249"/>
  <c r="F5248"/>
  <c r="F5247"/>
  <c r="F5246"/>
  <c r="F5245"/>
  <c r="F5244"/>
  <c r="F5243"/>
  <c r="F5242"/>
  <c r="F5241"/>
  <c r="F5240"/>
  <c r="F5239"/>
  <c r="F5238"/>
  <c r="F5237"/>
  <c r="F5236"/>
  <c r="F5235"/>
  <c r="F5234"/>
  <c r="F5233"/>
  <c r="F5232"/>
  <c r="F5231"/>
  <c r="F5230"/>
  <c r="F5229"/>
  <c r="F5228"/>
  <c r="F5227"/>
  <c r="F5226"/>
  <c r="F5225"/>
  <c r="F5224"/>
  <c r="F5223"/>
  <c r="F5222"/>
  <c r="F5221"/>
  <c r="F5220"/>
  <c r="F5219"/>
  <c r="F5218"/>
  <c r="F5217"/>
  <c r="F5216"/>
  <c r="F5215"/>
  <c r="F5214"/>
  <c r="F5213"/>
  <c r="F5212"/>
  <c r="F5211"/>
  <c r="F5210"/>
  <c r="F5209"/>
  <c r="F5208"/>
  <c r="F5207"/>
  <c r="F5206"/>
  <c r="F5205"/>
  <c r="F5204"/>
  <c r="F5203"/>
  <c r="F5202"/>
  <c r="F5201"/>
  <c r="F5200"/>
  <c r="F5199"/>
  <c r="F5198"/>
  <c r="F5197"/>
  <c r="F5196"/>
  <c r="F5195"/>
  <c r="F5194"/>
  <c r="F5193"/>
  <c r="F5192"/>
  <c r="F5191"/>
  <c r="F5190"/>
  <c r="F5189"/>
  <c r="F5188"/>
  <c r="F5187"/>
  <c r="F5186"/>
  <c r="F5185"/>
  <c r="F5184"/>
  <c r="F5183"/>
  <c r="F5182"/>
  <c r="F5181"/>
  <c r="F5180"/>
  <c r="F5179"/>
  <c r="F5178"/>
  <c r="F5177"/>
  <c r="F5176"/>
  <c r="F5175"/>
  <c r="F5174"/>
  <c r="F5173"/>
  <c r="F5172"/>
  <c r="F5171"/>
  <c r="F5170"/>
  <c r="F5169"/>
  <c r="F5168"/>
  <c r="F5167"/>
  <c r="F5166"/>
  <c r="F5165"/>
  <c r="F5164"/>
  <c r="F5163"/>
  <c r="F5162"/>
  <c r="F5161"/>
  <c r="F5160"/>
  <c r="F5159"/>
  <c r="F5158"/>
  <c r="F5157"/>
  <c r="F5156"/>
  <c r="F5155"/>
  <c r="F5154"/>
  <c r="F5153"/>
  <c r="F5152"/>
  <c r="F5151"/>
  <c r="F5150"/>
  <c r="F5149"/>
  <c r="F5148"/>
  <c r="F5147"/>
  <c r="F5146"/>
  <c r="F5145"/>
  <c r="F5144"/>
  <c r="F5143"/>
  <c r="F5142"/>
  <c r="F5141"/>
  <c r="F5140"/>
  <c r="F5139"/>
  <c r="F5138"/>
  <c r="F5137"/>
  <c r="F5136"/>
  <c r="F5135"/>
  <c r="F5134"/>
  <c r="F5133"/>
  <c r="F5132"/>
  <c r="F5131"/>
  <c r="F5130"/>
  <c r="F5129"/>
  <c r="F5128"/>
  <c r="F5127"/>
  <c r="F5126"/>
  <c r="F5125"/>
  <c r="F5124"/>
  <c r="F5123"/>
  <c r="F5122"/>
  <c r="F5121"/>
  <c r="F5120"/>
  <c r="F5119"/>
  <c r="F5118"/>
  <c r="F5117"/>
  <c r="F5116"/>
  <c r="F5115"/>
  <c r="F5114"/>
  <c r="F5113"/>
  <c r="F5112"/>
  <c r="F5111"/>
  <c r="F5110"/>
  <c r="F5109"/>
  <c r="F5108"/>
  <c r="F5107"/>
  <c r="F5106"/>
  <c r="F5105"/>
  <c r="F5104"/>
  <c r="F5103"/>
  <c r="F5102"/>
  <c r="F5101"/>
  <c r="F5100"/>
  <c r="F5099"/>
  <c r="F5098"/>
  <c r="F5097"/>
  <c r="F5096"/>
  <c r="F5095"/>
  <c r="F5094"/>
  <c r="F5093"/>
  <c r="F5092"/>
  <c r="F5091"/>
  <c r="F5090"/>
  <c r="F5089"/>
  <c r="F5088"/>
  <c r="F5087"/>
  <c r="F5086"/>
  <c r="F5085"/>
  <c r="F5084"/>
  <c r="F5083"/>
  <c r="F5082"/>
  <c r="F5081"/>
  <c r="F5080"/>
  <c r="F5079"/>
  <c r="F5078"/>
  <c r="F5077"/>
  <c r="F5076"/>
  <c r="F5075"/>
  <c r="F5074"/>
  <c r="F5073"/>
  <c r="F5072"/>
  <c r="F5071"/>
  <c r="F5070"/>
  <c r="F5069"/>
  <c r="F5068"/>
  <c r="F5067"/>
  <c r="F5066"/>
  <c r="F5065"/>
  <c r="F5064"/>
  <c r="F5063"/>
  <c r="F5062"/>
  <c r="F5061"/>
  <c r="F5060"/>
  <c r="F5059"/>
  <c r="F5058"/>
  <c r="F5057"/>
  <c r="F5056"/>
  <c r="F5055"/>
  <c r="F5054"/>
  <c r="F5053"/>
  <c r="F5052"/>
  <c r="F5051"/>
  <c r="F5050"/>
  <c r="F5049"/>
  <c r="F5048"/>
  <c r="F5047"/>
  <c r="F5046"/>
  <c r="F5045"/>
  <c r="F5044"/>
  <c r="F5043"/>
  <c r="F5042"/>
  <c r="F5041"/>
  <c r="F5040"/>
  <c r="F5039"/>
  <c r="F5038"/>
  <c r="F5037"/>
  <c r="F5036"/>
  <c r="F5035"/>
  <c r="F5034"/>
  <c r="F5033"/>
  <c r="F5032"/>
  <c r="F5031"/>
  <c r="F5030"/>
  <c r="F5029"/>
  <c r="F5028"/>
  <c r="F5027"/>
  <c r="F5026"/>
  <c r="F5025"/>
  <c r="F5024"/>
  <c r="F5023"/>
  <c r="F5022"/>
  <c r="F5021"/>
  <c r="F5020"/>
  <c r="F5019"/>
  <c r="F5018"/>
  <c r="F5017"/>
  <c r="F5016"/>
  <c r="F5015"/>
  <c r="F5014"/>
  <c r="F5013"/>
  <c r="F5012"/>
  <c r="F5011"/>
  <c r="F5010"/>
  <c r="F5009"/>
  <c r="F5008"/>
  <c r="F5007"/>
  <c r="F5006"/>
  <c r="F5005"/>
  <c r="F5004"/>
  <c r="F5003"/>
  <c r="F5002"/>
  <c r="F5001"/>
  <c r="F5000"/>
  <c r="F4999"/>
  <c r="F4998"/>
  <c r="F4997"/>
  <c r="F4996"/>
  <c r="F4995"/>
  <c r="F4994"/>
  <c r="F4993"/>
  <c r="F4992"/>
  <c r="F4991"/>
  <c r="F4990"/>
  <c r="F4989"/>
  <c r="F4988"/>
  <c r="F4987"/>
  <c r="F4986"/>
  <c r="F4985"/>
  <c r="F4984"/>
  <c r="F4983"/>
  <c r="F4982"/>
  <c r="F4981"/>
  <c r="F4980"/>
  <c r="F4979"/>
  <c r="F4978"/>
  <c r="F4977"/>
  <c r="F4976"/>
  <c r="F4975"/>
  <c r="F4974"/>
  <c r="F4973"/>
  <c r="F4972"/>
  <c r="F4971"/>
  <c r="F4970"/>
  <c r="F4969"/>
  <c r="F4968"/>
  <c r="F4967"/>
  <c r="F4966"/>
  <c r="F4965"/>
  <c r="F4964"/>
  <c r="F4963"/>
  <c r="F4962"/>
  <c r="F4961"/>
  <c r="F4960"/>
  <c r="F4959"/>
  <c r="F4958"/>
  <c r="F4957"/>
  <c r="F4956"/>
  <c r="F4955"/>
  <c r="F4954"/>
  <c r="F4953"/>
  <c r="F4952"/>
  <c r="F4951"/>
  <c r="F4950"/>
  <c r="F4949"/>
  <c r="F4948"/>
  <c r="F4947"/>
  <c r="F4946"/>
  <c r="F4945"/>
  <c r="F4944"/>
  <c r="F4943"/>
  <c r="F4942"/>
  <c r="F4941"/>
  <c r="F4940"/>
  <c r="F4939"/>
  <c r="F4938"/>
  <c r="F4937"/>
  <c r="F4936"/>
  <c r="F4935"/>
  <c r="F4934"/>
  <c r="F4933"/>
  <c r="F4932"/>
  <c r="F4931"/>
  <c r="F4930"/>
  <c r="F4929"/>
  <c r="F4928"/>
  <c r="F4927"/>
  <c r="F4926"/>
  <c r="F4925"/>
  <c r="F4924"/>
  <c r="F4923"/>
  <c r="F4922"/>
  <c r="F4921"/>
  <c r="F4920"/>
  <c r="F4919"/>
  <c r="F4918"/>
  <c r="F4917"/>
  <c r="F4916"/>
  <c r="F4915"/>
  <c r="F4914"/>
  <c r="F4913"/>
  <c r="F4912"/>
  <c r="F4911"/>
  <c r="F4910"/>
  <c r="F4909"/>
  <c r="F4908"/>
  <c r="F4907"/>
  <c r="F4906"/>
  <c r="F4905"/>
  <c r="F4904"/>
  <c r="F4903"/>
  <c r="F4902"/>
  <c r="F4901"/>
  <c r="F4900"/>
  <c r="F4899"/>
  <c r="F4898"/>
  <c r="F4897"/>
  <c r="F4896"/>
  <c r="F4895"/>
  <c r="F4894"/>
  <c r="F4893"/>
  <c r="F4892"/>
  <c r="F4891"/>
  <c r="F4890"/>
  <c r="F4889"/>
  <c r="F4888"/>
  <c r="F4887"/>
  <c r="F4886"/>
  <c r="F4885"/>
  <c r="F4884"/>
  <c r="F4883"/>
  <c r="F4882"/>
  <c r="F4881"/>
  <c r="F4880"/>
  <c r="F4879"/>
  <c r="F4878"/>
  <c r="F4877"/>
  <c r="F4876"/>
  <c r="F4875"/>
  <c r="F4874"/>
  <c r="F4873"/>
  <c r="F4872"/>
  <c r="F4871"/>
  <c r="F4870"/>
  <c r="F4869"/>
  <c r="F4868"/>
  <c r="F4867"/>
  <c r="F4866"/>
  <c r="F4865"/>
  <c r="F4864"/>
  <c r="F4863"/>
  <c r="F4862"/>
  <c r="F4861"/>
  <c r="F4860"/>
  <c r="F4859"/>
  <c r="F4858"/>
  <c r="F4857"/>
  <c r="F4856"/>
  <c r="F4855"/>
  <c r="F4854"/>
  <c r="F4853"/>
  <c r="F4852"/>
  <c r="F4851"/>
  <c r="F4850"/>
  <c r="F4849"/>
  <c r="F4848"/>
  <c r="F4847"/>
  <c r="F4846"/>
  <c r="F4845"/>
  <c r="F4844"/>
  <c r="F4843"/>
  <c r="F4842"/>
  <c r="F4841"/>
  <c r="F4840"/>
  <c r="F4839"/>
  <c r="F4838"/>
  <c r="F4837"/>
  <c r="F4836"/>
  <c r="F4835"/>
  <c r="F4834"/>
  <c r="F4833"/>
  <c r="F4832"/>
  <c r="F4831"/>
  <c r="F4830"/>
  <c r="F4829"/>
  <c r="F4828"/>
  <c r="F4827"/>
  <c r="F4826"/>
  <c r="F4825"/>
  <c r="F4824"/>
  <c r="F4823"/>
  <c r="F4822"/>
  <c r="F4821"/>
  <c r="F4820"/>
  <c r="F4819"/>
  <c r="F4818"/>
  <c r="F4817"/>
  <c r="F4816"/>
  <c r="F4815"/>
  <c r="F4814"/>
  <c r="F4813"/>
  <c r="F4812"/>
  <c r="F4811"/>
  <c r="F4810"/>
  <c r="F4809"/>
  <c r="F4808"/>
  <c r="F4807"/>
  <c r="F4806"/>
  <c r="F4805"/>
  <c r="F4804"/>
  <c r="F4803"/>
  <c r="F4802"/>
  <c r="F4801"/>
  <c r="F4800"/>
  <c r="F4799"/>
  <c r="F4798"/>
  <c r="F4797"/>
  <c r="F4796"/>
  <c r="F4795"/>
  <c r="F4794"/>
  <c r="F4793"/>
  <c r="F4792"/>
  <c r="F4791"/>
  <c r="F4790"/>
  <c r="F4789"/>
  <c r="F4788"/>
  <c r="F4787"/>
  <c r="F4786"/>
  <c r="F4785"/>
  <c r="F4784"/>
  <c r="F4783"/>
  <c r="F4782"/>
  <c r="F4781"/>
  <c r="F4780"/>
  <c r="F4779"/>
  <c r="F4778"/>
  <c r="F4777"/>
  <c r="F4776"/>
  <c r="F4775"/>
  <c r="F4774"/>
  <c r="F4773"/>
  <c r="F4772"/>
  <c r="F4771"/>
  <c r="F4770"/>
  <c r="F4769"/>
  <c r="F4768"/>
  <c r="F4767"/>
  <c r="F4766"/>
  <c r="F4765"/>
  <c r="F4764"/>
  <c r="F4763"/>
  <c r="F4762"/>
  <c r="F4761"/>
  <c r="F4760"/>
  <c r="F4759"/>
  <c r="F4758"/>
  <c r="F4757"/>
  <c r="F4756"/>
  <c r="F4755"/>
  <c r="F4754"/>
  <c r="F4753"/>
  <c r="F4752"/>
  <c r="F4751"/>
  <c r="F4750"/>
  <c r="F4749"/>
  <c r="F4748"/>
  <c r="F4747"/>
  <c r="F4746"/>
  <c r="F4745"/>
  <c r="F4744"/>
  <c r="F4743"/>
  <c r="F4742"/>
  <c r="F4741"/>
  <c r="F4740"/>
  <c r="F4739"/>
  <c r="F4738"/>
  <c r="F4737"/>
  <c r="F4736"/>
  <c r="F4735"/>
  <c r="F4734"/>
  <c r="F4733"/>
  <c r="F4732"/>
  <c r="F4731"/>
  <c r="F4730"/>
  <c r="F4729"/>
  <c r="F4728"/>
  <c r="F4727"/>
  <c r="F4726"/>
  <c r="F4725"/>
  <c r="F4724"/>
  <c r="F4723"/>
  <c r="F4722"/>
  <c r="F4721"/>
  <c r="F4720"/>
  <c r="F4719"/>
  <c r="F4718"/>
  <c r="F4717"/>
  <c r="F4716"/>
  <c r="F4715"/>
  <c r="F4714"/>
  <c r="F4713"/>
  <c r="F4712"/>
  <c r="F4711"/>
  <c r="F4710"/>
  <c r="F4709"/>
  <c r="F4708"/>
  <c r="F4707"/>
  <c r="F4706"/>
  <c r="F4705"/>
  <c r="F4704"/>
  <c r="F4703"/>
  <c r="F4702"/>
  <c r="F4701"/>
  <c r="F4700"/>
  <c r="F4699"/>
  <c r="F4698"/>
  <c r="F4697"/>
  <c r="F4696"/>
  <c r="F4695"/>
  <c r="F4694"/>
  <c r="F4693"/>
  <c r="F4692"/>
  <c r="F4691"/>
  <c r="F4690"/>
  <c r="F4689"/>
  <c r="F4688"/>
  <c r="F4687"/>
  <c r="F4686"/>
  <c r="F4685"/>
  <c r="F4684"/>
  <c r="F4683"/>
  <c r="F4682"/>
  <c r="F4681"/>
  <c r="F4680"/>
  <c r="F4679"/>
  <c r="F4678"/>
  <c r="F4677"/>
  <c r="F4676"/>
  <c r="F4675"/>
  <c r="F4674"/>
  <c r="F4673"/>
  <c r="F4672"/>
  <c r="F4671"/>
  <c r="F4670"/>
  <c r="F4669"/>
  <c r="F4668"/>
  <c r="F4667"/>
  <c r="F4666"/>
  <c r="F4665"/>
  <c r="F4664"/>
  <c r="F4663"/>
  <c r="F4662"/>
  <c r="F4661"/>
  <c r="F4660"/>
  <c r="F4659"/>
  <c r="F4658"/>
  <c r="F4657"/>
  <c r="F4656"/>
  <c r="F4655"/>
  <c r="F4654"/>
  <c r="F4653"/>
  <c r="F4652"/>
  <c r="F4651"/>
  <c r="F4650"/>
  <c r="F4649"/>
  <c r="F4648"/>
  <c r="F4647"/>
  <c r="F4646"/>
  <c r="F4645"/>
  <c r="F4644"/>
  <c r="F4643"/>
  <c r="F4642"/>
  <c r="F4641"/>
  <c r="F4640"/>
  <c r="F4639"/>
  <c r="F4638"/>
  <c r="F4637"/>
  <c r="F4636"/>
  <c r="F4635"/>
  <c r="F4634"/>
  <c r="F4633"/>
  <c r="F4632"/>
  <c r="F4631"/>
  <c r="F4630"/>
  <c r="F4629"/>
  <c r="F4628"/>
  <c r="F4627"/>
  <c r="F4626"/>
  <c r="F4625"/>
  <c r="F4624"/>
  <c r="F4623"/>
  <c r="F4622"/>
  <c r="F4621"/>
  <c r="F4620"/>
  <c r="F4619"/>
  <c r="F4618"/>
  <c r="F4617"/>
  <c r="F4616"/>
  <c r="F4615"/>
  <c r="F4614"/>
  <c r="F4613"/>
  <c r="F4612"/>
  <c r="F4611"/>
  <c r="F4610"/>
  <c r="F4609"/>
  <c r="F4608"/>
  <c r="F4607"/>
  <c r="F4606"/>
  <c r="F4605"/>
  <c r="F4604"/>
  <c r="F4603"/>
  <c r="F4602"/>
  <c r="F4601"/>
  <c r="F4600"/>
  <c r="F4599"/>
  <c r="F4598"/>
  <c r="F4597"/>
  <c r="F4596"/>
  <c r="F4595"/>
  <c r="F4594"/>
  <c r="F4593"/>
  <c r="F4592"/>
  <c r="F4591"/>
  <c r="F4590"/>
  <c r="F4589"/>
  <c r="F4588"/>
  <c r="F4587"/>
  <c r="F4586"/>
  <c r="F4585"/>
  <c r="F4584"/>
  <c r="F4583"/>
  <c r="F4582"/>
  <c r="F4581"/>
  <c r="F4580"/>
  <c r="F4579"/>
  <c r="F4578"/>
  <c r="F4577"/>
  <c r="F4576"/>
  <c r="F4575"/>
  <c r="F4574"/>
  <c r="F4573"/>
  <c r="F4572"/>
  <c r="F4571"/>
  <c r="F4570"/>
  <c r="F4569"/>
  <c r="F4568"/>
  <c r="F4567"/>
  <c r="F4566"/>
  <c r="F4565"/>
  <c r="F4564"/>
  <c r="F4563"/>
  <c r="F4562"/>
  <c r="F4561"/>
  <c r="F4560"/>
  <c r="F4559"/>
  <c r="F4558"/>
  <c r="F4557"/>
  <c r="F4556"/>
  <c r="F4555"/>
  <c r="F4554"/>
  <c r="F4553"/>
  <c r="F4552"/>
  <c r="F4551"/>
  <c r="F4550"/>
  <c r="F4549"/>
  <c r="F4548"/>
  <c r="F4547"/>
  <c r="F4546"/>
  <c r="F4545"/>
  <c r="F4544"/>
  <c r="F4543"/>
  <c r="F4542"/>
  <c r="F4541"/>
  <c r="F4540"/>
  <c r="F4539"/>
  <c r="F4538"/>
  <c r="F4537"/>
  <c r="F4536"/>
  <c r="F4535"/>
  <c r="F4534"/>
  <c r="F4533"/>
  <c r="F4532"/>
  <c r="F4531"/>
  <c r="F4530"/>
  <c r="F4529"/>
  <c r="F4528"/>
  <c r="F4527"/>
  <c r="F4526"/>
  <c r="F4525"/>
  <c r="F4524"/>
  <c r="F4523"/>
  <c r="F4522"/>
  <c r="F4521"/>
  <c r="F4520"/>
  <c r="F4519"/>
  <c r="F4518"/>
  <c r="F4517"/>
  <c r="F4516"/>
  <c r="F4515"/>
  <c r="F4514"/>
  <c r="F4513"/>
  <c r="F4512"/>
  <c r="F4511"/>
  <c r="F4510"/>
  <c r="F4509"/>
  <c r="F4508"/>
  <c r="F4507"/>
  <c r="F4506"/>
  <c r="F4505"/>
  <c r="F4504"/>
  <c r="F4503"/>
  <c r="F4502"/>
  <c r="F4501"/>
  <c r="F4500"/>
  <c r="F4499"/>
  <c r="F4498"/>
  <c r="F4497"/>
  <c r="F4496"/>
  <c r="F4495"/>
  <c r="F4494"/>
  <c r="F4493"/>
  <c r="F4492"/>
  <c r="F4491"/>
  <c r="F4490"/>
  <c r="F4489"/>
  <c r="F4488"/>
  <c r="F4487"/>
  <c r="F4486"/>
  <c r="F4485"/>
  <c r="F4484"/>
  <c r="F4483"/>
  <c r="F4482"/>
  <c r="F4481"/>
  <c r="F4480"/>
  <c r="F4479"/>
  <c r="F4478"/>
  <c r="F4477"/>
  <c r="F4476"/>
  <c r="F4475"/>
  <c r="F4474"/>
  <c r="F4473"/>
  <c r="F4472"/>
  <c r="F4471"/>
  <c r="F4470"/>
  <c r="F4469"/>
  <c r="F4468"/>
  <c r="F4467"/>
  <c r="F4466"/>
  <c r="F4465"/>
  <c r="F4464"/>
  <c r="F4463"/>
  <c r="F4462"/>
  <c r="F4461"/>
  <c r="F4460"/>
  <c r="F4459"/>
  <c r="F4458"/>
  <c r="F4457"/>
  <c r="F4456"/>
  <c r="F4455"/>
  <c r="F4454"/>
  <c r="F4453"/>
  <c r="F4452"/>
  <c r="F4451"/>
  <c r="F4450"/>
  <c r="F4449"/>
  <c r="F4448"/>
  <c r="F4447"/>
  <c r="F4446"/>
  <c r="F4445"/>
  <c r="F4444"/>
  <c r="F4443"/>
  <c r="F4442"/>
  <c r="F4441"/>
  <c r="F4440"/>
  <c r="F4439"/>
  <c r="F4438"/>
  <c r="F4437"/>
  <c r="F4436"/>
  <c r="F4435"/>
  <c r="F4434"/>
  <c r="F4433"/>
  <c r="F4432"/>
  <c r="F4431"/>
  <c r="F4430"/>
  <c r="F4429"/>
  <c r="F4428"/>
  <c r="F4427"/>
  <c r="F4426"/>
  <c r="F4425"/>
  <c r="F4424"/>
  <c r="F4423"/>
  <c r="F4422"/>
  <c r="F4421"/>
  <c r="F4420"/>
  <c r="F4419"/>
  <c r="F4418"/>
  <c r="F4417"/>
  <c r="F4416"/>
  <c r="F4415"/>
  <c r="F4414"/>
  <c r="F4413"/>
  <c r="F4412"/>
  <c r="F4411"/>
  <c r="F4410"/>
  <c r="F4409"/>
  <c r="F4408"/>
  <c r="F4407"/>
  <c r="F4406"/>
  <c r="F4405"/>
  <c r="F4404"/>
  <c r="F4403"/>
  <c r="F4402"/>
  <c r="F4401"/>
  <c r="F4400"/>
  <c r="F4399"/>
  <c r="F4398"/>
  <c r="F4397"/>
  <c r="F4396"/>
  <c r="F4395"/>
  <c r="F4394"/>
  <c r="F4393"/>
  <c r="F4392"/>
  <c r="F4391"/>
  <c r="F4390"/>
  <c r="F4389"/>
  <c r="F4388"/>
  <c r="F4387"/>
  <c r="F4386"/>
  <c r="F4385"/>
  <c r="F4384"/>
  <c r="F4383"/>
  <c r="F4382"/>
  <c r="F4381"/>
  <c r="F4380"/>
  <c r="F4379"/>
  <c r="F4378"/>
  <c r="F4377"/>
  <c r="F4376"/>
  <c r="F4375"/>
  <c r="F4374"/>
  <c r="F4373"/>
  <c r="F4372"/>
  <c r="F4371"/>
  <c r="F4370"/>
  <c r="F4369"/>
  <c r="F4368"/>
  <c r="F4367"/>
  <c r="F4366"/>
  <c r="F4365"/>
  <c r="F4364"/>
  <c r="F4363"/>
  <c r="F4362"/>
  <c r="F4361"/>
  <c r="F4360"/>
  <c r="F4359"/>
  <c r="F4358"/>
  <c r="F4357"/>
  <c r="F4356"/>
  <c r="F4355"/>
  <c r="F4354"/>
  <c r="F4353"/>
  <c r="F4352"/>
  <c r="F4351"/>
  <c r="F4350"/>
  <c r="F4349"/>
  <c r="F4348"/>
  <c r="F4347"/>
  <c r="F4346"/>
  <c r="F4345"/>
  <c r="F4344"/>
  <c r="F4343"/>
  <c r="F4342"/>
  <c r="F4341"/>
  <c r="F4340"/>
  <c r="F4339"/>
  <c r="F4338"/>
  <c r="F4337"/>
  <c r="F4336"/>
  <c r="F4335"/>
  <c r="F4334"/>
  <c r="F4333"/>
  <c r="F4332"/>
  <c r="F4331"/>
  <c r="F4330"/>
  <c r="F4329"/>
  <c r="F4328"/>
  <c r="F4327"/>
  <c r="F4326"/>
  <c r="F4325"/>
  <c r="F4324"/>
  <c r="F4323"/>
  <c r="F4322"/>
  <c r="F4321"/>
  <c r="F4320"/>
  <c r="F4319"/>
  <c r="F4318"/>
  <c r="F4317"/>
  <c r="F4316"/>
  <c r="F4315"/>
  <c r="F4314"/>
  <c r="F4313"/>
  <c r="F4312"/>
  <c r="F4311"/>
  <c r="F4310"/>
  <c r="F4309"/>
  <c r="F4308"/>
  <c r="F4307"/>
  <c r="F4306"/>
  <c r="F4305"/>
  <c r="F4304"/>
  <c r="F4303"/>
  <c r="F4302"/>
  <c r="F4301"/>
  <c r="F4300"/>
  <c r="F4299"/>
  <c r="F4298"/>
  <c r="F4297"/>
  <c r="F4296"/>
  <c r="F4295"/>
  <c r="F4294"/>
  <c r="F4293"/>
  <c r="F4292"/>
  <c r="F4291"/>
  <c r="F4290"/>
  <c r="F4289"/>
  <c r="F4288"/>
  <c r="F4287"/>
  <c r="F4286"/>
  <c r="F4285"/>
  <c r="F4284"/>
  <c r="F4283"/>
  <c r="F4282"/>
  <c r="F4281"/>
  <c r="F4280"/>
  <c r="F4279"/>
  <c r="F4278"/>
  <c r="F4277"/>
  <c r="F4276"/>
  <c r="F4275"/>
  <c r="F4274"/>
  <c r="F4273"/>
  <c r="F4272"/>
  <c r="F4271"/>
  <c r="F4270"/>
  <c r="F4269"/>
  <c r="F4268"/>
  <c r="F4267"/>
  <c r="F4266"/>
  <c r="F4265"/>
  <c r="F4264"/>
  <c r="F4263"/>
  <c r="F4262"/>
  <c r="F4261"/>
  <c r="F4260"/>
  <c r="F4259"/>
  <c r="F4258"/>
  <c r="F4257"/>
  <c r="F4256"/>
  <c r="F4255"/>
  <c r="F4254"/>
  <c r="F4253"/>
  <c r="F4252"/>
  <c r="F4251"/>
  <c r="F4250"/>
  <c r="F4249"/>
  <c r="F4248"/>
  <c r="F4247"/>
  <c r="F4246"/>
  <c r="F4245"/>
  <c r="F4244"/>
  <c r="F4243"/>
  <c r="F4242"/>
  <c r="F4241"/>
  <c r="F4240"/>
  <c r="F4239"/>
  <c r="F4238"/>
  <c r="F4237"/>
  <c r="F4236"/>
  <c r="F4235"/>
  <c r="F4234"/>
  <c r="F4233"/>
  <c r="F4232"/>
  <c r="F4231"/>
  <c r="F4230"/>
  <c r="F4229"/>
  <c r="F4228"/>
  <c r="F4227"/>
  <c r="F4226"/>
  <c r="F4225"/>
  <c r="F4224"/>
  <c r="F4223"/>
  <c r="F4222"/>
  <c r="F4221"/>
  <c r="F4220"/>
  <c r="F4219"/>
  <c r="F4218"/>
  <c r="F4217"/>
  <c r="F4216"/>
  <c r="F4215"/>
  <c r="F4214"/>
  <c r="F4213"/>
  <c r="F4212"/>
  <c r="F4211"/>
  <c r="F4210"/>
  <c r="F4209"/>
  <c r="F4208"/>
  <c r="F4207"/>
  <c r="F4206"/>
  <c r="F4205"/>
  <c r="F4204"/>
  <c r="F4203"/>
  <c r="F4202"/>
  <c r="F4201"/>
  <c r="F4200"/>
  <c r="F4199"/>
  <c r="F4198"/>
  <c r="F4197"/>
  <c r="F4196"/>
  <c r="F4195"/>
  <c r="F4194"/>
  <c r="F4193"/>
  <c r="F4192"/>
  <c r="F4191"/>
  <c r="F4190"/>
  <c r="F4189"/>
  <c r="F4188"/>
  <c r="F4187"/>
  <c r="F4186"/>
  <c r="F4185"/>
  <c r="F4184"/>
  <c r="F4183"/>
  <c r="F4182"/>
  <c r="F4181"/>
  <c r="F4180"/>
  <c r="F4179"/>
  <c r="F4178"/>
  <c r="F4177"/>
  <c r="F4176"/>
  <c r="F4175"/>
  <c r="F4174"/>
  <c r="F4173"/>
  <c r="F4172"/>
  <c r="F4171"/>
  <c r="F4170"/>
  <c r="F4169"/>
  <c r="F4168"/>
  <c r="F4167"/>
  <c r="F4166"/>
  <c r="F4165"/>
  <c r="F4164"/>
  <c r="F4163"/>
  <c r="F4162"/>
  <c r="F4161"/>
  <c r="F4160"/>
  <c r="F4159"/>
  <c r="F4158"/>
  <c r="F4157"/>
  <c r="F4156"/>
  <c r="F4155"/>
  <c r="F4154"/>
  <c r="F4153"/>
  <c r="F4152"/>
  <c r="F4151"/>
  <c r="F4150"/>
  <c r="F4149"/>
  <c r="F4148"/>
  <c r="F4147"/>
  <c r="F4146"/>
  <c r="F4145"/>
  <c r="F4144"/>
  <c r="F4143"/>
  <c r="F4142"/>
  <c r="F4141"/>
  <c r="F4140"/>
  <c r="F4139"/>
  <c r="F4138"/>
  <c r="F4137"/>
  <c r="F4136"/>
  <c r="F4135"/>
  <c r="F4134"/>
  <c r="F4133"/>
  <c r="F4132"/>
  <c r="F4131"/>
  <c r="F4130"/>
  <c r="F4129"/>
  <c r="F4128"/>
  <c r="F4127"/>
  <c r="F4126"/>
  <c r="F4125"/>
  <c r="F4124"/>
  <c r="F4123"/>
  <c r="F4122"/>
  <c r="F4121"/>
  <c r="F4120"/>
  <c r="F4119"/>
  <c r="F4118"/>
  <c r="F4117"/>
  <c r="F4116"/>
  <c r="F4115"/>
  <c r="F4114"/>
  <c r="F4113"/>
  <c r="F4112"/>
  <c r="F4111"/>
  <c r="F4110"/>
  <c r="F4109"/>
  <c r="F4108"/>
  <c r="F4107"/>
  <c r="F4106"/>
  <c r="F4105"/>
  <c r="F4104"/>
  <c r="F4103"/>
  <c r="F4102"/>
  <c r="F4101"/>
  <c r="F4100"/>
  <c r="F4099"/>
  <c r="F4098"/>
  <c r="F4097"/>
  <c r="F4096"/>
  <c r="F4095"/>
  <c r="F4094"/>
  <c r="F4093"/>
  <c r="F4092"/>
  <c r="F4091"/>
  <c r="F4090"/>
  <c r="F4089"/>
  <c r="F4088"/>
  <c r="F4087"/>
  <c r="F4086"/>
  <c r="F4085"/>
  <c r="F4084"/>
  <c r="F4083"/>
  <c r="F4082"/>
  <c r="F4081"/>
  <c r="F4080"/>
  <c r="F4079"/>
  <c r="F4078"/>
  <c r="F4077"/>
  <c r="F4076"/>
  <c r="F4075"/>
  <c r="F4074"/>
  <c r="F4073"/>
  <c r="F4072"/>
  <c r="F4071"/>
  <c r="F4070"/>
  <c r="F4069"/>
  <c r="F4068"/>
  <c r="F4067"/>
  <c r="F4066"/>
  <c r="F4065"/>
  <c r="F4064"/>
  <c r="F4063"/>
  <c r="F4062"/>
  <c r="F4061"/>
  <c r="F4060"/>
  <c r="F4059"/>
  <c r="F4058"/>
  <c r="F4057"/>
  <c r="F4056"/>
  <c r="F4055"/>
  <c r="F4054"/>
  <c r="F4053"/>
  <c r="F4052"/>
  <c r="F4051"/>
  <c r="F4050"/>
  <c r="F4049"/>
  <c r="F4048"/>
  <c r="F4047"/>
  <c r="F4046"/>
  <c r="F4045"/>
  <c r="F4044"/>
  <c r="F4043"/>
  <c r="F4042"/>
  <c r="F4041"/>
  <c r="F4040"/>
  <c r="F4039"/>
  <c r="F4038"/>
  <c r="F4037"/>
  <c r="F4036"/>
  <c r="F4035"/>
  <c r="F4034"/>
  <c r="F4033"/>
  <c r="F4032"/>
  <c r="F4031"/>
  <c r="F4030"/>
  <c r="F4029"/>
  <c r="F4028"/>
  <c r="F4027"/>
  <c r="F4026"/>
  <c r="F4025"/>
  <c r="F4024"/>
  <c r="F4023"/>
  <c r="F4022"/>
  <c r="F4021"/>
  <c r="F4020"/>
  <c r="F4019"/>
  <c r="F4018"/>
  <c r="F4017"/>
  <c r="F4016"/>
  <c r="F4015"/>
  <c r="F4014"/>
  <c r="F4013"/>
  <c r="F4012"/>
  <c r="F4011"/>
  <c r="F4010"/>
  <c r="F4009"/>
  <c r="F4008"/>
  <c r="F4007"/>
  <c r="F4006"/>
  <c r="F4005"/>
  <c r="F4004"/>
  <c r="F4003"/>
  <c r="F4002"/>
  <c r="F4001"/>
  <c r="F4000"/>
  <c r="F3999"/>
  <c r="F3998"/>
  <c r="F3997"/>
  <c r="F3996"/>
  <c r="F3995"/>
  <c r="F3994"/>
  <c r="F3993"/>
  <c r="F3992"/>
  <c r="F3991"/>
  <c r="F3990"/>
  <c r="F3989"/>
  <c r="F3988"/>
  <c r="F3987"/>
  <c r="F3986"/>
  <c r="F3985"/>
  <c r="F3984"/>
  <c r="F3983"/>
  <c r="F3982"/>
  <c r="F3981"/>
  <c r="F3980"/>
  <c r="F3979"/>
  <c r="F3978"/>
  <c r="F3977"/>
  <c r="F3976"/>
  <c r="F3975"/>
  <c r="F3974"/>
  <c r="F3973"/>
  <c r="F3972"/>
  <c r="F3971"/>
  <c r="F3970"/>
  <c r="F3969"/>
  <c r="F3968"/>
  <c r="F3967"/>
  <c r="F3966"/>
  <c r="F3965"/>
  <c r="F3964"/>
  <c r="F3963"/>
  <c r="F3962"/>
  <c r="F3961"/>
  <c r="F3960"/>
  <c r="F3959"/>
  <c r="F3958"/>
  <c r="F3957"/>
  <c r="F3956"/>
  <c r="F3955"/>
  <c r="F3954"/>
  <c r="F3953"/>
  <c r="F3952"/>
  <c r="F3951"/>
  <c r="F3950"/>
  <c r="F3949"/>
  <c r="F3948"/>
  <c r="F3947"/>
  <c r="F3946"/>
  <c r="F3945"/>
  <c r="F3944"/>
  <c r="F3943"/>
  <c r="F3942"/>
  <c r="F3941"/>
  <c r="F3940"/>
  <c r="F3939"/>
  <c r="F3938"/>
  <c r="F3937"/>
  <c r="F3936"/>
  <c r="F3935"/>
  <c r="F3934"/>
  <c r="F3933"/>
  <c r="F3932"/>
  <c r="F3931"/>
  <c r="F3930"/>
  <c r="F3929"/>
  <c r="F3928"/>
  <c r="F3927"/>
  <c r="F3926"/>
  <c r="F3925"/>
  <c r="F3924"/>
  <c r="F3923"/>
  <c r="F3922"/>
  <c r="F3921"/>
  <c r="F3920"/>
  <c r="F3919"/>
  <c r="F3918"/>
  <c r="F3917"/>
  <c r="F3916"/>
  <c r="F3915"/>
  <c r="F3914"/>
  <c r="F3913"/>
  <c r="F3912"/>
  <c r="F3911"/>
  <c r="F3910"/>
  <c r="F3909"/>
  <c r="F3908"/>
  <c r="F3907"/>
  <c r="F3906"/>
  <c r="F3905"/>
  <c r="F3904"/>
  <c r="F3903"/>
  <c r="F3902"/>
  <c r="F3901"/>
  <c r="F3900"/>
  <c r="F3899"/>
  <c r="F3898"/>
  <c r="F3897"/>
  <c r="F3896"/>
  <c r="F3895"/>
  <c r="F3894"/>
  <c r="F3893"/>
  <c r="F3892"/>
  <c r="F3891"/>
  <c r="F3890"/>
  <c r="F3889"/>
  <c r="F3888"/>
  <c r="F3887"/>
  <c r="F3886"/>
  <c r="F3885"/>
  <c r="F3884"/>
  <c r="F3883"/>
  <c r="F3882"/>
  <c r="F3881"/>
  <c r="F3880"/>
  <c r="F3879"/>
  <c r="F3878"/>
  <c r="F3877"/>
  <c r="F3876"/>
  <c r="F3875"/>
  <c r="F3874"/>
  <c r="F3873"/>
  <c r="F3872"/>
  <c r="F3871"/>
  <c r="F3870"/>
  <c r="F3869"/>
  <c r="F3868"/>
  <c r="F3867"/>
  <c r="F3866"/>
  <c r="F3865"/>
  <c r="F3864"/>
  <c r="F3863"/>
  <c r="F3862"/>
  <c r="F3861"/>
  <c r="F3860"/>
  <c r="F3859"/>
  <c r="F3858"/>
  <c r="F3857"/>
  <c r="F3856"/>
  <c r="F3855"/>
  <c r="F3854"/>
  <c r="F3853"/>
  <c r="F3852"/>
  <c r="F3851"/>
  <c r="F3850"/>
  <c r="F3849"/>
  <c r="F3848"/>
  <c r="F3847"/>
  <c r="F3846"/>
  <c r="F3845"/>
  <c r="F3844"/>
  <c r="F3843"/>
  <c r="F3842"/>
  <c r="F3841"/>
  <c r="F3840"/>
  <c r="F3839"/>
  <c r="F3838"/>
  <c r="F3837"/>
  <c r="F3836"/>
  <c r="F3835"/>
  <c r="F3834"/>
  <c r="F3833"/>
  <c r="F3832"/>
  <c r="F3831"/>
  <c r="F3830"/>
  <c r="F3829"/>
  <c r="F3828"/>
  <c r="F3827"/>
  <c r="F3826"/>
  <c r="F3825"/>
  <c r="F3824"/>
  <c r="F3823"/>
  <c r="F3822"/>
  <c r="F3821"/>
  <c r="F3820"/>
  <c r="F3819"/>
  <c r="F3818"/>
  <c r="F3817"/>
  <c r="F3816"/>
  <c r="F3815"/>
  <c r="F3814"/>
  <c r="F3813"/>
  <c r="F3812"/>
  <c r="F3811"/>
  <c r="F3810"/>
  <c r="F3809"/>
  <c r="F3808"/>
  <c r="F3807"/>
  <c r="F3806"/>
  <c r="F3805"/>
  <c r="F3804"/>
  <c r="F3803"/>
  <c r="F3802"/>
  <c r="F3801"/>
  <c r="F3800"/>
  <c r="F3799"/>
  <c r="F3798"/>
  <c r="F3797"/>
  <c r="F3796"/>
  <c r="F3795"/>
  <c r="F3794"/>
  <c r="F3793"/>
  <c r="F3792"/>
  <c r="F3791"/>
  <c r="F3790"/>
  <c r="F3789"/>
  <c r="F3788"/>
  <c r="F3787"/>
  <c r="F3786"/>
  <c r="F3785"/>
  <c r="F3784"/>
  <c r="F3783"/>
  <c r="F3782"/>
  <c r="F3781"/>
  <c r="F3780"/>
  <c r="F3779"/>
  <c r="F3778"/>
  <c r="F3777"/>
  <c r="F3776"/>
  <c r="F3775"/>
  <c r="F3774"/>
  <c r="F3773"/>
  <c r="F3772"/>
  <c r="F3771"/>
  <c r="F3770"/>
  <c r="F3769"/>
  <c r="F3768"/>
  <c r="F3767"/>
  <c r="F3766"/>
  <c r="F3765"/>
  <c r="F3764"/>
  <c r="F3763"/>
  <c r="F3762"/>
  <c r="F3761"/>
  <c r="F3760"/>
  <c r="F3759"/>
  <c r="F3758"/>
  <c r="F3757"/>
  <c r="F3756"/>
  <c r="F3755"/>
  <c r="F3754"/>
  <c r="F3753"/>
  <c r="F3752"/>
  <c r="F3751"/>
  <c r="F3750"/>
  <c r="F3749"/>
  <c r="F3748"/>
  <c r="F3747"/>
  <c r="F3746"/>
  <c r="F3745"/>
  <c r="F3744"/>
  <c r="F3743"/>
  <c r="F3742"/>
  <c r="F3741"/>
  <c r="F3740"/>
  <c r="F3739"/>
  <c r="F3738"/>
  <c r="F3737"/>
  <c r="F3736"/>
  <c r="F3735"/>
  <c r="F3734"/>
  <c r="F3733"/>
  <c r="F3732"/>
  <c r="F3731"/>
  <c r="F3730"/>
  <c r="F3729"/>
  <c r="F3728"/>
  <c r="F3727"/>
  <c r="F3726"/>
  <c r="F3725"/>
  <c r="F3724"/>
  <c r="F3723"/>
  <c r="F3722"/>
  <c r="F3721"/>
  <c r="F3720"/>
  <c r="F3719"/>
  <c r="F3718"/>
  <c r="F3717"/>
  <c r="F3716"/>
  <c r="F3715"/>
  <c r="F3714"/>
  <c r="F3713"/>
  <c r="F3712"/>
  <c r="F3711"/>
  <c r="F3710"/>
  <c r="F3709"/>
  <c r="F3708"/>
  <c r="F3707"/>
  <c r="F3706"/>
  <c r="F3705"/>
  <c r="F3704"/>
  <c r="F3703"/>
  <c r="F3702"/>
  <c r="F3701"/>
  <c r="F3700"/>
  <c r="F3699"/>
  <c r="F3698"/>
  <c r="F3697"/>
  <c r="F3696"/>
  <c r="F3695"/>
  <c r="F3694"/>
  <c r="F3693"/>
  <c r="F3692"/>
  <c r="F3691"/>
  <c r="F3690"/>
  <c r="F3689"/>
  <c r="F3688"/>
  <c r="F3687"/>
  <c r="F3686"/>
  <c r="F3685"/>
  <c r="F3684"/>
  <c r="F3683"/>
  <c r="F3682"/>
  <c r="F3681"/>
  <c r="F3680"/>
  <c r="F3679"/>
  <c r="F3678"/>
  <c r="F3677"/>
  <c r="F3676"/>
  <c r="F3675"/>
  <c r="F3674"/>
  <c r="F3673"/>
  <c r="F3672"/>
  <c r="F3671"/>
  <c r="F3670"/>
  <c r="F3669"/>
  <c r="F3668"/>
  <c r="F3667"/>
  <c r="F3666"/>
  <c r="F3665"/>
  <c r="F3664"/>
  <c r="F3663"/>
  <c r="F3662"/>
  <c r="F3661"/>
  <c r="F3660"/>
  <c r="F3659"/>
  <c r="F3658"/>
  <c r="F3657"/>
  <c r="F3656"/>
  <c r="F3655"/>
  <c r="F3654"/>
  <c r="F3653"/>
  <c r="F3652"/>
  <c r="F3651"/>
  <c r="F3650"/>
  <c r="F3649"/>
  <c r="F3648"/>
  <c r="F3647"/>
  <c r="F3646"/>
  <c r="F3645"/>
  <c r="F3644"/>
  <c r="F3643"/>
  <c r="F3642"/>
  <c r="F3641"/>
  <c r="F3640"/>
  <c r="F3639"/>
  <c r="F3638"/>
  <c r="F3637"/>
  <c r="F3636"/>
  <c r="F3635"/>
  <c r="F3634"/>
  <c r="F3633"/>
  <c r="F3632"/>
  <c r="F3631"/>
  <c r="F3630"/>
  <c r="F3629"/>
  <c r="F3628"/>
  <c r="F3627"/>
  <c r="F3626"/>
  <c r="F3625"/>
  <c r="F3624"/>
  <c r="F3623"/>
  <c r="F3622"/>
  <c r="F3621"/>
  <c r="F3620"/>
  <c r="F3619"/>
  <c r="F3618"/>
  <c r="F3617"/>
  <c r="F3616"/>
  <c r="F3615"/>
  <c r="F3614"/>
  <c r="F3613"/>
  <c r="F3612"/>
  <c r="F3611"/>
  <c r="F3610"/>
  <c r="F3609"/>
  <c r="F3608"/>
  <c r="F3607"/>
  <c r="F3606"/>
  <c r="F3605"/>
  <c r="F3604"/>
  <c r="F3603"/>
  <c r="F3602"/>
  <c r="F3601"/>
  <c r="F3600"/>
  <c r="F3599"/>
  <c r="F3598"/>
  <c r="F3597"/>
  <c r="F3596"/>
  <c r="F3595"/>
  <c r="F3594"/>
  <c r="F3593"/>
  <c r="F3592"/>
  <c r="F3591"/>
  <c r="F3590"/>
  <c r="F3589"/>
  <c r="F3588"/>
  <c r="F3587"/>
  <c r="F3586"/>
  <c r="F3585"/>
  <c r="F3584"/>
  <c r="F3583"/>
  <c r="F3582"/>
  <c r="F3581"/>
  <c r="F3580"/>
  <c r="F3579"/>
  <c r="F3578"/>
  <c r="F3577"/>
  <c r="F3576"/>
  <c r="F3575"/>
  <c r="F3574"/>
  <c r="F3573"/>
  <c r="F3572"/>
  <c r="F3571"/>
  <c r="F3570"/>
  <c r="F3569"/>
  <c r="F3568"/>
  <c r="F3567"/>
  <c r="F3566"/>
  <c r="F3565"/>
  <c r="F3564"/>
  <c r="F3563"/>
  <c r="F3562"/>
  <c r="F3561"/>
  <c r="F3560"/>
  <c r="F3559"/>
  <c r="F3558"/>
  <c r="F3557"/>
  <c r="F3556"/>
  <c r="F3555"/>
  <c r="F3554"/>
  <c r="F3553"/>
  <c r="F3552"/>
  <c r="F3551"/>
  <c r="F3550"/>
  <c r="F3549"/>
  <c r="F3548"/>
  <c r="F3547"/>
  <c r="F3546"/>
  <c r="F3545"/>
  <c r="F3544"/>
  <c r="F3543"/>
  <c r="F3542"/>
  <c r="F3541"/>
  <c r="F3540"/>
  <c r="F3539"/>
  <c r="F3538"/>
  <c r="F3537"/>
  <c r="F3536"/>
  <c r="F3535"/>
  <c r="F3534"/>
  <c r="F3533"/>
  <c r="F3532"/>
  <c r="F3531"/>
  <c r="F3530"/>
  <c r="F3529"/>
  <c r="F3528"/>
  <c r="F3527"/>
  <c r="F3526"/>
  <c r="F3525"/>
  <c r="F3524"/>
  <c r="F3523"/>
  <c r="F3522"/>
  <c r="F3521"/>
  <c r="F3520"/>
  <c r="F3519"/>
  <c r="F3518"/>
  <c r="F3517"/>
  <c r="F3516"/>
  <c r="F3515"/>
  <c r="F3514"/>
  <c r="F3513"/>
  <c r="F3512"/>
  <c r="F3511"/>
  <c r="F3510"/>
  <c r="F3509"/>
  <c r="F3508"/>
  <c r="F3507"/>
  <c r="F3506"/>
  <c r="F3505"/>
  <c r="F3504"/>
  <c r="F3503"/>
  <c r="F3502"/>
  <c r="F3501"/>
  <c r="F3500"/>
  <c r="F3499"/>
  <c r="F3498"/>
  <c r="F3497"/>
  <c r="F3496"/>
  <c r="F3495"/>
  <c r="F3494"/>
  <c r="F3493"/>
  <c r="F3492"/>
  <c r="F3491"/>
  <c r="F3490"/>
  <c r="F3489"/>
  <c r="F3488"/>
  <c r="F3487"/>
  <c r="F3486"/>
  <c r="F3485"/>
  <c r="F3484"/>
  <c r="F3483"/>
  <c r="F3482"/>
  <c r="F3481"/>
  <c r="F3480"/>
  <c r="F3479"/>
  <c r="F3478"/>
  <c r="F3477"/>
  <c r="F3476"/>
  <c r="F3475"/>
  <c r="F3474"/>
  <c r="F3473"/>
  <c r="F3472"/>
  <c r="F3471"/>
  <c r="F3470"/>
  <c r="F3469"/>
  <c r="F3468"/>
  <c r="F3467"/>
  <c r="F3466"/>
  <c r="F3465"/>
  <c r="F3464"/>
  <c r="F3463"/>
  <c r="F3462"/>
  <c r="F3461"/>
  <c r="F3460"/>
  <c r="F3459"/>
  <c r="F3458"/>
  <c r="F3457"/>
  <c r="F3456"/>
  <c r="F3455"/>
  <c r="F3454"/>
  <c r="F3453"/>
  <c r="F3452"/>
  <c r="F3451"/>
  <c r="F3450"/>
  <c r="F3449"/>
  <c r="F3448"/>
  <c r="F3447"/>
  <c r="F3446"/>
  <c r="F3445"/>
  <c r="F3444"/>
  <c r="F3443"/>
  <c r="F3442"/>
  <c r="F3441"/>
  <c r="F3440"/>
  <c r="F3439"/>
  <c r="F3438"/>
  <c r="F3437"/>
  <c r="F3436"/>
  <c r="F3435"/>
  <c r="F3434"/>
  <c r="F3433"/>
  <c r="F3432"/>
  <c r="F3431"/>
  <c r="F3430"/>
  <c r="F3429"/>
  <c r="F3428"/>
  <c r="F3427"/>
  <c r="F3426"/>
  <c r="F3425"/>
  <c r="F3424"/>
  <c r="F3423"/>
  <c r="F3422"/>
  <c r="F3421"/>
  <c r="F3420"/>
  <c r="F3419"/>
  <c r="F3418"/>
  <c r="F3417"/>
  <c r="F3416"/>
  <c r="F3415"/>
  <c r="F3414"/>
  <c r="F3413"/>
  <c r="F3412"/>
  <c r="F3411"/>
  <c r="F3410"/>
  <c r="F3409"/>
  <c r="F3408"/>
  <c r="F3407"/>
  <c r="F3406"/>
  <c r="F3405"/>
  <c r="F3404"/>
  <c r="F3403"/>
  <c r="F3402"/>
  <c r="F3401"/>
  <c r="F3400"/>
  <c r="F3399"/>
  <c r="F3398"/>
  <c r="F3397"/>
  <c r="F3396"/>
  <c r="F3395"/>
  <c r="F3394"/>
  <c r="F3393"/>
  <c r="F3392"/>
  <c r="F3391"/>
  <c r="F3390"/>
  <c r="F3389"/>
  <c r="F3388"/>
  <c r="F3387"/>
  <c r="F3386"/>
  <c r="F3385"/>
  <c r="F3384"/>
  <c r="F3383"/>
  <c r="F3382"/>
  <c r="F3381"/>
  <c r="F3380"/>
  <c r="F3379"/>
  <c r="F3378"/>
  <c r="F3377"/>
  <c r="F3376"/>
  <c r="F3375"/>
  <c r="F3374"/>
  <c r="F3373"/>
  <c r="F3372"/>
  <c r="F3371"/>
  <c r="F3370"/>
  <c r="F3369"/>
  <c r="F3368"/>
  <c r="F3367"/>
  <c r="F3366"/>
  <c r="F3365"/>
  <c r="F3364"/>
  <c r="F3363"/>
  <c r="F3362"/>
  <c r="F3361"/>
  <c r="F3360"/>
  <c r="F3359"/>
  <c r="F3358"/>
  <c r="F3357"/>
  <c r="F3356"/>
  <c r="F3355"/>
  <c r="F3354"/>
  <c r="F3353"/>
  <c r="F3352"/>
  <c r="F3351"/>
  <c r="F3350"/>
  <c r="F3349"/>
  <c r="F3348"/>
  <c r="F3347"/>
  <c r="F3346"/>
  <c r="F3345"/>
  <c r="F3344"/>
  <c r="F3343"/>
  <c r="F3342"/>
  <c r="F3341"/>
  <c r="F3340"/>
  <c r="F3339"/>
  <c r="F3338"/>
  <c r="F3337"/>
  <c r="F3336"/>
  <c r="F3335"/>
  <c r="F3334"/>
  <c r="F3333"/>
  <c r="F3332"/>
  <c r="F3331"/>
  <c r="F3330"/>
  <c r="F3329"/>
  <c r="F3328"/>
  <c r="F3327"/>
  <c r="F3326"/>
  <c r="F3325"/>
  <c r="F3324"/>
  <c r="F3323"/>
  <c r="F3322"/>
  <c r="F3321"/>
  <c r="F3320"/>
  <c r="F3319"/>
  <c r="F3318"/>
  <c r="F3317"/>
  <c r="F3316"/>
  <c r="F3315"/>
  <c r="F3314"/>
  <c r="F3313"/>
  <c r="F3312"/>
  <c r="F3311"/>
  <c r="F3310"/>
  <c r="F3309"/>
  <c r="F3308"/>
  <c r="F3307"/>
  <c r="F3306"/>
  <c r="F3305"/>
  <c r="F3304"/>
  <c r="F3303"/>
  <c r="F3302"/>
  <c r="F3301"/>
  <c r="F3300"/>
  <c r="F3299"/>
  <c r="F3298"/>
  <c r="F3297"/>
  <c r="F3296"/>
  <c r="F3295"/>
  <c r="F3294"/>
  <c r="F3293"/>
  <c r="F3292"/>
  <c r="F3291"/>
  <c r="F3290"/>
  <c r="F3289"/>
  <c r="F3288"/>
  <c r="F3287"/>
  <c r="F3286"/>
  <c r="F3285"/>
  <c r="F3284"/>
  <c r="F3283"/>
  <c r="F3282"/>
  <c r="F3281"/>
  <c r="F3280"/>
  <c r="F3279"/>
  <c r="F3278"/>
  <c r="F3277"/>
  <c r="F3276"/>
  <c r="F3275"/>
  <c r="F3274"/>
  <c r="F3273"/>
  <c r="F3272"/>
  <c r="F3271"/>
  <c r="F3270"/>
  <c r="F3269"/>
  <c r="F3268"/>
  <c r="F3267"/>
  <c r="F3266"/>
  <c r="F3265"/>
  <c r="F3264"/>
  <c r="F3263"/>
  <c r="F3262"/>
  <c r="F3261"/>
  <c r="F3260"/>
  <c r="F3259"/>
  <c r="F3258"/>
  <c r="F3257"/>
  <c r="F3256"/>
  <c r="F3255"/>
  <c r="F3254"/>
  <c r="F3253"/>
  <c r="F3252"/>
  <c r="F3251"/>
  <c r="F3250"/>
  <c r="F3249"/>
  <c r="F3248"/>
  <c r="F3247"/>
  <c r="F3246"/>
  <c r="F3245"/>
  <c r="F3244"/>
  <c r="F3243"/>
  <c r="F3242"/>
  <c r="F3241"/>
  <c r="F3240"/>
  <c r="F3239"/>
  <c r="F3238"/>
  <c r="F3237"/>
  <c r="F3236"/>
  <c r="F3235"/>
  <c r="F3234"/>
  <c r="F3233"/>
  <c r="F3232"/>
  <c r="F3231"/>
  <c r="F3230"/>
  <c r="F3229"/>
  <c r="F3228"/>
  <c r="F3227"/>
  <c r="F3226"/>
  <c r="F3225"/>
  <c r="F3224"/>
  <c r="F3223"/>
  <c r="F3222"/>
  <c r="F3221"/>
  <c r="F3220"/>
  <c r="F3219"/>
  <c r="F3218"/>
  <c r="F3217"/>
  <c r="F3216"/>
  <c r="F3215"/>
  <c r="F3214"/>
  <c r="F3213"/>
  <c r="F3212"/>
  <c r="F3211"/>
  <c r="F3210"/>
  <c r="F3209"/>
  <c r="F3208"/>
  <c r="F3207"/>
  <c r="F3206"/>
  <c r="F3205"/>
  <c r="F3204"/>
  <c r="F3203"/>
  <c r="F3202"/>
  <c r="F3201"/>
  <c r="F3200"/>
  <c r="F3199"/>
  <c r="F3198"/>
  <c r="F3197"/>
  <c r="F3196"/>
  <c r="F3195"/>
  <c r="F3194"/>
  <c r="F3193"/>
  <c r="F3192"/>
  <c r="F3191"/>
  <c r="F3190"/>
  <c r="F3189"/>
  <c r="F3188"/>
  <c r="F3187"/>
  <c r="F3186"/>
  <c r="F3185"/>
  <c r="F3184"/>
  <c r="F3183"/>
  <c r="F3182"/>
  <c r="F3181"/>
  <c r="F3180"/>
  <c r="F3179"/>
  <c r="F3178"/>
  <c r="F3177"/>
  <c r="F3176"/>
  <c r="F3175"/>
  <c r="F3174"/>
  <c r="F3173"/>
  <c r="F3172"/>
  <c r="F3171"/>
  <c r="F3170"/>
  <c r="F3169"/>
  <c r="F3168"/>
  <c r="F3167"/>
  <c r="F3166"/>
  <c r="F3165"/>
  <c r="F3164"/>
  <c r="F3163"/>
  <c r="F3162"/>
  <c r="F3161"/>
  <c r="F3160"/>
  <c r="F3159"/>
  <c r="F3158"/>
  <c r="F3157"/>
  <c r="F3156"/>
  <c r="F3155"/>
  <c r="F3154"/>
  <c r="F3153"/>
  <c r="F3152"/>
  <c r="F3151"/>
  <c r="F3150"/>
  <c r="F3149"/>
  <c r="F3148"/>
  <c r="F3147"/>
  <c r="F3146"/>
  <c r="F3145"/>
  <c r="F3144"/>
  <c r="F3143"/>
  <c r="F3142"/>
  <c r="F3141"/>
  <c r="F3140"/>
  <c r="F3139"/>
  <c r="F3138"/>
  <c r="F3137"/>
  <c r="F3136"/>
  <c r="F3135"/>
  <c r="F3134"/>
  <c r="F3133"/>
  <c r="F3132"/>
  <c r="F3131"/>
  <c r="F3130"/>
  <c r="F3129"/>
  <c r="F3128"/>
  <c r="F3127"/>
  <c r="F3126"/>
  <c r="F3125"/>
  <c r="F3124"/>
  <c r="F3123"/>
  <c r="F3122"/>
  <c r="F3121"/>
  <c r="F3120"/>
  <c r="F3119"/>
  <c r="F3118"/>
  <c r="F3117"/>
  <c r="F3116"/>
  <c r="F3115"/>
  <c r="F3114"/>
  <c r="F3113"/>
  <c r="F3112"/>
  <c r="F3111"/>
  <c r="F3110"/>
  <c r="F3109"/>
  <c r="F3108"/>
  <c r="F3107"/>
  <c r="F3106"/>
  <c r="F3105"/>
  <c r="F3104"/>
  <c r="F3103"/>
  <c r="F3102"/>
  <c r="F3101"/>
  <c r="F3100"/>
  <c r="F3099"/>
  <c r="F3098"/>
  <c r="F3097"/>
  <c r="F3096"/>
  <c r="F3095"/>
  <c r="F3094"/>
  <c r="F3093"/>
  <c r="F3092"/>
  <c r="F3091"/>
  <c r="F3090"/>
  <c r="F3089"/>
  <c r="F3088"/>
  <c r="F3087"/>
  <c r="F3086"/>
  <c r="F3085"/>
  <c r="F3084"/>
  <c r="F3083"/>
  <c r="F3082"/>
  <c r="F3081"/>
  <c r="F3080"/>
  <c r="F3079"/>
  <c r="F3078"/>
  <c r="F3077"/>
  <c r="F3076"/>
  <c r="F3075"/>
  <c r="F3074"/>
  <c r="F3073"/>
  <c r="F3072"/>
  <c r="F3071"/>
  <c r="F3070"/>
  <c r="F3069"/>
  <c r="F3068"/>
  <c r="F3067"/>
  <c r="F3066"/>
  <c r="F3065"/>
  <c r="F3064"/>
  <c r="F3063"/>
  <c r="F3062"/>
  <c r="F3061"/>
  <c r="F3060"/>
  <c r="F3059"/>
  <c r="F3058"/>
  <c r="F3057"/>
  <c r="F3056"/>
  <c r="F3055"/>
  <c r="F3054"/>
  <c r="F3053"/>
  <c r="F3052"/>
  <c r="F3051"/>
  <c r="F3050"/>
  <c r="F3049"/>
  <c r="F3048"/>
  <c r="F3047"/>
  <c r="F3046"/>
  <c r="F3045"/>
  <c r="F3044"/>
  <c r="F3043"/>
  <c r="F3042"/>
  <c r="F3041"/>
  <c r="F3040"/>
  <c r="F3039"/>
  <c r="F3038"/>
  <c r="F3037"/>
  <c r="F3036"/>
  <c r="F3035"/>
  <c r="F3034"/>
  <c r="F3033"/>
  <c r="F3032"/>
  <c r="F3031"/>
  <c r="F3030"/>
  <c r="F3029"/>
  <c r="F3028"/>
  <c r="F3027"/>
  <c r="F3026"/>
  <c r="F3025"/>
  <c r="F3024"/>
  <c r="F3023"/>
  <c r="F3022"/>
  <c r="F3021"/>
  <c r="F3020"/>
  <c r="F3019"/>
  <c r="F3018"/>
  <c r="F3017"/>
  <c r="F3016"/>
  <c r="F3015"/>
  <c r="F3014"/>
  <c r="F3013"/>
  <c r="F3012"/>
  <c r="F3011"/>
  <c r="F3010"/>
  <c r="F3009"/>
  <c r="F3008"/>
  <c r="F3007"/>
  <c r="F3006"/>
  <c r="F3005"/>
  <c r="F3004"/>
  <c r="F3003"/>
  <c r="F3002"/>
  <c r="F3001"/>
  <c r="F3000"/>
  <c r="F2999"/>
  <c r="F2998"/>
  <c r="F2997"/>
  <c r="F2996"/>
  <c r="F2995"/>
  <c r="F2994"/>
  <c r="F2993"/>
  <c r="F2992"/>
  <c r="F2991"/>
  <c r="F2990"/>
  <c r="F2989"/>
  <c r="F2988"/>
  <c r="F2987"/>
  <c r="F2986"/>
  <c r="F2985"/>
  <c r="F2984"/>
  <c r="F2983"/>
  <c r="F2982"/>
  <c r="F2981"/>
  <c r="F2980"/>
  <c r="F2979"/>
  <c r="F2978"/>
  <c r="F2977"/>
  <c r="F2976"/>
  <c r="F2975"/>
  <c r="F2974"/>
  <c r="F2973"/>
  <c r="F2972"/>
  <c r="F2971"/>
  <c r="F2970"/>
  <c r="F2969"/>
  <c r="F2968"/>
  <c r="F2967"/>
  <c r="F2966"/>
  <c r="F2965"/>
  <c r="F2964"/>
  <c r="F2963"/>
  <c r="F2962"/>
  <c r="F2961"/>
  <c r="F2960"/>
  <c r="F2959"/>
  <c r="F2958"/>
  <c r="F2957"/>
  <c r="F2956"/>
  <c r="F2955"/>
  <c r="F2954"/>
  <c r="F2953"/>
  <c r="F2952"/>
  <c r="F2951"/>
  <c r="F2950"/>
  <c r="F2949"/>
  <c r="F2948"/>
  <c r="F2947"/>
  <c r="F2946"/>
  <c r="F2945"/>
  <c r="F2944"/>
  <c r="F2943"/>
  <c r="F2942"/>
  <c r="F2941"/>
  <c r="F2940"/>
  <c r="F2939"/>
  <c r="F2938"/>
  <c r="F2937"/>
  <c r="F2936"/>
  <c r="F2935"/>
  <c r="F2934"/>
  <c r="F2933"/>
  <c r="F2932"/>
  <c r="F2931"/>
  <c r="F2930"/>
  <c r="F2929"/>
  <c r="F2928"/>
  <c r="F2927"/>
  <c r="F2926"/>
  <c r="F2925"/>
  <c r="F2924"/>
  <c r="F2923"/>
  <c r="F2922"/>
  <c r="F2921"/>
  <c r="F2920"/>
  <c r="F2919"/>
  <c r="F2918"/>
  <c r="F2917"/>
  <c r="F2916"/>
  <c r="F2915"/>
  <c r="F2914"/>
  <c r="F2913"/>
  <c r="F2912"/>
  <c r="F2911"/>
  <c r="F2910"/>
  <c r="F2909"/>
  <c r="F2908"/>
  <c r="F2907"/>
  <c r="F2906"/>
  <c r="F2905"/>
  <c r="F2904"/>
  <c r="F2903"/>
  <c r="F2902"/>
  <c r="F2901"/>
  <c r="F2900"/>
  <c r="F2899"/>
  <c r="F2898"/>
  <c r="F2897"/>
  <c r="F2896"/>
  <c r="F2895"/>
  <c r="F2894"/>
  <c r="F2893"/>
  <c r="F2892"/>
  <c r="F2891"/>
  <c r="F2890"/>
  <c r="F2889"/>
  <c r="F2888"/>
  <c r="F2887"/>
  <c r="F2886"/>
  <c r="F2885"/>
  <c r="F2884"/>
  <c r="F2883"/>
  <c r="F2882"/>
  <c r="F2881"/>
  <c r="F2880"/>
  <c r="F2879"/>
  <c r="F2878"/>
  <c r="F2877"/>
  <c r="F2876"/>
  <c r="F2875"/>
  <c r="F2874"/>
  <c r="F2873"/>
  <c r="F2872"/>
  <c r="F2871"/>
  <c r="F2870"/>
  <c r="F2869"/>
  <c r="F2868"/>
  <c r="F2867"/>
  <c r="F2866"/>
  <c r="F2865"/>
  <c r="F2864"/>
  <c r="F2863"/>
  <c r="F2862"/>
  <c r="F2861"/>
  <c r="F2860"/>
  <c r="F2859"/>
  <c r="F2858"/>
  <c r="F2857"/>
  <c r="F2856"/>
  <c r="F2855"/>
  <c r="F2854"/>
  <c r="F2853"/>
  <c r="F2852"/>
  <c r="F2851"/>
  <c r="F2850"/>
  <c r="F2849"/>
  <c r="F2848"/>
  <c r="F2847"/>
  <c r="F2846"/>
  <c r="F2845"/>
  <c r="F2844"/>
  <c r="F2843"/>
  <c r="F2842"/>
  <c r="F2841"/>
  <c r="F2840"/>
  <c r="F2839"/>
  <c r="F2838"/>
  <c r="F2837"/>
  <c r="F2836"/>
  <c r="F2835"/>
  <c r="F2834"/>
  <c r="F2833"/>
  <c r="F2832"/>
  <c r="F2831"/>
  <c r="F2830"/>
  <c r="F2829"/>
  <c r="F2828"/>
  <c r="F2827"/>
  <c r="F2826"/>
  <c r="F2825"/>
  <c r="F2824"/>
  <c r="F2823"/>
  <c r="F2822"/>
  <c r="F2821"/>
  <c r="F2820"/>
  <c r="F2819"/>
  <c r="F2818"/>
  <c r="F2817"/>
  <c r="F2816"/>
  <c r="F2815"/>
  <c r="F2814"/>
  <c r="F2813"/>
  <c r="F2812"/>
  <c r="F2811"/>
  <c r="F2810"/>
  <c r="F2809"/>
  <c r="F2808"/>
  <c r="F2807"/>
  <c r="F2806"/>
  <c r="F2805"/>
  <c r="F2804"/>
  <c r="F2803"/>
  <c r="F2802"/>
  <c r="F2801"/>
  <c r="F2800"/>
  <c r="F2799"/>
  <c r="F2798"/>
  <c r="F2797"/>
  <c r="F2796"/>
  <c r="F2795"/>
  <c r="F2794"/>
  <c r="F2793"/>
  <c r="F2792"/>
  <c r="F2791"/>
  <c r="F2790"/>
  <c r="F2789"/>
  <c r="F2788"/>
  <c r="F2787"/>
  <c r="F2786"/>
  <c r="F2785"/>
  <c r="F2784"/>
  <c r="F2783"/>
  <c r="F2782"/>
  <c r="F2781"/>
  <c r="F2780"/>
  <c r="F2779"/>
  <c r="F2778"/>
  <c r="F2777"/>
  <c r="F2776"/>
  <c r="F2775"/>
  <c r="F2774"/>
  <c r="F2773"/>
  <c r="F2772"/>
  <c r="F2771"/>
  <c r="F2770"/>
  <c r="F2769"/>
  <c r="F2768"/>
  <c r="F2767"/>
  <c r="F2766"/>
  <c r="F2765"/>
  <c r="F2764"/>
  <c r="F2763"/>
  <c r="F2762"/>
  <c r="F2761"/>
  <c r="F2760"/>
  <c r="F2759"/>
  <c r="F2758"/>
  <c r="F2757"/>
  <c r="F2756"/>
  <c r="F2755"/>
  <c r="F2754"/>
  <c r="F2753"/>
  <c r="F2752"/>
  <c r="F2751"/>
  <c r="F2750"/>
  <c r="F2749"/>
  <c r="F2748"/>
  <c r="F2747"/>
  <c r="F2746"/>
  <c r="F2745"/>
  <c r="F2744"/>
  <c r="F2743"/>
  <c r="F2742"/>
  <c r="F2741"/>
  <c r="F2740"/>
  <c r="F2739"/>
  <c r="F2738"/>
  <c r="F2737"/>
  <c r="F2736"/>
  <c r="F2735"/>
  <c r="F2734"/>
  <c r="F2733"/>
  <c r="F2732"/>
  <c r="F2731"/>
  <c r="F2730"/>
  <c r="F2729"/>
  <c r="F2728"/>
  <c r="F2727"/>
  <c r="F2726"/>
  <c r="F2725"/>
  <c r="F2724"/>
  <c r="F2723"/>
  <c r="F2722"/>
  <c r="F2721"/>
  <c r="F2720"/>
  <c r="F2719"/>
  <c r="F2718"/>
  <c r="F2717"/>
  <c r="F2716"/>
  <c r="F2715"/>
  <c r="F2714"/>
  <c r="F2713"/>
  <c r="F2712"/>
  <c r="F2711"/>
  <c r="F2710"/>
  <c r="F2709"/>
  <c r="F2708"/>
  <c r="F2707"/>
  <c r="F2706"/>
  <c r="F2705"/>
  <c r="F2704"/>
  <c r="F2703"/>
  <c r="F2702"/>
  <c r="F2701"/>
  <c r="F2700"/>
  <c r="F2699"/>
  <c r="F2698"/>
  <c r="F2697"/>
  <c r="F2696"/>
  <c r="F2695"/>
  <c r="F2694"/>
  <c r="F2693"/>
  <c r="F2692"/>
  <c r="F2691"/>
  <c r="F2690"/>
  <c r="F2689"/>
  <c r="F2688"/>
  <c r="F2687"/>
  <c r="F2686"/>
  <c r="F2685"/>
  <c r="F2684"/>
  <c r="F2683"/>
  <c r="F2682"/>
  <c r="F2681"/>
  <c r="F2680"/>
  <c r="F2679"/>
  <c r="F2678"/>
  <c r="F2677"/>
  <c r="F2676"/>
  <c r="F2675"/>
  <c r="F2674"/>
  <c r="F2673"/>
  <c r="F2672"/>
  <c r="F2671"/>
  <c r="F2670"/>
  <c r="F2669"/>
  <c r="F2668"/>
  <c r="F2667"/>
  <c r="F2666"/>
  <c r="F2665"/>
  <c r="F2664"/>
  <c r="F2663"/>
  <c r="F2662"/>
  <c r="F2661"/>
  <c r="F2660"/>
  <c r="F2659"/>
  <c r="F2658"/>
  <c r="F2657"/>
  <c r="F2656"/>
  <c r="F2655"/>
  <c r="F2654"/>
  <c r="F2653"/>
  <c r="F2652"/>
  <c r="F2651"/>
  <c r="F2650"/>
  <c r="F2649"/>
  <c r="F2648"/>
  <c r="F2647"/>
  <c r="F2646"/>
  <c r="F2645"/>
  <c r="F2644"/>
  <c r="F2643"/>
  <c r="F2642"/>
  <c r="F2641"/>
  <c r="F2640"/>
  <c r="F2639"/>
  <c r="F2638"/>
  <c r="F2637"/>
  <c r="F2636"/>
  <c r="F2635"/>
  <c r="F2634"/>
  <c r="F2633"/>
  <c r="F2632"/>
  <c r="F2631"/>
  <c r="F2630"/>
  <c r="F2629"/>
  <c r="F2628"/>
  <c r="F2627"/>
  <c r="F2626"/>
  <c r="F2625"/>
  <c r="F2624"/>
  <c r="F2623"/>
  <c r="F2622"/>
  <c r="F2621"/>
  <c r="F2620"/>
  <c r="F2619"/>
  <c r="F2618"/>
  <c r="F2617"/>
  <c r="F2616"/>
  <c r="F2615"/>
  <c r="F2614"/>
  <c r="F2613"/>
  <c r="F2612"/>
  <c r="F2611"/>
  <c r="F2610"/>
  <c r="F2609"/>
  <c r="F2608"/>
  <c r="F2607"/>
  <c r="F2606"/>
  <c r="F2605"/>
  <c r="F2604"/>
  <c r="F2603"/>
  <c r="F2602"/>
  <c r="F2601"/>
  <c r="F2600"/>
  <c r="F2599"/>
  <c r="F2598"/>
  <c r="F2597"/>
  <c r="F2596"/>
  <c r="F2595"/>
  <c r="F2594"/>
  <c r="F2593"/>
  <c r="F2592"/>
  <c r="F2591"/>
  <c r="F2590"/>
  <c r="F2589"/>
  <c r="F2588"/>
  <c r="F2587"/>
  <c r="F2586"/>
  <c r="F2585"/>
  <c r="F2584"/>
  <c r="F2583"/>
  <c r="F2582"/>
  <c r="F2581"/>
  <c r="F2580"/>
  <c r="F2579"/>
  <c r="F2578"/>
  <c r="F2577"/>
  <c r="F2576"/>
  <c r="F2575"/>
  <c r="F2574"/>
  <c r="F2573"/>
  <c r="F2572"/>
  <c r="F2571"/>
  <c r="F2570"/>
  <c r="F2569"/>
  <c r="F2568"/>
  <c r="F2567"/>
  <c r="F2566"/>
  <c r="F2565"/>
  <c r="F2564"/>
  <c r="F2563"/>
  <c r="F2562"/>
  <c r="F2561"/>
  <c r="F2560"/>
  <c r="F2559"/>
  <c r="F2558"/>
  <c r="F2557"/>
  <c r="F2556"/>
  <c r="F2555"/>
  <c r="F2554"/>
  <c r="F2553"/>
  <c r="F2552"/>
  <c r="F2551"/>
  <c r="F2550"/>
  <c r="F2549"/>
  <c r="F2548"/>
  <c r="F2547"/>
  <c r="F2546"/>
  <c r="F2545"/>
  <c r="F2544"/>
  <c r="F2543"/>
  <c r="F2542"/>
  <c r="F2541"/>
  <c r="F2540"/>
  <c r="F2539"/>
  <c r="F2538"/>
  <c r="F2537"/>
  <c r="F2536"/>
  <c r="F2535"/>
  <c r="F2534"/>
  <c r="F2533"/>
  <c r="F2532"/>
  <c r="F2531"/>
  <c r="F2530"/>
  <c r="F2529"/>
  <c r="F2528"/>
  <c r="F2527"/>
  <c r="F2526"/>
  <c r="F2525"/>
  <c r="F2524"/>
  <c r="F2523"/>
  <c r="F2522"/>
  <c r="F2521"/>
  <c r="F2520"/>
  <c r="F2519"/>
  <c r="F2518"/>
  <c r="F2517"/>
  <c r="F2516"/>
  <c r="F2515"/>
  <c r="F2514"/>
  <c r="F2513"/>
  <c r="F2512"/>
  <c r="F2511"/>
  <c r="F2510"/>
  <c r="F2509"/>
  <c r="F2508"/>
  <c r="F2507"/>
  <c r="F2506"/>
  <c r="F2505"/>
  <c r="F2504"/>
  <c r="F2503"/>
  <c r="F2502"/>
  <c r="F2501"/>
  <c r="F2500"/>
  <c r="F2499"/>
  <c r="F2498"/>
  <c r="F2497"/>
  <c r="F2496"/>
  <c r="F2495"/>
  <c r="F2494"/>
  <c r="F2493"/>
  <c r="F2492"/>
  <c r="F2491"/>
  <c r="F2490"/>
  <c r="F2489"/>
  <c r="F2488"/>
  <c r="F2487"/>
  <c r="F2486"/>
  <c r="F2485"/>
  <c r="F2484"/>
  <c r="F2483"/>
  <c r="F2482"/>
  <c r="F2481"/>
  <c r="F2480"/>
  <c r="F2479"/>
  <c r="F2478"/>
  <c r="F2477"/>
  <c r="F2476"/>
  <c r="F2475"/>
  <c r="F2474"/>
  <c r="F2473"/>
  <c r="F2472"/>
  <c r="F2471"/>
  <c r="F2470"/>
  <c r="F2469"/>
  <c r="F2468"/>
  <c r="F2467"/>
  <c r="F2466"/>
  <c r="F2465"/>
  <c r="F2464"/>
  <c r="F2463"/>
  <c r="F2462"/>
  <c r="F2461"/>
  <c r="F2460"/>
  <c r="F2459"/>
  <c r="F2458"/>
  <c r="F2457"/>
  <c r="F2456"/>
  <c r="F2455"/>
  <c r="F2454"/>
  <c r="F2453"/>
  <c r="F2452"/>
  <c r="F2451"/>
  <c r="F2450"/>
  <c r="F2449"/>
  <c r="F2448"/>
  <c r="F2447"/>
  <c r="F2446"/>
  <c r="F2445"/>
  <c r="F2444"/>
  <c r="F2443"/>
  <c r="F2442"/>
  <c r="F2441"/>
  <c r="F2440"/>
  <c r="F2439"/>
  <c r="F2438"/>
  <c r="F2437"/>
  <c r="F2436"/>
  <c r="F2435"/>
  <c r="F2434"/>
  <c r="F2433"/>
  <c r="F2432"/>
  <c r="F2431"/>
  <c r="F2430"/>
  <c r="F2429"/>
  <c r="F2428"/>
  <c r="F2427"/>
  <c r="F2426"/>
  <c r="F2425"/>
  <c r="F2424"/>
  <c r="F2423"/>
  <c r="F2422"/>
  <c r="F2421"/>
  <c r="F2420"/>
  <c r="F2419"/>
  <c r="F2418"/>
  <c r="F2417"/>
  <c r="F2416"/>
  <c r="F2415"/>
  <c r="F2414"/>
  <c r="F2413"/>
  <c r="F2412"/>
  <c r="F2411"/>
  <c r="F2410"/>
  <c r="F2409"/>
  <c r="F2408"/>
  <c r="F2407"/>
  <c r="F2406"/>
  <c r="F2405"/>
  <c r="F2404"/>
  <c r="F2403"/>
  <c r="F2402"/>
  <c r="F2401"/>
  <c r="F2400"/>
  <c r="F2399"/>
  <c r="F2398"/>
  <c r="F2397"/>
  <c r="F2396"/>
  <c r="F2395"/>
  <c r="F2394"/>
  <c r="F2393"/>
  <c r="F2392"/>
  <c r="F2391"/>
  <c r="F2390"/>
  <c r="F2389"/>
  <c r="F2388"/>
  <c r="F2387"/>
  <c r="F2386"/>
  <c r="F2385"/>
  <c r="F2384"/>
  <c r="F2383"/>
  <c r="F2382"/>
  <c r="F2381"/>
  <c r="F2380"/>
  <c r="F2379"/>
  <c r="F2378"/>
  <c r="F2377"/>
  <c r="F2376"/>
  <c r="F2375"/>
  <c r="F2374"/>
  <c r="F2373"/>
  <c r="F2372"/>
  <c r="F2371"/>
  <c r="F2370"/>
  <c r="F2369"/>
  <c r="F2368"/>
  <c r="F2367"/>
  <c r="F2366"/>
  <c r="F2365"/>
  <c r="F2364"/>
  <c r="F2363"/>
  <c r="F2362"/>
  <c r="F2361"/>
  <c r="F2360"/>
  <c r="F2359"/>
  <c r="F2358"/>
  <c r="F2357"/>
  <c r="F2356"/>
  <c r="F2355"/>
  <c r="F2354"/>
  <c r="F2353"/>
  <c r="F2352"/>
  <c r="F2351"/>
  <c r="F2350"/>
  <c r="F2349"/>
  <c r="F2348"/>
  <c r="F2347"/>
  <c r="F2346"/>
  <c r="F2345"/>
  <c r="F2344"/>
  <c r="F2343"/>
  <c r="F2342"/>
  <c r="F2341"/>
  <c r="F2340"/>
  <c r="F2339"/>
  <c r="F2338"/>
  <c r="F2337"/>
  <c r="F2336"/>
  <c r="F2335"/>
  <c r="F2334"/>
  <c r="F2333"/>
  <c r="F2332"/>
  <c r="F2331"/>
  <c r="F2330"/>
  <c r="F2329"/>
  <c r="F2328"/>
  <c r="F2327"/>
  <c r="F2326"/>
  <c r="F2325"/>
  <c r="F2324"/>
  <c r="F2323"/>
  <c r="F2322"/>
  <c r="F2321"/>
  <c r="F2320"/>
  <c r="F2319"/>
  <c r="F2318"/>
  <c r="F2317"/>
  <c r="F2316"/>
  <c r="F2315"/>
  <c r="F2314"/>
  <c r="F2313"/>
  <c r="F2312"/>
  <c r="F2311"/>
  <c r="F2310"/>
  <c r="F2309"/>
  <c r="F2308"/>
  <c r="F2307"/>
  <c r="F2306"/>
  <c r="F2305"/>
  <c r="F2304"/>
  <c r="F2303"/>
  <c r="F2302"/>
  <c r="F2301"/>
  <c r="F2300"/>
  <c r="F2299"/>
  <c r="F2298"/>
  <c r="F2297"/>
  <c r="F2296"/>
  <c r="F2295"/>
  <c r="F2294"/>
  <c r="F2293"/>
  <c r="F2292"/>
  <c r="F2291"/>
  <c r="F2290"/>
  <c r="F2289"/>
  <c r="F2288"/>
  <c r="F2287"/>
  <c r="F2286"/>
  <c r="F2285"/>
  <c r="F2284"/>
  <c r="F2283"/>
  <c r="F2282"/>
  <c r="F2281"/>
  <c r="F2280"/>
  <c r="F2279"/>
  <c r="F2278"/>
  <c r="F2277"/>
  <c r="F2276"/>
  <c r="F2275"/>
  <c r="F2274"/>
  <c r="F2273"/>
  <c r="F2272"/>
  <c r="F2271"/>
  <c r="F2270"/>
  <c r="F2269"/>
  <c r="F2268"/>
  <c r="F2267"/>
  <c r="F2266"/>
  <c r="F2265"/>
  <c r="F2264"/>
  <c r="F2263"/>
  <c r="F2262"/>
  <c r="F2261"/>
  <c r="F2260"/>
  <c r="F2259"/>
  <c r="F2258"/>
  <c r="F2257"/>
  <c r="F2256"/>
  <c r="F2255"/>
  <c r="F2254"/>
  <c r="F2253"/>
  <c r="F2252"/>
  <c r="F2251"/>
  <c r="F2250"/>
  <c r="F2249"/>
  <c r="F2248"/>
  <c r="F2247"/>
  <c r="F2246"/>
  <c r="F2245"/>
  <c r="F2244"/>
  <c r="F2243"/>
  <c r="F2242"/>
  <c r="F2241"/>
  <c r="F2240"/>
  <c r="F2239"/>
  <c r="F2238"/>
  <c r="F2237"/>
  <c r="F2236"/>
  <c r="F2235"/>
  <c r="F2234"/>
  <c r="F2233"/>
  <c r="F2232"/>
  <c r="F2231"/>
  <c r="F2230"/>
  <c r="F2229"/>
  <c r="F2228"/>
  <c r="F2227"/>
  <c r="F2226"/>
  <c r="F2225"/>
  <c r="F2224"/>
  <c r="F2223"/>
  <c r="F2222"/>
  <c r="F2221"/>
  <c r="F2220"/>
  <c r="F2219"/>
  <c r="F2218"/>
  <c r="F2217"/>
  <c r="F2216"/>
  <c r="F2215"/>
  <c r="F2214"/>
  <c r="F2213"/>
  <c r="F2212"/>
  <c r="F2211"/>
  <c r="F2210"/>
  <c r="F2209"/>
  <c r="F2208"/>
  <c r="F2207"/>
  <c r="F2206"/>
  <c r="F2205"/>
  <c r="F2204"/>
  <c r="F2203"/>
  <c r="F2202"/>
  <c r="F2201"/>
  <c r="F2200"/>
  <c r="F2199"/>
  <c r="F2198"/>
  <c r="F2197"/>
  <c r="F2196"/>
  <c r="F2195"/>
  <c r="F2194"/>
  <c r="F2193"/>
  <c r="F2192"/>
  <c r="F2191"/>
  <c r="F2190"/>
  <c r="F2189"/>
  <c r="F2188"/>
  <c r="F2187"/>
  <c r="F2186"/>
  <c r="F2185"/>
  <c r="F2184"/>
  <c r="F2183"/>
  <c r="F2182"/>
  <c r="F2181"/>
  <c r="F2180"/>
  <c r="F2179"/>
  <c r="F2178"/>
  <c r="F2177"/>
  <c r="F2176"/>
  <c r="F2175"/>
  <c r="F2174"/>
  <c r="F2173"/>
  <c r="F2172"/>
  <c r="F2171"/>
  <c r="F2170"/>
  <c r="F2169"/>
  <c r="F2168"/>
  <c r="F2167"/>
  <c r="F2166"/>
  <c r="F2165"/>
  <c r="F2164"/>
  <c r="F2163"/>
  <c r="F2162"/>
  <c r="F2161"/>
  <c r="F2160"/>
  <c r="F2159"/>
  <c r="F2158"/>
  <c r="F2157"/>
  <c r="F2156"/>
  <c r="F2155"/>
  <c r="F2154"/>
  <c r="F2153"/>
  <c r="F2152"/>
  <c r="F2151"/>
  <c r="F2150"/>
  <c r="F2149"/>
  <c r="F2148"/>
  <c r="F2147"/>
  <c r="F2146"/>
  <c r="F2145"/>
  <c r="F2144"/>
  <c r="F2143"/>
  <c r="F2142"/>
  <c r="F2141"/>
  <c r="F2140"/>
  <c r="F2139"/>
  <c r="F2138"/>
  <c r="F2137"/>
  <c r="F2136"/>
  <c r="F2135"/>
  <c r="F2134"/>
  <c r="F2133"/>
  <c r="F2132"/>
  <c r="F2131"/>
  <c r="F2130"/>
  <c r="F2129"/>
  <c r="F2128"/>
  <c r="F2127"/>
  <c r="F2126"/>
  <c r="F2125"/>
  <c r="F2124"/>
  <c r="F2123"/>
  <c r="F2122"/>
  <c r="F2121"/>
  <c r="F2120"/>
  <c r="F2119"/>
  <c r="F2118"/>
  <c r="F2117"/>
  <c r="F2116"/>
  <c r="F2115"/>
  <c r="F2114"/>
  <c r="F2113"/>
  <c r="F2112"/>
  <c r="F2111"/>
  <c r="F2110"/>
  <c r="F2109"/>
  <c r="F2108"/>
  <c r="F2107"/>
  <c r="F2106"/>
  <c r="F2105"/>
  <c r="F2104"/>
  <c r="F2103"/>
  <c r="F2102"/>
  <c r="F2101"/>
  <c r="F2100"/>
  <c r="F2099"/>
  <c r="F2098"/>
  <c r="F2097"/>
  <c r="F2096"/>
  <c r="F2095"/>
  <c r="F2094"/>
  <c r="F2093"/>
  <c r="F2092"/>
  <c r="F2091"/>
  <c r="F2090"/>
  <c r="F2089"/>
  <c r="F2088"/>
  <c r="F2087"/>
  <c r="F2086"/>
  <c r="F2085"/>
  <c r="F2084"/>
  <c r="F2083"/>
  <c r="F2082"/>
  <c r="F2081"/>
  <c r="F2080"/>
  <c r="F2079"/>
  <c r="F2078"/>
  <c r="F2077"/>
  <c r="F2076"/>
  <c r="F2075"/>
  <c r="F2074"/>
  <c r="F2073"/>
  <c r="F2072"/>
  <c r="F2071"/>
  <c r="F2070"/>
  <c r="F2069"/>
  <c r="F2068"/>
  <c r="F2067"/>
  <c r="F2066"/>
  <c r="F2065"/>
  <c r="F2064"/>
  <c r="F2063"/>
  <c r="F2062"/>
  <c r="F2061"/>
  <c r="F2060"/>
  <c r="F2059"/>
  <c r="F2058"/>
  <c r="F2057"/>
  <c r="F2056"/>
  <c r="F2055"/>
  <c r="F2054"/>
  <c r="F2053"/>
  <c r="F2052"/>
  <c r="F2051"/>
  <c r="F2050"/>
  <c r="F2049"/>
  <c r="F2048"/>
  <c r="F2047"/>
  <c r="F2046"/>
  <c r="F2045"/>
  <c r="F2044"/>
  <c r="F2043"/>
  <c r="F2042"/>
  <c r="F2041"/>
  <c r="F2040"/>
  <c r="F2039"/>
  <c r="F2038"/>
  <c r="F2037"/>
  <c r="F2036"/>
  <c r="F2035"/>
  <c r="F2034"/>
  <c r="F2033"/>
  <c r="F2032"/>
  <c r="F2031"/>
  <c r="F2030"/>
  <c r="F2029"/>
  <c r="F2028"/>
  <c r="F2027"/>
  <c r="F2026"/>
  <c r="F2025"/>
  <c r="F2024"/>
  <c r="F2023"/>
  <c r="F2022"/>
  <c r="F2021"/>
  <c r="F2020"/>
  <c r="F2019"/>
  <c r="F2018"/>
  <c r="F2017"/>
  <c r="F2016"/>
  <c r="F2015"/>
  <c r="F2014"/>
  <c r="F2013"/>
  <c r="F2012"/>
  <c r="F2011"/>
  <c r="F2010"/>
  <c r="F2009"/>
  <c r="F2008"/>
  <c r="F2007"/>
  <c r="F2006"/>
  <c r="F2005"/>
  <c r="F2004"/>
  <c r="F2003"/>
  <c r="F2002"/>
  <c r="F2001"/>
  <c r="F2000"/>
  <c r="F1999"/>
  <c r="F1998"/>
  <c r="F1997"/>
  <c r="F1996"/>
  <c r="F1995"/>
  <c r="F1994"/>
  <c r="F1993"/>
  <c r="F1992"/>
  <c r="F1991"/>
  <c r="F1990"/>
  <c r="F1989"/>
  <c r="F1988"/>
  <c r="F1987"/>
  <c r="F1986"/>
  <c r="F1985"/>
  <c r="F1984"/>
  <c r="F1983"/>
  <c r="F1982"/>
  <c r="F1981"/>
  <c r="F1980"/>
  <c r="F1979"/>
  <c r="F1978"/>
  <c r="F1977"/>
  <c r="F1976"/>
  <c r="F1975"/>
  <c r="F1974"/>
  <c r="F1973"/>
  <c r="F1972"/>
  <c r="F1971"/>
  <c r="F1970"/>
  <c r="F1969"/>
  <c r="F1968"/>
  <c r="F1967"/>
  <c r="F1966"/>
  <c r="F1965"/>
  <c r="F1964"/>
  <c r="F1963"/>
  <c r="F1962"/>
  <c r="F1961"/>
  <c r="F1960"/>
  <c r="F1959"/>
  <c r="F1958"/>
  <c r="F1957"/>
  <c r="F1956"/>
  <c r="F1955"/>
  <c r="F1954"/>
  <c r="F1953"/>
  <c r="F1952"/>
  <c r="F1951"/>
  <c r="F1950"/>
  <c r="F1949"/>
  <c r="F1948"/>
  <c r="F1947"/>
  <c r="F1946"/>
  <c r="F1945"/>
  <c r="F1944"/>
  <c r="F1943"/>
  <c r="F1942"/>
  <c r="F1941"/>
  <c r="F1940"/>
  <c r="F1939"/>
  <c r="F1938"/>
  <c r="F1937"/>
  <c r="F1936"/>
  <c r="F1935"/>
  <c r="F1934"/>
  <c r="F1933"/>
  <c r="F1932"/>
  <c r="F1931"/>
  <c r="F1930"/>
  <c r="F1929"/>
  <c r="F1928"/>
  <c r="F1927"/>
  <c r="F1926"/>
  <c r="F1925"/>
  <c r="F1924"/>
  <c r="F1923"/>
  <c r="F1922"/>
  <c r="F1921"/>
  <c r="F1920"/>
  <c r="F1919"/>
  <c r="F1918"/>
  <c r="F1917"/>
  <c r="F1916"/>
  <c r="F1915"/>
  <c r="F1914"/>
  <c r="F1913"/>
  <c r="F1912"/>
  <c r="F1911"/>
  <c r="F1910"/>
  <c r="F1909"/>
  <c r="F1908"/>
  <c r="F1907"/>
  <c r="F1906"/>
  <c r="F1905"/>
  <c r="F1904"/>
  <c r="F1903"/>
  <c r="F1902"/>
  <c r="F1901"/>
  <c r="F1900"/>
  <c r="F1899"/>
  <c r="F1898"/>
  <c r="F1897"/>
  <c r="F1896"/>
  <c r="F1895"/>
  <c r="F1894"/>
  <c r="F1893"/>
  <c r="F1892"/>
  <c r="F1891"/>
  <c r="F1890"/>
  <c r="F1889"/>
  <c r="F1888"/>
  <c r="F1887"/>
  <c r="F1886"/>
  <c r="F1885"/>
  <c r="F1884"/>
  <c r="F1883"/>
  <c r="F1882"/>
  <c r="F1881"/>
  <c r="F1880"/>
  <c r="F1879"/>
  <c r="F1878"/>
  <c r="F1877"/>
  <c r="F1876"/>
  <c r="F1875"/>
  <c r="F1874"/>
  <c r="F1873"/>
  <c r="F1872"/>
  <c r="F1871"/>
  <c r="F1870"/>
  <c r="F1869"/>
  <c r="F1868"/>
  <c r="F1867"/>
  <c r="F1866"/>
  <c r="F1865"/>
  <c r="F1864"/>
  <c r="F1863"/>
  <c r="F1862"/>
  <c r="F1861"/>
  <c r="F1860"/>
  <c r="F1859"/>
  <c r="F1858"/>
  <c r="F1857"/>
  <c r="F1856"/>
  <c r="F1855"/>
  <c r="F1854"/>
  <c r="F1853"/>
  <c r="F1852"/>
  <c r="F1851"/>
  <c r="F1850"/>
  <c r="F1849"/>
  <c r="F1848"/>
  <c r="F1847"/>
  <c r="F1846"/>
  <c r="F1845"/>
  <c r="F1844"/>
  <c r="F1843"/>
  <c r="F1842"/>
  <c r="F1841"/>
  <c r="F1840"/>
  <c r="F1839"/>
  <c r="F1838"/>
  <c r="F1837"/>
  <c r="F1836"/>
  <c r="F1835"/>
  <c r="F1834"/>
  <c r="F1833"/>
  <c r="F1832"/>
  <c r="F1831"/>
  <c r="F1830"/>
  <c r="F1829"/>
  <c r="F1828"/>
  <c r="F1827"/>
  <c r="F1826"/>
  <c r="F1825"/>
  <c r="F1824"/>
  <c r="F1823"/>
  <c r="F1822"/>
  <c r="F1821"/>
  <c r="F1820"/>
  <c r="F1819"/>
  <c r="F1818"/>
  <c r="F1817"/>
  <c r="F1816"/>
  <c r="F1815"/>
  <c r="F1814"/>
  <c r="F1813"/>
  <c r="F1812"/>
  <c r="F1811"/>
  <c r="F1810"/>
  <c r="F1809"/>
  <c r="F1808"/>
  <c r="F1807"/>
  <c r="F1806"/>
  <c r="F1805"/>
  <c r="F1804"/>
  <c r="F1803"/>
  <c r="F1802"/>
  <c r="F1801"/>
  <c r="F1800"/>
  <c r="F1799"/>
  <c r="F1798"/>
  <c r="F1797"/>
  <c r="F1796"/>
  <c r="F1795"/>
  <c r="F1794"/>
  <c r="F1793"/>
  <c r="F1792"/>
  <c r="F1791"/>
  <c r="F1790"/>
  <c r="F1789"/>
  <c r="F1788"/>
  <c r="F1787"/>
  <c r="F1786"/>
  <c r="F1785"/>
  <c r="F1784"/>
  <c r="F1783"/>
  <c r="F1782"/>
  <c r="F1781"/>
  <c r="F1780"/>
  <c r="F1779"/>
  <c r="F1778"/>
  <c r="F1777"/>
  <c r="F1776"/>
  <c r="F1775"/>
  <c r="F1774"/>
  <c r="F1773"/>
  <c r="F1772"/>
  <c r="F1771"/>
  <c r="F1770"/>
  <c r="F1769"/>
  <c r="F1768"/>
  <c r="F1767"/>
  <c r="F1766"/>
  <c r="F1765"/>
  <c r="F1764"/>
  <c r="F1763"/>
  <c r="F1762"/>
  <c r="F1761"/>
  <c r="F1760"/>
  <c r="F1759"/>
  <c r="F1758"/>
  <c r="F1757"/>
  <c r="F1756"/>
  <c r="F1755"/>
  <c r="F1754"/>
  <c r="F1753"/>
  <c r="F1752"/>
  <c r="F1751"/>
  <c r="F1750"/>
  <c r="F1749"/>
  <c r="F1748"/>
  <c r="F1747"/>
  <c r="F1746"/>
  <c r="F1745"/>
  <c r="F1744"/>
  <c r="F1743"/>
  <c r="F1742"/>
  <c r="F1741"/>
  <c r="F1740"/>
  <c r="F1739"/>
  <c r="F1738"/>
  <c r="F1737"/>
  <c r="F1736"/>
  <c r="F1735"/>
  <c r="F1734"/>
  <c r="F1733"/>
  <c r="F1732"/>
  <c r="F1731"/>
  <c r="F1730"/>
  <c r="F1729"/>
  <c r="F1728"/>
  <c r="F1727"/>
  <c r="F1726"/>
  <c r="F1725"/>
  <c r="F1724"/>
  <c r="F1723"/>
  <c r="F1722"/>
  <c r="F1721"/>
  <c r="F1720"/>
  <c r="F1719"/>
  <c r="F1718"/>
  <c r="F1717"/>
  <c r="F1716"/>
  <c r="F1715"/>
  <c r="F1714"/>
  <c r="F1713"/>
  <c r="F1712"/>
  <c r="F1711"/>
  <c r="F1710"/>
  <c r="F1709"/>
  <c r="F1708"/>
  <c r="F1707"/>
  <c r="F1706"/>
  <c r="F1705"/>
  <c r="F1704"/>
  <c r="F1703"/>
  <c r="F1702"/>
  <c r="F1701"/>
  <c r="F1700"/>
  <c r="F1699"/>
  <c r="F1698"/>
  <c r="F1697"/>
  <c r="F1696"/>
  <c r="F1695"/>
  <c r="F1694"/>
  <c r="F1693"/>
  <c r="F1692"/>
  <c r="F1691"/>
  <c r="F1690"/>
  <c r="F1689"/>
  <c r="F1688"/>
  <c r="F1687"/>
  <c r="F1686"/>
  <c r="F1685"/>
  <c r="F1684"/>
  <c r="F1683"/>
  <c r="F1682"/>
  <c r="F1681"/>
  <c r="F1680"/>
  <c r="F1679"/>
  <c r="F1678"/>
  <c r="F1677"/>
  <c r="F1676"/>
  <c r="F1675"/>
  <c r="F1674"/>
  <c r="F1673"/>
  <c r="F1672"/>
  <c r="F1671"/>
  <c r="F1670"/>
  <c r="F1669"/>
  <c r="F1668"/>
  <c r="F1667"/>
  <c r="F1666"/>
  <c r="F1665"/>
  <c r="F1664"/>
  <c r="F1663"/>
  <c r="F1662"/>
  <c r="F1661"/>
  <c r="F1660"/>
  <c r="F1659"/>
  <c r="F1658"/>
  <c r="F1657"/>
  <c r="F1656"/>
  <c r="F1655"/>
  <c r="F1654"/>
  <c r="F1653"/>
  <c r="F1652"/>
  <c r="F1651"/>
  <c r="F1650"/>
  <c r="F1649"/>
  <c r="F1648"/>
  <c r="F1647"/>
  <c r="F1646"/>
  <c r="F1645"/>
  <c r="F1644"/>
  <c r="F1643"/>
  <c r="F1642"/>
  <c r="F1641"/>
  <c r="F1640"/>
  <c r="F1639"/>
  <c r="F1638"/>
  <c r="F1637"/>
  <c r="F1636"/>
  <c r="F1635"/>
  <c r="F1634"/>
  <c r="F1633"/>
  <c r="F1632"/>
  <c r="F1631"/>
  <c r="F1630"/>
  <c r="F1629"/>
  <c r="F1628"/>
  <c r="F1627"/>
  <c r="F1626"/>
  <c r="F1625"/>
  <c r="F1624"/>
  <c r="F1623"/>
  <c r="F1622"/>
  <c r="F1621"/>
  <c r="F1620"/>
  <c r="F1619"/>
  <c r="F1618"/>
  <c r="F1617"/>
  <c r="F1616"/>
  <c r="F1615"/>
  <c r="F1614"/>
  <c r="F1613"/>
  <c r="F1612"/>
  <c r="F1611"/>
  <c r="F1610"/>
  <c r="F1609"/>
  <c r="F1608"/>
  <c r="F1607"/>
  <c r="F1606"/>
  <c r="F1605"/>
  <c r="F1604"/>
  <c r="F1603"/>
  <c r="F1602"/>
  <c r="F1601"/>
  <c r="F1600"/>
  <c r="F1599"/>
  <c r="F1598"/>
  <c r="F1597"/>
  <c r="F1596"/>
  <c r="F1595"/>
  <c r="F1594"/>
  <c r="F1593"/>
  <c r="F1592"/>
  <c r="F1591"/>
  <c r="F1590"/>
  <c r="F1589"/>
  <c r="F1588"/>
  <c r="F1587"/>
  <c r="F1586"/>
  <c r="F1585"/>
  <c r="F1584"/>
  <c r="F1583"/>
  <c r="F1582"/>
  <c r="F1581"/>
  <c r="F1580"/>
  <c r="F1579"/>
  <c r="F1578"/>
  <c r="F1577"/>
  <c r="F1576"/>
  <c r="F1575"/>
  <c r="F1574"/>
  <c r="F1573"/>
  <c r="F1572"/>
  <c r="F1571"/>
  <c r="F1570"/>
  <c r="F1569"/>
  <c r="F1568"/>
  <c r="F1567"/>
  <c r="F1566"/>
  <c r="F1565"/>
  <c r="F1564"/>
  <c r="F1563"/>
  <c r="F1562"/>
  <c r="F1561"/>
  <c r="F1560"/>
  <c r="F1559"/>
  <c r="F1558"/>
  <c r="F1557"/>
  <c r="F1556"/>
  <c r="F1555"/>
  <c r="F1554"/>
  <c r="F1553"/>
  <c r="F1552"/>
  <c r="F1551"/>
  <c r="F1550"/>
  <c r="F1549"/>
  <c r="F1548"/>
  <c r="F1547"/>
  <c r="F1546"/>
  <c r="F1545"/>
  <c r="F1544"/>
  <c r="F1543"/>
  <c r="F1542"/>
  <c r="F1541"/>
  <c r="F1540"/>
  <c r="F1539"/>
  <c r="F1538"/>
  <c r="F1537"/>
  <c r="F1536"/>
  <c r="F1535"/>
  <c r="F1534"/>
  <c r="F1533"/>
  <c r="F1532"/>
  <c r="F1531"/>
  <c r="F1530"/>
  <c r="F1529"/>
  <c r="F1528"/>
  <c r="F1527"/>
  <c r="F1526"/>
  <c r="F1525"/>
  <c r="F1524"/>
  <c r="F1523"/>
  <c r="F1522"/>
  <c r="F1521"/>
  <c r="F1520"/>
  <c r="F1519"/>
  <c r="F1518"/>
  <c r="F1517"/>
  <c r="F1516"/>
  <c r="F1515"/>
  <c r="F1514"/>
  <c r="F1513"/>
  <c r="F1512"/>
  <c r="F1511"/>
  <c r="F1510"/>
  <c r="F1509"/>
  <c r="F1508"/>
  <c r="F1507"/>
  <c r="F1506"/>
  <c r="F1505"/>
  <c r="F1504"/>
  <c r="F1503"/>
  <c r="F1502"/>
  <c r="F1501"/>
  <c r="F1500"/>
  <c r="F1499"/>
  <c r="F1498"/>
  <c r="F1497"/>
  <c r="F1496"/>
  <c r="F1495"/>
  <c r="F1494"/>
  <c r="F1493"/>
  <c r="F1492"/>
  <c r="F1491"/>
  <c r="F1490"/>
  <c r="F1489"/>
  <c r="F1488"/>
  <c r="F1487"/>
  <c r="F1486"/>
  <c r="F1485"/>
  <c r="F1484"/>
  <c r="F1483"/>
  <c r="F1482"/>
  <c r="F1481"/>
  <c r="F1480"/>
  <c r="F1479"/>
  <c r="F1478"/>
  <c r="F1477"/>
  <c r="F1476"/>
  <c r="F1475"/>
  <c r="F1474"/>
  <c r="F1473"/>
  <c r="F1472"/>
  <c r="F1471"/>
  <c r="F1470"/>
  <c r="F1469"/>
  <c r="F1468"/>
  <c r="F1467"/>
  <c r="F1466"/>
  <c r="F1465"/>
  <c r="F1464"/>
  <c r="F1463"/>
  <c r="F1462"/>
  <c r="F1461"/>
  <c r="F1460"/>
  <c r="F1459"/>
  <c r="F1458"/>
  <c r="F1457"/>
  <c r="F1456"/>
  <c r="F1455"/>
  <c r="F1454"/>
  <c r="F1453"/>
  <c r="F1452"/>
  <c r="F1451"/>
  <c r="F1450"/>
  <c r="F1449"/>
  <c r="F1448"/>
  <c r="F1447"/>
  <c r="F1446"/>
  <c r="F1445"/>
  <c r="F1444"/>
  <c r="F1443"/>
  <c r="F1442"/>
  <c r="F1441"/>
  <c r="F1440"/>
  <c r="F1439"/>
  <c r="F1438"/>
  <c r="F1437"/>
  <c r="F1436"/>
  <c r="F1435"/>
  <c r="F1434"/>
  <c r="F1433"/>
  <c r="F1432"/>
  <c r="F1431"/>
  <c r="F1430"/>
  <c r="F1429"/>
  <c r="F1428"/>
  <c r="F1427"/>
  <c r="F1426"/>
  <c r="F1425"/>
  <c r="F1424"/>
  <c r="F1423"/>
  <c r="F1422"/>
  <c r="F1421"/>
  <c r="F1420"/>
  <c r="F1419"/>
  <c r="F1418"/>
  <c r="F1417"/>
  <c r="F1416"/>
  <c r="F1415"/>
  <c r="F1414"/>
  <c r="F1413"/>
  <c r="F1412"/>
  <c r="F1411"/>
  <c r="F1410"/>
  <c r="F1409"/>
  <c r="F1408"/>
  <c r="F1407"/>
  <c r="F1406"/>
  <c r="F1405"/>
  <c r="F1404"/>
  <c r="F1403"/>
  <c r="F1402"/>
  <c r="F1401"/>
  <c r="F1400"/>
  <c r="F1399"/>
  <c r="F1398"/>
  <c r="F1397"/>
  <c r="F1396"/>
  <c r="F1395"/>
  <c r="F1394"/>
  <c r="F1393"/>
  <c r="F1392"/>
  <c r="F1391"/>
  <c r="F1390"/>
  <c r="F1389"/>
  <c r="F1388"/>
  <c r="F1387"/>
  <c r="F1386"/>
  <c r="F1385"/>
  <c r="F1384"/>
  <c r="F1383"/>
  <c r="F1382"/>
  <c r="F1381"/>
  <c r="F1380"/>
  <c r="F1379"/>
  <c r="F1378"/>
  <c r="F1377"/>
  <c r="F1376"/>
  <c r="F1375"/>
  <c r="F1374"/>
  <c r="F1373"/>
  <c r="F1372"/>
  <c r="F1371"/>
  <c r="F1370"/>
  <c r="F1369"/>
  <c r="F1368"/>
  <c r="F1367"/>
  <c r="F1366"/>
  <c r="F1365"/>
  <c r="F1364"/>
  <c r="F1363"/>
  <c r="F1362"/>
  <c r="F1361"/>
  <c r="F1360"/>
  <c r="F1359"/>
  <c r="F1358"/>
  <c r="F1357"/>
  <c r="F1356"/>
  <c r="F1355"/>
  <c r="F1354"/>
  <c r="F1353"/>
  <c r="F1352"/>
  <c r="F1351"/>
  <c r="F1350"/>
  <c r="F1349"/>
  <c r="F1348"/>
  <c r="F1347"/>
  <c r="F1346"/>
  <c r="F1345"/>
  <c r="F1344"/>
  <c r="F1343"/>
  <c r="F1342"/>
  <c r="F1341"/>
  <c r="F1340"/>
  <c r="F1339"/>
  <c r="F1338"/>
  <c r="F1337"/>
  <c r="F1336"/>
  <c r="F1335"/>
  <c r="F1334"/>
  <c r="F1333"/>
  <c r="F1332"/>
  <c r="F1331"/>
  <c r="F1330"/>
  <c r="F1329"/>
  <c r="F1328"/>
  <c r="F1327"/>
  <c r="F1326"/>
  <c r="F1325"/>
  <c r="F1324"/>
  <c r="F1323"/>
  <c r="F1322"/>
  <c r="F1321"/>
  <c r="F1320"/>
  <c r="F1319"/>
  <c r="F1318"/>
  <c r="F1317"/>
  <c r="F1316"/>
  <c r="F1315"/>
  <c r="F1314"/>
  <c r="F1313"/>
  <c r="F1312"/>
  <c r="F1311"/>
  <c r="F1310"/>
  <c r="F1309"/>
  <c r="F1308"/>
  <c r="F1307"/>
  <c r="F1306"/>
  <c r="F1305"/>
  <c r="F1304"/>
  <c r="F1303"/>
  <c r="F1302"/>
  <c r="F1301"/>
  <c r="F1300"/>
  <c r="F1299"/>
  <c r="F1298"/>
  <c r="F1297"/>
  <c r="F1296"/>
  <c r="F1295"/>
  <c r="F1294"/>
  <c r="F1293"/>
  <c r="F1292"/>
  <c r="F1291"/>
  <c r="F1290"/>
  <c r="F1289"/>
  <c r="F1288"/>
  <c r="F1287"/>
  <c r="F1286"/>
  <c r="F1285"/>
  <c r="F1284"/>
  <c r="F1283"/>
  <c r="F1282"/>
  <c r="F1281"/>
  <c r="F1280"/>
  <c r="F1279"/>
  <c r="F1278"/>
  <c r="F1277"/>
  <c r="F1276"/>
  <c r="F1275"/>
  <c r="F1274"/>
  <c r="F1273"/>
  <c r="F1272"/>
  <c r="F1271"/>
  <c r="F1270"/>
  <c r="F1269"/>
  <c r="F1268"/>
  <c r="F1267"/>
  <c r="F1266"/>
  <c r="F1265"/>
  <c r="F1264"/>
  <c r="F1263"/>
  <c r="F1262"/>
  <c r="F1261"/>
  <c r="F1260"/>
  <c r="F1259"/>
  <c r="F1258"/>
  <c r="F1257"/>
  <c r="F1256"/>
  <c r="F1255"/>
  <c r="F1254"/>
  <c r="F1253"/>
  <c r="F1252"/>
  <c r="F1251"/>
  <c r="F1250"/>
  <c r="F1249"/>
  <c r="F1248"/>
  <c r="F1247"/>
  <c r="F1246"/>
  <c r="F1245"/>
  <c r="F1244"/>
  <c r="F1243"/>
  <c r="F1242"/>
  <c r="F1241"/>
  <c r="F1240"/>
  <c r="F1239"/>
  <c r="F1238"/>
  <c r="F1237"/>
  <c r="F1236"/>
  <c r="F1235"/>
  <c r="F1234"/>
  <c r="F1233"/>
  <c r="F1232"/>
  <c r="F1231"/>
  <c r="F1230"/>
  <c r="F1229"/>
  <c r="F1228"/>
  <c r="F1227"/>
  <c r="F1226"/>
  <c r="F1225"/>
  <c r="F1224"/>
  <c r="F1223"/>
  <c r="F1222"/>
  <c r="F1221"/>
  <c r="F1220"/>
  <c r="F1219"/>
  <c r="F1218"/>
  <c r="F1217"/>
  <c r="F1216"/>
  <c r="F1215"/>
  <c r="F1214"/>
  <c r="F1213"/>
  <c r="F1212"/>
  <c r="F1211"/>
  <c r="F1210"/>
  <c r="F1209"/>
  <c r="F1208"/>
  <c r="F1207"/>
  <c r="F1206"/>
  <c r="F1205"/>
  <c r="F1204"/>
  <c r="F1203"/>
  <c r="F1202"/>
  <c r="F1201"/>
  <c r="F1200"/>
  <c r="F1199"/>
  <c r="F1198"/>
  <c r="F1197"/>
  <c r="F1196"/>
  <c r="F1195"/>
  <c r="F1194"/>
  <c r="F1193"/>
  <c r="F1192"/>
  <c r="F1191"/>
  <c r="F1190"/>
  <c r="F1189"/>
  <c r="F1188"/>
  <c r="F1187"/>
  <c r="F1186"/>
  <c r="F1185"/>
  <c r="F1184"/>
  <c r="F1183"/>
  <c r="F1182"/>
  <c r="F1181"/>
  <c r="F1180"/>
  <c r="F1179"/>
  <c r="F1178"/>
  <c r="F1177"/>
  <c r="F1176"/>
  <c r="F1175"/>
  <c r="F1174"/>
  <c r="F1173"/>
  <c r="F1172"/>
  <c r="F1171"/>
  <c r="F1170"/>
  <c r="F1169"/>
  <c r="F1168"/>
  <c r="F1167"/>
  <c r="F1166"/>
  <c r="F1165"/>
  <c r="F1164"/>
  <c r="F1163"/>
  <c r="F1162"/>
  <c r="F1161"/>
  <c r="F1160"/>
  <c r="F1159"/>
  <c r="F1158"/>
  <c r="F1157"/>
  <c r="F1156"/>
  <c r="F1155"/>
  <c r="F1154"/>
  <c r="F1153"/>
  <c r="F1152"/>
  <c r="F1151"/>
  <c r="F1150"/>
  <c r="F1149"/>
  <c r="F1148"/>
  <c r="F1147"/>
  <c r="F1146"/>
  <c r="F1145"/>
  <c r="F1144"/>
  <c r="F1143"/>
  <c r="F1142"/>
  <c r="F1141"/>
  <c r="F1140"/>
  <c r="F1139"/>
  <c r="F1138"/>
  <c r="F1137"/>
  <c r="F1136"/>
  <c r="F1135"/>
  <c r="F1134"/>
  <c r="F1133"/>
  <c r="F1132"/>
  <c r="F1131"/>
  <c r="F1130"/>
  <c r="F1129"/>
  <c r="F1128"/>
  <c r="F1127"/>
  <c r="F1126"/>
  <c r="F1125"/>
  <c r="F1124"/>
  <c r="F1123"/>
  <c r="F1122"/>
  <c r="F1121"/>
  <c r="F1120"/>
  <c r="F1119"/>
  <c r="F1118"/>
  <c r="F1117"/>
  <c r="F1116"/>
  <c r="F1115"/>
  <c r="F1114"/>
  <c r="F1113"/>
  <c r="F1112"/>
  <c r="F1111"/>
  <c r="F1110"/>
  <c r="F1109"/>
  <c r="F1108"/>
  <c r="F1107"/>
  <c r="F1106"/>
  <c r="F1105"/>
  <c r="F1104"/>
  <c r="F1103"/>
  <c r="F1102"/>
  <c r="F1101"/>
  <c r="F1100"/>
  <c r="F1099"/>
  <c r="F1098"/>
  <c r="F1097"/>
  <c r="F1096"/>
  <c r="F1095"/>
  <c r="F1094"/>
  <c r="F1093"/>
  <c r="F1092"/>
  <c r="F1091"/>
  <c r="F1090"/>
  <c r="F1089"/>
  <c r="F1088"/>
  <c r="F1087"/>
  <c r="F1086"/>
  <c r="F1085"/>
  <c r="F1084"/>
  <c r="F1083"/>
  <c r="F1082"/>
  <c r="F1081"/>
  <c r="F1080"/>
  <c r="F1079"/>
  <c r="F1078"/>
  <c r="F1077"/>
  <c r="F1076"/>
  <c r="F1075"/>
  <c r="F1074"/>
  <c r="F1073"/>
  <c r="F1072"/>
  <c r="F1071"/>
  <c r="F1070"/>
  <c r="F1069"/>
  <c r="F1068"/>
  <c r="F1067"/>
  <c r="F1066"/>
  <c r="F1065"/>
  <c r="F1064"/>
  <c r="F1063"/>
  <c r="F1062"/>
  <c r="F1061"/>
  <c r="F1060"/>
  <c r="F1059"/>
  <c r="F1058"/>
  <c r="F1057"/>
  <c r="F1056"/>
  <c r="F1055"/>
  <c r="F1054"/>
  <c r="F1053"/>
  <c r="F1052"/>
  <c r="F1051"/>
  <c r="F1050"/>
  <c r="F1049"/>
  <c r="F1048"/>
  <c r="F1047"/>
  <c r="F1046"/>
  <c r="F1045"/>
  <c r="F1044"/>
  <c r="F1043"/>
  <c r="F1042"/>
  <c r="F1041"/>
  <c r="F1040"/>
  <c r="F1039"/>
  <c r="F1038"/>
  <c r="F1037"/>
  <c r="F1036"/>
  <c r="F1035"/>
  <c r="F1034"/>
  <c r="F1033"/>
  <c r="F1032"/>
  <c r="F1031"/>
  <c r="F1030"/>
  <c r="F1029"/>
  <c r="F1028"/>
  <c r="F1027"/>
  <c r="F1026"/>
  <c r="F1025"/>
  <c r="F1024"/>
  <c r="F1023"/>
  <c r="F1022"/>
  <c r="F1021"/>
  <c r="F1020"/>
  <c r="F1019"/>
  <c r="F1018"/>
  <c r="F1017"/>
  <c r="F1016"/>
  <c r="F1015"/>
  <c r="F1014"/>
  <c r="F1013"/>
  <c r="F1012"/>
  <c r="F1011"/>
  <c r="F1010"/>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F652"/>
  <c r="F651"/>
  <c r="F650"/>
  <c r="F649"/>
  <c r="F648"/>
  <c r="F647"/>
  <c r="F646"/>
  <c r="F645"/>
  <c r="F644"/>
  <c r="F643"/>
  <c r="F642"/>
  <c r="F641"/>
  <c r="F640"/>
  <c r="F639"/>
  <c r="F638"/>
  <c r="F637"/>
  <c r="F636"/>
  <c r="F635"/>
  <c r="F634"/>
  <c r="F633"/>
  <c r="F632"/>
  <c r="F631"/>
  <c r="F630"/>
  <c r="F629"/>
  <c r="F628"/>
  <c r="F627"/>
  <c r="F626"/>
  <c r="F625"/>
  <c r="F624"/>
  <c r="F623"/>
  <c r="F622"/>
  <c r="F621"/>
  <c r="F620"/>
  <c r="F619"/>
  <c r="F618"/>
  <c r="F617"/>
  <c r="F616"/>
  <c r="F615"/>
  <c r="F614"/>
  <c r="F613"/>
  <c r="F612"/>
  <c r="F611"/>
  <c r="F610"/>
  <c r="F609"/>
  <c r="F608"/>
  <c r="F607"/>
  <c r="F606"/>
  <c r="F605"/>
  <c r="F604"/>
  <c r="F603"/>
  <c r="F602"/>
  <c r="F601"/>
  <c r="F600"/>
  <c r="F599"/>
  <c r="F598"/>
  <c r="F597"/>
  <c r="F596"/>
  <c r="F595"/>
  <c r="F594"/>
  <c r="F593"/>
  <c r="F592"/>
  <c r="F591"/>
  <c r="F590"/>
  <c r="F589"/>
  <c r="F588"/>
  <c r="F587"/>
  <c r="F586"/>
  <c r="F585"/>
  <c r="F584"/>
  <c r="F583"/>
  <c r="F582"/>
  <c r="F581"/>
  <c r="F580"/>
  <c r="F579"/>
  <c r="F578"/>
  <c r="F577"/>
  <c r="F576"/>
  <c r="F575"/>
  <c r="F574"/>
  <c r="F573"/>
  <c r="F572"/>
  <c r="F571"/>
  <c r="F570"/>
  <c r="F569"/>
  <c r="F568"/>
  <c r="F567"/>
  <c r="F566"/>
  <c r="F565"/>
  <c r="F564"/>
  <c r="F563"/>
  <c r="F562"/>
  <c r="F561"/>
  <c r="F560"/>
  <c r="F559"/>
  <c r="F558"/>
  <c r="F557"/>
  <c r="F556"/>
  <c r="F555"/>
  <c r="F554"/>
  <c r="F553"/>
  <c r="F552"/>
  <c r="F551"/>
  <c r="F550"/>
  <c r="F549"/>
  <c r="F548"/>
  <c r="F547"/>
  <c r="F546"/>
  <c r="F545"/>
  <c r="F544"/>
  <c r="F543"/>
  <c r="F542"/>
  <c r="F541"/>
  <c r="F540"/>
  <c r="F539"/>
  <c r="F538"/>
  <c r="F537"/>
  <c r="F536"/>
  <c r="F535"/>
  <c r="F534"/>
  <c r="F533"/>
  <c r="F532"/>
  <c r="F531"/>
  <c r="F530"/>
  <c r="F529"/>
  <c r="F528"/>
  <c r="F527"/>
  <c r="F526"/>
  <c r="F525"/>
  <c r="F524"/>
  <c r="F523"/>
  <c r="F522"/>
  <c r="F521"/>
  <c r="F520"/>
  <c r="F519"/>
  <c r="F518"/>
  <c r="F517"/>
  <c r="F516"/>
  <c r="F515"/>
  <c r="F514"/>
  <c r="F513"/>
  <c r="F512"/>
  <c r="F511"/>
  <c r="F510"/>
  <c r="F509"/>
  <c r="F508"/>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F7"/>
  <c r="F6"/>
  <c r="F5"/>
  <c r="F4"/>
  <c r="F3"/>
  <c r="E20000"/>
  <c r="E19999"/>
  <c r="E19998"/>
  <c r="E19997"/>
  <c r="E19996"/>
  <c r="E19995"/>
  <c r="E19994"/>
  <c r="E19993"/>
  <c r="E19992"/>
  <c r="E19991"/>
  <c r="E19990"/>
  <c r="E19989"/>
  <c r="E19988"/>
  <c r="E19987"/>
  <c r="E19986"/>
  <c r="E19985"/>
  <c r="E19984"/>
  <c r="E19983"/>
  <c r="E19982"/>
  <c r="E19981"/>
  <c r="E19980"/>
  <c r="E19979"/>
  <c r="E19978"/>
  <c r="E19977"/>
  <c r="E19976"/>
  <c r="E19975"/>
  <c r="E19974"/>
  <c r="E19973"/>
  <c r="E19972"/>
  <c r="E19971"/>
  <c r="E19970"/>
  <c r="E19969"/>
  <c r="E19968"/>
  <c r="E19967"/>
  <c r="E19966"/>
  <c r="E19965"/>
  <c r="E19964"/>
  <c r="E19963"/>
  <c r="E19962"/>
  <c r="E19961"/>
  <c r="E19960"/>
  <c r="E19959"/>
  <c r="E19958"/>
  <c r="E19957"/>
  <c r="E19956"/>
  <c r="E19955"/>
  <c r="E19954"/>
  <c r="E19953"/>
  <c r="E19952"/>
  <c r="E19951"/>
  <c r="E19950"/>
  <c r="E19949"/>
  <c r="E19948"/>
  <c r="E19947"/>
  <c r="E19946"/>
  <c r="E19945"/>
  <c r="E19944"/>
  <c r="E19943"/>
  <c r="E19942"/>
  <c r="E19941"/>
  <c r="E19940"/>
  <c r="E19939"/>
  <c r="E19938"/>
  <c r="E19937"/>
  <c r="E19936"/>
  <c r="E19935"/>
  <c r="E19934"/>
  <c r="E19933"/>
  <c r="E19932"/>
  <c r="E19931"/>
  <c r="E19930"/>
  <c r="E19929"/>
  <c r="E19928"/>
  <c r="E19927"/>
  <c r="E19926"/>
  <c r="E19925"/>
  <c r="E19924"/>
  <c r="E19923"/>
  <c r="E19922"/>
  <c r="E19921"/>
  <c r="E19920"/>
  <c r="E19919"/>
  <c r="E19918"/>
  <c r="E19917"/>
  <c r="E19916"/>
  <c r="E19915"/>
  <c r="E19914"/>
  <c r="E19913"/>
  <c r="E19912"/>
  <c r="E19911"/>
  <c r="E19910"/>
  <c r="E19909"/>
  <c r="E19908"/>
  <c r="E19907"/>
  <c r="E19906"/>
  <c r="E19905"/>
  <c r="E19904"/>
  <c r="E19903"/>
  <c r="E19902"/>
  <c r="E19901"/>
  <c r="E19900"/>
  <c r="E19899"/>
  <c r="E19898"/>
  <c r="E19897"/>
  <c r="E19896"/>
  <c r="E19895"/>
  <c r="E19894"/>
  <c r="E19893"/>
  <c r="E19892"/>
  <c r="E19891"/>
  <c r="E19890"/>
  <c r="E19889"/>
  <c r="E19888"/>
  <c r="E19887"/>
  <c r="E19886"/>
  <c r="E19885"/>
  <c r="E19884"/>
  <c r="E19883"/>
  <c r="E19882"/>
  <c r="E19881"/>
  <c r="E19880"/>
  <c r="E19879"/>
  <c r="E19878"/>
  <c r="E19877"/>
  <c r="E19876"/>
  <c r="E19875"/>
  <c r="E19874"/>
  <c r="E19873"/>
  <c r="E19872"/>
  <c r="E19871"/>
  <c r="E19870"/>
  <c r="E19869"/>
  <c r="E19868"/>
  <c r="E19867"/>
  <c r="E19866"/>
  <c r="E19865"/>
  <c r="E19864"/>
  <c r="E19863"/>
  <c r="E19862"/>
  <c r="E19861"/>
  <c r="E19860"/>
  <c r="E19859"/>
  <c r="E19858"/>
  <c r="E19857"/>
  <c r="E19856"/>
  <c r="E19855"/>
  <c r="E19854"/>
  <c r="E19853"/>
  <c r="E19852"/>
  <c r="E19851"/>
  <c r="E19850"/>
  <c r="E19849"/>
  <c r="E19848"/>
  <c r="E19847"/>
  <c r="E19846"/>
  <c r="E19845"/>
  <c r="E19844"/>
  <c r="E19843"/>
  <c r="E19842"/>
  <c r="E19841"/>
  <c r="E19840"/>
  <c r="E19839"/>
  <c r="E19838"/>
  <c r="E19837"/>
  <c r="E19836"/>
  <c r="E19835"/>
  <c r="E19834"/>
  <c r="E19833"/>
  <c r="E19832"/>
  <c r="E19831"/>
  <c r="E19830"/>
  <c r="E19829"/>
  <c r="E19828"/>
  <c r="E19827"/>
  <c r="E19826"/>
  <c r="E19825"/>
  <c r="E19824"/>
  <c r="E19823"/>
  <c r="E19822"/>
  <c r="E19821"/>
  <c r="E19820"/>
  <c r="E19819"/>
  <c r="E19818"/>
  <c r="E19817"/>
  <c r="E19816"/>
  <c r="E19815"/>
  <c r="E19814"/>
  <c r="E19813"/>
  <c r="E19812"/>
  <c r="E19811"/>
  <c r="E19810"/>
  <c r="E19809"/>
  <c r="E19808"/>
  <c r="E19807"/>
  <c r="E19806"/>
  <c r="E19805"/>
  <c r="E19804"/>
  <c r="E19803"/>
  <c r="E19802"/>
  <c r="E19801"/>
  <c r="E19800"/>
  <c r="E19799"/>
  <c r="E19798"/>
  <c r="E19797"/>
  <c r="E19796"/>
  <c r="E19795"/>
  <c r="E19794"/>
  <c r="E19793"/>
  <c r="E19792"/>
  <c r="E19791"/>
  <c r="E19790"/>
  <c r="E19789"/>
  <c r="E19788"/>
  <c r="E19787"/>
  <c r="E19786"/>
  <c r="E19785"/>
  <c r="E19784"/>
  <c r="E19783"/>
  <c r="E19782"/>
  <c r="E19781"/>
  <c r="E19780"/>
  <c r="E19779"/>
  <c r="E19778"/>
  <c r="E19777"/>
  <c r="E19776"/>
  <c r="E19775"/>
  <c r="E19774"/>
  <c r="E19773"/>
  <c r="E19772"/>
  <c r="E19771"/>
  <c r="E19770"/>
  <c r="E19769"/>
  <c r="E19768"/>
  <c r="E19767"/>
  <c r="E19766"/>
  <c r="E19765"/>
  <c r="E19764"/>
  <c r="E19763"/>
  <c r="E19762"/>
  <c r="E19761"/>
  <c r="E19760"/>
  <c r="E19759"/>
  <c r="E19758"/>
  <c r="E19757"/>
  <c r="E19756"/>
  <c r="E19755"/>
  <c r="E19754"/>
  <c r="E19753"/>
  <c r="E19752"/>
  <c r="E19751"/>
  <c r="E19750"/>
  <c r="E19749"/>
  <c r="E19748"/>
  <c r="E19747"/>
  <c r="E19746"/>
  <c r="E19745"/>
  <c r="E19744"/>
  <c r="E19743"/>
  <c r="E19742"/>
  <c r="E19741"/>
  <c r="E19740"/>
  <c r="E19739"/>
  <c r="E19738"/>
  <c r="E19737"/>
  <c r="E19736"/>
  <c r="E19735"/>
  <c r="E19734"/>
  <c r="E19733"/>
  <c r="E19732"/>
  <c r="E19731"/>
  <c r="E19730"/>
  <c r="E19729"/>
  <c r="E19728"/>
  <c r="E19727"/>
  <c r="E19726"/>
  <c r="E19725"/>
  <c r="E19724"/>
  <c r="E19723"/>
  <c r="E19722"/>
  <c r="E19721"/>
  <c r="E19720"/>
  <c r="E19719"/>
  <c r="E19718"/>
  <c r="E19717"/>
  <c r="E19716"/>
  <c r="E19715"/>
  <c r="E19714"/>
  <c r="E19713"/>
  <c r="E19712"/>
  <c r="E19711"/>
  <c r="E19710"/>
  <c r="E19709"/>
  <c r="E19708"/>
  <c r="E19707"/>
  <c r="E19706"/>
  <c r="E19705"/>
  <c r="E19704"/>
  <c r="E19703"/>
  <c r="E19702"/>
  <c r="E19701"/>
  <c r="E19700"/>
  <c r="E19699"/>
  <c r="E19698"/>
  <c r="E19697"/>
  <c r="E19696"/>
  <c r="E19695"/>
  <c r="E19694"/>
  <c r="E19693"/>
  <c r="E19692"/>
  <c r="E19691"/>
  <c r="E19690"/>
  <c r="E19689"/>
  <c r="E19688"/>
  <c r="E19687"/>
  <c r="E19686"/>
  <c r="E19685"/>
  <c r="E19684"/>
  <c r="E19683"/>
  <c r="E19682"/>
  <c r="E19681"/>
  <c r="E19680"/>
  <c r="E19679"/>
  <c r="E19678"/>
  <c r="E19677"/>
  <c r="E19676"/>
  <c r="E19675"/>
  <c r="E19674"/>
  <c r="E19673"/>
  <c r="E19672"/>
  <c r="E19671"/>
  <c r="E19670"/>
  <c r="E19669"/>
  <c r="E19668"/>
  <c r="E19667"/>
  <c r="E19666"/>
  <c r="E19665"/>
  <c r="E19664"/>
  <c r="E19663"/>
  <c r="E19662"/>
  <c r="E19661"/>
  <c r="E19660"/>
  <c r="E19659"/>
  <c r="E19658"/>
  <c r="E19657"/>
  <c r="E19656"/>
  <c r="E19655"/>
  <c r="E19654"/>
  <c r="E19653"/>
  <c r="E19652"/>
  <c r="E19651"/>
  <c r="E19650"/>
  <c r="E19649"/>
  <c r="E19648"/>
  <c r="E19647"/>
  <c r="E19646"/>
  <c r="E19645"/>
  <c r="E19644"/>
  <c r="E19643"/>
  <c r="E19642"/>
  <c r="E19641"/>
  <c r="E19640"/>
  <c r="E19639"/>
  <c r="E19638"/>
  <c r="E19637"/>
  <c r="E19636"/>
  <c r="E19635"/>
  <c r="E19634"/>
  <c r="E19633"/>
  <c r="E19632"/>
  <c r="E19631"/>
  <c r="E19630"/>
  <c r="E19629"/>
  <c r="E19628"/>
  <c r="E19627"/>
  <c r="E19626"/>
  <c r="E19625"/>
  <c r="E19624"/>
  <c r="E19623"/>
  <c r="E19622"/>
  <c r="E19621"/>
  <c r="E19620"/>
  <c r="E19619"/>
  <c r="E19618"/>
  <c r="E19617"/>
  <c r="E19616"/>
  <c r="E19615"/>
  <c r="E19614"/>
  <c r="E19613"/>
  <c r="E19612"/>
  <c r="E19611"/>
  <c r="E19610"/>
  <c r="E19609"/>
  <c r="E19608"/>
  <c r="E19607"/>
  <c r="E19606"/>
  <c r="E19605"/>
  <c r="E19604"/>
  <c r="E19603"/>
  <c r="E19602"/>
  <c r="E19601"/>
  <c r="E19600"/>
  <c r="E19599"/>
  <c r="E19598"/>
  <c r="E19597"/>
  <c r="E19596"/>
  <c r="E19595"/>
  <c r="E19594"/>
  <c r="E19593"/>
  <c r="E19592"/>
  <c r="E19591"/>
  <c r="E19590"/>
  <c r="E19589"/>
  <c r="E19588"/>
  <c r="E19587"/>
  <c r="E19586"/>
  <c r="E19585"/>
  <c r="E19584"/>
  <c r="E19583"/>
  <c r="E19582"/>
  <c r="E19581"/>
  <c r="E19580"/>
  <c r="E19579"/>
  <c r="E19578"/>
  <c r="E19577"/>
  <c r="E19576"/>
  <c r="E19575"/>
  <c r="E19574"/>
  <c r="E19573"/>
  <c r="E19572"/>
  <c r="E19571"/>
  <c r="E19570"/>
  <c r="E19569"/>
  <c r="E19568"/>
  <c r="E19567"/>
  <c r="E19566"/>
  <c r="E19565"/>
  <c r="E19564"/>
  <c r="E19563"/>
  <c r="E19562"/>
  <c r="E19561"/>
  <c r="E19560"/>
  <c r="E19559"/>
  <c r="E19558"/>
  <c r="E19557"/>
  <c r="E19556"/>
  <c r="E19555"/>
  <c r="E19554"/>
  <c r="E19553"/>
  <c r="E19552"/>
  <c r="E19551"/>
  <c r="E19550"/>
  <c r="E19549"/>
  <c r="E19548"/>
  <c r="E19547"/>
  <c r="E19546"/>
  <c r="E19545"/>
  <c r="E19544"/>
  <c r="E19543"/>
  <c r="E19542"/>
  <c r="E19541"/>
  <c r="E19540"/>
  <c r="E19539"/>
  <c r="E19538"/>
  <c r="E19537"/>
  <c r="E19536"/>
  <c r="E19535"/>
  <c r="E19534"/>
  <c r="E19533"/>
  <c r="E19532"/>
  <c r="E19531"/>
  <c r="E19530"/>
  <c r="E19529"/>
  <c r="E19528"/>
  <c r="E19527"/>
  <c r="E19526"/>
  <c r="E19525"/>
  <c r="E19524"/>
  <c r="E19523"/>
  <c r="E19522"/>
  <c r="E19521"/>
  <c r="E19520"/>
  <c r="E19519"/>
  <c r="E19518"/>
  <c r="E19517"/>
  <c r="E19516"/>
  <c r="E19515"/>
  <c r="E19514"/>
  <c r="E19513"/>
  <c r="E19512"/>
  <c r="E19511"/>
  <c r="E19510"/>
  <c r="E19509"/>
  <c r="E19508"/>
  <c r="E19507"/>
  <c r="E19506"/>
  <c r="E19505"/>
  <c r="E19504"/>
  <c r="E19503"/>
  <c r="E19502"/>
  <c r="E19501"/>
  <c r="E19500"/>
  <c r="E19499"/>
  <c r="E19498"/>
  <c r="E19497"/>
  <c r="E19496"/>
  <c r="E19495"/>
  <c r="E19494"/>
  <c r="E19493"/>
  <c r="E19492"/>
  <c r="E19491"/>
  <c r="E19490"/>
  <c r="E19489"/>
  <c r="E19488"/>
  <c r="E19487"/>
  <c r="E19486"/>
  <c r="E19485"/>
  <c r="E19484"/>
  <c r="E19483"/>
  <c r="E19482"/>
  <c r="E19481"/>
  <c r="E19480"/>
  <c r="E19479"/>
  <c r="E19478"/>
  <c r="E19477"/>
  <c r="E19476"/>
  <c r="E19475"/>
  <c r="E19474"/>
  <c r="E19473"/>
  <c r="E19472"/>
  <c r="E19471"/>
  <c r="E19470"/>
  <c r="E19469"/>
  <c r="E19468"/>
  <c r="E19467"/>
  <c r="E19466"/>
  <c r="E19465"/>
  <c r="E19464"/>
  <c r="E19463"/>
  <c r="E19462"/>
  <c r="E19461"/>
  <c r="E19460"/>
  <c r="E19459"/>
  <c r="E19458"/>
  <c r="E19457"/>
  <c r="E19456"/>
  <c r="E19455"/>
  <c r="E19454"/>
  <c r="E19453"/>
  <c r="E19452"/>
  <c r="E19451"/>
  <c r="E19450"/>
  <c r="E19449"/>
  <c r="E19448"/>
  <c r="E19447"/>
  <c r="E19446"/>
  <c r="E19445"/>
  <c r="E19444"/>
  <c r="E19443"/>
  <c r="E19442"/>
  <c r="E19441"/>
  <c r="E19440"/>
  <c r="E19439"/>
  <c r="E19438"/>
  <c r="E19437"/>
  <c r="E19436"/>
  <c r="E19435"/>
  <c r="E19434"/>
  <c r="E19433"/>
  <c r="E19432"/>
  <c r="E19431"/>
  <c r="E19430"/>
  <c r="E19429"/>
  <c r="E19428"/>
  <c r="E19427"/>
  <c r="E19426"/>
  <c r="E19425"/>
  <c r="E19424"/>
  <c r="E19423"/>
  <c r="E19422"/>
  <c r="E19421"/>
  <c r="E19420"/>
  <c r="E19419"/>
  <c r="E19418"/>
  <c r="E19417"/>
  <c r="E19416"/>
  <c r="E19415"/>
  <c r="E19414"/>
  <c r="E19413"/>
  <c r="E19412"/>
  <c r="E19411"/>
  <c r="E19410"/>
  <c r="E19409"/>
  <c r="E19408"/>
  <c r="E19407"/>
  <c r="E19406"/>
  <c r="E19405"/>
  <c r="E19404"/>
  <c r="E19403"/>
  <c r="E19402"/>
  <c r="E19401"/>
  <c r="E19400"/>
  <c r="E19399"/>
  <c r="E19398"/>
  <c r="E19397"/>
  <c r="E19396"/>
  <c r="E19395"/>
  <c r="E19394"/>
  <c r="E19393"/>
  <c r="E19392"/>
  <c r="E19391"/>
  <c r="E19390"/>
  <c r="E19389"/>
  <c r="E19388"/>
  <c r="E19387"/>
  <c r="E19386"/>
  <c r="E19385"/>
  <c r="E19384"/>
  <c r="E19383"/>
  <c r="E19382"/>
  <c r="E19381"/>
  <c r="E19380"/>
  <c r="E19379"/>
  <c r="E19378"/>
  <c r="E19377"/>
  <c r="E19376"/>
  <c r="E19375"/>
  <c r="E19374"/>
  <c r="E19373"/>
  <c r="E19372"/>
  <c r="E19371"/>
  <c r="E19370"/>
  <c r="E19369"/>
  <c r="E19368"/>
  <c r="E19367"/>
  <c r="E19366"/>
  <c r="E19365"/>
  <c r="E19364"/>
  <c r="E19363"/>
  <c r="E19362"/>
  <c r="E19361"/>
  <c r="E19360"/>
  <c r="E19359"/>
  <c r="E19358"/>
  <c r="E19357"/>
  <c r="E19356"/>
  <c r="E19355"/>
  <c r="E19354"/>
  <c r="E19353"/>
  <c r="E19352"/>
  <c r="E19351"/>
  <c r="E19350"/>
  <c r="E19349"/>
  <c r="E19348"/>
  <c r="E19347"/>
  <c r="E19346"/>
  <c r="E19345"/>
  <c r="E19344"/>
  <c r="E19343"/>
  <c r="E19342"/>
  <c r="E19341"/>
  <c r="E19340"/>
  <c r="E19339"/>
  <c r="E19338"/>
  <c r="E19337"/>
  <c r="E19336"/>
  <c r="E19335"/>
  <c r="E19334"/>
  <c r="E19333"/>
  <c r="E19332"/>
  <c r="E19331"/>
  <c r="E19330"/>
  <c r="E19329"/>
  <c r="E19328"/>
  <c r="E19327"/>
  <c r="E19326"/>
  <c r="E19325"/>
  <c r="E19324"/>
  <c r="E19323"/>
  <c r="E19322"/>
  <c r="E19321"/>
  <c r="E19320"/>
  <c r="E19319"/>
  <c r="E19318"/>
  <c r="E19317"/>
  <c r="E19316"/>
  <c r="E19315"/>
  <c r="E19314"/>
  <c r="E19313"/>
  <c r="E19312"/>
  <c r="E19311"/>
  <c r="E19310"/>
  <c r="E19309"/>
  <c r="E19308"/>
  <c r="E19307"/>
  <c r="E19306"/>
  <c r="E19305"/>
  <c r="E19304"/>
  <c r="E19303"/>
  <c r="E19302"/>
  <c r="E19301"/>
  <c r="E19300"/>
  <c r="E19299"/>
  <c r="E19298"/>
  <c r="E19297"/>
  <c r="E19296"/>
  <c r="E19295"/>
  <c r="E19294"/>
  <c r="E19293"/>
  <c r="E19292"/>
  <c r="E19291"/>
  <c r="E19290"/>
  <c r="E19289"/>
  <c r="E19288"/>
  <c r="E19287"/>
  <c r="E19286"/>
  <c r="E19285"/>
  <c r="E19284"/>
  <c r="E19283"/>
  <c r="E19282"/>
  <c r="E19281"/>
  <c r="E19280"/>
  <c r="E19279"/>
  <c r="E19278"/>
  <c r="E19277"/>
  <c r="E19276"/>
  <c r="E19275"/>
  <c r="E19274"/>
  <c r="E19273"/>
  <c r="E19272"/>
  <c r="E19271"/>
  <c r="E19270"/>
  <c r="E19269"/>
  <c r="E19268"/>
  <c r="E19267"/>
  <c r="E19266"/>
  <c r="E19265"/>
  <c r="E19264"/>
  <c r="E19263"/>
  <c r="E19262"/>
  <c r="E19261"/>
  <c r="E19260"/>
  <c r="E19259"/>
  <c r="E19258"/>
  <c r="E19257"/>
  <c r="E19256"/>
  <c r="E19255"/>
  <c r="E19254"/>
  <c r="E19253"/>
  <c r="E19252"/>
  <c r="E19251"/>
  <c r="E19250"/>
  <c r="E19249"/>
  <c r="E19248"/>
  <c r="E19247"/>
  <c r="E19246"/>
  <c r="E19245"/>
  <c r="E19244"/>
  <c r="E19243"/>
  <c r="E19242"/>
  <c r="E19241"/>
  <c r="E19240"/>
  <c r="E19239"/>
  <c r="E19238"/>
  <c r="E19237"/>
  <c r="E19236"/>
  <c r="E19235"/>
  <c r="E19234"/>
  <c r="E19233"/>
  <c r="E19232"/>
  <c r="E19231"/>
  <c r="E19230"/>
  <c r="E19229"/>
  <c r="E19228"/>
  <c r="E19227"/>
  <c r="E19226"/>
  <c r="E19225"/>
  <c r="E19224"/>
  <c r="E19223"/>
  <c r="E19222"/>
  <c r="E19221"/>
  <c r="E19220"/>
  <c r="E19219"/>
  <c r="E19218"/>
  <c r="E19217"/>
  <c r="E19216"/>
  <c r="E19215"/>
  <c r="E19214"/>
  <c r="E19213"/>
  <c r="E19212"/>
  <c r="E19211"/>
  <c r="E19210"/>
  <c r="E19209"/>
  <c r="E19208"/>
  <c r="E19207"/>
  <c r="E19206"/>
  <c r="E19205"/>
  <c r="E19204"/>
  <c r="E19203"/>
  <c r="E19202"/>
  <c r="E19201"/>
  <c r="E19200"/>
  <c r="E19199"/>
  <c r="E19198"/>
  <c r="E19197"/>
  <c r="E19196"/>
  <c r="E19195"/>
  <c r="E19194"/>
  <c r="E19193"/>
  <c r="E19192"/>
  <c r="E19191"/>
  <c r="E19190"/>
  <c r="E19189"/>
  <c r="E19188"/>
  <c r="E19187"/>
  <c r="E19186"/>
  <c r="E19185"/>
  <c r="E19184"/>
  <c r="E19183"/>
  <c r="E19182"/>
  <c r="E19181"/>
  <c r="E19180"/>
  <c r="E19179"/>
  <c r="E19178"/>
  <c r="E19177"/>
  <c r="E19176"/>
  <c r="E19175"/>
  <c r="E19174"/>
  <c r="E19173"/>
  <c r="E19172"/>
  <c r="E19171"/>
  <c r="E19170"/>
  <c r="E19169"/>
  <c r="E19168"/>
  <c r="E19167"/>
  <c r="E19166"/>
  <c r="E19165"/>
  <c r="E19164"/>
  <c r="E19163"/>
  <c r="E19162"/>
  <c r="E19161"/>
  <c r="E19160"/>
  <c r="E19159"/>
  <c r="E19158"/>
  <c r="E19157"/>
  <c r="E19156"/>
  <c r="E19155"/>
  <c r="E19154"/>
  <c r="E19153"/>
  <c r="E19152"/>
  <c r="E19151"/>
  <c r="E19150"/>
  <c r="E19149"/>
  <c r="E19148"/>
  <c r="E19147"/>
  <c r="E19146"/>
  <c r="E19145"/>
  <c r="E19144"/>
  <c r="E19143"/>
  <c r="E19142"/>
  <c r="E19141"/>
  <c r="E19140"/>
  <c r="E19139"/>
  <c r="E19138"/>
  <c r="E19137"/>
  <c r="E19136"/>
  <c r="E19135"/>
  <c r="E19134"/>
  <c r="E19133"/>
  <c r="E19132"/>
  <c r="E19131"/>
  <c r="E19130"/>
  <c r="E19129"/>
  <c r="E19128"/>
  <c r="E19127"/>
  <c r="E19126"/>
  <c r="E19125"/>
  <c r="E19124"/>
  <c r="E19123"/>
  <c r="E19122"/>
  <c r="E19121"/>
  <c r="E19120"/>
  <c r="E19119"/>
  <c r="E19118"/>
  <c r="E19117"/>
  <c r="E19116"/>
  <c r="E19115"/>
  <c r="E19114"/>
  <c r="E19113"/>
  <c r="E19112"/>
  <c r="E19111"/>
  <c r="E19110"/>
  <c r="E19109"/>
  <c r="E19108"/>
  <c r="E19107"/>
  <c r="E19106"/>
  <c r="E19105"/>
  <c r="E19104"/>
  <c r="E19103"/>
  <c r="E19102"/>
  <c r="E19101"/>
  <c r="E19100"/>
  <c r="E19099"/>
  <c r="E19098"/>
  <c r="E19097"/>
  <c r="E19096"/>
  <c r="E19095"/>
  <c r="E19094"/>
  <c r="E19093"/>
  <c r="E19092"/>
  <c r="E19091"/>
  <c r="E19090"/>
  <c r="E19089"/>
  <c r="E19088"/>
  <c r="E19087"/>
  <c r="E19086"/>
  <c r="E19085"/>
  <c r="E19084"/>
  <c r="E19083"/>
  <c r="E19082"/>
  <c r="E19081"/>
  <c r="E19080"/>
  <c r="E19079"/>
  <c r="E19078"/>
  <c r="E19077"/>
  <c r="E19076"/>
  <c r="E19075"/>
  <c r="E19074"/>
  <c r="E19073"/>
  <c r="E19072"/>
  <c r="E19071"/>
  <c r="E19070"/>
  <c r="E19069"/>
  <c r="E19068"/>
  <c r="E19067"/>
  <c r="E19066"/>
  <c r="E19065"/>
  <c r="E19064"/>
  <c r="E19063"/>
  <c r="E19062"/>
  <c r="E19061"/>
  <c r="E19060"/>
  <c r="E19059"/>
  <c r="E19058"/>
  <c r="E19057"/>
  <c r="E19056"/>
  <c r="E19055"/>
  <c r="E19054"/>
  <c r="E19053"/>
  <c r="E19052"/>
  <c r="E19051"/>
  <c r="E19050"/>
  <c r="E19049"/>
  <c r="E19048"/>
  <c r="E19047"/>
  <c r="E19046"/>
  <c r="E19045"/>
  <c r="E19044"/>
  <c r="E19043"/>
  <c r="E19042"/>
  <c r="E19041"/>
  <c r="E19040"/>
  <c r="E19039"/>
  <c r="E19038"/>
  <c r="E19037"/>
  <c r="E19036"/>
  <c r="E19035"/>
  <c r="E19034"/>
  <c r="E19033"/>
  <c r="E19032"/>
  <c r="E19031"/>
  <c r="E19030"/>
  <c r="E19029"/>
  <c r="E19028"/>
  <c r="E19027"/>
  <c r="E19026"/>
  <c r="E19025"/>
  <c r="E19024"/>
  <c r="E19023"/>
  <c r="E19022"/>
  <c r="E19021"/>
  <c r="E19020"/>
  <c r="E19019"/>
  <c r="E19018"/>
  <c r="E19017"/>
  <c r="E19016"/>
  <c r="E19015"/>
  <c r="E19014"/>
  <c r="E19013"/>
  <c r="E19012"/>
  <c r="E19011"/>
  <c r="E19010"/>
  <c r="E19009"/>
  <c r="E19008"/>
  <c r="E19007"/>
  <c r="E19006"/>
  <c r="E19005"/>
  <c r="E19004"/>
  <c r="E19003"/>
  <c r="E19002"/>
  <c r="E19001"/>
  <c r="E19000"/>
  <c r="E18999"/>
  <c r="E18998"/>
  <c r="E18997"/>
  <c r="E18996"/>
  <c r="E18995"/>
  <c r="E18994"/>
  <c r="E18993"/>
  <c r="E18992"/>
  <c r="E18991"/>
  <c r="E18990"/>
  <c r="E18989"/>
  <c r="E18988"/>
  <c r="E18987"/>
  <c r="E18986"/>
  <c r="E18985"/>
  <c r="E18984"/>
  <c r="E18983"/>
  <c r="E18982"/>
  <c r="E18981"/>
  <c r="E18980"/>
  <c r="E18979"/>
  <c r="E18978"/>
  <c r="E18977"/>
  <c r="E18976"/>
  <c r="E18975"/>
  <c r="E18974"/>
  <c r="E18973"/>
  <c r="E18972"/>
  <c r="E18971"/>
  <c r="E18970"/>
  <c r="E18969"/>
  <c r="E18968"/>
  <c r="E18967"/>
  <c r="E18966"/>
  <c r="E18965"/>
  <c r="E18964"/>
  <c r="E18963"/>
  <c r="E18962"/>
  <c r="E18961"/>
  <c r="E18960"/>
  <c r="E18959"/>
  <c r="E18958"/>
  <c r="E18957"/>
  <c r="E18956"/>
  <c r="E18955"/>
  <c r="E18954"/>
  <c r="E18953"/>
  <c r="E18952"/>
  <c r="E18951"/>
  <c r="E18950"/>
  <c r="E18949"/>
  <c r="E18948"/>
  <c r="E18947"/>
  <c r="E18946"/>
  <c r="E18945"/>
  <c r="E18944"/>
  <c r="E18943"/>
  <c r="E18942"/>
  <c r="E18941"/>
  <c r="E18940"/>
  <c r="E18939"/>
  <c r="E18938"/>
  <c r="E18937"/>
  <c r="E18936"/>
  <c r="E18935"/>
  <c r="E18934"/>
  <c r="E18933"/>
  <c r="E18932"/>
  <c r="E18931"/>
  <c r="E18930"/>
  <c r="E18929"/>
  <c r="E18928"/>
  <c r="E18927"/>
  <c r="E18926"/>
  <c r="E18925"/>
  <c r="E18924"/>
  <c r="E18923"/>
  <c r="E18922"/>
  <c r="E18921"/>
  <c r="E18920"/>
  <c r="E18919"/>
  <c r="E18918"/>
  <c r="E18917"/>
  <c r="E18916"/>
  <c r="E18915"/>
  <c r="E18914"/>
  <c r="E18913"/>
  <c r="E18912"/>
  <c r="E18911"/>
  <c r="E18910"/>
  <c r="E18909"/>
  <c r="E18908"/>
  <c r="E18907"/>
  <c r="E18906"/>
  <c r="E18905"/>
  <c r="E18904"/>
  <c r="E18903"/>
  <c r="E18902"/>
  <c r="E18901"/>
  <c r="E18900"/>
  <c r="E18899"/>
  <c r="E18898"/>
  <c r="E18897"/>
  <c r="E18896"/>
  <c r="E18895"/>
  <c r="E18894"/>
  <c r="E18893"/>
  <c r="E18892"/>
  <c r="E18891"/>
  <c r="E18890"/>
  <c r="E18889"/>
  <c r="E18888"/>
  <c r="E18887"/>
  <c r="E18886"/>
  <c r="E18885"/>
  <c r="E18884"/>
  <c r="E18883"/>
  <c r="E18882"/>
  <c r="E18881"/>
  <c r="E18880"/>
  <c r="E18879"/>
  <c r="E18878"/>
  <c r="E18877"/>
  <c r="E18876"/>
  <c r="E18875"/>
  <c r="E18874"/>
  <c r="E18873"/>
  <c r="E18872"/>
  <c r="E18871"/>
  <c r="E18870"/>
  <c r="E18869"/>
  <c r="E18868"/>
  <c r="E18867"/>
  <c r="E18866"/>
  <c r="E18865"/>
  <c r="E18864"/>
  <c r="E18863"/>
  <c r="E18862"/>
  <c r="E18861"/>
  <c r="E18860"/>
  <c r="E18859"/>
  <c r="E18858"/>
  <c r="E18857"/>
  <c r="E18856"/>
  <c r="E18855"/>
  <c r="E18854"/>
  <c r="E18853"/>
  <c r="E18852"/>
  <c r="E18851"/>
  <c r="E18850"/>
  <c r="E18849"/>
  <c r="E18848"/>
  <c r="E18847"/>
  <c r="E18846"/>
  <c r="E18845"/>
  <c r="E18844"/>
  <c r="E18843"/>
  <c r="E18842"/>
  <c r="E18841"/>
  <c r="E18840"/>
  <c r="E18839"/>
  <c r="E18838"/>
  <c r="E18837"/>
  <c r="E18836"/>
  <c r="E18835"/>
  <c r="E18834"/>
  <c r="E18833"/>
  <c r="E18832"/>
  <c r="E18831"/>
  <c r="E18830"/>
  <c r="E18829"/>
  <c r="E18828"/>
  <c r="E18827"/>
  <c r="E18826"/>
  <c r="E18825"/>
  <c r="E18824"/>
  <c r="E18823"/>
  <c r="E18822"/>
  <c r="E18821"/>
  <c r="E18820"/>
  <c r="E18819"/>
  <c r="E18818"/>
  <c r="E18817"/>
  <c r="E18816"/>
  <c r="E18815"/>
  <c r="E18814"/>
  <c r="E18813"/>
  <c r="E18812"/>
  <c r="E18811"/>
  <c r="E18810"/>
  <c r="E18809"/>
  <c r="E18808"/>
  <c r="E18807"/>
  <c r="E18806"/>
  <c r="E18805"/>
  <c r="E18804"/>
  <c r="E18803"/>
  <c r="E18802"/>
  <c r="E18801"/>
  <c r="E18800"/>
  <c r="E18799"/>
  <c r="E18798"/>
  <c r="E18797"/>
  <c r="E18796"/>
  <c r="E18795"/>
  <c r="E18794"/>
  <c r="E18793"/>
  <c r="E18792"/>
  <c r="E18791"/>
  <c r="E18790"/>
  <c r="E18789"/>
  <c r="E18788"/>
  <c r="E18787"/>
  <c r="E18786"/>
  <c r="E18785"/>
  <c r="E18784"/>
  <c r="E18783"/>
  <c r="E18782"/>
  <c r="E18781"/>
  <c r="E18780"/>
  <c r="E18779"/>
  <c r="E18778"/>
  <c r="E18777"/>
  <c r="E18776"/>
  <c r="E18775"/>
  <c r="E18774"/>
  <c r="E18773"/>
  <c r="E18772"/>
  <c r="E18771"/>
  <c r="E18770"/>
  <c r="E18769"/>
  <c r="E18768"/>
  <c r="E18767"/>
  <c r="E18766"/>
  <c r="E18765"/>
  <c r="E18764"/>
  <c r="E18763"/>
  <c r="E18762"/>
  <c r="E18761"/>
  <c r="E18760"/>
  <c r="E18759"/>
  <c r="E18758"/>
  <c r="E18757"/>
  <c r="E18756"/>
  <c r="E18755"/>
  <c r="E18754"/>
  <c r="E18753"/>
  <c r="E18752"/>
  <c r="E18751"/>
  <c r="E18750"/>
  <c r="E18749"/>
  <c r="E18748"/>
  <c r="E18747"/>
  <c r="E18746"/>
  <c r="E18745"/>
  <c r="E18744"/>
  <c r="E18743"/>
  <c r="E18742"/>
  <c r="E18741"/>
  <c r="E18740"/>
  <c r="E18739"/>
  <c r="E18738"/>
  <c r="E18737"/>
  <c r="E18736"/>
  <c r="E18735"/>
  <c r="E18734"/>
  <c r="E18733"/>
  <c r="E18732"/>
  <c r="E18731"/>
  <c r="E18730"/>
  <c r="E18729"/>
  <c r="E18728"/>
  <c r="E18727"/>
  <c r="E18726"/>
  <c r="E18725"/>
  <c r="E18724"/>
  <c r="E18723"/>
  <c r="E18722"/>
  <c r="E18721"/>
  <c r="E18720"/>
  <c r="E18719"/>
  <c r="E18718"/>
  <c r="E18717"/>
  <c r="E18716"/>
  <c r="E18715"/>
  <c r="E18714"/>
  <c r="E18713"/>
  <c r="E18712"/>
  <c r="E18711"/>
  <c r="E18710"/>
  <c r="E18709"/>
  <c r="E18708"/>
  <c r="E18707"/>
  <c r="E18706"/>
  <c r="E18705"/>
  <c r="E18704"/>
  <c r="E18703"/>
  <c r="E18702"/>
  <c r="E18701"/>
  <c r="E18700"/>
  <c r="E18699"/>
  <c r="E18698"/>
  <c r="E18697"/>
  <c r="E18696"/>
  <c r="E18695"/>
  <c r="E18694"/>
  <c r="E18693"/>
  <c r="E18692"/>
  <c r="E18691"/>
  <c r="E18690"/>
  <c r="E18689"/>
  <c r="E18688"/>
  <c r="E18687"/>
  <c r="E18686"/>
  <c r="E18685"/>
  <c r="E18684"/>
  <c r="E18683"/>
  <c r="E18682"/>
  <c r="E18681"/>
  <c r="E18680"/>
  <c r="E18679"/>
  <c r="E18678"/>
  <c r="E18677"/>
  <c r="E18676"/>
  <c r="E18675"/>
  <c r="E18674"/>
  <c r="E18673"/>
  <c r="E18672"/>
  <c r="E18671"/>
  <c r="E18670"/>
  <c r="E18669"/>
  <c r="E18668"/>
  <c r="E18667"/>
  <c r="E18666"/>
  <c r="E18665"/>
  <c r="E18664"/>
  <c r="E18663"/>
  <c r="E18662"/>
  <c r="E18661"/>
  <c r="E18660"/>
  <c r="E18659"/>
  <c r="E18658"/>
  <c r="E18657"/>
  <c r="E18656"/>
  <c r="E18655"/>
  <c r="E18654"/>
  <c r="E18653"/>
  <c r="E18652"/>
  <c r="E18651"/>
  <c r="E18650"/>
  <c r="E18649"/>
  <c r="E18648"/>
  <c r="E18647"/>
  <c r="E18646"/>
  <c r="E18645"/>
  <c r="E18644"/>
  <c r="E18643"/>
  <c r="E18642"/>
  <c r="E18641"/>
  <c r="E18640"/>
  <c r="E18639"/>
  <c r="E18638"/>
  <c r="E18637"/>
  <c r="E18636"/>
  <c r="E18635"/>
  <c r="E18634"/>
  <c r="E18633"/>
  <c r="E18632"/>
  <c r="E18631"/>
  <c r="E18630"/>
  <c r="E18629"/>
  <c r="E18628"/>
  <c r="E18627"/>
  <c r="E18626"/>
  <c r="E18625"/>
  <c r="E18624"/>
  <c r="E18623"/>
  <c r="E18622"/>
  <c r="E18621"/>
  <c r="E18620"/>
  <c r="E18619"/>
  <c r="E18618"/>
  <c r="E18617"/>
  <c r="E18616"/>
  <c r="E18615"/>
  <c r="E18614"/>
  <c r="E18613"/>
  <c r="E18612"/>
  <c r="E18611"/>
  <c r="E18610"/>
  <c r="E18609"/>
  <c r="E18608"/>
  <c r="E18607"/>
  <c r="E18606"/>
  <c r="E18605"/>
  <c r="E18604"/>
  <c r="E18603"/>
  <c r="E18602"/>
  <c r="E18601"/>
  <c r="E18600"/>
  <c r="E18599"/>
  <c r="E18598"/>
  <c r="E18597"/>
  <c r="E18596"/>
  <c r="E18595"/>
  <c r="E18594"/>
  <c r="E18593"/>
  <c r="E18592"/>
  <c r="E18591"/>
  <c r="E18590"/>
  <c r="E18589"/>
  <c r="E18588"/>
  <c r="E18587"/>
  <c r="E18586"/>
  <c r="E18585"/>
  <c r="E18584"/>
  <c r="E18583"/>
  <c r="E18582"/>
  <c r="E18581"/>
  <c r="E18580"/>
  <c r="E18579"/>
  <c r="E18578"/>
  <c r="E18577"/>
  <c r="E18576"/>
  <c r="E18575"/>
  <c r="E18574"/>
  <c r="E18573"/>
  <c r="E18572"/>
  <c r="E18571"/>
  <c r="E18570"/>
  <c r="E18569"/>
  <c r="E18568"/>
  <c r="E18567"/>
  <c r="E18566"/>
  <c r="E18565"/>
  <c r="E18564"/>
  <c r="E18563"/>
  <c r="E18562"/>
  <c r="E18561"/>
  <c r="E18560"/>
  <c r="E18559"/>
  <c r="E18558"/>
  <c r="E18557"/>
  <c r="E18556"/>
  <c r="E18555"/>
  <c r="E18554"/>
  <c r="E18553"/>
  <c r="E18552"/>
  <c r="E18551"/>
  <c r="E18550"/>
  <c r="E18549"/>
  <c r="E18548"/>
  <c r="E18547"/>
  <c r="E18546"/>
  <c r="E18545"/>
  <c r="E18544"/>
  <c r="E18543"/>
  <c r="E18542"/>
  <c r="E18541"/>
  <c r="E18540"/>
  <c r="E18539"/>
  <c r="E18538"/>
  <c r="E18537"/>
  <c r="E18536"/>
  <c r="E18535"/>
  <c r="E18534"/>
  <c r="E18533"/>
  <c r="E18532"/>
  <c r="E18531"/>
  <c r="E18530"/>
  <c r="E18529"/>
  <c r="E18528"/>
  <c r="E18527"/>
  <c r="E18526"/>
  <c r="E18525"/>
  <c r="E18524"/>
  <c r="E18523"/>
  <c r="E18522"/>
  <c r="E18521"/>
  <c r="E18520"/>
  <c r="E18519"/>
  <c r="E18518"/>
  <c r="E18517"/>
  <c r="E18516"/>
  <c r="E18515"/>
  <c r="E18514"/>
  <c r="E18513"/>
  <c r="E18512"/>
  <c r="E18511"/>
  <c r="E18510"/>
  <c r="E18509"/>
  <c r="E18508"/>
  <c r="E18507"/>
  <c r="E18506"/>
  <c r="E18505"/>
  <c r="E18504"/>
  <c r="E18503"/>
  <c r="E18502"/>
  <c r="E18501"/>
  <c r="E18500"/>
  <c r="E18499"/>
  <c r="E18498"/>
  <c r="E18497"/>
  <c r="E18496"/>
  <c r="E18495"/>
  <c r="E18494"/>
  <c r="E18493"/>
  <c r="E18492"/>
  <c r="E18491"/>
  <c r="E18490"/>
  <c r="E18489"/>
  <c r="E18488"/>
  <c r="E18487"/>
  <c r="E18486"/>
  <c r="E18485"/>
  <c r="E18484"/>
  <c r="E18483"/>
  <c r="E18482"/>
  <c r="E18481"/>
  <c r="E18480"/>
  <c r="E18479"/>
  <c r="E18478"/>
  <c r="E18477"/>
  <c r="E18476"/>
  <c r="E18475"/>
  <c r="E18474"/>
  <c r="E18473"/>
  <c r="E18472"/>
  <c r="E18471"/>
  <c r="E18470"/>
  <c r="E18469"/>
  <c r="E18468"/>
  <c r="E18467"/>
  <c r="E18466"/>
  <c r="E18465"/>
  <c r="E18464"/>
  <c r="E18463"/>
  <c r="E18462"/>
  <c r="E18461"/>
  <c r="E18460"/>
  <c r="E18459"/>
  <c r="E18458"/>
  <c r="E18457"/>
  <c r="E18456"/>
  <c r="E18455"/>
  <c r="E18454"/>
  <c r="E18453"/>
  <c r="E18452"/>
  <c r="E18451"/>
  <c r="E18450"/>
  <c r="E18449"/>
  <c r="E18448"/>
  <c r="E18447"/>
  <c r="E18446"/>
  <c r="E18445"/>
  <c r="E18444"/>
  <c r="E18443"/>
  <c r="E18442"/>
  <c r="E18441"/>
  <c r="E18440"/>
  <c r="E18439"/>
  <c r="E18438"/>
  <c r="E18437"/>
  <c r="E18436"/>
  <c r="E18435"/>
  <c r="E18434"/>
  <c r="E18433"/>
  <c r="E18432"/>
  <c r="E18431"/>
  <c r="E18430"/>
  <c r="E18429"/>
  <c r="E18428"/>
  <c r="E18427"/>
  <c r="E18426"/>
  <c r="E18425"/>
  <c r="E18424"/>
  <c r="E18423"/>
  <c r="E18422"/>
  <c r="E18421"/>
  <c r="E18420"/>
  <c r="E18419"/>
  <c r="E18418"/>
  <c r="E18417"/>
  <c r="E18416"/>
  <c r="E18415"/>
  <c r="E18414"/>
  <c r="E18413"/>
  <c r="E18412"/>
  <c r="E18411"/>
  <c r="E18410"/>
  <c r="E18409"/>
  <c r="E18408"/>
  <c r="E18407"/>
  <c r="E18406"/>
  <c r="E18405"/>
  <c r="E18404"/>
  <c r="E18403"/>
  <c r="E18402"/>
  <c r="E18401"/>
  <c r="E18400"/>
  <c r="E18399"/>
  <c r="E18398"/>
  <c r="E18397"/>
  <c r="E18396"/>
  <c r="E18395"/>
  <c r="E18394"/>
  <c r="E18393"/>
  <c r="E18392"/>
  <c r="E18391"/>
  <c r="E18390"/>
  <c r="E18389"/>
  <c r="E18388"/>
  <c r="E18387"/>
  <c r="E18386"/>
  <c r="E18385"/>
  <c r="E18384"/>
  <c r="E18383"/>
  <c r="E18382"/>
  <c r="E18381"/>
  <c r="E18380"/>
  <c r="E18379"/>
  <c r="E18378"/>
  <c r="E18377"/>
  <c r="E18376"/>
  <c r="E18375"/>
  <c r="E18374"/>
  <c r="E18373"/>
  <c r="E18372"/>
  <c r="E18371"/>
  <c r="E18370"/>
  <c r="E18369"/>
  <c r="E18368"/>
  <c r="E18367"/>
  <c r="E18366"/>
  <c r="E18365"/>
  <c r="E18364"/>
  <c r="E18363"/>
  <c r="E18362"/>
  <c r="E18361"/>
  <c r="E18360"/>
  <c r="E18359"/>
  <c r="E18358"/>
  <c r="E18357"/>
  <c r="E18356"/>
  <c r="E18355"/>
  <c r="E18354"/>
  <c r="E18353"/>
  <c r="E18352"/>
  <c r="E18351"/>
  <c r="E18350"/>
  <c r="E18349"/>
  <c r="E18348"/>
  <c r="E18347"/>
  <c r="E18346"/>
  <c r="E18345"/>
  <c r="E18344"/>
  <c r="E18343"/>
  <c r="E18342"/>
  <c r="E18341"/>
  <c r="E18340"/>
  <c r="E18339"/>
  <c r="E18338"/>
  <c r="E18337"/>
  <c r="E18336"/>
  <c r="E18335"/>
  <c r="E18334"/>
  <c r="E18333"/>
  <c r="E18332"/>
  <c r="E18331"/>
  <c r="E18330"/>
  <c r="E18329"/>
  <c r="E18328"/>
  <c r="E18327"/>
  <c r="E18326"/>
  <c r="E18325"/>
  <c r="E18324"/>
  <c r="E18323"/>
  <c r="E18322"/>
  <c r="E18321"/>
  <c r="E18320"/>
  <c r="E18319"/>
  <c r="E18318"/>
  <c r="E18317"/>
  <c r="E18316"/>
  <c r="E18315"/>
  <c r="E18314"/>
  <c r="E18313"/>
  <c r="E18312"/>
  <c r="E18311"/>
  <c r="E18310"/>
  <c r="E18309"/>
  <c r="E18308"/>
  <c r="E18307"/>
  <c r="E18306"/>
  <c r="E18305"/>
  <c r="E18304"/>
  <c r="E18303"/>
  <c r="E18302"/>
  <c r="E18301"/>
  <c r="E18300"/>
  <c r="E18299"/>
  <c r="E18298"/>
  <c r="E18297"/>
  <c r="E18296"/>
  <c r="E18295"/>
  <c r="E18294"/>
  <c r="E18293"/>
  <c r="E18292"/>
  <c r="E18291"/>
  <c r="E18290"/>
  <c r="E18289"/>
  <c r="E18288"/>
  <c r="E18287"/>
  <c r="E18286"/>
  <c r="E18285"/>
  <c r="E18284"/>
  <c r="E18283"/>
  <c r="E18282"/>
  <c r="E18281"/>
  <c r="E18280"/>
  <c r="E18279"/>
  <c r="E18278"/>
  <c r="E18277"/>
  <c r="E18276"/>
  <c r="E18275"/>
  <c r="E18274"/>
  <c r="E18273"/>
  <c r="E18272"/>
  <c r="E18271"/>
  <c r="E18270"/>
  <c r="E18269"/>
  <c r="E18268"/>
  <c r="E18267"/>
  <c r="E18266"/>
  <c r="E18265"/>
  <c r="E18264"/>
  <c r="E18263"/>
  <c r="E18262"/>
  <c r="E18261"/>
  <c r="E18260"/>
  <c r="E18259"/>
  <c r="E18258"/>
  <c r="E18257"/>
  <c r="E18256"/>
  <c r="E18255"/>
  <c r="E18254"/>
  <c r="E18253"/>
  <c r="E18252"/>
  <c r="E18251"/>
  <c r="E18250"/>
  <c r="E18249"/>
  <c r="E18248"/>
  <c r="E18247"/>
  <c r="E18246"/>
  <c r="E18245"/>
  <c r="E18244"/>
  <c r="E18243"/>
  <c r="E18242"/>
  <c r="E18241"/>
  <c r="E18240"/>
  <c r="E18239"/>
  <c r="E18238"/>
  <c r="E18237"/>
  <c r="E18236"/>
  <c r="E18235"/>
  <c r="E18234"/>
  <c r="E18233"/>
  <c r="E18232"/>
  <c r="E18231"/>
  <c r="E18230"/>
  <c r="E18229"/>
  <c r="E18228"/>
  <c r="E18227"/>
  <c r="E18226"/>
  <c r="E18225"/>
  <c r="E18224"/>
  <c r="E18223"/>
  <c r="E18222"/>
  <c r="E18221"/>
  <c r="E18220"/>
  <c r="E18219"/>
  <c r="E18218"/>
  <c r="E18217"/>
  <c r="E18216"/>
  <c r="E18215"/>
  <c r="E18214"/>
  <c r="E18213"/>
  <c r="E18212"/>
  <c r="E18211"/>
  <c r="E18210"/>
  <c r="E18209"/>
  <c r="E18208"/>
  <c r="E18207"/>
  <c r="E18206"/>
  <c r="E18205"/>
  <c r="E18204"/>
  <c r="E18203"/>
  <c r="E18202"/>
  <c r="E18201"/>
  <c r="E18200"/>
  <c r="E18199"/>
  <c r="E18198"/>
  <c r="E18197"/>
  <c r="E18196"/>
  <c r="E18195"/>
  <c r="E18194"/>
  <c r="E18193"/>
  <c r="E18192"/>
  <c r="E18191"/>
  <c r="E18190"/>
  <c r="E18189"/>
  <c r="E18188"/>
  <c r="E18187"/>
  <c r="E18186"/>
  <c r="E18185"/>
  <c r="E18184"/>
  <c r="E18183"/>
  <c r="E18182"/>
  <c r="E18181"/>
  <c r="E18180"/>
  <c r="E18179"/>
  <c r="E18178"/>
  <c r="E18177"/>
  <c r="E18176"/>
  <c r="E18175"/>
  <c r="E18174"/>
  <c r="E18173"/>
  <c r="E18172"/>
  <c r="E18171"/>
  <c r="E18170"/>
  <c r="E18169"/>
  <c r="E18168"/>
  <c r="E18167"/>
  <c r="E18166"/>
  <c r="E18165"/>
  <c r="E18164"/>
  <c r="E18163"/>
  <c r="E18162"/>
  <c r="E18161"/>
  <c r="E18160"/>
  <c r="E18159"/>
  <c r="E18158"/>
  <c r="E18157"/>
  <c r="E18156"/>
  <c r="E18155"/>
  <c r="E18154"/>
  <c r="E18153"/>
  <c r="E18152"/>
  <c r="E18151"/>
  <c r="E18150"/>
  <c r="E18149"/>
  <c r="E18148"/>
  <c r="E18147"/>
  <c r="E18146"/>
  <c r="E18145"/>
  <c r="E18144"/>
  <c r="E18143"/>
  <c r="E18142"/>
  <c r="E18141"/>
  <c r="E18140"/>
  <c r="E18139"/>
  <c r="E18138"/>
  <c r="E18137"/>
  <c r="E18136"/>
  <c r="E18135"/>
  <c r="E18134"/>
  <c r="E18133"/>
  <c r="E18132"/>
  <c r="E18131"/>
  <c r="E18130"/>
  <c r="E18129"/>
  <c r="E18128"/>
  <c r="E18127"/>
  <c r="E18126"/>
  <c r="E18125"/>
  <c r="E18124"/>
  <c r="E18123"/>
  <c r="E18122"/>
  <c r="E18121"/>
  <c r="E18120"/>
  <c r="E18119"/>
  <c r="E18118"/>
  <c r="E18117"/>
  <c r="E18116"/>
  <c r="E18115"/>
  <c r="E18114"/>
  <c r="E18113"/>
  <c r="E18112"/>
  <c r="E18111"/>
  <c r="E18110"/>
  <c r="E18109"/>
  <c r="E18108"/>
  <c r="E18107"/>
  <c r="E18106"/>
  <c r="E18105"/>
  <c r="E18104"/>
  <c r="E18103"/>
  <c r="E18102"/>
  <c r="E18101"/>
  <c r="E18100"/>
  <c r="E18099"/>
  <c r="E18098"/>
  <c r="E18097"/>
  <c r="E18096"/>
  <c r="E18095"/>
  <c r="E18094"/>
  <c r="E18093"/>
  <c r="E18092"/>
  <c r="E18091"/>
  <c r="E18090"/>
  <c r="E18089"/>
  <c r="E18088"/>
  <c r="E18087"/>
  <c r="E18086"/>
  <c r="E18085"/>
  <c r="E18084"/>
  <c r="E18083"/>
  <c r="E18082"/>
  <c r="E18081"/>
  <c r="E18080"/>
  <c r="E18079"/>
  <c r="E18078"/>
  <c r="E18077"/>
  <c r="E18076"/>
  <c r="E18075"/>
  <c r="E18074"/>
  <c r="E18073"/>
  <c r="E18072"/>
  <c r="E18071"/>
  <c r="E18070"/>
  <c r="E18069"/>
  <c r="E18068"/>
  <c r="E18067"/>
  <c r="E18066"/>
  <c r="E18065"/>
  <c r="E18064"/>
  <c r="E18063"/>
  <c r="E18062"/>
  <c r="E18061"/>
  <c r="E18060"/>
  <c r="E18059"/>
  <c r="E18058"/>
  <c r="E18057"/>
  <c r="E18056"/>
  <c r="E18055"/>
  <c r="E18054"/>
  <c r="E18053"/>
  <c r="E18052"/>
  <c r="E18051"/>
  <c r="E18050"/>
  <c r="E18049"/>
  <c r="E18048"/>
  <c r="E18047"/>
  <c r="E18046"/>
  <c r="E18045"/>
  <c r="E18044"/>
  <c r="E18043"/>
  <c r="E18042"/>
  <c r="E18041"/>
  <c r="E18040"/>
  <c r="E18039"/>
  <c r="E18038"/>
  <c r="E18037"/>
  <c r="E18036"/>
  <c r="E18035"/>
  <c r="E18034"/>
  <c r="E18033"/>
  <c r="E18032"/>
  <c r="E18031"/>
  <c r="E18030"/>
  <c r="E18029"/>
  <c r="E18028"/>
  <c r="E18027"/>
  <c r="E18026"/>
  <c r="E18025"/>
  <c r="E18024"/>
  <c r="E18023"/>
  <c r="E18022"/>
  <c r="E18021"/>
  <c r="E18020"/>
  <c r="E18019"/>
  <c r="E18018"/>
  <c r="E18017"/>
  <c r="E18016"/>
  <c r="E18015"/>
  <c r="E18014"/>
  <c r="E18013"/>
  <c r="E18012"/>
  <c r="E18011"/>
  <c r="E18010"/>
  <c r="E18009"/>
  <c r="E18008"/>
  <c r="E18007"/>
  <c r="E18006"/>
  <c r="E18005"/>
  <c r="E18004"/>
  <c r="E18003"/>
  <c r="E18002"/>
  <c r="E18001"/>
  <c r="E18000"/>
  <c r="E17999"/>
  <c r="E17998"/>
  <c r="E17997"/>
  <c r="E17996"/>
  <c r="E17995"/>
  <c r="E17994"/>
  <c r="E17993"/>
  <c r="E17992"/>
  <c r="E17991"/>
  <c r="E17990"/>
  <c r="E17989"/>
  <c r="E17988"/>
  <c r="E17987"/>
  <c r="E17986"/>
  <c r="E17985"/>
  <c r="E17984"/>
  <c r="E17983"/>
  <c r="E17982"/>
  <c r="E17981"/>
  <c r="E17980"/>
  <c r="E17979"/>
  <c r="E17978"/>
  <c r="E17977"/>
  <c r="E17976"/>
  <c r="E17975"/>
  <c r="E17974"/>
  <c r="E17973"/>
  <c r="E17972"/>
  <c r="E17971"/>
  <c r="E17970"/>
  <c r="E17969"/>
  <c r="E17968"/>
  <c r="E17967"/>
  <c r="E17966"/>
  <c r="E17965"/>
  <c r="E17964"/>
  <c r="E17963"/>
  <c r="E17962"/>
  <c r="E17961"/>
  <c r="E17960"/>
  <c r="E17959"/>
  <c r="E17958"/>
  <c r="E17957"/>
  <c r="E17956"/>
  <c r="E17955"/>
  <c r="E17954"/>
  <c r="E17953"/>
  <c r="E17952"/>
  <c r="E17951"/>
  <c r="E17950"/>
  <c r="E17949"/>
  <c r="E17948"/>
  <c r="E17947"/>
  <c r="E17946"/>
  <c r="E17945"/>
  <c r="E17944"/>
  <c r="E17943"/>
  <c r="E17942"/>
  <c r="E17941"/>
  <c r="E17940"/>
  <c r="E17939"/>
  <c r="E17938"/>
  <c r="E17937"/>
  <c r="E17936"/>
  <c r="E17935"/>
  <c r="E17934"/>
  <c r="E17933"/>
  <c r="E17932"/>
  <c r="E17931"/>
  <c r="E17930"/>
  <c r="E17929"/>
  <c r="E17928"/>
  <c r="E17927"/>
  <c r="E17926"/>
  <c r="E17925"/>
  <c r="E17924"/>
  <c r="E17923"/>
  <c r="E17922"/>
  <c r="E17921"/>
  <c r="E17920"/>
  <c r="E17919"/>
  <c r="E17918"/>
  <c r="E17917"/>
  <c r="E17916"/>
  <c r="E17915"/>
  <c r="E17914"/>
  <c r="E17913"/>
  <c r="E17912"/>
  <c r="E17911"/>
  <c r="E17910"/>
  <c r="E17909"/>
  <c r="E17908"/>
  <c r="E17907"/>
  <c r="E17906"/>
  <c r="E17905"/>
  <c r="E17904"/>
  <c r="E17903"/>
  <c r="E17902"/>
  <c r="E17901"/>
  <c r="E17900"/>
  <c r="E17899"/>
  <c r="E17898"/>
  <c r="E17897"/>
  <c r="E17896"/>
  <c r="E17895"/>
  <c r="E17894"/>
  <c r="E17893"/>
  <c r="E17892"/>
  <c r="E17891"/>
  <c r="E17890"/>
  <c r="E17889"/>
  <c r="E17888"/>
  <c r="E17887"/>
  <c r="E17886"/>
  <c r="E17885"/>
  <c r="E17884"/>
  <c r="E17883"/>
  <c r="E17882"/>
  <c r="E17881"/>
  <c r="E17880"/>
  <c r="E17879"/>
  <c r="E17878"/>
  <c r="E17877"/>
  <c r="E17876"/>
  <c r="E17875"/>
  <c r="E17874"/>
  <c r="E17873"/>
  <c r="E17872"/>
  <c r="E17871"/>
  <c r="E17870"/>
  <c r="E17869"/>
  <c r="E17868"/>
  <c r="E17867"/>
  <c r="E17866"/>
  <c r="E17865"/>
  <c r="E17864"/>
  <c r="E17863"/>
  <c r="E17862"/>
  <c r="E17861"/>
  <c r="E17860"/>
  <c r="E17859"/>
  <c r="E17858"/>
  <c r="E17857"/>
  <c r="E17856"/>
  <c r="E17855"/>
  <c r="E17854"/>
  <c r="E17853"/>
  <c r="E17852"/>
  <c r="E17851"/>
  <c r="E17850"/>
  <c r="E17849"/>
  <c r="E17848"/>
  <c r="E17847"/>
  <c r="E17846"/>
  <c r="E17845"/>
  <c r="E17844"/>
  <c r="E17843"/>
  <c r="E17842"/>
  <c r="E17841"/>
  <c r="E17840"/>
  <c r="E17839"/>
  <c r="E17838"/>
  <c r="E17837"/>
  <c r="E17836"/>
  <c r="E17835"/>
  <c r="E17834"/>
  <c r="E17833"/>
  <c r="E17832"/>
  <c r="E17831"/>
  <c r="E17830"/>
  <c r="E17829"/>
  <c r="E17828"/>
  <c r="E17827"/>
  <c r="E17826"/>
  <c r="E17825"/>
  <c r="E17824"/>
  <c r="E17823"/>
  <c r="E17822"/>
  <c r="E17821"/>
  <c r="E17820"/>
  <c r="E17819"/>
  <c r="E17818"/>
  <c r="E17817"/>
  <c r="E17816"/>
  <c r="E17815"/>
  <c r="E17814"/>
  <c r="E17813"/>
  <c r="E17812"/>
  <c r="E17811"/>
  <c r="E17810"/>
  <c r="E17809"/>
  <c r="E17808"/>
  <c r="E17807"/>
  <c r="E17806"/>
  <c r="E17805"/>
  <c r="E17804"/>
  <c r="E17803"/>
  <c r="E17802"/>
  <c r="E17801"/>
  <c r="E17800"/>
  <c r="E17799"/>
  <c r="E17798"/>
  <c r="E17797"/>
  <c r="E17796"/>
  <c r="E17795"/>
  <c r="E17794"/>
  <c r="E17793"/>
  <c r="E17792"/>
  <c r="E17791"/>
  <c r="E17790"/>
  <c r="E17789"/>
  <c r="E17788"/>
  <c r="E17787"/>
  <c r="E17786"/>
  <c r="E17785"/>
  <c r="E17784"/>
  <c r="E17783"/>
  <c r="E17782"/>
  <c r="E17781"/>
  <c r="E17780"/>
  <c r="E17779"/>
  <c r="E17778"/>
  <c r="E17777"/>
  <c r="E17776"/>
  <c r="E17775"/>
  <c r="E17774"/>
  <c r="E17773"/>
  <c r="E17772"/>
  <c r="E17771"/>
  <c r="E17770"/>
  <c r="E17769"/>
  <c r="E17768"/>
  <c r="E17767"/>
  <c r="E17766"/>
  <c r="E17765"/>
  <c r="E17764"/>
  <c r="E17763"/>
  <c r="E17762"/>
  <c r="E17761"/>
  <c r="E17760"/>
  <c r="E17759"/>
  <c r="E17758"/>
  <c r="E17757"/>
  <c r="E17756"/>
  <c r="E17755"/>
  <c r="E17754"/>
  <c r="E17753"/>
  <c r="E17752"/>
  <c r="E17751"/>
  <c r="E17750"/>
  <c r="E17749"/>
  <c r="E17748"/>
  <c r="E17747"/>
  <c r="E17746"/>
  <c r="E17745"/>
  <c r="E17744"/>
  <c r="E17743"/>
  <c r="E17742"/>
  <c r="E17741"/>
  <c r="E17740"/>
  <c r="E17739"/>
  <c r="E17738"/>
  <c r="E17737"/>
  <c r="E17736"/>
  <c r="E17735"/>
  <c r="E17734"/>
  <c r="E17733"/>
  <c r="E17732"/>
  <c r="E17731"/>
  <c r="E17730"/>
  <c r="E17729"/>
  <c r="E17728"/>
  <c r="E17727"/>
  <c r="E17726"/>
  <c r="E17725"/>
  <c r="E17724"/>
  <c r="E17723"/>
  <c r="E17722"/>
  <c r="E17721"/>
  <c r="E17720"/>
  <c r="E17719"/>
  <c r="E17718"/>
  <c r="E17717"/>
  <c r="E17716"/>
  <c r="E17715"/>
  <c r="E17714"/>
  <c r="E17713"/>
  <c r="E17712"/>
  <c r="E17711"/>
  <c r="E17710"/>
  <c r="E17709"/>
  <c r="E17708"/>
  <c r="E17707"/>
  <c r="E17706"/>
  <c r="E17705"/>
  <c r="E17704"/>
  <c r="E17703"/>
  <c r="E17702"/>
  <c r="E17701"/>
  <c r="E17700"/>
  <c r="E17699"/>
  <c r="E17698"/>
  <c r="E17697"/>
  <c r="E17696"/>
  <c r="E17695"/>
  <c r="E17694"/>
  <c r="E17693"/>
  <c r="E17692"/>
  <c r="E17691"/>
  <c r="E17690"/>
  <c r="E17689"/>
  <c r="E17688"/>
  <c r="E17687"/>
  <c r="E17686"/>
  <c r="E17685"/>
  <c r="E17684"/>
  <c r="E17683"/>
  <c r="E17682"/>
  <c r="E17681"/>
  <c r="E17680"/>
  <c r="E17679"/>
  <c r="E17678"/>
  <c r="E17677"/>
  <c r="E17676"/>
  <c r="E17675"/>
  <c r="E17674"/>
  <c r="E17673"/>
  <c r="E17672"/>
  <c r="E17671"/>
  <c r="E17670"/>
  <c r="E17669"/>
  <c r="E17668"/>
  <c r="E17667"/>
  <c r="E17666"/>
  <c r="E17665"/>
  <c r="E17664"/>
  <c r="E17663"/>
  <c r="E17662"/>
  <c r="E17661"/>
  <c r="E17660"/>
  <c r="E17659"/>
  <c r="E17658"/>
  <c r="E17657"/>
  <c r="E17656"/>
  <c r="E17655"/>
  <c r="E17654"/>
  <c r="E17653"/>
  <c r="E17652"/>
  <c r="E17651"/>
  <c r="E17650"/>
  <c r="E17649"/>
  <c r="E17648"/>
  <c r="E17647"/>
  <c r="E17646"/>
  <c r="E17645"/>
  <c r="E17644"/>
  <c r="E17643"/>
  <c r="E17642"/>
  <c r="E17641"/>
  <c r="E17640"/>
  <c r="E17639"/>
  <c r="E17638"/>
  <c r="E17637"/>
  <c r="E17636"/>
  <c r="E17635"/>
  <c r="E17634"/>
  <c r="E17633"/>
  <c r="E17632"/>
  <c r="E17631"/>
  <c r="E17630"/>
  <c r="E17629"/>
  <c r="E17628"/>
  <c r="E17627"/>
  <c r="E17626"/>
  <c r="E17625"/>
  <c r="E17624"/>
  <c r="E17623"/>
  <c r="E17622"/>
  <c r="E17621"/>
  <c r="E17620"/>
  <c r="E17619"/>
  <c r="E17618"/>
  <c r="E17617"/>
  <c r="E17616"/>
  <c r="E17615"/>
  <c r="E17614"/>
  <c r="E17613"/>
  <c r="E17612"/>
  <c r="E17611"/>
  <c r="E17610"/>
  <c r="E17609"/>
  <c r="E17608"/>
  <c r="E17607"/>
  <c r="E17606"/>
  <c r="E17605"/>
  <c r="E17604"/>
  <c r="E17603"/>
  <c r="E17602"/>
  <c r="E17601"/>
  <c r="E17600"/>
  <c r="E17599"/>
  <c r="E17598"/>
  <c r="E17597"/>
  <c r="E17596"/>
  <c r="E17595"/>
  <c r="E17594"/>
  <c r="E17593"/>
  <c r="E17592"/>
  <c r="E17591"/>
  <c r="E17590"/>
  <c r="E17589"/>
  <c r="E17588"/>
  <c r="E17587"/>
  <c r="E17586"/>
  <c r="E17585"/>
  <c r="E17584"/>
  <c r="E17583"/>
  <c r="E17582"/>
  <c r="E17581"/>
  <c r="E17580"/>
  <c r="E17579"/>
  <c r="E17578"/>
  <c r="E17577"/>
  <c r="E17576"/>
  <c r="E17575"/>
  <c r="E17574"/>
  <c r="E17573"/>
  <c r="E17572"/>
  <c r="E17571"/>
  <c r="E17570"/>
  <c r="E17569"/>
  <c r="E17568"/>
  <c r="E17567"/>
  <c r="E17566"/>
  <c r="E17565"/>
  <c r="E17564"/>
  <c r="E17563"/>
  <c r="E17562"/>
  <c r="E17561"/>
  <c r="E17560"/>
  <c r="E17559"/>
  <c r="E17558"/>
  <c r="E17557"/>
  <c r="E17556"/>
  <c r="E17555"/>
  <c r="E17554"/>
  <c r="E17553"/>
  <c r="E17552"/>
  <c r="E17551"/>
  <c r="E17550"/>
  <c r="E17549"/>
  <c r="E17548"/>
  <c r="E17547"/>
  <c r="E17546"/>
  <c r="E17545"/>
  <c r="E17544"/>
  <c r="E17543"/>
  <c r="E17542"/>
  <c r="E17541"/>
  <c r="E17540"/>
  <c r="E17539"/>
  <c r="E17538"/>
  <c r="E17537"/>
  <c r="E17536"/>
  <c r="E17535"/>
  <c r="E17534"/>
  <c r="E17533"/>
  <c r="E17532"/>
  <c r="E17531"/>
  <c r="E17530"/>
  <c r="E17529"/>
  <c r="E17528"/>
  <c r="E17527"/>
  <c r="E17526"/>
  <c r="E17525"/>
  <c r="E17524"/>
  <c r="E17523"/>
  <c r="E17522"/>
  <c r="E17521"/>
  <c r="E17520"/>
  <c r="E17519"/>
  <c r="E17518"/>
  <c r="E17517"/>
  <c r="E17516"/>
  <c r="E17515"/>
  <c r="E17514"/>
  <c r="E17513"/>
  <c r="E17512"/>
  <c r="E17511"/>
  <c r="E17510"/>
  <c r="E17509"/>
  <c r="E17508"/>
  <c r="E17507"/>
  <c r="E17506"/>
  <c r="E17505"/>
  <c r="E17504"/>
  <c r="E17503"/>
  <c r="E17502"/>
  <c r="E17501"/>
  <c r="E17500"/>
  <c r="E17499"/>
  <c r="E17498"/>
  <c r="E17497"/>
  <c r="E17496"/>
  <c r="E17495"/>
  <c r="E17494"/>
  <c r="E17493"/>
  <c r="E17492"/>
  <c r="E17491"/>
  <c r="E17490"/>
  <c r="E17489"/>
  <c r="E17488"/>
  <c r="E17487"/>
  <c r="E17486"/>
  <c r="E17485"/>
  <c r="E17484"/>
  <c r="E17483"/>
  <c r="E17482"/>
  <c r="E17481"/>
  <c r="E17480"/>
  <c r="E17479"/>
  <c r="E17478"/>
  <c r="E17477"/>
  <c r="E17476"/>
  <c r="E17475"/>
  <c r="E17474"/>
  <c r="E17473"/>
  <c r="E17472"/>
  <c r="E17471"/>
  <c r="E17470"/>
  <c r="E17469"/>
  <c r="E17468"/>
  <c r="E17467"/>
  <c r="E17466"/>
  <c r="E17465"/>
  <c r="E17464"/>
  <c r="E17463"/>
  <c r="E17462"/>
  <c r="E17461"/>
  <c r="E17460"/>
  <c r="E17459"/>
  <c r="E17458"/>
  <c r="E17457"/>
  <c r="E17456"/>
  <c r="E17455"/>
  <c r="E17454"/>
  <c r="E17453"/>
  <c r="E17452"/>
  <c r="E17451"/>
  <c r="E17450"/>
  <c r="E17449"/>
  <c r="E17448"/>
  <c r="E17447"/>
  <c r="E17446"/>
  <c r="E17445"/>
  <c r="E17444"/>
  <c r="E17443"/>
  <c r="E17442"/>
  <c r="E17441"/>
  <c r="E17440"/>
  <c r="E17439"/>
  <c r="E17438"/>
  <c r="E17437"/>
  <c r="E17436"/>
  <c r="E17435"/>
  <c r="E17434"/>
  <c r="E17433"/>
  <c r="E17432"/>
  <c r="E17431"/>
  <c r="E17430"/>
  <c r="E17429"/>
  <c r="E17428"/>
  <c r="E17427"/>
  <c r="E17426"/>
  <c r="E17425"/>
  <c r="E17424"/>
  <c r="E17423"/>
  <c r="E17422"/>
  <c r="E17421"/>
  <c r="E17420"/>
  <c r="E17419"/>
  <c r="E17418"/>
  <c r="E17417"/>
  <c r="E17416"/>
  <c r="E17415"/>
  <c r="E17414"/>
  <c r="E17413"/>
  <c r="E17412"/>
  <c r="E17411"/>
  <c r="E17410"/>
  <c r="E17409"/>
  <c r="E17408"/>
  <c r="E17407"/>
  <c r="E17406"/>
  <c r="E17405"/>
  <c r="E17404"/>
  <c r="E17403"/>
  <c r="E17402"/>
  <c r="E17401"/>
  <c r="E17400"/>
  <c r="E17399"/>
  <c r="E17398"/>
  <c r="E17397"/>
  <c r="E17396"/>
  <c r="E17395"/>
  <c r="E17394"/>
  <c r="E17393"/>
  <c r="E17392"/>
  <c r="E17391"/>
  <c r="E17390"/>
  <c r="E17389"/>
  <c r="E17388"/>
  <c r="E17387"/>
  <c r="E17386"/>
  <c r="E17385"/>
  <c r="E17384"/>
  <c r="E17383"/>
  <c r="E17382"/>
  <c r="E17381"/>
  <c r="E17380"/>
  <c r="E17379"/>
  <c r="E17378"/>
  <c r="E17377"/>
  <c r="E17376"/>
  <c r="E17375"/>
  <c r="E17374"/>
  <c r="E17373"/>
  <c r="E17372"/>
  <c r="E17371"/>
  <c r="E17370"/>
  <c r="E17369"/>
  <c r="E17368"/>
  <c r="E17367"/>
  <c r="E17366"/>
  <c r="E17365"/>
  <c r="E17364"/>
  <c r="E17363"/>
  <c r="E17362"/>
  <c r="E17361"/>
  <c r="E17360"/>
  <c r="E17359"/>
  <c r="E17358"/>
  <c r="E17357"/>
  <c r="E17356"/>
  <c r="E17355"/>
  <c r="E17354"/>
  <c r="E17353"/>
  <c r="E17352"/>
  <c r="E17351"/>
  <c r="E17350"/>
  <c r="E17349"/>
  <c r="E17348"/>
  <c r="E17347"/>
  <c r="E17346"/>
  <c r="E17345"/>
  <c r="E17344"/>
  <c r="E17343"/>
  <c r="E17342"/>
  <c r="E17341"/>
  <c r="E17340"/>
  <c r="E17339"/>
  <c r="E17338"/>
  <c r="E17337"/>
  <c r="E17336"/>
  <c r="E17335"/>
  <c r="E17334"/>
  <c r="E17333"/>
  <c r="E17332"/>
  <c r="E17331"/>
  <c r="E17330"/>
  <c r="E17329"/>
  <c r="E17328"/>
  <c r="E17327"/>
  <c r="E17326"/>
  <c r="E17325"/>
  <c r="E17324"/>
  <c r="E17323"/>
  <c r="E17322"/>
  <c r="E17321"/>
  <c r="E17320"/>
  <c r="E17319"/>
  <c r="E17318"/>
  <c r="E17317"/>
  <c r="E17316"/>
  <c r="E17315"/>
  <c r="E17314"/>
  <c r="E17313"/>
  <c r="E17312"/>
  <c r="E17311"/>
  <c r="E17310"/>
  <c r="E17309"/>
  <c r="E17308"/>
  <c r="E17307"/>
  <c r="E17306"/>
  <c r="E17305"/>
  <c r="E17304"/>
  <c r="E17303"/>
  <c r="E17302"/>
  <c r="E17301"/>
  <c r="E17300"/>
  <c r="E17299"/>
  <c r="E17298"/>
  <c r="E17297"/>
  <c r="E17296"/>
  <c r="E17295"/>
  <c r="E17294"/>
  <c r="E17293"/>
  <c r="E17292"/>
  <c r="E17291"/>
  <c r="E17290"/>
  <c r="E17289"/>
  <c r="E17288"/>
  <c r="E17287"/>
  <c r="E17286"/>
  <c r="E17285"/>
  <c r="E17284"/>
  <c r="E17283"/>
  <c r="E17282"/>
  <c r="E17281"/>
  <c r="E17280"/>
  <c r="E17279"/>
  <c r="E17278"/>
  <c r="E17277"/>
  <c r="E17276"/>
  <c r="E17275"/>
  <c r="E17274"/>
  <c r="E17273"/>
  <c r="E17272"/>
  <c r="E17271"/>
  <c r="E17270"/>
  <c r="E17269"/>
  <c r="E17268"/>
  <c r="E17267"/>
  <c r="E17266"/>
  <c r="E17265"/>
  <c r="E17264"/>
  <c r="E17263"/>
  <c r="E17262"/>
  <c r="E17261"/>
  <c r="E17260"/>
  <c r="E17259"/>
  <c r="E17258"/>
  <c r="E17257"/>
  <c r="E17256"/>
  <c r="E17255"/>
  <c r="E17254"/>
  <c r="E17253"/>
  <c r="E17252"/>
  <c r="E17251"/>
  <c r="E17250"/>
  <c r="E17249"/>
  <c r="E17248"/>
  <c r="E17247"/>
  <c r="E17246"/>
  <c r="E17245"/>
  <c r="E17244"/>
  <c r="E17243"/>
  <c r="E17242"/>
  <c r="E17241"/>
  <c r="E17240"/>
  <c r="E17239"/>
  <c r="E17238"/>
  <c r="E17237"/>
  <c r="E17236"/>
  <c r="E17235"/>
  <c r="E17234"/>
  <c r="E17233"/>
  <c r="E17232"/>
  <c r="E17231"/>
  <c r="E17230"/>
  <c r="E17229"/>
  <c r="E17228"/>
  <c r="E17227"/>
  <c r="E17226"/>
  <c r="E17225"/>
  <c r="E17224"/>
  <c r="E17223"/>
  <c r="E17222"/>
  <c r="E17221"/>
  <c r="E17220"/>
  <c r="E17219"/>
  <c r="E17218"/>
  <c r="E17217"/>
  <c r="E17216"/>
  <c r="E17215"/>
  <c r="E17214"/>
  <c r="E17213"/>
  <c r="E17212"/>
  <c r="E17211"/>
  <c r="E17210"/>
  <c r="E17209"/>
  <c r="E17208"/>
  <c r="E17207"/>
  <c r="E17206"/>
  <c r="E17205"/>
  <c r="E17204"/>
  <c r="E17203"/>
  <c r="E17202"/>
  <c r="E17201"/>
  <c r="E17200"/>
  <c r="E17199"/>
  <c r="E17198"/>
  <c r="E17197"/>
  <c r="E17196"/>
  <c r="E17195"/>
  <c r="E17194"/>
  <c r="E17193"/>
  <c r="E17192"/>
  <c r="E17191"/>
  <c r="E17190"/>
  <c r="E17189"/>
  <c r="E17188"/>
  <c r="E17187"/>
  <c r="E17186"/>
  <c r="E17185"/>
  <c r="E17184"/>
  <c r="E17183"/>
  <c r="E17182"/>
  <c r="E17181"/>
  <c r="E17180"/>
  <c r="E17179"/>
  <c r="E17178"/>
  <c r="E17177"/>
  <c r="E17176"/>
  <c r="E17175"/>
  <c r="E17174"/>
  <c r="E17173"/>
  <c r="E17172"/>
  <c r="E17171"/>
  <c r="E17170"/>
  <c r="E17169"/>
  <c r="E17168"/>
  <c r="E17167"/>
  <c r="E17166"/>
  <c r="E17165"/>
  <c r="E17164"/>
  <c r="E17163"/>
  <c r="E17162"/>
  <c r="E17161"/>
  <c r="E17160"/>
  <c r="E17159"/>
  <c r="E17158"/>
  <c r="E17157"/>
  <c r="E17156"/>
  <c r="E17155"/>
  <c r="E17154"/>
  <c r="E17153"/>
  <c r="E17152"/>
  <c r="E17151"/>
  <c r="E17150"/>
  <c r="E17149"/>
  <c r="E17148"/>
  <c r="E17147"/>
  <c r="E17146"/>
  <c r="E17145"/>
  <c r="E17144"/>
  <c r="E17143"/>
  <c r="E17142"/>
  <c r="E17141"/>
  <c r="E17140"/>
  <c r="E17139"/>
  <c r="E17138"/>
  <c r="E17137"/>
  <c r="E17136"/>
  <c r="E17135"/>
  <c r="E17134"/>
  <c r="E17133"/>
  <c r="E17132"/>
  <c r="E17131"/>
  <c r="E17130"/>
  <c r="E17129"/>
  <c r="E17128"/>
  <c r="E17127"/>
  <c r="E17126"/>
  <c r="E17125"/>
  <c r="E17124"/>
  <c r="E17123"/>
  <c r="E17122"/>
  <c r="E17121"/>
  <c r="E17120"/>
  <c r="E17119"/>
  <c r="E17118"/>
  <c r="E17117"/>
  <c r="E17116"/>
  <c r="E17115"/>
  <c r="E17114"/>
  <c r="E17113"/>
  <c r="E17112"/>
  <c r="E17111"/>
  <c r="E17110"/>
  <c r="E17109"/>
  <c r="E17108"/>
  <c r="E17107"/>
  <c r="E17106"/>
  <c r="E17105"/>
  <c r="E17104"/>
  <c r="E17103"/>
  <c r="E17102"/>
  <c r="E17101"/>
  <c r="E17100"/>
  <c r="E17099"/>
  <c r="E17098"/>
  <c r="E17097"/>
  <c r="E17096"/>
  <c r="E17095"/>
  <c r="E17094"/>
  <c r="E17093"/>
  <c r="E17092"/>
  <c r="E17091"/>
  <c r="E17090"/>
  <c r="E17089"/>
  <c r="E17088"/>
  <c r="E17087"/>
  <c r="E17086"/>
  <c r="E17085"/>
  <c r="E17084"/>
  <c r="E17083"/>
  <c r="E17082"/>
  <c r="E17081"/>
  <c r="E17080"/>
  <c r="E17079"/>
  <c r="E17078"/>
  <c r="E17077"/>
  <c r="E17076"/>
  <c r="E17075"/>
  <c r="E17074"/>
  <c r="E17073"/>
  <c r="E17072"/>
  <c r="E17071"/>
  <c r="E17070"/>
  <c r="E17069"/>
  <c r="E17068"/>
  <c r="E17067"/>
  <c r="E17066"/>
  <c r="E17065"/>
  <c r="E17064"/>
  <c r="E17063"/>
  <c r="E17062"/>
  <c r="E17061"/>
  <c r="E17060"/>
  <c r="E17059"/>
  <c r="E17058"/>
  <c r="E17057"/>
  <c r="E17056"/>
  <c r="E17055"/>
  <c r="E17054"/>
  <c r="E17053"/>
  <c r="E17052"/>
  <c r="E17051"/>
  <c r="E17050"/>
  <c r="E17049"/>
  <c r="E17048"/>
  <c r="E17047"/>
  <c r="E17046"/>
  <c r="E17045"/>
  <c r="E17044"/>
  <c r="E17043"/>
  <c r="E17042"/>
  <c r="E17041"/>
  <c r="E17040"/>
  <c r="E17039"/>
  <c r="E17038"/>
  <c r="E17037"/>
  <c r="E17036"/>
  <c r="E17035"/>
  <c r="E17034"/>
  <c r="E17033"/>
  <c r="E17032"/>
  <c r="E17031"/>
  <c r="E17030"/>
  <c r="E17029"/>
  <c r="E17028"/>
  <c r="E17027"/>
  <c r="E17026"/>
  <c r="E17025"/>
  <c r="E17024"/>
  <c r="E17023"/>
  <c r="E17022"/>
  <c r="E17021"/>
  <c r="E17020"/>
  <c r="E17019"/>
  <c r="E17018"/>
  <c r="E17017"/>
  <c r="E17016"/>
  <c r="E17015"/>
  <c r="E17014"/>
  <c r="E17013"/>
  <c r="E17012"/>
  <c r="E17011"/>
  <c r="E17010"/>
  <c r="E17009"/>
  <c r="E17008"/>
  <c r="E17007"/>
  <c r="E17006"/>
  <c r="E17005"/>
  <c r="E17004"/>
  <c r="E17003"/>
  <c r="E17002"/>
  <c r="E17001"/>
  <c r="E17000"/>
  <c r="E16999"/>
  <c r="E16998"/>
  <c r="E16997"/>
  <c r="E16996"/>
  <c r="E16995"/>
  <c r="E16994"/>
  <c r="E16993"/>
  <c r="E16992"/>
  <c r="E16991"/>
  <c r="E16990"/>
  <c r="E16989"/>
  <c r="E16988"/>
  <c r="E16987"/>
  <c r="E16986"/>
  <c r="E16985"/>
  <c r="E16984"/>
  <c r="E16983"/>
  <c r="E16982"/>
  <c r="E16981"/>
  <c r="E16980"/>
  <c r="E16979"/>
  <c r="E16978"/>
  <c r="E16977"/>
  <c r="E16976"/>
  <c r="E16975"/>
  <c r="E16974"/>
  <c r="E16973"/>
  <c r="E16972"/>
  <c r="E16971"/>
  <c r="E16970"/>
  <c r="E16969"/>
  <c r="E16968"/>
  <c r="E16967"/>
  <c r="E16966"/>
  <c r="E16965"/>
  <c r="E16964"/>
  <c r="E16963"/>
  <c r="E16962"/>
  <c r="E16961"/>
  <c r="E16960"/>
  <c r="E16959"/>
  <c r="E16958"/>
  <c r="E16957"/>
  <c r="E16956"/>
  <c r="E16955"/>
  <c r="E16954"/>
  <c r="E16953"/>
  <c r="E16952"/>
  <c r="E16951"/>
  <c r="E16950"/>
  <c r="E16949"/>
  <c r="E16948"/>
  <c r="E16947"/>
  <c r="E16946"/>
  <c r="E16945"/>
  <c r="E16944"/>
  <c r="E16943"/>
  <c r="E16942"/>
  <c r="E16941"/>
  <c r="E16940"/>
  <c r="E16939"/>
  <c r="E16938"/>
  <c r="E16937"/>
  <c r="E16936"/>
  <c r="E16935"/>
  <c r="E16934"/>
  <c r="E16933"/>
  <c r="E16932"/>
  <c r="E16931"/>
  <c r="E16930"/>
  <c r="E16929"/>
  <c r="E16928"/>
  <c r="E16927"/>
  <c r="E16926"/>
  <c r="E16925"/>
  <c r="E16924"/>
  <c r="E16923"/>
  <c r="E16922"/>
  <c r="E16921"/>
  <c r="E16920"/>
  <c r="E16919"/>
  <c r="E16918"/>
  <c r="E16917"/>
  <c r="E16916"/>
  <c r="E16915"/>
  <c r="E16914"/>
  <c r="E16913"/>
  <c r="E16912"/>
  <c r="E16911"/>
  <c r="E16910"/>
  <c r="E16909"/>
  <c r="E16908"/>
  <c r="E16907"/>
  <c r="E16906"/>
  <c r="E16905"/>
  <c r="E16904"/>
  <c r="E16903"/>
  <c r="E16902"/>
  <c r="E16901"/>
  <c r="E16900"/>
  <c r="E16899"/>
  <c r="E16898"/>
  <c r="E16897"/>
  <c r="E16896"/>
  <c r="E16895"/>
  <c r="E16894"/>
  <c r="E16893"/>
  <c r="E16892"/>
  <c r="E16891"/>
  <c r="E16890"/>
  <c r="E16889"/>
  <c r="E16888"/>
  <c r="E16887"/>
  <c r="E16886"/>
  <c r="E16885"/>
  <c r="E16884"/>
  <c r="E16883"/>
  <c r="E16882"/>
  <c r="E16881"/>
  <c r="E16880"/>
  <c r="E16879"/>
  <c r="E16878"/>
  <c r="E16877"/>
  <c r="E16876"/>
  <c r="E16875"/>
  <c r="E16874"/>
  <c r="E16873"/>
  <c r="E16872"/>
  <c r="E16871"/>
  <c r="E16870"/>
  <c r="E16869"/>
  <c r="E16868"/>
  <c r="E16867"/>
  <c r="E16866"/>
  <c r="E16865"/>
  <c r="E16864"/>
  <c r="E16863"/>
  <c r="E16862"/>
  <c r="E16861"/>
  <c r="E16860"/>
  <c r="E16859"/>
  <c r="E16858"/>
  <c r="E16857"/>
  <c r="E16856"/>
  <c r="E16855"/>
  <c r="E16854"/>
  <c r="E16853"/>
  <c r="E16852"/>
  <c r="E16851"/>
  <c r="E16850"/>
  <c r="E16849"/>
  <c r="E16848"/>
  <c r="E16847"/>
  <c r="E16846"/>
  <c r="E16845"/>
  <c r="E16844"/>
  <c r="E16843"/>
  <c r="E16842"/>
  <c r="E16841"/>
  <c r="E16840"/>
  <c r="E16839"/>
  <c r="E16838"/>
  <c r="E16837"/>
  <c r="E16836"/>
  <c r="E16835"/>
  <c r="E16834"/>
  <c r="E16833"/>
  <c r="E16832"/>
  <c r="E16831"/>
  <c r="E16830"/>
  <c r="E16829"/>
  <c r="E16828"/>
  <c r="E16827"/>
  <c r="E16826"/>
  <c r="E16825"/>
  <c r="E16824"/>
  <c r="E16823"/>
  <c r="E16822"/>
  <c r="E16821"/>
  <c r="E16820"/>
  <c r="E16819"/>
  <c r="E16818"/>
  <c r="E16817"/>
  <c r="E16816"/>
  <c r="E16815"/>
  <c r="E16814"/>
  <c r="E16813"/>
  <c r="E16812"/>
  <c r="E16811"/>
  <c r="E16810"/>
  <c r="E16809"/>
  <c r="E16808"/>
  <c r="E16807"/>
  <c r="E16806"/>
  <c r="E16805"/>
  <c r="E16804"/>
  <c r="E16803"/>
  <c r="E16802"/>
  <c r="E16801"/>
  <c r="E16800"/>
  <c r="E16799"/>
  <c r="E16798"/>
  <c r="E16797"/>
  <c r="E16796"/>
  <c r="E16795"/>
  <c r="E16794"/>
  <c r="E16793"/>
  <c r="E16792"/>
  <c r="E16791"/>
  <c r="E16790"/>
  <c r="E16789"/>
  <c r="E16788"/>
  <c r="E16787"/>
  <c r="E16786"/>
  <c r="E16785"/>
  <c r="E16784"/>
  <c r="E16783"/>
  <c r="E16782"/>
  <c r="E16781"/>
  <c r="E16780"/>
  <c r="E16779"/>
  <c r="E16778"/>
  <c r="E16777"/>
  <c r="E16776"/>
  <c r="E16775"/>
  <c r="E16774"/>
  <c r="E16773"/>
  <c r="E16772"/>
  <c r="E16771"/>
  <c r="E16770"/>
  <c r="E16769"/>
  <c r="E16768"/>
  <c r="E16767"/>
  <c r="E16766"/>
  <c r="E16765"/>
  <c r="E16764"/>
  <c r="E16763"/>
  <c r="E16762"/>
  <c r="E16761"/>
  <c r="E16760"/>
  <c r="E16759"/>
  <c r="E16758"/>
  <c r="E16757"/>
  <c r="E16756"/>
  <c r="E16755"/>
  <c r="E16754"/>
  <c r="E16753"/>
  <c r="E16752"/>
  <c r="E16751"/>
  <c r="E16750"/>
  <c r="E16749"/>
  <c r="E16748"/>
  <c r="E16747"/>
  <c r="E16746"/>
  <c r="E16745"/>
  <c r="E16744"/>
  <c r="E16743"/>
  <c r="E16742"/>
  <c r="E16741"/>
  <c r="E16740"/>
  <c r="E16739"/>
  <c r="E16738"/>
  <c r="E16737"/>
  <c r="E16736"/>
  <c r="E16735"/>
  <c r="E16734"/>
  <c r="E16733"/>
  <c r="E16732"/>
  <c r="E16731"/>
  <c r="E16730"/>
  <c r="E16729"/>
  <c r="E16728"/>
  <c r="E16727"/>
  <c r="E16726"/>
  <c r="E16725"/>
  <c r="E16724"/>
  <c r="E16723"/>
  <c r="E16722"/>
  <c r="E16721"/>
  <c r="E16720"/>
  <c r="E16719"/>
  <c r="E16718"/>
  <c r="E16717"/>
  <c r="E16716"/>
  <c r="E16715"/>
  <c r="E16714"/>
  <c r="E16713"/>
  <c r="E16712"/>
  <c r="E16711"/>
  <c r="E16710"/>
  <c r="E16709"/>
  <c r="E16708"/>
  <c r="E16707"/>
  <c r="E16706"/>
  <c r="E16705"/>
  <c r="E16704"/>
  <c r="E16703"/>
  <c r="E16702"/>
  <c r="E16701"/>
  <c r="E16700"/>
  <c r="E16699"/>
  <c r="E16698"/>
  <c r="E16697"/>
  <c r="E16696"/>
  <c r="E16695"/>
  <c r="E16694"/>
  <c r="E16693"/>
  <c r="E16692"/>
  <c r="E16691"/>
  <c r="E16690"/>
  <c r="E16689"/>
  <c r="E16688"/>
  <c r="E16687"/>
  <c r="E16686"/>
  <c r="E16685"/>
  <c r="E16684"/>
  <c r="E16683"/>
  <c r="E16682"/>
  <c r="E16681"/>
  <c r="E16680"/>
  <c r="E16679"/>
  <c r="E16678"/>
  <c r="E16677"/>
  <c r="E16676"/>
  <c r="E16675"/>
  <c r="E16674"/>
  <c r="E16673"/>
  <c r="E16672"/>
  <c r="E16671"/>
  <c r="E16670"/>
  <c r="E16669"/>
  <c r="E16668"/>
  <c r="E16667"/>
  <c r="E16666"/>
  <c r="E16665"/>
  <c r="E16664"/>
  <c r="E16663"/>
  <c r="E16662"/>
  <c r="E16661"/>
  <c r="E16660"/>
  <c r="E16659"/>
  <c r="E16658"/>
  <c r="E16657"/>
  <c r="E16656"/>
  <c r="E16655"/>
  <c r="E16654"/>
  <c r="E16653"/>
  <c r="E16652"/>
  <c r="E16651"/>
  <c r="E16650"/>
  <c r="E16649"/>
  <c r="E16648"/>
  <c r="E16647"/>
  <c r="E16646"/>
  <c r="E16645"/>
  <c r="E16644"/>
  <c r="E16643"/>
  <c r="E16642"/>
  <c r="E16641"/>
  <c r="E16640"/>
  <c r="E16639"/>
  <c r="E16638"/>
  <c r="E16637"/>
  <c r="E16636"/>
  <c r="E16635"/>
  <c r="E16634"/>
  <c r="E16633"/>
  <c r="E16632"/>
  <c r="E16631"/>
  <c r="E16630"/>
  <c r="E16629"/>
  <c r="E16628"/>
  <c r="E16627"/>
  <c r="E16626"/>
  <c r="E16625"/>
  <c r="E16624"/>
  <c r="E16623"/>
  <c r="E16622"/>
  <c r="E16621"/>
  <c r="E16620"/>
  <c r="E16619"/>
  <c r="E16618"/>
  <c r="E16617"/>
  <c r="E16616"/>
  <c r="E16615"/>
  <c r="E16614"/>
  <c r="E16613"/>
  <c r="E16612"/>
  <c r="E16611"/>
  <c r="E16610"/>
  <c r="E16609"/>
  <c r="E16608"/>
  <c r="E16607"/>
  <c r="E16606"/>
  <c r="E16605"/>
  <c r="E16604"/>
  <c r="E16603"/>
  <c r="E16602"/>
  <c r="E16601"/>
  <c r="E16600"/>
  <c r="E16599"/>
  <c r="E16598"/>
  <c r="E16597"/>
  <c r="E16596"/>
  <c r="E16595"/>
  <c r="E16594"/>
  <c r="E16593"/>
  <c r="E16592"/>
  <c r="E16591"/>
  <c r="E16590"/>
  <c r="E16589"/>
  <c r="E16588"/>
  <c r="E16587"/>
  <c r="E16586"/>
  <c r="E16585"/>
  <c r="E16584"/>
  <c r="E16583"/>
  <c r="E16582"/>
  <c r="E16581"/>
  <c r="E16580"/>
  <c r="E16579"/>
  <c r="E16578"/>
  <c r="E16577"/>
  <c r="E16576"/>
  <c r="E16575"/>
  <c r="E16574"/>
  <c r="E16573"/>
  <c r="E16572"/>
  <c r="E16571"/>
  <c r="E16570"/>
  <c r="E16569"/>
  <c r="E16568"/>
  <c r="E16567"/>
  <c r="E16566"/>
  <c r="E16565"/>
  <c r="E16564"/>
  <c r="E16563"/>
  <c r="E16562"/>
  <c r="E16561"/>
  <c r="E16560"/>
  <c r="E16559"/>
  <c r="E16558"/>
  <c r="E16557"/>
  <c r="E16556"/>
  <c r="E16555"/>
  <c r="E16554"/>
  <c r="E16553"/>
  <c r="E16552"/>
  <c r="E16551"/>
  <c r="E16550"/>
  <c r="E16549"/>
  <c r="E16548"/>
  <c r="E16547"/>
  <c r="E16546"/>
  <c r="E16545"/>
  <c r="E16544"/>
  <c r="E16543"/>
  <c r="E16542"/>
  <c r="E16541"/>
  <c r="E16540"/>
  <c r="E16539"/>
  <c r="E16538"/>
  <c r="E16537"/>
  <c r="E16536"/>
  <c r="E16535"/>
  <c r="E16534"/>
  <c r="E16533"/>
  <c r="E16532"/>
  <c r="E16531"/>
  <c r="E16530"/>
  <c r="E16529"/>
  <c r="E16528"/>
  <c r="E16527"/>
  <c r="E16526"/>
  <c r="E16525"/>
  <c r="E16524"/>
  <c r="E16523"/>
  <c r="E16522"/>
  <c r="E16521"/>
  <c r="E16520"/>
  <c r="E16519"/>
  <c r="E16518"/>
  <c r="E16517"/>
  <c r="E16516"/>
  <c r="E16515"/>
  <c r="E16514"/>
  <c r="E16513"/>
  <c r="E16512"/>
  <c r="E16511"/>
  <c r="E16510"/>
  <c r="E16509"/>
  <c r="E16508"/>
  <c r="E16507"/>
  <c r="E16506"/>
  <c r="E16505"/>
  <c r="E16504"/>
  <c r="E16503"/>
  <c r="E16502"/>
  <c r="E16501"/>
  <c r="E16500"/>
  <c r="E16499"/>
  <c r="E16498"/>
  <c r="E16497"/>
  <c r="E16496"/>
  <c r="E16495"/>
  <c r="E16494"/>
  <c r="E16493"/>
  <c r="E16492"/>
  <c r="E16491"/>
  <c r="E16490"/>
  <c r="E16489"/>
  <c r="E16488"/>
  <c r="E16487"/>
  <c r="E16486"/>
  <c r="E16485"/>
  <c r="E16484"/>
  <c r="E16483"/>
  <c r="E16482"/>
  <c r="E16481"/>
  <c r="E16480"/>
  <c r="E16479"/>
  <c r="E16478"/>
  <c r="E16477"/>
  <c r="E16476"/>
  <c r="E16475"/>
  <c r="E16474"/>
  <c r="E16473"/>
  <c r="E16472"/>
  <c r="E16471"/>
  <c r="E16470"/>
  <c r="E16469"/>
  <c r="E16468"/>
  <c r="E16467"/>
  <c r="E16466"/>
  <c r="E16465"/>
  <c r="E16464"/>
  <c r="E16463"/>
  <c r="E16462"/>
  <c r="E16461"/>
  <c r="E16460"/>
  <c r="E16459"/>
  <c r="E16458"/>
  <c r="E16457"/>
  <c r="E16456"/>
  <c r="E16455"/>
  <c r="E16454"/>
  <c r="E16453"/>
  <c r="E16452"/>
  <c r="E16451"/>
  <c r="E16450"/>
  <c r="E16449"/>
  <c r="E16448"/>
  <c r="E16447"/>
  <c r="E16446"/>
  <c r="E16445"/>
  <c r="E16444"/>
  <c r="E16443"/>
  <c r="E16442"/>
  <c r="E16441"/>
  <c r="E16440"/>
  <c r="E16439"/>
  <c r="E16438"/>
  <c r="E16437"/>
  <c r="E16436"/>
  <c r="E16435"/>
  <c r="E16434"/>
  <c r="E16433"/>
  <c r="E16432"/>
  <c r="E16431"/>
  <c r="E16430"/>
  <c r="E16429"/>
  <c r="E16428"/>
  <c r="E16427"/>
  <c r="E16426"/>
  <c r="E16425"/>
  <c r="E16424"/>
  <c r="E16423"/>
  <c r="E16422"/>
  <c r="E16421"/>
  <c r="E16420"/>
  <c r="E16419"/>
  <c r="E16418"/>
  <c r="E16417"/>
  <c r="E16416"/>
  <c r="E16415"/>
  <c r="E16414"/>
  <c r="E16413"/>
  <c r="E16412"/>
  <c r="E16411"/>
  <c r="E16410"/>
  <c r="E16409"/>
  <c r="E16408"/>
  <c r="E16407"/>
  <c r="E16406"/>
  <c r="E16405"/>
  <c r="E16404"/>
  <c r="E16403"/>
  <c r="E16402"/>
  <c r="E16401"/>
  <c r="E16400"/>
  <c r="E16399"/>
  <c r="E16398"/>
  <c r="E16397"/>
  <c r="E16396"/>
  <c r="E16395"/>
  <c r="E16394"/>
  <c r="E16393"/>
  <c r="E16392"/>
  <c r="E16391"/>
  <c r="E16390"/>
  <c r="E16389"/>
  <c r="E16388"/>
  <c r="E16387"/>
  <c r="E16386"/>
  <c r="E16385"/>
  <c r="E16384"/>
  <c r="E16383"/>
  <c r="E16382"/>
  <c r="E16381"/>
  <c r="E16380"/>
  <c r="E16379"/>
  <c r="E16378"/>
  <c r="E16377"/>
  <c r="E16376"/>
  <c r="E16375"/>
  <c r="E16374"/>
  <c r="E16373"/>
  <c r="E16372"/>
  <c r="E16371"/>
  <c r="E16370"/>
  <c r="E16369"/>
  <c r="E16368"/>
  <c r="E16367"/>
  <c r="E16366"/>
  <c r="E16365"/>
  <c r="E16364"/>
  <c r="E16363"/>
  <c r="E16362"/>
  <c r="E16361"/>
  <c r="E16360"/>
  <c r="E16359"/>
  <c r="E16358"/>
  <c r="E16357"/>
  <c r="E16356"/>
  <c r="E16355"/>
  <c r="E16354"/>
  <c r="E16353"/>
  <c r="E16352"/>
  <c r="E16351"/>
  <c r="E16350"/>
  <c r="E16349"/>
  <c r="E16348"/>
  <c r="E16347"/>
  <c r="E16346"/>
  <c r="E16345"/>
  <c r="E16344"/>
  <c r="E16343"/>
  <c r="E16342"/>
  <c r="E16341"/>
  <c r="E16340"/>
  <c r="E16339"/>
  <c r="E16338"/>
  <c r="E16337"/>
  <c r="E16336"/>
  <c r="E16335"/>
  <c r="E16334"/>
  <c r="E16333"/>
  <c r="E16332"/>
  <c r="E16331"/>
  <c r="E16330"/>
  <c r="E16329"/>
  <c r="E16328"/>
  <c r="E16327"/>
  <c r="E16326"/>
  <c r="E16325"/>
  <c r="E16324"/>
  <c r="E16323"/>
  <c r="E16322"/>
  <c r="E16321"/>
  <c r="E16320"/>
  <c r="E16319"/>
  <c r="E16318"/>
  <c r="E16317"/>
  <c r="E16316"/>
  <c r="E16315"/>
  <c r="E16314"/>
  <c r="E16313"/>
  <c r="E16312"/>
  <c r="E16311"/>
  <c r="E16310"/>
  <c r="E16309"/>
  <c r="E16308"/>
  <c r="E16307"/>
  <c r="E16306"/>
  <c r="E16305"/>
  <c r="E16304"/>
  <c r="E16303"/>
  <c r="E16302"/>
  <c r="E16301"/>
  <c r="E16300"/>
  <c r="E16299"/>
  <c r="E16298"/>
  <c r="E16297"/>
  <c r="E16296"/>
  <c r="E16295"/>
  <c r="E16294"/>
  <c r="E16293"/>
  <c r="E16292"/>
  <c r="E16291"/>
  <c r="E16290"/>
  <c r="E16289"/>
  <c r="E16288"/>
  <c r="E16287"/>
  <c r="E16286"/>
  <c r="E16285"/>
  <c r="E16284"/>
  <c r="E16283"/>
  <c r="E16282"/>
  <c r="E16281"/>
  <c r="E16280"/>
  <c r="E16279"/>
  <c r="E16278"/>
  <c r="E16277"/>
  <c r="E16276"/>
  <c r="E16275"/>
  <c r="E16274"/>
  <c r="E16273"/>
  <c r="E16272"/>
  <c r="E16271"/>
  <c r="E16270"/>
  <c r="E16269"/>
  <c r="E16268"/>
  <c r="E16267"/>
  <c r="E16266"/>
  <c r="E16265"/>
  <c r="E16264"/>
  <c r="E16263"/>
  <c r="E16262"/>
  <c r="E16261"/>
  <c r="E16260"/>
  <c r="E16259"/>
  <c r="E16258"/>
  <c r="E16257"/>
  <c r="E16256"/>
  <c r="E16255"/>
  <c r="E16254"/>
  <c r="E16253"/>
  <c r="E16252"/>
  <c r="E16251"/>
  <c r="E16250"/>
  <c r="E16249"/>
  <c r="E16248"/>
  <c r="E16247"/>
  <c r="E16246"/>
  <c r="E16245"/>
  <c r="E16244"/>
  <c r="E16243"/>
  <c r="E16242"/>
  <c r="E16241"/>
  <c r="E16240"/>
  <c r="E16239"/>
  <c r="E16238"/>
  <c r="E16237"/>
  <c r="E16236"/>
  <c r="E16235"/>
  <c r="E16234"/>
  <c r="E16233"/>
  <c r="E16232"/>
  <c r="E16231"/>
  <c r="E16230"/>
  <c r="E16229"/>
  <c r="E16228"/>
  <c r="E16227"/>
  <c r="E16226"/>
  <c r="E16225"/>
  <c r="E16224"/>
  <c r="E16223"/>
  <c r="E16222"/>
  <c r="E16221"/>
  <c r="E16220"/>
  <c r="E16219"/>
  <c r="E16218"/>
  <c r="E16217"/>
  <c r="E16216"/>
  <c r="E16215"/>
  <c r="E16214"/>
  <c r="E16213"/>
  <c r="E16212"/>
  <c r="E16211"/>
  <c r="E16210"/>
  <c r="E16209"/>
  <c r="E16208"/>
  <c r="E16207"/>
  <c r="E16206"/>
  <c r="E16205"/>
  <c r="E16204"/>
  <c r="E16203"/>
  <c r="E16202"/>
  <c r="E16201"/>
  <c r="E16200"/>
  <c r="E16199"/>
  <c r="E16198"/>
  <c r="E16197"/>
  <c r="E16196"/>
  <c r="E16195"/>
  <c r="E16194"/>
  <c r="E16193"/>
  <c r="E16192"/>
  <c r="E16191"/>
  <c r="E16190"/>
  <c r="E16189"/>
  <c r="E16188"/>
  <c r="E16187"/>
  <c r="E16186"/>
  <c r="E16185"/>
  <c r="E16184"/>
  <c r="E16183"/>
  <c r="E16182"/>
  <c r="E16181"/>
  <c r="E16180"/>
  <c r="E16179"/>
  <c r="E16178"/>
  <c r="E16177"/>
  <c r="E16176"/>
  <c r="E16175"/>
  <c r="E16174"/>
  <c r="E16173"/>
  <c r="E16172"/>
  <c r="E16171"/>
  <c r="E16170"/>
  <c r="E16169"/>
  <c r="E16168"/>
  <c r="E16167"/>
  <c r="E16166"/>
  <c r="E16165"/>
  <c r="E16164"/>
  <c r="E16163"/>
  <c r="E16162"/>
  <c r="E16161"/>
  <c r="E16160"/>
  <c r="E16159"/>
  <c r="E16158"/>
  <c r="E16157"/>
  <c r="E16156"/>
  <c r="E16155"/>
  <c r="E16154"/>
  <c r="E16153"/>
  <c r="E16152"/>
  <c r="E16151"/>
  <c r="E16150"/>
  <c r="E16149"/>
  <c r="E16148"/>
  <c r="E16147"/>
  <c r="E16146"/>
  <c r="E16145"/>
  <c r="E16144"/>
  <c r="E16143"/>
  <c r="E16142"/>
  <c r="E16141"/>
  <c r="E16140"/>
  <c r="E16139"/>
  <c r="E16138"/>
  <c r="E16137"/>
  <c r="E16136"/>
  <c r="E16135"/>
  <c r="E16134"/>
  <c r="E16133"/>
  <c r="E16132"/>
  <c r="E16131"/>
  <c r="E16130"/>
  <c r="E16129"/>
  <c r="E16128"/>
  <c r="E16127"/>
  <c r="E16126"/>
  <c r="E16125"/>
  <c r="E16124"/>
  <c r="E16123"/>
  <c r="E16122"/>
  <c r="E16121"/>
  <c r="E16120"/>
  <c r="E16119"/>
  <c r="E16118"/>
  <c r="E16117"/>
  <c r="E16116"/>
  <c r="E16115"/>
  <c r="E16114"/>
  <c r="E16113"/>
  <c r="E16112"/>
  <c r="E16111"/>
  <c r="E16110"/>
  <c r="E16109"/>
  <c r="E16108"/>
  <c r="E16107"/>
  <c r="E16106"/>
  <c r="E16105"/>
  <c r="E16104"/>
  <c r="E16103"/>
  <c r="E16102"/>
  <c r="E16101"/>
  <c r="E16100"/>
  <c r="E16099"/>
  <c r="E16098"/>
  <c r="E16097"/>
  <c r="E16096"/>
  <c r="E16095"/>
  <c r="E16094"/>
  <c r="E16093"/>
  <c r="E16092"/>
  <c r="E16091"/>
  <c r="E16090"/>
  <c r="E16089"/>
  <c r="E16088"/>
  <c r="E16087"/>
  <c r="E16086"/>
  <c r="E16085"/>
  <c r="E16084"/>
  <c r="E16083"/>
  <c r="E16082"/>
  <c r="E16081"/>
  <c r="E16080"/>
  <c r="E16079"/>
  <c r="E16078"/>
  <c r="E16077"/>
  <c r="E16076"/>
  <c r="E16075"/>
  <c r="E16074"/>
  <c r="E16073"/>
  <c r="E16072"/>
  <c r="E16071"/>
  <c r="E16070"/>
  <c r="E16069"/>
  <c r="E16068"/>
  <c r="E16067"/>
  <c r="E16066"/>
  <c r="E16065"/>
  <c r="E16064"/>
  <c r="E16063"/>
  <c r="E16062"/>
  <c r="E16061"/>
  <c r="E16060"/>
  <c r="E16059"/>
  <c r="E16058"/>
  <c r="E16057"/>
  <c r="E16056"/>
  <c r="E16055"/>
  <c r="E16054"/>
  <c r="E16053"/>
  <c r="E16052"/>
  <c r="E16051"/>
  <c r="E16050"/>
  <c r="E16049"/>
  <c r="E16048"/>
  <c r="E16047"/>
  <c r="E16046"/>
  <c r="E16045"/>
  <c r="E16044"/>
  <c r="E16043"/>
  <c r="E16042"/>
  <c r="E16041"/>
  <c r="E16040"/>
  <c r="E16039"/>
  <c r="E16038"/>
  <c r="E16037"/>
  <c r="E16036"/>
  <c r="E16035"/>
  <c r="E16034"/>
  <c r="E16033"/>
  <c r="E16032"/>
  <c r="E16031"/>
  <c r="E16030"/>
  <c r="E16029"/>
  <c r="E16028"/>
  <c r="E16027"/>
  <c r="E16026"/>
  <c r="E16025"/>
  <c r="E16024"/>
  <c r="E16023"/>
  <c r="E16022"/>
  <c r="E16021"/>
  <c r="E16020"/>
  <c r="E16019"/>
  <c r="E16018"/>
  <c r="E16017"/>
  <c r="E16016"/>
  <c r="E16015"/>
  <c r="E16014"/>
  <c r="E16013"/>
  <c r="E16012"/>
  <c r="E16011"/>
  <c r="E16010"/>
  <c r="E16009"/>
  <c r="E16008"/>
  <c r="E16007"/>
  <c r="E16006"/>
  <c r="E16005"/>
  <c r="E16004"/>
  <c r="E16003"/>
  <c r="E16002"/>
  <c r="E16001"/>
  <c r="E16000"/>
  <c r="E15999"/>
  <c r="E15998"/>
  <c r="E15997"/>
  <c r="E15996"/>
  <c r="E15995"/>
  <c r="E15994"/>
  <c r="E15993"/>
  <c r="E15992"/>
  <c r="E15991"/>
  <c r="E15990"/>
  <c r="E15989"/>
  <c r="E15988"/>
  <c r="E15987"/>
  <c r="E15986"/>
  <c r="E15985"/>
  <c r="E15984"/>
  <c r="E15983"/>
  <c r="E15982"/>
  <c r="E15981"/>
  <c r="E15980"/>
  <c r="E15979"/>
  <c r="E15978"/>
  <c r="E15977"/>
  <c r="E15976"/>
  <c r="E15975"/>
  <c r="E15974"/>
  <c r="E15973"/>
  <c r="E15972"/>
  <c r="E15971"/>
  <c r="E15970"/>
  <c r="E15969"/>
  <c r="E15968"/>
  <c r="E15967"/>
  <c r="E15966"/>
  <c r="E15965"/>
  <c r="E15964"/>
  <c r="E15963"/>
  <c r="E15962"/>
  <c r="E15961"/>
  <c r="E15960"/>
  <c r="E15959"/>
  <c r="E15958"/>
  <c r="E15957"/>
  <c r="E15956"/>
  <c r="E15955"/>
  <c r="E15954"/>
  <c r="E15953"/>
  <c r="E15952"/>
  <c r="E15951"/>
  <c r="E15950"/>
  <c r="E15949"/>
  <c r="E15948"/>
  <c r="E15947"/>
  <c r="E15946"/>
  <c r="E15945"/>
  <c r="E15944"/>
  <c r="E15943"/>
  <c r="E15942"/>
  <c r="E15941"/>
  <c r="E15940"/>
  <c r="E15939"/>
  <c r="E15938"/>
  <c r="E15937"/>
  <c r="E15936"/>
  <c r="E15935"/>
  <c r="E15934"/>
  <c r="E15933"/>
  <c r="E15932"/>
  <c r="E15931"/>
  <c r="E15930"/>
  <c r="E15929"/>
  <c r="E15928"/>
  <c r="E15927"/>
  <c r="E15926"/>
  <c r="E15925"/>
  <c r="E15924"/>
  <c r="E15923"/>
  <c r="E15922"/>
  <c r="E15921"/>
  <c r="E15920"/>
  <c r="E15919"/>
  <c r="E15918"/>
  <c r="E15917"/>
  <c r="E15916"/>
  <c r="E15915"/>
  <c r="E15914"/>
  <c r="E15913"/>
  <c r="E15912"/>
  <c r="E15911"/>
  <c r="E15910"/>
  <c r="E15909"/>
  <c r="E15908"/>
  <c r="E15907"/>
  <c r="E15906"/>
  <c r="E15905"/>
  <c r="E15904"/>
  <c r="E15903"/>
  <c r="E15902"/>
  <c r="E15901"/>
  <c r="E15900"/>
  <c r="E15899"/>
  <c r="E15898"/>
  <c r="E15897"/>
  <c r="E15896"/>
  <c r="E15895"/>
  <c r="E15894"/>
  <c r="E15893"/>
  <c r="E15892"/>
  <c r="E15891"/>
  <c r="E15890"/>
  <c r="E15889"/>
  <c r="E15888"/>
  <c r="E15887"/>
  <c r="E15886"/>
  <c r="E15885"/>
  <c r="E15884"/>
  <c r="E15883"/>
  <c r="E15882"/>
  <c r="E15881"/>
  <c r="E15880"/>
  <c r="E15879"/>
  <c r="E15878"/>
  <c r="E15877"/>
  <c r="E15876"/>
  <c r="E15875"/>
  <c r="E15874"/>
  <c r="E15873"/>
  <c r="E15872"/>
  <c r="E15871"/>
  <c r="E15870"/>
  <c r="E15869"/>
  <c r="E15868"/>
  <c r="E15867"/>
  <c r="E15866"/>
  <c r="E15865"/>
  <c r="E15864"/>
  <c r="E15863"/>
  <c r="E15862"/>
  <c r="E15861"/>
  <c r="E15860"/>
  <c r="E15859"/>
  <c r="E15858"/>
  <c r="E15857"/>
  <c r="E15856"/>
  <c r="E15855"/>
  <c r="E15854"/>
  <c r="E15853"/>
  <c r="E15852"/>
  <c r="E15851"/>
  <c r="E15850"/>
  <c r="E15849"/>
  <c r="E15848"/>
  <c r="E15847"/>
  <c r="E15846"/>
  <c r="E15845"/>
  <c r="E15844"/>
  <c r="E15843"/>
  <c r="E15842"/>
  <c r="E15841"/>
  <c r="E15840"/>
  <c r="E15839"/>
  <c r="E15838"/>
  <c r="E15837"/>
  <c r="E15836"/>
  <c r="E15835"/>
  <c r="E15834"/>
  <c r="E15833"/>
  <c r="E15832"/>
  <c r="E15831"/>
  <c r="E15830"/>
  <c r="E15829"/>
  <c r="E15828"/>
  <c r="E15827"/>
  <c r="E15826"/>
  <c r="E15825"/>
  <c r="E15824"/>
  <c r="E15823"/>
  <c r="E15822"/>
  <c r="E15821"/>
  <c r="E15820"/>
  <c r="E15819"/>
  <c r="E15818"/>
  <c r="E15817"/>
  <c r="E15816"/>
  <c r="E15815"/>
  <c r="E15814"/>
  <c r="E15813"/>
  <c r="E15812"/>
  <c r="E15811"/>
  <c r="E15810"/>
  <c r="E15809"/>
  <c r="E15808"/>
  <c r="E15807"/>
  <c r="E15806"/>
  <c r="E15805"/>
  <c r="E15804"/>
  <c r="E15803"/>
  <c r="E15802"/>
  <c r="E15801"/>
  <c r="E15800"/>
  <c r="E15799"/>
  <c r="E15798"/>
  <c r="E15797"/>
  <c r="E15796"/>
  <c r="E15795"/>
  <c r="E15794"/>
  <c r="E15793"/>
  <c r="E15792"/>
  <c r="E15791"/>
  <c r="E15790"/>
  <c r="E15789"/>
  <c r="E15788"/>
  <c r="E15787"/>
  <c r="E15786"/>
  <c r="E15785"/>
  <c r="E15784"/>
  <c r="E15783"/>
  <c r="E15782"/>
  <c r="E15781"/>
  <c r="E15780"/>
  <c r="E15779"/>
  <c r="E15778"/>
  <c r="E15777"/>
  <c r="E15776"/>
  <c r="E15775"/>
  <c r="E15774"/>
  <c r="E15773"/>
  <c r="E15772"/>
  <c r="E15771"/>
  <c r="E15770"/>
  <c r="E15769"/>
  <c r="E15768"/>
  <c r="E15767"/>
  <c r="E15766"/>
  <c r="E15765"/>
  <c r="E15764"/>
  <c r="E15763"/>
  <c r="E15762"/>
  <c r="E15761"/>
  <c r="E15760"/>
  <c r="E15759"/>
  <c r="E15758"/>
  <c r="E15757"/>
  <c r="E15756"/>
  <c r="E15755"/>
  <c r="E15754"/>
  <c r="E15753"/>
  <c r="E15752"/>
  <c r="E15751"/>
  <c r="E15750"/>
  <c r="E15749"/>
  <c r="E15748"/>
  <c r="E15747"/>
  <c r="E15746"/>
  <c r="E15745"/>
  <c r="E15744"/>
  <c r="E15743"/>
  <c r="E15742"/>
  <c r="E15741"/>
  <c r="E15740"/>
  <c r="E15739"/>
  <c r="E15738"/>
  <c r="E15737"/>
  <c r="E15736"/>
  <c r="E15735"/>
  <c r="E15734"/>
  <c r="E15733"/>
  <c r="E15732"/>
  <c r="E15731"/>
  <c r="E15730"/>
  <c r="E15729"/>
  <c r="E15728"/>
  <c r="E15727"/>
  <c r="E15726"/>
  <c r="E15725"/>
  <c r="E15724"/>
  <c r="E15723"/>
  <c r="E15722"/>
  <c r="E15721"/>
  <c r="E15720"/>
  <c r="E15719"/>
  <c r="E15718"/>
  <c r="E15717"/>
  <c r="E15716"/>
  <c r="E15715"/>
  <c r="E15714"/>
  <c r="E15713"/>
  <c r="E15712"/>
  <c r="E15711"/>
  <c r="E15710"/>
  <c r="E15709"/>
  <c r="E15708"/>
  <c r="E15707"/>
  <c r="E15706"/>
  <c r="E15705"/>
  <c r="E15704"/>
  <c r="E15703"/>
  <c r="E15702"/>
  <c r="E15701"/>
  <c r="E15700"/>
  <c r="E15699"/>
  <c r="E15698"/>
  <c r="E15697"/>
  <c r="E15696"/>
  <c r="E15695"/>
  <c r="E15694"/>
  <c r="E15693"/>
  <c r="E15692"/>
  <c r="E15691"/>
  <c r="E15690"/>
  <c r="E15689"/>
  <c r="E15688"/>
  <c r="E15687"/>
  <c r="E15686"/>
  <c r="E15685"/>
  <c r="E15684"/>
  <c r="E15683"/>
  <c r="E15682"/>
  <c r="E15681"/>
  <c r="E15680"/>
  <c r="E15679"/>
  <c r="E15678"/>
  <c r="E15677"/>
  <c r="E15676"/>
  <c r="E15675"/>
  <c r="E15674"/>
  <c r="E15673"/>
  <c r="E15672"/>
  <c r="E15671"/>
  <c r="E15670"/>
  <c r="E15669"/>
  <c r="E15668"/>
  <c r="E15667"/>
  <c r="E15666"/>
  <c r="E15665"/>
  <c r="E15664"/>
  <c r="E15663"/>
  <c r="E15662"/>
  <c r="E15661"/>
  <c r="E15660"/>
  <c r="E15659"/>
  <c r="E15658"/>
  <c r="E15657"/>
  <c r="E15656"/>
  <c r="E15655"/>
  <c r="E15654"/>
  <c r="E15653"/>
  <c r="E15652"/>
  <c r="E15651"/>
  <c r="E15650"/>
  <c r="E15649"/>
  <c r="E15648"/>
  <c r="E15647"/>
  <c r="E15646"/>
  <c r="E15645"/>
  <c r="E15644"/>
  <c r="E15643"/>
  <c r="E15642"/>
  <c r="E15641"/>
  <c r="E15640"/>
  <c r="E15639"/>
  <c r="E15638"/>
  <c r="E15637"/>
  <c r="E15636"/>
  <c r="E15635"/>
  <c r="E15634"/>
  <c r="E15633"/>
  <c r="E15632"/>
  <c r="E15631"/>
  <c r="E15630"/>
  <c r="E15629"/>
  <c r="E15628"/>
  <c r="E15627"/>
  <c r="E15626"/>
  <c r="E15625"/>
  <c r="E15624"/>
  <c r="E15623"/>
  <c r="E15622"/>
  <c r="E15621"/>
  <c r="E15620"/>
  <c r="E15619"/>
  <c r="E15618"/>
  <c r="E15617"/>
  <c r="E15616"/>
  <c r="E15615"/>
  <c r="E15614"/>
  <c r="E15613"/>
  <c r="E15612"/>
  <c r="E15611"/>
  <c r="E15610"/>
  <c r="E15609"/>
  <c r="E15608"/>
  <c r="E15607"/>
  <c r="E15606"/>
  <c r="E15605"/>
  <c r="E15604"/>
  <c r="E15603"/>
  <c r="E15602"/>
  <c r="E15601"/>
  <c r="E15600"/>
  <c r="E15599"/>
  <c r="E15598"/>
  <c r="E15597"/>
  <c r="E15596"/>
  <c r="E15595"/>
  <c r="E15594"/>
  <c r="E15593"/>
  <c r="E15592"/>
  <c r="E15591"/>
  <c r="E15590"/>
  <c r="E15589"/>
  <c r="E15588"/>
  <c r="E15587"/>
  <c r="E15586"/>
  <c r="E15585"/>
  <c r="E15584"/>
  <c r="E15583"/>
  <c r="E15582"/>
  <c r="E15581"/>
  <c r="E15580"/>
  <c r="E15579"/>
  <c r="E15578"/>
  <c r="E15577"/>
  <c r="E15576"/>
  <c r="E15575"/>
  <c r="E15574"/>
  <c r="E15573"/>
  <c r="E15572"/>
  <c r="E15571"/>
  <c r="E15570"/>
  <c r="E15569"/>
  <c r="E15568"/>
  <c r="E15567"/>
  <c r="E15566"/>
  <c r="E15565"/>
  <c r="E15564"/>
  <c r="E15563"/>
  <c r="E15562"/>
  <c r="E15561"/>
  <c r="E15560"/>
  <c r="E15559"/>
  <c r="E15558"/>
  <c r="E15557"/>
  <c r="E15556"/>
  <c r="E15555"/>
  <c r="E15554"/>
  <c r="E15553"/>
  <c r="E15552"/>
  <c r="E15551"/>
  <c r="E15550"/>
  <c r="E15549"/>
  <c r="E15548"/>
  <c r="E15547"/>
  <c r="E15546"/>
  <c r="E15545"/>
  <c r="E15544"/>
  <c r="E15543"/>
  <c r="E15542"/>
  <c r="E15541"/>
  <c r="E15540"/>
  <c r="E15539"/>
  <c r="E15538"/>
  <c r="E15537"/>
  <c r="E15536"/>
  <c r="E15535"/>
  <c r="E15534"/>
  <c r="E15533"/>
  <c r="E15532"/>
  <c r="E15531"/>
  <c r="E15530"/>
  <c r="E15529"/>
  <c r="E15528"/>
  <c r="E15527"/>
  <c r="E15526"/>
  <c r="E15525"/>
  <c r="E15524"/>
  <c r="E15523"/>
  <c r="E15522"/>
  <c r="E15521"/>
  <c r="E15520"/>
  <c r="E15519"/>
  <c r="E15518"/>
  <c r="E15517"/>
  <c r="E15516"/>
  <c r="E15515"/>
  <c r="E15514"/>
  <c r="E15513"/>
  <c r="E15512"/>
  <c r="E15511"/>
  <c r="E15510"/>
  <c r="E15509"/>
  <c r="E15508"/>
  <c r="E15507"/>
  <c r="E15506"/>
  <c r="E15505"/>
  <c r="E15504"/>
  <c r="E15503"/>
  <c r="E15502"/>
  <c r="E15501"/>
  <c r="E15500"/>
  <c r="E15499"/>
  <c r="E15498"/>
  <c r="E15497"/>
  <c r="E15496"/>
  <c r="E15495"/>
  <c r="E15494"/>
  <c r="E15493"/>
  <c r="E15492"/>
  <c r="E15491"/>
  <c r="E15490"/>
  <c r="E15489"/>
  <c r="E15488"/>
  <c r="E15487"/>
  <c r="E15486"/>
  <c r="E15485"/>
  <c r="E15484"/>
  <c r="E15483"/>
  <c r="E15482"/>
  <c r="E15481"/>
  <c r="E15480"/>
  <c r="E15479"/>
  <c r="E15478"/>
  <c r="E15477"/>
  <c r="E15476"/>
  <c r="E15475"/>
  <c r="E15474"/>
  <c r="E15473"/>
  <c r="E15472"/>
  <c r="E15471"/>
  <c r="E15470"/>
  <c r="E15469"/>
  <c r="E15468"/>
  <c r="E15467"/>
  <c r="E15466"/>
  <c r="E15465"/>
  <c r="E15464"/>
  <c r="E15463"/>
  <c r="E15462"/>
  <c r="E15461"/>
  <c r="E15460"/>
  <c r="E15459"/>
  <c r="E15458"/>
  <c r="E15457"/>
  <c r="E15456"/>
  <c r="E15455"/>
  <c r="E15454"/>
  <c r="E15453"/>
  <c r="E15452"/>
  <c r="E15451"/>
  <c r="E15450"/>
  <c r="E15449"/>
  <c r="E15448"/>
  <c r="E15447"/>
  <c r="E15446"/>
  <c r="E15445"/>
  <c r="E15444"/>
  <c r="E15443"/>
  <c r="E15442"/>
  <c r="E15441"/>
  <c r="E15440"/>
  <c r="E15439"/>
  <c r="E15438"/>
  <c r="E15437"/>
  <c r="E15436"/>
  <c r="E15435"/>
  <c r="E15434"/>
  <c r="E15433"/>
  <c r="E15432"/>
  <c r="E15431"/>
  <c r="E15430"/>
  <c r="E15429"/>
  <c r="E15428"/>
  <c r="E15427"/>
  <c r="E15426"/>
  <c r="E15425"/>
  <c r="E15424"/>
  <c r="E15423"/>
  <c r="E15422"/>
  <c r="E15421"/>
  <c r="E15420"/>
  <c r="E15419"/>
  <c r="E15418"/>
  <c r="E15417"/>
  <c r="E15416"/>
  <c r="E15415"/>
  <c r="E15414"/>
  <c r="E15413"/>
  <c r="E15412"/>
  <c r="E15411"/>
  <c r="E15410"/>
  <c r="E15409"/>
  <c r="E15408"/>
  <c r="E15407"/>
  <c r="E15406"/>
  <c r="E15405"/>
  <c r="E15404"/>
  <c r="E15403"/>
  <c r="E15402"/>
  <c r="E15401"/>
  <c r="E15400"/>
  <c r="E15399"/>
  <c r="E15398"/>
  <c r="E15397"/>
  <c r="E15396"/>
  <c r="E15395"/>
  <c r="E15394"/>
  <c r="E15393"/>
  <c r="E15392"/>
  <c r="E15391"/>
  <c r="E15390"/>
  <c r="E15389"/>
  <c r="E15388"/>
  <c r="E15387"/>
  <c r="E15386"/>
  <c r="E15385"/>
  <c r="E15384"/>
  <c r="E15383"/>
  <c r="E15382"/>
  <c r="E15381"/>
  <c r="E15380"/>
  <c r="E15379"/>
  <c r="E15378"/>
  <c r="E15377"/>
  <c r="E15376"/>
  <c r="E15375"/>
  <c r="E15374"/>
  <c r="E15373"/>
  <c r="E15372"/>
  <c r="E15371"/>
  <c r="E15370"/>
  <c r="E15369"/>
  <c r="E15368"/>
  <c r="E15367"/>
  <c r="E15366"/>
  <c r="E15365"/>
  <c r="E15364"/>
  <c r="E15363"/>
  <c r="E15362"/>
  <c r="E15361"/>
  <c r="E15360"/>
  <c r="E15359"/>
  <c r="E15358"/>
  <c r="E15357"/>
  <c r="E15356"/>
  <c r="E15355"/>
  <c r="E15354"/>
  <c r="E15353"/>
  <c r="E15352"/>
  <c r="E15351"/>
  <c r="E15350"/>
  <c r="E15349"/>
  <c r="E15348"/>
  <c r="E15347"/>
  <c r="E15346"/>
  <c r="E15345"/>
  <c r="E15344"/>
  <c r="E15343"/>
  <c r="E15342"/>
  <c r="E15341"/>
  <c r="E15340"/>
  <c r="E15339"/>
  <c r="E15338"/>
  <c r="E15337"/>
  <c r="E15336"/>
  <c r="E15335"/>
  <c r="E15334"/>
  <c r="E15333"/>
  <c r="E15332"/>
  <c r="E15331"/>
  <c r="E15330"/>
  <c r="E15329"/>
  <c r="E15328"/>
  <c r="E15327"/>
  <c r="E15326"/>
  <c r="E15325"/>
  <c r="E15324"/>
  <c r="E15323"/>
  <c r="E15322"/>
  <c r="E15321"/>
  <c r="E15320"/>
  <c r="E15319"/>
  <c r="E15318"/>
  <c r="E15317"/>
  <c r="E15316"/>
  <c r="E15315"/>
  <c r="E15314"/>
  <c r="E15313"/>
  <c r="E15312"/>
  <c r="E15311"/>
  <c r="E15310"/>
  <c r="E15309"/>
  <c r="E15308"/>
  <c r="E15307"/>
  <c r="E15306"/>
  <c r="E15305"/>
  <c r="E15304"/>
  <c r="E15303"/>
  <c r="E15302"/>
  <c r="E15301"/>
  <c r="E15300"/>
  <c r="E15299"/>
  <c r="E15298"/>
  <c r="E15297"/>
  <c r="E15296"/>
  <c r="E15295"/>
  <c r="E15294"/>
  <c r="E15293"/>
  <c r="E15292"/>
  <c r="E15291"/>
  <c r="E15290"/>
  <c r="E15289"/>
  <c r="E15288"/>
  <c r="E15287"/>
  <c r="E15286"/>
  <c r="E15285"/>
  <c r="E15284"/>
  <c r="E15283"/>
  <c r="E15282"/>
  <c r="E15281"/>
  <c r="E15280"/>
  <c r="E15279"/>
  <c r="E15278"/>
  <c r="E15277"/>
  <c r="E15276"/>
  <c r="E15275"/>
  <c r="E15274"/>
  <c r="E15273"/>
  <c r="E15272"/>
  <c r="E15271"/>
  <c r="E15270"/>
  <c r="E15269"/>
  <c r="E15268"/>
  <c r="E15267"/>
  <c r="E15266"/>
  <c r="E15265"/>
  <c r="E15264"/>
  <c r="E15263"/>
  <c r="E15262"/>
  <c r="E15261"/>
  <c r="E15260"/>
  <c r="E15259"/>
  <c r="E15258"/>
  <c r="E15257"/>
  <c r="E15256"/>
  <c r="E15255"/>
  <c r="E15254"/>
  <c r="E15253"/>
  <c r="E15252"/>
  <c r="E15251"/>
  <c r="E15250"/>
  <c r="E15249"/>
  <c r="E15248"/>
  <c r="E15247"/>
  <c r="E15246"/>
  <c r="E15245"/>
  <c r="E15244"/>
  <c r="E15243"/>
  <c r="E15242"/>
  <c r="E15241"/>
  <c r="E15240"/>
  <c r="E15239"/>
  <c r="E15238"/>
  <c r="E15237"/>
  <c r="E15236"/>
  <c r="E15235"/>
  <c r="E15234"/>
  <c r="E15233"/>
  <c r="E15232"/>
  <c r="E15231"/>
  <c r="E15230"/>
  <c r="E15229"/>
  <c r="E15228"/>
  <c r="E15227"/>
  <c r="E15226"/>
  <c r="E15225"/>
  <c r="E15224"/>
  <c r="E15223"/>
  <c r="E15222"/>
  <c r="E15221"/>
  <c r="E15220"/>
  <c r="E15219"/>
  <c r="E15218"/>
  <c r="E15217"/>
  <c r="E15216"/>
  <c r="E15215"/>
  <c r="E15214"/>
  <c r="E15213"/>
  <c r="E15212"/>
  <c r="E15211"/>
  <c r="E15210"/>
  <c r="E15209"/>
  <c r="E15208"/>
  <c r="E15207"/>
  <c r="E15206"/>
  <c r="E15205"/>
  <c r="E15204"/>
  <c r="E15203"/>
  <c r="E15202"/>
  <c r="E15201"/>
  <c r="E15200"/>
  <c r="E15199"/>
  <c r="E15198"/>
  <c r="E15197"/>
  <c r="E15196"/>
  <c r="E15195"/>
  <c r="E15194"/>
  <c r="E15193"/>
  <c r="E15192"/>
  <c r="E15191"/>
  <c r="E15190"/>
  <c r="E15189"/>
  <c r="E15188"/>
  <c r="E15187"/>
  <c r="E15186"/>
  <c r="E15185"/>
  <c r="E15184"/>
  <c r="E15183"/>
  <c r="E15182"/>
  <c r="E15181"/>
  <c r="E15180"/>
  <c r="E15179"/>
  <c r="E15178"/>
  <c r="E15177"/>
  <c r="E15176"/>
  <c r="E15175"/>
  <c r="E15174"/>
  <c r="E15173"/>
  <c r="E15172"/>
  <c r="E15171"/>
  <c r="E15170"/>
  <c r="E15169"/>
  <c r="E15168"/>
  <c r="E15167"/>
  <c r="E15166"/>
  <c r="E15165"/>
  <c r="E15164"/>
  <c r="E15163"/>
  <c r="E15162"/>
  <c r="E15161"/>
  <c r="E15160"/>
  <c r="E15159"/>
  <c r="E15158"/>
  <c r="E15157"/>
  <c r="E15156"/>
  <c r="E15155"/>
  <c r="E15154"/>
  <c r="E15153"/>
  <c r="E15152"/>
  <c r="E15151"/>
  <c r="E15150"/>
  <c r="E15149"/>
  <c r="E15148"/>
  <c r="E15147"/>
  <c r="E15146"/>
  <c r="E15145"/>
  <c r="E15144"/>
  <c r="E15143"/>
  <c r="E15142"/>
  <c r="E15141"/>
  <c r="E15140"/>
  <c r="E15139"/>
  <c r="E15138"/>
  <c r="E15137"/>
  <c r="E15136"/>
  <c r="E15135"/>
  <c r="E15134"/>
  <c r="E15133"/>
  <c r="E15132"/>
  <c r="E15131"/>
  <c r="E15130"/>
  <c r="E15129"/>
  <c r="E15128"/>
  <c r="E15127"/>
  <c r="E15126"/>
  <c r="E15125"/>
  <c r="E15124"/>
  <c r="E15123"/>
  <c r="E15122"/>
  <c r="E15121"/>
  <c r="E15120"/>
  <c r="E15119"/>
  <c r="E15118"/>
  <c r="E15117"/>
  <c r="E15116"/>
  <c r="E15115"/>
  <c r="E15114"/>
  <c r="E15113"/>
  <c r="E15112"/>
  <c r="E15111"/>
  <c r="E15110"/>
  <c r="E15109"/>
  <c r="E15108"/>
  <c r="E15107"/>
  <c r="E15106"/>
  <c r="E15105"/>
  <c r="E15104"/>
  <c r="E15103"/>
  <c r="E15102"/>
  <c r="E15101"/>
  <c r="E15100"/>
  <c r="E15099"/>
  <c r="E15098"/>
  <c r="E15097"/>
  <c r="E15096"/>
  <c r="E15095"/>
  <c r="E15094"/>
  <c r="E15093"/>
  <c r="E15092"/>
  <c r="E15091"/>
  <c r="E15090"/>
  <c r="E15089"/>
  <c r="E15088"/>
  <c r="E15087"/>
  <c r="E15086"/>
  <c r="E15085"/>
  <c r="E15084"/>
  <c r="E15083"/>
  <c r="E15082"/>
  <c r="E15081"/>
  <c r="E15080"/>
  <c r="E15079"/>
  <c r="E15078"/>
  <c r="E15077"/>
  <c r="E15076"/>
  <c r="E15075"/>
  <c r="E15074"/>
  <c r="E15073"/>
  <c r="E15072"/>
  <c r="E15071"/>
  <c r="E15070"/>
  <c r="E15069"/>
  <c r="E15068"/>
  <c r="E15067"/>
  <c r="E15066"/>
  <c r="E15065"/>
  <c r="E15064"/>
  <c r="E15063"/>
  <c r="E15062"/>
  <c r="E15061"/>
  <c r="E15060"/>
  <c r="E15059"/>
  <c r="E15058"/>
  <c r="E15057"/>
  <c r="E15056"/>
  <c r="E15055"/>
  <c r="E15054"/>
  <c r="E15053"/>
  <c r="E15052"/>
  <c r="E15051"/>
  <c r="E15050"/>
  <c r="E15049"/>
  <c r="E15048"/>
  <c r="E15047"/>
  <c r="E15046"/>
  <c r="E15045"/>
  <c r="E15044"/>
  <c r="E15043"/>
  <c r="E15042"/>
  <c r="E15041"/>
  <c r="E15040"/>
  <c r="E15039"/>
  <c r="E15038"/>
  <c r="E15037"/>
  <c r="E15036"/>
  <c r="E15035"/>
  <c r="E15034"/>
  <c r="E15033"/>
  <c r="E15032"/>
  <c r="E15031"/>
  <c r="E15030"/>
  <c r="E15029"/>
  <c r="E15028"/>
  <c r="E15027"/>
  <c r="E15026"/>
  <c r="E15025"/>
  <c r="E15024"/>
  <c r="E15023"/>
  <c r="E15022"/>
  <c r="E15021"/>
  <c r="E15020"/>
  <c r="E15019"/>
  <c r="E15018"/>
  <c r="E15017"/>
  <c r="E15016"/>
  <c r="E15015"/>
  <c r="E15014"/>
  <c r="E15013"/>
  <c r="E15012"/>
  <c r="E15011"/>
  <c r="E15010"/>
  <c r="E15009"/>
  <c r="E15008"/>
  <c r="E15007"/>
  <c r="E15006"/>
  <c r="E15005"/>
  <c r="E15004"/>
  <c r="E15003"/>
  <c r="E15002"/>
  <c r="E15001"/>
  <c r="E15000"/>
  <c r="E14999"/>
  <c r="E14998"/>
  <c r="E14997"/>
  <c r="E14996"/>
  <c r="E14995"/>
  <c r="E14994"/>
  <c r="E14993"/>
  <c r="E14992"/>
  <c r="E14991"/>
  <c r="E14990"/>
  <c r="E14989"/>
  <c r="E14988"/>
  <c r="E14987"/>
  <c r="E14986"/>
  <c r="E14985"/>
  <c r="E14984"/>
  <c r="E14983"/>
  <c r="E14982"/>
  <c r="E14981"/>
  <c r="E14980"/>
  <c r="E14979"/>
  <c r="E14978"/>
  <c r="E14977"/>
  <c r="E14976"/>
  <c r="E14975"/>
  <c r="E14974"/>
  <c r="E14973"/>
  <c r="E14972"/>
  <c r="E14971"/>
  <c r="E14970"/>
  <c r="E14969"/>
  <c r="E14968"/>
  <c r="E14967"/>
  <c r="E14966"/>
  <c r="E14965"/>
  <c r="E14964"/>
  <c r="E14963"/>
  <c r="E14962"/>
  <c r="E14961"/>
  <c r="E14960"/>
  <c r="E14959"/>
  <c r="E14958"/>
  <c r="E14957"/>
  <c r="E14956"/>
  <c r="E14955"/>
  <c r="E14954"/>
  <c r="E14953"/>
  <c r="E14952"/>
  <c r="E14951"/>
  <c r="E14950"/>
  <c r="E14949"/>
  <c r="E14948"/>
  <c r="E14947"/>
  <c r="E14946"/>
  <c r="E14945"/>
  <c r="E14944"/>
  <c r="E14943"/>
  <c r="E14942"/>
  <c r="E14941"/>
  <c r="E14940"/>
  <c r="E14939"/>
  <c r="E14938"/>
  <c r="E14937"/>
  <c r="E14936"/>
  <c r="E14935"/>
  <c r="E14934"/>
  <c r="E14933"/>
  <c r="E14932"/>
  <c r="E14931"/>
  <c r="E14930"/>
  <c r="E14929"/>
  <c r="E14928"/>
  <c r="E14927"/>
  <c r="E14926"/>
  <c r="E14925"/>
  <c r="E14924"/>
  <c r="E14923"/>
  <c r="E14922"/>
  <c r="E14921"/>
  <c r="E14920"/>
  <c r="E14919"/>
  <c r="E14918"/>
  <c r="E14917"/>
  <c r="E14916"/>
  <c r="E14915"/>
  <c r="E14914"/>
  <c r="E14913"/>
  <c r="E14912"/>
  <c r="E14911"/>
  <c r="E14910"/>
  <c r="E14909"/>
  <c r="E14908"/>
  <c r="E14907"/>
  <c r="E14906"/>
  <c r="E14905"/>
  <c r="E14904"/>
  <c r="E14903"/>
  <c r="E14902"/>
  <c r="E14901"/>
  <c r="E14900"/>
  <c r="E14899"/>
  <c r="E14898"/>
  <c r="E14897"/>
  <c r="E14896"/>
  <c r="E14895"/>
  <c r="E14894"/>
  <c r="E14893"/>
  <c r="E14892"/>
  <c r="E14891"/>
  <c r="E14890"/>
  <c r="E14889"/>
  <c r="E14888"/>
  <c r="E14887"/>
  <c r="E14886"/>
  <c r="E14885"/>
  <c r="E14884"/>
  <c r="E14883"/>
  <c r="E14882"/>
  <c r="E14881"/>
  <c r="E14880"/>
  <c r="E14879"/>
  <c r="E14878"/>
  <c r="E14877"/>
  <c r="E14876"/>
  <c r="E14875"/>
  <c r="E14874"/>
  <c r="E14873"/>
  <c r="E14872"/>
  <c r="E14871"/>
  <c r="E14870"/>
  <c r="E14869"/>
  <c r="E14868"/>
  <c r="E14867"/>
  <c r="E14866"/>
  <c r="E14865"/>
  <c r="E14864"/>
  <c r="E14863"/>
  <c r="E14862"/>
  <c r="E14861"/>
  <c r="E14860"/>
  <c r="E14859"/>
  <c r="E14858"/>
  <c r="E14857"/>
  <c r="E14856"/>
  <c r="E14855"/>
  <c r="E14854"/>
  <c r="E14853"/>
  <c r="E14852"/>
  <c r="E14851"/>
  <c r="E14850"/>
  <c r="E14849"/>
  <c r="E14848"/>
  <c r="E14847"/>
  <c r="E14846"/>
  <c r="E14845"/>
  <c r="E14844"/>
  <c r="E14843"/>
  <c r="E14842"/>
  <c r="E14841"/>
  <c r="E14840"/>
  <c r="E14839"/>
  <c r="E14838"/>
  <c r="E14837"/>
  <c r="E14836"/>
  <c r="E14835"/>
  <c r="E14834"/>
  <c r="E14833"/>
  <c r="E14832"/>
  <c r="E14831"/>
  <c r="E14830"/>
  <c r="E14829"/>
  <c r="E14828"/>
  <c r="E14827"/>
  <c r="E14826"/>
  <c r="E14825"/>
  <c r="E14824"/>
  <c r="E14823"/>
  <c r="E14822"/>
  <c r="E14821"/>
  <c r="E14820"/>
  <c r="E14819"/>
  <c r="E14818"/>
  <c r="E14817"/>
  <c r="E14816"/>
  <c r="E14815"/>
  <c r="E14814"/>
  <c r="E14813"/>
  <c r="E14812"/>
  <c r="E14811"/>
  <c r="E14810"/>
  <c r="E14809"/>
  <c r="E14808"/>
  <c r="E14807"/>
  <c r="E14806"/>
  <c r="E14805"/>
  <c r="E14804"/>
  <c r="E14803"/>
  <c r="E14802"/>
  <c r="E14801"/>
  <c r="E14800"/>
  <c r="E14799"/>
  <c r="E14798"/>
  <c r="E14797"/>
  <c r="E14796"/>
  <c r="E14795"/>
  <c r="E14794"/>
  <c r="E14793"/>
  <c r="E14792"/>
  <c r="E14791"/>
  <c r="E14790"/>
  <c r="E14789"/>
  <c r="E14788"/>
  <c r="E14787"/>
  <c r="E14786"/>
  <c r="E14785"/>
  <c r="E14784"/>
  <c r="E14783"/>
  <c r="E14782"/>
  <c r="E14781"/>
  <c r="E14780"/>
  <c r="E14779"/>
  <c r="E14778"/>
  <c r="E14777"/>
  <c r="E14776"/>
  <c r="E14775"/>
  <c r="E14774"/>
  <c r="E14773"/>
  <c r="E14772"/>
  <c r="E14771"/>
  <c r="E14770"/>
  <c r="E14769"/>
  <c r="E14768"/>
  <c r="E14767"/>
  <c r="E14766"/>
  <c r="E14765"/>
  <c r="E14764"/>
  <c r="E14763"/>
  <c r="E14762"/>
  <c r="E14761"/>
  <c r="E14760"/>
  <c r="E14759"/>
  <c r="E14758"/>
  <c r="E14757"/>
  <c r="E14756"/>
  <c r="E14755"/>
  <c r="E14754"/>
  <c r="E14753"/>
  <c r="E14752"/>
  <c r="E14751"/>
  <c r="E14750"/>
  <c r="E14749"/>
  <c r="E14748"/>
  <c r="E14747"/>
  <c r="E14746"/>
  <c r="E14745"/>
  <c r="E14744"/>
  <c r="E14743"/>
  <c r="E14742"/>
  <c r="E14741"/>
  <c r="E14740"/>
  <c r="E14739"/>
  <c r="E14738"/>
  <c r="E14737"/>
  <c r="E14736"/>
  <c r="E14735"/>
  <c r="E14734"/>
  <c r="E14733"/>
  <c r="E14732"/>
  <c r="E14731"/>
  <c r="E14730"/>
  <c r="E14729"/>
  <c r="E14728"/>
  <c r="E14727"/>
  <c r="E14726"/>
  <c r="E14725"/>
  <c r="E14724"/>
  <c r="E14723"/>
  <c r="E14722"/>
  <c r="E14721"/>
  <c r="E14720"/>
  <c r="E14719"/>
  <c r="E14718"/>
  <c r="E14717"/>
  <c r="E14716"/>
  <c r="E14715"/>
  <c r="E14714"/>
  <c r="E14713"/>
  <c r="E14712"/>
  <c r="E14711"/>
  <c r="E14710"/>
  <c r="E14709"/>
  <c r="E14708"/>
  <c r="E14707"/>
  <c r="E14706"/>
  <c r="E14705"/>
  <c r="E14704"/>
  <c r="E14703"/>
  <c r="E14702"/>
  <c r="E14701"/>
  <c r="E14700"/>
  <c r="E14699"/>
  <c r="E14698"/>
  <c r="E14697"/>
  <c r="E14696"/>
  <c r="E14695"/>
  <c r="E14694"/>
  <c r="E14693"/>
  <c r="E14692"/>
  <c r="E14691"/>
  <c r="E14690"/>
  <c r="E14689"/>
  <c r="E14688"/>
  <c r="E14687"/>
  <c r="E14686"/>
  <c r="E14685"/>
  <c r="E14684"/>
  <c r="E14683"/>
  <c r="E14682"/>
  <c r="E14681"/>
  <c r="E14680"/>
  <c r="E14679"/>
  <c r="E14678"/>
  <c r="E14677"/>
  <c r="E14676"/>
  <c r="E14675"/>
  <c r="E14674"/>
  <c r="E14673"/>
  <c r="E14672"/>
  <c r="E14671"/>
  <c r="E14670"/>
  <c r="E14669"/>
  <c r="E14668"/>
  <c r="E14667"/>
  <c r="E14666"/>
  <c r="E14665"/>
  <c r="E14664"/>
  <c r="E14663"/>
  <c r="E14662"/>
  <c r="E14661"/>
  <c r="E14660"/>
  <c r="E14659"/>
  <c r="E14658"/>
  <c r="E14657"/>
  <c r="E14656"/>
  <c r="E14655"/>
  <c r="E14654"/>
  <c r="E14653"/>
  <c r="E14652"/>
  <c r="E14651"/>
  <c r="E14650"/>
  <c r="E14649"/>
  <c r="E14648"/>
  <c r="E14647"/>
  <c r="E14646"/>
  <c r="E14645"/>
  <c r="E14644"/>
  <c r="E14643"/>
  <c r="E14642"/>
  <c r="E14641"/>
  <c r="E14640"/>
  <c r="E14639"/>
  <c r="E14638"/>
  <c r="E14637"/>
  <c r="E14636"/>
  <c r="E14635"/>
  <c r="E14634"/>
  <c r="E14633"/>
  <c r="E14632"/>
  <c r="E14631"/>
  <c r="E14630"/>
  <c r="E14629"/>
  <c r="E14628"/>
  <c r="E14627"/>
  <c r="E14626"/>
  <c r="E14625"/>
  <c r="E14624"/>
  <c r="E14623"/>
  <c r="E14622"/>
  <c r="E14621"/>
  <c r="E14620"/>
  <c r="E14619"/>
  <c r="E14618"/>
  <c r="E14617"/>
  <c r="E14616"/>
  <c r="E14615"/>
  <c r="E14614"/>
  <c r="E14613"/>
  <c r="E14612"/>
  <c r="E14611"/>
  <c r="E14610"/>
  <c r="E14609"/>
  <c r="E14608"/>
  <c r="E14607"/>
  <c r="E14606"/>
  <c r="E14605"/>
  <c r="E14604"/>
  <c r="E14603"/>
  <c r="E14602"/>
  <c r="E14601"/>
  <c r="E14600"/>
  <c r="E14599"/>
  <c r="E14598"/>
  <c r="E14597"/>
  <c r="E14596"/>
  <c r="E14595"/>
  <c r="E14594"/>
  <c r="E14593"/>
  <c r="E14592"/>
  <c r="E14591"/>
  <c r="E14590"/>
  <c r="E14589"/>
  <c r="E14588"/>
  <c r="E14587"/>
  <c r="E14586"/>
  <c r="E14585"/>
  <c r="E14584"/>
  <c r="E14583"/>
  <c r="E14582"/>
  <c r="E14581"/>
  <c r="E14580"/>
  <c r="E14579"/>
  <c r="E14578"/>
  <c r="E14577"/>
  <c r="E14576"/>
  <c r="E14575"/>
  <c r="E14574"/>
  <c r="E14573"/>
  <c r="E14572"/>
  <c r="E14571"/>
  <c r="E14570"/>
  <c r="E14569"/>
  <c r="E14568"/>
  <c r="E14567"/>
  <c r="E14566"/>
  <c r="E14565"/>
  <c r="E14564"/>
  <c r="E14563"/>
  <c r="E14562"/>
  <c r="E14561"/>
  <c r="E14560"/>
  <c r="E14559"/>
  <c r="E14558"/>
  <c r="E14557"/>
  <c r="E14556"/>
  <c r="E14555"/>
  <c r="E14554"/>
  <c r="E14553"/>
  <c r="E14552"/>
  <c r="E14551"/>
  <c r="E14550"/>
  <c r="E14549"/>
  <c r="E14548"/>
  <c r="E14547"/>
  <c r="E14546"/>
  <c r="E14545"/>
  <c r="E14544"/>
  <c r="E14543"/>
  <c r="E14542"/>
  <c r="E14541"/>
  <c r="E14540"/>
  <c r="E14539"/>
  <c r="E14538"/>
  <c r="E14537"/>
  <c r="E14536"/>
  <c r="E14535"/>
  <c r="E14534"/>
  <c r="E14533"/>
  <c r="E14532"/>
  <c r="E14531"/>
  <c r="E14530"/>
  <c r="E14529"/>
  <c r="E14528"/>
  <c r="E14527"/>
  <c r="E14526"/>
  <c r="E14525"/>
  <c r="E14524"/>
  <c r="E14523"/>
  <c r="E14522"/>
  <c r="E14521"/>
  <c r="E14520"/>
  <c r="E14519"/>
  <c r="E14518"/>
  <c r="E14517"/>
  <c r="E14516"/>
  <c r="E14515"/>
  <c r="E14514"/>
  <c r="E14513"/>
  <c r="E14512"/>
  <c r="E14511"/>
  <c r="E14510"/>
  <c r="E14509"/>
  <c r="E14508"/>
  <c r="E14507"/>
  <c r="E14506"/>
  <c r="E14505"/>
  <c r="E14504"/>
  <c r="E14503"/>
  <c r="E14502"/>
  <c r="E14501"/>
  <c r="E14500"/>
  <c r="E14499"/>
  <c r="E14498"/>
  <c r="E14497"/>
  <c r="E14496"/>
  <c r="E14495"/>
  <c r="E14494"/>
  <c r="E14493"/>
  <c r="E14492"/>
  <c r="E14491"/>
  <c r="E14490"/>
  <c r="E14489"/>
  <c r="E14488"/>
  <c r="E14487"/>
  <c r="E14486"/>
  <c r="E14485"/>
  <c r="E14484"/>
  <c r="E14483"/>
  <c r="E14482"/>
  <c r="E14481"/>
  <c r="E14480"/>
  <c r="E14479"/>
  <c r="E14478"/>
  <c r="E14477"/>
  <c r="E14476"/>
  <c r="E14475"/>
  <c r="E14474"/>
  <c r="E14473"/>
  <c r="E14472"/>
  <c r="E14471"/>
  <c r="E14470"/>
  <c r="E14469"/>
  <c r="E14468"/>
  <c r="E14467"/>
  <c r="E14466"/>
  <c r="E14465"/>
  <c r="E14464"/>
  <c r="E14463"/>
  <c r="E14462"/>
  <c r="E14461"/>
  <c r="E14460"/>
  <c r="E14459"/>
  <c r="E14458"/>
  <c r="E14457"/>
  <c r="E14456"/>
  <c r="E14455"/>
  <c r="E14454"/>
  <c r="E14453"/>
  <c r="E14452"/>
  <c r="E14451"/>
  <c r="E14450"/>
  <c r="E14449"/>
  <c r="E14448"/>
  <c r="E14447"/>
  <c r="E14446"/>
  <c r="E14445"/>
  <c r="E14444"/>
  <c r="E14443"/>
  <c r="E14442"/>
  <c r="E14441"/>
  <c r="E14440"/>
  <c r="E14439"/>
  <c r="E14438"/>
  <c r="E14437"/>
  <c r="E14436"/>
  <c r="E14435"/>
  <c r="E14434"/>
  <c r="E14433"/>
  <c r="E14432"/>
  <c r="E14431"/>
  <c r="E14430"/>
  <c r="E14429"/>
  <c r="E14428"/>
  <c r="E14427"/>
  <c r="E14426"/>
  <c r="E14425"/>
  <c r="E14424"/>
  <c r="E14423"/>
  <c r="E14422"/>
  <c r="E14421"/>
  <c r="E14420"/>
  <c r="E14419"/>
  <c r="E14418"/>
  <c r="E14417"/>
  <c r="E14416"/>
  <c r="E14415"/>
  <c r="E14414"/>
  <c r="E14413"/>
  <c r="E14412"/>
  <c r="E14411"/>
  <c r="E14410"/>
  <c r="E14409"/>
  <c r="E14408"/>
  <c r="E14407"/>
  <c r="E14406"/>
  <c r="E14405"/>
  <c r="E14404"/>
  <c r="E14403"/>
  <c r="E14402"/>
  <c r="E14401"/>
  <c r="E14400"/>
  <c r="E14399"/>
  <c r="E14398"/>
  <c r="E14397"/>
  <c r="E14396"/>
  <c r="E14395"/>
  <c r="E14394"/>
  <c r="E14393"/>
  <c r="E14392"/>
  <c r="E14391"/>
  <c r="E14390"/>
  <c r="E14389"/>
  <c r="E14388"/>
  <c r="E14387"/>
  <c r="E14386"/>
  <c r="E14385"/>
  <c r="E14384"/>
  <c r="E14383"/>
  <c r="E14382"/>
  <c r="E14381"/>
  <c r="E14380"/>
  <c r="E14379"/>
  <c r="E14378"/>
  <c r="E14377"/>
  <c r="E14376"/>
  <c r="E14375"/>
  <c r="E14374"/>
  <c r="E14373"/>
  <c r="E14372"/>
  <c r="E14371"/>
  <c r="E14370"/>
  <c r="E14369"/>
  <c r="E14368"/>
  <c r="E14367"/>
  <c r="E14366"/>
  <c r="E14365"/>
  <c r="E14364"/>
  <c r="E14363"/>
  <c r="E14362"/>
  <c r="E14361"/>
  <c r="E14360"/>
  <c r="E14359"/>
  <c r="E14358"/>
  <c r="E14357"/>
  <c r="E14356"/>
  <c r="E14355"/>
  <c r="E14354"/>
  <c r="E14353"/>
  <c r="E14352"/>
  <c r="E14351"/>
  <c r="E14350"/>
  <c r="E14349"/>
  <c r="E14348"/>
  <c r="E14347"/>
  <c r="E14346"/>
  <c r="E14345"/>
  <c r="E14344"/>
  <c r="E14343"/>
  <c r="E14342"/>
  <c r="E14341"/>
  <c r="E14340"/>
  <c r="E14339"/>
  <c r="E14338"/>
  <c r="E14337"/>
  <c r="E14336"/>
  <c r="E14335"/>
  <c r="E14334"/>
  <c r="E14333"/>
  <c r="E14332"/>
  <c r="E14331"/>
  <c r="E14330"/>
  <c r="E14329"/>
  <c r="E14328"/>
  <c r="E14327"/>
  <c r="E14326"/>
  <c r="E14325"/>
  <c r="E14324"/>
  <c r="E14323"/>
  <c r="E14322"/>
  <c r="E14321"/>
  <c r="E14320"/>
  <c r="E14319"/>
  <c r="E14318"/>
  <c r="E14317"/>
  <c r="E14316"/>
  <c r="E14315"/>
  <c r="E14314"/>
  <c r="E14313"/>
  <c r="E14312"/>
  <c r="E14311"/>
  <c r="E14310"/>
  <c r="E14309"/>
  <c r="E14308"/>
  <c r="E14307"/>
  <c r="E14306"/>
  <c r="E14305"/>
  <c r="E14304"/>
  <c r="E14303"/>
  <c r="E14302"/>
  <c r="E14301"/>
  <c r="E14300"/>
  <c r="E14299"/>
  <c r="E14298"/>
  <c r="E14297"/>
  <c r="E14296"/>
  <c r="E14295"/>
  <c r="E14294"/>
  <c r="E14293"/>
  <c r="E14292"/>
  <c r="E14291"/>
  <c r="E14290"/>
  <c r="E14289"/>
  <c r="E14288"/>
  <c r="E14287"/>
  <c r="E14286"/>
  <c r="E14285"/>
  <c r="E14284"/>
  <c r="E14283"/>
  <c r="E14282"/>
  <c r="E14281"/>
  <c r="E14280"/>
  <c r="E14279"/>
  <c r="E14278"/>
  <c r="E14277"/>
  <c r="E14276"/>
  <c r="E14275"/>
  <c r="E14274"/>
  <c r="E14273"/>
  <c r="E14272"/>
  <c r="E14271"/>
  <c r="E14270"/>
  <c r="E14269"/>
  <c r="E14268"/>
  <c r="E14267"/>
  <c r="E14266"/>
  <c r="E14265"/>
  <c r="E14264"/>
  <c r="E14263"/>
  <c r="E14262"/>
  <c r="E14261"/>
  <c r="E14260"/>
  <c r="E14259"/>
  <c r="E14258"/>
  <c r="E14257"/>
  <c r="E14256"/>
  <c r="E14255"/>
  <c r="E14254"/>
  <c r="E14253"/>
  <c r="E14252"/>
  <c r="E14251"/>
  <c r="E14250"/>
  <c r="E14249"/>
  <c r="E14248"/>
  <c r="E14247"/>
  <c r="E14246"/>
  <c r="E14245"/>
  <c r="E14244"/>
  <c r="E14243"/>
  <c r="E14242"/>
  <c r="E14241"/>
  <c r="E14240"/>
  <c r="E14239"/>
  <c r="E14238"/>
  <c r="E14237"/>
  <c r="E14236"/>
  <c r="E14235"/>
  <c r="E14234"/>
  <c r="E14233"/>
  <c r="E14232"/>
  <c r="E14231"/>
  <c r="E14230"/>
  <c r="E14229"/>
  <c r="E14228"/>
  <c r="E14227"/>
  <c r="E14226"/>
  <c r="E14225"/>
  <c r="E14224"/>
  <c r="E14223"/>
  <c r="E14222"/>
  <c r="E14221"/>
  <c r="E14220"/>
  <c r="E14219"/>
  <c r="E14218"/>
  <c r="E14217"/>
  <c r="E14216"/>
  <c r="E14215"/>
  <c r="E14214"/>
  <c r="E14213"/>
  <c r="E14212"/>
  <c r="E14211"/>
  <c r="E14210"/>
  <c r="E14209"/>
  <c r="E14208"/>
  <c r="E14207"/>
  <c r="E14206"/>
  <c r="E14205"/>
  <c r="E14204"/>
  <c r="E14203"/>
  <c r="E14202"/>
  <c r="E14201"/>
  <c r="E14200"/>
  <c r="E14199"/>
  <c r="E14198"/>
  <c r="E14197"/>
  <c r="E14196"/>
  <c r="E14195"/>
  <c r="E14194"/>
  <c r="E14193"/>
  <c r="E14192"/>
  <c r="E14191"/>
  <c r="E14190"/>
  <c r="E14189"/>
  <c r="E14188"/>
  <c r="E14187"/>
  <c r="E14186"/>
  <c r="E14185"/>
  <c r="E14184"/>
  <c r="E14183"/>
  <c r="E14182"/>
  <c r="E14181"/>
  <c r="E14180"/>
  <c r="E14179"/>
  <c r="E14178"/>
  <c r="E14177"/>
  <c r="E14176"/>
  <c r="E14175"/>
  <c r="E14174"/>
  <c r="E14173"/>
  <c r="E14172"/>
  <c r="E14171"/>
  <c r="E14170"/>
  <c r="E14169"/>
  <c r="E14168"/>
  <c r="E14167"/>
  <c r="E14166"/>
  <c r="E14165"/>
  <c r="E14164"/>
  <c r="E14163"/>
  <c r="E14162"/>
  <c r="E14161"/>
  <c r="E14160"/>
  <c r="E14159"/>
  <c r="E14158"/>
  <c r="E14157"/>
  <c r="E14156"/>
  <c r="E14155"/>
  <c r="E14154"/>
  <c r="E14153"/>
  <c r="E14152"/>
  <c r="E14151"/>
  <c r="E14150"/>
  <c r="E14149"/>
  <c r="E14148"/>
  <c r="E14147"/>
  <c r="E14146"/>
  <c r="E14145"/>
  <c r="E14144"/>
  <c r="E14143"/>
  <c r="E14142"/>
  <c r="E14141"/>
  <c r="E14140"/>
  <c r="E14139"/>
  <c r="E14138"/>
  <c r="E14137"/>
  <c r="E14136"/>
  <c r="E14135"/>
  <c r="E14134"/>
  <c r="E14133"/>
  <c r="E14132"/>
  <c r="E14131"/>
  <c r="E14130"/>
  <c r="E14129"/>
  <c r="E14128"/>
  <c r="E14127"/>
  <c r="E14126"/>
  <c r="E14125"/>
  <c r="E14124"/>
  <c r="E14123"/>
  <c r="E14122"/>
  <c r="E14121"/>
  <c r="E14120"/>
  <c r="E14119"/>
  <c r="E14118"/>
  <c r="E14117"/>
  <c r="E14116"/>
  <c r="E14115"/>
  <c r="E14114"/>
  <c r="E14113"/>
  <c r="E14112"/>
  <c r="E14111"/>
  <c r="E14110"/>
  <c r="E14109"/>
  <c r="E14108"/>
  <c r="E14107"/>
  <c r="E14106"/>
  <c r="E14105"/>
  <c r="E14104"/>
  <c r="E14103"/>
  <c r="E14102"/>
  <c r="E14101"/>
  <c r="E14100"/>
  <c r="E14099"/>
  <c r="E14098"/>
  <c r="E14097"/>
  <c r="E14096"/>
  <c r="E14095"/>
  <c r="E14094"/>
  <c r="E14093"/>
  <c r="E14092"/>
  <c r="E14091"/>
  <c r="E14090"/>
  <c r="E14089"/>
  <c r="E14088"/>
  <c r="E14087"/>
  <c r="E14086"/>
  <c r="E14085"/>
  <c r="E14084"/>
  <c r="E14083"/>
  <c r="E14082"/>
  <c r="E14081"/>
  <c r="E14080"/>
  <c r="E14079"/>
  <c r="E14078"/>
  <c r="E14077"/>
  <c r="E14076"/>
  <c r="E14075"/>
  <c r="E14074"/>
  <c r="E14073"/>
  <c r="E14072"/>
  <c r="E14071"/>
  <c r="E14070"/>
  <c r="E14069"/>
  <c r="E14068"/>
  <c r="E14067"/>
  <c r="E14066"/>
  <c r="E14065"/>
  <c r="E14064"/>
  <c r="E14063"/>
  <c r="E14062"/>
  <c r="E14061"/>
  <c r="E14060"/>
  <c r="E14059"/>
  <c r="E14058"/>
  <c r="E14057"/>
  <c r="E14056"/>
  <c r="E14055"/>
  <c r="E14054"/>
  <c r="E14053"/>
  <c r="E14052"/>
  <c r="E14051"/>
  <c r="E14050"/>
  <c r="E14049"/>
  <c r="E14048"/>
  <c r="E14047"/>
  <c r="E14046"/>
  <c r="E14045"/>
  <c r="E14044"/>
  <c r="E14043"/>
  <c r="E14042"/>
  <c r="E14041"/>
  <c r="E14040"/>
  <c r="E14039"/>
  <c r="E14038"/>
  <c r="E14037"/>
  <c r="E14036"/>
  <c r="E14035"/>
  <c r="E14034"/>
  <c r="E14033"/>
  <c r="E14032"/>
  <c r="E14031"/>
  <c r="E14030"/>
  <c r="E14029"/>
  <c r="E14028"/>
  <c r="E14027"/>
  <c r="E14026"/>
  <c r="E14025"/>
  <c r="E14024"/>
  <c r="E14023"/>
  <c r="E14022"/>
  <c r="E14021"/>
  <c r="E14020"/>
  <c r="E14019"/>
  <c r="E14018"/>
  <c r="E14017"/>
  <c r="E14016"/>
  <c r="E14015"/>
  <c r="E14014"/>
  <c r="E14013"/>
  <c r="E14012"/>
  <c r="E14011"/>
  <c r="E14010"/>
  <c r="E14009"/>
  <c r="E14008"/>
  <c r="E14007"/>
  <c r="E14006"/>
  <c r="E14005"/>
  <c r="E14004"/>
  <c r="E14003"/>
  <c r="E14002"/>
  <c r="E14001"/>
  <c r="E14000"/>
  <c r="E13999"/>
  <c r="E13998"/>
  <c r="E13997"/>
  <c r="E13996"/>
  <c r="E13995"/>
  <c r="E13994"/>
  <c r="E13993"/>
  <c r="E13992"/>
  <c r="E13991"/>
  <c r="E13990"/>
  <c r="E13989"/>
  <c r="E13988"/>
  <c r="E13987"/>
  <c r="E13986"/>
  <c r="E13985"/>
  <c r="E13984"/>
  <c r="E13983"/>
  <c r="E13982"/>
  <c r="E13981"/>
  <c r="E13980"/>
  <c r="E13979"/>
  <c r="E13978"/>
  <c r="E13977"/>
  <c r="E13976"/>
  <c r="E13975"/>
  <c r="E13974"/>
  <c r="E13973"/>
  <c r="E13972"/>
  <c r="E13971"/>
  <c r="E13970"/>
  <c r="E13969"/>
  <c r="E13968"/>
  <c r="E13967"/>
  <c r="E13966"/>
  <c r="E13965"/>
  <c r="E13964"/>
  <c r="E13963"/>
  <c r="E13962"/>
  <c r="E13961"/>
  <c r="E13960"/>
  <c r="E13959"/>
  <c r="E13958"/>
  <c r="E13957"/>
  <c r="E13956"/>
  <c r="E13955"/>
  <c r="E13954"/>
  <c r="E13953"/>
  <c r="E13952"/>
  <c r="E13951"/>
  <c r="E13950"/>
  <c r="E13949"/>
  <c r="E13948"/>
  <c r="E13947"/>
  <c r="E13946"/>
  <c r="E13945"/>
  <c r="E13944"/>
  <c r="E13943"/>
  <c r="E13942"/>
  <c r="E13941"/>
  <c r="E13940"/>
  <c r="E13939"/>
  <c r="E13938"/>
  <c r="E13937"/>
  <c r="E13936"/>
  <c r="E13935"/>
  <c r="E13934"/>
  <c r="E13933"/>
  <c r="E13932"/>
  <c r="E13931"/>
  <c r="E13930"/>
  <c r="E13929"/>
  <c r="E13928"/>
  <c r="E13927"/>
  <c r="E13926"/>
  <c r="E13925"/>
  <c r="E13924"/>
  <c r="E13923"/>
  <c r="E13922"/>
  <c r="E13921"/>
  <c r="E13920"/>
  <c r="E13919"/>
  <c r="E13918"/>
  <c r="E13917"/>
  <c r="E13916"/>
  <c r="E13915"/>
  <c r="E13914"/>
  <c r="E13913"/>
  <c r="E13912"/>
  <c r="E13911"/>
  <c r="E13910"/>
  <c r="E13909"/>
  <c r="E13908"/>
  <c r="E13907"/>
  <c r="E13906"/>
  <c r="E13905"/>
  <c r="E13904"/>
  <c r="E13903"/>
  <c r="E13902"/>
  <c r="E13901"/>
  <c r="E13900"/>
  <c r="E13899"/>
  <c r="E13898"/>
  <c r="E13897"/>
  <c r="E13896"/>
  <c r="E13895"/>
  <c r="E13894"/>
  <c r="E13893"/>
  <c r="E13892"/>
  <c r="E13891"/>
  <c r="E13890"/>
  <c r="E13889"/>
  <c r="E13888"/>
  <c r="E13887"/>
  <c r="E13886"/>
  <c r="E13885"/>
  <c r="E13884"/>
  <c r="E13883"/>
  <c r="E13882"/>
  <c r="E13881"/>
  <c r="E13880"/>
  <c r="E13879"/>
  <c r="E13878"/>
  <c r="E13877"/>
  <c r="E13876"/>
  <c r="E13875"/>
  <c r="E13874"/>
  <c r="E13873"/>
  <c r="E13872"/>
  <c r="E13871"/>
  <c r="E13870"/>
  <c r="E13869"/>
  <c r="E13868"/>
  <c r="E13867"/>
  <c r="E13866"/>
  <c r="E13865"/>
  <c r="E13864"/>
  <c r="E13863"/>
  <c r="E13862"/>
  <c r="E13861"/>
  <c r="E13860"/>
  <c r="E13859"/>
  <c r="E13858"/>
  <c r="E13857"/>
  <c r="E13856"/>
  <c r="E13855"/>
  <c r="E13854"/>
  <c r="E13853"/>
  <c r="E13852"/>
  <c r="E13851"/>
  <c r="E13850"/>
  <c r="E13849"/>
  <c r="E13848"/>
  <c r="E13847"/>
  <c r="E13846"/>
  <c r="E13845"/>
  <c r="E13844"/>
  <c r="E13843"/>
  <c r="E13842"/>
  <c r="E13841"/>
  <c r="E13840"/>
  <c r="E13839"/>
  <c r="E13838"/>
  <c r="E13837"/>
  <c r="E13836"/>
  <c r="E13835"/>
  <c r="E13834"/>
  <c r="E13833"/>
  <c r="E13832"/>
  <c r="E13831"/>
  <c r="E13830"/>
  <c r="E13829"/>
  <c r="E13828"/>
  <c r="E13827"/>
  <c r="E13826"/>
  <c r="E13825"/>
  <c r="E13824"/>
  <c r="E13823"/>
  <c r="E13822"/>
  <c r="E13821"/>
  <c r="E13820"/>
  <c r="E13819"/>
  <c r="E13818"/>
  <c r="E13817"/>
  <c r="E13816"/>
  <c r="E13815"/>
  <c r="E13814"/>
  <c r="E13813"/>
  <c r="E13812"/>
  <c r="E13811"/>
  <c r="E13810"/>
  <c r="E13809"/>
  <c r="E13808"/>
  <c r="E13807"/>
  <c r="E13806"/>
  <c r="E13805"/>
  <c r="E13804"/>
  <c r="E13803"/>
  <c r="E13802"/>
  <c r="E13801"/>
  <c r="E13800"/>
  <c r="E13799"/>
  <c r="E13798"/>
  <c r="E13797"/>
  <c r="E13796"/>
  <c r="E13795"/>
  <c r="E13794"/>
  <c r="E13793"/>
  <c r="E13792"/>
  <c r="E13791"/>
  <c r="E13790"/>
  <c r="E13789"/>
  <c r="E13788"/>
  <c r="E13787"/>
  <c r="E13786"/>
  <c r="E13785"/>
  <c r="E13784"/>
  <c r="E13783"/>
  <c r="E13782"/>
  <c r="E13781"/>
  <c r="E13780"/>
  <c r="E13779"/>
  <c r="E13778"/>
  <c r="E13777"/>
  <c r="E13776"/>
  <c r="E13775"/>
  <c r="E13774"/>
  <c r="E13773"/>
  <c r="E13772"/>
  <c r="E13771"/>
  <c r="E13770"/>
  <c r="E13769"/>
  <c r="E13768"/>
  <c r="E13767"/>
  <c r="E13766"/>
  <c r="E13765"/>
  <c r="E13764"/>
  <c r="E13763"/>
  <c r="E13762"/>
  <c r="E13761"/>
  <c r="E13760"/>
  <c r="E13759"/>
  <c r="E13758"/>
  <c r="E13757"/>
  <c r="E13756"/>
  <c r="E13755"/>
  <c r="E13754"/>
  <c r="E13753"/>
  <c r="E13752"/>
  <c r="E13751"/>
  <c r="E13750"/>
  <c r="E13749"/>
  <c r="E13748"/>
  <c r="E13747"/>
  <c r="E13746"/>
  <c r="E13745"/>
  <c r="E13744"/>
  <c r="E13743"/>
  <c r="E13742"/>
  <c r="E13741"/>
  <c r="E13740"/>
  <c r="E13739"/>
  <c r="E13738"/>
  <c r="E13737"/>
  <c r="E13736"/>
  <c r="E13735"/>
  <c r="E13734"/>
  <c r="E13733"/>
  <c r="E13732"/>
  <c r="E13731"/>
  <c r="E13730"/>
  <c r="E13729"/>
  <c r="E13728"/>
  <c r="E13727"/>
  <c r="E13726"/>
  <c r="E13725"/>
  <c r="E13724"/>
  <c r="E13723"/>
  <c r="E13722"/>
  <c r="E13721"/>
  <c r="E13720"/>
  <c r="E13719"/>
  <c r="E13718"/>
  <c r="E13717"/>
  <c r="E13716"/>
  <c r="E13715"/>
  <c r="E13714"/>
  <c r="E13713"/>
  <c r="E13712"/>
  <c r="E13711"/>
  <c r="E13710"/>
  <c r="E13709"/>
  <c r="E13708"/>
  <c r="E13707"/>
  <c r="E13706"/>
  <c r="E13705"/>
  <c r="E13704"/>
  <c r="E13703"/>
  <c r="E13702"/>
  <c r="E13701"/>
  <c r="E13700"/>
  <c r="E13699"/>
  <c r="E13698"/>
  <c r="E13697"/>
  <c r="E13696"/>
  <c r="E13695"/>
  <c r="E13694"/>
  <c r="E13693"/>
  <c r="E13692"/>
  <c r="E13691"/>
  <c r="E13690"/>
  <c r="E13689"/>
  <c r="E13688"/>
  <c r="E13687"/>
  <c r="E13686"/>
  <c r="E13685"/>
  <c r="E13684"/>
  <c r="E13683"/>
  <c r="E13682"/>
  <c r="E13681"/>
  <c r="E13680"/>
  <c r="E13679"/>
  <c r="E13678"/>
  <c r="E13677"/>
  <c r="E13676"/>
  <c r="E13675"/>
  <c r="E13674"/>
  <c r="E13673"/>
  <c r="E13672"/>
  <c r="E13671"/>
  <c r="E13670"/>
  <c r="E13669"/>
  <c r="E13668"/>
  <c r="E13667"/>
  <c r="E13666"/>
  <c r="E13665"/>
  <c r="E13664"/>
  <c r="E13663"/>
  <c r="E13662"/>
  <c r="E13661"/>
  <c r="E13660"/>
  <c r="E13659"/>
  <c r="E13658"/>
  <c r="E13657"/>
  <c r="E13656"/>
  <c r="E13655"/>
  <c r="E13654"/>
  <c r="E13653"/>
  <c r="E13652"/>
  <c r="E13651"/>
  <c r="E13650"/>
  <c r="E13649"/>
  <c r="E13648"/>
  <c r="E13647"/>
  <c r="E13646"/>
  <c r="E13645"/>
  <c r="E13644"/>
  <c r="E13643"/>
  <c r="E13642"/>
  <c r="E13641"/>
  <c r="E13640"/>
  <c r="E13639"/>
  <c r="E13638"/>
  <c r="E13637"/>
  <c r="E13636"/>
  <c r="E13635"/>
  <c r="E13634"/>
  <c r="E13633"/>
  <c r="E13632"/>
  <c r="E13631"/>
  <c r="E13630"/>
  <c r="E13629"/>
  <c r="E13628"/>
  <c r="E13627"/>
  <c r="E13626"/>
  <c r="E13625"/>
  <c r="E13624"/>
  <c r="E13623"/>
  <c r="E13622"/>
  <c r="E13621"/>
  <c r="E13620"/>
  <c r="E13619"/>
  <c r="E13618"/>
  <c r="E13617"/>
  <c r="E13616"/>
  <c r="E13615"/>
  <c r="E13614"/>
  <c r="E13613"/>
  <c r="E13612"/>
  <c r="E13611"/>
  <c r="E13610"/>
  <c r="E13609"/>
  <c r="E13608"/>
  <c r="E13607"/>
  <c r="E13606"/>
  <c r="E13605"/>
  <c r="E13604"/>
  <c r="E13603"/>
  <c r="E13602"/>
  <c r="E13601"/>
  <c r="E13600"/>
  <c r="E13599"/>
  <c r="E13598"/>
  <c r="E13597"/>
  <c r="E13596"/>
  <c r="E13595"/>
  <c r="E13594"/>
  <c r="E13593"/>
  <c r="E13592"/>
  <c r="E13591"/>
  <c r="E13590"/>
  <c r="E13589"/>
  <c r="E13588"/>
  <c r="E13587"/>
  <c r="E13586"/>
  <c r="E13585"/>
  <c r="E13584"/>
  <c r="E13583"/>
  <c r="E13582"/>
  <c r="E13581"/>
  <c r="E13580"/>
  <c r="E13579"/>
  <c r="E13578"/>
  <c r="E13577"/>
  <c r="E13576"/>
  <c r="E13575"/>
  <c r="E13574"/>
  <c r="E13573"/>
  <c r="E13572"/>
  <c r="E13571"/>
  <c r="E13570"/>
  <c r="E13569"/>
  <c r="E13568"/>
  <c r="E13567"/>
  <c r="E13566"/>
  <c r="E13565"/>
  <c r="E13564"/>
  <c r="E13563"/>
  <c r="E13562"/>
  <c r="E13561"/>
  <c r="E13560"/>
  <c r="E13559"/>
  <c r="E13558"/>
  <c r="E13557"/>
  <c r="E13556"/>
  <c r="E13555"/>
  <c r="E13554"/>
  <c r="E13553"/>
  <c r="E13552"/>
  <c r="E13551"/>
  <c r="E13550"/>
  <c r="E13549"/>
  <c r="E13548"/>
  <c r="E13547"/>
  <c r="E13546"/>
  <c r="E13545"/>
  <c r="E13544"/>
  <c r="E13543"/>
  <c r="E13542"/>
  <c r="E13541"/>
  <c r="E13540"/>
  <c r="E13539"/>
  <c r="E13538"/>
  <c r="E13537"/>
  <c r="E13536"/>
  <c r="E13535"/>
  <c r="E13534"/>
  <c r="E13533"/>
  <c r="E13532"/>
  <c r="E13531"/>
  <c r="E13530"/>
  <c r="E13529"/>
  <c r="E13528"/>
  <c r="E13527"/>
  <c r="E13526"/>
  <c r="E13525"/>
  <c r="E13524"/>
  <c r="E13523"/>
  <c r="E13522"/>
  <c r="E13521"/>
  <c r="E13520"/>
  <c r="E13519"/>
  <c r="E13518"/>
  <c r="E13517"/>
  <c r="E13516"/>
  <c r="E13515"/>
  <c r="E13514"/>
  <c r="E13513"/>
  <c r="E13512"/>
  <c r="E13511"/>
  <c r="E13510"/>
  <c r="E13509"/>
  <c r="E13508"/>
  <c r="E13507"/>
  <c r="E13506"/>
  <c r="E13505"/>
  <c r="E13504"/>
  <c r="E13503"/>
  <c r="E13502"/>
  <c r="E13501"/>
  <c r="E13500"/>
  <c r="E13499"/>
  <c r="E13498"/>
  <c r="E13497"/>
  <c r="E13496"/>
  <c r="E13495"/>
  <c r="E13494"/>
  <c r="E13493"/>
  <c r="E13492"/>
  <c r="E13491"/>
  <c r="E13490"/>
  <c r="E13489"/>
  <c r="E13488"/>
  <c r="E13487"/>
  <c r="E13486"/>
  <c r="E13485"/>
  <c r="E13484"/>
  <c r="E13483"/>
  <c r="E13482"/>
  <c r="E13481"/>
  <c r="E13480"/>
  <c r="E13479"/>
  <c r="E13478"/>
  <c r="E13477"/>
  <c r="E13476"/>
  <c r="E13475"/>
  <c r="E13474"/>
  <c r="E13473"/>
  <c r="E13472"/>
  <c r="E13471"/>
  <c r="E13470"/>
  <c r="E13469"/>
  <c r="E13468"/>
  <c r="E13467"/>
  <c r="E13466"/>
  <c r="E13465"/>
  <c r="E13464"/>
  <c r="E13463"/>
  <c r="E13462"/>
  <c r="E13461"/>
  <c r="E13460"/>
  <c r="E13459"/>
  <c r="E13458"/>
  <c r="E13457"/>
  <c r="E13456"/>
  <c r="E13455"/>
  <c r="E13454"/>
  <c r="E13453"/>
  <c r="E13452"/>
  <c r="E13451"/>
  <c r="E13450"/>
  <c r="E13449"/>
  <c r="E13448"/>
  <c r="E13447"/>
  <c r="E13446"/>
  <c r="E13445"/>
  <c r="E13444"/>
  <c r="E13443"/>
  <c r="E13442"/>
  <c r="E13441"/>
  <c r="E13440"/>
  <c r="E13439"/>
  <c r="E13438"/>
  <c r="E13437"/>
  <c r="E13436"/>
  <c r="E13435"/>
  <c r="E13434"/>
  <c r="E13433"/>
  <c r="E13432"/>
  <c r="E13431"/>
  <c r="E13430"/>
  <c r="E13429"/>
  <c r="E13428"/>
  <c r="E13427"/>
  <c r="E13426"/>
  <c r="E13425"/>
  <c r="E13424"/>
  <c r="E13423"/>
  <c r="E13422"/>
  <c r="E13421"/>
  <c r="E13420"/>
  <c r="E13419"/>
  <c r="E13418"/>
  <c r="E13417"/>
  <c r="E13416"/>
  <c r="E13415"/>
  <c r="E13414"/>
  <c r="E13413"/>
  <c r="E13412"/>
  <c r="E13411"/>
  <c r="E13410"/>
  <c r="E13409"/>
  <c r="E13408"/>
  <c r="E13407"/>
  <c r="E13406"/>
  <c r="E13405"/>
  <c r="E13404"/>
  <c r="E13403"/>
  <c r="E13402"/>
  <c r="E13401"/>
  <c r="E13400"/>
  <c r="E13399"/>
  <c r="E13398"/>
  <c r="E13397"/>
  <c r="E13396"/>
  <c r="E13395"/>
  <c r="E13394"/>
  <c r="E13393"/>
  <c r="E13392"/>
  <c r="E13391"/>
  <c r="E13390"/>
  <c r="E13389"/>
  <c r="E13388"/>
  <c r="E13387"/>
  <c r="E13386"/>
  <c r="E13385"/>
  <c r="E13384"/>
  <c r="E13383"/>
  <c r="E13382"/>
  <c r="E13381"/>
  <c r="E13380"/>
  <c r="E13379"/>
  <c r="E13378"/>
  <c r="E13377"/>
  <c r="E13376"/>
  <c r="E13375"/>
  <c r="E13374"/>
  <c r="E13373"/>
  <c r="E13372"/>
  <c r="E13371"/>
  <c r="E13370"/>
  <c r="E13369"/>
  <c r="E13368"/>
  <c r="E13367"/>
  <c r="E13366"/>
  <c r="E13365"/>
  <c r="E13364"/>
  <c r="E13363"/>
  <c r="E13362"/>
  <c r="E13361"/>
  <c r="E13360"/>
  <c r="E13359"/>
  <c r="E13358"/>
  <c r="E13357"/>
  <c r="E13356"/>
  <c r="E13355"/>
  <c r="E13354"/>
  <c r="E13353"/>
  <c r="E13352"/>
  <c r="E13351"/>
  <c r="E13350"/>
  <c r="E13349"/>
  <c r="E13348"/>
  <c r="E13347"/>
  <c r="E13346"/>
  <c r="E13345"/>
  <c r="E13344"/>
  <c r="E13343"/>
  <c r="E13342"/>
  <c r="E13341"/>
  <c r="E13340"/>
  <c r="E13339"/>
  <c r="E13338"/>
  <c r="E13337"/>
  <c r="E13336"/>
  <c r="E13335"/>
  <c r="E13334"/>
  <c r="E13333"/>
  <c r="E13332"/>
  <c r="E13331"/>
  <c r="E13330"/>
  <c r="E13329"/>
  <c r="E13328"/>
  <c r="E13327"/>
  <c r="E13326"/>
  <c r="E13325"/>
  <c r="E13324"/>
  <c r="E13323"/>
  <c r="E13322"/>
  <c r="E13321"/>
  <c r="E13320"/>
  <c r="E13319"/>
  <c r="E13318"/>
  <c r="E13317"/>
  <c r="E13316"/>
  <c r="E13315"/>
  <c r="E13314"/>
  <c r="E13313"/>
  <c r="E13312"/>
  <c r="E13311"/>
  <c r="E13310"/>
  <c r="E13309"/>
  <c r="E13308"/>
  <c r="E13307"/>
  <c r="E13306"/>
  <c r="E13305"/>
  <c r="E13304"/>
  <c r="E13303"/>
  <c r="E13302"/>
  <c r="E13301"/>
  <c r="E13300"/>
  <c r="E13299"/>
  <c r="E13298"/>
  <c r="E13297"/>
  <c r="E13296"/>
  <c r="E13295"/>
  <c r="E13294"/>
  <c r="E13293"/>
  <c r="E13292"/>
  <c r="E13291"/>
  <c r="E13290"/>
  <c r="E13289"/>
  <c r="E13288"/>
  <c r="E13287"/>
  <c r="E13286"/>
  <c r="E13285"/>
  <c r="E13284"/>
  <c r="E13283"/>
  <c r="E13282"/>
  <c r="E13281"/>
  <c r="E13280"/>
  <c r="E13279"/>
  <c r="E13278"/>
  <c r="E13277"/>
  <c r="E13276"/>
  <c r="E13275"/>
  <c r="E13274"/>
  <c r="E13273"/>
  <c r="E13272"/>
  <c r="E13271"/>
  <c r="E13270"/>
  <c r="E13269"/>
  <c r="E13268"/>
  <c r="E13267"/>
  <c r="E13266"/>
  <c r="E13265"/>
  <c r="E13264"/>
  <c r="E13263"/>
  <c r="E13262"/>
  <c r="E13261"/>
  <c r="E13260"/>
  <c r="E13259"/>
  <c r="E13258"/>
  <c r="E13257"/>
  <c r="E13256"/>
  <c r="E13255"/>
  <c r="E13254"/>
  <c r="E13253"/>
  <c r="E13252"/>
  <c r="E13251"/>
  <c r="E13250"/>
  <c r="E13249"/>
  <c r="E13248"/>
  <c r="E13247"/>
  <c r="E13246"/>
  <c r="E13245"/>
  <c r="E13244"/>
  <c r="E13243"/>
  <c r="E13242"/>
  <c r="E13241"/>
  <c r="E13240"/>
  <c r="E13239"/>
  <c r="E13238"/>
  <c r="E13237"/>
  <c r="E13236"/>
  <c r="E13235"/>
  <c r="E13234"/>
  <c r="E13233"/>
  <c r="E13232"/>
  <c r="E13231"/>
  <c r="E13230"/>
  <c r="E13229"/>
  <c r="E13228"/>
  <c r="E13227"/>
  <c r="E13226"/>
  <c r="E13225"/>
  <c r="E13224"/>
  <c r="E13223"/>
  <c r="E13222"/>
  <c r="E13221"/>
  <c r="E13220"/>
  <c r="E13219"/>
  <c r="E13218"/>
  <c r="E13217"/>
  <c r="E13216"/>
  <c r="E13215"/>
  <c r="E13214"/>
  <c r="E13213"/>
  <c r="E13212"/>
  <c r="E13211"/>
  <c r="E13210"/>
  <c r="E13209"/>
  <c r="E13208"/>
  <c r="E13207"/>
  <c r="E13206"/>
  <c r="E13205"/>
  <c r="E13204"/>
  <c r="E13203"/>
  <c r="E13202"/>
  <c r="E13201"/>
  <c r="E13200"/>
  <c r="E13199"/>
  <c r="E13198"/>
  <c r="E13197"/>
  <c r="E13196"/>
  <c r="E13195"/>
  <c r="E13194"/>
  <c r="E13193"/>
  <c r="E13192"/>
  <c r="E13191"/>
  <c r="E13190"/>
  <c r="E13189"/>
  <c r="E13188"/>
  <c r="E13187"/>
  <c r="E13186"/>
  <c r="E13185"/>
  <c r="E13184"/>
  <c r="E13183"/>
  <c r="E13182"/>
  <c r="E13181"/>
  <c r="E13180"/>
  <c r="E13179"/>
  <c r="E13178"/>
  <c r="E13177"/>
  <c r="E13176"/>
  <c r="E13175"/>
  <c r="E13174"/>
  <c r="E13173"/>
  <c r="E13172"/>
  <c r="E13171"/>
  <c r="E13170"/>
  <c r="E13169"/>
  <c r="E13168"/>
  <c r="E13167"/>
  <c r="E13166"/>
  <c r="E13165"/>
  <c r="E13164"/>
  <c r="E13163"/>
  <c r="E13162"/>
  <c r="E13161"/>
  <c r="E13160"/>
  <c r="E13159"/>
  <c r="E13158"/>
  <c r="E13157"/>
  <c r="E13156"/>
  <c r="E13155"/>
  <c r="E13154"/>
  <c r="E13153"/>
  <c r="E13152"/>
  <c r="E13151"/>
  <c r="E13150"/>
  <c r="E13149"/>
  <c r="E13148"/>
  <c r="E13147"/>
  <c r="E13146"/>
  <c r="E13145"/>
  <c r="E13144"/>
  <c r="E13143"/>
  <c r="E13142"/>
  <c r="E13141"/>
  <c r="E13140"/>
  <c r="E13139"/>
  <c r="E13138"/>
  <c r="E13137"/>
  <c r="E13136"/>
  <c r="E13135"/>
  <c r="E13134"/>
  <c r="E13133"/>
  <c r="E13132"/>
  <c r="E13131"/>
  <c r="E13130"/>
  <c r="E13129"/>
  <c r="E13128"/>
  <c r="E13127"/>
  <c r="E13126"/>
  <c r="E13125"/>
  <c r="E13124"/>
  <c r="E13123"/>
  <c r="E13122"/>
  <c r="E13121"/>
  <c r="E13120"/>
  <c r="E13119"/>
  <c r="E13118"/>
  <c r="E13117"/>
  <c r="E13116"/>
  <c r="E13115"/>
  <c r="E13114"/>
  <c r="E13113"/>
  <c r="E13112"/>
  <c r="E13111"/>
  <c r="E13110"/>
  <c r="E13109"/>
  <c r="E13108"/>
  <c r="E13107"/>
  <c r="E13106"/>
  <c r="E13105"/>
  <c r="E13104"/>
  <c r="E13103"/>
  <c r="E13102"/>
  <c r="E13101"/>
  <c r="E13100"/>
  <c r="E13099"/>
  <c r="E13098"/>
  <c r="E13097"/>
  <c r="E13096"/>
  <c r="E13095"/>
  <c r="E13094"/>
  <c r="E13093"/>
  <c r="E13092"/>
  <c r="E13091"/>
  <c r="E13090"/>
  <c r="E13089"/>
  <c r="E13088"/>
  <c r="E13087"/>
  <c r="E13086"/>
  <c r="E13085"/>
  <c r="E13084"/>
  <c r="E13083"/>
  <c r="E13082"/>
  <c r="E13081"/>
  <c r="E13080"/>
  <c r="E13079"/>
  <c r="E13078"/>
  <c r="E13077"/>
  <c r="E13076"/>
  <c r="E13075"/>
  <c r="E13074"/>
  <c r="E13073"/>
  <c r="E13072"/>
  <c r="E13071"/>
  <c r="E13070"/>
  <c r="E13069"/>
  <c r="E13068"/>
  <c r="E13067"/>
  <c r="E13066"/>
  <c r="E13065"/>
  <c r="E13064"/>
  <c r="E13063"/>
  <c r="E13062"/>
  <c r="E13061"/>
  <c r="E13060"/>
  <c r="E13059"/>
  <c r="E13058"/>
  <c r="E13057"/>
  <c r="E13056"/>
  <c r="E13055"/>
  <c r="E13054"/>
  <c r="E13053"/>
  <c r="E13052"/>
  <c r="E13051"/>
  <c r="E13050"/>
  <c r="E13049"/>
  <c r="E13048"/>
  <c r="E13047"/>
  <c r="E13046"/>
  <c r="E13045"/>
  <c r="E13044"/>
  <c r="E13043"/>
  <c r="E13042"/>
  <c r="E13041"/>
  <c r="E13040"/>
  <c r="E13039"/>
  <c r="E13038"/>
  <c r="E13037"/>
  <c r="E13036"/>
  <c r="E13035"/>
  <c r="E13034"/>
  <c r="E13033"/>
  <c r="E13032"/>
  <c r="E13031"/>
  <c r="E13030"/>
  <c r="E13029"/>
  <c r="E13028"/>
  <c r="E13027"/>
  <c r="E13026"/>
  <c r="E13025"/>
  <c r="E13024"/>
  <c r="E13023"/>
  <c r="E13022"/>
  <c r="E13021"/>
  <c r="E13020"/>
  <c r="E13019"/>
  <c r="E13018"/>
  <c r="E13017"/>
  <c r="E13016"/>
  <c r="E13015"/>
  <c r="E13014"/>
  <c r="E13013"/>
  <c r="E13012"/>
  <c r="E13011"/>
  <c r="E13010"/>
  <c r="E13009"/>
  <c r="E13008"/>
  <c r="E13007"/>
  <c r="E13006"/>
  <c r="E13005"/>
  <c r="E13004"/>
  <c r="E13003"/>
  <c r="E13002"/>
  <c r="E13001"/>
  <c r="E13000"/>
  <c r="E12999"/>
  <c r="E12998"/>
  <c r="E12997"/>
  <c r="E12996"/>
  <c r="E12995"/>
  <c r="E12994"/>
  <c r="E12993"/>
  <c r="E12992"/>
  <c r="E12991"/>
  <c r="E12990"/>
  <c r="E12989"/>
  <c r="E12988"/>
  <c r="E12987"/>
  <c r="E12986"/>
  <c r="E12985"/>
  <c r="E12984"/>
  <c r="E12983"/>
  <c r="E12982"/>
  <c r="E12981"/>
  <c r="E12980"/>
  <c r="E12979"/>
  <c r="E12978"/>
  <c r="E12977"/>
  <c r="E12976"/>
  <c r="E12975"/>
  <c r="E12974"/>
  <c r="E12973"/>
  <c r="E12972"/>
  <c r="E12971"/>
  <c r="E12970"/>
  <c r="E12969"/>
  <c r="E12968"/>
  <c r="E12967"/>
  <c r="E12966"/>
  <c r="E12965"/>
  <c r="E12964"/>
  <c r="E12963"/>
  <c r="E12962"/>
  <c r="E12961"/>
  <c r="E12960"/>
  <c r="E12959"/>
  <c r="E12958"/>
  <c r="E12957"/>
  <c r="E12956"/>
  <c r="E12955"/>
  <c r="E12954"/>
  <c r="E12953"/>
  <c r="E12952"/>
  <c r="E12951"/>
  <c r="E12950"/>
  <c r="E12949"/>
  <c r="E12948"/>
  <c r="E12947"/>
  <c r="E12946"/>
  <c r="E12945"/>
  <c r="E12944"/>
  <c r="E12943"/>
  <c r="E12942"/>
  <c r="E12941"/>
  <c r="E12940"/>
  <c r="E12939"/>
  <c r="E12938"/>
  <c r="E12937"/>
  <c r="E12936"/>
  <c r="E12935"/>
  <c r="E12934"/>
  <c r="E12933"/>
  <c r="E12932"/>
  <c r="E12931"/>
  <c r="E12930"/>
  <c r="E12929"/>
  <c r="E12928"/>
  <c r="E12927"/>
  <c r="E12926"/>
  <c r="E12925"/>
  <c r="E12924"/>
  <c r="E12923"/>
  <c r="E12922"/>
  <c r="E12921"/>
  <c r="E12920"/>
  <c r="E12919"/>
  <c r="E12918"/>
  <c r="E12917"/>
  <c r="E12916"/>
  <c r="E12915"/>
  <c r="E12914"/>
  <c r="E12913"/>
  <c r="E12912"/>
  <c r="E12911"/>
  <c r="E12910"/>
  <c r="E12909"/>
  <c r="E12908"/>
  <c r="E12907"/>
  <c r="E12906"/>
  <c r="E12905"/>
  <c r="E12904"/>
  <c r="E12903"/>
  <c r="E12902"/>
  <c r="E12901"/>
  <c r="E12900"/>
  <c r="E12899"/>
  <c r="E12898"/>
  <c r="E12897"/>
  <c r="E12896"/>
  <c r="E12895"/>
  <c r="E12894"/>
  <c r="E12893"/>
  <c r="E12892"/>
  <c r="E12891"/>
  <c r="E12890"/>
  <c r="E12889"/>
  <c r="E12888"/>
  <c r="E12887"/>
  <c r="E12886"/>
  <c r="E12885"/>
  <c r="E12884"/>
  <c r="E12883"/>
  <c r="E12882"/>
  <c r="E12881"/>
  <c r="E12880"/>
  <c r="E12879"/>
  <c r="E12878"/>
  <c r="E12877"/>
  <c r="E12876"/>
  <c r="E12875"/>
  <c r="E12874"/>
  <c r="E12873"/>
  <c r="E12872"/>
  <c r="E12871"/>
  <c r="E12870"/>
  <c r="E12869"/>
  <c r="E12868"/>
  <c r="E12867"/>
  <c r="E12866"/>
  <c r="E12865"/>
  <c r="E12864"/>
  <c r="E12863"/>
  <c r="E12862"/>
  <c r="E12861"/>
  <c r="E12860"/>
  <c r="E12859"/>
  <c r="E12858"/>
  <c r="E12857"/>
  <c r="E12856"/>
  <c r="E12855"/>
  <c r="E12854"/>
  <c r="E12853"/>
  <c r="E12852"/>
  <c r="E12851"/>
  <c r="E12850"/>
  <c r="E12849"/>
  <c r="E12848"/>
  <c r="E12847"/>
  <c r="E12846"/>
  <c r="E12845"/>
  <c r="E12844"/>
  <c r="E12843"/>
  <c r="E12842"/>
  <c r="E12841"/>
  <c r="E12840"/>
  <c r="E12839"/>
  <c r="E12838"/>
  <c r="E12837"/>
  <c r="E12836"/>
  <c r="E12835"/>
  <c r="E12834"/>
  <c r="E12833"/>
  <c r="E12832"/>
  <c r="E12831"/>
  <c r="E12830"/>
  <c r="E12829"/>
  <c r="E12828"/>
  <c r="E12827"/>
  <c r="E12826"/>
  <c r="E12825"/>
  <c r="E12824"/>
  <c r="E12823"/>
  <c r="E12822"/>
  <c r="E12821"/>
  <c r="E12820"/>
  <c r="E12819"/>
  <c r="E12818"/>
  <c r="E12817"/>
  <c r="E12816"/>
  <c r="E12815"/>
  <c r="E12814"/>
  <c r="E12813"/>
  <c r="E12812"/>
  <c r="E12811"/>
  <c r="E12810"/>
  <c r="E12809"/>
  <c r="E12808"/>
  <c r="E12807"/>
  <c r="E12806"/>
  <c r="E12805"/>
  <c r="E12804"/>
  <c r="E12803"/>
  <c r="E12802"/>
  <c r="E12801"/>
  <c r="E12800"/>
  <c r="E12799"/>
  <c r="E12798"/>
  <c r="E12797"/>
  <c r="E12796"/>
  <c r="E12795"/>
  <c r="E12794"/>
  <c r="E12793"/>
  <c r="E12792"/>
  <c r="E12791"/>
  <c r="E12790"/>
  <c r="E12789"/>
  <c r="E12788"/>
  <c r="E12787"/>
  <c r="E12786"/>
  <c r="E12785"/>
  <c r="E12784"/>
  <c r="E12783"/>
  <c r="E12782"/>
  <c r="E12781"/>
  <c r="E12780"/>
  <c r="E12779"/>
  <c r="E12778"/>
  <c r="E12777"/>
  <c r="E12776"/>
  <c r="E12775"/>
  <c r="E12774"/>
  <c r="E12773"/>
  <c r="E12772"/>
  <c r="E12771"/>
  <c r="E12770"/>
  <c r="E12769"/>
  <c r="E12768"/>
  <c r="E12767"/>
  <c r="E12766"/>
  <c r="E12765"/>
  <c r="E12764"/>
  <c r="E12763"/>
  <c r="E12762"/>
  <c r="E12761"/>
  <c r="E12760"/>
  <c r="E12759"/>
  <c r="E12758"/>
  <c r="E12757"/>
  <c r="E12756"/>
  <c r="E12755"/>
  <c r="E12754"/>
  <c r="E12753"/>
  <c r="E12752"/>
  <c r="E12751"/>
  <c r="E12750"/>
  <c r="E12749"/>
  <c r="E12748"/>
  <c r="E12747"/>
  <c r="E12746"/>
  <c r="E12745"/>
  <c r="E12744"/>
  <c r="E12743"/>
  <c r="E12742"/>
  <c r="E12741"/>
  <c r="E12740"/>
  <c r="E12739"/>
  <c r="E12738"/>
  <c r="E12737"/>
  <c r="E12736"/>
  <c r="E12735"/>
  <c r="E12734"/>
  <c r="E12733"/>
  <c r="E12732"/>
  <c r="E12731"/>
  <c r="E12730"/>
  <c r="E12729"/>
  <c r="E12728"/>
  <c r="E12727"/>
  <c r="E12726"/>
  <c r="E12725"/>
  <c r="E12724"/>
  <c r="E12723"/>
  <c r="E12722"/>
  <c r="E12721"/>
  <c r="E12720"/>
  <c r="E12719"/>
  <c r="E12718"/>
  <c r="E12717"/>
  <c r="E12716"/>
  <c r="E12715"/>
  <c r="E12714"/>
  <c r="E12713"/>
  <c r="E12712"/>
  <c r="E12711"/>
  <c r="E12710"/>
  <c r="E12709"/>
  <c r="E12708"/>
  <c r="E12707"/>
  <c r="E12706"/>
  <c r="E12705"/>
  <c r="E12704"/>
  <c r="E12703"/>
  <c r="E12702"/>
  <c r="E12701"/>
  <c r="E12700"/>
  <c r="E12699"/>
  <c r="E12698"/>
  <c r="E12697"/>
  <c r="E12696"/>
  <c r="E12695"/>
  <c r="E12694"/>
  <c r="E12693"/>
  <c r="E12692"/>
  <c r="E12691"/>
  <c r="E12690"/>
  <c r="E12689"/>
  <c r="E12688"/>
  <c r="E12687"/>
  <c r="E12686"/>
  <c r="E12685"/>
  <c r="E12684"/>
  <c r="E12683"/>
  <c r="E12682"/>
  <c r="E12681"/>
  <c r="E12680"/>
  <c r="E12679"/>
  <c r="E12678"/>
  <c r="E12677"/>
  <c r="E12676"/>
  <c r="E12675"/>
  <c r="E12674"/>
  <c r="E12673"/>
  <c r="E12672"/>
  <c r="E12671"/>
  <c r="E12670"/>
  <c r="E12669"/>
  <c r="E12668"/>
  <c r="E12667"/>
  <c r="E12666"/>
  <c r="E12665"/>
  <c r="E12664"/>
  <c r="E12663"/>
  <c r="E12662"/>
  <c r="E12661"/>
  <c r="E12660"/>
  <c r="E12659"/>
  <c r="E12658"/>
  <c r="E12657"/>
  <c r="E12656"/>
  <c r="E12655"/>
  <c r="E12654"/>
  <c r="E12653"/>
  <c r="E12652"/>
  <c r="E12651"/>
  <c r="E12650"/>
  <c r="E12649"/>
  <c r="E12648"/>
  <c r="E12647"/>
  <c r="E12646"/>
  <c r="E12645"/>
  <c r="E12644"/>
  <c r="E12643"/>
  <c r="E12642"/>
  <c r="E12641"/>
  <c r="E12640"/>
  <c r="E12639"/>
  <c r="E12638"/>
  <c r="E12637"/>
  <c r="E12636"/>
  <c r="E12635"/>
  <c r="E12634"/>
  <c r="E12633"/>
  <c r="E12632"/>
  <c r="E12631"/>
  <c r="E12630"/>
  <c r="E12629"/>
  <c r="E12628"/>
  <c r="E12627"/>
  <c r="E12626"/>
  <c r="E12625"/>
  <c r="E12624"/>
  <c r="E12623"/>
  <c r="E12622"/>
  <c r="E12621"/>
  <c r="E12620"/>
  <c r="E12619"/>
  <c r="E12618"/>
  <c r="E12617"/>
  <c r="E12616"/>
  <c r="E12615"/>
  <c r="E12614"/>
  <c r="E12613"/>
  <c r="E12612"/>
  <c r="E12611"/>
  <c r="E12610"/>
  <c r="E12609"/>
  <c r="E12608"/>
  <c r="E12607"/>
  <c r="E12606"/>
  <c r="E12605"/>
  <c r="E12604"/>
  <c r="E12603"/>
  <c r="E12602"/>
  <c r="E12601"/>
  <c r="E12600"/>
  <c r="E12599"/>
  <c r="E12598"/>
  <c r="E12597"/>
  <c r="E12596"/>
  <c r="E12595"/>
  <c r="E12594"/>
  <c r="E12593"/>
  <c r="E12592"/>
  <c r="E12591"/>
  <c r="E12590"/>
  <c r="E12589"/>
  <c r="E12588"/>
  <c r="E12587"/>
  <c r="E12586"/>
  <c r="E12585"/>
  <c r="E12584"/>
  <c r="E12583"/>
  <c r="E12582"/>
  <c r="E12581"/>
  <c r="E12580"/>
  <c r="E12579"/>
  <c r="E12578"/>
  <c r="E12577"/>
  <c r="E12576"/>
  <c r="E12575"/>
  <c r="E12574"/>
  <c r="E12573"/>
  <c r="E12572"/>
  <c r="E12571"/>
  <c r="E12570"/>
  <c r="E12569"/>
  <c r="E12568"/>
  <c r="E12567"/>
  <c r="E12566"/>
  <c r="E12565"/>
  <c r="E12564"/>
  <c r="E12563"/>
  <c r="E12562"/>
  <c r="E12561"/>
  <c r="E12560"/>
  <c r="E12559"/>
  <c r="E12558"/>
  <c r="E12557"/>
  <c r="E12556"/>
  <c r="E12555"/>
  <c r="E12554"/>
  <c r="E12553"/>
  <c r="E12552"/>
  <c r="E12551"/>
  <c r="E12550"/>
  <c r="E12549"/>
  <c r="E12548"/>
  <c r="E12547"/>
  <c r="E12546"/>
  <c r="E12545"/>
  <c r="E12544"/>
  <c r="E12543"/>
  <c r="E12542"/>
  <c r="E12541"/>
  <c r="E12540"/>
  <c r="E12539"/>
  <c r="E12538"/>
  <c r="E12537"/>
  <c r="E12536"/>
  <c r="E12535"/>
  <c r="E12534"/>
  <c r="E12533"/>
  <c r="E12532"/>
  <c r="E12531"/>
  <c r="E12530"/>
  <c r="E12529"/>
  <c r="E12528"/>
  <c r="E12527"/>
  <c r="E12526"/>
  <c r="E12525"/>
  <c r="E12524"/>
  <c r="E12523"/>
  <c r="E12522"/>
  <c r="E12521"/>
  <c r="E12520"/>
  <c r="E12519"/>
  <c r="E12518"/>
  <c r="E12517"/>
  <c r="E12516"/>
  <c r="E12515"/>
  <c r="E12514"/>
  <c r="E12513"/>
  <c r="E12512"/>
  <c r="E12511"/>
  <c r="E12510"/>
  <c r="E12509"/>
  <c r="E12508"/>
  <c r="E12507"/>
  <c r="E12506"/>
  <c r="E12505"/>
  <c r="E12504"/>
  <c r="E12503"/>
  <c r="E12502"/>
  <c r="E12501"/>
  <c r="E12500"/>
  <c r="E12499"/>
  <c r="E12498"/>
  <c r="E12497"/>
  <c r="E12496"/>
  <c r="E12495"/>
  <c r="E12494"/>
  <c r="E12493"/>
  <c r="E12492"/>
  <c r="E12491"/>
  <c r="E12490"/>
  <c r="E12489"/>
  <c r="E12488"/>
  <c r="E12487"/>
  <c r="E12486"/>
  <c r="E12485"/>
  <c r="E12484"/>
  <c r="E12483"/>
  <c r="E12482"/>
  <c r="E12481"/>
  <c r="E12480"/>
  <c r="E12479"/>
  <c r="E12478"/>
  <c r="E12477"/>
  <c r="E12476"/>
  <c r="E12475"/>
  <c r="E12474"/>
  <c r="E12473"/>
  <c r="E12472"/>
  <c r="E12471"/>
  <c r="E12470"/>
  <c r="E12469"/>
  <c r="E12468"/>
  <c r="E12467"/>
  <c r="E12466"/>
  <c r="E12465"/>
  <c r="E12464"/>
  <c r="E12463"/>
  <c r="E12462"/>
  <c r="E12461"/>
  <c r="E12460"/>
  <c r="E12459"/>
  <c r="E12458"/>
  <c r="E12457"/>
  <c r="E12456"/>
  <c r="E12455"/>
  <c r="E12454"/>
  <c r="E12453"/>
  <c r="E12452"/>
  <c r="E12451"/>
  <c r="E12450"/>
  <c r="E12449"/>
  <c r="E12448"/>
  <c r="E12447"/>
  <c r="E12446"/>
  <c r="E12445"/>
  <c r="E12444"/>
  <c r="E12443"/>
  <c r="E12442"/>
  <c r="E12441"/>
  <c r="E12440"/>
  <c r="E12439"/>
  <c r="E12438"/>
  <c r="E12437"/>
  <c r="E12436"/>
  <c r="E12435"/>
  <c r="E12434"/>
  <c r="E12433"/>
  <c r="E12432"/>
  <c r="E12431"/>
  <c r="E12430"/>
  <c r="E12429"/>
  <c r="E12428"/>
  <c r="E12427"/>
  <c r="E12426"/>
  <c r="E12425"/>
  <c r="E12424"/>
  <c r="E12423"/>
  <c r="E12422"/>
  <c r="E12421"/>
  <c r="E12420"/>
  <c r="E12419"/>
  <c r="E12418"/>
  <c r="E12417"/>
  <c r="E12416"/>
  <c r="E12415"/>
  <c r="E12414"/>
  <c r="E12413"/>
  <c r="E12412"/>
  <c r="E12411"/>
  <c r="E12410"/>
  <c r="E12409"/>
  <c r="E12408"/>
  <c r="E12407"/>
  <c r="E12406"/>
  <c r="E12405"/>
  <c r="E12404"/>
  <c r="E12403"/>
  <c r="E12402"/>
  <c r="E12401"/>
  <c r="E12400"/>
  <c r="E12399"/>
  <c r="E12398"/>
  <c r="E12397"/>
  <c r="E12396"/>
  <c r="E12395"/>
  <c r="E12394"/>
  <c r="E12393"/>
  <c r="E12392"/>
  <c r="E12391"/>
  <c r="E12390"/>
  <c r="E12389"/>
  <c r="E12388"/>
  <c r="E12387"/>
  <c r="E12386"/>
  <c r="E12385"/>
  <c r="E12384"/>
  <c r="E12383"/>
  <c r="E12382"/>
  <c r="E12381"/>
  <c r="E12380"/>
  <c r="E12379"/>
  <c r="E12378"/>
  <c r="E12377"/>
  <c r="E12376"/>
  <c r="E12375"/>
  <c r="E12374"/>
  <c r="E12373"/>
  <c r="E12372"/>
  <c r="E12371"/>
  <c r="E12370"/>
  <c r="E12369"/>
  <c r="E12368"/>
  <c r="E12367"/>
  <c r="E12366"/>
  <c r="E12365"/>
  <c r="E12364"/>
  <c r="E12363"/>
  <c r="E12362"/>
  <c r="E12361"/>
  <c r="E12360"/>
  <c r="E12359"/>
  <c r="E12358"/>
  <c r="E12357"/>
  <c r="E12356"/>
  <c r="E12355"/>
  <c r="E12354"/>
  <c r="E12353"/>
  <c r="E12352"/>
  <c r="E12351"/>
  <c r="E12350"/>
  <c r="E12349"/>
  <c r="E12348"/>
  <c r="E12347"/>
  <c r="E12346"/>
  <c r="E12345"/>
  <c r="E12344"/>
  <c r="E12343"/>
  <c r="E12342"/>
  <c r="E12341"/>
  <c r="E12340"/>
  <c r="E12339"/>
  <c r="E12338"/>
  <c r="E12337"/>
  <c r="E12336"/>
  <c r="E12335"/>
  <c r="E12334"/>
  <c r="E12333"/>
  <c r="E12332"/>
  <c r="E12331"/>
  <c r="E12330"/>
  <c r="E12329"/>
  <c r="E12328"/>
  <c r="E12327"/>
  <c r="E12326"/>
  <c r="E12325"/>
  <c r="E12324"/>
  <c r="E12323"/>
  <c r="E12322"/>
  <c r="E12321"/>
  <c r="E12320"/>
  <c r="E12319"/>
  <c r="E12318"/>
  <c r="E12317"/>
  <c r="E12316"/>
  <c r="E12315"/>
  <c r="E12314"/>
  <c r="E12313"/>
  <c r="E12312"/>
  <c r="E12311"/>
  <c r="E12310"/>
  <c r="E12309"/>
  <c r="E12308"/>
  <c r="E12307"/>
  <c r="E12306"/>
  <c r="E12305"/>
  <c r="E12304"/>
  <c r="E12303"/>
  <c r="E12302"/>
  <c r="E12301"/>
  <c r="E12300"/>
  <c r="E12299"/>
  <c r="E12298"/>
  <c r="E12297"/>
  <c r="E12296"/>
  <c r="E12295"/>
  <c r="E12294"/>
  <c r="E12293"/>
  <c r="E12292"/>
  <c r="E12291"/>
  <c r="E12290"/>
  <c r="E12289"/>
  <c r="E12288"/>
  <c r="E12287"/>
  <c r="E12286"/>
  <c r="E12285"/>
  <c r="E12284"/>
  <c r="E12283"/>
  <c r="E12282"/>
  <c r="E12281"/>
  <c r="E12280"/>
  <c r="E12279"/>
  <c r="E12278"/>
  <c r="E12277"/>
  <c r="E12276"/>
  <c r="E12275"/>
  <c r="E12274"/>
  <c r="E12273"/>
  <c r="E12272"/>
  <c r="E12271"/>
  <c r="E12270"/>
  <c r="E12269"/>
  <c r="E12268"/>
  <c r="E12267"/>
  <c r="E12266"/>
  <c r="E12265"/>
  <c r="E12264"/>
  <c r="E12263"/>
  <c r="E12262"/>
  <c r="E12261"/>
  <c r="E12260"/>
  <c r="E12259"/>
  <c r="E12258"/>
  <c r="E12257"/>
  <c r="E12256"/>
  <c r="E12255"/>
  <c r="E12254"/>
  <c r="E12253"/>
  <c r="E12252"/>
  <c r="E12251"/>
  <c r="E12250"/>
  <c r="E12249"/>
  <c r="E12248"/>
  <c r="E12247"/>
  <c r="E12246"/>
  <c r="E12245"/>
  <c r="E12244"/>
  <c r="E12243"/>
  <c r="E12242"/>
  <c r="E12241"/>
  <c r="E12240"/>
  <c r="E12239"/>
  <c r="E12238"/>
  <c r="E12237"/>
  <c r="E12236"/>
  <c r="E12235"/>
  <c r="E12234"/>
  <c r="E12233"/>
  <c r="E12232"/>
  <c r="E12231"/>
  <c r="E12230"/>
  <c r="E12229"/>
  <c r="E12228"/>
  <c r="E12227"/>
  <c r="E12226"/>
  <c r="E12225"/>
  <c r="E12224"/>
  <c r="E12223"/>
  <c r="E12222"/>
  <c r="E12221"/>
  <c r="E12220"/>
  <c r="E12219"/>
  <c r="E12218"/>
  <c r="E12217"/>
  <c r="E12216"/>
  <c r="E12215"/>
  <c r="E12214"/>
  <c r="E12213"/>
  <c r="E12212"/>
  <c r="E12211"/>
  <c r="E12210"/>
  <c r="E12209"/>
  <c r="E12208"/>
  <c r="E12207"/>
  <c r="E12206"/>
  <c r="E12205"/>
  <c r="E12204"/>
  <c r="E12203"/>
  <c r="E12202"/>
  <c r="E12201"/>
  <c r="E12200"/>
  <c r="E12199"/>
  <c r="E12198"/>
  <c r="E12197"/>
  <c r="E12196"/>
  <c r="E12195"/>
  <c r="E12194"/>
  <c r="E12193"/>
  <c r="E12192"/>
  <c r="E12191"/>
  <c r="E12190"/>
  <c r="E12189"/>
  <c r="E12188"/>
  <c r="E12187"/>
  <c r="E12186"/>
  <c r="E12185"/>
  <c r="E12184"/>
  <c r="E12183"/>
  <c r="E12182"/>
  <c r="E12181"/>
  <c r="E12180"/>
  <c r="E12179"/>
  <c r="E12178"/>
  <c r="E12177"/>
  <c r="E12176"/>
  <c r="E12175"/>
  <c r="E12174"/>
  <c r="E12173"/>
  <c r="E12172"/>
  <c r="E12171"/>
  <c r="E12170"/>
  <c r="E12169"/>
  <c r="E12168"/>
  <c r="E12167"/>
  <c r="E12166"/>
  <c r="E12165"/>
  <c r="E12164"/>
  <c r="E12163"/>
  <c r="E12162"/>
  <c r="E12161"/>
  <c r="E12160"/>
  <c r="E12159"/>
  <c r="E12158"/>
  <c r="E12157"/>
  <c r="E12156"/>
  <c r="E12155"/>
  <c r="E12154"/>
  <c r="E12153"/>
  <c r="E12152"/>
  <c r="E12151"/>
  <c r="E12150"/>
  <c r="E12149"/>
  <c r="E12148"/>
  <c r="E12147"/>
  <c r="E12146"/>
  <c r="E12145"/>
  <c r="E12144"/>
  <c r="E12143"/>
  <c r="E12142"/>
  <c r="E12141"/>
  <c r="E12140"/>
  <c r="E12139"/>
  <c r="E12138"/>
  <c r="E12137"/>
  <c r="E12136"/>
  <c r="E12135"/>
  <c r="E12134"/>
  <c r="E12133"/>
  <c r="E12132"/>
  <c r="E12131"/>
  <c r="E12130"/>
  <c r="E12129"/>
  <c r="E12128"/>
  <c r="E12127"/>
  <c r="E12126"/>
  <c r="E12125"/>
  <c r="E12124"/>
  <c r="E12123"/>
  <c r="E12122"/>
  <c r="E12121"/>
  <c r="E12120"/>
  <c r="E12119"/>
  <c r="E12118"/>
  <c r="E12117"/>
  <c r="E12116"/>
  <c r="E12115"/>
  <c r="E12114"/>
  <c r="E12113"/>
  <c r="E12112"/>
  <c r="E12111"/>
  <c r="E12110"/>
  <c r="E12109"/>
  <c r="E12108"/>
  <c r="E12107"/>
  <c r="E12106"/>
  <c r="E12105"/>
  <c r="E12104"/>
  <c r="E12103"/>
  <c r="E12102"/>
  <c r="E12101"/>
  <c r="E12100"/>
  <c r="E12099"/>
  <c r="E12098"/>
  <c r="E12097"/>
  <c r="E12096"/>
  <c r="E12095"/>
  <c r="E12094"/>
  <c r="E12093"/>
  <c r="E12092"/>
  <c r="E12091"/>
  <c r="E12090"/>
  <c r="E12089"/>
  <c r="E12088"/>
  <c r="E12087"/>
  <c r="E12086"/>
  <c r="E12085"/>
  <c r="E12084"/>
  <c r="E12083"/>
  <c r="E12082"/>
  <c r="E12081"/>
  <c r="E12080"/>
  <c r="E12079"/>
  <c r="E12078"/>
  <c r="E12077"/>
  <c r="E12076"/>
  <c r="E12075"/>
  <c r="E12074"/>
  <c r="E12073"/>
  <c r="E12072"/>
  <c r="E12071"/>
  <c r="E12070"/>
  <c r="E12069"/>
  <c r="E12068"/>
  <c r="E12067"/>
  <c r="E12066"/>
  <c r="E12065"/>
  <c r="E12064"/>
  <c r="E12063"/>
  <c r="E12062"/>
  <c r="E12061"/>
  <c r="E12060"/>
  <c r="E12059"/>
  <c r="E12058"/>
  <c r="E12057"/>
  <c r="E12056"/>
  <c r="E12055"/>
  <c r="E12054"/>
  <c r="E12053"/>
  <c r="E12052"/>
  <c r="E12051"/>
  <c r="E12050"/>
  <c r="E12049"/>
  <c r="E12048"/>
  <c r="E12047"/>
  <c r="E12046"/>
  <c r="E12045"/>
  <c r="E12044"/>
  <c r="E12043"/>
  <c r="E12042"/>
  <c r="E12041"/>
  <c r="E12040"/>
  <c r="E12039"/>
  <c r="E12038"/>
  <c r="E12037"/>
  <c r="E12036"/>
  <c r="E12035"/>
  <c r="E12034"/>
  <c r="E12033"/>
  <c r="E12032"/>
  <c r="E12031"/>
  <c r="E12030"/>
  <c r="E12029"/>
  <c r="E12028"/>
  <c r="E12027"/>
  <c r="E12026"/>
  <c r="E12025"/>
  <c r="E12024"/>
  <c r="E12023"/>
  <c r="E12022"/>
  <c r="E12021"/>
  <c r="E12020"/>
  <c r="E12019"/>
  <c r="E12018"/>
  <c r="E12017"/>
  <c r="E12016"/>
  <c r="E12015"/>
  <c r="E12014"/>
  <c r="E12013"/>
  <c r="E12012"/>
  <c r="E12011"/>
  <c r="E12010"/>
  <c r="E12009"/>
  <c r="E12008"/>
  <c r="E12007"/>
  <c r="E12006"/>
  <c r="E12005"/>
  <c r="E12004"/>
  <c r="E12003"/>
  <c r="E12002"/>
  <c r="E12001"/>
  <c r="E12000"/>
  <c r="E11999"/>
  <c r="E11998"/>
  <c r="E11997"/>
  <c r="E11996"/>
  <c r="E11995"/>
  <c r="E11994"/>
  <c r="E11993"/>
  <c r="E11992"/>
  <c r="E11991"/>
  <c r="E11990"/>
  <c r="E11989"/>
  <c r="E11988"/>
  <c r="E11987"/>
  <c r="E11986"/>
  <c r="E11985"/>
  <c r="E11984"/>
  <c r="E11983"/>
  <c r="E11982"/>
  <c r="E11981"/>
  <c r="E11980"/>
  <c r="E11979"/>
  <c r="E11978"/>
  <c r="E11977"/>
  <c r="E11976"/>
  <c r="E11975"/>
  <c r="E11974"/>
  <c r="E11973"/>
  <c r="E11972"/>
  <c r="E11971"/>
  <c r="E11970"/>
  <c r="E11969"/>
  <c r="E11968"/>
  <c r="E11967"/>
  <c r="E11966"/>
  <c r="E11965"/>
  <c r="E11964"/>
  <c r="E11963"/>
  <c r="E11962"/>
  <c r="E11961"/>
  <c r="E11960"/>
  <c r="E11959"/>
  <c r="E11958"/>
  <c r="E11957"/>
  <c r="E11956"/>
  <c r="E11955"/>
  <c r="E11954"/>
  <c r="E11953"/>
  <c r="E11952"/>
  <c r="E11951"/>
  <c r="E11950"/>
  <c r="E11949"/>
  <c r="E11948"/>
  <c r="E11947"/>
  <c r="E11946"/>
  <c r="E11945"/>
  <c r="E11944"/>
  <c r="E11943"/>
  <c r="E11942"/>
  <c r="E11941"/>
  <c r="E11940"/>
  <c r="E11939"/>
  <c r="E11938"/>
  <c r="E11937"/>
  <c r="E11936"/>
  <c r="E11935"/>
  <c r="E11934"/>
  <c r="E11933"/>
  <c r="E11932"/>
  <c r="E11931"/>
  <c r="E11930"/>
  <c r="E11929"/>
  <c r="E11928"/>
  <c r="E11927"/>
  <c r="E11926"/>
  <c r="E11925"/>
  <c r="E11924"/>
  <c r="E11923"/>
  <c r="E11922"/>
  <c r="E11921"/>
  <c r="E11920"/>
  <c r="E11919"/>
  <c r="E11918"/>
  <c r="E11917"/>
  <c r="E11916"/>
  <c r="E11915"/>
  <c r="E11914"/>
  <c r="E11913"/>
  <c r="E11912"/>
  <c r="E11911"/>
  <c r="E11910"/>
  <c r="E11909"/>
  <c r="E11908"/>
  <c r="E11907"/>
  <c r="E11906"/>
  <c r="E11905"/>
  <c r="E11904"/>
  <c r="E11903"/>
  <c r="E11902"/>
  <c r="E11901"/>
  <c r="E11900"/>
  <c r="E11899"/>
  <c r="E11898"/>
  <c r="E11897"/>
  <c r="E11896"/>
  <c r="E11895"/>
  <c r="E11894"/>
  <c r="E11893"/>
  <c r="E11892"/>
  <c r="E11891"/>
  <c r="E11890"/>
  <c r="E11889"/>
  <c r="E11888"/>
  <c r="E11887"/>
  <c r="E11886"/>
  <c r="E11885"/>
  <c r="E11884"/>
  <c r="E11883"/>
  <c r="E11882"/>
  <c r="E11881"/>
  <c r="E11880"/>
  <c r="E11879"/>
  <c r="E11878"/>
  <c r="E11877"/>
  <c r="E11876"/>
  <c r="E11875"/>
  <c r="E11874"/>
  <c r="E11873"/>
  <c r="E11872"/>
  <c r="E11871"/>
  <c r="E11870"/>
  <c r="E11869"/>
  <c r="E11868"/>
  <c r="E11867"/>
  <c r="E11866"/>
  <c r="E11865"/>
  <c r="E11864"/>
  <c r="E11863"/>
  <c r="E11862"/>
  <c r="E11861"/>
  <c r="E11860"/>
  <c r="E11859"/>
  <c r="E11858"/>
  <c r="E11857"/>
  <c r="E11856"/>
  <c r="E11855"/>
  <c r="E11854"/>
  <c r="E11853"/>
  <c r="E11852"/>
  <c r="E11851"/>
  <c r="E11850"/>
  <c r="E11849"/>
  <c r="E11848"/>
  <c r="E11847"/>
  <c r="E11846"/>
  <c r="E11845"/>
  <c r="E11844"/>
  <c r="E11843"/>
  <c r="E11842"/>
  <c r="E11841"/>
  <c r="E11840"/>
  <c r="E11839"/>
  <c r="E11838"/>
  <c r="E11837"/>
  <c r="E11836"/>
  <c r="E11835"/>
  <c r="E11834"/>
  <c r="E11833"/>
  <c r="E11832"/>
  <c r="E11831"/>
  <c r="E11830"/>
  <c r="E11829"/>
  <c r="E11828"/>
  <c r="E11827"/>
  <c r="E11826"/>
  <c r="E11825"/>
  <c r="E11824"/>
  <c r="E11823"/>
  <c r="E11822"/>
  <c r="E11821"/>
  <c r="E11820"/>
  <c r="E11819"/>
  <c r="E11818"/>
  <c r="E11817"/>
  <c r="E11816"/>
  <c r="E11815"/>
  <c r="E11814"/>
  <c r="E11813"/>
  <c r="E11812"/>
  <c r="E11811"/>
  <c r="E11810"/>
  <c r="E11809"/>
  <c r="E11808"/>
  <c r="E11807"/>
  <c r="E11806"/>
  <c r="E11805"/>
  <c r="E11804"/>
  <c r="E11803"/>
  <c r="E11802"/>
  <c r="E11801"/>
  <c r="E11800"/>
  <c r="E11799"/>
  <c r="E11798"/>
  <c r="E11797"/>
  <c r="E11796"/>
  <c r="E11795"/>
  <c r="E11794"/>
  <c r="E11793"/>
  <c r="E11792"/>
  <c r="E11791"/>
  <c r="E11790"/>
  <c r="E11789"/>
  <c r="E11788"/>
  <c r="E11787"/>
  <c r="E11786"/>
  <c r="E11785"/>
  <c r="E11784"/>
  <c r="E11783"/>
  <c r="E11782"/>
  <c r="E11781"/>
  <c r="E11780"/>
  <c r="E11779"/>
  <c r="E11778"/>
  <c r="E11777"/>
  <c r="E11776"/>
  <c r="E11775"/>
  <c r="E11774"/>
  <c r="E11773"/>
  <c r="E11772"/>
  <c r="E11771"/>
  <c r="E11770"/>
  <c r="E11769"/>
  <c r="E11768"/>
  <c r="E11767"/>
  <c r="E11766"/>
  <c r="E11765"/>
  <c r="E11764"/>
  <c r="E11763"/>
  <c r="E11762"/>
  <c r="E11761"/>
  <c r="E11760"/>
  <c r="E11759"/>
  <c r="E11758"/>
  <c r="E11757"/>
  <c r="E11756"/>
  <c r="E11755"/>
  <c r="E11754"/>
  <c r="E11753"/>
  <c r="E11752"/>
  <c r="E11751"/>
  <c r="E11750"/>
  <c r="E11749"/>
  <c r="E11748"/>
  <c r="E11747"/>
  <c r="E11746"/>
  <c r="E11745"/>
  <c r="E11744"/>
  <c r="E11743"/>
  <c r="E11742"/>
  <c r="E11741"/>
  <c r="E11740"/>
  <c r="E11739"/>
  <c r="E11738"/>
  <c r="E11737"/>
  <c r="E11736"/>
  <c r="E11735"/>
  <c r="E11734"/>
  <c r="E11733"/>
  <c r="E11732"/>
  <c r="E11731"/>
  <c r="E11730"/>
  <c r="E11729"/>
  <c r="E11728"/>
  <c r="E11727"/>
  <c r="E11726"/>
  <c r="E11725"/>
  <c r="E11724"/>
  <c r="E11723"/>
  <c r="E11722"/>
  <c r="E11721"/>
  <c r="E11720"/>
  <c r="E11719"/>
  <c r="E11718"/>
  <c r="E11717"/>
  <c r="E11716"/>
  <c r="E11715"/>
  <c r="E11714"/>
  <c r="E11713"/>
  <c r="E11712"/>
  <c r="E11711"/>
  <c r="E11710"/>
  <c r="E11709"/>
  <c r="E11708"/>
  <c r="E11707"/>
  <c r="E11706"/>
  <c r="E11705"/>
  <c r="E11704"/>
  <c r="E11703"/>
  <c r="E11702"/>
  <c r="E11701"/>
  <c r="E11700"/>
  <c r="E11699"/>
  <c r="E11698"/>
  <c r="E11697"/>
  <c r="E11696"/>
  <c r="E11695"/>
  <c r="E11694"/>
  <c r="E11693"/>
  <c r="E11692"/>
  <c r="E11691"/>
  <c r="E11690"/>
  <c r="E11689"/>
  <c r="E11688"/>
  <c r="E11687"/>
  <c r="E11686"/>
  <c r="E11685"/>
  <c r="E11684"/>
  <c r="E11683"/>
  <c r="E11682"/>
  <c r="E11681"/>
  <c r="E11680"/>
  <c r="E11679"/>
  <c r="E11678"/>
  <c r="E11677"/>
  <c r="E11676"/>
  <c r="E11675"/>
  <c r="E11674"/>
  <c r="E11673"/>
  <c r="E11672"/>
  <c r="E11671"/>
  <c r="E11670"/>
  <c r="E11669"/>
  <c r="E11668"/>
  <c r="E11667"/>
  <c r="E11666"/>
  <c r="E11665"/>
  <c r="E11664"/>
  <c r="E11663"/>
  <c r="E11662"/>
  <c r="E11661"/>
  <c r="E11660"/>
  <c r="E11659"/>
  <c r="E11658"/>
  <c r="E11657"/>
  <c r="E11656"/>
  <c r="E11655"/>
  <c r="E11654"/>
  <c r="E11653"/>
  <c r="E11652"/>
  <c r="E11651"/>
  <c r="E11650"/>
  <c r="E11649"/>
  <c r="E11648"/>
  <c r="E11647"/>
  <c r="E11646"/>
  <c r="E11645"/>
  <c r="E11644"/>
  <c r="E11643"/>
  <c r="E11642"/>
  <c r="E11641"/>
  <c r="E11640"/>
  <c r="E11639"/>
  <c r="E11638"/>
  <c r="E11637"/>
  <c r="E11636"/>
  <c r="E11635"/>
  <c r="E11634"/>
  <c r="E11633"/>
  <c r="E11632"/>
  <c r="E11631"/>
  <c r="E11630"/>
  <c r="E11629"/>
  <c r="E11628"/>
  <c r="E11627"/>
  <c r="E11626"/>
  <c r="E11625"/>
  <c r="E11624"/>
  <c r="E11623"/>
  <c r="E11622"/>
  <c r="E11621"/>
  <c r="E11620"/>
  <c r="E11619"/>
  <c r="E11618"/>
  <c r="E11617"/>
  <c r="E11616"/>
  <c r="E11615"/>
  <c r="E11614"/>
  <c r="E11613"/>
  <c r="E11612"/>
  <c r="E11611"/>
  <c r="E11610"/>
  <c r="E11609"/>
  <c r="E11608"/>
  <c r="E11607"/>
  <c r="E11606"/>
  <c r="E11605"/>
  <c r="E11604"/>
  <c r="E11603"/>
  <c r="E11602"/>
  <c r="E11601"/>
  <c r="E11600"/>
  <c r="E11599"/>
  <c r="E11598"/>
  <c r="E11597"/>
  <c r="E11596"/>
  <c r="E11595"/>
  <c r="E11594"/>
  <c r="E11593"/>
  <c r="E11592"/>
  <c r="E11591"/>
  <c r="E11590"/>
  <c r="E11589"/>
  <c r="E11588"/>
  <c r="E11587"/>
  <c r="E11586"/>
  <c r="E11585"/>
  <c r="E11584"/>
  <c r="E11583"/>
  <c r="E11582"/>
  <c r="E11581"/>
  <c r="E11580"/>
  <c r="E11579"/>
  <c r="E11578"/>
  <c r="E11577"/>
  <c r="E11576"/>
  <c r="E11575"/>
  <c r="E11574"/>
  <c r="E11573"/>
  <c r="E11572"/>
  <c r="E11571"/>
  <c r="E11570"/>
  <c r="E11569"/>
  <c r="E11568"/>
  <c r="E11567"/>
  <c r="E11566"/>
  <c r="E11565"/>
  <c r="E11564"/>
  <c r="E11563"/>
  <c r="E11562"/>
  <c r="E11561"/>
  <c r="E11560"/>
  <c r="E11559"/>
  <c r="E11558"/>
  <c r="E11557"/>
  <c r="E11556"/>
  <c r="E11555"/>
  <c r="E11554"/>
  <c r="E11553"/>
  <c r="E11552"/>
  <c r="E11551"/>
  <c r="E11550"/>
  <c r="E11549"/>
  <c r="E11548"/>
  <c r="E11547"/>
  <c r="E11546"/>
  <c r="E11545"/>
  <c r="E11544"/>
  <c r="E11543"/>
  <c r="E11542"/>
  <c r="E11541"/>
  <c r="E11540"/>
  <c r="E11539"/>
  <c r="E11538"/>
  <c r="E11537"/>
  <c r="E11536"/>
  <c r="E11535"/>
  <c r="E11534"/>
  <c r="E11533"/>
  <c r="E11532"/>
  <c r="E11531"/>
  <c r="E11530"/>
  <c r="E11529"/>
  <c r="E11528"/>
  <c r="E11527"/>
  <c r="E11526"/>
  <c r="E11525"/>
  <c r="E11524"/>
  <c r="E11523"/>
  <c r="E11522"/>
  <c r="E11521"/>
  <c r="E11520"/>
  <c r="E11519"/>
  <c r="E11518"/>
  <c r="E11517"/>
  <c r="E11516"/>
  <c r="E11515"/>
  <c r="E11514"/>
  <c r="E11513"/>
  <c r="E11512"/>
  <c r="E11511"/>
  <c r="E11510"/>
  <c r="E11509"/>
  <c r="E11508"/>
  <c r="E11507"/>
  <c r="E11506"/>
  <c r="E11505"/>
  <c r="E11504"/>
  <c r="E11503"/>
  <c r="E11502"/>
  <c r="E11501"/>
  <c r="E11500"/>
  <c r="E11499"/>
  <c r="E11498"/>
  <c r="E11497"/>
  <c r="E11496"/>
  <c r="E11495"/>
  <c r="E11494"/>
  <c r="E11493"/>
  <c r="E11492"/>
  <c r="E11491"/>
  <c r="E11490"/>
  <c r="E11489"/>
  <c r="E11488"/>
  <c r="E11487"/>
  <c r="E11486"/>
  <c r="E11485"/>
  <c r="E11484"/>
  <c r="E11483"/>
  <c r="E11482"/>
  <c r="E11481"/>
  <c r="E11480"/>
  <c r="E11479"/>
  <c r="E11478"/>
  <c r="E11477"/>
  <c r="E11476"/>
  <c r="E11475"/>
  <c r="E11474"/>
  <c r="E11473"/>
  <c r="E11472"/>
  <c r="E11471"/>
  <c r="E11470"/>
  <c r="E11469"/>
  <c r="E11468"/>
  <c r="E11467"/>
  <c r="E11466"/>
  <c r="E11465"/>
  <c r="E11464"/>
  <c r="E11463"/>
  <c r="E11462"/>
  <c r="E11461"/>
  <c r="E11460"/>
  <c r="E11459"/>
  <c r="E11458"/>
  <c r="E11457"/>
  <c r="E11456"/>
  <c r="E11455"/>
  <c r="E11454"/>
  <c r="E11453"/>
  <c r="E11452"/>
  <c r="E11451"/>
  <c r="E11450"/>
  <c r="E11449"/>
  <c r="E11448"/>
  <c r="E11447"/>
  <c r="E11446"/>
  <c r="E11445"/>
  <c r="E11444"/>
  <c r="E11443"/>
  <c r="E11442"/>
  <c r="E11441"/>
  <c r="E11440"/>
  <c r="E11439"/>
  <c r="E11438"/>
  <c r="E11437"/>
  <c r="E11436"/>
  <c r="E11435"/>
  <c r="E11434"/>
  <c r="E11433"/>
  <c r="E11432"/>
  <c r="E11431"/>
  <c r="E11430"/>
  <c r="E11429"/>
  <c r="E11428"/>
  <c r="E11427"/>
  <c r="E11426"/>
  <c r="E11425"/>
  <c r="E11424"/>
  <c r="E11423"/>
  <c r="E11422"/>
  <c r="E11421"/>
  <c r="E11420"/>
  <c r="E11419"/>
  <c r="E11418"/>
  <c r="E11417"/>
  <c r="E11416"/>
  <c r="E11415"/>
  <c r="E11414"/>
  <c r="E11413"/>
  <c r="E11412"/>
  <c r="E11411"/>
  <c r="E11410"/>
  <c r="E11409"/>
  <c r="E11408"/>
  <c r="E11407"/>
  <c r="E11406"/>
  <c r="E11405"/>
  <c r="E11404"/>
  <c r="E11403"/>
  <c r="E11402"/>
  <c r="E11401"/>
  <c r="E11400"/>
  <c r="E11399"/>
  <c r="E11398"/>
  <c r="E11397"/>
  <c r="E11396"/>
  <c r="E11395"/>
  <c r="E11394"/>
  <c r="E11393"/>
  <c r="E11392"/>
  <c r="E11391"/>
  <c r="E11390"/>
  <c r="E11389"/>
  <c r="E11388"/>
  <c r="E11387"/>
  <c r="E11386"/>
  <c r="E11385"/>
  <c r="E11384"/>
  <c r="E11383"/>
  <c r="E11382"/>
  <c r="E11381"/>
  <c r="E11380"/>
  <c r="E11379"/>
  <c r="E11378"/>
  <c r="E11377"/>
  <c r="E11376"/>
  <c r="E11375"/>
  <c r="E11374"/>
  <c r="E11373"/>
  <c r="E11372"/>
  <c r="E11371"/>
  <c r="E11370"/>
  <c r="E11369"/>
  <c r="E11368"/>
  <c r="E11367"/>
  <c r="E11366"/>
  <c r="E11365"/>
  <c r="E11364"/>
  <c r="E11363"/>
  <c r="E11362"/>
  <c r="E11361"/>
  <c r="E11360"/>
  <c r="E11359"/>
  <c r="E11358"/>
  <c r="E11357"/>
  <c r="E11356"/>
  <c r="E11355"/>
  <c r="E11354"/>
  <c r="E11353"/>
  <c r="E11352"/>
  <c r="E11351"/>
  <c r="E11350"/>
  <c r="E11349"/>
  <c r="E11348"/>
  <c r="E11347"/>
  <c r="E11346"/>
  <c r="E11345"/>
  <c r="E11344"/>
  <c r="E11343"/>
  <c r="E11342"/>
  <c r="E11341"/>
  <c r="E11340"/>
  <c r="E11339"/>
  <c r="E11338"/>
  <c r="E11337"/>
  <c r="E11336"/>
  <c r="E11335"/>
  <c r="E11334"/>
  <c r="E11333"/>
  <c r="E11332"/>
  <c r="E11331"/>
  <c r="E11330"/>
  <c r="E11329"/>
  <c r="E11328"/>
  <c r="E11327"/>
  <c r="E11326"/>
  <c r="E11325"/>
  <c r="E11324"/>
  <c r="E11323"/>
  <c r="E11322"/>
  <c r="E11321"/>
  <c r="E11320"/>
  <c r="E11319"/>
  <c r="E11318"/>
  <c r="E11317"/>
  <c r="E11316"/>
  <c r="E11315"/>
  <c r="E11314"/>
  <c r="E11313"/>
  <c r="E11312"/>
  <c r="E11311"/>
  <c r="E11310"/>
  <c r="E11309"/>
  <c r="E11308"/>
  <c r="E11307"/>
  <c r="E11306"/>
  <c r="E11305"/>
  <c r="E11304"/>
  <c r="E11303"/>
  <c r="E11302"/>
  <c r="E11301"/>
  <c r="E11300"/>
  <c r="E11299"/>
  <c r="E11298"/>
  <c r="E11297"/>
  <c r="E11296"/>
  <c r="E11295"/>
  <c r="E11294"/>
  <c r="E11293"/>
  <c r="E11292"/>
  <c r="E11291"/>
  <c r="E11290"/>
  <c r="E11289"/>
  <c r="E11288"/>
  <c r="E11287"/>
  <c r="E11286"/>
  <c r="E11285"/>
  <c r="E11284"/>
  <c r="E11283"/>
  <c r="E11282"/>
  <c r="E11281"/>
  <c r="E11280"/>
  <c r="E11279"/>
  <c r="E11278"/>
  <c r="E11277"/>
  <c r="E11276"/>
  <c r="E11275"/>
  <c r="E11274"/>
  <c r="E11273"/>
  <c r="E11272"/>
  <c r="E11271"/>
  <c r="E11270"/>
  <c r="E11269"/>
  <c r="E11268"/>
  <c r="E11267"/>
  <c r="E11266"/>
  <c r="E11265"/>
  <c r="E11264"/>
  <c r="E11263"/>
  <c r="E11262"/>
  <c r="E11261"/>
  <c r="E11260"/>
  <c r="E11259"/>
  <c r="E11258"/>
  <c r="E11257"/>
  <c r="E11256"/>
  <c r="E11255"/>
  <c r="E11254"/>
  <c r="E11253"/>
  <c r="E11252"/>
  <c r="E11251"/>
  <c r="E11250"/>
  <c r="E11249"/>
  <c r="E11248"/>
  <c r="E11247"/>
  <c r="E11246"/>
  <c r="E11245"/>
  <c r="E11244"/>
  <c r="E11243"/>
  <c r="E11242"/>
  <c r="E11241"/>
  <c r="E11240"/>
  <c r="E11239"/>
  <c r="E11238"/>
  <c r="E11237"/>
  <c r="E11236"/>
  <c r="E11235"/>
  <c r="E11234"/>
  <c r="E11233"/>
  <c r="E11232"/>
  <c r="E11231"/>
  <c r="E11230"/>
  <c r="E11229"/>
  <c r="E11228"/>
  <c r="E11227"/>
  <c r="E11226"/>
  <c r="E11225"/>
  <c r="E11224"/>
  <c r="E11223"/>
  <c r="E11222"/>
  <c r="E11221"/>
  <c r="E11220"/>
  <c r="E11219"/>
  <c r="E11218"/>
  <c r="E11217"/>
  <c r="E11216"/>
  <c r="E11215"/>
  <c r="E11214"/>
  <c r="E11213"/>
  <c r="E11212"/>
  <c r="E11211"/>
  <c r="E11210"/>
  <c r="E11209"/>
  <c r="E11208"/>
  <c r="E11207"/>
  <c r="E11206"/>
  <c r="E11205"/>
  <c r="E11204"/>
  <c r="E11203"/>
  <c r="E11202"/>
  <c r="E11201"/>
  <c r="E11200"/>
  <c r="E11199"/>
  <c r="E11198"/>
  <c r="E11197"/>
  <c r="E11196"/>
  <c r="E11195"/>
  <c r="E11194"/>
  <c r="E11193"/>
  <c r="E11192"/>
  <c r="E11191"/>
  <c r="E11190"/>
  <c r="E11189"/>
  <c r="E11188"/>
  <c r="E11187"/>
  <c r="E11186"/>
  <c r="E11185"/>
  <c r="E11184"/>
  <c r="E11183"/>
  <c r="E11182"/>
  <c r="E11181"/>
  <c r="E11180"/>
  <c r="E11179"/>
  <c r="E11178"/>
  <c r="E11177"/>
  <c r="E11176"/>
  <c r="E11175"/>
  <c r="E11174"/>
  <c r="E11173"/>
  <c r="E11172"/>
  <c r="E11171"/>
  <c r="E11170"/>
  <c r="E11169"/>
  <c r="E11168"/>
  <c r="E11167"/>
  <c r="E11166"/>
  <c r="E11165"/>
  <c r="E11164"/>
  <c r="E11163"/>
  <c r="E11162"/>
  <c r="E11161"/>
  <c r="E11160"/>
  <c r="E11159"/>
  <c r="E11158"/>
  <c r="E11157"/>
  <c r="E11156"/>
  <c r="E11155"/>
  <c r="E11154"/>
  <c r="E11153"/>
  <c r="E11152"/>
  <c r="E11151"/>
  <c r="E11150"/>
  <c r="E11149"/>
  <c r="E11148"/>
  <c r="E11147"/>
  <c r="E11146"/>
  <c r="E11145"/>
  <c r="E11144"/>
  <c r="E11143"/>
  <c r="E11142"/>
  <c r="E11141"/>
  <c r="E11140"/>
  <c r="E11139"/>
  <c r="E11138"/>
  <c r="E11137"/>
  <c r="E11136"/>
  <c r="E11135"/>
  <c r="E11134"/>
  <c r="E11133"/>
  <c r="E11132"/>
  <c r="E11131"/>
  <c r="E11130"/>
  <c r="E11129"/>
  <c r="E11128"/>
  <c r="E11127"/>
  <c r="E11126"/>
  <c r="E11125"/>
  <c r="E11124"/>
  <c r="E11123"/>
  <c r="E11122"/>
  <c r="E11121"/>
  <c r="E11120"/>
  <c r="E11119"/>
  <c r="E11118"/>
  <c r="E11117"/>
  <c r="E11116"/>
  <c r="E11115"/>
  <c r="E11114"/>
  <c r="E11113"/>
  <c r="E11112"/>
  <c r="E11111"/>
  <c r="E11110"/>
  <c r="E11109"/>
  <c r="E11108"/>
  <c r="E11107"/>
  <c r="E11106"/>
  <c r="E11105"/>
  <c r="E11104"/>
  <c r="E11103"/>
  <c r="E11102"/>
  <c r="E11101"/>
  <c r="E11100"/>
  <c r="E11099"/>
  <c r="E11098"/>
  <c r="E11097"/>
  <c r="E11096"/>
  <c r="E11095"/>
  <c r="E11094"/>
  <c r="E11093"/>
  <c r="E11092"/>
  <c r="E11091"/>
  <c r="E11090"/>
  <c r="E11089"/>
  <c r="E11088"/>
  <c r="E11087"/>
  <c r="E11086"/>
  <c r="E11085"/>
  <c r="E11084"/>
  <c r="E11083"/>
  <c r="E11082"/>
  <c r="E11081"/>
  <c r="E11080"/>
  <c r="E11079"/>
  <c r="E11078"/>
  <c r="E11077"/>
  <c r="E11076"/>
  <c r="E11075"/>
  <c r="E11074"/>
  <c r="E11073"/>
  <c r="E11072"/>
  <c r="E11071"/>
  <c r="E11070"/>
  <c r="E11069"/>
  <c r="E11068"/>
  <c r="E11067"/>
  <c r="E11066"/>
  <c r="E11065"/>
  <c r="E11064"/>
  <c r="E11063"/>
  <c r="E11062"/>
  <c r="E11061"/>
  <c r="E11060"/>
  <c r="E11059"/>
  <c r="E11058"/>
  <c r="E11057"/>
  <c r="E11056"/>
  <c r="E11055"/>
  <c r="E11054"/>
  <c r="E11053"/>
  <c r="E11052"/>
  <c r="E11051"/>
  <c r="E11050"/>
  <c r="E11049"/>
  <c r="E11048"/>
  <c r="E11047"/>
  <c r="E11046"/>
  <c r="E11045"/>
  <c r="E11044"/>
  <c r="E11043"/>
  <c r="E11042"/>
  <c r="E11041"/>
  <c r="E11040"/>
  <c r="E11039"/>
  <c r="E11038"/>
  <c r="E11037"/>
  <c r="E11036"/>
  <c r="E11035"/>
  <c r="E11034"/>
  <c r="E11033"/>
  <c r="E11032"/>
  <c r="E11031"/>
  <c r="E11030"/>
  <c r="E11029"/>
  <c r="E11028"/>
  <c r="E11027"/>
  <c r="E11026"/>
  <c r="E11025"/>
  <c r="E11024"/>
  <c r="E11023"/>
  <c r="E11022"/>
  <c r="E11021"/>
  <c r="E11020"/>
  <c r="E11019"/>
  <c r="E11018"/>
  <c r="E11017"/>
  <c r="E11016"/>
  <c r="E11015"/>
  <c r="E11014"/>
  <c r="E11013"/>
  <c r="E11012"/>
  <c r="E11011"/>
  <c r="E11010"/>
  <c r="E11009"/>
  <c r="E11008"/>
  <c r="E11007"/>
  <c r="E11006"/>
  <c r="E11005"/>
  <c r="E11004"/>
  <c r="E11003"/>
  <c r="E11002"/>
  <c r="E11001"/>
  <c r="E11000"/>
  <c r="E10999"/>
  <c r="E10998"/>
  <c r="E10997"/>
  <c r="E10996"/>
  <c r="E10995"/>
  <c r="E10994"/>
  <c r="E10993"/>
  <c r="E10992"/>
  <c r="E10991"/>
  <c r="E10990"/>
  <c r="E10989"/>
  <c r="E10988"/>
  <c r="E10987"/>
  <c r="E10986"/>
  <c r="E10985"/>
  <c r="E10984"/>
  <c r="E10983"/>
  <c r="E10982"/>
  <c r="E10981"/>
  <c r="E10980"/>
  <c r="E10979"/>
  <c r="E10978"/>
  <c r="E10977"/>
  <c r="E10976"/>
  <c r="E10975"/>
  <c r="E10974"/>
  <c r="E10973"/>
  <c r="E10972"/>
  <c r="E10971"/>
  <c r="E10970"/>
  <c r="E10969"/>
  <c r="E10968"/>
  <c r="E10967"/>
  <c r="E10966"/>
  <c r="E10965"/>
  <c r="E10964"/>
  <c r="E10963"/>
  <c r="E10962"/>
  <c r="E10961"/>
  <c r="E10960"/>
  <c r="E10959"/>
  <c r="E10958"/>
  <c r="E10957"/>
  <c r="E10956"/>
  <c r="E10955"/>
  <c r="E10954"/>
  <c r="E10953"/>
  <c r="E10952"/>
  <c r="E10951"/>
  <c r="E10950"/>
  <c r="E10949"/>
  <c r="E10948"/>
  <c r="E10947"/>
  <c r="E10946"/>
  <c r="E10945"/>
  <c r="E10944"/>
  <c r="E10943"/>
  <c r="E10942"/>
  <c r="E10941"/>
  <c r="E10940"/>
  <c r="E10939"/>
  <c r="E10938"/>
  <c r="E10937"/>
  <c r="E10936"/>
  <c r="E10935"/>
  <c r="E10934"/>
  <c r="E10933"/>
  <c r="E10932"/>
  <c r="E10931"/>
  <c r="E10930"/>
  <c r="E10929"/>
  <c r="E10928"/>
  <c r="E10927"/>
  <c r="E10926"/>
  <c r="E10925"/>
  <c r="E10924"/>
  <c r="E10923"/>
  <c r="E10922"/>
  <c r="E10921"/>
  <c r="E10920"/>
  <c r="E10919"/>
  <c r="E10918"/>
  <c r="E10917"/>
  <c r="E10916"/>
  <c r="E10915"/>
  <c r="E10914"/>
  <c r="E10913"/>
  <c r="E10912"/>
  <c r="E10911"/>
  <c r="E10910"/>
  <c r="E10909"/>
  <c r="E10908"/>
  <c r="E10907"/>
  <c r="E10906"/>
  <c r="E10905"/>
  <c r="E10904"/>
  <c r="E10903"/>
  <c r="E10902"/>
  <c r="E10901"/>
  <c r="E10900"/>
  <c r="E10899"/>
  <c r="E10898"/>
  <c r="E10897"/>
  <c r="E10896"/>
  <c r="E10895"/>
  <c r="E10894"/>
  <c r="E10893"/>
  <c r="E10892"/>
  <c r="E10891"/>
  <c r="E10890"/>
  <c r="E10889"/>
  <c r="E10888"/>
  <c r="E10887"/>
  <c r="E10886"/>
  <c r="E10885"/>
  <c r="E10884"/>
  <c r="E10883"/>
  <c r="E10882"/>
  <c r="E10881"/>
  <c r="E10880"/>
  <c r="E10879"/>
  <c r="E10878"/>
  <c r="E10877"/>
  <c r="E10876"/>
  <c r="E10875"/>
  <c r="E10874"/>
  <c r="E10873"/>
  <c r="E10872"/>
  <c r="E10871"/>
  <c r="E10870"/>
  <c r="E10869"/>
  <c r="E10868"/>
  <c r="E10867"/>
  <c r="E10866"/>
  <c r="E10865"/>
  <c r="E10864"/>
  <c r="E10863"/>
  <c r="E10862"/>
  <c r="E10861"/>
  <c r="E10860"/>
  <c r="E10859"/>
  <c r="E10858"/>
  <c r="E10857"/>
  <c r="E10856"/>
  <c r="E10855"/>
  <c r="E10854"/>
  <c r="E10853"/>
  <c r="E10852"/>
  <c r="E10851"/>
  <c r="E10850"/>
  <c r="E10849"/>
  <c r="E10848"/>
  <c r="E10847"/>
  <c r="E10846"/>
  <c r="E10845"/>
  <c r="E10844"/>
  <c r="E10843"/>
  <c r="E10842"/>
  <c r="E10841"/>
  <c r="E10840"/>
  <c r="E10839"/>
  <c r="E10838"/>
  <c r="E10837"/>
  <c r="E10836"/>
  <c r="E10835"/>
  <c r="E10834"/>
  <c r="E10833"/>
  <c r="E10832"/>
  <c r="E10831"/>
  <c r="E10830"/>
  <c r="E10829"/>
  <c r="E10828"/>
  <c r="E10827"/>
  <c r="E10826"/>
  <c r="E10825"/>
  <c r="E10824"/>
  <c r="E10823"/>
  <c r="E10822"/>
  <c r="E10821"/>
  <c r="E10820"/>
  <c r="E10819"/>
  <c r="E10818"/>
  <c r="E10817"/>
  <c r="E10816"/>
  <c r="E10815"/>
  <c r="E10814"/>
  <c r="E10813"/>
  <c r="E10812"/>
  <c r="E10811"/>
  <c r="E10810"/>
  <c r="E10809"/>
  <c r="E10808"/>
  <c r="E10807"/>
  <c r="E10806"/>
  <c r="E10805"/>
  <c r="E10804"/>
  <c r="E10803"/>
  <c r="E10802"/>
  <c r="E10801"/>
  <c r="E10800"/>
  <c r="E10799"/>
  <c r="E10798"/>
  <c r="E10797"/>
  <c r="E10796"/>
  <c r="E10795"/>
  <c r="E10794"/>
  <c r="E10793"/>
  <c r="E10792"/>
  <c r="E10791"/>
  <c r="E10790"/>
  <c r="E10789"/>
  <c r="E10788"/>
  <c r="E10787"/>
  <c r="E10786"/>
  <c r="E10785"/>
  <c r="E10784"/>
  <c r="E10783"/>
  <c r="E10782"/>
  <c r="E10781"/>
  <c r="E10780"/>
  <c r="E10779"/>
  <c r="E10778"/>
  <c r="E10777"/>
  <c r="E10776"/>
  <c r="E10775"/>
  <c r="E10774"/>
  <c r="E10773"/>
  <c r="E10772"/>
  <c r="E10771"/>
  <c r="E10770"/>
  <c r="E10769"/>
  <c r="E10768"/>
  <c r="E10767"/>
  <c r="E10766"/>
  <c r="E10765"/>
  <c r="E10764"/>
  <c r="E10763"/>
  <c r="E10762"/>
  <c r="E10761"/>
  <c r="E10760"/>
  <c r="E10759"/>
  <c r="E10758"/>
  <c r="E10757"/>
  <c r="E10756"/>
  <c r="E10755"/>
  <c r="E10754"/>
  <c r="E10753"/>
  <c r="E10752"/>
  <c r="E10751"/>
  <c r="E10750"/>
  <c r="E10749"/>
  <c r="E10748"/>
  <c r="E10747"/>
  <c r="E10746"/>
  <c r="E10745"/>
  <c r="E10744"/>
  <c r="E10743"/>
  <c r="E10742"/>
  <c r="E10741"/>
  <c r="E10740"/>
  <c r="E10739"/>
  <c r="E10738"/>
  <c r="E10737"/>
  <c r="E10736"/>
  <c r="E10735"/>
  <c r="E10734"/>
  <c r="E10733"/>
  <c r="E10732"/>
  <c r="E10731"/>
  <c r="E10730"/>
  <c r="E10729"/>
  <c r="E10728"/>
  <c r="E10727"/>
  <c r="E10726"/>
  <c r="E10725"/>
  <c r="E10724"/>
  <c r="E10723"/>
  <c r="E10722"/>
  <c r="E10721"/>
  <c r="E10720"/>
  <c r="E10719"/>
  <c r="E10718"/>
  <c r="E10717"/>
  <c r="E10716"/>
  <c r="E10715"/>
  <c r="E10714"/>
  <c r="E10713"/>
  <c r="E10712"/>
  <c r="E10711"/>
  <c r="E10710"/>
  <c r="E10709"/>
  <c r="E10708"/>
  <c r="E10707"/>
  <c r="E10706"/>
  <c r="E10705"/>
  <c r="E10704"/>
  <c r="E10703"/>
  <c r="E10702"/>
  <c r="E10701"/>
  <c r="E10700"/>
  <c r="E10699"/>
  <c r="E10698"/>
  <c r="E10697"/>
  <c r="E10696"/>
  <c r="E10695"/>
  <c r="E10694"/>
  <c r="E10693"/>
  <c r="E10692"/>
  <c r="E10691"/>
  <c r="E10690"/>
  <c r="E10689"/>
  <c r="E10688"/>
  <c r="E10687"/>
  <c r="E10686"/>
  <c r="E10685"/>
  <c r="E10684"/>
  <c r="E10683"/>
  <c r="E10682"/>
  <c r="E10681"/>
  <c r="E10680"/>
  <c r="E10679"/>
  <c r="E10678"/>
  <c r="E10677"/>
  <c r="E10676"/>
  <c r="E10675"/>
  <c r="E10674"/>
  <c r="E10673"/>
  <c r="E10672"/>
  <c r="E10671"/>
  <c r="E10670"/>
  <c r="E10669"/>
  <c r="E10668"/>
  <c r="E10667"/>
  <c r="E10666"/>
  <c r="E10665"/>
  <c r="E10664"/>
  <c r="E10663"/>
  <c r="E10662"/>
  <c r="E10661"/>
  <c r="E10660"/>
  <c r="E10659"/>
  <c r="E10658"/>
  <c r="E10657"/>
  <c r="E10656"/>
  <c r="E10655"/>
  <c r="E10654"/>
  <c r="E10653"/>
  <c r="E10652"/>
  <c r="E10651"/>
  <c r="E10650"/>
  <c r="E10649"/>
  <c r="E10648"/>
  <c r="E10647"/>
  <c r="E10646"/>
  <c r="E10645"/>
  <c r="E10644"/>
  <c r="E10643"/>
  <c r="E10642"/>
  <c r="E10641"/>
  <c r="E10640"/>
  <c r="E10639"/>
  <c r="E10638"/>
  <c r="E10637"/>
  <c r="E10636"/>
  <c r="E10635"/>
  <c r="E10634"/>
  <c r="E10633"/>
  <c r="E10632"/>
  <c r="E10631"/>
  <c r="E10630"/>
  <c r="E10629"/>
  <c r="E10628"/>
  <c r="E10627"/>
  <c r="E10626"/>
  <c r="E10625"/>
  <c r="E10624"/>
  <c r="E10623"/>
  <c r="E10622"/>
  <c r="E10621"/>
  <c r="E10620"/>
  <c r="E10619"/>
  <c r="E10618"/>
  <c r="E10617"/>
  <c r="E10616"/>
  <c r="E10615"/>
  <c r="E10614"/>
  <c r="E10613"/>
  <c r="E10612"/>
  <c r="E10611"/>
  <c r="E10610"/>
  <c r="E10609"/>
  <c r="E10608"/>
  <c r="E10607"/>
  <c r="E10606"/>
  <c r="E10605"/>
  <c r="E10604"/>
  <c r="E10603"/>
  <c r="E10602"/>
  <c r="E10601"/>
  <c r="E10600"/>
  <c r="E10599"/>
  <c r="E10598"/>
  <c r="E10597"/>
  <c r="E10596"/>
  <c r="E10595"/>
  <c r="E10594"/>
  <c r="E10593"/>
  <c r="E10592"/>
  <c r="E10591"/>
  <c r="E10590"/>
  <c r="E10589"/>
  <c r="E10588"/>
  <c r="E10587"/>
  <c r="E10586"/>
  <c r="E10585"/>
  <c r="E10584"/>
  <c r="E10583"/>
  <c r="E10582"/>
  <c r="E10581"/>
  <c r="E10580"/>
  <c r="E10579"/>
  <c r="E10578"/>
  <c r="E10577"/>
  <c r="E10576"/>
  <c r="E10575"/>
  <c r="E10574"/>
  <c r="E10573"/>
  <c r="E10572"/>
  <c r="E10571"/>
  <c r="E10570"/>
  <c r="E10569"/>
  <c r="E10568"/>
  <c r="E10567"/>
  <c r="E10566"/>
  <c r="E10565"/>
  <c r="E10564"/>
  <c r="E10563"/>
  <c r="E10562"/>
  <c r="E10561"/>
  <c r="E10560"/>
  <c r="E10559"/>
  <c r="E10558"/>
  <c r="E10557"/>
  <c r="E10556"/>
  <c r="E10555"/>
  <c r="E10554"/>
  <c r="E10553"/>
  <c r="E10552"/>
  <c r="E10551"/>
  <c r="E10550"/>
  <c r="E10549"/>
  <c r="E10548"/>
  <c r="E10547"/>
  <c r="E10546"/>
  <c r="E10545"/>
  <c r="E10544"/>
  <c r="E10543"/>
  <c r="E10542"/>
  <c r="E10541"/>
  <c r="E10540"/>
  <c r="E10539"/>
  <c r="E10538"/>
  <c r="E10537"/>
  <c r="E10536"/>
  <c r="E10535"/>
  <c r="E10534"/>
  <c r="E10533"/>
  <c r="E10532"/>
  <c r="E10531"/>
  <c r="E10530"/>
  <c r="E10529"/>
  <c r="E10528"/>
  <c r="E10527"/>
  <c r="E10526"/>
  <c r="E10525"/>
  <c r="E10524"/>
  <c r="E10523"/>
  <c r="E10522"/>
  <c r="E10521"/>
  <c r="E10520"/>
  <c r="E10519"/>
  <c r="E10518"/>
  <c r="E10517"/>
  <c r="E10516"/>
  <c r="E10515"/>
  <c r="E10514"/>
  <c r="E10513"/>
  <c r="E10512"/>
  <c r="E10511"/>
  <c r="E10510"/>
  <c r="E10509"/>
  <c r="E10508"/>
  <c r="E10507"/>
  <c r="E10506"/>
  <c r="E10505"/>
  <c r="E10504"/>
  <c r="E10503"/>
  <c r="E10502"/>
  <c r="E10501"/>
  <c r="E10500"/>
  <c r="E10499"/>
  <c r="E10498"/>
  <c r="E10497"/>
  <c r="E10496"/>
  <c r="E10495"/>
  <c r="E10494"/>
  <c r="E10493"/>
  <c r="E10492"/>
  <c r="E10491"/>
  <c r="E10490"/>
  <c r="E10489"/>
  <c r="E10488"/>
  <c r="E10487"/>
  <c r="E10486"/>
  <c r="E10485"/>
  <c r="E10484"/>
  <c r="E10483"/>
  <c r="E10482"/>
  <c r="E10481"/>
  <c r="E10480"/>
  <c r="E10479"/>
  <c r="E10478"/>
  <c r="E10477"/>
  <c r="E10476"/>
  <c r="E10475"/>
  <c r="E10474"/>
  <c r="E10473"/>
  <c r="E10472"/>
  <c r="E10471"/>
  <c r="E10470"/>
  <c r="E10469"/>
  <c r="E10468"/>
  <c r="E10467"/>
  <c r="E10466"/>
  <c r="E10465"/>
  <c r="E10464"/>
  <c r="E10463"/>
  <c r="E10462"/>
  <c r="E10461"/>
  <c r="E10460"/>
  <c r="E10459"/>
  <c r="E10458"/>
  <c r="E10457"/>
  <c r="E10456"/>
  <c r="E10455"/>
  <c r="E10454"/>
  <c r="E10453"/>
  <c r="E10452"/>
  <c r="E10451"/>
  <c r="E10450"/>
  <c r="E10449"/>
  <c r="E10448"/>
  <c r="E10447"/>
  <c r="E10446"/>
  <c r="E10445"/>
  <c r="E10444"/>
  <c r="E10443"/>
  <c r="E10442"/>
  <c r="E10441"/>
  <c r="E10440"/>
  <c r="E10439"/>
  <c r="E10438"/>
  <c r="E10437"/>
  <c r="E10436"/>
  <c r="E10435"/>
  <c r="E10434"/>
  <c r="E10433"/>
  <c r="E10432"/>
  <c r="E10431"/>
  <c r="E10430"/>
  <c r="E10429"/>
  <c r="E10428"/>
  <c r="E10427"/>
  <c r="E10426"/>
  <c r="E10425"/>
  <c r="E10424"/>
  <c r="E10423"/>
  <c r="E10422"/>
  <c r="E10421"/>
  <c r="E10420"/>
  <c r="E10419"/>
  <c r="E10418"/>
  <c r="E10417"/>
  <c r="E10416"/>
  <c r="E10415"/>
  <c r="E10414"/>
  <c r="E10413"/>
  <c r="E10412"/>
  <c r="E10411"/>
  <c r="E10410"/>
  <c r="E10409"/>
  <c r="E10408"/>
  <c r="E10407"/>
  <c r="E10406"/>
  <c r="E10405"/>
  <c r="E10404"/>
  <c r="E10403"/>
  <c r="E10402"/>
  <c r="E10401"/>
  <c r="E10400"/>
  <c r="E10399"/>
  <c r="E10398"/>
  <c r="E10397"/>
  <c r="E10396"/>
  <c r="E10395"/>
  <c r="E10394"/>
  <c r="E10393"/>
  <c r="E10392"/>
  <c r="E10391"/>
  <c r="E10390"/>
  <c r="E10389"/>
  <c r="E10388"/>
  <c r="E10387"/>
  <c r="E10386"/>
  <c r="E10385"/>
  <c r="E10384"/>
  <c r="E10383"/>
  <c r="E10382"/>
  <c r="E10381"/>
  <c r="E10380"/>
  <c r="E10379"/>
  <c r="E10378"/>
  <c r="E10377"/>
  <c r="E10376"/>
  <c r="E10375"/>
  <c r="E10374"/>
  <c r="E10373"/>
  <c r="E10372"/>
  <c r="E10371"/>
  <c r="E10370"/>
  <c r="E10369"/>
  <c r="E10368"/>
  <c r="E10367"/>
  <c r="E10366"/>
  <c r="E10365"/>
  <c r="E10364"/>
  <c r="E10363"/>
  <c r="E10362"/>
  <c r="E10361"/>
  <c r="E10360"/>
  <c r="E10359"/>
  <c r="E10358"/>
  <c r="E10357"/>
  <c r="E10356"/>
  <c r="E10355"/>
  <c r="E10354"/>
  <c r="E10353"/>
  <c r="E10352"/>
  <c r="E10351"/>
  <c r="E10350"/>
  <c r="E10349"/>
  <c r="E10348"/>
  <c r="E10347"/>
  <c r="E10346"/>
  <c r="E10345"/>
  <c r="E10344"/>
  <c r="E10343"/>
  <c r="E10342"/>
  <c r="E10341"/>
  <c r="E10340"/>
  <c r="E10339"/>
  <c r="E10338"/>
  <c r="E10337"/>
  <c r="E10336"/>
  <c r="E10335"/>
  <c r="E10334"/>
  <c r="E10333"/>
  <c r="E10332"/>
  <c r="E10331"/>
  <c r="E10330"/>
  <c r="E10329"/>
  <c r="E10328"/>
  <c r="E10327"/>
  <c r="E10326"/>
  <c r="E10325"/>
  <c r="E10324"/>
  <c r="E10323"/>
  <c r="E10322"/>
  <c r="E10321"/>
  <c r="E10320"/>
  <c r="E10319"/>
  <c r="E10318"/>
  <c r="E10317"/>
  <c r="E10316"/>
  <c r="E10315"/>
  <c r="E10314"/>
  <c r="E10313"/>
  <c r="E10312"/>
  <c r="E10311"/>
  <c r="E10310"/>
  <c r="E10309"/>
  <c r="E10308"/>
  <c r="E10307"/>
  <c r="E10306"/>
  <c r="E10305"/>
  <c r="E10304"/>
  <c r="E10303"/>
  <c r="E10302"/>
  <c r="E10301"/>
  <c r="E10300"/>
  <c r="E10299"/>
  <c r="E10298"/>
  <c r="E10297"/>
  <c r="E10296"/>
  <c r="E10295"/>
  <c r="E10294"/>
  <c r="E10293"/>
  <c r="E10292"/>
  <c r="E10291"/>
  <c r="E10290"/>
  <c r="E10289"/>
  <c r="E10288"/>
  <c r="E10287"/>
  <c r="E10286"/>
  <c r="E10285"/>
  <c r="E10284"/>
  <c r="E10283"/>
  <c r="E10282"/>
  <c r="E10281"/>
  <c r="E10280"/>
  <c r="E10279"/>
  <c r="E10278"/>
  <c r="E10277"/>
  <c r="E10276"/>
  <c r="E10275"/>
  <c r="E10274"/>
  <c r="E10273"/>
  <c r="E10272"/>
  <c r="E10271"/>
  <c r="E10270"/>
  <c r="E10269"/>
  <c r="E10268"/>
  <c r="E10267"/>
  <c r="E10266"/>
  <c r="E10265"/>
  <c r="E10264"/>
  <c r="E10263"/>
  <c r="E10262"/>
  <c r="E10261"/>
  <c r="E10260"/>
  <c r="E10259"/>
  <c r="E10258"/>
  <c r="E10257"/>
  <c r="E10256"/>
  <c r="E10255"/>
  <c r="E10254"/>
  <c r="E10253"/>
  <c r="E10252"/>
  <c r="E10251"/>
  <c r="E10250"/>
  <c r="E10249"/>
  <c r="E10248"/>
  <c r="E10247"/>
  <c r="E10246"/>
  <c r="E10245"/>
  <c r="E10244"/>
  <c r="E10243"/>
  <c r="E10242"/>
  <c r="E10241"/>
  <c r="E10240"/>
  <c r="E10239"/>
  <c r="E10238"/>
  <c r="E10237"/>
  <c r="E10236"/>
  <c r="E10235"/>
  <c r="E10234"/>
  <c r="E10233"/>
  <c r="E10232"/>
  <c r="E10231"/>
  <c r="E10230"/>
  <c r="E10229"/>
  <c r="E10228"/>
  <c r="E10227"/>
  <c r="E10226"/>
  <c r="E10225"/>
  <c r="E10224"/>
  <c r="E10223"/>
  <c r="E10222"/>
  <c r="E10221"/>
  <c r="E10220"/>
  <c r="E10219"/>
  <c r="E10218"/>
  <c r="E10217"/>
  <c r="E10216"/>
  <c r="E10215"/>
  <c r="E10214"/>
  <c r="E10213"/>
  <c r="E10212"/>
  <c r="E10211"/>
  <c r="E10210"/>
  <c r="E10209"/>
  <c r="E10208"/>
  <c r="E10207"/>
  <c r="E10206"/>
  <c r="E10205"/>
  <c r="E10204"/>
  <c r="E10203"/>
  <c r="E10202"/>
  <c r="E10201"/>
  <c r="E10200"/>
  <c r="E10199"/>
  <c r="E10198"/>
  <c r="E10197"/>
  <c r="E10196"/>
  <c r="E10195"/>
  <c r="E10194"/>
  <c r="E10193"/>
  <c r="E10192"/>
  <c r="E10191"/>
  <c r="E10190"/>
  <c r="E10189"/>
  <c r="E10188"/>
  <c r="E10187"/>
  <c r="E10186"/>
  <c r="E10185"/>
  <c r="E10184"/>
  <c r="E10183"/>
  <c r="E10182"/>
  <c r="E10181"/>
  <c r="E10180"/>
  <c r="E10179"/>
  <c r="E10178"/>
  <c r="E10177"/>
  <c r="E10176"/>
  <c r="E10175"/>
  <c r="E10174"/>
  <c r="E10173"/>
  <c r="E10172"/>
  <c r="E10171"/>
  <c r="E10170"/>
  <c r="E10169"/>
  <c r="E10168"/>
  <c r="E10167"/>
  <c r="E10166"/>
  <c r="E10165"/>
  <c r="E10164"/>
  <c r="E10163"/>
  <c r="E10162"/>
  <c r="E10161"/>
  <c r="E10160"/>
  <c r="E10159"/>
  <c r="E10158"/>
  <c r="E10157"/>
  <c r="E10156"/>
  <c r="E10155"/>
  <c r="E10154"/>
  <c r="E10153"/>
  <c r="E10152"/>
  <c r="E10151"/>
  <c r="E10150"/>
  <c r="E10149"/>
  <c r="E10148"/>
  <c r="E10147"/>
  <c r="E10146"/>
  <c r="E10145"/>
  <c r="E10144"/>
  <c r="E10143"/>
  <c r="E10142"/>
  <c r="E10141"/>
  <c r="E10140"/>
  <c r="E10139"/>
  <c r="E10138"/>
  <c r="E10137"/>
  <c r="E10136"/>
  <c r="E10135"/>
  <c r="E10134"/>
  <c r="E10133"/>
  <c r="E10132"/>
  <c r="E10131"/>
  <c r="E10130"/>
  <c r="E10129"/>
  <c r="E10128"/>
  <c r="E10127"/>
  <c r="E10126"/>
  <c r="E10125"/>
  <c r="E10124"/>
  <c r="E10123"/>
  <c r="E10122"/>
  <c r="E10121"/>
  <c r="E10120"/>
  <c r="E10119"/>
  <c r="E10118"/>
  <c r="E10117"/>
  <c r="E10116"/>
  <c r="E10115"/>
  <c r="E10114"/>
  <c r="E10113"/>
  <c r="E10112"/>
  <c r="E10111"/>
  <c r="E10110"/>
  <c r="E10109"/>
  <c r="E10108"/>
  <c r="E10107"/>
  <c r="E10106"/>
  <c r="E10105"/>
  <c r="E10104"/>
  <c r="E10103"/>
  <c r="E10102"/>
  <c r="E10101"/>
  <c r="E10100"/>
  <c r="E10099"/>
  <c r="E10098"/>
  <c r="E10097"/>
  <c r="E10096"/>
  <c r="E10095"/>
  <c r="E10094"/>
  <c r="E10093"/>
  <c r="E10092"/>
  <c r="E10091"/>
  <c r="E10090"/>
  <c r="E10089"/>
  <c r="E10088"/>
  <c r="E10087"/>
  <c r="E10086"/>
  <c r="E10085"/>
  <c r="E10084"/>
  <c r="E10083"/>
  <c r="E10082"/>
  <c r="E10081"/>
  <c r="E10080"/>
  <c r="E10079"/>
  <c r="E10078"/>
  <c r="E10077"/>
  <c r="E10076"/>
  <c r="E10075"/>
  <c r="E10074"/>
  <c r="E10073"/>
  <c r="E10072"/>
  <c r="E10071"/>
  <c r="E10070"/>
  <c r="E10069"/>
  <c r="E10068"/>
  <c r="E10067"/>
  <c r="E10066"/>
  <c r="E10065"/>
  <c r="E10064"/>
  <c r="E10063"/>
  <c r="E10062"/>
  <c r="E10061"/>
  <c r="E10060"/>
  <c r="E10059"/>
  <c r="E10058"/>
  <c r="E10057"/>
  <c r="E10056"/>
  <c r="E10055"/>
  <c r="E10054"/>
  <c r="E10053"/>
  <c r="E10052"/>
  <c r="E10051"/>
  <c r="E10050"/>
  <c r="E10049"/>
  <c r="E10048"/>
  <c r="E10047"/>
  <c r="E10046"/>
  <c r="E10045"/>
  <c r="E10044"/>
  <c r="E10043"/>
  <c r="E10042"/>
  <c r="E10041"/>
  <c r="E10040"/>
  <c r="E10039"/>
  <c r="E10038"/>
  <c r="E10037"/>
  <c r="E10036"/>
  <c r="E10035"/>
  <c r="E10034"/>
  <c r="E10033"/>
  <c r="E10032"/>
  <c r="E10031"/>
  <c r="E10030"/>
  <c r="E10029"/>
  <c r="E10028"/>
  <c r="E10027"/>
  <c r="E10026"/>
  <c r="E10025"/>
  <c r="E10024"/>
  <c r="E10023"/>
  <c r="E10022"/>
  <c r="E10021"/>
  <c r="E10020"/>
  <c r="E10019"/>
  <c r="E10018"/>
  <c r="E10017"/>
  <c r="E10016"/>
  <c r="E10015"/>
  <c r="E10014"/>
  <c r="E10013"/>
  <c r="E10012"/>
  <c r="E10011"/>
  <c r="E10010"/>
  <c r="E10009"/>
  <c r="E10008"/>
  <c r="E10007"/>
  <c r="E10006"/>
  <c r="E10005"/>
  <c r="E10004"/>
  <c r="E10003"/>
  <c r="E10002"/>
  <c r="E10001"/>
  <c r="E10000"/>
  <c r="E9999"/>
  <c r="E9998"/>
  <c r="E9997"/>
  <c r="E9996"/>
  <c r="E9995"/>
  <c r="E9994"/>
  <c r="E9993"/>
  <c r="E9992"/>
  <c r="E9991"/>
  <c r="E9990"/>
  <c r="E9989"/>
  <c r="E9988"/>
  <c r="E9987"/>
  <c r="E9986"/>
  <c r="E9985"/>
  <c r="E9984"/>
  <c r="E9983"/>
  <c r="E9982"/>
  <c r="E9981"/>
  <c r="E9980"/>
  <c r="E9979"/>
  <c r="E9978"/>
  <c r="E9977"/>
  <c r="E9976"/>
  <c r="E9975"/>
  <c r="E9974"/>
  <c r="E9973"/>
  <c r="E9972"/>
  <c r="E9971"/>
  <c r="E9970"/>
  <c r="E9969"/>
  <c r="E9968"/>
  <c r="E9967"/>
  <c r="E9966"/>
  <c r="E9965"/>
  <c r="E9964"/>
  <c r="E9963"/>
  <c r="E9962"/>
  <c r="E9961"/>
  <c r="E9960"/>
  <c r="E9959"/>
  <c r="E9958"/>
  <c r="E9957"/>
  <c r="E9956"/>
  <c r="E9955"/>
  <c r="E9954"/>
  <c r="E9953"/>
  <c r="E9952"/>
  <c r="E9951"/>
  <c r="E9950"/>
  <c r="E9949"/>
  <c r="E9948"/>
  <c r="E9947"/>
  <c r="E9946"/>
  <c r="E9945"/>
  <c r="E9944"/>
  <c r="E9943"/>
  <c r="E9942"/>
  <c r="E9941"/>
  <c r="E9940"/>
  <c r="E9939"/>
  <c r="E9938"/>
  <c r="E9937"/>
  <c r="E9936"/>
  <c r="E9935"/>
  <c r="E9934"/>
  <c r="E9933"/>
  <c r="E9932"/>
  <c r="E9931"/>
  <c r="E9930"/>
  <c r="E9929"/>
  <c r="E9928"/>
  <c r="E9927"/>
  <c r="E9926"/>
  <c r="E9925"/>
  <c r="E9924"/>
  <c r="E9923"/>
  <c r="E9922"/>
  <c r="E9921"/>
  <c r="E9920"/>
  <c r="E9919"/>
  <c r="E9918"/>
  <c r="E9917"/>
  <c r="E9916"/>
  <c r="E9915"/>
  <c r="E9914"/>
  <c r="E9913"/>
  <c r="E9912"/>
  <c r="E9911"/>
  <c r="E9910"/>
  <c r="E9909"/>
  <c r="E9908"/>
  <c r="E9907"/>
  <c r="E9906"/>
  <c r="E9905"/>
  <c r="E9904"/>
  <c r="E9903"/>
  <c r="E9902"/>
  <c r="E9901"/>
  <c r="E9900"/>
  <c r="E9899"/>
  <c r="E9898"/>
  <c r="E9897"/>
  <c r="E9896"/>
  <c r="E9895"/>
  <c r="E9894"/>
  <c r="E9893"/>
  <c r="E9892"/>
  <c r="E9891"/>
  <c r="E9890"/>
  <c r="E9889"/>
  <c r="E9888"/>
  <c r="E9887"/>
  <c r="E9886"/>
  <c r="E9885"/>
  <c r="E9884"/>
  <c r="E9883"/>
  <c r="E9882"/>
  <c r="E9881"/>
  <c r="E9880"/>
  <c r="E9879"/>
  <c r="E9878"/>
  <c r="E9877"/>
  <c r="E9876"/>
  <c r="E9875"/>
  <c r="E9874"/>
  <c r="E9873"/>
  <c r="E9872"/>
  <c r="E9871"/>
  <c r="E9870"/>
  <c r="E9869"/>
  <c r="E9868"/>
  <c r="E9867"/>
  <c r="E9866"/>
  <c r="E9865"/>
  <c r="E9864"/>
  <c r="E9863"/>
  <c r="E9862"/>
  <c r="E9861"/>
  <c r="E9860"/>
  <c r="E9859"/>
  <c r="E9858"/>
  <c r="E9857"/>
  <c r="E9856"/>
  <c r="E9855"/>
  <c r="E9854"/>
  <c r="E9853"/>
  <c r="E9852"/>
  <c r="E9851"/>
  <c r="E9850"/>
  <c r="E9849"/>
  <c r="E9848"/>
  <c r="E9847"/>
  <c r="E9846"/>
  <c r="E9845"/>
  <c r="E9844"/>
  <c r="E9843"/>
  <c r="E9842"/>
  <c r="E9841"/>
  <c r="E9840"/>
  <c r="E9839"/>
  <c r="E9838"/>
  <c r="E9837"/>
  <c r="E9836"/>
  <c r="E9835"/>
  <c r="E9834"/>
  <c r="E9833"/>
  <c r="E9832"/>
  <c r="E9831"/>
  <c r="E9830"/>
  <c r="E9829"/>
  <c r="E9828"/>
  <c r="E9827"/>
  <c r="E9826"/>
  <c r="E9825"/>
  <c r="E9824"/>
  <c r="E9823"/>
  <c r="E9822"/>
  <c r="E9821"/>
  <c r="E9820"/>
  <c r="E9819"/>
  <c r="E9818"/>
  <c r="E9817"/>
  <c r="E9816"/>
  <c r="E9815"/>
  <c r="E9814"/>
  <c r="E9813"/>
  <c r="E9812"/>
  <c r="E9811"/>
  <c r="E9810"/>
  <c r="E9809"/>
  <c r="E9808"/>
  <c r="E9807"/>
  <c r="E9806"/>
  <c r="E9805"/>
  <c r="E9804"/>
  <c r="E9803"/>
  <c r="E9802"/>
  <c r="E9801"/>
  <c r="E9800"/>
  <c r="E9799"/>
  <c r="E9798"/>
  <c r="E9797"/>
  <c r="E9796"/>
  <c r="E9795"/>
  <c r="E9794"/>
  <c r="E9793"/>
  <c r="E9792"/>
  <c r="E9791"/>
  <c r="E9790"/>
  <c r="E9789"/>
  <c r="E9788"/>
  <c r="E9787"/>
  <c r="E9786"/>
  <c r="E9785"/>
  <c r="E9784"/>
  <c r="E9783"/>
  <c r="E9782"/>
  <c r="E9781"/>
  <c r="E9780"/>
  <c r="E9779"/>
  <c r="E9778"/>
  <c r="E9777"/>
  <c r="E9776"/>
  <c r="E9775"/>
  <c r="E9774"/>
  <c r="E9773"/>
  <c r="E9772"/>
  <c r="E9771"/>
  <c r="E9770"/>
  <c r="E9769"/>
  <c r="E9768"/>
  <c r="E9767"/>
  <c r="E9766"/>
  <c r="E9765"/>
  <c r="E9764"/>
  <c r="E9763"/>
  <c r="E9762"/>
  <c r="E9761"/>
  <c r="E9760"/>
  <c r="E9759"/>
  <c r="E9758"/>
  <c r="E9757"/>
  <c r="E9756"/>
  <c r="E9755"/>
  <c r="E9754"/>
  <c r="E9753"/>
  <c r="E9752"/>
  <c r="E9751"/>
  <c r="E9750"/>
  <c r="E9749"/>
  <c r="E9748"/>
  <c r="E9747"/>
  <c r="E9746"/>
  <c r="E9745"/>
  <c r="E9744"/>
  <c r="E9743"/>
  <c r="E9742"/>
  <c r="E9741"/>
  <c r="E9740"/>
  <c r="E9739"/>
  <c r="E9738"/>
  <c r="E9737"/>
  <c r="E9736"/>
  <c r="E9735"/>
  <c r="E9734"/>
  <c r="E9733"/>
  <c r="E9732"/>
  <c r="E9731"/>
  <c r="E9730"/>
  <c r="E9729"/>
  <c r="E9728"/>
  <c r="E9727"/>
  <c r="E9726"/>
  <c r="E9725"/>
  <c r="E9724"/>
  <c r="E9723"/>
  <c r="E9722"/>
  <c r="E9721"/>
  <c r="E9720"/>
  <c r="E9719"/>
  <c r="E9718"/>
  <c r="E9717"/>
  <c r="E9716"/>
  <c r="E9715"/>
  <c r="E9714"/>
  <c r="E9713"/>
  <c r="E9712"/>
  <c r="E9711"/>
  <c r="E9710"/>
  <c r="E9709"/>
  <c r="E9708"/>
  <c r="E9707"/>
  <c r="E9706"/>
  <c r="E9705"/>
  <c r="E9704"/>
  <c r="E9703"/>
  <c r="E9702"/>
  <c r="E9701"/>
  <c r="E9700"/>
  <c r="E9699"/>
  <c r="E9698"/>
  <c r="E9697"/>
  <c r="E9696"/>
  <c r="E9695"/>
  <c r="E9694"/>
  <c r="E9693"/>
  <c r="E9692"/>
  <c r="E9691"/>
  <c r="E9690"/>
  <c r="E9689"/>
  <c r="E9688"/>
  <c r="E9687"/>
  <c r="E9686"/>
  <c r="E9685"/>
  <c r="E9684"/>
  <c r="E9683"/>
  <c r="E9682"/>
  <c r="E9681"/>
  <c r="E9680"/>
  <c r="E9679"/>
  <c r="E9678"/>
  <c r="E9677"/>
  <c r="E9676"/>
  <c r="E9675"/>
  <c r="E9674"/>
  <c r="E9673"/>
  <c r="E9672"/>
  <c r="E9671"/>
  <c r="E9670"/>
  <c r="E9669"/>
  <c r="E9668"/>
  <c r="E9667"/>
  <c r="E9666"/>
  <c r="E9665"/>
  <c r="E9664"/>
  <c r="E9663"/>
  <c r="E9662"/>
  <c r="E9661"/>
  <c r="E9660"/>
  <c r="E9659"/>
  <c r="E9658"/>
  <c r="E9657"/>
  <c r="E9656"/>
  <c r="E9655"/>
  <c r="E9654"/>
  <c r="E9653"/>
  <c r="E9652"/>
  <c r="E9651"/>
  <c r="E9650"/>
  <c r="E9649"/>
  <c r="E9648"/>
  <c r="E9647"/>
  <c r="E9646"/>
  <c r="E9645"/>
  <c r="E9644"/>
  <c r="E9643"/>
  <c r="E9642"/>
  <c r="E9641"/>
  <c r="E9640"/>
  <c r="E9639"/>
  <c r="E9638"/>
  <c r="E9637"/>
  <c r="E9636"/>
  <c r="E9635"/>
  <c r="E9634"/>
  <c r="E9633"/>
  <c r="E9632"/>
  <c r="E9631"/>
  <c r="E9630"/>
  <c r="E9629"/>
  <c r="E9628"/>
  <c r="E9627"/>
  <c r="E9626"/>
  <c r="E9625"/>
  <c r="E9624"/>
  <c r="E9623"/>
  <c r="E9622"/>
  <c r="E9621"/>
  <c r="E9620"/>
  <c r="E9619"/>
  <c r="E9618"/>
  <c r="E9617"/>
  <c r="E9616"/>
  <c r="E9615"/>
  <c r="E9614"/>
  <c r="E9613"/>
  <c r="E9612"/>
  <c r="E9611"/>
  <c r="E9610"/>
  <c r="E9609"/>
  <c r="E9608"/>
  <c r="E9607"/>
  <c r="E9606"/>
  <c r="E9605"/>
  <c r="E9604"/>
  <c r="E9603"/>
  <c r="E9602"/>
  <c r="E9601"/>
  <c r="E9600"/>
  <c r="E9599"/>
  <c r="E9598"/>
  <c r="E9597"/>
  <c r="E9596"/>
  <c r="E9595"/>
  <c r="E9594"/>
  <c r="E9593"/>
  <c r="E9592"/>
  <c r="E9591"/>
  <c r="E9590"/>
  <c r="E9589"/>
  <c r="E9588"/>
  <c r="E9587"/>
  <c r="E9586"/>
  <c r="E9585"/>
  <c r="E9584"/>
  <c r="E9583"/>
  <c r="E9582"/>
  <c r="E9581"/>
  <c r="E9580"/>
  <c r="E9579"/>
  <c r="E9578"/>
  <c r="E9577"/>
  <c r="E9576"/>
  <c r="E9575"/>
  <c r="E9574"/>
  <c r="E9573"/>
  <c r="E9572"/>
  <c r="E9571"/>
  <c r="E9570"/>
  <c r="E9569"/>
  <c r="E9568"/>
  <c r="E9567"/>
  <c r="E9566"/>
  <c r="E9565"/>
  <c r="E9564"/>
  <c r="E9563"/>
  <c r="E9562"/>
  <c r="E9561"/>
  <c r="E9560"/>
  <c r="E9559"/>
  <c r="E9558"/>
  <c r="E9557"/>
  <c r="E9556"/>
  <c r="E9555"/>
  <c r="E9554"/>
  <c r="E9553"/>
  <c r="E9552"/>
  <c r="E9551"/>
  <c r="E9550"/>
  <c r="E9549"/>
  <c r="E9548"/>
  <c r="E9547"/>
  <c r="E9546"/>
  <c r="E9545"/>
  <c r="E9544"/>
  <c r="E9543"/>
  <c r="E9542"/>
  <c r="E9541"/>
  <c r="E9540"/>
  <c r="E9539"/>
  <c r="E9538"/>
  <c r="E9537"/>
  <c r="E9536"/>
  <c r="E9535"/>
  <c r="E9534"/>
  <c r="E9533"/>
  <c r="E9532"/>
  <c r="E9531"/>
  <c r="E9530"/>
  <c r="E9529"/>
  <c r="E9528"/>
  <c r="E9527"/>
  <c r="E9526"/>
  <c r="E9525"/>
  <c r="E9524"/>
  <c r="E9523"/>
  <c r="E9522"/>
  <c r="E9521"/>
  <c r="E9520"/>
  <c r="E9519"/>
  <c r="E9518"/>
  <c r="E9517"/>
  <c r="E9516"/>
  <c r="E9515"/>
  <c r="E9514"/>
  <c r="E9513"/>
  <c r="E9512"/>
  <c r="E9511"/>
  <c r="E9510"/>
  <c r="E9509"/>
  <c r="E9508"/>
  <c r="E9507"/>
  <c r="E9506"/>
  <c r="E9505"/>
  <c r="E9504"/>
  <c r="E9503"/>
  <c r="E9502"/>
  <c r="E9501"/>
  <c r="E9500"/>
  <c r="E9499"/>
  <c r="E9498"/>
  <c r="E9497"/>
  <c r="E9496"/>
  <c r="E9495"/>
  <c r="E9494"/>
  <c r="E9493"/>
  <c r="E9492"/>
  <c r="E9491"/>
  <c r="E9490"/>
  <c r="E9489"/>
  <c r="E9488"/>
  <c r="E9487"/>
  <c r="E9486"/>
  <c r="E9485"/>
  <c r="E9484"/>
  <c r="E9483"/>
  <c r="E9482"/>
  <c r="E9481"/>
  <c r="E9480"/>
  <c r="E9479"/>
  <c r="E9478"/>
  <c r="E9477"/>
  <c r="E9476"/>
  <c r="E9475"/>
  <c r="E9474"/>
  <c r="E9473"/>
  <c r="E9472"/>
  <c r="E9471"/>
  <c r="E9470"/>
  <c r="E9469"/>
  <c r="E9468"/>
  <c r="E9467"/>
  <c r="E9466"/>
  <c r="E9465"/>
  <c r="E9464"/>
  <c r="E9463"/>
  <c r="E9462"/>
  <c r="E9461"/>
  <c r="E9460"/>
  <c r="E9459"/>
  <c r="E9458"/>
  <c r="E9457"/>
  <c r="E9456"/>
  <c r="E9455"/>
  <c r="E9454"/>
  <c r="E9453"/>
  <c r="E9452"/>
  <c r="E9451"/>
  <c r="E9450"/>
  <c r="E9449"/>
  <c r="E9448"/>
  <c r="E9447"/>
  <c r="E9446"/>
  <c r="E9445"/>
  <c r="E9444"/>
  <c r="E9443"/>
  <c r="E9442"/>
  <c r="E9441"/>
  <c r="E9440"/>
  <c r="E9439"/>
  <c r="E9438"/>
  <c r="E9437"/>
  <c r="E9436"/>
  <c r="E9435"/>
  <c r="E9434"/>
  <c r="E9433"/>
  <c r="E9432"/>
  <c r="E9431"/>
  <c r="E9430"/>
  <c r="E9429"/>
  <c r="E9428"/>
  <c r="E9427"/>
  <c r="E9426"/>
  <c r="E9425"/>
  <c r="E9424"/>
  <c r="E9423"/>
  <c r="E9422"/>
  <c r="E9421"/>
  <c r="E9420"/>
  <c r="E9419"/>
  <c r="E9418"/>
  <c r="E9417"/>
  <c r="E9416"/>
  <c r="E9415"/>
  <c r="E9414"/>
  <c r="E9413"/>
  <c r="E9412"/>
  <c r="E9411"/>
  <c r="E9410"/>
  <c r="E9409"/>
  <c r="E9408"/>
  <c r="E9407"/>
  <c r="E9406"/>
  <c r="E9405"/>
  <c r="E9404"/>
  <c r="E9403"/>
  <c r="E9402"/>
  <c r="E9401"/>
  <c r="E9400"/>
  <c r="E9399"/>
  <c r="E9398"/>
  <c r="E9397"/>
  <c r="E9396"/>
  <c r="E9395"/>
  <c r="E9394"/>
  <c r="E9393"/>
  <c r="E9392"/>
  <c r="E9391"/>
  <c r="E9390"/>
  <c r="E9389"/>
  <c r="E9388"/>
  <c r="E9387"/>
  <c r="E9386"/>
  <c r="E9385"/>
  <c r="E9384"/>
  <c r="E9383"/>
  <c r="E9382"/>
  <c r="E9381"/>
  <c r="E9380"/>
  <c r="E9379"/>
  <c r="E9378"/>
  <c r="E9377"/>
  <c r="E9376"/>
  <c r="E9375"/>
  <c r="E9374"/>
  <c r="E9373"/>
  <c r="E9372"/>
  <c r="E9371"/>
  <c r="E9370"/>
  <c r="E9369"/>
  <c r="E9368"/>
  <c r="E9367"/>
  <c r="E9366"/>
  <c r="E9365"/>
  <c r="E9364"/>
  <c r="E9363"/>
  <c r="E9362"/>
  <c r="E9361"/>
  <c r="E9360"/>
  <c r="E9359"/>
  <c r="E9358"/>
  <c r="E9357"/>
  <c r="E9356"/>
  <c r="E9355"/>
  <c r="E9354"/>
  <c r="E9353"/>
  <c r="E9352"/>
  <c r="E9351"/>
  <c r="E9350"/>
  <c r="E9349"/>
  <c r="E9348"/>
  <c r="E9347"/>
  <c r="E9346"/>
  <c r="E9345"/>
  <c r="E9344"/>
  <c r="E9343"/>
  <c r="E9342"/>
  <c r="E9341"/>
  <c r="E9340"/>
  <c r="E9339"/>
  <c r="E9338"/>
  <c r="E9337"/>
  <c r="E9336"/>
  <c r="E9335"/>
  <c r="E9334"/>
  <c r="E9333"/>
  <c r="E9332"/>
  <c r="E9331"/>
  <c r="E9330"/>
  <c r="E9329"/>
  <c r="E9328"/>
  <c r="E9327"/>
  <c r="E9326"/>
  <c r="E9325"/>
  <c r="E9324"/>
  <c r="E9323"/>
  <c r="E9322"/>
  <c r="E9321"/>
  <c r="E9320"/>
  <c r="E9319"/>
  <c r="E9318"/>
  <c r="E9317"/>
  <c r="E9316"/>
  <c r="E9315"/>
  <c r="E9314"/>
  <c r="E9313"/>
  <c r="E9312"/>
  <c r="E9311"/>
  <c r="E9310"/>
  <c r="E9309"/>
  <c r="E9308"/>
  <c r="E9307"/>
  <c r="E9306"/>
  <c r="E9305"/>
  <c r="E9304"/>
  <c r="E9303"/>
  <c r="E9302"/>
  <c r="E9301"/>
  <c r="E9300"/>
  <c r="E9299"/>
  <c r="E9298"/>
  <c r="E9297"/>
  <c r="E9296"/>
  <c r="E9295"/>
  <c r="E9294"/>
  <c r="E9293"/>
  <c r="E9292"/>
  <c r="E9291"/>
  <c r="E9290"/>
  <c r="E9289"/>
  <c r="E9288"/>
  <c r="E9287"/>
  <c r="E9286"/>
  <c r="E9285"/>
  <c r="E9284"/>
  <c r="E9283"/>
  <c r="E9282"/>
  <c r="E9281"/>
  <c r="E9280"/>
  <c r="E9279"/>
  <c r="E9278"/>
  <c r="E9277"/>
  <c r="E9276"/>
  <c r="E9275"/>
  <c r="E9274"/>
  <c r="E9273"/>
  <c r="E9272"/>
  <c r="E9271"/>
  <c r="E9270"/>
  <c r="E9269"/>
  <c r="E9268"/>
  <c r="E9267"/>
  <c r="E9266"/>
  <c r="E9265"/>
  <c r="E9264"/>
  <c r="E9263"/>
  <c r="E9262"/>
  <c r="E9261"/>
  <c r="E9260"/>
  <c r="E9259"/>
  <c r="E9258"/>
  <c r="E9257"/>
  <c r="E9256"/>
  <c r="E9255"/>
  <c r="E9254"/>
  <c r="E9253"/>
  <c r="E9252"/>
  <c r="E9251"/>
  <c r="E9250"/>
  <c r="E9249"/>
  <c r="E9248"/>
  <c r="E9247"/>
  <c r="E9246"/>
  <c r="E9245"/>
  <c r="E9244"/>
  <c r="E9243"/>
  <c r="E9242"/>
  <c r="E9241"/>
  <c r="E9240"/>
  <c r="E9239"/>
  <c r="E9238"/>
  <c r="E9237"/>
  <c r="E9236"/>
  <c r="E9235"/>
  <c r="E9234"/>
  <c r="E9233"/>
  <c r="E9232"/>
  <c r="E9231"/>
  <c r="E9230"/>
  <c r="E9229"/>
  <c r="E9228"/>
  <c r="E9227"/>
  <c r="E9226"/>
  <c r="E9225"/>
  <c r="E9224"/>
  <c r="E9223"/>
  <c r="E9222"/>
  <c r="E9221"/>
  <c r="E9220"/>
  <c r="E9219"/>
  <c r="E9218"/>
  <c r="E9217"/>
  <c r="E9216"/>
  <c r="E9215"/>
  <c r="E9214"/>
  <c r="E9213"/>
  <c r="E9212"/>
  <c r="E9211"/>
  <c r="E9210"/>
  <c r="E9209"/>
  <c r="E9208"/>
  <c r="E9207"/>
  <c r="E9206"/>
  <c r="E9205"/>
  <c r="E9204"/>
  <c r="E9203"/>
  <c r="E9202"/>
  <c r="E9201"/>
  <c r="E9200"/>
  <c r="E9199"/>
  <c r="E9198"/>
  <c r="E9197"/>
  <c r="E9196"/>
  <c r="E9195"/>
  <c r="E9194"/>
  <c r="E9193"/>
  <c r="E9192"/>
  <c r="E9191"/>
  <c r="E9190"/>
  <c r="E9189"/>
  <c r="E9188"/>
  <c r="E9187"/>
  <c r="E9186"/>
  <c r="E9185"/>
  <c r="E9184"/>
  <c r="E9183"/>
  <c r="E9182"/>
  <c r="E9181"/>
  <c r="E9180"/>
  <c r="E9179"/>
  <c r="E9178"/>
  <c r="E9177"/>
  <c r="E9176"/>
  <c r="E9175"/>
  <c r="E9174"/>
  <c r="E9173"/>
  <c r="E9172"/>
  <c r="E9171"/>
  <c r="E9170"/>
  <c r="E9169"/>
  <c r="E9168"/>
  <c r="E9167"/>
  <c r="E9166"/>
  <c r="E9165"/>
  <c r="E9164"/>
  <c r="E9163"/>
  <c r="E9162"/>
  <c r="E9161"/>
  <c r="E9160"/>
  <c r="E9159"/>
  <c r="E9158"/>
  <c r="E9157"/>
  <c r="E9156"/>
  <c r="E9155"/>
  <c r="E9154"/>
  <c r="E9153"/>
  <c r="E9152"/>
  <c r="E9151"/>
  <c r="E9150"/>
  <c r="E9149"/>
  <c r="E9148"/>
  <c r="E9147"/>
  <c r="E9146"/>
  <c r="E9145"/>
  <c r="E9144"/>
  <c r="E9143"/>
  <c r="E9142"/>
  <c r="E9141"/>
  <c r="E9140"/>
  <c r="E9139"/>
  <c r="E9138"/>
  <c r="E9137"/>
  <c r="E9136"/>
  <c r="E9135"/>
  <c r="E9134"/>
  <c r="E9133"/>
  <c r="E9132"/>
  <c r="E9131"/>
  <c r="E9130"/>
  <c r="E9129"/>
  <c r="E9128"/>
  <c r="E9127"/>
  <c r="E9126"/>
  <c r="E9125"/>
  <c r="E9124"/>
  <c r="E9123"/>
  <c r="E9122"/>
  <c r="E9121"/>
  <c r="E9120"/>
  <c r="E9119"/>
  <c r="E9118"/>
  <c r="E9117"/>
  <c r="E9116"/>
  <c r="E9115"/>
  <c r="E9114"/>
  <c r="E9113"/>
  <c r="E9112"/>
  <c r="E9111"/>
  <c r="E9110"/>
  <c r="E9109"/>
  <c r="E9108"/>
  <c r="E9107"/>
  <c r="E9106"/>
  <c r="E9105"/>
  <c r="E9104"/>
  <c r="E9103"/>
  <c r="E9102"/>
  <c r="E9101"/>
  <c r="E9100"/>
  <c r="E9099"/>
  <c r="E9098"/>
  <c r="E9097"/>
  <c r="E9096"/>
  <c r="E9095"/>
  <c r="E9094"/>
  <c r="E9093"/>
  <c r="E9092"/>
  <c r="E9091"/>
  <c r="E9090"/>
  <c r="E9089"/>
  <c r="E9088"/>
  <c r="E9087"/>
  <c r="E9086"/>
  <c r="E9085"/>
  <c r="E9084"/>
  <c r="E9083"/>
  <c r="E9082"/>
  <c r="E9081"/>
  <c r="E9080"/>
  <c r="E9079"/>
  <c r="E9078"/>
  <c r="E9077"/>
  <c r="E9076"/>
  <c r="E9075"/>
  <c r="E9074"/>
  <c r="E9073"/>
  <c r="E9072"/>
  <c r="E9071"/>
  <c r="E9070"/>
  <c r="E9069"/>
  <c r="E9068"/>
  <c r="E9067"/>
  <c r="E9066"/>
  <c r="E9065"/>
  <c r="E9064"/>
  <c r="E9063"/>
  <c r="E9062"/>
  <c r="E9061"/>
  <c r="E9060"/>
  <c r="E9059"/>
  <c r="E9058"/>
  <c r="E9057"/>
  <c r="E9056"/>
  <c r="E9055"/>
  <c r="E9054"/>
  <c r="E9053"/>
  <c r="E9052"/>
  <c r="E9051"/>
  <c r="E9050"/>
  <c r="E9049"/>
  <c r="E9048"/>
  <c r="E9047"/>
  <c r="E9046"/>
  <c r="E9045"/>
  <c r="E9044"/>
  <c r="E9043"/>
  <c r="E9042"/>
  <c r="E9041"/>
  <c r="E9040"/>
  <c r="E9039"/>
  <c r="E9038"/>
  <c r="E9037"/>
  <c r="E9036"/>
  <c r="E9035"/>
  <c r="E9034"/>
  <c r="E9033"/>
  <c r="E9032"/>
  <c r="E9031"/>
  <c r="E9030"/>
  <c r="E9029"/>
  <c r="E9028"/>
  <c r="E9027"/>
  <c r="E9026"/>
  <c r="E9025"/>
  <c r="E9024"/>
  <c r="E9023"/>
  <c r="E9022"/>
  <c r="E9021"/>
  <c r="E9020"/>
  <c r="E9019"/>
  <c r="E9018"/>
  <c r="E9017"/>
  <c r="E9016"/>
  <c r="E9015"/>
  <c r="E9014"/>
  <c r="E9013"/>
  <c r="E9012"/>
  <c r="E9011"/>
  <c r="E9010"/>
  <c r="E9009"/>
  <c r="E9008"/>
  <c r="E9007"/>
  <c r="E9006"/>
  <c r="E9005"/>
  <c r="E9004"/>
  <c r="E9003"/>
  <c r="E9002"/>
  <c r="E9001"/>
  <c r="E9000"/>
  <c r="E8999"/>
  <c r="E8998"/>
  <c r="E8997"/>
  <c r="E8996"/>
  <c r="E8995"/>
  <c r="E8994"/>
  <c r="E8993"/>
  <c r="E8992"/>
  <c r="E8991"/>
  <c r="E8990"/>
  <c r="E8989"/>
  <c r="E8988"/>
  <c r="E8987"/>
  <c r="E8986"/>
  <c r="E8985"/>
  <c r="E8984"/>
  <c r="E8983"/>
  <c r="E8982"/>
  <c r="E8981"/>
  <c r="E8980"/>
  <c r="E8979"/>
  <c r="E8978"/>
  <c r="E8977"/>
  <c r="E8976"/>
  <c r="E8975"/>
  <c r="E8974"/>
  <c r="E8973"/>
  <c r="E8972"/>
  <c r="E8971"/>
  <c r="E8970"/>
  <c r="E8969"/>
  <c r="E8968"/>
  <c r="E8967"/>
  <c r="E8966"/>
  <c r="E8965"/>
  <c r="E8964"/>
  <c r="E8963"/>
  <c r="E8962"/>
  <c r="E8961"/>
  <c r="E8960"/>
  <c r="E8959"/>
  <c r="E8958"/>
  <c r="E8957"/>
  <c r="E8956"/>
  <c r="E8955"/>
  <c r="E8954"/>
  <c r="E8953"/>
  <c r="E8952"/>
  <c r="E8951"/>
  <c r="E8950"/>
  <c r="E8949"/>
  <c r="E8948"/>
  <c r="E8947"/>
  <c r="E8946"/>
  <c r="E8945"/>
  <c r="E8944"/>
  <c r="E8943"/>
  <c r="E8942"/>
  <c r="E8941"/>
  <c r="E8940"/>
  <c r="E8939"/>
  <c r="E8938"/>
  <c r="E8937"/>
  <c r="E8936"/>
  <c r="E8935"/>
  <c r="E8934"/>
  <c r="E8933"/>
  <c r="E8932"/>
  <c r="E8931"/>
  <c r="E8930"/>
  <c r="E8929"/>
  <c r="E8928"/>
  <c r="E8927"/>
  <c r="E8926"/>
  <c r="E8925"/>
  <c r="E8924"/>
  <c r="E8923"/>
  <c r="E8922"/>
  <c r="E8921"/>
  <c r="E8920"/>
  <c r="E8919"/>
  <c r="E8918"/>
  <c r="E8917"/>
  <c r="E8916"/>
  <c r="E8915"/>
  <c r="E8914"/>
  <c r="E8913"/>
  <c r="E8912"/>
  <c r="E8911"/>
  <c r="E8910"/>
  <c r="E8909"/>
  <c r="E8908"/>
  <c r="E8907"/>
  <c r="E8906"/>
  <c r="E8905"/>
  <c r="E8904"/>
  <c r="E8903"/>
  <c r="E8902"/>
  <c r="E8901"/>
  <c r="E8900"/>
  <c r="E8899"/>
  <c r="E8898"/>
  <c r="E8897"/>
  <c r="E8896"/>
  <c r="E8895"/>
  <c r="E8894"/>
  <c r="E8893"/>
  <c r="E8892"/>
  <c r="E8891"/>
  <c r="E8890"/>
  <c r="E8889"/>
  <c r="E8888"/>
  <c r="E8887"/>
  <c r="E8886"/>
  <c r="E8885"/>
  <c r="E8884"/>
  <c r="E8883"/>
  <c r="E8882"/>
  <c r="E8881"/>
  <c r="E8880"/>
  <c r="E8879"/>
  <c r="E8878"/>
  <c r="E8877"/>
  <c r="E8876"/>
  <c r="E8875"/>
  <c r="E8874"/>
  <c r="E8873"/>
  <c r="E8872"/>
  <c r="E8871"/>
  <c r="E8870"/>
  <c r="E8869"/>
  <c r="E8868"/>
  <c r="E8867"/>
  <c r="E8866"/>
  <c r="E8865"/>
  <c r="E8864"/>
  <c r="E8863"/>
  <c r="E8862"/>
  <c r="E8861"/>
  <c r="E8860"/>
  <c r="E8859"/>
  <c r="E8858"/>
  <c r="E8857"/>
  <c r="E8856"/>
  <c r="E8855"/>
  <c r="E8854"/>
  <c r="E8853"/>
  <c r="E8852"/>
  <c r="E8851"/>
  <c r="E8850"/>
  <c r="E8849"/>
  <c r="E8848"/>
  <c r="E8847"/>
  <c r="E8846"/>
  <c r="E8845"/>
  <c r="E8844"/>
  <c r="E8843"/>
  <c r="E8842"/>
  <c r="E8841"/>
  <c r="E8840"/>
  <c r="E8839"/>
  <c r="E8838"/>
  <c r="E8837"/>
  <c r="E8836"/>
  <c r="E8835"/>
  <c r="E8834"/>
  <c r="E8833"/>
  <c r="E8832"/>
  <c r="E8831"/>
  <c r="E8830"/>
  <c r="E8829"/>
  <c r="E8828"/>
  <c r="E8827"/>
  <c r="E8826"/>
  <c r="E8825"/>
  <c r="E8824"/>
  <c r="E8823"/>
  <c r="E8822"/>
  <c r="E8821"/>
  <c r="E8820"/>
  <c r="E8819"/>
  <c r="E8818"/>
  <c r="E8817"/>
  <c r="E8816"/>
  <c r="E8815"/>
  <c r="E8814"/>
  <c r="E8813"/>
  <c r="E8812"/>
  <c r="E8811"/>
  <c r="E8810"/>
  <c r="E8809"/>
  <c r="E8808"/>
  <c r="E8807"/>
  <c r="E8806"/>
  <c r="E8805"/>
  <c r="E8804"/>
  <c r="E8803"/>
  <c r="E8802"/>
  <c r="E8801"/>
  <c r="E8800"/>
  <c r="E8799"/>
  <c r="E8798"/>
  <c r="E8797"/>
  <c r="E8796"/>
  <c r="E8795"/>
  <c r="E8794"/>
  <c r="E8793"/>
  <c r="E8792"/>
  <c r="E8791"/>
  <c r="E8790"/>
  <c r="E8789"/>
  <c r="E8788"/>
  <c r="E8787"/>
  <c r="E8786"/>
  <c r="E8785"/>
  <c r="E8784"/>
  <c r="E8783"/>
  <c r="E8782"/>
  <c r="E8781"/>
  <c r="E8780"/>
  <c r="E8779"/>
  <c r="E8778"/>
  <c r="E8777"/>
  <c r="E8776"/>
  <c r="E8775"/>
  <c r="E8774"/>
  <c r="E8773"/>
  <c r="E8772"/>
  <c r="E8771"/>
  <c r="E8770"/>
  <c r="E8769"/>
  <c r="E8768"/>
  <c r="E8767"/>
  <c r="E8766"/>
  <c r="E8765"/>
  <c r="E8764"/>
  <c r="E8763"/>
  <c r="E8762"/>
  <c r="E8761"/>
  <c r="E8760"/>
  <c r="E8759"/>
  <c r="E8758"/>
  <c r="E8757"/>
  <c r="E8756"/>
  <c r="E8755"/>
  <c r="E8754"/>
  <c r="E8753"/>
  <c r="E8752"/>
  <c r="E8751"/>
  <c r="E8750"/>
  <c r="E8749"/>
  <c r="E8748"/>
  <c r="E8747"/>
  <c r="E8746"/>
  <c r="E8745"/>
  <c r="E8744"/>
  <c r="E8743"/>
  <c r="E8742"/>
  <c r="E8741"/>
  <c r="E8740"/>
  <c r="E8739"/>
  <c r="E8738"/>
  <c r="E8737"/>
  <c r="E8736"/>
  <c r="E8735"/>
  <c r="E8734"/>
  <c r="E8733"/>
  <c r="E8732"/>
  <c r="E8731"/>
  <c r="E8730"/>
  <c r="E8729"/>
  <c r="E8728"/>
  <c r="E8727"/>
  <c r="E8726"/>
  <c r="E8725"/>
  <c r="E8724"/>
  <c r="E8723"/>
  <c r="E8722"/>
  <c r="E8721"/>
  <c r="E8720"/>
  <c r="E8719"/>
  <c r="E8718"/>
  <c r="E8717"/>
  <c r="E8716"/>
  <c r="E8715"/>
  <c r="E8714"/>
  <c r="E8713"/>
  <c r="E8712"/>
  <c r="E8711"/>
  <c r="E8710"/>
  <c r="E8709"/>
  <c r="E8708"/>
  <c r="E8707"/>
  <c r="E8706"/>
  <c r="E8705"/>
  <c r="E8704"/>
  <c r="E8703"/>
  <c r="E8702"/>
  <c r="E8701"/>
  <c r="E8700"/>
  <c r="E8699"/>
  <c r="E8698"/>
  <c r="E8697"/>
  <c r="E8696"/>
  <c r="E8695"/>
  <c r="E8694"/>
  <c r="E8693"/>
  <c r="E8692"/>
  <c r="E8691"/>
  <c r="E8690"/>
  <c r="E8689"/>
  <c r="E8688"/>
  <c r="E8687"/>
  <c r="E8686"/>
  <c r="E8685"/>
  <c r="E8684"/>
  <c r="E8683"/>
  <c r="E8682"/>
  <c r="E8681"/>
  <c r="E8680"/>
  <c r="E8679"/>
  <c r="E8678"/>
  <c r="E8677"/>
  <c r="E8676"/>
  <c r="E8675"/>
  <c r="E8674"/>
  <c r="E8673"/>
  <c r="E8672"/>
  <c r="E8671"/>
  <c r="E8670"/>
  <c r="E8669"/>
  <c r="E8668"/>
  <c r="E8667"/>
  <c r="E8666"/>
  <c r="E8665"/>
  <c r="E8664"/>
  <c r="E8663"/>
  <c r="E8662"/>
  <c r="E8661"/>
  <c r="E8660"/>
  <c r="E8659"/>
  <c r="E8658"/>
  <c r="E8657"/>
  <c r="E8656"/>
  <c r="E8655"/>
  <c r="E8654"/>
  <c r="E8653"/>
  <c r="E8652"/>
  <c r="E8651"/>
  <c r="E8650"/>
  <c r="E8649"/>
  <c r="E8648"/>
  <c r="E8647"/>
  <c r="E8646"/>
  <c r="E8645"/>
  <c r="E8644"/>
  <c r="E8643"/>
  <c r="E8642"/>
  <c r="E8641"/>
  <c r="E8640"/>
  <c r="E8639"/>
  <c r="E8638"/>
  <c r="E8637"/>
  <c r="E8636"/>
  <c r="E8635"/>
  <c r="E8634"/>
  <c r="E8633"/>
  <c r="E8632"/>
  <c r="E8631"/>
  <c r="E8630"/>
  <c r="E8629"/>
  <c r="E8628"/>
  <c r="E8627"/>
  <c r="E8626"/>
  <c r="E8625"/>
  <c r="E8624"/>
  <c r="E8623"/>
  <c r="E8622"/>
  <c r="E8621"/>
  <c r="E8620"/>
  <c r="E8619"/>
  <c r="E8618"/>
  <c r="E8617"/>
  <c r="E8616"/>
  <c r="E8615"/>
  <c r="E8614"/>
  <c r="E8613"/>
  <c r="E8612"/>
  <c r="E8611"/>
  <c r="E8610"/>
  <c r="E8609"/>
  <c r="E8608"/>
  <c r="E8607"/>
  <c r="E8606"/>
  <c r="E8605"/>
  <c r="E8604"/>
  <c r="E8603"/>
  <c r="E8602"/>
  <c r="E8601"/>
  <c r="E8600"/>
  <c r="E8599"/>
  <c r="E8598"/>
  <c r="E8597"/>
  <c r="E8596"/>
  <c r="E8595"/>
  <c r="E8594"/>
  <c r="E8593"/>
  <c r="E8592"/>
  <c r="E8591"/>
  <c r="E8590"/>
  <c r="E8589"/>
  <c r="E8588"/>
  <c r="E8587"/>
  <c r="E8586"/>
  <c r="E8585"/>
  <c r="E8584"/>
  <c r="E8583"/>
  <c r="E8582"/>
  <c r="E8581"/>
  <c r="E8580"/>
  <c r="E8579"/>
  <c r="E8578"/>
  <c r="E8577"/>
  <c r="E8576"/>
  <c r="E8575"/>
  <c r="E8574"/>
  <c r="E8573"/>
  <c r="E8572"/>
  <c r="E8571"/>
  <c r="E8570"/>
  <c r="E8569"/>
  <c r="E8568"/>
  <c r="E8567"/>
  <c r="E8566"/>
  <c r="E8565"/>
  <c r="E8564"/>
  <c r="E8563"/>
  <c r="E8562"/>
  <c r="E8561"/>
  <c r="E8560"/>
  <c r="E8559"/>
  <c r="E8558"/>
  <c r="E8557"/>
  <c r="E8556"/>
  <c r="E8555"/>
  <c r="E8554"/>
  <c r="E8553"/>
  <c r="E8552"/>
  <c r="E8551"/>
  <c r="E8550"/>
  <c r="E8549"/>
  <c r="E8548"/>
  <c r="E8547"/>
  <c r="E8546"/>
  <c r="E8545"/>
  <c r="E8544"/>
  <c r="E8543"/>
  <c r="E8542"/>
  <c r="E8541"/>
  <c r="E8540"/>
  <c r="E8539"/>
  <c r="E8538"/>
  <c r="E8537"/>
  <c r="E8536"/>
  <c r="E8535"/>
  <c r="E8534"/>
  <c r="E8533"/>
  <c r="E8532"/>
  <c r="E8531"/>
  <c r="E8530"/>
  <c r="E8529"/>
  <c r="E8528"/>
  <c r="E8527"/>
  <c r="E8526"/>
  <c r="E8525"/>
  <c r="E8524"/>
  <c r="E8523"/>
  <c r="E8522"/>
  <c r="E8521"/>
  <c r="E8520"/>
  <c r="E8519"/>
  <c r="E8518"/>
  <c r="E8517"/>
  <c r="E8516"/>
  <c r="E8515"/>
  <c r="E8514"/>
  <c r="E8513"/>
  <c r="E8512"/>
  <c r="E8511"/>
  <c r="E8510"/>
  <c r="E8509"/>
  <c r="E8508"/>
  <c r="E8507"/>
  <c r="E8506"/>
  <c r="E8505"/>
  <c r="E8504"/>
  <c r="E8503"/>
  <c r="E8502"/>
  <c r="E8501"/>
  <c r="E8500"/>
  <c r="E8499"/>
  <c r="E8498"/>
  <c r="E8497"/>
  <c r="E8496"/>
  <c r="E8495"/>
  <c r="E8494"/>
  <c r="E8493"/>
  <c r="E8492"/>
  <c r="E8491"/>
  <c r="E8490"/>
  <c r="E8489"/>
  <c r="E8488"/>
  <c r="E8487"/>
  <c r="E8486"/>
  <c r="E8485"/>
  <c r="E8484"/>
  <c r="E8483"/>
  <c r="E8482"/>
  <c r="E8481"/>
  <c r="E8480"/>
  <c r="E8479"/>
  <c r="E8478"/>
  <c r="E8477"/>
  <c r="E8476"/>
  <c r="E8475"/>
  <c r="E8474"/>
  <c r="E8473"/>
  <c r="E8472"/>
  <c r="E8471"/>
  <c r="E8470"/>
  <c r="E8469"/>
  <c r="E8468"/>
  <c r="E8467"/>
  <c r="E8466"/>
  <c r="E8465"/>
  <c r="E8464"/>
  <c r="E8463"/>
  <c r="E8462"/>
  <c r="E8461"/>
  <c r="E8460"/>
  <c r="E8459"/>
  <c r="E8458"/>
  <c r="E8457"/>
  <c r="E8456"/>
  <c r="E8455"/>
  <c r="E8454"/>
  <c r="E8453"/>
  <c r="E8452"/>
  <c r="E8451"/>
  <c r="E8450"/>
  <c r="E8449"/>
  <c r="E8448"/>
  <c r="E8447"/>
  <c r="E8446"/>
  <c r="E8445"/>
  <c r="E8444"/>
  <c r="E8443"/>
  <c r="E8442"/>
  <c r="E8441"/>
  <c r="E8440"/>
  <c r="E8439"/>
  <c r="E8438"/>
  <c r="E8437"/>
  <c r="E8436"/>
  <c r="E8435"/>
  <c r="E8434"/>
  <c r="E8433"/>
  <c r="E8432"/>
  <c r="E8431"/>
  <c r="E8430"/>
  <c r="E8429"/>
  <c r="E8428"/>
  <c r="E8427"/>
  <c r="E8426"/>
  <c r="E8425"/>
  <c r="E8424"/>
  <c r="E8423"/>
  <c r="E8422"/>
  <c r="E8421"/>
  <c r="E8420"/>
  <c r="E8419"/>
  <c r="E8418"/>
  <c r="E8417"/>
  <c r="E8416"/>
  <c r="E8415"/>
  <c r="E8414"/>
  <c r="E8413"/>
  <c r="E8412"/>
  <c r="E8411"/>
  <c r="E8410"/>
  <c r="E8409"/>
  <c r="E8408"/>
  <c r="E8407"/>
  <c r="E8406"/>
  <c r="E8405"/>
  <c r="E8404"/>
  <c r="E8403"/>
  <c r="E8402"/>
  <c r="E8401"/>
  <c r="E8400"/>
  <c r="E8399"/>
  <c r="E8398"/>
  <c r="E8397"/>
  <c r="E8396"/>
  <c r="E8395"/>
  <c r="E8394"/>
  <c r="E8393"/>
  <c r="E8392"/>
  <c r="E8391"/>
  <c r="E8390"/>
  <c r="E8389"/>
  <c r="E8388"/>
  <c r="E8387"/>
  <c r="E8386"/>
  <c r="E8385"/>
  <c r="E8384"/>
  <c r="E8383"/>
  <c r="E8382"/>
  <c r="E8381"/>
  <c r="E8380"/>
  <c r="E8379"/>
  <c r="E8378"/>
  <c r="E8377"/>
  <c r="E8376"/>
  <c r="E8375"/>
  <c r="E8374"/>
  <c r="E8373"/>
  <c r="E8372"/>
  <c r="E8371"/>
  <c r="E8370"/>
  <c r="E8369"/>
  <c r="E8368"/>
  <c r="E8367"/>
  <c r="E8366"/>
  <c r="E8365"/>
  <c r="E8364"/>
  <c r="E8363"/>
  <c r="E8362"/>
  <c r="E8361"/>
  <c r="E8360"/>
  <c r="E8359"/>
  <c r="E8358"/>
  <c r="E8357"/>
  <c r="E8356"/>
  <c r="E8355"/>
  <c r="E8354"/>
  <c r="E8353"/>
  <c r="E8352"/>
  <c r="E8351"/>
  <c r="E8350"/>
  <c r="E8349"/>
  <c r="E8348"/>
  <c r="E8347"/>
  <c r="E8346"/>
  <c r="E8345"/>
  <c r="E8344"/>
  <c r="E8343"/>
  <c r="E8342"/>
  <c r="E8341"/>
  <c r="E8340"/>
  <c r="E8339"/>
  <c r="E8338"/>
  <c r="E8337"/>
  <c r="E8336"/>
  <c r="E8335"/>
  <c r="E8334"/>
  <c r="E8333"/>
  <c r="E8332"/>
  <c r="E8331"/>
  <c r="E8330"/>
  <c r="E8329"/>
  <c r="E8328"/>
  <c r="E8327"/>
  <c r="E8326"/>
  <c r="E8325"/>
  <c r="E8324"/>
  <c r="E8323"/>
  <c r="E8322"/>
  <c r="E8321"/>
  <c r="E8320"/>
  <c r="E8319"/>
  <c r="E8318"/>
  <c r="E8317"/>
  <c r="E8316"/>
  <c r="E8315"/>
  <c r="E8314"/>
  <c r="E8313"/>
  <c r="E8312"/>
  <c r="E8311"/>
  <c r="E8310"/>
  <c r="E8309"/>
  <c r="E8308"/>
  <c r="E8307"/>
  <c r="E8306"/>
  <c r="E8305"/>
  <c r="E8304"/>
  <c r="E8303"/>
  <c r="E8302"/>
  <c r="E8301"/>
  <c r="E8300"/>
  <c r="E8299"/>
  <c r="E8298"/>
  <c r="E8297"/>
  <c r="E8296"/>
  <c r="E8295"/>
  <c r="E8294"/>
  <c r="E8293"/>
  <c r="E8292"/>
  <c r="E8291"/>
  <c r="E8290"/>
  <c r="E8289"/>
  <c r="E8288"/>
  <c r="E8287"/>
  <c r="E8286"/>
  <c r="E8285"/>
  <c r="E8284"/>
  <c r="E8283"/>
  <c r="E8282"/>
  <c r="E8281"/>
  <c r="E8280"/>
  <c r="E8279"/>
  <c r="E8278"/>
  <c r="E8277"/>
  <c r="E8276"/>
  <c r="E8275"/>
  <c r="E8274"/>
  <c r="E8273"/>
  <c r="E8272"/>
  <c r="E8271"/>
  <c r="E8270"/>
  <c r="E8269"/>
  <c r="E8268"/>
  <c r="E8267"/>
  <c r="E8266"/>
  <c r="E8265"/>
  <c r="E8264"/>
  <c r="E8263"/>
  <c r="E8262"/>
  <c r="E8261"/>
  <c r="E8260"/>
  <c r="E8259"/>
  <c r="E8258"/>
  <c r="E8257"/>
  <c r="E8256"/>
  <c r="E8255"/>
  <c r="E8254"/>
  <c r="E8253"/>
  <c r="E8252"/>
  <c r="E8251"/>
  <c r="E8250"/>
  <c r="E8249"/>
  <c r="E8248"/>
  <c r="E8247"/>
  <c r="E8246"/>
  <c r="E8245"/>
  <c r="E8244"/>
  <c r="E8243"/>
  <c r="E8242"/>
  <c r="E8241"/>
  <c r="E8240"/>
  <c r="E8239"/>
  <c r="E8238"/>
  <c r="E8237"/>
  <c r="E8236"/>
  <c r="E8235"/>
  <c r="E8234"/>
  <c r="E8233"/>
  <c r="E8232"/>
  <c r="E8231"/>
  <c r="E8230"/>
  <c r="E8229"/>
  <c r="E8228"/>
  <c r="E8227"/>
  <c r="E8226"/>
  <c r="E8225"/>
  <c r="E8224"/>
  <c r="E8223"/>
  <c r="E8222"/>
  <c r="E8221"/>
  <c r="E8220"/>
  <c r="E8219"/>
  <c r="E8218"/>
  <c r="E8217"/>
  <c r="E8216"/>
  <c r="E8215"/>
  <c r="E8214"/>
  <c r="E8213"/>
  <c r="E8212"/>
  <c r="E8211"/>
  <c r="E8210"/>
  <c r="E8209"/>
  <c r="E8208"/>
  <c r="E8207"/>
  <c r="E8206"/>
  <c r="E8205"/>
  <c r="E8204"/>
  <c r="E8203"/>
  <c r="E8202"/>
  <c r="E8201"/>
  <c r="E8200"/>
  <c r="E8199"/>
  <c r="E8198"/>
  <c r="E8197"/>
  <c r="E8196"/>
  <c r="E8195"/>
  <c r="E8194"/>
  <c r="E8193"/>
  <c r="E8192"/>
  <c r="E8191"/>
  <c r="E8190"/>
  <c r="E8189"/>
  <c r="E8188"/>
  <c r="E8187"/>
  <c r="E8186"/>
  <c r="E8185"/>
  <c r="E8184"/>
  <c r="E8183"/>
  <c r="E8182"/>
  <c r="E8181"/>
  <c r="E8180"/>
  <c r="E8179"/>
  <c r="E8178"/>
  <c r="E8177"/>
  <c r="E8176"/>
  <c r="E8175"/>
  <c r="E8174"/>
  <c r="E8173"/>
  <c r="E8172"/>
  <c r="E8171"/>
  <c r="E8170"/>
  <c r="E8169"/>
  <c r="E8168"/>
  <c r="E8167"/>
  <c r="E8166"/>
  <c r="E8165"/>
  <c r="E8164"/>
  <c r="E8163"/>
  <c r="E8162"/>
  <c r="E8161"/>
  <c r="E8160"/>
  <c r="E8159"/>
  <c r="E8158"/>
  <c r="E8157"/>
  <c r="E8156"/>
  <c r="E8155"/>
  <c r="E8154"/>
  <c r="E8153"/>
  <c r="E8152"/>
  <c r="E8151"/>
  <c r="E8150"/>
  <c r="E8149"/>
  <c r="E8148"/>
  <c r="E8147"/>
  <c r="E8146"/>
  <c r="E8145"/>
  <c r="E8144"/>
  <c r="E8143"/>
  <c r="E8142"/>
  <c r="E8141"/>
  <c r="E8140"/>
  <c r="E8139"/>
  <c r="E8138"/>
  <c r="E8137"/>
  <c r="E8136"/>
  <c r="E8135"/>
  <c r="E8134"/>
  <c r="E8133"/>
  <c r="E8132"/>
  <c r="E8131"/>
  <c r="E8130"/>
  <c r="E8129"/>
  <c r="E8128"/>
  <c r="E8127"/>
  <c r="E8126"/>
  <c r="E8125"/>
  <c r="E8124"/>
  <c r="E8123"/>
  <c r="E8122"/>
  <c r="E8121"/>
  <c r="E8120"/>
  <c r="E8119"/>
  <c r="E8118"/>
  <c r="E8117"/>
  <c r="E8116"/>
  <c r="E8115"/>
  <c r="E8114"/>
  <c r="E8113"/>
  <c r="E8112"/>
  <c r="E8111"/>
  <c r="E8110"/>
  <c r="E8109"/>
  <c r="E8108"/>
  <c r="E8107"/>
  <c r="E8106"/>
  <c r="E8105"/>
  <c r="E8104"/>
  <c r="E8103"/>
  <c r="E8102"/>
  <c r="E8101"/>
  <c r="E8100"/>
  <c r="E8099"/>
  <c r="E8098"/>
  <c r="E8097"/>
  <c r="E8096"/>
  <c r="E8095"/>
  <c r="E8094"/>
  <c r="E8093"/>
  <c r="E8092"/>
  <c r="E8091"/>
  <c r="E8090"/>
  <c r="E8089"/>
  <c r="E8088"/>
  <c r="E8087"/>
  <c r="E8086"/>
  <c r="E8085"/>
  <c r="E8084"/>
  <c r="E8083"/>
  <c r="E8082"/>
  <c r="E8081"/>
  <c r="E8080"/>
  <c r="E8079"/>
  <c r="E8078"/>
  <c r="E8077"/>
  <c r="E8076"/>
  <c r="E8075"/>
  <c r="E8074"/>
  <c r="E8073"/>
  <c r="E8072"/>
  <c r="E8071"/>
  <c r="E8070"/>
  <c r="E8069"/>
  <c r="E8068"/>
  <c r="E8067"/>
  <c r="E8066"/>
  <c r="E8065"/>
  <c r="E8064"/>
  <c r="E8063"/>
  <c r="E8062"/>
  <c r="E8061"/>
  <c r="E8060"/>
  <c r="E8059"/>
  <c r="E8058"/>
  <c r="E8057"/>
  <c r="E8056"/>
  <c r="E8055"/>
  <c r="E8054"/>
  <c r="E8053"/>
  <c r="E8052"/>
  <c r="E8051"/>
  <c r="E8050"/>
  <c r="E8049"/>
  <c r="E8048"/>
  <c r="E8047"/>
  <c r="E8046"/>
  <c r="E8045"/>
  <c r="E8044"/>
  <c r="E8043"/>
  <c r="E8042"/>
  <c r="E8041"/>
  <c r="E8040"/>
  <c r="E8039"/>
  <c r="E8038"/>
  <c r="E8037"/>
  <c r="E8036"/>
  <c r="E8035"/>
  <c r="E8034"/>
  <c r="E8033"/>
  <c r="E8032"/>
  <c r="E8031"/>
  <c r="E8030"/>
  <c r="E8029"/>
  <c r="E8028"/>
  <c r="E8027"/>
  <c r="E8026"/>
  <c r="E8025"/>
  <c r="E8024"/>
  <c r="E8023"/>
  <c r="E8022"/>
  <c r="E8021"/>
  <c r="E8020"/>
  <c r="E8019"/>
  <c r="E8018"/>
  <c r="E8017"/>
  <c r="E8016"/>
  <c r="E8015"/>
  <c r="E8014"/>
  <c r="E8013"/>
  <c r="E8012"/>
  <c r="E8011"/>
  <c r="E8010"/>
  <c r="E8009"/>
  <c r="E8008"/>
  <c r="E8007"/>
  <c r="E8006"/>
  <c r="E8005"/>
  <c r="E8004"/>
  <c r="E8003"/>
  <c r="E8002"/>
  <c r="E8001"/>
  <c r="E8000"/>
  <c r="E7999"/>
  <c r="E7998"/>
  <c r="E7997"/>
  <c r="E7996"/>
  <c r="E7995"/>
  <c r="E7994"/>
  <c r="E7993"/>
  <c r="E7992"/>
  <c r="E7991"/>
  <c r="E7990"/>
  <c r="E7989"/>
  <c r="E7988"/>
  <c r="E7987"/>
  <c r="E7986"/>
  <c r="E7985"/>
  <c r="E7984"/>
  <c r="E7983"/>
  <c r="E7982"/>
  <c r="E7981"/>
  <c r="E7980"/>
  <c r="E7979"/>
  <c r="E7978"/>
  <c r="E7977"/>
  <c r="E7976"/>
  <c r="E7975"/>
  <c r="E7974"/>
  <c r="E7973"/>
  <c r="E7972"/>
  <c r="E7971"/>
  <c r="E7970"/>
  <c r="E7969"/>
  <c r="E7968"/>
  <c r="E7967"/>
  <c r="E7966"/>
  <c r="E7965"/>
  <c r="E7964"/>
  <c r="E7963"/>
  <c r="E7962"/>
  <c r="E7961"/>
  <c r="E7960"/>
  <c r="E7959"/>
  <c r="E7958"/>
  <c r="E7957"/>
  <c r="E7956"/>
  <c r="E7955"/>
  <c r="E7954"/>
  <c r="E7953"/>
  <c r="E7952"/>
  <c r="E7951"/>
  <c r="E7950"/>
  <c r="E7949"/>
  <c r="E7948"/>
  <c r="E7947"/>
  <c r="E7946"/>
  <c r="E7945"/>
  <c r="E7944"/>
  <c r="E7943"/>
  <c r="E7942"/>
  <c r="E7941"/>
  <c r="E7940"/>
  <c r="E7939"/>
  <c r="E7938"/>
  <c r="E7937"/>
  <c r="E7936"/>
  <c r="E7935"/>
  <c r="E7934"/>
  <c r="E7933"/>
  <c r="E7932"/>
  <c r="E7931"/>
  <c r="E7930"/>
  <c r="E7929"/>
  <c r="E7928"/>
  <c r="E7927"/>
  <c r="E7926"/>
  <c r="E7925"/>
  <c r="E7924"/>
  <c r="E7923"/>
  <c r="E7922"/>
  <c r="E7921"/>
  <c r="E7920"/>
  <c r="E7919"/>
  <c r="E7918"/>
  <c r="E7917"/>
  <c r="E7916"/>
  <c r="E7915"/>
  <c r="E7914"/>
  <c r="E7913"/>
  <c r="E7912"/>
  <c r="E7911"/>
  <c r="E7910"/>
  <c r="E7909"/>
  <c r="E7908"/>
  <c r="E7907"/>
  <c r="E7906"/>
  <c r="E7905"/>
  <c r="E7904"/>
  <c r="E7903"/>
  <c r="E7902"/>
  <c r="E7901"/>
  <c r="E7900"/>
  <c r="E7899"/>
  <c r="E7898"/>
  <c r="E7897"/>
  <c r="E7896"/>
  <c r="E7895"/>
  <c r="E7894"/>
  <c r="E7893"/>
  <c r="E7892"/>
  <c r="E7891"/>
  <c r="E7890"/>
  <c r="E7889"/>
  <c r="E7888"/>
  <c r="E7887"/>
  <c r="E7886"/>
  <c r="E7885"/>
  <c r="E7884"/>
  <c r="E7883"/>
  <c r="E7882"/>
  <c r="E7881"/>
  <c r="E7880"/>
  <c r="E7879"/>
  <c r="E7878"/>
  <c r="E7877"/>
  <c r="E7876"/>
  <c r="E7875"/>
  <c r="E7874"/>
  <c r="E7873"/>
  <c r="E7872"/>
  <c r="E7871"/>
  <c r="E7870"/>
  <c r="E7869"/>
  <c r="E7868"/>
  <c r="E7867"/>
  <c r="E7866"/>
  <c r="E7865"/>
  <c r="E7864"/>
  <c r="E7863"/>
  <c r="E7862"/>
  <c r="E7861"/>
  <c r="E7860"/>
  <c r="E7859"/>
  <c r="E7858"/>
  <c r="E7857"/>
  <c r="E7856"/>
  <c r="E7855"/>
  <c r="E7854"/>
  <c r="E7853"/>
  <c r="E7852"/>
  <c r="E7851"/>
  <c r="E7850"/>
  <c r="E7849"/>
  <c r="E7848"/>
  <c r="E7847"/>
  <c r="E7846"/>
  <c r="E7845"/>
  <c r="E7844"/>
  <c r="E7843"/>
  <c r="E7842"/>
  <c r="E7841"/>
  <c r="E7840"/>
  <c r="E7839"/>
  <c r="E7838"/>
  <c r="E7837"/>
  <c r="E7836"/>
  <c r="E7835"/>
  <c r="E7834"/>
  <c r="E7833"/>
  <c r="E7832"/>
  <c r="E7831"/>
  <c r="E7830"/>
  <c r="E7829"/>
  <c r="E7828"/>
  <c r="E7827"/>
  <c r="E7826"/>
  <c r="E7825"/>
  <c r="E7824"/>
  <c r="E7823"/>
  <c r="E7822"/>
  <c r="E7821"/>
  <c r="E7820"/>
  <c r="E7819"/>
  <c r="E7818"/>
  <c r="E7817"/>
  <c r="E7816"/>
  <c r="E7815"/>
  <c r="E7814"/>
  <c r="E7813"/>
  <c r="E7812"/>
  <c r="E7811"/>
  <c r="E7810"/>
  <c r="E7809"/>
  <c r="E7808"/>
  <c r="E7807"/>
  <c r="E7806"/>
  <c r="E7805"/>
  <c r="E7804"/>
  <c r="E7803"/>
  <c r="E7802"/>
  <c r="E7801"/>
  <c r="E7800"/>
  <c r="E7799"/>
  <c r="E7798"/>
  <c r="E7797"/>
  <c r="E7796"/>
  <c r="E7795"/>
  <c r="E7794"/>
  <c r="E7793"/>
  <c r="E7792"/>
  <c r="E7791"/>
  <c r="E7790"/>
  <c r="E7789"/>
  <c r="E7788"/>
  <c r="E7787"/>
  <c r="E7786"/>
  <c r="E7785"/>
  <c r="E7784"/>
  <c r="E7783"/>
  <c r="E7782"/>
  <c r="E7781"/>
  <c r="E7780"/>
  <c r="E7779"/>
  <c r="E7778"/>
  <c r="E7777"/>
  <c r="E7776"/>
  <c r="E7775"/>
  <c r="E7774"/>
  <c r="E7773"/>
  <c r="E7772"/>
  <c r="E7771"/>
  <c r="E7770"/>
  <c r="E7769"/>
  <c r="E7768"/>
  <c r="E7767"/>
  <c r="E7766"/>
  <c r="E7765"/>
  <c r="E7764"/>
  <c r="E7763"/>
  <c r="E7762"/>
  <c r="E7761"/>
  <c r="E7760"/>
  <c r="E7759"/>
  <c r="E7758"/>
  <c r="E7757"/>
  <c r="E7756"/>
  <c r="E7755"/>
  <c r="E7754"/>
  <c r="E7753"/>
  <c r="E7752"/>
  <c r="E7751"/>
  <c r="E7750"/>
  <c r="E7749"/>
  <c r="E7748"/>
  <c r="E7747"/>
  <c r="E7746"/>
  <c r="E7745"/>
  <c r="E7744"/>
  <c r="E7743"/>
  <c r="E7742"/>
  <c r="E7741"/>
  <c r="E7740"/>
  <c r="E7739"/>
  <c r="E7738"/>
  <c r="E7737"/>
  <c r="E7736"/>
  <c r="E7735"/>
  <c r="E7734"/>
  <c r="E7733"/>
  <c r="E7732"/>
  <c r="E7731"/>
  <c r="E7730"/>
  <c r="E7729"/>
  <c r="E7728"/>
  <c r="E7727"/>
  <c r="E7726"/>
  <c r="E7725"/>
  <c r="E7724"/>
  <c r="E7723"/>
  <c r="E7722"/>
  <c r="E7721"/>
  <c r="E7720"/>
  <c r="E7719"/>
  <c r="E7718"/>
  <c r="E7717"/>
  <c r="E7716"/>
  <c r="E7715"/>
  <c r="E7714"/>
  <c r="E7713"/>
  <c r="E7712"/>
  <c r="E7711"/>
  <c r="E7710"/>
  <c r="E7709"/>
  <c r="E7708"/>
  <c r="E7707"/>
  <c r="E7706"/>
  <c r="E7705"/>
  <c r="E7704"/>
  <c r="E7703"/>
  <c r="E7702"/>
  <c r="E7701"/>
  <c r="E7700"/>
  <c r="E7699"/>
  <c r="E7698"/>
  <c r="E7697"/>
  <c r="E7696"/>
  <c r="E7695"/>
  <c r="E7694"/>
  <c r="E7693"/>
  <c r="E7692"/>
  <c r="E7691"/>
  <c r="E7690"/>
  <c r="E7689"/>
  <c r="E7688"/>
  <c r="E7687"/>
  <c r="E7686"/>
  <c r="E7685"/>
  <c r="E7684"/>
  <c r="E7683"/>
  <c r="E7682"/>
  <c r="E7681"/>
  <c r="E7680"/>
  <c r="E7679"/>
  <c r="E7678"/>
  <c r="E7677"/>
  <c r="E7676"/>
  <c r="E7675"/>
  <c r="E7674"/>
  <c r="E7673"/>
  <c r="E7672"/>
  <c r="E7671"/>
  <c r="E7670"/>
  <c r="E7669"/>
  <c r="E7668"/>
  <c r="E7667"/>
  <c r="E7666"/>
  <c r="E7665"/>
  <c r="E7664"/>
  <c r="E7663"/>
  <c r="E7662"/>
  <c r="E7661"/>
  <c r="E7660"/>
  <c r="E7659"/>
  <c r="E7658"/>
  <c r="E7657"/>
  <c r="E7656"/>
  <c r="E7655"/>
  <c r="E7654"/>
  <c r="E7653"/>
  <c r="E7652"/>
  <c r="E7651"/>
  <c r="E7650"/>
  <c r="E7649"/>
  <c r="E7648"/>
  <c r="E7647"/>
  <c r="E7646"/>
  <c r="E7645"/>
  <c r="E7644"/>
  <c r="E7643"/>
  <c r="E7642"/>
  <c r="E7641"/>
  <c r="E7640"/>
  <c r="E7639"/>
  <c r="E7638"/>
  <c r="E7637"/>
  <c r="E7636"/>
  <c r="E7635"/>
  <c r="E7634"/>
  <c r="E7633"/>
  <c r="E7632"/>
  <c r="E7631"/>
  <c r="E7630"/>
  <c r="E7629"/>
  <c r="E7628"/>
  <c r="E7627"/>
  <c r="E7626"/>
  <c r="E7625"/>
  <c r="E7624"/>
  <c r="E7623"/>
  <c r="E7622"/>
  <c r="E7621"/>
  <c r="E7620"/>
  <c r="E7619"/>
  <c r="E7618"/>
  <c r="E7617"/>
  <c r="E7616"/>
  <c r="E7615"/>
  <c r="E7614"/>
  <c r="E7613"/>
  <c r="E7612"/>
  <c r="E7611"/>
  <c r="E7610"/>
  <c r="E7609"/>
  <c r="E7608"/>
  <c r="E7607"/>
  <c r="E7606"/>
  <c r="E7605"/>
  <c r="E7604"/>
  <c r="E7603"/>
  <c r="E7602"/>
  <c r="E7601"/>
  <c r="E7600"/>
  <c r="E7599"/>
  <c r="E7598"/>
  <c r="E7597"/>
  <c r="E7596"/>
  <c r="E7595"/>
  <c r="E7594"/>
  <c r="E7593"/>
  <c r="E7592"/>
  <c r="E7591"/>
  <c r="E7590"/>
  <c r="E7589"/>
  <c r="E7588"/>
  <c r="E7587"/>
  <c r="E7586"/>
  <c r="E7585"/>
  <c r="E7584"/>
  <c r="E7583"/>
  <c r="E7582"/>
  <c r="E7581"/>
  <c r="E7580"/>
  <c r="E7579"/>
  <c r="E7578"/>
  <c r="E7577"/>
  <c r="E7576"/>
  <c r="E7575"/>
  <c r="E7574"/>
  <c r="E7573"/>
  <c r="E7572"/>
  <c r="E7571"/>
  <c r="E7570"/>
  <c r="E7569"/>
  <c r="E7568"/>
  <c r="E7567"/>
  <c r="E7566"/>
  <c r="E7565"/>
  <c r="E7564"/>
  <c r="E7563"/>
  <c r="E7562"/>
  <c r="E7561"/>
  <c r="E7560"/>
  <c r="E7559"/>
  <c r="E7558"/>
  <c r="E7557"/>
  <c r="E7556"/>
  <c r="E7555"/>
  <c r="E7554"/>
  <c r="E7553"/>
  <c r="E7552"/>
  <c r="E7551"/>
  <c r="E7550"/>
  <c r="E7549"/>
  <c r="E7548"/>
  <c r="E7547"/>
  <c r="E7546"/>
  <c r="E7545"/>
  <c r="E7544"/>
  <c r="E7543"/>
  <c r="E7542"/>
  <c r="E7541"/>
  <c r="E7540"/>
  <c r="E7539"/>
  <c r="E7538"/>
  <c r="E7537"/>
  <c r="E7536"/>
  <c r="E7535"/>
  <c r="E7534"/>
  <c r="E7533"/>
  <c r="E7532"/>
  <c r="E7531"/>
  <c r="E7530"/>
  <c r="E7529"/>
  <c r="E7528"/>
  <c r="E7527"/>
  <c r="E7526"/>
  <c r="E7525"/>
  <c r="E7524"/>
  <c r="E7523"/>
  <c r="E7522"/>
  <c r="E7521"/>
  <c r="E7520"/>
  <c r="E7519"/>
  <c r="E7518"/>
  <c r="E7517"/>
  <c r="E7516"/>
  <c r="E7515"/>
  <c r="E7514"/>
  <c r="E7513"/>
  <c r="E7512"/>
  <c r="E7511"/>
  <c r="E7510"/>
  <c r="E7509"/>
  <c r="E7508"/>
  <c r="E7507"/>
  <c r="E7506"/>
  <c r="E7505"/>
  <c r="E7504"/>
  <c r="E7503"/>
  <c r="E7502"/>
  <c r="E7501"/>
  <c r="E7500"/>
  <c r="E7499"/>
  <c r="E7498"/>
  <c r="E7497"/>
  <c r="E7496"/>
  <c r="E7495"/>
  <c r="E7494"/>
  <c r="E7493"/>
  <c r="E7492"/>
  <c r="E7491"/>
  <c r="E7490"/>
  <c r="E7489"/>
  <c r="E7488"/>
  <c r="E7487"/>
  <c r="E7486"/>
  <c r="E7485"/>
  <c r="E7484"/>
  <c r="E7483"/>
  <c r="E7482"/>
  <c r="E7481"/>
  <c r="E7480"/>
  <c r="E7479"/>
  <c r="E7478"/>
  <c r="E7477"/>
  <c r="E7476"/>
  <c r="E7475"/>
  <c r="E7474"/>
  <c r="E7473"/>
  <c r="E7472"/>
  <c r="E7471"/>
  <c r="E7470"/>
  <c r="E7469"/>
  <c r="E7468"/>
  <c r="E7467"/>
  <c r="E7466"/>
  <c r="E7465"/>
  <c r="E7464"/>
  <c r="E7463"/>
  <c r="E7462"/>
  <c r="E7461"/>
  <c r="E7460"/>
  <c r="E7459"/>
  <c r="E7458"/>
  <c r="E7457"/>
  <c r="E7456"/>
  <c r="E7455"/>
  <c r="E7454"/>
  <c r="E7453"/>
  <c r="E7452"/>
  <c r="E7451"/>
  <c r="E7450"/>
  <c r="E7449"/>
  <c r="E7448"/>
  <c r="E7447"/>
  <c r="E7446"/>
  <c r="E7445"/>
  <c r="E7444"/>
  <c r="E7443"/>
  <c r="E7442"/>
  <c r="E7441"/>
  <c r="E7440"/>
  <c r="E7439"/>
  <c r="E7438"/>
  <c r="E7437"/>
  <c r="E7436"/>
  <c r="E7435"/>
  <c r="E7434"/>
  <c r="E7433"/>
  <c r="E7432"/>
  <c r="E7431"/>
  <c r="E7430"/>
  <c r="E7429"/>
  <c r="E7428"/>
  <c r="E7427"/>
  <c r="E7426"/>
  <c r="E7425"/>
  <c r="E7424"/>
  <c r="E7423"/>
  <c r="E7422"/>
  <c r="E7421"/>
  <c r="E7420"/>
  <c r="E7419"/>
  <c r="E7418"/>
  <c r="E7417"/>
  <c r="E7416"/>
  <c r="E7415"/>
  <c r="E7414"/>
  <c r="E7413"/>
  <c r="E7412"/>
  <c r="E7411"/>
  <c r="E7410"/>
  <c r="E7409"/>
  <c r="E7408"/>
  <c r="E7407"/>
  <c r="E7406"/>
  <c r="E7405"/>
  <c r="E7404"/>
  <c r="E7403"/>
  <c r="E7402"/>
  <c r="E7401"/>
  <c r="E7400"/>
  <c r="E7399"/>
  <c r="E7398"/>
  <c r="E7397"/>
  <c r="E7396"/>
  <c r="E7395"/>
  <c r="E7394"/>
  <c r="E7393"/>
  <c r="E7392"/>
  <c r="E7391"/>
  <c r="E7390"/>
  <c r="E7389"/>
  <c r="E7388"/>
  <c r="E7387"/>
  <c r="E7386"/>
  <c r="E7385"/>
  <c r="E7384"/>
  <c r="E7383"/>
  <c r="E7382"/>
  <c r="E7381"/>
  <c r="E7380"/>
  <c r="E7379"/>
  <c r="E7378"/>
  <c r="E7377"/>
  <c r="E7376"/>
  <c r="E7375"/>
  <c r="E7374"/>
  <c r="E7373"/>
  <c r="E7372"/>
  <c r="E7371"/>
  <c r="E7370"/>
  <c r="E7369"/>
  <c r="E7368"/>
  <c r="E7367"/>
  <c r="E7366"/>
  <c r="E7365"/>
  <c r="E7364"/>
  <c r="E7363"/>
  <c r="E7362"/>
  <c r="E7361"/>
  <c r="E7360"/>
  <c r="E7359"/>
  <c r="E7358"/>
  <c r="E7357"/>
  <c r="E7356"/>
  <c r="E7355"/>
  <c r="E7354"/>
  <c r="E7353"/>
  <c r="E7352"/>
  <c r="E7351"/>
  <c r="E7350"/>
  <c r="E7349"/>
  <c r="E7348"/>
  <c r="E7347"/>
  <c r="E7346"/>
  <c r="E7345"/>
  <c r="E7344"/>
  <c r="E7343"/>
  <c r="E7342"/>
  <c r="E7341"/>
  <c r="E7340"/>
  <c r="E7339"/>
  <c r="E7338"/>
  <c r="E7337"/>
  <c r="E7336"/>
  <c r="E7335"/>
  <c r="E7334"/>
  <c r="E7333"/>
  <c r="E7332"/>
  <c r="E7331"/>
  <c r="E7330"/>
  <c r="E7329"/>
  <c r="E7328"/>
  <c r="E7327"/>
  <c r="E7326"/>
  <c r="E7325"/>
  <c r="E7324"/>
  <c r="E7323"/>
  <c r="E7322"/>
  <c r="E7321"/>
  <c r="E7320"/>
  <c r="E7319"/>
  <c r="E7318"/>
  <c r="E7317"/>
  <c r="E7316"/>
  <c r="E7315"/>
  <c r="E7314"/>
  <c r="E7313"/>
  <c r="E7312"/>
  <c r="E7311"/>
  <c r="E7310"/>
  <c r="E7309"/>
  <c r="E7308"/>
  <c r="E7307"/>
  <c r="E7306"/>
  <c r="E7305"/>
  <c r="E7304"/>
  <c r="E7303"/>
  <c r="E7302"/>
  <c r="E7301"/>
  <c r="E7300"/>
  <c r="E7299"/>
  <c r="E7298"/>
  <c r="E7297"/>
  <c r="E7296"/>
  <c r="E7295"/>
  <c r="E7294"/>
  <c r="E7293"/>
  <c r="E7292"/>
  <c r="E7291"/>
  <c r="E7290"/>
  <c r="E7289"/>
  <c r="E7288"/>
  <c r="E7287"/>
  <c r="E7286"/>
  <c r="E7285"/>
  <c r="E7284"/>
  <c r="E7283"/>
  <c r="E7282"/>
  <c r="E7281"/>
  <c r="E7280"/>
  <c r="E7279"/>
  <c r="E7278"/>
  <c r="E7277"/>
  <c r="E7276"/>
  <c r="E7275"/>
  <c r="E7274"/>
  <c r="E7273"/>
  <c r="E7272"/>
  <c r="E7271"/>
  <c r="E7270"/>
  <c r="E7269"/>
  <c r="E7268"/>
  <c r="E7267"/>
  <c r="E7266"/>
  <c r="E7265"/>
  <c r="E7264"/>
  <c r="E7263"/>
  <c r="E7262"/>
  <c r="E7261"/>
  <c r="E7260"/>
  <c r="E7259"/>
  <c r="E7258"/>
  <c r="E7257"/>
  <c r="E7256"/>
  <c r="E7255"/>
  <c r="E7254"/>
  <c r="E7253"/>
  <c r="E7252"/>
  <c r="E7251"/>
  <c r="E7250"/>
  <c r="E7249"/>
  <c r="E7248"/>
  <c r="E7247"/>
  <c r="E7246"/>
  <c r="E7245"/>
  <c r="E7244"/>
  <c r="E7243"/>
  <c r="E7242"/>
  <c r="E7241"/>
  <c r="E7240"/>
  <c r="E7239"/>
  <c r="E7238"/>
  <c r="E7237"/>
  <c r="E7236"/>
  <c r="E7235"/>
  <c r="E7234"/>
  <c r="E7233"/>
  <c r="E7232"/>
  <c r="E7231"/>
  <c r="E7230"/>
  <c r="E7229"/>
  <c r="E7228"/>
  <c r="E7227"/>
  <c r="E7226"/>
  <c r="E7225"/>
  <c r="E7224"/>
  <c r="E7223"/>
  <c r="E7222"/>
  <c r="E7221"/>
  <c r="E7220"/>
  <c r="E7219"/>
  <c r="E7218"/>
  <c r="E7217"/>
  <c r="E7216"/>
  <c r="E7215"/>
  <c r="E7214"/>
  <c r="E7213"/>
  <c r="E7212"/>
  <c r="E7211"/>
  <c r="E7210"/>
  <c r="E7209"/>
  <c r="E7208"/>
  <c r="E7207"/>
  <c r="E7206"/>
  <c r="E7205"/>
  <c r="E7204"/>
  <c r="E7203"/>
  <c r="E7202"/>
  <c r="E7201"/>
  <c r="E7200"/>
  <c r="E7199"/>
  <c r="E7198"/>
  <c r="E7197"/>
  <c r="E7196"/>
  <c r="E7195"/>
  <c r="E7194"/>
  <c r="E7193"/>
  <c r="E7192"/>
  <c r="E7191"/>
  <c r="E7190"/>
  <c r="E7189"/>
  <c r="E7188"/>
  <c r="E7187"/>
  <c r="E7186"/>
  <c r="E7185"/>
  <c r="E7184"/>
  <c r="E7183"/>
  <c r="E7182"/>
  <c r="E7181"/>
  <c r="E7180"/>
  <c r="E7179"/>
  <c r="E7178"/>
  <c r="E7177"/>
  <c r="E7176"/>
  <c r="E7175"/>
  <c r="E7174"/>
  <c r="E7173"/>
  <c r="E7172"/>
  <c r="E7171"/>
  <c r="E7170"/>
  <c r="E7169"/>
  <c r="E7168"/>
  <c r="E7167"/>
  <c r="E7166"/>
  <c r="E7165"/>
  <c r="E7164"/>
  <c r="E7163"/>
  <c r="E7162"/>
  <c r="E7161"/>
  <c r="E7160"/>
  <c r="E7159"/>
  <c r="E7158"/>
  <c r="E7157"/>
  <c r="E7156"/>
  <c r="E7155"/>
  <c r="E7154"/>
  <c r="E7153"/>
  <c r="E7152"/>
  <c r="E7151"/>
  <c r="E7150"/>
  <c r="E7149"/>
  <c r="E7148"/>
  <c r="E7147"/>
  <c r="E7146"/>
  <c r="E7145"/>
  <c r="E7144"/>
  <c r="E7143"/>
  <c r="E7142"/>
  <c r="E7141"/>
  <c r="E7140"/>
  <c r="E7139"/>
  <c r="E7138"/>
  <c r="E7137"/>
  <c r="E7136"/>
  <c r="E7135"/>
  <c r="E7134"/>
  <c r="E7133"/>
  <c r="E7132"/>
  <c r="E7131"/>
  <c r="E7130"/>
  <c r="E7129"/>
  <c r="E7128"/>
  <c r="E7127"/>
  <c r="E7126"/>
  <c r="E7125"/>
  <c r="E7124"/>
  <c r="E7123"/>
  <c r="E7122"/>
  <c r="E7121"/>
  <c r="E7120"/>
  <c r="E7119"/>
  <c r="E7118"/>
  <c r="E7117"/>
  <c r="E7116"/>
  <c r="E7115"/>
  <c r="E7114"/>
  <c r="E7113"/>
  <c r="E7112"/>
  <c r="E7111"/>
  <c r="E7110"/>
  <c r="E7109"/>
  <c r="E7108"/>
  <c r="E7107"/>
  <c r="E7106"/>
  <c r="E7105"/>
  <c r="E7104"/>
  <c r="E7103"/>
  <c r="E7102"/>
  <c r="E7101"/>
  <c r="E7100"/>
  <c r="E7099"/>
  <c r="E7098"/>
  <c r="E7097"/>
  <c r="E7096"/>
  <c r="E7095"/>
  <c r="E7094"/>
  <c r="E7093"/>
  <c r="E7092"/>
  <c r="E7091"/>
  <c r="E7090"/>
  <c r="E7089"/>
  <c r="E7088"/>
  <c r="E7087"/>
  <c r="E7086"/>
  <c r="E7085"/>
  <c r="E7084"/>
  <c r="E7083"/>
  <c r="E7082"/>
  <c r="E7081"/>
  <c r="E7080"/>
  <c r="E7079"/>
  <c r="E7078"/>
  <c r="E7077"/>
  <c r="E7076"/>
  <c r="E7075"/>
  <c r="E7074"/>
  <c r="E7073"/>
  <c r="E7072"/>
  <c r="E7071"/>
  <c r="E7070"/>
  <c r="E7069"/>
  <c r="E7068"/>
  <c r="E7067"/>
  <c r="E7066"/>
  <c r="E7065"/>
  <c r="E7064"/>
  <c r="E7063"/>
  <c r="E7062"/>
  <c r="E7061"/>
  <c r="E7060"/>
  <c r="E7059"/>
  <c r="E7058"/>
  <c r="E7057"/>
  <c r="E7056"/>
  <c r="E7055"/>
  <c r="E7054"/>
  <c r="E7053"/>
  <c r="E7052"/>
  <c r="E7051"/>
  <c r="E7050"/>
  <c r="E7049"/>
  <c r="E7048"/>
  <c r="E7047"/>
  <c r="E7046"/>
  <c r="E7045"/>
  <c r="E7044"/>
  <c r="E7043"/>
  <c r="E7042"/>
  <c r="E7041"/>
  <c r="E7040"/>
  <c r="E7039"/>
  <c r="E7038"/>
  <c r="E7037"/>
  <c r="E7036"/>
  <c r="E7035"/>
  <c r="E7034"/>
  <c r="E7033"/>
  <c r="E7032"/>
  <c r="E7031"/>
  <c r="E7030"/>
  <c r="E7029"/>
  <c r="E7028"/>
  <c r="E7027"/>
  <c r="E7026"/>
  <c r="E7025"/>
  <c r="E7024"/>
  <c r="E7023"/>
  <c r="E7022"/>
  <c r="E7021"/>
  <c r="E7020"/>
  <c r="E7019"/>
  <c r="E7018"/>
  <c r="E7017"/>
  <c r="E7016"/>
  <c r="E7015"/>
  <c r="E7014"/>
  <c r="E7013"/>
  <c r="E7012"/>
  <c r="E7011"/>
  <c r="E7010"/>
  <c r="E7009"/>
  <c r="E7008"/>
  <c r="E7007"/>
  <c r="E7006"/>
  <c r="E7005"/>
  <c r="E7004"/>
  <c r="E7003"/>
  <c r="E7002"/>
  <c r="E7001"/>
  <c r="E7000"/>
  <c r="E6999"/>
  <c r="E6998"/>
  <c r="E6997"/>
  <c r="E6996"/>
  <c r="E6995"/>
  <c r="E6994"/>
  <c r="E6993"/>
  <c r="E6992"/>
  <c r="E6991"/>
  <c r="E6990"/>
  <c r="E6989"/>
  <c r="E6988"/>
  <c r="E6987"/>
  <c r="E6986"/>
  <c r="E6985"/>
  <c r="E6984"/>
  <c r="E6983"/>
  <c r="E6982"/>
  <c r="E6981"/>
  <c r="E6980"/>
  <c r="E6979"/>
  <c r="E6978"/>
  <c r="E6977"/>
  <c r="E6976"/>
  <c r="E6975"/>
  <c r="E6974"/>
  <c r="E6973"/>
  <c r="E6972"/>
  <c r="E6971"/>
  <c r="E6970"/>
  <c r="E6969"/>
  <c r="E6968"/>
  <c r="E6967"/>
  <c r="E6966"/>
  <c r="E6965"/>
  <c r="E6964"/>
  <c r="E6963"/>
  <c r="E6962"/>
  <c r="E6961"/>
  <c r="E6960"/>
  <c r="E6959"/>
  <c r="E6958"/>
  <c r="E6957"/>
  <c r="E6956"/>
  <c r="E6955"/>
  <c r="E6954"/>
  <c r="E6953"/>
  <c r="E6952"/>
  <c r="E6951"/>
  <c r="E6950"/>
  <c r="E6949"/>
  <c r="E6948"/>
  <c r="E6947"/>
  <c r="E6946"/>
  <c r="E6945"/>
  <c r="E6944"/>
  <c r="E6943"/>
  <c r="E6942"/>
  <c r="E6941"/>
  <c r="E6940"/>
  <c r="E6939"/>
  <c r="E6938"/>
  <c r="E6937"/>
  <c r="E6936"/>
  <c r="E6935"/>
  <c r="E6934"/>
  <c r="E6933"/>
  <c r="E6932"/>
  <c r="E6931"/>
  <c r="E6930"/>
  <c r="E6929"/>
  <c r="E6928"/>
  <c r="E6927"/>
  <c r="E6926"/>
  <c r="E6925"/>
  <c r="E6924"/>
  <c r="E6923"/>
  <c r="E6922"/>
  <c r="E6921"/>
  <c r="E6920"/>
  <c r="E6919"/>
  <c r="E6918"/>
  <c r="E6917"/>
  <c r="E6916"/>
  <c r="E6915"/>
  <c r="E6914"/>
  <c r="E6913"/>
  <c r="E6912"/>
  <c r="E6911"/>
  <c r="E6910"/>
  <c r="E6909"/>
  <c r="E6908"/>
  <c r="E6907"/>
  <c r="E6906"/>
  <c r="E6905"/>
  <c r="E6904"/>
  <c r="E6903"/>
  <c r="E6902"/>
  <c r="E6901"/>
  <c r="E6900"/>
  <c r="E6899"/>
  <c r="E6898"/>
  <c r="E6897"/>
  <c r="E6896"/>
  <c r="E6895"/>
  <c r="E6894"/>
  <c r="E6893"/>
  <c r="E6892"/>
  <c r="E6891"/>
  <c r="E6890"/>
  <c r="E6889"/>
  <c r="E6888"/>
  <c r="E6887"/>
  <c r="E6886"/>
  <c r="E6885"/>
  <c r="E6884"/>
  <c r="E6883"/>
  <c r="E6882"/>
  <c r="E6881"/>
  <c r="E6880"/>
  <c r="E6879"/>
  <c r="E6878"/>
  <c r="E6877"/>
  <c r="E6876"/>
  <c r="E6875"/>
  <c r="E6874"/>
  <c r="E6873"/>
  <c r="E6872"/>
  <c r="E6871"/>
  <c r="E6870"/>
  <c r="E6869"/>
  <c r="E6868"/>
  <c r="E6867"/>
  <c r="E6866"/>
  <c r="E6865"/>
  <c r="E6864"/>
  <c r="E6863"/>
  <c r="E6862"/>
  <c r="E6861"/>
  <c r="E6860"/>
  <c r="E6859"/>
  <c r="E6858"/>
  <c r="E6857"/>
  <c r="E6856"/>
  <c r="E6855"/>
  <c r="E6854"/>
  <c r="E6853"/>
  <c r="E6852"/>
  <c r="E6851"/>
  <c r="E6850"/>
  <c r="E6849"/>
  <c r="E6848"/>
  <c r="E6847"/>
  <c r="E6846"/>
  <c r="E6845"/>
  <c r="E6844"/>
  <c r="E6843"/>
  <c r="E6842"/>
  <c r="E6841"/>
  <c r="E6840"/>
  <c r="E6839"/>
  <c r="E6838"/>
  <c r="E6837"/>
  <c r="E6836"/>
  <c r="E6835"/>
  <c r="E6834"/>
  <c r="E6833"/>
  <c r="E6832"/>
  <c r="E6831"/>
  <c r="E6830"/>
  <c r="E6829"/>
  <c r="E6828"/>
  <c r="E6827"/>
  <c r="E6826"/>
  <c r="E6825"/>
  <c r="E6824"/>
  <c r="E6823"/>
  <c r="E6822"/>
  <c r="E6821"/>
  <c r="E6820"/>
  <c r="E6819"/>
  <c r="E6818"/>
  <c r="E6817"/>
  <c r="E6816"/>
  <c r="E6815"/>
  <c r="E6814"/>
  <c r="E6813"/>
  <c r="E6812"/>
  <c r="E6811"/>
  <c r="E6810"/>
  <c r="E6809"/>
  <c r="E6808"/>
  <c r="E6807"/>
  <c r="E6806"/>
  <c r="E6805"/>
  <c r="E6804"/>
  <c r="E6803"/>
  <c r="E6802"/>
  <c r="E6801"/>
  <c r="E6800"/>
  <c r="E6799"/>
  <c r="E6798"/>
  <c r="E6797"/>
  <c r="E6796"/>
  <c r="E6795"/>
  <c r="E6794"/>
  <c r="E6793"/>
  <c r="E6792"/>
  <c r="E6791"/>
  <c r="E6790"/>
  <c r="E6789"/>
  <c r="E6788"/>
  <c r="E6787"/>
  <c r="E6786"/>
  <c r="E6785"/>
  <c r="E6784"/>
  <c r="E6783"/>
  <c r="E6782"/>
  <c r="E6781"/>
  <c r="E6780"/>
  <c r="E6779"/>
  <c r="E6778"/>
  <c r="E6777"/>
  <c r="E6776"/>
  <c r="E6775"/>
  <c r="E6774"/>
  <c r="E6773"/>
  <c r="E6772"/>
  <c r="E6771"/>
  <c r="E6770"/>
  <c r="E6769"/>
  <c r="E6768"/>
  <c r="E6767"/>
  <c r="E6766"/>
  <c r="E6765"/>
  <c r="E6764"/>
  <c r="E6763"/>
  <c r="E6762"/>
  <c r="E6761"/>
  <c r="E6760"/>
  <c r="E6759"/>
  <c r="E6758"/>
  <c r="E6757"/>
  <c r="E6756"/>
  <c r="E6755"/>
  <c r="E6754"/>
  <c r="E6753"/>
  <c r="E6752"/>
  <c r="E6751"/>
  <c r="E6750"/>
  <c r="E6749"/>
  <c r="E6748"/>
  <c r="E6747"/>
  <c r="E6746"/>
  <c r="E6745"/>
  <c r="E6744"/>
  <c r="E6743"/>
  <c r="E6742"/>
  <c r="E6741"/>
  <c r="E6740"/>
  <c r="E6739"/>
  <c r="E6738"/>
  <c r="E6737"/>
  <c r="E6736"/>
  <c r="E6735"/>
  <c r="E6734"/>
  <c r="E6733"/>
  <c r="E6732"/>
  <c r="E6731"/>
  <c r="E6730"/>
  <c r="E6729"/>
  <c r="E6728"/>
  <c r="E6727"/>
  <c r="E6726"/>
  <c r="E6725"/>
  <c r="E6724"/>
  <c r="E6723"/>
  <c r="E6722"/>
  <c r="E6721"/>
  <c r="E6720"/>
  <c r="E6719"/>
  <c r="E6718"/>
  <c r="E6717"/>
  <c r="E6716"/>
  <c r="E6715"/>
  <c r="E6714"/>
  <c r="E6713"/>
  <c r="E6712"/>
  <c r="E6711"/>
  <c r="E6710"/>
  <c r="E6709"/>
  <c r="E6708"/>
  <c r="E6707"/>
  <c r="E6706"/>
  <c r="E6705"/>
  <c r="E6704"/>
  <c r="E6703"/>
  <c r="E6702"/>
  <c r="E6701"/>
  <c r="E6700"/>
  <c r="E6699"/>
  <c r="E6698"/>
  <c r="E6697"/>
  <c r="E6696"/>
  <c r="E6695"/>
  <c r="E6694"/>
  <c r="E6693"/>
  <c r="E6692"/>
  <c r="E6691"/>
  <c r="E6690"/>
  <c r="E6689"/>
  <c r="E6688"/>
  <c r="E6687"/>
  <c r="E6686"/>
  <c r="E6685"/>
  <c r="E6684"/>
  <c r="E6683"/>
  <c r="E6682"/>
  <c r="E6681"/>
  <c r="E6680"/>
  <c r="E6679"/>
  <c r="E6678"/>
  <c r="E6677"/>
  <c r="E6676"/>
  <c r="E6675"/>
  <c r="E6674"/>
  <c r="E6673"/>
  <c r="E6672"/>
  <c r="E6671"/>
  <c r="E6670"/>
  <c r="E6669"/>
  <c r="E6668"/>
  <c r="E6667"/>
  <c r="E6666"/>
  <c r="E6665"/>
  <c r="E6664"/>
  <c r="E6663"/>
  <c r="E6662"/>
  <c r="E6661"/>
  <c r="E6660"/>
  <c r="E6659"/>
  <c r="E6658"/>
  <c r="E6657"/>
  <c r="E6656"/>
  <c r="E6655"/>
  <c r="E6654"/>
  <c r="E6653"/>
  <c r="E6652"/>
  <c r="E6651"/>
  <c r="E6650"/>
  <c r="E6649"/>
  <c r="E6648"/>
  <c r="E6647"/>
  <c r="E6646"/>
  <c r="E6645"/>
  <c r="E6644"/>
  <c r="E6643"/>
  <c r="E6642"/>
  <c r="E6641"/>
  <c r="E6640"/>
  <c r="E6639"/>
  <c r="E6638"/>
  <c r="E6637"/>
  <c r="E6636"/>
  <c r="E6635"/>
  <c r="E6634"/>
  <c r="E6633"/>
  <c r="E6632"/>
  <c r="E6631"/>
  <c r="E6630"/>
  <c r="E6629"/>
  <c r="E6628"/>
  <c r="E6627"/>
  <c r="E6626"/>
  <c r="E6625"/>
  <c r="E6624"/>
  <c r="E6623"/>
  <c r="E6622"/>
  <c r="E6621"/>
  <c r="E6620"/>
  <c r="E6619"/>
  <c r="E6618"/>
  <c r="E6617"/>
  <c r="E6616"/>
  <c r="E6615"/>
  <c r="E6614"/>
  <c r="E6613"/>
  <c r="E6612"/>
  <c r="E6611"/>
  <c r="E6610"/>
  <c r="E6609"/>
  <c r="E6608"/>
  <c r="E6607"/>
  <c r="E6606"/>
  <c r="E6605"/>
  <c r="E6604"/>
  <c r="E6603"/>
  <c r="E6602"/>
  <c r="E6601"/>
  <c r="E6600"/>
  <c r="E6599"/>
  <c r="E6598"/>
  <c r="E6597"/>
  <c r="E6596"/>
  <c r="E6595"/>
  <c r="E6594"/>
  <c r="E6593"/>
  <c r="E6592"/>
  <c r="E6591"/>
  <c r="E6590"/>
  <c r="E6589"/>
  <c r="E6588"/>
  <c r="E6587"/>
  <c r="E6586"/>
  <c r="E6585"/>
  <c r="E6584"/>
  <c r="E6583"/>
  <c r="E6582"/>
  <c r="E6581"/>
  <c r="E6580"/>
  <c r="E6579"/>
  <c r="E6578"/>
  <c r="E6577"/>
  <c r="E6576"/>
  <c r="E6575"/>
  <c r="E6574"/>
  <c r="E6573"/>
  <c r="E6572"/>
  <c r="E6571"/>
  <c r="E6570"/>
  <c r="E6569"/>
  <c r="E6568"/>
  <c r="E6567"/>
  <c r="E6566"/>
  <c r="E6565"/>
  <c r="E6564"/>
  <c r="E6563"/>
  <c r="E6562"/>
  <c r="E6561"/>
  <c r="E6560"/>
  <c r="E6559"/>
  <c r="E6558"/>
  <c r="E6557"/>
  <c r="E6556"/>
  <c r="E6555"/>
  <c r="E6554"/>
  <c r="E6553"/>
  <c r="E6552"/>
  <c r="E6551"/>
  <c r="E6550"/>
  <c r="E6549"/>
  <c r="E6548"/>
  <c r="E6547"/>
  <c r="E6546"/>
  <c r="E6545"/>
  <c r="E6544"/>
  <c r="E6543"/>
  <c r="E6542"/>
  <c r="E6541"/>
  <c r="E6540"/>
  <c r="E6539"/>
  <c r="E6538"/>
  <c r="E6537"/>
  <c r="E6536"/>
  <c r="E6535"/>
  <c r="E6534"/>
  <c r="E6533"/>
  <c r="E6532"/>
  <c r="E6531"/>
  <c r="E6530"/>
  <c r="E6529"/>
  <c r="E6528"/>
  <c r="E6527"/>
  <c r="E6526"/>
  <c r="E6525"/>
  <c r="E6524"/>
  <c r="E6523"/>
  <c r="E6522"/>
  <c r="E6521"/>
  <c r="E6520"/>
  <c r="E6519"/>
  <c r="E6518"/>
  <c r="E6517"/>
  <c r="E6516"/>
  <c r="E6515"/>
  <c r="E6514"/>
  <c r="E6513"/>
  <c r="E6512"/>
  <c r="E6511"/>
  <c r="E6510"/>
  <c r="E6509"/>
  <c r="E6508"/>
  <c r="E6507"/>
  <c r="E6506"/>
  <c r="E6505"/>
  <c r="E6504"/>
  <c r="E6503"/>
  <c r="E6502"/>
  <c r="E6501"/>
  <c r="E6500"/>
  <c r="E6499"/>
  <c r="E6498"/>
  <c r="E6497"/>
  <c r="E6496"/>
  <c r="E6495"/>
  <c r="E6494"/>
  <c r="E6493"/>
  <c r="E6492"/>
  <c r="E6491"/>
  <c r="E6490"/>
  <c r="E6489"/>
  <c r="E6488"/>
  <c r="E6487"/>
  <c r="E6486"/>
  <c r="E6485"/>
  <c r="E6484"/>
  <c r="E6483"/>
  <c r="E6482"/>
  <c r="E6481"/>
  <c r="E6480"/>
  <c r="E6479"/>
  <c r="E6478"/>
  <c r="E6477"/>
  <c r="E6476"/>
  <c r="E6475"/>
  <c r="E6474"/>
  <c r="E6473"/>
  <c r="E6472"/>
  <c r="E6471"/>
  <c r="E6470"/>
  <c r="E6469"/>
  <c r="E6468"/>
  <c r="E6467"/>
  <c r="E6466"/>
  <c r="E6465"/>
  <c r="E6464"/>
  <c r="E6463"/>
  <c r="E6462"/>
  <c r="E6461"/>
  <c r="E6460"/>
  <c r="E6459"/>
  <c r="E6458"/>
  <c r="E6457"/>
  <c r="E6456"/>
  <c r="E6455"/>
  <c r="E6454"/>
  <c r="E6453"/>
  <c r="E6452"/>
  <c r="E6451"/>
  <c r="E6450"/>
  <c r="E6449"/>
  <c r="E6448"/>
  <c r="E6447"/>
  <c r="E6446"/>
  <c r="E6445"/>
  <c r="E6444"/>
  <c r="E6443"/>
  <c r="E6442"/>
  <c r="E6441"/>
  <c r="E6440"/>
  <c r="E6439"/>
  <c r="E6438"/>
  <c r="E6437"/>
  <c r="E6436"/>
  <c r="E6435"/>
  <c r="E6434"/>
  <c r="E6433"/>
  <c r="E6432"/>
  <c r="E6431"/>
  <c r="E6430"/>
  <c r="E6429"/>
  <c r="E6428"/>
  <c r="E6427"/>
  <c r="E6426"/>
  <c r="E6425"/>
  <c r="E6424"/>
  <c r="E6423"/>
  <c r="E6422"/>
  <c r="E6421"/>
  <c r="E6420"/>
  <c r="E6419"/>
  <c r="E6418"/>
  <c r="E6417"/>
  <c r="E6416"/>
  <c r="E6415"/>
  <c r="E6414"/>
  <c r="E6413"/>
  <c r="E6412"/>
  <c r="E6411"/>
  <c r="E6410"/>
  <c r="E6409"/>
  <c r="E6408"/>
  <c r="E6407"/>
  <c r="E6406"/>
  <c r="E6405"/>
  <c r="E6404"/>
  <c r="E6403"/>
  <c r="E6402"/>
  <c r="E6401"/>
  <c r="E6400"/>
  <c r="E6399"/>
  <c r="E6398"/>
  <c r="E6397"/>
  <c r="E6396"/>
  <c r="E6395"/>
  <c r="E6394"/>
  <c r="E6393"/>
  <c r="E6392"/>
  <c r="E6391"/>
  <c r="E6390"/>
  <c r="E6389"/>
  <c r="E6388"/>
  <c r="E6387"/>
  <c r="E6386"/>
  <c r="E6385"/>
  <c r="E6384"/>
  <c r="E6383"/>
  <c r="E6382"/>
  <c r="E6381"/>
  <c r="E6380"/>
  <c r="E6379"/>
  <c r="E6378"/>
  <c r="E6377"/>
  <c r="E6376"/>
  <c r="E6375"/>
  <c r="E6374"/>
  <c r="E6373"/>
  <c r="E6372"/>
  <c r="E6371"/>
  <c r="E6370"/>
  <c r="E6369"/>
  <c r="E6368"/>
  <c r="E6367"/>
  <c r="E6366"/>
  <c r="E6365"/>
  <c r="E6364"/>
  <c r="E6363"/>
  <c r="E6362"/>
  <c r="E6361"/>
  <c r="E6360"/>
  <c r="E6359"/>
  <c r="E6358"/>
  <c r="E6357"/>
  <c r="E6356"/>
  <c r="E6355"/>
  <c r="E6354"/>
  <c r="E6353"/>
  <c r="E6352"/>
  <c r="E6351"/>
  <c r="E6350"/>
  <c r="E6349"/>
  <c r="E6348"/>
  <c r="E6347"/>
  <c r="E6346"/>
  <c r="E6345"/>
  <c r="E6344"/>
  <c r="E6343"/>
  <c r="E6342"/>
  <c r="E6341"/>
  <c r="E6340"/>
  <c r="E6339"/>
  <c r="E6338"/>
  <c r="E6337"/>
  <c r="E6336"/>
  <c r="E6335"/>
  <c r="E6334"/>
  <c r="E6333"/>
  <c r="E6332"/>
  <c r="E6331"/>
  <c r="E6330"/>
  <c r="E6329"/>
  <c r="E6328"/>
  <c r="E6327"/>
  <c r="E6326"/>
  <c r="E6325"/>
  <c r="E6324"/>
  <c r="E6323"/>
  <c r="E6322"/>
  <c r="E6321"/>
  <c r="E6320"/>
  <c r="E6319"/>
  <c r="E6318"/>
  <c r="E6317"/>
  <c r="E6316"/>
  <c r="E6315"/>
  <c r="E6314"/>
  <c r="E6313"/>
  <c r="E6312"/>
  <c r="E6311"/>
  <c r="E6310"/>
  <c r="E6309"/>
  <c r="E6308"/>
  <c r="E6307"/>
  <c r="E6306"/>
  <c r="E6305"/>
  <c r="E6304"/>
  <c r="E6303"/>
  <c r="E6302"/>
  <c r="E6301"/>
  <c r="E6300"/>
  <c r="E6299"/>
  <c r="E6298"/>
  <c r="E6297"/>
  <c r="E6296"/>
  <c r="E6295"/>
  <c r="E6294"/>
  <c r="E6293"/>
  <c r="E6292"/>
  <c r="E6291"/>
  <c r="E6290"/>
  <c r="E6289"/>
  <c r="E6288"/>
  <c r="E6287"/>
  <c r="E6286"/>
  <c r="E6285"/>
  <c r="E6284"/>
  <c r="E6283"/>
  <c r="E6282"/>
  <c r="E6281"/>
  <c r="E6280"/>
  <c r="E6279"/>
  <c r="E6278"/>
  <c r="E6277"/>
  <c r="E6276"/>
  <c r="E6275"/>
  <c r="E6274"/>
  <c r="E6273"/>
  <c r="E6272"/>
  <c r="E6271"/>
  <c r="E6270"/>
  <c r="E6269"/>
  <c r="E6268"/>
  <c r="E6267"/>
  <c r="E6266"/>
  <c r="E6265"/>
  <c r="E6264"/>
  <c r="E6263"/>
  <c r="E6262"/>
  <c r="E6261"/>
  <c r="E6260"/>
  <c r="E6259"/>
  <c r="E6258"/>
  <c r="E6257"/>
  <c r="E6256"/>
  <c r="E6255"/>
  <c r="E6254"/>
  <c r="E6253"/>
  <c r="E6252"/>
  <c r="E6251"/>
  <c r="E6250"/>
  <c r="E6249"/>
  <c r="E6248"/>
  <c r="E6247"/>
  <c r="E6246"/>
  <c r="E6245"/>
  <c r="E6244"/>
  <c r="E6243"/>
  <c r="E6242"/>
  <c r="E6241"/>
  <c r="E6240"/>
  <c r="E6239"/>
  <c r="E6238"/>
  <c r="E6237"/>
  <c r="E6236"/>
  <c r="E6235"/>
  <c r="E6234"/>
  <c r="E6233"/>
  <c r="E6232"/>
  <c r="E6231"/>
  <c r="E6230"/>
  <c r="E6229"/>
  <c r="E6228"/>
  <c r="E6227"/>
  <c r="E6226"/>
  <c r="E6225"/>
  <c r="E6224"/>
  <c r="E6223"/>
  <c r="E6222"/>
  <c r="E6221"/>
  <c r="E6220"/>
  <c r="E6219"/>
  <c r="E6218"/>
  <c r="E6217"/>
  <c r="E6216"/>
  <c r="E6215"/>
  <c r="E6214"/>
  <c r="E6213"/>
  <c r="E6212"/>
  <c r="E6211"/>
  <c r="E6210"/>
  <c r="E6209"/>
  <c r="E6208"/>
  <c r="E6207"/>
  <c r="E6206"/>
  <c r="E6205"/>
  <c r="E6204"/>
  <c r="E6203"/>
  <c r="E6202"/>
  <c r="E6201"/>
  <c r="E6200"/>
  <c r="E6199"/>
  <c r="E6198"/>
  <c r="E6197"/>
  <c r="E6196"/>
  <c r="E6195"/>
  <c r="E6194"/>
  <c r="E6193"/>
  <c r="E6192"/>
  <c r="E6191"/>
  <c r="E6190"/>
  <c r="E6189"/>
  <c r="E6188"/>
  <c r="E6187"/>
  <c r="E6186"/>
  <c r="E6185"/>
  <c r="E6184"/>
  <c r="E6183"/>
  <c r="E6182"/>
  <c r="E6181"/>
  <c r="E6180"/>
  <c r="E6179"/>
  <c r="E6178"/>
  <c r="E6177"/>
  <c r="E6176"/>
  <c r="E6175"/>
  <c r="E6174"/>
  <c r="E6173"/>
  <c r="E6172"/>
  <c r="E6171"/>
  <c r="E6170"/>
  <c r="E6169"/>
  <c r="E6168"/>
  <c r="E6167"/>
  <c r="E6166"/>
  <c r="E6165"/>
  <c r="E6164"/>
  <c r="E6163"/>
  <c r="E6162"/>
  <c r="E6161"/>
  <c r="E6160"/>
  <c r="E6159"/>
  <c r="E6158"/>
  <c r="E6157"/>
  <c r="E6156"/>
  <c r="E6155"/>
  <c r="E6154"/>
  <c r="E6153"/>
  <c r="E6152"/>
  <c r="E6151"/>
  <c r="E6150"/>
  <c r="E6149"/>
  <c r="E6148"/>
  <c r="E6147"/>
  <c r="E6146"/>
  <c r="E6145"/>
  <c r="E6144"/>
  <c r="E6143"/>
  <c r="E6142"/>
  <c r="E6141"/>
  <c r="E6140"/>
  <c r="E6139"/>
  <c r="E6138"/>
  <c r="E6137"/>
  <c r="E6136"/>
  <c r="E6135"/>
  <c r="E6134"/>
  <c r="E6133"/>
  <c r="E6132"/>
  <c r="E6131"/>
  <c r="E6130"/>
  <c r="E6129"/>
  <c r="E6128"/>
  <c r="E6127"/>
  <c r="E6126"/>
  <c r="E6125"/>
  <c r="E6124"/>
  <c r="E6123"/>
  <c r="E6122"/>
  <c r="E6121"/>
  <c r="E6120"/>
  <c r="E6119"/>
  <c r="E6118"/>
  <c r="E6117"/>
  <c r="E6116"/>
  <c r="E6115"/>
  <c r="E6114"/>
  <c r="E6113"/>
  <c r="E6112"/>
  <c r="E6111"/>
  <c r="E6110"/>
  <c r="E6109"/>
  <c r="E6108"/>
  <c r="E6107"/>
  <c r="E6106"/>
  <c r="E6105"/>
  <c r="E6104"/>
  <c r="E6103"/>
  <c r="E6102"/>
  <c r="E6101"/>
  <c r="E6100"/>
  <c r="E6099"/>
  <c r="E6098"/>
  <c r="E6097"/>
  <c r="E6096"/>
  <c r="E6095"/>
  <c r="E6094"/>
  <c r="E6093"/>
  <c r="E6092"/>
  <c r="E6091"/>
  <c r="E6090"/>
  <c r="E6089"/>
  <c r="E6088"/>
  <c r="E6087"/>
  <c r="E6086"/>
  <c r="E6085"/>
  <c r="E6084"/>
  <c r="E6083"/>
  <c r="E6082"/>
  <c r="E6081"/>
  <c r="E6080"/>
  <c r="E6079"/>
  <c r="E6078"/>
  <c r="E6077"/>
  <c r="E6076"/>
  <c r="E6075"/>
  <c r="E6074"/>
  <c r="E6073"/>
  <c r="E6072"/>
  <c r="E6071"/>
  <c r="E6070"/>
  <c r="E6069"/>
  <c r="E6068"/>
  <c r="E6067"/>
  <c r="E6066"/>
  <c r="E6065"/>
  <c r="E6064"/>
  <c r="E6063"/>
  <c r="E6062"/>
  <c r="E6061"/>
  <c r="E6060"/>
  <c r="E6059"/>
  <c r="E6058"/>
  <c r="E6057"/>
  <c r="E6056"/>
  <c r="E6055"/>
  <c r="E6054"/>
  <c r="E6053"/>
  <c r="E6052"/>
  <c r="E6051"/>
  <c r="E6050"/>
  <c r="E6049"/>
  <c r="E6048"/>
  <c r="E6047"/>
  <c r="E6046"/>
  <c r="E6045"/>
  <c r="E6044"/>
  <c r="E6043"/>
  <c r="E6042"/>
  <c r="E6041"/>
  <c r="E6040"/>
  <c r="E6039"/>
  <c r="E6038"/>
  <c r="E6037"/>
  <c r="E6036"/>
  <c r="E6035"/>
  <c r="E6034"/>
  <c r="E6033"/>
  <c r="E6032"/>
  <c r="E6031"/>
  <c r="E6030"/>
  <c r="E6029"/>
  <c r="E6028"/>
  <c r="E6027"/>
  <c r="E6026"/>
  <c r="E6025"/>
  <c r="E6024"/>
  <c r="E6023"/>
  <c r="E6022"/>
  <c r="E6021"/>
  <c r="E6020"/>
  <c r="E6019"/>
  <c r="E6018"/>
  <c r="E6017"/>
  <c r="E6016"/>
  <c r="E6015"/>
  <c r="E6014"/>
  <c r="E6013"/>
  <c r="E6012"/>
  <c r="E6011"/>
  <c r="E6010"/>
  <c r="E6009"/>
  <c r="E6008"/>
  <c r="E6007"/>
  <c r="E6006"/>
  <c r="E6005"/>
  <c r="E6004"/>
  <c r="E6003"/>
  <c r="E6002"/>
  <c r="E6001"/>
  <c r="E6000"/>
  <c r="E5999"/>
  <c r="E5998"/>
  <c r="E5997"/>
  <c r="E5996"/>
  <c r="E5995"/>
  <c r="E5994"/>
  <c r="E5993"/>
  <c r="E5992"/>
  <c r="E5991"/>
  <c r="E5990"/>
  <c r="E5989"/>
  <c r="E5988"/>
  <c r="E5987"/>
  <c r="E5986"/>
  <c r="E5985"/>
  <c r="E5984"/>
  <c r="E5983"/>
  <c r="E5982"/>
  <c r="E5981"/>
  <c r="E5980"/>
  <c r="E5979"/>
  <c r="E5978"/>
  <c r="E5977"/>
  <c r="E5976"/>
  <c r="E5975"/>
  <c r="E5974"/>
  <c r="E5973"/>
  <c r="E5972"/>
  <c r="E5971"/>
  <c r="E5970"/>
  <c r="E5969"/>
  <c r="E5968"/>
  <c r="E5967"/>
  <c r="E5966"/>
  <c r="E5965"/>
  <c r="E5964"/>
  <c r="E5963"/>
  <c r="E5962"/>
  <c r="E5961"/>
  <c r="E5960"/>
  <c r="E5959"/>
  <c r="E5958"/>
  <c r="E5957"/>
  <c r="E5956"/>
  <c r="E5955"/>
  <c r="E5954"/>
  <c r="E5953"/>
  <c r="E5952"/>
  <c r="E5951"/>
  <c r="E5950"/>
  <c r="E5949"/>
  <c r="E5948"/>
  <c r="E5947"/>
  <c r="E5946"/>
  <c r="E5945"/>
  <c r="E5944"/>
  <c r="E5943"/>
  <c r="E5942"/>
  <c r="E5941"/>
  <c r="E5940"/>
  <c r="E5939"/>
  <c r="E5938"/>
  <c r="E5937"/>
  <c r="E5936"/>
  <c r="E5935"/>
  <c r="E5934"/>
  <c r="E5933"/>
  <c r="E5932"/>
  <c r="E5931"/>
  <c r="E5930"/>
  <c r="E5929"/>
  <c r="E5928"/>
  <c r="E5927"/>
  <c r="E5926"/>
  <c r="E5925"/>
  <c r="E5924"/>
  <c r="E5923"/>
  <c r="E5922"/>
  <c r="E5921"/>
  <c r="E5920"/>
  <c r="E5919"/>
  <c r="E5918"/>
  <c r="E5917"/>
  <c r="E5916"/>
  <c r="E5915"/>
  <c r="E5914"/>
  <c r="E5913"/>
  <c r="E5912"/>
  <c r="E5911"/>
  <c r="E5910"/>
  <c r="E5909"/>
  <c r="E5908"/>
  <c r="E5907"/>
  <c r="E5906"/>
  <c r="E5905"/>
  <c r="E5904"/>
  <c r="E5903"/>
  <c r="E5902"/>
  <c r="E5901"/>
  <c r="E5900"/>
  <c r="E5899"/>
  <c r="E5898"/>
  <c r="E5897"/>
  <c r="E5896"/>
  <c r="E5895"/>
  <c r="E5894"/>
  <c r="E5893"/>
  <c r="E5892"/>
  <c r="E5891"/>
  <c r="E5890"/>
  <c r="E5889"/>
  <c r="E5888"/>
  <c r="E5887"/>
  <c r="E5886"/>
  <c r="E5885"/>
  <c r="E5884"/>
  <c r="E5883"/>
  <c r="E5882"/>
  <c r="E5881"/>
  <c r="E5880"/>
  <c r="E5879"/>
  <c r="E5878"/>
  <c r="E5877"/>
  <c r="E5876"/>
  <c r="E5875"/>
  <c r="E5874"/>
  <c r="E5873"/>
  <c r="E5872"/>
  <c r="E5871"/>
  <c r="E5870"/>
  <c r="E5869"/>
  <c r="E5868"/>
  <c r="E5867"/>
  <c r="E5866"/>
  <c r="E5865"/>
  <c r="E5864"/>
  <c r="E5863"/>
  <c r="E5862"/>
  <c r="E5861"/>
  <c r="E5860"/>
  <c r="E5859"/>
  <c r="E5858"/>
  <c r="E5857"/>
  <c r="E5856"/>
  <c r="E5855"/>
  <c r="E5854"/>
  <c r="E5853"/>
  <c r="E5852"/>
  <c r="E5851"/>
  <c r="E5850"/>
  <c r="E5849"/>
  <c r="E5848"/>
  <c r="E5847"/>
  <c r="E5846"/>
  <c r="E5845"/>
  <c r="E5844"/>
  <c r="E5843"/>
  <c r="E5842"/>
  <c r="E5841"/>
  <c r="E5840"/>
  <c r="E5839"/>
  <c r="E5838"/>
  <c r="E5837"/>
  <c r="E5836"/>
  <c r="E5835"/>
  <c r="E5834"/>
  <c r="E5833"/>
  <c r="E5832"/>
  <c r="E5831"/>
  <c r="E5830"/>
  <c r="E5829"/>
  <c r="E5828"/>
  <c r="E5827"/>
  <c r="E5826"/>
  <c r="E5825"/>
  <c r="E5824"/>
  <c r="E5823"/>
  <c r="E5822"/>
  <c r="E5821"/>
  <c r="E5820"/>
  <c r="E5819"/>
  <c r="E5818"/>
  <c r="E5817"/>
  <c r="E5816"/>
  <c r="E5815"/>
  <c r="E5814"/>
  <c r="E5813"/>
  <c r="E5812"/>
  <c r="E5811"/>
  <c r="E5810"/>
  <c r="E5809"/>
  <c r="E5808"/>
  <c r="E5807"/>
  <c r="E5806"/>
  <c r="E5805"/>
  <c r="E5804"/>
  <c r="E5803"/>
  <c r="E5802"/>
  <c r="E5801"/>
  <c r="E5800"/>
  <c r="E5799"/>
  <c r="E5798"/>
  <c r="E5797"/>
  <c r="E5796"/>
  <c r="E5795"/>
  <c r="E5794"/>
  <c r="E5793"/>
  <c r="E5792"/>
  <c r="E5791"/>
  <c r="E5790"/>
  <c r="E5789"/>
  <c r="E5788"/>
  <c r="E5787"/>
  <c r="E5786"/>
  <c r="E5785"/>
  <c r="E5784"/>
  <c r="E5783"/>
  <c r="E5782"/>
  <c r="E5781"/>
  <c r="E5780"/>
  <c r="E5779"/>
  <c r="E5778"/>
  <c r="E5777"/>
  <c r="E5776"/>
  <c r="E5775"/>
  <c r="E5774"/>
  <c r="E5773"/>
  <c r="E5772"/>
  <c r="E5771"/>
  <c r="E5770"/>
  <c r="E5769"/>
  <c r="E5768"/>
  <c r="E5767"/>
  <c r="E5766"/>
  <c r="E5765"/>
  <c r="E5764"/>
  <c r="E5763"/>
  <c r="E5762"/>
  <c r="E5761"/>
  <c r="E5760"/>
  <c r="E5759"/>
  <c r="E5758"/>
  <c r="E5757"/>
  <c r="E5756"/>
  <c r="E5755"/>
  <c r="E5754"/>
  <c r="E5753"/>
  <c r="E5752"/>
  <c r="E5751"/>
  <c r="E5750"/>
  <c r="E5749"/>
  <c r="E5748"/>
  <c r="E5747"/>
  <c r="E5746"/>
  <c r="E5745"/>
  <c r="E5744"/>
  <c r="E5743"/>
  <c r="E5742"/>
  <c r="E5741"/>
  <c r="E5740"/>
  <c r="E5739"/>
  <c r="E5738"/>
  <c r="E5737"/>
  <c r="E5736"/>
  <c r="E5735"/>
  <c r="E5734"/>
  <c r="E5733"/>
  <c r="E5732"/>
  <c r="E5731"/>
  <c r="E5730"/>
  <c r="E5729"/>
  <c r="E5728"/>
  <c r="E5727"/>
  <c r="E5726"/>
  <c r="E5725"/>
  <c r="E5724"/>
  <c r="E5723"/>
  <c r="E5722"/>
  <c r="E5721"/>
  <c r="E5720"/>
  <c r="E5719"/>
  <c r="E5718"/>
  <c r="E5717"/>
  <c r="E5716"/>
  <c r="E5715"/>
  <c r="E5714"/>
  <c r="E5713"/>
  <c r="E5712"/>
  <c r="E5711"/>
  <c r="E5710"/>
  <c r="E5709"/>
  <c r="E5708"/>
  <c r="E5707"/>
  <c r="E5706"/>
  <c r="E5705"/>
  <c r="E5704"/>
  <c r="E5703"/>
  <c r="E5702"/>
  <c r="E5701"/>
  <c r="E5700"/>
  <c r="E5699"/>
  <c r="E5698"/>
  <c r="E5697"/>
  <c r="E5696"/>
  <c r="E5695"/>
  <c r="E5694"/>
  <c r="E5693"/>
  <c r="E5692"/>
  <c r="E5691"/>
  <c r="E5690"/>
  <c r="E5689"/>
  <c r="E5688"/>
  <c r="E5687"/>
  <c r="E5686"/>
  <c r="E5685"/>
  <c r="E5684"/>
  <c r="E5683"/>
  <c r="E5682"/>
  <c r="E5681"/>
  <c r="E5680"/>
  <c r="E5679"/>
  <c r="E5678"/>
  <c r="E5677"/>
  <c r="E5676"/>
  <c r="E5675"/>
  <c r="E5674"/>
  <c r="E5673"/>
  <c r="E5672"/>
  <c r="E5671"/>
  <c r="E5670"/>
  <c r="E5669"/>
  <c r="E5668"/>
  <c r="E5667"/>
  <c r="E5666"/>
  <c r="E5665"/>
  <c r="E5664"/>
  <c r="E5663"/>
  <c r="E5662"/>
  <c r="E5661"/>
  <c r="E5660"/>
  <c r="E5659"/>
  <c r="E5658"/>
  <c r="E5657"/>
  <c r="E5656"/>
  <c r="E5655"/>
  <c r="E5654"/>
  <c r="E5653"/>
  <c r="E5652"/>
  <c r="E5651"/>
  <c r="E5650"/>
  <c r="E5649"/>
  <c r="E5648"/>
  <c r="E5647"/>
  <c r="E5646"/>
  <c r="E5645"/>
  <c r="E5644"/>
  <c r="E5643"/>
  <c r="E5642"/>
  <c r="E5641"/>
  <c r="E5640"/>
  <c r="E5639"/>
  <c r="E5638"/>
  <c r="E5637"/>
  <c r="E5636"/>
  <c r="E5635"/>
  <c r="E5634"/>
  <c r="E5633"/>
  <c r="E5632"/>
  <c r="E5631"/>
  <c r="E5630"/>
  <c r="E5629"/>
  <c r="E5628"/>
  <c r="E5627"/>
  <c r="E5626"/>
  <c r="E5625"/>
  <c r="E5624"/>
  <c r="E5623"/>
  <c r="E5622"/>
  <c r="E5621"/>
  <c r="E5620"/>
  <c r="E5619"/>
  <c r="E5618"/>
  <c r="E5617"/>
  <c r="E5616"/>
  <c r="E5615"/>
  <c r="E5614"/>
  <c r="E5613"/>
  <c r="E5612"/>
  <c r="E5611"/>
  <c r="E5610"/>
  <c r="E5609"/>
  <c r="E5608"/>
  <c r="E5607"/>
  <c r="E5606"/>
  <c r="E5605"/>
  <c r="E5604"/>
  <c r="E5603"/>
  <c r="E5602"/>
  <c r="E5601"/>
  <c r="E5600"/>
  <c r="E5599"/>
  <c r="E5598"/>
  <c r="E5597"/>
  <c r="E5596"/>
  <c r="E5595"/>
  <c r="E5594"/>
  <c r="E5593"/>
  <c r="E5592"/>
  <c r="E5591"/>
  <c r="E5590"/>
  <c r="E5589"/>
  <c r="E5588"/>
  <c r="E5587"/>
  <c r="E5586"/>
  <c r="E5585"/>
  <c r="E5584"/>
  <c r="E5583"/>
  <c r="E5582"/>
  <c r="E5581"/>
  <c r="E5580"/>
  <c r="E5579"/>
  <c r="E5578"/>
  <c r="E5577"/>
  <c r="E5576"/>
  <c r="E5575"/>
  <c r="E5574"/>
  <c r="E5573"/>
  <c r="E5572"/>
  <c r="E5571"/>
  <c r="E5570"/>
  <c r="E5569"/>
  <c r="E5568"/>
  <c r="E5567"/>
  <c r="E5566"/>
  <c r="E5565"/>
  <c r="E5564"/>
  <c r="E5563"/>
  <c r="E5562"/>
  <c r="E5561"/>
  <c r="E5560"/>
  <c r="E5559"/>
  <c r="E5558"/>
  <c r="E5557"/>
  <c r="E5556"/>
  <c r="E5555"/>
  <c r="E5554"/>
  <c r="E5553"/>
  <c r="E5552"/>
  <c r="E5551"/>
  <c r="E5550"/>
  <c r="E5549"/>
  <c r="E5548"/>
  <c r="E5547"/>
  <c r="E5546"/>
  <c r="E5545"/>
  <c r="E5544"/>
  <c r="E5543"/>
  <c r="E5542"/>
  <c r="E5541"/>
  <c r="E5540"/>
  <c r="E5539"/>
  <c r="E5538"/>
  <c r="E5537"/>
  <c r="E5536"/>
  <c r="E5535"/>
  <c r="E5534"/>
  <c r="E5533"/>
  <c r="E5532"/>
  <c r="E5531"/>
  <c r="E5530"/>
  <c r="E5529"/>
  <c r="E5528"/>
  <c r="E5527"/>
  <c r="E5526"/>
  <c r="E5525"/>
  <c r="E5524"/>
  <c r="E5523"/>
  <c r="E5522"/>
  <c r="E5521"/>
  <c r="E5520"/>
  <c r="E5519"/>
  <c r="E5518"/>
  <c r="E5517"/>
  <c r="E5516"/>
  <c r="E5515"/>
  <c r="E5514"/>
  <c r="E5513"/>
  <c r="E5512"/>
  <c r="E5511"/>
  <c r="E5510"/>
  <c r="E5509"/>
  <c r="E5508"/>
  <c r="E5507"/>
  <c r="E5506"/>
  <c r="E5505"/>
  <c r="E5504"/>
  <c r="E5503"/>
  <c r="E5502"/>
  <c r="E5501"/>
  <c r="E5500"/>
  <c r="E5499"/>
  <c r="E5498"/>
  <c r="E5497"/>
  <c r="E5496"/>
  <c r="E5495"/>
  <c r="E5494"/>
  <c r="E5493"/>
  <c r="E5492"/>
  <c r="E5491"/>
  <c r="E5490"/>
  <c r="E5489"/>
  <c r="E5488"/>
  <c r="E5487"/>
  <c r="E5486"/>
  <c r="E5485"/>
  <c r="E5484"/>
  <c r="E5483"/>
  <c r="E5482"/>
  <c r="E5481"/>
  <c r="E5480"/>
  <c r="E5479"/>
  <c r="E5478"/>
  <c r="E5477"/>
  <c r="E5476"/>
  <c r="E5475"/>
  <c r="E5474"/>
  <c r="E5473"/>
  <c r="E5472"/>
  <c r="E5471"/>
  <c r="E5470"/>
  <c r="E5469"/>
  <c r="E5468"/>
  <c r="E5467"/>
  <c r="E5466"/>
  <c r="E5465"/>
  <c r="E5464"/>
  <c r="E5463"/>
  <c r="E5462"/>
  <c r="E5461"/>
  <c r="E5460"/>
  <c r="E5459"/>
  <c r="E5458"/>
  <c r="E5457"/>
  <c r="E5456"/>
  <c r="E5455"/>
  <c r="E5454"/>
  <c r="E5453"/>
  <c r="E5452"/>
  <c r="E5451"/>
  <c r="E5450"/>
  <c r="E5449"/>
  <c r="E5448"/>
  <c r="E5447"/>
  <c r="E5446"/>
  <c r="E5445"/>
  <c r="E5444"/>
  <c r="E5443"/>
  <c r="E5442"/>
  <c r="E5441"/>
  <c r="E5440"/>
  <c r="E5439"/>
  <c r="E5438"/>
  <c r="E5437"/>
  <c r="E5436"/>
  <c r="E5435"/>
  <c r="E5434"/>
  <c r="E5433"/>
  <c r="E5432"/>
  <c r="E5431"/>
  <c r="E5430"/>
  <c r="E5429"/>
  <c r="E5428"/>
  <c r="E5427"/>
  <c r="E5426"/>
  <c r="E5425"/>
  <c r="E5424"/>
  <c r="E5423"/>
  <c r="E5422"/>
  <c r="E5421"/>
  <c r="E5420"/>
  <c r="E5419"/>
  <c r="E5418"/>
  <c r="E5417"/>
  <c r="E5416"/>
  <c r="E5415"/>
  <c r="E5414"/>
  <c r="E5413"/>
  <c r="E5412"/>
  <c r="E5411"/>
  <c r="E5410"/>
  <c r="E5409"/>
  <c r="E5408"/>
  <c r="E5407"/>
  <c r="E5406"/>
  <c r="E5405"/>
  <c r="E5404"/>
  <c r="E5403"/>
  <c r="E5402"/>
  <c r="E5401"/>
  <c r="E5400"/>
  <c r="E5399"/>
  <c r="E5398"/>
  <c r="E5397"/>
  <c r="E5396"/>
  <c r="E5395"/>
  <c r="E5394"/>
  <c r="E5393"/>
  <c r="E5392"/>
  <c r="E5391"/>
  <c r="E5390"/>
  <c r="E5389"/>
  <c r="E5388"/>
  <c r="E5387"/>
  <c r="E5386"/>
  <c r="E5385"/>
  <c r="E5384"/>
  <c r="E5383"/>
  <c r="E5382"/>
  <c r="E5381"/>
  <c r="E5380"/>
  <c r="E5379"/>
  <c r="E5378"/>
  <c r="E5377"/>
  <c r="E5376"/>
  <c r="E5375"/>
  <c r="E5374"/>
  <c r="E5373"/>
  <c r="E5372"/>
  <c r="E5371"/>
  <c r="E5370"/>
  <c r="E5369"/>
  <c r="E5368"/>
  <c r="E5367"/>
  <c r="E5366"/>
  <c r="E5365"/>
  <c r="E5364"/>
  <c r="E5363"/>
  <c r="E5362"/>
  <c r="E5361"/>
  <c r="E5360"/>
  <c r="E5359"/>
  <c r="E5358"/>
  <c r="E5357"/>
  <c r="E5356"/>
  <c r="E5355"/>
  <c r="E5354"/>
  <c r="E5353"/>
  <c r="E5352"/>
  <c r="E5351"/>
  <c r="E5350"/>
  <c r="E5349"/>
  <c r="E5348"/>
  <c r="E5347"/>
  <c r="E5346"/>
  <c r="E5345"/>
  <c r="E5344"/>
  <c r="E5343"/>
  <c r="E5342"/>
  <c r="E5341"/>
  <c r="E5340"/>
  <c r="E5339"/>
  <c r="E5338"/>
  <c r="E5337"/>
  <c r="E5336"/>
  <c r="E5335"/>
  <c r="E5334"/>
  <c r="E5333"/>
  <c r="E5332"/>
  <c r="E5331"/>
  <c r="E5330"/>
  <c r="E5329"/>
  <c r="E5328"/>
  <c r="E5327"/>
  <c r="E5326"/>
  <c r="E5325"/>
  <c r="E5324"/>
  <c r="E5323"/>
  <c r="E5322"/>
  <c r="E5321"/>
  <c r="E5320"/>
  <c r="E5319"/>
  <c r="E5318"/>
  <c r="E5317"/>
  <c r="E5316"/>
  <c r="E5315"/>
  <c r="E5314"/>
  <c r="E5313"/>
  <c r="E5312"/>
  <c r="E5311"/>
  <c r="E5310"/>
  <c r="E5309"/>
  <c r="E5308"/>
  <c r="E5307"/>
  <c r="E5306"/>
  <c r="E5305"/>
  <c r="E5304"/>
  <c r="E5303"/>
  <c r="E5302"/>
  <c r="E5301"/>
  <c r="E5300"/>
  <c r="E5299"/>
  <c r="E5298"/>
  <c r="E5297"/>
  <c r="E5296"/>
  <c r="E5295"/>
  <c r="E5294"/>
  <c r="E5293"/>
  <c r="E5292"/>
  <c r="E5291"/>
  <c r="E5290"/>
  <c r="E5289"/>
  <c r="E5288"/>
  <c r="E5287"/>
  <c r="E5286"/>
  <c r="E5285"/>
  <c r="E5284"/>
  <c r="E5283"/>
  <c r="E5282"/>
  <c r="E5281"/>
  <c r="E5280"/>
  <c r="E5279"/>
  <c r="E5278"/>
  <c r="E5277"/>
  <c r="E5276"/>
  <c r="E5275"/>
  <c r="E5274"/>
  <c r="E5273"/>
  <c r="E5272"/>
  <c r="E5271"/>
  <c r="E5270"/>
  <c r="E5269"/>
  <c r="E5268"/>
  <c r="E5267"/>
  <c r="E5266"/>
  <c r="E5265"/>
  <c r="E5264"/>
  <c r="E5263"/>
  <c r="E5262"/>
  <c r="E5261"/>
  <c r="E5260"/>
  <c r="E5259"/>
  <c r="E5258"/>
  <c r="E5257"/>
  <c r="E5256"/>
  <c r="E5255"/>
  <c r="E5254"/>
  <c r="E5253"/>
  <c r="E5252"/>
  <c r="E5251"/>
  <c r="E5250"/>
  <c r="E5249"/>
  <c r="E5248"/>
  <c r="E5247"/>
  <c r="E5246"/>
  <c r="E5245"/>
  <c r="E5244"/>
  <c r="E5243"/>
  <c r="E5242"/>
  <c r="E5241"/>
  <c r="E5240"/>
  <c r="E5239"/>
  <c r="E5238"/>
  <c r="E5237"/>
  <c r="E5236"/>
  <c r="E5235"/>
  <c r="E5234"/>
  <c r="E5233"/>
  <c r="E5232"/>
  <c r="E5231"/>
  <c r="E5230"/>
  <c r="E5229"/>
  <c r="E5228"/>
  <c r="E5227"/>
  <c r="E5226"/>
  <c r="E5225"/>
  <c r="E5224"/>
  <c r="E5223"/>
  <c r="E5222"/>
  <c r="E5221"/>
  <c r="E5220"/>
  <c r="E5219"/>
  <c r="E5218"/>
  <c r="E5217"/>
  <c r="E5216"/>
  <c r="E5215"/>
  <c r="E5214"/>
  <c r="E5213"/>
  <c r="E5212"/>
  <c r="E5211"/>
  <c r="E5210"/>
  <c r="E5209"/>
  <c r="E5208"/>
  <c r="E5207"/>
  <c r="E5206"/>
  <c r="E5205"/>
  <c r="E5204"/>
  <c r="E5203"/>
  <c r="E5202"/>
  <c r="E5201"/>
  <c r="E5200"/>
  <c r="E5199"/>
  <c r="E5198"/>
  <c r="E5197"/>
  <c r="E5196"/>
  <c r="E5195"/>
  <c r="E5194"/>
  <c r="E5193"/>
  <c r="E5192"/>
  <c r="E5191"/>
  <c r="E5190"/>
  <c r="E5189"/>
  <c r="E5188"/>
  <c r="E5187"/>
  <c r="E5186"/>
  <c r="E5185"/>
  <c r="E5184"/>
  <c r="E5183"/>
  <c r="E5182"/>
  <c r="E5181"/>
  <c r="E5180"/>
  <c r="E5179"/>
  <c r="E5178"/>
  <c r="E5177"/>
  <c r="E5176"/>
  <c r="E5175"/>
  <c r="E5174"/>
  <c r="E5173"/>
  <c r="E5172"/>
  <c r="E5171"/>
  <c r="E5170"/>
  <c r="E5169"/>
  <c r="E5168"/>
  <c r="E5167"/>
  <c r="E5166"/>
  <c r="E5165"/>
  <c r="E5164"/>
  <c r="E5163"/>
  <c r="E5162"/>
  <c r="E5161"/>
  <c r="E5160"/>
  <c r="E5159"/>
  <c r="E5158"/>
  <c r="E5157"/>
  <c r="E5156"/>
  <c r="E5155"/>
  <c r="E5154"/>
  <c r="E5153"/>
  <c r="E5152"/>
  <c r="E5151"/>
  <c r="E5150"/>
  <c r="E5149"/>
  <c r="E5148"/>
  <c r="E5147"/>
  <c r="E5146"/>
  <c r="E5145"/>
  <c r="E5144"/>
  <c r="E5143"/>
  <c r="E5142"/>
  <c r="E5141"/>
  <c r="E5140"/>
  <c r="E5139"/>
  <c r="E5138"/>
  <c r="E5137"/>
  <c r="E5136"/>
  <c r="E5135"/>
  <c r="E5134"/>
  <c r="E5133"/>
  <c r="E5132"/>
  <c r="E5131"/>
  <c r="E5130"/>
  <c r="E5129"/>
  <c r="E5128"/>
  <c r="E5127"/>
  <c r="E5126"/>
  <c r="E5125"/>
  <c r="E5124"/>
  <c r="E5123"/>
  <c r="E5122"/>
  <c r="E5121"/>
  <c r="E5120"/>
  <c r="E5119"/>
  <c r="E5118"/>
  <c r="E5117"/>
  <c r="E5116"/>
  <c r="E5115"/>
  <c r="E5114"/>
  <c r="E5113"/>
  <c r="E5112"/>
  <c r="E5111"/>
  <c r="E5110"/>
  <c r="E5109"/>
  <c r="E5108"/>
  <c r="E5107"/>
  <c r="E5106"/>
  <c r="E5105"/>
  <c r="E5104"/>
  <c r="E5103"/>
  <c r="E5102"/>
  <c r="E5101"/>
  <c r="E5100"/>
  <c r="E5099"/>
  <c r="E5098"/>
  <c r="E5097"/>
  <c r="E5096"/>
  <c r="E5095"/>
  <c r="E5094"/>
  <c r="E5093"/>
  <c r="E5092"/>
  <c r="E5091"/>
  <c r="E5090"/>
  <c r="E5089"/>
  <c r="E5088"/>
  <c r="E5087"/>
  <c r="E5086"/>
  <c r="E5085"/>
  <c r="E5084"/>
  <c r="E5083"/>
  <c r="E5082"/>
  <c r="E5081"/>
  <c r="E5080"/>
  <c r="E5079"/>
  <c r="E5078"/>
  <c r="E5077"/>
  <c r="E5076"/>
  <c r="E5075"/>
  <c r="E5074"/>
  <c r="E5073"/>
  <c r="E5072"/>
  <c r="E5071"/>
  <c r="E5070"/>
  <c r="E5069"/>
  <c r="E5068"/>
  <c r="E5067"/>
  <c r="E5066"/>
  <c r="E5065"/>
  <c r="E5064"/>
  <c r="E5063"/>
  <c r="E5062"/>
  <c r="E5061"/>
  <c r="E5060"/>
  <c r="E5059"/>
  <c r="E5058"/>
  <c r="E5057"/>
  <c r="E5056"/>
  <c r="E5055"/>
  <c r="E5054"/>
  <c r="E5053"/>
  <c r="E5052"/>
  <c r="E5051"/>
  <c r="E5050"/>
  <c r="E5049"/>
  <c r="E5048"/>
  <c r="E5047"/>
  <c r="E5046"/>
  <c r="E5045"/>
  <c r="E5044"/>
  <c r="E5043"/>
  <c r="E5042"/>
  <c r="E5041"/>
  <c r="E5040"/>
  <c r="E5039"/>
  <c r="E5038"/>
  <c r="E5037"/>
  <c r="E5036"/>
  <c r="E5035"/>
  <c r="E5034"/>
  <c r="E5033"/>
  <c r="E5032"/>
  <c r="E5031"/>
  <c r="E5030"/>
  <c r="E5029"/>
  <c r="E5028"/>
  <c r="E5027"/>
  <c r="E5026"/>
  <c r="E5025"/>
  <c r="E5024"/>
  <c r="E5023"/>
  <c r="E5022"/>
  <c r="E5021"/>
  <c r="E5020"/>
  <c r="E5019"/>
  <c r="E5018"/>
  <c r="E5017"/>
  <c r="E5016"/>
  <c r="E5015"/>
  <c r="E5014"/>
  <c r="E5013"/>
  <c r="E5012"/>
  <c r="E5011"/>
  <c r="E5010"/>
  <c r="E5009"/>
  <c r="E5008"/>
  <c r="E5007"/>
  <c r="E5006"/>
  <c r="E5005"/>
  <c r="E5004"/>
  <c r="E5003"/>
  <c r="E5002"/>
  <c r="E5001"/>
  <c r="E5000"/>
  <c r="E4999"/>
  <c r="E4998"/>
  <c r="E4997"/>
  <c r="E4996"/>
  <c r="E4995"/>
  <c r="E4994"/>
  <c r="E4993"/>
  <c r="E4992"/>
  <c r="E4991"/>
  <c r="E4990"/>
  <c r="E4989"/>
  <c r="E4988"/>
  <c r="E4987"/>
  <c r="E4986"/>
  <c r="E4985"/>
  <c r="E4984"/>
  <c r="E4983"/>
  <c r="E4982"/>
  <c r="E4981"/>
  <c r="E4980"/>
  <c r="E4979"/>
  <c r="E4978"/>
  <c r="E4977"/>
  <c r="E4976"/>
  <c r="E4975"/>
  <c r="E4974"/>
  <c r="E4973"/>
  <c r="E4972"/>
  <c r="E4971"/>
  <c r="E4970"/>
  <c r="E4969"/>
  <c r="E4968"/>
  <c r="E4967"/>
  <c r="E4966"/>
  <c r="E4965"/>
  <c r="E4964"/>
  <c r="E4963"/>
  <c r="E4962"/>
  <c r="E4961"/>
  <c r="E4960"/>
  <c r="E4959"/>
  <c r="E4958"/>
  <c r="E4957"/>
  <c r="E4956"/>
  <c r="E4955"/>
  <c r="E4954"/>
  <c r="E4953"/>
  <c r="E4952"/>
  <c r="E4951"/>
  <c r="E4950"/>
  <c r="E4949"/>
  <c r="E4948"/>
  <c r="E4947"/>
  <c r="E4946"/>
  <c r="E4945"/>
  <c r="E4944"/>
  <c r="E4943"/>
  <c r="E4942"/>
  <c r="E4941"/>
  <c r="E4940"/>
  <c r="E4939"/>
  <c r="E4938"/>
  <c r="E4937"/>
  <c r="E4936"/>
  <c r="E4935"/>
  <c r="E4934"/>
  <c r="E4933"/>
  <c r="E4932"/>
  <c r="E4931"/>
  <c r="E4930"/>
  <c r="E4929"/>
  <c r="E4928"/>
  <c r="E4927"/>
  <c r="E4926"/>
  <c r="E4925"/>
  <c r="E4924"/>
  <c r="E4923"/>
  <c r="E4922"/>
  <c r="E4921"/>
  <c r="E4920"/>
  <c r="E4919"/>
  <c r="E4918"/>
  <c r="E4917"/>
  <c r="E4916"/>
  <c r="E4915"/>
  <c r="E4914"/>
  <c r="E4913"/>
  <c r="E4912"/>
  <c r="E4911"/>
  <c r="E4910"/>
  <c r="E4909"/>
  <c r="E4908"/>
  <c r="E4907"/>
  <c r="E4906"/>
  <c r="E4905"/>
  <c r="E4904"/>
  <c r="E4903"/>
  <c r="E4902"/>
  <c r="E4901"/>
  <c r="E4900"/>
  <c r="E4899"/>
  <c r="E4898"/>
  <c r="E4897"/>
  <c r="E4896"/>
  <c r="E4895"/>
  <c r="E4894"/>
  <c r="E4893"/>
  <c r="E4892"/>
  <c r="E4891"/>
  <c r="E4890"/>
  <c r="E4889"/>
  <c r="E4888"/>
  <c r="E4887"/>
  <c r="E4886"/>
  <c r="E4885"/>
  <c r="E4884"/>
  <c r="E4883"/>
  <c r="E4882"/>
  <c r="E4881"/>
  <c r="E4880"/>
  <c r="E4879"/>
  <c r="E4878"/>
  <c r="E4877"/>
  <c r="E4876"/>
  <c r="E4875"/>
  <c r="E4874"/>
  <c r="E4873"/>
  <c r="E4872"/>
  <c r="E4871"/>
  <c r="E4870"/>
  <c r="E4869"/>
  <c r="E4868"/>
  <c r="E4867"/>
  <c r="E4866"/>
  <c r="E4865"/>
  <c r="E4864"/>
  <c r="E4863"/>
  <c r="E4862"/>
  <c r="E4861"/>
  <c r="E4860"/>
  <c r="E4859"/>
  <c r="E4858"/>
  <c r="E4857"/>
  <c r="E4856"/>
  <c r="E4855"/>
  <c r="E4854"/>
  <c r="E4853"/>
  <c r="E4852"/>
  <c r="E4851"/>
  <c r="E4850"/>
  <c r="E4849"/>
  <c r="E4848"/>
  <c r="E4847"/>
  <c r="E4846"/>
  <c r="E4845"/>
  <c r="E4844"/>
  <c r="E4843"/>
  <c r="E4842"/>
  <c r="E4841"/>
  <c r="E4840"/>
  <c r="E4839"/>
  <c r="E4838"/>
  <c r="E4837"/>
  <c r="E4836"/>
  <c r="E4835"/>
  <c r="E4834"/>
  <c r="E4833"/>
  <c r="E4832"/>
  <c r="E4831"/>
  <c r="E4830"/>
  <c r="E4829"/>
  <c r="E4828"/>
  <c r="E4827"/>
  <c r="E4826"/>
  <c r="E4825"/>
  <c r="E4824"/>
  <c r="E4823"/>
  <c r="E4822"/>
  <c r="E4821"/>
  <c r="E4820"/>
  <c r="E4819"/>
  <c r="E4818"/>
  <c r="E4817"/>
  <c r="E4816"/>
  <c r="E4815"/>
  <c r="E4814"/>
  <c r="E4813"/>
  <c r="E4812"/>
  <c r="E4811"/>
  <c r="E4810"/>
  <c r="E4809"/>
  <c r="E4808"/>
  <c r="E4807"/>
  <c r="E4806"/>
  <c r="E4805"/>
  <c r="E4804"/>
  <c r="E4803"/>
  <c r="E4802"/>
  <c r="E4801"/>
  <c r="E4800"/>
  <c r="E4799"/>
  <c r="E4798"/>
  <c r="E4797"/>
  <c r="E4796"/>
  <c r="E4795"/>
  <c r="E4794"/>
  <c r="E4793"/>
  <c r="E4792"/>
  <c r="E4791"/>
  <c r="E4790"/>
  <c r="E4789"/>
  <c r="E4788"/>
  <c r="E4787"/>
  <c r="E4786"/>
  <c r="E4785"/>
  <c r="E4784"/>
  <c r="E4783"/>
  <c r="E4782"/>
  <c r="E4781"/>
  <c r="E4780"/>
  <c r="E4779"/>
  <c r="E4778"/>
  <c r="E4777"/>
  <c r="E4776"/>
  <c r="E4775"/>
  <c r="E4774"/>
  <c r="E4773"/>
  <c r="E4772"/>
  <c r="E4771"/>
  <c r="E4770"/>
  <c r="E4769"/>
  <c r="E4768"/>
  <c r="E4767"/>
  <c r="E4766"/>
  <c r="E4765"/>
  <c r="E4764"/>
  <c r="E4763"/>
  <c r="E4762"/>
  <c r="E4761"/>
  <c r="E4760"/>
  <c r="E4759"/>
  <c r="E4758"/>
  <c r="E4757"/>
  <c r="E4756"/>
  <c r="E4755"/>
  <c r="E4754"/>
  <c r="E4753"/>
  <c r="E4752"/>
  <c r="E4751"/>
  <c r="E4750"/>
  <c r="E4749"/>
  <c r="E4748"/>
  <c r="E4747"/>
  <c r="E4746"/>
  <c r="E4745"/>
  <c r="E4744"/>
  <c r="E4743"/>
  <c r="E4742"/>
  <c r="E4741"/>
  <c r="E4740"/>
  <c r="E4739"/>
  <c r="E4738"/>
  <c r="E4737"/>
  <c r="E4736"/>
  <c r="E4735"/>
  <c r="E4734"/>
  <c r="E4733"/>
  <c r="E4732"/>
  <c r="E4731"/>
  <c r="E4730"/>
  <c r="E4729"/>
  <c r="E4728"/>
  <c r="E4727"/>
  <c r="E4726"/>
  <c r="E4725"/>
  <c r="E4724"/>
  <c r="E4723"/>
  <c r="E4722"/>
  <c r="E4721"/>
  <c r="E4720"/>
  <c r="E4719"/>
  <c r="E4718"/>
  <c r="E4717"/>
  <c r="E4716"/>
  <c r="E4715"/>
  <c r="E4714"/>
  <c r="E4713"/>
  <c r="E4712"/>
  <c r="E4711"/>
  <c r="E4710"/>
  <c r="E4709"/>
  <c r="E4708"/>
  <c r="E4707"/>
  <c r="E4706"/>
  <c r="E4705"/>
  <c r="E4704"/>
  <c r="E4703"/>
  <c r="E4702"/>
  <c r="E4701"/>
  <c r="E4700"/>
  <c r="E4699"/>
  <c r="E4698"/>
  <c r="E4697"/>
  <c r="E4696"/>
  <c r="E4695"/>
  <c r="E4694"/>
  <c r="E4693"/>
  <c r="E4692"/>
  <c r="E4691"/>
  <c r="E4690"/>
  <c r="E4689"/>
  <c r="E4688"/>
  <c r="E4687"/>
  <c r="E4686"/>
  <c r="E4685"/>
  <c r="E4684"/>
  <c r="E4683"/>
  <c r="E4682"/>
  <c r="E4681"/>
  <c r="E4680"/>
  <c r="E4679"/>
  <c r="E4678"/>
  <c r="E4677"/>
  <c r="E4676"/>
  <c r="E4675"/>
  <c r="E4674"/>
  <c r="E4673"/>
  <c r="E4672"/>
  <c r="E4671"/>
  <c r="E4670"/>
  <c r="E4669"/>
  <c r="E4668"/>
  <c r="E4667"/>
  <c r="E4666"/>
  <c r="E4665"/>
  <c r="E4664"/>
  <c r="E4663"/>
  <c r="E4662"/>
  <c r="E4661"/>
  <c r="E4660"/>
  <c r="E4659"/>
  <c r="E4658"/>
  <c r="E4657"/>
  <c r="E4656"/>
  <c r="E4655"/>
  <c r="E4654"/>
  <c r="E4653"/>
  <c r="E4652"/>
  <c r="E4651"/>
  <c r="E4650"/>
  <c r="E4649"/>
  <c r="E4648"/>
  <c r="E4647"/>
  <c r="E4646"/>
  <c r="E4645"/>
  <c r="E4644"/>
  <c r="E4643"/>
  <c r="E4642"/>
  <c r="E4641"/>
  <c r="E4640"/>
  <c r="E4639"/>
  <c r="E4638"/>
  <c r="E4637"/>
  <c r="E4636"/>
  <c r="E4635"/>
  <c r="E4634"/>
  <c r="E4633"/>
  <c r="E4632"/>
  <c r="E4631"/>
  <c r="E4630"/>
  <c r="E4629"/>
  <c r="E4628"/>
  <c r="E4627"/>
  <c r="E4626"/>
  <c r="E4625"/>
  <c r="E4624"/>
  <c r="E4623"/>
  <c r="E4622"/>
  <c r="E4621"/>
  <c r="E4620"/>
  <c r="E4619"/>
  <c r="E4618"/>
  <c r="E4617"/>
  <c r="E4616"/>
  <c r="E4615"/>
  <c r="E4614"/>
  <c r="E4613"/>
  <c r="E4612"/>
  <c r="E4611"/>
  <c r="E4610"/>
  <c r="E4609"/>
  <c r="E4608"/>
  <c r="E4607"/>
  <c r="E4606"/>
  <c r="E4605"/>
  <c r="E4604"/>
  <c r="E4603"/>
  <c r="E4602"/>
  <c r="E4601"/>
  <c r="E4600"/>
  <c r="E4599"/>
  <c r="E4598"/>
  <c r="E4597"/>
  <c r="E4596"/>
  <c r="E4595"/>
  <c r="E4594"/>
  <c r="E4593"/>
  <c r="E4592"/>
  <c r="E4591"/>
  <c r="E4590"/>
  <c r="E4589"/>
  <c r="E4588"/>
  <c r="E4587"/>
  <c r="E4586"/>
  <c r="E4585"/>
  <c r="E4584"/>
  <c r="E4583"/>
  <c r="E4582"/>
  <c r="E4581"/>
  <c r="E4580"/>
  <c r="E4579"/>
  <c r="E4578"/>
  <c r="E4577"/>
  <c r="E4576"/>
  <c r="E4575"/>
  <c r="E4574"/>
  <c r="E4573"/>
  <c r="E4572"/>
  <c r="E4571"/>
  <c r="E4570"/>
  <c r="E4569"/>
  <c r="E4568"/>
  <c r="E4567"/>
  <c r="E4566"/>
  <c r="E4565"/>
  <c r="E4564"/>
  <c r="E4563"/>
  <c r="E4562"/>
  <c r="E4561"/>
  <c r="E4560"/>
  <c r="E4559"/>
  <c r="E4558"/>
  <c r="E4557"/>
  <c r="E4556"/>
  <c r="E4555"/>
  <c r="E4554"/>
  <c r="E4553"/>
  <c r="E4552"/>
  <c r="E4551"/>
  <c r="E4550"/>
  <c r="E4549"/>
  <c r="E4548"/>
  <c r="E4547"/>
  <c r="E4546"/>
  <c r="E4545"/>
  <c r="E4544"/>
  <c r="E4543"/>
  <c r="E4542"/>
  <c r="E4541"/>
  <c r="E4540"/>
  <c r="E4539"/>
  <c r="E4538"/>
  <c r="E4537"/>
  <c r="E4536"/>
  <c r="E4535"/>
  <c r="E4534"/>
  <c r="E4533"/>
  <c r="E4532"/>
  <c r="E4531"/>
  <c r="E4530"/>
  <c r="E4529"/>
  <c r="E4528"/>
  <c r="E4527"/>
  <c r="E4526"/>
  <c r="E4525"/>
  <c r="E4524"/>
  <c r="E4523"/>
  <c r="E4522"/>
  <c r="E4521"/>
  <c r="E4520"/>
  <c r="E4519"/>
  <c r="E4518"/>
  <c r="E4517"/>
  <c r="E4516"/>
  <c r="E4515"/>
  <c r="E4514"/>
  <c r="E4513"/>
  <c r="E4512"/>
  <c r="E4511"/>
  <c r="E4510"/>
  <c r="E4509"/>
  <c r="E4508"/>
  <c r="E4507"/>
  <c r="E4506"/>
  <c r="E4505"/>
  <c r="E4504"/>
  <c r="E4503"/>
  <c r="E4502"/>
  <c r="E4501"/>
  <c r="E4500"/>
  <c r="E4499"/>
  <c r="E4498"/>
  <c r="E4497"/>
  <c r="E4496"/>
  <c r="E4495"/>
  <c r="E4494"/>
  <c r="E4493"/>
  <c r="E4492"/>
  <c r="E4491"/>
  <c r="E4490"/>
  <c r="E4489"/>
  <c r="E4488"/>
  <c r="E4487"/>
  <c r="E4486"/>
  <c r="E4485"/>
  <c r="E4484"/>
  <c r="E4483"/>
  <c r="E4482"/>
  <c r="E4481"/>
  <c r="E4480"/>
  <c r="E4479"/>
  <c r="E4478"/>
  <c r="E4477"/>
  <c r="E4476"/>
  <c r="E4475"/>
  <c r="E4474"/>
  <c r="E4473"/>
  <c r="E4472"/>
  <c r="E4471"/>
  <c r="E4470"/>
  <c r="E4469"/>
  <c r="E4468"/>
  <c r="E4467"/>
  <c r="E4466"/>
  <c r="E4465"/>
  <c r="E4464"/>
  <c r="E4463"/>
  <c r="E4462"/>
  <c r="E4461"/>
  <c r="E4460"/>
  <c r="E4459"/>
  <c r="E4458"/>
  <c r="E4457"/>
  <c r="E4456"/>
  <c r="E4455"/>
  <c r="E4454"/>
  <c r="E4453"/>
  <c r="E4452"/>
  <c r="E4451"/>
  <c r="E4450"/>
  <c r="E4449"/>
  <c r="E4448"/>
  <c r="E4447"/>
  <c r="E4446"/>
  <c r="E4445"/>
  <c r="E4444"/>
  <c r="E4443"/>
  <c r="E4442"/>
  <c r="E4441"/>
  <c r="E4440"/>
  <c r="E4439"/>
  <c r="E4438"/>
  <c r="E4437"/>
  <c r="E4436"/>
  <c r="E4435"/>
  <c r="E4434"/>
  <c r="E4433"/>
  <c r="E4432"/>
  <c r="E4431"/>
  <c r="E4430"/>
  <c r="E4429"/>
  <c r="E4428"/>
  <c r="E4427"/>
  <c r="E4426"/>
  <c r="E4425"/>
  <c r="E4424"/>
  <c r="E4423"/>
  <c r="E4422"/>
  <c r="E4421"/>
  <c r="E4420"/>
  <c r="E4419"/>
  <c r="E4418"/>
  <c r="E4417"/>
  <c r="E4416"/>
  <c r="E4415"/>
  <c r="E4414"/>
  <c r="E4413"/>
  <c r="E4412"/>
  <c r="E4411"/>
  <c r="E4410"/>
  <c r="E4409"/>
  <c r="E4408"/>
  <c r="E4407"/>
  <c r="E4406"/>
  <c r="E4405"/>
  <c r="E4404"/>
  <c r="E4403"/>
  <c r="E4402"/>
  <c r="E4401"/>
  <c r="E4400"/>
  <c r="E4399"/>
  <c r="E4398"/>
  <c r="E4397"/>
  <c r="E4396"/>
  <c r="E4395"/>
  <c r="E4394"/>
  <c r="E4393"/>
  <c r="E4392"/>
  <c r="E4391"/>
  <c r="E4390"/>
  <c r="E4389"/>
  <c r="E4388"/>
  <c r="E4387"/>
  <c r="E4386"/>
  <c r="E4385"/>
  <c r="E4384"/>
  <c r="E4383"/>
  <c r="E4382"/>
  <c r="E4381"/>
  <c r="E4380"/>
  <c r="E4379"/>
  <c r="E4378"/>
  <c r="E4377"/>
  <c r="E4376"/>
  <c r="E4375"/>
  <c r="E4374"/>
  <c r="E4373"/>
  <c r="E4372"/>
  <c r="E4371"/>
  <c r="E4370"/>
  <c r="E4369"/>
  <c r="E4368"/>
  <c r="E4367"/>
  <c r="E4366"/>
  <c r="E4365"/>
  <c r="E4364"/>
  <c r="E4363"/>
  <c r="E4362"/>
  <c r="E4361"/>
  <c r="E4360"/>
  <c r="E4359"/>
  <c r="E4358"/>
  <c r="E4357"/>
  <c r="E4356"/>
  <c r="E4355"/>
  <c r="E4354"/>
  <c r="E4353"/>
  <c r="E4352"/>
  <c r="E4351"/>
  <c r="E4350"/>
  <c r="E4349"/>
  <c r="E4348"/>
  <c r="E4347"/>
  <c r="E4346"/>
  <c r="E4345"/>
  <c r="E4344"/>
  <c r="E4343"/>
  <c r="E4342"/>
  <c r="E4341"/>
  <c r="E4340"/>
  <c r="E4339"/>
  <c r="E4338"/>
  <c r="E4337"/>
  <c r="E4336"/>
  <c r="E4335"/>
  <c r="E4334"/>
  <c r="E4333"/>
  <c r="E4332"/>
  <c r="E4331"/>
  <c r="E4330"/>
  <c r="E4329"/>
  <c r="E4328"/>
  <c r="E4327"/>
  <c r="E4326"/>
  <c r="E4325"/>
  <c r="E4324"/>
  <c r="E4323"/>
  <c r="E4322"/>
  <c r="E4321"/>
  <c r="E4320"/>
  <c r="E4319"/>
  <c r="E4318"/>
  <c r="E4317"/>
  <c r="E4316"/>
  <c r="E4315"/>
  <c r="E4314"/>
  <c r="E4313"/>
  <c r="E4312"/>
  <c r="E4311"/>
  <c r="E4310"/>
  <c r="E4309"/>
  <c r="E4308"/>
  <c r="E4307"/>
  <c r="E4306"/>
  <c r="E4305"/>
  <c r="E4304"/>
  <c r="E4303"/>
  <c r="E4302"/>
  <c r="E4301"/>
  <c r="E4300"/>
  <c r="E4299"/>
  <c r="E4298"/>
  <c r="E4297"/>
  <c r="E4296"/>
  <c r="E4295"/>
  <c r="E4294"/>
  <c r="E4293"/>
  <c r="E4292"/>
  <c r="E4291"/>
  <c r="E4290"/>
  <c r="E4289"/>
  <c r="E4288"/>
  <c r="E4287"/>
  <c r="E4286"/>
  <c r="E4285"/>
  <c r="E4284"/>
  <c r="E4283"/>
  <c r="E4282"/>
  <c r="E4281"/>
  <c r="E4280"/>
  <c r="E4279"/>
  <c r="E4278"/>
  <c r="E4277"/>
  <c r="E4276"/>
  <c r="E4275"/>
  <c r="E4274"/>
  <c r="E4273"/>
  <c r="E4272"/>
  <c r="E4271"/>
  <c r="E4270"/>
  <c r="E4269"/>
  <c r="E4268"/>
  <c r="E4267"/>
  <c r="E4266"/>
  <c r="E4265"/>
  <c r="E4264"/>
  <c r="E4263"/>
  <c r="E4262"/>
  <c r="E4261"/>
  <c r="E4260"/>
  <c r="E4259"/>
  <c r="E4258"/>
  <c r="E4257"/>
  <c r="E4256"/>
  <c r="E4255"/>
  <c r="E4254"/>
  <c r="E4253"/>
  <c r="E4252"/>
  <c r="E4251"/>
  <c r="E4250"/>
  <c r="E4249"/>
  <c r="E4248"/>
  <c r="E4247"/>
  <c r="E4246"/>
  <c r="E4245"/>
  <c r="E4244"/>
  <c r="E4243"/>
  <c r="E4242"/>
  <c r="E4241"/>
  <c r="E4240"/>
  <c r="E4239"/>
  <c r="E4238"/>
  <c r="E4237"/>
  <c r="E4236"/>
  <c r="E4235"/>
  <c r="E4234"/>
  <c r="E4233"/>
  <c r="E4232"/>
  <c r="E4231"/>
  <c r="E4230"/>
  <c r="E4229"/>
  <c r="E4228"/>
  <c r="E4227"/>
  <c r="E4226"/>
  <c r="E4225"/>
  <c r="E4224"/>
  <c r="E4223"/>
  <c r="E4222"/>
  <c r="E4221"/>
  <c r="E4220"/>
  <c r="E4219"/>
  <c r="E4218"/>
  <c r="E4217"/>
  <c r="E4216"/>
  <c r="E4215"/>
  <c r="E4214"/>
  <c r="E4213"/>
  <c r="E4212"/>
  <c r="E4211"/>
  <c r="E4210"/>
  <c r="E4209"/>
  <c r="E4208"/>
  <c r="E4207"/>
  <c r="E4206"/>
  <c r="E4205"/>
  <c r="E4204"/>
  <c r="E4203"/>
  <c r="E4202"/>
  <c r="E4201"/>
  <c r="E4200"/>
  <c r="E4199"/>
  <c r="E4198"/>
  <c r="E4197"/>
  <c r="E4196"/>
  <c r="E4195"/>
  <c r="E4194"/>
  <c r="E4193"/>
  <c r="E4192"/>
  <c r="E4191"/>
  <c r="E4190"/>
  <c r="E4189"/>
  <c r="E4188"/>
  <c r="E4187"/>
  <c r="E4186"/>
  <c r="E4185"/>
  <c r="E4184"/>
  <c r="E4183"/>
  <c r="E4182"/>
  <c r="E4181"/>
  <c r="E4180"/>
  <c r="E4179"/>
  <c r="E4178"/>
  <c r="E4177"/>
  <c r="E4176"/>
  <c r="E4175"/>
  <c r="E4174"/>
  <c r="E4173"/>
  <c r="E4172"/>
  <c r="E4171"/>
  <c r="E4170"/>
  <c r="E4169"/>
  <c r="E4168"/>
  <c r="E4167"/>
  <c r="E4166"/>
  <c r="E4165"/>
  <c r="E4164"/>
  <c r="E4163"/>
  <c r="E4162"/>
  <c r="E4161"/>
  <c r="E4160"/>
  <c r="E4159"/>
  <c r="E4158"/>
  <c r="E4157"/>
  <c r="E4156"/>
  <c r="E4155"/>
  <c r="E4154"/>
  <c r="E4153"/>
  <c r="E4152"/>
  <c r="E4151"/>
  <c r="E4150"/>
  <c r="E4149"/>
  <c r="E4148"/>
  <c r="E4147"/>
  <c r="E4146"/>
  <c r="E4145"/>
  <c r="E4144"/>
  <c r="E4143"/>
  <c r="E4142"/>
  <c r="E4141"/>
  <c r="E4140"/>
  <c r="E4139"/>
  <c r="E4138"/>
  <c r="E4137"/>
  <c r="E4136"/>
  <c r="E4135"/>
  <c r="E4134"/>
  <c r="E4133"/>
  <c r="E4132"/>
  <c r="E4131"/>
  <c r="E4130"/>
  <c r="E4129"/>
  <c r="E4128"/>
  <c r="E4127"/>
  <c r="E4126"/>
  <c r="E4125"/>
  <c r="E4124"/>
  <c r="E4123"/>
  <c r="E4122"/>
  <c r="E4121"/>
  <c r="E4120"/>
  <c r="E4119"/>
  <c r="E4118"/>
  <c r="E4117"/>
  <c r="E4116"/>
  <c r="E4115"/>
  <c r="E4114"/>
  <c r="E4113"/>
  <c r="E4112"/>
  <c r="E4111"/>
  <c r="E4110"/>
  <c r="E4109"/>
  <c r="E4108"/>
  <c r="E4107"/>
  <c r="E4106"/>
  <c r="E4105"/>
  <c r="E4104"/>
  <c r="E4103"/>
  <c r="E4102"/>
  <c r="E4101"/>
  <c r="E4100"/>
  <c r="E4099"/>
  <c r="E4098"/>
  <c r="E4097"/>
  <c r="E4096"/>
  <c r="E4095"/>
  <c r="E4094"/>
  <c r="E4093"/>
  <c r="E4092"/>
  <c r="E4091"/>
  <c r="E4090"/>
  <c r="E4089"/>
  <c r="E4088"/>
  <c r="E4087"/>
  <c r="E4086"/>
  <c r="E4085"/>
  <c r="E4084"/>
  <c r="E4083"/>
  <c r="E4082"/>
  <c r="E4081"/>
  <c r="E4080"/>
  <c r="E4079"/>
  <c r="E4078"/>
  <c r="E4077"/>
  <c r="E4076"/>
  <c r="E4075"/>
  <c r="E4074"/>
  <c r="E4073"/>
  <c r="E4072"/>
  <c r="E4071"/>
  <c r="E4070"/>
  <c r="E4069"/>
  <c r="E4068"/>
  <c r="E4067"/>
  <c r="E4066"/>
  <c r="E4065"/>
  <c r="E4064"/>
  <c r="E4063"/>
  <c r="E4062"/>
  <c r="E4061"/>
  <c r="E4060"/>
  <c r="E4059"/>
  <c r="E4058"/>
  <c r="E4057"/>
  <c r="E4056"/>
  <c r="E4055"/>
  <c r="E4054"/>
  <c r="E4053"/>
  <c r="E4052"/>
  <c r="E4051"/>
  <c r="E4050"/>
  <c r="E4049"/>
  <c r="E4048"/>
  <c r="E4047"/>
  <c r="E4046"/>
  <c r="E4045"/>
  <c r="E4044"/>
  <c r="E4043"/>
  <c r="E4042"/>
  <c r="E4041"/>
  <c r="E4040"/>
  <c r="E4039"/>
  <c r="E4038"/>
  <c r="E4037"/>
  <c r="E4036"/>
  <c r="E4035"/>
  <c r="E4034"/>
  <c r="E4033"/>
  <c r="E4032"/>
  <c r="E4031"/>
  <c r="E4030"/>
  <c r="E4029"/>
  <c r="E4028"/>
  <c r="E4027"/>
  <c r="E4026"/>
  <c r="E4025"/>
  <c r="E4024"/>
  <c r="E4023"/>
  <c r="E4022"/>
  <c r="E4021"/>
  <c r="E4020"/>
  <c r="E4019"/>
  <c r="E4018"/>
  <c r="E4017"/>
  <c r="E4016"/>
  <c r="E4015"/>
  <c r="E4014"/>
  <c r="E4013"/>
  <c r="E4012"/>
  <c r="E4011"/>
  <c r="E4010"/>
  <c r="E4009"/>
  <c r="E4008"/>
  <c r="E4007"/>
  <c r="E4006"/>
  <c r="E4005"/>
  <c r="E4004"/>
  <c r="E4003"/>
  <c r="E4002"/>
  <c r="E4001"/>
  <c r="E4000"/>
  <c r="E3999"/>
  <c r="E3998"/>
  <c r="E3997"/>
  <c r="E3996"/>
  <c r="E3995"/>
  <c r="E3994"/>
  <c r="E3993"/>
  <c r="E3992"/>
  <c r="E3991"/>
  <c r="E3990"/>
  <c r="E3989"/>
  <c r="E3988"/>
  <c r="E3987"/>
  <c r="E3986"/>
  <c r="E3985"/>
  <c r="E3984"/>
  <c r="E3983"/>
  <c r="E3982"/>
  <c r="E3981"/>
  <c r="E3980"/>
  <c r="E3979"/>
  <c r="E3978"/>
  <c r="E3977"/>
  <c r="E3976"/>
  <c r="E3975"/>
  <c r="E3974"/>
  <c r="E3973"/>
  <c r="E3972"/>
  <c r="E3971"/>
  <c r="E3970"/>
  <c r="E3969"/>
  <c r="E3968"/>
  <c r="E3967"/>
  <c r="E3966"/>
  <c r="E3965"/>
  <c r="E3964"/>
  <c r="E3963"/>
  <c r="E3962"/>
  <c r="E3961"/>
  <c r="E3960"/>
  <c r="E3959"/>
  <c r="E3958"/>
  <c r="E3957"/>
  <c r="E3956"/>
  <c r="E3955"/>
  <c r="E3954"/>
  <c r="E3953"/>
  <c r="E3952"/>
  <c r="E3951"/>
  <c r="E3950"/>
  <c r="E3949"/>
  <c r="E3948"/>
  <c r="E3947"/>
  <c r="E3946"/>
  <c r="E3945"/>
  <c r="E3944"/>
  <c r="E3943"/>
  <c r="E3942"/>
  <c r="E3941"/>
  <c r="E3940"/>
  <c r="E3939"/>
  <c r="E3938"/>
  <c r="E3937"/>
  <c r="E3936"/>
  <c r="E3935"/>
  <c r="E3934"/>
  <c r="E3933"/>
  <c r="E3932"/>
  <c r="E3931"/>
  <c r="E3930"/>
  <c r="E3929"/>
  <c r="E3928"/>
  <c r="E3927"/>
  <c r="E3926"/>
  <c r="E3925"/>
  <c r="E3924"/>
  <c r="E3923"/>
  <c r="E3922"/>
  <c r="E3921"/>
  <c r="E3920"/>
  <c r="E3919"/>
  <c r="E3918"/>
  <c r="E3917"/>
  <c r="E3916"/>
  <c r="E3915"/>
  <c r="E3914"/>
  <c r="E3913"/>
  <c r="E3912"/>
  <c r="E3911"/>
  <c r="E3910"/>
  <c r="E3909"/>
  <c r="E3908"/>
  <c r="E3907"/>
  <c r="E3906"/>
  <c r="E3905"/>
  <c r="E3904"/>
  <c r="E3903"/>
  <c r="E3902"/>
  <c r="E3901"/>
  <c r="E3900"/>
  <c r="E3899"/>
  <c r="E3898"/>
  <c r="E3897"/>
  <c r="E3896"/>
  <c r="E3895"/>
  <c r="E3894"/>
  <c r="E3893"/>
  <c r="E3892"/>
  <c r="E3891"/>
  <c r="E3890"/>
  <c r="E3889"/>
  <c r="E3888"/>
  <c r="E3887"/>
  <c r="E3886"/>
  <c r="E3885"/>
  <c r="E3884"/>
  <c r="E3883"/>
  <c r="E3882"/>
  <c r="E3881"/>
  <c r="E3880"/>
  <c r="E3879"/>
  <c r="E3878"/>
  <c r="E3877"/>
  <c r="E3876"/>
  <c r="E3875"/>
  <c r="E3874"/>
  <c r="E3873"/>
  <c r="E3872"/>
  <c r="E3871"/>
  <c r="E3870"/>
  <c r="E3869"/>
  <c r="E3868"/>
  <c r="E3867"/>
  <c r="E3866"/>
  <c r="E3865"/>
  <c r="E3864"/>
  <c r="E3863"/>
  <c r="E3862"/>
  <c r="E3861"/>
  <c r="E3860"/>
  <c r="E3859"/>
  <c r="E3858"/>
  <c r="E3857"/>
  <c r="E3856"/>
  <c r="E3855"/>
  <c r="E3854"/>
  <c r="E3853"/>
  <c r="E3852"/>
  <c r="E3851"/>
  <c r="E3850"/>
  <c r="E3849"/>
  <c r="E3848"/>
  <c r="E3847"/>
  <c r="E3846"/>
  <c r="E3845"/>
  <c r="E3844"/>
  <c r="E3843"/>
  <c r="E3842"/>
  <c r="E3841"/>
  <c r="E3840"/>
  <c r="E3839"/>
  <c r="E3838"/>
  <c r="E3837"/>
  <c r="E3836"/>
  <c r="E3835"/>
  <c r="E3834"/>
  <c r="E3833"/>
  <c r="E3832"/>
  <c r="E3831"/>
  <c r="E3830"/>
  <c r="E3829"/>
  <c r="E3828"/>
  <c r="E3827"/>
  <c r="E3826"/>
  <c r="E3825"/>
  <c r="E3824"/>
  <c r="E3823"/>
  <c r="E3822"/>
  <c r="E3821"/>
  <c r="E3820"/>
  <c r="E3819"/>
  <c r="E3818"/>
  <c r="E3817"/>
  <c r="E3816"/>
  <c r="E3815"/>
  <c r="E3814"/>
  <c r="E3813"/>
  <c r="E3812"/>
  <c r="E3811"/>
  <c r="E3810"/>
  <c r="E3809"/>
  <c r="E3808"/>
  <c r="E3807"/>
  <c r="E3806"/>
  <c r="E3805"/>
  <c r="E3804"/>
  <c r="E3803"/>
  <c r="E3802"/>
  <c r="E3801"/>
  <c r="E3800"/>
  <c r="E3799"/>
  <c r="E3798"/>
  <c r="E3797"/>
  <c r="E3796"/>
  <c r="E3795"/>
  <c r="E3794"/>
  <c r="E3793"/>
  <c r="E3792"/>
  <c r="E3791"/>
  <c r="E3790"/>
  <c r="E3789"/>
  <c r="E3788"/>
  <c r="E3787"/>
  <c r="E3786"/>
  <c r="E3785"/>
  <c r="E3784"/>
  <c r="E3783"/>
  <c r="E3782"/>
  <c r="E3781"/>
  <c r="E3780"/>
  <c r="E3779"/>
  <c r="E3778"/>
  <c r="E3777"/>
  <c r="E3776"/>
  <c r="E3775"/>
  <c r="E3774"/>
  <c r="E3773"/>
  <c r="E3772"/>
  <c r="E3771"/>
  <c r="E3770"/>
  <c r="E3769"/>
  <c r="E3768"/>
  <c r="E3767"/>
  <c r="E3766"/>
  <c r="E3765"/>
  <c r="E3764"/>
  <c r="E3763"/>
  <c r="E3762"/>
  <c r="E3761"/>
  <c r="E3760"/>
  <c r="E3759"/>
  <c r="E3758"/>
  <c r="E3757"/>
  <c r="E3756"/>
  <c r="E3755"/>
  <c r="E3754"/>
  <c r="E3753"/>
  <c r="E3752"/>
  <c r="E3751"/>
  <c r="E3750"/>
  <c r="E3749"/>
  <c r="E3748"/>
  <c r="E3747"/>
  <c r="E3746"/>
  <c r="E3745"/>
  <c r="E3744"/>
  <c r="E3743"/>
  <c r="E3742"/>
  <c r="E3741"/>
  <c r="E3740"/>
  <c r="E3739"/>
  <c r="E3738"/>
  <c r="E3737"/>
  <c r="E3736"/>
  <c r="E3735"/>
  <c r="E3734"/>
  <c r="E3733"/>
  <c r="E3732"/>
  <c r="E3731"/>
  <c r="E3730"/>
  <c r="E3729"/>
  <c r="E3728"/>
  <c r="E3727"/>
  <c r="E3726"/>
  <c r="E3725"/>
  <c r="E3724"/>
  <c r="E3723"/>
  <c r="E3722"/>
  <c r="E3721"/>
  <c r="E3720"/>
  <c r="E3719"/>
  <c r="E3718"/>
  <c r="E3717"/>
  <c r="E3716"/>
  <c r="E3715"/>
  <c r="E3714"/>
  <c r="E3713"/>
  <c r="E3712"/>
  <c r="E3711"/>
  <c r="E3710"/>
  <c r="E3709"/>
  <c r="E3708"/>
  <c r="E3707"/>
  <c r="E3706"/>
  <c r="E3705"/>
  <c r="E3704"/>
  <c r="E3703"/>
  <c r="E3702"/>
  <c r="E3701"/>
  <c r="E3700"/>
  <c r="E3699"/>
  <c r="E3698"/>
  <c r="E3697"/>
  <c r="E3696"/>
  <c r="E3695"/>
  <c r="E3694"/>
  <c r="E3693"/>
  <c r="E3692"/>
  <c r="E3691"/>
  <c r="E3690"/>
  <c r="E3689"/>
  <c r="E3688"/>
  <c r="E3687"/>
  <c r="E3686"/>
  <c r="E3685"/>
  <c r="E3684"/>
  <c r="E3683"/>
  <c r="E3682"/>
  <c r="E3681"/>
  <c r="E3680"/>
  <c r="E3679"/>
  <c r="E3678"/>
  <c r="E3677"/>
  <c r="E3676"/>
  <c r="E3675"/>
  <c r="E3674"/>
  <c r="E3673"/>
  <c r="E3672"/>
  <c r="E3671"/>
  <c r="E3670"/>
  <c r="E3669"/>
  <c r="E3668"/>
  <c r="E3667"/>
  <c r="E3666"/>
  <c r="E3665"/>
  <c r="E3664"/>
  <c r="E3663"/>
  <c r="E3662"/>
  <c r="E3661"/>
  <c r="E3660"/>
  <c r="E3659"/>
  <c r="E3658"/>
  <c r="E3657"/>
  <c r="E3656"/>
  <c r="E3655"/>
  <c r="E3654"/>
  <c r="E3653"/>
  <c r="E3652"/>
  <c r="E3651"/>
  <c r="E3650"/>
  <c r="E3649"/>
  <c r="E3648"/>
  <c r="E3647"/>
  <c r="E3646"/>
  <c r="E3645"/>
  <c r="E3644"/>
  <c r="E3643"/>
  <c r="E3642"/>
  <c r="E3641"/>
  <c r="E3640"/>
  <c r="E3639"/>
  <c r="E3638"/>
  <c r="E3637"/>
  <c r="E3636"/>
  <c r="E3635"/>
  <c r="E3634"/>
  <c r="E3633"/>
  <c r="E3632"/>
  <c r="E3631"/>
  <c r="E3630"/>
  <c r="E3629"/>
  <c r="E3628"/>
  <c r="E3627"/>
  <c r="E3626"/>
  <c r="E3625"/>
  <c r="E3624"/>
  <c r="E3623"/>
  <c r="E3622"/>
  <c r="E3621"/>
  <c r="E3620"/>
  <c r="E3619"/>
  <c r="E3618"/>
  <c r="E3617"/>
  <c r="E3616"/>
  <c r="E3615"/>
  <c r="E3614"/>
  <c r="E3613"/>
  <c r="E3612"/>
  <c r="E3611"/>
  <c r="E3610"/>
  <c r="E3609"/>
  <c r="E3608"/>
  <c r="E3607"/>
  <c r="E3606"/>
  <c r="E3605"/>
  <c r="E3604"/>
  <c r="E3603"/>
  <c r="E3602"/>
  <c r="E3601"/>
  <c r="E3600"/>
  <c r="E3599"/>
  <c r="E3598"/>
  <c r="E3597"/>
  <c r="E3596"/>
  <c r="E3595"/>
  <c r="E3594"/>
  <c r="E3593"/>
  <c r="E3592"/>
  <c r="E3591"/>
  <c r="E3590"/>
  <c r="E3589"/>
  <c r="E3588"/>
  <c r="E3587"/>
  <c r="E3586"/>
  <c r="E3585"/>
  <c r="E3584"/>
  <c r="E3583"/>
  <c r="E3582"/>
  <c r="E3581"/>
  <c r="E3580"/>
  <c r="E3579"/>
  <c r="E3578"/>
  <c r="E3577"/>
  <c r="E3576"/>
  <c r="E3575"/>
  <c r="E3574"/>
  <c r="E3573"/>
  <c r="E3572"/>
  <c r="E3571"/>
  <c r="E3570"/>
  <c r="E3569"/>
  <c r="E3568"/>
  <c r="E3567"/>
  <c r="E3566"/>
  <c r="E3565"/>
  <c r="E3564"/>
  <c r="E3563"/>
  <c r="E3562"/>
  <c r="E3561"/>
  <c r="E3560"/>
  <c r="E3559"/>
  <c r="E3558"/>
  <c r="E3557"/>
  <c r="E3556"/>
  <c r="E3555"/>
  <c r="E3554"/>
  <c r="E3553"/>
  <c r="E3552"/>
  <c r="E3551"/>
  <c r="E3550"/>
  <c r="E3549"/>
  <c r="E3548"/>
  <c r="E3547"/>
  <c r="E3546"/>
  <c r="E3545"/>
  <c r="E3544"/>
  <c r="E3543"/>
  <c r="E3542"/>
  <c r="E3541"/>
  <c r="E3540"/>
  <c r="E3539"/>
  <c r="E3538"/>
  <c r="E3537"/>
  <c r="E3536"/>
  <c r="E3535"/>
  <c r="E3534"/>
  <c r="E3533"/>
  <c r="E3532"/>
  <c r="E3531"/>
  <c r="E3530"/>
  <c r="E3529"/>
  <c r="E3528"/>
  <c r="E3527"/>
  <c r="E3526"/>
  <c r="E3525"/>
  <c r="E3524"/>
  <c r="E3523"/>
  <c r="E3522"/>
  <c r="E3521"/>
  <c r="E3520"/>
  <c r="E3519"/>
  <c r="E3518"/>
  <c r="E3517"/>
  <c r="E3516"/>
  <c r="E3515"/>
  <c r="E3514"/>
  <c r="E3513"/>
  <c r="E3512"/>
  <c r="E3511"/>
  <c r="E3510"/>
  <c r="E3509"/>
  <c r="E3508"/>
  <c r="E3507"/>
  <c r="E3506"/>
  <c r="E3505"/>
  <c r="E3504"/>
  <c r="E3503"/>
  <c r="E3502"/>
  <c r="E3501"/>
  <c r="E3500"/>
  <c r="E3499"/>
  <c r="E3498"/>
  <c r="E3497"/>
  <c r="E3496"/>
  <c r="E3495"/>
  <c r="E3494"/>
  <c r="E3493"/>
  <c r="E3492"/>
  <c r="E3491"/>
  <c r="E3490"/>
  <c r="E3489"/>
  <c r="E3488"/>
  <c r="E3487"/>
  <c r="E3486"/>
  <c r="E3485"/>
  <c r="E3484"/>
  <c r="E3483"/>
  <c r="E3482"/>
  <c r="E3481"/>
  <c r="E3480"/>
  <c r="E3479"/>
  <c r="E3478"/>
  <c r="E3477"/>
  <c r="E3476"/>
  <c r="E3475"/>
  <c r="E3474"/>
  <c r="E3473"/>
  <c r="E3472"/>
  <c r="E3471"/>
  <c r="E3470"/>
  <c r="E3469"/>
  <c r="E3468"/>
  <c r="E3467"/>
  <c r="E3466"/>
  <c r="E3465"/>
  <c r="E3464"/>
  <c r="E3463"/>
  <c r="E3462"/>
  <c r="E3461"/>
  <c r="E3460"/>
  <c r="E3459"/>
  <c r="E3458"/>
  <c r="E3457"/>
  <c r="E3456"/>
  <c r="E3455"/>
  <c r="E3454"/>
  <c r="E3453"/>
  <c r="E3452"/>
  <c r="E3451"/>
  <c r="E3450"/>
  <c r="E3449"/>
  <c r="E3448"/>
  <c r="E3447"/>
  <c r="E3446"/>
  <c r="E3445"/>
  <c r="E3444"/>
  <c r="E3443"/>
  <c r="E3442"/>
  <c r="E3441"/>
  <c r="E3440"/>
  <c r="E3439"/>
  <c r="E3438"/>
  <c r="E3437"/>
  <c r="E3436"/>
  <c r="E3435"/>
  <c r="E3434"/>
  <c r="E3433"/>
  <c r="E3432"/>
  <c r="E3431"/>
  <c r="E3430"/>
  <c r="E3429"/>
  <c r="E3428"/>
  <c r="E3427"/>
  <c r="E3426"/>
  <c r="E3425"/>
  <c r="E3424"/>
  <c r="E3423"/>
  <c r="E3422"/>
  <c r="E3421"/>
  <c r="E3420"/>
  <c r="E3419"/>
  <c r="E3418"/>
  <c r="E3417"/>
  <c r="E3416"/>
  <c r="E3415"/>
  <c r="E3414"/>
  <c r="E3413"/>
  <c r="E3412"/>
  <c r="E3411"/>
  <c r="E3410"/>
  <c r="E3409"/>
  <c r="E3408"/>
  <c r="E3407"/>
  <c r="E3406"/>
  <c r="E3405"/>
  <c r="E3404"/>
  <c r="E3403"/>
  <c r="E3402"/>
  <c r="E3401"/>
  <c r="E3400"/>
  <c r="E3399"/>
  <c r="E3398"/>
  <c r="E3397"/>
  <c r="E3396"/>
  <c r="E3395"/>
  <c r="E3394"/>
  <c r="E3393"/>
  <c r="E3392"/>
  <c r="E3391"/>
  <c r="E3390"/>
  <c r="E3389"/>
  <c r="E3388"/>
  <c r="E3387"/>
  <c r="E3386"/>
  <c r="E3385"/>
  <c r="E3384"/>
  <c r="E3383"/>
  <c r="E3382"/>
  <c r="E3381"/>
  <c r="E3380"/>
  <c r="E3379"/>
  <c r="E3378"/>
  <c r="E3377"/>
  <c r="E3376"/>
  <c r="E3375"/>
  <c r="E3374"/>
  <c r="E3373"/>
  <c r="E3372"/>
  <c r="E3371"/>
  <c r="E3370"/>
  <c r="E3369"/>
  <c r="E3368"/>
  <c r="E3367"/>
  <c r="E3366"/>
  <c r="E3365"/>
  <c r="E3364"/>
  <c r="E3363"/>
  <c r="E3362"/>
  <c r="E3361"/>
  <c r="E3360"/>
  <c r="E3359"/>
  <c r="E3358"/>
  <c r="E3357"/>
  <c r="E3356"/>
  <c r="E3355"/>
  <c r="E3354"/>
  <c r="E3353"/>
  <c r="E3352"/>
  <c r="E3351"/>
  <c r="E3350"/>
  <c r="E3349"/>
  <c r="E3348"/>
  <c r="E3347"/>
  <c r="E3346"/>
  <c r="E3345"/>
  <c r="E3344"/>
  <c r="E3343"/>
  <c r="E3342"/>
  <c r="E3341"/>
  <c r="E3340"/>
  <c r="E3339"/>
  <c r="E3338"/>
  <c r="E3337"/>
  <c r="E3336"/>
  <c r="E3335"/>
  <c r="E3334"/>
  <c r="E3333"/>
  <c r="E3332"/>
  <c r="E3331"/>
  <c r="E3330"/>
  <c r="E3329"/>
  <c r="E3328"/>
  <c r="E3327"/>
  <c r="E3326"/>
  <c r="E3325"/>
  <c r="E3324"/>
  <c r="E3323"/>
  <c r="E3322"/>
  <c r="E3321"/>
  <c r="E3320"/>
  <c r="E3319"/>
  <c r="E3318"/>
  <c r="E3317"/>
  <c r="E3316"/>
  <c r="E3315"/>
  <c r="E3314"/>
  <c r="E3313"/>
  <c r="E3312"/>
  <c r="E3311"/>
  <c r="E3310"/>
  <c r="E3309"/>
  <c r="E3308"/>
  <c r="E3307"/>
  <c r="E3306"/>
  <c r="E3305"/>
  <c r="E3304"/>
  <c r="E3303"/>
  <c r="E3302"/>
  <c r="E3301"/>
  <c r="E3300"/>
  <c r="E3299"/>
  <c r="E3298"/>
  <c r="E3297"/>
  <c r="E3296"/>
  <c r="E3295"/>
  <c r="E3294"/>
  <c r="E3293"/>
  <c r="E3292"/>
  <c r="E3291"/>
  <c r="E3290"/>
  <c r="E3289"/>
  <c r="E3288"/>
  <c r="E3287"/>
  <c r="E3286"/>
  <c r="E3285"/>
  <c r="E3284"/>
  <c r="E3283"/>
  <c r="E3282"/>
  <c r="E3281"/>
  <c r="E3280"/>
  <c r="E3279"/>
  <c r="E3278"/>
  <c r="E3277"/>
  <c r="E3276"/>
  <c r="E3275"/>
  <c r="E3274"/>
  <c r="E3273"/>
  <c r="E3272"/>
  <c r="E3271"/>
  <c r="E3270"/>
  <c r="E3269"/>
  <c r="E3268"/>
  <c r="E3267"/>
  <c r="E3266"/>
  <c r="E3265"/>
  <c r="E3264"/>
  <c r="E3263"/>
  <c r="E3262"/>
  <c r="E3261"/>
  <c r="E3260"/>
  <c r="E3259"/>
  <c r="E3258"/>
  <c r="E3257"/>
  <c r="E3256"/>
  <c r="E3255"/>
  <c r="E3254"/>
  <c r="E3253"/>
  <c r="E3252"/>
  <c r="E3251"/>
  <c r="E3250"/>
  <c r="E3249"/>
  <c r="E3248"/>
  <c r="E3247"/>
  <c r="E3246"/>
  <c r="E3245"/>
  <c r="E3244"/>
  <c r="E3243"/>
  <c r="E3242"/>
  <c r="E3241"/>
  <c r="E3240"/>
  <c r="E3239"/>
  <c r="E3238"/>
  <c r="E3237"/>
  <c r="E3236"/>
  <c r="E3235"/>
  <c r="E3234"/>
  <c r="E3233"/>
  <c r="E3232"/>
  <c r="E3231"/>
  <c r="E3230"/>
  <c r="E3229"/>
  <c r="E3228"/>
  <c r="E3227"/>
  <c r="E3226"/>
  <c r="E3225"/>
  <c r="E3224"/>
  <c r="E3223"/>
  <c r="E3222"/>
  <c r="E3221"/>
  <c r="E3220"/>
  <c r="E3219"/>
  <c r="E3218"/>
  <c r="E3217"/>
  <c r="E3216"/>
  <c r="E3215"/>
  <c r="E3214"/>
  <c r="E3213"/>
  <c r="E3212"/>
  <c r="E3211"/>
  <c r="E3210"/>
  <c r="E3209"/>
  <c r="E3208"/>
  <c r="E3207"/>
  <c r="E3206"/>
  <c r="E3205"/>
  <c r="E3204"/>
  <c r="E3203"/>
  <c r="E3202"/>
  <c r="E3201"/>
  <c r="E3200"/>
  <c r="E3199"/>
  <c r="E3198"/>
  <c r="E3197"/>
  <c r="E3196"/>
  <c r="E3195"/>
  <c r="E3194"/>
  <c r="E3193"/>
  <c r="E3192"/>
  <c r="E3191"/>
  <c r="E3190"/>
  <c r="E3189"/>
  <c r="E3188"/>
  <c r="E3187"/>
  <c r="E3186"/>
  <c r="E3185"/>
  <c r="E3184"/>
  <c r="E3183"/>
  <c r="E3182"/>
  <c r="E3181"/>
  <c r="E3180"/>
  <c r="E3179"/>
  <c r="E3178"/>
  <c r="E3177"/>
  <c r="E3176"/>
  <c r="E3175"/>
  <c r="E3174"/>
  <c r="E3173"/>
  <c r="E3172"/>
  <c r="E3171"/>
  <c r="E3170"/>
  <c r="E3169"/>
  <c r="E3168"/>
  <c r="E3167"/>
  <c r="E3166"/>
  <c r="E3165"/>
  <c r="E3164"/>
  <c r="E3163"/>
  <c r="E3162"/>
  <c r="E3161"/>
  <c r="E3160"/>
  <c r="E3159"/>
  <c r="E3158"/>
  <c r="E3157"/>
  <c r="E3156"/>
  <c r="E3155"/>
  <c r="E3154"/>
  <c r="E3153"/>
  <c r="E3152"/>
  <c r="E3151"/>
  <c r="E3150"/>
  <c r="E3149"/>
  <c r="E3148"/>
  <c r="E3147"/>
  <c r="E3146"/>
  <c r="E3145"/>
  <c r="E3144"/>
  <c r="E3143"/>
  <c r="E3142"/>
  <c r="E3141"/>
  <c r="E3140"/>
  <c r="E3139"/>
  <c r="E3138"/>
  <c r="E3137"/>
  <c r="E3136"/>
  <c r="E3135"/>
  <c r="E3134"/>
  <c r="E3133"/>
  <c r="E3132"/>
  <c r="E3131"/>
  <c r="E3130"/>
  <c r="E3129"/>
  <c r="E3128"/>
  <c r="E3127"/>
  <c r="E3126"/>
  <c r="E3125"/>
  <c r="E3124"/>
  <c r="E3123"/>
  <c r="E3122"/>
  <c r="E3121"/>
  <c r="E3120"/>
  <c r="E3119"/>
  <c r="E3118"/>
  <c r="E3117"/>
  <c r="E3116"/>
  <c r="E3115"/>
  <c r="E3114"/>
  <c r="E3113"/>
  <c r="E3112"/>
  <c r="E3111"/>
  <c r="E3110"/>
  <c r="E3109"/>
  <c r="E3108"/>
  <c r="E3107"/>
  <c r="E3106"/>
  <c r="E3105"/>
  <c r="E3104"/>
  <c r="E3103"/>
  <c r="E3102"/>
  <c r="E3101"/>
  <c r="E3100"/>
  <c r="E3099"/>
  <c r="E3098"/>
  <c r="E3097"/>
  <c r="E3096"/>
  <c r="E3095"/>
  <c r="E3094"/>
  <c r="E3093"/>
  <c r="E3092"/>
  <c r="E3091"/>
  <c r="E3090"/>
  <c r="E3089"/>
  <c r="E3088"/>
  <c r="E3087"/>
  <c r="E3086"/>
  <c r="E3085"/>
  <c r="E3084"/>
  <c r="E3083"/>
  <c r="E3082"/>
  <c r="E3081"/>
  <c r="E3080"/>
  <c r="E3079"/>
  <c r="E3078"/>
  <c r="E3077"/>
  <c r="E3076"/>
  <c r="E3075"/>
  <c r="E3074"/>
  <c r="E3073"/>
  <c r="E3072"/>
  <c r="E3071"/>
  <c r="E3070"/>
  <c r="E3069"/>
  <c r="E3068"/>
  <c r="E3067"/>
  <c r="E3066"/>
  <c r="E3065"/>
  <c r="E3064"/>
  <c r="E3063"/>
  <c r="E3062"/>
  <c r="E3061"/>
  <c r="E3060"/>
  <c r="E3059"/>
  <c r="E3058"/>
  <c r="E3057"/>
  <c r="E3056"/>
  <c r="E3055"/>
  <c r="E3054"/>
  <c r="E3053"/>
  <c r="E3052"/>
  <c r="E3051"/>
  <c r="E3050"/>
  <c r="E3049"/>
  <c r="E3048"/>
  <c r="E3047"/>
  <c r="E3046"/>
  <c r="E3045"/>
  <c r="E3044"/>
  <c r="E3043"/>
  <c r="E3042"/>
  <c r="E3041"/>
  <c r="E3040"/>
  <c r="E3039"/>
  <c r="E3038"/>
  <c r="E3037"/>
  <c r="E3036"/>
  <c r="E3035"/>
  <c r="E3034"/>
  <c r="E3033"/>
  <c r="E3032"/>
  <c r="E3031"/>
  <c r="E3030"/>
  <c r="E3029"/>
  <c r="E3028"/>
  <c r="E3027"/>
  <c r="E3026"/>
  <c r="E3025"/>
  <c r="E3024"/>
  <c r="E3023"/>
  <c r="E3022"/>
  <c r="E3021"/>
  <c r="E3020"/>
  <c r="E3019"/>
  <c r="E3018"/>
  <c r="E3017"/>
  <c r="E3016"/>
  <c r="E3015"/>
  <c r="E3014"/>
  <c r="E3013"/>
  <c r="E3012"/>
  <c r="E3011"/>
  <c r="E3010"/>
  <c r="E3009"/>
  <c r="E3008"/>
  <c r="E3007"/>
  <c r="E3006"/>
  <c r="E3005"/>
  <c r="E3004"/>
  <c r="E3003"/>
  <c r="E3002"/>
  <c r="E3001"/>
  <c r="E3000"/>
  <c r="E2999"/>
  <c r="E2998"/>
  <c r="E2997"/>
  <c r="E2996"/>
  <c r="E2995"/>
  <c r="E2994"/>
  <c r="E2993"/>
  <c r="E2992"/>
  <c r="E2991"/>
  <c r="E2990"/>
  <c r="E2989"/>
  <c r="E2988"/>
  <c r="E2987"/>
  <c r="E2986"/>
  <c r="E2985"/>
  <c r="E2984"/>
  <c r="E2983"/>
  <c r="E2982"/>
  <c r="E2981"/>
  <c r="E2980"/>
  <c r="E2979"/>
  <c r="E2978"/>
  <c r="E2977"/>
  <c r="E2976"/>
  <c r="E2975"/>
  <c r="E2974"/>
  <c r="E2973"/>
  <c r="E2972"/>
  <c r="E2971"/>
  <c r="E2970"/>
  <c r="E2969"/>
  <c r="E2968"/>
  <c r="E2967"/>
  <c r="E2966"/>
  <c r="E2965"/>
  <c r="E2964"/>
  <c r="E2963"/>
  <c r="E2962"/>
  <c r="E2961"/>
  <c r="E2960"/>
  <c r="E2959"/>
  <c r="E2958"/>
  <c r="E2957"/>
  <c r="E2956"/>
  <c r="E2955"/>
  <c r="E2954"/>
  <c r="E2953"/>
  <c r="E2952"/>
  <c r="E2951"/>
  <c r="E2950"/>
  <c r="E2949"/>
  <c r="E2948"/>
  <c r="E2947"/>
  <c r="E2946"/>
  <c r="E2945"/>
  <c r="E2944"/>
  <c r="E2943"/>
  <c r="E2942"/>
  <c r="E2941"/>
  <c r="E2940"/>
  <c r="E2939"/>
  <c r="E2938"/>
  <c r="E2937"/>
  <c r="E2936"/>
  <c r="E2935"/>
  <c r="E2934"/>
  <c r="E2933"/>
  <c r="E2932"/>
  <c r="E2931"/>
  <c r="E2930"/>
  <c r="E2929"/>
  <c r="E2928"/>
  <c r="E2927"/>
  <c r="E2926"/>
  <c r="E2925"/>
  <c r="E2924"/>
  <c r="E2923"/>
  <c r="E2922"/>
  <c r="E2921"/>
  <c r="E2920"/>
  <c r="E2919"/>
  <c r="E2918"/>
  <c r="E2917"/>
  <c r="E2916"/>
  <c r="E2915"/>
  <c r="E2914"/>
  <c r="E2913"/>
  <c r="E2912"/>
  <c r="E2911"/>
  <c r="E2910"/>
  <c r="E2909"/>
  <c r="E2908"/>
  <c r="E2907"/>
  <c r="E2906"/>
  <c r="E2905"/>
  <c r="E2904"/>
  <c r="E2903"/>
  <c r="E2902"/>
  <c r="E2901"/>
  <c r="E2900"/>
  <c r="E2899"/>
  <c r="E2898"/>
  <c r="E2897"/>
  <c r="E2896"/>
  <c r="E2895"/>
  <c r="E2894"/>
  <c r="E2893"/>
  <c r="E2892"/>
  <c r="E2891"/>
  <c r="E2890"/>
  <c r="E2889"/>
  <c r="E2888"/>
  <c r="E2887"/>
  <c r="E2886"/>
  <c r="E2885"/>
  <c r="E2884"/>
  <c r="E2883"/>
  <c r="E2882"/>
  <c r="E2881"/>
  <c r="E2880"/>
  <c r="E2879"/>
  <c r="E2878"/>
  <c r="E2877"/>
  <c r="E2876"/>
  <c r="E2875"/>
  <c r="E2874"/>
  <c r="E2873"/>
  <c r="E2872"/>
  <c r="E2871"/>
  <c r="E2870"/>
  <c r="E2869"/>
  <c r="E2868"/>
  <c r="E2867"/>
  <c r="E2866"/>
  <c r="E2865"/>
  <c r="E2864"/>
  <c r="E2863"/>
  <c r="E2862"/>
  <c r="E2861"/>
  <c r="E2860"/>
  <c r="E2859"/>
  <c r="E2858"/>
  <c r="E2857"/>
  <c r="E2856"/>
  <c r="E2855"/>
  <c r="E2854"/>
  <c r="E2853"/>
  <c r="E2852"/>
  <c r="E2851"/>
  <c r="E2850"/>
  <c r="E2849"/>
  <c r="E2848"/>
  <c r="E2847"/>
  <c r="E2846"/>
  <c r="E2845"/>
  <c r="E2844"/>
  <c r="E2843"/>
  <c r="E2842"/>
  <c r="E2841"/>
  <c r="E2840"/>
  <c r="E2839"/>
  <c r="E2838"/>
  <c r="E2837"/>
  <c r="E2836"/>
  <c r="E2835"/>
  <c r="E2834"/>
  <c r="E2833"/>
  <c r="E2832"/>
  <c r="E2831"/>
  <c r="E2830"/>
  <c r="E2829"/>
  <c r="E2828"/>
  <c r="E2827"/>
  <c r="E2826"/>
  <c r="E2825"/>
  <c r="E2824"/>
  <c r="E2823"/>
  <c r="E2822"/>
  <c r="E2821"/>
  <c r="E2820"/>
  <c r="E2819"/>
  <c r="E2818"/>
  <c r="E2817"/>
  <c r="E2816"/>
  <c r="E2815"/>
  <c r="E2814"/>
  <c r="E2813"/>
  <c r="E2812"/>
  <c r="E2811"/>
  <c r="E2810"/>
  <c r="E2809"/>
  <c r="E2808"/>
  <c r="E2807"/>
  <c r="E2806"/>
  <c r="E2805"/>
  <c r="E2804"/>
  <c r="E2803"/>
  <c r="E2802"/>
  <c r="E2801"/>
  <c r="E2800"/>
  <c r="E2799"/>
  <c r="E2798"/>
  <c r="E2797"/>
  <c r="E2796"/>
  <c r="E2795"/>
  <c r="E2794"/>
  <c r="E2793"/>
  <c r="E2792"/>
  <c r="E2791"/>
  <c r="E2790"/>
  <c r="E2789"/>
  <c r="E2788"/>
  <c r="E2787"/>
  <c r="E2786"/>
  <c r="E2785"/>
  <c r="E2784"/>
  <c r="E2783"/>
  <c r="E2782"/>
  <c r="E2781"/>
  <c r="E2780"/>
  <c r="E2779"/>
  <c r="E2778"/>
  <c r="E2777"/>
  <c r="E2776"/>
  <c r="E2775"/>
  <c r="E2774"/>
  <c r="E2773"/>
  <c r="E2772"/>
  <c r="E2771"/>
  <c r="E2770"/>
  <c r="E2769"/>
  <c r="E2768"/>
  <c r="E2767"/>
  <c r="E2766"/>
  <c r="E2765"/>
  <c r="E2764"/>
  <c r="E2763"/>
  <c r="E2762"/>
  <c r="E2761"/>
  <c r="E2760"/>
  <c r="E2759"/>
  <c r="E2758"/>
  <c r="E2757"/>
  <c r="E2756"/>
  <c r="E2755"/>
  <c r="E2754"/>
  <c r="E2753"/>
  <c r="E2752"/>
  <c r="E2751"/>
  <c r="E2750"/>
  <c r="E2749"/>
  <c r="E2748"/>
  <c r="E2747"/>
  <c r="E2746"/>
  <c r="E2745"/>
  <c r="E2744"/>
  <c r="E2743"/>
  <c r="E2742"/>
  <c r="E2741"/>
  <c r="E2740"/>
  <c r="E2739"/>
  <c r="E2738"/>
  <c r="E2737"/>
  <c r="E2736"/>
  <c r="E2735"/>
  <c r="E2734"/>
  <c r="E2733"/>
  <c r="E2732"/>
  <c r="E2731"/>
  <c r="E2730"/>
  <c r="E2729"/>
  <c r="E2728"/>
  <c r="E2727"/>
  <c r="E2726"/>
  <c r="E2725"/>
  <c r="E2724"/>
  <c r="E2723"/>
  <c r="E2722"/>
  <c r="E2721"/>
  <c r="E2720"/>
  <c r="E2719"/>
  <c r="E2718"/>
  <c r="E2717"/>
  <c r="E2716"/>
  <c r="E2715"/>
  <c r="E2714"/>
  <c r="E2713"/>
  <c r="E2712"/>
  <c r="E2711"/>
  <c r="E2710"/>
  <c r="E2709"/>
  <c r="E2708"/>
  <c r="E2707"/>
  <c r="E2706"/>
  <c r="E2705"/>
  <c r="E2704"/>
  <c r="E2703"/>
  <c r="E2702"/>
  <c r="E2701"/>
  <c r="E2700"/>
  <c r="E2699"/>
  <c r="E2698"/>
  <c r="E2697"/>
  <c r="E2696"/>
  <c r="E2695"/>
  <c r="E2694"/>
  <c r="E2693"/>
  <c r="E2692"/>
  <c r="E2691"/>
  <c r="E2690"/>
  <c r="E2689"/>
  <c r="E2688"/>
  <c r="E2687"/>
  <c r="E2686"/>
  <c r="E2685"/>
  <c r="E2684"/>
  <c r="E2683"/>
  <c r="E2682"/>
  <c r="E2681"/>
  <c r="E2680"/>
  <c r="E2679"/>
  <c r="E2678"/>
  <c r="E2677"/>
  <c r="E2676"/>
  <c r="E2675"/>
  <c r="E2674"/>
  <c r="E2673"/>
  <c r="E2672"/>
  <c r="E2671"/>
  <c r="E2670"/>
  <c r="E2669"/>
  <c r="E2668"/>
  <c r="E2667"/>
  <c r="E2666"/>
  <c r="E2665"/>
  <c r="E2664"/>
  <c r="E2663"/>
  <c r="E2662"/>
  <c r="E2661"/>
  <c r="E2660"/>
  <c r="E2659"/>
  <c r="E2658"/>
  <c r="E2657"/>
  <c r="E2656"/>
  <c r="E2655"/>
  <c r="E2654"/>
  <c r="E2653"/>
  <c r="E2652"/>
  <c r="E2651"/>
  <c r="E2650"/>
  <c r="E2649"/>
  <c r="E2648"/>
  <c r="E2647"/>
  <c r="E2646"/>
  <c r="E2645"/>
  <c r="E2644"/>
  <c r="E2643"/>
  <c r="E2642"/>
  <c r="E2641"/>
  <c r="E2640"/>
  <c r="E2639"/>
  <c r="E2638"/>
  <c r="E2637"/>
  <c r="E2636"/>
  <c r="E2635"/>
  <c r="E2634"/>
  <c r="E2633"/>
  <c r="E2632"/>
  <c r="E2631"/>
  <c r="E2630"/>
  <c r="E2629"/>
  <c r="E2628"/>
  <c r="E2627"/>
  <c r="E2626"/>
  <c r="E2625"/>
  <c r="E2624"/>
  <c r="E2623"/>
  <c r="E2622"/>
  <c r="E2621"/>
  <c r="E2620"/>
  <c r="E2619"/>
  <c r="E2618"/>
  <c r="E2617"/>
  <c r="E2616"/>
  <c r="E2615"/>
  <c r="E2614"/>
  <c r="E2613"/>
  <c r="E2612"/>
  <c r="E2611"/>
  <c r="E2610"/>
  <c r="E2609"/>
  <c r="E2608"/>
  <c r="E2607"/>
  <c r="E2606"/>
  <c r="E2605"/>
  <c r="E2604"/>
  <c r="E2603"/>
  <c r="E2602"/>
  <c r="E2601"/>
  <c r="E2600"/>
  <c r="E2599"/>
  <c r="E2598"/>
  <c r="E2597"/>
  <c r="E2596"/>
  <c r="E2595"/>
  <c r="E2594"/>
  <c r="E2593"/>
  <c r="E2592"/>
  <c r="E2591"/>
  <c r="E2590"/>
  <c r="E2589"/>
  <c r="E2588"/>
  <c r="E2587"/>
  <c r="E2586"/>
  <c r="E2585"/>
  <c r="E2584"/>
  <c r="E2583"/>
  <c r="E2582"/>
  <c r="E2581"/>
  <c r="E2580"/>
  <c r="E2579"/>
  <c r="E2578"/>
  <c r="E2577"/>
  <c r="E2576"/>
  <c r="E2575"/>
  <c r="E2574"/>
  <c r="E2573"/>
  <c r="E2572"/>
  <c r="E2571"/>
  <c r="E2570"/>
  <c r="E2569"/>
  <c r="E2568"/>
  <c r="E2567"/>
  <c r="E2566"/>
  <c r="E2565"/>
  <c r="E2564"/>
  <c r="E2563"/>
  <c r="E2562"/>
  <c r="E2561"/>
  <c r="E2560"/>
  <c r="E2559"/>
  <c r="E2558"/>
  <c r="E2557"/>
  <c r="E2556"/>
  <c r="E2555"/>
  <c r="E2554"/>
  <c r="E2553"/>
  <c r="E2552"/>
  <c r="E2551"/>
  <c r="E2550"/>
  <c r="E2549"/>
  <c r="E2548"/>
  <c r="E2547"/>
  <c r="E2546"/>
  <c r="E2545"/>
  <c r="E2544"/>
  <c r="E2543"/>
  <c r="E2542"/>
  <c r="E2541"/>
  <c r="E2540"/>
  <c r="E2539"/>
  <c r="E2538"/>
  <c r="E2537"/>
  <c r="E2536"/>
  <c r="E2535"/>
  <c r="E2534"/>
  <c r="E2533"/>
  <c r="E2532"/>
  <c r="E2531"/>
  <c r="E2530"/>
  <c r="E2529"/>
  <c r="E2528"/>
  <c r="E2527"/>
  <c r="E2526"/>
  <c r="E2525"/>
  <c r="E2524"/>
  <c r="E2523"/>
  <c r="E2522"/>
  <c r="E2521"/>
  <c r="E2520"/>
  <c r="E2519"/>
  <c r="E2518"/>
  <c r="E2517"/>
  <c r="E2516"/>
  <c r="E2515"/>
  <c r="E2514"/>
  <c r="E2513"/>
  <c r="E2512"/>
  <c r="E2511"/>
  <c r="E2510"/>
  <c r="E2509"/>
  <c r="E2508"/>
  <c r="E2507"/>
  <c r="E2506"/>
  <c r="E2505"/>
  <c r="E2504"/>
  <c r="E2503"/>
  <c r="E2502"/>
  <c r="E2501"/>
  <c r="E2500"/>
  <c r="E2499"/>
  <c r="E2498"/>
  <c r="E2497"/>
  <c r="E2496"/>
  <c r="E2495"/>
  <c r="E2494"/>
  <c r="E2493"/>
  <c r="E2492"/>
  <c r="E2491"/>
  <c r="E2490"/>
  <c r="E2489"/>
  <c r="E2488"/>
  <c r="E2487"/>
  <c r="E2486"/>
  <c r="E2485"/>
  <c r="E2484"/>
  <c r="E2483"/>
  <c r="E2482"/>
  <c r="E2481"/>
  <c r="E2480"/>
  <c r="E2479"/>
  <c r="E2478"/>
  <c r="E2477"/>
  <c r="E2476"/>
  <c r="E2475"/>
  <c r="E2474"/>
  <c r="E2473"/>
  <c r="E2472"/>
  <c r="E2471"/>
  <c r="E2470"/>
  <c r="E2469"/>
  <c r="E2468"/>
  <c r="E2467"/>
  <c r="E2466"/>
  <c r="E2465"/>
  <c r="E2464"/>
  <c r="E2463"/>
  <c r="E2462"/>
  <c r="E2461"/>
  <c r="E2460"/>
  <c r="E2459"/>
  <c r="E2458"/>
  <c r="E2457"/>
  <c r="E2456"/>
  <c r="E2455"/>
  <c r="E2454"/>
  <c r="E2453"/>
  <c r="E2452"/>
  <c r="E2451"/>
  <c r="E2450"/>
  <c r="E2449"/>
  <c r="E2448"/>
  <c r="E2447"/>
  <c r="E2446"/>
  <c r="E2445"/>
  <c r="E2444"/>
  <c r="E2443"/>
  <c r="E2442"/>
  <c r="E2441"/>
  <c r="E2440"/>
  <c r="E2439"/>
  <c r="E2438"/>
  <c r="E2437"/>
  <c r="E2436"/>
  <c r="E2435"/>
  <c r="E2434"/>
  <c r="E2433"/>
  <c r="E2432"/>
  <c r="E2431"/>
  <c r="E2430"/>
  <c r="E2429"/>
  <c r="E2428"/>
  <c r="E2427"/>
  <c r="E2426"/>
  <c r="E2425"/>
  <c r="E2424"/>
  <c r="E2423"/>
  <c r="E2422"/>
  <c r="E2421"/>
  <c r="E2420"/>
  <c r="E2419"/>
  <c r="E2418"/>
  <c r="E2417"/>
  <c r="E2416"/>
  <c r="E2415"/>
  <c r="E2414"/>
  <c r="E2413"/>
  <c r="E2412"/>
  <c r="E2411"/>
  <c r="E2410"/>
  <c r="E2409"/>
  <c r="E2408"/>
  <c r="E2407"/>
  <c r="E2406"/>
  <c r="E2405"/>
  <c r="E2404"/>
  <c r="E2403"/>
  <c r="E2402"/>
  <c r="E2401"/>
  <c r="E2400"/>
  <c r="E2399"/>
  <c r="E2398"/>
  <c r="E2397"/>
  <c r="E2396"/>
  <c r="E2395"/>
  <c r="E2394"/>
  <c r="E2393"/>
  <c r="E2392"/>
  <c r="E2391"/>
  <c r="E2390"/>
  <c r="E2389"/>
  <c r="E2388"/>
  <c r="E2387"/>
  <c r="E2386"/>
  <c r="E2385"/>
  <c r="E2384"/>
  <c r="E2383"/>
  <c r="E2382"/>
  <c r="E2381"/>
  <c r="E2380"/>
  <c r="E2379"/>
  <c r="E2378"/>
  <c r="E2377"/>
  <c r="E2376"/>
  <c r="E2375"/>
  <c r="E2374"/>
  <c r="E2373"/>
  <c r="E2372"/>
  <c r="E2371"/>
  <c r="E2370"/>
  <c r="E2369"/>
  <c r="E2368"/>
  <c r="E2367"/>
  <c r="E2366"/>
  <c r="E2365"/>
  <c r="E2364"/>
  <c r="E2363"/>
  <c r="E2362"/>
  <c r="E2361"/>
  <c r="E2360"/>
  <c r="E2359"/>
  <c r="E2358"/>
  <c r="E2357"/>
  <c r="E2356"/>
  <c r="E2355"/>
  <c r="E2354"/>
  <c r="E2353"/>
  <c r="E2352"/>
  <c r="E2351"/>
  <c r="E2350"/>
  <c r="E2349"/>
  <c r="E2348"/>
  <c r="E2347"/>
  <c r="E2346"/>
  <c r="E2345"/>
  <c r="E2344"/>
  <c r="E2343"/>
  <c r="E2342"/>
  <c r="E2341"/>
  <c r="E2340"/>
  <c r="E2339"/>
  <c r="E2338"/>
  <c r="E2337"/>
  <c r="E2336"/>
  <c r="E2335"/>
  <c r="E2334"/>
  <c r="E2333"/>
  <c r="E2332"/>
  <c r="E2331"/>
  <c r="E2330"/>
  <c r="E2329"/>
  <c r="E2328"/>
  <c r="E2327"/>
  <c r="E2326"/>
  <c r="E2325"/>
  <c r="E2324"/>
  <c r="E2323"/>
  <c r="E2322"/>
  <c r="E2321"/>
  <c r="E2320"/>
  <c r="E2319"/>
  <c r="E2318"/>
  <c r="E2317"/>
  <c r="E2316"/>
  <c r="E2315"/>
  <c r="E2314"/>
  <c r="E2313"/>
  <c r="E2312"/>
  <c r="E2311"/>
  <c r="E2310"/>
  <c r="E2309"/>
  <c r="E2308"/>
  <c r="E2307"/>
  <c r="E2306"/>
  <c r="E2305"/>
  <c r="E2304"/>
  <c r="E2303"/>
  <c r="E2302"/>
  <c r="E2301"/>
  <c r="E2300"/>
  <c r="E2299"/>
  <c r="E2298"/>
  <c r="E2297"/>
  <c r="E2296"/>
  <c r="E2295"/>
  <c r="E2294"/>
  <c r="E2293"/>
  <c r="E2292"/>
  <c r="E2291"/>
  <c r="E2290"/>
  <c r="E2289"/>
  <c r="E2288"/>
  <c r="E2287"/>
  <c r="E2286"/>
  <c r="E2285"/>
  <c r="E2284"/>
  <c r="E2283"/>
  <c r="E2282"/>
  <c r="E2281"/>
  <c r="E2280"/>
  <c r="E2279"/>
  <c r="E2278"/>
  <c r="E2277"/>
  <c r="E2276"/>
  <c r="E2275"/>
  <c r="E2274"/>
  <c r="E2273"/>
  <c r="E2272"/>
  <c r="E2271"/>
  <c r="E2270"/>
  <c r="E2269"/>
  <c r="E2268"/>
  <c r="E2267"/>
  <c r="E2266"/>
  <c r="E2265"/>
  <c r="E2264"/>
  <c r="E2263"/>
  <c r="E2262"/>
  <c r="E2261"/>
  <c r="E2260"/>
  <c r="E2259"/>
  <c r="E2258"/>
  <c r="E2257"/>
  <c r="E2256"/>
  <c r="E2255"/>
  <c r="E2254"/>
  <c r="E2253"/>
  <c r="E2252"/>
  <c r="E2251"/>
  <c r="E2250"/>
  <c r="E2249"/>
  <c r="E2248"/>
  <c r="E2247"/>
  <c r="E2246"/>
  <c r="E2245"/>
  <c r="E2244"/>
  <c r="E2243"/>
  <c r="E2242"/>
  <c r="E2241"/>
  <c r="E2240"/>
  <c r="E2239"/>
  <c r="E2238"/>
  <c r="E2237"/>
  <c r="E2236"/>
  <c r="E2235"/>
  <c r="E2234"/>
  <c r="E2233"/>
  <c r="E2232"/>
  <c r="E2231"/>
  <c r="E2230"/>
  <c r="E2229"/>
  <c r="E2228"/>
  <c r="E2227"/>
  <c r="E2226"/>
  <c r="E2225"/>
  <c r="E2224"/>
  <c r="E2223"/>
  <c r="E2222"/>
  <c r="E2221"/>
  <c r="E2220"/>
  <c r="E2219"/>
  <c r="E2218"/>
  <c r="E2217"/>
  <c r="E2216"/>
  <c r="E2215"/>
  <c r="E2214"/>
  <c r="E2213"/>
  <c r="E2212"/>
  <c r="E2211"/>
  <c r="E2210"/>
  <c r="E2209"/>
  <c r="E2208"/>
  <c r="E2207"/>
  <c r="E2206"/>
  <c r="E2205"/>
  <c r="E2204"/>
  <c r="E2203"/>
  <c r="E2202"/>
  <c r="E2201"/>
  <c r="E2200"/>
  <c r="E2199"/>
  <c r="E2198"/>
  <c r="E2197"/>
  <c r="E2196"/>
  <c r="E2195"/>
  <c r="E2194"/>
  <c r="E2193"/>
  <c r="E2192"/>
  <c r="E2191"/>
  <c r="E2190"/>
  <c r="E2189"/>
  <c r="E2188"/>
  <c r="E2187"/>
  <c r="E2186"/>
  <c r="E2185"/>
  <c r="E2184"/>
  <c r="E2183"/>
  <c r="E2182"/>
  <c r="E2181"/>
  <c r="E2180"/>
  <c r="E2179"/>
  <c r="E2178"/>
  <c r="E2177"/>
  <c r="E2176"/>
  <c r="E2175"/>
  <c r="E2174"/>
  <c r="E2173"/>
  <c r="E2172"/>
  <c r="E2171"/>
  <c r="E2170"/>
  <c r="E2169"/>
  <c r="E2168"/>
  <c r="E2167"/>
  <c r="E2166"/>
  <c r="E2165"/>
  <c r="E2164"/>
  <c r="E2163"/>
  <c r="E2162"/>
  <c r="E2161"/>
  <c r="E2160"/>
  <c r="E2159"/>
  <c r="E2158"/>
  <c r="E2157"/>
  <c r="E2156"/>
  <c r="E2155"/>
  <c r="E2154"/>
  <c r="E2153"/>
  <c r="E2152"/>
  <c r="E2151"/>
  <c r="E2150"/>
  <c r="E2149"/>
  <c r="E2148"/>
  <c r="E2147"/>
  <c r="E2146"/>
  <c r="E2145"/>
  <c r="E2144"/>
  <c r="E2143"/>
  <c r="E2142"/>
  <c r="E2141"/>
  <c r="E2140"/>
  <c r="E2139"/>
  <c r="E2138"/>
  <c r="E2137"/>
  <c r="E2136"/>
  <c r="E2135"/>
  <c r="E2134"/>
  <c r="E2133"/>
  <c r="E2132"/>
  <c r="E2131"/>
  <c r="E2130"/>
  <c r="E2129"/>
  <c r="E2128"/>
  <c r="E2127"/>
  <c r="E2126"/>
  <c r="E2125"/>
  <c r="E2124"/>
  <c r="E2123"/>
  <c r="E2122"/>
  <c r="E2121"/>
  <c r="E2120"/>
  <c r="E2119"/>
  <c r="E2118"/>
  <c r="E2117"/>
  <c r="E2116"/>
  <c r="E2115"/>
  <c r="E2114"/>
  <c r="E2113"/>
  <c r="E2112"/>
  <c r="E2111"/>
  <c r="E2110"/>
  <c r="E2109"/>
  <c r="E2108"/>
  <c r="E2107"/>
  <c r="E2106"/>
  <c r="E2105"/>
  <c r="E2104"/>
  <c r="E2103"/>
  <c r="E2102"/>
  <c r="E2101"/>
  <c r="E2100"/>
  <c r="E2099"/>
  <c r="E2098"/>
  <c r="E2097"/>
  <c r="E2096"/>
  <c r="E2095"/>
  <c r="E2094"/>
  <c r="E2093"/>
  <c r="E2092"/>
  <c r="E2091"/>
  <c r="E2090"/>
  <c r="E2089"/>
  <c r="E2088"/>
  <c r="E2087"/>
  <c r="E2086"/>
  <c r="E2085"/>
  <c r="E2084"/>
  <c r="E2083"/>
  <c r="E2082"/>
  <c r="E2081"/>
  <c r="E2080"/>
  <c r="E2079"/>
  <c r="E2078"/>
  <c r="E2077"/>
  <c r="E2076"/>
  <c r="E2075"/>
  <c r="E2074"/>
  <c r="E2073"/>
  <c r="E2072"/>
  <c r="E2071"/>
  <c r="E2070"/>
  <c r="E2069"/>
  <c r="E2068"/>
  <c r="E2067"/>
  <c r="E2066"/>
  <c r="E2065"/>
  <c r="E2064"/>
  <c r="E2063"/>
  <c r="E2062"/>
  <c r="E2061"/>
  <c r="E2060"/>
  <c r="E2059"/>
  <c r="E2058"/>
  <c r="E2057"/>
  <c r="E2056"/>
  <c r="E2055"/>
  <c r="E2054"/>
  <c r="E2053"/>
  <c r="E2052"/>
  <c r="E2051"/>
  <c r="E2050"/>
  <c r="E2049"/>
  <c r="E2048"/>
  <c r="E2047"/>
  <c r="E2046"/>
  <c r="E2045"/>
  <c r="E2044"/>
  <c r="E2043"/>
  <c r="E2042"/>
  <c r="E2041"/>
  <c r="E2040"/>
  <c r="E2039"/>
  <c r="E2038"/>
  <c r="E2037"/>
  <c r="E2036"/>
  <c r="E2035"/>
  <c r="E2034"/>
  <c r="E2033"/>
  <c r="E2032"/>
  <c r="E2031"/>
  <c r="E2030"/>
  <c r="E2029"/>
  <c r="E2028"/>
  <c r="E2027"/>
  <c r="E2026"/>
  <c r="E2025"/>
  <c r="E2024"/>
  <c r="E2023"/>
  <c r="E2022"/>
  <c r="E2021"/>
  <c r="E2020"/>
  <c r="E2019"/>
  <c r="E2018"/>
  <c r="E2017"/>
  <c r="E2016"/>
  <c r="E2015"/>
  <c r="E2014"/>
  <c r="E2013"/>
  <c r="E2012"/>
  <c r="E2011"/>
  <c r="E2010"/>
  <c r="E2009"/>
  <c r="E2008"/>
  <c r="E2007"/>
  <c r="E2006"/>
  <c r="E2005"/>
  <c r="E2004"/>
  <c r="E2003"/>
  <c r="E2002"/>
  <c r="E2001"/>
  <c r="E2000"/>
  <c r="E1999"/>
  <c r="E1998"/>
  <c r="E1997"/>
  <c r="E1996"/>
  <c r="E1995"/>
  <c r="E1994"/>
  <c r="E1993"/>
  <c r="E1992"/>
  <c r="E1991"/>
  <c r="E1990"/>
  <c r="E1989"/>
  <c r="E1988"/>
  <c r="E1987"/>
  <c r="E1986"/>
  <c r="E1985"/>
  <c r="E1984"/>
  <c r="E1983"/>
  <c r="E1982"/>
  <c r="E1981"/>
  <c r="E1980"/>
  <c r="E1979"/>
  <c r="E1978"/>
  <c r="E1977"/>
  <c r="E1976"/>
  <c r="E1975"/>
  <c r="E1974"/>
  <c r="E1973"/>
  <c r="E1972"/>
  <c r="E1971"/>
  <c r="E1970"/>
  <c r="E1969"/>
  <c r="E1968"/>
  <c r="E1967"/>
  <c r="E1966"/>
  <c r="E1965"/>
  <c r="E1964"/>
  <c r="E1963"/>
  <c r="E1962"/>
  <c r="E1961"/>
  <c r="E1960"/>
  <c r="E1959"/>
  <c r="E1958"/>
  <c r="E1957"/>
  <c r="E1956"/>
  <c r="E1955"/>
  <c r="E1954"/>
  <c r="E1953"/>
  <c r="E1952"/>
  <c r="E1951"/>
  <c r="E1950"/>
  <c r="E1949"/>
  <c r="E1948"/>
  <c r="E1947"/>
  <c r="E1946"/>
  <c r="E1945"/>
  <c r="E1944"/>
  <c r="E1943"/>
  <c r="E1942"/>
  <c r="E1941"/>
  <c r="E1940"/>
  <c r="E1939"/>
  <c r="E1938"/>
  <c r="E1937"/>
  <c r="E1936"/>
  <c r="E1935"/>
  <c r="E1934"/>
  <c r="E1933"/>
  <c r="E1932"/>
  <c r="E1931"/>
  <c r="E1930"/>
  <c r="E1929"/>
  <c r="E1928"/>
  <c r="E1927"/>
  <c r="E1926"/>
  <c r="E1925"/>
  <c r="E1924"/>
  <c r="E1923"/>
  <c r="E1922"/>
  <c r="E1921"/>
  <c r="E1920"/>
  <c r="E1919"/>
  <c r="E1918"/>
  <c r="E1917"/>
  <c r="E1916"/>
  <c r="E1915"/>
  <c r="E1914"/>
  <c r="E1913"/>
  <c r="E1912"/>
  <c r="E1911"/>
  <c r="E1910"/>
  <c r="E1909"/>
  <c r="E1908"/>
  <c r="E1907"/>
  <c r="E1906"/>
  <c r="E1905"/>
  <c r="E1904"/>
  <c r="E1903"/>
  <c r="E1902"/>
  <c r="E1901"/>
  <c r="E1900"/>
  <c r="E1899"/>
  <c r="E1898"/>
  <c r="E1897"/>
  <c r="E1896"/>
  <c r="E1895"/>
  <c r="E1894"/>
  <c r="E1893"/>
  <c r="E1892"/>
  <c r="E1891"/>
  <c r="E1890"/>
  <c r="E1889"/>
  <c r="E1888"/>
  <c r="E1887"/>
  <c r="E1886"/>
  <c r="E1885"/>
  <c r="E1884"/>
  <c r="E1883"/>
  <c r="E1882"/>
  <c r="E1881"/>
  <c r="E1880"/>
  <c r="E1879"/>
  <c r="E1878"/>
  <c r="E1877"/>
  <c r="E1876"/>
  <c r="E1875"/>
  <c r="E1874"/>
  <c r="E1873"/>
  <c r="E1872"/>
  <c r="E1871"/>
  <c r="E1870"/>
  <c r="E1869"/>
  <c r="E1868"/>
  <c r="E1867"/>
  <c r="E1866"/>
  <c r="E1865"/>
  <c r="E1864"/>
  <c r="E1863"/>
  <c r="E1862"/>
  <c r="E1861"/>
  <c r="E1860"/>
  <c r="E1859"/>
  <c r="E1858"/>
  <c r="E1857"/>
  <c r="E1856"/>
  <c r="E1855"/>
  <c r="E1854"/>
  <c r="E1853"/>
  <c r="E1852"/>
  <c r="E1851"/>
  <c r="E1850"/>
  <c r="E1849"/>
  <c r="E1848"/>
  <c r="E1847"/>
  <c r="E1846"/>
  <c r="E1845"/>
  <c r="E1844"/>
  <c r="E1843"/>
  <c r="E1842"/>
  <c r="E1841"/>
  <c r="E1840"/>
  <c r="E1839"/>
  <c r="E1838"/>
  <c r="E1837"/>
  <c r="E1836"/>
  <c r="E1835"/>
  <c r="E1834"/>
  <c r="E1833"/>
  <c r="E1832"/>
  <c r="E1831"/>
  <c r="E1830"/>
  <c r="E1829"/>
  <c r="E1828"/>
  <c r="E1827"/>
  <c r="E1826"/>
  <c r="E1825"/>
  <c r="E1824"/>
  <c r="E1823"/>
  <c r="E1822"/>
  <c r="E1821"/>
  <c r="E1820"/>
  <c r="E1819"/>
  <c r="E1818"/>
  <c r="E1817"/>
  <c r="E1816"/>
  <c r="E1815"/>
  <c r="E1814"/>
  <c r="E1813"/>
  <c r="E1812"/>
  <c r="E1811"/>
  <c r="E1810"/>
  <c r="E1809"/>
  <c r="E1808"/>
  <c r="E1807"/>
  <c r="E1806"/>
  <c r="E1805"/>
  <c r="E1804"/>
  <c r="E1803"/>
  <c r="E1802"/>
  <c r="E1801"/>
  <c r="E1800"/>
  <c r="E1799"/>
  <c r="E1798"/>
  <c r="E1797"/>
  <c r="E1796"/>
  <c r="E1795"/>
  <c r="E1794"/>
  <c r="E1793"/>
  <c r="E1792"/>
  <c r="E1791"/>
  <c r="E1790"/>
  <c r="E1789"/>
  <c r="E1788"/>
  <c r="E1787"/>
  <c r="E1786"/>
  <c r="E1785"/>
  <c r="E1784"/>
  <c r="E1783"/>
  <c r="E1782"/>
  <c r="E1781"/>
  <c r="E1780"/>
  <c r="E1779"/>
  <c r="E1778"/>
  <c r="E1777"/>
  <c r="E1776"/>
  <c r="E1775"/>
  <c r="E1774"/>
  <c r="E1773"/>
  <c r="E1772"/>
  <c r="E1771"/>
  <c r="E1770"/>
  <c r="E1769"/>
  <c r="E1768"/>
  <c r="E1767"/>
  <c r="E1766"/>
  <c r="E1765"/>
  <c r="E1764"/>
  <c r="E1763"/>
  <c r="E1762"/>
  <c r="E1761"/>
  <c r="E1760"/>
  <c r="E1759"/>
  <c r="E1758"/>
  <c r="E1757"/>
  <c r="E1756"/>
  <c r="E1755"/>
  <c r="E1754"/>
  <c r="E1753"/>
  <c r="E1752"/>
  <c r="E1751"/>
  <c r="E1750"/>
  <c r="E1749"/>
  <c r="E1748"/>
  <c r="E1747"/>
  <c r="E1746"/>
  <c r="E1745"/>
  <c r="E1744"/>
  <c r="E1743"/>
  <c r="E1742"/>
  <c r="E1741"/>
  <c r="E1740"/>
  <c r="E1739"/>
  <c r="E1738"/>
  <c r="E1737"/>
  <c r="E1736"/>
  <c r="E1735"/>
  <c r="E1734"/>
  <c r="E1733"/>
  <c r="E1732"/>
  <c r="E1731"/>
  <c r="E1730"/>
  <c r="E1729"/>
  <c r="E1728"/>
  <c r="E1727"/>
  <c r="E1726"/>
  <c r="E1725"/>
  <c r="E1724"/>
  <c r="E1723"/>
  <c r="E1722"/>
  <c r="E1721"/>
  <c r="E1720"/>
  <c r="E1719"/>
  <c r="E1718"/>
  <c r="E1717"/>
  <c r="E1716"/>
  <c r="E1715"/>
  <c r="E1714"/>
  <c r="E1713"/>
  <c r="E1712"/>
  <c r="E1711"/>
  <c r="E1710"/>
  <c r="E1709"/>
  <c r="E1708"/>
  <c r="E1707"/>
  <c r="E1706"/>
  <c r="E1705"/>
  <c r="E1704"/>
  <c r="E1703"/>
  <c r="E1702"/>
  <c r="E1701"/>
  <c r="E1700"/>
  <c r="E1699"/>
  <c r="E1698"/>
  <c r="E1697"/>
  <c r="E1696"/>
  <c r="E1695"/>
  <c r="E1694"/>
  <c r="E1693"/>
  <c r="E1692"/>
  <c r="E1691"/>
  <c r="E1690"/>
  <c r="E1689"/>
  <c r="E1688"/>
  <c r="E1687"/>
  <c r="E1686"/>
  <c r="E1685"/>
  <c r="E1684"/>
  <c r="E1683"/>
  <c r="E1682"/>
  <c r="E1681"/>
  <c r="E1680"/>
  <c r="E1679"/>
  <c r="E1678"/>
  <c r="E1677"/>
  <c r="E1676"/>
  <c r="E1675"/>
  <c r="E1674"/>
  <c r="E1673"/>
  <c r="E1672"/>
  <c r="E1671"/>
  <c r="E1670"/>
  <c r="E1669"/>
  <c r="E1668"/>
  <c r="E1667"/>
  <c r="E1666"/>
  <c r="E1665"/>
  <c r="E1664"/>
  <c r="E1663"/>
  <c r="E1662"/>
  <c r="E1661"/>
  <c r="E1660"/>
  <c r="E1659"/>
  <c r="E1658"/>
  <c r="E1657"/>
  <c r="E1656"/>
  <c r="E1655"/>
  <c r="E1654"/>
  <c r="E1653"/>
  <c r="E1652"/>
  <c r="E1651"/>
  <c r="E1650"/>
  <c r="E1649"/>
  <c r="E1648"/>
  <c r="E1647"/>
  <c r="E1646"/>
  <c r="E1645"/>
  <c r="E1644"/>
  <c r="E1643"/>
  <c r="E1642"/>
  <c r="E1641"/>
  <c r="E1640"/>
  <c r="E1639"/>
  <c r="E1638"/>
  <c r="E1637"/>
  <c r="E1636"/>
  <c r="E1635"/>
  <c r="E1634"/>
  <c r="E1633"/>
  <c r="E1632"/>
  <c r="E1631"/>
  <c r="E1630"/>
  <c r="E1629"/>
  <c r="E1628"/>
  <c r="E1627"/>
  <c r="E1626"/>
  <c r="E1625"/>
  <c r="E1624"/>
  <c r="E1623"/>
  <c r="E1622"/>
  <c r="E1621"/>
  <c r="E1620"/>
  <c r="E1619"/>
  <c r="E1618"/>
  <c r="E1617"/>
  <c r="E1616"/>
  <c r="E1615"/>
  <c r="E1614"/>
  <c r="E1613"/>
  <c r="E1612"/>
  <c r="E1611"/>
  <c r="E1610"/>
  <c r="E1609"/>
  <c r="E1608"/>
  <c r="E1607"/>
  <c r="E1606"/>
  <c r="E1605"/>
  <c r="E1604"/>
  <c r="E1603"/>
  <c r="E1602"/>
  <c r="E1601"/>
  <c r="E1600"/>
  <c r="E1599"/>
  <c r="E1598"/>
  <c r="E1597"/>
  <c r="E1596"/>
  <c r="E1595"/>
  <c r="E1594"/>
  <c r="E1593"/>
  <c r="E1592"/>
  <c r="E1591"/>
  <c r="E1590"/>
  <c r="E1589"/>
  <c r="E1588"/>
  <c r="E1587"/>
  <c r="E1586"/>
  <c r="E1585"/>
  <c r="E1584"/>
  <c r="E1583"/>
  <c r="E1582"/>
  <c r="E1581"/>
  <c r="E1580"/>
  <c r="E1579"/>
  <c r="E1578"/>
  <c r="E1577"/>
  <c r="E1576"/>
  <c r="E1575"/>
  <c r="E1574"/>
  <c r="E1573"/>
  <c r="E1572"/>
  <c r="E1571"/>
  <c r="E1570"/>
  <c r="E1569"/>
  <c r="E1568"/>
  <c r="E1567"/>
  <c r="E1566"/>
  <c r="E1565"/>
  <c r="E1564"/>
  <c r="E1563"/>
  <c r="E1562"/>
  <c r="E1561"/>
  <c r="E1560"/>
  <c r="E1559"/>
  <c r="E1558"/>
  <c r="E1557"/>
  <c r="E1556"/>
  <c r="E1555"/>
  <c r="E1554"/>
  <c r="E1553"/>
  <c r="E1552"/>
  <c r="E1551"/>
  <c r="E1550"/>
  <c r="E1549"/>
  <c r="E1548"/>
  <c r="E1547"/>
  <c r="E1546"/>
  <c r="E1545"/>
  <c r="E1544"/>
  <c r="E1543"/>
  <c r="E1542"/>
  <c r="E1541"/>
  <c r="E1540"/>
  <c r="E1539"/>
  <c r="E1538"/>
  <c r="E1537"/>
  <c r="E1536"/>
  <c r="E1535"/>
  <c r="E1534"/>
  <c r="E1533"/>
  <c r="E1532"/>
  <c r="E1531"/>
  <c r="E1530"/>
  <c r="E1529"/>
  <c r="E1528"/>
  <c r="E1527"/>
  <c r="E1526"/>
  <c r="E1525"/>
  <c r="E1524"/>
  <c r="E1523"/>
  <c r="E1522"/>
  <c r="E1521"/>
  <c r="E1520"/>
  <c r="E1519"/>
  <c r="E1518"/>
  <c r="E1517"/>
  <c r="E1516"/>
  <c r="E1515"/>
  <c r="E1514"/>
  <c r="E1513"/>
  <c r="E1512"/>
  <c r="E1511"/>
  <c r="E1510"/>
  <c r="E1509"/>
  <c r="E1508"/>
  <c r="E1507"/>
  <c r="E1506"/>
  <c r="E1505"/>
  <c r="E1504"/>
  <c r="E1503"/>
  <c r="E1502"/>
  <c r="E1501"/>
  <c r="E1500"/>
  <c r="E1499"/>
  <c r="E1498"/>
  <c r="E1497"/>
  <c r="E1496"/>
  <c r="E1495"/>
  <c r="E1494"/>
  <c r="E1493"/>
  <c r="E1492"/>
  <c r="E1491"/>
  <c r="E1490"/>
  <c r="E1489"/>
  <c r="E1488"/>
  <c r="E1487"/>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56"/>
  <c r="E1355"/>
  <c r="E1354"/>
  <c r="E1353"/>
  <c r="E1352"/>
  <c r="E1351"/>
  <c r="E1350"/>
  <c r="E1349"/>
  <c r="E1348"/>
  <c r="E1347"/>
  <c r="E1346"/>
  <c r="E1345"/>
  <c r="E1344"/>
  <c r="E1343"/>
  <c r="E1342"/>
  <c r="E1341"/>
  <c r="E1340"/>
  <c r="E1339"/>
  <c r="E1338"/>
  <c r="E1337"/>
  <c r="E1336"/>
  <c r="E1335"/>
  <c r="E1334"/>
  <c r="E1333"/>
  <c r="E1332"/>
  <c r="E1331"/>
  <c r="E1330"/>
  <c r="E1329"/>
  <c r="E1328"/>
  <c r="E1327"/>
  <c r="E1326"/>
  <c r="E1325"/>
  <c r="E1324"/>
  <c r="E1323"/>
  <c r="E1322"/>
  <c r="E1321"/>
  <c r="E1320"/>
  <c r="E1319"/>
  <c r="E1318"/>
  <c r="E1317"/>
  <c r="E1316"/>
  <c r="E1315"/>
  <c r="E1314"/>
  <c r="E1313"/>
  <c r="E1312"/>
  <c r="E1311"/>
  <c r="E1310"/>
  <c r="E1309"/>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D20000"/>
  <c r="D19999"/>
  <c r="D19998"/>
  <c r="D19997"/>
  <c r="D19996"/>
  <c r="D19995"/>
  <c r="D19994"/>
  <c r="D19993"/>
  <c r="D19992"/>
  <c r="D19991"/>
  <c r="D19990"/>
  <c r="D19989"/>
  <c r="D19988"/>
  <c r="D19987"/>
  <c r="D19986"/>
  <c r="D19985"/>
  <c r="D19984"/>
  <c r="D19983"/>
  <c r="D19982"/>
  <c r="D19981"/>
  <c r="D19980"/>
  <c r="D19979"/>
  <c r="D19978"/>
  <c r="D19977"/>
  <c r="D19976"/>
  <c r="D19975"/>
  <c r="D19974"/>
  <c r="D19973"/>
  <c r="D19972"/>
  <c r="D19971"/>
  <c r="D19970"/>
  <c r="D19969"/>
  <c r="D19968"/>
  <c r="D19967"/>
  <c r="D19966"/>
  <c r="D19965"/>
  <c r="D19964"/>
  <c r="D19963"/>
  <c r="D19962"/>
  <c r="D19961"/>
  <c r="D19960"/>
  <c r="D19959"/>
  <c r="D19958"/>
  <c r="D19957"/>
  <c r="D19956"/>
  <c r="D19955"/>
  <c r="D19954"/>
  <c r="D19953"/>
  <c r="D19952"/>
  <c r="D19951"/>
  <c r="D19950"/>
  <c r="D19949"/>
  <c r="D19948"/>
  <c r="D19947"/>
  <c r="D19946"/>
  <c r="D19945"/>
  <c r="D19944"/>
  <c r="D19943"/>
  <c r="D19942"/>
  <c r="D19941"/>
  <c r="D19940"/>
  <c r="D19939"/>
  <c r="D19938"/>
  <c r="D19937"/>
  <c r="D19936"/>
  <c r="D19935"/>
  <c r="D19934"/>
  <c r="D19933"/>
  <c r="D19932"/>
  <c r="D19931"/>
  <c r="D19930"/>
  <c r="D19929"/>
  <c r="D19928"/>
  <c r="D19927"/>
  <c r="D19926"/>
  <c r="D19925"/>
  <c r="D19924"/>
  <c r="D19923"/>
  <c r="D19922"/>
  <c r="D19921"/>
  <c r="D19920"/>
  <c r="D19919"/>
  <c r="D19918"/>
  <c r="D19917"/>
  <c r="D19916"/>
  <c r="D19915"/>
  <c r="D19914"/>
  <c r="D19913"/>
  <c r="D19912"/>
  <c r="D19911"/>
  <c r="D19910"/>
  <c r="D19909"/>
  <c r="D19908"/>
  <c r="D19907"/>
  <c r="D19906"/>
  <c r="D19905"/>
  <c r="D19904"/>
  <c r="D19903"/>
  <c r="D19902"/>
  <c r="D19901"/>
  <c r="D19900"/>
  <c r="D19899"/>
  <c r="D19898"/>
  <c r="D19897"/>
  <c r="D19896"/>
  <c r="D19895"/>
  <c r="D19894"/>
  <c r="D19893"/>
  <c r="D19892"/>
  <c r="D19891"/>
  <c r="D19890"/>
  <c r="D19889"/>
  <c r="D19888"/>
  <c r="D19887"/>
  <c r="D19886"/>
  <c r="D19885"/>
  <c r="D19884"/>
  <c r="D19883"/>
  <c r="D19882"/>
  <c r="D19881"/>
  <c r="D19880"/>
  <c r="D19879"/>
  <c r="D19878"/>
  <c r="D19877"/>
  <c r="D19876"/>
  <c r="D19875"/>
  <c r="D19874"/>
  <c r="D19873"/>
  <c r="D19872"/>
  <c r="D19871"/>
  <c r="D19870"/>
  <c r="D19869"/>
  <c r="D19868"/>
  <c r="D19867"/>
  <c r="D19866"/>
  <c r="D19865"/>
  <c r="D19864"/>
  <c r="D19863"/>
  <c r="D19862"/>
  <c r="D19861"/>
  <c r="D19860"/>
  <c r="D19859"/>
  <c r="D19858"/>
  <c r="D19857"/>
  <c r="D19856"/>
  <c r="D19855"/>
  <c r="D19854"/>
  <c r="D19853"/>
  <c r="D19852"/>
  <c r="D19851"/>
  <c r="D19850"/>
  <c r="D19849"/>
  <c r="D19848"/>
  <c r="D19847"/>
  <c r="D19846"/>
  <c r="D19845"/>
  <c r="D19844"/>
  <c r="D19843"/>
  <c r="D19842"/>
  <c r="D19841"/>
  <c r="D19840"/>
  <c r="D19839"/>
  <c r="D19838"/>
  <c r="D19837"/>
  <c r="D19836"/>
  <c r="D19835"/>
  <c r="D19834"/>
  <c r="D19833"/>
  <c r="D19832"/>
  <c r="D19831"/>
  <c r="D19830"/>
  <c r="D19829"/>
  <c r="D19828"/>
  <c r="D19827"/>
  <c r="D19826"/>
  <c r="D19825"/>
  <c r="D19824"/>
  <c r="D19823"/>
  <c r="D19822"/>
  <c r="D19821"/>
  <c r="D19820"/>
  <c r="D19819"/>
  <c r="D19818"/>
  <c r="D19817"/>
  <c r="D19816"/>
  <c r="D19815"/>
  <c r="D19814"/>
  <c r="D19813"/>
  <c r="D19812"/>
  <c r="D19811"/>
  <c r="D19810"/>
  <c r="D19809"/>
  <c r="D19808"/>
  <c r="D19807"/>
  <c r="D19806"/>
  <c r="D19805"/>
  <c r="D19804"/>
  <c r="D19803"/>
  <c r="D19802"/>
  <c r="D19801"/>
  <c r="D19800"/>
  <c r="D19799"/>
  <c r="D19798"/>
  <c r="D19797"/>
  <c r="D19796"/>
  <c r="D19795"/>
  <c r="D19794"/>
  <c r="D19793"/>
  <c r="D19792"/>
  <c r="D19791"/>
  <c r="D19790"/>
  <c r="D19789"/>
  <c r="D19788"/>
  <c r="D19787"/>
  <c r="D19786"/>
  <c r="D19785"/>
  <c r="D19784"/>
  <c r="D19783"/>
  <c r="D19782"/>
  <c r="D19781"/>
  <c r="D19780"/>
  <c r="D19779"/>
  <c r="D19778"/>
  <c r="D19777"/>
  <c r="D19776"/>
  <c r="D19775"/>
  <c r="D19774"/>
  <c r="D19773"/>
  <c r="D19772"/>
  <c r="D19771"/>
  <c r="D19770"/>
  <c r="D19769"/>
  <c r="D19768"/>
  <c r="D19767"/>
  <c r="D19766"/>
  <c r="D19765"/>
  <c r="D19764"/>
  <c r="D19763"/>
  <c r="D19762"/>
  <c r="D19761"/>
  <c r="D19760"/>
  <c r="D19759"/>
  <c r="D19758"/>
  <c r="D19757"/>
  <c r="D19756"/>
  <c r="D19755"/>
  <c r="D19754"/>
  <c r="D19753"/>
  <c r="D19752"/>
  <c r="D19751"/>
  <c r="D19750"/>
  <c r="D19749"/>
  <c r="D19748"/>
  <c r="D19747"/>
  <c r="D19746"/>
  <c r="D19745"/>
  <c r="D19744"/>
  <c r="D19743"/>
  <c r="D19742"/>
  <c r="D19741"/>
  <c r="D19740"/>
  <c r="D19739"/>
  <c r="D19738"/>
  <c r="D19737"/>
  <c r="D19736"/>
  <c r="D19735"/>
  <c r="D19734"/>
  <c r="D19733"/>
  <c r="D19732"/>
  <c r="D19731"/>
  <c r="D19730"/>
  <c r="D19729"/>
  <c r="D19728"/>
  <c r="D19727"/>
  <c r="D19726"/>
  <c r="D19725"/>
  <c r="D19724"/>
  <c r="D19723"/>
  <c r="D19722"/>
  <c r="D19721"/>
  <c r="D19720"/>
  <c r="D19719"/>
  <c r="D19718"/>
  <c r="D19717"/>
  <c r="D19716"/>
  <c r="D19715"/>
  <c r="D19714"/>
  <c r="D19713"/>
  <c r="D19712"/>
  <c r="D19711"/>
  <c r="D19710"/>
  <c r="D19709"/>
  <c r="D19708"/>
  <c r="D19707"/>
  <c r="D19706"/>
  <c r="D19705"/>
  <c r="D19704"/>
  <c r="D19703"/>
  <c r="D19702"/>
  <c r="D19701"/>
  <c r="D19700"/>
  <c r="D19699"/>
  <c r="D19698"/>
  <c r="D19697"/>
  <c r="D19696"/>
  <c r="D19695"/>
  <c r="D19694"/>
  <c r="D19693"/>
  <c r="D19692"/>
  <c r="D19691"/>
  <c r="D19690"/>
  <c r="D19689"/>
  <c r="D19688"/>
  <c r="D19687"/>
  <c r="D19686"/>
  <c r="D19685"/>
  <c r="D19684"/>
  <c r="D19683"/>
  <c r="D19682"/>
  <c r="D19681"/>
  <c r="D19680"/>
  <c r="D19679"/>
  <c r="D19678"/>
  <c r="D19677"/>
  <c r="D19676"/>
  <c r="D19675"/>
  <c r="D19674"/>
  <c r="D19673"/>
  <c r="D19672"/>
  <c r="D19671"/>
  <c r="D19670"/>
  <c r="D19669"/>
  <c r="D19668"/>
  <c r="D19667"/>
  <c r="D19666"/>
  <c r="D19665"/>
  <c r="D19664"/>
  <c r="D19663"/>
  <c r="D19662"/>
  <c r="D19661"/>
  <c r="D19660"/>
  <c r="D19659"/>
  <c r="D19658"/>
  <c r="D19657"/>
  <c r="D19656"/>
  <c r="D19655"/>
  <c r="D19654"/>
  <c r="D19653"/>
  <c r="D19652"/>
  <c r="D19651"/>
  <c r="D19650"/>
  <c r="D19649"/>
  <c r="D19648"/>
  <c r="D19647"/>
  <c r="D19646"/>
  <c r="D19645"/>
  <c r="D19644"/>
  <c r="D19643"/>
  <c r="D19642"/>
  <c r="D19641"/>
  <c r="D19640"/>
  <c r="D19639"/>
  <c r="D19638"/>
  <c r="D19637"/>
  <c r="D19636"/>
  <c r="D19635"/>
  <c r="D19634"/>
  <c r="D19633"/>
  <c r="D19632"/>
  <c r="D19631"/>
  <c r="D19630"/>
  <c r="D19629"/>
  <c r="D19628"/>
  <c r="D19627"/>
  <c r="D19626"/>
  <c r="D19625"/>
  <c r="D19624"/>
  <c r="D19623"/>
  <c r="D19622"/>
  <c r="D19621"/>
  <c r="D19620"/>
  <c r="D19619"/>
  <c r="D19618"/>
  <c r="D19617"/>
  <c r="D19616"/>
  <c r="D19615"/>
  <c r="D19614"/>
  <c r="D19613"/>
  <c r="D19612"/>
  <c r="D19611"/>
  <c r="D19610"/>
  <c r="D19609"/>
  <c r="D19608"/>
  <c r="D19607"/>
  <c r="D19606"/>
  <c r="D19605"/>
  <c r="D19604"/>
  <c r="D19603"/>
  <c r="D19602"/>
  <c r="D19601"/>
  <c r="D19600"/>
  <c r="D19599"/>
  <c r="D19598"/>
  <c r="D19597"/>
  <c r="D19596"/>
  <c r="D19595"/>
  <c r="D19594"/>
  <c r="D19593"/>
  <c r="D19592"/>
  <c r="D19591"/>
  <c r="D19590"/>
  <c r="D19589"/>
  <c r="D19588"/>
  <c r="D19587"/>
  <c r="D19586"/>
  <c r="D19585"/>
  <c r="D19584"/>
  <c r="D19583"/>
  <c r="D19582"/>
  <c r="D19581"/>
  <c r="D19580"/>
  <c r="D19579"/>
  <c r="D19578"/>
  <c r="D19577"/>
  <c r="D19576"/>
  <c r="D19575"/>
  <c r="D19574"/>
  <c r="D19573"/>
  <c r="D19572"/>
  <c r="D19571"/>
  <c r="D19570"/>
  <c r="D19569"/>
  <c r="D19568"/>
  <c r="D19567"/>
  <c r="D19566"/>
  <c r="D19565"/>
  <c r="D19564"/>
  <c r="D19563"/>
  <c r="D19562"/>
  <c r="D19561"/>
  <c r="D19560"/>
  <c r="D19559"/>
  <c r="D19558"/>
  <c r="D19557"/>
  <c r="D19556"/>
  <c r="D19555"/>
  <c r="D19554"/>
  <c r="D19553"/>
  <c r="D19552"/>
  <c r="D19551"/>
  <c r="D19550"/>
  <c r="D19549"/>
  <c r="D19548"/>
  <c r="D19547"/>
  <c r="D19546"/>
  <c r="D19545"/>
  <c r="D19544"/>
  <c r="D19543"/>
  <c r="D19542"/>
  <c r="D19541"/>
  <c r="D19540"/>
  <c r="D19539"/>
  <c r="D19538"/>
  <c r="D19537"/>
  <c r="D19536"/>
  <c r="D19535"/>
  <c r="D19534"/>
  <c r="D19533"/>
  <c r="D19532"/>
  <c r="D19531"/>
  <c r="D19530"/>
  <c r="D19529"/>
  <c r="D19528"/>
  <c r="D19527"/>
  <c r="D19526"/>
  <c r="D19525"/>
  <c r="D19524"/>
  <c r="D19523"/>
  <c r="D19522"/>
  <c r="D19521"/>
  <c r="D19520"/>
  <c r="D19519"/>
  <c r="D19518"/>
  <c r="D19517"/>
  <c r="D19516"/>
  <c r="D19515"/>
  <c r="D19514"/>
  <c r="D19513"/>
  <c r="D19512"/>
  <c r="D19511"/>
  <c r="D19510"/>
  <c r="D19509"/>
  <c r="D19508"/>
  <c r="D19507"/>
  <c r="D19506"/>
  <c r="D19505"/>
  <c r="D19504"/>
  <c r="D19503"/>
  <c r="D19502"/>
  <c r="D19501"/>
  <c r="D19500"/>
  <c r="D19499"/>
  <c r="D19498"/>
  <c r="D19497"/>
  <c r="D19496"/>
  <c r="D19495"/>
  <c r="D19494"/>
  <c r="D19493"/>
  <c r="D19492"/>
  <c r="D19491"/>
  <c r="D19490"/>
  <c r="D19489"/>
  <c r="D19488"/>
  <c r="D19487"/>
  <c r="D19486"/>
  <c r="D19485"/>
  <c r="D19484"/>
  <c r="D19483"/>
  <c r="D19482"/>
  <c r="D19481"/>
  <c r="D19480"/>
  <c r="D19479"/>
  <c r="D19478"/>
  <c r="D19477"/>
  <c r="D19476"/>
  <c r="D19475"/>
  <c r="D19474"/>
  <c r="D19473"/>
  <c r="D19472"/>
  <c r="D19471"/>
  <c r="D19470"/>
  <c r="D19469"/>
  <c r="D19468"/>
  <c r="D19467"/>
  <c r="D19466"/>
  <c r="D19465"/>
  <c r="D19464"/>
  <c r="D19463"/>
  <c r="D19462"/>
  <c r="D19461"/>
  <c r="D19460"/>
  <c r="D19459"/>
  <c r="D19458"/>
  <c r="D19457"/>
  <c r="D19456"/>
  <c r="D19455"/>
  <c r="D19454"/>
  <c r="D19453"/>
  <c r="D19452"/>
  <c r="D19451"/>
  <c r="D19450"/>
  <c r="D19449"/>
  <c r="D19448"/>
  <c r="D19447"/>
  <c r="D19446"/>
  <c r="D19445"/>
  <c r="D19444"/>
  <c r="D19443"/>
  <c r="D19442"/>
  <c r="D19441"/>
  <c r="D19440"/>
  <c r="D19439"/>
  <c r="D19438"/>
  <c r="D19437"/>
  <c r="D19436"/>
  <c r="D19435"/>
  <c r="D19434"/>
  <c r="D19433"/>
  <c r="D19432"/>
  <c r="D19431"/>
  <c r="D19430"/>
  <c r="D19429"/>
  <c r="D19428"/>
  <c r="D19427"/>
  <c r="D19426"/>
  <c r="D19425"/>
  <c r="D19424"/>
  <c r="D19423"/>
  <c r="D19422"/>
  <c r="D19421"/>
  <c r="D19420"/>
  <c r="D19419"/>
  <c r="D19418"/>
  <c r="D19417"/>
  <c r="D19416"/>
  <c r="D19415"/>
  <c r="D19414"/>
  <c r="D19413"/>
  <c r="D19412"/>
  <c r="D19411"/>
  <c r="D19410"/>
  <c r="D19409"/>
  <c r="D19408"/>
  <c r="D19407"/>
  <c r="D19406"/>
  <c r="D19405"/>
  <c r="D19404"/>
  <c r="D19403"/>
  <c r="D19402"/>
  <c r="D19401"/>
  <c r="D19400"/>
  <c r="D19399"/>
  <c r="D19398"/>
  <c r="D19397"/>
  <c r="D19396"/>
  <c r="D19395"/>
  <c r="D19394"/>
  <c r="D19393"/>
  <c r="D19392"/>
  <c r="D19391"/>
  <c r="D19390"/>
  <c r="D19389"/>
  <c r="D19388"/>
  <c r="D19387"/>
  <c r="D19386"/>
  <c r="D19385"/>
  <c r="D19384"/>
  <c r="D19383"/>
  <c r="D19382"/>
  <c r="D19381"/>
  <c r="D19380"/>
  <c r="D19379"/>
  <c r="D19378"/>
  <c r="D19377"/>
  <c r="D19376"/>
  <c r="D19375"/>
  <c r="D19374"/>
  <c r="D19373"/>
  <c r="D19372"/>
  <c r="D19371"/>
  <c r="D19370"/>
  <c r="D19369"/>
  <c r="D19368"/>
  <c r="D19367"/>
  <c r="D19366"/>
  <c r="D19365"/>
  <c r="D19364"/>
  <c r="D19363"/>
  <c r="D19362"/>
  <c r="D19361"/>
  <c r="D19360"/>
  <c r="D19359"/>
  <c r="D19358"/>
  <c r="D19357"/>
  <c r="D19356"/>
  <c r="D19355"/>
  <c r="D19354"/>
  <c r="D19353"/>
  <c r="D19352"/>
  <c r="D19351"/>
  <c r="D19350"/>
  <c r="D19349"/>
  <c r="D19348"/>
  <c r="D19347"/>
  <c r="D19346"/>
  <c r="D19345"/>
  <c r="D19344"/>
  <c r="D19343"/>
  <c r="D19342"/>
  <c r="D19341"/>
  <c r="D19340"/>
  <c r="D19339"/>
  <c r="D19338"/>
  <c r="D19337"/>
  <c r="D19336"/>
  <c r="D19335"/>
  <c r="D19334"/>
  <c r="D19333"/>
  <c r="D19332"/>
  <c r="D19331"/>
  <c r="D19330"/>
  <c r="D19329"/>
  <c r="D19328"/>
  <c r="D19327"/>
  <c r="D19326"/>
  <c r="D19325"/>
  <c r="D19324"/>
  <c r="D19323"/>
  <c r="D19322"/>
  <c r="D19321"/>
  <c r="D19320"/>
  <c r="D19319"/>
  <c r="D19318"/>
  <c r="D19317"/>
  <c r="D19316"/>
  <c r="D19315"/>
  <c r="D19314"/>
  <c r="D19313"/>
  <c r="D19312"/>
  <c r="D19311"/>
  <c r="D19310"/>
  <c r="D19309"/>
  <c r="D19308"/>
  <c r="D19307"/>
  <c r="D19306"/>
  <c r="D19305"/>
  <c r="D19304"/>
  <c r="D19303"/>
  <c r="D19302"/>
  <c r="D19301"/>
  <c r="D19300"/>
  <c r="D19299"/>
  <c r="D19298"/>
  <c r="D19297"/>
  <c r="D19296"/>
  <c r="D19295"/>
  <c r="D19294"/>
  <c r="D19293"/>
  <c r="D19292"/>
  <c r="D19291"/>
  <c r="D19290"/>
  <c r="D19289"/>
  <c r="D19288"/>
  <c r="D19287"/>
  <c r="D19286"/>
  <c r="D19285"/>
  <c r="D19284"/>
  <c r="D19283"/>
  <c r="D19282"/>
  <c r="D19281"/>
  <c r="D19280"/>
  <c r="D19279"/>
  <c r="D19278"/>
  <c r="D19277"/>
  <c r="D19276"/>
  <c r="D19275"/>
  <c r="D19274"/>
  <c r="D19273"/>
  <c r="D19272"/>
  <c r="D19271"/>
  <c r="D19270"/>
  <c r="D19269"/>
  <c r="D19268"/>
  <c r="D19267"/>
  <c r="D19266"/>
  <c r="D19265"/>
  <c r="D19264"/>
  <c r="D19263"/>
  <c r="D19262"/>
  <c r="D19261"/>
  <c r="D19260"/>
  <c r="D19259"/>
  <c r="D19258"/>
  <c r="D19257"/>
  <c r="D19256"/>
  <c r="D19255"/>
  <c r="D19254"/>
  <c r="D19253"/>
  <c r="D19252"/>
  <c r="D19251"/>
  <c r="D19250"/>
  <c r="D19249"/>
  <c r="D19248"/>
  <c r="D19247"/>
  <c r="D19246"/>
  <c r="D19245"/>
  <c r="D19244"/>
  <c r="D19243"/>
  <c r="D19242"/>
  <c r="D19241"/>
  <c r="D19240"/>
  <c r="D19239"/>
  <c r="D19238"/>
  <c r="D19237"/>
  <c r="D19236"/>
  <c r="D19235"/>
  <c r="D19234"/>
  <c r="D19233"/>
  <c r="D19232"/>
  <c r="D19231"/>
  <c r="D19230"/>
  <c r="D19229"/>
  <c r="D19228"/>
  <c r="D19227"/>
  <c r="D19226"/>
  <c r="D19225"/>
  <c r="D19224"/>
  <c r="D19223"/>
  <c r="D19222"/>
  <c r="D19221"/>
  <c r="D19220"/>
  <c r="D19219"/>
  <c r="D19218"/>
  <c r="D19217"/>
  <c r="D19216"/>
  <c r="D19215"/>
  <c r="D19214"/>
  <c r="D19213"/>
  <c r="D19212"/>
  <c r="D19211"/>
  <c r="D19210"/>
  <c r="D19209"/>
  <c r="D19208"/>
  <c r="D19207"/>
  <c r="D19206"/>
  <c r="D19205"/>
  <c r="D19204"/>
  <c r="D19203"/>
  <c r="D19202"/>
  <c r="D19201"/>
  <c r="D19200"/>
  <c r="D19199"/>
  <c r="D19198"/>
  <c r="D19197"/>
  <c r="D19196"/>
  <c r="D19195"/>
  <c r="D19194"/>
  <c r="D19193"/>
  <c r="D19192"/>
  <c r="D19191"/>
  <c r="D19190"/>
  <c r="D19189"/>
  <c r="D19188"/>
  <c r="D19187"/>
  <c r="D19186"/>
  <c r="D19185"/>
  <c r="D19184"/>
  <c r="D19183"/>
  <c r="D19182"/>
  <c r="D19181"/>
  <c r="D19180"/>
  <c r="D19179"/>
  <c r="D19178"/>
  <c r="D19177"/>
  <c r="D19176"/>
  <c r="D19175"/>
  <c r="D19174"/>
  <c r="D19173"/>
  <c r="D19172"/>
  <c r="D19171"/>
  <c r="D19170"/>
  <c r="D19169"/>
  <c r="D19168"/>
  <c r="D19167"/>
  <c r="D19166"/>
  <c r="D19165"/>
  <c r="D19164"/>
  <c r="D19163"/>
  <c r="D19162"/>
  <c r="D19161"/>
  <c r="D19160"/>
  <c r="D19159"/>
  <c r="D19158"/>
  <c r="D19157"/>
  <c r="D19156"/>
  <c r="D19155"/>
  <c r="D19154"/>
  <c r="D19153"/>
  <c r="D19152"/>
  <c r="D19151"/>
  <c r="D19150"/>
  <c r="D19149"/>
  <c r="D19148"/>
  <c r="D19147"/>
  <c r="D19146"/>
  <c r="D19145"/>
  <c r="D19144"/>
  <c r="D19143"/>
  <c r="D19142"/>
  <c r="D19141"/>
  <c r="D19140"/>
  <c r="D19139"/>
  <c r="D19138"/>
  <c r="D19137"/>
  <c r="D19136"/>
  <c r="D19135"/>
  <c r="D19134"/>
  <c r="D19133"/>
  <c r="D19132"/>
  <c r="D19131"/>
  <c r="D19130"/>
  <c r="D19129"/>
  <c r="D19128"/>
  <c r="D19127"/>
  <c r="D19126"/>
  <c r="D19125"/>
  <c r="D19124"/>
  <c r="D19123"/>
  <c r="D19122"/>
  <c r="D19121"/>
  <c r="D19120"/>
  <c r="D19119"/>
  <c r="D19118"/>
  <c r="D19117"/>
  <c r="D19116"/>
  <c r="D19115"/>
  <c r="D19114"/>
  <c r="D19113"/>
  <c r="D19112"/>
  <c r="D19111"/>
  <c r="D19110"/>
  <c r="D19109"/>
  <c r="D19108"/>
  <c r="D19107"/>
  <c r="D19106"/>
  <c r="D19105"/>
  <c r="D19104"/>
  <c r="D19103"/>
  <c r="D19102"/>
  <c r="D19101"/>
  <c r="D19100"/>
  <c r="D19099"/>
  <c r="D19098"/>
  <c r="D19097"/>
  <c r="D19096"/>
  <c r="D19095"/>
  <c r="D19094"/>
  <c r="D19093"/>
  <c r="D19092"/>
  <c r="D19091"/>
  <c r="D19090"/>
  <c r="D19089"/>
  <c r="D19088"/>
  <c r="D19087"/>
  <c r="D19086"/>
  <c r="D19085"/>
  <c r="D19084"/>
  <c r="D19083"/>
  <c r="D19082"/>
  <c r="D19081"/>
  <c r="D19080"/>
  <c r="D19079"/>
  <c r="D19078"/>
  <c r="D19077"/>
  <c r="D19076"/>
  <c r="D19075"/>
  <c r="D19074"/>
  <c r="D19073"/>
  <c r="D19072"/>
  <c r="D19071"/>
  <c r="D19070"/>
  <c r="D19069"/>
  <c r="D19068"/>
  <c r="D19067"/>
  <c r="D19066"/>
  <c r="D19065"/>
  <c r="D19064"/>
  <c r="D19063"/>
  <c r="D19062"/>
  <c r="D19061"/>
  <c r="D19060"/>
  <c r="D19059"/>
  <c r="D19058"/>
  <c r="D19057"/>
  <c r="D19056"/>
  <c r="D19055"/>
  <c r="D19054"/>
  <c r="D19053"/>
  <c r="D19052"/>
  <c r="D19051"/>
  <c r="D19050"/>
  <c r="D19049"/>
  <c r="D19048"/>
  <c r="D19047"/>
  <c r="D19046"/>
  <c r="D19045"/>
  <c r="D19044"/>
  <c r="D19043"/>
  <c r="D19042"/>
  <c r="D19041"/>
  <c r="D19040"/>
  <c r="D19039"/>
  <c r="D19038"/>
  <c r="D19037"/>
  <c r="D19036"/>
  <c r="D19035"/>
  <c r="D19034"/>
  <c r="D19033"/>
  <c r="D19032"/>
  <c r="D19031"/>
  <c r="D19030"/>
  <c r="D19029"/>
  <c r="D19028"/>
  <c r="D19027"/>
  <c r="D19026"/>
  <c r="D19025"/>
  <c r="D19024"/>
  <c r="D19023"/>
  <c r="D19022"/>
  <c r="D19021"/>
  <c r="D19020"/>
  <c r="D19019"/>
  <c r="D19018"/>
  <c r="D19017"/>
  <c r="D19016"/>
  <c r="D19015"/>
  <c r="D19014"/>
  <c r="D19013"/>
  <c r="D19012"/>
  <c r="D19011"/>
  <c r="D19010"/>
  <c r="D19009"/>
  <c r="D19008"/>
  <c r="D19007"/>
  <c r="D19006"/>
  <c r="D19005"/>
  <c r="D19004"/>
  <c r="D19003"/>
  <c r="D19002"/>
  <c r="D19001"/>
  <c r="D19000"/>
  <c r="D18999"/>
  <c r="D18998"/>
  <c r="D18997"/>
  <c r="D18996"/>
  <c r="D18995"/>
  <c r="D18994"/>
  <c r="D18993"/>
  <c r="D18992"/>
  <c r="D18991"/>
  <c r="D18990"/>
  <c r="D18989"/>
  <c r="D18988"/>
  <c r="D18987"/>
  <c r="D18986"/>
  <c r="D18985"/>
  <c r="D18984"/>
  <c r="D18983"/>
  <c r="D18982"/>
  <c r="D18981"/>
  <c r="D18980"/>
  <c r="D18979"/>
  <c r="D18978"/>
  <c r="D18977"/>
  <c r="D18976"/>
  <c r="D18975"/>
  <c r="D18974"/>
  <c r="D18973"/>
  <c r="D18972"/>
  <c r="D18971"/>
  <c r="D18970"/>
  <c r="D18969"/>
  <c r="D18968"/>
  <c r="D18967"/>
  <c r="D18966"/>
  <c r="D18965"/>
  <c r="D18964"/>
  <c r="D18963"/>
  <c r="D18962"/>
  <c r="D18961"/>
  <c r="D18960"/>
  <c r="D18959"/>
  <c r="D18958"/>
  <c r="D18957"/>
  <c r="D18956"/>
  <c r="D18955"/>
  <c r="D18954"/>
  <c r="D18953"/>
  <c r="D18952"/>
  <c r="D18951"/>
  <c r="D18950"/>
  <c r="D18949"/>
  <c r="D18948"/>
  <c r="D18947"/>
  <c r="D18946"/>
  <c r="D18945"/>
  <c r="D18944"/>
  <c r="D18943"/>
  <c r="D18942"/>
  <c r="D18941"/>
  <c r="D18940"/>
  <c r="D18939"/>
  <c r="D18938"/>
  <c r="D18937"/>
  <c r="D18936"/>
  <c r="D18935"/>
  <c r="D18934"/>
  <c r="D18933"/>
  <c r="D18932"/>
  <c r="D18931"/>
  <c r="D18930"/>
  <c r="D18929"/>
  <c r="D18928"/>
  <c r="D18927"/>
  <c r="D18926"/>
  <c r="D18925"/>
  <c r="D18924"/>
  <c r="D18923"/>
  <c r="D18922"/>
  <c r="D18921"/>
  <c r="D18920"/>
  <c r="D18919"/>
  <c r="D18918"/>
  <c r="D18917"/>
  <c r="D18916"/>
  <c r="D18915"/>
  <c r="D18914"/>
  <c r="D18913"/>
  <c r="D18912"/>
  <c r="D18911"/>
  <c r="D18910"/>
  <c r="D18909"/>
  <c r="D18908"/>
  <c r="D18907"/>
  <c r="D18906"/>
  <c r="D18905"/>
  <c r="D18904"/>
  <c r="D18903"/>
  <c r="D18902"/>
  <c r="D18901"/>
  <c r="D18900"/>
  <c r="D18899"/>
  <c r="D18898"/>
  <c r="D18897"/>
  <c r="D18896"/>
  <c r="D18895"/>
  <c r="D18894"/>
  <c r="D18893"/>
  <c r="D18892"/>
  <c r="D18891"/>
  <c r="D18890"/>
  <c r="D18889"/>
  <c r="D18888"/>
  <c r="D18887"/>
  <c r="D18886"/>
  <c r="D18885"/>
  <c r="D18884"/>
  <c r="D18883"/>
  <c r="D18882"/>
  <c r="D18881"/>
  <c r="D18880"/>
  <c r="D18879"/>
  <c r="D18878"/>
  <c r="D18877"/>
  <c r="D18876"/>
  <c r="D18875"/>
  <c r="D18874"/>
  <c r="D18873"/>
  <c r="D18872"/>
  <c r="D18871"/>
  <c r="D18870"/>
  <c r="D18869"/>
  <c r="D18868"/>
  <c r="D18867"/>
  <c r="D18866"/>
  <c r="D18865"/>
  <c r="D18864"/>
  <c r="D18863"/>
  <c r="D18862"/>
  <c r="D18861"/>
  <c r="D18860"/>
  <c r="D18859"/>
  <c r="D18858"/>
  <c r="D18857"/>
  <c r="D18856"/>
  <c r="D18855"/>
  <c r="D18854"/>
  <c r="D18853"/>
  <c r="D18852"/>
  <c r="D18851"/>
  <c r="D18850"/>
  <c r="D18849"/>
  <c r="D18848"/>
  <c r="D18847"/>
  <c r="D18846"/>
  <c r="D18845"/>
  <c r="D18844"/>
  <c r="D18843"/>
  <c r="D18842"/>
  <c r="D18841"/>
  <c r="D18840"/>
  <c r="D18839"/>
  <c r="D18838"/>
  <c r="D18837"/>
  <c r="D18836"/>
  <c r="D18835"/>
  <c r="D18834"/>
  <c r="D18833"/>
  <c r="D18832"/>
  <c r="D18831"/>
  <c r="D18830"/>
  <c r="D18829"/>
  <c r="D18828"/>
  <c r="D18827"/>
  <c r="D18826"/>
  <c r="D18825"/>
  <c r="D18824"/>
  <c r="D18823"/>
  <c r="D18822"/>
  <c r="D18821"/>
  <c r="D18820"/>
  <c r="D18819"/>
  <c r="D18818"/>
  <c r="D18817"/>
  <c r="D18816"/>
  <c r="D18815"/>
  <c r="D18814"/>
  <c r="D18813"/>
  <c r="D18812"/>
  <c r="D18811"/>
  <c r="D18810"/>
  <c r="D18809"/>
  <c r="D18808"/>
  <c r="D18807"/>
  <c r="D18806"/>
  <c r="D18805"/>
  <c r="D18804"/>
  <c r="D18803"/>
  <c r="D18802"/>
  <c r="D18801"/>
  <c r="D18800"/>
  <c r="D18799"/>
  <c r="D18798"/>
  <c r="D18797"/>
  <c r="D18796"/>
  <c r="D18795"/>
  <c r="D18794"/>
  <c r="D18793"/>
  <c r="D18792"/>
  <c r="D18791"/>
  <c r="D18790"/>
  <c r="D18789"/>
  <c r="D18788"/>
  <c r="D18787"/>
  <c r="D18786"/>
  <c r="D18785"/>
  <c r="D18784"/>
  <c r="D18783"/>
  <c r="D18782"/>
  <c r="D18781"/>
  <c r="D18780"/>
  <c r="D18779"/>
  <c r="D18778"/>
  <c r="D18777"/>
  <c r="D18776"/>
  <c r="D18775"/>
  <c r="D18774"/>
  <c r="D18773"/>
  <c r="D18772"/>
  <c r="D18771"/>
  <c r="D18770"/>
  <c r="D18769"/>
  <c r="D18768"/>
  <c r="D18767"/>
  <c r="D18766"/>
  <c r="D18765"/>
  <c r="D18764"/>
  <c r="D18763"/>
  <c r="D18762"/>
  <c r="D18761"/>
  <c r="D18760"/>
  <c r="D18759"/>
  <c r="D18758"/>
  <c r="D18757"/>
  <c r="D18756"/>
  <c r="D18755"/>
  <c r="D18754"/>
  <c r="D18753"/>
  <c r="D18752"/>
  <c r="D18751"/>
  <c r="D18750"/>
  <c r="D18749"/>
  <c r="D18748"/>
  <c r="D18747"/>
  <c r="D18746"/>
  <c r="D18745"/>
  <c r="D18744"/>
  <c r="D18743"/>
  <c r="D18742"/>
  <c r="D18741"/>
  <c r="D18740"/>
  <c r="D18739"/>
  <c r="D18738"/>
  <c r="D18737"/>
  <c r="D18736"/>
  <c r="D18735"/>
  <c r="D18734"/>
  <c r="D18733"/>
  <c r="D18732"/>
  <c r="D18731"/>
  <c r="D18730"/>
  <c r="D18729"/>
  <c r="D18728"/>
  <c r="D18727"/>
  <c r="D18726"/>
  <c r="D18725"/>
  <c r="D18724"/>
  <c r="D18723"/>
  <c r="D18722"/>
  <c r="D18721"/>
  <c r="D18720"/>
  <c r="D18719"/>
  <c r="D18718"/>
  <c r="D18717"/>
  <c r="D18716"/>
  <c r="D18715"/>
  <c r="D18714"/>
  <c r="D18713"/>
  <c r="D18712"/>
  <c r="D18711"/>
  <c r="D18710"/>
  <c r="D18709"/>
  <c r="D18708"/>
  <c r="D18707"/>
  <c r="D18706"/>
  <c r="D18705"/>
  <c r="D18704"/>
  <c r="D18703"/>
  <c r="D18702"/>
  <c r="D18701"/>
  <c r="D18700"/>
  <c r="D18699"/>
  <c r="D18698"/>
  <c r="D18697"/>
  <c r="D18696"/>
  <c r="D18695"/>
  <c r="D18694"/>
  <c r="D18693"/>
  <c r="D18692"/>
  <c r="D18691"/>
  <c r="D18690"/>
  <c r="D18689"/>
  <c r="D18688"/>
  <c r="D18687"/>
  <c r="D18686"/>
  <c r="D18685"/>
  <c r="D18684"/>
  <c r="D18683"/>
  <c r="D18682"/>
  <c r="D18681"/>
  <c r="D18680"/>
  <c r="D18679"/>
  <c r="D18678"/>
  <c r="D18677"/>
  <c r="D18676"/>
  <c r="D18675"/>
  <c r="D18674"/>
  <c r="D18673"/>
  <c r="D18672"/>
  <c r="D18671"/>
  <c r="D18670"/>
  <c r="D18669"/>
  <c r="D18668"/>
  <c r="D18667"/>
  <c r="D18666"/>
  <c r="D18665"/>
  <c r="D18664"/>
  <c r="D18663"/>
  <c r="D18662"/>
  <c r="D18661"/>
  <c r="D18660"/>
  <c r="D18659"/>
  <c r="D18658"/>
  <c r="D18657"/>
  <c r="D18656"/>
  <c r="D18655"/>
  <c r="D18654"/>
  <c r="D18653"/>
  <c r="D18652"/>
  <c r="D18651"/>
  <c r="D18650"/>
  <c r="D18649"/>
  <c r="D18648"/>
  <c r="D18647"/>
  <c r="D18646"/>
  <c r="D18645"/>
  <c r="D18644"/>
  <c r="D18643"/>
  <c r="D18642"/>
  <c r="D18641"/>
  <c r="D18640"/>
  <c r="D18639"/>
  <c r="D18638"/>
  <c r="D18637"/>
  <c r="D18636"/>
  <c r="D18635"/>
  <c r="D18634"/>
  <c r="D18633"/>
  <c r="D18632"/>
  <c r="D18631"/>
  <c r="D18630"/>
  <c r="D18629"/>
  <c r="D18628"/>
  <c r="D18627"/>
  <c r="D18626"/>
  <c r="D18625"/>
  <c r="D18624"/>
  <c r="D18623"/>
  <c r="D18622"/>
  <c r="D18621"/>
  <c r="D18620"/>
  <c r="D18619"/>
  <c r="D18618"/>
  <c r="D18617"/>
  <c r="D18616"/>
  <c r="D18615"/>
  <c r="D18614"/>
  <c r="D18613"/>
  <c r="D18612"/>
  <c r="D18611"/>
  <c r="D18610"/>
  <c r="D18609"/>
  <c r="D18608"/>
  <c r="D18607"/>
  <c r="D18606"/>
  <c r="D18605"/>
  <c r="D18604"/>
  <c r="D18603"/>
  <c r="D18602"/>
  <c r="D18601"/>
  <c r="D18600"/>
  <c r="D18599"/>
  <c r="D18598"/>
  <c r="D18597"/>
  <c r="D18596"/>
  <c r="D18595"/>
  <c r="D18594"/>
  <c r="D18593"/>
  <c r="D18592"/>
  <c r="D18591"/>
  <c r="D18590"/>
  <c r="D18589"/>
  <c r="D18588"/>
  <c r="D18587"/>
  <c r="D18586"/>
  <c r="D18585"/>
  <c r="D18584"/>
  <c r="D18583"/>
  <c r="D18582"/>
  <c r="D18581"/>
  <c r="D18580"/>
  <c r="D18579"/>
  <c r="D18578"/>
  <c r="D18577"/>
  <c r="D18576"/>
  <c r="D18575"/>
  <c r="D18574"/>
  <c r="D18573"/>
  <c r="D18572"/>
  <c r="D18571"/>
  <c r="D18570"/>
  <c r="D18569"/>
  <c r="D18568"/>
  <c r="D18567"/>
  <c r="D18566"/>
  <c r="D18565"/>
  <c r="D18564"/>
  <c r="D18563"/>
  <c r="D18562"/>
  <c r="D18561"/>
  <c r="D18560"/>
  <c r="D18559"/>
  <c r="D18558"/>
  <c r="D18557"/>
  <c r="D18556"/>
  <c r="D18555"/>
  <c r="D18554"/>
  <c r="D18553"/>
  <c r="D18552"/>
  <c r="D18551"/>
  <c r="D18550"/>
  <c r="D18549"/>
  <c r="D18548"/>
  <c r="D18547"/>
  <c r="D18546"/>
  <c r="D18545"/>
  <c r="D18544"/>
  <c r="D18543"/>
  <c r="D18542"/>
  <c r="D18541"/>
  <c r="D18540"/>
  <c r="D18539"/>
  <c r="D18538"/>
  <c r="D18537"/>
  <c r="D18536"/>
  <c r="D18535"/>
  <c r="D18534"/>
  <c r="D18533"/>
  <c r="D18532"/>
  <c r="D18531"/>
  <c r="D18530"/>
  <c r="D18529"/>
  <c r="D18528"/>
  <c r="D18527"/>
  <c r="D18526"/>
  <c r="D18525"/>
  <c r="D18524"/>
  <c r="D18523"/>
  <c r="D18522"/>
  <c r="D18521"/>
  <c r="D18520"/>
  <c r="D18519"/>
  <c r="D18518"/>
  <c r="D18517"/>
  <c r="D18516"/>
  <c r="D18515"/>
  <c r="D18514"/>
  <c r="D18513"/>
  <c r="D18512"/>
  <c r="D18511"/>
  <c r="D18510"/>
  <c r="D18509"/>
  <c r="D18508"/>
  <c r="D18507"/>
  <c r="D18506"/>
  <c r="D18505"/>
  <c r="D18504"/>
  <c r="D18503"/>
  <c r="D18502"/>
  <c r="D18501"/>
  <c r="D18500"/>
  <c r="D18499"/>
  <c r="D18498"/>
  <c r="D18497"/>
  <c r="D18496"/>
  <c r="D18495"/>
  <c r="D18494"/>
  <c r="D18493"/>
  <c r="D18492"/>
  <c r="D18491"/>
  <c r="D18490"/>
  <c r="D18489"/>
  <c r="D18488"/>
  <c r="D18487"/>
  <c r="D18486"/>
  <c r="D18485"/>
  <c r="D18484"/>
  <c r="D18483"/>
  <c r="D18482"/>
  <c r="D18481"/>
  <c r="D18480"/>
  <c r="D18479"/>
  <c r="D18478"/>
  <c r="D18477"/>
  <c r="D18476"/>
  <c r="D18475"/>
  <c r="D18474"/>
  <c r="D18473"/>
  <c r="D18472"/>
  <c r="D18471"/>
  <c r="D18470"/>
  <c r="D18469"/>
  <c r="D18468"/>
  <c r="D18467"/>
  <c r="D18466"/>
  <c r="D18465"/>
  <c r="D18464"/>
  <c r="D18463"/>
  <c r="D18462"/>
  <c r="D18461"/>
  <c r="D18460"/>
  <c r="D18459"/>
  <c r="D18458"/>
  <c r="D18457"/>
  <c r="D18456"/>
  <c r="D18455"/>
  <c r="D18454"/>
  <c r="D18453"/>
  <c r="D18452"/>
  <c r="D18451"/>
  <c r="D18450"/>
  <c r="D18449"/>
  <c r="D18448"/>
  <c r="D18447"/>
  <c r="D18446"/>
  <c r="D18445"/>
  <c r="D18444"/>
  <c r="D18443"/>
  <c r="D18442"/>
  <c r="D18441"/>
  <c r="D18440"/>
  <c r="D18439"/>
  <c r="D18438"/>
  <c r="D18437"/>
  <c r="D18436"/>
  <c r="D18435"/>
  <c r="D18434"/>
  <c r="D18433"/>
  <c r="D18432"/>
  <c r="D18431"/>
  <c r="D18430"/>
  <c r="D18429"/>
  <c r="D18428"/>
  <c r="D18427"/>
  <c r="D18426"/>
  <c r="D18425"/>
  <c r="D18424"/>
  <c r="D18423"/>
  <c r="D18422"/>
  <c r="D18421"/>
  <c r="D18420"/>
  <c r="D18419"/>
  <c r="D18418"/>
  <c r="D18417"/>
  <c r="D18416"/>
  <c r="D18415"/>
  <c r="D18414"/>
  <c r="D18413"/>
  <c r="D18412"/>
  <c r="D18411"/>
  <c r="D18410"/>
  <c r="D18409"/>
  <c r="D18408"/>
  <c r="D18407"/>
  <c r="D18406"/>
  <c r="D18405"/>
  <c r="D18404"/>
  <c r="D18403"/>
  <c r="D18402"/>
  <c r="D18401"/>
  <c r="D18400"/>
  <c r="D18399"/>
  <c r="D18398"/>
  <c r="D18397"/>
  <c r="D18396"/>
  <c r="D18395"/>
  <c r="D18394"/>
  <c r="D18393"/>
  <c r="D18392"/>
  <c r="D18391"/>
  <c r="D18390"/>
  <c r="D18389"/>
  <c r="D18388"/>
  <c r="D18387"/>
  <c r="D18386"/>
  <c r="D18385"/>
  <c r="D18384"/>
  <c r="D18383"/>
  <c r="D18382"/>
  <c r="D18381"/>
  <c r="D18380"/>
  <c r="D18379"/>
  <c r="D18378"/>
  <c r="D18377"/>
  <c r="D18376"/>
  <c r="D18375"/>
  <c r="D18374"/>
  <c r="D18373"/>
  <c r="D18372"/>
  <c r="D18371"/>
  <c r="D18370"/>
  <c r="D18369"/>
  <c r="D18368"/>
  <c r="D18367"/>
  <c r="D18366"/>
  <c r="D18365"/>
  <c r="D18364"/>
  <c r="D18363"/>
  <c r="D18362"/>
  <c r="D18361"/>
  <c r="D18360"/>
  <c r="D18359"/>
  <c r="D18358"/>
  <c r="D18357"/>
  <c r="D18356"/>
  <c r="D18355"/>
  <c r="D18354"/>
  <c r="D18353"/>
  <c r="D18352"/>
  <c r="D18351"/>
  <c r="D18350"/>
  <c r="D18349"/>
  <c r="D18348"/>
  <c r="D18347"/>
  <c r="D18346"/>
  <c r="D18345"/>
  <c r="D18344"/>
  <c r="D18343"/>
  <c r="D18342"/>
  <c r="D18341"/>
  <c r="D18340"/>
  <c r="D18339"/>
  <c r="D18338"/>
  <c r="D18337"/>
  <c r="D18336"/>
  <c r="D18335"/>
  <c r="D18334"/>
  <c r="D18333"/>
  <c r="D18332"/>
  <c r="D18331"/>
  <c r="D18330"/>
  <c r="D18329"/>
  <c r="D18328"/>
  <c r="D18327"/>
  <c r="D18326"/>
  <c r="D18325"/>
  <c r="D18324"/>
  <c r="D18323"/>
  <c r="D18322"/>
  <c r="D18321"/>
  <c r="D18320"/>
  <c r="D18319"/>
  <c r="D18318"/>
  <c r="D18317"/>
  <c r="D18316"/>
  <c r="D18315"/>
  <c r="D18314"/>
  <c r="D18313"/>
  <c r="D18312"/>
  <c r="D18311"/>
  <c r="D18310"/>
  <c r="D18309"/>
  <c r="D18308"/>
  <c r="D18307"/>
  <c r="D18306"/>
  <c r="D18305"/>
  <c r="D18304"/>
  <c r="D18303"/>
  <c r="D18302"/>
  <c r="D18301"/>
  <c r="D18300"/>
  <c r="D18299"/>
  <c r="D18298"/>
  <c r="D18297"/>
  <c r="D18296"/>
  <c r="D18295"/>
  <c r="D18294"/>
  <c r="D18293"/>
  <c r="D18292"/>
  <c r="D18291"/>
  <c r="D18290"/>
  <c r="D18289"/>
  <c r="D18288"/>
  <c r="D18287"/>
  <c r="D18286"/>
  <c r="D18285"/>
  <c r="D18284"/>
  <c r="D18283"/>
  <c r="D18282"/>
  <c r="D18281"/>
  <c r="D18280"/>
  <c r="D18279"/>
  <c r="D18278"/>
  <c r="D18277"/>
  <c r="D18276"/>
  <c r="D18275"/>
  <c r="D18274"/>
  <c r="D18273"/>
  <c r="D18272"/>
  <c r="D18271"/>
  <c r="D18270"/>
  <c r="D18269"/>
  <c r="D18268"/>
  <c r="D18267"/>
  <c r="D18266"/>
  <c r="D18265"/>
  <c r="D18264"/>
  <c r="D18263"/>
  <c r="D18262"/>
  <c r="D18261"/>
  <c r="D18260"/>
  <c r="D18259"/>
  <c r="D18258"/>
  <c r="D18257"/>
  <c r="D18256"/>
  <c r="D18255"/>
  <c r="D18254"/>
  <c r="D18253"/>
  <c r="D18252"/>
  <c r="D18251"/>
  <c r="D18250"/>
  <c r="D18249"/>
  <c r="D18248"/>
  <c r="D18247"/>
  <c r="D18246"/>
  <c r="D18245"/>
  <c r="D18244"/>
  <c r="D18243"/>
  <c r="D18242"/>
  <c r="D18241"/>
  <c r="D18240"/>
  <c r="D18239"/>
  <c r="D18238"/>
  <c r="D18237"/>
  <c r="D18236"/>
  <c r="D18235"/>
  <c r="D18234"/>
  <c r="D18233"/>
  <c r="D18232"/>
  <c r="D18231"/>
  <c r="D18230"/>
  <c r="D18229"/>
  <c r="D18228"/>
  <c r="D18227"/>
  <c r="D18226"/>
  <c r="D18225"/>
  <c r="D18224"/>
  <c r="D18223"/>
  <c r="D18222"/>
  <c r="D18221"/>
  <c r="D18220"/>
  <c r="D18219"/>
  <c r="D18218"/>
  <c r="D18217"/>
  <c r="D18216"/>
  <c r="D18215"/>
  <c r="D18214"/>
  <c r="D18213"/>
  <c r="D18212"/>
  <c r="D18211"/>
  <c r="D18210"/>
  <c r="D18209"/>
  <c r="D18208"/>
  <c r="D18207"/>
  <c r="D18206"/>
  <c r="D18205"/>
  <c r="D18204"/>
  <c r="D18203"/>
  <c r="D18202"/>
  <c r="D18201"/>
  <c r="D18200"/>
  <c r="D18199"/>
  <c r="D18198"/>
  <c r="D18197"/>
  <c r="D18196"/>
  <c r="D18195"/>
  <c r="D18194"/>
  <c r="D18193"/>
  <c r="D18192"/>
  <c r="D18191"/>
  <c r="D18190"/>
  <c r="D18189"/>
  <c r="D18188"/>
  <c r="D18187"/>
  <c r="D18186"/>
  <c r="D18185"/>
  <c r="D18184"/>
  <c r="D18183"/>
  <c r="D18182"/>
  <c r="D18181"/>
  <c r="D18180"/>
  <c r="D18179"/>
  <c r="D18178"/>
  <c r="D18177"/>
  <c r="D18176"/>
  <c r="D18175"/>
  <c r="D18174"/>
  <c r="D18173"/>
  <c r="D18172"/>
  <c r="D18171"/>
  <c r="D18170"/>
  <c r="D18169"/>
  <c r="D18168"/>
  <c r="D18167"/>
  <c r="D18166"/>
  <c r="D18165"/>
  <c r="D18164"/>
  <c r="D18163"/>
  <c r="D18162"/>
  <c r="D18161"/>
  <c r="D18160"/>
  <c r="D18159"/>
  <c r="D18158"/>
  <c r="D18157"/>
  <c r="D18156"/>
  <c r="D18155"/>
  <c r="D18154"/>
  <c r="D18153"/>
  <c r="D18152"/>
  <c r="D18151"/>
  <c r="D18150"/>
  <c r="D18149"/>
  <c r="D18148"/>
  <c r="D18147"/>
  <c r="D18146"/>
  <c r="D18145"/>
  <c r="D18144"/>
  <c r="D18143"/>
  <c r="D18142"/>
  <c r="D18141"/>
  <c r="D18140"/>
  <c r="D18139"/>
  <c r="D18138"/>
  <c r="D18137"/>
  <c r="D18136"/>
  <c r="D18135"/>
  <c r="D18134"/>
  <c r="D18133"/>
  <c r="D18132"/>
  <c r="D18131"/>
  <c r="D18130"/>
  <c r="D18129"/>
  <c r="D18128"/>
  <c r="D18127"/>
  <c r="D18126"/>
  <c r="D18125"/>
  <c r="D18124"/>
  <c r="D18123"/>
  <c r="D18122"/>
  <c r="D18121"/>
  <c r="D18120"/>
  <c r="D18119"/>
  <c r="D18118"/>
  <c r="D18117"/>
  <c r="D18116"/>
  <c r="D18115"/>
  <c r="D18114"/>
  <c r="D18113"/>
  <c r="D18112"/>
  <c r="D18111"/>
  <c r="D18110"/>
  <c r="D18109"/>
  <c r="D18108"/>
  <c r="D18107"/>
  <c r="D18106"/>
  <c r="D18105"/>
  <c r="D18104"/>
  <c r="D18103"/>
  <c r="D18102"/>
  <c r="D18101"/>
  <c r="D18100"/>
  <c r="D18099"/>
  <c r="D18098"/>
  <c r="D18097"/>
  <c r="D18096"/>
  <c r="D18095"/>
  <c r="D18094"/>
  <c r="D18093"/>
  <c r="D18092"/>
  <c r="D18091"/>
  <c r="D18090"/>
  <c r="D18089"/>
  <c r="D18088"/>
  <c r="D18087"/>
  <c r="D18086"/>
  <c r="D18085"/>
  <c r="D18084"/>
  <c r="D18083"/>
  <c r="D18082"/>
  <c r="D18081"/>
  <c r="D18080"/>
  <c r="D18079"/>
  <c r="D18078"/>
  <c r="D18077"/>
  <c r="D18076"/>
  <c r="D18075"/>
  <c r="D18074"/>
  <c r="D18073"/>
  <c r="D18072"/>
  <c r="D18071"/>
  <c r="D18070"/>
  <c r="D18069"/>
  <c r="D18068"/>
  <c r="D18067"/>
  <c r="D18066"/>
  <c r="D18065"/>
  <c r="D18064"/>
  <c r="D18063"/>
  <c r="D18062"/>
  <c r="D18061"/>
  <c r="D18060"/>
  <c r="D18059"/>
  <c r="D18058"/>
  <c r="D18057"/>
  <c r="D18056"/>
  <c r="D18055"/>
  <c r="D18054"/>
  <c r="D18053"/>
  <c r="D18052"/>
  <c r="D18051"/>
  <c r="D18050"/>
  <c r="D18049"/>
  <c r="D18048"/>
  <c r="D18047"/>
  <c r="D18046"/>
  <c r="D18045"/>
  <c r="D18044"/>
  <c r="D18043"/>
  <c r="D18042"/>
  <c r="D18041"/>
  <c r="D18040"/>
  <c r="D18039"/>
  <c r="D18038"/>
  <c r="D18037"/>
  <c r="D18036"/>
  <c r="D18035"/>
  <c r="D18034"/>
  <c r="D18033"/>
  <c r="D18032"/>
  <c r="D18031"/>
  <c r="D18030"/>
  <c r="D18029"/>
  <c r="D18028"/>
  <c r="D18027"/>
  <c r="D18026"/>
  <c r="D18025"/>
  <c r="D18024"/>
  <c r="D18023"/>
  <c r="D18022"/>
  <c r="D18021"/>
  <c r="D18020"/>
  <c r="D18019"/>
  <c r="D18018"/>
  <c r="D18017"/>
  <c r="D18016"/>
  <c r="D18015"/>
  <c r="D18014"/>
  <c r="D18013"/>
  <c r="D18012"/>
  <c r="D18011"/>
  <c r="D18010"/>
  <c r="D18009"/>
  <c r="D18008"/>
  <c r="D18007"/>
  <c r="D18006"/>
  <c r="D18005"/>
  <c r="D18004"/>
  <c r="D18003"/>
  <c r="D18002"/>
  <c r="D18001"/>
  <c r="D18000"/>
  <c r="D17999"/>
  <c r="D17998"/>
  <c r="D17997"/>
  <c r="D17996"/>
  <c r="D17995"/>
  <c r="D17994"/>
  <c r="D17993"/>
  <c r="D17992"/>
  <c r="D17991"/>
  <c r="D17990"/>
  <c r="D17989"/>
  <c r="D17988"/>
  <c r="D17987"/>
  <c r="D17986"/>
  <c r="D17985"/>
  <c r="D17984"/>
  <c r="D17983"/>
  <c r="D17982"/>
  <c r="D17981"/>
  <c r="D17980"/>
  <c r="D17979"/>
  <c r="D17978"/>
  <c r="D17977"/>
  <c r="D17976"/>
  <c r="D17975"/>
  <c r="D17974"/>
  <c r="D17973"/>
  <c r="D17972"/>
  <c r="D17971"/>
  <c r="D17970"/>
  <c r="D17969"/>
  <c r="D17968"/>
  <c r="D17967"/>
  <c r="D17966"/>
  <c r="D17965"/>
  <c r="D17964"/>
  <c r="D17963"/>
  <c r="D17962"/>
  <c r="D17961"/>
  <c r="D17960"/>
  <c r="D17959"/>
  <c r="D17958"/>
  <c r="D17957"/>
  <c r="D17956"/>
  <c r="D17955"/>
  <c r="D17954"/>
  <c r="D17953"/>
  <c r="D17952"/>
  <c r="D17951"/>
  <c r="D17950"/>
  <c r="D17949"/>
  <c r="D17948"/>
  <c r="D17947"/>
  <c r="D17946"/>
  <c r="D17945"/>
  <c r="D17944"/>
  <c r="D17943"/>
  <c r="D17942"/>
  <c r="D17941"/>
  <c r="D17940"/>
  <c r="D17939"/>
  <c r="D17938"/>
  <c r="D17937"/>
  <c r="D17936"/>
  <c r="D17935"/>
  <c r="D17934"/>
  <c r="D17933"/>
  <c r="D17932"/>
  <c r="D17931"/>
  <c r="D17930"/>
  <c r="D17929"/>
  <c r="D17928"/>
  <c r="D17927"/>
  <c r="D17926"/>
  <c r="D17925"/>
  <c r="D17924"/>
  <c r="D17923"/>
  <c r="D17922"/>
  <c r="D17921"/>
  <c r="D17920"/>
  <c r="D17919"/>
  <c r="D17918"/>
  <c r="D17917"/>
  <c r="D17916"/>
  <c r="D17915"/>
  <c r="D17914"/>
  <c r="D17913"/>
  <c r="D17912"/>
  <c r="D17911"/>
  <c r="D17910"/>
  <c r="D17909"/>
  <c r="D17908"/>
  <c r="D17907"/>
  <c r="D17906"/>
  <c r="D17905"/>
  <c r="D17904"/>
  <c r="D17903"/>
  <c r="D17902"/>
  <c r="D17901"/>
  <c r="D17900"/>
  <c r="D17899"/>
  <c r="D17898"/>
  <c r="D17897"/>
  <c r="D17896"/>
  <c r="D17895"/>
  <c r="D17894"/>
  <c r="D17893"/>
  <c r="D17892"/>
  <c r="D17891"/>
  <c r="D17890"/>
  <c r="D17889"/>
  <c r="D17888"/>
  <c r="D17887"/>
  <c r="D17886"/>
  <c r="D17885"/>
  <c r="D17884"/>
  <c r="D17883"/>
  <c r="D17882"/>
  <c r="D17881"/>
  <c r="D17880"/>
  <c r="D17879"/>
  <c r="D17878"/>
  <c r="D17877"/>
  <c r="D17876"/>
  <c r="D17875"/>
  <c r="D17874"/>
  <c r="D17873"/>
  <c r="D17872"/>
  <c r="D17871"/>
  <c r="D17870"/>
  <c r="D17869"/>
  <c r="D17868"/>
  <c r="D17867"/>
  <c r="D17866"/>
  <c r="D17865"/>
  <c r="D17864"/>
  <c r="D17863"/>
  <c r="D17862"/>
  <c r="D17861"/>
  <c r="D17860"/>
  <c r="D17859"/>
  <c r="D17858"/>
  <c r="D17857"/>
  <c r="D17856"/>
  <c r="D17855"/>
  <c r="D17854"/>
  <c r="D17853"/>
  <c r="D17852"/>
  <c r="D17851"/>
  <c r="D17850"/>
  <c r="D17849"/>
  <c r="D17848"/>
  <c r="D17847"/>
  <c r="D17846"/>
  <c r="D17845"/>
  <c r="D17844"/>
  <c r="D17843"/>
  <c r="D17842"/>
  <c r="D17841"/>
  <c r="D17840"/>
  <c r="D17839"/>
  <c r="D17838"/>
  <c r="D17837"/>
  <c r="D17836"/>
  <c r="D17835"/>
  <c r="D17834"/>
  <c r="D17833"/>
  <c r="D17832"/>
  <c r="D17831"/>
  <c r="D17830"/>
  <c r="D17829"/>
  <c r="D17828"/>
  <c r="D17827"/>
  <c r="D17826"/>
  <c r="D17825"/>
  <c r="D17824"/>
  <c r="D17823"/>
  <c r="D17822"/>
  <c r="D17821"/>
  <c r="D17820"/>
  <c r="D17819"/>
  <c r="D17818"/>
  <c r="D17817"/>
  <c r="D17816"/>
  <c r="D17815"/>
  <c r="D17814"/>
  <c r="D17813"/>
  <c r="D17812"/>
  <c r="D17811"/>
  <c r="D17810"/>
  <c r="D17809"/>
  <c r="D17808"/>
  <c r="D17807"/>
  <c r="D17806"/>
  <c r="D17805"/>
  <c r="D17804"/>
  <c r="D17803"/>
  <c r="D17802"/>
  <c r="D17801"/>
  <c r="D17800"/>
  <c r="D17799"/>
  <c r="D17798"/>
  <c r="D17797"/>
  <c r="D17796"/>
  <c r="D17795"/>
  <c r="D17794"/>
  <c r="D17793"/>
  <c r="D17792"/>
  <c r="D17791"/>
  <c r="D17790"/>
  <c r="D17789"/>
  <c r="D17788"/>
  <c r="D17787"/>
  <c r="D17786"/>
  <c r="D17785"/>
  <c r="D17784"/>
  <c r="D17783"/>
  <c r="D17782"/>
  <c r="D17781"/>
  <c r="D17780"/>
  <c r="D17779"/>
  <c r="D17778"/>
  <c r="D17777"/>
  <c r="D17776"/>
  <c r="D17775"/>
  <c r="D17774"/>
  <c r="D17773"/>
  <c r="D17772"/>
  <c r="D17771"/>
  <c r="D17770"/>
  <c r="D17769"/>
  <c r="D17768"/>
  <c r="D17767"/>
  <c r="D17766"/>
  <c r="D17765"/>
  <c r="D17764"/>
  <c r="D17763"/>
  <c r="D17762"/>
  <c r="D17761"/>
  <c r="D17760"/>
  <c r="D17759"/>
  <c r="D17758"/>
  <c r="D17757"/>
  <c r="D17756"/>
  <c r="D17755"/>
  <c r="D17754"/>
  <c r="D17753"/>
  <c r="D17752"/>
  <c r="D17751"/>
  <c r="D17750"/>
  <c r="D17749"/>
  <c r="D17748"/>
  <c r="D17747"/>
  <c r="D17746"/>
  <c r="D17745"/>
  <c r="D17744"/>
  <c r="D17743"/>
  <c r="D17742"/>
  <c r="D17741"/>
  <c r="D17740"/>
  <c r="D17739"/>
  <c r="D17738"/>
  <c r="D17737"/>
  <c r="D17736"/>
  <c r="D17735"/>
  <c r="D17734"/>
  <c r="D17733"/>
  <c r="D17732"/>
  <c r="D17731"/>
  <c r="D17730"/>
  <c r="D17729"/>
  <c r="D17728"/>
  <c r="D17727"/>
  <c r="D17726"/>
  <c r="D17725"/>
  <c r="D17724"/>
  <c r="D17723"/>
  <c r="D17722"/>
  <c r="D17721"/>
  <c r="D17720"/>
  <c r="D17719"/>
  <c r="D17718"/>
  <c r="D17717"/>
  <c r="D17716"/>
  <c r="D17715"/>
  <c r="D17714"/>
  <c r="D17713"/>
  <c r="D17712"/>
  <c r="D17711"/>
  <c r="D17710"/>
  <c r="D17709"/>
  <c r="D17708"/>
  <c r="D17707"/>
  <c r="D17706"/>
  <c r="D17705"/>
  <c r="D17704"/>
  <c r="D17703"/>
  <c r="D17702"/>
  <c r="D17701"/>
  <c r="D17700"/>
  <c r="D17699"/>
  <c r="D17698"/>
  <c r="D17697"/>
  <c r="D17696"/>
  <c r="D17695"/>
  <c r="D17694"/>
  <c r="D17693"/>
  <c r="D17692"/>
  <c r="D17691"/>
  <c r="D17690"/>
  <c r="D17689"/>
  <c r="D17688"/>
  <c r="D17687"/>
  <c r="D17686"/>
  <c r="D17685"/>
  <c r="D17684"/>
  <c r="D17683"/>
  <c r="D17682"/>
  <c r="D17681"/>
  <c r="D17680"/>
  <c r="D17679"/>
  <c r="D17678"/>
  <c r="D17677"/>
  <c r="D17676"/>
  <c r="D17675"/>
  <c r="D17674"/>
  <c r="D17673"/>
  <c r="D17672"/>
  <c r="D17671"/>
  <c r="D17670"/>
  <c r="D17669"/>
  <c r="D17668"/>
  <c r="D17667"/>
  <c r="D17666"/>
  <c r="D17665"/>
  <c r="D17664"/>
  <c r="D17663"/>
  <c r="D17662"/>
  <c r="D17661"/>
  <c r="D17660"/>
  <c r="D17659"/>
  <c r="D17658"/>
  <c r="D17657"/>
  <c r="D17656"/>
  <c r="D17655"/>
  <c r="D17654"/>
  <c r="D17653"/>
  <c r="D17652"/>
  <c r="D17651"/>
  <c r="D17650"/>
  <c r="D17649"/>
  <c r="D17648"/>
  <c r="D17647"/>
  <c r="D17646"/>
  <c r="D17645"/>
  <c r="D17644"/>
  <c r="D17643"/>
  <c r="D17642"/>
  <c r="D17641"/>
  <c r="D17640"/>
  <c r="D17639"/>
  <c r="D17638"/>
  <c r="D17637"/>
  <c r="D17636"/>
  <c r="D17635"/>
  <c r="D17634"/>
  <c r="D17633"/>
  <c r="D17632"/>
  <c r="D17631"/>
  <c r="D17630"/>
  <c r="D17629"/>
  <c r="D17628"/>
  <c r="D17627"/>
  <c r="D17626"/>
  <c r="D17625"/>
  <c r="D17624"/>
  <c r="D17623"/>
  <c r="D17622"/>
  <c r="D17621"/>
  <c r="D17620"/>
  <c r="D17619"/>
  <c r="D17618"/>
  <c r="D17617"/>
  <c r="D17616"/>
  <c r="D17615"/>
  <c r="D17614"/>
  <c r="D17613"/>
  <c r="D17612"/>
  <c r="D17611"/>
  <c r="D17610"/>
  <c r="D17609"/>
  <c r="D17608"/>
  <c r="D17607"/>
  <c r="D17606"/>
  <c r="D17605"/>
  <c r="D17604"/>
  <c r="D17603"/>
  <c r="D17602"/>
  <c r="D17601"/>
  <c r="D17600"/>
  <c r="D17599"/>
  <c r="D17598"/>
  <c r="D17597"/>
  <c r="D17596"/>
  <c r="D17595"/>
  <c r="D17594"/>
  <c r="D17593"/>
  <c r="D17592"/>
  <c r="D17591"/>
  <c r="D17590"/>
  <c r="D17589"/>
  <c r="D17588"/>
  <c r="D17587"/>
  <c r="D17586"/>
  <c r="D17585"/>
  <c r="D17584"/>
  <c r="D17583"/>
  <c r="D17582"/>
  <c r="D17581"/>
  <c r="D17580"/>
  <c r="D17579"/>
  <c r="D17578"/>
  <c r="D17577"/>
  <c r="D17576"/>
  <c r="D17575"/>
  <c r="D17574"/>
  <c r="D17573"/>
  <c r="D17572"/>
  <c r="D17571"/>
  <c r="D17570"/>
  <c r="D17569"/>
  <c r="D17568"/>
  <c r="D17567"/>
  <c r="D17566"/>
  <c r="D17565"/>
  <c r="D17564"/>
  <c r="D17563"/>
  <c r="D17562"/>
  <c r="D17561"/>
  <c r="D17560"/>
  <c r="D17559"/>
  <c r="D17558"/>
  <c r="D17557"/>
  <c r="D17556"/>
  <c r="D17555"/>
  <c r="D17554"/>
  <c r="D17553"/>
  <c r="D17552"/>
  <c r="D17551"/>
  <c r="D17550"/>
  <c r="D17549"/>
  <c r="D17548"/>
  <c r="D17547"/>
  <c r="D17546"/>
  <c r="D17545"/>
  <c r="D17544"/>
  <c r="D17543"/>
  <c r="D17542"/>
  <c r="D17541"/>
  <c r="D17540"/>
  <c r="D17539"/>
  <c r="D17538"/>
  <c r="D17537"/>
  <c r="D17536"/>
  <c r="D17535"/>
  <c r="D17534"/>
  <c r="D17533"/>
  <c r="D17532"/>
  <c r="D17531"/>
  <c r="D17530"/>
  <c r="D17529"/>
  <c r="D17528"/>
  <c r="D17527"/>
  <c r="D17526"/>
  <c r="D17525"/>
  <c r="D17524"/>
  <c r="D17523"/>
  <c r="D17522"/>
  <c r="D17521"/>
  <c r="D17520"/>
  <c r="D17519"/>
  <c r="D17518"/>
  <c r="D17517"/>
  <c r="D17516"/>
  <c r="D17515"/>
  <c r="D17514"/>
  <c r="D17513"/>
  <c r="D17512"/>
  <c r="D17511"/>
  <c r="D17510"/>
  <c r="D17509"/>
  <c r="D17508"/>
  <c r="D17507"/>
  <c r="D17506"/>
  <c r="D17505"/>
  <c r="D17504"/>
  <c r="D17503"/>
  <c r="D17502"/>
  <c r="D17501"/>
  <c r="D17500"/>
  <c r="D17499"/>
  <c r="D17498"/>
  <c r="D17497"/>
  <c r="D17496"/>
  <c r="D17495"/>
  <c r="D17494"/>
  <c r="D17493"/>
  <c r="D17492"/>
  <c r="D17491"/>
  <c r="D17490"/>
  <c r="D17489"/>
  <c r="D17488"/>
  <c r="D17487"/>
  <c r="D17486"/>
  <c r="D17485"/>
  <c r="D17484"/>
  <c r="D17483"/>
  <c r="D17482"/>
  <c r="D17481"/>
  <c r="D17480"/>
  <c r="D17479"/>
  <c r="D17478"/>
  <c r="D17477"/>
  <c r="D17476"/>
  <c r="D17475"/>
  <c r="D17474"/>
  <c r="D17473"/>
  <c r="D17472"/>
  <c r="D17471"/>
  <c r="D17470"/>
  <c r="D17469"/>
  <c r="D17468"/>
  <c r="D17467"/>
  <c r="D17466"/>
  <c r="D17465"/>
  <c r="D17464"/>
  <c r="D17463"/>
  <c r="D17462"/>
  <c r="D17461"/>
  <c r="D17460"/>
  <c r="D17459"/>
  <c r="D17458"/>
  <c r="D17457"/>
  <c r="D17456"/>
  <c r="D17455"/>
  <c r="D17454"/>
  <c r="D17453"/>
  <c r="D17452"/>
  <c r="D17451"/>
  <c r="D17450"/>
  <c r="D17449"/>
  <c r="D17448"/>
  <c r="D17447"/>
  <c r="D17446"/>
  <c r="D17445"/>
  <c r="D17444"/>
  <c r="D17443"/>
  <c r="D17442"/>
  <c r="D17441"/>
  <c r="D17440"/>
  <c r="D17439"/>
  <c r="D17438"/>
  <c r="D17437"/>
  <c r="D17436"/>
  <c r="D17435"/>
  <c r="D17434"/>
  <c r="D17433"/>
  <c r="D17432"/>
  <c r="D17431"/>
  <c r="D17430"/>
  <c r="D17429"/>
  <c r="D17428"/>
  <c r="D17427"/>
  <c r="D17426"/>
  <c r="D17425"/>
  <c r="D17424"/>
  <c r="D17423"/>
  <c r="D17422"/>
  <c r="D17421"/>
  <c r="D17420"/>
  <c r="D17419"/>
  <c r="D17418"/>
  <c r="D17417"/>
  <c r="D17416"/>
  <c r="D17415"/>
  <c r="D17414"/>
  <c r="D17413"/>
  <c r="D17412"/>
  <c r="D17411"/>
  <c r="D17410"/>
  <c r="D17409"/>
  <c r="D17408"/>
  <c r="D17407"/>
  <c r="D17406"/>
  <c r="D17405"/>
  <c r="D17404"/>
  <c r="D17403"/>
  <c r="D17402"/>
  <c r="D17401"/>
  <c r="D17400"/>
  <c r="D17399"/>
  <c r="D17398"/>
  <c r="D17397"/>
  <c r="D17396"/>
  <c r="D17395"/>
  <c r="D17394"/>
  <c r="D17393"/>
  <c r="D17392"/>
  <c r="D17391"/>
  <c r="D17390"/>
  <c r="D17389"/>
  <c r="D17388"/>
  <c r="D17387"/>
  <c r="D17386"/>
  <c r="D17385"/>
  <c r="D17384"/>
  <c r="D17383"/>
  <c r="D17382"/>
  <c r="D17381"/>
  <c r="D17380"/>
  <c r="D17379"/>
  <c r="D17378"/>
  <c r="D17377"/>
  <c r="D17376"/>
  <c r="D17375"/>
  <c r="D17374"/>
  <c r="D17373"/>
  <c r="D17372"/>
  <c r="D17371"/>
  <c r="D17370"/>
  <c r="D17369"/>
  <c r="D17368"/>
  <c r="D17367"/>
  <c r="D17366"/>
  <c r="D17365"/>
  <c r="D17364"/>
  <c r="D17363"/>
  <c r="D17362"/>
  <c r="D17361"/>
  <c r="D17360"/>
  <c r="D17359"/>
  <c r="D17358"/>
  <c r="D17357"/>
  <c r="D17356"/>
  <c r="D17355"/>
  <c r="D17354"/>
  <c r="D17353"/>
  <c r="D17352"/>
  <c r="D17351"/>
  <c r="D17350"/>
  <c r="D17349"/>
  <c r="D17348"/>
  <c r="D17347"/>
  <c r="D17346"/>
  <c r="D17345"/>
  <c r="D17344"/>
  <c r="D17343"/>
  <c r="D17342"/>
  <c r="D17341"/>
  <c r="D17340"/>
  <c r="D17339"/>
  <c r="D17338"/>
  <c r="D17337"/>
  <c r="D17336"/>
  <c r="D17335"/>
  <c r="D17334"/>
  <c r="D17333"/>
  <c r="D17332"/>
  <c r="D17331"/>
  <c r="D17330"/>
  <c r="D17329"/>
  <c r="D17328"/>
  <c r="D17327"/>
  <c r="D17326"/>
  <c r="D17325"/>
  <c r="D17324"/>
  <c r="D17323"/>
  <c r="D17322"/>
  <c r="D17321"/>
  <c r="D17320"/>
  <c r="D17319"/>
  <c r="D17318"/>
  <c r="D17317"/>
  <c r="D17316"/>
  <c r="D17315"/>
  <c r="D17314"/>
  <c r="D17313"/>
  <c r="D17312"/>
  <c r="D17311"/>
  <c r="D17310"/>
  <c r="D17309"/>
  <c r="D17308"/>
  <c r="D17307"/>
  <c r="D17306"/>
  <c r="D17305"/>
  <c r="D17304"/>
  <c r="D17303"/>
  <c r="D17302"/>
  <c r="D17301"/>
  <c r="D17300"/>
  <c r="D17299"/>
  <c r="D17298"/>
  <c r="D17297"/>
  <c r="D17296"/>
  <c r="D17295"/>
  <c r="D17294"/>
  <c r="D17293"/>
  <c r="D17292"/>
  <c r="D17291"/>
  <c r="D17290"/>
  <c r="D17289"/>
  <c r="D17288"/>
  <c r="D17287"/>
  <c r="D17286"/>
  <c r="D17285"/>
  <c r="D17284"/>
  <c r="D17283"/>
  <c r="D17282"/>
  <c r="D17281"/>
  <c r="D17280"/>
  <c r="D17279"/>
  <c r="D17278"/>
  <c r="D17277"/>
  <c r="D17276"/>
  <c r="D17275"/>
  <c r="D17274"/>
  <c r="D17273"/>
  <c r="D17272"/>
  <c r="D17271"/>
  <c r="D17270"/>
  <c r="D17269"/>
  <c r="D17268"/>
  <c r="D17267"/>
  <c r="D17266"/>
  <c r="D17265"/>
  <c r="D17264"/>
  <c r="D17263"/>
  <c r="D17262"/>
  <c r="D17261"/>
  <c r="D17260"/>
  <c r="D17259"/>
  <c r="D17258"/>
  <c r="D17257"/>
  <c r="D17256"/>
  <c r="D17255"/>
  <c r="D17254"/>
  <c r="D17253"/>
  <c r="D17252"/>
  <c r="D17251"/>
  <c r="D17250"/>
  <c r="D17249"/>
  <c r="D17248"/>
  <c r="D17247"/>
  <c r="D17246"/>
  <c r="D17245"/>
  <c r="D17244"/>
  <c r="D17243"/>
  <c r="D17242"/>
  <c r="D17241"/>
  <c r="D17240"/>
  <c r="D17239"/>
  <c r="D17238"/>
  <c r="D17237"/>
  <c r="D17236"/>
  <c r="D17235"/>
  <c r="D17234"/>
  <c r="D17233"/>
  <c r="D17232"/>
  <c r="D17231"/>
  <c r="D17230"/>
  <c r="D17229"/>
  <c r="D17228"/>
  <c r="D17227"/>
  <c r="D17226"/>
  <c r="D17225"/>
  <c r="D17224"/>
  <c r="D17223"/>
  <c r="D17222"/>
  <c r="D17221"/>
  <c r="D17220"/>
  <c r="D17219"/>
  <c r="D17218"/>
  <c r="D17217"/>
  <c r="D17216"/>
  <c r="D17215"/>
  <c r="D17214"/>
  <c r="D17213"/>
  <c r="D17212"/>
  <c r="D17211"/>
  <c r="D17210"/>
  <c r="D17209"/>
  <c r="D17208"/>
  <c r="D17207"/>
  <c r="D17206"/>
  <c r="D17205"/>
  <c r="D17204"/>
  <c r="D17203"/>
  <c r="D17202"/>
  <c r="D17201"/>
  <c r="D17200"/>
  <c r="D17199"/>
  <c r="D17198"/>
  <c r="D17197"/>
  <c r="D17196"/>
  <c r="D17195"/>
  <c r="D17194"/>
  <c r="D17193"/>
  <c r="D17192"/>
  <c r="D17191"/>
  <c r="D17190"/>
  <c r="D17189"/>
  <c r="D17188"/>
  <c r="D17187"/>
  <c r="D17186"/>
  <c r="D17185"/>
  <c r="D17184"/>
  <c r="D17183"/>
  <c r="D17182"/>
  <c r="D17181"/>
  <c r="D17180"/>
  <c r="D17179"/>
  <c r="D17178"/>
  <c r="D17177"/>
  <c r="D17176"/>
  <c r="D17175"/>
  <c r="D17174"/>
  <c r="D17173"/>
  <c r="D17172"/>
  <c r="D17171"/>
  <c r="D17170"/>
  <c r="D17169"/>
  <c r="D17168"/>
  <c r="D17167"/>
  <c r="D17166"/>
  <c r="D17165"/>
  <c r="D17164"/>
  <c r="D17163"/>
  <c r="D17162"/>
  <c r="D17161"/>
  <c r="D17160"/>
  <c r="D17159"/>
  <c r="D17158"/>
  <c r="D17157"/>
  <c r="D17156"/>
  <c r="D17155"/>
  <c r="D17154"/>
  <c r="D17153"/>
  <c r="D17152"/>
  <c r="D17151"/>
  <c r="D17150"/>
  <c r="D17149"/>
  <c r="D17148"/>
  <c r="D17147"/>
  <c r="D17146"/>
  <c r="D17145"/>
  <c r="D17144"/>
  <c r="D17143"/>
  <c r="D17142"/>
  <c r="D17141"/>
  <c r="D17140"/>
  <c r="D17139"/>
  <c r="D17138"/>
  <c r="D17137"/>
  <c r="D17136"/>
  <c r="D17135"/>
  <c r="D17134"/>
  <c r="D17133"/>
  <c r="D17132"/>
  <c r="D17131"/>
  <c r="D17130"/>
  <c r="D17129"/>
  <c r="D17128"/>
  <c r="D17127"/>
  <c r="D17126"/>
  <c r="D17125"/>
  <c r="D17124"/>
  <c r="D17123"/>
  <c r="D17122"/>
  <c r="D17121"/>
  <c r="D17120"/>
  <c r="D17119"/>
  <c r="D17118"/>
  <c r="D17117"/>
  <c r="D17116"/>
  <c r="D17115"/>
  <c r="D17114"/>
  <c r="D17113"/>
  <c r="D17112"/>
  <c r="D17111"/>
  <c r="D17110"/>
  <c r="D17109"/>
  <c r="D17108"/>
  <c r="D17107"/>
  <c r="D17106"/>
  <c r="D17105"/>
  <c r="D17104"/>
  <c r="D17103"/>
  <c r="D17102"/>
  <c r="D17101"/>
  <c r="D17100"/>
  <c r="D17099"/>
  <c r="D17098"/>
  <c r="D17097"/>
  <c r="D17096"/>
  <c r="D17095"/>
  <c r="D17094"/>
  <c r="D17093"/>
  <c r="D17092"/>
  <c r="D17091"/>
  <c r="D17090"/>
  <c r="D17089"/>
  <c r="D17088"/>
  <c r="D17087"/>
  <c r="D17086"/>
  <c r="D17085"/>
  <c r="D17084"/>
  <c r="D17083"/>
  <c r="D17082"/>
  <c r="D17081"/>
  <c r="D17080"/>
  <c r="D17079"/>
  <c r="D17078"/>
  <c r="D17077"/>
  <c r="D17076"/>
  <c r="D17075"/>
  <c r="D17074"/>
  <c r="D17073"/>
  <c r="D17072"/>
  <c r="D17071"/>
  <c r="D17070"/>
  <c r="D17069"/>
  <c r="D17068"/>
  <c r="D17067"/>
  <c r="D17066"/>
  <c r="D17065"/>
  <c r="D17064"/>
  <c r="D17063"/>
  <c r="D17062"/>
  <c r="D17061"/>
  <c r="D17060"/>
  <c r="D17059"/>
  <c r="D17058"/>
  <c r="D17057"/>
  <c r="D17056"/>
  <c r="D17055"/>
  <c r="D17054"/>
  <c r="D17053"/>
  <c r="D17052"/>
  <c r="D17051"/>
  <c r="D17050"/>
  <c r="D17049"/>
  <c r="D17048"/>
  <c r="D17047"/>
  <c r="D17046"/>
  <c r="D17045"/>
  <c r="D17044"/>
  <c r="D17043"/>
  <c r="D17042"/>
  <c r="D17041"/>
  <c r="D17040"/>
  <c r="D17039"/>
  <c r="D17038"/>
  <c r="D17037"/>
  <c r="D17036"/>
  <c r="D17035"/>
  <c r="D17034"/>
  <c r="D17033"/>
  <c r="D17032"/>
  <c r="D17031"/>
  <c r="D17030"/>
  <c r="D17029"/>
  <c r="D17028"/>
  <c r="D17027"/>
  <c r="D17026"/>
  <c r="D17025"/>
  <c r="D17024"/>
  <c r="D17023"/>
  <c r="D17022"/>
  <c r="D17021"/>
  <c r="D17020"/>
  <c r="D17019"/>
  <c r="D17018"/>
  <c r="D17017"/>
  <c r="D17016"/>
  <c r="D17015"/>
  <c r="D17014"/>
  <c r="D17013"/>
  <c r="D17012"/>
  <c r="D17011"/>
  <c r="D17010"/>
  <c r="D17009"/>
  <c r="D17008"/>
  <c r="D17007"/>
  <c r="D17006"/>
  <c r="D17005"/>
  <c r="D17004"/>
  <c r="D17003"/>
  <c r="D17002"/>
  <c r="D17001"/>
  <c r="D17000"/>
  <c r="D16999"/>
  <c r="D16998"/>
  <c r="D16997"/>
  <c r="D16996"/>
  <c r="D16995"/>
  <c r="D16994"/>
  <c r="D16993"/>
  <c r="D16992"/>
  <c r="D16991"/>
  <c r="D16990"/>
  <c r="D16989"/>
  <c r="D16988"/>
  <c r="D16987"/>
  <c r="D16986"/>
  <c r="D16985"/>
  <c r="D16984"/>
  <c r="D16983"/>
  <c r="D16982"/>
  <c r="D16981"/>
  <c r="D16980"/>
  <c r="D16979"/>
  <c r="D16978"/>
  <c r="D16977"/>
  <c r="D16976"/>
  <c r="D16975"/>
  <c r="D16974"/>
  <c r="D16973"/>
  <c r="D16972"/>
  <c r="D16971"/>
  <c r="D16970"/>
  <c r="D16969"/>
  <c r="D16968"/>
  <c r="D16967"/>
  <c r="D16966"/>
  <c r="D16965"/>
  <c r="D16964"/>
  <c r="D16963"/>
  <c r="D16962"/>
  <c r="D16961"/>
  <c r="D16960"/>
  <c r="D16959"/>
  <c r="D16958"/>
  <c r="D16957"/>
  <c r="D16956"/>
  <c r="D16955"/>
  <c r="D16954"/>
  <c r="D16953"/>
  <c r="D16952"/>
  <c r="D16951"/>
  <c r="D16950"/>
  <c r="D16949"/>
  <c r="D16948"/>
  <c r="D16947"/>
  <c r="D16946"/>
  <c r="D16945"/>
  <c r="D16944"/>
  <c r="D16943"/>
  <c r="D16942"/>
  <c r="D16941"/>
  <c r="D16940"/>
  <c r="D16939"/>
  <c r="D16938"/>
  <c r="D16937"/>
  <c r="D16936"/>
  <c r="D16935"/>
  <c r="D16934"/>
  <c r="D16933"/>
  <c r="D16932"/>
  <c r="D16931"/>
  <c r="D16930"/>
  <c r="D16929"/>
  <c r="D16928"/>
  <c r="D16927"/>
  <c r="D16926"/>
  <c r="D16925"/>
  <c r="D16924"/>
  <c r="D16923"/>
  <c r="D16922"/>
  <c r="D16921"/>
  <c r="D16920"/>
  <c r="D16919"/>
  <c r="D16918"/>
  <c r="D16917"/>
  <c r="D16916"/>
  <c r="D16915"/>
  <c r="D16914"/>
  <c r="D16913"/>
  <c r="D16912"/>
  <c r="D16911"/>
  <c r="D16910"/>
  <c r="D16909"/>
  <c r="D16908"/>
  <c r="D16907"/>
  <c r="D16906"/>
  <c r="D16905"/>
  <c r="D16904"/>
  <c r="D16903"/>
  <c r="D16902"/>
  <c r="D16901"/>
  <c r="D16900"/>
  <c r="D16899"/>
  <c r="D16898"/>
  <c r="D16897"/>
  <c r="D16896"/>
  <c r="D16895"/>
  <c r="D16894"/>
  <c r="D16893"/>
  <c r="D16892"/>
  <c r="D16891"/>
  <c r="D16890"/>
  <c r="D16889"/>
  <c r="D16888"/>
  <c r="D16887"/>
  <c r="D16886"/>
  <c r="D16885"/>
  <c r="D16884"/>
  <c r="D16883"/>
  <c r="D16882"/>
  <c r="D16881"/>
  <c r="D16880"/>
  <c r="D16879"/>
  <c r="D16878"/>
  <c r="D16877"/>
  <c r="D16876"/>
  <c r="D16875"/>
  <c r="D16874"/>
  <c r="D16873"/>
  <c r="D16872"/>
  <c r="D16871"/>
  <c r="D16870"/>
  <c r="D16869"/>
  <c r="D16868"/>
  <c r="D16867"/>
  <c r="D16866"/>
  <c r="D16865"/>
  <c r="D16864"/>
  <c r="D16863"/>
  <c r="D16862"/>
  <c r="D16861"/>
  <c r="D16860"/>
  <c r="D16859"/>
  <c r="D16858"/>
  <c r="D16857"/>
  <c r="D16856"/>
  <c r="D16855"/>
  <c r="D16854"/>
  <c r="D16853"/>
  <c r="D16852"/>
  <c r="D16851"/>
  <c r="D16850"/>
  <c r="D16849"/>
  <c r="D16848"/>
  <c r="D16847"/>
  <c r="D16846"/>
  <c r="D16845"/>
  <c r="D16844"/>
  <c r="D16843"/>
  <c r="D16842"/>
  <c r="D16841"/>
  <c r="D16840"/>
  <c r="D16839"/>
  <c r="D16838"/>
  <c r="D16837"/>
  <c r="D16836"/>
  <c r="D16835"/>
  <c r="D16834"/>
  <c r="D16833"/>
  <c r="D16832"/>
  <c r="D16831"/>
  <c r="D16830"/>
  <c r="D16829"/>
  <c r="D16828"/>
  <c r="D16827"/>
  <c r="D16826"/>
  <c r="D16825"/>
  <c r="D16824"/>
  <c r="D16823"/>
  <c r="D16822"/>
  <c r="D16821"/>
  <c r="D16820"/>
  <c r="D16819"/>
  <c r="D16818"/>
  <c r="D16817"/>
  <c r="D16816"/>
  <c r="D16815"/>
  <c r="D16814"/>
  <c r="D16813"/>
  <c r="D16812"/>
  <c r="D16811"/>
  <c r="D16810"/>
  <c r="D16809"/>
  <c r="D16808"/>
  <c r="D16807"/>
  <c r="D16806"/>
  <c r="D16805"/>
  <c r="D16804"/>
  <c r="D16803"/>
  <c r="D16802"/>
  <c r="D16801"/>
  <c r="D16800"/>
  <c r="D16799"/>
  <c r="D16798"/>
  <c r="D16797"/>
  <c r="D16796"/>
  <c r="D16795"/>
  <c r="D16794"/>
  <c r="D16793"/>
  <c r="D16792"/>
  <c r="D16791"/>
  <c r="D16790"/>
  <c r="D16789"/>
  <c r="D16788"/>
  <c r="D16787"/>
  <c r="D16786"/>
  <c r="D16785"/>
  <c r="D16784"/>
  <c r="D16783"/>
  <c r="D16782"/>
  <c r="D16781"/>
  <c r="D16780"/>
  <c r="D16779"/>
  <c r="D16778"/>
  <c r="D16777"/>
  <c r="D16776"/>
  <c r="D16775"/>
  <c r="D16774"/>
  <c r="D16773"/>
  <c r="D16772"/>
  <c r="D16771"/>
  <c r="D16770"/>
  <c r="D16769"/>
  <c r="D16768"/>
  <c r="D16767"/>
  <c r="D16766"/>
  <c r="D16765"/>
  <c r="D16764"/>
  <c r="D16763"/>
  <c r="D16762"/>
  <c r="D16761"/>
  <c r="D16760"/>
  <c r="D16759"/>
  <c r="D16758"/>
  <c r="D16757"/>
  <c r="D16756"/>
  <c r="D16755"/>
  <c r="D16754"/>
  <c r="D16753"/>
  <c r="D16752"/>
  <c r="D16751"/>
  <c r="D16750"/>
  <c r="D16749"/>
  <c r="D16748"/>
  <c r="D16747"/>
  <c r="D16746"/>
  <c r="D16745"/>
  <c r="D16744"/>
  <c r="D16743"/>
  <c r="D16742"/>
  <c r="D16741"/>
  <c r="D16740"/>
  <c r="D16739"/>
  <c r="D16738"/>
  <c r="D16737"/>
  <c r="D16736"/>
  <c r="D16735"/>
  <c r="D16734"/>
  <c r="D16733"/>
  <c r="D16732"/>
  <c r="D16731"/>
  <c r="D16730"/>
  <c r="D16729"/>
  <c r="D16728"/>
  <c r="D16727"/>
  <c r="D16726"/>
  <c r="D16725"/>
  <c r="D16724"/>
  <c r="D16723"/>
  <c r="D16722"/>
  <c r="D16721"/>
  <c r="D16720"/>
  <c r="D16719"/>
  <c r="D16718"/>
  <c r="D16717"/>
  <c r="D16716"/>
  <c r="D16715"/>
  <c r="D16714"/>
  <c r="D16713"/>
  <c r="D16712"/>
  <c r="D16711"/>
  <c r="D16710"/>
  <c r="D16709"/>
  <c r="D16708"/>
  <c r="D16707"/>
  <c r="D16706"/>
  <c r="D16705"/>
  <c r="D16704"/>
  <c r="D16703"/>
  <c r="D16702"/>
  <c r="D16701"/>
  <c r="D16700"/>
  <c r="D16699"/>
  <c r="D16698"/>
  <c r="D16697"/>
  <c r="D16696"/>
  <c r="D16695"/>
  <c r="D16694"/>
  <c r="D16693"/>
  <c r="D16692"/>
  <c r="D16691"/>
  <c r="D16690"/>
  <c r="D16689"/>
  <c r="D16688"/>
  <c r="D16687"/>
  <c r="D16686"/>
  <c r="D16685"/>
  <c r="D16684"/>
  <c r="D16683"/>
  <c r="D16682"/>
  <c r="D16681"/>
  <c r="D16680"/>
  <c r="D16679"/>
  <c r="D16678"/>
  <c r="D16677"/>
  <c r="D16676"/>
  <c r="D16675"/>
  <c r="D16674"/>
  <c r="D16673"/>
  <c r="D16672"/>
  <c r="D16671"/>
  <c r="D16670"/>
  <c r="D16669"/>
  <c r="D16668"/>
  <c r="D16667"/>
  <c r="D16666"/>
  <c r="D16665"/>
  <c r="D16664"/>
  <c r="D16663"/>
  <c r="D16662"/>
  <c r="D16661"/>
  <c r="D16660"/>
  <c r="D16659"/>
  <c r="D16658"/>
  <c r="D16657"/>
  <c r="D16656"/>
  <c r="D16655"/>
  <c r="D16654"/>
  <c r="D16653"/>
  <c r="D16652"/>
  <c r="D16651"/>
  <c r="D16650"/>
  <c r="D16649"/>
  <c r="D16648"/>
  <c r="D16647"/>
  <c r="D16646"/>
  <c r="D16645"/>
  <c r="D16644"/>
  <c r="D16643"/>
  <c r="D16642"/>
  <c r="D16641"/>
  <c r="D16640"/>
  <c r="D16639"/>
  <c r="D16638"/>
  <c r="D16637"/>
  <c r="D16636"/>
  <c r="D16635"/>
  <c r="D16634"/>
  <c r="D16633"/>
  <c r="D16632"/>
  <c r="D16631"/>
  <c r="D16630"/>
  <c r="D16629"/>
  <c r="D16628"/>
  <c r="D16627"/>
  <c r="D16626"/>
  <c r="D16625"/>
  <c r="D16624"/>
  <c r="D16623"/>
  <c r="D16622"/>
  <c r="D16621"/>
  <c r="D16620"/>
  <c r="D16619"/>
  <c r="D16618"/>
  <c r="D16617"/>
  <c r="D16616"/>
  <c r="D16615"/>
  <c r="D16614"/>
  <c r="D16613"/>
  <c r="D16612"/>
  <c r="D16611"/>
  <c r="D16610"/>
  <c r="D16609"/>
  <c r="D16608"/>
  <c r="D16607"/>
  <c r="D16606"/>
  <c r="D16605"/>
  <c r="D16604"/>
  <c r="D16603"/>
  <c r="D16602"/>
  <c r="D16601"/>
  <c r="D16600"/>
  <c r="D16599"/>
  <c r="D16598"/>
  <c r="D16597"/>
  <c r="D16596"/>
  <c r="D16595"/>
  <c r="D16594"/>
  <c r="D16593"/>
  <c r="D16592"/>
  <c r="D16591"/>
  <c r="D16590"/>
  <c r="D16589"/>
  <c r="D16588"/>
  <c r="D16587"/>
  <c r="D16586"/>
  <c r="D16585"/>
  <c r="D16584"/>
  <c r="D16583"/>
  <c r="D16582"/>
  <c r="D16581"/>
  <c r="D16580"/>
  <c r="D16579"/>
  <c r="D16578"/>
  <c r="D16577"/>
  <c r="D16576"/>
  <c r="D16575"/>
  <c r="D16574"/>
  <c r="D16573"/>
  <c r="D16572"/>
  <c r="D16571"/>
  <c r="D16570"/>
  <c r="D16569"/>
  <c r="D16568"/>
  <c r="D16567"/>
  <c r="D16566"/>
  <c r="D16565"/>
  <c r="D16564"/>
  <c r="D16563"/>
  <c r="D16562"/>
  <c r="D16561"/>
  <c r="D16560"/>
  <c r="D16559"/>
  <c r="D16558"/>
  <c r="D16557"/>
  <c r="D16556"/>
  <c r="D16555"/>
  <c r="D16554"/>
  <c r="D16553"/>
  <c r="D16552"/>
  <c r="D16551"/>
  <c r="D16550"/>
  <c r="D16549"/>
  <c r="D16548"/>
  <c r="D16547"/>
  <c r="D16546"/>
  <c r="D16545"/>
  <c r="D16544"/>
  <c r="D16543"/>
  <c r="D16542"/>
  <c r="D16541"/>
  <c r="D16540"/>
  <c r="D16539"/>
  <c r="D16538"/>
  <c r="D16537"/>
  <c r="D16536"/>
  <c r="D16535"/>
  <c r="D16534"/>
  <c r="D16533"/>
  <c r="D16532"/>
  <c r="D16531"/>
  <c r="D16530"/>
  <c r="D16529"/>
  <c r="D16528"/>
  <c r="D16527"/>
  <c r="D16526"/>
  <c r="D16525"/>
  <c r="D16524"/>
  <c r="D16523"/>
  <c r="D16522"/>
  <c r="D16521"/>
  <c r="D16520"/>
  <c r="D16519"/>
  <c r="D16518"/>
  <c r="D16517"/>
  <c r="D16516"/>
  <c r="D16515"/>
  <c r="D16514"/>
  <c r="D16513"/>
  <c r="D16512"/>
  <c r="D16511"/>
  <c r="D16510"/>
  <c r="D16509"/>
  <c r="D16508"/>
  <c r="D16507"/>
  <c r="D16506"/>
  <c r="D16505"/>
  <c r="D16504"/>
  <c r="D16503"/>
  <c r="D16502"/>
  <c r="D16501"/>
  <c r="D16500"/>
  <c r="D16499"/>
  <c r="D16498"/>
  <c r="D16497"/>
  <c r="D16496"/>
  <c r="D16495"/>
  <c r="D16494"/>
  <c r="D16493"/>
  <c r="D16492"/>
  <c r="D16491"/>
  <c r="D16490"/>
  <c r="D16489"/>
  <c r="D16488"/>
  <c r="D16487"/>
  <c r="D16486"/>
  <c r="D16485"/>
  <c r="D16484"/>
  <c r="D16483"/>
  <c r="D16482"/>
  <c r="D16481"/>
  <c r="D16480"/>
  <c r="D16479"/>
  <c r="D16478"/>
  <c r="D16477"/>
  <c r="D16476"/>
  <c r="D16475"/>
  <c r="D16474"/>
  <c r="D16473"/>
  <c r="D16472"/>
  <c r="D16471"/>
  <c r="D16470"/>
  <c r="D16469"/>
  <c r="D16468"/>
  <c r="D16467"/>
  <c r="D16466"/>
  <c r="D16465"/>
  <c r="D16464"/>
  <c r="D16463"/>
  <c r="D16462"/>
  <c r="D16461"/>
  <c r="D16460"/>
  <c r="D16459"/>
  <c r="D16458"/>
  <c r="D16457"/>
  <c r="D16456"/>
  <c r="D16455"/>
  <c r="D16454"/>
  <c r="D16453"/>
  <c r="D16452"/>
  <c r="D16451"/>
  <c r="D16450"/>
  <c r="D16449"/>
  <c r="D16448"/>
  <c r="D16447"/>
  <c r="D16446"/>
  <c r="D16445"/>
  <c r="D16444"/>
  <c r="D16443"/>
  <c r="D16442"/>
  <c r="D16441"/>
  <c r="D16440"/>
  <c r="D16439"/>
  <c r="D16438"/>
  <c r="D16437"/>
  <c r="D16436"/>
  <c r="D16435"/>
  <c r="D16434"/>
  <c r="D16433"/>
  <c r="D16432"/>
  <c r="D16431"/>
  <c r="D16430"/>
  <c r="D16429"/>
  <c r="D16428"/>
  <c r="D16427"/>
  <c r="D16426"/>
  <c r="D16425"/>
  <c r="D16424"/>
  <c r="D16423"/>
  <c r="D16422"/>
  <c r="D16421"/>
  <c r="D16420"/>
  <c r="D16419"/>
  <c r="D16418"/>
  <c r="D16417"/>
  <c r="D16416"/>
  <c r="D16415"/>
  <c r="D16414"/>
  <c r="D16413"/>
  <c r="D16412"/>
  <c r="D16411"/>
  <c r="D16410"/>
  <c r="D16409"/>
  <c r="D16408"/>
  <c r="D16407"/>
  <c r="D16406"/>
  <c r="D16405"/>
  <c r="D16404"/>
  <c r="D16403"/>
  <c r="D16402"/>
  <c r="D16401"/>
  <c r="D16400"/>
  <c r="D16399"/>
  <c r="D16398"/>
  <c r="D16397"/>
  <c r="D16396"/>
  <c r="D16395"/>
  <c r="D16394"/>
  <c r="D16393"/>
  <c r="D16392"/>
  <c r="D16391"/>
  <c r="D16390"/>
  <c r="D16389"/>
  <c r="D16388"/>
  <c r="D16387"/>
  <c r="D16386"/>
  <c r="D16385"/>
  <c r="D16384"/>
  <c r="D16383"/>
  <c r="D16382"/>
  <c r="D16381"/>
  <c r="D16380"/>
  <c r="D16379"/>
  <c r="D16378"/>
  <c r="D16377"/>
  <c r="D16376"/>
  <c r="D16375"/>
  <c r="D16374"/>
  <c r="D16373"/>
  <c r="D16372"/>
  <c r="D16371"/>
  <c r="D16370"/>
  <c r="D16369"/>
  <c r="D16368"/>
  <c r="D16367"/>
  <c r="D16366"/>
  <c r="D16365"/>
  <c r="D16364"/>
  <c r="D16363"/>
  <c r="D16362"/>
  <c r="D16361"/>
  <c r="D16360"/>
  <c r="D16359"/>
  <c r="D16358"/>
  <c r="D16357"/>
  <c r="D16356"/>
  <c r="D16355"/>
  <c r="D16354"/>
  <c r="D16353"/>
  <c r="D16352"/>
  <c r="D16351"/>
  <c r="D16350"/>
  <c r="D16349"/>
  <c r="D16348"/>
  <c r="D16347"/>
  <c r="D16346"/>
  <c r="D16345"/>
  <c r="D16344"/>
  <c r="D16343"/>
  <c r="D16342"/>
  <c r="D16341"/>
  <c r="D16340"/>
  <c r="D16339"/>
  <c r="D16338"/>
  <c r="D16337"/>
  <c r="D16336"/>
  <c r="D16335"/>
  <c r="D16334"/>
  <c r="D16333"/>
  <c r="D16332"/>
  <c r="D16331"/>
  <c r="D16330"/>
  <c r="D16329"/>
  <c r="D16328"/>
  <c r="D16327"/>
  <c r="D16326"/>
  <c r="D16325"/>
  <c r="D16324"/>
  <c r="D16323"/>
  <c r="D16322"/>
  <c r="D16321"/>
  <c r="D16320"/>
  <c r="D16319"/>
  <c r="D16318"/>
  <c r="D16317"/>
  <c r="D16316"/>
  <c r="D16315"/>
  <c r="D16314"/>
  <c r="D16313"/>
  <c r="D16312"/>
  <c r="D16311"/>
  <c r="D16310"/>
  <c r="D16309"/>
  <c r="D16308"/>
  <c r="D16307"/>
  <c r="D16306"/>
  <c r="D16305"/>
  <c r="D16304"/>
  <c r="D16303"/>
  <c r="D16302"/>
  <c r="D16301"/>
  <c r="D16300"/>
  <c r="D16299"/>
  <c r="D16298"/>
  <c r="D16297"/>
  <c r="D16296"/>
  <c r="D16295"/>
  <c r="D16294"/>
  <c r="D16293"/>
  <c r="D16292"/>
  <c r="D16291"/>
  <c r="D16290"/>
  <c r="D16289"/>
  <c r="D16288"/>
  <c r="D16287"/>
  <c r="D16286"/>
  <c r="D16285"/>
  <c r="D16284"/>
  <c r="D16283"/>
  <c r="D16282"/>
  <c r="D16281"/>
  <c r="D16280"/>
  <c r="D16279"/>
  <c r="D16278"/>
  <c r="D16277"/>
  <c r="D16276"/>
  <c r="D16275"/>
  <c r="D16274"/>
  <c r="D16273"/>
  <c r="D16272"/>
  <c r="D16271"/>
  <c r="D16270"/>
  <c r="D16269"/>
  <c r="D16268"/>
  <c r="D16267"/>
  <c r="D16266"/>
  <c r="D16265"/>
  <c r="D16264"/>
  <c r="D16263"/>
  <c r="D16262"/>
  <c r="D16261"/>
  <c r="D16260"/>
  <c r="D16259"/>
  <c r="D16258"/>
  <c r="D16257"/>
  <c r="D16256"/>
  <c r="D16255"/>
  <c r="D16254"/>
  <c r="D16253"/>
  <c r="D16252"/>
  <c r="D16251"/>
  <c r="D16250"/>
  <c r="D16249"/>
  <c r="D16248"/>
  <c r="D16247"/>
  <c r="D16246"/>
  <c r="D16245"/>
  <c r="D16244"/>
  <c r="D16243"/>
  <c r="D16242"/>
  <c r="D16241"/>
  <c r="D16240"/>
  <c r="D16239"/>
  <c r="D16238"/>
  <c r="D16237"/>
  <c r="D16236"/>
  <c r="D16235"/>
  <c r="D16234"/>
  <c r="D16233"/>
  <c r="D16232"/>
  <c r="D16231"/>
  <c r="D16230"/>
  <c r="D16229"/>
  <c r="D16228"/>
  <c r="D16227"/>
  <c r="D16226"/>
  <c r="D16225"/>
  <c r="D16224"/>
  <c r="D16223"/>
  <c r="D16222"/>
  <c r="D16221"/>
  <c r="D16220"/>
  <c r="D16219"/>
  <c r="D16218"/>
  <c r="D16217"/>
  <c r="D16216"/>
  <c r="D16215"/>
  <c r="D16214"/>
  <c r="D16213"/>
  <c r="D16212"/>
  <c r="D16211"/>
  <c r="D16210"/>
  <c r="D16209"/>
  <c r="D16208"/>
  <c r="D16207"/>
  <c r="D16206"/>
  <c r="D16205"/>
  <c r="D16204"/>
  <c r="D16203"/>
  <c r="D16202"/>
  <c r="D16201"/>
  <c r="D16200"/>
  <c r="D16199"/>
  <c r="D16198"/>
  <c r="D16197"/>
  <c r="D16196"/>
  <c r="D16195"/>
  <c r="D16194"/>
  <c r="D16193"/>
  <c r="D16192"/>
  <c r="D16191"/>
  <c r="D16190"/>
  <c r="D16189"/>
  <c r="D16188"/>
  <c r="D16187"/>
  <c r="D16186"/>
  <c r="D16185"/>
  <c r="D16184"/>
  <c r="D16183"/>
  <c r="D16182"/>
  <c r="D16181"/>
  <c r="D16180"/>
  <c r="D16179"/>
  <c r="D16178"/>
  <c r="D16177"/>
  <c r="D16176"/>
  <c r="D16175"/>
  <c r="D16174"/>
  <c r="D16173"/>
  <c r="D16172"/>
  <c r="D16171"/>
  <c r="D16170"/>
  <c r="D16169"/>
  <c r="D16168"/>
  <c r="D16167"/>
  <c r="D16166"/>
  <c r="D16165"/>
  <c r="D16164"/>
  <c r="D16163"/>
  <c r="D16162"/>
  <c r="D16161"/>
  <c r="D16160"/>
  <c r="D16159"/>
  <c r="D16158"/>
  <c r="D16157"/>
  <c r="D16156"/>
  <c r="D16155"/>
  <c r="D16154"/>
  <c r="D16153"/>
  <c r="D16152"/>
  <c r="D16151"/>
  <c r="D16150"/>
  <c r="D16149"/>
  <c r="D16148"/>
  <c r="D16147"/>
  <c r="D16146"/>
  <c r="D16145"/>
  <c r="D16144"/>
  <c r="D16143"/>
  <c r="D16142"/>
  <c r="D16141"/>
  <c r="D16140"/>
  <c r="D16139"/>
  <c r="D16138"/>
  <c r="D16137"/>
  <c r="D16136"/>
  <c r="D16135"/>
  <c r="D16134"/>
  <c r="D16133"/>
  <c r="D16132"/>
  <c r="D16131"/>
  <c r="D16130"/>
  <c r="D16129"/>
  <c r="D16128"/>
  <c r="D16127"/>
  <c r="D16126"/>
  <c r="D16125"/>
  <c r="D16124"/>
  <c r="D16123"/>
  <c r="D16122"/>
  <c r="D16121"/>
  <c r="D16120"/>
  <c r="D16119"/>
  <c r="D16118"/>
  <c r="D16117"/>
  <c r="D16116"/>
  <c r="D16115"/>
  <c r="D16114"/>
  <c r="D16113"/>
  <c r="D16112"/>
  <c r="D16111"/>
  <c r="D16110"/>
  <c r="D16109"/>
  <c r="D16108"/>
  <c r="D16107"/>
  <c r="D16106"/>
  <c r="D16105"/>
  <c r="D16104"/>
  <c r="D16103"/>
  <c r="D16102"/>
  <c r="D16101"/>
  <c r="D16100"/>
  <c r="D16099"/>
  <c r="D16098"/>
  <c r="D16097"/>
  <c r="D16096"/>
  <c r="D16095"/>
  <c r="D16094"/>
  <c r="D16093"/>
  <c r="D16092"/>
  <c r="D16091"/>
  <c r="D16090"/>
  <c r="D16089"/>
  <c r="D16088"/>
  <c r="D16087"/>
  <c r="D16086"/>
  <c r="D16085"/>
  <c r="D16084"/>
  <c r="D16083"/>
  <c r="D16082"/>
  <c r="D16081"/>
  <c r="D16080"/>
  <c r="D16079"/>
  <c r="D16078"/>
  <c r="D16077"/>
  <c r="D16076"/>
  <c r="D16075"/>
  <c r="D16074"/>
  <c r="D16073"/>
  <c r="D16072"/>
  <c r="D16071"/>
  <c r="D16070"/>
  <c r="D16069"/>
  <c r="D16068"/>
  <c r="D16067"/>
  <c r="D16066"/>
  <c r="D16065"/>
  <c r="D16064"/>
  <c r="D16063"/>
  <c r="D16062"/>
  <c r="D16061"/>
  <c r="D16060"/>
  <c r="D16059"/>
  <c r="D16058"/>
  <c r="D16057"/>
  <c r="D16056"/>
  <c r="D16055"/>
  <c r="D16054"/>
  <c r="D16053"/>
  <c r="D16052"/>
  <c r="D16051"/>
  <c r="D16050"/>
  <c r="D16049"/>
  <c r="D16048"/>
  <c r="D16047"/>
  <c r="D16046"/>
  <c r="D16045"/>
  <c r="D16044"/>
  <c r="D16043"/>
  <c r="D16042"/>
  <c r="D16041"/>
  <c r="D16040"/>
  <c r="D16039"/>
  <c r="D16038"/>
  <c r="D16037"/>
  <c r="D16036"/>
  <c r="D16035"/>
  <c r="D16034"/>
  <c r="D16033"/>
  <c r="D16032"/>
  <c r="D16031"/>
  <c r="D16030"/>
  <c r="D16029"/>
  <c r="D16028"/>
  <c r="D16027"/>
  <c r="D16026"/>
  <c r="D16025"/>
  <c r="D16024"/>
  <c r="D16023"/>
  <c r="D16022"/>
  <c r="D16021"/>
  <c r="D16020"/>
  <c r="D16019"/>
  <c r="D16018"/>
  <c r="D16017"/>
  <c r="D16016"/>
  <c r="D16015"/>
  <c r="D16014"/>
  <c r="D16013"/>
  <c r="D16012"/>
  <c r="D16011"/>
  <c r="D16010"/>
  <c r="D16009"/>
  <c r="D16008"/>
  <c r="D16007"/>
  <c r="D16006"/>
  <c r="D16005"/>
  <c r="D16004"/>
  <c r="D16003"/>
  <c r="D16002"/>
  <c r="D16001"/>
  <c r="D16000"/>
  <c r="D15999"/>
  <c r="D15998"/>
  <c r="D15997"/>
  <c r="D15996"/>
  <c r="D15995"/>
  <c r="D15994"/>
  <c r="D15993"/>
  <c r="D15992"/>
  <c r="D15991"/>
  <c r="D15990"/>
  <c r="D15989"/>
  <c r="D15988"/>
  <c r="D15987"/>
  <c r="D15986"/>
  <c r="D15985"/>
  <c r="D15984"/>
  <c r="D15983"/>
  <c r="D15982"/>
  <c r="D15981"/>
  <c r="D15980"/>
  <c r="D15979"/>
  <c r="D15978"/>
  <c r="D15977"/>
  <c r="D15976"/>
  <c r="D15975"/>
  <c r="D15974"/>
  <c r="D15973"/>
  <c r="D15972"/>
  <c r="D15971"/>
  <c r="D15970"/>
  <c r="D15969"/>
  <c r="D15968"/>
  <c r="D15967"/>
  <c r="D15966"/>
  <c r="D15965"/>
  <c r="D15964"/>
  <c r="D15963"/>
  <c r="D15962"/>
  <c r="D15961"/>
  <c r="D15960"/>
  <c r="D15959"/>
  <c r="D15958"/>
  <c r="D15957"/>
  <c r="D15956"/>
  <c r="D15955"/>
  <c r="D15954"/>
  <c r="D15953"/>
  <c r="D15952"/>
  <c r="D15951"/>
  <c r="D15950"/>
  <c r="D15949"/>
  <c r="D15948"/>
  <c r="D15947"/>
  <c r="D15946"/>
  <c r="D15945"/>
  <c r="D15944"/>
  <c r="D15943"/>
  <c r="D15942"/>
  <c r="D15941"/>
  <c r="D15940"/>
  <c r="D15939"/>
  <c r="D15938"/>
  <c r="D15937"/>
  <c r="D15936"/>
  <c r="D15935"/>
  <c r="D15934"/>
  <c r="D15933"/>
  <c r="D15932"/>
  <c r="D15931"/>
  <c r="D15930"/>
  <c r="D15929"/>
  <c r="D15928"/>
  <c r="D15927"/>
  <c r="D15926"/>
  <c r="D15925"/>
  <c r="D15924"/>
  <c r="D15923"/>
  <c r="D15922"/>
  <c r="D15921"/>
  <c r="D15920"/>
  <c r="D15919"/>
  <c r="D15918"/>
  <c r="D15917"/>
  <c r="D15916"/>
  <c r="D15915"/>
  <c r="D15914"/>
  <c r="D15913"/>
  <c r="D15912"/>
  <c r="D15911"/>
  <c r="D15910"/>
  <c r="D15909"/>
  <c r="D15908"/>
  <c r="D15907"/>
  <c r="D15906"/>
  <c r="D15905"/>
  <c r="D15904"/>
  <c r="D15903"/>
  <c r="D15902"/>
  <c r="D15901"/>
  <c r="D15900"/>
  <c r="D15899"/>
  <c r="D15898"/>
  <c r="D15897"/>
  <c r="D15896"/>
  <c r="D15895"/>
  <c r="D15894"/>
  <c r="D15893"/>
  <c r="D15892"/>
  <c r="D15891"/>
  <c r="D15890"/>
  <c r="D15889"/>
  <c r="D15888"/>
  <c r="D15887"/>
  <c r="D15886"/>
  <c r="D15885"/>
  <c r="D15884"/>
  <c r="D15883"/>
  <c r="D15882"/>
  <c r="D15881"/>
  <c r="D15880"/>
  <c r="D15879"/>
  <c r="D15878"/>
  <c r="D15877"/>
  <c r="D15876"/>
  <c r="D15875"/>
  <c r="D15874"/>
  <c r="D15873"/>
  <c r="D15872"/>
  <c r="D15871"/>
  <c r="D15870"/>
  <c r="D15869"/>
  <c r="D15868"/>
  <c r="D15867"/>
  <c r="D15866"/>
  <c r="D15865"/>
  <c r="D15864"/>
  <c r="D15863"/>
  <c r="D15862"/>
  <c r="D15861"/>
  <c r="D15860"/>
  <c r="D15859"/>
  <c r="D15858"/>
  <c r="D15857"/>
  <c r="D15856"/>
  <c r="D15855"/>
  <c r="D15854"/>
  <c r="D15853"/>
  <c r="D15852"/>
  <c r="D15851"/>
  <c r="D15850"/>
  <c r="D15849"/>
  <c r="D15848"/>
  <c r="D15847"/>
  <c r="D15846"/>
  <c r="D15845"/>
  <c r="D15844"/>
  <c r="D15843"/>
  <c r="D15842"/>
  <c r="D15841"/>
  <c r="D15840"/>
  <c r="D15839"/>
  <c r="D15838"/>
  <c r="D15837"/>
  <c r="D15836"/>
  <c r="D15835"/>
  <c r="D15834"/>
  <c r="D15833"/>
  <c r="D15832"/>
  <c r="D15831"/>
  <c r="D15830"/>
  <c r="D15829"/>
  <c r="D15828"/>
  <c r="D15827"/>
  <c r="D15826"/>
  <c r="D15825"/>
  <c r="D15824"/>
  <c r="D15823"/>
  <c r="D15822"/>
  <c r="D15821"/>
  <c r="D15820"/>
  <c r="D15819"/>
  <c r="D15818"/>
  <c r="D15817"/>
  <c r="D15816"/>
  <c r="D15815"/>
  <c r="D15814"/>
  <c r="D15813"/>
  <c r="D15812"/>
  <c r="D15811"/>
  <c r="D15810"/>
  <c r="D15809"/>
  <c r="D15808"/>
  <c r="D15807"/>
  <c r="D15806"/>
  <c r="D15805"/>
  <c r="D15804"/>
  <c r="D15803"/>
  <c r="D15802"/>
  <c r="D15801"/>
  <c r="D15800"/>
  <c r="D15799"/>
  <c r="D15798"/>
  <c r="D15797"/>
  <c r="D15796"/>
  <c r="D15795"/>
  <c r="D15794"/>
  <c r="D15793"/>
  <c r="D15792"/>
  <c r="D15791"/>
  <c r="D15790"/>
  <c r="D15789"/>
  <c r="D15788"/>
  <c r="D15787"/>
  <c r="D15786"/>
  <c r="D15785"/>
  <c r="D15784"/>
  <c r="D15783"/>
  <c r="D15782"/>
  <c r="D15781"/>
  <c r="D15780"/>
  <c r="D15779"/>
  <c r="D15778"/>
  <c r="D15777"/>
  <c r="D15776"/>
  <c r="D15775"/>
  <c r="D15774"/>
  <c r="D15773"/>
  <c r="D15772"/>
  <c r="D15771"/>
  <c r="D15770"/>
  <c r="D15769"/>
  <c r="D15768"/>
  <c r="D15767"/>
  <c r="D15766"/>
  <c r="D15765"/>
  <c r="D15764"/>
  <c r="D15763"/>
  <c r="D15762"/>
  <c r="D15761"/>
  <c r="D15760"/>
  <c r="D15759"/>
  <c r="D15758"/>
  <c r="D15757"/>
  <c r="D15756"/>
  <c r="D15755"/>
  <c r="D15754"/>
  <c r="D15753"/>
  <c r="D15752"/>
  <c r="D15751"/>
  <c r="D15750"/>
  <c r="D15749"/>
  <c r="D15748"/>
  <c r="D15747"/>
  <c r="D15746"/>
  <c r="D15745"/>
  <c r="D15744"/>
  <c r="D15743"/>
  <c r="D15742"/>
  <c r="D15741"/>
  <c r="D15740"/>
  <c r="D15739"/>
  <c r="D15738"/>
  <c r="D15737"/>
  <c r="D15736"/>
  <c r="D15735"/>
  <c r="D15734"/>
  <c r="D15733"/>
  <c r="D15732"/>
  <c r="D15731"/>
  <c r="D15730"/>
  <c r="D15729"/>
  <c r="D15728"/>
  <c r="D15727"/>
  <c r="D15726"/>
  <c r="D15725"/>
  <c r="D15724"/>
  <c r="D15723"/>
  <c r="D15722"/>
  <c r="D15721"/>
  <c r="D15720"/>
  <c r="D15719"/>
  <c r="D15718"/>
  <c r="D15717"/>
  <c r="D15716"/>
  <c r="D15715"/>
  <c r="D15714"/>
  <c r="D15713"/>
  <c r="D15712"/>
  <c r="D15711"/>
  <c r="D15710"/>
  <c r="D15709"/>
  <c r="D15708"/>
  <c r="D15707"/>
  <c r="D15706"/>
  <c r="D15705"/>
  <c r="D15704"/>
  <c r="D15703"/>
  <c r="D15702"/>
  <c r="D15701"/>
  <c r="D15700"/>
  <c r="D15699"/>
  <c r="D15698"/>
  <c r="D15697"/>
  <c r="D15696"/>
  <c r="D15695"/>
  <c r="D15694"/>
  <c r="D15693"/>
  <c r="D15692"/>
  <c r="D15691"/>
  <c r="D15690"/>
  <c r="D15689"/>
  <c r="D15688"/>
  <c r="D15687"/>
  <c r="D15686"/>
  <c r="D15685"/>
  <c r="D15684"/>
  <c r="D15683"/>
  <c r="D15682"/>
  <c r="D15681"/>
  <c r="D15680"/>
  <c r="D15679"/>
  <c r="D15678"/>
  <c r="D15677"/>
  <c r="D15676"/>
  <c r="D15675"/>
  <c r="D15674"/>
  <c r="D15673"/>
  <c r="D15672"/>
  <c r="D15671"/>
  <c r="D15670"/>
  <c r="D15669"/>
  <c r="D15668"/>
  <c r="D15667"/>
  <c r="D15666"/>
  <c r="D15665"/>
  <c r="D15664"/>
  <c r="D15663"/>
  <c r="D15662"/>
  <c r="D15661"/>
  <c r="D15660"/>
  <c r="D15659"/>
  <c r="D15658"/>
  <c r="D15657"/>
  <c r="D15656"/>
  <c r="D15655"/>
  <c r="D15654"/>
  <c r="D15653"/>
  <c r="D15652"/>
  <c r="D15651"/>
  <c r="D15650"/>
  <c r="D15649"/>
  <c r="D15648"/>
  <c r="D15647"/>
  <c r="D15646"/>
  <c r="D15645"/>
  <c r="D15644"/>
  <c r="D15643"/>
  <c r="D15642"/>
  <c r="D15641"/>
  <c r="D15640"/>
  <c r="D15639"/>
  <c r="D15638"/>
  <c r="D15637"/>
  <c r="D15636"/>
  <c r="D15635"/>
  <c r="D15634"/>
  <c r="D15633"/>
  <c r="D15632"/>
  <c r="D15631"/>
  <c r="D15630"/>
  <c r="D15629"/>
  <c r="D15628"/>
  <c r="D15627"/>
  <c r="D15626"/>
  <c r="D15625"/>
  <c r="D15624"/>
  <c r="D15623"/>
  <c r="D15622"/>
  <c r="D15621"/>
  <c r="D15620"/>
  <c r="D15619"/>
  <c r="D15618"/>
  <c r="D15617"/>
  <c r="D15616"/>
  <c r="D15615"/>
  <c r="D15614"/>
  <c r="D15613"/>
  <c r="D15612"/>
  <c r="D15611"/>
  <c r="D15610"/>
  <c r="D15609"/>
  <c r="D15608"/>
  <c r="D15607"/>
  <c r="D15606"/>
  <c r="D15605"/>
  <c r="D15604"/>
  <c r="D15603"/>
  <c r="D15602"/>
  <c r="D15601"/>
  <c r="D15600"/>
  <c r="D15599"/>
  <c r="D15598"/>
  <c r="D15597"/>
  <c r="D15596"/>
  <c r="D15595"/>
  <c r="D15594"/>
  <c r="D15593"/>
  <c r="D15592"/>
  <c r="D15591"/>
  <c r="D15590"/>
  <c r="D15589"/>
  <c r="D15588"/>
  <c r="D15587"/>
  <c r="D15586"/>
  <c r="D15585"/>
  <c r="D15584"/>
  <c r="D15583"/>
  <c r="D15582"/>
  <c r="D15581"/>
  <c r="D15580"/>
  <c r="D15579"/>
  <c r="D15578"/>
  <c r="D15577"/>
  <c r="D15576"/>
  <c r="D15575"/>
  <c r="D15574"/>
  <c r="D15573"/>
  <c r="D15572"/>
  <c r="D15571"/>
  <c r="D15570"/>
  <c r="D15569"/>
  <c r="D15568"/>
  <c r="D15567"/>
  <c r="D15566"/>
  <c r="D15565"/>
  <c r="D15564"/>
  <c r="D15563"/>
  <c r="D15562"/>
  <c r="D15561"/>
  <c r="D15560"/>
  <c r="D15559"/>
  <c r="D15558"/>
  <c r="D15557"/>
  <c r="D15556"/>
  <c r="D15555"/>
  <c r="D15554"/>
  <c r="D15553"/>
  <c r="D15552"/>
  <c r="D15551"/>
  <c r="D15550"/>
  <c r="D15549"/>
  <c r="D15548"/>
  <c r="D15547"/>
  <c r="D15546"/>
  <c r="D15545"/>
  <c r="D15544"/>
  <c r="D15543"/>
  <c r="D15542"/>
  <c r="D15541"/>
  <c r="D15540"/>
  <c r="D15539"/>
  <c r="D15538"/>
  <c r="D15537"/>
  <c r="D15536"/>
  <c r="D15535"/>
  <c r="D15534"/>
  <c r="D15533"/>
  <c r="D15532"/>
  <c r="D15531"/>
  <c r="D15530"/>
  <c r="D15529"/>
  <c r="D15528"/>
  <c r="D15527"/>
  <c r="D15526"/>
  <c r="D15525"/>
  <c r="D15524"/>
  <c r="D15523"/>
  <c r="D15522"/>
  <c r="D15521"/>
  <c r="D15520"/>
  <c r="D15519"/>
  <c r="D15518"/>
  <c r="D15517"/>
  <c r="D15516"/>
  <c r="D15515"/>
  <c r="D15514"/>
  <c r="D15513"/>
  <c r="D15512"/>
  <c r="D15511"/>
  <c r="D15510"/>
  <c r="D15509"/>
  <c r="D15508"/>
  <c r="D15507"/>
  <c r="D15506"/>
  <c r="D15505"/>
  <c r="D15504"/>
  <c r="D15503"/>
  <c r="D15502"/>
  <c r="D15501"/>
  <c r="D15500"/>
  <c r="D15499"/>
  <c r="D15498"/>
  <c r="D15497"/>
  <c r="D15496"/>
  <c r="D15495"/>
  <c r="D15494"/>
  <c r="D15493"/>
  <c r="D15492"/>
  <c r="D15491"/>
  <c r="D15490"/>
  <c r="D15489"/>
  <c r="D15488"/>
  <c r="D15487"/>
  <c r="D15486"/>
  <c r="D15485"/>
  <c r="D15484"/>
  <c r="D15483"/>
  <c r="D15482"/>
  <c r="D15481"/>
  <c r="D15480"/>
  <c r="D15479"/>
  <c r="D15478"/>
  <c r="D15477"/>
  <c r="D15476"/>
  <c r="D15475"/>
  <c r="D15474"/>
  <c r="D15473"/>
  <c r="D15472"/>
  <c r="D15471"/>
  <c r="D15470"/>
  <c r="D15469"/>
  <c r="D15468"/>
  <c r="D15467"/>
  <c r="D15466"/>
  <c r="D15465"/>
  <c r="D15464"/>
  <c r="D15463"/>
  <c r="D15462"/>
  <c r="D15461"/>
  <c r="D15460"/>
  <c r="D15459"/>
  <c r="D15458"/>
  <c r="D15457"/>
  <c r="D15456"/>
  <c r="D15455"/>
  <c r="D15454"/>
  <c r="D15453"/>
  <c r="D15452"/>
  <c r="D15451"/>
  <c r="D15450"/>
  <c r="D15449"/>
  <c r="D15448"/>
  <c r="D15447"/>
  <c r="D15446"/>
  <c r="D15445"/>
  <c r="D15444"/>
  <c r="D15443"/>
  <c r="D15442"/>
  <c r="D15441"/>
  <c r="D15440"/>
  <c r="D15439"/>
  <c r="D15438"/>
  <c r="D15437"/>
  <c r="D15436"/>
  <c r="D15435"/>
  <c r="D15434"/>
  <c r="D15433"/>
  <c r="D15432"/>
  <c r="D15431"/>
  <c r="D15430"/>
  <c r="D15429"/>
  <c r="D15428"/>
  <c r="D15427"/>
  <c r="D15426"/>
  <c r="D15425"/>
  <c r="D15424"/>
  <c r="D15423"/>
  <c r="D15422"/>
  <c r="D15421"/>
  <c r="D15420"/>
  <c r="D15419"/>
  <c r="D15418"/>
  <c r="D15417"/>
  <c r="D15416"/>
  <c r="D15415"/>
  <c r="D15414"/>
  <c r="D15413"/>
  <c r="D15412"/>
  <c r="D15411"/>
  <c r="D15410"/>
  <c r="D15409"/>
  <c r="D15408"/>
  <c r="D15407"/>
  <c r="D15406"/>
  <c r="D15405"/>
  <c r="D15404"/>
  <c r="D15403"/>
  <c r="D15402"/>
  <c r="D15401"/>
  <c r="D15400"/>
  <c r="D15399"/>
  <c r="D15398"/>
  <c r="D15397"/>
  <c r="D15396"/>
  <c r="D15395"/>
  <c r="D15394"/>
  <c r="D15393"/>
  <c r="D15392"/>
  <c r="D15391"/>
  <c r="D15390"/>
  <c r="D15389"/>
  <c r="D15388"/>
  <c r="D15387"/>
  <c r="D15386"/>
  <c r="D15385"/>
  <c r="D15384"/>
  <c r="D15383"/>
  <c r="D15382"/>
  <c r="D15381"/>
  <c r="D15380"/>
  <c r="D15379"/>
  <c r="D15378"/>
  <c r="D15377"/>
  <c r="D15376"/>
  <c r="D15375"/>
  <c r="D15374"/>
  <c r="D15373"/>
  <c r="D15372"/>
  <c r="D15371"/>
  <c r="D15370"/>
  <c r="D15369"/>
  <c r="D15368"/>
  <c r="D15367"/>
  <c r="D15366"/>
  <c r="D15365"/>
  <c r="D15364"/>
  <c r="D15363"/>
  <c r="D15362"/>
  <c r="D15361"/>
  <c r="D15360"/>
  <c r="D15359"/>
  <c r="D15358"/>
  <c r="D15357"/>
  <c r="D15356"/>
  <c r="D15355"/>
  <c r="D15354"/>
  <c r="D15353"/>
  <c r="D15352"/>
  <c r="D15351"/>
  <c r="D15350"/>
  <c r="D15349"/>
  <c r="D15348"/>
  <c r="D15347"/>
  <c r="D15346"/>
  <c r="D15345"/>
  <c r="D15344"/>
  <c r="D15343"/>
  <c r="D15342"/>
  <c r="D15341"/>
  <c r="D15340"/>
  <c r="D15339"/>
  <c r="D15338"/>
  <c r="D15337"/>
  <c r="D15336"/>
  <c r="D15335"/>
  <c r="D15334"/>
  <c r="D15333"/>
  <c r="D15332"/>
  <c r="D15331"/>
  <c r="D15330"/>
  <c r="D15329"/>
  <c r="D15328"/>
  <c r="D15327"/>
  <c r="D15326"/>
  <c r="D15325"/>
  <c r="D15324"/>
  <c r="D15323"/>
  <c r="D15322"/>
  <c r="D15321"/>
  <c r="D15320"/>
  <c r="D15319"/>
  <c r="D15318"/>
  <c r="D15317"/>
  <c r="D15316"/>
  <c r="D15315"/>
  <c r="D15314"/>
  <c r="D15313"/>
  <c r="D15312"/>
  <c r="D15311"/>
  <c r="D15310"/>
  <c r="D15309"/>
  <c r="D15308"/>
  <c r="D15307"/>
  <c r="D15306"/>
  <c r="D15305"/>
  <c r="D15304"/>
  <c r="D15303"/>
  <c r="D15302"/>
  <c r="D15301"/>
  <c r="D15300"/>
  <c r="D15299"/>
  <c r="D15298"/>
  <c r="D15297"/>
  <c r="D15296"/>
  <c r="D15295"/>
  <c r="D15294"/>
  <c r="D15293"/>
  <c r="D15292"/>
  <c r="D15291"/>
  <c r="D15290"/>
  <c r="D15289"/>
  <c r="D15288"/>
  <c r="D15287"/>
  <c r="D15286"/>
  <c r="D15285"/>
  <c r="D15284"/>
  <c r="D15283"/>
  <c r="D15282"/>
  <c r="D15281"/>
  <c r="D15280"/>
  <c r="D15279"/>
  <c r="D15278"/>
  <c r="D15277"/>
  <c r="D15276"/>
  <c r="D15275"/>
  <c r="D15274"/>
  <c r="D15273"/>
  <c r="D15272"/>
  <c r="D15271"/>
  <c r="D15270"/>
  <c r="D15269"/>
  <c r="D15268"/>
  <c r="D15267"/>
  <c r="D15266"/>
  <c r="D15265"/>
  <c r="D15264"/>
  <c r="D15263"/>
  <c r="D15262"/>
  <c r="D15261"/>
  <c r="D15260"/>
  <c r="D15259"/>
  <c r="D15258"/>
  <c r="D15257"/>
  <c r="D15256"/>
  <c r="D15255"/>
  <c r="D15254"/>
  <c r="D15253"/>
  <c r="D15252"/>
  <c r="D15251"/>
  <c r="D15250"/>
  <c r="D15249"/>
  <c r="D15248"/>
  <c r="D15247"/>
  <c r="D15246"/>
  <c r="D15245"/>
  <c r="D15244"/>
  <c r="D15243"/>
  <c r="D15242"/>
  <c r="D15241"/>
  <c r="D15240"/>
  <c r="D15239"/>
  <c r="D15238"/>
  <c r="D15237"/>
  <c r="D15236"/>
  <c r="D15235"/>
  <c r="D15234"/>
  <c r="D15233"/>
  <c r="D15232"/>
  <c r="D15231"/>
  <c r="D15230"/>
  <c r="D15229"/>
  <c r="D15228"/>
  <c r="D15227"/>
  <c r="D15226"/>
  <c r="D15225"/>
  <c r="D15224"/>
  <c r="D15223"/>
  <c r="D15222"/>
  <c r="D15221"/>
  <c r="D15220"/>
  <c r="D15219"/>
  <c r="D15218"/>
  <c r="D15217"/>
  <c r="D15216"/>
  <c r="D15215"/>
  <c r="D15214"/>
  <c r="D15213"/>
  <c r="D15212"/>
  <c r="D15211"/>
  <c r="D15210"/>
  <c r="D15209"/>
  <c r="D15208"/>
  <c r="D15207"/>
  <c r="D15206"/>
  <c r="D15205"/>
  <c r="D15204"/>
  <c r="D15203"/>
  <c r="D15202"/>
  <c r="D15201"/>
  <c r="D15200"/>
  <c r="D15199"/>
  <c r="D15198"/>
  <c r="D15197"/>
  <c r="D15196"/>
  <c r="D15195"/>
  <c r="D15194"/>
  <c r="D15193"/>
  <c r="D15192"/>
  <c r="D15191"/>
  <c r="D15190"/>
  <c r="D15189"/>
  <c r="D15188"/>
  <c r="D15187"/>
  <c r="D15186"/>
  <c r="D15185"/>
  <c r="D15184"/>
  <c r="D15183"/>
  <c r="D15182"/>
  <c r="D15181"/>
  <c r="D15180"/>
  <c r="D15179"/>
  <c r="D15178"/>
  <c r="D15177"/>
  <c r="D15176"/>
  <c r="D15175"/>
  <c r="D15174"/>
  <c r="D15173"/>
  <c r="D15172"/>
  <c r="D15171"/>
  <c r="D15170"/>
  <c r="D15169"/>
  <c r="D15168"/>
  <c r="D15167"/>
  <c r="D15166"/>
  <c r="D15165"/>
  <c r="D15164"/>
  <c r="D15163"/>
  <c r="D15162"/>
  <c r="D15161"/>
  <c r="D15160"/>
  <c r="D15159"/>
  <c r="D15158"/>
  <c r="D15157"/>
  <c r="D15156"/>
  <c r="D15155"/>
  <c r="D15154"/>
  <c r="D15153"/>
  <c r="D15152"/>
  <c r="D15151"/>
  <c r="D15150"/>
  <c r="D15149"/>
  <c r="D15148"/>
  <c r="D15147"/>
  <c r="D15146"/>
  <c r="D15145"/>
  <c r="D15144"/>
  <c r="D15143"/>
  <c r="D15142"/>
  <c r="D15141"/>
  <c r="D15140"/>
  <c r="D15139"/>
  <c r="D15138"/>
  <c r="D15137"/>
  <c r="D15136"/>
  <c r="D15135"/>
  <c r="D15134"/>
  <c r="D15133"/>
  <c r="D15132"/>
  <c r="D15131"/>
  <c r="D15130"/>
  <c r="D15129"/>
  <c r="D15128"/>
  <c r="D15127"/>
  <c r="D15126"/>
  <c r="D15125"/>
  <c r="D15124"/>
  <c r="D15123"/>
  <c r="D15122"/>
  <c r="D15121"/>
  <c r="D15120"/>
  <c r="D15119"/>
  <c r="D15118"/>
  <c r="D15117"/>
  <c r="D15116"/>
  <c r="D15115"/>
  <c r="D15114"/>
  <c r="D15113"/>
  <c r="D15112"/>
  <c r="D15111"/>
  <c r="D15110"/>
  <c r="D15109"/>
  <c r="D15108"/>
  <c r="D15107"/>
  <c r="D15106"/>
  <c r="D15105"/>
  <c r="D15104"/>
  <c r="D15103"/>
  <c r="D15102"/>
  <c r="D15101"/>
  <c r="D15100"/>
  <c r="D15099"/>
  <c r="D15098"/>
  <c r="D15097"/>
  <c r="D15096"/>
  <c r="D15095"/>
  <c r="D15094"/>
  <c r="D15093"/>
  <c r="D15092"/>
  <c r="D15091"/>
  <c r="D15090"/>
  <c r="D15089"/>
  <c r="D15088"/>
  <c r="D15087"/>
  <c r="D15086"/>
  <c r="D15085"/>
  <c r="D15084"/>
  <c r="D15083"/>
  <c r="D15082"/>
  <c r="D15081"/>
  <c r="D15080"/>
  <c r="D15079"/>
  <c r="D15078"/>
  <c r="D15077"/>
  <c r="D15076"/>
  <c r="D15075"/>
  <c r="D15074"/>
  <c r="D15073"/>
  <c r="D15072"/>
  <c r="D15071"/>
  <c r="D15070"/>
  <c r="D15069"/>
  <c r="D15068"/>
  <c r="D15067"/>
  <c r="D15066"/>
  <c r="D15065"/>
  <c r="D15064"/>
  <c r="D15063"/>
  <c r="D15062"/>
  <c r="D15061"/>
  <c r="D15060"/>
  <c r="D15059"/>
  <c r="D15058"/>
  <c r="D15057"/>
  <c r="D15056"/>
  <c r="D15055"/>
  <c r="D15054"/>
  <c r="D15053"/>
  <c r="D15052"/>
  <c r="D15051"/>
  <c r="D15050"/>
  <c r="D15049"/>
  <c r="D15048"/>
  <c r="D15047"/>
  <c r="D15046"/>
  <c r="D15045"/>
  <c r="D15044"/>
  <c r="D15043"/>
  <c r="D15042"/>
  <c r="D15041"/>
  <c r="D15040"/>
  <c r="D15039"/>
  <c r="D15038"/>
  <c r="D15037"/>
  <c r="D15036"/>
  <c r="D15035"/>
  <c r="D15034"/>
  <c r="D15033"/>
  <c r="D15032"/>
  <c r="D15031"/>
  <c r="D15030"/>
  <c r="D15029"/>
  <c r="D15028"/>
  <c r="D15027"/>
  <c r="D15026"/>
  <c r="D15025"/>
  <c r="D15024"/>
  <c r="D15023"/>
  <c r="D15022"/>
  <c r="D15021"/>
  <c r="D15020"/>
  <c r="D15019"/>
  <c r="D15018"/>
  <c r="D15017"/>
  <c r="D15016"/>
  <c r="D15015"/>
  <c r="D15014"/>
  <c r="D15013"/>
  <c r="D15012"/>
  <c r="D15011"/>
  <c r="D15010"/>
  <c r="D15009"/>
  <c r="D15008"/>
  <c r="D15007"/>
  <c r="D15006"/>
  <c r="D15005"/>
  <c r="D15004"/>
  <c r="D15003"/>
  <c r="D15002"/>
  <c r="D15001"/>
  <c r="D15000"/>
  <c r="D14999"/>
  <c r="D14998"/>
  <c r="D14997"/>
  <c r="D14996"/>
  <c r="D14995"/>
  <c r="D14994"/>
  <c r="D14993"/>
  <c r="D14992"/>
  <c r="D14991"/>
  <c r="D14990"/>
  <c r="D14989"/>
  <c r="D14988"/>
  <c r="D14987"/>
  <c r="D14986"/>
  <c r="D14985"/>
  <c r="D14984"/>
  <c r="D14983"/>
  <c r="D14982"/>
  <c r="D14981"/>
  <c r="D14980"/>
  <c r="D14979"/>
  <c r="D14978"/>
  <c r="D14977"/>
  <c r="D14976"/>
  <c r="D14975"/>
  <c r="D14974"/>
  <c r="D14973"/>
  <c r="D14972"/>
  <c r="D14971"/>
  <c r="D14970"/>
  <c r="D14969"/>
  <c r="D14968"/>
  <c r="D14967"/>
  <c r="D14966"/>
  <c r="D14965"/>
  <c r="D14964"/>
  <c r="D14963"/>
  <c r="D14962"/>
  <c r="D14961"/>
  <c r="D14960"/>
  <c r="D14959"/>
  <c r="D14958"/>
  <c r="D14957"/>
  <c r="D14956"/>
  <c r="D14955"/>
  <c r="D14954"/>
  <c r="D14953"/>
  <c r="D14952"/>
  <c r="D14951"/>
  <c r="D14950"/>
  <c r="D14949"/>
  <c r="D14948"/>
  <c r="D14947"/>
  <c r="D14946"/>
  <c r="D14945"/>
  <c r="D14944"/>
  <c r="D14943"/>
  <c r="D14942"/>
  <c r="D14941"/>
  <c r="D14940"/>
  <c r="D14939"/>
  <c r="D14938"/>
  <c r="D14937"/>
  <c r="D14936"/>
  <c r="D14935"/>
  <c r="D14934"/>
  <c r="D14933"/>
  <c r="D14932"/>
  <c r="D14931"/>
  <c r="D14930"/>
  <c r="D14929"/>
  <c r="D14928"/>
  <c r="D14927"/>
  <c r="D14926"/>
  <c r="D14925"/>
  <c r="D14924"/>
  <c r="D14923"/>
  <c r="D14922"/>
  <c r="D14921"/>
  <c r="D14920"/>
  <c r="D14919"/>
  <c r="D14918"/>
  <c r="D14917"/>
  <c r="D14916"/>
  <c r="D14915"/>
  <c r="D14914"/>
  <c r="D14913"/>
  <c r="D14912"/>
  <c r="D14911"/>
  <c r="D14910"/>
  <c r="D14909"/>
  <c r="D14908"/>
  <c r="D14907"/>
  <c r="D14906"/>
  <c r="D14905"/>
  <c r="D14904"/>
  <c r="D14903"/>
  <c r="D14902"/>
  <c r="D14901"/>
  <c r="D14900"/>
  <c r="D14899"/>
  <c r="D14898"/>
  <c r="D14897"/>
  <c r="D14896"/>
  <c r="D14895"/>
  <c r="D14894"/>
  <c r="D14893"/>
  <c r="D14892"/>
  <c r="D14891"/>
  <c r="D14890"/>
  <c r="D14889"/>
  <c r="D14888"/>
  <c r="D14887"/>
  <c r="D14886"/>
  <c r="D14885"/>
  <c r="D14884"/>
  <c r="D14883"/>
  <c r="D14882"/>
  <c r="D14881"/>
  <c r="D14880"/>
  <c r="D14879"/>
  <c r="D14878"/>
  <c r="D14877"/>
  <c r="D14876"/>
  <c r="D14875"/>
  <c r="D14874"/>
  <c r="D14873"/>
  <c r="D14872"/>
  <c r="D14871"/>
  <c r="D14870"/>
  <c r="D14869"/>
  <c r="D14868"/>
  <c r="D14867"/>
  <c r="D14866"/>
  <c r="D14865"/>
  <c r="D14864"/>
  <c r="D14863"/>
  <c r="D14862"/>
  <c r="D14861"/>
  <c r="D14860"/>
  <c r="D14859"/>
  <c r="D14858"/>
  <c r="D14857"/>
  <c r="D14856"/>
  <c r="D14855"/>
  <c r="D14854"/>
  <c r="D14853"/>
  <c r="D14852"/>
  <c r="D14851"/>
  <c r="D14850"/>
  <c r="D14849"/>
  <c r="D14848"/>
  <c r="D14847"/>
  <c r="D14846"/>
  <c r="D14845"/>
  <c r="D14844"/>
  <c r="D14843"/>
  <c r="D14842"/>
  <c r="D14841"/>
  <c r="D14840"/>
  <c r="D14839"/>
  <c r="D14838"/>
  <c r="D14837"/>
  <c r="D14836"/>
  <c r="D14835"/>
  <c r="D14834"/>
  <c r="D14833"/>
  <c r="D14832"/>
  <c r="D14831"/>
  <c r="D14830"/>
  <c r="D14829"/>
  <c r="D14828"/>
  <c r="D14827"/>
  <c r="D14826"/>
  <c r="D14825"/>
  <c r="D14824"/>
  <c r="D14823"/>
  <c r="D14822"/>
  <c r="D14821"/>
  <c r="D14820"/>
  <c r="D14819"/>
  <c r="D14818"/>
  <c r="D14817"/>
  <c r="D14816"/>
  <c r="D14815"/>
  <c r="D14814"/>
  <c r="D14813"/>
  <c r="D14812"/>
  <c r="D14811"/>
  <c r="D14810"/>
  <c r="D14809"/>
  <c r="D14808"/>
  <c r="D14807"/>
  <c r="D14806"/>
  <c r="D14805"/>
  <c r="D14804"/>
  <c r="D14803"/>
  <c r="D14802"/>
  <c r="D14801"/>
  <c r="D14800"/>
  <c r="D14799"/>
  <c r="D14798"/>
  <c r="D14797"/>
  <c r="D14796"/>
  <c r="D14795"/>
  <c r="D14794"/>
  <c r="D14793"/>
  <c r="D14792"/>
  <c r="D14791"/>
  <c r="D14790"/>
  <c r="D14789"/>
  <c r="D14788"/>
  <c r="D14787"/>
  <c r="D14786"/>
  <c r="D14785"/>
  <c r="D14784"/>
  <c r="D14783"/>
  <c r="D14782"/>
  <c r="D14781"/>
  <c r="D14780"/>
  <c r="D14779"/>
  <c r="D14778"/>
  <c r="D14777"/>
  <c r="D14776"/>
  <c r="D14775"/>
  <c r="D14774"/>
  <c r="D14773"/>
  <c r="D14772"/>
  <c r="D14771"/>
  <c r="D14770"/>
  <c r="D14769"/>
  <c r="D14768"/>
  <c r="D14767"/>
  <c r="D14766"/>
  <c r="D14765"/>
  <c r="D14764"/>
  <c r="D14763"/>
  <c r="D14762"/>
  <c r="D14761"/>
  <c r="D14760"/>
  <c r="D14759"/>
  <c r="D14758"/>
  <c r="D14757"/>
  <c r="D14756"/>
  <c r="D14755"/>
  <c r="D14754"/>
  <c r="D14753"/>
  <c r="D14752"/>
  <c r="D14751"/>
  <c r="D14750"/>
  <c r="D14749"/>
  <c r="D14748"/>
  <c r="D14747"/>
  <c r="D14746"/>
  <c r="D14745"/>
  <c r="D14744"/>
  <c r="D14743"/>
  <c r="D14742"/>
  <c r="D14741"/>
  <c r="D14740"/>
  <c r="D14739"/>
  <c r="D14738"/>
  <c r="D14737"/>
  <c r="D14736"/>
  <c r="D14735"/>
  <c r="D14734"/>
  <c r="D14733"/>
  <c r="D14732"/>
  <c r="D14731"/>
  <c r="D14730"/>
  <c r="D14729"/>
  <c r="D14728"/>
  <c r="D14727"/>
  <c r="D14726"/>
  <c r="D14725"/>
  <c r="D14724"/>
  <c r="D14723"/>
  <c r="D14722"/>
  <c r="D14721"/>
  <c r="D14720"/>
  <c r="D14719"/>
  <c r="D14718"/>
  <c r="D14717"/>
  <c r="D14716"/>
  <c r="D14715"/>
  <c r="D14714"/>
  <c r="D14713"/>
  <c r="D14712"/>
  <c r="D14711"/>
  <c r="D14710"/>
  <c r="D14709"/>
  <c r="D14708"/>
  <c r="D14707"/>
  <c r="D14706"/>
  <c r="D14705"/>
  <c r="D14704"/>
  <c r="D14703"/>
  <c r="D14702"/>
  <c r="D14701"/>
  <c r="D14700"/>
  <c r="D14699"/>
  <c r="D14698"/>
  <c r="D14697"/>
  <c r="D14696"/>
  <c r="D14695"/>
  <c r="D14694"/>
  <c r="D14693"/>
  <c r="D14692"/>
  <c r="D14691"/>
  <c r="D14690"/>
  <c r="D14689"/>
  <c r="D14688"/>
  <c r="D14687"/>
  <c r="D14686"/>
  <c r="D14685"/>
  <c r="D14684"/>
  <c r="D14683"/>
  <c r="D14682"/>
  <c r="D14681"/>
  <c r="D14680"/>
  <c r="D14679"/>
  <c r="D14678"/>
  <c r="D14677"/>
  <c r="D14676"/>
  <c r="D14675"/>
  <c r="D14674"/>
  <c r="D14673"/>
  <c r="D14672"/>
  <c r="D14671"/>
  <c r="D14670"/>
  <c r="D14669"/>
  <c r="D14668"/>
  <c r="D14667"/>
  <c r="D14666"/>
  <c r="D14665"/>
  <c r="D14664"/>
  <c r="D14663"/>
  <c r="D14662"/>
  <c r="D14661"/>
  <c r="D14660"/>
  <c r="D14659"/>
  <c r="D14658"/>
  <c r="D14657"/>
  <c r="D14656"/>
  <c r="D14655"/>
  <c r="D14654"/>
  <c r="D14653"/>
  <c r="D14652"/>
  <c r="D14651"/>
  <c r="D14650"/>
  <c r="D14649"/>
  <c r="D14648"/>
  <c r="D14647"/>
  <c r="D14646"/>
  <c r="D14645"/>
  <c r="D14644"/>
  <c r="D14643"/>
  <c r="D14642"/>
  <c r="D14641"/>
  <c r="D14640"/>
  <c r="D14639"/>
  <c r="D14638"/>
  <c r="D14637"/>
  <c r="D14636"/>
  <c r="D14635"/>
  <c r="D14634"/>
  <c r="D14633"/>
  <c r="D14632"/>
  <c r="D14631"/>
  <c r="D14630"/>
  <c r="D14629"/>
  <c r="D14628"/>
  <c r="D14627"/>
  <c r="D14626"/>
  <c r="D14625"/>
  <c r="D14624"/>
  <c r="D14623"/>
  <c r="D14622"/>
  <c r="D14621"/>
  <c r="D14620"/>
  <c r="D14619"/>
  <c r="D14618"/>
  <c r="D14617"/>
  <c r="D14616"/>
  <c r="D14615"/>
  <c r="D14614"/>
  <c r="D14613"/>
  <c r="D14612"/>
  <c r="D14611"/>
  <c r="D14610"/>
  <c r="D14609"/>
  <c r="D14608"/>
  <c r="D14607"/>
  <c r="D14606"/>
  <c r="D14605"/>
  <c r="D14604"/>
  <c r="D14603"/>
  <c r="D14602"/>
  <c r="D14601"/>
  <c r="D14600"/>
  <c r="D14599"/>
  <c r="D14598"/>
  <c r="D14597"/>
  <c r="D14596"/>
  <c r="D14595"/>
  <c r="D14594"/>
  <c r="D14593"/>
  <c r="D14592"/>
  <c r="D14591"/>
  <c r="D14590"/>
  <c r="D14589"/>
  <c r="D14588"/>
  <c r="D14587"/>
  <c r="D14586"/>
  <c r="D14585"/>
  <c r="D14584"/>
  <c r="D14583"/>
  <c r="D14582"/>
  <c r="D14581"/>
  <c r="D14580"/>
  <c r="D14579"/>
  <c r="D14578"/>
  <c r="D14577"/>
  <c r="D14576"/>
  <c r="D14575"/>
  <c r="D14574"/>
  <c r="D14573"/>
  <c r="D14572"/>
  <c r="D14571"/>
  <c r="D14570"/>
  <c r="D14569"/>
  <c r="D14568"/>
  <c r="D14567"/>
  <c r="D14566"/>
  <c r="D14565"/>
  <c r="D14564"/>
  <c r="D14563"/>
  <c r="D14562"/>
  <c r="D14561"/>
  <c r="D14560"/>
  <c r="D14559"/>
  <c r="D14558"/>
  <c r="D14557"/>
  <c r="D14556"/>
  <c r="D14555"/>
  <c r="D14554"/>
  <c r="D14553"/>
  <c r="D14552"/>
  <c r="D14551"/>
  <c r="D14550"/>
  <c r="D14549"/>
  <c r="D14548"/>
  <c r="D14547"/>
  <c r="D14546"/>
  <c r="D14545"/>
  <c r="D14544"/>
  <c r="D14543"/>
  <c r="D14542"/>
  <c r="D14541"/>
  <c r="D14540"/>
  <c r="D14539"/>
  <c r="D14538"/>
  <c r="D14537"/>
  <c r="D14536"/>
  <c r="D14535"/>
  <c r="D14534"/>
  <c r="D14533"/>
  <c r="D14532"/>
  <c r="D14531"/>
  <c r="D14530"/>
  <c r="D14529"/>
  <c r="D14528"/>
  <c r="D14527"/>
  <c r="D14526"/>
  <c r="D14525"/>
  <c r="D14524"/>
  <c r="D14523"/>
  <c r="D14522"/>
  <c r="D14521"/>
  <c r="D14520"/>
  <c r="D14519"/>
  <c r="D14518"/>
  <c r="D14517"/>
  <c r="D14516"/>
  <c r="D14515"/>
  <c r="D14514"/>
  <c r="D14513"/>
  <c r="D14512"/>
  <c r="D14511"/>
  <c r="D14510"/>
  <c r="D14509"/>
  <c r="D14508"/>
  <c r="D14507"/>
  <c r="D14506"/>
  <c r="D14505"/>
  <c r="D14504"/>
  <c r="D14503"/>
  <c r="D14502"/>
  <c r="D14501"/>
  <c r="D14500"/>
  <c r="D14499"/>
  <c r="D14498"/>
  <c r="D14497"/>
  <c r="D14496"/>
  <c r="D14495"/>
  <c r="D14494"/>
  <c r="D14493"/>
  <c r="D14492"/>
  <c r="D14491"/>
  <c r="D14490"/>
  <c r="D14489"/>
  <c r="D14488"/>
  <c r="D14487"/>
  <c r="D14486"/>
  <c r="D14485"/>
  <c r="D14484"/>
  <c r="D14483"/>
  <c r="D14482"/>
  <c r="D14481"/>
  <c r="D14480"/>
  <c r="D14479"/>
  <c r="D14478"/>
  <c r="D14477"/>
  <c r="D14476"/>
  <c r="D14475"/>
  <c r="D14474"/>
  <c r="D14473"/>
  <c r="D14472"/>
  <c r="D14471"/>
  <c r="D14470"/>
  <c r="D14469"/>
  <c r="D14468"/>
  <c r="D14467"/>
  <c r="D14466"/>
  <c r="D14465"/>
  <c r="D14464"/>
  <c r="D14463"/>
  <c r="D14462"/>
  <c r="D14461"/>
  <c r="D14460"/>
  <c r="D14459"/>
  <c r="D14458"/>
  <c r="D14457"/>
  <c r="D14456"/>
  <c r="D14455"/>
  <c r="D14454"/>
  <c r="D14453"/>
  <c r="D14452"/>
  <c r="D14451"/>
  <c r="D14450"/>
  <c r="D14449"/>
  <c r="D14448"/>
  <c r="D14447"/>
  <c r="D14446"/>
  <c r="D14445"/>
  <c r="D14444"/>
  <c r="D14443"/>
  <c r="D14442"/>
  <c r="D14441"/>
  <c r="D14440"/>
  <c r="D14439"/>
  <c r="D14438"/>
  <c r="D14437"/>
  <c r="D14436"/>
  <c r="D14435"/>
  <c r="D14434"/>
  <c r="D14433"/>
  <c r="D14432"/>
  <c r="D14431"/>
  <c r="D14430"/>
  <c r="D14429"/>
  <c r="D14428"/>
  <c r="D14427"/>
  <c r="D14426"/>
  <c r="D14425"/>
  <c r="D14424"/>
  <c r="D14423"/>
  <c r="D14422"/>
  <c r="D14421"/>
  <c r="D14420"/>
  <c r="D14419"/>
  <c r="D14418"/>
  <c r="D14417"/>
  <c r="D14416"/>
  <c r="D14415"/>
  <c r="D14414"/>
  <c r="D14413"/>
  <c r="D14412"/>
  <c r="D14411"/>
  <c r="D14410"/>
  <c r="D14409"/>
  <c r="D14408"/>
  <c r="D14407"/>
  <c r="D14406"/>
  <c r="D14405"/>
  <c r="D14404"/>
  <c r="D14403"/>
  <c r="D14402"/>
  <c r="D14401"/>
  <c r="D14400"/>
  <c r="D14399"/>
  <c r="D14398"/>
  <c r="D14397"/>
  <c r="D14396"/>
  <c r="D14395"/>
  <c r="D14394"/>
  <c r="D14393"/>
  <c r="D14392"/>
  <c r="D14391"/>
  <c r="D14390"/>
  <c r="D14389"/>
  <c r="D14388"/>
  <c r="D14387"/>
  <c r="D14386"/>
  <c r="D14385"/>
  <c r="D14384"/>
  <c r="D14383"/>
  <c r="D14382"/>
  <c r="D14381"/>
  <c r="D14380"/>
  <c r="D14379"/>
  <c r="D14378"/>
  <c r="D14377"/>
  <c r="D14376"/>
  <c r="D14375"/>
  <c r="D14374"/>
  <c r="D14373"/>
  <c r="D14372"/>
  <c r="D14371"/>
  <c r="D14370"/>
  <c r="D14369"/>
  <c r="D14368"/>
  <c r="D14367"/>
  <c r="D14366"/>
  <c r="D14365"/>
  <c r="D14364"/>
  <c r="D14363"/>
  <c r="D14362"/>
  <c r="D14361"/>
  <c r="D14360"/>
  <c r="D14359"/>
  <c r="D14358"/>
  <c r="D14357"/>
  <c r="D14356"/>
  <c r="D14355"/>
  <c r="D14354"/>
  <c r="D14353"/>
  <c r="D14352"/>
  <c r="D14351"/>
  <c r="D14350"/>
  <c r="D14349"/>
  <c r="D14348"/>
  <c r="D14347"/>
  <c r="D14346"/>
  <c r="D14345"/>
  <c r="D14344"/>
  <c r="D14343"/>
  <c r="D14342"/>
  <c r="D14341"/>
  <c r="D14340"/>
  <c r="D14339"/>
  <c r="D14338"/>
  <c r="D14337"/>
  <c r="D14336"/>
  <c r="D14335"/>
  <c r="D14334"/>
  <c r="D14333"/>
  <c r="D14332"/>
  <c r="D14331"/>
  <c r="D14330"/>
  <c r="D14329"/>
  <c r="D14328"/>
  <c r="D14327"/>
  <c r="D14326"/>
  <c r="D14325"/>
  <c r="D14324"/>
  <c r="D14323"/>
  <c r="D14322"/>
  <c r="D14321"/>
  <c r="D14320"/>
  <c r="D14319"/>
  <c r="D14318"/>
  <c r="D14317"/>
  <c r="D14316"/>
  <c r="D14315"/>
  <c r="D14314"/>
  <c r="D14313"/>
  <c r="D14312"/>
  <c r="D14311"/>
  <c r="D14310"/>
  <c r="D14309"/>
  <c r="D14308"/>
  <c r="D14307"/>
  <c r="D14306"/>
  <c r="D14305"/>
  <c r="D14304"/>
  <c r="D14303"/>
  <c r="D14302"/>
  <c r="D14301"/>
  <c r="D14300"/>
  <c r="D14299"/>
  <c r="D14298"/>
  <c r="D14297"/>
  <c r="D14296"/>
  <c r="D14295"/>
  <c r="D14294"/>
  <c r="D14293"/>
  <c r="D14292"/>
  <c r="D14291"/>
  <c r="D14290"/>
  <c r="D14289"/>
  <c r="D14288"/>
  <c r="D14287"/>
  <c r="D14286"/>
  <c r="D14285"/>
  <c r="D14284"/>
  <c r="D14283"/>
  <c r="D14282"/>
  <c r="D14281"/>
  <c r="D14280"/>
  <c r="D14279"/>
  <c r="D14278"/>
  <c r="D14277"/>
  <c r="D14276"/>
  <c r="D14275"/>
  <c r="D14274"/>
  <c r="D14273"/>
  <c r="D14272"/>
  <c r="D14271"/>
  <c r="D14270"/>
  <c r="D14269"/>
  <c r="D14268"/>
  <c r="D14267"/>
  <c r="D14266"/>
  <c r="D14265"/>
  <c r="D14264"/>
  <c r="D14263"/>
  <c r="D14262"/>
  <c r="D14261"/>
  <c r="D14260"/>
  <c r="D14259"/>
  <c r="D14258"/>
  <c r="D14257"/>
  <c r="D14256"/>
  <c r="D14255"/>
  <c r="D14254"/>
  <c r="D14253"/>
  <c r="D14252"/>
  <c r="D14251"/>
  <c r="D14250"/>
  <c r="D14249"/>
  <c r="D14248"/>
  <c r="D14247"/>
  <c r="D14246"/>
  <c r="D14245"/>
  <c r="D14244"/>
  <c r="D14243"/>
  <c r="D14242"/>
  <c r="D14241"/>
  <c r="D14240"/>
  <c r="D14239"/>
  <c r="D14238"/>
  <c r="D14237"/>
  <c r="D14236"/>
  <c r="D14235"/>
  <c r="D14234"/>
  <c r="D14233"/>
  <c r="D14232"/>
  <c r="D14231"/>
  <c r="D14230"/>
  <c r="D14229"/>
  <c r="D14228"/>
  <c r="D14227"/>
  <c r="D14226"/>
  <c r="D14225"/>
  <c r="D14224"/>
  <c r="D14223"/>
  <c r="D14222"/>
  <c r="D14221"/>
  <c r="D14220"/>
  <c r="D14219"/>
  <c r="D14218"/>
  <c r="D14217"/>
  <c r="D14216"/>
  <c r="D14215"/>
  <c r="D14214"/>
  <c r="D14213"/>
  <c r="D14212"/>
  <c r="D14211"/>
  <c r="D14210"/>
  <c r="D14209"/>
  <c r="D14208"/>
  <c r="D14207"/>
  <c r="D14206"/>
  <c r="D14205"/>
  <c r="D14204"/>
  <c r="D14203"/>
  <c r="D14202"/>
  <c r="D14201"/>
  <c r="D14200"/>
  <c r="D14199"/>
  <c r="D14198"/>
  <c r="D14197"/>
  <c r="D14196"/>
  <c r="D14195"/>
  <c r="D14194"/>
  <c r="D14193"/>
  <c r="D14192"/>
  <c r="D14191"/>
  <c r="D14190"/>
  <c r="D14189"/>
  <c r="D14188"/>
  <c r="D14187"/>
  <c r="D14186"/>
  <c r="D14185"/>
  <c r="D14184"/>
  <c r="D14183"/>
  <c r="D14182"/>
  <c r="D14181"/>
  <c r="D14180"/>
  <c r="D14179"/>
  <c r="D14178"/>
  <c r="D14177"/>
  <c r="D14176"/>
  <c r="D14175"/>
  <c r="D14174"/>
  <c r="D14173"/>
  <c r="D14172"/>
  <c r="D14171"/>
  <c r="D14170"/>
  <c r="D14169"/>
  <c r="D14168"/>
  <c r="D14167"/>
  <c r="D14166"/>
  <c r="D14165"/>
  <c r="D14164"/>
  <c r="D14163"/>
  <c r="D14162"/>
  <c r="D14161"/>
  <c r="D14160"/>
  <c r="D14159"/>
  <c r="D14158"/>
  <c r="D14157"/>
  <c r="D14156"/>
  <c r="D14155"/>
  <c r="D14154"/>
  <c r="D14153"/>
  <c r="D14152"/>
  <c r="D14151"/>
  <c r="D14150"/>
  <c r="D14149"/>
  <c r="D14148"/>
  <c r="D14147"/>
  <c r="D14146"/>
  <c r="D14145"/>
  <c r="D14144"/>
  <c r="D14143"/>
  <c r="D14142"/>
  <c r="D14141"/>
  <c r="D14140"/>
  <c r="D14139"/>
  <c r="D14138"/>
  <c r="D14137"/>
  <c r="D14136"/>
  <c r="D14135"/>
  <c r="D14134"/>
  <c r="D14133"/>
  <c r="D14132"/>
  <c r="D14131"/>
  <c r="D14130"/>
  <c r="D14129"/>
  <c r="D14128"/>
  <c r="D14127"/>
  <c r="D14126"/>
  <c r="D14125"/>
  <c r="D14124"/>
  <c r="D14123"/>
  <c r="D14122"/>
  <c r="D14121"/>
  <c r="D14120"/>
  <c r="D14119"/>
  <c r="D14118"/>
  <c r="D14117"/>
  <c r="D14116"/>
  <c r="D14115"/>
  <c r="D14114"/>
  <c r="D14113"/>
  <c r="D14112"/>
  <c r="D14111"/>
  <c r="D14110"/>
  <c r="D14109"/>
  <c r="D14108"/>
  <c r="D14107"/>
  <c r="D14106"/>
  <c r="D14105"/>
  <c r="D14104"/>
  <c r="D14103"/>
  <c r="D14102"/>
  <c r="D14101"/>
  <c r="D14100"/>
  <c r="D14099"/>
  <c r="D14098"/>
  <c r="D14097"/>
  <c r="D14096"/>
  <c r="D14095"/>
  <c r="D14094"/>
  <c r="D14093"/>
  <c r="D14092"/>
  <c r="D14091"/>
  <c r="D14090"/>
  <c r="D14089"/>
  <c r="D14088"/>
  <c r="D14087"/>
  <c r="D14086"/>
  <c r="D14085"/>
  <c r="D14084"/>
  <c r="D14083"/>
  <c r="D14082"/>
  <c r="D14081"/>
  <c r="D14080"/>
  <c r="D14079"/>
  <c r="D14078"/>
  <c r="D14077"/>
  <c r="D14076"/>
  <c r="D14075"/>
  <c r="D14074"/>
  <c r="D14073"/>
  <c r="D14072"/>
  <c r="D14071"/>
  <c r="D14070"/>
  <c r="D14069"/>
  <c r="D14068"/>
  <c r="D14067"/>
  <c r="D14066"/>
  <c r="D14065"/>
  <c r="D14064"/>
  <c r="D14063"/>
  <c r="D14062"/>
  <c r="D14061"/>
  <c r="D14060"/>
  <c r="D14059"/>
  <c r="D14058"/>
  <c r="D14057"/>
  <c r="D14056"/>
  <c r="D14055"/>
  <c r="D14054"/>
  <c r="D14053"/>
  <c r="D14052"/>
  <c r="D14051"/>
  <c r="D14050"/>
  <c r="D14049"/>
  <c r="D14048"/>
  <c r="D14047"/>
  <c r="D14046"/>
  <c r="D14045"/>
  <c r="D14044"/>
  <c r="D14043"/>
  <c r="D14042"/>
  <c r="D14041"/>
  <c r="D14040"/>
  <c r="D14039"/>
  <c r="D14038"/>
  <c r="D14037"/>
  <c r="D14036"/>
  <c r="D14035"/>
  <c r="D14034"/>
  <c r="D14033"/>
  <c r="D14032"/>
  <c r="D14031"/>
  <c r="D14030"/>
  <c r="D14029"/>
  <c r="D14028"/>
  <c r="D14027"/>
  <c r="D14026"/>
  <c r="D14025"/>
  <c r="D14024"/>
  <c r="D14023"/>
  <c r="D14022"/>
  <c r="D14021"/>
  <c r="D14020"/>
  <c r="D14019"/>
  <c r="D14018"/>
  <c r="D14017"/>
  <c r="D14016"/>
  <c r="D14015"/>
  <c r="D14014"/>
  <c r="D14013"/>
  <c r="D14012"/>
  <c r="D14011"/>
  <c r="D14010"/>
  <c r="D14009"/>
  <c r="D14008"/>
  <c r="D14007"/>
  <c r="D14006"/>
  <c r="D14005"/>
  <c r="D14004"/>
  <c r="D14003"/>
  <c r="D14002"/>
  <c r="D14001"/>
  <c r="D14000"/>
  <c r="D13999"/>
  <c r="D13998"/>
  <c r="D13997"/>
  <c r="D13996"/>
  <c r="D13995"/>
  <c r="D13994"/>
  <c r="D13993"/>
  <c r="D13992"/>
  <c r="D13991"/>
  <c r="D13990"/>
  <c r="D13989"/>
  <c r="D13988"/>
  <c r="D13987"/>
  <c r="D13986"/>
  <c r="D13985"/>
  <c r="D13984"/>
  <c r="D13983"/>
  <c r="D13982"/>
  <c r="D13981"/>
  <c r="D13980"/>
  <c r="D13979"/>
  <c r="D13978"/>
  <c r="D13977"/>
  <c r="D13976"/>
  <c r="D13975"/>
  <c r="D13974"/>
  <c r="D13973"/>
  <c r="D13972"/>
  <c r="D13971"/>
  <c r="D13970"/>
  <c r="D13969"/>
  <c r="D13968"/>
  <c r="D13967"/>
  <c r="D13966"/>
  <c r="D13965"/>
  <c r="D13964"/>
  <c r="D13963"/>
  <c r="D13962"/>
  <c r="D13961"/>
  <c r="D13960"/>
  <c r="D13959"/>
  <c r="D13958"/>
  <c r="D13957"/>
  <c r="D13956"/>
  <c r="D13955"/>
  <c r="D13954"/>
  <c r="D13953"/>
  <c r="D13952"/>
  <c r="D13951"/>
  <c r="D13950"/>
  <c r="D13949"/>
  <c r="D13948"/>
  <c r="D13947"/>
  <c r="D13946"/>
  <c r="D13945"/>
  <c r="D13944"/>
  <c r="D13943"/>
  <c r="D13942"/>
  <c r="D13941"/>
  <c r="D13940"/>
  <c r="D13939"/>
  <c r="D13938"/>
  <c r="D13937"/>
  <c r="D13936"/>
  <c r="D13935"/>
  <c r="D13934"/>
  <c r="D13933"/>
  <c r="D13932"/>
  <c r="D13931"/>
  <c r="D13930"/>
  <c r="D13929"/>
  <c r="D13928"/>
  <c r="D13927"/>
  <c r="D13926"/>
  <c r="D13925"/>
  <c r="D13924"/>
  <c r="D13923"/>
  <c r="D13922"/>
  <c r="D13921"/>
  <c r="D13920"/>
  <c r="D13919"/>
  <c r="D13918"/>
  <c r="D13917"/>
  <c r="D13916"/>
  <c r="D13915"/>
  <c r="D13914"/>
  <c r="D13913"/>
  <c r="D13912"/>
  <c r="D13911"/>
  <c r="D13910"/>
  <c r="D13909"/>
  <c r="D13908"/>
  <c r="D13907"/>
  <c r="D13906"/>
  <c r="D13905"/>
  <c r="D13904"/>
  <c r="D13903"/>
  <c r="D13902"/>
  <c r="D13901"/>
  <c r="D13900"/>
  <c r="D13899"/>
  <c r="D13898"/>
  <c r="D13897"/>
  <c r="D13896"/>
  <c r="D13895"/>
  <c r="D13894"/>
  <c r="D13893"/>
  <c r="D13892"/>
  <c r="D13891"/>
  <c r="D13890"/>
  <c r="D13889"/>
  <c r="D13888"/>
  <c r="D13887"/>
  <c r="D13886"/>
  <c r="D13885"/>
  <c r="D13884"/>
  <c r="D13883"/>
  <c r="D13882"/>
  <c r="D13881"/>
  <c r="D13880"/>
  <c r="D13879"/>
  <c r="D13878"/>
  <c r="D13877"/>
  <c r="D13876"/>
  <c r="D13875"/>
  <c r="D13874"/>
  <c r="D13873"/>
  <c r="D13872"/>
  <c r="D13871"/>
  <c r="D13870"/>
  <c r="D13869"/>
  <c r="D13868"/>
  <c r="D13867"/>
  <c r="D13866"/>
  <c r="D13865"/>
  <c r="D13864"/>
  <c r="D13863"/>
  <c r="D13862"/>
  <c r="D13861"/>
  <c r="D13860"/>
  <c r="D13859"/>
  <c r="D13858"/>
  <c r="D13857"/>
  <c r="D13856"/>
  <c r="D13855"/>
  <c r="D13854"/>
  <c r="D13853"/>
  <c r="D13852"/>
  <c r="D13851"/>
  <c r="D13850"/>
  <c r="D13849"/>
  <c r="D13848"/>
  <c r="D13847"/>
  <c r="D13846"/>
  <c r="D13845"/>
  <c r="D13844"/>
  <c r="D13843"/>
  <c r="D13842"/>
  <c r="D13841"/>
  <c r="D13840"/>
  <c r="D13839"/>
  <c r="D13838"/>
  <c r="D13837"/>
  <c r="D13836"/>
  <c r="D13835"/>
  <c r="D13834"/>
  <c r="D13833"/>
  <c r="D13832"/>
  <c r="D13831"/>
  <c r="D13830"/>
  <c r="D13829"/>
  <c r="D13828"/>
  <c r="D13827"/>
  <c r="D13826"/>
  <c r="D13825"/>
  <c r="D13824"/>
  <c r="D13823"/>
  <c r="D13822"/>
  <c r="D13821"/>
  <c r="D13820"/>
  <c r="D13819"/>
  <c r="D13818"/>
  <c r="D13817"/>
  <c r="D13816"/>
  <c r="D13815"/>
  <c r="D13814"/>
  <c r="D13813"/>
  <c r="D13812"/>
  <c r="D13811"/>
  <c r="D13810"/>
  <c r="D13809"/>
  <c r="D13808"/>
  <c r="D13807"/>
  <c r="D13806"/>
  <c r="D13805"/>
  <c r="D13804"/>
  <c r="D13803"/>
  <c r="D13802"/>
  <c r="D13801"/>
  <c r="D13800"/>
  <c r="D13799"/>
  <c r="D13798"/>
  <c r="D13797"/>
  <c r="D13796"/>
  <c r="D13795"/>
  <c r="D13794"/>
  <c r="D13793"/>
  <c r="D13792"/>
  <c r="D13791"/>
  <c r="D13790"/>
  <c r="D13789"/>
  <c r="D13788"/>
  <c r="D13787"/>
  <c r="D13786"/>
  <c r="D13785"/>
  <c r="D13784"/>
  <c r="D13783"/>
  <c r="D13782"/>
  <c r="D13781"/>
  <c r="D13780"/>
  <c r="D13779"/>
  <c r="D13778"/>
  <c r="D13777"/>
  <c r="D13776"/>
  <c r="D13775"/>
  <c r="D13774"/>
  <c r="D13773"/>
  <c r="D13772"/>
  <c r="D13771"/>
  <c r="D13770"/>
  <c r="D13769"/>
  <c r="D13768"/>
  <c r="D13767"/>
  <c r="D13766"/>
  <c r="D13765"/>
  <c r="D13764"/>
  <c r="D13763"/>
  <c r="D13762"/>
  <c r="D13761"/>
  <c r="D13760"/>
  <c r="D13759"/>
  <c r="D13758"/>
  <c r="D13757"/>
  <c r="D13756"/>
  <c r="D13755"/>
  <c r="D13754"/>
  <c r="D13753"/>
  <c r="D13752"/>
  <c r="D13751"/>
  <c r="D13750"/>
  <c r="D13749"/>
  <c r="D13748"/>
  <c r="D13747"/>
  <c r="D13746"/>
  <c r="D13745"/>
  <c r="D13744"/>
  <c r="D13743"/>
  <c r="D13742"/>
  <c r="D13741"/>
  <c r="D13740"/>
  <c r="D13739"/>
  <c r="D13738"/>
  <c r="D13737"/>
  <c r="D13736"/>
  <c r="D13735"/>
  <c r="D13734"/>
  <c r="D13733"/>
  <c r="D13732"/>
  <c r="D13731"/>
  <c r="D13730"/>
  <c r="D13729"/>
  <c r="D13728"/>
  <c r="D13727"/>
  <c r="D13726"/>
  <c r="D13725"/>
  <c r="D13724"/>
  <c r="D13723"/>
  <c r="D13722"/>
  <c r="D13721"/>
  <c r="D13720"/>
  <c r="D13719"/>
  <c r="D13718"/>
  <c r="D13717"/>
  <c r="D13716"/>
  <c r="D13715"/>
  <c r="D13714"/>
  <c r="D13713"/>
  <c r="D13712"/>
  <c r="D13711"/>
  <c r="D13710"/>
  <c r="D13709"/>
  <c r="D13708"/>
  <c r="D13707"/>
  <c r="D13706"/>
  <c r="D13705"/>
  <c r="D13704"/>
  <c r="D13703"/>
  <c r="D13702"/>
  <c r="D13701"/>
  <c r="D13700"/>
  <c r="D13699"/>
  <c r="D13698"/>
  <c r="D13697"/>
  <c r="D13696"/>
  <c r="D13695"/>
  <c r="D13694"/>
  <c r="D13693"/>
  <c r="D13692"/>
  <c r="D13691"/>
  <c r="D13690"/>
  <c r="D13689"/>
  <c r="D13688"/>
  <c r="D13687"/>
  <c r="D13686"/>
  <c r="D13685"/>
  <c r="D13684"/>
  <c r="D13683"/>
  <c r="D13682"/>
  <c r="D13681"/>
  <c r="D13680"/>
  <c r="D13679"/>
  <c r="D13678"/>
  <c r="D13677"/>
  <c r="D13676"/>
  <c r="D13675"/>
  <c r="D13674"/>
  <c r="D13673"/>
  <c r="D13672"/>
  <c r="D13671"/>
  <c r="D13670"/>
  <c r="D13669"/>
  <c r="D13668"/>
  <c r="D13667"/>
  <c r="D13666"/>
  <c r="D13665"/>
  <c r="D13664"/>
  <c r="D13663"/>
  <c r="D13662"/>
  <c r="D13661"/>
  <c r="D13660"/>
  <c r="D13659"/>
  <c r="D13658"/>
  <c r="D13657"/>
  <c r="D13656"/>
  <c r="D13655"/>
  <c r="D13654"/>
  <c r="D13653"/>
  <c r="D13652"/>
  <c r="D13651"/>
  <c r="D13650"/>
  <c r="D13649"/>
  <c r="D13648"/>
  <c r="D13647"/>
  <c r="D13646"/>
  <c r="D13645"/>
  <c r="D13644"/>
  <c r="D13643"/>
  <c r="D13642"/>
  <c r="D13641"/>
  <c r="D13640"/>
  <c r="D13639"/>
  <c r="D13638"/>
  <c r="D13637"/>
  <c r="D13636"/>
  <c r="D13635"/>
  <c r="D13634"/>
  <c r="D13633"/>
  <c r="D13632"/>
  <c r="D13631"/>
  <c r="D13630"/>
  <c r="D13629"/>
  <c r="D13628"/>
  <c r="D13627"/>
  <c r="D13626"/>
  <c r="D13625"/>
  <c r="D13624"/>
  <c r="D13623"/>
  <c r="D13622"/>
  <c r="D13621"/>
  <c r="D13620"/>
  <c r="D13619"/>
  <c r="D13618"/>
  <c r="D13617"/>
  <c r="D13616"/>
  <c r="D13615"/>
  <c r="D13614"/>
  <c r="D13613"/>
  <c r="D13612"/>
  <c r="D13611"/>
  <c r="D13610"/>
  <c r="D13609"/>
  <c r="D13608"/>
  <c r="D13607"/>
  <c r="D13606"/>
  <c r="D13605"/>
  <c r="D13604"/>
  <c r="D13603"/>
  <c r="D13602"/>
  <c r="D13601"/>
  <c r="D13600"/>
  <c r="D13599"/>
  <c r="D13598"/>
  <c r="D13597"/>
  <c r="D13596"/>
  <c r="D13595"/>
  <c r="D13594"/>
  <c r="D13593"/>
  <c r="D13592"/>
  <c r="D13591"/>
  <c r="D13590"/>
  <c r="D13589"/>
  <c r="D13588"/>
  <c r="D13587"/>
  <c r="D13586"/>
  <c r="D13585"/>
  <c r="D13584"/>
  <c r="D13583"/>
  <c r="D13582"/>
  <c r="D13581"/>
  <c r="D13580"/>
  <c r="D13579"/>
  <c r="D13578"/>
  <c r="D13577"/>
  <c r="D13576"/>
  <c r="D13575"/>
  <c r="D13574"/>
  <c r="D13573"/>
  <c r="D13572"/>
  <c r="D13571"/>
  <c r="D13570"/>
  <c r="D13569"/>
  <c r="D13568"/>
  <c r="D13567"/>
  <c r="D13566"/>
  <c r="D13565"/>
  <c r="D13564"/>
  <c r="D13563"/>
  <c r="D13562"/>
  <c r="D13561"/>
  <c r="D13560"/>
  <c r="D13559"/>
  <c r="D13558"/>
  <c r="D13557"/>
  <c r="D13556"/>
  <c r="D13555"/>
  <c r="D13554"/>
  <c r="D13553"/>
  <c r="D13552"/>
  <c r="D13551"/>
  <c r="D13550"/>
  <c r="D13549"/>
  <c r="D13548"/>
  <c r="D13547"/>
  <c r="D13546"/>
  <c r="D13545"/>
  <c r="D13544"/>
  <c r="D13543"/>
  <c r="D13542"/>
  <c r="D13541"/>
  <c r="D13540"/>
  <c r="D13539"/>
  <c r="D13538"/>
  <c r="D13537"/>
  <c r="D13536"/>
  <c r="D13535"/>
  <c r="D13534"/>
  <c r="D13533"/>
  <c r="D13532"/>
  <c r="D13531"/>
  <c r="D13530"/>
  <c r="D13529"/>
  <c r="D13528"/>
  <c r="D13527"/>
  <c r="D13526"/>
  <c r="D13525"/>
  <c r="D13524"/>
  <c r="D13523"/>
  <c r="D13522"/>
  <c r="D13521"/>
  <c r="D13520"/>
  <c r="D13519"/>
  <c r="D13518"/>
  <c r="D13517"/>
  <c r="D13516"/>
  <c r="D13515"/>
  <c r="D13514"/>
  <c r="D13513"/>
  <c r="D13512"/>
  <c r="D13511"/>
  <c r="D13510"/>
  <c r="D13509"/>
  <c r="D13508"/>
  <c r="D13507"/>
  <c r="D13506"/>
  <c r="D13505"/>
  <c r="D13504"/>
  <c r="D13503"/>
  <c r="D13502"/>
  <c r="D13501"/>
  <c r="D13500"/>
  <c r="D13499"/>
  <c r="D13498"/>
  <c r="D13497"/>
  <c r="D13496"/>
  <c r="D13495"/>
  <c r="D13494"/>
  <c r="D13493"/>
  <c r="D13492"/>
  <c r="D13491"/>
  <c r="D13490"/>
  <c r="D13489"/>
  <c r="D13488"/>
  <c r="D13487"/>
  <c r="D13486"/>
  <c r="D13485"/>
  <c r="D13484"/>
  <c r="D13483"/>
  <c r="D13482"/>
  <c r="D13481"/>
  <c r="D13480"/>
  <c r="D13479"/>
  <c r="D13478"/>
  <c r="D13477"/>
  <c r="D13476"/>
  <c r="D13475"/>
  <c r="D13474"/>
  <c r="D13473"/>
  <c r="D13472"/>
  <c r="D13471"/>
  <c r="D13470"/>
  <c r="D13469"/>
  <c r="D13468"/>
  <c r="D13467"/>
  <c r="D13466"/>
  <c r="D13465"/>
  <c r="D13464"/>
  <c r="D13463"/>
  <c r="D13462"/>
  <c r="D13461"/>
  <c r="D13460"/>
  <c r="D13459"/>
  <c r="D13458"/>
  <c r="D13457"/>
  <c r="D13456"/>
  <c r="D13455"/>
  <c r="D13454"/>
  <c r="D13453"/>
  <c r="D13452"/>
  <c r="D13451"/>
  <c r="D13450"/>
  <c r="D13449"/>
  <c r="D13448"/>
  <c r="D13447"/>
  <c r="D13446"/>
  <c r="D13445"/>
  <c r="D13444"/>
  <c r="D13443"/>
  <c r="D13442"/>
  <c r="D13441"/>
  <c r="D13440"/>
  <c r="D13439"/>
  <c r="D13438"/>
  <c r="D13437"/>
  <c r="D13436"/>
  <c r="D13435"/>
  <c r="D13434"/>
  <c r="D13433"/>
  <c r="D13432"/>
  <c r="D13431"/>
  <c r="D13430"/>
  <c r="D13429"/>
  <c r="D13428"/>
  <c r="D13427"/>
  <c r="D13426"/>
  <c r="D13425"/>
  <c r="D13424"/>
  <c r="D13423"/>
  <c r="D13422"/>
  <c r="D13421"/>
  <c r="D13420"/>
  <c r="D13419"/>
  <c r="D13418"/>
  <c r="D13417"/>
  <c r="D13416"/>
  <c r="D13415"/>
  <c r="D13414"/>
  <c r="D13413"/>
  <c r="D13412"/>
  <c r="D13411"/>
  <c r="D13410"/>
  <c r="D13409"/>
  <c r="D13408"/>
  <c r="D13407"/>
  <c r="D13406"/>
  <c r="D13405"/>
  <c r="D13404"/>
  <c r="D13403"/>
  <c r="D13402"/>
  <c r="D13401"/>
  <c r="D13400"/>
  <c r="D13399"/>
  <c r="D13398"/>
  <c r="D13397"/>
  <c r="D13396"/>
  <c r="D13395"/>
  <c r="D13394"/>
  <c r="D13393"/>
  <c r="D13392"/>
  <c r="D13391"/>
  <c r="D13390"/>
  <c r="D13389"/>
  <c r="D13388"/>
  <c r="D13387"/>
  <c r="D13386"/>
  <c r="D13385"/>
  <c r="D13384"/>
  <c r="D13383"/>
  <c r="D13382"/>
  <c r="D13381"/>
  <c r="D13380"/>
  <c r="D13379"/>
  <c r="D13378"/>
  <c r="D13377"/>
  <c r="D13376"/>
  <c r="D13375"/>
  <c r="D13374"/>
  <c r="D13373"/>
  <c r="D13372"/>
  <c r="D13371"/>
  <c r="D13370"/>
  <c r="D13369"/>
  <c r="D13368"/>
  <c r="D13367"/>
  <c r="D13366"/>
  <c r="D13365"/>
  <c r="D13364"/>
  <c r="D13363"/>
  <c r="D13362"/>
  <c r="D13361"/>
  <c r="D13360"/>
  <c r="D13359"/>
  <c r="D13358"/>
  <c r="D13357"/>
  <c r="D13356"/>
  <c r="D13355"/>
  <c r="D13354"/>
  <c r="D13353"/>
  <c r="D13352"/>
  <c r="D13351"/>
  <c r="D13350"/>
  <c r="D13349"/>
  <c r="D13348"/>
  <c r="D13347"/>
  <c r="D13346"/>
  <c r="D13345"/>
  <c r="D13344"/>
  <c r="D13343"/>
  <c r="D13342"/>
  <c r="D13341"/>
  <c r="D13340"/>
  <c r="D13339"/>
  <c r="D13338"/>
  <c r="D13337"/>
  <c r="D13336"/>
  <c r="D13335"/>
  <c r="D13334"/>
  <c r="D13333"/>
  <c r="D13332"/>
  <c r="D13331"/>
  <c r="D13330"/>
  <c r="D13329"/>
  <c r="D13328"/>
  <c r="D13327"/>
  <c r="D13326"/>
  <c r="D13325"/>
  <c r="D13324"/>
  <c r="D13323"/>
  <c r="D13322"/>
  <c r="D13321"/>
  <c r="D13320"/>
  <c r="D13319"/>
  <c r="D13318"/>
  <c r="D13317"/>
  <c r="D13316"/>
  <c r="D13315"/>
  <c r="D13314"/>
  <c r="D13313"/>
  <c r="D13312"/>
  <c r="D13311"/>
  <c r="D13310"/>
  <c r="D13309"/>
  <c r="D13308"/>
  <c r="D13307"/>
  <c r="D13306"/>
  <c r="D13305"/>
  <c r="D13304"/>
  <c r="D13303"/>
  <c r="D13302"/>
  <c r="D13301"/>
  <c r="D13300"/>
  <c r="D13299"/>
  <c r="D13298"/>
  <c r="D13297"/>
  <c r="D13296"/>
  <c r="D13295"/>
  <c r="D13294"/>
  <c r="D13293"/>
  <c r="D13292"/>
  <c r="D13291"/>
  <c r="D13290"/>
  <c r="D13289"/>
  <c r="D13288"/>
  <c r="D13287"/>
  <c r="D13286"/>
  <c r="D13285"/>
  <c r="D13284"/>
  <c r="D13283"/>
  <c r="D13282"/>
  <c r="D13281"/>
  <c r="D13280"/>
  <c r="D13279"/>
  <c r="D13278"/>
  <c r="D13277"/>
  <c r="D13276"/>
  <c r="D13275"/>
  <c r="D13274"/>
  <c r="D13273"/>
  <c r="D13272"/>
  <c r="D13271"/>
  <c r="D13270"/>
  <c r="D13269"/>
  <c r="D13268"/>
  <c r="D13267"/>
  <c r="D13266"/>
  <c r="D13265"/>
  <c r="D13264"/>
  <c r="D13263"/>
  <c r="D13262"/>
  <c r="D13261"/>
  <c r="D13260"/>
  <c r="D13259"/>
  <c r="D13258"/>
  <c r="D13257"/>
  <c r="D13256"/>
  <c r="D13255"/>
  <c r="D13254"/>
  <c r="D13253"/>
  <c r="D13252"/>
  <c r="D13251"/>
  <c r="D13250"/>
  <c r="D13249"/>
  <c r="D13248"/>
  <c r="D13247"/>
  <c r="D13246"/>
  <c r="D13245"/>
  <c r="D13244"/>
  <c r="D13243"/>
  <c r="D13242"/>
  <c r="D13241"/>
  <c r="D13240"/>
  <c r="D13239"/>
  <c r="D13238"/>
  <c r="D13237"/>
  <c r="D13236"/>
  <c r="D13235"/>
  <c r="D13234"/>
  <c r="D13233"/>
  <c r="D13232"/>
  <c r="D13231"/>
  <c r="D13230"/>
  <c r="D13229"/>
  <c r="D13228"/>
  <c r="D13227"/>
  <c r="D13226"/>
  <c r="D13225"/>
  <c r="D13224"/>
  <c r="D13223"/>
  <c r="D13222"/>
  <c r="D13221"/>
  <c r="D13220"/>
  <c r="D13219"/>
  <c r="D13218"/>
  <c r="D13217"/>
  <c r="D13216"/>
  <c r="D13215"/>
  <c r="D13214"/>
  <c r="D13213"/>
  <c r="D13212"/>
  <c r="D13211"/>
  <c r="D13210"/>
  <c r="D13209"/>
  <c r="D13208"/>
  <c r="D13207"/>
  <c r="D13206"/>
  <c r="D13205"/>
  <c r="D13204"/>
  <c r="D13203"/>
  <c r="D13202"/>
  <c r="D13201"/>
  <c r="D13200"/>
  <c r="D13199"/>
  <c r="D13198"/>
  <c r="D13197"/>
  <c r="D13196"/>
  <c r="D13195"/>
  <c r="D13194"/>
  <c r="D13193"/>
  <c r="D13192"/>
  <c r="D13191"/>
  <c r="D13190"/>
  <c r="D13189"/>
  <c r="D13188"/>
  <c r="D13187"/>
  <c r="D13186"/>
  <c r="D13185"/>
  <c r="D13184"/>
  <c r="D13183"/>
  <c r="D13182"/>
  <c r="D13181"/>
  <c r="D13180"/>
  <c r="D13179"/>
  <c r="D13178"/>
  <c r="D13177"/>
  <c r="D13176"/>
  <c r="D13175"/>
  <c r="D13174"/>
  <c r="D13173"/>
  <c r="D13172"/>
  <c r="D13171"/>
  <c r="D13170"/>
  <c r="D13169"/>
  <c r="D13168"/>
  <c r="D13167"/>
  <c r="D13166"/>
  <c r="D13165"/>
  <c r="D13164"/>
  <c r="D13163"/>
  <c r="D13162"/>
  <c r="D13161"/>
  <c r="D13160"/>
  <c r="D13159"/>
  <c r="D13158"/>
  <c r="D13157"/>
  <c r="D13156"/>
  <c r="D13155"/>
  <c r="D13154"/>
  <c r="D13153"/>
  <c r="D13152"/>
  <c r="D13151"/>
  <c r="D13150"/>
  <c r="D13149"/>
  <c r="D13148"/>
  <c r="D13147"/>
  <c r="D13146"/>
  <c r="D13145"/>
  <c r="D13144"/>
  <c r="D13143"/>
  <c r="D13142"/>
  <c r="D13141"/>
  <c r="D13140"/>
  <c r="D13139"/>
  <c r="D13138"/>
  <c r="D13137"/>
  <c r="D13136"/>
  <c r="D13135"/>
  <c r="D13134"/>
  <c r="D13133"/>
  <c r="D13132"/>
  <c r="D13131"/>
  <c r="D13130"/>
  <c r="D13129"/>
  <c r="D13128"/>
  <c r="D13127"/>
  <c r="D13126"/>
  <c r="D13125"/>
  <c r="D13124"/>
  <c r="D13123"/>
  <c r="D13122"/>
  <c r="D13121"/>
  <c r="D13120"/>
  <c r="D13119"/>
  <c r="D13118"/>
  <c r="D13117"/>
  <c r="D13116"/>
  <c r="D13115"/>
  <c r="D13114"/>
  <c r="D13113"/>
  <c r="D13112"/>
  <c r="D13111"/>
  <c r="D13110"/>
  <c r="D13109"/>
  <c r="D13108"/>
  <c r="D13107"/>
  <c r="D13106"/>
  <c r="D13105"/>
  <c r="D13104"/>
  <c r="D13103"/>
  <c r="D13102"/>
  <c r="D13101"/>
  <c r="D13100"/>
  <c r="D13099"/>
  <c r="D13098"/>
  <c r="D13097"/>
  <c r="D13096"/>
  <c r="D13095"/>
  <c r="D13094"/>
  <c r="D13093"/>
  <c r="D13092"/>
  <c r="D13091"/>
  <c r="D13090"/>
  <c r="D13089"/>
  <c r="D13088"/>
  <c r="D13087"/>
  <c r="D13086"/>
  <c r="D13085"/>
  <c r="D13084"/>
  <c r="D13083"/>
  <c r="D13082"/>
  <c r="D13081"/>
  <c r="D13080"/>
  <c r="D13079"/>
  <c r="D13078"/>
  <c r="D13077"/>
  <c r="D13076"/>
  <c r="D13075"/>
  <c r="D13074"/>
  <c r="D13073"/>
  <c r="D13072"/>
  <c r="D13071"/>
  <c r="D13070"/>
  <c r="D13069"/>
  <c r="D13068"/>
  <c r="D13067"/>
  <c r="D13066"/>
  <c r="D13065"/>
  <c r="D13064"/>
  <c r="D13063"/>
  <c r="D13062"/>
  <c r="D13061"/>
  <c r="D13060"/>
  <c r="D13059"/>
  <c r="D13058"/>
  <c r="D13057"/>
  <c r="D13056"/>
  <c r="D13055"/>
  <c r="D13054"/>
  <c r="D13053"/>
  <c r="D13052"/>
  <c r="D13051"/>
  <c r="D13050"/>
  <c r="D13049"/>
  <c r="D13048"/>
  <c r="D13047"/>
  <c r="D13046"/>
  <c r="D13045"/>
  <c r="D13044"/>
  <c r="D13043"/>
  <c r="D13042"/>
  <c r="D13041"/>
  <c r="D13040"/>
  <c r="D13039"/>
  <c r="D13038"/>
  <c r="D13037"/>
  <c r="D13036"/>
  <c r="D13035"/>
  <c r="D13034"/>
  <c r="D13033"/>
  <c r="D13032"/>
  <c r="D13031"/>
  <c r="D13030"/>
  <c r="D13029"/>
  <c r="D13028"/>
  <c r="D13027"/>
  <c r="D13026"/>
  <c r="D13025"/>
  <c r="D13024"/>
  <c r="D13023"/>
  <c r="D13022"/>
  <c r="D13021"/>
  <c r="D13020"/>
  <c r="D13019"/>
  <c r="D13018"/>
  <c r="D13017"/>
  <c r="D13016"/>
  <c r="D13015"/>
  <c r="D13014"/>
  <c r="D13013"/>
  <c r="D13012"/>
  <c r="D13011"/>
  <c r="D13010"/>
  <c r="D13009"/>
  <c r="D13008"/>
  <c r="D13007"/>
  <c r="D13006"/>
  <c r="D13005"/>
  <c r="D13004"/>
  <c r="D13003"/>
  <c r="D13002"/>
  <c r="D13001"/>
  <c r="D13000"/>
  <c r="D12999"/>
  <c r="D12998"/>
  <c r="D12997"/>
  <c r="D12996"/>
  <c r="D12995"/>
  <c r="D12994"/>
  <c r="D12993"/>
  <c r="D12992"/>
  <c r="D12991"/>
  <c r="D12990"/>
  <c r="D12989"/>
  <c r="D12988"/>
  <c r="D12987"/>
  <c r="D12986"/>
  <c r="D12985"/>
  <c r="D12984"/>
  <c r="D12983"/>
  <c r="D12982"/>
  <c r="D12981"/>
  <c r="D12980"/>
  <c r="D12979"/>
  <c r="D12978"/>
  <c r="D12977"/>
  <c r="D12976"/>
  <c r="D12975"/>
  <c r="D12974"/>
  <c r="D12973"/>
  <c r="D12972"/>
  <c r="D12971"/>
  <c r="D12970"/>
  <c r="D12969"/>
  <c r="D12968"/>
  <c r="D12967"/>
  <c r="D12966"/>
  <c r="D12965"/>
  <c r="D12964"/>
  <c r="D12963"/>
  <c r="D12962"/>
  <c r="D12961"/>
  <c r="D12960"/>
  <c r="D12959"/>
  <c r="D12958"/>
  <c r="D12957"/>
  <c r="D12956"/>
  <c r="D12955"/>
  <c r="D12954"/>
  <c r="D12953"/>
  <c r="D12952"/>
  <c r="D12951"/>
  <c r="D12950"/>
  <c r="D12949"/>
  <c r="D12948"/>
  <c r="D12947"/>
  <c r="D12946"/>
  <c r="D12945"/>
  <c r="D12944"/>
  <c r="D12943"/>
  <c r="D12942"/>
  <c r="D12941"/>
  <c r="D12940"/>
  <c r="D12939"/>
  <c r="D12938"/>
  <c r="D12937"/>
  <c r="D12936"/>
  <c r="D12935"/>
  <c r="D12934"/>
  <c r="D12933"/>
  <c r="D12932"/>
  <c r="D12931"/>
  <c r="D12930"/>
  <c r="D12929"/>
  <c r="D12928"/>
  <c r="D12927"/>
  <c r="D12926"/>
  <c r="D12925"/>
  <c r="D12924"/>
  <c r="D12923"/>
  <c r="D12922"/>
  <c r="D12921"/>
  <c r="D12920"/>
  <c r="D12919"/>
  <c r="D12918"/>
  <c r="D12917"/>
  <c r="D12916"/>
  <c r="D12915"/>
  <c r="D12914"/>
  <c r="D12913"/>
  <c r="D12912"/>
  <c r="D12911"/>
  <c r="D12910"/>
  <c r="D12909"/>
  <c r="D12908"/>
  <c r="D12907"/>
  <c r="D12906"/>
  <c r="D12905"/>
  <c r="D12904"/>
  <c r="D12903"/>
  <c r="D12902"/>
  <c r="D12901"/>
  <c r="D12900"/>
  <c r="D12899"/>
  <c r="D12898"/>
  <c r="D12897"/>
  <c r="D12896"/>
  <c r="D12895"/>
  <c r="D12894"/>
  <c r="D12893"/>
  <c r="D12892"/>
  <c r="D12891"/>
  <c r="D12890"/>
  <c r="D12889"/>
  <c r="D12888"/>
  <c r="D12887"/>
  <c r="D12886"/>
  <c r="D12885"/>
  <c r="D12884"/>
  <c r="D12883"/>
  <c r="D12882"/>
  <c r="D12881"/>
  <c r="D12880"/>
  <c r="D12879"/>
  <c r="D12878"/>
  <c r="D12877"/>
  <c r="D12876"/>
  <c r="D12875"/>
  <c r="D12874"/>
  <c r="D12873"/>
  <c r="D12872"/>
  <c r="D12871"/>
  <c r="D12870"/>
  <c r="D12869"/>
  <c r="D12868"/>
  <c r="D12867"/>
  <c r="D12866"/>
  <c r="D12865"/>
  <c r="D12864"/>
  <c r="D12863"/>
  <c r="D12862"/>
  <c r="D12861"/>
  <c r="D12860"/>
  <c r="D12859"/>
  <c r="D12858"/>
  <c r="D12857"/>
  <c r="D12856"/>
  <c r="D12855"/>
  <c r="D12854"/>
  <c r="D12853"/>
  <c r="D12852"/>
  <c r="D12851"/>
  <c r="D12850"/>
  <c r="D12849"/>
  <c r="D12848"/>
  <c r="D12847"/>
  <c r="D12846"/>
  <c r="D12845"/>
  <c r="D12844"/>
  <c r="D12843"/>
  <c r="D12842"/>
  <c r="D12841"/>
  <c r="D12840"/>
  <c r="D12839"/>
  <c r="D12838"/>
  <c r="D12837"/>
  <c r="D12836"/>
  <c r="D12835"/>
  <c r="D12834"/>
  <c r="D12833"/>
  <c r="D12832"/>
  <c r="D12831"/>
  <c r="D12830"/>
  <c r="D12829"/>
  <c r="D12828"/>
  <c r="D12827"/>
  <c r="D12826"/>
  <c r="D12825"/>
  <c r="D12824"/>
  <c r="D12823"/>
  <c r="D12822"/>
  <c r="D12821"/>
  <c r="D12820"/>
  <c r="D12819"/>
  <c r="D12818"/>
  <c r="D12817"/>
  <c r="D12816"/>
  <c r="D12815"/>
  <c r="D12814"/>
  <c r="D12813"/>
  <c r="D12812"/>
  <c r="D12811"/>
  <c r="D12810"/>
  <c r="D12809"/>
  <c r="D12808"/>
  <c r="D12807"/>
  <c r="D12806"/>
  <c r="D12805"/>
  <c r="D12804"/>
  <c r="D12803"/>
  <c r="D12802"/>
  <c r="D12801"/>
  <c r="D12800"/>
  <c r="D12799"/>
  <c r="D12798"/>
  <c r="D12797"/>
  <c r="D12796"/>
  <c r="D12795"/>
  <c r="D12794"/>
  <c r="D12793"/>
  <c r="D12792"/>
  <c r="D12791"/>
  <c r="D12790"/>
  <c r="D12789"/>
  <c r="D12788"/>
  <c r="D12787"/>
  <c r="D12786"/>
  <c r="D12785"/>
  <c r="D12784"/>
  <c r="D12783"/>
  <c r="D12782"/>
  <c r="D12781"/>
  <c r="D12780"/>
  <c r="D12779"/>
  <c r="D12778"/>
  <c r="D12777"/>
  <c r="D12776"/>
  <c r="D12775"/>
  <c r="D12774"/>
  <c r="D12773"/>
  <c r="D12772"/>
  <c r="D12771"/>
  <c r="D12770"/>
  <c r="D12769"/>
  <c r="D12768"/>
  <c r="D12767"/>
  <c r="D12766"/>
  <c r="D12765"/>
  <c r="D12764"/>
  <c r="D12763"/>
  <c r="D12762"/>
  <c r="D12761"/>
  <c r="D12760"/>
  <c r="D12759"/>
  <c r="D12758"/>
  <c r="D12757"/>
  <c r="D12756"/>
  <c r="D12755"/>
  <c r="D12754"/>
  <c r="D12753"/>
  <c r="D12752"/>
  <c r="D12751"/>
  <c r="D12750"/>
  <c r="D12749"/>
  <c r="D12748"/>
  <c r="D12747"/>
  <c r="D12746"/>
  <c r="D12745"/>
  <c r="D12744"/>
  <c r="D12743"/>
  <c r="D12742"/>
  <c r="D12741"/>
  <c r="D12740"/>
  <c r="D12739"/>
  <c r="D12738"/>
  <c r="D12737"/>
  <c r="D12736"/>
  <c r="D12735"/>
  <c r="D12734"/>
  <c r="D12733"/>
  <c r="D12732"/>
  <c r="D12731"/>
  <c r="D12730"/>
  <c r="D12729"/>
  <c r="D12728"/>
  <c r="D12727"/>
  <c r="D12726"/>
  <c r="D12725"/>
  <c r="D12724"/>
  <c r="D12723"/>
  <c r="D12722"/>
  <c r="D12721"/>
  <c r="D12720"/>
  <c r="D12719"/>
  <c r="D12718"/>
  <c r="D12717"/>
  <c r="D12716"/>
  <c r="D12715"/>
  <c r="D12714"/>
  <c r="D12713"/>
  <c r="D12712"/>
  <c r="D12711"/>
  <c r="D12710"/>
  <c r="D12709"/>
  <c r="D12708"/>
  <c r="D12707"/>
  <c r="D12706"/>
  <c r="D12705"/>
  <c r="D12704"/>
  <c r="D12703"/>
  <c r="D12702"/>
  <c r="D12701"/>
  <c r="D12700"/>
  <c r="D12699"/>
  <c r="D12698"/>
  <c r="D12697"/>
  <c r="D12696"/>
  <c r="D12695"/>
  <c r="D12694"/>
  <c r="D12693"/>
  <c r="D12692"/>
  <c r="D12691"/>
  <c r="D12690"/>
  <c r="D12689"/>
  <c r="D12688"/>
  <c r="D12687"/>
  <c r="D12686"/>
  <c r="D12685"/>
  <c r="D12684"/>
  <c r="D12683"/>
  <c r="D12682"/>
  <c r="D12681"/>
  <c r="D12680"/>
  <c r="D12679"/>
  <c r="D12678"/>
  <c r="D12677"/>
  <c r="D12676"/>
  <c r="D12675"/>
  <c r="D12674"/>
  <c r="D12673"/>
  <c r="D12672"/>
  <c r="D12671"/>
  <c r="D12670"/>
  <c r="D12669"/>
  <c r="D12668"/>
  <c r="D12667"/>
  <c r="D12666"/>
  <c r="D12665"/>
  <c r="D12664"/>
  <c r="D12663"/>
  <c r="D12662"/>
  <c r="D12661"/>
  <c r="D12660"/>
  <c r="D12659"/>
  <c r="D12658"/>
  <c r="D12657"/>
  <c r="D12656"/>
  <c r="D12655"/>
  <c r="D12654"/>
  <c r="D12653"/>
  <c r="D12652"/>
  <c r="D12651"/>
  <c r="D12650"/>
  <c r="D12649"/>
  <c r="D12648"/>
  <c r="D12647"/>
  <c r="D12646"/>
  <c r="D12645"/>
  <c r="D12644"/>
  <c r="D12643"/>
  <c r="D12642"/>
  <c r="D12641"/>
  <c r="D12640"/>
  <c r="D12639"/>
  <c r="D12638"/>
  <c r="D12637"/>
  <c r="D12636"/>
  <c r="D12635"/>
  <c r="D12634"/>
  <c r="D12633"/>
  <c r="D12632"/>
  <c r="D12631"/>
  <c r="D12630"/>
  <c r="D12629"/>
  <c r="D12628"/>
  <c r="D12627"/>
  <c r="D12626"/>
  <c r="D12625"/>
  <c r="D12624"/>
  <c r="D12623"/>
  <c r="D12622"/>
  <c r="D12621"/>
  <c r="D12620"/>
  <c r="D12619"/>
  <c r="D12618"/>
  <c r="D12617"/>
  <c r="D12616"/>
  <c r="D12615"/>
  <c r="D12614"/>
  <c r="D12613"/>
  <c r="D12612"/>
  <c r="D12611"/>
  <c r="D12610"/>
  <c r="D12609"/>
  <c r="D12608"/>
  <c r="D12607"/>
  <c r="D12606"/>
  <c r="D12605"/>
  <c r="D12604"/>
  <c r="D12603"/>
  <c r="D12602"/>
  <c r="D12601"/>
  <c r="D12600"/>
  <c r="D12599"/>
  <c r="D12598"/>
  <c r="D12597"/>
  <c r="D12596"/>
  <c r="D12595"/>
  <c r="D12594"/>
  <c r="D12593"/>
  <c r="D12592"/>
  <c r="D12591"/>
  <c r="D12590"/>
  <c r="D12589"/>
  <c r="D12588"/>
  <c r="D12587"/>
  <c r="D12586"/>
  <c r="D12585"/>
  <c r="D12584"/>
  <c r="D12583"/>
  <c r="D12582"/>
  <c r="D12581"/>
  <c r="D12580"/>
  <c r="D12579"/>
  <c r="D12578"/>
  <c r="D12577"/>
  <c r="D12576"/>
  <c r="D12575"/>
  <c r="D12574"/>
  <c r="D12573"/>
  <c r="D12572"/>
  <c r="D12571"/>
  <c r="D12570"/>
  <c r="D12569"/>
  <c r="D12568"/>
  <c r="D12567"/>
  <c r="D12566"/>
  <c r="D12565"/>
  <c r="D12564"/>
  <c r="D12563"/>
  <c r="D12562"/>
  <c r="D12561"/>
  <c r="D12560"/>
  <c r="D12559"/>
  <c r="D12558"/>
  <c r="D12557"/>
  <c r="D12556"/>
  <c r="D12555"/>
  <c r="D12554"/>
  <c r="D12553"/>
  <c r="D12552"/>
  <c r="D12551"/>
  <c r="D12550"/>
  <c r="D12549"/>
  <c r="D12548"/>
  <c r="D12547"/>
  <c r="D12546"/>
  <c r="D12545"/>
  <c r="D12544"/>
  <c r="D12543"/>
  <c r="D12542"/>
  <c r="D12541"/>
  <c r="D12540"/>
  <c r="D12539"/>
  <c r="D12538"/>
  <c r="D12537"/>
  <c r="D12536"/>
  <c r="D12535"/>
  <c r="D12534"/>
  <c r="D12533"/>
  <c r="D12532"/>
  <c r="D12531"/>
  <c r="D12530"/>
  <c r="D12529"/>
  <c r="D12528"/>
  <c r="D12527"/>
  <c r="D12526"/>
  <c r="D12525"/>
  <c r="D12524"/>
  <c r="D12523"/>
  <c r="D12522"/>
  <c r="D12521"/>
  <c r="D12520"/>
  <c r="D12519"/>
  <c r="D12518"/>
  <c r="D12517"/>
  <c r="D12516"/>
  <c r="D12515"/>
  <c r="D12514"/>
  <c r="D12513"/>
  <c r="D12512"/>
  <c r="D12511"/>
  <c r="D12510"/>
  <c r="D12509"/>
  <c r="D12508"/>
  <c r="D12507"/>
  <c r="D12506"/>
  <c r="D12505"/>
  <c r="D12504"/>
  <c r="D12503"/>
  <c r="D12502"/>
  <c r="D12501"/>
  <c r="D12500"/>
  <c r="D12499"/>
  <c r="D12498"/>
  <c r="D12497"/>
  <c r="D12496"/>
  <c r="D12495"/>
  <c r="D12494"/>
  <c r="D12493"/>
  <c r="D12492"/>
  <c r="D12491"/>
  <c r="D12490"/>
  <c r="D12489"/>
  <c r="D12488"/>
  <c r="D12487"/>
  <c r="D12486"/>
  <c r="D12485"/>
  <c r="D12484"/>
  <c r="D12483"/>
  <c r="D12482"/>
  <c r="D12481"/>
  <c r="D12480"/>
  <c r="D12479"/>
  <c r="D12478"/>
  <c r="D12477"/>
  <c r="D12476"/>
  <c r="D12475"/>
  <c r="D12474"/>
  <c r="D12473"/>
  <c r="D12472"/>
  <c r="D12471"/>
  <c r="D12470"/>
  <c r="D12469"/>
  <c r="D12468"/>
  <c r="D12467"/>
  <c r="D12466"/>
  <c r="D12465"/>
  <c r="D12464"/>
  <c r="D12463"/>
  <c r="D12462"/>
  <c r="D12461"/>
  <c r="D12460"/>
  <c r="D12459"/>
  <c r="D12458"/>
  <c r="D12457"/>
  <c r="D12456"/>
  <c r="D12455"/>
  <c r="D12454"/>
  <c r="D12453"/>
  <c r="D12452"/>
  <c r="D12451"/>
  <c r="D12450"/>
  <c r="D12449"/>
  <c r="D12448"/>
  <c r="D12447"/>
  <c r="D12446"/>
  <c r="D12445"/>
  <c r="D12444"/>
  <c r="D12443"/>
  <c r="D12442"/>
  <c r="D12441"/>
  <c r="D12440"/>
  <c r="D12439"/>
  <c r="D12438"/>
  <c r="D12437"/>
  <c r="D12436"/>
  <c r="D12435"/>
  <c r="D12434"/>
  <c r="D12433"/>
  <c r="D12432"/>
  <c r="D12431"/>
  <c r="D12430"/>
  <c r="D12429"/>
  <c r="D12428"/>
  <c r="D12427"/>
  <c r="D12426"/>
  <c r="D12425"/>
  <c r="D12424"/>
  <c r="D12423"/>
  <c r="D12422"/>
  <c r="D12421"/>
  <c r="D12420"/>
  <c r="D12419"/>
  <c r="D12418"/>
  <c r="D12417"/>
  <c r="D12416"/>
  <c r="D12415"/>
  <c r="D12414"/>
  <c r="D12413"/>
  <c r="D12412"/>
  <c r="D12411"/>
  <c r="D12410"/>
  <c r="D12409"/>
  <c r="D12408"/>
  <c r="D12407"/>
  <c r="D12406"/>
  <c r="D12405"/>
  <c r="D12404"/>
  <c r="D12403"/>
  <c r="D12402"/>
  <c r="D12401"/>
  <c r="D12400"/>
  <c r="D12399"/>
  <c r="D12398"/>
  <c r="D12397"/>
  <c r="D12396"/>
  <c r="D12395"/>
  <c r="D12394"/>
  <c r="D12393"/>
  <c r="D12392"/>
  <c r="D12391"/>
  <c r="D12390"/>
  <c r="D12389"/>
  <c r="D12388"/>
  <c r="D12387"/>
  <c r="D12386"/>
  <c r="D12385"/>
  <c r="D12384"/>
  <c r="D12383"/>
  <c r="D12382"/>
  <c r="D12381"/>
  <c r="D12380"/>
  <c r="D12379"/>
  <c r="D12378"/>
  <c r="D12377"/>
  <c r="D12376"/>
  <c r="D12375"/>
  <c r="D12374"/>
  <c r="D12373"/>
  <c r="D12372"/>
  <c r="D12371"/>
  <c r="D12370"/>
  <c r="D12369"/>
  <c r="D12368"/>
  <c r="D12367"/>
  <c r="D12366"/>
  <c r="D12365"/>
  <c r="D12364"/>
  <c r="D12363"/>
  <c r="D12362"/>
  <c r="D12361"/>
  <c r="D12360"/>
  <c r="D12359"/>
  <c r="D12358"/>
  <c r="D12357"/>
  <c r="D12356"/>
  <c r="D12355"/>
  <c r="D12354"/>
  <c r="D12353"/>
  <c r="D12352"/>
  <c r="D12351"/>
  <c r="D12350"/>
  <c r="D12349"/>
  <c r="D12348"/>
  <c r="D12347"/>
  <c r="D12346"/>
  <c r="D12345"/>
  <c r="D12344"/>
  <c r="D12343"/>
  <c r="D12342"/>
  <c r="D12341"/>
  <c r="D12340"/>
  <c r="D12339"/>
  <c r="D12338"/>
  <c r="D12337"/>
  <c r="D12336"/>
  <c r="D12335"/>
  <c r="D12334"/>
  <c r="D12333"/>
  <c r="D12332"/>
  <c r="D12331"/>
  <c r="D12330"/>
  <c r="D12329"/>
  <c r="D12328"/>
  <c r="D12327"/>
  <c r="D12326"/>
  <c r="D12325"/>
  <c r="D12324"/>
  <c r="D12323"/>
  <c r="D12322"/>
  <c r="D12321"/>
  <c r="D12320"/>
  <c r="D12319"/>
  <c r="D12318"/>
  <c r="D12317"/>
  <c r="D12316"/>
  <c r="D12315"/>
  <c r="D12314"/>
  <c r="D12313"/>
  <c r="D12312"/>
  <c r="D12311"/>
  <c r="D12310"/>
  <c r="D12309"/>
  <c r="D12308"/>
  <c r="D12307"/>
  <c r="D12306"/>
  <c r="D12305"/>
  <c r="D12304"/>
  <c r="D12303"/>
  <c r="D12302"/>
  <c r="D12301"/>
  <c r="D12300"/>
  <c r="D12299"/>
  <c r="D12298"/>
  <c r="D12297"/>
  <c r="D12296"/>
  <c r="D12295"/>
  <c r="D12294"/>
  <c r="D12293"/>
  <c r="D12292"/>
  <c r="D12291"/>
  <c r="D12290"/>
  <c r="D12289"/>
  <c r="D12288"/>
  <c r="D12287"/>
  <c r="D12286"/>
  <c r="D12285"/>
  <c r="D12284"/>
  <c r="D12283"/>
  <c r="D12282"/>
  <c r="D12281"/>
  <c r="D12280"/>
  <c r="D12279"/>
  <c r="D12278"/>
  <c r="D12277"/>
  <c r="D12276"/>
  <c r="D12275"/>
  <c r="D12274"/>
  <c r="D12273"/>
  <c r="D12272"/>
  <c r="D12271"/>
  <c r="D12270"/>
  <c r="D12269"/>
  <c r="D12268"/>
  <c r="D12267"/>
  <c r="D12266"/>
  <c r="D12265"/>
  <c r="D12264"/>
  <c r="D12263"/>
  <c r="D12262"/>
  <c r="D12261"/>
  <c r="D12260"/>
  <c r="D12259"/>
  <c r="D12258"/>
  <c r="D12257"/>
  <c r="D12256"/>
  <c r="D12255"/>
  <c r="D12254"/>
  <c r="D12253"/>
  <c r="D12252"/>
  <c r="D12251"/>
  <c r="D12250"/>
  <c r="D12249"/>
  <c r="D12248"/>
  <c r="D12247"/>
  <c r="D12246"/>
  <c r="D12245"/>
  <c r="D12244"/>
  <c r="D12243"/>
  <c r="D12242"/>
  <c r="D12241"/>
  <c r="D12240"/>
  <c r="D12239"/>
  <c r="D12238"/>
  <c r="D12237"/>
  <c r="D12236"/>
  <c r="D12235"/>
  <c r="D12234"/>
  <c r="D12233"/>
  <c r="D12232"/>
  <c r="D12231"/>
  <c r="D12230"/>
  <c r="D12229"/>
  <c r="D12228"/>
  <c r="D12227"/>
  <c r="D12226"/>
  <c r="D12225"/>
  <c r="D12224"/>
  <c r="D12223"/>
  <c r="D12222"/>
  <c r="D12221"/>
  <c r="D12220"/>
  <c r="D12219"/>
  <c r="D12218"/>
  <c r="D12217"/>
  <c r="D12216"/>
  <c r="D12215"/>
  <c r="D12214"/>
  <c r="D12213"/>
  <c r="D12212"/>
  <c r="D12211"/>
  <c r="D12210"/>
  <c r="D12209"/>
  <c r="D12208"/>
  <c r="D12207"/>
  <c r="D12206"/>
  <c r="D12205"/>
  <c r="D12204"/>
  <c r="D12203"/>
  <c r="D12202"/>
  <c r="D12201"/>
  <c r="D12200"/>
  <c r="D12199"/>
  <c r="D12198"/>
  <c r="D12197"/>
  <c r="D12196"/>
  <c r="D12195"/>
  <c r="D12194"/>
  <c r="D12193"/>
  <c r="D12192"/>
  <c r="D12191"/>
  <c r="D12190"/>
  <c r="D12189"/>
  <c r="D12188"/>
  <c r="D12187"/>
  <c r="D12186"/>
  <c r="D12185"/>
  <c r="D12184"/>
  <c r="D12183"/>
  <c r="D12182"/>
  <c r="D12181"/>
  <c r="D12180"/>
  <c r="D12179"/>
  <c r="D12178"/>
  <c r="D12177"/>
  <c r="D12176"/>
  <c r="D12175"/>
  <c r="D12174"/>
  <c r="D12173"/>
  <c r="D12172"/>
  <c r="D12171"/>
  <c r="D12170"/>
  <c r="D12169"/>
  <c r="D12168"/>
  <c r="D12167"/>
  <c r="D12166"/>
  <c r="D12165"/>
  <c r="D12164"/>
  <c r="D12163"/>
  <c r="D12162"/>
  <c r="D12161"/>
  <c r="D12160"/>
  <c r="D12159"/>
  <c r="D12158"/>
  <c r="D12157"/>
  <c r="D12156"/>
  <c r="D12155"/>
  <c r="D12154"/>
  <c r="D12153"/>
  <c r="D12152"/>
  <c r="D12151"/>
  <c r="D12150"/>
  <c r="D12149"/>
  <c r="D12148"/>
  <c r="D12147"/>
  <c r="D12146"/>
  <c r="D12145"/>
  <c r="D12144"/>
  <c r="D12143"/>
  <c r="D12142"/>
  <c r="D12141"/>
  <c r="D12140"/>
  <c r="D12139"/>
  <c r="D12138"/>
  <c r="D12137"/>
  <c r="D12136"/>
  <c r="D12135"/>
  <c r="D12134"/>
  <c r="D12133"/>
  <c r="D12132"/>
  <c r="D12131"/>
  <c r="D12130"/>
  <c r="D12129"/>
  <c r="D12128"/>
  <c r="D12127"/>
  <c r="D12126"/>
  <c r="D12125"/>
  <c r="D12124"/>
  <c r="D12123"/>
  <c r="D12122"/>
  <c r="D12121"/>
  <c r="D12120"/>
  <c r="D12119"/>
  <c r="D12118"/>
  <c r="D12117"/>
  <c r="D12116"/>
  <c r="D12115"/>
  <c r="D12114"/>
  <c r="D12113"/>
  <c r="D12112"/>
  <c r="D12111"/>
  <c r="D12110"/>
  <c r="D12109"/>
  <c r="D12108"/>
  <c r="D12107"/>
  <c r="D12106"/>
  <c r="D12105"/>
  <c r="D12104"/>
  <c r="D12103"/>
  <c r="D12102"/>
  <c r="D12101"/>
  <c r="D12100"/>
  <c r="D12099"/>
  <c r="D12098"/>
  <c r="D12097"/>
  <c r="D12096"/>
  <c r="D12095"/>
  <c r="D12094"/>
  <c r="D12093"/>
  <c r="D12092"/>
  <c r="D12091"/>
  <c r="D12090"/>
  <c r="D12089"/>
  <c r="D12088"/>
  <c r="D12087"/>
  <c r="D12086"/>
  <c r="D12085"/>
  <c r="D12084"/>
  <c r="D12083"/>
  <c r="D12082"/>
  <c r="D12081"/>
  <c r="D12080"/>
  <c r="D12079"/>
  <c r="D12078"/>
  <c r="D12077"/>
  <c r="D12076"/>
  <c r="D12075"/>
  <c r="D12074"/>
  <c r="D12073"/>
  <c r="D12072"/>
  <c r="D12071"/>
  <c r="D12070"/>
  <c r="D12069"/>
  <c r="D12068"/>
  <c r="D12067"/>
  <c r="D12066"/>
  <c r="D12065"/>
  <c r="D12064"/>
  <c r="D12063"/>
  <c r="D12062"/>
  <c r="D12061"/>
  <c r="D12060"/>
  <c r="D12059"/>
  <c r="D12058"/>
  <c r="D12057"/>
  <c r="D12056"/>
  <c r="D12055"/>
  <c r="D12054"/>
  <c r="D12053"/>
  <c r="D12052"/>
  <c r="D12051"/>
  <c r="D12050"/>
  <c r="D12049"/>
  <c r="D12048"/>
  <c r="D12047"/>
  <c r="D12046"/>
  <c r="D12045"/>
  <c r="D12044"/>
  <c r="D12043"/>
  <c r="D12042"/>
  <c r="D12041"/>
  <c r="D12040"/>
  <c r="D12039"/>
  <c r="D12038"/>
  <c r="D12037"/>
  <c r="D12036"/>
  <c r="D12035"/>
  <c r="D12034"/>
  <c r="D12033"/>
  <c r="D12032"/>
  <c r="D12031"/>
  <c r="D12030"/>
  <c r="D12029"/>
  <c r="D12028"/>
  <c r="D12027"/>
  <c r="D12026"/>
  <c r="D12025"/>
  <c r="D12024"/>
  <c r="D12023"/>
  <c r="D12022"/>
  <c r="D12021"/>
  <c r="D12020"/>
  <c r="D12019"/>
  <c r="D12018"/>
  <c r="D12017"/>
  <c r="D12016"/>
  <c r="D12015"/>
  <c r="D12014"/>
  <c r="D12013"/>
  <c r="D12012"/>
  <c r="D12011"/>
  <c r="D12010"/>
  <c r="D12009"/>
  <c r="D12008"/>
  <c r="D12007"/>
  <c r="D12006"/>
  <c r="D12005"/>
  <c r="D12004"/>
  <c r="D12003"/>
  <c r="D12002"/>
  <c r="D12001"/>
  <c r="D12000"/>
  <c r="D11999"/>
  <c r="D11998"/>
  <c r="D11997"/>
  <c r="D11996"/>
  <c r="D11995"/>
  <c r="D11994"/>
  <c r="D11993"/>
  <c r="D11992"/>
  <c r="D11991"/>
  <c r="D11990"/>
  <c r="D11989"/>
  <c r="D11988"/>
  <c r="D11987"/>
  <c r="D11986"/>
  <c r="D11985"/>
  <c r="D11984"/>
  <c r="D11983"/>
  <c r="D11982"/>
  <c r="D11981"/>
  <c r="D11980"/>
  <c r="D11979"/>
  <c r="D11978"/>
  <c r="D11977"/>
  <c r="D11976"/>
  <c r="D11975"/>
  <c r="D11974"/>
  <c r="D11973"/>
  <c r="D11972"/>
  <c r="D11971"/>
  <c r="D11970"/>
  <c r="D11969"/>
  <c r="D11968"/>
  <c r="D11967"/>
  <c r="D11966"/>
  <c r="D11965"/>
  <c r="D11964"/>
  <c r="D11963"/>
  <c r="D11962"/>
  <c r="D11961"/>
  <c r="D11960"/>
  <c r="D11959"/>
  <c r="D11958"/>
  <c r="D11957"/>
  <c r="D11956"/>
  <c r="D11955"/>
  <c r="D11954"/>
  <c r="D11953"/>
  <c r="D11952"/>
  <c r="D11951"/>
  <c r="D11950"/>
  <c r="D11949"/>
  <c r="D11948"/>
  <c r="D11947"/>
  <c r="D11946"/>
  <c r="D11945"/>
  <c r="D11944"/>
  <c r="D11943"/>
  <c r="D11942"/>
  <c r="D11941"/>
  <c r="D11940"/>
  <c r="D11939"/>
  <c r="D11938"/>
  <c r="D11937"/>
  <c r="D11936"/>
  <c r="D11935"/>
  <c r="D11934"/>
  <c r="D11933"/>
  <c r="D11932"/>
  <c r="D11931"/>
  <c r="D11930"/>
  <c r="D11929"/>
  <c r="D11928"/>
  <c r="D11927"/>
  <c r="D11926"/>
  <c r="D11925"/>
  <c r="D11924"/>
  <c r="D11923"/>
  <c r="D11922"/>
  <c r="D11921"/>
  <c r="D11920"/>
  <c r="D11919"/>
  <c r="D11918"/>
  <c r="D11917"/>
  <c r="D11916"/>
  <c r="D11915"/>
  <c r="D11914"/>
  <c r="D11913"/>
  <c r="D11912"/>
  <c r="D11911"/>
  <c r="D11910"/>
  <c r="D11909"/>
  <c r="D11908"/>
  <c r="D11907"/>
  <c r="D11906"/>
  <c r="D11905"/>
  <c r="D11904"/>
  <c r="D11903"/>
  <c r="D11902"/>
  <c r="D11901"/>
  <c r="D11900"/>
  <c r="D11899"/>
  <c r="D11898"/>
  <c r="D11897"/>
  <c r="D11896"/>
  <c r="D11895"/>
  <c r="D11894"/>
  <c r="D11893"/>
  <c r="D11892"/>
  <c r="D11891"/>
  <c r="D11890"/>
  <c r="D11889"/>
  <c r="D11888"/>
  <c r="D11887"/>
  <c r="D11886"/>
  <c r="D11885"/>
  <c r="D11884"/>
  <c r="D11883"/>
  <c r="D11882"/>
  <c r="D11881"/>
  <c r="D11880"/>
  <c r="D11879"/>
  <c r="D11878"/>
  <c r="D11877"/>
  <c r="D11876"/>
  <c r="D11875"/>
  <c r="D11874"/>
  <c r="D11873"/>
  <c r="D11872"/>
  <c r="D11871"/>
  <c r="D11870"/>
  <c r="D11869"/>
  <c r="D11868"/>
  <c r="D11867"/>
  <c r="D11866"/>
  <c r="D11865"/>
  <c r="D11864"/>
  <c r="D11863"/>
  <c r="D11862"/>
  <c r="D11861"/>
  <c r="D11860"/>
  <c r="D11859"/>
  <c r="D11858"/>
  <c r="D11857"/>
  <c r="D11856"/>
  <c r="D11855"/>
  <c r="D11854"/>
  <c r="D11853"/>
  <c r="D11852"/>
  <c r="D11851"/>
  <c r="D11850"/>
  <c r="D11849"/>
  <c r="D11848"/>
  <c r="D11847"/>
  <c r="D11846"/>
  <c r="D11845"/>
  <c r="D11844"/>
  <c r="D11843"/>
  <c r="D11842"/>
  <c r="D11841"/>
  <c r="D11840"/>
  <c r="D11839"/>
  <c r="D11838"/>
  <c r="D11837"/>
  <c r="D11836"/>
  <c r="D11835"/>
  <c r="D11834"/>
  <c r="D11833"/>
  <c r="D11832"/>
  <c r="D11831"/>
  <c r="D11830"/>
  <c r="D11829"/>
  <c r="D11828"/>
  <c r="D11827"/>
  <c r="D11826"/>
  <c r="D11825"/>
  <c r="D11824"/>
  <c r="D11823"/>
  <c r="D11822"/>
  <c r="D11821"/>
  <c r="D11820"/>
  <c r="D11819"/>
  <c r="D11818"/>
  <c r="D11817"/>
  <c r="D11816"/>
  <c r="D11815"/>
  <c r="D11814"/>
  <c r="D11813"/>
  <c r="D11812"/>
  <c r="D11811"/>
  <c r="D11810"/>
  <c r="D11809"/>
  <c r="D11808"/>
  <c r="D11807"/>
  <c r="D11806"/>
  <c r="D11805"/>
  <c r="D11804"/>
  <c r="D11803"/>
  <c r="D11802"/>
  <c r="D11801"/>
  <c r="D11800"/>
  <c r="D11799"/>
  <c r="D11798"/>
  <c r="D11797"/>
  <c r="D11796"/>
  <c r="D11795"/>
  <c r="D11794"/>
  <c r="D11793"/>
  <c r="D11792"/>
  <c r="D11791"/>
  <c r="D11790"/>
  <c r="D11789"/>
  <c r="D11788"/>
  <c r="D11787"/>
  <c r="D11786"/>
  <c r="D11785"/>
  <c r="D11784"/>
  <c r="D11783"/>
  <c r="D11782"/>
  <c r="D11781"/>
  <c r="D11780"/>
  <c r="D11779"/>
  <c r="D11778"/>
  <c r="D11777"/>
  <c r="D11776"/>
  <c r="D11775"/>
  <c r="D11774"/>
  <c r="D11773"/>
  <c r="D11772"/>
  <c r="D11771"/>
  <c r="D11770"/>
  <c r="D11769"/>
  <c r="D11768"/>
  <c r="D11767"/>
  <c r="D11766"/>
  <c r="D11765"/>
  <c r="D11764"/>
  <c r="D11763"/>
  <c r="D11762"/>
  <c r="D11761"/>
  <c r="D11760"/>
  <c r="D11759"/>
  <c r="D11758"/>
  <c r="D11757"/>
  <c r="D11756"/>
  <c r="D11755"/>
  <c r="D11754"/>
  <c r="D11753"/>
  <c r="D11752"/>
  <c r="D11751"/>
  <c r="D11750"/>
  <c r="D11749"/>
  <c r="D11748"/>
  <c r="D11747"/>
  <c r="D11746"/>
  <c r="D11745"/>
  <c r="D11744"/>
  <c r="D11743"/>
  <c r="D11742"/>
  <c r="D11741"/>
  <c r="D11740"/>
  <c r="D11739"/>
  <c r="D11738"/>
  <c r="D11737"/>
  <c r="D11736"/>
  <c r="D11735"/>
  <c r="D11734"/>
  <c r="D11733"/>
  <c r="D11732"/>
  <c r="D11731"/>
  <c r="D11730"/>
  <c r="D11729"/>
  <c r="D11728"/>
  <c r="D11727"/>
  <c r="D11726"/>
  <c r="D11725"/>
  <c r="D11724"/>
  <c r="D11723"/>
  <c r="D11722"/>
  <c r="D11721"/>
  <c r="D11720"/>
  <c r="D11719"/>
  <c r="D11718"/>
  <c r="D11717"/>
  <c r="D11716"/>
  <c r="D11715"/>
  <c r="D11714"/>
  <c r="D11713"/>
  <c r="D11712"/>
  <c r="D11711"/>
  <c r="D11710"/>
  <c r="D11709"/>
  <c r="D11708"/>
  <c r="D11707"/>
  <c r="D11706"/>
  <c r="D11705"/>
  <c r="D11704"/>
  <c r="D11703"/>
  <c r="D11702"/>
  <c r="D11701"/>
  <c r="D11700"/>
  <c r="D11699"/>
  <c r="D11698"/>
  <c r="D11697"/>
  <c r="D11696"/>
  <c r="D11695"/>
  <c r="D11694"/>
  <c r="D11693"/>
  <c r="D11692"/>
  <c r="D11691"/>
  <c r="D11690"/>
  <c r="D11689"/>
  <c r="D11688"/>
  <c r="D11687"/>
  <c r="D11686"/>
  <c r="D11685"/>
  <c r="D11684"/>
  <c r="D11683"/>
  <c r="D11682"/>
  <c r="D11681"/>
  <c r="D11680"/>
  <c r="D11679"/>
  <c r="D11678"/>
  <c r="D11677"/>
  <c r="D11676"/>
  <c r="D11675"/>
  <c r="D11674"/>
  <c r="D11673"/>
  <c r="D11672"/>
  <c r="D11671"/>
  <c r="D11670"/>
  <c r="D11669"/>
  <c r="D11668"/>
  <c r="D11667"/>
  <c r="D11666"/>
  <c r="D11665"/>
  <c r="D11664"/>
  <c r="D11663"/>
  <c r="D11662"/>
  <c r="D11661"/>
  <c r="D11660"/>
  <c r="D11659"/>
  <c r="D11658"/>
  <c r="D11657"/>
  <c r="D11656"/>
  <c r="D11655"/>
  <c r="D11654"/>
  <c r="D11653"/>
  <c r="D11652"/>
  <c r="D11651"/>
  <c r="D11650"/>
  <c r="D11649"/>
  <c r="D11648"/>
  <c r="D11647"/>
  <c r="D11646"/>
  <c r="D11645"/>
  <c r="D11644"/>
  <c r="D11643"/>
  <c r="D11642"/>
  <c r="D11641"/>
  <c r="D11640"/>
  <c r="D11639"/>
  <c r="D11638"/>
  <c r="D11637"/>
  <c r="D11636"/>
  <c r="D11635"/>
  <c r="D11634"/>
  <c r="D11633"/>
  <c r="D11632"/>
  <c r="D11631"/>
  <c r="D11630"/>
  <c r="D11629"/>
  <c r="D11628"/>
  <c r="D11627"/>
  <c r="D11626"/>
  <c r="D11625"/>
  <c r="D11624"/>
  <c r="D11623"/>
  <c r="D11622"/>
  <c r="D11621"/>
  <c r="D11620"/>
  <c r="D11619"/>
  <c r="D11618"/>
  <c r="D11617"/>
  <c r="D11616"/>
  <c r="D11615"/>
  <c r="D11614"/>
  <c r="D11613"/>
  <c r="D11612"/>
  <c r="D11611"/>
  <c r="D11610"/>
  <c r="D11609"/>
  <c r="D11608"/>
  <c r="D11607"/>
  <c r="D11606"/>
  <c r="D11605"/>
  <c r="D11604"/>
  <c r="D11603"/>
  <c r="D11602"/>
  <c r="D11601"/>
  <c r="D11600"/>
  <c r="D11599"/>
  <c r="D11598"/>
  <c r="D11597"/>
  <c r="D11596"/>
  <c r="D11595"/>
  <c r="D11594"/>
  <c r="D11593"/>
  <c r="D11592"/>
  <c r="D11591"/>
  <c r="D11590"/>
  <c r="D11589"/>
  <c r="D11588"/>
  <c r="D11587"/>
  <c r="D11586"/>
  <c r="D11585"/>
  <c r="D11584"/>
  <c r="D11583"/>
  <c r="D11582"/>
  <c r="D11581"/>
  <c r="D11580"/>
  <c r="D11579"/>
  <c r="D11578"/>
  <c r="D11577"/>
  <c r="D11576"/>
  <c r="D11575"/>
  <c r="D11574"/>
  <c r="D11573"/>
  <c r="D11572"/>
  <c r="D11571"/>
  <c r="D11570"/>
  <c r="D11569"/>
  <c r="D11568"/>
  <c r="D11567"/>
  <c r="D11566"/>
  <c r="D11565"/>
  <c r="D11564"/>
  <c r="D11563"/>
  <c r="D11562"/>
  <c r="D11561"/>
  <c r="D11560"/>
  <c r="D11559"/>
  <c r="D11558"/>
  <c r="D11557"/>
  <c r="D11556"/>
  <c r="D11555"/>
  <c r="D11554"/>
  <c r="D11553"/>
  <c r="D11552"/>
  <c r="D11551"/>
  <c r="D11550"/>
  <c r="D11549"/>
  <c r="D11548"/>
  <c r="D11547"/>
  <c r="D11546"/>
  <c r="D11545"/>
  <c r="D11544"/>
  <c r="D11543"/>
  <c r="D11542"/>
  <c r="D11541"/>
  <c r="D11540"/>
  <c r="D11539"/>
  <c r="D11538"/>
  <c r="D11537"/>
  <c r="D11536"/>
  <c r="D11535"/>
  <c r="D11534"/>
  <c r="D11533"/>
  <c r="D11532"/>
  <c r="D11531"/>
  <c r="D11530"/>
  <c r="D11529"/>
  <c r="D11528"/>
  <c r="D11527"/>
  <c r="D11526"/>
  <c r="D11525"/>
  <c r="D11524"/>
  <c r="D11523"/>
  <c r="D11522"/>
  <c r="D11521"/>
  <c r="D11520"/>
  <c r="D11519"/>
  <c r="D11518"/>
  <c r="D11517"/>
  <c r="D11516"/>
  <c r="D11515"/>
  <c r="D11514"/>
  <c r="D11513"/>
  <c r="D11512"/>
  <c r="D11511"/>
  <c r="D11510"/>
  <c r="D11509"/>
  <c r="D11508"/>
  <c r="D11507"/>
  <c r="D11506"/>
  <c r="D11505"/>
  <c r="D11504"/>
  <c r="D11503"/>
  <c r="D11502"/>
  <c r="D11501"/>
  <c r="D11500"/>
  <c r="D11499"/>
  <c r="D11498"/>
  <c r="D11497"/>
  <c r="D11496"/>
  <c r="D11495"/>
  <c r="D11494"/>
  <c r="D11493"/>
  <c r="D11492"/>
  <c r="D11491"/>
  <c r="D11490"/>
  <c r="D11489"/>
  <c r="D11488"/>
  <c r="D11487"/>
  <c r="D11486"/>
  <c r="D11485"/>
  <c r="D11484"/>
  <c r="D11483"/>
  <c r="D11482"/>
  <c r="D11481"/>
  <c r="D11480"/>
  <c r="D11479"/>
  <c r="D11478"/>
  <c r="D11477"/>
  <c r="D11476"/>
  <c r="D11475"/>
  <c r="D11474"/>
  <c r="D11473"/>
  <c r="D11472"/>
  <c r="D11471"/>
  <c r="D11470"/>
  <c r="D11469"/>
  <c r="D11468"/>
  <c r="D11467"/>
  <c r="D11466"/>
  <c r="D11465"/>
  <c r="D11464"/>
  <c r="D11463"/>
  <c r="D11462"/>
  <c r="D11461"/>
  <c r="D11460"/>
  <c r="D11459"/>
  <c r="D11458"/>
  <c r="D11457"/>
  <c r="D11456"/>
  <c r="D11455"/>
  <c r="D11454"/>
  <c r="D11453"/>
  <c r="D11452"/>
  <c r="D11451"/>
  <c r="D11450"/>
  <c r="D11449"/>
  <c r="D11448"/>
  <c r="D11447"/>
  <c r="D11446"/>
  <c r="D11445"/>
  <c r="D11444"/>
  <c r="D11443"/>
  <c r="D11442"/>
  <c r="D11441"/>
  <c r="D11440"/>
  <c r="D11439"/>
  <c r="D11438"/>
  <c r="D11437"/>
  <c r="D11436"/>
  <c r="D11435"/>
  <c r="D11434"/>
  <c r="D11433"/>
  <c r="D11432"/>
  <c r="D11431"/>
  <c r="D11430"/>
  <c r="D11429"/>
  <c r="D11428"/>
  <c r="D11427"/>
  <c r="D11426"/>
  <c r="D11425"/>
  <c r="D11424"/>
  <c r="D11423"/>
  <c r="D11422"/>
  <c r="D11421"/>
  <c r="D11420"/>
  <c r="D11419"/>
  <c r="D11418"/>
  <c r="D11417"/>
  <c r="D11416"/>
  <c r="D11415"/>
  <c r="D11414"/>
  <c r="D11413"/>
  <c r="D11412"/>
  <c r="D11411"/>
  <c r="D11410"/>
  <c r="D11409"/>
  <c r="D11408"/>
  <c r="D11407"/>
  <c r="D11406"/>
  <c r="D11405"/>
  <c r="D11404"/>
  <c r="D11403"/>
  <c r="D11402"/>
  <c r="D11401"/>
  <c r="D11400"/>
  <c r="D11399"/>
  <c r="D11398"/>
  <c r="D11397"/>
  <c r="D11396"/>
  <c r="D11395"/>
  <c r="D11394"/>
  <c r="D11393"/>
  <c r="D11392"/>
  <c r="D11391"/>
  <c r="D11390"/>
  <c r="D11389"/>
  <c r="D11388"/>
  <c r="D11387"/>
  <c r="D11386"/>
  <c r="D11385"/>
  <c r="D11384"/>
  <c r="D11383"/>
  <c r="D11382"/>
  <c r="D11381"/>
  <c r="D11380"/>
  <c r="D11379"/>
  <c r="D11378"/>
  <c r="D11377"/>
  <c r="D11376"/>
  <c r="D11375"/>
  <c r="D11374"/>
  <c r="D11373"/>
  <c r="D11372"/>
  <c r="D11371"/>
  <c r="D11370"/>
  <c r="D11369"/>
  <c r="D11368"/>
  <c r="D11367"/>
  <c r="D11366"/>
  <c r="D11365"/>
  <c r="D11364"/>
  <c r="D11363"/>
  <c r="D11362"/>
  <c r="D11361"/>
  <c r="D11360"/>
  <c r="D11359"/>
  <c r="D11358"/>
  <c r="D11357"/>
  <c r="D11356"/>
  <c r="D11355"/>
  <c r="D11354"/>
  <c r="D11353"/>
  <c r="D11352"/>
  <c r="D11351"/>
  <c r="D11350"/>
  <c r="D11349"/>
  <c r="D11348"/>
  <c r="D11347"/>
  <c r="D11346"/>
  <c r="D11345"/>
  <c r="D11344"/>
  <c r="D11343"/>
  <c r="D11342"/>
  <c r="D11341"/>
  <c r="D11340"/>
  <c r="D11339"/>
  <c r="D11338"/>
  <c r="D11337"/>
  <c r="D11336"/>
  <c r="D11335"/>
  <c r="D11334"/>
  <c r="D11333"/>
  <c r="D11332"/>
  <c r="D11331"/>
  <c r="D11330"/>
  <c r="D11329"/>
  <c r="D11328"/>
  <c r="D11327"/>
  <c r="D11326"/>
  <c r="D11325"/>
  <c r="D11324"/>
  <c r="D11323"/>
  <c r="D11322"/>
  <c r="D11321"/>
  <c r="D11320"/>
  <c r="D11319"/>
  <c r="D11318"/>
  <c r="D11317"/>
  <c r="D11316"/>
  <c r="D11315"/>
  <c r="D11314"/>
  <c r="D11313"/>
  <c r="D11312"/>
  <c r="D11311"/>
  <c r="D11310"/>
  <c r="D11309"/>
  <c r="D11308"/>
  <c r="D11307"/>
  <c r="D11306"/>
  <c r="D11305"/>
  <c r="D11304"/>
  <c r="D11303"/>
  <c r="D11302"/>
  <c r="D11301"/>
  <c r="D11300"/>
  <c r="D11299"/>
  <c r="D11298"/>
  <c r="D11297"/>
  <c r="D11296"/>
  <c r="D11295"/>
  <c r="D11294"/>
  <c r="D11293"/>
  <c r="D11292"/>
  <c r="D11291"/>
  <c r="D11290"/>
  <c r="D11289"/>
  <c r="D11288"/>
  <c r="D11287"/>
  <c r="D11286"/>
  <c r="D11285"/>
  <c r="D11284"/>
  <c r="D11283"/>
  <c r="D11282"/>
  <c r="D11281"/>
  <c r="D11280"/>
  <c r="D11279"/>
  <c r="D11278"/>
  <c r="D11277"/>
  <c r="D11276"/>
  <c r="D11275"/>
  <c r="D11274"/>
  <c r="D11273"/>
  <c r="D11272"/>
  <c r="D11271"/>
  <c r="D11270"/>
  <c r="D11269"/>
  <c r="D11268"/>
  <c r="D11267"/>
  <c r="D11266"/>
  <c r="D11265"/>
  <c r="D11264"/>
  <c r="D11263"/>
  <c r="D11262"/>
  <c r="D11261"/>
  <c r="D11260"/>
  <c r="D11259"/>
  <c r="D11258"/>
  <c r="D11257"/>
  <c r="D11256"/>
  <c r="D11255"/>
  <c r="D11254"/>
  <c r="D11253"/>
  <c r="D11252"/>
  <c r="D11251"/>
  <c r="D11250"/>
  <c r="D11249"/>
  <c r="D11248"/>
  <c r="D11247"/>
  <c r="D11246"/>
  <c r="D11245"/>
  <c r="D11244"/>
  <c r="D11243"/>
  <c r="D11242"/>
  <c r="D11241"/>
  <c r="D11240"/>
  <c r="D11239"/>
  <c r="D11238"/>
  <c r="D11237"/>
  <c r="D11236"/>
  <c r="D11235"/>
  <c r="D11234"/>
  <c r="D11233"/>
  <c r="D11232"/>
  <c r="D11231"/>
  <c r="D11230"/>
  <c r="D11229"/>
  <c r="D11228"/>
  <c r="D11227"/>
  <c r="D11226"/>
  <c r="D11225"/>
  <c r="D11224"/>
  <c r="D11223"/>
  <c r="D11222"/>
  <c r="D11221"/>
  <c r="D11220"/>
  <c r="D11219"/>
  <c r="D11218"/>
  <c r="D11217"/>
  <c r="D11216"/>
  <c r="D11215"/>
  <c r="D11214"/>
  <c r="D11213"/>
  <c r="D11212"/>
  <c r="D11211"/>
  <c r="D11210"/>
  <c r="D11209"/>
  <c r="D11208"/>
  <c r="D11207"/>
  <c r="D11206"/>
  <c r="D11205"/>
  <c r="D11204"/>
  <c r="D11203"/>
  <c r="D11202"/>
  <c r="D11201"/>
  <c r="D11200"/>
  <c r="D11199"/>
  <c r="D11198"/>
  <c r="D11197"/>
  <c r="D11196"/>
  <c r="D11195"/>
  <c r="D11194"/>
  <c r="D11193"/>
  <c r="D11192"/>
  <c r="D11191"/>
  <c r="D11190"/>
  <c r="D11189"/>
  <c r="D11188"/>
  <c r="D11187"/>
  <c r="D11186"/>
  <c r="D11185"/>
  <c r="D11184"/>
  <c r="D11183"/>
  <c r="D11182"/>
  <c r="D11181"/>
  <c r="D11180"/>
  <c r="D11179"/>
  <c r="D11178"/>
  <c r="D11177"/>
  <c r="D11176"/>
  <c r="D11175"/>
  <c r="D11174"/>
  <c r="D11173"/>
  <c r="D11172"/>
  <c r="D11171"/>
  <c r="D11170"/>
  <c r="D11169"/>
  <c r="D11168"/>
  <c r="D11167"/>
  <c r="D11166"/>
  <c r="D11165"/>
  <c r="D11164"/>
  <c r="D11163"/>
  <c r="D11162"/>
  <c r="D11161"/>
  <c r="D11160"/>
  <c r="D11159"/>
  <c r="D11158"/>
  <c r="D11157"/>
  <c r="D11156"/>
  <c r="D11155"/>
  <c r="D11154"/>
  <c r="D11153"/>
  <c r="D11152"/>
  <c r="D11151"/>
  <c r="D11150"/>
  <c r="D11149"/>
  <c r="D11148"/>
  <c r="D11147"/>
  <c r="D11146"/>
  <c r="D11145"/>
  <c r="D11144"/>
  <c r="D11143"/>
  <c r="D11142"/>
  <c r="D11141"/>
  <c r="D11140"/>
  <c r="D11139"/>
  <c r="D11138"/>
  <c r="D11137"/>
  <c r="D11136"/>
  <c r="D11135"/>
  <c r="D11134"/>
  <c r="D11133"/>
  <c r="D11132"/>
  <c r="D11131"/>
  <c r="D11130"/>
  <c r="D11129"/>
  <c r="D11128"/>
  <c r="D11127"/>
  <c r="D11126"/>
  <c r="D11125"/>
  <c r="D11124"/>
  <c r="D11123"/>
  <c r="D11122"/>
  <c r="D11121"/>
  <c r="D11120"/>
  <c r="D11119"/>
  <c r="D11118"/>
  <c r="D11117"/>
  <c r="D11116"/>
  <c r="D11115"/>
  <c r="D11114"/>
  <c r="D11113"/>
  <c r="D11112"/>
  <c r="D11111"/>
  <c r="D11110"/>
  <c r="D11109"/>
  <c r="D11108"/>
  <c r="D11107"/>
  <c r="D11106"/>
  <c r="D11105"/>
  <c r="D11104"/>
  <c r="D11103"/>
  <c r="D11102"/>
  <c r="D11101"/>
  <c r="D11100"/>
  <c r="D11099"/>
  <c r="D11098"/>
  <c r="D11097"/>
  <c r="D11096"/>
  <c r="D11095"/>
  <c r="D11094"/>
  <c r="D11093"/>
  <c r="D11092"/>
  <c r="D11091"/>
  <c r="D11090"/>
  <c r="D11089"/>
  <c r="D11088"/>
  <c r="D11087"/>
  <c r="D11086"/>
  <c r="D11085"/>
  <c r="D11084"/>
  <c r="D11083"/>
  <c r="D11082"/>
  <c r="D11081"/>
  <c r="D11080"/>
  <c r="D11079"/>
  <c r="D11078"/>
  <c r="D11077"/>
  <c r="D11076"/>
  <c r="D11075"/>
  <c r="D11074"/>
  <c r="D11073"/>
  <c r="D11072"/>
  <c r="D11071"/>
  <c r="D11070"/>
  <c r="D11069"/>
  <c r="D11068"/>
  <c r="D11067"/>
  <c r="D11066"/>
  <c r="D11065"/>
  <c r="D11064"/>
  <c r="D11063"/>
  <c r="D11062"/>
  <c r="D11061"/>
  <c r="D11060"/>
  <c r="D11059"/>
  <c r="D11058"/>
  <c r="D11057"/>
  <c r="D11056"/>
  <c r="D11055"/>
  <c r="D11054"/>
  <c r="D11053"/>
  <c r="D11052"/>
  <c r="D11051"/>
  <c r="D11050"/>
  <c r="D11049"/>
  <c r="D11048"/>
  <c r="D11047"/>
  <c r="D11046"/>
  <c r="D11045"/>
  <c r="D11044"/>
  <c r="D11043"/>
  <c r="D11042"/>
  <c r="D11041"/>
  <c r="D11040"/>
  <c r="D11039"/>
  <c r="D11038"/>
  <c r="D11037"/>
  <c r="D11036"/>
  <c r="D11035"/>
  <c r="D11034"/>
  <c r="D11033"/>
  <c r="D11032"/>
  <c r="D11031"/>
  <c r="D11030"/>
  <c r="D11029"/>
  <c r="D11028"/>
  <c r="D11027"/>
  <c r="D11026"/>
  <c r="D11025"/>
  <c r="D11024"/>
  <c r="D11023"/>
  <c r="D11022"/>
  <c r="D11021"/>
  <c r="D11020"/>
  <c r="D11019"/>
  <c r="D11018"/>
  <c r="D11017"/>
  <c r="D11016"/>
  <c r="D11015"/>
  <c r="D11014"/>
  <c r="D11013"/>
  <c r="D11012"/>
  <c r="D11011"/>
  <c r="D11010"/>
  <c r="D11009"/>
  <c r="D11008"/>
  <c r="D11007"/>
  <c r="D11006"/>
  <c r="D11005"/>
  <c r="D11004"/>
  <c r="D11003"/>
  <c r="D11002"/>
  <c r="D11001"/>
  <c r="D11000"/>
  <c r="D10999"/>
  <c r="D10998"/>
  <c r="D10997"/>
  <c r="D10996"/>
  <c r="D10995"/>
  <c r="D10994"/>
  <c r="D10993"/>
  <c r="D10992"/>
  <c r="D10991"/>
  <c r="D10990"/>
  <c r="D10989"/>
  <c r="D10988"/>
  <c r="D10987"/>
  <c r="D10986"/>
  <c r="D10985"/>
  <c r="D10984"/>
  <c r="D10983"/>
  <c r="D10982"/>
  <c r="D10981"/>
  <c r="D10980"/>
  <c r="D10979"/>
  <c r="D10978"/>
  <c r="D10977"/>
  <c r="D10976"/>
  <c r="D10975"/>
  <c r="D10974"/>
  <c r="D10973"/>
  <c r="D10972"/>
  <c r="D10971"/>
  <c r="D10970"/>
  <c r="D10969"/>
  <c r="D10968"/>
  <c r="D10967"/>
  <c r="D10966"/>
  <c r="D10965"/>
  <c r="D10964"/>
  <c r="D10963"/>
  <c r="D10962"/>
  <c r="D10961"/>
  <c r="D10960"/>
  <c r="D10959"/>
  <c r="D10958"/>
  <c r="D10957"/>
  <c r="D10956"/>
  <c r="D10955"/>
  <c r="D10954"/>
  <c r="D10953"/>
  <c r="D10952"/>
  <c r="D10951"/>
  <c r="D10950"/>
  <c r="D10949"/>
  <c r="D10948"/>
  <c r="D10947"/>
  <c r="D10946"/>
  <c r="D10945"/>
  <c r="D10944"/>
  <c r="D10943"/>
  <c r="D10942"/>
  <c r="D10941"/>
  <c r="D10940"/>
  <c r="D10939"/>
  <c r="D10938"/>
  <c r="D10937"/>
  <c r="D10936"/>
  <c r="D10935"/>
  <c r="D10934"/>
  <c r="D10933"/>
  <c r="D10932"/>
  <c r="D10931"/>
  <c r="D10930"/>
  <c r="D10929"/>
  <c r="D10928"/>
  <c r="D10927"/>
  <c r="D10926"/>
  <c r="D10925"/>
  <c r="D10924"/>
  <c r="D10923"/>
  <c r="D10922"/>
  <c r="D10921"/>
  <c r="D10920"/>
  <c r="D10919"/>
  <c r="D10918"/>
  <c r="D10917"/>
  <c r="D10916"/>
  <c r="D10915"/>
  <c r="D10914"/>
  <c r="D10913"/>
  <c r="D10912"/>
  <c r="D10911"/>
  <c r="D10910"/>
  <c r="D10909"/>
  <c r="D10908"/>
  <c r="D10907"/>
  <c r="D10906"/>
  <c r="D10905"/>
  <c r="D10904"/>
  <c r="D10903"/>
  <c r="D10902"/>
  <c r="D10901"/>
  <c r="D10900"/>
  <c r="D10899"/>
  <c r="D10898"/>
  <c r="D10897"/>
  <c r="D10896"/>
  <c r="D10895"/>
  <c r="D10894"/>
  <c r="D10893"/>
  <c r="D10892"/>
  <c r="D10891"/>
  <c r="D10890"/>
  <c r="D10889"/>
  <c r="D10888"/>
  <c r="D10887"/>
  <c r="D10886"/>
  <c r="D10885"/>
  <c r="D10884"/>
  <c r="D10883"/>
  <c r="D10882"/>
  <c r="D10881"/>
  <c r="D10880"/>
  <c r="D10879"/>
  <c r="D10878"/>
  <c r="D10877"/>
  <c r="D10876"/>
  <c r="D10875"/>
  <c r="D10874"/>
  <c r="D10873"/>
  <c r="D10872"/>
  <c r="D10871"/>
  <c r="D10870"/>
  <c r="D10869"/>
  <c r="D10868"/>
  <c r="D10867"/>
  <c r="D10866"/>
  <c r="D10865"/>
  <c r="D10864"/>
  <c r="D10863"/>
  <c r="D10862"/>
  <c r="D10861"/>
  <c r="D10860"/>
  <c r="D10859"/>
  <c r="D10858"/>
  <c r="D10857"/>
  <c r="D10856"/>
  <c r="D10855"/>
  <c r="D10854"/>
  <c r="D10853"/>
  <c r="D10852"/>
  <c r="D10851"/>
  <c r="D10850"/>
  <c r="D10849"/>
  <c r="D10848"/>
  <c r="D10847"/>
  <c r="D10846"/>
  <c r="D10845"/>
  <c r="D10844"/>
  <c r="D10843"/>
  <c r="D10842"/>
  <c r="D10841"/>
  <c r="D10840"/>
  <c r="D10839"/>
  <c r="D10838"/>
  <c r="D10837"/>
  <c r="D10836"/>
  <c r="D10835"/>
  <c r="D10834"/>
  <c r="D10833"/>
  <c r="D10832"/>
  <c r="D10831"/>
  <c r="D10830"/>
  <c r="D10829"/>
  <c r="D10828"/>
  <c r="D10827"/>
  <c r="D10826"/>
  <c r="D10825"/>
  <c r="D10824"/>
  <c r="D10823"/>
  <c r="D10822"/>
  <c r="D10821"/>
  <c r="D10820"/>
  <c r="D10819"/>
  <c r="D10818"/>
  <c r="D10817"/>
  <c r="D10816"/>
  <c r="D10815"/>
  <c r="D10814"/>
  <c r="D10813"/>
  <c r="D10812"/>
  <c r="D10811"/>
  <c r="D10810"/>
  <c r="D10809"/>
  <c r="D10808"/>
  <c r="D10807"/>
  <c r="D10806"/>
  <c r="D10805"/>
  <c r="D10804"/>
  <c r="D10803"/>
  <c r="D10802"/>
  <c r="D10801"/>
  <c r="D10800"/>
  <c r="D10799"/>
  <c r="D10798"/>
  <c r="D10797"/>
  <c r="D10796"/>
  <c r="D10795"/>
  <c r="D10794"/>
  <c r="D10793"/>
  <c r="D10792"/>
  <c r="D10791"/>
  <c r="D10790"/>
  <c r="D10789"/>
  <c r="D10788"/>
  <c r="D10787"/>
  <c r="D10786"/>
  <c r="D10785"/>
  <c r="D10784"/>
  <c r="D10783"/>
  <c r="D10782"/>
  <c r="D10781"/>
  <c r="D10780"/>
  <c r="D10779"/>
  <c r="D10778"/>
  <c r="D10777"/>
  <c r="D10776"/>
  <c r="D10775"/>
  <c r="D10774"/>
  <c r="D10773"/>
  <c r="D10772"/>
  <c r="D10771"/>
  <c r="D10770"/>
  <c r="D10769"/>
  <c r="D10768"/>
  <c r="D10767"/>
  <c r="D10766"/>
  <c r="D10765"/>
  <c r="D10764"/>
  <c r="D10763"/>
  <c r="D10762"/>
  <c r="D10761"/>
  <c r="D10760"/>
  <c r="D10759"/>
  <c r="D10758"/>
  <c r="D10757"/>
  <c r="D10756"/>
  <c r="D10755"/>
  <c r="D10754"/>
  <c r="D10753"/>
  <c r="D10752"/>
  <c r="D10751"/>
  <c r="D10750"/>
  <c r="D10749"/>
  <c r="D10748"/>
  <c r="D10747"/>
  <c r="D10746"/>
  <c r="D10745"/>
  <c r="D10744"/>
  <c r="D10743"/>
  <c r="D10742"/>
  <c r="D10741"/>
  <c r="D10740"/>
  <c r="D10739"/>
  <c r="D10738"/>
  <c r="D10737"/>
  <c r="D10736"/>
  <c r="D10735"/>
  <c r="D10734"/>
  <c r="D10733"/>
  <c r="D10732"/>
  <c r="D10731"/>
  <c r="D10730"/>
  <c r="D10729"/>
  <c r="D10728"/>
  <c r="D10727"/>
  <c r="D10726"/>
  <c r="D10725"/>
  <c r="D10724"/>
  <c r="D10723"/>
  <c r="D10722"/>
  <c r="D10721"/>
  <c r="D10720"/>
  <c r="D10719"/>
  <c r="D10718"/>
  <c r="D10717"/>
  <c r="D10716"/>
  <c r="D10715"/>
  <c r="D10714"/>
  <c r="D10713"/>
  <c r="D10712"/>
  <c r="D10711"/>
  <c r="D10710"/>
  <c r="D10709"/>
  <c r="D10708"/>
  <c r="D10707"/>
  <c r="D10706"/>
  <c r="D10705"/>
  <c r="D10704"/>
  <c r="D10703"/>
  <c r="D10702"/>
  <c r="D10701"/>
  <c r="D10700"/>
  <c r="D10699"/>
  <c r="D10698"/>
  <c r="D10697"/>
  <c r="D10696"/>
  <c r="D10695"/>
  <c r="D10694"/>
  <c r="D10693"/>
  <c r="D10692"/>
  <c r="D10691"/>
  <c r="D10690"/>
  <c r="D10689"/>
  <c r="D10688"/>
  <c r="D10687"/>
  <c r="D10686"/>
  <c r="D10685"/>
  <c r="D10684"/>
  <c r="D10683"/>
  <c r="D10682"/>
  <c r="D10681"/>
  <c r="D10680"/>
  <c r="D10679"/>
  <c r="D10678"/>
  <c r="D10677"/>
  <c r="D10676"/>
  <c r="D10675"/>
  <c r="D10674"/>
  <c r="D10673"/>
  <c r="D10672"/>
  <c r="D10671"/>
  <c r="D10670"/>
  <c r="D10669"/>
  <c r="D10668"/>
  <c r="D10667"/>
  <c r="D10666"/>
  <c r="D10665"/>
  <c r="D10664"/>
  <c r="D10663"/>
  <c r="D10662"/>
  <c r="D10661"/>
  <c r="D10660"/>
  <c r="D10659"/>
  <c r="D10658"/>
  <c r="D10657"/>
  <c r="D10656"/>
  <c r="D10655"/>
  <c r="D10654"/>
  <c r="D10653"/>
  <c r="D10652"/>
  <c r="D10651"/>
  <c r="D10650"/>
  <c r="D10649"/>
  <c r="D10648"/>
  <c r="D10647"/>
  <c r="D10646"/>
  <c r="D10645"/>
  <c r="D10644"/>
  <c r="D10643"/>
  <c r="D10642"/>
  <c r="D10641"/>
  <c r="D10640"/>
  <c r="D10639"/>
  <c r="D10638"/>
  <c r="D10637"/>
  <c r="D10636"/>
  <c r="D10635"/>
  <c r="D10634"/>
  <c r="D10633"/>
  <c r="D10632"/>
  <c r="D10631"/>
  <c r="D10630"/>
  <c r="D10629"/>
  <c r="D10628"/>
  <c r="D10627"/>
  <c r="D10626"/>
  <c r="D10625"/>
  <c r="D10624"/>
  <c r="D10623"/>
  <c r="D10622"/>
  <c r="D10621"/>
  <c r="D10620"/>
  <c r="D10619"/>
  <c r="D10618"/>
  <c r="D10617"/>
  <c r="D10616"/>
  <c r="D10615"/>
  <c r="D10614"/>
  <c r="D10613"/>
  <c r="D10612"/>
  <c r="D10611"/>
  <c r="D10610"/>
  <c r="D10609"/>
  <c r="D10608"/>
  <c r="D10607"/>
  <c r="D10606"/>
  <c r="D10605"/>
  <c r="D10604"/>
  <c r="D10603"/>
  <c r="D10602"/>
  <c r="D10601"/>
  <c r="D10600"/>
  <c r="D10599"/>
  <c r="D10598"/>
  <c r="D10597"/>
  <c r="D10596"/>
  <c r="D10595"/>
  <c r="D10594"/>
  <c r="D10593"/>
  <c r="D10592"/>
  <c r="D10591"/>
  <c r="D10590"/>
  <c r="D10589"/>
  <c r="D10588"/>
  <c r="D10587"/>
  <c r="D10586"/>
  <c r="D10585"/>
  <c r="D10584"/>
  <c r="D10583"/>
  <c r="D10582"/>
  <c r="D10581"/>
  <c r="D10580"/>
  <c r="D10579"/>
  <c r="D10578"/>
  <c r="D10577"/>
  <c r="D10576"/>
  <c r="D10575"/>
  <c r="D10574"/>
  <c r="D10573"/>
  <c r="D10572"/>
  <c r="D10571"/>
  <c r="D10570"/>
  <c r="D10569"/>
  <c r="D10568"/>
  <c r="D10567"/>
  <c r="D10566"/>
  <c r="D10565"/>
  <c r="D10564"/>
  <c r="D10563"/>
  <c r="D10562"/>
  <c r="D10561"/>
  <c r="D10560"/>
  <c r="D10559"/>
  <c r="D10558"/>
  <c r="D10557"/>
  <c r="D10556"/>
  <c r="D10555"/>
  <c r="D10554"/>
  <c r="D10553"/>
  <c r="D10552"/>
  <c r="D10551"/>
  <c r="D10550"/>
  <c r="D10549"/>
  <c r="D10548"/>
  <c r="D10547"/>
  <c r="D10546"/>
  <c r="D10545"/>
  <c r="D10544"/>
  <c r="D10543"/>
  <c r="D10542"/>
  <c r="D10541"/>
  <c r="D10540"/>
  <c r="D10539"/>
  <c r="D10538"/>
  <c r="D10537"/>
  <c r="D10536"/>
  <c r="D10535"/>
  <c r="D10534"/>
  <c r="D10533"/>
  <c r="D10532"/>
  <c r="D10531"/>
  <c r="D10530"/>
  <c r="D10529"/>
  <c r="D10528"/>
  <c r="D10527"/>
  <c r="D10526"/>
  <c r="D10525"/>
  <c r="D10524"/>
  <c r="D10523"/>
  <c r="D10522"/>
  <c r="D10521"/>
  <c r="D10520"/>
  <c r="D10519"/>
  <c r="D10518"/>
  <c r="D10517"/>
  <c r="D10516"/>
  <c r="D10515"/>
  <c r="D10514"/>
  <c r="D10513"/>
  <c r="D10512"/>
  <c r="D10511"/>
  <c r="D10510"/>
  <c r="D10509"/>
  <c r="D10508"/>
  <c r="D10507"/>
  <c r="D10506"/>
  <c r="D10505"/>
  <c r="D10504"/>
  <c r="D10503"/>
  <c r="D10502"/>
  <c r="D10501"/>
  <c r="D10500"/>
  <c r="D10499"/>
  <c r="D10498"/>
  <c r="D10497"/>
  <c r="D10496"/>
  <c r="D10495"/>
  <c r="D10494"/>
  <c r="D10493"/>
  <c r="D10492"/>
  <c r="D10491"/>
  <c r="D10490"/>
  <c r="D10489"/>
  <c r="D10488"/>
  <c r="D10487"/>
  <c r="D10486"/>
  <c r="D10485"/>
  <c r="D10484"/>
  <c r="D10483"/>
  <c r="D10482"/>
  <c r="D10481"/>
  <c r="D10480"/>
  <c r="D10479"/>
  <c r="D10478"/>
  <c r="D10477"/>
  <c r="D10476"/>
  <c r="D10475"/>
  <c r="D10474"/>
  <c r="D10473"/>
  <c r="D10472"/>
  <c r="D10471"/>
  <c r="D10470"/>
  <c r="D10469"/>
  <c r="D10468"/>
  <c r="D10467"/>
  <c r="D10466"/>
  <c r="D10465"/>
  <c r="D10464"/>
  <c r="D10463"/>
  <c r="D10462"/>
  <c r="D10461"/>
  <c r="D10460"/>
  <c r="D10459"/>
  <c r="D10458"/>
  <c r="D10457"/>
  <c r="D10456"/>
  <c r="D10455"/>
  <c r="D10454"/>
  <c r="D10453"/>
  <c r="D10452"/>
  <c r="D10451"/>
  <c r="D10450"/>
  <c r="D10449"/>
  <c r="D10448"/>
  <c r="D10447"/>
  <c r="D10446"/>
  <c r="D10445"/>
  <c r="D10444"/>
  <c r="D10443"/>
  <c r="D10442"/>
  <c r="D10441"/>
  <c r="D10440"/>
  <c r="D10439"/>
  <c r="D10438"/>
  <c r="D10437"/>
  <c r="D10436"/>
  <c r="D10435"/>
  <c r="D10434"/>
  <c r="D10433"/>
  <c r="D10432"/>
  <c r="D10431"/>
  <c r="D10430"/>
  <c r="D10429"/>
  <c r="D10428"/>
  <c r="D10427"/>
  <c r="D10426"/>
  <c r="D10425"/>
  <c r="D10424"/>
  <c r="D10423"/>
  <c r="D10422"/>
  <c r="D10421"/>
  <c r="D10420"/>
  <c r="D10419"/>
  <c r="D10418"/>
  <c r="D10417"/>
  <c r="D10416"/>
  <c r="D10415"/>
  <c r="D10414"/>
  <c r="D10413"/>
  <c r="D10412"/>
  <c r="D10411"/>
  <c r="D10410"/>
  <c r="D10409"/>
  <c r="D10408"/>
  <c r="D10407"/>
  <c r="D10406"/>
  <c r="D10405"/>
  <c r="D10404"/>
  <c r="D10403"/>
  <c r="D10402"/>
  <c r="D10401"/>
  <c r="D10400"/>
  <c r="D10399"/>
  <c r="D10398"/>
  <c r="D10397"/>
  <c r="D10396"/>
  <c r="D10395"/>
  <c r="D10394"/>
  <c r="D10393"/>
  <c r="D10392"/>
  <c r="D10391"/>
  <c r="D10390"/>
  <c r="D10389"/>
  <c r="D10388"/>
  <c r="D10387"/>
  <c r="D10386"/>
  <c r="D10385"/>
  <c r="D10384"/>
  <c r="D10383"/>
  <c r="D10382"/>
  <c r="D10381"/>
  <c r="D10380"/>
  <c r="D10379"/>
  <c r="D10378"/>
  <c r="D10377"/>
  <c r="D10376"/>
  <c r="D10375"/>
  <c r="D10374"/>
  <c r="D10373"/>
  <c r="D10372"/>
  <c r="D10371"/>
  <c r="D10370"/>
  <c r="D10369"/>
  <c r="D10368"/>
  <c r="D10367"/>
  <c r="D10366"/>
  <c r="D10365"/>
  <c r="D10364"/>
  <c r="D10363"/>
  <c r="D10362"/>
  <c r="D10361"/>
  <c r="D10360"/>
  <c r="D10359"/>
  <c r="D10358"/>
  <c r="D10357"/>
  <c r="D10356"/>
  <c r="D10355"/>
  <c r="D10354"/>
  <c r="D10353"/>
  <c r="D10352"/>
  <c r="D10351"/>
  <c r="D10350"/>
  <c r="D10349"/>
  <c r="D10348"/>
  <c r="D10347"/>
  <c r="D10346"/>
  <c r="D10345"/>
  <c r="D10344"/>
  <c r="D10343"/>
  <c r="D10342"/>
  <c r="D10341"/>
  <c r="D10340"/>
  <c r="D10339"/>
  <c r="D10338"/>
  <c r="D10337"/>
  <c r="D10336"/>
  <c r="D10335"/>
  <c r="D10334"/>
  <c r="D10333"/>
  <c r="D10332"/>
  <c r="D10331"/>
  <c r="D10330"/>
  <c r="D10329"/>
  <c r="D10328"/>
  <c r="D10327"/>
  <c r="D10326"/>
  <c r="D10325"/>
  <c r="D10324"/>
  <c r="D10323"/>
  <c r="D10322"/>
  <c r="D10321"/>
  <c r="D10320"/>
  <c r="D10319"/>
  <c r="D10318"/>
  <c r="D10317"/>
  <c r="D10316"/>
  <c r="D10315"/>
  <c r="D10314"/>
  <c r="D10313"/>
  <c r="D10312"/>
  <c r="D10311"/>
  <c r="D10310"/>
  <c r="D10309"/>
  <c r="D10308"/>
  <c r="D10307"/>
  <c r="D10306"/>
  <c r="D10305"/>
  <c r="D10304"/>
  <c r="D10303"/>
  <c r="D10302"/>
  <c r="D10301"/>
  <c r="D10300"/>
  <c r="D10299"/>
  <c r="D10298"/>
  <c r="D10297"/>
  <c r="D10296"/>
  <c r="D10295"/>
  <c r="D10294"/>
  <c r="D10293"/>
  <c r="D10292"/>
  <c r="D10291"/>
  <c r="D10290"/>
  <c r="D10289"/>
  <c r="D10288"/>
  <c r="D10287"/>
  <c r="D10286"/>
  <c r="D10285"/>
  <c r="D10284"/>
  <c r="D10283"/>
  <c r="D10282"/>
  <c r="D10281"/>
  <c r="D10280"/>
  <c r="D10279"/>
  <c r="D10278"/>
  <c r="D10277"/>
  <c r="D10276"/>
  <c r="D10275"/>
  <c r="D10274"/>
  <c r="D10273"/>
  <c r="D10272"/>
  <c r="D10271"/>
  <c r="D10270"/>
  <c r="D10269"/>
  <c r="D10268"/>
  <c r="D10267"/>
  <c r="D10266"/>
  <c r="D10265"/>
  <c r="D10264"/>
  <c r="D10263"/>
  <c r="D10262"/>
  <c r="D10261"/>
  <c r="D10260"/>
  <c r="D10259"/>
  <c r="D10258"/>
  <c r="D10257"/>
  <c r="D10256"/>
  <c r="D10255"/>
  <c r="D10254"/>
  <c r="D10253"/>
  <c r="D10252"/>
  <c r="D10251"/>
  <c r="D10250"/>
  <c r="D10249"/>
  <c r="D10248"/>
  <c r="D10247"/>
  <c r="D10246"/>
  <c r="D10245"/>
  <c r="D10244"/>
  <c r="D10243"/>
  <c r="D10242"/>
  <c r="D10241"/>
  <c r="D10240"/>
  <c r="D10239"/>
  <c r="D10238"/>
  <c r="D10237"/>
  <c r="D10236"/>
  <c r="D10235"/>
  <c r="D10234"/>
  <c r="D10233"/>
  <c r="D10232"/>
  <c r="D10231"/>
  <c r="D10230"/>
  <c r="D10229"/>
  <c r="D10228"/>
  <c r="D10227"/>
  <c r="D10226"/>
  <c r="D10225"/>
  <c r="D10224"/>
  <c r="D10223"/>
  <c r="D10222"/>
  <c r="D10221"/>
  <c r="D10220"/>
  <c r="D10219"/>
  <c r="D10218"/>
  <c r="D10217"/>
  <c r="D10216"/>
  <c r="D10215"/>
  <c r="D10214"/>
  <c r="D10213"/>
  <c r="D10212"/>
  <c r="D10211"/>
  <c r="D10210"/>
  <c r="D10209"/>
  <c r="D10208"/>
  <c r="D10207"/>
  <c r="D10206"/>
  <c r="D10205"/>
  <c r="D10204"/>
  <c r="D10203"/>
  <c r="D10202"/>
  <c r="D10201"/>
  <c r="D10200"/>
  <c r="D10199"/>
  <c r="D10198"/>
  <c r="D10197"/>
  <c r="D10196"/>
  <c r="D10195"/>
  <c r="D10194"/>
  <c r="D10193"/>
  <c r="D10192"/>
  <c r="D10191"/>
  <c r="D10190"/>
  <c r="D10189"/>
  <c r="D10188"/>
  <c r="D10187"/>
  <c r="D10186"/>
  <c r="D10185"/>
  <c r="D10184"/>
  <c r="D10183"/>
  <c r="D10182"/>
  <c r="D10181"/>
  <c r="D10180"/>
  <c r="D10179"/>
  <c r="D10178"/>
  <c r="D10177"/>
  <c r="D10176"/>
  <c r="D10175"/>
  <c r="D10174"/>
  <c r="D10173"/>
  <c r="D10172"/>
  <c r="D10171"/>
  <c r="D10170"/>
  <c r="D10169"/>
  <c r="D10168"/>
  <c r="D10167"/>
  <c r="D10166"/>
  <c r="D10165"/>
  <c r="D10164"/>
  <c r="D10163"/>
  <c r="D10162"/>
  <c r="D10161"/>
  <c r="D10160"/>
  <c r="D10159"/>
  <c r="D10158"/>
  <c r="D10157"/>
  <c r="D10156"/>
  <c r="D10155"/>
  <c r="D10154"/>
  <c r="D10153"/>
  <c r="D10152"/>
  <c r="D10151"/>
  <c r="D10150"/>
  <c r="D10149"/>
  <c r="D10148"/>
  <c r="D10147"/>
  <c r="D10146"/>
  <c r="D10145"/>
  <c r="D10144"/>
  <c r="D10143"/>
  <c r="D10142"/>
  <c r="D10141"/>
  <c r="D10140"/>
  <c r="D10139"/>
  <c r="D10138"/>
  <c r="D10137"/>
  <c r="D10136"/>
  <c r="D10135"/>
  <c r="D10134"/>
  <c r="D10133"/>
  <c r="D10132"/>
  <c r="D10131"/>
  <c r="D10130"/>
  <c r="D10129"/>
  <c r="D10128"/>
  <c r="D10127"/>
  <c r="D10126"/>
  <c r="D10125"/>
  <c r="D10124"/>
  <c r="D10123"/>
  <c r="D10122"/>
  <c r="D10121"/>
  <c r="D10120"/>
  <c r="D10119"/>
  <c r="D10118"/>
  <c r="D10117"/>
  <c r="D10116"/>
  <c r="D10115"/>
  <c r="D10114"/>
  <c r="D10113"/>
  <c r="D10112"/>
  <c r="D10111"/>
  <c r="D10110"/>
  <c r="D10109"/>
  <c r="D10108"/>
  <c r="D10107"/>
  <c r="D10106"/>
  <c r="D10105"/>
  <c r="D10104"/>
  <c r="D10103"/>
  <c r="D10102"/>
  <c r="D10101"/>
  <c r="D10100"/>
  <c r="D10099"/>
  <c r="D10098"/>
  <c r="D10097"/>
  <c r="D10096"/>
  <c r="D10095"/>
  <c r="D10094"/>
  <c r="D10093"/>
  <c r="D10092"/>
  <c r="D10091"/>
  <c r="D10090"/>
  <c r="D10089"/>
  <c r="D10088"/>
  <c r="D10087"/>
  <c r="D10086"/>
  <c r="D10085"/>
  <c r="D10084"/>
  <c r="D10083"/>
  <c r="D10082"/>
  <c r="D10081"/>
  <c r="D10080"/>
  <c r="D10079"/>
  <c r="D10078"/>
  <c r="D10077"/>
  <c r="D10076"/>
  <c r="D10075"/>
  <c r="D10074"/>
  <c r="D10073"/>
  <c r="D10072"/>
  <c r="D10071"/>
  <c r="D10070"/>
  <c r="D10069"/>
  <c r="D10068"/>
  <c r="D10067"/>
  <c r="D10066"/>
  <c r="D10065"/>
  <c r="D10064"/>
  <c r="D10063"/>
  <c r="D10062"/>
  <c r="D10061"/>
  <c r="D10060"/>
  <c r="D10059"/>
  <c r="D10058"/>
  <c r="D10057"/>
  <c r="D10056"/>
  <c r="D10055"/>
  <c r="D10054"/>
  <c r="D10053"/>
  <c r="D10052"/>
  <c r="D10051"/>
  <c r="D10050"/>
  <c r="D10049"/>
  <c r="D10048"/>
  <c r="D10047"/>
  <c r="D10046"/>
  <c r="D10045"/>
  <c r="D10044"/>
  <c r="D10043"/>
  <c r="D10042"/>
  <c r="D10041"/>
  <c r="D10040"/>
  <c r="D10039"/>
  <c r="D10038"/>
  <c r="D10037"/>
  <c r="D10036"/>
  <c r="D10035"/>
  <c r="D10034"/>
  <c r="D10033"/>
  <c r="D10032"/>
  <c r="D10031"/>
  <c r="D10030"/>
  <c r="D10029"/>
  <c r="D10028"/>
  <c r="D10027"/>
  <c r="D10026"/>
  <c r="D10025"/>
  <c r="D10024"/>
  <c r="D10023"/>
  <c r="D10022"/>
  <c r="D10021"/>
  <c r="D10020"/>
  <c r="D10019"/>
  <c r="D10018"/>
  <c r="D10017"/>
  <c r="D10016"/>
  <c r="D10015"/>
  <c r="D10014"/>
  <c r="D10013"/>
  <c r="D10012"/>
  <c r="D10011"/>
  <c r="D10010"/>
  <c r="D10009"/>
  <c r="D10008"/>
  <c r="D10007"/>
  <c r="D10006"/>
  <c r="D10005"/>
  <c r="D10004"/>
  <c r="D10003"/>
  <c r="D10002"/>
  <c r="D10001"/>
  <c r="D10000"/>
  <c r="D9999"/>
  <c r="D9998"/>
  <c r="D9997"/>
  <c r="D9996"/>
  <c r="D9995"/>
  <c r="D9994"/>
  <c r="D9993"/>
  <c r="D9992"/>
  <c r="D9991"/>
  <c r="D9990"/>
  <c r="D9989"/>
  <c r="D9988"/>
  <c r="D9987"/>
  <c r="D9986"/>
  <c r="D9985"/>
  <c r="D9984"/>
  <c r="D9983"/>
  <c r="D9982"/>
  <c r="D9981"/>
  <c r="D9980"/>
  <c r="D9979"/>
  <c r="D9978"/>
  <c r="D9977"/>
  <c r="D9976"/>
  <c r="D9975"/>
  <c r="D9974"/>
  <c r="D9973"/>
  <c r="D9972"/>
  <c r="D9971"/>
  <c r="D9970"/>
  <c r="D9969"/>
  <c r="D9968"/>
  <c r="D9967"/>
  <c r="D9966"/>
  <c r="D9965"/>
  <c r="D9964"/>
  <c r="D9963"/>
  <c r="D9962"/>
  <c r="D9961"/>
  <c r="D9960"/>
  <c r="D9959"/>
  <c r="D9958"/>
  <c r="D9957"/>
  <c r="D9956"/>
  <c r="D9955"/>
  <c r="D9954"/>
  <c r="D9953"/>
  <c r="D9952"/>
  <c r="D9951"/>
  <c r="D9950"/>
  <c r="D9949"/>
  <c r="D9948"/>
  <c r="D9947"/>
  <c r="D9946"/>
  <c r="D9945"/>
  <c r="D9944"/>
  <c r="D9943"/>
  <c r="D9942"/>
  <c r="D9941"/>
  <c r="D9940"/>
  <c r="D9939"/>
  <c r="D9938"/>
  <c r="D9937"/>
  <c r="D9936"/>
  <c r="D9935"/>
  <c r="D9934"/>
  <c r="D9933"/>
  <c r="D9932"/>
  <c r="D9931"/>
  <c r="D9930"/>
  <c r="D9929"/>
  <c r="D9928"/>
  <c r="D9927"/>
  <c r="D9926"/>
  <c r="D9925"/>
  <c r="D9924"/>
  <c r="D9923"/>
  <c r="D9922"/>
  <c r="D9921"/>
  <c r="D9920"/>
  <c r="D9919"/>
  <c r="D9918"/>
  <c r="D9917"/>
  <c r="D9916"/>
  <c r="D9915"/>
  <c r="D9914"/>
  <c r="D9913"/>
  <c r="D9912"/>
  <c r="D9911"/>
  <c r="D9910"/>
  <c r="D9909"/>
  <c r="D9908"/>
  <c r="D9907"/>
  <c r="D9906"/>
  <c r="D9905"/>
  <c r="D9904"/>
  <c r="D9903"/>
  <c r="D9902"/>
  <c r="D9901"/>
  <c r="D9900"/>
  <c r="D9899"/>
  <c r="D9898"/>
  <c r="D9897"/>
  <c r="D9896"/>
  <c r="D9895"/>
  <c r="D9894"/>
  <c r="D9893"/>
  <c r="D9892"/>
  <c r="D9891"/>
  <c r="D9890"/>
  <c r="D9889"/>
  <c r="D9888"/>
  <c r="D9887"/>
  <c r="D9886"/>
  <c r="D9885"/>
  <c r="D9884"/>
  <c r="D9883"/>
  <c r="D9882"/>
  <c r="D9881"/>
  <c r="D9880"/>
  <c r="D9879"/>
  <c r="D9878"/>
  <c r="D9877"/>
  <c r="D9876"/>
  <c r="D9875"/>
  <c r="D9874"/>
  <c r="D9873"/>
  <c r="D9872"/>
  <c r="D9871"/>
  <c r="D9870"/>
  <c r="D9869"/>
  <c r="D9868"/>
  <c r="D9867"/>
  <c r="D9866"/>
  <c r="D9865"/>
  <c r="D9864"/>
  <c r="D9863"/>
  <c r="D9862"/>
  <c r="D9861"/>
  <c r="D9860"/>
  <c r="D9859"/>
  <c r="D9858"/>
  <c r="D9857"/>
  <c r="D9856"/>
  <c r="D9855"/>
  <c r="D9854"/>
  <c r="D9853"/>
  <c r="D9852"/>
  <c r="D9851"/>
  <c r="D9850"/>
  <c r="D9849"/>
  <c r="D9848"/>
  <c r="D9847"/>
  <c r="D9846"/>
  <c r="D9845"/>
  <c r="D9844"/>
  <c r="D9843"/>
  <c r="D9842"/>
  <c r="D9841"/>
  <c r="D9840"/>
  <c r="D9839"/>
  <c r="D9838"/>
  <c r="D9837"/>
  <c r="D9836"/>
  <c r="D9835"/>
  <c r="D9834"/>
  <c r="D9833"/>
  <c r="D9832"/>
  <c r="D9831"/>
  <c r="D9830"/>
  <c r="D9829"/>
  <c r="D9828"/>
  <c r="D9827"/>
  <c r="D9826"/>
  <c r="D9825"/>
  <c r="D9824"/>
  <c r="D9823"/>
  <c r="D9822"/>
  <c r="D9821"/>
  <c r="D9820"/>
  <c r="D9819"/>
  <c r="D9818"/>
  <c r="D9817"/>
  <c r="D9816"/>
  <c r="D9815"/>
  <c r="D9814"/>
  <c r="D9813"/>
  <c r="D9812"/>
  <c r="D9811"/>
  <c r="D9810"/>
  <c r="D9809"/>
  <c r="D9808"/>
  <c r="D9807"/>
  <c r="D9806"/>
  <c r="D9805"/>
  <c r="D9804"/>
  <c r="D9803"/>
  <c r="D9802"/>
  <c r="D9801"/>
  <c r="D9800"/>
  <c r="D9799"/>
  <c r="D9798"/>
  <c r="D9797"/>
  <c r="D9796"/>
  <c r="D9795"/>
  <c r="D9794"/>
  <c r="D9793"/>
  <c r="D9792"/>
  <c r="D9791"/>
  <c r="D9790"/>
  <c r="D9789"/>
  <c r="D9788"/>
  <c r="D9787"/>
  <c r="D9786"/>
  <c r="D9785"/>
  <c r="D9784"/>
  <c r="D9783"/>
  <c r="D9782"/>
  <c r="D9781"/>
  <c r="D9780"/>
  <c r="D9779"/>
  <c r="D9778"/>
  <c r="D9777"/>
  <c r="D9776"/>
  <c r="D9775"/>
  <c r="D9774"/>
  <c r="D9773"/>
  <c r="D9772"/>
  <c r="D9771"/>
  <c r="D9770"/>
  <c r="D9769"/>
  <c r="D9768"/>
  <c r="D9767"/>
  <c r="D9766"/>
  <c r="D9765"/>
  <c r="D9764"/>
  <c r="D9763"/>
  <c r="D9762"/>
  <c r="D9761"/>
  <c r="D9760"/>
  <c r="D9759"/>
  <c r="D9758"/>
  <c r="D9757"/>
  <c r="D9756"/>
  <c r="D9755"/>
  <c r="D9754"/>
  <c r="D9753"/>
  <c r="D9752"/>
  <c r="D9751"/>
  <c r="D9750"/>
  <c r="D9749"/>
  <c r="D9748"/>
  <c r="D9747"/>
  <c r="D9746"/>
  <c r="D9745"/>
  <c r="D9744"/>
  <c r="D9743"/>
  <c r="D9742"/>
  <c r="D9741"/>
  <c r="D9740"/>
  <c r="D9739"/>
  <c r="D9738"/>
  <c r="D9737"/>
  <c r="D9736"/>
  <c r="D9735"/>
  <c r="D9734"/>
  <c r="D9733"/>
  <c r="D9732"/>
  <c r="D9731"/>
  <c r="D9730"/>
  <c r="D9729"/>
  <c r="D9728"/>
  <c r="D9727"/>
  <c r="D9726"/>
  <c r="D9725"/>
  <c r="D9724"/>
  <c r="D9723"/>
  <c r="D9722"/>
  <c r="D9721"/>
  <c r="D9720"/>
  <c r="D9719"/>
  <c r="D9718"/>
  <c r="D9717"/>
  <c r="D9716"/>
  <c r="D9715"/>
  <c r="D9714"/>
  <c r="D9713"/>
  <c r="D9712"/>
  <c r="D9711"/>
  <c r="D9710"/>
  <c r="D9709"/>
  <c r="D9708"/>
  <c r="D9707"/>
  <c r="D9706"/>
  <c r="D9705"/>
  <c r="D9704"/>
  <c r="D9703"/>
  <c r="D9702"/>
  <c r="D9701"/>
  <c r="D9700"/>
  <c r="D9699"/>
  <c r="D9698"/>
  <c r="D9697"/>
  <c r="D9696"/>
  <c r="D9695"/>
  <c r="D9694"/>
  <c r="D9693"/>
  <c r="D9692"/>
  <c r="D9691"/>
  <c r="D9690"/>
  <c r="D9689"/>
  <c r="D9688"/>
  <c r="D9687"/>
  <c r="D9686"/>
  <c r="D9685"/>
  <c r="D9684"/>
  <c r="D9683"/>
  <c r="D9682"/>
  <c r="D9681"/>
  <c r="D9680"/>
  <c r="D9679"/>
  <c r="D9678"/>
  <c r="D9677"/>
  <c r="D9676"/>
  <c r="D9675"/>
  <c r="D9674"/>
  <c r="D9673"/>
  <c r="D9672"/>
  <c r="D9671"/>
  <c r="D9670"/>
  <c r="D9669"/>
  <c r="D9668"/>
  <c r="D9667"/>
  <c r="D9666"/>
  <c r="D9665"/>
  <c r="D9664"/>
  <c r="D9663"/>
  <c r="D9662"/>
  <c r="D9661"/>
  <c r="D9660"/>
  <c r="D9659"/>
  <c r="D9658"/>
  <c r="D9657"/>
  <c r="D9656"/>
  <c r="D9655"/>
  <c r="D9654"/>
  <c r="D9653"/>
  <c r="D9652"/>
  <c r="D9651"/>
  <c r="D9650"/>
  <c r="D9649"/>
  <c r="D9648"/>
  <c r="D9647"/>
  <c r="D9646"/>
  <c r="D9645"/>
  <c r="D9644"/>
  <c r="D9643"/>
  <c r="D9642"/>
  <c r="D9641"/>
  <c r="D9640"/>
  <c r="D9639"/>
  <c r="D9638"/>
  <c r="D9637"/>
  <c r="D9636"/>
  <c r="D9635"/>
  <c r="D9634"/>
  <c r="D9633"/>
  <c r="D9632"/>
  <c r="D9631"/>
  <c r="D9630"/>
  <c r="D9629"/>
  <c r="D9628"/>
  <c r="D9627"/>
  <c r="D9626"/>
  <c r="D9625"/>
  <c r="D9624"/>
  <c r="D9623"/>
  <c r="D9622"/>
  <c r="D9621"/>
  <c r="D9620"/>
  <c r="D9619"/>
  <c r="D9618"/>
  <c r="D9617"/>
  <c r="D9616"/>
  <c r="D9615"/>
  <c r="D9614"/>
  <c r="D9613"/>
  <c r="D9612"/>
  <c r="D9611"/>
  <c r="D9610"/>
  <c r="D9609"/>
  <c r="D9608"/>
  <c r="D9607"/>
  <c r="D9606"/>
  <c r="D9605"/>
  <c r="D9604"/>
  <c r="D9603"/>
  <c r="D9602"/>
  <c r="D9601"/>
  <c r="D9600"/>
  <c r="D9599"/>
  <c r="D9598"/>
  <c r="D9597"/>
  <c r="D9596"/>
  <c r="D9595"/>
  <c r="D9594"/>
  <c r="D9593"/>
  <c r="D9592"/>
  <c r="D9591"/>
  <c r="D9590"/>
  <c r="D9589"/>
  <c r="D9588"/>
  <c r="D9587"/>
  <c r="D9586"/>
  <c r="D9585"/>
  <c r="D9584"/>
  <c r="D9583"/>
  <c r="D9582"/>
  <c r="D9581"/>
  <c r="D9580"/>
  <c r="D9579"/>
  <c r="D9578"/>
  <c r="D9577"/>
  <c r="D9576"/>
  <c r="D9575"/>
  <c r="D9574"/>
  <c r="D9573"/>
  <c r="D9572"/>
  <c r="D9571"/>
  <c r="D9570"/>
  <c r="D9569"/>
  <c r="D9568"/>
  <c r="D9567"/>
  <c r="D9566"/>
  <c r="D9565"/>
  <c r="D9564"/>
  <c r="D9563"/>
  <c r="D9562"/>
  <c r="D9561"/>
  <c r="D9560"/>
  <c r="D9559"/>
  <c r="D9558"/>
  <c r="D9557"/>
  <c r="D9556"/>
  <c r="D9555"/>
  <c r="D9554"/>
  <c r="D9553"/>
  <c r="D9552"/>
  <c r="D9551"/>
  <c r="D9550"/>
  <c r="D9549"/>
  <c r="D9548"/>
  <c r="D9547"/>
  <c r="D9546"/>
  <c r="D9545"/>
  <c r="D9544"/>
  <c r="D9543"/>
  <c r="D9542"/>
  <c r="D9541"/>
  <c r="D9540"/>
  <c r="D9539"/>
  <c r="D9538"/>
  <c r="D9537"/>
  <c r="D9536"/>
  <c r="D9535"/>
  <c r="D9534"/>
  <c r="D9533"/>
  <c r="D9532"/>
  <c r="D9531"/>
  <c r="D9530"/>
  <c r="D9529"/>
  <c r="D9528"/>
  <c r="D9527"/>
  <c r="D9526"/>
  <c r="D9525"/>
  <c r="D9524"/>
  <c r="D9523"/>
  <c r="D9522"/>
  <c r="D9521"/>
  <c r="D9520"/>
  <c r="D9519"/>
  <c r="D9518"/>
  <c r="D9517"/>
  <c r="D9516"/>
  <c r="D9515"/>
  <c r="D9514"/>
  <c r="D9513"/>
  <c r="D9512"/>
  <c r="D9511"/>
  <c r="D9510"/>
  <c r="D9509"/>
  <c r="D9508"/>
  <c r="D9507"/>
  <c r="D9506"/>
  <c r="D9505"/>
  <c r="D9504"/>
  <c r="D9503"/>
  <c r="D9502"/>
  <c r="D9501"/>
  <c r="D9500"/>
  <c r="D9499"/>
  <c r="D9498"/>
  <c r="D9497"/>
  <c r="D9496"/>
  <c r="D9495"/>
  <c r="D9494"/>
  <c r="D9493"/>
  <c r="D9492"/>
  <c r="D9491"/>
  <c r="D9490"/>
  <c r="D9489"/>
  <c r="D9488"/>
  <c r="D9487"/>
  <c r="D9486"/>
  <c r="D9485"/>
  <c r="D9484"/>
  <c r="D9483"/>
  <c r="D9482"/>
  <c r="D9481"/>
  <c r="D9480"/>
  <c r="D9479"/>
  <c r="D9478"/>
  <c r="D9477"/>
  <c r="D9476"/>
  <c r="D9475"/>
  <c r="D9474"/>
  <c r="D9473"/>
  <c r="D9472"/>
  <c r="D9471"/>
  <c r="D9470"/>
  <c r="D9469"/>
  <c r="D9468"/>
  <c r="D9467"/>
  <c r="D9466"/>
  <c r="D9465"/>
  <c r="D9464"/>
  <c r="D9463"/>
  <c r="D9462"/>
  <c r="D9461"/>
  <c r="D9460"/>
  <c r="D9459"/>
  <c r="D9458"/>
  <c r="D9457"/>
  <c r="D9456"/>
  <c r="D9455"/>
  <c r="D9454"/>
  <c r="D9453"/>
  <c r="D9452"/>
  <c r="D9451"/>
  <c r="D9450"/>
  <c r="D9449"/>
  <c r="D9448"/>
  <c r="D9447"/>
  <c r="D9446"/>
  <c r="D9445"/>
  <c r="D9444"/>
  <c r="D9443"/>
  <c r="D9442"/>
  <c r="D9441"/>
  <c r="D9440"/>
  <c r="D9439"/>
  <c r="D9438"/>
  <c r="D9437"/>
  <c r="D9436"/>
  <c r="D9435"/>
  <c r="D9434"/>
  <c r="D9433"/>
  <c r="D9432"/>
  <c r="D9431"/>
  <c r="D9430"/>
  <c r="D9429"/>
  <c r="D9428"/>
  <c r="D9427"/>
  <c r="D9426"/>
  <c r="D9425"/>
  <c r="D9424"/>
  <c r="D9423"/>
  <c r="D9422"/>
  <c r="D9421"/>
  <c r="D9420"/>
  <c r="D9419"/>
  <c r="D9418"/>
  <c r="D9417"/>
  <c r="D9416"/>
  <c r="D9415"/>
  <c r="D9414"/>
  <c r="D9413"/>
  <c r="D9412"/>
  <c r="D9411"/>
  <c r="D9410"/>
  <c r="D9409"/>
  <c r="D9408"/>
  <c r="D9407"/>
  <c r="D9406"/>
  <c r="D9405"/>
  <c r="D9404"/>
  <c r="D9403"/>
  <c r="D9402"/>
  <c r="D9401"/>
  <c r="D9400"/>
  <c r="D9399"/>
  <c r="D9398"/>
  <c r="D9397"/>
  <c r="D9396"/>
  <c r="D9395"/>
  <c r="D9394"/>
  <c r="D9393"/>
  <c r="D9392"/>
  <c r="D9391"/>
  <c r="D9390"/>
  <c r="D9389"/>
  <c r="D9388"/>
  <c r="D9387"/>
  <c r="D9386"/>
  <c r="D9385"/>
  <c r="D9384"/>
  <c r="D9383"/>
  <c r="D9382"/>
  <c r="D9381"/>
  <c r="D9380"/>
  <c r="D9379"/>
  <c r="D9378"/>
  <c r="D9377"/>
  <c r="D9376"/>
  <c r="D9375"/>
  <c r="D9374"/>
  <c r="D9373"/>
  <c r="D9372"/>
  <c r="D9371"/>
  <c r="D9370"/>
  <c r="D9369"/>
  <c r="D9368"/>
  <c r="D9367"/>
  <c r="D9366"/>
  <c r="D9365"/>
  <c r="D9364"/>
  <c r="D9363"/>
  <c r="D9362"/>
  <c r="D9361"/>
  <c r="D9360"/>
  <c r="D9359"/>
  <c r="D9358"/>
  <c r="D9357"/>
  <c r="D9356"/>
  <c r="D9355"/>
  <c r="D9354"/>
  <c r="D9353"/>
  <c r="D9352"/>
  <c r="D9351"/>
  <c r="D9350"/>
  <c r="D9349"/>
  <c r="D9348"/>
  <c r="D9347"/>
  <c r="D9346"/>
  <c r="D9345"/>
  <c r="D9344"/>
  <c r="D9343"/>
  <c r="D9342"/>
  <c r="D9341"/>
  <c r="D9340"/>
  <c r="D9339"/>
  <c r="D9338"/>
  <c r="D9337"/>
  <c r="D9336"/>
  <c r="D9335"/>
  <c r="D9334"/>
  <c r="D9333"/>
  <c r="D9332"/>
  <c r="D9331"/>
  <c r="D9330"/>
  <c r="D9329"/>
  <c r="D9328"/>
  <c r="D9327"/>
  <c r="D9326"/>
  <c r="D9325"/>
  <c r="D9324"/>
  <c r="D9323"/>
  <c r="D9322"/>
  <c r="D9321"/>
  <c r="D9320"/>
  <c r="D9319"/>
  <c r="D9318"/>
  <c r="D9317"/>
  <c r="D9316"/>
  <c r="D9315"/>
  <c r="D9314"/>
  <c r="D9313"/>
  <c r="D9312"/>
  <c r="D9311"/>
  <c r="D9310"/>
  <c r="D9309"/>
  <c r="D9308"/>
  <c r="D9307"/>
  <c r="D9306"/>
  <c r="D9305"/>
  <c r="D9304"/>
  <c r="D9303"/>
  <c r="D9302"/>
  <c r="D9301"/>
  <c r="D9300"/>
  <c r="D9299"/>
  <c r="D9298"/>
  <c r="D9297"/>
  <c r="D9296"/>
  <c r="D9295"/>
  <c r="D9294"/>
  <c r="D9293"/>
  <c r="D9292"/>
  <c r="D9291"/>
  <c r="D9290"/>
  <c r="D9289"/>
  <c r="D9288"/>
  <c r="D9287"/>
  <c r="D9286"/>
  <c r="D9285"/>
  <c r="D9284"/>
  <c r="D9283"/>
  <c r="D9282"/>
  <c r="D9281"/>
  <c r="D9280"/>
  <c r="D9279"/>
  <c r="D9278"/>
  <c r="D9277"/>
  <c r="D9276"/>
  <c r="D9275"/>
  <c r="D9274"/>
  <c r="D9273"/>
  <c r="D9272"/>
  <c r="D9271"/>
  <c r="D9270"/>
  <c r="D9269"/>
  <c r="D9268"/>
  <c r="D9267"/>
  <c r="D9266"/>
  <c r="D9265"/>
  <c r="D9264"/>
  <c r="D9263"/>
  <c r="D9262"/>
  <c r="D9261"/>
  <c r="D9260"/>
  <c r="D9259"/>
  <c r="D9258"/>
  <c r="D9257"/>
  <c r="D9256"/>
  <c r="D9255"/>
  <c r="D9254"/>
  <c r="D9253"/>
  <c r="D9252"/>
  <c r="D9251"/>
  <c r="D9250"/>
  <c r="D9249"/>
  <c r="D9248"/>
  <c r="D9247"/>
  <c r="D9246"/>
  <c r="D9245"/>
  <c r="D9244"/>
  <c r="D9243"/>
  <c r="D9242"/>
  <c r="D9241"/>
  <c r="D9240"/>
  <c r="D9239"/>
  <c r="D9238"/>
  <c r="D9237"/>
  <c r="D9236"/>
  <c r="D9235"/>
  <c r="D9234"/>
  <c r="D9233"/>
  <c r="D9232"/>
  <c r="D9231"/>
  <c r="D9230"/>
  <c r="D9229"/>
  <c r="D9228"/>
  <c r="D9227"/>
  <c r="D9226"/>
  <c r="D9225"/>
  <c r="D9224"/>
  <c r="D9223"/>
  <c r="D9222"/>
  <c r="D9221"/>
  <c r="D9220"/>
  <c r="D9219"/>
  <c r="D9218"/>
  <c r="D9217"/>
  <c r="D9216"/>
  <c r="D9215"/>
  <c r="D9214"/>
  <c r="D9213"/>
  <c r="D9212"/>
  <c r="D9211"/>
  <c r="D9210"/>
  <c r="D9209"/>
  <c r="D9208"/>
  <c r="D9207"/>
  <c r="D9206"/>
  <c r="D9205"/>
  <c r="D9204"/>
  <c r="D9203"/>
  <c r="D9202"/>
  <c r="D9201"/>
  <c r="D9200"/>
  <c r="D9199"/>
  <c r="D9198"/>
  <c r="D9197"/>
  <c r="D9196"/>
  <c r="D9195"/>
  <c r="D9194"/>
  <c r="D9193"/>
  <c r="D9192"/>
  <c r="D9191"/>
  <c r="D9190"/>
  <c r="D9189"/>
  <c r="D9188"/>
  <c r="D9187"/>
  <c r="D9186"/>
  <c r="D9185"/>
  <c r="D9184"/>
  <c r="D9183"/>
  <c r="D9182"/>
  <c r="D9181"/>
  <c r="D9180"/>
  <c r="D9179"/>
  <c r="D9178"/>
  <c r="D9177"/>
  <c r="D9176"/>
  <c r="D9175"/>
  <c r="D9174"/>
  <c r="D9173"/>
  <c r="D9172"/>
  <c r="D9171"/>
  <c r="D9170"/>
  <c r="D9169"/>
  <c r="D9168"/>
  <c r="D9167"/>
  <c r="D9166"/>
  <c r="D9165"/>
  <c r="D9164"/>
  <c r="D9163"/>
  <c r="D9162"/>
  <c r="D9161"/>
  <c r="D9160"/>
  <c r="D9159"/>
  <c r="D9158"/>
  <c r="D9157"/>
  <c r="D9156"/>
  <c r="D9155"/>
  <c r="D9154"/>
  <c r="D9153"/>
  <c r="D9152"/>
  <c r="D9151"/>
  <c r="D9150"/>
  <c r="D9149"/>
  <c r="D9148"/>
  <c r="D9147"/>
  <c r="D9146"/>
  <c r="D9145"/>
  <c r="D9144"/>
  <c r="D9143"/>
  <c r="D9142"/>
  <c r="D9141"/>
  <c r="D9140"/>
  <c r="D9139"/>
  <c r="D9138"/>
  <c r="D9137"/>
  <c r="D9136"/>
  <c r="D9135"/>
  <c r="D9134"/>
  <c r="D9133"/>
  <c r="D9132"/>
  <c r="D9131"/>
  <c r="D9130"/>
  <c r="D9129"/>
  <c r="D9128"/>
  <c r="D9127"/>
  <c r="D9126"/>
  <c r="D9125"/>
  <c r="D9124"/>
  <c r="D9123"/>
  <c r="D9122"/>
  <c r="D9121"/>
  <c r="D9120"/>
  <c r="D9119"/>
  <c r="D9118"/>
  <c r="D9117"/>
  <c r="D9116"/>
  <c r="D9115"/>
  <c r="D9114"/>
  <c r="D9113"/>
  <c r="D9112"/>
  <c r="D9111"/>
  <c r="D9110"/>
  <c r="D9109"/>
  <c r="D9108"/>
  <c r="D9107"/>
  <c r="D9106"/>
  <c r="D9105"/>
  <c r="D9104"/>
  <c r="D9103"/>
  <c r="D9102"/>
  <c r="D9101"/>
  <c r="D9100"/>
  <c r="D9099"/>
  <c r="D9098"/>
  <c r="D9097"/>
  <c r="D9096"/>
  <c r="D9095"/>
  <c r="D9094"/>
  <c r="D9093"/>
  <c r="D9092"/>
  <c r="D9091"/>
  <c r="D9090"/>
  <c r="D9089"/>
  <c r="D9088"/>
  <c r="D9087"/>
  <c r="D9086"/>
  <c r="D9085"/>
  <c r="D9084"/>
  <c r="D9083"/>
  <c r="D9082"/>
  <c r="D9081"/>
  <c r="D9080"/>
  <c r="D9079"/>
  <c r="D9078"/>
  <c r="D9077"/>
  <c r="D9076"/>
  <c r="D9075"/>
  <c r="D9074"/>
  <c r="D9073"/>
  <c r="D9072"/>
  <c r="D9071"/>
  <c r="D9070"/>
  <c r="D9069"/>
  <c r="D9068"/>
  <c r="D9067"/>
  <c r="D9066"/>
  <c r="D9065"/>
  <c r="D9064"/>
  <c r="D9063"/>
  <c r="D9062"/>
  <c r="D9061"/>
  <c r="D9060"/>
  <c r="D9059"/>
  <c r="D9058"/>
  <c r="D9057"/>
  <c r="D9056"/>
  <c r="D9055"/>
  <c r="D9054"/>
  <c r="D9053"/>
  <c r="D9052"/>
  <c r="D9051"/>
  <c r="D9050"/>
  <c r="D9049"/>
  <c r="D9048"/>
  <c r="D9047"/>
  <c r="D9046"/>
  <c r="D9045"/>
  <c r="D9044"/>
  <c r="D9043"/>
  <c r="D9042"/>
  <c r="D9041"/>
  <c r="D9040"/>
  <c r="D9039"/>
  <c r="D9038"/>
  <c r="D9037"/>
  <c r="D9036"/>
  <c r="D9035"/>
  <c r="D9034"/>
  <c r="D9033"/>
  <c r="D9032"/>
  <c r="D9031"/>
  <c r="D9030"/>
  <c r="D9029"/>
  <c r="D9028"/>
  <c r="D9027"/>
  <c r="D9026"/>
  <c r="D9025"/>
  <c r="D9024"/>
  <c r="D9023"/>
  <c r="D9022"/>
  <c r="D9021"/>
  <c r="D9020"/>
  <c r="D9019"/>
  <c r="D9018"/>
  <c r="D9017"/>
  <c r="D9016"/>
  <c r="D9015"/>
  <c r="D9014"/>
  <c r="D9013"/>
  <c r="D9012"/>
  <c r="D9011"/>
  <c r="D9010"/>
  <c r="D9009"/>
  <c r="D9008"/>
  <c r="D9007"/>
  <c r="D9006"/>
  <c r="D9005"/>
  <c r="D9004"/>
  <c r="D9003"/>
  <c r="D9002"/>
  <c r="D9001"/>
  <c r="D9000"/>
  <c r="D8999"/>
  <c r="D8998"/>
  <c r="D8997"/>
  <c r="D8996"/>
  <c r="D8995"/>
  <c r="D8994"/>
  <c r="D8993"/>
  <c r="D8992"/>
  <c r="D8991"/>
  <c r="D8990"/>
  <c r="D8989"/>
  <c r="D8988"/>
  <c r="D8987"/>
  <c r="D8986"/>
  <c r="D8985"/>
  <c r="D8984"/>
  <c r="D8983"/>
  <c r="D8982"/>
  <c r="D8981"/>
  <c r="D8980"/>
  <c r="D8979"/>
  <c r="D8978"/>
  <c r="D8977"/>
  <c r="D8976"/>
  <c r="D8975"/>
  <c r="D8974"/>
  <c r="D8973"/>
  <c r="D8972"/>
  <c r="D8971"/>
  <c r="D8970"/>
  <c r="D8969"/>
  <c r="D8968"/>
  <c r="D8967"/>
  <c r="D8966"/>
  <c r="D8965"/>
  <c r="D8964"/>
  <c r="D8963"/>
  <c r="D8962"/>
  <c r="D8961"/>
  <c r="D8960"/>
  <c r="D8959"/>
  <c r="D8958"/>
  <c r="D8957"/>
  <c r="D8956"/>
  <c r="D8955"/>
  <c r="D8954"/>
  <c r="D8953"/>
  <c r="D8952"/>
  <c r="D8951"/>
  <c r="D8950"/>
  <c r="D8949"/>
  <c r="D8948"/>
  <c r="D8947"/>
  <c r="D8946"/>
  <c r="D8945"/>
  <c r="D8944"/>
  <c r="D8943"/>
  <c r="D8942"/>
  <c r="D8941"/>
  <c r="D8940"/>
  <c r="D8939"/>
  <c r="D8938"/>
  <c r="D8937"/>
  <c r="D8936"/>
  <c r="D8935"/>
  <c r="D8934"/>
  <c r="D8933"/>
  <c r="D8932"/>
  <c r="D8931"/>
  <c r="D8930"/>
  <c r="D8929"/>
  <c r="D8928"/>
  <c r="D8927"/>
  <c r="D8926"/>
  <c r="D8925"/>
  <c r="D8924"/>
  <c r="D8923"/>
  <c r="D8922"/>
  <c r="D8921"/>
  <c r="D8920"/>
  <c r="D8919"/>
  <c r="D8918"/>
  <c r="D8917"/>
  <c r="D8916"/>
  <c r="D8915"/>
  <c r="D8914"/>
  <c r="D8913"/>
  <c r="D8912"/>
  <c r="D8911"/>
  <c r="D8910"/>
  <c r="D8909"/>
  <c r="D8908"/>
  <c r="D8907"/>
  <c r="D8906"/>
  <c r="D8905"/>
  <c r="D8904"/>
  <c r="D8903"/>
  <c r="D8902"/>
  <c r="D8901"/>
  <c r="D8900"/>
  <c r="D8899"/>
  <c r="D8898"/>
  <c r="D8897"/>
  <c r="D8896"/>
  <c r="D8895"/>
  <c r="D8894"/>
  <c r="D8893"/>
  <c r="D8892"/>
  <c r="D8891"/>
  <c r="D8890"/>
  <c r="D8889"/>
  <c r="D8888"/>
  <c r="D8887"/>
  <c r="D8886"/>
  <c r="D8885"/>
  <c r="D8884"/>
  <c r="D8883"/>
  <c r="D8882"/>
  <c r="D8881"/>
  <c r="D8880"/>
  <c r="D8879"/>
  <c r="D8878"/>
  <c r="D8877"/>
  <c r="D8876"/>
  <c r="D8875"/>
  <c r="D8874"/>
  <c r="D8873"/>
  <c r="D8872"/>
  <c r="D8871"/>
  <c r="D8870"/>
  <c r="D8869"/>
  <c r="D8868"/>
  <c r="D8867"/>
  <c r="D8866"/>
  <c r="D8865"/>
  <c r="D8864"/>
  <c r="D8863"/>
  <c r="D8862"/>
  <c r="D8861"/>
  <c r="D8860"/>
  <c r="D8859"/>
  <c r="D8858"/>
  <c r="D8857"/>
  <c r="D8856"/>
  <c r="D8855"/>
  <c r="D8854"/>
  <c r="D8853"/>
  <c r="D8852"/>
  <c r="D8851"/>
  <c r="D8850"/>
  <c r="D8849"/>
  <c r="D8848"/>
  <c r="D8847"/>
  <c r="D8846"/>
  <c r="D8845"/>
  <c r="D8844"/>
  <c r="D8843"/>
  <c r="D8842"/>
  <c r="D8841"/>
  <c r="D8840"/>
  <c r="D8839"/>
  <c r="D8838"/>
  <c r="D8837"/>
  <c r="D8836"/>
  <c r="D8835"/>
  <c r="D8834"/>
  <c r="D8833"/>
  <c r="D8832"/>
  <c r="D8831"/>
  <c r="D8830"/>
  <c r="D8829"/>
  <c r="D8828"/>
  <c r="D8827"/>
  <c r="D8826"/>
  <c r="D8825"/>
  <c r="D8824"/>
  <c r="D8823"/>
  <c r="D8822"/>
  <c r="D8821"/>
  <c r="D8820"/>
  <c r="D8819"/>
  <c r="D8818"/>
  <c r="D8817"/>
  <c r="D8816"/>
  <c r="D8815"/>
  <c r="D8814"/>
  <c r="D8813"/>
  <c r="D8812"/>
  <c r="D8811"/>
  <c r="D8810"/>
  <c r="D8809"/>
  <c r="D8808"/>
  <c r="D8807"/>
  <c r="D8806"/>
  <c r="D8805"/>
  <c r="D8804"/>
  <c r="D8803"/>
  <c r="D8802"/>
  <c r="D8801"/>
  <c r="D8800"/>
  <c r="D8799"/>
  <c r="D8798"/>
  <c r="D8797"/>
  <c r="D8796"/>
  <c r="D8795"/>
  <c r="D8794"/>
  <c r="D8793"/>
  <c r="D8792"/>
  <c r="D8791"/>
  <c r="D8790"/>
  <c r="D8789"/>
  <c r="D8788"/>
  <c r="D8787"/>
  <c r="D8786"/>
  <c r="D8785"/>
  <c r="D8784"/>
  <c r="D8783"/>
  <c r="D8782"/>
  <c r="D8781"/>
  <c r="D8780"/>
  <c r="D8779"/>
  <c r="D8778"/>
  <c r="D8777"/>
  <c r="D8776"/>
  <c r="D8775"/>
  <c r="D8774"/>
  <c r="D8773"/>
  <c r="D8772"/>
  <c r="D8771"/>
  <c r="D8770"/>
  <c r="D8769"/>
  <c r="D8768"/>
  <c r="D8767"/>
  <c r="D8766"/>
  <c r="D8765"/>
  <c r="D8764"/>
  <c r="D8763"/>
  <c r="D8762"/>
  <c r="D8761"/>
  <c r="D8760"/>
  <c r="D8759"/>
  <c r="D8758"/>
  <c r="D8757"/>
  <c r="D8756"/>
  <c r="D8755"/>
  <c r="D8754"/>
  <c r="D8753"/>
  <c r="D8752"/>
  <c r="D8751"/>
  <c r="D8750"/>
  <c r="D8749"/>
  <c r="D8748"/>
  <c r="D8747"/>
  <c r="D8746"/>
  <c r="D8745"/>
  <c r="D8744"/>
  <c r="D8743"/>
  <c r="D8742"/>
  <c r="D8741"/>
  <c r="D8740"/>
  <c r="D8739"/>
  <c r="D8738"/>
  <c r="D8737"/>
  <c r="D8736"/>
  <c r="D8735"/>
  <c r="D8734"/>
  <c r="D8733"/>
  <c r="D8732"/>
  <c r="D8731"/>
  <c r="D8730"/>
  <c r="D8729"/>
  <c r="D8728"/>
  <c r="D8727"/>
  <c r="D8726"/>
  <c r="D8725"/>
  <c r="D8724"/>
  <c r="D8723"/>
  <c r="D8722"/>
  <c r="D8721"/>
  <c r="D8720"/>
  <c r="D8719"/>
  <c r="D8718"/>
  <c r="D8717"/>
  <c r="D8716"/>
  <c r="D8715"/>
  <c r="D8714"/>
  <c r="D8713"/>
  <c r="D8712"/>
  <c r="D8711"/>
  <c r="D8710"/>
  <c r="D8709"/>
  <c r="D8708"/>
  <c r="D8707"/>
  <c r="D8706"/>
  <c r="D8705"/>
  <c r="D8704"/>
  <c r="D8703"/>
  <c r="D8702"/>
  <c r="D8701"/>
  <c r="D8700"/>
  <c r="D8699"/>
  <c r="D8698"/>
  <c r="D8697"/>
  <c r="D8696"/>
  <c r="D8695"/>
  <c r="D8694"/>
  <c r="D8693"/>
  <c r="D8692"/>
  <c r="D8691"/>
  <c r="D8690"/>
  <c r="D8689"/>
  <c r="D8688"/>
  <c r="D8687"/>
  <c r="D8686"/>
  <c r="D8685"/>
  <c r="D8684"/>
  <c r="D8683"/>
  <c r="D8682"/>
  <c r="D8681"/>
  <c r="D8680"/>
  <c r="D8679"/>
  <c r="D8678"/>
  <c r="D8677"/>
  <c r="D8676"/>
  <c r="D8675"/>
  <c r="D8674"/>
  <c r="D8673"/>
  <c r="D8672"/>
  <c r="D8671"/>
  <c r="D8670"/>
  <c r="D8669"/>
  <c r="D8668"/>
  <c r="D8667"/>
  <c r="D8666"/>
  <c r="D8665"/>
  <c r="D8664"/>
  <c r="D8663"/>
  <c r="D8662"/>
  <c r="D8661"/>
  <c r="D8660"/>
  <c r="D8659"/>
  <c r="D8658"/>
  <c r="D8657"/>
  <c r="D8656"/>
  <c r="D8655"/>
  <c r="D8654"/>
  <c r="D8653"/>
  <c r="D8652"/>
  <c r="D8651"/>
  <c r="D8650"/>
  <c r="D8649"/>
  <c r="D8648"/>
  <c r="D8647"/>
  <c r="D8646"/>
  <c r="D8645"/>
  <c r="D8644"/>
  <c r="D8643"/>
  <c r="D8642"/>
  <c r="D8641"/>
  <c r="D8640"/>
  <c r="D8639"/>
  <c r="D8638"/>
  <c r="D8637"/>
  <c r="D8636"/>
  <c r="D8635"/>
  <c r="D8634"/>
  <c r="D8633"/>
  <c r="D8632"/>
  <c r="D8631"/>
  <c r="D8630"/>
  <c r="D8629"/>
  <c r="D8628"/>
  <c r="D8627"/>
  <c r="D8626"/>
  <c r="D8625"/>
  <c r="D8624"/>
  <c r="D8623"/>
  <c r="D8622"/>
  <c r="D8621"/>
  <c r="D8620"/>
  <c r="D8619"/>
  <c r="D8618"/>
  <c r="D8617"/>
  <c r="D8616"/>
  <c r="D8615"/>
  <c r="D8614"/>
  <c r="D8613"/>
  <c r="D8612"/>
  <c r="D8611"/>
  <c r="D8610"/>
  <c r="D8609"/>
  <c r="D8608"/>
  <c r="D8607"/>
  <c r="D8606"/>
  <c r="D8605"/>
  <c r="D8604"/>
  <c r="D8603"/>
  <c r="D8602"/>
  <c r="D8601"/>
  <c r="D8600"/>
  <c r="D8599"/>
  <c r="D8598"/>
  <c r="D8597"/>
  <c r="D8596"/>
  <c r="D8595"/>
  <c r="D8594"/>
  <c r="D8593"/>
  <c r="D8592"/>
  <c r="D8591"/>
  <c r="D8590"/>
  <c r="D8589"/>
  <c r="D8588"/>
  <c r="D8587"/>
  <c r="D8586"/>
  <c r="D8585"/>
  <c r="D8584"/>
  <c r="D8583"/>
  <c r="D8582"/>
  <c r="D8581"/>
  <c r="D8580"/>
  <c r="D8579"/>
  <c r="D8578"/>
  <c r="D8577"/>
  <c r="D8576"/>
  <c r="D8575"/>
  <c r="D8574"/>
  <c r="D8573"/>
  <c r="D8572"/>
  <c r="D8571"/>
  <c r="D8570"/>
  <c r="D8569"/>
  <c r="D8568"/>
  <c r="D8567"/>
  <c r="D8566"/>
  <c r="D8565"/>
  <c r="D8564"/>
  <c r="D8563"/>
  <c r="D8562"/>
  <c r="D8561"/>
  <c r="D8560"/>
  <c r="D8559"/>
  <c r="D8558"/>
  <c r="D8557"/>
  <c r="D8556"/>
  <c r="D8555"/>
  <c r="D8554"/>
  <c r="D8553"/>
  <c r="D8552"/>
  <c r="D8551"/>
  <c r="D8550"/>
  <c r="D8549"/>
  <c r="D8548"/>
  <c r="D8547"/>
  <c r="D8546"/>
  <c r="D8545"/>
  <c r="D8544"/>
  <c r="D8543"/>
  <c r="D8542"/>
  <c r="D8541"/>
  <c r="D8540"/>
  <c r="D8539"/>
  <c r="D8538"/>
  <c r="D8537"/>
  <c r="D8536"/>
  <c r="D8535"/>
  <c r="D8534"/>
  <c r="D8533"/>
  <c r="D8532"/>
  <c r="D8531"/>
  <c r="D8530"/>
  <c r="D8529"/>
  <c r="D8528"/>
  <c r="D8527"/>
  <c r="D8526"/>
  <c r="D8525"/>
  <c r="D8524"/>
  <c r="D8523"/>
  <c r="D8522"/>
  <c r="D8521"/>
  <c r="D8520"/>
  <c r="D8519"/>
  <c r="D8518"/>
  <c r="D8517"/>
  <c r="D8516"/>
  <c r="D8515"/>
  <c r="D8514"/>
  <c r="D8513"/>
  <c r="D8512"/>
  <c r="D8511"/>
  <c r="D8510"/>
  <c r="D8509"/>
  <c r="D8508"/>
  <c r="D8507"/>
  <c r="D8506"/>
  <c r="D8505"/>
  <c r="D8504"/>
  <c r="D8503"/>
  <c r="D8502"/>
  <c r="D8501"/>
  <c r="D8500"/>
  <c r="D8499"/>
  <c r="D8498"/>
  <c r="D8497"/>
  <c r="D8496"/>
  <c r="D8495"/>
  <c r="D8494"/>
  <c r="D8493"/>
  <c r="D8492"/>
  <c r="D8491"/>
  <c r="D8490"/>
  <c r="D8489"/>
  <c r="D8488"/>
  <c r="D8487"/>
  <c r="D8486"/>
  <c r="D8485"/>
  <c r="D8484"/>
  <c r="D8483"/>
  <c r="D8482"/>
  <c r="D8481"/>
  <c r="D8480"/>
  <c r="D8479"/>
  <c r="D8478"/>
  <c r="D8477"/>
  <c r="D8476"/>
  <c r="D8475"/>
  <c r="D8474"/>
  <c r="D8473"/>
  <c r="D8472"/>
  <c r="D8471"/>
  <c r="D8470"/>
  <c r="D8469"/>
  <c r="D8468"/>
  <c r="D8467"/>
  <c r="D8466"/>
  <c r="D8465"/>
  <c r="D8464"/>
  <c r="D8463"/>
  <c r="D8462"/>
  <c r="D8461"/>
  <c r="D8460"/>
  <c r="D8459"/>
  <c r="D8458"/>
  <c r="D8457"/>
  <c r="D8456"/>
  <c r="D8455"/>
  <c r="D8454"/>
  <c r="D8453"/>
  <c r="D8452"/>
  <c r="D8451"/>
  <c r="D8450"/>
  <c r="D8449"/>
  <c r="D8448"/>
  <c r="D8447"/>
  <c r="D8446"/>
  <c r="D8445"/>
  <c r="D8444"/>
  <c r="D8443"/>
  <c r="D8442"/>
  <c r="D8441"/>
  <c r="D8440"/>
  <c r="D8439"/>
  <c r="D8438"/>
  <c r="D8437"/>
  <c r="D8436"/>
  <c r="D8435"/>
  <c r="D8434"/>
  <c r="D8433"/>
  <c r="D8432"/>
  <c r="D8431"/>
  <c r="D8430"/>
  <c r="D8429"/>
  <c r="D8428"/>
  <c r="D8427"/>
  <c r="D8426"/>
  <c r="D8425"/>
  <c r="D8424"/>
  <c r="D8423"/>
  <c r="D8422"/>
  <c r="D8421"/>
  <c r="D8420"/>
  <c r="D8419"/>
  <c r="D8418"/>
  <c r="D8417"/>
  <c r="D8416"/>
  <c r="D8415"/>
  <c r="D8414"/>
  <c r="D8413"/>
  <c r="D8412"/>
  <c r="D8411"/>
  <c r="D8410"/>
  <c r="D8409"/>
  <c r="D8408"/>
  <c r="D8407"/>
  <c r="D8406"/>
  <c r="D8405"/>
  <c r="D8404"/>
  <c r="D8403"/>
  <c r="D8402"/>
  <c r="D8401"/>
  <c r="D8400"/>
  <c r="D8399"/>
  <c r="D8398"/>
  <c r="D8397"/>
  <c r="D8396"/>
  <c r="D8395"/>
  <c r="D8394"/>
  <c r="D8393"/>
  <c r="D8392"/>
  <c r="D8391"/>
  <c r="D8390"/>
  <c r="D8389"/>
  <c r="D8388"/>
  <c r="D8387"/>
  <c r="D8386"/>
  <c r="D8385"/>
  <c r="D8384"/>
  <c r="D8383"/>
  <c r="D8382"/>
  <c r="D8381"/>
  <c r="D8380"/>
  <c r="D8379"/>
  <c r="D8378"/>
  <c r="D8377"/>
  <c r="D8376"/>
  <c r="D8375"/>
  <c r="D8374"/>
  <c r="D8373"/>
  <c r="D8372"/>
  <c r="D8371"/>
  <c r="D8370"/>
  <c r="D8369"/>
  <c r="D8368"/>
  <c r="D8367"/>
  <c r="D8366"/>
  <c r="D8365"/>
  <c r="D8364"/>
  <c r="D8363"/>
  <c r="D8362"/>
  <c r="D8361"/>
  <c r="D8360"/>
  <c r="D8359"/>
  <c r="D8358"/>
  <c r="D8357"/>
  <c r="D8356"/>
  <c r="D8355"/>
  <c r="D8354"/>
  <c r="D8353"/>
  <c r="D8352"/>
  <c r="D8351"/>
  <c r="D8350"/>
  <c r="D8349"/>
  <c r="D8348"/>
  <c r="D8347"/>
  <c r="D8346"/>
  <c r="D8345"/>
  <c r="D8344"/>
  <c r="D8343"/>
  <c r="D8342"/>
  <c r="D8341"/>
  <c r="D8340"/>
  <c r="D8339"/>
  <c r="D8338"/>
  <c r="D8337"/>
  <c r="D8336"/>
  <c r="D8335"/>
  <c r="D8334"/>
  <c r="D8333"/>
  <c r="D8332"/>
  <c r="D8331"/>
  <c r="D8330"/>
  <c r="D8329"/>
  <c r="D8328"/>
  <c r="D8327"/>
  <c r="D8326"/>
  <c r="D8325"/>
  <c r="D8324"/>
  <c r="D8323"/>
  <c r="D8322"/>
  <c r="D8321"/>
  <c r="D8320"/>
  <c r="D8319"/>
  <c r="D8318"/>
  <c r="D8317"/>
  <c r="D8316"/>
  <c r="D8315"/>
  <c r="D8314"/>
  <c r="D8313"/>
  <c r="D8312"/>
  <c r="D8311"/>
  <c r="D8310"/>
  <c r="D8309"/>
  <c r="D8308"/>
  <c r="D8307"/>
  <c r="D8306"/>
  <c r="D8305"/>
  <c r="D8304"/>
  <c r="D8303"/>
  <c r="D8302"/>
  <c r="D8301"/>
  <c r="D8300"/>
  <c r="D8299"/>
  <c r="D8298"/>
  <c r="D8297"/>
  <c r="D8296"/>
  <c r="D8295"/>
  <c r="D8294"/>
  <c r="D8293"/>
  <c r="D8292"/>
  <c r="D8291"/>
  <c r="D8290"/>
  <c r="D8289"/>
  <c r="D8288"/>
  <c r="D8287"/>
  <c r="D8286"/>
  <c r="D8285"/>
  <c r="D8284"/>
  <c r="D8283"/>
  <c r="D8282"/>
  <c r="D8281"/>
  <c r="D8280"/>
  <c r="D8279"/>
  <c r="D8278"/>
  <c r="D8277"/>
  <c r="D8276"/>
  <c r="D8275"/>
  <c r="D8274"/>
  <c r="D8273"/>
  <c r="D8272"/>
  <c r="D8271"/>
  <c r="D8270"/>
  <c r="D8269"/>
  <c r="D8268"/>
  <c r="D8267"/>
  <c r="D8266"/>
  <c r="D8265"/>
  <c r="D8264"/>
  <c r="D8263"/>
  <c r="D8262"/>
  <c r="D8261"/>
  <c r="D8260"/>
  <c r="D8259"/>
  <c r="D8258"/>
  <c r="D8257"/>
  <c r="D8256"/>
  <c r="D8255"/>
  <c r="D8254"/>
  <c r="D8253"/>
  <c r="D8252"/>
  <c r="D8251"/>
  <c r="D8250"/>
  <c r="D8249"/>
  <c r="D8248"/>
  <c r="D8247"/>
  <c r="D8246"/>
  <c r="D8245"/>
  <c r="D8244"/>
  <c r="D8243"/>
  <c r="D8242"/>
  <c r="D8241"/>
  <c r="D8240"/>
  <c r="D8239"/>
  <c r="D8238"/>
  <c r="D8237"/>
  <c r="D8236"/>
  <c r="D8235"/>
  <c r="D8234"/>
  <c r="D8233"/>
  <c r="D8232"/>
  <c r="D8231"/>
  <c r="D8230"/>
  <c r="D8229"/>
  <c r="D8228"/>
  <c r="D8227"/>
  <c r="D8226"/>
  <c r="D8225"/>
  <c r="D8224"/>
  <c r="D8223"/>
  <c r="D8222"/>
  <c r="D8221"/>
  <c r="D8220"/>
  <c r="D8219"/>
  <c r="D8218"/>
  <c r="D8217"/>
  <c r="D8216"/>
  <c r="D8215"/>
  <c r="D8214"/>
  <c r="D8213"/>
  <c r="D8212"/>
  <c r="D8211"/>
  <c r="D8210"/>
  <c r="D8209"/>
  <c r="D8208"/>
  <c r="D8207"/>
  <c r="D8206"/>
  <c r="D8205"/>
  <c r="D8204"/>
  <c r="D8203"/>
  <c r="D8202"/>
  <c r="D8201"/>
  <c r="D8200"/>
  <c r="D8199"/>
  <c r="D8198"/>
  <c r="D8197"/>
  <c r="D8196"/>
  <c r="D8195"/>
  <c r="D8194"/>
  <c r="D8193"/>
  <c r="D8192"/>
  <c r="D8191"/>
  <c r="D8190"/>
  <c r="D8189"/>
  <c r="D8188"/>
  <c r="D8187"/>
  <c r="D8186"/>
  <c r="D8185"/>
  <c r="D8184"/>
  <c r="D8183"/>
  <c r="D8182"/>
  <c r="D8181"/>
  <c r="D8180"/>
  <c r="D8179"/>
  <c r="D8178"/>
  <c r="D8177"/>
  <c r="D8176"/>
  <c r="D8175"/>
  <c r="D8174"/>
  <c r="D8173"/>
  <c r="D8172"/>
  <c r="D8171"/>
  <c r="D8170"/>
  <c r="D8169"/>
  <c r="D8168"/>
  <c r="D8167"/>
  <c r="D8166"/>
  <c r="D8165"/>
  <c r="D8164"/>
  <c r="D8163"/>
  <c r="D8162"/>
  <c r="D8161"/>
  <c r="D8160"/>
  <c r="D8159"/>
  <c r="D8158"/>
  <c r="D8157"/>
  <c r="D8156"/>
  <c r="D8155"/>
  <c r="D8154"/>
  <c r="D8153"/>
  <c r="D8152"/>
  <c r="D8151"/>
  <c r="D8150"/>
  <c r="D8149"/>
  <c r="D8148"/>
  <c r="D8147"/>
  <c r="D8146"/>
  <c r="D8145"/>
  <c r="D8144"/>
  <c r="D8143"/>
  <c r="D8142"/>
  <c r="D8141"/>
  <c r="D8140"/>
  <c r="D8139"/>
  <c r="D8138"/>
  <c r="D8137"/>
  <c r="D8136"/>
  <c r="D8135"/>
  <c r="D8134"/>
  <c r="D8133"/>
  <c r="D8132"/>
  <c r="D8131"/>
  <c r="D8130"/>
  <c r="D8129"/>
  <c r="D8128"/>
  <c r="D8127"/>
  <c r="D8126"/>
  <c r="D8125"/>
  <c r="D8124"/>
  <c r="D8123"/>
  <c r="D8122"/>
  <c r="D8121"/>
  <c r="D8120"/>
  <c r="D8119"/>
  <c r="D8118"/>
  <c r="D8117"/>
  <c r="D8116"/>
  <c r="D8115"/>
  <c r="D8114"/>
  <c r="D8113"/>
  <c r="D8112"/>
  <c r="D8111"/>
  <c r="D8110"/>
  <c r="D8109"/>
  <c r="D8108"/>
  <c r="D8107"/>
  <c r="D8106"/>
  <c r="D8105"/>
  <c r="D8104"/>
  <c r="D8103"/>
  <c r="D8102"/>
  <c r="D8101"/>
  <c r="D8100"/>
  <c r="D8099"/>
  <c r="D8098"/>
  <c r="D8097"/>
  <c r="D8096"/>
  <c r="D8095"/>
  <c r="D8094"/>
  <c r="D8093"/>
  <c r="D8092"/>
  <c r="D8091"/>
  <c r="D8090"/>
  <c r="D8089"/>
  <c r="D8088"/>
  <c r="D8087"/>
  <c r="D8086"/>
  <c r="D8085"/>
  <c r="D8084"/>
  <c r="D8083"/>
  <c r="D8082"/>
  <c r="D8081"/>
  <c r="D8080"/>
  <c r="D8079"/>
  <c r="D8078"/>
  <c r="D8077"/>
  <c r="D8076"/>
  <c r="D8075"/>
  <c r="D8074"/>
  <c r="D8073"/>
  <c r="D8072"/>
  <c r="D8071"/>
  <c r="D8070"/>
  <c r="D8069"/>
  <c r="D8068"/>
  <c r="D8067"/>
  <c r="D8066"/>
  <c r="D8065"/>
  <c r="D8064"/>
  <c r="D8063"/>
  <c r="D8062"/>
  <c r="D8061"/>
  <c r="D8060"/>
  <c r="D8059"/>
  <c r="D8058"/>
  <c r="D8057"/>
  <c r="D8056"/>
  <c r="D8055"/>
  <c r="D8054"/>
  <c r="D8053"/>
  <c r="D8052"/>
  <c r="D8051"/>
  <c r="D8050"/>
  <c r="D8049"/>
  <c r="D8048"/>
  <c r="D8047"/>
  <c r="D8046"/>
  <c r="D8045"/>
  <c r="D8044"/>
  <c r="D8043"/>
  <c r="D8042"/>
  <c r="D8041"/>
  <c r="D8040"/>
  <c r="D8039"/>
  <c r="D8038"/>
  <c r="D8037"/>
  <c r="D8036"/>
  <c r="D8035"/>
  <c r="D8034"/>
  <c r="D8033"/>
  <c r="D8032"/>
  <c r="D8031"/>
  <c r="D8030"/>
  <c r="D8029"/>
  <c r="D8028"/>
  <c r="D8027"/>
  <c r="D8026"/>
  <c r="D8025"/>
  <c r="D8024"/>
  <c r="D8023"/>
  <c r="D8022"/>
  <c r="D8021"/>
  <c r="D8020"/>
  <c r="D8019"/>
  <c r="D8018"/>
  <c r="D8017"/>
  <c r="D8016"/>
  <c r="D8015"/>
  <c r="D8014"/>
  <c r="D8013"/>
  <c r="D8012"/>
  <c r="D8011"/>
  <c r="D8010"/>
  <c r="D8009"/>
  <c r="D8008"/>
  <c r="D8007"/>
  <c r="D8006"/>
  <c r="D8005"/>
  <c r="D8004"/>
  <c r="D8003"/>
  <c r="D8002"/>
  <c r="D8001"/>
  <c r="D8000"/>
  <c r="D7999"/>
  <c r="D7998"/>
  <c r="D7997"/>
  <c r="D7996"/>
  <c r="D7995"/>
  <c r="D7994"/>
  <c r="D7993"/>
  <c r="D7992"/>
  <c r="D7991"/>
  <c r="D7990"/>
  <c r="D7989"/>
  <c r="D7988"/>
  <c r="D7987"/>
  <c r="D7986"/>
  <c r="D7985"/>
  <c r="D7984"/>
  <c r="D7983"/>
  <c r="D7982"/>
  <c r="D7981"/>
  <c r="D7980"/>
  <c r="D7979"/>
  <c r="D7978"/>
  <c r="D7977"/>
  <c r="D7976"/>
  <c r="D7975"/>
  <c r="D7974"/>
  <c r="D7973"/>
  <c r="D7972"/>
  <c r="D7971"/>
  <c r="D7970"/>
  <c r="D7969"/>
  <c r="D7968"/>
  <c r="D7967"/>
  <c r="D7966"/>
  <c r="D7965"/>
  <c r="D7964"/>
  <c r="D7963"/>
  <c r="D7962"/>
  <c r="D7961"/>
  <c r="D7960"/>
  <c r="D7959"/>
  <c r="D7958"/>
  <c r="D7957"/>
  <c r="D7956"/>
  <c r="D7955"/>
  <c r="D7954"/>
  <c r="D7953"/>
  <c r="D7952"/>
  <c r="D7951"/>
  <c r="D7950"/>
  <c r="D7949"/>
  <c r="D7948"/>
  <c r="D7947"/>
  <c r="D7946"/>
  <c r="D7945"/>
  <c r="D7944"/>
  <c r="D7943"/>
  <c r="D7942"/>
  <c r="D7941"/>
  <c r="D7940"/>
  <c r="D7939"/>
  <c r="D7938"/>
  <c r="D7937"/>
  <c r="D7936"/>
  <c r="D7935"/>
  <c r="D7934"/>
  <c r="D7933"/>
  <c r="D7932"/>
  <c r="D7931"/>
  <c r="D7930"/>
  <c r="D7929"/>
  <c r="D7928"/>
  <c r="D7927"/>
  <c r="D7926"/>
  <c r="D7925"/>
  <c r="D7924"/>
  <c r="D7923"/>
  <c r="D7922"/>
  <c r="D7921"/>
  <c r="D7920"/>
  <c r="D7919"/>
  <c r="D7918"/>
  <c r="D7917"/>
  <c r="D7916"/>
  <c r="D7915"/>
  <c r="D7914"/>
  <c r="D7913"/>
  <c r="D7912"/>
  <c r="D7911"/>
  <c r="D7910"/>
  <c r="D7909"/>
  <c r="D7908"/>
  <c r="D7907"/>
  <c r="D7906"/>
  <c r="D7905"/>
  <c r="D7904"/>
  <c r="D7903"/>
  <c r="D7902"/>
  <c r="D7901"/>
  <c r="D7900"/>
  <c r="D7899"/>
  <c r="D7898"/>
  <c r="D7897"/>
  <c r="D7896"/>
  <c r="D7895"/>
  <c r="D7894"/>
  <c r="D7893"/>
  <c r="D7892"/>
  <c r="D7891"/>
  <c r="D7890"/>
  <c r="D7889"/>
  <c r="D7888"/>
  <c r="D7887"/>
  <c r="D7886"/>
  <c r="D7885"/>
  <c r="D7884"/>
  <c r="D7883"/>
  <c r="D7882"/>
  <c r="D7881"/>
  <c r="D7880"/>
  <c r="D7879"/>
  <c r="D7878"/>
  <c r="D7877"/>
  <c r="D7876"/>
  <c r="D7875"/>
  <c r="D7874"/>
  <c r="D7873"/>
  <c r="D7872"/>
  <c r="D7871"/>
  <c r="D7870"/>
  <c r="D7869"/>
  <c r="D7868"/>
  <c r="D7867"/>
  <c r="D7866"/>
  <c r="D7865"/>
  <c r="D7864"/>
  <c r="D7863"/>
  <c r="D7862"/>
  <c r="D7861"/>
  <c r="D7860"/>
  <c r="D7859"/>
  <c r="D7858"/>
  <c r="D7857"/>
  <c r="D7856"/>
  <c r="D7855"/>
  <c r="D7854"/>
  <c r="D7853"/>
  <c r="D7852"/>
  <c r="D7851"/>
  <c r="D7850"/>
  <c r="D7849"/>
  <c r="D7848"/>
  <c r="D7847"/>
  <c r="D7846"/>
  <c r="D7845"/>
  <c r="D7844"/>
  <c r="D7843"/>
  <c r="D7842"/>
  <c r="D7841"/>
  <c r="D7840"/>
  <c r="D7839"/>
  <c r="D7838"/>
  <c r="D7837"/>
  <c r="D7836"/>
  <c r="D7835"/>
  <c r="D7834"/>
  <c r="D7833"/>
  <c r="D7832"/>
  <c r="D7831"/>
  <c r="D7830"/>
  <c r="D7829"/>
  <c r="D7828"/>
  <c r="D7827"/>
  <c r="D7826"/>
  <c r="D7825"/>
  <c r="D7824"/>
  <c r="D7823"/>
  <c r="D7822"/>
  <c r="D7821"/>
  <c r="D7820"/>
  <c r="D7819"/>
  <c r="D7818"/>
  <c r="D7817"/>
  <c r="D7816"/>
  <c r="D7815"/>
  <c r="D7814"/>
  <c r="D7813"/>
  <c r="D7812"/>
  <c r="D7811"/>
  <c r="D7810"/>
  <c r="D7809"/>
  <c r="D7808"/>
  <c r="D7807"/>
  <c r="D7806"/>
  <c r="D7805"/>
  <c r="D7804"/>
  <c r="D7803"/>
  <c r="D7802"/>
  <c r="D7801"/>
  <c r="D7800"/>
  <c r="D7799"/>
  <c r="D7798"/>
  <c r="D7797"/>
  <c r="D7796"/>
  <c r="D7795"/>
  <c r="D7794"/>
  <c r="D7793"/>
  <c r="D7792"/>
  <c r="D7791"/>
  <c r="D7790"/>
  <c r="D7789"/>
  <c r="D7788"/>
  <c r="D7787"/>
  <c r="D7786"/>
  <c r="D7785"/>
  <c r="D7784"/>
  <c r="D7783"/>
  <c r="D7782"/>
  <c r="D7781"/>
  <c r="D7780"/>
  <c r="D7779"/>
  <c r="D7778"/>
  <c r="D7777"/>
  <c r="D7776"/>
  <c r="D7775"/>
  <c r="D7774"/>
  <c r="D7773"/>
  <c r="D7772"/>
  <c r="D7771"/>
  <c r="D7770"/>
  <c r="D7769"/>
  <c r="D7768"/>
  <c r="D7767"/>
  <c r="D7766"/>
  <c r="D7765"/>
  <c r="D7764"/>
  <c r="D7763"/>
  <c r="D7762"/>
  <c r="D7761"/>
  <c r="D7760"/>
  <c r="D7759"/>
  <c r="D7758"/>
  <c r="D7757"/>
  <c r="D7756"/>
  <c r="D7755"/>
  <c r="D7754"/>
  <c r="D7753"/>
  <c r="D7752"/>
  <c r="D7751"/>
  <c r="D7750"/>
  <c r="D7749"/>
  <c r="D7748"/>
  <c r="D7747"/>
  <c r="D7746"/>
  <c r="D7745"/>
  <c r="D7744"/>
  <c r="D7743"/>
  <c r="D7742"/>
  <c r="D7741"/>
  <c r="D7740"/>
  <c r="D7739"/>
  <c r="D7738"/>
  <c r="D7737"/>
  <c r="D7736"/>
  <c r="D7735"/>
  <c r="D7734"/>
  <c r="D7733"/>
  <c r="D7732"/>
  <c r="D7731"/>
  <c r="D7730"/>
  <c r="D7729"/>
  <c r="D7728"/>
  <c r="D7727"/>
  <c r="D7726"/>
  <c r="D7725"/>
  <c r="D7724"/>
  <c r="D7723"/>
  <c r="D7722"/>
  <c r="D7721"/>
  <c r="D7720"/>
  <c r="D7719"/>
  <c r="D7718"/>
  <c r="D7717"/>
  <c r="D7716"/>
  <c r="D7715"/>
  <c r="D7714"/>
  <c r="D7713"/>
  <c r="D7712"/>
  <c r="D7711"/>
  <c r="D7710"/>
  <c r="D7709"/>
  <c r="D7708"/>
  <c r="D7707"/>
  <c r="D7706"/>
  <c r="D7705"/>
  <c r="D7704"/>
  <c r="D7703"/>
  <c r="D7702"/>
  <c r="D7701"/>
  <c r="D7700"/>
  <c r="D7699"/>
  <c r="D7698"/>
  <c r="D7697"/>
  <c r="D7696"/>
  <c r="D7695"/>
  <c r="D7694"/>
  <c r="D7693"/>
  <c r="D7692"/>
  <c r="D7691"/>
  <c r="D7690"/>
  <c r="D7689"/>
  <c r="D7688"/>
  <c r="D7687"/>
  <c r="D7686"/>
  <c r="D7685"/>
  <c r="D7684"/>
  <c r="D7683"/>
  <c r="D7682"/>
  <c r="D7681"/>
  <c r="D7680"/>
  <c r="D7679"/>
  <c r="D7678"/>
  <c r="D7677"/>
  <c r="D7676"/>
  <c r="D7675"/>
  <c r="D7674"/>
  <c r="D7673"/>
  <c r="D7672"/>
  <c r="D7671"/>
  <c r="D7670"/>
  <c r="D7669"/>
  <c r="D7668"/>
  <c r="D7667"/>
  <c r="D7666"/>
  <c r="D7665"/>
  <c r="D7664"/>
  <c r="D7663"/>
  <c r="D7662"/>
  <c r="D7661"/>
  <c r="D7660"/>
  <c r="D7659"/>
  <c r="D7658"/>
  <c r="D7657"/>
  <c r="D7656"/>
  <c r="D7655"/>
  <c r="D7654"/>
  <c r="D7653"/>
  <c r="D7652"/>
  <c r="D7651"/>
  <c r="D7650"/>
  <c r="D7649"/>
  <c r="D7648"/>
  <c r="D7647"/>
  <c r="D7646"/>
  <c r="D7645"/>
  <c r="D7644"/>
  <c r="D7643"/>
  <c r="D7642"/>
  <c r="D7641"/>
  <c r="D7640"/>
  <c r="D7639"/>
  <c r="D7638"/>
  <c r="D7637"/>
  <c r="D7636"/>
  <c r="D7635"/>
  <c r="D7634"/>
  <c r="D7633"/>
  <c r="D7632"/>
  <c r="D7631"/>
  <c r="D7630"/>
  <c r="D7629"/>
  <c r="D7628"/>
  <c r="D7627"/>
  <c r="D7626"/>
  <c r="D7625"/>
  <c r="D7624"/>
  <c r="D7623"/>
  <c r="D7622"/>
  <c r="D7621"/>
  <c r="D7620"/>
  <c r="D7619"/>
  <c r="D7618"/>
  <c r="D7617"/>
  <c r="D7616"/>
  <c r="D7615"/>
  <c r="D7614"/>
  <c r="D7613"/>
  <c r="D7612"/>
  <c r="D7611"/>
  <c r="D7610"/>
  <c r="D7609"/>
  <c r="D7608"/>
  <c r="D7607"/>
  <c r="D7606"/>
  <c r="D7605"/>
  <c r="D7604"/>
  <c r="D7603"/>
  <c r="D7602"/>
  <c r="D7601"/>
  <c r="D7600"/>
  <c r="D7599"/>
  <c r="D7598"/>
  <c r="D7597"/>
  <c r="D7596"/>
  <c r="D7595"/>
  <c r="D7594"/>
  <c r="D7593"/>
  <c r="D7592"/>
  <c r="D7591"/>
  <c r="D7590"/>
  <c r="D7589"/>
  <c r="D7588"/>
  <c r="D7587"/>
  <c r="D7586"/>
  <c r="D7585"/>
  <c r="D7584"/>
  <c r="D7583"/>
  <c r="D7582"/>
  <c r="D7581"/>
  <c r="D7580"/>
  <c r="D7579"/>
  <c r="D7578"/>
  <c r="D7577"/>
  <c r="D7576"/>
  <c r="D7575"/>
  <c r="D7574"/>
  <c r="D7573"/>
  <c r="D7572"/>
  <c r="D7571"/>
  <c r="D7570"/>
  <c r="D7569"/>
  <c r="D7568"/>
  <c r="D7567"/>
  <c r="D7566"/>
  <c r="D7565"/>
  <c r="D7564"/>
  <c r="D7563"/>
  <c r="D7562"/>
  <c r="D7561"/>
  <c r="D7560"/>
  <c r="D7559"/>
  <c r="D7558"/>
  <c r="D7557"/>
  <c r="D7556"/>
  <c r="D7555"/>
  <c r="D7554"/>
  <c r="D7553"/>
  <c r="D7552"/>
  <c r="D7551"/>
  <c r="D7550"/>
  <c r="D7549"/>
  <c r="D7548"/>
  <c r="D7547"/>
  <c r="D7546"/>
  <c r="D7545"/>
  <c r="D7544"/>
  <c r="D7543"/>
  <c r="D7542"/>
  <c r="D7541"/>
  <c r="D7540"/>
  <c r="D7539"/>
  <c r="D7538"/>
  <c r="D7537"/>
  <c r="D7536"/>
  <c r="D7535"/>
  <c r="D7534"/>
  <c r="D7533"/>
  <c r="D7532"/>
  <c r="D7531"/>
  <c r="D7530"/>
  <c r="D7529"/>
  <c r="D7528"/>
  <c r="D7527"/>
  <c r="D7526"/>
  <c r="D7525"/>
  <c r="D7524"/>
  <c r="D7523"/>
  <c r="D7522"/>
  <c r="D7521"/>
  <c r="D7520"/>
  <c r="D7519"/>
  <c r="D7518"/>
  <c r="D7517"/>
  <c r="D7516"/>
  <c r="D7515"/>
  <c r="D7514"/>
  <c r="D7513"/>
  <c r="D7512"/>
  <c r="D7511"/>
  <c r="D7510"/>
  <c r="D7509"/>
  <c r="D7508"/>
  <c r="D7507"/>
  <c r="D7506"/>
  <c r="D7505"/>
  <c r="D7504"/>
  <c r="D7503"/>
  <c r="D7502"/>
  <c r="D7501"/>
  <c r="D7500"/>
  <c r="D7499"/>
  <c r="D7498"/>
  <c r="D7497"/>
  <c r="D7496"/>
  <c r="D7495"/>
  <c r="D7494"/>
  <c r="D7493"/>
  <c r="D7492"/>
  <c r="D7491"/>
  <c r="D7490"/>
  <c r="D7489"/>
  <c r="D7488"/>
  <c r="D7487"/>
  <c r="D7486"/>
  <c r="D7485"/>
  <c r="D7484"/>
  <c r="D7483"/>
  <c r="D7482"/>
  <c r="D7481"/>
  <c r="D7480"/>
  <c r="D7479"/>
  <c r="D7478"/>
  <c r="D7477"/>
  <c r="D7476"/>
  <c r="D7475"/>
  <c r="D7474"/>
  <c r="D7473"/>
  <c r="D7472"/>
  <c r="D7471"/>
  <c r="D7470"/>
  <c r="D7469"/>
  <c r="D7468"/>
  <c r="D7467"/>
  <c r="D7466"/>
  <c r="D7465"/>
  <c r="D7464"/>
  <c r="D7463"/>
  <c r="D7462"/>
  <c r="D7461"/>
  <c r="D7460"/>
  <c r="D7459"/>
  <c r="D7458"/>
  <c r="D7457"/>
  <c r="D7456"/>
  <c r="D7455"/>
  <c r="D7454"/>
  <c r="D7453"/>
  <c r="D7452"/>
  <c r="D7451"/>
  <c r="D7450"/>
  <c r="D7449"/>
  <c r="D7448"/>
  <c r="D7447"/>
  <c r="D7446"/>
  <c r="D7445"/>
  <c r="D7444"/>
  <c r="D7443"/>
  <c r="D7442"/>
  <c r="D7441"/>
  <c r="D7440"/>
  <c r="D7439"/>
  <c r="D7438"/>
  <c r="D7437"/>
  <c r="D7436"/>
  <c r="D7435"/>
  <c r="D7434"/>
  <c r="D7433"/>
  <c r="D7432"/>
  <c r="D7431"/>
  <c r="D7430"/>
  <c r="D7429"/>
  <c r="D7428"/>
  <c r="D7427"/>
  <c r="D7426"/>
  <c r="D7425"/>
  <c r="D7424"/>
  <c r="D7423"/>
  <c r="D7422"/>
  <c r="D7421"/>
  <c r="D7420"/>
  <c r="D7419"/>
  <c r="D7418"/>
  <c r="D7417"/>
  <c r="D7416"/>
  <c r="D7415"/>
  <c r="D7414"/>
  <c r="D7413"/>
  <c r="D7412"/>
  <c r="D7411"/>
  <c r="D7410"/>
  <c r="D7409"/>
  <c r="D7408"/>
  <c r="D7407"/>
  <c r="D7406"/>
  <c r="D7405"/>
  <c r="D7404"/>
  <c r="D7403"/>
  <c r="D7402"/>
  <c r="D7401"/>
  <c r="D7400"/>
  <c r="D7399"/>
  <c r="D7398"/>
  <c r="D7397"/>
  <c r="D7396"/>
  <c r="D7395"/>
  <c r="D7394"/>
  <c r="D7393"/>
  <c r="D7392"/>
  <c r="D7391"/>
  <c r="D7390"/>
  <c r="D7389"/>
  <c r="D7388"/>
  <c r="D7387"/>
  <c r="D7386"/>
  <c r="D7385"/>
  <c r="D7384"/>
  <c r="D7383"/>
  <c r="D7382"/>
  <c r="D7381"/>
  <c r="D7380"/>
  <c r="D7379"/>
  <c r="D7378"/>
  <c r="D7377"/>
  <c r="D7376"/>
  <c r="D7375"/>
  <c r="D7374"/>
  <c r="D7373"/>
  <c r="D7372"/>
  <c r="D7371"/>
  <c r="D7370"/>
  <c r="D7369"/>
  <c r="D7368"/>
  <c r="D7367"/>
  <c r="D7366"/>
  <c r="D7365"/>
  <c r="D7364"/>
  <c r="D7363"/>
  <c r="D7362"/>
  <c r="D7361"/>
  <c r="D7360"/>
  <c r="D7359"/>
  <c r="D7358"/>
  <c r="D7357"/>
  <c r="D7356"/>
  <c r="D7355"/>
  <c r="D7354"/>
  <c r="D7353"/>
  <c r="D7352"/>
  <c r="D7351"/>
  <c r="D7350"/>
  <c r="D7349"/>
  <c r="D7348"/>
  <c r="D7347"/>
  <c r="D7346"/>
  <c r="D7345"/>
  <c r="D7344"/>
  <c r="D7343"/>
  <c r="D7342"/>
  <c r="D7341"/>
  <c r="D7340"/>
  <c r="D7339"/>
  <c r="D7338"/>
  <c r="D7337"/>
  <c r="D7336"/>
  <c r="D7335"/>
  <c r="D7334"/>
  <c r="D7333"/>
  <c r="D7332"/>
  <c r="D7331"/>
  <c r="D7330"/>
  <c r="D7329"/>
  <c r="D7328"/>
  <c r="D7327"/>
  <c r="D7326"/>
  <c r="D7325"/>
  <c r="D7324"/>
  <c r="D7323"/>
  <c r="D7322"/>
  <c r="D7321"/>
  <c r="D7320"/>
  <c r="D7319"/>
  <c r="D7318"/>
  <c r="D7317"/>
  <c r="D7316"/>
  <c r="D7315"/>
  <c r="D7314"/>
  <c r="D7313"/>
  <c r="D7312"/>
  <c r="D7311"/>
  <c r="D7310"/>
  <c r="D7309"/>
  <c r="D7308"/>
  <c r="D7307"/>
  <c r="D7306"/>
  <c r="D7305"/>
  <c r="D7304"/>
  <c r="D7303"/>
  <c r="D7302"/>
  <c r="D7301"/>
  <c r="D7300"/>
  <c r="D7299"/>
  <c r="D7298"/>
  <c r="D7297"/>
  <c r="D7296"/>
  <c r="D7295"/>
  <c r="D7294"/>
  <c r="D7293"/>
  <c r="D7292"/>
  <c r="D7291"/>
  <c r="D7290"/>
  <c r="D7289"/>
  <c r="D7288"/>
  <c r="D7287"/>
  <c r="D7286"/>
  <c r="D7285"/>
  <c r="D7284"/>
  <c r="D7283"/>
  <c r="D7282"/>
  <c r="D7281"/>
  <c r="D7280"/>
  <c r="D7279"/>
  <c r="D7278"/>
  <c r="D7277"/>
  <c r="D7276"/>
  <c r="D7275"/>
  <c r="D7274"/>
  <c r="D7273"/>
  <c r="D7272"/>
  <c r="D7271"/>
  <c r="D7270"/>
  <c r="D7269"/>
  <c r="D7268"/>
  <c r="D7267"/>
  <c r="D7266"/>
  <c r="D7265"/>
  <c r="D7264"/>
  <c r="D7263"/>
  <c r="D7262"/>
  <c r="D7261"/>
  <c r="D7260"/>
  <c r="D7259"/>
  <c r="D7258"/>
  <c r="D7257"/>
  <c r="D7256"/>
  <c r="D7255"/>
  <c r="D7254"/>
  <c r="D7253"/>
  <c r="D7252"/>
  <c r="D7251"/>
  <c r="D7250"/>
  <c r="D7249"/>
  <c r="D7248"/>
  <c r="D7247"/>
  <c r="D7246"/>
  <c r="D7245"/>
  <c r="D7244"/>
  <c r="D7243"/>
  <c r="D7242"/>
  <c r="D7241"/>
  <c r="D7240"/>
  <c r="D7239"/>
  <c r="D7238"/>
  <c r="D7237"/>
  <c r="D7236"/>
  <c r="D7235"/>
  <c r="D7234"/>
  <c r="D7233"/>
  <c r="D7232"/>
  <c r="D7231"/>
  <c r="D7230"/>
  <c r="D7229"/>
  <c r="D7228"/>
  <c r="D7227"/>
  <c r="D7226"/>
  <c r="D7225"/>
  <c r="D7224"/>
  <c r="D7223"/>
  <c r="D7222"/>
  <c r="D7221"/>
  <c r="D7220"/>
  <c r="D7219"/>
  <c r="D7218"/>
  <c r="D7217"/>
  <c r="D7216"/>
  <c r="D7215"/>
  <c r="D7214"/>
  <c r="D7213"/>
  <c r="D7212"/>
  <c r="D7211"/>
  <c r="D7210"/>
  <c r="D7209"/>
  <c r="D7208"/>
  <c r="D7207"/>
  <c r="D7206"/>
  <c r="D7205"/>
  <c r="D7204"/>
  <c r="D7203"/>
  <c r="D7202"/>
  <c r="D7201"/>
  <c r="D7200"/>
  <c r="D7199"/>
  <c r="D7198"/>
  <c r="D7197"/>
  <c r="D7196"/>
  <c r="D7195"/>
  <c r="D7194"/>
  <c r="D7193"/>
  <c r="D7192"/>
  <c r="D7191"/>
  <c r="D7190"/>
  <c r="D7189"/>
  <c r="D7188"/>
  <c r="D7187"/>
  <c r="D7186"/>
  <c r="D7185"/>
  <c r="D7184"/>
  <c r="D7183"/>
  <c r="D7182"/>
  <c r="D7181"/>
  <c r="D7180"/>
  <c r="D7179"/>
  <c r="D7178"/>
  <c r="D7177"/>
  <c r="D7176"/>
  <c r="D7175"/>
  <c r="D7174"/>
  <c r="D7173"/>
  <c r="D7172"/>
  <c r="D7171"/>
  <c r="D7170"/>
  <c r="D7169"/>
  <c r="D7168"/>
  <c r="D7167"/>
  <c r="D7166"/>
  <c r="D7165"/>
  <c r="D7164"/>
  <c r="D7163"/>
  <c r="D7162"/>
  <c r="D7161"/>
  <c r="D7160"/>
  <c r="D7159"/>
  <c r="D7158"/>
  <c r="D7157"/>
  <c r="D7156"/>
  <c r="D7155"/>
  <c r="D7154"/>
  <c r="D7153"/>
  <c r="D7152"/>
  <c r="D7151"/>
  <c r="D7150"/>
  <c r="D7149"/>
  <c r="D7148"/>
  <c r="D7147"/>
  <c r="D7146"/>
  <c r="D7145"/>
  <c r="D7144"/>
  <c r="D7143"/>
  <c r="D7142"/>
  <c r="D7141"/>
  <c r="D7140"/>
  <c r="D7139"/>
  <c r="D7138"/>
  <c r="D7137"/>
  <c r="D7136"/>
  <c r="D7135"/>
  <c r="D7134"/>
  <c r="D7133"/>
  <c r="D7132"/>
  <c r="D7131"/>
  <c r="D7130"/>
  <c r="D7129"/>
  <c r="D7128"/>
  <c r="D7127"/>
  <c r="D7126"/>
  <c r="D7125"/>
  <c r="D7124"/>
  <c r="D7123"/>
  <c r="D7122"/>
  <c r="D7121"/>
  <c r="D7120"/>
  <c r="D7119"/>
  <c r="D7118"/>
  <c r="D7117"/>
  <c r="D7116"/>
  <c r="D7115"/>
  <c r="D7114"/>
  <c r="D7113"/>
  <c r="D7112"/>
  <c r="D7111"/>
  <c r="D7110"/>
  <c r="D7109"/>
  <c r="D7108"/>
  <c r="D7107"/>
  <c r="D7106"/>
  <c r="D7105"/>
  <c r="D7104"/>
  <c r="D7103"/>
  <c r="D7102"/>
  <c r="D7101"/>
  <c r="D7100"/>
  <c r="D7099"/>
  <c r="D7098"/>
  <c r="D7097"/>
  <c r="D7096"/>
  <c r="D7095"/>
  <c r="D7094"/>
  <c r="D7093"/>
  <c r="D7092"/>
  <c r="D7091"/>
  <c r="D7090"/>
  <c r="D7089"/>
  <c r="D7088"/>
  <c r="D7087"/>
  <c r="D7086"/>
  <c r="D7085"/>
  <c r="D7084"/>
  <c r="D7083"/>
  <c r="D7082"/>
  <c r="D7081"/>
  <c r="D7080"/>
  <c r="D7079"/>
  <c r="D7078"/>
  <c r="D7077"/>
  <c r="D7076"/>
  <c r="D7075"/>
  <c r="D7074"/>
  <c r="D7073"/>
  <c r="D7072"/>
  <c r="D7071"/>
  <c r="D7070"/>
  <c r="D7069"/>
  <c r="D7068"/>
  <c r="D7067"/>
  <c r="D7066"/>
  <c r="D7065"/>
  <c r="D7064"/>
  <c r="D7063"/>
  <c r="D7062"/>
  <c r="D7061"/>
  <c r="D7060"/>
  <c r="D7059"/>
  <c r="D7058"/>
  <c r="D7057"/>
  <c r="D7056"/>
  <c r="D7055"/>
  <c r="D7054"/>
  <c r="D7053"/>
  <c r="D7052"/>
  <c r="D7051"/>
  <c r="D7050"/>
  <c r="D7049"/>
  <c r="D7048"/>
  <c r="D7047"/>
  <c r="D7046"/>
  <c r="D7045"/>
  <c r="D7044"/>
  <c r="D7043"/>
  <c r="D7042"/>
  <c r="D7041"/>
  <c r="D7040"/>
  <c r="D7039"/>
  <c r="D7038"/>
  <c r="D7037"/>
  <c r="D7036"/>
  <c r="D7035"/>
  <c r="D7034"/>
  <c r="D7033"/>
  <c r="D7032"/>
  <c r="D7031"/>
  <c r="D7030"/>
  <c r="D7029"/>
  <c r="D7028"/>
  <c r="D7027"/>
  <c r="D7026"/>
  <c r="D7025"/>
  <c r="D7024"/>
  <c r="D7023"/>
  <c r="D7022"/>
  <c r="D7021"/>
  <c r="D7020"/>
  <c r="D7019"/>
  <c r="D7018"/>
  <c r="D7017"/>
  <c r="D7016"/>
  <c r="D7015"/>
  <c r="D7014"/>
  <c r="D7013"/>
  <c r="D7012"/>
  <c r="D7011"/>
  <c r="D7010"/>
  <c r="D7009"/>
  <c r="D7008"/>
  <c r="D7007"/>
  <c r="D7006"/>
  <c r="D7005"/>
  <c r="D7004"/>
  <c r="D7003"/>
  <c r="D7002"/>
  <c r="D7001"/>
  <c r="D7000"/>
  <c r="D6999"/>
  <c r="D6998"/>
  <c r="D6997"/>
  <c r="D6996"/>
  <c r="D6995"/>
  <c r="D6994"/>
  <c r="D6993"/>
  <c r="D6992"/>
  <c r="D6991"/>
  <c r="D6990"/>
  <c r="D6989"/>
  <c r="D6988"/>
  <c r="D6987"/>
  <c r="D6986"/>
  <c r="D6985"/>
  <c r="D6984"/>
  <c r="D6983"/>
  <c r="D6982"/>
  <c r="D6981"/>
  <c r="D6980"/>
  <c r="D6979"/>
  <c r="D6978"/>
  <c r="D6977"/>
  <c r="D6976"/>
  <c r="D6975"/>
  <c r="D6974"/>
  <c r="D6973"/>
  <c r="D6972"/>
  <c r="D6971"/>
  <c r="D6970"/>
  <c r="D6969"/>
  <c r="D6968"/>
  <c r="D6967"/>
  <c r="D6966"/>
  <c r="D6965"/>
  <c r="D6964"/>
  <c r="D6963"/>
  <c r="D6962"/>
  <c r="D6961"/>
  <c r="D6960"/>
  <c r="D6959"/>
  <c r="D6958"/>
  <c r="D6957"/>
  <c r="D6956"/>
  <c r="D6955"/>
  <c r="D6954"/>
  <c r="D6953"/>
  <c r="D6952"/>
  <c r="D6951"/>
  <c r="D6950"/>
  <c r="D6949"/>
  <c r="D6948"/>
  <c r="D6947"/>
  <c r="D6946"/>
  <c r="D6945"/>
  <c r="D6944"/>
  <c r="D6943"/>
  <c r="D6942"/>
  <c r="D6941"/>
  <c r="D6940"/>
  <c r="D6939"/>
  <c r="D6938"/>
  <c r="D6937"/>
  <c r="D6936"/>
  <c r="D6935"/>
  <c r="D6934"/>
  <c r="D6933"/>
  <c r="D6932"/>
  <c r="D6931"/>
  <c r="D6930"/>
  <c r="D6929"/>
  <c r="D6928"/>
  <c r="D6927"/>
  <c r="D6926"/>
  <c r="D6925"/>
  <c r="D6924"/>
  <c r="D6923"/>
  <c r="D6922"/>
  <c r="D6921"/>
  <c r="D6920"/>
  <c r="D6919"/>
  <c r="D6918"/>
  <c r="D6917"/>
  <c r="D6916"/>
  <c r="D6915"/>
  <c r="D6914"/>
  <c r="D6913"/>
  <c r="D6912"/>
  <c r="D6911"/>
  <c r="D6910"/>
  <c r="D6909"/>
  <c r="D6908"/>
  <c r="D6907"/>
  <c r="D6906"/>
  <c r="D6905"/>
  <c r="D6904"/>
  <c r="D6903"/>
  <c r="D6902"/>
  <c r="D6901"/>
  <c r="D6900"/>
  <c r="D6899"/>
  <c r="D6898"/>
  <c r="D6897"/>
  <c r="D6896"/>
  <c r="D6895"/>
  <c r="D6894"/>
  <c r="D6893"/>
  <c r="D6892"/>
  <c r="D6891"/>
  <c r="D6890"/>
  <c r="D6889"/>
  <c r="D6888"/>
  <c r="D6887"/>
  <c r="D6886"/>
  <c r="D6885"/>
  <c r="D6884"/>
  <c r="D6883"/>
  <c r="D6882"/>
  <c r="D6881"/>
  <c r="D6880"/>
  <c r="D6879"/>
  <c r="D6878"/>
  <c r="D6877"/>
  <c r="D6876"/>
  <c r="D6875"/>
  <c r="D6874"/>
  <c r="D6873"/>
  <c r="D6872"/>
  <c r="D6871"/>
  <c r="D6870"/>
  <c r="D6869"/>
  <c r="D6868"/>
  <c r="D6867"/>
  <c r="D6866"/>
  <c r="D6865"/>
  <c r="D6864"/>
  <c r="D6863"/>
  <c r="D6862"/>
  <c r="D6861"/>
  <c r="D6860"/>
  <c r="D6859"/>
  <c r="D6858"/>
  <c r="D6857"/>
  <c r="D6856"/>
  <c r="D6855"/>
  <c r="D6854"/>
  <c r="D6853"/>
  <c r="D6852"/>
  <c r="D6851"/>
  <c r="D6850"/>
  <c r="D6849"/>
  <c r="D6848"/>
  <c r="D6847"/>
  <c r="D6846"/>
  <c r="D6845"/>
  <c r="D6844"/>
  <c r="D6843"/>
  <c r="D6842"/>
  <c r="D6841"/>
  <c r="D6840"/>
  <c r="D6839"/>
  <c r="D6838"/>
  <c r="D6837"/>
  <c r="D6836"/>
  <c r="D6835"/>
  <c r="D6834"/>
  <c r="D6833"/>
  <c r="D6832"/>
  <c r="D6831"/>
  <c r="D6830"/>
  <c r="D6829"/>
  <c r="D6828"/>
  <c r="D6827"/>
  <c r="D6826"/>
  <c r="D6825"/>
  <c r="D6824"/>
  <c r="D6823"/>
  <c r="D6822"/>
  <c r="D6821"/>
  <c r="D6820"/>
  <c r="D6819"/>
  <c r="D6818"/>
  <c r="D6817"/>
  <c r="D6816"/>
  <c r="D6815"/>
  <c r="D6814"/>
  <c r="D6813"/>
  <c r="D6812"/>
  <c r="D6811"/>
  <c r="D6810"/>
  <c r="D6809"/>
  <c r="D6808"/>
  <c r="D6807"/>
  <c r="D6806"/>
  <c r="D6805"/>
  <c r="D6804"/>
  <c r="D6803"/>
  <c r="D6802"/>
  <c r="D6801"/>
  <c r="D6800"/>
  <c r="D6799"/>
  <c r="D6798"/>
  <c r="D6797"/>
  <c r="D6796"/>
  <c r="D6795"/>
  <c r="D6794"/>
  <c r="D6793"/>
  <c r="D6792"/>
  <c r="D6791"/>
  <c r="D6790"/>
  <c r="D6789"/>
  <c r="D6788"/>
  <c r="D6787"/>
  <c r="D6786"/>
  <c r="D6785"/>
  <c r="D6784"/>
  <c r="D6783"/>
  <c r="D6782"/>
  <c r="D6781"/>
  <c r="D6780"/>
  <c r="D6779"/>
  <c r="D6778"/>
  <c r="D6777"/>
  <c r="D6776"/>
  <c r="D6775"/>
  <c r="D6774"/>
  <c r="D6773"/>
  <c r="D6772"/>
  <c r="D6771"/>
  <c r="D6770"/>
  <c r="D6769"/>
  <c r="D6768"/>
  <c r="D6767"/>
  <c r="D6766"/>
  <c r="D6765"/>
  <c r="D6764"/>
  <c r="D6763"/>
  <c r="D6762"/>
  <c r="D6761"/>
  <c r="D6760"/>
  <c r="D6759"/>
  <c r="D6758"/>
  <c r="D6757"/>
  <c r="D6756"/>
  <c r="D6755"/>
  <c r="D6754"/>
  <c r="D6753"/>
  <c r="D6752"/>
  <c r="D6751"/>
  <c r="D6750"/>
  <c r="D6749"/>
  <c r="D6748"/>
  <c r="D6747"/>
  <c r="D6746"/>
  <c r="D6745"/>
  <c r="D6744"/>
  <c r="D6743"/>
  <c r="D6742"/>
  <c r="D6741"/>
  <c r="D6740"/>
  <c r="D6739"/>
  <c r="D6738"/>
  <c r="D6737"/>
  <c r="D6736"/>
  <c r="D6735"/>
  <c r="D6734"/>
  <c r="D6733"/>
  <c r="D6732"/>
  <c r="D6731"/>
  <c r="D6730"/>
  <c r="D6729"/>
  <c r="D6728"/>
  <c r="D6727"/>
  <c r="D6726"/>
  <c r="D6725"/>
  <c r="D6724"/>
  <c r="D6723"/>
  <c r="D6722"/>
  <c r="D6721"/>
  <c r="D6720"/>
  <c r="D6719"/>
  <c r="D6718"/>
  <c r="D6717"/>
  <c r="D6716"/>
  <c r="D6715"/>
  <c r="D6714"/>
  <c r="D6713"/>
  <c r="D6712"/>
  <c r="D6711"/>
  <c r="D6710"/>
  <c r="D6709"/>
  <c r="D6708"/>
  <c r="D6707"/>
  <c r="D6706"/>
  <c r="D6705"/>
  <c r="D6704"/>
  <c r="D6703"/>
  <c r="D6702"/>
  <c r="D6701"/>
  <c r="D6700"/>
  <c r="D6699"/>
  <c r="D6698"/>
  <c r="D6697"/>
  <c r="D6696"/>
  <c r="D6695"/>
  <c r="D6694"/>
  <c r="D6693"/>
  <c r="D6692"/>
  <c r="D6691"/>
  <c r="D6690"/>
  <c r="D6689"/>
  <c r="D6688"/>
  <c r="D6687"/>
  <c r="D6686"/>
  <c r="D6685"/>
  <c r="D6684"/>
  <c r="D6683"/>
  <c r="D6682"/>
  <c r="D6681"/>
  <c r="D6680"/>
  <c r="D6679"/>
  <c r="D6678"/>
  <c r="D6677"/>
  <c r="D6676"/>
  <c r="D6675"/>
  <c r="D6674"/>
  <c r="D6673"/>
  <c r="D6672"/>
  <c r="D6671"/>
  <c r="D6670"/>
  <c r="D6669"/>
  <c r="D6668"/>
  <c r="D6667"/>
  <c r="D6666"/>
  <c r="D6665"/>
  <c r="D6664"/>
  <c r="D6663"/>
  <c r="D6662"/>
  <c r="D6661"/>
  <c r="D6660"/>
  <c r="D6659"/>
  <c r="D6658"/>
  <c r="D6657"/>
  <c r="D6656"/>
  <c r="D6655"/>
  <c r="D6654"/>
  <c r="D6653"/>
  <c r="D6652"/>
  <c r="D6651"/>
  <c r="D6650"/>
  <c r="D6649"/>
  <c r="D6648"/>
  <c r="D6647"/>
  <c r="D6646"/>
  <c r="D6645"/>
  <c r="D6644"/>
  <c r="D6643"/>
  <c r="D6642"/>
  <c r="D6641"/>
  <c r="D6640"/>
  <c r="D6639"/>
  <c r="D6638"/>
  <c r="D6637"/>
  <c r="D6636"/>
  <c r="D6635"/>
  <c r="D6634"/>
  <c r="D6633"/>
  <c r="D6632"/>
  <c r="D6631"/>
  <c r="D6630"/>
  <c r="D6629"/>
  <c r="D6628"/>
  <c r="D6627"/>
  <c r="D6626"/>
  <c r="D6625"/>
  <c r="D6624"/>
  <c r="D6623"/>
  <c r="D6622"/>
  <c r="D6621"/>
  <c r="D6620"/>
  <c r="D6619"/>
  <c r="D6618"/>
  <c r="D6617"/>
  <c r="D6616"/>
  <c r="D6615"/>
  <c r="D6614"/>
  <c r="D6613"/>
  <c r="D6612"/>
  <c r="D6611"/>
  <c r="D6610"/>
  <c r="D6609"/>
  <c r="D6608"/>
  <c r="D6607"/>
  <c r="D6606"/>
  <c r="D6605"/>
  <c r="D6604"/>
  <c r="D6603"/>
  <c r="D6602"/>
  <c r="D6601"/>
  <c r="D6600"/>
  <c r="D6599"/>
  <c r="D6598"/>
  <c r="D6597"/>
  <c r="D6596"/>
  <c r="D6595"/>
  <c r="D6594"/>
  <c r="D6593"/>
  <c r="D6592"/>
  <c r="D6591"/>
  <c r="D6590"/>
  <c r="D6589"/>
  <c r="D6588"/>
  <c r="D6587"/>
  <c r="D6586"/>
  <c r="D6585"/>
  <c r="D6584"/>
  <c r="D6583"/>
  <c r="D6582"/>
  <c r="D6581"/>
  <c r="D6580"/>
  <c r="D6579"/>
  <c r="D6578"/>
  <c r="D6577"/>
  <c r="D6576"/>
  <c r="D6575"/>
  <c r="D6574"/>
  <c r="D6573"/>
  <c r="D6572"/>
  <c r="D6571"/>
  <c r="D6570"/>
  <c r="D6569"/>
  <c r="D6568"/>
  <c r="D6567"/>
  <c r="D6566"/>
  <c r="D6565"/>
  <c r="D6564"/>
  <c r="D6563"/>
  <c r="D6562"/>
  <c r="D6561"/>
  <c r="D6560"/>
  <c r="D6559"/>
  <c r="D6558"/>
  <c r="D6557"/>
  <c r="D6556"/>
  <c r="D6555"/>
  <c r="D6554"/>
  <c r="D6553"/>
  <c r="D6552"/>
  <c r="D6551"/>
  <c r="D6550"/>
  <c r="D6549"/>
  <c r="D6548"/>
  <c r="D6547"/>
  <c r="D6546"/>
  <c r="D6545"/>
  <c r="D6544"/>
  <c r="D6543"/>
  <c r="D6542"/>
  <c r="D6541"/>
  <c r="D6540"/>
  <c r="D6539"/>
  <c r="D6538"/>
  <c r="D6537"/>
  <c r="D6536"/>
  <c r="D6535"/>
  <c r="D6534"/>
  <c r="D6533"/>
  <c r="D6532"/>
  <c r="D6531"/>
  <c r="D6530"/>
  <c r="D6529"/>
  <c r="D6528"/>
  <c r="D6527"/>
  <c r="D6526"/>
  <c r="D6525"/>
  <c r="D6524"/>
  <c r="D6523"/>
  <c r="D6522"/>
  <c r="D6521"/>
  <c r="D6520"/>
  <c r="D6519"/>
  <c r="D6518"/>
  <c r="D6517"/>
  <c r="D6516"/>
  <c r="D6515"/>
  <c r="D6514"/>
  <c r="D6513"/>
  <c r="D6512"/>
  <c r="D6511"/>
  <c r="D6510"/>
  <c r="D6509"/>
  <c r="D6508"/>
  <c r="D6507"/>
  <c r="D6506"/>
  <c r="D6505"/>
  <c r="D6504"/>
  <c r="D6503"/>
  <c r="D6502"/>
  <c r="D6501"/>
  <c r="D6500"/>
  <c r="D6499"/>
  <c r="D6498"/>
  <c r="D6497"/>
  <c r="D6496"/>
  <c r="D6495"/>
  <c r="D6494"/>
  <c r="D6493"/>
  <c r="D6492"/>
  <c r="D6491"/>
  <c r="D6490"/>
  <c r="D6489"/>
  <c r="D6488"/>
  <c r="D6487"/>
  <c r="D6486"/>
  <c r="D6485"/>
  <c r="D6484"/>
  <c r="D6483"/>
  <c r="D6482"/>
  <c r="D6481"/>
  <c r="D6480"/>
  <c r="D6479"/>
  <c r="D6478"/>
  <c r="D6477"/>
  <c r="D6476"/>
  <c r="D6475"/>
  <c r="D6474"/>
  <c r="D6473"/>
  <c r="D6472"/>
  <c r="D6471"/>
  <c r="D6470"/>
  <c r="D6469"/>
  <c r="D6468"/>
  <c r="D6467"/>
  <c r="D6466"/>
  <c r="D6465"/>
  <c r="D6464"/>
  <c r="D6463"/>
  <c r="D6462"/>
  <c r="D6461"/>
  <c r="D6460"/>
  <c r="D6459"/>
  <c r="D6458"/>
  <c r="D6457"/>
  <c r="D6456"/>
  <c r="D6455"/>
  <c r="D6454"/>
  <c r="D6453"/>
  <c r="D6452"/>
  <c r="D6451"/>
  <c r="D6450"/>
  <c r="D6449"/>
  <c r="D6448"/>
  <c r="D6447"/>
  <c r="D6446"/>
  <c r="D6445"/>
  <c r="D6444"/>
  <c r="D6443"/>
  <c r="D6442"/>
  <c r="D6441"/>
  <c r="D6440"/>
  <c r="D6439"/>
  <c r="D6438"/>
  <c r="D6437"/>
  <c r="D6436"/>
  <c r="D6435"/>
  <c r="D6434"/>
  <c r="D6433"/>
  <c r="D6432"/>
  <c r="D6431"/>
  <c r="D6430"/>
  <c r="D6429"/>
  <c r="D6428"/>
  <c r="D6427"/>
  <c r="D6426"/>
  <c r="D6425"/>
  <c r="D6424"/>
  <c r="D6423"/>
  <c r="D6422"/>
  <c r="D6421"/>
  <c r="D6420"/>
  <c r="D6419"/>
  <c r="D6418"/>
  <c r="D6417"/>
  <c r="D6416"/>
  <c r="D6415"/>
  <c r="D6414"/>
  <c r="D6413"/>
  <c r="D6412"/>
  <c r="D6411"/>
  <c r="D6410"/>
  <c r="D6409"/>
  <c r="D6408"/>
  <c r="D6407"/>
  <c r="D6406"/>
  <c r="D6405"/>
  <c r="D6404"/>
  <c r="D6403"/>
  <c r="D6402"/>
  <c r="D6401"/>
  <c r="D6400"/>
  <c r="D6399"/>
  <c r="D6398"/>
  <c r="D6397"/>
  <c r="D6396"/>
  <c r="D6395"/>
  <c r="D6394"/>
  <c r="D6393"/>
  <c r="D6392"/>
  <c r="D6391"/>
  <c r="D6390"/>
  <c r="D6389"/>
  <c r="D6388"/>
  <c r="D6387"/>
  <c r="D6386"/>
  <c r="D6385"/>
  <c r="D6384"/>
  <c r="D6383"/>
  <c r="D6382"/>
  <c r="D6381"/>
  <c r="D6380"/>
  <c r="D6379"/>
  <c r="D6378"/>
  <c r="D6377"/>
  <c r="D6376"/>
  <c r="D6375"/>
  <c r="D6374"/>
  <c r="D6373"/>
  <c r="D6372"/>
  <c r="D6371"/>
  <c r="D6370"/>
  <c r="D6369"/>
  <c r="D6368"/>
  <c r="D6367"/>
  <c r="D6366"/>
  <c r="D6365"/>
  <c r="D6364"/>
  <c r="D6363"/>
  <c r="D6362"/>
  <c r="D6361"/>
  <c r="D6360"/>
  <c r="D6359"/>
  <c r="D6358"/>
  <c r="D6357"/>
  <c r="D6356"/>
  <c r="D6355"/>
  <c r="D6354"/>
  <c r="D6353"/>
  <c r="D6352"/>
  <c r="D6351"/>
  <c r="D6350"/>
  <c r="D6349"/>
  <c r="D6348"/>
  <c r="D6347"/>
  <c r="D6346"/>
  <c r="D6345"/>
  <c r="D6344"/>
  <c r="D6343"/>
  <c r="D6342"/>
  <c r="D6341"/>
  <c r="D6340"/>
  <c r="D6339"/>
  <c r="D6338"/>
  <c r="D6337"/>
  <c r="D6336"/>
  <c r="D6335"/>
  <c r="D6334"/>
  <c r="D6333"/>
  <c r="D6332"/>
  <c r="D6331"/>
  <c r="D6330"/>
  <c r="D6329"/>
  <c r="D6328"/>
  <c r="D6327"/>
  <c r="D6326"/>
  <c r="D6325"/>
  <c r="D6324"/>
  <c r="D6323"/>
  <c r="D6322"/>
  <c r="D6321"/>
  <c r="D6320"/>
  <c r="D6319"/>
  <c r="D6318"/>
  <c r="D6317"/>
  <c r="D6316"/>
  <c r="D6315"/>
  <c r="D6314"/>
  <c r="D6313"/>
  <c r="D6312"/>
  <c r="D6311"/>
  <c r="D6310"/>
  <c r="D6309"/>
  <c r="D6308"/>
  <c r="D6307"/>
  <c r="D6306"/>
  <c r="D6305"/>
  <c r="D6304"/>
  <c r="D6303"/>
  <c r="D6302"/>
  <c r="D6301"/>
  <c r="D6300"/>
  <c r="D6299"/>
  <c r="D6298"/>
  <c r="D6297"/>
  <c r="D6296"/>
  <c r="D6295"/>
  <c r="D6294"/>
  <c r="D6293"/>
  <c r="D6292"/>
  <c r="D6291"/>
  <c r="D6290"/>
  <c r="D6289"/>
  <c r="D6288"/>
  <c r="D6287"/>
  <c r="D6286"/>
  <c r="D6285"/>
  <c r="D6284"/>
  <c r="D6283"/>
  <c r="D6282"/>
  <c r="D6281"/>
  <c r="D6280"/>
  <c r="D6279"/>
  <c r="D6278"/>
  <c r="D6277"/>
  <c r="D6276"/>
  <c r="D6275"/>
  <c r="D6274"/>
  <c r="D6273"/>
  <c r="D6272"/>
  <c r="D6271"/>
  <c r="D6270"/>
  <c r="D6269"/>
  <c r="D6268"/>
  <c r="D6267"/>
  <c r="D6266"/>
  <c r="D6265"/>
  <c r="D6264"/>
  <c r="D6263"/>
  <c r="D6262"/>
  <c r="D6261"/>
  <c r="D6260"/>
  <c r="D6259"/>
  <c r="D6258"/>
  <c r="D6257"/>
  <c r="D6256"/>
  <c r="D6255"/>
  <c r="D6254"/>
  <c r="D6253"/>
  <c r="D6252"/>
  <c r="D6251"/>
  <c r="D6250"/>
  <c r="D6249"/>
  <c r="D6248"/>
  <c r="D6247"/>
  <c r="D6246"/>
  <c r="D6245"/>
  <c r="D6244"/>
  <c r="D6243"/>
  <c r="D6242"/>
  <c r="D6241"/>
  <c r="D6240"/>
  <c r="D6239"/>
  <c r="D6238"/>
  <c r="D6237"/>
  <c r="D6236"/>
  <c r="D6235"/>
  <c r="D6234"/>
  <c r="D6233"/>
  <c r="D6232"/>
  <c r="D6231"/>
  <c r="D6230"/>
  <c r="D6229"/>
  <c r="D6228"/>
  <c r="D6227"/>
  <c r="D6226"/>
  <c r="D6225"/>
  <c r="D6224"/>
  <c r="D6223"/>
  <c r="D6222"/>
  <c r="D6221"/>
  <c r="D6220"/>
  <c r="D6219"/>
  <c r="D6218"/>
  <c r="D6217"/>
  <c r="D6216"/>
  <c r="D6215"/>
  <c r="D6214"/>
  <c r="D6213"/>
  <c r="D6212"/>
  <c r="D6211"/>
  <c r="D6210"/>
  <c r="D6209"/>
  <c r="D6208"/>
  <c r="D6207"/>
  <c r="D6206"/>
  <c r="D6205"/>
  <c r="D6204"/>
  <c r="D6203"/>
  <c r="D6202"/>
  <c r="D6201"/>
  <c r="D6200"/>
  <c r="D6199"/>
  <c r="D6198"/>
  <c r="D6197"/>
  <c r="D6196"/>
  <c r="D6195"/>
  <c r="D6194"/>
  <c r="D6193"/>
  <c r="D6192"/>
  <c r="D6191"/>
  <c r="D6190"/>
  <c r="D6189"/>
  <c r="D6188"/>
  <c r="D6187"/>
  <c r="D6186"/>
  <c r="D6185"/>
  <c r="D6184"/>
  <c r="D6183"/>
  <c r="D6182"/>
  <c r="D6181"/>
  <c r="D6180"/>
  <c r="D6179"/>
  <c r="D6178"/>
  <c r="D6177"/>
  <c r="D6176"/>
  <c r="D6175"/>
  <c r="D6174"/>
  <c r="D6173"/>
  <c r="D6172"/>
  <c r="D6171"/>
  <c r="D6170"/>
  <c r="D6169"/>
  <c r="D6168"/>
  <c r="D6167"/>
  <c r="D6166"/>
  <c r="D6165"/>
  <c r="D6164"/>
  <c r="D6163"/>
  <c r="D6162"/>
  <c r="D6161"/>
  <c r="D6160"/>
  <c r="D6159"/>
  <c r="D6158"/>
  <c r="D6157"/>
  <c r="D6156"/>
  <c r="D6155"/>
  <c r="D6154"/>
  <c r="D6153"/>
  <c r="D6152"/>
  <c r="D6151"/>
  <c r="D6150"/>
  <c r="D6149"/>
  <c r="D6148"/>
  <c r="D6147"/>
  <c r="D6146"/>
  <c r="D6145"/>
  <c r="D6144"/>
  <c r="D6143"/>
  <c r="D6142"/>
  <c r="D6141"/>
  <c r="D6140"/>
  <c r="D6139"/>
  <c r="D6138"/>
  <c r="D6137"/>
  <c r="D6136"/>
  <c r="D6135"/>
  <c r="D6134"/>
  <c r="D6133"/>
  <c r="D6132"/>
  <c r="D6131"/>
  <c r="D6130"/>
  <c r="D6129"/>
  <c r="D6128"/>
  <c r="D6127"/>
  <c r="D6126"/>
  <c r="D6125"/>
  <c r="D6124"/>
  <c r="D6123"/>
  <c r="D6122"/>
  <c r="D6121"/>
  <c r="D6120"/>
  <c r="D6119"/>
  <c r="D6118"/>
  <c r="D6117"/>
  <c r="D6116"/>
  <c r="D6115"/>
  <c r="D6114"/>
  <c r="D6113"/>
  <c r="D6112"/>
  <c r="D6111"/>
  <c r="D6110"/>
  <c r="D6109"/>
  <c r="D6108"/>
  <c r="D6107"/>
  <c r="D6106"/>
  <c r="D6105"/>
  <c r="D6104"/>
  <c r="D6103"/>
  <c r="D6102"/>
  <c r="D6101"/>
  <c r="D6100"/>
  <c r="D6099"/>
  <c r="D6098"/>
  <c r="D6097"/>
  <c r="D6096"/>
  <c r="D6095"/>
  <c r="D6094"/>
  <c r="D6093"/>
  <c r="D6092"/>
  <c r="D6091"/>
  <c r="D6090"/>
  <c r="D6089"/>
  <c r="D6088"/>
  <c r="D6087"/>
  <c r="D6086"/>
  <c r="D6085"/>
  <c r="D6084"/>
  <c r="D6083"/>
  <c r="D6082"/>
  <c r="D6081"/>
  <c r="D6080"/>
  <c r="D6079"/>
  <c r="D6078"/>
  <c r="D6077"/>
  <c r="D6076"/>
  <c r="D6075"/>
  <c r="D6074"/>
  <c r="D6073"/>
  <c r="D6072"/>
  <c r="D6071"/>
  <c r="D6070"/>
  <c r="D6069"/>
  <c r="D6068"/>
  <c r="D6067"/>
  <c r="D6066"/>
  <c r="D6065"/>
  <c r="D6064"/>
  <c r="D6063"/>
  <c r="D6062"/>
  <c r="D6061"/>
  <c r="D6060"/>
  <c r="D6059"/>
  <c r="D6058"/>
  <c r="D6057"/>
  <c r="D6056"/>
  <c r="D6055"/>
  <c r="D6054"/>
  <c r="D6053"/>
  <c r="D6052"/>
  <c r="D6051"/>
  <c r="D6050"/>
  <c r="D6049"/>
  <c r="D6048"/>
  <c r="D6047"/>
  <c r="D6046"/>
  <c r="D6045"/>
  <c r="D6044"/>
  <c r="D6043"/>
  <c r="D6042"/>
  <c r="D6041"/>
  <c r="D6040"/>
  <c r="D6039"/>
  <c r="D6038"/>
  <c r="D6037"/>
  <c r="D6036"/>
  <c r="D6035"/>
  <c r="D6034"/>
  <c r="D6033"/>
  <c r="D6032"/>
  <c r="D6031"/>
  <c r="D6030"/>
  <c r="D6029"/>
  <c r="D6028"/>
  <c r="D6027"/>
  <c r="D6026"/>
  <c r="D6025"/>
  <c r="D6024"/>
  <c r="D6023"/>
  <c r="D6022"/>
  <c r="D6021"/>
  <c r="D6020"/>
  <c r="D6019"/>
  <c r="D6018"/>
  <c r="D6017"/>
  <c r="D6016"/>
  <c r="D6015"/>
  <c r="D6014"/>
  <c r="D6013"/>
  <c r="D6012"/>
  <c r="D6011"/>
  <c r="D6010"/>
  <c r="D6009"/>
  <c r="D6008"/>
  <c r="D6007"/>
  <c r="D6006"/>
  <c r="D6005"/>
  <c r="D6004"/>
  <c r="D6003"/>
  <c r="D6002"/>
  <c r="D6001"/>
  <c r="D6000"/>
  <c r="D5999"/>
  <c r="D5998"/>
  <c r="D5997"/>
  <c r="D5996"/>
  <c r="D5995"/>
  <c r="D5994"/>
  <c r="D5993"/>
  <c r="D5992"/>
  <c r="D5991"/>
  <c r="D5990"/>
  <c r="D5989"/>
  <c r="D5988"/>
  <c r="D5987"/>
  <c r="D5986"/>
  <c r="D5985"/>
  <c r="D5984"/>
  <c r="D5983"/>
  <c r="D5982"/>
  <c r="D5981"/>
  <c r="D5980"/>
  <c r="D5979"/>
  <c r="D5978"/>
  <c r="D5977"/>
  <c r="D5976"/>
  <c r="D5975"/>
  <c r="D5974"/>
  <c r="D5973"/>
  <c r="D5972"/>
  <c r="D5971"/>
  <c r="D5970"/>
  <c r="D5969"/>
  <c r="D5968"/>
  <c r="D5967"/>
  <c r="D5966"/>
  <c r="D5965"/>
  <c r="D5964"/>
  <c r="D5963"/>
  <c r="D5962"/>
  <c r="D5961"/>
  <c r="D5960"/>
  <c r="D5959"/>
  <c r="D5958"/>
  <c r="D5957"/>
  <c r="D5956"/>
  <c r="D5955"/>
  <c r="D5954"/>
  <c r="D5953"/>
  <c r="D5952"/>
  <c r="D5951"/>
  <c r="D5950"/>
  <c r="D5949"/>
  <c r="D5948"/>
  <c r="D5947"/>
  <c r="D5946"/>
  <c r="D5945"/>
  <c r="D5944"/>
  <c r="D5943"/>
  <c r="D5942"/>
  <c r="D5941"/>
  <c r="D5940"/>
  <c r="D5939"/>
  <c r="D5938"/>
  <c r="D5937"/>
  <c r="D5936"/>
  <c r="D5935"/>
  <c r="D5934"/>
  <c r="D5933"/>
  <c r="D5932"/>
  <c r="D5931"/>
  <c r="D5930"/>
  <c r="D5929"/>
  <c r="D5928"/>
  <c r="D5927"/>
  <c r="D5926"/>
  <c r="D5925"/>
  <c r="D5924"/>
  <c r="D5923"/>
  <c r="D5922"/>
  <c r="D5921"/>
  <c r="D5920"/>
  <c r="D5919"/>
  <c r="D5918"/>
  <c r="D5917"/>
  <c r="D5916"/>
  <c r="D5915"/>
  <c r="D5914"/>
  <c r="D5913"/>
  <c r="D5912"/>
  <c r="D5911"/>
  <c r="D5910"/>
  <c r="D5909"/>
  <c r="D5908"/>
  <c r="D5907"/>
  <c r="D5906"/>
  <c r="D5905"/>
  <c r="D5904"/>
  <c r="D5903"/>
  <c r="D5902"/>
  <c r="D5901"/>
  <c r="D5900"/>
  <c r="D5899"/>
  <c r="D5898"/>
  <c r="D5897"/>
  <c r="D5896"/>
  <c r="D5895"/>
  <c r="D5894"/>
  <c r="D5893"/>
  <c r="D5892"/>
  <c r="D5891"/>
  <c r="D5890"/>
  <c r="D5889"/>
  <c r="D5888"/>
  <c r="D5887"/>
  <c r="D5886"/>
  <c r="D5885"/>
  <c r="D5884"/>
  <c r="D5883"/>
  <c r="D5882"/>
  <c r="D5881"/>
  <c r="D5880"/>
  <c r="D5879"/>
  <c r="D5878"/>
  <c r="D5877"/>
  <c r="D5876"/>
  <c r="D5875"/>
  <c r="D5874"/>
  <c r="D5873"/>
  <c r="D5872"/>
  <c r="D5871"/>
  <c r="D5870"/>
  <c r="D5869"/>
  <c r="D5868"/>
  <c r="D5867"/>
  <c r="D5866"/>
  <c r="D5865"/>
  <c r="D5864"/>
  <c r="D5863"/>
  <c r="D5862"/>
  <c r="D5861"/>
  <c r="D5860"/>
  <c r="D5859"/>
  <c r="D5858"/>
  <c r="D5857"/>
  <c r="D5856"/>
  <c r="D5855"/>
  <c r="D5854"/>
  <c r="D5853"/>
  <c r="D5852"/>
  <c r="D5851"/>
  <c r="D5850"/>
  <c r="D5849"/>
  <c r="D5848"/>
  <c r="D5847"/>
  <c r="D5846"/>
  <c r="D5845"/>
  <c r="D5844"/>
  <c r="D5843"/>
  <c r="D5842"/>
  <c r="D5841"/>
  <c r="D5840"/>
  <c r="D5839"/>
  <c r="D5838"/>
  <c r="D5837"/>
  <c r="D5836"/>
  <c r="D5835"/>
  <c r="D5834"/>
  <c r="D5833"/>
  <c r="D5832"/>
  <c r="D5831"/>
  <c r="D5830"/>
  <c r="D5829"/>
  <c r="D5828"/>
  <c r="D5827"/>
  <c r="D5826"/>
  <c r="D5825"/>
  <c r="D5824"/>
  <c r="D5823"/>
  <c r="D5822"/>
  <c r="D5821"/>
  <c r="D5820"/>
  <c r="D5819"/>
  <c r="D5818"/>
  <c r="D5817"/>
  <c r="D5816"/>
  <c r="D5815"/>
  <c r="D5814"/>
  <c r="D5813"/>
  <c r="D5812"/>
  <c r="D5811"/>
  <c r="D5810"/>
  <c r="D5809"/>
  <c r="D5808"/>
  <c r="D5807"/>
  <c r="D5806"/>
  <c r="D5805"/>
  <c r="D5804"/>
  <c r="D5803"/>
  <c r="D5802"/>
  <c r="D5801"/>
  <c r="D5800"/>
  <c r="D5799"/>
  <c r="D5798"/>
  <c r="D5797"/>
  <c r="D5796"/>
  <c r="D5795"/>
  <c r="D5794"/>
  <c r="D5793"/>
  <c r="D5792"/>
  <c r="D5791"/>
  <c r="D5790"/>
  <c r="D5789"/>
  <c r="D5788"/>
  <c r="D5787"/>
  <c r="D5786"/>
  <c r="D5785"/>
  <c r="D5784"/>
  <c r="D5783"/>
  <c r="D5782"/>
  <c r="D5781"/>
  <c r="D5780"/>
  <c r="D5779"/>
  <c r="D5778"/>
  <c r="D5777"/>
  <c r="D5776"/>
  <c r="D5775"/>
  <c r="D5774"/>
  <c r="D5773"/>
  <c r="D5772"/>
  <c r="D5771"/>
  <c r="D5770"/>
  <c r="D5769"/>
  <c r="D5768"/>
  <c r="D5767"/>
  <c r="D5766"/>
  <c r="D5765"/>
  <c r="D5764"/>
  <c r="D5763"/>
  <c r="D5762"/>
  <c r="D5761"/>
  <c r="D5760"/>
  <c r="D5759"/>
  <c r="D5758"/>
  <c r="D5757"/>
  <c r="D5756"/>
  <c r="D5755"/>
  <c r="D5754"/>
  <c r="D5753"/>
  <c r="D5752"/>
  <c r="D5751"/>
  <c r="D5750"/>
  <c r="D5749"/>
  <c r="D5748"/>
  <c r="D5747"/>
  <c r="D5746"/>
  <c r="D5745"/>
  <c r="D5744"/>
  <c r="D5743"/>
  <c r="D5742"/>
  <c r="D5741"/>
  <c r="D5740"/>
  <c r="D5739"/>
  <c r="D5738"/>
  <c r="D5737"/>
  <c r="D5736"/>
  <c r="D5735"/>
  <c r="D5734"/>
  <c r="D5733"/>
  <c r="D5732"/>
  <c r="D5731"/>
  <c r="D5730"/>
  <c r="D5729"/>
  <c r="D5728"/>
  <c r="D5727"/>
  <c r="D5726"/>
  <c r="D5725"/>
  <c r="D5724"/>
  <c r="D5723"/>
  <c r="D5722"/>
  <c r="D5721"/>
  <c r="D5720"/>
  <c r="D5719"/>
  <c r="D5718"/>
  <c r="D5717"/>
  <c r="D5716"/>
  <c r="D5715"/>
  <c r="D5714"/>
  <c r="D5713"/>
  <c r="D5712"/>
  <c r="D5711"/>
  <c r="D5710"/>
  <c r="D5709"/>
  <c r="D5708"/>
  <c r="D5707"/>
  <c r="D5706"/>
  <c r="D5705"/>
  <c r="D5704"/>
  <c r="D5703"/>
  <c r="D5702"/>
  <c r="D5701"/>
  <c r="D5700"/>
  <c r="D5699"/>
  <c r="D5698"/>
  <c r="D5697"/>
  <c r="D5696"/>
  <c r="D5695"/>
  <c r="D5694"/>
  <c r="D5693"/>
  <c r="D5692"/>
  <c r="D5691"/>
  <c r="D5690"/>
  <c r="D5689"/>
  <c r="D5688"/>
  <c r="D5687"/>
  <c r="D5686"/>
  <c r="D5685"/>
  <c r="D5684"/>
  <c r="D5683"/>
  <c r="D5682"/>
  <c r="D5681"/>
  <c r="D5680"/>
  <c r="D5679"/>
  <c r="D5678"/>
  <c r="D5677"/>
  <c r="D5676"/>
  <c r="D5675"/>
  <c r="D5674"/>
  <c r="D5673"/>
  <c r="D5672"/>
  <c r="D5671"/>
  <c r="D5670"/>
  <c r="D5669"/>
  <c r="D5668"/>
  <c r="D5667"/>
  <c r="D5666"/>
  <c r="D5665"/>
  <c r="D5664"/>
  <c r="D5663"/>
  <c r="D5662"/>
  <c r="D5661"/>
  <c r="D5660"/>
  <c r="D5659"/>
  <c r="D5658"/>
  <c r="D5657"/>
  <c r="D5656"/>
  <c r="D5655"/>
  <c r="D5654"/>
  <c r="D5653"/>
  <c r="D5652"/>
  <c r="D5651"/>
  <c r="D5650"/>
  <c r="D5649"/>
  <c r="D5648"/>
  <c r="D5647"/>
  <c r="D5646"/>
  <c r="D5645"/>
  <c r="D5644"/>
  <c r="D5643"/>
  <c r="D5642"/>
  <c r="D5641"/>
  <c r="D5640"/>
  <c r="D5639"/>
  <c r="D5638"/>
  <c r="D5637"/>
  <c r="D5636"/>
  <c r="D5635"/>
  <c r="D5634"/>
  <c r="D5633"/>
  <c r="D5632"/>
  <c r="D5631"/>
  <c r="D5630"/>
  <c r="D5629"/>
  <c r="D5628"/>
  <c r="D5627"/>
  <c r="D5626"/>
  <c r="D5625"/>
  <c r="D5624"/>
  <c r="D5623"/>
  <c r="D5622"/>
  <c r="D5621"/>
  <c r="D5620"/>
  <c r="D5619"/>
  <c r="D5618"/>
  <c r="D5617"/>
  <c r="D5616"/>
  <c r="D5615"/>
  <c r="D5614"/>
  <c r="D5613"/>
  <c r="D5612"/>
  <c r="D5611"/>
  <c r="D5610"/>
  <c r="D5609"/>
  <c r="D5608"/>
  <c r="D5607"/>
  <c r="D5606"/>
  <c r="D5605"/>
  <c r="D5604"/>
  <c r="D5603"/>
  <c r="D5602"/>
  <c r="D5601"/>
  <c r="D5600"/>
  <c r="D5599"/>
  <c r="D5598"/>
  <c r="D5597"/>
  <c r="D5596"/>
  <c r="D5595"/>
  <c r="D5594"/>
  <c r="D5593"/>
  <c r="D5592"/>
  <c r="D5591"/>
  <c r="D5590"/>
  <c r="D5589"/>
  <c r="D5588"/>
  <c r="D5587"/>
  <c r="D5586"/>
  <c r="D5585"/>
  <c r="D5584"/>
  <c r="D5583"/>
  <c r="D5582"/>
  <c r="D5581"/>
  <c r="D5580"/>
  <c r="D5579"/>
  <c r="D5578"/>
  <c r="D5577"/>
  <c r="D5576"/>
  <c r="D5575"/>
  <c r="D5574"/>
  <c r="D5573"/>
  <c r="D5572"/>
  <c r="D5571"/>
  <c r="D5570"/>
  <c r="D5569"/>
  <c r="D5568"/>
  <c r="D5567"/>
  <c r="D5566"/>
  <c r="D5565"/>
  <c r="D5564"/>
  <c r="D5563"/>
  <c r="D5562"/>
  <c r="D5561"/>
  <c r="D5560"/>
  <c r="D5559"/>
  <c r="D5558"/>
  <c r="D5557"/>
  <c r="D5556"/>
  <c r="D5555"/>
  <c r="D5554"/>
  <c r="D5553"/>
  <c r="D5552"/>
  <c r="D5551"/>
  <c r="D5550"/>
  <c r="D5549"/>
  <c r="D5548"/>
  <c r="D5547"/>
  <c r="D5546"/>
  <c r="D5545"/>
  <c r="D5544"/>
  <c r="D5543"/>
  <c r="D5542"/>
  <c r="D5541"/>
  <c r="D5540"/>
  <c r="D5539"/>
  <c r="D5538"/>
  <c r="D5537"/>
  <c r="D5536"/>
  <c r="D5535"/>
  <c r="D5534"/>
  <c r="D5533"/>
  <c r="D5532"/>
  <c r="D5531"/>
  <c r="D5530"/>
  <c r="D5529"/>
  <c r="D5528"/>
  <c r="D5527"/>
  <c r="D5526"/>
  <c r="D5525"/>
  <c r="D5524"/>
  <c r="D5523"/>
  <c r="D5522"/>
  <c r="D5521"/>
  <c r="D5520"/>
  <c r="D5519"/>
  <c r="D5518"/>
  <c r="D5517"/>
  <c r="D5516"/>
  <c r="D5515"/>
  <c r="D5514"/>
  <c r="D5513"/>
  <c r="D5512"/>
  <c r="D5511"/>
  <c r="D5510"/>
  <c r="D5509"/>
  <c r="D5508"/>
  <c r="D5507"/>
  <c r="D5506"/>
  <c r="D5505"/>
  <c r="D5504"/>
  <c r="D5503"/>
  <c r="D5502"/>
  <c r="D5501"/>
  <c r="D5500"/>
  <c r="D5499"/>
  <c r="D5498"/>
  <c r="D5497"/>
  <c r="D5496"/>
  <c r="D5495"/>
  <c r="D5494"/>
  <c r="D5493"/>
  <c r="D5492"/>
  <c r="D5491"/>
  <c r="D5490"/>
  <c r="D5489"/>
  <c r="D5488"/>
  <c r="D5487"/>
  <c r="D5486"/>
  <c r="D5485"/>
  <c r="D5484"/>
  <c r="D5483"/>
  <c r="D5482"/>
  <c r="D5481"/>
  <c r="D5480"/>
  <c r="D5479"/>
  <c r="D5478"/>
  <c r="D5477"/>
  <c r="D5476"/>
  <c r="D5475"/>
  <c r="D5474"/>
  <c r="D5473"/>
  <c r="D5472"/>
  <c r="D5471"/>
  <c r="D5470"/>
  <c r="D5469"/>
  <c r="D5468"/>
  <c r="D5467"/>
  <c r="D5466"/>
  <c r="D5465"/>
  <c r="D5464"/>
  <c r="D5463"/>
  <c r="D5462"/>
  <c r="D5461"/>
  <c r="D5460"/>
  <c r="D5459"/>
  <c r="D5458"/>
  <c r="D5457"/>
  <c r="D5456"/>
  <c r="D5455"/>
  <c r="D5454"/>
  <c r="D5453"/>
  <c r="D5452"/>
  <c r="D5451"/>
  <c r="D5450"/>
  <c r="D5449"/>
  <c r="D5448"/>
  <c r="D5447"/>
  <c r="D5446"/>
  <c r="D5445"/>
  <c r="D5444"/>
  <c r="D5443"/>
  <c r="D5442"/>
  <c r="D5441"/>
  <c r="D5440"/>
  <c r="D5439"/>
  <c r="D5438"/>
  <c r="D5437"/>
  <c r="D5436"/>
  <c r="D5435"/>
  <c r="D5434"/>
  <c r="D5433"/>
  <c r="D5432"/>
  <c r="D5431"/>
  <c r="D5430"/>
  <c r="D5429"/>
  <c r="D5428"/>
  <c r="D5427"/>
  <c r="D5426"/>
  <c r="D5425"/>
  <c r="D5424"/>
  <c r="D5423"/>
  <c r="D5422"/>
  <c r="D5421"/>
  <c r="D5420"/>
  <c r="D5419"/>
  <c r="D5418"/>
  <c r="D5417"/>
  <c r="D5416"/>
  <c r="D5415"/>
  <c r="D5414"/>
  <c r="D5413"/>
  <c r="D5412"/>
  <c r="D5411"/>
  <c r="D5410"/>
  <c r="D5409"/>
  <c r="D5408"/>
  <c r="D5407"/>
  <c r="D5406"/>
  <c r="D5405"/>
  <c r="D5404"/>
  <c r="D5403"/>
  <c r="D5402"/>
  <c r="D5401"/>
  <c r="D5400"/>
  <c r="D5399"/>
  <c r="D5398"/>
  <c r="D5397"/>
  <c r="D5396"/>
  <c r="D5395"/>
  <c r="D5394"/>
  <c r="D5393"/>
  <c r="D5392"/>
  <c r="D5391"/>
  <c r="D5390"/>
  <c r="D5389"/>
  <c r="D5388"/>
  <c r="D5387"/>
  <c r="D5386"/>
  <c r="D5385"/>
  <c r="D5384"/>
  <c r="D5383"/>
  <c r="D5382"/>
  <c r="D5381"/>
  <c r="D5380"/>
  <c r="D5379"/>
  <c r="D5378"/>
  <c r="D5377"/>
  <c r="D5376"/>
  <c r="D5375"/>
  <c r="D5374"/>
  <c r="D5373"/>
  <c r="D5372"/>
  <c r="D5371"/>
  <c r="D5370"/>
  <c r="D5369"/>
  <c r="D5368"/>
  <c r="D5367"/>
  <c r="D5366"/>
  <c r="D5365"/>
  <c r="D5364"/>
  <c r="D5363"/>
  <c r="D5362"/>
  <c r="D5361"/>
  <c r="D5360"/>
  <c r="D5359"/>
  <c r="D5358"/>
  <c r="D5357"/>
  <c r="D5356"/>
  <c r="D5355"/>
  <c r="D5354"/>
  <c r="D5353"/>
  <c r="D5352"/>
  <c r="D5351"/>
  <c r="D5350"/>
  <c r="D5349"/>
  <c r="D5348"/>
  <c r="D5347"/>
  <c r="D5346"/>
  <c r="D5345"/>
  <c r="D5344"/>
  <c r="D5343"/>
  <c r="D5342"/>
  <c r="D5341"/>
  <c r="D5340"/>
  <c r="D5339"/>
  <c r="D5338"/>
  <c r="D5337"/>
  <c r="D5336"/>
  <c r="D5335"/>
  <c r="D5334"/>
  <c r="D5333"/>
  <c r="D5332"/>
  <c r="D5331"/>
  <c r="D5330"/>
  <c r="D5329"/>
  <c r="D5328"/>
  <c r="D5327"/>
  <c r="D5326"/>
  <c r="D5325"/>
  <c r="D5324"/>
  <c r="D5323"/>
  <c r="D5322"/>
  <c r="D5321"/>
  <c r="D5320"/>
  <c r="D5319"/>
  <c r="D5318"/>
  <c r="D5317"/>
  <c r="D5316"/>
  <c r="D5315"/>
  <c r="D5314"/>
  <c r="D5313"/>
  <c r="D5312"/>
  <c r="D5311"/>
  <c r="D5310"/>
  <c r="D5309"/>
  <c r="D5308"/>
  <c r="D5307"/>
  <c r="D5306"/>
  <c r="D5305"/>
  <c r="D5304"/>
  <c r="D5303"/>
  <c r="D5302"/>
  <c r="D5301"/>
  <c r="D5300"/>
  <c r="D5299"/>
  <c r="D5298"/>
  <c r="D5297"/>
  <c r="D5296"/>
  <c r="D5295"/>
  <c r="D5294"/>
  <c r="D5293"/>
  <c r="D5292"/>
  <c r="D5291"/>
  <c r="D5290"/>
  <c r="D5289"/>
  <c r="D5288"/>
  <c r="D5287"/>
  <c r="D5286"/>
  <c r="D5285"/>
  <c r="D5284"/>
  <c r="D5283"/>
  <c r="D5282"/>
  <c r="D5281"/>
  <c r="D5280"/>
  <c r="D5279"/>
  <c r="D5278"/>
  <c r="D5277"/>
  <c r="D5276"/>
  <c r="D5275"/>
  <c r="D5274"/>
  <c r="D5273"/>
  <c r="D5272"/>
  <c r="D5271"/>
  <c r="D5270"/>
  <c r="D5269"/>
  <c r="D5268"/>
  <c r="D5267"/>
  <c r="D5266"/>
  <c r="D5265"/>
  <c r="D5264"/>
  <c r="D5263"/>
  <c r="D5262"/>
  <c r="D5261"/>
  <c r="D5260"/>
  <c r="D5259"/>
  <c r="D5258"/>
  <c r="D5257"/>
  <c r="D5256"/>
  <c r="D5255"/>
  <c r="D5254"/>
  <c r="D5253"/>
  <c r="D5252"/>
  <c r="D5251"/>
  <c r="D5250"/>
  <c r="D5249"/>
  <c r="D5248"/>
  <c r="D5247"/>
  <c r="D5246"/>
  <c r="D5245"/>
  <c r="D5244"/>
  <c r="D5243"/>
  <c r="D5242"/>
  <c r="D5241"/>
  <c r="D5240"/>
  <c r="D5239"/>
  <c r="D5238"/>
  <c r="D5237"/>
  <c r="D5236"/>
  <c r="D5235"/>
  <c r="D5234"/>
  <c r="D5233"/>
  <c r="D5232"/>
  <c r="D5231"/>
  <c r="D5230"/>
  <c r="D5229"/>
  <c r="D5228"/>
  <c r="D5227"/>
  <c r="D5226"/>
  <c r="D5225"/>
  <c r="D5224"/>
  <c r="D5223"/>
  <c r="D5222"/>
  <c r="D5221"/>
  <c r="D5220"/>
  <c r="D5219"/>
  <c r="D5218"/>
  <c r="D5217"/>
  <c r="D5216"/>
  <c r="D5215"/>
  <c r="D5214"/>
  <c r="D5213"/>
  <c r="D5212"/>
  <c r="D5211"/>
  <c r="D5210"/>
  <c r="D5209"/>
  <c r="D5208"/>
  <c r="D5207"/>
  <c r="D5206"/>
  <c r="D5205"/>
  <c r="D5204"/>
  <c r="D5203"/>
  <c r="D5202"/>
  <c r="D5201"/>
  <c r="D5200"/>
  <c r="D5199"/>
  <c r="D5198"/>
  <c r="D5197"/>
  <c r="D5196"/>
  <c r="D5195"/>
  <c r="D5194"/>
  <c r="D5193"/>
  <c r="D5192"/>
  <c r="D5191"/>
  <c r="D5190"/>
  <c r="D5189"/>
  <c r="D5188"/>
  <c r="D5187"/>
  <c r="D5186"/>
  <c r="D5185"/>
  <c r="D5184"/>
  <c r="D5183"/>
  <c r="D5182"/>
  <c r="D5181"/>
  <c r="D5180"/>
  <c r="D5179"/>
  <c r="D5178"/>
  <c r="D5177"/>
  <c r="D5176"/>
  <c r="D5175"/>
  <c r="D5174"/>
  <c r="D5173"/>
  <c r="D5172"/>
  <c r="D5171"/>
  <c r="D5170"/>
  <c r="D5169"/>
  <c r="D5168"/>
  <c r="D5167"/>
  <c r="D5166"/>
  <c r="D5165"/>
  <c r="D5164"/>
  <c r="D5163"/>
  <c r="D5162"/>
  <c r="D5161"/>
  <c r="D5160"/>
  <c r="D5159"/>
  <c r="D5158"/>
  <c r="D5157"/>
  <c r="D5156"/>
  <c r="D5155"/>
  <c r="D5154"/>
  <c r="D5153"/>
  <c r="D5152"/>
  <c r="D5151"/>
  <c r="D5150"/>
  <c r="D5149"/>
  <c r="D5148"/>
  <c r="D5147"/>
  <c r="D5146"/>
  <c r="D5145"/>
  <c r="D5144"/>
  <c r="D5143"/>
  <c r="D5142"/>
  <c r="D5141"/>
  <c r="D5140"/>
  <c r="D5139"/>
  <c r="D5138"/>
  <c r="D5137"/>
  <c r="D5136"/>
  <c r="D5135"/>
  <c r="D5134"/>
  <c r="D5133"/>
  <c r="D5132"/>
  <c r="D5131"/>
  <c r="D5130"/>
  <c r="D5129"/>
  <c r="D5128"/>
  <c r="D5127"/>
  <c r="D5126"/>
  <c r="D5125"/>
  <c r="D5124"/>
  <c r="D5123"/>
  <c r="D5122"/>
  <c r="D5121"/>
  <c r="D5120"/>
  <c r="D5119"/>
  <c r="D5118"/>
  <c r="D5117"/>
  <c r="D5116"/>
  <c r="D5115"/>
  <c r="D5114"/>
  <c r="D5113"/>
  <c r="D5112"/>
  <c r="D5111"/>
  <c r="D5110"/>
  <c r="D5109"/>
  <c r="D5108"/>
  <c r="D5107"/>
  <c r="D5106"/>
  <c r="D5105"/>
  <c r="D5104"/>
  <c r="D5103"/>
  <c r="D5102"/>
  <c r="D5101"/>
  <c r="D5100"/>
  <c r="D5099"/>
  <c r="D5098"/>
  <c r="D5097"/>
  <c r="D5096"/>
  <c r="D5095"/>
  <c r="D5094"/>
  <c r="D5093"/>
  <c r="D5092"/>
  <c r="D5091"/>
  <c r="D5090"/>
  <c r="D5089"/>
  <c r="D5088"/>
  <c r="D5087"/>
  <c r="D5086"/>
  <c r="D5085"/>
  <c r="D5084"/>
  <c r="D5083"/>
  <c r="D5082"/>
  <c r="D5081"/>
  <c r="D5080"/>
  <c r="D5079"/>
  <c r="D5078"/>
  <c r="D5077"/>
  <c r="D5076"/>
  <c r="D5075"/>
  <c r="D5074"/>
  <c r="D5073"/>
  <c r="D5072"/>
  <c r="D5071"/>
  <c r="D5070"/>
  <c r="D5069"/>
  <c r="D5068"/>
  <c r="D5067"/>
  <c r="D5066"/>
  <c r="D5065"/>
  <c r="D5064"/>
  <c r="D5063"/>
  <c r="D5062"/>
  <c r="D5061"/>
  <c r="D5060"/>
  <c r="D5059"/>
  <c r="D5058"/>
  <c r="D5057"/>
  <c r="D5056"/>
  <c r="D5055"/>
  <c r="D5054"/>
  <c r="D5053"/>
  <c r="D5052"/>
  <c r="D5051"/>
  <c r="D5050"/>
  <c r="D5049"/>
  <c r="D5048"/>
  <c r="D5047"/>
  <c r="D5046"/>
  <c r="D5045"/>
  <c r="D5044"/>
  <c r="D5043"/>
  <c r="D5042"/>
  <c r="D5041"/>
  <c r="D5040"/>
  <c r="D5039"/>
  <c r="D5038"/>
  <c r="D5037"/>
  <c r="D5036"/>
  <c r="D5035"/>
  <c r="D5034"/>
  <c r="D5033"/>
  <c r="D5032"/>
  <c r="D5031"/>
  <c r="D5030"/>
  <c r="D5029"/>
  <c r="D5028"/>
  <c r="D5027"/>
  <c r="D5026"/>
  <c r="D5025"/>
  <c r="D5024"/>
  <c r="D5023"/>
  <c r="D5022"/>
  <c r="D5021"/>
  <c r="D5020"/>
  <c r="D5019"/>
  <c r="D5018"/>
  <c r="D5017"/>
  <c r="D5016"/>
  <c r="D5015"/>
  <c r="D5014"/>
  <c r="D5013"/>
  <c r="D5012"/>
  <c r="D5011"/>
  <c r="D5010"/>
  <c r="D5009"/>
  <c r="D5008"/>
  <c r="D5007"/>
  <c r="D5006"/>
  <c r="D5005"/>
  <c r="D5004"/>
  <c r="D5003"/>
  <c r="D5002"/>
  <c r="D5001"/>
  <c r="D5000"/>
  <c r="D4999"/>
  <c r="D4998"/>
  <c r="D4997"/>
  <c r="D4996"/>
  <c r="D4995"/>
  <c r="D4994"/>
  <c r="D4993"/>
  <c r="D4992"/>
  <c r="D4991"/>
  <c r="D4990"/>
  <c r="D4989"/>
  <c r="D4988"/>
  <c r="D4987"/>
  <c r="D4986"/>
  <c r="D4985"/>
  <c r="D4984"/>
  <c r="D4983"/>
  <c r="D4982"/>
  <c r="D4981"/>
  <c r="D4980"/>
  <c r="D4979"/>
  <c r="D4978"/>
  <c r="D4977"/>
  <c r="D4976"/>
  <c r="D4975"/>
  <c r="D4974"/>
  <c r="D4973"/>
  <c r="D4972"/>
  <c r="D4971"/>
  <c r="D4970"/>
  <c r="D4969"/>
  <c r="D4968"/>
  <c r="D4967"/>
  <c r="D4966"/>
  <c r="D4965"/>
  <c r="D4964"/>
  <c r="D4963"/>
  <c r="D4962"/>
  <c r="D4961"/>
  <c r="D4960"/>
  <c r="D4959"/>
  <c r="D4958"/>
  <c r="D4957"/>
  <c r="D4956"/>
  <c r="D4955"/>
  <c r="D4954"/>
  <c r="D4953"/>
  <c r="D4952"/>
  <c r="D4951"/>
  <c r="D4950"/>
  <c r="D4949"/>
  <c r="D4948"/>
  <c r="D4947"/>
  <c r="D4946"/>
  <c r="D4945"/>
  <c r="D4944"/>
  <c r="D4943"/>
  <c r="D4942"/>
  <c r="D4941"/>
  <c r="D4940"/>
  <c r="D4939"/>
  <c r="D4938"/>
  <c r="D4937"/>
  <c r="D4936"/>
  <c r="D4935"/>
  <c r="D4934"/>
  <c r="D4933"/>
  <c r="D4932"/>
  <c r="D4931"/>
  <c r="D4930"/>
  <c r="D4929"/>
  <c r="D4928"/>
  <c r="D4927"/>
  <c r="D4926"/>
  <c r="D4925"/>
  <c r="D4924"/>
  <c r="D4923"/>
  <c r="D4922"/>
  <c r="D4921"/>
  <c r="D4920"/>
  <c r="D4919"/>
  <c r="D4918"/>
  <c r="D4917"/>
  <c r="D4916"/>
  <c r="D4915"/>
  <c r="D4914"/>
  <c r="D4913"/>
  <c r="D4912"/>
  <c r="D4911"/>
  <c r="D4910"/>
  <c r="D4909"/>
  <c r="D4908"/>
  <c r="D4907"/>
  <c r="D4906"/>
  <c r="D4905"/>
  <c r="D4904"/>
  <c r="D4903"/>
  <c r="D4902"/>
  <c r="D4901"/>
  <c r="D4900"/>
  <c r="D4899"/>
  <c r="D4898"/>
  <c r="D4897"/>
  <c r="D4896"/>
  <c r="D4895"/>
  <c r="D4894"/>
  <c r="D4893"/>
  <c r="D4892"/>
  <c r="D4891"/>
  <c r="D4890"/>
  <c r="D4889"/>
  <c r="D4888"/>
  <c r="D4887"/>
  <c r="D4886"/>
  <c r="D4885"/>
  <c r="D4884"/>
  <c r="D4883"/>
  <c r="D4882"/>
  <c r="D4881"/>
  <c r="D4880"/>
  <c r="D4879"/>
  <c r="D4878"/>
  <c r="D4877"/>
  <c r="D4876"/>
  <c r="D4875"/>
  <c r="D4874"/>
  <c r="D4873"/>
  <c r="D4872"/>
  <c r="D4871"/>
  <c r="D4870"/>
  <c r="D4869"/>
  <c r="D4868"/>
  <c r="D4867"/>
  <c r="D4866"/>
  <c r="D4865"/>
  <c r="D4864"/>
  <c r="D4863"/>
  <c r="D4862"/>
  <c r="D4861"/>
  <c r="D4860"/>
  <c r="D4859"/>
  <c r="D4858"/>
  <c r="D4857"/>
  <c r="D4856"/>
  <c r="D4855"/>
  <c r="D4854"/>
  <c r="D4853"/>
  <c r="D4852"/>
  <c r="D4851"/>
  <c r="D4850"/>
  <c r="D4849"/>
  <c r="D4848"/>
  <c r="D4847"/>
  <c r="D4846"/>
  <c r="D4845"/>
  <c r="D4844"/>
  <c r="D4843"/>
  <c r="D4842"/>
  <c r="D4841"/>
  <c r="D4840"/>
  <c r="D4839"/>
  <c r="D4838"/>
  <c r="D4837"/>
  <c r="D4836"/>
  <c r="D4835"/>
  <c r="D4834"/>
  <c r="D4833"/>
  <c r="D4832"/>
  <c r="D4831"/>
  <c r="D4830"/>
  <c r="D4829"/>
  <c r="D4828"/>
  <c r="D4827"/>
  <c r="D4826"/>
  <c r="D4825"/>
  <c r="D4824"/>
  <c r="D4823"/>
  <c r="D4822"/>
  <c r="D4821"/>
  <c r="D4820"/>
  <c r="D4819"/>
  <c r="D4818"/>
  <c r="D4817"/>
  <c r="D4816"/>
  <c r="D4815"/>
  <c r="D4814"/>
  <c r="D4813"/>
  <c r="D4812"/>
  <c r="D4811"/>
  <c r="D4810"/>
  <c r="D4809"/>
  <c r="D4808"/>
  <c r="D4807"/>
  <c r="D4806"/>
  <c r="D4805"/>
  <c r="D4804"/>
  <c r="D4803"/>
  <c r="D4802"/>
  <c r="D4801"/>
  <c r="D4800"/>
  <c r="D4799"/>
  <c r="D4798"/>
  <c r="D4797"/>
  <c r="D4796"/>
  <c r="D4795"/>
  <c r="D4794"/>
  <c r="D4793"/>
  <c r="D4792"/>
  <c r="D4791"/>
  <c r="D4790"/>
  <c r="D4789"/>
  <c r="D4788"/>
  <c r="D4787"/>
  <c r="D4786"/>
  <c r="D4785"/>
  <c r="D4784"/>
  <c r="D4783"/>
  <c r="D4782"/>
  <c r="D4781"/>
  <c r="D4780"/>
  <c r="D4779"/>
  <c r="D4778"/>
  <c r="D4777"/>
  <c r="D4776"/>
  <c r="D4775"/>
  <c r="D4774"/>
  <c r="D4773"/>
  <c r="D4772"/>
  <c r="D4771"/>
  <c r="D4770"/>
  <c r="D4769"/>
  <c r="D4768"/>
  <c r="D4767"/>
  <c r="D4766"/>
  <c r="D4765"/>
  <c r="D4764"/>
  <c r="D4763"/>
  <c r="D4762"/>
  <c r="D4761"/>
  <c r="D4760"/>
  <c r="D4759"/>
  <c r="D4758"/>
  <c r="D4757"/>
  <c r="D4756"/>
  <c r="D4755"/>
  <c r="D4754"/>
  <c r="D4753"/>
  <c r="D4752"/>
  <c r="D4751"/>
  <c r="D4750"/>
  <c r="D4749"/>
  <c r="D4748"/>
  <c r="D4747"/>
  <c r="D4746"/>
  <c r="D4745"/>
  <c r="D4744"/>
  <c r="D4743"/>
  <c r="D4742"/>
  <c r="D4741"/>
  <c r="D4740"/>
  <c r="D4739"/>
  <c r="D4738"/>
  <c r="D4737"/>
  <c r="D4736"/>
  <c r="D4735"/>
  <c r="D4734"/>
  <c r="D4733"/>
  <c r="D4732"/>
  <c r="D4731"/>
  <c r="D4730"/>
  <c r="D4729"/>
  <c r="D4728"/>
  <c r="D4727"/>
  <c r="D4726"/>
  <c r="D4725"/>
  <c r="D4724"/>
  <c r="D4723"/>
  <c r="D4722"/>
  <c r="D4721"/>
  <c r="D4720"/>
  <c r="D4719"/>
  <c r="D4718"/>
  <c r="D4717"/>
  <c r="D4716"/>
  <c r="D4715"/>
  <c r="D4714"/>
  <c r="D4713"/>
  <c r="D4712"/>
  <c r="D4711"/>
  <c r="D4710"/>
  <c r="D4709"/>
  <c r="D4708"/>
  <c r="D4707"/>
  <c r="D4706"/>
  <c r="D4705"/>
  <c r="D4704"/>
  <c r="D4703"/>
  <c r="D4702"/>
  <c r="D4701"/>
  <c r="D4700"/>
  <c r="D4699"/>
  <c r="D4698"/>
  <c r="D4697"/>
  <c r="D4696"/>
  <c r="D4695"/>
  <c r="D4694"/>
  <c r="D4693"/>
  <c r="D4692"/>
  <c r="D4691"/>
  <c r="D4690"/>
  <c r="D4689"/>
  <c r="D4688"/>
  <c r="D4687"/>
  <c r="D4686"/>
  <c r="D4685"/>
  <c r="D4684"/>
  <c r="D4683"/>
  <c r="D4682"/>
  <c r="D4681"/>
  <c r="D4680"/>
  <c r="D4679"/>
  <c r="D4678"/>
  <c r="D4677"/>
  <c r="D4676"/>
  <c r="D4675"/>
  <c r="D4674"/>
  <c r="D4673"/>
  <c r="D4672"/>
  <c r="D4671"/>
  <c r="D4670"/>
  <c r="D4669"/>
  <c r="D4668"/>
  <c r="D4667"/>
  <c r="D4666"/>
  <c r="D4665"/>
  <c r="D4664"/>
  <c r="D4663"/>
  <c r="D4662"/>
  <c r="D4661"/>
  <c r="D4660"/>
  <c r="D4659"/>
  <c r="D4658"/>
  <c r="D4657"/>
  <c r="D4656"/>
  <c r="D4655"/>
  <c r="D4654"/>
  <c r="D4653"/>
  <c r="D4652"/>
  <c r="D4651"/>
  <c r="D4650"/>
  <c r="D4649"/>
  <c r="D4648"/>
  <c r="D4647"/>
  <c r="D4646"/>
  <c r="D4645"/>
  <c r="D4644"/>
  <c r="D4643"/>
  <c r="D4642"/>
  <c r="D4641"/>
  <c r="D4640"/>
  <c r="D4639"/>
  <c r="D4638"/>
  <c r="D4637"/>
  <c r="D4636"/>
  <c r="D4635"/>
  <c r="D4634"/>
  <c r="D4633"/>
  <c r="D4632"/>
  <c r="D4631"/>
  <c r="D4630"/>
  <c r="D4629"/>
  <c r="D4628"/>
  <c r="D4627"/>
  <c r="D4626"/>
  <c r="D4625"/>
  <c r="D4624"/>
  <c r="D4623"/>
  <c r="D4622"/>
  <c r="D4621"/>
  <c r="D4620"/>
  <c r="D4619"/>
  <c r="D4618"/>
  <c r="D4617"/>
  <c r="D4616"/>
  <c r="D4615"/>
  <c r="D4614"/>
  <c r="D4613"/>
  <c r="D4612"/>
  <c r="D4611"/>
  <c r="D4610"/>
  <c r="D4609"/>
  <c r="D4608"/>
  <c r="D4607"/>
  <c r="D4606"/>
  <c r="D4605"/>
  <c r="D4604"/>
  <c r="D4603"/>
  <c r="D4602"/>
  <c r="D4601"/>
  <c r="D4600"/>
  <c r="D4599"/>
  <c r="D4598"/>
  <c r="D4597"/>
  <c r="D4596"/>
  <c r="D4595"/>
  <c r="D4594"/>
  <c r="D4593"/>
  <c r="D4592"/>
  <c r="D4591"/>
  <c r="D4590"/>
  <c r="D4589"/>
  <c r="D4588"/>
  <c r="D4587"/>
  <c r="D4586"/>
  <c r="D4585"/>
  <c r="D4584"/>
  <c r="D4583"/>
  <c r="D4582"/>
  <c r="D4581"/>
  <c r="D4580"/>
  <c r="D4579"/>
  <c r="D4578"/>
  <c r="D4577"/>
  <c r="D4576"/>
  <c r="D4575"/>
  <c r="D4574"/>
  <c r="D4573"/>
  <c r="D4572"/>
  <c r="D4571"/>
  <c r="D4570"/>
  <c r="D4569"/>
  <c r="D4568"/>
  <c r="D4567"/>
  <c r="D4566"/>
  <c r="D4565"/>
  <c r="D4564"/>
  <c r="D4563"/>
  <c r="D4562"/>
  <c r="D4561"/>
  <c r="D4560"/>
  <c r="D4559"/>
  <c r="D4558"/>
  <c r="D4557"/>
  <c r="D4556"/>
  <c r="D4555"/>
  <c r="D4554"/>
  <c r="D4553"/>
  <c r="D4552"/>
  <c r="D4551"/>
  <c r="D4550"/>
  <c r="D4549"/>
  <c r="D4548"/>
  <c r="D4547"/>
  <c r="D4546"/>
  <c r="D4545"/>
  <c r="D4544"/>
  <c r="D4543"/>
  <c r="D4542"/>
  <c r="D4541"/>
  <c r="D4540"/>
  <c r="D4539"/>
  <c r="D4538"/>
  <c r="D4537"/>
  <c r="D4536"/>
  <c r="D4535"/>
  <c r="D4534"/>
  <c r="D4533"/>
  <c r="D4532"/>
  <c r="D4531"/>
  <c r="D4530"/>
  <c r="D4529"/>
  <c r="D4528"/>
  <c r="D4527"/>
  <c r="D4526"/>
  <c r="D4525"/>
  <c r="D4524"/>
  <c r="D4523"/>
  <c r="D4522"/>
  <c r="D4521"/>
  <c r="D4520"/>
  <c r="D4519"/>
  <c r="D4518"/>
  <c r="D4517"/>
  <c r="D4516"/>
  <c r="D4515"/>
  <c r="D4514"/>
  <c r="D4513"/>
  <c r="D4512"/>
  <c r="D4511"/>
  <c r="D4510"/>
  <c r="D4509"/>
  <c r="D4508"/>
  <c r="D4507"/>
  <c r="D4506"/>
  <c r="D4505"/>
  <c r="D4504"/>
  <c r="D4503"/>
  <c r="D4502"/>
  <c r="D4501"/>
  <c r="D4500"/>
  <c r="D4499"/>
  <c r="D4498"/>
  <c r="D4497"/>
  <c r="D4496"/>
  <c r="D4495"/>
  <c r="D4494"/>
  <c r="D4493"/>
  <c r="D4492"/>
  <c r="D4491"/>
  <c r="D4490"/>
  <c r="D4489"/>
  <c r="D4488"/>
  <c r="D4487"/>
  <c r="D4486"/>
  <c r="D4485"/>
  <c r="D4484"/>
  <c r="D4483"/>
  <c r="D4482"/>
  <c r="D4481"/>
  <c r="D4480"/>
  <c r="D4479"/>
  <c r="D4478"/>
  <c r="D4477"/>
  <c r="D4476"/>
  <c r="D4475"/>
  <c r="D4474"/>
  <c r="D4473"/>
  <c r="D4472"/>
  <c r="D4471"/>
  <c r="D4470"/>
  <c r="D4469"/>
  <c r="D4468"/>
  <c r="D4467"/>
  <c r="D4466"/>
  <c r="D4465"/>
  <c r="D4464"/>
  <c r="D4463"/>
  <c r="D4462"/>
  <c r="D4461"/>
  <c r="D4460"/>
  <c r="D4459"/>
  <c r="D4458"/>
  <c r="D4457"/>
  <c r="D4456"/>
  <c r="D4455"/>
  <c r="D4454"/>
  <c r="D4453"/>
  <c r="D4452"/>
  <c r="D4451"/>
  <c r="D4450"/>
  <c r="D4449"/>
  <c r="D4448"/>
  <c r="D4447"/>
  <c r="D4446"/>
  <c r="D4445"/>
  <c r="D4444"/>
  <c r="D4443"/>
  <c r="D4442"/>
  <c r="D4441"/>
  <c r="D4440"/>
  <c r="D4439"/>
  <c r="D4438"/>
  <c r="D4437"/>
  <c r="D4436"/>
  <c r="D4435"/>
  <c r="D4434"/>
  <c r="D4433"/>
  <c r="D4432"/>
  <c r="D4431"/>
  <c r="D4430"/>
  <c r="D4429"/>
  <c r="D4428"/>
  <c r="D4427"/>
  <c r="D4426"/>
  <c r="D4425"/>
  <c r="D4424"/>
  <c r="D4423"/>
  <c r="D4422"/>
  <c r="D4421"/>
  <c r="D4420"/>
  <c r="D4419"/>
  <c r="D4418"/>
  <c r="D4417"/>
  <c r="D4416"/>
  <c r="D4415"/>
  <c r="D4414"/>
  <c r="D4413"/>
  <c r="D4412"/>
  <c r="D4411"/>
  <c r="D4410"/>
  <c r="D4409"/>
  <c r="D4408"/>
  <c r="D4407"/>
  <c r="D4406"/>
  <c r="D4405"/>
  <c r="D4404"/>
  <c r="D4403"/>
  <c r="D4402"/>
  <c r="D4401"/>
  <c r="D4400"/>
  <c r="D4399"/>
  <c r="D4398"/>
  <c r="D4397"/>
  <c r="D4396"/>
  <c r="D4395"/>
  <c r="D4394"/>
  <c r="D4393"/>
  <c r="D4392"/>
  <c r="D4391"/>
  <c r="D4390"/>
  <c r="D4389"/>
  <c r="D4388"/>
  <c r="D4387"/>
  <c r="D4386"/>
  <c r="D4385"/>
  <c r="D4384"/>
  <c r="D4383"/>
  <c r="D4382"/>
  <c r="D4381"/>
  <c r="D4380"/>
  <c r="D4379"/>
  <c r="D4378"/>
  <c r="D4377"/>
  <c r="D4376"/>
  <c r="D4375"/>
  <c r="D4374"/>
  <c r="D4373"/>
  <c r="D4372"/>
  <c r="D4371"/>
  <c r="D4370"/>
  <c r="D4369"/>
  <c r="D4368"/>
  <c r="D4367"/>
  <c r="D4366"/>
  <c r="D4365"/>
  <c r="D4364"/>
  <c r="D4363"/>
  <c r="D4362"/>
  <c r="D4361"/>
  <c r="D4360"/>
  <c r="D4359"/>
  <c r="D4358"/>
  <c r="D4357"/>
  <c r="D4356"/>
  <c r="D4355"/>
  <c r="D4354"/>
  <c r="D4353"/>
  <c r="D4352"/>
  <c r="D4351"/>
  <c r="D4350"/>
  <c r="D4349"/>
  <c r="D4348"/>
  <c r="D4347"/>
  <c r="D4346"/>
  <c r="D4345"/>
  <c r="D4344"/>
  <c r="D4343"/>
  <c r="D4342"/>
  <c r="D4341"/>
  <c r="D4340"/>
  <c r="D4339"/>
  <c r="D4338"/>
  <c r="D4337"/>
  <c r="D4336"/>
  <c r="D4335"/>
  <c r="D4334"/>
  <c r="D4333"/>
  <c r="D4332"/>
  <c r="D4331"/>
  <c r="D4330"/>
  <c r="D4329"/>
  <c r="D4328"/>
  <c r="D4327"/>
  <c r="D4326"/>
  <c r="D4325"/>
  <c r="D4324"/>
  <c r="D4323"/>
  <c r="D4322"/>
  <c r="D4321"/>
  <c r="D4320"/>
  <c r="D4319"/>
  <c r="D4318"/>
  <c r="D4317"/>
  <c r="D4316"/>
  <c r="D4315"/>
  <c r="D4314"/>
  <c r="D4313"/>
  <c r="D4312"/>
  <c r="D4311"/>
  <c r="D4310"/>
  <c r="D4309"/>
  <c r="D4308"/>
  <c r="D4307"/>
  <c r="D4306"/>
  <c r="D4305"/>
  <c r="D4304"/>
  <c r="D4303"/>
  <c r="D4302"/>
  <c r="D4301"/>
  <c r="D4300"/>
  <c r="D4299"/>
  <c r="D4298"/>
  <c r="D4297"/>
  <c r="D4296"/>
  <c r="D4295"/>
  <c r="D4294"/>
  <c r="D4293"/>
  <c r="D4292"/>
  <c r="D4291"/>
  <c r="D4290"/>
  <c r="D4289"/>
  <c r="D4288"/>
  <c r="D4287"/>
  <c r="D4286"/>
  <c r="D4285"/>
  <c r="D4284"/>
  <c r="D4283"/>
  <c r="D4282"/>
  <c r="D4281"/>
  <c r="D4280"/>
  <c r="D4279"/>
  <c r="D4278"/>
  <c r="D4277"/>
  <c r="D4276"/>
  <c r="D4275"/>
  <c r="D4274"/>
  <c r="D4273"/>
  <c r="D4272"/>
  <c r="D4271"/>
  <c r="D4270"/>
  <c r="D4269"/>
  <c r="D4268"/>
  <c r="D4267"/>
  <c r="D4266"/>
  <c r="D4265"/>
  <c r="D4264"/>
  <c r="D4263"/>
  <c r="D4262"/>
  <c r="D4261"/>
  <c r="D4260"/>
  <c r="D4259"/>
  <c r="D4258"/>
  <c r="D4257"/>
  <c r="D4256"/>
  <c r="D4255"/>
  <c r="D4254"/>
  <c r="D4253"/>
  <c r="D4252"/>
  <c r="D4251"/>
  <c r="D4250"/>
  <c r="D4249"/>
  <c r="D4248"/>
  <c r="D4247"/>
  <c r="D4246"/>
  <c r="D4245"/>
  <c r="D4244"/>
  <c r="D4243"/>
  <c r="D4242"/>
  <c r="D4241"/>
  <c r="D4240"/>
  <c r="D4239"/>
  <c r="D4238"/>
  <c r="D4237"/>
  <c r="D4236"/>
  <c r="D4235"/>
  <c r="D4234"/>
  <c r="D4233"/>
  <c r="D4232"/>
  <c r="D4231"/>
  <c r="D4230"/>
  <c r="D4229"/>
  <c r="D4228"/>
  <c r="D4227"/>
  <c r="D4226"/>
  <c r="D4225"/>
  <c r="D4224"/>
  <c r="D4223"/>
  <c r="D4222"/>
  <c r="D4221"/>
  <c r="D4220"/>
  <c r="D4219"/>
  <c r="D4218"/>
  <c r="D4217"/>
  <c r="D4216"/>
  <c r="D4215"/>
  <c r="D4214"/>
  <c r="D4213"/>
  <c r="D4212"/>
  <c r="D4211"/>
  <c r="D4210"/>
  <c r="D4209"/>
  <c r="D4208"/>
  <c r="D4207"/>
  <c r="D4206"/>
  <c r="D4205"/>
  <c r="D4204"/>
  <c r="D4203"/>
  <c r="D4202"/>
  <c r="D4201"/>
  <c r="D4200"/>
  <c r="D4199"/>
  <c r="D4198"/>
  <c r="D4197"/>
  <c r="D4196"/>
  <c r="D4195"/>
  <c r="D4194"/>
  <c r="D4193"/>
  <c r="D4192"/>
  <c r="D4191"/>
  <c r="D4190"/>
  <c r="D4189"/>
  <c r="D4188"/>
  <c r="D4187"/>
  <c r="D4186"/>
  <c r="D4185"/>
  <c r="D4184"/>
  <c r="D4183"/>
  <c r="D4182"/>
  <c r="D4181"/>
  <c r="D4180"/>
  <c r="D4179"/>
  <c r="D4178"/>
  <c r="D4177"/>
  <c r="D4176"/>
  <c r="D4175"/>
  <c r="D4174"/>
  <c r="D4173"/>
  <c r="D4172"/>
  <c r="D4171"/>
  <c r="D4170"/>
  <c r="D4169"/>
  <c r="D4168"/>
  <c r="D4167"/>
  <c r="D4166"/>
  <c r="D4165"/>
  <c r="D4164"/>
  <c r="D4163"/>
  <c r="D4162"/>
  <c r="D4161"/>
  <c r="D4160"/>
  <c r="D4159"/>
  <c r="D4158"/>
  <c r="D4157"/>
  <c r="D4156"/>
  <c r="D4155"/>
  <c r="D4154"/>
  <c r="D4153"/>
  <c r="D4152"/>
  <c r="D4151"/>
  <c r="D4150"/>
  <c r="D4149"/>
  <c r="D4148"/>
  <c r="D4147"/>
  <c r="D4146"/>
  <c r="D4145"/>
  <c r="D4144"/>
  <c r="D4143"/>
  <c r="D4142"/>
  <c r="D4141"/>
  <c r="D4140"/>
  <c r="D4139"/>
  <c r="D4138"/>
  <c r="D4137"/>
  <c r="D4136"/>
  <c r="D4135"/>
  <c r="D4134"/>
  <c r="D4133"/>
  <c r="D4132"/>
  <c r="D4131"/>
  <c r="D4130"/>
  <c r="D4129"/>
  <c r="D4128"/>
  <c r="D4127"/>
  <c r="D4126"/>
  <c r="D4125"/>
  <c r="D4124"/>
  <c r="D4123"/>
  <c r="D4122"/>
  <c r="D4121"/>
  <c r="D4120"/>
  <c r="D4119"/>
  <c r="D4118"/>
  <c r="D4117"/>
  <c r="D4116"/>
  <c r="D4115"/>
  <c r="D4114"/>
  <c r="D4113"/>
  <c r="D4112"/>
  <c r="D4111"/>
  <c r="D4110"/>
  <c r="D4109"/>
  <c r="D4108"/>
  <c r="D4107"/>
  <c r="D4106"/>
  <c r="D4105"/>
  <c r="D4104"/>
  <c r="D4103"/>
  <c r="D4102"/>
  <c r="D4101"/>
  <c r="D4100"/>
  <c r="D4099"/>
  <c r="D4098"/>
  <c r="D4097"/>
  <c r="D4096"/>
  <c r="D4095"/>
  <c r="D4094"/>
  <c r="D4093"/>
  <c r="D4092"/>
  <c r="D4091"/>
  <c r="D4090"/>
  <c r="D4089"/>
  <c r="D4088"/>
  <c r="D4087"/>
  <c r="D4086"/>
  <c r="D4085"/>
  <c r="D4084"/>
  <c r="D4083"/>
  <c r="D4082"/>
  <c r="D4081"/>
  <c r="D4080"/>
  <c r="D4079"/>
  <c r="D4078"/>
  <c r="D4077"/>
  <c r="D4076"/>
  <c r="D4075"/>
  <c r="D4074"/>
  <c r="D4073"/>
  <c r="D4072"/>
  <c r="D4071"/>
  <c r="D4070"/>
  <c r="D4069"/>
  <c r="D4068"/>
  <c r="D4067"/>
  <c r="D4066"/>
  <c r="D4065"/>
  <c r="D4064"/>
  <c r="D4063"/>
  <c r="D4062"/>
  <c r="D4061"/>
  <c r="D4060"/>
  <c r="D4059"/>
  <c r="D4058"/>
  <c r="D4057"/>
  <c r="D4056"/>
  <c r="D4055"/>
  <c r="D4054"/>
  <c r="D4053"/>
  <c r="D4052"/>
  <c r="D4051"/>
  <c r="D4050"/>
  <c r="D4049"/>
  <c r="D4048"/>
  <c r="D4047"/>
  <c r="D4046"/>
  <c r="D4045"/>
  <c r="D4044"/>
  <c r="D4043"/>
  <c r="D4042"/>
  <c r="D4041"/>
  <c r="D4040"/>
  <c r="D4039"/>
  <c r="D4038"/>
  <c r="D4037"/>
  <c r="D4036"/>
  <c r="D4035"/>
  <c r="D4034"/>
  <c r="D4033"/>
  <c r="D4032"/>
  <c r="D4031"/>
  <c r="D4030"/>
  <c r="D4029"/>
  <c r="D4028"/>
  <c r="D4027"/>
  <c r="D4026"/>
  <c r="D4025"/>
  <c r="D4024"/>
  <c r="D4023"/>
  <c r="D4022"/>
  <c r="D4021"/>
  <c r="D4020"/>
  <c r="D4019"/>
  <c r="D4018"/>
  <c r="D4017"/>
  <c r="D4016"/>
  <c r="D4015"/>
  <c r="D4014"/>
  <c r="D4013"/>
  <c r="D4012"/>
  <c r="D4011"/>
  <c r="D4010"/>
  <c r="D4009"/>
  <c r="D4008"/>
  <c r="D4007"/>
  <c r="D4006"/>
  <c r="D4005"/>
  <c r="D4004"/>
  <c r="D4003"/>
  <c r="D4002"/>
  <c r="D4001"/>
  <c r="D4000"/>
  <c r="D3999"/>
  <c r="D3998"/>
  <c r="D3997"/>
  <c r="D3996"/>
  <c r="D3995"/>
  <c r="D3994"/>
  <c r="D3993"/>
  <c r="D3992"/>
  <c r="D3991"/>
  <c r="D3990"/>
  <c r="D3989"/>
  <c r="D3988"/>
  <c r="D3987"/>
  <c r="D3986"/>
  <c r="D3985"/>
  <c r="D3984"/>
  <c r="D3983"/>
  <c r="D3982"/>
  <c r="D3981"/>
  <c r="D3980"/>
  <c r="D3979"/>
  <c r="D3978"/>
  <c r="D3977"/>
  <c r="D3976"/>
  <c r="D3975"/>
  <c r="D3974"/>
  <c r="D3973"/>
  <c r="D3972"/>
  <c r="D3971"/>
  <c r="D3970"/>
  <c r="D3969"/>
  <c r="D3968"/>
  <c r="D3967"/>
  <c r="D3966"/>
  <c r="D3965"/>
  <c r="D3964"/>
  <c r="D3963"/>
  <c r="D3962"/>
  <c r="D3961"/>
  <c r="D3960"/>
  <c r="D3959"/>
  <c r="D3958"/>
  <c r="D3957"/>
  <c r="D3956"/>
  <c r="D3955"/>
  <c r="D3954"/>
  <c r="D3953"/>
  <c r="D3952"/>
  <c r="D3951"/>
  <c r="D3950"/>
  <c r="D3949"/>
  <c r="D3948"/>
  <c r="D3947"/>
  <c r="D3946"/>
  <c r="D3945"/>
  <c r="D3944"/>
  <c r="D3943"/>
  <c r="D3942"/>
  <c r="D3941"/>
  <c r="D3940"/>
  <c r="D3939"/>
  <c r="D3938"/>
  <c r="D3937"/>
  <c r="D3936"/>
  <c r="D3935"/>
  <c r="D3934"/>
  <c r="D3933"/>
  <c r="D3932"/>
  <c r="D3931"/>
  <c r="D3930"/>
  <c r="D3929"/>
  <c r="D3928"/>
  <c r="D3927"/>
  <c r="D3926"/>
  <c r="D3925"/>
  <c r="D3924"/>
  <c r="D3923"/>
  <c r="D3922"/>
  <c r="D3921"/>
  <c r="D3920"/>
  <c r="D3919"/>
  <c r="D3918"/>
  <c r="D3917"/>
  <c r="D3916"/>
  <c r="D3915"/>
  <c r="D3914"/>
  <c r="D3913"/>
  <c r="D3912"/>
  <c r="D3911"/>
  <c r="D3910"/>
  <c r="D3909"/>
  <c r="D3908"/>
  <c r="D3907"/>
  <c r="D3906"/>
  <c r="D3905"/>
  <c r="D3904"/>
  <c r="D3903"/>
  <c r="D3902"/>
  <c r="D3901"/>
  <c r="D3900"/>
  <c r="D3899"/>
  <c r="D3898"/>
  <c r="D3897"/>
  <c r="D3896"/>
  <c r="D3895"/>
  <c r="D3894"/>
  <c r="D3893"/>
  <c r="D3892"/>
  <c r="D3891"/>
  <c r="D3890"/>
  <c r="D3889"/>
  <c r="D3888"/>
  <c r="D3887"/>
  <c r="D3886"/>
  <c r="D3885"/>
  <c r="D3884"/>
  <c r="D3883"/>
  <c r="D3882"/>
  <c r="D3881"/>
  <c r="D3880"/>
  <c r="D3879"/>
  <c r="D3878"/>
  <c r="D3877"/>
  <c r="D3876"/>
  <c r="D3875"/>
  <c r="D3874"/>
  <c r="D3873"/>
  <c r="D3872"/>
  <c r="D3871"/>
  <c r="D3870"/>
  <c r="D3869"/>
  <c r="D3868"/>
  <c r="D3867"/>
  <c r="D3866"/>
  <c r="D3865"/>
  <c r="D3864"/>
  <c r="D3863"/>
  <c r="D3862"/>
  <c r="D3861"/>
  <c r="D3860"/>
  <c r="D3859"/>
  <c r="D3858"/>
  <c r="D3857"/>
  <c r="D3856"/>
  <c r="D3855"/>
  <c r="D3854"/>
  <c r="D3853"/>
  <c r="D3852"/>
  <c r="D3851"/>
  <c r="D3850"/>
  <c r="D3849"/>
  <c r="D3848"/>
  <c r="D3847"/>
  <c r="D3846"/>
  <c r="D3845"/>
  <c r="D3844"/>
  <c r="D3843"/>
  <c r="D3842"/>
  <c r="D3841"/>
  <c r="D3840"/>
  <c r="D3839"/>
  <c r="D3838"/>
  <c r="D3837"/>
  <c r="D3836"/>
  <c r="D3835"/>
  <c r="D3834"/>
  <c r="D3833"/>
  <c r="D3832"/>
  <c r="D3831"/>
  <c r="D3830"/>
  <c r="D3829"/>
  <c r="D3828"/>
  <c r="D3827"/>
  <c r="D3826"/>
  <c r="D3825"/>
  <c r="D3824"/>
  <c r="D3823"/>
  <c r="D3822"/>
  <c r="D3821"/>
  <c r="D3820"/>
  <c r="D3819"/>
  <c r="D3818"/>
  <c r="D3817"/>
  <c r="D3816"/>
  <c r="D3815"/>
  <c r="D3814"/>
  <c r="D3813"/>
  <c r="D3812"/>
  <c r="D3811"/>
  <c r="D3810"/>
  <c r="D3809"/>
  <c r="D3808"/>
  <c r="D3807"/>
  <c r="D3806"/>
  <c r="D3805"/>
  <c r="D3804"/>
  <c r="D3803"/>
  <c r="D3802"/>
  <c r="D3801"/>
  <c r="D3800"/>
  <c r="D3799"/>
  <c r="D3798"/>
  <c r="D3797"/>
  <c r="D3796"/>
  <c r="D3795"/>
  <c r="D3794"/>
  <c r="D3793"/>
  <c r="D3792"/>
  <c r="D3791"/>
  <c r="D3790"/>
  <c r="D3789"/>
  <c r="D3788"/>
  <c r="D3787"/>
  <c r="D3786"/>
  <c r="D3785"/>
  <c r="D3784"/>
  <c r="D3783"/>
  <c r="D3782"/>
  <c r="D3781"/>
  <c r="D3780"/>
  <c r="D3779"/>
  <c r="D3778"/>
  <c r="D3777"/>
  <c r="D3776"/>
  <c r="D3775"/>
  <c r="D3774"/>
  <c r="D3773"/>
  <c r="D3772"/>
  <c r="D3771"/>
  <c r="D3770"/>
  <c r="D3769"/>
  <c r="D3768"/>
  <c r="D3767"/>
  <c r="D3766"/>
  <c r="D3765"/>
  <c r="D3764"/>
  <c r="D3763"/>
  <c r="D3762"/>
  <c r="D3761"/>
  <c r="D3760"/>
  <c r="D3759"/>
  <c r="D3758"/>
  <c r="D3757"/>
  <c r="D3756"/>
  <c r="D3755"/>
  <c r="D3754"/>
  <c r="D3753"/>
  <c r="D3752"/>
  <c r="D3751"/>
  <c r="D3750"/>
  <c r="D3749"/>
  <c r="D3748"/>
  <c r="D3747"/>
  <c r="D3746"/>
  <c r="D3745"/>
  <c r="D3744"/>
  <c r="D3743"/>
  <c r="D3742"/>
  <c r="D3741"/>
  <c r="D3740"/>
  <c r="D3739"/>
  <c r="D3738"/>
  <c r="D3737"/>
  <c r="D3736"/>
  <c r="D3735"/>
  <c r="D3734"/>
  <c r="D3733"/>
  <c r="D3732"/>
  <c r="D3731"/>
  <c r="D3730"/>
  <c r="D3729"/>
  <c r="D3728"/>
  <c r="D3727"/>
  <c r="D3726"/>
  <c r="D3725"/>
  <c r="D3724"/>
  <c r="D3723"/>
  <c r="D3722"/>
  <c r="D3721"/>
  <c r="D3720"/>
  <c r="D3719"/>
  <c r="D3718"/>
  <c r="D3717"/>
  <c r="D3716"/>
  <c r="D3715"/>
  <c r="D3714"/>
  <c r="D3713"/>
  <c r="D3712"/>
  <c r="D3711"/>
  <c r="D3710"/>
  <c r="D3709"/>
  <c r="D3708"/>
  <c r="D3707"/>
  <c r="D3706"/>
  <c r="D3705"/>
  <c r="D3704"/>
  <c r="D3703"/>
  <c r="D3702"/>
  <c r="D3701"/>
  <c r="D3700"/>
  <c r="D3699"/>
  <c r="D3698"/>
  <c r="D3697"/>
  <c r="D3696"/>
  <c r="D3695"/>
  <c r="D3694"/>
  <c r="D3693"/>
  <c r="D3692"/>
  <c r="D3691"/>
  <c r="D3690"/>
  <c r="D3689"/>
  <c r="D3688"/>
  <c r="D3687"/>
  <c r="D3686"/>
  <c r="D3685"/>
  <c r="D3684"/>
  <c r="D3683"/>
  <c r="D3682"/>
  <c r="D3681"/>
  <c r="D3680"/>
  <c r="D3679"/>
  <c r="D3678"/>
  <c r="D3677"/>
  <c r="D3676"/>
  <c r="D3675"/>
  <c r="D3674"/>
  <c r="D3673"/>
  <c r="D3672"/>
  <c r="D3671"/>
  <c r="D3670"/>
  <c r="D3669"/>
  <c r="D3668"/>
  <c r="D3667"/>
  <c r="D3666"/>
  <c r="D3665"/>
  <c r="D3664"/>
  <c r="D3663"/>
  <c r="D3662"/>
  <c r="D3661"/>
  <c r="D3660"/>
  <c r="D3659"/>
  <c r="D3658"/>
  <c r="D3657"/>
  <c r="D3656"/>
  <c r="D3655"/>
  <c r="D3654"/>
  <c r="D3653"/>
  <c r="D3652"/>
  <c r="D3651"/>
  <c r="D3650"/>
  <c r="D3649"/>
  <c r="D3648"/>
  <c r="D3647"/>
  <c r="D3646"/>
  <c r="D3645"/>
  <c r="D3644"/>
  <c r="D3643"/>
  <c r="D3642"/>
  <c r="D3641"/>
  <c r="D3640"/>
  <c r="D3639"/>
  <c r="D3638"/>
  <c r="D3637"/>
  <c r="D3636"/>
  <c r="D3635"/>
  <c r="D3634"/>
  <c r="D3633"/>
  <c r="D3632"/>
  <c r="D3631"/>
  <c r="D3630"/>
  <c r="D3629"/>
  <c r="D3628"/>
  <c r="D3627"/>
  <c r="D3626"/>
  <c r="D3625"/>
  <c r="D3624"/>
  <c r="D3623"/>
  <c r="D3622"/>
  <c r="D3621"/>
  <c r="D3620"/>
  <c r="D3619"/>
  <c r="D3618"/>
  <c r="D3617"/>
  <c r="D3616"/>
  <c r="D3615"/>
  <c r="D3614"/>
  <c r="D3613"/>
  <c r="D3612"/>
  <c r="D3611"/>
  <c r="D3610"/>
  <c r="D3609"/>
  <c r="D3608"/>
  <c r="D3607"/>
  <c r="D3606"/>
  <c r="D3605"/>
  <c r="D3604"/>
  <c r="D3603"/>
  <c r="D3602"/>
  <c r="D3601"/>
  <c r="D3600"/>
  <c r="D3599"/>
  <c r="D3598"/>
  <c r="D3597"/>
  <c r="D3596"/>
  <c r="D3595"/>
  <c r="D3594"/>
  <c r="D3593"/>
  <c r="D3592"/>
  <c r="D3591"/>
  <c r="D3590"/>
  <c r="D3589"/>
  <c r="D3588"/>
  <c r="D3587"/>
  <c r="D3586"/>
  <c r="D3585"/>
  <c r="D3584"/>
  <c r="D3583"/>
  <c r="D3582"/>
  <c r="D3581"/>
  <c r="D3580"/>
  <c r="D3579"/>
  <c r="D3578"/>
  <c r="D3577"/>
  <c r="D3576"/>
  <c r="D3575"/>
  <c r="D3574"/>
  <c r="D3573"/>
  <c r="D3572"/>
  <c r="D3571"/>
  <c r="D3570"/>
  <c r="D3569"/>
  <c r="D3568"/>
  <c r="D3567"/>
  <c r="D3566"/>
  <c r="D3565"/>
  <c r="D3564"/>
  <c r="D3563"/>
  <c r="D3562"/>
  <c r="D3561"/>
  <c r="D3560"/>
  <c r="D3559"/>
  <c r="D3558"/>
  <c r="D3557"/>
  <c r="D3556"/>
  <c r="D3555"/>
  <c r="D3554"/>
  <c r="D3553"/>
  <c r="D3552"/>
  <c r="D3551"/>
  <c r="D3550"/>
  <c r="D3549"/>
  <c r="D3548"/>
  <c r="D3547"/>
  <c r="D3546"/>
  <c r="D3545"/>
  <c r="D3544"/>
  <c r="D3543"/>
  <c r="D3542"/>
  <c r="D3541"/>
  <c r="D3540"/>
  <c r="D3539"/>
  <c r="D3538"/>
  <c r="D3537"/>
  <c r="D3536"/>
  <c r="D3535"/>
  <c r="D3534"/>
  <c r="D3533"/>
  <c r="D3532"/>
  <c r="D3531"/>
  <c r="D3530"/>
  <c r="D3529"/>
  <c r="D3528"/>
  <c r="D3527"/>
  <c r="D3526"/>
  <c r="D3525"/>
  <c r="D3524"/>
  <c r="D3523"/>
  <c r="D3522"/>
  <c r="D3521"/>
  <c r="D3520"/>
  <c r="D3519"/>
  <c r="D3518"/>
  <c r="D3517"/>
  <c r="D3516"/>
  <c r="D3515"/>
  <c r="D3514"/>
  <c r="D3513"/>
  <c r="D3512"/>
  <c r="D3511"/>
  <c r="D3510"/>
  <c r="D3509"/>
  <c r="D3508"/>
  <c r="D3507"/>
  <c r="D3506"/>
  <c r="D3505"/>
  <c r="D3504"/>
  <c r="D3503"/>
  <c r="D3502"/>
  <c r="D3501"/>
  <c r="D3500"/>
  <c r="D3499"/>
  <c r="D3498"/>
  <c r="D3497"/>
  <c r="D3496"/>
  <c r="D3495"/>
  <c r="D3494"/>
  <c r="D3493"/>
  <c r="D3492"/>
  <c r="D3491"/>
  <c r="D3490"/>
  <c r="D3489"/>
  <c r="D3488"/>
  <c r="D3487"/>
  <c r="D3486"/>
  <c r="D3485"/>
  <c r="D3484"/>
  <c r="D3483"/>
  <c r="D3482"/>
  <c r="D3481"/>
  <c r="D3480"/>
  <c r="D3479"/>
  <c r="D3478"/>
  <c r="D3477"/>
  <c r="D3476"/>
  <c r="D3475"/>
  <c r="D3474"/>
  <c r="D3473"/>
  <c r="D3472"/>
  <c r="D3471"/>
  <c r="D3470"/>
  <c r="D3469"/>
  <c r="D3468"/>
  <c r="D3467"/>
  <c r="D3466"/>
  <c r="D3465"/>
  <c r="D3464"/>
  <c r="D3463"/>
  <c r="D3462"/>
  <c r="D3461"/>
  <c r="D3460"/>
  <c r="D3459"/>
  <c r="D3458"/>
  <c r="D3457"/>
  <c r="D3456"/>
  <c r="D3455"/>
  <c r="D3454"/>
  <c r="D3453"/>
  <c r="D3452"/>
  <c r="D3451"/>
  <c r="D3450"/>
  <c r="D3449"/>
  <c r="D3448"/>
  <c r="D3447"/>
  <c r="D3446"/>
  <c r="D3445"/>
  <c r="D3444"/>
  <c r="D3443"/>
  <c r="D3442"/>
  <c r="D3441"/>
  <c r="D3440"/>
  <c r="D3439"/>
  <c r="D3438"/>
  <c r="D3437"/>
  <c r="D3436"/>
  <c r="D3435"/>
  <c r="D3434"/>
  <c r="D3433"/>
  <c r="D3432"/>
  <c r="D3431"/>
  <c r="D3430"/>
  <c r="D3429"/>
  <c r="D3428"/>
  <c r="D3427"/>
  <c r="D3426"/>
  <c r="D3425"/>
  <c r="D3424"/>
  <c r="D3423"/>
  <c r="D3422"/>
  <c r="D3421"/>
  <c r="D3420"/>
  <c r="D3419"/>
  <c r="D3418"/>
  <c r="D3417"/>
  <c r="D3416"/>
  <c r="D3415"/>
  <c r="D3414"/>
  <c r="D3413"/>
  <c r="D3412"/>
  <c r="D3411"/>
  <c r="D3410"/>
  <c r="D3409"/>
  <c r="D3408"/>
  <c r="D3407"/>
  <c r="D3406"/>
  <c r="D3405"/>
  <c r="D3404"/>
  <c r="D3403"/>
  <c r="D3402"/>
  <c r="D3401"/>
  <c r="D3400"/>
  <c r="D3399"/>
  <c r="D3398"/>
  <c r="D3397"/>
  <c r="D3396"/>
  <c r="D3395"/>
  <c r="D3394"/>
  <c r="D3393"/>
  <c r="D3392"/>
  <c r="D3391"/>
  <c r="D3390"/>
  <c r="D3389"/>
  <c r="D3388"/>
  <c r="D3387"/>
  <c r="D3386"/>
  <c r="D3385"/>
  <c r="D3384"/>
  <c r="D3383"/>
  <c r="D3382"/>
  <c r="D3381"/>
  <c r="D3380"/>
  <c r="D3379"/>
  <c r="D3378"/>
  <c r="D3377"/>
  <c r="D3376"/>
  <c r="D3375"/>
  <c r="D3374"/>
  <c r="D3373"/>
  <c r="D3372"/>
  <c r="D3371"/>
  <c r="D3370"/>
  <c r="D3369"/>
  <c r="D3368"/>
  <c r="D3367"/>
  <c r="D3366"/>
  <c r="D3365"/>
  <c r="D3364"/>
  <c r="D3363"/>
  <c r="D3362"/>
  <c r="D3361"/>
  <c r="D3360"/>
  <c r="D3359"/>
  <c r="D3358"/>
  <c r="D3357"/>
  <c r="D3356"/>
  <c r="D3355"/>
  <c r="D3354"/>
  <c r="D3353"/>
  <c r="D3352"/>
  <c r="D3351"/>
  <c r="D3350"/>
  <c r="D3349"/>
  <c r="D3348"/>
  <c r="D3347"/>
  <c r="D3346"/>
  <c r="D3345"/>
  <c r="D3344"/>
  <c r="D3343"/>
  <c r="D3342"/>
  <c r="D3341"/>
  <c r="D3340"/>
  <c r="D3339"/>
  <c r="D3338"/>
  <c r="D3337"/>
  <c r="D3336"/>
  <c r="D3335"/>
  <c r="D3334"/>
  <c r="D3333"/>
  <c r="D3332"/>
  <c r="D3331"/>
  <c r="D3330"/>
  <c r="D3329"/>
  <c r="D3328"/>
  <c r="D3327"/>
  <c r="D3326"/>
  <c r="D3325"/>
  <c r="D3324"/>
  <c r="D3323"/>
  <c r="D3322"/>
  <c r="D3321"/>
  <c r="D3320"/>
  <c r="D3319"/>
  <c r="D3318"/>
  <c r="D3317"/>
  <c r="D3316"/>
  <c r="D3315"/>
  <c r="D3314"/>
  <c r="D3313"/>
  <c r="D3312"/>
  <c r="D3311"/>
  <c r="D3310"/>
  <c r="D3309"/>
  <c r="D3308"/>
  <c r="D3307"/>
  <c r="D3306"/>
  <c r="D3305"/>
  <c r="D3304"/>
  <c r="D3303"/>
  <c r="D3302"/>
  <c r="D3301"/>
  <c r="D3300"/>
  <c r="D3299"/>
  <c r="D3298"/>
  <c r="D3297"/>
  <c r="D3296"/>
  <c r="D3295"/>
  <c r="D3294"/>
  <c r="D3293"/>
  <c r="D3292"/>
  <c r="D3291"/>
  <c r="D3290"/>
  <c r="D3289"/>
  <c r="D3288"/>
  <c r="D3287"/>
  <c r="D3286"/>
  <c r="D3285"/>
  <c r="D3284"/>
  <c r="D3283"/>
  <c r="D3282"/>
  <c r="D3281"/>
  <c r="D3280"/>
  <c r="D3279"/>
  <c r="D3278"/>
  <c r="D3277"/>
  <c r="D3276"/>
  <c r="D3275"/>
  <c r="D3274"/>
  <c r="D3273"/>
  <c r="D3272"/>
  <c r="D3271"/>
  <c r="D3270"/>
  <c r="D3269"/>
  <c r="D3268"/>
  <c r="D3267"/>
  <c r="D3266"/>
  <c r="D3265"/>
  <c r="D3264"/>
  <c r="D3263"/>
  <c r="D3262"/>
  <c r="D3261"/>
  <c r="D3260"/>
  <c r="D3259"/>
  <c r="D3258"/>
  <c r="D3257"/>
  <c r="D3256"/>
  <c r="D3255"/>
  <c r="D3254"/>
  <c r="D3253"/>
  <c r="D3252"/>
  <c r="D3251"/>
  <c r="D3250"/>
  <c r="D3249"/>
  <c r="D3248"/>
  <c r="D3247"/>
  <c r="D3246"/>
  <c r="D3245"/>
  <c r="D3244"/>
  <c r="D3243"/>
  <c r="D3242"/>
  <c r="D3241"/>
  <c r="D3240"/>
  <c r="D3239"/>
  <c r="D3238"/>
  <c r="D3237"/>
  <c r="D3236"/>
  <c r="D3235"/>
  <c r="D3234"/>
  <c r="D3233"/>
  <c r="D3232"/>
  <c r="D3231"/>
  <c r="D3230"/>
  <c r="D3229"/>
  <c r="D3228"/>
  <c r="D3227"/>
  <c r="D3226"/>
  <c r="D3225"/>
  <c r="D3224"/>
  <c r="D3223"/>
  <c r="D3222"/>
  <c r="D3221"/>
  <c r="D3220"/>
  <c r="D3219"/>
  <c r="D3218"/>
  <c r="D3217"/>
  <c r="D3216"/>
  <c r="D3215"/>
  <c r="D3214"/>
  <c r="D3213"/>
  <c r="D3212"/>
  <c r="D3211"/>
  <c r="D3210"/>
  <c r="D3209"/>
  <c r="D3208"/>
  <c r="D3207"/>
  <c r="D3206"/>
  <c r="D3205"/>
  <c r="D3204"/>
  <c r="D3203"/>
  <c r="D3202"/>
  <c r="D3201"/>
  <c r="D3200"/>
  <c r="D3199"/>
  <c r="D3198"/>
  <c r="D3197"/>
  <c r="D3196"/>
  <c r="D3195"/>
  <c r="D3194"/>
  <c r="D3193"/>
  <c r="D3192"/>
  <c r="D3191"/>
  <c r="D3190"/>
  <c r="D3189"/>
  <c r="D3188"/>
  <c r="D3187"/>
  <c r="D3186"/>
  <c r="D3185"/>
  <c r="D3184"/>
  <c r="D3183"/>
  <c r="D3182"/>
  <c r="D3181"/>
  <c r="D3180"/>
  <c r="D3179"/>
  <c r="D3178"/>
  <c r="D3177"/>
  <c r="D3176"/>
  <c r="D3175"/>
  <c r="D3174"/>
  <c r="D3173"/>
  <c r="D3172"/>
  <c r="D3171"/>
  <c r="D3170"/>
  <c r="D3169"/>
  <c r="D3168"/>
  <c r="D3167"/>
  <c r="D3166"/>
  <c r="D3165"/>
  <c r="D3164"/>
  <c r="D3163"/>
  <c r="D3162"/>
  <c r="D3161"/>
  <c r="D3160"/>
  <c r="D3159"/>
  <c r="D3158"/>
  <c r="D3157"/>
  <c r="D3156"/>
  <c r="D3155"/>
  <c r="D3154"/>
  <c r="D3153"/>
  <c r="D3152"/>
  <c r="D3151"/>
  <c r="D3150"/>
  <c r="D3149"/>
  <c r="D3148"/>
  <c r="D3147"/>
  <c r="D3146"/>
  <c r="D3145"/>
  <c r="D3144"/>
  <c r="D3143"/>
  <c r="D3142"/>
  <c r="D3141"/>
  <c r="D3140"/>
  <c r="D3139"/>
  <c r="D3138"/>
  <c r="D3137"/>
  <c r="D3136"/>
  <c r="D3135"/>
  <c r="D3134"/>
  <c r="D3133"/>
  <c r="D3132"/>
  <c r="D3131"/>
  <c r="D3130"/>
  <c r="D3129"/>
  <c r="D3128"/>
  <c r="D3127"/>
  <c r="D3126"/>
  <c r="D3125"/>
  <c r="D3124"/>
  <c r="D3123"/>
  <c r="D3122"/>
  <c r="D3121"/>
  <c r="D3120"/>
  <c r="D3119"/>
  <c r="D3118"/>
  <c r="D3117"/>
  <c r="D3116"/>
  <c r="D3115"/>
  <c r="D3114"/>
  <c r="D3113"/>
  <c r="D3112"/>
  <c r="D3111"/>
  <c r="D3110"/>
  <c r="D3109"/>
  <c r="D3108"/>
  <c r="D3107"/>
  <c r="D3106"/>
  <c r="D3105"/>
  <c r="D3104"/>
  <c r="D3103"/>
  <c r="D3102"/>
  <c r="D3101"/>
  <c r="D3100"/>
  <c r="D3099"/>
  <c r="D3098"/>
  <c r="D3097"/>
  <c r="D3096"/>
  <c r="D3095"/>
  <c r="D3094"/>
  <c r="D3093"/>
  <c r="D3092"/>
  <c r="D3091"/>
  <c r="D3090"/>
  <c r="D3089"/>
  <c r="D3088"/>
  <c r="D3087"/>
  <c r="D3086"/>
  <c r="D3085"/>
  <c r="D3084"/>
  <c r="D3083"/>
  <c r="D3082"/>
  <c r="D3081"/>
  <c r="D3080"/>
  <c r="D3079"/>
  <c r="D3078"/>
  <c r="D3077"/>
  <c r="D3076"/>
  <c r="D3075"/>
  <c r="D3074"/>
  <c r="D3073"/>
  <c r="D3072"/>
  <c r="D3071"/>
  <c r="D3070"/>
  <c r="D3069"/>
  <c r="D3068"/>
  <c r="D3067"/>
  <c r="D3066"/>
  <c r="D3065"/>
  <c r="D3064"/>
  <c r="D3063"/>
  <c r="D3062"/>
  <c r="D3061"/>
  <c r="D3060"/>
  <c r="D3059"/>
  <c r="D3058"/>
  <c r="D3057"/>
  <c r="D3056"/>
  <c r="D3055"/>
  <c r="D3054"/>
  <c r="D3053"/>
  <c r="D3052"/>
  <c r="D3051"/>
  <c r="D3050"/>
  <c r="D3049"/>
  <c r="D3048"/>
  <c r="D3047"/>
  <c r="D3046"/>
  <c r="D3045"/>
  <c r="D3044"/>
  <c r="D3043"/>
  <c r="D3042"/>
  <c r="D3041"/>
  <c r="D3040"/>
  <c r="D3039"/>
  <c r="D3038"/>
  <c r="D3037"/>
  <c r="D3036"/>
  <c r="D3035"/>
  <c r="D3034"/>
  <c r="D3033"/>
  <c r="D3032"/>
  <c r="D3031"/>
  <c r="D3030"/>
  <c r="D3029"/>
  <c r="D3028"/>
  <c r="D3027"/>
  <c r="D3026"/>
  <c r="D3025"/>
  <c r="D3024"/>
  <c r="D3023"/>
  <c r="D3022"/>
  <c r="D3021"/>
  <c r="D3020"/>
  <c r="D3019"/>
  <c r="D3018"/>
  <c r="D3017"/>
  <c r="D3016"/>
  <c r="D3015"/>
  <c r="D3014"/>
  <c r="D3013"/>
  <c r="D3012"/>
  <c r="D3011"/>
  <c r="D3010"/>
  <c r="D3009"/>
  <c r="D3008"/>
  <c r="D3007"/>
  <c r="D3006"/>
  <c r="D3005"/>
  <c r="D3004"/>
  <c r="D3003"/>
  <c r="D3002"/>
  <c r="D3001"/>
  <c r="D3000"/>
  <c r="D2999"/>
  <c r="D2998"/>
  <c r="D2997"/>
  <c r="D2996"/>
  <c r="D2995"/>
  <c r="D2994"/>
  <c r="D2993"/>
  <c r="D2992"/>
  <c r="D2991"/>
  <c r="D2990"/>
  <c r="D2989"/>
  <c r="D2988"/>
  <c r="D2987"/>
  <c r="D2986"/>
  <c r="D2985"/>
  <c r="D2984"/>
  <c r="D2983"/>
  <c r="D2982"/>
  <c r="D2981"/>
  <c r="D2980"/>
  <c r="D2979"/>
  <c r="D2978"/>
  <c r="D2977"/>
  <c r="D2976"/>
  <c r="D2975"/>
  <c r="D2974"/>
  <c r="D2973"/>
  <c r="D2972"/>
  <c r="D2971"/>
  <c r="D2970"/>
  <c r="D2969"/>
  <c r="D2968"/>
  <c r="D2967"/>
  <c r="D2966"/>
  <c r="D2965"/>
  <c r="D2964"/>
  <c r="D2963"/>
  <c r="D2962"/>
  <c r="D2961"/>
  <c r="D2960"/>
  <c r="D2959"/>
  <c r="D2958"/>
  <c r="D2957"/>
  <c r="D2956"/>
  <c r="D2955"/>
  <c r="D2954"/>
  <c r="D2953"/>
  <c r="D2952"/>
  <c r="D2951"/>
  <c r="D2950"/>
  <c r="D2949"/>
  <c r="D2948"/>
  <c r="D2947"/>
  <c r="D2946"/>
  <c r="D2945"/>
  <c r="D2944"/>
  <c r="D2943"/>
  <c r="D2942"/>
  <c r="D2941"/>
  <c r="D2940"/>
  <c r="D2939"/>
  <c r="D2938"/>
  <c r="D2937"/>
  <c r="D2936"/>
  <c r="D2935"/>
  <c r="D2934"/>
  <c r="D2933"/>
  <c r="D2932"/>
  <c r="D2931"/>
  <c r="D2930"/>
  <c r="D2929"/>
  <c r="D2928"/>
  <c r="D2927"/>
  <c r="D2926"/>
  <c r="D2925"/>
  <c r="D2924"/>
  <c r="D2923"/>
  <c r="D2922"/>
  <c r="D2921"/>
  <c r="D2920"/>
  <c r="D2919"/>
  <c r="D2918"/>
  <c r="D2917"/>
  <c r="D2916"/>
  <c r="D2915"/>
  <c r="D2914"/>
  <c r="D2913"/>
  <c r="D2912"/>
  <c r="D2911"/>
  <c r="D2910"/>
  <c r="D2909"/>
  <c r="D2908"/>
  <c r="D2907"/>
  <c r="D2906"/>
  <c r="D2905"/>
  <c r="D2904"/>
  <c r="D2903"/>
  <c r="D2902"/>
  <c r="D2901"/>
  <c r="D2900"/>
  <c r="D2899"/>
  <c r="D2898"/>
  <c r="D2897"/>
  <c r="D2896"/>
  <c r="D2895"/>
  <c r="D2894"/>
  <c r="D2893"/>
  <c r="D2892"/>
  <c r="D2891"/>
  <c r="D2890"/>
  <c r="D2889"/>
  <c r="D2888"/>
  <c r="D2887"/>
  <c r="D2886"/>
  <c r="D2885"/>
  <c r="D2884"/>
  <c r="D2883"/>
  <c r="D2882"/>
  <c r="D2881"/>
  <c r="D2880"/>
  <c r="D2879"/>
  <c r="D2878"/>
  <c r="D2877"/>
  <c r="D2876"/>
  <c r="D2875"/>
  <c r="D2874"/>
  <c r="D2873"/>
  <c r="D2872"/>
  <c r="D2871"/>
  <c r="D2870"/>
  <c r="D2869"/>
  <c r="D2868"/>
  <c r="D2867"/>
  <c r="D2866"/>
  <c r="D2865"/>
  <c r="D2864"/>
  <c r="D2863"/>
  <c r="D2862"/>
  <c r="D2861"/>
  <c r="D2860"/>
  <c r="D2859"/>
  <c r="D2858"/>
  <c r="D2857"/>
  <c r="D2856"/>
  <c r="D2855"/>
  <c r="D2854"/>
  <c r="D2853"/>
  <c r="D2852"/>
  <c r="D2851"/>
  <c r="D2850"/>
  <c r="D2849"/>
  <c r="D2848"/>
  <c r="D2847"/>
  <c r="D2846"/>
  <c r="D2845"/>
  <c r="D2844"/>
  <c r="D2843"/>
  <c r="D2842"/>
  <c r="D2841"/>
  <c r="D2840"/>
  <c r="D2839"/>
  <c r="D2838"/>
  <c r="D2837"/>
  <c r="D2836"/>
  <c r="D2835"/>
  <c r="D2834"/>
  <c r="D2833"/>
  <c r="D2832"/>
  <c r="D2831"/>
  <c r="D2830"/>
  <c r="D2829"/>
  <c r="D2828"/>
  <c r="D2827"/>
  <c r="D2826"/>
  <c r="D2825"/>
  <c r="D2824"/>
  <c r="D2823"/>
  <c r="D2822"/>
  <c r="D2821"/>
  <c r="D2820"/>
  <c r="D2819"/>
  <c r="D2818"/>
  <c r="D2817"/>
  <c r="D2816"/>
  <c r="D2815"/>
  <c r="D2814"/>
  <c r="D2813"/>
  <c r="D2812"/>
  <c r="D2811"/>
  <c r="D2810"/>
  <c r="D2809"/>
  <c r="D2808"/>
  <c r="D2807"/>
  <c r="D2806"/>
  <c r="D2805"/>
  <c r="D2804"/>
  <c r="D2803"/>
  <c r="D2802"/>
  <c r="D2801"/>
  <c r="D2800"/>
  <c r="D2799"/>
  <c r="D2798"/>
  <c r="D2797"/>
  <c r="D2796"/>
  <c r="D2795"/>
  <c r="D2794"/>
  <c r="D2793"/>
  <c r="D2792"/>
  <c r="D2791"/>
  <c r="D2790"/>
  <c r="D2789"/>
  <c r="D2788"/>
  <c r="D2787"/>
  <c r="D2786"/>
  <c r="D2785"/>
  <c r="D2784"/>
  <c r="D2783"/>
  <c r="D2782"/>
  <c r="D2781"/>
  <c r="D2780"/>
  <c r="D2779"/>
  <c r="D2778"/>
  <c r="D2777"/>
  <c r="D2776"/>
  <c r="D2775"/>
  <c r="D2774"/>
  <c r="D2773"/>
  <c r="D2772"/>
  <c r="D2771"/>
  <c r="D2770"/>
  <c r="D2769"/>
  <c r="D2768"/>
  <c r="D2767"/>
  <c r="D2766"/>
  <c r="D2765"/>
  <c r="D2764"/>
  <c r="D2763"/>
  <c r="D2762"/>
  <c r="D2761"/>
  <c r="D2760"/>
  <c r="D2759"/>
  <c r="D2758"/>
  <c r="D2757"/>
  <c r="D2756"/>
  <c r="D2755"/>
  <c r="D2754"/>
  <c r="D2753"/>
  <c r="D2752"/>
  <c r="D2751"/>
  <c r="D2750"/>
  <c r="D2749"/>
  <c r="D2748"/>
  <c r="D2747"/>
  <c r="D2746"/>
  <c r="D2745"/>
  <c r="D2744"/>
  <c r="D2743"/>
  <c r="D2742"/>
  <c r="D2741"/>
  <c r="D2740"/>
  <c r="D2739"/>
  <c r="D2738"/>
  <c r="D2737"/>
  <c r="D2736"/>
  <c r="D2735"/>
  <c r="D2734"/>
  <c r="D2733"/>
  <c r="D2732"/>
  <c r="D2731"/>
  <c r="D2730"/>
  <c r="D2729"/>
  <c r="D2728"/>
  <c r="D2727"/>
  <c r="D2726"/>
  <c r="D2725"/>
  <c r="D2724"/>
  <c r="D2723"/>
  <c r="D2722"/>
  <c r="D2721"/>
  <c r="D2720"/>
  <c r="D2719"/>
  <c r="D2718"/>
  <c r="D2717"/>
  <c r="D2716"/>
  <c r="D2715"/>
  <c r="D2714"/>
  <c r="D2713"/>
  <c r="D2712"/>
  <c r="D2711"/>
  <c r="D2710"/>
  <c r="D2709"/>
  <c r="D2708"/>
  <c r="D2707"/>
  <c r="D2706"/>
  <c r="D2705"/>
  <c r="D2704"/>
  <c r="D2703"/>
  <c r="D2702"/>
  <c r="D2701"/>
  <c r="D2700"/>
  <c r="D2699"/>
  <c r="D2698"/>
  <c r="D2697"/>
  <c r="D2696"/>
  <c r="D2695"/>
  <c r="D2694"/>
  <c r="D2693"/>
  <c r="D2692"/>
  <c r="D2691"/>
  <c r="D2690"/>
  <c r="D2689"/>
  <c r="D2688"/>
  <c r="D2687"/>
  <c r="D2686"/>
  <c r="D2685"/>
  <c r="D2684"/>
  <c r="D2683"/>
  <c r="D2682"/>
  <c r="D2681"/>
  <c r="D2680"/>
  <c r="D2679"/>
  <c r="D2678"/>
  <c r="D2677"/>
  <c r="D2676"/>
  <c r="D2675"/>
  <c r="D2674"/>
  <c r="D2673"/>
  <c r="D2672"/>
  <c r="D2671"/>
  <c r="D2670"/>
  <c r="D2669"/>
  <c r="D2668"/>
  <c r="D2667"/>
  <c r="D2666"/>
  <c r="D2665"/>
  <c r="D2664"/>
  <c r="D2663"/>
  <c r="D2662"/>
  <c r="D2661"/>
  <c r="D2660"/>
  <c r="D2659"/>
  <c r="D2658"/>
  <c r="D2657"/>
  <c r="D2656"/>
  <c r="D2655"/>
  <c r="D2654"/>
  <c r="D2653"/>
  <c r="D2652"/>
  <c r="D2651"/>
  <c r="D2650"/>
  <c r="D2649"/>
  <c r="D2648"/>
  <c r="D2647"/>
  <c r="D2646"/>
  <c r="D2645"/>
  <c r="D2644"/>
  <c r="D2643"/>
  <c r="D2642"/>
  <c r="D2641"/>
  <c r="D2640"/>
  <c r="D2639"/>
  <c r="D2638"/>
  <c r="D2637"/>
  <c r="D2636"/>
  <c r="D2635"/>
  <c r="D2634"/>
  <c r="D2633"/>
  <c r="D2632"/>
  <c r="D2631"/>
  <c r="D2630"/>
  <c r="D2629"/>
  <c r="D2628"/>
  <c r="D2627"/>
  <c r="D2626"/>
  <c r="D2625"/>
  <c r="D2624"/>
  <c r="D2623"/>
  <c r="D2622"/>
  <c r="D2621"/>
  <c r="D2620"/>
  <c r="D2619"/>
  <c r="D2618"/>
  <c r="D2617"/>
  <c r="D2616"/>
  <c r="D2615"/>
  <c r="D2614"/>
  <c r="D2613"/>
  <c r="D2612"/>
  <c r="D2611"/>
  <c r="D2610"/>
  <c r="D2609"/>
  <c r="D2608"/>
  <c r="D2607"/>
  <c r="D2606"/>
  <c r="D2605"/>
  <c r="D2604"/>
  <c r="D2603"/>
  <c r="D2602"/>
  <c r="D2601"/>
  <c r="D2600"/>
  <c r="D2599"/>
  <c r="D2598"/>
  <c r="D2597"/>
  <c r="D2596"/>
  <c r="D2595"/>
  <c r="D2594"/>
  <c r="D2593"/>
  <c r="D2592"/>
  <c r="D2591"/>
  <c r="D2590"/>
  <c r="D2589"/>
  <c r="D2588"/>
  <c r="D2587"/>
  <c r="D2586"/>
  <c r="D2585"/>
  <c r="D2584"/>
  <c r="D2583"/>
  <c r="D2582"/>
  <c r="D2581"/>
  <c r="D2580"/>
  <c r="D2579"/>
  <c r="D2578"/>
  <c r="D2577"/>
  <c r="D2576"/>
  <c r="D2575"/>
  <c r="D2574"/>
  <c r="D2573"/>
  <c r="D2572"/>
  <c r="D2571"/>
  <c r="D2570"/>
  <c r="D2569"/>
  <c r="D2568"/>
  <c r="D2567"/>
  <c r="D2566"/>
  <c r="D2565"/>
  <c r="D2564"/>
  <c r="D2563"/>
  <c r="D2562"/>
  <c r="D2561"/>
  <c r="D2560"/>
  <c r="D2559"/>
  <c r="D2558"/>
  <c r="D2557"/>
  <c r="D2556"/>
  <c r="D2555"/>
  <c r="D2554"/>
  <c r="D2553"/>
  <c r="D2552"/>
  <c r="D2551"/>
  <c r="D2550"/>
  <c r="D2549"/>
  <c r="D2548"/>
  <c r="D2547"/>
  <c r="D2546"/>
  <c r="D2545"/>
  <c r="D2544"/>
  <c r="D2543"/>
  <c r="D2542"/>
  <c r="D2541"/>
  <c r="D2540"/>
  <c r="D2539"/>
  <c r="D2538"/>
  <c r="D2537"/>
  <c r="D2536"/>
  <c r="D2535"/>
  <c r="D2534"/>
  <c r="D2533"/>
  <c r="D2532"/>
  <c r="D2531"/>
  <c r="D2530"/>
  <c r="D2529"/>
  <c r="D2528"/>
  <c r="D2527"/>
  <c r="D2526"/>
  <c r="D2525"/>
  <c r="D2524"/>
  <c r="D2523"/>
  <c r="D2522"/>
  <c r="D2521"/>
  <c r="D2520"/>
  <c r="D2519"/>
  <c r="D2518"/>
  <c r="D2517"/>
  <c r="D2516"/>
  <c r="D2515"/>
  <c r="D2514"/>
  <c r="D2513"/>
  <c r="D2512"/>
  <c r="D2511"/>
  <c r="D2510"/>
  <c r="D2509"/>
  <c r="D2508"/>
  <c r="D2507"/>
  <c r="D2506"/>
  <c r="D2505"/>
  <c r="D2504"/>
  <c r="D2503"/>
  <c r="D2502"/>
  <c r="D2501"/>
  <c r="D2500"/>
  <c r="D2499"/>
  <c r="D2498"/>
  <c r="D2497"/>
  <c r="D2496"/>
  <c r="D2495"/>
  <c r="D2494"/>
  <c r="D2493"/>
  <c r="D2492"/>
  <c r="D2491"/>
  <c r="D2490"/>
  <c r="D2489"/>
  <c r="D2488"/>
  <c r="D2487"/>
  <c r="D2486"/>
  <c r="D2485"/>
  <c r="D2484"/>
  <c r="D2483"/>
  <c r="D2482"/>
  <c r="D2481"/>
  <c r="D2480"/>
  <c r="D2479"/>
  <c r="D2478"/>
  <c r="D2477"/>
  <c r="D2476"/>
  <c r="D2475"/>
  <c r="D2474"/>
  <c r="D2473"/>
  <c r="D2472"/>
  <c r="D2471"/>
  <c r="D2470"/>
  <c r="D2469"/>
  <c r="D2468"/>
  <c r="D2467"/>
  <c r="D2466"/>
  <c r="D2465"/>
  <c r="D2464"/>
  <c r="D2463"/>
  <c r="D2462"/>
  <c r="D2461"/>
  <c r="D2460"/>
  <c r="D2459"/>
  <c r="D2458"/>
  <c r="D2457"/>
  <c r="D2456"/>
  <c r="D2455"/>
  <c r="D2454"/>
  <c r="D2453"/>
  <c r="D2452"/>
  <c r="D2451"/>
  <c r="D2450"/>
  <c r="D2449"/>
  <c r="D2448"/>
  <c r="D2447"/>
  <c r="D2446"/>
  <c r="D2445"/>
  <c r="D2444"/>
  <c r="D2443"/>
  <c r="D2442"/>
  <c r="D2441"/>
  <c r="D2440"/>
  <c r="D2439"/>
  <c r="D2438"/>
  <c r="D2437"/>
  <c r="D2436"/>
  <c r="D2435"/>
  <c r="D2434"/>
  <c r="D2433"/>
  <c r="D2432"/>
  <c r="D2431"/>
  <c r="D2430"/>
  <c r="D2429"/>
  <c r="D2428"/>
  <c r="D2427"/>
  <c r="D2426"/>
  <c r="D2425"/>
  <c r="D2424"/>
  <c r="D2423"/>
  <c r="D2422"/>
  <c r="D2421"/>
  <c r="D2420"/>
  <c r="D2419"/>
  <c r="D2418"/>
  <c r="D2417"/>
  <c r="D2416"/>
  <c r="D2415"/>
  <c r="D2414"/>
  <c r="D2413"/>
  <c r="D2412"/>
  <c r="D2411"/>
  <c r="D2410"/>
  <c r="D2409"/>
  <c r="D2408"/>
  <c r="D2407"/>
  <c r="D2406"/>
  <c r="D2405"/>
  <c r="D2404"/>
  <c r="D2403"/>
  <c r="D2402"/>
  <c r="D2401"/>
  <c r="D2400"/>
  <c r="D2399"/>
  <c r="D2398"/>
  <c r="D2397"/>
  <c r="D2396"/>
  <c r="D2395"/>
  <c r="D2394"/>
  <c r="D2393"/>
  <c r="D2392"/>
  <c r="D2391"/>
  <c r="D2390"/>
  <c r="D2389"/>
  <c r="D2388"/>
  <c r="D2387"/>
  <c r="D2386"/>
  <c r="D2385"/>
  <c r="D2384"/>
  <c r="D2383"/>
  <c r="D2382"/>
  <c r="D2381"/>
  <c r="D2380"/>
  <c r="D2379"/>
  <c r="D2378"/>
  <c r="D2377"/>
  <c r="D2376"/>
  <c r="D2375"/>
  <c r="D2374"/>
  <c r="D2373"/>
  <c r="D2372"/>
  <c r="D2371"/>
  <c r="D2370"/>
  <c r="D2369"/>
  <c r="D2368"/>
  <c r="D2367"/>
  <c r="D2366"/>
  <c r="D2365"/>
  <c r="D2364"/>
  <c r="D2363"/>
  <c r="D2362"/>
  <c r="D2361"/>
  <c r="D2360"/>
  <c r="D2359"/>
  <c r="D2358"/>
  <c r="D2357"/>
  <c r="D2356"/>
  <c r="D2355"/>
  <c r="D2354"/>
  <c r="D2353"/>
  <c r="D2352"/>
  <c r="D2351"/>
  <c r="D2350"/>
  <c r="D2349"/>
  <c r="D2348"/>
  <c r="D2347"/>
  <c r="D2346"/>
  <c r="D2345"/>
  <c r="D2344"/>
  <c r="D2343"/>
  <c r="D2342"/>
  <c r="D2341"/>
  <c r="D2340"/>
  <c r="D2339"/>
  <c r="D2338"/>
  <c r="D2337"/>
  <c r="D2336"/>
  <c r="D2335"/>
  <c r="D2334"/>
  <c r="D2333"/>
  <c r="D2332"/>
  <c r="D2331"/>
  <c r="D2330"/>
  <c r="D2329"/>
  <c r="D2328"/>
  <c r="D2327"/>
  <c r="D2326"/>
  <c r="D2325"/>
  <c r="D2324"/>
  <c r="D2323"/>
  <c r="D2322"/>
  <c r="D2321"/>
  <c r="D2320"/>
  <c r="D2319"/>
  <c r="D2318"/>
  <c r="D2317"/>
  <c r="D2316"/>
  <c r="D2315"/>
  <c r="D2314"/>
  <c r="D2313"/>
  <c r="D2312"/>
  <c r="D2311"/>
  <c r="D2310"/>
  <c r="D2309"/>
  <c r="D2308"/>
  <c r="D2307"/>
  <c r="D2306"/>
  <c r="D2305"/>
  <c r="D2304"/>
  <c r="D2303"/>
  <c r="D2302"/>
  <c r="D2301"/>
  <c r="D2300"/>
  <c r="D2299"/>
  <c r="D2298"/>
  <c r="D2297"/>
  <c r="D2296"/>
  <c r="D2295"/>
  <c r="D2294"/>
  <c r="D2293"/>
  <c r="D2292"/>
  <c r="D2291"/>
  <c r="D2290"/>
  <c r="D2289"/>
  <c r="D2288"/>
  <c r="D2287"/>
  <c r="D2286"/>
  <c r="D2285"/>
  <c r="D2284"/>
  <c r="D2283"/>
  <c r="D2282"/>
  <c r="D2281"/>
  <c r="D2280"/>
  <c r="D2279"/>
  <c r="D2278"/>
  <c r="D2277"/>
  <c r="D2276"/>
  <c r="D2275"/>
  <c r="D2274"/>
  <c r="D2273"/>
  <c r="D2272"/>
  <c r="D2271"/>
  <c r="D2270"/>
  <c r="D2269"/>
  <c r="D2268"/>
  <c r="D2267"/>
  <c r="D2266"/>
  <c r="D2265"/>
  <c r="D2264"/>
  <c r="D2263"/>
  <c r="D2262"/>
  <c r="D2261"/>
  <c r="D2260"/>
  <c r="D2259"/>
  <c r="D2258"/>
  <c r="D2257"/>
  <c r="D2256"/>
  <c r="D2255"/>
  <c r="D2254"/>
  <c r="D2253"/>
  <c r="D2252"/>
  <c r="D2251"/>
  <c r="D2250"/>
  <c r="D2249"/>
  <c r="D2248"/>
  <c r="D2247"/>
  <c r="D2246"/>
  <c r="D2245"/>
  <c r="D2244"/>
  <c r="D2243"/>
  <c r="D2242"/>
  <c r="D2241"/>
  <c r="D2240"/>
  <c r="D2239"/>
  <c r="D2238"/>
  <c r="D2237"/>
  <c r="D2236"/>
  <c r="D2235"/>
  <c r="D2234"/>
  <c r="D2233"/>
  <c r="D2232"/>
  <c r="D2231"/>
  <c r="D2230"/>
  <c r="D2229"/>
  <c r="D2228"/>
  <c r="D2227"/>
  <c r="D2226"/>
  <c r="D2225"/>
  <c r="D2224"/>
  <c r="D2223"/>
  <c r="D2222"/>
  <c r="D2221"/>
  <c r="D2220"/>
  <c r="D2219"/>
  <c r="D2218"/>
  <c r="D2217"/>
  <c r="D2216"/>
  <c r="D2215"/>
  <c r="D2214"/>
  <c r="D2213"/>
  <c r="D2212"/>
  <c r="D2211"/>
  <c r="D2210"/>
  <c r="D2209"/>
  <c r="D2208"/>
  <c r="D2207"/>
  <c r="D2206"/>
  <c r="D2205"/>
  <c r="D2204"/>
  <c r="D2203"/>
  <c r="D2202"/>
  <c r="D2201"/>
  <c r="D2200"/>
  <c r="D2199"/>
  <c r="D2198"/>
  <c r="D2197"/>
  <c r="D2196"/>
  <c r="D2195"/>
  <c r="D2194"/>
  <c r="D2193"/>
  <c r="D2192"/>
  <c r="D2191"/>
  <c r="D2190"/>
  <c r="D2189"/>
  <c r="D2188"/>
  <c r="D2187"/>
  <c r="D2186"/>
  <c r="D2185"/>
  <c r="D2184"/>
  <c r="D2183"/>
  <c r="D2182"/>
  <c r="D2181"/>
  <c r="D2180"/>
  <c r="D2179"/>
  <c r="D2178"/>
  <c r="D2177"/>
  <c r="D2176"/>
  <c r="D2175"/>
  <c r="D2174"/>
  <c r="D2173"/>
  <c r="D2172"/>
  <c r="D2171"/>
  <c r="D2170"/>
  <c r="D2169"/>
  <c r="D2168"/>
  <c r="D2167"/>
  <c r="D2166"/>
  <c r="D2165"/>
  <c r="D2164"/>
  <c r="D2163"/>
  <c r="D2162"/>
  <c r="D2161"/>
  <c r="D2160"/>
  <c r="D2159"/>
  <c r="D2158"/>
  <c r="D2157"/>
  <c r="D2156"/>
  <c r="D2155"/>
  <c r="D2154"/>
  <c r="D2153"/>
  <c r="D2152"/>
  <c r="D2151"/>
  <c r="D2150"/>
  <c r="D2149"/>
  <c r="D2148"/>
  <c r="D2147"/>
  <c r="D2146"/>
  <c r="D2145"/>
  <c r="D2144"/>
  <c r="D2143"/>
  <c r="D2142"/>
  <c r="D2141"/>
  <c r="D2140"/>
  <c r="D2139"/>
  <c r="D2138"/>
  <c r="D2137"/>
  <c r="D2136"/>
  <c r="D2135"/>
  <c r="D2134"/>
  <c r="D2133"/>
  <c r="D2132"/>
  <c r="D2131"/>
  <c r="D2130"/>
  <c r="D2129"/>
  <c r="D2128"/>
  <c r="D2127"/>
  <c r="D2126"/>
  <c r="D2125"/>
  <c r="D2124"/>
  <c r="D2123"/>
  <c r="D2122"/>
  <c r="D2121"/>
  <c r="D2120"/>
  <c r="D2119"/>
  <c r="D2118"/>
  <c r="D2117"/>
  <c r="D2116"/>
  <c r="D2115"/>
  <c r="D2114"/>
  <c r="D2113"/>
  <c r="D2112"/>
  <c r="D2111"/>
  <c r="D2110"/>
  <c r="D2109"/>
  <c r="D2108"/>
  <c r="D2107"/>
  <c r="D2106"/>
  <c r="D2105"/>
  <c r="D2104"/>
  <c r="D2103"/>
  <c r="D2102"/>
  <c r="D2101"/>
  <c r="D2100"/>
  <c r="D2099"/>
  <c r="D2098"/>
  <c r="D2097"/>
  <c r="D2096"/>
  <c r="D2095"/>
  <c r="D2094"/>
  <c r="D2093"/>
  <c r="D2092"/>
  <c r="D2091"/>
  <c r="D2090"/>
  <c r="D2089"/>
  <c r="D2088"/>
  <c r="D2087"/>
  <c r="D2086"/>
  <c r="D2085"/>
  <c r="D2084"/>
  <c r="D2083"/>
  <c r="D2082"/>
  <c r="D2081"/>
  <c r="D2080"/>
  <c r="D2079"/>
  <c r="D2078"/>
  <c r="D2077"/>
  <c r="D2076"/>
  <c r="D2075"/>
  <c r="D2074"/>
  <c r="D2073"/>
  <c r="D2072"/>
  <c r="D2071"/>
  <c r="D2070"/>
  <c r="D2069"/>
  <c r="D2068"/>
  <c r="D2067"/>
  <c r="D2066"/>
  <c r="D2065"/>
  <c r="D2064"/>
  <c r="D2063"/>
  <c r="D2062"/>
  <c r="D2061"/>
  <c r="D2060"/>
  <c r="D2059"/>
  <c r="D2058"/>
  <c r="D2057"/>
  <c r="D2056"/>
  <c r="D2055"/>
  <c r="D2054"/>
  <c r="D2053"/>
  <c r="D2052"/>
  <c r="D2051"/>
  <c r="D2050"/>
  <c r="D2049"/>
  <c r="D2048"/>
  <c r="D2047"/>
  <c r="D2046"/>
  <c r="D2045"/>
  <c r="D2044"/>
  <c r="D2043"/>
  <c r="D2042"/>
  <c r="D2041"/>
  <c r="D2040"/>
  <c r="D2039"/>
  <c r="D2038"/>
  <c r="D2037"/>
  <c r="D2036"/>
  <c r="D2035"/>
  <c r="D2034"/>
  <c r="D2033"/>
  <c r="D2032"/>
  <c r="D2031"/>
  <c r="D2030"/>
  <c r="D2029"/>
  <c r="D2028"/>
  <c r="D2027"/>
  <c r="D2026"/>
  <c r="D2025"/>
  <c r="D2024"/>
  <c r="D2023"/>
  <c r="D2022"/>
  <c r="D2021"/>
  <c r="D2020"/>
  <c r="D2019"/>
  <c r="D2018"/>
  <c r="D2017"/>
  <c r="D2016"/>
  <c r="D2015"/>
  <c r="D2014"/>
  <c r="D2013"/>
  <c r="D2012"/>
  <c r="D2011"/>
  <c r="D2010"/>
  <c r="D2009"/>
  <c r="D2008"/>
  <c r="D2007"/>
  <c r="D2006"/>
  <c r="D2005"/>
  <c r="D2004"/>
  <c r="D2003"/>
  <c r="D2002"/>
  <c r="D2001"/>
  <c r="D2000"/>
  <c r="D1999"/>
  <c r="D1998"/>
  <c r="D1997"/>
  <c r="D1996"/>
  <c r="D1995"/>
  <c r="D1994"/>
  <c r="D1993"/>
  <c r="D1992"/>
  <c r="D1991"/>
  <c r="D1990"/>
  <c r="D1989"/>
  <c r="D1988"/>
  <c r="D1987"/>
  <c r="D1986"/>
  <c r="D1985"/>
  <c r="D1984"/>
  <c r="D1983"/>
  <c r="D1982"/>
  <c r="D1981"/>
  <c r="D1980"/>
  <c r="D1979"/>
  <c r="D1978"/>
  <c r="D1977"/>
  <c r="D1976"/>
  <c r="D1975"/>
  <c r="D1974"/>
  <c r="D1973"/>
  <c r="D1972"/>
  <c r="D1971"/>
  <c r="D1970"/>
  <c r="D1969"/>
  <c r="D1968"/>
  <c r="D1967"/>
  <c r="D1966"/>
  <c r="D1965"/>
  <c r="D1964"/>
  <c r="D1963"/>
  <c r="D1962"/>
  <c r="D1961"/>
  <c r="D1960"/>
  <c r="D1959"/>
  <c r="D1958"/>
  <c r="D1957"/>
  <c r="D1956"/>
  <c r="D1955"/>
  <c r="D1954"/>
  <c r="D1953"/>
  <c r="D1952"/>
  <c r="D1951"/>
  <c r="D1950"/>
  <c r="D1949"/>
  <c r="D1948"/>
  <c r="D1947"/>
  <c r="D1946"/>
  <c r="D1945"/>
  <c r="D1944"/>
  <c r="D1943"/>
  <c r="D1942"/>
  <c r="D1941"/>
  <c r="D1940"/>
  <c r="D1939"/>
  <c r="D1938"/>
  <c r="D1937"/>
  <c r="D1936"/>
  <c r="D1935"/>
  <c r="D1934"/>
  <c r="D1933"/>
  <c r="D1932"/>
  <c r="D1931"/>
  <c r="D1930"/>
  <c r="D1929"/>
  <c r="D1928"/>
  <c r="D1927"/>
  <c r="D1926"/>
  <c r="D1925"/>
  <c r="D1924"/>
  <c r="D1923"/>
  <c r="D1922"/>
  <c r="D1921"/>
  <c r="D1920"/>
  <c r="D1919"/>
  <c r="D1918"/>
  <c r="D1917"/>
  <c r="D1916"/>
  <c r="D1915"/>
  <c r="D1914"/>
  <c r="D1913"/>
  <c r="D1912"/>
  <c r="D1911"/>
  <c r="D1910"/>
  <c r="D1909"/>
  <c r="D1908"/>
  <c r="D1907"/>
  <c r="D1906"/>
  <c r="D1905"/>
  <c r="D1904"/>
  <c r="D1903"/>
  <c r="D1902"/>
  <c r="D1901"/>
  <c r="D1900"/>
  <c r="D1899"/>
  <c r="D1898"/>
  <c r="D1897"/>
  <c r="D1896"/>
  <c r="D1895"/>
  <c r="D1894"/>
  <c r="D1893"/>
  <c r="D1892"/>
  <c r="D1891"/>
  <c r="D1890"/>
  <c r="D1889"/>
  <c r="D1888"/>
  <c r="D1887"/>
  <c r="D1886"/>
  <c r="D1885"/>
  <c r="D1884"/>
  <c r="D1883"/>
  <c r="D1882"/>
  <c r="D1881"/>
  <c r="D1880"/>
  <c r="D1879"/>
  <c r="D1878"/>
  <c r="D1877"/>
  <c r="D1876"/>
  <c r="D1875"/>
  <c r="D1874"/>
  <c r="D1873"/>
  <c r="D1872"/>
  <c r="D1871"/>
  <c r="D1870"/>
  <c r="D1869"/>
  <c r="D1868"/>
  <c r="D1867"/>
  <c r="D1866"/>
  <c r="D1865"/>
  <c r="D1864"/>
  <c r="D1863"/>
  <c r="D1862"/>
  <c r="D1861"/>
  <c r="D1860"/>
  <c r="D1859"/>
  <c r="D1858"/>
  <c r="D1857"/>
  <c r="D1856"/>
  <c r="D1855"/>
  <c r="D1854"/>
  <c r="D1853"/>
  <c r="D1852"/>
  <c r="D1851"/>
  <c r="D1850"/>
  <c r="D1849"/>
  <c r="D1848"/>
  <c r="D1847"/>
  <c r="D1846"/>
  <c r="D1845"/>
  <c r="D1844"/>
  <c r="D1843"/>
  <c r="D1842"/>
  <c r="D1841"/>
  <c r="D1840"/>
  <c r="D1839"/>
  <c r="D1838"/>
  <c r="D1837"/>
  <c r="D1836"/>
  <c r="D1835"/>
  <c r="D1834"/>
  <c r="D1833"/>
  <c r="D1832"/>
  <c r="D1831"/>
  <c r="D1830"/>
  <c r="D1829"/>
  <c r="D1828"/>
  <c r="D1827"/>
  <c r="D1826"/>
  <c r="D1825"/>
  <c r="D1824"/>
  <c r="D1823"/>
  <c r="D1822"/>
  <c r="D1821"/>
  <c r="D1820"/>
  <c r="D1819"/>
  <c r="D1818"/>
  <c r="D1817"/>
  <c r="D1816"/>
  <c r="D1815"/>
  <c r="D1814"/>
  <c r="D1813"/>
  <c r="D1812"/>
  <c r="D1811"/>
  <c r="D1810"/>
  <c r="D1809"/>
  <c r="D1808"/>
  <c r="D1807"/>
  <c r="D1806"/>
  <c r="D1805"/>
  <c r="D1804"/>
  <c r="D1803"/>
  <c r="D1802"/>
  <c r="D1801"/>
  <c r="D1800"/>
  <c r="D1799"/>
  <c r="D1798"/>
  <c r="D1797"/>
  <c r="D1796"/>
  <c r="D1795"/>
  <c r="D1794"/>
  <c r="D1793"/>
  <c r="D1792"/>
  <c r="D1791"/>
  <c r="D1790"/>
  <c r="D1789"/>
  <c r="D1788"/>
  <c r="D1787"/>
  <c r="D1786"/>
  <c r="D1785"/>
  <c r="D1784"/>
  <c r="D1783"/>
  <c r="D1782"/>
  <c r="D1781"/>
  <c r="D1780"/>
  <c r="D1779"/>
  <c r="D1778"/>
  <c r="D1777"/>
  <c r="D1776"/>
  <c r="D1775"/>
  <c r="D1774"/>
  <c r="D1773"/>
  <c r="D1772"/>
  <c r="D1771"/>
  <c r="D1770"/>
  <c r="D1769"/>
  <c r="D1768"/>
  <c r="D1767"/>
  <c r="D1766"/>
  <c r="D1765"/>
  <c r="D1764"/>
  <c r="D1763"/>
  <c r="D1762"/>
  <c r="D1761"/>
  <c r="D1760"/>
  <c r="D1759"/>
  <c r="D1758"/>
  <c r="D1757"/>
  <c r="D1756"/>
  <c r="D1755"/>
  <c r="D1754"/>
  <c r="D1753"/>
  <c r="D1752"/>
  <c r="D1751"/>
  <c r="D1750"/>
  <c r="D1749"/>
  <c r="D1748"/>
  <c r="D1747"/>
  <c r="D1746"/>
  <c r="D1745"/>
  <c r="D1744"/>
  <c r="D1743"/>
  <c r="D1742"/>
  <c r="D1741"/>
  <c r="D1740"/>
  <c r="D1739"/>
  <c r="D1738"/>
  <c r="D1737"/>
  <c r="D1736"/>
  <c r="D1735"/>
  <c r="D1734"/>
  <c r="D1733"/>
  <c r="D1732"/>
  <c r="D1731"/>
  <c r="D1730"/>
  <c r="D1729"/>
  <c r="D1728"/>
  <c r="D1727"/>
  <c r="D1726"/>
  <c r="D1725"/>
  <c r="D1724"/>
  <c r="D1723"/>
  <c r="D1722"/>
  <c r="D1721"/>
  <c r="D1720"/>
  <c r="D1719"/>
  <c r="D1718"/>
  <c r="D1717"/>
  <c r="D1716"/>
  <c r="D1715"/>
  <c r="D1714"/>
  <c r="D1713"/>
  <c r="D1712"/>
  <c r="D1711"/>
  <c r="D1710"/>
  <c r="D1709"/>
  <c r="D1708"/>
  <c r="D1707"/>
  <c r="D1706"/>
  <c r="D1705"/>
  <c r="D1704"/>
  <c r="D1703"/>
  <c r="D1702"/>
  <c r="D1701"/>
  <c r="D1700"/>
  <c r="D1699"/>
  <c r="D1698"/>
  <c r="D1697"/>
  <c r="D1696"/>
  <c r="D1695"/>
  <c r="D1694"/>
  <c r="D1693"/>
  <c r="D1692"/>
  <c r="D1691"/>
  <c r="D1690"/>
  <c r="D1689"/>
  <c r="D1688"/>
  <c r="D1687"/>
  <c r="D1686"/>
  <c r="D1685"/>
  <c r="D1684"/>
  <c r="D1683"/>
  <c r="D1682"/>
  <c r="D1681"/>
  <c r="D1680"/>
  <c r="D1679"/>
  <c r="D1678"/>
  <c r="D1677"/>
  <c r="D1676"/>
  <c r="D1675"/>
  <c r="D1674"/>
  <c r="D1673"/>
  <c r="D1672"/>
  <c r="D1671"/>
  <c r="D1670"/>
  <c r="D1669"/>
  <c r="D1668"/>
  <c r="D1667"/>
  <c r="D1666"/>
  <c r="D1665"/>
  <c r="D1664"/>
  <c r="D1663"/>
  <c r="D1662"/>
  <c r="D1661"/>
  <c r="D1660"/>
  <c r="D1659"/>
  <c r="D1658"/>
  <c r="D1657"/>
  <c r="D1656"/>
  <c r="D1655"/>
  <c r="D1654"/>
  <c r="D1653"/>
  <c r="D1652"/>
  <c r="D1651"/>
  <c r="D1650"/>
  <c r="D1649"/>
  <c r="D1648"/>
  <c r="D1647"/>
  <c r="D1646"/>
  <c r="D1645"/>
  <c r="D1644"/>
  <c r="D1643"/>
  <c r="D1642"/>
  <c r="D1641"/>
  <c r="D1640"/>
  <c r="D1639"/>
  <c r="D1638"/>
  <c r="D1637"/>
  <c r="D1636"/>
  <c r="D1635"/>
  <c r="D1634"/>
  <c r="D1633"/>
  <c r="D1632"/>
  <c r="D1631"/>
  <c r="D1630"/>
  <c r="D1629"/>
  <c r="D1628"/>
  <c r="D1627"/>
  <c r="D1626"/>
  <c r="D1625"/>
  <c r="D1624"/>
  <c r="D1623"/>
  <c r="D1622"/>
  <c r="D1621"/>
  <c r="D1620"/>
  <c r="D1619"/>
  <c r="D1618"/>
  <c r="D1617"/>
  <c r="D1616"/>
  <c r="D1615"/>
  <c r="D1614"/>
  <c r="D1613"/>
  <c r="D1612"/>
  <c r="D1611"/>
  <c r="D1610"/>
  <c r="D1609"/>
  <c r="D1608"/>
  <c r="D1607"/>
  <c r="D1606"/>
  <c r="D1605"/>
  <c r="D1604"/>
  <c r="D1603"/>
  <c r="D1602"/>
  <c r="D1601"/>
  <c r="D1600"/>
  <c r="D1599"/>
  <c r="D1598"/>
  <c r="D1597"/>
  <c r="D1596"/>
  <c r="D1595"/>
  <c r="D1594"/>
  <c r="D1593"/>
  <c r="D1592"/>
  <c r="D1591"/>
  <c r="D1590"/>
  <c r="D1589"/>
  <c r="D1588"/>
  <c r="D1587"/>
  <c r="D1586"/>
  <c r="D1585"/>
  <c r="D1584"/>
  <c r="D1583"/>
  <c r="D1582"/>
  <c r="D1581"/>
  <c r="D1580"/>
  <c r="D1579"/>
  <c r="D1578"/>
  <c r="D1577"/>
  <c r="D1576"/>
  <c r="D1575"/>
  <c r="D1574"/>
  <c r="D1573"/>
  <c r="D1572"/>
  <c r="D1571"/>
  <c r="D1570"/>
  <c r="D1569"/>
  <c r="D1568"/>
  <c r="D1567"/>
  <c r="D1566"/>
  <c r="D1565"/>
  <c r="D1564"/>
  <c r="D1563"/>
  <c r="D1562"/>
  <c r="D1561"/>
  <c r="D1560"/>
  <c r="D1559"/>
  <c r="D1558"/>
  <c r="D1557"/>
  <c r="D1556"/>
  <c r="D1555"/>
  <c r="D1554"/>
  <c r="D1553"/>
  <c r="D1552"/>
  <c r="D1551"/>
  <c r="D1550"/>
  <c r="D1549"/>
  <c r="D1548"/>
  <c r="D1547"/>
  <c r="D1546"/>
  <c r="D1545"/>
  <c r="D1544"/>
  <c r="D1543"/>
  <c r="D1542"/>
  <c r="D1541"/>
  <c r="D1540"/>
  <c r="D1539"/>
  <c r="D1538"/>
  <c r="D1537"/>
  <c r="D1536"/>
  <c r="D1535"/>
  <c r="D1534"/>
  <c r="D1533"/>
  <c r="D1532"/>
  <c r="D1531"/>
  <c r="D1530"/>
  <c r="D1529"/>
  <c r="D1528"/>
  <c r="D1527"/>
  <c r="D1526"/>
  <c r="D1525"/>
  <c r="D1524"/>
  <c r="D1523"/>
  <c r="D1522"/>
  <c r="D1521"/>
  <c r="D1520"/>
  <c r="D1519"/>
  <c r="D1518"/>
  <c r="D1517"/>
  <c r="D1516"/>
  <c r="D1515"/>
  <c r="D1514"/>
  <c r="D1513"/>
  <c r="D1512"/>
  <c r="D1511"/>
  <c r="D1510"/>
  <c r="D1509"/>
  <c r="D1508"/>
  <c r="D1507"/>
  <c r="D1506"/>
  <c r="D1505"/>
  <c r="D1504"/>
  <c r="D1503"/>
  <c r="D1502"/>
  <c r="D1501"/>
  <c r="D1500"/>
  <c r="D1499"/>
  <c r="D1498"/>
  <c r="D1497"/>
  <c r="D1496"/>
  <c r="D1495"/>
  <c r="D1494"/>
  <c r="D1493"/>
  <c r="D1492"/>
  <c r="D1491"/>
  <c r="D1490"/>
  <c r="D1489"/>
  <c r="D1488"/>
  <c r="D1487"/>
  <c r="D1486"/>
  <c r="D1485"/>
  <c r="D1484"/>
  <c r="D1483"/>
  <c r="D1482"/>
  <c r="D1481"/>
  <c r="D1480"/>
  <c r="D1479"/>
  <c r="D1478"/>
  <c r="D1477"/>
  <c r="D1476"/>
  <c r="D1475"/>
  <c r="D1474"/>
  <c r="D1473"/>
  <c r="D1472"/>
  <c r="D1471"/>
  <c r="D1470"/>
  <c r="D1469"/>
  <c r="D1468"/>
  <c r="D1467"/>
  <c r="D1466"/>
  <c r="D1465"/>
  <c r="D1464"/>
  <c r="D1463"/>
  <c r="D1462"/>
  <c r="D1461"/>
  <c r="D1460"/>
  <c r="D1459"/>
  <c r="D1458"/>
  <c r="D1457"/>
  <c r="D1456"/>
  <c r="D1455"/>
  <c r="D1454"/>
  <c r="D1453"/>
  <c r="D1452"/>
  <c r="D1451"/>
  <c r="D1450"/>
  <c r="D1449"/>
  <c r="D1448"/>
  <c r="D1447"/>
  <c r="D1446"/>
  <c r="D1445"/>
  <c r="D1444"/>
  <c r="D1443"/>
  <c r="D1442"/>
  <c r="D1441"/>
  <c r="D1440"/>
  <c r="D1439"/>
  <c r="D1438"/>
  <c r="D1437"/>
  <c r="D1436"/>
  <c r="D1435"/>
  <c r="D1434"/>
  <c r="D1433"/>
  <c r="D1432"/>
  <c r="D1431"/>
  <c r="D1430"/>
  <c r="D1429"/>
  <c r="D1428"/>
  <c r="D1427"/>
  <c r="D1426"/>
  <c r="D1425"/>
  <c r="D1424"/>
  <c r="D1423"/>
  <c r="D1422"/>
  <c r="D1421"/>
  <c r="D1420"/>
  <c r="D1419"/>
  <c r="D1418"/>
  <c r="D1417"/>
  <c r="D1416"/>
  <c r="D1415"/>
  <c r="D1414"/>
  <c r="D1413"/>
  <c r="D1412"/>
  <c r="D1411"/>
  <c r="D1410"/>
  <c r="D1409"/>
  <c r="D1408"/>
  <c r="D1407"/>
  <c r="D1406"/>
  <c r="D1405"/>
  <c r="D1404"/>
  <c r="D1403"/>
  <c r="D1402"/>
  <c r="D1401"/>
  <c r="D1400"/>
  <c r="D1399"/>
  <c r="D1398"/>
  <c r="D1397"/>
  <c r="D1396"/>
  <c r="D1395"/>
  <c r="D1394"/>
  <c r="D1393"/>
  <c r="D1392"/>
  <c r="D1391"/>
  <c r="D1390"/>
  <c r="D1389"/>
  <c r="D1388"/>
  <c r="D1387"/>
  <c r="D1386"/>
  <c r="D1385"/>
  <c r="D1384"/>
  <c r="D1383"/>
  <c r="D1382"/>
  <c r="D1381"/>
  <c r="D1380"/>
  <c r="D1379"/>
  <c r="D1378"/>
  <c r="D1377"/>
  <c r="D1376"/>
  <c r="D1375"/>
  <c r="D1374"/>
  <c r="D1373"/>
  <c r="D1372"/>
  <c r="D1371"/>
  <c r="D1370"/>
  <c r="D1369"/>
  <c r="D1368"/>
  <c r="D1367"/>
  <c r="D1366"/>
  <c r="D1365"/>
  <c r="D1364"/>
  <c r="D1363"/>
  <c r="D1362"/>
  <c r="D1361"/>
  <c r="D1360"/>
  <c r="D1359"/>
  <c r="D1358"/>
  <c r="D1357"/>
  <c r="D1356"/>
  <c r="D1355"/>
  <c r="D1354"/>
  <c r="D1353"/>
  <c r="D1352"/>
  <c r="D1351"/>
  <c r="D1350"/>
  <c r="D1349"/>
  <c r="D1348"/>
  <c r="D1347"/>
  <c r="D1346"/>
  <c r="D1345"/>
  <c r="D1344"/>
  <c r="D1343"/>
  <c r="D1342"/>
  <c r="D1341"/>
  <c r="D1340"/>
  <c r="D1339"/>
  <c r="D1338"/>
  <c r="D1337"/>
  <c r="D1336"/>
  <c r="D1335"/>
  <c r="D1334"/>
  <c r="D1333"/>
  <c r="D1332"/>
  <c r="D1331"/>
  <c r="D1330"/>
  <c r="D1329"/>
  <c r="D1328"/>
  <c r="D1327"/>
  <c r="D1326"/>
  <c r="D1325"/>
  <c r="D1324"/>
  <c r="D1323"/>
  <c r="D1322"/>
  <c r="D1321"/>
  <c r="D1320"/>
  <c r="D1319"/>
  <c r="D1318"/>
  <c r="D1317"/>
  <c r="D1316"/>
  <c r="D1315"/>
  <c r="D1314"/>
  <c r="D1313"/>
  <c r="D1312"/>
  <c r="D1311"/>
  <c r="D1310"/>
  <c r="D1309"/>
  <c r="D1308"/>
  <c r="D1307"/>
  <c r="D1306"/>
  <c r="D1305"/>
  <c r="D1304"/>
  <c r="D1303"/>
  <c r="D1302"/>
  <c r="D1301"/>
  <c r="D1300"/>
  <c r="D1299"/>
  <c r="D1298"/>
  <c r="D1297"/>
  <c r="D1296"/>
  <c r="D1295"/>
  <c r="D1294"/>
  <c r="D1293"/>
  <c r="D1292"/>
  <c r="D1291"/>
  <c r="D1290"/>
  <c r="D1289"/>
  <c r="D1288"/>
  <c r="D1287"/>
  <c r="D1286"/>
  <c r="D1285"/>
  <c r="D1284"/>
  <c r="D1283"/>
  <c r="D1282"/>
  <c r="D1281"/>
  <c r="D1280"/>
  <c r="D1279"/>
  <c r="D1278"/>
  <c r="D1277"/>
  <c r="D1276"/>
  <c r="D1275"/>
  <c r="D1274"/>
  <c r="D1273"/>
  <c r="D1272"/>
  <c r="D1271"/>
  <c r="D1270"/>
  <c r="D1269"/>
  <c r="D1268"/>
  <c r="D1267"/>
  <c r="D1266"/>
  <c r="D1265"/>
  <c r="D1264"/>
  <c r="D1263"/>
  <c r="D1262"/>
  <c r="D1261"/>
  <c r="D1260"/>
  <c r="D1259"/>
  <c r="D1258"/>
  <c r="D1257"/>
  <c r="D1256"/>
  <c r="D1255"/>
  <c r="D1254"/>
  <c r="D1253"/>
  <c r="D1252"/>
  <c r="D1251"/>
  <c r="D1250"/>
  <c r="D1249"/>
  <c r="D1248"/>
  <c r="D1247"/>
  <c r="D1246"/>
  <c r="D1245"/>
  <c r="D1244"/>
  <c r="D1243"/>
  <c r="D1242"/>
  <c r="D1241"/>
  <c r="D1240"/>
  <c r="D1239"/>
  <c r="D1238"/>
  <c r="D1237"/>
  <c r="D1236"/>
  <c r="D1235"/>
  <c r="D1234"/>
  <c r="D1233"/>
  <c r="D1232"/>
  <c r="D1231"/>
  <c r="D1230"/>
  <c r="D1229"/>
  <c r="D1228"/>
  <c r="D1227"/>
  <c r="D1226"/>
  <c r="D1225"/>
  <c r="D1224"/>
  <c r="D1223"/>
  <c r="D1222"/>
  <c r="D1221"/>
  <c r="D1220"/>
  <c r="D1219"/>
  <c r="D1218"/>
  <c r="D1217"/>
  <c r="D1216"/>
  <c r="D1215"/>
  <c r="D1214"/>
  <c r="D1213"/>
  <c r="D1212"/>
  <c r="D1211"/>
  <c r="D1210"/>
  <c r="D1209"/>
  <c r="D1208"/>
  <c r="D1207"/>
  <c r="D1206"/>
  <c r="D1205"/>
  <c r="D1204"/>
  <c r="D1203"/>
  <c r="D1202"/>
  <c r="D1201"/>
  <c r="D1200"/>
  <c r="D1199"/>
  <c r="D1198"/>
  <c r="D1197"/>
  <c r="D1196"/>
  <c r="D1195"/>
  <c r="D1194"/>
  <c r="D1193"/>
  <c r="D1192"/>
  <c r="D1191"/>
  <c r="D1190"/>
  <c r="D1189"/>
  <c r="D1188"/>
  <c r="D1187"/>
  <c r="D1186"/>
  <c r="D1185"/>
  <c r="D1184"/>
  <c r="D1183"/>
  <c r="D1182"/>
  <c r="D1181"/>
  <c r="D1180"/>
  <c r="D1179"/>
  <c r="D1178"/>
  <c r="D1177"/>
  <c r="D1176"/>
  <c r="D1175"/>
  <c r="D1174"/>
  <c r="D1173"/>
  <c r="D1172"/>
  <c r="D1171"/>
  <c r="D1170"/>
  <c r="D1169"/>
  <c r="D1168"/>
  <c r="D1167"/>
  <c r="D1166"/>
  <c r="D1165"/>
  <c r="D1164"/>
  <c r="D1163"/>
  <c r="D1162"/>
  <c r="D1161"/>
  <c r="D1160"/>
  <c r="D1159"/>
  <c r="D1158"/>
  <c r="D1157"/>
  <c r="D1156"/>
  <c r="D1155"/>
  <c r="D1154"/>
  <c r="D1153"/>
  <c r="D1152"/>
  <c r="D1151"/>
  <c r="D1150"/>
  <c r="D1149"/>
  <c r="D1148"/>
  <c r="D1147"/>
  <c r="D1146"/>
  <c r="D1145"/>
  <c r="D1144"/>
  <c r="D1143"/>
  <c r="D1142"/>
  <c r="D1141"/>
  <c r="D1140"/>
  <c r="D1139"/>
  <c r="D1138"/>
  <c r="D1137"/>
  <c r="D1136"/>
  <c r="D1135"/>
  <c r="D1134"/>
  <c r="D1133"/>
  <c r="D1132"/>
  <c r="D1131"/>
  <c r="D1130"/>
  <c r="D1129"/>
  <c r="D1128"/>
  <c r="D1127"/>
  <c r="D1126"/>
  <c r="D1125"/>
  <c r="D1124"/>
  <c r="D1123"/>
  <c r="D1122"/>
  <c r="D1121"/>
  <c r="D1120"/>
  <c r="D1119"/>
  <c r="D1118"/>
  <c r="D1117"/>
  <c r="D1116"/>
  <c r="D1115"/>
  <c r="D1114"/>
  <c r="D1113"/>
  <c r="D1112"/>
  <c r="D1111"/>
  <c r="D1110"/>
  <c r="D1109"/>
  <c r="D1108"/>
  <c r="D1107"/>
  <c r="D1106"/>
  <c r="D1105"/>
  <c r="D1104"/>
  <c r="D1103"/>
  <c r="D1102"/>
  <c r="D1101"/>
  <c r="D1100"/>
  <c r="D1099"/>
  <c r="D1098"/>
  <c r="D1097"/>
  <c r="D1096"/>
  <c r="D1095"/>
  <c r="D1094"/>
  <c r="D1093"/>
  <c r="D1092"/>
  <c r="D1091"/>
  <c r="D1090"/>
  <c r="D1089"/>
  <c r="D1088"/>
  <c r="D1087"/>
  <c r="D1086"/>
  <c r="D1085"/>
  <c r="D1084"/>
  <c r="D1083"/>
  <c r="D1082"/>
  <c r="D1081"/>
  <c r="D1080"/>
  <c r="D1079"/>
  <c r="D1078"/>
  <c r="D1077"/>
  <c r="D1076"/>
  <c r="D1075"/>
  <c r="D1074"/>
  <c r="D1073"/>
  <c r="D1072"/>
  <c r="D1071"/>
  <c r="D1070"/>
  <c r="D1069"/>
  <c r="D1068"/>
  <c r="D1067"/>
  <c r="D1066"/>
  <c r="D1065"/>
  <c r="D1064"/>
  <c r="D1063"/>
  <c r="D1062"/>
  <c r="D1061"/>
  <c r="D1060"/>
  <c r="D1059"/>
  <c r="D1058"/>
  <c r="D1057"/>
  <c r="D1056"/>
  <c r="D1055"/>
  <c r="D1054"/>
  <c r="D1053"/>
  <c r="D1052"/>
  <c r="D1051"/>
  <c r="D1050"/>
  <c r="D1049"/>
  <c r="D1048"/>
  <c r="D1047"/>
  <c r="D1046"/>
  <c r="D1045"/>
  <c r="D1044"/>
  <c r="D1043"/>
  <c r="D1042"/>
  <c r="D1041"/>
  <c r="D1040"/>
  <c r="D1039"/>
  <c r="D1038"/>
  <c r="D1037"/>
  <c r="D1036"/>
  <c r="D1035"/>
  <c r="D1034"/>
  <c r="D1033"/>
  <c r="D1032"/>
  <c r="D1031"/>
  <c r="D1030"/>
  <c r="D1029"/>
  <c r="D1028"/>
  <c r="D1027"/>
  <c r="D1026"/>
  <c r="D1025"/>
  <c r="D1024"/>
  <c r="D1023"/>
  <c r="D1022"/>
  <c r="D1021"/>
  <c r="D1020"/>
  <c r="D1019"/>
  <c r="D1018"/>
  <c r="D1017"/>
  <c r="D1016"/>
  <c r="D1015"/>
  <c r="D1014"/>
  <c r="D1013"/>
  <c r="D1012"/>
  <c r="D1011"/>
  <c r="D1010"/>
  <c r="D1009"/>
  <c r="D1008"/>
  <c r="D1007"/>
  <c r="D1006"/>
  <c r="D1005"/>
  <c r="D1004"/>
  <c r="D1003"/>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C20000"/>
  <c r="C19999"/>
  <c r="C19998"/>
  <c r="C19997"/>
  <c r="C19996"/>
  <c r="C19995"/>
  <c r="C19994"/>
  <c r="C19993"/>
  <c r="C19992"/>
  <c r="C19991"/>
  <c r="C19990"/>
  <c r="C19989"/>
  <c r="C19988"/>
  <c r="C19987"/>
  <c r="C19986"/>
  <c r="C19985"/>
  <c r="C19984"/>
  <c r="C19983"/>
  <c r="C19982"/>
  <c r="C19981"/>
  <c r="C19980"/>
  <c r="C19979"/>
  <c r="C19978"/>
  <c r="C19977"/>
  <c r="C19976"/>
  <c r="C19975"/>
  <c r="C19974"/>
  <c r="C19973"/>
  <c r="C19972"/>
  <c r="C19971"/>
  <c r="C19970"/>
  <c r="C19969"/>
  <c r="C19968"/>
  <c r="C19967"/>
  <c r="C19966"/>
  <c r="C19965"/>
  <c r="C19964"/>
  <c r="C19963"/>
  <c r="C19962"/>
  <c r="C19961"/>
  <c r="C19960"/>
  <c r="C19959"/>
  <c r="C19958"/>
  <c r="C19957"/>
  <c r="C19956"/>
  <c r="C19955"/>
  <c r="C19954"/>
  <c r="C19953"/>
  <c r="C19952"/>
  <c r="C19951"/>
  <c r="C19950"/>
  <c r="C19949"/>
  <c r="C19948"/>
  <c r="C19947"/>
  <c r="C19946"/>
  <c r="C19945"/>
  <c r="C19944"/>
  <c r="C19943"/>
  <c r="C19942"/>
  <c r="C19941"/>
  <c r="C19940"/>
  <c r="C19939"/>
  <c r="C19938"/>
  <c r="C19937"/>
  <c r="C19936"/>
  <c r="C19935"/>
  <c r="C19934"/>
  <c r="C19933"/>
  <c r="C19932"/>
  <c r="C19931"/>
  <c r="C19930"/>
  <c r="C19929"/>
  <c r="C19928"/>
  <c r="C19927"/>
  <c r="C19926"/>
  <c r="C19925"/>
  <c r="C19924"/>
  <c r="C19923"/>
  <c r="C19922"/>
  <c r="C19921"/>
  <c r="C19920"/>
  <c r="C19919"/>
  <c r="C19918"/>
  <c r="C19917"/>
  <c r="C19916"/>
  <c r="C19915"/>
  <c r="C19914"/>
  <c r="C19913"/>
  <c r="C19912"/>
  <c r="C19911"/>
  <c r="C19910"/>
  <c r="C19909"/>
  <c r="C19908"/>
  <c r="C19907"/>
  <c r="C19906"/>
  <c r="C19905"/>
  <c r="C19904"/>
  <c r="C19903"/>
  <c r="C19902"/>
  <c r="C19901"/>
  <c r="C19900"/>
  <c r="C19899"/>
  <c r="C19898"/>
  <c r="C19897"/>
  <c r="C19896"/>
  <c r="C19895"/>
  <c r="C19894"/>
  <c r="C19893"/>
  <c r="C19892"/>
  <c r="C19891"/>
  <c r="C19890"/>
  <c r="C19889"/>
  <c r="C19888"/>
  <c r="C19887"/>
  <c r="C19886"/>
  <c r="C19885"/>
  <c r="C19884"/>
  <c r="C19883"/>
  <c r="C19882"/>
  <c r="C19881"/>
  <c r="C19880"/>
  <c r="C19879"/>
  <c r="C19878"/>
  <c r="C19877"/>
  <c r="C19876"/>
  <c r="C19875"/>
  <c r="C19874"/>
  <c r="C19873"/>
  <c r="C19872"/>
  <c r="C19871"/>
  <c r="C19870"/>
  <c r="C19869"/>
  <c r="C19868"/>
  <c r="C19867"/>
  <c r="C19866"/>
  <c r="C19865"/>
  <c r="C19864"/>
  <c r="C19863"/>
  <c r="C19862"/>
  <c r="C19861"/>
  <c r="C19860"/>
  <c r="C19859"/>
  <c r="C19858"/>
  <c r="C19857"/>
  <c r="C19856"/>
  <c r="C19855"/>
  <c r="C19854"/>
  <c r="C19853"/>
  <c r="C19852"/>
  <c r="C19851"/>
  <c r="C19850"/>
  <c r="C19849"/>
  <c r="C19848"/>
  <c r="C19847"/>
  <c r="C19846"/>
  <c r="C19845"/>
  <c r="C19844"/>
  <c r="C19843"/>
  <c r="C19842"/>
  <c r="C19841"/>
  <c r="C19840"/>
  <c r="C19839"/>
  <c r="C19838"/>
  <c r="C19837"/>
  <c r="C19836"/>
  <c r="C19835"/>
  <c r="C19834"/>
  <c r="C19833"/>
  <c r="C19832"/>
  <c r="C19831"/>
  <c r="C19830"/>
  <c r="C19829"/>
  <c r="C19828"/>
  <c r="C19827"/>
  <c r="C19826"/>
  <c r="C19825"/>
  <c r="C19824"/>
  <c r="C19823"/>
  <c r="C19822"/>
  <c r="C19821"/>
  <c r="C19820"/>
  <c r="C19819"/>
  <c r="C19818"/>
  <c r="C19817"/>
  <c r="C19816"/>
  <c r="C19815"/>
  <c r="C19814"/>
  <c r="C19813"/>
  <c r="C19812"/>
  <c r="C19811"/>
  <c r="C19810"/>
  <c r="C19809"/>
  <c r="C19808"/>
  <c r="C19807"/>
  <c r="C19806"/>
  <c r="C19805"/>
  <c r="C19804"/>
  <c r="C19803"/>
  <c r="C19802"/>
  <c r="C19801"/>
  <c r="C19800"/>
  <c r="C19799"/>
  <c r="C19798"/>
  <c r="C19797"/>
  <c r="C19796"/>
  <c r="C19795"/>
  <c r="C19794"/>
  <c r="C19793"/>
  <c r="C19792"/>
  <c r="C19791"/>
  <c r="C19790"/>
  <c r="C19789"/>
  <c r="C19788"/>
  <c r="C19787"/>
  <c r="C19786"/>
  <c r="C19785"/>
  <c r="C19784"/>
  <c r="C19783"/>
  <c r="C19782"/>
  <c r="C19781"/>
  <c r="C19780"/>
  <c r="C19779"/>
  <c r="C19778"/>
  <c r="C19777"/>
  <c r="C19776"/>
  <c r="C19775"/>
  <c r="C19774"/>
  <c r="C19773"/>
  <c r="C19772"/>
  <c r="C19771"/>
  <c r="C19770"/>
  <c r="C19769"/>
  <c r="C19768"/>
  <c r="C19767"/>
  <c r="C19766"/>
  <c r="C19765"/>
  <c r="C19764"/>
  <c r="C19763"/>
  <c r="C19762"/>
  <c r="C19761"/>
  <c r="C19760"/>
  <c r="C19759"/>
  <c r="C19758"/>
  <c r="C19757"/>
  <c r="C19756"/>
  <c r="C19755"/>
  <c r="C19754"/>
  <c r="C19753"/>
  <c r="C19752"/>
  <c r="C19751"/>
  <c r="C19750"/>
  <c r="C19749"/>
  <c r="C19748"/>
  <c r="C19747"/>
  <c r="C19746"/>
  <c r="C19745"/>
  <c r="C19744"/>
  <c r="C19743"/>
  <c r="C19742"/>
  <c r="C19741"/>
  <c r="C19740"/>
  <c r="C19739"/>
  <c r="C19738"/>
  <c r="C19737"/>
  <c r="C19736"/>
  <c r="C19735"/>
  <c r="C19734"/>
  <c r="C19733"/>
  <c r="C19732"/>
  <c r="C19731"/>
  <c r="C19730"/>
  <c r="C19729"/>
  <c r="C19728"/>
  <c r="C19727"/>
  <c r="C19726"/>
  <c r="C19725"/>
  <c r="C19724"/>
  <c r="C19723"/>
  <c r="C19722"/>
  <c r="C19721"/>
  <c r="C19720"/>
  <c r="C19719"/>
  <c r="C19718"/>
  <c r="C19717"/>
  <c r="C19716"/>
  <c r="C19715"/>
  <c r="C19714"/>
  <c r="C19713"/>
  <c r="C19712"/>
  <c r="C19711"/>
  <c r="C19710"/>
  <c r="C19709"/>
  <c r="C19708"/>
  <c r="C19707"/>
  <c r="C19706"/>
  <c r="C19705"/>
  <c r="C19704"/>
  <c r="C19703"/>
  <c r="C19702"/>
  <c r="C19701"/>
  <c r="C19700"/>
  <c r="C19699"/>
  <c r="C19698"/>
  <c r="C19697"/>
  <c r="C19696"/>
  <c r="C19695"/>
  <c r="C19694"/>
  <c r="C19693"/>
  <c r="C19692"/>
  <c r="C19691"/>
  <c r="C19690"/>
  <c r="C19689"/>
  <c r="C19688"/>
  <c r="C19687"/>
  <c r="C19686"/>
  <c r="C19685"/>
  <c r="C19684"/>
  <c r="C19683"/>
  <c r="C19682"/>
  <c r="C19681"/>
  <c r="C19680"/>
  <c r="C19679"/>
  <c r="C19678"/>
  <c r="C19677"/>
  <c r="C19676"/>
  <c r="C19675"/>
  <c r="C19674"/>
  <c r="C19673"/>
  <c r="C19672"/>
  <c r="C19671"/>
  <c r="C19670"/>
  <c r="C19669"/>
  <c r="C19668"/>
  <c r="C19667"/>
  <c r="C19666"/>
  <c r="C19665"/>
  <c r="C19664"/>
  <c r="C19663"/>
  <c r="C19662"/>
  <c r="C19661"/>
  <c r="C19660"/>
  <c r="C19659"/>
  <c r="C19658"/>
  <c r="C19657"/>
  <c r="C19656"/>
  <c r="C19655"/>
  <c r="C19654"/>
  <c r="C19653"/>
  <c r="C19652"/>
  <c r="C19651"/>
  <c r="C19650"/>
  <c r="C19649"/>
  <c r="C19648"/>
  <c r="C19647"/>
  <c r="C19646"/>
  <c r="C19645"/>
  <c r="C19644"/>
  <c r="C19643"/>
  <c r="C19642"/>
  <c r="C19641"/>
  <c r="C19640"/>
  <c r="C19639"/>
  <c r="C19638"/>
  <c r="C19637"/>
  <c r="C19636"/>
  <c r="C19635"/>
  <c r="C19634"/>
  <c r="C19633"/>
  <c r="C19632"/>
  <c r="C19631"/>
  <c r="C19630"/>
  <c r="C19629"/>
  <c r="C19628"/>
  <c r="C19627"/>
  <c r="C19626"/>
  <c r="C19625"/>
  <c r="C19624"/>
  <c r="C19623"/>
  <c r="C19622"/>
  <c r="C19621"/>
  <c r="C19620"/>
  <c r="C19619"/>
  <c r="C19618"/>
  <c r="C19617"/>
  <c r="C19616"/>
  <c r="C19615"/>
  <c r="C19614"/>
  <c r="C19613"/>
  <c r="C19612"/>
  <c r="C19611"/>
  <c r="C19610"/>
  <c r="C19609"/>
  <c r="C19608"/>
  <c r="C19607"/>
  <c r="C19606"/>
  <c r="C19605"/>
  <c r="C19604"/>
  <c r="C19603"/>
  <c r="C19602"/>
  <c r="C19601"/>
  <c r="C19600"/>
  <c r="C19599"/>
  <c r="C19598"/>
  <c r="C19597"/>
  <c r="C19596"/>
  <c r="C19595"/>
  <c r="C19594"/>
  <c r="C19593"/>
  <c r="C19592"/>
  <c r="C19591"/>
  <c r="C19590"/>
  <c r="C19589"/>
  <c r="C19588"/>
  <c r="C19587"/>
  <c r="C19586"/>
  <c r="C19585"/>
  <c r="C19584"/>
  <c r="C19583"/>
  <c r="C19582"/>
  <c r="C19581"/>
  <c r="C19580"/>
  <c r="C19579"/>
  <c r="C19578"/>
  <c r="C19577"/>
  <c r="C19576"/>
  <c r="C19575"/>
  <c r="C19574"/>
  <c r="C19573"/>
  <c r="C19572"/>
  <c r="C19571"/>
  <c r="C19570"/>
  <c r="C19569"/>
  <c r="C19568"/>
  <c r="C19567"/>
  <c r="C19566"/>
  <c r="C19565"/>
  <c r="C19564"/>
  <c r="C19563"/>
  <c r="C19562"/>
  <c r="C19561"/>
  <c r="C19560"/>
  <c r="C19559"/>
  <c r="C19558"/>
  <c r="C19557"/>
  <c r="C19556"/>
  <c r="C19555"/>
  <c r="C19554"/>
  <c r="C19553"/>
  <c r="C19552"/>
  <c r="C19551"/>
  <c r="C19550"/>
  <c r="C19549"/>
  <c r="C19548"/>
  <c r="C19547"/>
  <c r="C19546"/>
  <c r="C19545"/>
  <c r="C19544"/>
  <c r="C19543"/>
  <c r="C19542"/>
  <c r="C19541"/>
  <c r="C19540"/>
  <c r="C19539"/>
  <c r="C19538"/>
  <c r="C19537"/>
  <c r="C19536"/>
  <c r="C19535"/>
  <c r="C19534"/>
  <c r="C19533"/>
  <c r="C19532"/>
  <c r="C19531"/>
  <c r="C19530"/>
  <c r="C19529"/>
  <c r="C19528"/>
  <c r="C19527"/>
  <c r="C19526"/>
  <c r="C19525"/>
  <c r="C19524"/>
  <c r="C19523"/>
  <c r="C19522"/>
  <c r="C19521"/>
  <c r="C19520"/>
  <c r="C19519"/>
  <c r="C19518"/>
  <c r="C19517"/>
  <c r="C19516"/>
  <c r="C19515"/>
  <c r="C19514"/>
  <c r="C19513"/>
  <c r="C19512"/>
  <c r="C19511"/>
  <c r="C19510"/>
  <c r="C19509"/>
  <c r="C19508"/>
  <c r="C19507"/>
  <c r="C19506"/>
  <c r="C19505"/>
  <c r="C19504"/>
  <c r="C19503"/>
  <c r="C19502"/>
  <c r="C19501"/>
  <c r="C19500"/>
  <c r="C19499"/>
  <c r="C19498"/>
  <c r="C19497"/>
  <c r="C19496"/>
  <c r="C19495"/>
  <c r="C19494"/>
  <c r="C19493"/>
  <c r="C19492"/>
  <c r="C19491"/>
  <c r="C19490"/>
  <c r="C19489"/>
  <c r="C19488"/>
  <c r="C19487"/>
  <c r="C19486"/>
  <c r="C19485"/>
  <c r="C19484"/>
  <c r="C19483"/>
  <c r="C19482"/>
  <c r="C19481"/>
  <c r="C19480"/>
  <c r="C19479"/>
  <c r="C19478"/>
  <c r="C19477"/>
  <c r="C19476"/>
  <c r="C19475"/>
  <c r="C19474"/>
  <c r="C19473"/>
  <c r="C19472"/>
  <c r="C19471"/>
  <c r="C19470"/>
  <c r="C19469"/>
  <c r="C19468"/>
  <c r="C19467"/>
  <c r="C19466"/>
  <c r="C19465"/>
  <c r="C19464"/>
  <c r="C19463"/>
  <c r="C19462"/>
  <c r="C19461"/>
  <c r="C19460"/>
  <c r="C19459"/>
  <c r="C19458"/>
  <c r="C19457"/>
  <c r="C19456"/>
  <c r="C19455"/>
  <c r="C19454"/>
  <c r="C19453"/>
  <c r="C19452"/>
  <c r="C19451"/>
  <c r="C19450"/>
  <c r="C19449"/>
  <c r="C19448"/>
  <c r="C19447"/>
  <c r="C19446"/>
  <c r="C19445"/>
  <c r="C19444"/>
  <c r="C19443"/>
  <c r="C19442"/>
  <c r="C19441"/>
  <c r="C19440"/>
  <c r="C19439"/>
  <c r="C19438"/>
  <c r="C19437"/>
  <c r="C19436"/>
  <c r="C19435"/>
  <c r="C19434"/>
  <c r="C19433"/>
  <c r="C19432"/>
  <c r="C19431"/>
  <c r="C19430"/>
  <c r="C19429"/>
  <c r="C19428"/>
  <c r="C19427"/>
  <c r="C19426"/>
  <c r="C19425"/>
  <c r="C19424"/>
  <c r="C19423"/>
  <c r="C19422"/>
  <c r="C19421"/>
  <c r="C19420"/>
  <c r="C19419"/>
  <c r="C19418"/>
  <c r="C19417"/>
  <c r="C19416"/>
  <c r="C19415"/>
  <c r="C19414"/>
  <c r="C19413"/>
  <c r="C19412"/>
  <c r="C19411"/>
  <c r="C19410"/>
  <c r="C19409"/>
  <c r="C19408"/>
  <c r="C19407"/>
  <c r="C19406"/>
  <c r="C19405"/>
  <c r="C19404"/>
  <c r="C19403"/>
  <c r="C19402"/>
  <c r="C19401"/>
  <c r="C19400"/>
  <c r="C19399"/>
  <c r="C19398"/>
  <c r="C19397"/>
  <c r="C19396"/>
  <c r="C19395"/>
  <c r="C19394"/>
  <c r="C19393"/>
  <c r="C19392"/>
  <c r="C19391"/>
  <c r="C19390"/>
  <c r="C19389"/>
  <c r="C19388"/>
  <c r="C19387"/>
  <c r="C19386"/>
  <c r="C19385"/>
  <c r="C19384"/>
  <c r="C19383"/>
  <c r="C19382"/>
  <c r="C19381"/>
  <c r="C19380"/>
  <c r="C19379"/>
  <c r="C19378"/>
  <c r="C19377"/>
  <c r="C19376"/>
  <c r="C19375"/>
  <c r="C19374"/>
  <c r="C19373"/>
  <c r="C19372"/>
  <c r="C19371"/>
  <c r="C19370"/>
  <c r="C19369"/>
  <c r="C19368"/>
  <c r="C19367"/>
  <c r="C19366"/>
  <c r="C19365"/>
  <c r="C19364"/>
  <c r="C19363"/>
  <c r="C19362"/>
  <c r="C19361"/>
  <c r="C19360"/>
  <c r="C19359"/>
  <c r="C19358"/>
  <c r="C19357"/>
  <c r="C19356"/>
  <c r="C19355"/>
  <c r="C19354"/>
  <c r="C19353"/>
  <c r="C19352"/>
  <c r="C19351"/>
  <c r="C19350"/>
  <c r="C19349"/>
  <c r="C19348"/>
  <c r="C19347"/>
  <c r="C19346"/>
  <c r="C19345"/>
  <c r="C19344"/>
  <c r="C19343"/>
  <c r="C19342"/>
  <c r="C19341"/>
  <c r="C19340"/>
  <c r="C19339"/>
  <c r="C19338"/>
  <c r="C19337"/>
  <c r="C19336"/>
  <c r="C19335"/>
  <c r="C19334"/>
  <c r="C19333"/>
  <c r="C19332"/>
  <c r="C19331"/>
  <c r="C19330"/>
  <c r="C19329"/>
  <c r="C19328"/>
  <c r="C19327"/>
  <c r="C19326"/>
  <c r="C19325"/>
  <c r="C19324"/>
  <c r="C19323"/>
  <c r="C19322"/>
  <c r="C19321"/>
  <c r="C19320"/>
  <c r="C19319"/>
  <c r="C19318"/>
  <c r="C19317"/>
  <c r="C19316"/>
  <c r="C19315"/>
  <c r="C19314"/>
  <c r="C19313"/>
  <c r="C19312"/>
  <c r="C19311"/>
  <c r="C19310"/>
  <c r="C19309"/>
  <c r="C19308"/>
  <c r="C19307"/>
  <c r="C19306"/>
  <c r="C19305"/>
  <c r="C19304"/>
  <c r="C19303"/>
  <c r="C19302"/>
  <c r="C19301"/>
  <c r="C19300"/>
  <c r="C19299"/>
  <c r="C19298"/>
  <c r="C19297"/>
  <c r="C19296"/>
  <c r="C19295"/>
  <c r="C19294"/>
  <c r="C19293"/>
  <c r="C19292"/>
  <c r="C19291"/>
  <c r="C19290"/>
  <c r="C19289"/>
  <c r="C19288"/>
  <c r="C19287"/>
  <c r="C19286"/>
  <c r="C19285"/>
  <c r="C19284"/>
  <c r="C19283"/>
  <c r="C19282"/>
  <c r="C19281"/>
  <c r="C19280"/>
  <c r="C19279"/>
  <c r="C19278"/>
  <c r="C19277"/>
  <c r="C19276"/>
  <c r="C19275"/>
  <c r="C19274"/>
  <c r="C19273"/>
  <c r="C19272"/>
  <c r="C19271"/>
  <c r="C19270"/>
  <c r="C19269"/>
  <c r="C19268"/>
  <c r="C19267"/>
  <c r="C19266"/>
  <c r="C19265"/>
  <c r="C19264"/>
  <c r="C19263"/>
  <c r="C19262"/>
  <c r="C19261"/>
  <c r="C19260"/>
  <c r="C19259"/>
  <c r="C19258"/>
  <c r="C19257"/>
  <c r="C19256"/>
  <c r="C19255"/>
  <c r="C19254"/>
  <c r="C19253"/>
  <c r="C19252"/>
  <c r="C19251"/>
  <c r="C19250"/>
  <c r="C19249"/>
  <c r="C19248"/>
  <c r="C19247"/>
  <c r="C19246"/>
  <c r="C19245"/>
  <c r="C19244"/>
  <c r="C19243"/>
  <c r="C19242"/>
  <c r="C19241"/>
  <c r="C19240"/>
  <c r="C19239"/>
  <c r="C19238"/>
  <c r="C19237"/>
  <c r="C19236"/>
  <c r="C19235"/>
  <c r="C19234"/>
  <c r="C19233"/>
  <c r="C19232"/>
  <c r="C19231"/>
  <c r="C19230"/>
  <c r="C19229"/>
  <c r="C19228"/>
  <c r="C19227"/>
  <c r="C19226"/>
  <c r="C19225"/>
  <c r="C19224"/>
  <c r="C19223"/>
  <c r="C19222"/>
  <c r="C19221"/>
  <c r="C19220"/>
  <c r="C19219"/>
  <c r="C19218"/>
  <c r="C19217"/>
  <c r="C19216"/>
  <c r="C19215"/>
  <c r="C19214"/>
  <c r="C19213"/>
  <c r="C19212"/>
  <c r="C19211"/>
  <c r="C19210"/>
  <c r="C19209"/>
  <c r="C19208"/>
  <c r="C19207"/>
  <c r="C19206"/>
  <c r="C19205"/>
  <c r="C19204"/>
  <c r="C19203"/>
  <c r="C19202"/>
  <c r="C19201"/>
  <c r="C19200"/>
  <c r="C19199"/>
  <c r="C19198"/>
  <c r="C19197"/>
  <c r="C19196"/>
  <c r="C19195"/>
  <c r="C19194"/>
  <c r="C19193"/>
  <c r="C19192"/>
  <c r="C19191"/>
  <c r="C19190"/>
  <c r="C19189"/>
  <c r="C19188"/>
  <c r="C19187"/>
  <c r="C19186"/>
  <c r="C19185"/>
  <c r="C19184"/>
  <c r="C19183"/>
  <c r="C19182"/>
  <c r="C19181"/>
  <c r="C19180"/>
  <c r="C19179"/>
  <c r="C19178"/>
  <c r="C19177"/>
  <c r="C19176"/>
  <c r="C19175"/>
  <c r="C19174"/>
  <c r="C19173"/>
  <c r="C19172"/>
  <c r="C19171"/>
  <c r="C19170"/>
  <c r="C19169"/>
  <c r="C19168"/>
  <c r="C19167"/>
  <c r="C19166"/>
  <c r="C19165"/>
  <c r="C19164"/>
  <c r="C19163"/>
  <c r="C19162"/>
  <c r="C19161"/>
  <c r="C19160"/>
  <c r="C19159"/>
  <c r="C19158"/>
  <c r="C19157"/>
  <c r="C19156"/>
  <c r="C19155"/>
  <c r="C19154"/>
  <c r="C19153"/>
  <c r="C19152"/>
  <c r="C19151"/>
  <c r="C19150"/>
  <c r="C19149"/>
  <c r="C19148"/>
  <c r="C19147"/>
  <c r="C19146"/>
  <c r="C19145"/>
  <c r="C19144"/>
  <c r="C19143"/>
  <c r="C19142"/>
  <c r="C19141"/>
  <c r="C19140"/>
  <c r="C19139"/>
  <c r="C19138"/>
  <c r="C19137"/>
  <c r="C19136"/>
  <c r="C19135"/>
  <c r="C19134"/>
  <c r="C19133"/>
  <c r="C19132"/>
  <c r="C19131"/>
  <c r="C19130"/>
  <c r="C19129"/>
  <c r="C19128"/>
  <c r="C19127"/>
  <c r="C19126"/>
  <c r="C19125"/>
  <c r="C19124"/>
  <c r="C19123"/>
  <c r="C19122"/>
  <c r="C19121"/>
  <c r="C19120"/>
  <c r="C19119"/>
  <c r="C19118"/>
  <c r="C19117"/>
  <c r="C19116"/>
  <c r="C19115"/>
  <c r="C19114"/>
  <c r="C19113"/>
  <c r="C19112"/>
  <c r="C19111"/>
  <c r="C19110"/>
  <c r="C19109"/>
  <c r="C19108"/>
  <c r="C19107"/>
  <c r="C19106"/>
  <c r="C19105"/>
  <c r="C19104"/>
  <c r="C19103"/>
  <c r="C19102"/>
  <c r="C19101"/>
  <c r="C19100"/>
  <c r="C19099"/>
  <c r="C19098"/>
  <c r="C19097"/>
  <c r="C19096"/>
  <c r="C19095"/>
  <c r="C19094"/>
  <c r="C19093"/>
  <c r="C19092"/>
  <c r="C19091"/>
  <c r="C19090"/>
  <c r="C19089"/>
  <c r="C19088"/>
  <c r="C19087"/>
  <c r="C19086"/>
  <c r="C19085"/>
  <c r="C19084"/>
  <c r="C19083"/>
  <c r="C19082"/>
  <c r="C19081"/>
  <c r="C19080"/>
  <c r="C19079"/>
  <c r="C19078"/>
  <c r="C19077"/>
  <c r="C19076"/>
  <c r="C19075"/>
  <c r="C19074"/>
  <c r="C19073"/>
  <c r="C19072"/>
  <c r="C19071"/>
  <c r="C19070"/>
  <c r="C19069"/>
  <c r="C19068"/>
  <c r="C19067"/>
  <c r="C19066"/>
  <c r="C19065"/>
  <c r="C19064"/>
  <c r="C19063"/>
  <c r="C19062"/>
  <c r="C19061"/>
  <c r="C19060"/>
  <c r="C19059"/>
  <c r="C19058"/>
  <c r="C19057"/>
  <c r="C19056"/>
  <c r="C19055"/>
  <c r="C19054"/>
  <c r="C19053"/>
  <c r="C19052"/>
  <c r="C19051"/>
  <c r="C19050"/>
  <c r="C19049"/>
  <c r="C19048"/>
  <c r="C19047"/>
  <c r="C19046"/>
  <c r="C19045"/>
  <c r="C19044"/>
  <c r="C19043"/>
  <c r="C19042"/>
  <c r="C19041"/>
  <c r="C19040"/>
  <c r="C19039"/>
  <c r="C19038"/>
  <c r="C19037"/>
  <c r="C19036"/>
  <c r="C19035"/>
  <c r="C19034"/>
  <c r="C19033"/>
  <c r="C19032"/>
  <c r="C19031"/>
  <c r="C19030"/>
  <c r="C19029"/>
  <c r="C19028"/>
  <c r="C19027"/>
  <c r="C19026"/>
  <c r="C19025"/>
  <c r="C19024"/>
  <c r="C19023"/>
  <c r="C19022"/>
  <c r="C19021"/>
  <c r="C19020"/>
  <c r="C19019"/>
  <c r="C19018"/>
  <c r="C19017"/>
  <c r="C19016"/>
  <c r="C19015"/>
  <c r="C19014"/>
  <c r="C19013"/>
  <c r="C19012"/>
  <c r="C19011"/>
  <c r="C19010"/>
  <c r="C19009"/>
  <c r="C19008"/>
  <c r="C19007"/>
  <c r="C19006"/>
  <c r="C19005"/>
  <c r="C19004"/>
  <c r="C19003"/>
  <c r="C19002"/>
  <c r="C19001"/>
  <c r="C19000"/>
  <c r="C18999"/>
  <c r="C18998"/>
  <c r="C18997"/>
  <c r="C18996"/>
  <c r="C18995"/>
  <c r="C18994"/>
  <c r="C18993"/>
  <c r="C18992"/>
  <c r="C18991"/>
  <c r="C18990"/>
  <c r="C18989"/>
  <c r="C18988"/>
  <c r="C18987"/>
  <c r="C18986"/>
  <c r="C18985"/>
  <c r="C18984"/>
  <c r="C18983"/>
  <c r="C18982"/>
  <c r="C18981"/>
  <c r="C18980"/>
  <c r="C18979"/>
  <c r="C18978"/>
  <c r="C18977"/>
  <c r="C18976"/>
  <c r="C18975"/>
  <c r="C18974"/>
  <c r="C18973"/>
  <c r="C18972"/>
  <c r="C18971"/>
  <c r="C18970"/>
  <c r="C18969"/>
  <c r="C18968"/>
  <c r="C18967"/>
  <c r="C18966"/>
  <c r="C18965"/>
  <c r="C18964"/>
  <c r="C18963"/>
  <c r="C18962"/>
  <c r="C18961"/>
  <c r="C18960"/>
  <c r="C18959"/>
  <c r="C18958"/>
  <c r="C18957"/>
  <c r="C18956"/>
  <c r="C18955"/>
  <c r="C18954"/>
  <c r="C18953"/>
  <c r="C18952"/>
  <c r="C18951"/>
  <c r="C18950"/>
  <c r="C18949"/>
  <c r="C18948"/>
  <c r="C18947"/>
  <c r="C18946"/>
  <c r="C18945"/>
  <c r="C18944"/>
  <c r="C18943"/>
  <c r="C18942"/>
  <c r="C18941"/>
  <c r="C18940"/>
  <c r="C18939"/>
  <c r="C18938"/>
  <c r="C18937"/>
  <c r="C18936"/>
  <c r="C18935"/>
  <c r="C18934"/>
  <c r="C18933"/>
  <c r="C18932"/>
  <c r="C18931"/>
  <c r="C18930"/>
  <c r="C18929"/>
  <c r="C18928"/>
  <c r="C18927"/>
  <c r="C18926"/>
  <c r="C18925"/>
  <c r="C18924"/>
  <c r="C18923"/>
  <c r="C18922"/>
  <c r="C18921"/>
  <c r="C18920"/>
  <c r="C18919"/>
  <c r="C18918"/>
  <c r="C18917"/>
  <c r="C18916"/>
  <c r="C18915"/>
  <c r="C18914"/>
  <c r="C18913"/>
  <c r="C18912"/>
  <c r="C18911"/>
  <c r="C18910"/>
  <c r="C18909"/>
  <c r="C18908"/>
  <c r="C18907"/>
  <c r="C18906"/>
  <c r="C18905"/>
  <c r="C18904"/>
  <c r="C18903"/>
  <c r="C18902"/>
  <c r="C18901"/>
  <c r="C18900"/>
  <c r="C18899"/>
  <c r="C18898"/>
  <c r="C18897"/>
  <c r="C18896"/>
  <c r="C18895"/>
  <c r="C18894"/>
  <c r="C18893"/>
  <c r="C18892"/>
  <c r="C18891"/>
  <c r="C18890"/>
  <c r="C18889"/>
  <c r="C18888"/>
  <c r="C18887"/>
  <c r="C18886"/>
  <c r="C18885"/>
  <c r="C18884"/>
  <c r="C18883"/>
  <c r="C18882"/>
  <c r="C18881"/>
  <c r="C18880"/>
  <c r="C18879"/>
  <c r="C18878"/>
  <c r="C18877"/>
  <c r="C18876"/>
  <c r="C18875"/>
  <c r="C18874"/>
  <c r="C18873"/>
  <c r="C18872"/>
  <c r="C18871"/>
  <c r="C18870"/>
  <c r="C18869"/>
  <c r="C18868"/>
  <c r="C18867"/>
  <c r="C18866"/>
  <c r="C18865"/>
  <c r="C18864"/>
  <c r="C18863"/>
  <c r="C18862"/>
  <c r="C18861"/>
  <c r="C18860"/>
  <c r="C18859"/>
  <c r="C18858"/>
  <c r="C18857"/>
  <c r="C18856"/>
  <c r="C18855"/>
  <c r="C18854"/>
  <c r="C18853"/>
  <c r="C18852"/>
  <c r="C18851"/>
  <c r="C18850"/>
  <c r="C18849"/>
  <c r="C18848"/>
  <c r="C18847"/>
  <c r="C18846"/>
  <c r="C18845"/>
  <c r="C18844"/>
  <c r="C18843"/>
  <c r="C18842"/>
  <c r="C18841"/>
  <c r="C18840"/>
  <c r="C18839"/>
  <c r="C18838"/>
  <c r="C18837"/>
  <c r="C18836"/>
  <c r="C18835"/>
  <c r="C18834"/>
  <c r="C18833"/>
  <c r="C18832"/>
  <c r="C18831"/>
  <c r="C18830"/>
  <c r="C18829"/>
  <c r="C18828"/>
  <c r="C18827"/>
  <c r="C18826"/>
  <c r="C18825"/>
  <c r="C18824"/>
  <c r="C18823"/>
  <c r="C18822"/>
  <c r="C18821"/>
  <c r="C18820"/>
  <c r="C18819"/>
  <c r="C18818"/>
  <c r="C18817"/>
  <c r="C18816"/>
  <c r="C18815"/>
  <c r="C18814"/>
  <c r="C18813"/>
  <c r="C18812"/>
  <c r="C18811"/>
  <c r="C18810"/>
  <c r="C18809"/>
  <c r="C18808"/>
  <c r="C18807"/>
  <c r="C18806"/>
  <c r="C18805"/>
  <c r="C18804"/>
  <c r="C18803"/>
  <c r="C18802"/>
  <c r="C18801"/>
  <c r="C18800"/>
  <c r="C18799"/>
  <c r="C18798"/>
  <c r="C18797"/>
  <c r="C18796"/>
  <c r="C18795"/>
  <c r="C18794"/>
  <c r="C18793"/>
  <c r="C18792"/>
  <c r="C18791"/>
  <c r="C18790"/>
  <c r="C18789"/>
  <c r="C18788"/>
  <c r="C18787"/>
  <c r="C18786"/>
  <c r="C18785"/>
  <c r="C18784"/>
  <c r="C18783"/>
  <c r="C18782"/>
  <c r="C18781"/>
  <c r="C18780"/>
  <c r="C18779"/>
  <c r="C18778"/>
  <c r="C18777"/>
  <c r="C18776"/>
  <c r="C18775"/>
  <c r="C18774"/>
  <c r="C18773"/>
  <c r="C18772"/>
  <c r="C18771"/>
  <c r="C18770"/>
  <c r="C18769"/>
  <c r="C18768"/>
  <c r="C18767"/>
  <c r="C18766"/>
  <c r="C18765"/>
  <c r="C18764"/>
  <c r="C18763"/>
  <c r="C18762"/>
  <c r="C18761"/>
  <c r="C18760"/>
  <c r="C18759"/>
  <c r="C18758"/>
  <c r="C18757"/>
  <c r="C18756"/>
  <c r="C18755"/>
  <c r="C18754"/>
  <c r="C18753"/>
  <c r="C18752"/>
  <c r="C18751"/>
  <c r="C18750"/>
  <c r="C18749"/>
  <c r="C18748"/>
  <c r="C18747"/>
  <c r="C18746"/>
  <c r="C18745"/>
  <c r="C18744"/>
  <c r="C18743"/>
  <c r="C18742"/>
  <c r="C18741"/>
  <c r="C18740"/>
  <c r="C18739"/>
  <c r="C18738"/>
  <c r="C18737"/>
  <c r="C18736"/>
  <c r="C18735"/>
  <c r="C18734"/>
  <c r="C18733"/>
  <c r="C18732"/>
  <c r="C18731"/>
  <c r="C18730"/>
  <c r="C18729"/>
  <c r="C18728"/>
  <c r="C18727"/>
  <c r="C18726"/>
  <c r="C18725"/>
  <c r="C18724"/>
  <c r="C18723"/>
  <c r="C18722"/>
  <c r="C18721"/>
  <c r="C18720"/>
  <c r="C18719"/>
  <c r="C18718"/>
  <c r="C18717"/>
  <c r="C18716"/>
  <c r="C18715"/>
  <c r="C18714"/>
  <c r="C18713"/>
  <c r="C18712"/>
  <c r="C18711"/>
  <c r="C18710"/>
  <c r="C18709"/>
  <c r="C18708"/>
  <c r="C18707"/>
  <c r="C18706"/>
  <c r="C18705"/>
  <c r="C18704"/>
  <c r="C18703"/>
  <c r="C18702"/>
  <c r="C18701"/>
  <c r="C18700"/>
  <c r="C18699"/>
  <c r="C18698"/>
  <c r="C18697"/>
  <c r="C18696"/>
  <c r="C18695"/>
  <c r="C18694"/>
  <c r="C18693"/>
  <c r="C18692"/>
  <c r="C18691"/>
  <c r="C18690"/>
  <c r="C18689"/>
  <c r="C18688"/>
  <c r="C18687"/>
  <c r="C18686"/>
  <c r="C18685"/>
  <c r="C18684"/>
  <c r="C18683"/>
  <c r="C18682"/>
  <c r="C18681"/>
  <c r="C18680"/>
  <c r="C18679"/>
  <c r="C18678"/>
  <c r="C18677"/>
  <c r="C18676"/>
  <c r="C18675"/>
  <c r="C18674"/>
  <c r="C18673"/>
  <c r="C18672"/>
  <c r="C18671"/>
  <c r="C18670"/>
  <c r="C18669"/>
  <c r="C18668"/>
  <c r="C18667"/>
  <c r="C18666"/>
  <c r="C18665"/>
  <c r="C18664"/>
  <c r="C18663"/>
  <c r="C18662"/>
  <c r="C18661"/>
  <c r="C18660"/>
  <c r="C18659"/>
  <c r="C18658"/>
  <c r="C18657"/>
  <c r="C18656"/>
  <c r="C18655"/>
  <c r="C18654"/>
  <c r="C18653"/>
  <c r="C18652"/>
  <c r="C18651"/>
  <c r="C18650"/>
  <c r="C18649"/>
  <c r="C18648"/>
  <c r="C18647"/>
  <c r="C18646"/>
  <c r="C18645"/>
  <c r="C18644"/>
  <c r="C18643"/>
  <c r="C18642"/>
  <c r="C18641"/>
  <c r="C18640"/>
  <c r="C18639"/>
  <c r="C18638"/>
  <c r="C18637"/>
  <c r="C18636"/>
  <c r="C18635"/>
  <c r="C18634"/>
  <c r="C18633"/>
  <c r="C18632"/>
  <c r="C18631"/>
  <c r="C18630"/>
  <c r="C18629"/>
  <c r="C18628"/>
  <c r="C18627"/>
  <c r="C18626"/>
  <c r="C18625"/>
  <c r="C18624"/>
  <c r="C18623"/>
  <c r="C18622"/>
  <c r="C18621"/>
  <c r="C18620"/>
  <c r="C18619"/>
  <c r="C18618"/>
  <c r="C18617"/>
  <c r="C18616"/>
  <c r="C18615"/>
  <c r="C18614"/>
  <c r="C18613"/>
  <c r="C18612"/>
  <c r="C18611"/>
  <c r="C18610"/>
  <c r="C18609"/>
  <c r="C18608"/>
  <c r="C18607"/>
  <c r="C18606"/>
  <c r="C18605"/>
  <c r="C18604"/>
  <c r="C18603"/>
  <c r="C18602"/>
  <c r="C18601"/>
  <c r="C18600"/>
  <c r="C18599"/>
  <c r="C18598"/>
  <c r="C18597"/>
  <c r="C18596"/>
  <c r="C18595"/>
  <c r="C18594"/>
  <c r="C18593"/>
  <c r="C18592"/>
  <c r="C18591"/>
  <c r="C18590"/>
  <c r="C18589"/>
  <c r="C18588"/>
  <c r="C18587"/>
  <c r="C18586"/>
  <c r="C18585"/>
  <c r="C18584"/>
  <c r="C18583"/>
  <c r="C18582"/>
  <c r="C18581"/>
  <c r="C18580"/>
  <c r="C18579"/>
  <c r="C18578"/>
  <c r="C18577"/>
  <c r="C18576"/>
  <c r="C18575"/>
  <c r="C18574"/>
  <c r="C18573"/>
  <c r="C18572"/>
  <c r="C18571"/>
  <c r="C18570"/>
  <c r="C18569"/>
  <c r="C18568"/>
  <c r="C18567"/>
  <c r="C18566"/>
  <c r="C18565"/>
  <c r="C18564"/>
  <c r="C18563"/>
  <c r="C18562"/>
  <c r="C18561"/>
  <c r="C18560"/>
  <c r="C18559"/>
  <c r="C18558"/>
  <c r="C18557"/>
  <c r="C18556"/>
  <c r="C18555"/>
  <c r="C18554"/>
  <c r="C18553"/>
  <c r="C18552"/>
  <c r="C18551"/>
  <c r="C18550"/>
  <c r="C18549"/>
  <c r="C18548"/>
  <c r="C18547"/>
  <c r="C18546"/>
  <c r="C18545"/>
  <c r="C18544"/>
  <c r="C18543"/>
  <c r="C18542"/>
  <c r="C18541"/>
  <c r="C18540"/>
  <c r="C18539"/>
  <c r="C18538"/>
  <c r="C18537"/>
  <c r="C18536"/>
  <c r="C18535"/>
  <c r="C18534"/>
  <c r="C18533"/>
  <c r="C18532"/>
  <c r="C18531"/>
  <c r="C18530"/>
  <c r="C18529"/>
  <c r="C18528"/>
  <c r="C18527"/>
  <c r="C18526"/>
  <c r="C18525"/>
  <c r="C18524"/>
  <c r="C18523"/>
  <c r="C18522"/>
  <c r="C18521"/>
  <c r="C18520"/>
  <c r="C18519"/>
  <c r="C18518"/>
  <c r="C18517"/>
  <c r="C18516"/>
  <c r="C18515"/>
  <c r="C18514"/>
  <c r="C18513"/>
  <c r="C18512"/>
  <c r="C18511"/>
  <c r="C18510"/>
  <c r="C18509"/>
  <c r="C18508"/>
  <c r="C18507"/>
  <c r="C18506"/>
  <c r="C18505"/>
  <c r="C18504"/>
  <c r="C18503"/>
  <c r="C18502"/>
  <c r="C18501"/>
  <c r="C18500"/>
  <c r="C18499"/>
  <c r="C18498"/>
  <c r="C18497"/>
  <c r="C18496"/>
  <c r="C18495"/>
  <c r="C18494"/>
  <c r="C18493"/>
  <c r="C18492"/>
  <c r="C18491"/>
  <c r="C18490"/>
  <c r="C18489"/>
  <c r="C18488"/>
  <c r="C18487"/>
  <c r="C18486"/>
  <c r="C18485"/>
  <c r="C18484"/>
  <c r="C18483"/>
  <c r="C18482"/>
  <c r="C18481"/>
  <c r="C18480"/>
  <c r="C18479"/>
  <c r="C18478"/>
  <c r="C18477"/>
  <c r="C18476"/>
  <c r="C18475"/>
  <c r="C18474"/>
  <c r="C18473"/>
  <c r="C18472"/>
  <c r="C18471"/>
  <c r="C18470"/>
  <c r="C18469"/>
  <c r="C18468"/>
  <c r="C18467"/>
  <c r="C18466"/>
  <c r="C18465"/>
  <c r="C18464"/>
  <c r="C18463"/>
  <c r="C18462"/>
  <c r="C18461"/>
  <c r="C18460"/>
  <c r="C18459"/>
  <c r="C18458"/>
  <c r="C18457"/>
  <c r="C18456"/>
  <c r="C18455"/>
  <c r="C18454"/>
  <c r="C18453"/>
  <c r="C18452"/>
  <c r="C18451"/>
  <c r="C18450"/>
  <c r="C18449"/>
  <c r="C18448"/>
  <c r="C18447"/>
  <c r="C18446"/>
  <c r="C18445"/>
  <c r="C18444"/>
  <c r="C18443"/>
  <c r="C18442"/>
  <c r="C18441"/>
  <c r="C18440"/>
  <c r="C18439"/>
  <c r="C18438"/>
  <c r="C18437"/>
  <c r="C18436"/>
  <c r="C18435"/>
  <c r="C18434"/>
  <c r="C18433"/>
  <c r="C18432"/>
  <c r="C18431"/>
  <c r="C18430"/>
  <c r="C18429"/>
  <c r="C18428"/>
  <c r="C18427"/>
  <c r="C18426"/>
  <c r="C18425"/>
  <c r="C18424"/>
  <c r="C18423"/>
  <c r="C18422"/>
  <c r="C18421"/>
  <c r="C18420"/>
  <c r="C18419"/>
  <c r="C18418"/>
  <c r="C18417"/>
  <c r="C18416"/>
  <c r="C18415"/>
  <c r="C18414"/>
  <c r="C18413"/>
  <c r="C18412"/>
  <c r="C18411"/>
  <c r="C18410"/>
  <c r="C18409"/>
  <c r="C18408"/>
  <c r="C18407"/>
  <c r="C18406"/>
  <c r="C18405"/>
  <c r="C18404"/>
  <c r="C18403"/>
  <c r="C18402"/>
  <c r="C18401"/>
  <c r="C18400"/>
  <c r="C18399"/>
  <c r="C18398"/>
  <c r="C18397"/>
  <c r="C18396"/>
  <c r="C18395"/>
  <c r="C18394"/>
  <c r="C18393"/>
  <c r="C18392"/>
  <c r="C18391"/>
  <c r="C18390"/>
  <c r="C18389"/>
  <c r="C18388"/>
  <c r="C18387"/>
  <c r="C18386"/>
  <c r="C18385"/>
  <c r="C18384"/>
  <c r="C18383"/>
  <c r="C18382"/>
  <c r="C18381"/>
  <c r="C18380"/>
  <c r="C18379"/>
  <c r="C18378"/>
  <c r="C18377"/>
  <c r="C18376"/>
  <c r="C18375"/>
  <c r="C18374"/>
  <c r="C18373"/>
  <c r="C18372"/>
  <c r="C18371"/>
  <c r="C18370"/>
  <c r="C18369"/>
  <c r="C18368"/>
  <c r="C18367"/>
  <c r="C18366"/>
  <c r="C18365"/>
  <c r="C18364"/>
  <c r="C18363"/>
  <c r="C18362"/>
  <c r="C18361"/>
  <c r="C18360"/>
  <c r="C18359"/>
  <c r="C18358"/>
  <c r="C18357"/>
  <c r="C18356"/>
  <c r="C18355"/>
  <c r="C18354"/>
  <c r="C18353"/>
  <c r="C18352"/>
  <c r="C18351"/>
  <c r="C18350"/>
  <c r="C18349"/>
  <c r="C18348"/>
  <c r="C18347"/>
  <c r="C18346"/>
  <c r="C18345"/>
  <c r="C18344"/>
  <c r="C18343"/>
  <c r="C18342"/>
  <c r="C18341"/>
  <c r="C18340"/>
  <c r="C18339"/>
  <c r="C18338"/>
  <c r="C18337"/>
  <c r="C18336"/>
  <c r="C18335"/>
  <c r="C18334"/>
  <c r="C18333"/>
  <c r="C18332"/>
  <c r="C18331"/>
  <c r="C18330"/>
  <c r="C18329"/>
  <c r="C18328"/>
  <c r="C18327"/>
  <c r="C18326"/>
  <c r="C18325"/>
  <c r="C18324"/>
  <c r="C18323"/>
  <c r="C18322"/>
  <c r="C18321"/>
  <c r="C18320"/>
  <c r="C18319"/>
  <c r="C18318"/>
  <c r="C18317"/>
  <c r="C18316"/>
  <c r="C18315"/>
  <c r="C18314"/>
  <c r="C18313"/>
  <c r="C18312"/>
  <c r="C18311"/>
  <c r="C18310"/>
  <c r="C18309"/>
  <c r="C18308"/>
  <c r="C18307"/>
  <c r="C18306"/>
  <c r="C18305"/>
  <c r="C18304"/>
  <c r="C18303"/>
  <c r="C18302"/>
  <c r="C18301"/>
  <c r="C18300"/>
  <c r="C18299"/>
  <c r="C18298"/>
  <c r="C18297"/>
  <c r="C18296"/>
  <c r="C18295"/>
  <c r="C18294"/>
  <c r="C18293"/>
  <c r="C18292"/>
  <c r="C18291"/>
  <c r="C18290"/>
  <c r="C18289"/>
  <c r="C18288"/>
  <c r="C18287"/>
  <c r="C18286"/>
  <c r="C18285"/>
  <c r="C18284"/>
  <c r="C18283"/>
  <c r="C18282"/>
  <c r="C18281"/>
  <c r="C18280"/>
  <c r="C18279"/>
  <c r="C18278"/>
  <c r="C18277"/>
  <c r="C18276"/>
  <c r="C18275"/>
  <c r="C18274"/>
  <c r="C18273"/>
  <c r="C18272"/>
  <c r="C18271"/>
  <c r="C18270"/>
  <c r="C18269"/>
  <c r="C18268"/>
  <c r="C18267"/>
  <c r="C18266"/>
  <c r="C18265"/>
  <c r="C18264"/>
  <c r="C18263"/>
  <c r="C18262"/>
  <c r="C18261"/>
  <c r="C18260"/>
  <c r="C18259"/>
  <c r="C18258"/>
  <c r="C18257"/>
  <c r="C18256"/>
  <c r="C18255"/>
  <c r="C18254"/>
  <c r="C18253"/>
  <c r="C18252"/>
  <c r="C18251"/>
  <c r="C18250"/>
  <c r="C18249"/>
  <c r="C18248"/>
  <c r="C18247"/>
  <c r="C18246"/>
  <c r="C18245"/>
  <c r="C18244"/>
  <c r="C18243"/>
  <c r="C18242"/>
  <c r="C18241"/>
  <c r="C18240"/>
  <c r="C18239"/>
  <c r="C18238"/>
  <c r="C18237"/>
  <c r="C18236"/>
  <c r="C18235"/>
  <c r="C18234"/>
  <c r="C18233"/>
  <c r="C18232"/>
  <c r="C18231"/>
  <c r="C18230"/>
  <c r="C18229"/>
  <c r="C18228"/>
  <c r="C18227"/>
  <c r="C18226"/>
  <c r="C18225"/>
  <c r="C18224"/>
  <c r="C18223"/>
  <c r="C18222"/>
  <c r="C18221"/>
  <c r="C18220"/>
  <c r="C18219"/>
  <c r="C18218"/>
  <c r="C18217"/>
  <c r="C18216"/>
  <c r="C18215"/>
  <c r="C18214"/>
  <c r="C18213"/>
  <c r="C18212"/>
  <c r="C18211"/>
  <c r="C18210"/>
  <c r="C18209"/>
  <c r="C18208"/>
  <c r="C18207"/>
  <c r="C18206"/>
  <c r="C18205"/>
  <c r="C18204"/>
  <c r="C18203"/>
  <c r="C18202"/>
  <c r="C18201"/>
  <c r="C18200"/>
  <c r="C18199"/>
  <c r="C18198"/>
  <c r="C18197"/>
  <c r="C18196"/>
  <c r="C18195"/>
  <c r="C18194"/>
  <c r="C18193"/>
  <c r="C18192"/>
  <c r="C18191"/>
  <c r="C18190"/>
  <c r="C18189"/>
  <c r="C18188"/>
  <c r="C18187"/>
  <c r="C18186"/>
  <c r="C18185"/>
  <c r="C18184"/>
  <c r="C18183"/>
  <c r="C18182"/>
  <c r="C18181"/>
  <c r="C18180"/>
  <c r="C18179"/>
  <c r="C18178"/>
  <c r="C18177"/>
  <c r="C18176"/>
  <c r="C18175"/>
  <c r="C18174"/>
  <c r="C18173"/>
  <c r="C18172"/>
  <c r="C18171"/>
  <c r="C18170"/>
  <c r="C18169"/>
  <c r="C18168"/>
  <c r="C18167"/>
  <c r="C18166"/>
  <c r="C18165"/>
  <c r="C18164"/>
  <c r="C18163"/>
  <c r="C18162"/>
  <c r="C18161"/>
  <c r="C18160"/>
  <c r="C18159"/>
  <c r="C18158"/>
  <c r="C18157"/>
  <c r="C18156"/>
  <c r="C18155"/>
  <c r="C18154"/>
  <c r="C18153"/>
  <c r="C18152"/>
  <c r="C18151"/>
  <c r="C18150"/>
  <c r="C18149"/>
  <c r="C18148"/>
  <c r="C18147"/>
  <c r="C18146"/>
  <c r="C18145"/>
  <c r="C18144"/>
  <c r="C18143"/>
  <c r="C18142"/>
  <c r="C18141"/>
  <c r="C18140"/>
  <c r="C18139"/>
  <c r="C18138"/>
  <c r="C18137"/>
  <c r="C18136"/>
  <c r="C18135"/>
  <c r="C18134"/>
  <c r="C18133"/>
  <c r="C18132"/>
  <c r="C18131"/>
  <c r="C18130"/>
  <c r="C18129"/>
  <c r="C18128"/>
  <c r="C18127"/>
  <c r="C18126"/>
  <c r="C18125"/>
  <c r="C18124"/>
  <c r="C18123"/>
  <c r="C18122"/>
  <c r="C18121"/>
  <c r="C18120"/>
  <c r="C18119"/>
  <c r="C18118"/>
  <c r="C18117"/>
  <c r="C18116"/>
  <c r="C18115"/>
  <c r="C18114"/>
  <c r="C18113"/>
  <c r="C18112"/>
  <c r="C18111"/>
  <c r="C18110"/>
  <c r="C18109"/>
  <c r="C18108"/>
  <c r="C18107"/>
  <c r="C18106"/>
  <c r="C18105"/>
  <c r="C18104"/>
  <c r="C18103"/>
  <c r="C18102"/>
  <c r="C18101"/>
  <c r="C18100"/>
  <c r="C18099"/>
  <c r="C18098"/>
  <c r="C18097"/>
  <c r="C18096"/>
  <c r="C18095"/>
  <c r="C18094"/>
  <c r="C18093"/>
  <c r="C18092"/>
  <c r="C18091"/>
  <c r="C18090"/>
  <c r="C18089"/>
  <c r="C18088"/>
  <c r="C18087"/>
  <c r="C18086"/>
  <c r="C18085"/>
  <c r="C18084"/>
  <c r="C18083"/>
  <c r="C18082"/>
  <c r="C18081"/>
  <c r="C18080"/>
  <c r="C18079"/>
  <c r="C18078"/>
  <c r="C18077"/>
  <c r="C18076"/>
  <c r="C18075"/>
  <c r="C18074"/>
  <c r="C18073"/>
  <c r="C18072"/>
  <c r="C18071"/>
  <c r="C18070"/>
  <c r="C18069"/>
  <c r="C18068"/>
  <c r="C18067"/>
  <c r="C18066"/>
  <c r="C18065"/>
  <c r="C18064"/>
  <c r="C18063"/>
  <c r="C18062"/>
  <c r="C18061"/>
  <c r="C18060"/>
  <c r="C18059"/>
  <c r="C18058"/>
  <c r="C18057"/>
  <c r="C18056"/>
  <c r="C18055"/>
  <c r="C18054"/>
  <c r="C18053"/>
  <c r="C18052"/>
  <c r="C18051"/>
  <c r="C18050"/>
  <c r="C18049"/>
  <c r="C18048"/>
  <c r="C18047"/>
  <c r="C18046"/>
  <c r="C18045"/>
  <c r="C18044"/>
  <c r="C18043"/>
  <c r="C18042"/>
  <c r="C18041"/>
  <c r="C18040"/>
  <c r="C18039"/>
  <c r="C18038"/>
  <c r="C18037"/>
  <c r="C18036"/>
  <c r="C18035"/>
  <c r="C18034"/>
  <c r="C18033"/>
  <c r="C18032"/>
  <c r="C18031"/>
  <c r="C18030"/>
  <c r="C18029"/>
  <c r="C18028"/>
  <c r="C18027"/>
  <c r="C18026"/>
  <c r="C18025"/>
  <c r="C18024"/>
  <c r="C18023"/>
  <c r="C18022"/>
  <c r="C18021"/>
  <c r="C18020"/>
  <c r="C18019"/>
  <c r="C18018"/>
  <c r="C18017"/>
  <c r="C18016"/>
  <c r="C18015"/>
  <c r="C18014"/>
  <c r="C18013"/>
  <c r="C18012"/>
  <c r="C18011"/>
  <c r="C18010"/>
  <c r="C18009"/>
  <c r="C18008"/>
  <c r="C18007"/>
  <c r="C18006"/>
  <c r="C18005"/>
  <c r="C18004"/>
  <c r="C18003"/>
  <c r="C18002"/>
  <c r="C18001"/>
  <c r="C18000"/>
  <c r="C17999"/>
  <c r="C17998"/>
  <c r="C17997"/>
  <c r="C17996"/>
  <c r="C17995"/>
  <c r="C17994"/>
  <c r="C17993"/>
  <c r="C17992"/>
  <c r="C17991"/>
  <c r="C17990"/>
  <c r="C17989"/>
  <c r="C17988"/>
  <c r="C17987"/>
  <c r="C17986"/>
  <c r="C17985"/>
  <c r="C17984"/>
  <c r="C17983"/>
  <c r="C17982"/>
  <c r="C17981"/>
  <c r="C17980"/>
  <c r="C17979"/>
  <c r="C17978"/>
  <c r="C17977"/>
  <c r="C17976"/>
  <c r="C17975"/>
  <c r="C17974"/>
  <c r="C17973"/>
  <c r="C17972"/>
  <c r="C17971"/>
  <c r="C17970"/>
  <c r="C17969"/>
  <c r="C17968"/>
  <c r="C17967"/>
  <c r="C17966"/>
  <c r="C17965"/>
  <c r="C17964"/>
  <c r="C17963"/>
  <c r="C17962"/>
  <c r="C17961"/>
  <c r="C17960"/>
  <c r="C17959"/>
  <c r="C17958"/>
  <c r="C17957"/>
  <c r="C17956"/>
  <c r="C17955"/>
  <c r="C17954"/>
  <c r="C17953"/>
  <c r="C17952"/>
  <c r="C17951"/>
  <c r="C17950"/>
  <c r="C17949"/>
  <c r="C17948"/>
  <c r="C17947"/>
  <c r="C17946"/>
  <c r="C17945"/>
  <c r="C17944"/>
  <c r="C17943"/>
  <c r="C17942"/>
  <c r="C17941"/>
  <c r="C17940"/>
  <c r="C17939"/>
  <c r="C17938"/>
  <c r="C17937"/>
  <c r="C17936"/>
  <c r="C17935"/>
  <c r="C17934"/>
  <c r="C17933"/>
  <c r="C17932"/>
  <c r="C17931"/>
  <c r="C17930"/>
  <c r="C17929"/>
  <c r="C17928"/>
  <c r="C17927"/>
  <c r="C17926"/>
  <c r="C17925"/>
  <c r="C17924"/>
  <c r="C17923"/>
  <c r="C17922"/>
  <c r="C17921"/>
  <c r="C17920"/>
  <c r="C17919"/>
  <c r="C17918"/>
  <c r="C17917"/>
  <c r="C17916"/>
  <c r="C17915"/>
  <c r="C17914"/>
  <c r="C17913"/>
  <c r="C17912"/>
  <c r="C17911"/>
  <c r="C17910"/>
  <c r="C17909"/>
  <c r="C17908"/>
  <c r="C17907"/>
  <c r="C17906"/>
  <c r="C17905"/>
  <c r="C17904"/>
  <c r="C17903"/>
  <c r="C17902"/>
  <c r="C17901"/>
  <c r="C17900"/>
  <c r="C17899"/>
  <c r="C17898"/>
  <c r="C17897"/>
  <c r="C17896"/>
  <c r="C17895"/>
  <c r="C17894"/>
  <c r="C17893"/>
  <c r="C17892"/>
  <c r="C17891"/>
  <c r="C17890"/>
  <c r="C17889"/>
  <c r="C17888"/>
  <c r="C17887"/>
  <c r="C17886"/>
  <c r="C17885"/>
  <c r="C17884"/>
  <c r="C17883"/>
  <c r="C17882"/>
  <c r="C17881"/>
  <c r="C17880"/>
  <c r="C17879"/>
  <c r="C17878"/>
  <c r="C17877"/>
  <c r="C17876"/>
  <c r="C17875"/>
  <c r="C17874"/>
  <c r="C17873"/>
  <c r="C17872"/>
  <c r="C17871"/>
  <c r="C17870"/>
  <c r="C17869"/>
  <c r="C17868"/>
  <c r="C17867"/>
  <c r="C17866"/>
  <c r="C17865"/>
  <c r="C17864"/>
  <c r="C17863"/>
  <c r="C17862"/>
  <c r="C17861"/>
  <c r="C17860"/>
  <c r="C17859"/>
  <c r="C17858"/>
  <c r="C17857"/>
  <c r="C17856"/>
  <c r="C17855"/>
  <c r="C17854"/>
  <c r="C17853"/>
  <c r="C17852"/>
  <c r="C17851"/>
  <c r="C17850"/>
  <c r="C17849"/>
  <c r="C17848"/>
  <c r="C17847"/>
  <c r="C17846"/>
  <c r="C17845"/>
  <c r="C17844"/>
  <c r="C17843"/>
  <c r="C17842"/>
  <c r="C17841"/>
  <c r="C17840"/>
  <c r="C17839"/>
  <c r="C17838"/>
  <c r="C17837"/>
  <c r="C17836"/>
  <c r="C17835"/>
  <c r="C17834"/>
  <c r="C17833"/>
  <c r="C17832"/>
  <c r="C17831"/>
  <c r="C17830"/>
  <c r="C17829"/>
  <c r="C17828"/>
  <c r="C17827"/>
  <c r="C17826"/>
  <c r="C17825"/>
  <c r="C17824"/>
  <c r="C17823"/>
  <c r="C17822"/>
  <c r="C17821"/>
  <c r="C17820"/>
  <c r="C17819"/>
  <c r="C17818"/>
  <c r="C17817"/>
  <c r="C17816"/>
  <c r="C17815"/>
  <c r="C17814"/>
  <c r="C17813"/>
  <c r="C17812"/>
  <c r="C17811"/>
  <c r="C17810"/>
  <c r="C17809"/>
  <c r="C17808"/>
  <c r="C17807"/>
  <c r="C17806"/>
  <c r="C17805"/>
  <c r="C17804"/>
  <c r="C17803"/>
  <c r="C17802"/>
  <c r="C17801"/>
  <c r="C17800"/>
  <c r="C17799"/>
  <c r="C17798"/>
  <c r="C17797"/>
  <c r="C17796"/>
  <c r="C17795"/>
  <c r="C17794"/>
  <c r="C17793"/>
  <c r="C17792"/>
  <c r="C17791"/>
  <c r="C17790"/>
  <c r="C17789"/>
  <c r="C17788"/>
  <c r="C17787"/>
  <c r="C17786"/>
  <c r="C17785"/>
  <c r="C17784"/>
  <c r="C17783"/>
  <c r="C17782"/>
  <c r="C17781"/>
  <c r="C17780"/>
  <c r="C17779"/>
  <c r="C17778"/>
  <c r="C17777"/>
  <c r="C17776"/>
  <c r="C17775"/>
  <c r="C17774"/>
  <c r="C17773"/>
  <c r="C17772"/>
  <c r="C17771"/>
  <c r="C17770"/>
  <c r="C17769"/>
  <c r="C17768"/>
  <c r="C17767"/>
  <c r="C17766"/>
  <c r="C17765"/>
  <c r="C17764"/>
  <c r="C17763"/>
  <c r="C17762"/>
  <c r="C17761"/>
  <c r="C17760"/>
  <c r="C17759"/>
  <c r="C17758"/>
  <c r="C17757"/>
  <c r="C17756"/>
  <c r="C17755"/>
  <c r="C17754"/>
  <c r="C17753"/>
  <c r="C17752"/>
  <c r="C17751"/>
  <c r="C17750"/>
  <c r="C17749"/>
  <c r="C17748"/>
  <c r="C17747"/>
  <c r="C17746"/>
  <c r="C17745"/>
  <c r="C17744"/>
  <c r="C17743"/>
  <c r="C17742"/>
  <c r="C17741"/>
  <c r="C17740"/>
  <c r="C17739"/>
  <c r="C17738"/>
  <c r="C17737"/>
  <c r="C17736"/>
  <c r="C17735"/>
  <c r="C17734"/>
  <c r="C17733"/>
  <c r="C17732"/>
  <c r="C17731"/>
  <c r="C17730"/>
  <c r="C17729"/>
  <c r="C17728"/>
  <c r="C17727"/>
  <c r="C17726"/>
  <c r="C17725"/>
  <c r="C17724"/>
  <c r="C17723"/>
  <c r="C17722"/>
  <c r="C17721"/>
  <c r="C17720"/>
  <c r="C17719"/>
  <c r="C17718"/>
  <c r="C17717"/>
  <c r="C17716"/>
  <c r="C17715"/>
  <c r="C17714"/>
  <c r="C17713"/>
  <c r="C17712"/>
  <c r="C17711"/>
  <c r="C17710"/>
  <c r="C17709"/>
  <c r="C17708"/>
  <c r="C17707"/>
  <c r="C17706"/>
  <c r="C17705"/>
  <c r="C17704"/>
  <c r="C17703"/>
  <c r="C17702"/>
  <c r="C17701"/>
  <c r="C17700"/>
  <c r="C17699"/>
  <c r="C17698"/>
  <c r="C17697"/>
  <c r="C17696"/>
  <c r="C17695"/>
  <c r="C17694"/>
  <c r="C17693"/>
  <c r="C17692"/>
  <c r="C17691"/>
  <c r="C17690"/>
  <c r="C17689"/>
  <c r="C17688"/>
  <c r="C17687"/>
  <c r="C17686"/>
  <c r="C17685"/>
  <c r="C17684"/>
  <c r="C17683"/>
  <c r="C17682"/>
  <c r="C17681"/>
  <c r="C17680"/>
  <c r="C17679"/>
  <c r="C17678"/>
  <c r="C17677"/>
  <c r="C17676"/>
  <c r="C17675"/>
  <c r="C17674"/>
  <c r="C17673"/>
  <c r="C17672"/>
  <c r="C17671"/>
  <c r="C17670"/>
  <c r="C17669"/>
  <c r="C17668"/>
  <c r="C17667"/>
  <c r="C17666"/>
  <c r="C17665"/>
  <c r="C17664"/>
  <c r="C17663"/>
  <c r="C17662"/>
  <c r="C17661"/>
  <c r="C17660"/>
  <c r="C17659"/>
  <c r="C17658"/>
  <c r="C17657"/>
  <c r="C17656"/>
  <c r="C17655"/>
  <c r="C17654"/>
  <c r="C17653"/>
  <c r="C17652"/>
  <c r="C17651"/>
  <c r="C17650"/>
  <c r="C17649"/>
  <c r="C17648"/>
  <c r="C17647"/>
  <c r="C17646"/>
  <c r="C17645"/>
  <c r="C17644"/>
  <c r="C17643"/>
  <c r="C17642"/>
  <c r="C17641"/>
  <c r="C17640"/>
  <c r="C17639"/>
  <c r="C17638"/>
  <c r="C17637"/>
  <c r="C17636"/>
  <c r="C17635"/>
  <c r="C17634"/>
  <c r="C17633"/>
  <c r="C17632"/>
  <c r="C17631"/>
  <c r="C17630"/>
  <c r="C17629"/>
  <c r="C17628"/>
  <c r="C17627"/>
  <c r="C17626"/>
  <c r="C17625"/>
  <c r="C17624"/>
  <c r="C17623"/>
  <c r="C17622"/>
  <c r="C17621"/>
  <c r="C17620"/>
  <c r="C17619"/>
  <c r="C17618"/>
  <c r="C17617"/>
  <c r="C17616"/>
  <c r="C17615"/>
  <c r="C17614"/>
  <c r="C17613"/>
  <c r="C17612"/>
  <c r="C17611"/>
  <c r="C17610"/>
  <c r="C17609"/>
  <c r="C17608"/>
  <c r="C17607"/>
  <c r="C17606"/>
  <c r="C17605"/>
  <c r="C17604"/>
  <c r="C17603"/>
  <c r="C17602"/>
  <c r="C17601"/>
  <c r="C17600"/>
  <c r="C17599"/>
  <c r="C17598"/>
  <c r="C17597"/>
  <c r="C17596"/>
  <c r="C17595"/>
  <c r="C17594"/>
  <c r="C17593"/>
  <c r="C17592"/>
  <c r="C17591"/>
  <c r="C17590"/>
  <c r="C17589"/>
  <c r="C17588"/>
  <c r="C17587"/>
  <c r="C17586"/>
  <c r="C17585"/>
  <c r="C17584"/>
  <c r="C17583"/>
  <c r="C17582"/>
  <c r="C17581"/>
  <c r="C17580"/>
  <c r="C17579"/>
  <c r="C17578"/>
  <c r="C17577"/>
  <c r="C17576"/>
  <c r="C17575"/>
  <c r="C17574"/>
  <c r="C17573"/>
  <c r="C17572"/>
  <c r="C17571"/>
  <c r="C17570"/>
  <c r="C17569"/>
  <c r="C17568"/>
  <c r="C17567"/>
  <c r="C17566"/>
  <c r="C17565"/>
  <c r="C17564"/>
  <c r="C17563"/>
  <c r="C17562"/>
  <c r="C17561"/>
  <c r="C17560"/>
  <c r="C17559"/>
  <c r="C17558"/>
  <c r="C17557"/>
  <c r="C17556"/>
  <c r="C17555"/>
  <c r="C17554"/>
  <c r="C17553"/>
  <c r="C17552"/>
  <c r="C17551"/>
  <c r="C17550"/>
  <c r="C17549"/>
  <c r="C17548"/>
  <c r="C17547"/>
  <c r="C17546"/>
  <c r="C17545"/>
  <c r="C17544"/>
  <c r="C17543"/>
  <c r="C17542"/>
  <c r="C17541"/>
  <c r="C17540"/>
  <c r="C17539"/>
  <c r="C17538"/>
  <c r="C17537"/>
  <c r="C17536"/>
  <c r="C17535"/>
  <c r="C17534"/>
  <c r="C17533"/>
  <c r="C17532"/>
  <c r="C17531"/>
  <c r="C17530"/>
  <c r="C17529"/>
  <c r="C17528"/>
  <c r="C17527"/>
  <c r="C17526"/>
  <c r="C17525"/>
  <c r="C17524"/>
  <c r="C17523"/>
  <c r="C17522"/>
  <c r="C17521"/>
  <c r="C17520"/>
  <c r="C17519"/>
  <c r="C17518"/>
  <c r="C17517"/>
  <c r="C17516"/>
  <c r="C17515"/>
  <c r="C17514"/>
  <c r="C17513"/>
  <c r="C17512"/>
  <c r="C17511"/>
  <c r="C17510"/>
  <c r="C17509"/>
  <c r="C17508"/>
  <c r="C17507"/>
  <c r="C17506"/>
  <c r="C17505"/>
  <c r="C17504"/>
  <c r="C17503"/>
  <c r="C17502"/>
  <c r="C17501"/>
  <c r="C17500"/>
  <c r="C17499"/>
  <c r="C17498"/>
  <c r="C17497"/>
  <c r="C17496"/>
  <c r="C17495"/>
  <c r="C17494"/>
  <c r="C17493"/>
  <c r="C17492"/>
  <c r="C17491"/>
  <c r="C17490"/>
  <c r="C17489"/>
  <c r="C17488"/>
  <c r="C17487"/>
  <c r="C17486"/>
  <c r="C17485"/>
  <c r="C17484"/>
  <c r="C17483"/>
  <c r="C17482"/>
  <c r="C17481"/>
  <c r="C17480"/>
  <c r="C17479"/>
  <c r="C17478"/>
  <c r="C17477"/>
  <c r="C17476"/>
  <c r="C17475"/>
  <c r="C17474"/>
  <c r="C17473"/>
  <c r="C17472"/>
  <c r="C17471"/>
  <c r="C17470"/>
  <c r="C17469"/>
  <c r="C17468"/>
  <c r="C17467"/>
  <c r="C17466"/>
  <c r="C17465"/>
  <c r="C17464"/>
  <c r="C17463"/>
  <c r="C17462"/>
  <c r="C17461"/>
  <c r="C17460"/>
  <c r="C17459"/>
  <c r="C17458"/>
  <c r="C17457"/>
  <c r="C17456"/>
  <c r="C17455"/>
  <c r="C17454"/>
  <c r="C17453"/>
  <c r="C17452"/>
  <c r="C17451"/>
  <c r="C17450"/>
  <c r="C17449"/>
  <c r="C17448"/>
  <c r="C17447"/>
  <c r="C17446"/>
  <c r="C17445"/>
  <c r="C17444"/>
  <c r="C17443"/>
  <c r="C17442"/>
  <c r="C17441"/>
  <c r="C17440"/>
  <c r="C17439"/>
  <c r="C17438"/>
  <c r="C17437"/>
  <c r="C17436"/>
  <c r="C17435"/>
  <c r="C17434"/>
  <c r="C17433"/>
  <c r="C17432"/>
  <c r="C17431"/>
  <c r="C17430"/>
  <c r="C17429"/>
  <c r="C17428"/>
  <c r="C17427"/>
  <c r="C17426"/>
  <c r="C17425"/>
  <c r="C17424"/>
  <c r="C17423"/>
  <c r="C17422"/>
  <c r="C17421"/>
  <c r="C17420"/>
  <c r="C17419"/>
  <c r="C17418"/>
  <c r="C17417"/>
  <c r="C17416"/>
  <c r="C17415"/>
  <c r="C17414"/>
  <c r="C17413"/>
  <c r="C17412"/>
  <c r="C17411"/>
  <c r="C17410"/>
  <c r="C17409"/>
  <c r="C17408"/>
  <c r="C17407"/>
  <c r="C17406"/>
  <c r="C17405"/>
  <c r="C17404"/>
  <c r="C17403"/>
  <c r="C17402"/>
  <c r="C17401"/>
  <c r="C17400"/>
  <c r="C17399"/>
  <c r="C17398"/>
  <c r="C17397"/>
  <c r="C17396"/>
  <c r="C17395"/>
  <c r="C17394"/>
  <c r="C17393"/>
  <c r="C17392"/>
  <c r="C17391"/>
  <c r="C17390"/>
  <c r="C17389"/>
  <c r="C17388"/>
  <c r="C17387"/>
  <c r="C17386"/>
  <c r="C17385"/>
  <c r="C17384"/>
  <c r="C17383"/>
  <c r="C17382"/>
  <c r="C17381"/>
  <c r="C17380"/>
  <c r="C17379"/>
  <c r="C17378"/>
  <c r="C17377"/>
  <c r="C17376"/>
  <c r="C17375"/>
  <c r="C17374"/>
  <c r="C17373"/>
  <c r="C17372"/>
  <c r="C17371"/>
  <c r="C17370"/>
  <c r="C17369"/>
  <c r="C17368"/>
  <c r="C17367"/>
  <c r="C17366"/>
  <c r="C17365"/>
  <c r="C17364"/>
  <c r="C17363"/>
  <c r="C17362"/>
  <c r="C17361"/>
  <c r="C17360"/>
  <c r="C17359"/>
  <c r="C17358"/>
  <c r="C17357"/>
  <c r="C17356"/>
  <c r="C17355"/>
  <c r="C17354"/>
  <c r="C17353"/>
  <c r="C17352"/>
  <c r="C17351"/>
  <c r="C17350"/>
  <c r="C17349"/>
  <c r="C17348"/>
  <c r="C17347"/>
  <c r="C17346"/>
  <c r="C17345"/>
  <c r="C17344"/>
  <c r="C17343"/>
  <c r="C17342"/>
  <c r="C17341"/>
  <c r="C17340"/>
  <c r="C17339"/>
  <c r="C17338"/>
  <c r="C17337"/>
  <c r="C17336"/>
  <c r="C17335"/>
  <c r="C17334"/>
  <c r="C17333"/>
  <c r="C17332"/>
  <c r="C17331"/>
  <c r="C17330"/>
  <c r="C17329"/>
  <c r="C17328"/>
  <c r="C17327"/>
  <c r="C17326"/>
  <c r="C17325"/>
  <c r="C17324"/>
  <c r="C17323"/>
  <c r="C17322"/>
  <c r="C17321"/>
  <c r="C17320"/>
  <c r="C17319"/>
  <c r="C17318"/>
  <c r="C17317"/>
  <c r="C17316"/>
  <c r="C17315"/>
  <c r="C17314"/>
  <c r="C17313"/>
  <c r="C17312"/>
  <c r="C17311"/>
  <c r="C17310"/>
  <c r="C17309"/>
  <c r="C17308"/>
  <c r="C17307"/>
  <c r="C17306"/>
  <c r="C17305"/>
  <c r="C17304"/>
  <c r="C17303"/>
  <c r="C17302"/>
  <c r="C17301"/>
  <c r="C17300"/>
  <c r="C17299"/>
  <c r="C17298"/>
  <c r="C17297"/>
  <c r="C17296"/>
  <c r="C17295"/>
  <c r="C17294"/>
  <c r="C17293"/>
  <c r="C17292"/>
  <c r="C17291"/>
  <c r="C17290"/>
  <c r="C17289"/>
  <c r="C17288"/>
  <c r="C17287"/>
  <c r="C17286"/>
  <c r="C17285"/>
  <c r="C17284"/>
  <c r="C17283"/>
  <c r="C17282"/>
  <c r="C17281"/>
  <c r="C17280"/>
  <c r="C17279"/>
  <c r="C17278"/>
  <c r="C17277"/>
  <c r="C17276"/>
  <c r="C17275"/>
  <c r="C17274"/>
  <c r="C17273"/>
  <c r="C17272"/>
  <c r="C17271"/>
  <c r="C17270"/>
  <c r="C17269"/>
  <c r="C17268"/>
  <c r="C17267"/>
  <c r="C17266"/>
  <c r="C17265"/>
  <c r="C17264"/>
  <c r="C17263"/>
  <c r="C17262"/>
  <c r="C17261"/>
  <c r="C17260"/>
  <c r="C17259"/>
  <c r="C17258"/>
  <c r="C17257"/>
  <c r="C17256"/>
  <c r="C17255"/>
  <c r="C17254"/>
  <c r="C17253"/>
  <c r="C17252"/>
  <c r="C17251"/>
  <c r="C17250"/>
  <c r="C17249"/>
  <c r="C17248"/>
  <c r="C17247"/>
  <c r="C17246"/>
  <c r="C17245"/>
  <c r="C17244"/>
  <c r="C17243"/>
  <c r="C17242"/>
  <c r="C17241"/>
  <c r="C17240"/>
  <c r="C17239"/>
  <c r="C17238"/>
  <c r="C17237"/>
  <c r="C17236"/>
  <c r="C17235"/>
  <c r="C17234"/>
  <c r="C17233"/>
  <c r="C17232"/>
  <c r="C17231"/>
  <c r="C17230"/>
  <c r="C17229"/>
  <c r="C17228"/>
  <c r="C17227"/>
  <c r="C17226"/>
  <c r="C17225"/>
  <c r="C17224"/>
  <c r="C17223"/>
  <c r="C17222"/>
  <c r="C17221"/>
  <c r="C17220"/>
  <c r="C17219"/>
  <c r="C17218"/>
  <c r="C17217"/>
  <c r="C17216"/>
  <c r="C17215"/>
  <c r="C17214"/>
  <c r="C17213"/>
  <c r="C17212"/>
  <c r="C17211"/>
  <c r="C17210"/>
  <c r="C17209"/>
  <c r="C17208"/>
  <c r="C17207"/>
  <c r="C17206"/>
  <c r="C17205"/>
  <c r="C17204"/>
  <c r="C17203"/>
  <c r="C17202"/>
  <c r="C17201"/>
  <c r="C17200"/>
  <c r="C17199"/>
  <c r="C17198"/>
  <c r="C17197"/>
  <c r="C17196"/>
  <c r="C17195"/>
  <c r="C17194"/>
  <c r="C17193"/>
  <c r="C17192"/>
  <c r="C17191"/>
  <c r="C17190"/>
  <c r="C17189"/>
  <c r="C17188"/>
  <c r="C17187"/>
  <c r="C17186"/>
  <c r="C17185"/>
  <c r="C17184"/>
  <c r="C17183"/>
  <c r="C17182"/>
  <c r="C17181"/>
  <c r="C17180"/>
  <c r="C17179"/>
  <c r="C17178"/>
  <c r="C17177"/>
  <c r="C17176"/>
  <c r="C17175"/>
  <c r="C17174"/>
  <c r="C17173"/>
  <c r="C17172"/>
  <c r="C17171"/>
  <c r="C17170"/>
  <c r="C17169"/>
  <c r="C17168"/>
  <c r="C17167"/>
  <c r="C17166"/>
  <c r="C17165"/>
  <c r="C17164"/>
  <c r="C17163"/>
  <c r="C17162"/>
  <c r="C17161"/>
  <c r="C17160"/>
  <c r="C17159"/>
  <c r="C17158"/>
  <c r="C17157"/>
  <c r="C17156"/>
  <c r="C17155"/>
  <c r="C17154"/>
  <c r="C17153"/>
  <c r="C17152"/>
  <c r="C17151"/>
  <c r="C17150"/>
  <c r="C17149"/>
  <c r="C17148"/>
  <c r="C17147"/>
  <c r="C17146"/>
  <c r="C17145"/>
  <c r="C17144"/>
  <c r="C17143"/>
  <c r="C17142"/>
  <c r="C17141"/>
  <c r="C17140"/>
  <c r="C17139"/>
  <c r="C17138"/>
  <c r="C17137"/>
  <c r="C17136"/>
  <c r="C17135"/>
  <c r="C17134"/>
  <c r="C17133"/>
  <c r="C17132"/>
  <c r="C17131"/>
  <c r="C17130"/>
  <c r="C17129"/>
  <c r="C17128"/>
  <c r="C17127"/>
  <c r="C17126"/>
  <c r="C17125"/>
  <c r="C17124"/>
  <c r="C17123"/>
  <c r="C17122"/>
  <c r="C17121"/>
  <c r="C17120"/>
  <c r="C17119"/>
  <c r="C17118"/>
  <c r="C17117"/>
  <c r="C17116"/>
  <c r="C17115"/>
  <c r="C17114"/>
  <c r="C17113"/>
  <c r="C17112"/>
  <c r="C17111"/>
  <c r="C17110"/>
  <c r="C17109"/>
  <c r="C17108"/>
  <c r="C17107"/>
  <c r="C17106"/>
  <c r="C17105"/>
  <c r="C17104"/>
  <c r="C17103"/>
  <c r="C17102"/>
  <c r="C17101"/>
  <c r="C17100"/>
  <c r="C17099"/>
  <c r="C17098"/>
  <c r="C17097"/>
  <c r="C17096"/>
  <c r="C17095"/>
  <c r="C17094"/>
  <c r="C17093"/>
  <c r="C17092"/>
  <c r="C17091"/>
  <c r="C17090"/>
  <c r="C17089"/>
  <c r="C17088"/>
  <c r="C17087"/>
  <c r="C17086"/>
  <c r="C17085"/>
  <c r="C17084"/>
  <c r="C17083"/>
  <c r="C17082"/>
  <c r="C17081"/>
  <c r="C17080"/>
  <c r="C17079"/>
  <c r="C17078"/>
  <c r="C17077"/>
  <c r="C17076"/>
  <c r="C17075"/>
  <c r="C17074"/>
  <c r="C17073"/>
  <c r="C17072"/>
  <c r="C17071"/>
  <c r="C17070"/>
  <c r="C17069"/>
  <c r="C17068"/>
  <c r="C17067"/>
  <c r="C17066"/>
  <c r="C17065"/>
  <c r="C17064"/>
  <c r="C17063"/>
  <c r="C17062"/>
  <c r="C17061"/>
  <c r="C17060"/>
  <c r="C17059"/>
  <c r="C17058"/>
  <c r="C17057"/>
  <c r="C17056"/>
  <c r="C17055"/>
  <c r="C17054"/>
  <c r="C17053"/>
  <c r="C17052"/>
  <c r="C17051"/>
  <c r="C17050"/>
  <c r="C17049"/>
  <c r="C17048"/>
  <c r="C17047"/>
  <c r="C17046"/>
  <c r="C17045"/>
  <c r="C17044"/>
  <c r="C17043"/>
  <c r="C17042"/>
  <c r="C17041"/>
  <c r="C17040"/>
  <c r="C17039"/>
  <c r="C17038"/>
  <c r="C17037"/>
  <c r="C17036"/>
  <c r="C17035"/>
  <c r="C17034"/>
  <c r="C17033"/>
  <c r="C17032"/>
  <c r="C17031"/>
  <c r="C17030"/>
  <c r="C17029"/>
  <c r="C17028"/>
  <c r="C17027"/>
  <c r="C17026"/>
  <c r="C17025"/>
  <c r="C17024"/>
  <c r="C17023"/>
  <c r="C17022"/>
  <c r="C17021"/>
  <c r="C17020"/>
  <c r="C17019"/>
  <c r="C17018"/>
  <c r="C17017"/>
  <c r="C17016"/>
  <c r="C17015"/>
  <c r="C17014"/>
  <c r="C17013"/>
  <c r="C17012"/>
  <c r="C17011"/>
  <c r="C17010"/>
  <c r="C17009"/>
  <c r="C17008"/>
  <c r="C17007"/>
  <c r="C17006"/>
  <c r="C17005"/>
  <c r="C17004"/>
  <c r="C17003"/>
  <c r="C17002"/>
  <c r="C17001"/>
  <c r="C17000"/>
  <c r="C16999"/>
  <c r="C16998"/>
  <c r="C16997"/>
  <c r="C16996"/>
  <c r="C16995"/>
  <c r="C16994"/>
  <c r="C16993"/>
  <c r="C16992"/>
  <c r="C16991"/>
  <c r="C16990"/>
  <c r="C16989"/>
  <c r="C16988"/>
  <c r="C16987"/>
  <c r="C16986"/>
  <c r="C16985"/>
  <c r="C16984"/>
  <c r="C16983"/>
  <c r="C16982"/>
  <c r="C16981"/>
  <c r="C16980"/>
  <c r="C16979"/>
  <c r="C16978"/>
  <c r="C16977"/>
  <c r="C16976"/>
  <c r="C16975"/>
  <c r="C16974"/>
  <c r="C16973"/>
  <c r="C16972"/>
  <c r="C16971"/>
  <c r="C16970"/>
  <c r="C16969"/>
  <c r="C16968"/>
  <c r="C16967"/>
  <c r="C16966"/>
  <c r="C16965"/>
  <c r="C16964"/>
  <c r="C16963"/>
  <c r="C16962"/>
  <c r="C16961"/>
  <c r="C16960"/>
  <c r="C16959"/>
  <c r="C16958"/>
  <c r="C16957"/>
  <c r="C16956"/>
  <c r="C16955"/>
  <c r="C16954"/>
  <c r="C16953"/>
  <c r="C16952"/>
  <c r="C16951"/>
  <c r="C16950"/>
  <c r="C16949"/>
  <c r="C16948"/>
  <c r="C16947"/>
  <c r="C16946"/>
  <c r="C16945"/>
  <c r="C16944"/>
  <c r="C16943"/>
  <c r="C16942"/>
  <c r="C16941"/>
  <c r="C16940"/>
  <c r="C16939"/>
  <c r="C16938"/>
  <c r="C16937"/>
  <c r="C16936"/>
  <c r="C16935"/>
  <c r="C16934"/>
  <c r="C16933"/>
  <c r="C16932"/>
  <c r="C16931"/>
  <c r="C16930"/>
  <c r="C16929"/>
  <c r="C16928"/>
  <c r="C16927"/>
  <c r="C16926"/>
  <c r="C16925"/>
  <c r="C16924"/>
  <c r="C16923"/>
  <c r="C16922"/>
  <c r="C16921"/>
  <c r="C16920"/>
  <c r="C16919"/>
  <c r="C16918"/>
  <c r="C16917"/>
  <c r="C16916"/>
  <c r="C16915"/>
  <c r="C16914"/>
  <c r="C16913"/>
  <c r="C16912"/>
  <c r="C16911"/>
  <c r="C16910"/>
  <c r="C16909"/>
  <c r="C16908"/>
  <c r="C16907"/>
  <c r="C16906"/>
  <c r="C16905"/>
  <c r="C16904"/>
  <c r="C16903"/>
  <c r="C16902"/>
  <c r="C16901"/>
  <c r="C16900"/>
  <c r="C16899"/>
  <c r="C16898"/>
  <c r="C16897"/>
  <c r="C16896"/>
  <c r="C16895"/>
  <c r="C16894"/>
  <c r="C16893"/>
  <c r="C16892"/>
  <c r="C16891"/>
  <c r="C16890"/>
  <c r="C16889"/>
  <c r="C16888"/>
  <c r="C16887"/>
  <c r="C16886"/>
  <c r="C16885"/>
  <c r="C16884"/>
  <c r="C16883"/>
  <c r="C16882"/>
  <c r="C16881"/>
  <c r="C16880"/>
  <c r="C16879"/>
  <c r="C16878"/>
  <c r="C16877"/>
  <c r="C16876"/>
  <c r="C16875"/>
  <c r="C16874"/>
  <c r="C16873"/>
  <c r="C16872"/>
  <c r="C16871"/>
  <c r="C16870"/>
  <c r="C16869"/>
  <c r="C16868"/>
  <c r="C16867"/>
  <c r="C16866"/>
  <c r="C16865"/>
  <c r="C16864"/>
  <c r="C16863"/>
  <c r="C16862"/>
  <c r="C16861"/>
  <c r="C16860"/>
  <c r="C16859"/>
  <c r="C16858"/>
  <c r="C16857"/>
  <c r="C16856"/>
  <c r="C16855"/>
  <c r="C16854"/>
  <c r="C16853"/>
  <c r="C16852"/>
  <c r="C16851"/>
  <c r="C16850"/>
  <c r="C16849"/>
  <c r="C16848"/>
  <c r="C16847"/>
  <c r="C16846"/>
  <c r="C16845"/>
  <c r="C16844"/>
  <c r="C16843"/>
  <c r="C16842"/>
  <c r="C16841"/>
  <c r="C16840"/>
  <c r="C16839"/>
  <c r="C16838"/>
  <c r="C16837"/>
  <c r="C16836"/>
  <c r="C16835"/>
  <c r="C16834"/>
  <c r="C16833"/>
  <c r="C16832"/>
  <c r="C16831"/>
  <c r="C16830"/>
  <c r="C16829"/>
  <c r="C16828"/>
  <c r="C16827"/>
  <c r="C16826"/>
  <c r="C16825"/>
  <c r="C16824"/>
  <c r="C16823"/>
  <c r="C16822"/>
  <c r="C16821"/>
  <c r="C16820"/>
  <c r="C16819"/>
  <c r="C16818"/>
  <c r="C16817"/>
  <c r="C16816"/>
  <c r="C16815"/>
  <c r="C16814"/>
  <c r="C16813"/>
  <c r="C16812"/>
  <c r="C16811"/>
  <c r="C16810"/>
  <c r="C16809"/>
  <c r="C16808"/>
  <c r="C16807"/>
  <c r="C16806"/>
  <c r="C16805"/>
  <c r="C16804"/>
  <c r="C16803"/>
  <c r="C16802"/>
  <c r="C16801"/>
  <c r="C16800"/>
  <c r="C16799"/>
  <c r="C16798"/>
  <c r="C16797"/>
  <c r="C16796"/>
  <c r="C16795"/>
  <c r="C16794"/>
  <c r="C16793"/>
  <c r="C16792"/>
  <c r="C16791"/>
  <c r="C16790"/>
  <c r="C16789"/>
  <c r="C16788"/>
  <c r="C16787"/>
  <c r="C16786"/>
  <c r="C16785"/>
  <c r="C16784"/>
  <c r="C16783"/>
  <c r="C16782"/>
  <c r="C16781"/>
  <c r="C16780"/>
  <c r="C16779"/>
  <c r="C16778"/>
  <c r="C16777"/>
  <c r="C16776"/>
  <c r="C16775"/>
  <c r="C16774"/>
  <c r="C16773"/>
  <c r="C16772"/>
  <c r="C16771"/>
  <c r="C16770"/>
  <c r="C16769"/>
  <c r="C16768"/>
  <c r="C16767"/>
  <c r="C16766"/>
  <c r="C16765"/>
  <c r="C16764"/>
  <c r="C16763"/>
  <c r="C16762"/>
  <c r="C16761"/>
  <c r="C16760"/>
  <c r="C16759"/>
  <c r="C16758"/>
  <c r="C16757"/>
  <c r="C16756"/>
  <c r="C16755"/>
  <c r="C16754"/>
  <c r="C16753"/>
  <c r="C16752"/>
  <c r="C16751"/>
  <c r="C16750"/>
  <c r="C16749"/>
  <c r="C16748"/>
  <c r="C16747"/>
  <c r="C16746"/>
  <c r="C16745"/>
  <c r="C16744"/>
  <c r="C16743"/>
  <c r="C16742"/>
  <c r="C16741"/>
  <c r="C16740"/>
  <c r="C16739"/>
  <c r="C16738"/>
  <c r="C16737"/>
  <c r="C16736"/>
  <c r="C16735"/>
  <c r="C16734"/>
  <c r="C16733"/>
  <c r="C16732"/>
  <c r="C16731"/>
  <c r="C16730"/>
  <c r="C16729"/>
  <c r="C16728"/>
  <c r="C16727"/>
  <c r="C16726"/>
  <c r="C16725"/>
  <c r="C16724"/>
  <c r="C16723"/>
  <c r="C16722"/>
  <c r="C16721"/>
  <c r="C16720"/>
  <c r="C16719"/>
  <c r="C16718"/>
  <c r="C16717"/>
  <c r="C16716"/>
  <c r="C16715"/>
  <c r="C16714"/>
  <c r="C16713"/>
  <c r="C16712"/>
  <c r="C16711"/>
  <c r="C16710"/>
  <c r="C16709"/>
  <c r="C16708"/>
  <c r="C16707"/>
  <c r="C16706"/>
  <c r="C16705"/>
  <c r="C16704"/>
  <c r="C16703"/>
  <c r="C16702"/>
  <c r="C16701"/>
  <c r="C16700"/>
  <c r="C16699"/>
  <c r="C16698"/>
  <c r="C16697"/>
  <c r="C16696"/>
  <c r="C16695"/>
  <c r="C16694"/>
  <c r="C16693"/>
  <c r="C16692"/>
  <c r="C16691"/>
  <c r="C16690"/>
  <c r="C16689"/>
  <c r="C16688"/>
  <c r="C16687"/>
  <c r="C16686"/>
  <c r="C16685"/>
  <c r="C16684"/>
  <c r="C16683"/>
  <c r="C16682"/>
  <c r="C16681"/>
  <c r="C16680"/>
  <c r="C16679"/>
  <c r="C16678"/>
  <c r="C16677"/>
  <c r="C16676"/>
  <c r="C16675"/>
  <c r="C16674"/>
  <c r="C16673"/>
  <c r="C16672"/>
  <c r="C16671"/>
  <c r="C16670"/>
  <c r="C16669"/>
  <c r="C16668"/>
  <c r="C16667"/>
  <c r="C16666"/>
  <c r="C16665"/>
  <c r="C16664"/>
  <c r="C16663"/>
  <c r="C16662"/>
  <c r="C16661"/>
  <c r="C16660"/>
  <c r="C16659"/>
  <c r="C16658"/>
  <c r="C16657"/>
  <c r="C16656"/>
  <c r="C16655"/>
  <c r="C16654"/>
  <c r="C16653"/>
  <c r="C16652"/>
  <c r="C16651"/>
  <c r="C16650"/>
  <c r="C16649"/>
  <c r="C16648"/>
  <c r="C16647"/>
  <c r="C16646"/>
  <c r="C16645"/>
  <c r="C16644"/>
  <c r="C16643"/>
  <c r="C16642"/>
  <c r="C16641"/>
  <c r="C16640"/>
  <c r="C16639"/>
  <c r="C16638"/>
  <c r="C16637"/>
  <c r="C16636"/>
  <c r="C16635"/>
  <c r="C16634"/>
  <c r="C16633"/>
  <c r="C16632"/>
  <c r="C16631"/>
  <c r="C16630"/>
  <c r="C16629"/>
  <c r="C16628"/>
  <c r="C16627"/>
  <c r="C16626"/>
  <c r="C16625"/>
  <c r="C16624"/>
  <c r="C16623"/>
  <c r="C16622"/>
  <c r="C16621"/>
  <c r="C16620"/>
  <c r="C16619"/>
  <c r="C16618"/>
  <c r="C16617"/>
  <c r="C16616"/>
  <c r="C16615"/>
  <c r="C16614"/>
  <c r="C16613"/>
  <c r="C16612"/>
  <c r="C16611"/>
  <c r="C16610"/>
  <c r="C16609"/>
  <c r="C16608"/>
  <c r="C16607"/>
  <c r="C16606"/>
  <c r="C16605"/>
  <c r="C16604"/>
  <c r="C16603"/>
  <c r="C16602"/>
  <c r="C16601"/>
  <c r="C16600"/>
  <c r="C16599"/>
  <c r="C16598"/>
  <c r="C16597"/>
  <c r="C16596"/>
  <c r="C16595"/>
  <c r="C16594"/>
  <c r="C16593"/>
  <c r="C16592"/>
  <c r="C16591"/>
  <c r="C16590"/>
  <c r="C16589"/>
  <c r="C16588"/>
  <c r="C16587"/>
  <c r="C16586"/>
  <c r="C16585"/>
  <c r="C16584"/>
  <c r="C16583"/>
  <c r="C16582"/>
  <c r="C16581"/>
  <c r="C16580"/>
  <c r="C16579"/>
  <c r="C16578"/>
  <c r="C16577"/>
  <c r="C16576"/>
  <c r="C16575"/>
  <c r="C16574"/>
  <c r="C16573"/>
  <c r="C16572"/>
  <c r="C16571"/>
  <c r="C16570"/>
  <c r="C16569"/>
  <c r="C16568"/>
  <c r="C16567"/>
  <c r="C16566"/>
  <c r="C16565"/>
  <c r="C16564"/>
  <c r="C16563"/>
  <c r="C16562"/>
  <c r="C16561"/>
  <c r="C16560"/>
  <c r="C16559"/>
  <c r="C16558"/>
  <c r="C16557"/>
  <c r="C16556"/>
  <c r="C16555"/>
  <c r="C16554"/>
  <c r="C16553"/>
  <c r="C16552"/>
  <c r="C16551"/>
  <c r="C16550"/>
  <c r="C16549"/>
  <c r="C16548"/>
  <c r="C16547"/>
  <c r="C16546"/>
  <c r="C16545"/>
  <c r="C16544"/>
  <c r="C16543"/>
  <c r="C16542"/>
  <c r="C16541"/>
  <c r="C16540"/>
  <c r="C16539"/>
  <c r="C16538"/>
  <c r="C16537"/>
  <c r="C16536"/>
  <c r="C16535"/>
  <c r="C16534"/>
  <c r="C16533"/>
  <c r="C16532"/>
  <c r="C16531"/>
  <c r="C16530"/>
  <c r="C16529"/>
  <c r="C16528"/>
  <c r="C16527"/>
  <c r="C16526"/>
  <c r="C16525"/>
  <c r="C16524"/>
  <c r="C16523"/>
  <c r="C16522"/>
  <c r="C16521"/>
  <c r="C16520"/>
  <c r="C16519"/>
  <c r="C16518"/>
  <c r="C16517"/>
  <c r="C16516"/>
  <c r="C16515"/>
  <c r="C16514"/>
  <c r="C16513"/>
  <c r="C16512"/>
  <c r="C16511"/>
  <c r="C16510"/>
  <c r="C16509"/>
  <c r="C16508"/>
  <c r="C16507"/>
  <c r="C16506"/>
  <c r="C16505"/>
  <c r="C16504"/>
  <c r="C16503"/>
  <c r="C16502"/>
  <c r="C16501"/>
  <c r="C16500"/>
  <c r="C16499"/>
  <c r="C16498"/>
  <c r="C16497"/>
  <c r="C16496"/>
  <c r="C16495"/>
  <c r="C16494"/>
  <c r="C16493"/>
  <c r="C16492"/>
  <c r="C16491"/>
  <c r="C16490"/>
  <c r="C16489"/>
  <c r="C16488"/>
  <c r="C16487"/>
  <c r="C16486"/>
  <c r="C16485"/>
  <c r="C16484"/>
  <c r="C16483"/>
  <c r="C16482"/>
  <c r="C16481"/>
  <c r="C16480"/>
  <c r="C16479"/>
  <c r="C16478"/>
  <c r="C16477"/>
  <c r="C16476"/>
  <c r="C16475"/>
  <c r="C16474"/>
  <c r="C16473"/>
  <c r="C16472"/>
  <c r="C16471"/>
  <c r="C16470"/>
  <c r="C16469"/>
  <c r="C16468"/>
  <c r="C16467"/>
  <c r="C16466"/>
  <c r="C16465"/>
  <c r="C16464"/>
  <c r="C16463"/>
  <c r="C16462"/>
  <c r="C16461"/>
  <c r="C16460"/>
  <c r="C16459"/>
  <c r="C16458"/>
  <c r="C16457"/>
  <c r="C16456"/>
  <c r="C16455"/>
  <c r="C16454"/>
  <c r="C16453"/>
  <c r="C16452"/>
  <c r="C16451"/>
  <c r="C16450"/>
  <c r="C16449"/>
  <c r="C16448"/>
  <c r="C16447"/>
  <c r="C16446"/>
  <c r="C16445"/>
  <c r="C16444"/>
  <c r="C16443"/>
  <c r="C16442"/>
  <c r="C16441"/>
  <c r="C16440"/>
  <c r="C16439"/>
  <c r="C16438"/>
  <c r="C16437"/>
  <c r="C16436"/>
  <c r="C16435"/>
  <c r="C16434"/>
  <c r="C16433"/>
  <c r="C16432"/>
  <c r="C16431"/>
  <c r="C16430"/>
  <c r="C16429"/>
  <c r="C16428"/>
  <c r="C16427"/>
  <c r="C16426"/>
  <c r="C16425"/>
  <c r="C16424"/>
  <c r="C16423"/>
  <c r="C16422"/>
  <c r="C16421"/>
  <c r="C16420"/>
  <c r="C16419"/>
  <c r="C16418"/>
  <c r="C16417"/>
  <c r="C16416"/>
  <c r="C16415"/>
  <c r="C16414"/>
  <c r="C16413"/>
  <c r="C16412"/>
  <c r="C16411"/>
  <c r="C16410"/>
  <c r="C16409"/>
  <c r="C16408"/>
  <c r="C16407"/>
  <c r="C16406"/>
  <c r="C16405"/>
  <c r="C16404"/>
  <c r="C16403"/>
  <c r="C16402"/>
  <c r="C16401"/>
  <c r="C16400"/>
  <c r="C16399"/>
  <c r="C16398"/>
  <c r="C16397"/>
  <c r="C16396"/>
  <c r="C16395"/>
  <c r="C16394"/>
  <c r="C16393"/>
  <c r="C16392"/>
  <c r="C16391"/>
  <c r="C16390"/>
  <c r="C16389"/>
  <c r="C16388"/>
  <c r="C16387"/>
  <c r="C16386"/>
  <c r="C16385"/>
  <c r="C16384"/>
  <c r="C16383"/>
  <c r="C16382"/>
  <c r="C16381"/>
  <c r="C16380"/>
  <c r="C16379"/>
  <c r="C16378"/>
  <c r="C16377"/>
  <c r="C16376"/>
  <c r="C16375"/>
  <c r="C16374"/>
  <c r="C16373"/>
  <c r="C16372"/>
  <c r="C16371"/>
  <c r="C16370"/>
  <c r="C16369"/>
  <c r="C16368"/>
  <c r="C16367"/>
  <c r="C16366"/>
  <c r="C16365"/>
  <c r="C16364"/>
  <c r="C16363"/>
  <c r="C16362"/>
  <c r="C16361"/>
  <c r="C16360"/>
  <c r="C16359"/>
  <c r="C16358"/>
  <c r="C16357"/>
  <c r="C16356"/>
  <c r="C16355"/>
  <c r="C16354"/>
  <c r="C16353"/>
  <c r="C16352"/>
  <c r="C16351"/>
  <c r="C16350"/>
  <c r="C16349"/>
  <c r="C16348"/>
  <c r="C16347"/>
  <c r="C16346"/>
  <c r="C16345"/>
  <c r="C16344"/>
  <c r="C16343"/>
  <c r="C16342"/>
  <c r="C16341"/>
  <c r="C16340"/>
  <c r="C16339"/>
  <c r="C16338"/>
  <c r="C16337"/>
  <c r="C16336"/>
  <c r="C16335"/>
  <c r="C16334"/>
  <c r="C16333"/>
  <c r="C16332"/>
  <c r="C16331"/>
  <c r="C16330"/>
  <c r="C16329"/>
  <c r="C16328"/>
  <c r="C16327"/>
  <c r="C16326"/>
  <c r="C16325"/>
  <c r="C16324"/>
  <c r="C16323"/>
  <c r="C16322"/>
  <c r="C16321"/>
  <c r="C16320"/>
  <c r="C16319"/>
  <c r="C16318"/>
  <c r="C16317"/>
  <c r="C16316"/>
  <c r="C16315"/>
  <c r="C16314"/>
  <c r="C16313"/>
  <c r="C16312"/>
  <c r="C16311"/>
  <c r="C16310"/>
  <c r="C16309"/>
  <c r="C16308"/>
  <c r="C16307"/>
  <c r="C16306"/>
  <c r="C16305"/>
  <c r="C16304"/>
  <c r="C16303"/>
  <c r="C16302"/>
  <c r="C16301"/>
  <c r="C16300"/>
  <c r="C16299"/>
  <c r="C16298"/>
  <c r="C16297"/>
  <c r="C16296"/>
  <c r="C16295"/>
  <c r="C16294"/>
  <c r="C16293"/>
  <c r="C16292"/>
  <c r="C16291"/>
  <c r="C16290"/>
  <c r="C16289"/>
  <c r="C16288"/>
  <c r="C16287"/>
  <c r="C16286"/>
  <c r="C16285"/>
  <c r="C16284"/>
  <c r="C16283"/>
  <c r="C16282"/>
  <c r="C16281"/>
  <c r="C16280"/>
  <c r="C16279"/>
  <c r="C16278"/>
  <c r="C16277"/>
  <c r="C16276"/>
  <c r="C16275"/>
  <c r="C16274"/>
  <c r="C16273"/>
  <c r="C16272"/>
  <c r="C16271"/>
  <c r="C16270"/>
  <c r="C16269"/>
  <c r="C16268"/>
  <c r="C16267"/>
  <c r="C16266"/>
  <c r="C16265"/>
  <c r="C16264"/>
  <c r="C16263"/>
  <c r="C16262"/>
  <c r="C16261"/>
  <c r="C16260"/>
  <c r="C16259"/>
  <c r="C16258"/>
  <c r="C16257"/>
  <c r="C16256"/>
  <c r="C16255"/>
  <c r="C16254"/>
  <c r="C16253"/>
  <c r="C16252"/>
  <c r="C16251"/>
  <c r="C16250"/>
  <c r="C16249"/>
  <c r="C16248"/>
  <c r="C16247"/>
  <c r="C16246"/>
  <c r="C16245"/>
  <c r="C16244"/>
  <c r="C16243"/>
  <c r="C16242"/>
  <c r="C16241"/>
  <c r="C16240"/>
  <c r="C16239"/>
  <c r="C16238"/>
  <c r="C16237"/>
  <c r="C16236"/>
  <c r="C16235"/>
  <c r="C16234"/>
  <c r="C16233"/>
  <c r="C16232"/>
  <c r="C16231"/>
  <c r="C16230"/>
  <c r="C16229"/>
  <c r="C16228"/>
  <c r="C16227"/>
  <c r="C16226"/>
  <c r="C16225"/>
  <c r="C16224"/>
  <c r="C16223"/>
  <c r="C16222"/>
  <c r="C16221"/>
  <c r="C16220"/>
  <c r="C16219"/>
  <c r="C16218"/>
  <c r="C16217"/>
  <c r="C16216"/>
  <c r="C16215"/>
  <c r="C16214"/>
  <c r="C16213"/>
  <c r="C16212"/>
  <c r="C16211"/>
  <c r="C16210"/>
  <c r="C16209"/>
  <c r="C16208"/>
  <c r="C16207"/>
  <c r="C16206"/>
  <c r="C16205"/>
  <c r="C16204"/>
  <c r="C16203"/>
  <c r="C16202"/>
  <c r="C16201"/>
  <c r="C16200"/>
  <c r="C16199"/>
  <c r="C16198"/>
  <c r="C16197"/>
  <c r="C16196"/>
  <c r="C16195"/>
  <c r="C16194"/>
  <c r="C16193"/>
  <c r="C16192"/>
  <c r="C16191"/>
  <c r="C16190"/>
  <c r="C16189"/>
  <c r="C16188"/>
  <c r="C16187"/>
  <c r="C16186"/>
  <c r="C16185"/>
  <c r="C16184"/>
  <c r="C16183"/>
  <c r="C16182"/>
  <c r="C16181"/>
  <c r="C16180"/>
  <c r="C16179"/>
  <c r="C16178"/>
  <c r="C16177"/>
  <c r="C16176"/>
  <c r="C16175"/>
  <c r="C16174"/>
  <c r="C16173"/>
  <c r="C16172"/>
  <c r="C16171"/>
  <c r="C16170"/>
  <c r="C16169"/>
  <c r="C16168"/>
  <c r="C16167"/>
  <c r="C16166"/>
  <c r="C16165"/>
  <c r="C16164"/>
  <c r="C16163"/>
  <c r="C16162"/>
  <c r="C16161"/>
  <c r="C16160"/>
  <c r="C16159"/>
  <c r="C16158"/>
  <c r="C16157"/>
  <c r="C16156"/>
  <c r="C16155"/>
  <c r="C16154"/>
  <c r="C16153"/>
  <c r="C16152"/>
  <c r="C16151"/>
  <c r="C16150"/>
  <c r="C16149"/>
  <c r="C16148"/>
  <c r="C16147"/>
  <c r="C16146"/>
  <c r="C16145"/>
  <c r="C16144"/>
  <c r="C16143"/>
  <c r="C16142"/>
  <c r="C16141"/>
  <c r="C16140"/>
  <c r="C16139"/>
  <c r="C16138"/>
  <c r="C16137"/>
  <c r="C16136"/>
  <c r="C16135"/>
  <c r="C16134"/>
  <c r="C16133"/>
  <c r="C16132"/>
  <c r="C16131"/>
  <c r="C16130"/>
  <c r="C16129"/>
  <c r="C16128"/>
  <c r="C16127"/>
  <c r="C16126"/>
  <c r="C16125"/>
  <c r="C16124"/>
  <c r="C16123"/>
  <c r="C16122"/>
  <c r="C16121"/>
  <c r="C16120"/>
  <c r="C16119"/>
  <c r="C16118"/>
  <c r="C16117"/>
  <c r="C16116"/>
  <c r="C16115"/>
  <c r="C16114"/>
  <c r="C16113"/>
  <c r="C16112"/>
  <c r="C16111"/>
  <c r="C16110"/>
  <c r="C16109"/>
  <c r="C16108"/>
  <c r="C16107"/>
  <c r="C16106"/>
  <c r="C16105"/>
  <c r="C16104"/>
  <c r="C16103"/>
  <c r="C16102"/>
  <c r="C16101"/>
  <c r="C16100"/>
  <c r="C16099"/>
  <c r="C16098"/>
  <c r="C16097"/>
  <c r="C16096"/>
  <c r="C16095"/>
  <c r="C16094"/>
  <c r="C16093"/>
  <c r="C16092"/>
  <c r="C16091"/>
  <c r="C16090"/>
  <c r="C16089"/>
  <c r="C16088"/>
  <c r="C16087"/>
  <c r="C16086"/>
  <c r="C16085"/>
  <c r="C16084"/>
  <c r="C16083"/>
  <c r="C16082"/>
  <c r="C16081"/>
  <c r="C16080"/>
  <c r="C16079"/>
  <c r="C16078"/>
  <c r="C16077"/>
  <c r="C16076"/>
  <c r="C16075"/>
  <c r="C16074"/>
  <c r="C16073"/>
  <c r="C16072"/>
  <c r="C16071"/>
  <c r="C16070"/>
  <c r="C16069"/>
  <c r="C16068"/>
  <c r="C16067"/>
  <c r="C16066"/>
  <c r="C16065"/>
  <c r="C16064"/>
  <c r="C16063"/>
  <c r="C16062"/>
  <c r="C16061"/>
  <c r="C16060"/>
  <c r="C16059"/>
  <c r="C16058"/>
  <c r="C16057"/>
  <c r="C16056"/>
  <c r="C16055"/>
  <c r="C16054"/>
  <c r="C16053"/>
  <c r="C16052"/>
  <c r="C16051"/>
  <c r="C16050"/>
  <c r="C16049"/>
  <c r="C16048"/>
  <c r="C16047"/>
  <c r="C16046"/>
  <c r="C16045"/>
  <c r="C16044"/>
  <c r="C16043"/>
  <c r="C16042"/>
  <c r="C16041"/>
  <c r="C16040"/>
  <c r="C16039"/>
  <c r="C16038"/>
  <c r="C16037"/>
  <c r="C16036"/>
  <c r="C16035"/>
  <c r="C16034"/>
  <c r="C16033"/>
  <c r="C16032"/>
  <c r="C16031"/>
  <c r="C16030"/>
  <c r="C16029"/>
  <c r="C16028"/>
  <c r="C16027"/>
  <c r="C16026"/>
  <c r="C16025"/>
  <c r="C16024"/>
  <c r="C16023"/>
  <c r="C16022"/>
  <c r="C16021"/>
  <c r="C16020"/>
  <c r="C16019"/>
  <c r="C16018"/>
  <c r="C16017"/>
  <c r="C16016"/>
  <c r="C16015"/>
  <c r="C16014"/>
  <c r="C16013"/>
  <c r="C16012"/>
  <c r="C16011"/>
  <c r="C16010"/>
  <c r="C16009"/>
  <c r="C16008"/>
  <c r="C16007"/>
  <c r="C16006"/>
  <c r="C16005"/>
  <c r="C16004"/>
  <c r="C16003"/>
  <c r="C16002"/>
  <c r="C16001"/>
  <c r="C16000"/>
  <c r="C15999"/>
  <c r="C15998"/>
  <c r="C15997"/>
  <c r="C15996"/>
  <c r="C15995"/>
  <c r="C15994"/>
  <c r="C15993"/>
  <c r="C15992"/>
  <c r="C15991"/>
  <c r="C15990"/>
  <c r="C15989"/>
  <c r="C15988"/>
  <c r="C15987"/>
  <c r="C15986"/>
  <c r="C15985"/>
  <c r="C15984"/>
  <c r="C15983"/>
  <c r="C15982"/>
  <c r="C15981"/>
  <c r="C15980"/>
  <c r="C15979"/>
  <c r="C15978"/>
  <c r="C15977"/>
  <c r="C15976"/>
  <c r="C15975"/>
  <c r="C15974"/>
  <c r="C15973"/>
  <c r="C15972"/>
  <c r="C15971"/>
  <c r="C15970"/>
  <c r="C15969"/>
  <c r="C15968"/>
  <c r="C15967"/>
  <c r="C15966"/>
  <c r="C15965"/>
  <c r="C15964"/>
  <c r="C15963"/>
  <c r="C15962"/>
  <c r="C15961"/>
  <c r="C15960"/>
  <c r="C15959"/>
  <c r="C15958"/>
  <c r="C15957"/>
  <c r="C15956"/>
  <c r="C15955"/>
  <c r="C15954"/>
  <c r="C15953"/>
  <c r="C15952"/>
  <c r="C15951"/>
  <c r="C15950"/>
  <c r="C15949"/>
  <c r="C15948"/>
  <c r="C15947"/>
  <c r="C15946"/>
  <c r="C15945"/>
  <c r="C15944"/>
  <c r="C15943"/>
  <c r="C15942"/>
  <c r="C15941"/>
  <c r="C15940"/>
  <c r="C15939"/>
  <c r="C15938"/>
  <c r="C15937"/>
  <c r="C15936"/>
  <c r="C15935"/>
  <c r="C15934"/>
  <c r="C15933"/>
  <c r="C15932"/>
  <c r="C15931"/>
  <c r="C15930"/>
  <c r="C15929"/>
  <c r="C15928"/>
  <c r="C15927"/>
  <c r="C15926"/>
  <c r="C15925"/>
  <c r="C15924"/>
  <c r="C15923"/>
  <c r="C15922"/>
  <c r="C15921"/>
  <c r="C15920"/>
  <c r="C15919"/>
  <c r="C15918"/>
  <c r="C15917"/>
  <c r="C15916"/>
  <c r="C15915"/>
  <c r="C15914"/>
  <c r="C15913"/>
  <c r="C15912"/>
  <c r="C15911"/>
  <c r="C15910"/>
  <c r="C15909"/>
  <c r="C15908"/>
  <c r="C15907"/>
  <c r="C15906"/>
  <c r="C15905"/>
  <c r="C15904"/>
  <c r="C15903"/>
  <c r="C15902"/>
  <c r="C15901"/>
  <c r="C15900"/>
  <c r="C15899"/>
  <c r="C15898"/>
  <c r="C15897"/>
  <c r="C15896"/>
  <c r="C15895"/>
  <c r="C15894"/>
  <c r="C15893"/>
  <c r="C15892"/>
  <c r="C15891"/>
  <c r="C15890"/>
  <c r="C15889"/>
  <c r="C15888"/>
  <c r="C15887"/>
  <c r="C15886"/>
  <c r="C15885"/>
  <c r="C15884"/>
  <c r="C15883"/>
  <c r="C15882"/>
  <c r="C15881"/>
  <c r="C15880"/>
  <c r="C15879"/>
  <c r="C15878"/>
  <c r="C15877"/>
  <c r="C15876"/>
  <c r="C15875"/>
  <c r="C15874"/>
  <c r="C15873"/>
  <c r="C15872"/>
  <c r="C15871"/>
  <c r="C15870"/>
  <c r="C15869"/>
  <c r="C15868"/>
  <c r="C15867"/>
  <c r="C15866"/>
  <c r="C15865"/>
  <c r="C15864"/>
  <c r="C15863"/>
  <c r="C15862"/>
  <c r="C15861"/>
  <c r="C15860"/>
  <c r="C15859"/>
  <c r="C15858"/>
  <c r="C15857"/>
  <c r="C15856"/>
  <c r="C15855"/>
  <c r="C15854"/>
  <c r="C15853"/>
  <c r="C15852"/>
  <c r="C15851"/>
  <c r="C15850"/>
  <c r="C15849"/>
  <c r="C15848"/>
  <c r="C15847"/>
  <c r="C15846"/>
  <c r="C15845"/>
  <c r="C15844"/>
  <c r="C15843"/>
  <c r="C15842"/>
  <c r="C15841"/>
  <c r="C15840"/>
  <c r="C15839"/>
  <c r="C15838"/>
  <c r="C15837"/>
  <c r="C15836"/>
  <c r="C15835"/>
  <c r="C15834"/>
  <c r="C15833"/>
  <c r="C15832"/>
  <c r="C15831"/>
  <c r="C15830"/>
  <c r="C15829"/>
  <c r="C15828"/>
  <c r="C15827"/>
  <c r="C15826"/>
  <c r="C15825"/>
  <c r="C15824"/>
  <c r="C15823"/>
  <c r="C15822"/>
  <c r="C15821"/>
  <c r="C15820"/>
  <c r="C15819"/>
  <c r="C15818"/>
  <c r="C15817"/>
  <c r="C15816"/>
  <c r="C15815"/>
  <c r="C15814"/>
  <c r="C15813"/>
  <c r="C15812"/>
  <c r="C15811"/>
  <c r="C15810"/>
  <c r="C15809"/>
  <c r="C15808"/>
  <c r="C15807"/>
  <c r="C15806"/>
  <c r="C15805"/>
  <c r="C15804"/>
  <c r="C15803"/>
  <c r="C15802"/>
  <c r="C15801"/>
  <c r="C15800"/>
  <c r="C15799"/>
  <c r="C15798"/>
  <c r="C15797"/>
  <c r="C15796"/>
  <c r="C15795"/>
  <c r="C15794"/>
  <c r="C15793"/>
  <c r="C15792"/>
  <c r="C15791"/>
  <c r="C15790"/>
  <c r="C15789"/>
  <c r="C15788"/>
  <c r="C15787"/>
  <c r="C15786"/>
  <c r="C15785"/>
  <c r="C15784"/>
  <c r="C15783"/>
  <c r="C15782"/>
  <c r="C15781"/>
  <c r="C15780"/>
  <c r="C15779"/>
  <c r="C15778"/>
  <c r="C15777"/>
  <c r="C15776"/>
  <c r="C15775"/>
  <c r="C15774"/>
  <c r="C15773"/>
  <c r="C15772"/>
  <c r="C15771"/>
  <c r="C15770"/>
  <c r="C15769"/>
  <c r="C15768"/>
  <c r="C15767"/>
  <c r="C15766"/>
  <c r="C15765"/>
  <c r="C15764"/>
  <c r="C15763"/>
  <c r="C15762"/>
  <c r="C15761"/>
  <c r="C15760"/>
  <c r="C15759"/>
  <c r="C15758"/>
  <c r="C15757"/>
  <c r="C15756"/>
  <c r="C15755"/>
  <c r="C15754"/>
  <c r="C15753"/>
  <c r="C15752"/>
  <c r="C15751"/>
  <c r="C15750"/>
  <c r="C15749"/>
  <c r="C15748"/>
  <c r="C15747"/>
  <c r="C15746"/>
  <c r="C15745"/>
  <c r="C15744"/>
  <c r="C15743"/>
  <c r="C15742"/>
  <c r="C15741"/>
  <c r="C15740"/>
  <c r="C15739"/>
  <c r="C15738"/>
  <c r="C15737"/>
  <c r="C15736"/>
  <c r="C15735"/>
  <c r="C15734"/>
  <c r="C15733"/>
  <c r="C15732"/>
  <c r="C15731"/>
  <c r="C15730"/>
  <c r="C15729"/>
  <c r="C15728"/>
  <c r="C15727"/>
  <c r="C15726"/>
  <c r="C15725"/>
  <c r="C15724"/>
  <c r="C15723"/>
  <c r="C15722"/>
  <c r="C15721"/>
  <c r="C15720"/>
  <c r="C15719"/>
  <c r="C15718"/>
  <c r="C15717"/>
  <c r="C15716"/>
  <c r="C15715"/>
  <c r="C15714"/>
  <c r="C15713"/>
  <c r="C15712"/>
  <c r="C15711"/>
  <c r="C15710"/>
  <c r="C15709"/>
  <c r="C15708"/>
  <c r="C15707"/>
  <c r="C15706"/>
  <c r="C15705"/>
  <c r="C15704"/>
  <c r="C15703"/>
  <c r="C15702"/>
  <c r="C15701"/>
  <c r="C15700"/>
  <c r="C15699"/>
  <c r="C15698"/>
  <c r="C15697"/>
  <c r="C15696"/>
  <c r="C15695"/>
  <c r="C15694"/>
  <c r="C15693"/>
  <c r="C15692"/>
  <c r="C15691"/>
  <c r="C15690"/>
  <c r="C15689"/>
  <c r="C15688"/>
  <c r="C15687"/>
  <c r="C15686"/>
  <c r="C15685"/>
  <c r="C15684"/>
  <c r="C15683"/>
  <c r="C15682"/>
  <c r="C15681"/>
  <c r="C15680"/>
  <c r="C15679"/>
  <c r="C15678"/>
  <c r="C15677"/>
  <c r="C15676"/>
  <c r="C15675"/>
  <c r="C15674"/>
  <c r="C15673"/>
  <c r="C15672"/>
  <c r="C15671"/>
  <c r="C15670"/>
  <c r="C15669"/>
  <c r="C15668"/>
  <c r="C15667"/>
  <c r="C15666"/>
  <c r="C15665"/>
  <c r="C15664"/>
  <c r="C15663"/>
  <c r="C15662"/>
  <c r="C15661"/>
  <c r="C15660"/>
  <c r="C15659"/>
  <c r="C15658"/>
  <c r="C15657"/>
  <c r="C15656"/>
  <c r="C15655"/>
  <c r="C15654"/>
  <c r="C15653"/>
  <c r="C15652"/>
  <c r="C15651"/>
  <c r="C15650"/>
  <c r="C15649"/>
  <c r="C15648"/>
  <c r="C15647"/>
  <c r="C15646"/>
  <c r="C15645"/>
  <c r="C15644"/>
  <c r="C15643"/>
  <c r="C15642"/>
  <c r="C15641"/>
  <c r="C15640"/>
  <c r="C15639"/>
  <c r="C15638"/>
  <c r="C15637"/>
  <c r="C15636"/>
  <c r="C15635"/>
  <c r="C15634"/>
  <c r="C15633"/>
  <c r="C15632"/>
  <c r="C15631"/>
  <c r="C15630"/>
  <c r="C15629"/>
  <c r="C15628"/>
  <c r="C15627"/>
  <c r="C15626"/>
  <c r="C15625"/>
  <c r="C15624"/>
  <c r="C15623"/>
  <c r="C15622"/>
  <c r="C15621"/>
  <c r="C15620"/>
  <c r="C15619"/>
  <c r="C15618"/>
  <c r="C15617"/>
  <c r="C15616"/>
  <c r="C15615"/>
  <c r="C15614"/>
  <c r="C15613"/>
  <c r="C15612"/>
  <c r="C15611"/>
  <c r="C15610"/>
  <c r="C15609"/>
  <c r="C15608"/>
  <c r="C15607"/>
  <c r="C15606"/>
  <c r="C15605"/>
  <c r="C15604"/>
  <c r="C15603"/>
  <c r="C15602"/>
  <c r="C15601"/>
  <c r="C15600"/>
  <c r="C15599"/>
  <c r="C15598"/>
  <c r="C15597"/>
  <c r="C15596"/>
  <c r="C15595"/>
  <c r="C15594"/>
  <c r="C15593"/>
  <c r="C15592"/>
  <c r="C15591"/>
  <c r="C15590"/>
  <c r="C15589"/>
  <c r="C15588"/>
  <c r="C15587"/>
  <c r="C15586"/>
  <c r="C15585"/>
  <c r="C15584"/>
  <c r="C15583"/>
  <c r="C15582"/>
  <c r="C15581"/>
  <c r="C15580"/>
  <c r="C15579"/>
  <c r="C15578"/>
  <c r="C15577"/>
  <c r="C15576"/>
  <c r="C15575"/>
  <c r="C15574"/>
  <c r="C15573"/>
  <c r="C15572"/>
  <c r="C15571"/>
  <c r="C15570"/>
  <c r="C15569"/>
  <c r="C15568"/>
  <c r="C15567"/>
  <c r="C15566"/>
  <c r="C15565"/>
  <c r="C15564"/>
  <c r="C15563"/>
  <c r="C15562"/>
  <c r="C15561"/>
  <c r="C15560"/>
  <c r="C15559"/>
  <c r="C15558"/>
  <c r="C15557"/>
  <c r="C15556"/>
  <c r="C15555"/>
  <c r="C15554"/>
  <c r="C15553"/>
  <c r="C15552"/>
  <c r="C15551"/>
  <c r="C15550"/>
  <c r="C15549"/>
  <c r="C15548"/>
  <c r="C15547"/>
  <c r="C15546"/>
  <c r="C15545"/>
  <c r="C15544"/>
  <c r="C15543"/>
  <c r="C15542"/>
  <c r="C15541"/>
  <c r="C15540"/>
  <c r="C15539"/>
  <c r="C15538"/>
  <c r="C15537"/>
  <c r="C15536"/>
  <c r="C15535"/>
  <c r="C15534"/>
  <c r="C15533"/>
  <c r="C15532"/>
  <c r="C15531"/>
  <c r="C15530"/>
  <c r="C15529"/>
  <c r="C15528"/>
  <c r="C15527"/>
  <c r="C15526"/>
  <c r="C15525"/>
  <c r="C15524"/>
  <c r="C15523"/>
  <c r="C15522"/>
  <c r="C15521"/>
  <c r="C15520"/>
  <c r="C15519"/>
  <c r="C15518"/>
  <c r="C15517"/>
  <c r="C15516"/>
  <c r="C15515"/>
  <c r="C15514"/>
  <c r="C15513"/>
  <c r="C15512"/>
  <c r="C15511"/>
  <c r="C15510"/>
  <c r="C15509"/>
  <c r="C15508"/>
  <c r="C15507"/>
  <c r="C15506"/>
  <c r="C15505"/>
  <c r="C15504"/>
  <c r="C15503"/>
  <c r="C15502"/>
  <c r="C15501"/>
  <c r="C15500"/>
  <c r="C15499"/>
  <c r="C15498"/>
  <c r="C15497"/>
  <c r="C15496"/>
  <c r="C15495"/>
  <c r="C15494"/>
  <c r="C15493"/>
  <c r="C15492"/>
  <c r="C15491"/>
  <c r="C15490"/>
  <c r="C15489"/>
  <c r="C15488"/>
  <c r="C15487"/>
  <c r="C15486"/>
  <c r="C15485"/>
  <c r="C15484"/>
  <c r="C15483"/>
  <c r="C15482"/>
  <c r="C15481"/>
  <c r="C15480"/>
  <c r="C15479"/>
  <c r="C15478"/>
  <c r="C15477"/>
  <c r="C15476"/>
  <c r="C15475"/>
  <c r="C15474"/>
  <c r="C15473"/>
  <c r="C15472"/>
  <c r="C15471"/>
  <c r="C15470"/>
  <c r="C15469"/>
  <c r="C15468"/>
  <c r="C15467"/>
  <c r="C15466"/>
  <c r="C15465"/>
  <c r="C15464"/>
  <c r="C15463"/>
  <c r="C15462"/>
  <c r="C15461"/>
  <c r="C15460"/>
  <c r="C15459"/>
  <c r="C15458"/>
  <c r="C15457"/>
  <c r="C15456"/>
  <c r="C15455"/>
  <c r="C15454"/>
  <c r="C15453"/>
  <c r="C15452"/>
  <c r="C15451"/>
  <c r="C15450"/>
  <c r="C15449"/>
  <c r="C15448"/>
  <c r="C15447"/>
  <c r="C15446"/>
  <c r="C15445"/>
  <c r="C15444"/>
  <c r="C15443"/>
  <c r="C15442"/>
  <c r="C15441"/>
  <c r="C15440"/>
  <c r="C15439"/>
  <c r="C15438"/>
  <c r="C15437"/>
  <c r="C15436"/>
  <c r="C15435"/>
  <c r="C15434"/>
  <c r="C15433"/>
  <c r="C15432"/>
  <c r="C15431"/>
  <c r="C15430"/>
  <c r="C15429"/>
  <c r="C15428"/>
  <c r="C15427"/>
  <c r="C15426"/>
  <c r="C15425"/>
  <c r="C15424"/>
  <c r="C15423"/>
  <c r="C15422"/>
  <c r="C15421"/>
  <c r="C15420"/>
  <c r="C15419"/>
  <c r="C15418"/>
  <c r="C15417"/>
  <c r="C15416"/>
  <c r="C15415"/>
  <c r="C15414"/>
  <c r="C15413"/>
  <c r="C15412"/>
  <c r="C15411"/>
  <c r="C15410"/>
  <c r="C15409"/>
  <c r="C15408"/>
  <c r="C15407"/>
  <c r="C15406"/>
  <c r="C15405"/>
  <c r="C15404"/>
  <c r="C15403"/>
  <c r="C15402"/>
  <c r="C15401"/>
  <c r="C15400"/>
  <c r="C15399"/>
  <c r="C15398"/>
  <c r="C15397"/>
  <c r="C15396"/>
  <c r="C15395"/>
  <c r="C15394"/>
  <c r="C15393"/>
  <c r="C15392"/>
  <c r="C15391"/>
  <c r="C15390"/>
  <c r="C15389"/>
  <c r="C15388"/>
  <c r="C15387"/>
  <c r="C15386"/>
  <c r="C15385"/>
  <c r="C15384"/>
  <c r="C15383"/>
  <c r="C15382"/>
  <c r="C15381"/>
  <c r="C15380"/>
  <c r="C15379"/>
  <c r="C15378"/>
  <c r="C15377"/>
  <c r="C15376"/>
  <c r="C15375"/>
  <c r="C15374"/>
  <c r="C15373"/>
  <c r="C15372"/>
  <c r="C15371"/>
  <c r="C15370"/>
  <c r="C15369"/>
  <c r="C15368"/>
  <c r="C15367"/>
  <c r="C15366"/>
  <c r="C15365"/>
  <c r="C15364"/>
  <c r="C15363"/>
  <c r="C15362"/>
  <c r="C15361"/>
  <c r="C15360"/>
  <c r="C15359"/>
  <c r="C15358"/>
  <c r="C15357"/>
  <c r="C15356"/>
  <c r="C15355"/>
  <c r="C15354"/>
  <c r="C15353"/>
  <c r="C15352"/>
  <c r="C15351"/>
  <c r="C15350"/>
  <c r="C15349"/>
  <c r="C15348"/>
  <c r="C15347"/>
  <c r="C15346"/>
  <c r="C15345"/>
  <c r="C15344"/>
  <c r="C15343"/>
  <c r="C15342"/>
  <c r="C15341"/>
  <c r="C15340"/>
  <c r="C15339"/>
  <c r="C15338"/>
  <c r="C15337"/>
  <c r="C15336"/>
  <c r="C15335"/>
  <c r="C15334"/>
  <c r="C15333"/>
  <c r="C15332"/>
  <c r="C15331"/>
  <c r="C15330"/>
  <c r="C15329"/>
  <c r="C15328"/>
  <c r="C15327"/>
  <c r="C15326"/>
  <c r="C15325"/>
  <c r="C15324"/>
  <c r="C15323"/>
  <c r="C15322"/>
  <c r="C15321"/>
  <c r="C15320"/>
  <c r="C15319"/>
  <c r="C15318"/>
  <c r="C15317"/>
  <c r="C15316"/>
  <c r="C15315"/>
  <c r="C15314"/>
  <c r="C15313"/>
  <c r="C15312"/>
  <c r="C15311"/>
  <c r="C15310"/>
  <c r="C15309"/>
  <c r="C15308"/>
  <c r="C15307"/>
  <c r="C15306"/>
  <c r="C15305"/>
  <c r="C15304"/>
  <c r="C15303"/>
  <c r="C15302"/>
  <c r="C15301"/>
  <c r="C15300"/>
  <c r="C15299"/>
  <c r="C15298"/>
  <c r="C15297"/>
  <c r="C15296"/>
  <c r="C15295"/>
  <c r="C15294"/>
  <c r="C15293"/>
  <c r="C15292"/>
  <c r="C15291"/>
  <c r="C15290"/>
  <c r="C15289"/>
  <c r="C15288"/>
  <c r="C15287"/>
  <c r="C15286"/>
  <c r="C15285"/>
  <c r="C15284"/>
  <c r="C15283"/>
  <c r="C15282"/>
  <c r="C15281"/>
  <c r="C15280"/>
  <c r="C15279"/>
  <c r="C15278"/>
  <c r="C15277"/>
  <c r="C15276"/>
  <c r="C15275"/>
  <c r="C15274"/>
  <c r="C15273"/>
  <c r="C15272"/>
  <c r="C15271"/>
  <c r="C15270"/>
  <c r="C15269"/>
  <c r="C15268"/>
  <c r="C15267"/>
  <c r="C15266"/>
  <c r="C15265"/>
  <c r="C15264"/>
  <c r="C15263"/>
  <c r="C15262"/>
  <c r="C15261"/>
  <c r="C15260"/>
  <c r="C15259"/>
  <c r="C15258"/>
  <c r="C15257"/>
  <c r="C15256"/>
  <c r="C15255"/>
  <c r="C15254"/>
  <c r="C15253"/>
  <c r="C15252"/>
  <c r="C15251"/>
  <c r="C15250"/>
  <c r="C15249"/>
  <c r="C15248"/>
  <c r="C15247"/>
  <c r="C15246"/>
  <c r="C15245"/>
  <c r="C15244"/>
  <c r="C15243"/>
  <c r="C15242"/>
  <c r="C15241"/>
  <c r="C15240"/>
  <c r="C15239"/>
  <c r="C15238"/>
  <c r="C15237"/>
  <c r="C15236"/>
  <c r="C15235"/>
  <c r="C15234"/>
  <c r="C15233"/>
  <c r="C15232"/>
  <c r="C15231"/>
  <c r="C15230"/>
  <c r="C15229"/>
  <c r="C15228"/>
  <c r="C15227"/>
  <c r="C15226"/>
  <c r="C15225"/>
  <c r="C15224"/>
  <c r="C15223"/>
  <c r="C15222"/>
  <c r="C15221"/>
  <c r="C15220"/>
  <c r="C15219"/>
  <c r="C15218"/>
  <c r="C15217"/>
  <c r="C15216"/>
  <c r="C15215"/>
  <c r="C15214"/>
  <c r="C15213"/>
  <c r="C15212"/>
  <c r="C15211"/>
  <c r="C15210"/>
  <c r="C15209"/>
  <c r="C15208"/>
  <c r="C15207"/>
  <c r="C15206"/>
  <c r="C15205"/>
  <c r="C15204"/>
  <c r="C15203"/>
  <c r="C15202"/>
  <c r="C15201"/>
  <c r="C15200"/>
  <c r="C15199"/>
  <c r="C15198"/>
  <c r="C15197"/>
  <c r="C15196"/>
  <c r="C15195"/>
  <c r="C15194"/>
  <c r="C15193"/>
  <c r="C15192"/>
  <c r="C15191"/>
  <c r="C15190"/>
  <c r="C15189"/>
  <c r="C15188"/>
  <c r="C15187"/>
  <c r="C15186"/>
  <c r="C15185"/>
  <c r="C15184"/>
  <c r="C15183"/>
  <c r="C15182"/>
  <c r="C15181"/>
  <c r="C15180"/>
  <c r="C15179"/>
  <c r="C15178"/>
  <c r="C15177"/>
  <c r="C15176"/>
  <c r="C15175"/>
  <c r="C15174"/>
  <c r="C15173"/>
  <c r="C15172"/>
  <c r="C15171"/>
  <c r="C15170"/>
  <c r="C15169"/>
  <c r="C15168"/>
  <c r="C15167"/>
  <c r="C15166"/>
  <c r="C15165"/>
  <c r="C15164"/>
  <c r="C15163"/>
  <c r="C15162"/>
  <c r="C15161"/>
  <c r="C15160"/>
  <c r="C15159"/>
  <c r="C15158"/>
  <c r="C15157"/>
  <c r="C15156"/>
  <c r="C15155"/>
  <c r="C15154"/>
  <c r="C15153"/>
  <c r="C15152"/>
  <c r="C15151"/>
  <c r="C15150"/>
  <c r="C15149"/>
  <c r="C15148"/>
  <c r="C15147"/>
  <c r="C15146"/>
  <c r="C15145"/>
  <c r="C15144"/>
  <c r="C15143"/>
  <c r="C15142"/>
  <c r="C15141"/>
  <c r="C15140"/>
  <c r="C15139"/>
  <c r="C15138"/>
  <c r="C15137"/>
  <c r="C15136"/>
  <c r="C15135"/>
  <c r="C15134"/>
  <c r="C15133"/>
  <c r="C15132"/>
  <c r="C15131"/>
  <c r="C15130"/>
  <c r="C15129"/>
  <c r="C15128"/>
  <c r="C15127"/>
  <c r="C15126"/>
  <c r="C15125"/>
  <c r="C15124"/>
  <c r="C15123"/>
  <c r="C15122"/>
  <c r="C15121"/>
  <c r="C15120"/>
  <c r="C15119"/>
  <c r="C15118"/>
  <c r="C15117"/>
  <c r="C15116"/>
  <c r="C15115"/>
  <c r="C15114"/>
  <c r="C15113"/>
  <c r="C15112"/>
  <c r="C15111"/>
  <c r="C15110"/>
  <c r="C15109"/>
  <c r="C15108"/>
  <c r="C15107"/>
  <c r="C15106"/>
  <c r="C15105"/>
  <c r="C15104"/>
  <c r="C15103"/>
  <c r="C15102"/>
  <c r="C15101"/>
  <c r="C15100"/>
  <c r="C15099"/>
  <c r="C15098"/>
  <c r="C15097"/>
  <c r="C15096"/>
  <c r="C15095"/>
  <c r="C15094"/>
  <c r="C15093"/>
  <c r="C15092"/>
  <c r="C15091"/>
  <c r="C15090"/>
  <c r="C15089"/>
  <c r="C15088"/>
  <c r="C15087"/>
  <c r="C15086"/>
  <c r="C15085"/>
  <c r="C15084"/>
  <c r="C15083"/>
  <c r="C15082"/>
  <c r="C15081"/>
  <c r="C15080"/>
  <c r="C15079"/>
  <c r="C15078"/>
  <c r="C15077"/>
  <c r="C15076"/>
  <c r="C15075"/>
  <c r="C15074"/>
  <c r="C15073"/>
  <c r="C15072"/>
  <c r="C15071"/>
  <c r="C15070"/>
  <c r="C15069"/>
  <c r="C15068"/>
  <c r="C15067"/>
  <c r="C15066"/>
  <c r="C15065"/>
  <c r="C15064"/>
  <c r="C15063"/>
  <c r="C15062"/>
  <c r="C15061"/>
  <c r="C15060"/>
  <c r="C15059"/>
  <c r="C15058"/>
  <c r="C15057"/>
  <c r="C15056"/>
  <c r="C15055"/>
  <c r="C15054"/>
  <c r="C15053"/>
  <c r="C15052"/>
  <c r="C15051"/>
  <c r="C15050"/>
  <c r="C15049"/>
  <c r="C15048"/>
  <c r="C15047"/>
  <c r="C15046"/>
  <c r="C15045"/>
  <c r="C15044"/>
  <c r="C15043"/>
  <c r="C15042"/>
  <c r="C15041"/>
  <c r="C15040"/>
  <c r="C15039"/>
  <c r="C15038"/>
  <c r="C15037"/>
  <c r="C15036"/>
  <c r="C15035"/>
  <c r="C15034"/>
  <c r="C15033"/>
  <c r="C15032"/>
  <c r="C15031"/>
  <c r="C15030"/>
  <c r="C15029"/>
  <c r="C15028"/>
  <c r="C15027"/>
  <c r="C15026"/>
  <c r="C15025"/>
  <c r="C15024"/>
  <c r="C15023"/>
  <c r="C15022"/>
  <c r="C15021"/>
  <c r="C15020"/>
  <c r="C15019"/>
  <c r="C15018"/>
  <c r="C15017"/>
  <c r="C15016"/>
  <c r="C15015"/>
  <c r="C15014"/>
  <c r="C15013"/>
  <c r="C15012"/>
  <c r="C15011"/>
  <c r="C15010"/>
  <c r="C15009"/>
  <c r="C15008"/>
  <c r="C15007"/>
  <c r="C15006"/>
  <c r="C15005"/>
  <c r="C15004"/>
  <c r="C15003"/>
  <c r="C15002"/>
  <c r="C15001"/>
  <c r="C15000"/>
  <c r="C14999"/>
  <c r="C14998"/>
  <c r="C14997"/>
  <c r="C14996"/>
  <c r="C14995"/>
  <c r="C14994"/>
  <c r="C14993"/>
  <c r="C14992"/>
  <c r="C14991"/>
  <c r="C14990"/>
  <c r="C14989"/>
  <c r="C14988"/>
  <c r="C14987"/>
  <c r="C14986"/>
  <c r="C14985"/>
  <c r="C14984"/>
  <c r="C14983"/>
  <c r="C14982"/>
  <c r="C14981"/>
  <c r="C14980"/>
  <c r="C14979"/>
  <c r="C14978"/>
  <c r="C14977"/>
  <c r="C14976"/>
  <c r="C14975"/>
  <c r="C14974"/>
  <c r="C14973"/>
  <c r="C14972"/>
  <c r="C14971"/>
  <c r="C14970"/>
  <c r="C14969"/>
  <c r="C14968"/>
  <c r="C14967"/>
  <c r="C14966"/>
  <c r="C14965"/>
  <c r="C14964"/>
  <c r="C14963"/>
  <c r="C14962"/>
  <c r="C14961"/>
  <c r="C14960"/>
  <c r="C14959"/>
  <c r="C14958"/>
  <c r="C14957"/>
  <c r="C14956"/>
  <c r="C14955"/>
  <c r="C14954"/>
  <c r="C14953"/>
  <c r="C14952"/>
  <c r="C14951"/>
  <c r="C14950"/>
  <c r="C14949"/>
  <c r="C14948"/>
  <c r="C14947"/>
  <c r="C14946"/>
  <c r="C14945"/>
  <c r="C14944"/>
  <c r="C14943"/>
  <c r="C14942"/>
  <c r="C14941"/>
  <c r="C14940"/>
  <c r="C14939"/>
  <c r="C14938"/>
  <c r="C14937"/>
  <c r="C14936"/>
  <c r="C14935"/>
  <c r="C14934"/>
  <c r="C14933"/>
  <c r="C14932"/>
  <c r="C14931"/>
  <c r="C14930"/>
  <c r="C14929"/>
  <c r="C14928"/>
  <c r="C14927"/>
  <c r="C14926"/>
  <c r="C14925"/>
  <c r="C14924"/>
  <c r="C14923"/>
  <c r="C14922"/>
  <c r="C14921"/>
  <c r="C14920"/>
  <c r="C14919"/>
  <c r="C14918"/>
  <c r="C14917"/>
  <c r="C14916"/>
  <c r="C14915"/>
  <c r="C14914"/>
  <c r="C14913"/>
  <c r="C14912"/>
  <c r="C14911"/>
  <c r="C14910"/>
  <c r="C14909"/>
  <c r="C14908"/>
  <c r="C14907"/>
  <c r="C14906"/>
  <c r="C14905"/>
  <c r="C14904"/>
  <c r="C14903"/>
  <c r="C14902"/>
  <c r="C14901"/>
  <c r="C14900"/>
  <c r="C14899"/>
  <c r="C14898"/>
  <c r="C14897"/>
  <c r="C14896"/>
  <c r="C14895"/>
  <c r="C14894"/>
  <c r="C14893"/>
  <c r="C14892"/>
  <c r="C14891"/>
  <c r="C14890"/>
  <c r="C14889"/>
  <c r="C14888"/>
  <c r="C14887"/>
  <c r="C14886"/>
  <c r="C14885"/>
  <c r="C14884"/>
  <c r="C14883"/>
  <c r="C14882"/>
  <c r="C14881"/>
  <c r="C14880"/>
  <c r="C14879"/>
  <c r="C14878"/>
  <c r="C14877"/>
  <c r="C14876"/>
  <c r="C14875"/>
  <c r="C14874"/>
  <c r="C14873"/>
  <c r="C14872"/>
  <c r="C14871"/>
  <c r="C14870"/>
  <c r="C14869"/>
  <c r="C14868"/>
  <c r="C14867"/>
  <c r="C14866"/>
  <c r="C14865"/>
  <c r="C14864"/>
  <c r="C14863"/>
  <c r="C14862"/>
  <c r="C14861"/>
  <c r="C14860"/>
  <c r="C14859"/>
  <c r="C14858"/>
  <c r="C14857"/>
  <c r="C14856"/>
  <c r="C14855"/>
  <c r="C14854"/>
  <c r="C14853"/>
  <c r="C14852"/>
  <c r="C14851"/>
  <c r="C14850"/>
  <c r="C14849"/>
  <c r="C14848"/>
  <c r="C14847"/>
  <c r="C14846"/>
  <c r="C14845"/>
  <c r="C14844"/>
  <c r="C14843"/>
  <c r="C14842"/>
  <c r="C14841"/>
  <c r="C14840"/>
  <c r="C14839"/>
  <c r="C14838"/>
  <c r="C14837"/>
  <c r="C14836"/>
  <c r="C14835"/>
  <c r="C14834"/>
  <c r="C14833"/>
  <c r="C14832"/>
  <c r="C14831"/>
  <c r="C14830"/>
  <c r="C14829"/>
  <c r="C14828"/>
  <c r="C14827"/>
  <c r="C14826"/>
  <c r="C14825"/>
  <c r="C14824"/>
  <c r="C14823"/>
  <c r="C14822"/>
  <c r="C14821"/>
  <c r="C14820"/>
  <c r="C14819"/>
  <c r="C14818"/>
  <c r="C14817"/>
  <c r="C14816"/>
  <c r="C14815"/>
  <c r="C14814"/>
  <c r="C14813"/>
  <c r="C14812"/>
  <c r="C14811"/>
  <c r="C14810"/>
  <c r="C14809"/>
  <c r="C14808"/>
  <c r="C14807"/>
  <c r="C14806"/>
  <c r="C14805"/>
  <c r="C14804"/>
  <c r="C14803"/>
  <c r="C14802"/>
  <c r="C14801"/>
  <c r="C14800"/>
  <c r="C14799"/>
  <c r="C14798"/>
  <c r="C14797"/>
  <c r="C14796"/>
  <c r="C14795"/>
  <c r="C14794"/>
  <c r="C14793"/>
  <c r="C14792"/>
  <c r="C14791"/>
  <c r="C14790"/>
  <c r="C14789"/>
  <c r="C14788"/>
  <c r="C14787"/>
  <c r="C14786"/>
  <c r="C14785"/>
  <c r="C14784"/>
  <c r="C14783"/>
  <c r="C14782"/>
  <c r="C14781"/>
  <c r="C14780"/>
  <c r="C14779"/>
  <c r="C14778"/>
  <c r="C14777"/>
  <c r="C14776"/>
  <c r="C14775"/>
  <c r="C14774"/>
  <c r="C14773"/>
  <c r="C14772"/>
  <c r="C14771"/>
  <c r="C14770"/>
  <c r="C14769"/>
  <c r="C14768"/>
  <c r="C14767"/>
  <c r="C14766"/>
  <c r="C14765"/>
  <c r="C14764"/>
  <c r="C14763"/>
  <c r="C14762"/>
  <c r="C14761"/>
  <c r="C14760"/>
  <c r="C14759"/>
  <c r="C14758"/>
  <c r="C14757"/>
  <c r="C14756"/>
  <c r="C14755"/>
  <c r="C14754"/>
  <c r="C14753"/>
  <c r="C14752"/>
  <c r="C14751"/>
  <c r="C14750"/>
  <c r="C14749"/>
  <c r="C14748"/>
  <c r="C14747"/>
  <c r="C14746"/>
  <c r="C14745"/>
  <c r="C14744"/>
  <c r="C14743"/>
  <c r="C14742"/>
  <c r="C14741"/>
  <c r="C14740"/>
  <c r="C14739"/>
  <c r="C14738"/>
  <c r="C14737"/>
  <c r="C14736"/>
  <c r="C14735"/>
  <c r="C14734"/>
  <c r="C14733"/>
  <c r="C14732"/>
  <c r="C14731"/>
  <c r="C14730"/>
  <c r="C14729"/>
  <c r="C14728"/>
  <c r="C14727"/>
  <c r="C14726"/>
  <c r="C14725"/>
  <c r="C14724"/>
  <c r="C14723"/>
  <c r="C14722"/>
  <c r="C14721"/>
  <c r="C14720"/>
  <c r="C14719"/>
  <c r="C14718"/>
  <c r="C14717"/>
  <c r="C14716"/>
  <c r="C14715"/>
  <c r="C14714"/>
  <c r="C14713"/>
  <c r="C14712"/>
  <c r="C14711"/>
  <c r="C14710"/>
  <c r="C14709"/>
  <c r="C14708"/>
  <c r="C14707"/>
  <c r="C14706"/>
  <c r="C14705"/>
  <c r="C14704"/>
  <c r="C14703"/>
  <c r="C14702"/>
  <c r="C14701"/>
  <c r="C14700"/>
  <c r="C14699"/>
  <c r="C14698"/>
  <c r="C14697"/>
  <c r="C14696"/>
  <c r="C14695"/>
  <c r="C14694"/>
  <c r="C14693"/>
  <c r="C14692"/>
  <c r="C14691"/>
  <c r="C14690"/>
  <c r="C14689"/>
  <c r="C14688"/>
  <c r="C14687"/>
  <c r="C14686"/>
  <c r="C14685"/>
  <c r="C14684"/>
  <c r="C14683"/>
  <c r="C14682"/>
  <c r="C14681"/>
  <c r="C14680"/>
  <c r="C14679"/>
  <c r="C14678"/>
  <c r="C14677"/>
  <c r="C14676"/>
  <c r="C14675"/>
  <c r="C14674"/>
  <c r="C14673"/>
  <c r="C14672"/>
  <c r="C14671"/>
  <c r="C14670"/>
  <c r="C14669"/>
  <c r="C14668"/>
  <c r="C14667"/>
  <c r="C14666"/>
  <c r="C14665"/>
  <c r="C14664"/>
  <c r="C14663"/>
  <c r="C14662"/>
  <c r="C14661"/>
  <c r="C14660"/>
  <c r="C14659"/>
  <c r="C14658"/>
  <c r="C14657"/>
  <c r="C14656"/>
  <c r="C14655"/>
  <c r="C14654"/>
  <c r="C14653"/>
  <c r="C14652"/>
  <c r="C14651"/>
  <c r="C14650"/>
  <c r="C14649"/>
  <c r="C14648"/>
  <c r="C14647"/>
  <c r="C14646"/>
  <c r="C14645"/>
  <c r="C14644"/>
  <c r="C14643"/>
  <c r="C14642"/>
  <c r="C14641"/>
  <c r="C14640"/>
  <c r="C14639"/>
  <c r="C14638"/>
  <c r="C14637"/>
  <c r="C14636"/>
  <c r="C14635"/>
  <c r="C14634"/>
  <c r="C14633"/>
  <c r="C14632"/>
  <c r="C14631"/>
  <c r="C14630"/>
  <c r="C14629"/>
  <c r="C14628"/>
  <c r="C14627"/>
  <c r="C14626"/>
  <c r="C14625"/>
  <c r="C14624"/>
  <c r="C14623"/>
  <c r="C14622"/>
  <c r="C14621"/>
  <c r="C14620"/>
  <c r="C14619"/>
  <c r="C14618"/>
  <c r="C14617"/>
  <c r="C14616"/>
  <c r="C14615"/>
  <c r="C14614"/>
  <c r="C14613"/>
  <c r="C14612"/>
  <c r="C14611"/>
  <c r="C14610"/>
  <c r="C14609"/>
  <c r="C14608"/>
  <c r="C14607"/>
  <c r="C14606"/>
  <c r="C14605"/>
  <c r="C14604"/>
  <c r="C14603"/>
  <c r="C14602"/>
  <c r="C14601"/>
  <c r="C14600"/>
  <c r="C14599"/>
  <c r="C14598"/>
  <c r="C14597"/>
  <c r="C14596"/>
  <c r="C14595"/>
  <c r="C14594"/>
  <c r="C14593"/>
  <c r="C14592"/>
  <c r="C14591"/>
  <c r="C14590"/>
  <c r="C14589"/>
  <c r="C14588"/>
  <c r="C14587"/>
  <c r="C14586"/>
  <c r="C14585"/>
  <c r="C14584"/>
  <c r="C14583"/>
  <c r="C14582"/>
  <c r="C14581"/>
  <c r="C14580"/>
  <c r="C14579"/>
  <c r="C14578"/>
  <c r="C14577"/>
  <c r="C14576"/>
  <c r="C14575"/>
  <c r="C14574"/>
  <c r="C14573"/>
  <c r="C14572"/>
  <c r="C14571"/>
  <c r="C14570"/>
  <c r="C14569"/>
  <c r="C14568"/>
  <c r="C14567"/>
  <c r="C14566"/>
  <c r="C14565"/>
  <c r="C14564"/>
  <c r="C14563"/>
  <c r="C14562"/>
  <c r="C14561"/>
  <c r="C14560"/>
  <c r="C14559"/>
  <c r="C14558"/>
  <c r="C14557"/>
  <c r="C14556"/>
  <c r="C14555"/>
  <c r="C14554"/>
  <c r="C14553"/>
  <c r="C14552"/>
  <c r="C14551"/>
  <c r="C14550"/>
  <c r="C14549"/>
  <c r="C14548"/>
  <c r="C14547"/>
  <c r="C14546"/>
  <c r="C14545"/>
  <c r="C14544"/>
  <c r="C14543"/>
  <c r="C14542"/>
  <c r="C14541"/>
  <c r="C14540"/>
  <c r="C14539"/>
  <c r="C14538"/>
  <c r="C14537"/>
  <c r="C14536"/>
  <c r="C14535"/>
  <c r="C14534"/>
  <c r="C14533"/>
  <c r="C14532"/>
  <c r="C14531"/>
  <c r="C14530"/>
  <c r="C14529"/>
  <c r="C14528"/>
  <c r="C14527"/>
  <c r="C14526"/>
  <c r="C14525"/>
  <c r="C14524"/>
  <c r="C14523"/>
  <c r="C14522"/>
  <c r="C14521"/>
  <c r="C14520"/>
  <c r="C14519"/>
  <c r="C14518"/>
  <c r="C14517"/>
  <c r="C14516"/>
  <c r="C14515"/>
  <c r="C14514"/>
  <c r="C14513"/>
  <c r="C14512"/>
  <c r="C14511"/>
  <c r="C14510"/>
  <c r="C14509"/>
  <c r="C14508"/>
  <c r="C14507"/>
  <c r="C14506"/>
  <c r="C14505"/>
  <c r="C14504"/>
  <c r="C14503"/>
  <c r="C14502"/>
  <c r="C14501"/>
  <c r="C14500"/>
  <c r="C14499"/>
  <c r="C14498"/>
  <c r="C14497"/>
  <c r="C14496"/>
  <c r="C14495"/>
  <c r="C14494"/>
  <c r="C14493"/>
  <c r="C14492"/>
  <c r="C14491"/>
  <c r="C14490"/>
  <c r="C14489"/>
  <c r="C14488"/>
  <c r="C14487"/>
  <c r="C14486"/>
  <c r="C14485"/>
  <c r="C14484"/>
  <c r="C14483"/>
  <c r="C14482"/>
  <c r="C14481"/>
  <c r="C14480"/>
  <c r="C14479"/>
  <c r="C14478"/>
  <c r="C14477"/>
  <c r="C14476"/>
  <c r="C14475"/>
  <c r="C14474"/>
  <c r="C14473"/>
  <c r="C14472"/>
  <c r="C14471"/>
  <c r="C14470"/>
  <c r="C14469"/>
  <c r="C14468"/>
  <c r="C14467"/>
  <c r="C14466"/>
  <c r="C14465"/>
  <c r="C14464"/>
  <c r="C14463"/>
  <c r="C14462"/>
  <c r="C14461"/>
  <c r="C14460"/>
  <c r="C14459"/>
  <c r="C14458"/>
  <c r="C14457"/>
  <c r="C14456"/>
  <c r="C14455"/>
  <c r="C14454"/>
  <c r="C14453"/>
  <c r="C14452"/>
  <c r="C14451"/>
  <c r="C14450"/>
  <c r="C14449"/>
  <c r="C14448"/>
  <c r="C14447"/>
  <c r="C14446"/>
  <c r="C14445"/>
  <c r="C14444"/>
  <c r="C14443"/>
  <c r="C14442"/>
  <c r="C14441"/>
  <c r="C14440"/>
  <c r="C14439"/>
  <c r="C14438"/>
  <c r="C14437"/>
  <c r="C14436"/>
  <c r="C14435"/>
  <c r="C14434"/>
  <c r="C14433"/>
  <c r="C14432"/>
  <c r="C14431"/>
  <c r="C14430"/>
  <c r="C14429"/>
  <c r="C14428"/>
  <c r="C14427"/>
  <c r="C14426"/>
  <c r="C14425"/>
  <c r="C14424"/>
  <c r="C14423"/>
  <c r="C14422"/>
  <c r="C14421"/>
  <c r="C14420"/>
  <c r="C14419"/>
  <c r="C14418"/>
  <c r="C14417"/>
  <c r="C14416"/>
  <c r="C14415"/>
  <c r="C14414"/>
  <c r="C14413"/>
  <c r="C14412"/>
  <c r="C14411"/>
  <c r="C14410"/>
  <c r="C14409"/>
  <c r="C14408"/>
  <c r="C14407"/>
  <c r="C14406"/>
  <c r="C14405"/>
  <c r="C14404"/>
  <c r="C14403"/>
  <c r="C14402"/>
  <c r="C14401"/>
  <c r="C14400"/>
  <c r="C14399"/>
  <c r="C14398"/>
  <c r="C14397"/>
  <c r="C14396"/>
  <c r="C14395"/>
  <c r="C14394"/>
  <c r="C14393"/>
  <c r="C14392"/>
  <c r="C14391"/>
  <c r="C14390"/>
  <c r="C14389"/>
  <c r="C14388"/>
  <c r="C14387"/>
  <c r="C14386"/>
  <c r="C14385"/>
  <c r="C14384"/>
  <c r="C14383"/>
  <c r="C14382"/>
  <c r="C14381"/>
  <c r="C14380"/>
  <c r="C14379"/>
  <c r="C14378"/>
  <c r="C14377"/>
  <c r="C14376"/>
  <c r="C14375"/>
  <c r="C14374"/>
  <c r="C14373"/>
  <c r="C14372"/>
  <c r="C14371"/>
  <c r="C14370"/>
  <c r="C14369"/>
  <c r="C14368"/>
  <c r="C14367"/>
  <c r="C14366"/>
  <c r="C14365"/>
  <c r="C14364"/>
  <c r="C14363"/>
  <c r="C14362"/>
  <c r="C14361"/>
  <c r="C14360"/>
  <c r="C14359"/>
  <c r="C14358"/>
  <c r="C14357"/>
  <c r="C14356"/>
  <c r="C14355"/>
  <c r="C14354"/>
  <c r="C14353"/>
  <c r="C14352"/>
  <c r="C14351"/>
  <c r="C14350"/>
  <c r="C14349"/>
  <c r="C14348"/>
  <c r="C14347"/>
  <c r="C14346"/>
  <c r="C14345"/>
  <c r="C14344"/>
  <c r="C14343"/>
  <c r="C14342"/>
  <c r="C14341"/>
  <c r="C14340"/>
  <c r="C14339"/>
  <c r="C14338"/>
  <c r="C14337"/>
  <c r="C14336"/>
  <c r="C14335"/>
  <c r="C14334"/>
  <c r="C14333"/>
  <c r="C14332"/>
  <c r="C14331"/>
  <c r="C14330"/>
  <c r="C14329"/>
  <c r="C14328"/>
  <c r="C14327"/>
  <c r="C14326"/>
  <c r="C14325"/>
  <c r="C14324"/>
  <c r="C14323"/>
  <c r="C14322"/>
  <c r="C14321"/>
  <c r="C14320"/>
  <c r="C14319"/>
  <c r="C14318"/>
  <c r="C14317"/>
  <c r="C14316"/>
  <c r="C14315"/>
  <c r="C14314"/>
  <c r="C14313"/>
  <c r="C14312"/>
  <c r="C14311"/>
  <c r="C14310"/>
  <c r="C14309"/>
  <c r="C14308"/>
  <c r="C14307"/>
  <c r="C14306"/>
  <c r="C14305"/>
  <c r="C14304"/>
  <c r="C14303"/>
  <c r="C14302"/>
  <c r="C14301"/>
  <c r="C14300"/>
  <c r="C14299"/>
  <c r="C14298"/>
  <c r="C14297"/>
  <c r="C14296"/>
  <c r="C14295"/>
  <c r="C14294"/>
  <c r="C14293"/>
  <c r="C14292"/>
  <c r="C14291"/>
  <c r="C14290"/>
  <c r="C14289"/>
  <c r="C14288"/>
  <c r="C14287"/>
  <c r="C14286"/>
  <c r="C14285"/>
  <c r="C14284"/>
  <c r="C14283"/>
  <c r="C14282"/>
  <c r="C14281"/>
  <c r="C14280"/>
  <c r="C14279"/>
  <c r="C14278"/>
  <c r="C14277"/>
  <c r="C14276"/>
  <c r="C14275"/>
  <c r="C14274"/>
  <c r="C14273"/>
  <c r="C14272"/>
  <c r="C14271"/>
  <c r="C14270"/>
  <c r="C14269"/>
  <c r="C14268"/>
  <c r="C14267"/>
  <c r="C14266"/>
  <c r="C14265"/>
  <c r="C14264"/>
  <c r="C14263"/>
  <c r="C14262"/>
  <c r="C14261"/>
  <c r="C14260"/>
  <c r="C14259"/>
  <c r="C14258"/>
  <c r="C14257"/>
  <c r="C14256"/>
  <c r="C14255"/>
  <c r="C14254"/>
  <c r="C14253"/>
  <c r="C14252"/>
  <c r="C14251"/>
  <c r="C14250"/>
  <c r="C14249"/>
  <c r="C14248"/>
  <c r="C14247"/>
  <c r="C14246"/>
  <c r="C14245"/>
  <c r="C14244"/>
  <c r="C14243"/>
  <c r="C14242"/>
  <c r="C14241"/>
  <c r="C14240"/>
  <c r="C14239"/>
  <c r="C14238"/>
  <c r="C14237"/>
  <c r="C14236"/>
  <c r="C14235"/>
  <c r="C14234"/>
  <c r="C14233"/>
  <c r="C14232"/>
  <c r="C14231"/>
  <c r="C14230"/>
  <c r="C14229"/>
  <c r="C14228"/>
  <c r="C14227"/>
  <c r="C14226"/>
  <c r="C14225"/>
  <c r="C14224"/>
  <c r="C14223"/>
  <c r="C14222"/>
  <c r="C14221"/>
  <c r="C14220"/>
  <c r="C14219"/>
  <c r="C14218"/>
  <c r="C14217"/>
  <c r="C14216"/>
  <c r="C14215"/>
  <c r="C14214"/>
  <c r="C14213"/>
  <c r="C14212"/>
  <c r="C14211"/>
  <c r="C14210"/>
  <c r="C14209"/>
  <c r="C14208"/>
  <c r="C14207"/>
  <c r="C14206"/>
  <c r="C14205"/>
  <c r="C14204"/>
  <c r="C14203"/>
  <c r="C14202"/>
  <c r="C14201"/>
  <c r="C14200"/>
  <c r="C14199"/>
  <c r="C14198"/>
  <c r="C14197"/>
  <c r="C14196"/>
  <c r="C14195"/>
  <c r="C14194"/>
  <c r="C14193"/>
  <c r="C14192"/>
  <c r="C14191"/>
  <c r="C14190"/>
  <c r="C14189"/>
  <c r="C14188"/>
  <c r="C14187"/>
  <c r="C14186"/>
  <c r="C14185"/>
  <c r="C14184"/>
  <c r="C14183"/>
  <c r="C14182"/>
  <c r="C14181"/>
  <c r="C14180"/>
  <c r="C14179"/>
  <c r="C14178"/>
  <c r="C14177"/>
  <c r="C14176"/>
  <c r="C14175"/>
  <c r="C14174"/>
  <c r="C14173"/>
  <c r="C14172"/>
  <c r="C14171"/>
  <c r="C14170"/>
  <c r="C14169"/>
  <c r="C14168"/>
  <c r="C14167"/>
  <c r="C14166"/>
  <c r="C14165"/>
  <c r="C14164"/>
  <c r="C14163"/>
  <c r="C14162"/>
  <c r="C14161"/>
  <c r="C14160"/>
  <c r="C14159"/>
  <c r="C14158"/>
  <c r="C14157"/>
  <c r="C14156"/>
  <c r="C14155"/>
  <c r="C14154"/>
  <c r="C14153"/>
  <c r="C14152"/>
  <c r="C14151"/>
  <c r="C14150"/>
  <c r="C14149"/>
  <c r="C14148"/>
  <c r="C14147"/>
  <c r="C14146"/>
  <c r="C14145"/>
  <c r="C14144"/>
  <c r="C14143"/>
  <c r="C14142"/>
  <c r="C14141"/>
  <c r="C14140"/>
  <c r="C14139"/>
  <c r="C14138"/>
  <c r="C14137"/>
  <c r="C14136"/>
  <c r="C14135"/>
  <c r="C14134"/>
  <c r="C14133"/>
  <c r="C14132"/>
  <c r="C14131"/>
  <c r="C14130"/>
  <c r="C14129"/>
  <c r="C14128"/>
  <c r="C14127"/>
  <c r="C14126"/>
  <c r="C14125"/>
  <c r="C14124"/>
  <c r="C14123"/>
  <c r="C14122"/>
  <c r="C14121"/>
  <c r="C14120"/>
  <c r="C14119"/>
  <c r="C14118"/>
  <c r="C14117"/>
  <c r="C14116"/>
  <c r="C14115"/>
  <c r="C14114"/>
  <c r="C14113"/>
  <c r="C14112"/>
  <c r="C14111"/>
  <c r="C14110"/>
  <c r="C14109"/>
  <c r="C14108"/>
  <c r="C14107"/>
  <c r="C14106"/>
  <c r="C14105"/>
  <c r="C14104"/>
  <c r="C14103"/>
  <c r="C14102"/>
  <c r="C14101"/>
  <c r="C14100"/>
  <c r="C14099"/>
  <c r="C14098"/>
  <c r="C14097"/>
  <c r="C14096"/>
  <c r="C14095"/>
  <c r="C14094"/>
  <c r="C14093"/>
  <c r="C14092"/>
  <c r="C14091"/>
  <c r="C14090"/>
  <c r="C14089"/>
  <c r="C14088"/>
  <c r="C14087"/>
  <c r="C14086"/>
  <c r="C14085"/>
  <c r="C14084"/>
  <c r="C14083"/>
  <c r="C14082"/>
  <c r="C14081"/>
  <c r="C14080"/>
  <c r="C14079"/>
  <c r="C14078"/>
  <c r="C14077"/>
  <c r="C14076"/>
  <c r="C14075"/>
  <c r="C14074"/>
  <c r="C14073"/>
  <c r="C14072"/>
  <c r="C14071"/>
  <c r="C14070"/>
  <c r="C14069"/>
  <c r="C14068"/>
  <c r="C14067"/>
  <c r="C14066"/>
  <c r="C14065"/>
  <c r="C14064"/>
  <c r="C14063"/>
  <c r="C14062"/>
  <c r="C14061"/>
  <c r="C14060"/>
  <c r="C14059"/>
  <c r="C14058"/>
  <c r="C14057"/>
  <c r="C14056"/>
  <c r="C14055"/>
  <c r="C14054"/>
  <c r="C14053"/>
  <c r="C14052"/>
  <c r="C14051"/>
  <c r="C14050"/>
  <c r="C14049"/>
  <c r="C14048"/>
  <c r="C14047"/>
  <c r="C14046"/>
  <c r="C14045"/>
  <c r="C14044"/>
  <c r="C14043"/>
  <c r="C14042"/>
  <c r="C14041"/>
  <c r="C14040"/>
  <c r="C14039"/>
  <c r="C14038"/>
  <c r="C14037"/>
  <c r="C14036"/>
  <c r="C14035"/>
  <c r="C14034"/>
  <c r="C14033"/>
  <c r="C14032"/>
  <c r="C14031"/>
  <c r="C14030"/>
  <c r="C14029"/>
  <c r="C14028"/>
  <c r="C14027"/>
  <c r="C14026"/>
  <c r="C14025"/>
  <c r="C14024"/>
  <c r="C14023"/>
  <c r="C14022"/>
  <c r="C14021"/>
  <c r="C14020"/>
  <c r="C14019"/>
  <c r="C14018"/>
  <c r="C14017"/>
  <c r="C14016"/>
  <c r="C14015"/>
  <c r="C14014"/>
  <c r="C14013"/>
  <c r="C14012"/>
  <c r="C14011"/>
  <c r="C14010"/>
  <c r="C14009"/>
  <c r="C14008"/>
  <c r="C14007"/>
  <c r="C14006"/>
  <c r="C14005"/>
  <c r="C14004"/>
  <c r="C14003"/>
  <c r="C14002"/>
  <c r="C14001"/>
  <c r="C14000"/>
  <c r="C13999"/>
  <c r="C13998"/>
  <c r="C13997"/>
  <c r="C13996"/>
  <c r="C13995"/>
  <c r="C13994"/>
  <c r="C13993"/>
  <c r="C13992"/>
  <c r="C13991"/>
  <c r="C13990"/>
  <c r="C13989"/>
  <c r="C13988"/>
  <c r="C13987"/>
  <c r="C13986"/>
  <c r="C13985"/>
  <c r="C13984"/>
  <c r="C13983"/>
  <c r="C13982"/>
  <c r="C13981"/>
  <c r="C13980"/>
  <c r="C13979"/>
  <c r="C13978"/>
  <c r="C13977"/>
  <c r="C13976"/>
  <c r="C13975"/>
  <c r="C13974"/>
  <c r="C13973"/>
  <c r="C13972"/>
  <c r="C13971"/>
  <c r="C13970"/>
  <c r="C13969"/>
  <c r="C13968"/>
  <c r="C13967"/>
  <c r="C13966"/>
  <c r="C13965"/>
  <c r="C13964"/>
  <c r="C13963"/>
  <c r="C13962"/>
  <c r="C13961"/>
  <c r="C13960"/>
  <c r="C13959"/>
  <c r="C13958"/>
  <c r="C13957"/>
  <c r="C13956"/>
  <c r="C13955"/>
  <c r="C13954"/>
  <c r="C13953"/>
  <c r="C13952"/>
  <c r="C13951"/>
  <c r="C13950"/>
  <c r="C13949"/>
  <c r="C13948"/>
  <c r="C13947"/>
  <c r="C13946"/>
  <c r="C13945"/>
  <c r="C13944"/>
  <c r="C13943"/>
  <c r="C13942"/>
  <c r="C13941"/>
  <c r="C13940"/>
  <c r="C13939"/>
  <c r="C13938"/>
  <c r="C13937"/>
  <c r="C13936"/>
  <c r="C13935"/>
  <c r="C13934"/>
  <c r="C13933"/>
  <c r="C13932"/>
  <c r="C13931"/>
  <c r="C13930"/>
  <c r="C13929"/>
  <c r="C13928"/>
  <c r="C13927"/>
  <c r="C13926"/>
  <c r="C13925"/>
  <c r="C13924"/>
  <c r="C13923"/>
  <c r="C13922"/>
  <c r="C13921"/>
  <c r="C13920"/>
  <c r="C13919"/>
  <c r="C13918"/>
  <c r="C13917"/>
  <c r="C13916"/>
  <c r="C13915"/>
  <c r="C13914"/>
  <c r="C13913"/>
  <c r="C13912"/>
  <c r="C13911"/>
  <c r="C13910"/>
  <c r="C13909"/>
  <c r="C13908"/>
  <c r="C13907"/>
  <c r="C13906"/>
  <c r="C13905"/>
  <c r="C13904"/>
  <c r="C13903"/>
  <c r="C13902"/>
  <c r="C13901"/>
  <c r="C13900"/>
  <c r="C13899"/>
  <c r="C13898"/>
  <c r="C13897"/>
  <c r="C13896"/>
  <c r="C13895"/>
  <c r="C13894"/>
  <c r="C13893"/>
  <c r="C13892"/>
  <c r="C13891"/>
  <c r="C13890"/>
  <c r="C13889"/>
  <c r="C13888"/>
  <c r="C13887"/>
  <c r="C13886"/>
  <c r="C13885"/>
  <c r="C13884"/>
  <c r="C13883"/>
  <c r="C13882"/>
  <c r="C13881"/>
  <c r="C13880"/>
  <c r="C13879"/>
  <c r="C13878"/>
  <c r="C13877"/>
  <c r="C13876"/>
  <c r="C13875"/>
  <c r="C13874"/>
  <c r="C13873"/>
  <c r="C13872"/>
  <c r="C13871"/>
  <c r="C13870"/>
  <c r="C13869"/>
  <c r="C13868"/>
  <c r="C13867"/>
  <c r="C13866"/>
  <c r="C13865"/>
  <c r="C13864"/>
  <c r="C13863"/>
  <c r="C13862"/>
  <c r="C13861"/>
  <c r="C13860"/>
  <c r="C13859"/>
  <c r="C13858"/>
  <c r="C13857"/>
  <c r="C13856"/>
  <c r="C13855"/>
  <c r="C13854"/>
  <c r="C13853"/>
  <c r="C13852"/>
  <c r="C13851"/>
  <c r="C13850"/>
  <c r="C13849"/>
  <c r="C13848"/>
  <c r="C13847"/>
  <c r="C13846"/>
  <c r="C13845"/>
  <c r="C13844"/>
  <c r="C13843"/>
  <c r="C13842"/>
  <c r="C13841"/>
  <c r="C13840"/>
  <c r="C13839"/>
  <c r="C13838"/>
  <c r="C13837"/>
  <c r="C13836"/>
  <c r="C13835"/>
  <c r="C13834"/>
  <c r="C13833"/>
  <c r="C13832"/>
  <c r="C13831"/>
  <c r="C13830"/>
  <c r="C13829"/>
  <c r="C13828"/>
  <c r="C13827"/>
  <c r="C13826"/>
  <c r="C13825"/>
  <c r="C13824"/>
  <c r="C13823"/>
  <c r="C13822"/>
  <c r="C13821"/>
  <c r="C13820"/>
  <c r="C13819"/>
  <c r="C13818"/>
  <c r="C13817"/>
  <c r="C13816"/>
  <c r="C13815"/>
  <c r="C13814"/>
  <c r="C13813"/>
  <c r="C13812"/>
  <c r="C13811"/>
  <c r="C13810"/>
  <c r="C13809"/>
  <c r="C13808"/>
  <c r="C13807"/>
  <c r="C13806"/>
  <c r="C13805"/>
  <c r="C13804"/>
  <c r="C13803"/>
  <c r="C13802"/>
  <c r="C13801"/>
  <c r="C13800"/>
  <c r="C13799"/>
  <c r="C13798"/>
  <c r="C13797"/>
  <c r="C13796"/>
  <c r="C13795"/>
  <c r="C13794"/>
  <c r="C13793"/>
  <c r="C13792"/>
  <c r="C13791"/>
  <c r="C13790"/>
  <c r="C13789"/>
  <c r="C13788"/>
  <c r="C13787"/>
  <c r="C13786"/>
  <c r="C13785"/>
  <c r="C13784"/>
  <c r="C13783"/>
  <c r="C13782"/>
  <c r="C13781"/>
  <c r="C13780"/>
  <c r="C13779"/>
  <c r="C13778"/>
  <c r="C13777"/>
  <c r="C13776"/>
  <c r="C13775"/>
  <c r="C13774"/>
  <c r="C13773"/>
  <c r="C13772"/>
  <c r="C13771"/>
  <c r="C13770"/>
  <c r="C13769"/>
  <c r="C13768"/>
  <c r="C13767"/>
  <c r="C13766"/>
  <c r="C13765"/>
  <c r="C13764"/>
  <c r="C13763"/>
  <c r="C13762"/>
  <c r="C13761"/>
  <c r="C13760"/>
  <c r="C13759"/>
  <c r="C13758"/>
  <c r="C13757"/>
  <c r="C13756"/>
  <c r="C13755"/>
  <c r="C13754"/>
  <c r="C13753"/>
  <c r="C13752"/>
  <c r="C13751"/>
  <c r="C13750"/>
  <c r="C13749"/>
  <c r="C13748"/>
  <c r="C13747"/>
  <c r="C13746"/>
  <c r="C13745"/>
  <c r="C13744"/>
  <c r="C13743"/>
  <c r="C13742"/>
  <c r="C13741"/>
  <c r="C13740"/>
  <c r="C13739"/>
  <c r="C13738"/>
  <c r="C13737"/>
  <c r="C13736"/>
  <c r="C13735"/>
  <c r="C13734"/>
  <c r="C13733"/>
  <c r="C13732"/>
  <c r="C13731"/>
  <c r="C13730"/>
  <c r="C13729"/>
  <c r="C13728"/>
  <c r="C13727"/>
  <c r="C13726"/>
  <c r="C13725"/>
  <c r="C13724"/>
  <c r="C13723"/>
  <c r="C13722"/>
  <c r="C13721"/>
  <c r="C13720"/>
  <c r="C13719"/>
  <c r="C13718"/>
  <c r="C13717"/>
  <c r="C13716"/>
  <c r="C13715"/>
  <c r="C13714"/>
  <c r="C13713"/>
  <c r="C13712"/>
  <c r="C13711"/>
  <c r="C13710"/>
  <c r="C13709"/>
  <c r="C13708"/>
  <c r="C13707"/>
  <c r="C13706"/>
  <c r="C13705"/>
  <c r="C13704"/>
  <c r="C13703"/>
  <c r="C13702"/>
  <c r="C13701"/>
  <c r="C13700"/>
  <c r="C13699"/>
  <c r="C13698"/>
  <c r="C13697"/>
  <c r="C13696"/>
  <c r="C13695"/>
  <c r="C13694"/>
  <c r="C13693"/>
  <c r="C13692"/>
  <c r="C13691"/>
  <c r="C13690"/>
  <c r="C13689"/>
  <c r="C13688"/>
  <c r="C13687"/>
  <c r="C13686"/>
  <c r="C13685"/>
  <c r="C13684"/>
  <c r="C13683"/>
  <c r="C13682"/>
  <c r="C13681"/>
  <c r="C13680"/>
  <c r="C13679"/>
  <c r="C13678"/>
  <c r="C13677"/>
  <c r="C13676"/>
  <c r="C13675"/>
  <c r="C13674"/>
  <c r="C13673"/>
  <c r="C13672"/>
  <c r="C13671"/>
  <c r="C13670"/>
  <c r="C13669"/>
  <c r="C13668"/>
  <c r="C13667"/>
  <c r="C13666"/>
  <c r="C13665"/>
  <c r="C13664"/>
  <c r="C13663"/>
  <c r="C13662"/>
  <c r="C13661"/>
  <c r="C13660"/>
  <c r="C13659"/>
  <c r="C13658"/>
  <c r="C13657"/>
  <c r="C13656"/>
  <c r="C13655"/>
  <c r="C13654"/>
  <c r="C13653"/>
  <c r="C13652"/>
  <c r="C13651"/>
  <c r="C13650"/>
  <c r="C13649"/>
  <c r="C13648"/>
  <c r="C13647"/>
  <c r="C13646"/>
  <c r="C13645"/>
  <c r="C13644"/>
  <c r="C13643"/>
  <c r="C13642"/>
  <c r="C13641"/>
  <c r="C13640"/>
  <c r="C13639"/>
  <c r="C13638"/>
  <c r="C13637"/>
  <c r="C13636"/>
  <c r="C13635"/>
  <c r="C13634"/>
  <c r="C13633"/>
  <c r="C13632"/>
  <c r="C13631"/>
  <c r="C13630"/>
  <c r="C13629"/>
  <c r="C13628"/>
  <c r="C13627"/>
  <c r="C13626"/>
  <c r="C13625"/>
  <c r="C13624"/>
  <c r="C13623"/>
  <c r="C13622"/>
  <c r="C13621"/>
  <c r="C13620"/>
  <c r="C13619"/>
  <c r="C13618"/>
  <c r="C13617"/>
  <c r="C13616"/>
  <c r="C13615"/>
  <c r="C13614"/>
  <c r="C13613"/>
  <c r="C13612"/>
  <c r="C13611"/>
  <c r="C13610"/>
  <c r="C13609"/>
  <c r="C13608"/>
  <c r="C13607"/>
  <c r="C13606"/>
  <c r="C13605"/>
  <c r="C13604"/>
  <c r="C13603"/>
  <c r="C13602"/>
  <c r="C13601"/>
  <c r="C13600"/>
  <c r="C13599"/>
  <c r="C13598"/>
  <c r="C13597"/>
  <c r="C13596"/>
  <c r="C13595"/>
  <c r="C13594"/>
  <c r="C13593"/>
  <c r="C13592"/>
  <c r="C13591"/>
  <c r="C13590"/>
  <c r="C13589"/>
  <c r="C13588"/>
  <c r="C13587"/>
  <c r="C13586"/>
  <c r="C13585"/>
  <c r="C13584"/>
  <c r="C13583"/>
  <c r="C13582"/>
  <c r="C13581"/>
  <c r="C13580"/>
  <c r="C13579"/>
  <c r="C13578"/>
  <c r="C13577"/>
  <c r="C13576"/>
  <c r="C13575"/>
  <c r="C13574"/>
  <c r="C13573"/>
  <c r="C13572"/>
  <c r="C13571"/>
  <c r="C13570"/>
  <c r="C13569"/>
  <c r="C13568"/>
  <c r="C13567"/>
  <c r="C13566"/>
  <c r="C13565"/>
  <c r="C13564"/>
  <c r="C13563"/>
  <c r="C13562"/>
  <c r="C13561"/>
  <c r="C13560"/>
  <c r="C13559"/>
  <c r="C13558"/>
  <c r="C13557"/>
  <c r="C13556"/>
  <c r="C13555"/>
  <c r="C13554"/>
  <c r="C13553"/>
  <c r="C13552"/>
  <c r="C13551"/>
  <c r="C13550"/>
  <c r="C13549"/>
  <c r="C13548"/>
  <c r="C13547"/>
  <c r="C13546"/>
  <c r="C13545"/>
  <c r="C13544"/>
  <c r="C13543"/>
  <c r="C13542"/>
  <c r="C13541"/>
  <c r="C13540"/>
  <c r="C13539"/>
  <c r="C13538"/>
  <c r="C13537"/>
  <c r="C13536"/>
  <c r="C13535"/>
  <c r="C13534"/>
  <c r="C13533"/>
  <c r="C13532"/>
  <c r="C13531"/>
  <c r="C13530"/>
  <c r="C13529"/>
  <c r="C13528"/>
  <c r="C13527"/>
  <c r="C13526"/>
  <c r="C13525"/>
  <c r="C13524"/>
  <c r="C13523"/>
  <c r="C13522"/>
  <c r="C13521"/>
  <c r="C13520"/>
  <c r="C13519"/>
  <c r="C13518"/>
  <c r="C13517"/>
  <c r="C13516"/>
  <c r="C13515"/>
  <c r="C13514"/>
  <c r="C13513"/>
  <c r="C13512"/>
  <c r="C13511"/>
  <c r="C13510"/>
  <c r="C13509"/>
  <c r="C13508"/>
  <c r="C13507"/>
  <c r="C13506"/>
  <c r="C13505"/>
  <c r="C13504"/>
  <c r="C13503"/>
  <c r="C13502"/>
  <c r="C13501"/>
  <c r="C13500"/>
  <c r="C13499"/>
  <c r="C13498"/>
  <c r="C13497"/>
  <c r="C13496"/>
  <c r="C13495"/>
  <c r="C13494"/>
  <c r="C13493"/>
  <c r="C13492"/>
  <c r="C13491"/>
  <c r="C13490"/>
  <c r="C13489"/>
  <c r="C13488"/>
  <c r="C13487"/>
  <c r="C13486"/>
  <c r="C13485"/>
  <c r="C13484"/>
  <c r="C13483"/>
  <c r="C13482"/>
  <c r="C13481"/>
  <c r="C13480"/>
  <c r="C13479"/>
  <c r="C13478"/>
  <c r="C13477"/>
  <c r="C13476"/>
  <c r="C13475"/>
  <c r="C13474"/>
  <c r="C13473"/>
  <c r="C13472"/>
  <c r="C13471"/>
  <c r="C13470"/>
  <c r="C13469"/>
  <c r="C13468"/>
  <c r="C13467"/>
  <c r="C13466"/>
  <c r="C13465"/>
  <c r="C13464"/>
  <c r="C13463"/>
  <c r="C13462"/>
  <c r="C13461"/>
  <c r="C13460"/>
  <c r="C13459"/>
  <c r="C13458"/>
  <c r="C13457"/>
  <c r="C13456"/>
  <c r="C13455"/>
  <c r="C13454"/>
  <c r="C13453"/>
  <c r="C13452"/>
  <c r="C13451"/>
  <c r="C13450"/>
  <c r="C13449"/>
  <c r="C13448"/>
  <c r="C13447"/>
  <c r="C13446"/>
  <c r="C13445"/>
  <c r="C13444"/>
  <c r="C13443"/>
  <c r="C13442"/>
  <c r="C13441"/>
  <c r="C13440"/>
  <c r="C13439"/>
  <c r="C13438"/>
  <c r="C13437"/>
  <c r="C13436"/>
  <c r="C13435"/>
  <c r="C13434"/>
  <c r="C13433"/>
  <c r="C13432"/>
  <c r="C13431"/>
  <c r="C13430"/>
  <c r="C13429"/>
  <c r="C13428"/>
  <c r="C13427"/>
  <c r="C13426"/>
  <c r="C13425"/>
  <c r="C13424"/>
  <c r="C13423"/>
  <c r="C13422"/>
  <c r="C13421"/>
  <c r="C13420"/>
  <c r="C13419"/>
  <c r="C13418"/>
  <c r="C13417"/>
  <c r="C13416"/>
  <c r="C13415"/>
  <c r="C13414"/>
  <c r="C13413"/>
  <c r="C13412"/>
  <c r="C13411"/>
  <c r="C13410"/>
  <c r="C13409"/>
  <c r="C13408"/>
  <c r="C13407"/>
  <c r="C13406"/>
  <c r="C13405"/>
  <c r="C13404"/>
  <c r="C13403"/>
  <c r="C13402"/>
  <c r="C13401"/>
  <c r="C13400"/>
  <c r="C13399"/>
  <c r="C13398"/>
  <c r="C13397"/>
  <c r="C13396"/>
  <c r="C13395"/>
  <c r="C13394"/>
  <c r="C13393"/>
  <c r="C13392"/>
  <c r="C13391"/>
  <c r="C13390"/>
  <c r="C13389"/>
  <c r="C13388"/>
  <c r="C13387"/>
  <c r="C13386"/>
  <c r="C13385"/>
  <c r="C13384"/>
  <c r="C13383"/>
  <c r="C13382"/>
  <c r="C13381"/>
  <c r="C13380"/>
  <c r="C13379"/>
  <c r="C13378"/>
  <c r="C13377"/>
  <c r="C13376"/>
  <c r="C13375"/>
  <c r="C13374"/>
  <c r="C13373"/>
  <c r="C13372"/>
  <c r="C13371"/>
  <c r="C13370"/>
  <c r="C13369"/>
  <c r="C13368"/>
  <c r="C13367"/>
  <c r="C13366"/>
  <c r="C13365"/>
  <c r="C13364"/>
  <c r="C13363"/>
  <c r="C13362"/>
  <c r="C13361"/>
  <c r="C13360"/>
  <c r="C13359"/>
  <c r="C13358"/>
  <c r="C13357"/>
  <c r="C13356"/>
  <c r="C13355"/>
  <c r="C13354"/>
  <c r="C13353"/>
  <c r="C13352"/>
  <c r="C13351"/>
  <c r="C13350"/>
  <c r="C13349"/>
  <c r="C13348"/>
  <c r="C13347"/>
  <c r="C13346"/>
  <c r="C13345"/>
  <c r="C13344"/>
  <c r="C13343"/>
  <c r="C13342"/>
  <c r="C13341"/>
  <c r="C13340"/>
  <c r="C13339"/>
  <c r="C13338"/>
  <c r="C13337"/>
  <c r="C13336"/>
  <c r="C13335"/>
  <c r="C13334"/>
  <c r="C13333"/>
  <c r="C13332"/>
  <c r="C13331"/>
  <c r="C13330"/>
  <c r="C13329"/>
  <c r="C13328"/>
  <c r="C13327"/>
  <c r="C13326"/>
  <c r="C13325"/>
  <c r="C13324"/>
  <c r="C13323"/>
  <c r="C13322"/>
  <c r="C13321"/>
  <c r="C13320"/>
  <c r="C13319"/>
  <c r="C13318"/>
  <c r="C13317"/>
  <c r="C13316"/>
  <c r="C13315"/>
  <c r="C13314"/>
  <c r="C13313"/>
  <c r="C13312"/>
  <c r="C13311"/>
  <c r="C13310"/>
  <c r="C13309"/>
  <c r="C13308"/>
  <c r="C13307"/>
  <c r="C13306"/>
  <c r="C13305"/>
  <c r="C13304"/>
  <c r="C13303"/>
  <c r="C13302"/>
  <c r="C13301"/>
  <c r="C13300"/>
  <c r="C13299"/>
  <c r="C13298"/>
  <c r="C13297"/>
  <c r="C13296"/>
  <c r="C13295"/>
  <c r="C13294"/>
  <c r="C13293"/>
  <c r="C13292"/>
  <c r="C13291"/>
  <c r="C13290"/>
  <c r="C13289"/>
  <c r="C13288"/>
  <c r="C13287"/>
  <c r="C13286"/>
  <c r="C13285"/>
  <c r="C13284"/>
  <c r="C13283"/>
  <c r="C13282"/>
  <c r="C13281"/>
  <c r="C13280"/>
  <c r="C13279"/>
  <c r="C13278"/>
  <c r="C13277"/>
  <c r="C13276"/>
  <c r="C13275"/>
  <c r="C13274"/>
  <c r="C13273"/>
  <c r="C13272"/>
  <c r="C13271"/>
  <c r="C13270"/>
  <c r="C13269"/>
  <c r="C13268"/>
  <c r="C13267"/>
  <c r="C13266"/>
  <c r="C13265"/>
  <c r="C13264"/>
  <c r="C13263"/>
  <c r="C13262"/>
  <c r="C13261"/>
  <c r="C13260"/>
  <c r="C13259"/>
  <c r="C13258"/>
  <c r="C13257"/>
  <c r="C13256"/>
  <c r="C13255"/>
  <c r="C13254"/>
  <c r="C13253"/>
  <c r="C13252"/>
  <c r="C13251"/>
  <c r="C13250"/>
  <c r="C13249"/>
  <c r="C13248"/>
  <c r="C13247"/>
  <c r="C13246"/>
  <c r="C13245"/>
  <c r="C13244"/>
  <c r="C13243"/>
  <c r="C13242"/>
  <c r="C13241"/>
  <c r="C13240"/>
  <c r="C13239"/>
  <c r="C13238"/>
  <c r="C13237"/>
  <c r="C13236"/>
  <c r="C13235"/>
  <c r="C13234"/>
  <c r="C13233"/>
  <c r="C13232"/>
  <c r="C13231"/>
  <c r="C13230"/>
  <c r="C13229"/>
  <c r="C13228"/>
  <c r="C13227"/>
  <c r="C13226"/>
  <c r="C13225"/>
  <c r="C13224"/>
  <c r="C13223"/>
  <c r="C13222"/>
  <c r="C13221"/>
  <c r="C13220"/>
  <c r="C13219"/>
  <c r="C13218"/>
  <c r="C13217"/>
  <c r="C13216"/>
  <c r="C13215"/>
  <c r="C13214"/>
  <c r="C13213"/>
  <c r="C13212"/>
  <c r="C13211"/>
  <c r="C13210"/>
  <c r="C13209"/>
  <c r="C13208"/>
  <c r="C13207"/>
  <c r="C13206"/>
  <c r="C13205"/>
  <c r="C13204"/>
  <c r="C13203"/>
  <c r="C13202"/>
  <c r="C13201"/>
  <c r="C13200"/>
  <c r="C13199"/>
  <c r="C13198"/>
  <c r="C13197"/>
  <c r="C13196"/>
  <c r="C13195"/>
  <c r="C13194"/>
  <c r="C13193"/>
  <c r="C13192"/>
  <c r="C13191"/>
  <c r="C13190"/>
  <c r="C13189"/>
  <c r="C13188"/>
  <c r="C13187"/>
  <c r="C13186"/>
  <c r="C13185"/>
  <c r="C13184"/>
  <c r="C13183"/>
  <c r="C13182"/>
  <c r="C13181"/>
  <c r="C13180"/>
  <c r="C13179"/>
  <c r="C13178"/>
  <c r="C13177"/>
  <c r="C13176"/>
  <c r="C13175"/>
  <c r="C13174"/>
  <c r="C13173"/>
  <c r="C13172"/>
  <c r="C13171"/>
  <c r="C13170"/>
  <c r="C13169"/>
  <c r="C13168"/>
  <c r="C13167"/>
  <c r="C13166"/>
  <c r="C13165"/>
  <c r="C13164"/>
  <c r="C13163"/>
  <c r="C13162"/>
  <c r="C13161"/>
  <c r="C13160"/>
  <c r="C13159"/>
  <c r="C13158"/>
  <c r="C13157"/>
  <c r="C13156"/>
  <c r="C13155"/>
  <c r="C13154"/>
  <c r="C13153"/>
  <c r="C13152"/>
  <c r="C13151"/>
  <c r="C13150"/>
  <c r="C13149"/>
  <c r="C13148"/>
  <c r="C13147"/>
  <c r="C13146"/>
  <c r="C13145"/>
  <c r="C13144"/>
  <c r="C13143"/>
  <c r="C13142"/>
  <c r="C13141"/>
  <c r="C13140"/>
  <c r="C13139"/>
  <c r="C13138"/>
  <c r="C13137"/>
  <c r="C13136"/>
  <c r="C13135"/>
  <c r="C13134"/>
  <c r="C13133"/>
  <c r="C13132"/>
  <c r="C13131"/>
  <c r="C13130"/>
  <c r="C13129"/>
  <c r="C13128"/>
  <c r="C13127"/>
  <c r="C13126"/>
  <c r="C13125"/>
  <c r="C13124"/>
  <c r="C13123"/>
  <c r="C13122"/>
  <c r="C13121"/>
  <c r="C13120"/>
  <c r="C13119"/>
  <c r="C13118"/>
  <c r="C13117"/>
  <c r="C13116"/>
  <c r="C13115"/>
  <c r="C13114"/>
  <c r="C13113"/>
  <c r="C13112"/>
  <c r="C13111"/>
  <c r="C13110"/>
  <c r="C13109"/>
  <c r="C13108"/>
  <c r="C13107"/>
  <c r="C13106"/>
  <c r="C13105"/>
  <c r="C13104"/>
  <c r="C13103"/>
  <c r="C13102"/>
  <c r="C13101"/>
  <c r="C13100"/>
  <c r="C13099"/>
  <c r="C13098"/>
  <c r="C13097"/>
  <c r="C13096"/>
  <c r="C13095"/>
  <c r="C13094"/>
  <c r="C13093"/>
  <c r="C13092"/>
  <c r="C13091"/>
  <c r="C13090"/>
  <c r="C13089"/>
  <c r="C13088"/>
  <c r="C13087"/>
  <c r="C13086"/>
  <c r="C13085"/>
  <c r="C13084"/>
  <c r="C13083"/>
  <c r="C13082"/>
  <c r="C13081"/>
  <c r="C13080"/>
  <c r="C13079"/>
  <c r="C13078"/>
  <c r="C13077"/>
  <c r="C13076"/>
  <c r="C13075"/>
  <c r="C13074"/>
  <c r="C13073"/>
  <c r="C13072"/>
  <c r="C13071"/>
  <c r="C13070"/>
  <c r="C13069"/>
  <c r="C13068"/>
  <c r="C13067"/>
  <c r="C13066"/>
  <c r="C13065"/>
  <c r="C13064"/>
  <c r="C13063"/>
  <c r="C13062"/>
  <c r="C13061"/>
  <c r="C13060"/>
  <c r="C13059"/>
  <c r="C13058"/>
  <c r="C13057"/>
  <c r="C13056"/>
  <c r="C13055"/>
  <c r="C13054"/>
  <c r="C13053"/>
  <c r="C13052"/>
  <c r="C13051"/>
  <c r="C13050"/>
  <c r="C13049"/>
  <c r="C13048"/>
  <c r="C13047"/>
  <c r="C13046"/>
  <c r="C13045"/>
  <c r="C13044"/>
  <c r="C13043"/>
  <c r="C13042"/>
  <c r="C13041"/>
  <c r="C13040"/>
  <c r="C13039"/>
  <c r="C13038"/>
  <c r="C13037"/>
  <c r="C13036"/>
  <c r="C13035"/>
  <c r="C13034"/>
  <c r="C13033"/>
  <c r="C13032"/>
  <c r="C13031"/>
  <c r="C13030"/>
  <c r="C13029"/>
  <c r="C13028"/>
  <c r="C13027"/>
  <c r="C13026"/>
  <c r="C13025"/>
  <c r="C13024"/>
  <c r="C13023"/>
  <c r="C13022"/>
  <c r="C13021"/>
  <c r="C13020"/>
  <c r="C13019"/>
  <c r="C13018"/>
  <c r="C13017"/>
  <c r="C13016"/>
  <c r="C13015"/>
  <c r="C13014"/>
  <c r="C13013"/>
  <c r="C13012"/>
  <c r="C13011"/>
  <c r="C13010"/>
  <c r="C13009"/>
  <c r="C13008"/>
  <c r="C13007"/>
  <c r="C13006"/>
  <c r="C13005"/>
  <c r="C13004"/>
  <c r="C13003"/>
  <c r="C13002"/>
  <c r="C13001"/>
  <c r="C13000"/>
  <c r="C12999"/>
  <c r="C12998"/>
  <c r="C12997"/>
  <c r="C12996"/>
  <c r="C12995"/>
  <c r="C12994"/>
  <c r="C12993"/>
  <c r="C12992"/>
  <c r="C12991"/>
  <c r="C12990"/>
  <c r="C12989"/>
  <c r="C12988"/>
  <c r="C12987"/>
  <c r="C12986"/>
  <c r="C12985"/>
  <c r="C12984"/>
  <c r="C12983"/>
  <c r="C12982"/>
  <c r="C12981"/>
  <c r="C12980"/>
  <c r="C12979"/>
  <c r="C12978"/>
  <c r="C12977"/>
  <c r="C12976"/>
  <c r="C12975"/>
  <c r="C12974"/>
  <c r="C12973"/>
  <c r="C12972"/>
  <c r="C12971"/>
  <c r="C12970"/>
  <c r="C12969"/>
  <c r="C12968"/>
  <c r="C12967"/>
  <c r="C12966"/>
  <c r="C12965"/>
  <c r="C12964"/>
  <c r="C12963"/>
  <c r="C12962"/>
  <c r="C12961"/>
  <c r="C12960"/>
  <c r="C12959"/>
  <c r="C12958"/>
  <c r="C12957"/>
  <c r="C12956"/>
  <c r="C12955"/>
  <c r="C12954"/>
  <c r="C12953"/>
  <c r="C12952"/>
  <c r="C12951"/>
  <c r="C12950"/>
  <c r="C12949"/>
  <c r="C12948"/>
  <c r="C12947"/>
  <c r="C12946"/>
  <c r="C12945"/>
  <c r="C12944"/>
  <c r="C12943"/>
  <c r="C12942"/>
  <c r="C12941"/>
  <c r="C12940"/>
  <c r="C12939"/>
  <c r="C12938"/>
  <c r="C12937"/>
  <c r="C12936"/>
  <c r="C12935"/>
  <c r="C12934"/>
  <c r="C12933"/>
  <c r="C12932"/>
  <c r="C12931"/>
  <c r="C12930"/>
  <c r="C12929"/>
  <c r="C12928"/>
  <c r="C12927"/>
  <c r="C12926"/>
  <c r="C12925"/>
  <c r="C12924"/>
  <c r="C12923"/>
  <c r="C12922"/>
  <c r="C12921"/>
  <c r="C12920"/>
  <c r="C12919"/>
  <c r="C12918"/>
  <c r="C12917"/>
  <c r="C12916"/>
  <c r="C12915"/>
  <c r="C12914"/>
  <c r="C12913"/>
  <c r="C12912"/>
  <c r="C12911"/>
  <c r="C12910"/>
  <c r="C12909"/>
  <c r="C12908"/>
  <c r="C12907"/>
  <c r="C12906"/>
  <c r="C12905"/>
  <c r="C12904"/>
  <c r="C12903"/>
  <c r="C12902"/>
  <c r="C12901"/>
  <c r="C12900"/>
  <c r="C12899"/>
  <c r="C12898"/>
  <c r="C12897"/>
  <c r="C12896"/>
  <c r="C12895"/>
  <c r="C12894"/>
  <c r="C12893"/>
  <c r="C12892"/>
  <c r="C12891"/>
  <c r="C12890"/>
  <c r="C12889"/>
  <c r="C12888"/>
  <c r="C12887"/>
  <c r="C12886"/>
  <c r="C12885"/>
  <c r="C12884"/>
  <c r="C12883"/>
  <c r="C12882"/>
  <c r="C12881"/>
  <c r="C12880"/>
  <c r="C12879"/>
  <c r="C12878"/>
  <c r="C12877"/>
  <c r="C12876"/>
  <c r="C12875"/>
  <c r="C12874"/>
  <c r="C12873"/>
  <c r="C12872"/>
  <c r="C12871"/>
  <c r="C12870"/>
  <c r="C12869"/>
  <c r="C12868"/>
  <c r="C12867"/>
  <c r="C12866"/>
  <c r="C12865"/>
  <c r="C12864"/>
  <c r="C12863"/>
  <c r="C12862"/>
  <c r="C12861"/>
  <c r="C12860"/>
  <c r="C12859"/>
  <c r="C12858"/>
  <c r="C12857"/>
  <c r="C12856"/>
  <c r="C12855"/>
  <c r="C12854"/>
  <c r="C12853"/>
  <c r="C12852"/>
  <c r="C12851"/>
  <c r="C12850"/>
  <c r="C12849"/>
  <c r="C12848"/>
  <c r="C12847"/>
  <c r="C12846"/>
  <c r="C12845"/>
  <c r="C12844"/>
  <c r="C12843"/>
  <c r="C12842"/>
  <c r="C12841"/>
  <c r="C12840"/>
  <c r="C12839"/>
  <c r="C12838"/>
  <c r="C12837"/>
  <c r="C12836"/>
  <c r="C12835"/>
  <c r="C12834"/>
  <c r="C12833"/>
  <c r="C12832"/>
  <c r="C12831"/>
  <c r="C12830"/>
  <c r="C12829"/>
  <c r="C12828"/>
  <c r="C12827"/>
  <c r="C12826"/>
  <c r="C12825"/>
  <c r="C12824"/>
  <c r="C12823"/>
  <c r="C12822"/>
  <c r="C12821"/>
  <c r="C12820"/>
  <c r="C12819"/>
  <c r="C12818"/>
  <c r="C12817"/>
  <c r="C12816"/>
  <c r="C12815"/>
  <c r="C12814"/>
  <c r="C12813"/>
  <c r="C12812"/>
  <c r="C12811"/>
  <c r="C12810"/>
  <c r="C12809"/>
  <c r="C12808"/>
  <c r="C12807"/>
  <c r="C12806"/>
  <c r="C12805"/>
  <c r="C12804"/>
  <c r="C12803"/>
  <c r="C12802"/>
  <c r="C12801"/>
  <c r="C12800"/>
  <c r="C12799"/>
  <c r="C12798"/>
  <c r="C12797"/>
  <c r="C12796"/>
  <c r="C12795"/>
  <c r="C12794"/>
  <c r="C12793"/>
  <c r="C12792"/>
  <c r="C12791"/>
  <c r="C12790"/>
  <c r="C12789"/>
  <c r="C12788"/>
  <c r="C12787"/>
  <c r="C12786"/>
  <c r="C12785"/>
  <c r="C12784"/>
  <c r="C12783"/>
  <c r="C12782"/>
  <c r="C12781"/>
  <c r="C12780"/>
  <c r="C12779"/>
  <c r="C12778"/>
  <c r="C12777"/>
  <c r="C12776"/>
  <c r="C12775"/>
  <c r="C12774"/>
  <c r="C12773"/>
  <c r="C12772"/>
  <c r="C12771"/>
  <c r="C12770"/>
  <c r="C12769"/>
  <c r="C12768"/>
  <c r="C12767"/>
  <c r="C12766"/>
  <c r="C12765"/>
  <c r="C12764"/>
  <c r="C12763"/>
  <c r="C12762"/>
  <c r="C12761"/>
  <c r="C12760"/>
  <c r="C12759"/>
  <c r="C12758"/>
  <c r="C12757"/>
  <c r="C12756"/>
  <c r="C12755"/>
  <c r="C12754"/>
  <c r="C12753"/>
  <c r="C12752"/>
  <c r="C12751"/>
  <c r="C12750"/>
  <c r="C12749"/>
  <c r="C12748"/>
  <c r="C12747"/>
  <c r="C12746"/>
  <c r="C12745"/>
  <c r="C12744"/>
  <c r="C12743"/>
  <c r="C12742"/>
  <c r="C12741"/>
  <c r="C12740"/>
  <c r="C12739"/>
  <c r="C12738"/>
  <c r="C12737"/>
  <c r="C12736"/>
  <c r="C12735"/>
  <c r="C12734"/>
  <c r="C12733"/>
  <c r="C12732"/>
  <c r="C12731"/>
  <c r="C12730"/>
  <c r="C12729"/>
  <c r="C12728"/>
  <c r="C12727"/>
  <c r="C12726"/>
  <c r="C12725"/>
  <c r="C12724"/>
  <c r="C12723"/>
  <c r="C12722"/>
  <c r="C12721"/>
  <c r="C12720"/>
  <c r="C12719"/>
  <c r="C12718"/>
  <c r="C12717"/>
  <c r="C12716"/>
  <c r="C12715"/>
  <c r="C12714"/>
  <c r="C12713"/>
  <c r="C12712"/>
  <c r="C12711"/>
  <c r="C12710"/>
  <c r="C12709"/>
  <c r="C12708"/>
  <c r="C12707"/>
  <c r="C12706"/>
  <c r="C12705"/>
  <c r="C12704"/>
  <c r="C12703"/>
  <c r="C12702"/>
  <c r="C12701"/>
  <c r="C12700"/>
  <c r="C12699"/>
  <c r="C12698"/>
  <c r="C12697"/>
  <c r="C12696"/>
  <c r="C12695"/>
  <c r="C12694"/>
  <c r="C12693"/>
  <c r="C12692"/>
  <c r="C12691"/>
  <c r="C12690"/>
  <c r="C12689"/>
  <c r="C12688"/>
  <c r="C12687"/>
  <c r="C12686"/>
  <c r="C12685"/>
  <c r="C12684"/>
  <c r="C12683"/>
  <c r="C12682"/>
  <c r="C12681"/>
  <c r="C12680"/>
  <c r="C12679"/>
  <c r="C12678"/>
  <c r="C12677"/>
  <c r="C12676"/>
  <c r="C12675"/>
  <c r="C12674"/>
  <c r="C12673"/>
  <c r="C12672"/>
  <c r="C12671"/>
  <c r="C12670"/>
  <c r="C12669"/>
  <c r="C12668"/>
  <c r="C12667"/>
  <c r="C12666"/>
  <c r="C12665"/>
  <c r="C12664"/>
  <c r="C12663"/>
  <c r="C12662"/>
  <c r="C12661"/>
  <c r="C12660"/>
  <c r="C12659"/>
  <c r="C12658"/>
  <c r="C12657"/>
  <c r="C12656"/>
  <c r="C12655"/>
  <c r="C12654"/>
  <c r="C12653"/>
  <c r="C12652"/>
  <c r="C12651"/>
  <c r="C12650"/>
  <c r="C12649"/>
  <c r="C12648"/>
  <c r="C12647"/>
  <c r="C12646"/>
  <c r="C12645"/>
  <c r="C12644"/>
  <c r="C12643"/>
  <c r="C12642"/>
  <c r="C12641"/>
  <c r="C12640"/>
  <c r="C12639"/>
  <c r="C12638"/>
  <c r="C12637"/>
  <c r="C12636"/>
  <c r="C12635"/>
  <c r="C12634"/>
  <c r="C12633"/>
  <c r="C12632"/>
  <c r="C12631"/>
  <c r="C12630"/>
  <c r="C12629"/>
  <c r="C12628"/>
  <c r="C12627"/>
  <c r="C12626"/>
  <c r="C12625"/>
  <c r="C12624"/>
  <c r="C12623"/>
  <c r="C12622"/>
  <c r="C12621"/>
  <c r="C12620"/>
  <c r="C12619"/>
  <c r="C12618"/>
  <c r="C12617"/>
  <c r="C12616"/>
  <c r="C12615"/>
  <c r="C12614"/>
  <c r="C12613"/>
  <c r="C12612"/>
  <c r="C12611"/>
  <c r="C12610"/>
  <c r="C12609"/>
  <c r="C12608"/>
  <c r="C12607"/>
  <c r="C12606"/>
  <c r="C12605"/>
  <c r="C12604"/>
  <c r="C12603"/>
  <c r="C12602"/>
  <c r="C12601"/>
  <c r="C12600"/>
  <c r="C12599"/>
  <c r="C12598"/>
  <c r="C12597"/>
  <c r="C12596"/>
  <c r="C12595"/>
  <c r="C12594"/>
  <c r="C12593"/>
  <c r="C12592"/>
  <c r="C12591"/>
  <c r="C12590"/>
  <c r="C12589"/>
  <c r="C12588"/>
  <c r="C12587"/>
  <c r="C12586"/>
  <c r="C12585"/>
  <c r="C12584"/>
  <c r="C12583"/>
  <c r="C12582"/>
  <c r="C12581"/>
  <c r="C12580"/>
  <c r="C12579"/>
  <c r="C12578"/>
  <c r="C12577"/>
  <c r="C12576"/>
  <c r="C12575"/>
  <c r="C12574"/>
  <c r="C12573"/>
  <c r="C12572"/>
  <c r="C12571"/>
  <c r="C12570"/>
  <c r="C12569"/>
  <c r="C12568"/>
  <c r="C12567"/>
  <c r="C12566"/>
  <c r="C12565"/>
  <c r="C12564"/>
  <c r="C12563"/>
  <c r="C12562"/>
  <c r="C12561"/>
  <c r="C12560"/>
  <c r="C12559"/>
  <c r="C12558"/>
  <c r="C12557"/>
  <c r="C12556"/>
  <c r="C12555"/>
  <c r="C12554"/>
  <c r="C12553"/>
  <c r="C12552"/>
  <c r="C12551"/>
  <c r="C12550"/>
  <c r="C12549"/>
  <c r="C12548"/>
  <c r="C12547"/>
  <c r="C12546"/>
  <c r="C12545"/>
  <c r="C12544"/>
  <c r="C12543"/>
  <c r="C12542"/>
  <c r="C12541"/>
  <c r="C12540"/>
  <c r="C12539"/>
  <c r="C12538"/>
  <c r="C12537"/>
  <c r="C12536"/>
  <c r="C12535"/>
  <c r="C12534"/>
  <c r="C12533"/>
  <c r="C12532"/>
  <c r="C12531"/>
  <c r="C12530"/>
  <c r="C12529"/>
  <c r="C12528"/>
  <c r="C12527"/>
  <c r="C12526"/>
  <c r="C12525"/>
  <c r="C12524"/>
  <c r="C12523"/>
  <c r="C12522"/>
  <c r="C12521"/>
  <c r="C12520"/>
  <c r="C12519"/>
  <c r="C12518"/>
  <c r="C12517"/>
  <c r="C12516"/>
  <c r="C12515"/>
  <c r="C12514"/>
  <c r="C12513"/>
  <c r="C12512"/>
  <c r="C12511"/>
  <c r="C12510"/>
  <c r="C12509"/>
  <c r="C12508"/>
  <c r="C12507"/>
  <c r="C12506"/>
  <c r="C12505"/>
  <c r="C12504"/>
  <c r="C12503"/>
  <c r="C12502"/>
  <c r="C12501"/>
  <c r="C12500"/>
  <c r="C12499"/>
  <c r="C12498"/>
  <c r="C12497"/>
  <c r="C12496"/>
  <c r="C12495"/>
  <c r="C12494"/>
  <c r="C12493"/>
  <c r="C12492"/>
  <c r="C12491"/>
  <c r="C12490"/>
  <c r="C12489"/>
  <c r="C12488"/>
  <c r="C12487"/>
  <c r="C12486"/>
  <c r="C12485"/>
  <c r="C12484"/>
  <c r="C12483"/>
  <c r="C12482"/>
  <c r="C12481"/>
  <c r="C12480"/>
  <c r="C12479"/>
  <c r="C12478"/>
  <c r="C12477"/>
  <c r="C12476"/>
  <c r="C12475"/>
  <c r="C12474"/>
  <c r="C12473"/>
  <c r="C12472"/>
  <c r="C12471"/>
  <c r="C12470"/>
  <c r="C12469"/>
  <c r="C12468"/>
  <c r="C12467"/>
  <c r="C12466"/>
  <c r="C12465"/>
  <c r="C12464"/>
  <c r="C12463"/>
  <c r="C12462"/>
  <c r="C12461"/>
  <c r="C12460"/>
  <c r="C12459"/>
  <c r="C12458"/>
  <c r="C12457"/>
  <c r="C12456"/>
  <c r="C12455"/>
  <c r="C12454"/>
  <c r="C12453"/>
  <c r="C12452"/>
  <c r="C12451"/>
  <c r="C12450"/>
  <c r="C12449"/>
  <c r="C12448"/>
  <c r="C12447"/>
  <c r="C12446"/>
  <c r="C12445"/>
  <c r="C12444"/>
  <c r="C12443"/>
  <c r="C12442"/>
  <c r="C12441"/>
  <c r="C12440"/>
  <c r="C12439"/>
  <c r="C12438"/>
  <c r="C12437"/>
  <c r="C12436"/>
  <c r="C12435"/>
  <c r="C12434"/>
  <c r="C12433"/>
  <c r="C12432"/>
  <c r="C12431"/>
  <c r="C12430"/>
  <c r="C12429"/>
  <c r="C12428"/>
  <c r="C12427"/>
  <c r="C12426"/>
  <c r="C12425"/>
  <c r="C12424"/>
  <c r="C12423"/>
  <c r="C12422"/>
  <c r="C12421"/>
  <c r="C12420"/>
  <c r="C12419"/>
  <c r="C12418"/>
  <c r="C12417"/>
  <c r="C12416"/>
  <c r="C12415"/>
  <c r="C12414"/>
  <c r="C12413"/>
  <c r="C12412"/>
  <c r="C12411"/>
  <c r="C12410"/>
  <c r="C12409"/>
  <c r="C12408"/>
  <c r="C12407"/>
  <c r="C12406"/>
  <c r="C12405"/>
  <c r="C12404"/>
  <c r="C12403"/>
  <c r="C12402"/>
  <c r="C12401"/>
  <c r="C12400"/>
  <c r="C12399"/>
  <c r="C12398"/>
  <c r="C12397"/>
  <c r="C12396"/>
  <c r="C12395"/>
  <c r="C12394"/>
  <c r="C12393"/>
  <c r="C12392"/>
  <c r="C12391"/>
  <c r="C12390"/>
  <c r="C12389"/>
  <c r="C12388"/>
  <c r="C12387"/>
  <c r="C12386"/>
  <c r="C12385"/>
  <c r="C12384"/>
  <c r="C12383"/>
  <c r="C12382"/>
  <c r="C12381"/>
  <c r="C12380"/>
  <c r="C12379"/>
  <c r="C12378"/>
  <c r="C12377"/>
  <c r="C12376"/>
  <c r="C12375"/>
  <c r="C12374"/>
  <c r="C12373"/>
  <c r="C12372"/>
  <c r="C12371"/>
  <c r="C12370"/>
  <c r="C12369"/>
  <c r="C12368"/>
  <c r="C12367"/>
  <c r="C12366"/>
  <c r="C12365"/>
  <c r="C12364"/>
  <c r="C12363"/>
  <c r="C12362"/>
  <c r="C12361"/>
  <c r="C12360"/>
  <c r="C12359"/>
  <c r="C12358"/>
  <c r="C12357"/>
  <c r="C12356"/>
  <c r="C12355"/>
  <c r="C12354"/>
  <c r="C12353"/>
  <c r="C12352"/>
  <c r="C12351"/>
  <c r="C12350"/>
  <c r="C12349"/>
  <c r="C12348"/>
  <c r="C12347"/>
  <c r="C12346"/>
  <c r="C12345"/>
  <c r="C12344"/>
  <c r="C12343"/>
  <c r="C12342"/>
  <c r="C12341"/>
  <c r="C12340"/>
  <c r="C12339"/>
  <c r="C12338"/>
  <c r="C12337"/>
  <c r="C12336"/>
  <c r="C12335"/>
  <c r="C12334"/>
  <c r="C12333"/>
  <c r="C12332"/>
  <c r="C12331"/>
  <c r="C12330"/>
  <c r="C12329"/>
  <c r="C12328"/>
  <c r="C12327"/>
  <c r="C12326"/>
  <c r="C12325"/>
  <c r="C12324"/>
  <c r="C12323"/>
  <c r="C12322"/>
  <c r="C12321"/>
  <c r="C12320"/>
  <c r="C12319"/>
  <c r="C12318"/>
  <c r="C12317"/>
  <c r="C12316"/>
  <c r="C12315"/>
  <c r="C12314"/>
  <c r="C12313"/>
  <c r="C12312"/>
  <c r="C12311"/>
  <c r="C12310"/>
  <c r="C12309"/>
  <c r="C12308"/>
  <c r="C12307"/>
  <c r="C12306"/>
  <c r="C12305"/>
  <c r="C12304"/>
  <c r="C12303"/>
  <c r="C12302"/>
  <c r="C12301"/>
  <c r="C12300"/>
  <c r="C12299"/>
  <c r="C12298"/>
  <c r="C12297"/>
  <c r="C12296"/>
  <c r="C12295"/>
  <c r="C12294"/>
  <c r="C12293"/>
  <c r="C12292"/>
  <c r="C12291"/>
  <c r="C12290"/>
  <c r="C12289"/>
  <c r="C12288"/>
  <c r="C12287"/>
  <c r="C12286"/>
  <c r="C12285"/>
  <c r="C12284"/>
  <c r="C12283"/>
  <c r="C12282"/>
  <c r="C12281"/>
  <c r="C12280"/>
  <c r="C12279"/>
  <c r="C12278"/>
  <c r="C12277"/>
  <c r="C12276"/>
  <c r="C12275"/>
  <c r="C12274"/>
  <c r="C12273"/>
  <c r="C12272"/>
  <c r="C12271"/>
  <c r="C12270"/>
  <c r="C12269"/>
  <c r="C12268"/>
  <c r="C12267"/>
  <c r="C12266"/>
  <c r="C12265"/>
  <c r="C12264"/>
  <c r="C12263"/>
  <c r="C12262"/>
  <c r="C12261"/>
  <c r="C12260"/>
  <c r="C12259"/>
  <c r="C12258"/>
  <c r="C12257"/>
  <c r="C12256"/>
  <c r="C12255"/>
  <c r="C12254"/>
  <c r="C12253"/>
  <c r="C12252"/>
  <c r="C12251"/>
  <c r="C12250"/>
  <c r="C12249"/>
  <c r="C12248"/>
  <c r="C12247"/>
  <c r="C12246"/>
  <c r="C12245"/>
  <c r="C12244"/>
  <c r="C12243"/>
  <c r="C12242"/>
  <c r="C12241"/>
  <c r="C12240"/>
  <c r="C12239"/>
  <c r="C12238"/>
  <c r="C12237"/>
  <c r="C12236"/>
  <c r="C12235"/>
  <c r="C12234"/>
  <c r="C12233"/>
  <c r="C12232"/>
  <c r="C12231"/>
  <c r="C12230"/>
  <c r="C12229"/>
  <c r="C12228"/>
  <c r="C12227"/>
  <c r="C12226"/>
  <c r="C12225"/>
  <c r="C12224"/>
  <c r="C12223"/>
  <c r="C12222"/>
  <c r="C12221"/>
  <c r="C12220"/>
  <c r="C12219"/>
  <c r="C12218"/>
  <c r="C12217"/>
  <c r="C12216"/>
  <c r="C12215"/>
  <c r="C12214"/>
  <c r="C12213"/>
  <c r="C12212"/>
  <c r="C12211"/>
  <c r="C12210"/>
  <c r="C12209"/>
  <c r="C12208"/>
  <c r="C12207"/>
  <c r="C12206"/>
  <c r="C12205"/>
  <c r="C12204"/>
  <c r="C12203"/>
  <c r="C12202"/>
  <c r="C12201"/>
  <c r="C12200"/>
  <c r="C12199"/>
  <c r="C12198"/>
  <c r="C12197"/>
  <c r="C12196"/>
  <c r="C12195"/>
  <c r="C12194"/>
  <c r="C12193"/>
  <c r="C12192"/>
  <c r="C12191"/>
  <c r="C12190"/>
  <c r="C12189"/>
  <c r="C12188"/>
  <c r="C12187"/>
  <c r="C12186"/>
  <c r="C12185"/>
  <c r="C12184"/>
  <c r="C12183"/>
  <c r="C12182"/>
  <c r="C12181"/>
  <c r="C12180"/>
  <c r="C12179"/>
  <c r="C12178"/>
  <c r="C12177"/>
  <c r="C12176"/>
  <c r="C12175"/>
  <c r="C12174"/>
  <c r="C12173"/>
  <c r="C12172"/>
  <c r="C12171"/>
  <c r="C12170"/>
  <c r="C12169"/>
  <c r="C12168"/>
  <c r="C12167"/>
  <c r="C12166"/>
  <c r="C12165"/>
  <c r="C12164"/>
  <c r="C12163"/>
  <c r="C12162"/>
  <c r="C12161"/>
  <c r="C12160"/>
  <c r="C12159"/>
  <c r="C12158"/>
  <c r="C12157"/>
  <c r="C12156"/>
  <c r="C12155"/>
  <c r="C12154"/>
  <c r="C12153"/>
  <c r="C12152"/>
  <c r="C12151"/>
  <c r="C12150"/>
  <c r="C12149"/>
  <c r="C12148"/>
  <c r="C12147"/>
  <c r="C12146"/>
  <c r="C12145"/>
  <c r="C12144"/>
  <c r="C12143"/>
  <c r="C12142"/>
  <c r="C12141"/>
  <c r="C12140"/>
  <c r="C12139"/>
  <c r="C12138"/>
  <c r="C12137"/>
  <c r="C12136"/>
  <c r="C12135"/>
  <c r="C12134"/>
  <c r="C12133"/>
  <c r="C12132"/>
  <c r="C12131"/>
  <c r="C12130"/>
  <c r="C12129"/>
  <c r="C12128"/>
  <c r="C12127"/>
  <c r="C12126"/>
  <c r="C12125"/>
  <c r="C12124"/>
  <c r="C12123"/>
  <c r="C12122"/>
  <c r="C12121"/>
  <c r="C12120"/>
  <c r="C12119"/>
  <c r="C12118"/>
  <c r="C12117"/>
  <c r="C12116"/>
  <c r="C12115"/>
  <c r="C12114"/>
  <c r="C12113"/>
  <c r="C12112"/>
  <c r="C12111"/>
  <c r="C12110"/>
  <c r="C12109"/>
  <c r="C12108"/>
  <c r="C12107"/>
  <c r="C12106"/>
  <c r="C12105"/>
  <c r="C12104"/>
  <c r="C12103"/>
  <c r="C12102"/>
  <c r="C12101"/>
  <c r="C12100"/>
  <c r="C12099"/>
  <c r="C12098"/>
  <c r="C12097"/>
  <c r="C12096"/>
  <c r="C12095"/>
  <c r="C12094"/>
  <c r="C12093"/>
  <c r="C12092"/>
  <c r="C12091"/>
  <c r="C12090"/>
  <c r="C12089"/>
  <c r="C12088"/>
  <c r="C12087"/>
  <c r="C12086"/>
  <c r="C12085"/>
  <c r="C12084"/>
  <c r="C12083"/>
  <c r="C12082"/>
  <c r="C12081"/>
  <c r="C12080"/>
  <c r="C12079"/>
  <c r="C12078"/>
  <c r="C12077"/>
  <c r="C12076"/>
  <c r="C12075"/>
  <c r="C12074"/>
  <c r="C12073"/>
  <c r="C12072"/>
  <c r="C12071"/>
  <c r="C12070"/>
  <c r="C12069"/>
  <c r="C12068"/>
  <c r="C12067"/>
  <c r="C12066"/>
  <c r="C12065"/>
  <c r="C12064"/>
  <c r="C12063"/>
  <c r="C12062"/>
  <c r="C12061"/>
  <c r="C12060"/>
  <c r="C12059"/>
  <c r="C12058"/>
  <c r="C12057"/>
  <c r="C12056"/>
  <c r="C12055"/>
  <c r="C12054"/>
  <c r="C12053"/>
  <c r="C12052"/>
  <c r="C12051"/>
  <c r="C12050"/>
  <c r="C12049"/>
  <c r="C12048"/>
  <c r="C12047"/>
  <c r="C12046"/>
  <c r="C12045"/>
  <c r="C12044"/>
  <c r="C12043"/>
  <c r="C12042"/>
  <c r="C12041"/>
  <c r="C12040"/>
  <c r="C12039"/>
  <c r="C12038"/>
  <c r="C12037"/>
  <c r="C12036"/>
  <c r="C12035"/>
  <c r="C12034"/>
  <c r="C12033"/>
  <c r="C12032"/>
  <c r="C12031"/>
  <c r="C12030"/>
  <c r="C12029"/>
  <c r="C12028"/>
  <c r="C12027"/>
  <c r="C12026"/>
  <c r="C12025"/>
  <c r="C12024"/>
  <c r="C12023"/>
  <c r="C12022"/>
  <c r="C12021"/>
  <c r="C12020"/>
  <c r="C12019"/>
  <c r="C12018"/>
  <c r="C12017"/>
  <c r="C12016"/>
  <c r="C12015"/>
  <c r="C12014"/>
  <c r="C12013"/>
  <c r="C12012"/>
  <c r="C12011"/>
  <c r="C12010"/>
  <c r="C12009"/>
  <c r="C12008"/>
  <c r="C12007"/>
  <c r="C12006"/>
  <c r="C12005"/>
  <c r="C12004"/>
  <c r="C12003"/>
  <c r="C12002"/>
  <c r="C12001"/>
  <c r="C12000"/>
  <c r="C11999"/>
  <c r="C11998"/>
  <c r="C11997"/>
  <c r="C11996"/>
  <c r="C11995"/>
  <c r="C11994"/>
  <c r="C11993"/>
  <c r="C11992"/>
  <c r="C11991"/>
  <c r="C11990"/>
  <c r="C11989"/>
  <c r="C11988"/>
  <c r="C11987"/>
  <c r="C11986"/>
  <c r="C11985"/>
  <c r="C11984"/>
  <c r="C11983"/>
  <c r="C11982"/>
  <c r="C11981"/>
  <c r="C11980"/>
  <c r="C11979"/>
  <c r="C11978"/>
  <c r="C11977"/>
  <c r="C11976"/>
  <c r="C11975"/>
  <c r="C11974"/>
  <c r="C11973"/>
  <c r="C11972"/>
  <c r="C11971"/>
  <c r="C11970"/>
  <c r="C11969"/>
  <c r="C11968"/>
  <c r="C11967"/>
  <c r="C11966"/>
  <c r="C11965"/>
  <c r="C11964"/>
  <c r="C11963"/>
  <c r="C11962"/>
  <c r="C11961"/>
  <c r="C11960"/>
  <c r="C11959"/>
  <c r="C11958"/>
  <c r="C11957"/>
  <c r="C11956"/>
  <c r="C11955"/>
  <c r="C11954"/>
  <c r="C11953"/>
  <c r="C11952"/>
  <c r="C11951"/>
  <c r="C11950"/>
  <c r="C11949"/>
  <c r="C11948"/>
  <c r="C11947"/>
  <c r="C11946"/>
  <c r="C11945"/>
  <c r="C11944"/>
  <c r="C11943"/>
  <c r="C11942"/>
  <c r="C11941"/>
  <c r="C11940"/>
  <c r="C11939"/>
  <c r="C11938"/>
  <c r="C11937"/>
  <c r="C11936"/>
  <c r="C11935"/>
  <c r="C11934"/>
  <c r="C11933"/>
  <c r="C11932"/>
  <c r="C11931"/>
  <c r="C11930"/>
  <c r="C11929"/>
  <c r="C11928"/>
  <c r="C11927"/>
  <c r="C11926"/>
  <c r="C11925"/>
  <c r="C11924"/>
  <c r="C11923"/>
  <c r="C11922"/>
  <c r="C11921"/>
  <c r="C11920"/>
  <c r="C11919"/>
  <c r="C11918"/>
  <c r="C11917"/>
  <c r="C11916"/>
  <c r="C11915"/>
  <c r="C11914"/>
  <c r="C11913"/>
  <c r="C11912"/>
  <c r="C11911"/>
  <c r="C11910"/>
  <c r="C11909"/>
  <c r="C11908"/>
  <c r="C11907"/>
  <c r="C11906"/>
  <c r="C11905"/>
  <c r="C11904"/>
  <c r="C11903"/>
  <c r="C11902"/>
  <c r="C11901"/>
  <c r="C11900"/>
  <c r="C11899"/>
  <c r="C11898"/>
  <c r="C11897"/>
  <c r="C11896"/>
  <c r="C11895"/>
  <c r="C11894"/>
  <c r="C11893"/>
  <c r="C11892"/>
  <c r="C11891"/>
  <c r="C11890"/>
  <c r="C11889"/>
  <c r="C11888"/>
  <c r="C11887"/>
  <c r="C11886"/>
  <c r="C11885"/>
  <c r="C11884"/>
  <c r="C11883"/>
  <c r="C11882"/>
  <c r="C11881"/>
  <c r="C11880"/>
  <c r="C11879"/>
  <c r="C11878"/>
  <c r="C11877"/>
  <c r="C11876"/>
  <c r="C11875"/>
  <c r="C11874"/>
  <c r="C11873"/>
  <c r="C11872"/>
  <c r="C11871"/>
  <c r="C11870"/>
  <c r="C11869"/>
  <c r="C11868"/>
  <c r="C11867"/>
  <c r="C11866"/>
  <c r="C11865"/>
  <c r="C11864"/>
  <c r="C11863"/>
  <c r="C11862"/>
  <c r="C11861"/>
  <c r="C11860"/>
  <c r="C11859"/>
  <c r="C11858"/>
  <c r="C11857"/>
  <c r="C11856"/>
  <c r="C11855"/>
  <c r="C11854"/>
  <c r="C11853"/>
  <c r="C11852"/>
  <c r="C11851"/>
  <c r="C11850"/>
  <c r="C11849"/>
  <c r="C11848"/>
  <c r="C11847"/>
  <c r="C11846"/>
  <c r="C11845"/>
  <c r="C11844"/>
  <c r="C11843"/>
  <c r="C11842"/>
  <c r="C11841"/>
  <c r="C11840"/>
  <c r="C11839"/>
  <c r="C11838"/>
  <c r="C11837"/>
  <c r="C11836"/>
  <c r="C11835"/>
  <c r="C11834"/>
  <c r="C11833"/>
  <c r="C11832"/>
  <c r="C11831"/>
  <c r="C11830"/>
  <c r="C11829"/>
  <c r="C11828"/>
  <c r="C11827"/>
  <c r="C11826"/>
  <c r="C11825"/>
  <c r="C11824"/>
  <c r="C11823"/>
  <c r="C11822"/>
  <c r="C11821"/>
  <c r="C11820"/>
  <c r="C11819"/>
  <c r="C11818"/>
  <c r="C11817"/>
  <c r="C11816"/>
  <c r="C11815"/>
  <c r="C11814"/>
  <c r="C11813"/>
  <c r="C11812"/>
  <c r="C11811"/>
  <c r="C11810"/>
  <c r="C11809"/>
  <c r="C11808"/>
  <c r="C11807"/>
  <c r="C11806"/>
  <c r="C11805"/>
  <c r="C11804"/>
  <c r="C11803"/>
  <c r="C11802"/>
  <c r="C11801"/>
  <c r="C11800"/>
  <c r="C11799"/>
  <c r="C11798"/>
  <c r="C11797"/>
  <c r="C11796"/>
  <c r="C11795"/>
  <c r="C11794"/>
  <c r="C11793"/>
  <c r="C11792"/>
  <c r="C11791"/>
  <c r="C11790"/>
  <c r="C11789"/>
  <c r="C11788"/>
  <c r="C11787"/>
  <c r="C11786"/>
  <c r="C11785"/>
  <c r="C11784"/>
  <c r="C11783"/>
  <c r="C11782"/>
  <c r="C11781"/>
  <c r="C11780"/>
  <c r="C11779"/>
  <c r="C11778"/>
  <c r="C11777"/>
  <c r="C11776"/>
  <c r="C11775"/>
  <c r="C11774"/>
  <c r="C11773"/>
  <c r="C11772"/>
  <c r="C11771"/>
  <c r="C11770"/>
  <c r="C11769"/>
  <c r="C11768"/>
  <c r="C11767"/>
  <c r="C11766"/>
  <c r="C11765"/>
  <c r="C11764"/>
  <c r="C11763"/>
  <c r="C11762"/>
  <c r="C11761"/>
  <c r="C11760"/>
  <c r="C11759"/>
  <c r="C11758"/>
  <c r="C11757"/>
  <c r="C11756"/>
  <c r="C11755"/>
  <c r="C11754"/>
  <c r="C11753"/>
  <c r="C11752"/>
  <c r="C11751"/>
  <c r="C11750"/>
  <c r="C11749"/>
  <c r="C11748"/>
  <c r="C11747"/>
  <c r="C11746"/>
  <c r="C11745"/>
  <c r="C11744"/>
  <c r="C11743"/>
  <c r="C11742"/>
  <c r="C11741"/>
  <c r="C11740"/>
  <c r="C11739"/>
  <c r="C11738"/>
  <c r="C11737"/>
  <c r="C11736"/>
  <c r="C11735"/>
  <c r="C11734"/>
  <c r="C11733"/>
  <c r="C11732"/>
  <c r="C11731"/>
  <c r="C11730"/>
  <c r="C11729"/>
  <c r="C11728"/>
  <c r="C11727"/>
  <c r="C11726"/>
  <c r="C11725"/>
  <c r="C11724"/>
  <c r="C11723"/>
  <c r="C11722"/>
  <c r="C11721"/>
  <c r="C11720"/>
  <c r="C11719"/>
  <c r="C11718"/>
  <c r="C11717"/>
  <c r="C11716"/>
  <c r="C11715"/>
  <c r="C11714"/>
  <c r="C11713"/>
  <c r="C11712"/>
  <c r="C11711"/>
  <c r="C11710"/>
  <c r="C11709"/>
  <c r="C11708"/>
  <c r="C11707"/>
  <c r="C11706"/>
  <c r="C11705"/>
  <c r="C11704"/>
  <c r="C11703"/>
  <c r="C11702"/>
  <c r="C11701"/>
  <c r="C11700"/>
  <c r="C11699"/>
  <c r="C11698"/>
  <c r="C11697"/>
  <c r="C11696"/>
  <c r="C11695"/>
  <c r="C11694"/>
  <c r="C11693"/>
  <c r="C11692"/>
  <c r="C11691"/>
  <c r="C11690"/>
  <c r="C11689"/>
  <c r="C11688"/>
  <c r="C11687"/>
  <c r="C11686"/>
  <c r="C11685"/>
  <c r="C11684"/>
  <c r="C11683"/>
  <c r="C11682"/>
  <c r="C11681"/>
  <c r="C11680"/>
  <c r="C11679"/>
  <c r="C11678"/>
  <c r="C11677"/>
  <c r="C11676"/>
  <c r="C11675"/>
  <c r="C11674"/>
  <c r="C11673"/>
  <c r="C11672"/>
  <c r="C11671"/>
  <c r="C11670"/>
  <c r="C11669"/>
  <c r="C11668"/>
  <c r="C11667"/>
  <c r="C11666"/>
  <c r="C11665"/>
  <c r="C11664"/>
  <c r="C11663"/>
  <c r="C11662"/>
  <c r="C11661"/>
  <c r="C11660"/>
  <c r="C11659"/>
  <c r="C11658"/>
  <c r="C11657"/>
  <c r="C11656"/>
  <c r="C11655"/>
  <c r="C11654"/>
  <c r="C11653"/>
  <c r="C11652"/>
  <c r="C11651"/>
  <c r="C11650"/>
  <c r="C11649"/>
  <c r="C11648"/>
  <c r="C11647"/>
  <c r="C11646"/>
  <c r="C11645"/>
  <c r="C11644"/>
  <c r="C11643"/>
  <c r="C11642"/>
  <c r="C11641"/>
  <c r="C11640"/>
  <c r="C11639"/>
  <c r="C11638"/>
  <c r="C11637"/>
  <c r="C11636"/>
  <c r="C11635"/>
  <c r="C11634"/>
  <c r="C11633"/>
  <c r="C11632"/>
  <c r="C11631"/>
  <c r="C11630"/>
  <c r="C11629"/>
  <c r="C11628"/>
  <c r="C11627"/>
  <c r="C11626"/>
  <c r="C11625"/>
  <c r="C11624"/>
  <c r="C11623"/>
  <c r="C11622"/>
  <c r="C11621"/>
  <c r="C11620"/>
  <c r="C11619"/>
  <c r="C11618"/>
  <c r="C11617"/>
  <c r="C11616"/>
  <c r="C11615"/>
  <c r="C11614"/>
  <c r="C11613"/>
  <c r="C11612"/>
  <c r="C11611"/>
  <c r="C11610"/>
  <c r="C11609"/>
  <c r="C11608"/>
  <c r="C11607"/>
  <c r="C11606"/>
  <c r="C11605"/>
  <c r="C11604"/>
  <c r="C11603"/>
  <c r="C11602"/>
  <c r="C11601"/>
  <c r="C11600"/>
  <c r="C11599"/>
  <c r="C11598"/>
  <c r="C11597"/>
  <c r="C11596"/>
  <c r="C11595"/>
  <c r="C11594"/>
  <c r="C11593"/>
  <c r="C11592"/>
  <c r="C11591"/>
  <c r="C11590"/>
  <c r="C11589"/>
  <c r="C11588"/>
  <c r="C11587"/>
  <c r="C11586"/>
  <c r="C11585"/>
  <c r="C11584"/>
  <c r="C11583"/>
  <c r="C11582"/>
  <c r="C11581"/>
  <c r="C11580"/>
  <c r="C11579"/>
  <c r="C11578"/>
  <c r="C11577"/>
  <c r="C11576"/>
  <c r="C11575"/>
  <c r="C11574"/>
  <c r="C11573"/>
  <c r="C11572"/>
  <c r="C11571"/>
  <c r="C11570"/>
  <c r="C11569"/>
  <c r="C11568"/>
  <c r="C11567"/>
  <c r="C11566"/>
  <c r="C11565"/>
  <c r="C11564"/>
  <c r="C11563"/>
  <c r="C11562"/>
  <c r="C11561"/>
  <c r="C11560"/>
  <c r="C11559"/>
  <c r="C11558"/>
  <c r="C11557"/>
  <c r="C11556"/>
  <c r="C11555"/>
  <c r="C11554"/>
  <c r="C11553"/>
  <c r="C11552"/>
  <c r="C11551"/>
  <c r="C11550"/>
  <c r="C11549"/>
  <c r="C11548"/>
  <c r="C11547"/>
  <c r="C11546"/>
  <c r="C11545"/>
  <c r="C11544"/>
  <c r="C11543"/>
  <c r="C11542"/>
  <c r="C11541"/>
  <c r="C11540"/>
  <c r="C11539"/>
  <c r="C11538"/>
  <c r="C11537"/>
  <c r="C11536"/>
  <c r="C11535"/>
  <c r="C11534"/>
  <c r="C11533"/>
  <c r="C11532"/>
  <c r="C11531"/>
  <c r="C11530"/>
  <c r="C11529"/>
  <c r="C11528"/>
  <c r="C11527"/>
  <c r="C11526"/>
  <c r="C11525"/>
  <c r="C11524"/>
  <c r="C11523"/>
  <c r="C11522"/>
  <c r="C11521"/>
  <c r="C11520"/>
  <c r="C11519"/>
  <c r="C11518"/>
  <c r="C11517"/>
  <c r="C11516"/>
  <c r="C11515"/>
  <c r="C11514"/>
  <c r="C11513"/>
  <c r="C11512"/>
  <c r="C11511"/>
  <c r="C11510"/>
  <c r="C11509"/>
  <c r="C11508"/>
  <c r="C11507"/>
  <c r="C11506"/>
  <c r="C11505"/>
  <c r="C11504"/>
  <c r="C11503"/>
  <c r="C11502"/>
  <c r="C11501"/>
  <c r="C11500"/>
  <c r="C11499"/>
  <c r="C11498"/>
  <c r="C11497"/>
  <c r="C11496"/>
  <c r="C11495"/>
  <c r="C11494"/>
  <c r="C11493"/>
  <c r="C11492"/>
  <c r="C11491"/>
  <c r="C11490"/>
  <c r="C11489"/>
  <c r="C11488"/>
  <c r="C11487"/>
  <c r="C11486"/>
  <c r="C11485"/>
  <c r="C11484"/>
  <c r="C11483"/>
  <c r="C11482"/>
  <c r="C11481"/>
  <c r="C11480"/>
  <c r="C11479"/>
  <c r="C11478"/>
  <c r="C11477"/>
  <c r="C11476"/>
  <c r="C11475"/>
  <c r="C11474"/>
  <c r="C11473"/>
  <c r="C11472"/>
  <c r="C11471"/>
  <c r="C11470"/>
  <c r="C11469"/>
  <c r="C11468"/>
  <c r="C11467"/>
  <c r="C11466"/>
  <c r="C11465"/>
  <c r="C11464"/>
  <c r="C11463"/>
  <c r="C11462"/>
  <c r="C11461"/>
  <c r="C11460"/>
  <c r="C11459"/>
  <c r="C11458"/>
  <c r="C11457"/>
  <c r="C11456"/>
  <c r="C11455"/>
  <c r="C11454"/>
  <c r="C11453"/>
  <c r="C11452"/>
  <c r="C11451"/>
  <c r="C11450"/>
  <c r="C11449"/>
  <c r="C11448"/>
  <c r="C11447"/>
  <c r="C11446"/>
  <c r="C11445"/>
  <c r="C11444"/>
  <c r="C11443"/>
  <c r="C11442"/>
  <c r="C11441"/>
  <c r="C11440"/>
  <c r="C11439"/>
  <c r="C11438"/>
  <c r="C11437"/>
  <c r="C11436"/>
  <c r="C11435"/>
  <c r="C11434"/>
  <c r="C11433"/>
  <c r="C11432"/>
  <c r="C11431"/>
  <c r="C11430"/>
  <c r="C11429"/>
  <c r="C11428"/>
  <c r="C11427"/>
  <c r="C11426"/>
  <c r="C11425"/>
  <c r="C11424"/>
  <c r="C11423"/>
  <c r="C11422"/>
  <c r="C11421"/>
  <c r="C11420"/>
  <c r="C11419"/>
  <c r="C11418"/>
  <c r="C11417"/>
  <c r="C11416"/>
  <c r="C11415"/>
  <c r="C11414"/>
  <c r="C11413"/>
  <c r="C11412"/>
  <c r="C11411"/>
  <c r="C11410"/>
  <c r="C11409"/>
  <c r="C11408"/>
  <c r="C11407"/>
  <c r="C11406"/>
  <c r="C11405"/>
  <c r="C11404"/>
  <c r="C11403"/>
  <c r="C11402"/>
  <c r="C11401"/>
  <c r="C11400"/>
  <c r="C11399"/>
  <c r="C11398"/>
  <c r="C11397"/>
  <c r="C11396"/>
  <c r="C11395"/>
  <c r="C11394"/>
  <c r="C11393"/>
  <c r="C11392"/>
  <c r="C11391"/>
  <c r="C11390"/>
  <c r="C11389"/>
  <c r="C11388"/>
  <c r="C11387"/>
  <c r="C11386"/>
  <c r="C11385"/>
  <c r="C11384"/>
  <c r="C11383"/>
  <c r="C11382"/>
  <c r="C11381"/>
  <c r="C11380"/>
  <c r="C11379"/>
  <c r="C11378"/>
  <c r="C11377"/>
  <c r="C11376"/>
  <c r="C11375"/>
  <c r="C11374"/>
  <c r="C11373"/>
  <c r="C11372"/>
  <c r="C11371"/>
  <c r="C11370"/>
  <c r="C11369"/>
  <c r="C11368"/>
  <c r="C11367"/>
  <c r="C11366"/>
  <c r="C11365"/>
  <c r="C11364"/>
  <c r="C11363"/>
  <c r="C11362"/>
  <c r="C11361"/>
  <c r="C11360"/>
  <c r="C11359"/>
  <c r="C11358"/>
  <c r="C11357"/>
  <c r="C11356"/>
  <c r="C11355"/>
  <c r="C11354"/>
  <c r="C11353"/>
  <c r="C11352"/>
  <c r="C11351"/>
  <c r="C11350"/>
  <c r="C11349"/>
  <c r="C11348"/>
  <c r="C11347"/>
  <c r="C11346"/>
  <c r="C11345"/>
  <c r="C11344"/>
  <c r="C11343"/>
  <c r="C11342"/>
  <c r="C11341"/>
  <c r="C11340"/>
  <c r="C11339"/>
  <c r="C11338"/>
  <c r="C11337"/>
  <c r="C11336"/>
  <c r="C11335"/>
  <c r="C11334"/>
  <c r="C11333"/>
  <c r="C11332"/>
  <c r="C11331"/>
  <c r="C11330"/>
  <c r="C11329"/>
  <c r="C11328"/>
  <c r="C11327"/>
  <c r="C11326"/>
  <c r="C11325"/>
  <c r="C11324"/>
  <c r="C11323"/>
  <c r="C11322"/>
  <c r="C11321"/>
  <c r="C11320"/>
  <c r="C11319"/>
  <c r="C11318"/>
  <c r="C11317"/>
  <c r="C11316"/>
  <c r="C11315"/>
  <c r="C11314"/>
  <c r="C11313"/>
  <c r="C11312"/>
  <c r="C11311"/>
  <c r="C11310"/>
  <c r="C11309"/>
  <c r="C11308"/>
  <c r="C11307"/>
  <c r="C11306"/>
  <c r="C11305"/>
  <c r="C11304"/>
  <c r="C11303"/>
  <c r="C11302"/>
  <c r="C11301"/>
  <c r="C11300"/>
  <c r="C11299"/>
  <c r="C11298"/>
  <c r="C11297"/>
  <c r="C11296"/>
  <c r="C11295"/>
  <c r="C11294"/>
  <c r="C11293"/>
  <c r="C11292"/>
  <c r="C11291"/>
  <c r="C11290"/>
  <c r="C11289"/>
  <c r="C11288"/>
  <c r="C11287"/>
  <c r="C11286"/>
  <c r="C11285"/>
  <c r="C11284"/>
  <c r="C11283"/>
  <c r="C11282"/>
  <c r="C11281"/>
  <c r="C11280"/>
  <c r="C11279"/>
  <c r="C11278"/>
  <c r="C11277"/>
  <c r="C11276"/>
  <c r="C11275"/>
  <c r="C11274"/>
  <c r="C11273"/>
  <c r="C11272"/>
  <c r="C11271"/>
  <c r="C11270"/>
  <c r="C11269"/>
  <c r="C11268"/>
  <c r="C11267"/>
  <c r="C11266"/>
  <c r="C11265"/>
  <c r="C11264"/>
  <c r="C11263"/>
  <c r="C11262"/>
  <c r="C11261"/>
  <c r="C11260"/>
  <c r="C11259"/>
  <c r="C11258"/>
  <c r="C11257"/>
  <c r="C11256"/>
  <c r="C11255"/>
  <c r="C11254"/>
  <c r="C11253"/>
  <c r="C11252"/>
  <c r="C11251"/>
  <c r="C11250"/>
  <c r="C11249"/>
  <c r="C11248"/>
  <c r="C11247"/>
  <c r="C11246"/>
  <c r="C11245"/>
  <c r="C11244"/>
  <c r="C11243"/>
  <c r="C11242"/>
  <c r="C11241"/>
  <c r="C11240"/>
  <c r="C11239"/>
  <c r="C11238"/>
  <c r="C11237"/>
  <c r="C11236"/>
  <c r="C11235"/>
  <c r="C11234"/>
  <c r="C11233"/>
  <c r="C11232"/>
  <c r="C11231"/>
  <c r="C11230"/>
  <c r="C11229"/>
  <c r="C11228"/>
  <c r="C11227"/>
  <c r="C11226"/>
  <c r="C11225"/>
  <c r="C11224"/>
  <c r="C11223"/>
  <c r="C11222"/>
  <c r="C11221"/>
  <c r="C11220"/>
  <c r="C11219"/>
  <c r="C11218"/>
  <c r="C11217"/>
  <c r="C11216"/>
  <c r="C11215"/>
  <c r="C11214"/>
  <c r="C11213"/>
  <c r="C11212"/>
  <c r="C11211"/>
  <c r="C11210"/>
  <c r="C11209"/>
  <c r="C11208"/>
  <c r="C11207"/>
  <c r="C11206"/>
  <c r="C11205"/>
  <c r="C11204"/>
  <c r="C11203"/>
  <c r="C11202"/>
  <c r="C11201"/>
  <c r="C11200"/>
  <c r="C11199"/>
  <c r="C11198"/>
  <c r="C11197"/>
  <c r="C11196"/>
  <c r="C11195"/>
  <c r="C11194"/>
  <c r="C11193"/>
  <c r="C11192"/>
  <c r="C11191"/>
  <c r="C11190"/>
  <c r="C11189"/>
  <c r="C11188"/>
  <c r="C11187"/>
  <c r="C11186"/>
  <c r="C11185"/>
  <c r="C11184"/>
  <c r="C11183"/>
  <c r="C11182"/>
  <c r="C11181"/>
  <c r="C11180"/>
  <c r="C11179"/>
  <c r="C11178"/>
  <c r="C11177"/>
  <c r="C11176"/>
  <c r="C11175"/>
  <c r="C11174"/>
  <c r="C11173"/>
  <c r="C11172"/>
  <c r="C11171"/>
  <c r="C11170"/>
  <c r="C11169"/>
  <c r="C11168"/>
  <c r="C11167"/>
  <c r="C11166"/>
  <c r="C11165"/>
  <c r="C11164"/>
  <c r="C11163"/>
  <c r="C11162"/>
  <c r="C11161"/>
  <c r="C11160"/>
  <c r="C11159"/>
  <c r="C11158"/>
  <c r="C11157"/>
  <c r="C11156"/>
  <c r="C11155"/>
  <c r="C11154"/>
  <c r="C11153"/>
  <c r="C11152"/>
  <c r="C11151"/>
  <c r="C11150"/>
  <c r="C11149"/>
  <c r="C11148"/>
  <c r="C11147"/>
  <c r="C11146"/>
  <c r="C11145"/>
  <c r="C11144"/>
  <c r="C11143"/>
  <c r="C11142"/>
  <c r="C11141"/>
  <c r="C11140"/>
  <c r="C11139"/>
  <c r="C11138"/>
  <c r="C11137"/>
  <c r="C11136"/>
  <c r="C11135"/>
  <c r="C11134"/>
  <c r="C11133"/>
  <c r="C11132"/>
  <c r="C11131"/>
  <c r="C11130"/>
  <c r="C11129"/>
  <c r="C11128"/>
  <c r="C11127"/>
  <c r="C11126"/>
  <c r="C11125"/>
  <c r="C11124"/>
  <c r="C11123"/>
  <c r="C11122"/>
  <c r="C11121"/>
  <c r="C11120"/>
  <c r="C11119"/>
  <c r="C11118"/>
  <c r="C11117"/>
  <c r="C11116"/>
  <c r="C11115"/>
  <c r="C11114"/>
  <c r="C11113"/>
  <c r="C11112"/>
  <c r="C11111"/>
  <c r="C11110"/>
  <c r="C11109"/>
  <c r="C11108"/>
  <c r="C11107"/>
  <c r="C11106"/>
  <c r="C11105"/>
  <c r="C11104"/>
  <c r="C11103"/>
  <c r="C11102"/>
  <c r="C11101"/>
  <c r="C11100"/>
  <c r="C11099"/>
  <c r="C11098"/>
  <c r="C11097"/>
  <c r="C11096"/>
  <c r="C11095"/>
  <c r="C11094"/>
  <c r="C11093"/>
  <c r="C11092"/>
  <c r="C11091"/>
  <c r="C11090"/>
  <c r="C11089"/>
  <c r="C11088"/>
  <c r="C11087"/>
  <c r="C11086"/>
  <c r="C11085"/>
  <c r="C11084"/>
  <c r="C11083"/>
  <c r="C11082"/>
  <c r="C11081"/>
  <c r="C11080"/>
  <c r="C11079"/>
  <c r="C11078"/>
  <c r="C11077"/>
  <c r="C11076"/>
  <c r="C11075"/>
  <c r="C11074"/>
  <c r="C11073"/>
  <c r="C11072"/>
  <c r="C11071"/>
  <c r="C11070"/>
  <c r="C11069"/>
  <c r="C11068"/>
  <c r="C11067"/>
  <c r="C11066"/>
  <c r="C11065"/>
  <c r="C11064"/>
  <c r="C11063"/>
  <c r="C11062"/>
  <c r="C11061"/>
  <c r="C11060"/>
  <c r="C11059"/>
  <c r="C11058"/>
  <c r="C11057"/>
  <c r="C11056"/>
  <c r="C11055"/>
  <c r="C11054"/>
  <c r="C11053"/>
  <c r="C11052"/>
  <c r="C11051"/>
  <c r="C11050"/>
  <c r="C11049"/>
  <c r="C11048"/>
  <c r="C11047"/>
  <c r="C11046"/>
  <c r="C11045"/>
  <c r="C11044"/>
  <c r="C11043"/>
  <c r="C11042"/>
  <c r="C11041"/>
  <c r="C11040"/>
  <c r="C11039"/>
  <c r="C11038"/>
  <c r="C11037"/>
  <c r="C11036"/>
  <c r="C11035"/>
  <c r="C11034"/>
  <c r="C11033"/>
  <c r="C11032"/>
  <c r="C11031"/>
  <c r="C11030"/>
  <c r="C11029"/>
  <c r="C11028"/>
  <c r="C11027"/>
  <c r="C11026"/>
  <c r="C11025"/>
  <c r="C11024"/>
  <c r="C11023"/>
  <c r="C11022"/>
  <c r="C11021"/>
  <c r="C11020"/>
  <c r="C11019"/>
  <c r="C11018"/>
  <c r="C11017"/>
  <c r="C11016"/>
  <c r="C11015"/>
  <c r="C11014"/>
  <c r="C11013"/>
  <c r="C11012"/>
  <c r="C11011"/>
  <c r="C11010"/>
  <c r="C11009"/>
  <c r="C11008"/>
  <c r="C11007"/>
  <c r="C11006"/>
  <c r="C11005"/>
  <c r="C11004"/>
  <c r="C11003"/>
  <c r="C11002"/>
  <c r="C11001"/>
  <c r="C11000"/>
  <c r="C10999"/>
  <c r="C10998"/>
  <c r="C10997"/>
  <c r="C10996"/>
  <c r="C10995"/>
  <c r="C10994"/>
  <c r="C10993"/>
  <c r="C10992"/>
  <c r="C10991"/>
  <c r="C10990"/>
  <c r="C10989"/>
  <c r="C10988"/>
  <c r="C10987"/>
  <c r="C10986"/>
  <c r="C10985"/>
  <c r="C10984"/>
  <c r="C10983"/>
  <c r="C10982"/>
  <c r="C10981"/>
  <c r="C10980"/>
  <c r="C10979"/>
  <c r="C10978"/>
  <c r="C10977"/>
  <c r="C10976"/>
  <c r="C10975"/>
  <c r="C10974"/>
  <c r="C10973"/>
  <c r="C10972"/>
  <c r="C10971"/>
  <c r="C10970"/>
  <c r="C10969"/>
  <c r="C10968"/>
  <c r="C10967"/>
  <c r="C10966"/>
  <c r="C10965"/>
  <c r="C10964"/>
  <c r="C10963"/>
  <c r="C10962"/>
  <c r="C10961"/>
  <c r="C10960"/>
  <c r="C10959"/>
  <c r="C10958"/>
  <c r="C10957"/>
  <c r="C10956"/>
  <c r="C10955"/>
  <c r="C10954"/>
  <c r="C10953"/>
  <c r="C10952"/>
  <c r="C10951"/>
  <c r="C10950"/>
  <c r="C10949"/>
  <c r="C10948"/>
  <c r="C10947"/>
  <c r="C10946"/>
  <c r="C10945"/>
  <c r="C10944"/>
  <c r="C10943"/>
  <c r="C10942"/>
  <c r="C10941"/>
  <c r="C10940"/>
  <c r="C10939"/>
  <c r="C10938"/>
  <c r="C10937"/>
  <c r="C10936"/>
  <c r="C10935"/>
  <c r="C10934"/>
  <c r="C10933"/>
  <c r="C10932"/>
  <c r="C10931"/>
  <c r="C10930"/>
  <c r="C10929"/>
  <c r="C10928"/>
  <c r="C10927"/>
  <c r="C10926"/>
  <c r="C10925"/>
  <c r="C10924"/>
  <c r="C10923"/>
  <c r="C10922"/>
  <c r="C10921"/>
  <c r="C10920"/>
  <c r="C10919"/>
  <c r="C10918"/>
  <c r="C10917"/>
  <c r="C10916"/>
  <c r="C10915"/>
  <c r="C10914"/>
  <c r="C10913"/>
  <c r="C10912"/>
  <c r="C10911"/>
  <c r="C10910"/>
  <c r="C10909"/>
  <c r="C10908"/>
  <c r="C10907"/>
  <c r="C10906"/>
  <c r="C10905"/>
  <c r="C10904"/>
  <c r="C10903"/>
  <c r="C10902"/>
  <c r="C10901"/>
  <c r="C10900"/>
  <c r="C10899"/>
  <c r="C10898"/>
  <c r="C10897"/>
  <c r="C10896"/>
  <c r="C10895"/>
  <c r="C10894"/>
  <c r="C10893"/>
  <c r="C10892"/>
  <c r="C10891"/>
  <c r="C10890"/>
  <c r="C10889"/>
  <c r="C10888"/>
  <c r="C10887"/>
  <c r="C10886"/>
  <c r="C10885"/>
  <c r="C10884"/>
  <c r="C10883"/>
  <c r="C10882"/>
  <c r="C10881"/>
  <c r="C10880"/>
  <c r="C10879"/>
  <c r="C10878"/>
  <c r="C10877"/>
  <c r="C10876"/>
  <c r="C10875"/>
  <c r="C10874"/>
  <c r="C10873"/>
  <c r="C10872"/>
  <c r="C10871"/>
  <c r="C10870"/>
  <c r="C10869"/>
  <c r="C10868"/>
  <c r="C10867"/>
  <c r="C10866"/>
  <c r="C10865"/>
  <c r="C10864"/>
  <c r="C10863"/>
  <c r="C10862"/>
  <c r="C10861"/>
  <c r="C10860"/>
  <c r="C10859"/>
  <c r="C10858"/>
  <c r="C10857"/>
  <c r="C10856"/>
  <c r="C10855"/>
  <c r="C10854"/>
  <c r="C10853"/>
  <c r="C10852"/>
  <c r="C10851"/>
  <c r="C10850"/>
  <c r="C10849"/>
  <c r="C10848"/>
  <c r="C10847"/>
  <c r="C10846"/>
  <c r="C10845"/>
  <c r="C10844"/>
  <c r="C10843"/>
  <c r="C10842"/>
  <c r="C10841"/>
  <c r="C10840"/>
  <c r="C10839"/>
  <c r="C10838"/>
  <c r="C10837"/>
  <c r="C10836"/>
  <c r="C10835"/>
  <c r="C10834"/>
  <c r="C10833"/>
  <c r="C10832"/>
  <c r="C10831"/>
  <c r="C10830"/>
  <c r="C10829"/>
  <c r="C10828"/>
  <c r="C10827"/>
  <c r="C10826"/>
  <c r="C10825"/>
  <c r="C10824"/>
  <c r="C10823"/>
  <c r="C10822"/>
  <c r="C10821"/>
  <c r="C10820"/>
  <c r="C10819"/>
  <c r="C10818"/>
  <c r="C10817"/>
  <c r="C10816"/>
  <c r="C10815"/>
  <c r="C10814"/>
  <c r="C10813"/>
  <c r="C10812"/>
  <c r="C10811"/>
  <c r="C10810"/>
  <c r="C10809"/>
  <c r="C10808"/>
  <c r="C10807"/>
  <c r="C10806"/>
  <c r="C10805"/>
  <c r="C10804"/>
  <c r="C10803"/>
  <c r="C10802"/>
  <c r="C10801"/>
  <c r="C10800"/>
  <c r="C10799"/>
  <c r="C10798"/>
  <c r="C10797"/>
  <c r="C10796"/>
  <c r="C10795"/>
  <c r="C10794"/>
  <c r="C10793"/>
  <c r="C10792"/>
  <c r="C10791"/>
  <c r="C10790"/>
  <c r="C10789"/>
  <c r="C10788"/>
  <c r="C10787"/>
  <c r="C10786"/>
  <c r="C10785"/>
  <c r="C10784"/>
  <c r="C10783"/>
  <c r="C10782"/>
  <c r="C10781"/>
  <c r="C10780"/>
  <c r="C10779"/>
  <c r="C10778"/>
  <c r="C10777"/>
  <c r="C10776"/>
  <c r="C10775"/>
  <c r="C10774"/>
  <c r="C10773"/>
  <c r="C10772"/>
  <c r="C10771"/>
  <c r="C10770"/>
  <c r="C10769"/>
  <c r="C10768"/>
  <c r="C10767"/>
  <c r="C10766"/>
  <c r="C10765"/>
  <c r="C10764"/>
  <c r="C10763"/>
  <c r="C10762"/>
  <c r="C10761"/>
  <c r="C10760"/>
  <c r="C10759"/>
  <c r="C10758"/>
  <c r="C10757"/>
  <c r="C10756"/>
  <c r="C10755"/>
  <c r="C10754"/>
  <c r="C10753"/>
  <c r="C10752"/>
  <c r="C10751"/>
  <c r="C10750"/>
  <c r="C10749"/>
  <c r="C10748"/>
  <c r="C10747"/>
  <c r="C10746"/>
  <c r="C10745"/>
  <c r="C10744"/>
  <c r="C10743"/>
  <c r="C10742"/>
  <c r="C10741"/>
  <c r="C10740"/>
  <c r="C10739"/>
  <c r="C10738"/>
  <c r="C10737"/>
  <c r="C10736"/>
  <c r="C10735"/>
  <c r="C10734"/>
  <c r="C10733"/>
  <c r="C10732"/>
  <c r="C10731"/>
  <c r="C10730"/>
  <c r="C10729"/>
  <c r="C10728"/>
  <c r="C10727"/>
  <c r="C10726"/>
  <c r="C10725"/>
  <c r="C10724"/>
  <c r="C10723"/>
  <c r="C10722"/>
  <c r="C10721"/>
  <c r="C10720"/>
  <c r="C10719"/>
  <c r="C10718"/>
  <c r="C10717"/>
  <c r="C10716"/>
  <c r="C10715"/>
  <c r="C10714"/>
  <c r="C10713"/>
  <c r="C10712"/>
  <c r="C10711"/>
  <c r="C10710"/>
  <c r="C10709"/>
  <c r="C10708"/>
  <c r="C10707"/>
  <c r="C10706"/>
  <c r="C10705"/>
  <c r="C10704"/>
  <c r="C10703"/>
  <c r="C10702"/>
  <c r="C10701"/>
  <c r="C10700"/>
  <c r="C10699"/>
  <c r="C10698"/>
  <c r="C10697"/>
  <c r="C10696"/>
  <c r="C10695"/>
  <c r="C10694"/>
  <c r="C10693"/>
  <c r="C10692"/>
  <c r="C10691"/>
  <c r="C10690"/>
  <c r="C10689"/>
  <c r="C10688"/>
  <c r="C10687"/>
  <c r="C10686"/>
  <c r="C10685"/>
  <c r="C10684"/>
  <c r="C10683"/>
  <c r="C10682"/>
  <c r="C10681"/>
  <c r="C10680"/>
  <c r="C10679"/>
  <c r="C10678"/>
  <c r="C10677"/>
  <c r="C10676"/>
  <c r="C10675"/>
  <c r="C10674"/>
  <c r="C10673"/>
  <c r="C10672"/>
  <c r="C10671"/>
  <c r="C10670"/>
  <c r="C10669"/>
  <c r="C10668"/>
  <c r="C10667"/>
  <c r="C10666"/>
  <c r="C10665"/>
  <c r="C10664"/>
  <c r="C10663"/>
  <c r="C10662"/>
  <c r="C10661"/>
  <c r="C10660"/>
  <c r="C10659"/>
  <c r="C10658"/>
  <c r="C10657"/>
  <c r="C10656"/>
  <c r="C10655"/>
  <c r="C10654"/>
  <c r="C10653"/>
  <c r="C10652"/>
  <c r="C10651"/>
  <c r="C10650"/>
  <c r="C10649"/>
  <c r="C10648"/>
  <c r="C10647"/>
  <c r="C10646"/>
  <c r="C10645"/>
  <c r="C10644"/>
  <c r="C10643"/>
  <c r="C10642"/>
  <c r="C10641"/>
  <c r="C10640"/>
  <c r="C10639"/>
  <c r="C10638"/>
  <c r="C10637"/>
  <c r="C10636"/>
  <c r="C10635"/>
  <c r="C10634"/>
  <c r="C10633"/>
  <c r="C10632"/>
  <c r="C10631"/>
  <c r="C10630"/>
  <c r="C10629"/>
  <c r="C10628"/>
  <c r="C10627"/>
  <c r="C10626"/>
  <c r="C10625"/>
  <c r="C10624"/>
  <c r="C10623"/>
  <c r="C10622"/>
  <c r="C10621"/>
  <c r="C10620"/>
  <c r="C10619"/>
  <c r="C10618"/>
  <c r="C10617"/>
  <c r="C10616"/>
  <c r="C10615"/>
  <c r="C10614"/>
  <c r="C10613"/>
  <c r="C10612"/>
  <c r="C10611"/>
  <c r="C10610"/>
  <c r="C10609"/>
  <c r="C10608"/>
  <c r="C10607"/>
  <c r="C10606"/>
  <c r="C10605"/>
  <c r="C10604"/>
  <c r="C10603"/>
  <c r="C10602"/>
  <c r="C10601"/>
  <c r="C10600"/>
  <c r="C10599"/>
  <c r="C10598"/>
  <c r="C10597"/>
  <c r="C10596"/>
  <c r="C10595"/>
  <c r="C10594"/>
  <c r="C10593"/>
  <c r="C10592"/>
  <c r="C10591"/>
  <c r="C10590"/>
  <c r="C10589"/>
  <c r="C10588"/>
  <c r="C10587"/>
  <c r="C10586"/>
  <c r="C10585"/>
  <c r="C10584"/>
  <c r="C10583"/>
  <c r="C10582"/>
  <c r="C10581"/>
  <c r="C10580"/>
  <c r="C10579"/>
  <c r="C10578"/>
  <c r="C10577"/>
  <c r="C10576"/>
  <c r="C10575"/>
  <c r="C10574"/>
  <c r="C10573"/>
  <c r="C10572"/>
  <c r="C10571"/>
  <c r="C10570"/>
  <c r="C10569"/>
  <c r="C10568"/>
  <c r="C10567"/>
  <c r="C10566"/>
  <c r="C10565"/>
  <c r="C10564"/>
  <c r="C10563"/>
  <c r="C10562"/>
  <c r="C10561"/>
  <c r="C10560"/>
  <c r="C10559"/>
  <c r="C10558"/>
  <c r="C10557"/>
  <c r="C10556"/>
  <c r="C10555"/>
  <c r="C10554"/>
  <c r="C10553"/>
  <c r="C10552"/>
  <c r="C10551"/>
  <c r="C10550"/>
  <c r="C10549"/>
  <c r="C10548"/>
  <c r="C10547"/>
  <c r="C10546"/>
  <c r="C10545"/>
  <c r="C10544"/>
  <c r="C10543"/>
  <c r="C10542"/>
  <c r="C10541"/>
  <c r="C10540"/>
  <c r="C10539"/>
  <c r="C10538"/>
  <c r="C10537"/>
  <c r="C10536"/>
  <c r="C10535"/>
  <c r="C10534"/>
  <c r="C10533"/>
  <c r="C10532"/>
  <c r="C10531"/>
  <c r="C10530"/>
  <c r="C10529"/>
  <c r="C10528"/>
  <c r="C10527"/>
  <c r="C10526"/>
  <c r="C10525"/>
  <c r="C10524"/>
  <c r="C10523"/>
  <c r="C10522"/>
  <c r="C10521"/>
  <c r="C10520"/>
  <c r="C10519"/>
  <c r="C10518"/>
  <c r="C10517"/>
  <c r="C10516"/>
  <c r="C10515"/>
  <c r="C10514"/>
  <c r="C10513"/>
  <c r="C10512"/>
  <c r="C10511"/>
  <c r="C10510"/>
  <c r="C10509"/>
  <c r="C10508"/>
  <c r="C10507"/>
  <c r="C10506"/>
  <c r="C10505"/>
  <c r="C10504"/>
  <c r="C10503"/>
  <c r="C10502"/>
  <c r="C10501"/>
  <c r="C10500"/>
  <c r="C10499"/>
  <c r="C10498"/>
  <c r="C10497"/>
  <c r="C10496"/>
  <c r="C10495"/>
  <c r="C10494"/>
  <c r="C10493"/>
  <c r="C10492"/>
  <c r="C10491"/>
  <c r="C10490"/>
  <c r="C10489"/>
  <c r="C10488"/>
  <c r="C10487"/>
  <c r="C10486"/>
  <c r="C10485"/>
  <c r="C10484"/>
  <c r="C10483"/>
  <c r="C10482"/>
  <c r="C10481"/>
  <c r="C10480"/>
  <c r="C10479"/>
  <c r="C10478"/>
  <c r="C10477"/>
  <c r="C10476"/>
  <c r="C10475"/>
  <c r="C10474"/>
  <c r="C10473"/>
  <c r="C10472"/>
  <c r="C10471"/>
  <c r="C10470"/>
  <c r="C10469"/>
  <c r="C10468"/>
  <c r="C10467"/>
  <c r="C10466"/>
  <c r="C10465"/>
  <c r="C10464"/>
  <c r="C10463"/>
  <c r="C10462"/>
  <c r="C10461"/>
  <c r="C10460"/>
  <c r="C10459"/>
  <c r="C10458"/>
  <c r="C10457"/>
  <c r="C10456"/>
  <c r="C10455"/>
  <c r="C10454"/>
  <c r="C10453"/>
  <c r="C10452"/>
  <c r="C10451"/>
  <c r="C10450"/>
  <c r="C10449"/>
  <c r="C10448"/>
  <c r="C10447"/>
  <c r="C10446"/>
  <c r="C10445"/>
  <c r="C10444"/>
  <c r="C10443"/>
  <c r="C10442"/>
  <c r="C10441"/>
  <c r="C10440"/>
  <c r="C10439"/>
  <c r="C10438"/>
  <c r="C10437"/>
  <c r="C10436"/>
  <c r="C10435"/>
  <c r="C10434"/>
  <c r="C10433"/>
  <c r="C10432"/>
  <c r="C10431"/>
  <c r="C10430"/>
  <c r="C10429"/>
  <c r="C10428"/>
  <c r="C10427"/>
  <c r="C10426"/>
  <c r="C10425"/>
  <c r="C10424"/>
  <c r="C10423"/>
  <c r="C10422"/>
  <c r="C10421"/>
  <c r="C10420"/>
  <c r="C10419"/>
  <c r="C10418"/>
  <c r="C10417"/>
  <c r="C10416"/>
  <c r="C10415"/>
  <c r="C10414"/>
  <c r="C10413"/>
  <c r="C10412"/>
  <c r="C10411"/>
  <c r="C10410"/>
  <c r="C10409"/>
  <c r="C10408"/>
  <c r="C10407"/>
  <c r="C10406"/>
  <c r="C10405"/>
  <c r="C10404"/>
  <c r="C10403"/>
  <c r="C10402"/>
  <c r="C10401"/>
  <c r="C10400"/>
  <c r="C10399"/>
  <c r="C10398"/>
  <c r="C10397"/>
  <c r="C10396"/>
  <c r="C10395"/>
  <c r="C10394"/>
  <c r="C10393"/>
  <c r="C10392"/>
  <c r="C10391"/>
  <c r="C10390"/>
  <c r="C10389"/>
  <c r="C10388"/>
  <c r="C10387"/>
  <c r="C10386"/>
  <c r="C10385"/>
  <c r="C10384"/>
  <c r="C10383"/>
  <c r="C10382"/>
  <c r="C10381"/>
  <c r="C10380"/>
  <c r="C10379"/>
  <c r="C10378"/>
  <c r="C10377"/>
  <c r="C10376"/>
  <c r="C10375"/>
  <c r="C10374"/>
  <c r="C10373"/>
  <c r="C10372"/>
  <c r="C10371"/>
  <c r="C10370"/>
  <c r="C10369"/>
  <c r="C10368"/>
  <c r="C10367"/>
  <c r="C10366"/>
  <c r="C10365"/>
  <c r="C10364"/>
  <c r="C10363"/>
  <c r="C10362"/>
  <c r="C10361"/>
  <c r="C10360"/>
  <c r="C10359"/>
  <c r="C10358"/>
  <c r="C10357"/>
  <c r="C10356"/>
  <c r="C10355"/>
  <c r="C10354"/>
  <c r="C10353"/>
  <c r="C10352"/>
  <c r="C10351"/>
  <c r="C10350"/>
  <c r="C10349"/>
  <c r="C10348"/>
  <c r="C10347"/>
  <c r="C10346"/>
  <c r="C10345"/>
  <c r="C10344"/>
  <c r="C10343"/>
  <c r="C10342"/>
  <c r="C10341"/>
  <c r="C10340"/>
  <c r="C10339"/>
  <c r="C10338"/>
  <c r="C10337"/>
  <c r="C10336"/>
  <c r="C10335"/>
  <c r="C10334"/>
  <c r="C10333"/>
  <c r="C10332"/>
  <c r="C10331"/>
  <c r="C10330"/>
  <c r="C10329"/>
  <c r="C10328"/>
  <c r="C10327"/>
  <c r="C10326"/>
  <c r="C10325"/>
  <c r="C10324"/>
  <c r="C10323"/>
  <c r="C10322"/>
  <c r="C10321"/>
  <c r="C10320"/>
  <c r="C10319"/>
  <c r="C10318"/>
  <c r="C10317"/>
  <c r="C10316"/>
  <c r="C10315"/>
  <c r="C10314"/>
  <c r="C10313"/>
  <c r="C10312"/>
  <c r="C10311"/>
  <c r="C10310"/>
  <c r="C10309"/>
  <c r="C10308"/>
  <c r="C10307"/>
  <c r="C10306"/>
  <c r="C10305"/>
  <c r="C10304"/>
  <c r="C10303"/>
  <c r="C10302"/>
  <c r="C10301"/>
  <c r="C10300"/>
  <c r="C10299"/>
  <c r="C10298"/>
  <c r="C10297"/>
  <c r="C10296"/>
  <c r="C10295"/>
  <c r="C10294"/>
  <c r="C10293"/>
  <c r="C10292"/>
  <c r="C10291"/>
  <c r="C10290"/>
  <c r="C10289"/>
  <c r="C10288"/>
  <c r="C10287"/>
  <c r="C10286"/>
  <c r="C10285"/>
  <c r="C10284"/>
  <c r="C10283"/>
  <c r="C10282"/>
  <c r="C10281"/>
  <c r="C10280"/>
  <c r="C10279"/>
  <c r="C10278"/>
  <c r="C10277"/>
  <c r="C10276"/>
  <c r="C10275"/>
  <c r="C10274"/>
  <c r="C10273"/>
  <c r="C10272"/>
  <c r="C10271"/>
  <c r="C10270"/>
  <c r="C10269"/>
  <c r="C10268"/>
  <c r="C10267"/>
  <c r="C10266"/>
  <c r="C10265"/>
  <c r="C10264"/>
  <c r="C10263"/>
  <c r="C10262"/>
  <c r="C10261"/>
  <c r="C10260"/>
  <c r="C10259"/>
  <c r="C10258"/>
  <c r="C10257"/>
  <c r="C10256"/>
  <c r="C10255"/>
  <c r="C10254"/>
  <c r="C10253"/>
  <c r="C10252"/>
  <c r="C10251"/>
  <c r="C10250"/>
  <c r="C10249"/>
  <c r="C10248"/>
  <c r="C10247"/>
  <c r="C10246"/>
  <c r="C10245"/>
  <c r="C10244"/>
  <c r="C10243"/>
  <c r="C10242"/>
  <c r="C10241"/>
  <c r="C10240"/>
  <c r="C10239"/>
  <c r="C10238"/>
  <c r="C10237"/>
  <c r="C10236"/>
  <c r="C10235"/>
  <c r="C10234"/>
  <c r="C10233"/>
  <c r="C10232"/>
  <c r="C10231"/>
  <c r="C10230"/>
  <c r="C10229"/>
  <c r="C10228"/>
  <c r="C10227"/>
  <c r="C10226"/>
  <c r="C10225"/>
  <c r="C10224"/>
  <c r="C10223"/>
  <c r="C10222"/>
  <c r="C10221"/>
  <c r="C10220"/>
  <c r="C10219"/>
  <c r="C10218"/>
  <c r="C10217"/>
  <c r="C10216"/>
  <c r="C10215"/>
  <c r="C10214"/>
  <c r="C10213"/>
  <c r="C10212"/>
  <c r="C10211"/>
  <c r="C10210"/>
  <c r="C10209"/>
  <c r="C10208"/>
  <c r="C10207"/>
  <c r="C10206"/>
  <c r="C10205"/>
  <c r="C10204"/>
  <c r="C10203"/>
  <c r="C10202"/>
  <c r="C10201"/>
  <c r="C10200"/>
  <c r="C10199"/>
  <c r="C10198"/>
  <c r="C10197"/>
  <c r="C10196"/>
  <c r="C10195"/>
  <c r="C10194"/>
  <c r="C10193"/>
  <c r="C10192"/>
  <c r="C10191"/>
  <c r="C10190"/>
  <c r="C10189"/>
  <c r="C10188"/>
  <c r="C10187"/>
  <c r="C10186"/>
  <c r="C10185"/>
  <c r="C10184"/>
  <c r="C10183"/>
  <c r="C10182"/>
  <c r="C10181"/>
  <c r="C10180"/>
  <c r="C10179"/>
  <c r="C10178"/>
  <c r="C10177"/>
  <c r="C10176"/>
  <c r="C10175"/>
  <c r="C10174"/>
  <c r="C10173"/>
  <c r="C10172"/>
  <c r="C10171"/>
  <c r="C10170"/>
  <c r="C10169"/>
  <c r="C10168"/>
  <c r="C10167"/>
  <c r="C10166"/>
  <c r="C10165"/>
  <c r="C10164"/>
  <c r="C10163"/>
  <c r="C10162"/>
  <c r="C10161"/>
  <c r="C10160"/>
  <c r="C10159"/>
  <c r="C10158"/>
  <c r="C10157"/>
  <c r="C10156"/>
  <c r="C10155"/>
  <c r="C10154"/>
  <c r="C10153"/>
  <c r="C10152"/>
  <c r="C10151"/>
  <c r="C10150"/>
  <c r="C10149"/>
  <c r="C10148"/>
  <c r="C10147"/>
  <c r="C10146"/>
  <c r="C10145"/>
  <c r="C10144"/>
  <c r="C10143"/>
  <c r="C10142"/>
  <c r="C10141"/>
  <c r="C10140"/>
  <c r="C10139"/>
  <c r="C10138"/>
  <c r="C10137"/>
  <c r="C10136"/>
  <c r="C10135"/>
  <c r="C10134"/>
  <c r="C10133"/>
  <c r="C10132"/>
  <c r="C10131"/>
  <c r="C10130"/>
  <c r="C10129"/>
  <c r="C10128"/>
  <c r="C10127"/>
  <c r="C10126"/>
  <c r="C10125"/>
  <c r="C10124"/>
  <c r="C10123"/>
  <c r="C10122"/>
  <c r="C10121"/>
  <c r="C10120"/>
  <c r="C10119"/>
  <c r="C10118"/>
  <c r="C10117"/>
  <c r="C10116"/>
  <c r="C10115"/>
  <c r="C10114"/>
  <c r="C10113"/>
  <c r="C10112"/>
  <c r="C10111"/>
  <c r="C10110"/>
  <c r="C10109"/>
  <c r="C10108"/>
  <c r="C10107"/>
  <c r="C10106"/>
  <c r="C10105"/>
  <c r="C10104"/>
  <c r="C10103"/>
  <c r="C10102"/>
  <c r="C10101"/>
  <c r="C10100"/>
  <c r="C10099"/>
  <c r="C10098"/>
  <c r="C10097"/>
  <c r="C10096"/>
  <c r="C10095"/>
  <c r="C10094"/>
  <c r="C10093"/>
  <c r="C10092"/>
  <c r="C10091"/>
  <c r="C10090"/>
  <c r="C10089"/>
  <c r="C10088"/>
  <c r="C10087"/>
  <c r="C10086"/>
  <c r="C10085"/>
  <c r="C10084"/>
  <c r="C10083"/>
  <c r="C10082"/>
  <c r="C10081"/>
  <c r="C10080"/>
  <c r="C10079"/>
  <c r="C10078"/>
  <c r="C10077"/>
  <c r="C10076"/>
  <c r="C10075"/>
  <c r="C10074"/>
  <c r="C10073"/>
  <c r="C10072"/>
  <c r="C10071"/>
  <c r="C10070"/>
  <c r="C10069"/>
  <c r="C10068"/>
  <c r="C10067"/>
  <c r="C10066"/>
  <c r="C10065"/>
  <c r="C10064"/>
  <c r="C10063"/>
  <c r="C10062"/>
  <c r="C10061"/>
  <c r="C10060"/>
  <c r="C10059"/>
  <c r="C10058"/>
  <c r="C10057"/>
  <c r="C10056"/>
  <c r="C10055"/>
  <c r="C10054"/>
  <c r="C10053"/>
  <c r="C10052"/>
  <c r="C10051"/>
  <c r="C10050"/>
  <c r="C10049"/>
  <c r="C10048"/>
  <c r="C10047"/>
  <c r="C10046"/>
  <c r="C10045"/>
  <c r="C10044"/>
  <c r="C10043"/>
  <c r="C10042"/>
  <c r="C10041"/>
  <c r="C10040"/>
  <c r="C10039"/>
  <c r="C10038"/>
  <c r="C10037"/>
  <c r="C10036"/>
  <c r="C10035"/>
  <c r="C10034"/>
  <c r="C10033"/>
  <c r="C10032"/>
  <c r="C10031"/>
  <c r="C10030"/>
  <c r="C10029"/>
  <c r="C10028"/>
  <c r="C10027"/>
  <c r="C10026"/>
  <c r="C10025"/>
  <c r="C10024"/>
  <c r="C10023"/>
  <c r="C10022"/>
  <c r="C10021"/>
  <c r="C10020"/>
  <c r="C10019"/>
  <c r="C10018"/>
  <c r="C10017"/>
  <c r="C10016"/>
  <c r="C10015"/>
  <c r="C10014"/>
  <c r="C10013"/>
  <c r="C10012"/>
  <c r="C10011"/>
  <c r="C10010"/>
  <c r="C10009"/>
  <c r="C10008"/>
  <c r="C10007"/>
  <c r="C10006"/>
  <c r="C10005"/>
  <c r="C10004"/>
  <c r="C10003"/>
  <c r="C10002"/>
  <c r="C10001"/>
  <c r="C10000"/>
  <c r="C9999"/>
  <c r="C9998"/>
  <c r="C9997"/>
  <c r="C9996"/>
  <c r="C9995"/>
  <c r="C9994"/>
  <c r="C9993"/>
  <c r="C9992"/>
  <c r="C9991"/>
  <c r="C9990"/>
  <c r="C9989"/>
  <c r="C9988"/>
  <c r="C9987"/>
  <c r="C9986"/>
  <c r="C9985"/>
  <c r="C9984"/>
  <c r="C9983"/>
  <c r="C9982"/>
  <c r="C9981"/>
  <c r="C9980"/>
  <c r="C9979"/>
  <c r="C9978"/>
  <c r="C9977"/>
  <c r="C9976"/>
  <c r="C9975"/>
  <c r="C9974"/>
  <c r="C9973"/>
  <c r="C9972"/>
  <c r="C9971"/>
  <c r="C9970"/>
  <c r="C9969"/>
  <c r="C9968"/>
  <c r="C9967"/>
  <c r="C9966"/>
  <c r="C9965"/>
  <c r="C9964"/>
  <c r="C9963"/>
  <c r="C9962"/>
  <c r="C9961"/>
  <c r="C9960"/>
  <c r="C9959"/>
  <c r="C9958"/>
  <c r="C9957"/>
  <c r="C9956"/>
  <c r="C9955"/>
  <c r="C9954"/>
  <c r="C9953"/>
  <c r="C9952"/>
  <c r="C9951"/>
  <c r="C9950"/>
  <c r="C9949"/>
  <c r="C9948"/>
  <c r="C9947"/>
  <c r="C9946"/>
  <c r="C9945"/>
  <c r="C9944"/>
  <c r="C9943"/>
  <c r="C9942"/>
  <c r="C9941"/>
  <c r="C9940"/>
  <c r="C9939"/>
  <c r="C9938"/>
  <c r="C9937"/>
  <c r="C9936"/>
  <c r="C9935"/>
  <c r="C9934"/>
  <c r="C9933"/>
  <c r="C9932"/>
  <c r="C9931"/>
  <c r="C9930"/>
  <c r="C9929"/>
  <c r="C9928"/>
  <c r="C9927"/>
  <c r="C9926"/>
  <c r="C9925"/>
  <c r="C9924"/>
  <c r="C9923"/>
  <c r="C9922"/>
  <c r="C9921"/>
  <c r="C9920"/>
  <c r="C9919"/>
  <c r="C9918"/>
  <c r="C9917"/>
  <c r="C9916"/>
  <c r="C9915"/>
  <c r="C9914"/>
  <c r="C9913"/>
  <c r="C9912"/>
  <c r="C9911"/>
  <c r="C9910"/>
  <c r="C9909"/>
  <c r="C9908"/>
  <c r="C9907"/>
  <c r="C9906"/>
  <c r="C9905"/>
  <c r="C9904"/>
  <c r="C9903"/>
  <c r="C9902"/>
  <c r="C9901"/>
  <c r="C9900"/>
  <c r="C9899"/>
  <c r="C9898"/>
  <c r="C9897"/>
  <c r="C9896"/>
  <c r="C9895"/>
  <c r="C9894"/>
  <c r="C9893"/>
  <c r="C9892"/>
  <c r="C9891"/>
  <c r="C9890"/>
  <c r="C9889"/>
  <c r="C9888"/>
  <c r="C9887"/>
  <c r="C9886"/>
  <c r="C9885"/>
  <c r="C9884"/>
  <c r="C9883"/>
  <c r="C9882"/>
  <c r="C9881"/>
  <c r="C9880"/>
  <c r="C9879"/>
  <c r="C9878"/>
  <c r="C9877"/>
  <c r="C9876"/>
  <c r="C9875"/>
  <c r="C9874"/>
  <c r="C9873"/>
  <c r="C9872"/>
  <c r="C9871"/>
  <c r="C9870"/>
  <c r="C9869"/>
  <c r="C9868"/>
  <c r="C9867"/>
  <c r="C9866"/>
  <c r="C9865"/>
  <c r="C9864"/>
  <c r="C9863"/>
  <c r="C9862"/>
  <c r="C9861"/>
  <c r="C9860"/>
  <c r="C9859"/>
  <c r="C9858"/>
  <c r="C9857"/>
  <c r="C9856"/>
  <c r="C9855"/>
  <c r="C9854"/>
  <c r="C9853"/>
  <c r="C9852"/>
  <c r="C9851"/>
  <c r="C9850"/>
  <c r="C9849"/>
  <c r="C9848"/>
  <c r="C9847"/>
  <c r="C9846"/>
  <c r="C9845"/>
  <c r="C9844"/>
  <c r="C9843"/>
  <c r="C9842"/>
  <c r="C9841"/>
  <c r="C9840"/>
  <c r="C9839"/>
  <c r="C9838"/>
  <c r="C9837"/>
  <c r="C9836"/>
  <c r="C9835"/>
  <c r="C9834"/>
  <c r="C9833"/>
  <c r="C9832"/>
  <c r="C9831"/>
  <c r="C9830"/>
  <c r="C9829"/>
  <c r="C9828"/>
  <c r="C9827"/>
  <c r="C9826"/>
  <c r="C9825"/>
  <c r="C9824"/>
  <c r="C9823"/>
  <c r="C9822"/>
  <c r="C9821"/>
  <c r="C9820"/>
  <c r="C9819"/>
  <c r="C9818"/>
  <c r="C9817"/>
  <c r="C9816"/>
  <c r="C9815"/>
  <c r="C9814"/>
  <c r="C9813"/>
  <c r="C9812"/>
  <c r="C9811"/>
  <c r="C9810"/>
  <c r="C9809"/>
  <c r="C9808"/>
  <c r="C9807"/>
  <c r="C9806"/>
  <c r="C9805"/>
  <c r="C9804"/>
  <c r="C9803"/>
  <c r="C9802"/>
  <c r="C9801"/>
  <c r="C9800"/>
  <c r="C9799"/>
  <c r="C9798"/>
  <c r="C9797"/>
  <c r="C9796"/>
  <c r="C9795"/>
  <c r="C9794"/>
  <c r="C9793"/>
  <c r="C9792"/>
  <c r="C9791"/>
  <c r="C9790"/>
  <c r="C9789"/>
  <c r="C9788"/>
  <c r="C9787"/>
  <c r="C9786"/>
  <c r="C9785"/>
  <c r="C9784"/>
  <c r="C9783"/>
  <c r="C9782"/>
  <c r="C9781"/>
  <c r="C9780"/>
  <c r="C9779"/>
  <c r="C9778"/>
  <c r="C9777"/>
  <c r="C9776"/>
  <c r="C9775"/>
  <c r="C9774"/>
  <c r="C9773"/>
  <c r="C9772"/>
  <c r="C9771"/>
  <c r="C9770"/>
  <c r="C9769"/>
  <c r="C9768"/>
  <c r="C9767"/>
  <c r="C9766"/>
  <c r="C9765"/>
  <c r="C9764"/>
  <c r="C9763"/>
  <c r="C9762"/>
  <c r="C9761"/>
  <c r="C9760"/>
  <c r="C9759"/>
  <c r="C9758"/>
  <c r="C9757"/>
  <c r="C9756"/>
  <c r="C9755"/>
  <c r="C9754"/>
  <c r="C9753"/>
  <c r="C9752"/>
  <c r="C9751"/>
  <c r="C9750"/>
  <c r="C9749"/>
  <c r="C9748"/>
  <c r="C9747"/>
  <c r="C9746"/>
  <c r="C9745"/>
  <c r="C9744"/>
  <c r="C9743"/>
  <c r="C9742"/>
  <c r="C9741"/>
  <c r="C9740"/>
  <c r="C9739"/>
  <c r="C9738"/>
  <c r="C9737"/>
  <c r="C9736"/>
  <c r="C9735"/>
  <c r="C9734"/>
  <c r="C9733"/>
  <c r="C9732"/>
  <c r="C9731"/>
  <c r="C9730"/>
  <c r="C9729"/>
  <c r="C9728"/>
  <c r="C9727"/>
  <c r="C9726"/>
  <c r="C9725"/>
  <c r="C9724"/>
  <c r="C9723"/>
  <c r="C9722"/>
  <c r="C9721"/>
  <c r="C9720"/>
  <c r="C9719"/>
  <c r="C9718"/>
  <c r="C9717"/>
  <c r="C9716"/>
  <c r="C9715"/>
  <c r="C9714"/>
  <c r="C9713"/>
  <c r="C9712"/>
  <c r="C9711"/>
  <c r="C9710"/>
  <c r="C9709"/>
  <c r="C9708"/>
  <c r="C9707"/>
  <c r="C9706"/>
  <c r="C9705"/>
  <c r="C9704"/>
  <c r="C9703"/>
  <c r="C9702"/>
  <c r="C9701"/>
  <c r="C9700"/>
  <c r="C9699"/>
  <c r="C9698"/>
  <c r="C9697"/>
  <c r="C9696"/>
  <c r="C9695"/>
  <c r="C9694"/>
  <c r="C9693"/>
  <c r="C9692"/>
  <c r="C9691"/>
  <c r="C9690"/>
  <c r="C9689"/>
  <c r="C9688"/>
  <c r="C9687"/>
  <c r="C9686"/>
  <c r="C9685"/>
  <c r="C9684"/>
  <c r="C9683"/>
  <c r="C9682"/>
  <c r="C9681"/>
  <c r="C9680"/>
  <c r="C9679"/>
  <c r="C9678"/>
  <c r="C9677"/>
  <c r="C9676"/>
  <c r="C9675"/>
  <c r="C9674"/>
  <c r="C9673"/>
  <c r="C9672"/>
  <c r="C9671"/>
  <c r="C9670"/>
  <c r="C9669"/>
  <c r="C9668"/>
  <c r="C9667"/>
  <c r="C9666"/>
  <c r="C9665"/>
  <c r="C9664"/>
  <c r="C9663"/>
  <c r="C9662"/>
  <c r="C9661"/>
  <c r="C9660"/>
  <c r="C9659"/>
  <c r="C9658"/>
  <c r="C9657"/>
  <c r="C9656"/>
  <c r="C9655"/>
  <c r="C9654"/>
  <c r="C9653"/>
  <c r="C9652"/>
  <c r="C9651"/>
  <c r="C9650"/>
  <c r="C9649"/>
  <c r="C9648"/>
  <c r="C9647"/>
  <c r="C9646"/>
  <c r="C9645"/>
  <c r="C9644"/>
  <c r="C9643"/>
  <c r="C9642"/>
  <c r="C9641"/>
  <c r="C9640"/>
  <c r="C9639"/>
  <c r="C9638"/>
  <c r="C9637"/>
  <c r="C9636"/>
  <c r="C9635"/>
  <c r="C9634"/>
  <c r="C9633"/>
  <c r="C9632"/>
  <c r="C9631"/>
  <c r="C9630"/>
  <c r="C9629"/>
  <c r="C9628"/>
  <c r="C9627"/>
  <c r="C9626"/>
  <c r="C9625"/>
  <c r="C9624"/>
  <c r="C9623"/>
  <c r="C9622"/>
  <c r="C9621"/>
  <c r="C9620"/>
  <c r="C9619"/>
  <c r="C9618"/>
  <c r="C9617"/>
  <c r="C9616"/>
  <c r="C9615"/>
  <c r="C9614"/>
  <c r="C9613"/>
  <c r="C9612"/>
  <c r="C9611"/>
  <c r="C9610"/>
  <c r="C9609"/>
  <c r="C9608"/>
  <c r="C9607"/>
  <c r="C9606"/>
  <c r="C9605"/>
  <c r="C9604"/>
  <c r="C9603"/>
  <c r="C9602"/>
  <c r="C9601"/>
  <c r="C9600"/>
  <c r="C9599"/>
  <c r="C9598"/>
  <c r="C9597"/>
  <c r="C9596"/>
  <c r="C9595"/>
  <c r="C9594"/>
  <c r="C9593"/>
  <c r="C9592"/>
  <c r="C9591"/>
  <c r="C9590"/>
  <c r="C9589"/>
  <c r="C9588"/>
  <c r="C9587"/>
  <c r="C9586"/>
  <c r="C9585"/>
  <c r="C9584"/>
  <c r="C9583"/>
  <c r="C9582"/>
  <c r="C9581"/>
  <c r="C9580"/>
  <c r="C9579"/>
  <c r="C9578"/>
  <c r="C9577"/>
  <c r="C9576"/>
  <c r="C9575"/>
  <c r="C9574"/>
  <c r="C9573"/>
  <c r="C9572"/>
  <c r="C9571"/>
  <c r="C9570"/>
  <c r="C9569"/>
  <c r="C9568"/>
  <c r="C9567"/>
  <c r="C9566"/>
  <c r="C9565"/>
  <c r="C9564"/>
  <c r="C9563"/>
  <c r="C9562"/>
  <c r="C9561"/>
  <c r="C9560"/>
  <c r="C9559"/>
  <c r="C9558"/>
  <c r="C9557"/>
  <c r="C9556"/>
  <c r="C9555"/>
  <c r="C9554"/>
  <c r="C9553"/>
  <c r="C9552"/>
  <c r="C9551"/>
  <c r="C9550"/>
  <c r="C9549"/>
  <c r="C9548"/>
  <c r="C9547"/>
  <c r="C9546"/>
  <c r="C9545"/>
  <c r="C9544"/>
  <c r="C9543"/>
  <c r="C9542"/>
  <c r="C9541"/>
  <c r="C9540"/>
  <c r="C9539"/>
  <c r="C9538"/>
  <c r="C9537"/>
  <c r="C9536"/>
  <c r="C9535"/>
  <c r="C9534"/>
  <c r="C9533"/>
  <c r="C9532"/>
  <c r="C9531"/>
  <c r="C9530"/>
  <c r="C9529"/>
  <c r="C9528"/>
  <c r="C9527"/>
  <c r="C9526"/>
  <c r="C9525"/>
  <c r="C9524"/>
  <c r="C9523"/>
  <c r="C9522"/>
  <c r="C9521"/>
  <c r="C9520"/>
  <c r="C9519"/>
  <c r="C9518"/>
  <c r="C9517"/>
  <c r="C9516"/>
  <c r="C9515"/>
  <c r="C9514"/>
  <c r="C9513"/>
  <c r="C9512"/>
  <c r="C9511"/>
  <c r="C9510"/>
  <c r="C9509"/>
  <c r="C9508"/>
  <c r="C9507"/>
  <c r="C9506"/>
  <c r="C9505"/>
  <c r="C9504"/>
  <c r="C9503"/>
  <c r="C9502"/>
  <c r="C9501"/>
  <c r="C9500"/>
  <c r="C9499"/>
  <c r="C9498"/>
  <c r="C9497"/>
  <c r="C9496"/>
  <c r="C9495"/>
  <c r="C9494"/>
  <c r="C9493"/>
  <c r="C9492"/>
  <c r="C9491"/>
  <c r="C9490"/>
  <c r="C9489"/>
  <c r="C9488"/>
  <c r="C9487"/>
  <c r="C9486"/>
  <c r="C9485"/>
  <c r="C9484"/>
  <c r="C9483"/>
  <c r="C9482"/>
  <c r="C9481"/>
  <c r="C9480"/>
  <c r="C9479"/>
  <c r="C9478"/>
  <c r="C9477"/>
  <c r="C9476"/>
  <c r="C9475"/>
  <c r="C9474"/>
  <c r="C9473"/>
  <c r="C9472"/>
  <c r="C9471"/>
  <c r="C9470"/>
  <c r="C9469"/>
  <c r="C9468"/>
  <c r="C9467"/>
  <c r="C9466"/>
  <c r="C9465"/>
  <c r="C9464"/>
  <c r="C9463"/>
  <c r="C9462"/>
  <c r="C9461"/>
  <c r="C9460"/>
  <c r="C9459"/>
  <c r="C9458"/>
  <c r="C9457"/>
  <c r="C9456"/>
  <c r="C9455"/>
  <c r="C9454"/>
  <c r="C9453"/>
  <c r="C9452"/>
  <c r="C9451"/>
  <c r="C9450"/>
  <c r="C9449"/>
  <c r="C9448"/>
  <c r="C9447"/>
  <c r="C9446"/>
  <c r="C9445"/>
  <c r="C9444"/>
  <c r="C9443"/>
  <c r="C9442"/>
  <c r="C9441"/>
  <c r="C9440"/>
  <c r="C9439"/>
  <c r="C9438"/>
  <c r="C9437"/>
  <c r="C9436"/>
  <c r="C9435"/>
  <c r="C9434"/>
  <c r="C9433"/>
  <c r="C9432"/>
  <c r="C9431"/>
  <c r="C9430"/>
  <c r="C9429"/>
  <c r="C9428"/>
  <c r="C9427"/>
  <c r="C9426"/>
  <c r="C9425"/>
  <c r="C9424"/>
  <c r="C9423"/>
  <c r="C9422"/>
  <c r="C9421"/>
  <c r="C9420"/>
  <c r="C9419"/>
  <c r="C9418"/>
  <c r="C9417"/>
  <c r="C9416"/>
  <c r="C9415"/>
  <c r="C9414"/>
  <c r="C9413"/>
  <c r="C9412"/>
  <c r="C9411"/>
  <c r="C9410"/>
  <c r="C9409"/>
  <c r="C9408"/>
  <c r="C9407"/>
  <c r="C9406"/>
  <c r="C9405"/>
  <c r="C9404"/>
  <c r="C9403"/>
  <c r="C9402"/>
  <c r="C9401"/>
  <c r="C9400"/>
  <c r="C9399"/>
  <c r="C9398"/>
  <c r="C9397"/>
  <c r="C9396"/>
  <c r="C9395"/>
  <c r="C9394"/>
  <c r="C9393"/>
  <c r="C9392"/>
  <c r="C9391"/>
  <c r="C9390"/>
  <c r="C9389"/>
  <c r="C9388"/>
  <c r="C9387"/>
  <c r="C9386"/>
  <c r="C9385"/>
  <c r="C9384"/>
  <c r="C9383"/>
  <c r="C9382"/>
  <c r="C9381"/>
  <c r="C9380"/>
  <c r="C9379"/>
  <c r="C9378"/>
  <c r="C9377"/>
  <c r="C9376"/>
  <c r="C9375"/>
  <c r="C9374"/>
  <c r="C9373"/>
  <c r="C9372"/>
  <c r="C9371"/>
  <c r="C9370"/>
  <c r="C9369"/>
  <c r="C9368"/>
  <c r="C9367"/>
  <c r="C9366"/>
  <c r="C9365"/>
  <c r="C9364"/>
  <c r="C9363"/>
  <c r="C9362"/>
  <c r="C9361"/>
  <c r="C9360"/>
  <c r="C9359"/>
  <c r="C9358"/>
  <c r="C9357"/>
  <c r="C9356"/>
  <c r="C9355"/>
  <c r="C9354"/>
  <c r="C9353"/>
  <c r="C9352"/>
  <c r="C9351"/>
  <c r="C9350"/>
  <c r="C9349"/>
  <c r="C9348"/>
  <c r="C9347"/>
  <c r="C9346"/>
  <c r="C9345"/>
  <c r="C9344"/>
  <c r="C9343"/>
  <c r="C9342"/>
  <c r="C9341"/>
  <c r="C9340"/>
  <c r="C9339"/>
  <c r="C9338"/>
  <c r="C9337"/>
  <c r="C9336"/>
  <c r="C9335"/>
  <c r="C9334"/>
  <c r="C9333"/>
  <c r="C9332"/>
  <c r="C9331"/>
  <c r="C9330"/>
  <c r="C9329"/>
  <c r="C9328"/>
  <c r="C9327"/>
  <c r="C9326"/>
  <c r="C9325"/>
  <c r="C9324"/>
  <c r="C9323"/>
  <c r="C9322"/>
  <c r="C9321"/>
  <c r="C9320"/>
  <c r="C9319"/>
  <c r="C9318"/>
  <c r="C9317"/>
  <c r="C9316"/>
  <c r="C9315"/>
  <c r="C9314"/>
  <c r="C9313"/>
  <c r="C9312"/>
  <c r="C9311"/>
  <c r="C9310"/>
  <c r="C9309"/>
  <c r="C9308"/>
  <c r="C9307"/>
  <c r="C9306"/>
  <c r="C9305"/>
  <c r="C9304"/>
  <c r="C9303"/>
  <c r="C9302"/>
  <c r="C9301"/>
  <c r="C9300"/>
  <c r="C9299"/>
  <c r="C9298"/>
  <c r="C9297"/>
  <c r="C9296"/>
  <c r="C9295"/>
  <c r="C9294"/>
  <c r="C9293"/>
  <c r="C9292"/>
  <c r="C9291"/>
  <c r="C9290"/>
  <c r="C9289"/>
  <c r="C9288"/>
  <c r="C9287"/>
  <c r="C9286"/>
  <c r="C9285"/>
  <c r="C9284"/>
  <c r="C9283"/>
  <c r="C9282"/>
  <c r="C9281"/>
  <c r="C9280"/>
  <c r="C9279"/>
  <c r="C9278"/>
  <c r="C9277"/>
  <c r="C9276"/>
  <c r="C9275"/>
  <c r="C9274"/>
  <c r="C9273"/>
  <c r="C9272"/>
  <c r="C9271"/>
  <c r="C9270"/>
  <c r="C9269"/>
  <c r="C9268"/>
  <c r="C9267"/>
  <c r="C9266"/>
  <c r="C9265"/>
  <c r="C9264"/>
  <c r="C9263"/>
  <c r="C9262"/>
  <c r="C9261"/>
  <c r="C9260"/>
  <c r="C9259"/>
  <c r="C9258"/>
  <c r="C9257"/>
  <c r="C9256"/>
  <c r="C9255"/>
  <c r="C9254"/>
  <c r="C9253"/>
  <c r="C9252"/>
  <c r="C9251"/>
  <c r="C9250"/>
  <c r="C9249"/>
  <c r="C9248"/>
  <c r="C9247"/>
  <c r="C9246"/>
  <c r="C9245"/>
  <c r="C9244"/>
  <c r="C9243"/>
  <c r="C9242"/>
  <c r="C9241"/>
  <c r="C9240"/>
  <c r="C9239"/>
  <c r="C9238"/>
  <c r="C9237"/>
  <c r="C9236"/>
  <c r="C9235"/>
  <c r="C9234"/>
  <c r="C9233"/>
  <c r="C9232"/>
  <c r="C9231"/>
  <c r="C9230"/>
  <c r="C9229"/>
  <c r="C9228"/>
  <c r="C9227"/>
  <c r="C9226"/>
  <c r="C9225"/>
  <c r="C9224"/>
  <c r="C9223"/>
  <c r="C9222"/>
  <c r="C9221"/>
  <c r="C9220"/>
  <c r="C9219"/>
  <c r="C9218"/>
  <c r="C9217"/>
  <c r="C9216"/>
  <c r="C9215"/>
  <c r="C9214"/>
  <c r="C9213"/>
  <c r="C9212"/>
  <c r="C9211"/>
  <c r="C9210"/>
  <c r="C9209"/>
  <c r="C9208"/>
  <c r="C9207"/>
  <c r="C9206"/>
  <c r="C9205"/>
  <c r="C9204"/>
  <c r="C9203"/>
  <c r="C9202"/>
  <c r="C9201"/>
  <c r="C9200"/>
  <c r="C9199"/>
  <c r="C9198"/>
  <c r="C9197"/>
  <c r="C9196"/>
  <c r="C9195"/>
  <c r="C9194"/>
  <c r="C9193"/>
  <c r="C9192"/>
  <c r="C9191"/>
  <c r="C9190"/>
  <c r="C9189"/>
  <c r="C9188"/>
  <c r="C9187"/>
  <c r="C9186"/>
  <c r="C9185"/>
  <c r="C9184"/>
  <c r="C9183"/>
  <c r="C9182"/>
  <c r="C9181"/>
  <c r="C9180"/>
  <c r="C9179"/>
  <c r="C9178"/>
  <c r="C9177"/>
  <c r="C9176"/>
  <c r="C9175"/>
  <c r="C9174"/>
  <c r="C9173"/>
  <c r="C9172"/>
  <c r="C9171"/>
  <c r="C9170"/>
  <c r="C9169"/>
  <c r="C9168"/>
  <c r="C9167"/>
  <c r="C9166"/>
  <c r="C9165"/>
  <c r="C9164"/>
  <c r="C9163"/>
  <c r="C9162"/>
  <c r="C9161"/>
  <c r="C9160"/>
  <c r="C9159"/>
  <c r="C9158"/>
  <c r="C9157"/>
  <c r="C9156"/>
  <c r="C9155"/>
  <c r="C9154"/>
  <c r="C9153"/>
  <c r="C9152"/>
  <c r="C9151"/>
  <c r="C9150"/>
  <c r="C9149"/>
  <c r="C9148"/>
  <c r="C9147"/>
  <c r="C9146"/>
  <c r="C9145"/>
  <c r="C9144"/>
  <c r="C9143"/>
  <c r="C9142"/>
  <c r="C9141"/>
  <c r="C9140"/>
  <c r="C9139"/>
  <c r="C9138"/>
  <c r="C9137"/>
  <c r="C9136"/>
  <c r="C9135"/>
  <c r="C9134"/>
  <c r="C9133"/>
  <c r="C9132"/>
  <c r="C9131"/>
  <c r="C9130"/>
  <c r="C9129"/>
  <c r="C9128"/>
  <c r="C9127"/>
  <c r="C9126"/>
  <c r="C9125"/>
  <c r="C9124"/>
  <c r="C9123"/>
  <c r="C9122"/>
  <c r="C9121"/>
  <c r="C9120"/>
  <c r="C9119"/>
  <c r="C9118"/>
  <c r="C9117"/>
  <c r="C9116"/>
  <c r="C9115"/>
  <c r="C9114"/>
  <c r="C9113"/>
  <c r="C9112"/>
  <c r="C9111"/>
  <c r="C9110"/>
  <c r="C9109"/>
  <c r="C9108"/>
  <c r="C9107"/>
  <c r="C9106"/>
  <c r="C9105"/>
  <c r="C9104"/>
  <c r="C9103"/>
  <c r="C9102"/>
  <c r="C9101"/>
  <c r="C9100"/>
  <c r="C9099"/>
  <c r="C9098"/>
  <c r="C9097"/>
  <c r="C9096"/>
  <c r="C9095"/>
  <c r="C9094"/>
  <c r="C9093"/>
  <c r="C9092"/>
  <c r="C9091"/>
  <c r="C9090"/>
  <c r="C9089"/>
  <c r="C9088"/>
  <c r="C9087"/>
  <c r="C9086"/>
  <c r="C9085"/>
  <c r="C9084"/>
  <c r="C9083"/>
  <c r="C9082"/>
  <c r="C9081"/>
  <c r="C9080"/>
  <c r="C9079"/>
  <c r="C9078"/>
  <c r="C9077"/>
  <c r="C9076"/>
  <c r="C9075"/>
  <c r="C9074"/>
  <c r="C9073"/>
  <c r="C9072"/>
  <c r="C9071"/>
  <c r="C9070"/>
  <c r="C9069"/>
  <c r="C9068"/>
  <c r="C9067"/>
  <c r="C9066"/>
  <c r="C9065"/>
  <c r="C9064"/>
  <c r="C9063"/>
  <c r="C9062"/>
  <c r="C9061"/>
  <c r="C9060"/>
  <c r="C9059"/>
  <c r="C9058"/>
  <c r="C9057"/>
  <c r="C9056"/>
  <c r="C9055"/>
  <c r="C9054"/>
  <c r="C9053"/>
  <c r="C9052"/>
  <c r="C9051"/>
  <c r="C9050"/>
  <c r="C9049"/>
  <c r="C9048"/>
  <c r="C9047"/>
  <c r="C9046"/>
  <c r="C9045"/>
  <c r="C9044"/>
  <c r="C9043"/>
  <c r="C9042"/>
  <c r="C9041"/>
  <c r="C9040"/>
  <c r="C9039"/>
  <c r="C9038"/>
  <c r="C9037"/>
  <c r="C9036"/>
  <c r="C9035"/>
  <c r="C9034"/>
  <c r="C9033"/>
  <c r="C9032"/>
  <c r="C9031"/>
  <c r="C9030"/>
  <c r="C9029"/>
  <c r="C9028"/>
  <c r="C9027"/>
  <c r="C9026"/>
  <c r="C9025"/>
  <c r="C9024"/>
  <c r="C9023"/>
  <c r="C9022"/>
  <c r="C9021"/>
  <c r="C9020"/>
  <c r="C9019"/>
  <c r="C9018"/>
  <c r="C9017"/>
  <c r="C9016"/>
  <c r="C9015"/>
  <c r="C9014"/>
  <c r="C9013"/>
  <c r="C9012"/>
  <c r="C9011"/>
  <c r="C9010"/>
  <c r="C9009"/>
  <c r="C9008"/>
  <c r="C9007"/>
  <c r="C9006"/>
  <c r="C9005"/>
  <c r="C9004"/>
  <c r="C9003"/>
  <c r="C9002"/>
  <c r="C9001"/>
  <c r="C9000"/>
  <c r="C8999"/>
  <c r="C8998"/>
  <c r="C8997"/>
  <c r="C8996"/>
  <c r="C8995"/>
  <c r="C8994"/>
  <c r="C8993"/>
  <c r="C8992"/>
  <c r="C8991"/>
  <c r="C8990"/>
  <c r="C8989"/>
  <c r="C8988"/>
  <c r="C8987"/>
  <c r="C8986"/>
  <c r="C8985"/>
  <c r="C8984"/>
  <c r="C8983"/>
  <c r="C8982"/>
  <c r="C8981"/>
  <c r="C8980"/>
  <c r="C8979"/>
  <c r="C8978"/>
  <c r="C8977"/>
  <c r="C8976"/>
  <c r="C8975"/>
  <c r="C8974"/>
  <c r="C8973"/>
  <c r="C8972"/>
  <c r="C8971"/>
  <c r="C8970"/>
  <c r="C8969"/>
  <c r="C8968"/>
  <c r="C8967"/>
  <c r="C8966"/>
  <c r="C8965"/>
  <c r="C8964"/>
  <c r="C8963"/>
  <c r="C8962"/>
  <c r="C8961"/>
  <c r="C8960"/>
  <c r="C8959"/>
  <c r="C8958"/>
  <c r="C8957"/>
  <c r="C8956"/>
  <c r="C8955"/>
  <c r="C8954"/>
  <c r="C8953"/>
  <c r="C8952"/>
  <c r="C8951"/>
  <c r="C8950"/>
  <c r="C8949"/>
  <c r="C8948"/>
  <c r="C8947"/>
  <c r="C8946"/>
  <c r="C8945"/>
  <c r="C8944"/>
  <c r="C8943"/>
  <c r="C8942"/>
  <c r="C8941"/>
  <c r="C8940"/>
  <c r="C8939"/>
  <c r="C8938"/>
  <c r="C8937"/>
  <c r="C8936"/>
  <c r="C8935"/>
  <c r="C8934"/>
  <c r="C8933"/>
  <c r="C8932"/>
  <c r="C8931"/>
  <c r="C8930"/>
  <c r="C8929"/>
  <c r="C8928"/>
  <c r="C8927"/>
  <c r="C8926"/>
  <c r="C8925"/>
  <c r="C8924"/>
  <c r="C8923"/>
  <c r="C8922"/>
  <c r="C8921"/>
  <c r="C8920"/>
  <c r="C8919"/>
  <c r="C8918"/>
  <c r="C8917"/>
  <c r="C8916"/>
  <c r="C8915"/>
  <c r="C8914"/>
  <c r="C8913"/>
  <c r="C8912"/>
  <c r="C8911"/>
  <c r="C8910"/>
  <c r="C8909"/>
  <c r="C8908"/>
  <c r="C8907"/>
  <c r="C8906"/>
  <c r="C8905"/>
  <c r="C8904"/>
  <c r="C8903"/>
  <c r="C8902"/>
  <c r="C8901"/>
  <c r="C8900"/>
  <c r="C8899"/>
  <c r="C8898"/>
  <c r="C8897"/>
  <c r="C8896"/>
  <c r="C8895"/>
  <c r="C8894"/>
  <c r="C8893"/>
  <c r="C8892"/>
  <c r="C8891"/>
  <c r="C8890"/>
  <c r="C8889"/>
  <c r="C8888"/>
  <c r="C8887"/>
  <c r="C8886"/>
  <c r="C8885"/>
  <c r="C8884"/>
  <c r="C8883"/>
  <c r="C8882"/>
  <c r="C8881"/>
  <c r="C8880"/>
  <c r="C8879"/>
  <c r="C8878"/>
  <c r="C8877"/>
  <c r="C8876"/>
  <c r="C8875"/>
  <c r="C8874"/>
  <c r="C8873"/>
  <c r="C8872"/>
  <c r="C8871"/>
  <c r="C8870"/>
  <c r="C8869"/>
  <c r="C8868"/>
  <c r="C8867"/>
  <c r="C8866"/>
  <c r="C8865"/>
  <c r="C8864"/>
  <c r="C8863"/>
  <c r="C8862"/>
  <c r="C8861"/>
  <c r="C8860"/>
  <c r="C8859"/>
  <c r="C8858"/>
  <c r="C8857"/>
  <c r="C8856"/>
  <c r="C8855"/>
  <c r="C8854"/>
  <c r="C8853"/>
  <c r="C8852"/>
  <c r="C8851"/>
  <c r="C8850"/>
  <c r="C8849"/>
  <c r="C8848"/>
  <c r="C8847"/>
  <c r="C8846"/>
  <c r="C8845"/>
  <c r="C8844"/>
  <c r="C8843"/>
  <c r="C8842"/>
  <c r="C8841"/>
  <c r="C8840"/>
  <c r="C8839"/>
  <c r="C8838"/>
  <c r="C8837"/>
  <c r="C8836"/>
  <c r="C8835"/>
  <c r="C8834"/>
  <c r="C8833"/>
  <c r="C8832"/>
  <c r="C8831"/>
  <c r="C8830"/>
  <c r="C8829"/>
  <c r="C8828"/>
  <c r="C8827"/>
  <c r="C8826"/>
  <c r="C8825"/>
  <c r="C8824"/>
  <c r="C8823"/>
  <c r="C8822"/>
  <c r="C8821"/>
  <c r="C8820"/>
  <c r="C8819"/>
  <c r="C8818"/>
  <c r="C8817"/>
  <c r="C8816"/>
  <c r="C8815"/>
  <c r="C8814"/>
  <c r="C8813"/>
  <c r="C8812"/>
  <c r="C8811"/>
  <c r="C8810"/>
  <c r="C8809"/>
  <c r="C8808"/>
  <c r="C8807"/>
  <c r="C8806"/>
  <c r="C8805"/>
  <c r="C8804"/>
  <c r="C8803"/>
  <c r="C8802"/>
  <c r="C8801"/>
  <c r="C8800"/>
  <c r="C8799"/>
  <c r="C8798"/>
  <c r="C8797"/>
  <c r="C8796"/>
  <c r="C8795"/>
  <c r="C8794"/>
  <c r="C8793"/>
  <c r="C8792"/>
  <c r="C8791"/>
  <c r="C8790"/>
  <c r="C8789"/>
  <c r="C8788"/>
  <c r="C8787"/>
  <c r="C8786"/>
  <c r="C8785"/>
  <c r="C8784"/>
  <c r="C8783"/>
  <c r="C8782"/>
  <c r="C8781"/>
  <c r="C8780"/>
  <c r="C8779"/>
  <c r="C8778"/>
  <c r="C8777"/>
  <c r="C8776"/>
  <c r="C8775"/>
  <c r="C8774"/>
  <c r="C8773"/>
  <c r="C8772"/>
  <c r="C8771"/>
  <c r="C8770"/>
  <c r="C8769"/>
  <c r="C8768"/>
  <c r="C8767"/>
  <c r="C8766"/>
  <c r="C8765"/>
  <c r="C8764"/>
  <c r="C8763"/>
  <c r="C8762"/>
  <c r="C8761"/>
  <c r="C8760"/>
  <c r="C8759"/>
  <c r="C8758"/>
  <c r="C8757"/>
  <c r="C8756"/>
  <c r="C8755"/>
  <c r="C8754"/>
  <c r="C8753"/>
  <c r="C8752"/>
  <c r="C8751"/>
  <c r="C8750"/>
  <c r="C8749"/>
  <c r="C8748"/>
  <c r="C8747"/>
  <c r="C8746"/>
  <c r="C8745"/>
  <c r="C8744"/>
  <c r="C8743"/>
  <c r="C8742"/>
  <c r="C8741"/>
  <c r="C8740"/>
  <c r="C8739"/>
  <c r="C8738"/>
  <c r="C8737"/>
  <c r="C8736"/>
  <c r="C8735"/>
  <c r="C8734"/>
  <c r="C8733"/>
  <c r="C8732"/>
  <c r="C8731"/>
  <c r="C8730"/>
  <c r="C8729"/>
  <c r="C8728"/>
  <c r="C8727"/>
  <c r="C8726"/>
  <c r="C8725"/>
  <c r="C8724"/>
  <c r="C8723"/>
  <c r="C8722"/>
  <c r="C8721"/>
  <c r="C8720"/>
  <c r="C8719"/>
  <c r="C8718"/>
  <c r="C8717"/>
  <c r="C8716"/>
  <c r="C8715"/>
  <c r="C8714"/>
  <c r="C8713"/>
  <c r="C8712"/>
  <c r="C8711"/>
  <c r="C8710"/>
  <c r="C8709"/>
  <c r="C8708"/>
  <c r="C8707"/>
  <c r="C8706"/>
  <c r="C8705"/>
  <c r="C8704"/>
  <c r="C8703"/>
  <c r="C8702"/>
  <c r="C8701"/>
  <c r="C8700"/>
  <c r="C8699"/>
  <c r="C8698"/>
  <c r="C8697"/>
  <c r="C8696"/>
  <c r="C8695"/>
  <c r="C8694"/>
  <c r="C8693"/>
  <c r="C8692"/>
  <c r="C8691"/>
  <c r="C8690"/>
  <c r="C8689"/>
  <c r="C8688"/>
  <c r="C8687"/>
  <c r="C8686"/>
  <c r="C8685"/>
  <c r="C8684"/>
  <c r="C8683"/>
  <c r="C8682"/>
  <c r="C8681"/>
  <c r="C8680"/>
  <c r="C8679"/>
  <c r="C8678"/>
  <c r="C8677"/>
  <c r="C8676"/>
  <c r="C8675"/>
  <c r="C8674"/>
  <c r="C8673"/>
  <c r="C8672"/>
  <c r="C8671"/>
  <c r="C8670"/>
  <c r="C8669"/>
  <c r="C8668"/>
  <c r="C8667"/>
  <c r="C8666"/>
  <c r="C8665"/>
  <c r="C8664"/>
  <c r="C8663"/>
  <c r="C8662"/>
  <c r="C8661"/>
  <c r="C8660"/>
  <c r="C8659"/>
  <c r="C8658"/>
  <c r="C8657"/>
  <c r="C8656"/>
  <c r="C8655"/>
  <c r="C8654"/>
  <c r="C8653"/>
  <c r="C8652"/>
  <c r="C8651"/>
  <c r="C8650"/>
  <c r="C8649"/>
  <c r="C8648"/>
  <c r="C8647"/>
  <c r="C8646"/>
  <c r="C8645"/>
  <c r="C8644"/>
  <c r="C8643"/>
  <c r="C8642"/>
  <c r="C8641"/>
  <c r="C8640"/>
  <c r="C8639"/>
  <c r="C8638"/>
  <c r="C8637"/>
  <c r="C8636"/>
  <c r="C8635"/>
  <c r="C8634"/>
  <c r="C8633"/>
  <c r="C8632"/>
  <c r="C8631"/>
  <c r="C8630"/>
  <c r="C8629"/>
  <c r="C8628"/>
  <c r="C8627"/>
  <c r="C8626"/>
  <c r="C8625"/>
  <c r="C8624"/>
  <c r="C8623"/>
  <c r="C8622"/>
  <c r="C8621"/>
  <c r="C8620"/>
  <c r="C8619"/>
  <c r="C8618"/>
  <c r="C8617"/>
  <c r="C8616"/>
  <c r="C8615"/>
  <c r="C8614"/>
  <c r="C8613"/>
  <c r="C8612"/>
  <c r="C8611"/>
  <c r="C8610"/>
  <c r="C8609"/>
  <c r="C8608"/>
  <c r="C8607"/>
  <c r="C8606"/>
  <c r="C8605"/>
  <c r="C8604"/>
  <c r="C8603"/>
  <c r="C8602"/>
  <c r="C8601"/>
  <c r="C8600"/>
  <c r="C8599"/>
  <c r="C8598"/>
  <c r="C8597"/>
  <c r="C8596"/>
  <c r="C8595"/>
  <c r="C8594"/>
  <c r="C8593"/>
  <c r="C8592"/>
  <c r="C8591"/>
  <c r="C8590"/>
  <c r="C8589"/>
  <c r="C8588"/>
  <c r="C8587"/>
  <c r="C8586"/>
  <c r="C8585"/>
  <c r="C8584"/>
  <c r="C8583"/>
  <c r="C8582"/>
  <c r="C8581"/>
  <c r="C8580"/>
  <c r="C8579"/>
  <c r="C8578"/>
  <c r="C8577"/>
  <c r="C8576"/>
  <c r="C8575"/>
  <c r="C8574"/>
  <c r="C8573"/>
  <c r="C8572"/>
  <c r="C8571"/>
  <c r="C8570"/>
  <c r="C8569"/>
  <c r="C8568"/>
  <c r="C8567"/>
  <c r="C8566"/>
  <c r="C8565"/>
  <c r="C8564"/>
  <c r="C8563"/>
  <c r="C8562"/>
  <c r="C8561"/>
  <c r="C8560"/>
  <c r="C8559"/>
  <c r="C8558"/>
  <c r="C8557"/>
  <c r="C8556"/>
  <c r="C8555"/>
  <c r="C8554"/>
  <c r="C8553"/>
  <c r="C8552"/>
  <c r="C8551"/>
  <c r="C8550"/>
  <c r="C8549"/>
  <c r="C8548"/>
  <c r="C8547"/>
  <c r="C8546"/>
  <c r="C8545"/>
  <c r="C8544"/>
  <c r="C8543"/>
  <c r="C8542"/>
  <c r="C8541"/>
  <c r="C8540"/>
  <c r="C8539"/>
  <c r="C8538"/>
  <c r="C8537"/>
  <c r="C8536"/>
  <c r="C8535"/>
  <c r="C8534"/>
  <c r="C8533"/>
  <c r="C8532"/>
  <c r="C8531"/>
  <c r="C8530"/>
  <c r="C8529"/>
  <c r="C8528"/>
  <c r="C8527"/>
  <c r="C8526"/>
  <c r="C8525"/>
  <c r="C8524"/>
  <c r="C8523"/>
  <c r="C8522"/>
  <c r="C8521"/>
  <c r="C8520"/>
  <c r="C8519"/>
  <c r="C8518"/>
  <c r="C8517"/>
  <c r="C8516"/>
  <c r="C8515"/>
  <c r="C8514"/>
  <c r="C8513"/>
  <c r="C8512"/>
  <c r="C8511"/>
  <c r="C8510"/>
  <c r="C8509"/>
  <c r="C8508"/>
  <c r="C8507"/>
  <c r="C8506"/>
  <c r="C8505"/>
  <c r="C8504"/>
  <c r="C8503"/>
  <c r="C8502"/>
  <c r="C8501"/>
  <c r="C8500"/>
  <c r="C8499"/>
  <c r="C8498"/>
  <c r="C8497"/>
  <c r="C8496"/>
  <c r="C8495"/>
  <c r="C8494"/>
  <c r="C8493"/>
  <c r="C8492"/>
  <c r="C8491"/>
  <c r="C8490"/>
  <c r="C8489"/>
  <c r="C8488"/>
  <c r="C8487"/>
  <c r="C8486"/>
  <c r="C8485"/>
  <c r="C8484"/>
  <c r="C8483"/>
  <c r="C8482"/>
  <c r="C8481"/>
  <c r="C8480"/>
  <c r="C8479"/>
  <c r="C8478"/>
  <c r="C8477"/>
  <c r="C8476"/>
  <c r="C8475"/>
  <c r="C8474"/>
  <c r="C8473"/>
  <c r="C8472"/>
  <c r="C8471"/>
  <c r="C8470"/>
  <c r="C8469"/>
  <c r="C8468"/>
  <c r="C8467"/>
  <c r="C8466"/>
  <c r="C8465"/>
  <c r="C8464"/>
  <c r="C8463"/>
  <c r="C8462"/>
  <c r="C8461"/>
  <c r="C8460"/>
  <c r="C8459"/>
  <c r="C8458"/>
  <c r="C8457"/>
  <c r="C8456"/>
  <c r="C8455"/>
  <c r="C8454"/>
  <c r="C8453"/>
  <c r="C8452"/>
  <c r="C8451"/>
  <c r="C8450"/>
  <c r="C8449"/>
  <c r="C8448"/>
  <c r="C8447"/>
  <c r="C8446"/>
  <c r="C8445"/>
  <c r="C8444"/>
  <c r="C8443"/>
  <c r="C8442"/>
  <c r="C8441"/>
  <c r="C8440"/>
  <c r="C8439"/>
  <c r="C8438"/>
  <c r="C8437"/>
  <c r="C8436"/>
  <c r="C8435"/>
  <c r="C8434"/>
  <c r="C8433"/>
  <c r="C8432"/>
  <c r="C8431"/>
  <c r="C8430"/>
  <c r="C8429"/>
  <c r="C8428"/>
  <c r="C8427"/>
  <c r="C8426"/>
  <c r="C8425"/>
  <c r="C8424"/>
  <c r="C8423"/>
  <c r="C8422"/>
  <c r="C8421"/>
  <c r="C8420"/>
  <c r="C8419"/>
  <c r="C8418"/>
  <c r="C8417"/>
  <c r="C8416"/>
  <c r="C8415"/>
  <c r="C8414"/>
  <c r="C8413"/>
  <c r="C8412"/>
  <c r="C8411"/>
  <c r="C8410"/>
  <c r="C8409"/>
  <c r="C8408"/>
  <c r="C8407"/>
  <c r="C8406"/>
  <c r="C8405"/>
  <c r="C8404"/>
  <c r="C8403"/>
  <c r="C8402"/>
  <c r="C8401"/>
  <c r="C8400"/>
  <c r="C8399"/>
  <c r="C8398"/>
  <c r="C8397"/>
  <c r="C8396"/>
  <c r="C8395"/>
  <c r="C8394"/>
  <c r="C8393"/>
  <c r="C8392"/>
  <c r="C8391"/>
  <c r="C8390"/>
  <c r="C8389"/>
  <c r="C8388"/>
  <c r="C8387"/>
  <c r="C8386"/>
  <c r="C8385"/>
  <c r="C8384"/>
  <c r="C8383"/>
  <c r="C8382"/>
  <c r="C8381"/>
  <c r="C8380"/>
  <c r="C8379"/>
  <c r="C8378"/>
  <c r="C8377"/>
  <c r="C8376"/>
  <c r="C8375"/>
  <c r="C8374"/>
  <c r="C8373"/>
  <c r="C8372"/>
  <c r="C8371"/>
  <c r="C8370"/>
  <c r="C8369"/>
  <c r="C8368"/>
  <c r="C8367"/>
  <c r="C8366"/>
  <c r="C8365"/>
  <c r="C8364"/>
  <c r="C8363"/>
  <c r="C8362"/>
  <c r="C8361"/>
  <c r="C8360"/>
  <c r="C8359"/>
  <c r="C8358"/>
  <c r="C8357"/>
  <c r="C8356"/>
  <c r="C8355"/>
  <c r="C8354"/>
  <c r="C8353"/>
  <c r="C8352"/>
  <c r="C8351"/>
  <c r="C8350"/>
  <c r="C8349"/>
  <c r="C8348"/>
  <c r="C8347"/>
  <c r="C8346"/>
  <c r="C8345"/>
  <c r="C8344"/>
  <c r="C8343"/>
  <c r="C8342"/>
  <c r="C8341"/>
  <c r="C8340"/>
  <c r="C8339"/>
  <c r="C8338"/>
  <c r="C8337"/>
  <c r="C8336"/>
  <c r="C8335"/>
  <c r="C8334"/>
  <c r="C8333"/>
  <c r="C8332"/>
  <c r="C8331"/>
  <c r="C8330"/>
  <c r="C8329"/>
  <c r="C8328"/>
  <c r="C8327"/>
  <c r="C8326"/>
  <c r="C8325"/>
  <c r="C8324"/>
  <c r="C8323"/>
  <c r="C8322"/>
  <c r="C8321"/>
  <c r="C8320"/>
  <c r="C8319"/>
  <c r="C8318"/>
  <c r="C8317"/>
  <c r="C8316"/>
  <c r="C8315"/>
  <c r="C8314"/>
  <c r="C8313"/>
  <c r="C8312"/>
  <c r="C8311"/>
  <c r="C8310"/>
  <c r="C8309"/>
  <c r="C8308"/>
  <c r="C8307"/>
  <c r="C8306"/>
  <c r="C8305"/>
  <c r="C8304"/>
  <c r="C8303"/>
  <c r="C8302"/>
  <c r="C8301"/>
  <c r="C8300"/>
  <c r="C8299"/>
  <c r="C8298"/>
  <c r="C8297"/>
  <c r="C8296"/>
  <c r="C8295"/>
  <c r="C8294"/>
  <c r="C8293"/>
  <c r="C8292"/>
  <c r="C8291"/>
  <c r="C8290"/>
  <c r="C8289"/>
  <c r="C8288"/>
  <c r="C8287"/>
  <c r="C8286"/>
  <c r="C8285"/>
  <c r="C8284"/>
  <c r="C8283"/>
  <c r="C8282"/>
  <c r="C8281"/>
  <c r="C8280"/>
  <c r="C8279"/>
  <c r="C8278"/>
  <c r="C8277"/>
  <c r="C8276"/>
  <c r="C8275"/>
  <c r="C8274"/>
  <c r="C8273"/>
  <c r="C8272"/>
  <c r="C8271"/>
  <c r="C8270"/>
  <c r="C8269"/>
  <c r="C8268"/>
  <c r="C8267"/>
  <c r="C8266"/>
  <c r="C8265"/>
  <c r="C8264"/>
  <c r="C8263"/>
  <c r="C8262"/>
  <c r="C8261"/>
  <c r="C8260"/>
  <c r="C8259"/>
  <c r="C8258"/>
  <c r="C8257"/>
  <c r="C8256"/>
  <c r="C8255"/>
  <c r="C8254"/>
  <c r="C8253"/>
  <c r="C8252"/>
  <c r="C8251"/>
  <c r="C8250"/>
  <c r="C8249"/>
  <c r="C8248"/>
  <c r="C8247"/>
  <c r="C8246"/>
  <c r="C8245"/>
  <c r="C8244"/>
  <c r="C8243"/>
  <c r="C8242"/>
  <c r="C8241"/>
  <c r="C8240"/>
  <c r="C8239"/>
  <c r="C8238"/>
  <c r="C8237"/>
  <c r="C8236"/>
  <c r="C8235"/>
  <c r="C8234"/>
  <c r="C8233"/>
  <c r="C8232"/>
  <c r="C8231"/>
  <c r="C8230"/>
  <c r="C8229"/>
  <c r="C8228"/>
  <c r="C8227"/>
  <c r="C8226"/>
  <c r="C8225"/>
  <c r="C8224"/>
  <c r="C8223"/>
  <c r="C8222"/>
  <c r="C8221"/>
  <c r="C8220"/>
  <c r="C8219"/>
  <c r="C8218"/>
  <c r="C8217"/>
  <c r="C8216"/>
  <c r="C8215"/>
  <c r="C8214"/>
  <c r="C8213"/>
  <c r="C8212"/>
  <c r="C8211"/>
  <c r="C8210"/>
  <c r="C8209"/>
  <c r="C8208"/>
  <c r="C8207"/>
  <c r="C8206"/>
  <c r="C8205"/>
  <c r="C8204"/>
  <c r="C8203"/>
  <c r="C8202"/>
  <c r="C8201"/>
  <c r="C8200"/>
  <c r="C8199"/>
  <c r="C8198"/>
  <c r="C8197"/>
  <c r="C8196"/>
  <c r="C8195"/>
  <c r="C8194"/>
  <c r="C8193"/>
  <c r="C8192"/>
  <c r="C8191"/>
  <c r="C8190"/>
  <c r="C8189"/>
  <c r="C8188"/>
  <c r="C8187"/>
  <c r="C8186"/>
  <c r="C8185"/>
  <c r="C8184"/>
  <c r="C8183"/>
  <c r="C8182"/>
  <c r="C8181"/>
  <c r="C8180"/>
  <c r="C8179"/>
  <c r="C8178"/>
  <c r="C8177"/>
  <c r="C8176"/>
  <c r="C8175"/>
  <c r="C8174"/>
  <c r="C8173"/>
  <c r="C8172"/>
  <c r="C8171"/>
  <c r="C8170"/>
  <c r="C8169"/>
  <c r="C8168"/>
  <c r="C8167"/>
  <c r="C8166"/>
  <c r="C8165"/>
  <c r="C8164"/>
  <c r="C8163"/>
  <c r="C8162"/>
  <c r="C8161"/>
  <c r="C8160"/>
  <c r="C8159"/>
  <c r="C8158"/>
  <c r="C8157"/>
  <c r="C8156"/>
  <c r="C8155"/>
  <c r="C8154"/>
  <c r="C8153"/>
  <c r="C8152"/>
  <c r="C8151"/>
  <c r="C8150"/>
  <c r="C8149"/>
  <c r="C8148"/>
  <c r="C8147"/>
  <c r="C8146"/>
  <c r="C8145"/>
  <c r="C8144"/>
  <c r="C8143"/>
  <c r="C8142"/>
  <c r="C8141"/>
  <c r="C8140"/>
  <c r="C8139"/>
  <c r="C8138"/>
  <c r="C8137"/>
  <c r="C8136"/>
  <c r="C8135"/>
  <c r="C8134"/>
  <c r="C8133"/>
  <c r="C8132"/>
  <c r="C8131"/>
  <c r="C8130"/>
  <c r="C8129"/>
  <c r="C8128"/>
  <c r="C8127"/>
  <c r="C8126"/>
  <c r="C8125"/>
  <c r="C8124"/>
  <c r="C8123"/>
  <c r="C8122"/>
  <c r="C8121"/>
  <c r="C8120"/>
  <c r="C8119"/>
  <c r="C8118"/>
  <c r="C8117"/>
  <c r="C8116"/>
  <c r="C8115"/>
  <c r="C8114"/>
  <c r="C8113"/>
  <c r="C8112"/>
  <c r="C8111"/>
  <c r="C8110"/>
  <c r="C8109"/>
  <c r="C8108"/>
  <c r="C8107"/>
  <c r="C8106"/>
  <c r="C8105"/>
  <c r="C8104"/>
  <c r="C8103"/>
  <c r="C8102"/>
  <c r="C8101"/>
  <c r="C8100"/>
  <c r="C8099"/>
  <c r="C8098"/>
  <c r="C8097"/>
  <c r="C8096"/>
  <c r="C8095"/>
  <c r="C8094"/>
  <c r="C8093"/>
  <c r="C8092"/>
  <c r="C8091"/>
  <c r="C8090"/>
  <c r="C8089"/>
  <c r="C8088"/>
  <c r="C8087"/>
  <c r="C8086"/>
  <c r="C8085"/>
  <c r="C8084"/>
  <c r="C8083"/>
  <c r="C8082"/>
  <c r="C8081"/>
  <c r="C8080"/>
  <c r="C8079"/>
  <c r="C8078"/>
  <c r="C8077"/>
  <c r="C8076"/>
  <c r="C8075"/>
  <c r="C8074"/>
  <c r="C8073"/>
  <c r="C8072"/>
  <c r="C8071"/>
  <c r="C8070"/>
  <c r="C8069"/>
  <c r="C8068"/>
  <c r="C8067"/>
  <c r="C8066"/>
  <c r="C8065"/>
  <c r="C8064"/>
  <c r="C8063"/>
  <c r="C8062"/>
  <c r="C8061"/>
  <c r="C8060"/>
  <c r="C8059"/>
  <c r="C8058"/>
  <c r="C8057"/>
  <c r="C8056"/>
  <c r="C8055"/>
  <c r="C8054"/>
  <c r="C8053"/>
  <c r="C8052"/>
  <c r="C8051"/>
  <c r="C8050"/>
  <c r="C8049"/>
  <c r="C8048"/>
  <c r="C8047"/>
  <c r="C8046"/>
  <c r="C8045"/>
  <c r="C8044"/>
  <c r="C8043"/>
  <c r="C8042"/>
  <c r="C8041"/>
  <c r="C8040"/>
  <c r="C8039"/>
  <c r="C8038"/>
  <c r="C8037"/>
  <c r="C8036"/>
  <c r="C8035"/>
  <c r="C8034"/>
  <c r="C8033"/>
  <c r="C8032"/>
  <c r="C8031"/>
  <c r="C8030"/>
  <c r="C8029"/>
  <c r="C8028"/>
  <c r="C8027"/>
  <c r="C8026"/>
  <c r="C8025"/>
  <c r="C8024"/>
  <c r="C8023"/>
  <c r="C8022"/>
  <c r="C8021"/>
  <c r="C8020"/>
  <c r="C8019"/>
  <c r="C8018"/>
  <c r="C8017"/>
  <c r="C8016"/>
  <c r="C8015"/>
  <c r="C8014"/>
  <c r="C8013"/>
  <c r="C8012"/>
  <c r="C8011"/>
  <c r="C8010"/>
  <c r="C8009"/>
  <c r="C8008"/>
  <c r="C8007"/>
  <c r="C8006"/>
  <c r="C8005"/>
  <c r="C8004"/>
  <c r="C8003"/>
  <c r="C8002"/>
  <c r="C8001"/>
  <c r="C8000"/>
  <c r="C7999"/>
  <c r="C7998"/>
  <c r="C7997"/>
  <c r="C7996"/>
  <c r="C7995"/>
  <c r="C7994"/>
  <c r="C7993"/>
  <c r="C7992"/>
  <c r="C7991"/>
  <c r="C7990"/>
  <c r="C7989"/>
  <c r="C7988"/>
  <c r="C7987"/>
  <c r="C7986"/>
  <c r="C7985"/>
  <c r="C7984"/>
  <c r="C7983"/>
  <c r="C7982"/>
  <c r="C7981"/>
  <c r="C7980"/>
  <c r="C7979"/>
  <c r="C7978"/>
  <c r="C7977"/>
  <c r="C7976"/>
  <c r="C7975"/>
  <c r="C7974"/>
  <c r="C7973"/>
  <c r="C7972"/>
  <c r="C7971"/>
  <c r="C7970"/>
  <c r="C7969"/>
  <c r="C7968"/>
  <c r="C7967"/>
  <c r="C7966"/>
  <c r="C7965"/>
  <c r="C7964"/>
  <c r="C7963"/>
  <c r="C7962"/>
  <c r="C7961"/>
  <c r="C7960"/>
  <c r="C7959"/>
  <c r="C7958"/>
  <c r="C7957"/>
  <c r="C7956"/>
  <c r="C7955"/>
  <c r="C7954"/>
  <c r="C7953"/>
  <c r="C7952"/>
  <c r="C7951"/>
  <c r="C7950"/>
  <c r="C7949"/>
  <c r="C7948"/>
  <c r="C7947"/>
  <c r="C7946"/>
  <c r="C7945"/>
  <c r="C7944"/>
  <c r="C7943"/>
  <c r="C7942"/>
  <c r="C7941"/>
  <c r="C7940"/>
  <c r="C7939"/>
  <c r="C7938"/>
  <c r="C7937"/>
  <c r="C7936"/>
  <c r="C7935"/>
  <c r="C7934"/>
  <c r="C7933"/>
  <c r="C7932"/>
  <c r="C7931"/>
  <c r="C7930"/>
  <c r="C7929"/>
  <c r="C7928"/>
  <c r="C7927"/>
  <c r="C7926"/>
  <c r="C7925"/>
  <c r="C7924"/>
  <c r="C7923"/>
  <c r="C7922"/>
  <c r="C7921"/>
  <c r="C7920"/>
  <c r="C7919"/>
  <c r="C7918"/>
  <c r="C7917"/>
  <c r="C7916"/>
  <c r="C7915"/>
  <c r="C7914"/>
  <c r="C7913"/>
  <c r="C7912"/>
  <c r="C7911"/>
  <c r="C7910"/>
  <c r="C7909"/>
  <c r="C7908"/>
  <c r="C7907"/>
  <c r="C7906"/>
  <c r="C7905"/>
  <c r="C7904"/>
  <c r="C7903"/>
  <c r="C7902"/>
  <c r="C7901"/>
  <c r="C7900"/>
  <c r="C7899"/>
  <c r="C7898"/>
  <c r="C7897"/>
  <c r="C7896"/>
  <c r="C7895"/>
  <c r="C7894"/>
  <c r="C7893"/>
  <c r="C7892"/>
  <c r="C7891"/>
  <c r="C7890"/>
  <c r="C7889"/>
  <c r="C7888"/>
  <c r="C7887"/>
  <c r="C7886"/>
  <c r="C7885"/>
  <c r="C7884"/>
  <c r="C7883"/>
  <c r="C7882"/>
  <c r="C7881"/>
  <c r="C7880"/>
  <c r="C7879"/>
  <c r="C7878"/>
  <c r="C7877"/>
  <c r="C7876"/>
  <c r="C7875"/>
  <c r="C7874"/>
  <c r="C7873"/>
  <c r="C7872"/>
  <c r="C7871"/>
  <c r="C7870"/>
  <c r="C7869"/>
  <c r="C7868"/>
  <c r="C7867"/>
  <c r="C7866"/>
  <c r="C7865"/>
  <c r="C7864"/>
  <c r="C7863"/>
  <c r="C7862"/>
  <c r="C7861"/>
  <c r="C7860"/>
  <c r="C7859"/>
  <c r="C7858"/>
  <c r="C7857"/>
  <c r="C7856"/>
  <c r="C7855"/>
  <c r="C7854"/>
  <c r="C7853"/>
  <c r="C7852"/>
  <c r="C7851"/>
  <c r="C7850"/>
  <c r="C7849"/>
  <c r="C7848"/>
  <c r="C7847"/>
  <c r="C7846"/>
  <c r="C7845"/>
  <c r="C7844"/>
  <c r="C7843"/>
  <c r="C7842"/>
  <c r="C7841"/>
  <c r="C7840"/>
  <c r="C7839"/>
  <c r="C7838"/>
  <c r="C7837"/>
  <c r="C7836"/>
  <c r="C7835"/>
  <c r="C7834"/>
  <c r="C7833"/>
  <c r="C7832"/>
  <c r="C7831"/>
  <c r="C7830"/>
  <c r="C7829"/>
  <c r="C7828"/>
  <c r="C7827"/>
  <c r="C7826"/>
  <c r="C7825"/>
  <c r="C7824"/>
  <c r="C7823"/>
  <c r="C7822"/>
  <c r="C7821"/>
  <c r="C7820"/>
  <c r="C7819"/>
  <c r="C7818"/>
  <c r="C7817"/>
  <c r="C7816"/>
  <c r="C7815"/>
  <c r="C7814"/>
  <c r="C7813"/>
  <c r="C7812"/>
  <c r="C7811"/>
  <c r="C7810"/>
  <c r="C7809"/>
  <c r="C7808"/>
  <c r="C7807"/>
  <c r="C7806"/>
  <c r="C7805"/>
  <c r="C7804"/>
  <c r="C7803"/>
  <c r="C7802"/>
  <c r="C7801"/>
  <c r="C7800"/>
  <c r="C7799"/>
  <c r="C7798"/>
  <c r="C7797"/>
  <c r="C7796"/>
  <c r="C7795"/>
  <c r="C7794"/>
  <c r="C7793"/>
  <c r="C7792"/>
  <c r="C7791"/>
  <c r="C7790"/>
  <c r="C7789"/>
  <c r="C7788"/>
  <c r="C7787"/>
  <c r="C7786"/>
  <c r="C7785"/>
  <c r="C7784"/>
  <c r="C7783"/>
  <c r="C7782"/>
  <c r="C7781"/>
  <c r="C7780"/>
  <c r="C7779"/>
  <c r="C7778"/>
  <c r="C7777"/>
  <c r="C7776"/>
  <c r="C7775"/>
  <c r="C7774"/>
  <c r="C7773"/>
  <c r="C7772"/>
  <c r="C7771"/>
  <c r="C7770"/>
  <c r="C7769"/>
  <c r="C7768"/>
  <c r="C7767"/>
  <c r="C7766"/>
  <c r="C7765"/>
  <c r="C7764"/>
  <c r="C7763"/>
  <c r="C7762"/>
  <c r="C7761"/>
  <c r="C7760"/>
  <c r="C7759"/>
  <c r="C7758"/>
  <c r="C7757"/>
  <c r="C7756"/>
  <c r="C7755"/>
  <c r="C7754"/>
  <c r="C7753"/>
  <c r="C7752"/>
  <c r="C7751"/>
  <c r="C7750"/>
  <c r="C7749"/>
  <c r="C7748"/>
  <c r="C7747"/>
  <c r="C7746"/>
  <c r="C7745"/>
  <c r="C7744"/>
  <c r="C7743"/>
  <c r="C7742"/>
  <c r="C7741"/>
  <c r="C7740"/>
  <c r="C7739"/>
  <c r="C7738"/>
  <c r="C7737"/>
  <c r="C7736"/>
  <c r="C7735"/>
  <c r="C7734"/>
  <c r="C7733"/>
  <c r="C7732"/>
  <c r="C7731"/>
  <c r="C7730"/>
  <c r="C7729"/>
  <c r="C7728"/>
  <c r="C7727"/>
  <c r="C7726"/>
  <c r="C7725"/>
  <c r="C7724"/>
  <c r="C7723"/>
  <c r="C7722"/>
  <c r="C7721"/>
  <c r="C7720"/>
  <c r="C7719"/>
  <c r="C7718"/>
  <c r="C7717"/>
  <c r="C7716"/>
  <c r="C7715"/>
  <c r="C7714"/>
  <c r="C7713"/>
  <c r="C7712"/>
  <c r="C7711"/>
  <c r="C7710"/>
  <c r="C7709"/>
  <c r="C7708"/>
  <c r="C7707"/>
  <c r="C7706"/>
  <c r="C7705"/>
  <c r="C7704"/>
  <c r="C7703"/>
  <c r="C7702"/>
  <c r="C7701"/>
  <c r="C7700"/>
  <c r="C7699"/>
  <c r="C7698"/>
  <c r="C7697"/>
  <c r="C7696"/>
  <c r="C7695"/>
  <c r="C7694"/>
  <c r="C7693"/>
  <c r="C7692"/>
  <c r="C7691"/>
  <c r="C7690"/>
  <c r="C7689"/>
  <c r="C7688"/>
  <c r="C7687"/>
  <c r="C7686"/>
  <c r="C7685"/>
  <c r="C7684"/>
  <c r="C7683"/>
  <c r="C7682"/>
  <c r="C7681"/>
  <c r="C7680"/>
  <c r="C7679"/>
  <c r="C7678"/>
  <c r="C7677"/>
  <c r="C7676"/>
  <c r="C7675"/>
  <c r="C7674"/>
  <c r="C7673"/>
  <c r="C7672"/>
  <c r="C7671"/>
  <c r="C7670"/>
  <c r="C7669"/>
  <c r="C7668"/>
  <c r="C7667"/>
  <c r="C7666"/>
  <c r="C7665"/>
  <c r="C7664"/>
  <c r="C7663"/>
  <c r="C7662"/>
  <c r="C7661"/>
  <c r="C7660"/>
  <c r="C7659"/>
  <c r="C7658"/>
  <c r="C7657"/>
  <c r="C7656"/>
  <c r="C7655"/>
  <c r="C7654"/>
  <c r="C7653"/>
  <c r="C7652"/>
  <c r="C7651"/>
  <c r="C7650"/>
  <c r="C7649"/>
  <c r="C7648"/>
  <c r="C7647"/>
  <c r="C7646"/>
  <c r="C7645"/>
  <c r="C7644"/>
  <c r="C7643"/>
  <c r="C7642"/>
  <c r="C7641"/>
  <c r="C7640"/>
  <c r="C7639"/>
  <c r="C7638"/>
  <c r="C7637"/>
  <c r="C7636"/>
  <c r="C7635"/>
  <c r="C7634"/>
  <c r="C7633"/>
  <c r="C7632"/>
  <c r="C7631"/>
  <c r="C7630"/>
  <c r="C7629"/>
  <c r="C7628"/>
  <c r="C7627"/>
  <c r="C7626"/>
  <c r="C7625"/>
  <c r="C7624"/>
  <c r="C7623"/>
  <c r="C7622"/>
  <c r="C7621"/>
  <c r="C7620"/>
  <c r="C7619"/>
  <c r="C7618"/>
  <c r="C7617"/>
  <c r="C7616"/>
  <c r="C7615"/>
  <c r="C7614"/>
  <c r="C7613"/>
  <c r="C7612"/>
  <c r="C7611"/>
  <c r="C7610"/>
  <c r="C7609"/>
  <c r="C7608"/>
  <c r="C7607"/>
  <c r="C7606"/>
  <c r="C7605"/>
  <c r="C7604"/>
  <c r="C7603"/>
  <c r="C7602"/>
  <c r="C7601"/>
  <c r="C7600"/>
  <c r="C7599"/>
  <c r="C7598"/>
  <c r="C7597"/>
  <c r="C7596"/>
  <c r="C7595"/>
  <c r="C7594"/>
  <c r="C7593"/>
  <c r="C7592"/>
  <c r="C7591"/>
  <c r="C7590"/>
  <c r="C7589"/>
  <c r="C7588"/>
  <c r="C7587"/>
  <c r="C7586"/>
  <c r="C7585"/>
  <c r="C7584"/>
  <c r="C7583"/>
  <c r="C7582"/>
  <c r="C7581"/>
  <c r="C7580"/>
  <c r="C7579"/>
  <c r="C7578"/>
  <c r="C7577"/>
  <c r="C7576"/>
  <c r="C7575"/>
  <c r="C7574"/>
  <c r="C7573"/>
  <c r="C7572"/>
  <c r="C7571"/>
  <c r="C7570"/>
  <c r="C7569"/>
  <c r="C7568"/>
  <c r="C7567"/>
  <c r="C7566"/>
  <c r="C7565"/>
  <c r="C7564"/>
  <c r="C7563"/>
  <c r="C7562"/>
  <c r="C7561"/>
  <c r="C7560"/>
  <c r="C7559"/>
  <c r="C7558"/>
  <c r="C7557"/>
  <c r="C7556"/>
  <c r="C7555"/>
  <c r="C7554"/>
  <c r="C7553"/>
  <c r="C7552"/>
  <c r="C7551"/>
  <c r="C7550"/>
  <c r="C7549"/>
  <c r="C7548"/>
  <c r="C7547"/>
  <c r="C7546"/>
  <c r="C7545"/>
  <c r="C7544"/>
  <c r="C7543"/>
  <c r="C7542"/>
  <c r="C7541"/>
  <c r="C7540"/>
  <c r="C7539"/>
  <c r="C7538"/>
  <c r="C7537"/>
  <c r="C7536"/>
  <c r="C7535"/>
  <c r="C7534"/>
  <c r="C7533"/>
  <c r="C7532"/>
  <c r="C7531"/>
  <c r="C7530"/>
  <c r="C7529"/>
  <c r="C7528"/>
  <c r="C7527"/>
  <c r="C7526"/>
  <c r="C7525"/>
  <c r="C7524"/>
  <c r="C7523"/>
  <c r="C7522"/>
  <c r="C7521"/>
  <c r="C7520"/>
  <c r="C7519"/>
  <c r="C7518"/>
  <c r="C7517"/>
  <c r="C7516"/>
  <c r="C7515"/>
  <c r="C7514"/>
  <c r="C7513"/>
  <c r="C7512"/>
  <c r="C7511"/>
  <c r="C7510"/>
  <c r="C7509"/>
  <c r="C7508"/>
  <c r="C7507"/>
  <c r="C7506"/>
  <c r="C7505"/>
  <c r="C7504"/>
  <c r="C7503"/>
  <c r="C7502"/>
  <c r="C7501"/>
  <c r="C7500"/>
  <c r="C7499"/>
  <c r="C7498"/>
  <c r="C7497"/>
  <c r="C7496"/>
  <c r="C7495"/>
  <c r="C7494"/>
  <c r="C7493"/>
  <c r="C7492"/>
  <c r="C7491"/>
  <c r="C7490"/>
  <c r="C7489"/>
  <c r="C7488"/>
  <c r="C7487"/>
  <c r="C7486"/>
  <c r="C7485"/>
  <c r="C7484"/>
  <c r="C7483"/>
  <c r="C7482"/>
  <c r="C7481"/>
  <c r="C7480"/>
  <c r="C7479"/>
  <c r="C7478"/>
  <c r="C7477"/>
  <c r="C7476"/>
  <c r="C7475"/>
  <c r="C7474"/>
  <c r="C7473"/>
  <c r="C7472"/>
  <c r="C7471"/>
  <c r="C7470"/>
  <c r="C7469"/>
  <c r="C7468"/>
  <c r="C7467"/>
  <c r="C7466"/>
  <c r="C7465"/>
  <c r="C7464"/>
  <c r="C7463"/>
  <c r="C7462"/>
  <c r="C7461"/>
  <c r="C7460"/>
  <c r="C7459"/>
  <c r="C7458"/>
  <c r="C7457"/>
  <c r="C7456"/>
  <c r="C7455"/>
  <c r="C7454"/>
  <c r="C7453"/>
  <c r="C7452"/>
  <c r="C7451"/>
  <c r="C7450"/>
  <c r="C7449"/>
  <c r="C7448"/>
  <c r="C7447"/>
  <c r="C7446"/>
  <c r="C7445"/>
  <c r="C7444"/>
  <c r="C7443"/>
  <c r="C7442"/>
  <c r="C7441"/>
  <c r="C7440"/>
  <c r="C7439"/>
  <c r="C7438"/>
  <c r="C7437"/>
  <c r="C7436"/>
  <c r="C7435"/>
  <c r="C7434"/>
  <c r="C7433"/>
  <c r="C7432"/>
  <c r="C7431"/>
  <c r="C7430"/>
  <c r="C7429"/>
  <c r="C7428"/>
  <c r="C7427"/>
  <c r="C7426"/>
  <c r="C7425"/>
  <c r="C7424"/>
  <c r="C7423"/>
  <c r="C7422"/>
  <c r="C7421"/>
  <c r="C7420"/>
  <c r="C7419"/>
  <c r="C7418"/>
  <c r="C7417"/>
  <c r="C7416"/>
  <c r="C7415"/>
  <c r="C7414"/>
  <c r="C7413"/>
  <c r="C7412"/>
  <c r="C7411"/>
  <c r="C7410"/>
  <c r="C7409"/>
  <c r="C7408"/>
  <c r="C7407"/>
  <c r="C7406"/>
  <c r="C7405"/>
  <c r="C7404"/>
  <c r="C7403"/>
  <c r="C7402"/>
  <c r="C7401"/>
  <c r="C7400"/>
  <c r="C7399"/>
  <c r="C7398"/>
  <c r="C7397"/>
  <c r="C7396"/>
  <c r="C7395"/>
  <c r="C7394"/>
  <c r="C7393"/>
  <c r="C7392"/>
  <c r="C7391"/>
  <c r="C7390"/>
  <c r="C7389"/>
  <c r="C7388"/>
  <c r="C7387"/>
  <c r="C7386"/>
  <c r="C7385"/>
  <c r="C7384"/>
  <c r="C7383"/>
  <c r="C7382"/>
  <c r="C7381"/>
  <c r="C7380"/>
  <c r="C7379"/>
  <c r="C7378"/>
  <c r="C7377"/>
  <c r="C7376"/>
  <c r="C7375"/>
  <c r="C7374"/>
  <c r="C7373"/>
  <c r="C7372"/>
  <c r="C7371"/>
  <c r="C7370"/>
  <c r="C7369"/>
  <c r="C7368"/>
  <c r="C7367"/>
  <c r="C7366"/>
  <c r="C7365"/>
  <c r="C7364"/>
  <c r="C7363"/>
  <c r="C7362"/>
  <c r="C7361"/>
  <c r="C7360"/>
  <c r="C7359"/>
  <c r="C7358"/>
  <c r="C7357"/>
  <c r="C7356"/>
  <c r="C7355"/>
  <c r="C7354"/>
  <c r="C7353"/>
  <c r="C7352"/>
  <c r="C7351"/>
  <c r="C7350"/>
  <c r="C7349"/>
  <c r="C7348"/>
  <c r="C7347"/>
  <c r="C7346"/>
  <c r="C7345"/>
  <c r="C7344"/>
  <c r="C7343"/>
  <c r="C7342"/>
  <c r="C7341"/>
  <c r="C7340"/>
  <c r="C7339"/>
  <c r="C7338"/>
  <c r="C7337"/>
  <c r="C7336"/>
  <c r="C7335"/>
  <c r="C7334"/>
  <c r="C7333"/>
  <c r="C7332"/>
  <c r="C7331"/>
  <c r="C7330"/>
  <c r="C7329"/>
  <c r="C7328"/>
  <c r="C7327"/>
  <c r="C7326"/>
  <c r="C7325"/>
  <c r="C7324"/>
  <c r="C7323"/>
  <c r="C7322"/>
  <c r="C7321"/>
  <c r="C7320"/>
  <c r="C7319"/>
  <c r="C7318"/>
  <c r="C7317"/>
  <c r="C7316"/>
  <c r="C7315"/>
  <c r="C7314"/>
  <c r="C7313"/>
  <c r="C7312"/>
  <c r="C7311"/>
  <c r="C7310"/>
  <c r="C7309"/>
  <c r="C7308"/>
  <c r="C7307"/>
  <c r="C7306"/>
  <c r="C7305"/>
  <c r="C7304"/>
  <c r="C7303"/>
  <c r="C7302"/>
  <c r="C7301"/>
  <c r="C7300"/>
  <c r="C7299"/>
  <c r="C7298"/>
  <c r="C7297"/>
  <c r="C7296"/>
  <c r="C7295"/>
  <c r="C7294"/>
  <c r="C7293"/>
  <c r="C7292"/>
  <c r="C7291"/>
  <c r="C7290"/>
  <c r="C7289"/>
  <c r="C7288"/>
  <c r="C7287"/>
  <c r="C7286"/>
  <c r="C7285"/>
  <c r="C7284"/>
  <c r="C7283"/>
  <c r="C7282"/>
  <c r="C7281"/>
  <c r="C7280"/>
  <c r="C7279"/>
  <c r="C7278"/>
  <c r="C7277"/>
  <c r="C7276"/>
  <c r="C7275"/>
  <c r="C7274"/>
  <c r="C7273"/>
  <c r="C7272"/>
  <c r="C7271"/>
  <c r="C7270"/>
  <c r="C7269"/>
  <c r="C7268"/>
  <c r="C7267"/>
  <c r="C7266"/>
  <c r="C7265"/>
  <c r="C7264"/>
  <c r="C7263"/>
  <c r="C7262"/>
  <c r="C7261"/>
  <c r="C7260"/>
  <c r="C7259"/>
  <c r="C7258"/>
  <c r="C7257"/>
  <c r="C7256"/>
  <c r="C7255"/>
  <c r="C7254"/>
  <c r="C7253"/>
  <c r="C7252"/>
  <c r="C7251"/>
  <c r="C7250"/>
  <c r="C7249"/>
  <c r="C7248"/>
  <c r="C7247"/>
  <c r="C7246"/>
  <c r="C7245"/>
  <c r="C7244"/>
  <c r="C7243"/>
  <c r="C7242"/>
  <c r="C7241"/>
  <c r="C7240"/>
  <c r="C7239"/>
  <c r="C7238"/>
  <c r="C7237"/>
  <c r="C7236"/>
  <c r="C7235"/>
  <c r="C7234"/>
  <c r="C7233"/>
  <c r="C7232"/>
  <c r="C7231"/>
  <c r="C7230"/>
  <c r="C7229"/>
  <c r="C7228"/>
  <c r="C7227"/>
  <c r="C7226"/>
  <c r="C7225"/>
  <c r="C7224"/>
  <c r="C7223"/>
  <c r="C7222"/>
  <c r="C7221"/>
  <c r="C7220"/>
  <c r="C7219"/>
  <c r="C7218"/>
  <c r="C7217"/>
  <c r="C7216"/>
  <c r="C7215"/>
  <c r="C7214"/>
  <c r="C7213"/>
  <c r="C7212"/>
  <c r="C7211"/>
  <c r="C7210"/>
  <c r="C7209"/>
  <c r="C7208"/>
  <c r="C7207"/>
  <c r="C7206"/>
  <c r="C7205"/>
  <c r="C7204"/>
  <c r="C7203"/>
  <c r="C7202"/>
  <c r="C7201"/>
  <c r="C7200"/>
  <c r="C7199"/>
  <c r="C7198"/>
  <c r="C7197"/>
  <c r="C7196"/>
  <c r="C7195"/>
  <c r="C7194"/>
  <c r="C7193"/>
  <c r="C7192"/>
  <c r="C7191"/>
  <c r="C7190"/>
  <c r="C7189"/>
  <c r="C7188"/>
  <c r="C7187"/>
  <c r="C7186"/>
  <c r="C7185"/>
  <c r="C7184"/>
  <c r="C7183"/>
  <c r="C7182"/>
  <c r="C7181"/>
  <c r="C7180"/>
  <c r="C7179"/>
  <c r="C7178"/>
  <c r="C7177"/>
  <c r="C7176"/>
  <c r="C7175"/>
  <c r="C7174"/>
  <c r="C7173"/>
  <c r="C7172"/>
  <c r="C7171"/>
  <c r="C7170"/>
  <c r="C7169"/>
  <c r="C7168"/>
  <c r="C7167"/>
  <c r="C7166"/>
  <c r="C7165"/>
  <c r="C7164"/>
  <c r="C7163"/>
  <c r="C7162"/>
  <c r="C7161"/>
  <c r="C7160"/>
  <c r="C7159"/>
  <c r="C7158"/>
  <c r="C7157"/>
  <c r="C7156"/>
  <c r="C7155"/>
  <c r="C7154"/>
  <c r="C7153"/>
  <c r="C7152"/>
  <c r="C7151"/>
  <c r="C7150"/>
  <c r="C7149"/>
  <c r="C7148"/>
  <c r="C7147"/>
  <c r="C7146"/>
  <c r="C7145"/>
  <c r="C7144"/>
  <c r="C7143"/>
  <c r="C7142"/>
  <c r="C7141"/>
  <c r="C7140"/>
  <c r="C7139"/>
  <c r="C7138"/>
  <c r="C7137"/>
  <c r="C7136"/>
  <c r="C7135"/>
  <c r="C7134"/>
  <c r="C7133"/>
  <c r="C7132"/>
  <c r="C7131"/>
  <c r="C7130"/>
  <c r="C7129"/>
  <c r="C7128"/>
  <c r="C7127"/>
  <c r="C7126"/>
  <c r="C7125"/>
  <c r="C7124"/>
  <c r="C7123"/>
  <c r="C7122"/>
  <c r="C7121"/>
  <c r="C7120"/>
  <c r="C7119"/>
  <c r="C7118"/>
  <c r="C7117"/>
  <c r="C7116"/>
  <c r="C7115"/>
  <c r="C7114"/>
  <c r="C7113"/>
  <c r="C7112"/>
  <c r="C7111"/>
  <c r="C7110"/>
  <c r="C7109"/>
  <c r="C7108"/>
  <c r="C7107"/>
  <c r="C7106"/>
  <c r="C7105"/>
  <c r="C7104"/>
  <c r="C7103"/>
  <c r="C7102"/>
  <c r="C7101"/>
  <c r="C7100"/>
  <c r="C7099"/>
  <c r="C7098"/>
  <c r="C7097"/>
  <c r="C7096"/>
  <c r="C7095"/>
  <c r="C7094"/>
  <c r="C7093"/>
  <c r="C7092"/>
  <c r="C7091"/>
  <c r="C7090"/>
  <c r="C7089"/>
  <c r="C7088"/>
  <c r="C7087"/>
  <c r="C7086"/>
  <c r="C7085"/>
  <c r="C7084"/>
  <c r="C7083"/>
  <c r="C7082"/>
  <c r="C7081"/>
  <c r="C7080"/>
  <c r="C7079"/>
  <c r="C7078"/>
  <c r="C7077"/>
  <c r="C7076"/>
  <c r="C7075"/>
  <c r="C7074"/>
  <c r="C7073"/>
  <c r="C7072"/>
  <c r="C7071"/>
  <c r="C7070"/>
  <c r="C7069"/>
  <c r="C7068"/>
  <c r="C7067"/>
  <c r="C7066"/>
  <c r="C7065"/>
  <c r="C7064"/>
  <c r="C7063"/>
  <c r="C7062"/>
  <c r="C7061"/>
  <c r="C7060"/>
  <c r="C7059"/>
  <c r="C7058"/>
  <c r="C7057"/>
  <c r="C7056"/>
  <c r="C7055"/>
  <c r="C7054"/>
  <c r="C7053"/>
  <c r="C7052"/>
  <c r="C7051"/>
  <c r="C7050"/>
  <c r="C7049"/>
  <c r="C7048"/>
  <c r="C7047"/>
  <c r="C7046"/>
  <c r="C7045"/>
  <c r="C7044"/>
  <c r="C7043"/>
  <c r="C7042"/>
  <c r="C7041"/>
  <c r="C7040"/>
  <c r="C7039"/>
  <c r="C7038"/>
  <c r="C7037"/>
  <c r="C7036"/>
  <c r="C7035"/>
  <c r="C7034"/>
  <c r="C7033"/>
  <c r="C7032"/>
  <c r="C7031"/>
  <c r="C7030"/>
  <c r="C7029"/>
  <c r="C7028"/>
  <c r="C7027"/>
  <c r="C7026"/>
  <c r="C7025"/>
  <c r="C7024"/>
  <c r="C7023"/>
  <c r="C7022"/>
  <c r="C7021"/>
  <c r="C7020"/>
  <c r="C7019"/>
  <c r="C7018"/>
  <c r="C7017"/>
  <c r="C7016"/>
  <c r="C7015"/>
  <c r="C7014"/>
  <c r="C7013"/>
  <c r="C7012"/>
  <c r="C7011"/>
  <c r="C7010"/>
  <c r="C7009"/>
  <c r="C7008"/>
  <c r="C7007"/>
  <c r="C7006"/>
  <c r="C7005"/>
  <c r="C7004"/>
  <c r="C7003"/>
  <c r="C7002"/>
  <c r="C7001"/>
  <c r="C7000"/>
  <c r="C6999"/>
  <c r="C6998"/>
  <c r="C6997"/>
  <c r="C6996"/>
  <c r="C6995"/>
  <c r="C6994"/>
  <c r="C6993"/>
  <c r="C6992"/>
  <c r="C6991"/>
  <c r="C6990"/>
  <c r="C6989"/>
  <c r="C6988"/>
  <c r="C6987"/>
  <c r="C6986"/>
  <c r="C6985"/>
  <c r="C6984"/>
  <c r="C6983"/>
  <c r="C6982"/>
  <c r="C6981"/>
  <c r="C6980"/>
  <c r="C6979"/>
  <c r="C6978"/>
  <c r="C6977"/>
  <c r="C6976"/>
  <c r="C6975"/>
  <c r="C6974"/>
  <c r="C6973"/>
  <c r="C6972"/>
  <c r="C6971"/>
  <c r="C6970"/>
  <c r="C6969"/>
  <c r="C6968"/>
  <c r="C6967"/>
  <c r="C6966"/>
  <c r="C6965"/>
  <c r="C6964"/>
  <c r="C6963"/>
  <c r="C6962"/>
  <c r="C6961"/>
  <c r="C6960"/>
  <c r="C6959"/>
  <c r="C6958"/>
  <c r="C6957"/>
  <c r="C6956"/>
  <c r="C6955"/>
  <c r="C6954"/>
  <c r="C6953"/>
  <c r="C6952"/>
  <c r="C6951"/>
  <c r="C6950"/>
  <c r="C6949"/>
  <c r="C6948"/>
  <c r="C6947"/>
  <c r="C6946"/>
  <c r="C6945"/>
  <c r="C6944"/>
  <c r="C6943"/>
  <c r="C6942"/>
  <c r="C6941"/>
  <c r="C6940"/>
  <c r="C6939"/>
  <c r="C6938"/>
  <c r="C6937"/>
  <c r="C6936"/>
  <c r="C6935"/>
  <c r="C6934"/>
  <c r="C6933"/>
  <c r="C6932"/>
  <c r="C6931"/>
  <c r="C6930"/>
  <c r="C6929"/>
  <c r="C6928"/>
  <c r="C6927"/>
  <c r="C6926"/>
  <c r="C6925"/>
  <c r="C6924"/>
  <c r="C6923"/>
  <c r="C6922"/>
  <c r="C6921"/>
  <c r="C6920"/>
  <c r="C6919"/>
  <c r="C6918"/>
  <c r="C6917"/>
  <c r="C6916"/>
  <c r="C6915"/>
  <c r="C6914"/>
  <c r="C6913"/>
  <c r="C6912"/>
  <c r="C6911"/>
  <c r="C6910"/>
  <c r="C6909"/>
  <c r="C6908"/>
  <c r="C6907"/>
  <c r="C6906"/>
  <c r="C6905"/>
  <c r="C6904"/>
  <c r="C6903"/>
  <c r="C6902"/>
  <c r="C6901"/>
  <c r="C6900"/>
  <c r="C6899"/>
  <c r="C6898"/>
  <c r="C6897"/>
  <c r="C6896"/>
  <c r="C6895"/>
  <c r="C6894"/>
  <c r="C6893"/>
  <c r="C6892"/>
  <c r="C6891"/>
  <c r="C6890"/>
  <c r="C6889"/>
  <c r="C6888"/>
  <c r="C6887"/>
  <c r="C6886"/>
  <c r="C6885"/>
  <c r="C6884"/>
  <c r="C6883"/>
  <c r="C6882"/>
  <c r="C6881"/>
  <c r="C6880"/>
  <c r="C6879"/>
  <c r="C6878"/>
  <c r="C6877"/>
  <c r="C6876"/>
  <c r="C6875"/>
  <c r="C6874"/>
  <c r="C6873"/>
  <c r="C6872"/>
  <c r="C6871"/>
  <c r="C6870"/>
  <c r="C6869"/>
  <c r="C6868"/>
  <c r="C6867"/>
  <c r="C6866"/>
  <c r="C6865"/>
  <c r="C6864"/>
  <c r="C6863"/>
  <c r="C6862"/>
  <c r="C6861"/>
  <c r="C6860"/>
  <c r="C6859"/>
  <c r="C6858"/>
  <c r="C6857"/>
  <c r="C6856"/>
  <c r="C6855"/>
  <c r="C6854"/>
  <c r="C6853"/>
  <c r="C6852"/>
  <c r="C6851"/>
  <c r="C6850"/>
  <c r="C6849"/>
  <c r="C6848"/>
  <c r="C6847"/>
  <c r="C6846"/>
  <c r="C6845"/>
  <c r="C6844"/>
  <c r="C6843"/>
  <c r="C6842"/>
  <c r="C6841"/>
  <c r="C6840"/>
  <c r="C6839"/>
  <c r="C6838"/>
  <c r="C6837"/>
  <c r="C6836"/>
  <c r="C6835"/>
  <c r="C6834"/>
  <c r="C6833"/>
  <c r="C6832"/>
  <c r="C6831"/>
  <c r="C6830"/>
  <c r="C6829"/>
  <c r="C6828"/>
  <c r="C6827"/>
  <c r="C6826"/>
  <c r="C6825"/>
  <c r="C6824"/>
  <c r="C6823"/>
  <c r="C6822"/>
  <c r="C6821"/>
  <c r="C6820"/>
  <c r="C6819"/>
  <c r="C6818"/>
  <c r="C6817"/>
  <c r="C6816"/>
  <c r="C6815"/>
  <c r="C6814"/>
  <c r="C6813"/>
  <c r="C6812"/>
  <c r="C6811"/>
  <c r="C6810"/>
  <c r="C6809"/>
  <c r="C6808"/>
  <c r="C6807"/>
  <c r="C6806"/>
  <c r="C6805"/>
  <c r="C6804"/>
  <c r="C6803"/>
  <c r="C6802"/>
  <c r="C6801"/>
  <c r="C6800"/>
  <c r="C6799"/>
  <c r="C6798"/>
  <c r="C6797"/>
  <c r="C6796"/>
  <c r="C6795"/>
  <c r="C6794"/>
  <c r="C6793"/>
  <c r="C6792"/>
  <c r="C6791"/>
  <c r="C6790"/>
  <c r="C6789"/>
  <c r="C6788"/>
  <c r="C6787"/>
  <c r="C6786"/>
  <c r="C6785"/>
  <c r="C6784"/>
  <c r="C6783"/>
  <c r="C6782"/>
  <c r="C6781"/>
  <c r="C6780"/>
  <c r="C6779"/>
  <c r="C6778"/>
  <c r="C6777"/>
  <c r="C6776"/>
  <c r="C6775"/>
  <c r="C6774"/>
  <c r="C6773"/>
  <c r="C6772"/>
  <c r="C6771"/>
  <c r="C6770"/>
  <c r="C6769"/>
  <c r="C6768"/>
  <c r="C6767"/>
  <c r="C6766"/>
  <c r="C6765"/>
  <c r="C6764"/>
  <c r="C6763"/>
  <c r="C6762"/>
  <c r="C6761"/>
  <c r="C6760"/>
  <c r="C6759"/>
  <c r="C6758"/>
  <c r="C6757"/>
  <c r="C6756"/>
  <c r="C6755"/>
  <c r="C6754"/>
  <c r="C6753"/>
  <c r="C6752"/>
  <c r="C6751"/>
  <c r="C6750"/>
  <c r="C6749"/>
  <c r="C6748"/>
  <c r="C6747"/>
  <c r="C6746"/>
  <c r="C6745"/>
  <c r="C6744"/>
  <c r="C6743"/>
  <c r="C6742"/>
  <c r="C6741"/>
  <c r="C6740"/>
  <c r="C6739"/>
  <c r="C6738"/>
  <c r="C6737"/>
  <c r="C6736"/>
  <c r="C6735"/>
  <c r="C6734"/>
  <c r="C6733"/>
  <c r="C6732"/>
  <c r="C6731"/>
  <c r="C6730"/>
  <c r="C6729"/>
  <c r="C6728"/>
  <c r="C6727"/>
  <c r="C6726"/>
  <c r="C6725"/>
  <c r="C6724"/>
  <c r="C6723"/>
  <c r="C6722"/>
  <c r="C6721"/>
  <c r="C6720"/>
  <c r="C6719"/>
  <c r="C6718"/>
  <c r="C6717"/>
  <c r="C6716"/>
  <c r="C6715"/>
  <c r="C6714"/>
  <c r="C6713"/>
  <c r="C6712"/>
  <c r="C6711"/>
  <c r="C6710"/>
  <c r="C6709"/>
  <c r="C6708"/>
  <c r="C6707"/>
  <c r="C6706"/>
  <c r="C6705"/>
  <c r="C6704"/>
  <c r="C6703"/>
  <c r="C6702"/>
  <c r="C6701"/>
  <c r="C6700"/>
  <c r="C6699"/>
  <c r="C6698"/>
  <c r="C6697"/>
  <c r="C6696"/>
  <c r="C6695"/>
  <c r="C6694"/>
  <c r="C6693"/>
  <c r="C6692"/>
  <c r="C6691"/>
  <c r="C6690"/>
  <c r="C6689"/>
  <c r="C6688"/>
  <c r="C6687"/>
  <c r="C6686"/>
  <c r="C6685"/>
  <c r="C6684"/>
  <c r="C6683"/>
  <c r="C6682"/>
  <c r="C6681"/>
  <c r="C6680"/>
  <c r="C6679"/>
  <c r="C6678"/>
  <c r="C6677"/>
  <c r="C6676"/>
  <c r="C6675"/>
  <c r="C6674"/>
  <c r="C6673"/>
  <c r="C6672"/>
  <c r="C6671"/>
  <c r="C6670"/>
  <c r="C6669"/>
  <c r="C6668"/>
  <c r="C6667"/>
  <c r="C6666"/>
  <c r="C6665"/>
  <c r="C6664"/>
  <c r="C6663"/>
  <c r="C6662"/>
  <c r="C6661"/>
  <c r="C6660"/>
  <c r="C6659"/>
  <c r="C6658"/>
  <c r="C6657"/>
  <c r="C6656"/>
  <c r="C6655"/>
  <c r="C6654"/>
  <c r="C6653"/>
  <c r="C6652"/>
  <c r="C6651"/>
  <c r="C6650"/>
  <c r="C6649"/>
  <c r="C6648"/>
  <c r="C6647"/>
  <c r="C6646"/>
  <c r="C6645"/>
  <c r="C6644"/>
  <c r="C6643"/>
  <c r="C6642"/>
  <c r="C6641"/>
  <c r="C6640"/>
  <c r="C6639"/>
  <c r="C6638"/>
  <c r="C6637"/>
  <c r="C6636"/>
  <c r="C6635"/>
  <c r="C6634"/>
  <c r="C6633"/>
  <c r="C6632"/>
  <c r="C6631"/>
  <c r="C6630"/>
  <c r="C6629"/>
  <c r="C6628"/>
  <c r="C6627"/>
  <c r="C6626"/>
  <c r="C6625"/>
  <c r="C6624"/>
  <c r="C6623"/>
  <c r="C6622"/>
  <c r="C6621"/>
  <c r="C6620"/>
  <c r="C6619"/>
  <c r="C6618"/>
  <c r="C6617"/>
  <c r="C6616"/>
  <c r="C6615"/>
  <c r="C6614"/>
  <c r="C6613"/>
  <c r="C6612"/>
  <c r="C6611"/>
  <c r="C6610"/>
  <c r="C6609"/>
  <c r="C6608"/>
  <c r="C6607"/>
  <c r="C6606"/>
  <c r="C6605"/>
  <c r="C6604"/>
  <c r="C6603"/>
  <c r="C6602"/>
  <c r="C6601"/>
  <c r="C6600"/>
  <c r="C6599"/>
  <c r="C6598"/>
  <c r="C6597"/>
  <c r="C6596"/>
  <c r="C6595"/>
  <c r="C6594"/>
  <c r="C6593"/>
  <c r="C6592"/>
  <c r="C6591"/>
  <c r="C6590"/>
  <c r="C6589"/>
  <c r="C6588"/>
  <c r="C6587"/>
  <c r="C6586"/>
  <c r="C6585"/>
  <c r="C6584"/>
  <c r="C6583"/>
  <c r="C6582"/>
  <c r="C6581"/>
  <c r="C6580"/>
  <c r="C6579"/>
  <c r="C6578"/>
  <c r="C6577"/>
  <c r="C6576"/>
  <c r="C6575"/>
  <c r="C6574"/>
  <c r="C6573"/>
  <c r="C6572"/>
  <c r="C6571"/>
  <c r="C6570"/>
  <c r="C6569"/>
  <c r="C6568"/>
  <c r="C6567"/>
  <c r="C6566"/>
  <c r="C6565"/>
  <c r="C6564"/>
  <c r="C6563"/>
  <c r="C6562"/>
  <c r="C6561"/>
  <c r="C6560"/>
  <c r="C6559"/>
  <c r="C6558"/>
  <c r="C6557"/>
  <c r="C6556"/>
  <c r="C6555"/>
  <c r="C6554"/>
  <c r="C6553"/>
  <c r="C6552"/>
  <c r="C6551"/>
  <c r="C6550"/>
  <c r="C6549"/>
  <c r="C6548"/>
  <c r="C6547"/>
  <c r="C6546"/>
  <c r="C6545"/>
  <c r="C6544"/>
  <c r="C6543"/>
  <c r="C6542"/>
  <c r="C6541"/>
  <c r="C6540"/>
  <c r="C6539"/>
  <c r="C6538"/>
  <c r="C6537"/>
  <c r="C6536"/>
  <c r="C6535"/>
  <c r="C6534"/>
  <c r="C6533"/>
  <c r="C6532"/>
  <c r="C6531"/>
  <c r="C6530"/>
  <c r="C6529"/>
  <c r="C6528"/>
  <c r="C6527"/>
  <c r="C6526"/>
  <c r="C6525"/>
  <c r="C6524"/>
  <c r="C6523"/>
  <c r="C6522"/>
  <c r="C6521"/>
  <c r="C6520"/>
  <c r="C6519"/>
  <c r="C6518"/>
  <c r="C6517"/>
  <c r="C6516"/>
  <c r="C6515"/>
  <c r="C6514"/>
  <c r="C6513"/>
  <c r="C6512"/>
  <c r="C6511"/>
  <c r="C6510"/>
  <c r="C6509"/>
  <c r="C6508"/>
  <c r="C6507"/>
  <c r="C6506"/>
  <c r="C6505"/>
  <c r="C6504"/>
  <c r="C6503"/>
  <c r="C6502"/>
  <c r="C6501"/>
  <c r="C6500"/>
  <c r="C6499"/>
  <c r="C6498"/>
  <c r="C6497"/>
  <c r="C6496"/>
  <c r="C6495"/>
  <c r="C6494"/>
  <c r="C6493"/>
  <c r="C6492"/>
  <c r="C6491"/>
  <c r="C6490"/>
  <c r="C6489"/>
  <c r="C6488"/>
  <c r="C6487"/>
  <c r="C6486"/>
  <c r="C6485"/>
  <c r="C6484"/>
  <c r="C6483"/>
  <c r="C6482"/>
  <c r="C6481"/>
  <c r="C6480"/>
  <c r="C6479"/>
  <c r="C6478"/>
  <c r="C6477"/>
  <c r="C6476"/>
  <c r="C6475"/>
  <c r="C6474"/>
  <c r="C6473"/>
  <c r="C6472"/>
  <c r="C6471"/>
  <c r="C6470"/>
  <c r="C6469"/>
  <c r="C6468"/>
  <c r="C6467"/>
  <c r="C6466"/>
  <c r="C6465"/>
  <c r="C6464"/>
  <c r="C6463"/>
  <c r="C6462"/>
  <c r="C6461"/>
  <c r="C6460"/>
  <c r="C6459"/>
  <c r="C6458"/>
  <c r="C6457"/>
  <c r="C6456"/>
  <c r="C6455"/>
  <c r="C6454"/>
  <c r="C6453"/>
  <c r="C6452"/>
  <c r="C6451"/>
  <c r="C6450"/>
  <c r="C6449"/>
  <c r="C6448"/>
  <c r="C6447"/>
  <c r="C6446"/>
  <c r="C6445"/>
  <c r="C6444"/>
  <c r="C6443"/>
  <c r="C6442"/>
  <c r="C6441"/>
  <c r="C6440"/>
  <c r="C6439"/>
  <c r="C6438"/>
  <c r="C6437"/>
  <c r="C6436"/>
  <c r="C6435"/>
  <c r="C6434"/>
  <c r="C6433"/>
  <c r="C6432"/>
  <c r="C6431"/>
  <c r="C6430"/>
  <c r="C6429"/>
  <c r="C6428"/>
  <c r="C6427"/>
  <c r="C6426"/>
  <c r="C6425"/>
  <c r="C6424"/>
  <c r="C6423"/>
  <c r="C6422"/>
  <c r="C6421"/>
  <c r="C6420"/>
  <c r="C6419"/>
  <c r="C6418"/>
  <c r="C6417"/>
  <c r="C6416"/>
  <c r="C6415"/>
  <c r="C6414"/>
  <c r="C6413"/>
  <c r="C6412"/>
  <c r="C6411"/>
  <c r="C6410"/>
  <c r="C6409"/>
  <c r="C6408"/>
  <c r="C6407"/>
  <c r="C6406"/>
  <c r="C6405"/>
  <c r="C6404"/>
  <c r="C6403"/>
  <c r="C6402"/>
  <c r="C6401"/>
  <c r="C6400"/>
  <c r="C6399"/>
  <c r="C6398"/>
  <c r="C6397"/>
  <c r="C6396"/>
  <c r="C6395"/>
  <c r="C6394"/>
  <c r="C6393"/>
  <c r="C6392"/>
  <c r="C6391"/>
  <c r="C6390"/>
  <c r="C6389"/>
  <c r="C6388"/>
  <c r="C6387"/>
  <c r="C6386"/>
  <c r="C6385"/>
  <c r="C6384"/>
  <c r="C6383"/>
  <c r="C6382"/>
  <c r="C6381"/>
  <c r="C6380"/>
  <c r="C6379"/>
  <c r="C6378"/>
  <c r="C6377"/>
  <c r="C6376"/>
  <c r="C6375"/>
  <c r="C6374"/>
  <c r="C6373"/>
  <c r="C6372"/>
  <c r="C6371"/>
  <c r="C6370"/>
  <c r="C6369"/>
  <c r="C6368"/>
  <c r="C6367"/>
  <c r="C6366"/>
  <c r="C6365"/>
  <c r="C6364"/>
  <c r="C6363"/>
  <c r="C6362"/>
  <c r="C6361"/>
  <c r="C6360"/>
  <c r="C6359"/>
  <c r="C6358"/>
  <c r="C6357"/>
  <c r="C6356"/>
  <c r="C6355"/>
  <c r="C6354"/>
  <c r="C6353"/>
  <c r="C6352"/>
  <c r="C6351"/>
  <c r="C6350"/>
  <c r="C6349"/>
  <c r="C6348"/>
  <c r="C6347"/>
  <c r="C6346"/>
  <c r="C6345"/>
  <c r="C6344"/>
  <c r="C6343"/>
  <c r="C6342"/>
  <c r="C6341"/>
  <c r="C6340"/>
  <c r="C6339"/>
  <c r="C6338"/>
  <c r="C6337"/>
  <c r="C6336"/>
  <c r="C6335"/>
  <c r="C6334"/>
  <c r="C6333"/>
  <c r="C6332"/>
  <c r="C6331"/>
  <c r="C6330"/>
  <c r="C6329"/>
  <c r="C6328"/>
  <c r="C6327"/>
  <c r="C6326"/>
  <c r="C6325"/>
  <c r="C6324"/>
  <c r="C6323"/>
  <c r="C6322"/>
  <c r="C6321"/>
  <c r="C6320"/>
  <c r="C6319"/>
  <c r="C6318"/>
  <c r="C6317"/>
  <c r="C6316"/>
  <c r="C6315"/>
  <c r="C6314"/>
  <c r="C6313"/>
  <c r="C6312"/>
  <c r="C6311"/>
  <c r="C6310"/>
  <c r="C6309"/>
  <c r="C6308"/>
  <c r="C6307"/>
  <c r="C6306"/>
  <c r="C6305"/>
  <c r="C6304"/>
  <c r="C6303"/>
  <c r="C6302"/>
  <c r="C6301"/>
  <c r="C6300"/>
  <c r="C6299"/>
  <c r="C6298"/>
  <c r="C6297"/>
  <c r="C6296"/>
  <c r="C6295"/>
  <c r="C6294"/>
  <c r="C6293"/>
  <c r="C6292"/>
  <c r="C6291"/>
  <c r="C6290"/>
  <c r="C6289"/>
  <c r="C6288"/>
  <c r="C6287"/>
  <c r="C6286"/>
  <c r="C6285"/>
  <c r="C6284"/>
  <c r="C6283"/>
  <c r="C6282"/>
  <c r="C6281"/>
  <c r="C6280"/>
  <c r="C6279"/>
  <c r="C6278"/>
  <c r="C6277"/>
  <c r="C6276"/>
  <c r="C6275"/>
  <c r="C6274"/>
  <c r="C6273"/>
  <c r="C6272"/>
  <c r="C6271"/>
  <c r="C6270"/>
  <c r="C6269"/>
  <c r="C6268"/>
  <c r="C6267"/>
  <c r="C6266"/>
  <c r="C6265"/>
  <c r="C6264"/>
  <c r="C6263"/>
  <c r="C6262"/>
  <c r="C6261"/>
  <c r="C6260"/>
  <c r="C6259"/>
  <c r="C6258"/>
  <c r="C6257"/>
  <c r="C6256"/>
  <c r="C6255"/>
  <c r="C6254"/>
  <c r="C6253"/>
  <c r="C6252"/>
  <c r="C6251"/>
  <c r="C6250"/>
  <c r="C6249"/>
  <c r="C6248"/>
  <c r="C6247"/>
  <c r="C6246"/>
  <c r="C6245"/>
  <c r="C6244"/>
  <c r="C6243"/>
  <c r="C6242"/>
  <c r="C6241"/>
  <c r="C6240"/>
  <c r="C6239"/>
  <c r="C6238"/>
  <c r="C6237"/>
  <c r="C6236"/>
  <c r="C6235"/>
  <c r="C6234"/>
  <c r="C6233"/>
  <c r="C6232"/>
  <c r="C6231"/>
  <c r="C6230"/>
  <c r="C6229"/>
  <c r="C6228"/>
  <c r="C6227"/>
  <c r="C6226"/>
  <c r="C6225"/>
  <c r="C6224"/>
  <c r="C6223"/>
  <c r="C6222"/>
  <c r="C6221"/>
  <c r="C6220"/>
  <c r="C6219"/>
  <c r="C6218"/>
  <c r="C6217"/>
  <c r="C6216"/>
  <c r="C6215"/>
  <c r="C6214"/>
  <c r="C6213"/>
  <c r="C6212"/>
  <c r="C6211"/>
  <c r="C6210"/>
  <c r="C6209"/>
  <c r="C6208"/>
  <c r="C6207"/>
  <c r="C6206"/>
  <c r="C6205"/>
  <c r="C6204"/>
  <c r="C6203"/>
  <c r="C6202"/>
  <c r="C6201"/>
  <c r="C6200"/>
  <c r="C6199"/>
  <c r="C6198"/>
  <c r="C6197"/>
  <c r="C6196"/>
  <c r="C6195"/>
  <c r="C6194"/>
  <c r="C6193"/>
  <c r="C6192"/>
  <c r="C6191"/>
  <c r="C6190"/>
  <c r="C6189"/>
  <c r="C6188"/>
  <c r="C6187"/>
  <c r="C6186"/>
  <c r="C6185"/>
  <c r="C6184"/>
  <c r="C6183"/>
  <c r="C6182"/>
  <c r="C6181"/>
  <c r="C6180"/>
  <c r="C6179"/>
  <c r="C6178"/>
  <c r="C6177"/>
  <c r="C6176"/>
  <c r="C6175"/>
  <c r="C6174"/>
  <c r="C6173"/>
  <c r="C6172"/>
  <c r="C6171"/>
  <c r="C6170"/>
  <c r="C6169"/>
  <c r="C6168"/>
  <c r="C6167"/>
  <c r="C6166"/>
  <c r="C6165"/>
  <c r="C6164"/>
  <c r="C6163"/>
  <c r="C6162"/>
  <c r="C6161"/>
  <c r="C6160"/>
  <c r="C6159"/>
  <c r="C6158"/>
  <c r="C6157"/>
  <c r="C6156"/>
  <c r="C6155"/>
  <c r="C6154"/>
  <c r="C6153"/>
  <c r="C6152"/>
  <c r="C6151"/>
  <c r="C6150"/>
  <c r="C6149"/>
  <c r="C6148"/>
  <c r="C6147"/>
  <c r="C6146"/>
  <c r="C6145"/>
  <c r="C6144"/>
  <c r="C6143"/>
  <c r="C6142"/>
  <c r="C6141"/>
  <c r="C6140"/>
  <c r="C6139"/>
  <c r="C6138"/>
  <c r="C6137"/>
  <c r="C6136"/>
  <c r="C6135"/>
  <c r="C6134"/>
  <c r="C6133"/>
  <c r="C6132"/>
  <c r="C6131"/>
  <c r="C6130"/>
  <c r="C6129"/>
  <c r="C6128"/>
  <c r="C6127"/>
  <c r="C6126"/>
  <c r="C6125"/>
  <c r="C6124"/>
  <c r="C6123"/>
  <c r="C6122"/>
  <c r="C6121"/>
  <c r="C6120"/>
  <c r="C6119"/>
  <c r="C6118"/>
  <c r="C6117"/>
  <c r="C6116"/>
  <c r="C6115"/>
  <c r="C6114"/>
  <c r="C6113"/>
  <c r="C6112"/>
  <c r="C6111"/>
  <c r="C6110"/>
  <c r="C6109"/>
  <c r="C6108"/>
  <c r="C6107"/>
  <c r="C6106"/>
  <c r="C6105"/>
  <c r="C6104"/>
  <c r="C6103"/>
  <c r="C6102"/>
  <c r="C6101"/>
  <c r="C6100"/>
  <c r="C6099"/>
  <c r="C6098"/>
  <c r="C6097"/>
  <c r="C6096"/>
  <c r="C6095"/>
  <c r="C6094"/>
  <c r="C6093"/>
  <c r="C6092"/>
  <c r="C6091"/>
  <c r="C6090"/>
  <c r="C6089"/>
  <c r="C6088"/>
  <c r="C6087"/>
  <c r="C6086"/>
  <c r="C6085"/>
  <c r="C6084"/>
  <c r="C6083"/>
  <c r="C6082"/>
  <c r="C6081"/>
  <c r="C6080"/>
  <c r="C6079"/>
  <c r="C6078"/>
  <c r="C6077"/>
  <c r="C6076"/>
  <c r="C6075"/>
  <c r="C6074"/>
  <c r="C6073"/>
  <c r="C6072"/>
  <c r="C6071"/>
  <c r="C6070"/>
  <c r="C6069"/>
  <c r="C6068"/>
  <c r="C6067"/>
  <c r="C6066"/>
  <c r="C6065"/>
  <c r="C6064"/>
  <c r="C6063"/>
  <c r="C6062"/>
  <c r="C6061"/>
  <c r="C6060"/>
  <c r="C6059"/>
  <c r="C6058"/>
  <c r="C6057"/>
  <c r="C6056"/>
  <c r="C6055"/>
  <c r="C6054"/>
  <c r="C6053"/>
  <c r="C6052"/>
  <c r="C6051"/>
  <c r="C6050"/>
  <c r="C6049"/>
  <c r="C6048"/>
  <c r="C6047"/>
  <c r="C6046"/>
  <c r="C6045"/>
  <c r="C6044"/>
  <c r="C6043"/>
  <c r="C6042"/>
  <c r="C6041"/>
  <c r="C6040"/>
  <c r="C6039"/>
  <c r="C6038"/>
  <c r="C6037"/>
  <c r="C6036"/>
  <c r="C6035"/>
  <c r="C6034"/>
  <c r="C6033"/>
  <c r="C6032"/>
  <c r="C6031"/>
  <c r="C6030"/>
  <c r="C6029"/>
  <c r="C6028"/>
  <c r="C6027"/>
  <c r="C6026"/>
  <c r="C6025"/>
  <c r="C6024"/>
  <c r="C6023"/>
  <c r="C6022"/>
  <c r="C6021"/>
  <c r="C6020"/>
  <c r="C6019"/>
  <c r="C6018"/>
  <c r="C6017"/>
  <c r="C6016"/>
  <c r="C6015"/>
  <c r="C6014"/>
  <c r="C6013"/>
  <c r="C6012"/>
  <c r="C6011"/>
  <c r="C6010"/>
  <c r="C6009"/>
  <c r="C6008"/>
  <c r="C6007"/>
  <c r="C6006"/>
  <c r="C6005"/>
  <c r="C6004"/>
  <c r="C6003"/>
  <c r="C6002"/>
  <c r="C6001"/>
  <c r="C6000"/>
  <c r="C5999"/>
  <c r="C5998"/>
  <c r="C5997"/>
  <c r="C5996"/>
  <c r="C5995"/>
  <c r="C5994"/>
  <c r="C5993"/>
  <c r="C5992"/>
  <c r="C5991"/>
  <c r="C5990"/>
  <c r="C5989"/>
  <c r="C5988"/>
  <c r="C5987"/>
  <c r="C5986"/>
  <c r="C5985"/>
  <c r="C5984"/>
  <c r="C5983"/>
  <c r="C5982"/>
  <c r="C5981"/>
  <c r="C5980"/>
  <c r="C5979"/>
  <c r="C5978"/>
  <c r="C5977"/>
  <c r="C5976"/>
  <c r="C5975"/>
  <c r="C5974"/>
  <c r="C5973"/>
  <c r="C5972"/>
  <c r="C5971"/>
  <c r="C5970"/>
  <c r="C5969"/>
  <c r="C5968"/>
  <c r="C5967"/>
  <c r="C5966"/>
  <c r="C5965"/>
  <c r="C5964"/>
  <c r="C5963"/>
  <c r="C5962"/>
  <c r="C5961"/>
  <c r="C5960"/>
  <c r="C5959"/>
  <c r="C5958"/>
  <c r="C5957"/>
  <c r="C5956"/>
  <c r="C5955"/>
  <c r="C5954"/>
  <c r="C5953"/>
  <c r="C5952"/>
  <c r="C5951"/>
  <c r="C5950"/>
  <c r="C5949"/>
  <c r="C5948"/>
  <c r="C5947"/>
  <c r="C5946"/>
  <c r="C5945"/>
  <c r="C5944"/>
  <c r="C5943"/>
  <c r="C5942"/>
  <c r="C5941"/>
  <c r="C5940"/>
  <c r="C5939"/>
  <c r="C5938"/>
  <c r="C5937"/>
  <c r="C5936"/>
  <c r="C5935"/>
  <c r="C5934"/>
  <c r="C5933"/>
  <c r="C5932"/>
  <c r="C5931"/>
  <c r="C5930"/>
  <c r="C5929"/>
  <c r="C5928"/>
  <c r="C5927"/>
  <c r="C5926"/>
  <c r="C5925"/>
  <c r="C5924"/>
  <c r="C5923"/>
  <c r="C5922"/>
  <c r="C5921"/>
  <c r="C5920"/>
  <c r="C5919"/>
  <c r="C5918"/>
  <c r="C5917"/>
  <c r="C5916"/>
  <c r="C5915"/>
  <c r="C5914"/>
  <c r="C5913"/>
  <c r="C5912"/>
  <c r="C5911"/>
  <c r="C5910"/>
  <c r="C5909"/>
  <c r="C5908"/>
  <c r="C5907"/>
  <c r="C5906"/>
  <c r="C5905"/>
  <c r="C5904"/>
  <c r="C5903"/>
  <c r="C5902"/>
  <c r="C5901"/>
  <c r="C5900"/>
  <c r="C5899"/>
  <c r="C5898"/>
  <c r="C5897"/>
  <c r="C5896"/>
  <c r="C5895"/>
  <c r="C5894"/>
  <c r="C5893"/>
  <c r="C5892"/>
  <c r="C5891"/>
  <c r="C5890"/>
  <c r="C5889"/>
  <c r="C5888"/>
  <c r="C5887"/>
  <c r="C5886"/>
  <c r="C5885"/>
  <c r="C5884"/>
  <c r="C5883"/>
  <c r="C5882"/>
  <c r="C5881"/>
  <c r="C5880"/>
  <c r="C5879"/>
  <c r="C5878"/>
  <c r="C5877"/>
  <c r="C5876"/>
  <c r="C5875"/>
  <c r="C5874"/>
  <c r="C5873"/>
  <c r="C5872"/>
  <c r="C5871"/>
  <c r="C5870"/>
  <c r="C5869"/>
  <c r="C5868"/>
  <c r="C5867"/>
  <c r="C5866"/>
  <c r="C5865"/>
  <c r="C5864"/>
  <c r="C5863"/>
  <c r="C5862"/>
  <c r="C5861"/>
  <c r="C5860"/>
  <c r="C5859"/>
  <c r="C5858"/>
  <c r="C5857"/>
  <c r="C5856"/>
  <c r="C5855"/>
  <c r="C5854"/>
  <c r="C5853"/>
  <c r="C5852"/>
  <c r="C5851"/>
  <c r="C5850"/>
  <c r="C5849"/>
  <c r="C5848"/>
  <c r="C5847"/>
  <c r="C5846"/>
  <c r="C5845"/>
  <c r="C5844"/>
  <c r="C5843"/>
  <c r="C5842"/>
  <c r="C5841"/>
  <c r="C5840"/>
  <c r="C5839"/>
  <c r="C5838"/>
  <c r="C5837"/>
  <c r="C5836"/>
  <c r="C5835"/>
  <c r="C5834"/>
  <c r="C5833"/>
  <c r="C5832"/>
  <c r="C5831"/>
  <c r="C5830"/>
  <c r="C5829"/>
  <c r="C5828"/>
  <c r="C5827"/>
  <c r="C5826"/>
  <c r="C5825"/>
  <c r="C5824"/>
  <c r="C5823"/>
  <c r="C5822"/>
  <c r="C5821"/>
  <c r="C5820"/>
  <c r="C5819"/>
  <c r="C5818"/>
  <c r="C5817"/>
  <c r="C5816"/>
  <c r="C5815"/>
  <c r="C5814"/>
  <c r="C5813"/>
  <c r="C5812"/>
  <c r="C5811"/>
  <c r="C5810"/>
  <c r="C5809"/>
  <c r="C5808"/>
  <c r="C5807"/>
  <c r="C5806"/>
  <c r="C5805"/>
  <c r="C5804"/>
  <c r="C5803"/>
  <c r="C5802"/>
  <c r="C5801"/>
  <c r="C5800"/>
  <c r="C5799"/>
  <c r="C5798"/>
  <c r="C5797"/>
  <c r="C5796"/>
  <c r="C5795"/>
  <c r="C5794"/>
  <c r="C5793"/>
  <c r="C5792"/>
  <c r="C5791"/>
  <c r="C5790"/>
  <c r="C5789"/>
  <c r="C5788"/>
  <c r="C5787"/>
  <c r="C5786"/>
  <c r="C5785"/>
  <c r="C5784"/>
  <c r="C5783"/>
  <c r="C5782"/>
  <c r="C5781"/>
  <c r="C5780"/>
  <c r="C5779"/>
  <c r="C5778"/>
  <c r="C5777"/>
  <c r="C5776"/>
  <c r="C5775"/>
  <c r="C5774"/>
  <c r="C5773"/>
  <c r="C5772"/>
  <c r="C5771"/>
  <c r="C5770"/>
  <c r="C5769"/>
  <c r="C5768"/>
  <c r="C5767"/>
  <c r="C5766"/>
  <c r="C5765"/>
  <c r="C5764"/>
  <c r="C5763"/>
  <c r="C5762"/>
  <c r="C5761"/>
  <c r="C5760"/>
  <c r="C5759"/>
  <c r="C5758"/>
  <c r="C5757"/>
  <c r="C5756"/>
  <c r="C5755"/>
  <c r="C5754"/>
  <c r="C5753"/>
  <c r="C5752"/>
  <c r="C5751"/>
  <c r="C5750"/>
  <c r="C5749"/>
  <c r="C5748"/>
  <c r="C5747"/>
  <c r="C5746"/>
  <c r="C5745"/>
  <c r="C5744"/>
  <c r="C5743"/>
  <c r="C5742"/>
  <c r="C5741"/>
  <c r="C5740"/>
  <c r="C5739"/>
  <c r="C5738"/>
  <c r="C5737"/>
  <c r="C5736"/>
  <c r="C5735"/>
  <c r="C5734"/>
  <c r="C5733"/>
  <c r="C5732"/>
  <c r="C5731"/>
  <c r="C5730"/>
  <c r="C5729"/>
  <c r="C5728"/>
  <c r="C5727"/>
  <c r="C5726"/>
  <c r="C5725"/>
  <c r="C5724"/>
  <c r="C5723"/>
  <c r="C5722"/>
  <c r="C5721"/>
  <c r="C5720"/>
  <c r="C5719"/>
  <c r="C5718"/>
  <c r="C5717"/>
  <c r="C5716"/>
  <c r="C5715"/>
  <c r="C5714"/>
  <c r="C5713"/>
  <c r="C5712"/>
  <c r="C5711"/>
  <c r="C5710"/>
  <c r="C5709"/>
  <c r="C5708"/>
  <c r="C5707"/>
  <c r="C5706"/>
  <c r="C5705"/>
  <c r="C5704"/>
  <c r="C5703"/>
  <c r="C5702"/>
  <c r="C5701"/>
  <c r="C5700"/>
  <c r="C5699"/>
  <c r="C5698"/>
  <c r="C5697"/>
  <c r="C5696"/>
  <c r="C5695"/>
  <c r="C5694"/>
  <c r="C5693"/>
  <c r="C5692"/>
  <c r="C5691"/>
  <c r="C5690"/>
  <c r="C5689"/>
  <c r="C5688"/>
  <c r="C5687"/>
  <c r="C5686"/>
  <c r="C5685"/>
  <c r="C5684"/>
  <c r="C5683"/>
  <c r="C5682"/>
  <c r="C5681"/>
  <c r="C5680"/>
  <c r="C5679"/>
  <c r="C5678"/>
  <c r="C5677"/>
  <c r="C5676"/>
  <c r="C5675"/>
  <c r="C5674"/>
  <c r="C5673"/>
  <c r="C5672"/>
  <c r="C5671"/>
  <c r="C5670"/>
  <c r="C5669"/>
  <c r="C5668"/>
  <c r="C5667"/>
  <c r="C5666"/>
  <c r="C5665"/>
  <c r="C5664"/>
  <c r="C5663"/>
  <c r="C5662"/>
  <c r="C5661"/>
  <c r="C5660"/>
  <c r="C5659"/>
  <c r="C5658"/>
  <c r="C5657"/>
  <c r="C5656"/>
  <c r="C5655"/>
  <c r="C5654"/>
  <c r="C5653"/>
  <c r="C5652"/>
  <c r="C5651"/>
  <c r="C5650"/>
  <c r="C5649"/>
  <c r="C5648"/>
  <c r="C5647"/>
  <c r="C5646"/>
  <c r="C5645"/>
  <c r="C5644"/>
  <c r="C5643"/>
  <c r="C5642"/>
  <c r="C5641"/>
  <c r="C5640"/>
  <c r="C5639"/>
  <c r="C5638"/>
  <c r="C5637"/>
  <c r="C5636"/>
  <c r="C5635"/>
  <c r="C5634"/>
  <c r="C5633"/>
  <c r="C5632"/>
  <c r="C5631"/>
  <c r="C5630"/>
  <c r="C5629"/>
  <c r="C5628"/>
  <c r="C5627"/>
  <c r="C5626"/>
  <c r="C5625"/>
  <c r="C5624"/>
  <c r="C5623"/>
  <c r="C5622"/>
  <c r="C5621"/>
  <c r="C5620"/>
  <c r="C5619"/>
  <c r="C5618"/>
  <c r="C5617"/>
  <c r="C5616"/>
  <c r="C5615"/>
  <c r="C5614"/>
  <c r="C5613"/>
  <c r="C5612"/>
  <c r="C5611"/>
  <c r="C5610"/>
  <c r="C5609"/>
  <c r="C5608"/>
  <c r="C5607"/>
  <c r="C5606"/>
  <c r="C5605"/>
  <c r="C5604"/>
  <c r="C5603"/>
  <c r="C5602"/>
  <c r="C5601"/>
  <c r="C5600"/>
  <c r="C5599"/>
  <c r="C5598"/>
  <c r="C5597"/>
  <c r="C5596"/>
  <c r="C5595"/>
  <c r="C5594"/>
  <c r="C5593"/>
  <c r="C5592"/>
  <c r="C5591"/>
  <c r="C5590"/>
  <c r="C5589"/>
  <c r="C5588"/>
  <c r="C5587"/>
  <c r="C5586"/>
  <c r="C5585"/>
  <c r="C5584"/>
  <c r="C5583"/>
  <c r="C5582"/>
  <c r="C5581"/>
  <c r="C5580"/>
  <c r="C5579"/>
  <c r="C5578"/>
  <c r="C5577"/>
  <c r="C5576"/>
  <c r="C5575"/>
  <c r="C5574"/>
  <c r="C5573"/>
  <c r="C5572"/>
  <c r="C5571"/>
  <c r="C5570"/>
  <c r="C5569"/>
  <c r="C5568"/>
  <c r="C5567"/>
  <c r="C5566"/>
  <c r="C5565"/>
  <c r="C5564"/>
  <c r="C5563"/>
  <c r="C5562"/>
  <c r="C5561"/>
  <c r="C5560"/>
  <c r="C5559"/>
  <c r="C5558"/>
  <c r="C5557"/>
  <c r="C5556"/>
  <c r="C5555"/>
  <c r="C5554"/>
  <c r="C5553"/>
  <c r="C5552"/>
  <c r="C5551"/>
  <c r="C5550"/>
  <c r="C5549"/>
  <c r="C5548"/>
  <c r="C5547"/>
  <c r="C5546"/>
  <c r="C5545"/>
  <c r="C5544"/>
  <c r="C5543"/>
  <c r="C5542"/>
  <c r="C5541"/>
  <c r="C5540"/>
  <c r="C5539"/>
  <c r="C5538"/>
  <c r="C5537"/>
  <c r="C5536"/>
  <c r="C5535"/>
  <c r="C5534"/>
  <c r="C5533"/>
  <c r="C5532"/>
  <c r="C5531"/>
  <c r="C5530"/>
  <c r="C5529"/>
  <c r="C5528"/>
  <c r="C5527"/>
  <c r="C5526"/>
  <c r="C5525"/>
  <c r="C5524"/>
  <c r="C5523"/>
  <c r="C5522"/>
  <c r="C5521"/>
  <c r="C5520"/>
  <c r="C5519"/>
  <c r="C5518"/>
  <c r="C5517"/>
  <c r="C5516"/>
  <c r="C5515"/>
  <c r="C5514"/>
  <c r="C5513"/>
  <c r="C5512"/>
  <c r="C5511"/>
  <c r="C5510"/>
  <c r="C5509"/>
  <c r="C5508"/>
  <c r="C5507"/>
  <c r="C5506"/>
  <c r="C5505"/>
  <c r="C5504"/>
  <c r="C5503"/>
  <c r="C5502"/>
  <c r="C5501"/>
  <c r="C5500"/>
  <c r="C5499"/>
  <c r="C5498"/>
  <c r="C5497"/>
  <c r="C5496"/>
  <c r="C5495"/>
  <c r="C5494"/>
  <c r="C5493"/>
  <c r="C5492"/>
  <c r="C5491"/>
  <c r="C5490"/>
  <c r="C5489"/>
  <c r="C5488"/>
  <c r="C5487"/>
  <c r="C5486"/>
  <c r="C5485"/>
  <c r="C5484"/>
  <c r="C5483"/>
  <c r="C5482"/>
  <c r="C5481"/>
  <c r="C5480"/>
  <c r="C5479"/>
  <c r="C5478"/>
  <c r="C5477"/>
  <c r="C5476"/>
  <c r="C5475"/>
  <c r="C5474"/>
  <c r="C5473"/>
  <c r="C5472"/>
  <c r="C5471"/>
  <c r="C5470"/>
  <c r="C5469"/>
  <c r="C5468"/>
  <c r="C5467"/>
  <c r="C5466"/>
  <c r="C5465"/>
  <c r="C5464"/>
  <c r="C5463"/>
  <c r="C5462"/>
  <c r="C5461"/>
  <c r="C5460"/>
  <c r="C5459"/>
  <c r="C5458"/>
  <c r="C5457"/>
  <c r="C5456"/>
  <c r="C5455"/>
  <c r="C5454"/>
  <c r="C5453"/>
  <c r="C5452"/>
  <c r="C5451"/>
  <c r="C5450"/>
  <c r="C5449"/>
  <c r="C5448"/>
  <c r="C5447"/>
  <c r="C5446"/>
  <c r="C5445"/>
  <c r="C5444"/>
  <c r="C5443"/>
  <c r="C5442"/>
  <c r="C5441"/>
  <c r="C5440"/>
  <c r="C5439"/>
  <c r="C5438"/>
  <c r="C5437"/>
  <c r="C5436"/>
  <c r="C5435"/>
  <c r="C5434"/>
  <c r="C5433"/>
  <c r="C5432"/>
  <c r="C5431"/>
  <c r="C5430"/>
  <c r="C5429"/>
  <c r="C5428"/>
  <c r="C5427"/>
  <c r="C5426"/>
  <c r="C5425"/>
  <c r="C5424"/>
  <c r="C5423"/>
  <c r="C5422"/>
  <c r="C5421"/>
  <c r="C5420"/>
  <c r="C5419"/>
  <c r="C5418"/>
  <c r="C5417"/>
  <c r="C5416"/>
  <c r="C5415"/>
  <c r="C5414"/>
  <c r="C5413"/>
  <c r="C5412"/>
  <c r="C5411"/>
  <c r="C5410"/>
  <c r="C5409"/>
  <c r="C5408"/>
  <c r="C5407"/>
  <c r="C5406"/>
  <c r="C5405"/>
  <c r="C5404"/>
  <c r="C5403"/>
  <c r="C5402"/>
  <c r="C5401"/>
  <c r="C5400"/>
  <c r="C5399"/>
  <c r="C5398"/>
  <c r="C5397"/>
  <c r="C5396"/>
  <c r="C5395"/>
  <c r="C5394"/>
  <c r="C5393"/>
  <c r="C5392"/>
  <c r="C5391"/>
  <c r="C5390"/>
  <c r="C5389"/>
  <c r="C5388"/>
  <c r="C5387"/>
  <c r="C5386"/>
  <c r="C5385"/>
  <c r="C5384"/>
  <c r="C5383"/>
  <c r="C5382"/>
  <c r="C5381"/>
  <c r="C5380"/>
  <c r="C5379"/>
  <c r="C5378"/>
  <c r="C5377"/>
  <c r="C5376"/>
  <c r="C5375"/>
  <c r="C5374"/>
  <c r="C5373"/>
  <c r="C5372"/>
  <c r="C5371"/>
  <c r="C5370"/>
  <c r="C5369"/>
  <c r="C5368"/>
  <c r="C5367"/>
  <c r="C5366"/>
  <c r="C5365"/>
  <c r="C5364"/>
  <c r="C5363"/>
  <c r="C5362"/>
  <c r="C5361"/>
  <c r="C5360"/>
  <c r="C5359"/>
  <c r="C5358"/>
  <c r="C5357"/>
  <c r="C5356"/>
  <c r="C5355"/>
  <c r="C5354"/>
  <c r="C5353"/>
  <c r="C5352"/>
  <c r="C5351"/>
  <c r="C5350"/>
  <c r="C5349"/>
  <c r="C5348"/>
  <c r="C5347"/>
  <c r="C5346"/>
  <c r="C5345"/>
  <c r="C5344"/>
  <c r="C5343"/>
  <c r="C5342"/>
  <c r="C5341"/>
  <c r="C5340"/>
  <c r="C5339"/>
  <c r="C5338"/>
  <c r="C5337"/>
  <c r="C5336"/>
  <c r="C5335"/>
  <c r="C5334"/>
  <c r="C5333"/>
  <c r="C5332"/>
  <c r="C5331"/>
  <c r="C5330"/>
  <c r="C5329"/>
  <c r="C5328"/>
  <c r="C5327"/>
  <c r="C5326"/>
  <c r="C5325"/>
  <c r="C5324"/>
  <c r="C5323"/>
  <c r="C5322"/>
  <c r="C5321"/>
  <c r="C5320"/>
  <c r="C5319"/>
  <c r="C5318"/>
  <c r="C5317"/>
  <c r="C5316"/>
  <c r="C5315"/>
  <c r="C5314"/>
  <c r="C5313"/>
  <c r="C5312"/>
  <c r="C5311"/>
  <c r="C5310"/>
  <c r="C5309"/>
  <c r="C5308"/>
  <c r="C5307"/>
  <c r="C5306"/>
  <c r="C5305"/>
  <c r="C5304"/>
  <c r="C5303"/>
  <c r="C5302"/>
  <c r="C5301"/>
  <c r="C5300"/>
  <c r="C5299"/>
  <c r="C5298"/>
  <c r="C5297"/>
  <c r="C5296"/>
  <c r="C5295"/>
  <c r="C5294"/>
  <c r="C5293"/>
  <c r="C5292"/>
  <c r="C5291"/>
  <c r="C5290"/>
  <c r="C5289"/>
  <c r="C5288"/>
  <c r="C5287"/>
  <c r="C5286"/>
  <c r="C5285"/>
  <c r="C5284"/>
  <c r="C5283"/>
  <c r="C5282"/>
  <c r="C5281"/>
  <c r="C5280"/>
  <c r="C5279"/>
  <c r="C5278"/>
  <c r="C5277"/>
  <c r="C5276"/>
  <c r="C5275"/>
  <c r="C5274"/>
  <c r="C5273"/>
  <c r="C5272"/>
  <c r="C5271"/>
  <c r="C5270"/>
  <c r="C5269"/>
  <c r="C5268"/>
  <c r="C5267"/>
  <c r="C5266"/>
  <c r="C5265"/>
  <c r="C5264"/>
  <c r="C5263"/>
  <c r="C5262"/>
  <c r="C5261"/>
  <c r="C5260"/>
  <c r="C5259"/>
  <c r="C5258"/>
  <c r="C5257"/>
  <c r="C5256"/>
  <c r="C5255"/>
  <c r="C5254"/>
  <c r="C5253"/>
  <c r="C5252"/>
  <c r="C5251"/>
  <c r="C5250"/>
  <c r="C5249"/>
  <c r="C5248"/>
  <c r="C5247"/>
  <c r="C5246"/>
  <c r="C5245"/>
  <c r="C5244"/>
  <c r="C5243"/>
  <c r="C5242"/>
  <c r="C5241"/>
  <c r="C5240"/>
  <c r="C5239"/>
  <c r="C5238"/>
  <c r="C5237"/>
  <c r="C5236"/>
  <c r="C5235"/>
  <c r="C5234"/>
  <c r="C5233"/>
  <c r="C5232"/>
  <c r="C5231"/>
  <c r="C5230"/>
  <c r="C5229"/>
  <c r="C5228"/>
  <c r="C5227"/>
  <c r="C5226"/>
  <c r="C5225"/>
  <c r="C5224"/>
  <c r="C5223"/>
  <c r="C5222"/>
  <c r="C5221"/>
  <c r="C5220"/>
  <c r="C5219"/>
  <c r="C5218"/>
  <c r="C5217"/>
  <c r="C5216"/>
  <c r="C5215"/>
  <c r="C5214"/>
  <c r="C5213"/>
  <c r="C5212"/>
  <c r="C5211"/>
  <c r="C5210"/>
  <c r="C5209"/>
  <c r="C5208"/>
  <c r="C5207"/>
  <c r="C5206"/>
  <c r="C5205"/>
  <c r="C5204"/>
  <c r="C5203"/>
  <c r="C5202"/>
  <c r="C5201"/>
  <c r="C5200"/>
  <c r="C5199"/>
  <c r="C5198"/>
  <c r="C5197"/>
  <c r="C5196"/>
  <c r="C5195"/>
  <c r="C5194"/>
  <c r="C5193"/>
  <c r="C5192"/>
  <c r="C5191"/>
  <c r="C5190"/>
  <c r="C5189"/>
  <c r="C5188"/>
  <c r="C5187"/>
  <c r="C5186"/>
  <c r="C5185"/>
  <c r="C5184"/>
  <c r="C5183"/>
  <c r="C5182"/>
  <c r="C5181"/>
  <c r="C5180"/>
  <c r="C5179"/>
  <c r="C5178"/>
  <c r="C5177"/>
  <c r="C5176"/>
  <c r="C5175"/>
  <c r="C5174"/>
  <c r="C5173"/>
  <c r="C5172"/>
  <c r="C5171"/>
  <c r="C5170"/>
  <c r="C5169"/>
  <c r="C5168"/>
  <c r="C5167"/>
  <c r="C5166"/>
  <c r="C5165"/>
  <c r="C5164"/>
  <c r="C5163"/>
  <c r="C5162"/>
  <c r="C5161"/>
  <c r="C5160"/>
  <c r="C5159"/>
  <c r="C5158"/>
  <c r="C5157"/>
  <c r="C5156"/>
  <c r="C5155"/>
  <c r="C5154"/>
  <c r="C5153"/>
  <c r="C5152"/>
  <c r="C5151"/>
  <c r="C5150"/>
  <c r="C5149"/>
  <c r="C5148"/>
  <c r="C5147"/>
  <c r="C5146"/>
  <c r="C5145"/>
  <c r="C5144"/>
  <c r="C5143"/>
  <c r="C5142"/>
  <c r="C5141"/>
  <c r="C5140"/>
  <c r="C5139"/>
  <c r="C5138"/>
  <c r="C5137"/>
  <c r="C5136"/>
  <c r="C5135"/>
  <c r="C5134"/>
  <c r="C5133"/>
  <c r="C5132"/>
  <c r="C5131"/>
  <c r="C5130"/>
  <c r="C5129"/>
  <c r="C5128"/>
  <c r="C5127"/>
  <c r="C5126"/>
  <c r="C5125"/>
  <c r="C5124"/>
  <c r="C5123"/>
  <c r="C5122"/>
  <c r="C5121"/>
  <c r="C5120"/>
  <c r="C5119"/>
  <c r="C5118"/>
  <c r="C5117"/>
  <c r="C5116"/>
  <c r="C5115"/>
  <c r="C5114"/>
  <c r="C5113"/>
  <c r="C5112"/>
  <c r="C5111"/>
  <c r="C5110"/>
  <c r="C5109"/>
  <c r="C5108"/>
  <c r="C5107"/>
  <c r="C5106"/>
  <c r="C5105"/>
  <c r="C5104"/>
  <c r="C5103"/>
  <c r="C5102"/>
  <c r="C5101"/>
  <c r="C5100"/>
  <c r="C5099"/>
  <c r="C5098"/>
  <c r="C5097"/>
  <c r="C5096"/>
  <c r="C5095"/>
  <c r="C5094"/>
  <c r="C5093"/>
  <c r="C5092"/>
  <c r="C5091"/>
  <c r="C5090"/>
  <c r="C5089"/>
  <c r="C5088"/>
  <c r="C5087"/>
  <c r="C5086"/>
  <c r="C5085"/>
  <c r="C5084"/>
  <c r="C5083"/>
  <c r="C5082"/>
  <c r="C5081"/>
  <c r="C5080"/>
  <c r="C5079"/>
  <c r="C5078"/>
  <c r="C5077"/>
  <c r="C5076"/>
  <c r="C5075"/>
  <c r="C5074"/>
  <c r="C5073"/>
  <c r="C5072"/>
  <c r="C5071"/>
  <c r="C5070"/>
  <c r="C5069"/>
  <c r="C5068"/>
  <c r="C5067"/>
  <c r="C5066"/>
  <c r="C5065"/>
  <c r="C5064"/>
  <c r="C5063"/>
  <c r="C5062"/>
  <c r="C5061"/>
  <c r="C5060"/>
  <c r="C5059"/>
  <c r="C5058"/>
  <c r="C5057"/>
  <c r="C5056"/>
  <c r="C5055"/>
  <c r="C5054"/>
  <c r="C5053"/>
  <c r="C5052"/>
  <c r="C5051"/>
  <c r="C5050"/>
  <c r="C5049"/>
  <c r="C5048"/>
  <c r="C5047"/>
  <c r="C5046"/>
  <c r="C5045"/>
  <c r="C5044"/>
  <c r="C5043"/>
  <c r="C5042"/>
  <c r="C5041"/>
  <c r="C5040"/>
  <c r="C5039"/>
  <c r="C5038"/>
  <c r="C5037"/>
  <c r="C5036"/>
  <c r="C5035"/>
  <c r="C5034"/>
  <c r="C5033"/>
  <c r="C5032"/>
  <c r="C5031"/>
  <c r="C5030"/>
  <c r="C5029"/>
  <c r="C5028"/>
  <c r="C5027"/>
  <c r="C5026"/>
  <c r="C5025"/>
  <c r="C5024"/>
  <c r="C5023"/>
  <c r="C5022"/>
  <c r="C5021"/>
  <c r="C5020"/>
  <c r="C5019"/>
  <c r="C5018"/>
  <c r="C5017"/>
  <c r="C5016"/>
  <c r="C5015"/>
  <c r="C5014"/>
  <c r="C5013"/>
  <c r="C5012"/>
  <c r="C5011"/>
  <c r="C5010"/>
  <c r="C5009"/>
  <c r="C5008"/>
  <c r="C5007"/>
  <c r="C5006"/>
  <c r="C5005"/>
  <c r="C5004"/>
  <c r="C5003"/>
  <c r="C5002"/>
  <c r="C5001"/>
  <c r="C5000"/>
  <c r="C4999"/>
  <c r="C4998"/>
  <c r="C4997"/>
  <c r="C4996"/>
  <c r="C4995"/>
  <c r="C4994"/>
  <c r="C4993"/>
  <c r="C4992"/>
  <c r="C4991"/>
  <c r="C4990"/>
  <c r="C4989"/>
  <c r="C4988"/>
  <c r="C4987"/>
  <c r="C4986"/>
  <c r="C4985"/>
  <c r="C4984"/>
  <c r="C4983"/>
  <c r="C4982"/>
  <c r="C4981"/>
  <c r="C4980"/>
  <c r="C4979"/>
  <c r="C4978"/>
  <c r="C4977"/>
  <c r="C4976"/>
  <c r="C4975"/>
  <c r="C4974"/>
  <c r="C4973"/>
  <c r="C4972"/>
  <c r="C4971"/>
  <c r="C4970"/>
  <c r="C4969"/>
  <c r="C4968"/>
  <c r="C4967"/>
  <c r="C4966"/>
  <c r="C4965"/>
  <c r="C4964"/>
  <c r="C4963"/>
  <c r="C4962"/>
  <c r="C4961"/>
  <c r="C4960"/>
  <c r="C4959"/>
  <c r="C4958"/>
  <c r="C4957"/>
  <c r="C4956"/>
  <c r="C4955"/>
  <c r="C4954"/>
  <c r="C4953"/>
  <c r="C4952"/>
  <c r="C4951"/>
  <c r="C4950"/>
  <c r="C4949"/>
  <c r="C4948"/>
  <c r="C4947"/>
  <c r="C4946"/>
  <c r="C4945"/>
  <c r="C4944"/>
  <c r="C4943"/>
  <c r="C4942"/>
  <c r="C4941"/>
  <c r="C4940"/>
  <c r="C4939"/>
  <c r="C4938"/>
  <c r="C4937"/>
  <c r="C4936"/>
  <c r="C4935"/>
  <c r="C4934"/>
  <c r="C4933"/>
  <c r="C4932"/>
  <c r="C4931"/>
  <c r="C4930"/>
  <c r="C4929"/>
  <c r="C4928"/>
  <c r="C4927"/>
  <c r="C4926"/>
  <c r="C4925"/>
  <c r="C4924"/>
  <c r="C4923"/>
  <c r="C4922"/>
  <c r="C4921"/>
  <c r="C4920"/>
  <c r="C4919"/>
  <c r="C4918"/>
  <c r="C4917"/>
  <c r="C4916"/>
  <c r="C4915"/>
  <c r="C4914"/>
  <c r="C4913"/>
  <c r="C4912"/>
  <c r="C4911"/>
  <c r="C4910"/>
  <c r="C4909"/>
  <c r="C4908"/>
  <c r="C4907"/>
  <c r="C4906"/>
  <c r="C4905"/>
  <c r="C4904"/>
  <c r="C4903"/>
  <c r="C4902"/>
  <c r="C4901"/>
  <c r="C4900"/>
  <c r="C4899"/>
  <c r="C4898"/>
  <c r="C4897"/>
  <c r="C4896"/>
  <c r="C4895"/>
  <c r="C4894"/>
  <c r="C4893"/>
  <c r="C4892"/>
  <c r="C4891"/>
  <c r="C4890"/>
  <c r="C4889"/>
  <c r="C4888"/>
  <c r="C4887"/>
  <c r="C4886"/>
  <c r="C4885"/>
  <c r="C4884"/>
  <c r="C4883"/>
  <c r="C4882"/>
  <c r="C4881"/>
  <c r="C4880"/>
  <c r="C4879"/>
  <c r="C4878"/>
  <c r="C4877"/>
  <c r="C4876"/>
  <c r="C4875"/>
  <c r="C4874"/>
  <c r="C4873"/>
  <c r="C4872"/>
  <c r="C4871"/>
  <c r="C4870"/>
  <c r="C4869"/>
  <c r="C4868"/>
  <c r="C4867"/>
  <c r="C4866"/>
  <c r="C4865"/>
  <c r="C4864"/>
  <c r="C4863"/>
  <c r="C4862"/>
  <c r="C4861"/>
  <c r="C4860"/>
  <c r="C4859"/>
  <c r="C4858"/>
  <c r="C4857"/>
  <c r="C4856"/>
  <c r="C4855"/>
  <c r="C4854"/>
  <c r="C4853"/>
  <c r="C4852"/>
  <c r="C4851"/>
  <c r="C4850"/>
  <c r="C4849"/>
  <c r="C4848"/>
  <c r="C4847"/>
  <c r="C4846"/>
  <c r="C4845"/>
  <c r="C4844"/>
  <c r="C4843"/>
  <c r="C4842"/>
  <c r="C4841"/>
  <c r="C4840"/>
  <c r="C4839"/>
  <c r="C4838"/>
  <c r="C4837"/>
  <c r="C4836"/>
  <c r="C4835"/>
  <c r="C4834"/>
  <c r="C4833"/>
  <c r="C4832"/>
  <c r="C4831"/>
  <c r="C4830"/>
  <c r="C4829"/>
  <c r="C4828"/>
  <c r="C4827"/>
  <c r="C4826"/>
  <c r="C4825"/>
  <c r="C4824"/>
  <c r="C4823"/>
  <c r="C4822"/>
  <c r="C4821"/>
  <c r="C4820"/>
  <c r="C4819"/>
  <c r="C4818"/>
  <c r="C4817"/>
  <c r="C4816"/>
  <c r="C4815"/>
  <c r="C4814"/>
  <c r="C4813"/>
  <c r="C4812"/>
  <c r="C4811"/>
  <c r="C4810"/>
  <c r="C4809"/>
  <c r="C4808"/>
  <c r="C4807"/>
  <c r="C4806"/>
  <c r="C4805"/>
  <c r="C4804"/>
  <c r="C4803"/>
  <c r="C4802"/>
  <c r="C4801"/>
  <c r="C4800"/>
  <c r="C4799"/>
  <c r="C4798"/>
  <c r="C4797"/>
  <c r="C4796"/>
  <c r="C4795"/>
  <c r="C4794"/>
  <c r="C4793"/>
  <c r="C4792"/>
  <c r="C4791"/>
  <c r="C4790"/>
  <c r="C4789"/>
  <c r="C4788"/>
  <c r="C4787"/>
  <c r="C4786"/>
  <c r="C4785"/>
  <c r="C4784"/>
  <c r="C4783"/>
  <c r="C4782"/>
  <c r="C4781"/>
  <c r="C4780"/>
  <c r="C4779"/>
  <c r="C4778"/>
  <c r="C4777"/>
  <c r="C4776"/>
  <c r="C4775"/>
  <c r="C4774"/>
  <c r="C4773"/>
  <c r="C4772"/>
  <c r="C4771"/>
  <c r="C4770"/>
  <c r="C4769"/>
  <c r="C4768"/>
  <c r="C4767"/>
  <c r="C4766"/>
  <c r="C4765"/>
  <c r="C4764"/>
  <c r="C4763"/>
  <c r="C4762"/>
  <c r="C4761"/>
  <c r="C4760"/>
  <c r="C4759"/>
  <c r="C4758"/>
  <c r="C4757"/>
  <c r="C4756"/>
  <c r="C4755"/>
  <c r="C4754"/>
  <c r="C4753"/>
  <c r="C4752"/>
  <c r="C4751"/>
  <c r="C4750"/>
  <c r="C4749"/>
  <c r="C4748"/>
  <c r="C4747"/>
  <c r="C4746"/>
  <c r="C4745"/>
  <c r="C4744"/>
  <c r="C4743"/>
  <c r="C4742"/>
  <c r="C4741"/>
  <c r="C4740"/>
  <c r="C4739"/>
  <c r="C4738"/>
  <c r="C4737"/>
  <c r="C4736"/>
  <c r="C4735"/>
  <c r="C4734"/>
  <c r="C4733"/>
  <c r="C4732"/>
  <c r="C4731"/>
  <c r="C4730"/>
  <c r="C4729"/>
  <c r="C4728"/>
  <c r="C4727"/>
  <c r="C4726"/>
  <c r="C4725"/>
  <c r="C4724"/>
  <c r="C4723"/>
  <c r="C4722"/>
  <c r="C4721"/>
  <c r="C4720"/>
  <c r="C4719"/>
  <c r="C4718"/>
  <c r="C4717"/>
  <c r="C4716"/>
  <c r="C4715"/>
  <c r="C4714"/>
  <c r="C4713"/>
  <c r="C4712"/>
  <c r="C4711"/>
  <c r="C4710"/>
  <c r="C4709"/>
  <c r="C4708"/>
  <c r="C4707"/>
  <c r="C4706"/>
  <c r="C4705"/>
  <c r="C4704"/>
  <c r="C4703"/>
  <c r="C4702"/>
  <c r="C4701"/>
  <c r="C4700"/>
  <c r="C4699"/>
  <c r="C4698"/>
  <c r="C4697"/>
  <c r="C4696"/>
  <c r="C4695"/>
  <c r="C4694"/>
  <c r="C4693"/>
  <c r="C4692"/>
  <c r="C4691"/>
  <c r="C4690"/>
  <c r="C4689"/>
  <c r="C4688"/>
  <c r="C4687"/>
  <c r="C4686"/>
  <c r="C4685"/>
  <c r="C4684"/>
  <c r="C4683"/>
  <c r="C4682"/>
  <c r="C4681"/>
  <c r="C4680"/>
  <c r="C4679"/>
  <c r="C4678"/>
  <c r="C4677"/>
  <c r="C4676"/>
  <c r="C4675"/>
  <c r="C4674"/>
  <c r="C4673"/>
  <c r="C4672"/>
  <c r="C4671"/>
  <c r="C4670"/>
  <c r="C4669"/>
  <c r="C4668"/>
  <c r="C4667"/>
  <c r="C4666"/>
  <c r="C4665"/>
  <c r="C4664"/>
  <c r="C4663"/>
  <c r="C4662"/>
  <c r="C4661"/>
  <c r="C4660"/>
  <c r="C4659"/>
  <c r="C4658"/>
  <c r="C4657"/>
  <c r="C4656"/>
  <c r="C4655"/>
  <c r="C4654"/>
  <c r="C4653"/>
  <c r="C4652"/>
  <c r="C4651"/>
  <c r="C4650"/>
  <c r="C4649"/>
  <c r="C4648"/>
  <c r="C4647"/>
  <c r="C4646"/>
  <c r="C4645"/>
  <c r="C4644"/>
  <c r="C4643"/>
  <c r="C4642"/>
  <c r="C4641"/>
  <c r="C4640"/>
  <c r="C4639"/>
  <c r="C4638"/>
  <c r="C4637"/>
  <c r="C4636"/>
  <c r="C4635"/>
  <c r="C4634"/>
  <c r="C4633"/>
  <c r="C4632"/>
  <c r="C4631"/>
  <c r="C4630"/>
  <c r="C4629"/>
  <c r="C4628"/>
  <c r="C4627"/>
  <c r="C4626"/>
  <c r="C4625"/>
  <c r="C4624"/>
  <c r="C4623"/>
  <c r="C4622"/>
  <c r="C4621"/>
  <c r="C4620"/>
  <c r="C4619"/>
  <c r="C4618"/>
  <c r="C4617"/>
  <c r="C4616"/>
  <c r="C4615"/>
  <c r="C4614"/>
  <c r="C4613"/>
  <c r="C4612"/>
  <c r="C4611"/>
  <c r="C4610"/>
  <c r="C4609"/>
  <c r="C4608"/>
  <c r="C4607"/>
  <c r="C4606"/>
  <c r="C4605"/>
  <c r="C4604"/>
  <c r="C4603"/>
  <c r="C4602"/>
  <c r="C4601"/>
  <c r="C4600"/>
  <c r="C4599"/>
  <c r="C4598"/>
  <c r="C4597"/>
  <c r="C4596"/>
  <c r="C4595"/>
  <c r="C4594"/>
  <c r="C4593"/>
  <c r="C4592"/>
  <c r="C4591"/>
  <c r="C4590"/>
  <c r="C4589"/>
  <c r="C4588"/>
  <c r="C4587"/>
  <c r="C4586"/>
  <c r="C4585"/>
  <c r="C4584"/>
  <c r="C4583"/>
  <c r="C4582"/>
  <c r="C4581"/>
  <c r="C4580"/>
  <c r="C4579"/>
  <c r="C4578"/>
  <c r="C4577"/>
  <c r="C4576"/>
  <c r="C4575"/>
  <c r="C4574"/>
  <c r="C4573"/>
  <c r="C4572"/>
  <c r="C4571"/>
  <c r="C4570"/>
  <c r="C4569"/>
  <c r="C4568"/>
  <c r="C4567"/>
  <c r="C4566"/>
  <c r="C4565"/>
  <c r="C4564"/>
  <c r="C4563"/>
  <c r="C4562"/>
  <c r="C4561"/>
  <c r="C4560"/>
  <c r="C4559"/>
  <c r="C4558"/>
  <c r="C4557"/>
  <c r="C4556"/>
  <c r="C4555"/>
  <c r="C4554"/>
  <c r="C4553"/>
  <c r="C4552"/>
  <c r="C4551"/>
  <c r="C4550"/>
  <c r="C4549"/>
  <c r="C4548"/>
  <c r="C4547"/>
  <c r="C4546"/>
  <c r="C4545"/>
  <c r="C4544"/>
  <c r="C4543"/>
  <c r="C4542"/>
  <c r="C4541"/>
  <c r="C4540"/>
  <c r="C4539"/>
  <c r="C4538"/>
  <c r="C4537"/>
  <c r="C4536"/>
  <c r="C4535"/>
  <c r="C4534"/>
  <c r="C4533"/>
  <c r="C4532"/>
  <c r="C4531"/>
  <c r="C4530"/>
  <c r="C4529"/>
  <c r="C4528"/>
  <c r="C4527"/>
  <c r="C4526"/>
  <c r="C4525"/>
  <c r="C4524"/>
  <c r="C4523"/>
  <c r="C4522"/>
  <c r="C4521"/>
  <c r="C4520"/>
  <c r="C4519"/>
  <c r="C4518"/>
  <c r="C4517"/>
  <c r="C4516"/>
  <c r="C4515"/>
  <c r="C4514"/>
  <c r="C4513"/>
  <c r="C4512"/>
  <c r="C4511"/>
  <c r="C4510"/>
  <c r="C4509"/>
  <c r="C4508"/>
  <c r="C4507"/>
  <c r="C4506"/>
  <c r="C4505"/>
  <c r="C4504"/>
  <c r="C4503"/>
  <c r="C4502"/>
  <c r="C4501"/>
  <c r="C4500"/>
  <c r="C4499"/>
  <c r="C4498"/>
  <c r="C4497"/>
  <c r="C4496"/>
  <c r="C4495"/>
  <c r="C4494"/>
  <c r="C4493"/>
  <c r="C4492"/>
  <c r="C4491"/>
  <c r="C4490"/>
  <c r="C4489"/>
  <c r="C4488"/>
  <c r="C4487"/>
  <c r="C4486"/>
  <c r="C4485"/>
  <c r="C4484"/>
  <c r="C4483"/>
  <c r="C4482"/>
  <c r="C4481"/>
  <c r="C4480"/>
  <c r="C4479"/>
  <c r="C4478"/>
  <c r="C4477"/>
  <c r="C4476"/>
  <c r="C4475"/>
  <c r="C4474"/>
  <c r="C4473"/>
  <c r="C4472"/>
  <c r="C4471"/>
  <c r="C4470"/>
  <c r="C4469"/>
  <c r="C4468"/>
  <c r="C4467"/>
  <c r="C4466"/>
  <c r="C4465"/>
  <c r="C4464"/>
  <c r="C4463"/>
  <c r="C4462"/>
  <c r="C4461"/>
  <c r="C4460"/>
  <c r="C4459"/>
  <c r="C4458"/>
  <c r="C4457"/>
  <c r="C4456"/>
  <c r="C4455"/>
  <c r="C4454"/>
  <c r="C4453"/>
  <c r="C4452"/>
  <c r="C4451"/>
  <c r="C4450"/>
  <c r="C4449"/>
  <c r="C4448"/>
  <c r="C4447"/>
  <c r="C4446"/>
  <c r="C4445"/>
  <c r="C4444"/>
  <c r="C4443"/>
  <c r="C4442"/>
  <c r="C4441"/>
  <c r="C4440"/>
  <c r="C4439"/>
  <c r="C4438"/>
  <c r="C4437"/>
  <c r="C4436"/>
  <c r="C4435"/>
  <c r="C4434"/>
  <c r="C4433"/>
  <c r="C4432"/>
  <c r="C4431"/>
  <c r="C4430"/>
  <c r="C4429"/>
  <c r="C4428"/>
  <c r="C4427"/>
  <c r="C4426"/>
  <c r="C4425"/>
  <c r="C4424"/>
  <c r="C4423"/>
  <c r="C4422"/>
  <c r="C4421"/>
  <c r="C4420"/>
  <c r="C4419"/>
  <c r="C4418"/>
  <c r="C4417"/>
  <c r="C4416"/>
  <c r="C4415"/>
  <c r="C4414"/>
  <c r="C4413"/>
  <c r="C4412"/>
  <c r="C4411"/>
  <c r="C4410"/>
  <c r="C4409"/>
  <c r="C4408"/>
  <c r="C4407"/>
  <c r="C4406"/>
  <c r="C4405"/>
  <c r="C4404"/>
  <c r="C4403"/>
  <c r="C4402"/>
  <c r="C4401"/>
  <c r="C4400"/>
  <c r="C4399"/>
  <c r="C4398"/>
  <c r="C4397"/>
  <c r="C4396"/>
  <c r="C4395"/>
  <c r="C4394"/>
  <c r="C4393"/>
  <c r="C4392"/>
  <c r="C4391"/>
  <c r="C4390"/>
  <c r="C4389"/>
  <c r="C4388"/>
  <c r="C4387"/>
  <c r="C4386"/>
  <c r="C4385"/>
  <c r="C4384"/>
  <c r="C4383"/>
  <c r="C4382"/>
  <c r="C4381"/>
  <c r="C4380"/>
  <c r="C4379"/>
  <c r="C4378"/>
  <c r="C4377"/>
  <c r="C4376"/>
  <c r="C4375"/>
  <c r="C4374"/>
  <c r="C4373"/>
  <c r="C4372"/>
  <c r="C4371"/>
  <c r="C4370"/>
  <c r="C4369"/>
  <c r="C4368"/>
  <c r="C4367"/>
  <c r="C4366"/>
  <c r="C4365"/>
  <c r="C4364"/>
  <c r="C4363"/>
  <c r="C4362"/>
  <c r="C4361"/>
  <c r="C4360"/>
  <c r="C4359"/>
  <c r="C4358"/>
  <c r="C4357"/>
  <c r="C4356"/>
  <c r="C4355"/>
  <c r="C4354"/>
  <c r="C4353"/>
  <c r="C4352"/>
  <c r="C4351"/>
  <c r="C4350"/>
  <c r="C4349"/>
  <c r="C4348"/>
  <c r="C4347"/>
  <c r="C4346"/>
  <c r="C4345"/>
  <c r="C4344"/>
  <c r="C4343"/>
  <c r="C4342"/>
  <c r="C4341"/>
  <c r="C4340"/>
  <c r="C4339"/>
  <c r="C4338"/>
  <c r="C4337"/>
  <c r="C4336"/>
  <c r="C4335"/>
  <c r="C4334"/>
  <c r="C4333"/>
  <c r="C4332"/>
  <c r="C4331"/>
  <c r="C4330"/>
  <c r="C4329"/>
  <c r="C4328"/>
  <c r="C4327"/>
  <c r="C4326"/>
  <c r="C4325"/>
  <c r="C4324"/>
  <c r="C4323"/>
  <c r="C4322"/>
  <c r="C4321"/>
  <c r="C4320"/>
  <c r="C4319"/>
  <c r="C4318"/>
  <c r="C4317"/>
  <c r="C4316"/>
  <c r="C4315"/>
  <c r="C4314"/>
  <c r="C4313"/>
  <c r="C4312"/>
  <c r="C4311"/>
  <c r="C4310"/>
  <c r="C4309"/>
  <c r="C4308"/>
  <c r="C4307"/>
  <c r="C4306"/>
  <c r="C4305"/>
  <c r="C4304"/>
  <c r="C4303"/>
  <c r="C4302"/>
  <c r="C4301"/>
  <c r="C4300"/>
  <c r="C4299"/>
  <c r="C4298"/>
  <c r="C4297"/>
  <c r="C4296"/>
  <c r="C4295"/>
  <c r="C4294"/>
  <c r="C4293"/>
  <c r="C4292"/>
  <c r="C4291"/>
  <c r="C4290"/>
  <c r="C4289"/>
  <c r="C4288"/>
  <c r="C4287"/>
  <c r="C4286"/>
  <c r="C4285"/>
  <c r="C4284"/>
  <c r="C4283"/>
  <c r="C4282"/>
  <c r="C4281"/>
  <c r="C4280"/>
  <c r="C4279"/>
  <c r="C4278"/>
  <c r="C4277"/>
  <c r="C4276"/>
  <c r="C4275"/>
  <c r="C4274"/>
  <c r="C4273"/>
  <c r="C4272"/>
  <c r="C4271"/>
  <c r="C4270"/>
  <c r="C4269"/>
  <c r="C4268"/>
  <c r="C4267"/>
  <c r="C4266"/>
  <c r="C4265"/>
  <c r="C4264"/>
  <c r="C4263"/>
  <c r="C4262"/>
  <c r="C4261"/>
  <c r="C4260"/>
  <c r="C4259"/>
  <c r="C4258"/>
  <c r="C4257"/>
  <c r="C4256"/>
  <c r="C4255"/>
  <c r="C4254"/>
  <c r="C4253"/>
  <c r="C4252"/>
  <c r="C4251"/>
  <c r="C4250"/>
  <c r="C4249"/>
  <c r="C4248"/>
  <c r="C4247"/>
  <c r="C4246"/>
  <c r="C4245"/>
  <c r="C4244"/>
  <c r="C4243"/>
  <c r="C4242"/>
  <c r="C4241"/>
  <c r="C4240"/>
  <c r="C4239"/>
  <c r="C4238"/>
  <c r="C4237"/>
  <c r="C4236"/>
  <c r="C4235"/>
  <c r="C4234"/>
  <c r="C4233"/>
  <c r="C4232"/>
  <c r="C4231"/>
  <c r="C4230"/>
  <c r="C4229"/>
  <c r="C4228"/>
  <c r="C4227"/>
  <c r="C4226"/>
  <c r="C4225"/>
  <c r="C4224"/>
  <c r="C4223"/>
  <c r="C4222"/>
  <c r="C4221"/>
  <c r="C4220"/>
  <c r="C4219"/>
  <c r="C4218"/>
  <c r="C4217"/>
  <c r="C4216"/>
  <c r="C4215"/>
  <c r="C4214"/>
  <c r="C4213"/>
  <c r="C4212"/>
  <c r="C4211"/>
  <c r="C4210"/>
  <c r="C4209"/>
  <c r="C4208"/>
  <c r="C4207"/>
  <c r="C4206"/>
  <c r="C4205"/>
  <c r="C4204"/>
  <c r="C4203"/>
  <c r="C4202"/>
  <c r="C4201"/>
  <c r="C4200"/>
  <c r="C4199"/>
  <c r="C4198"/>
  <c r="C4197"/>
  <c r="C4196"/>
  <c r="C4195"/>
  <c r="C4194"/>
  <c r="C4193"/>
  <c r="C4192"/>
  <c r="C4191"/>
  <c r="C4190"/>
  <c r="C4189"/>
  <c r="C4188"/>
  <c r="C4187"/>
  <c r="C4186"/>
  <c r="C4185"/>
  <c r="C4184"/>
  <c r="C4183"/>
  <c r="C4182"/>
  <c r="C4181"/>
  <c r="C4180"/>
  <c r="C4179"/>
  <c r="C4178"/>
  <c r="C4177"/>
  <c r="C4176"/>
  <c r="C4175"/>
  <c r="C4174"/>
  <c r="C4173"/>
  <c r="C4172"/>
  <c r="C4171"/>
  <c r="C4170"/>
  <c r="C4169"/>
  <c r="C4168"/>
  <c r="C4167"/>
  <c r="C4166"/>
  <c r="C4165"/>
  <c r="C4164"/>
  <c r="C4163"/>
  <c r="C4162"/>
  <c r="C4161"/>
  <c r="C4160"/>
  <c r="C4159"/>
  <c r="C4158"/>
  <c r="C4157"/>
  <c r="C4156"/>
  <c r="C4155"/>
  <c r="C4154"/>
  <c r="C4153"/>
  <c r="C4152"/>
  <c r="C4151"/>
  <c r="C4150"/>
  <c r="C4149"/>
  <c r="C4148"/>
  <c r="C4147"/>
  <c r="C4146"/>
  <c r="C4145"/>
  <c r="C4144"/>
  <c r="C4143"/>
  <c r="C4142"/>
  <c r="C4141"/>
  <c r="C4140"/>
  <c r="C4139"/>
  <c r="C4138"/>
  <c r="C4137"/>
  <c r="C4136"/>
  <c r="C4135"/>
  <c r="C4134"/>
  <c r="C4133"/>
  <c r="C4132"/>
  <c r="C4131"/>
  <c r="C4130"/>
  <c r="C4129"/>
  <c r="C4128"/>
  <c r="C4127"/>
  <c r="C4126"/>
  <c r="C4125"/>
  <c r="C4124"/>
  <c r="C4123"/>
  <c r="C4122"/>
  <c r="C4121"/>
  <c r="C4120"/>
  <c r="C4119"/>
  <c r="C4118"/>
  <c r="C4117"/>
  <c r="C4116"/>
  <c r="C4115"/>
  <c r="C4114"/>
  <c r="C4113"/>
  <c r="C4112"/>
  <c r="C4111"/>
  <c r="C4110"/>
  <c r="C4109"/>
  <c r="C4108"/>
  <c r="C4107"/>
  <c r="C4106"/>
  <c r="C4105"/>
  <c r="C4104"/>
  <c r="C4103"/>
  <c r="C4102"/>
  <c r="C4101"/>
  <c r="C4100"/>
  <c r="C4099"/>
  <c r="C4098"/>
  <c r="C4097"/>
  <c r="C4096"/>
  <c r="C4095"/>
  <c r="C4094"/>
  <c r="C4093"/>
  <c r="C4092"/>
  <c r="C4091"/>
  <c r="C4090"/>
  <c r="C4089"/>
  <c r="C4088"/>
  <c r="C4087"/>
  <c r="C4086"/>
  <c r="C4085"/>
  <c r="C4084"/>
  <c r="C4083"/>
  <c r="C4082"/>
  <c r="C4081"/>
  <c r="C4080"/>
  <c r="C4079"/>
  <c r="C4078"/>
  <c r="C4077"/>
  <c r="C4076"/>
  <c r="C4075"/>
  <c r="C4074"/>
  <c r="C4073"/>
  <c r="C4072"/>
  <c r="C4071"/>
  <c r="C4070"/>
  <c r="C4069"/>
  <c r="C4068"/>
  <c r="C4067"/>
  <c r="C4066"/>
  <c r="C4065"/>
  <c r="C4064"/>
  <c r="C4063"/>
  <c r="C4062"/>
  <c r="C4061"/>
  <c r="C4060"/>
  <c r="C4059"/>
  <c r="C4058"/>
  <c r="C4057"/>
  <c r="C4056"/>
  <c r="C4055"/>
  <c r="C4054"/>
  <c r="C4053"/>
  <c r="C4052"/>
  <c r="C4051"/>
  <c r="C4050"/>
  <c r="C4049"/>
  <c r="C4048"/>
  <c r="C4047"/>
  <c r="C4046"/>
  <c r="C4045"/>
  <c r="C4044"/>
  <c r="C4043"/>
  <c r="C4042"/>
  <c r="C4041"/>
  <c r="C4040"/>
  <c r="C4039"/>
  <c r="C4038"/>
  <c r="C4037"/>
  <c r="C4036"/>
  <c r="C4035"/>
  <c r="C4034"/>
  <c r="C4033"/>
  <c r="C4032"/>
  <c r="C4031"/>
  <c r="C4030"/>
  <c r="C4029"/>
  <c r="C4028"/>
  <c r="C4027"/>
  <c r="C4026"/>
  <c r="C4025"/>
  <c r="C4024"/>
  <c r="C4023"/>
  <c r="C4022"/>
  <c r="C4021"/>
  <c r="C4020"/>
  <c r="C4019"/>
  <c r="C4018"/>
  <c r="C4017"/>
  <c r="C4016"/>
  <c r="C4015"/>
  <c r="C4014"/>
  <c r="C4013"/>
  <c r="C4012"/>
  <c r="C4011"/>
  <c r="C4010"/>
  <c r="C4009"/>
  <c r="C4008"/>
  <c r="C4007"/>
  <c r="C4006"/>
  <c r="C4005"/>
  <c r="C4004"/>
  <c r="C4003"/>
  <c r="C4002"/>
  <c r="C4001"/>
  <c r="C4000"/>
  <c r="C3999"/>
  <c r="C3998"/>
  <c r="C3997"/>
  <c r="C3996"/>
  <c r="C3995"/>
  <c r="C3994"/>
  <c r="C3993"/>
  <c r="C3992"/>
  <c r="C3991"/>
  <c r="C3990"/>
  <c r="C3989"/>
  <c r="C3988"/>
  <c r="C3987"/>
  <c r="C3986"/>
  <c r="C3985"/>
  <c r="C3984"/>
  <c r="C3983"/>
  <c r="C3982"/>
  <c r="C3981"/>
  <c r="C3980"/>
  <c r="C3979"/>
  <c r="C3978"/>
  <c r="C3977"/>
  <c r="C3976"/>
  <c r="C3975"/>
  <c r="C3974"/>
  <c r="C3973"/>
  <c r="C3972"/>
  <c r="C3971"/>
  <c r="C3970"/>
  <c r="C3969"/>
  <c r="C3968"/>
  <c r="C3967"/>
  <c r="C3966"/>
  <c r="C3965"/>
  <c r="C3964"/>
  <c r="C3963"/>
  <c r="C3962"/>
  <c r="C3961"/>
  <c r="C3960"/>
  <c r="C3959"/>
  <c r="C3958"/>
  <c r="C3957"/>
  <c r="C3956"/>
  <c r="C3955"/>
  <c r="C3954"/>
  <c r="C3953"/>
  <c r="C3952"/>
  <c r="C3951"/>
  <c r="C3950"/>
  <c r="C3949"/>
  <c r="C3948"/>
  <c r="C3947"/>
  <c r="C3946"/>
  <c r="C3945"/>
  <c r="C3944"/>
  <c r="C3943"/>
  <c r="C3942"/>
  <c r="C3941"/>
  <c r="C3940"/>
  <c r="C3939"/>
  <c r="C3938"/>
  <c r="C3937"/>
  <c r="C3936"/>
  <c r="C3935"/>
  <c r="C3934"/>
  <c r="C3933"/>
  <c r="C3932"/>
  <c r="C3931"/>
  <c r="C3930"/>
  <c r="C3929"/>
  <c r="C3928"/>
  <c r="C3927"/>
  <c r="C3926"/>
  <c r="C3925"/>
  <c r="C3924"/>
  <c r="C3923"/>
  <c r="C3922"/>
  <c r="C3921"/>
  <c r="C3920"/>
  <c r="C3919"/>
  <c r="C3918"/>
  <c r="C3917"/>
  <c r="C3916"/>
  <c r="C3915"/>
  <c r="C3914"/>
  <c r="C3913"/>
  <c r="C3912"/>
  <c r="C3911"/>
  <c r="C3910"/>
  <c r="C3909"/>
  <c r="C3908"/>
  <c r="C3907"/>
  <c r="C3906"/>
  <c r="C3905"/>
  <c r="C3904"/>
  <c r="C3903"/>
  <c r="C3902"/>
  <c r="C3901"/>
  <c r="C3900"/>
  <c r="C3899"/>
  <c r="C3898"/>
  <c r="C3897"/>
  <c r="C3896"/>
  <c r="C3895"/>
  <c r="C3894"/>
  <c r="C3893"/>
  <c r="C3892"/>
  <c r="C3891"/>
  <c r="C3890"/>
  <c r="C3889"/>
  <c r="C3888"/>
  <c r="C3887"/>
  <c r="C3886"/>
  <c r="C3885"/>
  <c r="C3884"/>
  <c r="C3883"/>
  <c r="C3882"/>
  <c r="C3881"/>
  <c r="C3880"/>
  <c r="C3879"/>
  <c r="C3878"/>
  <c r="C3877"/>
  <c r="C3876"/>
  <c r="C3875"/>
  <c r="C3874"/>
  <c r="C3873"/>
  <c r="C3872"/>
  <c r="C3871"/>
  <c r="C3870"/>
  <c r="C3869"/>
  <c r="C3868"/>
  <c r="C3867"/>
  <c r="C3866"/>
  <c r="C3865"/>
  <c r="C3864"/>
  <c r="C3863"/>
  <c r="C3862"/>
  <c r="C3861"/>
  <c r="C3860"/>
  <c r="C3859"/>
  <c r="C3858"/>
  <c r="C3857"/>
  <c r="C3856"/>
  <c r="C3855"/>
  <c r="C3854"/>
  <c r="C3853"/>
  <c r="C3852"/>
  <c r="C3851"/>
  <c r="C3850"/>
  <c r="C3849"/>
  <c r="C3848"/>
  <c r="C3847"/>
  <c r="C3846"/>
  <c r="C3845"/>
  <c r="C3844"/>
  <c r="C3843"/>
  <c r="C3842"/>
  <c r="C3841"/>
  <c r="C3840"/>
  <c r="C3839"/>
  <c r="C3838"/>
  <c r="C3837"/>
  <c r="C3836"/>
  <c r="C3835"/>
  <c r="C3834"/>
  <c r="C3833"/>
  <c r="C3832"/>
  <c r="C3831"/>
  <c r="C3830"/>
  <c r="C3829"/>
  <c r="C3828"/>
  <c r="C3827"/>
  <c r="C3826"/>
  <c r="C3825"/>
  <c r="C3824"/>
  <c r="C3823"/>
  <c r="C3822"/>
  <c r="C3821"/>
  <c r="C3820"/>
  <c r="C3819"/>
  <c r="C3818"/>
  <c r="C3817"/>
  <c r="C3816"/>
  <c r="C3815"/>
  <c r="C3814"/>
  <c r="C3813"/>
  <c r="C3812"/>
  <c r="C3811"/>
  <c r="C3810"/>
  <c r="C3809"/>
  <c r="C3808"/>
  <c r="C3807"/>
  <c r="C3806"/>
  <c r="C3805"/>
  <c r="C3804"/>
  <c r="C3803"/>
  <c r="C3802"/>
  <c r="C3801"/>
  <c r="C3800"/>
  <c r="C3799"/>
  <c r="C3798"/>
  <c r="C3797"/>
  <c r="C3796"/>
  <c r="C3795"/>
  <c r="C3794"/>
  <c r="C3793"/>
  <c r="C3792"/>
  <c r="C3791"/>
  <c r="C3790"/>
  <c r="C3789"/>
  <c r="C3788"/>
  <c r="C3787"/>
  <c r="C3786"/>
  <c r="C3785"/>
  <c r="C3784"/>
  <c r="C3783"/>
  <c r="C3782"/>
  <c r="C3781"/>
  <c r="C3780"/>
  <c r="C3779"/>
  <c r="C3778"/>
  <c r="C3777"/>
  <c r="C3776"/>
  <c r="C3775"/>
  <c r="C3774"/>
  <c r="C3773"/>
  <c r="C3772"/>
  <c r="C3771"/>
  <c r="C3770"/>
  <c r="C3769"/>
  <c r="C3768"/>
  <c r="C3767"/>
  <c r="C3766"/>
  <c r="C3765"/>
  <c r="C3764"/>
  <c r="C3763"/>
  <c r="C3762"/>
  <c r="C3761"/>
  <c r="C3760"/>
  <c r="C3759"/>
  <c r="C3758"/>
  <c r="C3757"/>
  <c r="C3756"/>
  <c r="C3755"/>
  <c r="C3754"/>
  <c r="C3753"/>
  <c r="C3752"/>
  <c r="C3751"/>
  <c r="C3750"/>
  <c r="C3749"/>
  <c r="C3748"/>
  <c r="C3747"/>
  <c r="C3746"/>
  <c r="C3745"/>
  <c r="C3744"/>
  <c r="C3743"/>
  <c r="C3742"/>
  <c r="C3741"/>
  <c r="C3740"/>
  <c r="C3739"/>
  <c r="C3738"/>
  <c r="C3737"/>
  <c r="C3736"/>
  <c r="C3735"/>
  <c r="C3734"/>
  <c r="C3733"/>
  <c r="C3732"/>
  <c r="C3731"/>
  <c r="C3730"/>
  <c r="C3729"/>
  <c r="C3728"/>
  <c r="C3727"/>
  <c r="C3726"/>
  <c r="C3725"/>
  <c r="C3724"/>
  <c r="C3723"/>
  <c r="C3722"/>
  <c r="C3721"/>
  <c r="C3720"/>
  <c r="C3719"/>
  <c r="C3718"/>
  <c r="C3717"/>
  <c r="C3716"/>
  <c r="C3715"/>
  <c r="C3714"/>
  <c r="C3713"/>
  <c r="C3712"/>
  <c r="C3711"/>
  <c r="C3710"/>
  <c r="C3709"/>
  <c r="C3708"/>
  <c r="C3707"/>
  <c r="C3706"/>
  <c r="C3705"/>
  <c r="C3704"/>
  <c r="C3703"/>
  <c r="C3702"/>
  <c r="C3701"/>
  <c r="C3700"/>
  <c r="C3699"/>
  <c r="C3698"/>
  <c r="C3697"/>
  <c r="C3696"/>
  <c r="C3695"/>
  <c r="C3694"/>
  <c r="C3693"/>
  <c r="C3692"/>
  <c r="C3691"/>
  <c r="C3690"/>
  <c r="C3689"/>
  <c r="C3688"/>
  <c r="C3687"/>
  <c r="C3686"/>
  <c r="C3685"/>
  <c r="C3684"/>
  <c r="C3683"/>
  <c r="C3682"/>
  <c r="C3681"/>
  <c r="C3680"/>
  <c r="C3679"/>
  <c r="C3678"/>
  <c r="C3677"/>
  <c r="C3676"/>
  <c r="C3675"/>
  <c r="C3674"/>
  <c r="C3673"/>
  <c r="C3672"/>
  <c r="C3671"/>
  <c r="C3670"/>
  <c r="C3669"/>
  <c r="C3668"/>
  <c r="C3667"/>
  <c r="C3666"/>
  <c r="C3665"/>
  <c r="C3664"/>
  <c r="C3663"/>
  <c r="C3662"/>
  <c r="C3661"/>
  <c r="C3660"/>
  <c r="C3659"/>
  <c r="C3658"/>
  <c r="C3657"/>
  <c r="C3656"/>
  <c r="C3655"/>
  <c r="C3654"/>
  <c r="C3653"/>
  <c r="C3652"/>
  <c r="C3651"/>
  <c r="C3650"/>
  <c r="C3649"/>
  <c r="C3648"/>
  <c r="C3647"/>
  <c r="C3646"/>
  <c r="C3645"/>
  <c r="C3644"/>
  <c r="C3643"/>
  <c r="C3642"/>
  <c r="C3641"/>
  <c r="C3640"/>
  <c r="C3639"/>
  <c r="C3638"/>
  <c r="C3637"/>
  <c r="C3636"/>
  <c r="C3635"/>
  <c r="C3634"/>
  <c r="C3633"/>
  <c r="C3632"/>
  <c r="C3631"/>
  <c r="C3630"/>
  <c r="C3629"/>
  <c r="C3628"/>
  <c r="C3627"/>
  <c r="C3626"/>
  <c r="C3625"/>
  <c r="C3624"/>
  <c r="C3623"/>
  <c r="C3622"/>
  <c r="C3621"/>
  <c r="C3620"/>
  <c r="C3619"/>
  <c r="C3618"/>
  <c r="C3617"/>
  <c r="C3616"/>
  <c r="C3615"/>
  <c r="C3614"/>
  <c r="C3613"/>
  <c r="C3612"/>
  <c r="C3611"/>
  <c r="C3610"/>
  <c r="C3609"/>
  <c r="C3608"/>
  <c r="C3607"/>
  <c r="C3606"/>
  <c r="C3605"/>
  <c r="C3604"/>
  <c r="C3603"/>
  <c r="C3602"/>
  <c r="C3601"/>
  <c r="C3600"/>
  <c r="C3599"/>
  <c r="C3598"/>
  <c r="C3597"/>
  <c r="C3596"/>
  <c r="C3595"/>
  <c r="C3594"/>
  <c r="C3593"/>
  <c r="C3592"/>
  <c r="C3591"/>
  <c r="C3590"/>
  <c r="C3589"/>
  <c r="C3588"/>
  <c r="C3587"/>
  <c r="C3586"/>
  <c r="C3585"/>
  <c r="C3584"/>
  <c r="C3583"/>
  <c r="C3582"/>
  <c r="C3581"/>
  <c r="C3580"/>
  <c r="C3579"/>
  <c r="C3578"/>
  <c r="C3577"/>
  <c r="C3576"/>
  <c r="C3575"/>
  <c r="C3574"/>
  <c r="C3573"/>
  <c r="C3572"/>
  <c r="C3571"/>
  <c r="C3570"/>
  <c r="C3569"/>
  <c r="C3568"/>
  <c r="C3567"/>
  <c r="C3566"/>
  <c r="C3565"/>
  <c r="C3564"/>
  <c r="C3563"/>
  <c r="C3562"/>
  <c r="C3561"/>
  <c r="C3560"/>
  <c r="C3559"/>
  <c r="C3558"/>
  <c r="C3557"/>
  <c r="C3556"/>
  <c r="C3555"/>
  <c r="C3554"/>
  <c r="C3553"/>
  <c r="C3552"/>
  <c r="C3551"/>
  <c r="C3550"/>
  <c r="C3549"/>
  <c r="C3548"/>
  <c r="C3547"/>
  <c r="C3546"/>
  <c r="C3545"/>
  <c r="C3544"/>
  <c r="C3543"/>
  <c r="C3542"/>
  <c r="C3541"/>
  <c r="C3540"/>
  <c r="C3539"/>
  <c r="C3538"/>
  <c r="C3537"/>
  <c r="C3536"/>
  <c r="C3535"/>
  <c r="C3534"/>
  <c r="C3533"/>
  <c r="C3532"/>
  <c r="C3531"/>
  <c r="C3530"/>
  <c r="C3529"/>
  <c r="C3528"/>
  <c r="C3527"/>
  <c r="C3526"/>
  <c r="C3525"/>
  <c r="C3524"/>
  <c r="C3523"/>
  <c r="C3522"/>
  <c r="C3521"/>
  <c r="C3520"/>
  <c r="C3519"/>
  <c r="C3518"/>
  <c r="C3517"/>
  <c r="C3516"/>
  <c r="C3515"/>
  <c r="C3514"/>
  <c r="C3513"/>
  <c r="C3512"/>
  <c r="C3511"/>
  <c r="C3510"/>
  <c r="C3509"/>
  <c r="C3508"/>
  <c r="C3507"/>
  <c r="C3506"/>
  <c r="C3505"/>
  <c r="C3504"/>
  <c r="C3503"/>
  <c r="C3502"/>
  <c r="C3501"/>
  <c r="C3500"/>
  <c r="C3499"/>
  <c r="C3498"/>
  <c r="C3497"/>
  <c r="C3496"/>
  <c r="C3495"/>
  <c r="C3494"/>
  <c r="C3493"/>
  <c r="C3492"/>
  <c r="C3491"/>
  <c r="C3490"/>
  <c r="C3489"/>
  <c r="C3488"/>
  <c r="C3487"/>
  <c r="C3486"/>
  <c r="C3485"/>
  <c r="C3484"/>
  <c r="C3483"/>
  <c r="C3482"/>
  <c r="C3481"/>
  <c r="C3480"/>
  <c r="C3479"/>
  <c r="C3478"/>
  <c r="C3477"/>
  <c r="C3476"/>
  <c r="C3475"/>
  <c r="C3474"/>
  <c r="C3473"/>
  <c r="C3472"/>
  <c r="C3471"/>
  <c r="C3470"/>
  <c r="C3469"/>
  <c r="C3468"/>
  <c r="C3467"/>
  <c r="C3466"/>
  <c r="C3465"/>
  <c r="C3464"/>
  <c r="C3463"/>
  <c r="C3462"/>
  <c r="C3461"/>
  <c r="C3460"/>
  <c r="C3459"/>
  <c r="C3458"/>
  <c r="C3457"/>
  <c r="C3456"/>
  <c r="C3455"/>
  <c r="C3454"/>
  <c r="C3453"/>
  <c r="C3452"/>
  <c r="C3451"/>
  <c r="C3450"/>
  <c r="C3449"/>
  <c r="C3448"/>
  <c r="C3447"/>
  <c r="C3446"/>
  <c r="C3445"/>
  <c r="C3444"/>
  <c r="C3443"/>
  <c r="C3442"/>
  <c r="C3441"/>
  <c r="C3440"/>
  <c r="C3439"/>
  <c r="C3438"/>
  <c r="C3437"/>
  <c r="C3436"/>
  <c r="C3435"/>
  <c r="C3434"/>
  <c r="C3433"/>
  <c r="C3432"/>
  <c r="C3431"/>
  <c r="C3430"/>
  <c r="C3429"/>
  <c r="C3428"/>
  <c r="C3427"/>
  <c r="C3426"/>
  <c r="C3425"/>
  <c r="C3424"/>
  <c r="C3423"/>
  <c r="C3422"/>
  <c r="C3421"/>
  <c r="C3420"/>
  <c r="C3419"/>
  <c r="C3418"/>
  <c r="C3417"/>
  <c r="C3416"/>
  <c r="C3415"/>
  <c r="C3414"/>
  <c r="C3413"/>
  <c r="C3412"/>
  <c r="C3411"/>
  <c r="C3410"/>
  <c r="C3409"/>
  <c r="C3408"/>
  <c r="C3407"/>
  <c r="C3406"/>
  <c r="C3405"/>
  <c r="C3404"/>
  <c r="C3403"/>
  <c r="C3402"/>
  <c r="C3401"/>
  <c r="C3400"/>
  <c r="C3399"/>
  <c r="C3398"/>
  <c r="C3397"/>
  <c r="C3396"/>
  <c r="C3395"/>
  <c r="C3394"/>
  <c r="C3393"/>
  <c r="C3392"/>
  <c r="C3391"/>
  <c r="C3390"/>
  <c r="C3389"/>
  <c r="C3388"/>
  <c r="C3387"/>
  <c r="C3386"/>
  <c r="C3385"/>
  <c r="C3384"/>
  <c r="C3383"/>
  <c r="C3382"/>
  <c r="C3381"/>
  <c r="C3380"/>
  <c r="C3379"/>
  <c r="C3378"/>
  <c r="C3377"/>
  <c r="C3376"/>
  <c r="C3375"/>
  <c r="C3374"/>
  <c r="C3373"/>
  <c r="C3372"/>
  <c r="C3371"/>
  <c r="C3370"/>
  <c r="C3369"/>
  <c r="C3368"/>
  <c r="C3367"/>
  <c r="C3366"/>
  <c r="C3365"/>
  <c r="C3364"/>
  <c r="C3363"/>
  <c r="C3362"/>
  <c r="C3361"/>
  <c r="C3360"/>
  <c r="C3359"/>
  <c r="C3358"/>
  <c r="C3357"/>
  <c r="C3356"/>
  <c r="C3355"/>
  <c r="C3354"/>
  <c r="C3353"/>
  <c r="C3352"/>
  <c r="C3351"/>
  <c r="C3350"/>
  <c r="C3349"/>
  <c r="C3348"/>
  <c r="C3347"/>
  <c r="C3346"/>
  <c r="C3345"/>
  <c r="C3344"/>
  <c r="C3343"/>
  <c r="C3342"/>
  <c r="C3341"/>
  <c r="C3340"/>
  <c r="C3339"/>
  <c r="C3338"/>
  <c r="C3337"/>
  <c r="C3336"/>
  <c r="C3335"/>
  <c r="C3334"/>
  <c r="C3333"/>
  <c r="C3332"/>
  <c r="C3331"/>
  <c r="C3330"/>
  <c r="C3329"/>
  <c r="C3328"/>
  <c r="C3327"/>
  <c r="C3326"/>
  <c r="C3325"/>
  <c r="C3324"/>
  <c r="C3323"/>
  <c r="C3322"/>
  <c r="C3321"/>
  <c r="C3320"/>
  <c r="C3319"/>
  <c r="C3318"/>
  <c r="C3317"/>
  <c r="C3316"/>
  <c r="C3315"/>
  <c r="C3314"/>
  <c r="C3313"/>
  <c r="C3312"/>
  <c r="C3311"/>
  <c r="C3310"/>
  <c r="C3309"/>
  <c r="C3308"/>
  <c r="C3307"/>
  <c r="C3306"/>
  <c r="C3305"/>
  <c r="C3304"/>
  <c r="C3303"/>
  <c r="C3302"/>
  <c r="C3301"/>
  <c r="C3300"/>
  <c r="C3299"/>
  <c r="C3298"/>
  <c r="C3297"/>
  <c r="C3296"/>
  <c r="C3295"/>
  <c r="C3294"/>
  <c r="C3293"/>
  <c r="C3292"/>
  <c r="C3291"/>
  <c r="C3290"/>
  <c r="C3289"/>
  <c r="C3288"/>
  <c r="C3287"/>
  <c r="C3286"/>
  <c r="C3285"/>
  <c r="C3284"/>
  <c r="C3283"/>
  <c r="C3282"/>
  <c r="C3281"/>
  <c r="C3280"/>
  <c r="C3279"/>
  <c r="C3278"/>
  <c r="C3277"/>
  <c r="C3276"/>
  <c r="C3275"/>
  <c r="C3274"/>
  <c r="C3273"/>
  <c r="C3272"/>
  <c r="C3271"/>
  <c r="C3270"/>
  <c r="C3269"/>
  <c r="C3268"/>
  <c r="C3267"/>
  <c r="C3266"/>
  <c r="C3265"/>
  <c r="C3264"/>
  <c r="C3263"/>
  <c r="C3262"/>
  <c r="C3261"/>
  <c r="C3260"/>
  <c r="C3259"/>
  <c r="C3258"/>
  <c r="C3257"/>
  <c r="C3256"/>
  <c r="C3255"/>
  <c r="C3254"/>
  <c r="C3253"/>
  <c r="C3252"/>
  <c r="C3251"/>
  <c r="C3250"/>
  <c r="C3249"/>
  <c r="C3248"/>
  <c r="C3247"/>
  <c r="C3246"/>
  <c r="C3245"/>
  <c r="C3244"/>
  <c r="C3243"/>
  <c r="C3242"/>
  <c r="C3241"/>
  <c r="C3240"/>
  <c r="C3239"/>
  <c r="C3238"/>
  <c r="C3237"/>
  <c r="C3236"/>
  <c r="C3235"/>
  <c r="C3234"/>
  <c r="C3233"/>
  <c r="C3232"/>
  <c r="C3231"/>
  <c r="C3230"/>
  <c r="C3229"/>
  <c r="C3228"/>
  <c r="C3227"/>
  <c r="C3226"/>
  <c r="C3225"/>
  <c r="C3224"/>
  <c r="C3223"/>
  <c r="C3222"/>
  <c r="C3221"/>
  <c r="C3220"/>
  <c r="C3219"/>
  <c r="C3218"/>
  <c r="C3217"/>
  <c r="C3216"/>
  <c r="C3215"/>
  <c r="C3214"/>
  <c r="C3213"/>
  <c r="C3212"/>
  <c r="C3211"/>
  <c r="C3210"/>
  <c r="C3209"/>
  <c r="C3208"/>
  <c r="C3207"/>
  <c r="C3206"/>
  <c r="C3205"/>
  <c r="C3204"/>
  <c r="C3203"/>
  <c r="C3202"/>
  <c r="C3201"/>
  <c r="C3200"/>
  <c r="C3199"/>
  <c r="C3198"/>
  <c r="C3197"/>
  <c r="C3196"/>
  <c r="C3195"/>
  <c r="C3194"/>
  <c r="C3193"/>
  <c r="C3192"/>
  <c r="C3191"/>
  <c r="C3190"/>
  <c r="C3189"/>
  <c r="C3188"/>
  <c r="C3187"/>
  <c r="C3186"/>
  <c r="C3185"/>
  <c r="C3184"/>
  <c r="C3183"/>
  <c r="C3182"/>
  <c r="C3181"/>
  <c r="C3180"/>
  <c r="C3179"/>
  <c r="C3178"/>
  <c r="C3177"/>
  <c r="C3176"/>
  <c r="C3175"/>
  <c r="C3174"/>
  <c r="C3173"/>
  <c r="C3172"/>
  <c r="C3171"/>
  <c r="C3170"/>
  <c r="C3169"/>
  <c r="C3168"/>
  <c r="C3167"/>
  <c r="C3166"/>
  <c r="C3165"/>
  <c r="C3164"/>
  <c r="C3163"/>
  <c r="C3162"/>
  <c r="C3161"/>
  <c r="C3160"/>
  <c r="C3159"/>
  <c r="C3158"/>
  <c r="C3157"/>
  <c r="C3156"/>
  <c r="C3155"/>
  <c r="C3154"/>
  <c r="C3153"/>
  <c r="C3152"/>
  <c r="C3151"/>
  <c r="C3150"/>
  <c r="C3149"/>
  <c r="C3148"/>
  <c r="C3147"/>
  <c r="C3146"/>
  <c r="C3145"/>
  <c r="C3144"/>
  <c r="C3143"/>
  <c r="C3142"/>
  <c r="C3141"/>
  <c r="C3140"/>
  <c r="C3139"/>
  <c r="C3138"/>
  <c r="C3137"/>
  <c r="C3136"/>
  <c r="C3135"/>
  <c r="C3134"/>
  <c r="C3133"/>
  <c r="C3132"/>
  <c r="C3131"/>
  <c r="C3130"/>
  <c r="C3129"/>
  <c r="C3128"/>
  <c r="C3127"/>
  <c r="C3126"/>
  <c r="C3125"/>
  <c r="C3124"/>
  <c r="C3123"/>
  <c r="C3122"/>
  <c r="C3121"/>
  <c r="C3120"/>
  <c r="C3119"/>
  <c r="C3118"/>
  <c r="C3117"/>
  <c r="C3116"/>
  <c r="C3115"/>
  <c r="C3114"/>
  <c r="C3113"/>
  <c r="C3112"/>
  <c r="C3111"/>
  <c r="C3110"/>
  <c r="C3109"/>
  <c r="C3108"/>
  <c r="C3107"/>
  <c r="C3106"/>
  <c r="C3105"/>
  <c r="C3104"/>
  <c r="C3103"/>
  <c r="C3102"/>
  <c r="C3101"/>
  <c r="C3100"/>
  <c r="C3099"/>
  <c r="C3098"/>
  <c r="C3097"/>
  <c r="C3096"/>
  <c r="C3095"/>
  <c r="C3094"/>
  <c r="C3093"/>
  <c r="C3092"/>
  <c r="C3091"/>
  <c r="C3090"/>
  <c r="C3089"/>
  <c r="C3088"/>
  <c r="C3087"/>
  <c r="C3086"/>
  <c r="C3085"/>
  <c r="C3084"/>
  <c r="C3083"/>
  <c r="C3082"/>
  <c r="C3081"/>
  <c r="C3080"/>
  <c r="C3079"/>
  <c r="C3078"/>
  <c r="C3077"/>
  <c r="C3076"/>
  <c r="C3075"/>
  <c r="C3074"/>
  <c r="C3073"/>
  <c r="C3072"/>
  <c r="C3071"/>
  <c r="C3070"/>
  <c r="C3069"/>
  <c r="C3068"/>
  <c r="C3067"/>
  <c r="C3066"/>
  <c r="C3065"/>
  <c r="C3064"/>
  <c r="C3063"/>
  <c r="C3062"/>
  <c r="C3061"/>
  <c r="C3060"/>
  <c r="C3059"/>
  <c r="C3058"/>
  <c r="C3057"/>
  <c r="C3056"/>
  <c r="C3055"/>
  <c r="C3054"/>
  <c r="C3053"/>
  <c r="C3052"/>
  <c r="C3051"/>
  <c r="C3050"/>
  <c r="C3049"/>
  <c r="C3048"/>
  <c r="C3047"/>
  <c r="C3046"/>
  <c r="C3045"/>
  <c r="C3044"/>
  <c r="C3043"/>
  <c r="C3042"/>
  <c r="C3041"/>
  <c r="C3040"/>
  <c r="C3039"/>
  <c r="C3038"/>
  <c r="C3037"/>
  <c r="C3036"/>
  <c r="C3035"/>
  <c r="C3034"/>
  <c r="C3033"/>
  <c r="C3032"/>
  <c r="C3031"/>
  <c r="C3030"/>
  <c r="C3029"/>
  <c r="C3028"/>
  <c r="C3027"/>
  <c r="C3026"/>
  <c r="C3025"/>
  <c r="C3024"/>
  <c r="C3023"/>
  <c r="C3022"/>
  <c r="C3021"/>
  <c r="C3020"/>
  <c r="C3019"/>
  <c r="C3018"/>
  <c r="C3017"/>
  <c r="C3016"/>
  <c r="C3015"/>
  <c r="C3014"/>
  <c r="C3013"/>
  <c r="C3012"/>
  <c r="C3011"/>
  <c r="C3010"/>
  <c r="C3009"/>
  <c r="C3008"/>
  <c r="C3007"/>
  <c r="C3006"/>
  <c r="C3005"/>
  <c r="C3004"/>
  <c r="C3003"/>
  <c r="C3002"/>
  <c r="C3001"/>
  <c r="C3000"/>
  <c r="C2999"/>
  <c r="C2998"/>
  <c r="C2997"/>
  <c r="C2996"/>
  <c r="C2995"/>
  <c r="C2994"/>
  <c r="C2993"/>
  <c r="C2992"/>
  <c r="C2991"/>
  <c r="C2990"/>
  <c r="C2989"/>
  <c r="C2988"/>
  <c r="C2987"/>
  <c r="C2986"/>
  <c r="C2985"/>
  <c r="C2984"/>
  <c r="C2983"/>
  <c r="C2982"/>
  <c r="C2981"/>
  <c r="C2980"/>
  <c r="C2979"/>
  <c r="C2978"/>
  <c r="C2977"/>
  <c r="C2976"/>
  <c r="C2975"/>
  <c r="C2974"/>
  <c r="C2973"/>
  <c r="C2972"/>
  <c r="C2971"/>
  <c r="C2970"/>
  <c r="C2969"/>
  <c r="C2968"/>
  <c r="C2967"/>
  <c r="C2966"/>
  <c r="C2965"/>
  <c r="C2964"/>
  <c r="C2963"/>
  <c r="C2962"/>
  <c r="C2961"/>
  <c r="C2960"/>
  <c r="C2959"/>
  <c r="C2958"/>
  <c r="C2957"/>
  <c r="C2956"/>
  <c r="C2955"/>
  <c r="C2954"/>
  <c r="C2953"/>
  <c r="C2952"/>
  <c r="C2951"/>
  <c r="C2950"/>
  <c r="C2949"/>
  <c r="C2948"/>
  <c r="C2947"/>
  <c r="C2946"/>
  <c r="C2945"/>
  <c r="C2944"/>
  <c r="C2943"/>
  <c r="C2942"/>
  <c r="C2941"/>
  <c r="C2940"/>
  <c r="C2939"/>
  <c r="C2938"/>
  <c r="C2937"/>
  <c r="C2936"/>
  <c r="C2935"/>
  <c r="C2934"/>
  <c r="C2933"/>
  <c r="C2932"/>
  <c r="C2931"/>
  <c r="C2930"/>
  <c r="C2929"/>
  <c r="C2928"/>
  <c r="C2927"/>
  <c r="C2926"/>
  <c r="C2925"/>
  <c r="C2924"/>
  <c r="C2923"/>
  <c r="C2922"/>
  <c r="C2921"/>
  <c r="C2920"/>
  <c r="C2919"/>
  <c r="C2918"/>
  <c r="C2917"/>
  <c r="C2916"/>
  <c r="C2915"/>
  <c r="C2914"/>
  <c r="C2913"/>
  <c r="C2912"/>
  <c r="C2911"/>
  <c r="C2910"/>
  <c r="C2909"/>
  <c r="C2908"/>
  <c r="C2907"/>
  <c r="C2906"/>
  <c r="C2905"/>
  <c r="C2904"/>
  <c r="C2903"/>
  <c r="C2902"/>
  <c r="C2901"/>
  <c r="C2900"/>
  <c r="C2899"/>
  <c r="C2898"/>
  <c r="C2897"/>
  <c r="C2896"/>
  <c r="C2895"/>
  <c r="C2894"/>
  <c r="C2893"/>
  <c r="C2892"/>
  <c r="C2891"/>
  <c r="C2890"/>
  <c r="C2889"/>
  <c r="C2888"/>
  <c r="C2887"/>
  <c r="C2886"/>
  <c r="C2885"/>
  <c r="C2884"/>
  <c r="C2883"/>
  <c r="C2882"/>
  <c r="C2881"/>
  <c r="C2880"/>
  <c r="C2879"/>
  <c r="C2878"/>
  <c r="C2877"/>
  <c r="C2876"/>
  <c r="C2875"/>
  <c r="C2874"/>
  <c r="C2873"/>
  <c r="C2872"/>
  <c r="C2871"/>
  <c r="C2870"/>
  <c r="C2869"/>
  <c r="C2868"/>
  <c r="C2867"/>
  <c r="C2866"/>
  <c r="C2865"/>
  <c r="C2864"/>
  <c r="C2863"/>
  <c r="C2862"/>
  <c r="C2861"/>
  <c r="C2860"/>
  <c r="C2859"/>
  <c r="C2858"/>
  <c r="C2857"/>
  <c r="C2856"/>
  <c r="C2855"/>
  <c r="C2854"/>
  <c r="C2853"/>
  <c r="C2852"/>
  <c r="C2851"/>
  <c r="C2850"/>
  <c r="C2849"/>
  <c r="C2848"/>
  <c r="C2847"/>
  <c r="C2846"/>
  <c r="C2845"/>
  <c r="C2844"/>
  <c r="C2843"/>
  <c r="C2842"/>
  <c r="C2841"/>
  <c r="C2840"/>
  <c r="C2839"/>
  <c r="C2838"/>
  <c r="C2837"/>
  <c r="C2836"/>
  <c r="C2835"/>
  <c r="C2834"/>
  <c r="C2833"/>
  <c r="C2832"/>
  <c r="C2831"/>
  <c r="C2830"/>
  <c r="C2829"/>
  <c r="C2828"/>
  <c r="C2827"/>
  <c r="C2826"/>
  <c r="C2825"/>
  <c r="C2824"/>
  <c r="C2823"/>
  <c r="C2822"/>
  <c r="C2821"/>
  <c r="C2820"/>
  <c r="C2819"/>
  <c r="C2818"/>
  <c r="C2817"/>
  <c r="C2816"/>
  <c r="C2815"/>
  <c r="C2814"/>
  <c r="C2813"/>
  <c r="C2812"/>
  <c r="C2811"/>
  <c r="C2810"/>
  <c r="C2809"/>
  <c r="C2808"/>
  <c r="C2807"/>
  <c r="C2806"/>
  <c r="C2805"/>
  <c r="C2804"/>
  <c r="C2803"/>
  <c r="C2802"/>
  <c r="C2801"/>
  <c r="C2800"/>
  <c r="C2799"/>
  <c r="C2798"/>
  <c r="C2797"/>
  <c r="C2796"/>
  <c r="C2795"/>
  <c r="C2794"/>
  <c r="C2793"/>
  <c r="C2792"/>
  <c r="C2791"/>
  <c r="C2790"/>
  <c r="C2789"/>
  <c r="C2788"/>
  <c r="C2787"/>
  <c r="C2786"/>
  <c r="C2785"/>
  <c r="C2784"/>
  <c r="C2783"/>
  <c r="C2782"/>
  <c r="C2781"/>
  <c r="C2780"/>
  <c r="C2779"/>
  <c r="C2778"/>
  <c r="C2777"/>
  <c r="C2776"/>
  <c r="C2775"/>
  <c r="C2774"/>
  <c r="C2773"/>
  <c r="C2772"/>
  <c r="C2771"/>
  <c r="C2770"/>
  <c r="C2769"/>
  <c r="C2768"/>
  <c r="C2767"/>
  <c r="C2766"/>
  <c r="C2765"/>
  <c r="C2764"/>
  <c r="C2763"/>
  <c r="C2762"/>
  <c r="C2761"/>
  <c r="C2760"/>
  <c r="C2759"/>
  <c r="C2758"/>
  <c r="C2757"/>
  <c r="C2756"/>
  <c r="C2755"/>
  <c r="C2754"/>
  <c r="C2753"/>
  <c r="C2752"/>
  <c r="C2751"/>
  <c r="C2750"/>
  <c r="C2749"/>
  <c r="C2748"/>
  <c r="C2747"/>
  <c r="C2746"/>
  <c r="C2745"/>
  <c r="C2744"/>
  <c r="C2743"/>
  <c r="C2742"/>
  <c r="C2741"/>
  <c r="C2740"/>
  <c r="C2739"/>
  <c r="C2738"/>
  <c r="C2737"/>
  <c r="C2736"/>
  <c r="C2735"/>
  <c r="C2734"/>
  <c r="C2733"/>
  <c r="C2732"/>
  <c r="C2731"/>
  <c r="C2730"/>
  <c r="C2729"/>
  <c r="C2728"/>
  <c r="C2727"/>
  <c r="C2726"/>
  <c r="C2725"/>
  <c r="C2724"/>
  <c r="C2723"/>
  <c r="C2722"/>
  <c r="C2721"/>
  <c r="C2720"/>
  <c r="C2719"/>
  <c r="C2718"/>
  <c r="C2717"/>
  <c r="C2716"/>
  <c r="C2715"/>
  <c r="C2714"/>
  <c r="C2713"/>
  <c r="C2712"/>
  <c r="C2711"/>
  <c r="C2710"/>
  <c r="C2709"/>
  <c r="C2708"/>
  <c r="C2707"/>
  <c r="C2706"/>
  <c r="C2705"/>
  <c r="C2704"/>
  <c r="C2703"/>
  <c r="C2702"/>
  <c r="C2701"/>
  <c r="C2700"/>
  <c r="C2699"/>
  <c r="C2698"/>
  <c r="C2697"/>
  <c r="C2696"/>
  <c r="C2695"/>
  <c r="C2694"/>
  <c r="C2693"/>
  <c r="C2692"/>
  <c r="C2691"/>
  <c r="C2690"/>
  <c r="C2689"/>
  <c r="C2688"/>
  <c r="C2687"/>
  <c r="C2686"/>
  <c r="C2685"/>
  <c r="C2684"/>
  <c r="C2683"/>
  <c r="C2682"/>
  <c r="C2681"/>
  <c r="C2680"/>
  <c r="C2679"/>
  <c r="C2678"/>
  <c r="C2677"/>
  <c r="C2676"/>
  <c r="C2675"/>
  <c r="C2674"/>
  <c r="C2673"/>
  <c r="C2672"/>
  <c r="C2671"/>
  <c r="C2670"/>
  <c r="C2669"/>
  <c r="C2668"/>
  <c r="C2667"/>
  <c r="C2666"/>
  <c r="C2665"/>
  <c r="C2664"/>
  <c r="C2663"/>
  <c r="C2662"/>
  <c r="C2661"/>
  <c r="C2660"/>
  <c r="C2659"/>
  <c r="C2658"/>
  <c r="C2657"/>
  <c r="C2656"/>
  <c r="C2655"/>
  <c r="C2654"/>
  <c r="C2653"/>
  <c r="C2652"/>
  <c r="C2651"/>
  <c r="C2650"/>
  <c r="C2649"/>
  <c r="C2648"/>
  <c r="C2647"/>
  <c r="C2646"/>
  <c r="C2645"/>
  <c r="C2644"/>
  <c r="C2643"/>
  <c r="C2642"/>
  <c r="C2641"/>
  <c r="C2640"/>
  <c r="C2639"/>
  <c r="C2638"/>
  <c r="C2637"/>
  <c r="C2636"/>
  <c r="C2635"/>
  <c r="C2634"/>
  <c r="C2633"/>
  <c r="C2632"/>
  <c r="C2631"/>
  <c r="C2630"/>
  <c r="C2629"/>
  <c r="C2628"/>
  <c r="C2627"/>
  <c r="C2626"/>
  <c r="C2625"/>
  <c r="C2624"/>
  <c r="C2623"/>
  <c r="C2622"/>
  <c r="C2621"/>
  <c r="C2620"/>
  <c r="C2619"/>
  <c r="C2618"/>
  <c r="C2617"/>
  <c r="C2616"/>
  <c r="C2615"/>
  <c r="C2614"/>
  <c r="C2613"/>
  <c r="C2612"/>
  <c r="C2611"/>
  <c r="C2610"/>
  <c r="C2609"/>
  <c r="C2608"/>
  <c r="C2607"/>
  <c r="C2606"/>
  <c r="C2605"/>
  <c r="C2604"/>
  <c r="C2603"/>
  <c r="C2602"/>
  <c r="C2601"/>
  <c r="C2600"/>
  <c r="C2599"/>
  <c r="C2598"/>
  <c r="C2597"/>
  <c r="C2596"/>
  <c r="C2595"/>
  <c r="C2594"/>
  <c r="C2593"/>
  <c r="C2592"/>
  <c r="C2591"/>
  <c r="C2590"/>
  <c r="C2589"/>
  <c r="C2588"/>
  <c r="C2587"/>
  <c r="C2586"/>
  <c r="C2585"/>
  <c r="C2584"/>
  <c r="C2583"/>
  <c r="C2582"/>
  <c r="C2581"/>
  <c r="C2580"/>
  <c r="C2579"/>
  <c r="C2578"/>
  <c r="C2577"/>
  <c r="C2576"/>
  <c r="C2575"/>
  <c r="C2574"/>
  <c r="C2573"/>
  <c r="C2572"/>
  <c r="C2571"/>
  <c r="C2570"/>
  <c r="C2569"/>
  <c r="C2568"/>
  <c r="C2567"/>
  <c r="C2566"/>
  <c r="C2565"/>
  <c r="C2564"/>
  <c r="C2563"/>
  <c r="C2562"/>
  <c r="C2561"/>
  <c r="C2560"/>
  <c r="C2559"/>
  <c r="C2558"/>
  <c r="C2557"/>
  <c r="C2556"/>
  <c r="C2555"/>
  <c r="C2554"/>
  <c r="C2553"/>
  <c r="C2552"/>
  <c r="C2551"/>
  <c r="C2550"/>
  <c r="C2549"/>
  <c r="C2548"/>
  <c r="C2547"/>
  <c r="C2546"/>
  <c r="C2545"/>
  <c r="C2544"/>
  <c r="C2543"/>
  <c r="C2542"/>
  <c r="C2541"/>
  <c r="C2540"/>
  <c r="C2539"/>
  <c r="C2538"/>
  <c r="C2537"/>
  <c r="C2536"/>
  <c r="C2535"/>
  <c r="C2534"/>
  <c r="C2533"/>
  <c r="C2532"/>
  <c r="C2531"/>
  <c r="C2530"/>
  <c r="C2529"/>
  <c r="C2528"/>
  <c r="C2527"/>
  <c r="C2526"/>
  <c r="C2525"/>
  <c r="C2524"/>
  <c r="C2523"/>
  <c r="C2522"/>
  <c r="C2521"/>
  <c r="C2520"/>
  <c r="C2519"/>
  <c r="C2518"/>
  <c r="C2517"/>
  <c r="C2516"/>
  <c r="C2515"/>
  <c r="C2514"/>
  <c r="C2513"/>
  <c r="C2512"/>
  <c r="C2511"/>
  <c r="C2510"/>
  <c r="C2509"/>
  <c r="C2508"/>
  <c r="C2507"/>
  <c r="C2506"/>
  <c r="C2505"/>
  <c r="C2504"/>
  <c r="C2503"/>
  <c r="C2502"/>
  <c r="C2501"/>
  <c r="C2500"/>
  <c r="C2499"/>
  <c r="C2498"/>
  <c r="C2497"/>
  <c r="C2496"/>
  <c r="C2495"/>
  <c r="C2494"/>
  <c r="C2493"/>
  <c r="C2492"/>
  <c r="C2491"/>
  <c r="C2490"/>
  <c r="C2489"/>
  <c r="C2488"/>
  <c r="C2487"/>
  <c r="C2486"/>
  <c r="C2485"/>
  <c r="C2484"/>
  <c r="C2483"/>
  <c r="C2482"/>
  <c r="C2481"/>
  <c r="C2480"/>
  <c r="C2479"/>
  <c r="C2478"/>
  <c r="C2477"/>
  <c r="C2476"/>
  <c r="C2475"/>
  <c r="C2474"/>
  <c r="C2473"/>
  <c r="C2472"/>
  <c r="C2471"/>
  <c r="C2470"/>
  <c r="C2469"/>
  <c r="C2468"/>
  <c r="C2467"/>
  <c r="C2466"/>
  <c r="C2465"/>
  <c r="C2464"/>
  <c r="C2463"/>
  <c r="C2462"/>
  <c r="C2461"/>
  <c r="C2460"/>
  <c r="C2459"/>
  <c r="C2458"/>
  <c r="C2457"/>
  <c r="C2456"/>
  <c r="C2455"/>
  <c r="C2454"/>
  <c r="C2453"/>
  <c r="C2452"/>
  <c r="C2451"/>
  <c r="C2450"/>
  <c r="C2449"/>
  <c r="C2448"/>
  <c r="C2447"/>
  <c r="C2446"/>
  <c r="C2445"/>
  <c r="C2444"/>
  <c r="C2443"/>
  <c r="C2442"/>
  <c r="C2441"/>
  <c r="C2440"/>
  <c r="C2439"/>
  <c r="C2438"/>
  <c r="C2437"/>
  <c r="C2436"/>
  <c r="C2435"/>
  <c r="C2434"/>
  <c r="C2433"/>
  <c r="C2432"/>
  <c r="C2431"/>
  <c r="C2430"/>
  <c r="C2429"/>
  <c r="C2428"/>
  <c r="C2427"/>
  <c r="C2426"/>
  <c r="C2425"/>
  <c r="C2424"/>
  <c r="C2423"/>
  <c r="C2422"/>
  <c r="C2421"/>
  <c r="C2420"/>
  <c r="C2419"/>
  <c r="C2418"/>
  <c r="C2417"/>
  <c r="C2416"/>
  <c r="C2415"/>
  <c r="C2414"/>
  <c r="C2413"/>
  <c r="C2412"/>
  <c r="C2411"/>
  <c r="C2410"/>
  <c r="C2409"/>
  <c r="C2408"/>
  <c r="C2407"/>
  <c r="C2406"/>
  <c r="C2405"/>
  <c r="C2404"/>
  <c r="C2403"/>
  <c r="C2402"/>
  <c r="C2401"/>
  <c r="C2400"/>
  <c r="C2399"/>
  <c r="C2398"/>
  <c r="C2397"/>
  <c r="C2396"/>
  <c r="C2395"/>
  <c r="C2394"/>
  <c r="C2393"/>
  <c r="C2392"/>
  <c r="C2391"/>
  <c r="C2390"/>
  <c r="C2389"/>
  <c r="C2388"/>
  <c r="C2387"/>
  <c r="C2386"/>
  <c r="C2385"/>
  <c r="C2384"/>
  <c r="C2383"/>
  <c r="C2382"/>
  <c r="C2381"/>
  <c r="C2380"/>
  <c r="C2379"/>
  <c r="C2378"/>
  <c r="C2377"/>
  <c r="C2376"/>
  <c r="C2375"/>
  <c r="C2374"/>
  <c r="C2373"/>
  <c r="C2372"/>
  <c r="C2371"/>
  <c r="C2370"/>
  <c r="C2369"/>
  <c r="C2368"/>
  <c r="C2367"/>
  <c r="C2366"/>
  <c r="C2365"/>
  <c r="C2364"/>
  <c r="C2363"/>
  <c r="C2362"/>
  <c r="C2361"/>
  <c r="C2360"/>
  <c r="C2359"/>
  <c r="C2358"/>
  <c r="C2357"/>
  <c r="C2356"/>
  <c r="C2355"/>
  <c r="C2354"/>
  <c r="C2353"/>
  <c r="C2352"/>
  <c r="C2351"/>
  <c r="C2350"/>
  <c r="C2349"/>
  <c r="C2348"/>
  <c r="C2347"/>
  <c r="C2346"/>
  <c r="C2345"/>
  <c r="C2344"/>
  <c r="C2343"/>
  <c r="C2342"/>
  <c r="C2341"/>
  <c r="C2340"/>
  <c r="C2339"/>
  <c r="C2338"/>
  <c r="C2337"/>
  <c r="C2336"/>
  <c r="C2335"/>
  <c r="C2334"/>
  <c r="C2333"/>
  <c r="C2332"/>
  <c r="C2331"/>
  <c r="C2330"/>
  <c r="C2329"/>
  <c r="C2328"/>
  <c r="C2327"/>
  <c r="C2326"/>
  <c r="C2325"/>
  <c r="C2324"/>
  <c r="C2323"/>
  <c r="C2322"/>
  <c r="C2321"/>
  <c r="C2320"/>
  <c r="C2319"/>
  <c r="C2318"/>
  <c r="C2317"/>
  <c r="C2316"/>
  <c r="C2315"/>
  <c r="C2314"/>
  <c r="C2313"/>
  <c r="C2312"/>
  <c r="C2311"/>
  <c r="C2310"/>
  <c r="C2309"/>
  <c r="C2308"/>
  <c r="C2307"/>
  <c r="C2306"/>
  <c r="C2305"/>
  <c r="C2304"/>
  <c r="C2303"/>
  <c r="C2302"/>
  <c r="C2301"/>
  <c r="C2300"/>
  <c r="C2299"/>
  <c r="C2298"/>
  <c r="C2297"/>
  <c r="C2296"/>
  <c r="C2295"/>
  <c r="C2294"/>
  <c r="C2293"/>
  <c r="C2292"/>
  <c r="C2291"/>
  <c r="C2290"/>
  <c r="C2289"/>
  <c r="C2288"/>
  <c r="C2287"/>
  <c r="C2286"/>
  <c r="C2285"/>
  <c r="C2284"/>
  <c r="C2283"/>
  <c r="C2282"/>
  <c r="C2281"/>
  <c r="C2280"/>
  <c r="C2279"/>
  <c r="C2278"/>
  <c r="C2277"/>
  <c r="C2276"/>
  <c r="C2275"/>
  <c r="C2274"/>
  <c r="C2273"/>
  <c r="C2272"/>
  <c r="C2271"/>
  <c r="C2270"/>
  <c r="C2269"/>
  <c r="C2268"/>
  <c r="C2267"/>
  <c r="C2266"/>
  <c r="C2265"/>
  <c r="C2264"/>
  <c r="C2263"/>
  <c r="C2262"/>
  <c r="C2261"/>
  <c r="C2260"/>
  <c r="C2259"/>
  <c r="C2258"/>
  <c r="C2257"/>
  <c r="C2256"/>
  <c r="C2255"/>
  <c r="C2254"/>
  <c r="C2253"/>
  <c r="C2252"/>
  <c r="C2251"/>
  <c r="C2250"/>
  <c r="C2249"/>
  <c r="C2248"/>
  <c r="C2247"/>
  <c r="C2246"/>
  <c r="C2245"/>
  <c r="C2244"/>
  <c r="C2243"/>
  <c r="C2242"/>
  <c r="C2241"/>
  <c r="C2240"/>
  <c r="C2239"/>
  <c r="C2238"/>
  <c r="C2237"/>
  <c r="C2236"/>
  <c r="C2235"/>
  <c r="C2234"/>
  <c r="C2233"/>
  <c r="C2232"/>
  <c r="C2231"/>
  <c r="C2230"/>
  <c r="C2229"/>
  <c r="C2228"/>
  <c r="C2227"/>
  <c r="C2226"/>
  <c r="C2225"/>
  <c r="C2224"/>
  <c r="C2223"/>
  <c r="C2222"/>
  <c r="C2221"/>
  <c r="C2220"/>
  <c r="C2219"/>
  <c r="C2218"/>
  <c r="C2217"/>
  <c r="C2216"/>
  <c r="C2215"/>
  <c r="C2214"/>
  <c r="C2213"/>
  <c r="C2212"/>
  <c r="C2211"/>
  <c r="C2210"/>
  <c r="C2209"/>
  <c r="C2208"/>
  <c r="C2207"/>
  <c r="C2206"/>
  <c r="C2205"/>
  <c r="C2204"/>
  <c r="C2203"/>
  <c r="C2202"/>
  <c r="C2201"/>
  <c r="C2200"/>
  <c r="C2199"/>
  <c r="C2198"/>
  <c r="C2197"/>
  <c r="C2196"/>
  <c r="C2195"/>
  <c r="C2194"/>
  <c r="C2193"/>
  <c r="C2192"/>
  <c r="C2191"/>
  <c r="C2190"/>
  <c r="C2189"/>
  <c r="C2188"/>
  <c r="C2187"/>
  <c r="C2186"/>
  <c r="C2185"/>
  <c r="C2184"/>
  <c r="C2183"/>
  <c r="C2182"/>
  <c r="C2181"/>
  <c r="C2180"/>
  <c r="C2179"/>
  <c r="C2178"/>
  <c r="C2177"/>
  <c r="C2176"/>
  <c r="C2175"/>
  <c r="C2174"/>
  <c r="C2173"/>
  <c r="C2172"/>
  <c r="C2171"/>
  <c r="C2170"/>
  <c r="C2169"/>
  <c r="C2168"/>
  <c r="C2167"/>
  <c r="C2166"/>
  <c r="C2165"/>
  <c r="C2164"/>
  <c r="C2163"/>
  <c r="C2162"/>
  <c r="C2161"/>
  <c r="C2160"/>
  <c r="C2159"/>
  <c r="C2158"/>
  <c r="C2157"/>
  <c r="C2156"/>
  <c r="C2155"/>
  <c r="C2154"/>
  <c r="C2153"/>
  <c r="C2152"/>
  <c r="C2151"/>
  <c r="C2150"/>
  <c r="C2149"/>
  <c r="C2148"/>
  <c r="C2147"/>
  <c r="C2146"/>
  <c r="C2145"/>
  <c r="C2144"/>
  <c r="C2143"/>
  <c r="C2142"/>
  <c r="C2141"/>
  <c r="C2140"/>
  <c r="C2139"/>
  <c r="C2138"/>
  <c r="C2137"/>
  <c r="C2136"/>
  <c r="C2135"/>
  <c r="C2134"/>
  <c r="C2133"/>
  <c r="C2132"/>
  <c r="C2131"/>
  <c r="C2130"/>
  <c r="C2129"/>
  <c r="C2128"/>
  <c r="C2127"/>
  <c r="C2126"/>
  <c r="C2125"/>
  <c r="C2124"/>
  <c r="C2123"/>
  <c r="C2122"/>
  <c r="C2121"/>
  <c r="C2120"/>
  <c r="C2119"/>
  <c r="C2118"/>
  <c r="C2117"/>
  <c r="C2116"/>
  <c r="C2115"/>
  <c r="C2114"/>
  <c r="C2113"/>
  <c r="C2112"/>
  <c r="C2111"/>
  <c r="C2110"/>
  <c r="C2109"/>
  <c r="C2108"/>
  <c r="C2107"/>
  <c r="C2106"/>
  <c r="C2105"/>
  <c r="C2104"/>
  <c r="C2103"/>
  <c r="C2102"/>
  <c r="C2101"/>
  <c r="C2100"/>
  <c r="C2099"/>
  <c r="C2098"/>
  <c r="C2097"/>
  <c r="C2096"/>
  <c r="C2095"/>
  <c r="C2094"/>
  <c r="C2093"/>
  <c r="C2092"/>
  <c r="C2091"/>
  <c r="C2090"/>
  <c r="C2089"/>
  <c r="C2088"/>
  <c r="C2087"/>
  <c r="C2086"/>
  <c r="C2085"/>
  <c r="C2084"/>
  <c r="C2083"/>
  <c r="C2082"/>
  <c r="C2081"/>
  <c r="C2080"/>
  <c r="C2079"/>
  <c r="C2078"/>
  <c r="C2077"/>
  <c r="C2076"/>
  <c r="C2075"/>
  <c r="C2074"/>
  <c r="C2073"/>
  <c r="C2072"/>
  <c r="C2071"/>
  <c r="C2070"/>
  <c r="C2069"/>
  <c r="C2068"/>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2033"/>
  <c r="C2032"/>
  <c r="C2031"/>
  <c r="C2030"/>
  <c r="C2029"/>
  <c r="C2028"/>
  <c r="C2027"/>
  <c r="C2026"/>
  <c r="C2025"/>
  <c r="C2024"/>
  <c r="C2023"/>
  <c r="C2022"/>
  <c r="C2021"/>
  <c r="C2020"/>
  <c r="C2019"/>
  <c r="C2018"/>
  <c r="C2017"/>
  <c r="C2016"/>
  <c r="C2015"/>
  <c r="C2014"/>
  <c r="C2013"/>
  <c r="C2012"/>
  <c r="C2011"/>
  <c r="C2010"/>
  <c r="C2009"/>
  <c r="C2008"/>
  <c r="C2007"/>
  <c r="C2006"/>
  <c r="C2005"/>
  <c r="C2004"/>
  <c r="C2003"/>
  <c r="C2002"/>
  <c r="C2001"/>
  <c r="C2000"/>
  <c r="C1999"/>
  <c r="C1998"/>
  <c r="C1997"/>
  <c r="C1996"/>
  <c r="C1995"/>
  <c r="C1994"/>
  <c r="C1993"/>
  <c r="C1992"/>
  <c r="C1991"/>
  <c r="C1990"/>
  <c r="C1989"/>
  <c r="C1988"/>
  <c r="C1987"/>
  <c r="C1986"/>
  <c r="C1985"/>
  <c r="C1984"/>
  <c r="C1983"/>
  <c r="C1982"/>
  <c r="C1981"/>
  <c r="C1980"/>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C1938"/>
  <c r="C1937"/>
  <c r="C1936"/>
  <c r="C1935"/>
  <c r="C1934"/>
  <c r="C1933"/>
  <c r="C1932"/>
  <c r="C1931"/>
  <c r="C1930"/>
  <c r="C1929"/>
  <c r="C1928"/>
  <c r="C1927"/>
  <c r="C1926"/>
  <c r="C1925"/>
  <c r="C1924"/>
  <c r="C1923"/>
  <c r="C1922"/>
  <c r="C1921"/>
  <c r="C1920"/>
  <c r="C1919"/>
  <c r="C1918"/>
  <c r="C1917"/>
  <c r="C1916"/>
  <c r="C1915"/>
  <c r="C1914"/>
  <c r="C1913"/>
  <c r="C1912"/>
  <c r="C1911"/>
  <c r="C1910"/>
  <c r="C1909"/>
  <c r="C1908"/>
  <c r="C1907"/>
  <c r="C1906"/>
  <c r="C1905"/>
  <c r="C1904"/>
  <c r="C1903"/>
  <c r="C1902"/>
  <c r="C1901"/>
  <c r="C1900"/>
  <c r="C1899"/>
  <c r="C1898"/>
  <c r="C1897"/>
  <c r="C1896"/>
  <c r="C1895"/>
  <c r="C1894"/>
  <c r="C1893"/>
  <c r="C1892"/>
  <c r="C1891"/>
  <c r="C1890"/>
  <c r="C1889"/>
  <c r="C1888"/>
  <c r="C1887"/>
  <c r="C1886"/>
  <c r="C1885"/>
  <c r="C1884"/>
  <c r="C1883"/>
  <c r="C1882"/>
  <c r="C1881"/>
  <c r="C1880"/>
  <c r="C1879"/>
  <c r="C1878"/>
  <c r="C1877"/>
  <c r="C1876"/>
  <c r="C1875"/>
  <c r="C1874"/>
  <c r="C1873"/>
  <c r="C1872"/>
  <c r="C1871"/>
  <c r="C1870"/>
  <c r="C1869"/>
  <c r="C1868"/>
  <c r="C1867"/>
  <c r="C1866"/>
  <c r="C1865"/>
  <c r="C1864"/>
  <c r="C1863"/>
  <c r="C1862"/>
  <c r="C1861"/>
  <c r="C1860"/>
  <c r="C1859"/>
  <c r="C1858"/>
  <c r="C1857"/>
  <c r="C1856"/>
  <c r="C1855"/>
  <c r="C1854"/>
  <c r="C1853"/>
  <c r="C1852"/>
  <c r="C1851"/>
  <c r="C1850"/>
  <c r="C1849"/>
  <c r="C1848"/>
  <c r="C1847"/>
  <c r="C1846"/>
  <c r="C1845"/>
  <c r="C1844"/>
  <c r="C1843"/>
  <c r="C1842"/>
  <c r="C1841"/>
  <c r="C1840"/>
  <c r="C1839"/>
  <c r="C1838"/>
  <c r="C1837"/>
  <c r="C1836"/>
  <c r="C1835"/>
  <c r="C1834"/>
  <c r="C1833"/>
  <c r="C1832"/>
  <c r="C1831"/>
  <c r="C1830"/>
  <c r="C1829"/>
  <c r="C1828"/>
  <c r="C1827"/>
  <c r="C1826"/>
  <c r="C1825"/>
  <c r="C1824"/>
  <c r="C1823"/>
  <c r="C1822"/>
  <c r="C1821"/>
  <c r="C1820"/>
  <c r="C1819"/>
  <c r="C1818"/>
  <c r="C1817"/>
  <c r="C1816"/>
  <c r="C1815"/>
  <c r="C1814"/>
  <c r="C1813"/>
  <c r="C1812"/>
  <c r="C1811"/>
  <c r="C1810"/>
  <c r="C1809"/>
  <c r="C1808"/>
  <c r="C1807"/>
  <c r="C1806"/>
  <c r="C1805"/>
  <c r="C1804"/>
  <c r="C1803"/>
  <c r="C1802"/>
  <c r="C1801"/>
  <c r="C1800"/>
  <c r="C1799"/>
  <c r="C1798"/>
  <c r="C1797"/>
  <c r="C1796"/>
  <c r="C1795"/>
  <c r="C1794"/>
  <c r="C1793"/>
  <c r="C1792"/>
  <c r="C1791"/>
  <c r="C1790"/>
  <c r="C1789"/>
  <c r="C1788"/>
  <c r="C1787"/>
  <c r="C1786"/>
  <c r="C1785"/>
  <c r="C1784"/>
  <c r="C1783"/>
  <c r="C1782"/>
  <c r="C1781"/>
  <c r="C1780"/>
  <c r="C1779"/>
  <c r="C1778"/>
  <c r="C1777"/>
  <c r="C1776"/>
  <c r="C1775"/>
  <c r="C1774"/>
  <c r="C1773"/>
  <c r="C1772"/>
  <c r="C1771"/>
  <c r="C1770"/>
  <c r="C1769"/>
  <c r="C1768"/>
  <c r="C1767"/>
  <c r="C1766"/>
  <c r="C1765"/>
  <c r="C1764"/>
  <c r="C1763"/>
  <c r="C1762"/>
  <c r="C1761"/>
  <c r="C1760"/>
  <c r="C1759"/>
  <c r="C1758"/>
  <c r="C1757"/>
  <c r="C1756"/>
  <c r="C1755"/>
  <c r="C1754"/>
  <c r="C1753"/>
  <c r="C1752"/>
  <c r="C1751"/>
  <c r="C1750"/>
  <c r="C1749"/>
  <c r="C1748"/>
  <c r="C1747"/>
  <c r="C1746"/>
  <c r="C1745"/>
  <c r="C1744"/>
  <c r="C1743"/>
  <c r="C1742"/>
  <c r="C1741"/>
  <c r="C1740"/>
  <c r="C1739"/>
  <c r="C1738"/>
  <c r="C1737"/>
  <c r="C1736"/>
  <c r="C1735"/>
  <c r="C1734"/>
  <c r="C1733"/>
  <c r="C1732"/>
  <c r="C1731"/>
  <c r="C1730"/>
  <c r="C1729"/>
  <c r="C1728"/>
  <c r="C1727"/>
  <c r="C1726"/>
  <c r="C1725"/>
  <c r="C1724"/>
  <c r="C1723"/>
  <c r="C1722"/>
  <c r="C1721"/>
  <c r="C1720"/>
  <c r="C1719"/>
  <c r="C1718"/>
  <c r="C1717"/>
  <c r="C1716"/>
  <c r="C1715"/>
  <c r="C1714"/>
  <c r="C1713"/>
  <c r="C1712"/>
  <c r="C1711"/>
  <c r="C1710"/>
  <c r="C1709"/>
  <c r="C1708"/>
  <c r="C1707"/>
  <c r="C1706"/>
  <c r="C1705"/>
  <c r="C1704"/>
  <c r="C1703"/>
  <c r="C1702"/>
  <c r="C1701"/>
  <c r="C1700"/>
  <c r="C1699"/>
  <c r="C1698"/>
  <c r="C1697"/>
  <c r="C1696"/>
  <c r="C1695"/>
  <c r="C1694"/>
  <c r="C1693"/>
  <c r="C1692"/>
  <c r="C1691"/>
  <c r="C1690"/>
  <c r="C1689"/>
  <c r="C1688"/>
  <c r="C1687"/>
  <c r="C1686"/>
  <c r="C1685"/>
  <c r="C1684"/>
  <c r="C1683"/>
  <c r="C1682"/>
  <c r="C1681"/>
  <c r="C1680"/>
  <c r="C1679"/>
  <c r="C1678"/>
  <c r="C1677"/>
  <c r="C1676"/>
  <c r="C1675"/>
  <c r="C1674"/>
  <c r="C1673"/>
  <c r="C1672"/>
  <c r="C1671"/>
  <c r="C1670"/>
  <c r="C1669"/>
  <c r="C1668"/>
  <c r="C1667"/>
  <c r="C1666"/>
  <c r="C1665"/>
  <c r="C1664"/>
  <c r="C1663"/>
  <c r="C1662"/>
  <c r="C1661"/>
  <c r="C1660"/>
  <c r="C1659"/>
  <c r="C1658"/>
  <c r="C1657"/>
  <c r="C1656"/>
  <c r="C1655"/>
  <c r="C1654"/>
  <c r="C1653"/>
  <c r="C1652"/>
  <c r="C1651"/>
  <c r="C1650"/>
  <c r="C1649"/>
  <c r="C1648"/>
  <c r="C1647"/>
  <c r="C1646"/>
  <c r="C1645"/>
  <c r="C1644"/>
  <c r="C1643"/>
  <c r="C1642"/>
  <c r="C1641"/>
  <c r="C1640"/>
  <c r="C1639"/>
  <c r="C1638"/>
  <c r="C1637"/>
  <c r="C1636"/>
  <c r="C1635"/>
  <c r="C1634"/>
  <c r="C1633"/>
  <c r="C1632"/>
  <c r="C1631"/>
  <c r="C1630"/>
  <c r="C1629"/>
  <c r="C1628"/>
  <c r="C1627"/>
  <c r="C1626"/>
  <c r="C1625"/>
  <c r="C1624"/>
  <c r="C1623"/>
  <c r="C1622"/>
  <c r="C1621"/>
  <c r="C1620"/>
  <c r="C1619"/>
  <c r="C1618"/>
  <c r="C1617"/>
  <c r="C1616"/>
  <c r="C1615"/>
  <c r="C1614"/>
  <c r="C1613"/>
  <c r="C1612"/>
  <c r="C1611"/>
  <c r="C1610"/>
  <c r="C1609"/>
  <c r="C1608"/>
  <c r="C1607"/>
  <c r="C1606"/>
  <c r="C1605"/>
  <c r="C1604"/>
  <c r="C1603"/>
  <c r="C1602"/>
  <c r="C1601"/>
  <c r="C1600"/>
  <c r="C1599"/>
  <c r="C1598"/>
  <c r="C1597"/>
  <c r="C1596"/>
  <c r="C1595"/>
  <c r="C1594"/>
  <c r="C1593"/>
  <c r="C1592"/>
  <c r="C1591"/>
  <c r="C1590"/>
  <c r="C1589"/>
  <c r="C1588"/>
  <c r="C1587"/>
  <c r="C1586"/>
  <c r="C1585"/>
  <c r="C1584"/>
  <c r="C1583"/>
  <c r="C1582"/>
  <c r="C1581"/>
  <c r="C1580"/>
  <c r="C1579"/>
  <c r="C1578"/>
  <c r="C1577"/>
  <c r="C1576"/>
  <c r="C1575"/>
  <c r="C1574"/>
  <c r="C1573"/>
  <c r="C1572"/>
  <c r="C1571"/>
  <c r="C1570"/>
  <c r="C1569"/>
  <c r="C1568"/>
  <c r="C1567"/>
  <c r="C1566"/>
  <c r="C1565"/>
  <c r="C1564"/>
  <c r="C1563"/>
  <c r="C1562"/>
  <c r="C1561"/>
  <c r="C1560"/>
  <c r="C1559"/>
  <c r="C1558"/>
  <c r="C1557"/>
  <c r="C1556"/>
  <c r="C1555"/>
  <c r="C1554"/>
  <c r="C1553"/>
  <c r="C1552"/>
  <c r="C1551"/>
  <c r="C1550"/>
  <c r="C1549"/>
  <c r="C1548"/>
  <c r="C1547"/>
  <c r="C1546"/>
  <c r="C1545"/>
  <c r="C1544"/>
  <c r="C1543"/>
  <c r="C1542"/>
  <c r="C1541"/>
  <c r="C1540"/>
  <c r="C1539"/>
  <c r="C1538"/>
  <c r="C1537"/>
  <c r="C1536"/>
  <c r="C1535"/>
  <c r="C1534"/>
  <c r="C1533"/>
  <c r="C1532"/>
  <c r="C1531"/>
  <c r="C1530"/>
  <c r="C1529"/>
  <c r="C1528"/>
  <c r="C1527"/>
  <c r="C1526"/>
  <c r="C1525"/>
  <c r="C1524"/>
  <c r="C1523"/>
  <c r="C1522"/>
  <c r="C1521"/>
  <c r="C1520"/>
  <c r="C1519"/>
  <c r="C1518"/>
  <c r="C1517"/>
  <c r="C1516"/>
  <c r="C1515"/>
  <c r="C1514"/>
  <c r="C1513"/>
  <c r="C1512"/>
  <c r="C1511"/>
  <c r="C1510"/>
  <c r="C1509"/>
  <c r="C1508"/>
  <c r="C1507"/>
  <c r="C1506"/>
  <c r="C1505"/>
  <c r="C1504"/>
  <c r="C1503"/>
  <c r="C1502"/>
  <c r="C1501"/>
  <c r="C1500"/>
  <c r="C1499"/>
  <c r="C1498"/>
  <c r="C1497"/>
  <c r="C1496"/>
  <c r="C1495"/>
  <c r="C1494"/>
  <c r="C1493"/>
  <c r="C1492"/>
  <c r="C1491"/>
  <c r="C1490"/>
  <c r="C1489"/>
  <c r="C1488"/>
  <c r="C1487"/>
  <c r="C1486"/>
  <c r="C1485"/>
  <c r="C1484"/>
  <c r="C1483"/>
  <c r="C1482"/>
  <c r="C1481"/>
  <c r="C1480"/>
  <c r="C1479"/>
  <c r="C1478"/>
  <c r="C1477"/>
  <c r="C1476"/>
  <c r="C1475"/>
  <c r="C1474"/>
  <c r="C1473"/>
  <c r="C1472"/>
  <c r="C1471"/>
  <c r="C1470"/>
  <c r="C1469"/>
  <c r="C1468"/>
  <c r="C1467"/>
  <c r="C1466"/>
  <c r="C1465"/>
  <c r="C1464"/>
  <c r="C1463"/>
  <c r="C1462"/>
  <c r="C1461"/>
  <c r="C1460"/>
  <c r="C1459"/>
  <c r="C1458"/>
  <c r="C1457"/>
  <c r="C1456"/>
  <c r="C1455"/>
  <c r="C1454"/>
  <c r="C1453"/>
  <c r="C1452"/>
  <c r="C1451"/>
  <c r="C1450"/>
  <c r="C1449"/>
  <c r="C1448"/>
  <c r="C1447"/>
  <c r="C1446"/>
  <c r="C1445"/>
  <c r="C1444"/>
  <c r="C1443"/>
  <c r="C1442"/>
  <c r="C1441"/>
  <c r="C1440"/>
  <c r="C1439"/>
  <c r="C1438"/>
  <c r="C1437"/>
  <c r="C1436"/>
  <c r="C1435"/>
  <c r="C1434"/>
  <c r="C1433"/>
  <c r="C1432"/>
  <c r="C1431"/>
  <c r="C1430"/>
  <c r="C1429"/>
  <c r="C1428"/>
  <c r="C1427"/>
  <c r="C1426"/>
  <c r="C1425"/>
  <c r="C1424"/>
  <c r="C1423"/>
  <c r="C1422"/>
  <c r="C1421"/>
  <c r="C1420"/>
  <c r="C1419"/>
  <c r="C1418"/>
  <c r="C1417"/>
  <c r="C1416"/>
  <c r="C1415"/>
  <c r="C1414"/>
  <c r="C1413"/>
  <c r="C1412"/>
  <c r="C1411"/>
  <c r="C1410"/>
  <c r="C1409"/>
  <c r="C1408"/>
  <c r="C1407"/>
  <c r="C1406"/>
  <c r="C1405"/>
  <c r="C1404"/>
  <c r="C1403"/>
  <c r="C1402"/>
  <c r="C1401"/>
  <c r="C1400"/>
  <c r="C1399"/>
  <c r="C1398"/>
  <c r="C1397"/>
  <c r="C1396"/>
  <c r="C1395"/>
  <c r="C1394"/>
  <c r="C1393"/>
  <c r="C1392"/>
  <c r="C1391"/>
  <c r="C1390"/>
  <c r="C1389"/>
  <c r="C1388"/>
  <c r="C1387"/>
  <c r="C1386"/>
  <c r="C1385"/>
  <c r="C1384"/>
  <c r="C1383"/>
  <c r="C1382"/>
  <c r="C1381"/>
  <c r="C1380"/>
  <c r="C1379"/>
  <c r="C1378"/>
  <c r="C1377"/>
  <c r="C1376"/>
  <c r="C1375"/>
  <c r="C1374"/>
  <c r="C1373"/>
  <c r="C1372"/>
  <c r="C1371"/>
  <c r="C1370"/>
  <c r="C1369"/>
  <c r="C1368"/>
  <c r="C1367"/>
  <c r="C1366"/>
  <c r="C1365"/>
  <c r="C1364"/>
  <c r="C1363"/>
  <c r="C1362"/>
  <c r="C1361"/>
  <c r="C1360"/>
  <c r="C1359"/>
  <c r="C1358"/>
  <c r="C1357"/>
  <c r="C1356"/>
  <c r="C1355"/>
  <c r="C1354"/>
  <c r="C1353"/>
  <c r="C1352"/>
  <c r="C1351"/>
  <c r="C1350"/>
  <c r="C1349"/>
  <c r="C1348"/>
  <c r="C1347"/>
  <c r="C1346"/>
  <c r="C1345"/>
  <c r="C1344"/>
  <c r="C1343"/>
  <c r="C1342"/>
  <c r="C1341"/>
  <c r="C1340"/>
  <c r="C1339"/>
  <c r="C1338"/>
  <c r="C1337"/>
  <c r="C1336"/>
  <c r="C1335"/>
  <c r="C1334"/>
  <c r="C1333"/>
  <c r="C1332"/>
  <c r="C1331"/>
  <c r="C1330"/>
  <c r="C1329"/>
  <c r="C1328"/>
  <c r="C1327"/>
  <c r="C1326"/>
  <c r="C1325"/>
  <c r="C1324"/>
  <c r="C1323"/>
  <c r="C1322"/>
  <c r="C1321"/>
  <c r="C1320"/>
  <c r="C1319"/>
  <c r="C1318"/>
  <c r="C1317"/>
  <c r="C1316"/>
  <c r="C1315"/>
  <c r="C1314"/>
  <c r="C1313"/>
  <c r="C1312"/>
  <c r="C1311"/>
  <c r="C1310"/>
  <c r="C1309"/>
  <c r="C1308"/>
  <c r="C1307"/>
  <c r="C1306"/>
  <c r="C1305"/>
  <c r="C1304"/>
  <c r="C1303"/>
  <c r="C1302"/>
  <c r="C1301"/>
  <c r="C1300"/>
  <c r="C1299"/>
  <c r="C1298"/>
  <c r="C1297"/>
  <c r="C1296"/>
  <c r="C1295"/>
  <c r="C1294"/>
  <c r="C1293"/>
  <c r="C1292"/>
  <c r="C1291"/>
  <c r="C1290"/>
  <c r="C1289"/>
  <c r="C1288"/>
  <c r="C1287"/>
  <c r="C1286"/>
  <c r="C1285"/>
  <c r="C1284"/>
  <c r="C1283"/>
  <c r="C1282"/>
  <c r="C1281"/>
  <c r="C1280"/>
  <c r="C1279"/>
  <c r="C1278"/>
  <c r="C1277"/>
  <c r="C1276"/>
  <c r="C1275"/>
  <c r="C1274"/>
  <c r="C1273"/>
  <c r="C1272"/>
  <c r="C1271"/>
  <c r="C1270"/>
  <c r="C1269"/>
  <c r="C1268"/>
  <c r="C1267"/>
  <c r="C1266"/>
  <c r="C1265"/>
  <c r="C1264"/>
  <c r="C1263"/>
  <c r="C1262"/>
  <c r="C1261"/>
  <c r="C1260"/>
  <c r="C1259"/>
  <c r="C1258"/>
  <c r="C1257"/>
  <c r="C1256"/>
  <c r="C1255"/>
  <c r="C1254"/>
  <c r="C1253"/>
  <c r="C1252"/>
  <c r="C1251"/>
  <c r="C1250"/>
  <c r="C1249"/>
  <c r="C1248"/>
  <c r="C1247"/>
  <c r="C1246"/>
  <c r="C1245"/>
  <c r="C1244"/>
  <c r="C1243"/>
  <c r="C1242"/>
  <c r="C1241"/>
  <c r="C1240"/>
  <c r="C1239"/>
  <c r="C1238"/>
  <c r="C1237"/>
  <c r="C1236"/>
  <c r="C1235"/>
  <c r="C1234"/>
  <c r="C1233"/>
  <c r="C1232"/>
  <c r="C1231"/>
  <c r="C1230"/>
  <c r="C1229"/>
  <c r="C1228"/>
  <c r="C1227"/>
  <c r="C1226"/>
  <c r="C1225"/>
  <c r="C1224"/>
  <c r="C1223"/>
  <c r="C1222"/>
  <c r="C1221"/>
  <c r="C1220"/>
  <c r="C1219"/>
  <c r="C1218"/>
  <c r="C1217"/>
  <c r="C1216"/>
  <c r="C1215"/>
  <c r="C1214"/>
  <c r="C1213"/>
  <c r="C1212"/>
  <c r="C1211"/>
  <c r="C1210"/>
  <c r="C1209"/>
  <c r="C1208"/>
  <c r="C1207"/>
  <c r="C1206"/>
  <c r="C1205"/>
  <c r="C1204"/>
  <c r="C1203"/>
  <c r="C1202"/>
  <c r="C1201"/>
  <c r="C1200"/>
  <c r="C1199"/>
  <c r="C1198"/>
  <c r="C1197"/>
  <c r="C1196"/>
  <c r="C1195"/>
  <c r="C1194"/>
  <c r="C1193"/>
  <c r="C1192"/>
  <c r="C1191"/>
  <c r="C1190"/>
  <c r="C1189"/>
  <c r="C1188"/>
  <c r="C1187"/>
  <c r="C1186"/>
  <c r="C1185"/>
  <c r="C1184"/>
  <c r="C1183"/>
  <c r="C1182"/>
  <c r="C1181"/>
  <c r="C1180"/>
  <c r="C1179"/>
  <c r="C1178"/>
  <c r="C1177"/>
  <c r="C1176"/>
  <c r="C1175"/>
  <c r="C1174"/>
  <c r="C1173"/>
  <c r="C1172"/>
  <c r="C1171"/>
  <c r="C1170"/>
  <c r="C1169"/>
  <c r="C1168"/>
  <c r="C1167"/>
  <c r="C1166"/>
  <c r="C1165"/>
  <c r="C1164"/>
  <c r="C1163"/>
  <c r="C1162"/>
  <c r="C1161"/>
  <c r="C1160"/>
  <c r="C1159"/>
  <c r="C1158"/>
  <c r="C1157"/>
  <c r="C1156"/>
  <c r="C1155"/>
  <c r="C1154"/>
  <c r="C1153"/>
  <c r="C1152"/>
  <c r="C1151"/>
  <c r="C1150"/>
  <c r="C1149"/>
  <c r="C1148"/>
  <c r="C1147"/>
  <c r="C1146"/>
  <c r="C1145"/>
  <c r="C1144"/>
  <c r="C1143"/>
  <c r="C1142"/>
  <c r="C1141"/>
  <c r="C1140"/>
  <c r="C1139"/>
  <c r="C1138"/>
  <c r="C1137"/>
  <c r="C1136"/>
  <c r="C1135"/>
  <c r="C1134"/>
  <c r="C1133"/>
  <c r="C1132"/>
  <c r="C1131"/>
  <c r="C1130"/>
  <c r="C1129"/>
  <c r="C1128"/>
  <c r="C1127"/>
  <c r="C1126"/>
  <c r="C1125"/>
  <c r="C1124"/>
  <c r="C1123"/>
  <c r="C1122"/>
  <c r="C1121"/>
  <c r="C1120"/>
  <c r="C1119"/>
  <c r="C1118"/>
  <c r="C1117"/>
  <c r="C1116"/>
  <c r="C1115"/>
  <c r="C1114"/>
  <c r="C1113"/>
  <c r="C1112"/>
  <c r="C1111"/>
  <c r="C1110"/>
  <c r="C1109"/>
  <c r="C1108"/>
  <c r="C1107"/>
  <c r="C1106"/>
  <c r="C1105"/>
  <c r="C1104"/>
  <c r="C1103"/>
  <c r="C1102"/>
  <c r="C1101"/>
  <c r="C1100"/>
  <c r="C1099"/>
  <c r="C1098"/>
  <c r="C1097"/>
  <c r="C1096"/>
  <c r="C1095"/>
  <c r="C1094"/>
  <c r="C1093"/>
  <c r="C1092"/>
  <c r="C1091"/>
  <c r="C1090"/>
  <c r="C1089"/>
  <c r="C1088"/>
  <c r="C1087"/>
  <c r="C1086"/>
  <c r="C1085"/>
  <c r="C1084"/>
  <c r="C1083"/>
  <c r="C1082"/>
  <c r="C1081"/>
  <c r="C1080"/>
  <c r="C1079"/>
  <c r="C1078"/>
  <c r="C1077"/>
  <c r="C1076"/>
  <c r="C1075"/>
  <c r="C1074"/>
  <c r="C1073"/>
  <c r="C1072"/>
  <c r="C1071"/>
  <c r="C1070"/>
  <c r="C1069"/>
  <c r="C1068"/>
  <c r="C1067"/>
  <c r="C1066"/>
  <c r="C1065"/>
  <c r="C1064"/>
  <c r="C1063"/>
  <c r="C1062"/>
  <c r="C1061"/>
  <c r="C1060"/>
  <c r="C1059"/>
  <c r="C1058"/>
  <c r="C1057"/>
  <c r="C1056"/>
  <c r="C1055"/>
  <c r="C1054"/>
  <c r="C1053"/>
  <c r="C1052"/>
  <c r="C1051"/>
  <c r="C1050"/>
  <c r="C1049"/>
  <c r="C1048"/>
  <c r="C1047"/>
  <c r="C1046"/>
  <c r="C1045"/>
  <c r="C1044"/>
  <c r="C1043"/>
  <c r="C1042"/>
  <c r="C1041"/>
  <c r="C1040"/>
  <c r="C1039"/>
  <c r="C1038"/>
  <c r="C1037"/>
  <c r="C1036"/>
  <c r="C1035"/>
  <c r="C1034"/>
  <c r="C1033"/>
  <c r="C1032"/>
  <c r="C1031"/>
  <c r="C1030"/>
  <c r="C1029"/>
  <c r="C1028"/>
  <c r="C1027"/>
  <c r="C1026"/>
  <c r="C1025"/>
  <c r="C1024"/>
  <c r="C1023"/>
  <c r="C1022"/>
  <c r="C1021"/>
  <c r="C1020"/>
  <c r="C1019"/>
  <c r="C1018"/>
  <c r="C1017"/>
  <c r="C1016"/>
  <c r="C1015"/>
  <c r="C1014"/>
  <c r="C1013"/>
  <c r="C1012"/>
  <c r="C1011"/>
  <c r="C1010"/>
  <c r="C1009"/>
  <c r="C1008"/>
  <c r="C1007"/>
  <c r="C1006"/>
  <c r="C1005"/>
  <c r="C1004"/>
  <c r="C1003"/>
  <c r="C1002"/>
  <c r="C1001"/>
  <c r="C1000"/>
  <c r="C999"/>
  <c r="C998"/>
  <c r="C997"/>
  <c r="C996"/>
  <c r="C995"/>
  <c r="C994"/>
  <c r="C993"/>
  <c r="C992"/>
  <c r="C991"/>
  <c r="C990"/>
  <c r="C989"/>
  <c r="C988"/>
  <c r="C987"/>
  <c r="C986"/>
  <c r="C985"/>
  <c r="C984"/>
  <c r="C983"/>
  <c r="C982"/>
  <c r="C981"/>
  <c r="C980"/>
  <c r="C979"/>
  <c r="C978"/>
  <c r="C977"/>
  <c r="C976"/>
  <c r="C975"/>
  <c r="C974"/>
  <c r="C973"/>
  <c r="C972"/>
  <c r="C971"/>
  <c r="C970"/>
  <c r="C969"/>
  <c r="C968"/>
  <c r="C967"/>
  <c r="C966"/>
  <c r="C965"/>
  <c r="C964"/>
  <c r="C963"/>
  <c r="C962"/>
  <c r="C961"/>
  <c r="C960"/>
  <c r="C959"/>
  <c r="C958"/>
  <c r="C957"/>
  <c r="C956"/>
  <c r="C955"/>
  <c r="C954"/>
  <c r="C953"/>
  <c r="C952"/>
  <c r="C951"/>
  <c r="C950"/>
  <c r="C949"/>
  <c r="C948"/>
  <c r="C947"/>
  <c r="C946"/>
  <c r="C945"/>
  <c r="C944"/>
  <c r="C943"/>
  <c r="C942"/>
  <c r="C941"/>
  <c r="C940"/>
  <c r="C939"/>
  <c r="C938"/>
  <c r="C937"/>
  <c r="C936"/>
  <c r="C935"/>
  <c r="C934"/>
  <c r="C933"/>
  <c r="C932"/>
  <c r="C931"/>
  <c r="C930"/>
  <c r="C929"/>
  <c r="C928"/>
  <c r="C927"/>
  <c r="C926"/>
  <c r="C925"/>
  <c r="C924"/>
  <c r="C923"/>
  <c r="C922"/>
  <c r="C921"/>
  <c r="C920"/>
  <c r="C919"/>
  <c r="C918"/>
  <c r="C917"/>
  <c r="C916"/>
  <c r="C915"/>
  <c r="C914"/>
  <c r="C913"/>
  <c r="C912"/>
  <c r="C911"/>
  <c r="C910"/>
  <c r="C909"/>
  <c r="C908"/>
  <c r="C907"/>
  <c r="C906"/>
  <c r="C905"/>
  <c r="C904"/>
  <c r="C903"/>
  <c r="C902"/>
  <c r="C901"/>
  <c r="C900"/>
  <c r="C899"/>
  <c r="C898"/>
  <c r="C897"/>
  <c r="C896"/>
  <c r="C895"/>
  <c r="C894"/>
  <c r="C893"/>
  <c r="C892"/>
  <c r="C891"/>
  <c r="C890"/>
  <c r="C889"/>
  <c r="C888"/>
  <c r="C887"/>
  <c r="C886"/>
  <c r="C885"/>
  <c r="C884"/>
  <c r="C883"/>
  <c r="C882"/>
  <c r="C881"/>
  <c r="C880"/>
  <c r="C879"/>
  <c r="C878"/>
  <c r="C877"/>
  <c r="C876"/>
  <c r="C875"/>
  <c r="C874"/>
  <c r="C873"/>
  <c r="C872"/>
  <c r="C871"/>
  <c r="C870"/>
  <c r="C869"/>
  <c r="C868"/>
  <c r="C867"/>
  <c r="C866"/>
  <c r="C865"/>
  <c r="C864"/>
  <c r="C863"/>
  <c r="C862"/>
  <c r="C861"/>
  <c r="C860"/>
  <c r="C859"/>
  <c r="C858"/>
  <c r="C857"/>
  <c r="C856"/>
  <c r="C855"/>
  <c r="C854"/>
  <c r="C853"/>
  <c r="C852"/>
  <c r="C851"/>
  <c r="C850"/>
  <c r="C849"/>
  <c r="C848"/>
  <c r="C847"/>
  <c r="C846"/>
  <c r="C845"/>
  <c r="C844"/>
  <c r="C843"/>
  <c r="C842"/>
  <c r="C841"/>
  <c r="C840"/>
  <c r="C839"/>
  <c r="C838"/>
  <c r="C837"/>
  <c r="C836"/>
  <c r="C835"/>
  <c r="C834"/>
  <c r="C833"/>
  <c r="C832"/>
  <c r="C831"/>
  <c r="C830"/>
  <c r="C829"/>
  <c r="C828"/>
  <c r="C827"/>
  <c r="C826"/>
  <c r="C825"/>
  <c r="C824"/>
  <c r="C823"/>
  <c r="C822"/>
  <c r="C821"/>
  <c r="C820"/>
  <c r="C819"/>
  <c r="C818"/>
  <c r="C817"/>
  <c r="C816"/>
  <c r="C815"/>
  <c r="C814"/>
  <c r="C813"/>
  <c r="C812"/>
  <c r="C811"/>
  <c r="C810"/>
  <c r="C809"/>
  <c r="C808"/>
  <c r="C807"/>
  <c r="C806"/>
  <c r="C805"/>
  <c r="C804"/>
  <c r="C803"/>
  <c r="C802"/>
  <c r="C801"/>
  <c r="C800"/>
  <c r="C799"/>
  <c r="C798"/>
  <c r="C797"/>
  <c r="C796"/>
  <c r="C795"/>
  <c r="C794"/>
  <c r="C793"/>
  <c r="C792"/>
  <c r="C791"/>
  <c r="C790"/>
  <c r="C789"/>
  <c r="C788"/>
  <c r="C787"/>
  <c r="C786"/>
  <c r="C785"/>
  <c r="C784"/>
  <c r="C783"/>
  <c r="C782"/>
  <c r="C781"/>
  <c r="C780"/>
  <c r="C779"/>
  <c r="C778"/>
  <c r="C777"/>
  <c r="C776"/>
  <c r="C775"/>
  <c r="C774"/>
  <c r="C773"/>
  <c r="C772"/>
  <c r="C771"/>
  <c r="C770"/>
  <c r="C769"/>
  <c r="C768"/>
  <c r="C767"/>
  <c r="C766"/>
  <c r="C765"/>
  <c r="C764"/>
  <c r="C763"/>
  <c r="C762"/>
  <c r="C761"/>
  <c r="C760"/>
  <c r="C759"/>
  <c r="C758"/>
  <c r="C757"/>
  <c r="C756"/>
  <c r="C755"/>
  <c r="C754"/>
  <c r="C753"/>
  <c r="C752"/>
  <c r="C751"/>
  <c r="C750"/>
  <c r="C749"/>
  <c r="C748"/>
  <c r="C747"/>
  <c r="C746"/>
  <c r="C745"/>
  <c r="C744"/>
  <c r="C743"/>
  <c r="C742"/>
  <c r="C741"/>
  <c r="C740"/>
  <c r="C739"/>
  <c r="C738"/>
  <c r="C737"/>
  <c r="C736"/>
  <c r="C735"/>
  <c r="C734"/>
  <c r="C733"/>
  <c r="C732"/>
  <c r="C731"/>
  <c r="C730"/>
  <c r="C729"/>
  <c r="C728"/>
  <c r="C727"/>
  <c r="C726"/>
  <c r="C725"/>
  <c r="C724"/>
  <c r="C723"/>
  <c r="C722"/>
  <c r="C721"/>
  <c r="C720"/>
  <c r="C719"/>
  <c r="C718"/>
  <c r="C717"/>
  <c r="C716"/>
  <c r="C715"/>
  <c r="C714"/>
  <c r="C713"/>
  <c r="C712"/>
  <c r="C711"/>
  <c r="C710"/>
  <c r="C709"/>
  <c r="C708"/>
  <c r="C707"/>
  <c r="C706"/>
  <c r="C705"/>
  <c r="C704"/>
  <c r="C703"/>
  <c r="C702"/>
  <c r="C701"/>
  <c r="C700"/>
  <c r="C699"/>
  <c r="C698"/>
  <c r="C697"/>
  <c r="C696"/>
  <c r="C695"/>
  <c r="C694"/>
  <c r="C693"/>
  <c r="C692"/>
  <c r="C691"/>
  <c r="C690"/>
  <c r="C689"/>
  <c r="C688"/>
  <c r="C687"/>
  <c r="C686"/>
  <c r="C685"/>
  <c r="C684"/>
  <c r="C683"/>
  <c r="C682"/>
  <c r="C681"/>
  <c r="C680"/>
  <c r="C679"/>
  <c r="C678"/>
  <c r="C677"/>
  <c r="C676"/>
  <c r="C675"/>
  <c r="C674"/>
  <c r="C673"/>
  <c r="C672"/>
  <c r="C671"/>
  <c r="C670"/>
  <c r="C669"/>
  <c r="C668"/>
  <c r="C667"/>
  <c r="C666"/>
  <c r="C665"/>
  <c r="C664"/>
  <c r="C663"/>
  <c r="C662"/>
  <c r="C661"/>
  <c r="C660"/>
  <c r="C659"/>
  <c r="C658"/>
  <c r="C657"/>
  <c r="C656"/>
  <c r="C655"/>
  <c r="C654"/>
  <c r="C653"/>
  <c r="C652"/>
  <c r="C651"/>
  <c r="C650"/>
  <c r="C649"/>
  <c r="C648"/>
  <c r="C647"/>
  <c r="C646"/>
  <c r="C645"/>
  <c r="C644"/>
  <c r="C643"/>
  <c r="C642"/>
  <c r="C641"/>
  <c r="C640"/>
  <c r="C639"/>
  <c r="C638"/>
  <c r="C637"/>
  <c r="C636"/>
  <c r="C635"/>
  <c r="C634"/>
  <c r="C633"/>
  <c r="C632"/>
  <c r="C631"/>
  <c r="C630"/>
  <c r="C629"/>
  <c r="C628"/>
  <c r="C627"/>
  <c r="C626"/>
  <c r="C625"/>
  <c r="C624"/>
  <c r="C623"/>
  <c r="C622"/>
  <c r="C621"/>
  <c r="C620"/>
  <c r="C619"/>
  <c r="C618"/>
  <c r="C617"/>
  <c r="C616"/>
  <c r="C615"/>
  <c r="C614"/>
  <c r="C613"/>
  <c r="C612"/>
  <c r="C611"/>
  <c r="C610"/>
  <c r="C609"/>
  <c r="C608"/>
  <c r="C607"/>
  <c r="C606"/>
  <c r="C605"/>
  <c r="C604"/>
  <c r="C603"/>
  <c r="C602"/>
  <c r="C601"/>
  <c r="C600"/>
  <c r="C599"/>
  <c r="C598"/>
  <c r="C597"/>
  <c r="C596"/>
  <c r="C595"/>
  <c r="C594"/>
  <c r="C593"/>
  <c r="C592"/>
  <c r="C591"/>
  <c r="C590"/>
  <c r="C589"/>
  <c r="C588"/>
  <c r="C587"/>
  <c r="C586"/>
  <c r="C585"/>
  <c r="C584"/>
  <c r="C583"/>
  <c r="C582"/>
  <c r="C581"/>
  <c r="C580"/>
  <c r="C579"/>
  <c r="C578"/>
  <c r="C577"/>
  <c r="C576"/>
  <c r="C575"/>
  <c r="C574"/>
  <c r="C573"/>
  <c r="C572"/>
  <c r="C571"/>
  <c r="C570"/>
  <c r="C569"/>
  <c r="C568"/>
  <c r="C567"/>
  <c r="C566"/>
  <c r="C565"/>
  <c r="C564"/>
  <c r="C563"/>
  <c r="C562"/>
  <c r="C561"/>
  <c r="C560"/>
  <c r="C559"/>
  <c r="C558"/>
  <c r="C557"/>
  <c r="C556"/>
  <c r="C555"/>
  <c r="C554"/>
  <c r="C553"/>
  <c r="C552"/>
  <c r="C551"/>
  <c r="C550"/>
  <c r="C549"/>
  <c r="C548"/>
  <c r="C547"/>
  <c r="C546"/>
  <c r="C545"/>
  <c r="C544"/>
  <c r="C543"/>
  <c r="C542"/>
  <c r="C541"/>
  <c r="C540"/>
  <c r="C539"/>
  <c r="C538"/>
  <c r="C537"/>
  <c r="C536"/>
  <c r="C535"/>
  <c r="C534"/>
  <c r="C533"/>
  <c r="C532"/>
  <c r="C531"/>
  <c r="C530"/>
  <c r="C529"/>
  <c r="C528"/>
  <c r="C527"/>
  <c r="C526"/>
  <c r="C525"/>
  <c r="C524"/>
  <c r="C523"/>
  <c r="C522"/>
  <c r="C521"/>
  <c r="C520"/>
  <c r="C519"/>
  <c r="C518"/>
  <c r="C517"/>
  <c r="C516"/>
  <c r="C515"/>
  <c r="C514"/>
  <c r="C513"/>
  <c r="C512"/>
  <c r="C511"/>
  <c r="C510"/>
  <c r="C509"/>
  <c r="C508"/>
  <c r="C507"/>
  <c r="C506"/>
  <c r="C505"/>
  <c r="C504"/>
  <c r="C503"/>
  <c r="C502"/>
  <c r="C501"/>
  <c r="C500"/>
  <c r="C499"/>
  <c r="C498"/>
  <c r="C497"/>
  <c r="C496"/>
  <c r="C495"/>
  <c r="C494"/>
  <c r="C493"/>
  <c r="C492"/>
  <c r="C491"/>
  <c r="C490"/>
  <c r="C489"/>
  <c r="C488"/>
  <c r="C487"/>
  <c r="C486"/>
  <c r="C485"/>
  <c r="C484"/>
  <c r="C483"/>
  <c r="C482"/>
  <c r="C481"/>
  <c r="C480"/>
  <c r="C479"/>
  <c r="C478"/>
  <c r="C477"/>
  <c r="C476"/>
  <c r="C475"/>
  <c r="C474"/>
  <c r="C473"/>
  <c r="C472"/>
  <c r="C471"/>
  <c r="C470"/>
  <c r="C469"/>
  <c r="C468"/>
  <c r="C467"/>
  <c r="C466"/>
  <c r="C465"/>
  <c r="C464"/>
  <c r="C463"/>
  <c r="C462"/>
  <c r="C461"/>
  <c r="C460"/>
  <c r="C459"/>
  <c r="C458"/>
  <c r="C457"/>
  <c r="C456"/>
  <c r="C455"/>
  <c r="C454"/>
  <c r="C453"/>
  <c r="C452"/>
  <c r="C451"/>
  <c r="C450"/>
  <c r="C449"/>
  <c r="C448"/>
  <c r="C447"/>
  <c r="C446"/>
  <c r="C445"/>
  <c r="C444"/>
  <c r="C443"/>
  <c r="C442"/>
  <c r="C441"/>
  <c r="C440"/>
  <c r="C439"/>
  <c r="C438"/>
  <c r="C437"/>
  <c r="C436"/>
  <c r="C435"/>
  <c r="C434"/>
  <c r="C433"/>
  <c r="C432"/>
  <c r="C431"/>
  <c r="C430"/>
  <c r="C429"/>
  <c r="C428"/>
  <c r="C427"/>
  <c r="C426"/>
  <c r="C425"/>
  <c r="C424"/>
  <c r="C423"/>
  <c r="C422"/>
  <c r="C421"/>
  <c r="C420"/>
  <c r="C419"/>
  <c r="C418"/>
  <c r="C417"/>
  <c r="C416"/>
  <c r="C415"/>
  <c r="C414"/>
  <c r="C413"/>
  <c r="C412"/>
  <c r="C411"/>
  <c r="C410"/>
  <c r="C409"/>
  <c r="C408"/>
  <c r="C407"/>
  <c r="C406"/>
  <c r="C405"/>
  <c r="C404"/>
  <c r="C403"/>
  <c r="C402"/>
  <c r="C401"/>
  <c r="C400"/>
  <c r="C399"/>
  <c r="C398"/>
  <c r="C397"/>
  <c r="C396"/>
  <c r="C395"/>
  <c r="C394"/>
  <c r="C393"/>
  <c r="C392"/>
  <c r="C391"/>
  <c r="C390"/>
  <c r="C389"/>
  <c r="C388"/>
  <c r="C387"/>
  <c r="C386"/>
  <c r="C385"/>
  <c r="C384"/>
  <c r="C383"/>
  <c r="C382"/>
  <c r="C381"/>
  <c r="C380"/>
  <c r="C379"/>
  <c r="C378"/>
  <c r="C377"/>
  <c r="C376"/>
  <c r="C375"/>
  <c r="C374"/>
  <c r="C373"/>
  <c r="C372"/>
  <c r="C371"/>
  <c r="C370"/>
  <c r="C369"/>
  <c r="C368"/>
  <c r="C367"/>
  <c r="C366"/>
  <c r="C365"/>
  <c r="C364"/>
  <c r="C363"/>
  <c r="C362"/>
  <c r="C361"/>
  <c r="C360"/>
  <c r="C359"/>
  <c r="C358"/>
  <c r="C357"/>
  <c r="C356"/>
  <c r="C355"/>
  <c r="C354"/>
  <c r="C353"/>
  <c r="C352"/>
  <c r="C351"/>
  <c r="C350"/>
  <c r="C349"/>
  <c r="C348"/>
  <c r="C347"/>
  <c r="C346"/>
  <c r="C345"/>
  <c r="C344"/>
  <c r="C343"/>
  <c r="C342"/>
  <c r="C341"/>
  <c r="C340"/>
  <c r="C339"/>
  <c r="C338"/>
  <c r="C337"/>
  <c r="C336"/>
  <c r="C335"/>
  <c r="C334"/>
  <c r="C333"/>
  <c r="C332"/>
  <c r="C331"/>
  <c r="C330"/>
  <c r="C329"/>
  <c r="C328"/>
  <c r="C327"/>
  <c r="C326"/>
  <c r="C325"/>
  <c r="C324"/>
  <c r="C323"/>
  <c r="C322"/>
  <c r="C321"/>
  <c r="C320"/>
  <c r="C319"/>
  <c r="C318"/>
  <c r="C317"/>
  <c r="C316"/>
  <c r="C315"/>
  <c r="C314"/>
  <c r="C313"/>
  <c r="C312"/>
  <c r="C311"/>
  <c r="C310"/>
  <c r="C309"/>
  <c r="C308"/>
  <c r="C307"/>
  <c r="C306"/>
  <c r="C305"/>
  <c r="C304"/>
  <c r="C303"/>
  <c r="C302"/>
  <c r="C301"/>
  <c r="C300"/>
  <c r="C299"/>
  <c r="C298"/>
  <c r="C297"/>
  <c r="C296"/>
  <c r="C295"/>
  <c r="C294"/>
  <c r="C293"/>
  <c r="C292"/>
  <c r="C291"/>
  <c r="C290"/>
  <c r="C289"/>
  <c r="C288"/>
  <c r="C287"/>
  <c r="C286"/>
  <c r="C285"/>
  <c r="C284"/>
  <c r="C283"/>
  <c r="C282"/>
  <c r="C281"/>
  <c r="C280"/>
  <c r="C279"/>
  <c r="C278"/>
  <c r="C277"/>
  <c r="C276"/>
  <c r="C275"/>
  <c r="C274"/>
  <c r="C273"/>
  <c r="C272"/>
  <c r="C271"/>
  <c r="C270"/>
  <c r="C269"/>
  <c r="C268"/>
  <c r="C267"/>
  <c r="C266"/>
  <c r="C265"/>
  <c r="C264"/>
  <c r="C263"/>
  <c r="C262"/>
  <c r="C261"/>
  <c r="C260"/>
  <c r="C259"/>
  <c r="C258"/>
  <c r="C257"/>
  <c r="C256"/>
  <c r="C255"/>
  <c r="C254"/>
  <c r="C253"/>
  <c r="C252"/>
  <c r="C251"/>
  <c r="C250"/>
  <c r="C249"/>
  <c r="C248"/>
  <c r="C247"/>
  <c r="C246"/>
  <c r="C245"/>
  <c r="C244"/>
  <c r="C243"/>
  <c r="C242"/>
  <c r="C241"/>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B20000"/>
  <c r="B19999"/>
  <c r="B19998"/>
  <c r="B19997"/>
  <c r="B19996"/>
  <c r="B19995"/>
  <c r="B19994"/>
  <c r="B19993"/>
  <c r="B19992"/>
  <c r="B19991"/>
  <c r="B19990"/>
  <c r="B19989"/>
  <c r="B19988"/>
  <c r="B19987"/>
  <c r="B19986"/>
  <c r="B19985"/>
  <c r="B19984"/>
  <c r="B19983"/>
  <c r="B19982"/>
  <c r="B19981"/>
  <c r="B19980"/>
  <c r="B19979"/>
  <c r="B19978"/>
  <c r="B19977"/>
  <c r="B19976"/>
  <c r="B19975"/>
  <c r="B19974"/>
  <c r="B19973"/>
  <c r="B19972"/>
  <c r="B19971"/>
  <c r="B19970"/>
  <c r="B19969"/>
  <c r="B19968"/>
  <c r="B19967"/>
  <c r="B19966"/>
  <c r="B19965"/>
  <c r="B19964"/>
  <c r="B19963"/>
  <c r="B19962"/>
  <c r="B19961"/>
  <c r="B19960"/>
  <c r="B19959"/>
  <c r="B19958"/>
  <c r="B19957"/>
  <c r="B19956"/>
  <c r="B19955"/>
  <c r="B19954"/>
  <c r="B19953"/>
  <c r="B19952"/>
  <c r="B19951"/>
  <c r="B19950"/>
  <c r="B19949"/>
  <c r="B19948"/>
  <c r="B19947"/>
  <c r="B19946"/>
  <c r="B19945"/>
  <c r="B19944"/>
  <c r="B19943"/>
  <c r="B19942"/>
  <c r="B19941"/>
  <c r="B19940"/>
  <c r="B19939"/>
  <c r="B19938"/>
  <c r="B19937"/>
  <c r="B19936"/>
  <c r="B19935"/>
  <c r="B19934"/>
  <c r="B19933"/>
  <c r="B19932"/>
  <c r="B19931"/>
  <c r="B19930"/>
  <c r="B19929"/>
  <c r="B19928"/>
  <c r="B19927"/>
  <c r="B19926"/>
  <c r="B19925"/>
  <c r="B19924"/>
  <c r="B19923"/>
  <c r="B19922"/>
  <c r="B19921"/>
  <c r="B19920"/>
  <c r="B19919"/>
  <c r="B19918"/>
  <c r="B19917"/>
  <c r="B19916"/>
  <c r="B19915"/>
  <c r="B19914"/>
  <c r="B19913"/>
  <c r="B19912"/>
  <c r="B19911"/>
  <c r="B19910"/>
  <c r="B19909"/>
  <c r="B19908"/>
  <c r="B19907"/>
  <c r="B19906"/>
  <c r="B19905"/>
  <c r="B19904"/>
  <c r="B19903"/>
  <c r="B19902"/>
  <c r="B19901"/>
  <c r="B19900"/>
  <c r="B19899"/>
  <c r="B19898"/>
  <c r="B19897"/>
  <c r="B19896"/>
  <c r="B19895"/>
  <c r="B19894"/>
  <c r="B19893"/>
  <c r="B19892"/>
  <c r="B19891"/>
  <c r="B19890"/>
  <c r="B19889"/>
  <c r="B19888"/>
  <c r="B19887"/>
  <c r="B19886"/>
  <c r="B19885"/>
  <c r="B19884"/>
  <c r="B19883"/>
  <c r="B19882"/>
  <c r="B19881"/>
  <c r="B19880"/>
  <c r="B19879"/>
  <c r="B19878"/>
  <c r="B19877"/>
  <c r="B19876"/>
  <c r="B19875"/>
  <c r="B19874"/>
  <c r="B19873"/>
  <c r="B19872"/>
  <c r="B19871"/>
  <c r="B19870"/>
  <c r="B19869"/>
  <c r="B19868"/>
  <c r="B19867"/>
  <c r="B19866"/>
  <c r="B19865"/>
  <c r="B19864"/>
  <c r="B19863"/>
  <c r="B19862"/>
  <c r="B19861"/>
  <c r="B19860"/>
  <c r="B19859"/>
  <c r="B19858"/>
  <c r="B19857"/>
  <c r="B19856"/>
  <c r="B19855"/>
  <c r="B19854"/>
  <c r="B19853"/>
  <c r="B19852"/>
  <c r="B19851"/>
  <c r="B19850"/>
  <c r="B19849"/>
  <c r="B19848"/>
  <c r="B19847"/>
  <c r="B19846"/>
  <c r="B19845"/>
  <c r="B19844"/>
  <c r="B19843"/>
  <c r="B19842"/>
  <c r="B19841"/>
  <c r="B19840"/>
  <c r="B19839"/>
  <c r="B19838"/>
  <c r="B19837"/>
  <c r="B19836"/>
  <c r="B19835"/>
  <c r="B19834"/>
  <c r="B19833"/>
  <c r="B19832"/>
  <c r="B19831"/>
  <c r="B19830"/>
  <c r="B19829"/>
  <c r="B19828"/>
  <c r="B19827"/>
  <c r="B19826"/>
  <c r="B19825"/>
  <c r="B19824"/>
  <c r="B19823"/>
  <c r="B19822"/>
  <c r="B19821"/>
  <c r="B19820"/>
  <c r="B19819"/>
  <c r="B19818"/>
  <c r="B19817"/>
  <c r="B19816"/>
  <c r="B19815"/>
  <c r="B19814"/>
  <c r="B19813"/>
  <c r="B19812"/>
  <c r="B19811"/>
  <c r="B19810"/>
  <c r="B19809"/>
  <c r="B19808"/>
  <c r="B19807"/>
  <c r="B19806"/>
  <c r="B19805"/>
  <c r="B19804"/>
  <c r="B19803"/>
  <c r="B19802"/>
  <c r="B19801"/>
  <c r="B19800"/>
  <c r="B19799"/>
  <c r="B19798"/>
  <c r="B19797"/>
  <c r="B19796"/>
  <c r="B19795"/>
  <c r="B19794"/>
  <c r="B19793"/>
  <c r="B19792"/>
  <c r="B19791"/>
  <c r="B19790"/>
  <c r="B19789"/>
  <c r="B19788"/>
  <c r="B19787"/>
  <c r="B19786"/>
  <c r="B19785"/>
  <c r="B19784"/>
  <c r="B19783"/>
  <c r="B19782"/>
  <c r="B19781"/>
  <c r="B19780"/>
  <c r="B19779"/>
  <c r="B19778"/>
  <c r="B19777"/>
  <c r="B19776"/>
  <c r="B19775"/>
  <c r="B19774"/>
  <c r="B19773"/>
  <c r="B19772"/>
  <c r="B19771"/>
  <c r="B19770"/>
  <c r="B19769"/>
  <c r="B19768"/>
  <c r="B19767"/>
  <c r="B19766"/>
  <c r="B19765"/>
  <c r="B19764"/>
  <c r="B19763"/>
  <c r="B19762"/>
  <c r="B19761"/>
  <c r="B19760"/>
  <c r="B19759"/>
  <c r="B19758"/>
  <c r="B19757"/>
  <c r="B19756"/>
  <c r="B19755"/>
  <c r="B19754"/>
  <c r="B19753"/>
  <c r="B19752"/>
  <c r="B19751"/>
  <c r="B19750"/>
  <c r="B19749"/>
  <c r="B19748"/>
  <c r="B19747"/>
  <c r="B19746"/>
  <c r="B19745"/>
  <c r="B19744"/>
  <c r="B19743"/>
  <c r="B19742"/>
  <c r="B19741"/>
  <c r="B19740"/>
  <c r="B19739"/>
  <c r="B19738"/>
  <c r="B19737"/>
  <c r="B19736"/>
  <c r="B19735"/>
  <c r="B19734"/>
  <c r="B19733"/>
  <c r="B19732"/>
  <c r="B19731"/>
  <c r="B19730"/>
  <c r="B19729"/>
  <c r="B19728"/>
  <c r="B19727"/>
  <c r="B19726"/>
  <c r="B19725"/>
  <c r="B19724"/>
  <c r="B19723"/>
  <c r="B19722"/>
  <c r="B19721"/>
  <c r="B19720"/>
  <c r="B19719"/>
  <c r="B19718"/>
  <c r="B19717"/>
  <c r="B19716"/>
  <c r="B19715"/>
  <c r="B19714"/>
  <c r="B19713"/>
  <c r="B19712"/>
  <c r="B19711"/>
  <c r="B19710"/>
  <c r="B19709"/>
  <c r="B19708"/>
  <c r="B19707"/>
  <c r="B19706"/>
  <c r="B19705"/>
  <c r="B19704"/>
  <c r="B19703"/>
  <c r="B19702"/>
  <c r="B19701"/>
  <c r="B19700"/>
  <c r="B19699"/>
  <c r="B19698"/>
  <c r="B19697"/>
  <c r="B19696"/>
  <c r="B19695"/>
  <c r="B19694"/>
  <c r="B19693"/>
  <c r="B19692"/>
  <c r="B19691"/>
  <c r="B19690"/>
  <c r="B19689"/>
  <c r="B19688"/>
  <c r="B19687"/>
  <c r="B19686"/>
  <c r="B19685"/>
  <c r="B19684"/>
  <c r="B19683"/>
  <c r="B19682"/>
  <c r="B19681"/>
  <c r="B19680"/>
  <c r="B19679"/>
  <c r="B19678"/>
  <c r="B19677"/>
  <c r="B19676"/>
  <c r="B19675"/>
  <c r="B19674"/>
  <c r="B19673"/>
  <c r="B19672"/>
  <c r="B19671"/>
  <c r="B19670"/>
  <c r="B19669"/>
  <c r="B19668"/>
  <c r="B19667"/>
  <c r="B19666"/>
  <c r="B19665"/>
  <c r="B19664"/>
  <c r="B19663"/>
  <c r="B19662"/>
  <c r="B19661"/>
  <c r="B19660"/>
  <c r="B19659"/>
  <c r="B19658"/>
  <c r="B19657"/>
  <c r="B19656"/>
  <c r="B19655"/>
  <c r="B19654"/>
  <c r="B19653"/>
  <c r="B19652"/>
  <c r="B19651"/>
  <c r="B19650"/>
  <c r="B19649"/>
  <c r="B19648"/>
  <c r="B19647"/>
  <c r="B19646"/>
  <c r="B19645"/>
  <c r="B19644"/>
  <c r="B19643"/>
  <c r="B19642"/>
  <c r="B19641"/>
  <c r="B19640"/>
  <c r="B19639"/>
  <c r="B19638"/>
  <c r="B19637"/>
  <c r="B19636"/>
  <c r="B19635"/>
  <c r="B19634"/>
  <c r="B19633"/>
  <c r="B19632"/>
  <c r="B19631"/>
  <c r="B19630"/>
  <c r="B19629"/>
  <c r="B19628"/>
  <c r="B19627"/>
  <c r="B19626"/>
  <c r="B19625"/>
  <c r="B19624"/>
  <c r="B19623"/>
  <c r="B19622"/>
  <c r="B19621"/>
  <c r="B19620"/>
  <c r="B19619"/>
  <c r="B19618"/>
  <c r="B19617"/>
  <c r="B19616"/>
  <c r="B19615"/>
  <c r="B19614"/>
  <c r="B19613"/>
  <c r="B19612"/>
  <c r="B19611"/>
  <c r="B19610"/>
  <c r="B19609"/>
  <c r="B19608"/>
  <c r="B19607"/>
  <c r="B19606"/>
  <c r="B19605"/>
  <c r="B19604"/>
  <c r="B19603"/>
  <c r="B19602"/>
  <c r="B19601"/>
  <c r="B19600"/>
  <c r="B19599"/>
  <c r="B19598"/>
  <c r="B19597"/>
  <c r="B19596"/>
  <c r="B19595"/>
  <c r="B19594"/>
  <c r="B19593"/>
  <c r="B19592"/>
  <c r="B19591"/>
  <c r="B19590"/>
  <c r="B19589"/>
  <c r="B19588"/>
  <c r="B19587"/>
  <c r="B19586"/>
  <c r="B19585"/>
  <c r="B19584"/>
  <c r="B19583"/>
  <c r="B19582"/>
  <c r="B19581"/>
  <c r="B19580"/>
  <c r="B19579"/>
  <c r="B19578"/>
  <c r="B19577"/>
  <c r="B19576"/>
  <c r="B19575"/>
  <c r="B19574"/>
  <c r="B19573"/>
  <c r="B19572"/>
  <c r="B19571"/>
  <c r="B19570"/>
  <c r="B19569"/>
  <c r="B19568"/>
  <c r="B19567"/>
  <c r="B19566"/>
  <c r="B19565"/>
  <c r="B19564"/>
  <c r="B19563"/>
  <c r="B19562"/>
  <c r="B19561"/>
  <c r="B19560"/>
  <c r="B19559"/>
  <c r="B19558"/>
  <c r="B19557"/>
  <c r="B19556"/>
  <c r="B19555"/>
  <c r="B19554"/>
  <c r="B19553"/>
  <c r="B19552"/>
  <c r="B19551"/>
  <c r="B19550"/>
  <c r="B19549"/>
  <c r="B19548"/>
  <c r="B19547"/>
  <c r="B19546"/>
  <c r="B19545"/>
  <c r="B19544"/>
  <c r="B19543"/>
  <c r="B19542"/>
  <c r="B19541"/>
  <c r="B19540"/>
  <c r="B19539"/>
  <c r="B19538"/>
  <c r="B19537"/>
  <c r="B19536"/>
  <c r="B19535"/>
  <c r="B19534"/>
  <c r="B19533"/>
  <c r="B19532"/>
  <c r="B19531"/>
  <c r="B19530"/>
  <c r="B19529"/>
  <c r="B19528"/>
  <c r="B19527"/>
  <c r="B19526"/>
  <c r="B19525"/>
  <c r="B19524"/>
  <c r="B19523"/>
  <c r="B19522"/>
  <c r="B19521"/>
  <c r="B19520"/>
  <c r="B19519"/>
  <c r="B19518"/>
  <c r="B19517"/>
  <c r="B19516"/>
  <c r="B19515"/>
  <c r="B19514"/>
  <c r="B19513"/>
  <c r="B19512"/>
  <c r="B19511"/>
  <c r="B19510"/>
  <c r="B19509"/>
  <c r="B19508"/>
  <c r="B19507"/>
  <c r="B19506"/>
  <c r="B19505"/>
  <c r="B19504"/>
  <c r="B19503"/>
  <c r="B19502"/>
  <c r="B19501"/>
  <c r="B19500"/>
  <c r="B19499"/>
  <c r="B19498"/>
  <c r="B19497"/>
  <c r="B19496"/>
  <c r="B19495"/>
  <c r="B19494"/>
  <c r="B19493"/>
  <c r="B19492"/>
  <c r="B19491"/>
  <c r="B19490"/>
  <c r="B19489"/>
  <c r="B19488"/>
  <c r="B19487"/>
  <c r="B19486"/>
  <c r="B19485"/>
  <c r="B19484"/>
  <c r="B19483"/>
  <c r="B19482"/>
  <c r="B19481"/>
  <c r="B19480"/>
  <c r="B19479"/>
  <c r="B19478"/>
  <c r="B19477"/>
  <c r="B19476"/>
  <c r="B19475"/>
  <c r="B19474"/>
  <c r="B19473"/>
  <c r="B19472"/>
  <c r="B19471"/>
  <c r="B19470"/>
  <c r="B19469"/>
  <c r="B19468"/>
  <c r="B19467"/>
  <c r="B19466"/>
  <c r="B19465"/>
  <c r="B19464"/>
  <c r="B19463"/>
  <c r="B19462"/>
  <c r="B19461"/>
  <c r="B19460"/>
  <c r="B19459"/>
  <c r="B19458"/>
  <c r="B19457"/>
  <c r="B19456"/>
  <c r="B19455"/>
  <c r="B19454"/>
  <c r="B19453"/>
  <c r="B19452"/>
  <c r="B19451"/>
  <c r="B19450"/>
  <c r="B19449"/>
  <c r="B19448"/>
  <c r="B19447"/>
  <c r="B19446"/>
  <c r="B19445"/>
  <c r="B19444"/>
  <c r="B19443"/>
  <c r="B19442"/>
  <c r="B19441"/>
  <c r="B19440"/>
  <c r="B19439"/>
  <c r="B19438"/>
  <c r="B19437"/>
  <c r="B19436"/>
  <c r="B19435"/>
  <c r="B19434"/>
  <c r="B19433"/>
  <c r="B19432"/>
  <c r="B19431"/>
  <c r="B19430"/>
  <c r="B19429"/>
  <c r="B19428"/>
  <c r="B19427"/>
  <c r="B19426"/>
  <c r="B19425"/>
  <c r="B19424"/>
  <c r="B19423"/>
  <c r="B19422"/>
  <c r="B19421"/>
  <c r="B19420"/>
  <c r="B19419"/>
  <c r="B19418"/>
  <c r="B19417"/>
  <c r="B19416"/>
  <c r="B19415"/>
  <c r="B19414"/>
  <c r="B19413"/>
  <c r="B19412"/>
  <c r="B19411"/>
  <c r="B19410"/>
  <c r="B19409"/>
  <c r="B19408"/>
  <c r="B19407"/>
  <c r="B19406"/>
  <c r="B19405"/>
  <c r="B19404"/>
  <c r="B19403"/>
  <c r="B19402"/>
  <c r="B19401"/>
  <c r="B19400"/>
  <c r="B19399"/>
  <c r="B19398"/>
  <c r="B19397"/>
  <c r="B19396"/>
  <c r="B19395"/>
  <c r="B19394"/>
  <c r="B19393"/>
  <c r="B19392"/>
  <c r="B19391"/>
  <c r="B19390"/>
  <c r="B19389"/>
  <c r="B19388"/>
  <c r="B19387"/>
  <c r="B19386"/>
  <c r="B19385"/>
  <c r="B19384"/>
  <c r="B19383"/>
  <c r="B19382"/>
  <c r="B19381"/>
  <c r="B19380"/>
  <c r="B19379"/>
  <c r="B19378"/>
  <c r="B19377"/>
  <c r="B19376"/>
  <c r="B19375"/>
  <c r="B19374"/>
  <c r="B19373"/>
  <c r="B19372"/>
  <c r="B19371"/>
  <c r="B19370"/>
  <c r="B19369"/>
  <c r="B19368"/>
  <c r="B19367"/>
  <c r="B19366"/>
  <c r="B19365"/>
  <c r="B19364"/>
  <c r="B19363"/>
  <c r="B19362"/>
  <c r="B19361"/>
  <c r="B19360"/>
  <c r="B19359"/>
  <c r="B19358"/>
  <c r="B19357"/>
  <c r="B19356"/>
  <c r="B19355"/>
  <c r="B19354"/>
  <c r="B19353"/>
  <c r="B19352"/>
  <c r="B19351"/>
  <c r="B19350"/>
  <c r="B19349"/>
  <c r="B19348"/>
  <c r="B19347"/>
  <c r="B19346"/>
  <c r="B19345"/>
  <c r="B19344"/>
  <c r="B19343"/>
  <c r="B19342"/>
  <c r="B19341"/>
  <c r="B19340"/>
  <c r="B19339"/>
  <c r="B19338"/>
  <c r="B19337"/>
  <c r="B19336"/>
  <c r="B19335"/>
  <c r="B19334"/>
  <c r="B19333"/>
  <c r="B19332"/>
  <c r="B19331"/>
  <c r="B19330"/>
  <c r="B19329"/>
  <c r="B19328"/>
  <c r="B19327"/>
  <c r="B19326"/>
  <c r="B19325"/>
  <c r="B19324"/>
  <c r="B19323"/>
  <c r="B19322"/>
  <c r="B19321"/>
  <c r="B19320"/>
  <c r="B19319"/>
  <c r="B19318"/>
  <c r="B19317"/>
  <c r="B19316"/>
  <c r="B19315"/>
  <c r="B19314"/>
  <c r="B19313"/>
  <c r="B19312"/>
  <c r="B19311"/>
  <c r="B19310"/>
  <c r="B19309"/>
  <c r="B19308"/>
  <c r="B19307"/>
  <c r="B19306"/>
  <c r="B19305"/>
  <c r="B19304"/>
  <c r="B19303"/>
  <c r="B19302"/>
  <c r="B19301"/>
  <c r="B19300"/>
  <c r="B19299"/>
  <c r="B19298"/>
  <c r="B19297"/>
  <c r="B19296"/>
  <c r="B19295"/>
  <c r="B19294"/>
  <c r="B19293"/>
  <c r="B19292"/>
  <c r="B19291"/>
  <c r="B19290"/>
  <c r="B19289"/>
  <c r="B19288"/>
  <c r="B19287"/>
  <c r="B19286"/>
  <c r="B19285"/>
  <c r="B19284"/>
  <c r="B19283"/>
  <c r="B19282"/>
  <c r="B19281"/>
  <c r="B19280"/>
  <c r="B19279"/>
  <c r="B19278"/>
  <c r="B19277"/>
  <c r="B19276"/>
  <c r="B19275"/>
  <c r="B19274"/>
  <c r="B19273"/>
  <c r="B19272"/>
  <c r="B19271"/>
  <c r="B19270"/>
  <c r="B19269"/>
  <c r="B19268"/>
  <c r="B19267"/>
  <c r="B19266"/>
  <c r="B19265"/>
  <c r="B19264"/>
  <c r="B19263"/>
  <c r="B19262"/>
  <c r="B19261"/>
  <c r="B19260"/>
  <c r="B19259"/>
  <c r="B19258"/>
  <c r="B19257"/>
  <c r="B19256"/>
  <c r="B19255"/>
  <c r="B19254"/>
  <c r="B19253"/>
  <c r="B19252"/>
  <c r="B19251"/>
  <c r="B19250"/>
  <c r="B19249"/>
  <c r="B19248"/>
  <c r="B19247"/>
  <c r="B19246"/>
  <c r="B19245"/>
  <c r="B19244"/>
  <c r="B19243"/>
  <c r="B19242"/>
  <c r="B19241"/>
  <c r="B19240"/>
  <c r="B19239"/>
  <c r="B19238"/>
  <c r="B19237"/>
  <c r="B19236"/>
  <c r="B19235"/>
  <c r="B19234"/>
  <c r="B19233"/>
  <c r="B19232"/>
  <c r="B19231"/>
  <c r="B19230"/>
  <c r="B19229"/>
  <c r="B19228"/>
  <c r="B19227"/>
  <c r="B19226"/>
  <c r="B19225"/>
  <c r="B19224"/>
  <c r="B19223"/>
  <c r="B19222"/>
  <c r="B19221"/>
  <c r="B19220"/>
  <c r="B19219"/>
  <c r="B19218"/>
  <c r="B19217"/>
  <c r="B19216"/>
  <c r="B19215"/>
  <c r="B19214"/>
  <c r="B19213"/>
  <c r="B19212"/>
  <c r="B19211"/>
  <c r="B19210"/>
  <c r="B19209"/>
  <c r="B19208"/>
  <c r="B19207"/>
  <c r="B19206"/>
  <c r="B19205"/>
  <c r="B19204"/>
  <c r="B19203"/>
  <c r="B19202"/>
  <c r="B19201"/>
  <c r="B19200"/>
  <c r="B19199"/>
  <c r="B19198"/>
  <c r="B19197"/>
  <c r="B19196"/>
  <c r="B19195"/>
  <c r="B19194"/>
  <c r="B19193"/>
  <c r="B19192"/>
  <c r="B19191"/>
  <c r="B19190"/>
  <c r="B19189"/>
  <c r="B19188"/>
  <c r="B19187"/>
  <c r="B19186"/>
  <c r="B19185"/>
  <c r="B19184"/>
  <c r="B19183"/>
  <c r="B19182"/>
  <c r="B19181"/>
  <c r="B19180"/>
  <c r="B19179"/>
  <c r="B19178"/>
  <c r="B19177"/>
  <c r="B19176"/>
  <c r="B19175"/>
  <c r="B19174"/>
  <c r="B19173"/>
  <c r="B19172"/>
  <c r="B19171"/>
  <c r="B19170"/>
  <c r="B19169"/>
  <c r="B19168"/>
  <c r="B19167"/>
  <c r="B19166"/>
  <c r="B19165"/>
  <c r="B19164"/>
  <c r="B19163"/>
  <c r="B19162"/>
  <c r="B19161"/>
  <c r="B19160"/>
  <c r="B19159"/>
  <c r="B19158"/>
  <c r="B19157"/>
  <c r="B19156"/>
  <c r="B19155"/>
  <c r="B19154"/>
  <c r="B19153"/>
  <c r="B19152"/>
  <c r="B19151"/>
  <c r="B19150"/>
  <c r="B19149"/>
  <c r="B19148"/>
  <c r="B19147"/>
  <c r="B19146"/>
  <c r="B19145"/>
  <c r="B19144"/>
  <c r="B19143"/>
  <c r="B19142"/>
  <c r="B19141"/>
  <c r="B19140"/>
  <c r="B19139"/>
  <c r="B19138"/>
  <c r="B19137"/>
  <c r="B19136"/>
  <c r="B19135"/>
  <c r="B19134"/>
  <c r="B19133"/>
  <c r="B19132"/>
  <c r="B19131"/>
  <c r="B19130"/>
  <c r="B19129"/>
  <c r="B19128"/>
  <c r="B19127"/>
  <c r="B19126"/>
  <c r="B19125"/>
  <c r="B19124"/>
  <c r="B19123"/>
  <c r="B19122"/>
  <c r="B19121"/>
  <c r="B19120"/>
  <c r="B19119"/>
  <c r="B19118"/>
  <c r="B19117"/>
  <c r="B19116"/>
  <c r="B19115"/>
  <c r="B19114"/>
  <c r="B19113"/>
  <c r="B19112"/>
  <c r="B19111"/>
  <c r="B19110"/>
  <c r="B19109"/>
  <c r="B19108"/>
  <c r="B19107"/>
  <c r="B19106"/>
  <c r="B19105"/>
  <c r="B19104"/>
  <c r="B19103"/>
  <c r="B19102"/>
  <c r="B19101"/>
  <c r="B19100"/>
  <c r="B19099"/>
  <c r="B19098"/>
  <c r="B19097"/>
  <c r="B19096"/>
  <c r="B19095"/>
  <c r="B19094"/>
  <c r="B19093"/>
  <c r="B19092"/>
  <c r="B19091"/>
  <c r="B19090"/>
  <c r="B19089"/>
  <c r="B19088"/>
  <c r="B19087"/>
  <c r="B19086"/>
  <c r="B19085"/>
  <c r="B19084"/>
  <c r="B19083"/>
  <c r="B19082"/>
  <c r="B19081"/>
  <c r="B19080"/>
  <c r="B19079"/>
  <c r="B19078"/>
  <c r="B19077"/>
  <c r="B19076"/>
  <c r="B19075"/>
  <c r="B19074"/>
  <c r="B19073"/>
  <c r="B19072"/>
  <c r="B19071"/>
  <c r="B19070"/>
  <c r="B19069"/>
  <c r="B19068"/>
  <c r="B19067"/>
  <c r="B19066"/>
  <c r="B19065"/>
  <c r="B19064"/>
  <c r="B19063"/>
  <c r="B19062"/>
  <c r="B19061"/>
  <c r="B19060"/>
  <c r="B19059"/>
  <c r="B19058"/>
  <c r="B19057"/>
  <c r="B19056"/>
  <c r="B19055"/>
  <c r="B19054"/>
  <c r="B19053"/>
  <c r="B19052"/>
  <c r="B19051"/>
  <c r="B19050"/>
  <c r="B19049"/>
  <c r="B19048"/>
  <c r="B19047"/>
  <c r="B19046"/>
  <c r="B19045"/>
  <c r="B19044"/>
  <c r="B19043"/>
  <c r="B19042"/>
  <c r="B19041"/>
  <c r="B19040"/>
  <c r="B19039"/>
  <c r="B19038"/>
  <c r="B19037"/>
  <c r="B19036"/>
  <c r="B19035"/>
  <c r="B19034"/>
  <c r="B19033"/>
  <c r="B19032"/>
  <c r="B19031"/>
  <c r="B19030"/>
  <c r="B19029"/>
  <c r="B19028"/>
  <c r="B19027"/>
  <c r="B19026"/>
  <c r="B19025"/>
  <c r="B19024"/>
  <c r="B19023"/>
  <c r="B19022"/>
  <c r="B19021"/>
  <c r="B19020"/>
  <c r="B19019"/>
  <c r="B19018"/>
  <c r="B19017"/>
  <c r="B19016"/>
  <c r="B19015"/>
  <c r="B19014"/>
  <c r="B19013"/>
  <c r="B19012"/>
  <c r="B19011"/>
  <c r="B19010"/>
  <c r="B19009"/>
  <c r="B19008"/>
  <c r="B19007"/>
  <c r="B19006"/>
  <c r="B19005"/>
  <c r="B19004"/>
  <c r="B19003"/>
  <c r="B19002"/>
  <c r="B19001"/>
  <c r="B19000"/>
  <c r="B18999"/>
  <c r="B18998"/>
  <c r="B18997"/>
  <c r="B18996"/>
  <c r="B18995"/>
  <c r="B18994"/>
  <c r="B18993"/>
  <c r="B18992"/>
  <c r="B18991"/>
  <c r="B18990"/>
  <c r="B18989"/>
  <c r="B18988"/>
  <c r="B18987"/>
  <c r="B18986"/>
  <c r="B18985"/>
  <c r="B18984"/>
  <c r="B18983"/>
  <c r="B18982"/>
  <c r="B18981"/>
  <c r="B18980"/>
  <c r="B18979"/>
  <c r="B18978"/>
  <c r="B18977"/>
  <c r="B18976"/>
  <c r="B18975"/>
  <c r="B18974"/>
  <c r="B18973"/>
  <c r="B18972"/>
  <c r="B18971"/>
  <c r="B18970"/>
  <c r="B18969"/>
  <c r="B18968"/>
  <c r="B18967"/>
  <c r="B18966"/>
  <c r="B18965"/>
  <c r="B18964"/>
  <c r="B18963"/>
  <c r="B18962"/>
  <c r="B18961"/>
  <c r="B18960"/>
  <c r="B18959"/>
  <c r="B18958"/>
  <c r="B18957"/>
  <c r="B18956"/>
  <c r="B18955"/>
  <c r="B18954"/>
  <c r="B18953"/>
  <c r="B18952"/>
  <c r="B18951"/>
  <c r="B18950"/>
  <c r="B18949"/>
  <c r="B18948"/>
  <c r="B18947"/>
  <c r="B18946"/>
  <c r="B18945"/>
  <c r="B18944"/>
  <c r="B18943"/>
  <c r="B18942"/>
  <c r="B18941"/>
  <c r="B18940"/>
  <c r="B18939"/>
  <c r="B18938"/>
  <c r="B18937"/>
  <c r="B18936"/>
  <c r="B18935"/>
  <c r="B18934"/>
  <c r="B18933"/>
  <c r="B18932"/>
  <c r="B18931"/>
  <c r="B18930"/>
  <c r="B18929"/>
  <c r="B18928"/>
  <c r="B18927"/>
  <c r="B18926"/>
  <c r="B18925"/>
  <c r="B18924"/>
  <c r="B18923"/>
  <c r="B18922"/>
  <c r="B18921"/>
  <c r="B18920"/>
  <c r="B18919"/>
  <c r="B18918"/>
  <c r="B18917"/>
  <c r="B18916"/>
  <c r="B18915"/>
  <c r="B18914"/>
  <c r="B18913"/>
  <c r="B18912"/>
  <c r="B18911"/>
  <c r="B18910"/>
  <c r="B18909"/>
  <c r="B18908"/>
  <c r="B18907"/>
  <c r="B18906"/>
  <c r="B18905"/>
  <c r="B18904"/>
  <c r="B18903"/>
  <c r="B18902"/>
  <c r="B18901"/>
  <c r="B18900"/>
  <c r="B18899"/>
  <c r="B18898"/>
  <c r="B18897"/>
  <c r="B18896"/>
  <c r="B18895"/>
  <c r="B18894"/>
  <c r="B18893"/>
  <c r="B18892"/>
  <c r="B18891"/>
  <c r="B18890"/>
  <c r="B18889"/>
  <c r="B18888"/>
  <c r="B18887"/>
  <c r="B18886"/>
  <c r="B18885"/>
  <c r="B18884"/>
  <c r="B18883"/>
  <c r="B18882"/>
  <c r="B18881"/>
  <c r="B18880"/>
  <c r="B18879"/>
  <c r="B18878"/>
  <c r="B18877"/>
  <c r="B18876"/>
  <c r="B18875"/>
  <c r="B18874"/>
  <c r="B18873"/>
  <c r="B18872"/>
  <c r="B18871"/>
  <c r="B18870"/>
  <c r="B18869"/>
  <c r="B18868"/>
  <c r="B18867"/>
  <c r="B18866"/>
  <c r="B18865"/>
  <c r="B18864"/>
  <c r="B18863"/>
  <c r="B18862"/>
  <c r="B18861"/>
  <c r="B18860"/>
  <c r="B18859"/>
  <c r="B18858"/>
  <c r="B18857"/>
  <c r="B18856"/>
  <c r="B18855"/>
  <c r="B18854"/>
  <c r="B18853"/>
  <c r="B18852"/>
  <c r="B18851"/>
  <c r="B18850"/>
  <c r="B18849"/>
  <c r="B18848"/>
  <c r="B18847"/>
  <c r="B18846"/>
  <c r="B18845"/>
  <c r="B18844"/>
  <c r="B18843"/>
  <c r="B18842"/>
  <c r="B18841"/>
  <c r="B18840"/>
  <c r="B18839"/>
  <c r="B18838"/>
  <c r="B18837"/>
  <c r="B18836"/>
  <c r="B18835"/>
  <c r="B18834"/>
  <c r="B18833"/>
  <c r="B18832"/>
  <c r="B18831"/>
  <c r="B18830"/>
  <c r="B18829"/>
  <c r="B18828"/>
  <c r="B18827"/>
  <c r="B18826"/>
  <c r="B18825"/>
  <c r="B18824"/>
  <c r="B18823"/>
  <c r="B18822"/>
  <c r="B18821"/>
  <c r="B18820"/>
  <c r="B18819"/>
  <c r="B18818"/>
  <c r="B18817"/>
  <c r="B18816"/>
  <c r="B18815"/>
  <c r="B18814"/>
  <c r="B18813"/>
  <c r="B18812"/>
  <c r="B18811"/>
  <c r="B18810"/>
  <c r="B18809"/>
  <c r="B18808"/>
  <c r="B18807"/>
  <c r="B18806"/>
  <c r="B18805"/>
  <c r="B18804"/>
  <c r="B18803"/>
  <c r="B18802"/>
  <c r="B18801"/>
  <c r="B18800"/>
  <c r="B18799"/>
  <c r="B18798"/>
  <c r="B18797"/>
  <c r="B18796"/>
  <c r="B18795"/>
  <c r="B18794"/>
  <c r="B18793"/>
  <c r="B18792"/>
  <c r="B18791"/>
  <c r="B18790"/>
  <c r="B18789"/>
  <c r="B18788"/>
  <c r="B18787"/>
  <c r="B18786"/>
  <c r="B18785"/>
  <c r="B18784"/>
  <c r="B18783"/>
  <c r="B18782"/>
  <c r="B18781"/>
  <c r="B18780"/>
  <c r="B18779"/>
  <c r="B18778"/>
  <c r="B18777"/>
  <c r="B18776"/>
  <c r="B18775"/>
  <c r="B18774"/>
  <c r="B18773"/>
  <c r="B18772"/>
  <c r="B18771"/>
  <c r="B18770"/>
  <c r="B18769"/>
  <c r="B18768"/>
  <c r="B18767"/>
  <c r="B18766"/>
  <c r="B18765"/>
  <c r="B18764"/>
  <c r="B18763"/>
  <c r="B18762"/>
  <c r="B18761"/>
  <c r="B18760"/>
  <c r="B18759"/>
  <c r="B18758"/>
  <c r="B18757"/>
  <c r="B18756"/>
  <c r="B18755"/>
  <c r="B18754"/>
  <c r="B18753"/>
  <c r="B18752"/>
  <c r="B18751"/>
  <c r="B18750"/>
  <c r="B18749"/>
  <c r="B18748"/>
  <c r="B18747"/>
  <c r="B18746"/>
  <c r="B18745"/>
  <c r="B18744"/>
  <c r="B18743"/>
  <c r="B18742"/>
  <c r="B18741"/>
  <c r="B18740"/>
  <c r="B18739"/>
  <c r="B18738"/>
  <c r="B18737"/>
  <c r="B18736"/>
  <c r="B18735"/>
  <c r="B18734"/>
  <c r="B18733"/>
  <c r="B18732"/>
  <c r="B18731"/>
  <c r="B18730"/>
  <c r="B18729"/>
  <c r="B18728"/>
  <c r="B18727"/>
  <c r="B18726"/>
  <c r="B18725"/>
  <c r="B18724"/>
  <c r="B18723"/>
  <c r="B18722"/>
  <c r="B18721"/>
  <c r="B18720"/>
  <c r="B18719"/>
  <c r="B18718"/>
  <c r="B18717"/>
  <c r="B18716"/>
  <c r="B18715"/>
  <c r="B18714"/>
  <c r="B18713"/>
  <c r="B18712"/>
  <c r="B18711"/>
  <c r="B18710"/>
  <c r="B18709"/>
  <c r="B18708"/>
  <c r="B18707"/>
  <c r="B18706"/>
  <c r="B18705"/>
  <c r="B18704"/>
  <c r="B18703"/>
  <c r="B18702"/>
  <c r="B18701"/>
  <c r="B18700"/>
  <c r="B18699"/>
  <c r="B18698"/>
  <c r="B18697"/>
  <c r="B18696"/>
  <c r="B18695"/>
  <c r="B18694"/>
  <c r="B18693"/>
  <c r="B18692"/>
  <c r="B18691"/>
  <c r="B18690"/>
  <c r="B18689"/>
  <c r="B18688"/>
  <c r="B18687"/>
  <c r="B18686"/>
  <c r="B18685"/>
  <c r="B18684"/>
  <c r="B18683"/>
  <c r="B18682"/>
  <c r="B18681"/>
  <c r="B18680"/>
  <c r="B18679"/>
  <c r="B18678"/>
  <c r="B18677"/>
  <c r="B18676"/>
  <c r="B18675"/>
  <c r="B18674"/>
  <c r="B18673"/>
  <c r="B18672"/>
  <c r="B18671"/>
  <c r="B18670"/>
  <c r="B18669"/>
  <c r="B18668"/>
  <c r="B18667"/>
  <c r="B18666"/>
  <c r="B18665"/>
  <c r="B18664"/>
  <c r="B18663"/>
  <c r="B18662"/>
  <c r="B18661"/>
  <c r="B18660"/>
  <c r="B18659"/>
  <c r="B18658"/>
  <c r="B18657"/>
  <c r="B18656"/>
  <c r="B18655"/>
  <c r="B18654"/>
  <c r="B18653"/>
  <c r="B18652"/>
  <c r="B18651"/>
  <c r="B18650"/>
  <c r="B18649"/>
  <c r="B18648"/>
  <c r="B18647"/>
  <c r="B18646"/>
  <c r="B18645"/>
  <c r="B18644"/>
  <c r="B18643"/>
  <c r="B18642"/>
  <c r="B18641"/>
  <c r="B18640"/>
  <c r="B18639"/>
  <c r="B18638"/>
  <c r="B18637"/>
  <c r="B18636"/>
  <c r="B18635"/>
  <c r="B18634"/>
  <c r="B18633"/>
  <c r="B18632"/>
  <c r="B18631"/>
  <c r="B18630"/>
  <c r="B18629"/>
  <c r="B18628"/>
  <c r="B18627"/>
  <c r="B18626"/>
  <c r="B18625"/>
  <c r="B18624"/>
  <c r="B18623"/>
  <c r="B18622"/>
  <c r="B18621"/>
  <c r="B18620"/>
  <c r="B18619"/>
  <c r="B18618"/>
  <c r="B18617"/>
  <c r="B18616"/>
  <c r="B18615"/>
  <c r="B18614"/>
  <c r="B18613"/>
  <c r="B18612"/>
  <c r="B18611"/>
  <c r="B18610"/>
  <c r="B18609"/>
  <c r="B18608"/>
  <c r="B18607"/>
  <c r="B18606"/>
  <c r="B18605"/>
  <c r="B18604"/>
  <c r="B18603"/>
  <c r="B18602"/>
  <c r="B18601"/>
  <c r="B18600"/>
  <c r="B18599"/>
  <c r="B18598"/>
  <c r="B18597"/>
  <c r="B18596"/>
  <c r="B18595"/>
  <c r="B18594"/>
  <c r="B18593"/>
  <c r="B18592"/>
  <c r="B18591"/>
  <c r="B18590"/>
  <c r="B18589"/>
  <c r="B18588"/>
  <c r="B18587"/>
  <c r="B18586"/>
  <c r="B18585"/>
  <c r="B18584"/>
  <c r="B18583"/>
  <c r="B18582"/>
  <c r="B18581"/>
  <c r="B18580"/>
  <c r="B18579"/>
  <c r="B18578"/>
  <c r="B18577"/>
  <c r="B18576"/>
  <c r="B18575"/>
  <c r="B18574"/>
  <c r="B18573"/>
  <c r="B18572"/>
  <c r="B18571"/>
  <c r="B18570"/>
  <c r="B18569"/>
  <c r="B18568"/>
  <c r="B18567"/>
  <c r="B18566"/>
  <c r="B18565"/>
  <c r="B18564"/>
  <c r="B18563"/>
  <c r="B18562"/>
  <c r="B18561"/>
  <c r="B18560"/>
  <c r="B18559"/>
  <c r="B18558"/>
  <c r="B18557"/>
  <c r="B18556"/>
  <c r="B18555"/>
  <c r="B18554"/>
  <c r="B18553"/>
  <c r="B18552"/>
  <c r="B18551"/>
  <c r="B18550"/>
  <c r="B18549"/>
  <c r="B18548"/>
  <c r="B18547"/>
  <c r="B18546"/>
  <c r="B18545"/>
  <c r="B18544"/>
  <c r="B18543"/>
  <c r="B18542"/>
  <c r="B18541"/>
  <c r="B18540"/>
  <c r="B18539"/>
  <c r="B18538"/>
  <c r="B18537"/>
  <c r="B18536"/>
  <c r="B18535"/>
  <c r="B18534"/>
  <c r="B18533"/>
  <c r="B18532"/>
  <c r="B18531"/>
  <c r="B18530"/>
  <c r="B18529"/>
  <c r="B18528"/>
  <c r="B18527"/>
  <c r="B18526"/>
  <c r="B18525"/>
  <c r="B18524"/>
  <c r="B18523"/>
  <c r="B18522"/>
  <c r="B18521"/>
  <c r="B18520"/>
  <c r="B18519"/>
  <c r="B18518"/>
  <c r="B18517"/>
  <c r="B18516"/>
  <c r="B18515"/>
  <c r="B18514"/>
  <c r="B18513"/>
  <c r="B18512"/>
  <c r="B18511"/>
  <c r="B18510"/>
  <c r="B18509"/>
  <c r="B18508"/>
  <c r="B18507"/>
  <c r="B18506"/>
  <c r="B18505"/>
  <c r="B18504"/>
  <c r="B18503"/>
  <c r="B18502"/>
  <c r="B18501"/>
  <c r="B18500"/>
  <c r="B18499"/>
  <c r="B18498"/>
  <c r="B18497"/>
  <c r="B18496"/>
  <c r="B18495"/>
  <c r="B18494"/>
  <c r="B18493"/>
  <c r="B18492"/>
  <c r="B18491"/>
  <c r="B18490"/>
  <c r="B18489"/>
  <c r="B18488"/>
  <c r="B18487"/>
  <c r="B18486"/>
  <c r="B18485"/>
  <c r="B18484"/>
  <c r="B18483"/>
  <c r="B18482"/>
  <c r="B18481"/>
  <c r="B18480"/>
  <c r="B18479"/>
  <c r="B18478"/>
  <c r="B18477"/>
  <c r="B18476"/>
  <c r="B18475"/>
  <c r="B18474"/>
  <c r="B18473"/>
  <c r="B18472"/>
  <c r="B18471"/>
  <c r="B18470"/>
  <c r="B18469"/>
  <c r="B18468"/>
  <c r="B18467"/>
  <c r="B18466"/>
  <c r="B18465"/>
  <c r="B18464"/>
  <c r="B18463"/>
  <c r="B18462"/>
  <c r="B18461"/>
  <c r="B18460"/>
  <c r="B18459"/>
  <c r="B18458"/>
  <c r="B18457"/>
  <c r="B18456"/>
  <c r="B18455"/>
  <c r="B18454"/>
  <c r="B18453"/>
  <c r="B18452"/>
  <c r="B18451"/>
  <c r="B18450"/>
  <c r="B18449"/>
  <c r="B18448"/>
  <c r="B18447"/>
  <c r="B18446"/>
  <c r="B18445"/>
  <c r="B18444"/>
  <c r="B18443"/>
  <c r="B18442"/>
  <c r="B18441"/>
  <c r="B18440"/>
  <c r="B18439"/>
  <c r="B18438"/>
  <c r="B18437"/>
  <c r="B18436"/>
  <c r="B18435"/>
  <c r="B18434"/>
  <c r="B18433"/>
  <c r="B18432"/>
  <c r="B18431"/>
  <c r="B18430"/>
  <c r="B18429"/>
  <c r="B18428"/>
  <c r="B18427"/>
  <c r="B18426"/>
  <c r="B18425"/>
  <c r="B18424"/>
  <c r="B18423"/>
  <c r="B18422"/>
  <c r="B18421"/>
  <c r="B18420"/>
  <c r="B18419"/>
  <c r="B18418"/>
  <c r="B18417"/>
  <c r="B18416"/>
  <c r="B18415"/>
  <c r="B18414"/>
  <c r="B18413"/>
  <c r="B18412"/>
  <c r="B18411"/>
  <c r="B18410"/>
  <c r="B18409"/>
  <c r="B18408"/>
  <c r="B18407"/>
  <c r="B18406"/>
  <c r="B18405"/>
  <c r="B18404"/>
  <c r="B18403"/>
  <c r="B18402"/>
  <c r="B18401"/>
  <c r="B18400"/>
  <c r="B18399"/>
  <c r="B18398"/>
  <c r="B18397"/>
  <c r="B18396"/>
  <c r="B18395"/>
  <c r="B18394"/>
  <c r="B18393"/>
  <c r="B18392"/>
  <c r="B18391"/>
  <c r="B18390"/>
  <c r="B18389"/>
  <c r="B18388"/>
  <c r="B18387"/>
  <c r="B18386"/>
  <c r="B18385"/>
  <c r="B18384"/>
  <c r="B18383"/>
  <c r="B18382"/>
  <c r="B18381"/>
  <c r="B18380"/>
  <c r="B18379"/>
  <c r="B18378"/>
  <c r="B18377"/>
  <c r="B18376"/>
  <c r="B18375"/>
  <c r="B18374"/>
  <c r="B18373"/>
  <c r="B18372"/>
  <c r="B18371"/>
  <c r="B18370"/>
  <c r="B18369"/>
  <c r="B18368"/>
  <c r="B18367"/>
  <c r="B18366"/>
  <c r="B18365"/>
  <c r="B18364"/>
  <c r="B18363"/>
  <c r="B18362"/>
  <c r="B18361"/>
  <c r="B18360"/>
  <c r="B18359"/>
  <c r="B18358"/>
  <c r="B18357"/>
  <c r="B18356"/>
  <c r="B18355"/>
  <c r="B18354"/>
  <c r="B18353"/>
  <c r="B18352"/>
  <c r="B18351"/>
  <c r="B18350"/>
  <c r="B18349"/>
  <c r="B18348"/>
  <c r="B18347"/>
  <c r="B18346"/>
  <c r="B18345"/>
  <c r="B18344"/>
  <c r="B18343"/>
  <c r="B18342"/>
  <c r="B18341"/>
  <c r="B18340"/>
  <c r="B18339"/>
  <c r="B18338"/>
  <c r="B18337"/>
  <c r="B18336"/>
  <c r="B18335"/>
  <c r="B18334"/>
  <c r="B18333"/>
  <c r="B18332"/>
  <c r="B18331"/>
  <c r="B18330"/>
  <c r="B18329"/>
  <c r="B18328"/>
  <c r="B18327"/>
  <c r="B18326"/>
  <c r="B18325"/>
  <c r="B18324"/>
  <c r="B18323"/>
  <c r="B18322"/>
  <c r="B18321"/>
  <c r="B18320"/>
  <c r="B18319"/>
  <c r="B18318"/>
  <c r="B18317"/>
  <c r="B18316"/>
  <c r="B18315"/>
  <c r="B18314"/>
  <c r="B18313"/>
  <c r="B18312"/>
  <c r="B18311"/>
  <c r="B18310"/>
  <c r="B18309"/>
  <c r="B18308"/>
  <c r="B18307"/>
  <c r="B18306"/>
  <c r="B18305"/>
  <c r="B18304"/>
  <c r="B18303"/>
  <c r="B18302"/>
  <c r="B18301"/>
  <c r="B18300"/>
  <c r="B18299"/>
  <c r="B18298"/>
  <c r="B18297"/>
  <c r="B18296"/>
  <c r="B18295"/>
  <c r="B18294"/>
  <c r="B18293"/>
  <c r="B18292"/>
  <c r="B18291"/>
  <c r="B18290"/>
  <c r="B18289"/>
  <c r="B18288"/>
  <c r="B18287"/>
  <c r="B18286"/>
  <c r="B18285"/>
  <c r="B18284"/>
  <c r="B18283"/>
  <c r="B18282"/>
  <c r="B18281"/>
  <c r="B18280"/>
  <c r="B18279"/>
  <c r="B18278"/>
  <c r="B18277"/>
  <c r="B18276"/>
  <c r="B18275"/>
  <c r="B18274"/>
  <c r="B18273"/>
  <c r="B18272"/>
  <c r="B18271"/>
  <c r="B18270"/>
  <c r="B18269"/>
  <c r="B18268"/>
  <c r="B18267"/>
  <c r="B18266"/>
  <c r="B18265"/>
  <c r="B18264"/>
  <c r="B18263"/>
  <c r="B18262"/>
  <c r="B18261"/>
  <c r="B18260"/>
  <c r="B18259"/>
  <c r="B18258"/>
  <c r="B18257"/>
  <c r="B18256"/>
  <c r="B18255"/>
  <c r="B18254"/>
  <c r="B18253"/>
  <c r="B18252"/>
  <c r="B18251"/>
  <c r="B18250"/>
  <c r="B18249"/>
  <c r="B18248"/>
  <c r="B18247"/>
  <c r="B18246"/>
  <c r="B18245"/>
  <c r="B18244"/>
  <c r="B18243"/>
  <c r="B18242"/>
  <c r="B18241"/>
  <c r="B18240"/>
  <c r="B18239"/>
  <c r="B18238"/>
  <c r="B18237"/>
  <c r="B18236"/>
  <c r="B18235"/>
  <c r="B18234"/>
  <c r="B18233"/>
  <c r="B18232"/>
  <c r="B18231"/>
  <c r="B18230"/>
  <c r="B18229"/>
  <c r="B18228"/>
  <c r="B18227"/>
  <c r="B18226"/>
  <c r="B18225"/>
  <c r="B18224"/>
  <c r="B18223"/>
  <c r="B18222"/>
  <c r="B18221"/>
  <c r="B18220"/>
  <c r="B18219"/>
  <c r="B18218"/>
  <c r="B18217"/>
  <c r="B18216"/>
  <c r="B18215"/>
  <c r="B18214"/>
  <c r="B18213"/>
  <c r="B18212"/>
  <c r="B18211"/>
  <c r="B18210"/>
  <c r="B18209"/>
  <c r="B18208"/>
  <c r="B18207"/>
  <c r="B18206"/>
  <c r="B18205"/>
  <c r="B18204"/>
  <c r="B18203"/>
  <c r="B18202"/>
  <c r="B18201"/>
  <c r="B18200"/>
  <c r="B18199"/>
  <c r="B18198"/>
  <c r="B18197"/>
  <c r="B18196"/>
  <c r="B18195"/>
  <c r="B18194"/>
  <c r="B18193"/>
  <c r="B18192"/>
  <c r="B18191"/>
  <c r="B18190"/>
  <c r="B18189"/>
  <c r="B18188"/>
  <c r="B18187"/>
  <c r="B18186"/>
  <c r="B18185"/>
  <c r="B18184"/>
  <c r="B18183"/>
  <c r="B18182"/>
  <c r="B18181"/>
  <c r="B18180"/>
  <c r="B18179"/>
  <c r="B18178"/>
  <c r="B18177"/>
  <c r="B18176"/>
  <c r="B18175"/>
  <c r="B18174"/>
  <c r="B18173"/>
  <c r="B18172"/>
  <c r="B18171"/>
  <c r="B18170"/>
  <c r="B18169"/>
  <c r="B18168"/>
  <c r="B18167"/>
  <c r="B18166"/>
  <c r="B18165"/>
  <c r="B18164"/>
  <c r="B18163"/>
  <c r="B18162"/>
  <c r="B18161"/>
  <c r="B18160"/>
  <c r="B18159"/>
  <c r="B18158"/>
  <c r="B18157"/>
  <c r="B18156"/>
  <c r="B18155"/>
  <c r="B18154"/>
  <c r="B18153"/>
  <c r="B18152"/>
  <c r="B18151"/>
  <c r="B18150"/>
  <c r="B18149"/>
  <c r="B18148"/>
  <c r="B18147"/>
  <c r="B18146"/>
  <c r="B18145"/>
  <c r="B18144"/>
  <c r="B18143"/>
  <c r="B18142"/>
  <c r="B18141"/>
  <c r="B18140"/>
  <c r="B18139"/>
  <c r="B18138"/>
  <c r="B18137"/>
  <c r="B18136"/>
  <c r="B18135"/>
  <c r="B18134"/>
  <c r="B18133"/>
  <c r="B18132"/>
  <c r="B18131"/>
  <c r="B18130"/>
  <c r="B18129"/>
  <c r="B18128"/>
  <c r="B18127"/>
  <c r="B18126"/>
  <c r="B18125"/>
  <c r="B18124"/>
  <c r="B18123"/>
  <c r="B18122"/>
  <c r="B18121"/>
  <c r="B18120"/>
  <c r="B18119"/>
  <c r="B18118"/>
  <c r="B18117"/>
  <c r="B18116"/>
  <c r="B18115"/>
  <c r="B18114"/>
  <c r="B18113"/>
  <c r="B18112"/>
  <c r="B18111"/>
  <c r="B18110"/>
  <c r="B18109"/>
  <c r="B18108"/>
  <c r="B18107"/>
  <c r="B18106"/>
  <c r="B18105"/>
  <c r="B18104"/>
  <c r="B18103"/>
  <c r="B18102"/>
  <c r="B18101"/>
  <c r="B18100"/>
  <c r="B18099"/>
  <c r="B18098"/>
  <c r="B18097"/>
  <c r="B18096"/>
  <c r="B18095"/>
  <c r="B18094"/>
  <c r="B18093"/>
  <c r="B18092"/>
  <c r="B18091"/>
  <c r="B18090"/>
  <c r="B18089"/>
  <c r="B18088"/>
  <c r="B18087"/>
  <c r="B18086"/>
  <c r="B18085"/>
  <c r="B18084"/>
  <c r="B18083"/>
  <c r="B18082"/>
  <c r="B18081"/>
  <c r="B18080"/>
  <c r="B18079"/>
  <c r="B18078"/>
  <c r="B18077"/>
  <c r="B18076"/>
  <c r="B18075"/>
  <c r="B18074"/>
  <c r="B18073"/>
  <c r="B18072"/>
  <c r="B18071"/>
  <c r="B18070"/>
  <c r="B18069"/>
  <c r="B18068"/>
  <c r="B18067"/>
  <c r="B18066"/>
  <c r="B18065"/>
  <c r="B18064"/>
  <c r="B18063"/>
  <c r="B18062"/>
  <c r="B18061"/>
  <c r="B18060"/>
  <c r="B18059"/>
  <c r="B18058"/>
  <c r="B18057"/>
  <c r="B18056"/>
  <c r="B18055"/>
  <c r="B18054"/>
  <c r="B18053"/>
  <c r="B18052"/>
  <c r="B18051"/>
  <c r="B18050"/>
  <c r="B18049"/>
  <c r="B18048"/>
  <c r="B18047"/>
  <c r="B18046"/>
  <c r="B18045"/>
  <c r="B18044"/>
  <c r="B18043"/>
  <c r="B18042"/>
  <c r="B18041"/>
  <c r="B18040"/>
  <c r="B18039"/>
  <c r="B18038"/>
  <c r="B18037"/>
  <c r="B18036"/>
  <c r="B18035"/>
  <c r="B18034"/>
  <c r="B18033"/>
  <c r="B18032"/>
  <c r="B18031"/>
  <c r="B18030"/>
  <c r="B18029"/>
  <c r="B18028"/>
  <c r="B18027"/>
  <c r="B18026"/>
  <c r="B18025"/>
  <c r="B18024"/>
  <c r="B18023"/>
  <c r="B18022"/>
  <c r="B18021"/>
  <c r="B18020"/>
  <c r="B18019"/>
  <c r="B18018"/>
  <c r="B18017"/>
  <c r="B18016"/>
  <c r="B18015"/>
  <c r="B18014"/>
  <c r="B18013"/>
  <c r="B18012"/>
  <c r="B18011"/>
  <c r="B18010"/>
  <c r="B18009"/>
  <c r="B18008"/>
  <c r="B18007"/>
  <c r="B18006"/>
  <c r="B18005"/>
  <c r="B18004"/>
  <c r="B18003"/>
  <c r="B18002"/>
  <c r="B18001"/>
  <c r="B18000"/>
  <c r="B17999"/>
  <c r="B17998"/>
  <c r="B17997"/>
  <c r="B17996"/>
  <c r="B17995"/>
  <c r="B17994"/>
  <c r="B17993"/>
  <c r="B17992"/>
  <c r="B17991"/>
  <c r="B17990"/>
  <c r="B17989"/>
  <c r="B17988"/>
  <c r="B17987"/>
  <c r="B17986"/>
  <c r="B17985"/>
  <c r="B17984"/>
  <c r="B17983"/>
  <c r="B17982"/>
  <c r="B17981"/>
  <c r="B17980"/>
  <c r="B17979"/>
  <c r="B17978"/>
  <c r="B17977"/>
  <c r="B17976"/>
  <c r="B17975"/>
  <c r="B17974"/>
  <c r="B17973"/>
  <c r="B17972"/>
  <c r="B17971"/>
  <c r="B17970"/>
  <c r="B17969"/>
  <c r="B17968"/>
  <c r="B17967"/>
  <c r="B17966"/>
  <c r="B17965"/>
  <c r="B17964"/>
  <c r="B17963"/>
  <c r="B17962"/>
  <c r="B17961"/>
  <c r="B17960"/>
  <c r="B17959"/>
  <c r="B17958"/>
  <c r="B17957"/>
  <c r="B17956"/>
  <c r="B17955"/>
  <c r="B17954"/>
  <c r="B17953"/>
  <c r="B17952"/>
  <c r="B17951"/>
  <c r="B17950"/>
  <c r="B17949"/>
  <c r="B17948"/>
  <c r="B17947"/>
  <c r="B17946"/>
  <c r="B17945"/>
  <c r="B17944"/>
  <c r="B17943"/>
  <c r="B17942"/>
  <c r="B17941"/>
  <c r="B17940"/>
  <c r="B17939"/>
  <c r="B17938"/>
  <c r="B17937"/>
  <c r="B17936"/>
  <c r="B17935"/>
  <c r="B17934"/>
  <c r="B17933"/>
  <c r="B17932"/>
  <c r="B17931"/>
  <c r="B17930"/>
  <c r="B17929"/>
  <c r="B17928"/>
  <c r="B17927"/>
  <c r="B17926"/>
  <c r="B17925"/>
  <c r="B17924"/>
  <c r="B17923"/>
  <c r="B17922"/>
  <c r="B17921"/>
  <c r="B17920"/>
  <c r="B17919"/>
  <c r="B17918"/>
  <c r="B17917"/>
  <c r="B17916"/>
  <c r="B17915"/>
  <c r="B17914"/>
  <c r="B17913"/>
  <c r="B17912"/>
  <c r="B17911"/>
  <c r="B17910"/>
  <c r="B17909"/>
  <c r="B17908"/>
  <c r="B17907"/>
  <c r="B17906"/>
  <c r="B17905"/>
  <c r="B17904"/>
  <c r="B17903"/>
  <c r="B17902"/>
  <c r="B17901"/>
  <c r="B17900"/>
  <c r="B17899"/>
  <c r="B17898"/>
  <c r="B17897"/>
  <c r="B17896"/>
  <c r="B17895"/>
  <c r="B17894"/>
  <c r="B17893"/>
  <c r="B17892"/>
  <c r="B17891"/>
  <c r="B17890"/>
  <c r="B17889"/>
  <c r="B17888"/>
  <c r="B17887"/>
  <c r="B17886"/>
  <c r="B17885"/>
  <c r="B17884"/>
  <c r="B17883"/>
  <c r="B17882"/>
  <c r="B17881"/>
  <c r="B17880"/>
  <c r="B17879"/>
  <c r="B17878"/>
  <c r="B17877"/>
  <c r="B17876"/>
  <c r="B17875"/>
  <c r="B17874"/>
  <c r="B17873"/>
  <c r="B17872"/>
  <c r="B17871"/>
  <c r="B17870"/>
  <c r="B17869"/>
  <c r="B17868"/>
  <c r="B17867"/>
  <c r="B17866"/>
  <c r="B17865"/>
  <c r="B17864"/>
  <c r="B17863"/>
  <c r="B17862"/>
  <c r="B17861"/>
  <c r="B17860"/>
  <c r="B17859"/>
  <c r="B17858"/>
  <c r="B17857"/>
  <c r="B17856"/>
  <c r="B17855"/>
  <c r="B17854"/>
  <c r="B17853"/>
  <c r="B17852"/>
  <c r="B17851"/>
  <c r="B17850"/>
  <c r="B17849"/>
  <c r="B17848"/>
  <c r="B17847"/>
  <c r="B17846"/>
  <c r="B17845"/>
  <c r="B17844"/>
  <c r="B17843"/>
  <c r="B17842"/>
  <c r="B17841"/>
  <c r="B17840"/>
  <c r="B17839"/>
  <c r="B17838"/>
  <c r="B17837"/>
  <c r="B17836"/>
  <c r="B17835"/>
  <c r="B17834"/>
  <c r="B17833"/>
  <c r="B17832"/>
  <c r="B17831"/>
  <c r="B17830"/>
  <c r="B17829"/>
  <c r="B17828"/>
  <c r="B17827"/>
  <c r="B17826"/>
  <c r="B17825"/>
  <c r="B17824"/>
  <c r="B17823"/>
  <c r="B17822"/>
  <c r="B17821"/>
  <c r="B17820"/>
  <c r="B17819"/>
  <c r="B17818"/>
  <c r="B17817"/>
  <c r="B17816"/>
  <c r="B17815"/>
  <c r="B17814"/>
  <c r="B17813"/>
  <c r="B17812"/>
  <c r="B17811"/>
  <c r="B17810"/>
  <c r="B17809"/>
  <c r="B17808"/>
  <c r="B17807"/>
  <c r="B17806"/>
  <c r="B17805"/>
  <c r="B17804"/>
  <c r="B17803"/>
  <c r="B17802"/>
  <c r="B17801"/>
  <c r="B17800"/>
  <c r="B17799"/>
  <c r="B17798"/>
  <c r="B17797"/>
  <c r="B17796"/>
  <c r="B17795"/>
  <c r="B17794"/>
  <c r="B17793"/>
  <c r="B17792"/>
  <c r="B17791"/>
  <c r="B17790"/>
  <c r="B17789"/>
  <c r="B17788"/>
  <c r="B17787"/>
  <c r="B17786"/>
  <c r="B17785"/>
  <c r="B17784"/>
  <c r="B17783"/>
  <c r="B17782"/>
  <c r="B17781"/>
  <c r="B17780"/>
  <c r="B17779"/>
  <c r="B17778"/>
  <c r="B17777"/>
  <c r="B17776"/>
  <c r="B17775"/>
  <c r="B17774"/>
  <c r="B17773"/>
  <c r="B17772"/>
  <c r="B17771"/>
  <c r="B17770"/>
  <c r="B17769"/>
  <c r="B17768"/>
  <c r="B17767"/>
  <c r="B17766"/>
  <c r="B17765"/>
  <c r="B17764"/>
  <c r="B17763"/>
  <c r="B17762"/>
  <c r="B17761"/>
  <c r="B17760"/>
  <c r="B17759"/>
  <c r="B17758"/>
  <c r="B17757"/>
  <c r="B17756"/>
  <c r="B17755"/>
  <c r="B17754"/>
  <c r="B17753"/>
  <c r="B17752"/>
  <c r="B17751"/>
  <c r="B17750"/>
  <c r="B17749"/>
  <c r="B17748"/>
  <c r="B17747"/>
  <c r="B17746"/>
  <c r="B17745"/>
  <c r="B17744"/>
  <c r="B17743"/>
  <c r="B17742"/>
  <c r="B17741"/>
  <c r="B17740"/>
  <c r="B17739"/>
  <c r="B17738"/>
  <c r="B17737"/>
  <c r="B17736"/>
  <c r="B17735"/>
  <c r="B17734"/>
  <c r="B17733"/>
  <c r="B17732"/>
  <c r="B17731"/>
  <c r="B17730"/>
  <c r="B17729"/>
  <c r="B17728"/>
  <c r="B17727"/>
  <c r="B17726"/>
  <c r="B17725"/>
  <c r="B17724"/>
  <c r="B17723"/>
  <c r="B17722"/>
  <c r="B17721"/>
  <c r="B17720"/>
  <c r="B17719"/>
  <c r="B17718"/>
  <c r="B17717"/>
  <c r="B17716"/>
  <c r="B17715"/>
  <c r="B17714"/>
  <c r="B17713"/>
  <c r="B17712"/>
  <c r="B17711"/>
  <c r="B17710"/>
  <c r="B17709"/>
  <c r="B17708"/>
  <c r="B17707"/>
  <c r="B17706"/>
  <c r="B17705"/>
  <c r="B17704"/>
  <c r="B17703"/>
  <c r="B17702"/>
  <c r="B17701"/>
  <c r="B17700"/>
  <c r="B17699"/>
  <c r="B17698"/>
  <c r="B17697"/>
  <c r="B17696"/>
  <c r="B17695"/>
  <c r="B17694"/>
  <c r="B17693"/>
  <c r="B17692"/>
  <c r="B17691"/>
  <c r="B17690"/>
  <c r="B17689"/>
  <c r="B17688"/>
  <c r="B17687"/>
  <c r="B17686"/>
  <c r="B17685"/>
  <c r="B17684"/>
  <c r="B17683"/>
  <c r="B17682"/>
  <c r="B17681"/>
  <c r="B17680"/>
  <c r="B17679"/>
  <c r="B17678"/>
  <c r="B17677"/>
  <c r="B17676"/>
  <c r="B17675"/>
  <c r="B17674"/>
  <c r="B17673"/>
  <c r="B17672"/>
  <c r="B17671"/>
  <c r="B17670"/>
  <c r="B17669"/>
  <c r="B17668"/>
  <c r="B17667"/>
  <c r="B17666"/>
  <c r="B17665"/>
  <c r="B17664"/>
  <c r="B17663"/>
  <c r="B17662"/>
  <c r="B17661"/>
  <c r="B17660"/>
  <c r="B17659"/>
  <c r="B17658"/>
  <c r="B17657"/>
  <c r="B17656"/>
  <c r="B17655"/>
  <c r="B17654"/>
  <c r="B17653"/>
  <c r="B17652"/>
  <c r="B17651"/>
  <c r="B17650"/>
  <c r="B17649"/>
  <c r="B17648"/>
  <c r="B17647"/>
  <c r="B17646"/>
  <c r="B17645"/>
  <c r="B17644"/>
  <c r="B17643"/>
  <c r="B17642"/>
  <c r="B17641"/>
  <c r="B17640"/>
  <c r="B17639"/>
  <c r="B17638"/>
  <c r="B17637"/>
  <c r="B17636"/>
  <c r="B17635"/>
  <c r="B17634"/>
  <c r="B17633"/>
  <c r="B17632"/>
  <c r="B17631"/>
  <c r="B17630"/>
  <c r="B17629"/>
  <c r="B17628"/>
  <c r="B17627"/>
  <c r="B17626"/>
  <c r="B17625"/>
  <c r="B17624"/>
  <c r="B17623"/>
  <c r="B17622"/>
  <c r="B17621"/>
  <c r="B17620"/>
  <c r="B17619"/>
  <c r="B17618"/>
  <c r="B17617"/>
  <c r="B17616"/>
  <c r="B17615"/>
  <c r="B17614"/>
  <c r="B17613"/>
  <c r="B17612"/>
  <c r="B17611"/>
  <c r="B17610"/>
  <c r="B17609"/>
  <c r="B17608"/>
  <c r="B17607"/>
  <c r="B17606"/>
  <c r="B17605"/>
  <c r="B17604"/>
  <c r="B17603"/>
  <c r="B17602"/>
  <c r="B17601"/>
  <c r="B17600"/>
  <c r="B17599"/>
  <c r="B17598"/>
  <c r="B17597"/>
  <c r="B17596"/>
  <c r="B17595"/>
  <c r="B17594"/>
  <c r="B17593"/>
  <c r="B17592"/>
  <c r="B17591"/>
  <c r="B17590"/>
  <c r="B17589"/>
  <c r="B17588"/>
  <c r="B17587"/>
  <c r="B17586"/>
  <c r="B17585"/>
  <c r="B17584"/>
  <c r="B17583"/>
  <c r="B17582"/>
  <c r="B17581"/>
  <c r="B17580"/>
  <c r="B17579"/>
  <c r="B17578"/>
  <c r="B17577"/>
  <c r="B17576"/>
  <c r="B17575"/>
  <c r="B17574"/>
  <c r="B17573"/>
  <c r="B17572"/>
  <c r="B17571"/>
  <c r="B17570"/>
  <c r="B17569"/>
  <c r="B17568"/>
  <c r="B17567"/>
  <c r="B17566"/>
  <c r="B17565"/>
  <c r="B17564"/>
  <c r="B17563"/>
  <c r="B17562"/>
  <c r="B17561"/>
  <c r="B17560"/>
  <c r="B17559"/>
  <c r="B17558"/>
  <c r="B17557"/>
  <c r="B17556"/>
  <c r="B17555"/>
  <c r="B17554"/>
  <c r="B17553"/>
  <c r="B17552"/>
  <c r="B17551"/>
  <c r="B17550"/>
  <c r="B17549"/>
  <c r="B17548"/>
  <c r="B17547"/>
  <c r="B17546"/>
  <c r="B17545"/>
  <c r="B17544"/>
  <c r="B17543"/>
  <c r="B17542"/>
  <c r="B17541"/>
  <c r="B17540"/>
  <c r="B17539"/>
  <c r="B17538"/>
  <c r="B17537"/>
  <c r="B17536"/>
  <c r="B17535"/>
  <c r="B17534"/>
  <c r="B17533"/>
  <c r="B17532"/>
  <c r="B17531"/>
  <c r="B17530"/>
  <c r="B17529"/>
  <c r="B17528"/>
  <c r="B17527"/>
  <c r="B17526"/>
  <c r="B17525"/>
  <c r="B17524"/>
  <c r="B17523"/>
  <c r="B17522"/>
  <c r="B17521"/>
  <c r="B17520"/>
  <c r="B17519"/>
  <c r="B17518"/>
  <c r="B17517"/>
  <c r="B17516"/>
  <c r="B17515"/>
  <c r="B17514"/>
  <c r="B17513"/>
  <c r="B17512"/>
  <c r="B17511"/>
  <c r="B17510"/>
  <c r="B17509"/>
  <c r="B17508"/>
  <c r="B17507"/>
  <c r="B17506"/>
  <c r="B17505"/>
  <c r="B17504"/>
  <c r="B17503"/>
  <c r="B17502"/>
  <c r="B17501"/>
  <c r="B17500"/>
  <c r="B17499"/>
  <c r="B17498"/>
  <c r="B17497"/>
  <c r="B17496"/>
  <c r="B17495"/>
  <c r="B17494"/>
  <c r="B17493"/>
  <c r="B17492"/>
  <c r="B17491"/>
  <c r="B17490"/>
  <c r="B17489"/>
  <c r="B17488"/>
  <c r="B17487"/>
  <c r="B17486"/>
  <c r="B17485"/>
  <c r="B17484"/>
  <c r="B17483"/>
  <c r="B17482"/>
  <c r="B17481"/>
  <c r="B17480"/>
  <c r="B17479"/>
  <c r="B17478"/>
  <c r="B17477"/>
  <c r="B17476"/>
  <c r="B17475"/>
  <c r="B17474"/>
  <c r="B17473"/>
  <c r="B17472"/>
  <c r="B17471"/>
  <c r="B17470"/>
  <c r="B17469"/>
  <c r="B17468"/>
  <c r="B17467"/>
  <c r="B17466"/>
  <c r="B17465"/>
  <c r="B17464"/>
  <c r="B17463"/>
  <c r="B17462"/>
  <c r="B17461"/>
  <c r="B17460"/>
  <c r="B17459"/>
  <c r="B17458"/>
  <c r="B17457"/>
  <c r="B17456"/>
  <c r="B17455"/>
  <c r="B17454"/>
  <c r="B17453"/>
  <c r="B17452"/>
  <c r="B17451"/>
  <c r="B17450"/>
  <c r="B17449"/>
  <c r="B17448"/>
  <c r="B17447"/>
  <c r="B17446"/>
  <c r="B17445"/>
  <c r="B17444"/>
  <c r="B17443"/>
  <c r="B17442"/>
  <c r="B17441"/>
  <c r="B17440"/>
  <c r="B17439"/>
  <c r="B17438"/>
  <c r="B17437"/>
  <c r="B17436"/>
  <c r="B17435"/>
  <c r="B17434"/>
  <c r="B17433"/>
  <c r="B17432"/>
  <c r="B17431"/>
  <c r="B17430"/>
  <c r="B17429"/>
  <c r="B17428"/>
  <c r="B17427"/>
  <c r="B17426"/>
  <c r="B17425"/>
  <c r="B17424"/>
  <c r="B17423"/>
  <c r="B17422"/>
  <c r="B17421"/>
  <c r="B17420"/>
  <c r="B17419"/>
  <c r="B17418"/>
  <c r="B17417"/>
  <c r="B17416"/>
  <c r="B17415"/>
  <c r="B17414"/>
  <c r="B17413"/>
  <c r="B17412"/>
  <c r="B17411"/>
  <c r="B17410"/>
  <c r="B17409"/>
  <c r="B17408"/>
  <c r="B17407"/>
  <c r="B17406"/>
  <c r="B17405"/>
  <c r="B17404"/>
  <c r="B17403"/>
  <c r="B17402"/>
  <c r="B17401"/>
  <c r="B17400"/>
  <c r="B17399"/>
  <c r="B17398"/>
  <c r="B17397"/>
  <c r="B17396"/>
  <c r="B17395"/>
  <c r="B17394"/>
  <c r="B17393"/>
  <c r="B17392"/>
  <c r="B17391"/>
  <c r="B17390"/>
  <c r="B17389"/>
  <c r="B17388"/>
  <c r="B17387"/>
  <c r="B17386"/>
  <c r="B17385"/>
  <c r="B17384"/>
  <c r="B17383"/>
  <c r="B17382"/>
  <c r="B17381"/>
  <c r="B17380"/>
  <c r="B17379"/>
  <c r="B17378"/>
  <c r="B17377"/>
  <c r="B17376"/>
  <c r="B17375"/>
  <c r="B17374"/>
  <c r="B17373"/>
  <c r="B17372"/>
  <c r="B17371"/>
  <c r="B17370"/>
  <c r="B17369"/>
  <c r="B17368"/>
  <c r="B17367"/>
  <c r="B17366"/>
  <c r="B17365"/>
  <c r="B17364"/>
  <c r="B17363"/>
  <c r="B17362"/>
  <c r="B17361"/>
  <c r="B17360"/>
  <c r="B17359"/>
  <c r="B17358"/>
  <c r="B17357"/>
  <c r="B17356"/>
  <c r="B17355"/>
  <c r="B17354"/>
  <c r="B17353"/>
  <c r="B17352"/>
  <c r="B17351"/>
  <c r="B17350"/>
  <c r="B17349"/>
  <c r="B17348"/>
  <c r="B17347"/>
  <c r="B17346"/>
  <c r="B17345"/>
  <c r="B17344"/>
  <c r="B17343"/>
  <c r="B17342"/>
  <c r="B17341"/>
  <c r="B17340"/>
  <c r="B17339"/>
  <c r="B17338"/>
  <c r="B17337"/>
  <c r="B17336"/>
  <c r="B17335"/>
  <c r="B17334"/>
  <c r="B17333"/>
  <c r="B17332"/>
  <c r="B17331"/>
  <c r="B17330"/>
  <c r="B17329"/>
  <c r="B17328"/>
  <c r="B17327"/>
  <c r="B17326"/>
  <c r="B17325"/>
  <c r="B17324"/>
  <c r="B17323"/>
  <c r="B17322"/>
  <c r="B17321"/>
  <c r="B17320"/>
  <c r="B17319"/>
  <c r="B17318"/>
  <c r="B17317"/>
  <c r="B17316"/>
  <c r="B17315"/>
  <c r="B17314"/>
  <c r="B17313"/>
  <c r="B17312"/>
  <c r="B17311"/>
  <c r="B17310"/>
  <c r="B17309"/>
  <c r="B17308"/>
  <c r="B17307"/>
  <c r="B17306"/>
  <c r="B17305"/>
  <c r="B17304"/>
  <c r="B17303"/>
  <c r="B17302"/>
  <c r="B17301"/>
  <c r="B17300"/>
  <c r="B17299"/>
  <c r="B17298"/>
  <c r="B17297"/>
  <c r="B17296"/>
  <c r="B17295"/>
  <c r="B17294"/>
  <c r="B17293"/>
  <c r="B17292"/>
  <c r="B17291"/>
  <c r="B17290"/>
  <c r="B17289"/>
  <c r="B17288"/>
  <c r="B17287"/>
  <c r="B17286"/>
  <c r="B17285"/>
  <c r="B17284"/>
  <c r="B17283"/>
  <c r="B17282"/>
  <c r="B17281"/>
  <c r="B17280"/>
  <c r="B17279"/>
  <c r="B17278"/>
  <c r="B17277"/>
  <c r="B17276"/>
  <c r="B17275"/>
  <c r="B17274"/>
  <c r="B17273"/>
  <c r="B17272"/>
  <c r="B17271"/>
  <c r="B17270"/>
  <c r="B17269"/>
  <c r="B17268"/>
  <c r="B17267"/>
  <c r="B17266"/>
  <c r="B17265"/>
  <c r="B17264"/>
  <c r="B17263"/>
  <c r="B17262"/>
  <c r="B17261"/>
  <c r="B17260"/>
  <c r="B17259"/>
  <c r="B17258"/>
  <c r="B17257"/>
  <c r="B17256"/>
  <c r="B17255"/>
  <c r="B17254"/>
  <c r="B17253"/>
  <c r="B17252"/>
  <c r="B17251"/>
  <c r="B17250"/>
  <c r="B17249"/>
  <c r="B17248"/>
  <c r="B17247"/>
  <c r="B17246"/>
  <c r="B17245"/>
  <c r="B17244"/>
  <c r="B17243"/>
  <c r="B17242"/>
  <c r="B17241"/>
  <c r="B17240"/>
  <c r="B17239"/>
  <c r="B17238"/>
  <c r="B17237"/>
  <c r="B17236"/>
  <c r="B17235"/>
  <c r="B17234"/>
  <c r="B17233"/>
  <c r="B17232"/>
  <c r="B17231"/>
  <c r="B17230"/>
  <c r="B17229"/>
  <c r="B17228"/>
  <c r="B17227"/>
  <c r="B17226"/>
  <c r="B17225"/>
  <c r="B17224"/>
  <c r="B17223"/>
  <c r="B17222"/>
  <c r="B17221"/>
  <c r="B17220"/>
  <c r="B17219"/>
  <c r="B17218"/>
  <c r="B17217"/>
  <c r="B17216"/>
  <c r="B17215"/>
  <c r="B17214"/>
  <c r="B17213"/>
  <c r="B17212"/>
  <c r="B17211"/>
  <c r="B17210"/>
  <c r="B17209"/>
  <c r="B17208"/>
  <c r="B17207"/>
  <c r="B17206"/>
  <c r="B17205"/>
  <c r="B17204"/>
  <c r="B17203"/>
  <c r="B17202"/>
  <c r="B17201"/>
  <c r="B17200"/>
  <c r="B17199"/>
  <c r="B17198"/>
  <c r="B17197"/>
  <c r="B17196"/>
  <c r="B17195"/>
  <c r="B17194"/>
  <c r="B17193"/>
  <c r="B17192"/>
  <c r="B17191"/>
  <c r="B17190"/>
  <c r="B17189"/>
  <c r="B17188"/>
  <c r="B17187"/>
  <c r="B17186"/>
  <c r="B17185"/>
  <c r="B17184"/>
  <c r="B17183"/>
  <c r="B17182"/>
  <c r="B17181"/>
  <c r="B17180"/>
  <c r="B17179"/>
  <c r="B17178"/>
  <c r="B17177"/>
  <c r="B17176"/>
  <c r="B17175"/>
  <c r="B17174"/>
  <c r="B17173"/>
  <c r="B17172"/>
  <c r="B17171"/>
  <c r="B17170"/>
  <c r="B17169"/>
  <c r="B17168"/>
  <c r="B17167"/>
  <c r="B17166"/>
  <c r="B17165"/>
  <c r="B17164"/>
  <c r="B17163"/>
  <c r="B17162"/>
  <c r="B17161"/>
  <c r="B17160"/>
  <c r="B17159"/>
  <c r="B17158"/>
  <c r="B17157"/>
  <c r="B17156"/>
  <c r="B17155"/>
  <c r="B17154"/>
  <c r="B17153"/>
  <c r="B17152"/>
  <c r="B17151"/>
  <c r="B17150"/>
  <c r="B17149"/>
  <c r="B17148"/>
  <c r="B17147"/>
  <c r="B17146"/>
  <c r="B17145"/>
  <c r="B17144"/>
  <c r="B17143"/>
  <c r="B17142"/>
  <c r="B17141"/>
  <c r="B17140"/>
  <c r="B17139"/>
  <c r="B17138"/>
  <c r="B17137"/>
  <c r="B17136"/>
  <c r="B17135"/>
  <c r="B17134"/>
  <c r="B17133"/>
  <c r="B17132"/>
  <c r="B17131"/>
  <c r="B17130"/>
  <c r="B17129"/>
  <c r="B17128"/>
  <c r="B17127"/>
  <c r="B17126"/>
  <c r="B17125"/>
  <c r="B17124"/>
  <c r="B17123"/>
  <c r="B17122"/>
  <c r="B17121"/>
  <c r="B17120"/>
  <c r="B17119"/>
  <c r="B17118"/>
  <c r="B17117"/>
  <c r="B17116"/>
  <c r="B17115"/>
  <c r="B17114"/>
  <c r="B17113"/>
  <c r="B17112"/>
  <c r="B17111"/>
  <c r="B17110"/>
  <c r="B17109"/>
  <c r="B17108"/>
  <c r="B17107"/>
  <c r="B17106"/>
  <c r="B17105"/>
  <c r="B17104"/>
  <c r="B17103"/>
  <c r="B17102"/>
  <c r="B17101"/>
  <c r="B17100"/>
  <c r="B17099"/>
  <c r="B17098"/>
  <c r="B17097"/>
  <c r="B17096"/>
  <c r="B17095"/>
  <c r="B17094"/>
  <c r="B17093"/>
  <c r="B17092"/>
  <c r="B17091"/>
  <c r="B17090"/>
  <c r="B17089"/>
  <c r="B17088"/>
  <c r="B17087"/>
  <c r="B17086"/>
  <c r="B17085"/>
  <c r="B17084"/>
  <c r="B17083"/>
  <c r="B17082"/>
  <c r="B17081"/>
  <c r="B17080"/>
  <c r="B17079"/>
  <c r="B17078"/>
  <c r="B17077"/>
  <c r="B17076"/>
  <c r="B17075"/>
  <c r="B17074"/>
  <c r="B17073"/>
  <c r="B17072"/>
  <c r="B17071"/>
  <c r="B17070"/>
  <c r="B17069"/>
  <c r="B17068"/>
  <c r="B17067"/>
  <c r="B17066"/>
  <c r="B17065"/>
  <c r="B17064"/>
  <c r="B17063"/>
  <c r="B17062"/>
  <c r="B17061"/>
  <c r="B17060"/>
  <c r="B17059"/>
  <c r="B17058"/>
  <c r="B17057"/>
  <c r="B17056"/>
  <c r="B17055"/>
  <c r="B17054"/>
  <c r="B17053"/>
  <c r="B17052"/>
  <c r="B17051"/>
  <c r="B17050"/>
  <c r="B17049"/>
  <c r="B17048"/>
  <c r="B17047"/>
  <c r="B17046"/>
  <c r="B17045"/>
  <c r="B17044"/>
  <c r="B17043"/>
  <c r="B17042"/>
  <c r="B17041"/>
  <c r="B17040"/>
  <c r="B17039"/>
  <c r="B17038"/>
  <c r="B17037"/>
  <c r="B17036"/>
  <c r="B17035"/>
  <c r="B17034"/>
  <c r="B17033"/>
  <c r="B17032"/>
  <c r="B17031"/>
  <c r="B17030"/>
  <c r="B17029"/>
  <c r="B17028"/>
  <c r="B17027"/>
  <c r="B17026"/>
  <c r="B17025"/>
  <c r="B17024"/>
  <c r="B17023"/>
  <c r="B17022"/>
  <c r="B17021"/>
  <c r="B17020"/>
  <c r="B17019"/>
  <c r="B17018"/>
  <c r="B17017"/>
  <c r="B17016"/>
  <c r="B17015"/>
  <c r="B17014"/>
  <c r="B17013"/>
  <c r="B17012"/>
  <c r="B17011"/>
  <c r="B17010"/>
  <c r="B17009"/>
  <c r="B17008"/>
  <c r="B17007"/>
  <c r="B17006"/>
  <c r="B17005"/>
  <c r="B17004"/>
  <c r="B17003"/>
  <c r="B17002"/>
  <c r="B17001"/>
  <c r="B17000"/>
  <c r="B16999"/>
  <c r="B16998"/>
  <c r="B16997"/>
  <c r="B16996"/>
  <c r="B16995"/>
  <c r="B16994"/>
  <c r="B16993"/>
  <c r="B16992"/>
  <c r="B16991"/>
  <c r="B16990"/>
  <c r="B16989"/>
  <c r="B16988"/>
  <c r="B16987"/>
  <c r="B16986"/>
  <c r="B16985"/>
  <c r="B16984"/>
  <c r="B16983"/>
  <c r="B16982"/>
  <c r="B16981"/>
  <c r="B16980"/>
  <c r="B16979"/>
  <c r="B16978"/>
  <c r="B16977"/>
  <c r="B16976"/>
  <c r="B16975"/>
  <c r="B16974"/>
  <c r="B16973"/>
  <c r="B16972"/>
  <c r="B16971"/>
  <c r="B16970"/>
  <c r="B16969"/>
  <c r="B16968"/>
  <c r="B16967"/>
  <c r="B16966"/>
  <c r="B16965"/>
  <c r="B16964"/>
  <c r="B16963"/>
  <c r="B16962"/>
  <c r="B16961"/>
  <c r="B16960"/>
  <c r="B16959"/>
  <c r="B16958"/>
  <c r="B16957"/>
  <c r="B16956"/>
  <c r="B16955"/>
  <c r="B16954"/>
  <c r="B16953"/>
  <c r="B16952"/>
  <c r="B16951"/>
  <c r="B16950"/>
  <c r="B16949"/>
  <c r="B16948"/>
  <c r="B16947"/>
  <c r="B16946"/>
  <c r="B16945"/>
  <c r="B16944"/>
  <c r="B16943"/>
  <c r="B16942"/>
  <c r="B16941"/>
  <c r="B16940"/>
  <c r="B16939"/>
  <c r="B16938"/>
  <c r="B16937"/>
  <c r="B16936"/>
  <c r="B16935"/>
  <c r="B16934"/>
  <c r="B16933"/>
  <c r="B16932"/>
  <c r="B16931"/>
  <c r="B16930"/>
  <c r="B16929"/>
  <c r="B16928"/>
  <c r="B16927"/>
  <c r="B16926"/>
  <c r="B16925"/>
  <c r="B16924"/>
  <c r="B16923"/>
  <c r="B16922"/>
  <c r="B16921"/>
  <c r="B16920"/>
  <c r="B16919"/>
  <c r="B16918"/>
  <c r="B16917"/>
  <c r="B16916"/>
  <c r="B16915"/>
  <c r="B16914"/>
  <c r="B16913"/>
  <c r="B16912"/>
  <c r="B16911"/>
  <c r="B16910"/>
  <c r="B16909"/>
  <c r="B16908"/>
  <c r="B16907"/>
  <c r="B16906"/>
  <c r="B16905"/>
  <c r="B16904"/>
  <c r="B16903"/>
  <c r="B16902"/>
  <c r="B16901"/>
  <c r="B16900"/>
  <c r="B16899"/>
  <c r="B16898"/>
  <c r="B16897"/>
  <c r="B16896"/>
  <c r="B16895"/>
  <c r="B16894"/>
  <c r="B16893"/>
  <c r="B16892"/>
  <c r="B16891"/>
  <c r="B16890"/>
  <c r="B16889"/>
  <c r="B16888"/>
  <c r="B16887"/>
  <c r="B16886"/>
  <c r="B16885"/>
  <c r="B16884"/>
  <c r="B16883"/>
  <c r="B16882"/>
  <c r="B16881"/>
  <c r="B16880"/>
  <c r="B16879"/>
  <c r="B16878"/>
  <c r="B16877"/>
  <c r="B16876"/>
  <c r="B16875"/>
  <c r="B16874"/>
  <c r="B16873"/>
  <c r="B16872"/>
  <c r="B16871"/>
  <c r="B16870"/>
  <c r="B16869"/>
  <c r="B16868"/>
  <c r="B16867"/>
  <c r="B16866"/>
  <c r="B16865"/>
  <c r="B16864"/>
  <c r="B16863"/>
  <c r="B16862"/>
  <c r="B16861"/>
  <c r="B16860"/>
  <c r="B16859"/>
  <c r="B16858"/>
  <c r="B16857"/>
  <c r="B16856"/>
  <c r="B16855"/>
  <c r="B16854"/>
  <c r="B16853"/>
  <c r="B16852"/>
  <c r="B16851"/>
  <c r="B16850"/>
  <c r="B16849"/>
  <c r="B16848"/>
  <c r="B16847"/>
  <c r="B16846"/>
  <c r="B16845"/>
  <c r="B16844"/>
  <c r="B16843"/>
  <c r="B16842"/>
  <c r="B16841"/>
  <c r="B16840"/>
  <c r="B16839"/>
  <c r="B16838"/>
  <c r="B16837"/>
  <c r="B16836"/>
  <c r="B16835"/>
  <c r="B16834"/>
  <c r="B16833"/>
  <c r="B16832"/>
  <c r="B16831"/>
  <c r="B16830"/>
  <c r="B16829"/>
  <c r="B16828"/>
  <c r="B16827"/>
  <c r="B16826"/>
  <c r="B16825"/>
  <c r="B16824"/>
  <c r="B16823"/>
  <c r="B16822"/>
  <c r="B16821"/>
  <c r="B16820"/>
  <c r="B16819"/>
  <c r="B16818"/>
  <c r="B16817"/>
  <c r="B16816"/>
  <c r="B16815"/>
  <c r="B16814"/>
  <c r="B16813"/>
  <c r="B16812"/>
  <c r="B16811"/>
  <c r="B16810"/>
  <c r="B16809"/>
  <c r="B16808"/>
  <c r="B16807"/>
  <c r="B16806"/>
  <c r="B16805"/>
  <c r="B16804"/>
  <c r="B16803"/>
  <c r="B16802"/>
  <c r="B16801"/>
  <c r="B16800"/>
  <c r="B16799"/>
  <c r="B16798"/>
  <c r="B16797"/>
  <c r="B16796"/>
  <c r="B16795"/>
  <c r="B16794"/>
  <c r="B16793"/>
  <c r="B16792"/>
  <c r="B16791"/>
  <c r="B16790"/>
  <c r="B16789"/>
  <c r="B16788"/>
  <c r="B16787"/>
  <c r="B16786"/>
  <c r="B16785"/>
  <c r="B16784"/>
  <c r="B16783"/>
  <c r="B16782"/>
  <c r="B16781"/>
  <c r="B16780"/>
  <c r="B16779"/>
  <c r="B16778"/>
  <c r="B16777"/>
  <c r="B16776"/>
  <c r="B16775"/>
  <c r="B16774"/>
  <c r="B16773"/>
  <c r="B16772"/>
  <c r="B16771"/>
  <c r="B16770"/>
  <c r="B16769"/>
  <c r="B16768"/>
  <c r="B16767"/>
  <c r="B16766"/>
  <c r="B16765"/>
  <c r="B16764"/>
  <c r="B16763"/>
  <c r="B16762"/>
  <c r="B16761"/>
  <c r="B16760"/>
  <c r="B16759"/>
  <c r="B16758"/>
  <c r="B16757"/>
  <c r="B16756"/>
  <c r="B16755"/>
  <c r="B16754"/>
  <c r="B16753"/>
  <c r="B16752"/>
  <c r="B16751"/>
  <c r="B16750"/>
  <c r="B16749"/>
  <c r="B16748"/>
  <c r="B16747"/>
  <c r="B16746"/>
  <c r="B16745"/>
  <c r="B16744"/>
  <c r="B16743"/>
  <c r="B16742"/>
  <c r="B16741"/>
  <c r="B16740"/>
  <c r="B16739"/>
  <c r="B16738"/>
  <c r="B16737"/>
  <c r="B16736"/>
  <c r="B16735"/>
  <c r="B16734"/>
  <c r="B16733"/>
  <c r="B16732"/>
  <c r="B16731"/>
  <c r="B16730"/>
  <c r="B16729"/>
  <c r="B16728"/>
  <c r="B16727"/>
  <c r="B16726"/>
  <c r="B16725"/>
  <c r="B16724"/>
  <c r="B16723"/>
  <c r="B16722"/>
  <c r="B16721"/>
  <c r="B16720"/>
  <c r="B16719"/>
  <c r="B16718"/>
  <c r="B16717"/>
  <c r="B16716"/>
  <c r="B16715"/>
  <c r="B16714"/>
  <c r="B16713"/>
  <c r="B16712"/>
  <c r="B16711"/>
  <c r="B16710"/>
  <c r="B16709"/>
  <c r="B16708"/>
  <c r="B16707"/>
  <c r="B16706"/>
  <c r="B16705"/>
  <c r="B16704"/>
  <c r="B16703"/>
  <c r="B16702"/>
  <c r="B16701"/>
  <c r="B16700"/>
  <c r="B16699"/>
  <c r="B16698"/>
  <c r="B16697"/>
  <c r="B16696"/>
  <c r="B16695"/>
  <c r="B16694"/>
  <c r="B16693"/>
  <c r="B16692"/>
  <c r="B16691"/>
  <c r="B16690"/>
  <c r="B16689"/>
  <c r="B16688"/>
  <c r="B16687"/>
  <c r="B16686"/>
  <c r="B16685"/>
  <c r="B16684"/>
  <c r="B16683"/>
  <c r="B16682"/>
  <c r="B16681"/>
  <c r="B16680"/>
  <c r="B16679"/>
  <c r="B16678"/>
  <c r="B16677"/>
  <c r="B16676"/>
  <c r="B16675"/>
  <c r="B16674"/>
  <c r="B16673"/>
  <c r="B16672"/>
  <c r="B16671"/>
  <c r="B16670"/>
  <c r="B16669"/>
  <c r="B16668"/>
  <c r="B16667"/>
  <c r="B16666"/>
  <c r="B16665"/>
  <c r="B16664"/>
  <c r="B16663"/>
  <c r="B16662"/>
  <c r="B16661"/>
  <c r="B16660"/>
  <c r="B16659"/>
  <c r="B16658"/>
  <c r="B16657"/>
  <c r="B16656"/>
  <c r="B16655"/>
  <c r="B16654"/>
  <c r="B16653"/>
  <c r="B16652"/>
  <c r="B16651"/>
  <c r="B16650"/>
  <c r="B16649"/>
  <c r="B16648"/>
  <c r="B16647"/>
  <c r="B16646"/>
  <c r="B16645"/>
  <c r="B16644"/>
  <c r="B16643"/>
  <c r="B16642"/>
  <c r="B16641"/>
  <c r="B16640"/>
  <c r="B16639"/>
  <c r="B16638"/>
  <c r="B16637"/>
  <c r="B16636"/>
  <c r="B16635"/>
  <c r="B16634"/>
  <c r="B16633"/>
  <c r="B16632"/>
  <c r="B16631"/>
  <c r="B16630"/>
  <c r="B16629"/>
  <c r="B16628"/>
  <c r="B16627"/>
  <c r="B16626"/>
  <c r="B16625"/>
  <c r="B16624"/>
  <c r="B16623"/>
  <c r="B16622"/>
  <c r="B16621"/>
  <c r="B16620"/>
  <c r="B16619"/>
  <c r="B16618"/>
  <c r="B16617"/>
  <c r="B16616"/>
  <c r="B16615"/>
  <c r="B16614"/>
  <c r="B16613"/>
  <c r="B16612"/>
  <c r="B16611"/>
  <c r="B16610"/>
  <c r="B16609"/>
  <c r="B16608"/>
  <c r="B16607"/>
  <c r="B16606"/>
  <c r="B16605"/>
  <c r="B16604"/>
  <c r="B16603"/>
  <c r="B16602"/>
  <c r="B16601"/>
  <c r="B16600"/>
  <c r="B16599"/>
  <c r="B16598"/>
  <c r="B16597"/>
  <c r="B16596"/>
  <c r="B16595"/>
  <c r="B16594"/>
  <c r="B16593"/>
  <c r="B16592"/>
  <c r="B16591"/>
  <c r="B16590"/>
  <c r="B16589"/>
  <c r="B16588"/>
  <c r="B16587"/>
  <c r="B16586"/>
  <c r="B16585"/>
  <c r="B16584"/>
  <c r="B16583"/>
  <c r="B16582"/>
  <c r="B16581"/>
  <c r="B16580"/>
  <c r="B16579"/>
  <c r="B16578"/>
  <c r="B16577"/>
  <c r="B16576"/>
  <c r="B16575"/>
  <c r="B16574"/>
  <c r="B16573"/>
  <c r="B16572"/>
  <c r="B16571"/>
  <c r="B16570"/>
  <c r="B16569"/>
  <c r="B16568"/>
  <c r="B16567"/>
  <c r="B16566"/>
  <c r="B16565"/>
  <c r="B16564"/>
  <c r="B16563"/>
  <c r="B16562"/>
  <c r="B16561"/>
  <c r="B16560"/>
  <c r="B16559"/>
  <c r="B16558"/>
  <c r="B16557"/>
  <c r="B16556"/>
  <c r="B16555"/>
  <c r="B16554"/>
  <c r="B16553"/>
  <c r="B16552"/>
  <c r="B16551"/>
  <c r="B16550"/>
  <c r="B16549"/>
  <c r="B16548"/>
  <c r="B16547"/>
  <c r="B16546"/>
  <c r="B16545"/>
  <c r="B16544"/>
  <c r="B16543"/>
  <c r="B16542"/>
  <c r="B16541"/>
  <c r="B16540"/>
  <c r="B16539"/>
  <c r="B16538"/>
  <c r="B16537"/>
  <c r="B16536"/>
  <c r="B16535"/>
  <c r="B16534"/>
  <c r="B16533"/>
  <c r="B16532"/>
  <c r="B16531"/>
  <c r="B16530"/>
  <c r="B16529"/>
  <c r="B16528"/>
  <c r="B16527"/>
  <c r="B16526"/>
  <c r="B16525"/>
  <c r="B16524"/>
  <c r="B16523"/>
  <c r="B16522"/>
  <c r="B16521"/>
  <c r="B16520"/>
  <c r="B16519"/>
  <c r="B16518"/>
  <c r="B16517"/>
  <c r="B16516"/>
  <c r="B16515"/>
  <c r="B16514"/>
  <c r="B16513"/>
  <c r="B16512"/>
  <c r="B16511"/>
  <c r="B16510"/>
  <c r="B16509"/>
  <c r="B16508"/>
  <c r="B16507"/>
  <c r="B16506"/>
  <c r="B16505"/>
  <c r="B16504"/>
  <c r="B16503"/>
  <c r="B16502"/>
  <c r="B16501"/>
  <c r="B16500"/>
  <c r="B16499"/>
  <c r="B16498"/>
  <c r="B16497"/>
  <c r="B16496"/>
  <c r="B16495"/>
  <c r="B16494"/>
  <c r="B16493"/>
  <c r="B16492"/>
  <c r="B16491"/>
  <c r="B16490"/>
  <c r="B16489"/>
  <c r="B16488"/>
  <c r="B16487"/>
  <c r="B16486"/>
  <c r="B16485"/>
  <c r="B16484"/>
  <c r="B16483"/>
  <c r="B16482"/>
  <c r="B16481"/>
  <c r="B16480"/>
  <c r="B16479"/>
  <c r="B16478"/>
  <c r="B16477"/>
  <c r="B16476"/>
  <c r="B16475"/>
  <c r="B16474"/>
  <c r="B16473"/>
  <c r="B16472"/>
  <c r="B16471"/>
  <c r="B16470"/>
  <c r="B16469"/>
  <c r="B16468"/>
  <c r="B16467"/>
  <c r="B16466"/>
  <c r="B16465"/>
  <c r="B16464"/>
  <c r="B16463"/>
  <c r="B16462"/>
  <c r="B16461"/>
  <c r="B16460"/>
  <c r="B16459"/>
  <c r="B16458"/>
  <c r="B16457"/>
  <c r="B16456"/>
  <c r="B16455"/>
  <c r="B16454"/>
  <c r="B16453"/>
  <c r="B16452"/>
  <c r="B16451"/>
  <c r="B16450"/>
  <c r="B16449"/>
  <c r="B16448"/>
  <c r="B16447"/>
  <c r="B16446"/>
  <c r="B16445"/>
  <c r="B16444"/>
  <c r="B16443"/>
  <c r="B16442"/>
  <c r="B16441"/>
  <c r="B16440"/>
  <c r="B16439"/>
  <c r="B16438"/>
  <c r="B16437"/>
  <c r="B16436"/>
  <c r="B16435"/>
  <c r="B16434"/>
  <c r="B16433"/>
  <c r="B16432"/>
  <c r="B16431"/>
  <c r="B16430"/>
  <c r="B16429"/>
  <c r="B16428"/>
  <c r="B16427"/>
  <c r="B16426"/>
  <c r="B16425"/>
  <c r="B16424"/>
  <c r="B16423"/>
  <c r="B16422"/>
  <c r="B16421"/>
  <c r="B16420"/>
  <c r="B16419"/>
  <c r="B16418"/>
  <c r="B16417"/>
  <c r="B16416"/>
  <c r="B16415"/>
  <c r="B16414"/>
  <c r="B16413"/>
  <c r="B16412"/>
  <c r="B16411"/>
  <c r="B16410"/>
  <c r="B16409"/>
  <c r="B16408"/>
  <c r="B16407"/>
  <c r="B16406"/>
  <c r="B16405"/>
  <c r="B16404"/>
  <c r="B16403"/>
  <c r="B16402"/>
  <c r="B16401"/>
  <c r="B16400"/>
  <c r="B16399"/>
  <c r="B16398"/>
  <c r="B16397"/>
  <c r="B16396"/>
  <c r="B16395"/>
  <c r="B16394"/>
  <c r="B16393"/>
  <c r="B16392"/>
  <c r="B16391"/>
  <c r="B16390"/>
  <c r="B16389"/>
  <c r="B16388"/>
  <c r="B16387"/>
  <c r="B16386"/>
  <c r="B16385"/>
  <c r="B16384"/>
  <c r="B16383"/>
  <c r="B16382"/>
  <c r="B16381"/>
  <c r="B16380"/>
  <c r="B16379"/>
  <c r="B16378"/>
  <c r="B16377"/>
  <c r="B16376"/>
  <c r="B16375"/>
  <c r="B16374"/>
  <c r="B16373"/>
  <c r="B16372"/>
  <c r="B16371"/>
  <c r="B16370"/>
  <c r="B16369"/>
  <c r="B16368"/>
  <c r="B16367"/>
  <c r="B16366"/>
  <c r="B16365"/>
  <c r="B16364"/>
  <c r="B16363"/>
  <c r="B16362"/>
  <c r="B16361"/>
  <c r="B16360"/>
  <c r="B16359"/>
  <c r="B16358"/>
  <c r="B16357"/>
  <c r="B16356"/>
  <c r="B16355"/>
  <c r="B16354"/>
  <c r="B16353"/>
  <c r="B16352"/>
  <c r="B16351"/>
  <c r="B16350"/>
  <c r="B16349"/>
  <c r="B16348"/>
  <c r="B16347"/>
  <c r="B16346"/>
  <c r="B16345"/>
  <c r="B16344"/>
  <c r="B16343"/>
  <c r="B16342"/>
  <c r="B16341"/>
  <c r="B16340"/>
  <c r="B16339"/>
  <c r="B16338"/>
  <c r="B16337"/>
  <c r="B16336"/>
  <c r="B16335"/>
  <c r="B16334"/>
  <c r="B16333"/>
  <c r="B16332"/>
  <c r="B16331"/>
  <c r="B16330"/>
  <c r="B16329"/>
  <c r="B16328"/>
  <c r="B16327"/>
  <c r="B16326"/>
  <c r="B16325"/>
  <c r="B16324"/>
  <c r="B16323"/>
  <c r="B16322"/>
  <c r="B16321"/>
  <c r="B16320"/>
  <c r="B16319"/>
  <c r="B16318"/>
  <c r="B16317"/>
  <c r="B16316"/>
  <c r="B16315"/>
  <c r="B16314"/>
  <c r="B16313"/>
  <c r="B16312"/>
  <c r="B16311"/>
  <c r="B16310"/>
  <c r="B16309"/>
  <c r="B16308"/>
  <c r="B16307"/>
  <c r="B16306"/>
  <c r="B16305"/>
  <c r="B16304"/>
  <c r="B16303"/>
  <c r="B16302"/>
  <c r="B16301"/>
  <c r="B16300"/>
  <c r="B16299"/>
  <c r="B16298"/>
  <c r="B16297"/>
  <c r="B16296"/>
  <c r="B16295"/>
  <c r="B16294"/>
  <c r="B16293"/>
  <c r="B16292"/>
  <c r="B16291"/>
  <c r="B16290"/>
  <c r="B16289"/>
  <c r="B16288"/>
  <c r="B16287"/>
  <c r="B16286"/>
  <c r="B16285"/>
  <c r="B16284"/>
  <c r="B16283"/>
  <c r="B16282"/>
  <c r="B16281"/>
  <c r="B16280"/>
  <c r="B16279"/>
  <c r="B16278"/>
  <c r="B16277"/>
  <c r="B16276"/>
  <c r="B16275"/>
  <c r="B16274"/>
  <c r="B16273"/>
  <c r="B16272"/>
  <c r="B16271"/>
  <c r="B16270"/>
  <c r="B16269"/>
  <c r="B16268"/>
  <c r="B16267"/>
  <c r="B16266"/>
  <c r="B16265"/>
  <c r="B16264"/>
  <c r="B16263"/>
  <c r="B16262"/>
  <c r="B16261"/>
  <c r="B16260"/>
  <c r="B16259"/>
  <c r="B16258"/>
  <c r="B16257"/>
  <c r="B16256"/>
  <c r="B16255"/>
  <c r="B16254"/>
  <c r="B16253"/>
  <c r="B16252"/>
  <c r="B16251"/>
  <c r="B16250"/>
  <c r="B16249"/>
  <c r="B16248"/>
  <c r="B16247"/>
  <c r="B16246"/>
  <c r="B16245"/>
  <c r="B16244"/>
  <c r="B16243"/>
  <c r="B16242"/>
  <c r="B16241"/>
  <c r="B16240"/>
  <c r="B16239"/>
  <c r="B16238"/>
  <c r="B16237"/>
  <c r="B16236"/>
  <c r="B16235"/>
  <c r="B16234"/>
  <c r="B16233"/>
  <c r="B16232"/>
  <c r="B16231"/>
  <c r="B16230"/>
  <c r="B16229"/>
  <c r="B16228"/>
  <c r="B16227"/>
  <c r="B16226"/>
  <c r="B16225"/>
  <c r="B16224"/>
  <c r="B16223"/>
  <c r="B16222"/>
  <c r="B16221"/>
  <c r="B16220"/>
  <c r="B16219"/>
  <c r="B16218"/>
  <c r="B16217"/>
  <c r="B16216"/>
  <c r="B16215"/>
  <c r="B16214"/>
  <c r="B16213"/>
  <c r="B16212"/>
  <c r="B16211"/>
  <c r="B16210"/>
  <c r="B16209"/>
  <c r="B16208"/>
  <c r="B16207"/>
  <c r="B16206"/>
  <c r="B16205"/>
  <c r="B16204"/>
  <c r="B16203"/>
  <c r="B16202"/>
  <c r="B16201"/>
  <c r="B16200"/>
  <c r="B16199"/>
  <c r="B16198"/>
  <c r="B16197"/>
  <c r="B16196"/>
  <c r="B16195"/>
  <c r="B16194"/>
  <c r="B16193"/>
  <c r="B16192"/>
  <c r="B16191"/>
  <c r="B16190"/>
  <c r="B16189"/>
  <c r="B16188"/>
  <c r="B16187"/>
  <c r="B16186"/>
  <c r="B16185"/>
  <c r="B16184"/>
  <c r="B16183"/>
  <c r="B16182"/>
  <c r="B16181"/>
  <c r="B16180"/>
  <c r="B16179"/>
  <c r="B16178"/>
  <c r="B16177"/>
  <c r="B16176"/>
  <c r="B16175"/>
  <c r="B16174"/>
  <c r="B16173"/>
  <c r="B16172"/>
  <c r="B16171"/>
  <c r="B16170"/>
  <c r="B16169"/>
  <c r="B16168"/>
  <c r="B16167"/>
  <c r="B16166"/>
  <c r="B16165"/>
  <c r="B16164"/>
  <c r="B16163"/>
  <c r="B16162"/>
  <c r="B16161"/>
  <c r="B16160"/>
  <c r="B16159"/>
  <c r="B16158"/>
  <c r="B16157"/>
  <c r="B16156"/>
  <c r="B16155"/>
  <c r="B16154"/>
  <c r="B16153"/>
  <c r="B16152"/>
  <c r="B16151"/>
  <c r="B16150"/>
  <c r="B16149"/>
  <c r="B16148"/>
  <c r="B16147"/>
  <c r="B16146"/>
  <c r="B16145"/>
  <c r="B16144"/>
  <c r="B16143"/>
  <c r="B16142"/>
  <c r="B16141"/>
  <c r="B16140"/>
  <c r="B16139"/>
  <c r="B16138"/>
  <c r="B16137"/>
  <c r="B16136"/>
  <c r="B16135"/>
  <c r="B16134"/>
  <c r="B16133"/>
  <c r="B16132"/>
  <c r="B16131"/>
  <c r="B16130"/>
  <c r="B16129"/>
  <c r="B16128"/>
  <c r="B16127"/>
  <c r="B16126"/>
  <c r="B16125"/>
  <c r="B16124"/>
  <c r="B16123"/>
  <c r="B16122"/>
  <c r="B16121"/>
  <c r="B16120"/>
  <c r="B16119"/>
  <c r="B16118"/>
  <c r="B16117"/>
  <c r="B16116"/>
  <c r="B16115"/>
  <c r="B16114"/>
  <c r="B16113"/>
  <c r="B16112"/>
  <c r="B16111"/>
  <c r="B16110"/>
  <c r="B16109"/>
  <c r="B16108"/>
  <c r="B16107"/>
  <c r="B16106"/>
  <c r="B16105"/>
  <c r="B16104"/>
  <c r="B16103"/>
  <c r="B16102"/>
  <c r="B16101"/>
  <c r="B16100"/>
  <c r="B16099"/>
  <c r="B16098"/>
  <c r="B16097"/>
  <c r="B16096"/>
  <c r="B16095"/>
  <c r="B16094"/>
  <c r="B16093"/>
  <c r="B16092"/>
  <c r="B16091"/>
  <c r="B16090"/>
  <c r="B16089"/>
  <c r="B16088"/>
  <c r="B16087"/>
  <c r="B16086"/>
  <c r="B16085"/>
  <c r="B16084"/>
  <c r="B16083"/>
  <c r="B16082"/>
  <c r="B16081"/>
  <c r="B16080"/>
  <c r="B16079"/>
  <c r="B16078"/>
  <c r="B16077"/>
  <c r="B16076"/>
  <c r="B16075"/>
  <c r="B16074"/>
  <c r="B16073"/>
  <c r="B16072"/>
  <c r="B16071"/>
  <c r="B16070"/>
  <c r="B16069"/>
  <c r="B16068"/>
  <c r="B16067"/>
  <c r="B16066"/>
  <c r="B16065"/>
  <c r="B16064"/>
  <c r="B16063"/>
  <c r="B16062"/>
  <c r="B16061"/>
  <c r="B16060"/>
  <c r="B16059"/>
  <c r="B16058"/>
  <c r="B16057"/>
  <c r="B16056"/>
  <c r="B16055"/>
  <c r="B16054"/>
  <c r="B16053"/>
  <c r="B16052"/>
  <c r="B16051"/>
  <c r="B16050"/>
  <c r="B16049"/>
  <c r="B16048"/>
  <c r="B16047"/>
  <c r="B16046"/>
  <c r="B16045"/>
  <c r="B16044"/>
  <c r="B16043"/>
  <c r="B16042"/>
  <c r="B16041"/>
  <c r="B16040"/>
  <c r="B16039"/>
  <c r="B16038"/>
  <c r="B16037"/>
  <c r="B16036"/>
  <c r="B16035"/>
  <c r="B16034"/>
  <c r="B16033"/>
  <c r="B16032"/>
  <c r="B16031"/>
  <c r="B16030"/>
  <c r="B16029"/>
  <c r="B16028"/>
  <c r="B16027"/>
  <c r="B16026"/>
  <c r="B16025"/>
  <c r="B16024"/>
  <c r="B16023"/>
  <c r="B16022"/>
  <c r="B16021"/>
  <c r="B16020"/>
  <c r="B16019"/>
  <c r="B16018"/>
  <c r="B16017"/>
  <c r="B16016"/>
  <c r="B16015"/>
  <c r="B16014"/>
  <c r="B16013"/>
  <c r="B16012"/>
  <c r="B16011"/>
  <c r="B16010"/>
  <c r="B16009"/>
  <c r="B16008"/>
  <c r="B16007"/>
  <c r="B16006"/>
  <c r="B16005"/>
  <c r="B16004"/>
  <c r="B16003"/>
  <c r="B16002"/>
  <c r="B16001"/>
  <c r="B16000"/>
  <c r="B15999"/>
  <c r="B15998"/>
  <c r="B15997"/>
  <c r="B15996"/>
  <c r="B15995"/>
  <c r="B15994"/>
  <c r="B15993"/>
  <c r="B15992"/>
  <c r="B15991"/>
  <c r="B15990"/>
  <c r="B15989"/>
  <c r="B15988"/>
  <c r="B15987"/>
  <c r="B15986"/>
  <c r="B15985"/>
  <c r="B15984"/>
  <c r="B15983"/>
  <c r="B15982"/>
  <c r="B15981"/>
  <c r="B15980"/>
  <c r="B15979"/>
  <c r="B15978"/>
  <c r="B15977"/>
  <c r="B15976"/>
  <c r="B15975"/>
  <c r="B15974"/>
  <c r="B15973"/>
  <c r="B15972"/>
  <c r="B15971"/>
  <c r="B15970"/>
  <c r="B15969"/>
  <c r="B15968"/>
  <c r="B15967"/>
  <c r="B15966"/>
  <c r="B15965"/>
  <c r="B15964"/>
  <c r="B15963"/>
  <c r="B15962"/>
  <c r="B15961"/>
  <c r="B15960"/>
  <c r="B15959"/>
  <c r="B15958"/>
  <c r="B15957"/>
  <c r="B15956"/>
  <c r="B15955"/>
  <c r="B15954"/>
  <c r="B15953"/>
  <c r="B15952"/>
  <c r="B15951"/>
  <c r="B15950"/>
  <c r="B15949"/>
  <c r="B15948"/>
  <c r="B15947"/>
  <c r="B15946"/>
  <c r="B15945"/>
  <c r="B15944"/>
  <c r="B15943"/>
  <c r="B15942"/>
  <c r="B15941"/>
  <c r="B15940"/>
  <c r="B15939"/>
  <c r="B15938"/>
  <c r="B15937"/>
  <c r="B15936"/>
  <c r="B15935"/>
  <c r="B15934"/>
  <c r="B15933"/>
  <c r="B15932"/>
  <c r="B15931"/>
  <c r="B15930"/>
  <c r="B15929"/>
  <c r="B15928"/>
  <c r="B15927"/>
  <c r="B15926"/>
  <c r="B15925"/>
  <c r="B15924"/>
  <c r="B15923"/>
  <c r="B15922"/>
  <c r="B15921"/>
  <c r="B15920"/>
  <c r="B15919"/>
  <c r="B15918"/>
  <c r="B15917"/>
  <c r="B15916"/>
  <c r="B15915"/>
  <c r="B15914"/>
  <c r="B15913"/>
  <c r="B15912"/>
  <c r="B15911"/>
  <c r="B15910"/>
  <c r="B15909"/>
  <c r="B15908"/>
  <c r="B15907"/>
  <c r="B15906"/>
  <c r="B15905"/>
  <c r="B15904"/>
  <c r="B15903"/>
  <c r="B15902"/>
  <c r="B15901"/>
  <c r="B15900"/>
  <c r="B15899"/>
  <c r="B15898"/>
  <c r="B15897"/>
  <c r="B15896"/>
  <c r="B15895"/>
  <c r="B15894"/>
  <c r="B15893"/>
  <c r="B15892"/>
  <c r="B15891"/>
  <c r="B15890"/>
  <c r="B15889"/>
  <c r="B15888"/>
  <c r="B15887"/>
  <c r="B15886"/>
  <c r="B15885"/>
  <c r="B15884"/>
  <c r="B15883"/>
  <c r="B15882"/>
  <c r="B15881"/>
  <c r="B15880"/>
  <c r="B15879"/>
  <c r="B15878"/>
  <c r="B15877"/>
  <c r="B15876"/>
  <c r="B15875"/>
  <c r="B15874"/>
  <c r="B15873"/>
  <c r="B15872"/>
  <c r="B15871"/>
  <c r="B15870"/>
  <c r="B15869"/>
  <c r="B15868"/>
  <c r="B15867"/>
  <c r="B15866"/>
  <c r="B15865"/>
  <c r="B15864"/>
  <c r="B15863"/>
  <c r="B15862"/>
  <c r="B15861"/>
  <c r="B15860"/>
  <c r="B15859"/>
  <c r="B15858"/>
  <c r="B15857"/>
  <c r="B15856"/>
  <c r="B15855"/>
  <c r="B15854"/>
  <c r="B15853"/>
  <c r="B15852"/>
  <c r="B15851"/>
  <c r="B15850"/>
  <c r="B15849"/>
  <c r="B15848"/>
  <c r="B15847"/>
  <c r="B15846"/>
  <c r="B15845"/>
  <c r="B15844"/>
  <c r="B15843"/>
  <c r="B15842"/>
  <c r="B15841"/>
  <c r="B15840"/>
  <c r="B15839"/>
  <c r="B15838"/>
  <c r="B15837"/>
  <c r="B15836"/>
  <c r="B15835"/>
  <c r="B15834"/>
  <c r="B15833"/>
  <c r="B15832"/>
  <c r="B15831"/>
  <c r="B15830"/>
  <c r="B15829"/>
  <c r="B15828"/>
  <c r="B15827"/>
  <c r="B15826"/>
  <c r="B15825"/>
  <c r="B15824"/>
  <c r="B15823"/>
  <c r="B15822"/>
  <c r="B15821"/>
  <c r="B15820"/>
  <c r="B15819"/>
  <c r="B15818"/>
  <c r="B15817"/>
  <c r="B15816"/>
  <c r="B15815"/>
  <c r="B15814"/>
  <c r="B15813"/>
  <c r="B15812"/>
  <c r="B15811"/>
  <c r="B15810"/>
  <c r="B15809"/>
  <c r="B15808"/>
  <c r="B15807"/>
  <c r="B15806"/>
  <c r="B15805"/>
  <c r="B15804"/>
  <c r="B15803"/>
  <c r="B15802"/>
  <c r="B15801"/>
  <c r="B15800"/>
  <c r="B15799"/>
  <c r="B15798"/>
  <c r="B15797"/>
  <c r="B15796"/>
  <c r="B15795"/>
  <c r="B15794"/>
  <c r="B15793"/>
  <c r="B15792"/>
  <c r="B15791"/>
  <c r="B15790"/>
  <c r="B15789"/>
  <c r="B15788"/>
  <c r="B15787"/>
  <c r="B15786"/>
  <c r="B15785"/>
  <c r="B15784"/>
  <c r="B15783"/>
  <c r="B15782"/>
  <c r="B15781"/>
  <c r="B15780"/>
  <c r="B15779"/>
  <c r="B15778"/>
  <c r="B15777"/>
  <c r="B15776"/>
  <c r="B15775"/>
  <c r="B15774"/>
  <c r="B15773"/>
  <c r="B15772"/>
  <c r="B15771"/>
  <c r="B15770"/>
  <c r="B15769"/>
  <c r="B15768"/>
  <c r="B15767"/>
  <c r="B15766"/>
  <c r="B15765"/>
  <c r="B15764"/>
  <c r="B15763"/>
  <c r="B15762"/>
  <c r="B15761"/>
  <c r="B15760"/>
  <c r="B15759"/>
  <c r="B15758"/>
  <c r="B15757"/>
  <c r="B15756"/>
  <c r="B15755"/>
  <c r="B15754"/>
  <c r="B15753"/>
  <c r="B15752"/>
  <c r="B15751"/>
  <c r="B15750"/>
  <c r="B15749"/>
  <c r="B15748"/>
  <c r="B15747"/>
  <c r="B15746"/>
  <c r="B15745"/>
  <c r="B15744"/>
  <c r="B15743"/>
  <c r="B15742"/>
  <c r="B15741"/>
  <c r="B15740"/>
  <c r="B15739"/>
  <c r="B15738"/>
  <c r="B15737"/>
  <c r="B15736"/>
  <c r="B15735"/>
  <c r="B15734"/>
  <c r="B15733"/>
  <c r="B15732"/>
  <c r="B15731"/>
  <c r="B15730"/>
  <c r="B15729"/>
  <c r="B15728"/>
  <c r="B15727"/>
  <c r="B15726"/>
  <c r="B15725"/>
  <c r="B15724"/>
  <c r="B15723"/>
  <c r="B15722"/>
  <c r="B15721"/>
  <c r="B15720"/>
  <c r="B15719"/>
  <c r="B15718"/>
  <c r="B15717"/>
  <c r="B15716"/>
  <c r="B15715"/>
  <c r="B15714"/>
  <c r="B15713"/>
  <c r="B15712"/>
  <c r="B15711"/>
  <c r="B15710"/>
  <c r="B15709"/>
  <c r="B15708"/>
  <c r="B15707"/>
  <c r="B15706"/>
  <c r="B15705"/>
  <c r="B15704"/>
  <c r="B15703"/>
  <c r="B15702"/>
  <c r="B15701"/>
  <c r="B15700"/>
  <c r="B15699"/>
  <c r="B15698"/>
  <c r="B15697"/>
  <c r="B15696"/>
  <c r="B15695"/>
  <c r="B15694"/>
  <c r="B15693"/>
  <c r="B15692"/>
  <c r="B15691"/>
  <c r="B15690"/>
  <c r="B15689"/>
  <c r="B15688"/>
  <c r="B15687"/>
  <c r="B15686"/>
  <c r="B15685"/>
  <c r="B15684"/>
  <c r="B15683"/>
  <c r="B15682"/>
  <c r="B15681"/>
  <c r="B15680"/>
  <c r="B15679"/>
  <c r="B15678"/>
  <c r="B15677"/>
  <c r="B15676"/>
  <c r="B15675"/>
  <c r="B15674"/>
  <c r="B15673"/>
  <c r="B15672"/>
  <c r="B15671"/>
  <c r="B15670"/>
  <c r="B15669"/>
  <c r="B15668"/>
  <c r="B15667"/>
  <c r="B15666"/>
  <c r="B15665"/>
  <c r="B15664"/>
  <c r="B15663"/>
  <c r="B15662"/>
  <c r="B15661"/>
  <c r="B15660"/>
  <c r="B15659"/>
  <c r="B15658"/>
  <c r="B15657"/>
  <c r="B15656"/>
  <c r="B15655"/>
  <c r="B15654"/>
  <c r="B15653"/>
  <c r="B15652"/>
  <c r="B15651"/>
  <c r="B15650"/>
  <c r="B15649"/>
  <c r="B15648"/>
  <c r="B15647"/>
  <c r="B15646"/>
  <c r="B15645"/>
  <c r="B15644"/>
  <c r="B15643"/>
  <c r="B15642"/>
  <c r="B15641"/>
  <c r="B15640"/>
  <c r="B15639"/>
  <c r="B15638"/>
  <c r="B15637"/>
  <c r="B15636"/>
  <c r="B15635"/>
  <c r="B15634"/>
  <c r="B15633"/>
  <c r="B15632"/>
  <c r="B15631"/>
  <c r="B15630"/>
  <c r="B15629"/>
  <c r="B15628"/>
  <c r="B15627"/>
  <c r="B15626"/>
  <c r="B15625"/>
  <c r="B15624"/>
  <c r="B15623"/>
  <c r="B15622"/>
  <c r="B15621"/>
  <c r="B15620"/>
  <c r="B15619"/>
  <c r="B15618"/>
  <c r="B15617"/>
  <c r="B15616"/>
  <c r="B15615"/>
  <c r="B15614"/>
  <c r="B15613"/>
  <c r="B15612"/>
  <c r="B15611"/>
  <c r="B15610"/>
  <c r="B15609"/>
  <c r="B15608"/>
  <c r="B15607"/>
  <c r="B15606"/>
  <c r="B15605"/>
  <c r="B15604"/>
  <c r="B15603"/>
  <c r="B15602"/>
  <c r="B15601"/>
  <c r="B15600"/>
  <c r="B15599"/>
  <c r="B15598"/>
  <c r="B15597"/>
  <c r="B15596"/>
  <c r="B15595"/>
  <c r="B15594"/>
  <c r="B15593"/>
  <c r="B15592"/>
  <c r="B15591"/>
  <c r="B15590"/>
  <c r="B15589"/>
  <c r="B15588"/>
  <c r="B15587"/>
  <c r="B15586"/>
  <c r="B15585"/>
  <c r="B15584"/>
  <c r="B15583"/>
  <c r="B15582"/>
  <c r="B15581"/>
  <c r="B15580"/>
  <c r="B15579"/>
  <c r="B15578"/>
  <c r="B15577"/>
  <c r="B15576"/>
  <c r="B15575"/>
  <c r="B15574"/>
  <c r="B15573"/>
  <c r="B15572"/>
  <c r="B15571"/>
  <c r="B15570"/>
  <c r="B15569"/>
  <c r="B15568"/>
  <c r="B15567"/>
  <c r="B15566"/>
  <c r="B15565"/>
  <c r="B15564"/>
  <c r="B15563"/>
  <c r="B15562"/>
  <c r="B15561"/>
  <c r="B15560"/>
  <c r="B15559"/>
  <c r="B15558"/>
  <c r="B15557"/>
  <c r="B15556"/>
  <c r="B15555"/>
  <c r="B15554"/>
  <c r="B15553"/>
  <c r="B15552"/>
  <c r="B15551"/>
  <c r="B15550"/>
  <c r="B15549"/>
  <c r="B15548"/>
  <c r="B15547"/>
  <c r="B15546"/>
  <c r="B15545"/>
  <c r="B15544"/>
  <c r="B15543"/>
  <c r="B15542"/>
  <c r="B15541"/>
  <c r="B15540"/>
  <c r="B15539"/>
  <c r="B15538"/>
  <c r="B15537"/>
  <c r="B15536"/>
  <c r="B15535"/>
  <c r="B15534"/>
  <c r="B15533"/>
  <c r="B15532"/>
  <c r="B15531"/>
  <c r="B15530"/>
  <c r="B15529"/>
  <c r="B15528"/>
  <c r="B15527"/>
  <c r="B15526"/>
  <c r="B15525"/>
  <c r="B15524"/>
  <c r="B15523"/>
  <c r="B15522"/>
  <c r="B15521"/>
  <c r="B15520"/>
  <c r="B15519"/>
  <c r="B15518"/>
  <c r="B15517"/>
  <c r="B15516"/>
  <c r="B15515"/>
  <c r="B15514"/>
  <c r="B15513"/>
  <c r="B15512"/>
  <c r="B15511"/>
  <c r="B15510"/>
  <c r="B15509"/>
  <c r="B15508"/>
  <c r="B15507"/>
  <c r="B15506"/>
  <c r="B15505"/>
  <c r="B15504"/>
  <c r="B15503"/>
  <c r="B15502"/>
  <c r="B15501"/>
  <c r="B15500"/>
  <c r="B15499"/>
  <c r="B15498"/>
  <c r="B15497"/>
  <c r="B15496"/>
  <c r="B15495"/>
  <c r="B15494"/>
  <c r="B15493"/>
  <c r="B15492"/>
  <c r="B15491"/>
  <c r="B15490"/>
  <c r="B15489"/>
  <c r="B15488"/>
  <c r="B15487"/>
  <c r="B15486"/>
  <c r="B15485"/>
  <c r="B15484"/>
  <c r="B15483"/>
  <c r="B15482"/>
  <c r="B15481"/>
  <c r="B15480"/>
  <c r="B15479"/>
  <c r="B15478"/>
  <c r="B15477"/>
  <c r="B15476"/>
  <c r="B15475"/>
  <c r="B15474"/>
  <c r="B15473"/>
  <c r="B15472"/>
  <c r="B15471"/>
  <c r="B15470"/>
  <c r="B15469"/>
  <c r="B15468"/>
  <c r="B15467"/>
  <c r="B15466"/>
  <c r="B15465"/>
  <c r="B15464"/>
  <c r="B15463"/>
  <c r="B15462"/>
  <c r="B15461"/>
  <c r="B15460"/>
  <c r="B15459"/>
  <c r="B15458"/>
  <c r="B15457"/>
  <c r="B15456"/>
  <c r="B15455"/>
  <c r="B15454"/>
  <c r="B15453"/>
  <c r="B15452"/>
  <c r="B15451"/>
  <c r="B15450"/>
  <c r="B15449"/>
  <c r="B15448"/>
  <c r="B15447"/>
  <c r="B15446"/>
  <c r="B15445"/>
  <c r="B15444"/>
  <c r="B15443"/>
  <c r="B15442"/>
  <c r="B15441"/>
  <c r="B15440"/>
  <c r="B15439"/>
  <c r="B15438"/>
  <c r="B15437"/>
  <c r="B15436"/>
  <c r="B15435"/>
  <c r="B15434"/>
  <c r="B15433"/>
  <c r="B15432"/>
  <c r="B15431"/>
  <c r="B15430"/>
  <c r="B15429"/>
  <c r="B15428"/>
  <c r="B15427"/>
  <c r="B15426"/>
  <c r="B15425"/>
  <c r="B15424"/>
  <c r="B15423"/>
  <c r="B15422"/>
  <c r="B15421"/>
  <c r="B15420"/>
  <c r="B15419"/>
  <c r="B15418"/>
  <c r="B15417"/>
  <c r="B15416"/>
  <c r="B15415"/>
  <c r="B15414"/>
  <c r="B15413"/>
  <c r="B15412"/>
  <c r="B15411"/>
  <c r="B15410"/>
  <c r="B15409"/>
  <c r="B15408"/>
  <c r="B15407"/>
  <c r="B15406"/>
  <c r="B15405"/>
  <c r="B15404"/>
  <c r="B15403"/>
  <c r="B15402"/>
  <c r="B15401"/>
  <c r="B15400"/>
  <c r="B15399"/>
  <c r="B15398"/>
  <c r="B15397"/>
  <c r="B15396"/>
  <c r="B15395"/>
  <c r="B15394"/>
  <c r="B15393"/>
  <c r="B15392"/>
  <c r="B15391"/>
  <c r="B15390"/>
  <c r="B15389"/>
  <c r="B15388"/>
  <c r="B15387"/>
  <c r="B15386"/>
  <c r="B15385"/>
  <c r="B15384"/>
  <c r="B15383"/>
  <c r="B15382"/>
  <c r="B15381"/>
  <c r="B15380"/>
  <c r="B15379"/>
  <c r="B15378"/>
  <c r="B15377"/>
  <c r="B15376"/>
  <c r="B15375"/>
  <c r="B15374"/>
  <c r="B15373"/>
  <c r="B15372"/>
  <c r="B15371"/>
  <c r="B15370"/>
  <c r="B15369"/>
  <c r="B15368"/>
  <c r="B15367"/>
  <c r="B15366"/>
  <c r="B15365"/>
  <c r="B15364"/>
  <c r="B15363"/>
  <c r="B15362"/>
  <c r="B15361"/>
  <c r="B15360"/>
  <c r="B15359"/>
  <c r="B15358"/>
  <c r="B15357"/>
  <c r="B15356"/>
  <c r="B15355"/>
  <c r="B15354"/>
  <c r="B15353"/>
  <c r="B15352"/>
  <c r="B15351"/>
  <c r="B15350"/>
  <c r="B15349"/>
  <c r="B15348"/>
  <c r="B15347"/>
  <c r="B15346"/>
  <c r="B15345"/>
  <c r="B15344"/>
  <c r="B15343"/>
  <c r="B15342"/>
  <c r="B15341"/>
  <c r="B15340"/>
  <c r="B15339"/>
  <c r="B15338"/>
  <c r="B15337"/>
  <c r="B15336"/>
  <c r="B15335"/>
  <c r="B15334"/>
  <c r="B15333"/>
  <c r="B15332"/>
  <c r="B15331"/>
  <c r="B15330"/>
  <c r="B15329"/>
  <c r="B15328"/>
  <c r="B15327"/>
  <c r="B15326"/>
  <c r="B15325"/>
  <c r="B15324"/>
  <c r="B15323"/>
  <c r="B15322"/>
  <c r="B15321"/>
  <c r="B15320"/>
  <c r="B15319"/>
  <c r="B15318"/>
  <c r="B15317"/>
  <c r="B15316"/>
  <c r="B15315"/>
  <c r="B15314"/>
  <c r="B15313"/>
  <c r="B15312"/>
  <c r="B15311"/>
  <c r="B15310"/>
  <c r="B15309"/>
  <c r="B15308"/>
  <c r="B15307"/>
  <c r="B15306"/>
  <c r="B15305"/>
  <c r="B15304"/>
  <c r="B15303"/>
  <c r="B15302"/>
  <c r="B15301"/>
  <c r="B15300"/>
  <c r="B15299"/>
  <c r="B15298"/>
  <c r="B15297"/>
  <c r="B15296"/>
  <c r="B15295"/>
  <c r="B15294"/>
  <c r="B15293"/>
  <c r="B15292"/>
  <c r="B15291"/>
  <c r="B15290"/>
  <c r="B15289"/>
  <c r="B15288"/>
  <c r="B15287"/>
  <c r="B15286"/>
  <c r="B15285"/>
  <c r="B15284"/>
  <c r="B15283"/>
  <c r="B15282"/>
  <c r="B15281"/>
  <c r="B15280"/>
  <c r="B15279"/>
  <c r="B15278"/>
  <c r="B15277"/>
  <c r="B15276"/>
  <c r="B15275"/>
  <c r="B15274"/>
  <c r="B15273"/>
  <c r="B15272"/>
  <c r="B15271"/>
  <c r="B15270"/>
  <c r="B15269"/>
  <c r="B15268"/>
  <c r="B15267"/>
  <c r="B15266"/>
  <c r="B15265"/>
  <c r="B15264"/>
  <c r="B15263"/>
  <c r="B15262"/>
  <c r="B15261"/>
  <c r="B15260"/>
  <c r="B15259"/>
  <c r="B15258"/>
  <c r="B15257"/>
  <c r="B15256"/>
  <c r="B15255"/>
  <c r="B15254"/>
  <c r="B15253"/>
  <c r="B15252"/>
  <c r="B15251"/>
  <c r="B15250"/>
  <c r="B15249"/>
  <c r="B15248"/>
  <c r="B15247"/>
  <c r="B15246"/>
  <c r="B15245"/>
  <c r="B15244"/>
  <c r="B15243"/>
  <c r="B15242"/>
  <c r="B15241"/>
  <c r="B15240"/>
  <c r="B15239"/>
  <c r="B15238"/>
  <c r="B15237"/>
  <c r="B15236"/>
  <c r="B15235"/>
  <c r="B15234"/>
  <c r="B15233"/>
  <c r="B15232"/>
  <c r="B15231"/>
  <c r="B15230"/>
  <c r="B15229"/>
  <c r="B15228"/>
  <c r="B15227"/>
  <c r="B15226"/>
  <c r="B15225"/>
  <c r="B15224"/>
  <c r="B15223"/>
  <c r="B15222"/>
  <c r="B15221"/>
  <c r="B15220"/>
  <c r="B15219"/>
  <c r="B15218"/>
  <c r="B15217"/>
  <c r="B15216"/>
  <c r="B15215"/>
  <c r="B15214"/>
  <c r="B15213"/>
  <c r="B15212"/>
  <c r="B15211"/>
  <c r="B15210"/>
  <c r="B15209"/>
  <c r="B15208"/>
  <c r="B15207"/>
  <c r="B15206"/>
  <c r="B15205"/>
  <c r="B15204"/>
  <c r="B15203"/>
  <c r="B15202"/>
  <c r="B15201"/>
  <c r="B15200"/>
  <c r="B15199"/>
  <c r="B15198"/>
  <c r="B15197"/>
  <c r="B15196"/>
  <c r="B15195"/>
  <c r="B15194"/>
  <c r="B15193"/>
  <c r="B15192"/>
  <c r="B15191"/>
  <c r="B15190"/>
  <c r="B15189"/>
  <c r="B15188"/>
  <c r="B15187"/>
  <c r="B15186"/>
  <c r="B15185"/>
  <c r="B15184"/>
  <c r="B15183"/>
  <c r="B15182"/>
  <c r="B15181"/>
  <c r="B15180"/>
  <c r="B15179"/>
  <c r="B15178"/>
  <c r="B15177"/>
  <c r="B15176"/>
  <c r="B15175"/>
  <c r="B15174"/>
  <c r="B15173"/>
  <c r="B15172"/>
  <c r="B15171"/>
  <c r="B15170"/>
  <c r="B15169"/>
  <c r="B15168"/>
  <c r="B15167"/>
  <c r="B15166"/>
  <c r="B15165"/>
  <c r="B15164"/>
  <c r="B15163"/>
  <c r="B15162"/>
  <c r="B15161"/>
  <c r="B15160"/>
  <c r="B15159"/>
  <c r="B15158"/>
  <c r="B15157"/>
  <c r="B15156"/>
  <c r="B15155"/>
  <c r="B15154"/>
  <c r="B15153"/>
  <c r="B15152"/>
  <c r="B15151"/>
  <c r="B15150"/>
  <c r="B15149"/>
  <c r="B15148"/>
  <c r="B15147"/>
  <c r="B15146"/>
  <c r="B15145"/>
  <c r="B15144"/>
  <c r="B15143"/>
  <c r="B15142"/>
  <c r="B15141"/>
  <c r="B15140"/>
  <c r="B15139"/>
  <c r="B15138"/>
  <c r="B15137"/>
  <c r="B15136"/>
  <c r="B15135"/>
  <c r="B15134"/>
  <c r="B15133"/>
  <c r="B15132"/>
  <c r="B15131"/>
  <c r="B15130"/>
  <c r="B15129"/>
  <c r="B15128"/>
  <c r="B15127"/>
  <c r="B15126"/>
  <c r="B15125"/>
  <c r="B15124"/>
  <c r="B15123"/>
  <c r="B15122"/>
  <c r="B15121"/>
  <c r="B15120"/>
  <c r="B15119"/>
  <c r="B15118"/>
  <c r="B15117"/>
  <c r="B15116"/>
  <c r="B15115"/>
  <c r="B15114"/>
  <c r="B15113"/>
  <c r="B15112"/>
  <c r="B15111"/>
  <c r="B15110"/>
  <c r="B15109"/>
  <c r="B15108"/>
  <c r="B15107"/>
  <c r="B15106"/>
  <c r="B15105"/>
  <c r="B15104"/>
  <c r="B15103"/>
  <c r="B15102"/>
  <c r="B15101"/>
  <c r="B15100"/>
  <c r="B15099"/>
  <c r="B15098"/>
  <c r="B15097"/>
  <c r="B15096"/>
  <c r="B15095"/>
  <c r="B15094"/>
  <c r="B15093"/>
  <c r="B15092"/>
  <c r="B15091"/>
  <c r="B15090"/>
  <c r="B15089"/>
  <c r="B15088"/>
  <c r="B15087"/>
  <c r="B15086"/>
  <c r="B15085"/>
  <c r="B15084"/>
  <c r="B15083"/>
  <c r="B15082"/>
  <c r="B15081"/>
  <c r="B15080"/>
  <c r="B15079"/>
  <c r="B15078"/>
  <c r="B15077"/>
  <c r="B15076"/>
  <c r="B15075"/>
  <c r="B15074"/>
  <c r="B15073"/>
  <c r="B15072"/>
  <c r="B15071"/>
  <c r="B15070"/>
  <c r="B15069"/>
  <c r="B15068"/>
  <c r="B15067"/>
  <c r="B15066"/>
  <c r="B15065"/>
  <c r="B15064"/>
  <c r="B15063"/>
  <c r="B15062"/>
  <c r="B15061"/>
  <c r="B15060"/>
  <c r="B15059"/>
  <c r="B15058"/>
  <c r="B15057"/>
  <c r="B15056"/>
  <c r="B15055"/>
  <c r="B15054"/>
  <c r="B15053"/>
  <c r="B15052"/>
  <c r="B15051"/>
  <c r="B15050"/>
  <c r="B15049"/>
  <c r="B15048"/>
  <c r="B15047"/>
  <c r="B15046"/>
  <c r="B15045"/>
  <c r="B15044"/>
  <c r="B15043"/>
  <c r="B15042"/>
  <c r="B15041"/>
  <c r="B15040"/>
  <c r="B15039"/>
  <c r="B15038"/>
  <c r="B15037"/>
  <c r="B15036"/>
  <c r="B15035"/>
  <c r="B15034"/>
  <c r="B15033"/>
  <c r="B15032"/>
  <c r="B15031"/>
  <c r="B15030"/>
  <c r="B15029"/>
  <c r="B15028"/>
  <c r="B15027"/>
  <c r="B15026"/>
  <c r="B15025"/>
  <c r="B15024"/>
  <c r="B15023"/>
  <c r="B15022"/>
  <c r="B15021"/>
  <c r="B15020"/>
  <c r="B15019"/>
  <c r="B15018"/>
  <c r="B15017"/>
  <c r="B15016"/>
  <c r="B15015"/>
  <c r="B15014"/>
  <c r="B15013"/>
  <c r="B15012"/>
  <c r="B15011"/>
  <c r="B15010"/>
  <c r="B15009"/>
  <c r="B15008"/>
  <c r="B15007"/>
  <c r="B15006"/>
  <c r="B15005"/>
  <c r="B15004"/>
  <c r="B15003"/>
  <c r="B15002"/>
  <c r="B15001"/>
  <c r="B15000"/>
  <c r="B14999"/>
  <c r="B14998"/>
  <c r="B14997"/>
  <c r="B14996"/>
  <c r="B14995"/>
  <c r="B14994"/>
  <c r="B14993"/>
  <c r="B14992"/>
  <c r="B14991"/>
  <c r="B14990"/>
  <c r="B14989"/>
  <c r="B14988"/>
  <c r="B14987"/>
  <c r="B14986"/>
  <c r="B14985"/>
  <c r="B14984"/>
  <c r="B14983"/>
  <c r="B14982"/>
  <c r="B14981"/>
  <c r="B14980"/>
  <c r="B14979"/>
  <c r="B14978"/>
  <c r="B14977"/>
  <c r="B14976"/>
  <c r="B14975"/>
  <c r="B14974"/>
  <c r="B14973"/>
  <c r="B14972"/>
  <c r="B14971"/>
  <c r="B14970"/>
  <c r="B14969"/>
  <c r="B14968"/>
  <c r="B14967"/>
  <c r="B14966"/>
  <c r="B14965"/>
  <c r="B14964"/>
  <c r="B14963"/>
  <c r="B14962"/>
  <c r="B14961"/>
  <c r="B14960"/>
  <c r="B14959"/>
  <c r="B14958"/>
  <c r="B14957"/>
  <c r="B14956"/>
  <c r="B14955"/>
  <c r="B14954"/>
  <c r="B14953"/>
  <c r="B14952"/>
  <c r="B14951"/>
  <c r="B14950"/>
  <c r="B14949"/>
  <c r="B14948"/>
  <c r="B14947"/>
  <c r="B14946"/>
  <c r="B14945"/>
  <c r="B14944"/>
  <c r="B14943"/>
  <c r="B14942"/>
  <c r="B14941"/>
  <c r="B14940"/>
  <c r="B14939"/>
  <c r="B14938"/>
  <c r="B14937"/>
  <c r="B14936"/>
  <c r="B14935"/>
  <c r="B14934"/>
  <c r="B14933"/>
  <c r="B14932"/>
  <c r="B14931"/>
  <c r="B14930"/>
  <c r="B14929"/>
  <c r="B14928"/>
  <c r="B14927"/>
  <c r="B14926"/>
  <c r="B14925"/>
  <c r="B14924"/>
  <c r="B14923"/>
  <c r="B14922"/>
  <c r="B14921"/>
  <c r="B14920"/>
  <c r="B14919"/>
  <c r="B14918"/>
  <c r="B14917"/>
  <c r="B14916"/>
  <c r="B14915"/>
  <c r="B14914"/>
  <c r="B14913"/>
  <c r="B14912"/>
  <c r="B14911"/>
  <c r="B14910"/>
  <c r="B14909"/>
  <c r="B14908"/>
  <c r="B14907"/>
  <c r="B14906"/>
  <c r="B14905"/>
  <c r="B14904"/>
  <c r="B14903"/>
  <c r="B14902"/>
  <c r="B14901"/>
  <c r="B14900"/>
  <c r="B14899"/>
  <c r="B14898"/>
  <c r="B14897"/>
  <c r="B14896"/>
  <c r="B14895"/>
  <c r="B14894"/>
  <c r="B14893"/>
  <c r="B14892"/>
  <c r="B14891"/>
  <c r="B14890"/>
  <c r="B14889"/>
  <c r="B14888"/>
  <c r="B14887"/>
  <c r="B14886"/>
  <c r="B14885"/>
  <c r="B14884"/>
  <c r="B14883"/>
  <c r="B14882"/>
  <c r="B14881"/>
  <c r="B14880"/>
  <c r="B14879"/>
  <c r="B14878"/>
  <c r="B14877"/>
  <c r="B14876"/>
  <c r="B14875"/>
  <c r="B14874"/>
  <c r="B14873"/>
  <c r="B14872"/>
  <c r="B14871"/>
  <c r="B14870"/>
  <c r="B14869"/>
  <c r="B14868"/>
  <c r="B14867"/>
  <c r="B14866"/>
  <c r="B14865"/>
  <c r="B14864"/>
  <c r="B14863"/>
  <c r="B14862"/>
  <c r="B14861"/>
  <c r="B14860"/>
  <c r="B14859"/>
  <c r="B14858"/>
  <c r="B14857"/>
  <c r="B14856"/>
  <c r="B14855"/>
  <c r="B14854"/>
  <c r="B14853"/>
  <c r="B14852"/>
  <c r="B14851"/>
  <c r="B14850"/>
  <c r="B14849"/>
  <c r="B14848"/>
  <c r="B14847"/>
  <c r="B14846"/>
  <c r="B14845"/>
  <c r="B14844"/>
  <c r="B14843"/>
  <c r="B14842"/>
  <c r="B14841"/>
  <c r="B14840"/>
  <c r="B14839"/>
  <c r="B14838"/>
  <c r="B14837"/>
  <c r="B14836"/>
  <c r="B14835"/>
  <c r="B14834"/>
  <c r="B14833"/>
  <c r="B14832"/>
  <c r="B14831"/>
  <c r="B14830"/>
  <c r="B14829"/>
  <c r="B14828"/>
  <c r="B14827"/>
  <c r="B14826"/>
  <c r="B14825"/>
  <c r="B14824"/>
  <c r="B14823"/>
  <c r="B14822"/>
  <c r="B14821"/>
  <c r="B14820"/>
  <c r="B14819"/>
  <c r="B14818"/>
  <c r="B14817"/>
  <c r="B14816"/>
  <c r="B14815"/>
  <c r="B14814"/>
  <c r="B14813"/>
  <c r="B14812"/>
  <c r="B14811"/>
  <c r="B14810"/>
  <c r="B14809"/>
  <c r="B14808"/>
  <c r="B14807"/>
  <c r="B14806"/>
  <c r="B14805"/>
  <c r="B14804"/>
  <c r="B14803"/>
  <c r="B14802"/>
  <c r="B14801"/>
  <c r="B14800"/>
  <c r="B14799"/>
  <c r="B14798"/>
  <c r="B14797"/>
  <c r="B14796"/>
  <c r="B14795"/>
  <c r="B14794"/>
  <c r="B14793"/>
  <c r="B14792"/>
  <c r="B14791"/>
  <c r="B14790"/>
  <c r="B14789"/>
  <c r="B14788"/>
  <c r="B14787"/>
  <c r="B14786"/>
  <c r="B14785"/>
  <c r="B14784"/>
  <c r="B14783"/>
  <c r="B14782"/>
  <c r="B14781"/>
  <c r="B14780"/>
  <c r="B14779"/>
  <c r="B14778"/>
  <c r="B14777"/>
  <c r="B14776"/>
  <c r="B14775"/>
  <c r="B14774"/>
  <c r="B14773"/>
  <c r="B14772"/>
  <c r="B14771"/>
  <c r="B14770"/>
  <c r="B14769"/>
  <c r="B14768"/>
  <c r="B14767"/>
  <c r="B14766"/>
  <c r="B14765"/>
  <c r="B14764"/>
  <c r="B14763"/>
  <c r="B14762"/>
  <c r="B14761"/>
  <c r="B14760"/>
  <c r="B14759"/>
  <c r="B14758"/>
  <c r="B14757"/>
  <c r="B14756"/>
  <c r="B14755"/>
  <c r="B14754"/>
  <c r="B14753"/>
  <c r="B14752"/>
  <c r="B14751"/>
  <c r="B14750"/>
  <c r="B14749"/>
  <c r="B14748"/>
  <c r="B14747"/>
  <c r="B14746"/>
  <c r="B14745"/>
  <c r="B14744"/>
  <c r="B14743"/>
  <c r="B14742"/>
  <c r="B14741"/>
  <c r="B14740"/>
  <c r="B14739"/>
  <c r="B14738"/>
  <c r="B14737"/>
  <c r="B14736"/>
  <c r="B14735"/>
  <c r="B14734"/>
  <c r="B14733"/>
  <c r="B14732"/>
  <c r="B14731"/>
  <c r="B14730"/>
  <c r="B14729"/>
  <c r="B14728"/>
  <c r="B14727"/>
  <c r="B14726"/>
  <c r="B14725"/>
  <c r="B14724"/>
  <c r="B14723"/>
  <c r="B14722"/>
  <c r="B14721"/>
  <c r="B14720"/>
  <c r="B14719"/>
  <c r="B14718"/>
  <c r="B14717"/>
  <c r="B14716"/>
  <c r="B14715"/>
  <c r="B14714"/>
  <c r="B14713"/>
  <c r="B14712"/>
  <c r="B14711"/>
  <c r="B14710"/>
  <c r="B14709"/>
  <c r="B14708"/>
  <c r="B14707"/>
  <c r="B14706"/>
  <c r="B14705"/>
  <c r="B14704"/>
  <c r="B14703"/>
  <c r="B14702"/>
  <c r="B14701"/>
  <c r="B14700"/>
  <c r="B14699"/>
  <c r="B14698"/>
  <c r="B14697"/>
  <c r="B14696"/>
  <c r="B14695"/>
  <c r="B14694"/>
  <c r="B14693"/>
  <c r="B14692"/>
  <c r="B14691"/>
  <c r="B14690"/>
  <c r="B14689"/>
  <c r="B14688"/>
  <c r="B14687"/>
  <c r="B14686"/>
  <c r="B14685"/>
  <c r="B14684"/>
  <c r="B14683"/>
  <c r="B14682"/>
  <c r="B14681"/>
  <c r="B14680"/>
  <c r="B14679"/>
  <c r="B14678"/>
  <c r="B14677"/>
  <c r="B14676"/>
  <c r="B14675"/>
  <c r="B14674"/>
  <c r="B14673"/>
  <c r="B14672"/>
  <c r="B14671"/>
  <c r="B14670"/>
  <c r="B14669"/>
  <c r="B14668"/>
  <c r="B14667"/>
  <c r="B14666"/>
  <c r="B14665"/>
  <c r="B14664"/>
  <c r="B14663"/>
  <c r="B14662"/>
  <c r="B14661"/>
  <c r="B14660"/>
  <c r="B14659"/>
  <c r="B14658"/>
  <c r="B14657"/>
  <c r="B14656"/>
  <c r="B14655"/>
  <c r="B14654"/>
  <c r="B14653"/>
  <c r="B14652"/>
  <c r="B14651"/>
  <c r="B14650"/>
  <c r="B14649"/>
  <c r="B14648"/>
  <c r="B14647"/>
  <c r="B14646"/>
  <c r="B14645"/>
  <c r="B14644"/>
  <c r="B14643"/>
  <c r="B14642"/>
  <c r="B14641"/>
  <c r="B14640"/>
  <c r="B14639"/>
  <c r="B14638"/>
  <c r="B14637"/>
  <c r="B14636"/>
  <c r="B14635"/>
  <c r="B14634"/>
  <c r="B14633"/>
  <c r="B14632"/>
  <c r="B14631"/>
  <c r="B14630"/>
  <c r="B14629"/>
  <c r="B14628"/>
  <c r="B14627"/>
  <c r="B14626"/>
  <c r="B14625"/>
  <c r="B14624"/>
  <c r="B14623"/>
  <c r="B14622"/>
  <c r="B14621"/>
  <c r="B14620"/>
  <c r="B14619"/>
  <c r="B14618"/>
  <c r="B14617"/>
  <c r="B14616"/>
  <c r="B14615"/>
  <c r="B14614"/>
  <c r="B14613"/>
  <c r="B14612"/>
  <c r="B14611"/>
  <c r="B14610"/>
  <c r="B14609"/>
  <c r="B14608"/>
  <c r="B14607"/>
  <c r="B14606"/>
  <c r="B14605"/>
  <c r="B14604"/>
  <c r="B14603"/>
  <c r="B14602"/>
  <c r="B14601"/>
  <c r="B14600"/>
  <c r="B14599"/>
  <c r="B14598"/>
  <c r="B14597"/>
  <c r="B14596"/>
  <c r="B14595"/>
  <c r="B14594"/>
  <c r="B14593"/>
  <c r="B14592"/>
  <c r="B14591"/>
  <c r="B14590"/>
  <c r="B14589"/>
  <c r="B14588"/>
  <c r="B14587"/>
  <c r="B14586"/>
  <c r="B14585"/>
  <c r="B14584"/>
  <c r="B14583"/>
  <c r="B14582"/>
  <c r="B14581"/>
  <c r="B14580"/>
  <c r="B14579"/>
  <c r="B14578"/>
  <c r="B14577"/>
  <c r="B14576"/>
  <c r="B14575"/>
  <c r="B14574"/>
  <c r="B14573"/>
  <c r="B14572"/>
  <c r="B14571"/>
  <c r="B14570"/>
  <c r="B14569"/>
  <c r="B14568"/>
  <c r="B14567"/>
  <c r="B14566"/>
  <c r="B14565"/>
  <c r="B14564"/>
  <c r="B14563"/>
  <c r="B14562"/>
  <c r="B14561"/>
  <c r="B14560"/>
  <c r="B14559"/>
  <c r="B14558"/>
  <c r="B14557"/>
  <c r="B14556"/>
  <c r="B14555"/>
  <c r="B14554"/>
  <c r="B14553"/>
  <c r="B14552"/>
  <c r="B14551"/>
  <c r="B14550"/>
  <c r="B14549"/>
  <c r="B14548"/>
  <c r="B14547"/>
  <c r="B14546"/>
  <c r="B14545"/>
  <c r="B14544"/>
  <c r="B14543"/>
  <c r="B14542"/>
  <c r="B14541"/>
  <c r="B14540"/>
  <c r="B14539"/>
  <c r="B14538"/>
  <c r="B14537"/>
  <c r="B14536"/>
  <c r="B14535"/>
  <c r="B14534"/>
  <c r="B14533"/>
  <c r="B14532"/>
  <c r="B14531"/>
  <c r="B14530"/>
  <c r="B14529"/>
  <c r="B14528"/>
  <c r="B14527"/>
  <c r="B14526"/>
  <c r="B14525"/>
  <c r="B14524"/>
  <c r="B14523"/>
  <c r="B14522"/>
  <c r="B14521"/>
  <c r="B14520"/>
  <c r="B14519"/>
  <c r="B14518"/>
  <c r="B14517"/>
  <c r="B14516"/>
  <c r="B14515"/>
  <c r="B14514"/>
  <c r="B14513"/>
  <c r="B14512"/>
  <c r="B14511"/>
  <c r="B14510"/>
  <c r="B14509"/>
  <c r="B14508"/>
  <c r="B14507"/>
  <c r="B14506"/>
  <c r="B14505"/>
  <c r="B14504"/>
  <c r="B14503"/>
  <c r="B14502"/>
  <c r="B14501"/>
  <c r="B14500"/>
  <c r="B14499"/>
  <c r="B14498"/>
  <c r="B14497"/>
  <c r="B14496"/>
  <c r="B14495"/>
  <c r="B14494"/>
  <c r="B14493"/>
  <c r="B14492"/>
  <c r="B14491"/>
  <c r="B14490"/>
  <c r="B14489"/>
  <c r="B14488"/>
  <c r="B14487"/>
  <c r="B14486"/>
  <c r="B14485"/>
  <c r="B14484"/>
  <c r="B14483"/>
  <c r="B14482"/>
  <c r="B14481"/>
  <c r="B14480"/>
  <c r="B14479"/>
  <c r="B14478"/>
  <c r="B14477"/>
  <c r="B14476"/>
  <c r="B14475"/>
  <c r="B14474"/>
  <c r="B14473"/>
  <c r="B14472"/>
  <c r="B14471"/>
  <c r="B14470"/>
  <c r="B14469"/>
  <c r="B14468"/>
  <c r="B14467"/>
  <c r="B14466"/>
  <c r="B14465"/>
  <c r="B14464"/>
  <c r="B14463"/>
  <c r="B14462"/>
  <c r="B14461"/>
  <c r="B14460"/>
  <c r="B14459"/>
  <c r="B14458"/>
  <c r="B14457"/>
  <c r="B14456"/>
  <c r="B14455"/>
  <c r="B14454"/>
  <c r="B14453"/>
  <c r="B14452"/>
  <c r="B14451"/>
  <c r="B14450"/>
  <c r="B14449"/>
  <c r="B14448"/>
  <c r="B14447"/>
  <c r="B14446"/>
  <c r="B14445"/>
  <c r="B14444"/>
  <c r="B14443"/>
  <c r="B14442"/>
  <c r="B14441"/>
  <c r="B14440"/>
  <c r="B14439"/>
  <c r="B14438"/>
  <c r="B14437"/>
  <c r="B14436"/>
  <c r="B14435"/>
  <c r="B14434"/>
  <c r="B14433"/>
  <c r="B14432"/>
  <c r="B14431"/>
  <c r="B14430"/>
  <c r="B14429"/>
  <c r="B14428"/>
  <c r="B14427"/>
  <c r="B14426"/>
  <c r="B14425"/>
  <c r="B14424"/>
  <c r="B14423"/>
  <c r="B14422"/>
  <c r="B14421"/>
  <c r="B14420"/>
  <c r="B14419"/>
  <c r="B14418"/>
  <c r="B14417"/>
  <c r="B14416"/>
  <c r="B14415"/>
  <c r="B14414"/>
  <c r="B14413"/>
  <c r="B14412"/>
  <c r="B14411"/>
  <c r="B14410"/>
  <c r="B14409"/>
  <c r="B14408"/>
  <c r="B14407"/>
  <c r="B14406"/>
  <c r="B14405"/>
  <c r="B14404"/>
  <c r="B14403"/>
  <c r="B14402"/>
  <c r="B14401"/>
  <c r="B14400"/>
  <c r="B14399"/>
  <c r="B14398"/>
  <c r="B14397"/>
  <c r="B14396"/>
  <c r="B14395"/>
  <c r="B14394"/>
  <c r="B14393"/>
  <c r="B14392"/>
  <c r="B14391"/>
  <c r="B14390"/>
  <c r="B14389"/>
  <c r="B14388"/>
  <c r="B14387"/>
  <c r="B14386"/>
  <c r="B14385"/>
  <c r="B14384"/>
  <c r="B14383"/>
  <c r="B14382"/>
  <c r="B14381"/>
  <c r="B14380"/>
  <c r="B14379"/>
  <c r="B14378"/>
  <c r="B14377"/>
  <c r="B14376"/>
  <c r="B14375"/>
  <c r="B14374"/>
  <c r="B14373"/>
  <c r="B14372"/>
  <c r="B14371"/>
  <c r="B14370"/>
  <c r="B14369"/>
  <c r="B14368"/>
  <c r="B14367"/>
  <c r="B14366"/>
  <c r="B14365"/>
  <c r="B14364"/>
  <c r="B14363"/>
  <c r="B14362"/>
  <c r="B14361"/>
  <c r="B14360"/>
  <c r="B14359"/>
  <c r="B14358"/>
  <c r="B14357"/>
  <c r="B14356"/>
  <c r="B14355"/>
  <c r="B14354"/>
  <c r="B14353"/>
  <c r="B14352"/>
  <c r="B14351"/>
  <c r="B14350"/>
  <c r="B14349"/>
  <c r="B14348"/>
  <c r="B14347"/>
  <c r="B14346"/>
  <c r="B14345"/>
  <c r="B14344"/>
  <c r="B14343"/>
  <c r="B14342"/>
  <c r="B14341"/>
  <c r="B14340"/>
  <c r="B14339"/>
  <c r="B14338"/>
  <c r="B14337"/>
  <c r="B14336"/>
  <c r="B14335"/>
  <c r="B14334"/>
  <c r="B14333"/>
  <c r="B14332"/>
  <c r="B14331"/>
  <c r="B14330"/>
  <c r="B14329"/>
  <c r="B14328"/>
  <c r="B14327"/>
  <c r="B14326"/>
  <c r="B14325"/>
  <c r="B14324"/>
  <c r="B14323"/>
  <c r="B14322"/>
  <c r="B14321"/>
  <c r="B14320"/>
  <c r="B14319"/>
  <c r="B14318"/>
  <c r="B14317"/>
  <c r="B14316"/>
  <c r="B14315"/>
  <c r="B14314"/>
  <c r="B14313"/>
  <c r="B14312"/>
  <c r="B14311"/>
  <c r="B14310"/>
  <c r="B14309"/>
  <c r="B14308"/>
  <c r="B14307"/>
  <c r="B14306"/>
  <c r="B14305"/>
  <c r="B14304"/>
  <c r="B14303"/>
  <c r="B14302"/>
  <c r="B14301"/>
  <c r="B14300"/>
  <c r="B14299"/>
  <c r="B14298"/>
  <c r="B14297"/>
  <c r="B14296"/>
  <c r="B14295"/>
  <c r="B14294"/>
  <c r="B14293"/>
  <c r="B14292"/>
  <c r="B14291"/>
  <c r="B14290"/>
  <c r="B14289"/>
  <c r="B14288"/>
  <c r="B14287"/>
  <c r="B14286"/>
  <c r="B14285"/>
  <c r="B14284"/>
  <c r="B14283"/>
  <c r="B14282"/>
  <c r="B14281"/>
  <c r="B14280"/>
  <c r="B14279"/>
  <c r="B14278"/>
  <c r="B14277"/>
  <c r="B14276"/>
  <c r="B14275"/>
  <c r="B14274"/>
  <c r="B14273"/>
  <c r="B14272"/>
  <c r="B14271"/>
  <c r="B14270"/>
  <c r="B14269"/>
  <c r="B14268"/>
  <c r="B14267"/>
  <c r="B14266"/>
  <c r="B14265"/>
  <c r="B14264"/>
  <c r="B14263"/>
  <c r="B14262"/>
  <c r="B14261"/>
  <c r="B14260"/>
  <c r="B14259"/>
  <c r="B14258"/>
  <c r="B14257"/>
  <c r="B14256"/>
  <c r="B14255"/>
  <c r="B14254"/>
  <c r="B14253"/>
  <c r="B14252"/>
  <c r="B14251"/>
  <c r="B14250"/>
  <c r="B14249"/>
  <c r="B14248"/>
  <c r="B14247"/>
  <c r="B14246"/>
  <c r="B14245"/>
  <c r="B14244"/>
  <c r="B14243"/>
  <c r="B14242"/>
  <c r="B14241"/>
  <c r="B14240"/>
  <c r="B14239"/>
  <c r="B14238"/>
  <c r="B14237"/>
  <c r="B14236"/>
  <c r="B14235"/>
  <c r="B14234"/>
  <c r="B14233"/>
  <c r="B14232"/>
  <c r="B14231"/>
  <c r="B14230"/>
  <c r="B14229"/>
  <c r="B14228"/>
  <c r="B14227"/>
  <c r="B14226"/>
  <c r="B14225"/>
  <c r="B14224"/>
  <c r="B14223"/>
  <c r="B14222"/>
  <c r="B14221"/>
  <c r="B14220"/>
  <c r="B14219"/>
  <c r="B14218"/>
  <c r="B14217"/>
  <c r="B14216"/>
  <c r="B14215"/>
  <c r="B14214"/>
  <c r="B14213"/>
  <c r="B14212"/>
  <c r="B14211"/>
  <c r="B14210"/>
  <c r="B14209"/>
  <c r="B14208"/>
  <c r="B14207"/>
  <c r="B14206"/>
  <c r="B14205"/>
  <c r="B14204"/>
  <c r="B14203"/>
  <c r="B14202"/>
  <c r="B14201"/>
  <c r="B14200"/>
  <c r="B14199"/>
  <c r="B14198"/>
  <c r="B14197"/>
  <c r="B14196"/>
  <c r="B14195"/>
  <c r="B14194"/>
  <c r="B14193"/>
  <c r="B14192"/>
  <c r="B14191"/>
  <c r="B14190"/>
  <c r="B14189"/>
  <c r="B14188"/>
  <c r="B14187"/>
  <c r="B14186"/>
  <c r="B14185"/>
  <c r="B14184"/>
  <c r="B14183"/>
  <c r="B14182"/>
  <c r="B14181"/>
  <c r="B14180"/>
  <c r="B14179"/>
  <c r="B14178"/>
  <c r="B14177"/>
  <c r="B14176"/>
  <c r="B14175"/>
  <c r="B14174"/>
  <c r="B14173"/>
  <c r="B14172"/>
  <c r="B14171"/>
  <c r="B14170"/>
  <c r="B14169"/>
  <c r="B14168"/>
  <c r="B14167"/>
  <c r="B14166"/>
  <c r="B14165"/>
  <c r="B14164"/>
  <c r="B14163"/>
  <c r="B14162"/>
  <c r="B14161"/>
  <c r="B14160"/>
  <c r="B14159"/>
  <c r="B14158"/>
  <c r="B14157"/>
  <c r="B14156"/>
  <c r="B14155"/>
  <c r="B14154"/>
  <c r="B14153"/>
  <c r="B14152"/>
  <c r="B14151"/>
  <c r="B14150"/>
  <c r="B14149"/>
  <c r="B14148"/>
  <c r="B14147"/>
  <c r="B14146"/>
  <c r="B14145"/>
  <c r="B14144"/>
  <c r="B14143"/>
  <c r="B14142"/>
  <c r="B14141"/>
  <c r="B14140"/>
  <c r="B14139"/>
  <c r="B14138"/>
  <c r="B14137"/>
  <c r="B14136"/>
  <c r="B14135"/>
  <c r="B14134"/>
  <c r="B14133"/>
  <c r="B14132"/>
  <c r="B14131"/>
  <c r="B14130"/>
  <c r="B14129"/>
  <c r="B14128"/>
  <c r="B14127"/>
  <c r="B14126"/>
  <c r="B14125"/>
  <c r="B14124"/>
  <c r="B14123"/>
  <c r="B14122"/>
  <c r="B14121"/>
  <c r="B14120"/>
  <c r="B14119"/>
  <c r="B14118"/>
  <c r="B14117"/>
  <c r="B14116"/>
  <c r="B14115"/>
  <c r="B14114"/>
  <c r="B14113"/>
  <c r="B14112"/>
  <c r="B14111"/>
  <c r="B14110"/>
  <c r="B14109"/>
  <c r="B14108"/>
  <c r="B14107"/>
  <c r="B14106"/>
  <c r="B14105"/>
  <c r="B14104"/>
  <c r="B14103"/>
  <c r="B14102"/>
  <c r="B14101"/>
  <c r="B14100"/>
  <c r="B14099"/>
  <c r="B14098"/>
  <c r="B14097"/>
  <c r="B14096"/>
  <c r="B14095"/>
  <c r="B14094"/>
  <c r="B14093"/>
  <c r="B14092"/>
  <c r="B14091"/>
  <c r="B14090"/>
  <c r="B14089"/>
  <c r="B14088"/>
  <c r="B14087"/>
  <c r="B14086"/>
  <c r="B14085"/>
  <c r="B14084"/>
  <c r="B14083"/>
  <c r="B14082"/>
  <c r="B14081"/>
  <c r="B14080"/>
  <c r="B14079"/>
  <c r="B14078"/>
  <c r="B14077"/>
  <c r="B14076"/>
  <c r="B14075"/>
  <c r="B14074"/>
  <c r="B14073"/>
  <c r="B14072"/>
  <c r="B14071"/>
  <c r="B14070"/>
  <c r="B14069"/>
  <c r="B14068"/>
  <c r="B14067"/>
  <c r="B14066"/>
  <c r="B14065"/>
  <c r="B14064"/>
  <c r="B14063"/>
  <c r="B14062"/>
  <c r="B14061"/>
  <c r="B14060"/>
  <c r="B14059"/>
  <c r="B14058"/>
  <c r="B14057"/>
  <c r="B14056"/>
  <c r="B14055"/>
  <c r="B14054"/>
  <c r="B14053"/>
  <c r="B14052"/>
  <c r="B14051"/>
  <c r="B14050"/>
  <c r="B14049"/>
  <c r="B14048"/>
  <c r="B14047"/>
  <c r="B14046"/>
  <c r="B14045"/>
  <c r="B14044"/>
  <c r="B14043"/>
  <c r="B14042"/>
  <c r="B14041"/>
  <c r="B14040"/>
  <c r="B14039"/>
  <c r="B14038"/>
  <c r="B14037"/>
  <c r="B14036"/>
  <c r="B14035"/>
  <c r="B14034"/>
  <c r="B14033"/>
  <c r="B14032"/>
  <c r="B14031"/>
  <c r="B14030"/>
  <c r="B14029"/>
  <c r="B14028"/>
  <c r="B14027"/>
  <c r="B14026"/>
  <c r="B14025"/>
  <c r="B14024"/>
  <c r="B14023"/>
  <c r="B14022"/>
  <c r="B14021"/>
  <c r="B14020"/>
  <c r="B14019"/>
  <c r="B14018"/>
  <c r="B14017"/>
  <c r="B14016"/>
  <c r="B14015"/>
  <c r="B14014"/>
  <c r="B14013"/>
  <c r="B14012"/>
  <c r="B14011"/>
  <c r="B14010"/>
  <c r="B14009"/>
  <c r="B14008"/>
  <c r="B14007"/>
  <c r="B14006"/>
  <c r="B14005"/>
  <c r="B14004"/>
  <c r="B14003"/>
  <c r="B14002"/>
  <c r="B14001"/>
  <c r="B14000"/>
  <c r="B13999"/>
  <c r="B13998"/>
  <c r="B13997"/>
  <c r="B13996"/>
  <c r="B13995"/>
  <c r="B13994"/>
  <c r="B13993"/>
  <c r="B13992"/>
  <c r="B13991"/>
  <c r="B13990"/>
  <c r="B13989"/>
  <c r="B13988"/>
  <c r="B13987"/>
  <c r="B13986"/>
  <c r="B13985"/>
  <c r="B13984"/>
  <c r="B13983"/>
  <c r="B13982"/>
  <c r="B13981"/>
  <c r="B13980"/>
  <c r="B13979"/>
  <c r="B13978"/>
  <c r="B13977"/>
  <c r="B13976"/>
  <c r="B13975"/>
  <c r="B13974"/>
  <c r="B13973"/>
  <c r="B13972"/>
  <c r="B13971"/>
  <c r="B13970"/>
  <c r="B13969"/>
  <c r="B13968"/>
  <c r="B13967"/>
  <c r="B13966"/>
  <c r="B13965"/>
  <c r="B13964"/>
  <c r="B13963"/>
  <c r="B13962"/>
  <c r="B13961"/>
  <c r="B13960"/>
  <c r="B13959"/>
  <c r="B13958"/>
  <c r="B13957"/>
  <c r="B13956"/>
  <c r="B13955"/>
  <c r="B13954"/>
  <c r="B13953"/>
  <c r="B13952"/>
  <c r="B13951"/>
  <c r="B13950"/>
  <c r="B13949"/>
  <c r="B13948"/>
  <c r="B13947"/>
  <c r="B13946"/>
  <c r="B13945"/>
  <c r="B13944"/>
  <c r="B13943"/>
  <c r="B13942"/>
  <c r="B13941"/>
  <c r="B13940"/>
  <c r="B13939"/>
  <c r="B13938"/>
  <c r="B13937"/>
  <c r="B13936"/>
  <c r="B13935"/>
  <c r="B13934"/>
  <c r="B13933"/>
  <c r="B13932"/>
  <c r="B13931"/>
  <c r="B13930"/>
  <c r="B13929"/>
  <c r="B13928"/>
  <c r="B13927"/>
  <c r="B13926"/>
  <c r="B13925"/>
  <c r="B13924"/>
  <c r="B13923"/>
  <c r="B13922"/>
  <c r="B13921"/>
  <c r="B13920"/>
  <c r="B13919"/>
  <c r="B13918"/>
  <c r="B13917"/>
  <c r="B13916"/>
  <c r="B13915"/>
  <c r="B13914"/>
  <c r="B13913"/>
  <c r="B13912"/>
  <c r="B13911"/>
  <c r="B13910"/>
  <c r="B13909"/>
  <c r="B13908"/>
  <c r="B13907"/>
  <c r="B13906"/>
  <c r="B13905"/>
  <c r="B13904"/>
  <c r="B13903"/>
  <c r="B13902"/>
  <c r="B13901"/>
  <c r="B13900"/>
  <c r="B13899"/>
  <c r="B13898"/>
  <c r="B13897"/>
  <c r="B13896"/>
  <c r="B13895"/>
  <c r="B13894"/>
  <c r="B13893"/>
  <c r="B13892"/>
  <c r="B13891"/>
  <c r="B13890"/>
  <c r="B13889"/>
  <c r="B13888"/>
  <c r="B13887"/>
  <c r="B13886"/>
  <c r="B13885"/>
  <c r="B13884"/>
  <c r="B13883"/>
  <c r="B13882"/>
  <c r="B13881"/>
  <c r="B13880"/>
  <c r="B13879"/>
  <c r="B13878"/>
  <c r="B13877"/>
  <c r="B13876"/>
  <c r="B13875"/>
  <c r="B13874"/>
  <c r="B13873"/>
  <c r="B13872"/>
  <c r="B13871"/>
  <c r="B13870"/>
  <c r="B13869"/>
  <c r="B13868"/>
  <c r="B13867"/>
  <c r="B13866"/>
  <c r="B13865"/>
  <c r="B13864"/>
  <c r="B13863"/>
  <c r="B13862"/>
  <c r="B13861"/>
  <c r="B13860"/>
  <c r="B13859"/>
  <c r="B13858"/>
  <c r="B13857"/>
  <c r="B13856"/>
  <c r="B13855"/>
  <c r="B13854"/>
  <c r="B13853"/>
  <c r="B13852"/>
  <c r="B13851"/>
  <c r="B13850"/>
  <c r="B13849"/>
  <c r="B13848"/>
  <c r="B13847"/>
  <c r="B13846"/>
  <c r="B13845"/>
  <c r="B13844"/>
  <c r="B13843"/>
  <c r="B13842"/>
  <c r="B13841"/>
  <c r="B13840"/>
  <c r="B13839"/>
  <c r="B13838"/>
  <c r="B13837"/>
  <c r="B13836"/>
  <c r="B13835"/>
  <c r="B13834"/>
  <c r="B13833"/>
  <c r="B13832"/>
  <c r="B13831"/>
  <c r="B13830"/>
  <c r="B13829"/>
  <c r="B13828"/>
  <c r="B13827"/>
  <c r="B13826"/>
  <c r="B13825"/>
  <c r="B13824"/>
  <c r="B13823"/>
  <c r="B13822"/>
  <c r="B13821"/>
  <c r="B13820"/>
  <c r="B13819"/>
  <c r="B13818"/>
  <c r="B13817"/>
  <c r="B13816"/>
  <c r="B13815"/>
  <c r="B13814"/>
  <c r="B13813"/>
  <c r="B13812"/>
  <c r="B13811"/>
  <c r="B13810"/>
  <c r="B13809"/>
  <c r="B13808"/>
  <c r="B13807"/>
  <c r="B13806"/>
  <c r="B13805"/>
  <c r="B13804"/>
  <c r="B13803"/>
  <c r="B13802"/>
  <c r="B13801"/>
  <c r="B13800"/>
  <c r="B13799"/>
  <c r="B13798"/>
  <c r="B13797"/>
  <c r="B13796"/>
  <c r="B13795"/>
  <c r="B13794"/>
  <c r="B13793"/>
  <c r="B13792"/>
  <c r="B13791"/>
  <c r="B13790"/>
  <c r="B13789"/>
  <c r="B13788"/>
  <c r="B13787"/>
  <c r="B13786"/>
  <c r="B13785"/>
  <c r="B13784"/>
  <c r="B13783"/>
  <c r="B13782"/>
  <c r="B13781"/>
  <c r="B13780"/>
  <c r="B13779"/>
  <c r="B13778"/>
  <c r="B13777"/>
  <c r="B13776"/>
  <c r="B13775"/>
  <c r="B13774"/>
  <c r="B13773"/>
  <c r="B13772"/>
  <c r="B13771"/>
  <c r="B13770"/>
  <c r="B13769"/>
  <c r="B13768"/>
  <c r="B13767"/>
  <c r="B13766"/>
  <c r="B13765"/>
  <c r="B13764"/>
  <c r="B13763"/>
  <c r="B13762"/>
  <c r="B13761"/>
  <c r="B13760"/>
  <c r="B13759"/>
  <c r="B13758"/>
  <c r="B13757"/>
  <c r="B13756"/>
  <c r="B13755"/>
  <c r="B13754"/>
  <c r="B13753"/>
  <c r="B13752"/>
  <c r="B13751"/>
  <c r="B13750"/>
  <c r="B13749"/>
  <c r="B13748"/>
  <c r="B13747"/>
  <c r="B13746"/>
  <c r="B13745"/>
  <c r="B13744"/>
  <c r="B13743"/>
  <c r="B13742"/>
  <c r="B13741"/>
  <c r="B13740"/>
  <c r="B13739"/>
  <c r="B13738"/>
  <c r="B13737"/>
  <c r="B13736"/>
  <c r="B13735"/>
  <c r="B13734"/>
  <c r="B13733"/>
  <c r="B13732"/>
  <c r="B13731"/>
  <c r="B13730"/>
  <c r="B13729"/>
  <c r="B13728"/>
  <c r="B13727"/>
  <c r="B13726"/>
  <c r="B13725"/>
  <c r="B13724"/>
  <c r="B13723"/>
  <c r="B13722"/>
  <c r="B13721"/>
  <c r="B13720"/>
  <c r="B13719"/>
  <c r="B13718"/>
  <c r="B13717"/>
  <c r="B13716"/>
  <c r="B13715"/>
  <c r="B13714"/>
  <c r="B13713"/>
  <c r="B13712"/>
  <c r="B13711"/>
  <c r="B13710"/>
  <c r="B13709"/>
  <c r="B13708"/>
  <c r="B13707"/>
  <c r="B13706"/>
  <c r="B13705"/>
  <c r="B13704"/>
  <c r="B13703"/>
  <c r="B13702"/>
  <c r="B13701"/>
  <c r="B13700"/>
  <c r="B13699"/>
  <c r="B13698"/>
  <c r="B13697"/>
  <c r="B13696"/>
  <c r="B13695"/>
  <c r="B13694"/>
  <c r="B13693"/>
  <c r="B13692"/>
  <c r="B13691"/>
  <c r="B13690"/>
  <c r="B13689"/>
  <c r="B13688"/>
  <c r="B13687"/>
  <c r="B13686"/>
  <c r="B13685"/>
  <c r="B13684"/>
  <c r="B13683"/>
  <c r="B13682"/>
  <c r="B13681"/>
  <c r="B13680"/>
  <c r="B13679"/>
  <c r="B13678"/>
  <c r="B13677"/>
  <c r="B13676"/>
  <c r="B13675"/>
  <c r="B13674"/>
  <c r="B13673"/>
  <c r="B13672"/>
  <c r="B13671"/>
  <c r="B13670"/>
  <c r="B13669"/>
  <c r="B13668"/>
  <c r="B13667"/>
  <c r="B13666"/>
  <c r="B13665"/>
  <c r="B13664"/>
  <c r="B13663"/>
  <c r="B13662"/>
  <c r="B13661"/>
  <c r="B13660"/>
  <c r="B13659"/>
  <c r="B13658"/>
  <c r="B13657"/>
  <c r="B13656"/>
  <c r="B13655"/>
  <c r="B13654"/>
  <c r="B13653"/>
  <c r="B13652"/>
  <c r="B13651"/>
  <c r="B13650"/>
  <c r="B13649"/>
  <c r="B13648"/>
  <c r="B13647"/>
  <c r="B13646"/>
  <c r="B13645"/>
  <c r="B13644"/>
  <c r="B13643"/>
  <c r="B13642"/>
  <c r="B13641"/>
  <c r="B13640"/>
  <c r="B13639"/>
  <c r="B13638"/>
  <c r="B13637"/>
  <c r="B13636"/>
  <c r="B13635"/>
  <c r="B13634"/>
  <c r="B13633"/>
  <c r="B13632"/>
  <c r="B13631"/>
  <c r="B13630"/>
  <c r="B13629"/>
  <c r="B13628"/>
  <c r="B13627"/>
  <c r="B13626"/>
  <c r="B13625"/>
  <c r="B13624"/>
  <c r="B13623"/>
  <c r="B13622"/>
  <c r="B13621"/>
  <c r="B13620"/>
  <c r="B13619"/>
  <c r="B13618"/>
  <c r="B13617"/>
  <c r="B13616"/>
  <c r="B13615"/>
  <c r="B13614"/>
  <c r="B13613"/>
  <c r="B13612"/>
  <c r="B13611"/>
  <c r="B13610"/>
  <c r="B13609"/>
  <c r="B13608"/>
  <c r="B13607"/>
  <c r="B13606"/>
  <c r="B13605"/>
  <c r="B13604"/>
  <c r="B13603"/>
  <c r="B13602"/>
  <c r="B13601"/>
  <c r="B13600"/>
  <c r="B13599"/>
  <c r="B13598"/>
  <c r="B13597"/>
  <c r="B13596"/>
  <c r="B13595"/>
  <c r="B13594"/>
  <c r="B13593"/>
  <c r="B13592"/>
  <c r="B13591"/>
  <c r="B13590"/>
  <c r="B13589"/>
  <c r="B13588"/>
  <c r="B13587"/>
  <c r="B13586"/>
  <c r="B13585"/>
  <c r="B13584"/>
  <c r="B13583"/>
  <c r="B13582"/>
  <c r="B13581"/>
  <c r="B13580"/>
  <c r="B13579"/>
  <c r="B13578"/>
  <c r="B13577"/>
  <c r="B13576"/>
  <c r="B13575"/>
  <c r="B13574"/>
  <c r="B13573"/>
  <c r="B13572"/>
  <c r="B13571"/>
  <c r="B13570"/>
  <c r="B13569"/>
  <c r="B13568"/>
  <c r="B13567"/>
  <c r="B13566"/>
  <c r="B13565"/>
  <c r="B13564"/>
  <c r="B13563"/>
  <c r="B13562"/>
  <c r="B13561"/>
  <c r="B13560"/>
  <c r="B13559"/>
  <c r="B13558"/>
  <c r="B13557"/>
  <c r="B13556"/>
  <c r="B13555"/>
  <c r="B13554"/>
  <c r="B13553"/>
  <c r="B13552"/>
  <c r="B13551"/>
  <c r="B13550"/>
  <c r="B13549"/>
  <c r="B13548"/>
  <c r="B13547"/>
  <c r="B13546"/>
  <c r="B13545"/>
  <c r="B13544"/>
  <c r="B13543"/>
  <c r="B13542"/>
  <c r="B13541"/>
  <c r="B13540"/>
  <c r="B13539"/>
  <c r="B13538"/>
  <c r="B13537"/>
  <c r="B13536"/>
  <c r="B13535"/>
  <c r="B13534"/>
  <c r="B13533"/>
  <c r="B13532"/>
  <c r="B13531"/>
  <c r="B13530"/>
  <c r="B13529"/>
  <c r="B13528"/>
  <c r="B13527"/>
  <c r="B13526"/>
  <c r="B13525"/>
  <c r="B13524"/>
  <c r="B13523"/>
  <c r="B13522"/>
  <c r="B13521"/>
  <c r="B13520"/>
  <c r="B13519"/>
  <c r="B13518"/>
  <c r="B13517"/>
  <c r="B13516"/>
  <c r="B13515"/>
  <c r="B13514"/>
  <c r="B13513"/>
  <c r="B13512"/>
  <c r="B13511"/>
  <c r="B13510"/>
  <c r="B13509"/>
  <c r="B13508"/>
  <c r="B13507"/>
  <c r="B13506"/>
  <c r="B13505"/>
  <c r="B13504"/>
  <c r="B13503"/>
  <c r="B13502"/>
  <c r="B13501"/>
  <c r="B13500"/>
  <c r="B13499"/>
  <c r="B13498"/>
  <c r="B13497"/>
  <c r="B13496"/>
  <c r="B13495"/>
  <c r="B13494"/>
  <c r="B13493"/>
  <c r="B13492"/>
  <c r="B13491"/>
  <c r="B13490"/>
  <c r="B13489"/>
  <c r="B13488"/>
  <c r="B13487"/>
  <c r="B13486"/>
  <c r="B13485"/>
  <c r="B13484"/>
  <c r="B13483"/>
  <c r="B13482"/>
  <c r="B13481"/>
  <c r="B13480"/>
  <c r="B13479"/>
  <c r="B13478"/>
  <c r="B13477"/>
  <c r="B13476"/>
  <c r="B13475"/>
  <c r="B13474"/>
  <c r="B13473"/>
  <c r="B13472"/>
  <c r="B13471"/>
  <c r="B13470"/>
  <c r="B13469"/>
  <c r="B13468"/>
  <c r="B13467"/>
  <c r="B13466"/>
  <c r="B13465"/>
  <c r="B13464"/>
  <c r="B13463"/>
  <c r="B13462"/>
  <c r="B13461"/>
  <c r="B13460"/>
  <c r="B13459"/>
  <c r="B13458"/>
  <c r="B13457"/>
  <c r="B13456"/>
  <c r="B13455"/>
  <c r="B13454"/>
  <c r="B13453"/>
  <c r="B13452"/>
  <c r="B13451"/>
  <c r="B13450"/>
  <c r="B13449"/>
  <c r="B13448"/>
  <c r="B13447"/>
  <c r="B13446"/>
  <c r="B13445"/>
  <c r="B13444"/>
  <c r="B13443"/>
  <c r="B13442"/>
  <c r="B13441"/>
  <c r="B13440"/>
  <c r="B13439"/>
  <c r="B13438"/>
  <c r="B13437"/>
  <c r="B13436"/>
  <c r="B13435"/>
  <c r="B13434"/>
  <c r="B13433"/>
  <c r="B13432"/>
  <c r="B13431"/>
  <c r="B13430"/>
  <c r="B13429"/>
  <c r="B13428"/>
  <c r="B13427"/>
  <c r="B13426"/>
  <c r="B13425"/>
  <c r="B13424"/>
  <c r="B13423"/>
  <c r="B13422"/>
  <c r="B13421"/>
  <c r="B13420"/>
  <c r="B13419"/>
  <c r="B13418"/>
  <c r="B13417"/>
  <c r="B13416"/>
  <c r="B13415"/>
  <c r="B13414"/>
  <c r="B13413"/>
  <c r="B13412"/>
  <c r="B13411"/>
  <c r="B13410"/>
  <c r="B13409"/>
  <c r="B13408"/>
  <c r="B13407"/>
  <c r="B13406"/>
  <c r="B13405"/>
  <c r="B13404"/>
  <c r="B13403"/>
  <c r="B13402"/>
  <c r="B13401"/>
  <c r="B13400"/>
  <c r="B13399"/>
  <c r="B13398"/>
  <c r="B13397"/>
  <c r="B13396"/>
  <c r="B13395"/>
  <c r="B13394"/>
  <c r="B13393"/>
  <c r="B13392"/>
  <c r="B13391"/>
  <c r="B13390"/>
  <c r="B13389"/>
  <c r="B13388"/>
  <c r="B13387"/>
  <c r="B13386"/>
  <c r="B13385"/>
  <c r="B13384"/>
  <c r="B13383"/>
  <c r="B13382"/>
  <c r="B13381"/>
  <c r="B13380"/>
  <c r="B13379"/>
  <c r="B13378"/>
  <c r="B13377"/>
  <c r="B13376"/>
  <c r="B13375"/>
  <c r="B13374"/>
  <c r="B13373"/>
  <c r="B13372"/>
  <c r="B13371"/>
  <c r="B13370"/>
  <c r="B13369"/>
  <c r="B13368"/>
  <c r="B13367"/>
  <c r="B13366"/>
  <c r="B13365"/>
  <c r="B13364"/>
  <c r="B13363"/>
  <c r="B13362"/>
  <c r="B13361"/>
  <c r="B13360"/>
  <c r="B13359"/>
  <c r="B13358"/>
  <c r="B13357"/>
  <c r="B13356"/>
  <c r="B13355"/>
  <c r="B13354"/>
  <c r="B13353"/>
  <c r="B13352"/>
  <c r="B13351"/>
  <c r="B13350"/>
  <c r="B13349"/>
  <c r="B13348"/>
  <c r="B13347"/>
  <c r="B13346"/>
  <c r="B13345"/>
  <c r="B13344"/>
  <c r="B13343"/>
  <c r="B13342"/>
  <c r="B13341"/>
  <c r="B13340"/>
  <c r="B13339"/>
  <c r="B13338"/>
  <c r="B13337"/>
  <c r="B13336"/>
  <c r="B13335"/>
  <c r="B13334"/>
  <c r="B13333"/>
  <c r="B13332"/>
  <c r="B13331"/>
  <c r="B13330"/>
  <c r="B13329"/>
  <c r="B13328"/>
  <c r="B13327"/>
  <c r="B13326"/>
  <c r="B13325"/>
  <c r="B13324"/>
  <c r="B13323"/>
  <c r="B13322"/>
  <c r="B13321"/>
  <c r="B13320"/>
  <c r="B13319"/>
  <c r="B13318"/>
  <c r="B13317"/>
  <c r="B13316"/>
  <c r="B13315"/>
  <c r="B13314"/>
  <c r="B13313"/>
  <c r="B13312"/>
  <c r="B13311"/>
  <c r="B13310"/>
  <c r="B13309"/>
  <c r="B13308"/>
  <c r="B13307"/>
  <c r="B13306"/>
  <c r="B13305"/>
  <c r="B13304"/>
  <c r="B13303"/>
  <c r="B13302"/>
  <c r="B13301"/>
  <c r="B13300"/>
  <c r="B13299"/>
  <c r="B13298"/>
  <c r="B13297"/>
  <c r="B13296"/>
  <c r="B13295"/>
  <c r="B13294"/>
  <c r="B13293"/>
  <c r="B13292"/>
  <c r="B13291"/>
  <c r="B13290"/>
  <c r="B13289"/>
  <c r="B13288"/>
  <c r="B13287"/>
  <c r="B13286"/>
  <c r="B13285"/>
  <c r="B13284"/>
  <c r="B13283"/>
  <c r="B13282"/>
  <c r="B13281"/>
  <c r="B13280"/>
  <c r="B13279"/>
  <c r="B13278"/>
  <c r="B13277"/>
  <c r="B13276"/>
  <c r="B13275"/>
  <c r="B13274"/>
  <c r="B13273"/>
  <c r="B13272"/>
  <c r="B13271"/>
  <c r="B13270"/>
  <c r="B13269"/>
  <c r="B13268"/>
  <c r="B13267"/>
  <c r="B13266"/>
  <c r="B13265"/>
  <c r="B13264"/>
  <c r="B13263"/>
  <c r="B13262"/>
  <c r="B13261"/>
  <c r="B13260"/>
  <c r="B13259"/>
  <c r="B13258"/>
  <c r="B13257"/>
  <c r="B13256"/>
  <c r="B13255"/>
  <c r="B13254"/>
  <c r="B13253"/>
  <c r="B13252"/>
  <c r="B13251"/>
  <c r="B13250"/>
  <c r="B13249"/>
  <c r="B13248"/>
  <c r="B13247"/>
  <c r="B13246"/>
  <c r="B13245"/>
  <c r="B13244"/>
  <c r="B13243"/>
  <c r="B13242"/>
  <c r="B13241"/>
  <c r="B13240"/>
  <c r="B13239"/>
  <c r="B13238"/>
  <c r="B13237"/>
  <c r="B13236"/>
  <c r="B13235"/>
  <c r="B13234"/>
  <c r="B13233"/>
  <c r="B13232"/>
  <c r="B13231"/>
  <c r="B13230"/>
  <c r="B13229"/>
  <c r="B13228"/>
  <c r="B13227"/>
  <c r="B13226"/>
  <c r="B13225"/>
  <c r="B13224"/>
  <c r="B13223"/>
  <c r="B13222"/>
  <c r="B13221"/>
  <c r="B13220"/>
  <c r="B13219"/>
  <c r="B13218"/>
  <c r="B13217"/>
  <c r="B13216"/>
  <c r="B13215"/>
  <c r="B13214"/>
  <c r="B13213"/>
  <c r="B13212"/>
  <c r="B13211"/>
  <c r="B13210"/>
  <c r="B13209"/>
  <c r="B13208"/>
  <c r="B13207"/>
  <c r="B13206"/>
  <c r="B13205"/>
  <c r="B13204"/>
  <c r="B13203"/>
  <c r="B13202"/>
  <c r="B13201"/>
  <c r="B13200"/>
  <c r="B13199"/>
  <c r="B13198"/>
  <c r="B13197"/>
  <c r="B13196"/>
  <c r="B13195"/>
  <c r="B13194"/>
  <c r="B13193"/>
  <c r="B13192"/>
  <c r="B13191"/>
  <c r="B13190"/>
  <c r="B13189"/>
  <c r="B13188"/>
  <c r="B13187"/>
  <c r="B13186"/>
  <c r="B13185"/>
  <c r="B13184"/>
  <c r="B13183"/>
  <c r="B13182"/>
  <c r="B13181"/>
  <c r="B13180"/>
  <c r="B13179"/>
  <c r="B13178"/>
  <c r="B13177"/>
  <c r="B13176"/>
  <c r="B13175"/>
  <c r="B13174"/>
  <c r="B13173"/>
  <c r="B13172"/>
  <c r="B13171"/>
  <c r="B13170"/>
  <c r="B13169"/>
  <c r="B13168"/>
  <c r="B13167"/>
  <c r="B13166"/>
  <c r="B13165"/>
  <c r="B13164"/>
  <c r="B13163"/>
  <c r="B13162"/>
  <c r="B13161"/>
  <c r="B13160"/>
  <c r="B13159"/>
  <c r="B13158"/>
  <c r="B13157"/>
  <c r="B13156"/>
  <c r="B13155"/>
  <c r="B13154"/>
  <c r="B13153"/>
  <c r="B13152"/>
  <c r="B13151"/>
  <c r="B13150"/>
  <c r="B13149"/>
  <c r="B13148"/>
  <c r="B13147"/>
  <c r="B13146"/>
  <c r="B13145"/>
  <c r="B13144"/>
  <c r="B13143"/>
  <c r="B13142"/>
  <c r="B13141"/>
  <c r="B13140"/>
  <c r="B13139"/>
  <c r="B13138"/>
  <c r="B13137"/>
  <c r="B13136"/>
  <c r="B13135"/>
  <c r="B13134"/>
  <c r="B13133"/>
  <c r="B13132"/>
  <c r="B13131"/>
  <c r="B13130"/>
  <c r="B13129"/>
  <c r="B13128"/>
  <c r="B13127"/>
  <c r="B13126"/>
  <c r="B13125"/>
  <c r="B13124"/>
  <c r="B13123"/>
  <c r="B13122"/>
  <c r="B13121"/>
  <c r="B13120"/>
  <c r="B13119"/>
  <c r="B13118"/>
  <c r="B13117"/>
  <c r="B13116"/>
  <c r="B13115"/>
  <c r="B13114"/>
  <c r="B13113"/>
  <c r="B13112"/>
  <c r="B13111"/>
  <c r="B13110"/>
  <c r="B13109"/>
  <c r="B13108"/>
  <c r="B13107"/>
  <c r="B13106"/>
  <c r="B13105"/>
  <c r="B13104"/>
  <c r="B13103"/>
  <c r="B13102"/>
  <c r="B13101"/>
  <c r="B13100"/>
  <c r="B13099"/>
  <c r="B13098"/>
  <c r="B13097"/>
  <c r="B13096"/>
  <c r="B13095"/>
  <c r="B13094"/>
  <c r="B13093"/>
  <c r="B13092"/>
  <c r="B13091"/>
  <c r="B13090"/>
  <c r="B13089"/>
  <c r="B13088"/>
  <c r="B13087"/>
  <c r="B13086"/>
  <c r="B13085"/>
  <c r="B13084"/>
  <c r="B13083"/>
  <c r="B13082"/>
  <c r="B13081"/>
  <c r="B13080"/>
  <c r="B13079"/>
  <c r="B13078"/>
  <c r="B13077"/>
  <c r="B13076"/>
  <c r="B13075"/>
  <c r="B13074"/>
  <c r="B13073"/>
  <c r="B13072"/>
  <c r="B13071"/>
  <c r="B13070"/>
  <c r="B13069"/>
  <c r="B13068"/>
  <c r="B13067"/>
  <c r="B13066"/>
  <c r="B13065"/>
  <c r="B13064"/>
  <c r="B13063"/>
  <c r="B13062"/>
  <c r="B13061"/>
  <c r="B13060"/>
  <c r="B13059"/>
  <c r="B13058"/>
  <c r="B13057"/>
  <c r="B13056"/>
  <c r="B13055"/>
  <c r="B13054"/>
  <c r="B13053"/>
  <c r="B13052"/>
  <c r="B13051"/>
  <c r="B13050"/>
  <c r="B13049"/>
  <c r="B13048"/>
  <c r="B13047"/>
  <c r="B13046"/>
  <c r="B13045"/>
  <c r="B13044"/>
  <c r="B13043"/>
  <c r="B13042"/>
  <c r="B13041"/>
  <c r="B13040"/>
  <c r="B13039"/>
  <c r="B13038"/>
  <c r="B13037"/>
  <c r="B13036"/>
  <c r="B13035"/>
  <c r="B13034"/>
  <c r="B13033"/>
  <c r="B13032"/>
  <c r="B13031"/>
  <c r="B13030"/>
  <c r="B13029"/>
  <c r="B13028"/>
  <c r="B13027"/>
  <c r="B13026"/>
  <c r="B13025"/>
  <c r="B13024"/>
  <c r="B13023"/>
  <c r="B13022"/>
  <c r="B13021"/>
  <c r="B13020"/>
  <c r="B13019"/>
  <c r="B13018"/>
  <c r="B13017"/>
  <c r="B13016"/>
  <c r="B13015"/>
  <c r="B13014"/>
  <c r="B13013"/>
  <c r="B13012"/>
  <c r="B13011"/>
  <c r="B13010"/>
  <c r="B13009"/>
  <c r="B13008"/>
  <c r="B13007"/>
  <c r="B13006"/>
  <c r="B13005"/>
  <c r="B13004"/>
  <c r="B13003"/>
  <c r="B13002"/>
  <c r="B13001"/>
  <c r="B13000"/>
  <c r="B12999"/>
  <c r="B12998"/>
  <c r="B12997"/>
  <c r="B12996"/>
  <c r="B12995"/>
  <c r="B12994"/>
  <c r="B12993"/>
  <c r="B12992"/>
  <c r="B12991"/>
  <c r="B12990"/>
  <c r="B12989"/>
  <c r="B12988"/>
  <c r="B12987"/>
  <c r="B12986"/>
  <c r="B12985"/>
  <c r="B12984"/>
  <c r="B12983"/>
  <c r="B12982"/>
  <c r="B12981"/>
  <c r="B12980"/>
  <c r="B12979"/>
  <c r="B12978"/>
  <c r="B12977"/>
  <c r="B12976"/>
  <c r="B12975"/>
  <c r="B12974"/>
  <c r="B12973"/>
  <c r="B12972"/>
  <c r="B12971"/>
  <c r="B12970"/>
  <c r="B12969"/>
  <c r="B12968"/>
  <c r="B12967"/>
  <c r="B12966"/>
  <c r="B12965"/>
  <c r="B12964"/>
  <c r="B12963"/>
  <c r="B12962"/>
  <c r="B12961"/>
  <c r="B12960"/>
  <c r="B12959"/>
  <c r="B12958"/>
  <c r="B12957"/>
  <c r="B12956"/>
  <c r="B12955"/>
  <c r="B12954"/>
  <c r="B12953"/>
  <c r="B12952"/>
  <c r="B12951"/>
  <c r="B12950"/>
  <c r="B12949"/>
  <c r="B12948"/>
  <c r="B12947"/>
  <c r="B12946"/>
  <c r="B12945"/>
  <c r="B12944"/>
  <c r="B12943"/>
  <c r="B12942"/>
  <c r="B12941"/>
  <c r="B12940"/>
  <c r="B12939"/>
  <c r="B12938"/>
  <c r="B12937"/>
  <c r="B12936"/>
  <c r="B12935"/>
  <c r="B12934"/>
  <c r="B12933"/>
  <c r="B12932"/>
  <c r="B12931"/>
  <c r="B12930"/>
  <c r="B12929"/>
  <c r="B12928"/>
  <c r="B12927"/>
  <c r="B12926"/>
  <c r="B12925"/>
  <c r="B12924"/>
  <c r="B12923"/>
  <c r="B12922"/>
  <c r="B12921"/>
  <c r="B12920"/>
  <c r="B12919"/>
  <c r="B12918"/>
  <c r="B12917"/>
  <c r="B12916"/>
  <c r="B12915"/>
  <c r="B12914"/>
  <c r="B12913"/>
  <c r="B12912"/>
  <c r="B12911"/>
  <c r="B12910"/>
  <c r="B12909"/>
  <c r="B12908"/>
  <c r="B12907"/>
  <c r="B12906"/>
  <c r="B12905"/>
  <c r="B12904"/>
  <c r="B12903"/>
  <c r="B12902"/>
  <c r="B12901"/>
  <c r="B12900"/>
  <c r="B12899"/>
  <c r="B12898"/>
  <c r="B12897"/>
  <c r="B12896"/>
  <c r="B12895"/>
  <c r="B12894"/>
  <c r="B12893"/>
  <c r="B12892"/>
  <c r="B12891"/>
  <c r="B12890"/>
  <c r="B12889"/>
  <c r="B12888"/>
  <c r="B12887"/>
  <c r="B12886"/>
  <c r="B12885"/>
  <c r="B12884"/>
  <c r="B12883"/>
  <c r="B12882"/>
  <c r="B12881"/>
  <c r="B12880"/>
  <c r="B12879"/>
  <c r="B12878"/>
  <c r="B12877"/>
  <c r="B12876"/>
  <c r="B12875"/>
  <c r="B12874"/>
  <c r="B12873"/>
  <c r="B12872"/>
  <c r="B12871"/>
  <c r="B12870"/>
  <c r="B12869"/>
  <c r="B12868"/>
  <c r="B12867"/>
  <c r="B12866"/>
  <c r="B12865"/>
  <c r="B12864"/>
  <c r="B12863"/>
  <c r="B12862"/>
  <c r="B12861"/>
  <c r="B12860"/>
  <c r="B12859"/>
  <c r="B12858"/>
  <c r="B12857"/>
  <c r="B12856"/>
  <c r="B12855"/>
  <c r="B12854"/>
  <c r="B12853"/>
  <c r="B12852"/>
  <c r="B12851"/>
  <c r="B12850"/>
  <c r="B12849"/>
  <c r="B12848"/>
  <c r="B12847"/>
  <c r="B12846"/>
  <c r="B12845"/>
  <c r="B12844"/>
  <c r="B12843"/>
  <c r="B12842"/>
  <c r="B12841"/>
  <c r="B12840"/>
  <c r="B12839"/>
  <c r="B12838"/>
  <c r="B12837"/>
  <c r="B12836"/>
  <c r="B12835"/>
  <c r="B12834"/>
  <c r="B12833"/>
  <c r="B12832"/>
  <c r="B12831"/>
  <c r="B12830"/>
  <c r="B12829"/>
  <c r="B12828"/>
  <c r="B12827"/>
  <c r="B12826"/>
  <c r="B12825"/>
  <c r="B12824"/>
  <c r="B12823"/>
  <c r="B12822"/>
  <c r="B12821"/>
  <c r="B12820"/>
  <c r="B12819"/>
  <c r="B12818"/>
  <c r="B12817"/>
  <c r="B12816"/>
  <c r="B12815"/>
  <c r="B12814"/>
  <c r="B12813"/>
  <c r="B12812"/>
  <c r="B12811"/>
  <c r="B12810"/>
  <c r="B12809"/>
  <c r="B12808"/>
  <c r="B12807"/>
  <c r="B12806"/>
  <c r="B12805"/>
  <c r="B12804"/>
  <c r="B12803"/>
  <c r="B12802"/>
  <c r="B12801"/>
  <c r="B12800"/>
  <c r="B12799"/>
  <c r="B12798"/>
  <c r="B12797"/>
  <c r="B12796"/>
  <c r="B12795"/>
  <c r="B12794"/>
  <c r="B12793"/>
  <c r="B12792"/>
  <c r="B12791"/>
  <c r="B12790"/>
  <c r="B12789"/>
  <c r="B12788"/>
  <c r="B12787"/>
  <c r="B12786"/>
  <c r="B12785"/>
  <c r="B12784"/>
  <c r="B12783"/>
  <c r="B12782"/>
  <c r="B12781"/>
  <c r="B12780"/>
  <c r="B12779"/>
  <c r="B12778"/>
  <c r="B12777"/>
  <c r="B12776"/>
  <c r="B12775"/>
  <c r="B12774"/>
  <c r="B12773"/>
  <c r="B12772"/>
  <c r="B12771"/>
  <c r="B12770"/>
  <c r="B12769"/>
  <c r="B12768"/>
  <c r="B12767"/>
  <c r="B12766"/>
  <c r="B12765"/>
  <c r="B12764"/>
  <c r="B12763"/>
  <c r="B12762"/>
  <c r="B12761"/>
  <c r="B12760"/>
  <c r="B12759"/>
  <c r="B12758"/>
  <c r="B12757"/>
  <c r="B12756"/>
  <c r="B12755"/>
  <c r="B12754"/>
  <c r="B12753"/>
  <c r="B12752"/>
  <c r="B12751"/>
  <c r="B12750"/>
  <c r="B12749"/>
  <c r="B12748"/>
  <c r="B12747"/>
  <c r="B12746"/>
  <c r="B12745"/>
  <c r="B12744"/>
  <c r="B12743"/>
  <c r="B12742"/>
  <c r="B12741"/>
  <c r="B12740"/>
  <c r="B12739"/>
  <c r="B12738"/>
  <c r="B12737"/>
  <c r="B12736"/>
  <c r="B12735"/>
  <c r="B12734"/>
  <c r="B12733"/>
  <c r="B12732"/>
  <c r="B12731"/>
  <c r="B12730"/>
  <c r="B12729"/>
  <c r="B12728"/>
  <c r="B12727"/>
  <c r="B12726"/>
  <c r="B12725"/>
  <c r="B12724"/>
  <c r="B12723"/>
  <c r="B12722"/>
  <c r="B12721"/>
  <c r="B12720"/>
  <c r="B12719"/>
  <c r="B12718"/>
  <c r="B12717"/>
  <c r="B12716"/>
  <c r="B12715"/>
  <c r="B12714"/>
  <c r="B12713"/>
  <c r="B12712"/>
  <c r="B12711"/>
  <c r="B12710"/>
  <c r="B12709"/>
  <c r="B12708"/>
  <c r="B12707"/>
  <c r="B12706"/>
  <c r="B12705"/>
  <c r="B12704"/>
  <c r="B12703"/>
  <c r="B12702"/>
  <c r="B12701"/>
  <c r="B12700"/>
  <c r="B12699"/>
  <c r="B12698"/>
  <c r="B12697"/>
  <c r="B12696"/>
  <c r="B12695"/>
  <c r="B12694"/>
  <c r="B12693"/>
  <c r="B12692"/>
  <c r="B12691"/>
  <c r="B12690"/>
  <c r="B12689"/>
  <c r="B12688"/>
  <c r="B12687"/>
  <c r="B12686"/>
  <c r="B12685"/>
  <c r="B12684"/>
  <c r="B12683"/>
  <c r="B12682"/>
  <c r="B12681"/>
  <c r="B12680"/>
  <c r="B12679"/>
  <c r="B12678"/>
  <c r="B12677"/>
  <c r="B12676"/>
  <c r="B12675"/>
  <c r="B12674"/>
  <c r="B12673"/>
  <c r="B12672"/>
  <c r="B12671"/>
  <c r="B12670"/>
  <c r="B12669"/>
  <c r="B12668"/>
  <c r="B12667"/>
  <c r="B12666"/>
  <c r="B12665"/>
  <c r="B12664"/>
  <c r="B12663"/>
  <c r="B12662"/>
  <c r="B12661"/>
  <c r="B12660"/>
  <c r="B12659"/>
  <c r="B12658"/>
  <c r="B12657"/>
  <c r="B12656"/>
  <c r="B12655"/>
  <c r="B12654"/>
  <c r="B12653"/>
  <c r="B12652"/>
  <c r="B12651"/>
  <c r="B12650"/>
  <c r="B12649"/>
  <c r="B12648"/>
  <c r="B12647"/>
  <c r="B12646"/>
  <c r="B12645"/>
  <c r="B12644"/>
  <c r="B12643"/>
  <c r="B12642"/>
  <c r="B12641"/>
  <c r="B12640"/>
  <c r="B12639"/>
  <c r="B12638"/>
  <c r="B12637"/>
  <c r="B12636"/>
  <c r="B12635"/>
  <c r="B12634"/>
  <c r="B12633"/>
  <c r="B12632"/>
  <c r="B12631"/>
  <c r="B12630"/>
  <c r="B12629"/>
  <c r="B12628"/>
  <c r="B12627"/>
  <c r="B12626"/>
  <c r="B12625"/>
  <c r="B12624"/>
  <c r="B12623"/>
  <c r="B12622"/>
  <c r="B12621"/>
  <c r="B12620"/>
  <c r="B12619"/>
  <c r="B12618"/>
  <c r="B12617"/>
  <c r="B12616"/>
  <c r="B12615"/>
  <c r="B12614"/>
  <c r="B12613"/>
  <c r="B12612"/>
  <c r="B12611"/>
  <c r="B12610"/>
  <c r="B12609"/>
  <c r="B12608"/>
  <c r="B12607"/>
  <c r="B12606"/>
  <c r="B12605"/>
  <c r="B12604"/>
  <c r="B12603"/>
  <c r="B12602"/>
  <c r="B12601"/>
  <c r="B12600"/>
  <c r="B12599"/>
  <c r="B12598"/>
  <c r="B12597"/>
  <c r="B12596"/>
  <c r="B12595"/>
  <c r="B12594"/>
  <c r="B12593"/>
  <c r="B12592"/>
  <c r="B12591"/>
  <c r="B12590"/>
  <c r="B12589"/>
  <c r="B12588"/>
  <c r="B12587"/>
  <c r="B12586"/>
  <c r="B12585"/>
  <c r="B12584"/>
  <c r="B12583"/>
  <c r="B12582"/>
  <c r="B12581"/>
  <c r="B12580"/>
  <c r="B12579"/>
  <c r="B12578"/>
  <c r="B12577"/>
  <c r="B12576"/>
  <c r="B12575"/>
  <c r="B12574"/>
  <c r="B12573"/>
  <c r="B12572"/>
  <c r="B12571"/>
  <c r="B12570"/>
  <c r="B12569"/>
  <c r="B12568"/>
  <c r="B12567"/>
  <c r="B12566"/>
  <c r="B12565"/>
  <c r="B12564"/>
  <c r="B12563"/>
  <c r="B12562"/>
  <c r="B12561"/>
  <c r="B12560"/>
  <c r="B12559"/>
  <c r="B12558"/>
  <c r="B12557"/>
  <c r="B12556"/>
  <c r="B12555"/>
  <c r="B12554"/>
  <c r="B12553"/>
  <c r="B12552"/>
  <c r="B12551"/>
  <c r="B12550"/>
  <c r="B12549"/>
  <c r="B12548"/>
  <c r="B12547"/>
  <c r="B12546"/>
  <c r="B12545"/>
  <c r="B12544"/>
  <c r="B12543"/>
  <c r="B12542"/>
  <c r="B12541"/>
  <c r="B12540"/>
  <c r="B12539"/>
  <c r="B12538"/>
  <c r="B12537"/>
  <c r="B12536"/>
  <c r="B12535"/>
  <c r="B12534"/>
  <c r="B12533"/>
  <c r="B12532"/>
  <c r="B12531"/>
  <c r="B12530"/>
  <c r="B12529"/>
  <c r="B12528"/>
  <c r="B12527"/>
  <c r="B12526"/>
  <c r="B12525"/>
  <c r="B12524"/>
  <c r="B12523"/>
  <c r="B12522"/>
  <c r="B12521"/>
  <c r="B12520"/>
  <c r="B12519"/>
  <c r="B12518"/>
  <c r="B12517"/>
  <c r="B12516"/>
  <c r="B12515"/>
  <c r="B12514"/>
  <c r="B12513"/>
  <c r="B12512"/>
  <c r="B12511"/>
  <c r="B12510"/>
  <c r="B12509"/>
  <c r="B12508"/>
  <c r="B12507"/>
  <c r="B12506"/>
  <c r="B12505"/>
  <c r="B12504"/>
  <c r="B12503"/>
  <c r="B12502"/>
  <c r="B12501"/>
  <c r="B12500"/>
  <c r="B12499"/>
  <c r="B12498"/>
  <c r="B12497"/>
  <c r="B12496"/>
  <c r="B12495"/>
  <c r="B12494"/>
  <c r="B12493"/>
  <c r="B12492"/>
  <c r="B12491"/>
  <c r="B12490"/>
  <c r="B12489"/>
  <c r="B12488"/>
  <c r="B12487"/>
  <c r="B12486"/>
  <c r="B12485"/>
  <c r="B12484"/>
  <c r="B12483"/>
  <c r="B12482"/>
  <c r="B12481"/>
  <c r="B12480"/>
  <c r="B12479"/>
  <c r="B12478"/>
  <c r="B12477"/>
  <c r="B12476"/>
  <c r="B12475"/>
  <c r="B12474"/>
  <c r="B12473"/>
  <c r="B12472"/>
  <c r="B12471"/>
  <c r="B12470"/>
  <c r="B12469"/>
  <c r="B12468"/>
  <c r="B12467"/>
  <c r="B12466"/>
  <c r="B12465"/>
  <c r="B12464"/>
  <c r="B12463"/>
  <c r="B12462"/>
  <c r="B12461"/>
  <c r="B12460"/>
  <c r="B12459"/>
  <c r="B12458"/>
  <c r="B12457"/>
  <c r="B12456"/>
  <c r="B12455"/>
  <c r="B12454"/>
  <c r="B12453"/>
  <c r="B12452"/>
  <c r="B12451"/>
  <c r="B12450"/>
  <c r="B12449"/>
  <c r="B12448"/>
  <c r="B12447"/>
  <c r="B12446"/>
  <c r="B12445"/>
  <c r="B12444"/>
  <c r="B12443"/>
  <c r="B12442"/>
  <c r="B12441"/>
  <c r="B12440"/>
  <c r="B12439"/>
  <c r="B12438"/>
  <c r="B12437"/>
  <c r="B12436"/>
  <c r="B12435"/>
  <c r="B12434"/>
  <c r="B12433"/>
  <c r="B12432"/>
  <c r="B12431"/>
  <c r="B12430"/>
  <c r="B12429"/>
  <c r="B12428"/>
  <c r="B12427"/>
  <c r="B12426"/>
  <c r="B12425"/>
  <c r="B12424"/>
  <c r="B12423"/>
  <c r="B12422"/>
  <c r="B12421"/>
  <c r="B12420"/>
  <c r="B12419"/>
  <c r="B12418"/>
  <c r="B12417"/>
  <c r="B12416"/>
  <c r="B12415"/>
  <c r="B12414"/>
  <c r="B12413"/>
  <c r="B12412"/>
  <c r="B12411"/>
  <c r="B12410"/>
  <c r="B12409"/>
  <c r="B12408"/>
  <c r="B12407"/>
  <c r="B12406"/>
  <c r="B12405"/>
  <c r="B12404"/>
  <c r="B12403"/>
  <c r="B12402"/>
  <c r="B12401"/>
  <c r="B12400"/>
  <c r="B12399"/>
  <c r="B12398"/>
  <c r="B12397"/>
  <c r="B12396"/>
  <c r="B12395"/>
  <c r="B12394"/>
  <c r="B12393"/>
  <c r="B12392"/>
  <c r="B12391"/>
  <c r="B12390"/>
  <c r="B12389"/>
  <c r="B12388"/>
  <c r="B12387"/>
  <c r="B12386"/>
  <c r="B12385"/>
  <c r="B12384"/>
  <c r="B12383"/>
  <c r="B12382"/>
  <c r="B12381"/>
  <c r="B12380"/>
  <c r="B12379"/>
  <c r="B12378"/>
  <c r="B12377"/>
  <c r="B12376"/>
  <c r="B12375"/>
  <c r="B12374"/>
  <c r="B12373"/>
  <c r="B12372"/>
  <c r="B12371"/>
  <c r="B12370"/>
  <c r="B12369"/>
  <c r="B12368"/>
  <c r="B12367"/>
  <c r="B12366"/>
  <c r="B12365"/>
  <c r="B12364"/>
  <c r="B12363"/>
  <c r="B12362"/>
  <c r="B12361"/>
  <c r="B12360"/>
  <c r="B12359"/>
  <c r="B12358"/>
  <c r="B12357"/>
  <c r="B12356"/>
  <c r="B12355"/>
  <c r="B12354"/>
  <c r="B12353"/>
  <c r="B12352"/>
  <c r="B12351"/>
  <c r="B12350"/>
  <c r="B12349"/>
  <c r="B12348"/>
  <c r="B12347"/>
  <c r="B12346"/>
  <c r="B12345"/>
  <c r="B12344"/>
  <c r="B12343"/>
  <c r="B12342"/>
  <c r="B12341"/>
  <c r="B12340"/>
  <c r="B12339"/>
  <c r="B12338"/>
  <c r="B12337"/>
  <c r="B12336"/>
  <c r="B12335"/>
  <c r="B12334"/>
  <c r="B12333"/>
  <c r="B12332"/>
  <c r="B12331"/>
  <c r="B12330"/>
  <c r="B12329"/>
  <c r="B12328"/>
  <c r="B12327"/>
  <c r="B12326"/>
  <c r="B12325"/>
  <c r="B12324"/>
  <c r="B12323"/>
  <c r="B12322"/>
  <c r="B12321"/>
  <c r="B12320"/>
  <c r="B12319"/>
  <c r="B12318"/>
  <c r="B12317"/>
  <c r="B12316"/>
  <c r="B12315"/>
  <c r="B12314"/>
  <c r="B12313"/>
  <c r="B12312"/>
  <c r="B12311"/>
  <c r="B12310"/>
  <c r="B12309"/>
  <c r="B12308"/>
  <c r="B12307"/>
  <c r="B12306"/>
  <c r="B12305"/>
  <c r="B12304"/>
  <c r="B12303"/>
  <c r="B12302"/>
  <c r="B12301"/>
  <c r="B12300"/>
  <c r="B12299"/>
  <c r="B12298"/>
  <c r="B12297"/>
  <c r="B12296"/>
  <c r="B12295"/>
  <c r="B12294"/>
  <c r="B12293"/>
  <c r="B12292"/>
  <c r="B12291"/>
  <c r="B12290"/>
  <c r="B12289"/>
  <c r="B12288"/>
  <c r="B12287"/>
  <c r="B12286"/>
  <c r="B12285"/>
  <c r="B12284"/>
  <c r="B12283"/>
  <c r="B12282"/>
  <c r="B12281"/>
  <c r="B12280"/>
  <c r="B12279"/>
  <c r="B12278"/>
  <c r="B12277"/>
  <c r="B12276"/>
  <c r="B12275"/>
  <c r="B12274"/>
  <c r="B12273"/>
  <c r="B12272"/>
  <c r="B12271"/>
  <c r="B12270"/>
  <c r="B12269"/>
  <c r="B12268"/>
  <c r="B12267"/>
  <c r="B12266"/>
  <c r="B12265"/>
  <c r="B12264"/>
  <c r="B12263"/>
  <c r="B12262"/>
  <c r="B12261"/>
  <c r="B12260"/>
  <c r="B12259"/>
  <c r="B12258"/>
  <c r="B12257"/>
  <c r="B12256"/>
  <c r="B12255"/>
  <c r="B12254"/>
  <c r="B12253"/>
  <c r="B12252"/>
  <c r="B12251"/>
  <c r="B12250"/>
  <c r="B12249"/>
  <c r="B12248"/>
  <c r="B12247"/>
  <c r="B12246"/>
  <c r="B12245"/>
  <c r="B12244"/>
  <c r="B12243"/>
  <c r="B12242"/>
  <c r="B12241"/>
  <c r="B12240"/>
  <c r="B12239"/>
  <c r="B12238"/>
  <c r="B12237"/>
  <c r="B12236"/>
  <c r="B12235"/>
  <c r="B12234"/>
  <c r="B12233"/>
  <c r="B12232"/>
  <c r="B12231"/>
  <c r="B12230"/>
  <c r="B12229"/>
  <c r="B12228"/>
  <c r="B12227"/>
  <c r="B12226"/>
  <c r="B12225"/>
  <c r="B12224"/>
  <c r="B12223"/>
  <c r="B12222"/>
  <c r="B12221"/>
  <c r="B12220"/>
  <c r="B12219"/>
  <c r="B12218"/>
  <c r="B12217"/>
  <c r="B12216"/>
  <c r="B12215"/>
  <c r="B12214"/>
  <c r="B12213"/>
  <c r="B12212"/>
  <c r="B12211"/>
  <c r="B12210"/>
  <c r="B12209"/>
  <c r="B12208"/>
  <c r="B12207"/>
  <c r="B12206"/>
  <c r="B12205"/>
  <c r="B12204"/>
  <c r="B12203"/>
  <c r="B12202"/>
  <c r="B12201"/>
  <c r="B12200"/>
  <c r="B12199"/>
  <c r="B12198"/>
  <c r="B12197"/>
  <c r="B12196"/>
  <c r="B12195"/>
  <c r="B12194"/>
  <c r="B12193"/>
  <c r="B12192"/>
  <c r="B12191"/>
  <c r="B12190"/>
  <c r="B12189"/>
  <c r="B12188"/>
  <c r="B12187"/>
  <c r="B12186"/>
  <c r="B12185"/>
  <c r="B12184"/>
  <c r="B12183"/>
  <c r="B12182"/>
  <c r="B12181"/>
  <c r="B12180"/>
  <c r="B12179"/>
  <c r="B12178"/>
  <c r="B12177"/>
  <c r="B12176"/>
  <c r="B12175"/>
  <c r="B12174"/>
  <c r="B12173"/>
  <c r="B12172"/>
  <c r="B12171"/>
  <c r="B12170"/>
  <c r="B12169"/>
  <c r="B12168"/>
  <c r="B12167"/>
  <c r="B12166"/>
  <c r="B12165"/>
  <c r="B12164"/>
  <c r="B12163"/>
  <c r="B12162"/>
  <c r="B12161"/>
  <c r="B12160"/>
  <c r="B12159"/>
  <c r="B12158"/>
  <c r="B12157"/>
  <c r="B12156"/>
  <c r="B12155"/>
  <c r="B12154"/>
  <c r="B12153"/>
  <c r="B12152"/>
  <c r="B12151"/>
  <c r="B12150"/>
  <c r="B12149"/>
  <c r="B12148"/>
  <c r="B12147"/>
  <c r="B12146"/>
  <c r="B12145"/>
  <c r="B12144"/>
  <c r="B12143"/>
  <c r="B12142"/>
  <c r="B12141"/>
  <c r="B12140"/>
  <c r="B12139"/>
  <c r="B12138"/>
  <c r="B12137"/>
  <c r="B12136"/>
  <c r="B12135"/>
  <c r="B12134"/>
  <c r="B12133"/>
  <c r="B12132"/>
  <c r="B12131"/>
  <c r="B12130"/>
  <c r="B12129"/>
  <c r="B12128"/>
  <c r="B12127"/>
  <c r="B12126"/>
  <c r="B12125"/>
  <c r="B12124"/>
  <c r="B12123"/>
  <c r="B12122"/>
  <c r="B12121"/>
  <c r="B12120"/>
  <c r="B12119"/>
  <c r="B12118"/>
  <c r="B12117"/>
  <c r="B12116"/>
  <c r="B12115"/>
  <c r="B12114"/>
  <c r="B12113"/>
  <c r="B12112"/>
  <c r="B12111"/>
  <c r="B12110"/>
  <c r="B12109"/>
  <c r="B12108"/>
  <c r="B12107"/>
  <c r="B12106"/>
  <c r="B12105"/>
  <c r="B12104"/>
  <c r="B12103"/>
  <c r="B12102"/>
  <c r="B12101"/>
  <c r="B12100"/>
  <c r="B12099"/>
  <c r="B12098"/>
  <c r="B12097"/>
  <c r="B12096"/>
  <c r="B12095"/>
  <c r="B12094"/>
  <c r="B12093"/>
  <c r="B12092"/>
  <c r="B12091"/>
  <c r="B12090"/>
  <c r="B12089"/>
  <c r="B12088"/>
  <c r="B12087"/>
  <c r="B12086"/>
  <c r="B12085"/>
  <c r="B12084"/>
  <c r="B12083"/>
  <c r="B12082"/>
  <c r="B12081"/>
  <c r="B12080"/>
  <c r="B12079"/>
  <c r="B12078"/>
  <c r="B12077"/>
  <c r="B12076"/>
  <c r="B12075"/>
  <c r="B12074"/>
  <c r="B12073"/>
  <c r="B12072"/>
  <c r="B12071"/>
  <c r="B12070"/>
  <c r="B12069"/>
  <c r="B12068"/>
  <c r="B12067"/>
  <c r="B12066"/>
  <c r="B12065"/>
  <c r="B12064"/>
  <c r="B12063"/>
  <c r="B12062"/>
  <c r="B12061"/>
  <c r="B12060"/>
  <c r="B12059"/>
  <c r="B12058"/>
  <c r="B12057"/>
  <c r="B12056"/>
  <c r="B12055"/>
  <c r="B12054"/>
  <c r="B12053"/>
  <c r="B12052"/>
  <c r="B12051"/>
  <c r="B12050"/>
  <c r="B12049"/>
  <c r="B12048"/>
  <c r="B12047"/>
  <c r="B12046"/>
  <c r="B12045"/>
  <c r="B12044"/>
  <c r="B12043"/>
  <c r="B12042"/>
  <c r="B12041"/>
  <c r="B12040"/>
  <c r="B12039"/>
  <c r="B12038"/>
  <c r="B12037"/>
  <c r="B12036"/>
  <c r="B12035"/>
  <c r="B12034"/>
  <c r="B12033"/>
  <c r="B12032"/>
  <c r="B12031"/>
  <c r="B12030"/>
  <c r="B12029"/>
  <c r="B12028"/>
  <c r="B12027"/>
  <c r="B12026"/>
  <c r="B12025"/>
  <c r="B12024"/>
  <c r="B12023"/>
  <c r="B12022"/>
  <c r="B12021"/>
  <c r="B12020"/>
  <c r="B12019"/>
  <c r="B12018"/>
  <c r="B12017"/>
  <c r="B12016"/>
  <c r="B12015"/>
  <c r="B12014"/>
  <c r="B12013"/>
  <c r="B12012"/>
  <c r="B12011"/>
  <c r="B12010"/>
  <c r="B12009"/>
  <c r="B12008"/>
  <c r="B12007"/>
  <c r="B12006"/>
  <c r="B12005"/>
  <c r="B12004"/>
  <c r="B12003"/>
  <c r="B12002"/>
  <c r="B12001"/>
  <c r="B12000"/>
  <c r="B11999"/>
  <c r="B11998"/>
  <c r="B11997"/>
  <c r="B11996"/>
  <c r="B11995"/>
  <c r="B11994"/>
  <c r="B11993"/>
  <c r="B11992"/>
  <c r="B11991"/>
  <c r="B11990"/>
  <c r="B11989"/>
  <c r="B11988"/>
  <c r="B11987"/>
  <c r="B11986"/>
  <c r="B11985"/>
  <c r="B11984"/>
  <c r="B11983"/>
  <c r="B11982"/>
  <c r="B11981"/>
  <c r="B11980"/>
  <c r="B11979"/>
  <c r="B11978"/>
  <c r="B11977"/>
  <c r="B11976"/>
  <c r="B11975"/>
  <c r="B11974"/>
  <c r="B11973"/>
  <c r="B11972"/>
  <c r="B11971"/>
  <c r="B11970"/>
  <c r="B11969"/>
  <c r="B11968"/>
  <c r="B11967"/>
  <c r="B11966"/>
  <c r="B11965"/>
  <c r="B11964"/>
  <c r="B11963"/>
  <c r="B11962"/>
  <c r="B11961"/>
  <c r="B11960"/>
  <c r="B11959"/>
  <c r="B11958"/>
  <c r="B11957"/>
  <c r="B11956"/>
  <c r="B11955"/>
  <c r="B11954"/>
  <c r="B11953"/>
  <c r="B11952"/>
  <c r="B11951"/>
  <c r="B11950"/>
  <c r="B11949"/>
  <c r="B11948"/>
  <c r="B11947"/>
  <c r="B11946"/>
  <c r="B11945"/>
  <c r="B11944"/>
  <c r="B11943"/>
  <c r="B11942"/>
  <c r="B11941"/>
  <c r="B11940"/>
  <c r="B11939"/>
  <c r="B11938"/>
  <c r="B11937"/>
  <c r="B11936"/>
  <c r="B11935"/>
  <c r="B11934"/>
  <c r="B11933"/>
  <c r="B11932"/>
  <c r="B11931"/>
  <c r="B11930"/>
  <c r="B11929"/>
  <c r="B11928"/>
  <c r="B11927"/>
  <c r="B11926"/>
  <c r="B11925"/>
  <c r="B11924"/>
  <c r="B11923"/>
  <c r="B11922"/>
  <c r="B11921"/>
  <c r="B11920"/>
  <c r="B11919"/>
  <c r="B11918"/>
  <c r="B11917"/>
  <c r="B11916"/>
  <c r="B11915"/>
  <c r="B11914"/>
  <c r="B11913"/>
  <c r="B11912"/>
  <c r="B11911"/>
  <c r="B11910"/>
  <c r="B11909"/>
  <c r="B11908"/>
  <c r="B11907"/>
  <c r="B11906"/>
  <c r="B11905"/>
  <c r="B11904"/>
  <c r="B11903"/>
  <c r="B11902"/>
  <c r="B11901"/>
  <c r="B11900"/>
  <c r="B11899"/>
  <c r="B11898"/>
  <c r="B11897"/>
  <c r="B11896"/>
  <c r="B11895"/>
  <c r="B11894"/>
  <c r="B11893"/>
  <c r="B11892"/>
  <c r="B11891"/>
  <c r="B11890"/>
  <c r="B11889"/>
  <c r="B11888"/>
  <c r="B11887"/>
  <c r="B11886"/>
  <c r="B11885"/>
  <c r="B11884"/>
  <c r="B11883"/>
  <c r="B11882"/>
  <c r="B11881"/>
  <c r="B11880"/>
  <c r="B11879"/>
  <c r="B11878"/>
  <c r="B11877"/>
  <c r="B11876"/>
  <c r="B11875"/>
  <c r="B11874"/>
  <c r="B11873"/>
  <c r="B11872"/>
  <c r="B11871"/>
  <c r="B11870"/>
  <c r="B11869"/>
  <c r="B11868"/>
  <c r="B11867"/>
  <c r="B11866"/>
  <c r="B11865"/>
  <c r="B11864"/>
  <c r="B11863"/>
  <c r="B11862"/>
  <c r="B11861"/>
  <c r="B11860"/>
  <c r="B11859"/>
  <c r="B11858"/>
  <c r="B11857"/>
  <c r="B11856"/>
  <c r="B11855"/>
  <c r="B11854"/>
  <c r="B11853"/>
  <c r="B11852"/>
  <c r="B11851"/>
  <c r="B11850"/>
  <c r="B11849"/>
  <c r="B11848"/>
  <c r="B11847"/>
  <c r="B11846"/>
  <c r="B11845"/>
  <c r="B11844"/>
  <c r="B11843"/>
  <c r="B11842"/>
  <c r="B11841"/>
  <c r="B11840"/>
  <c r="B11839"/>
  <c r="B11838"/>
  <c r="B11837"/>
  <c r="B11836"/>
  <c r="B11835"/>
  <c r="B11834"/>
  <c r="B11833"/>
  <c r="B11832"/>
  <c r="B11831"/>
  <c r="B11830"/>
  <c r="B11829"/>
  <c r="B11828"/>
  <c r="B11827"/>
  <c r="B11826"/>
  <c r="B11825"/>
  <c r="B11824"/>
  <c r="B11823"/>
  <c r="B11822"/>
  <c r="B11821"/>
  <c r="B11820"/>
  <c r="B11819"/>
  <c r="B11818"/>
  <c r="B11817"/>
  <c r="B11816"/>
  <c r="B11815"/>
  <c r="B11814"/>
  <c r="B11813"/>
  <c r="B11812"/>
  <c r="B11811"/>
  <c r="B11810"/>
  <c r="B11809"/>
  <c r="B11808"/>
  <c r="B11807"/>
  <c r="B11806"/>
  <c r="B11805"/>
  <c r="B11804"/>
  <c r="B11803"/>
  <c r="B11802"/>
  <c r="B11801"/>
  <c r="B11800"/>
  <c r="B11799"/>
  <c r="B11798"/>
  <c r="B11797"/>
  <c r="B11796"/>
  <c r="B11795"/>
  <c r="B11794"/>
  <c r="B11793"/>
  <c r="B11792"/>
  <c r="B11791"/>
  <c r="B11790"/>
  <c r="B11789"/>
  <c r="B11788"/>
  <c r="B11787"/>
  <c r="B11786"/>
  <c r="B11785"/>
  <c r="B11784"/>
  <c r="B11783"/>
  <c r="B11782"/>
  <c r="B11781"/>
  <c r="B11780"/>
  <c r="B11779"/>
  <c r="B11778"/>
  <c r="B11777"/>
  <c r="B11776"/>
  <c r="B11775"/>
  <c r="B11774"/>
  <c r="B11773"/>
  <c r="B11772"/>
  <c r="B11771"/>
  <c r="B11770"/>
  <c r="B11769"/>
  <c r="B11768"/>
  <c r="B11767"/>
  <c r="B11766"/>
  <c r="B11765"/>
  <c r="B11764"/>
  <c r="B11763"/>
  <c r="B11762"/>
  <c r="B11761"/>
  <c r="B11760"/>
  <c r="B11759"/>
  <c r="B11758"/>
  <c r="B11757"/>
  <c r="B11756"/>
  <c r="B11755"/>
  <c r="B11754"/>
  <c r="B11753"/>
  <c r="B11752"/>
  <c r="B11751"/>
  <c r="B11750"/>
  <c r="B11749"/>
  <c r="B11748"/>
  <c r="B11747"/>
  <c r="B11746"/>
  <c r="B11745"/>
  <c r="B11744"/>
  <c r="B11743"/>
  <c r="B11742"/>
  <c r="B11741"/>
  <c r="B11740"/>
  <c r="B11739"/>
  <c r="B11738"/>
  <c r="B11737"/>
  <c r="B11736"/>
  <c r="B11735"/>
  <c r="B11734"/>
  <c r="B11733"/>
  <c r="B11732"/>
  <c r="B11731"/>
  <c r="B11730"/>
  <c r="B11729"/>
  <c r="B11728"/>
  <c r="B11727"/>
  <c r="B11726"/>
  <c r="B11725"/>
  <c r="B11724"/>
  <c r="B11723"/>
  <c r="B11722"/>
  <c r="B11721"/>
  <c r="B11720"/>
  <c r="B11719"/>
  <c r="B11718"/>
  <c r="B11717"/>
  <c r="B11716"/>
  <c r="B11715"/>
  <c r="B11714"/>
  <c r="B11713"/>
  <c r="B11712"/>
  <c r="B11711"/>
  <c r="B11710"/>
  <c r="B11709"/>
  <c r="B11708"/>
  <c r="B11707"/>
  <c r="B11706"/>
  <c r="B11705"/>
  <c r="B11704"/>
  <c r="B11703"/>
  <c r="B11702"/>
  <c r="B11701"/>
  <c r="B11700"/>
  <c r="B11699"/>
  <c r="B11698"/>
  <c r="B11697"/>
  <c r="B11696"/>
  <c r="B11695"/>
  <c r="B11694"/>
  <c r="B11693"/>
  <c r="B11692"/>
  <c r="B11691"/>
  <c r="B11690"/>
  <c r="B11689"/>
  <c r="B11688"/>
  <c r="B11687"/>
  <c r="B11686"/>
  <c r="B11685"/>
  <c r="B11684"/>
  <c r="B11683"/>
  <c r="B11682"/>
  <c r="B11681"/>
  <c r="B11680"/>
  <c r="B11679"/>
  <c r="B11678"/>
  <c r="B11677"/>
  <c r="B11676"/>
  <c r="B11675"/>
  <c r="B11674"/>
  <c r="B11673"/>
  <c r="B11672"/>
  <c r="B11671"/>
  <c r="B11670"/>
  <c r="B11669"/>
  <c r="B11668"/>
  <c r="B11667"/>
  <c r="B11666"/>
  <c r="B11665"/>
  <c r="B11664"/>
  <c r="B11663"/>
  <c r="B11662"/>
  <c r="B11661"/>
  <c r="B11660"/>
  <c r="B11659"/>
  <c r="B11658"/>
  <c r="B11657"/>
  <c r="B11656"/>
  <c r="B11655"/>
  <c r="B11654"/>
  <c r="B11653"/>
  <c r="B11652"/>
  <c r="B11651"/>
  <c r="B11650"/>
  <c r="B11649"/>
  <c r="B11648"/>
  <c r="B11647"/>
  <c r="B11646"/>
  <c r="B11645"/>
  <c r="B11644"/>
  <c r="B11643"/>
  <c r="B11642"/>
  <c r="B11641"/>
  <c r="B11640"/>
  <c r="B11639"/>
  <c r="B11638"/>
  <c r="B11637"/>
  <c r="B11636"/>
  <c r="B11635"/>
  <c r="B11634"/>
  <c r="B11633"/>
  <c r="B11632"/>
  <c r="B11631"/>
  <c r="B11630"/>
  <c r="B11629"/>
  <c r="B11628"/>
  <c r="B11627"/>
  <c r="B11626"/>
  <c r="B11625"/>
  <c r="B11624"/>
  <c r="B11623"/>
  <c r="B11622"/>
  <c r="B11621"/>
  <c r="B11620"/>
  <c r="B11619"/>
  <c r="B11618"/>
  <c r="B11617"/>
  <c r="B11616"/>
  <c r="B11615"/>
  <c r="B11614"/>
  <c r="B11613"/>
  <c r="B11612"/>
  <c r="B11611"/>
  <c r="B11610"/>
  <c r="B11609"/>
  <c r="B11608"/>
  <c r="B11607"/>
  <c r="B11606"/>
  <c r="B11605"/>
  <c r="B11604"/>
  <c r="B11603"/>
  <c r="B11602"/>
  <c r="B11601"/>
  <c r="B11600"/>
  <c r="B11599"/>
  <c r="B11598"/>
  <c r="B11597"/>
  <c r="B11596"/>
  <c r="B11595"/>
  <c r="B11594"/>
  <c r="B11593"/>
  <c r="B11592"/>
  <c r="B11591"/>
  <c r="B11590"/>
  <c r="B11589"/>
  <c r="B11588"/>
  <c r="B11587"/>
  <c r="B11586"/>
  <c r="B11585"/>
  <c r="B11584"/>
  <c r="B11583"/>
  <c r="B11582"/>
  <c r="B11581"/>
  <c r="B11580"/>
  <c r="B11579"/>
  <c r="B11578"/>
  <c r="B11577"/>
  <c r="B11576"/>
  <c r="B11575"/>
  <c r="B11574"/>
  <c r="B11573"/>
  <c r="B11572"/>
  <c r="B11571"/>
  <c r="B11570"/>
  <c r="B11569"/>
  <c r="B11568"/>
  <c r="B11567"/>
  <c r="B11566"/>
  <c r="B11565"/>
  <c r="B11564"/>
  <c r="B11563"/>
  <c r="B11562"/>
  <c r="B11561"/>
  <c r="B11560"/>
  <c r="B11559"/>
  <c r="B11558"/>
  <c r="B11557"/>
  <c r="B11556"/>
  <c r="B11555"/>
  <c r="B11554"/>
  <c r="B11553"/>
  <c r="B11552"/>
  <c r="B11551"/>
  <c r="B11550"/>
  <c r="B11549"/>
  <c r="B11548"/>
  <c r="B11547"/>
  <c r="B11546"/>
  <c r="B11545"/>
  <c r="B11544"/>
  <c r="B11543"/>
  <c r="B11542"/>
  <c r="B11541"/>
  <c r="B11540"/>
  <c r="B11539"/>
  <c r="B11538"/>
  <c r="B11537"/>
  <c r="B11536"/>
  <c r="B11535"/>
  <c r="B11534"/>
  <c r="B11533"/>
  <c r="B11532"/>
  <c r="B11531"/>
  <c r="B11530"/>
  <c r="B11529"/>
  <c r="B11528"/>
  <c r="B11527"/>
  <c r="B11526"/>
  <c r="B11525"/>
  <c r="B11524"/>
  <c r="B11523"/>
  <c r="B11522"/>
  <c r="B11521"/>
  <c r="B11520"/>
  <c r="B11519"/>
  <c r="B11518"/>
  <c r="B11517"/>
  <c r="B11516"/>
  <c r="B11515"/>
  <c r="B11514"/>
  <c r="B11513"/>
  <c r="B11512"/>
  <c r="B11511"/>
  <c r="B11510"/>
  <c r="B11509"/>
  <c r="B11508"/>
  <c r="B11507"/>
  <c r="B11506"/>
  <c r="B11505"/>
  <c r="B11504"/>
  <c r="B11503"/>
  <c r="B11502"/>
  <c r="B11501"/>
  <c r="B11500"/>
  <c r="B11499"/>
  <c r="B11498"/>
  <c r="B11497"/>
  <c r="B11496"/>
  <c r="B11495"/>
  <c r="B11494"/>
  <c r="B11493"/>
  <c r="B11492"/>
  <c r="B11491"/>
  <c r="B11490"/>
  <c r="B11489"/>
  <c r="B11488"/>
  <c r="B11487"/>
  <c r="B11486"/>
  <c r="B11485"/>
  <c r="B11484"/>
  <c r="B11483"/>
  <c r="B11482"/>
  <c r="B11481"/>
  <c r="B11480"/>
  <c r="B11479"/>
  <c r="B11478"/>
  <c r="B11477"/>
  <c r="B11476"/>
  <c r="B11475"/>
  <c r="B11474"/>
  <c r="B11473"/>
  <c r="B11472"/>
  <c r="B11471"/>
  <c r="B11470"/>
  <c r="B11469"/>
  <c r="B11468"/>
  <c r="B11467"/>
  <c r="B11466"/>
  <c r="B11465"/>
  <c r="B11464"/>
  <c r="B11463"/>
  <c r="B11462"/>
  <c r="B11461"/>
  <c r="B11460"/>
  <c r="B11459"/>
  <c r="B11458"/>
  <c r="B11457"/>
  <c r="B11456"/>
  <c r="B11455"/>
  <c r="B11454"/>
  <c r="B11453"/>
  <c r="B11452"/>
  <c r="B11451"/>
  <c r="B11450"/>
  <c r="B11449"/>
  <c r="B11448"/>
  <c r="B11447"/>
  <c r="B11446"/>
  <c r="B11445"/>
  <c r="B11444"/>
  <c r="B11443"/>
  <c r="B11442"/>
  <c r="B11441"/>
  <c r="B11440"/>
  <c r="B11439"/>
  <c r="B11438"/>
  <c r="B11437"/>
  <c r="B11436"/>
  <c r="B11435"/>
  <c r="B11434"/>
  <c r="B11433"/>
  <c r="B11432"/>
  <c r="B11431"/>
  <c r="B11430"/>
  <c r="B11429"/>
  <c r="B11428"/>
  <c r="B11427"/>
  <c r="B11426"/>
  <c r="B11425"/>
  <c r="B11424"/>
  <c r="B11423"/>
  <c r="B11422"/>
  <c r="B11421"/>
  <c r="B11420"/>
  <c r="B11419"/>
  <c r="B11418"/>
  <c r="B11417"/>
  <c r="B11416"/>
  <c r="B11415"/>
  <c r="B11414"/>
  <c r="B11413"/>
  <c r="B11412"/>
  <c r="B11411"/>
  <c r="B11410"/>
  <c r="B11409"/>
  <c r="B11408"/>
  <c r="B11407"/>
  <c r="B11406"/>
  <c r="B11405"/>
  <c r="B11404"/>
  <c r="B11403"/>
  <c r="B11402"/>
  <c r="B11401"/>
  <c r="B11400"/>
  <c r="B11399"/>
  <c r="B11398"/>
  <c r="B11397"/>
  <c r="B11396"/>
  <c r="B11395"/>
  <c r="B11394"/>
  <c r="B11393"/>
  <c r="B11392"/>
  <c r="B11391"/>
  <c r="B11390"/>
  <c r="B11389"/>
  <c r="B11388"/>
  <c r="B11387"/>
  <c r="B11386"/>
  <c r="B11385"/>
  <c r="B11384"/>
  <c r="B11383"/>
  <c r="B11382"/>
  <c r="B11381"/>
  <c r="B11380"/>
  <c r="B11379"/>
  <c r="B11378"/>
  <c r="B11377"/>
  <c r="B11376"/>
  <c r="B11375"/>
  <c r="B11374"/>
  <c r="B11373"/>
  <c r="B11372"/>
  <c r="B11371"/>
  <c r="B11370"/>
  <c r="B11369"/>
  <c r="B11368"/>
  <c r="B11367"/>
  <c r="B11366"/>
  <c r="B11365"/>
  <c r="B11364"/>
  <c r="B11363"/>
  <c r="B11362"/>
  <c r="B11361"/>
  <c r="B11360"/>
  <c r="B11359"/>
  <c r="B11358"/>
  <c r="B11357"/>
  <c r="B11356"/>
  <c r="B11355"/>
  <c r="B11354"/>
  <c r="B11353"/>
  <c r="B11352"/>
  <c r="B11351"/>
  <c r="B11350"/>
  <c r="B11349"/>
  <c r="B11348"/>
  <c r="B11347"/>
  <c r="B11346"/>
  <c r="B11345"/>
  <c r="B11344"/>
  <c r="B11343"/>
  <c r="B11342"/>
  <c r="B11341"/>
  <c r="B11340"/>
  <c r="B11339"/>
  <c r="B11338"/>
  <c r="B11337"/>
  <c r="B11336"/>
  <c r="B11335"/>
  <c r="B11334"/>
  <c r="B11333"/>
  <c r="B11332"/>
  <c r="B11331"/>
  <c r="B11330"/>
  <c r="B11329"/>
  <c r="B11328"/>
  <c r="B11327"/>
  <c r="B11326"/>
  <c r="B11325"/>
  <c r="B11324"/>
  <c r="B11323"/>
  <c r="B11322"/>
  <c r="B11321"/>
  <c r="B11320"/>
  <c r="B11319"/>
  <c r="B11318"/>
  <c r="B11317"/>
  <c r="B11316"/>
  <c r="B11315"/>
  <c r="B11314"/>
  <c r="B11313"/>
  <c r="B11312"/>
  <c r="B11311"/>
  <c r="B11310"/>
  <c r="B11309"/>
  <c r="B11308"/>
  <c r="B11307"/>
  <c r="B11306"/>
  <c r="B11305"/>
  <c r="B11304"/>
  <c r="B11303"/>
  <c r="B11302"/>
  <c r="B11301"/>
  <c r="B11300"/>
  <c r="B11299"/>
  <c r="B11298"/>
  <c r="B11297"/>
  <c r="B11296"/>
  <c r="B11295"/>
  <c r="B11294"/>
  <c r="B11293"/>
  <c r="B11292"/>
  <c r="B11291"/>
  <c r="B11290"/>
  <c r="B11289"/>
  <c r="B11288"/>
  <c r="B11287"/>
  <c r="B11286"/>
  <c r="B11285"/>
  <c r="B11284"/>
  <c r="B11283"/>
  <c r="B11282"/>
  <c r="B11281"/>
  <c r="B11280"/>
  <c r="B11279"/>
  <c r="B11278"/>
  <c r="B11277"/>
  <c r="B11276"/>
  <c r="B11275"/>
  <c r="B11274"/>
  <c r="B11273"/>
  <c r="B11272"/>
  <c r="B11271"/>
  <c r="B11270"/>
  <c r="B11269"/>
  <c r="B11268"/>
  <c r="B11267"/>
  <c r="B11266"/>
  <c r="B11265"/>
  <c r="B11264"/>
  <c r="B11263"/>
  <c r="B11262"/>
  <c r="B11261"/>
  <c r="B11260"/>
  <c r="B11259"/>
  <c r="B11258"/>
  <c r="B11257"/>
  <c r="B11256"/>
  <c r="B11255"/>
  <c r="B11254"/>
  <c r="B11253"/>
  <c r="B11252"/>
  <c r="B11251"/>
  <c r="B11250"/>
  <c r="B11249"/>
  <c r="B11248"/>
  <c r="B11247"/>
  <c r="B11246"/>
  <c r="B11245"/>
  <c r="B11244"/>
  <c r="B11243"/>
  <c r="B11242"/>
  <c r="B11241"/>
  <c r="B11240"/>
  <c r="B11239"/>
  <c r="B11238"/>
  <c r="B11237"/>
  <c r="B11236"/>
  <c r="B11235"/>
  <c r="B11234"/>
  <c r="B11233"/>
  <c r="B11232"/>
  <c r="B11231"/>
  <c r="B11230"/>
  <c r="B11229"/>
  <c r="B11228"/>
  <c r="B11227"/>
  <c r="B11226"/>
  <c r="B11225"/>
  <c r="B11224"/>
  <c r="B11223"/>
  <c r="B11222"/>
  <c r="B11221"/>
  <c r="B11220"/>
  <c r="B11219"/>
  <c r="B11218"/>
  <c r="B11217"/>
  <c r="B11216"/>
  <c r="B11215"/>
  <c r="B11214"/>
  <c r="B11213"/>
  <c r="B11212"/>
  <c r="B11211"/>
  <c r="B11210"/>
  <c r="B11209"/>
  <c r="B11208"/>
  <c r="B11207"/>
  <c r="B11206"/>
  <c r="B11205"/>
  <c r="B11204"/>
  <c r="B11203"/>
  <c r="B11202"/>
  <c r="B11201"/>
  <c r="B11200"/>
  <c r="B11199"/>
  <c r="B11198"/>
  <c r="B11197"/>
  <c r="B11196"/>
  <c r="B11195"/>
  <c r="B11194"/>
  <c r="B11193"/>
  <c r="B11192"/>
  <c r="B11191"/>
  <c r="B11190"/>
  <c r="B11189"/>
  <c r="B11188"/>
  <c r="B11187"/>
  <c r="B11186"/>
  <c r="B11185"/>
  <c r="B11184"/>
  <c r="B11183"/>
  <c r="B11182"/>
  <c r="B11181"/>
  <c r="B11180"/>
  <c r="B11179"/>
  <c r="B11178"/>
  <c r="B11177"/>
  <c r="B11176"/>
  <c r="B11175"/>
  <c r="B11174"/>
  <c r="B11173"/>
  <c r="B11172"/>
  <c r="B11171"/>
  <c r="B11170"/>
  <c r="B11169"/>
  <c r="B11168"/>
  <c r="B11167"/>
  <c r="B11166"/>
  <c r="B11165"/>
  <c r="B11164"/>
  <c r="B11163"/>
  <c r="B11162"/>
  <c r="B11161"/>
  <c r="B11160"/>
  <c r="B11159"/>
  <c r="B11158"/>
  <c r="B11157"/>
  <c r="B11156"/>
  <c r="B11155"/>
  <c r="B11154"/>
  <c r="B11153"/>
  <c r="B11152"/>
  <c r="B11151"/>
  <c r="B11150"/>
  <c r="B11149"/>
  <c r="B11148"/>
  <c r="B11147"/>
  <c r="B11146"/>
  <c r="B11145"/>
  <c r="B11144"/>
  <c r="B11143"/>
  <c r="B11142"/>
  <c r="B11141"/>
  <c r="B11140"/>
  <c r="B11139"/>
  <c r="B11138"/>
  <c r="B11137"/>
  <c r="B11136"/>
  <c r="B11135"/>
  <c r="B11134"/>
  <c r="B11133"/>
  <c r="B11132"/>
  <c r="B11131"/>
  <c r="B11130"/>
  <c r="B11129"/>
  <c r="B11128"/>
  <c r="B11127"/>
  <c r="B11126"/>
  <c r="B11125"/>
  <c r="B11124"/>
  <c r="B11123"/>
  <c r="B11122"/>
  <c r="B11121"/>
  <c r="B11120"/>
  <c r="B11119"/>
  <c r="B11118"/>
  <c r="B11117"/>
  <c r="B11116"/>
  <c r="B11115"/>
  <c r="B11114"/>
  <c r="B11113"/>
  <c r="B11112"/>
  <c r="B11111"/>
  <c r="B11110"/>
  <c r="B11109"/>
  <c r="B11108"/>
  <c r="B11107"/>
  <c r="B11106"/>
  <c r="B11105"/>
  <c r="B11104"/>
  <c r="B11103"/>
  <c r="B11102"/>
  <c r="B11101"/>
  <c r="B11100"/>
  <c r="B11099"/>
  <c r="B11098"/>
  <c r="B11097"/>
  <c r="B11096"/>
  <c r="B11095"/>
  <c r="B11094"/>
  <c r="B11093"/>
  <c r="B11092"/>
  <c r="B11091"/>
  <c r="B11090"/>
  <c r="B11089"/>
  <c r="B11088"/>
  <c r="B11087"/>
  <c r="B11086"/>
  <c r="B11085"/>
  <c r="B11084"/>
  <c r="B11083"/>
  <c r="B11082"/>
  <c r="B11081"/>
  <c r="B11080"/>
  <c r="B11079"/>
  <c r="B11078"/>
  <c r="B11077"/>
  <c r="B11076"/>
  <c r="B11075"/>
  <c r="B11074"/>
  <c r="B11073"/>
  <c r="B11072"/>
  <c r="B11071"/>
  <c r="B11070"/>
  <c r="B11069"/>
  <c r="B11068"/>
  <c r="B11067"/>
  <c r="B11066"/>
  <c r="B11065"/>
  <c r="B11064"/>
  <c r="B11063"/>
  <c r="B11062"/>
  <c r="B11061"/>
  <c r="B11060"/>
  <c r="B11059"/>
  <c r="B11058"/>
  <c r="B11057"/>
  <c r="B11056"/>
  <c r="B11055"/>
  <c r="B11054"/>
  <c r="B11053"/>
  <c r="B11052"/>
  <c r="B11051"/>
  <c r="B11050"/>
  <c r="B11049"/>
  <c r="B11048"/>
  <c r="B11047"/>
  <c r="B11046"/>
  <c r="B11045"/>
  <c r="B11044"/>
  <c r="B11043"/>
  <c r="B11042"/>
  <c r="B11041"/>
  <c r="B11040"/>
  <c r="B11039"/>
  <c r="B11038"/>
  <c r="B11037"/>
  <c r="B11036"/>
  <c r="B11035"/>
  <c r="B11034"/>
  <c r="B11033"/>
  <c r="B11032"/>
  <c r="B11031"/>
  <c r="B11030"/>
  <c r="B11029"/>
  <c r="B11028"/>
  <c r="B11027"/>
  <c r="B11026"/>
  <c r="B11025"/>
  <c r="B11024"/>
  <c r="B11023"/>
  <c r="B11022"/>
  <c r="B11021"/>
  <c r="B11020"/>
  <c r="B11019"/>
  <c r="B11018"/>
  <c r="B11017"/>
  <c r="B11016"/>
  <c r="B11015"/>
  <c r="B11014"/>
  <c r="B11013"/>
  <c r="B11012"/>
  <c r="B11011"/>
  <c r="B11010"/>
  <c r="B11009"/>
  <c r="B11008"/>
  <c r="B11007"/>
  <c r="B11006"/>
  <c r="B11005"/>
  <c r="B11004"/>
  <c r="B11003"/>
  <c r="B11002"/>
  <c r="B11001"/>
  <c r="B11000"/>
  <c r="B10999"/>
  <c r="B10998"/>
  <c r="B10997"/>
  <c r="B10996"/>
  <c r="B10995"/>
  <c r="B10994"/>
  <c r="B10993"/>
  <c r="B10992"/>
  <c r="B10991"/>
  <c r="B10990"/>
  <c r="B10989"/>
  <c r="B10988"/>
  <c r="B10987"/>
  <c r="B10986"/>
  <c r="B10985"/>
  <c r="B10984"/>
  <c r="B10983"/>
  <c r="B10982"/>
  <c r="B10981"/>
  <c r="B10980"/>
  <c r="B10979"/>
  <c r="B10978"/>
  <c r="B10977"/>
  <c r="B10976"/>
  <c r="B10975"/>
  <c r="B10974"/>
  <c r="B10973"/>
  <c r="B10972"/>
  <c r="B10971"/>
  <c r="B10970"/>
  <c r="B10969"/>
  <c r="B10968"/>
  <c r="B10967"/>
  <c r="B10966"/>
  <c r="B10965"/>
  <c r="B10964"/>
  <c r="B10963"/>
  <c r="B10962"/>
  <c r="B10961"/>
  <c r="B10960"/>
  <c r="B10959"/>
  <c r="B10958"/>
  <c r="B10957"/>
  <c r="B10956"/>
  <c r="B10955"/>
  <c r="B10954"/>
  <c r="B10953"/>
  <c r="B10952"/>
  <c r="B10951"/>
  <c r="B10950"/>
  <c r="B10949"/>
  <c r="B10948"/>
  <c r="B10947"/>
  <c r="B10946"/>
  <c r="B10945"/>
  <c r="B10944"/>
  <c r="B10943"/>
  <c r="B10942"/>
  <c r="B10941"/>
  <c r="B10940"/>
  <c r="B10939"/>
  <c r="B10938"/>
  <c r="B10937"/>
  <c r="B10936"/>
  <c r="B10935"/>
  <c r="B10934"/>
  <c r="B10933"/>
  <c r="B10932"/>
  <c r="B10931"/>
  <c r="B10930"/>
  <c r="B10929"/>
  <c r="B10928"/>
  <c r="B10927"/>
  <c r="B10926"/>
  <c r="B10925"/>
  <c r="B10924"/>
  <c r="B10923"/>
  <c r="B10922"/>
  <c r="B10921"/>
  <c r="B10920"/>
  <c r="B10919"/>
  <c r="B10918"/>
  <c r="B10917"/>
  <c r="B10916"/>
  <c r="B10915"/>
  <c r="B10914"/>
  <c r="B10913"/>
  <c r="B10912"/>
  <c r="B10911"/>
  <c r="B10910"/>
  <c r="B10909"/>
  <c r="B10908"/>
  <c r="B10907"/>
  <c r="B10906"/>
  <c r="B10905"/>
  <c r="B10904"/>
  <c r="B10903"/>
  <c r="B10902"/>
  <c r="B10901"/>
  <c r="B10900"/>
  <c r="B10899"/>
  <c r="B10898"/>
  <c r="B10897"/>
  <c r="B10896"/>
  <c r="B10895"/>
  <c r="B10894"/>
  <c r="B10893"/>
  <c r="B10892"/>
  <c r="B10891"/>
  <c r="B10890"/>
  <c r="B10889"/>
  <c r="B10888"/>
  <c r="B10887"/>
  <c r="B10886"/>
  <c r="B10885"/>
  <c r="B10884"/>
  <c r="B10883"/>
  <c r="B10882"/>
  <c r="B10881"/>
  <c r="B10880"/>
  <c r="B10879"/>
  <c r="B10878"/>
  <c r="B10877"/>
  <c r="B10876"/>
  <c r="B10875"/>
  <c r="B10874"/>
  <c r="B10873"/>
  <c r="B10872"/>
  <c r="B10871"/>
  <c r="B10870"/>
  <c r="B10869"/>
  <c r="B10868"/>
  <c r="B10867"/>
  <c r="B10866"/>
  <c r="B10865"/>
  <c r="B10864"/>
  <c r="B10863"/>
  <c r="B10862"/>
  <c r="B10861"/>
  <c r="B10860"/>
  <c r="B10859"/>
  <c r="B10858"/>
  <c r="B10857"/>
  <c r="B10856"/>
  <c r="B10855"/>
  <c r="B10854"/>
  <c r="B10853"/>
  <c r="B10852"/>
  <c r="B10851"/>
  <c r="B10850"/>
  <c r="B10849"/>
  <c r="B10848"/>
  <c r="B10847"/>
  <c r="B10846"/>
  <c r="B10845"/>
  <c r="B10844"/>
  <c r="B10843"/>
  <c r="B10842"/>
  <c r="B10841"/>
  <c r="B10840"/>
  <c r="B10839"/>
  <c r="B10838"/>
  <c r="B10837"/>
  <c r="B10836"/>
  <c r="B10835"/>
  <c r="B10834"/>
  <c r="B10833"/>
  <c r="B10832"/>
  <c r="B10831"/>
  <c r="B10830"/>
  <c r="B10829"/>
  <c r="B10828"/>
  <c r="B10827"/>
  <c r="B10826"/>
  <c r="B10825"/>
  <c r="B10824"/>
  <c r="B10823"/>
  <c r="B10822"/>
  <c r="B10821"/>
  <c r="B10820"/>
  <c r="B10819"/>
  <c r="B10818"/>
  <c r="B10817"/>
  <c r="B10816"/>
  <c r="B10815"/>
  <c r="B10814"/>
  <c r="B10813"/>
  <c r="B10812"/>
  <c r="B10811"/>
  <c r="B10810"/>
  <c r="B10809"/>
  <c r="B10808"/>
  <c r="B10807"/>
  <c r="B10806"/>
  <c r="B10805"/>
  <c r="B10804"/>
  <c r="B10803"/>
  <c r="B10802"/>
  <c r="B10801"/>
  <c r="B10800"/>
  <c r="B10799"/>
  <c r="B10798"/>
  <c r="B10797"/>
  <c r="B10796"/>
  <c r="B10795"/>
  <c r="B10794"/>
  <c r="B10793"/>
  <c r="B10792"/>
  <c r="B10791"/>
  <c r="B10790"/>
  <c r="B10789"/>
  <c r="B10788"/>
  <c r="B10787"/>
  <c r="B10786"/>
  <c r="B10785"/>
  <c r="B10784"/>
  <c r="B10783"/>
  <c r="B10782"/>
  <c r="B10781"/>
  <c r="B10780"/>
  <c r="B10779"/>
  <c r="B10778"/>
  <c r="B10777"/>
  <c r="B10776"/>
  <c r="B10775"/>
  <c r="B10774"/>
  <c r="B10773"/>
  <c r="B10772"/>
  <c r="B10771"/>
  <c r="B10770"/>
  <c r="B10769"/>
  <c r="B10768"/>
  <c r="B10767"/>
  <c r="B10766"/>
  <c r="B10765"/>
  <c r="B10764"/>
  <c r="B10763"/>
  <c r="B10762"/>
  <c r="B10761"/>
  <c r="B10760"/>
  <c r="B10759"/>
  <c r="B10758"/>
  <c r="B10757"/>
  <c r="B10756"/>
  <c r="B10755"/>
  <c r="B10754"/>
  <c r="B10753"/>
  <c r="B10752"/>
  <c r="B10751"/>
  <c r="B10750"/>
  <c r="B10749"/>
  <c r="B10748"/>
  <c r="B10747"/>
  <c r="B10746"/>
  <c r="B10745"/>
  <c r="B10744"/>
  <c r="B10743"/>
  <c r="B10742"/>
  <c r="B10741"/>
  <c r="B10740"/>
  <c r="B10739"/>
  <c r="B10738"/>
  <c r="B10737"/>
  <c r="B10736"/>
  <c r="B10735"/>
  <c r="B10734"/>
  <c r="B10733"/>
  <c r="B10732"/>
  <c r="B10731"/>
  <c r="B10730"/>
  <c r="B10729"/>
  <c r="B10728"/>
  <c r="B10727"/>
  <c r="B10726"/>
  <c r="B10725"/>
  <c r="B10724"/>
  <c r="B10723"/>
  <c r="B10722"/>
  <c r="B10721"/>
  <c r="B10720"/>
  <c r="B10719"/>
  <c r="B10718"/>
  <c r="B10717"/>
  <c r="B10716"/>
  <c r="B10715"/>
  <c r="B10714"/>
  <c r="B10713"/>
  <c r="B10712"/>
  <c r="B10711"/>
  <c r="B10710"/>
  <c r="B10709"/>
  <c r="B10708"/>
  <c r="B10707"/>
  <c r="B10706"/>
  <c r="B10705"/>
  <c r="B10704"/>
  <c r="B10703"/>
  <c r="B10702"/>
  <c r="B10701"/>
  <c r="B10700"/>
  <c r="B10699"/>
  <c r="B10698"/>
  <c r="B10697"/>
  <c r="B10696"/>
  <c r="B10695"/>
  <c r="B10694"/>
  <c r="B10693"/>
  <c r="B10692"/>
  <c r="B10691"/>
  <c r="B10690"/>
  <c r="B10689"/>
  <c r="B10688"/>
  <c r="B10687"/>
  <c r="B10686"/>
  <c r="B10685"/>
  <c r="B10684"/>
  <c r="B10683"/>
  <c r="B10682"/>
  <c r="B10681"/>
  <c r="B10680"/>
  <c r="B10679"/>
  <c r="B10678"/>
  <c r="B10677"/>
  <c r="B10676"/>
  <c r="B10675"/>
  <c r="B10674"/>
  <c r="B10673"/>
  <c r="B10672"/>
  <c r="B10671"/>
  <c r="B10670"/>
  <c r="B10669"/>
  <c r="B10668"/>
  <c r="B10667"/>
  <c r="B10666"/>
  <c r="B10665"/>
  <c r="B10664"/>
  <c r="B10663"/>
  <c r="B10662"/>
  <c r="B10661"/>
  <c r="B10660"/>
  <c r="B10659"/>
  <c r="B10658"/>
  <c r="B10657"/>
  <c r="B10656"/>
  <c r="B10655"/>
  <c r="B10654"/>
  <c r="B10653"/>
  <c r="B10652"/>
  <c r="B10651"/>
  <c r="B10650"/>
  <c r="B10649"/>
  <c r="B10648"/>
  <c r="B10647"/>
  <c r="B10646"/>
  <c r="B10645"/>
  <c r="B10644"/>
  <c r="B10643"/>
  <c r="B10642"/>
  <c r="B10641"/>
  <c r="B10640"/>
  <c r="B10639"/>
  <c r="B10638"/>
  <c r="B10637"/>
  <c r="B10636"/>
  <c r="B10635"/>
  <c r="B10634"/>
  <c r="B10633"/>
  <c r="B10632"/>
  <c r="B10631"/>
  <c r="B10630"/>
  <c r="B10629"/>
  <c r="B10628"/>
  <c r="B10627"/>
  <c r="B10626"/>
  <c r="B10625"/>
  <c r="B10624"/>
  <c r="B10623"/>
  <c r="B10622"/>
  <c r="B10621"/>
  <c r="B10620"/>
  <c r="B10619"/>
  <c r="B10618"/>
  <c r="B10617"/>
  <c r="B10616"/>
  <c r="B10615"/>
  <c r="B10614"/>
  <c r="B10613"/>
  <c r="B10612"/>
  <c r="B10611"/>
  <c r="B10610"/>
  <c r="B10609"/>
  <c r="B10608"/>
  <c r="B10607"/>
  <c r="B10606"/>
  <c r="B10605"/>
  <c r="B10604"/>
  <c r="B10603"/>
  <c r="B10602"/>
  <c r="B10601"/>
  <c r="B10600"/>
  <c r="B10599"/>
  <c r="B10598"/>
  <c r="B10597"/>
  <c r="B10596"/>
  <c r="B10595"/>
  <c r="B10594"/>
  <c r="B10593"/>
  <c r="B10592"/>
  <c r="B10591"/>
  <c r="B10590"/>
  <c r="B10589"/>
  <c r="B10588"/>
  <c r="B10587"/>
  <c r="B10586"/>
  <c r="B10585"/>
  <c r="B10584"/>
  <c r="B10583"/>
  <c r="B10582"/>
  <c r="B10581"/>
  <c r="B10580"/>
  <c r="B10579"/>
  <c r="B10578"/>
  <c r="B10577"/>
  <c r="B10576"/>
  <c r="B10575"/>
  <c r="B10574"/>
  <c r="B10573"/>
  <c r="B10572"/>
  <c r="B10571"/>
  <c r="B10570"/>
  <c r="B10569"/>
  <c r="B10568"/>
  <c r="B10567"/>
  <c r="B10566"/>
  <c r="B10565"/>
  <c r="B10564"/>
  <c r="B10563"/>
  <c r="B10562"/>
  <c r="B10561"/>
  <c r="B10560"/>
  <c r="B10559"/>
  <c r="B10558"/>
  <c r="B10557"/>
  <c r="B10556"/>
  <c r="B10555"/>
  <c r="B10554"/>
  <c r="B10553"/>
  <c r="B10552"/>
  <c r="B10551"/>
  <c r="B10550"/>
  <c r="B10549"/>
  <c r="B10548"/>
  <c r="B10547"/>
  <c r="B10546"/>
  <c r="B10545"/>
  <c r="B10544"/>
  <c r="B10543"/>
  <c r="B10542"/>
  <c r="B10541"/>
  <c r="B10540"/>
  <c r="B10539"/>
  <c r="B10538"/>
  <c r="B10537"/>
  <c r="B10536"/>
  <c r="B10535"/>
  <c r="B10534"/>
  <c r="B10533"/>
  <c r="B10532"/>
  <c r="B10531"/>
  <c r="B10530"/>
  <c r="B10529"/>
  <c r="B10528"/>
  <c r="B10527"/>
  <c r="B10526"/>
  <c r="B10525"/>
  <c r="B10524"/>
  <c r="B10523"/>
  <c r="B10522"/>
  <c r="B10521"/>
  <c r="B10520"/>
  <c r="B10519"/>
  <c r="B10518"/>
  <c r="B10517"/>
  <c r="B10516"/>
  <c r="B10515"/>
  <c r="B10514"/>
  <c r="B10513"/>
  <c r="B10512"/>
  <c r="B10511"/>
  <c r="B10510"/>
  <c r="B10509"/>
  <c r="B10508"/>
  <c r="B10507"/>
  <c r="B10506"/>
  <c r="B10505"/>
  <c r="B10504"/>
  <c r="B10503"/>
  <c r="B10502"/>
  <c r="B10501"/>
  <c r="B10500"/>
  <c r="B10499"/>
  <c r="B10498"/>
  <c r="B10497"/>
  <c r="B10496"/>
  <c r="B10495"/>
  <c r="B10494"/>
  <c r="B10493"/>
  <c r="B10492"/>
  <c r="B10491"/>
  <c r="B10490"/>
  <c r="B10489"/>
  <c r="B10488"/>
  <c r="B10487"/>
  <c r="B10486"/>
  <c r="B10485"/>
  <c r="B10484"/>
  <c r="B10483"/>
  <c r="B10482"/>
  <c r="B10481"/>
  <c r="B10480"/>
  <c r="B10479"/>
  <c r="B10478"/>
  <c r="B10477"/>
  <c r="B10476"/>
  <c r="B10475"/>
  <c r="B10474"/>
  <c r="B10473"/>
  <c r="B10472"/>
  <c r="B10471"/>
  <c r="B10470"/>
  <c r="B10469"/>
  <c r="B10468"/>
  <c r="B10467"/>
  <c r="B10466"/>
  <c r="B10465"/>
  <c r="B10464"/>
  <c r="B10463"/>
  <c r="B10462"/>
  <c r="B10461"/>
  <c r="B10460"/>
  <c r="B10459"/>
  <c r="B10458"/>
  <c r="B10457"/>
  <c r="B10456"/>
  <c r="B10455"/>
  <c r="B10454"/>
  <c r="B10453"/>
  <c r="B10452"/>
  <c r="B10451"/>
  <c r="B10450"/>
  <c r="B10449"/>
  <c r="B10448"/>
  <c r="B10447"/>
  <c r="B10446"/>
  <c r="B10445"/>
  <c r="B10444"/>
  <c r="B10443"/>
  <c r="B10442"/>
  <c r="B10441"/>
  <c r="B10440"/>
  <c r="B10439"/>
  <c r="B10438"/>
  <c r="B10437"/>
  <c r="B10436"/>
  <c r="B10435"/>
  <c r="B10434"/>
  <c r="B10433"/>
  <c r="B10432"/>
  <c r="B10431"/>
  <c r="B10430"/>
  <c r="B10429"/>
  <c r="B10428"/>
  <c r="B10427"/>
  <c r="B10426"/>
  <c r="B10425"/>
  <c r="B10424"/>
  <c r="B10423"/>
  <c r="B10422"/>
  <c r="B10421"/>
  <c r="B10420"/>
  <c r="B10419"/>
  <c r="B10418"/>
  <c r="B10417"/>
  <c r="B10416"/>
  <c r="B10415"/>
  <c r="B10414"/>
  <c r="B10413"/>
  <c r="B10412"/>
  <c r="B10411"/>
  <c r="B10410"/>
  <c r="B10409"/>
  <c r="B10408"/>
  <c r="B10407"/>
  <c r="B10406"/>
  <c r="B10405"/>
  <c r="B10404"/>
  <c r="B10403"/>
  <c r="B10402"/>
  <c r="B10401"/>
  <c r="B10400"/>
  <c r="B10399"/>
  <c r="B10398"/>
  <c r="B10397"/>
  <c r="B10396"/>
  <c r="B10395"/>
  <c r="B10394"/>
  <c r="B10393"/>
  <c r="B10392"/>
  <c r="B10391"/>
  <c r="B10390"/>
  <c r="B10389"/>
  <c r="B10388"/>
  <c r="B10387"/>
  <c r="B10386"/>
  <c r="B10385"/>
  <c r="B10384"/>
  <c r="B10383"/>
  <c r="B10382"/>
  <c r="B10381"/>
  <c r="B10380"/>
  <c r="B10379"/>
  <c r="B10378"/>
  <c r="B10377"/>
  <c r="B10376"/>
  <c r="B10375"/>
  <c r="B10374"/>
  <c r="B10373"/>
  <c r="B10372"/>
  <c r="B10371"/>
  <c r="B10370"/>
  <c r="B10369"/>
  <c r="B10368"/>
  <c r="B10367"/>
  <c r="B10366"/>
  <c r="B10365"/>
  <c r="B10364"/>
  <c r="B10363"/>
  <c r="B10362"/>
  <c r="B10361"/>
  <c r="B10360"/>
  <c r="B10359"/>
  <c r="B10358"/>
  <c r="B10357"/>
  <c r="B10356"/>
  <c r="B10355"/>
  <c r="B10354"/>
  <c r="B10353"/>
  <c r="B10352"/>
  <c r="B10351"/>
  <c r="B10350"/>
  <c r="B10349"/>
  <c r="B10348"/>
  <c r="B10347"/>
  <c r="B10346"/>
  <c r="B10345"/>
  <c r="B10344"/>
  <c r="B10343"/>
  <c r="B10342"/>
  <c r="B10341"/>
  <c r="B10340"/>
  <c r="B10339"/>
  <c r="B10338"/>
  <c r="B10337"/>
  <c r="B10336"/>
  <c r="B10335"/>
  <c r="B10334"/>
  <c r="B10333"/>
  <c r="B10332"/>
  <c r="B10331"/>
  <c r="B10330"/>
  <c r="B10329"/>
  <c r="B10328"/>
  <c r="B10327"/>
  <c r="B10326"/>
  <c r="B10325"/>
  <c r="B10324"/>
  <c r="B10323"/>
  <c r="B10322"/>
  <c r="B10321"/>
  <c r="B10320"/>
  <c r="B10319"/>
  <c r="B10318"/>
  <c r="B10317"/>
  <c r="B10316"/>
  <c r="B10315"/>
  <c r="B10314"/>
  <c r="B10313"/>
  <c r="B10312"/>
  <c r="B10311"/>
  <c r="B10310"/>
  <c r="B10309"/>
  <c r="B10308"/>
  <c r="B10307"/>
  <c r="B10306"/>
  <c r="B10305"/>
  <c r="B10304"/>
  <c r="B10303"/>
  <c r="B10302"/>
  <c r="B10301"/>
  <c r="B10300"/>
  <c r="B10299"/>
  <c r="B10298"/>
  <c r="B10297"/>
  <c r="B10296"/>
  <c r="B10295"/>
  <c r="B10294"/>
  <c r="B10293"/>
  <c r="B10292"/>
  <c r="B10291"/>
  <c r="B10290"/>
  <c r="B10289"/>
  <c r="B10288"/>
  <c r="B10287"/>
  <c r="B10286"/>
  <c r="B10285"/>
  <c r="B10284"/>
  <c r="B10283"/>
  <c r="B10282"/>
  <c r="B10281"/>
  <c r="B10280"/>
  <c r="B10279"/>
  <c r="B10278"/>
  <c r="B10277"/>
  <c r="B10276"/>
  <c r="B10275"/>
  <c r="B10274"/>
  <c r="B10273"/>
  <c r="B10272"/>
  <c r="B10271"/>
  <c r="B10270"/>
  <c r="B10269"/>
  <c r="B10268"/>
  <c r="B10267"/>
  <c r="B10266"/>
  <c r="B10265"/>
  <c r="B10264"/>
  <c r="B10263"/>
  <c r="B10262"/>
  <c r="B10261"/>
  <c r="B10260"/>
  <c r="B10259"/>
  <c r="B10258"/>
  <c r="B10257"/>
  <c r="B10256"/>
  <c r="B10255"/>
  <c r="B10254"/>
  <c r="B10253"/>
  <c r="B10252"/>
  <c r="B10251"/>
  <c r="B10250"/>
  <c r="B10249"/>
  <c r="B10248"/>
  <c r="B10247"/>
  <c r="B10246"/>
  <c r="B10245"/>
  <c r="B10244"/>
  <c r="B10243"/>
  <c r="B10242"/>
  <c r="B10241"/>
  <c r="B10240"/>
  <c r="B10239"/>
  <c r="B10238"/>
  <c r="B10237"/>
  <c r="B10236"/>
  <c r="B10235"/>
  <c r="B10234"/>
  <c r="B10233"/>
  <c r="B10232"/>
  <c r="B10231"/>
  <c r="B10230"/>
  <c r="B10229"/>
  <c r="B10228"/>
  <c r="B10227"/>
  <c r="B10226"/>
  <c r="B10225"/>
  <c r="B10224"/>
  <c r="B10223"/>
  <c r="B10222"/>
  <c r="B10221"/>
  <c r="B10220"/>
  <c r="B10219"/>
  <c r="B10218"/>
  <c r="B10217"/>
  <c r="B10216"/>
  <c r="B10215"/>
  <c r="B10214"/>
  <c r="B10213"/>
  <c r="B10212"/>
  <c r="B10211"/>
  <c r="B10210"/>
  <c r="B10209"/>
  <c r="B10208"/>
  <c r="B10207"/>
  <c r="B10206"/>
  <c r="B10205"/>
  <c r="B10204"/>
  <c r="B10203"/>
  <c r="B10202"/>
  <c r="B10201"/>
  <c r="B10200"/>
  <c r="B10199"/>
  <c r="B10198"/>
  <c r="B10197"/>
  <c r="B10196"/>
  <c r="B10195"/>
  <c r="B10194"/>
  <c r="B10193"/>
  <c r="B10192"/>
  <c r="B10191"/>
  <c r="B10190"/>
  <c r="B10189"/>
  <c r="B10188"/>
  <c r="B10187"/>
  <c r="B10186"/>
  <c r="B10185"/>
  <c r="B10184"/>
  <c r="B10183"/>
  <c r="B10182"/>
  <c r="B10181"/>
  <c r="B10180"/>
  <c r="B10179"/>
  <c r="B10178"/>
  <c r="B10177"/>
  <c r="B10176"/>
  <c r="B10175"/>
  <c r="B10174"/>
  <c r="B10173"/>
  <c r="B10172"/>
  <c r="B10171"/>
  <c r="B10170"/>
  <c r="B10169"/>
  <c r="B10168"/>
  <c r="B10167"/>
  <c r="B10166"/>
  <c r="B10165"/>
  <c r="B10164"/>
  <c r="B10163"/>
  <c r="B10162"/>
  <c r="B10161"/>
  <c r="B10160"/>
  <c r="B10159"/>
  <c r="B10158"/>
  <c r="B10157"/>
  <c r="B10156"/>
  <c r="B10155"/>
  <c r="B10154"/>
  <c r="B10153"/>
  <c r="B10152"/>
  <c r="B10151"/>
  <c r="B10150"/>
  <c r="B10149"/>
  <c r="B10148"/>
  <c r="B10147"/>
  <c r="B10146"/>
  <c r="B10145"/>
  <c r="B10144"/>
  <c r="B10143"/>
  <c r="B10142"/>
  <c r="B10141"/>
  <c r="B10140"/>
  <c r="B10139"/>
  <c r="B10138"/>
  <c r="B10137"/>
  <c r="B10136"/>
  <c r="B10135"/>
  <c r="B10134"/>
  <c r="B10133"/>
  <c r="B10132"/>
  <c r="B10131"/>
  <c r="B10130"/>
  <c r="B10129"/>
  <c r="B10128"/>
  <c r="B10127"/>
  <c r="B10126"/>
  <c r="B10125"/>
  <c r="B10124"/>
  <c r="B10123"/>
  <c r="B10122"/>
  <c r="B10121"/>
  <c r="B10120"/>
  <c r="B10119"/>
  <c r="B10118"/>
  <c r="B10117"/>
  <c r="B10116"/>
  <c r="B10115"/>
  <c r="B10114"/>
  <c r="B10113"/>
  <c r="B10112"/>
  <c r="B10111"/>
  <c r="B10110"/>
  <c r="B10109"/>
  <c r="B10108"/>
  <c r="B10107"/>
  <c r="B10106"/>
  <c r="B10105"/>
  <c r="B10104"/>
  <c r="B10103"/>
  <c r="B10102"/>
  <c r="B10101"/>
  <c r="B10100"/>
  <c r="B10099"/>
  <c r="B10098"/>
  <c r="B10097"/>
  <c r="B10096"/>
  <c r="B10095"/>
  <c r="B10094"/>
  <c r="B10093"/>
  <c r="B10092"/>
  <c r="B10091"/>
  <c r="B10090"/>
  <c r="B10089"/>
  <c r="B10088"/>
  <c r="B10087"/>
  <c r="B10086"/>
  <c r="B10085"/>
  <c r="B10084"/>
  <c r="B10083"/>
  <c r="B10082"/>
  <c r="B10081"/>
  <c r="B10080"/>
  <c r="B10079"/>
  <c r="B10078"/>
  <c r="B10077"/>
  <c r="B10076"/>
  <c r="B10075"/>
  <c r="B10074"/>
  <c r="B10073"/>
  <c r="B10072"/>
  <c r="B10071"/>
  <c r="B10070"/>
  <c r="B10069"/>
  <c r="B10068"/>
  <c r="B10067"/>
  <c r="B10066"/>
  <c r="B10065"/>
  <c r="B10064"/>
  <c r="B10063"/>
  <c r="B10062"/>
  <c r="B10061"/>
  <c r="B10060"/>
  <c r="B10059"/>
  <c r="B10058"/>
  <c r="B10057"/>
  <c r="B10056"/>
  <c r="B10055"/>
  <c r="B10054"/>
  <c r="B10053"/>
  <c r="B10052"/>
  <c r="B10051"/>
  <c r="B10050"/>
  <c r="B10049"/>
  <c r="B10048"/>
  <c r="B10047"/>
  <c r="B10046"/>
  <c r="B10045"/>
  <c r="B10044"/>
  <c r="B10043"/>
  <c r="B10042"/>
  <c r="B10041"/>
  <c r="B10040"/>
  <c r="B10039"/>
  <c r="B10038"/>
  <c r="B10037"/>
  <c r="B10036"/>
  <c r="B10035"/>
  <c r="B10034"/>
  <c r="B10033"/>
  <c r="B10032"/>
  <c r="B10031"/>
  <c r="B10030"/>
  <c r="B10029"/>
  <c r="B10028"/>
  <c r="B10027"/>
  <c r="B10026"/>
  <c r="B10025"/>
  <c r="B10024"/>
  <c r="B10023"/>
  <c r="B10022"/>
  <c r="B10021"/>
  <c r="B10020"/>
  <c r="B10019"/>
  <c r="B10018"/>
  <c r="B10017"/>
  <c r="B10016"/>
  <c r="B10015"/>
  <c r="B10014"/>
  <c r="B10013"/>
  <c r="B10012"/>
  <c r="B10011"/>
  <c r="B10010"/>
  <c r="B10009"/>
  <c r="B10008"/>
  <c r="B10007"/>
  <c r="B10006"/>
  <c r="B10005"/>
  <c r="B10004"/>
  <c r="B10003"/>
  <c r="B10002"/>
  <c r="B10001"/>
  <c r="B10000"/>
  <c r="B9999"/>
  <c r="B9998"/>
  <c r="B9997"/>
  <c r="B9996"/>
  <c r="B9995"/>
  <c r="B9994"/>
  <c r="B9993"/>
  <c r="B9992"/>
  <c r="B9991"/>
  <c r="B9990"/>
  <c r="B9989"/>
  <c r="B9988"/>
  <c r="B9987"/>
  <c r="B9986"/>
  <c r="B9985"/>
  <c r="B9984"/>
  <c r="B9983"/>
  <c r="B9982"/>
  <c r="B9981"/>
  <c r="B9980"/>
  <c r="B9979"/>
  <c r="B9978"/>
  <c r="B9977"/>
  <c r="B9976"/>
  <c r="B9975"/>
  <c r="B9974"/>
  <c r="B9973"/>
  <c r="B9972"/>
  <c r="B9971"/>
  <c r="B9970"/>
  <c r="B9969"/>
  <c r="B9968"/>
  <c r="B9967"/>
  <c r="B9966"/>
  <c r="B9965"/>
  <c r="B9964"/>
  <c r="B9963"/>
  <c r="B9962"/>
  <c r="B9961"/>
  <c r="B9960"/>
  <c r="B9959"/>
  <c r="B9958"/>
  <c r="B9957"/>
  <c r="B9956"/>
  <c r="B9955"/>
  <c r="B9954"/>
  <c r="B9953"/>
  <c r="B9952"/>
  <c r="B9951"/>
  <c r="B9950"/>
  <c r="B9949"/>
  <c r="B9948"/>
  <c r="B9947"/>
  <c r="B9946"/>
  <c r="B9945"/>
  <c r="B9944"/>
  <c r="B9943"/>
  <c r="B9942"/>
  <c r="B9941"/>
  <c r="B9940"/>
  <c r="B9939"/>
  <c r="B9938"/>
  <c r="B9937"/>
  <c r="B9936"/>
  <c r="B9935"/>
  <c r="B9934"/>
  <c r="B9933"/>
  <c r="B9932"/>
  <c r="B9931"/>
  <c r="B9930"/>
  <c r="B9929"/>
  <c r="B9928"/>
  <c r="B9927"/>
  <c r="B9926"/>
  <c r="B9925"/>
  <c r="B9924"/>
  <c r="B9923"/>
  <c r="B9922"/>
  <c r="B9921"/>
  <c r="B9920"/>
  <c r="B9919"/>
  <c r="B9918"/>
  <c r="B9917"/>
  <c r="B9916"/>
  <c r="B9915"/>
  <c r="B9914"/>
  <c r="B9913"/>
  <c r="B9912"/>
  <c r="B9911"/>
  <c r="B9910"/>
  <c r="B9909"/>
  <c r="B9908"/>
  <c r="B9907"/>
  <c r="B9906"/>
  <c r="B9905"/>
  <c r="B9904"/>
  <c r="B9903"/>
  <c r="B9902"/>
  <c r="B9901"/>
  <c r="B9900"/>
  <c r="B9899"/>
  <c r="B9898"/>
  <c r="B9897"/>
  <c r="B9896"/>
  <c r="B9895"/>
  <c r="B9894"/>
  <c r="B9893"/>
  <c r="B9892"/>
  <c r="B9891"/>
  <c r="B9890"/>
  <c r="B9889"/>
  <c r="B9888"/>
  <c r="B9887"/>
  <c r="B9886"/>
  <c r="B9885"/>
  <c r="B9884"/>
  <c r="B9883"/>
  <c r="B9882"/>
  <c r="B9881"/>
  <c r="B9880"/>
  <c r="B9879"/>
  <c r="B9878"/>
  <c r="B9877"/>
  <c r="B9876"/>
  <c r="B9875"/>
  <c r="B9874"/>
  <c r="B9873"/>
  <c r="B9872"/>
  <c r="B9871"/>
  <c r="B9870"/>
  <c r="B9869"/>
  <c r="B9868"/>
  <c r="B9867"/>
  <c r="B9866"/>
  <c r="B9865"/>
  <c r="B9864"/>
  <c r="B9863"/>
  <c r="B9862"/>
  <c r="B9861"/>
  <c r="B9860"/>
  <c r="B9859"/>
  <c r="B9858"/>
  <c r="B9857"/>
  <c r="B9856"/>
  <c r="B9855"/>
  <c r="B9854"/>
  <c r="B9853"/>
  <c r="B9852"/>
  <c r="B9851"/>
  <c r="B9850"/>
  <c r="B9849"/>
  <c r="B9848"/>
  <c r="B9847"/>
  <c r="B9846"/>
  <c r="B9845"/>
  <c r="B9844"/>
  <c r="B9843"/>
  <c r="B9842"/>
  <c r="B9841"/>
  <c r="B9840"/>
  <c r="B9839"/>
  <c r="B9838"/>
  <c r="B9837"/>
  <c r="B9836"/>
  <c r="B9835"/>
  <c r="B9834"/>
  <c r="B9833"/>
  <c r="B9832"/>
  <c r="B9831"/>
  <c r="B9830"/>
  <c r="B9829"/>
  <c r="B9828"/>
  <c r="B9827"/>
  <c r="B9826"/>
  <c r="B9825"/>
  <c r="B9824"/>
  <c r="B9823"/>
  <c r="B9822"/>
  <c r="B9821"/>
  <c r="B9820"/>
  <c r="B9819"/>
  <c r="B9818"/>
  <c r="B9817"/>
  <c r="B9816"/>
  <c r="B9815"/>
  <c r="B9814"/>
  <c r="B9813"/>
  <c r="B9812"/>
  <c r="B9811"/>
  <c r="B9810"/>
  <c r="B9809"/>
  <c r="B9808"/>
  <c r="B9807"/>
  <c r="B9806"/>
  <c r="B9805"/>
  <c r="B9804"/>
  <c r="B9803"/>
  <c r="B9802"/>
  <c r="B9801"/>
  <c r="B9800"/>
  <c r="B9799"/>
  <c r="B9798"/>
  <c r="B9797"/>
  <c r="B9796"/>
  <c r="B9795"/>
  <c r="B9794"/>
  <c r="B9793"/>
  <c r="B9792"/>
  <c r="B9791"/>
  <c r="B9790"/>
  <c r="B9789"/>
  <c r="B9788"/>
  <c r="B9787"/>
  <c r="B9786"/>
  <c r="B9785"/>
  <c r="B9784"/>
  <c r="B9783"/>
  <c r="B9782"/>
  <c r="B9781"/>
  <c r="B9780"/>
  <c r="B9779"/>
  <c r="B9778"/>
  <c r="B9777"/>
  <c r="B9776"/>
  <c r="B9775"/>
  <c r="B9774"/>
  <c r="B9773"/>
  <c r="B9772"/>
  <c r="B9771"/>
  <c r="B9770"/>
  <c r="B9769"/>
  <c r="B9768"/>
  <c r="B9767"/>
  <c r="B9766"/>
  <c r="B9765"/>
  <c r="B9764"/>
  <c r="B9763"/>
  <c r="B9762"/>
  <c r="B9761"/>
  <c r="B9760"/>
  <c r="B9759"/>
  <c r="B9758"/>
  <c r="B9757"/>
  <c r="B9756"/>
  <c r="B9755"/>
  <c r="B9754"/>
  <c r="B9753"/>
  <c r="B9752"/>
  <c r="B9751"/>
  <c r="B9750"/>
  <c r="B9749"/>
  <c r="B9748"/>
  <c r="B9747"/>
  <c r="B9746"/>
  <c r="B9745"/>
  <c r="B9744"/>
  <c r="B9743"/>
  <c r="B9742"/>
  <c r="B9741"/>
  <c r="B9740"/>
  <c r="B9739"/>
  <c r="B9738"/>
  <c r="B9737"/>
  <c r="B9736"/>
  <c r="B9735"/>
  <c r="B9734"/>
  <c r="B9733"/>
  <c r="B9732"/>
  <c r="B9731"/>
  <c r="B9730"/>
  <c r="B9729"/>
  <c r="B9728"/>
  <c r="B9727"/>
  <c r="B9726"/>
  <c r="B9725"/>
  <c r="B9724"/>
  <c r="B9723"/>
  <c r="B9722"/>
  <c r="B9721"/>
  <c r="B9720"/>
  <c r="B9719"/>
  <c r="B9718"/>
  <c r="B9717"/>
  <c r="B9716"/>
  <c r="B9715"/>
  <c r="B9714"/>
  <c r="B9713"/>
  <c r="B9712"/>
  <c r="B9711"/>
  <c r="B9710"/>
  <c r="B9709"/>
  <c r="B9708"/>
  <c r="B9707"/>
  <c r="B9706"/>
  <c r="B9705"/>
  <c r="B9704"/>
  <c r="B9703"/>
  <c r="B9702"/>
  <c r="B9701"/>
  <c r="B9700"/>
  <c r="B9699"/>
  <c r="B9698"/>
  <c r="B9697"/>
  <c r="B9696"/>
  <c r="B9695"/>
  <c r="B9694"/>
  <c r="B9693"/>
  <c r="B9692"/>
  <c r="B9691"/>
  <c r="B9690"/>
  <c r="B9689"/>
  <c r="B9688"/>
  <c r="B9687"/>
  <c r="B9686"/>
  <c r="B9685"/>
  <c r="B9684"/>
  <c r="B9683"/>
  <c r="B9682"/>
  <c r="B9681"/>
  <c r="B9680"/>
  <c r="B9679"/>
  <c r="B9678"/>
  <c r="B9677"/>
  <c r="B9676"/>
  <c r="B9675"/>
  <c r="B9674"/>
  <c r="B9673"/>
  <c r="B9672"/>
  <c r="B9671"/>
  <c r="B9670"/>
  <c r="B9669"/>
  <c r="B9668"/>
  <c r="B9667"/>
  <c r="B9666"/>
  <c r="B9665"/>
  <c r="B9664"/>
  <c r="B9663"/>
  <c r="B9662"/>
  <c r="B9661"/>
  <c r="B9660"/>
  <c r="B9659"/>
  <c r="B9658"/>
  <c r="B9657"/>
  <c r="B9656"/>
  <c r="B9655"/>
  <c r="B9654"/>
  <c r="B9653"/>
  <c r="B9652"/>
  <c r="B9651"/>
  <c r="B9650"/>
  <c r="B9649"/>
  <c r="B9648"/>
  <c r="B9647"/>
  <c r="B9646"/>
  <c r="B9645"/>
  <c r="B9644"/>
  <c r="B9643"/>
  <c r="B9642"/>
  <c r="B9641"/>
  <c r="B9640"/>
  <c r="B9639"/>
  <c r="B9638"/>
  <c r="B9637"/>
  <c r="B9636"/>
  <c r="B9635"/>
  <c r="B9634"/>
  <c r="B9633"/>
  <c r="B9632"/>
  <c r="B9631"/>
  <c r="B9630"/>
  <c r="B9629"/>
  <c r="B9628"/>
  <c r="B9627"/>
  <c r="B9626"/>
  <c r="B9625"/>
  <c r="B9624"/>
  <c r="B9623"/>
  <c r="B9622"/>
  <c r="B9621"/>
  <c r="B9620"/>
  <c r="B9619"/>
  <c r="B9618"/>
  <c r="B9617"/>
  <c r="B9616"/>
  <c r="B9615"/>
  <c r="B9614"/>
  <c r="B9613"/>
  <c r="B9612"/>
  <c r="B9611"/>
  <c r="B9610"/>
  <c r="B9609"/>
  <c r="B9608"/>
  <c r="B9607"/>
  <c r="B9606"/>
  <c r="B9605"/>
  <c r="B9604"/>
  <c r="B9603"/>
  <c r="B9602"/>
  <c r="B9601"/>
  <c r="B9600"/>
  <c r="B9599"/>
  <c r="B9598"/>
  <c r="B9597"/>
  <c r="B9596"/>
  <c r="B9595"/>
  <c r="B9594"/>
  <c r="B9593"/>
  <c r="B9592"/>
  <c r="B9591"/>
  <c r="B9590"/>
  <c r="B9589"/>
  <c r="B9588"/>
  <c r="B9587"/>
  <c r="B9586"/>
  <c r="B9585"/>
  <c r="B9584"/>
  <c r="B9583"/>
  <c r="B9582"/>
  <c r="B9581"/>
  <c r="B9580"/>
  <c r="B9579"/>
  <c r="B9578"/>
  <c r="B9577"/>
  <c r="B9576"/>
  <c r="B9575"/>
  <c r="B9574"/>
  <c r="B9573"/>
  <c r="B9572"/>
  <c r="B9571"/>
  <c r="B9570"/>
  <c r="B9569"/>
  <c r="B9568"/>
  <c r="B9567"/>
  <c r="B9566"/>
  <c r="B9565"/>
  <c r="B9564"/>
  <c r="B9563"/>
  <c r="B9562"/>
  <c r="B9561"/>
  <c r="B9560"/>
  <c r="B9559"/>
  <c r="B9558"/>
  <c r="B9557"/>
  <c r="B9556"/>
  <c r="B9555"/>
  <c r="B9554"/>
  <c r="B9553"/>
  <c r="B9552"/>
  <c r="B9551"/>
  <c r="B9550"/>
  <c r="B9549"/>
  <c r="B9548"/>
  <c r="B9547"/>
  <c r="B9546"/>
  <c r="B9545"/>
  <c r="B9544"/>
  <c r="B9543"/>
  <c r="B9542"/>
  <c r="B9541"/>
  <c r="B9540"/>
  <c r="B9539"/>
  <c r="B9538"/>
  <c r="B9537"/>
  <c r="B9536"/>
  <c r="B9535"/>
  <c r="B9534"/>
  <c r="B9533"/>
  <c r="B9532"/>
  <c r="B9531"/>
  <c r="B9530"/>
  <c r="B9529"/>
  <c r="B9528"/>
  <c r="B9527"/>
  <c r="B9526"/>
  <c r="B9525"/>
  <c r="B9524"/>
  <c r="B9523"/>
  <c r="B9522"/>
  <c r="B9521"/>
  <c r="B9520"/>
  <c r="B9519"/>
  <c r="B9518"/>
  <c r="B9517"/>
  <c r="B9516"/>
  <c r="B9515"/>
  <c r="B9514"/>
  <c r="B9513"/>
  <c r="B9512"/>
  <c r="B9511"/>
  <c r="B9510"/>
  <c r="B9509"/>
  <c r="B9508"/>
  <c r="B9507"/>
  <c r="B9506"/>
  <c r="B9505"/>
  <c r="B9504"/>
  <c r="B9503"/>
  <c r="B9502"/>
  <c r="B9501"/>
  <c r="B9500"/>
  <c r="B9499"/>
  <c r="B9498"/>
  <c r="B9497"/>
  <c r="B9496"/>
  <c r="B9495"/>
  <c r="B9494"/>
  <c r="B9493"/>
  <c r="B9492"/>
  <c r="B9491"/>
  <c r="B9490"/>
  <c r="B9489"/>
  <c r="B9488"/>
  <c r="B9487"/>
  <c r="B9486"/>
  <c r="B9485"/>
  <c r="B9484"/>
  <c r="B9483"/>
  <c r="B9482"/>
  <c r="B9481"/>
  <c r="B9480"/>
  <c r="B9479"/>
  <c r="B9478"/>
  <c r="B9477"/>
  <c r="B9476"/>
  <c r="B9475"/>
  <c r="B9474"/>
  <c r="B9473"/>
  <c r="B9472"/>
  <c r="B9471"/>
  <c r="B9470"/>
  <c r="B9469"/>
  <c r="B9468"/>
  <c r="B9467"/>
  <c r="B9466"/>
  <c r="B9465"/>
  <c r="B9464"/>
  <c r="B9463"/>
  <c r="B9462"/>
  <c r="B9461"/>
  <c r="B9460"/>
  <c r="B9459"/>
  <c r="B9458"/>
  <c r="B9457"/>
  <c r="B9456"/>
  <c r="B9455"/>
  <c r="B9454"/>
  <c r="B9453"/>
  <c r="B9452"/>
  <c r="B9451"/>
  <c r="B9450"/>
  <c r="B9449"/>
  <c r="B9448"/>
  <c r="B9447"/>
  <c r="B9446"/>
  <c r="B9445"/>
  <c r="B9444"/>
  <c r="B9443"/>
  <c r="B9442"/>
  <c r="B9441"/>
  <c r="B9440"/>
  <c r="B9439"/>
  <c r="B9438"/>
  <c r="B9437"/>
  <c r="B9436"/>
  <c r="B9435"/>
  <c r="B9434"/>
  <c r="B9433"/>
  <c r="B9432"/>
  <c r="B9431"/>
  <c r="B9430"/>
  <c r="B9429"/>
  <c r="B9428"/>
  <c r="B9427"/>
  <c r="B9426"/>
  <c r="B9425"/>
  <c r="B9424"/>
  <c r="B9423"/>
  <c r="B9422"/>
  <c r="B9421"/>
  <c r="B9420"/>
  <c r="B9419"/>
  <c r="B9418"/>
  <c r="B9417"/>
  <c r="B9416"/>
  <c r="B9415"/>
  <c r="B9414"/>
  <c r="B9413"/>
  <c r="B9412"/>
  <c r="B9411"/>
  <c r="B9410"/>
  <c r="B9409"/>
  <c r="B9408"/>
  <c r="B9407"/>
  <c r="B9406"/>
  <c r="B9405"/>
  <c r="B9404"/>
  <c r="B9403"/>
  <c r="B9402"/>
  <c r="B9401"/>
  <c r="B9400"/>
  <c r="B9399"/>
  <c r="B9398"/>
  <c r="B9397"/>
  <c r="B9396"/>
  <c r="B9395"/>
  <c r="B9394"/>
  <c r="B9393"/>
  <c r="B9392"/>
  <c r="B9391"/>
  <c r="B9390"/>
  <c r="B9389"/>
  <c r="B9388"/>
  <c r="B9387"/>
  <c r="B9386"/>
  <c r="B9385"/>
  <c r="B9384"/>
  <c r="B9383"/>
  <c r="B9382"/>
  <c r="B9381"/>
  <c r="B9380"/>
  <c r="B9379"/>
  <c r="B9378"/>
  <c r="B9377"/>
  <c r="B9376"/>
  <c r="B9375"/>
  <c r="B9374"/>
  <c r="B9373"/>
  <c r="B9372"/>
  <c r="B9371"/>
  <c r="B9370"/>
  <c r="B9369"/>
  <c r="B9368"/>
  <c r="B9367"/>
  <c r="B9366"/>
  <c r="B9365"/>
  <c r="B9364"/>
  <c r="B9363"/>
  <c r="B9362"/>
  <c r="B9361"/>
  <c r="B9360"/>
  <c r="B9359"/>
  <c r="B9358"/>
  <c r="B9357"/>
  <c r="B9356"/>
  <c r="B9355"/>
  <c r="B9354"/>
  <c r="B9353"/>
  <c r="B9352"/>
  <c r="B9351"/>
  <c r="B9350"/>
  <c r="B9349"/>
  <c r="B9348"/>
  <c r="B9347"/>
  <c r="B9346"/>
  <c r="B9345"/>
  <c r="B9344"/>
  <c r="B9343"/>
  <c r="B9342"/>
  <c r="B9341"/>
  <c r="B9340"/>
  <c r="B9339"/>
  <c r="B9338"/>
  <c r="B9337"/>
  <c r="B9336"/>
  <c r="B9335"/>
  <c r="B9334"/>
  <c r="B9333"/>
  <c r="B9332"/>
  <c r="B9331"/>
  <c r="B9330"/>
  <c r="B9329"/>
  <c r="B9328"/>
  <c r="B9327"/>
  <c r="B9326"/>
  <c r="B9325"/>
  <c r="B9324"/>
  <c r="B9323"/>
  <c r="B9322"/>
  <c r="B9321"/>
  <c r="B9320"/>
  <c r="B9319"/>
  <c r="B9318"/>
  <c r="B9317"/>
  <c r="B9316"/>
  <c r="B9315"/>
  <c r="B9314"/>
  <c r="B9313"/>
  <c r="B9312"/>
  <c r="B9311"/>
  <c r="B9310"/>
  <c r="B9309"/>
  <c r="B9308"/>
  <c r="B9307"/>
  <c r="B9306"/>
  <c r="B9305"/>
  <c r="B9304"/>
  <c r="B9303"/>
  <c r="B9302"/>
  <c r="B9301"/>
  <c r="B9300"/>
  <c r="B9299"/>
  <c r="B9298"/>
  <c r="B9297"/>
  <c r="B9296"/>
  <c r="B9295"/>
  <c r="B9294"/>
  <c r="B9293"/>
  <c r="B9292"/>
  <c r="B9291"/>
  <c r="B9290"/>
  <c r="B9289"/>
  <c r="B9288"/>
  <c r="B9287"/>
  <c r="B9286"/>
  <c r="B9285"/>
  <c r="B9284"/>
  <c r="B9283"/>
  <c r="B9282"/>
  <c r="B9281"/>
  <c r="B9280"/>
  <c r="B9279"/>
  <c r="B9278"/>
  <c r="B9277"/>
  <c r="B9276"/>
  <c r="B9275"/>
  <c r="B9274"/>
  <c r="B9273"/>
  <c r="B9272"/>
  <c r="B9271"/>
  <c r="B9270"/>
  <c r="B9269"/>
  <c r="B9268"/>
  <c r="B9267"/>
  <c r="B9266"/>
  <c r="B9265"/>
  <c r="B9264"/>
  <c r="B9263"/>
  <c r="B9262"/>
  <c r="B9261"/>
  <c r="B9260"/>
  <c r="B9259"/>
  <c r="B9258"/>
  <c r="B9257"/>
  <c r="B9256"/>
  <c r="B9255"/>
  <c r="B9254"/>
  <c r="B9253"/>
  <c r="B9252"/>
  <c r="B9251"/>
  <c r="B9250"/>
  <c r="B9249"/>
  <c r="B9248"/>
  <c r="B9247"/>
  <c r="B9246"/>
  <c r="B9245"/>
  <c r="B9244"/>
  <c r="B9243"/>
  <c r="B9242"/>
  <c r="B9241"/>
  <c r="B9240"/>
  <c r="B9239"/>
  <c r="B9238"/>
  <c r="B9237"/>
  <c r="B9236"/>
  <c r="B9235"/>
  <c r="B9234"/>
  <c r="B9233"/>
  <c r="B9232"/>
  <c r="B9231"/>
  <c r="B9230"/>
  <c r="B9229"/>
  <c r="B9228"/>
  <c r="B9227"/>
  <c r="B9226"/>
  <c r="B9225"/>
  <c r="B9224"/>
  <c r="B9223"/>
  <c r="B9222"/>
  <c r="B9221"/>
  <c r="B9220"/>
  <c r="B9219"/>
  <c r="B9218"/>
  <c r="B9217"/>
  <c r="B9216"/>
  <c r="B9215"/>
  <c r="B9214"/>
  <c r="B9213"/>
  <c r="B9212"/>
  <c r="B9211"/>
  <c r="B9210"/>
  <c r="B9209"/>
  <c r="B9208"/>
  <c r="B9207"/>
  <c r="B9206"/>
  <c r="B9205"/>
  <c r="B9204"/>
  <c r="B9203"/>
  <c r="B9202"/>
  <c r="B9201"/>
  <c r="B9200"/>
  <c r="B9199"/>
  <c r="B9198"/>
  <c r="B9197"/>
  <c r="B9196"/>
  <c r="B9195"/>
  <c r="B9194"/>
  <c r="B9193"/>
  <c r="B9192"/>
  <c r="B9191"/>
  <c r="B9190"/>
  <c r="B9189"/>
  <c r="B9188"/>
  <c r="B9187"/>
  <c r="B9186"/>
  <c r="B9185"/>
  <c r="B9184"/>
  <c r="B9183"/>
  <c r="B9182"/>
  <c r="B9181"/>
  <c r="B9180"/>
  <c r="B9179"/>
  <c r="B9178"/>
  <c r="B9177"/>
  <c r="B9176"/>
  <c r="B9175"/>
  <c r="B9174"/>
  <c r="B9173"/>
  <c r="B9172"/>
  <c r="B9171"/>
  <c r="B9170"/>
  <c r="B9169"/>
  <c r="B9168"/>
  <c r="B9167"/>
  <c r="B9166"/>
  <c r="B9165"/>
  <c r="B9164"/>
  <c r="B9163"/>
  <c r="B9162"/>
  <c r="B9161"/>
  <c r="B9160"/>
  <c r="B9159"/>
  <c r="B9158"/>
  <c r="B9157"/>
  <c r="B9156"/>
  <c r="B9155"/>
  <c r="B9154"/>
  <c r="B9153"/>
  <c r="B9152"/>
  <c r="B9151"/>
  <c r="B9150"/>
  <c r="B9149"/>
  <c r="B9148"/>
  <c r="B9147"/>
  <c r="B9146"/>
  <c r="B9145"/>
  <c r="B9144"/>
  <c r="B9143"/>
  <c r="B9142"/>
  <c r="B9141"/>
  <c r="B9140"/>
  <c r="B9139"/>
  <c r="B9138"/>
  <c r="B9137"/>
  <c r="B9136"/>
  <c r="B9135"/>
  <c r="B9134"/>
  <c r="B9133"/>
  <c r="B9132"/>
  <c r="B9131"/>
  <c r="B9130"/>
  <c r="B9129"/>
  <c r="B9128"/>
  <c r="B9127"/>
  <c r="B9126"/>
  <c r="B9125"/>
  <c r="B9124"/>
  <c r="B9123"/>
  <c r="B9122"/>
  <c r="B9121"/>
  <c r="B9120"/>
  <c r="B9119"/>
  <c r="B9118"/>
  <c r="B9117"/>
  <c r="B9116"/>
  <c r="B9115"/>
  <c r="B9114"/>
  <c r="B9113"/>
  <c r="B9112"/>
  <c r="B9111"/>
  <c r="B9110"/>
  <c r="B9109"/>
  <c r="B9108"/>
  <c r="B9107"/>
  <c r="B9106"/>
  <c r="B9105"/>
  <c r="B9104"/>
  <c r="B9103"/>
  <c r="B9102"/>
  <c r="B9101"/>
  <c r="B9100"/>
  <c r="B9099"/>
  <c r="B9098"/>
  <c r="B9097"/>
  <c r="B9096"/>
  <c r="B9095"/>
  <c r="B9094"/>
  <c r="B9093"/>
  <c r="B9092"/>
  <c r="B9091"/>
  <c r="B9090"/>
  <c r="B9089"/>
  <c r="B9088"/>
  <c r="B9087"/>
  <c r="B9086"/>
  <c r="B9085"/>
  <c r="B9084"/>
  <c r="B9083"/>
  <c r="B9082"/>
  <c r="B9081"/>
  <c r="B9080"/>
  <c r="B9079"/>
  <c r="B9078"/>
  <c r="B9077"/>
  <c r="B9076"/>
  <c r="B9075"/>
  <c r="B9074"/>
  <c r="B9073"/>
  <c r="B9072"/>
  <c r="B9071"/>
  <c r="B9070"/>
  <c r="B9069"/>
  <c r="B9068"/>
  <c r="B9067"/>
  <c r="B9066"/>
  <c r="B9065"/>
  <c r="B9064"/>
  <c r="B9063"/>
  <c r="B9062"/>
  <c r="B9061"/>
  <c r="B9060"/>
  <c r="B9059"/>
  <c r="B9058"/>
  <c r="B9057"/>
  <c r="B9056"/>
  <c r="B9055"/>
  <c r="B9054"/>
  <c r="B9053"/>
  <c r="B9052"/>
  <c r="B9051"/>
  <c r="B9050"/>
  <c r="B9049"/>
  <c r="B9048"/>
  <c r="B9047"/>
  <c r="B9046"/>
  <c r="B9045"/>
  <c r="B9044"/>
  <c r="B9043"/>
  <c r="B9042"/>
  <c r="B9041"/>
  <c r="B9040"/>
  <c r="B9039"/>
  <c r="B9038"/>
  <c r="B9037"/>
  <c r="B9036"/>
  <c r="B9035"/>
  <c r="B9034"/>
  <c r="B9033"/>
  <c r="B9032"/>
  <c r="B9031"/>
  <c r="B9030"/>
  <c r="B9029"/>
  <c r="B9028"/>
  <c r="B9027"/>
  <c r="B9026"/>
  <c r="B9025"/>
  <c r="B9024"/>
  <c r="B9023"/>
  <c r="B9022"/>
  <c r="B9021"/>
  <c r="B9020"/>
  <c r="B9019"/>
  <c r="B9018"/>
  <c r="B9017"/>
  <c r="B9016"/>
  <c r="B9015"/>
  <c r="B9014"/>
  <c r="B9013"/>
  <c r="B9012"/>
  <c r="B9011"/>
  <c r="B9010"/>
  <c r="B9009"/>
  <c r="B9008"/>
  <c r="B9007"/>
  <c r="B9006"/>
  <c r="B9005"/>
  <c r="B9004"/>
  <c r="B9003"/>
  <c r="B9002"/>
  <c r="B9001"/>
  <c r="B9000"/>
  <c r="B8999"/>
  <c r="B8998"/>
  <c r="B8997"/>
  <c r="B8996"/>
  <c r="B8995"/>
  <c r="B8994"/>
  <c r="B8993"/>
  <c r="B8992"/>
  <c r="B8991"/>
  <c r="B8990"/>
  <c r="B8989"/>
  <c r="B8988"/>
  <c r="B8987"/>
  <c r="B8986"/>
  <c r="B8985"/>
  <c r="B8984"/>
  <c r="B8983"/>
  <c r="B8982"/>
  <c r="B8981"/>
  <c r="B8980"/>
  <c r="B8979"/>
  <c r="B8978"/>
  <c r="B8977"/>
  <c r="B8976"/>
  <c r="B8975"/>
  <c r="B8974"/>
  <c r="B8973"/>
  <c r="B8972"/>
  <c r="B8971"/>
  <c r="B8970"/>
  <c r="B8969"/>
  <c r="B8968"/>
  <c r="B8967"/>
  <c r="B8966"/>
  <c r="B8965"/>
  <c r="B8964"/>
  <c r="B8963"/>
  <c r="B8962"/>
  <c r="B8961"/>
  <c r="B8960"/>
  <c r="B8959"/>
  <c r="B8958"/>
  <c r="B8957"/>
  <c r="B8956"/>
  <c r="B8955"/>
  <c r="B8954"/>
  <c r="B8953"/>
  <c r="B8952"/>
  <c r="B8951"/>
  <c r="B8950"/>
  <c r="B8949"/>
  <c r="B8948"/>
  <c r="B8947"/>
  <c r="B8946"/>
  <c r="B8945"/>
  <c r="B8944"/>
  <c r="B8943"/>
  <c r="B8942"/>
  <c r="B8941"/>
  <c r="B8940"/>
  <c r="B8939"/>
  <c r="B8938"/>
  <c r="B8937"/>
  <c r="B8936"/>
  <c r="B8935"/>
  <c r="B8934"/>
  <c r="B8933"/>
  <c r="B8932"/>
  <c r="B8931"/>
  <c r="B8930"/>
  <c r="B8929"/>
  <c r="B8928"/>
  <c r="B8927"/>
  <c r="B8926"/>
  <c r="B8925"/>
  <c r="B8924"/>
  <c r="B8923"/>
  <c r="B8922"/>
  <c r="B8921"/>
  <c r="B8920"/>
  <c r="B8919"/>
  <c r="B8918"/>
  <c r="B8917"/>
  <c r="B8916"/>
  <c r="B8915"/>
  <c r="B8914"/>
  <c r="B8913"/>
  <c r="B8912"/>
  <c r="B8911"/>
  <c r="B8910"/>
  <c r="B8909"/>
  <c r="B8908"/>
  <c r="B8907"/>
  <c r="B8906"/>
  <c r="B8905"/>
  <c r="B8904"/>
  <c r="B8903"/>
  <c r="B8902"/>
  <c r="B8901"/>
  <c r="B8900"/>
  <c r="B8899"/>
  <c r="B8898"/>
  <c r="B8897"/>
  <c r="B8896"/>
  <c r="B8895"/>
  <c r="B8894"/>
  <c r="B8893"/>
  <c r="B8892"/>
  <c r="B8891"/>
  <c r="B8890"/>
  <c r="B8889"/>
  <c r="B8888"/>
  <c r="B8887"/>
  <c r="B8886"/>
  <c r="B8885"/>
  <c r="B8884"/>
  <c r="B8883"/>
  <c r="B8882"/>
  <c r="B8881"/>
  <c r="B8880"/>
  <c r="B8879"/>
  <c r="B8878"/>
  <c r="B8877"/>
  <c r="B8876"/>
  <c r="B8875"/>
  <c r="B8874"/>
  <c r="B8873"/>
  <c r="B8872"/>
  <c r="B8871"/>
  <c r="B8870"/>
  <c r="B8869"/>
  <c r="B8868"/>
  <c r="B8867"/>
  <c r="B8866"/>
  <c r="B8865"/>
  <c r="B8864"/>
  <c r="B8863"/>
  <c r="B8862"/>
  <c r="B8861"/>
  <c r="B8860"/>
  <c r="B8859"/>
  <c r="B8858"/>
  <c r="B8857"/>
  <c r="B8856"/>
  <c r="B8855"/>
  <c r="B8854"/>
  <c r="B8853"/>
  <c r="B8852"/>
  <c r="B8851"/>
  <c r="B8850"/>
  <c r="B8849"/>
  <c r="B8848"/>
  <c r="B8847"/>
  <c r="B8846"/>
  <c r="B8845"/>
  <c r="B8844"/>
  <c r="B8843"/>
  <c r="B8842"/>
  <c r="B8841"/>
  <c r="B8840"/>
  <c r="B8839"/>
  <c r="B8838"/>
  <c r="B8837"/>
  <c r="B8836"/>
  <c r="B8835"/>
  <c r="B8834"/>
  <c r="B8833"/>
  <c r="B8832"/>
  <c r="B8831"/>
  <c r="B8830"/>
  <c r="B8829"/>
  <c r="B8828"/>
  <c r="B8827"/>
  <c r="B8826"/>
  <c r="B8825"/>
  <c r="B8824"/>
  <c r="B8823"/>
  <c r="B8822"/>
  <c r="B8821"/>
  <c r="B8820"/>
  <c r="B8819"/>
  <c r="B8818"/>
  <c r="B8817"/>
  <c r="B8816"/>
  <c r="B8815"/>
  <c r="B8814"/>
  <c r="B8813"/>
  <c r="B8812"/>
  <c r="B8811"/>
  <c r="B8810"/>
  <c r="B8809"/>
  <c r="B8808"/>
  <c r="B8807"/>
  <c r="B8806"/>
  <c r="B8805"/>
  <c r="B8804"/>
  <c r="B8803"/>
  <c r="B8802"/>
  <c r="B8801"/>
  <c r="B8800"/>
  <c r="B8799"/>
  <c r="B8798"/>
  <c r="B8797"/>
  <c r="B8796"/>
  <c r="B8795"/>
  <c r="B8794"/>
  <c r="B8793"/>
  <c r="B8792"/>
  <c r="B8791"/>
  <c r="B8790"/>
  <c r="B8789"/>
  <c r="B8788"/>
  <c r="B8787"/>
  <c r="B8786"/>
  <c r="B8785"/>
  <c r="B8784"/>
  <c r="B8783"/>
  <c r="B8782"/>
  <c r="B8781"/>
  <c r="B8780"/>
  <c r="B8779"/>
  <c r="B8778"/>
  <c r="B8777"/>
  <c r="B8776"/>
  <c r="B8775"/>
  <c r="B8774"/>
  <c r="B8773"/>
  <c r="B8772"/>
  <c r="B8771"/>
  <c r="B8770"/>
  <c r="B8769"/>
  <c r="B8768"/>
  <c r="B8767"/>
  <c r="B8766"/>
  <c r="B8765"/>
  <c r="B8764"/>
  <c r="B8763"/>
  <c r="B8762"/>
  <c r="B8761"/>
  <c r="B8760"/>
  <c r="B8759"/>
  <c r="B8758"/>
  <c r="B8757"/>
  <c r="B8756"/>
  <c r="B8755"/>
  <c r="B8754"/>
  <c r="B8753"/>
  <c r="B8752"/>
  <c r="B8751"/>
  <c r="B8750"/>
  <c r="B8749"/>
  <c r="B8748"/>
  <c r="B8747"/>
  <c r="B8746"/>
  <c r="B8745"/>
  <c r="B8744"/>
  <c r="B8743"/>
  <c r="B8742"/>
  <c r="B8741"/>
  <c r="B8740"/>
  <c r="B8739"/>
  <c r="B8738"/>
  <c r="B8737"/>
  <c r="B8736"/>
  <c r="B8735"/>
  <c r="B8734"/>
  <c r="B8733"/>
  <c r="B8732"/>
  <c r="B8731"/>
  <c r="B8730"/>
  <c r="B8729"/>
  <c r="B8728"/>
  <c r="B8727"/>
  <c r="B8726"/>
  <c r="B8725"/>
  <c r="B8724"/>
  <c r="B8723"/>
  <c r="B8722"/>
  <c r="B8721"/>
  <c r="B8720"/>
  <c r="B8719"/>
  <c r="B8718"/>
  <c r="B8717"/>
  <c r="B8716"/>
  <c r="B8715"/>
  <c r="B8714"/>
  <c r="B8713"/>
  <c r="B8712"/>
  <c r="B8711"/>
  <c r="B8710"/>
  <c r="B8709"/>
  <c r="B8708"/>
  <c r="B8707"/>
  <c r="B8706"/>
  <c r="B8705"/>
  <c r="B8704"/>
  <c r="B8703"/>
  <c r="B8702"/>
  <c r="B8701"/>
  <c r="B8700"/>
  <c r="B8699"/>
  <c r="B8698"/>
  <c r="B8697"/>
  <c r="B8696"/>
  <c r="B8695"/>
  <c r="B8694"/>
  <c r="B8693"/>
  <c r="B8692"/>
  <c r="B8691"/>
  <c r="B8690"/>
  <c r="B8689"/>
  <c r="B8688"/>
  <c r="B8687"/>
  <c r="B8686"/>
  <c r="B8685"/>
  <c r="B8684"/>
  <c r="B8683"/>
  <c r="B8682"/>
  <c r="B8681"/>
  <c r="B8680"/>
  <c r="B8679"/>
  <c r="B8678"/>
  <c r="B8677"/>
  <c r="B8676"/>
  <c r="B8675"/>
  <c r="B8674"/>
  <c r="B8673"/>
  <c r="B8672"/>
  <c r="B8671"/>
  <c r="B8670"/>
  <c r="B8669"/>
  <c r="B8668"/>
  <c r="B8667"/>
  <c r="B8666"/>
  <c r="B8665"/>
  <c r="B8664"/>
  <c r="B8663"/>
  <c r="B8662"/>
  <c r="B8661"/>
  <c r="B8660"/>
  <c r="B8659"/>
  <c r="B8658"/>
  <c r="B8657"/>
  <c r="B8656"/>
  <c r="B8655"/>
  <c r="B8654"/>
  <c r="B8653"/>
  <c r="B8652"/>
  <c r="B8651"/>
  <c r="B8650"/>
  <c r="B8649"/>
  <c r="B8648"/>
  <c r="B8647"/>
  <c r="B8646"/>
  <c r="B8645"/>
  <c r="B8644"/>
  <c r="B8643"/>
  <c r="B8642"/>
  <c r="B8641"/>
  <c r="B8640"/>
  <c r="B8639"/>
  <c r="B8638"/>
  <c r="B8637"/>
  <c r="B8636"/>
  <c r="B8635"/>
  <c r="B8634"/>
  <c r="B8633"/>
  <c r="B8632"/>
  <c r="B8631"/>
  <c r="B8630"/>
  <c r="B8629"/>
  <c r="B8628"/>
  <c r="B8627"/>
  <c r="B8626"/>
  <c r="B8625"/>
  <c r="B8624"/>
  <c r="B8623"/>
  <c r="B8622"/>
  <c r="B8621"/>
  <c r="B8620"/>
  <c r="B8619"/>
  <c r="B8618"/>
  <c r="B8617"/>
  <c r="B8616"/>
  <c r="B8615"/>
  <c r="B8614"/>
  <c r="B8613"/>
  <c r="B8612"/>
  <c r="B8611"/>
  <c r="B8610"/>
  <c r="B8609"/>
  <c r="B8608"/>
  <c r="B8607"/>
  <c r="B8606"/>
  <c r="B8605"/>
  <c r="B8604"/>
  <c r="B8603"/>
  <c r="B8602"/>
  <c r="B8601"/>
  <c r="B8600"/>
  <c r="B8599"/>
  <c r="B8598"/>
  <c r="B8597"/>
  <c r="B8596"/>
  <c r="B8595"/>
  <c r="B8594"/>
  <c r="B8593"/>
  <c r="B8592"/>
  <c r="B8591"/>
  <c r="B8590"/>
  <c r="B8589"/>
  <c r="B8588"/>
  <c r="B8587"/>
  <c r="B8586"/>
  <c r="B8585"/>
  <c r="B8584"/>
  <c r="B8583"/>
  <c r="B8582"/>
  <c r="B8581"/>
  <c r="B8580"/>
  <c r="B8579"/>
  <c r="B8578"/>
  <c r="B8577"/>
  <c r="B8576"/>
  <c r="B8575"/>
  <c r="B8574"/>
  <c r="B8573"/>
  <c r="B8572"/>
  <c r="B8571"/>
  <c r="B8570"/>
  <c r="B8569"/>
  <c r="B8568"/>
  <c r="B8567"/>
  <c r="B8566"/>
  <c r="B8565"/>
  <c r="B8564"/>
  <c r="B8563"/>
  <c r="B8562"/>
  <c r="B8561"/>
  <c r="B8560"/>
  <c r="B8559"/>
  <c r="B8558"/>
  <c r="B8557"/>
  <c r="B8556"/>
  <c r="B8555"/>
  <c r="B8554"/>
  <c r="B8553"/>
  <c r="B8552"/>
  <c r="B8551"/>
  <c r="B8550"/>
  <c r="B8549"/>
  <c r="B8548"/>
  <c r="B8547"/>
  <c r="B8546"/>
  <c r="B8545"/>
  <c r="B8544"/>
  <c r="B8543"/>
  <c r="B8542"/>
  <c r="B8541"/>
  <c r="B8540"/>
  <c r="B8539"/>
  <c r="B8538"/>
  <c r="B8537"/>
  <c r="B8536"/>
  <c r="B8535"/>
  <c r="B8534"/>
  <c r="B8533"/>
  <c r="B8532"/>
  <c r="B8531"/>
  <c r="B8530"/>
  <c r="B8529"/>
  <c r="B8528"/>
  <c r="B8527"/>
  <c r="B8526"/>
  <c r="B8525"/>
  <c r="B8524"/>
  <c r="B8523"/>
  <c r="B8522"/>
  <c r="B8521"/>
  <c r="B8520"/>
  <c r="B8519"/>
  <c r="B8518"/>
  <c r="B8517"/>
  <c r="B8516"/>
  <c r="B8515"/>
  <c r="B8514"/>
  <c r="B8513"/>
  <c r="B8512"/>
  <c r="B8511"/>
  <c r="B8510"/>
  <c r="B8509"/>
  <c r="B8508"/>
  <c r="B8507"/>
  <c r="B8506"/>
  <c r="B8505"/>
  <c r="B8504"/>
  <c r="B8503"/>
  <c r="B8502"/>
  <c r="B8501"/>
  <c r="B8500"/>
  <c r="B8499"/>
  <c r="B8498"/>
  <c r="B8497"/>
  <c r="B8496"/>
  <c r="B8495"/>
  <c r="B8494"/>
  <c r="B8493"/>
  <c r="B8492"/>
  <c r="B8491"/>
  <c r="B8490"/>
  <c r="B8489"/>
  <c r="B8488"/>
  <c r="B8487"/>
  <c r="B8486"/>
  <c r="B8485"/>
  <c r="B8484"/>
  <c r="B8483"/>
  <c r="B8482"/>
  <c r="B8481"/>
  <c r="B8480"/>
  <c r="B8479"/>
  <c r="B8478"/>
  <c r="B8477"/>
  <c r="B8476"/>
  <c r="B8475"/>
  <c r="B8474"/>
  <c r="B8473"/>
  <c r="B8472"/>
  <c r="B8471"/>
  <c r="B8470"/>
  <c r="B8469"/>
  <c r="B8468"/>
  <c r="B8467"/>
  <c r="B8466"/>
  <c r="B8465"/>
  <c r="B8464"/>
  <c r="B8463"/>
  <c r="B8462"/>
  <c r="B8461"/>
  <c r="B8460"/>
  <c r="B8459"/>
  <c r="B8458"/>
  <c r="B8457"/>
  <c r="B8456"/>
  <c r="B8455"/>
  <c r="B8454"/>
  <c r="B8453"/>
  <c r="B8452"/>
  <c r="B8451"/>
  <c r="B8450"/>
  <c r="B8449"/>
  <c r="B8448"/>
  <c r="B8447"/>
  <c r="B8446"/>
  <c r="B8445"/>
  <c r="B8444"/>
  <c r="B8443"/>
  <c r="B8442"/>
  <c r="B8441"/>
  <c r="B8440"/>
  <c r="B8439"/>
  <c r="B8438"/>
  <c r="B8437"/>
  <c r="B8436"/>
  <c r="B8435"/>
  <c r="B8434"/>
  <c r="B8433"/>
  <c r="B8432"/>
  <c r="B8431"/>
  <c r="B8430"/>
  <c r="B8429"/>
  <c r="B8428"/>
  <c r="B8427"/>
  <c r="B8426"/>
  <c r="B8425"/>
  <c r="B8424"/>
  <c r="B8423"/>
  <c r="B8422"/>
  <c r="B8421"/>
  <c r="B8420"/>
  <c r="B8419"/>
  <c r="B8418"/>
  <c r="B8417"/>
  <c r="B8416"/>
  <c r="B8415"/>
  <c r="B8414"/>
  <c r="B8413"/>
  <c r="B8412"/>
  <c r="B8411"/>
  <c r="B8410"/>
  <c r="B8409"/>
  <c r="B8408"/>
  <c r="B8407"/>
  <c r="B8406"/>
  <c r="B8405"/>
  <c r="B8404"/>
  <c r="B8403"/>
  <c r="B8402"/>
  <c r="B8401"/>
  <c r="B8400"/>
  <c r="B8399"/>
  <c r="B8398"/>
  <c r="B8397"/>
  <c r="B8396"/>
  <c r="B8395"/>
  <c r="B8394"/>
  <c r="B8393"/>
  <c r="B8392"/>
  <c r="B8391"/>
  <c r="B8390"/>
  <c r="B8389"/>
  <c r="B8388"/>
  <c r="B8387"/>
  <c r="B8386"/>
  <c r="B8385"/>
  <c r="B8384"/>
  <c r="B8383"/>
  <c r="B8382"/>
  <c r="B8381"/>
  <c r="B8380"/>
  <c r="B8379"/>
  <c r="B8378"/>
  <c r="B8377"/>
  <c r="B8376"/>
  <c r="B8375"/>
  <c r="B8374"/>
  <c r="B8373"/>
  <c r="B8372"/>
  <c r="B8371"/>
  <c r="B8370"/>
  <c r="B8369"/>
  <c r="B8368"/>
  <c r="B8367"/>
  <c r="B8366"/>
  <c r="B8365"/>
  <c r="B8364"/>
  <c r="B8363"/>
  <c r="B8362"/>
  <c r="B8361"/>
  <c r="B8360"/>
  <c r="B8359"/>
  <c r="B8358"/>
  <c r="B8357"/>
  <c r="B8356"/>
  <c r="B8355"/>
  <c r="B8354"/>
  <c r="B8353"/>
  <c r="B8352"/>
  <c r="B8351"/>
  <c r="B8350"/>
  <c r="B8349"/>
  <c r="B8348"/>
  <c r="B8347"/>
  <c r="B8346"/>
  <c r="B8345"/>
  <c r="B8344"/>
  <c r="B8343"/>
  <c r="B8342"/>
  <c r="B8341"/>
  <c r="B8340"/>
  <c r="B8339"/>
  <c r="B8338"/>
  <c r="B8337"/>
  <c r="B8336"/>
  <c r="B8335"/>
  <c r="B8334"/>
  <c r="B8333"/>
  <c r="B8332"/>
  <c r="B8331"/>
  <c r="B8330"/>
  <c r="B8329"/>
  <c r="B8328"/>
  <c r="B8327"/>
  <c r="B8326"/>
  <c r="B8325"/>
  <c r="B8324"/>
  <c r="B8323"/>
  <c r="B8322"/>
  <c r="B8321"/>
  <c r="B8320"/>
  <c r="B8319"/>
  <c r="B8318"/>
  <c r="B8317"/>
  <c r="B8316"/>
  <c r="B8315"/>
  <c r="B8314"/>
  <c r="B8313"/>
  <c r="B8312"/>
  <c r="B8311"/>
  <c r="B8310"/>
  <c r="B8309"/>
  <c r="B8308"/>
  <c r="B8307"/>
  <c r="B8306"/>
  <c r="B8305"/>
  <c r="B8304"/>
  <c r="B8303"/>
  <c r="B8302"/>
  <c r="B8301"/>
  <c r="B8300"/>
  <c r="B8299"/>
  <c r="B8298"/>
  <c r="B8297"/>
  <c r="B8296"/>
  <c r="B8295"/>
  <c r="B8294"/>
  <c r="B8293"/>
  <c r="B8292"/>
  <c r="B8291"/>
  <c r="B8290"/>
  <c r="B8289"/>
  <c r="B8288"/>
  <c r="B8287"/>
  <c r="B8286"/>
  <c r="B8285"/>
  <c r="B8284"/>
  <c r="B8283"/>
  <c r="B8282"/>
  <c r="B8281"/>
  <c r="B8280"/>
  <c r="B8279"/>
  <c r="B8278"/>
  <c r="B8277"/>
  <c r="B8276"/>
  <c r="B8275"/>
  <c r="B8274"/>
  <c r="B8273"/>
  <c r="B8272"/>
  <c r="B8271"/>
  <c r="B8270"/>
  <c r="B8269"/>
  <c r="B8268"/>
  <c r="B8267"/>
  <c r="B8266"/>
  <c r="B8265"/>
  <c r="B8264"/>
  <c r="B8263"/>
  <c r="B8262"/>
  <c r="B8261"/>
  <c r="B8260"/>
  <c r="B8259"/>
  <c r="B8258"/>
  <c r="B8257"/>
  <c r="B8256"/>
  <c r="B8255"/>
  <c r="B8254"/>
  <c r="B8253"/>
  <c r="B8252"/>
  <c r="B8251"/>
  <c r="B8250"/>
  <c r="B8249"/>
  <c r="B8248"/>
  <c r="B8247"/>
  <c r="B8246"/>
  <c r="B8245"/>
  <c r="B8244"/>
  <c r="B8243"/>
  <c r="B8242"/>
  <c r="B8241"/>
  <c r="B8240"/>
  <c r="B8239"/>
  <c r="B8238"/>
  <c r="B8237"/>
  <c r="B8236"/>
  <c r="B8235"/>
  <c r="B8234"/>
  <c r="B8233"/>
  <c r="B8232"/>
  <c r="B8231"/>
  <c r="B8230"/>
  <c r="B8229"/>
  <c r="B8228"/>
  <c r="B8227"/>
  <c r="B8226"/>
  <c r="B8225"/>
  <c r="B8224"/>
  <c r="B8223"/>
  <c r="B8222"/>
  <c r="B8221"/>
  <c r="B8220"/>
  <c r="B8219"/>
  <c r="B8218"/>
  <c r="B8217"/>
  <c r="B8216"/>
  <c r="B8215"/>
  <c r="B8214"/>
  <c r="B8213"/>
  <c r="B8212"/>
  <c r="B8211"/>
  <c r="B8210"/>
  <c r="B8209"/>
  <c r="B8208"/>
  <c r="B8207"/>
  <c r="B8206"/>
  <c r="B8205"/>
  <c r="B8204"/>
  <c r="B8203"/>
  <c r="B8202"/>
  <c r="B8201"/>
  <c r="B8200"/>
  <c r="B8199"/>
  <c r="B8198"/>
  <c r="B8197"/>
  <c r="B8196"/>
  <c r="B8195"/>
  <c r="B8194"/>
  <c r="B8193"/>
  <c r="B8192"/>
  <c r="B8191"/>
  <c r="B8190"/>
  <c r="B8189"/>
  <c r="B8188"/>
  <c r="B8187"/>
  <c r="B8186"/>
  <c r="B8185"/>
  <c r="B8184"/>
  <c r="B8183"/>
  <c r="B8182"/>
  <c r="B8181"/>
  <c r="B8180"/>
  <c r="B8179"/>
  <c r="B8178"/>
  <c r="B8177"/>
  <c r="B8176"/>
  <c r="B8175"/>
  <c r="B8174"/>
  <c r="B8173"/>
  <c r="B8172"/>
  <c r="B8171"/>
  <c r="B8170"/>
  <c r="B8169"/>
  <c r="B8168"/>
  <c r="B8167"/>
  <c r="B8166"/>
  <c r="B8165"/>
  <c r="B8164"/>
  <c r="B8163"/>
  <c r="B8162"/>
  <c r="B8161"/>
  <c r="B8160"/>
  <c r="B8159"/>
  <c r="B8158"/>
  <c r="B8157"/>
  <c r="B8156"/>
  <c r="B8155"/>
  <c r="B8154"/>
  <c r="B8153"/>
  <c r="B8152"/>
  <c r="B8151"/>
  <c r="B8150"/>
  <c r="B8149"/>
  <c r="B8148"/>
  <c r="B8147"/>
  <c r="B8146"/>
  <c r="B8145"/>
  <c r="B8144"/>
  <c r="B8143"/>
  <c r="B8142"/>
  <c r="B8141"/>
  <c r="B8140"/>
  <c r="B8139"/>
  <c r="B8138"/>
  <c r="B8137"/>
  <c r="B8136"/>
  <c r="B8135"/>
  <c r="B8134"/>
  <c r="B8133"/>
  <c r="B8132"/>
  <c r="B8131"/>
  <c r="B8130"/>
  <c r="B8129"/>
  <c r="B8128"/>
  <c r="B8127"/>
  <c r="B8126"/>
  <c r="B8125"/>
  <c r="B8124"/>
  <c r="B8123"/>
  <c r="B8122"/>
  <c r="B8121"/>
  <c r="B8120"/>
  <c r="B8119"/>
  <c r="B8118"/>
  <c r="B8117"/>
  <c r="B8116"/>
  <c r="B8115"/>
  <c r="B8114"/>
  <c r="B8113"/>
  <c r="B8112"/>
  <c r="B8111"/>
  <c r="B8110"/>
  <c r="B8109"/>
  <c r="B8108"/>
  <c r="B8107"/>
  <c r="B8106"/>
  <c r="B8105"/>
  <c r="B8104"/>
  <c r="B8103"/>
  <c r="B8102"/>
  <c r="B8101"/>
  <c r="B8100"/>
  <c r="B8099"/>
  <c r="B8098"/>
  <c r="B8097"/>
  <c r="B8096"/>
  <c r="B8095"/>
  <c r="B8094"/>
  <c r="B8093"/>
  <c r="B8092"/>
  <c r="B8091"/>
  <c r="B8090"/>
  <c r="B8089"/>
  <c r="B8088"/>
  <c r="B8087"/>
  <c r="B8086"/>
  <c r="B8085"/>
  <c r="B8084"/>
  <c r="B8083"/>
  <c r="B8082"/>
  <c r="B8081"/>
  <c r="B8080"/>
  <c r="B8079"/>
  <c r="B8078"/>
  <c r="B8077"/>
  <c r="B8076"/>
  <c r="B8075"/>
  <c r="B8074"/>
  <c r="B8073"/>
  <c r="B8072"/>
  <c r="B8071"/>
  <c r="B8070"/>
  <c r="B8069"/>
  <c r="B8068"/>
  <c r="B8067"/>
  <c r="B8066"/>
  <c r="B8065"/>
  <c r="B8064"/>
  <c r="B8063"/>
  <c r="B8062"/>
  <c r="B8061"/>
  <c r="B8060"/>
  <c r="B8059"/>
  <c r="B8058"/>
  <c r="B8057"/>
  <c r="B8056"/>
  <c r="B8055"/>
  <c r="B8054"/>
  <c r="B8053"/>
  <c r="B8052"/>
  <c r="B8051"/>
  <c r="B8050"/>
  <c r="B8049"/>
  <c r="B8048"/>
  <c r="B8047"/>
  <c r="B8046"/>
  <c r="B8045"/>
  <c r="B8044"/>
  <c r="B8043"/>
  <c r="B8042"/>
  <c r="B8041"/>
  <c r="B8040"/>
  <c r="B8039"/>
  <c r="B8038"/>
  <c r="B8037"/>
  <c r="B8036"/>
  <c r="B8035"/>
  <c r="B8034"/>
  <c r="B8033"/>
  <c r="B8032"/>
  <c r="B8031"/>
  <c r="B8030"/>
  <c r="B8029"/>
  <c r="B8028"/>
  <c r="B8027"/>
  <c r="B8026"/>
  <c r="B8025"/>
  <c r="B8024"/>
  <c r="B8023"/>
  <c r="B8022"/>
  <c r="B8021"/>
  <c r="B8020"/>
  <c r="B8019"/>
  <c r="B8018"/>
  <c r="B8017"/>
  <c r="B8016"/>
  <c r="B8015"/>
  <c r="B8014"/>
  <c r="B8013"/>
  <c r="B8012"/>
  <c r="B8011"/>
  <c r="B8010"/>
  <c r="B8009"/>
  <c r="B8008"/>
  <c r="B8007"/>
  <c r="B8006"/>
  <c r="B8005"/>
  <c r="B8004"/>
  <c r="B8003"/>
  <c r="B8002"/>
  <c r="B8001"/>
  <c r="B8000"/>
  <c r="B7999"/>
  <c r="B7998"/>
  <c r="B7997"/>
  <c r="B7996"/>
  <c r="B7995"/>
  <c r="B7994"/>
  <c r="B7993"/>
  <c r="B7992"/>
  <c r="B7991"/>
  <c r="B7990"/>
  <c r="B7989"/>
  <c r="B7988"/>
  <c r="B7987"/>
  <c r="B7986"/>
  <c r="B7985"/>
  <c r="B7984"/>
  <c r="B7983"/>
  <c r="B7982"/>
  <c r="B7981"/>
  <c r="B7980"/>
  <c r="B7979"/>
  <c r="B7978"/>
  <c r="B7977"/>
  <c r="B7976"/>
  <c r="B7975"/>
  <c r="B7974"/>
  <c r="B7973"/>
  <c r="B7972"/>
  <c r="B7971"/>
  <c r="B7970"/>
  <c r="B7969"/>
  <c r="B7968"/>
  <c r="B7967"/>
  <c r="B7966"/>
  <c r="B7965"/>
  <c r="B7964"/>
  <c r="B7963"/>
  <c r="B7962"/>
  <c r="B7961"/>
  <c r="B7960"/>
  <c r="B7959"/>
  <c r="B7958"/>
  <c r="B7957"/>
  <c r="B7956"/>
  <c r="B7955"/>
  <c r="B7954"/>
  <c r="B7953"/>
  <c r="B7952"/>
  <c r="B7951"/>
  <c r="B7950"/>
  <c r="B7949"/>
  <c r="B7948"/>
  <c r="B7947"/>
  <c r="B7946"/>
  <c r="B7945"/>
  <c r="B7944"/>
  <c r="B7943"/>
  <c r="B7942"/>
  <c r="B7941"/>
  <c r="B7940"/>
  <c r="B7939"/>
  <c r="B7938"/>
  <c r="B7937"/>
  <c r="B7936"/>
  <c r="B7935"/>
  <c r="B7934"/>
  <c r="B7933"/>
  <c r="B7932"/>
  <c r="B7931"/>
  <c r="B7930"/>
  <c r="B7929"/>
  <c r="B7928"/>
  <c r="B7927"/>
  <c r="B7926"/>
  <c r="B7925"/>
  <c r="B7924"/>
  <c r="B7923"/>
  <c r="B7922"/>
  <c r="B7921"/>
  <c r="B7920"/>
  <c r="B7919"/>
  <c r="B7918"/>
  <c r="B7917"/>
  <c r="B7916"/>
  <c r="B7915"/>
  <c r="B7914"/>
  <c r="B7913"/>
  <c r="B7912"/>
  <c r="B7911"/>
  <c r="B7910"/>
  <c r="B7909"/>
  <c r="B7908"/>
  <c r="B7907"/>
  <c r="B7906"/>
  <c r="B7905"/>
  <c r="B7904"/>
  <c r="B7903"/>
  <c r="B7902"/>
  <c r="B7901"/>
  <c r="B7900"/>
  <c r="B7899"/>
  <c r="B7898"/>
  <c r="B7897"/>
  <c r="B7896"/>
  <c r="B7895"/>
  <c r="B7894"/>
  <c r="B7893"/>
  <c r="B7892"/>
  <c r="B7891"/>
  <c r="B7890"/>
  <c r="B7889"/>
  <c r="B7888"/>
  <c r="B7887"/>
  <c r="B7886"/>
  <c r="B7885"/>
  <c r="B7884"/>
  <c r="B7883"/>
  <c r="B7882"/>
  <c r="B7881"/>
  <c r="B7880"/>
  <c r="B7879"/>
  <c r="B7878"/>
  <c r="B7877"/>
  <c r="B7876"/>
  <c r="B7875"/>
  <c r="B7874"/>
  <c r="B7873"/>
  <c r="B7872"/>
  <c r="B7871"/>
  <c r="B7870"/>
  <c r="B7869"/>
  <c r="B7868"/>
  <c r="B7867"/>
  <c r="B7866"/>
  <c r="B7865"/>
  <c r="B7864"/>
  <c r="B7863"/>
  <c r="B7862"/>
  <c r="B7861"/>
  <c r="B7860"/>
  <c r="B7859"/>
  <c r="B7858"/>
  <c r="B7857"/>
  <c r="B7856"/>
  <c r="B7855"/>
  <c r="B7854"/>
  <c r="B7853"/>
  <c r="B7852"/>
  <c r="B7851"/>
  <c r="B7850"/>
  <c r="B7849"/>
  <c r="B7848"/>
  <c r="B7847"/>
  <c r="B7846"/>
  <c r="B7845"/>
  <c r="B7844"/>
  <c r="B7843"/>
  <c r="B7842"/>
  <c r="B7841"/>
  <c r="B7840"/>
  <c r="B7839"/>
  <c r="B7838"/>
  <c r="B7837"/>
  <c r="B7836"/>
  <c r="B7835"/>
  <c r="B7834"/>
  <c r="B7833"/>
  <c r="B7832"/>
  <c r="B7831"/>
  <c r="B7830"/>
  <c r="B7829"/>
  <c r="B7828"/>
  <c r="B7827"/>
  <c r="B7826"/>
  <c r="B7825"/>
  <c r="B7824"/>
  <c r="B7823"/>
  <c r="B7822"/>
  <c r="B7821"/>
  <c r="B7820"/>
  <c r="B7819"/>
  <c r="B7818"/>
  <c r="B7817"/>
  <c r="B7816"/>
  <c r="B7815"/>
  <c r="B7814"/>
  <c r="B7813"/>
  <c r="B7812"/>
  <c r="B7811"/>
  <c r="B7810"/>
  <c r="B7809"/>
  <c r="B7808"/>
  <c r="B7807"/>
  <c r="B7806"/>
  <c r="B7805"/>
  <c r="B7804"/>
  <c r="B7803"/>
  <c r="B7802"/>
  <c r="B7801"/>
  <c r="B7800"/>
  <c r="B7799"/>
  <c r="B7798"/>
  <c r="B7797"/>
  <c r="B7796"/>
  <c r="B7795"/>
  <c r="B7794"/>
  <c r="B7793"/>
  <c r="B7792"/>
  <c r="B7791"/>
  <c r="B7790"/>
  <c r="B7789"/>
  <c r="B7788"/>
  <c r="B7787"/>
  <c r="B7786"/>
  <c r="B7785"/>
  <c r="B7784"/>
  <c r="B7783"/>
  <c r="B7782"/>
  <c r="B7781"/>
  <c r="B7780"/>
  <c r="B7779"/>
  <c r="B7778"/>
  <c r="B7777"/>
  <c r="B7776"/>
  <c r="B7775"/>
  <c r="B7774"/>
  <c r="B7773"/>
  <c r="B7772"/>
  <c r="B7771"/>
  <c r="B7770"/>
  <c r="B7769"/>
  <c r="B7768"/>
  <c r="B7767"/>
  <c r="B7766"/>
  <c r="B7765"/>
  <c r="B7764"/>
  <c r="B7763"/>
  <c r="B7762"/>
  <c r="B7761"/>
  <c r="B7760"/>
  <c r="B7759"/>
  <c r="B7758"/>
  <c r="B7757"/>
  <c r="B7756"/>
  <c r="B7755"/>
  <c r="B7754"/>
  <c r="B7753"/>
  <c r="B7752"/>
  <c r="B7751"/>
  <c r="B7750"/>
  <c r="B7749"/>
  <c r="B7748"/>
  <c r="B7747"/>
  <c r="B7746"/>
  <c r="B7745"/>
  <c r="B7744"/>
  <c r="B7743"/>
  <c r="B7742"/>
  <c r="B7741"/>
  <c r="B7740"/>
  <c r="B7739"/>
  <c r="B7738"/>
  <c r="B7737"/>
  <c r="B7736"/>
  <c r="B7735"/>
  <c r="B7734"/>
  <c r="B7733"/>
  <c r="B7732"/>
  <c r="B7731"/>
  <c r="B7730"/>
  <c r="B7729"/>
  <c r="B7728"/>
  <c r="B7727"/>
  <c r="B7726"/>
  <c r="B7725"/>
  <c r="B7724"/>
  <c r="B7723"/>
  <c r="B7722"/>
  <c r="B7721"/>
  <c r="B7720"/>
  <c r="B7719"/>
  <c r="B7718"/>
  <c r="B7717"/>
  <c r="B7716"/>
  <c r="B7715"/>
  <c r="B7714"/>
  <c r="B7713"/>
  <c r="B7712"/>
  <c r="B7711"/>
  <c r="B7710"/>
  <c r="B7709"/>
  <c r="B7708"/>
  <c r="B7707"/>
  <c r="B7706"/>
  <c r="B7705"/>
  <c r="B7704"/>
  <c r="B7703"/>
  <c r="B7702"/>
  <c r="B7701"/>
  <c r="B7700"/>
  <c r="B7699"/>
  <c r="B7698"/>
  <c r="B7697"/>
  <c r="B7696"/>
  <c r="B7695"/>
  <c r="B7694"/>
  <c r="B7693"/>
  <c r="B7692"/>
  <c r="B7691"/>
  <c r="B7690"/>
  <c r="B7689"/>
  <c r="B7688"/>
  <c r="B7687"/>
  <c r="B7686"/>
  <c r="B7685"/>
  <c r="B7684"/>
  <c r="B7683"/>
  <c r="B7682"/>
  <c r="B7681"/>
  <c r="B7680"/>
  <c r="B7679"/>
  <c r="B7678"/>
  <c r="B7677"/>
  <c r="B7676"/>
  <c r="B7675"/>
  <c r="B7674"/>
  <c r="B7673"/>
  <c r="B7672"/>
  <c r="B7671"/>
  <c r="B7670"/>
  <c r="B7669"/>
  <c r="B7668"/>
  <c r="B7667"/>
  <c r="B7666"/>
  <c r="B7665"/>
  <c r="B7664"/>
  <c r="B7663"/>
  <c r="B7662"/>
  <c r="B7661"/>
  <c r="B7660"/>
  <c r="B7659"/>
  <c r="B7658"/>
  <c r="B7657"/>
  <c r="B7656"/>
  <c r="B7655"/>
  <c r="B7654"/>
  <c r="B7653"/>
  <c r="B7652"/>
  <c r="B7651"/>
  <c r="B7650"/>
  <c r="B7649"/>
  <c r="B7648"/>
  <c r="B7647"/>
  <c r="B7646"/>
  <c r="B7645"/>
  <c r="B7644"/>
  <c r="B7643"/>
  <c r="B7642"/>
  <c r="B7641"/>
  <c r="B7640"/>
  <c r="B7639"/>
  <c r="B7638"/>
  <c r="B7637"/>
  <c r="B7636"/>
  <c r="B7635"/>
  <c r="B7634"/>
  <c r="B7633"/>
  <c r="B7632"/>
  <c r="B7631"/>
  <c r="B7630"/>
  <c r="B7629"/>
  <c r="B7628"/>
  <c r="B7627"/>
  <c r="B7626"/>
  <c r="B7625"/>
  <c r="B7624"/>
  <c r="B7623"/>
  <c r="B7622"/>
  <c r="B7621"/>
  <c r="B7620"/>
  <c r="B7619"/>
  <c r="B7618"/>
  <c r="B7617"/>
  <c r="B7616"/>
  <c r="B7615"/>
  <c r="B7614"/>
  <c r="B7613"/>
  <c r="B7612"/>
  <c r="B7611"/>
  <c r="B7610"/>
  <c r="B7609"/>
  <c r="B7608"/>
  <c r="B7607"/>
  <c r="B7606"/>
  <c r="B7605"/>
  <c r="B7604"/>
  <c r="B7603"/>
  <c r="B7602"/>
  <c r="B7601"/>
  <c r="B7600"/>
  <c r="B7599"/>
  <c r="B7598"/>
  <c r="B7597"/>
  <c r="B7596"/>
  <c r="B7595"/>
  <c r="B7594"/>
  <c r="B7593"/>
  <c r="B7592"/>
  <c r="B7591"/>
  <c r="B7590"/>
  <c r="B7589"/>
  <c r="B7588"/>
  <c r="B7587"/>
  <c r="B7586"/>
  <c r="B7585"/>
  <c r="B7584"/>
  <c r="B7583"/>
  <c r="B7582"/>
  <c r="B7581"/>
  <c r="B7580"/>
  <c r="B7579"/>
  <c r="B7578"/>
  <c r="B7577"/>
  <c r="B7576"/>
  <c r="B7575"/>
  <c r="B7574"/>
  <c r="B7573"/>
  <c r="B7572"/>
  <c r="B7571"/>
  <c r="B7570"/>
  <c r="B7569"/>
  <c r="B7568"/>
  <c r="B7567"/>
  <c r="B7566"/>
  <c r="B7565"/>
  <c r="B7564"/>
  <c r="B7563"/>
  <c r="B7562"/>
  <c r="B7561"/>
  <c r="B7560"/>
  <c r="B7559"/>
  <c r="B7558"/>
  <c r="B7557"/>
  <c r="B7556"/>
  <c r="B7555"/>
  <c r="B7554"/>
  <c r="B7553"/>
  <c r="B7552"/>
  <c r="B7551"/>
  <c r="B7550"/>
  <c r="B7549"/>
  <c r="B7548"/>
  <c r="B7547"/>
  <c r="B7546"/>
  <c r="B7545"/>
  <c r="B7544"/>
  <c r="B7543"/>
  <c r="B7542"/>
  <c r="B7541"/>
  <c r="B7540"/>
  <c r="B7539"/>
  <c r="B7538"/>
  <c r="B7537"/>
  <c r="B7536"/>
  <c r="B7535"/>
  <c r="B7534"/>
  <c r="B7533"/>
  <c r="B7532"/>
  <c r="B7531"/>
  <c r="B7530"/>
  <c r="B7529"/>
  <c r="B7528"/>
  <c r="B7527"/>
  <c r="B7526"/>
  <c r="B7525"/>
  <c r="B7524"/>
  <c r="B7523"/>
  <c r="B7522"/>
  <c r="B7521"/>
  <c r="B7520"/>
  <c r="B7519"/>
  <c r="B7518"/>
  <c r="B7517"/>
  <c r="B7516"/>
  <c r="B7515"/>
  <c r="B7514"/>
  <c r="B7513"/>
  <c r="B7512"/>
  <c r="B7511"/>
  <c r="B7510"/>
  <c r="B7509"/>
  <c r="B7508"/>
  <c r="B7507"/>
  <c r="B7506"/>
  <c r="B7505"/>
  <c r="B7504"/>
  <c r="B7503"/>
  <c r="B7502"/>
  <c r="B7501"/>
  <c r="B7500"/>
  <c r="B7499"/>
  <c r="B7498"/>
  <c r="B7497"/>
  <c r="B7496"/>
  <c r="B7495"/>
  <c r="B7494"/>
  <c r="B7493"/>
  <c r="B7492"/>
  <c r="B7491"/>
  <c r="B7490"/>
  <c r="B7489"/>
  <c r="B7488"/>
  <c r="B7487"/>
  <c r="B7486"/>
  <c r="B7485"/>
  <c r="B7484"/>
  <c r="B7483"/>
  <c r="B7482"/>
  <c r="B7481"/>
  <c r="B7480"/>
  <c r="B7479"/>
  <c r="B7478"/>
  <c r="B7477"/>
  <c r="B7476"/>
  <c r="B7475"/>
  <c r="B7474"/>
  <c r="B7473"/>
  <c r="B7472"/>
  <c r="B7471"/>
  <c r="B7470"/>
  <c r="B7469"/>
  <c r="B7468"/>
  <c r="B7467"/>
  <c r="B7466"/>
  <c r="B7465"/>
  <c r="B7464"/>
  <c r="B7463"/>
  <c r="B7462"/>
  <c r="B7461"/>
  <c r="B7460"/>
  <c r="B7459"/>
  <c r="B7458"/>
  <c r="B7457"/>
  <c r="B7456"/>
  <c r="B7455"/>
  <c r="B7454"/>
  <c r="B7453"/>
  <c r="B7452"/>
  <c r="B7451"/>
  <c r="B7450"/>
  <c r="B7449"/>
  <c r="B7448"/>
  <c r="B7447"/>
  <c r="B7446"/>
  <c r="B7445"/>
  <c r="B7444"/>
  <c r="B7443"/>
  <c r="B7442"/>
  <c r="B7441"/>
  <c r="B7440"/>
  <c r="B7439"/>
  <c r="B7438"/>
  <c r="B7437"/>
  <c r="B7436"/>
  <c r="B7435"/>
  <c r="B7434"/>
  <c r="B7433"/>
  <c r="B7432"/>
  <c r="B7431"/>
  <c r="B7430"/>
  <c r="B7429"/>
  <c r="B7428"/>
  <c r="B7427"/>
  <c r="B7426"/>
  <c r="B7425"/>
  <c r="B7424"/>
  <c r="B7423"/>
  <c r="B7422"/>
  <c r="B7421"/>
  <c r="B7420"/>
  <c r="B7419"/>
  <c r="B7418"/>
  <c r="B7417"/>
  <c r="B7416"/>
  <c r="B7415"/>
  <c r="B7414"/>
  <c r="B7413"/>
  <c r="B7412"/>
  <c r="B7411"/>
  <c r="B7410"/>
  <c r="B7409"/>
  <c r="B7408"/>
  <c r="B7407"/>
  <c r="B7406"/>
  <c r="B7405"/>
  <c r="B7404"/>
  <c r="B7403"/>
  <c r="B7402"/>
  <c r="B7401"/>
  <c r="B7400"/>
  <c r="B7399"/>
  <c r="B7398"/>
  <c r="B7397"/>
  <c r="B7396"/>
  <c r="B7395"/>
  <c r="B7394"/>
  <c r="B7393"/>
  <c r="B7392"/>
  <c r="B7391"/>
  <c r="B7390"/>
  <c r="B7389"/>
  <c r="B7388"/>
  <c r="B7387"/>
  <c r="B7386"/>
  <c r="B7385"/>
  <c r="B7384"/>
  <c r="B7383"/>
  <c r="B7382"/>
  <c r="B7381"/>
  <c r="B7380"/>
  <c r="B7379"/>
  <c r="B7378"/>
  <c r="B7377"/>
  <c r="B7376"/>
  <c r="B7375"/>
  <c r="B7374"/>
  <c r="B7373"/>
  <c r="B7372"/>
  <c r="B7371"/>
  <c r="B7370"/>
  <c r="B7369"/>
  <c r="B7368"/>
  <c r="B7367"/>
  <c r="B7366"/>
  <c r="B7365"/>
  <c r="B7364"/>
  <c r="B7363"/>
  <c r="B7362"/>
  <c r="B7361"/>
  <c r="B7360"/>
  <c r="B7359"/>
  <c r="B7358"/>
  <c r="B7357"/>
  <c r="B7356"/>
  <c r="B7355"/>
  <c r="B7354"/>
  <c r="B7353"/>
  <c r="B7352"/>
  <c r="B7351"/>
  <c r="B7350"/>
  <c r="B7349"/>
  <c r="B7348"/>
  <c r="B7347"/>
  <c r="B7346"/>
  <c r="B7345"/>
  <c r="B7344"/>
  <c r="B7343"/>
  <c r="B7342"/>
  <c r="B7341"/>
  <c r="B7340"/>
  <c r="B7339"/>
  <c r="B7338"/>
  <c r="B7337"/>
  <c r="B7336"/>
  <c r="B7335"/>
  <c r="B7334"/>
  <c r="B7333"/>
  <c r="B7332"/>
  <c r="B7331"/>
  <c r="B7330"/>
  <c r="B7329"/>
  <c r="B7328"/>
  <c r="B7327"/>
  <c r="B7326"/>
  <c r="B7325"/>
  <c r="B7324"/>
  <c r="B7323"/>
  <c r="B7322"/>
  <c r="B7321"/>
  <c r="B7320"/>
  <c r="B7319"/>
  <c r="B7318"/>
  <c r="B7317"/>
  <c r="B7316"/>
  <c r="B7315"/>
  <c r="B7314"/>
  <c r="B7313"/>
  <c r="B7312"/>
  <c r="B7311"/>
  <c r="B7310"/>
  <c r="B7309"/>
  <c r="B7308"/>
  <c r="B7307"/>
  <c r="B7306"/>
  <c r="B7305"/>
  <c r="B7304"/>
  <c r="B7303"/>
  <c r="B7302"/>
  <c r="B7301"/>
  <c r="B7300"/>
  <c r="B7299"/>
  <c r="B7298"/>
  <c r="B7297"/>
  <c r="B7296"/>
  <c r="B7295"/>
  <c r="B7294"/>
  <c r="B7293"/>
  <c r="B7292"/>
  <c r="B7291"/>
  <c r="B7290"/>
  <c r="B7289"/>
  <c r="B7288"/>
  <c r="B7287"/>
  <c r="B7286"/>
  <c r="B7285"/>
  <c r="B7284"/>
  <c r="B7283"/>
  <c r="B7282"/>
  <c r="B7281"/>
  <c r="B7280"/>
  <c r="B7279"/>
  <c r="B7278"/>
  <c r="B7277"/>
  <c r="B7276"/>
  <c r="B7275"/>
  <c r="B7274"/>
  <c r="B7273"/>
  <c r="B7272"/>
  <c r="B7271"/>
  <c r="B7270"/>
  <c r="B7269"/>
  <c r="B7268"/>
  <c r="B7267"/>
  <c r="B7266"/>
  <c r="B7265"/>
  <c r="B7264"/>
  <c r="B7263"/>
  <c r="B7262"/>
  <c r="B7261"/>
  <c r="B7260"/>
  <c r="B7259"/>
  <c r="B7258"/>
  <c r="B7257"/>
  <c r="B7256"/>
  <c r="B7255"/>
  <c r="B7254"/>
  <c r="B7253"/>
  <c r="B7252"/>
  <c r="B7251"/>
  <c r="B7250"/>
  <c r="B7249"/>
  <c r="B7248"/>
  <c r="B7247"/>
  <c r="B7246"/>
  <c r="B7245"/>
  <c r="B7244"/>
  <c r="B7243"/>
  <c r="B7242"/>
  <c r="B7241"/>
  <c r="B7240"/>
  <c r="B7239"/>
  <c r="B7238"/>
  <c r="B7237"/>
  <c r="B7236"/>
  <c r="B7235"/>
  <c r="B7234"/>
  <c r="B7233"/>
  <c r="B7232"/>
  <c r="B7231"/>
  <c r="B7230"/>
  <c r="B7229"/>
  <c r="B7228"/>
  <c r="B7227"/>
  <c r="B7226"/>
  <c r="B7225"/>
  <c r="B7224"/>
  <c r="B7223"/>
  <c r="B7222"/>
  <c r="B7221"/>
  <c r="B7220"/>
  <c r="B7219"/>
  <c r="B7218"/>
  <c r="B7217"/>
  <c r="B7216"/>
  <c r="B7215"/>
  <c r="B7214"/>
  <c r="B7213"/>
  <c r="B7212"/>
  <c r="B7211"/>
  <c r="B7210"/>
  <c r="B7209"/>
  <c r="B7208"/>
  <c r="B7207"/>
  <c r="B7206"/>
  <c r="B7205"/>
  <c r="B7204"/>
  <c r="B7203"/>
  <c r="B7202"/>
  <c r="B7201"/>
  <c r="B7200"/>
  <c r="B7199"/>
  <c r="B7198"/>
  <c r="B7197"/>
  <c r="B7196"/>
  <c r="B7195"/>
  <c r="B7194"/>
  <c r="B7193"/>
  <c r="B7192"/>
  <c r="B7191"/>
  <c r="B7190"/>
  <c r="B7189"/>
  <c r="B7188"/>
  <c r="B7187"/>
  <c r="B7186"/>
  <c r="B7185"/>
  <c r="B7184"/>
  <c r="B7183"/>
  <c r="B7182"/>
  <c r="B7181"/>
  <c r="B7180"/>
  <c r="B7179"/>
  <c r="B7178"/>
  <c r="B7177"/>
  <c r="B7176"/>
  <c r="B7175"/>
  <c r="B7174"/>
  <c r="B7173"/>
  <c r="B7172"/>
  <c r="B7171"/>
  <c r="B7170"/>
  <c r="B7169"/>
  <c r="B7168"/>
  <c r="B7167"/>
  <c r="B7166"/>
  <c r="B7165"/>
  <c r="B7164"/>
  <c r="B7163"/>
  <c r="B7162"/>
  <c r="B7161"/>
  <c r="B7160"/>
  <c r="B7159"/>
  <c r="B7158"/>
  <c r="B7157"/>
  <c r="B7156"/>
  <c r="B7155"/>
  <c r="B7154"/>
  <c r="B7153"/>
  <c r="B7152"/>
  <c r="B7151"/>
  <c r="B7150"/>
  <c r="B7149"/>
  <c r="B7148"/>
  <c r="B7147"/>
  <c r="B7146"/>
  <c r="B7145"/>
  <c r="B7144"/>
  <c r="B7143"/>
  <c r="B7142"/>
  <c r="B7141"/>
  <c r="B7140"/>
  <c r="B7139"/>
  <c r="B7138"/>
  <c r="B7137"/>
  <c r="B7136"/>
  <c r="B7135"/>
  <c r="B7134"/>
  <c r="B7133"/>
  <c r="B7132"/>
  <c r="B7131"/>
  <c r="B7130"/>
  <c r="B7129"/>
  <c r="B7128"/>
  <c r="B7127"/>
  <c r="B7126"/>
  <c r="B7125"/>
  <c r="B7124"/>
  <c r="B7123"/>
  <c r="B7122"/>
  <c r="B7121"/>
  <c r="B7120"/>
  <c r="B7119"/>
  <c r="B7118"/>
  <c r="B7117"/>
  <c r="B7116"/>
  <c r="B7115"/>
  <c r="B7114"/>
  <c r="B7113"/>
  <c r="B7112"/>
  <c r="B7111"/>
  <c r="B7110"/>
  <c r="B7109"/>
  <c r="B7108"/>
  <c r="B7107"/>
  <c r="B7106"/>
  <c r="B7105"/>
  <c r="B7104"/>
  <c r="B7103"/>
  <c r="B7102"/>
  <c r="B7101"/>
  <c r="B7100"/>
  <c r="B7099"/>
  <c r="B7098"/>
  <c r="B7097"/>
  <c r="B7096"/>
  <c r="B7095"/>
  <c r="B7094"/>
  <c r="B7093"/>
  <c r="B7092"/>
  <c r="B7091"/>
  <c r="B7090"/>
  <c r="B7089"/>
  <c r="B7088"/>
  <c r="B7087"/>
  <c r="B7086"/>
  <c r="B7085"/>
  <c r="B7084"/>
  <c r="B7083"/>
  <c r="B7082"/>
  <c r="B7081"/>
  <c r="B7080"/>
  <c r="B7079"/>
  <c r="B7078"/>
  <c r="B7077"/>
  <c r="B7076"/>
  <c r="B7075"/>
  <c r="B7074"/>
  <c r="B7073"/>
  <c r="B7072"/>
  <c r="B7071"/>
  <c r="B7070"/>
  <c r="B7069"/>
  <c r="B7068"/>
  <c r="B7067"/>
  <c r="B7066"/>
  <c r="B7065"/>
  <c r="B7064"/>
  <c r="B7063"/>
  <c r="B7062"/>
  <c r="B7061"/>
  <c r="B7060"/>
  <c r="B7059"/>
  <c r="B7058"/>
  <c r="B7057"/>
  <c r="B7056"/>
  <c r="B7055"/>
  <c r="B7054"/>
  <c r="B7053"/>
  <c r="B7052"/>
  <c r="B7051"/>
  <c r="B7050"/>
  <c r="B7049"/>
  <c r="B7048"/>
  <c r="B7047"/>
  <c r="B7046"/>
  <c r="B7045"/>
  <c r="B7044"/>
  <c r="B7043"/>
  <c r="B7042"/>
  <c r="B7041"/>
  <c r="B7040"/>
  <c r="B7039"/>
  <c r="B7038"/>
  <c r="B7037"/>
  <c r="B7036"/>
  <c r="B7035"/>
  <c r="B7034"/>
  <c r="B7033"/>
  <c r="B7032"/>
  <c r="B7031"/>
  <c r="B7030"/>
  <c r="B7029"/>
  <c r="B7028"/>
  <c r="B7027"/>
  <c r="B7026"/>
  <c r="B7025"/>
  <c r="B7024"/>
  <c r="B7023"/>
  <c r="B7022"/>
  <c r="B7021"/>
  <c r="B7020"/>
  <c r="B7019"/>
  <c r="B7018"/>
  <c r="B7017"/>
  <c r="B7016"/>
  <c r="B7015"/>
  <c r="B7014"/>
  <c r="B7013"/>
  <c r="B7012"/>
  <c r="B7011"/>
  <c r="B7010"/>
  <c r="B7009"/>
  <c r="B7008"/>
  <c r="B7007"/>
  <c r="B7006"/>
  <c r="B7005"/>
  <c r="B7004"/>
  <c r="B7003"/>
  <c r="B7002"/>
  <c r="B7001"/>
  <c r="B7000"/>
  <c r="B6999"/>
  <c r="B6998"/>
  <c r="B6997"/>
  <c r="B6996"/>
  <c r="B6995"/>
  <c r="B6994"/>
  <c r="B6993"/>
  <c r="B6992"/>
  <c r="B6991"/>
  <c r="B6990"/>
  <c r="B6989"/>
  <c r="B6988"/>
  <c r="B6987"/>
  <c r="B6986"/>
  <c r="B6985"/>
  <c r="B6984"/>
  <c r="B6983"/>
  <c r="B6982"/>
  <c r="B6981"/>
  <c r="B6980"/>
  <c r="B6979"/>
  <c r="B6978"/>
  <c r="B6977"/>
  <c r="B6976"/>
  <c r="B6975"/>
  <c r="B6974"/>
  <c r="B6973"/>
  <c r="B6972"/>
  <c r="B6971"/>
  <c r="B6970"/>
  <c r="B6969"/>
  <c r="B6968"/>
  <c r="B6967"/>
  <c r="B6966"/>
  <c r="B6965"/>
  <c r="B6964"/>
  <c r="B6963"/>
  <c r="B6962"/>
  <c r="B6961"/>
  <c r="B6960"/>
  <c r="B6959"/>
  <c r="B6958"/>
  <c r="B6957"/>
  <c r="B6956"/>
  <c r="B6955"/>
  <c r="B6954"/>
  <c r="B6953"/>
  <c r="B6952"/>
  <c r="B6951"/>
  <c r="B6950"/>
  <c r="B6949"/>
  <c r="B6948"/>
  <c r="B6947"/>
  <c r="B6946"/>
  <c r="B6945"/>
  <c r="B6944"/>
  <c r="B6943"/>
  <c r="B6942"/>
  <c r="B6941"/>
  <c r="B6940"/>
  <c r="B6939"/>
  <c r="B6938"/>
  <c r="B6937"/>
  <c r="B6936"/>
  <c r="B6935"/>
  <c r="B6934"/>
  <c r="B6933"/>
  <c r="B6932"/>
  <c r="B6931"/>
  <c r="B6930"/>
  <c r="B6929"/>
  <c r="B6928"/>
  <c r="B6927"/>
  <c r="B6926"/>
  <c r="B6925"/>
  <c r="B6924"/>
  <c r="B6923"/>
  <c r="B6922"/>
  <c r="B6921"/>
  <c r="B6920"/>
  <c r="B6919"/>
  <c r="B6918"/>
  <c r="B6917"/>
  <c r="B6916"/>
  <c r="B6915"/>
  <c r="B6914"/>
  <c r="B6913"/>
  <c r="B6912"/>
  <c r="B6911"/>
  <c r="B6910"/>
  <c r="B6909"/>
  <c r="B6908"/>
  <c r="B6907"/>
  <c r="B6906"/>
  <c r="B6905"/>
  <c r="B6904"/>
  <c r="B6903"/>
  <c r="B6902"/>
  <c r="B6901"/>
  <c r="B6900"/>
  <c r="B6899"/>
  <c r="B6898"/>
  <c r="B6897"/>
  <c r="B6896"/>
  <c r="B6895"/>
  <c r="B6894"/>
  <c r="B6893"/>
  <c r="B6892"/>
  <c r="B6891"/>
  <c r="B6890"/>
  <c r="B6889"/>
  <c r="B6888"/>
  <c r="B6887"/>
  <c r="B6886"/>
  <c r="B6885"/>
  <c r="B6884"/>
  <c r="B6883"/>
  <c r="B6882"/>
  <c r="B6881"/>
  <c r="B6880"/>
  <c r="B6879"/>
  <c r="B6878"/>
  <c r="B6877"/>
  <c r="B6876"/>
  <c r="B6875"/>
  <c r="B6874"/>
  <c r="B6873"/>
  <c r="B6872"/>
  <c r="B6871"/>
  <c r="B6870"/>
  <c r="B6869"/>
  <c r="B6868"/>
  <c r="B6867"/>
  <c r="B6866"/>
  <c r="B6865"/>
  <c r="B6864"/>
  <c r="B6863"/>
  <c r="B6862"/>
  <c r="B6861"/>
  <c r="B6860"/>
  <c r="B6859"/>
  <c r="B6858"/>
  <c r="B6857"/>
  <c r="B6856"/>
  <c r="B6855"/>
  <c r="B6854"/>
  <c r="B6853"/>
  <c r="B6852"/>
  <c r="B6851"/>
  <c r="B6850"/>
  <c r="B6849"/>
  <c r="B6848"/>
  <c r="B6847"/>
  <c r="B6846"/>
  <c r="B6845"/>
  <c r="B6844"/>
  <c r="B6843"/>
  <c r="B6842"/>
  <c r="B6841"/>
  <c r="B6840"/>
  <c r="B6839"/>
  <c r="B6838"/>
  <c r="B6837"/>
  <c r="B6836"/>
  <c r="B6835"/>
  <c r="B6834"/>
  <c r="B6833"/>
  <c r="B6832"/>
  <c r="B6831"/>
  <c r="B6830"/>
  <c r="B6829"/>
  <c r="B6828"/>
  <c r="B6827"/>
  <c r="B6826"/>
  <c r="B6825"/>
  <c r="B6824"/>
  <c r="B6823"/>
  <c r="B6822"/>
  <c r="B6821"/>
  <c r="B6820"/>
  <c r="B6819"/>
  <c r="B6818"/>
  <c r="B6817"/>
  <c r="B6816"/>
  <c r="B6815"/>
  <c r="B6814"/>
  <c r="B6813"/>
  <c r="B6812"/>
  <c r="B6811"/>
  <c r="B6810"/>
  <c r="B6809"/>
  <c r="B6808"/>
  <c r="B6807"/>
  <c r="B6806"/>
  <c r="B6805"/>
  <c r="B6804"/>
  <c r="B6803"/>
  <c r="B6802"/>
  <c r="B6801"/>
  <c r="B6800"/>
  <c r="B6799"/>
  <c r="B6798"/>
  <c r="B6797"/>
  <c r="B6796"/>
  <c r="B6795"/>
  <c r="B6794"/>
  <c r="B6793"/>
  <c r="B6792"/>
  <c r="B6791"/>
  <c r="B6790"/>
  <c r="B6789"/>
  <c r="B6788"/>
  <c r="B6787"/>
  <c r="B6786"/>
  <c r="B6785"/>
  <c r="B6784"/>
  <c r="B6783"/>
  <c r="B6782"/>
  <c r="B6781"/>
  <c r="B6780"/>
  <c r="B6779"/>
  <c r="B6778"/>
  <c r="B6777"/>
  <c r="B6776"/>
  <c r="B6775"/>
  <c r="B6774"/>
  <c r="B6773"/>
  <c r="B6772"/>
  <c r="B6771"/>
  <c r="B6770"/>
  <c r="B6769"/>
  <c r="B6768"/>
  <c r="B6767"/>
  <c r="B6766"/>
  <c r="B6765"/>
  <c r="B6764"/>
  <c r="B6763"/>
  <c r="B6762"/>
  <c r="B6761"/>
  <c r="B6760"/>
  <c r="B6759"/>
  <c r="B6758"/>
  <c r="B6757"/>
  <c r="B6756"/>
  <c r="B6755"/>
  <c r="B6754"/>
  <c r="B6753"/>
  <c r="B6752"/>
  <c r="B6751"/>
  <c r="B6750"/>
  <c r="B6749"/>
  <c r="B6748"/>
  <c r="B6747"/>
  <c r="B6746"/>
  <c r="B6745"/>
  <c r="B6744"/>
  <c r="B6743"/>
  <c r="B6742"/>
  <c r="B6741"/>
  <c r="B6740"/>
  <c r="B6739"/>
  <c r="B6738"/>
  <c r="B6737"/>
  <c r="B6736"/>
  <c r="B6735"/>
  <c r="B6734"/>
  <c r="B6733"/>
  <c r="B6732"/>
  <c r="B6731"/>
  <c r="B6730"/>
  <c r="B6729"/>
  <c r="B6728"/>
  <c r="B6727"/>
  <c r="B6726"/>
  <c r="B6725"/>
  <c r="B6724"/>
  <c r="B6723"/>
  <c r="B6722"/>
  <c r="B6721"/>
  <c r="B6720"/>
  <c r="B6719"/>
  <c r="B6718"/>
  <c r="B6717"/>
  <c r="B6716"/>
  <c r="B6715"/>
  <c r="B6714"/>
  <c r="B6713"/>
  <c r="B6712"/>
  <c r="B6711"/>
  <c r="B6710"/>
  <c r="B6709"/>
  <c r="B6708"/>
  <c r="B6707"/>
  <c r="B6706"/>
  <c r="B6705"/>
  <c r="B6704"/>
  <c r="B6703"/>
  <c r="B6702"/>
  <c r="B6701"/>
  <c r="B6700"/>
  <c r="B6699"/>
  <c r="B6698"/>
  <c r="B6697"/>
  <c r="B6696"/>
  <c r="B6695"/>
  <c r="B6694"/>
  <c r="B6693"/>
  <c r="B6692"/>
  <c r="B6691"/>
  <c r="B6690"/>
  <c r="B6689"/>
  <c r="B6688"/>
  <c r="B6687"/>
  <c r="B6686"/>
  <c r="B6685"/>
  <c r="B6684"/>
  <c r="B6683"/>
  <c r="B6682"/>
  <c r="B6681"/>
  <c r="B6680"/>
  <c r="B6679"/>
  <c r="B6678"/>
  <c r="B6677"/>
  <c r="B6676"/>
  <c r="B6675"/>
  <c r="B6674"/>
  <c r="B6673"/>
  <c r="B6672"/>
  <c r="B6671"/>
  <c r="B6670"/>
  <c r="B6669"/>
  <c r="B6668"/>
  <c r="B6667"/>
  <c r="B6666"/>
  <c r="B6665"/>
  <c r="B6664"/>
  <c r="B6663"/>
  <c r="B6662"/>
  <c r="B6661"/>
  <c r="B6660"/>
  <c r="B6659"/>
  <c r="B6658"/>
  <c r="B6657"/>
  <c r="B6656"/>
  <c r="B6655"/>
  <c r="B6654"/>
  <c r="B6653"/>
  <c r="B6652"/>
  <c r="B6651"/>
  <c r="B6650"/>
  <c r="B6649"/>
  <c r="B6648"/>
  <c r="B6647"/>
  <c r="B6646"/>
  <c r="B6645"/>
  <c r="B6644"/>
  <c r="B6643"/>
  <c r="B6642"/>
  <c r="B6641"/>
  <c r="B6640"/>
  <c r="B6639"/>
  <c r="B6638"/>
  <c r="B6637"/>
  <c r="B6636"/>
  <c r="B6635"/>
  <c r="B6634"/>
  <c r="B6633"/>
  <c r="B6632"/>
  <c r="B6631"/>
  <c r="B6630"/>
  <c r="B6629"/>
  <c r="B6628"/>
  <c r="B6627"/>
  <c r="B6626"/>
  <c r="B6625"/>
  <c r="B6624"/>
  <c r="B6623"/>
  <c r="B6622"/>
  <c r="B6621"/>
  <c r="B6620"/>
  <c r="B6619"/>
  <c r="B6618"/>
  <c r="B6617"/>
  <c r="B6616"/>
  <c r="B6615"/>
  <c r="B6614"/>
  <c r="B6613"/>
  <c r="B6612"/>
  <c r="B6611"/>
  <c r="B6610"/>
  <c r="B6609"/>
  <c r="B6608"/>
  <c r="B6607"/>
  <c r="B6606"/>
  <c r="B6605"/>
  <c r="B6604"/>
  <c r="B6603"/>
  <c r="B6602"/>
  <c r="B6601"/>
  <c r="B6600"/>
  <c r="B6599"/>
  <c r="B6598"/>
  <c r="B6597"/>
  <c r="B6596"/>
  <c r="B6595"/>
  <c r="B6594"/>
  <c r="B6593"/>
  <c r="B6592"/>
  <c r="B6591"/>
  <c r="B6590"/>
  <c r="B6589"/>
  <c r="B6588"/>
  <c r="B6587"/>
  <c r="B6586"/>
  <c r="B6585"/>
  <c r="B6584"/>
  <c r="B6583"/>
  <c r="B6582"/>
  <c r="B6581"/>
  <c r="B6580"/>
  <c r="B6579"/>
  <c r="B6578"/>
  <c r="B6577"/>
  <c r="B6576"/>
  <c r="B6575"/>
  <c r="B6574"/>
  <c r="B6573"/>
  <c r="B6572"/>
  <c r="B6571"/>
  <c r="B6570"/>
  <c r="B6569"/>
  <c r="B6568"/>
  <c r="B6567"/>
  <c r="B6566"/>
  <c r="B6565"/>
  <c r="B6564"/>
  <c r="B6563"/>
  <c r="B6562"/>
  <c r="B6561"/>
  <c r="B6560"/>
  <c r="B6559"/>
  <c r="B6558"/>
  <c r="B6557"/>
  <c r="B6556"/>
  <c r="B6555"/>
  <c r="B6554"/>
  <c r="B6553"/>
  <c r="B6552"/>
  <c r="B6551"/>
  <c r="B6550"/>
  <c r="B6549"/>
  <c r="B6548"/>
  <c r="B6547"/>
  <c r="B6546"/>
  <c r="B6545"/>
  <c r="B6544"/>
  <c r="B6543"/>
  <c r="B6542"/>
  <c r="B6541"/>
  <c r="B6540"/>
  <c r="B6539"/>
  <c r="B6538"/>
  <c r="B6537"/>
  <c r="B6536"/>
  <c r="B6535"/>
  <c r="B6534"/>
  <c r="B6533"/>
  <c r="B6532"/>
  <c r="B6531"/>
  <c r="B6530"/>
  <c r="B6529"/>
  <c r="B6528"/>
  <c r="B6527"/>
  <c r="B6526"/>
  <c r="B6525"/>
  <c r="B6524"/>
  <c r="B6523"/>
  <c r="B6522"/>
  <c r="B6521"/>
  <c r="B6520"/>
  <c r="B6519"/>
  <c r="B6518"/>
  <c r="B6517"/>
  <c r="B6516"/>
  <c r="B6515"/>
  <c r="B6514"/>
  <c r="B6513"/>
  <c r="B6512"/>
  <c r="B6511"/>
  <c r="B6510"/>
  <c r="B6509"/>
  <c r="B6508"/>
  <c r="B6507"/>
  <c r="B6506"/>
  <c r="B6505"/>
  <c r="B6504"/>
  <c r="B6503"/>
  <c r="B6502"/>
  <c r="B6501"/>
  <c r="B6500"/>
  <c r="B6499"/>
  <c r="B6498"/>
  <c r="B6497"/>
  <c r="B6496"/>
  <c r="B6495"/>
  <c r="B6494"/>
  <c r="B6493"/>
  <c r="B6492"/>
  <c r="B6491"/>
  <c r="B6490"/>
  <c r="B6489"/>
  <c r="B6488"/>
  <c r="B6487"/>
  <c r="B6486"/>
  <c r="B6485"/>
  <c r="B6484"/>
  <c r="B6483"/>
  <c r="B6482"/>
  <c r="B6481"/>
  <c r="B6480"/>
  <c r="B6479"/>
  <c r="B6478"/>
  <c r="B6477"/>
  <c r="B6476"/>
  <c r="B6475"/>
  <c r="B6474"/>
  <c r="B6473"/>
  <c r="B6472"/>
  <c r="B6471"/>
  <c r="B6470"/>
  <c r="B6469"/>
  <c r="B6468"/>
  <c r="B6467"/>
  <c r="B6466"/>
  <c r="B6465"/>
  <c r="B6464"/>
  <c r="B6463"/>
  <c r="B6462"/>
  <c r="B6461"/>
  <c r="B6460"/>
  <c r="B6459"/>
  <c r="B6458"/>
  <c r="B6457"/>
  <c r="B6456"/>
  <c r="B6455"/>
  <c r="B6454"/>
  <c r="B6453"/>
  <c r="B6452"/>
  <c r="B6451"/>
  <c r="B6450"/>
  <c r="B6449"/>
  <c r="B6448"/>
  <c r="B6447"/>
  <c r="B6446"/>
  <c r="B6445"/>
  <c r="B6444"/>
  <c r="B6443"/>
  <c r="B6442"/>
  <c r="B6441"/>
  <c r="B6440"/>
  <c r="B6439"/>
  <c r="B6438"/>
  <c r="B6437"/>
  <c r="B6436"/>
  <c r="B6435"/>
  <c r="B6434"/>
  <c r="B6433"/>
  <c r="B6432"/>
  <c r="B6431"/>
  <c r="B6430"/>
  <c r="B6429"/>
  <c r="B6428"/>
  <c r="B6427"/>
  <c r="B6426"/>
  <c r="B6425"/>
  <c r="B6424"/>
  <c r="B6423"/>
  <c r="B6422"/>
  <c r="B6421"/>
  <c r="B6420"/>
  <c r="B6419"/>
  <c r="B6418"/>
  <c r="B6417"/>
  <c r="B6416"/>
  <c r="B6415"/>
  <c r="B6414"/>
  <c r="B6413"/>
  <c r="B6412"/>
  <c r="B6411"/>
  <c r="B6410"/>
  <c r="B6409"/>
  <c r="B6408"/>
  <c r="B6407"/>
  <c r="B6406"/>
  <c r="B6405"/>
  <c r="B6404"/>
  <c r="B6403"/>
  <c r="B6402"/>
  <c r="B6401"/>
  <c r="B6400"/>
  <c r="B6399"/>
  <c r="B6398"/>
  <c r="B6397"/>
  <c r="B6396"/>
  <c r="B6395"/>
  <c r="B6394"/>
  <c r="B6393"/>
  <c r="B6392"/>
  <c r="B6391"/>
  <c r="B6390"/>
  <c r="B6389"/>
  <c r="B6388"/>
  <c r="B6387"/>
  <c r="B6386"/>
  <c r="B6385"/>
  <c r="B6384"/>
  <c r="B6383"/>
  <c r="B6382"/>
  <c r="B6381"/>
  <c r="B6380"/>
  <c r="B6379"/>
  <c r="B6378"/>
  <c r="B6377"/>
  <c r="B6376"/>
  <c r="B6375"/>
  <c r="B6374"/>
  <c r="B6373"/>
  <c r="B6372"/>
  <c r="B6371"/>
  <c r="B6370"/>
  <c r="B6369"/>
  <c r="B6368"/>
  <c r="B6367"/>
  <c r="B6366"/>
  <c r="B6365"/>
  <c r="B6364"/>
  <c r="B6363"/>
  <c r="B6362"/>
  <c r="B6361"/>
  <c r="B6360"/>
  <c r="B6359"/>
  <c r="B6358"/>
  <c r="B6357"/>
  <c r="B6356"/>
  <c r="B6355"/>
  <c r="B6354"/>
  <c r="B6353"/>
  <c r="B6352"/>
  <c r="B6351"/>
  <c r="B6350"/>
  <c r="B6349"/>
  <c r="B6348"/>
  <c r="B6347"/>
  <c r="B6346"/>
  <c r="B6345"/>
  <c r="B6344"/>
  <c r="B6343"/>
  <c r="B6342"/>
  <c r="B6341"/>
  <c r="B6340"/>
  <c r="B6339"/>
  <c r="B6338"/>
  <c r="B6337"/>
  <c r="B6336"/>
  <c r="B6335"/>
  <c r="B6334"/>
  <c r="B6333"/>
  <c r="B6332"/>
  <c r="B6331"/>
  <c r="B6330"/>
  <c r="B6329"/>
  <c r="B6328"/>
  <c r="B6327"/>
  <c r="B6326"/>
  <c r="B6325"/>
  <c r="B6324"/>
  <c r="B6323"/>
  <c r="B6322"/>
  <c r="B6321"/>
  <c r="B6320"/>
  <c r="B6319"/>
  <c r="B6318"/>
  <c r="B6317"/>
  <c r="B6316"/>
  <c r="B6315"/>
  <c r="B6314"/>
  <c r="B6313"/>
  <c r="B6312"/>
  <c r="B6311"/>
  <c r="B6310"/>
  <c r="B6309"/>
  <c r="B6308"/>
  <c r="B6307"/>
  <c r="B6306"/>
  <c r="B6305"/>
  <c r="B6304"/>
  <c r="B6303"/>
  <c r="B6302"/>
  <c r="B6301"/>
  <c r="B6300"/>
  <c r="B6299"/>
  <c r="B6298"/>
  <c r="B6297"/>
  <c r="B6296"/>
  <c r="B6295"/>
  <c r="B6294"/>
  <c r="B6293"/>
  <c r="B6292"/>
  <c r="B6291"/>
  <c r="B6290"/>
  <c r="B6289"/>
  <c r="B6288"/>
  <c r="B6287"/>
  <c r="B6286"/>
  <c r="B6285"/>
  <c r="B6284"/>
  <c r="B6283"/>
  <c r="B6282"/>
  <c r="B6281"/>
  <c r="B6280"/>
  <c r="B6279"/>
  <c r="B6278"/>
  <c r="B6277"/>
  <c r="B6276"/>
  <c r="B6275"/>
  <c r="B6274"/>
  <c r="B6273"/>
  <c r="B6272"/>
  <c r="B6271"/>
  <c r="B6270"/>
  <c r="B6269"/>
  <c r="B6268"/>
  <c r="B6267"/>
  <c r="B6266"/>
  <c r="B6265"/>
  <c r="B6264"/>
  <c r="B6263"/>
  <c r="B6262"/>
  <c r="B6261"/>
  <c r="B6260"/>
  <c r="B6259"/>
  <c r="B6258"/>
  <c r="B6257"/>
  <c r="B6256"/>
  <c r="B6255"/>
  <c r="B6254"/>
  <c r="B6253"/>
  <c r="B6252"/>
  <c r="B6251"/>
  <c r="B6250"/>
  <c r="B6249"/>
  <c r="B6248"/>
  <c r="B6247"/>
  <c r="B6246"/>
  <c r="B6245"/>
  <c r="B6244"/>
  <c r="B6243"/>
  <c r="B6242"/>
  <c r="B6241"/>
  <c r="B6240"/>
  <c r="B6239"/>
  <c r="B6238"/>
  <c r="B6237"/>
  <c r="B6236"/>
  <c r="B6235"/>
  <c r="B6234"/>
  <c r="B6233"/>
  <c r="B6232"/>
  <c r="B6231"/>
  <c r="B6230"/>
  <c r="B6229"/>
  <c r="B6228"/>
  <c r="B6227"/>
  <c r="B6226"/>
  <c r="B6225"/>
  <c r="B6224"/>
  <c r="B6223"/>
  <c r="B6222"/>
  <c r="B6221"/>
  <c r="B6220"/>
  <c r="B6219"/>
  <c r="B6218"/>
  <c r="B6217"/>
  <c r="B6216"/>
  <c r="B6215"/>
  <c r="B6214"/>
  <c r="B6213"/>
  <c r="B6212"/>
  <c r="B6211"/>
  <c r="B6210"/>
  <c r="B6209"/>
  <c r="B6208"/>
  <c r="B6207"/>
  <c r="B6206"/>
  <c r="B6205"/>
  <c r="B6204"/>
  <c r="B6203"/>
  <c r="B6202"/>
  <c r="B6201"/>
  <c r="B6200"/>
  <c r="B6199"/>
  <c r="B6198"/>
  <c r="B6197"/>
  <c r="B6196"/>
  <c r="B6195"/>
  <c r="B6194"/>
  <c r="B6193"/>
  <c r="B6192"/>
  <c r="B6191"/>
  <c r="B6190"/>
  <c r="B6189"/>
  <c r="B6188"/>
  <c r="B6187"/>
  <c r="B6186"/>
  <c r="B6185"/>
  <c r="B6184"/>
  <c r="B6183"/>
  <c r="B6182"/>
  <c r="B6181"/>
  <c r="B6180"/>
  <c r="B6179"/>
  <c r="B6178"/>
  <c r="B6177"/>
  <c r="B6176"/>
  <c r="B6175"/>
  <c r="B6174"/>
  <c r="B6173"/>
  <c r="B6172"/>
  <c r="B6171"/>
  <c r="B6170"/>
  <c r="B6169"/>
  <c r="B6168"/>
  <c r="B6167"/>
  <c r="B6166"/>
  <c r="B6165"/>
  <c r="B6164"/>
  <c r="B6163"/>
  <c r="B6162"/>
  <c r="B6161"/>
  <c r="B6160"/>
  <c r="B6159"/>
  <c r="B6158"/>
  <c r="B6157"/>
  <c r="B6156"/>
  <c r="B6155"/>
  <c r="B6154"/>
  <c r="B6153"/>
  <c r="B6152"/>
  <c r="B6151"/>
  <c r="B6150"/>
  <c r="B6149"/>
  <c r="B6148"/>
  <c r="B6147"/>
  <c r="B6146"/>
  <c r="B6145"/>
  <c r="B6144"/>
  <c r="B6143"/>
  <c r="B6142"/>
  <c r="B6141"/>
  <c r="B6140"/>
  <c r="B6139"/>
  <c r="B6138"/>
  <c r="B6137"/>
  <c r="B6136"/>
  <c r="B6135"/>
  <c r="B6134"/>
  <c r="B6133"/>
  <c r="B6132"/>
  <c r="B6131"/>
  <c r="B6130"/>
  <c r="B6129"/>
  <c r="B6128"/>
  <c r="B6127"/>
  <c r="B6126"/>
  <c r="B6125"/>
  <c r="B6124"/>
  <c r="B6123"/>
  <c r="B6122"/>
  <c r="B6121"/>
  <c r="B6120"/>
  <c r="B6119"/>
  <c r="B6118"/>
  <c r="B6117"/>
  <c r="B6116"/>
  <c r="B6115"/>
  <c r="B6114"/>
  <c r="B6113"/>
  <c r="B6112"/>
  <c r="B6111"/>
  <c r="B6110"/>
  <c r="B6109"/>
  <c r="B6108"/>
  <c r="B6107"/>
  <c r="B6106"/>
  <c r="B6105"/>
  <c r="B6104"/>
  <c r="B6103"/>
  <c r="B6102"/>
  <c r="B6101"/>
  <c r="B6100"/>
  <c r="B6099"/>
  <c r="B6098"/>
  <c r="B6097"/>
  <c r="B6096"/>
  <c r="B6095"/>
  <c r="B6094"/>
  <c r="B6093"/>
  <c r="B6092"/>
  <c r="B6091"/>
  <c r="B6090"/>
  <c r="B6089"/>
  <c r="B6088"/>
  <c r="B6087"/>
  <c r="B6086"/>
  <c r="B6085"/>
  <c r="B6084"/>
  <c r="B6083"/>
  <c r="B6082"/>
  <c r="B6081"/>
  <c r="B6080"/>
  <c r="B6079"/>
  <c r="B6078"/>
  <c r="B6077"/>
  <c r="B6076"/>
  <c r="B6075"/>
  <c r="B6074"/>
  <c r="B6073"/>
  <c r="B6072"/>
  <c r="B6071"/>
  <c r="B6070"/>
  <c r="B6069"/>
  <c r="B6068"/>
  <c r="B6067"/>
  <c r="B6066"/>
  <c r="B6065"/>
  <c r="B6064"/>
  <c r="B6063"/>
  <c r="B6062"/>
  <c r="B6061"/>
  <c r="B6060"/>
  <c r="B6059"/>
  <c r="B6058"/>
  <c r="B6057"/>
  <c r="B6056"/>
  <c r="B6055"/>
  <c r="B6054"/>
  <c r="B6053"/>
  <c r="B6052"/>
  <c r="B6051"/>
  <c r="B6050"/>
  <c r="B6049"/>
  <c r="B6048"/>
  <c r="B6047"/>
  <c r="B6046"/>
  <c r="B6045"/>
  <c r="B6044"/>
  <c r="B6043"/>
  <c r="B6042"/>
  <c r="B6041"/>
  <c r="B6040"/>
  <c r="B6039"/>
  <c r="B6038"/>
  <c r="B6037"/>
  <c r="B6036"/>
  <c r="B6035"/>
  <c r="B6034"/>
  <c r="B6033"/>
  <c r="B6032"/>
  <c r="B6031"/>
  <c r="B6030"/>
  <c r="B6029"/>
  <c r="B6028"/>
  <c r="B6027"/>
  <c r="B6026"/>
  <c r="B6025"/>
  <c r="B6024"/>
  <c r="B6023"/>
  <c r="B6022"/>
  <c r="B6021"/>
  <c r="B6020"/>
  <c r="B6019"/>
  <c r="B6018"/>
  <c r="B6017"/>
  <c r="B6016"/>
  <c r="B6015"/>
  <c r="B6014"/>
  <c r="B6013"/>
  <c r="B6012"/>
  <c r="B6011"/>
  <c r="B6010"/>
  <c r="B6009"/>
  <c r="B6008"/>
  <c r="B6007"/>
  <c r="B6006"/>
  <c r="B6005"/>
  <c r="B6004"/>
  <c r="B6003"/>
  <c r="B6002"/>
  <c r="B6001"/>
  <c r="B6000"/>
  <c r="B5999"/>
  <c r="B5998"/>
  <c r="B5997"/>
  <c r="B5996"/>
  <c r="B5995"/>
  <c r="B5994"/>
  <c r="B5993"/>
  <c r="B5992"/>
  <c r="B5991"/>
  <c r="B5990"/>
  <c r="B5989"/>
  <c r="B5988"/>
  <c r="B5987"/>
  <c r="B5986"/>
  <c r="B5985"/>
  <c r="B5984"/>
  <c r="B5983"/>
  <c r="B5982"/>
  <c r="B5981"/>
  <c r="B5980"/>
  <c r="B5979"/>
  <c r="B5978"/>
  <c r="B5977"/>
  <c r="B5976"/>
  <c r="B5975"/>
  <c r="B5974"/>
  <c r="B5973"/>
  <c r="B5972"/>
  <c r="B5971"/>
  <c r="B5970"/>
  <c r="B5969"/>
  <c r="B5968"/>
  <c r="B5967"/>
  <c r="B5966"/>
  <c r="B5965"/>
  <c r="B5964"/>
  <c r="B5963"/>
  <c r="B5962"/>
  <c r="B5961"/>
  <c r="B5960"/>
  <c r="B5959"/>
  <c r="B5958"/>
  <c r="B5957"/>
  <c r="B5956"/>
  <c r="B5955"/>
  <c r="B5954"/>
  <c r="B5953"/>
  <c r="B5952"/>
  <c r="B5951"/>
  <c r="B5950"/>
  <c r="B5949"/>
  <c r="B5948"/>
  <c r="B5947"/>
  <c r="B5946"/>
  <c r="B5945"/>
  <c r="B5944"/>
  <c r="B5943"/>
  <c r="B5942"/>
  <c r="B5941"/>
  <c r="B5940"/>
  <c r="B5939"/>
  <c r="B5938"/>
  <c r="B5937"/>
  <c r="B5936"/>
  <c r="B5935"/>
  <c r="B5934"/>
  <c r="B5933"/>
  <c r="B5932"/>
  <c r="B5931"/>
  <c r="B5930"/>
  <c r="B5929"/>
  <c r="B5928"/>
  <c r="B5927"/>
  <c r="B5926"/>
  <c r="B5925"/>
  <c r="B5924"/>
  <c r="B5923"/>
  <c r="B5922"/>
  <c r="B5921"/>
  <c r="B5920"/>
  <c r="B5919"/>
  <c r="B5918"/>
  <c r="B5917"/>
  <c r="B5916"/>
  <c r="B5915"/>
  <c r="B5914"/>
  <c r="B5913"/>
  <c r="B5912"/>
  <c r="B5911"/>
  <c r="B5910"/>
  <c r="B5909"/>
  <c r="B5908"/>
  <c r="B5907"/>
  <c r="B5906"/>
  <c r="B5905"/>
  <c r="B5904"/>
  <c r="B5903"/>
  <c r="B5902"/>
  <c r="B5901"/>
  <c r="B5900"/>
  <c r="B5899"/>
  <c r="B5898"/>
  <c r="B5897"/>
  <c r="B5896"/>
  <c r="B5895"/>
  <c r="B5894"/>
  <c r="B5893"/>
  <c r="B5892"/>
  <c r="B5891"/>
  <c r="B5890"/>
  <c r="B5889"/>
  <c r="B5888"/>
  <c r="B5887"/>
  <c r="B5886"/>
  <c r="B5885"/>
  <c r="B5884"/>
  <c r="B5883"/>
  <c r="B5882"/>
  <c r="B5881"/>
  <c r="B5880"/>
  <c r="B5879"/>
  <c r="B5878"/>
  <c r="B5877"/>
  <c r="B5876"/>
  <c r="B5875"/>
  <c r="B5874"/>
  <c r="B5873"/>
  <c r="B5872"/>
  <c r="B5871"/>
  <c r="B5870"/>
  <c r="B5869"/>
  <c r="B5868"/>
  <c r="B5867"/>
  <c r="B5866"/>
  <c r="B5865"/>
  <c r="B5864"/>
  <c r="B5863"/>
  <c r="B5862"/>
  <c r="B5861"/>
  <c r="B5860"/>
  <c r="B5859"/>
  <c r="B5858"/>
  <c r="B5857"/>
  <c r="B5856"/>
  <c r="B5855"/>
  <c r="B5854"/>
  <c r="B5853"/>
  <c r="B5852"/>
  <c r="B5851"/>
  <c r="B5850"/>
  <c r="B5849"/>
  <c r="B5848"/>
  <c r="B5847"/>
  <c r="B5846"/>
  <c r="B5845"/>
  <c r="B5844"/>
  <c r="B5843"/>
  <c r="B5842"/>
  <c r="B5841"/>
  <c r="B5840"/>
  <c r="B5839"/>
  <c r="B5838"/>
  <c r="B5837"/>
  <c r="B5836"/>
  <c r="B5835"/>
  <c r="B5834"/>
  <c r="B5833"/>
  <c r="B5832"/>
  <c r="B5831"/>
  <c r="B5830"/>
  <c r="B5829"/>
  <c r="B5828"/>
  <c r="B5827"/>
  <c r="B5826"/>
  <c r="B5825"/>
  <c r="B5824"/>
  <c r="B5823"/>
  <c r="B5822"/>
  <c r="B5821"/>
  <c r="B5820"/>
  <c r="B5819"/>
  <c r="B5818"/>
  <c r="B5817"/>
  <c r="B5816"/>
  <c r="B5815"/>
  <c r="B5814"/>
  <c r="B5813"/>
  <c r="B5812"/>
  <c r="B5811"/>
  <c r="B5810"/>
  <c r="B5809"/>
  <c r="B5808"/>
  <c r="B5807"/>
  <c r="B5806"/>
  <c r="B5805"/>
  <c r="B5804"/>
  <c r="B5803"/>
  <c r="B5802"/>
  <c r="B5801"/>
  <c r="B5800"/>
  <c r="B5799"/>
  <c r="B5798"/>
  <c r="B5797"/>
  <c r="B5796"/>
  <c r="B5795"/>
  <c r="B5794"/>
  <c r="B5793"/>
  <c r="B5792"/>
  <c r="B5791"/>
  <c r="B5790"/>
  <c r="B5789"/>
  <c r="B5788"/>
  <c r="B5787"/>
  <c r="B5786"/>
  <c r="B5785"/>
  <c r="B5784"/>
  <c r="B5783"/>
  <c r="B5782"/>
  <c r="B5781"/>
  <c r="B5780"/>
  <c r="B5779"/>
  <c r="B5778"/>
  <c r="B5777"/>
  <c r="B5776"/>
  <c r="B5775"/>
  <c r="B5774"/>
  <c r="B5773"/>
  <c r="B5772"/>
  <c r="B5771"/>
  <c r="B5770"/>
  <c r="B5769"/>
  <c r="B5768"/>
  <c r="B5767"/>
  <c r="B5766"/>
  <c r="B5765"/>
  <c r="B5764"/>
  <c r="B5763"/>
  <c r="B5762"/>
  <c r="B5761"/>
  <c r="B5760"/>
  <c r="B5759"/>
  <c r="B5758"/>
  <c r="B5757"/>
  <c r="B5756"/>
  <c r="B5755"/>
  <c r="B5754"/>
  <c r="B5753"/>
  <c r="B5752"/>
  <c r="B5751"/>
  <c r="B5750"/>
  <c r="B5749"/>
  <c r="B5748"/>
  <c r="B5747"/>
  <c r="B5746"/>
  <c r="B5745"/>
  <c r="B5744"/>
  <c r="B5743"/>
  <c r="B5742"/>
  <c r="B5741"/>
  <c r="B5740"/>
  <c r="B5739"/>
  <c r="B5738"/>
  <c r="B5737"/>
  <c r="B5736"/>
  <c r="B5735"/>
  <c r="B5734"/>
  <c r="B5733"/>
  <c r="B5732"/>
  <c r="B5731"/>
  <c r="B5730"/>
  <c r="B5729"/>
  <c r="B5728"/>
  <c r="B5727"/>
  <c r="B5726"/>
  <c r="B5725"/>
  <c r="B5724"/>
  <c r="B5723"/>
  <c r="B5722"/>
  <c r="B5721"/>
  <c r="B5720"/>
  <c r="B5719"/>
  <c r="B5718"/>
  <c r="B5717"/>
  <c r="B5716"/>
  <c r="B5715"/>
  <c r="B5714"/>
  <c r="B5713"/>
  <c r="B5712"/>
  <c r="B5711"/>
  <c r="B5710"/>
  <c r="B5709"/>
  <c r="B5708"/>
  <c r="B5707"/>
  <c r="B5706"/>
  <c r="B5705"/>
  <c r="B5704"/>
  <c r="B5703"/>
  <c r="B5702"/>
  <c r="B5701"/>
  <c r="B5700"/>
  <c r="B5699"/>
  <c r="B5698"/>
  <c r="B5697"/>
  <c r="B5696"/>
  <c r="B5695"/>
  <c r="B5694"/>
  <c r="B5693"/>
  <c r="B5692"/>
  <c r="B5691"/>
  <c r="B5690"/>
  <c r="B5689"/>
  <c r="B5688"/>
  <c r="B5687"/>
  <c r="B5686"/>
  <c r="B5685"/>
  <c r="B5684"/>
  <c r="B5683"/>
  <c r="B5682"/>
  <c r="B5681"/>
  <c r="B5680"/>
  <c r="B5679"/>
  <c r="B5678"/>
  <c r="B5677"/>
  <c r="B5676"/>
  <c r="B5675"/>
  <c r="B5674"/>
  <c r="B5673"/>
  <c r="B5672"/>
  <c r="B5671"/>
  <c r="B5670"/>
  <c r="B5669"/>
  <c r="B5668"/>
  <c r="B5667"/>
  <c r="B5666"/>
  <c r="B5665"/>
  <c r="B5664"/>
  <c r="B5663"/>
  <c r="B5662"/>
  <c r="B5661"/>
  <c r="B5660"/>
  <c r="B5659"/>
  <c r="B5658"/>
  <c r="B5657"/>
  <c r="B5656"/>
  <c r="B5655"/>
  <c r="B5654"/>
  <c r="B5653"/>
  <c r="B5652"/>
  <c r="B5651"/>
  <c r="B5650"/>
  <c r="B5649"/>
  <c r="B5648"/>
  <c r="B5647"/>
  <c r="B5646"/>
  <c r="B5645"/>
  <c r="B5644"/>
  <c r="B5643"/>
  <c r="B5642"/>
  <c r="B5641"/>
  <c r="B5640"/>
  <c r="B5639"/>
  <c r="B5638"/>
  <c r="B5637"/>
  <c r="B5636"/>
  <c r="B5635"/>
  <c r="B5634"/>
  <c r="B5633"/>
  <c r="B5632"/>
  <c r="B5631"/>
  <c r="B5630"/>
  <c r="B5629"/>
  <c r="B5628"/>
  <c r="B5627"/>
  <c r="B5626"/>
  <c r="B5625"/>
  <c r="B5624"/>
  <c r="B5623"/>
  <c r="B5622"/>
  <c r="B5621"/>
  <c r="B5620"/>
  <c r="B5619"/>
  <c r="B5618"/>
  <c r="B5617"/>
  <c r="B5616"/>
  <c r="B5615"/>
  <c r="B5614"/>
  <c r="B5613"/>
  <c r="B5612"/>
  <c r="B5611"/>
  <c r="B5610"/>
  <c r="B5609"/>
  <c r="B5608"/>
  <c r="B5607"/>
  <c r="B5606"/>
  <c r="B5605"/>
  <c r="B5604"/>
  <c r="B5603"/>
  <c r="B5602"/>
  <c r="B5601"/>
  <c r="B5600"/>
  <c r="B5599"/>
  <c r="B5598"/>
  <c r="B5597"/>
  <c r="B5596"/>
  <c r="B5595"/>
  <c r="B5594"/>
  <c r="B5593"/>
  <c r="B5592"/>
  <c r="B5591"/>
  <c r="B5590"/>
  <c r="B5589"/>
  <c r="B5588"/>
  <c r="B5587"/>
  <c r="B5586"/>
  <c r="B5585"/>
  <c r="B5584"/>
  <c r="B5583"/>
  <c r="B5582"/>
  <c r="B5581"/>
  <c r="B5580"/>
  <c r="B5579"/>
  <c r="B5578"/>
  <c r="B5577"/>
  <c r="B5576"/>
  <c r="B5575"/>
  <c r="B5574"/>
  <c r="B5573"/>
  <c r="B5572"/>
  <c r="B5571"/>
  <c r="B5570"/>
  <c r="B5569"/>
  <c r="B5568"/>
  <c r="B5567"/>
  <c r="B5566"/>
  <c r="B5565"/>
  <c r="B5564"/>
  <c r="B5563"/>
  <c r="B5562"/>
  <c r="B5561"/>
  <c r="B5560"/>
  <c r="B5559"/>
  <c r="B5558"/>
  <c r="B5557"/>
  <c r="B5556"/>
  <c r="B5555"/>
  <c r="B5554"/>
  <c r="B5553"/>
  <c r="B5552"/>
  <c r="B5551"/>
  <c r="B5550"/>
  <c r="B5549"/>
  <c r="B5548"/>
  <c r="B5547"/>
  <c r="B5546"/>
  <c r="B5545"/>
  <c r="B5544"/>
  <c r="B5543"/>
  <c r="B5542"/>
  <c r="B5541"/>
  <c r="B5540"/>
  <c r="B5539"/>
  <c r="B5538"/>
  <c r="B5537"/>
  <c r="B5536"/>
  <c r="B5535"/>
  <c r="B5534"/>
  <c r="B5533"/>
  <c r="B5532"/>
  <c r="B5531"/>
  <c r="B5530"/>
  <c r="B5529"/>
  <c r="B5528"/>
  <c r="B5527"/>
  <c r="B5526"/>
  <c r="B5525"/>
  <c r="B5524"/>
  <c r="B5523"/>
  <c r="B5522"/>
  <c r="B5521"/>
  <c r="B5520"/>
  <c r="B5519"/>
  <c r="B5518"/>
  <c r="B5517"/>
  <c r="B5516"/>
  <c r="B5515"/>
  <c r="B5514"/>
  <c r="B5513"/>
  <c r="B5512"/>
  <c r="B5511"/>
  <c r="B5510"/>
  <c r="B5509"/>
  <c r="B5508"/>
  <c r="B5507"/>
  <c r="B5506"/>
  <c r="B5505"/>
  <c r="B5504"/>
  <c r="B5503"/>
  <c r="B5502"/>
  <c r="B5501"/>
  <c r="B5500"/>
  <c r="B5499"/>
  <c r="B5498"/>
  <c r="B5497"/>
  <c r="B5496"/>
  <c r="B5495"/>
  <c r="B5494"/>
  <c r="B5493"/>
  <c r="B5492"/>
  <c r="B5491"/>
  <c r="B5490"/>
  <c r="B5489"/>
  <c r="B5488"/>
  <c r="B5487"/>
  <c r="B5486"/>
  <c r="B5485"/>
  <c r="B5484"/>
  <c r="B5483"/>
  <c r="B5482"/>
  <c r="B5481"/>
  <c r="B5480"/>
  <c r="B5479"/>
  <c r="B5478"/>
  <c r="B5477"/>
  <c r="B5476"/>
  <c r="B5475"/>
  <c r="B5474"/>
  <c r="B5473"/>
  <c r="B5472"/>
  <c r="B5471"/>
  <c r="B5470"/>
  <c r="B5469"/>
  <c r="B5468"/>
  <c r="B5467"/>
  <c r="B5466"/>
  <c r="B5465"/>
  <c r="B5464"/>
  <c r="B5463"/>
  <c r="B5462"/>
  <c r="B5461"/>
  <c r="B5460"/>
  <c r="B5459"/>
  <c r="B5458"/>
  <c r="B5457"/>
  <c r="B5456"/>
  <c r="B5455"/>
  <c r="B5454"/>
  <c r="B5453"/>
  <c r="B5452"/>
  <c r="B5451"/>
  <c r="B5450"/>
  <c r="B5449"/>
  <c r="B5448"/>
  <c r="B5447"/>
  <c r="B5446"/>
  <c r="B5445"/>
  <c r="B5444"/>
  <c r="B5443"/>
  <c r="B5442"/>
  <c r="B5441"/>
  <c r="B5440"/>
  <c r="B5439"/>
  <c r="B5438"/>
  <c r="B5437"/>
  <c r="B5436"/>
  <c r="B5435"/>
  <c r="B5434"/>
  <c r="B5433"/>
  <c r="B5432"/>
  <c r="B5431"/>
  <c r="B5430"/>
  <c r="B5429"/>
  <c r="B5428"/>
  <c r="B5427"/>
  <c r="B5426"/>
  <c r="B5425"/>
  <c r="B5424"/>
  <c r="B5423"/>
  <c r="B5422"/>
  <c r="B5421"/>
  <c r="B5420"/>
  <c r="B5419"/>
  <c r="B5418"/>
  <c r="B5417"/>
  <c r="B5416"/>
  <c r="B5415"/>
  <c r="B5414"/>
  <c r="B5413"/>
  <c r="B5412"/>
  <c r="B5411"/>
  <c r="B5410"/>
  <c r="B5409"/>
  <c r="B5408"/>
  <c r="B5407"/>
  <c r="B5406"/>
  <c r="B5405"/>
  <c r="B5404"/>
  <c r="B5403"/>
  <c r="B5402"/>
  <c r="B5401"/>
  <c r="B5400"/>
  <c r="B5399"/>
  <c r="B5398"/>
  <c r="B5397"/>
  <c r="B5396"/>
  <c r="B5395"/>
  <c r="B5394"/>
  <c r="B5393"/>
  <c r="B5392"/>
  <c r="B5391"/>
  <c r="B5390"/>
  <c r="B5389"/>
  <c r="B5388"/>
  <c r="B5387"/>
  <c r="B5386"/>
  <c r="B5385"/>
  <c r="B5384"/>
  <c r="B5383"/>
  <c r="B5382"/>
  <c r="B5381"/>
  <c r="B5380"/>
  <c r="B5379"/>
  <c r="B5378"/>
  <c r="B5377"/>
  <c r="B5376"/>
  <c r="B5375"/>
  <c r="B5374"/>
  <c r="B5373"/>
  <c r="B5372"/>
  <c r="B5371"/>
  <c r="B5370"/>
  <c r="B5369"/>
  <c r="B5368"/>
  <c r="B5367"/>
  <c r="B5366"/>
  <c r="B5365"/>
  <c r="B5364"/>
  <c r="B5363"/>
  <c r="B5362"/>
  <c r="B5361"/>
  <c r="B5360"/>
  <c r="B5359"/>
  <c r="B5358"/>
  <c r="B5357"/>
  <c r="B5356"/>
  <c r="B5355"/>
  <c r="B5354"/>
  <c r="B5353"/>
  <c r="B5352"/>
  <c r="B5351"/>
  <c r="B5350"/>
  <c r="B5349"/>
  <c r="B5348"/>
  <c r="B5347"/>
  <c r="B5346"/>
  <c r="B5345"/>
  <c r="B5344"/>
  <c r="B5343"/>
  <c r="B5342"/>
  <c r="B5341"/>
  <c r="B5340"/>
  <c r="B5339"/>
  <c r="B5338"/>
  <c r="B5337"/>
  <c r="B5336"/>
  <c r="B5335"/>
  <c r="B5334"/>
  <c r="B5333"/>
  <c r="B5332"/>
  <c r="B5331"/>
  <c r="B5330"/>
  <c r="B5329"/>
  <c r="B5328"/>
  <c r="B5327"/>
  <c r="B5326"/>
  <c r="B5325"/>
  <c r="B5324"/>
  <c r="B5323"/>
  <c r="B5322"/>
  <c r="B5321"/>
  <c r="B5320"/>
  <c r="B5319"/>
  <c r="B5318"/>
  <c r="B5317"/>
  <c r="B5316"/>
  <c r="B5315"/>
  <c r="B5314"/>
  <c r="B5313"/>
  <c r="B5312"/>
  <c r="B5311"/>
  <c r="B5310"/>
  <c r="B5309"/>
  <c r="B5308"/>
  <c r="B5307"/>
  <c r="B5306"/>
  <c r="B5305"/>
  <c r="B5304"/>
  <c r="B5303"/>
  <c r="B5302"/>
  <c r="B5301"/>
  <c r="B5300"/>
  <c r="B5299"/>
  <c r="B5298"/>
  <c r="B5297"/>
  <c r="B5296"/>
  <c r="B5295"/>
  <c r="B5294"/>
  <c r="B5293"/>
  <c r="B5292"/>
  <c r="B5291"/>
  <c r="B5290"/>
  <c r="B5289"/>
  <c r="B5288"/>
  <c r="B5287"/>
  <c r="B5286"/>
  <c r="B5285"/>
  <c r="B5284"/>
  <c r="B5283"/>
  <c r="B5282"/>
  <c r="B5281"/>
  <c r="B5280"/>
  <c r="B5279"/>
  <c r="B5278"/>
  <c r="B5277"/>
  <c r="B5276"/>
  <c r="B5275"/>
  <c r="B5274"/>
  <c r="B5273"/>
  <c r="B5272"/>
  <c r="B5271"/>
  <c r="B5270"/>
  <c r="B5269"/>
  <c r="B5268"/>
  <c r="B5267"/>
  <c r="B5266"/>
  <c r="B5265"/>
  <c r="B5264"/>
  <c r="B5263"/>
  <c r="B5262"/>
  <c r="B5261"/>
  <c r="B5260"/>
  <c r="B5259"/>
  <c r="B5258"/>
  <c r="B5257"/>
  <c r="B5256"/>
  <c r="B5255"/>
  <c r="B5254"/>
  <c r="B5253"/>
  <c r="B5252"/>
  <c r="B5251"/>
  <c r="B5250"/>
  <c r="B5249"/>
  <c r="B5248"/>
  <c r="B5247"/>
  <c r="B5246"/>
  <c r="B5245"/>
  <c r="B5244"/>
  <c r="B5243"/>
  <c r="B5242"/>
  <c r="B5241"/>
  <c r="B5240"/>
  <c r="B5239"/>
  <c r="B5238"/>
  <c r="B5237"/>
  <c r="B5236"/>
  <c r="B5235"/>
  <c r="B5234"/>
  <c r="B5233"/>
  <c r="B5232"/>
  <c r="B5231"/>
  <c r="B5230"/>
  <c r="B5229"/>
  <c r="B5228"/>
  <c r="B5227"/>
  <c r="B5226"/>
  <c r="B5225"/>
  <c r="B5224"/>
  <c r="B5223"/>
  <c r="B5222"/>
  <c r="B5221"/>
  <c r="B5220"/>
  <c r="B5219"/>
  <c r="B5218"/>
  <c r="B5217"/>
  <c r="B5216"/>
  <c r="B5215"/>
  <c r="B5214"/>
  <c r="B5213"/>
  <c r="B5212"/>
  <c r="B5211"/>
  <c r="B5210"/>
  <c r="B5209"/>
  <c r="B5208"/>
  <c r="B5207"/>
  <c r="B5206"/>
  <c r="B5205"/>
  <c r="B5204"/>
  <c r="B5203"/>
  <c r="B5202"/>
  <c r="B5201"/>
  <c r="B5200"/>
  <c r="B5199"/>
  <c r="B5198"/>
  <c r="B5197"/>
  <c r="B5196"/>
  <c r="B5195"/>
  <c r="B5194"/>
  <c r="B5193"/>
  <c r="B5192"/>
  <c r="B5191"/>
  <c r="B5190"/>
  <c r="B5189"/>
  <c r="B5188"/>
  <c r="B5187"/>
  <c r="B5186"/>
  <c r="B5185"/>
  <c r="B5184"/>
  <c r="B5183"/>
  <c r="B5182"/>
  <c r="B5181"/>
  <c r="B5180"/>
  <c r="B5179"/>
  <c r="B5178"/>
  <c r="B5177"/>
  <c r="B5176"/>
  <c r="B5175"/>
  <c r="B5174"/>
  <c r="B5173"/>
  <c r="B5172"/>
  <c r="B5171"/>
  <c r="B5170"/>
  <c r="B5169"/>
  <c r="B5168"/>
  <c r="B5167"/>
  <c r="B5166"/>
  <c r="B5165"/>
  <c r="B5164"/>
  <c r="B5163"/>
  <c r="B5162"/>
  <c r="B5161"/>
  <c r="B5160"/>
  <c r="B5159"/>
  <c r="B5158"/>
  <c r="B5157"/>
  <c r="B5156"/>
  <c r="B5155"/>
  <c r="B5154"/>
  <c r="B5153"/>
  <c r="B5152"/>
  <c r="B5151"/>
  <c r="B5150"/>
  <c r="B5149"/>
  <c r="B5148"/>
  <c r="B5147"/>
  <c r="B5146"/>
  <c r="B5145"/>
  <c r="B5144"/>
  <c r="B5143"/>
  <c r="B5142"/>
  <c r="B5141"/>
  <c r="B5140"/>
  <c r="B5139"/>
  <c r="B5138"/>
  <c r="B5137"/>
  <c r="B5136"/>
  <c r="B5135"/>
  <c r="B5134"/>
  <c r="B5133"/>
  <c r="B5132"/>
  <c r="B5131"/>
  <c r="B5130"/>
  <c r="B5129"/>
  <c r="B5128"/>
  <c r="B5127"/>
  <c r="B5126"/>
  <c r="B5125"/>
  <c r="B5124"/>
  <c r="B5123"/>
  <c r="B5122"/>
  <c r="B5121"/>
  <c r="B5120"/>
  <c r="B5119"/>
  <c r="B5118"/>
  <c r="B5117"/>
  <c r="B5116"/>
  <c r="B5115"/>
  <c r="B5114"/>
  <c r="B5113"/>
  <c r="B5112"/>
  <c r="B5111"/>
  <c r="B5110"/>
  <c r="B5109"/>
  <c r="B5108"/>
  <c r="B5107"/>
  <c r="B5106"/>
  <c r="B5105"/>
  <c r="B5104"/>
  <c r="B5103"/>
  <c r="B5102"/>
  <c r="B5101"/>
  <c r="B5100"/>
  <c r="B5099"/>
  <c r="B5098"/>
  <c r="B5097"/>
  <c r="B5096"/>
  <c r="B5095"/>
  <c r="B5094"/>
  <c r="B5093"/>
  <c r="B5092"/>
  <c r="B5091"/>
  <c r="B5090"/>
  <c r="B5089"/>
  <c r="B5088"/>
  <c r="B5087"/>
  <c r="B5086"/>
  <c r="B5085"/>
  <c r="B5084"/>
  <c r="B5083"/>
  <c r="B5082"/>
  <c r="B5081"/>
  <c r="B5080"/>
  <c r="B5079"/>
  <c r="B5078"/>
  <c r="B5077"/>
  <c r="B5076"/>
  <c r="B5075"/>
  <c r="B5074"/>
  <c r="B5073"/>
  <c r="B5072"/>
  <c r="B5071"/>
  <c r="B5070"/>
  <c r="B5069"/>
  <c r="B5068"/>
  <c r="B5067"/>
  <c r="B5066"/>
  <c r="B5065"/>
  <c r="B5064"/>
  <c r="B5063"/>
  <c r="B5062"/>
  <c r="B5061"/>
  <c r="B5060"/>
  <c r="B5059"/>
  <c r="B5058"/>
  <c r="B5057"/>
  <c r="B5056"/>
  <c r="B5055"/>
  <c r="B5054"/>
  <c r="B5053"/>
  <c r="B5052"/>
  <c r="B5051"/>
  <c r="B5050"/>
  <c r="B5049"/>
  <c r="B5048"/>
  <c r="B5047"/>
  <c r="B5046"/>
  <c r="B5045"/>
  <c r="B5044"/>
  <c r="B5043"/>
  <c r="B5042"/>
  <c r="B5041"/>
  <c r="B5040"/>
  <c r="B5039"/>
  <c r="B5038"/>
  <c r="B5037"/>
  <c r="B5036"/>
  <c r="B5035"/>
  <c r="B5034"/>
  <c r="B5033"/>
  <c r="B5032"/>
  <c r="B5031"/>
  <c r="B5030"/>
  <c r="B5029"/>
  <c r="B5028"/>
  <c r="B5027"/>
  <c r="B5026"/>
  <c r="B5025"/>
  <c r="B5024"/>
  <c r="B5023"/>
  <c r="B5022"/>
  <c r="B5021"/>
  <c r="B5020"/>
  <c r="B5019"/>
  <c r="B5018"/>
  <c r="B5017"/>
  <c r="B5016"/>
  <c r="B5015"/>
  <c r="B5014"/>
  <c r="B5013"/>
  <c r="B5012"/>
  <c r="B5011"/>
  <c r="B5010"/>
  <c r="B5009"/>
  <c r="B5008"/>
  <c r="B5007"/>
  <c r="B5006"/>
  <c r="B5005"/>
  <c r="B5004"/>
  <c r="B5003"/>
  <c r="B5002"/>
  <c r="B5001"/>
  <c r="B5000"/>
  <c r="B4999"/>
  <c r="B4998"/>
  <c r="B4997"/>
  <c r="B4996"/>
  <c r="B4995"/>
  <c r="B4994"/>
  <c r="B4993"/>
  <c r="B4992"/>
  <c r="B4991"/>
  <c r="B4990"/>
  <c r="B4989"/>
  <c r="B4988"/>
  <c r="B4987"/>
  <c r="B4986"/>
  <c r="B4985"/>
  <c r="B4984"/>
  <c r="B4983"/>
  <c r="B4982"/>
  <c r="B4981"/>
  <c r="B4980"/>
  <c r="B4979"/>
  <c r="B4978"/>
  <c r="B4977"/>
  <c r="B4976"/>
  <c r="B4975"/>
  <c r="B4974"/>
  <c r="B4973"/>
  <c r="B4972"/>
  <c r="B4971"/>
  <c r="B4970"/>
  <c r="B4969"/>
  <c r="B4968"/>
  <c r="B4967"/>
  <c r="B4966"/>
  <c r="B4965"/>
  <c r="B4964"/>
  <c r="B4963"/>
  <c r="B4962"/>
  <c r="B4961"/>
  <c r="B4960"/>
  <c r="B4959"/>
  <c r="B4958"/>
  <c r="B4957"/>
  <c r="B4956"/>
  <c r="B4955"/>
  <c r="B4954"/>
  <c r="B4953"/>
  <c r="B4952"/>
  <c r="B4951"/>
  <c r="B4950"/>
  <c r="B4949"/>
  <c r="B4948"/>
  <c r="B4947"/>
  <c r="B4946"/>
  <c r="B4945"/>
  <c r="B4944"/>
  <c r="B4943"/>
  <c r="B4942"/>
  <c r="B4941"/>
  <c r="B4940"/>
  <c r="B4939"/>
  <c r="B4938"/>
  <c r="B4937"/>
  <c r="B4936"/>
  <c r="B4935"/>
  <c r="B4934"/>
  <c r="B4933"/>
  <c r="B4932"/>
  <c r="B4931"/>
  <c r="B4930"/>
  <c r="B4929"/>
  <c r="B4928"/>
  <c r="B4927"/>
  <c r="B4926"/>
  <c r="B4925"/>
  <c r="B4924"/>
  <c r="B4923"/>
  <c r="B4922"/>
  <c r="B4921"/>
  <c r="B4920"/>
  <c r="B4919"/>
  <c r="B4918"/>
  <c r="B4917"/>
  <c r="B4916"/>
  <c r="B4915"/>
  <c r="B4914"/>
  <c r="B4913"/>
  <c r="B4912"/>
  <c r="B4911"/>
  <c r="B4910"/>
  <c r="B4909"/>
  <c r="B4908"/>
  <c r="B4907"/>
  <c r="B4906"/>
  <c r="B4905"/>
  <c r="B4904"/>
  <c r="B4903"/>
  <c r="B4902"/>
  <c r="B4901"/>
  <c r="B4900"/>
  <c r="B4899"/>
  <c r="B4898"/>
  <c r="B4897"/>
  <c r="B4896"/>
  <c r="B4895"/>
  <c r="B4894"/>
  <c r="B4893"/>
  <c r="B4892"/>
  <c r="B4891"/>
  <c r="B4890"/>
  <c r="B4889"/>
  <c r="B4888"/>
  <c r="B4887"/>
  <c r="B4886"/>
  <c r="B4885"/>
  <c r="B4884"/>
  <c r="B4883"/>
  <c r="B4882"/>
  <c r="B4881"/>
  <c r="B4880"/>
  <c r="B4879"/>
  <c r="B4878"/>
  <c r="B4877"/>
  <c r="B4876"/>
  <c r="B4875"/>
  <c r="B4874"/>
  <c r="B4873"/>
  <c r="B4872"/>
  <c r="B4871"/>
  <c r="B4870"/>
  <c r="B4869"/>
  <c r="B4868"/>
  <c r="B4867"/>
  <c r="B4866"/>
  <c r="B4865"/>
  <c r="B4864"/>
  <c r="B4863"/>
  <c r="B4862"/>
  <c r="B4861"/>
  <c r="B4860"/>
  <c r="B4859"/>
  <c r="B4858"/>
  <c r="B4857"/>
  <c r="B4856"/>
  <c r="B4855"/>
  <c r="B4854"/>
  <c r="B4853"/>
  <c r="B4852"/>
  <c r="B4851"/>
  <c r="B4850"/>
  <c r="B4849"/>
  <c r="B4848"/>
  <c r="B4847"/>
  <c r="B4846"/>
  <c r="B4845"/>
  <c r="B4844"/>
  <c r="B4843"/>
  <c r="B4842"/>
  <c r="B4841"/>
  <c r="B4840"/>
  <c r="B4839"/>
  <c r="B4838"/>
  <c r="B4837"/>
  <c r="B4836"/>
  <c r="B4835"/>
  <c r="B4834"/>
  <c r="B4833"/>
  <c r="B4832"/>
  <c r="B4831"/>
  <c r="B4830"/>
  <c r="B4829"/>
  <c r="B4828"/>
  <c r="B4827"/>
  <c r="B4826"/>
  <c r="B4825"/>
  <c r="B4824"/>
  <c r="B4823"/>
  <c r="B4822"/>
  <c r="B4821"/>
  <c r="B4820"/>
  <c r="B4819"/>
  <c r="B4818"/>
  <c r="B4817"/>
  <c r="B4816"/>
  <c r="B4815"/>
  <c r="B4814"/>
  <c r="B4813"/>
  <c r="B4812"/>
  <c r="B4811"/>
  <c r="B4810"/>
  <c r="B4809"/>
  <c r="B4808"/>
  <c r="B4807"/>
  <c r="B4806"/>
  <c r="B4805"/>
  <c r="B4804"/>
  <c r="B4803"/>
  <c r="B4802"/>
  <c r="B4801"/>
  <c r="B4800"/>
  <c r="B4799"/>
  <c r="B4798"/>
  <c r="B4797"/>
  <c r="B4796"/>
  <c r="B4795"/>
  <c r="B4794"/>
  <c r="B4793"/>
  <c r="B4792"/>
  <c r="B4791"/>
  <c r="B4790"/>
  <c r="B4789"/>
  <c r="B4788"/>
  <c r="B4787"/>
  <c r="B4786"/>
  <c r="B4785"/>
  <c r="B4784"/>
  <c r="B4783"/>
  <c r="B4782"/>
  <c r="B4781"/>
  <c r="B4780"/>
  <c r="B4779"/>
  <c r="B4778"/>
  <c r="B4777"/>
  <c r="B4776"/>
  <c r="B4775"/>
  <c r="B4774"/>
  <c r="B4773"/>
  <c r="B4772"/>
  <c r="B4771"/>
  <c r="B4770"/>
  <c r="B4769"/>
  <c r="B4768"/>
  <c r="B4767"/>
  <c r="B4766"/>
  <c r="B4765"/>
  <c r="B4764"/>
  <c r="B4763"/>
  <c r="B4762"/>
  <c r="B4761"/>
  <c r="B4760"/>
  <c r="B4759"/>
  <c r="B4758"/>
  <c r="B4757"/>
  <c r="B4756"/>
  <c r="B4755"/>
  <c r="B4754"/>
  <c r="B4753"/>
  <c r="B4752"/>
  <c r="B4751"/>
  <c r="B4750"/>
  <c r="B4749"/>
  <c r="B4748"/>
  <c r="B4747"/>
  <c r="B4746"/>
  <c r="B4745"/>
  <c r="B4744"/>
  <c r="B4743"/>
  <c r="B4742"/>
  <c r="B4741"/>
  <c r="B4740"/>
  <c r="B4739"/>
  <c r="B4738"/>
  <c r="B4737"/>
  <c r="B4736"/>
  <c r="B4735"/>
  <c r="B4734"/>
  <c r="B4733"/>
  <c r="B4732"/>
  <c r="B4731"/>
  <c r="B4730"/>
  <c r="B4729"/>
  <c r="B4728"/>
  <c r="B4727"/>
  <c r="B4726"/>
  <c r="B4725"/>
  <c r="B4724"/>
  <c r="B4723"/>
  <c r="B4722"/>
  <c r="B4721"/>
  <c r="B4720"/>
  <c r="B4719"/>
  <c r="B4718"/>
  <c r="B4717"/>
  <c r="B4716"/>
  <c r="B4715"/>
  <c r="B4714"/>
  <c r="B4713"/>
  <c r="B4712"/>
  <c r="B4711"/>
  <c r="B4710"/>
  <c r="B4709"/>
  <c r="B4708"/>
  <c r="B4707"/>
  <c r="B4706"/>
  <c r="B4705"/>
  <c r="B4704"/>
  <c r="B4703"/>
  <c r="B4702"/>
  <c r="B4701"/>
  <c r="B4700"/>
  <c r="B4699"/>
  <c r="B4698"/>
  <c r="B4697"/>
  <c r="B4696"/>
  <c r="B4695"/>
  <c r="B4694"/>
  <c r="B4693"/>
  <c r="B4692"/>
  <c r="B4691"/>
  <c r="B4690"/>
  <c r="B4689"/>
  <c r="B4688"/>
  <c r="B4687"/>
  <c r="B4686"/>
  <c r="B4685"/>
  <c r="B4684"/>
  <c r="B4683"/>
  <c r="B4682"/>
  <c r="B4681"/>
  <c r="B4680"/>
  <c r="B4679"/>
  <c r="B4678"/>
  <c r="B4677"/>
  <c r="B4676"/>
  <c r="B4675"/>
  <c r="B4674"/>
  <c r="B4673"/>
  <c r="B4672"/>
  <c r="B4671"/>
  <c r="B4670"/>
  <c r="B4669"/>
  <c r="B4668"/>
  <c r="B4667"/>
  <c r="B4666"/>
  <c r="B4665"/>
  <c r="B4664"/>
  <c r="B4663"/>
  <c r="B4662"/>
  <c r="B4661"/>
  <c r="B4660"/>
  <c r="B4659"/>
  <c r="B4658"/>
  <c r="B4657"/>
  <c r="B4656"/>
  <c r="B4655"/>
  <c r="B4654"/>
  <c r="B4653"/>
  <c r="B4652"/>
  <c r="B4651"/>
  <c r="B4650"/>
  <c r="B4649"/>
  <c r="B4648"/>
  <c r="B4647"/>
  <c r="B4646"/>
  <c r="B4645"/>
  <c r="B4644"/>
  <c r="B4643"/>
  <c r="B4642"/>
  <c r="B4641"/>
  <c r="B4640"/>
  <c r="B4639"/>
  <c r="B4638"/>
  <c r="B4637"/>
  <c r="B4636"/>
  <c r="B4635"/>
  <c r="B4634"/>
  <c r="B4633"/>
  <c r="B4632"/>
  <c r="B4631"/>
  <c r="B4630"/>
  <c r="B4629"/>
  <c r="B4628"/>
  <c r="B4627"/>
  <c r="B4626"/>
  <c r="B4625"/>
  <c r="B4624"/>
  <c r="B4623"/>
  <c r="B4622"/>
  <c r="B4621"/>
  <c r="B4620"/>
  <c r="B4619"/>
  <c r="B4618"/>
  <c r="B4617"/>
  <c r="B4616"/>
  <c r="B4615"/>
  <c r="B4614"/>
  <c r="B4613"/>
  <c r="B4612"/>
  <c r="B4611"/>
  <c r="B4610"/>
  <c r="B4609"/>
  <c r="B4608"/>
  <c r="B4607"/>
  <c r="B4606"/>
  <c r="B4605"/>
  <c r="B4604"/>
  <c r="B4603"/>
  <c r="B4602"/>
  <c r="B4601"/>
  <c r="B4600"/>
  <c r="B4599"/>
  <c r="B4598"/>
  <c r="B4597"/>
  <c r="B4596"/>
  <c r="B4595"/>
  <c r="B4594"/>
  <c r="B4593"/>
  <c r="B4592"/>
  <c r="B4591"/>
  <c r="B4590"/>
  <c r="B4589"/>
  <c r="B4588"/>
  <c r="B4587"/>
  <c r="B4586"/>
  <c r="B4585"/>
  <c r="B4584"/>
  <c r="B4583"/>
  <c r="B4582"/>
  <c r="B4581"/>
  <c r="B4580"/>
  <c r="B4579"/>
  <c r="B4578"/>
  <c r="B4577"/>
  <c r="B4576"/>
  <c r="B4575"/>
  <c r="B4574"/>
  <c r="B4573"/>
  <c r="B4572"/>
  <c r="B4571"/>
  <c r="B4570"/>
  <c r="B4569"/>
  <c r="B4568"/>
  <c r="B4567"/>
  <c r="B4566"/>
  <c r="B4565"/>
  <c r="B4564"/>
  <c r="B4563"/>
  <c r="B4562"/>
  <c r="B4561"/>
  <c r="B4560"/>
  <c r="B4559"/>
  <c r="B4558"/>
  <c r="B4557"/>
  <c r="B4556"/>
  <c r="B4555"/>
  <c r="B4554"/>
  <c r="B4553"/>
  <c r="B4552"/>
  <c r="B4551"/>
  <c r="B4550"/>
  <c r="B4549"/>
  <c r="B4548"/>
  <c r="B4547"/>
  <c r="B4546"/>
  <c r="B4545"/>
  <c r="B4544"/>
  <c r="B4543"/>
  <c r="B4542"/>
  <c r="B4541"/>
  <c r="B4540"/>
  <c r="B4539"/>
  <c r="B4538"/>
  <c r="B4537"/>
  <c r="B4536"/>
  <c r="B4535"/>
  <c r="B4534"/>
  <c r="B4533"/>
  <c r="B4532"/>
  <c r="B4531"/>
  <c r="B4530"/>
  <c r="B4529"/>
  <c r="B4528"/>
  <c r="B4527"/>
  <c r="B4526"/>
  <c r="B4525"/>
  <c r="B4524"/>
  <c r="B4523"/>
  <c r="B4522"/>
  <c r="B4521"/>
  <c r="B4520"/>
  <c r="B4519"/>
  <c r="B4518"/>
  <c r="B4517"/>
  <c r="B4516"/>
  <c r="B4515"/>
  <c r="B4514"/>
  <c r="B4513"/>
  <c r="B4512"/>
  <c r="B4511"/>
  <c r="B4510"/>
  <c r="B4509"/>
  <c r="B4508"/>
  <c r="B4507"/>
  <c r="B4506"/>
  <c r="B4505"/>
  <c r="B4504"/>
  <c r="B4503"/>
  <c r="B4502"/>
  <c r="B4501"/>
  <c r="B4500"/>
  <c r="B4499"/>
  <c r="B4498"/>
  <c r="B4497"/>
  <c r="B4496"/>
  <c r="B4495"/>
  <c r="B4494"/>
  <c r="B4493"/>
  <c r="B4492"/>
  <c r="B4491"/>
  <c r="B4490"/>
  <c r="B4489"/>
  <c r="B4488"/>
  <c r="B4487"/>
  <c r="B4486"/>
  <c r="B4485"/>
  <c r="B4484"/>
  <c r="B4483"/>
  <c r="B4482"/>
  <c r="B4481"/>
  <c r="B4480"/>
  <c r="B4479"/>
  <c r="B4478"/>
  <c r="B4477"/>
  <c r="B4476"/>
  <c r="B4475"/>
  <c r="B4474"/>
  <c r="B4473"/>
  <c r="B4472"/>
  <c r="B4471"/>
  <c r="B4470"/>
  <c r="B4469"/>
  <c r="B4468"/>
  <c r="B4467"/>
  <c r="B4466"/>
  <c r="B4465"/>
  <c r="B4464"/>
  <c r="B4463"/>
  <c r="B4462"/>
  <c r="B4461"/>
  <c r="B4460"/>
  <c r="B4459"/>
  <c r="B4458"/>
  <c r="B4457"/>
  <c r="B4456"/>
  <c r="B4455"/>
  <c r="B4454"/>
  <c r="B4453"/>
  <c r="B4452"/>
  <c r="B4451"/>
  <c r="B4450"/>
  <c r="B4449"/>
  <c r="B4448"/>
  <c r="B4447"/>
  <c r="B4446"/>
  <c r="B4445"/>
  <c r="B4444"/>
  <c r="B4443"/>
  <c r="B4442"/>
  <c r="B4441"/>
  <c r="B4440"/>
  <c r="B4439"/>
  <c r="B4438"/>
  <c r="B4437"/>
  <c r="B4436"/>
  <c r="B4435"/>
  <c r="B4434"/>
  <c r="B4433"/>
  <c r="B4432"/>
  <c r="B4431"/>
  <c r="B4430"/>
  <c r="B4429"/>
  <c r="B4428"/>
  <c r="B4427"/>
  <c r="B4426"/>
  <c r="B4425"/>
  <c r="B4424"/>
  <c r="B4423"/>
  <c r="B4422"/>
  <c r="B4421"/>
  <c r="B4420"/>
  <c r="B4419"/>
  <c r="B4418"/>
  <c r="B4417"/>
  <c r="B4416"/>
  <c r="B4415"/>
  <c r="B4414"/>
  <c r="B4413"/>
  <c r="B4412"/>
  <c r="B4411"/>
  <c r="B4410"/>
  <c r="B4409"/>
  <c r="B4408"/>
  <c r="B4407"/>
  <c r="B4406"/>
  <c r="B4405"/>
  <c r="B4404"/>
  <c r="B4403"/>
  <c r="B4402"/>
  <c r="B4401"/>
  <c r="B4400"/>
  <c r="B4399"/>
  <c r="B4398"/>
  <c r="B4397"/>
  <c r="B4396"/>
  <c r="B4395"/>
  <c r="B4394"/>
  <c r="B4393"/>
  <c r="B4392"/>
  <c r="B4391"/>
  <c r="B4390"/>
  <c r="B4389"/>
  <c r="B4388"/>
  <c r="B4387"/>
  <c r="B4386"/>
  <c r="B4385"/>
  <c r="B4384"/>
  <c r="B4383"/>
  <c r="B4382"/>
  <c r="B4381"/>
  <c r="B4380"/>
  <c r="B4379"/>
  <c r="B4378"/>
  <c r="B4377"/>
  <c r="B4376"/>
  <c r="B4375"/>
  <c r="B4374"/>
  <c r="B4373"/>
  <c r="B4372"/>
  <c r="B4371"/>
  <c r="B4370"/>
  <c r="B4369"/>
  <c r="B4368"/>
  <c r="B4367"/>
  <c r="B4366"/>
  <c r="B4365"/>
  <c r="B4364"/>
  <c r="B4363"/>
  <c r="B4362"/>
  <c r="B4361"/>
  <c r="B4360"/>
  <c r="B4359"/>
  <c r="B4358"/>
  <c r="B4357"/>
  <c r="B4356"/>
  <c r="B4355"/>
  <c r="B4354"/>
  <c r="B4353"/>
  <c r="B4352"/>
  <c r="B4351"/>
  <c r="B4350"/>
  <c r="B4349"/>
  <c r="B4348"/>
  <c r="B4347"/>
  <c r="B4346"/>
  <c r="B4345"/>
  <c r="B4344"/>
  <c r="B4343"/>
  <c r="B4342"/>
  <c r="B4341"/>
  <c r="B4340"/>
  <c r="B4339"/>
  <c r="B4338"/>
  <c r="B4337"/>
  <c r="B4336"/>
  <c r="B4335"/>
  <c r="B4334"/>
  <c r="B4333"/>
  <c r="B4332"/>
  <c r="B4331"/>
  <c r="B4330"/>
  <c r="B4329"/>
  <c r="B4328"/>
  <c r="B4327"/>
  <c r="B4326"/>
  <c r="B4325"/>
  <c r="B4324"/>
  <c r="B4323"/>
  <c r="B4322"/>
  <c r="B4321"/>
  <c r="B4320"/>
  <c r="B4319"/>
  <c r="B4318"/>
  <c r="B4317"/>
  <c r="B4316"/>
  <c r="B4315"/>
  <c r="B4314"/>
  <c r="B4313"/>
  <c r="B4312"/>
  <c r="B4311"/>
  <c r="B4310"/>
  <c r="B4309"/>
  <c r="B4308"/>
  <c r="B4307"/>
  <c r="B4306"/>
  <c r="B4305"/>
  <c r="B4304"/>
  <c r="B4303"/>
  <c r="B4302"/>
  <c r="B4301"/>
  <c r="B4300"/>
  <c r="B4299"/>
  <c r="B4298"/>
  <c r="B4297"/>
  <c r="B4296"/>
  <c r="B4295"/>
  <c r="B4294"/>
  <c r="B4293"/>
  <c r="B4292"/>
  <c r="B4291"/>
  <c r="B4290"/>
  <c r="B4289"/>
  <c r="B4288"/>
  <c r="B4287"/>
  <c r="B4286"/>
  <c r="B4285"/>
  <c r="B4284"/>
  <c r="B4283"/>
  <c r="B4282"/>
  <c r="B4281"/>
  <c r="B4280"/>
  <c r="B4279"/>
  <c r="B4278"/>
  <c r="B4277"/>
  <c r="B4276"/>
  <c r="B4275"/>
  <c r="B4274"/>
  <c r="B4273"/>
  <c r="B4272"/>
  <c r="B4271"/>
  <c r="B4270"/>
  <c r="B4269"/>
  <c r="B4268"/>
  <c r="B4267"/>
  <c r="B4266"/>
  <c r="B4265"/>
  <c r="B4264"/>
  <c r="B4263"/>
  <c r="B4262"/>
  <c r="B4261"/>
  <c r="B4260"/>
  <c r="B4259"/>
  <c r="B4258"/>
  <c r="B4257"/>
  <c r="B4256"/>
  <c r="B4255"/>
  <c r="B4254"/>
  <c r="B4253"/>
  <c r="B4252"/>
  <c r="B4251"/>
  <c r="B4250"/>
  <c r="B4249"/>
  <c r="B4248"/>
  <c r="B4247"/>
  <c r="B4246"/>
  <c r="B4245"/>
  <c r="B4244"/>
  <c r="B4243"/>
  <c r="B4242"/>
  <c r="B4241"/>
  <c r="B4240"/>
  <c r="B4239"/>
  <c r="B4238"/>
  <c r="B4237"/>
  <c r="B4236"/>
  <c r="B4235"/>
  <c r="B4234"/>
  <c r="B4233"/>
  <c r="B4232"/>
  <c r="B4231"/>
  <c r="B4230"/>
  <c r="B4229"/>
  <c r="B4228"/>
  <c r="B4227"/>
  <c r="B4226"/>
  <c r="B4225"/>
  <c r="B4224"/>
  <c r="B4223"/>
  <c r="B4222"/>
  <c r="B4221"/>
  <c r="B4220"/>
  <c r="B4219"/>
  <c r="B4218"/>
  <c r="B4217"/>
  <c r="B4216"/>
  <c r="B4215"/>
  <c r="B4214"/>
  <c r="B4213"/>
  <c r="B4212"/>
  <c r="B4211"/>
  <c r="B4210"/>
  <c r="B4209"/>
  <c r="B4208"/>
  <c r="B4207"/>
  <c r="B4206"/>
  <c r="B4205"/>
  <c r="B4204"/>
  <c r="B4203"/>
  <c r="B4202"/>
  <c r="B4201"/>
  <c r="B4200"/>
  <c r="B4199"/>
  <c r="B4198"/>
  <c r="B4197"/>
  <c r="B4196"/>
  <c r="B4195"/>
  <c r="B4194"/>
  <c r="B4193"/>
  <c r="B4192"/>
  <c r="B4191"/>
  <c r="B4190"/>
  <c r="B4189"/>
  <c r="B4188"/>
  <c r="B4187"/>
  <c r="B4186"/>
  <c r="B4185"/>
  <c r="B4184"/>
  <c r="B4183"/>
  <c r="B4182"/>
  <c r="B4181"/>
  <c r="B4180"/>
  <c r="B4179"/>
  <c r="B4178"/>
  <c r="B4177"/>
  <c r="B4176"/>
  <c r="B4175"/>
  <c r="B4174"/>
  <c r="B4173"/>
  <c r="B4172"/>
  <c r="B4171"/>
  <c r="B4170"/>
  <c r="B4169"/>
  <c r="B4168"/>
  <c r="B4167"/>
  <c r="B4166"/>
  <c r="B4165"/>
  <c r="B4164"/>
  <c r="B4163"/>
  <c r="B4162"/>
  <c r="B4161"/>
  <c r="B4160"/>
  <c r="B4159"/>
  <c r="B4158"/>
  <c r="B4157"/>
  <c r="B4156"/>
  <c r="B4155"/>
  <c r="B4154"/>
  <c r="B4153"/>
  <c r="B4152"/>
  <c r="B4151"/>
  <c r="B4150"/>
  <c r="B4149"/>
  <c r="B4148"/>
  <c r="B4147"/>
  <c r="B4146"/>
  <c r="B4145"/>
  <c r="B4144"/>
  <c r="B4143"/>
  <c r="B4142"/>
  <c r="B4141"/>
  <c r="B4140"/>
  <c r="B4139"/>
  <c r="B4138"/>
  <c r="B4137"/>
  <c r="B4136"/>
  <c r="B4135"/>
  <c r="B4134"/>
  <c r="B4133"/>
  <c r="B4132"/>
  <c r="B4131"/>
  <c r="B4130"/>
  <c r="B4129"/>
  <c r="B4128"/>
  <c r="B4127"/>
  <c r="B4126"/>
  <c r="B4125"/>
  <c r="B4124"/>
  <c r="B4123"/>
  <c r="B4122"/>
  <c r="B4121"/>
  <c r="B4120"/>
  <c r="B4119"/>
  <c r="B4118"/>
  <c r="B4117"/>
  <c r="B4116"/>
  <c r="B4115"/>
  <c r="B4114"/>
  <c r="B4113"/>
  <c r="B4112"/>
  <c r="B4111"/>
  <c r="B4110"/>
  <c r="B4109"/>
  <c r="B4108"/>
  <c r="B4107"/>
  <c r="B4106"/>
  <c r="B4105"/>
  <c r="B4104"/>
  <c r="B4103"/>
  <c r="B4102"/>
  <c r="B4101"/>
  <c r="B4100"/>
  <c r="B4099"/>
  <c r="B4098"/>
  <c r="B4097"/>
  <c r="B4096"/>
  <c r="B4095"/>
  <c r="B4094"/>
  <c r="B4093"/>
  <c r="B4092"/>
  <c r="B4091"/>
  <c r="B4090"/>
  <c r="B4089"/>
  <c r="B4088"/>
  <c r="B4087"/>
  <c r="B4086"/>
  <c r="B4085"/>
  <c r="B4084"/>
  <c r="B4083"/>
  <c r="B4082"/>
  <c r="B4081"/>
  <c r="B4080"/>
  <c r="B4079"/>
  <c r="B4078"/>
  <c r="B4077"/>
  <c r="B4076"/>
  <c r="B4075"/>
  <c r="B4074"/>
  <c r="B4073"/>
  <c r="B4072"/>
  <c r="B4071"/>
  <c r="B4070"/>
  <c r="B4069"/>
  <c r="B4068"/>
  <c r="B4067"/>
  <c r="B4066"/>
  <c r="B4065"/>
  <c r="B4064"/>
  <c r="B4063"/>
  <c r="B4062"/>
  <c r="B4061"/>
  <c r="B4060"/>
  <c r="B4059"/>
  <c r="B4058"/>
  <c r="B4057"/>
  <c r="B4056"/>
  <c r="B4055"/>
  <c r="B4054"/>
  <c r="B4053"/>
  <c r="B4052"/>
  <c r="B4051"/>
  <c r="B4050"/>
  <c r="B4049"/>
  <c r="B4048"/>
  <c r="B4047"/>
  <c r="B4046"/>
  <c r="B4045"/>
  <c r="B4044"/>
  <c r="B4043"/>
  <c r="B4042"/>
  <c r="B4041"/>
  <c r="B4040"/>
  <c r="B4039"/>
  <c r="B4038"/>
  <c r="B4037"/>
  <c r="B4036"/>
  <c r="B4035"/>
  <c r="B4034"/>
  <c r="B4033"/>
  <c r="B4032"/>
  <c r="B4031"/>
  <c r="B4030"/>
  <c r="B4029"/>
  <c r="B4028"/>
  <c r="B4027"/>
  <c r="B4026"/>
  <c r="B4025"/>
  <c r="B4024"/>
  <c r="B4023"/>
  <c r="B4022"/>
  <c r="B4021"/>
  <c r="B4020"/>
  <c r="B4019"/>
  <c r="B4018"/>
  <c r="B4017"/>
  <c r="B4016"/>
  <c r="B4015"/>
  <c r="B4014"/>
  <c r="B4013"/>
  <c r="B4012"/>
  <c r="B4011"/>
  <c r="B4010"/>
  <c r="B4009"/>
  <c r="B4008"/>
  <c r="B4007"/>
  <c r="B4006"/>
  <c r="B4005"/>
  <c r="B4004"/>
  <c r="B4003"/>
  <c r="B4002"/>
  <c r="B4001"/>
  <c r="B4000"/>
  <c r="B3999"/>
  <c r="B3998"/>
  <c r="B3997"/>
  <c r="B3996"/>
  <c r="B3995"/>
  <c r="B3994"/>
  <c r="B3993"/>
  <c r="B3992"/>
  <c r="B3991"/>
  <c r="B3990"/>
  <c r="B3989"/>
  <c r="B3988"/>
  <c r="B3987"/>
  <c r="B3986"/>
  <c r="B3985"/>
  <c r="B3984"/>
  <c r="B3983"/>
  <c r="B3982"/>
  <c r="B3981"/>
  <c r="B3980"/>
  <c r="B3979"/>
  <c r="B3978"/>
  <c r="B3977"/>
  <c r="B3976"/>
  <c r="B3975"/>
  <c r="B3974"/>
  <c r="B3973"/>
  <c r="B3972"/>
  <c r="B3971"/>
  <c r="B3970"/>
  <c r="B3969"/>
  <c r="B3968"/>
  <c r="B3967"/>
  <c r="B3966"/>
  <c r="B3965"/>
  <c r="B3964"/>
  <c r="B3963"/>
  <c r="B3962"/>
  <c r="B3961"/>
  <c r="B3960"/>
  <c r="B3959"/>
  <c r="B3958"/>
  <c r="B3957"/>
  <c r="B3956"/>
  <c r="B3955"/>
  <c r="B3954"/>
  <c r="B3953"/>
  <c r="B3952"/>
  <c r="B3951"/>
  <c r="B3950"/>
  <c r="B3949"/>
  <c r="B3948"/>
  <c r="B3947"/>
  <c r="B3946"/>
  <c r="B3945"/>
  <c r="B3944"/>
  <c r="B3943"/>
  <c r="B3942"/>
  <c r="B3941"/>
  <c r="B3940"/>
  <c r="B3939"/>
  <c r="B3938"/>
  <c r="B3937"/>
  <c r="B3936"/>
  <c r="B3935"/>
  <c r="B3934"/>
  <c r="B3933"/>
  <c r="B3932"/>
  <c r="B3931"/>
  <c r="B3930"/>
  <c r="B3929"/>
  <c r="B3928"/>
  <c r="B3927"/>
  <c r="B3926"/>
  <c r="B3925"/>
  <c r="B3924"/>
  <c r="B3923"/>
  <c r="B3922"/>
  <c r="B3921"/>
  <c r="B3920"/>
  <c r="B3919"/>
  <c r="B3918"/>
  <c r="B3917"/>
  <c r="B3916"/>
  <c r="B3915"/>
  <c r="B3914"/>
  <c r="B3913"/>
  <c r="B3912"/>
  <c r="B3911"/>
  <c r="B3910"/>
  <c r="B3909"/>
  <c r="B3908"/>
  <c r="B3907"/>
  <c r="B3906"/>
  <c r="B3905"/>
  <c r="B3904"/>
  <c r="B3903"/>
  <c r="B3902"/>
  <c r="B3901"/>
  <c r="B3900"/>
  <c r="B3899"/>
  <c r="B3898"/>
  <c r="B3897"/>
  <c r="B3896"/>
  <c r="B3895"/>
  <c r="B3894"/>
  <c r="B3893"/>
  <c r="B3892"/>
  <c r="B3891"/>
  <c r="B3890"/>
  <c r="B3889"/>
  <c r="B3888"/>
  <c r="B3887"/>
  <c r="B3886"/>
  <c r="B3885"/>
  <c r="B3884"/>
  <c r="B3883"/>
  <c r="B3882"/>
  <c r="B3881"/>
  <c r="B3880"/>
  <c r="B3879"/>
  <c r="B3878"/>
  <c r="B3877"/>
  <c r="B3876"/>
  <c r="B3875"/>
  <c r="B3874"/>
  <c r="B3873"/>
  <c r="B3872"/>
  <c r="B3871"/>
  <c r="B3870"/>
  <c r="B3869"/>
  <c r="B3868"/>
  <c r="B3867"/>
  <c r="B3866"/>
  <c r="B3865"/>
  <c r="B3864"/>
  <c r="B3863"/>
  <c r="B3862"/>
  <c r="B3861"/>
  <c r="B3860"/>
  <c r="B3859"/>
  <c r="B3858"/>
  <c r="B3857"/>
  <c r="B3856"/>
  <c r="B3855"/>
  <c r="B3854"/>
  <c r="B3853"/>
  <c r="B3852"/>
  <c r="B3851"/>
  <c r="B3850"/>
  <c r="B3849"/>
  <c r="B3848"/>
  <c r="B3847"/>
  <c r="B3846"/>
  <c r="B3845"/>
  <c r="B3844"/>
  <c r="B3843"/>
  <c r="B3842"/>
  <c r="B3841"/>
  <c r="B3840"/>
  <c r="B3839"/>
  <c r="B3838"/>
  <c r="B3837"/>
  <c r="B3836"/>
  <c r="B3835"/>
  <c r="B3834"/>
  <c r="B3833"/>
  <c r="B3832"/>
  <c r="B3831"/>
  <c r="B3830"/>
  <c r="B3829"/>
  <c r="B3828"/>
  <c r="B3827"/>
  <c r="B3826"/>
  <c r="B3825"/>
  <c r="B3824"/>
  <c r="B3823"/>
  <c r="B3822"/>
  <c r="B3821"/>
  <c r="B3820"/>
  <c r="B3819"/>
  <c r="B3818"/>
  <c r="B3817"/>
  <c r="B3816"/>
  <c r="B3815"/>
  <c r="B3814"/>
  <c r="B3813"/>
  <c r="B3812"/>
  <c r="B3811"/>
  <c r="B3810"/>
  <c r="B3809"/>
  <c r="B3808"/>
  <c r="B3807"/>
  <c r="B3806"/>
  <c r="B3805"/>
  <c r="B3804"/>
  <c r="B3803"/>
  <c r="B3802"/>
  <c r="B3801"/>
  <c r="B3800"/>
  <c r="B3799"/>
  <c r="B3798"/>
  <c r="B3797"/>
  <c r="B3796"/>
  <c r="B3795"/>
  <c r="B3794"/>
  <c r="B3793"/>
  <c r="B3792"/>
  <c r="B3791"/>
  <c r="B3790"/>
  <c r="B3789"/>
  <c r="B3788"/>
  <c r="B3787"/>
  <c r="B3786"/>
  <c r="B3785"/>
  <c r="B3784"/>
  <c r="B3783"/>
  <c r="B3782"/>
  <c r="B3781"/>
  <c r="B3780"/>
  <c r="B3779"/>
  <c r="B3778"/>
  <c r="B3777"/>
  <c r="B3776"/>
  <c r="B3775"/>
  <c r="B3774"/>
  <c r="B3773"/>
  <c r="B3772"/>
  <c r="B3771"/>
  <c r="B3770"/>
  <c r="B3769"/>
  <c r="B3768"/>
  <c r="B3767"/>
  <c r="B3766"/>
  <c r="B3765"/>
  <c r="B3764"/>
  <c r="B3763"/>
  <c r="B3762"/>
  <c r="B3761"/>
  <c r="B3760"/>
  <c r="B3759"/>
  <c r="B3758"/>
  <c r="B3757"/>
  <c r="B3756"/>
  <c r="B3755"/>
  <c r="B3754"/>
  <c r="B3753"/>
  <c r="B3752"/>
  <c r="B3751"/>
  <c r="B3750"/>
  <c r="B3749"/>
  <c r="B3748"/>
  <c r="B3747"/>
  <c r="B3746"/>
  <c r="B3745"/>
  <c r="B3744"/>
  <c r="B3743"/>
  <c r="B3742"/>
  <c r="B3741"/>
  <c r="B3740"/>
  <c r="B3739"/>
  <c r="B3738"/>
  <c r="B3737"/>
  <c r="B3736"/>
  <c r="B3735"/>
  <c r="B3734"/>
  <c r="B3733"/>
  <c r="B3732"/>
  <c r="B3731"/>
  <c r="B3730"/>
  <c r="B3729"/>
  <c r="B3728"/>
  <c r="B3727"/>
  <c r="B3726"/>
  <c r="B3725"/>
  <c r="B3724"/>
  <c r="B3723"/>
  <c r="B3722"/>
  <c r="B3721"/>
  <c r="B3720"/>
  <c r="B3719"/>
  <c r="B3718"/>
  <c r="B3717"/>
  <c r="B3716"/>
  <c r="B3715"/>
  <c r="B3714"/>
  <c r="B3713"/>
  <c r="B3712"/>
  <c r="B3711"/>
  <c r="B3710"/>
  <c r="B3709"/>
  <c r="B3708"/>
  <c r="B3707"/>
  <c r="B3706"/>
  <c r="B3705"/>
  <c r="B3704"/>
  <c r="B3703"/>
  <c r="B3702"/>
  <c r="B3701"/>
  <c r="B3700"/>
  <c r="B3699"/>
  <c r="B3698"/>
  <c r="B3697"/>
  <c r="B3696"/>
  <c r="B3695"/>
  <c r="B3694"/>
  <c r="B3693"/>
  <c r="B3692"/>
  <c r="B3691"/>
  <c r="B3690"/>
  <c r="B3689"/>
  <c r="B3688"/>
  <c r="B3687"/>
  <c r="B3686"/>
  <c r="B3685"/>
  <c r="B3684"/>
  <c r="B3683"/>
  <c r="B3682"/>
  <c r="B3681"/>
  <c r="B3680"/>
  <c r="B3679"/>
  <c r="B3678"/>
  <c r="B3677"/>
  <c r="B3676"/>
  <c r="B3675"/>
  <c r="B3674"/>
  <c r="B3673"/>
  <c r="B3672"/>
  <c r="B3671"/>
  <c r="B3670"/>
  <c r="B3669"/>
  <c r="B3668"/>
  <c r="B3667"/>
  <c r="B3666"/>
  <c r="B3665"/>
  <c r="B3664"/>
  <c r="B3663"/>
  <c r="B3662"/>
  <c r="B3661"/>
  <c r="B3660"/>
  <c r="B3659"/>
  <c r="B3658"/>
  <c r="B3657"/>
  <c r="B3656"/>
  <c r="B3655"/>
  <c r="B3654"/>
  <c r="B3653"/>
  <c r="B3652"/>
  <c r="B3651"/>
  <c r="B3650"/>
  <c r="B3649"/>
  <c r="B3648"/>
  <c r="B3647"/>
  <c r="B3646"/>
  <c r="B3645"/>
  <c r="B3644"/>
  <c r="B3643"/>
  <c r="B3642"/>
  <c r="B3641"/>
  <c r="B3640"/>
  <c r="B3639"/>
  <c r="B3638"/>
  <c r="B3637"/>
  <c r="B3636"/>
  <c r="B3635"/>
  <c r="B3634"/>
  <c r="B3633"/>
  <c r="B3632"/>
  <c r="B3631"/>
  <c r="B3630"/>
  <c r="B3629"/>
  <c r="B3628"/>
  <c r="B3627"/>
  <c r="B3626"/>
  <c r="B3625"/>
  <c r="B3624"/>
  <c r="B3623"/>
  <c r="B3622"/>
  <c r="B3621"/>
  <c r="B3620"/>
  <c r="B3619"/>
  <c r="B3618"/>
  <c r="B3617"/>
  <c r="B3616"/>
  <c r="B3615"/>
  <c r="B3614"/>
  <c r="B3613"/>
  <c r="B3612"/>
  <c r="B3611"/>
  <c r="B3610"/>
  <c r="B3609"/>
  <c r="B3608"/>
  <c r="B3607"/>
  <c r="B3606"/>
  <c r="B3605"/>
  <c r="B3604"/>
  <c r="B3603"/>
  <c r="B3602"/>
  <c r="B3601"/>
  <c r="B3600"/>
  <c r="B3599"/>
  <c r="B3598"/>
  <c r="B3597"/>
  <c r="B3596"/>
  <c r="B3595"/>
  <c r="B3594"/>
  <c r="B3593"/>
  <c r="B3592"/>
  <c r="B3591"/>
  <c r="B3590"/>
  <c r="B3589"/>
  <c r="B3588"/>
  <c r="B3587"/>
  <c r="B3586"/>
  <c r="B3585"/>
  <c r="B3584"/>
  <c r="B3583"/>
  <c r="B3582"/>
  <c r="B3581"/>
  <c r="B3580"/>
  <c r="B3579"/>
  <c r="B3578"/>
  <c r="B3577"/>
  <c r="B3576"/>
  <c r="B3575"/>
  <c r="B3574"/>
  <c r="B3573"/>
  <c r="B3572"/>
  <c r="B3571"/>
  <c r="B3570"/>
  <c r="B3569"/>
  <c r="B3568"/>
  <c r="B3567"/>
  <c r="B3566"/>
  <c r="B3565"/>
  <c r="B3564"/>
  <c r="B3563"/>
  <c r="B3562"/>
  <c r="B3561"/>
  <c r="B3560"/>
  <c r="B3559"/>
  <c r="B3558"/>
  <c r="B3557"/>
  <c r="B3556"/>
  <c r="B3555"/>
  <c r="B3554"/>
  <c r="B3553"/>
  <c r="B3552"/>
  <c r="B3551"/>
  <c r="B3550"/>
  <c r="B3549"/>
  <c r="B3548"/>
  <c r="B3547"/>
  <c r="B3546"/>
  <c r="B3545"/>
  <c r="B3544"/>
  <c r="B3543"/>
  <c r="B3542"/>
  <c r="B3541"/>
  <c r="B3540"/>
  <c r="B3539"/>
  <c r="B3538"/>
  <c r="B3537"/>
  <c r="B3536"/>
  <c r="B3535"/>
  <c r="B3534"/>
  <c r="B3533"/>
  <c r="B3532"/>
  <c r="B3531"/>
  <c r="B3530"/>
  <c r="B3529"/>
  <c r="B3528"/>
  <c r="B3527"/>
  <c r="B3526"/>
  <c r="B3525"/>
  <c r="B3524"/>
  <c r="B3523"/>
  <c r="B3522"/>
  <c r="B3521"/>
  <c r="B3520"/>
  <c r="B3519"/>
  <c r="B3518"/>
  <c r="B3517"/>
  <c r="B3516"/>
  <c r="B3515"/>
  <c r="B3514"/>
  <c r="B3513"/>
  <c r="B3512"/>
  <c r="B3511"/>
  <c r="B3510"/>
  <c r="B3509"/>
  <c r="B3508"/>
  <c r="B3507"/>
  <c r="B3506"/>
  <c r="B3505"/>
  <c r="B3504"/>
  <c r="B3503"/>
  <c r="B3502"/>
  <c r="B3501"/>
  <c r="B3500"/>
  <c r="B3499"/>
  <c r="B3498"/>
  <c r="B3497"/>
  <c r="B3496"/>
  <c r="B3495"/>
  <c r="B3494"/>
  <c r="B3493"/>
  <c r="B3492"/>
  <c r="B3491"/>
  <c r="B3490"/>
  <c r="B3489"/>
  <c r="B3488"/>
  <c r="B3487"/>
  <c r="B3486"/>
  <c r="B3485"/>
  <c r="B3484"/>
  <c r="B3483"/>
  <c r="B3482"/>
  <c r="B3481"/>
  <c r="B3480"/>
  <c r="B3479"/>
  <c r="B3478"/>
  <c r="B3477"/>
  <c r="B3476"/>
  <c r="B3475"/>
  <c r="B3474"/>
  <c r="B3473"/>
  <c r="B3472"/>
  <c r="B3471"/>
  <c r="B3470"/>
  <c r="B3469"/>
  <c r="B3468"/>
  <c r="B3467"/>
  <c r="B3466"/>
  <c r="B3465"/>
  <c r="B3464"/>
  <c r="B3463"/>
  <c r="B3462"/>
  <c r="B3461"/>
  <c r="B3460"/>
  <c r="B3459"/>
  <c r="B3458"/>
  <c r="B3457"/>
  <c r="B3456"/>
  <c r="B3455"/>
  <c r="B3454"/>
  <c r="B3453"/>
  <c r="B3452"/>
  <c r="B3451"/>
  <c r="B3450"/>
  <c r="B3449"/>
  <c r="B3448"/>
  <c r="B3447"/>
  <c r="B3446"/>
  <c r="B3445"/>
  <c r="B3444"/>
  <c r="B3443"/>
  <c r="B3442"/>
  <c r="B3441"/>
  <c r="B3440"/>
  <c r="B3439"/>
  <c r="B3438"/>
  <c r="B3437"/>
  <c r="B3436"/>
  <c r="B3435"/>
  <c r="B3434"/>
  <c r="B3433"/>
  <c r="B3432"/>
  <c r="B3431"/>
  <c r="B3430"/>
  <c r="B3429"/>
  <c r="B3428"/>
  <c r="B3427"/>
  <c r="B3426"/>
  <c r="B3425"/>
  <c r="B3424"/>
  <c r="B3423"/>
  <c r="B3422"/>
  <c r="B3421"/>
  <c r="B3420"/>
  <c r="B3419"/>
  <c r="B3418"/>
  <c r="B3417"/>
  <c r="B3416"/>
  <c r="B3415"/>
  <c r="B3414"/>
  <c r="B3413"/>
  <c r="B3412"/>
  <c r="B3411"/>
  <c r="B3410"/>
  <c r="B3409"/>
  <c r="B3408"/>
  <c r="B3407"/>
  <c r="B3406"/>
  <c r="B3405"/>
  <c r="B3404"/>
  <c r="B3403"/>
  <c r="B3402"/>
  <c r="B3401"/>
  <c r="B3400"/>
  <c r="B3399"/>
  <c r="B3398"/>
  <c r="B3397"/>
  <c r="B3396"/>
  <c r="B3395"/>
  <c r="B3394"/>
  <c r="B3393"/>
  <c r="B3392"/>
  <c r="B3391"/>
  <c r="B3390"/>
  <c r="B3389"/>
  <c r="B3388"/>
  <c r="B3387"/>
  <c r="B3386"/>
  <c r="B3385"/>
  <c r="B3384"/>
  <c r="B3383"/>
  <c r="B3382"/>
  <c r="B3381"/>
  <c r="B3380"/>
  <c r="B3379"/>
  <c r="B3378"/>
  <c r="B3377"/>
  <c r="B3376"/>
  <c r="B3375"/>
  <c r="B3374"/>
  <c r="B3373"/>
  <c r="B3372"/>
  <c r="B3371"/>
  <c r="B3370"/>
  <c r="B3369"/>
  <c r="B3368"/>
  <c r="B3367"/>
  <c r="B3366"/>
  <c r="B3365"/>
  <c r="B3364"/>
  <c r="B3363"/>
  <c r="B3362"/>
  <c r="B3361"/>
  <c r="B3360"/>
  <c r="B3359"/>
  <c r="B3358"/>
  <c r="B3357"/>
  <c r="B3356"/>
  <c r="B3355"/>
  <c r="B3354"/>
  <c r="B3353"/>
  <c r="B3352"/>
  <c r="B3351"/>
  <c r="B3350"/>
  <c r="B3349"/>
  <c r="B3348"/>
  <c r="B3347"/>
  <c r="B3346"/>
  <c r="B3345"/>
  <c r="B3344"/>
  <c r="B3343"/>
  <c r="B3342"/>
  <c r="B3341"/>
  <c r="B3340"/>
  <c r="B3339"/>
  <c r="B3338"/>
  <c r="B3337"/>
  <c r="B3336"/>
  <c r="B3335"/>
  <c r="B3334"/>
  <c r="B3333"/>
  <c r="B3332"/>
  <c r="B3331"/>
  <c r="B3330"/>
  <c r="B3329"/>
  <c r="B3328"/>
  <c r="B3327"/>
  <c r="B3326"/>
  <c r="B3325"/>
  <c r="B3324"/>
  <c r="B3323"/>
  <c r="B3322"/>
  <c r="B3321"/>
  <c r="B3320"/>
  <c r="B3319"/>
  <c r="B3318"/>
  <c r="B3317"/>
  <c r="B3316"/>
  <c r="B3315"/>
  <c r="B3314"/>
  <c r="B3313"/>
  <c r="B3312"/>
  <c r="B3311"/>
  <c r="B3310"/>
  <c r="B3309"/>
  <c r="B3308"/>
  <c r="B3307"/>
  <c r="B3306"/>
  <c r="B3305"/>
  <c r="B3304"/>
  <c r="B3303"/>
  <c r="B3302"/>
  <c r="B3301"/>
  <c r="B3300"/>
  <c r="B3299"/>
  <c r="B3298"/>
  <c r="B3297"/>
  <c r="B3296"/>
  <c r="B3295"/>
  <c r="B3294"/>
  <c r="B3293"/>
  <c r="B3292"/>
  <c r="B3291"/>
  <c r="B3290"/>
  <c r="B3289"/>
  <c r="B3288"/>
  <c r="B3287"/>
  <c r="B3286"/>
  <c r="B3285"/>
  <c r="B3284"/>
  <c r="B3283"/>
  <c r="B3282"/>
  <c r="B3281"/>
  <c r="B3280"/>
  <c r="B3279"/>
  <c r="B3278"/>
  <c r="B3277"/>
  <c r="B3276"/>
  <c r="B3275"/>
  <c r="B3274"/>
  <c r="B3273"/>
  <c r="B3272"/>
  <c r="B3271"/>
  <c r="B3270"/>
  <c r="B3269"/>
  <c r="B3268"/>
  <c r="B3267"/>
  <c r="B3266"/>
  <c r="B3265"/>
  <c r="B3264"/>
  <c r="B3263"/>
  <c r="B3262"/>
  <c r="B3261"/>
  <c r="B3260"/>
  <c r="B3259"/>
  <c r="B3258"/>
  <c r="B3257"/>
  <c r="B3256"/>
  <c r="B3255"/>
  <c r="B3254"/>
  <c r="B3253"/>
  <c r="B3252"/>
  <c r="B3251"/>
  <c r="B3250"/>
  <c r="B3249"/>
  <c r="B3248"/>
  <c r="B3247"/>
  <c r="B3246"/>
  <c r="B3245"/>
  <c r="B3244"/>
  <c r="B3243"/>
  <c r="B3242"/>
  <c r="B3241"/>
  <c r="B3240"/>
  <c r="B3239"/>
  <c r="B3238"/>
  <c r="B3237"/>
  <c r="B3236"/>
  <c r="B3235"/>
  <c r="B3234"/>
  <c r="B3233"/>
  <c r="B3232"/>
  <c r="B3231"/>
  <c r="B3230"/>
  <c r="B3229"/>
  <c r="B3228"/>
  <c r="B3227"/>
  <c r="B3226"/>
  <c r="B3225"/>
  <c r="B3224"/>
  <c r="B3223"/>
  <c r="B3222"/>
  <c r="B3221"/>
  <c r="B3220"/>
  <c r="B3219"/>
  <c r="B3218"/>
  <c r="B3217"/>
  <c r="B3216"/>
  <c r="B3215"/>
  <c r="B3214"/>
  <c r="B3213"/>
  <c r="B3212"/>
  <c r="B3211"/>
  <c r="B3210"/>
  <c r="B3209"/>
  <c r="B3208"/>
  <c r="B3207"/>
  <c r="B3206"/>
  <c r="B3205"/>
  <c r="B3204"/>
  <c r="B3203"/>
  <c r="B3202"/>
  <c r="B3201"/>
  <c r="B3200"/>
  <c r="B3199"/>
  <c r="B3198"/>
  <c r="B3197"/>
  <c r="B3196"/>
  <c r="B3195"/>
  <c r="B3194"/>
  <c r="B3193"/>
  <c r="B3192"/>
  <c r="B3191"/>
  <c r="B3190"/>
  <c r="B3189"/>
  <c r="B3188"/>
  <c r="B3187"/>
  <c r="B3186"/>
  <c r="B3185"/>
  <c r="B3184"/>
  <c r="B3183"/>
  <c r="B3182"/>
  <c r="B3181"/>
  <c r="B3180"/>
  <c r="B3179"/>
  <c r="B3178"/>
  <c r="B3177"/>
  <c r="B3176"/>
  <c r="B3175"/>
  <c r="B3174"/>
  <c r="B3173"/>
  <c r="B3172"/>
  <c r="B3171"/>
  <c r="B3170"/>
  <c r="B3169"/>
  <c r="B3168"/>
  <c r="B3167"/>
  <c r="B3166"/>
  <c r="B3165"/>
  <c r="B3164"/>
  <c r="B3163"/>
  <c r="B3162"/>
  <c r="B3161"/>
  <c r="B3160"/>
  <c r="B3159"/>
  <c r="B3158"/>
  <c r="B3157"/>
  <c r="B3156"/>
  <c r="B3155"/>
  <c r="B3154"/>
  <c r="B3153"/>
  <c r="B3152"/>
  <c r="B3151"/>
  <c r="B3150"/>
  <c r="B3149"/>
  <c r="B3148"/>
  <c r="B3147"/>
  <c r="B3146"/>
  <c r="B3145"/>
  <c r="B3144"/>
  <c r="B3143"/>
  <c r="B3142"/>
  <c r="B3141"/>
  <c r="B3140"/>
  <c r="B3139"/>
  <c r="B3138"/>
  <c r="B3137"/>
  <c r="B3136"/>
  <c r="B3135"/>
  <c r="B3134"/>
  <c r="B3133"/>
  <c r="B3132"/>
  <c r="B3131"/>
  <c r="B3130"/>
  <c r="B3129"/>
  <c r="B3128"/>
  <c r="B3127"/>
  <c r="B3126"/>
  <c r="B3125"/>
  <c r="B3124"/>
  <c r="B3123"/>
  <c r="B3122"/>
  <c r="B3121"/>
  <c r="B3120"/>
  <c r="B3119"/>
  <c r="B3118"/>
  <c r="B3117"/>
  <c r="B3116"/>
  <c r="B3115"/>
  <c r="B3114"/>
  <c r="B3113"/>
  <c r="B3112"/>
  <c r="B3111"/>
  <c r="B3110"/>
  <c r="B3109"/>
  <c r="B3108"/>
  <c r="B3107"/>
  <c r="B3106"/>
  <c r="B3105"/>
  <c r="B3104"/>
  <c r="B3103"/>
  <c r="B3102"/>
  <c r="B3101"/>
  <c r="B3100"/>
  <c r="B3099"/>
  <c r="B3098"/>
  <c r="B3097"/>
  <c r="B3096"/>
  <c r="B3095"/>
  <c r="B3094"/>
  <c r="B3093"/>
  <c r="B3092"/>
  <c r="B3091"/>
  <c r="B3090"/>
  <c r="B3089"/>
  <c r="B3088"/>
  <c r="B3087"/>
  <c r="B3086"/>
  <c r="B3085"/>
  <c r="B3084"/>
  <c r="B3083"/>
  <c r="B3082"/>
  <c r="B3081"/>
  <c r="B3080"/>
  <c r="B3079"/>
  <c r="B3078"/>
  <c r="B3077"/>
  <c r="B3076"/>
  <c r="B3075"/>
  <c r="B3074"/>
  <c r="B3073"/>
  <c r="B3072"/>
  <c r="B3071"/>
  <c r="B3070"/>
  <c r="B3069"/>
  <c r="B3068"/>
  <c r="B3067"/>
  <c r="B3066"/>
  <c r="B3065"/>
  <c r="B3064"/>
  <c r="B3063"/>
  <c r="B3062"/>
  <c r="B3061"/>
  <c r="B3060"/>
  <c r="B3059"/>
  <c r="B3058"/>
  <c r="B3057"/>
  <c r="B3056"/>
  <c r="B3055"/>
  <c r="B3054"/>
  <c r="B3053"/>
  <c r="B3052"/>
  <c r="B3051"/>
  <c r="B3050"/>
  <c r="B3049"/>
  <c r="B3048"/>
  <c r="B3047"/>
  <c r="B3046"/>
  <c r="B3045"/>
  <c r="B3044"/>
  <c r="B3043"/>
  <c r="B3042"/>
  <c r="B3041"/>
  <c r="B3040"/>
  <c r="B3039"/>
  <c r="B3038"/>
  <c r="B3037"/>
  <c r="B3036"/>
  <c r="B3035"/>
  <c r="B3034"/>
  <c r="B3033"/>
  <c r="B3032"/>
  <c r="B3031"/>
  <c r="B3030"/>
  <c r="B3029"/>
  <c r="B3028"/>
  <c r="B3027"/>
  <c r="B3026"/>
  <c r="B3025"/>
  <c r="B3024"/>
  <c r="B3023"/>
  <c r="B3022"/>
  <c r="B3021"/>
  <c r="B3020"/>
  <c r="B3019"/>
  <c r="B3018"/>
  <c r="B3017"/>
  <c r="B3016"/>
  <c r="B3015"/>
  <c r="B3014"/>
  <c r="B3013"/>
  <c r="B3012"/>
  <c r="B3011"/>
  <c r="B3010"/>
  <c r="B3009"/>
  <c r="B3008"/>
  <c r="B3007"/>
  <c r="B3006"/>
  <c r="B3005"/>
  <c r="B3004"/>
  <c r="B3003"/>
  <c r="B3002"/>
  <c r="B3001"/>
  <c r="B3000"/>
  <c r="B2999"/>
  <c r="B2998"/>
  <c r="B2997"/>
  <c r="B2996"/>
  <c r="B2995"/>
  <c r="B2994"/>
  <c r="B2993"/>
  <c r="B2992"/>
  <c r="B2991"/>
  <c r="B2990"/>
  <c r="B2989"/>
  <c r="B2988"/>
  <c r="B2987"/>
  <c r="B2986"/>
  <c r="B2985"/>
  <c r="B2984"/>
  <c r="B2983"/>
  <c r="B2982"/>
  <c r="B2981"/>
  <c r="B2980"/>
  <c r="B2979"/>
  <c r="B2978"/>
  <c r="B2977"/>
  <c r="B2976"/>
  <c r="B2975"/>
  <c r="B2974"/>
  <c r="B2973"/>
  <c r="B2972"/>
  <c r="B2971"/>
  <c r="B2970"/>
  <c r="B2969"/>
  <c r="B2968"/>
  <c r="B2967"/>
  <c r="B2966"/>
  <c r="B2965"/>
  <c r="B2964"/>
  <c r="B2963"/>
  <c r="B2962"/>
  <c r="B2961"/>
  <c r="B2960"/>
  <c r="B2959"/>
  <c r="B2958"/>
  <c r="B2957"/>
  <c r="B2956"/>
  <c r="B2955"/>
  <c r="B2954"/>
  <c r="B2953"/>
  <c r="B2952"/>
  <c r="B2951"/>
  <c r="B2950"/>
  <c r="B2949"/>
  <c r="B2948"/>
  <c r="B2947"/>
  <c r="B2946"/>
  <c r="B2945"/>
  <c r="B2944"/>
  <c r="B2943"/>
  <c r="B2942"/>
  <c r="B2941"/>
  <c r="B2940"/>
  <c r="B2939"/>
  <c r="B2938"/>
  <c r="B2937"/>
  <c r="B2936"/>
  <c r="B2935"/>
  <c r="B2934"/>
  <c r="B2933"/>
  <c r="B2932"/>
  <c r="B2931"/>
  <c r="B2930"/>
  <c r="B2929"/>
  <c r="B2928"/>
  <c r="B2927"/>
  <c r="B2926"/>
  <c r="B2925"/>
  <c r="B2924"/>
  <c r="B2923"/>
  <c r="B2922"/>
  <c r="B2921"/>
  <c r="B2920"/>
  <c r="B2919"/>
  <c r="B2918"/>
  <c r="B2917"/>
  <c r="B2916"/>
  <c r="B2915"/>
  <c r="B2914"/>
  <c r="B2913"/>
  <c r="B2912"/>
  <c r="B2911"/>
  <c r="B2910"/>
  <c r="B2909"/>
  <c r="B2908"/>
  <c r="B2907"/>
  <c r="B2906"/>
  <c r="B2905"/>
  <c r="B2904"/>
  <c r="B2903"/>
  <c r="B2902"/>
  <c r="B2901"/>
  <c r="B2900"/>
  <c r="B2899"/>
  <c r="B2898"/>
  <c r="B2897"/>
  <c r="B2896"/>
  <c r="B2895"/>
  <c r="B2894"/>
  <c r="B2893"/>
  <c r="B2892"/>
  <c r="B2891"/>
  <c r="B2890"/>
  <c r="B2889"/>
  <c r="B2888"/>
  <c r="B2887"/>
  <c r="B2886"/>
  <c r="B2885"/>
  <c r="B2884"/>
  <c r="B2883"/>
  <c r="B2882"/>
  <c r="B2881"/>
  <c r="B2880"/>
  <c r="B2879"/>
  <c r="B2878"/>
  <c r="B2877"/>
  <c r="B2876"/>
  <c r="B2875"/>
  <c r="B2874"/>
  <c r="B2873"/>
  <c r="B2872"/>
  <c r="B2871"/>
  <c r="B2870"/>
  <c r="B2869"/>
  <c r="B2868"/>
  <c r="B2867"/>
  <c r="B2866"/>
  <c r="B2865"/>
  <c r="B2864"/>
  <c r="B2863"/>
  <c r="B2862"/>
  <c r="B2861"/>
  <c r="B2860"/>
  <c r="B2859"/>
  <c r="B2858"/>
  <c r="B2857"/>
  <c r="B2856"/>
  <c r="B2855"/>
  <c r="B2854"/>
  <c r="B2853"/>
  <c r="B2852"/>
  <c r="B2851"/>
  <c r="B2850"/>
  <c r="B2849"/>
  <c r="B2848"/>
  <c r="B2847"/>
  <c r="B2846"/>
  <c r="B2845"/>
  <c r="B2844"/>
  <c r="B2843"/>
  <c r="B2842"/>
  <c r="B2841"/>
  <c r="B2840"/>
  <c r="B2839"/>
  <c r="B2838"/>
  <c r="B2837"/>
  <c r="B2836"/>
  <c r="B2835"/>
  <c r="B2834"/>
  <c r="B2833"/>
  <c r="B2832"/>
  <c r="B2831"/>
  <c r="B2830"/>
  <c r="B2829"/>
  <c r="B2828"/>
  <c r="B2827"/>
  <c r="B2826"/>
  <c r="B2825"/>
  <c r="B2824"/>
  <c r="B2823"/>
  <c r="B2822"/>
  <c r="B2821"/>
  <c r="B2820"/>
  <c r="B2819"/>
  <c r="B2818"/>
  <c r="B2817"/>
  <c r="B2816"/>
  <c r="B2815"/>
  <c r="B2814"/>
  <c r="B2813"/>
  <c r="B2812"/>
  <c r="B2811"/>
  <c r="B2810"/>
  <c r="B2809"/>
  <c r="B2808"/>
  <c r="B2807"/>
  <c r="B2806"/>
  <c r="B2805"/>
  <c r="B2804"/>
  <c r="B2803"/>
  <c r="B2802"/>
  <c r="B2801"/>
  <c r="B2800"/>
  <c r="B2799"/>
  <c r="B2798"/>
  <c r="B2797"/>
  <c r="B2796"/>
  <c r="B2795"/>
  <c r="B2794"/>
  <c r="B2793"/>
  <c r="B2792"/>
  <c r="B2791"/>
  <c r="B2790"/>
  <c r="B2789"/>
  <c r="B2788"/>
  <c r="B2787"/>
  <c r="B2786"/>
  <c r="B2785"/>
  <c r="B2784"/>
  <c r="B2783"/>
  <c r="B2782"/>
  <c r="B2781"/>
  <c r="B2780"/>
  <c r="B2779"/>
  <c r="B2778"/>
  <c r="B2777"/>
  <c r="B2776"/>
  <c r="B2775"/>
  <c r="B2774"/>
  <c r="B2773"/>
  <c r="B2772"/>
  <c r="B2771"/>
  <c r="B2770"/>
  <c r="B2769"/>
  <c r="B2768"/>
  <c r="B2767"/>
  <c r="B2766"/>
  <c r="B2765"/>
  <c r="B2764"/>
  <c r="B2763"/>
  <c r="B2762"/>
  <c r="B2761"/>
  <c r="B2760"/>
  <c r="B2759"/>
  <c r="B2758"/>
  <c r="B2757"/>
  <c r="B2756"/>
  <c r="B2755"/>
  <c r="B2754"/>
  <c r="B2753"/>
  <c r="B2752"/>
  <c r="B2751"/>
  <c r="B2750"/>
  <c r="B2749"/>
  <c r="B2748"/>
  <c r="B2747"/>
  <c r="B2746"/>
  <c r="B2745"/>
  <c r="B2744"/>
  <c r="B2743"/>
  <c r="B2742"/>
  <c r="B2741"/>
  <c r="B2740"/>
  <c r="B2739"/>
  <c r="B2738"/>
  <c r="B2737"/>
  <c r="B2736"/>
  <c r="B2735"/>
  <c r="B2734"/>
  <c r="B2733"/>
  <c r="B2732"/>
  <c r="B2731"/>
  <c r="B2730"/>
  <c r="B2729"/>
  <c r="B2728"/>
  <c r="B2727"/>
  <c r="B2726"/>
  <c r="B2725"/>
  <c r="B2724"/>
  <c r="B2723"/>
  <c r="B2722"/>
  <c r="B2721"/>
  <c r="B2720"/>
  <c r="B2719"/>
  <c r="B2718"/>
  <c r="B2717"/>
  <c r="B2716"/>
  <c r="B2715"/>
  <c r="B2714"/>
  <c r="B2713"/>
  <c r="B2712"/>
  <c r="B2711"/>
  <c r="B2710"/>
  <c r="B2709"/>
  <c r="B2708"/>
  <c r="B2707"/>
  <c r="B2706"/>
  <c r="B2705"/>
  <c r="B2704"/>
  <c r="B2703"/>
  <c r="B2702"/>
  <c r="B2701"/>
  <c r="B2700"/>
  <c r="B2699"/>
  <c r="B2698"/>
  <c r="B2697"/>
  <c r="B2696"/>
  <c r="B2695"/>
  <c r="B2694"/>
  <c r="B2693"/>
  <c r="B2692"/>
  <c r="B2691"/>
  <c r="B2690"/>
  <c r="B2689"/>
  <c r="B2688"/>
  <c r="B2687"/>
  <c r="B2686"/>
  <c r="B2685"/>
  <c r="B2684"/>
  <c r="B2683"/>
  <c r="B2682"/>
  <c r="B2681"/>
  <c r="B2680"/>
  <c r="B2679"/>
  <c r="B2678"/>
  <c r="B2677"/>
  <c r="B2676"/>
  <c r="B2675"/>
  <c r="B2674"/>
  <c r="B2673"/>
  <c r="B2672"/>
  <c r="B2671"/>
  <c r="B2670"/>
  <c r="B2669"/>
  <c r="B2668"/>
  <c r="B2667"/>
  <c r="B2666"/>
  <c r="B2665"/>
  <c r="B2664"/>
  <c r="B2663"/>
  <c r="B2662"/>
  <c r="B2661"/>
  <c r="B2660"/>
  <c r="B2659"/>
  <c r="B2658"/>
  <c r="B2657"/>
  <c r="B2656"/>
  <c r="B2655"/>
  <c r="B2654"/>
  <c r="B2653"/>
  <c r="B2652"/>
  <c r="B2651"/>
  <c r="B2650"/>
  <c r="B2649"/>
  <c r="B2648"/>
  <c r="B2647"/>
  <c r="B2646"/>
  <c r="B2645"/>
  <c r="B2644"/>
  <c r="B2643"/>
  <c r="B2642"/>
  <c r="B2641"/>
  <c r="B2640"/>
  <c r="B2639"/>
  <c r="B2638"/>
  <c r="B2637"/>
  <c r="B2636"/>
  <c r="B2635"/>
  <c r="B2634"/>
  <c r="B2633"/>
  <c r="B2632"/>
  <c r="B2631"/>
  <c r="B2630"/>
  <c r="B2629"/>
  <c r="B2628"/>
  <c r="B2627"/>
  <c r="B2626"/>
  <c r="B2625"/>
  <c r="B2624"/>
  <c r="B2623"/>
  <c r="B2622"/>
  <c r="B2621"/>
  <c r="B2620"/>
  <c r="B2619"/>
  <c r="B2618"/>
  <c r="B2617"/>
  <c r="B2616"/>
  <c r="B2615"/>
  <c r="B2614"/>
  <c r="B2613"/>
  <c r="B2612"/>
  <c r="B2611"/>
  <c r="B2610"/>
  <c r="B2609"/>
  <c r="B2608"/>
  <c r="B2607"/>
  <c r="B2606"/>
  <c r="B2605"/>
  <c r="B2604"/>
  <c r="B2603"/>
  <c r="B2602"/>
  <c r="B2601"/>
  <c r="B2600"/>
  <c r="B2599"/>
  <c r="B2598"/>
  <c r="B2597"/>
  <c r="B2596"/>
  <c r="B2595"/>
  <c r="B2594"/>
  <c r="B2593"/>
  <c r="B2592"/>
  <c r="B2591"/>
  <c r="B2590"/>
  <c r="B2589"/>
  <c r="B2588"/>
  <c r="B2587"/>
  <c r="B2586"/>
  <c r="B2585"/>
  <c r="B2584"/>
  <c r="B2583"/>
  <c r="B2582"/>
  <c r="B2581"/>
  <c r="B2580"/>
  <c r="B2579"/>
  <c r="B2578"/>
  <c r="B2577"/>
  <c r="B2576"/>
  <c r="B2575"/>
  <c r="B2574"/>
  <c r="B2573"/>
  <c r="B2572"/>
  <c r="B2571"/>
  <c r="B2570"/>
  <c r="B2569"/>
  <c r="B2568"/>
  <c r="B2567"/>
  <c r="B2566"/>
  <c r="B2565"/>
  <c r="B2564"/>
  <c r="B2563"/>
  <c r="B2562"/>
  <c r="B2561"/>
  <c r="B2560"/>
  <c r="B2559"/>
  <c r="B2558"/>
  <c r="B2557"/>
  <c r="B2556"/>
  <c r="B2555"/>
  <c r="B2554"/>
  <c r="B2553"/>
  <c r="B2552"/>
  <c r="B2551"/>
  <c r="B2550"/>
  <c r="B2549"/>
  <c r="B2548"/>
  <c r="B2547"/>
  <c r="B2546"/>
  <c r="B2545"/>
  <c r="B2544"/>
  <c r="B2543"/>
  <c r="B2542"/>
  <c r="B2541"/>
  <c r="B2540"/>
  <c r="B2539"/>
  <c r="B2538"/>
  <c r="B2537"/>
  <c r="B2536"/>
  <c r="B2535"/>
  <c r="B2534"/>
  <c r="B2533"/>
  <c r="B2532"/>
  <c r="B2531"/>
  <c r="B2530"/>
  <c r="B2529"/>
  <c r="B2528"/>
  <c r="B2527"/>
  <c r="B2526"/>
  <c r="B2525"/>
  <c r="B2524"/>
  <c r="B2523"/>
  <c r="B2522"/>
  <c r="B2521"/>
  <c r="B2520"/>
  <c r="B2519"/>
  <c r="B2518"/>
  <c r="B2517"/>
  <c r="B2516"/>
  <c r="B2515"/>
  <c r="B2514"/>
  <c r="B2513"/>
  <c r="B2512"/>
  <c r="B2511"/>
  <c r="B2510"/>
  <c r="B2509"/>
  <c r="B2508"/>
  <c r="B2507"/>
  <c r="B2506"/>
  <c r="B2505"/>
  <c r="B2504"/>
  <c r="B2503"/>
  <c r="B2502"/>
  <c r="B2501"/>
  <c r="B2500"/>
  <c r="B2499"/>
  <c r="B2498"/>
  <c r="B2497"/>
  <c r="B2496"/>
  <c r="B2495"/>
  <c r="B2494"/>
  <c r="B2493"/>
  <c r="B2492"/>
  <c r="B2491"/>
  <c r="B2490"/>
  <c r="B2489"/>
  <c r="B2488"/>
  <c r="B2487"/>
  <c r="B2486"/>
  <c r="B2485"/>
  <c r="B2484"/>
  <c r="B2483"/>
  <c r="B2482"/>
  <c r="B2481"/>
  <c r="B2480"/>
  <c r="B2479"/>
  <c r="B2478"/>
  <c r="B2477"/>
  <c r="B2476"/>
  <c r="B2475"/>
  <c r="B2474"/>
  <c r="B2473"/>
  <c r="B2472"/>
  <c r="B2471"/>
  <c r="B2470"/>
  <c r="B2469"/>
  <c r="B2468"/>
  <c r="B2467"/>
  <c r="B2466"/>
  <c r="B2465"/>
  <c r="B2464"/>
  <c r="B2463"/>
  <c r="B2462"/>
  <c r="B2461"/>
  <c r="B2460"/>
  <c r="B2459"/>
  <c r="B2458"/>
  <c r="B2457"/>
  <c r="B2456"/>
  <c r="B2455"/>
  <c r="B2454"/>
  <c r="B2453"/>
  <c r="B2452"/>
  <c r="B2451"/>
  <c r="B2450"/>
  <c r="B2449"/>
  <c r="B2448"/>
  <c r="B2447"/>
  <c r="B2446"/>
  <c r="B2445"/>
  <c r="B2444"/>
  <c r="B2443"/>
  <c r="B2442"/>
  <c r="B2441"/>
  <c r="B2440"/>
  <c r="B2439"/>
  <c r="B2438"/>
  <c r="B2437"/>
  <c r="B2436"/>
  <c r="B2435"/>
  <c r="B2434"/>
  <c r="B2433"/>
  <c r="B2432"/>
  <c r="B2431"/>
  <c r="B2430"/>
  <c r="B2429"/>
  <c r="B2428"/>
  <c r="B2427"/>
  <c r="B2426"/>
  <c r="B2425"/>
  <c r="B2424"/>
  <c r="B2423"/>
  <c r="B2422"/>
  <c r="B2421"/>
  <c r="B2420"/>
  <c r="B2419"/>
  <c r="B2418"/>
  <c r="B2417"/>
  <c r="B2416"/>
  <c r="B2415"/>
  <c r="B2414"/>
  <c r="B2413"/>
  <c r="B2412"/>
  <c r="B2411"/>
  <c r="B2410"/>
  <c r="B2409"/>
  <c r="B2408"/>
  <c r="B2407"/>
  <c r="B2406"/>
  <c r="B2405"/>
  <c r="B2404"/>
  <c r="B2403"/>
  <c r="B2402"/>
  <c r="B2401"/>
  <c r="B2400"/>
  <c r="B2399"/>
  <c r="B2398"/>
  <c r="B2397"/>
  <c r="B2396"/>
  <c r="B2395"/>
  <c r="B2394"/>
  <c r="B2393"/>
  <c r="B2392"/>
  <c r="B2391"/>
  <c r="B2390"/>
  <c r="B2389"/>
  <c r="B2388"/>
  <c r="B2387"/>
  <c r="B2386"/>
  <c r="B2385"/>
  <c r="B2384"/>
  <c r="B2383"/>
  <c r="B2382"/>
  <c r="B2381"/>
  <c r="B2380"/>
  <c r="B2379"/>
  <c r="B2378"/>
  <c r="B2377"/>
  <c r="B2376"/>
  <c r="B2375"/>
  <c r="B2374"/>
  <c r="B2373"/>
  <c r="B2372"/>
  <c r="B2371"/>
  <c r="B2370"/>
  <c r="B2369"/>
  <c r="B2368"/>
  <c r="B2367"/>
  <c r="B2366"/>
  <c r="B2365"/>
  <c r="B2364"/>
  <c r="B2363"/>
  <c r="B2362"/>
  <c r="B2361"/>
  <c r="B2360"/>
  <c r="B2359"/>
  <c r="B2358"/>
  <c r="B2357"/>
  <c r="B2356"/>
  <c r="B2355"/>
  <c r="B2354"/>
  <c r="B2353"/>
  <c r="B2352"/>
  <c r="B2351"/>
  <c r="B2350"/>
  <c r="B2349"/>
  <c r="B2348"/>
  <c r="B2347"/>
  <c r="B2346"/>
  <c r="B2345"/>
  <c r="B2344"/>
  <c r="B2343"/>
  <c r="B2342"/>
  <c r="B2341"/>
  <c r="B2340"/>
  <c r="B2339"/>
  <c r="B2338"/>
  <c r="B2337"/>
  <c r="B2336"/>
  <c r="B2335"/>
  <c r="B2334"/>
  <c r="B2333"/>
  <c r="B2332"/>
  <c r="B2331"/>
  <c r="B2330"/>
  <c r="B2329"/>
  <c r="B2328"/>
  <c r="B2327"/>
  <c r="B2326"/>
  <c r="B2325"/>
  <c r="B2324"/>
  <c r="B2323"/>
  <c r="B2322"/>
  <c r="B2321"/>
  <c r="B2320"/>
  <c r="B2319"/>
  <c r="B2318"/>
  <c r="B2317"/>
  <c r="B2316"/>
  <c r="B2315"/>
  <c r="B2314"/>
  <c r="B2313"/>
  <c r="B2312"/>
  <c r="B2311"/>
  <c r="B2310"/>
  <c r="B2309"/>
  <c r="B2308"/>
  <c r="B2307"/>
  <c r="B2306"/>
  <c r="B2305"/>
  <c r="B2304"/>
  <c r="B2303"/>
  <c r="B2302"/>
  <c r="B2301"/>
  <c r="B2300"/>
  <c r="B2299"/>
  <c r="B2298"/>
  <c r="B2297"/>
  <c r="B2296"/>
  <c r="B2295"/>
  <c r="B2294"/>
  <c r="B2293"/>
  <c r="B2292"/>
  <c r="B2291"/>
  <c r="B2290"/>
  <c r="B2289"/>
  <c r="B2288"/>
  <c r="B2287"/>
  <c r="B2286"/>
  <c r="B2285"/>
  <c r="B2284"/>
  <c r="B2283"/>
  <c r="B2282"/>
  <c r="B2281"/>
  <c r="B2280"/>
  <c r="B2279"/>
  <c r="B2278"/>
  <c r="B2277"/>
  <c r="B2276"/>
  <c r="B2275"/>
  <c r="B2274"/>
  <c r="B2273"/>
  <c r="B2272"/>
  <c r="B2271"/>
  <c r="B2270"/>
  <c r="B2269"/>
  <c r="B2268"/>
  <c r="B2267"/>
  <c r="B2266"/>
  <c r="B2265"/>
  <c r="B2264"/>
  <c r="B2263"/>
  <c r="B2262"/>
  <c r="B2261"/>
  <c r="B2260"/>
  <c r="B2259"/>
  <c r="B2258"/>
  <c r="B2257"/>
  <c r="B2256"/>
  <c r="B2255"/>
  <c r="B2254"/>
  <c r="B2253"/>
  <c r="B2252"/>
  <c r="B2251"/>
  <c r="B2250"/>
  <c r="B2249"/>
  <c r="B2248"/>
  <c r="B2247"/>
  <c r="B2246"/>
  <c r="B2245"/>
  <c r="B2244"/>
  <c r="B2243"/>
  <c r="B2242"/>
  <c r="B2241"/>
  <c r="B2240"/>
  <c r="B2239"/>
  <c r="B2238"/>
  <c r="B2237"/>
  <c r="B2236"/>
  <c r="B2235"/>
  <c r="B2234"/>
  <c r="B2233"/>
  <c r="B2232"/>
  <c r="B2231"/>
  <c r="B2230"/>
  <c r="B2229"/>
  <c r="B2228"/>
  <c r="B2227"/>
  <c r="B2226"/>
  <c r="B2225"/>
  <c r="B2224"/>
  <c r="B2223"/>
  <c r="B2222"/>
  <c r="B2221"/>
  <c r="B2220"/>
  <c r="B2219"/>
  <c r="B2218"/>
  <c r="B2217"/>
  <c r="B2216"/>
  <c r="B2215"/>
  <c r="B2214"/>
  <c r="B2213"/>
  <c r="B2212"/>
  <c r="B2211"/>
  <c r="B2210"/>
  <c r="B2209"/>
  <c r="B2208"/>
  <c r="B2207"/>
  <c r="B2206"/>
  <c r="B2205"/>
  <c r="B2204"/>
  <c r="B2203"/>
  <c r="B2202"/>
  <c r="B2201"/>
  <c r="B2200"/>
  <c r="B2199"/>
  <c r="B2198"/>
  <c r="B2197"/>
  <c r="B2196"/>
  <c r="B2195"/>
  <c r="B2194"/>
  <c r="B2193"/>
  <c r="B2192"/>
  <c r="B2191"/>
  <c r="B2190"/>
  <c r="B2189"/>
  <c r="B2188"/>
  <c r="B2187"/>
  <c r="B2186"/>
  <c r="B2185"/>
  <c r="B2184"/>
  <c r="B2183"/>
  <c r="B2182"/>
  <c r="B2181"/>
  <c r="B2180"/>
  <c r="B2179"/>
  <c r="B2178"/>
  <c r="B2177"/>
  <c r="B2176"/>
  <c r="B2175"/>
  <c r="B2174"/>
  <c r="B2173"/>
  <c r="B2172"/>
  <c r="B2171"/>
  <c r="B2170"/>
  <c r="B2169"/>
  <c r="B2168"/>
  <c r="B2167"/>
  <c r="B2166"/>
  <c r="B2165"/>
  <c r="B2164"/>
  <c r="B2163"/>
  <c r="B2162"/>
  <c r="B2161"/>
  <c r="B2160"/>
  <c r="B2159"/>
  <c r="B2158"/>
  <c r="B2157"/>
  <c r="B2156"/>
  <c r="B2155"/>
  <c r="B2154"/>
  <c r="B2153"/>
  <c r="B2152"/>
  <c r="B2151"/>
  <c r="B2150"/>
  <c r="B2149"/>
  <c r="B2148"/>
  <c r="B2147"/>
  <c r="B2146"/>
  <c r="B2145"/>
  <c r="B2144"/>
  <c r="B2143"/>
  <c r="B2142"/>
  <c r="B2141"/>
  <c r="B2140"/>
  <c r="B2139"/>
  <c r="B2138"/>
  <c r="B2137"/>
  <c r="B2136"/>
  <c r="B2135"/>
  <c r="B2134"/>
  <c r="B2133"/>
  <c r="B2132"/>
  <c r="B2131"/>
  <c r="B2130"/>
  <c r="B2129"/>
  <c r="B2128"/>
  <c r="B2127"/>
  <c r="B2126"/>
  <c r="B2125"/>
  <c r="B2124"/>
  <c r="B2123"/>
  <c r="B2122"/>
  <c r="B2121"/>
  <c r="B2120"/>
  <c r="B2119"/>
  <c r="B2118"/>
  <c r="B2117"/>
  <c r="B2116"/>
  <c r="B2115"/>
  <c r="B2114"/>
  <c r="B2113"/>
  <c r="B2112"/>
  <c r="B2111"/>
  <c r="B2110"/>
  <c r="B2109"/>
  <c r="B2108"/>
  <c r="B2107"/>
  <c r="B2106"/>
  <c r="B2105"/>
  <c r="B2104"/>
  <c r="B2103"/>
  <c r="B2102"/>
  <c r="B2101"/>
  <c r="B2100"/>
  <c r="B2099"/>
  <c r="B2098"/>
  <c r="B2097"/>
  <c r="B2096"/>
  <c r="B2095"/>
  <c r="B2094"/>
  <c r="B2093"/>
  <c r="B2092"/>
  <c r="B2091"/>
  <c r="B2090"/>
  <c r="B2089"/>
  <c r="B2088"/>
  <c r="B2087"/>
  <c r="B2086"/>
  <c r="B2085"/>
  <c r="B2084"/>
  <c r="B2083"/>
  <c r="B2082"/>
  <c r="B2081"/>
  <c r="B2080"/>
  <c r="B2079"/>
  <c r="B2078"/>
  <c r="B2077"/>
  <c r="B2076"/>
  <c r="B2075"/>
  <c r="B2074"/>
  <c r="B2073"/>
  <c r="B2072"/>
  <c r="B2071"/>
  <c r="B2070"/>
  <c r="B2069"/>
  <c r="B2068"/>
  <c r="B2067"/>
  <c r="B2066"/>
  <c r="B2065"/>
  <c r="B2064"/>
  <c r="B2063"/>
  <c r="B2062"/>
  <c r="B2061"/>
  <c r="B2060"/>
  <c r="B2059"/>
  <c r="B2058"/>
  <c r="B2057"/>
  <c r="B2056"/>
  <c r="B2055"/>
  <c r="B2054"/>
  <c r="B2053"/>
  <c r="B2052"/>
  <c r="B2051"/>
  <c r="B2050"/>
  <c r="B2049"/>
  <c r="B2048"/>
  <c r="B2047"/>
  <c r="B2046"/>
  <c r="B2045"/>
  <c r="B2044"/>
  <c r="B2043"/>
  <c r="B2042"/>
  <c r="B2041"/>
  <c r="B2040"/>
  <c r="B2039"/>
  <c r="B2038"/>
  <c r="B2037"/>
  <c r="B2036"/>
  <c r="B2035"/>
  <c r="B2034"/>
  <c r="B2033"/>
  <c r="B2032"/>
  <c r="B2031"/>
  <c r="B2030"/>
  <c r="B2029"/>
  <c r="B2028"/>
  <c r="B2027"/>
  <c r="B2026"/>
  <c r="B2025"/>
  <c r="B2024"/>
  <c r="B2023"/>
  <c r="B2022"/>
  <c r="B2021"/>
  <c r="B2020"/>
  <c r="B2019"/>
  <c r="B2018"/>
  <c r="B2017"/>
  <c r="B2016"/>
  <c r="B2015"/>
  <c r="B2014"/>
  <c r="B2013"/>
  <c r="B2012"/>
  <c r="B2011"/>
  <c r="B2010"/>
  <c r="B2009"/>
  <c r="B2008"/>
  <c r="B2007"/>
  <c r="B2006"/>
  <c r="B2005"/>
  <c r="B2004"/>
  <c r="B2003"/>
  <c r="B2002"/>
  <c r="B2001"/>
  <c r="B2000"/>
  <c r="B1999"/>
  <c r="B1998"/>
  <c r="B1997"/>
  <c r="B1996"/>
  <c r="B1995"/>
  <c r="B1994"/>
  <c r="B1993"/>
  <c r="B1992"/>
  <c r="B1991"/>
  <c r="B1990"/>
  <c r="B1989"/>
  <c r="B1988"/>
  <c r="B1987"/>
  <c r="B1986"/>
  <c r="B1985"/>
  <c r="B1984"/>
  <c r="B1983"/>
  <c r="B1982"/>
  <c r="B1981"/>
  <c r="B1980"/>
  <c r="B1979"/>
  <c r="B1978"/>
  <c r="B1977"/>
  <c r="B1976"/>
  <c r="B1975"/>
  <c r="B1974"/>
  <c r="B1973"/>
  <c r="B1972"/>
  <c r="B1971"/>
  <c r="B1970"/>
  <c r="B1969"/>
  <c r="B1968"/>
  <c r="B1967"/>
  <c r="B1966"/>
  <c r="B1965"/>
  <c r="B1964"/>
  <c r="B1963"/>
  <c r="B1962"/>
  <c r="B1961"/>
  <c r="B1960"/>
  <c r="B1959"/>
  <c r="B1958"/>
  <c r="B1957"/>
  <c r="B1956"/>
  <c r="B1955"/>
  <c r="B1954"/>
  <c r="B1953"/>
  <c r="B1952"/>
  <c r="B1951"/>
  <c r="B1950"/>
  <c r="B1949"/>
  <c r="B1948"/>
  <c r="B1947"/>
  <c r="B1946"/>
  <c r="B1945"/>
  <c r="B1944"/>
  <c r="B1943"/>
  <c r="B1942"/>
  <c r="B1941"/>
  <c r="B1940"/>
  <c r="B1939"/>
  <c r="B1938"/>
  <c r="B1937"/>
  <c r="B1936"/>
  <c r="B1935"/>
  <c r="B1934"/>
  <c r="B1933"/>
  <c r="B1932"/>
  <c r="B1931"/>
  <c r="B1930"/>
  <c r="B1929"/>
  <c r="B1928"/>
  <c r="B1927"/>
  <c r="B1926"/>
  <c r="B1925"/>
  <c r="B1924"/>
  <c r="B1923"/>
  <c r="B1922"/>
  <c r="B1921"/>
  <c r="B1920"/>
  <c r="B1919"/>
  <c r="B1918"/>
  <c r="B1917"/>
  <c r="B1916"/>
  <c r="B1915"/>
  <c r="B1914"/>
  <c r="B1913"/>
  <c r="B1912"/>
  <c r="B1911"/>
  <c r="B1910"/>
  <c r="B1909"/>
  <c r="B1908"/>
  <c r="B1907"/>
  <c r="B1906"/>
  <c r="B1905"/>
  <c r="B1904"/>
  <c r="B1903"/>
  <c r="B1902"/>
  <c r="B1901"/>
  <c r="B1900"/>
  <c r="B1899"/>
  <c r="B1898"/>
  <c r="B1897"/>
  <c r="B1896"/>
  <c r="B1895"/>
  <c r="B1894"/>
  <c r="B1893"/>
  <c r="B1892"/>
  <c r="B1891"/>
  <c r="B1890"/>
  <c r="B1889"/>
  <c r="B1888"/>
  <c r="B1887"/>
  <c r="B1886"/>
  <c r="B1885"/>
  <c r="B1884"/>
  <c r="B1883"/>
  <c r="B1882"/>
  <c r="B1881"/>
  <c r="B1880"/>
  <c r="B1879"/>
  <c r="B1878"/>
  <c r="B1877"/>
  <c r="B1876"/>
  <c r="B1875"/>
  <c r="B1874"/>
  <c r="B1873"/>
  <c r="B1872"/>
  <c r="B1871"/>
  <c r="B1870"/>
  <c r="B1869"/>
  <c r="B1868"/>
  <c r="B1867"/>
  <c r="B1866"/>
  <c r="B1865"/>
  <c r="B1864"/>
  <c r="B1863"/>
  <c r="B1862"/>
  <c r="B1861"/>
  <c r="B1860"/>
  <c r="B1859"/>
  <c r="B1858"/>
  <c r="B1857"/>
  <c r="B1856"/>
  <c r="B1855"/>
  <c r="B1854"/>
  <c r="B1853"/>
  <c r="B1852"/>
  <c r="B1851"/>
  <c r="B1850"/>
  <c r="B1849"/>
  <c r="B1848"/>
  <c r="B1847"/>
  <c r="B1846"/>
  <c r="B1845"/>
  <c r="B1844"/>
  <c r="B1843"/>
  <c r="B1842"/>
  <c r="B1841"/>
  <c r="B1840"/>
  <c r="B1839"/>
  <c r="B1838"/>
  <c r="B1837"/>
  <c r="B1836"/>
  <c r="B1835"/>
  <c r="B1834"/>
  <c r="B1833"/>
  <c r="B1832"/>
  <c r="B1831"/>
  <c r="B1830"/>
  <c r="B1829"/>
  <c r="B1828"/>
  <c r="B1827"/>
  <c r="B1826"/>
  <c r="B1825"/>
  <c r="B1824"/>
  <c r="B1823"/>
  <c r="B1822"/>
  <c r="B1821"/>
  <c r="B1820"/>
  <c r="B1819"/>
  <c r="B1818"/>
  <c r="B1817"/>
  <c r="B1816"/>
  <c r="B1815"/>
  <c r="B1814"/>
  <c r="B1813"/>
  <c r="B1812"/>
  <c r="B1811"/>
  <c r="B1810"/>
  <c r="B1809"/>
  <c r="B1808"/>
  <c r="B1807"/>
  <c r="B1806"/>
  <c r="B1805"/>
  <c r="B1804"/>
  <c r="B1803"/>
  <c r="B1802"/>
  <c r="B1801"/>
  <c r="B1800"/>
  <c r="B1799"/>
  <c r="B1798"/>
  <c r="B1797"/>
  <c r="B1796"/>
  <c r="B1795"/>
  <c r="B1794"/>
  <c r="B1793"/>
  <c r="B1792"/>
  <c r="B1791"/>
  <c r="B1790"/>
  <c r="B1789"/>
  <c r="B1788"/>
  <c r="B1787"/>
  <c r="B1786"/>
  <c r="B1785"/>
  <c r="B1784"/>
  <c r="B1783"/>
  <c r="B1782"/>
  <c r="B1781"/>
  <c r="B1780"/>
  <c r="B1779"/>
  <c r="B1778"/>
  <c r="B1777"/>
  <c r="B1776"/>
  <c r="B1775"/>
  <c r="B1774"/>
  <c r="B1773"/>
  <c r="B1772"/>
  <c r="B1771"/>
  <c r="B1770"/>
  <c r="B1769"/>
  <c r="B1768"/>
  <c r="B1767"/>
  <c r="B1766"/>
  <c r="B1765"/>
  <c r="B1764"/>
  <c r="B1763"/>
  <c r="B1762"/>
  <c r="B1761"/>
  <c r="B1760"/>
  <c r="B1759"/>
  <c r="B1758"/>
  <c r="B1757"/>
  <c r="B1756"/>
  <c r="B1755"/>
  <c r="B1754"/>
  <c r="B1753"/>
  <c r="B1752"/>
  <c r="B1751"/>
  <c r="B1750"/>
  <c r="B1749"/>
  <c r="B1748"/>
  <c r="B1747"/>
  <c r="B1746"/>
  <c r="B1745"/>
  <c r="B1744"/>
  <c r="B1743"/>
  <c r="B1742"/>
  <c r="B1741"/>
  <c r="B1740"/>
  <c r="B1739"/>
  <c r="B1738"/>
  <c r="B1737"/>
  <c r="B1736"/>
  <c r="B1735"/>
  <c r="B1734"/>
  <c r="B1733"/>
  <c r="B1732"/>
  <c r="B1731"/>
  <c r="B1730"/>
  <c r="B1729"/>
  <c r="B1728"/>
  <c r="B1727"/>
  <c r="B1726"/>
  <c r="B1725"/>
  <c r="B1724"/>
  <c r="B1723"/>
  <c r="B1722"/>
  <c r="B1721"/>
  <c r="B1720"/>
  <c r="B1719"/>
  <c r="B1718"/>
  <c r="B1717"/>
  <c r="B1716"/>
  <c r="B1715"/>
  <c r="B1714"/>
  <c r="B1713"/>
  <c r="B1712"/>
  <c r="B1711"/>
  <c r="B1710"/>
  <c r="B1709"/>
  <c r="B1708"/>
  <c r="B1707"/>
  <c r="B1706"/>
  <c r="B1705"/>
  <c r="B1704"/>
  <c r="B1703"/>
  <c r="B1702"/>
  <c r="B1701"/>
  <c r="B1700"/>
  <c r="B1699"/>
  <c r="B1698"/>
  <c r="B1697"/>
  <c r="B1696"/>
  <c r="B1695"/>
  <c r="B1694"/>
  <c r="B1693"/>
  <c r="B1692"/>
  <c r="B1691"/>
  <c r="B1690"/>
  <c r="B1689"/>
  <c r="B1688"/>
  <c r="B1687"/>
  <c r="B1686"/>
  <c r="B1685"/>
  <c r="B1684"/>
  <c r="B1683"/>
  <c r="B1682"/>
  <c r="B1681"/>
  <c r="B1680"/>
  <c r="B1679"/>
  <c r="B1678"/>
  <c r="B1677"/>
  <c r="B1676"/>
  <c r="B1675"/>
  <c r="B1674"/>
  <c r="B1673"/>
  <c r="B1672"/>
  <c r="B1671"/>
  <c r="B1670"/>
  <c r="B1669"/>
  <c r="B1668"/>
  <c r="B1667"/>
  <c r="B1666"/>
  <c r="B1665"/>
  <c r="B1664"/>
  <c r="B1663"/>
  <c r="B1662"/>
  <c r="B1661"/>
  <c r="B1660"/>
  <c r="B1659"/>
  <c r="B1658"/>
  <c r="B1657"/>
  <c r="B1656"/>
  <c r="B1655"/>
  <c r="B1654"/>
  <c r="B1653"/>
  <c r="B1652"/>
  <c r="B1651"/>
  <c r="B1650"/>
  <c r="B1649"/>
  <c r="B1648"/>
  <c r="B1647"/>
  <c r="B1646"/>
  <c r="B1645"/>
  <c r="B1644"/>
  <c r="B1643"/>
  <c r="B1642"/>
  <c r="B1641"/>
  <c r="B1640"/>
  <c r="B1639"/>
  <c r="B1638"/>
  <c r="B1637"/>
  <c r="B1636"/>
  <c r="B1635"/>
  <c r="B1634"/>
  <c r="B1633"/>
  <c r="B1632"/>
  <c r="B1631"/>
  <c r="B1630"/>
  <c r="B1629"/>
  <c r="B1628"/>
  <c r="B1627"/>
  <c r="B1626"/>
  <c r="B1625"/>
  <c r="B1624"/>
  <c r="B1623"/>
  <c r="B1622"/>
  <c r="B1621"/>
  <c r="B1620"/>
  <c r="B1619"/>
  <c r="B1618"/>
  <c r="B1617"/>
  <c r="B1616"/>
  <c r="B1615"/>
  <c r="B1614"/>
  <c r="B1613"/>
  <c r="B1612"/>
  <c r="B1611"/>
  <c r="B1610"/>
  <c r="B1609"/>
  <c r="B1608"/>
  <c r="B1607"/>
  <c r="B1606"/>
  <c r="B1605"/>
  <c r="B1604"/>
  <c r="B1603"/>
  <c r="B1602"/>
  <c r="B1601"/>
  <c r="B1600"/>
  <c r="B1599"/>
  <c r="B1598"/>
  <c r="B1597"/>
  <c r="B1596"/>
  <c r="B1595"/>
  <c r="B1594"/>
  <c r="B1593"/>
  <c r="B1592"/>
  <c r="B1591"/>
  <c r="B1590"/>
  <c r="B1589"/>
  <c r="B1588"/>
  <c r="B1587"/>
  <c r="B1586"/>
  <c r="B1585"/>
  <c r="B1584"/>
  <c r="B1583"/>
  <c r="B1582"/>
  <c r="B1581"/>
  <c r="B1580"/>
  <c r="B1579"/>
  <c r="B1578"/>
  <c r="B1577"/>
  <c r="B1576"/>
  <c r="B1575"/>
  <c r="B1574"/>
  <c r="B1573"/>
  <c r="B1572"/>
  <c r="B1571"/>
  <c r="B1570"/>
  <c r="B1569"/>
  <c r="B1568"/>
  <c r="B1567"/>
  <c r="B1566"/>
  <c r="B1565"/>
  <c r="B1564"/>
  <c r="B1563"/>
  <c r="B1562"/>
  <c r="B1561"/>
  <c r="B1560"/>
  <c r="B1559"/>
  <c r="B1558"/>
  <c r="B1557"/>
  <c r="B1556"/>
  <c r="B1555"/>
  <c r="B1554"/>
  <c r="B1553"/>
  <c r="B1552"/>
  <c r="B1551"/>
  <c r="B1550"/>
  <c r="B1549"/>
  <c r="B1548"/>
  <c r="B1547"/>
  <c r="B1546"/>
  <c r="B1545"/>
  <c r="B1544"/>
  <c r="B1543"/>
  <c r="B1542"/>
  <c r="B1541"/>
  <c r="B1540"/>
  <c r="B1539"/>
  <c r="B1538"/>
  <c r="B1537"/>
  <c r="B1536"/>
  <c r="B1535"/>
  <c r="B1534"/>
  <c r="B1533"/>
  <c r="B1532"/>
  <c r="B1531"/>
  <c r="B1530"/>
  <c r="B1529"/>
  <c r="B1528"/>
  <c r="B1527"/>
  <c r="B1526"/>
  <c r="B1525"/>
  <c r="B1524"/>
  <c r="B1523"/>
  <c r="B1522"/>
  <c r="B1521"/>
  <c r="B1520"/>
  <c r="B1519"/>
  <c r="B1518"/>
  <c r="B1517"/>
  <c r="B1516"/>
  <c r="B1515"/>
  <c r="B1514"/>
  <c r="B1513"/>
  <c r="B1512"/>
  <c r="B1511"/>
  <c r="B1510"/>
  <c r="B1509"/>
  <c r="B1508"/>
  <c r="B1507"/>
  <c r="B1506"/>
  <c r="B1505"/>
  <c r="B1504"/>
  <c r="B1503"/>
  <c r="B1502"/>
  <c r="B1501"/>
  <c r="B1500"/>
  <c r="B1499"/>
  <c r="B1498"/>
  <c r="B1497"/>
  <c r="B1496"/>
  <c r="B1495"/>
  <c r="B1494"/>
  <c r="B1493"/>
  <c r="B1492"/>
  <c r="B1491"/>
  <c r="B1490"/>
  <c r="B1489"/>
  <c r="B1488"/>
  <c r="B1487"/>
  <c r="B1486"/>
  <c r="B1485"/>
  <c r="B1484"/>
  <c r="B1483"/>
  <c r="B1482"/>
  <c r="B1481"/>
  <c r="B1480"/>
  <c r="B1479"/>
  <c r="B1478"/>
  <c r="B1477"/>
  <c r="B1476"/>
  <c r="B1475"/>
  <c r="B1474"/>
  <c r="B1473"/>
  <c r="B1472"/>
  <c r="B1471"/>
  <c r="B1470"/>
  <c r="B1469"/>
  <c r="B1468"/>
  <c r="B1467"/>
  <c r="B1466"/>
  <c r="B1465"/>
  <c r="B1464"/>
  <c r="B1463"/>
  <c r="B1462"/>
  <c r="B1461"/>
  <c r="B1460"/>
  <c r="B1459"/>
  <c r="B1458"/>
  <c r="B1457"/>
  <c r="B1456"/>
  <c r="B1455"/>
  <c r="B1454"/>
  <c r="B1453"/>
  <c r="B1452"/>
  <c r="B1451"/>
  <c r="B1450"/>
  <c r="B1449"/>
  <c r="B1448"/>
  <c r="B1447"/>
  <c r="B1446"/>
  <c r="B1445"/>
  <c r="B1444"/>
  <c r="B1443"/>
  <c r="B1442"/>
  <c r="B1441"/>
  <c r="B1440"/>
  <c r="B1439"/>
  <c r="B1438"/>
  <c r="B1437"/>
  <c r="B1436"/>
  <c r="B1435"/>
  <c r="B1434"/>
  <c r="B1433"/>
  <c r="B1432"/>
  <c r="B1431"/>
  <c r="B1430"/>
  <c r="B1429"/>
  <c r="B1428"/>
  <c r="B1427"/>
  <c r="B1426"/>
  <c r="B1425"/>
  <c r="B1424"/>
  <c r="B1423"/>
  <c r="B1422"/>
  <c r="B1421"/>
  <c r="B1420"/>
  <c r="B1419"/>
  <c r="B1418"/>
  <c r="B1417"/>
  <c r="B1416"/>
  <c r="B1415"/>
  <c r="B1414"/>
  <c r="B1413"/>
  <c r="B1412"/>
  <c r="B1411"/>
  <c r="B1410"/>
  <c r="B1409"/>
  <c r="B1408"/>
  <c r="B1407"/>
  <c r="B1406"/>
  <c r="B1405"/>
  <c r="B1404"/>
  <c r="B1403"/>
  <c r="B1402"/>
  <c r="B1401"/>
  <c r="B1400"/>
  <c r="B1399"/>
  <c r="B1398"/>
  <c r="B1397"/>
  <c r="B1396"/>
  <c r="B1395"/>
  <c r="B1394"/>
  <c r="B1393"/>
  <c r="B1392"/>
  <c r="B1391"/>
  <c r="B1390"/>
  <c r="B1389"/>
  <c r="B1388"/>
  <c r="B1387"/>
  <c r="B1386"/>
  <c r="B1385"/>
  <c r="B1384"/>
  <c r="B1383"/>
  <c r="B1382"/>
  <c r="B1381"/>
  <c r="B1380"/>
  <c r="B1379"/>
  <c r="B1378"/>
  <c r="B1377"/>
  <c r="B1376"/>
  <c r="B1375"/>
  <c r="B1374"/>
  <c r="B1373"/>
  <c r="B1372"/>
  <c r="B1371"/>
  <c r="B1370"/>
  <c r="B1369"/>
  <c r="B1368"/>
  <c r="B1367"/>
  <c r="B1366"/>
  <c r="B1365"/>
  <c r="B1364"/>
  <c r="B1363"/>
  <c r="B1362"/>
  <c r="B1361"/>
  <c r="B1360"/>
  <c r="B1359"/>
  <c r="B1358"/>
  <c r="B1357"/>
  <c r="B1356"/>
  <c r="B1355"/>
  <c r="B1354"/>
  <c r="B1353"/>
  <c r="B1352"/>
  <c r="B1351"/>
  <c r="B1350"/>
  <c r="B1349"/>
  <c r="B1348"/>
  <c r="B1347"/>
  <c r="B1346"/>
  <c r="B1345"/>
  <c r="B1344"/>
  <c r="B1343"/>
  <c r="B1342"/>
  <c r="B1341"/>
  <c r="B1340"/>
  <c r="B1339"/>
  <c r="B1338"/>
  <c r="B1337"/>
  <c r="B1336"/>
  <c r="B1335"/>
  <c r="B1334"/>
  <c r="B1333"/>
  <c r="B1332"/>
  <c r="B1331"/>
  <c r="B1330"/>
  <c r="B1329"/>
  <c r="B1328"/>
  <c r="B1327"/>
  <c r="B1326"/>
  <c r="B1325"/>
  <c r="B1324"/>
  <c r="B1323"/>
  <c r="B1322"/>
  <c r="B1321"/>
  <c r="B1320"/>
  <c r="B1319"/>
  <c r="B1318"/>
  <c r="B1317"/>
  <c r="B1316"/>
  <c r="B1315"/>
  <c r="B1314"/>
  <c r="B1313"/>
  <c r="B1312"/>
  <c r="B1311"/>
  <c r="B1310"/>
  <c r="B1309"/>
  <c r="B1308"/>
  <c r="B1307"/>
  <c r="B1306"/>
  <c r="B1305"/>
  <c r="B1304"/>
  <c r="B1303"/>
  <c r="B1302"/>
  <c r="B1301"/>
  <c r="B1300"/>
  <c r="B1299"/>
  <c r="B1298"/>
  <c r="B1297"/>
  <c r="B1296"/>
  <c r="B1295"/>
  <c r="B1294"/>
  <c r="B1293"/>
  <c r="B1292"/>
  <c r="B1291"/>
  <c r="B1290"/>
  <c r="B1289"/>
  <c r="B1288"/>
  <c r="B1287"/>
  <c r="B1286"/>
  <c r="B1285"/>
  <c r="B1284"/>
  <c r="B1283"/>
  <c r="B1282"/>
  <c r="B1281"/>
  <c r="B1280"/>
  <c r="B1279"/>
  <c r="B1278"/>
  <c r="B1277"/>
  <c r="B1276"/>
  <c r="B1275"/>
  <c r="B1274"/>
  <c r="B1273"/>
  <c r="B1272"/>
  <c r="B1271"/>
  <c r="B1270"/>
  <c r="B1269"/>
  <c r="B1268"/>
  <c r="B1267"/>
  <c r="B1266"/>
  <c r="B1265"/>
  <c r="B1264"/>
  <c r="B1263"/>
  <c r="B1262"/>
  <c r="B1261"/>
  <c r="B1260"/>
  <c r="B1259"/>
  <c r="B1258"/>
  <c r="B1257"/>
  <c r="B1256"/>
  <c r="B1255"/>
  <c r="B1254"/>
  <c r="B1253"/>
  <c r="B1252"/>
  <c r="B1251"/>
  <c r="B1250"/>
  <c r="B1249"/>
  <c r="B1248"/>
  <c r="B1247"/>
  <c r="B1246"/>
  <c r="B1245"/>
  <c r="B1244"/>
  <c r="B1243"/>
  <c r="B1242"/>
  <c r="B1241"/>
  <c r="B1240"/>
  <c r="B1239"/>
  <c r="B1238"/>
  <c r="B1237"/>
  <c r="B1236"/>
  <c r="B1235"/>
  <c r="B1234"/>
  <c r="B1233"/>
  <c r="B1232"/>
  <c r="B1231"/>
  <c r="B1230"/>
  <c r="B1229"/>
  <c r="B1228"/>
  <c r="B1227"/>
  <c r="B1226"/>
  <c r="B1225"/>
  <c r="B1224"/>
  <c r="B1223"/>
  <c r="B1222"/>
  <c r="B1221"/>
  <c r="B1220"/>
  <c r="B1219"/>
  <c r="B1218"/>
  <c r="B1217"/>
  <c r="B1216"/>
  <c r="B1215"/>
  <c r="B1214"/>
  <c r="B1213"/>
  <c r="B1212"/>
  <c r="B1211"/>
  <c r="B1210"/>
  <c r="B1209"/>
  <c r="B1208"/>
  <c r="B1207"/>
  <c r="B1206"/>
  <c r="B1205"/>
  <c r="B1204"/>
  <c r="B1203"/>
  <c r="B1202"/>
  <c r="B1201"/>
  <c r="B1200"/>
  <c r="B1199"/>
  <c r="B1198"/>
  <c r="B1197"/>
  <c r="B1196"/>
  <c r="B1195"/>
  <c r="B1194"/>
  <c r="B1193"/>
  <c r="B1192"/>
  <c r="B1191"/>
  <c r="B1190"/>
  <c r="B1189"/>
  <c r="B1188"/>
  <c r="B1187"/>
  <c r="B1186"/>
  <c r="B1185"/>
  <c r="B1184"/>
  <c r="B1183"/>
  <c r="B1182"/>
  <c r="B1181"/>
  <c r="B1180"/>
  <c r="B1179"/>
  <c r="B1178"/>
  <c r="B1177"/>
  <c r="B1176"/>
  <c r="B1175"/>
  <c r="B1174"/>
  <c r="B1173"/>
  <c r="B1172"/>
  <c r="B1171"/>
  <c r="B1170"/>
  <c r="B1169"/>
  <c r="B1168"/>
  <c r="B1167"/>
  <c r="B1166"/>
  <c r="B1165"/>
  <c r="B1164"/>
  <c r="B1163"/>
  <c r="B1162"/>
  <c r="B1161"/>
  <c r="B1160"/>
  <c r="B1159"/>
  <c r="B1158"/>
  <c r="B1157"/>
  <c r="B1156"/>
  <c r="B1155"/>
  <c r="B1154"/>
  <c r="B1153"/>
  <c r="B1152"/>
  <c r="B1151"/>
  <c r="B1150"/>
  <c r="B1149"/>
  <c r="B1148"/>
  <c r="B1147"/>
  <c r="B1146"/>
  <c r="B1145"/>
  <c r="B1144"/>
  <c r="B1143"/>
  <c r="B1142"/>
  <c r="B1141"/>
  <c r="B1140"/>
  <c r="B1139"/>
  <c r="B1138"/>
  <c r="B1137"/>
  <c r="B1136"/>
  <c r="B1135"/>
  <c r="B1134"/>
  <c r="B1133"/>
  <c r="B1132"/>
  <c r="B1131"/>
  <c r="B1130"/>
  <c r="B1129"/>
  <c r="B1128"/>
  <c r="B1127"/>
  <c r="B1126"/>
  <c r="B1125"/>
  <c r="B1124"/>
  <c r="B1123"/>
  <c r="B1122"/>
  <c r="B1121"/>
  <c r="B1120"/>
  <c r="B1119"/>
  <c r="B1118"/>
  <c r="B1117"/>
  <c r="B1116"/>
  <c r="B1115"/>
  <c r="B1114"/>
  <c r="B1113"/>
  <c r="B1112"/>
  <c r="B1111"/>
  <c r="B1110"/>
  <c r="B1109"/>
  <c r="B1108"/>
  <c r="B1107"/>
  <c r="B1106"/>
  <c r="B1105"/>
  <c r="B1104"/>
  <c r="B1103"/>
  <c r="B1102"/>
  <c r="B1101"/>
  <c r="B1100"/>
  <c r="B1099"/>
  <c r="B1098"/>
  <c r="B1097"/>
  <c r="B1096"/>
  <c r="B1095"/>
  <c r="B1094"/>
  <c r="B1093"/>
  <c r="B1092"/>
  <c r="B1091"/>
  <c r="B1090"/>
  <c r="B1089"/>
  <c r="B1088"/>
  <c r="B1087"/>
  <c r="B1086"/>
  <c r="B1085"/>
  <c r="B1084"/>
  <c r="B1083"/>
  <c r="B1082"/>
  <c r="B1081"/>
  <c r="B1080"/>
  <c r="B1079"/>
  <c r="B1078"/>
  <c r="B1077"/>
  <c r="B1076"/>
  <c r="B1075"/>
  <c r="B1074"/>
  <c r="B1073"/>
  <c r="B1072"/>
  <c r="B1071"/>
  <c r="B1070"/>
  <c r="B1069"/>
  <c r="B1068"/>
  <c r="B1067"/>
  <c r="B1066"/>
  <c r="B1065"/>
  <c r="B1064"/>
  <c r="B1063"/>
  <c r="B1062"/>
  <c r="B1061"/>
  <c r="B1060"/>
  <c r="B1059"/>
  <c r="B1058"/>
  <c r="B1057"/>
  <c r="B1056"/>
  <c r="B1055"/>
  <c r="B1054"/>
  <c r="B1053"/>
  <c r="B1052"/>
  <c r="B1051"/>
  <c r="B1050"/>
  <c r="B1049"/>
  <c r="B1048"/>
  <c r="B1047"/>
  <c r="B1046"/>
  <c r="B1045"/>
  <c r="B1044"/>
  <c r="B1043"/>
  <c r="B1042"/>
  <c r="B1041"/>
  <c r="B1040"/>
  <c r="B1039"/>
  <c r="B1038"/>
  <c r="B1037"/>
  <c r="B1036"/>
  <c r="B1035"/>
  <c r="B1034"/>
  <c r="B1033"/>
  <c r="B1032"/>
  <c r="B1031"/>
  <c r="B1030"/>
  <c r="B1029"/>
  <c r="B1028"/>
  <c r="B1027"/>
  <c r="B1026"/>
  <c r="B1025"/>
  <c r="B1024"/>
  <c r="B1023"/>
  <c r="B1022"/>
  <c r="B1021"/>
  <c r="B1020"/>
  <c r="B1019"/>
  <c r="B1018"/>
  <c r="B1017"/>
  <c r="B1016"/>
  <c r="B1015"/>
  <c r="B1014"/>
  <c r="B1013"/>
  <c r="B1012"/>
  <c r="B1011"/>
  <c r="B1010"/>
  <c r="B1009"/>
  <c r="B1008"/>
  <c r="B1007"/>
  <c r="B1006"/>
  <c r="B1005"/>
  <c r="B1004"/>
  <c r="B1003"/>
  <c r="B1002"/>
  <c r="B1001"/>
  <c r="B1000"/>
  <c r="B999"/>
  <c r="B998"/>
  <c r="B997"/>
  <c r="B996"/>
  <c r="B995"/>
  <c r="B994"/>
  <c r="B993"/>
  <c r="B992"/>
  <c r="B991"/>
  <c r="B990"/>
  <c r="B989"/>
  <c r="B988"/>
  <c r="B987"/>
  <c r="B986"/>
  <c r="B985"/>
  <c r="B984"/>
  <c r="B983"/>
  <c r="B982"/>
  <c r="B981"/>
  <c r="B980"/>
  <c r="B979"/>
  <c r="B978"/>
  <c r="B977"/>
  <c r="B976"/>
  <c r="B975"/>
  <c r="B974"/>
  <c r="B973"/>
  <c r="B972"/>
  <c r="B971"/>
  <c r="B970"/>
  <c r="B969"/>
  <c r="B968"/>
  <c r="B967"/>
  <c r="B966"/>
  <c r="B965"/>
  <c r="B964"/>
  <c r="B963"/>
  <c r="B962"/>
  <c r="B961"/>
  <c r="B960"/>
  <c r="B959"/>
  <c r="B958"/>
  <c r="B957"/>
  <c r="B956"/>
  <c r="B955"/>
  <c r="B954"/>
  <c r="B953"/>
  <c r="B952"/>
  <c r="B951"/>
  <c r="B950"/>
  <c r="B949"/>
  <c r="B948"/>
  <c r="B947"/>
  <c r="B946"/>
  <c r="B945"/>
  <c r="B944"/>
  <c r="B943"/>
  <c r="B942"/>
  <c r="B941"/>
  <c r="B940"/>
  <c r="B939"/>
  <c r="B938"/>
  <c r="B937"/>
  <c r="B936"/>
  <c r="B935"/>
  <c r="B934"/>
  <c r="B933"/>
  <c r="B932"/>
  <c r="B931"/>
  <c r="B930"/>
  <c r="B929"/>
  <c r="B928"/>
  <c r="B927"/>
  <c r="B926"/>
  <c r="B925"/>
  <c r="B924"/>
  <c r="B923"/>
  <c r="B922"/>
  <c r="B921"/>
  <c r="B920"/>
  <c r="B919"/>
  <c r="B918"/>
  <c r="B917"/>
  <c r="B916"/>
  <c r="B915"/>
  <c r="B914"/>
  <c r="B913"/>
  <c r="B912"/>
  <c r="B911"/>
  <c r="B910"/>
  <c r="B909"/>
  <c r="B908"/>
  <c r="B907"/>
  <c r="B906"/>
  <c r="B905"/>
  <c r="B904"/>
  <c r="B903"/>
  <c r="B902"/>
  <c r="B901"/>
  <c r="B900"/>
  <c r="B899"/>
  <c r="B898"/>
  <c r="B897"/>
  <c r="B896"/>
  <c r="B895"/>
  <c r="B894"/>
  <c r="B893"/>
  <c r="B892"/>
  <c r="B891"/>
  <c r="B890"/>
  <c r="B889"/>
  <c r="B888"/>
  <c r="B887"/>
  <c r="B886"/>
  <c r="B885"/>
  <c r="B884"/>
  <c r="B883"/>
  <c r="B882"/>
  <c r="B881"/>
  <c r="B880"/>
  <c r="B879"/>
  <c r="B878"/>
  <c r="B877"/>
  <c r="B876"/>
  <c r="B875"/>
  <c r="B874"/>
  <c r="B873"/>
  <c r="B872"/>
  <c r="B871"/>
  <c r="B870"/>
  <c r="B869"/>
  <c r="B868"/>
  <c r="B867"/>
  <c r="B866"/>
  <c r="B865"/>
  <c r="B864"/>
  <c r="B863"/>
  <c r="B862"/>
  <c r="B861"/>
  <c r="B860"/>
  <c r="B859"/>
  <c r="B858"/>
  <c r="B857"/>
  <c r="B856"/>
  <c r="B855"/>
  <c r="B854"/>
  <c r="B853"/>
  <c r="B852"/>
  <c r="B851"/>
  <c r="B850"/>
  <c r="B849"/>
  <c r="B848"/>
  <c r="B847"/>
  <c r="B846"/>
  <c r="B845"/>
  <c r="B844"/>
  <c r="B843"/>
  <c r="B842"/>
  <c r="B841"/>
  <c r="B840"/>
  <c r="B839"/>
  <c r="B838"/>
  <c r="B837"/>
  <c r="B836"/>
  <c r="B835"/>
  <c r="B834"/>
  <c r="B833"/>
  <c r="B832"/>
  <c r="B831"/>
  <c r="B830"/>
  <c r="B829"/>
  <c r="B828"/>
  <c r="B827"/>
  <c r="B826"/>
  <c r="B825"/>
  <c r="B824"/>
  <c r="B823"/>
  <c r="B822"/>
  <c r="B821"/>
  <c r="B820"/>
  <c r="B819"/>
  <c r="B818"/>
  <c r="B817"/>
  <c r="B816"/>
  <c r="B815"/>
  <c r="B814"/>
  <c r="B813"/>
  <c r="B812"/>
  <c r="B811"/>
  <c r="B810"/>
  <c r="B809"/>
  <c r="B808"/>
  <c r="B807"/>
  <c r="B806"/>
  <c r="B805"/>
  <c r="B804"/>
  <c r="B803"/>
  <c r="B802"/>
  <c r="B801"/>
  <c r="B800"/>
  <c r="B799"/>
  <c r="B798"/>
  <c r="B797"/>
  <c r="B796"/>
  <c r="B795"/>
  <c r="B794"/>
  <c r="B793"/>
  <c r="B792"/>
  <c r="B791"/>
  <c r="B790"/>
  <c r="B789"/>
  <c r="B788"/>
  <c r="B787"/>
  <c r="B786"/>
  <c r="B785"/>
  <c r="B784"/>
  <c r="B783"/>
  <c r="B782"/>
  <c r="B781"/>
  <c r="B780"/>
  <c r="B779"/>
  <c r="B778"/>
  <c r="B777"/>
  <c r="B776"/>
  <c r="B775"/>
  <c r="B774"/>
  <c r="B773"/>
  <c r="B772"/>
  <c r="B771"/>
  <c r="B770"/>
  <c r="B769"/>
  <c r="B768"/>
  <c r="B767"/>
  <c r="B766"/>
  <c r="B765"/>
  <c r="B764"/>
  <c r="B763"/>
  <c r="B762"/>
  <c r="B761"/>
  <c r="B760"/>
  <c r="B759"/>
  <c r="B758"/>
  <c r="B757"/>
  <c r="B756"/>
  <c r="B755"/>
  <c r="B754"/>
  <c r="B753"/>
  <c r="B752"/>
  <c r="B751"/>
  <c r="B750"/>
  <c r="B749"/>
  <c r="B748"/>
  <c r="B747"/>
  <c r="B746"/>
  <c r="B745"/>
  <c r="B744"/>
  <c r="B743"/>
  <c r="B742"/>
  <c r="B741"/>
  <c r="B740"/>
  <c r="B739"/>
  <c r="B738"/>
  <c r="B737"/>
  <c r="B736"/>
  <c r="B735"/>
  <c r="B734"/>
  <c r="B733"/>
  <c r="B732"/>
  <c r="B731"/>
  <c r="B730"/>
  <c r="B729"/>
  <c r="B728"/>
  <c r="B727"/>
  <c r="B726"/>
  <c r="B725"/>
  <c r="B724"/>
  <c r="B723"/>
  <c r="B722"/>
  <c r="B721"/>
  <c r="B720"/>
  <c r="B719"/>
  <c r="B718"/>
  <c r="B717"/>
  <c r="B716"/>
  <c r="B715"/>
  <c r="B714"/>
  <c r="B713"/>
  <c r="B712"/>
  <c r="B711"/>
  <c r="B710"/>
  <c r="B709"/>
  <c r="B708"/>
  <c r="B707"/>
  <c r="B706"/>
  <c r="B705"/>
  <c r="B704"/>
  <c r="B703"/>
  <c r="B702"/>
  <c r="B701"/>
  <c r="B700"/>
  <c r="B699"/>
  <c r="B698"/>
  <c r="B697"/>
  <c r="B696"/>
  <c r="B695"/>
  <c r="B694"/>
  <c r="B693"/>
  <c r="B692"/>
  <c r="B691"/>
  <c r="B690"/>
  <c r="B689"/>
  <c r="B688"/>
  <c r="B687"/>
  <c r="B686"/>
  <c r="B685"/>
  <c r="B684"/>
  <c r="B683"/>
  <c r="B682"/>
  <c r="B681"/>
  <c r="B680"/>
  <c r="B679"/>
  <c r="B678"/>
  <c r="B677"/>
  <c r="B676"/>
  <c r="B675"/>
  <c r="B674"/>
  <c r="B673"/>
  <c r="B672"/>
  <c r="B671"/>
  <c r="B670"/>
  <c r="B669"/>
  <c r="B668"/>
  <c r="B667"/>
  <c r="B666"/>
  <c r="B665"/>
  <c r="B664"/>
  <c r="B663"/>
  <c r="B662"/>
  <c r="B661"/>
  <c r="B660"/>
  <c r="B659"/>
  <c r="B658"/>
  <c r="B657"/>
  <c r="B656"/>
  <c r="B655"/>
  <c r="B654"/>
  <c r="B653"/>
  <c r="B652"/>
  <c r="B651"/>
  <c r="B650"/>
  <c r="B649"/>
  <c r="B648"/>
  <c r="B647"/>
  <c r="B646"/>
  <c r="B645"/>
  <c r="B644"/>
  <c r="B643"/>
  <c r="B642"/>
  <c r="B641"/>
  <c r="B640"/>
  <c r="B639"/>
  <c r="B638"/>
  <c r="B637"/>
  <c r="B636"/>
  <c r="B635"/>
  <c r="B634"/>
  <c r="B633"/>
  <c r="B632"/>
  <c r="B631"/>
  <c r="B630"/>
  <c r="B629"/>
  <c r="B628"/>
  <c r="B627"/>
  <c r="B626"/>
  <c r="B625"/>
  <c r="B624"/>
  <c r="B623"/>
  <c r="B622"/>
  <c r="B621"/>
  <c r="B620"/>
  <c r="B619"/>
  <c r="B618"/>
  <c r="B617"/>
  <c r="B616"/>
  <c r="B615"/>
  <c r="B614"/>
  <c r="B613"/>
  <c r="B612"/>
  <c r="B611"/>
  <c r="B610"/>
  <c r="B609"/>
  <c r="B608"/>
  <c r="B607"/>
  <c r="B606"/>
  <c r="B605"/>
  <c r="B604"/>
  <c r="B603"/>
  <c r="B602"/>
  <c r="B601"/>
  <c r="B600"/>
  <c r="B599"/>
  <c r="B598"/>
  <c r="B597"/>
  <c r="B596"/>
  <c r="B595"/>
  <c r="B594"/>
  <c r="B593"/>
  <c r="B592"/>
  <c r="B591"/>
  <c r="B590"/>
  <c r="B589"/>
  <c r="B588"/>
  <c r="B587"/>
  <c r="B586"/>
  <c r="B585"/>
  <c r="B584"/>
  <c r="B583"/>
  <c r="B582"/>
  <c r="B581"/>
  <c r="B580"/>
  <c r="B579"/>
  <c r="B578"/>
  <c r="B577"/>
  <c r="B576"/>
  <c r="B575"/>
  <c r="B574"/>
  <c r="B573"/>
  <c r="B572"/>
  <c r="B571"/>
  <c r="B570"/>
  <c r="B569"/>
  <c r="B568"/>
  <c r="B567"/>
  <c r="B566"/>
  <c r="B565"/>
  <c r="B564"/>
  <c r="B563"/>
  <c r="B562"/>
  <c r="B561"/>
  <c r="B560"/>
  <c r="B559"/>
  <c r="B558"/>
  <c r="B557"/>
  <c r="B556"/>
  <c r="B555"/>
  <c r="B554"/>
  <c r="B553"/>
  <c r="B552"/>
  <c r="B551"/>
  <c r="B550"/>
  <c r="B549"/>
  <c r="B548"/>
  <c r="B547"/>
  <c r="B546"/>
  <c r="B545"/>
  <c r="B544"/>
  <c r="B543"/>
  <c r="B542"/>
  <c r="B541"/>
  <c r="B540"/>
  <c r="B539"/>
  <c r="B538"/>
  <c r="B537"/>
  <c r="B536"/>
  <c r="B535"/>
  <c r="B534"/>
  <c r="B533"/>
  <c r="B532"/>
  <c r="B531"/>
  <c r="B530"/>
  <c r="B529"/>
  <c r="B528"/>
  <c r="B527"/>
  <c r="B526"/>
  <c r="B525"/>
  <c r="B524"/>
  <c r="B523"/>
  <c r="B522"/>
  <c r="B521"/>
  <c r="B520"/>
  <c r="B519"/>
  <c r="B518"/>
  <c r="B517"/>
  <c r="B516"/>
  <c r="B515"/>
  <c r="B514"/>
  <c r="B513"/>
  <c r="B512"/>
  <c r="B511"/>
  <c r="B510"/>
  <c r="B509"/>
  <c r="B508"/>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A20000"/>
  <c r="A19999"/>
  <c r="A19998"/>
  <c r="A19997"/>
  <c r="A19996"/>
  <c r="A19995"/>
  <c r="A19994"/>
  <c r="A19993"/>
  <c r="A19992"/>
  <c r="A19991"/>
  <c r="A19990"/>
  <c r="A19989"/>
  <c r="A19988"/>
  <c r="A19987"/>
  <c r="A19986"/>
  <c r="A19985"/>
  <c r="A19984"/>
  <c r="A19983"/>
  <c r="A19982"/>
  <c r="A19981"/>
  <c r="A19980"/>
  <c r="A19979"/>
  <c r="A19978"/>
  <c r="A19977"/>
  <c r="A19976"/>
  <c r="A19975"/>
  <c r="A19974"/>
  <c r="A19973"/>
  <c r="A19972"/>
  <c r="A19971"/>
  <c r="A19970"/>
  <c r="A19969"/>
  <c r="A19968"/>
  <c r="A19967"/>
  <c r="A19966"/>
  <c r="A19965"/>
  <c r="A19964"/>
  <c r="A19963"/>
  <c r="A19962"/>
  <c r="A19961"/>
  <c r="A19960"/>
  <c r="A19959"/>
  <c r="A19958"/>
  <c r="A19957"/>
  <c r="A19956"/>
  <c r="A19955"/>
  <c r="A19954"/>
  <c r="A19953"/>
  <c r="A19952"/>
  <c r="A19951"/>
  <c r="A19950"/>
  <c r="A19949"/>
  <c r="A19948"/>
  <c r="A19947"/>
  <c r="A19946"/>
  <c r="A19945"/>
  <c r="A19944"/>
  <c r="A19943"/>
  <c r="A19942"/>
  <c r="A19941"/>
  <c r="A19940"/>
  <c r="A19939"/>
  <c r="A19938"/>
  <c r="A19937"/>
  <c r="A19936"/>
  <c r="A19935"/>
  <c r="A19934"/>
  <c r="A19933"/>
  <c r="A19932"/>
  <c r="A19931"/>
  <c r="A19930"/>
  <c r="A19929"/>
  <c r="A19928"/>
  <c r="A19927"/>
  <c r="A19926"/>
  <c r="A19925"/>
  <c r="A19924"/>
  <c r="A19923"/>
  <c r="A19922"/>
  <c r="A19921"/>
  <c r="A19920"/>
  <c r="A19919"/>
  <c r="A19918"/>
  <c r="A19917"/>
  <c r="A19916"/>
  <c r="A19915"/>
  <c r="A19914"/>
  <c r="A19913"/>
  <c r="A19912"/>
  <c r="A19911"/>
  <c r="A19910"/>
  <c r="A19909"/>
  <c r="A19908"/>
  <c r="A19907"/>
  <c r="A19906"/>
  <c r="A19905"/>
  <c r="A19904"/>
  <c r="A19903"/>
  <c r="A19902"/>
  <c r="A19901"/>
  <c r="A19900"/>
  <c r="A19899"/>
  <c r="A19898"/>
  <c r="A19897"/>
  <c r="A19896"/>
  <c r="A19895"/>
  <c r="A19894"/>
  <c r="A19893"/>
  <c r="A19892"/>
  <c r="A19891"/>
  <c r="A19890"/>
  <c r="A19889"/>
  <c r="A19888"/>
  <c r="A19887"/>
  <c r="A19886"/>
  <c r="A19885"/>
  <c r="A19884"/>
  <c r="A19883"/>
  <c r="A19882"/>
  <c r="A19881"/>
  <c r="A19880"/>
  <c r="A19879"/>
  <c r="A19878"/>
  <c r="A19877"/>
  <c r="A19876"/>
  <c r="A19875"/>
  <c r="A19874"/>
  <c r="A19873"/>
  <c r="A19872"/>
  <c r="A19871"/>
  <c r="A19870"/>
  <c r="A19869"/>
  <c r="A19868"/>
  <c r="A19867"/>
  <c r="A19866"/>
  <c r="A19865"/>
  <c r="A19864"/>
  <c r="A19863"/>
  <c r="A19862"/>
  <c r="A19861"/>
  <c r="A19860"/>
  <c r="A19859"/>
  <c r="A19858"/>
  <c r="A19857"/>
  <c r="A19856"/>
  <c r="A19855"/>
  <c r="A19854"/>
  <c r="A19853"/>
  <c r="A19852"/>
  <c r="A19851"/>
  <c r="A19850"/>
  <c r="A19849"/>
  <c r="A19848"/>
  <c r="A19847"/>
  <c r="A19846"/>
  <c r="A19845"/>
  <c r="A19844"/>
  <c r="A19843"/>
  <c r="A19842"/>
  <c r="A19841"/>
  <c r="A19840"/>
  <c r="A19839"/>
  <c r="A19838"/>
  <c r="A19837"/>
  <c r="A19836"/>
  <c r="A19835"/>
  <c r="A19834"/>
  <c r="A19833"/>
  <c r="A19832"/>
  <c r="A19831"/>
  <c r="A19830"/>
  <c r="A19829"/>
  <c r="A19828"/>
  <c r="A19827"/>
  <c r="A19826"/>
  <c r="A19825"/>
  <c r="A19824"/>
  <c r="A19823"/>
  <c r="A19822"/>
  <c r="A19821"/>
  <c r="A19820"/>
  <c r="A19819"/>
  <c r="A19818"/>
  <c r="A19817"/>
  <c r="A19816"/>
  <c r="A19815"/>
  <c r="A19814"/>
  <c r="A19813"/>
  <c r="A19812"/>
  <c r="A19811"/>
  <c r="A19810"/>
  <c r="A19809"/>
  <c r="A19808"/>
  <c r="A19807"/>
  <c r="A19806"/>
  <c r="A19805"/>
  <c r="A19804"/>
  <c r="A19803"/>
  <c r="A19802"/>
  <c r="A19801"/>
  <c r="A19800"/>
  <c r="A19799"/>
  <c r="A19798"/>
  <c r="A19797"/>
  <c r="A19796"/>
  <c r="A19795"/>
  <c r="A19794"/>
  <c r="A19793"/>
  <c r="A19792"/>
  <c r="A19791"/>
  <c r="A19790"/>
  <c r="A19789"/>
  <c r="A19788"/>
  <c r="A19787"/>
  <c r="A19786"/>
  <c r="A19785"/>
  <c r="A19784"/>
  <c r="A19783"/>
  <c r="A19782"/>
  <c r="A19781"/>
  <c r="A19780"/>
  <c r="A19779"/>
  <c r="A19778"/>
  <c r="A19777"/>
  <c r="A19776"/>
  <c r="A19775"/>
  <c r="A19774"/>
  <c r="A19773"/>
  <c r="A19772"/>
  <c r="A19771"/>
  <c r="A19770"/>
  <c r="A19769"/>
  <c r="A19768"/>
  <c r="A19767"/>
  <c r="A19766"/>
  <c r="A19765"/>
  <c r="A19764"/>
  <c r="A19763"/>
  <c r="A19762"/>
  <c r="A19761"/>
  <c r="A19760"/>
  <c r="A19759"/>
  <c r="A19758"/>
  <c r="A19757"/>
  <c r="A19756"/>
  <c r="A19755"/>
  <c r="A19754"/>
  <c r="A19753"/>
  <c r="A19752"/>
  <c r="A19751"/>
  <c r="A19750"/>
  <c r="A19749"/>
  <c r="A19748"/>
  <c r="A19747"/>
  <c r="A19746"/>
  <c r="A19745"/>
  <c r="A19744"/>
  <c r="A19743"/>
  <c r="A19742"/>
  <c r="A19741"/>
  <c r="A19740"/>
  <c r="A19739"/>
  <c r="A19738"/>
  <c r="A19737"/>
  <c r="A19736"/>
  <c r="A19735"/>
  <c r="A19734"/>
  <c r="A19733"/>
  <c r="A19732"/>
  <c r="A19731"/>
  <c r="A19730"/>
  <c r="A19729"/>
  <c r="A19728"/>
  <c r="A19727"/>
  <c r="A19726"/>
  <c r="A19725"/>
  <c r="A19724"/>
  <c r="A19723"/>
  <c r="A19722"/>
  <c r="A19721"/>
  <c r="A19720"/>
  <c r="A19719"/>
  <c r="A19718"/>
  <c r="A19717"/>
  <c r="A19716"/>
  <c r="A19715"/>
  <c r="A19714"/>
  <c r="A19713"/>
  <c r="A19712"/>
  <c r="A19711"/>
  <c r="A19710"/>
  <c r="A19709"/>
  <c r="A19708"/>
  <c r="A19707"/>
  <c r="A19706"/>
  <c r="A19705"/>
  <c r="A19704"/>
  <c r="A19703"/>
  <c r="A19702"/>
  <c r="A19701"/>
  <c r="A19700"/>
  <c r="A19699"/>
  <c r="A19698"/>
  <c r="A19697"/>
  <c r="A19696"/>
  <c r="A19695"/>
  <c r="A19694"/>
  <c r="A19693"/>
  <c r="A19692"/>
  <c r="A19691"/>
  <c r="A19690"/>
  <c r="A19689"/>
  <c r="A19688"/>
  <c r="A19687"/>
  <c r="A19686"/>
  <c r="A19685"/>
  <c r="A19684"/>
  <c r="A19683"/>
  <c r="A19682"/>
  <c r="A19681"/>
  <c r="A19680"/>
  <c r="A19679"/>
  <c r="A19678"/>
  <c r="A19677"/>
  <c r="A19676"/>
  <c r="A19675"/>
  <c r="A19674"/>
  <c r="A19673"/>
  <c r="A19672"/>
  <c r="A19671"/>
  <c r="A19670"/>
  <c r="A19669"/>
  <c r="A19668"/>
  <c r="A19667"/>
  <c r="A19666"/>
  <c r="A19665"/>
  <c r="A19664"/>
  <c r="A19663"/>
  <c r="A19662"/>
  <c r="A19661"/>
  <c r="A19660"/>
  <c r="A19659"/>
  <c r="A19658"/>
  <c r="A19657"/>
  <c r="A19656"/>
  <c r="A19655"/>
  <c r="A19654"/>
  <c r="A19653"/>
  <c r="A19652"/>
  <c r="A19651"/>
  <c r="A19650"/>
  <c r="A19649"/>
  <c r="A19648"/>
  <c r="A19647"/>
  <c r="A19646"/>
  <c r="A19645"/>
  <c r="A19644"/>
  <c r="A19643"/>
  <c r="A19642"/>
  <c r="A19641"/>
  <c r="A19640"/>
  <c r="A19639"/>
  <c r="A19638"/>
  <c r="A19637"/>
  <c r="A19636"/>
  <c r="A19635"/>
  <c r="A19634"/>
  <c r="A19633"/>
  <c r="A19632"/>
  <c r="A19631"/>
  <c r="A19630"/>
  <c r="A19629"/>
  <c r="A19628"/>
  <c r="A19627"/>
  <c r="A19626"/>
  <c r="A19625"/>
  <c r="A19624"/>
  <c r="A19623"/>
  <c r="A19622"/>
  <c r="A19621"/>
  <c r="A19620"/>
  <c r="A19619"/>
  <c r="A19618"/>
  <c r="A19617"/>
  <c r="A19616"/>
  <c r="A19615"/>
  <c r="A19614"/>
  <c r="A19613"/>
  <c r="A19612"/>
  <c r="A19611"/>
  <c r="A19610"/>
  <c r="A19609"/>
  <c r="A19608"/>
  <c r="A19607"/>
  <c r="A19606"/>
  <c r="A19605"/>
  <c r="A19604"/>
  <c r="A19603"/>
  <c r="A19602"/>
  <c r="A19601"/>
  <c r="A19600"/>
  <c r="A19599"/>
  <c r="A19598"/>
  <c r="A19597"/>
  <c r="A19596"/>
  <c r="A19595"/>
  <c r="A19594"/>
  <c r="A19593"/>
  <c r="A19592"/>
  <c r="A19591"/>
  <c r="A19590"/>
  <c r="A19589"/>
  <c r="A19588"/>
  <c r="A19587"/>
  <c r="A19586"/>
  <c r="A19585"/>
  <c r="A19584"/>
  <c r="A19583"/>
  <c r="A19582"/>
  <c r="A19581"/>
  <c r="A19580"/>
  <c r="A19579"/>
  <c r="A19578"/>
  <c r="A19577"/>
  <c r="A19576"/>
  <c r="A19575"/>
  <c r="A19574"/>
  <c r="A19573"/>
  <c r="A19572"/>
  <c r="A19571"/>
  <c r="A19570"/>
  <c r="A19569"/>
  <c r="A19568"/>
  <c r="A19567"/>
  <c r="A19566"/>
  <c r="A19565"/>
  <c r="A19564"/>
  <c r="A19563"/>
  <c r="A19562"/>
  <c r="A19561"/>
  <c r="A19560"/>
  <c r="A19559"/>
  <c r="A19558"/>
  <c r="A19557"/>
  <c r="A19556"/>
  <c r="A19555"/>
  <c r="A19554"/>
  <c r="A19553"/>
  <c r="A19552"/>
  <c r="A19551"/>
  <c r="A19550"/>
  <c r="A19549"/>
  <c r="A19548"/>
  <c r="A19547"/>
  <c r="A19546"/>
  <c r="A19545"/>
  <c r="A19544"/>
  <c r="A19543"/>
  <c r="A19542"/>
  <c r="A19541"/>
  <c r="A19540"/>
  <c r="A19539"/>
  <c r="A19538"/>
  <c r="A19537"/>
  <c r="A19536"/>
  <c r="A19535"/>
  <c r="A19534"/>
  <c r="A19533"/>
  <c r="A19532"/>
  <c r="A19531"/>
  <c r="A19530"/>
  <c r="A19529"/>
  <c r="A19528"/>
  <c r="A19527"/>
  <c r="A19526"/>
  <c r="A19525"/>
  <c r="A19524"/>
  <c r="A19523"/>
  <c r="A19522"/>
  <c r="A19521"/>
  <c r="A19520"/>
  <c r="A19519"/>
  <c r="A19518"/>
  <c r="A19517"/>
  <c r="A19516"/>
  <c r="A19515"/>
  <c r="A19514"/>
  <c r="A19513"/>
  <c r="A19512"/>
  <c r="A19511"/>
  <c r="A19510"/>
  <c r="A19509"/>
  <c r="A19508"/>
  <c r="A19507"/>
  <c r="A19506"/>
  <c r="A19505"/>
  <c r="A19504"/>
  <c r="A19503"/>
  <c r="A19502"/>
  <c r="A19501"/>
  <c r="A19500"/>
  <c r="A19499"/>
  <c r="A19498"/>
  <c r="A19497"/>
  <c r="A19496"/>
  <c r="A19495"/>
  <c r="A19494"/>
  <c r="A19493"/>
  <c r="A19492"/>
  <c r="A19491"/>
  <c r="A19490"/>
  <c r="A19489"/>
  <c r="A19488"/>
  <c r="A19487"/>
  <c r="A19486"/>
  <c r="A19485"/>
  <c r="A19484"/>
  <c r="A19483"/>
  <c r="A19482"/>
  <c r="A19481"/>
  <c r="A19480"/>
  <c r="A19479"/>
  <c r="A19478"/>
  <c r="A19477"/>
  <c r="A19476"/>
  <c r="A19475"/>
  <c r="A19474"/>
  <c r="A19473"/>
  <c r="A19472"/>
  <c r="A19471"/>
  <c r="A19470"/>
  <c r="A19469"/>
  <c r="A19468"/>
  <c r="A19467"/>
  <c r="A19466"/>
  <c r="A19465"/>
  <c r="A19464"/>
  <c r="A19463"/>
  <c r="A19462"/>
  <c r="A19461"/>
  <c r="A19460"/>
  <c r="A19459"/>
  <c r="A19458"/>
  <c r="A19457"/>
  <c r="A19456"/>
  <c r="A19455"/>
  <c r="A19454"/>
  <c r="A19453"/>
  <c r="A19452"/>
  <c r="A19451"/>
  <c r="A19450"/>
  <c r="A19449"/>
  <c r="A19448"/>
  <c r="A19447"/>
  <c r="A19446"/>
  <c r="A19445"/>
  <c r="A19444"/>
  <c r="A19443"/>
  <c r="A19442"/>
  <c r="A19441"/>
  <c r="A19440"/>
  <c r="A19439"/>
  <c r="A19438"/>
  <c r="A19437"/>
  <c r="A19436"/>
  <c r="A19435"/>
  <c r="A19434"/>
  <c r="A19433"/>
  <c r="A19432"/>
  <c r="A19431"/>
  <c r="A19430"/>
  <c r="A19429"/>
  <c r="A19428"/>
  <c r="A19427"/>
  <c r="A19426"/>
  <c r="A19425"/>
  <c r="A19424"/>
  <c r="A19423"/>
  <c r="A19422"/>
  <c r="A19421"/>
  <c r="A19420"/>
  <c r="A19419"/>
  <c r="A19418"/>
  <c r="A19417"/>
  <c r="A19416"/>
  <c r="A19415"/>
  <c r="A19414"/>
  <c r="A19413"/>
  <c r="A19412"/>
  <c r="A19411"/>
  <c r="A19410"/>
  <c r="A19409"/>
  <c r="A19408"/>
  <c r="A19407"/>
  <c r="A19406"/>
  <c r="A19405"/>
  <c r="A19404"/>
  <c r="A19403"/>
  <c r="A19402"/>
  <c r="A19401"/>
  <c r="A19400"/>
  <c r="A19399"/>
  <c r="A19398"/>
  <c r="A19397"/>
  <c r="A19396"/>
  <c r="A19395"/>
  <c r="A19394"/>
  <c r="A19393"/>
  <c r="A19392"/>
  <c r="A19391"/>
  <c r="A19390"/>
  <c r="A19389"/>
  <c r="A19388"/>
  <c r="A19387"/>
  <c r="A19386"/>
  <c r="A19385"/>
  <c r="A19384"/>
  <c r="A19383"/>
  <c r="A19382"/>
  <c r="A19381"/>
  <c r="A19380"/>
  <c r="A19379"/>
  <c r="A19378"/>
  <c r="A19377"/>
  <c r="A19376"/>
  <c r="A19375"/>
  <c r="A19374"/>
  <c r="A19373"/>
  <c r="A19372"/>
  <c r="A19371"/>
  <c r="A19370"/>
  <c r="A19369"/>
  <c r="A19368"/>
  <c r="A19367"/>
  <c r="A19366"/>
  <c r="A19365"/>
  <c r="A19364"/>
  <c r="A19363"/>
  <c r="A19362"/>
  <c r="A19361"/>
  <c r="A19360"/>
  <c r="A19359"/>
  <c r="A19358"/>
  <c r="A19357"/>
  <c r="A19356"/>
  <c r="A19355"/>
  <c r="A19354"/>
  <c r="A19353"/>
  <c r="A19352"/>
  <c r="A19351"/>
  <c r="A19350"/>
  <c r="A19349"/>
  <c r="A19348"/>
  <c r="A19347"/>
  <c r="A19346"/>
  <c r="A19345"/>
  <c r="A19344"/>
  <c r="A19343"/>
  <c r="A19342"/>
  <c r="A19341"/>
  <c r="A19340"/>
  <c r="A19339"/>
  <c r="A19338"/>
  <c r="A19337"/>
  <c r="A19336"/>
  <c r="A19335"/>
  <c r="A19334"/>
  <c r="A19333"/>
  <c r="A19332"/>
  <c r="A19331"/>
  <c r="A19330"/>
  <c r="A19329"/>
  <c r="A19328"/>
  <c r="A19327"/>
  <c r="A19326"/>
  <c r="A19325"/>
  <c r="A19324"/>
  <c r="A19323"/>
  <c r="A19322"/>
  <c r="A19321"/>
  <c r="A19320"/>
  <c r="A19319"/>
  <c r="A19318"/>
  <c r="A19317"/>
  <c r="A19316"/>
  <c r="A19315"/>
  <c r="A19314"/>
  <c r="A19313"/>
  <c r="A19312"/>
  <c r="A19311"/>
  <c r="A19310"/>
  <c r="A19309"/>
  <c r="A19308"/>
  <c r="A19307"/>
  <c r="A19306"/>
  <c r="A19305"/>
  <c r="A19304"/>
  <c r="A19303"/>
  <c r="A19302"/>
  <c r="A19301"/>
  <c r="A19300"/>
  <c r="A19299"/>
  <c r="A19298"/>
  <c r="A19297"/>
  <c r="A19296"/>
  <c r="A19295"/>
  <c r="A19294"/>
  <c r="A19293"/>
  <c r="A19292"/>
  <c r="A19291"/>
  <c r="A19290"/>
  <c r="A19289"/>
  <c r="A19288"/>
  <c r="A19287"/>
  <c r="A19286"/>
  <c r="A19285"/>
  <c r="A19284"/>
  <c r="A19283"/>
  <c r="A19282"/>
  <c r="A19281"/>
  <c r="A19280"/>
  <c r="A19279"/>
  <c r="A19278"/>
  <c r="A19277"/>
  <c r="A19276"/>
  <c r="A19275"/>
  <c r="A19274"/>
  <c r="A19273"/>
  <c r="A19272"/>
  <c r="A19271"/>
  <c r="A19270"/>
  <c r="A19269"/>
  <c r="A19268"/>
  <c r="A19267"/>
  <c r="A19266"/>
  <c r="A19265"/>
  <c r="A19264"/>
  <c r="A19263"/>
  <c r="A19262"/>
  <c r="A19261"/>
  <c r="A19260"/>
  <c r="A19259"/>
  <c r="A19258"/>
  <c r="A19257"/>
  <c r="A19256"/>
  <c r="A19255"/>
  <c r="A19254"/>
  <c r="A19253"/>
  <c r="A19252"/>
  <c r="A19251"/>
  <c r="A19250"/>
  <c r="A19249"/>
  <c r="A19248"/>
  <c r="A19247"/>
  <c r="A19246"/>
  <c r="A19245"/>
  <c r="A19244"/>
  <c r="A19243"/>
  <c r="A19242"/>
  <c r="A19241"/>
  <c r="A19240"/>
  <c r="A19239"/>
  <c r="A19238"/>
  <c r="A19237"/>
  <c r="A19236"/>
  <c r="A19235"/>
  <c r="A19234"/>
  <c r="A19233"/>
  <c r="A19232"/>
  <c r="A19231"/>
  <c r="A19230"/>
  <c r="A19229"/>
  <c r="A19228"/>
  <c r="A19227"/>
  <c r="A19226"/>
  <c r="A19225"/>
  <c r="A19224"/>
  <c r="A19223"/>
  <c r="A19222"/>
  <c r="A19221"/>
  <c r="A19220"/>
  <c r="A19219"/>
  <c r="A19218"/>
  <c r="A19217"/>
  <c r="A19216"/>
  <c r="A19215"/>
  <c r="A19214"/>
  <c r="A19213"/>
  <c r="A19212"/>
  <c r="A19211"/>
  <c r="A19210"/>
  <c r="A19209"/>
  <c r="A19208"/>
  <c r="A19207"/>
  <c r="A19206"/>
  <c r="A19205"/>
  <c r="A19204"/>
  <c r="A19203"/>
  <c r="A19202"/>
  <c r="A19201"/>
  <c r="A19200"/>
  <c r="A19199"/>
  <c r="A19198"/>
  <c r="A19197"/>
  <c r="A19196"/>
  <c r="A19195"/>
  <c r="A19194"/>
  <c r="A19193"/>
  <c r="A19192"/>
  <c r="A19191"/>
  <c r="A19190"/>
  <c r="A19189"/>
  <c r="A19188"/>
  <c r="A19187"/>
  <c r="A19186"/>
  <c r="A19185"/>
  <c r="A19184"/>
  <c r="A19183"/>
  <c r="A19182"/>
  <c r="A19181"/>
  <c r="A19180"/>
  <c r="A19179"/>
  <c r="A19178"/>
  <c r="A19177"/>
  <c r="A19176"/>
  <c r="A19175"/>
  <c r="A19174"/>
  <c r="A19173"/>
  <c r="A19172"/>
  <c r="A19171"/>
  <c r="A19170"/>
  <c r="A19169"/>
  <c r="A19168"/>
  <c r="A19167"/>
  <c r="A19166"/>
  <c r="A19165"/>
  <c r="A19164"/>
  <c r="A19163"/>
  <c r="A19162"/>
  <c r="A19161"/>
  <c r="A19160"/>
  <c r="A19159"/>
  <c r="A19158"/>
  <c r="A19157"/>
  <c r="A19156"/>
  <c r="A19155"/>
  <c r="A19154"/>
  <c r="A19153"/>
  <c r="A19152"/>
  <c r="A19151"/>
  <c r="A19150"/>
  <c r="A19149"/>
  <c r="A19148"/>
  <c r="A19147"/>
  <c r="A19146"/>
  <c r="A19145"/>
  <c r="A19144"/>
  <c r="A19143"/>
  <c r="A19142"/>
  <c r="A19141"/>
  <c r="A19140"/>
  <c r="A19139"/>
  <c r="A19138"/>
  <c r="A19137"/>
  <c r="A19136"/>
  <c r="A19135"/>
  <c r="A19134"/>
  <c r="A19133"/>
  <c r="A19132"/>
  <c r="A19131"/>
  <c r="A19130"/>
  <c r="A19129"/>
  <c r="A19128"/>
  <c r="A19127"/>
  <c r="A19126"/>
  <c r="A19125"/>
  <c r="A19124"/>
  <c r="A19123"/>
  <c r="A19122"/>
  <c r="A19121"/>
  <c r="A19120"/>
  <c r="A19119"/>
  <c r="A19118"/>
  <c r="A19117"/>
  <c r="A19116"/>
  <c r="A19115"/>
  <c r="A19114"/>
  <c r="A19113"/>
  <c r="A19112"/>
  <c r="A19111"/>
  <c r="A19110"/>
  <c r="A19109"/>
  <c r="A19108"/>
  <c r="A19107"/>
  <c r="A19106"/>
  <c r="A19105"/>
  <c r="A19104"/>
  <c r="A19103"/>
  <c r="A19102"/>
  <c r="A19101"/>
  <c r="A19100"/>
  <c r="A19099"/>
  <c r="A19098"/>
  <c r="A19097"/>
  <c r="A19096"/>
  <c r="A19095"/>
  <c r="A19094"/>
  <c r="A19093"/>
  <c r="A19092"/>
  <c r="A19091"/>
  <c r="A19090"/>
  <c r="A19089"/>
  <c r="A19088"/>
  <c r="A19087"/>
  <c r="A19086"/>
  <c r="A19085"/>
  <c r="A19084"/>
  <c r="A19083"/>
  <c r="A19082"/>
  <c r="A19081"/>
  <c r="A19080"/>
  <c r="A19079"/>
  <c r="A19078"/>
  <c r="A19077"/>
  <c r="A19076"/>
  <c r="A19075"/>
  <c r="A19074"/>
  <c r="A19073"/>
  <c r="A19072"/>
  <c r="A19071"/>
  <c r="A19070"/>
  <c r="A19069"/>
  <c r="A19068"/>
  <c r="A19067"/>
  <c r="A19066"/>
  <c r="A19065"/>
  <c r="A19064"/>
  <c r="A19063"/>
  <c r="A19062"/>
  <c r="A19061"/>
  <c r="A19060"/>
  <c r="A19059"/>
  <c r="A19058"/>
  <c r="A19057"/>
  <c r="A19056"/>
  <c r="A19055"/>
  <c r="A19054"/>
  <c r="A19053"/>
  <c r="A19052"/>
  <c r="A19051"/>
  <c r="A19050"/>
  <c r="A19049"/>
  <c r="A19048"/>
  <c r="A19047"/>
  <c r="A19046"/>
  <c r="A19045"/>
  <c r="A19044"/>
  <c r="A19043"/>
  <c r="A19042"/>
  <c r="A19041"/>
  <c r="A19040"/>
  <c r="A19039"/>
  <c r="A19038"/>
  <c r="A19037"/>
  <c r="A19036"/>
  <c r="A19035"/>
  <c r="A19034"/>
  <c r="A19033"/>
  <c r="A19032"/>
  <c r="A19031"/>
  <c r="A19030"/>
  <c r="A19029"/>
  <c r="A19028"/>
  <c r="A19027"/>
  <c r="A19026"/>
  <c r="A19025"/>
  <c r="A19024"/>
  <c r="A19023"/>
  <c r="A19022"/>
  <c r="A19021"/>
  <c r="A19020"/>
  <c r="A19019"/>
  <c r="A19018"/>
  <c r="A19017"/>
  <c r="A19016"/>
  <c r="A19015"/>
  <c r="A19014"/>
  <c r="A19013"/>
  <c r="A19012"/>
  <c r="A19011"/>
  <c r="A19010"/>
  <c r="A19009"/>
  <c r="A19008"/>
  <c r="A19007"/>
  <c r="A19006"/>
  <c r="A19005"/>
  <c r="A19004"/>
  <c r="A19003"/>
  <c r="A19002"/>
  <c r="A19001"/>
  <c r="A19000"/>
  <c r="A18999"/>
  <c r="A18998"/>
  <c r="A18997"/>
  <c r="A18996"/>
  <c r="A18995"/>
  <c r="A18994"/>
  <c r="A18993"/>
  <c r="A18992"/>
  <c r="A18991"/>
  <c r="A18990"/>
  <c r="A18989"/>
  <c r="A18988"/>
  <c r="A18987"/>
  <c r="A18986"/>
  <c r="A18985"/>
  <c r="A18984"/>
  <c r="A18983"/>
  <c r="A18982"/>
  <c r="A18981"/>
  <c r="A18980"/>
  <c r="A18979"/>
  <c r="A18978"/>
  <c r="A18977"/>
  <c r="A18976"/>
  <c r="A18975"/>
  <c r="A18974"/>
  <c r="A18973"/>
  <c r="A18972"/>
  <c r="A18971"/>
  <c r="A18970"/>
  <c r="A18969"/>
  <c r="A18968"/>
  <c r="A18967"/>
  <c r="A18966"/>
  <c r="A18965"/>
  <c r="A18964"/>
  <c r="A18963"/>
  <c r="A18962"/>
  <c r="A18961"/>
  <c r="A18960"/>
  <c r="A18959"/>
  <c r="A18958"/>
  <c r="A18957"/>
  <c r="A18956"/>
  <c r="A18955"/>
  <c r="A18954"/>
  <c r="A18953"/>
  <c r="A18952"/>
  <c r="A18951"/>
  <c r="A18950"/>
  <c r="A18949"/>
  <c r="A18948"/>
  <c r="A18947"/>
  <c r="A18946"/>
  <c r="A18945"/>
  <c r="A18944"/>
  <c r="A18943"/>
  <c r="A18942"/>
  <c r="A18941"/>
  <c r="A18940"/>
  <c r="A18939"/>
  <c r="A18938"/>
  <c r="A18937"/>
  <c r="A18936"/>
  <c r="A18935"/>
  <c r="A18934"/>
  <c r="A18933"/>
  <c r="A18932"/>
  <c r="A18931"/>
  <c r="A18930"/>
  <c r="A18929"/>
  <c r="A18928"/>
  <c r="A18927"/>
  <c r="A18926"/>
  <c r="A18925"/>
  <c r="A18924"/>
  <c r="A18923"/>
  <c r="A18922"/>
  <c r="A18921"/>
  <c r="A18920"/>
  <c r="A18919"/>
  <c r="A18918"/>
  <c r="A18917"/>
  <c r="A18916"/>
  <c r="A18915"/>
  <c r="A18914"/>
  <c r="A18913"/>
  <c r="A18912"/>
  <c r="A18911"/>
  <c r="A18910"/>
  <c r="A18909"/>
  <c r="A18908"/>
  <c r="A18907"/>
  <c r="A18906"/>
  <c r="A18905"/>
  <c r="A18904"/>
  <c r="A18903"/>
  <c r="A18902"/>
  <c r="A18901"/>
  <c r="A18900"/>
  <c r="A18899"/>
  <c r="A18898"/>
  <c r="A18897"/>
  <c r="A18896"/>
  <c r="A18895"/>
  <c r="A18894"/>
  <c r="A18893"/>
  <c r="A18892"/>
  <c r="A18891"/>
  <c r="A18890"/>
  <c r="A18889"/>
  <c r="A18888"/>
  <c r="A18887"/>
  <c r="A18886"/>
  <c r="A18885"/>
  <c r="A18884"/>
  <c r="A18883"/>
  <c r="A18882"/>
  <c r="A18881"/>
  <c r="A18880"/>
  <c r="A18879"/>
  <c r="A18878"/>
  <c r="A18877"/>
  <c r="A18876"/>
  <c r="A18875"/>
  <c r="A18874"/>
  <c r="A18873"/>
  <c r="A18872"/>
  <c r="A18871"/>
  <c r="A18870"/>
  <c r="A18869"/>
  <c r="A18868"/>
  <c r="A18867"/>
  <c r="A18866"/>
  <c r="A18865"/>
  <c r="A18864"/>
  <c r="A18863"/>
  <c r="A18862"/>
  <c r="A18861"/>
  <c r="A18860"/>
  <c r="A18859"/>
  <c r="A18858"/>
  <c r="A18857"/>
  <c r="A18856"/>
  <c r="A18855"/>
  <c r="A18854"/>
  <c r="A18853"/>
  <c r="A18852"/>
  <c r="A18851"/>
  <c r="A18850"/>
  <c r="A18849"/>
  <c r="A18848"/>
  <c r="A18847"/>
  <c r="A18846"/>
  <c r="A18845"/>
  <c r="A18844"/>
  <c r="A18843"/>
  <c r="A18842"/>
  <c r="A18841"/>
  <c r="A18840"/>
  <c r="A18839"/>
  <c r="A18838"/>
  <c r="A18837"/>
  <c r="A18836"/>
  <c r="A18835"/>
  <c r="A18834"/>
  <c r="A18833"/>
  <c r="A18832"/>
  <c r="A18831"/>
  <c r="A18830"/>
  <c r="A18829"/>
  <c r="A18828"/>
  <c r="A18827"/>
  <c r="A18826"/>
  <c r="A18825"/>
  <c r="A18824"/>
  <c r="A18823"/>
  <c r="A18822"/>
  <c r="A18821"/>
  <c r="A18820"/>
  <c r="A18819"/>
  <c r="A18818"/>
  <c r="A18817"/>
  <c r="A18816"/>
  <c r="A18815"/>
  <c r="A18814"/>
  <c r="A18813"/>
  <c r="A18812"/>
  <c r="A18811"/>
  <c r="A18810"/>
  <c r="A18809"/>
  <c r="A18808"/>
  <c r="A18807"/>
  <c r="A18806"/>
  <c r="A18805"/>
  <c r="A18804"/>
  <c r="A18803"/>
  <c r="A18802"/>
  <c r="A18801"/>
  <c r="A18800"/>
  <c r="A18799"/>
  <c r="A18798"/>
  <c r="A18797"/>
  <c r="A18796"/>
  <c r="A18795"/>
  <c r="A18794"/>
  <c r="A18793"/>
  <c r="A18792"/>
  <c r="A18791"/>
  <c r="A18790"/>
  <c r="A18789"/>
  <c r="A18788"/>
  <c r="A18787"/>
  <c r="A18786"/>
  <c r="A18785"/>
  <c r="A18784"/>
  <c r="A18783"/>
  <c r="A18782"/>
  <c r="A18781"/>
  <c r="A18780"/>
  <c r="A18779"/>
  <c r="A18778"/>
  <c r="A18777"/>
  <c r="A18776"/>
  <c r="A18775"/>
  <c r="A18774"/>
  <c r="A18773"/>
  <c r="A18772"/>
  <c r="A18771"/>
  <c r="A18770"/>
  <c r="A18769"/>
  <c r="A18768"/>
  <c r="A18767"/>
  <c r="A18766"/>
  <c r="A18765"/>
  <c r="A18764"/>
  <c r="A18763"/>
  <c r="A18762"/>
  <c r="A18761"/>
  <c r="A18760"/>
  <c r="A18759"/>
  <c r="A18758"/>
  <c r="A18757"/>
  <c r="A18756"/>
  <c r="A18755"/>
  <c r="A18754"/>
  <c r="A18753"/>
  <c r="A18752"/>
  <c r="A18751"/>
  <c r="A18750"/>
  <c r="A18749"/>
  <c r="A18748"/>
  <c r="A18747"/>
  <c r="A18746"/>
  <c r="A18745"/>
  <c r="A18744"/>
  <c r="A18743"/>
  <c r="A18742"/>
  <c r="A18741"/>
  <c r="A18740"/>
  <c r="A18739"/>
  <c r="A18738"/>
  <c r="A18737"/>
  <c r="A18736"/>
  <c r="A18735"/>
  <c r="A18734"/>
  <c r="A18733"/>
  <c r="A18732"/>
  <c r="A18731"/>
  <c r="A18730"/>
  <c r="A18729"/>
  <c r="A18728"/>
  <c r="A18727"/>
  <c r="A18726"/>
  <c r="A18725"/>
  <c r="A18724"/>
  <c r="A18723"/>
  <c r="A18722"/>
  <c r="A18721"/>
  <c r="A18720"/>
  <c r="A18719"/>
  <c r="A18718"/>
  <c r="A18717"/>
  <c r="A18716"/>
  <c r="A18715"/>
  <c r="A18714"/>
  <c r="A18713"/>
  <c r="A18712"/>
  <c r="A18711"/>
  <c r="A18710"/>
  <c r="A18709"/>
  <c r="A18708"/>
  <c r="A18707"/>
  <c r="A18706"/>
  <c r="A18705"/>
  <c r="A18704"/>
  <c r="A18703"/>
  <c r="A18702"/>
  <c r="A18701"/>
  <c r="A18700"/>
  <c r="A18699"/>
  <c r="A18698"/>
  <c r="A18697"/>
  <c r="A18696"/>
  <c r="A18695"/>
  <c r="A18694"/>
  <c r="A18693"/>
  <c r="A18692"/>
  <c r="A18691"/>
  <c r="A18690"/>
  <c r="A18689"/>
  <c r="A18688"/>
  <c r="A18687"/>
  <c r="A18686"/>
  <c r="A18685"/>
  <c r="A18684"/>
  <c r="A18683"/>
  <c r="A18682"/>
  <c r="A18681"/>
  <c r="A18680"/>
  <c r="A18679"/>
  <c r="A18678"/>
  <c r="A18677"/>
  <c r="A18676"/>
  <c r="A18675"/>
  <c r="A18674"/>
  <c r="A18673"/>
  <c r="A18672"/>
  <c r="A18671"/>
  <c r="A18670"/>
  <c r="A18669"/>
  <c r="A18668"/>
  <c r="A18667"/>
  <c r="A18666"/>
  <c r="A18665"/>
  <c r="A18664"/>
  <c r="A18663"/>
  <c r="A18662"/>
  <c r="A18661"/>
  <c r="A18660"/>
  <c r="A18659"/>
  <c r="A18658"/>
  <c r="A18657"/>
  <c r="A18656"/>
  <c r="A18655"/>
  <c r="A18654"/>
  <c r="A18653"/>
  <c r="A18652"/>
  <c r="A18651"/>
  <c r="A18650"/>
  <c r="A18649"/>
  <c r="A18648"/>
  <c r="A18647"/>
  <c r="A18646"/>
  <c r="A18645"/>
  <c r="A18644"/>
  <c r="A18643"/>
  <c r="A18642"/>
  <c r="A18641"/>
  <c r="A18640"/>
  <c r="A18639"/>
  <c r="A18638"/>
  <c r="A18637"/>
  <c r="A18636"/>
  <c r="A18635"/>
  <c r="A18634"/>
  <c r="A18633"/>
  <c r="A18632"/>
  <c r="A18631"/>
  <c r="A18630"/>
  <c r="A18629"/>
  <c r="A18628"/>
  <c r="A18627"/>
  <c r="A18626"/>
  <c r="A18625"/>
  <c r="A18624"/>
  <c r="A18623"/>
  <c r="A18622"/>
  <c r="A18621"/>
  <c r="A18620"/>
  <c r="A18619"/>
  <c r="A18618"/>
  <c r="A18617"/>
  <c r="A18616"/>
  <c r="A18615"/>
  <c r="A18614"/>
  <c r="A18613"/>
  <c r="A18612"/>
  <c r="A18611"/>
  <c r="A18610"/>
  <c r="A18609"/>
  <c r="A18608"/>
  <c r="A18607"/>
  <c r="A18606"/>
  <c r="A18605"/>
  <c r="A18604"/>
  <c r="A18603"/>
  <c r="A18602"/>
  <c r="A18601"/>
  <c r="A18600"/>
  <c r="A18599"/>
  <c r="A18598"/>
  <c r="A18597"/>
  <c r="A18596"/>
  <c r="A18595"/>
  <c r="A18594"/>
  <c r="A18593"/>
  <c r="A18592"/>
  <c r="A18591"/>
  <c r="A18590"/>
  <c r="A18589"/>
  <c r="A18588"/>
  <c r="A18587"/>
  <c r="A18586"/>
  <c r="A18585"/>
  <c r="A18584"/>
  <c r="A18583"/>
  <c r="A18582"/>
  <c r="A18581"/>
  <c r="A18580"/>
  <c r="A18579"/>
  <c r="A18578"/>
  <c r="A18577"/>
  <c r="A18576"/>
  <c r="A18575"/>
  <c r="A18574"/>
  <c r="A18573"/>
  <c r="A18572"/>
  <c r="A18571"/>
  <c r="A18570"/>
  <c r="A18569"/>
  <c r="A18568"/>
  <c r="A18567"/>
  <c r="A18566"/>
  <c r="A18565"/>
  <c r="A18564"/>
  <c r="A18563"/>
  <c r="A18562"/>
  <c r="A18561"/>
  <c r="A18560"/>
  <c r="A18559"/>
  <c r="A18558"/>
  <c r="A18557"/>
  <c r="A18556"/>
  <c r="A18555"/>
  <c r="A18554"/>
  <c r="A18553"/>
  <c r="A18552"/>
  <c r="A18551"/>
  <c r="A18550"/>
  <c r="A18549"/>
  <c r="A18548"/>
  <c r="A18547"/>
  <c r="A18546"/>
  <c r="A18545"/>
  <c r="A18544"/>
  <c r="A18543"/>
  <c r="A18542"/>
  <c r="A18541"/>
  <c r="A18540"/>
  <c r="A18539"/>
  <c r="A18538"/>
  <c r="A18537"/>
  <c r="A18536"/>
  <c r="A18535"/>
  <c r="A18534"/>
  <c r="A18533"/>
  <c r="A18532"/>
  <c r="A18531"/>
  <c r="A18530"/>
  <c r="A18529"/>
  <c r="A18528"/>
  <c r="A18527"/>
  <c r="A18526"/>
  <c r="A18525"/>
  <c r="A18524"/>
  <c r="A18523"/>
  <c r="A18522"/>
  <c r="A18521"/>
  <c r="A18520"/>
  <c r="A18519"/>
  <c r="A18518"/>
  <c r="A18517"/>
  <c r="A18516"/>
  <c r="A18515"/>
  <c r="A18514"/>
  <c r="A18513"/>
  <c r="A18512"/>
  <c r="A18511"/>
  <c r="A18510"/>
  <c r="A18509"/>
  <c r="A18508"/>
  <c r="A18507"/>
  <c r="A18506"/>
  <c r="A18505"/>
  <c r="A18504"/>
  <c r="A18503"/>
  <c r="A18502"/>
  <c r="A18501"/>
  <c r="A18500"/>
  <c r="A18499"/>
  <c r="A18498"/>
  <c r="A18497"/>
  <c r="A18496"/>
  <c r="A18495"/>
  <c r="A18494"/>
  <c r="A18493"/>
  <c r="A18492"/>
  <c r="A18491"/>
  <c r="A18490"/>
  <c r="A18489"/>
  <c r="A18488"/>
  <c r="A18487"/>
  <c r="A18486"/>
  <c r="A18485"/>
  <c r="A18484"/>
  <c r="A18483"/>
  <c r="A18482"/>
  <c r="A18481"/>
  <c r="A18480"/>
  <c r="A18479"/>
  <c r="A18478"/>
  <c r="A18477"/>
  <c r="A18476"/>
  <c r="A18475"/>
  <c r="A18474"/>
  <c r="A18473"/>
  <c r="A18472"/>
  <c r="A18471"/>
  <c r="A18470"/>
  <c r="A18469"/>
  <c r="A18468"/>
  <c r="A18467"/>
  <c r="A18466"/>
  <c r="A18465"/>
  <c r="A18464"/>
  <c r="A18463"/>
  <c r="A18462"/>
  <c r="A18461"/>
  <c r="A18460"/>
  <c r="A18459"/>
  <c r="A18458"/>
  <c r="A18457"/>
  <c r="A18456"/>
  <c r="A18455"/>
  <c r="A18454"/>
  <c r="A18453"/>
  <c r="A18452"/>
  <c r="A18451"/>
  <c r="A18450"/>
  <c r="A18449"/>
  <c r="A18448"/>
  <c r="A18447"/>
  <c r="A18446"/>
  <c r="A18445"/>
  <c r="A18444"/>
  <c r="A18443"/>
  <c r="A18442"/>
  <c r="A18441"/>
  <c r="A18440"/>
  <c r="A18439"/>
  <c r="A18438"/>
  <c r="A18437"/>
  <c r="A18436"/>
  <c r="A18435"/>
  <c r="A18434"/>
  <c r="A18433"/>
  <c r="A18432"/>
  <c r="A18431"/>
  <c r="A18430"/>
  <c r="A18429"/>
  <c r="A18428"/>
  <c r="A18427"/>
  <c r="A18426"/>
  <c r="A18425"/>
  <c r="A18424"/>
  <c r="A18423"/>
  <c r="A18422"/>
  <c r="A18421"/>
  <c r="A18420"/>
  <c r="A18419"/>
  <c r="A18418"/>
  <c r="A18417"/>
  <c r="A18416"/>
  <c r="A18415"/>
  <c r="A18414"/>
  <c r="A18413"/>
  <c r="A18412"/>
  <c r="A18411"/>
  <c r="A18410"/>
  <c r="A18409"/>
  <c r="A18408"/>
  <c r="A18407"/>
  <c r="A18406"/>
  <c r="A18405"/>
  <c r="A18404"/>
  <c r="A18403"/>
  <c r="A18402"/>
  <c r="A18401"/>
  <c r="A18400"/>
  <c r="A18399"/>
  <c r="A18398"/>
  <c r="A18397"/>
  <c r="A18396"/>
  <c r="A18395"/>
  <c r="A18394"/>
  <c r="A18393"/>
  <c r="A18392"/>
  <c r="A18391"/>
  <c r="A18390"/>
  <c r="A18389"/>
  <c r="A18388"/>
  <c r="A18387"/>
  <c r="A18386"/>
  <c r="A18385"/>
  <c r="A18384"/>
  <c r="A18383"/>
  <c r="A18382"/>
  <c r="A18381"/>
  <c r="A18380"/>
  <c r="A18379"/>
  <c r="A18378"/>
  <c r="A18377"/>
  <c r="A18376"/>
  <c r="A18375"/>
  <c r="A18374"/>
  <c r="A18373"/>
  <c r="A18372"/>
  <c r="A18371"/>
  <c r="A18370"/>
  <c r="A18369"/>
  <c r="A18368"/>
  <c r="A18367"/>
  <c r="A18366"/>
  <c r="A18365"/>
  <c r="A18364"/>
  <c r="A18363"/>
  <c r="A18362"/>
  <c r="A18361"/>
  <c r="A18360"/>
  <c r="A18359"/>
  <c r="A18358"/>
  <c r="A18357"/>
  <c r="A18356"/>
  <c r="A18355"/>
  <c r="A18354"/>
  <c r="A18353"/>
  <c r="A18352"/>
  <c r="A18351"/>
  <c r="A18350"/>
  <c r="A18349"/>
  <c r="A18348"/>
  <c r="A18347"/>
  <c r="A18346"/>
  <c r="A18345"/>
  <c r="A18344"/>
  <c r="A18343"/>
  <c r="A18342"/>
  <c r="A18341"/>
  <c r="A18340"/>
  <c r="A18339"/>
  <c r="A18338"/>
  <c r="A18337"/>
  <c r="A18336"/>
  <c r="A18335"/>
  <c r="A18334"/>
  <c r="A18333"/>
  <c r="A18332"/>
  <c r="A18331"/>
  <c r="A18330"/>
  <c r="A18329"/>
  <c r="A18328"/>
  <c r="A18327"/>
  <c r="A18326"/>
  <c r="A18325"/>
  <c r="A18324"/>
  <c r="A18323"/>
  <c r="A18322"/>
  <c r="A18321"/>
  <c r="A18320"/>
  <c r="A18319"/>
  <c r="A18318"/>
  <c r="A18317"/>
  <c r="A18316"/>
  <c r="A18315"/>
  <c r="A18314"/>
  <c r="A18313"/>
  <c r="A18312"/>
  <c r="A18311"/>
  <c r="A18310"/>
  <c r="A18309"/>
  <c r="A18308"/>
  <c r="A18307"/>
  <c r="A18306"/>
  <c r="A18305"/>
  <c r="A18304"/>
  <c r="A18303"/>
  <c r="A18302"/>
  <c r="A18301"/>
  <c r="A18300"/>
  <c r="A18299"/>
  <c r="A18298"/>
  <c r="A18297"/>
  <c r="A18296"/>
  <c r="A18295"/>
  <c r="A18294"/>
  <c r="A18293"/>
  <c r="A18292"/>
  <c r="A18291"/>
  <c r="A18290"/>
  <c r="A18289"/>
  <c r="A18288"/>
  <c r="A18287"/>
  <c r="A18286"/>
  <c r="A18285"/>
  <c r="A18284"/>
  <c r="A18283"/>
  <c r="A18282"/>
  <c r="A18281"/>
  <c r="A18280"/>
  <c r="A18279"/>
  <c r="A18278"/>
  <c r="A18277"/>
  <c r="A18276"/>
  <c r="A18275"/>
  <c r="A18274"/>
  <c r="A18273"/>
  <c r="A18272"/>
  <c r="A18271"/>
  <c r="A18270"/>
  <c r="A18269"/>
  <c r="A18268"/>
  <c r="A18267"/>
  <c r="A18266"/>
  <c r="A18265"/>
  <c r="A18264"/>
  <c r="A18263"/>
  <c r="A18262"/>
  <c r="A18261"/>
  <c r="A18260"/>
  <c r="A18259"/>
  <c r="A18258"/>
  <c r="A18257"/>
  <c r="A18256"/>
  <c r="A18255"/>
  <c r="A18254"/>
  <c r="A18253"/>
  <c r="A18252"/>
  <c r="A18251"/>
  <c r="A18250"/>
  <c r="A18249"/>
  <c r="A18248"/>
  <c r="A18247"/>
  <c r="A18246"/>
  <c r="A18245"/>
  <c r="A18244"/>
  <c r="A18243"/>
  <c r="A18242"/>
  <c r="A18241"/>
  <c r="A18240"/>
  <c r="A18239"/>
  <c r="A18238"/>
  <c r="A18237"/>
  <c r="A18236"/>
  <c r="A18235"/>
  <c r="A18234"/>
  <c r="A18233"/>
  <c r="A18232"/>
  <c r="A18231"/>
  <c r="A18230"/>
  <c r="A18229"/>
  <c r="A18228"/>
  <c r="A18227"/>
  <c r="A18226"/>
  <c r="A18225"/>
  <c r="A18224"/>
  <c r="A18223"/>
  <c r="A18222"/>
  <c r="A18221"/>
  <c r="A18220"/>
  <c r="A18219"/>
  <c r="A18218"/>
  <c r="A18217"/>
  <c r="A18216"/>
  <c r="A18215"/>
  <c r="A18214"/>
  <c r="A18213"/>
  <c r="A18212"/>
  <c r="A18211"/>
  <c r="A18210"/>
  <c r="A18209"/>
  <c r="A18208"/>
  <c r="A18207"/>
  <c r="A18206"/>
  <c r="A18205"/>
  <c r="A18204"/>
  <c r="A18203"/>
  <c r="A18202"/>
  <c r="A18201"/>
  <c r="A18200"/>
  <c r="A18199"/>
  <c r="A18198"/>
  <c r="A18197"/>
  <c r="A18196"/>
  <c r="A18195"/>
  <c r="A18194"/>
  <c r="A18193"/>
  <c r="A18192"/>
  <c r="A18191"/>
  <c r="A18190"/>
  <c r="A18189"/>
  <c r="A18188"/>
  <c r="A18187"/>
  <c r="A18186"/>
  <c r="A18185"/>
  <c r="A18184"/>
  <c r="A18183"/>
  <c r="A18182"/>
  <c r="A18181"/>
  <c r="A18180"/>
  <c r="A18179"/>
  <c r="A18178"/>
  <c r="A18177"/>
  <c r="A18176"/>
  <c r="A18175"/>
  <c r="A18174"/>
  <c r="A18173"/>
  <c r="A18172"/>
  <c r="A18171"/>
  <c r="A18170"/>
  <c r="A18169"/>
  <c r="A18168"/>
  <c r="A18167"/>
  <c r="A18166"/>
  <c r="A18165"/>
  <c r="A18164"/>
  <c r="A18163"/>
  <c r="A18162"/>
  <c r="A18161"/>
  <c r="A18160"/>
  <c r="A18159"/>
  <c r="A18158"/>
  <c r="A18157"/>
  <c r="A18156"/>
  <c r="A18155"/>
  <c r="A18154"/>
  <c r="A18153"/>
  <c r="A18152"/>
  <c r="A18151"/>
  <c r="A18150"/>
  <c r="A18149"/>
  <c r="A18148"/>
  <c r="A18147"/>
  <c r="A18146"/>
  <c r="A18145"/>
  <c r="A18144"/>
  <c r="A18143"/>
  <c r="A18142"/>
  <c r="A18141"/>
  <c r="A18140"/>
  <c r="A18139"/>
  <c r="A18138"/>
  <c r="A18137"/>
  <c r="A18136"/>
  <c r="A18135"/>
  <c r="A18134"/>
  <c r="A18133"/>
  <c r="A18132"/>
  <c r="A18131"/>
  <c r="A18130"/>
  <c r="A18129"/>
  <c r="A18128"/>
  <c r="A18127"/>
  <c r="A18126"/>
  <c r="A18125"/>
  <c r="A18124"/>
  <c r="A18123"/>
  <c r="A18122"/>
  <c r="A18121"/>
  <c r="A18120"/>
  <c r="A18119"/>
  <c r="A18118"/>
  <c r="A18117"/>
  <c r="A18116"/>
  <c r="A18115"/>
  <c r="A18114"/>
  <c r="A18113"/>
  <c r="A18112"/>
  <c r="A18111"/>
  <c r="A18110"/>
  <c r="A18109"/>
  <c r="A18108"/>
  <c r="A18107"/>
  <c r="A18106"/>
  <c r="A18105"/>
  <c r="A18104"/>
  <c r="A18103"/>
  <c r="A18102"/>
  <c r="A18101"/>
  <c r="A18100"/>
  <c r="A18099"/>
  <c r="A18098"/>
  <c r="A18097"/>
  <c r="A18096"/>
  <c r="A18095"/>
  <c r="A18094"/>
  <c r="A18093"/>
  <c r="A18092"/>
  <c r="A18091"/>
  <c r="A18090"/>
  <c r="A18089"/>
  <c r="A18088"/>
  <c r="A18087"/>
  <c r="A18086"/>
  <c r="A18085"/>
  <c r="A18084"/>
  <c r="A18083"/>
  <c r="A18082"/>
  <c r="A18081"/>
  <c r="A18080"/>
  <c r="A18079"/>
  <c r="A18078"/>
  <c r="A18077"/>
  <c r="A18076"/>
  <c r="A18075"/>
  <c r="A18074"/>
  <c r="A18073"/>
  <c r="A18072"/>
  <c r="A18071"/>
  <c r="A18070"/>
  <c r="A18069"/>
  <c r="A18068"/>
  <c r="A18067"/>
  <c r="A18066"/>
  <c r="A18065"/>
  <c r="A18064"/>
  <c r="A18063"/>
  <c r="A18062"/>
  <c r="A18061"/>
  <c r="A18060"/>
  <c r="A18059"/>
  <c r="A18058"/>
  <c r="A18057"/>
  <c r="A18056"/>
  <c r="A18055"/>
  <c r="A18054"/>
  <c r="A18053"/>
  <c r="A18052"/>
  <c r="A18051"/>
  <c r="A18050"/>
  <c r="A18049"/>
  <c r="A18048"/>
  <c r="A18047"/>
  <c r="A18046"/>
  <c r="A18045"/>
  <c r="A18044"/>
  <c r="A18043"/>
  <c r="A18042"/>
  <c r="A18041"/>
  <c r="A18040"/>
  <c r="A18039"/>
  <c r="A18038"/>
  <c r="A18037"/>
  <c r="A18036"/>
  <c r="A18035"/>
  <c r="A18034"/>
  <c r="A18033"/>
  <c r="A18032"/>
  <c r="A18031"/>
  <c r="A18030"/>
  <c r="A18029"/>
  <c r="A18028"/>
  <c r="A18027"/>
  <c r="A18026"/>
  <c r="A18025"/>
  <c r="A18024"/>
  <c r="A18023"/>
  <c r="A18022"/>
  <c r="A18021"/>
  <c r="A18020"/>
  <c r="A18019"/>
  <c r="A18018"/>
  <c r="A18017"/>
  <c r="A18016"/>
  <c r="A18015"/>
  <c r="A18014"/>
  <c r="A18013"/>
  <c r="A18012"/>
  <c r="A18011"/>
  <c r="A18010"/>
  <c r="A18009"/>
  <c r="A18008"/>
  <c r="A18007"/>
  <c r="A18006"/>
  <c r="A18005"/>
  <c r="A18004"/>
  <c r="A18003"/>
  <c r="A18002"/>
  <c r="A18001"/>
  <c r="A18000"/>
  <c r="A17999"/>
  <c r="A17998"/>
  <c r="A17997"/>
  <c r="A17996"/>
  <c r="A17995"/>
  <c r="A17994"/>
  <c r="A17993"/>
  <c r="A17992"/>
  <c r="A17991"/>
  <c r="A17990"/>
  <c r="A17989"/>
  <c r="A17988"/>
  <c r="A17987"/>
  <c r="A17986"/>
  <c r="A17985"/>
  <c r="A17984"/>
  <c r="A17983"/>
  <c r="A17982"/>
  <c r="A17981"/>
  <c r="A17980"/>
  <c r="A17979"/>
  <c r="A17978"/>
  <c r="A17977"/>
  <c r="A17976"/>
  <c r="A17975"/>
  <c r="A17974"/>
  <c r="A17973"/>
  <c r="A17972"/>
  <c r="A17971"/>
  <c r="A17970"/>
  <c r="A17969"/>
  <c r="A17968"/>
  <c r="A17967"/>
  <c r="A17966"/>
  <c r="A17965"/>
  <c r="A17964"/>
  <c r="A17963"/>
  <c r="A17962"/>
  <c r="A17961"/>
  <c r="A17960"/>
  <c r="A17959"/>
  <c r="A17958"/>
  <c r="A17957"/>
  <c r="A17956"/>
  <c r="A17955"/>
  <c r="A17954"/>
  <c r="A17953"/>
  <c r="A17952"/>
  <c r="A17951"/>
  <c r="A17950"/>
  <c r="A17949"/>
  <c r="A17948"/>
  <c r="A17947"/>
  <c r="A17946"/>
  <c r="A17945"/>
  <c r="A17944"/>
  <c r="A17943"/>
  <c r="A17942"/>
  <c r="A17941"/>
  <c r="A17940"/>
  <c r="A17939"/>
  <c r="A17938"/>
  <c r="A17937"/>
  <c r="A17936"/>
  <c r="A17935"/>
  <c r="A17934"/>
  <c r="A17933"/>
  <c r="A17932"/>
  <c r="A17931"/>
  <c r="A17930"/>
  <c r="A17929"/>
  <c r="A17928"/>
  <c r="A17927"/>
  <c r="A17926"/>
  <c r="A17925"/>
  <c r="A17924"/>
  <c r="A17923"/>
  <c r="A17922"/>
  <c r="A17921"/>
  <c r="A17920"/>
  <c r="A17919"/>
  <c r="A17918"/>
  <c r="A17917"/>
  <c r="A17916"/>
  <c r="A17915"/>
  <c r="A17914"/>
  <c r="A17913"/>
  <c r="A17912"/>
  <c r="A17911"/>
  <c r="A17910"/>
  <c r="A17909"/>
  <c r="A17908"/>
  <c r="A17907"/>
  <c r="A17906"/>
  <c r="A17905"/>
  <c r="A17904"/>
  <c r="A17903"/>
  <c r="A17902"/>
  <c r="A17901"/>
  <c r="A17900"/>
  <c r="A17899"/>
  <c r="A17898"/>
  <c r="A17897"/>
  <c r="A17896"/>
  <c r="A17895"/>
  <c r="A17894"/>
  <c r="A17893"/>
  <c r="A17892"/>
  <c r="A17891"/>
  <c r="A17890"/>
  <c r="A17889"/>
  <c r="A17888"/>
  <c r="A17887"/>
  <c r="A17886"/>
  <c r="A17885"/>
  <c r="A17884"/>
  <c r="A17883"/>
  <c r="A17882"/>
  <c r="A17881"/>
  <c r="A17880"/>
  <c r="A17879"/>
  <c r="A17878"/>
  <c r="A17877"/>
  <c r="A17876"/>
  <c r="A17875"/>
  <c r="A17874"/>
  <c r="A17873"/>
  <c r="A17872"/>
  <c r="A17871"/>
  <c r="A17870"/>
  <c r="A17869"/>
  <c r="A17868"/>
  <c r="A17867"/>
  <c r="A17866"/>
  <c r="A17865"/>
  <c r="A17864"/>
  <c r="A17863"/>
  <c r="A17862"/>
  <c r="A17861"/>
  <c r="A17860"/>
  <c r="A17859"/>
  <c r="A17858"/>
  <c r="A17857"/>
  <c r="A17856"/>
  <c r="A17855"/>
  <c r="A17854"/>
  <c r="A17853"/>
  <c r="A17852"/>
  <c r="A17851"/>
  <c r="A17850"/>
  <c r="A17849"/>
  <c r="A17848"/>
  <c r="A17847"/>
  <c r="A17846"/>
  <c r="A17845"/>
  <c r="A17844"/>
  <c r="A17843"/>
  <c r="A17842"/>
  <c r="A17841"/>
  <c r="A17840"/>
  <c r="A17839"/>
  <c r="A17838"/>
  <c r="A17837"/>
  <c r="A17836"/>
  <c r="A17835"/>
  <c r="A17834"/>
  <c r="A17833"/>
  <c r="A17832"/>
  <c r="A17831"/>
  <c r="A17830"/>
  <c r="A17829"/>
  <c r="A17828"/>
  <c r="A17827"/>
  <c r="A17826"/>
  <c r="A17825"/>
  <c r="A17824"/>
  <c r="A17823"/>
  <c r="A17822"/>
  <c r="A17821"/>
  <c r="A17820"/>
  <c r="A17819"/>
  <c r="A17818"/>
  <c r="A17817"/>
  <c r="A17816"/>
  <c r="A17815"/>
  <c r="A17814"/>
  <c r="A17813"/>
  <c r="A17812"/>
  <c r="A17811"/>
  <c r="A17810"/>
  <c r="A17809"/>
  <c r="A17808"/>
  <c r="A17807"/>
  <c r="A17806"/>
  <c r="A17805"/>
  <c r="A17804"/>
  <c r="A17803"/>
  <c r="A17802"/>
  <c r="A17801"/>
  <c r="A17800"/>
  <c r="A17799"/>
  <c r="A17798"/>
  <c r="A17797"/>
  <c r="A17796"/>
  <c r="A17795"/>
  <c r="A17794"/>
  <c r="A17793"/>
  <c r="A17792"/>
  <c r="A17791"/>
  <c r="A17790"/>
  <c r="A17789"/>
  <c r="A17788"/>
  <c r="A17787"/>
  <c r="A17786"/>
  <c r="A17785"/>
  <c r="A17784"/>
  <c r="A17783"/>
  <c r="A17782"/>
  <c r="A17781"/>
  <c r="A17780"/>
  <c r="A17779"/>
  <c r="A17778"/>
  <c r="A17777"/>
  <c r="A17776"/>
  <c r="A17775"/>
  <c r="A17774"/>
  <c r="A17773"/>
  <c r="A17772"/>
  <c r="A17771"/>
  <c r="A17770"/>
  <c r="A17769"/>
  <c r="A17768"/>
  <c r="A17767"/>
  <c r="A17766"/>
  <c r="A17765"/>
  <c r="A17764"/>
  <c r="A17763"/>
  <c r="A17762"/>
  <c r="A17761"/>
  <c r="A17760"/>
  <c r="A17759"/>
  <c r="A17758"/>
  <c r="A17757"/>
  <c r="A17756"/>
  <c r="A17755"/>
  <c r="A17754"/>
  <c r="A17753"/>
  <c r="A17752"/>
  <c r="A17751"/>
  <c r="A17750"/>
  <c r="A17749"/>
  <c r="A17748"/>
  <c r="A17747"/>
  <c r="A17746"/>
  <c r="A17745"/>
  <c r="A17744"/>
  <c r="A17743"/>
  <c r="A17742"/>
  <c r="A17741"/>
  <c r="A17740"/>
  <c r="A17739"/>
  <c r="A17738"/>
  <c r="A17737"/>
  <c r="A17736"/>
  <c r="A17735"/>
  <c r="A17734"/>
  <c r="A17733"/>
  <c r="A17732"/>
  <c r="A17731"/>
  <c r="A17730"/>
  <c r="A17729"/>
  <c r="A17728"/>
  <c r="A17727"/>
  <c r="A17726"/>
  <c r="A17725"/>
  <c r="A17724"/>
  <c r="A17723"/>
  <c r="A17722"/>
  <c r="A17721"/>
  <c r="A17720"/>
  <c r="A17719"/>
  <c r="A17718"/>
  <c r="A17717"/>
  <c r="A17716"/>
  <c r="A17715"/>
  <c r="A17714"/>
  <c r="A17713"/>
  <c r="A17712"/>
  <c r="A17711"/>
  <c r="A17710"/>
  <c r="A17709"/>
  <c r="A17708"/>
  <c r="A17707"/>
  <c r="A17706"/>
  <c r="A17705"/>
  <c r="A17704"/>
  <c r="A17703"/>
  <c r="A17702"/>
  <c r="A17701"/>
  <c r="A17700"/>
  <c r="A17699"/>
  <c r="A17698"/>
  <c r="A17697"/>
  <c r="A17696"/>
  <c r="A17695"/>
  <c r="A17694"/>
  <c r="A17693"/>
  <c r="A17692"/>
  <c r="A17691"/>
  <c r="A17690"/>
  <c r="A17689"/>
  <c r="A17688"/>
  <c r="A17687"/>
  <c r="A17686"/>
  <c r="A17685"/>
  <c r="A17684"/>
  <c r="A17683"/>
  <c r="A17682"/>
  <c r="A17681"/>
  <c r="A17680"/>
  <c r="A17679"/>
  <c r="A17678"/>
  <c r="A17677"/>
  <c r="A17676"/>
  <c r="A17675"/>
  <c r="A17674"/>
  <c r="A17673"/>
  <c r="A17672"/>
  <c r="A17671"/>
  <c r="A17670"/>
  <c r="A17669"/>
  <c r="A17668"/>
  <c r="A17667"/>
  <c r="A17666"/>
  <c r="A17665"/>
  <c r="A17664"/>
  <c r="A17663"/>
  <c r="A17662"/>
  <c r="A17661"/>
  <c r="A17660"/>
  <c r="A17659"/>
  <c r="A17658"/>
  <c r="A17657"/>
  <c r="A17656"/>
  <c r="A17655"/>
  <c r="A17654"/>
  <c r="A17653"/>
  <c r="A17652"/>
  <c r="A17651"/>
  <c r="A17650"/>
  <c r="A17649"/>
  <c r="A17648"/>
  <c r="A17647"/>
  <c r="A17646"/>
  <c r="A17645"/>
  <c r="A17644"/>
  <c r="A17643"/>
  <c r="A17642"/>
  <c r="A17641"/>
  <c r="A17640"/>
  <c r="A17639"/>
  <c r="A17638"/>
  <c r="A17637"/>
  <c r="A17636"/>
  <c r="A17635"/>
  <c r="A17634"/>
  <c r="A17633"/>
  <c r="A17632"/>
  <c r="A17631"/>
  <c r="A17630"/>
  <c r="A17629"/>
  <c r="A17628"/>
  <c r="A17627"/>
  <c r="A17626"/>
  <c r="A17625"/>
  <c r="A17624"/>
  <c r="A17623"/>
  <c r="A17622"/>
  <c r="A17621"/>
  <c r="A17620"/>
  <c r="A17619"/>
  <c r="A17618"/>
  <c r="A17617"/>
  <c r="A17616"/>
  <c r="A17615"/>
  <c r="A17614"/>
  <c r="A17613"/>
  <c r="A17612"/>
  <c r="A17611"/>
  <c r="A17610"/>
  <c r="A17609"/>
  <c r="A17608"/>
  <c r="A17607"/>
  <c r="A17606"/>
  <c r="A17605"/>
  <c r="A17604"/>
  <c r="A17603"/>
  <c r="A17602"/>
  <c r="A17601"/>
  <c r="A17600"/>
  <c r="A17599"/>
  <c r="A17598"/>
  <c r="A17597"/>
  <c r="A17596"/>
  <c r="A17595"/>
  <c r="A17594"/>
  <c r="A17593"/>
  <c r="A17592"/>
  <c r="A17591"/>
  <c r="A17590"/>
  <c r="A17589"/>
  <c r="A17588"/>
  <c r="A17587"/>
  <c r="A17586"/>
  <c r="A17585"/>
  <c r="A17584"/>
  <c r="A17583"/>
  <c r="A17582"/>
  <c r="A17581"/>
  <c r="A17580"/>
  <c r="A17579"/>
  <c r="A17578"/>
  <c r="A17577"/>
  <c r="A17576"/>
  <c r="A17575"/>
  <c r="A17574"/>
  <c r="A17573"/>
  <c r="A17572"/>
  <c r="A17571"/>
  <c r="A17570"/>
  <c r="A17569"/>
  <c r="A17568"/>
  <c r="A17567"/>
  <c r="A17566"/>
  <c r="A17565"/>
  <c r="A17564"/>
  <c r="A17563"/>
  <c r="A17562"/>
  <c r="A17561"/>
  <c r="A17560"/>
  <c r="A17559"/>
  <c r="A17558"/>
  <c r="A17557"/>
  <c r="A17556"/>
  <c r="A17555"/>
  <c r="A17554"/>
  <c r="A17553"/>
  <c r="A17552"/>
  <c r="A17551"/>
  <c r="A17550"/>
  <c r="A17549"/>
  <c r="A17548"/>
  <c r="A17547"/>
  <c r="A17546"/>
  <c r="A17545"/>
  <c r="A17544"/>
  <c r="A17543"/>
  <c r="A17542"/>
  <c r="A17541"/>
  <c r="A17540"/>
  <c r="A17539"/>
  <c r="A17538"/>
  <c r="A17537"/>
  <c r="A17536"/>
  <c r="A17535"/>
  <c r="A17534"/>
  <c r="A17533"/>
  <c r="A17532"/>
  <c r="A17531"/>
  <c r="A17530"/>
  <c r="A17529"/>
  <c r="A17528"/>
  <c r="A17527"/>
  <c r="A17526"/>
  <c r="A17525"/>
  <c r="A17524"/>
  <c r="A17523"/>
  <c r="A17522"/>
  <c r="A17521"/>
  <c r="A17520"/>
  <c r="A17519"/>
  <c r="A17518"/>
  <c r="A17517"/>
  <c r="A17516"/>
  <c r="A17515"/>
  <c r="A17514"/>
  <c r="A17513"/>
  <c r="A17512"/>
  <c r="A17511"/>
  <c r="A17510"/>
  <c r="A17509"/>
  <c r="A17508"/>
  <c r="A17507"/>
  <c r="A17506"/>
  <c r="A17505"/>
  <c r="A17504"/>
  <c r="A17503"/>
  <c r="A17502"/>
  <c r="A17501"/>
  <c r="A17500"/>
  <c r="A17499"/>
  <c r="A17498"/>
  <c r="A17497"/>
  <c r="A17496"/>
  <c r="A17495"/>
  <c r="A17494"/>
  <c r="A17493"/>
  <c r="A17492"/>
  <c r="A17491"/>
  <c r="A17490"/>
  <c r="A17489"/>
  <c r="A17488"/>
  <c r="A17487"/>
  <c r="A17486"/>
  <c r="A17485"/>
  <c r="A17484"/>
  <c r="A17483"/>
  <c r="A17482"/>
  <c r="A17481"/>
  <c r="A17480"/>
  <c r="A17479"/>
  <c r="A17478"/>
  <c r="A17477"/>
  <c r="A17476"/>
  <c r="A17475"/>
  <c r="A17474"/>
  <c r="A17473"/>
  <c r="A17472"/>
  <c r="A17471"/>
  <c r="A17470"/>
  <c r="A17469"/>
  <c r="A17468"/>
  <c r="A17467"/>
  <c r="A17466"/>
  <c r="A17465"/>
  <c r="A17464"/>
  <c r="A17463"/>
  <c r="A17462"/>
  <c r="A17461"/>
  <c r="A17460"/>
  <c r="A17459"/>
  <c r="A17458"/>
  <c r="A17457"/>
  <c r="A17456"/>
  <c r="A17455"/>
  <c r="A17454"/>
  <c r="A17453"/>
  <c r="A17452"/>
  <c r="A17451"/>
  <c r="A17450"/>
  <c r="A17449"/>
  <c r="A17448"/>
  <c r="A17447"/>
  <c r="A17446"/>
  <c r="A17445"/>
  <c r="A17444"/>
  <c r="A17443"/>
  <c r="A17442"/>
  <c r="A17441"/>
  <c r="A17440"/>
  <c r="A17439"/>
  <c r="A17438"/>
  <c r="A17437"/>
  <c r="A17436"/>
  <c r="A17435"/>
  <c r="A17434"/>
  <c r="A17433"/>
  <c r="A17432"/>
  <c r="A17431"/>
  <c r="A17430"/>
  <c r="A17429"/>
  <c r="A17428"/>
  <c r="A17427"/>
  <c r="A17426"/>
  <c r="A17425"/>
  <c r="A17424"/>
  <c r="A17423"/>
  <c r="A17422"/>
  <c r="A17421"/>
  <c r="A17420"/>
  <c r="A17419"/>
  <c r="A17418"/>
  <c r="A17417"/>
  <c r="A17416"/>
  <c r="A17415"/>
  <c r="A17414"/>
  <c r="A17413"/>
  <c r="A17412"/>
  <c r="A17411"/>
  <c r="A17410"/>
  <c r="A17409"/>
  <c r="A17408"/>
  <c r="A17407"/>
  <c r="A17406"/>
  <c r="A17405"/>
  <c r="A17404"/>
  <c r="A17403"/>
  <c r="A17402"/>
  <c r="A17401"/>
  <c r="A17400"/>
  <c r="A17399"/>
  <c r="A17398"/>
  <c r="A17397"/>
  <c r="A17396"/>
  <c r="A17395"/>
  <c r="A17394"/>
  <c r="A17393"/>
  <c r="A17392"/>
  <c r="A17391"/>
  <c r="A17390"/>
  <c r="A17389"/>
  <c r="A17388"/>
  <c r="A17387"/>
  <c r="A17386"/>
  <c r="A17385"/>
  <c r="A17384"/>
  <c r="A17383"/>
  <c r="A17382"/>
  <c r="A17381"/>
  <c r="A17380"/>
  <c r="A17379"/>
  <c r="A17378"/>
  <c r="A17377"/>
  <c r="A17376"/>
  <c r="A17375"/>
  <c r="A17374"/>
  <c r="A17373"/>
  <c r="A17372"/>
  <c r="A17371"/>
  <c r="A17370"/>
  <c r="A17369"/>
  <c r="A17368"/>
  <c r="A17367"/>
  <c r="A17366"/>
  <c r="A17365"/>
  <c r="A17364"/>
  <c r="A17363"/>
  <c r="A17362"/>
  <c r="A17361"/>
  <c r="A17360"/>
  <c r="A17359"/>
  <c r="A17358"/>
  <c r="A17357"/>
  <c r="A17356"/>
  <c r="A17355"/>
  <c r="A17354"/>
  <c r="A17353"/>
  <c r="A17352"/>
  <c r="A17351"/>
  <c r="A17350"/>
  <c r="A17349"/>
  <c r="A17348"/>
  <c r="A17347"/>
  <c r="A17346"/>
  <c r="A17345"/>
  <c r="A17344"/>
  <c r="A17343"/>
  <c r="A17342"/>
  <c r="A17341"/>
  <c r="A17340"/>
  <c r="A17339"/>
  <c r="A17338"/>
  <c r="A17337"/>
  <c r="A17336"/>
  <c r="A17335"/>
  <c r="A17334"/>
  <c r="A17333"/>
  <c r="A17332"/>
  <c r="A17331"/>
  <c r="A17330"/>
  <c r="A17329"/>
  <c r="A17328"/>
  <c r="A17327"/>
  <c r="A17326"/>
  <c r="A17325"/>
  <c r="A17324"/>
  <c r="A17323"/>
  <c r="A17322"/>
  <c r="A17321"/>
  <c r="A17320"/>
  <c r="A17319"/>
  <c r="A17318"/>
  <c r="A17317"/>
  <c r="A17316"/>
  <c r="A17315"/>
  <c r="A17314"/>
  <c r="A17313"/>
  <c r="A17312"/>
  <c r="A17311"/>
  <c r="A17310"/>
  <c r="A17309"/>
  <c r="A17308"/>
  <c r="A17307"/>
  <c r="A17306"/>
  <c r="A17305"/>
  <c r="A17304"/>
  <c r="A17303"/>
  <c r="A17302"/>
  <c r="A17301"/>
  <c r="A17300"/>
  <c r="A17299"/>
  <c r="A17298"/>
  <c r="A17297"/>
  <c r="A17296"/>
  <c r="A17295"/>
  <c r="A17294"/>
  <c r="A17293"/>
  <c r="A17292"/>
  <c r="A17291"/>
  <c r="A17290"/>
  <c r="A17289"/>
  <c r="A17288"/>
  <c r="A17287"/>
  <c r="A17286"/>
  <c r="A17285"/>
  <c r="A17284"/>
  <c r="A17283"/>
  <c r="A17282"/>
  <c r="A17281"/>
  <c r="A17280"/>
  <c r="A17279"/>
  <c r="A17278"/>
  <c r="A17277"/>
  <c r="A17276"/>
  <c r="A17275"/>
  <c r="A17274"/>
  <c r="A17273"/>
  <c r="A17272"/>
  <c r="A17271"/>
  <c r="A17270"/>
  <c r="A17269"/>
  <c r="A17268"/>
  <c r="A17267"/>
  <c r="A17266"/>
  <c r="A17265"/>
  <c r="A17264"/>
  <c r="A17263"/>
  <c r="A17262"/>
  <c r="A17261"/>
  <c r="A17260"/>
  <c r="A17259"/>
  <c r="A17258"/>
  <c r="A17257"/>
  <c r="A17256"/>
  <c r="A17255"/>
  <c r="A17254"/>
  <c r="A17253"/>
  <c r="A17252"/>
  <c r="A17251"/>
  <c r="A17250"/>
  <c r="A17249"/>
  <c r="A17248"/>
  <c r="A17247"/>
  <c r="A17246"/>
  <c r="A17245"/>
  <c r="A17244"/>
  <c r="A17243"/>
  <c r="A17242"/>
  <c r="A17241"/>
  <c r="A17240"/>
  <c r="A17239"/>
  <c r="A17238"/>
  <c r="A17237"/>
  <c r="A17236"/>
  <c r="A17235"/>
  <c r="A17234"/>
  <c r="A17233"/>
  <c r="A17232"/>
  <c r="A17231"/>
  <c r="A17230"/>
  <c r="A17229"/>
  <c r="A17228"/>
  <c r="A17227"/>
  <c r="A17226"/>
  <c r="A17225"/>
  <c r="A17224"/>
  <c r="A17223"/>
  <c r="A17222"/>
  <c r="A17221"/>
  <c r="A17220"/>
  <c r="A17219"/>
  <c r="A17218"/>
  <c r="A17217"/>
  <c r="A17216"/>
  <c r="A17215"/>
  <c r="A17214"/>
  <c r="A17213"/>
  <c r="A17212"/>
  <c r="A17211"/>
  <c r="A17210"/>
  <c r="A17209"/>
  <c r="A17208"/>
  <c r="A17207"/>
  <c r="A17206"/>
  <c r="A17205"/>
  <c r="A17204"/>
  <c r="A17203"/>
  <c r="A17202"/>
  <c r="A17201"/>
  <c r="A17200"/>
  <c r="A17199"/>
  <c r="A17198"/>
  <c r="A17197"/>
  <c r="A17196"/>
  <c r="A17195"/>
  <c r="A17194"/>
  <c r="A17193"/>
  <c r="A17192"/>
  <c r="A17191"/>
  <c r="A17190"/>
  <c r="A17189"/>
  <c r="A17188"/>
  <c r="A17187"/>
  <c r="A17186"/>
  <c r="A17185"/>
  <c r="A17184"/>
  <c r="A17183"/>
  <c r="A17182"/>
  <c r="A17181"/>
  <c r="A17180"/>
  <c r="A17179"/>
  <c r="A17178"/>
  <c r="A17177"/>
  <c r="A17176"/>
  <c r="A17175"/>
  <c r="A17174"/>
  <c r="A17173"/>
  <c r="A17172"/>
  <c r="A17171"/>
  <c r="A17170"/>
  <c r="A17169"/>
  <c r="A17168"/>
  <c r="A17167"/>
  <c r="A17166"/>
  <c r="A17165"/>
  <c r="A17164"/>
  <c r="A17163"/>
  <c r="A17162"/>
  <c r="A17161"/>
  <c r="A17160"/>
  <c r="A17159"/>
  <c r="A17158"/>
  <c r="A17157"/>
  <c r="A17156"/>
  <c r="A17155"/>
  <c r="A17154"/>
  <c r="A17153"/>
  <c r="A17152"/>
  <c r="A17151"/>
  <c r="A17150"/>
  <c r="A17149"/>
  <c r="A17148"/>
  <c r="A17147"/>
  <c r="A17146"/>
  <c r="A17145"/>
  <c r="A17144"/>
  <c r="A17143"/>
  <c r="A17142"/>
  <c r="A17141"/>
  <c r="A17140"/>
  <c r="A17139"/>
  <c r="A17138"/>
  <c r="A17137"/>
  <c r="A17136"/>
  <c r="A17135"/>
  <c r="A17134"/>
  <c r="A17133"/>
  <c r="A17132"/>
  <c r="A17131"/>
  <c r="A17130"/>
  <c r="A17129"/>
  <c r="A17128"/>
  <c r="A17127"/>
  <c r="A17126"/>
  <c r="A17125"/>
  <c r="A17124"/>
  <c r="A17123"/>
  <c r="A17122"/>
  <c r="A17121"/>
  <c r="A17120"/>
  <c r="A17119"/>
  <c r="A17118"/>
  <c r="A17117"/>
  <c r="A17116"/>
  <c r="A17115"/>
  <c r="A17114"/>
  <c r="A17113"/>
  <c r="A17112"/>
  <c r="A17111"/>
  <c r="A17110"/>
  <c r="A17109"/>
  <c r="A17108"/>
  <c r="A17107"/>
  <c r="A17106"/>
  <c r="A17105"/>
  <c r="A17104"/>
  <c r="A17103"/>
  <c r="A17102"/>
  <c r="A17101"/>
  <c r="A17100"/>
  <c r="A17099"/>
  <c r="A17098"/>
  <c r="A17097"/>
  <c r="A17096"/>
  <c r="A17095"/>
  <c r="A17094"/>
  <c r="A17093"/>
  <c r="A17092"/>
  <c r="A17091"/>
  <c r="A17090"/>
  <c r="A17089"/>
  <c r="A17088"/>
  <c r="A17087"/>
  <c r="A17086"/>
  <c r="A17085"/>
  <c r="A17084"/>
  <c r="A17083"/>
  <c r="A17082"/>
  <c r="A17081"/>
  <c r="A17080"/>
  <c r="A17079"/>
  <c r="A17078"/>
  <c r="A17077"/>
  <c r="A17076"/>
  <c r="A17075"/>
  <c r="A17074"/>
  <c r="A17073"/>
  <c r="A17072"/>
  <c r="A17071"/>
  <c r="A17070"/>
  <c r="A17069"/>
  <c r="A17068"/>
  <c r="A17067"/>
  <c r="A17066"/>
  <c r="A17065"/>
  <c r="A17064"/>
  <c r="A17063"/>
  <c r="A17062"/>
  <c r="A17061"/>
  <c r="A17060"/>
  <c r="A17059"/>
  <c r="A17058"/>
  <c r="A17057"/>
  <c r="A17056"/>
  <c r="A17055"/>
  <c r="A17054"/>
  <c r="A17053"/>
  <c r="A17052"/>
  <c r="A17051"/>
  <c r="A17050"/>
  <c r="A17049"/>
  <c r="A17048"/>
  <c r="A17047"/>
  <c r="A17046"/>
  <c r="A17045"/>
  <c r="A17044"/>
  <c r="A17043"/>
  <c r="A17042"/>
  <c r="A17041"/>
  <c r="A17040"/>
  <c r="A17039"/>
  <c r="A17038"/>
  <c r="A17037"/>
  <c r="A17036"/>
  <c r="A17035"/>
  <c r="A17034"/>
  <c r="A17033"/>
  <c r="A17032"/>
  <c r="A17031"/>
  <c r="A17030"/>
  <c r="A17029"/>
  <c r="A17028"/>
  <c r="A17027"/>
  <c r="A17026"/>
  <c r="A17025"/>
  <c r="A17024"/>
  <c r="A17023"/>
  <c r="A17022"/>
  <c r="A17021"/>
  <c r="A17020"/>
  <c r="A17019"/>
  <c r="A17018"/>
  <c r="A17017"/>
  <c r="A17016"/>
  <c r="A17015"/>
  <c r="A17014"/>
  <c r="A17013"/>
  <c r="A17012"/>
  <c r="A17011"/>
  <c r="A17010"/>
  <c r="A17009"/>
  <c r="A17008"/>
  <c r="A17007"/>
  <c r="A17006"/>
  <c r="A17005"/>
  <c r="A17004"/>
  <c r="A17003"/>
  <c r="A17002"/>
  <c r="A17001"/>
  <c r="A17000"/>
  <c r="A16999"/>
  <c r="A16998"/>
  <c r="A16997"/>
  <c r="A16996"/>
  <c r="A16995"/>
  <c r="A16994"/>
  <c r="A16993"/>
  <c r="A16992"/>
  <c r="A16991"/>
  <c r="A16990"/>
  <c r="A16989"/>
  <c r="A16988"/>
  <c r="A16987"/>
  <c r="A16986"/>
  <c r="A16985"/>
  <c r="A16984"/>
  <c r="A16983"/>
  <c r="A16982"/>
  <c r="A16981"/>
  <c r="A16980"/>
  <c r="A16979"/>
  <c r="A16978"/>
  <c r="A16977"/>
  <c r="A16976"/>
  <c r="A16975"/>
  <c r="A16974"/>
  <c r="A16973"/>
  <c r="A16972"/>
  <c r="A16971"/>
  <c r="A16970"/>
  <c r="A16969"/>
  <c r="A16968"/>
  <c r="A16967"/>
  <c r="A16966"/>
  <c r="A16965"/>
  <c r="A16964"/>
  <c r="A16963"/>
  <c r="A16962"/>
  <c r="A16961"/>
  <c r="A16960"/>
  <c r="A16959"/>
  <c r="A16958"/>
  <c r="A16957"/>
  <c r="A16956"/>
  <c r="A16955"/>
  <c r="A16954"/>
  <c r="A16953"/>
  <c r="A16952"/>
  <c r="A16951"/>
  <c r="A16950"/>
  <c r="A16949"/>
  <c r="A16948"/>
  <c r="A16947"/>
  <c r="A16946"/>
  <c r="A16945"/>
  <c r="A16944"/>
  <c r="A16943"/>
  <c r="A16942"/>
  <c r="A16941"/>
  <c r="A16940"/>
  <c r="A16939"/>
  <c r="A16938"/>
  <c r="A16937"/>
  <c r="A16936"/>
  <c r="A16935"/>
  <c r="A16934"/>
  <c r="A16933"/>
  <c r="A16932"/>
  <c r="A16931"/>
  <c r="A16930"/>
  <c r="A16929"/>
  <c r="A16928"/>
  <c r="A16927"/>
  <c r="A16926"/>
  <c r="A16925"/>
  <c r="A16924"/>
  <c r="A16923"/>
  <c r="A16922"/>
  <c r="A16921"/>
  <c r="A16920"/>
  <c r="A16919"/>
  <c r="A16918"/>
  <c r="A16917"/>
  <c r="A16916"/>
  <c r="A16915"/>
  <c r="A16914"/>
  <c r="A16913"/>
  <c r="A16912"/>
  <c r="A16911"/>
  <c r="A16910"/>
  <c r="A16909"/>
  <c r="A16908"/>
  <c r="A16907"/>
  <c r="A16906"/>
  <c r="A16905"/>
  <c r="A16904"/>
  <c r="A16903"/>
  <c r="A16902"/>
  <c r="A16901"/>
  <c r="A16900"/>
  <c r="A16899"/>
  <c r="A16898"/>
  <c r="A16897"/>
  <c r="A16896"/>
  <c r="A16895"/>
  <c r="A16894"/>
  <c r="A16893"/>
  <c r="A16892"/>
  <c r="A16891"/>
  <c r="A16890"/>
  <c r="A16889"/>
  <c r="A16888"/>
  <c r="A16887"/>
  <c r="A16886"/>
  <c r="A16885"/>
  <c r="A16884"/>
  <c r="A16883"/>
  <c r="A16882"/>
  <c r="A16881"/>
  <c r="A16880"/>
  <c r="A16879"/>
  <c r="A16878"/>
  <c r="A16877"/>
  <c r="A16876"/>
  <c r="A16875"/>
  <c r="A16874"/>
  <c r="A16873"/>
  <c r="A16872"/>
  <c r="A16871"/>
  <c r="A16870"/>
  <c r="A16869"/>
  <c r="A16868"/>
  <c r="A16867"/>
  <c r="A16866"/>
  <c r="A16865"/>
  <c r="A16864"/>
  <c r="A16863"/>
  <c r="A16862"/>
  <c r="A16861"/>
  <c r="A16860"/>
  <c r="A16859"/>
  <c r="A16858"/>
  <c r="A16857"/>
  <c r="A16856"/>
  <c r="A16855"/>
  <c r="A16854"/>
  <c r="A16853"/>
  <c r="A16852"/>
  <c r="A16851"/>
  <c r="A16850"/>
  <c r="A16849"/>
  <c r="A16848"/>
  <c r="A16847"/>
  <c r="A16846"/>
  <c r="A16845"/>
  <c r="A16844"/>
  <c r="A16843"/>
  <c r="A16842"/>
  <c r="A16841"/>
  <c r="A16840"/>
  <c r="A16839"/>
  <c r="A16838"/>
  <c r="A16837"/>
  <c r="A16836"/>
  <c r="A16835"/>
  <c r="A16834"/>
  <c r="A16833"/>
  <c r="A16832"/>
  <c r="A16831"/>
  <c r="A16830"/>
  <c r="A16829"/>
  <c r="A16828"/>
  <c r="A16827"/>
  <c r="A16826"/>
  <c r="A16825"/>
  <c r="A16824"/>
  <c r="A16823"/>
  <c r="A16822"/>
  <c r="A16821"/>
  <c r="A16820"/>
  <c r="A16819"/>
  <c r="A16818"/>
  <c r="A16817"/>
  <c r="A16816"/>
  <c r="A16815"/>
  <c r="A16814"/>
  <c r="A16813"/>
  <c r="A16812"/>
  <c r="A16811"/>
  <c r="A16810"/>
  <c r="A16809"/>
  <c r="A16808"/>
  <c r="A16807"/>
  <c r="A16806"/>
  <c r="A16805"/>
  <c r="A16804"/>
  <c r="A16803"/>
  <c r="A16802"/>
  <c r="A16801"/>
  <c r="A16800"/>
  <c r="A16799"/>
  <c r="A16798"/>
  <c r="A16797"/>
  <c r="A16796"/>
  <c r="A16795"/>
  <c r="A16794"/>
  <c r="A16793"/>
  <c r="A16792"/>
  <c r="A16791"/>
  <c r="A16790"/>
  <c r="A16789"/>
  <c r="A16788"/>
  <c r="A16787"/>
  <c r="A16786"/>
  <c r="A16785"/>
  <c r="A16784"/>
  <c r="A16783"/>
  <c r="A16782"/>
  <c r="A16781"/>
  <c r="A16780"/>
  <c r="A16779"/>
  <c r="A16778"/>
  <c r="A16777"/>
  <c r="A16776"/>
  <c r="A16775"/>
  <c r="A16774"/>
  <c r="A16773"/>
  <c r="A16772"/>
  <c r="A16771"/>
  <c r="A16770"/>
  <c r="A16769"/>
  <c r="A16768"/>
  <c r="A16767"/>
  <c r="A16766"/>
  <c r="A16765"/>
  <c r="A16764"/>
  <c r="A16763"/>
  <c r="A16762"/>
  <c r="A16761"/>
  <c r="A16760"/>
  <c r="A16759"/>
  <c r="A16758"/>
  <c r="A16757"/>
  <c r="A16756"/>
  <c r="A16755"/>
  <c r="A16754"/>
  <c r="A16753"/>
  <c r="A16752"/>
  <c r="A16751"/>
  <c r="A16750"/>
  <c r="A16749"/>
  <c r="A16748"/>
  <c r="A16747"/>
  <c r="A16746"/>
  <c r="A16745"/>
  <c r="A16744"/>
  <c r="A16743"/>
  <c r="A16742"/>
  <c r="A16741"/>
  <c r="A16740"/>
  <c r="A16739"/>
  <c r="A16738"/>
  <c r="A16737"/>
  <c r="A16736"/>
  <c r="A16735"/>
  <c r="A16734"/>
  <c r="A16733"/>
  <c r="A16732"/>
  <c r="A16731"/>
  <c r="A16730"/>
  <c r="A16729"/>
  <c r="A16728"/>
  <c r="A16727"/>
  <c r="A16726"/>
  <c r="A16725"/>
  <c r="A16724"/>
  <c r="A16723"/>
  <c r="A16722"/>
  <c r="A16721"/>
  <c r="A16720"/>
  <c r="A16719"/>
  <c r="A16718"/>
  <c r="A16717"/>
  <c r="A16716"/>
  <c r="A16715"/>
  <c r="A16714"/>
  <c r="A16713"/>
  <c r="A16712"/>
  <c r="A16711"/>
  <c r="A16710"/>
  <c r="A16709"/>
  <c r="A16708"/>
  <c r="A16707"/>
  <c r="A16706"/>
  <c r="A16705"/>
  <c r="A16704"/>
  <c r="A16703"/>
  <c r="A16702"/>
  <c r="A16701"/>
  <c r="A16700"/>
  <c r="A16699"/>
  <c r="A16698"/>
  <c r="A16697"/>
  <c r="A16696"/>
  <c r="A16695"/>
  <c r="A16694"/>
  <c r="A16693"/>
  <c r="A16692"/>
  <c r="A16691"/>
  <c r="A16690"/>
  <c r="A16689"/>
  <c r="A16688"/>
  <c r="A16687"/>
  <c r="A16686"/>
  <c r="A16685"/>
  <c r="A16684"/>
  <c r="A16683"/>
  <c r="A16682"/>
  <c r="A16681"/>
  <c r="A16680"/>
  <c r="A16679"/>
  <c r="A16678"/>
  <c r="A16677"/>
  <c r="A16676"/>
  <c r="A16675"/>
  <c r="A16674"/>
  <c r="A16673"/>
  <c r="A16672"/>
  <c r="A16671"/>
  <c r="A16670"/>
  <c r="A16669"/>
  <c r="A16668"/>
  <c r="A16667"/>
  <c r="A16666"/>
  <c r="A16665"/>
  <c r="A16664"/>
  <c r="A16663"/>
  <c r="A16662"/>
  <c r="A16661"/>
  <c r="A16660"/>
  <c r="A16659"/>
  <c r="A16658"/>
  <c r="A16657"/>
  <c r="A16656"/>
  <c r="A16655"/>
  <c r="A16654"/>
  <c r="A16653"/>
  <c r="A16652"/>
  <c r="A16651"/>
  <c r="A16650"/>
  <c r="A16649"/>
  <c r="A16648"/>
  <c r="A16647"/>
  <c r="A16646"/>
  <c r="A16645"/>
  <c r="A16644"/>
  <c r="A16643"/>
  <c r="A16642"/>
  <c r="A16641"/>
  <c r="A16640"/>
  <c r="A16639"/>
  <c r="A16638"/>
  <c r="A16637"/>
  <c r="A16636"/>
  <c r="A16635"/>
  <c r="A16634"/>
  <c r="A16633"/>
  <c r="A16632"/>
  <c r="A16631"/>
  <c r="A16630"/>
  <c r="A16629"/>
  <c r="A16628"/>
  <c r="A16627"/>
  <c r="A16626"/>
  <c r="A16625"/>
  <c r="A16624"/>
  <c r="A16623"/>
  <c r="A16622"/>
  <c r="A16621"/>
  <c r="A16620"/>
  <c r="A16619"/>
  <c r="A16618"/>
  <c r="A16617"/>
  <c r="A16616"/>
  <c r="A16615"/>
  <c r="A16614"/>
  <c r="A16613"/>
  <c r="A16612"/>
  <c r="A16611"/>
  <c r="A16610"/>
  <c r="A16609"/>
  <c r="A16608"/>
  <c r="A16607"/>
  <c r="A16606"/>
  <c r="A16605"/>
  <c r="A16604"/>
  <c r="A16603"/>
  <c r="A16602"/>
  <c r="A16601"/>
  <c r="A16600"/>
  <c r="A16599"/>
  <c r="A16598"/>
  <c r="A16597"/>
  <c r="A16596"/>
  <c r="A16595"/>
  <c r="A16594"/>
  <c r="A16593"/>
  <c r="A16592"/>
  <c r="A16591"/>
  <c r="A16590"/>
  <c r="A16589"/>
  <c r="A16588"/>
  <c r="A16587"/>
  <c r="A16586"/>
  <c r="A16585"/>
  <c r="A16584"/>
  <c r="A16583"/>
  <c r="A16582"/>
  <c r="A16581"/>
  <c r="A16580"/>
  <c r="A16579"/>
  <c r="A16578"/>
  <c r="A16577"/>
  <c r="A16576"/>
  <c r="A16575"/>
  <c r="A16574"/>
  <c r="A16573"/>
  <c r="A16572"/>
  <c r="A16571"/>
  <c r="A16570"/>
  <c r="A16569"/>
  <c r="A16568"/>
  <c r="A16567"/>
  <c r="A16566"/>
  <c r="A16565"/>
  <c r="A16564"/>
  <c r="A16563"/>
  <c r="A16562"/>
  <c r="A16561"/>
  <c r="A16560"/>
  <c r="A16559"/>
  <c r="A16558"/>
  <c r="A16557"/>
  <c r="A16556"/>
  <c r="A16555"/>
  <c r="A16554"/>
  <c r="A16553"/>
  <c r="A16552"/>
  <c r="A16551"/>
  <c r="A16550"/>
  <c r="A16549"/>
  <c r="A16548"/>
  <c r="A16547"/>
  <c r="A16546"/>
  <c r="A16545"/>
  <c r="A16544"/>
  <c r="A16543"/>
  <c r="A16542"/>
  <c r="A16541"/>
  <c r="A16540"/>
  <c r="A16539"/>
  <c r="A16538"/>
  <c r="A16537"/>
  <c r="A16536"/>
  <c r="A16535"/>
  <c r="A16534"/>
  <c r="A16533"/>
  <c r="A16532"/>
  <c r="A16531"/>
  <c r="A16530"/>
  <c r="A16529"/>
  <c r="A16528"/>
  <c r="A16527"/>
  <c r="A16526"/>
  <c r="A16525"/>
  <c r="A16524"/>
  <c r="A16523"/>
  <c r="A16522"/>
  <c r="A16521"/>
  <c r="A16520"/>
  <c r="A16519"/>
  <c r="A16518"/>
  <c r="A16517"/>
  <c r="A16516"/>
  <c r="A16515"/>
  <c r="A16514"/>
  <c r="A16513"/>
  <c r="A16512"/>
  <c r="A16511"/>
  <c r="A16510"/>
  <c r="A16509"/>
  <c r="A16508"/>
  <c r="A16507"/>
  <c r="A16506"/>
  <c r="A16505"/>
  <c r="A16504"/>
  <c r="A16503"/>
  <c r="A16502"/>
  <c r="A16501"/>
  <c r="A16500"/>
  <c r="A16499"/>
  <c r="A16498"/>
  <c r="A16497"/>
  <c r="A16496"/>
  <c r="A16495"/>
  <c r="A16494"/>
  <c r="A16493"/>
  <c r="A16492"/>
  <c r="A16491"/>
  <c r="A16490"/>
  <c r="A16489"/>
  <c r="A16488"/>
  <c r="A16487"/>
  <c r="A16486"/>
  <c r="A16485"/>
  <c r="A16484"/>
  <c r="A16483"/>
  <c r="A16482"/>
  <c r="A16481"/>
  <c r="A16480"/>
  <c r="A16479"/>
  <c r="A16478"/>
  <c r="A16477"/>
  <c r="A16476"/>
  <c r="A16475"/>
  <c r="A16474"/>
  <c r="A16473"/>
  <c r="A16472"/>
  <c r="A16471"/>
  <c r="A16470"/>
  <c r="A16469"/>
  <c r="A16468"/>
  <c r="A16467"/>
  <c r="A16466"/>
  <c r="A16465"/>
  <c r="A16464"/>
  <c r="A16463"/>
  <c r="A16462"/>
  <c r="A16461"/>
  <c r="A16460"/>
  <c r="A16459"/>
  <c r="A16458"/>
  <c r="A16457"/>
  <c r="A16456"/>
  <c r="A16455"/>
  <c r="A16454"/>
  <c r="A16453"/>
  <c r="A16452"/>
  <c r="A16451"/>
  <c r="A16450"/>
  <c r="A16449"/>
  <c r="A16448"/>
  <c r="A16447"/>
  <c r="A16446"/>
  <c r="A16445"/>
  <c r="A16444"/>
  <c r="A16443"/>
  <c r="A16442"/>
  <c r="A16441"/>
  <c r="A16440"/>
  <c r="A16439"/>
  <c r="A16438"/>
  <c r="A16437"/>
  <c r="A16436"/>
  <c r="A16435"/>
  <c r="A16434"/>
  <c r="A16433"/>
  <c r="A16432"/>
  <c r="A16431"/>
  <c r="A16430"/>
  <c r="A16429"/>
  <c r="A16428"/>
  <c r="A16427"/>
  <c r="A16426"/>
  <c r="A16425"/>
  <c r="A16424"/>
  <c r="A16423"/>
  <c r="A16422"/>
  <c r="A16421"/>
  <c r="A16420"/>
  <c r="A16419"/>
  <c r="A16418"/>
  <c r="A16417"/>
  <c r="A16416"/>
  <c r="A16415"/>
  <c r="A16414"/>
  <c r="A16413"/>
  <c r="A16412"/>
  <c r="A16411"/>
  <c r="A16410"/>
  <c r="A16409"/>
  <c r="A16408"/>
  <c r="A16407"/>
  <c r="A16406"/>
  <c r="A16405"/>
  <c r="A16404"/>
  <c r="A16403"/>
  <c r="A16402"/>
  <c r="A16401"/>
  <c r="A16400"/>
  <c r="A16399"/>
  <c r="A16398"/>
  <c r="A16397"/>
  <c r="A16396"/>
  <c r="A16395"/>
  <c r="A16394"/>
  <c r="A16393"/>
  <c r="A16392"/>
  <c r="A16391"/>
  <c r="A16390"/>
  <c r="A16389"/>
  <c r="A16388"/>
  <c r="A16387"/>
  <c r="A16386"/>
  <c r="A16385"/>
  <c r="A16384"/>
  <c r="A16383"/>
  <c r="A16382"/>
  <c r="A16381"/>
  <c r="A16380"/>
  <c r="A16379"/>
  <c r="A16378"/>
  <c r="A16377"/>
  <c r="A16376"/>
  <c r="A16375"/>
  <c r="A16374"/>
  <c r="A16373"/>
  <c r="A16372"/>
  <c r="A16371"/>
  <c r="A16370"/>
  <c r="A16369"/>
  <c r="A16368"/>
  <c r="A16367"/>
  <c r="A16366"/>
  <c r="A16365"/>
  <c r="A16364"/>
  <c r="A16363"/>
  <c r="A16362"/>
  <c r="A16361"/>
  <c r="A16360"/>
  <c r="A16359"/>
  <c r="A16358"/>
  <c r="A16357"/>
  <c r="A16356"/>
  <c r="A16355"/>
  <c r="A16354"/>
  <c r="A16353"/>
  <c r="A16352"/>
  <c r="A16351"/>
  <c r="A16350"/>
  <c r="A16349"/>
  <c r="A16348"/>
  <c r="A16347"/>
  <c r="A16346"/>
  <c r="A16345"/>
  <c r="A16344"/>
  <c r="A16343"/>
  <c r="A16342"/>
  <c r="A16341"/>
  <c r="A16340"/>
  <c r="A16339"/>
  <c r="A16338"/>
  <c r="A16337"/>
  <c r="A16336"/>
  <c r="A16335"/>
  <c r="A16334"/>
  <c r="A16333"/>
  <c r="A16332"/>
  <c r="A16331"/>
  <c r="A16330"/>
  <c r="A16329"/>
  <c r="A16328"/>
  <c r="A16327"/>
  <c r="A16326"/>
  <c r="A16325"/>
  <c r="A16324"/>
  <c r="A16323"/>
  <c r="A16322"/>
  <c r="A16321"/>
  <c r="A16320"/>
  <c r="A16319"/>
  <c r="A16318"/>
  <c r="A16317"/>
  <c r="A16316"/>
  <c r="A16315"/>
  <c r="A16314"/>
  <c r="A16313"/>
  <c r="A16312"/>
  <c r="A16311"/>
  <c r="A16310"/>
  <c r="A16309"/>
  <c r="A16308"/>
  <c r="A16307"/>
  <c r="A16306"/>
  <c r="A16305"/>
  <c r="A16304"/>
  <c r="A16303"/>
  <c r="A16302"/>
  <c r="A16301"/>
  <c r="A16300"/>
  <c r="A16299"/>
  <c r="A16298"/>
  <c r="A16297"/>
  <c r="A16296"/>
  <c r="A16295"/>
  <c r="A16294"/>
  <c r="A16293"/>
  <c r="A16292"/>
  <c r="A16291"/>
  <c r="A16290"/>
  <c r="A16289"/>
  <c r="A16288"/>
  <c r="A16287"/>
  <c r="A16286"/>
  <c r="A16285"/>
  <c r="A16284"/>
  <c r="A16283"/>
  <c r="A16282"/>
  <c r="A16281"/>
  <c r="A16280"/>
  <c r="A16279"/>
  <c r="A16278"/>
  <c r="A16277"/>
  <c r="A16276"/>
  <c r="A16275"/>
  <c r="A16274"/>
  <c r="A16273"/>
  <c r="A16272"/>
  <c r="A16271"/>
  <c r="A16270"/>
  <c r="A16269"/>
  <c r="A16268"/>
  <c r="A16267"/>
  <c r="A16266"/>
  <c r="A16265"/>
  <c r="A16264"/>
  <c r="A16263"/>
  <c r="A16262"/>
  <c r="A16261"/>
  <c r="A16260"/>
  <c r="A16259"/>
  <c r="A16258"/>
  <c r="A16257"/>
  <c r="A16256"/>
  <c r="A16255"/>
  <c r="A16254"/>
  <c r="A16253"/>
  <c r="A16252"/>
  <c r="A16251"/>
  <c r="A16250"/>
  <c r="A16249"/>
  <c r="A16248"/>
  <c r="A16247"/>
  <c r="A16246"/>
  <c r="A16245"/>
  <c r="A16244"/>
  <c r="A16243"/>
  <c r="A16242"/>
  <c r="A16241"/>
  <c r="A16240"/>
  <c r="A16239"/>
  <c r="A16238"/>
  <c r="A16237"/>
  <c r="A16236"/>
  <c r="A16235"/>
  <c r="A16234"/>
  <c r="A16233"/>
  <c r="A16232"/>
  <c r="A16231"/>
  <c r="A16230"/>
  <c r="A16229"/>
  <c r="A16228"/>
  <c r="A16227"/>
  <c r="A16226"/>
  <c r="A16225"/>
  <c r="A16224"/>
  <c r="A16223"/>
  <c r="A16222"/>
  <c r="A16221"/>
  <c r="A16220"/>
  <c r="A16219"/>
  <c r="A16218"/>
  <c r="A16217"/>
  <c r="A16216"/>
  <c r="A16215"/>
  <c r="A16214"/>
  <c r="A16213"/>
  <c r="A16212"/>
  <c r="A16211"/>
  <c r="A16210"/>
  <c r="A16209"/>
  <c r="A16208"/>
  <c r="A16207"/>
  <c r="A16206"/>
  <c r="A16205"/>
  <c r="A16204"/>
  <c r="A16203"/>
  <c r="A16202"/>
  <c r="A16201"/>
  <c r="A16200"/>
  <c r="A16199"/>
  <c r="A16198"/>
  <c r="A16197"/>
  <c r="A16196"/>
  <c r="A16195"/>
  <c r="A16194"/>
  <c r="A16193"/>
  <c r="A16192"/>
  <c r="A16191"/>
  <c r="A16190"/>
  <c r="A16189"/>
  <c r="A16188"/>
  <c r="A16187"/>
  <c r="A16186"/>
  <c r="A16185"/>
  <c r="A16184"/>
  <c r="A16183"/>
  <c r="A16182"/>
  <c r="A16181"/>
  <c r="A16180"/>
  <c r="A16179"/>
  <c r="A16178"/>
  <c r="A16177"/>
  <c r="A16176"/>
  <c r="A16175"/>
  <c r="A16174"/>
  <c r="A16173"/>
  <c r="A16172"/>
  <c r="A16171"/>
  <c r="A16170"/>
  <c r="A16169"/>
  <c r="A16168"/>
  <c r="A16167"/>
  <c r="A16166"/>
  <c r="A16165"/>
  <c r="A16164"/>
  <c r="A16163"/>
  <c r="A16162"/>
  <c r="A16161"/>
  <c r="A16160"/>
  <c r="A16159"/>
  <c r="A16158"/>
  <c r="A16157"/>
  <c r="A16156"/>
  <c r="A16155"/>
  <c r="A16154"/>
  <c r="A16153"/>
  <c r="A16152"/>
  <c r="A16151"/>
  <c r="A16150"/>
  <c r="A16149"/>
  <c r="A16148"/>
  <c r="A16147"/>
  <c r="A16146"/>
  <c r="A16145"/>
  <c r="A16144"/>
  <c r="A16143"/>
  <c r="A16142"/>
  <c r="A16141"/>
  <c r="A16140"/>
  <c r="A16139"/>
  <c r="A16138"/>
  <c r="A16137"/>
  <c r="A16136"/>
  <c r="A16135"/>
  <c r="A16134"/>
  <c r="A16133"/>
  <c r="A16132"/>
  <c r="A16131"/>
  <c r="A16130"/>
  <c r="A16129"/>
  <c r="A16128"/>
  <c r="A16127"/>
  <c r="A16126"/>
  <c r="A16125"/>
  <c r="A16124"/>
  <c r="A16123"/>
  <c r="A16122"/>
  <c r="A16121"/>
  <c r="A16120"/>
  <c r="A16119"/>
  <c r="A16118"/>
  <c r="A16117"/>
  <c r="A16116"/>
  <c r="A16115"/>
  <c r="A16114"/>
  <c r="A16113"/>
  <c r="A16112"/>
  <c r="A16111"/>
  <c r="A16110"/>
  <c r="A16109"/>
  <c r="A16108"/>
  <c r="A16107"/>
  <c r="A16106"/>
  <c r="A16105"/>
  <c r="A16104"/>
  <c r="A16103"/>
  <c r="A16102"/>
  <c r="A16101"/>
  <c r="A16100"/>
  <c r="A16099"/>
  <c r="A16098"/>
  <c r="A16097"/>
  <c r="A16096"/>
  <c r="A16095"/>
  <c r="A16094"/>
  <c r="A16093"/>
  <c r="A16092"/>
  <c r="A16091"/>
  <c r="A16090"/>
  <c r="A16089"/>
  <c r="A16088"/>
  <c r="A16087"/>
  <c r="A16086"/>
  <c r="A16085"/>
  <c r="A16084"/>
  <c r="A16083"/>
  <c r="A16082"/>
  <c r="A16081"/>
  <c r="A16080"/>
  <c r="A16079"/>
  <c r="A16078"/>
  <c r="A16077"/>
  <c r="A16076"/>
  <c r="A16075"/>
  <c r="A16074"/>
  <c r="A16073"/>
  <c r="A16072"/>
  <c r="A16071"/>
  <c r="A16070"/>
  <c r="A16069"/>
  <c r="A16068"/>
  <c r="A16067"/>
  <c r="A16066"/>
  <c r="A16065"/>
  <c r="A16064"/>
  <c r="A16063"/>
  <c r="A16062"/>
  <c r="A16061"/>
  <c r="A16060"/>
  <c r="A16059"/>
  <c r="A16058"/>
  <c r="A16057"/>
  <c r="A16056"/>
  <c r="A16055"/>
  <c r="A16054"/>
  <c r="A16053"/>
  <c r="A16052"/>
  <c r="A16051"/>
  <c r="A16050"/>
  <c r="A16049"/>
  <c r="A16048"/>
  <c r="A16047"/>
  <c r="A16046"/>
  <c r="A16045"/>
  <c r="A16044"/>
  <c r="A16043"/>
  <c r="A16042"/>
  <c r="A16041"/>
  <c r="A16040"/>
  <c r="A16039"/>
  <c r="A16038"/>
  <c r="A16037"/>
  <c r="A16036"/>
  <c r="A16035"/>
  <c r="A16034"/>
  <c r="A16033"/>
  <c r="A16032"/>
  <c r="A16031"/>
  <c r="A16030"/>
  <c r="A16029"/>
  <c r="A16028"/>
  <c r="A16027"/>
  <c r="A16026"/>
  <c r="A16025"/>
  <c r="A16024"/>
  <c r="A16023"/>
  <c r="A16022"/>
  <c r="A16021"/>
  <c r="A16020"/>
  <c r="A16019"/>
  <c r="A16018"/>
  <c r="A16017"/>
  <c r="A16016"/>
  <c r="A16015"/>
  <c r="A16014"/>
  <c r="A16013"/>
  <c r="A16012"/>
  <c r="A16011"/>
  <c r="A16010"/>
  <c r="A16009"/>
  <c r="A16008"/>
  <c r="A16007"/>
  <c r="A16006"/>
  <c r="A16005"/>
  <c r="A16004"/>
  <c r="A16003"/>
  <c r="A16002"/>
  <c r="A16001"/>
  <c r="A16000"/>
  <c r="A15999"/>
  <c r="A15998"/>
  <c r="A15997"/>
  <c r="A15996"/>
  <c r="A15995"/>
  <c r="A15994"/>
  <c r="A15993"/>
  <c r="A15992"/>
  <c r="A15991"/>
  <c r="A15990"/>
  <c r="A15989"/>
  <c r="A15988"/>
  <c r="A15987"/>
  <c r="A15986"/>
  <c r="A15985"/>
  <c r="A15984"/>
  <c r="A15983"/>
  <c r="A15982"/>
  <c r="A15981"/>
  <c r="A15980"/>
  <c r="A15979"/>
  <c r="A15978"/>
  <c r="A15977"/>
  <c r="A15976"/>
  <c r="A15975"/>
  <c r="A15974"/>
  <c r="A15973"/>
  <c r="A15972"/>
  <c r="A15971"/>
  <c r="A15970"/>
  <c r="A15969"/>
  <c r="A15968"/>
  <c r="A15967"/>
  <c r="A15966"/>
  <c r="A15965"/>
  <c r="A15964"/>
  <c r="A15963"/>
  <c r="A15962"/>
  <c r="A15961"/>
  <c r="A15960"/>
  <c r="A15959"/>
  <c r="A15958"/>
  <c r="A15957"/>
  <c r="A15956"/>
  <c r="A15955"/>
  <c r="A15954"/>
  <c r="A15953"/>
  <c r="A15952"/>
  <c r="A15951"/>
  <c r="A15950"/>
  <c r="A15949"/>
  <c r="A15948"/>
  <c r="A15947"/>
  <c r="A15946"/>
  <c r="A15945"/>
  <c r="A15944"/>
  <c r="A15943"/>
  <c r="A15942"/>
  <c r="A15941"/>
  <c r="A15940"/>
  <c r="A15939"/>
  <c r="A15938"/>
  <c r="A15937"/>
  <c r="A15936"/>
  <c r="A15935"/>
  <c r="A15934"/>
  <c r="A15933"/>
  <c r="A15932"/>
  <c r="A15931"/>
  <c r="A15930"/>
  <c r="A15929"/>
  <c r="A15928"/>
  <c r="A15927"/>
  <c r="A15926"/>
  <c r="A15925"/>
  <c r="A15924"/>
  <c r="A15923"/>
  <c r="A15922"/>
  <c r="A15921"/>
  <c r="A15920"/>
  <c r="A15919"/>
  <c r="A15918"/>
  <c r="A15917"/>
  <c r="A15916"/>
  <c r="A15915"/>
  <c r="A15914"/>
  <c r="A15913"/>
  <c r="A15912"/>
  <c r="A15911"/>
  <c r="A15910"/>
  <c r="A15909"/>
  <c r="A15908"/>
  <c r="A15907"/>
  <c r="A15906"/>
  <c r="A15905"/>
  <c r="A15904"/>
  <c r="A15903"/>
  <c r="A15902"/>
  <c r="A15901"/>
  <c r="A15900"/>
  <c r="A15899"/>
  <c r="A15898"/>
  <c r="A15897"/>
  <c r="A15896"/>
  <c r="A15895"/>
  <c r="A15894"/>
  <c r="A15893"/>
  <c r="A15892"/>
  <c r="A15891"/>
  <c r="A15890"/>
  <c r="A15889"/>
  <c r="A15888"/>
  <c r="A15887"/>
  <c r="A15886"/>
  <c r="A15885"/>
  <c r="A15884"/>
  <c r="A15883"/>
  <c r="A15882"/>
  <c r="A15881"/>
  <c r="A15880"/>
  <c r="A15879"/>
  <c r="A15878"/>
  <c r="A15877"/>
  <c r="A15876"/>
  <c r="A15875"/>
  <c r="A15874"/>
  <c r="A15873"/>
  <c r="A15872"/>
  <c r="A15871"/>
  <c r="A15870"/>
  <c r="A15869"/>
  <c r="A15868"/>
  <c r="A15867"/>
  <c r="A15866"/>
  <c r="A15865"/>
  <c r="A15864"/>
  <c r="A15863"/>
  <c r="A15862"/>
  <c r="A15861"/>
  <c r="A15860"/>
  <c r="A15859"/>
  <c r="A15858"/>
  <c r="A15857"/>
  <c r="A15856"/>
  <c r="A15855"/>
  <c r="A15854"/>
  <c r="A15853"/>
  <c r="A15852"/>
  <c r="A15851"/>
  <c r="A15850"/>
  <c r="A15849"/>
  <c r="A15848"/>
  <c r="A15847"/>
  <c r="A15846"/>
  <c r="A15845"/>
  <c r="A15844"/>
  <c r="A15843"/>
  <c r="A15842"/>
  <c r="A15841"/>
  <c r="A15840"/>
  <c r="A15839"/>
  <c r="A15838"/>
  <c r="A15837"/>
  <c r="A15836"/>
  <c r="A15835"/>
  <c r="A15834"/>
  <c r="A15833"/>
  <c r="A15832"/>
  <c r="A15831"/>
  <c r="A15830"/>
  <c r="A15829"/>
  <c r="A15828"/>
  <c r="A15827"/>
  <c r="A15826"/>
  <c r="A15825"/>
  <c r="A15824"/>
  <c r="A15823"/>
  <c r="A15822"/>
  <c r="A15821"/>
  <c r="A15820"/>
  <c r="A15819"/>
  <c r="A15818"/>
  <c r="A15817"/>
  <c r="A15816"/>
  <c r="A15815"/>
  <c r="A15814"/>
  <c r="A15813"/>
  <c r="A15812"/>
  <c r="A15811"/>
  <c r="A15810"/>
  <c r="A15809"/>
  <c r="A15808"/>
  <c r="A15807"/>
  <c r="A15806"/>
  <c r="A15805"/>
  <c r="A15804"/>
  <c r="A15803"/>
  <c r="A15802"/>
  <c r="A15801"/>
  <c r="A15800"/>
  <c r="A15799"/>
  <c r="A15798"/>
  <c r="A15797"/>
  <c r="A15796"/>
  <c r="A15795"/>
  <c r="A15794"/>
  <c r="A15793"/>
  <c r="A15792"/>
  <c r="A15791"/>
  <c r="A15790"/>
  <c r="A15789"/>
  <c r="A15788"/>
  <c r="A15787"/>
  <c r="A15786"/>
  <c r="A15785"/>
  <c r="A15784"/>
  <c r="A15783"/>
  <c r="A15782"/>
  <c r="A15781"/>
  <c r="A15780"/>
  <c r="A15779"/>
  <c r="A15778"/>
  <c r="A15777"/>
  <c r="A15776"/>
  <c r="A15775"/>
  <c r="A15774"/>
  <c r="A15773"/>
  <c r="A15772"/>
  <c r="A15771"/>
  <c r="A15770"/>
  <c r="A15769"/>
  <c r="A15768"/>
  <c r="A15767"/>
  <c r="A15766"/>
  <c r="A15765"/>
  <c r="A15764"/>
  <c r="A15763"/>
  <c r="A15762"/>
  <c r="A15761"/>
  <c r="A15760"/>
  <c r="A15759"/>
  <c r="A15758"/>
  <c r="A15757"/>
  <c r="A15756"/>
  <c r="A15755"/>
  <c r="A15754"/>
  <c r="A15753"/>
  <c r="A15752"/>
  <c r="A15751"/>
  <c r="A15750"/>
  <c r="A15749"/>
  <c r="A15748"/>
  <c r="A15747"/>
  <c r="A15746"/>
  <c r="A15745"/>
  <c r="A15744"/>
  <c r="A15743"/>
  <c r="A15742"/>
  <c r="A15741"/>
  <c r="A15740"/>
  <c r="A15739"/>
  <c r="A15738"/>
  <c r="A15737"/>
  <c r="A15736"/>
  <c r="A15735"/>
  <c r="A15734"/>
  <c r="A15733"/>
  <c r="A15732"/>
  <c r="A15731"/>
  <c r="A15730"/>
  <c r="A15729"/>
  <c r="A15728"/>
  <c r="A15727"/>
  <c r="A15726"/>
  <c r="A15725"/>
  <c r="A15724"/>
  <c r="A15723"/>
  <c r="A15722"/>
  <c r="A15721"/>
  <c r="A15720"/>
  <c r="A15719"/>
  <c r="A15718"/>
  <c r="A15717"/>
  <c r="A15716"/>
  <c r="A15715"/>
  <c r="A15714"/>
  <c r="A15713"/>
  <c r="A15712"/>
  <c r="A15711"/>
  <c r="A15710"/>
  <c r="A15709"/>
  <c r="A15708"/>
  <c r="A15707"/>
  <c r="A15706"/>
  <c r="A15705"/>
  <c r="A15704"/>
  <c r="A15703"/>
  <c r="A15702"/>
  <c r="A15701"/>
  <c r="A15700"/>
  <c r="A15699"/>
  <c r="A15698"/>
  <c r="A15697"/>
  <c r="A15696"/>
  <c r="A15695"/>
  <c r="A15694"/>
  <c r="A15693"/>
  <c r="A15692"/>
  <c r="A15691"/>
  <c r="A15690"/>
  <c r="A15689"/>
  <c r="A15688"/>
  <c r="A15687"/>
  <c r="A15686"/>
  <c r="A15685"/>
  <c r="A15684"/>
  <c r="A15683"/>
  <c r="A15682"/>
  <c r="A15681"/>
  <c r="A15680"/>
  <c r="A15679"/>
  <c r="A15678"/>
  <c r="A15677"/>
  <c r="A15676"/>
  <c r="A15675"/>
  <c r="A15674"/>
  <c r="A15673"/>
  <c r="A15672"/>
  <c r="A15671"/>
  <c r="A15670"/>
  <c r="A15669"/>
  <c r="A15668"/>
  <c r="A15667"/>
  <c r="A15666"/>
  <c r="A15665"/>
  <c r="A15664"/>
  <c r="A15663"/>
  <c r="A15662"/>
  <c r="A15661"/>
  <c r="A15660"/>
  <c r="A15659"/>
  <c r="A15658"/>
  <c r="A15657"/>
  <c r="A15656"/>
  <c r="A15655"/>
  <c r="A15654"/>
  <c r="A15653"/>
  <c r="A15652"/>
  <c r="A15651"/>
  <c r="A15650"/>
  <c r="A15649"/>
  <c r="A15648"/>
  <c r="A15647"/>
  <c r="A15646"/>
  <c r="A15645"/>
  <c r="A15644"/>
  <c r="A15643"/>
  <c r="A15642"/>
  <c r="A15641"/>
  <c r="A15640"/>
  <c r="A15639"/>
  <c r="A15638"/>
  <c r="A15637"/>
  <c r="A15636"/>
  <c r="A15635"/>
  <c r="A15634"/>
  <c r="A15633"/>
  <c r="A15632"/>
  <c r="A15631"/>
  <c r="A15630"/>
  <c r="A15629"/>
  <c r="A15628"/>
  <c r="A15627"/>
  <c r="A15626"/>
  <c r="A15625"/>
  <c r="A15624"/>
  <c r="A15623"/>
  <c r="A15622"/>
  <c r="A15621"/>
  <c r="A15620"/>
  <c r="A15619"/>
  <c r="A15618"/>
  <c r="A15617"/>
  <c r="A15616"/>
  <c r="A15615"/>
  <c r="A15614"/>
  <c r="A15613"/>
  <c r="A15612"/>
  <c r="A15611"/>
  <c r="A15610"/>
  <c r="A15609"/>
  <c r="A15608"/>
  <c r="A15607"/>
  <c r="A15606"/>
  <c r="A15605"/>
  <c r="A15604"/>
  <c r="A15603"/>
  <c r="A15602"/>
  <c r="A15601"/>
  <c r="A15600"/>
  <c r="A15599"/>
  <c r="A15598"/>
  <c r="A15597"/>
  <c r="A15596"/>
  <c r="A15595"/>
  <c r="A15594"/>
  <c r="A15593"/>
  <c r="A15592"/>
  <c r="A15591"/>
  <c r="A15590"/>
  <c r="A15589"/>
  <c r="A15588"/>
  <c r="A15587"/>
  <c r="A15586"/>
  <c r="A15585"/>
  <c r="A15584"/>
  <c r="A15583"/>
  <c r="A15582"/>
  <c r="A15581"/>
  <c r="A15580"/>
  <c r="A15579"/>
  <c r="A15578"/>
  <c r="A15577"/>
  <c r="A15576"/>
  <c r="A15575"/>
  <c r="A15574"/>
  <c r="A15573"/>
  <c r="A15572"/>
  <c r="A15571"/>
  <c r="A15570"/>
  <c r="A15569"/>
  <c r="A15568"/>
  <c r="A15567"/>
  <c r="A15566"/>
  <c r="A15565"/>
  <c r="A15564"/>
  <c r="A15563"/>
  <c r="A15562"/>
  <c r="A15561"/>
  <c r="A15560"/>
  <c r="A15559"/>
  <c r="A15558"/>
  <c r="A15557"/>
  <c r="A15556"/>
  <c r="A15555"/>
  <c r="A15554"/>
  <c r="A15553"/>
  <c r="A15552"/>
  <c r="A15551"/>
  <c r="A15550"/>
  <c r="A15549"/>
  <c r="A15548"/>
  <c r="A15547"/>
  <c r="A15546"/>
  <c r="A15545"/>
  <c r="A15544"/>
  <c r="A15543"/>
  <c r="A15542"/>
  <c r="A15541"/>
  <c r="A15540"/>
  <c r="A15539"/>
  <c r="A15538"/>
  <c r="A15537"/>
  <c r="A15536"/>
  <c r="A15535"/>
  <c r="A15534"/>
  <c r="A15533"/>
  <c r="A15532"/>
  <c r="A15531"/>
  <c r="A15530"/>
  <c r="A15529"/>
  <c r="A15528"/>
  <c r="A15527"/>
  <c r="A15526"/>
  <c r="A15525"/>
  <c r="A15524"/>
  <c r="A15523"/>
  <c r="A15522"/>
  <c r="A15521"/>
  <c r="A15520"/>
  <c r="A15519"/>
  <c r="A15518"/>
  <c r="A15517"/>
  <c r="A15516"/>
  <c r="A15515"/>
  <c r="A15514"/>
  <c r="A15513"/>
  <c r="A15512"/>
  <c r="A15511"/>
  <c r="A15510"/>
  <c r="A15509"/>
  <c r="A15508"/>
  <c r="A15507"/>
  <c r="A15506"/>
  <c r="A15505"/>
  <c r="A15504"/>
  <c r="A15503"/>
  <c r="A15502"/>
  <c r="A15501"/>
  <c r="A15500"/>
  <c r="A15499"/>
  <c r="A15498"/>
  <c r="A15497"/>
  <c r="A15496"/>
  <c r="A15495"/>
  <c r="A15494"/>
  <c r="A15493"/>
  <c r="A15492"/>
  <c r="A15491"/>
  <c r="A15490"/>
  <c r="A15489"/>
  <c r="A15488"/>
  <c r="A15487"/>
  <c r="A15486"/>
  <c r="A15485"/>
  <c r="A15484"/>
  <c r="A15483"/>
  <c r="A15482"/>
  <c r="A15481"/>
  <c r="A15480"/>
  <c r="A15479"/>
  <c r="A15478"/>
  <c r="A15477"/>
  <c r="A15476"/>
  <c r="A15475"/>
  <c r="A15474"/>
  <c r="A15473"/>
  <c r="A15472"/>
  <c r="A15471"/>
  <c r="A15470"/>
  <c r="A15469"/>
  <c r="A15468"/>
  <c r="A15467"/>
  <c r="A15466"/>
  <c r="A15465"/>
  <c r="A15464"/>
  <c r="A15463"/>
  <c r="A15462"/>
  <c r="A15461"/>
  <c r="A15460"/>
  <c r="A15459"/>
  <c r="A15458"/>
  <c r="A15457"/>
  <c r="A15456"/>
  <c r="A15455"/>
  <c r="A15454"/>
  <c r="A15453"/>
  <c r="A15452"/>
  <c r="A15451"/>
  <c r="A15450"/>
  <c r="A15449"/>
  <c r="A15448"/>
  <c r="A15447"/>
  <c r="A15446"/>
  <c r="A15445"/>
  <c r="A15444"/>
  <c r="A15443"/>
  <c r="A15442"/>
  <c r="A15441"/>
  <c r="A15440"/>
  <c r="A15439"/>
  <c r="A15438"/>
  <c r="A15437"/>
  <c r="A15436"/>
  <c r="A15435"/>
  <c r="A15434"/>
  <c r="A15433"/>
  <c r="A15432"/>
  <c r="A15431"/>
  <c r="A15430"/>
  <c r="A15429"/>
  <c r="A15428"/>
  <c r="A15427"/>
  <c r="A15426"/>
  <c r="A15425"/>
  <c r="A15424"/>
  <c r="A15423"/>
  <c r="A15422"/>
  <c r="A15421"/>
  <c r="A15420"/>
  <c r="A15419"/>
  <c r="A15418"/>
  <c r="A15417"/>
  <c r="A15416"/>
  <c r="A15415"/>
  <c r="A15414"/>
  <c r="A15413"/>
  <c r="A15412"/>
  <c r="A15411"/>
  <c r="A15410"/>
  <c r="A15409"/>
  <c r="A15408"/>
  <c r="A15407"/>
  <c r="A15406"/>
  <c r="A15405"/>
  <c r="A15404"/>
  <c r="A15403"/>
  <c r="A15402"/>
  <c r="A15401"/>
  <c r="A15400"/>
  <c r="A15399"/>
  <c r="A15398"/>
  <c r="A15397"/>
  <c r="A15396"/>
  <c r="A15395"/>
  <c r="A15394"/>
  <c r="A15393"/>
  <c r="A15392"/>
  <c r="A15391"/>
  <c r="A15390"/>
  <c r="A15389"/>
  <c r="A15388"/>
  <c r="A15387"/>
  <c r="A15386"/>
  <c r="A15385"/>
  <c r="A15384"/>
  <c r="A15383"/>
  <c r="A15382"/>
  <c r="A15381"/>
  <c r="A15380"/>
  <c r="A15379"/>
  <c r="A15378"/>
  <c r="A15377"/>
  <c r="A15376"/>
  <c r="A15375"/>
  <c r="A15374"/>
  <c r="A15373"/>
  <c r="A15372"/>
  <c r="A15371"/>
  <c r="A15370"/>
  <c r="A15369"/>
  <c r="A15368"/>
  <c r="A15367"/>
  <c r="A15366"/>
  <c r="A15365"/>
  <c r="A15364"/>
  <c r="A15363"/>
  <c r="A15362"/>
  <c r="A15361"/>
  <c r="A15360"/>
  <c r="A15359"/>
  <c r="A15358"/>
  <c r="A15357"/>
  <c r="A15356"/>
  <c r="A15355"/>
  <c r="A15354"/>
  <c r="A15353"/>
  <c r="A15352"/>
  <c r="A15351"/>
  <c r="A15350"/>
  <c r="A15349"/>
  <c r="A15348"/>
  <c r="A15347"/>
  <c r="A15346"/>
  <c r="A15345"/>
  <c r="A15344"/>
  <c r="A15343"/>
  <c r="A15342"/>
  <c r="A15341"/>
  <c r="A15340"/>
  <c r="A15339"/>
  <c r="A15338"/>
  <c r="A15337"/>
  <c r="A15336"/>
  <c r="A15335"/>
  <c r="A15334"/>
  <c r="A15333"/>
  <c r="A15332"/>
  <c r="A15331"/>
  <c r="A15330"/>
  <c r="A15329"/>
  <c r="A15328"/>
  <c r="A15327"/>
  <c r="A15326"/>
  <c r="A15325"/>
  <c r="A15324"/>
  <c r="A15323"/>
  <c r="A15322"/>
  <c r="A15321"/>
  <c r="A15320"/>
  <c r="A15319"/>
  <c r="A15318"/>
  <c r="A15317"/>
  <c r="A15316"/>
  <c r="A15315"/>
  <c r="A15314"/>
  <c r="A15313"/>
  <c r="A15312"/>
  <c r="A15311"/>
  <c r="A15310"/>
  <c r="A15309"/>
  <c r="A15308"/>
  <c r="A15307"/>
  <c r="A15306"/>
  <c r="A15305"/>
  <c r="A15304"/>
  <c r="A15303"/>
  <c r="A15302"/>
  <c r="A15301"/>
  <c r="A15300"/>
  <c r="A15299"/>
  <c r="A15298"/>
  <c r="A15297"/>
  <c r="A15296"/>
  <c r="A15295"/>
  <c r="A15294"/>
  <c r="A15293"/>
  <c r="A15292"/>
  <c r="A15291"/>
  <c r="A15290"/>
  <c r="A15289"/>
  <c r="A15288"/>
  <c r="A15287"/>
  <c r="A15286"/>
  <c r="A15285"/>
  <c r="A15284"/>
  <c r="A15283"/>
  <c r="A15282"/>
  <c r="A15281"/>
  <c r="A15280"/>
  <c r="A15279"/>
  <c r="A15278"/>
  <c r="A15277"/>
  <c r="A15276"/>
  <c r="A15275"/>
  <c r="A15274"/>
  <c r="A15273"/>
  <c r="A15272"/>
  <c r="A15271"/>
  <c r="A15270"/>
  <c r="A15269"/>
  <c r="A15268"/>
  <c r="A15267"/>
  <c r="A15266"/>
  <c r="A15265"/>
  <c r="A15264"/>
  <c r="A15263"/>
  <c r="A15262"/>
  <c r="A15261"/>
  <c r="A15260"/>
  <c r="A15259"/>
  <c r="A15258"/>
  <c r="A15257"/>
  <c r="A15256"/>
  <c r="A15255"/>
  <c r="A15254"/>
  <c r="A15253"/>
  <c r="A15252"/>
  <c r="A15251"/>
  <c r="A15250"/>
  <c r="A15249"/>
  <c r="A15248"/>
  <c r="A15247"/>
  <c r="A15246"/>
  <c r="A15245"/>
  <c r="A15244"/>
  <c r="A15243"/>
  <c r="A15242"/>
  <c r="A15241"/>
  <c r="A15240"/>
  <c r="A15239"/>
  <c r="A15238"/>
  <c r="A15237"/>
  <c r="A15236"/>
  <c r="A15235"/>
  <c r="A15234"/>
  <c r="A15233"/>
  <c r="A15232"/>
  <c r="A15231"/>
  <c r="A15230"/>
  <c r="A15229"/>
  <c r="A15228"/>
  <c r="A15227"/>
  <c r="A15226"/>
  <c r="A15225"/>
  <c r="A15224"/>
  <c r="A15223"/>
  <c r="A15222"/>
  <c r="A15221"/>
  <c r="A15220"/>
  <c r="A15219"/>
  <c r="A15218"/>
  <c r="A15217"/>
  <c r="A15216"/>
  <c r="A15215"/>
  <c r="A15214"/>
  <c r="A15213"/>
  <c r="A15212"/>
  <c r="A15211"/>
  <c r="A15210"/>
  <c r="A15209"/>
  <c r="A15208"/>
  <c r="A15207"/>
  <c r="A15206"/>
  <c r="A15205"/>
  <c r="A15204"/>
  <c r="A15203"/>
  <c r="A15202"/>
  <c r="A15201"/>
  <c r="A15200"/>
  <c r="A15199"/>
  <c r="A15198"/>
  <c r="A15197"/>
  <c r="A15196"/>
  <c r="A15195"/>
  <c r="A15194"/>
  <c r="A15193"/>
  <c r="A15192"/>
  <c r="A15191"/>
  <c r="A15190"/>
  <c r="A15189"/>
  <c r="A15188"/>
  <c r="A15187"/>
  <c r="A15186"/>
  <c r="A15185"/>
  <c r="A15184"/>
  <c r="A15183"/>
  <c r="A15182"/>
  <c r="A15181"/>
  <c r="A15180"/>
  <c r="A15179"/>
  <c r="A15178"/>
  <c r="A15177"/>
  <c r="A15176"/>
  <c r="A15175"/>
  <c r="A15174"/>
  <c r="A15173"/>
  <c r="A15172"/>
  <c r="A15171"/>
  <c r="A15170"/>
  <c r="A15169"/>
  <c r="A15168"/>
  <c r="A15167"/>
  <c r="A15166"/>
  <c r="A15165"/>
  <c r="A15164"/>
  <c r="A15163"/>
  <c r="A15162"/>
  <c r="A15161"/>
  <c r="A15160"/>
  <c r="A15159"/>
  <c r="A15158"/>
  <c r="A15157"/>
  <c r="A15156"/>
  <c r="A15155"/>
  <c r="A15154"/>
  <c r="A15153"/>
  <c r="A15152"/>
  <c r="A15151"/>
  <c r="A15150"/>
  <c r="A15149"/>
  <c r="A15148"/>
  <c r="A15147"/>
  <c r="A15146"/>
  <c r="A15145"/>
  <c r="A15144"/>
  <c r="A15143"/>
  <c r="A15142"/>
  <c r="A15141"/>
  <c r="A15140"/>
  <c r="A15139"/>
  <c r="A15138"/>
  <c r="A15137"/>
  <c r="A15136"/>
  <c r="A15135"/>
  <c r="A15134"/>
  <c r="A15133"/>
  <c r="A15132"/>
  <c r="A15131"/>
  <c r="A15130"/>
  <c r="A15129"/>
  <c r="A15128"/>
  <c r="A15127"/>
  <c r="A15126"/>
  <c r="A15125"/>
  <c r="A15124"/>
  <c r="A15123"/>
  <c r="A15122"/>
  <c r="A15121"/>
  <c r="A15120"/>
  <c r="A15119"/>
  <c r="A15118"/>
  <c r="A15117"/>
  <c r="A15116"/>
  <c r="A15115"/>
  <c r="A15114"/>
  <c r="A15113"/>
  <c r="A15112"/>
  <c r="A15111"/>
  <c r="A15110"/>
  <c r="A15109"/>
  <c r="A15108"/>
  <c r="A15107"/>
  <c r="A15106"/>
  <c r="A15105"/>
  <c r="A15104"/>
  <c r="A15103"/>
  <c r="A15102"/>
  <c r="A15101"/>
  <c r="A15100"/>
  <c r="A15099"/>
  <c r="A15098"/>
  <c r="A15097"/>
  <c r="A15096"/>
  <c r="A15095"/>
  <c r="A15094"/>
  <c r="A15093"/>
  <c r="A15092"/>
  <c r="A15091"/>
  <c r="A15090"/>
  <c r="A15089"/>
  <c r="A15088"/>
  <c r="A15087"/>
  <c r="A15086"/>
  <c r="A15085"/>
  <c r="A15084"/>
  <c r="A15083"/>
  <c r="A15082"/>
  <c r="A15081"/>
  <c r="A15080"/>
  <c r="A15079"/>
  <c r="A15078"/>
  <c r="A15077"/>
  <c r="A15076"/>
  <c r="A15075"/>
  <c r="A15074"/>
  <c r="A15073"/>
  <c r="A15072"/>
  <c r="A15071"/>
  <c r="A15070"/>
  <c r="A15069"/>
  <c r="A15068"/>
  <c r="A15067"/>
  <c r="A15066"/>
  <c r="A15065"/>
  <c r="A15064"/>
  <c r="A15063"/>
  <c r="A15062"/>
  <c r="A15061"/>
  <c r="A15060"/>
  <c r="A15059"/>
  <c r="A15058"/>
  <c r="A15057"/>
  <c r="A15056"/>
  <c r="A15055"/>
  <c r="A15054"/>
  <c r="A15053"/>
  <c r="A15052"/>
  <c r="A15051"/>
  <c r="A15050"/>
  <c r="A15049"/>
  <c r="A15048"/>
  <c r="A15047"/>
  <c r="A15046"/>
  <c r="A15045"/>
  <c r="A15044"/>
  <c r="A15043"/>
  <c r="A15042"/>
  <c r="A15041"/>
  <c r="A15040"/>
  <c r="A15039"/>
  <c r="A15038"/>
  <c r="A15037"/>
  <c r="A15036"/>
  <c r="A15035"/>
  <c r="A15034"/>
  <c r="A15033"/>
  <c r="A15032"/>
  <c r="A15031"/>
  <c r="A15030"/>
  <c r="A15029"/>
  <c r="A15028"/>
  <c r="A15027"/>
  <c r="A15026"/>
  <c r="A15025"/>
  <c r="A15024"/>
  <c r="A15023"/>
  <c r="A15022"/>
  <c r="A15021"/>
  <c r="A15020"/>
  <c r="A15019"/>
  <c r="A15018"/>
  <c r="A15017"/>
  <c r="A15016"/>
  <c r="A15015"/>
  <c r="A15014"/>
  <c r="A15013"/>
  <c r="A15012"/>
  <c r="A15011"/>
  <c r="A15010"/>
  <c r="A15009"/>
  <c r="A15008"/>
  <c r="A15007"/>
  <c r="A15006"/>
  <c r="A15005"/>
  <c r="A15004"/>
  <c r="A15003"/>
  <c r="A15002"/>
  <c r="A15001"/>
  <c r="A15000"/>
  <c r="A14999"/>
  <c r="A14998"/>
  <c r="A14997"/>
  <c r="A14996"/>
  <c r="A14995"/>
  <c r="A14994"/>
  <c r="A14993"/>
  <c r="A14992"/>
  <c r="A14991"/>
  <c r="A14990"/>
  <c r="A14989"/>
  <c r="A14988"/>
  <c r="A14987"/>
  <c r="A14986"/>
  <c r="A14985"/>
  <c r="A14984"/>
  <c r="A14983"/>
  <c r="A14982"/>
  <c r="A14981"/>
  <c r="A14980"/>
  <c r="A14979"/>
  <c r="A14978"/>
  <c r="A14977"/>
  <c r="A14976"/>
  <c r="A14975"/>
  <c r="A14974"/>
  <c r="A14973"/>
  <c r="A14972"/>
  <c r="A14971"/>
  <c r="A14970"/>
  <c r="A14969"/>
  <c r="A14968"/>
  <c r="A14967"/>
  <c r="A14966"/>
  <c r="A14965"/>
  <c r="A14964"/>
  <c r="A14963"/>
  <c r="A14962"/>
  <c r="A14961"/>
  <c r="A14960"/>
  <c r="A14959"/>
  <c r="A14958"/>
  <c r="A14957"/>
  <c r="A14956"/>
  <c r="A14955"/>
  <c r="A14954"/>
  <c r="A14953"/>
  <c r="A14952"/>
  <c r="A14951"/>
  <c r="A14950"/>
  <c r="A14949"/>
  <c r="A14948"/>
  <c r="A14947"/>
  <c r="A14946"/>
  <c r="A14945"/>
  <c r="A14944"/>
  <c r="A14943"/>
  <c r="A14942"/>
  <c r="A14941"/>
  <c r="A14940"/>
  <c r="A14939"/>
  <c r="A14938"/>
  <c r="A14937"/>
  <c r="A14936"/>
  <c r="A14935"/>
  <c r="A14934"/>
  <c r="A14933"/>
  <c r="A14932"/>
  <c r="A14931"/>
  <c r="A14930"/>
  <c r="A14929"/>
  <c r="A14928"/>
  <c r="A14927"/>
  <c r="A14926"/>
  <c r="A14925"/>
  <c r="A14924"/>
  <c r="A14923"/>
  <c r="A14922"/>
  <c r="A14921"/>
  <c r="A14920"/>
  <c r="A14919"/>
  <c r="A14918"/>
  <c r="A14917"/>
  <c r="A14916"/>
  <c r="A14915"/>
  <c r="A14914"/>
  <c r="A14913"/>
  <c r="A14912"/>
  <c r="A14911"/>
  <c r="A14910"/>
  <c r="A14909"/>
  <c r="A14908"/>
  <c r="A14907"/>
  <c r="A14906"/>
  <c r="A14905"/>
  <c r="A14904"/>
  <c r="A14903"/>
  <c r="A14902"/>
  <c r="A14901"/>
  <c r="A14900"/>
  <c r="A14899"/>
  <c r="A14898"/>
  <c r="A14897"/>
  <c r="A14896"/>
  <c r="A14895"/>
  <c r="A14894"/>
  <c r="A14893"/>
  <c r="A14892"/>
  <c r="A14891"/>
  <c r="A14890"/>
  <c r="A14889"/>
  <c r="A14888"/>
  <c r="A14887"/>
  <c r="A14886"/>
  <c r="A14885"/>
  <c r="A14884"/>
  <c r="A14883"/>
  <c r="A14882"/>
  <c r="A14881"/>
  <c r="A14880"/>
  <c r="A14879"/>
  <c r="A14878"/>
  <c r="A14877"/>
  <c r="A14876"/>
  <c r="A14875"/>
  <c r="A14874"/>
  <c r="A14873"/>
  <c r="A14872"/>
  <c r="A14871"/>
  <c r="A14870"/>
  <c r="A14869"/>
  <c r="A14868"/>
  <c r="A14867"/>
  <c r="A14866"/>
  <c r="A14865"/>
  <c r="A14864"/>
  <c r="A14863"/>
  <c r="A14862"/>
  <c r="A14861"/>
  <c r="A14860"/>
  <c r="A14859"/>
  <c r="A14858"/>
  <c r="A14857"/>
  <c r="A14856"/>
  <c r="A14855"/>
  <c r="A14854"/>
  <c r="A14853"/>
  <c r="A14852"/>
  <c r="A14851"/>
  <c r="A14850"/>
  <c r="A14849"/>
  <c r="A14848"/>
  <c r="A14847"/>
  <c r="A14846"/>
  <c r="A14845"/>
  <c r="A14844"/>
  <c r="A14843"/>
  <c r="A14842"/>
  <c r="A14841"/>
  <c r="A14840"/>
  <c r="A14839"/>
  <c r="A14838"/>
  <c r="A14837"/>
  <c r="A14836"/>
  <c r="A14835"/>
  <c r="A14834"/>
  <c r="A14833"/>
  <c r="A14832"/>
  <c r="A14831"/>
  <c r="A14830"/>
  <c r="A14829"/>
  <c r="A14828"/>
  <c r="A14827"/>
  <c r="A14826"/>
  <c r="A14825"/>
  <c r="A14824"/>
  <c r="A14823"/>
  <c r="A14822"/>
  <c r="A14821"/>
  <c r="A14820"/>
  <c r="A14819"/>
  <c r="A14818"/>
  <c r="A14817"/>
  <c r="A14816"/>
  <c r="A14815"/>
  <c r="A14814"/>
  <c r="A14813"/>
  <c r="A14812"/>
  <c r="A14811"/>
  <c r="A14810"/>
  <c r="A14809"/>
  <c r="A14808"/>
  <c r="A14807"/>
  <c r="A14806"/>
  <c r="A14805"/>
  <c r="A14804"/>
  <c r="A14803"/>
  <c r="A14802"/>
  <c r="A14801"/>
  <c r="A14800"/>
  <c r="A14799"/>
  <c r="A14798"/>
  <c r="A14797"/>
  <c r="A14796"/>
  <c r="A14795"/>
  <c r="A14794"/>
  <c r="A14793"/>
  <c r="A14792"/>
  <c r="A14791"/>
  <c r="A14790"/>
  <c r="A14789"/>
  <c r="A14788"/>
  <c r="A14787"/>
  <c r="A14786"/>
  <c r="A14785"/>
  <c r="A14784"/>
  <c r="A14783"/>
  <c r="A14782"/>
  <c r="A14781"/>
  <c r="A14780"/>
  <c r="A14779"/>
  <c r="A14778"/>
  <c r="A14777"/>
  <c r="A14776"/>
  <c r="A14775"/>
  <c r="A14774"/>
  <c r="A14773"/>
  <c r="A14772"/>
  <c r="A14771"/>
  <c r="A14770"/>
  <c r="A14769"/>
  <c r="A14768"/>
  <c r="A14767"/>
  <c r="A14766"/>
  <c r="A14765"/>
  <c r="A14764"/>
  <c r="A14763"/>
  <c r="A14762"/>
  <c r="A14761"/>
  <c r="A14760"/>
  <c r="A14759"/>
  <c r="A14758"/>
  <c r="A14757"/>
  <c r="A14756"/>
  <c r="A14755"/>
  <c r="A14754"/>
  <c r="A14753"/>
  <c r="A14752"/>
  <c r="A14751"/>
  <c r="A14750"/>
  <c r="A14749"/>
  <c r="A14748"/>
  <c r="A14747"/>
  <c r="A14746"/>
  <c r="A14745"/>
  <c r="A14744"/>
  <c r="A14743"/>
  <c r="A14742"/>
  <c r="A14741"/>
  <c r="A14740"/>
  <c r="A14739"/>
  <c r="A14738"/>
  <c r="A14737"/>
  <c r="A14736"/>
  <c r="A14735"/>
  <c r="A14734"/>
  <c r="A14733"/>
  <c r="A14732"/>
  <c r="A14731"/>
  <c r="A14730"/>
  <c r="A14729"/>
  <c r="A14728"/>
  <c r="A14727"/>
  <c r="A14726"/>
  <c r="A14725"/>
  <c r="A14724"/>
  <c r="A14723"/>
  <c r="A14722"/>
  <c r="A14721"/>
  <c r="A14720"/>
  <c r="A14719"/>
  <c r="A14718"/>
  <c r="A14717"/>
  <c r="A14716"/>
  <c r="A14715"/>
  <c r="A14714"/>
  <c r="A14713"/>
  <c r="A14712"/>
  <c r="A14711"/>
  <c r="A14710"/>
  <c r="A14709"/>
  <c r="A14708"/>
  <c r="A14707"/>
  <c r="A14706"/>
  <c r="A14705"/>
  <c r="A14704"/>
  <c r="A14703"/>
  <c r="A14702"/>
  <c r="A14701"/>
  <c r="A14700"/>
  <c r="A14699"/>
  <c r="A14698"/>
  <c r="A14697"/>
  <c r="A14696"/>
  <c r="A14695"/>
  <c r="A14694"/>
  <c r="A14693"/>
  <c r="A14692"/>
  <c r="A14691"/>
  <c r="A14690"/>
  <c r="A14689"/>
  <c r="A14688"/>
  <c r="A14687"/>
  <c r="A14686"/>
  <c r="A14685"/>
  <c r="A14684"/>
  <c r="A14683"/>
  <c r="A14682"/>
  <c r="A14681"/>
  <c r="A14680"/>
  <c r="A14679"/>
  <c r="A14678"/>
  <c r="A14677"/>
  <c r="A14676"/>
  <c r="A14675"/>
  <c r="A14674"/>
  <c r="A14673"/>
  <c r="A14672"/>
  <c r="A14671"/>
  <c r="A14670"/>
  <c r="A14669"/>
  <c r="A14668"/>
  <c r="A14667"/>
  <c r="A14666"/>
  <c r="A14665"/>
  <c r="A14664"/>
  <c r="A14663"/>
  <c r="A14662"/>
  <c r="A14661"/>
  <c r="A14660"/>
  <c r="A14659"/>
  <c r="A14658"/>
  <c r="A14657"/>
  <c r="A14656"/>
  <c r="A14655"/>
  <c r="A14654"/>
  <c r="A14653"/>
  <c r="A14652"/>
  <c r="A14651"/>
  <c r="A14650"/>
  <c r="A14649"/>
  <c r="A14648"/>
  <c r="A14647"/>
  <c r="A14646"/>
  <c r="A14645"/>
  <c r="A14644"/>
  <c r="A14643"/>
  <c r="A14642"/>
  <c r="A14641"/>
  <c r="A14640"/>
  <c r="A14639"/>
  <c r="A14638"/>
  <c r="A14637"/>
  <c r="A14636"/>
  <c r="A14635"/>
  <c r="A14634"/>
  <c r="A14633"/>
  <c r="A14632"/>
  <c r="A14631"/>
  <c r="A14630"/>
  <c r="A14629"/>
  <c r="A14628"/>
  <c r="A14627"/>
  <c r="A14626"/>
  <c r="A14625"/>
  <c r="A14624"/>
  <c r="A14623"/>
  <c r="A14622"/>
  <c r="A14621"/>
  <c r="A14620"/>
  <c r="A14619"/>
  <c r="A14618"/>
  <c r="A14617"/>
  <c r="A14616"/>
  <c r="A14615"/>
  <c r="A14614"/>
  <c r="A14613"/>
  <c r="A14612"/>
  <c r="A14611"/>
  <c r="A14610"/>
  <c r="A14609"/>
  <c r="A14608"/>
  <c r="A14607"/>
  <c r="A14606"/>
  <c r="A14605"/>
  <c r="A14604"/>
  <c r="A14603"/>
  <c r="A14602"/>
  <c r="A14601"/>
  <c r="A14600"/>
  <c r="A14599"/>
  <c r="A14598"/>
  <c r="A14597"/>
  <c r="A14596"/>
  <c r="A14595"/>
  <c r="A14594"/>
  <c r="A14593"/>
  <c r="A14592"/>
  <c r="A14591"/>
  <c r="A14590"/>
  <c r="A14589"/>
  <c r="A14588"/>
  <c r="A14587"/>
  <c r="A14586"/>
  <c r="A14585"/>
  <c r="A14584"/>
  <c r="A14583"/>
  <c r="A14582"/>
  <c r="A14581"/>
  <c r="A14580"/>
  <c r="A14579"/>
  <c r="A14578"/>
  <c r="A14577"/>
  <c r="A14576"/>
  <c r="A14575"/>
  <c r="A14574"/>
  <c r="A14573"/>
  <c r="A14572"/>
  <c r="A14571"/>
  <c r="A14570"/>
  <c r="A14569"/>
  <c r="A14568"/>
  <c r="A14567"/>
  <c r="A14566"/>
  <c r="A14565"/>
  <c r="A14564"/>
  <c r="A14563"/>
  <c r="A14562"/>
  <c r="A14561"/>
  <c r="A14560"/>
  <c r="A14559"/>
  <c r="A14558"/>
  <c r="A14557"/>
  <c r="A14556"/>
  <c r="A14555"/>
  <c r="A14554"/>
  <c r="A14553"/>
  <c r="A14552"/>
  <c r="A14551"/>
  <c r="A14550"/>
  <c r="A14549"/>
  <c r="A14548"/>
  <c r="A14547"/>
  <c r="A14546"/>
  <c r="A14545"/>
  <c r="A14544"/>
  <c r="A14543"/>
  <c r="A14542"/>
  <c r="A14541"/>
  <c r="A14540"/>
  <c r="A14539"/>
  <c r="A14538"/>
  <c r="A14537"/>
  <c r="A14536"/>
  <c r="A14535"/>
  <c r="A14534"/>
  <c r="A14533"/>
  <c r="A14532"/>
  <c r="A14531"/>
  <c r="A14530"/>
  <c r="A14529"/>
  <c r="A14528"/>
  <c r="A14527"/>
  <c r="A14526"/>
  <c r="A14525"/>
  <c r="A14524"/>
  <c r="A14523"/>
  <c r="A14522"/>
  <c r="A14521"/>
  <c r="A14520"/>
  <c r="A14519"/>
  <c r="A14518"/>
  <c r="A14517"/>
  <c r="A14516"/>
  <c r="A14515"/>
  <c r="A14514"/>
  <c r="A14513"/>
  <c r="A14512"/>
  <c r="A14511"/>
  <c r="A14510"/>
  <c r="A14509"/>
  <c r="A14508"/>
  <c r="A14507"/>
  <c r="A14506"/>
  <c r="A14505"/>
  <c r="A14504"/>
  <c r="A14503"/>
  <c r="A14502"/>
  <c r="A14501"/>
  <c r="A14500"/>
  <c r="A14499"/>
  <c r="A14498"/>
  <c r="A14497"/>
  <c r="A14496"/>
  <c r="A14495"/>
  <c r="A14494"/>
  <c r="A14493"/>
  <c r="A14492"/>
  <c r="A14491"/>
  <c r="A14490"/>
  <c r="A14489"/>
  <c r="A14488"/>
  <c r="A14487"/>
  <c r="A14486"/>
  <c r="A14485"/>
  <c r="A14484"/>
  <c r="A14483"/>
  <c r="A14482"/>
  <c r="A14481"/>
  <c r="A14480"/>
  <c r="A14479"/>
  <c r="A14478"/>
  <c r="A14477"/>
  <c r="A14476"/>
  <c r="A14475"/>
  <c r="A14474"/>
  <c r="A14473"/>
  <c r="A14472"/>
  <c r="A14471"/>
  <c r="A14470"/>
  <c r="A14469"/>
  <c r="A14468"/>
  <c r="A14467"/>
  <c r="A14466"/>
  <c r="A14465"/>
  <c r="A14464"/>
  <c r="A14463"/>
  <c r="A14462"/>
  <c r="A14461"/>
  <c r="A14460"/>
  <c r="A14459"/>
  <c r="A14458"/>
  <c r="A14457"/>
  <c r="A14456"/>
  <c r="A14455"/>
  <c r="A14454"/>
  <c r="A14453"/>
  <c r="A14452"/>
  <c r="A14451"/>
  <c r="A14450"/>
  <c r="A14449"/>
  <c r="A14448"/>
  <c r="A14447"/>
  <c r="A14446"/>
  <c r="A14445"/>
  <c r="A14444"/>
  <c r="A14443"/>
  <c r="A14442"/>
  <c r="A14441"/>
  <c r="A14440"/>
  <c r="A14439"/>
  <c r="A14438"/>
  <c r="A14437"/>
  <c r="A14436"/>
  <c r="A14435"/>
  <c r="A14434"/>
  <c r="A14433"/>
  <c r="A14432"/>
  <c r="A14431"/>
  <c r="A14430"/>
  <c r="A14429"/>
  <c r="A14428"/>
  <c r="A14427"/>
  <c r="A14426"/>
  <c r="A14425"/>
  <c r="A14424"/>
  <c r="A14423"/>
  <c r="A14422"/>
  <c r="A14421"/>
  <c r="A14420"/>
  <c r="A14419"/>
  <c r="A14418"/>
  <c r="A14417"/>
  <c r="A14416"/>
  <c r="A14415"/>
  <c r="A14414"/>
  <c r="A14413"/>
  <c r="A14412"/>
  <c r="A14411"/>
  <c r="A14410"/>
  <c r="A14409"/>
  <c r="A14408"/>
  <c r="A14407"/>
  <c r="A14406"/>
  <c r="A14405"/>
  <c r="A14404"/>
  <c r="A14403"/>
  <c r="A14402"/>
  <c r="A14401"/>
  <c r="A14400"/>
  <c r="A14399"/>
  <c r="A14398"/>
  <c r="A14397"/>
  <c r="A14396"/>
  <c r="A14395"/>
  <c r="A14394"/>
  <c r="A14393"/>
  <c r="A14392"/>
  <c r="A14391"/>
  <c r="A14390"/>
  <c r="A14389"/>
  <c r="A14388"/>
  <c r="A14387"/>
  <c r="A14386"/>
  <c r="A14385"/>
  <c r="A14384"/>
  <c r="A14383"/>
  <c r="A14382"/>
  <c r="A14381"/>
  <c r="A14380"/>
  <c r="A14379"/>
  <c r="A14378"/>
  <c r="A14377"/>
  <c r="A14376"/>
  <c r="A14375"/>
  <c r="A14374"/>
  <c r="A14373"/>
  <c r="A14372"/>
  <c r="A14371"/>
  <c r="A14370"/>
  <c r="A14369"/>
  <c r="A14368"/>
  <c r="A14367"/>
  <c r="A14366"/>
  <c r="A14365"/>
  <c r="A14364"/>
  <c r="A14363"/>
  <c r="A14362"/>
  <c r="A14361"/>
  <c r="A14360"/>
  <c r="A14359"/>
  <c r="A14358"/>
  <c r="A14357"/>
  <c r="A14356"/>
  <c r="A14355"/>
  <c r="A14354"/>
  <c r="A14353"/>
  <c r="A14352"/>
  <c r="A14351"/>
  <c r="A14350"/>
  <c r="A14349"/>
  <c r="A14348"/>
  <c r="A14347"/>
  <c r="A14346"/>
  <c r="A14345"/>
  <c r="A14344"/>
  <c r="A14343"/>
  <c r="A14342"/>
  <c r="A14341"/>
  <c r="A14340"/>
  <c r="A14339"/>
  <c r="A14338"/>
  <c r="A14337"/>
  <c r="A14336"/>
  <c r="A14335"/>
  <c r="A14334"/>
  <c r="A14333"/>
  <c r="A14332"/>
  <c r="A14331"/>
  <c r="A14330"/>
  <c r="A14329"/>
  <c r="A14328"/>
  <c r="A14327"/>
  <c r="A14326"/>
  <c r="A14325"/>
  <c r="A14324"/>
  <c r="A14323"/>
  <c r="A14322"/>
  <c r="A14321"/>
  <c r="A14320"/>
  <c r="A14319"/>
  <c r="A14318"/>
  <c r="A14317"/>
  <c r="A14316"/>
  <c r="A14315"/>
  <c r="A14314"/>
  <c r="A14313"/>
  <c r="A14312"/>
  <c r="A14311"/>
  <c r="A14310"/>
  <c r="A14309"/>
  <c r="A14308"/>
  <c r="A14307"/>
  <c r="A14306"/>
  <c r="A14305"/>
  <c r="A14304"/>
  <c r="A14303"/>
  <c r="A14302"/>
  <c r="A14301"/>
  <c r="A14300"/>
  <c r="A14299"/>
  <c r="A14298"/>
  <c r="A14297"/>
  <c r="A14296"/>
  <c r="A14295"/>
  <c r="A14294"/>
  <c r="A14293"/>
  <c r="A14292"/>
  <c r="A14291"/>
  <c r="A14290"/>
  <c r="A14289"/>
  <c r="A14288"/>
  <c r="A14287"/>
  <c r="A14286"/>
  <c r="A14285"/>
  <c r="A14284"/>
  <c r="A14283"/>
  <c r="A14282"/>
  <c r="A14281"/>
  <c r="A14280"/>
  <c r="A14279"/>
  <c r="A14278"/>
  <c r="A14277"/>
  <c r="A14276"/>
  <c r="A14275"/>
  <c r="A14274"/>
  <c r="A14273"/>
  <c r="A14272"/>
  <c r="A14271"/>
  <c r="A14270"/>
  <c r="A14269"/>
  <c r="A14268"/>
  <c r="A14267"/>
  <c r="A14266"/>
  <c r="A14265"/>
  <c r="A14264"/>
  <c r="A14263"/>
  <c r="A14262"/>
  <c r="A14261"/>
  <c r="A14260"/>
  <c r="A14259"/>
  <c r="A14258"/>
  <c r="A14257"/>
  <c r="A14256"/>
  <c r="A14255"/>
  <c r="A14254"/>
  <c r="A14253"/>
  <c r="A14252"/>
  <c r="A14251"/>
  <c r="A14250"/>
  <c r="A14249"/>
  <c r="A14248"/>
  <c r="A14247"/>
  <c r="A14246"/>
  <c r="A14245"/>
  <c r="A14244"/>
  <c r="A14243"/>
  <c r="A14242"/>
  <c r="A14241"/>
  <c r="A14240"/>
  <c r="A14239"/>
  <c r="A14238"/>
  <c r="A14237"/>
  <c r="A14236"/>
  <c r="A14235"/>
  <c r="A14234"/>
  <c r="A14233"/>
  <c r="A14232"/>
  <c r="A14231"/>
  <c r="A14230"/>
  <c r="A14229"/>
  <c r="A14228"/>
  <c r="A14227"/>
  <c r="A14226"/>
  <c r="A14225"/>
  <c r="A14224"/>
  <c r="A14223"/>
  <c r="A14222"/>
  <c r="A14221"/>
  <c r="A14220"/>
  <c r="A14219"/>
  <c r="A14218"/>
  <c r="A14217"/>
  <c r="A14216"/>
  <c r="A14215"/>
  <c r="A14214"/>
  <c r="A14213"/>
  <c r="A14212"/>
  <c r="A14211"/>
  <c r="A14210"/>
  <c r="A14209"/>
  <c r="A14208"/>
  <c r="A14207"/>
  <c r="A14206"/>
  <c r="A14205"/>
  <c r="A14204"/>
  <c r="A14203"/>
  <c r="A14202"/>
  <c r="A14201"/>
  <c r="A14200"/>
  <c r="A14199"/>
  <c r="A14198"/>
  <c r="A14197"/>
  <c r="A14196"/>
  <c r="A14195"/>
  <c r="A14194"/>
  <c r="A14193"/>
  <c r="A14192"/>
  <c r="A14191"/>
  <c r="A14190"/>
  <c r="A14189"/>
  <c r="A14188"/>
  <c r="A14187"/>
  <c r="A14186"/>
  <c r="A14185"/>
  <c r="A14184"/>
  <c r="A14183"/>
  <c r="A14182"/>
  <c r="A14181"/>
  <c r="A14180"/>
  <c r="A14179"/>
  <c r="A14178"/>
  <c r="A14177"/>
  <c r="A14176"/>
  <c r="A14175"/>
  <c r="A14174"/>
  <c r="A14173"/>
  <c r="A14172"/>
  <c r="A14171"/>
  <c r="A14170"/>
  <c r="A14169"/>
  <c r="A14168"/>
  <c r="A14167"/>
  <c r="A14166"/>
  <c r="A14165"/>
  <c r="A14164"/>
  <c r="A14163"/>
  <c r="A14162"/>
  <c r="A14161"/>
  <c r="A14160"/>
  <c r="A14159"/>
  <c r="A14158"/>
  <c r="A14157"/>
  <c r="A14156"/>
  <c r="A14155"/>
  <c r="A14154"/>
  <c r="A14153"/>
  <c r="A14152"/>
  <c r="A14151"/>
  <c r="A14150"/>
  <c r="A14149"/>
  <c r="A14148"/>
  <c r="A14147"/>
  <c r="A14146"/>
  <c r="A14145"/>
  <c r="A14144"/>
  <c r="A14143"/>
  <c r="A14142"/>
  <c r="A14141"/>
  <c r="A14140"/>
  <c r="A14139"/>
  <c r="A14138"/>
  <c r="A14137"/>
  <c r="A14136"/>
  <c r="A14135"/>
  <c r="A14134"/>
  <c r="A14133"/>
  <c r="A14132"/>
  <c r="A14131"/>
  <c r="A14130"/>
  <c r="A14129"/>
  <c r="A14128"/>
  <c r="A14127"/>
  <c r="A14126"/>
  <c r="A14125"/>
  <c r="A14124"/>
  <c r="A14123"/>
  <c r="A14122"/>
  <c r="A14121"/>
  <c r="A14120"/>
  <c r="A14119"/>
  <c r="A14118"/>
  <c r="A14117"/>
  <c r="A14116"/>
  <c r="A14115"/>
  <c r="A14114"/>
  <c r="A14113"/>
  <c r="A14112"/>
  <c r="A14111"/>
  <c r="A14110"/>
  <c r="A14109"/>
  <c r="A14108"/>
  <c r="A14107"/>
  <c r="A14106"/>
  <c r="A14105"/>
  <c r="A14104"/>
  <c r="A14103"/>
  <c r="A14102"/>
  <c r="A14101"/>
  <c r="A14100"/>
  <c r="A14099"/>
  <c r="A14098"/>
  <c r="A14097"/>
  <c r="A14096"/>
  <c r="A14095"/>
  <c r="A14094"/>
  <c r="A14093"/>
  <c r="A14092"/>
  <c r="A14091"/>
  <c r="A14090"/>
  <c r="A14089"/>
  <c r="A14088"/>
  <c r="A14087"/>
  <c r="A14086"/>
  <c r="A14085"/>
  <c r="A14084"/>
  <c r="A14083"/>
  <c r="A14082"/>
  <c r="A14081"/>
  <c r="A14080"/>
  <c r="A14079"/>
  <c r="A14078"/>
  <c r="A14077"/>
  <c r="A14076"/>
  <c r="A14075"/>
  <c r="A14074"/>
  <c r="A14073"/>
  <c r="A14072"/>
  <c r="A14071"/>
  <c r="A14070"/>
  <c r="A14069"/>
  <c r="A14068"/>
  <c r="A14067"/>
  <c r="A14066"/>
  <c r="A14065"/>
  <c r="A14064"/>
  <c r="A14063"/>
  <c r="A14062"/>
  <c r="A14061"/>
  <c r="A14060"/>
  <c r="A14059"/>
  <c r="A14058"/>
  <c r="A14057"/>
  <c r="A14056"/>
  <c r="A14055"/>
  <c r="A14054"/>
  <c r="A14053"/>
  <c r="A14052"/>
  <c r="A14051"/>
  <c r="A14050"/>
  <c r="A14049"/>
  <c r="A14048"/>
  <c r="A14047"/>
  <c r="A14046"/>
  <c r="A14045"/>
  <c r="A14044"/>
  <c r="A14043"/>
  <c r="A14042"/>
  <c r="A14041"/>
  <c r="A14040"/>
  <c r="A14039"/>
  <c r="A14038"/>
  <c r="A14037"/>
  <c r="A14036"/>
  <c r="A14035"/>
  <c r="A14034"/>
  <c r="A14033"/>
  <c r="A14032"/>
  <c r="A14031"/>
  <c r="A14030"/>
  <c r="A14029"/>
  <c r="A14028"/>
  <c r="A14027"/>
  <c r="A14026"/>
  <c r="A14025"/>
  <c r="A14024"/>
  <c r="A14023"/>
  <c r="A14022"/>
  <c r="A14021"/>
  <c r="A14020"/>
  <c r="A14019"/>
  <c r="A14018"/>
  <c r="A14017"/>
  <c r="A14016"/>
  <c r="A14015"/>
  <c r="A14014"/>
  <c r="A14013"/>
  <c r="A14012"/>
  <c r="A14011"/>
  <c r="A14010"/>
  <c r="A14009"/>
  <c r="A14008"/>
  <c r="A14007"/>
  <c r="A14006"/>
  <c r="A14005"/>
  <c r="A14004"/>
  <c r="A14003"/>
  <c r="A14002"/>
  <c r="A14001"/>
  <c r="A14000"/>
  <c r="A13999"/>
  <c r="A13998"/>
  <c r="A13997"/>
  <c r="A13996"/>
  <c r="A13995"/>
  <c r="A13994"/>
  <c r="A13993"/>
  <c r="A13992"/>
  <c r="A13991"/>
  <c r="A13990"/>
  <c r="A13989"/>
  <c r="A13988"/>
  <c r="A13987"/>
  <c r="A13986"/>
  <c r="A13985"/>
  <c r="A13984"/>
  <c r="A13983"/>
  <c r="A13982"/>
  <c r="A13981"/>
  <c r="A13980"/>
  <c r="A13979"/>
  <c r="A13978"/>
  <c r="A13977"/>
  <c r="A13976"/>
  <c r="A13975"/>
  <c r="A13974"/>
  <c r="A13973"/>
  <c r="A13972"/>
  <c r="A13971"/>
  <c r="A13970"/>
  <c r="A13969"/>
  <c r="A13968"/>
  <c r="A13967"/>
  <c r="A13966"/>
  <c r="A13965"/>
  <c r="A13964"/>
  <c r="A13963"/>
  <c r="A13962"/>
  <c r="A13961"/>
  <c r="A13960"/>
  <c r="A13959"/>
  <c r="A13958"/>
  <c r="A13957"/>
  <c r="A13956"/>
  <c r="A13955"/>
  <c r="A13954"/>
  <c r="A13953"/>
  <c r="A13952"/>
  <c r="A13951"/>
  <c r="A13950"/>
  <c r="A13949"/>
  <c r="A13948"/>
  <c r="A13947"/>
  <c r="A13946"/>
  <c r="A13945"/>
  <c r="A13944"/>
  <c r="A13943"/>
  <c r="A13942"/>
  <c r="A13941"/>
  <c r="A13940"/>
  <c r="A13939"/>
  <c r="A13938"/>
  <c r="A13937"/>
  <c r="A13936"/>
  <c r="A13935"/>
  <c r="A13934"/>
  <c r="A13933"/>
  <c r="A13932"/>
  <c r="A13931"/>
  <c r="A13930"/>
  <c r="A13929"/>
  <c r="A13928"/>
  <c r="A13927"/>
  <c r="A13926"/>
  <c r="A13925"/>
  <c r="A13924"/>
  <c r="A13923"/>
  <c r="A13922"/>
  <c r="A13921"/>
  <c r="A13920"/>
  <c r="A13919"/>
  <c r="A13918"/>
  <c r="A13917"/>
  <c r="A13916"/>
  <c r="A13915"/>
  <c r="A13914"/>
  <c r="A13913"/>
  <c r="A13912"/>
  <c r="A13911"/>
  <c r="A13910"/>
  <c r="A13909"/>
  <c r="A13908"/>
  <c r="A13907"/>
  <c r="A13906"/>
  <c r="A13905"/>
  <c r="A13904"/>
  <c r="A13903"/>
  <c r="A13902"/>
  <c r="A13901"/>
  <c r="A13900"/>
  <c r="A13899"/>
  <c r="A13898"/>
  <c r="A13897"/>
  <c r="A13896"/>
  <c r="A13895"/>
  <c r="A13894"/>
  <c r="A13893"/>
  <c r="A13892"/>
  <c r="A13891"/>
  <c r="A13890"/>
  <c r="A13889"/>
  <c r="A13888"/>
  <c r="A13887"/>
  <c r="A13886"/>
  <c r="A13885"/>
  <c r="A13884"/>
  <c r="A13883"/>
  <c r="A13882"/>
  <c r="A13881"/>
  <c r="A13880"/>
  <c r="A13879"/>
  <c r="A13878"/>
  <c r="A13877"/>
  <c r="A13876"/>
  <c r="A13875"/>
  <c r="A13874"/>
  <c r="A13873"/>
  <c r="A13872"/>
  <c r="A13871"/>
  <c r="A13870"/>
  <c r="A13869"/>
  <c r="A13868"/>
  <c r="A13867"/>
  <c r="A13866"/>
  <c r="A13865"/>
  <c r="A13864"/>
  <c r="A13863"/>
  <c r="A13862"/>
  <c r="A13861"/>
  <c r="A13860"/>
  <c r="A13859"/>
  <c r="A13858"/>
  <c r="A13857"/>
  <c r="A13856"/>
  <c r="A13855"/>
  <c r="A13854"/>
  <c r="A13853"/>
  <c r="A13852"/>
  <c r="A13851"/>
  <c r="A13850"/>
  <c r="A13849"/>
  <c r="A13848"/>
  <c r="A13847"/>
  <c r="A13846"/>
  <c r="A13845"/>
  <c r="A13844"/>
  <c r="A13843"/>
  <c r="A13842"/>
  <c r="A13841"/>
  <c r="A13840"/>
  <c r="A13839"/>
  <c r="A13838"/>
  <c r="A13837"/>
  <c r="A13836"/>
  <c r="A13835"/>
  <c r="A13834"/>
  <c r="A13833"/>
  <c r="A13832"/>
  <c r="A13831"/>
  <c r="A13830"/>
  <c r="A13829"/>
  <c r="A13828"/>
  <c r="A13827"/>
  <c r="A13826"/>
  <c r="A13825"/>
  <c r="A13824"/>
  <c r="A13823"/>
  <c r="A13822"/>
  <c r="A13821"/>
  <c r="A13820"/>
  <c r="A13819"/>
  <c r="A13818"/>
  <c r="A13817"/>
  <c r="A13816"/>
  <c r="A13815"/>
  <c r="A13814"/>
  <c r="A13813"/>
  <c r="A13812"/>
  <c r="A13811"/>
  <c r="A13810"/>
  <c r="A13809"/>
  <c r="A13808"/>
  <c r="A13807"/>
  <c r="A13806"/>
  <c r="A13805"/>
  <c r="A13804"/>
  <c r="A13803"/>
  <c r="A13802"/>
  <c r="A13801"/>
  <c r="A13800"/>
  <c r="A13799"/>
  <c r="A13798"/>
  <c r="A13797"/>
  <c r="A13796"/>
  <c r="A13795"/>
  <c r="A13794"/>
  <c r="A13793"/>
  <c r="A13792"/>
  <c r="A13791"/>
  <c r="A13790"/>
  <c r="A13789"/>
  <c r="A13788"/>
  <c r="A13787"/>
  <c r="A13786"/>
  <c r="A13785"/>
  <c r="A13784"/>
  <c r="A13783"/>
  <c r="A13782"/>
  <c r="A13781"/>
  <c r="A13780"/>
  <c r="A13779"/>
  <c r="A13778"/>
  <c r="A13777"/>
  <c r="A13776"/>
  <c r="A13775"/>
  <c r="A13774"/>
  <c r="A13773"/>
  <c r="A13772"/>
  <c r="A13771"/>
  <c r="A13770"/>
  <c r="A13769"/>
  <c r="A13768"/>
  <c r="A13767"/>
  <c r="A13766"/>
  <c r="A13765"/>
  <c r="A13764"/>
  <c r="A13763"/>
  <c r="A13762"/>
  <c r="A13761"/>
  <c r="A13760"/>
  <c r="A13759"/>
  <c r="A13758"/>
  <c r="A13757"/>
  <c r="A13756"/>
  <c r="A13755"/>
  <c r="A13754"/>
  <c r="A13753"/>
  <c r="A13752"/>
  <c r="A13751"/>
  <c r="A13750"/>
  <c r="A13749"/>
  <c r="A13748"/>
  <c r="A13747"/>
  <c r="A13746"/>
  <c r="A13745"/>
  <c r="A13744"/>
  <c r="A13743"/>
  <c r="A13742"/>
  <c r="A13741"/>
  <c r="A13740"/>
  <c r="A13739"/>
  <c r="A13738"/>
  <c r="A13737"/>
  <c r="A13736"/>
  <c r="A13735"/>
  <c r="A13734"/>
  <c r="A13733"/>
  <c r="A13732"/>
  <c r="A13731"/>
  <c r="A13730"/>
  <c r="A13729"/>
  <c r="A13728"/>
  <c r="A13727"/>
  <c r="A13726"/>
  <c r="A13725"/>
  <c r="A13724"/>
  <c r="A13723"/>
  <c r="A13722"/>
  <c r="A13721"/>
  <c r="A13720"/>
  <c r="A13719"/>
  <c r="A13718"/>
  <c r="A13717"/>
  <c r="A13716"/>
  <c r="A13715"/>
  <c r="A13714"/>
  <c r="A13713"/>
  <c r="A13712"/>
  <c r="A13711"/>
  <c r="A13710"/>
  <c r="A13709"/>
  <c r="A13708"/>
  <c r="A13707"/>
  <c r="A13706"/>
  <c r="A13705"/>
  <c r="A13704"/>
  <c r="A13703"/>
  <c r="A13702"/>
  <c r="A13701"/>
  <c r="A13700"/>
  <c r="A13699"/>
  <c r="A13698"/>
  <c r="A13697"/>
  <c r="A13696"/>
  <c r="A13695"/>
  <c r="A13694"/>
  <c r="A13693"/>
  <c r="A13692"/>
  <c r="A13691"/>
  <c r="A13690"/>
  <c r="A13689"/>
  <c r="A13688"/>
  <c r="A13687"/>
  <c r="A13686"/>
  <c r="A13685"/>
  <c r="A13684"/>
  <c r="A13683"/>
  <c r="A13682"/>
  <c r="A13681"/>
  <c r="A13680"/>
  <c r="A13679"/>
  <c r="A13678"/>
  <c r="A13677"/>
  <c r="A13676"/>
  <c r="A13675"/>
  <c r="A13674"/>
  <c r="A13673"/>
  <c r="A13672"/>
  <c r="A13671"/>
  <c r="A13670"/>
  <c r="A13669"/>
  <c r="A13668"/>
  <c r="A13667"/>
  <c r="A13666"/>
  <c r="A13665"/>
  <c r="A13664"/>
  <c r="A13663"/>
  <c r="A13662"/>
  <c r="A13661"/>
  <c r="A13660"/>
  <c r="A13659"/>
  <c r="A13658"/>
  <c r="A13657"/>
  <c r="A13656"/>
  <c r="A13655"/>
  <c r="A13654"/>
  <c r="A13653"/>
  <c r="A13652"/>
  <c r="A13651"/>
  <c r="A13650"/>
  <c r="A13649"/>
  <c r="A13648"/>
  <c r="A13647"/>
  <c r="A13646"/>
  <c r="A13645"/>
  <c r="A13644"/>
  <c r="A13643"/>
  <c r="A13642"/>
  <c r="A13641"/>
  <c r="A13640"/>
  <c r="A13639"/>
  <c r="A13638"/>
  <c r="A13637"/>
  <c r="A13636"/>
  <c r="A13635"/>
  <c r="A13634"/>
  <c r="A13633"/>
  <c r="A13632"/>
  <c r="A13631"/>
  <c r="A13630"/>
  <c r="A13629"/>
  <c r="A13628"/>
  <c r="A13627"/>
  <c r="A13626"/>
  <c r="A13625"/>
  <c r="A13624"/>
  <c r="A13623"/>
  <c r="A13622"/>
  <c r="A13621"/>
  <c r="A13620"/>
  <c r="A13619"/>
  <c r="A13618"/>
  <c r="A13617"/>
  <c r="A13616"/>
  <c r="A13615"/>
  <c r="A13614"/>
  <c r="A13613"/>
  <c r="A13612"/>
  <c r="A13611"/>
  <c r="A13610"/>
  <c r="A13609"/>
  <c r="A13608"/>
  <c r="A13607"/>
  <c r="A13606"/>
  <c r="A13605"/>
  <c r="A13604"/>
  <c r="A13603"/>
  <c r="A13602"/>
  <c r="A13601"/>
  <c r="A13600"/>
  <c r="A13599"/>
  <c r="A13598"/>
  <c r="A13597"/>
  <c r="A13596"/>
  <c r="A13595"/>
  <c r="A13594"/>
  <c r="A13593"/>
  <c r="A13592"/>
  <c r="A13591"/>
  <c r="A13590"/>
  <c r="A13589"/>
  <c r="A13588"/>
  <c r="A13587"/>
  <c r="A13586"/>
  <c r="A13585"/>
  <c r="A13584"/>
  <c r="A13583"/>
  <c r="A13582"/>
  <c r="A13581"/>
  <c r="A13580"/>
  <c r="A13579"/>
  <c r="A13578"/>
  <c r="A13577"/>
  <c r="A13576"/>
  <c r="A13575"/>
  <c r="A13574"/>
  <c r="A13573"/>
  <c r="A13572"/>
  <c r="A13571"/>
  <c r="A13570"/>
  <c r="A13569"/>
  <c r="A13568"/>
  <c r="A13567"/>
  <c r="A13566"/>
  <c r="A13565"/>
  <c r="A13564"/>
  <c r="A13563"/>
  <c r="A13562"/>
  <c r="A13561"/>
  <c r="A13560"/>
  <c r="A13559"/>
  <c r="A13558"/>
  <c r="A13557"/>
  <c r="A13556"/>
  <c r="A13555"/>
  <c r="A13554"/>
  <c r="A13553"/>
  <c r="A13552"/>
  <c r="A13551"/>
  <c r="A13550"/>
  <c r="A13549"/>
  <c r="A13548"/>
  <c r="A13547"/>
  <c r="A13546"/>
  <c r="A13545"/>
  <c r="A13544"/>
  <c r="A13543"/>
  <c r="A13542"/>
  <c r="A13541"/>
  <c r="A13540"/>
  <c r="A13539"/>
  <c r="A13538"/>
  <c r="A13537"/>
  <c r="A13536"/>
  <c r="A13535"/>
  <c r="A13534"/>
  <c r="A13533"/>
  <c r="A13532"/>
  <c r="A13531"/>
  <c r="A13530"/>
  <c r="A13529"/>
  <c r="A13528"/>
  <c r="A13527"/>
  <c r="A13526"/>
  <c r="A13525"/>
  <c r="A13524"/>
  <c r="A13523"/>
  <c r="A13522"/>
  <c r="A13521"/>
  <c r="A13520"/>
  <c r="A13519"/>
  <c r="A13518"/>
  <c r="A13517"/>
  <c r="A13516"/>
  <c r="A13515"/>
  <c r="A13514"/>
  <c r="A13513"/>
  <c r="A13512"/>
  <c r="A13511"/>
  <c r="A13510"/>
  <c r="A13509"/>
  <c r="A13508"/>
  <c r="A13507"/>
  <c r="A13506"/>
  <c r="A13505"/>
  <c r="A13504"/>
  <c r="A13503"/>
  <c r="A13502"/>
  <c r="A13501"/>
  <c r="A13500"/>
  <c r="A13499"/>
  <c r="A13498"/>
  <c r="A13497"/>
  <c r="A13496"/>
  <c r="A13495"/>
  <c r="A13494"/>
  <c r="A13493"/>
  <c r="A13492"/>
  <c r="A13491"/>
  <c r="A13490"/>
  <c r="A13489"/>
  <c r="A13488"/>
  <c r="A13487"/>
  <c r="A13486"/>
  <c r="A13485"/>
  <c r="A13484"/>
  <c r="A13483"/>
  <c r="A13482"/>
  <c r="A13481"/>
  <c r="A13480"/>
  <c r="A13479"/>
  <c r="A13478"/>
  <c r="A13477"/>
  <c r="A13476"/>
  <c r="A13475"/>
  <c r="A13474"/>
  <c r="A13473"/>
  <c r="A13472"/>
  <c r="A13471"/>
  <c r="A13470"/>
  <c r="A13469"/>
  <c r="A13468"/>
  <c r="A13467"/>
  <c r="A13466"/>
  <c r="A13465"/>
  <c r="A13464"/>
  <c r="A13463"/>
  <c r="A13462"/>
  <c r="A13461"/>
  <c r="A13460"/>
  <c r="A13459"/>
  <c r="A13458"/>
  <c r="A13457"/>
  <c r="A13456"/>
  <c r="A13455"/>
  <c r="A13454"/>
  <c r="A13453"/>
  <c r="A13452"/>
  <c r="A13451"/>
  <c r="A13450"/>
  <c r="A13449"/>
  <c r="A13448"/>
  <c r="A13447"/>
  <c r="A13446"/>
  <c r="A13445"/>
  <c r="A13444"/>
  <c r="A13443"/>
  <c r="A13442"/>
  <c r="A13441"/>
  <c r="A13440"/>
  <c r="A13439"/>
  <c r="A13438"/>
  <c r="A13437"/>
  <c r="A13436"/>
  <c r="A13435"/>
  <c r="A13434"/>
  <c r="A13433"/>
  <c r="A13432"/>
  <c r="A13431"/>
  <c r="A13430"/>
  <c r="A13429"/>
  <c r="A13428"/>
  <c r="A13427"/>
  <c r="A13426"/>
  <c r="A13425"/>
  <c r="A13424"/>
  <c r="A13423"/>
  <c r="A13422"/>
  <c r="A13421"/>
  <c r="A13420"/>
  <c r="A13419"/>
  <c r="A13418"/>
  <c r="A13417"/>
  <c r="A13416"/>
  <c r="A13415"/>
  <c r="A13414"/>
  <c r="A13413"/>
  <c r="A13412"/>
  <c r="A13411"/>
  <c r="A13410"/>
  <c r="A13409"/>
  <c r="A13408"/>
  <c r="A13407"/>
  <c r="A13406"/>
  <c r="A13405"/>
  <c r="A13404"/>
  <c r="A13403"/>
  <c r="A13402"/>
  <c r="A13401"/>
  <c r="A13400"/>
  <c r="A13399"/>
  <c r="A13398"/>
  <c r="A13397"/>
  <c r="A13396"/>
  <c r="A13395"/>
  <c r="A13394"/>
  <c r="A13393"/>
  <c r="A13392"/>
  <c r="A13391"/>
  <c r="A13390"/>
  <c r="A13389"/>
  <c r="A13388"/>
  <c r="A13387"/>
  <c r="A13386"/>
  <c r="A13385"/>
  <c r="A13384"/>
  <c r="A13383"/>
  <c r="A13382"/>
  <c r="A13381"/>
  <c r="A13380"/>
  <c r="A13379"/>
  <c r="A13378"/>
  <c r="A13377"/>
  <c r="A13376"/>
  <c r="A13375"/>
  <c r="A13374"/>
  <c r="A13373"/>
  <c r="A13372"/>
  <c r="A13371"/>
  <c r="A13370"/>
  <c r="A13369"/>
  <c r="A13368"/>
  <c r="A13367"/>
  <c r="A13366"/>
  <c r="A13365"/>
  <c r="A13364"/>
  <c r="A13363"/>
  <c r="A13362"/>
  <c r="A13361"/>
  <c r="A13360"/>
  <c r="A13359"/>
  <c r="A13358"/>
  <c r="A13357"/>
  <c r="A13356"/>
  <c r="A13355"/>
  <c r="A13354"/>
  <c r="A13353"/>
  <c r="A13352"/>
  <c r="A13351"/>
  <c r="A13350"/>
  <c r="A13349"/>
  <c r="A13348"/>
  <c r="A13347"/>
  <c r="A13346"/>
  <c r="A13345"/>
  <c r="A13344"/>
  <c r="A13343"/>
  <c r="A13342"/>
  <c r="A13341"/>
  <c r="A13340"/>
  <c r="A13339"/>
  <c r="A13338"/>
  <c r="A13337"/>
  <c r="A13336"/>
  <c r="A13335"/>
  <c r="A13334"/>
  <c r="A13333"/>
  <c r="A13332"/>
  <c r="A13331"/>
  <c r="A13330"/>
  <c r="A13329"/>
  <c r="A13328"/>
  <c r="A13327"/>
  <c r="A13326"/>
  <c r="A13325"/>
  <c r="A13324"/>
  <c r="A13323"/>
  <c r="A13322"/>
  <c r="A13321"/>
  <c r="A13320"/>
  <c r="A13319"/>
  <c r="A13318"/>
  <c r="A13317"/>
  <c r="A13316"/>
  <c r="A13315"/>
  <c r="A13314"/>
  <c r="A13313"/>
  <c r="A13312"/>
  <c r="A13311"/>
  <c r="A13310"/>
  <c r="A13309"/>
  <c r="A13308"/>
  <c r="A13307"/>
  <c r="A13306"/>
  <c r="A13305"/>
  <c r="A13304"/>
  <c r="A13303"/>
  <c r="A13302"/>
  <c r="A13301"/>
  <c r="A13300"/>
  <c r="A13299"/>
  <c r="A13298"/>
  <c r="A13297"/>
  <c r="A13296"/>
  <c r="A13295"/>
  <c r="A13294"/>
  <c r="A13293"/>
  <c r="A13292"/>
  <c r="A13291"/>
  <c r="A13290"/>
  <c r="A13289"/>
  <c r="A13288"/>
  <c r="A13287"/>
  <c r="A13286"/>
  <c r="A13285"/>
  <c r="A13284"/>
  <c r="A13283"/>
  <c r="A13282"/>
  <c r="A13281"/>
  <c r="A13280"/>
  <c r="A13279"/>
  <c r="A13278"/>
  <c r="A13277"/>
  <c r="A13276"/>
  <c r="A13275"/>
  <c r="A13274"/>
  <c r="A13273"/>
  <c r="A13272"/>
  <c r="A13271"/>
  <c r="A13270"/>
  <c r="A13269"/>
  <c r="A13268"/>
  <c r="A13267"/>
  <c r="A13266"/>
  <c r="A13265"/>
  <c r="A13264"/>
  <c r="A13263"/>
  <c r="A13262"/>
  <c r="A13261"/>
  <c r="A13260"/>
  <c r="A13259"/>
  <c r="A13258"/>
  <c r="A13257"/>
  <c r="A13256"/>
  <c r="A13255"/>
  <c r="A13254"/>
  <c r="A13253"/>
  <c r="A13252"/>
  <c r="A13251"/>
  <c r="A13250"/>
  <c r="A13249"/>
  <c r="A13248"/>
  <c r="A13247"/>
  <c r="A13246"/>
  <c r="A13245"/>
  <c r="A13244"/>
  <c r="A13243"/>
  <c r="A13242"/>
  <c r="A13241"/>
  <c r="A13240"/>
  <c r="A13239"/>
  <c r="A13238"/>
  <c r="A13237"/>
  <c r="A13236"/>
  <c r="A13235"/>
  <c r="A13234"/>
  <c r="A13233"/>
  <c r="A13232"/>
  <c r="A13231"/>
  <c r="A13230"/>
  <c r="A13229"/>
  <c r="A13228"/>
  <c r="A13227"/>
  <c r="A13226"/>
  <c r="A13225"/>
  <c r="A13224"/>
  <c r="A13223"/>
  <c r="A13222"/>
  <c r="A13221"/>
  <c r="A13220"/>
  <c r="A13219"/>
  <c r="A13218"/>
  <c r="A13217"/>
  <c r="A13216"/>
  <c r="A13215"/>
  <c r="A13214"/>
  <c r="A13213"/>
  <c r="A13212"/>
  <c r="A13211"/>
  <c r="A13210"/>
  <c r="A13209"/>
  <c r="A13208"/>
  <c r="A13207"/>
  <c r="A13206"/>
  <c r="A13205"/>
  <c r="A13204"/>
  <c r="A13203"/>
  <c r="A13202"/>
  <c r="A13201"/>
  <c r="A13200"/>
  <c r="A13199"/>
  <c r="A13198"/>
  <c r="A13197"/>
  <c r="A13196"/>
  <c r="A13195"/>
  <c r="A13194"/>
  <c r="A13193"/>
  <c r="A13192"/>
  <c r="A13191"/>
  <c r="A13190"/>
  <c r="A13189"/>
  <c r="A13188"/>
  <c r="A13187"/>
  <c r="A13186"/>
  <c r="A13185"/>
  <c r="A13184"/>
  <c r="A13183"/>
  <c r="A13182"/>
  <c r="A13181"/>
  <c r="A13180"/>
  <c r="A13179"/>
  <c r="A13178"/>
  <c r="A13177"/>
  <c r="A13176"/>
  <c r="A13175"/>
  <c r="A13174"/>
  <c r="A13173"/>
  <c r="A13172"/>
  <c r="A13171"/>
  <c r="A13170"/>
  <c r="A13169"/>
  <c r="A13168"/>
  <c r="A13167"/>
  <c r="A13166"/>
  <c r="A13165"/>
  <c r="A13164"/>
  <c r="A13163"/>
  <c r="A13162"/>
  <c r="A13161"/>
  <c r="A13160"/>
  <c r="A13159"/>
  <c r="A13158"/>
  <c r="A13157"/>
  <c r="A13156"/>
  <c r="A13155"/>
  <c r="A13154"/>
  <c r="A13153"/>
  <c r="A13152"/>
  <c r="A13151"/>
  <c r="A13150"/>
  <c r="A13149"/>
  <c r="A13148"/>
  <c r="A13147"/>
  <c r="A13146"/>
  <c r="A13145"/>
  <c r="A13144"/>
  <c r="A13143"/>
  <c r="A13142"/>
  <c r="A13141"/>
  <c r="A13140"/>
  <c r="A13139"/>
  <c r="A13138"/>
  <c r="A13137"/>
  <c r="A13136"/>
  <c r="A13135"/>
  <c r="A13134"/>
  <c r="A13133"/>
  <c r="A13132"/>
  <c r="A13131"/>
  <c r="A13130"/>
  <c r="A13129"/>
  <c r="A13128"/>
  <c r="A13127"/>
  <c r="A13126"/>
  <c r="A13125"/>
  <c r="A13124"/>
  <c r="A13123"/>
  <c r="A13122"/>
  <c r="A13121"/>
  <c r="A13120"/>
  <c r="A13119"/>
  <c r="A13118"/>
  <c r="A13117"/>
  <c r="A13116"/>
  <c r="A13115"/>
  <c r="A13114"/>
  <c r="A13113"/>
  <c r="A13112"/>
  <c r="A13111"/>
  <c r="A13110"/>
  <c r="A13109"/>
  <c r="A13108"/>
  <c r="A13107"/>
  <c r="A13106"/>
  <c r="A13105"/>
  <c r="A13104"/>
  <c r="A13103"/>
  <c r="A13102"/>
  <c r="A13101"/>
  <c r="A13100"/>
  <c r="A13099"/>
  <c r="A13098"/>
  <c r="A13097"/>
  <c r="A13096"/>
  <c r="A13095"/>
  <c r="A13094"/>
  <c r="A13093"/>
  <c r="A13092"/>
  <c r="A13091"/>
  <c r="A13090"/>
  <c r="A13089"/>
  <c r="A13088"/>
  <c r="A13087"/>
  <c r="A13086"/>
  <c r="A13085"/>
  <c r="A13084"/>
  <c r="A13083"/>
  <c r="A13082"/>
  <c r="A13081"/>
  <c r="A13080"/>
  <c r="A13079"/>
  <c r="A13078"/>
  <c r="A13077"/>
  <c r="A13076"/>
  <c r="A13075"/>
  <c r="A13074"/>
  <c r="A13073"/>
  <c r="A13072"/>
  <c r="A13071"/>
  <c r="A13070"/>
  <c r="A13069"/>
  <c r="A13068"/>
  <c r="A13067"/>
  <c r="A13066"/>
  <c r="A13065"/>
  <c r="A13064"/>
  <c r="A13063"/>
  <c r="A13062"/>
  <c r="A13061"/>
  <c r="A13060"/>
  <c r="A13059"/>
  <c r="A13058"/>
  <c r="A13057"/>
  <c r="A13056"/>
  <c r="A13055"/>
  <c r="A13054"/>
  <c r="A13053"/>
  <c r="A13052"/>
  <c r="A13051"/>
  <c r="A13050"/>
  <c r="A13049"/>
  <c r="A13048"/>
  <c r="A13047"/>
  <c r="A13046"/>
  <c r="A13045"/>
  <c r="A13044"/>
  <c r="A13043"/>
  <c r="A13042"/>
  <c r="A13041"/>
  <c r="A13040"/>
  <c r="A13039"/>
  <c r="A13038"/>
  <c r="A13037"/>
  <c r="A13036"/>
  <c r="A13035"/>
  <c r="A13034"/>
  <c r="A13033"/>
  <c r="A13032"/>
  <c r="A13031"/>
  <c r="A13030"/>
  <c r="A13029"/>
  <c r="A13028"/>
  <c r="A13027"/>
  <c r="A13026"/>
  <c r="A13025"/>
  <c r="A13024"/>
  <c r="A13023"/>
  <c r="A13022"/>
  <c r="A13021"/>
  <c r="A13020"/>
  <c r="A13019"/>
  <c r="A13018"/>
  <c r="A13017"/>
  <c r="A13016"/>
  <c r="A13015"/>
  <c r="A13014"/>
  <c r="A13013"/>
  <c r="A13012"/>
  <c r="A13011"/>
  <c r="A13010"/>
  <c r="A13009"/>
  <c r="A13008"/>
  <c r="A13007"/>
  <c r="A13006"/>
  <c r="A13005"/>
  <c r="A13004"/>
  <c r="A13003"/>
  <c r="A13002"/>
  <c r="A13001"/>
  <c r="A13000"/>
  <c r="A12999"/>
  <c r="A12998"/>
  <c r="A12997"/>
  <c r="A12996"/>
  <c r="A12995"/>
  <c r="A12994"/>
  <c r="A12993"/>
  <c r="A12992"/>
  <c r="A12991"/>
  <c r="A12990"/>
  <c r="A12989"/>
  <c r="A12988"/>
  <c r="A12987"/>
  <c r="A12986"/>
  <c r="A12985"/>
  <c r="A12984"/>
  <c r="A12983"/>
  <c r="A12982"/>
  <c r="A12981"/>
  <c r="A12980"/>
  <c r="A12979"/>
  <c r="A12978"/>
  <c r="A12977"/>
  <c r="A12976"/>
  <c r="A12975"/>
  <c r="A12974"/>
  <c r="A12973"/>
  <c r="A12972"/>
  <c r="A12971"/>
  <c r="A12970"/>
  <c r="A12969"/>
  <c r="A12968"/>
  <c r="A12967"/>
  <c r="A12966"/>
  <c r="A12965"/>
  <c r="A12964"/>
  <c r="A12963"/>
  <c r="A12962"/>
  <c r="A12961"/>
  <c r="A12960"/>
  <c r="A12959"/>
  <c r="A12958"/>
  <c r="A12957"/>
  <c r="A12956"/>
  <c r="A12955"/>
  <c r="A12954"/>
  <c r="A12953"/>
  <c r="A12952"/>
  <c r="A12951"/>
  <c r="A12950"/>
  <c r="A12949"/>
  <c r="A12948"/>
  <c r="A12947"/>
  <c r="A12946"/>
  <c r="A12945"/>
  <c r="A12944"/>
  <c r="A12943"/>
  <c r="A12942"/>
  <c r="A12941"/>
  <c r="A12940"/>
  <c r="A12939"/>
  <c r="A12938"/>
  <c r="A12937"/>
  <c r="A12936"/>
  <c r="A12935"/>
  <c r="A12934"/>
  <c r="A12933"/>
  <c r="A12932"/>
  <c r="A12931"/>
  <c r="A12930"/>
  <c r="A12929"/>
  <c r="A12928"/>
  <c r="A12927"/>
  <c r="A12926"/>
  <c r="A12925"/>
  <c r="A12924"/>
  <c r="A12923"/>
  <c r="A12922"/>
  <c r="A12921"/>
  <c r="A12920"/>
  <c r="A12919"/>
  <c r="A12918"/>
  <c r="A12917"/>
  <c r="A12916"/>
  <c r="A12915"/>
  <c r="A12914"/>
  <c r="A12913"/>
  <c r="A12912"/>
  <c r="A12911"/>
  <c r="A12910"/>
  <c r="A12909"/>
  <c r="A12908"/>
  <c r="A12907"/>
  <c r="A12906"/>
  <c r="A12905"/>
  <c r="A12904"/>
  <c r="A12903"/>
  <c r="A12902"/>
  <c r="A12901"/>
  <c r="A12900"/>
  <c r="A12899"/>
  <c r="A12898"/>
  <c r="A12897"/>
  <c r="A12896"/>
  <c r="A12895"/>
  <c r="A12894"/>
  <c r="A12893"/>
  <c r="A12892"/>
  <c r="A12891"/>
  <c r="A12890"/>
  <c r="A12889"/>
  <c r="A12888"/>
  <c r="A12887"/>
  <c r="A12886"/>
  <c r="A12885"/>
  <c r="A12884"/>
  <c r="A12883"/>
  <c r="A12882"/>
  <c r="A12881"/>
  <c r="A12880"/>
  <c r="A12879"/>
  <c r="A12878"/>
  <c r="A12877"/>
  <c r="A12876"/>
  <c r="A12875"/>
  <c r="A12874"/>
  <c r="A12873"/>
  <c r="A12872"/>
  <c r="A12871"/>
  <c r="A12870"/>
  <c r="A12869"/>
  <c r="A12868"/>
  <c r="A12867"/>
  <c r="A12866"/>
  <c r="A12865"/>
  <c r="A12864"/>
  <c r="A12863"/>
  <c r="A12862"/>
  <c r="A12861"/>
  <c r="A12860"/>
  <c r="A12859"/>
  <c r="A12858"/>
  <c r="A12857"/>
  <c r="A12856"/>
  <c r="A12855"/>
  <c r="A12854"/>
  <c r="A12853"/>
  <c r="A12852"/>
  <c r="A12851"/>
  <c r="A12850"/>
  <c r="A12849"/>
  <c r="A12848"/>
  <c r="A12847"/>
  <c r="A12846"/>
  <c r="A12845"/>
  <c r="A12844"/>
  <c r="A12843"/>
  <c r="A12842"/>
  <c r="A12841"/>
  <c r="A12840"/>
  <c r="A12839"/>
  <c r="A12838"/>
  <c r="A12837"/>
  <c r="A12836"/>
  <c r="A12835"/>
  <c r="A12834"/>
  <c r="A12833"/>
  <c r="A12832"/>
  <c r="A12831"/>
  <c r="A12830"/>
  <c r="A12829"/>
  <c r="A12828"/>
  <c r="A12827"/>
  <c r="A12826"/>
  <c r="A12825"/>
  <c r="A12824"/>
  <c r="A12823"/>
  <c r="A12822"/>
  <c r="A12821"/>
  <c r="A12820"/>
  <c r="A12819"/>
  <c r="A12818"/>
  <c r="A12817"/>
  <c r="A12816"/>
  <c r="A12815"/>
  <c r="A12814"/>
  <c r="A12813"/>
  <c r="A12812"/>
  <c r="A12811"/>
  <c r="A12810"/>
  <c r="A12809"/>
  <c r="A12808"/>
  <c r="A12807"/>
  <c r="A12806"/>
  <c r="A12805"/>
  <c r="A12804"/>
  <c r="A12803"/>
  <c r="A12802"/>
  <c r="A12801"/>
  <c r="A12800"/>
  <c r="A12799"/>
  <c r="A12798"/>
  <c r="A12797"/>
  <c r="A12796"/>
  <c r="A12795"/>
  <c r="A12794"/>
  <c r="A12793"/>
  <c r="A12792"/>
  <c r="A12791"/>
  <c r="A12790"/>
  <c r="A12789"/>
  <c r="A12788"/>
  <c r="A12787"/>
  <c r="A12786"/>
  <c r="A12785"/>
  <c r="A12784"/>
  <c r="A12783"/>
  <c r="A12782"/>
  <c r="A12781"/>
  <c r="A12780"/>
  <c r="A12779"/>
  <c r="A12778"/>
  <c r="A12777"/>
  <c r="A12776"/>
  <c r="A12775"/>
  <c r="A12774"/>
  <c r="A12773"/>
  <c r="A12772"/>
  <c r="A12771"/>
  <c r="A12770"/>
  <c r="A12769"/>
  <c r="A12768"/>
  <c r="A12767"/>
  <c r="A12766"/>
  <c r="A12765"/>
  <c r="A12764"/>
  <c r="A12763"/>
  <c r="A12762"/>
  <c r="A12761"/>
  <c r="A12760"/>
  <c r="A12759"/>
  <c r="A12758"/>
  <c r="A12757"/>
  <c r="A12756"/>
  <c r="A12755"/>
  <c r="A12754"/>
  <c r="A12753"/>
  <c r="A12752"/>
  <c r="A12751"/>
  <c r="A12750"/>
  <c r="A12749"/>
  <c r="A12748"/>
  <c r="A12747"/>
  <c r="A12746"/>
  <c r="A12745"/>
  <c r="A12744"/>
  <c r="A12743"/>
  <c r="A12742"/>
  <c r="A12741"/>
  <c r="A12740"/>
  <c r="A12739"/>
  <c r="A12738"/>
  <c r="A12737"/>
  <c r="A12736"/>
  <c r="A12735"/>
  <c r="A12734"/>
  <c r="A12733"/>
  <c r="A12732"/>
  <c r="A12731"/>
  <c r="A12730"/>
  <c r="A12729"/>
  <c r="A12728"/>
  <c r="A12727"/>
  <c r="A12726"/>
  <c r="A12725"/>
  <c r="A12724"/>
  <c r="A12723"/>
  <c r="A12722"/>
  <c r="A12721"/>
  <c r="A12720"/>
  <c r="A12719"/>
  <c r="A12718"/>
  <c r="A12717"/>
  <c r="A12716"/>
  <c r="A12715"/>
  <c r="A12714"/>
  <c r="A12713"/>
  <c r="A12712"/>
  <c r="A12711"/>
  <c r="A12710"/>
  <c r="A12709"/>
  <c r="A12708"/>
  <c r="A12707"/>
  <c r="A12706"/>
  <c r="A12705"/>
  <c r="A12704"/>
  <c r="A12703"/>
  <c r="A12702"/>
  <c r="A12701"/>
  <c r="A12700"/>
  <c r="A12699"/>
  <c r="A12698"/>
  <c r="A12697"/>
  <c r="A12696"/>
  <c r="A12695"/>
  <c r="A12694"/>
  <c r="A12693"/>
  <c r="A12692"/>
  <c r="A12691"/>
  <c r="A12690"/>
  <c r="A12689"/>
  <c r="A12688"/>
  <c r="A12687"/>
  <c r="A12686"/>
  <c r="A12685"/>
  <c r="A12684"/>
  <c r="A12683"/>
  <c r="A12682"/>
  <c r="A12681"/>
  <c r="A12680"/>
  <c r="A12679"/>
  <c r="A12678"/>
  <c r="A12677"/>
  <c r="A12676"/>
  <c r="A12675"/>
  <c r="A12674"/>
  <c r="A12673"/>
  <c r="A12672"/>
  <c r="A12671"/>
  <c r="A12670"/>
  <c r="A12669"/>
  <c r="A12668"/>
  <c r="A12667"/>
  <c r="A12666"/>
  <c r="A12665"/>
  <c r="A12664"/>
  <c r="A12663"/>
  <c r="A12662"/>
  <c r="A12661"/>
  <c r="A12660"/>
  <c r="A12659"/>
  <c r="A12658"/>
  <c r="A12657"/>
  <c r="A12656"/>
  <c r="A12655"/>
  <c r="A12654"/>
  <c r="A12653"/>
  <c r="A12652"/>
  <c r="A12651"/>
  <c r="A12650"/>
  <c r="A12649"/>
  <c r="A12648"/>
  <c r="A12647"/>
  <c r="A12646"/>
  <c r="A12645"/>
  <c r="A12644"/>
  <c r="A12643"/>
  <c r="A12642"/>
  <c r="A12641"/>
  <c r="A12640"/>
  <c r="A12639"/>
  <c r="A12638"/>
  <c r="A12637"/>
  <c r="A12636"/>
  <c r="A12635"/>
  <c r="A12634"/>
  <c r="A12633"/>
  <c r="A12632"/>
  <c r="A12631"/>
  <c r="A12630"/>
  <c r="A12629"/>
  <c r="A12628"/>
  <c r="A12627"/>
  <c r="A12626"/>
  <c r="A12625"/>
  <c r="A12624"/>
  <c r="A12623"/>
  <c r="A12622"/>
  <c r="A12621"/>
  <c r="A12620"/>
  <c r="A12619"/>
  <c r="A12618"/>
  <c r="A12617"/>
  <c r="A12616"/>
  <c r="A12615"/>
  <c r="A12614"/>
  <c r="A12613"/>
  <c r="A12612"/>
  <c r="A12611"/>
  <c r="A12610"/>
  <c r="A12609"/>
  <c r="A12608"/>
  <c r="A12607"/>
  <c r="A12606"/>
  <c r="A12605"/>
  <c r="A12604"/>
  <c r="A12603"/>
  <c r="A12602"/>
  <c r="A12601"/>
  <c r="A12600"/>
  <c r="A12599"/>
  <c r="A12598"/>
  <c r="A12597"/>
  <c r="A12596"/>
  <c r="A12595"/>
  <c r="A12594"/>
  <c r="A12593"/>
  <c r="A12592"/>
  <c r="A12591"/>
  <c r="A12590"/>
  <c r="A12589"/>
  <c r="A12588"/>
  <c r="A12587"/>
  <c r="A12586"/>
  <c r="A12585"/>
  <c r="A12584"/>
  <c r="A12583"/>
  <c r="A12582"/>
  <c r="A12581"/>
  <c r="A12580"/>
  <c r="A12579"/>
  <c r="A12578"/>
  <c r="A12577"/>
  <c r="A12576"/>
  <c r="A12575"/>
  <c r="A12574"/>
  <c r="A12573"/>
  <c r="A12572"/>
  <c r="A12571"/>
  <c r="A12570"/>
  <c r="A12569"/>
  <c r="A12568"/>
  <c r="A12567"/>
  <c r="A12566"/>
  <c r="A12565"/>
  <c r="A12564"/>
  <c r="A12563"/>
  <c r="A12562"/>
  <c r="A12561"/>
  <c r="A12560"/>
  <c r="A12559"/>
  <c r="A12558"/>
  <c r="A12557"/>
  <c r="A12556"/>
  <c r="A12555"/>
  <c r="A12554"/>
  <c r="A12553"/>
  <c r="A12552"/>
  <c r="A12551"/>
  <c r="A12550"/>
  <c r="A12549"/>
  <c r="A12548"/>
  <c r="A12547"/>
  <c r="A12546"/>
  <c r="A12545"/>
  <c r="A12544"/>
  <c r="A12543"/>
  <c r="A12542"/>
  <c r="A12541"/>
  <c r="A12540"/>
  <c r="A12539"/>
  <c r="A12538"/>
  <c r="A12537"/>
  <c r="A12536"/>
  <c r="A12535"/>
  <c r="A12534"/>
  <c r="A12533"/>
  <c r="A12532"/>
  <c r="A12531"/>
  <c r="A12530"/>
  <c r="A12529"/>
  <c r="A12528"/>
  <c r="A12527"/>
  <c r="A12526"/>
  <c r="A12525"/>
  <c r="A12524"/>
  <c r="A12523"/>
  <c r="A12522"/>
  <c r="A12521"/>
  <c r="A12520"/>
  <c r="A12519"/>
  <c r="A12518"/>
  <c r="A12517"/>
  <c r="A12516"/>
  <c r="A12515"/>
  <c r="A12514"/>
  <c r="A12513"/>
  <c r="A12512"/>
  <c r="A12511"/>
  <c r="A12510"/>
  <c r="A12509"/>
  <c r="A12508"/>
  <c r="A12507"/>
  <c r="A12506"/>
  <c r="A12505"/>
  <c r="A12504"/>
  <c r="A12503"/>
  <c r="A12502"/>
  <c r="A12501"/>
  <c r="A12500"/>
  <c r="A12499"/>
  <c r="A12498"/>
  <c r="A12497"/>
  <c r="A12496"/>
  <c r="A12495"/>
  <c r="A12494"/>
  <c r="A12493"/>
  <c r="A12492"/>
  <c r="A12491"/>
  <c r="A12490"/>
  <c r="A12489"/>
  <c r="A12488"/>
  <c r="A12487"/>
  <c r="A12486"/>
  <c r="A12485"/>
  <c r="A12484"/>
  <c r="A12483"/>
  <c r="A12482"/>
  <c r="A12481"/>
  <c r="A12480"/>
  <c r="A12479"/>
  <c r="A12478"/>
  <c r="A12477"/>
  <c r="A12476"/>
  <c r="A12475"/>
  <c r="A12474"/>
  <c r="A12473"/>
  <c r="A12472"/>
  <c r="A12471"/>
  <c r="A12470"/>
  <c r="A12469"/>
  <c r="A12468"/>
  <c r="A12467"/>
  <c r="A12466"/>
  <c r="A12465"/>
  <c r="A12464"/>
  <c r="A12463"/>
  <c r="A12462"/>
  <c r="A12461"/>
  <c r="A12460"/>
  <c r="A12459"/>
  <c r="A12458"/>
  <c r="A12457"/>
  <c r="A12456"/>
  <c r="A12455"/>
  <c r="A12454"/>
  <c r="A12453"/>
  <c r="A12452"/>
  <c r="A12451"/>
  <c r="A12450"/>
  <c r="A12449"/>
  <c r="A12448"/>
  <c r="A12447"/>
  <c r="A12446"/>
  <c r="A12445"/>
  <c r="A12444"/>
  <c r="A12443"/>
  <c r="A12442"/>
  <c r="A12441"/>
  <c r="A12440"/>
  <c r="A12439"/>
  <c r="A12438"/>
  <c r="A12437"/>
  <c r="A12436"/>
  <c r="A12435"/>
  <c r="A12434"/>
  <c r="A12433"/>
  <c r="A12432"/>
  <c r="A12431"/>
  <c r="A12430"/>
  <c r="A12429"/>
  <c r="A12428"/>
  <c r="A12427"/>
  <c r="A12426"/>
  <c r="A12425"/>
  <c r="A12424"/>
  <c r="A12423"/>
  <c r="A12422"/>
  <c r="A12421"/>
  <c r="A12420"/>
  <c r="A12419"/>
  <c r="A12418"/>
  <c r="A12417"/>
  <c r="A12416"/>
  <c r="A12415"/>
  <c r="A12414"/>
  <c r="A12413"/>
  <c r="A12412"/>
  <c r="A12411"/>
  <c r="A12410"/>
  <c r="A12409"/>
  <c r="A12408"/>
  <c r="A12407"/>
  <c r="A12406"/>
  <c r="A12405"/>
  <c r="A12404"/>
  <c r="A12403"/>
  <c r="A12402"/>
  <c r="A12401"/>
  <c r="A12400"/>
  <c r="A12399"/>
  <c r="A12398"/>
  <c r="A12397"/>
  <c r="A12396"/>
  <c r="A12395"/>
  <c r="A12394"/>
  <c r="A12393"/>
  <c r="A12392"/>
  <c r="A12391"/>
  <c r="A12390"/>
  <c r="A12389"/>
  <c r="A12388"/>
  <c r="A12387"/>
  <c r="A12386"/>
  <c r="A12385"/>
  <c r="A12384"/>
  <c r="A12383"/>
  <c r="A12382"/>
  <c r="A12381"/>
  <c r="A12380"/>
  <c r="A12379"/>
  <c r="A12378"/>
  <c r="A12377"/>
  <c r="A12376"/>
  <c r="A12375"/>
  <c r="A12374"/>
  <c r="A12373"/>
  <c r="A12372"/>
  <c r="A12371"/>
  <c r="A12370"/>
  <c r="A12369"/>
  <c r="A12368"/>
  <c r="A12367"/>
  <c r="A12366"/>
  <c r="A12365"/>
  <c r="A12364"/>
  <c r="A12363"/>
  <c r="A12362"/>
  <c r="A12361"/>
  <c r="A12360"/>
  <c r="A12359"/>
  <c r="A12358"/>
  <c r="A12357"/>
  <c r="A12356"/>
  <c r="A12355"/>
  <c r="A12354"/>
  <c r="A12353"/>
  <c r="A12352"/>
  <c r="A12351"/>
  <c r="A12350"/>
  <c r="A12349"/>
  <c r="A12348"/>
  <c r="A12347"/>
  <c r="A12346"/>
  <c r="A12345"/>
  <c r="A12344"/>
  <c r="A12343"/>
  <c r="A12342"/>
  <c r="A12341"/>
  <c r="A12340"/>
  <c r="A12339"/>
  <c r="A12338"/>
  <c r="A12337"/>
  <c r="A12336"/>
  <c r="A12335"/>
  <c r="A12334"/>
  <c r="A12333"/>
  <c r="A12332"/>
  <c r="A12331"/>
  <c r="A12330"/>
  <c r="A12329"/>
  <c r="A12328"/>
  <c r="A12327"/>
  <c r="A12326"/>
  <c r="A12325"/>
  <c r="A12324"/>
  <c r="A12323"/>
  <c r="A12322"/>
  <c r="A12321"/>
  <c r="A12320"/>
  <c r="A12319"/>
  <c r="A12318"/>
  <c r="A12317"/>
  <c r="A12316"/>
  <c r="A12315"/>
  <c r="A12314"/>
  <c r="A12313"/>
  <c r="A12312"/>
  <c r="A12311"/>
  <c r="A12310"/>
  <c r="A12309"/>
  <c r="A12308"/>
  <c r="A12307"/>
  <c r="A12306"/>
  <c r="A12305"/>
  <c r="A12304"/>
  <c r="A12303"/>
  <c r="A12302"/>
  <c r="A12301"/>
  <c r="A12300"/>
  <c r="A12299"/>
  <c r="A12298"/>
  <c r="A12297"/>
  <c r="A12296"/>
  <c r="A12295"/>
  <c r="A12294"/>
  <c r="A12293"/>
  <c r="A12292"/>
  <c r="A12291"/>
  <c r="A12290"/>
  <c r="A12289"/>
  <c r="A12288"/>
  <c r="A12287"/>
  <c r="A12286"/>
  <c r="A12285"/>
  <c r="A12284"/>
  <c r="A12283"/>
  <c r="A12282"/>
  <c r="A12281"/>
  <c r="A12280"/>
  <c r="A12279"/>
  <c r="A12278"/>
  <c r="A12277"/>
  <c r="A12276"/>
  <c r="A12275"/>
  <c r="A12274"/>
  <c r="A12273"/>
  <c r="A12272"/>
  <c r="A12271"/>
  <c r="A12270"/>
  <c r="A12269"/>
  <c r="A12268"/>
  <c r="A12267"/>
  <c r="A12266"/>
  <c r="A12265"/>
  <c r="A12264"/>
  <c r="A12263"/>
  <c r="A12262"/>
  <c r="A12261"/>
  <c r="A12260"/>
  <c r="A12259"/>
  <c r="A12258"/>
  <c r="A12257"/>
  <c r="A12256"/>
  <c r="A12255"/>
  <c r="A12254"/>
  <c r="A12253"/>
  <c r="A12252"/>
  <c r="A12251"/>
  <c r="A12250"/>
  <c r="A12249"/>
  <c r="A12248"/>
  <c r="A12247"/>
  <c r="A12246"/>
  <c r="A12245"/>
  <c r="A12244"/>
  <c r="A12243"/>
  <c r="A12242"/>
  <c r="A12241"/>
  <c r="A12240"/>
  <c r="A12239"/>
  <c r="A12238"/>
  <c r="A12237"/>
  <c r="A12236"/>
  <c r="A12235"/>
  <c r="A12234"/>
  <c r="A12233"/>
  <c r="A12232"/>
  <c r="A12231"/>
  <c r="A12230"/>
  <c r="A12229"/>
  <c r="A12228"/>
  <c r="A12227"/>
  <c r="A12226"/>
  <c r="A12225"/>
  <c r="A12224"/>
  <c r="A12223"/>
  <c r="A12222"/>
  <c r="A12221"/>
  <c r="A12220"/>
  <c r="A12219"/>
  <c r="A12218"/>
  <c r="A12217"/>
  <c r="A12216"/>
  <c r="A12215"/>
  <c r="A12214"/>
  <c r="A12213"/>
  <c r="A12212"/>
  <c r="A12211"/>
  <c r="A12210"/>
  <c r="A12209"/>
  <c r="A12208"/>
  <c r="A12207"/>
  <c r="A12206"/>
  <c r="A12205"/>
  <c r="A12204"/>
  <c r="A12203"/>
  <c r="A12202"/>
  <c r="A12201"/>
  <c r="A12200"/>
  <c r="A12199"/>
  <c r="A12198"/>
  <c r="A12197"/>
  <c r="A12196"/>
  <c r="A12195"/>
  <c r="A12194"/>
  <c r="A12193"/>
  <c r="A12192"/>
  <c r="A12191"/>
  <c r="A12190"/>
  <c r="A12189"/>
  <c r="A12188"/>
  <c r="A12187"/>
  <c r="A12186"/>
  <c r="A12185"/>
  <c r="A12184"/>
  <c r="A12183"/>
  <c r="A12182"/>
  <c r="A12181"/>
  <c r="A12180"/>
  <c r="A12179"/>
  <c r="A12178"/>
  <c r="A12177"/>
  <c r="A12176"/>
  <c r="A12175"/>
  <c r="A12174"/>
  <c r="A12173"/>
  <c r="A12172"/>
  <c r="A12171"/>
  <c r="A12170"/>
  <c r="A12169"/>
  <c r="A12168"/>
  <c r="A12167"/>
  <c r="A12166"/>
  <c r="A12165"/>
  <c r="A12164"/>
  <c r="A12163"/>
  <c r="A12162"/>
  <c r="A12161"/>
  <c r="A12160"/>
  <c r="A12159"/>
  <c r="A12158"/>
  <c r="A12157"/>
  <c r="A12156"/>
  <c r="A12155"/>
  <c r="A12154"/>
  <c r="A12153"/>
  <c r="A12152"/>
  <c r="A12151"/>
  <c r="A12150"/>
  <c r="A12149"/>
  <c r="A12148"/>
  <c r="A12147"/>
  <c r="A12146"/>
  <c r="A12145"/>
  <c r="A12144"/>
  <c r="A12143"/>
  <c r="A12142"/>
  <c r="A12141"/>
  <c r="A12140"/>
  <c r="A12139"/>
  <c r="A12138"/>
  <c r="A12137"/>
  <c r="A12136"/>
  <c r="A12135"/>
  <c r="A12134"/>
  <c r="A12133"/>
  <c r="A12132"/>
  <c r="A12131"/>
  <c r="A12130"/>
  <c r="A12129"/>
  <c r="A12128"/>
  <c r="A12127"/>
  <c r="A12126"/>
  <c r="A12125"/>
  <c r="A12124"/>
  <c r="A12123"/>
  <c r="A12122"/>
  <c r="A12121"/>
  <c r="A12120"/>
  <c r="A12119"/>
  <c r="A12118"/>
  <c r="A12117"/>
  <c r="A12116"/>
  <c r="A12115"/>
  <c r="A12114"/>
  <c r="A12113"/>
  <c r="A12112"/>
  <c r="A12111"/>
  <c r="A12110"/>
  <c r="A12109"/>
  <c r="A12108"/>
  <c r="A12107"/>
  <c r="A12106"/>
  <c r="A12105"/>
  <c r="A12104"/>
  <c r="A12103"/>
  <c r="A12102"/>
  <c r="A12101"/>
  <c r="A12100"/>
  <c r="A12099"/>
  <c r="A12098"/>
  <c r="A12097"/>
  <c r="A12096"/>
  <c r="A12095"/>
  <c r="A12094"/>
  <c r="A12093"/>
  <c r="A12092"/>
  <c r="A12091"/>
  <c r="A12090"/>
  <c r="A12089"/>
  <c r="A12088"/>
  <c r="A12087"/>
  <c r="A12086"/>
  <c r="A12085"/>
  <c r="A12084"/>
  <c r="A12083"/>
  <c r="A12082"/>
  <c r="A12081"/>
  <c r="A12080"/>
  <c r="A12079"/>
  <c r="A12078"/>
  <c r="A12077"/>
  <c r="A12076"/>
  <c r="A12075"/>
  <c r="A12074"/>
  <c r="A12073"/>
  <c r="A12072"/>
  <c r="A12071"/>
  <c r="A12070"/>
  <c r="A12069"/>
  <c r="A12068"/>
  <c r="A12067"/>
  <c r="A12066"/>
  <c r="A12065"/>
  <c r="A12064"/>
  <c r="A12063"/>
  <c r="A12062"/>
  <c r="A12061"/>
  <c r="A12060"/>
  <c r="A12059"/>
  <c r="A12058"/>
  <c r="A12057"/>
  <c r="A12056"/>
  <c r="A12055"/>
  <c r="A12054"/>
  <c r="A12053"/>
  <c r="A12052"/>
  <c r="A12051"/>
  <c r="A12050"/>
  <c r="A12049"/>
  <c r="A12048"/>
  <c r="A12047"/>
  <c r="A12046"/>
  <c r="A12045"/>
  <c r="A12044"/>
  <c r="A12043"/>
  <c r="A12042"/>
  <c r="A12041"/>
  <c r="A12040"/>
  <c r="A12039"/>
  <c r="A12038"/>
  <c r="A12037"/>
  <c r="A12036"/>
  <c r="A12035"/>
  <c r="A12034"/>
  <c r="A12033"/>
  <c r="A12032"/>
  <c r="A12031"/>
  <c r="A12030"/>
  <c r="A12029"/>
  <c r="A12028"/>
  <c r="A12027"/>
  <c r="A12026"/>
  <c r="A12025"/>
  <c r="A12024"/>
  <c r="A12023"/>
  <c r="A12022"/>
  <c r="A12021"/>
  <c r="A12020"/>
  <c r="A12019"/>
  <c r="A12018"/>
  <c r="A12017"/>
  <c r="A12016"/>
  <c r="A12015"/>
  <c r="A12014"/>
  <c r="A12013"/>
  <c r="A12012"/>
  <c r="A12011"/>
  <c r="A12010"/>
  <c r="A12009"/>
  <c r="A12008"/>
  <c r="A12007"/>
  <c r="A12006"/>
  <c r="A12005"/>
  <c r="A12004"/>
  <c r="A12003"/>
  <c r="A12002"/>
  <c r="A12001"/>
  <c r="A12000"/>
  <c r="A11999"/>
  <c r="A11998"/>
  <c r="A11997"/>
  <c r="A11996"/>
  <c r="A11995"/>
  <c r="A11994"/>
  <c r="A11993"/>
  <c r="A11992"/>
  <c r="A11991"/>
  <c r="A11990"/>
  <c r="A11989"/>
  <c r="A11988"/>
  <c r="A11987"/>
  <c r="A11986"/>
  <c r="A11985"/>
  <c r="A11984"/>
  <c r="A11983"/>
  <c r="A11982"/>
  <c r="A11981"/>
  <c r="A11980"/>
  <c r="A11979"/>
  <c r="A11978"/>
  <c r="A11977"/>
  <c r="A11976"/>
  <c r="A11975"/>
  <c r="A11974"/>
  <c r="A11973"/>
  <c r="A11972"/>
  <c r="A11971"/>
  <c r="A11970"/>
  <c r="A11969"/>
  <c r="A11968"/>
  <c r="A11967"/>
  <c r="A11966"/>
  <c r="A11965"/>
  <c r="A11964"/>
  <c r="A11963"/>
  <c r="A11962"/>
  <c r="A11961"/>
  <c r="A11960"/>
  <c r="A11959"/>
  <c r="A11958"/>
  <c r="A11957"/>
  <c r="A11956"/>
  <c r="A11955"/>
  <c r="A11954"/>
  <c r="A11953"/>
  <c r="A11952"/>
  <c r="A11951"/>
  <c r="A11950"/>
  <c r="A11949"/>
  <c r="A11948"/>
  <c r="A11947"/>
  <c r="A11946"/>
  <c r="A11945"/>
  <c r="A11944"/>
  <c r="A11943"/>
  <c r="A11942"/>
  <c r="A11941"/>
  <c r="A11940"/>
  <c r="A11939"/>
  <c r="A11938"/>
  <c r="A11937"/>
  <c r="A11936"/>
  <c r="A11935"/>
  <c r="A11934"/>
  <c r="A11933"/>
  <c r="A11932"/>
  <c r="A11931"/>
  <c r="A11930"/>
  <c r="A11929"/>
  <c r="A11928"/>
  <c r="A11927"/>
  <c r="A11926"/>
  <c r="A11925"/>
  <c r="A11924"/>
  <c r="A11923"/>
  <c r="A11922"/>
  <c r="A11921"/>
  <c r="A11920"/>
  <c r="A11919"/>
  <c r="A11918"/>
  <c r="A11917"/>
  <c r="A11916"/>
  <c r="A11915"/>
  <c r="A11914"/>
  <c r="A11913"/>
  <c r="A11912"/>
  <c r="A11911"/>
  <c r="A11910"/>
  <c r="A11909"/>
  <c r="A11908"/>
  <c r="A11907"/>
  <c r="A11906"/>
  <c r="A11905"/>
  <c r="A11904"/>
  <c r="A11903"/>
  <c r="A11902"/>
  <c r="A11901"/>
  <c r="A11900"/>
  <c r="A11899"/>
  <c r="A11898"/>
  <c r="A11897"/>
  <c r="A11896"/>
  <c r="A11895"/>
  <c r="A11894"/>
  <c r="A11893"/>
  <c r="A11892"/>
  <c r="A11891"/>
  <c r="A11890"/>
  <c r="A11889"/>
  <c r="A11888"/>
  <c r="A11887"/>
  <c r="A11886"/>
  <c r="A11885"/>
  <c r="A11884"/>
  <c r="A11883"/>
  <c r="A11882"/>
  <c r="A11881"/>
  <c r="A11880"/>
  <c r="A11879"/>
  <c r="A11878"/>
  <c r="A11877"/>
  <c r="A11876"/>
  <c r="A11875"/>
  <c r="A11874"/>
  <c r="A11873"/>
  <c r="A11872"/>
  <c r="A11871"/>
  <c r="A11870"/>
  <c r="A11869"/>
  <c r="A11868"/>
  <c r="A11867"/>
  <c r="A11866"/>
  <c r="A11865"/>
  <c r="A11864"/>
  <c r="A11863"/>
  <c r="A11862"/>
  <c r="A11861"/>
  <c r="A11860"/>
  <c r="A11859"/>
  <c r="A11858"/>
  <c r="A11857"/>
  <c r="A11856"/>
  <c r="A11855"/>
  <c r="A11854"/>
  <c r="A11853"/>
  <c r="A11852"/>
  <c r="A11851"/>
  <c r="A11850"/>
  <c r="A11849"/>
  <c r="A11848"/>
  <c r="A11847"/>
  <c r="A11846"/>
  <c r="A11845"/>
  <c r="A11844"/>
  <c r="A11843"/>
  <c r="A11842"/>
  <c r="A11841"/>
  <c r="A11840"/>
  <c r="A11839"/>
  <c r="A11838"/>
  <c r="A11837"/>
  <c r="A11836"/>
  <c r="A11835"/>
  <c r="A11834"/>
  <c r="A11833"/>
  <c r="A11832"/>
  <c r="A11831"/>
  <c r="A11830"/>
  <c r="A11829"/>
  <c r="A11828"/>
  <c r="A11827"/>
  <c r="A11826"/>
  <c r="A11825"/>
  <c r="A11824"/>
  <c r="A11823"/>
  <c r="A11822"/>
  <c r="A11821"/>
  <c r="A11820"/>
  <c r="A11819"/>
  <c r="A11818"/>
  <c r="A11817"/>
  <c r="A11816"/>
  <c r="A11815"/>
  <c r="A11814"/>
  <c r="A11813"/>
  <c r="A11812"/>
  <c r="A11811"/>
  <c r="A11810"/>
  <c r="A11809"/>
  <c r="A11808"/>
  <c r="A11807"/>
  <c r="A11806"/>
  <c r="A11805"/>
  <c r="A11804"/>
  <c r="A11803"/>
  <c r="A11802"/>
  <c r="A11801"/>
  <c r="A11800"/>
  <c r="A11799"/>
  <c r="A11798"/>
  <c r="A11797"/>
  <c r="A11796"/>
  <c r="A11795"/>
  <c r="A11794"/>
  <c r="A11793"/>
  <c r="A11792"/>
  <c r="A11791"/>
  <c r="A11790"/>
  <c r="A11789"/>
  <c r="A11788"/>
  <c r="A11787"/>
  <c r="A11786"/>
  <c r="A11785"/>
  <c r="A11784"/>
  <c r="A11783"/>
  <c r="A11782"/>
  <c r="A11781"/>
  <c r="A11780"/>
  <c r="A11779"/>
  <c r="A11778"/>
  <c r="A11777"/>
  <c r="A11776"/>
  <c r="A11775"/>
  <c r="A11774"/>
  <c r="A11773"/>
  <c r="A11772"/>
  <c r="A11771"/>
  <c r="A11770"/>
  <c r="A11769"/>
  <c r="A11768"/>
  <c r="A11767"/>
  <c r="A11766"/>
  <c r="A11765"/>
  <c r="A11764"/>
  <c r="A11763"/>
  <c r="A11762"/>
  <c r="A11761"/>
  <c r="A11760"/>
  <c r="A11759"/>
  <c r="A11758"/>
  <c r="A11757"/>
  <c r="A11756"/>
  <c r="A11755"/>
  <c r="A11754"/>
  <c r="A11753"/>
  <c r="A11752"/>
  <c r="A11751"/>
  <c r="A11750"/>
  <c r="A11749"/>
  <c r="A11748"/>
  <c r="A11747"/>
  <c r="A11746"/>
  <c r="A11745"/>
  <c r="A11744"/>
  <c r="A11743"/>
  <c r="A11742"/>
  <c r="A11741"/>
  <c r="A11740"/>
  <c r="A11739"/>
  <c r="A11738"/>
  <c r="A11737"/>
  <c r="A11736"/>
  <c r="A11735"/>
  <c r="A11734"/>
  <c r="A11733"/>
  <c r="A11732"/>
  <c r="A11731"/>
  <c r="A11730"/>
  <c r="A11729"/>
  <c r="A11728"/>
  <c r="A11727"/>
  <c r="A11726"/>
  <c r="A11725"/>
  <c r="A11724"/>
  <c r="A11723"/>
  <c r="A11722"/>
  <c r="A11721"/>
  <c r="A11720"/>
  <c r="A11719"/>
  <c r="A11718"/>
  <c r="A11717"/>
  <c r="A11716"/>
  <c r="A11715"/>
  <c r="A11714"/>
  <c r="A11713"/>
  <c r="A11712"/>
  <c r="A11711"/>
  <c r="A11710"/>
  <c r="A11709"/>
  <c r="A11708"/>
  <c r="A11707"/>
  <c r="A11706"/>
  <c r="A11705"/>
  <c r="A11704"/>
  <c r="A11703"/>
  <c r="A11702"/>
  <c r="A11701"/>
  <c r="A11700"/>
  <c r="A11699"/>
  <c r="A11698"/>
  <c r="A11697"/>
  <c r="A11696"/>
  <c r="A11695"/>
  <c r="A11694"/>
  <c r="A11693"/>
  <c r="A11692"/>
  <c r="A11691"/>
  <c r="A11690"/>
  <c r="A11689"/>
  <c r="A11688"/>
  <c r="A11687"/>
  <c r="A11686"/>
  <c r="A11685"/>
  <c r="A11684"/>
  <c r="A11683"/>
  <c r="A11682"/>
  <c r="A11681"/>
  <c r="A11680"/>
  <c r="A11679"/>
  <c r="A11678"/>
  <c r="A11677"/>
  <c r="A11676"/>
  <c r="A11675"/>
  <c r="A11674"/>
  <c r="A11673"/>
  <c r="A11672"/>
  <c r="A11671"/>
  <c r="A11670"/>
  <c r="A11669"/>
  <c r="A11668"/>
  <c r="A11667"/>
  <c r="A11666"/>
  <c r="A11665"/>
  <c r="A11664"/>
  <c r="A11663"/>
  <c r="A11662"/>
  <c r="A11661"/>
  <c r="A11660"/>
  <c r="A11659"/>
  <c r="A11658"/>
  <c r="A11657"/>
  <c r="A11656"/>
  <c r="A11655"/>
  <c r="A11654"/>
  <c r="A11653"/>
  <c r="A11652"/>
  <c r="A11651"/>
  <c r="A11650"/>
  <c r="A11649"/>
  <c r="A11648"/>
  <c r="A11647"/>
  <c r="A11646"/>
  <c r="A11645"/>
  <c r="A11644"/>
  <c r="A11643"/>
  <c r="A11642"/>
  <c r="A11641"/>
  <c r="A11640"/>
  <c r="A11639"/>
  <c r="A11638"/>
  <c r="A11637"/>
  <c r="A11636"/>
  <c r="A11635"/>
  <c r="A11634"/>
  <c r="A11633"/>
  <c r="A11632"/>
  <c r="A11631"/>
  <c r="A11630"/>
  <c r="A11629"/>
  <c r="A11628"/>
  <c r="A11627"/>
  <c r="A11626"/>
  <c r="A11625"/>
  <c r="A11624"/>
  <c r="A11623"/>
  <c r="A11622"/>
  <c r="A11621"/>
  <c r="A11620"/>
  <c r="A11619"/>
  <c r="A11618"/>
  <c r="A11617"/>
  <c r="A11616"/>
  <c r="A11615"/>
  <c r="A11614"/>
  <c r="A11613"/>
  <c r="A11612"/>
  <c r="A11611"/>
  <c r="A11610"/>
  <c r="A11609"/>
  <c r="A11608"/>
  <c r="A11607"/>
  <c r="A11606"/>
  <c r="A11605"/>
  <c r="A11604"/>
  <c r="A11603"/>
  <c r="A11602"/>
  <c r="A11601"/>
  <c r="A11600"/>
  <c r="A11599"/>
  <c r="A11598"/>
  <c r="A11597"/>
  <c r="A11596"/>
  <c r="A11595"/>
  <c r="A11594"/>
  <c r="A11593"/>
  <c r="A11592"/>
  <c r="A11591"/>
  <c r="A11590"/>
  <c r="A11589"/>
  <c r="A11588"/>
  <c r="A11587"/>
  <c r="A11586"/>
  <c r="A11585"/>
  <c r="A11584"/>
  <c r="A11583"/>
  <c r="A11582"/>
  <c r="A11581"/>
  <c r="A11580"/>
  <c r="A11579"/>
  <c r="A11578"/>
  <c r="A11577"/>
  <c r="A11576"/>
  <c r="A11575"/>
  <c r="A11574"/>
  <c r="A11573"/>
  <c r="A11572"/>
  <c r="A11571"/>
  <c r="A11570"/>
  <c r="A11569"/>
  <c r="A11568"/>
  <c r="A11567"/>
  <c r="A11566"/>
  <c r="A11565"/>
  <c r="A11564"/>
  <c r="A11563"/>
  <c r="A11562"/>
  <c r="A11561"/>
  <c r="A11560"/>
  <c r="A11559"/>
  <c r="A11558"/>
  <c r="A11557"/>
  <c r="A11556"/>
  <c r="A11555"/>
  <c r="A11554"/>
  <c r="A11553"/>
  <c r="A11552"/>
  <c r="A11551"/>
  <c r="A11550"/>
  <c r="A11549"/>
  <c r="A11548"/>
  <c r="A11547"/>
  <c r="A11546"/>
  <c r="A11545"/>
  <c r="A11544"/>
  <c r="A11543"/>
  <c r="A11542"/>
  <c r="A11541"/>
  <c r="A11540"/>
  <c r="A11539"/>
  <c r="A11538"/>
  <c r="A11537"/>
  <c r="A11536"/>
  <c r="A11535"/>
  <c r="A11534"/>
  <c r="A11533"/>
  <c r="A11532"/>
  <c r="A11531"/>
  <c r="A11530"/>
  <c r="A11529"/>
  <c r="A11528"/>
  <c r="A11527"/>
  <c r="A11526"/>
  <c r="A11525"/>
  <c r="A11524"/>
  <c r="A11523"/>
  <c r="A11522"/>
  <c r="A11521"/>
  <c r="A11520"/>
  <c r="A11519"/>
  <c r="A11518"/>
  <c r="A11517"/>
  <c r="A11516"/>
  <c r="A11515"/>
  <c r="A11514"/>
  <c r="A11513"/>
  <c r="A11512"/>
  <c r="A11511"/>
  <c r="A11510"/>
  <c r="A11509"/>
  <c r="A11508"/>
  <c r="A11507"/>
  <c r="A11506"/>
  <c r="A11505"/>
  <c r="A11504"/>
  <c r="A11503"/>
  <c r="A11502"/>
  <c r="A11501"/>
  <c r="A11500"/>
  <c r="A11499"/>
  <c r="A11498"/>
  <c r="A11497"/>
  <c r="A11496"/>
  <c r="A11495"/>
  <c r="A11494"/>
  <c r="A11493"/>
  <c r="A11492"/>
  <c r="A11491"/>
  <c r="A11490"/>
  <c r="A11489"/>
  <c r="A11488"/>
  <c r="A11487"/>
  <c r="A11486"/>
  <c r="A11485"/>
  <c r="A11484"/>
  <c r="A11483"/>
  <c r="A11482"/>
  <c r="A11481"/>
  <c r="A11480"/>
  <c r="A11479"/>
  <c r="A11478"/>
  <c r="A11477"/>
  <c r="A11476"/>
  <c r="A11475"/>
  <c r="A11474"/>
  <c r="A11473"/>
  <c r="A11472"/>
  <c r="A11471"/>
  <c r="A11470"/>
  <c r="A11469"/>
  <c r="A11468"/>
  <c r="A11467"/>
  <c r="A11466"/>
  <c r="A11465"/>
  <c r="A11464"/>
  <c r="A11463"/>
  <c r="A11462"/>
  <c r="A11461"/>
  <c r="A11460"/>
  <c r="A11459"/>
  <c r="A11458"/>
  <c r="A11457"/>
  <c r="A11456"/>
  <c r="A11455"/>
  <c r="A11454"/>
  <c r="A11453"/>
  <c r="A11452"/>
  <c r="A11451"/>
  <c r="A11450"/>
  <c r="A11449"/>
  <c r="A11448"/>
  <c r="A11447"/>
  <c r="A11446"/>
  <c r="A11445"/>
  <c r="A11444"/>
  <c r="A11443"/>
  <c r="A11442"/>
  <c r="A11441"/>
  <c r="A11440"/>
  <c r="A11439"/>
  <c r="A11438"/>
  <c r="A11437"/>
  <c r="A11436"/>
  <c r="A11435"/>
  <c r="A11434"/>
  <c r="A11433"/>
  <c r="A11432"/>
  <c r="A11431"/>
  <c r="A11430"/>
  <c r="A11429"/>
  <c r="A11428"/>
  <c r="A11427"/>
  <c r="A11426"/>
  <c r="A11425"/>
  <c r="A11424"/>
  <c r="A11423"/>
  <c r="A11422"/>
  <c r="A11421"/>
  <c r="A11420"/>
  <c r="A11419"/>
  <c r="A11418"/>
  <c r="A11417"/>
  <c r="A11416"/>
  <c r="A11415"/>
  <c r="A11414"/>
  <c r="A11413"/>
  <c r="A11412"/>
  <c r="A11411"/>
  <c r="A11410"/>
  <c r="A11409"/>
  <c r="A11408"/>
  <c r="A11407"/>
  <c r="A11406"/>
  <c r="A11405"/>
  <c r="A11404"/>
  <c r="A11403"/>
  <c r="A11402"/>
  <c r="A11401"/>
  <c r="A11400"/>
  <c r="A11399"/>
  <c r="A11398"/>
  <c r="A11397"/>
  <c r="A11396"/>
  <c r="A11395"/>
  <c r="A11394"/>
  <c r="A11393"/>
  <c r="A11392"/>
  <c r="A11391"/>
  <c r="A11390"/>
  <c r="A11389"/>
  <c r="A11388"/>
  <c r="A11387"/>
  <c r="A11386"/>
  <c r="A11385"/>
  <c r="A11384"/>
  <c r="A11383"/>
  <c r="A11382"/>
  <c r="A11381"/>
  <c r="A11380"/>
  <c r="A11379"/>
  <c r="A11378"/>
  <c r="A11377"/>
  <c r="A11376"/>
  <c r="A11375"/>
  <c r="A11374"/>
  <c r="A11373"/>
  <c r="A11372"/>
  <c r="A11371"/>
  <c r="A11370"/>
  <c r="A11369"/>
  <c r="A11368"/>
  <c r="A11367"/>
  <c r="A11366"/>
  <c r="A11365"/>
  <c r="A11364"/>
  <c r="A11363"/>
  <c r="A11362"/>
  <c r="A11361"/>
  <c r="A11360"/>
  <c r="A11359"/>
  <c r="A11358"/>
  <c r="A11357"/>
  <c r="A11356"/>
  <c r="A11355"/>
  <c r="A11354"/>
  <c r="A11353"/>
  <c r="A11352"/>
  <c r="A11351"/>
  <c r="A11350"/>
  <c r="A11349"/>
  <c r="A11348"/>
  <c r="A11347"/>
  <c r="A11346"/>
  <c r="A11345"/>
  <c r="A11344"/>
  <c r="A11343"/>
  <c r="A11342"/>
  <c r="A11341"/>
  <c r="A11340"/>
  <c r="A11339"/>
  <c r="A11338"/>
  <c r="A11337"/>
  <c r="A11336"/>
  <c r="A11335"/>
  <c r="A11334"/>
  <c r="A11333"/>
  <c r="A11332"/>
  <c r="A11331"/>
  <c r="A11330"/>
  <c r="A11329"/>
  <c r="A11328"/>
  <c r="A11327"/>
  <c r="A11326"/>
  <c r="A11325"/>
  <c r="A11324"/>
  <c r="A11323"/>
  <c r="A11322"/>
  <c r="A11321"/>
  <c r="A11320"/>
  <c r="A11319"/>
  <c r="A11318"/>
  <c r="A11317"/>
  <c r="A11316"/>
  <c r="A11315"/>
  <c r="A11314"/>
  <c r="A11313"/>
  <c r="A11312"/>
  <c r="A11311"/>
  <c r="A11310"/>
  <c r="A11309"/>
  <c r="A11308"/>
  <c r="A11307"/>
  <c r="A11306"/>
  <c r="A11305"/>
  <c r="A11304"/>
  <c r="A11303"/>
  <c r="A11302"/>
  <c r="A11301"/>
  <c r="A11300"/>
  <c r="A11299"/>
  <c r="A11298"/>
  <c r="A11297"/>
  <c r="A11296"/>
  <c r="A11295"/>
  <c r="A11294"/>
  <c r="A11293"/>
  <c r="A11292"/>
  <c r="A11291"/>
  <c r="A11290"/>
  <c r="A11289"/>
  <c r="A11288"/>
  <c r="A11287"/>
  <c r="A11286"/>
  <c r="A11285"/>
  <c r="A11284"/>
  <c r="A11283"/>
  <c r="A11282"/>
  <c r="A11281"/>
  <c r="A11280"/>
  <c r="A11279"/>
  <c r="A11278"/>
  <c r="A11277"/>
  <c r="A11276"/>
  <c r="A11275"/>
  <c r="A11274"/>
  <c r="A11273"/>
  <c r="A11272"/>
  <c r="A11271"/>
  <c r="A11270"/>
  <c r="A11269"/>
  <c r="A11268"/>
  <c r="A11267"/>
  <c r="A11266"/>
  <c r="A11265"/>
  <c r="A11264"/>
  <c r="A11263"/>
  <c r="A11262"/>
  <c r="A11261"/>
  <c r="A11260"/>
  <c r="A11259"/>
  <c r="A11258"/>
  <c r="A11257"/>
  <c r="A11256"/>
  <c r="A11255"/>
  <c r="A11254"/>
  <c r="A11253"/>
  <c r="A11252"/>
  <c r="A11251"/>
  <c r="A11250"/>
  <c r="A11249"/>
  <c r="A11248"/>
  <c r="A11247"/>
  <c r="A11246"/>
  <c r="A11245"/>
  <c r="A11244"/>
  <c r="A11243"/>
  <c r="A11242"/>
  <c r="A11241"/>
  <c r="A11240"/>
  <c r="A11239"/>
  <c r="A11238"/>
  <c r="A11237"/>
  <c r="A11236"/>
  <c r="A11235"/>
  <c r="A11234"/>
  <c r="A11233"/>
  <c r="A11232"/>
  <c r="A11231"/>
  <c r="A11230"/>
  <c r="A11229"/>
  <c r="A11228"/>
  <c r="A11227"/>
  <c r="A11226"/>
  <c r="A11225"/>
  <c r="A11224"/>
  <c r="A11223"/>
  <c r="A11222"/>
  <c r="A11221"/>
  <c r="A11220"/>
  <c r="A11219"/>
  <c r="A11218"/>
  <c r="A11217"/>
  <c r="A11216"/>
  <c r="A11215"/>
  <c r="A11214"/>
  <c r="A11213"/>
  <c r="A11212"/>
  <c r="A11211"/>
  <c r="A11210"/>
  <c r="A11209"/>
  <c r="A11208"/>
  <c r="A11207"/>
  <c r="A11206"/>
  <c r="A11205"/>
  <c r="A11204"/>
  <c r="A11203"/>
  <c r="A11202"/>
  <c r="A11201"/>
  <c r="A11200"/>
  <c r="A11199"/>
  <c r="A11198"/>
  <c r="A11197"/>
  <c r="A11196"/>
  <c r="A11195"/>
  <c r="A11194"/>
  <c r="A11193"/>
  <c r="A11192"/>
  <c r="A11191"/>
  <c r="A11190"/>
  <c r="A11189"/>
  <c r="A11188"/>
  <c r="A11187"/>
  <c r="A11186"/>
  <c r="A11185"/>
  <c r="A11184"/>
  <c r="A11183"/>
  <c r="A11182"/>
  <c r="A11181"/>
  <c r="A11180"/>
  <c r="A11179"/>
  <c r="A11178"/>
  <c r="A11177"/>
  <c r="A11176"/>
  <c r="A11175"/>
  <c r="A11174"/>
  <c r="A11173"/>
  <c r="A11172"/>
  <c r="A11171"/>
  <c r="A11170"/>
  <c r="A11169"/>
  <c r="A11168"/>
  <c r="A11167"/>
  <c r="A11166"/>
  <c r="A11165"/>
  <c r="A11164"/>
  <c r="A11163"/>
  <c r="A11162"/>
  <c r="A11161"/>
  <c r="A11160"/>
  <c r="A11159"/>
  <c r="A11158"/>
  <c r="A11157"/>
  <c r="A11156"/>
  <c r="A11155"/>
  <c r="A11154"/>
  <c r="A11153"/>
  <c r="A11152"/>
  <c r="A11151"/>
  <c r="A11150"/>
  <c r="A11149"/>
  <c r="A11148"/>
  <c r="A11147"/>
  <c r="A11146"/>
  <c r="A11145"/>
  <c r="A11144"/>
  <c r="A11143"/>
  <c r="A11142"/>
  <c r="A11141"/>
  <c r="A11140"/>
  <c r="A11139"/>
  <c r="A11138"/>
  <c r="A11137"/>
  <c r="A11136"/>
  <c r="A11135"/>
  <c r="A11134"/>
  <c r="A11133"/>
  <c r="A11132"/>
  <c r="A11131"/>
  <c r="A11130"/>
  <c r="A11129"/>
  <c r="A11128"/>
  <c r="A11127"/>
  <c r="A11126"/>
  <c r="A11125"/>
  <c r="A11124"/>
  <c r="A11123"/>
  <c r="A11122"/>
  <c r="A11121"/>
  <c r="A11120"/>
  <c r="A11119"/>
  <c r="A11118"/>
  <c r="A11117"/>
  <c r="A11116"/>
  <c r="A11115"/>
  <c r="A11114"/>
  <c r="A11113"/>
  <c r="A11112"/>
  <c r="A11111"/>
  <c r="A11110"/>
  <c r="A11109"/>
  <c r="A11108"/>
  <c r="A11107"/>
  <c r="A11106"/>
  <c r="A11105"/>
  <c r="A11104"/>
  <c r="A11103"/>
  <c r="A11102"/>
  <c r="A11101"/>
  <c r="A11100"/>
  <c r="A11099"/>
  <c r="A11098"/>
  <c r="A11097"/>
  <c r="A11096"/>
  <c r="A11095"/>
  <c r="A11094"/>
  <c r="A11093"/>
  <c r="A11092"/>
  <c r="A11091"/>
  <c r="A11090"/>
  <c r="A11089"/>
  <c r="A11088"/>
  <c r="A11087"/>
  <c r="A11086"/>
  <c r="A11085"/>
  <c r="A11084"/>
  <c r="A11083"/>
  <c r="A11082"/>
  <c r="A11081"/>
  <c r="A11080"/>
  <c r="A11079"/>
  <c r="A11078"/>
  <c r="A11077"/>
  <c r="A11076"/>
  <c r="A11075"/>
  <c r="A11074"/>
  <c r="A11073"/>
  <c r="A11072"/>
  <c r="A11071"/>
  <c r="A11070"/>
  <c r="A11069"/>
  <c r="A11068"/>
  <c r="A11067"/>
  <c r="A11066"/>
  <c r="A11065"/>
  <c r="A11064"/>
  <c r="A11063"/>
  <c r="A11062"/>
  <c r="A11061"/>
  <c r="A11060"/>
  <c r="A11059"/>
  <c r="A11058"/>
  <c r="A11057"/>
  <c r="A11056"/>
  <c r="A11055"/>
  <c r="A11054"/>
  <c r="A11053"/>
  <c r="A11052"/>
  <c r="A11051"/>
  <c r="A11050"/>
  <c r="A11049"/>
  <c r="A11048"/>
  <c r="A11047"/>
  <c r="A11046"/>
  <c r="A11045"/>
  <c r="A11044"/>
  <c r="A11043"/>
  <c r="A11042"/>
  <c r="A11041"/>
  <c r="A11040"/>
  <c r="A11039"/>
  <c r="A11038"/>
  <c r="A11037"/>
  <c r="A11036"/>
  <c r="A11035"/>
  <c r="A11034"/>
  <c r="A11033"/>
  <c r="A11032"/>
  <c r="A11031"/>
  <c r="A11030"/>
  <c r="A11029"/>
  <c r="A11028"/>
  <c r="A11027"/>
  <c r="A11026"/>
  <c r="A11025"/>
  <c r="A11024"/>
  <c r="A11023"/>
  <c r="A11022"/>
  <c r="A11021"/>
  <c r="A11020"/>
  <c r="A11019"/>
  <c r="A11018"/>
  <c r="A11017"/>
  <c r="A11016"/>
  <c r="A11015"/>
  <c r="A11014"/>
  <c r="A11013"/>
  <c r="A11012"/>
  <c r="A11011"/>
  <c r="A11010"/>
  <c r="A11009"/>
  <c r="A11008"/>
  <c r="A11007"/>
  <c r="A11006"/>
  <c r="A11005"/>
  <c r="A11004"/>
  <c r="A11003"/>
  <c r="A11002"/>
  <c r="A11001"/>
  <c r="A11000"/>
  <c r="A10999"/>
  <c r="A10998"/>
  <c r="A10997"/>
  <c r="A10996"/>
  <c r="A10995"/>
  <c r="A10994"/>
  <c r="A10993"/>
  <c r="A10992"/>
  <c r="A10991"/>
  <c r="A10990"/>
  <c r="A10989"/>
  <c r="A10988"/>
  <c r="A10987"/>
  <c r="A10986"/>
  <c r="A10985"/>
  <c r="A10984"/>
  <c r="A10983"/>
  <c r="A10982"/>
  <c r="A10981"/>
  <c r="A10980"/>
  <c r="A10979"/>
  <c r="A10978"/>
  <c r="A10977"/>
  <c r="A10976"/>
  <c r="A10975"/>
  <c r="A10974"/>
  <c r="A10973"/>
  <c r="A10972"/>
  <c r="A10971"/>
  <c r="A10970"/>
  <c r="A10969"/>
  <c r="A10968"/>
  <c r="A10967"/>
  <c r="A10966"/>
  <c r="A10965"/>
  <c r="A10964"/>
  <c r="A10963"/>
  <c r="A10962"/>
  <c r="A10961"/>
  <c r="A10960"/>
  <c r="A10959"/>
  <c r="A10958"/>
  <c r="A10957"/>
  <c r="A10956"/>
  <c r="A10955"/>
  <c r="A10954"/>
  <c r="A10953"/>
  <c r="A10952"/>
  <c r="A10951"/>
  <c r="A10950"/>
  <c r="A10949"/>
  <c r="A10948"/>
  <c r="A10947"/>
  <c r="A10946"/>
  <c r="A10945"/>
  <c r="A10944"/>
  <c r="A10943"/>
  <c r="A10942"/>
  <c r="A10941"/>
  <c r="A10940"/>
  <c r="A10939"/>
  <c r="A10938"/>
  <c r="A10937"/>
  <c r="A10936"/>
  <c r="A10935"/>
  <c r="A10934"/>
  <c r="A10933"/>
  <c r="A10932"/>
  <c r="A10931"/>
  <c r="A10930"/>
  <c r="A10929"/>
  <c r="A10928"/>
  <c r="A10927"/>
  <c r="A10926"/>
  <c r="A10925"/>
  <c r="A10924"/>
  <c r="A10923"/>
  <c r="A10922"/>
  <c r="A10921"/>
  <c r="A10920"/>
  <c r="A10919"/>
  <c r="A10918"/>
  <c r="A10917"/>
  <c r="A10916"/>
  <c r="A10915"/>
  <c r="A10914"/>
  <c r="A10913"/>
  <c r="A10912"/>
  <c r="A10911"/>
  <c r="A10910"/>
  <c r="A10909"/>
  <c r="A10908"/>
  <c r="A10907"/>
  <c r="A10906"/>
  <c r="A10905"/>
  <c r="A10904"/>
  <c r="A10903"/>
  <c r="A10902"/>
  <c r="A10901"/>
  <c r="A10900"/>
  <c r="A10899"/>
  <c r="A10898"/>
  <c r="A10897"/>
  <c r="A10896"/>
  <c r="A10895"/>
  <c r="A10894"/>
  <c r="A10893"/>
  <c r="A10892"/>
  <c r="A10891"/>
  <c r="A10890"/>
  <c r="A10889"/>
  <c r="A10888"/>
  <c r="A10887"/>
  <c r="A10886"/>
  <c r="A10885"/>
  <c r="A10884"/>
  <c r="A10883"/>
  <c r="A10882"/>
  <c r="A10881"/>
  <c r="A10880"/>
  <c r="A10879"/>
  <c r="A10878"/>
  <c r="A10877"/>
  <c r="A10876"/>
  <c r="A10875"/>
  <c r="A10874"/>
  <c r="A10873"/>
  <c r="A10872"/>
  <c r="A10871"/>
  <c r="A10870"/>
  <c r="A10869"/>
  <c r="A10868"/>
  <c r="A10867"/>
  <c r="A10866"/>
  <c r="A10865"/>
  <c r="A10864"/>
  <c r="A10863"/>
  <c r="A10862"/>
  <c r="A10861"/>
  <c r="A10860"/>
  <c r="A10859"/>
  <c r="A10858"/>
  <c r="A10857"/>
  <c r="A10856"/>
  <c r="A10855"/>
  <c r="A10854"/>
  <c r="A10853"/>
  <c r="A10852"/>
  <c r="A10851"/>
  <c r="A10850"/>
  <c r="A10849"/>
  <c r="A10848"/>
  <c r="A10847"/>
  <c r="A10846"/>
  <c r="A10845"/>
  <c r="A10844"/>
  <c r="A10843"/>
  <c r="A10842"/>
  <c r="A10841"/>
  <c r="A10840"/>
  <c r="A10839"/>
  <c r="A10838"/>
  <c r="A10837"/>
  <c r="A10836"/>
  <c r="A10835"/>
  <c r="A10834"/>
  <c r="A10833"/>
  <c r="A10832"/>
  <c r="A10831"/>
  <c r="A10830"/>
  <c r="A10829"/>
  <c r="A10828"/>
  <c r="A10827"/>
  <c r="A10826"/>
  <c r="A10825"/>
  <c r="A10824"/>
  <c r="A10823"/>
  <c r="A10822"/>
  <c r="A10821"/>
  <c r="A10820"/>
  <c r="A10819"/>
  <c r="A10818"/>
  <c r="A10817"/>
  <c r="A10816"/>
  <c r="A10815"/>
  <c r="A10814"/>
  <c r="A10813"/>
  <c r="A10812"/>
  <c r="A10811"/>
  <c r="A10810"/>
  <c r="A10809"/>
  <c r="A10808"/>
  <c r="A10807"/>
  <c r="A10806"/>
  <c r="A10805"/>
  <c r="A10804"/>
  <c r="A10803"/>
  <c r="A10802"/>
  <c r="A10801"/>
  <c r="A10800"/>
  <c r="A10799"/>
  <c r="A10798"/>
  <c r="A10797"/>
  <c r="A10796"/>
  <c r="A10795"/>
  <c r="A10794"/>
  <c r="A10793"/>
  <c r="A10792"/>
  <c r="A10791"/>
  <c r="A10790"/>
  <c r="A10789"/>
  <c r="A10788"/>
  <c r="A10787"/>
  <c r="A10786"/>
  <c r="A10785"/>
  <c r="A10784"/>
  <c r="A10783"/>
  <c r="A10782"/>
  <c r="A10781"/>
  <c r="A10780"/>
  <c r="A10779"/>
  <c r="A10778"/>
  <c r="A10777"/>
  <c r="A10776"/>
  <c r="A10775"/>
  <c r="A10774"/>
  <c r="A10773"/>
  <c r="A10772"/>
  <c r="A10771"/>
  <c r="A10770"/>
  <c r="A10769"/>
  <c r="A10768"/>
  <c r="A10767"/>
  <c r="A10766"/>
  <c r="A10765"/>
  <c r="A10764"/>
  <c r="A10763"/>
  <c r="A10762"/>
  <c r="A10761"/>
  <c r="A10760"/>
  <c r="A10759"/>
  <c r="A10758"/>
  <c r="A10757"/>
  <c r="A10756"/>
  <c r="A10755"/>
  <c r="A10754"/>
  <c r="A10753"/>
  <c r="A10752"/>
  <c r="A10751"/>
  <c r="A10750"/>
  <c r="A10749"/>
  <c r="A10748"/>
  <c r="A10747"/>
  <c r="A10746"/>
  <c r="A10745"/>
  <c r="A10744"/>
  <c r="A10743"/>
  <c r="A10742"/>
  <c r="A10741"/>
  <c r="A10740"/>
  <c r="A10739"/>
  <c r="A10738"/>
  <c r="A10737"/>
  <c r="A10736"/>
  <c r="A10735"/>
  <c r="A10734"/>
  <c r="A10733"/>
  <c r="A10732"/>
  <c r="A10731"/>
  <c r="A10730"/>
  <c r="A10729"/>
  <c r="A10728"/>
  <c r="A10727"/>
  <c r="A10726"/>
  <c r="A10725"/>
  <c r="A10724"/>
  <c r="A10723"/>
  <c r="A10722"/>
  <c r="A10721"/>
  <c r="A10720"/>
  <c r="A10719"/>
  <c r="A10718"/>
  <c r="A10717"/>
  <c r="A10716"/>
  <c r="A10715"/>
  <c r="A10714"/>
  <c r="A10713"/>
  <c r="A10712"/>
  <c r="A10711"/>
  <c r="A10710"/>
  <c r="A10709"/>
  <c r="A10708"/>
  <c r="A10707"/>
  <c r="A10706"/>
  <c r="A10705"/>
  <c r="A10704"/>
  <c r="A10703"/>
  <c r="A10702"/>
  <c r="A10701"/>
  <c r="A10700"/>
  <c r="A10699"/>
  <c r="A10698"/>
  <c r="A10697"/>
  <c r="A10696"/>
  <c r="A10695"/>
  <c r="A10694"/>
  <c r="A10693"/>
  <c r="A10692"/>
  <c r="A10691"/>
  <c r="A10690"/>
  <c r="A10689"/>
  <c r="A10688"/>
  <c r="A10687"/>
  <c r="A10686"/>
  <c r="A10685"/>
  <c r="A10684"/>
  <c r="A10683"/>
  <c r="A10682"/>
  <c r="A10681"/>
  <c r="A10680"/>
  <c r="A10679"/>
  <c r="A10678"/>
  <c r="A10677"/>
  <c r="A10676"/>
  <c r="A10675"/>
  <c r="A10674"/>
  <c r="A10673"/>
  <c r="A10672"/>
  <c r="A10671"/>
  <c r="A10670"/>
  <c r="A10669"/>
  <c r="A10668"/>
  <c r="A10667"/>
  <c r="A10666"/>
  <c r="A10665"/>
  <c r="A10664"/>
  <c r="A10663"/>
  <c r="A10662"/>
  <c r="A10661"/>
  <c r="A10660"/>
  <c r="A10659"/>
  <c r="A10658"/>
  <c r="A10657"/>
  <c r="A10656"/>
  <c r="A10655"/>
  <c r="A10654"/>
  <c r="A10653"/>
  <c r="A10652"/>
  <c r="A10651"/>
  <c r="A10650"/>
  <c r="A10649"/>
  <c r="A10648"/>
  <c r="A10647"/>
  <c r="A10646"/>
  <c r="A10645"/>
  <c r="A10644"/>
  <c r="A10643"/>
  <c r="A10642"/>
  <c r="A10641"/>
  <c r="A10640"/>
  <c r="A10639"/>
  <c r="A10638"/>
  <c r="A10637"/>
  <c r="A10636"/>
  <c r="A10635"/>
  <c r="A10634"/>
  <c r="A10633"/>
  <c r="A10632"/>
  <c r="A10631"/>
  <c r="A10630"/>
  <c r="A10629"/>
  <c r="A10628"/>
  <c r="A10627"/>
  <c r="A10626"/>
  <c r="A10625"/>
  <c r="A10624"/>
  <c r="A10623"/>
  <c r="A10622"/>
  <c r="A10621"/>
  <c r="A10620"/>
  <c r="A10619"/>
  <c r="A10618"/>
  <c r="A10617"/>
  <c r="A10616"/>
  <c r="A10615"/>
  <c r="A10614"/>
  <c r="A10613"/>
  <c r="A10612"/>
  <c r="A10611"/>
  <c r="A10610"/>
  <c r="A10609"/>
  <c r="A10608"/>
  <c r="A10607"/>
  <c r="A10606"/>
  <c r="A10605"/>
  <c r="A10604"/>
  <c r="A10603"/>
  <c r="A10602"/>
  <c r="A10601"/>
  <c r="A10600"/>
  <c r="A10599"/>
  <c r="A10598"/>
  <c r="A10597"/>
  <c r="A10596"/>
  <c r="A10595"/>
  <c r="A10594"/>
  <c r="A10593"/>
  <c r="A10592"/>
  <c r="A10591"/>
  <c r="A10590"/>
  <c r="A10589"/>
  <c r="A10588"/>
  <c r="A10587"/>
  <c r="A10586"/>
  <c r="A10585"/>
  <c r="A10584"/>
  <c r="A10583"/>
  <c r="A10582"/>
  <c r="A10581"/>
  <c r="A10580"/>
  <c r="A10579"/>
  <c r="A10578"/>
  <c r="A10577"/>
  <c r="A10576"/>
  <c r="A10575"/>
  <c r="A10574"/>
  <c r="A10573"/>
  <c r="A10572"/>
  <c r="A10571"/>
  <c r="A10570"/>
  <c r="A10569"/>
  <c r="A10568"/>
  <c r="A10567"/>
  <c r="A10566"/>
  <c r="A10565"/>
  <c r="A10564"/>
  <c r="A10563"/>
  <c r="A10562"/>
  <c r="A10561"/>
  <c r="A10560"/>
  <c r="A10559"/>
  <c r="A10558"/>
  <c r="A10557"/>
  <c r="A10556"/>
  <c r="A10555"/>
  <c r="A10554"/>
  <c r="A10553"/>
  <c r="A10552"/>
  <c r="A10551"/>
  <c r="A10550"/>
  <c r="A10549"/>
  <c r="A10548"/>
  <c r="A10547"/>
  <c r="A10546"/>
  <c r="A10545"/>
  <c r="A10544"/>
  <c r="A10543"/>
  <c r="A10542"/>
  <c r="A10541"/>
  <c r="A10540"/>
  <c r="A10539"/>
  <c r="A10538"/>
  <c r="A10537"/>
  <c r="A10536"/>
  <c r="A10535"/>
  <c r="A10534"/>
  <c r="A10533"/>
  <c r="A10532"/>
  <c r="A10531"/>
  <c r="A10530"/>
  <c r="A10529"/>
  <c r="A10528"/>
  <c r="A10527"/>
  <c r="A10526"/>
  <c r="A10525"/>
  <c r="A10524"/>
  <c r="A10523"/>
  <c r="A10522"/>
  <c r="A10521"/>
  <c r="A10520"/>
  <c r="A10519"/>
  <c r="A10518"/>
  <c r="A10517"/>
  <c r="A10516"/>
  <c r="A10515"/>
  <c r="A10514"/>
  <c r="A10513"/>
  <c r="A10512"/>
  <c r="A10511"/>
  <c r="A10510"/>
  <c r="A10509"/>
  <c r="A10508"/>
  <c r="A10507"/>
  <c r="A10506"/>
  <c r="A10505"/>
  <c r="A10504"/>
  <c r="A10503"/>
  <c r="A10502"/>
  <c r="A10501"/>
  <c r="A10500"/>
  <c r="A10499"/>
  <c r="A10498"/>
  <c r="A10497"/>
  <c r="A10496"/>
  <c r="A10495"/>
  <c r="A10494"/>
  <c r="A10493"/>
  <c r="A10492"/>
  <c r="A10491"/>
  <c r="A10490"/>
  <c r="A10489"/>
  <c r="A10488"/>
  <c r="A10487"/>
  <c r="A10486"/>
  <c r="A10485"/>
  <c r="A10484"/>
  <c r="A10483"/>
  <c r="A10482"/>
  <c r="A10481"/>
  <c r="A10480"/>
  <c r="A10479"/>
  <c r="A10478"/>
  <c r="A10477"/>
  <c r="A10476"/>
  <c r="A10475"/>
  <c r="A10474"/>
  <c r="A10473"/>
  <c r="A10472"/>
  <c r="A10471"/>
  <c r="A10470"/>
  <c r="A10469"/>
  <c r="A10468"/>
  <c r="A10467"/>
  <c r="A10466"/>
  <c r="A10465"/>
  <c r="A10464"/>
  <c r="A10463"/>
  <c r="A10462"/>
  <c r="A10461"/>
  <c r="A10460"/>
  <c r="A10459"/>
  <c r="A10458"/>
  <c r="A10457"/>
  <c r="A10456"/>
  <c r="A10455"/>
  <c r="A10454"/>
  <c r="A10453"/>
  <c r="A10452"/>
  <c r="A10451"/>
  <c r="A10450"/>
  <c r="A10449"/>
  <c r="A10448"/>
  <c r="A10447"/>
  <c r="A10446"/>
  <c r="A10445"/>
  <c r="A10444"/>
  <c r="A10443"/>
  <c r="A10442"/>
  <c r="A10441"/>
  <c r="A10440"/>
  <c r="A10439"/>
  <c r="A10438"/>
  <c r="A10437"/>
  <c r="A10436"/>
  <c r="A10435"/>
  <c r="A10434"/>
  <c r="A10433"/>
  <c r="A10432"/>
  <c r="A10431"/>
  <c r="A10430"/>
  <c r="A10429"/>
  <c r="A10428"/>
  <c r="A10427"/>
  <c r="A10426"/>
  <c r="A10425"/>
  <c r="A10424"/>
  <c r="A10423"/>
  <c r="A10422"/>
  <c r="A10421"/>
  <c r="A10420"/>
  <c r="A10419"/>
  <c r="A10418"/>
  <c r="A10417"/>
  <c r="A10416"/>
  <c r="A10415"/>
  <c r="A10414"/>
  <c r="A10413"/>
  <c r="A10412"/>
  <c r="A10411"/>
  <c r="A10410"/>
  <c r="A10409"/>
  <c r="A10408"/>
  <c r="A10407"/>
  <c r="A10406"/>
  <c r="A10405"/>
  <c r="A10404"/>
  <c r="A10403"/>
  <c r="A10402"/>
  <c r="A10401"/>
  <c r="A10400"/>
  <c r="A10399"/>
  <c r="A10398"/>
  <c r="A10397"/>
  <c r="A10396"/>
  <c r="A10395"/>
  <c r="A10394"/>
  <c r="A10393"/>
  <c r="A10392"/>
  <c r="A10391"/>
  <c r="A10390"/>
  <c r="A10389"/>
  <c r="A10388"/>
  <c r="A10387"/>
  <c r="A10386"/>
  <c r="A10385"/>
  <c r="A10384"/>
  <c r="A10383"/>
  <c r="A10382"/>
  <c r="A10381"/>
  <c r="A10380"/>
  <c r="A10379"/>
  <c r="A10378"/>
  <c r="A10377"/>
  <c r="A10376"/>
  <c r="A10375"/>
  <c r="A10374"/>
  <c r="A10373"/>
  <c r="A10372"/>
  <c r="A10371"/>
  <c r="A10370"/>
  <c r="A10369"/>
  <c r="A10368"/>
  <c r="A10367"/>
  <c r="A10366"/>
  <c r="A10365"/>
  <c r="A10364"/>
  <c r="A10363"/>
  <c r="A10362"/>
  <c r="A10361"/>
  <c r="A10360"/>
  <c r="A10359"/>
  <c r="A10358"/>
  <c r="A10357"/>
  <c r="A10356"/>
  <c r="A10355"/>
  <c r="A10354"/>
  <c r="A10353"/>
  <c r="A10352"/>
  <c r="A10351"/>
  <c r="A10350"/>
  <c r="A10349"/>
  <c r="A10348"/>
  <c r="A10347"/>
  <c r="A10346"/>
  <c r="A10345"/>
  <c r="A10344"/>
  <c r="A10343"/>
  <c r="A10342"/>
  <c r="A10341"/>
  <c r="A10340"/>
  <c r="A10339"/>
  <c r="A10338"/>
  <c r="A10337"/>
  <c r="A10336"/>
  <c r="A10335"/>
  <c r="A10334"/>
  <c r="A10333"/>
  <c r="A10332"/>
  <c r="A10331"/>
  <c r="A10330"/>
  <c r="A10329"/>
  <c r="A10328"/>
  <c r="A10327"/>
  <c r="A10326"/>
  <c r="A10325"/>
  <c r="A10324"/>
  <c r="A10323"/>
  <c r="A10322"/>
  <c r="A10321"/>
  <c r="A10320"/>
  <c r="A10319"/>
  <c r="A10318"/>
  <c r="A10317"/>
  <c r="A10316"/>
  <c r="A10315"/>
  <c r="A10314"/>
  <c r="A10313"/>
  <c r="A10312"/>
  <c r="A10311"/>
  <c r="A10310"/>
  <c r="A10309"/>
  <c r="A10308"/>
  <c r="A10307"/>
  <c r="A10306"/>
  <c r="A10305"/>
  <c r="A10304"/>
  <c r="A10303"/>
  <c r="A10302"/>
  <c r="A10301"/>
  <c r="A10300"/>
  <c r="A10299"/>
  <c r="A10298"/>
  <c r="A10297"/>
  <c r="A10296"/>
  <c r="A10295"/>
  <c r="A10294"/>
  <c r="A10293"/>
  <c r="A10292"/>
  <c r="A10291"/>
  <c r="A10290"/>
  <c r="A10289"/>
  <c r="A10288"/>
  <c r="A10287"/>
  <c r="A10286"/>
  <c r="A10285"/>
  <c r="A10284"/>
  <c r="A10283"/>
  <c r="A10282"/>
  <c r="A10281"/>
  <c r="A10280"/>
  <c r="A10279"/>
  <c r="A10278"/>
  <c r="A10277"/>
  <c r="A10276"/>
  <c r="A10275"/>
  <c r="A10274"/>
  <c r="A10273"/>
  <c r="A10272"/>
  <c r="A10271"/>
  <c r="A10270"/>
  <c r="A10269"/>
  <c r="A10268"/>
  <c r="A10267"/>
  <c r="A10266"/>
  <c r="A10265"/>
  <c r="A10264"/>
  <c r="A10263"/>
  <c r="A10262"/>
  <c r="A10261"/>
  <c r="A10260"/>
  <c r="A10259"/>
  <c r="A10258"/>
  <c r="A10257"/>
  <c r="A10256"/>
  <c r="A10255"/>
  <c r="A10254"/>
  <c r="A10253"/>
  <c r="A10252"/>
  <c r="A10251"/>
  <c r="A10250"/>
  <c r="A10249"/>
  <c r="A10248"/>
  <c r="A10247"/>
  <c r="A10246"/>
  <c r="A10245"/>
  <c r="A10244"/>
  <c r="A10243"/>
  <c r="A10242"/>
  <c r="A10241"/>
  <c r="A10240"/>
  <c r="A10239"/>
  <c r="A10238"/>
  <c r="A10237"/>
  <c r="A10236"/>
  <c r="A10235"/>
  <c r="A10234"/>
  <c r="A10233"/>
  <c r="A10232"/>
  <c r="A10231"/>
  <c r="A10230"/>
  <c r="A10229"/>
  <c r="A10228"/>
  <c r="A10227"/>
  <c r="A10226"/>
  <c r="A10225"/>
  <c r="A10224"/>
  <c r="A10223"/>
  <c r="A10222"/>
  <c r="A10221"/>
  <c r="A10220"/>
  <c r="A10219"/>
  <c r="A10218"/>
  <c r="A10217"/>
  <c r="A10216"/>
  <c r="A10215"/>
  <c r="A10214"/>
  <c r="A10213"/>
  <c r="A10212"/>
  <c r="A10211"/>
  <c r="A10210"/>
  <c r="A10209"/>
  <c r="A10208"/>
  <c r="A10207"/>
  <c r="A10206"/>
  <c r="A10205"/>
  <c r="A10204"/>
  <c r="A10203"/>
  <c r="A10202"/>
  <c r="A10201"/>
  <c r="A10200"/>
  <c r="A10199"/>
  <c r="A10198"/>
  <c r="A10197"/>
  <c r="A10196"/>
  <c r="A10195"/>
  <c r="A10194"/>
  <c r="A10193"/>
  <c r="A10192"/>
  <c r="A10191"/>
  <c r="A10190"/>
  <c r="A10189"/>
  <c r="A10188"/>
  <c r="A10187"/>
  <c r="A10186"/>
  <c r="A10185"/>
  <c r="A10184"/>
  <c r="A10183"/>
  <c r="A10182"/>
  <c r="A10181"/>
  <c r="A10180"/>
  <c r="A10179"/>
  <c r="A10178"/>
  <c r="A10177"/>
  <c r="A10176"/>
  <c r="A10175"/>
  <c r="A10174"/>
  <c r="A10173"/>
  <c r="A10172"/>
  <c r="A10171"/>
  <c r="A10170"/>
  <c r="A10169"/>
  <c r="A10168"/>
  <c r="A10167"/>
  <c r="A10166"/>
  <c r="A10165"/>
  <c r="A10164"/>
  <c r="A10163"/>
  <c r="A10162"/>
  <c r="A10161"/>
  <c r="A10160"/>
  <c r="A10159"/>
  <c r="A10158"/>
  <c r="A10157"/>
  <c r="A10156"/>
  <c r="A10155"/>
  <c r="A10154"/>
  <c r="A10153"/>
  <c r="A10152"/>
  <c r="A10151"/>
  <c r="A10150"/>
  <c r="A10149"/>
  <c r="A10148"/>
  <c r="A10147"/>
  <c r="A10146"/>
  <c r="A10145"/>
  <c r="A10144"/>
  <c r="A10143"/>
  <c r="A10142"/>
  <c r="A10141"/>
  <c r="A10140"/>
  <c r="A10139"/>
  <c r="A10138"/>
  <c r="A10137"/>
  <c r="A10136"/>
  <c r="A10135"/>
  <c r="A10134"/>
  <c r="A10133"/>
  <c r="A10132"/>
  <c r="A10131"/>
  <c r="A10130"/>
  <c r="A10129"/>
  <c r="A10128"/>
  <c r="A10127"/>
  <c r="A10126"/>
  <c r="A10125"/>
  <c r="A10124"/>
  <c r="A10123"/>
  <c r="A10122"/>
  <c r="A10121"/>
  <c r="A10120"/>
  <c r="A10119"/>
  <c r="A10118"/>
  <c r="A10117"/>
  <c r="A10116"/>
  <c r="A10115"/>
  <c r="A10114"/>
  <c r="A10113"/>
  <c r="A10112"/>
  <c r="A10111"/>
  <c r="A10110"/>
  <c r="A10109"/>
  <c r="A10108"/>
  <c r="A10107"/>
  <c r="A10106"/>
  <c r="A10105"/>
  <c r="A10104"/>
  <c r="A10103"/>
  <c r="A10102"/>
  <c r="A10101"/>
  <c r="A10100"/>
  <c r="A10099"/>
  <c r="A10098"/>
  <c r="A10097"/>
  <c r="A10096"/>
  <c r="A10095"/>
  <c r="A10094"/>
  <c r="A10093"/>
  <c r="A10092"/>
  <c r="A10091"/>
  <c r="A10090"/>
  <c r="A10089"/>
  <c r="A10088"/>
  <c r="A10087"/>
  <c r="A10086"/>
  <c r="A10085"/>
  <c r="A10084"/>
  <c r="A10083"/>
  <c r="A10082"/>
  <c r="A10081"/>
  <c r="A10080"/>
  <c r="A10079"/>
  <c r="A10078"/>
  <c r="A10077"/>
  <c r="A10076"/>
  <c r="A10075"/>
  <c r="A10074"/>
  <c r="A10073"/>
  <c r="A10072"/>
  <c r="A10071"/>
  <c r="A10070"/>
  <c r="A10069"/>
  <c r="A10068"/>
  <c r="A10067"/>
  <c r="A10066"/>
  <c r="A10065"/>
  <c r="A10064"/>
  <c r="A10063"/>
  <c r="A10062"/>
  <c r="A10061"/>
  <c r="A10060"/>
  <c r="A10059"/>
  <c r="A10058"/>
  <c r="A10057"/>
  <c r="A10056"/>
  <c r="A10055"/>
  <c r="A10054"/>
  <c r="A10053"/>
  <c r="A10052"/>
  <c r="A10051"/>
  <c r="A10050"/>
  <c r="A10049"/>
  <c r="A10048"/>
  <c r="A10047"/>
  <c r="A10046"/>
  <c r="A10045"/>
  <c r="A10044"/>
  <c r="A10043"/>
  <c r="A10042"/>
  <c r="A10041"/>
  <c r="A10040"/>
  <c r="A10039"/>
  <c r="A10038"/>
  <c r="A10037"/>
  <c r="A10036"/>
  <c r="A10035"/>
  <c r="A10034"/>
  <c r="A10033"/>
  <c r="A10032"/>
  <c r="A10031"/>
  <c r="A10030"/>
  <c r="A10029"/>
  <c r="A10028"/>
  <c r="A10027"/>
  <c r="A10026"/>
  <c r="A10025"/>
  <c r="A10024"/>
  <c r="A10023"/>
  <c r="A10022"/>
  <c r="A10021"/>
  <c r="A10020"/>
  <c r="A10019"/>
  <c r="A10018"/>
  <c r="A10017"/>
  <c r="A10016"/>
  <c r="A10015"/>
  <c r="A10014"/>
  <c r="A10013"/>
  <c r="A10012"/>
  <c r="A10011"/>
  <c r="A10010"/>
  <c r="A10009"/>
  <c r="A10008"/>
  <c r="A10007"/>
  <c r="A10006"/>
  <c r="A10005"/>
  <c r="A10004"/>
  <c r="A10003"/>
  <c r="A10002"/>
  <c r="A10001"/>
  <c r="A10000"/>
  <c r="A9999"/>
  <c r="A9998"/>
  <c r="A9997"/>
  <c r="A9996"/>
  <c r="A9995"/>
  <c r="A9994"/>
  <c r="A9993"/>
  <c r="A9992"/>
  <c r="A9991"/>
  <c r="A9990"/>
  <c r="A9989"/>
  <c r="A9988"/>
  <c r="A9987"/>
  <c r="A9986"/>
  <c r="A9985"/>
  <c r="A9984"/>
  <c r="A9983"/>
  <c r="A9982"/>
  <c r="A9981"/>
  <c r="A9980"/>
  <c r="A9979"/>
  <c r="A9978"/>
  <c r="A9977"/>
  <c r="A9976"/>
  <c r="A9975"/>
  <c r="A9974"/>
  <c r="A9973"/>
  <c r="A9972"/>
  <c r="A9971"/>
  <c r="A9970"/>
  <c r="A9969"/>
  <c r="A9968"/>
  <c r="A9967"/>
  <c r="A9966"/>
  <c r="A9965"/>
  <c r="A9964"/>
  <c r="A9963"/>
  <c r="A9962"/>
  <c r="A9961"/>
  <c r="A9960"/>
  <c r="A9959"/>
  <c r="A9958"/>
  <c r="A9957"/>
  <c r="A9956"/>
  <c r="A9955"/>
  <c r="A9954"/>
  <c r="A9953"/>
  <c r="A9952"/>
  <c r="A9951"/>
  <c r="A9950"/>
  <c r="A9949"/>
  <c r="A9948"/>
  <c r="A9947"/>
  <c r="A9946"/>
  <c r="A9945"/>
  <c r="A9944"/>
  <c r="A9943"/>
  <c r="A9942"/>
  <c r="A9941"/>
  <c r="A9940"/>
  <c r="A9939"/>
  <c r="A9938"/>
  <c r="A9937"/>
  <c r="A9936"/>
  <c r="A9935"/>
  <c r="A9934"/>
  <c r="A9933"/>
  <c r="A9932"/>
  <c r="A9931"/>
  <c r="A9930"/>
  <c r="A9929"/>
  <c r="A9928"/>
  <c r="A9927"/>
  <c r="A9926"/>
  <c r="A9925"/>
  <c r="A9924"/>
  <c r="A9923"/>
  <c r="A9922"/>
  <c r="A9921"/>
  <c r="A9920"/>
  <c r="A9919"/>
  <c r="A9918"/>
  <c r="A9917"/>
  <c r="A9916"/>
  <c r="A9915"/>
  <c r="A9914"/>
  <c r="A9913"/>
  <c r="A9912"/>
  <c r="A9911"/>
  <c r="A9910"/>
  <c r="A9909"/>
  <c r="A9908"/>
  <c r="A9907"/>
  <c r="A9906"/>
  <c r="A9905"/>
  <c r="A9904"/>
  <c r="A9903"/>
  <c r="A9902"/>
  <c r="A9901"/>
  <c r="A9900"/>
  <c r="A9899"/>
  <c r="A9898"/>
  <c r="A9897"/>
  <c r="A9896"/>
  <c r="A9895"/>
  <c r="A9894"/>
  <c r="A9893"/>
  <c r="A9892"/>
  <c r="A9891"/>
  <c r="A9890"/>
  <c r="A9889"/>
  <c r="A9888"/>
  <c r="A9887"/>
  <c r="A9886"/>
  <c r="A9885"/>
  <c r="A9884"/>
  <c r="A9883"/>
  <c r="A9882"/>
  <c r="A9881"/>
  <c r="A9880"/>
  <c r="A9879"/>
  <c r="A9878"/>
  <c r="A9877"/>
  <c r="A9876"/>
  <c r="A9875"/>
  <c r="A9874"/>
  <c r="A9873"/>
  <c r="A9872"/>
  <c r="A9871"/>
  <c r="A9870"/>
  <c r="A9869"/>
  <c r="A9868"/>
  <c r="A9867"/>
  <c r="A9866"/>
  <c r="A9865"/>
  <c r="A9864"/>
  <c r="A9863"/>
  <c r="A9862"/>
  <c r="A9861"/>
  <c r="A9860"/>
  <c r="A9859"/>
  <c r="A9858"/>
  <c r="A9857"/>
  <c r="A9856"/>
  <c r="A9855"/>
  <c r="A9854"/>
  <c r="A9853"/>
  <c r="A9852"/>
  <c r="A9851"/>
  <c r="A9850"/>
  <c r="A9849"/>
  <c r="A9848"/>
  <c r="A9847"/>
  <c r="A9846"/>
  <c r="A9845"/>
  <c r="A9844"/>
  <c r="A9843"/>
  <c r="A9842"/>
  <c r="A9841"/>
  <c r="A9840"/>
  <c r="A9839"/>
  <c r="A9838"/>
  <c r="A9837"/>
  <c r="A9836"/>
  <c r="A9835"/>
  <c r="A9834"/>
  <c r="A9833"/>
  <c r="A9832"/>
  <c r="A9831"/>
  <c r="A9830"/>
  <c r="A9829"/>
  <c r="A9828"/>
  <c r="A9827"/>
  <c r="A9826"/>
  <c r="A9825"/>
  <c r="A9824"/>
  <c r="A9823"/>
  <c r="A9822"/>
  <c r="A9821"/>
  <c r="A9820"/>
  <c r="A9819"/>
  <c r="A9818"/>
  <c r="A9817"/>
  <c r="A9816"/>
  <c r="A9815"/>
  <c r="A9814"/>
  <c r="A9813"/>
  <c r="A9812"/>
  <c r="A9811"/>
  <c r="A9810"/>
  <c r="A9809"/>
  <c r="A9808"/>
  <c r="A9807"/>
  <c r="A9806"/>
  <c r="A9805"/>
  <c r="A9804"/>
  <c r="A9803"/>
  <c r="A9802"/>
  <c r="A9801"/>
  <c r="A9800"/>
  <c r="A9799"/>
  <c r="A9798"/>
  <c r="A9797"/>
  <c r="A9796"/>
  <c r="A9795"/>
  <c r="A9794"/>
  <c r="A9793"/>
  <c r="A9792"/>
  <c r="A9791"/>
  <c r="A9790"/>
  <c r="A9789"/>
  <c r="A9788"/>
  <c r="A9787"/>
  <c r="A9786"/>
  <c r="A9785"/>
  <c r="A9784"/>
  <c r="A9783"/>
  <c r="A9782"/>
  <c r="A9781"/>
  <c r="A9780"/>
  <c r="A9779"/>
  <c r="A9778"/>
  <c r="A9777"/>
  <c r="A9776"/>
  <c r="A9775"/>
  <c r="A9774"/>
  <c r="A9773"/>
  <c r="A9772"/>
  <c r="A9771"/>
  <c r="A9770"/>
  <c r="A9769"/>
  <c r="A9768"/>
  <c r="A9767"/>
  <c r="A9766"/>
  <c r="A9765"/>
  <c r="A9764"/>
  <c r="A9763"/>
  <c r="A9762"/>
  <c r="A9761"/>
  <c r="A9760"/>
  <c r="A9759"/>
  <c r="A9758"/>
  <c r="A9757"/>
  <c r="A9756"/>
  <c r="A9755"/>
  <c r="A9754"/>
  <c r="A9753"/>
  <c r="A9752"/>
  <c r="A9751"/>
  <c r="A9750"/>
  <c r="A9749"/>
  <c r="A9748"/>
  <c r="A9747"/>
  <c r="A9746"/>
  <c r="A9745"/>
  <c r="A9744"/>
  <c r="A9743"/>
  <c r="A9742"/>
  <c r="A9741"/>
  <c r="A9740"/>
  <c r="A9739"/>
  <c r="A9738"/>
  <c r="A9737"/>
  <c r="A9736"/>
  <c r="A9735"/>
  <c r="A9734"/>
  <c r="A9733"/>
  <c r="A9732"/>
  <c r="A9731"/>
  <c r="A9730"/>
  <c r="A9729"/>
  <c r="A9728"/>
  <c r="A9727"/>
  <c r="A9726"/>
  <c r="A9725"/>
  <c r="A9724"/>
  <c r="A9723"/>
  <c r="A9722"/>
  <c r="A9721"/>
  <c r="A9720"/>
  <c r="A9719"/>
  <c r="A9718"/>
  <c r="A9717"/>
  <c r="A9716"/>
  <c r="A9715"/>
  <c r="A9714"/>
  <c r="A9713"/>
  <c r="A9712"/>
  <c r="A9711"/>
  <c r="A9710"/>
  <c r="A9709"/>
  <c r="A9708"/>
  <c r="A9707"/>
  <c r="A9706"/>
  <c r="A9705"/>
  <c r="A9704"/>
  <c r="A9703"/>
  <c r="A9702"/>
  <c r="A9701"/>
  <c r="A9700"/>
  <c r="A9699"/>
  <c r="A9698"/>
  <c r="A9697"/>
  <c r="A9696"/>
  <c r="A9695"/>
  <c r="A9694"/>
  <c r="A9693"/>
  <c r="A9692"/>
  <c r="A9691"/>
  <c r="A9690"/>
  <c r="A9689"/>
  <c r="A9688"/>
  <c r="A9687"/>
  <c r="A9686"/>
  <c r="A9685"/>
  <c r="A9684"/>
  <c r="A9683"/>
  <c r="A9682"/>
  <c r="A9681"/>
  <c r="A9680"/>
  <c r="A9679"/>
  <c r="A9678"/>
  <c r="A9677"/>
  <c r="A9676"/>
  <c r="A9675"/>
  <c r="A9674"/>
  <c r="A9673"/>
  <c r="A9672"/>
  <c r="A9671"/>
  <c r="A9670"/>
  <c r="A9669"/>
  <c r="A9668"/>
  <c r="A9667"/>
  <c r="A9666"/>
  <c r="A9665"/>
  <c r="A9664"/>
  <c r="A9663"/>
  <c r="A9662"/>
  <c r="A9661"/>
  <c r="A9660"/>
  <c r="A9659"/>
  <c r="A9658"/>
  <c r="A9657"/>
  <c r="A9656"/>
  <c r="A9655"/>
  <c r="A9654"/>
  <c r="A9653"/>
  <c r="A9652"/>
  <c r="A9651"/>
  <c r="A9650"/>
  <c r="A9649"/>
  <c r="A9648"/>
  <c r="A9647"/>
  <c r="A9646"/>
  <c r="A9645"/>
  <c r="A9644"/>
  <c r="A9643"/>
  <c r="A9642"/>
  <c r="A9641"/>
  <c r="A9640"/>
  <c r="A9639"/>
  <c r="A9638"/>
  <c r="A9637"/>
  <c r="A9636"/>
  <c r="A9635"/>
  <c r="A9634"/>
  <c r="A9633"/>
  <c r="A9632"/>
  <c r="A9631"/>
  <c r="A9630"/>
  <c r="A9629"/>
  <c r="A9628"/>
  <c r="A9627"/>
  <c r="A9626"/>
  <c r="A9625"/>
  <c r="A9624"/>
  <c r="A9623"/>
  <c r="A9622"/>
  <c r="A9621"/>
  <c r="A9620"/>
  <c r="A9619"/>
  <c r="A9618"/>
  <c r="A9617"/>
  <c r="A9616"/>
  <c r="A9615"/>
  <c r="A9614"/>
  <c r="A9613"/>
  <c r="A9612"/>
  <c r="A9611"/>
  <c r="A9610"/>
  <c r="A9609"/>
  <c r="A9608"/>
  <c r="A9607"/>
  <c r="A9606"/>
  <c r="A9605"/>
  <c r="A9604"/>
  <c r="A9603"/>
  <c r="A9602"/>
  <c r="A9601"/>
  <c r="A9600"/>
  <c r="A9599"/>
  <c r="A9598"/>
  <c r="A9597"/>
  <c r="A9596"/>
  <c r="A9595"/>
  <c r="A9594"/>
  <c r="A9593"/>
  <c r="A9592"/>
  <c r="A9591"/>
  <c r="A9590"/>
  <c r="A9589"/>
  <c r="A9588"/>
  <c r="A9587"/>
  <c r="A9586"/>
  <c r="A9585"/>
  <c r="A9584"/>
  <c r="A9583"/>
  <c r="A9582"/>
  <c r="A9581"/>
  <c r="A9580"/>
  <c r="A9579"/>
  <c r="A9578"/>
  <c r="A9577"/>
  <c r="A9576"/>
  <c r="A9575"/>
  <c r="A9574"/>
  <c r="A9573"/>
  <c r="A9572"/>
  <c r="A9571"/>
  <c r="A9570"/>
  <c r="A9569"/>
  <c r="A9568"/>
  <c r="A9567"/>
  <c r="A9566"/>
  <c r="A9565"/>
  <c r="A9564"/>
  <c r="A9563"/>
  <c r="A9562"/>
  <c r="A9561"/>
  <c r="A9560"/>
  <c r="A9559"/>
  <c r="A9558"/>
  <c r="A9557"/>
  <c r="A9556"/>
  <c r="A9555"/>
  <c r="A9554"/>
  <c r="A9553"/>
  <c r="A9552"/>
  <c r="A9551"/>
  <c r="A9550"/>
  <c r="A9549"/>
  <c r="A9548"/>
  <c r="A9547"/>
  <c r="A9546"/>
  <c r="A9545"/>
  <c r="A9544"/>
  <c r="A9543"/>
  <c r="A9542"/>
  <c r="A9541"/>
  <c r="A9540"/>
  <c r="A9539"/>
  <c r="A9538"/>
  <c r="A9537"/>
  <c r="A9536"/>
  <c r="A9535"/>
  <c r="A9534"/>
  <c r="A9533"/>
  <c r="A9532"/>
  <c r="A9531"/>
  <c r="A9530"/>
  <c r="A9529"/>
  <c r="A9528"/>
  <c r="A9527"/>
  <c r="A9526"/>
  <c r="A9525"/>
  <c r="A9524"/>
  <c r="A9523"/>
  <c r="A9522"/>
  <c r="A9521"/>
  <c r="A9520"/>
  <c r="A9519"/>
  <c r="A9518"/>
  <c r="A9517"/>
  <c r="A9516"/>
  <c r="A9515"/>
  <c r="A9514"/>
  <c r="A9513"/>
  <c r="A9512"/>
  <c r="A9511"/>
  <c r="A9510"/>
  <c r="A9509"/>
  <c r="A9508"/>
  <c r="A9507"/>
  <c r="A9506"/>
  <c r="A9505"/>
  <c r="A9504"/>
  <c r="A9503"/>
  <c r="A9502"/>
  <c r="A9501"/>
  <c r="A9500"/>
  <c r="A9499"/>
  <c r="A9498"/>
  <c r="A9497"/>
  <c r="A9496"/>
  <c r="A9495"/>
  <c r="A9494"/>
  <c r="A9493"/>
  <c r="A9492"/>
  <c r="A9491"/>
  <c r="A9490"/>
  <c r="A9489"/>
  <c r="A9488"/>
  <c r="A9487"/>
  <c r="A9486"/>
  <c r="A9485"/>
  <c r="A9484"/>
  <c r="A9483"/>
  <c r="A9482"/>
  <c r="A9481"/>
  <c r="A9480"/>
  <c r="A9479"/>
  <c r="A9478"/>
  <c r="A9477"/>
  <c r="A9476"/>
  <c r="A9475"/>
  <c r="A9474"/>
  <c r="A9473"/>
  <c r="A9472"/>
  <c r="A9471"/>
  <c r="A9470"/>
  <c r="A9469"/>
  <c r="A9468"/>
  <c r="A9467"/>
  <c r="A9466"/>
  <c r="A9465"/>
  <c r="A9464"/>
  <c r="A9463"/>
  <c r="A9462"/>
  <c r="A9461"/>
  <c r="A9460"/>
  <c r="A9459"/>
  <c r="A9458"/>
  <c r="A9457"/>
  <c r="A9456"/>
  <c r="A9455"/>
  <c r="A9454"/>
  <c r="A9453"/>
  <c r="A9452"/>
  <c r="A9451"/>
  <c r="A9450"/>
  <c r="A9449"/>
  <c r="A9448"/>
  <c r="A9447"/>
  <c r="A9446"/>
  <c r="A9445"/>
  <c r="A9444"/>
  <c r="A9443"/>
  <c r="A9442"/>
  <c r="A9441"/>
  <c r="A9440"/>
  <c r="A9439"/>
  <c r="A9438"/>
  <c r="A9437"/>
  <c r="A9436"/>
  <c r="A9435"/>
  <c r="A9434"/>
  <c r="A9433"/>
  <c r="A9432"/>
  <c r="A9431"/>
  <c r="A9430"/>
  <c r="A9429"/>
  <c r="A9428"/>
  <c r="A9427"/>
  <c r="A9426"/>
  <c r="A9425"/>
  <c r="A9424"/>
  <c r="A9423"/>
  <c r="A9422"/>
  <c r="A9421"/>
  <c r="A9420"/>
  <c r="A9419"/>
  <c r="A9418"/>
  <c r="A9417"/>
  <c r="A9416"/>
  <c r="A9415"/>
  <c r="A9414"/>
  <c r="A9413"/>
  <c r="A9412"/>
  <c r="A9411"/>
  <c r="A9410"/>
  <c r="A9409"/>
  <c r="A9408"/>
  <c r="A9407"/>
  <c r="A9406"/>
  <c r="A9405"/>
  <c r="A9404"/>
  <c r="A9403"/>
  <c r="A9402"/>
  <c r="A9401"/>
  <c r="A9400"/>
  <c r="A9399"/>
  <c r="A9398"/>
  <c r="A9397"/>
  <c r="A9396"/>
  <c r="A9395"/>
  <c r="A9394"/>
  <c r="A9393"/>
  <c r="A9392"/>
  <c r="A9391"/>
  <c r="A9390"/>
  <c r="A9389"/>
  <c r="A9388"/>
  <c r="A9387"/>
  <c r="A9386"/>
  <c r="A9385"/>
  <c r="A9384"/>
  <c r="A9383"/>
  <c r="A9382"/>
  <c r="A9381"/>
  <c r="A9380"/>
  <c r="A9379"/>
  <c r="A9378"/>
  <c r="A9377"/>
  <c r="A9376"/>
  <c r="A9375"/>
  <c r="A9374"/>
  <c r="A9373"/>
  <c r="A9372"/>
  <c r="A9371"/>
  <c r="A9370"/>
  <c r="A9369"/>
  <c r="A9368"/>
  <c r="A9367"/>
  <c r="A9366"/>
  <c r="A9365"/>
  <c r="A9364"/>
  <c r="A9363"/>
  <c r="A9362"/>
  <c r="A9361"/>
  <c r="A9360"/>
  <c r="A9359"/>
  <c r="A9358"/>
  <c r="A9357"/>
  <c r="A9356"/>
  <c r="A9355"/>
  <c r="A9354"/>
  <c r="A9353"/>
  <c r="A9352"/>
  <c r="A9351"/>
  <c r="A9350"/>
  <c r="A9349"/>
  <c r="A9348"/>
  <c r="A9347"/>
  <c r="A9346"/>
  <c r="A9345"/>
  <c r="A9344"/>
  <c r="A9343"/>
  <c r="A9342"/>
  <c r="A9341"/>
  <c r="A9340"/>
  <c r="A9339"/>
  <c r="A9338"/>
  <c r="A9337"/>
  <c r="A9336"/>
  <c r="A9335"/>
  <c r="A9334"/>
  <c r="A9333"/>
  <c r="A9332"/>
  <c r="A9331"/>
  <c r="A9330"/>
  <c r="A9329"/>
  <c r="A9328"/>
  <c r="A9327"/>
  <c r="A9326"/>
  <c r="A9325"/>
  <c r="A9324"/>
  <c r="A9323"/>
  <c r="A9322"/>
  <c r="A9321"/>
  <c r="A9320"/>
  <c r="A9319"/>
  <c r="A9318"/>
  <c r="A9317"/>
  <c r="A9316"/>
  <c r="A9315"/>
  <c r="A9314"/>
  <c r="A9313"/>
  <c r="A9312"/>
  <c r="A9311"/>
  <c r="A9310"/>
  <c r="A9309"/>
  <c r="A9308"/>
  <c r="A9307"/>
  <c r="A9306"/>
  <c r="A9305"/>
  <c r="A9304"/>
  <c r="A9303"/>
  <c r="A9302"/>
  <c r="A9301"/>
  <c r="A9300"/>
  <c r="A9299"/>
  <c r="A9298"/>
  <c r="A9297"/>
  <c r="A9296"/>
  <c r="A9295"/>
  <c r="A9294"/>
  <c r="A9293"/>
  <c r="A9292"/>
  <c r="A9291"/>
  <c r="A9290"/>
  <c r="A9289"/>
  <c r="A9288"/>
  <c r="A9287"/>
  <c r="A9286"/>
  <c r="A9285"/>
  <c r="A9284"/>
  <c r="A9283"/>
  <c r="A9282"/>
  <c r="A9281"/>
  <c r="A9280"/>
  <c r="A9279"/>
  <c r="A9278"/>
  <c r="A9277"/>
  <c r="A9276"/>
  <c r="A9275"/>
  <c r="A9274"/>
  <c r="A9273"/>
  <c r="A9272"/>
  <c r="A9271"/>
  <c r="A9270"/>
  <c r="A9269"/>
  <c r="A9268"/>
  <c r="A9267"/>
  <c r="A9266"/>
  <c r="A9265"/>
  <c r="A9264"/>
  <c r="A9263"/>
  <c r="A9262"/>
  <c r="A9261"/>
  <c r="A9260"/>
  <c r="A9259"/>
  <c r="A9258"/>
  <c r="A9257"/>
  <c r="A9256"/>
  <c r="A9255"/>
  <c r="A9254"/>
  <c r="A9253"/>
  <c r="A9252"/>
  <c r="A9251"/>
  <c r="A9250"/>
  <c r="A9249"/>
  <c r="A9248"/>
  <c r="A9247"/>
  <c r="A9246"/>
  <c r="A9245"/>
  <c r="A9244"/>
  <c r="A9243"/>
  <c r="A9242"/>
  <c r="A9241"/>
  <c r="A9240"/>
  <c r="A9239"/>
  <c r="A9238"/>
  <c r="A9237"/>
  <c r="A9236"/>
  <c r="A9235"/>
  <c r="A9234"/>
  <c r="A9233"/>
  <c r="A9232"/>
  <c r="A9231"/>
  <c r="A9230"/>
  <c r="A9229"/>
  <c r="A9228"/>
  <c r="A9227"/>
  <c r="A9226"/>
  <c r="A9225"/>
  <c r="A9224"/>
  <c r="A9223"/>
  <c r="A9222"/>
  <c r="A9221"/>
  <c r="A9220"/>
  <c r="A9219"/>
  <c r="A9218"/>
  <c r="A9217"/>
  <c r="A9216"/>
  <c r="A9215"/>
  <c r="A9214"/>
  <c r="A9213"/>
  <c r="A9212"/>
  <c r="A9211"/>
  <c r="A9210"/>
  <c r="A9209"/>
  <c r="A9208"/>
  <c r="A9207"/>
  <c r="A9206"/>
  <c r="A9205"/>
  <c r="A9204"/>
  <c r="A9203"/>
  <c r="A9202"/>
  <c r="A9201"/>
  <c r="A9200"/>
  <c r="A9199"/>
  <c r="A9198"/>
  <c r="A9197"/>
  <c r="A9196"/>
  <c r="A9195"/>
  <c r="A9194"/>
  <c r="A9193"/>
  <c r="A9192"/>
  <c r="A9191"/>
  <c r="A9190"/>
  <c r="A9189"/>
  <c r="A9188"/>
  <c r="A9187"/>
  <c r="A9186"/>
  <c r="A9185"/>
  <c r="A9184"/>
  <c r="A9183"/>
  <c r="A9182"/>
  <c r="A9181"/>
  <c r="A9180"/>
  <c r="A9179"/>
  <c r="A9178"/>
  <c r="A9177"/>
  <c r="A9176"/>
  <c r="A9175"/>
  <c r="A9174"/>
  <c r="A9173"/>
  <c r="A9172"/>
  <c r="A9171"/>
  <c r="A9170"/>
  <c r="A9169"/>
  <c r="A9168"/>
  <c r="A9167"/>
  <c r="A9166"/>
  <c r="A9165"/>
  <c r="A9164"/>
  <c r="A9163"/>
  <c r="A9162"/>
  <c r="A9161"/>
  <c r="A9160"/>
  <c r="A9159"/>
  <c r="A9158"/>
  <c r="A9157"/>
  <c r="A9156"/>
  <c r="A9155"/>
  <c r="A9154"/>
  <c r="A9153"/>
  <c r="A9152"/>
  <c r="A9151"/>
  <c r="A9150"/>
  <c r="A9149"/>
  <c r="A9148"/>
  <c r="A9147"/>
  <c r="A9146"/>
  <c r="A9145"/>
  <c r="A9144"/>
  <c r="A9143"/>
  <c r="A9142"/>
  <c r="A9141"/>
  <c r="A9140"/>
  <c r="A9139"/>
  <c r="A9138"/>
  <c r="A9137"/>
  <c r="A9136"/>
  <c r="A9135"/>
  <c r="A9134"/>
  <c r="A9133"/>
  <c r="A9132"/>
  <c r="A9131"/>
  <c r="A9130"/>
  <c r="A9129"/>
  <c r="A9128"/>
  <c r="A9127"/>
  <c r="A9126"/>
  <c r="A9125"/>
  <c r="A9124"/>
  <c r="A9123"/>
  <c r="A9122"/>
  <c r="A9121"/>
  <c r="A9120"/>
  <c r="A9119"/>
  <c r="A9118"/>
  <c r="A9117"/>
  <c r="A9116"/>
  <c r="A9115"/>
  <c r="A9114"/>
  <c r="A9113"/>
  <c r="A9112"/>
  <c r="A9111"/>
  <c r="A9110"/>
  <c r="A9109"/>
  <c r="A9108"/>
  <c r="A9107"/>
  <c r="A9106"/>
  <c r="A9105"/>
  <c r="A9104"/>
  <c r="A9103"/>
  <c r="A9102"/>
  <c r="A9101"/>
  <c r="A9100"/>
  <c r="A9099"/>
  <c r="A9098"/>
  <c r="A9097"/>
  <c r="A9096"/>
  <c r="A9095"/>
  <c r="A9094"/>
  <c r="A9093"/>
  <c r="A9092"/>
  <c r="A9091"/>
  <c r="A9090"/>
  <c r="A9089"/>
  <c r="A9088"/>
  <c r="A9087"/>
  <c r="A9086"/>
  <c r="A9085"/>
  <c r="A9084"/>
  <c r="A9083"/>
  <c r="A9082"/>
  <c r="A9081"/>
  <c r="A9080"/>
  <c r="A9079"/>
  <c r="A9078"/>
  <c r="A9077"/>
  <c r="A9076"/>
  <c r="A9075"/>
  <c r="A9074"/>
  <c r="A9073"/>
  <c r="A9072"/>
  <c r="A9071"/>
  <c r="A9070"/>
  <c r="A9069"/>
  <c r="A9068"/>
  <c r="A9067"/>
  <c r="A9066"/>
  <c r="A9065"/>
  <c r="A9064"/>
  <c r="A9063"/>
  <c r="A9062"/>
  <c r="A9061"/>
  <c r="A9060"/>
  <c r="A9059"/>
  <c r="A9058"/>
  <c r="A9057"/>
  <c r="A9056"/>
  <c r="A9055"/>
  <c r="A9054"/>
  <c r="A9053"/>
  <c r="A9052"/>
  <c r="A9051"/>
  <c r="A9050"/>
  <c r="A9049"/>
  <c r="A9048"/>
  <c r="A9047"/>
  <c r="A9046"/>
  <c r="A9045"/>
  <c r="A9044"/>
  <c r="A9043"/>
  <c r="A9042"/>
  <c r="A9041"/>
  <c r="A9040"/>
  <c r="A9039"/>
  <c r="A9038"/>
  <c r="A9037"/>
  <c r="A9036"/>
  <c r="A9035"/>
  <c r="A9034"/>
  <c r="A9033"/>
  <c r="A9032"/>
  <c r="A9031"/>
  <c r="A9030"/>
  <c r="A9029"/>
  <c r="A9028"/>
  <c r="A9027"/>
  <c r="A9026"/>
  <c r="A9025"/>
  <c r="A9024"/>
  <c r="A9023"/>
  <c r="A9022"/>
  <c r="A9021"/>
  <c r="A9020"/>
  <c r="A9019"/>
  <c r="A9018"/>
  <c r="A9017"/>
  <c r="A9016"/>
  <c r="A9015"/>
  <c r="A9014"/>
  <c r="A9013"/>
  <c r="A9012"/>
  <c r="A9011"/>
  <c r="A9010"/>
  <c r="A9009"/>
  <c r="A9008"/>
  <c r="A9007"/>
  <c r="A9006"/>
  <c r="A9005"/>
  <c r="A9004"/>
  <c r="A9003"/>
  <c r="A9002"/>
  <c r="A9001"/>
  <c r="A9000"/>
  <c r="A8999"/>
  <c r="A8998"/>
  <c r="A8997"/>
  <c r="A8996"/>
  <c r="A8995"/>
  <c r="A8994"/>
  <c r="A8993"/>
  <c r="A8992"/>
  <c r="A8991"/>
  <c r="A8990"/>
  <c r="A8989"/>
  <c r="A8988"/>
  <c r="A8987"/>
  <c r="A8986"/>
  <c r="A8985"/>
  <c r="A8984"/>
  <c r="A8983"/>
  <c r="A8982"/>
  <c r="A8981"/>
  <c r="A8980"/>
  <c r="A8979"/>
  <c r="A8978"/>
  <c r="A8977"/>
  <c r="A8976"/>
  <c r="A8975"/>
  <c r="A8974"/>
  <c r="A8973"/>
  <c r="A8972"/>
  <c r="A8971"/>
  <c r="A8970"/>
  <c r="A8969"/>
  <c r="A8968"/>
  <c r="A8967"/>
  <c r="A8966"/>
  <c r="A8965"/>
  <c r="A8964"/>
  <c r="A8963"/>
  <c r="A8962"/>
  <c r="A8961"/>
  <c r="A8960"/>
  <c r="A8959"/>
  <c r="A8958"/>
  <c r="A8957"/>
  <c r="A8956"/>
  <c r="A8955"/>
  <c r="A8954"/>
  <c r="A8953"/>
  <c r="A8952"/>
  <c r="A8951"/>
  <c r="A8950"/>
  <c r="A8949"/>
  <c r="A8948"/>
  <c r="A8947"/>
  <c r="A8946"/>
  <c r="A8945"/>
  <c r="A8944"/>
  <c r="A8943"/>
  <c r="A8942"/>
  <c r="A8941"/>
  <c r="A8940"/>
  <c r="A8939"/>
  <c r="A8938"/>
  <c r="A8937"/>
  <c r="A8936"/>
  <c r="A8935"/>
  <c r="A8934"/>
  <c r="A8933"/>
  <c r="A8932"/>
  <c r="A8931"/>
  <c r="A8930"/>
  <c r="A8929"/>
  <c r="A8928"/>
  <c r="A8927"/>
  <c r="A8926"/>
  <c r="A8925"/>
  <c r="A8924"/>
  <c r="A8923"/>
  <c r="A8922"/>
  <c r="A8921"/>
  <c r="A8920"/>
  <c r="A8919"/>
  <c r="A8918"/>
  <c r="A8917"/>
  <c r="A8916"/>
  <c r="A8915"/>
  <c r="A8914"/>
  <c r="A8913"/>
  <c r="A8912"/>
  <c r="A8911"/>
  <c r="A8910"/>
  <c r="A8909"/>
  <c r="A8908"/>
  <c r="A8907"/>
  <c r="A8906"/>
  <c r="A8905"/>
  <c r="A8904"/>
  <c r="A8903"/>
  <c r="A8902"/>
  <c r="A8901"/>
  <c r="A8900"/>
  <c r="A8899"/>
  <c r="A8898"/>
  <c r="A8897"/>
  <c r="A8896"/>
  <c r="A8895"/>
  <c r="A8894"/>
  <c r="A8893"/>
  <c r="A8892"/>
  <c r="A8891"/>
  <c r="A8890"/>
  <c r="A8889"/>
  <c r="A8888"/>
  <c r="A8887"/>
  <c r="A8886"/>
  <c r="A8885"/>
  <c r="A8884"/>
  <c r="A8883"/>
  <c r="A8882"/>
  <c r="A8881"/>
  <c r="A8880"/>
  <c r="A8879"/>
  <c r="A8878"/>
  <c r="A8877"/>
  <c r="A8876"/>
  <c r="A8875"/>
  <c r="A8874"/>
  <c r="A8873"/>
  <c r="A8872"/>
  <c r="A8871"/>
  <c r="A8870"/>
  <c r="A8869"/>
  <c r="A8868"/>
  <c r="A8867"/>
  <c r="A8866"/>
  <c r="A8865"/>
  <c r="A8864"/>
  <c r="A8863"/>
  <c r="A8862"/>
  <c r="A8861"/>
  <c r="A8860"/>
  <c r="A8859"/>
  <c r="A8858"/>
  <c r="A8857"/>
  <c r="A8856"/>
  <c r="A8855"/>
  <c r="A8854"/>
  <c r="A8853"/>
  <c r="A8852"/>
  <c r="A8851"/>
  <c r="A8850"/>
  <c r="A8849"/>
  <c r="A8848"/>
  <c r="A8847"/>
  <c r="A8846"/>
  <c r="A8845"/>
  <c r="A8844"/>
  <c r="A8843"/>
  <c r="A8842"/>
  <c r="A8841"/>
  <c r="A8840"/>
  <c r="A8839"/>
  <c r="A8838"/>
  <c r="A8837"/>
  <c r="A8836"/>
  <c r="A8835"/>
  <c r="A8834"/>
  <c r="A8833"/>
  <c r="A8832"/>
  <c r="A8831"/>
  <c r="A8830"/>
  <c r="A8829"/>
  <c r="A8828"/>
  <c r="A8827"/>
  <c r="A8826"/>
  <c r="A8825"/>
  <c r="A8824"/>
  <c r="A8823"/>
  <c r="A8822"/>
  <c r="A8821"/>
  <c r="A8820"/>
  <c r="A8819"/>
  <c r="A8818"/>
  <c r="A8817"/>
  <c r="A8816"/>
  <c r="A8815"/>
  <c r="A8814"/>
  <c r="A8813"/>
  <c r="A8812"/>
  <c r="A8811"/>
  <c r="A8810"/>
  <c r="A8809"/>
  <c r="A8808"/>
  <c r="A8807"/>
  <c r="A8806"/>
  <c r="A8805"/>
  <c r="A8804"/>
  <c r="A8803"/>
  <c r="A8802"/>
  <c r="A8801"/>
  <c r="A8800"/>
  <c r="A8799"/>
  <c r="A8798"/>
  <c r="A8797"/>
  <c r="A8796"/>
  <c r="A8795"/>
  <c r="A8794"/>
  <c r="A8793"/>
  <c r="A8792"/>
  <c r="A8791"/>
  <c r="A8790"/>
  <c r="A8789"/>
  <c r="A8788"/>
  <c r="A8787"/>
  <c r="A8786"/>
  <c r="A8785"/>
  <c r="A8784"/>
  <c r="A8783"/>
  <c r="A8782"/>
  <c r="A8781"/>
  <c r="A8780"/>
  <c r="A8779"/>
  <c r="A8778"/>
  <c r="A8777"/>
  <c r="A8776"/>
  <c r="A8775"/>
  <c r="A8774"/>
  <c r="A8773"/>
  <c r="A8772"/>
  <c r="A8771"/>
  <c r="A8770"/>
  <c r="A8769"/>
  <c r="A8768"/>
  <c r="A8767"/>
  <c r="A8766"/>
  <c r="A8765"/>
  <c r="A8764"/>
  <c r="A8763"/>
  <c r="A8762"/>
  <c r="A8761"/>
  <c r="A8760"/>
  <c r="A8759"/>
  <c r="A8758"/>
  <c r="A8757"/>
  <c r="A8756"/>
  <c r="A8755"/>
  <c r="A8754"/>
  <c r="A8753"/>
  <c r="A8752"/>
  <c r="A8751"/>
  <c r="A8750"/>
  <c r="A8749"/>
  <c r="A8748"/>
  <c r="A8747"/>
  <c r="A8746"/>
  <c r="A8745"/>
  <c r="A8744"/>
  <c r="A8743"/>
  <c r="A8742"/>
  <c r="A8741"/>
  <c r="A8740"/>
  <c r="A8739"/>
  <c r="A8738"/>
  <c r="A8737"/>
  <c r="A8736"/>
  <c r="A8735"/>
  <c r="A8734"/>
  <c r="A8733"/>
  <c r="A8732"/>
  <c r="A8731"/>
  <c r="A8730"/>
  <c r="A8729"/>
  <c r="A8728"/>
  <c r="A8727"/>
  <c r="A8726"/>
  <c r="A8725"/>
  <c r="A8724"/>
  <c r="A8723"/>
  <c r="A8722"/>
  <c r="A8721"/>
  <c r="A8720"/>
  <c r="A8719"/>
  <c r="A8718"/>
  <c r="A8717"/>
  <c r="A8716"/>
  <c r="A8715"/>
  <c r="A8714"/>
  <c r="A8713"/>
  <c r="A8712"/>
  <c r="A8711"/>
  <c r="A8710"/>
  <c r="A8709"/>
  <c r="A8708"/>
  <c r="A8707"/>
  <c r="A8706"/>
  <c r="A8705"/>
  <c r="A8704"/>
  <c r="A8703"/>
  <c r="A8702"/>
  <c r="A8701"/>
  <c r="A8700"/>
  <c r="A8699"/>
  <c r="A8698"/>
  <c r="A8697"/>
  <c r="A8696"/>
  <c r="A8695"/>
  <c r="A8694"/>
  <c r="A8693"/>
  <c r="A8692"/>
  <c r="A8691"/>
  <c r="A8690"/>
  <c r="A8689"/>
  <c r="A8688"/>
  <c r="A8687"/>
  <c r="A8686"/>
  <c r="A8685"/>
  <c r="A8684"/>
  <c r="A8683"/>
  <c r="A8682"/>
  <c r="A8681"/>
  <c r="A8680"/>
  <c r="A8679"/>
  <c r="A8678"/>
  <c r="A8677"/>
  <c r="A8676"/>
  <c r="A8675"/>
  <c r="A8674"/>
  <c r="A8673"/>
  <c r="A8672"/>
  <c r="A8671"/>
  <c r="A8670"/>
  <c r="A8669"/>
  <c r="A8668"/>
  <c r="A8667"/>
  <c r="A8666"/>
  <c r="A8665"/>
  <c r="A8664"/>
  <c r="A8663"/>
  <c r="A8662"/>
  <c r="A8661"/>
  <c r="A8660"/>
  <c r="A8659"/>
  <c r="A8658"/>
  <c r="A8657"/>
  <c r="A8656"/>
  <c r="A8655"/>
  <c r="A8654"/>
  <c r="A8653"/>
  <c r="A8652"/>
  <c r="A8651"/>
  <c r="A8650"/>
  <c r="A8649"/>
  <c r="A8648"/>
  <c r="A8647"/>
  <c r="A8646"/>
  <c r="A8645"/>
  <c r="A8644"/>
  <c r="A8643"/>
  <c r="A8642"/>
  <c r="A8641"/>
  <c r="A8640"/>
  <c r="A8639"/>
  <c r="A8638"/>
  <c r="A8637"/>
  <c r="A8636"/>
  <c r="A8635"/>
  <c r="A8634"/>
  <c r="A8633"/>
  <c r="A8632"/>
  <c r="A8631"/>
  <c r="A8630"/>
  <c r="A8629"/>
  <c r="A8628"/>
  <c r="A8627"/>
  <c r="A8626"/>
  <c r="A8625"/>
  <c r="A8624"/>
  <c r="A8623"/>
  <c r="A8622"/>
  <c r="A8621"/>
  <c r="A8620"/>
  <c r="A8619"/>
  <c r="A8618"/>
  <c r="A8617"/>
  <c r="A8616"/>
  <c r="A8615"/>
  <c r="A8614"/>
  <c r="A8613"/>
  <c r="A8612"/>
  <c r="A8611"/>
  <c r="A8610"/>
  <c r="A8609"/>
  <c r="A8608"/>
  <c r="A8607"/>
  <c r="A8606"/>
  <c r="A8605"/>
  <c r="A8604"/>
  <c r="A8603"/>
  <c r="A8602"/>
  <c r="A8601"/>
  <c r="A8600"/>
  <c r="A8599"/>
  <c r="A8598"/>
  <c r="A8597"/>
  <c r="A8596"/>
  <c r="A8595"/>
  <c r="A8594"/>
  <c r="A8593"/>
  <c r="A8592"/>
  <c r="A8591"/>
  <c r="A8590"/>
  <c r="A8589"/>
  <c r="A8588"/>
  <c r="A8587"/>
  <c r="A8586"/>
  <c r="A8585"/>
  <c r="A8584"/>
  <c r="A8583"/>
  <c r="A8582"/>
  <c r="A8581"/>
  <c r="A8580"/>
  <c r="A8579"/>
  <c r="A8578"/>
  <c r="A8577"/>
  <c r="A8576"/>
  <c r="A8575"/>
  <c r="A8574"/>
  <c r="A8573"/>
  <c r="A8572"/>
  <c r="A8571"/>
  <c r="A8570"/>
  <c r="A8569"/>
  <c r="A8568"/>
  <c r="A8567"/>
  <c r="A8566"/>
  <c r="A8565"/>
  <c r="A8564"/>
  <c r="A8563"/>
  <c r="A8562"/>
  <c r="A8561"/>
  <c r="A8560"/>
  <c r="A8559"/>
  <c r="A8558"/>
  <c r="A8557"/>
  <c r="A8556"/>
  <c r="A8555"/>
  <c r="A8554"/>
  <c r="A8553"/>
  <c r="A8552"/>
  <c r="A8551"/>
  <c r="A8550"/>
  <c r="A8549"/>
  <c r="A8548"/>
  <c r="A8547"/>
  <c r="A8546"/>
  <c r="A8545"/>
  <c r="A8544"/>
  <c r="A8543"/>
  <c r="A8542"/>
  <c r="A8541"/>
  <c r="A8540"/>
  <c r="A8539"/>
  <c r="A8538"/>
  <c r="A8537"/>
  <c r="A8536"/>
  <c r="A8535"/>
  <c r="A8534"/>
  <c r="A8533"/>
  <c r="A8532"/>
  <c r="A8531"/>
  <c r="A8530"/>
  <c r="A8529"/>
  <c r="A8528"/>
  <c r="A8527"/>
  <c r="A8526"/>
  <c r="A8525"/>
  <c r="A8524"/>
  <c r="A8523"/>
  <c r="A8522"/>
  <c r="A8521"/>
  <c r="A8520"/>
  <c r="A8519"/>
  <c r="A8518"/>
  <c r="A8517"/>
  <c r="A8516"/>
  <c r="A8515"/>
  <c r="A8514"/>
  <c r="A8513"/>
  <c r="A8512"/>
  <c r="A8511"/>
  <c r="A8510"/>
  <c r="A8509"/>
  <c r="A8508"/>
  <c r="A8507"/>
  <c r="A8506"/>
  <c r="A8505"/>
  <c r="A8504"/>
  <c r="A8503"/>
  <c r="A8502"/>
  <c r="A8501"/>
  <c r="A8500"/>
  <c r="A8499"/>
  <c r="A8498"/>
  <c r="A8497"/>
  <c r="A8496"/>
  <c r="A8495"/>
  <c r="A8494"/>
  <c r="A8493"/>
  <c r="A8492"/>
  <c r="A8491"/>
  <c r="A8490"/>
  <c r="A8489"/>
  <c r="A8488"/>
  <c r="A8487"/>
  <c r="A8486"/>
  <c r="A8485"/>
  <c r="A8484"/>
  <c r="A8483"/>
  <c r="A8482"/>
  <c r="A8481"/>
  <c r="A8480"/>
  <c r="A8479"/>
  <c r="A8478"/>
  <c r="A8477"/>
  <c r="A8476"/>
  <c r="A8475"/>
  <c r="A8474"/>
  <c r="A8473"/>
  <c r="A8472"/>
  <c r="A8471"/>
  <c r="A8470"/>
  <c r="A8469"/>
  <c r="A8468"/>
  <c r="A8467"/>
  <c r="A8466"/>
  <c r="A8465"/>
  <c r="A8464"/>
  <c r="A8463"/>
  <c r="A8462"/>
  <c r="A8461"/>
  <c r="A8460"/>
  <c r="A8459"/>
  <c r="A8458"/>
  <c r="A8457"/>
  <c r="A8456"/>
  <c r="A8455"/>
  <c r="A8454"/>
  <c r="A8453"/>
  <c r="A8452"/>
  <c r="A8451"/>
  <c r="A8450"/>
  <c r="A8449"/>
  <c r="A8448"/>
  <c r="A8447"/>
  <c r="A8446"/>
  <c r="A8445"/>
  <c r="A8444"/>
  <c r="A8443"/>
  <c r="A8442"/>
  <c r="A8441"/>
  <c r="A8440"/>
  <c r="A8439"/>
  <c r="A8438"/>
  <c r="A8437"/>
  <c r="A8436"/>
  <c r="A8435"/>
  <c r="A8434"/>
  <c r="A8433"/>
  <c r="A8432"/>
  <c r="A8431"/>
  <c r="A8430"/>
  <c r="A8429"/>
  <c r="A8428"/>
  <c r="A8427"/>
  <c r="A8426"/>
  <c r="A8425"/>
  <c r="A8424"/>
  <c r="A8423"/>
  <c r="A8422"/>
  <c r="A8421"/>
  <c r="A8420"/>
  <c r="A8419"/>
  <c r="A8418"/>
  <c r="A8417"/>
  <c r="A8416"/>
  <c r="A8415"/>
  <c r="A8414"/>
  <c r="A8413"/>
  <c r="A8412"/>
  <c r="A8411"/>
  <c r="A8410"/>
  <c r="A8409"/>
  <c r="A8408"/>
  <c r="A8407"/>
  <c r="A8406"/>
  <c r="A8405"/>
  <c r="A8404"/>
  <c r="A8403"/>
  <c r="A8402"/>
  <c r="A8401"/>
  <c r="A8400"/>
  <c r="A8399"/>
  <c r="A8398"/>
  <c r="A8397"/>
  <c r="A8396"/>
  <c r="A8395"/>
  <c r="A8394"/>
  <c r="A8393"/>
  <c r="A8392"/>
  <c r="A8391"/>
  <c r="A8390"/>
  <c r="A8389"/>
  <c r="A8388"/>
  <c r="A8387"/>
  <c r="A8386"/>
  <c r="A8385"/>
  <c r="A8384"/>
  <c r="A8383"/>
  <c r="A8382"/>
  <c r="A8381"/>
  <c r="A8380"/>
  <c r="A8379"/>
  <c r="A8378"/>
  <c r="A8377"/>
  <c r="A8376"/>
  <c r="A8375"/>
  <c r="A8374"/>
  <c r="A8373"/>
  <c r="A8372"/>
  <c r="A8371"/>
  <c r="A8370"/>
  <c r="A8369"/>
  <c r="A8368"/>
  <c r="A8367"/>
  <c r="A8366"/>
  <c r="A8365"/>
  <c r="A8364"/>
  <c r="A8363"/>
  <c r="A8362"/>
  <c r="A8361"/>
  <c r="A8360"/>
  <c r="A8359"/>
  <c r="A8358"/>
  <c r="A8357"/>
  <c r="A8356"/>
  <c r="A8355"/>
  <c r="A8354"/>
  <c r="A8353"/>
  <c r="A8352"/>
  <c r="A8351"/>
  <c r="A8350"/>
  <c r="A8349"/>
  <c r="A8348"/>
  <c r="A8347"/>
  <c r="A8346"/>
  <c r="A8345"/>
  <c r="A8344"/>
  <c r="A8343"/>
  <c r="A8342"/>
  <c r="A8341"/>
  <c r="A8340"/>
  <c r="A8339"/>
  <c r="A8338"/>
  <c r="A8337"/>
  <c r="A8336"/>
  <c r="A8335"/>
  <c r="A8334"/>
  <c r="A8333"/>
  <c r="A8332"/>
  <c r="A8331"/>
  <c r="A8330"/>
  <c r="A8329"/>
  <c r="A8328"/>
  <c r="A8327"/>
  <c r="A8326"/>
  <c r="A8325"/>
  <c r="A8324"/>
  <c r="A8323"/>
  <c r="A8322"/>
  <c r="A8321"/>
  <c r="A8320"/>
  <c r="A8319"/>
  <c r="A8318"/>
  <c r="A8317"/>
  <c r="A8316"/>
  <c r="A8315"/>
  <c r="A8314"/>
  <c r="A8313"/>
  <c r="A8312"/>
  <c r="A8311"/>
  <c r="A8310"/>
  <c r="A8309"/>
  <c r="A8308"/>
  <c r="A8307"/>
  <c r="A8306"/>
  <c r="A8305"/>
  <c r="A8304"/>
  <c r="A8303"/>
  <c r="A8302"/>
  <c r="A8301"/>
  <c r="A8300"/>
  <c r="A8299"/>
  <c r="A8298"/>
  <c r="A8297"/>
  <c r="A8296"/>
  <c r="A8295"/>
  <c r="A8294"/>
  <c r="A8293"/>
  <c r="A8292"/>
  <c r="A8291"/>
  <c r="A8290"/>
  <c r="A8289"/>
  <c r="A8288"/>
  <c r="A8287"/>
  <c r="A8286"/>
  <c r="A8285"/>
  <c r="A8284"/>
  <c r="A8283"/>
  <c r="A8282"/>
  <c r="A8281"/>
  <c r="A8280"/>
  <c r="A8279"/>
  <c r="A8278"/>
  <c r="A8277"/>
  <c r="A8276"/>
  <c r="A8275"/>
  <c r="A8274"/>
  <c r="A8273"/>
  <c r="A8272"/>
  <c r="A8271"/>
  <c r="A8270"/>
  <c r="A8269"/>
  <c r="A8268"/>
  <c r="A8267"/>
  <c r="A8266"/>
  <c r="A8265"/>
  <c r="A8264"/>
  <c r="A8263"/>
  <c r="A8262"/>
  <c r="A8261"/>
  <c r="A8260"/>
  <c r="A8259"/>
  <c r="A8258"/>
  <c r="A8257"/>
  <c r="A8256"/>
  <c r="A8255"/>
  <c r="A8254"/>
  <c r="A8253"/>
  <c r="A8252"/>
  <c r="A8251"/>
  <c r="A8250"/>
  <c r="A8249"/>
  <c r="A8248"/>
  <c r="A8247"/>
  <c r="A8246"/>
  <c r="A8245"/>
  <c r="A8244"/>
  <c r="A8243"/>
  <c r="A8242"/>
  <c r="A8241"/>
  <c r="A8240"/>
  <c r="A8239"/>
  <c r="A8238"/>
  <c r="A8237"/>
  <c r="A8236"/>
  <c r="A8235"/>
  <c r="A8234"/>
  <c r="A8233"/>
  <c r="A8232"/>
  <c r="A8231"/>
  <c r="A8230"/>
  <c r="A8229"/>
  <c r="A8228"/>
  <c r="A8227"/>
  <c r="A8226"/>
  <c r="A8225"/>
  <c r="A8224"/>
  <c r="A8223"/>
  <c r="A8222"/>
  <c r="A8221"/>
  <c r="A8220"/>
  <c r="A8219"/>
  <c r="A8218"/>
  <c r="A8217"/>
  <c r="A8216"/>
  <c r="A8215"/>
  <c r="A8214"/>
  <c r="A8213"/>
  <c r="A8212"/>
  <c r="A8211"/>
  <c r="A8210"/>
  <c r="A8209"/>
  <c r="A8208"/>
  <c r="A8207"/>
  <c r="A8206"/>
  <c r="A8205"/>
  <c r="A8204"/>
  <c r="A8203"/>
  <c r="A8202"/>
  <c r="A8201"/>
  <c r="A8200"/>
  <c r="A8199"/>
  <c r="A8198"/>
  <c r="A8197"/>
  <c r="A8196"/>
  <c r="A8195"/>
  <c r="A8194"/>
  <c r="A8193"/>
  <c r="A8192"/>
  <c r="A8191"/>
  <c r="A8190"/>
  <c r="A8189"/>
  <c r="A8188"/>
  <c r="A8187"/>
  <c r="A8186"/>
  <c r="A8185"/>
  <c r="A8184"/>
  <c r="A8183"/>
  <c r="A8182"/>
  <c r="A8181"/>
  <c r="A8180"/>
  <c r="A8179"/>
  <c r="A8178"/>
  <c r="A8177"/>
  <c r="A8176"/>
  <c r="A8175"/>
  <c r="A8174"/>
  <c r="A8173"/>
  <c r="A8172"/>
  <c r="A8171"/>
  <c r="A8170"/>
  <c r="A8169"/>
  <c r="A8168"/>
  <c r="A8167"/>
  <c r="A8166"/>
  <c r="A8165"/>
  <c r="A8164"/>
  <c r="A8163"/>
  <c r="A8162"/>
  <c r="A8161"/>
  <c r="A8160"/>
  <c r="A8159"/>
  <c r="A8158"/>
  <c r="A8157"/>
  <c r="A8156"/>
  <c r="A8155"/>
  <c r="A8154"/>
  <c r="A8153"/>
  <c r="A8152"/>
  <c r="A8151"/>
  <c r="A8150"/>
  <c r="A8149"/>
  <c r="A8148"/>
  <c r="A8147"/>
  <c r="A8146"/>
  <c r="A8145"/>
  <c r="A8144"/>
  <c r="A8143"/>
  <c r="A8142"/>
  <c r="A8141"/>
  <c r="A8140"/>
  <c r="A8139"/>
  <c r="A8138"/>
  <c r="A8137"/>
  <c r="A8136"/>
  <c r="A8135"/>
  <c r="A8134"/>
  <c r="A8133"/>
  <c r="A8132"/>
  <c r="A8131"/>
  <c r="A8130"/>
  <c r="A8129"/>
  <c r="A8128"/>
  <c r="A8127"/>
  <c r="A8126"/>
  <c r="A8125"/>
  <c r="A8124"/>
  <c r="A8123"/>
  <c r="A8122"/>
  <c r="A8121"/>
  <c r="A8120"/>
  <c r="A8119"/>
  <c r="A8118"/>
  <c r="A8117"/>
  <c r="A8116"/>
  <c r="A8115"/>
  <c r="A8114"/>
  <c r="A8113"/>
  <c r="A8112"/>
  <c r="A8111"/>
  <c r="A8110"/>
  <c r="A8109"/>
  <c r="A8108"/>
  <c r="A8107"/>
  <c r="A8106"/>
  <c r="A8105"/>
  <c r="A8104"/>
  <c r="A8103"/>
  <c r="A8102"/>
  <c r="A8101"/>
  <c r="A8100"/>
  <c r="A8099"/>
  <c r="A8098"/>
  <c r="A8097"/>
  <c r="A8096"/>
  <c r="A8095"/>
  <c r="A8094"/>
  <c r="A8093"/>
  <c r="A8092"/>
  <c r="A8091"/>
  <c r="A8090"/>
  <c r="A8089"/>
  <c r="A8088"/>
  <c r="A8087"/>
  <c r="A8086"/>
  <c r="A8085"/>
  <c r="A8084"/>
  <c r="A8083"/>
  <c r="A8082"/>
  <c r="A8081"/>
  <c r="A8080"/>
  <c r="A8079"/>
  <c r="A8078"/>
  <c r="A8077"/>
  <c r="A8076"/>
  <c r="A8075"/>
  <c r="A8074"/>
  <c r="A8073"/>
  <c r="A8072"/>
  <c r="A8071"/>
  <c r="A8070"/>
  <c r="A8069"/>
  <c r="A8068"/>
  <c r="A8067"/>
  <c r="A8066"/>
  <c r="A8065"/>
  <c r="A8064"/>
  <c r="A8063"/>
  <c r="A8062"/>
  <c r="A8061"/>
  <c r="A8060"/>
  <c r="A8059"/>
  <c r="A8058"/>
  <c r="A8057"/>
  <c r="A8056"/>
  <c r="A8055"/>
  <c r="A8054"/>
  <c r="A8053"/>
  <c r="A8052"/>
  <c r="A8051"/>
  <c r="A8050"/>
  <c r="A8049"/>
  <c r="A8048"/>
  <c r="A8047"/>
  <c r="A8046"/>
  <c r="A8045"/>
  <c r="A8044"/>
  <c r="A8043"/>
  <c r="A8042"/>
  <c r="A8041"/>
  <c r="A8040"/>
  <c r="A8039"/>
  <c r="A8038"/>
  <c r="A8037"/>
  <c r="A8036"/>
  <c r="A8035"/>
  <c r="A8034"/>
  <c r="A8033"/>
  <c r="A8032"/>
  <c r="A8031"/>
  <c r="A8030"/>
  <c r="A8029"/>
  <c r="A8028"/>
  <c r="A8027"/>
  <c r="A8026"/>
  <c r="A8025"/>
  <c r="A8024"/>
  <c r="A8023"/>
  <c r="A8022"/>
  <c r="A8021"/>
  <c r="A8020"/>
  <c r="A8019"/>
  <c r="A8018"/>
  <c r="A8017"/>
  <c r="A8016"/>
  <c r="A8015"/>
  <c r="A8014"/>
  <c r="A8013"/>
  <c r="A8012"/>
  <c r="A8011"/>
  <c r="A8010"/>
  <c r="A8009"/>
  <c r="A8008"/>
  <c r="A8007"/>
  <c r="A8006"/>
  <c r="A8005"/>
  <c r="A8004"/>
  <c r="A8003"/>
  <c r="A8002"/>
  <c r="A8001"/>
  <c r="A8000"/>
  <c r="A7999"/>
  <c r="A7998"/>
  <c r="A7997"/>
  <c r="A7996"/>
  <c r="A7995"/>
  <c r="A7994"/>
  <c r="A7993"/>
  <c r="A7992"/>
  <c r="A7991"/>
  <c r="A7990"/>
  <c r="A7989"/>
  <c r="A7988"/>
  <c r="A7987"/>
  <c r="A7986"/>
  <c r="A7985"/>
  <c r="A7984"/>
  <c r="A7983"/>
  <c r="A7982"/>
  <c r="A7981"/>
  <c r="A7980"/>
  <c r="A7979"/>
  <c r="A7978"/>
  <c r="A7977"/>
  <c r="A7976"/>
  <c r="A7975"/>
  <c r="A7974"/>
  <c r="A7973"/>
  <c r="A7972"/>
  <c r="A7971"/>
  <c r="A7970"/>
  <c r="A7969"/>
  <c r="A7968"/>
  <c r="A7967"/>
  <c r="A7966"/>
  <c r="A7965"/>
  <c r="A7964"/>
  <c r="A7963"/>
  <c r="A7962"/>
  <c r="A7961"/>
  <c r="A7960"/>
  <c r="A7959"/>
  <c r="A7958"/>
  <c r="A7957"/>
  <c r="A7956"/>
  <c r="A7955"/>
  <c r="A7954"/>
  <c r="A7953"/>
  <c r="A7952"/>
  <c r="A7951"/>
  <c r="A7950"/>
  <c r="A7949"/>
  <c r="A7948"/>
  <c r="A7947"/>
  <c r="A7946"/>
  <c r="A7945"/>
  <c r="A7944"/>
  <c r="A7943"/>
  <c r="A7942"/>
  <c r="A7941"/>
  <c r="A7940"/>
  <c r="A7939"/>
  <c r="A7938"/>
  <c r="A7937"/>
  <c r="A7936"/>
  <c r="A7935"/>
  <c r="A7934"/>
  <c r="A7933"/>
  <c r="A7932"/>
  <c r="A7931"/>
  <c r="A7930"/>
  <c r="A7929"/>
  <c r="A7928"/>
  <c r="A7927"/>
  <c r="A7926"/>
  <c r="A7925"/>
  <c r="A7924"/>
  <c r="A7923"/>
  <c r="A7922"/>
  <c r="A7921"/>
  <c r="A7920"/>
  <c r="A7919"/>
  <c r="A7918"/>
  <c r="A7917"/>
  <c r="A7916"/>
  <c r="A7915"/>
  <c r="A7914"/>
  <c r="A7913"/>
  <c r="A7912"/>
  <c r="A7911"/>
  <c r="A7910"/>
  <c r="A7909"/>
  <c r="A7908"/>
  <c r="A7907"/>
  <c r="A7906"/>
  <c r="A7905"/>
  <c r="A7904"/>
  <c r="A7903"/>
  <c r="A7902"/>
  <c r="A7901"/>
  <c r="A7900"/>
  <c r="A7899"/>
  <c r="A7898"/>
  <c r="A7897"/>
  <c r="A7896"/>
  <c r="A7895"/>
  <c r="A7894"/>
  <c r="A7893"/>
  <c r="A7892"/>
  <c r="A7891"/>
  <c r="A7890"/>
  <c r="A7889"/>
  <c r="A7888"/>
  <c r="A7887"/>
  <c r="A7886"/>
  <c r="A7885"/>
  <c r="A7884"/>
  <c r="A7883"/>
  <c r="A7882"/>
  <c r="A7881"/>
  <c r="A7880"/>
  <c r="A7879"/>
  <c r="A7878"/>
  <c r="A7877"/>
  <c r="A7876"/>
  <c r="A7875"/>
  <c r="A7874"/>
  <c r="A7873"/>
  <c r="A7872"/>
  <c r="A7871"/>
  <c r="A7870"/>
  <c r="A7869"/>
  <c r="A7868"/>
  <c r="A7867"/>
  <c r="A7866"/>
  <c r="A7865"/>
  <c r="A7864"/>
  <c r="A7863"/>
  <c r="A7862"/>
  <c r="A7861"/>
  <c r="A7860"/>
  <c r="A7859"/>
  <c r="A7858"/>
  <c r="A7857"/>
  <c r="A7856"/>
  <c r="A7855"/>
  <c r="A7854"/>
  <c r="A7853"/>
  <c r="A7852"/>
  <c r="A7851"/>
  <c r="A7850"/>
  <c r="A7849"/>
  <c r="A7848"/>
  <c r="A7847"/>
  <c r="A7846"/>
  <c r="A7845"/>
  <c r="A7844"/>
  <c r="A7843"/>
  <c r="A7842"/>
  <c r="A7841"/>
  <c r="A7840"/>
  <c r="A7839"/>
  <c r="A7838"/>
  <c r="A7837"/>
  <c r="A7836"/>
  <c r="A7835"/>
  <c r="A7834"/>
  <c r="A7833"/>
  <c r="A7832"/>
  <c r="A7831"/>
  <c r="A7830"/>
  <c r="A7829"/>
  <c r="A7828"/>
  <c r="A7827"/>
  <c r="A7826"/>
  <c r="A7825"/>
  <c r="A7824"/>
  <c r="A7823"/>
  <c r="A7822"/>
  <c r="A7821"/>
  <c r="A7820"/>
  <c r="A7819"/>
  <c r="A7818"/>
  <c r="A7817"/>
  <c r="A7816"/>
  <c r="A7815"/>
  <c r="A7814"/>
  <c r="A7813"/>
  <c r="A7812"/>
  <c r="A7811"/>
  <c r="A7810"/>
  <c r="A7809"/>
  <c r="A7808"/>
  <c r="A7807"/>
  <c r="A7806"/>
  <c r="A7805"/>
  <c r="A7804"/>
  <c r="A7803"/>
  <c r="A7802"/>
  <c r="A7801"/>
  <c r="A7800"/>
  <c r="A7799"/>
  <c r="A7798"/>
  <c r="A7797"/>
  <c r="A7796"/>
  <c r="A7795"/>
  <c r="A7794"/>
  <c r="A7793"/>
  <c r="A7792"/>
  <c r="A7791"/>
  <c r="A7790"/>
  <c r="A7789"/>
  <c r="A7788"/>
  <c r="A7787"/>
  <c r="A7786"/>
  <c r="A7785"/>
  <c r="A7784"/>
  <c r="A7783"/>
  <c r="A7782"/>
  <c r="A7781"/>
  <c r="A7780"/>
  <c r="A7779"/>
  <c r="A7778"/>
  <c r="A7777"/>
  <c r="A7776"/>
  <c r="A7775"/>
  <c r="A7774"/>
  <c r="A7773"/>
  <c r="A7772"/>
  <c r="A7771"/>
  <c r="A7770"/>
  <c r="A7769"/>
  <c r="A7768"/>
  <c r="A7767"/>
  <c r="A7766"/>
  <c r="A7765"/>
  <c r="A7764"/>
  <c r="A7763"/>
  <c r="A7762"/>
  <c r="A7761"/>
  <c r="A7760"/>
  <c r="A7759"/>
  <c r="A7758"/>
  <c r="A7757"/>
  <c r="A7756"/>
  <c r="A7755"/>
  <c r="A7754"/>
  <c r="A7753"/>
  <c r="A7752"/>
  <c r="A7751"/>
  <c r="A7750"/>
  <c r="A7749"/>
  <c r="A7748"/>
  <c r="A7747"/>
  <c r="A7746"/>
  <c r="A7745"/>
  <c r="A7744"/>
  <c r="A7743"/>
  <c r="A7742"/>
  <c r="A7741"/>
  <c r="A7740"/>
  <c r="A7739"/>
  <c r="A7738"/>
  <c r="A7737"/>
  <c r="A7736"/>
  <c r="A7735"/>
  <c r="A7734"/>
  <c r="A7733"/>
  <c r="A7732"/>
  <c r="A7731"/>
  <c r="A7730"/>
  <c r="A7729"/>
  <c r="A7728"/>
  <c r="A7727"/>
  <c r="A7726"/>
  <c r="A7725"/>
  <c r="A7724"/>
  <c r="A7723"/>
  <c r="A7722"/>
  <c r="A7721"/>
  <c r="A7720"/>
  <c r="A7719"/>
  <c r="A7718"/>
  <c r="A7717"/>
  <c r="A7716"/>
  <c r="A7715"/>
  <c r="A7714"/>
  <c r="A7713"/>
  <c r="A7712"/>
  <c r="A7711"/>
  <c r="A7710"/>
  <c r="A7709"/>
  <c r="A7708"/>
  <c r="A7707"/>
  <c r="A7706"/>
  <c r="A7705"/>
  <c r="A7704"/>
  <c r="A7703"/>
  <c r="A7702"/>
  <c r="A7701"/>
  <c r="A7700"/>
  <c r="A7699"/>
  <c r="A7698"/>
  <c r="A7697"/>
  <c r="A7696"/>
  <c r="A7695"/>
  <c r="A7694"/>
  <c r="A7693"/>
  <c r="A7692"/>
  <c r="A7691"/>
  <c r="A7690"/>
  <c r="A7689"/>
  <c r="A7688"/>
  <c r="A7687"/>
  <c r="A7686"/>
  <c r="A7685"/>
  <c r="A7684"/>
  <c r="A7683"/>
  <c r="A7682"/>
  <c r="A7681"/>
  <c r="A7680"/>
  <c r="A7679"/>
  <c r="A7678"/>
  <c r="A7677"/>
  <c r="A7676"/>
  <c r="A7675"/>
  <c r="A7674"/>
  <c r="A7673"/>
  <c r="A7672"/>
  <c r="A7671"/>
  <c r="A7670"/>
  <c r="A7669"/>
  <c r="A7668"/>
  <c r="A7667"/>
  <c r="A7666"/>
  <c r="A7665"/>
  <c r="A7664"/>
  <c r="A7663"/>
  <c r="A7662"/>
  <c r="A7661"/>
  <c r="A7660"/>
  <c r="A7659"/>
  <c r="A7658"/>
  <c r="A7657"/>
  <c r="A7656"/>
  <c r="A7655"/>
  <c r="A7654"/>
  <c r="A7653"/>
  <c r="A7652"/>
  <c r="A7651"/>
  <c r="A7650"/>
  <c r="A7649"/>
  <c r="A7648"/>
  <c r="A7647"/>
  <c r="A7646"/>
  <c r="A7645"/>
  <c r="A7644"/>
  <c r="A7643"/>
  <c r="A7642"/>
  <c r="A7641"/>
  <c r="A7640"/>
  <c r="A7639"/>
  <c r="A7638"/>
  <c r="A7637"/>
  <c r="A7636"/>
  <c r="A7635"/>
  <c r="A7634"/>
  <c r="A7633"/>
  <c r="A7632"/>
  <c r="A7631"/>
  <c r="A7630"/>
  <c r="A7629"/>
  <c r="A7628"/>
  <c r="A7627"/>
  <c r="A7626"/>
  <c r="A7625"/>
  <c r="A7624"/>
  <c r="A7623"/>
  <c r="A7622"/>
  <c r="A7621"/>
  <c r="A7620"/>
  <c r="A7619"/>
  <c r="A7618"/>
  <c r="A7617"/>
  <c r="A7616"/>
  <c r="A7615"/>
  <c r="A7614"/>
  <c r="A7613"/>
  <c r="A7612"/>
  <c r="A7611"/>
  <c r="A7610"/>
  <c r="A7609"/>
  <c r="A7608"/>
  <c r="A7607"/>
  <c r="A7606"/>
  <c r="A7605"/>
  <c r="A7604"/>
  <c r="A7603"/>
  <c r="A7602"/>
  <c r="A7601"/>
  <c r="A7600"/>
  <c r="A7599"/>
  <c r="A7598"/>
  <c r="A7597"/>
  <c r="A7596"/>
  <c r="A7595"/>
  <c r="A7594"/>
  <c r="A7593"/>
  <c r="A7592"/>
  <c r="A7591"/>
  <c r="A7590"/>
  <c r="A7589"/>
  <c r="A7588"/>
  <c r="A7587"/>
  <c r="A7586"/>
  <c r="A7585"/>
  <c r="A7584"/>
  <c r="A7583"/>
  <c r="A7582"/>
  <c r="A7581"/>
  <c r="A7580"/>
  <c r="A7579"/>
  <c r="A7578"/>
  <c r="A7577"/>
  <c r="A7576"/>
  <c r="A7575"/>
  <c r="A7574"/>
  <c r="A7573"/>
  <c r="A7572"/>
  <c r="A7571"/>
  <c r="A7570"/>
  <c r="A7569"/>
  <c r="A7568"/>
  <c r="A7567"/>
  <c r="A7566"/>
  <c r="A7565"/>
  <c r="A7564"/>
  <c r="A7563"/>
  <c r="A7562"/>
  <c r="A7561"/>
  <c r="A7560"/>
  <c r="A7559"/>
  <c r="A7558"/>
  <c r="A7557"/>
  <c r="A7556"/>
  <c r="A7555"/>
  <c r="A7554"/>
  <c r="A7553"/>
  <c r="A7552"/>
  <c r="A7551"/>
  <c r="A7550"/>
  <c r="A7549"/>
  <c r="A7548"/>
  <c r="A7547"/>
  <c r="A7546"/>
  <c r="A7545"/>
  <c r="A7544"/>
  <c r="A7543"/>
  <c r="A7542"/>
  <c r="A7541"/>
  <c r="A7540"/>
  <c r="A7539"/>
  <c r="A7538"/>
  <c r="A7537"/>
  <c r="A7536"/>
  <c r="A7535"/>
  <c r="A7534"/>
  <c r="A7533"/>
  <c r="A7532"/>
  <c r="A7531"/>
  <c r="A7530"/>
  <c r="A7529"/>
  <c r="A7528"/>
  <c r="A7527"/>
  <c r="A7526"/>
  <c r="A7525"/>
  <c r="A7524"/>
  <c r="A7523"/>
  <c r="A7522"/>
  <c r="A7521"/>
  <c r="A7520"/>
  <c r="A7519"/>
  <c r="A7518"/>
  <c r="A7517"/>
  <c r="A7516"/>
  <c r="A7515"/>
  <c r="A7514"/>
  <c r="A7513"/>
  <c r="A7512"/>
  <c r="A7511"/>
  <c r="A7510"/>
  <c r="A7509"/>
  <c r="A7508"/>
  <c r="A7507"/>
  <c r="A7506"/>
  <c r="A7505"/>
  <c r="A7504"/>
  <c r="A7503"/>
  <c r="A7502"/>
  <c r="A7501"/>
  <c r="A7500"/>
  <c r="A7499"/>
  <c r="A7498"/>
  <c r="A7497"/>
  <c r="A7496"/>
  <c r="A7495"/>
  <c r="A7494"/>
  <c r="A7493"/>
  <c r="A7492"/>
  <c r="A7491"/>
  <c r="A7490"/>
  <c r="A7489"/>
  <c r="A7488"/>
  <c r="A7487"/>
  <c r="A7486"/>
  <c r="A7485"/>
  <c r="A7484"/>
  <c r="A7483"/>
  <c r="A7482"/>
  <c r="A7481"/>
  <c r="A7480"/>
  <c r="A7479"/>
  <c r="A7478"/>
  <c r="A7477"/>
  <c r="A7476"/>
  <c r="A7475"/>
  <c r="A7474"/>
  <c r="A7473"/>
  <c r="A7472"/>
  <c r="A7471"/>
  <c r="A7470"/>
  <c r="A7469"/>
  <c r="A7468"/>
  <c r="A7467"/>
  <c r="A7466"/>
  <c r="A7465"/>
  <c r="A7464"/>
  <c r="A7463"/>
  <c r="A7462"/>
  <c r="A7461"/>
  <c r="A7460"/>
  <c r="A7459"/>
  <c r="A7458"/>
  <c r="A7457"/>
  <c r="A7456"/>
  <c r="A7455"/>
  <c r="A7454"/>
  <c r="A7453"/>
  <c r="A7452"/>
  <c r="A7451"/>
  <c r="A7450"/>
  <c r="A7449"/>
  <c r="A7448"/>
  <c r="A7447"/>
  <c r="A7446"/>
  <c r="A7445"/>
  <c r="A7444"/>
  <c r="A7443"/>
  <c r="A7442"/>
  <c r="A7441"/>
  <c r="A7440"/>
  <c r="A7439"/>
  <c r="A7438"/>
  <c r="A7437"/>
  <c r="A7436"/>
  <c r="A7435"/>
  <c r="A7434"/>
  <c r="A7433"/>
  <c r="A7432"/>
  <c r="A7431"/>
  <c r="A7430"/>
  <c r="A7429"/>
  <c r="A7428"/>
  <c r="A7427"/>
  <c r="A7426"/>
  <c r="A7425"/>
  <c r="A7424"/>
  <c r="A7423"/>
  <c r="A7422"/>
  <c r="A7421"/>
  <c r="A7420"/>
  <c r="A7419"/>
  <c r="A7418"/>
  <c r="A7417"/>
  <c r="A7416"/>
  <c r="A7415"/>
  <c r="A7414"/>
  <c r="A7413"/>
  <c r="A7412"/>
  <c r="A7411"/>
  <c r="A7410"/>
  <c r="A7409"/>
  <c r="A7408"/>
  <c r="A7407"/>
  <c r="A7406"/>
  <c r="A7405"/>
  <c r="A7404"/>
  <c r="A7403"/>
  <c r="A7402"/>
  <c r="A7401"/>
  <c r="A7400"/>
  <c r="A7399"/>
  <c r="A7398"/>
  <c r="A7397"/>
  <c r="A7396"/>
  <c r="A7395"/>
  <c r="A7394"/>
  <c r="A7393"/>
  <c r="A7392"/>
  <c r="A7391"/>
  <c r="A7390"/>
  <c r="A7389"/>
  <c r="A7388"/>
  <c r="A7387"/>
  <c r="A7386"/>
  <c r="A7385"/>
  <c r="A7384"/>
  <c r="A7383"/>
  <c r="A7382"/>
  <c r="A7381"/>
  <c r="A7380"/>
  <c r="A7379"/>
  <c r="A7378"/>
  <c r="A7377"/>
  <c r="A7376"/>
  <c r="A7375"/>
  <c r="A7374"/>
  <c r="A7373"/>
  <c r="A7372"/>
  <c r="A7371"/>
  <c r="A7370"/>
  <c r="A7369"/>
  <c r="A7368"/>
  <c r="A7367"/>
  <c r="A7366"/>
  <c r="A7365"/>
  <c r="A7364"/>
  <c r="A7363"/>
  <c r="A7362"/>
  <c r="A7361"/>
  <c r="A7360"/>
  <c r="A7359"/>
  <c r="A7358"/>
  <c r="A7357"/>
  <c r="A7356"/>
  <c r="A7355"/>
  <c r="A7354"/>
  <c r="A7353"/>
  <c r="A7352"/>
  <c r="A7351"/>
  <c r="A7350"/>
  <c r="A7349"/>
  <c r="A7348"/>
  <c r="A7347"/>
  <c r="A7346"/>
  <c r="A7345"/>
  <c r="A7344"/>
  <c r="A7343"/>
  <c r="A7342"/>
  <c r="A7341"/>
  <c r="A7340"/>
  <c r="A7339"/>
  <c r="A7338"/>
  <c r="A7337"/>
  <c r="A7336"/>
  <c r="A7335"/>
  <c r="A7334"/>
  <c r="A7333"/>
  <c r="A7332"/>
  <c r="A7331"/>
  <c r="A7330"/>
  <c r="A7329"/>
  <c r="A7328"/>
  <c r="A7327"/>
  <c r="A7326"/>
  <c r="A7325"/>
  <c r="A7324"/>
  <c r="A7323"/>
  <c r="A7322"/>
  <c r="A7321"/>
  <c r="A7320"/>
  <c r="A7319"/>
  <c r="A7318"/>
  <c r="A7317"/>
  <c r="A7316"/>
  <c r="A7315"/>
  <c r="A7314"/>
  <c r="A7313"/>
  <c r="A7312"/>
  <c r="A7311"/>
  <c r="A7310"/>
  <c r="A7309"/>
  <c r="A7308"/>
  <c r="A7307"/>
  <c r="A7306"/>
  <c r="A7305"/>
  <c r="A7304"/>
  <c r="A7303"/>
  <c r="A7302"/>
  <c r="A7301"/>
  <c r="A7300"/>
  <c r="A7299"/>
  <c r="A7298"/>
  <c r="A7297"/>
  <c r="A7296"/>
  <c r="A7295"/>
  <c r="A7294"/>
  <c r="A7293"/>
  <c r="A7292"/>
  <c r="A7291"/>
  <c r="A7290"/>
  <c r="A7289"/>
  <c r="A7288"/>
  <c r="A7287"/>
  <c r="A7286"/>
  <c r="A7285"/>
  <c r="A7284"/>
  <c r="A7283"/>
  <c r="A7282"/>
  <c r="A7281"/>
  <c r="A7280"/>
  <c r="A7279"/>
  <c r="A7278"/>
  <c r="A7277"/>
  <c r="A7276"/>
  <c r="A7275"/>
  <c r="A7274"/>
  <c r="A7273"/>
  <c r="A7272"/>
  <c r="A7271"/>
  <c r="A7270"/>
  <c r="A7269"/>
  <c r="A7268"/>
  <c r="A7267"/>
  <c r="A7266"/>
  <c r="A7265"/>
  <c r="A7264"/>
  <c r="A7263"/>
  <c r="A7262"/>
  <c r="A7261"/>
  <c r="A7260"/>
  <c r="A7259"/>
  <c r="A7258"/>
  <c r="A7257"/>
  <c r="A7256"/>
  <c r="A7255"/>
  <c r="A7254"/>
  <c r="A7253"/>
  <c r="A7252"/>
  <c r="A7251"/>
  <c r="A7250"/>
  <c r="A7249"/>
  <c r="A7248"/>
  <c r="A7247"/>
  <c r="A7246"/>
  <c r="A7245"/>
  <c r="A7244"/>
  <c r="A7243"/>
  <c r="A7242"/>
  <c r="A7241"/>
  <c r="A7240"/>
  <c r="A7239"/>
  <c r="A7238"/>
  <c r="A7237"/>
  <c r="A7236"/>
  <c r="A7235"/>
  <c r="A7234"/>
  <c r="A7233"/>
  <c r="A7232"/>
  <c r="A7231"/>
  <c r="A7230"/>
  <c r="A7229"/>
  <c r="A7228"/>
  <c r="A7227"/>
  <c r="A7226"/>
  <c r="A7225"/>
  <c r="A7224"/>
  <c r="A7223"/>
  <c r="A7222"/>
  <c r="A7221"/>
  <c r="A7220"/>
  <c r="A7219"/>
  <c r="A7218"/>
  <c r="A7217"/>
  <c r="A7216"/>
  <c r="A7215"/>
  <c r="A7214"/>
  <c r="A7213"/>
  <c r="A7212"/>
  <c r="A7211"/>
  <c r="A7210"/>
  <c r="A7209"/>
  <c r="A7208"/>
  <c r="A7207"/>
  <c r="A7206"/>
  <c r="A7205"/>
  <c r="A7204"/>
  <c r="A7203"/>
  <c r="A7202"/>
  <c r="A7201"/>
  <c r="A7200"/>
  <c r="A7199"/>
  <c r="A7198"/>
  <c r="A7197"/>
  <c r="A7196"/>
  <c r="A7195"/>
  <c r="A7194"/>
  <c r="A7193"/>
  <c r="A7192"/>
  <c r="A7191"/>
  <c r="A7190"/>
  <c r="A7189"/>
  <c r="A7188"/>
  <c r="A7187"/>
  <c r="A7186"/>
  <c r="A7185"/>
  <c r="A7184"/>
  <c r="A7183"/>
  <c r="A7182"/>
  <c r="A7181"/>
  <c r="A7180"/>
  <c r="A7179"/>
  <c r="A7178"/>
  <c r="A7177"/>
  <c r="A7176"/>
  <c r="A7175"/>
  <c r="A7174"/>
  <c r="A7173"/>
  <c r="A7172"/>
  <c r="A7171"/>
  <c r="A7170"/>
  <c r="A7169"/>
  <c r="A7168"/>
  <c r="A7167"/>
  <c r="A7166"/>
  <c r="A7165"/>
  <c r="A7164"/>
  <c r="A7163"/>
  <c r="A7162"/>
  <c r="A7161"/>
  <c r="A7160"/>
  <c r="A7159"/>
  <c r="A7158"/>
  <c r="A7157"/>
  <c r="A7156"/>
  <c r="A7155"/>
  <c r="A7154"/>
  <c r="A7153"/>
  <c r="A7152"/>
  <c r="A7151"/>
  <c r="A7150"/>
  <c r="A7149"/>
  <c r="A7148"/>
  <c r="A7147"/>
  <c r="A7146"/>
  <c r="A7145"/>
  <c r="A7144"/>
  <c r="A7143"/>
  <c r="A7142"/>
  <c r="A7141"/>
  <c r="A7140"/>
  <c r="A7139"/>
  <c r="A7138"/>
  <c r="A7137"/>
  <c r="A7136"/>
  <c r="A7135"/>
  <c r="A7134"/>
  <c r="A7133"/>
  <c r="A7132"/>
  <c r="A7131"/>
  <c r="A7130"/>
  <c r="A7129"/>
  <c r="A7128"/>
  <c r="A7127"/>
  <c r="A7126"/>
  <c r="A7125"/>
  <c r="A7124"/>
  <c r="A7123"/>
  <c r="A7122"/>
  <c r="A7121"/>
  <c r="A7120"/>
  <c r="A7119"/>
  <c r="A7118"/>
  <c r="A7117"/>
  <c r="A7116"/>
  <c r="A7115"/>
  <c r="A7114"/>
  <c r="A7113"/>
  <c r="A7112"/>
  <c r="A7111"/>
  <c r="A7110"/>
  <c r="A7109"/>
  <c r="A7108"/>
  <c r="A7107"/>
  <c r="A7106"/>
  <c r="A7105"/>
  <c r="A7104"/>
  <c r="A7103"/>
  <c r="A7102"/>
  <c r="A7101"/>
  <c r="A7100"/>
  <c r="A7099"/>
  <c r="A7098"/>
  <c r="A7097"/>
  <c r="A7096"/>
  <c r="A7095"/>
  <c r="A7094"/>
  <c r="A7093"/>
  <c r="A7092"/>
  <c r="A7091"/>
  <c r="A7090"/>
  <c r="A7089"/>
  <c r="A7088"/>
  <c r="A7087"/>
  <c r="A7086"/>
  <c r="A7085"/>
  <c r="A7084"/>
  <c r="A7083"/>
  <c r="A7082"/>
  <c r="A7081"/>
  <c r="A7080"/>
  <c r="A7079"/>
  <c r="A7078"/>
  <c r="A7077"/>
  <c r="A7076"/>
  <c r="A7075"/>
  <c r="A7074"/>
  <c r="A7073"/>
  <c r="A7072"/>
  <c r="A7071"/>
  <c r="A7070"/>
  <c r="A7069"/>
  <c r="A7068"/>
  <c r="A7067"/>
  <c r="A7066"/>
  <c r="A7065"/>
  <c r="A7064"/>
  <c r="A7063"/>
  <c r="A7062"/>
  <c r="A7061"/>
  <c r="A7060"/>
  <c r="A7059"/>
  <c r="A7058"/>
  <c r="A7057"/>
  <c r="A7056"/>
  <c r="A7055"/>
  <c r="A7054"/>
  <c r="A7053"/>
  <c r="A7052"/>
  <c r="A7051"/>
  <c r="A7050"/>
  <c r="A7049"/>
  <c r="A7048"/>
  <c r="A7047"/>
  <c r="A7046"/>
  <c r="A7045"/>
  <c r="A7044"/>
  <c r="A7043"/>
  <c r="A7042"/>
  <c r="A7041"/>
  <c r="A7040"/>
  <c r="A7039"/>
  <c r="A7038"/>
  <c r="A7037"/>
  <c r="A7036"/>
  <c r="A7035"/>
  <c r="A7034"/>
  <c r="A7033"/>
  <c r="A7032"/>
  <c r="A7031"/>
  <c r="A7030"/>
  <c r="A7029"/>
  <c r="A7028"/>
  <c r="A7027"/>
  <c r="A7026"/>
  <c r="A7025"/>
  <c r="A7024"/>
  <c r="A7023"/>
  <c r="A7022"/>
  <c r="A7021"/>
  <c r="A7020"/>
  <c r="A7019"/>
  <c r="A7018"/>
  <c r="A7017"/>
  <c r="A7016"/>
  <c r="A7015"/>
  <c r="A7014"/>
  <c r="A7013"/>
  <c r="A7012"/>
  <c r="A7011"/>
  <c r="A7010"/>
  <c r="A7009"/>
  <c r="A7008"/>
  <c r="A7007"/>
  <c r="A7006"/>
  <c r="A7005"/>
  <c r="A7004"/>
  <c r="A7003"/>
  <c r="A7002"/>
  <c r="A7001"/>
  <c r="A7000"/>
  <c r="A6999"/>
  <c r="A6998"/>
  <c r="A6997"/>
  <c r="A6996"/>
  <c r="A6995"/>
  <c r="A6994"/>
  <c r="A6993"/>
  <c r="A6992"/>
  <c r="A6991"/>
  <c r="A6990"/>
  <c r="A6989"/>
  <c r="A6988"/>
  <c r="A6987"/>
  <c r="A6986"/>
  <c r="A6985"/>
  <c r="A6984"/>
  <c r="A6983"/>
  <c r="A6982"/>
  <c r="A6981"/>
  <c r="A6980"/>
  <c r="A6979"/>
  <c r="A6978"/>
  <c r="A6977"/>
  <c r="A6976"/>
  <c r="A6975"/>
  <c r="A6974"/>
  <c r="A6973"/>
  <c r="A6972"/>
  <c r="A6971"/>
  <c r="A6970"/>
  <c r="A6969"/>
  <c r="A6968"/>
  <c r="A6967"/>
  <c r="A6966"/>
  <c r="A6965"/>
  <c r="A6964"/>
  <c r="A6963"/>
  <c r="A6962"/>
  <c r="A6961"/>
  <c r="A6960"/>
  <c r="A6959"/>
  <c r="A6958"/>
  <c r="A6957"/>
  <c r="A6956"/>
  <c r="A6955"/>
  <c r="A6954"/>
  <c r="A6953"/>
  <c r="A6952"/>
  <c r="A6951"/>
  <c r="A6950"/>
  <c r="A6949"/>
  <c r="A6948"/>
  <c r="A6947"/>
  <c r="A6946"/>
  <c r="A6945"/>
  <c r="A6944"/>
  <c r="A6943"/>
  <c r="A6942"/>
  <c r="A6941"/>
  <c r="A6940"/>
  <c r="A6939"/>
  <c r="A6938"/>
  <c r="A6937"/>
  <c r="A6936"/>
  <c r="A6935"/>
  <c r="A6934"/>
  <c r="A6933"/>
  <c r="A6932"/>
  <c r="A6931"/>
  <c r="A6930"/>
  <c r="A6929"/>
  <c r="A6928"/>
  <c r="A6927"/>
  <c r="A6926"/>
  <c r="A6925"/>
  <c r="A6924"/>
  <c r="A6923"/>
  <c r="A6922"/>
  <c r="A6921"/>
  <c r="A6920"/>
  <c r="A6919"/>
  <c r="A6918"/>
  <c r="A6917"/>
  <c r="A6916"/>
  <c r="A6915"/>
  <c r="A6914"/>
  <c r="A6913"/>
  <c r="A6912"/>
  <c r="A6911"/>
  <c r="A6910"/>
  <c r="A6909"/>
  <c r="A6908"/>
  <c r="A6907"/>
  <c r="A6906"/>
  <c r="A6905"/>
  <c r="A6904"/>
  <c r="A6903"/>
  <c r="A6902"/>
  <c r="A6901"/>
  <c r="A6900"/>
  <c r="A6899"/>
  <c r="A6898"/>
  <c r="A6897"/>
  <c r="A6896"/>
  <c r="A6895"/>
  <c r="A6894"/>
  <c r="A6893"/>
  <c r="A6892"/>
  <c r="A6891"/>
  <c r="A6890"/>
  <c r="A6889"/>
  <c r="A6888"/>
  <c r="A6887"/>
  <c r="A6886"/>
  <c r="A6885"/>
  <c r="A6884"/>
  <c r="A6883"/>
  <c r="A6882"/>
  <c r="A6881"/>
  <c r="A6880"/>
  <c r="A6879"/>
  <c r="A6878"/>
  <c r="A6877"/>
  <c r="A6876"/>
  <c r="A6875"/>
  <c r="A6874"/>
  <c r="A6873"/>
  <c r="A6872"/>
  <c r="A6871"/>
  <c r="A6870"/>
  <c r="A6869"/>
  <c r="A6868"/>
  <c r="A6867"/>
  <c r="A6866"/>
  <c r="A6865"/>
  <c r="A6864"/>
  <c r="A6863"/>
  <c r="A6862"/>
  <c r="A6861"/>
  <c r="A6860"/>
  <c r="A6859"/>
  <c r="A6858"/>
  <c r="A6857"/>
  <c r="A6856"/>
  <c r="A6855"/>
  <c r="A6854"/>
  <c r="A6853"/>
  <c r="A6852"/>
  <c r="A6851"/>
  <c r="A6850"/>
  <c r="A6849"/>
  <c r="A6848"/>
  <c r="A6847"/>
  <c r="A6846"/>
  <c r="A6845"/>
  <c r="A6844"/>
  <c r="A6843"/>
  <c r="A6842"/>
  <c r="A6841"/>
  <c r="A6840"/>
  <c r="A6839"/>
  <c r="A6838"/>
  <c r="A6837"/>
  <c r="A6836"/>
  <c r="A6835"/>
  <c r="A6834"/>
  <c r="A6833"/>
  <c r="A6832"/>
  <c r="A6831"/>
  <c r="A6830"/>
  <c r="A6829"/>
  <c r="A6828"/>
  <c r="A6827"/>
  <c r="A6826"/>
  <c r="A6825"/>
  <c r="A6824"/>
  <c r="A6823"/>
  <c r="A6822"/>
  <c r="A6821"/>
  <c r="A6820"/>
  <c r="A6819"/>
  <c r="A6818"/>
  <c r="A6817"/>
  <c r="A6816"/>
  <c r="A6815"/>
  <c r="A6814"/>
  <c r="A6813"/>
  <c r="A6812"/>
  <c r="A6811"/>
  <c r="A6810"/>
  <c r="A6809"/>
  <c r="A6808"/>
  <c r="A6807"/>
  <c r="A6806"/>
  <c r="A6805"/>
  <c r="A6804"/>
  <c r="A6803"/>
  <c r="A6802"/>
  <c r="A6801"/>
  <c r="A6800"/>
  <c r="A6799"/>
  <c r="A6798"/>
  <c r="A6797"/>
  <c r="A6796"/>
  <c r="A6795"/>
  <c r="A6794"/>
  <c r="A6793"/>
  <c r="A6792"/>
  <c r="A6791"/>
  <c r="A6790"/>
  <c r="A6789"/>
  <c r="A6788"/>
  <c r="A6787"/>
  <c r="A6786"/>
  <c r="A6785"/>
  <c r="A6784"/>
  <c r="A6783"/>
  <c r="A6782"/>
  <c r="A6781"/>
  <c r="A6780"/>
  <c r="A6779"/>
  <c r="A6778"/>
  <c r="A6777"/>
  <c r="A6776"/>
  <c r="A6775"/>
  <c r="A6774"/>
  <c r="A6773"/>
  <c r="A6772"/>
  <c r="A6771"/>
  <c r="A6770"/>
  <c r="A6769"/>
  <c r="A6768"/>
  <c r="A6767"/>
  <c r="A6766"/>
  <c r="A6765"/>
  <c r="A6764"/>
  <c r="A6763"/>
  <c r="A6762"/>
  <c r="A6761"/>
  <c r="A6760"/>
  <c r="A6759"/>
  <c r="A6758"/>
  <c r="A6757"/>
  <c r="A6756"/>
  <c r="A6755"/>
  <c r="A6754"/>
  <c r="A6753"/>
  <c r="A6752"/>
  <c r="A6751"/>
  <c r="A6750"/>
  <c r="A6749"/>
  <c r="A6748"/>
  <c r="A6747"/>
  <c r="A6746"/>
  <c r="A6745"/>
  <c r="A6744"/>
  <c r="A6743"/>
  <c r="A6742"/>
  <c r="A6741"/>
  <c r="A6740"/>
  <c r="A6739"/>
  <c r="A6738"/>
  <c r="A6737"/>
  <c r="A6736"/>
  <c r="A6735"/>
  <c r="A6734"/>
  <c r="A6733"/>
  <c r="A6732"/>
  <c r="A6731"/>
  <c r="A6730"/>
  <c r="A6729"/>
  <c r="A6728"/>
  <c r="A6727"/>
  <c r="A6726"/>
  <c r="A6725"/>
  <c r="A6724"/>
  <c r="A6723"/>
  <c r="A6722"/>
  <c r="A6721"/>
  <c r="A6720"/>
  <c r="A6719"/>
  <c r="A6718"/>
  <c r="A6717"/>
  <c r="A6716"/>
  <c r="A6715"/>
  <c r="A6714"/>
  <c r="A6713"/>
  <c r="A6712"/>
  <c r="A6711"/>
  <c r="A6710"/>
  <c r="A6709"/>
  <c r="A6708"/>
  <c r="A6707"/>
  <c r="A6706"/>
  <c r="A6705"/>
  <c r="A6704"/>
  <c r="A6703"/>
  <c r="A6702"/>
  <c r="A6701"/>
  <c r="A6700"/>
  <c r="A6699"/>
  <c r="A6698"/>
  <c r="A6697"/>
  <c r="A6696"/>
  <c r="A6695"/>
  <c r="A6694"/>
  <c r="A6693"/>
  <c r="A6692"/>
  <c r="A6691"/>
  <c r="A6690"/>
  <c r="A6689"/>
  <c r="A6688"/>
  <c r="A6687"/>
  <c r="A6686"/>
  <c r="A6685"/>
  <c r="A6684"/>
  <c r="A6683"/>
  <c r="A6682"/>
  <c r="A6681"/>
  <c r="A6680"/>
  <c r="A6679"/>
  <c r="A6678"/>
  <c r="A6677"/>
  <c r="A6676"/>
  <c r="A6675"/>
  <c r="A6674"/>
  <c r="A6673"/>
  <c r="A6672"/>
  <c r="A6671"/>
  <c r="A6670"/>
  <c r="A6669"/>
  <c r="A6668"/>
  <c r="A6667"/>
  <c r="A6666"/>
  <c r="A6665"/>
  <c r="A6664"/>
  <c r="A6663"/>
  <c r="A6662"/>
  <c r="A6661"/>
  <c r="A6660"/>
  <c r="A6659"/>
  <c r="A6658"/>
  <c r="A6657"/>
  <c r="A6656"/>
  <c r="A6655"/>
  <c r="A6654"/>
  <c r="A6653"/>
  <c r="A6652"/>
  <c r="A6651"/>
  <c r="A6650"/>
  <c r="A6649"/>
  <c r="A6648"/>
  <c r="A6647"/>
  <c r="A6646"/>
  <c r="A6645"/>
  <c r="A6644"/>
  <c r="A6643"/>
  <c r="A6642"/>
  <c r="A6641"/>
  <c r="A6640"/>
  <c r="A6639"/>
  <c r="A6638"/>
  <c r="A6637"/>
  <c r="A6636"/>
  <c r="A6635"/>
  <c r="A6634"/>
  <c r="A6633"/>
  <c r="A6632"/>
  <c r="A6631"/>
  <c r="A6630"/>
  <c r="A6629"/>
  <c r="A6628"/>
  <c r="A6627"/>
  <c r="A6626"/>
  <c r="A6625"/>
  <c r="A6624"/>
  <c r="A6623"/>
  <c r="A6622"/>
  <c r="A6621"/>
  <c r="A6620"/>
  <c r="A6619"/>
  <c r="A6618"/>
  <c r="A6617"/>
  <c r="A6616"/>
  <c r="A6615"/>
  <c r="A6614"/>
  <c r="A6613"/>
  <c r="A6612"/>
  <c r="A6611"/>
  <c r="A6610"/>
  <c r="A6609"/>
  <c r="A6608"/>
  <c r="A6607"/>
  <c r="A6606"/>
  <c r="A6605"/>
  <c r="A6604"/>
  <c r="A6603"/>
  <c r="A6602"/>
  <c r="A6601"/>
  <c r="A6600"/>
  <c r="A6599"/>
  <c r="A6598"/>
  <c r="A6597"/>
  <c r="A6596"/>
  <c r="A6595"/>
  <c r="A6594"/>
  <c r="A6593"/>
  <c r="A6592"/>
  <c r="A6591"/>
  <c r="A6590"/>
  <c r="A6589"/>
  <c r="A6588"/>
  <c r="A6587"/>
  <c r="A6586"/>
  <c r="A6585"/>
  <c r="A6584"/>
  <c r="A6583"/>
  <c r="A6582"/>
  <c r="A6581"/>
  <c r="A6580"/>
  <c r="A6579"/>
  <c r="A6578"/>
  <c r="A6577"/>
  <c r="A6576"/>
  <c r="A6575"/>
  <c r="A6574"/>
  <c r="A6573"/>
  <c r="A6572"/>
  <c r="A6571"/>
  <c r="A6570"/>
  <c r="A6569"/>
  <c r="A6568"/>
  <c r="A6567"/>
  <c r="A6566"/>
  <c r="A6565"/>
  <c r="A6564"/>
  <c r="A6563"/>
  <c r="A6562"/>
  <c r="A6561"/>
  <c r="A6560"/>
  <c r="A6559"/>
  <c r="A6558"/>
  <c r="A6557"/>
  <c r="A6556"/>
  <c r="A6555"/>
  <c r="A6554"/>
  <c r="A6553"/>
  <c r="A6552"/>
  <c r="A6551"/>
  <c r="A6550"/>
  <c r="A6549"/>
  <c r="A6548"/>
  <c r="A6547"/>
  <c r="A6546"/>
  <c r="A6545"/>
  <c r="A6544"/>
  <c r="A6543"/>
  <c r="A6542"/>
  <c r="A6541"/>
  <c r="A6540"/>
  <c r="A6539"/>
  <c r="A6538"/>
  <c r="A6537"/>
  <c r="A6536"/>
  <c r="A6535"/>
  <c r="A6534"/>
  <c r="A6533"/>
  <c r="A6532"/>
  <c r="A6531"/>
  <c r="A6530"/>
  <c r="A6529"/>
  <c r="A6528"/>
  <c r="A6527"/>
  <c r="A6526"/>
  <c r="A6525"/>
  <c r="A6524"/>
  <c r="A6523"/>
  <c r="A6522"/>
  <c r="A6521"/>
  <c r="A6520"/>
  <c r="A6519"/>
  <c r="A6518"/>
  <c r="A6517"/>
  <c r="A6516"/>
  <c r="A6515"/>
  <c r="A6514"/>
  <c r="A6513"/>
  <c r="A6512"/>
  <c r="A6511"/>
  <c r="A6510"/>
  <c r="A6509"/>
  <c r="A6508"/>
  <c r="A6507"/>
  <c r="A6506"/>
  <c r="A6505"/>
  <c r="A6504"/>
  <c r="A6503"/>
  <c r="A6502"/>
  <c r="A6501"/>
  <c r="A6500"/>
  <c r="A6499"/>
  <c r="A6498"/>
  <c r="A6497"/>
  <c r="A6496"/>
  <c r="A6495"/>
  <c r="A6494"/>
  <c r="A6493"/>
  <c r="A6492"/>
  <c r="A6491"/>
  <c r="A6490"/>
  <c r="A6489"/>
  <c r="A6488"/>
  <c r="A6487"/>
  <c r="A6486"/>
  <c r="A6485"/>
  <c r="A6484"/>
  <c r="A6483"/>
  <c r="A6482"/>
  <c r="A6481"/>
  <c r="A6480"/>
  <c r="A6479"/>
  <c r="A6478"/>
  <c r="A6477"/>
  <c r="A6476"/>
  <c r="A6475"/>
  <c r="A6474"/>
  <c r="A6473"/>
  <c r="A6472"/>
  <c r="A6471"/>
  <c r="A6470"/>
  <c r="A6469"/>
  <c r="A6468"/>
  <c r="A6467"/>
  <c r="A6466"/>
  <c r="A6465"/>
  <c r="A6464"/>
  <c r="A6463"/>
  <c r="A6462"/>
  <c r="A6461"/>
  <c r="A6460"/>
  <c r="A6459"/>
  <c r="A6458"/>
  <c r="A6457"/>
  <c r="A6456"/>
  <c r="A6455"/>
  <c r="A6454"/>
  <c r="A6453"/>
  <c r="A6452"/>
  <c r="A6451"/>
  <c r="A6450"/>
  <c r="A6449"/>
  <c r="A6448"/>
  <c r="A6447"/>
  <c r="A6446"/>
  <c r="A6445"/>
  <c r="A6444"/>
  <c r="A6443"/>
  <c r="A6442"/>
  <c r="A6441"/>
  <c r="A6440"/>
  <c r="A6439"/>
  <c r="A6438"/>
  <c r="A6437"/>
  <c r="A6436"/>
  <c r="A6435"/>
  <c r="A6434"/>
  <c r="A6433"/>
  <c r="A6432"/>
  <c r="A6431"/>
  <c r="A6430"/>
  <c r="A6429"/>
  <c r="A6428"/>
  <c r="A6427"/>
  <c r="A6426"/>
  <c r="A6425"/>
  <c r="A6424"/>
  <c r="A6423"/>
  <c r="A6422"/>
  <c r="A6421"/>
  <c r="A6420"/>
  <c r="A6419"/>
  <c r="A6418"/>
  <c r="A6417"/>
  <c r="A6416"/>
  <c r="A6415"/>
  <c r="A6414"/>
  <c r="A6413"/>
  <c r="A6412"/>
  <c r="A6411"/>
  <c r="A6410"/>
  <c r="A6409"/>
  <c r="A6408"/>
  <c r="A6407"/>
  <c r="A6406"/>
  <c r="A6405"/>
  <c r="A6404"/>
  <c r="A6403"/>
  <c r="A6402"/>
  <c r="A6401"/>
  <c r="A6400"/>
  <c r="A6399"/>
  <c r="A6398"/>
  <c r="A6397"/>
  <c r="A6396"/>
  <c r="A6395"/>
  <c r="A6394"/>
  <c r="A6393"/>
  <c r="A6392"/>
  <c r="A6391"/>
  <c r="A6390"/>
  <c r="A6389"/>
  <c r="A6388"/>
  <c r="A6387"/>
  <c r="A6386"/>
  <c r="A6385"/>
  <c r="A6384"/>
  <c r="A6383"/>
  <c r="A6382"/>
  <c r="A6381"/>
  <c r="A6380"/>
  <c r="A6379"/>
  <c r="A6378"/>
  <c r="A6377"/>
  <c r="A6376"/>
  <c r="A6375"/>
  <c r="A6374"/>
  <c r="A6373"/>
  <c r="A6372"/>
  <c r="A6371"/>
  <c r="A6370"/>
  <c r="A6369"/>
  <c r="A6368"/>
  <c r="A6367"/>
  <c r="A6366"/>
  <c r="A6365"/>
  <c r="A6364"/>
  <c r="A6363"/>
  <c r="A6362"/>
  <c r="A6361"/>
  <c r="A6360"/>
  <c r="A6359"/>
  <c r="A6358"/>
  <c r="A6357"/>
  <c r="A6356"/>
  <c r="A6355"/>
  <c r="A6354"/>
  <c r="A6353"/>
  <c r="A6352"/>
  <c r="A6351"/>
  <c r="A6350"/>
  <c r="A6349"/>
  <c r="A6348"/>
  <c r="A6347"/>
  <c r="A6346"/>
  <c r="A6345"/>
  <c r="A6344"/>
  <c r="A6343"/>
  <c r="A6342"/>
  <c r="A6341"/>
  <c r="A6340"/>
  <c r="A6339"/>
  <c r="A6338"/>
  <c r="A6337"/>
  <c r="A6336"/>
  <c r="A6335"/>
  <c r="A6334"/>
  <c r="A6333"/>
  <c r="A6332"/>
  <c r="A6331"/>
  <c r="A6330"/>
  <c r="A6329"/>
  <c r="A6328"/>
  <c r="A6327"/>
  <c r="A6326"/>
  <c r="A6325"/>
  <c r="A6324"/>
  <c r="A6323"/>
  <c r="A6322"/>
  <c r="A6321"/>
  <c r="A6320"/>
  <c r="A6319"/>
  <c r="A6318"/>
  <c r="A6317"/>
  <c r="A6316"/>
  <c r="A6315"/>
  <c r="A6314"/>
  <c r="A6313"/>
  <c r="A6312"/>
  <c r="A6311"/>
  <c r="A6310"/>
  <c r="A6309"/>
  <c r="A6308"/>
  <c r="A6307"/>
  <c r="A6306"/>
  <c r="A6305"/>
  <c r="A6304"/>
  <c r="A6303"/>
  <c r="A6302"/>
  <c r="A6301"/>
  <c r="A6300"/>
  <c r="A6299"/>
  <c r="A6298"/>
  <c r="A6297"/>
  <c r="A6296"/>
  <c r="A6295"/>
  <c r="A6294"/>
  <c r="A6293"/>
  <c r="A6292"/>
  <c r="A6291"/>
  <c r="A6290"/>
  <c r="A6289"/>
  <c r="A6288"/>
  <c r="A6287"/>
  <c r="A6286"/>
  <c r="A6285"/>
  <c r="A6284"/>
  <c r="A6283"/>
  <c r="A6282"/>
  <c r="A6281"/>
  <c r="A6280"/>
  <c r="A6279"/>
  <c r="A6278"/>
  <c r="A6277"/>
  <c r="A6276"/>
  <c r="A6275"/>
  <c r="A6274"/>
  <c r="A6273"/>
  <c r="A6272"/>
  <c r="A6271"/>
  <c r="A6270"/>
  <c r="A6269"/>
  <c r="A6268"/>
  <c r="A6267"/>
  <c r="A6266"/>
  <c r="A6265"/>
  <c r="A6264"/>
  <c r="A6263"/>
  <c r="A6262"/>
  <c r="A6261"/>
  <c r="A6260"/>
  <c r="A6259"/>
  <c r="A6258"/>
  <c r="A6257"/>
  <c r="A6256"/>
  <c r="A6255"/>
  <c r="A6254"/>
  <c r="A6253"/>
  <c r="A6252"/>
  <c r="A6251"/>
  <c r="A6250"/>
  <c r="A6249"/>
  <c r="A6248"/>
  <c r="A6247"/>
  <c r="A6246"/>
  <c r="A6245"/>
  <c r="A6244"/>
  <c r="A6243"/>
  <c r="A6242"/>
  <c r="A6241"/>
  <c r="A6240"/>
  <c r="A6239"/>
  <c r="A6238"/>
  <c r="A6237"/>
  <c r="A6236"/>
  <c r="A6235"/>
  <c r="A6234"/>
  <c r="A6233"/>
  <c r="A6232"/>
  <c r="A6231"/>
  <c r="A6230"/>
  <c r="A6229"/>
  <c r="A6228"/>
  <c r="A6227"/>
  <c r="A6226"/>
  <c r="A6225"/>
  <c r="A6224"/>
  <c r="A6223"/>
  <c r="A6222"/>
  <c r="A6221"/>
  <c r="A6220"/>
  <c r="A6219"/>
  <c r="A6218"/>
  <c r="A6217"/>
  <c r="A6216"/>
  <c r="A6215"/>
  <c r="A6214"/>
  <c r="A6213"/>
  <c r="A6212"/>
  <c r="A6211"/>
  <c r="A6210"/>
  <c r="A6209"/>
  <c r="A6208"/>
  <c r="A6207"/>
  <c r="A6206"/>
  <c r="A6205"/>
  <c r="A6204"/>
  <c r="A6203"/>
  <c r="A6202"/>
  <c r="A6201"/>
  <c r="A6200"/>
  <c r="A6199"/>
  <c r="A6198"/>
  <c r="A6197"/>
  <c r="A6196"/>
  <c r="A6195"/>
  <c r="A6194"/>
  <c r="A6193"/>
  <c r="A6192"/>
  <c r="A6191"/>
  <c r="A6190"/>
  <c r="A6189"/>
  <c r="A6188"/>
  <c r="A6187"/>
  <c r="A6186"/>
  <c r="A6185"/>
  <c r="A6184"/>
  <c r="A6183"/>
  <c r="A6182"/>
  <c r="A6181"/>
  <c r="A6180"/>
  <c r="A6179"/>
  <c r="A6178"/>
  <c r="A6177"/>
  <c r="A6176"/>
  <c r="A6175"/>
  <c r="A6174"/>
  <c r="A6173"/>
  <c r="A6172"/>
  <c r="A6171"/>
  <c r="A6170"/>
  <c r="A6169"/>
  <c r="A6168"/>
  <c r="A6167"/>
  <c r="A6166"/>
  <c r="A6165"/>
  <c r="A6164"/>
  <c r="A6163"/>
  <c r="A6162"/>
  <c r="A6161"/>
  <c r="A6160"/>
  <c r="A6159"/>
  <c r="A6158"/>
  <c r="A6157"/>
  <c r="A6156"/>
  <c r="A6155"/>
  <c r="A6154"/>
  <c r="A6153"/>
  <c r="A6152"/>
  <c r="A6151"/>
  <c r="A6150"/>
  <c r="A6149"/>
  <c r="A6148"/>
  <c r="A6147"/>
  <c r="A6146"/>
  <c r="A6145"/>
  <c r="A6144"/>
  <c r="A6143"/>
  <c r="A6142"/>
  <c r="A6141"/>
  <c r="A6140"/>
  <c r="A6139"/>
  <c r="A6138"/>
  <c r="A6137"/>
  <c r="A6136"/>
  <c r="A6135"/>
  <c r="A6134"/>
  <c r="A6133"/>
  <c r="A6132"/>
  <c r="A6131"/>
  <c r="A6130"/>
  <c r="A6129"/>
  <c r="A6128"/>
  <c r="A6127"/>
  <c r="A6126"/>
  <c r="A6125"/>
  <c r="A6124"/>
  <c r="A6123"/>
  <c r="A6122"/>
  <c r="A6121"/>
  <c r="A6120"/>
  <c r="A6119"/>
  <c r="A6118"/>
  <c r="A6117"/>
  <c r="A6116"/>
  <c r="A6115"/>
  <c r="A6114"/>
  <c r="A6113"/>
  <c r="A6112"/>
  <c r="A6111"/>
  <c r="A6110"/>
  <c r="A6109"/>
  <c r="A6108"/>
  <c r="A6107"/>
  <c r="A6106"/>
  <c r="A6105"/>
  <c r="A6104"/>
  <c r="A6103"/>
  <c r="A6102"/>
  <c r="A6101"/>
  <c r="A6100"/>
  <c r="A6099"/>
  <c r="A6098"/>
  <c r="A6097"/>
  <c r="A6096"/>
  <c r="A6095"/>
  <c r="A6094"/>
  <c r="A6093"/>
  <c r="A6092"/>
  <c r="A6091"/>
  <c r="A6090"/>
  <c r="A6089"/>
  <c r="A6088"/>
  <c r="A6087"/>
  <c r="A6086"/>
  <c r="A6085"/>
  <c r="A6084"/>
  <c r="A6083"/>
  <c r="A6082"/>
  <c r="A6081"/>
  <c r="A6080"/>
  <c r="A6079"/>
  <c r="A6078"/>
  <c r="A6077"/>
  <c r="A6076"/>
  <c r="A6075"/>
  <c r="A6074"/>
  <c r="A6073"/>
  <c r="A6072"/>
  <c r="A6071"/>
  <c r="A6070"/>
  <c r="A6069"/>
  <c r="A6068"/>
  <c r="A6067"/>
  <c r="A6066"/>
  <c r="A6065"/>
  <c r="A6064"/>
  <c r="A6063"/>
  <c r="A6062"/>
  <c r="A6061"/>
  <c r="A6060"/>
  <c r="A6059"/>
  <c r="A6058"/>
  <c r="A6057"/>
  <c r="A6056"/>
  <c r="A6055"/>
  <c r="A6054"/>
  <c r="A6053"/>
  <c r="A6052"/>
  <c r="A6051"/>
  <c r="A6050"/>
  <c r="A6049"/>
  <c r="A6048"/>
  <c r="A6047"/>
  <c r="A6046"/>
  <c r="A6045"/>
  <c r="A6044"/>
  <c r="A6043"/>
  <c r="A6042"/>
  <c r="A6041"/>
  <c r="A6040"/>
  <c r="A6039"/>
  <c r="A6038"/>
  <c r="A6037"/>
  <c r="A6036"/>
  <c r="A6035"/>
  <c r="A6034"/>
  <c r="A6033"/>
  <c r="A6032"/>
  <c r="A6031"/>
  <c r="A6030"/>
  <c r="A6029"/>
  <c r="A6028"/>
  <c r="A6027"/>
  <c r="A6026"/>
  <c r="A6025"/>
  <c r="A6024"/>
  <c r="A6023"/>
  <c r="A6022"/>
  <c r="A6021"/>
  <c r="A6020"/>
  <c r="A6019"/>
  <c r="A6018"/>
  <c r="A6017"/>
  <c r="A6016"/>
  <c r="A6015"/>
  <c r="A6014"/>
  <c r="A6013"/>
  <c r="A6012"/>
  <c r="A6011"/>
  <c r="A6010"/>
  <c r="A6009"/>
  <c r="A6008"/>
  <c r="A6007"/>
  <c r="A6006"/>
  <c r="A6005"/>
  <c r="A6004"/>
  <c r="A6003"/>
  <c r="A6002"/>
  <c r="A6001"/>
  <c r="A6000"/>
  <c r="A5999"/>
  <c r="A5998"/>
  <c r="A5997"/>
  <c r="A5996"/>
  <c r="A5995"/>
  <c r="A5994"/>
  <c r="A5993"/>
  <c r="A5992"/>
  <c r="A5991"/>
  <c r="A5990"/>
  <c r="A5989"/>
  <c r="A5988"/>
  <c r="A5987"/>
  <c r="A5986"/>
  <c r="A5985"/>
  <c r="A5984"/>
  <c r="A5983"/>
  <c r="A5982"/>
  <c r="A5981"/>
  <c r="A5980"/>
  <c r="A5979"/>
  <c r="A5978"/>
  <c r="A5977"/>
  <c r="A5976"/>
  <c r="A5975"/>
  <c r="A5974"/>
  <c r="A5973"/>
  <c r="A5972"/>
  <c r="A5971"/>
  <c r="A5970"/>
  <c r="A5969"/>
  <c r="A5968"/>
  <c r="A5967"/>
  <c r="A5966"/>
  <c r="A5965"/>
  <c r="A5964"/>
  <c r="A5963"/>
  <c r="A5962"/>
  <c r="A5961"/>
  <c r="A5960"/>
  <c r="A5959"/>
  <c r="A5958"/>
  <c r="A5957"/>
  <c r="A5956"/>
  <c r="A5955"/>
  <c r="A5954"/>
  <c r="A5953"/>
  <c r="A5952"/>
  <c r="A5951"/>
  <c r="A5950"/>
  <c r="A5949"/>
  <c r="A5948"/>
  <c r="A5947"/>
  <c r="A5946"/>
  <c r="A5945"/>
  <c r="A5944"/>
  <c r="A5943"/>
  <c r="A5942"/>
  <c r="A5941"/>
  <c r="A5940"/>
  <c r="A5939"/>
  <c r="A5938"/>
  <c r="A5937"/>
  <c r="A5936"/>
  <c r="A5935"/>
  <c r="A5934"/>
  <c r="A5933"/>
  <c r="A5932"/>
  <c r="A5931"/>
  <c r="A5930"/>
  <c r="A5929"/>
  <c r="A5928"/>
  <c r="A5927"/>
  <c r="A5926"/>
  <c r="A5925"/>
  <c r="A5924"/>
  <c r="A5923"/>
  <c r="A5922"/>
  <c r="A5921"/>
  <c r="A5920"/>
  <c r="A5919"/>
  <c r="A5918"/>
  <c r="A5917"/>
  <c r="A5916"/>
  <c r="A5915"/>
  <c r="A5914"/>
  <c r="A5913"/>
  <c r="A5912"/>
  <c r="A5911"/>
  <c r="A5910"/>
  <c r="A5909"/>
  <c r="A5908"/>
  <c r="A5907"/>
  <c r="A5906"/>
  <c r="A5905"/>
  <c r="A5904"/>
  <c r="A5903"/>
  <c r="A5902"/>
  <c r="A5901"/>
  <c r="A5900"/>
  <c r="A5899"/>
  <c r="A5898"/>
  <c r="A5897"/>
  <c r="A5896"/>
  <c r="A5895"/>
  <c r="A5894"/>
  <c r="A5893"/>
  <c r="A5892"/>
  <c r="A5891"/>
  <c r="A5890"/>
  <c r="A5889"/>
  <c r="A5888"/>
  <c r="A5887"/>
  <c r="A5886"/>
  <c r="A5885"/>
  <c r="A5884"/>
  <c r="A5883"/>
  <c r="A5882"/>
  <c r="A5881"/>
  <c r="A5880"/>
  <c r="A5879"/>
  <c r="A5878"/>
  <c r="A5877"/>
  <c r="A5876"/>
  <c r="A5875"/>
  <c r="A5874"/>
  <c r="A5873"/>
  <c r="A5872"/>
  <c r="A5871"/>
  <c r="A5870"/>
  <c r="A5869"/>
  <c r="A5868"/>
  <c r="A5867"/>
  <c r="A5866"/>
  <c r="A5865"/>
  <c r="A5864"/>
  <c r="A5863"/>
  <c r="A5862"/>
  <c r="A5861"/>
  <c r="A5860"/>
  <c r="A5859"/>
  <c r="A5858"/>
  <c r="A5857"/>
  <c r="A5856"/>
  <c r="A5855"/>
  <c r="A5854"/>
  <c r="A5853"/>
  <c r="A5852"/>
  <c r="A5851"/>
  <c r="A5850"/>
  <c r="A5849"/>
  <c r="A5848"/>
  <c r="A5847"/>
  <c r="A5846"/>
  <c r="A5845"/>
  <c r="A5844"/>
  <c r="A5843"/>
  <c r="A5842"/>
  <c r="A5841"/>
  <c r="A5840"/>
  <c r="A5839"/>
  <c r="A5838"/>
  <c r="A5837"/>
  <c r="A5836"/>
  <c r="A5835"/>
  <c r="A5834"/>
  <c r="A5833"/>
  <c r="A5832"/>
  <c r="A5831"/>
  <c r="A5830"/>
  <c r="A5829"/>
  <c r="A5828"/>
  <c r="A5827"/>
  <c r="A5826"/>
  <c r="A5825"/>
  <c r="A5824"/>
  <c r="A5823"/>
  <c r="A5822"/>
  <c r="A5821"/>
  <c r="A5820"/>
  <c r="A5819"/>
  <c r="A5818"/>
  <c r="A5817"/>
  <c r="A5816"/>
  <c r="A5815"/>
  <c r="A5814"/>
  <c r="A5813"/>
  <c r="A5812"/>
  <c r="A5811"/>
  <c r="A5810"/>
  <c r="A5809"/>
  <c r="A5808"/>
  <c r="A5807"/>
  <c r="A5806"/>
  <c r="A5805"/>
  <c r="A5804"/>
  <c r="A5803"/>
  <c r="A5802"/>
  <c r="A5801"/>
  <c r="A5800"/>
  <c r="A5799"/>
  <c r="A5798"/>
  <c r="A5797"/>
  <c r="A5796"/>
  <c r="A5795"/>
  <c r="A5794"/>
  <c r="A5793"/>
  <c r="A5792"/>
  <c r="A5791"/>
  <c r="A5790"/>
  <c r="A5789"/>
  <c r="A5788"/>
  <c r="A5787"/>
  <c r="A5786"/>
  <c r="A5785"/>
  <c r="A5784"/>
  <c r="A5783"/>
  <c r="A5782"/>
  <c r="A5781"/>
  <c r="A5780"/>
  <c r="A5779"/>
  <c r="A5778"/>
  <c r="A5777"/>
  <c r="A5776"/>
  <c r="A5775"/>
  <c r="A5774"/>
  <c r="A5773"/>
  <c r="A5772"/>
  <c r="A5771"/>
  <c r="A5770"/>
  <c r="A5769"/>
  <c r="A5768"/>
  <c r="A5767"/>
  <c r="A5766"/>
  <c r="A5765"/>
  <c r="A5764"/>
  <c r="A5763"/>
  <c r="A5762"/>
  <c r="A5761"/>
  <c r="A5760"/>
  <c r="A5759"/>
  <c r="A5758"/>
  <c r="A5757"/>
  <c r="A5756"/>
  <c r="A5755"/>
  <c r="A5754"/>
  <c r="A5753"/>
  <c r="A5752"/>
  <c r="A5751"/>
  <c r="A5750"/>
  <c r="A5749"/>
  <c r="A5748"/>
  <c r="A5747"/>
  <c r="A5746"/>
  <c r="A5745"/>
  <c r="A5744"/>
  <c r="A5743"/>
  <c r="A5742"/>
  <c r="A5741"/>
  <c r="A5740"/>
  <c r="A5739"/>
  <c r="A5738"/>
  <c r="A5737"/>
  <c r="A5736"/>
  <c r="A5735"/>
  <c r="A5734"/>
  <c r="A5733"/>
  <c r="A5732"/>
  <c r="A5731"/>
  <c r="A5730"/>
  <c r="A5729"/>
  <c r="A5728"/>
  <c r="A5727"/>
  <c r="A5726"/>
  <c r="A5725"/>
  <c r="A5724"/>
  <c r="A5723"/>
  <c r="A5722"/>
  <c r="A5721"/>
  <c r="A5720"/>
  <c r="A5719"/>
  <c r="A5718"/>
  <c r="A5717"/>
  <c r="A5716"/>
  <c r="A5715"/>
  <c r="A5714"/>
  <c r="A5713"/>
  <c r="A5712"/>
  <c r="A5711"/>
  <c r="A5710"/>
  <c r="A5709"/>
  <c r="A5708"/>
  <c r="A5707"/>
  <c r="A5706"/>
  <c r="A5705"/>
  <c r="A5704"/>
  <c r="A5703"/>
  <c r="A5702"/>
  <c r="A5701"/>
  <c r="A5700"/>
  <c r="A5699"/>
  <c r="A5698"/>
  <c r="A5697"/>
  <c r="A5696"/>
  <c r="A5695"/>
  <c r="A5694"/>
  <c r="A5693"/>
  <c r="A5692"/>
  <c r="A5691"/>
  <c r="A5690"/>
  <c r="A5689"/>
  <c r="A5688"/>
  <c r="A5687"/>
  <c r="A5686"/>
  <c r="A5685"/>
  <c r="A5684"/>
  <c r="A5683"/>
  <c r="A5682"/>
  <c r="A5681"/>
  <c r="A5680"/>
  <c r="A5679"/>
  <c r="A5678"/>
  <c r="A5677"/>
  <c r="A5676"/>
  <c r="A5675"/>
  <c r="A5674"/>
  <c r="A5673"/>
  <c r="A5672"/>
  <c r="A5671"/>
  <c r="A5670"/>
  <c r="A5669"/>
  <c r="A5668"/>
  <c r="A5667"/>
  <c r="A5666"/>
  <c r="A5665"/>
  <c r="A5664"/>
  <c r="A5663"/>
  <c r="A5662"/>
  <c r="A5661"/>
  <c r="A5660"/>
  <c r="A5659"/>
  <c r="A5658"/>
  <c r="A5657"/>
  <c r="A5656"/>
  <c r="A5655"/>
  <c r="A5654"/>
  <c r="A5653"/>
  <c r="A5652"/>
  <c r="A5651"/>
  <c r="A5650"/>
  <c r="A5649"/>
  <c r="A5648"/>
  <c r="A5647"/>
  <c r="A5646"/>
  <c r="A5645"/>
  <c r="A5644"/>
  <c r="A5643"/>
  <c r="A5642"/>
  <c r="A5641"/>
  <c r="A5640"/>
  <c r="A5639"/>
  <c r="A5638"/>
  <c r="A5637"/>
  <c r="A5636"/>
  <c r="A5635"/>
  <c r="A5634"/>
  <c r="A5633"/>
  <c r="A5632"/>
  <c r="A5631"/>
  <c r="A5630"/>
  <c r="A5629"/>
  <c r="A5628"/>
  <c r="A5627"/>
  <c r="A5626"/>
  <c r="A5625"/>
  <c r="A5624"/>
  <c r="A5623"/>
  <c r="A5622"/>
  <c r="A5621"/>
  <c r="A5620"/>
  <c r="A5619"/>
  <c r="A5618"/>
  <c r="A5617"/>
  <c r="A5616"/>
  <c r="A5615"/>
  <c r="A5614"/>
  <c r="A5613"/>
  <c r="A5612"/>
  <c r="A5611"/>
  <c r="A5610"/>
  <c r="A5609"/>
  <c r="A5608"/>
  <c r="A5607"/>
  <c r="A5606"/>
  <c r="A5605"/>
  <c r="A5604"/>
  <c r="A5603"/>
  <c r="A5602"/>
  <c r="A5601"/>
  <c r="A5600"/>
  <c r="A5599"/>
  <c r="A5598"/>
  <c r="A5597"/>
  <c r="A5596"/>
  <c r="A5595"/>
  <c r="A5594"/>
  <c r="A5593"/>
  <c r="A5592"/>
  <c r="A5591"/>
  <c r="A5590"/>
  <c r="A5589"/>
  <c r="A5588"/>
  <c r="A5587"/>
  <c r="A5586"/>
  <c r="A5585"/>
  <c r="A5584"/>
  <c r="A5583"/>
  <c r="A5582"/>
  <c r="A5581"/>
  <c r="A5580"/>
  <c r="A5579"/>
  <c r="A5578"/>
  <c r="A5577"/>
  <c r="A5576"/>
  <c r="A5575"/>
  <c r="A5574"/>
  <c r="A5573"/>
  <c r="A5572"/>
  <c r="A5571"/>
  <c r="A5570"/>
  <c r="A5569"/>
  <c r="A5568"/>
  <c r="A5567"/>
  <c r="A5566"/>
  <c r="A5565"/>
  <c r="A5564"/>
  <c r="A5563"/>
  <c r="A5562"/>
  <c r="A5561"/>
  <c r="A5560"/>
  <c r="A5559"/>
  <c r="A5558"/>
  <c r="A5557"/>
  <c r="A5556"/>
  <c r="A5555"/>
  <c r="A5554"/>
  <c r="A5553"/>
  <c r="A5552"/>
  <c r="A5551"/>
  <c r="A5550"/>
  <c r="A5549"/>
  <c r="A5548"/>
  <c r="A5547"/>
  <c r="A5546"/>
  <c r="A5545"/>
  <c r="A5544"/>
  <c r="A5543"/>
  <c r="A5542"/>
  <c r="A5541"/>
  <c r="A5540"/>
  <c r="A5539"/>
  <c r="A5538"/>
  <c r="A5537"/>
  <c r="A5536"/>
  <c r="A5535"/>
  <c r="A5534"/>
  <c r="A5533"/>
  <c r="A5532"/>
  <c r="A5531"/>
  <c r="A5530"/>
  <c r="A5529"/>
  <c r="A5528"/>
  <c r="A5527"/>
  <c r="A5526"/>
  <c r="A5525"/>
  <c r="A5524"/>
  <c r="A5523"/>
  <c r="A5522"/>
  <c r="A5521"/>
  <c r="A5520"/>
  <c r="A5519"/>
  <c r="A5518"/>
  <c r="A5517"/>
  <c r="A5516"/>
  <c r="A5515"/>
  <c r="A5514"/>
  <c r="A5513"/>
  <c r="A5512"/>
  <c r="A5511"/>
  <c r="A5510"/>
  <c r="A5509"/>
  <c r="A5508"/>
  <c r="A5507"/>
  <c r="A5506"/>
  <c r="A5505"/>
  <c r="A5504"/>
  <c r="A5503"/>
  <c r="A5502"/>
  <c r="A5501"/>
  <c r="A5500"/>
  <c r="A5499"/>
  <c r="A5498"/>
  <c r="A5497"/>
  <c r="A5496"/>
  <c r="A5495"/>
  <c r="A5494"/>
  <c r="A5493"/>
  <c r="A5492"/>
  <c r="A5491"/>
  <c r="A5490"/>
  <c r="A5489"/>
  <c r="A5488"/>
  <c r="A5487"/>
  <c r="A5486"/>
  <c r="A5485"/>
  <c r="A5484"/>
  <c r="A5483"/>
  <c r="A5482"/>
  <c r="A5481"/>
  <c r="A5480"/>
  <c r="A5479"/>
  <c r="A5478"/>
  <c r="A5477"/>
  <c r="A5476"/>
  <c r="A5475"/>
  <c r="A5474"/>
  <c r="A5473"/>
  <c r="A5472"/>
  <c r="A5471"/>
  <c r="A5470"/>
  <c r="A5469"/>
  <c r="A5468"/>
  <c r="A5467"/>
  <c r="A5466"/>
  <c r="A5465"/>
  <c r="A5464"/>
  <c r="A5463"/>
  <c r="A5462"/>
  <c r="A5461"/>
  <c r="A5460"/>
  <c r="A5459"/>
  <c r="A5458"/>
  <c r="A5457"/>
  <c r="A5456"/>
  <c r="A5455"/>
  <c r="A5454"/>
  <c r="A5453"/>
  <c r="A5452"/>
  <c r="A5451"/>
  <c r="A5450"/>
  <c r="A5449"/>
  <c r="A5448"/>
  <c r="A5447"/>
  <c r="A5446"/>
  <c r="A5445"/>
  <c r="A5444"/>
  <c r="A5443"/>
  <c r="A5442"/>
  <c r="A5441"/>
  <c r="A5440"/>
  <c r="A5439"/>
  <c r="A5438"/>
  <c r="A5437"/>
  <c r="A5436"/>
  <c r="A5435"/>
  <c r="A5434"/>
  <c r="A5433"/>
  <c r="A5432"/>
  <c r="A5431"/>
  <c r="A5430"/>
  <c r="A5429"/>
  <c r="A5428"/>
  <c r="A5427"/>
  <c r="A5426"/>
  <c r="A5425"/>
  <c r="A5424"/>
  <c r="A5423"/>
  <c r="A5422"/>
  <c r="A5421"/>
  <c r="A5420"/>
  <c r="A5419"/>
  <c r="A5418"/>
  <c r="A5417"/>
  <c r="A5416"/>
  <c r="A5415"/>
  <c r="A5414"/>
  <c r="A5413"/>
  <c r="A5412"/>
  <c r="A5411"/>
  <c r="A5410"/>
  <c r="A5409"/>
  <c r="A5408"/>
  <c r="A5407"/>
  <c r="A5406"/>
  <c r="A5405"/>
  <c r="A5404"/>
  <c r="A5403"/>
  <c r="A5402"/>
  <c r="A5401"/>
  <c r="A5400"/>
  <c r="A5399"/>
  <c r="A5398"/>
  <c r="A5397"/>
  <c r="A5396"/>
  <c r="A5395"/>
  <c r="A5394"/>
  <c r="A5393"/>
  <c r="A5392"/>
  <c r="A5391"/>
  <c r="A5390"/>
  <c r="A5389"/>
  <c r="A5388"/>
  <c r="A5387"/>
  <c r="A5386"/>
  <c r="A5385"/>
  <c r="A5384"/>
  <c r="A5383"/>
  <c r="A5382"/>
  <c r="A5381"/>
  <c r="A5380"/>
  <c r="A5379"/>
  <c r="A5378"/>
  <c r="A5377"/>
  <c r="A5376"/>
  <c r="A5375"/>
  <c r="A5374"/>
  <c r="A5373"/>
  <c r="A5372"/>
  <c r="A5371"/>
  <c r="A5370"/>
  <c r="A5369"/>
  <c r="A5368"/>
  <c r="A5367"/>
  <c r="A5366"/>
  <c r="A5365"/>
  <c r="A5364"/>
  <c r="A5363"/>
  <c r="A5362"/>
  <c r="A5361"/>
  <c r="A5360"/>
  <c r="A5359"/>
  <c r="A5358"/>
  <c r="A5357"/>
  <c r="A5356"/>
  <c r="A5355"/>
  <c r="A5354"/>
  <c r="A5353"/>
  <c r="A5352"/>
  <c r="A5351"/>
  <c r="A5350"/>
  <c r="A5349"/>
  <c r="A5348"/>
  <c r="A5347"/>
  <c r="A5346"/>
  <c r="A5345"/>
  <c r="A5344"/>
  <c r="A5343"/>
  <c r="A5342"/>
  <c r="A5341"/>
  <c r="A5340"/>
  <c r="A5339"/>
  <c r="A5338"/>
  <c r="A5337"/>
  <c r="A5336"/>
  <c r="A5335"/>
  <c r="A5334"/>
  <c r="A5333"/>
  <c r="A5332"/>
  <c r="A5331"/>
  <c r="A5330"/>
  <c r="A5329"/>
  <c r="A5328"/>
  <c r="A5327"/>
  <c r="A5326"/>
  <c r="A5325"/>
  <c r="A5324"/>
  <c r="A5323"/>
  <c r="A5322"/>
  <c r="A5321"/>
  <c r="A5320"/>
  <c r="A5319"/>
  <c r="A5318"/>
  <c r="A5317"/>
  <c r="A5316"/>
  <c r="A5315"/>
  <c r="A5314"/>
  <c r="A5313"/>
  <c r="A5312"/>
  <c r="A5311"/>
  <c r="A5310"/>
  <c r="A5309"/>
  <c r="A5308"/>
  <c r="A5307"/>
  <c r="A5306"/>
  <c r="A5305"/>
  <c r="A5304"/>
  <c r="A5303"/>
  <c r="A5302"/>
  <c r="A5301"/>
  <c r="A5300"/>
  <c r="A5299"/>
  <c r="A5298"/>
  <c r="A5297"/>
  <c r="A5296"/>
  <c r="A5295"/>
  <c r="A5294"/>
  <c r="A5293"/>
  <c r="A5292"/>
  <c r="A5291"/>
  <c r="A5290"/>
  <c r="A5289"/>
  <c r="A5288"/>
  <c r="A5287"/>
  <c r="A5286"/>
  <c r="A5285"/>
  <c r="A5284"/>
  <c r="A5283"/>
  <c r="A5282"/>
  <c r="A5281"/>
  <c r="A5280"/>
  <c r="A5279"/>
  <c r="A5278"/>
  <c r="A5277"/>
  <c r="A5276"/>
  <c r="A5275"/>
  <c r="A5274"/>
  <c r="A5273"/>
  <c r="A5272"/>
  <c r="A5271"/>
  <c r="A5270"/>
  <c r="A5269"/>
  <c r="A5268"/>
  <c r="A5267"/>
  <c r="A5266"/>
  <c r="A5265"/>
  <c r="A5264"/>
  <c r="A5263"/>
  <c r="A5262"/>
  <c r="A5261"/>
  <c r="A5260"/>
  <c r="A5259"/>
  <c r="A5258"/>
  <c r="A5257"/>
  <c r="A5256"/>
  <c r="A5255"/>
  <c r="A5254"/>
  <c r="A5253"/>
  <c r="A5252"/>
  <c r="A5251"/>
  <c r="A5250"/>
  <c r="A5249"/>
  <c r="A5248"/>
  <c r="A5247"/>
  <c r="A5246"/>
  <c r="A5245"/>
  <c r="A5244"/>
  <c r="A5243"/>
  <c r="A5242"/>
  <c r="A5241"/>
  <c r="A5240"/>
  <c r="A5239"/>
  <c r="A5238"/>
  <c r="A5237"/>
  <c r="A5236"/>
  <c r="A5235"/>
  <c r="A5234"/>
  <c r="A5233"/>
  <c r="A5232"/>
  <c r="A5231"/>
  <c r="A5230"/>
  <c r="A5229"/>
  <c r="A5228"/>
  <c r="A5227"/>
  <c r="A5226"/>
  <c r="A5225"/>
  <c r="A5224"/>
  <c r="A5223"/>
  <c r="A5222"/>
  <c r="A5221"/>
  <c r="A5220"/>
  <c r="A5219"/>
  <c r="A5218"/>
  <c r="A5217"/>
  <c r="A5216"/>
  <c r="A5215"/>
  <c r="A5214"/>
  <c r="A5213"/>
  <c r="A5212"/>
  <c r="A5211"/>
  <c r="A5210"/>
  <c r="A5209"/>
  <c r="A5208"/>
  <c r="A5207"/>
  <c r="A5206"/>
  <c r="A5205"/>
  <c r="A5204"/>
  <c r="A5203"/>
  <c r="A5202"/>
  <c r="A5201"/>
  <c r="A5200"/>
  <c r="A5199"/>
  <c r="A5198"/>
  <c r="A5197"/>
  <c r="A5196"/>
  <c r="A5195"/>
  <c r="A5194"/>
  <c r="A5193"/>
  <c r="A5192"/>
  <c r="A5191"/>
  <c r="A5190"/>
  <c r="A5189"/>
  <c r="A5188"/>
  <c r="A5187"/>
  <c r="A5186"/>
  <c r="A5185"/>
  <c r="A5184"/>
  <c r="A5183"/>
  <c r="A5182"/>
  <c r="A5181"/>
  <c r="A5180"/>
  <c r="A5179"/>
  <c r="A5178"/>
  <c r="A5177"/>
  <c r="A5176"/>
  <c r="A5175"/>
  <c r="A5174"/>
  <c r="A5173"/>
  <c r="A5172"/>
  <c r="A5171"/>
  <c r="A5170"/>
  <c r="A5169"/>
  <c r="A5168"/>
  <c r="A5167"/>
  <c r="A5166"/>
  <c r="A5165"/>
  <c r="A5164"/>
  <c r="A5163"/>
  <c r="A5162"/>
  <c r="A5161"/>
  <c r="A5160"/>
  <c r="A5159"/>
  <c r="A5158"/>
  <c r="A5157"/>
  <c r="A5156"/>
  <c r="A5155"/>
  <c r="A5154"/>
  <c r="A5153"/>
  <c r="A5152"/>
  <c r="A5151"/>
  <c r="A5150"/>
  <c r="A5149"/>
  <c r="A5148"/>
  <c r="A5147"/>
  <c r="A5146"/>
  <c r="A5145"/>
  <c r="A5144"/>
  <c r="A5143"/>
  <c r="A5142"/>
  <c r="A5141"/>
  <c r="A5140"/>
  <c r="A5139"/>
  <c r="A5138"/>
  <c r="A5137"/>
  <c r="A5136"/>
  <c r="A5135"/>
  <c r="A5134"/>
  <c r="A5133"/>
  <c r="A5132"/>
  <c r="A5131"/>
  <c r="A5130"/>
  <c r="A5129"/>
  <c r="A5128"/>
  <c r="A5127"/>
  <c r="A5126"/>
  <c r="A5125"/>
  <c r="A5124"/>
  <c r="A5123"/>
  <c r="A5122"/>
  <c r="A5121"/>
  <c r="A5120"/>
  <c r="A5119"/>
  <c r="A5118"/>
  <c r="A5117"/>
  <c r="A5116"/>
  <c r="A5115"/>
  <c r="A5114"/>
  <c r="A5113"/>
  <c r="A5112"/>
  <c r="A5111"/>
  <c r="A5110"/>
  <c r="A5109"/>
  <c r="A5108"/>
  <c r="A5107"/>
  <c r="A5106"/>
  <c r="A5105"/>
  <c r="A5104"/>
  <c r="A5103"/>
  <c r="A5102"/>
  <c r="A5101"/>
  <c r="A5100"/>
  <c r="A5099"/>
  <c r="A5098"/>
  <c r="A5097"/>
  <c r="A5096"/>
  <c r="A5095"/>
  <c r="A5094"/>
  <c r="A5093"/>
  <c r="A5092"/>
  <c r="A5091"/>
  <c r="A5090"/>
  <c r="A5089"/>
  <c r="A5088"/>
  <c r="A5087"/>
  <c r="A5086"/>
  <c r="A5085"/>
  <c r="A5084"/>
  <c r="A5083"/>
  <c r="A5082"/>
  <c r="A5081"/>
  <c r="A5080"/>
  <c r="A5079"/>
  <c r="A5078"/>
  <c r="A5077"/>
  <c r="A5076"/>
  <c r="A5075"/>
  <c r="A5074"/>
  <c r="A5073"/>
  <c r="A5072"/>
  <c r="A5071"/>
  <c r="A5070"/>
  <c r="A5069"/>
  <c r="A5068"/>
  <c r="A5067"/>
  <c r="A5066"/>
  <c r="A5065"/>
  <c r="A5064"/>
  <c r="A5063"/>
  <c r="A5062"/>
  <c r="A5061"/>
  <c r="A5060"/>
  <c r="A5059"/>
  <c r="A5058"/>
  <c r="A5057"/>
  <c r="A5056"/>
  <c r="A5055"/>
  <c r="A5054"/>
  <c r="A5053"/>
  <c r="A5052"/>
  <c r="A5051"/>
  <c r="A5050"/>
  <c r="A5049"/>
  <c r="A5048"/>
  <c r="A5047"/>
  <c r="A5046"/>
  <c r="A5045"/>
  <c r="A5044"/>
  <c r="A5043"/>
  <c r="A5042"/>
  <c r="A5041"/>
  <c r="A5040"/>
  <c r="A5039"/>
  <c r="A5038"/>
  <c r="A5037"/>
  <c r="A5036"/>
  <c r="A5035"/>
  <c r="A5034"/>
  <c r="A5033"/>
  <c r="A5032"/>
  <c r="A5031"/>
  <c r="A5030"/>
  <c r="A5029"/>
  <c r="A5028"/>
  <c r="A5027"/>
  <c r="A5026"/>
  <c r="A5025"/>
  <c r="A5024"/>
  <c r="A5023"/>
  <c r="A5022"/>
  <c r="A5021"/>
  <c r="A5020"/>
  <c r="A5019"/>
  <c r="A5018"/>
  <c r="A5017"/>
  <c r="A5016"/>
  <c r="A5015"/>
  <c r="A5014"/>
  <c r="A5013"/>
  <c r="A5012"/>
  <c r="A5011"/>
  <c r="A5010"/>
  <c r="A5009"/>
  <c r="A5008"/>
  <c r="A5007"/>
  <c r="A5006"/>
  <c r="A5005"/>
  <c r="A5004"/>
  <c r="A5003"/>
  <c r="A5002"/>
  <c r="A5001"/>
  <c r="A5000"/>
  <c r="A4999"/>
  <c r="A4998"/>
  <c r="A4997"/>
  <c r="A4996"/>
  <c r="A4995"/>
  <c r="A4994"/>
  <c r="A4993"/>
  <c r="A4992"/>
  <c r="A4991"/>
  <c r="A4990"/>
  <c r="A4989"/>
  <c r="A4988"/>
  <c r="A4987"/>
  <c r="A4986"/>
  <c r="A4985"/>
  <c r="A4984"/>
  <c r="A4983"/>
  <c r="A4982"/>
  <c r="A4981"/>
  <c r="A4980"/>
  <c r="A4979"/>
  <c r="A4978"/>
  <c r="A4977"/>
  <c r="A4976"/>
  <c r="A4975"/>
  <c r="A4974"/>
  <c r="A4973"/>
  <c r="A4972"/>
  <c r="A4971"/>
  <c r="A4970"/>
  <c r="A4969"/>
  <c r="A4968"/>
  <c r="A4967"/>
  <c r="A4966"/>
  <c r="A4965"/>
  <c r="A4964"/>
  <c r="A4963"/>
  <c r="A4962"/>
  <c r="A4961"/>
  <c r="A4960"/>
  <c r="A4959"/>
  <c r="A4958"/>
  <c r="A4957"/>
  <c r="A4956"/>
  <c r="A4955"/>
  <c r="A4954"/>
  <c r="A4953"/>
  <c r="A4952"/>
  <c r="A4951"/>
  <c r="A4950"/>
  <c r="A4949"/>
  <c r="A4948"/>
  <c r="A4947"/>
  <c r="A4946"/>
  <c r="A4945"/>
  <c r="A4944"/>
  <c r="A4943"/>
  <c r="A4942"/>
  <c r="A4941"/>
  <c r="A4940"/>
  <c r="A4939"/>
  <c r="A4938"/>
  <c r="A4937"/>
  <c r="A4936"/>
  <c r="A4935"/>
  <c r="A4934"/>
  <c r="A4933"/>
  <c r="A4932"/>
  <c r="A4931"/>
  <c r="A4930"/>
  <c r="A4929"/>
  <c r="A4928"/>
  <c r="A4927"/>
  <c r="A4926"/>
  <c r="A4925"/>
  <c r="A4924"/>
  <c r="A4923"/>
  <c r="A4922"/>
  <c r="A4921"/>
  <c r="A4920"/>
  <c r="A4919"/>
  <c r="A4918"/>
  <c r="A4917"/>
  <c r="A4916"/>
  <c r="A4915"/>
  <c r="A4914"/>
  <c r="A4913"/>
  <c r="A4912"/>
  <c r="A4911"/>
  <c r="A4910"/>
  <c r="A4909"/>
  <c r="A4908"/>
  <c r="A4907"/>
  <c r="A4906"/>
  <c r="A4905"/>
  <c r="A4904"/>
  <c r="A4903"/>
  <c r="A4902"/>
  <c r="A4901"/>
  <c r="A4900"/>
  <c r="A4899"/>
  <c r="A4898"/>
  <c r="A4897"/>
  <c r="A4896"/>
  <c r="A4895"/>
  <c r="A4894"/>
  <c r="A4893"/>
  <c r="A4892"/>
  <c r="A4891"/>
  <c r="A4890"/>
  <c r="A4889"/>
  <c r="A4888"/>
  <c r="A4887"/>
  <c r="A4886"/>
  <c r="A4885"/>
  <c r="A4884"/>
  <c r="A4883"/>
  <c r="A4882"/>
  <c r="A4881"/>
  <c r="A4880"/>
  <c r="A4879"/>
  <c r="A4878"/>
  <c r="A4877"/>
  <c r="A4876"/>
  <c r="A4875"/>
  <c r="A4874"/>
  <c r="A4873"/>
  <c r="A4872"/>
  <c r="A4871"/>
  <c r="A4870"/>
  <c r="A4869"/>
  <c r="A4868"/>
  <c r="A4867"/>
  <c r="A4866"/>
  <c r="A4865"/>
  <c r="A4864"/>
  <c r="A4863"/>
  <c r="A4862"/>
  <c r="A4861"/>
  <c r="A4860"/>
  <c r="A4859"/>
  <c r="A4858"/>
  <c r="A4857"/>
  <c r="A4856"/>
  <c r="A4855"/>
  <c r="A4854"/>
  <c r="A4853"/>
  <c r="A4852"/>
  <c r="A4851"/>
  <c r="A4850"/>
  <c r="A4849"/>
  <c r="A4848"/>
  <c r="A4847"/>
  <c r="A4846"/>
  <c r="A4845"/>
  <c r="A4844"/>
  <c r="A4843"/>
  <c r="A4842"/>
  <c r="A4841"/>
  <c r="A4840"/>
  <c r="A4839"/>
  <c r="A4838"/>
  <c r="A4837"/>
  <c r="A4836"/>
  <c r="A4835"/>
  <c r="A4834"/>
  <c r="A4833"/>
  <c r="A4832"/>
  <c r="A4831"/>
  <c r="A4830"/>
  <c r="A4829"/>
  <c r="A4828"/>
  <c r="A4827"/>
  <c r="A4826"/>
  <c r="A4825"/>
  <c r="A4824"/>
  <c r="A4823"/>
  <c r="A4822"/>
  <c r="A4821"/>
  <c r="A4820"/>
  <c r="A4819"/>
  <c r="A4818"/>
  <c r="A4817"/>
  <c r="A4816"/>
  <c r="A4815"/>
  <c r="A4814"/>
  <c r="A4813"/>
  <c r="A4812"/>
  <c r="A4811"/>
  <c r="A4810"/>
  <c r="A4809"/>
  <c r="A4808"/>
  <c r="A4807"/>
  <c r="A4806"/>
  <c r="A4805"/>
  <c r="A4804"/>
  <c r="A4803"/>
  <c r="A4802"/>
  <c r="A4801"/>
  <c r="A4800"/>
  <c r="A4799"/>
  <c r="A4798"/>
  <c r="A4797"/>
  <c r="A4796"/>
  <c r="A4795"/>
  <c r="A4794"/>
  <c r="A4793"/>
  <c r="A4792"/>
  <c r="A4791"/>
  <c r="A4790"/>
  <c r="A4789"/>
  <c r="A4788"/>
  <c r="A4787"/>
  <c r="A4786"/>
  <c r="A4785"/>
  <c r="A4784"/>
  <c r="A4783"/>
  <c r="A4782"/>
  <c r="A4781"/>
  <c r="A4780"/>
  <c r="A4779"/>
  <c r="A4778"/>
  <c r="A4777"/>
  <c r="A4776"/>
  <c r="A4775"/>
  <c r="A4774"/>
  <c r="A4773"/>
  <c r="A4772"/>
  <c r="A4771"/>
  <c r="A4770"/>
  <c r="A4769"/>
  <c r="A4768"/>
  <c r="A4767"/>
  <c r="A4766"/>
  <c r="A4765"/>
  <c r="A4764"/>
  <c r="A4763"/>
  <c r="A4762"/>
  <c r="A4761"/>
  <c r="A4760"/>
  <c r="A4759"/>
  <c r="A4758"/>
  <c r="A4757"/>
  <c r="A4756"/>
  <c r="A4755"/>
  <c r="A4754"/>
  <c r="A4753"/>
  <c r="A4752"/>
  <c r="A4751"/>
  <c r="A4750"/>
  <c r="A4749"/>
  <c r="A4748"/>
  <c r="A4747"/>
  <c r="A4746"/>
  <c r="A4745"/>
  <c r="A4744"/>
  <c r="A4743"/>
  <c r="A4742"/>
  <c r="A4741"/>
  <c r="A4740"/>
  <c r="A4739"/>
  <c r="A4738"/>
  <c r="A4737"/>
  <c r="A4736"/>
  <c r="A4735"/>
  <c r="A4734"/>
  <c r="A4733"/>
  <c r="A4732"/>
  <c r="A4731"/>
  <c r="A4730"/>
  <c r="A4729"/>
  <c r="A4728"/>
  <c r="A4727"/>
  <c r="A4726"/>
  <c r="A4725"/>
  <c r="A4724"/>
  <c r="A4723"/>
  <c r="A4722"/>
  <c r="A4721"/>
  <c r="A4720"/>
  <c r="A4719"/>
  <c r="A4718"/>
  <c r="A4717"/>
  <c r="A4716"/>
  <c r="A4715"/>
  <c r="A4714"/>
  <c r="A4713"/>
  <c r="A4712"/>
  <c r="A4711"/>
  <c r="A4710"/>
  <c r="A4709"/>
  <c r="A4708"/>
  <c r="A4707"/>
  <c r="A4706"/>
  <c r="A4705"/>
  <c r="A4704"/>
  <c r="A4703"/>
  <c r="A4702"/>
  <c r="A4701"/>
  <c r="A4700"/>
  <c r="A4699"/>
  <c r="A4698"/>
  <c r="A4697"/>
  <c r="A4696"/>
  <c r="A4695"/>
  <c r="A4694"/>
  <c r="A4693"/>
  <c r="A4692"/>
  <c r="A4691"/>
  <c r="A4690"/>
  <c r="A4689"/>
  <c r="A4688"/>
  <c r="A4687"/>
  <c r="A4686"/>
  <c r="A4685"/>
  <c r="A4684"/>
  <c r="A4683"/>
  <c r="A4682"/>
  <c r="A4681"/>
  <c r="A4680"/>
  <c r="A4679"/>
  <c r="A4678"/>
  <c r="A4677"/>
  <c r="A4676"/>
  <c r="A4675"/>
  <c r="A4674"/>
  <c r="A4673"/>
  <c r="A4672"/>
  <c r="A4671"/>
  <c r="A4670"/>
  <c r="A4669"/>
  <c r="A4668"/>
  <c r="A4667"/>
  <c r="A4666"/>
  <c r="A4665"/>
  <c r="A4664"/>
  <c r="A4663"/>
  <c r="A4662"/>
  <c r="A4661"/>
  <c r="A4660"/>
  <c r="A4659"/>
  <c r="A4658"/>
  <c r="A4657"/>
  <c r="A4656"/>
  <c r="A4655"/>
  <c r="A4654"/>
  <c r="A4653"/>
  <c r="A4652"/>
  <c r="A4651"/>
  <c r="A4650"/>
  <c r="A4649"/>
  <c r="A4648"/>
  <c r="A4647"/>
  <c r="A4646"/>
  <c r="A4645"/>
  <c r="A4644"/>
  <c r="A4643"/>
  <c r="A4642"/>
  <c r="A4641"/>
  <c r="A4640"/>
  <c r="A4639"/>
  <c r="A4638"/>
  <c r="A4637"/>
  <c r="A4636"/>
  <c r="A4635"/>
  <c r="A4634"/>
  <c r="A4633"/>
  <c r="A4632"/>
  <c r="A4631"/>
  <c r="A4630"/>
  <c r="A4629"/>
  <c r="A4628"/>
  <c r="A4627"/>
  <c r="A4626"/>
  <c r="A4625"/>
  <c r="A4624"/>
  <c r="A4623"/>
  <c r="A4622"/>
  <c r="A4621"/>
  <c r="A4620"/>
  <c r="A4619"/>
  <c r="A4618"/>
  <c r="A4617"/>
  <c r="A4616"/>
  <c r="A4615"/>
  <c r="A4614"/>
  <c r="A4613"/>
  <c r="A4612"/>
  <c r="A4611"/>
  <c r="A4610"/>
  <c r="A4609"/>
  <c r="A4608"/>
  <c r="A4607"/>
  <c r="A4606"/>
  <c r="A4605"/>
  <c r="A4604"/>
  <c r="A4603"/>
  <c r="A4602"/>
  <c r="A4601"/>
  <c r="A4600"/>
  <c r="A4599"/>
  <c r="A4598"/>
  <c r="A4597"/>
  <c r="A4596"/>
  <c r="A4595"/>
  <c r="A4594"/>
  <c r="A4593"/>
  <c r="A4592"/>
  <c r="A4591"/>
  <c r="A4590"/>
  <c r="A4589"/>
  <c r="A4588"/>
  <c r="A4587"/>
  <c r="A4586"/>
  <c r="A4585"/>
  <c r="A4584"/>
  <c r="A4583"/>
  <c r="A4582"/>
  <c r="A4581"/>
  <c r="A4580"/>
  <c r="A4579"/>
  <c r="A4578"/>
  <c r="A4577"/>
  <c r="A4576"/>
  <c r="A4575"/>
  <c r="A4574"/>
  <c r="A4573"/>
  <c r="A4572"/>
  <c r="A4571"/>
  <c r="A4570"/>
  <c r="A4569"/>
  <c r="A4568"/>
  <c r="A4567"/>
  <c r="A4566"/>
  <c r="A4565"/>
  <c r="A4564"/>
  <c r="A4563"/>
  <c r="A4562"/>
  <c r="A4561"/>
  <c r="A4560"/>
  <c r="A4559"/>
  <c r="A4558"/>
  <c r="A4557"/>
  <c r="A4556"/>
  <c r="A4555"/>
  <c r="A4554"/>
  <c r="A4553"/>
  <c r="A4552"/>
  <c r="A4551"/>
  <c r="A4550"/>
  <c r="A4549"/>
  <c r="A4548"/>
  <c r="A4547"/>
  <c r="A4546"/>
  <c r="A4545"/>
  <c r="A4544"/>
  <c r="A4543"/>
  <c r="A4542"/>
  <c r="A4541"/>
  <c r="A4540"/>
  <c r="A4539"/>
  <c r="A4538"/>
  <c r="A4537"/>
  <c r="A4536"/>
  <c r="A4535"/>
  <c r="A4534"/>
  <c r="A4533"/>
  <c r="A4532"/>
  <c r="A4531"/>
  <c r="A4530"/>
  <c r="A4529"/>
  <c r="A4528"/>
  <c r="A4527"/>
  <c r="A4526"/>
  <c r="A4525"/>
  <c r="A4524"/>
  <c r="A4523"/>
  <c r="A4522"/>
  <c r="A4521"/>
  <c r="A4520"/>
  <c r="A4519"/>
  <c r="A4518"/>
  <c r="A4517"/>
  <c r="A4516"/>
  <c r="A4515"/>
  <c r="A4514"/>
  <c r="A4513"/>
  <c r="A4512"/>
  <c r="A4511"/>
  <c r="A4510"/>
  <c r="A4509"/>
  <c r="A4508"/>
  <c r="A4507"/>
  <c r="A4506"/>
  <c r="A4505"/>
  <c r="A4504"/>
  <c r="A4503"/>
  <c r="A4502"/>
  <c r="A4501"/>
  <c r="A4500"/>
  <c r="A4499"/>
  <c r="A4498"/>
  <c r="A4497"/>
  <c r="A4496"/>
  <c r="A4495"/>
  <c r="A4494"/>
  <c r="A4493"/>
  <c r="A4492"/>
  <c r="A4491"/>
  <c r="A4490"/>
  <c r="A4489"/>
  <c r="A4488"/>
  <c r="A4487"/>
  <c r="A4486"/>
  <c r="A4485"/>
  <c r="A4484"/>
  <c r="A4483"/>
  <c r="A4482"/>
  <c r="A4481"/>
  <c r="A4480"/>
  <c r="A4479"/>
  <c r="A4478"/>
  <c r="A4477"/>
  <c r="A4476"/>
  <c r="A4475"/>
  <c r="A4474"/>
  <c r="A4473"/>
  <c r="A4472"/>
  <c r="A4471"/>
  <c r="A4470"/>
  <c r="A4469"/>
  <c r="A4468"/>
  <c r="A4467"/>
  <c r="A4466"/>
  <c r="A4465"/>
  <c r="A4464"/>
  <c r="A4463"/>
  <c r="A4462"/>
  <c r="A4461"/>
  <c r="A4460"/>
  <c r="A4459"/>
  <c r="A4458"/>
  <c r="A4457"/>
  <c r="A4456"/>
  <c r="A4455"/>
  <c r="A4454"/>
  <c r="A4453"/>
  <c r="A4452"/>
  <c r="A4451"/>
  <c r="A4450"/>
  <c r="A4449"/>
  <c r="A4448"/>
  <c r="A4447"/>
  <c r="A4446"/>
  <c r="A4445"/>
  <c r="A4444"/>
  <c r="A4443"/>
  <c r="A4442"/>
  <c r="A4441"/>
  <c r="A4440"/>
  <c r="A4439"/>
  <c r="A4438"/>
  <c r="A4437"/>
  <c r="A4436"/>
  <c r="A4435"/>
  <c r="A4434"/>
  <c r="A4433"/>
  <c r="A4432"/>
  <c r="A4431"/>
  <c r="A4430"/>
  <c r="A4429"/>
  <c r="A4428"/>
  <c r="A4427"/>
  <c r="A4426"/>
  <c r="A4425"/>
  <c r="A4424"/>
  <c r="A4423"/>
  <c r="A4422"/>
  <c r="A4421"/>
  <c r="A4420"/>
  <c r="A4419"/>
  <c r="A4418"/>
  <c r="A4417"/>
  <c r="A4416"/>
  <c r="A4415"/>
  <c r="A4414"/>
  <c r="A4413"/>
  <c r="A4412"/>
  <c r="A4411"/>
  <c r="A4410"/>
  <c r="A4409"/>
  <c r="A4408"/>
  <c r="A4407"/>
  <c r="A4406"/>
  <c r="A4405"/>
  <c r="A4404"/>
  <c r="A4403"/>
  <c r="A4402"/>
  <c r="A4401"/>
  <c r="A4400"/>
  <c r="A4399"/>
  <c r="A4398"/>
  <c r="A4397"/>
  <c r="A4396"/>
  <c r="A4395"/>
  <c r="A4394"/>
  <c r="A4393"/>
  <c r="A4392"/>
  <c r="A4391"/>
  <c r="A4390"/>
  <c r="A4389"/>
  <c r="A4388"/>
  <c r="A4387"/>
  <c r="A4386"/>
  <c r="A4385"/>
  <c r="A4384"/>
  <c r="A4383"/>
  <c r="A4382"/>
  <c r="A4381"/>
  <c r="A4380"/>
  <c r="A4379"/>
  <c r="A4378"/>
  <c r="A4377"/>
  <c r="A4376"/>
  <c r="A4375"/>
  <c r="A4374"/>
  <c r="A4373"/>
  <c r="A4372"/>
  <c r="A4371"/>
  <c r="A4370"/>
  <c r="A4369"/>
  <c r="A4368"/>
  <c r="A4367"/>
  <c r="A4366"/>
  <c r="A4365"/>
  <c r="A4364"/>
  <c r="A4363"/>
  <c r="A4362"/>
  <c r="A4361"/>
  <c r="A4360"/>
  <c r="A4359"/>
  <c r="A4358"/>
  <c r="A4357"/>
  <c r="A4356"/>
  <c r="A4355"/>
  <c r="A4354"/>
  <c r="A4353"/>
  <c r="A4352"/>
  <c r="A4351"/>
  <c r="A4350"/>
  <c r="A4349"/>
  <c r="A4348"/>
  <c r="A4347"/>
  <c r="A4346"/>
  <c r="A4345"/>
  <c r="A4344"/>
  <c r="A4343"/>
  <c r="A4342"/>
  <c r="A4341"/>
  <c r="A4340"/>
  <c r="A4339"/>
  <c r="A4338"/>
  <c r="A4337"/>
  <c r="A4336"/>
  <c r="A4335"/>
  <c r="A4334"/>
  <c r="A4333"/>
  <c r="A4332"/>
  <c r="A4331"/>
  <c r="A4330"/>
  <c r="A4329"/>
  <c r="A4328"/>
  <c r="A4327"/>
  <c r="A4326"/>
  <c r="A4325"/>
  <c r="A4324"/>
  <c r="A4323"/>
  <c r="A4322"/>
  <c r="A4321"/>
  <c r="A4320"/>
  <c r="A4319"/>
  <c r="A4318"/>
  <c r="A4317"/>
  <c r="A4316"/>
  <c r="A4315"/>
  <c r="A4314"/>
  <c r="A4313"/>
  <c r="A4312"/>
  <c r="A4311"/>
  <c r="A4310"/>
  <c r="A4309"/>
  <c r="A4308"/>
  <c r="A4307"/>
  <c r="A4306"/>
  <c r="A4305"/>
  <c r="A4304"/>
  <c r="A4303"/>
  <c r="A4302"/>
  <c r="A4301"/>
  <c r="A4300"/>
  <c r="A4299"/>
  <c r="A4298"/>
  <c r="A4297"/>
  <c r="A4296"/>
  <c r="A4295"/>
  <c r="A4294"/>
  <c r="A4293"/>
  <c r="A4292"/>
  <c r="A4291"/>
  <c r="A4290"/>
  <c r="A4289"/>
  <c r="A4288"/>
  <c r="A4287"/>
  <c r="A4286"/>
  <c r="A4285"/>
  <c r="A4284"/>
  <c r="A4283"/>
  <c r="A4282"/>
  <c r="A4281"/>
  <c r="A4280"/>
  <c r="A4279"/>
  <c r="A4278"/>
  <c r="A4277"/>
  <c r="A4276"/>
  <c r="A4275"/>
  <c r="A4274"/>
  <c r="A4273"/>
  <c r="A4272"/>
  <c r="A4271"/>
  <c r="A4270"/>
  <c r="A4269"/>
  <c r="A4268"/>
  <c r="A4267"/>
  <c r="A4266"/>
  <c r="A4265"/>
  <c r="A4264"/>
  <c r="A4263"/>
  <c r="A4262"/>
  <c r="A4261"/>
  <c r="A4260"/>
  <c r="A4259"/>
  <c r="A4258"/>
  <c r="A4257"/>
  <c r="A4256"/>
  <c r="A4255"/>
  <c r="A4254"/>
  <c r="A4253"/>
  <c r="A4252"/>
  <c r="A4251"/>
  <c r="A4250"/>
  <c r="A4249"/>
  <c r="A4248"/>
  <c r="A4247"/>
  <c r="A4246"/>
  <c r="A4245"/>
  <c r="A4244"/>
  <c r="A4243"/>
  <c r="A4242"/>
  <c r="A4241"/>
  <c r="A4240"/>
  <c r="A4239"/>
  <c r="A4238"/>
  <c r="A4237"/>
  <c r="A4236"/>
  <c r="A4235"/>
  <c r="A4234"/>
  <c r="A4233"/>
  <c r="A4232"/>
  <c r="A4231"/>
  <c r="A4230"/>
  <c r="A4229"/>
  <c r="A4228"/>
  <c r="A4227"/>
  <c r="A4226"/>
  <c r="A4225"/>
  <c r="A4224"/>
  <c r="A4223"/>
  <c r="A4222"/>
  <c r="A4221"/>
  <c r="A4220"/>
  <c r="A4219"/>
  <c r="A4218"/>
  <c r="A4217"/>
  <c r="A4216"/>
  <c r="A4215"/>
  <c r="A4214"/>
  <c r="A4213"/>
  <c r="A4212"/>
  <c r="A4211"/>
  <c r="A4210"/>
  <c r="A4209"/>
  <c r="A4208"/>
  <c r="A4207"/>
  <c r="A4206"/>
  <c r="A4205"/>
  <c r="A4204"/>
  <c r="A4203"/>
  <c r="A4202"/>
  <c r="A4201"/>
  <c r="A4200"/>
  <c r="A4199"/>
  <c r="A4198"/>
  <c r="A4197"/>
  <c r="A4196"/>
  <c r="A4195"/>
  <c r="A4194"/>
  <c r="A4193"/>
  <c r="A4192"/>
  <c r="A4191"/>
  <c r="A4190"/>
  <c r="A4189"/>
  <c r="A4188"/>
  <c r="A4187"/>
  <c r="A4186"/>
  <c r="A4185"/>
  <c r="A4184"/>
  <c r="A4183"/>
  <c r="A4182"/>
  <c r="A4181"/>
  <c r="A4180"/>
  <c r="A4179"/>
  <c r="A4178"/>
  <c r="A4177"/>
  <c r="A4176"/>
  <c r="A4175"/>
  <c r="A4174"/>
  <c r="A4173"/>
  <c r="A4172"/>
  <c r="A4171"/>
  <c r="A4170"/>
  <c r="A4169"/>
  <c r="A4168"/>
  <c r="A4167"/>
  <c r="A4166"/>
  <c r="A4165"/>
  <c r="A4164"/>
  <c r="A4163"/>
  <c r="A4162"/>
  <c r="A4161"/>
  <c r="A4160"/>
  <c r="A4159"/>
  <c r="A4158"/>
  <c r="A4157"/>
  <c r="A4156"/>
  <c r="A4155"/>
  <c r="A4154"/>
  <c r="A4153"/>
  <c r="A4152"/>
  <c r="A4151"/>
  <c r="A4150"/>
  <c r="A4149"/>
  <c r="A4148"/>
  <c r="A4147"/>
  <c r="A4146"/>
  <c r="A4145"/>
  <c r="A4144"/>
  <c r="A4143"/>
  <c r="A4142"/>
  <c r="A4141"/>
  <c r="A4140"/>
  <c r="A4139"/>
  <c r="A4138"/>
  <c r="A4137"/>
  <c r="A4136"/>
  <c r="A4135"/>
  <c r="A4134"/>
  <c r="A4133"/>
  <c r="A4132"/>
  <c r="A4131"/>
  <c r="A4130"/>
  <c r="A4129"/>
  <c r="A4128"/>
  <c r="A4127"/>
  <c r="A4126"/>
  <c r="A4125"/>
  <c r="A4124"/>
  <c r="A4123"/>
  <c r="A4122"/>
  <c r="A4121"/>
  <c r="A4120"/>
  <c r="A4119"/>
  <c r="A4118"/>
  <c r="A4117"/>
  <c r="A4116"/>
  <c r="A4115"/>
  <c r="A4114"/>
  <c r="A4113"/>
  <c r="A4112"/>
  <c r="A4111"/>
  <c r="A4110"/>
  <c r="A4109"/>
  <c r="A4108"/>
  <c r="A4107"/>
  <c r="A4106"/>
  <c r="A4105"/>
  <c r="A4104"/>
  <c r="A4103"/>
  <c r="A4102"/>
  <c r="A4101"/>
  <c r="A4100"/>
  <c r="A4099"/>
  <c r="A4098"/>
  <c r="A4097"/>
  <c r="A4096"/>
  <c r="A4095"/>
  <c r="A4094"/>
  <c r="A4093"/>
  <c r="A4092"/>
  <c r="A4091"/>
  <c r="A4090"/>
  <c r="A4089"/>
  <c r="A4088"/>
  <c r="A4087"/>
  <c r="A4086"/>
  <c r="A4085"/>
  <c r="A4084"/>
  <c r="A4083"/>
  <c r="A4082"/>
  <c r="A4081"/>
  <c r="A4080"/>
  <c r="A4079"/>
  <c r="A4078"/>
  <c r="A4077"/>
  <c r="A4076"/>
  <c r="A4075"/>
  <c r="A4074"/>
  <c r="A4073"/>
  <c r="A4072"/>
  <c r="A4071"/>
  <c r="A4070"/>
  <c r="A4069"/>
  <c r="A4068"/>
  <c r="A4067"/>
  <c r="A4066"/>
  <c r="A4065"/>
  <c r="A4064"/>
  <c r="A4063"/>
  <c r="A4062"/>
  <c r="A4061"/>
  <c r="A4060"/>
  <c r="A4059"/>
  <c r="A4058"/>
  <c r="A4057"/>
  <c r="A4056"/>
  <c r="A4055"/>
  <c r="A4054"/>
  <c r="A4053"/>
  <c r="A4052"/>
  <c r="A4051"/>
  <c r="A4050"/>
  <c r="A4049"/>
  <c r="A4048"/>
  <c r="A4047"/>
  <c r="A4046"/>
  <c r="A4045"/>
  <c r="A4044"/>
  <c r="A4043"/>
  <c r="A4042"/>
  <c r="A4041"/>
  <c r="A4040"/>
  <c r="A4039"/>
  <c r="A4038"/>
  <c r="A4037"/>
  <c r="A4036"/>
  <c r="A4035"/>
  <c r="A4034"/>
  <c r="A4033"/>
  <c r="A4032"/>
  <c r="A4031"/>
  <c r="A4030"/>
  <c r="A4029"/>
  <c r="A4028"/>
  <c r="A4027"/>
  <c r="A4026"/>
  <c r="A4025"/>
  <c r="A4024"/>
  <c r="A4023"/>
  <c r="A4022"/>
  <c r="A4021"/>
  <c r="A4020"/>
  <c r="A4019"/>
  <c r="A4018"/>
  <c r="A4017"/>
  <c r="A4016"/>
  <c r="A4015"/>
  <c r="A4014"/>
  <c r="A4013"/>
  <c r="A4012"/>
  <c r="A4011"/>
  <c r="A4010"/>
  <c r="A4009"/>
  <c r="A4008"/>
  <c r="A4007"/>
  <c r="A4006"/>
  <c r="A4005"/>
  <c r="A4004"/>
  <c r="A4003"/>
  <c r="A4002"/>
  <c r="A4001"/>
  <c r="A4000"/>
  <c r="A3999"/>
  <c r="A3998"/>
  <c r="A3997"/>
  <c r="A3996"/>
  <c r="A3995"/>
  <c r="A3994"/>
  <c r="A3993"/>
  <c r="A3992"/>
  <c r="A3991"/>
  <c r="A3990"/>
  <c r="A3989"/>
  <c r="A3988"/>
  <c r="A3987"/>
  <c r="A3986"/>
  <c r="A3985"/>
  <c r="A3984"/>
  <c r="A3983"/>
  <c r="A3982"/>
  <c r="A3981"/>
  <c r="A3980"/>
  <c r="A3979"/>
  <c r="A3978"/>
  <c r="A3977"/>
  <c r="A3976"/>
  <c r="A3975"/>
  <c r="A3974"/>
  <c r="A3973"/>
  <c r="A3972"/>
  <c r="A3971"/>
  <c r="A3970"/>
  <c r="A3969"/>
  <c r="A3968"/>
  <c r="A3967"/>
  <c r="A3966"/>
  <c r="A3965"/>
  <c r="A3964"/>
  <c r="A3963"/>
  <c r="A3962"/>
  <c r="A3961"/>
  <c r="A3960"/>
  <c r="A3959"/>
  <c r="A3958"/>
  <c r="A3957"/>
  <c r="A3956"/>
  <c r="A3955"/>
  <c r="A3954"/>
  <c r="A3953"/>
  <c r="A3952"/>
  <c r="A3951"/>
  <c r="A3950"/>
  <c r="A3949"/>
  <c r="A3948"/>
  <c r="A3947"/>
  <c r="A3946"/>
  <c r="A3945"/>
  <c r="A3944"/>
  <c r="A3943"/>
  <c r="A3942"/>
  <c r="A3941"/>
  <c r="A3940"/>
  <c r="A3939"/>
  <c r="A3938"/>
  <c r="A3937"/>
  <c r="A3936"/>
  <c r="A3935"/>
  <c r="A3934"/>
  <c r="A3933"/>
  <c r="A3932"/>
  <c r="A3931"/>
  <c r="A3930"/>
  <c r="A3929"/>
  <c r="A3928"/>
  <c r="A3927"/>
  <c r="A3926"/>
  <c r="A3925"/>
  <c r="A3924"/>
  <c r="A3923"/>
  <c r="A3922"/>
  <c r="A3921"/>
  <c r="A3920"/>
  <c r="A3919"/>
  <c r="A3918"/>
  <c r="A3917"/>
  <c r="A3916"/>
  <c r="A3915"/>
  <c r="A3914"/>
  <c r="A3913"/>
  <c r="A3912"/>
  <c r="A3911"/>
  <c r="A3910"/>
  <c r="A3909"/>
  <c r="A3908"/>
  <c r="A3907"/>
  <c r="A3906"/>
  <c r="A3905"/>
  <c r="A3904"/>
  <c r="A3903"/>
  <c r="A3902"/>
  <c r="A3901"/>
  <c r="A3900"/>
  <c r="A3899"/>
  <c r="A3898"/>
  <c r="A3897"/>
  <c r="A3896"/>
  <c r="A3895"/>
  <c r="A3894"/>
  <c r="A3893"/>
  <c r="A3892"/>
  <c r="A3891"/>
  <c r="A3890"/>
  <c r="A3889"/>
  <c r="A3888"/>
  <c r="A3887"/>
  <c r="A3886"/>
  <c r="A3885"/>
  <c r="A3884"/>
  <c r="A3883"/>
  <c r="A3882"/>
  <c r="A3881"/>
  <c r="A3880"/>
  <c r="A3879"/>
  <c r="A3878"/>
  <c r="A3877"/>
  <c r="A3876"/>
  <c r="A3875"/>
  <c r="A3874"/>
  <c r="A3873"/>
  <c r="A3872"/>
  <c r="A3871"/>
  <c r="A3870"/>
  <c r="A3869"/>
  <c r="A3868"/>
  <c r="A3867"/>
  <c r="A3866"/>
  <c r="A3865"/>
  <c r="A3864"/>
  <c r="A3863"/>
  <c r="A3862"/>
  <c r="A3861"/>
  <c r="A3860"/>
  <c r="A3859"/>
  <c r="A3858"/>
  <c r="A3857"/>
  <c r="A3856"/>
  <c r="A3855"/>
  <c r="A3854"/>
  <c r="A3853"/>
  <c r="A3852"/>
  <c r="A3851"/>
  <c r="A3850"/>
  <c r="A3849"/>
  <c r="A3848"/>
  <c r="A3847"/>
  <c r="A3846"/>
  <c r="A3845"/>
  <c r="A3844"/>
  <c r="A3843"/>
  <c r="A3842"/>
  <c r="A3841"/>
  <c r="A3840"/>
  <c r="A3839"/>
  <c r="A3838"/>
  <c r="A3837"/>
  <c r="A3836"/>
  <c r="A3835"/>
  <c r="A3834"/>
  <c r="A3833"/>
  <c r="A3832"/>
  <c r="A3831"/>
  <c r="A3830"/>
  <c r="A3829"/>
  <c r="A3828"/>
  <c r="A3827"/>
  <c r="A3826"/>
  <c r="A3825"/>
  <c r="A3824"/>
  <c r="A3823"/>
  <c r="A3822"/>
  <c r="A3821"/>
  <c r="A3820"/>
  <c r="A3819"/>
  <c r="A3818"/>
  <c r="A3817"/>
  <c r="A3816"/>
  <c r="A3815"/>
  <c r="A3814"/>
  <c r="A3813"/>
  <c r="A3812"/>
  <c r="A3811"/>
  <c r="A3810"/>
  <c r="A3809"/>
  <c r="A3808"/>
  <c r="A3807"/>
  <c r="A3806"/>
  <c r="A3805"/>
  <c r="A3804"/>
  <c r="A3803"/>
  <c r="A3802"/>
  <c r="A3801"/>
  <c r="A3800"/>
  <c r="A3799"/>
  <c r="A3798"/>
  <c r="A3797"/>
  <c r="A3796"/>
  <c r="A3795"/>
  <c r="A3794"/>
  <c r="A3793"/>
  <c r="A3792"/>
  <c r="A3791"/>
  <c r="A3790"/>
  <c r="A3789"/>
  <c r="A3788"/>
  <c r="A3787"/>
  <c r="A3786"/>
  <c r="A3785"/>
  <c r="A3784"/>
  <c r="A3783"/>
  <c r="A3782"/>
  <c r="A3781"/>
  <c r="A3780"/>
  <c r="A3779"/>
  <c r="A3778"/>
  <c r="A3777"/>
  <c r="A3776"/>
  <c r="A3775"/>
  <c r="A3774"/>
  <c r="A3773"/>
  <c r="A3772"/>
  <c r="A3771"/>
  <c r="A3770"/>
  <c r="A3769"/>
  <c r="A3768"/>
  <c r="A3767"/>
  <c r="A3766"/>
  <c r="A3765"/>
  <c r="A3764"/>
  <c r="A3763"/>
  <c r="A3762"/>
  <c r="A3761"/>
  <c r="A3760"/>
  <c r="A3759"/>
  <c r="A3758"/>
  <c r="A3757"/>
  <c r="A3756"/>
  <c r="A3755"/>
  <c r="A3754"/>
  <c r="A3753"/>
  <c r="A3752"/>
  <c r="A3751"/>
  <c r="A3750"/>
  <c r="A3749"/>
  <c r="A3748"/>
  <c r="A3747"/>
  <c r="A3746"/>
  <c r="A3745"/>
  <c r="A3744"/>
  <c r="A3743"/>
  <c r="A3742"/>
  <c r="A3741"/>
  <c r="A3740"/>
  <c r="A3739"/>
  <c r="A3738"/>
  <c r="A3737"/>
  <c r="A3736"/>
  <c r="A3735"/>
  <c r="A3734"/>
  <c r="A3733"/>
  <c r="A3732"/>
  <c r="A3731"/>
  <c r="A3730"/>
  <c r="A3729"/>
  <c r="A3728"/>
  <c r="A3727"/>
  <c r="A3726"/>
  <c r="A3725"/>
  <c r="A3724"/>
  <c r="A3723"/>
  <c r="A3722"/>
  <c r="A3721"/>
  <c r="A3720"/>
  <c r="A3719"/>
  <c r="A3718"/>
  <c r="A3717"/>
  <c r="A3716"/>
  <c r="A3715"/>
  <c r="A3714"/>
  <c r="A3713"/>
  <c r="A3712"/>
  <c r="A3711"/>
  <c r="A3710"/>
  <c r="A3709"/>
  <c r="A3708"/>
  <c r="A3707"/>
  <c r="A3706"/>
  <c r="A3705"/>
  <c r="A3704"/>
  <c r="A3703"/>
  <c r="A3702"/>
  <c r="A3701"/>
  <c r="A3700"/>
  <c r="A3699"/>
  <c r="A3698"/>
  <c r="A3697"/>
  <c r="A3696"/>
  <c r="A3695"/>
  <c r="A3694"/>
  <c r="A3693"/>
  <c r="A3692"/>
  <c r="A3691"/>
  <c r="A3690"/>
  <c r="A3689"/>
  <c r="A3688"/>
  <c r="A3687"/>
  <c r="A3686"/>
  <c r="A3685"/>
  <c r="A3684"/>
  <c r="A3683"/>
  <c r="A3682"/>
  <c r="A3681"/>
  <c r="A3680"/>
  <c r="A3679"/>
  <c r="A3678"/>
  <c r="A3677"/>
  <c r="A3676"/>
  <c r="A3675"/>
  <c r="A3674"/>
  <c r="A3673"/>
  <c r="A3672"/>
  <c r="A3671"/>
  <c r="A3670"/>
  <c r="A3669"/>
  <c r="A3668"/>
  <c r="A3667"/>
  <c r="A3666"/>
  <c r="A3665"/>
  <c r="A3664"/>
  <c r="A3663"/>
  <c r="A3662"/>
  <c r="A3661"/>
  <c r="A3660"/>
  <c r="A3659"/>
  <c r="A3658"/>
  <c r="A3657"/>
  <c r="A3656"/>
  <c r="A3655"/>
  <c r="A3654"/>
  <c r="A3653"/>
  <c r="A3652"/>
  <c r="A3651"/>
  <c r="A3650"/>
  <c r="A3649"/>
  <c r="A3648"/>
  <c r="A3647"/>
  <c r="A3646"/>
  <c r="A3645"/>
  <c r="A3644"/>
  <c r="A3643"/>
  <c r="A3642"/>
  <c r="A3641"/>
  <c r="A3640"/>
  <c r="A3639"/>
  <c r="A3638"/>
  <c r="A3637"/>
  <c r="A3636"/>
  <c r="A3635"/>
  <c r="A3634"/>
  <c r="A3633"/>
  <c r="A3632"/>
  <c r="A3631"/>
  <c r="A3630"/>
  <c r="A3629"/>
  <c r="A3628"/>
  <c r="A3627"/>
  <c r="A3626"/>
  <c r="A3625"/>
  <c r="A3624"/>
  <c r="A3623"/>
  <c r="A3622"/>
  <c r="A3621"/>
  <c r="A3620"/>
  <c r="A3619"/>
  <c r="A3618"/>
  <c r="A3617"/>
  <c r="A3616"/>
  <c r="A3615"/>
  <c r="A3614"/>
  <c r="A3613"/>
  <c r="A3612"/>
  <c r="A3611"/>
  <c r="A3610"/>
  <c r="A3609"/>
  <c r="A3608"/>
  <c r="A3607"/>
  <c r="A3606"/>
  <c r="A3605"/>
  <c r="A3604"/>
  <c r="A3603"/>
  <c r="A3602"/>
  <c r="A3601"/>
  <c r="A3600"/>
  <c r="A3599"/>
  <c r="A3598"/>
  <c r="A3597"/>
  <c r="A3596"/>
  <c r="A3595"/>
  <c r="A3594"/>
  <c r="A3593"/>
  <c r="A3592"/>
  <c r="A3591"/>
  <c r="A3590"/>
  <c r="A3589"/>
  <c r="A3588"/>
  <c r="A3587"/>
  <c r="A3586"/>
  <c r="A3585"/>
  <c r="A3584"/>
  <c r="A3583"/>
  <c r="A3582"/>
  <c r="A3581"/>
  <c r="A3580"/>
  <c r="A3579"/>
  <c r="A3578"/>
  <c r="A3577"/>
  <c r="A3576"/>
  <c r="A3575"/>
  <c r="A3574"/>
  <c r="A3573"/>
  <c r="A3572"/>
  <c r="A3571"/>
  <c r="A3570"/>
  <c r="A3569"/>
  <c r="A3568"/>
  <c r="A3567"/>
  <c r="A3566"/>
  <c r="A3565"/>
  <c r="A3564"/>
  <c r="A3563"/>
  <c r="A3562"/>
  <c r="A3561"/>
  <c r="A3560"/>
  <c r="A3559"/>
  <c r="A3558"/>
  <c r="A3557"/>
  <c r="A3556"/>
  <c r="A3555"/>
  <c r="A3554"/>
  <c r="A3553"/>
  <c r="A3552"/>
  <c r="A3551"/>
  <c r="A3550"/>
  <c r="A3549"/>
  <c r="A3548"/>
  <c r="A3547"/>
  <c r="A3546"/>
  <c r="A3545"/>
  <c r="A3544"/>
  <c r="A3543"/>
  <c r="A3542"/>
  <c r="A3541"/>
  <c r="A3540"/>
  <c r="A3539"/>
  <c r="A3538"/>
  <c r="A3537"/>
  <c r="A3536"/>
  <c r="A3535"/>
  <c r="A3534"/>
  <c r="A3533"/>
  <c r="A3532"/>
  <c r="A3531"/>
  <c r="A3530"/>
  <c r="A3529"/>
  <c r="A3528"/>
  <c r="A3527"/>
  <c r="A3526"/>
  <c r="A3525"/>
  <c r="A3524"/>
  <c r="A3523"/>
  <c r="A3522"/>
  <c r="A3521"/>
  <c r="A3520"/>
  <c r="A3519"/>
  <c r="A3518"/>
  <c r="A3517"/>
  <c r="A3516"/>
  <c r="A3515"/>
  <c r="A3514"/>
  <c r="A3513"/>
  <c r="A3512"/>
  <c r="A3511"/>
  <c r="A3510"/>
  <c r="A3509"/>
  <c r="A3508"/>
  <c r="A3507"/>
  <c r="A3506"/>
  <c r="A3505"/>
  <c r="A3504"/>
  <c r="A3503"/>
  <c r="A3502"/>
  <c r="A3501"/>
  <c r="A3500"/>
  <c r="A3499"/>
  <c r="A3498"/>
  <c r="A3497"/>
  <c r="A3496"/>
  <c r="A3495"/>
  <c r="A3494"/>
  <c r="A3493"/>
  <c r="A3492"/>
  <c r="A3491"/>
  <c r="A3490"/>
  <c r="A3489"/>
  <c r="A3488"/>
  <c r="A3487"/>
  <c r="A3486"/>
  <c r="A3485"/>
  <c r="A3484"/>
  <c r="A3483"/>
  <c r="A3482"/>
  <c r="A3481"/>
  <c r="A3480"/>
  <c r="A3479"/>
  <c r="A3478"/>
  <c r="A3477"/>
  <c r="A3476"/>
  <c r="A3475"/>
  <c r="A3474"/>
  <c r="A3473"/>
  <c r="A3472"/>
  <c r="A3471"/>
  <c r="A3470"/>
  <c r="A3469"/>
  <c r="A3468"/>
  <c r="A3467"/>
  <c r="A3466"/>
  <c r="A3465"/>
  <c r="A3464"/>
  <c r="A3463"/>
  <c r="A3462"/>
  <c r="A3461"/>
  <c r="A3460"/>
  <c r="A3459"/>
  <c r="A3458"/>
  <c r="A3457"/>
  <c r="A3456"/>
  <c r="A3455"/>
  <c r="A3454"/>
  <c r="A3453"/>
  <c r="A3452"/>
  <c r="A3451"/>
  <c r="A3450"/>
  <c r="A3449"/>
  <c r="A3448"/>
  <c r="A3447"/>
  <c r="A3446"/>
  <c r="A3445"/>
  <c r="A3444"/>
  <c r="A3443"/>
  <c r="A3442"/>
  <c r="A3441"/>
  <c r="A3440"/>
  <c r="A3439"/>
  <c r="A3438"/>
  <c r="A3437"/>
  <c r="A3436"/>
  <c r="A3435"/>
  <c r="A3434"/>
  <c r="A3433"/>
  <c r="A3432"/>
  <c r="A3431"/>
  <c r="A3430"/>
  <c r="A3429"/>
  <c r="A3428"/>
  <c r="A3427"/>
  <c r="A3426"/>
  <c r="A3425"/>
  <c r="A3424"/>
  <c r="A3423"/>
  <c r="A3422"/>
  <c r="A3421"/>
  <c r="A3420"/>
  <c r="A3419"/>
  <c r="A3418"/>
  <c r="A3417"/>
  <c r="A3416"/>
  <c r="A3415"/>
  <c r="A3414"/>
  <c r="A3413"/>
  <c r="A3412"/>
  <c r="A3411"/>
  <c r="A3410"/>
  <c r="A3409"/>
  <c r="A3408"/>
  <c r="A3407"/>
  <c r="A3406"/>
  <c r="A3405"/>
  <c r="A3404"/>
  <c r="A3403"/>
  <c r="A3402"/>
  <c r="A3401"/>
  <c r="A3400"/>
  <c r="A3399"/>
  <c r="A3398"/>
  <c r="A3397"/>
  <c r="A3396"/>
  <c r="A3395"/>
  <c r="A3394"/>
  <c r="A3393"/>
  <c r="A3392"/>
  <c r="A3391"/>
  <c r="A3390"/>
  <c r="A3389"/>
  <c r="A3388"/>
  <c r="A3387"/>
  <c r="A3386"/>
  <c r="A3385"/>
  <c r="A3384"/>
  <c r="A3383"/>
  <c r="A3382"/>
  <c r="A3381"/>
  <c r="A3380"/>
  <c r="A3379"/>
  <c r="A3378"/>
  <c r="A3377"/>
  <c r="A3376"/>
  <c r="A3375"/>
  <c r="A3374"/>
  <c r="A3373"/>
  <c r="A3372"/>
  <c r="A3371"/>
  <c r="A3370"/>
  <c r="A3369"/>
  <c r="A3368"/>
  <c r="A3367"/>
  <c r="A3366"/>
  <c r="A3365"/>
  <c r="A3364"/>
  <c r="A3363"/>
  <c r="A3362"/>
  <c r="A3361"/>
  <c r="A3360"/>
  <c r="A3359"/>
  <c r="A3358"/>
  <c r="A3357"/>
  <c r="A3356"/>
  <c r="A3355"/>
  <c r="A3354"/>
  <c r="A3353"/>
  <c r="A3352"/>
  <c r="A3351"/>
  <c r="A3350"/>
  <c r="A3349"/>
  <c r="A3348"/>
  <c r="A3347"/>
  <c r="A3346"/>
  <c r="A3345"/>
  <c r="A3344"/>
  <c r="A3343"/>
  <c r="A3342"/>
  <c r="A3341"/>
  <c r="A3340"/>
  <c r="A3339"/>
  <c r="A3338"/>
  <c r="A3337"/>
  <c r="A3336"/>
  <c r="A3335"/>
  <c r="A3334"/>
  <c r="A3333"/>
  <c r="A3332"/>
  <c r="A3331"/>
  <c r="A3330"/>
  <c r="A3329"/>
  <c r="A3328"/>
  <c r="A3327"/>
  <c r="A3326"/>
  <c r="A3325"/>
  <c r="A3324"/>
  <c r="A3323"/>
  <c r="A3322"/>
  <c r="A3321"/>
  <c r="A3320"/>
  <c r="A3319"/>
  <c r="A3318"/>
  <c r="A3317"/>
  <c r="A3316"/>
  <c r="A3315"/>
  <c r="A3314"/>
  <c r="A3313"/>
  <c r="A3312"/>
  <c r="A3311"/>
  <c r="A3310"/>
  <c r="A3309"/>
  <c r="A3308"/>
  <c r="A3307"/>
  <c r="A3306"/>
  <c r="A3305"/>
  <c r="A3304"/>
  <c r="A3303"/>
  <c r="A3302"/>
  <c r="A3301"/>
  <c r="A3300"/>
  <c r="A3299"/>
  <c r="A3298"/>
  <c r="A3297"/>
  <c r="A3296"/>
  <c r="A3295"/>
  <c r="A3294"/>
  <c r="A3293"/>
  <c r="A3292"/>
  <c r="A3291"/>
  <c r="A3290"/>
  <c r="A3289"/>
  <c r="A3288"/>
  <c r="A3287"/>
  <c r="A3286"/>
  <c r="A3285"/>
  <c r="A3284"/>
  <c r="A3283"/>
  <c r="A3282"/>
  <c r="A3281"/>
  <c r="A3280"/>
  <c r="A3279"/>
  <c r="A3278"/>
  <c r="A3277"/>
  <c r="A3276"/>
  <c r="A3275"/>
  <c r="A3274"/>
  <c r="A3273"/>
  <c r="A3272"/>
  <c r="A3271"/>
  <c r="A3270"/>
  <c r="A3269"/>
  <c r="A3268"/>
  <c r="A3267"/>
  <c r="A3266"/>
  <c r="A3265"/>
  <c r="A3264"/>
  <c r="A3263"/>
  <c r="A3262"/>
  <c r="A3261"/>
  <c r="A3260"/>
  <c r="A3259"/>
  <c r="A3258"/>
  <c r="A3257"/>
  <c r="A3256"/>
  <c r="A3255"/>
  <c r="A3254"/>
  <c r="A3253"/>
  <c r="A3252"/>
  <c r="A3251"/>
  <c r="A3250"/>
  <c r="A3249"/>
  <c r="A3248"/>
  <c r="A3247"/>
  <c r="A3246"/>
  <c r="A3245"/>
  <c r="A3244"/>
  <c r="A3243"/>
  <c r="A3242"/>
  <c r="A3241"/>
  <c r="A3240"/>
  <c r="A3239"/>
  <c r="A3238"/>
  <c r="A3237"/>
  <c r="A3236"/>
  <c r="A3235"/>
  <c r="A3234"/>
  <c r="A3233"/>
  <c r="A3232"/>
  <c r="A3231"/>
  <c r="A3230"/>
  <c r="A3229"/>
  <c r="A3228"/>
  <c r="A3227"/>
  <c r="A3226"/>
  <c r="A3225"/>
  <c r="A3224"/>
  <c r="A3223"/>
  <c r="A3222"/>
  <c r="A3221"/>
  <c r="A3220"/>
  <c r="A3219"/>
  <c r="A3218"/>
  <c r="A3217"/>
  <c r="A3216"/>
  <c r="A3215"/>
  <c r="A3214"/>
  <c r="A3213"/>
  <c r="A3212"/>
  <c r="A3211"/>
  <c r="A3210"/>
  <c r="A3209"/>
  <c r="A3208"/>
  <c r="A3207"/>
  <c r="A3206"/>
  <c r="A3205"/>
  <c r="A3204"/>
  <c r="A3203"/>
  <c r="A3202"/>
  <c r="A3201"/>
  <c r="A3200"/>
  <c r="A3199"/>
  <c r="A3198"/>
  <c r="A3197"/>
  <c r="A3196"/>
  <c r="A3195"/>
  <c r="A3194"/>
  <c r="A3193"/>
  <c r="A3192"/>
  <c r="A3191"/>
  <c r="A3190"/>
  <c r="A3189"/>
  <c r="A3188"/>
  <c r="A3187"/>
  <c r="A3186"/>
  <c r="A3185"/>
  <c r="A3184"/>
  <c r="A3183"/>
  <c r="A3182"/>
  <c r="A3181"/>
  <c r="A3180"/>
  <c r="A3179"/>
  <c r="A3178"/>
  <c r="A3177"/>
  <c r="A3176"/>
  <c r="A3175"/>
  <c r="A3174"/>
  <c r="A3173"/>
  <c r="A3172"/>
  <c r="A3171"/>
  <c r="A3170"/>
  <c r="A3169"/>
  <c r="A3168"/>
  <c r="A3167"/>
  <c r="A3166"/>
  <c r="A3165"/>
  <c r="A3164"/>
  <c r="A3163"/>
  <c r="A3162"/>
  <c r="A3161"/>
  <c r="A3160"/>
  <c r="A3159"/>
  <c r="A3158"/>
  <c r="A3157"/>
  <c r="A3156"/>
  <c r="A3155"/>
  <c r="A3154"/>
  <c r="A3153"/>
  <c r="A3152"/>
  <c r="A3151"/>
  <c r="A3150"/>
  <c r="A3149"/>
  <c r="A3148"/>
  <c r="A3147"/>
  <c r="A3146"/>
  <c r="A3145"/>
  <c r="A3144"/>
  <c r="A3143"/>
  <c r="A3142"/>
  <c r="A3141"/>
  <c r="A3140"/>
  <c r="A3139"/>
  <c r="A3138"/>
  <c r="A3137"/>
  <c r="A3136"/>
  <c r="A3135"/>
  <c r="A3134"/>
  <c r="A3133"/>
  <c r="A3132"/>
  <c r="A3131"/>
  <c r="A3130"/>
  <c r="A3129"/>
  <c r="A3128"/>
  <c r="A3127"/>
  <c r="A3126"/>
  <c r="A3125"/>
  <c r="A3124"/>
  <c r="A3123"/>
  <c r="A3122"/>
  <c r="A3121"/>
  <c r="A3120"/>
  <c r="A3119"/>
  <c r="A3118"/>
  <c r="A3117"/>
  <c r="A3116"/>
  <c r="A3115"/>
  <c r="A3114"/>
  <c r="A3113"/>
  <c r="A3112"/>
  <c r="A3111"/>
  <c r="A3110"/>
  <c r="A3109"/>
  <c r="A3108"/>
  <c r="A3107"/>
  <c r="A3106"/>
  <c r="A3105"/>
  <c r="A3104"/>
  <c r="A3103"/>
  <c r="A3102"/>
  <c r="A3101"/>
  <c r="A3100"/>
  <c r="A3099"/>
  <c r="A3098"/>
  <c r="A3097"/>
  <c r="A3096"/>
  <c r="A3095"/>
  <c r="A3094"/>
  <c r="A3093"/>
  <c r="A3092"/>
  <c r="A3091"/>
  <c r="A3090"/>
  <c r="A3089"/>
  <c r="A3088"/>
  <c r="A3087"/>
  <c r="A3086"/>
  <c r="A3085"/>
  <c r="A3084"/>
  <c r="A3083"/>
  <c r="A3082"/>
  <c r="A3081"/>
  <c r="A3080"/>
  <c r="A3079"/>
  <c r="A3078"/>
  <c r="A3077"/>
  <c r="A3076"/>
  <c r="A3075"/>
  <c r="A3074"/>
  <c r="A3073"/>
  <c r="A3072"/>
  <c r="A3071"/>
  <c r="A3070"/>
  <c r="A3069"/>
  <c r="A3068"/>
  <c r="A3067"/>
  <c r="A3066"/>
  <c r="A3065"/>
  <c r="A3064"/>
  <c r="A3063"/>
  <c r="A3062"/>
  <c r="A3061"/>
  <c r="A3060"/>
  <c r="A3059"/>
  <c r="A3058"/>
  <c r="A3057"/>
  <c r="A3056"/>
  <c r="A3055"/>
  <c r="A3054"/>
  <c r="A3053"/>
  <c r="A3052"/>
  <c r="A3051"/>
  <c r="A3050"/>
  <c r="A3049"/>
  <c r="A3048"/>
  <c r="A3047"/>
  <c r="A3046"/>
  <c r="A3045"/>
  <c r="A3044"/>
  <c r="A3043"/>
  <c r="A3042"/>
  <c r="A3041"/>
  <c r="A3040"/>
  <c r="A3039"/>
  <c r="A3038"/>
  <c r="A3037"/>
  <c r="A3036"/>
  <c r="A3035"/>
  <c r="A3034"/>
  <c r="A3033"/>
  <c r="A3032"/>
  <c r="A3031"/>
  <c r="A3030"/>
  <c r="A3029"/>
  <c r="A3028"/>
  <c r="A3027"/>
  <c r="A3026"/>
  <c r="A3025"/>
  <c r="A3024"/>
  <c r="A3023"/>
  <c r="A3022"/>
  <c r="A3021"/>
  <c r="A3020"/>
  <c r="A3019"/>
  <c r="A3018"/>
  <c r="A3017"/>
  <c r="A3016"/>
  <c r="A3015"/>
  <c r="A3014"/>
  <c r="A3013"/>
  <c r="A3012"/>
  <c r="A3011"/>
  <c r="A3010"/>
  <c r="A3009"/>
  <c r="A3008"/>
  <c r="A3007"/>
  <c r="A3006"/>
  <c r="A3005"/>
  <c r="A3004"/>
  <c r="A3003"/>
  <c r="A3002"/>
  <c r="A3001"/>
  <c r="A3000"/>
  <c r="A2999"/>
  <c r="A2998"/>
  <c r="A2997"/>
  <c r="A2996"/>
  <c r="A2995"/>
  <c r="A2994"/>
  <c r="A2993"/>
  <c r="A2992"/>
  <c r="A2991"/>
  <c r="A2990"/>
  <c r="A2989"/>
  <c r="A2988"/>
  <c r="A2987"/>
  <c r="A2986"/>
  <c r="A2985"/>
  <c r="A2984"/>
  <c r="A2983"/>
  <c r="A2982"/>
  <c r="A2981"/>
  <c r="A2980"/>
  <c r="A2979"/>
  <c r="A2978"/>
  <c r="A2977"/>
  <c r="A2976"/>
  <c r="A2975"/>
  <c r="A2974"/>
  <c r="A2973"/>
  <c r="A2972"/>
  <c r="A2971"/>
  <c r="A2970"/>
  <c r="A2969"/>
  <c r="A2968"/>
  <c r="A2967"/>
  <c r="A2966"/>
  <c r="A2965"/>
  <c r="A2964"/>
  <c r="A2963"/>
  <c r="A2962"/>
  <c r="A2961"/>
  <c r="A2960"/>
  <c r="A2959"/>
  <c r="A2958"/>
  <c r="A2957"/>
  <c r="A2956"/>
  <c r="A2955"/>
  <c r="A2954"/>
  <c r="A2953"/>
  <c r="A2952"/>
  <c r="A2951"/>
  <c r="A2950"/>
  <c r="A2949"/>
  <c r="A2948"/>
  <c r="A2947"/>
  <c r="A2946"/>
  <c r="A2945"/>
  <c r="A2944"/>
  <c r="A2943"/>
  <c r="A2942"/>
  <c r="A2941"/>
  <c r="A2940"/>
  <c r="A2939"/>
  <c r="A2938"/>
  <c r="A2937"/>
  <c r="A2936"/>
  <c r="A2935"/>
  <c r="A2934"/>
  <c r="A2933"/>
  <c r="A2932"/>
  <c r="A2931"/>
  <c r="A2930"/>
  <c r="A2929"/>
  <c r="A2928"/>
  <c r="A2927"/>
  <c r="A2926"/>
  <c r="A2925"/>
  <c r="A2924"/>
  <c r="A2923"/>
  <c r="A2922"/>
  <c r="A2921"/>
  <c r="A2920"/>
  <c r="A2919"/>
  <c r="A2918"/>
  <c r="A2917"/>
  <c r="A2916"/>
  <c r="A2915"/>
  <c r="A2914"/>
  <c r="A2913"/>
  <c r="A2912"/>
  <c r="A2911"/>
  <c r="A2910"/>
  <c r="A2909"/>
  <c r="A2908"/>
  <c r="A2907"/>
  <c r="A2906"/>
  <c r="A2905"/>
  <c r="A2904"/>
  <c r="A2903"/>
  <c r="A2902"/>
  <c r="A2901"/>
  <c r="A2900"/>
  <c r="A2899"/>
  <c r="A2898"/>
  <c r="A2897"/>
  <c r="A2896"/>
  <c r="A2895"/>
  <c r="A2894"/>
  <c r="A2893"/>
  <c r="A2892"/>
  <c r="A2891"/>
  <c r="A2890"/>
  <c r="A2889"/>
  <c r="A2888"/>
  <c r="A2887"/>
  <c r="A2886"/>
  <c r="A2885"/>
  <c r="A2884"/>
  <c r="A2883"/>
  <c r="A2882"/>
  <c r="A2881"/>
  <c r="A2880"/>
  <c r="A2879"/>
  <c r="A2878"/>
  <c r="A2877"/>
  <c r="A2876"/>
  <c r="A2875"/>
  <c r="A2874"/>
  <c r="A2873"/>
  <c r="A2872"/>
  <c r="A2871"/>
  <c r="A2870"/>
  <c r="A2869"/>
  <c r="A2868"/>
  <c r="A2867"/>
  <c r="A2866"/>
  <c r="A2865"/>
  <c r="A2864"/>
  <c r="A2863"/>
  <c r="A2862"/>
  <c r="A2861"/>
  <c r="A2860"/>
  <c r="A2859"/>
  <c r="A2858"/>
  <c r="A2857"/>
  <c r="A2856"/>
  <c r="A2855"/>
  <c r="A2854"/>
  <c r="A2853"/>
  <c r="A2852"/>
  <c r="A2851"/>
  <c r="A2850"/>
  <c r="A2849"/>
  <c r="A2848"/>
  <c r="A2847"/>
  <c r="A2846"/>
  <c r="A2845"/>
  <c r="A2844"/>
  <c r="A2843"/>
  <c r="A2842"/>
  <c r="A2841"/>
  <c r="A2840"/>
  <c r="A2839"/>
  <c r="A2838"/>
  <c r="A2837"/>
  <c r="A2836"/>
  <c r="A2835"/>
  <c r="A2834"/>
  <c r="A2833"/>
  <c r="A2832"/>
  <c r="A2831"/>
  <c r="A2830"/>
  <c r="A2829"/>
  <c r="A2828"/>
  <c r="A2827"/>
  <c r="A2826"/>
  <c r="A2825"/>
  <c r="A2824"/>
  <c r="A2823"/>
  <c r="A2822"/>
  <c r="A2821"/>
  <c r="A2820"/>
  <c r="A2819"/>
  <c r="A2818"/>
  <c r="A2817"/>
  <c r="A2816"/>
  <c r="A2815"/>
  <c r="A2814"/>
  <c r="A2813"/>
  <c r="A2812"/>
  <c r="A2811"/>
  <c r="A2810"/>
  <c r="A2809"/>
  <c r="A2808"/>
  <c r="A2807"/>
  <c r="A2806"/>
  <c r="A2805"/>
  <c r="A2804"/>
  <c r="A2803"/>
  <c r="A2802"/>
  <c r="A2801"/>
  <c r="A2800"/>
  <c r="A2799"/>
  <c r="A2798"/>
  <c r="A2797"/>
  <c r="A2796"/>
  <c r="A2795"/>
  <c r="A2794"/>
  <c r="A2793"/>
  <c r="A2792"/>
  <c r="A2791"/>
  <c r="A2790"/>
  <c r="A2789"/>
  <c r="A2788"/>
  <c r="A2787"/>
  <c r="A2786"/>
  <c r="A2785"/>
  <c r="A2784"/>
  <c r="A2783"/>
  <c r="A2782"/>
  <c r="A2781"/>
  <c r="A2780"/>
  <c r="A2779"/>
  <c r="A2778"/>
  <c r="A2777"/>
  <c r="A2776"/>
  <c r="A2775"/>
  <c r="A2774"/>
  <c r="A2773"/>
  <c r="A2772"/>
  <c r="A2771"/>
  <c r="A2770"/>
  <c r="A2769"/>
  <c r="A2768"/>
  <c r="A2767"/>
  <c r="A2766"/>
  <c r="A2765"/>
  <c r="A2764"/>
  <c r="A2763"/>
  <c r="A2762"/>
  <c r="A2761"/>
  <c r="A2760"/>
  <c r="A2759"/>
  <c r="A2758"/>
  <c r="A2757"/>
  <c r="A2756"/>
  <c r="A2755"/>
  <c r="A2754"/>
  <c r="A2753"/>
  <c r="A2752"/>
  <c r="A2751"/>
  <c r="A2750"/>
  <c r="A2749"/>
  <c r="A2748"/>
  <c r="A2747"/>
  <c r="A2746"/>
  <c r="A2745"/>
  <c r="A2744"/>
  <c r="A2743"/>
  <c r="A2742"/>
  <c r="A2741"/>
  <c r="A2740"/>
  <c r="A2739"/>
  <c r="A2738"/>
  <c r="A2737"/>
  <c r="A2736"/>
  <c r="A2735"/>
  <c r="A2734"/>
  <c r="A2733"/>
  <c r="A2732"/>
  <c r="A2731"/>
  <c r="A2730"/>
  <c r="A2729"/>
  <c r="A2728"/>
  <c r="A2727"/>
  <c r="A2726"/>
  <c r="A2725"/>
  <c r="A2724"/>
  <c r="A2723"/>
  <c r="A2722"/>
  <c r="A2721"/>
  <c r="A2720"/>
  <c r="A2719"/>
  <c r="A2718"/>
  <c r="A2717"/>
  <c r="A2716"/>
  <c r="A2715"/>
  <c r="A2714"/>
  <c r="A2713"/>
  <c r="A2712"/>
  <c r="A2711"/>
  <c r="A2710"/>
  <c r="A2709"/>
  <c r="A2708"/>
  <c r="A2707"/>
  <c r="A2706"/>
  <c r="A2705"/>
  <c r="A2704"/>
  <c r="A2703"/>
  <c r="A2702"/>
  <c r="A2701"/>
  <c r="A2700"/>
  <c r="A2699"/>
  <c r="A2698"/>
  <c r="A2697"/>
  <c r="A2696"/>
  <c r="A2695"/>
  <c r="A2694"/>
  <c r="A2693"/>
  <c r="A2692"/>
  <c r="A2691"/>
  <c r="A2690"/>
  <c r="A2689"/>
  <c r="A2688"/>
  <c r="A2687"/>
  <c r="A2686"/>
  <c r="A2685"/>
  <c r="A2684"/>
  <c r="A2683"/>
  <c r="A2682"/>
  <c r="A2681"/>
  <c r="A2680"/>
  <c r="A2679"/>
  <c r="A2678"/>
  <c r="A2677"/>
  <c r="A2676"/>
  <c r="A2675"/>
  <c r="A2674"/>
  <c r="A2673"/>
  <c r="A2672"/>
  <c r="A2671"/>
  <c r="A2670"/>
  <c r="A2669"/>
  <c r="A2668"/>
  <c r="A2667"/>
  <c r="A2666"/>
  <c r="A2665"/>
  <c r="A2664"/>
  <c r="A2663"/>
  <c r="A2662"/>
  <c r="A2661"/>
  <c r="A2660"/>
  <c r="A2659"/>
  <c r="A2658"/>
  <c r="A2657"/>
  <c r="A2656"/>
  <c r="A2655"/>
  <c r="A2654"/>
  <c r="A2653"/>
  <c r="A2652"/>
  <c r="A2651"/>
  <c r="A2650"/>
  <c r="A2649"/>
  <c r="A2648"/>
  <c r="A2647"/>
  <c r="A2646"/>
  <c r="A2645"/>
  <c r="A2644"/>
  <c r="A2643"/>
  <c r="A2642"/>
  <c r="A2641"/>
  <c r="A2640"/>
  <c r="A2639"/>
  <c r="A2638"/>
  <c r="A2637"/>
  <c r="A2636"/>
  <c r="A2635"/>
  <c r="A2634"/>
  <c r="A2633"/>
  <c r="A2632"/>
  <c r="A2631"/>
  <c r="A2630"/>
  <c r="A2629"/>
  <c r="A2628"/>
  <c r="A2627"/>
  <c r="A2626"/>
  <c r="A2625"/>
  <c r="A2624"/>
  <c r="A2623"/>
  <c r="A2622"/>
  <c r="A2621"/>
  <c r="A2620"/>
  <c r="A2619"/>
  <c r="A2618"/>
  <c r="A2617"/>
  <c r="A2616"/>
  <c r="A2615"/>
  <c r="A2614"/>
  <c r="A2613"/>
  <c r="A2612"/>
  <c r="A2611"/>
  <c r="A2610"/>
  <c r="A2609"/>
  <c r="A2608"/>
  <c r="A2607"/>
  <c r="A2606"/>
  <c r="A2605"/>
  <c r="A2604"/>
  <c r="A2603"/>
  <c r="A2602"/>
  <c r="A2601"/>
  <c r="A2600"/>
  <c r="A2599"/>
  <c r="A2598"/>
  <c r="A2597"/>
  <c r="A2596"/>
  <c r="A2595"/>
  <c r="A2594"/>
  <c r="A2593"/>
  <c r="A2592"/>
  <c r="A2591"/>
  <c r="A2590"/>
  <c r="A2589"/>
  <c r="A2588"/>
  <c r="A2587"/>
  <c r="A2586"/>
  <c r="A2585"/>
  <c r="A2584"/>
  <c r="A2583"/>
  <c r="A2582"/>
  <c r="A2581"/>
  <c r="A2580"/>
  <c r="A2579"/>
  <c r="A2578"/>
  <c r="A2577"/>
  <c r="A2576"/>
  <c r="A2575"/>
  <c r="A2574"/>
  <c r="A2573"/>
  <c r="A2572"/>
  <c r="A2571"/>
  <c r="A2570"/>
  <c r="A2569"/>
  <c r="A2568"/>
  <c r="A2567"/>
  <c r="A2566"/>
  <c r="A2565"/>
  <c r="A2564"/>
  <c r="A2563"/>
  <c r="A2562"/>
  <c r="A2561"/>
  <c r="A2560"/>
  <c r="A2559"/>
  <c r="A2558"/>
  <c r="A2557"/>
  <c r="A2556"/>
  <c r="A2555"/>
  <c r="A2554"/>
  <c r="A2553"/>
  <c r="A2552"/>
  <c r="A2551"/>
  <c r="A2550"/>
  <c r="A2549"/>
  <c r="A2548"/>
  <c r="A2547"/>
  <c r="A2546"/>
  <c r="A2545"/>
  <c r="A2544"/>
  <c r="A2543"/>
  <c r="A2542"/>
  <c r="A2541"/>
  <c r="A2540"/>
  <c r="A2539"/>
  <c r="A2538"/>
  <c r="A2537"/>
  <c r="A2536"/>
  <c r="A2535"/>
  <c r="A2534"/>
  <c r="A2533"/>
  <c r="A2532"/>
  <c r="A2531"/>
  <c r="A2530"/>
  <c r="A2529"/>
  <c r="A2528"/>
  <c r="A2527"/>
  <c r="A2526"/>
  <c r="A2525"/>
  <c r="A2524"/>
  <c r="A2523"/>
  <c r="A2522"/>
  <c r="A2521"/>
  <c r="A2520"/>
  <c r="A2519"/>
  <c r="A2518"/>
  <c r="A2517"/>
  <c r="A2516"/>
  <c r="A2515"/>
  <c r="A2514"/>
  <c r="A2513"/>
  <c r="A2512"/>
  <c r="A2511"/>
  <c r="A2510"/>
  <c r="A2509"/>
  <c r="A2508"/>
  <c r="A2507"/>
  <c r="A2506"/>
  <c r="A2505"/>
  <c r="A2504"/>
  <c r="A2503"/>
  <c r="A2502"/>
  <c r="A2501"/>
  <c r="A2500"/>
  <c r="A2499"/>
  <c r="A2498"/>
  <c r="A2497"/>
  <c r="A2496"/>
  <c r="A2495"/>
  <c r="A2494"/>
  <c r="A2493"/>
  <c r="A2492"/>
  <c r="A2491"/>
  <c r="A2490"/>
  <c r="A2489"/>
  <c r="A2488"/>
  <c r="A2487"/>
  <c r="A2486"/>
  <c r="A2485"/>
  <c r="A2484"/>
  <c r="A2483"/>
  <c r="A2482"/>
  <c r="A2481"/>
  <c r="A2480"/>
  <c r="A2479"/>
  <c r="A2478"/>
  <c r="A2477"/>
  <c r="A2476"/>
  <c r="A2475"/>
  <c r="A2474"/>
  <c r="A2473"/>
  <c r="A2472"/>
  <c r="A2471"/>
  <c r="A2470"/>
  <c r="A2469"/>
  <c r="A2468"/>
  <c r="A2467"/>
  <c r="A2466"/>
  <c r="A2465"/>
  <c r="A2464"/>
  <c r="A2463"/>
  <c r="A2462"/>
  <c r="A2461"/>
  <c r="A2460"/>
  <c r="A2459"/>
  <c r="A2458"/>
  <c r="A2457"/>
  <c r="A2456"/>
  <c r="A2455"/>
  <c r="A2454"/>
  <c r="A2453"/>
  <c r="A2452"/>
  <c r="A2451"/>
  <c r="A2450"/>
  <c r="A2449"/>
  <c r="A2448"/>
  <c r="A2447"/>
  <c r="A2446"/>
  <c r="A2445"/>
  <c r="A2444"/>
  <c r="A2443"/>
  <c r="A2442"/>
  <c r="A2441"/>
  <c r="A2440"/>
  <c r="A2439"/>
  <c r="A2438"/>
  <c r="A2437"/>
  <c r="A2436"/>
  <c r="A2435"/>
  <c r="A2434"/>
  <c r="A2433"/>
  <c r="A2432"/>
  <c r="A2431"/>
  <c r="A2430"/>
  <c r="A2429"/>
  <c r="A2428"/>
  <c r="A2427"/>
  <c r="A2426"/>
  <c r="A2425"/>
  <c r="A2424"/>
  <c r="A2423"/>
  <c r="A2422"/>
  <c r="A2421"/>
  <c r="A2420"/>
  <c r="A2419"/>
  <c r="A2418"/>
  <c r="A2417"/>
  <c r="A2416"/>
  <c r="A2415"/>
  <c r="A2414"/>
  <c r="A2413"/>
  <c r="A2412"/>
  <c r="A2411"/>
  <c r="A2410"/>
  <c r="A2409"/>
  <c r="A2408"/>
  <c r="A2407"/>
  <c r="A2406"/>
  <c r="A2405"/>
  <c r="A2404"/>
  <c r="A2403"/>
  <c r="A2402"/>
  <c r="A2401"/>
  <c r="A2400"/>
  <c r="A2399"/>
  <c r="A2398"/>
  <c r="A2397"/>
  <c r="A2396"/>
  <c r="A2395"/>
  <c r="A2394"/>
  <c r="A2393"/>
  <c r="A2392"/>
  <c r="A2391"/>
  <c r="A2390"/>
  <c r="A2389"/>
  <c r="A2388"/>
  <c r="A2387"/>
  <c r="A2386"/>
  <c r="A2385"/>
  <c r="A2384"/>
  <c r="A2383"/>
  <c r="A2382"/>
  <c r="A2381"/>
  <c r="A2380"/>
  <c r="A2379"/>
  <c r="A2378"/>
  <c r="A2377"/>
  <c r="A2376"/>
  <c r="A2375"/>
  <c r="A2374"/>
  <c r="A2373"/>
  <c r="A2372"/>
  <c r="A2371"/>
  <c r="A2370"/>
  <c r="A2369"/>
  <c r="A2368"/>
  <c r="A2367"/>
  <c r="A2366"/>
  <c r="A2365"/>
  <c r="A2364"/>
  <c r="A2363"/>
  <c r="A2362"/>
  <c r="A2361"/>
  <c r="A2360"/>
  <c r="A2359"/>
  <c r="A2358"/>
  <c r="A2357"/>
  <c r="A2356"/>
  <c r="A2355"/>
  <c r="A2354"/>
  <c r="A2353"/>
  <c r="A2352"/>
  <c r="A2351"/>
  <c r="A2350"/>
  <c r="A2349"/>
  <c r="A2348"/>
  <c r="A2347"/>
  <c r="A2346"/>
  <c r="A2345"/>
  <c r="A2344"/>
  <c r="A2343"/>
  <c r="A2342"/>
  <c r="A2341"/>
  <c r="A2340"/>
  <c r="A2339"/>
  <c r="A2338"/>
  <c r="A2337"/>
  <c r="A2336"/>
  <c r="A2335"/>
  <c r="A2334"/>
  <c r="A2333"/>
  <c r="A2332"/>
  <c r="A2331"/>
  <c r="A2330"/>
  <c r="A2329"/>
  <c r="A2328"/>
  <c r="A2327"/>
  <c r="A2326"/>
  <c r="A2325"/>
  <c r="A2324"/>
  <c r="A2323"/>
  <c r="A2322"/>
  <c r="A2321"/>
  <c r="A2320"/>
  <c r="A2319"/>
  <c r="A2318"/>
  <c r="A2317"/>
  <c r="A2316"/>
  <c r="A2315"/>
  <c r="A2314"/>
  <c r="A2313"/>
  <c r="A2312"/>
  <c r="A2311"/>
  <c r="A2310"/>
  <c r="A2309"/>
  <c r="A2308"/>
  <c r="A2307"/>
  <c r="A2306"/>
  <c r="A2305"/>
  <c r="A2304"/>
  <c r="A2303"/>
  <c r="A2302"/>
  <c r="A2301"/>
  <c r="A2300"/>
  <c r="A2299"/>
  <c r="A2298"/>
  <c r="A2297"/>
  <c r="A2296"/>
  <c r="A2295"/>
  <c r="A2294"/>
  <c r="A2293"/>
  <c r="A2292"/>
  <c r="A2291"/>
  <c r="A2290"/>
  <c r="A2289"/>
  <c r="A2288"/>
  <c r="A2287"/>
  <c r="A2286"/>
  <c r="A2285"/>
  <c r="A2284"/>
  <c r="A2283"/>
  <c r="A2282"/>
  <c r="A2281"/>
  <c r="A2280"/>
  <c r="A2279"/>
  <c r="A2278"/>
  <c r="A2277"/>
  <c r="A2276"/>
  <c r="A2275"/>
  <c r="A2274"/>
  <c r="A2273"/>
  <c r="A2272"/>
  <c r="A2271"/>
  <c r="A2270"/>
  <c r="A2269"/>
  <c r="A2268"/>
  <c r="A2267"/>
  <c r="A2266"/>
  <c r="A2265"/>
  <c r="A2264"/>
  <c r="A2263"/>
  <c r="A2262"/>
  <c r="A2261"/>
  <c r="A2260"/>
  <c r="A2259"/>
  <c r="A2258"/>
  <c r="A2257"/>
  <c r="A2256"/>
  <c r="A2255"/>
  <c r="A2254"/>
  <c r="A2253"/>
  <c r="A2252"/>
  <c r="A2251"/>
  <c r="A2250"/>
  <c r="A2249"/>
  <c r="A2248"/>
  <c r="A2247"/>
  <c r="A2246"/>
  <c r="A2245"/>
  <c r="A2244"/>
  <c r="A2243"/>
  <c r="A2242"/>
  <c r="A2241"/>
  <c r="A2240"/>
  <c r="A2239"/>
  <c r="A2238"/>
  <c r="A2237"/>
  <c r="A2236"/>
  <c r="A2235"/>
  <c r="A2234"/>
  <c r="A2233"/>
  <c r="A2232"/>
  <c r="A2231"/>
  <c r="A2230"/>
  <c r="A2229"/>
  <c r="A2228"/>
  <c r="A2227"/>
  <c r="A2226"/>
  <c r="A2225"/>
  <c r="A2224"/>
  <c r="A2223"/>
  <c r="A2222"/>
  <c r="A2221"/>
  <c r="A2220"/>
  <c r="A2219"/>
  <c r="A2218"/>
  <c r="A2217"/>
  <c r="A2216"/>
  <c r="A2215"/>
  <c r="A2214"/>
  <c r="A2213"/>
  <c r="A2212"/>
  <c r="A2211"/>
  <c r="A2210"/>
  <c r="A2209"/>
  <c r="A2208"/>
  <c r="A2207"/>
  <c r="A2206"/>
  <c r="A2205"/>
  <c r="A2204"/>
  <c r="A2203"/>
  <c r="A2202"/>
  <c r="A2201"/>
  <c r="A2200"/>
  <c r="A2199"/>
  <c r="A2198"/>
  <c r="A2197"/>
  <c r="A2196"/>
  <c r="A2195"/>
  <c r="A2194"/>
  <c r="A2193"/>
  <c r="A2192"/>
  <c r="A2191"/>
  <c r="A2190"/>
  <c r="A2189"/>
  <c r="A2188"/>
  <c r="A2187"/>
  <c r="A2186"/>
  <c r="A2185"/>
  <c r="A2184"/>
  <c r="A2183"/>
  <c r="A2182"/>
  <c r="A2181"/>
  <c r="A2180"/>
  <c r="A2179"/>
  <c r="A2178"/>
  <c r="A2177"/>
  <c r="A2176"/>
  <c r="A2175"/>
  <c r="A2174"/>
  <c r="A2173"/>
  <c r="A2172"/>
  <c r="A2171"/>
  <c r="A2170"/>
  <c r="A2169"/>
  <c r="A2168"/>
  <c r="A2167"/>
  <c r="A2166"/>
  <c r="A2165"/>
  <c r="A2164"/>
  <c r="A2163"/>
  <c r="A2162"/>
  <c r="A2161"/>
  <c r="A2160"/>
  <c r="A2159"/>
  <c r="A2158"/>
  <c r="A2157"/>
  <c r="A2156"/>
  <c r="A2155"/>
  <c r="A2154"/>
  <c r="A2153"/>
  <c r="A2152"/>
  <c r="A2151"/>
  <c r="A2150"/>
  <c r="A2149"/>
  <c r="A2148"/>
  <c r="A2147"/>
  <c r="A2146"/>
  <c r="A2145"/>
  <c r="A2144"/>
  <c r="A2143"/>
  <c r="A2142"/>
  <c r="A2141"/>
  <c r="A2140"/>
  <c r="A2139"/>
  <c r="A2138"/>
  <c r="A2137"/>
  <c r="A2136"/>
  <c r="A2135"/>
  <c r="A2134"/>
  <c r="A2133"/>
  <c r="A2132"/>
  <c r="A2131"/>
  <c r="A2130"/>
  <c r="A2129"/>
  <c r="A2128"/>
  <c r="A2127"/>
  <c r="A2126"/>
  <c r="A2125"/>
  <c r="A2124"/>
  <c r="A2123"/>
  <c r="A2122"/>
  <c r="A2121"/>
  <c r="A2120"/>
  <c r="A2119"/>
  <c r="A2118"/>
  <c r="A2117"/>
  <c r="A2116"/>
  <c r="A2115"/>
  <c r="A2114"/>
  <c r="A2113"/>
  <c r="A2112"/>
  <c r="A2111"/>
  <c r="A2110"/>
  <c r="A2109"/>
  <c r="A2108"/>
  <c r="A2107"/>
  <c r="A2106"/>
  <c r="A2105"/>
  <c r="A2104"/>
  <c r="A2103"/>
  <c r="A2102"/>
  <c r="A2101"/>
  <c r="A2100"/>
  <c r="A2099"/>
  <c r="A2098"/>
  <c r="A2097"/>
  <c r="A2096"/>
  <c r="A2095"/>
  <c r="A2094"/>
  <c r="A2093"/>
  <c r="A2092"/>
  <c r="A2091"/>
  <c r="A2090"/>
  <c r="A2089"/>
  <c r="A2088"/>
  <c r="A2087"/>
  <c r="A2086"/>
  <c r="A2085"/>
  <c r="A2084"/>
  <c r="A2083"/>
  <c r="A2082"/>
  <c r="A2081"/>
  <c r="A2080"/>
  <c r="A2079"/>
  <c r="A2078"/>
  <c r="A2077"/>
  <c r="A2076"/>
  <c r="A2075"/>
  <c r="A2074"/>
  <c r="A2073"/>
  <c r="A2072"/>
  <c r="A2071"/>
  <c r="A2070"/>
  <c r="A2069"/>
  <c r="A2068"/>
  <c r="A2067"/>
  <c r="A2066"/>
  <c r="A2065"/>
  <c r="A2064"/>
  <c r="A2063"/>
  <c r="A2062"/>
  <c r="A2061"/>
  <c r="A2060"/>
  <c r="A2059"/>
  <c r="A2058"/>
  <c r="A2057"/>
  <c r="A2056"/>
  <c r="A2055"/>
  <c r="A2054"/>
  <c r="A2053"/>
  <c r="A2052"/>
  <c r="A2051"/>
  <c r="A2050"/>
  <c r="A2049"/>
  <c r="A2048"/>
  <c r="A2047"/>
  <c r="A2046"/>
  <c r="A2045"/>
  <c r="A2044"/>
  <c r="A2043"/>
  <c r="A2042"/>
  <c r="A2041"/>
  <c r="A2040"/>
  <c r="A2039"/>
  <c r="A2038"/>
  <c r="A2037"/>
  <c r="A2036"/>
  <c r="A2035"/>
  <c r="A2034"/>
  <c r="A2033"/>
  <c r="A2032"/>
  <c r="A2031"/>
  <c r="A2030"/>
  <c r="A2029"/>
  <c r="A2028"/>
  <c r="A2027"/>
  <c r="A2026"/>
  <c r="A2025"/>
  <c r="A2024"/>
  <c r="A2023"/>
  <c r="A2022"/>
  <c r="A2021"/>
  <c r="A2020"/>
  <c r="A2019"/>
  <c r="A2018"/>
  <c r="A2017"/>
  <c r="A2016"/>
  <c r="A2015"/>
  <c r="A2014"/>
  <c r="A2013"/>
  <c r="A2012"/>
  <c r="A2011"/>
  <c r="A2010"/>
  <c r="A2009"/>
  <c r="A2008"/>
  <c r="A2007"/>
  <c r="A2006"/>
  <c r="A2005"/>
  <c r="A2004"/>
  <c r="A2003"/>
  <c r="A2002"/>
  <c r="A2001"/>
  <c r="A2000"/>
  <c r="A1999"/>
  <c r="A1998"/>
  <c r="A1997"/>
  <c r="A1996"/>
  <c r="A1995"/>
  <c r="A1994"/>
  <c r="A1993"/>
  <c r="A1992"/>
  <c r="A1991"/>
  <c r="A1990"/>
  <c r="A1989"/>
  <c r="A1988"/>
  <c r="A1987"/>
  <c r="A1986"/>
  <c r="A1985"/>
  <c r="A1984"/>
  <c r="A1983"/>
  <c r="A1982"/>
  <c r="A1981"/>
  <c r="A1980"/>
  <c r="A1979"/>
  <c r="A1978"/>
  <c r="A1977"/>
  <c r="A1976"/>
  <c r="A1975"/>
  <c r="A1974"/>
  <c r="A1973"/>
  <c r="A1972"/>
  <c r="A1971"/>
  <c r="A1970"/>
  <c r="A1969"/>
  <c r="A1968"/>
  <c r="A1967"/>
  <c r="A1966"/>
  <c r="A1965"/>
  <c r="A1964"/>
  <c r="A1963"/>
  <c r="A1962"/>
  <c r="A1961"/>
  <c r="A1960"/>
  <c r="A1959"/>
  <c r="A1958"/>
  <c r="A1957"/>
  <c r="A1956"/>
  <c r="A1955"/>
  <c r="A1954"/>
  <c r="A1953"/>
  <c r="A1952"/>
  <c r="A1951"/>
  <c r="A1950"/>
  <c r="A1949"/>
  <c r="A1948"/>
  <c r="A1947"/>
  <c r="A1946"/>
  <c r="A1945"/>
  <c r="A1944"/>
  <c r="A1943"/>
  <c r="A1942"/>
  <c r="A1941"/>
  <c r="A1940"/>
  <c r="A1939"/>
  <c r="A1938"/>
  <c r="A1937"/>
  <c r="A1936"/>
  <c r="A1935"/>
  <c r="A1934"/>
  <c r="A1933"/>
  <c r="A1932"/>
  <c r="A1931"/>
  <c r="A1930"/>
  <c r="A1929"/>
  <c r="A1928"/>
  <c r="A1927"/>
  <c r="A1926"/>
  <c r="A1925"/>
  <c r="A1924"/>
  <c r="A1923"/>
  <c r="A1922"/>
  <c r="A1921"/>
  <c r="A1920"/>
  <c r="A1919"/>
  <c r="A1918"/>
  <c r="A1917"/>
  <c r="A1916"/>
  <c r="A1915"/>
  <c r="A1914"/>
  <c r="A1913"/>
  <c r="A1912"/>
  <c r="A1911"/>
  <c r="A1910"/>
  <c r="A1909"/>
  <c r="A1908"/>
  <c r="A1907"/>
  <c r="A1906"/>
  <c r="A1905"/>
  <c r="A1904"/>
  <c r="A1903"/>
  <c r="A1902"/>
  <c r="A1901"/>
  <c r="A1900"/>
  <c r="A1899"/>
  <c r="A1898"/>
  <c r="A1897"/>
  <c r="A1896"/>
  <c r="A1895"/>
  <c r="A1894"/>
  <c r="A1893"/>
  <c r="A1892"/>
  <c r="A1891"/>
  <c r="A1890"/>
  <c r="A1889"/>
  <c r="A1888"/>
  <c r="A1887"/>
  <c r="A1886"/>
  <c r="A1885"/>
  <c r="A1884"/>
  <c r="A1883"/>
  <c r="A1882"/>
  <c r="A1881"/>
  <c r="A1880"/>
  <c r="A1879"/>
  <c r="A1878"/>
  <c r="A1877"/>
  <c r="A1876"/>
  <c r="A1875"/>
  <c r="A1874"/>
  <c r="A1873"/>
  <c r="A1872"/>
  <c r="A1871"/>
  <c r="A1870"/>
  <c r="A1869"/>
  <c r="A1868"/>
  <c r="A1867"/>
  <c r="A1866"/>
  <c r="A1865"/>
  <c r="A1864"/>
  <c r="A1863"/>
  <c r="A1862"/>
  <c r="A1861"/>
  <c r="A1860"/>
  <c r="A1859"/>
  <c r="A1858"/>
  <c r="A1857"/>
  <c r="A1856"/>
  <c r="A1855"/>
  <c r="A1854"/>
  <c r="A1853"/>
  <c r="A1852"/>
  <c r="A1851"/>
  <c r="A1850"/>
  <c r="A1849"/>
  <c r="A1848"/>
  <c r="A1847"/>
  <c r="A1846"/>
  <c r="A1845"/>
  <c r="A1844"/>
  <c r="A1843"/>
  <c r="A1842"/>
  <c r="A1841"/>
  <c r="A1840"/>
  <c r="A1839"/>
  <c r="A1838"/>
  <c r="A1837"/>
  <c r="A1836"/>
  <c r="A1835"/>
  <c r="A1834"/>
  <c r="A1833"/>
  <c r="A1832"/>
  <c r="A1831"/>
  <c r="A1830"/>
  <c r="A1829"/>
  <c r="A1828"/>
  <c r="A1827"/>
  <c r="A1826"/>
  <c r="A1825"/>
  <c r="A1824"/>
  <c r="A1823"/>
  <c r="A1822"/>
  <c r="A1821"/>
  <c r="A1820"/>
  <c r="A1819"/>
  <c r="A1818"/>
  <c r="A1817"/>
  <c r="A1816"/>
  <c r="A1815"/>
  <c r="A1814"/>
  <c r="A1813"/>
  <c r="A1812"/>
  <c r="A1811"/>
  <c r="A1810"/>
  <c r="A1809"/>
  <c r="A1808"/>
  <c r="A1807"/>
  <c r="A1806"/>
  <c r="A1805"/>
  <c r="A1804"/>
  <c r="A1803"/>
  <c r="A1802"/>
  <c r="A1801"/>
  <c r="A1800"/>
  <c r="A1799"/>
  <c r="A1798"/>
  <c r="A1797"/>
  <c r="A1796"/>
  <c r="A1795"/>
  <c r="A1794"/>
  <c r="A1793"/>
  <c r="A1792"/>
  <c r="A1791"/>
  <c r="A1790"/>
  <c r="A1789"/>
  <c r="A1788"/>
  <c r="A1787"/>
  <c r="A1786"/>
  <c r="A1785"/>
  <c r="A1784"/>
  <c r="A1783"/>
  <c r="A1782"/>
  <c r="A1781"/>
  <c r="A1780"/>
  <c r="A1779"/>
  <c r="A1778"/>
  <c r="A1777"/>
  <c r="A1776"/>
  <c r="A1775"/>
  <c r="A1774"/>
  <c r="A1773"/>
  <c r="A1772"/>
  <c r="A1771"/>
  <c r="A1770"/>
  <c r="A1769"/>
  <c r="A1768"/>
  <c r="A1767"/>
  <c r="A1766"/>
  <c r="A1765"/>
  <c r="A1764"/>
  <c r="A1763"/>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A1724"/>
  <c r="A1723"/>
  <c r="A1722"/>
  <c r="A1721"/>
  <c r="A1720"/>
  <c r="A1719"/>
  <c r="A1718"/>
  <c r="A1717"/>
  <c r="A1716"/>
  <c r="A1715"/>
  <c r="A1714"/>
  <c r="A1713"/>
  <c r="A1712"/>
  <c r="A1711"/>
  <c r="A1710"/>
  <c r="A1709"/>
  <c r="A1708"/>
  <c r="A1707"/>
  <c r="A1706"/>
  <c r="A1705"/>
  <c r="A1704"/>
  <c r="A1703"/>
  <c r="A1702"/>
  <c r="A1701"/>
  <c r="A1700"/>
  <c r="A1699"/>
  <c r="A1698"/>
  <c r="A1697"/>
  <c r="A1696"/>
  <c r="A1695"/>
  <c r="A1694"/>
  <c r="A1693"/>
  <c r="A1692"/>
  <c r="A1691"/>
  <c r="A1690"/>
  <c r="A1689"/>
  <c r="A1688"/>
  <c r="A1687"/>
  <c r="A1686"/>
  <c r="A1685"/>
  <c r="A1684"/>
  <c r="A1683"/>
  <c r="A1682"/>
  <c r="A1681"/>
  <c r="A1680"/>
  <c r="A1679"/>
  <c r="A1678"/>
  <c r="A1677"/>
  <c r="A1676"/>
  <c r="A1675"/>
  <c r="A1674"/>
  <c r="A1673"/>
  <c r="A1672"/>
  <c r="A1671"/>
  <c r="A1670"/>
  <c r="A1669"/>
  <c r="A1668"/>
  <c r="A1667"/>
  <c r="A1666"/>
  <c r="A1665"/>
  <c r="A1664"/>
  <c r="A1663"/>
  <c r="A1662"/>
  <c r="A1661"/>
  <c r="A1660"/>
  <c r="A1659"/>
  <c r="A1658"/>
  <c r="A1657"/>
  <c r="A1656"/>
  <c r="A1655"/>
  <c r="A1654"/>
  <c r="A1653"/>
  <c r="A1652"/>
  <c r="A1651"/>
  <c r="A1650"/>
  <c r="A1649"/>
  <c r="A1648"/>
  <c r="A1647"/>
  <c r="A1646"/>
  <c r="A1645"/>
  <c r="A1644"/>
  <c r="A1643"/>
  <c r="A1642"/>
  <c r="A1641"/>
  <c r="A1640"/>
  <c r="A1639"/>
  <c r="A1638"/>
  <c r="A1637"/>
  <c r="A1636"/>
  <c r="A1635"/>
  <c r="A1634"/>
  <c r="A1633"/>
  <c r="A1632"/>
  <c r="A1631"/>
  <c r="A1630"/>
  <c r="A1629"/>
  <c r="A1628"/>
  <c r="A1627"/>
  <c r="A1626"/>
  <c r="A1625"/>
  <c r="A1624"/>
  <c r="A1623"/>
  <c r="A1622"/>
  <c r="A1621"/>
  <c r="A1620"/>
  <c r="A1619"/>
  <c r="A1618"/>
  <c r="A1617"/>
  <c r="A1616"/>
  <c r="A1615"/>
  <c r="A1614"/>
  <c r="A1613"/>
  <c r="A1612"/>
  <c r="A1611"/>
  <c r="A1610"/>
  <c r="A1609"/>
  <c r="A1608"/>
  <c r="A1607"/>
  <c r="A1606"/>
  <c r="A1605"/>
  <c r="A1604"/>
  <c r="A1603"/>
  <c r="A1602"/>
  <c r="A1601"/>
  <c r="A1600"/>
  <c r="A1599"/>
  <c r="A1598"/>
  <c r="A1597"/>
  <c r="A1596"/>
  <c r="A1595"/>
  <c r="A1594"/>
  <c r="A1593"/>
  <c r="A1592"/>
  <c r="A1591"/>
  <c r="A1590"/>
  <c r="A1589"/>
  <c r="A1588"/>
  <c r="A1587"/>
  <c r="A1586"/>
  <c r="A1585"/>
  <c r="A1584"/>
  <c r="A1583"/>
  <c r="A1582"/>
  <c r="A1581"/>
  <c r="A1580"/>
  <c r="A1579"/>
  <c r="A1578"/>
  <c r="A1577"/>
  <c r="A1576"/>
  <c r="A1575"/>
  <c r="A1574"/>
  <c r="A1573"/>
  <c r="A1572"/>
  <c r="A1571"/>
  <c r="A1570"/>
  <c r="A1569"/>
  <c r="A1568"/>
  <c r="A1567"/>
  <c r="A1566"/>
  <c r="A1565"/>
  <c r="A1564"/>
  <c r="A1563"/>
  <c r="A1562"/>
  <c r="A1561"/>
  <c r="A1560"/>
  <c r="A1559"/>
  <c r="A1558"/>
  <c r="A1557"/>
  <c r="A1556"/>
  <c r="A1555"/>
  <c r="A1554"/>
  <c r="A1553"/>
  <c r="A1552"/>
  <c r="A1551"/>
  <c r="A1550"/>
  <c r="A1549"/>
  <c r="A1548"/>
  <c r="A1547"/>
  <c r="A1546"/>
  <c r="A1545"/>
  <c r="A1544"/>
  <c r="A1543"/>
  <c r="A1542"/>
  <c r="A1541"/>
  <c r="A1540"/>
  <c r="A1539"/>
  <c r="A1538"/>
  <c r="A1537"/>
  <c r="A1536"/>
  <c r="A1535"/>
  <c r="A1534"/>
  <c r="A1533"/>
  <c r="A1532"/>
  <c r="A1531"/>
  <c r="A1530"/>
  <c r="A1529"/>
  <c r="A1528"/>
  <c r="A1527"/>
  <c r="A1526"/>
  <c r="A1525"/>
  <c r="A1524"/>
  <c r="A1523"/>
  <c r="A1522"/>
  <c r="A1521"/>
  <c r="A1520"/>
  <c r="A1519"/>
  <c r="A1518"/>
  <c r="A1517"/>
  <c r="A1516"/>
  <c r="A1515"/>
  <c r="A1514"/>
  <c r="A1513"/>
  <c r="A1512"/>
  <c r="A1511"/>
  <c r="A1510"/>
  <c r="A1509"/>
  <c r="A1508"/>
  <c r="A1507"/>
  <c r="A1506"/>
  <c r="A1505"/>
  <c r="A1504"/>
  <c r="A1503"/>
  <c r="A1502"/>
  <c r="A1501"/>
  <c r="A1500"/>
  <c r="A1499"/>
  <c r="A1498"/>
  <c r="A1497"/>
  <c r="A1496"/>
  <c r="A1495"/>
  <c r="A1494"/>
  <c r="A1493"/>
  <c r="A1492"/>
  <c r="A1491"/>
  <c r="A1490"/>
  <c r="A1489"/>
  <c r="A1488"/>
  <c r="A1487"/>
  <c r="A1486"/>
  <c r="A1485"/>
  <c r="A1484"/>
  <c r="A1483"/>
  <c r="A1482"/>
  <c r="A1481"/>
  <c r="A1480"/>
  <c r="A1479"/>
  <c r="A1478"/>
  <c r="A1477"/>
  <c r="A1476"/>
  <c r="A1475"/>
  <c r="A1474"/>
  <c r="A1473"/>
  <c r="A1472"/>
  <c r="A1471"/>
  <c r="A1470"/>
  <c r="A1469"/>
  <c r="A1468"/>
  <c r="A1467"/>
  <c r="A1466"/>
  <c r="A1465"/>
  <c r="A1464"/>
  <c r="A1463"/>
  <c r="A1462"/>
  <c r="A1461"/>
  <c r="A1460"/>
  <c r="A1459"/>
  <c r="A1458"/>
  <c r="A1457"/>
  <c r="A1456"/>
  <c r="A1455"/>
  <c r="A1454"/>
  <c r="A1453"/>
  <c r="A1452"/>
  <c r="A1451"/>
  <c r="A1450"/>
  <c r="A1449"/>
  <c r="A1448"/>
  <c r="A1447"/>
  <c r="A1446"/>
  <c r="A1445"/>
  <c r="A1444"/>
  <c r="A1443"/>
  <c r="A1442"/>
  <c r="A1441"/>
  <c r="A1440"/>
  <c r="A1439"/>
  <c r="A1438"/>
  <c r="A1437"/>
  <c r="A1436"/>
  <c r="A1435"/>
  <c r="A1434"/>
  <c r="A1433"/>
  <c r="A1432"/>
  <c r="A1431"/>
  <c r="A1430"/>
  <c r="A1429"/>
  <c r="A1428"/>
  <c r="A1427"/>
  <c r="A1426"/>
  <c r="A1425"/>
  <c r="A1424"/>
  <c r="A1423"/>
  <c r="A1422"/>
  <c r="A1421"/>
  <c r="A1420"/>
  <c r="A1419"/>
  <c r="A1418"/>
  <c r="A1417"/>
  <c r="A1416"/>
  <c r="A1415"/>
  <c r="A1414"/>
  <c r="A1413"/>
  <c r="A1412"/>
  <c r="A1411"/>
  <c r="A1410"/>
  <c r="A1409"/>
  <c r="A1408"/>
  <c r="A1407"/>
  <c r="A1406"/>
  <c r="A1405"/>
  <c r="A1404"/>
  <c r="A1403"/>
  <c r="A1402"/>
  <c r="A1401"/>
  <c r="A1400"/>
  <c r="A1399"/>
  <c r="A1398"/>
  <c r="A1397"/>
  <c r="A1396"/>
  <c r="A1395"/>
  <c r="A1394"/>
  <c r="A1393"/>
  <c r="A1392"/>
  <c r="A1391"/>
  <c r="A1390"/>
  <c r="A1389"/>
  <c r="A1388"/>
  <c r="A1387"/>
  <c r="A1386"/>
  <c r="A1385"/>
  <c r="A1384"/>
  <c r="A1383"/>
  <c r="A1382"/>
  <c r="A1381"/>
  <c r="A1380"/>
  <c r="A1379"/>
  <c r="A1378"/>
  <c r="A1377"/>
  <c r="A1376"/>
  <c r="A1375"/>
  <c r="A1374"/>
  <c r="A1373"/>
  <c r="A1372"/>
  <c r="A1371"/>
  <c r="A1370"/>
  <c r="A1369"/>
  <c r="A1368"/>
  <c r="A1367"/>
  <c r="A1366"/>
  <c r="A1365"/>
  <c r="A1364"/>
  <c r="A1363"/>
  <c r="A1362"/>
  <c r="A1361"/>
  <c r="A1360"/>
  <c r="A1359"/>
  <c r="A1358"/>
  <c r="A1357"/>
  <c r="A1356"/>
  <c r="A1355"/>
  <c r="A1354"/>
  <c r="A1353"/>
  <c r="A1352"/>
  <c r="A1351"/>
  <c r="A1350"/>
  <c r="A1349"/>
  <c r="A1348"/>
  <c r="A1347"/>
  <c r="A1346"/>
  <c r="A1345"/>
  <c r="A1344"/>
  <c r="A1343"/>
  <c r="A1342"/>
  <c r="A1341"/>
  <c r="A1340"/>
  <c r="A1339"/>
  <c r="A1338"/>
  <c r="A1337"/>
  <c r="A1336"/>
  <c r="A1335"/>
  <c r="A1334"/>
  <c r="A1333"/>
  <c r="A1332"/>
  <c r="A1331"/>
  <c r="A1330"/>
  <c r="A1329"/>
  <c r="A1328"/>
  <c r="A1327"/>
  <c r="A1326"/>
  <c r="A1325"/>
  <c r="A1324"/>
  <c r="A1323"/>
  <c r="A1322"/>
  <c r="A1321"/>
  <c r="A1320"/>
  <c r="A1319"/>
  <c r="A1318"/>
  <c r="A1317"/>
  <c r="A1316"/>
  <c r="A1315"/>
  <c r="A1314"/>
  <c r="A1313"/>
  <c r="A1312"/>
  <c r="A1311"/>
  <c r="A1310"/>
  <c r="A1309"/>
  <c r="A1308"/>
  <c r="A1307"/>
  <c r="A1306"/>
  <c r="A1305"/>
  <c r="A1304"/>
  <c r="A1303"/>
  <c r="A1302"/>
  <c r="A1301"/>
  <c r="A1300"/>
  <c r="A1299"/>
  <c r="A1298"/>
  <c r="A1297"/>
  <c r="A1296"/>
  <c r="A1295"/>
  <c r="A1294"/>
  <c r="A1293"/>
  <c r="A1292"/>
  <c r="A1291"/>
  <c r="A1290"/>
  <c r="A1289"/>
  <c r="A1288"/>
  <c r="A1287"/>
  <c r="A1286"/>
  <c r="A1285"/>
  <c r="A1284"/>
  <c r="A1283"/>
  <c r="A1282"/>
  <c r="A1281"/>
  <c r="A1280"/>
  <c r="A1279"/>
  <c r="A1278"/>
  <c r="A1277"/>
  <c r="A1276"/>
  <c r="A1275"/>
  <c r="A1274"/>
  <c r="A1273"/>
  <c r="A1272"/>
  <c r="A1271"/>
  <c r="A1270"/>
  <c r="A1269"/>
  <c r="A1268"/>
  <c r="A1267"/>
  <c r="A1266"/>
  <c r="A1265"/>
  <c r="A1264"/>
  <c r="A1263"/>
  <c r="A1262"/>
  <c r="A1261"/>
  <c r="A1260"/>
  <c r="A1259"/>
  <c r="A1258"/>
  <c r="A1257"/>
  <c r="A1256"/>
  <c r="A1255"/>
  <c r="A1254"/>
  <c r="A1253"/>
  <c r="A1252"/>
  <c r="A1251"/>
  <c r="A1250"/>
  <c r="A1249"/>
  <c r="A1248"/>
  <c r="A1247"/>
  <c r="A1246"/>
  <c r="A1245"/>
  <c r="A1244"/>
  <c r="A1243"/>
  <c r="A1242"/>
  <c r="A1241"/>
  <c r="A1240"/>
  <c r="A1239"/>
  <c r="A1238"/>
  <c r="A1237"/>
  <c r="A1236"/>
  <c r="A1235"/>
  <c r="A1234"/>
  <c r="A1233"/>
  <c r="A1232"/>
  <c r="A1231"/>
  <c r="A1230"/>
  <c r="A1229"/>
  <c r="A1228"/>
  <c r="A1227"/>
  <c r="A1226"/>
  <c r="A1225"/>
  <c r="A1224"/>
  <c r="A1223"/>
  <c r="A1222"/>
  <c r="A1221"/>
  <c r="A1220"/>
  <c r="A1219"/>
  <c r="A1218"/>
  <c r="A1217"/>
  <c r="A1216"/>
  <c r="A1215"/>
  <c r="A1214"/>
  <c r="A1213"/>
  <c r="A1212"/>
  <c r="A1211"/>
  <c r="A1210"/>
  <c r="A1209"/>
  <c r="A1208"/>
  <c r="A1207"/>
  <c r="A1206"/>
  <c r="A1205"/>
  <c r="A1204"/>
  <c r="A1203"/>
  <c r="A1202"/>
  <c r="A1201"/>
  <c r="A1200"/>
  <c r="A1199"/>
  <c r="A1198"/>
  <c r="A1197"/>
  <c r="A1196"/>
  <c r="A1195"/>
  <c r="A1194"/>
  <c r="A1193"/>
  <c r="A1192"/>
  <c r="A1191"/>
  <c r="A1190"/>
  <c r="A1189"/>
  <c r="A1188"/>
  <c r="A1187"/>
  <c r="A1186"/>
  <c r="A1185"/>
  <c r="A1184"/>
  <c r="A1183"/>
  <c r="A1182"/>
  <c r="A1181"/>
  <c r="A1180"/>
  <c r="A1179"/>
  <c r="A1178"/>
  <c r="A1177"/>
  <c r="A1176"/>
  <c r="A1175"/>
  <c r="A1174"/>
  <c r="A1173"/>
  <c r="A1172"/>
  <c r="A1171"/>
  <c r="A1170"/>
  <c r="A1169"/>
  <c r="A1168"/>
  <c r="A1167"/>
  <c r="A1166"/>
  <c r="A1165"/>
  <c r="A1164"/>
  <c r="A1163"/>
  <c r="A1162"/>
  <c r="A1161"/>
  <c r="A1160"/>
  <c r="A1159"/>
  <c r="A1158"/>
  <c r="A1157"/>
  <c r="A1156"/>
  <c r="A1155"/>
  <c r="A1154"/>
  <c r="A1153"/>
  <c r="A1152"/>
  <c r="A1151"/>
  <c r="A1150"/>
  <c r="A1149"/>
  <c r="A1148"/>
  <c r="A1147"/>
  <c r="A1146"/>
  <c r="A1145"/>
  <c r="A1144"/>
  <c r="A1143"/>
  <c r="A1142"/>
  <c r="A1141"/>
  <c r="A1140"/>
  <c r="A1139"/>
  <c r="A1138"/>
  <c r="A1137"/>
  <c r="A1136"/>
  <c r="A1135"/>
  <c r="A1134"/>
  <c r="A1133"/>
  <c r="A1132"/>
  <c r="A1131"/>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3"/>
  <c r="A1092"/>
  <c r="A1091"/>
  <c r="A1090"/>
  <c r="A1089"/>
  <c r="A1088"/>
  <c r="A1087"/>
  <c r="A1086"/>
  <c r="A1085"/>
  <c r="A1084"/>
  <c r="A1083"/>
  <c r="A1082"/>
  <c r="A1081"/>
  <c r="A1080"/>
  <c r="A1079"/>
  <c r="A1078"/>
  <c r="A1077"/>
  <c r="A1076"/>
  <c r="A1075"/>
  <c r="A1074"/>
  <c r="A1073"/>
  <c r="A1072"/>
  <c r="A1071"/>
  <c r="A1070"/>
  <c r="A1069"/>
  <c r="A1068"/>
  <c r="A1067"/>
  <c r="A1066"/>
  <c r="A1065"/>
  <c r="A1064"/>
  <c r="A1063"/>
  <c r="A1062"/>
  <c r="A1061"/>
  <c r="A1060"/>
  <c r="A1059"/>
  <c r="A1058"/>
  <c r="A1057"/>
  <c r="A1056"/>
  <c r="A1055"/>
  <c r="A1054"/>
  <c r="A1053"/>
  <c r="A1052"/>
  <c r="A1051"/>
  <c r="A1050"/>
  <c r="A1049"/>
  <c r="A1048"/>
  <c r="A1047"/>
  <c r="A1046"/>
  <c r="A1045"/>
  <c r="A1044"/>
  <c r="A1043"/>
  <c r="A1042"/>
  <c r="A1041"/>
  <c r="A1040"/>
  <c r="A1039"/>
  <c r="A1038"/>
  <c r="A1037"/>
  <c r="A1036"/>
  <c r="A1035"/>
  <c r="A1034"/>
  <c r="A1033"/>
  <c r="A1032"/>
  <c r="A1031"/>
  <c r="A1030"/>
  <c r="A1029"/>
  <c r="A1028"/>
  <c r="A1027"/>
  <c r="A1026"/>
  <c r="A1025"/>
  <c r="A1024"/>
  <c r="A1023"/>
  <c r="A1022"/>
  <c r="A1021"/>
  <c r="A1020"/>
  <c r="A1019"/>
  <c r="A1018"/>
  <c r="A1017"/>
  <c r="A1016"/>
  <c r="A1015"/>
  <c r="A1014"/>
  <c r="A1013"/>
  <c r="A1012"/>
  <c r="A1011"/>
  <c r="A1010"/>
  <c r="A1009"/>
  <c r="A1008"/>
  <c r="A1007"/>
  <c r="A1006"/>
  <c r="A1005"/>
  <c r="A1004"/>
  <c r="A1003"/>
  <c r="A1002"/>
  <c r="A1001"/>
  <c r="A1000"/>
  <c r="A999"/>
  <c r="A998"/>
  <c r="A997"/>
  <c r="A996"/>
  <c r="A995"/>
  <c r="A994"/>
  <c r="A993"/>
  <c r="A992"/>
  <c r="A991"/>
  <c r="A990"/>
  <c r="A989"/>
  <c r="A988"/>
  <c r="A987"/>
  <c r="A986"/>
  <c r="A985"/>
  <c r="A984"/>
  <c r="A983"/>
  <c r="A982"/>
  <c r="A981"/>
  <c r="A980"/>
  <c r="A979"/>
  <c r="A978"/>
  <c r="A977"/>
  <c r="A976"/>
  <c r="A975"/>
  <c r="A974"/>
  <c r="A973"/>
  <c r="A972"/>
  <c r="A971"/>
  <c r="A970"/>
  <c r="A969"/>
  <c r="A968"/>
  <c r="A967"/>
  <c r="A966"/>
  <c r="A965"/>
  <c r="A964"/>
  <c r="A963"/>
  <c r="A962"/>
  <c r="A961"/>
  <c r="A960"/>
  <c r="A959"/>
  <c r="A958"/>
  <c r="A957"/>
  <c r="A956"/>
  <c r="A955"/>
  <c r="A954"/>
  <c r="A953"/>
  <c r="A952"/>
  <c r="A951"/>
  <c r="A950"/>
  <c r="A949"/>
  <c r="A948"/>
  <c r="A947"/>
  <c r="A946"/>
  <c r="A945"/>
  <c r="A944"/>
  <c r="A943"/>
  <c r="A942"/>
  <c r="A941"/>
  <c r="A940"/>
  <c r="A939"/>
  <c r="A938"/>
  <c r="A937"/>
  <c r="A936"/>
  <c r="A935"/>
  <c r="A934"/>
  <c r="A933"/>
  <c r="A932"/>
  <c r="A931"/>
  <c r="A930"/>
  <c r="A929"/>
  <c r="A928"/>
  <c r="A927"/>
  <c r="A926"/>
  <c r="A925"/>
  <c r="A924"/>
  <c r="A923"/>
  <c r="A922"/>
  <c r="A921"/>
  <c r="A920"/>
  <c r="A919"/>
  <c r="A918"/>
  <c r="A917"/>
  <c r="A916"/>
  <c r="A915"/>
  <c r="A914"/>
  <c r="A913"/>
  <c r="A912"/>
  <c r="A911"/>
  <c r="A910"/>
  <c r="A909"/>
  <c r="A908"/>
  <c r="A907"/>
  <c r="A906"/>
  <c r="A905"/>
  <c r="A904"/>
  <c r="A903"/>
  <c r="A902"/>
  <c r="A901"/>
  <c r="A900"/>
  <c r="A899"/>
  <c r="A898"/>
  <c r="A897"/>
  <c r="A896"/>
  <c r="A895"/>
  <c r="A894"/>
  <c r="A893"/>
  <c r="A892"/>
  <c r="A891"/>
  <c r="A890"/>
  <c r="A889"/>
  <c r="A888"/>
  <c r="A887"/>
  <c r="A886"/>
  <c r="A885"/>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8"/>
  <c r="A847"/>
  <c r="A846"/>
  <c r="A845"/>
  <c r="A844"/>
  <c r="A843"/>
  <c r="A842"/>
  <c r="A841"/>
  <c r="A840"/>
  <c r="A839"/>
  <c r="A838"/>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2"/>
  <c r="A801"/>
  <c r="A800"/>
  <c r="A799"/>
  <c r="A798"/>
  <c r="A797"/>
  <c r="A796"/>
  <c r="A795"/>
  <c r="A794"/>
  <c r="A793"/>
  <c r="A792"/>
  <c r="A791"/>
  <c r="A790"/>
  <c r="A789"/>
  <c r="A788"/>
  <c r="A787"/>
  <c r="A786"/>
  <c r="A785"/>
  <c r="A784"/>
  <c r="A783"/>
  <c r="A782"/>
  <c r="A781"/>
  <c r="A780"/>
  <c r="A779"/>
  <c r="A778"/>
  <c r="A777"/>
  <c r="A776"/>
  <c r="A775"/>
  <c r="A774"/>
  <c r="A773"/>
  <c r="A772"/>
  <c r="A771"/>
  <c r="A770"/>
  <c r="A769"/>
  <c r="A768"/>
  <c r="A767"/>
  <c r="A766"/>
  <c r="A765"/>
  <c r="A764"/>
  <c r="A763"/>
  <c r="A762"/>
  <c r="A761"/>
  <c r="A760"/>
  <c r="A759"/>
  <c r="A758"/>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11"/>
  <c r="A710"/>
  <c r="A709"/>
  <c r="A708"/>
  <c r="A707"/>
  <c r="A706"/>
  <c r="A705"/>
  <c r="A704"/>
  <c r="A703"/>
  <c r="A702"/>
  <c r="A701"/>
  <c r="A700"/>
  <c r="A699"/>
  <c r="A698"/>
  <c r="A697"/>
  <c r="A696"/>
  <c r="A695"/>
  <c r="A694"/>
  <c r="A693"/>
  <c r="A692"/>
  <c r="A691"/>
  <c r="A690"/>
  <c r="A689"/>
  <c r="A688"/>
  <c r="A687"/>
  <c r="A686"/>
  <c r="A685"/>
  <c r="A684"/>
  <c r="A683"/>
  <c r="A682"/>
  <c r="A681"/>
  <c r="A680"/>
  <c r="A679"/>
  <c r="A678"/>
  <c r="A677"/>
  <c r="A676"/>
  <c r="A675"/>
  <c r="A674"/>
  <c r="A673"/>
  <c r="A672"/>
  <c r="A671"/>
  <c r="A670"/>
  <c r="A669"/>
  <c r="A668"/>
  <c r="A667"/>
  <c r="A666"/>
  <c r="A665"/>
  <c r="A664"/>
  <c r="A663"/>
  <c r="A662"/>
  <c r="A661"/>
  <c r="A660"/>
  <c r="A659"/>
  <c r="A658"/>
  <c r="A657"/>
  <c r="A656"/>
  <c r="A655"/>
  <c r="A654"/>
  <c r="A653"/>
  <c r="A652"/>
  <c r="A651"/>
  <c r="A650"/>
  <c r="A649"/>
  <c r="A648"/>
  <c r="A647"/>
  <c r="A646"/>
  <c r="A645"/>
  <c r="A644"/>
  <c r="A643"/>
  <c r="A642"/>
  <c r="A641"/>
  <c r="A640"/>
  <c r="A639"/>
  <c r="A638"/>
  <c r="A637"/>
  <c r="A636"/>
  <c r="A635"/>
  <c r="A634"/>
  <c r="A633"/>
  <c r="A632"/>
  <c r="A631"/>
  <c r="A630"/>
  <c r="A629"/>
  <c r="A628"/>
  <c r="A627"/>
  <c r="A626"/>
  <c r="A625"/>
  <c r="A624"/>
  <c r="A623"/>
  <c r="A622"/>
  <c r="A621"/>
  <c r="A620"/>
  <c r="A619"/>
  <c r="A618"/>
  <c r="A617"/>
  <c r="A616"/>
  <c r="A615"/>
  <c r="A614"/>
  <c r="A613"/>
  <c r="A612"/>
  <c r="A611"/>
  <c r="A610"/>
  <c r="A609"/>
  <c r="A608"/>
  <c r="A607"/>
  <c r="A606"/>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J20000"/>
  <c r="J19999"/>
  <c r="J19998"/>
  <c r="J19997"/>
  <c r="J19996"/>
  <c r="J19995"/>
  <c r="J19994"/>
  <c r="J19993"/>
  <c r="J19992"/>
  <c r="J19991"/>
  <c r="J19990"/>
  <c r="J19989"/>
  <c r="J19988"/>
  <c r="J19987"/>
  <c r="J19986"/>
  <c r="J19985"/>
  <c r="J19984"/>
  <c r="J19983"/>
  <c r="J19982"/>
  <c r="J19981"/>
  <c r="J19980"/>
  <c r="J19979"/>
  <c r="J19978"/>
  <c r="J19977"/>
  <c r="J19976"/>
  <c r="J19975"/>
  <c r="J19974"/>
  <c r="J19973"/>
  <c r="J19972"/>
  <c r="J19971"/>
  <c r="J19970"/>
  <c r="J19969"/>
  <c r="J19968"/>
  <c r="J19967"/>
  <c r="J19966"/>
  <c r="J19965"/>
  <c r="J19964"/>
  <c r="J19963"/>
  <c r="J19962"/>
  <c r="J19961"/>
  <c r="J19960"/>
  <c r="J19959"/>
  <c r="J19958"/>
  <c r="J19957"/>
  <c r="J19956"/>
  <c r="J19955"/>
  <c r="J19954"/>
  <c r="J19953"/>
  <c r="J19952"/>
  <c r="J19951"/>
  <c r="J19950"/>
  <c r="J19949"/>
  <c r="J19948"/>
  <c r="J19947"/>
  <c r="J19946"/>
  <c r="J19945"/>
  <c r="J19944"/>
  <c r="J19943"/>
  <c r="J19942"/>
  <c r="J19941"/>
  <c r="J19940"/>
  <c r="J19939"/>
  <c r="J19938"/>
  <c r="J19937"/>
  <c r="J19936"/>
  <c r="J19935"/>
  <c r="J19934"/>
  <c r="J19933"/>
  <c r="J19932"/>
  <c r="J19931"/>
  <c r="J19930"/>
  <c r="J19929"/>
  <c r="J19928"/>
  <c r="J19927"/>
  <c r="J19926"/>
  <c r="J19925"/>
  <c r="J19924"/>
  <c r="J19923"/>
  <c r="J19922"/>
  <c r="J19921"/>
  <c r="J19920"/>
  <c r="J19919"/>
  <c r="J19918"/>
  <c r="J19917"/>
  <c r="J19916"/>
  <c r="J19915"/>
  <c r="J19914"/>
  <c r="J19913"/>
  <c r="J19912"/>
  <c r="J19911"/>
  <c r="J19910"/>
  <c r="J19909"/>
  <c r="J19908"/>
  <c r="J19907"/>
  <c r="J19906"/>
  <c r="J19905"/>
  <c r="J19904"/>
  <c r="J19903"/>
  <c r="J19902"/>
  <c r="J19901"/>
  <c r="J19900"/>
  <c r="J19899"/>
  <c r="J19898"/>
  <c r="J19897"/>
  <c r="J19896"/>
  <c r="J19895"/>
  <c r="J19894"/>
  <c r="J19893"/>
  <c r="J19892"/>
  <c r="J19891"/>
  <c r="J19890"/>
  <c r="J19889"/>
  <c r="J19888"/>
  <c r="J19887"/>
  <c r="J19886"/>
  <c r="J19885"/>
  <c r="J19884"/>
  <c r="J19883"/>
  <c r="J19882"/>
  <c r="J19881"/>
  <c r="J19880"/>
  <c r="J19879"/>
  <c r="J19878"/>
  <c r="J19877"/>
  <c r="J19876"/>
  <c r="J19875"/>
  <c r="J19874"/>
  <c r="J19873"/>
  <c r="J19872"/>
  <c r="J19871"/>
  <c r="J19870"/>
  <c r="J19869"/>
  <c r="J19868"/>
  <c r="J19867"/>
  <c r="J19866"/>
  <c r="J19865"/>
  <c r="J19864"/>
  <c r="J19863"/>
  <c r="J19862"/>
  <c r="J19861"/>
  <c r="J19860"/>
  <c r="J19859"/>
  <c r="J19858"/>
  <c r="J19857"/>
  <c r="J19856"/>
  <c r="J19855"/>
  <c r="J19854"/>
  <c r="J19853"/>
  <c r="J19852"/>
  <c r="J19851"/>
  <c r="J19850"/>
  <c r="J19849"/>
  <c r="J19848"/>
  <c r="J19847"/>
  <c r="J19846"/>
  <c r="J19845"/>
  <c r="J19844"/>
  <c r="J19843"/>
  <c r="J19842"/>
  <c r="J19841"/>
  <c r="J19840"/>
  <c r="J19839"/>
  <c r="J19838"/>
  <c r="J19837"/>
  <c r="J19836"/>
  <c r="J19835"/>
  <c r="J19834"/>
  <c r="J19833"/>
  <c r="J19832"/>
  <c r="J19831"/>
  <c r="J19830"/>
  <c r="J19829"/>
  <c r="J19828"/>
  <c r="J19827"/>
  <c r="J19826"/>
  <c r="J19825"/>
  <c r="J19824"/>
  <c r="J19823"/>
  <c r="J19822"/>
  <c r="J19821"/>
  <c r="J19820"/>
  <c r="J19819"/>
  <c r="J19818"/>
  <c r="J19817"/>
  <c r="J19816"/>
  <c r="J19815"/>
  <c r="J19814"/>
  <c r="J19813"/>
  <c r="J19812"/>
  <c r="J19811"/>
  <c r="J19810"/>
  <c r="J19809"/>
  <c r="J19808"/>
  <c r="J19807"/>
  <c r="J19806"/>
  <c r="J19805"/>
  <c r="J19804"/>
  <c r="J19803"/>
  <c r="J19802"/>
  <c r="J19801"/>
  <c r="J19800"/>
  <c r="J19799"/>
  <c r="J19798"/>
  <c r="J19797"/>
  <c r="J19796"/>
  <c r="J19795"/>
  <c r="J19794"/>
  <c r="J19793"/>
  <c r="J19792"/>
  <c r="J19791"/>
  <c r="J19790"/>
  <c r="J19789"/>
  <c r="J19788"/>
  <c r="J19787"/>
  <c r="J19786"/>
  <c r="J19785"/>
  <c r="J19784"/>
  <c r="J19783"/>
  <c r="J19782"/>
  <c r="J19781"/>
  <c r="J19780"/>
  <c r="J19779"/>
  <c r="J19778"/>
  <c r="J19777"/>
  <c r="J19776"/>
  <c r="J19775"/>
  <c r="J19774"/>
  <c r="J19773"/>
  <c r="J19772"/>
  <c r="J19771"/>
  <c r="J19770"/>
  <c r="J19769"/>
  <c r="J19768"/>
  <c r="J19767"/>
  <c r="J19766"/>
  <c r="J19765"/>
  <c r="J19764"/>
  <c r="J19763"/>
  <c r="J19762"/>
  <c r="J19761"/>
  <c r="J19760"/>
  <c r="J19759"/>
  <c r="J19758"/>
  <c r="J19757"/>
  <c r="J19756"/>
  <c r="J19755"/>
  <c r="J19754"/>
  <c r="J19753"/>
  <c r="J19752"/>
  <c r="J19751"/>
  <c r="J19750"/>
  <c r="J19749"/>
  <c r="J19748"/>
  <c r="J19747"/>
  <c r="J19746"/>
  <c r="J19745"/>
  <c r="J19744"/>
  <c r="J19743"/>
  <c r="J19742"/>
  <c r="J19741"/>
  <c r="J19740"/>
  <c r="J19739"/>
  <c r="J19738"/>
  <c r="J19737"/>
  <c r="J19736"/>
  <c r="J19735"/>
  <c r="J19734"/>
  <c r="J19733"/>
  <c r="J19732"/>
  <c r="J19731"/>
  <c r="J19730"/>
  <c r="J19729"/>
  <c r="J19728"/>
  <c r="J19727"/>
  <c r="J19726"/>
  <c r="J19725"/>
  <c r="J19724"/>
  <c r="J19723"/>
  <c r="J19722"/>
  <c r="J19721"/>
  <c r="J19720"/>
  <c r="J19719"/>
  <c r="J19718"/>
  <c r="J19717"/>
  <c r="J19716"/>
  <c r="J19715"/>
  <c r="J19714"/>
  <c r="J19713"/>
  <c r="J19712"/>
  <c r="J19711"/>
  <c r="J19710"/>
  <c r="J19709"/>
  <c r="J19708"/>
  <c r="J19707"/>
  <c r="J19706"/>
  <c r="J19705"/>
  <c r="J19704"/>
  <c r="J19703"/>
  <c r="J19702"/>
  <c r="J19701"/>
  <c r="J19700"/>
  <c r="J19699"/>
  <c r="J19698"/>
  <c r="J19697"/>
  <c r="J19696"/>
  <c r="J19695"/>
  <c r="J19694"/>
  <c r="J19693"/>
  <c r="J19692"/>
  <c r="J19691"/>
  <c r="J19690"/>
  <c r="J19689"/>
  <c r="J19688"/>
  <c r="J19687"/>
  <c r="J19686"/>
  <c r="J19685"/>
  <c r="J19684"/>
  <c r="J19683"/>
  <c r="J19682"/>
  <c r="J19681"/>
  <c r="J19680"/>
  <c r="J19679"/>
  <c r="J19678"/>
  <c r="J19677"/>
  <c r="J19676"/>
  <c r="J19675"/>
  <c r="J19674"/>
  <c r="J19673"/>
  <c r="J19672"/>
  <c r="J19671"/>
  <c r="J19670"/>
  <c r="J19669"/>
  <c r="J19668"/>
  <c r="J19667"/>
  <c r="J19666"/>
  <c r="J19665"/>
  <c r="J19664"/>
  <c r="J19663"/>
  <c r="J19662"/>
  <c r="J19661"/>
  <c r="J19660"/>
  <c r="J19659"/>
  <c r="J19658"/>
  <c r="J19657"/>
  <c r="J19656"/>
  <c r="J19655"/>
  <c r="J19654"/>
  <c r="J19653"/>
  <c r="J19652"/>
  <c r="J19651"/>
  <c r="J19650"/>
  <c r="J19649"/>
  <c r="J19648"/>
  <c r="J19647"/>
  <c r="J19646"/>
  <c r="J19645"/>
  <c r="J19644"/>
  <c r="J19643"/>
  <c r="J19642"/>
  <c r="J19641"/>
  <c r="J19640"/>
  <c r="J19639"/>
  <c r="J19638"/>
  <c r="J19637"/>
  <c r="J19636"/>
  <c r="J19635"/>
  <c r="J19634"/>
  <c r="J19633"/>
  <c r="J19632"/>
  <c r="J19631"/>
  <c r="J19630"/>
  <c r="J19629"/>
  <c r="J19628"/>
  <c r="J19627"/>
  <c r="J19626"/>
  <c r="J19625"/>
  <c r="J19624"/>
  <c r="J19623"/>
  <c r="J19622"/>
  <c r="J19621"/>
  <c r="J19620"/>
  <c r="J19619"/>
  <c r="J19618"/>
  <c r="J19617"/>
  <c r="J19616"/>
  <c r="J19615"/>
  <c r="J19614"/>
  <c r="J19613"/>
  <c r="J19612"/>
  <c r="J19611"/>
  <c r="J19610"/>
  <c r="J19609"/>
  <c r="J19608"/>
  <c r="J19607"/>
  <c r="J19606"/>
  <c r="J19605"/>
  <c r="J19604"/>
  <c r="J19603"/>
  <c r="J19602"/>
  <c r="J19601"/>
  <c r="J19600"/>
  <c r="J19599"/>
  <c r="J19598"/>
  <c r="J19597"/>
  <c r="J19596"/>
  <c r="J19595"/>
  <c r="J19594"/>
  <c r="J19593"/>
  <c r="J19592"/>
  <c r="J19591"/>
  <c r="J19590"/>
  <c r="J19589"/>
  <c r="J19588"/>
  <c r="J19587"/>
  <c r="J19586"/>
  <c r="J19585"/>
  <c r="J19584"/>
  <c r="J19583"/>
  <c r="J19582"/>
  <c r="J19581"/>
  <c r="J19580"/>
  <c r="J19579"/>
  <c r="J19578"/>
  <c r="J19577"/>
  <c r="J19576"/>
  <c r="J19575"/>
  <c r="J19574"/>
  <c r="J19573"/>
  <c r="J19572"/>
  <c r="J19571"/>
  <c r="J19570"/>
  <c r="J19569"/>
  <c r="J19568"/>
  <c r="J19567"/>
  <c r="J19566"/>
  <c r="J19565"/>
  <c r="J19564"/>
  <c r="J19563"/>
  <c r="J19562"/>
  <c r="J19561"/>
  <c r="J19560"/>
  <c r="J19559"/>
  <c r="J19558"/>
  <c r="J19557"/>
  <c r="J19556"/>
  <c r="J19555"/>
  <c r="J19554"/>
  <c r="J19553"/>
  <c r="J19552"/>
  <c r="J19551"/>
  <c r="J19550"/>
  <c r="J19549"/>
  <c r="J19548"/>
  <c r="J19547"/>
  <c r="J19546"/>
  <c r="J19545"/>
  <c r="J19544"/>
  <c r="J19543"/>
  <c r="J19542"/>
  <c r="J19541"/>
  <c r="J19540"/>
  <c r="J19539"/>
  <c r="J19538"/>
  <c r="J19537"/>
  <c r="J19536"/>
  <c r="J19535"/>
  <c r="J19534"/>
  <c r="J19533"/>
  <c r="J19532"/>
  <c r="J19531"/>
  <c r="J19530"/>
  <c r="J19529"/>
  <c r="J19528"/>
  <c r="J19527"/>
  <c r="J19526"/>
  <c r="J19525"/>
  <c r="J19524"/>
  <c r="J19523"/>
  <c r="J19522"/>
  <c r="J19521"/>
  <c r="J19520"/>
  <c r="J19519"/>
  <c r="J19518"/>
  <c r="J19517"/>
  <c r="J19516"/>
  <c r="J19515"/>
  <c r="J19514"/>
  <c r="J19513"/>
  <c r="J19512"/>
  <c r="J19511"/>
  <c r="J19510"/>
  <c r="J19509"/>
  <c r="J19508"/>
  <c r="J19507"/>
  <c r="J19506"/>
  <c r="J19505"/>
  <c r="J19504"/>
  <c r="J19503"/>
  <c r="J19502"/>
  <c r="J19501"/>
  <c r="J19500"/>
  <c r="J19499"/>
  <c r="J19498"/>
  <c r="J19497"/>
  <c r="J19496"/>
  <c r="J19495"/>
  <c r="J19494"/>
  <c r="J19493"/>
  <c r="J19492"/>
  <c r="J19491"/>
  <c r="J19490"/>
  <c r="J19489"/>
  <c r="J19488"/>
  <c r="J19487"/>
  <c r="J19486"/>
  <c r="J19485"/>
  <c r="J19484"/>
  <c r="J19483"/>
  <c r="J19482"/>
  <c r="J19481"/>
  <c r="J19480"/>
  <c r="J19479"/>
  <c r="J19478"/>
  <c r="J19477"/>
  <c r="J19476"/>
  <c r="J19475"/>
  <c r="J19474"/>
  <c r="J19473"/>
  <c r="J19472"/>
  <c r="J19471"/>
  <c r="J19470"/>
  <c r="J19469"/>
  <c r="J19468"/>
  <c r="J19467"/>
  <c r="J19466"/>
  <c r="J19465"/>
  <c r="J19464"/>
  <c r="J19463"/>
  <c r="J19462"/>
  <c r="J19461"/>
  <c r="J19460"/>
  <c r="J19459"/>
  <c r="J19458"/>
  <c r="J19457"/>
  <c r="J19456"/>
  <c r="J19455"/>
  <c r="J19454"/>
  <c r="J19453"/>
  <c r="J19452"/>
  <c r="J19451"/>
  <c r="J19450"/>
  <c r="J19449"/>
  <c r="J19448"/>
  <c r="J19447"/>
  <c r="J19446"/>
  <c r="J19445"/>
  <c r="J19444"/>
  <c r="J19443"/>
  <c r="J19442"/>
  <c r="J19441"/>
  <c r="J19440"/>
  <c r="J19439"/>
  <c r="J19438"/>
  <c r="J19437"/>
  <c r="J19436"/>
  <c r="J19435"/>
  <c r="J19434"/>
  <c r="J19433"/>
  <c r="J19432"/>
  <c r="J19431"/>
  <c r="J19430"/>
  <c r="J19429"/>
  <c r="J19428"/>
  <c r="J19427"/>
  <c r="J19426"/>
  <c r="J19425"/>
  <c r="J19424"/>
  <c r="J19423"/>
  <c r="J19422"/>
  <c r="J19421"/>
  <c r="J19420"/>
  <c r="J19419"/>
  <c r="J19418"/>
  <c r="J19417"/>
  <c r="J19416"/>
  <c r="J19415"/>
  <c r="J19414"/>
  <c r="J19413"/>
  <c r="J19412"/>
  <c r="J19411"/>
  <c r="J19410"/>
  <c r="J19409"/>
  <c r="J19408"/>
  <c r="J19407"/>
  <c r="J19406"/>
  <c r="J19405"/>
  <c r="J19404"/>
  <c r="J19403"/>
  <c r="J19402"/>
  <c r="J19401"/>
  <c r="J19400"/>
  <c r="J19399"/>
  <c r="J19398"/>
  <c r="J19397"/>
  <c r="J19396"/>
  <c r="J19395"/>
  <c r="J19394"/>
  <c r="J19393"/>
  <c r="J19392"/>
  <c r="J19391"/>
  <c r="J19390"/>
  <c r="J19389"/>
  <c r="J19388"/>
  <c r="J19387"/>
  <c r="J19386"/>
  <c r="J19385"/>
  <c r="J19384"/>
  <c r="J19383"/>
  <c r="J19382"/>
  <c r="J19381"/>
  <c r="J19380"/>
  <c r="J19379"/>
  <c r="J19378"/>
  <c r="J19377"/>
  <c r="J19376"/>
  <c r="J19375"/>
  <c r="J19374"/>
  <c r="J19373"/>
  <c r="J19372"/>
  <c r="J19371"/>
  <c r="J19370"/>
  <c r="J19369"/>
  <c r="J19368"/>
  <c r="J19367"/>
  <c r="J19366"/>
  <c r="J19365"/>
  <c r="J19364"/>
  <c r="J19363"/>
  <c r="J19362"/>
  <c r="J19361"/>
  <c r="J19360"/>
  <c r="J19359"/>
  <c r="J19358"/>
  <c r="J19357"/>
  <c r="J19356"/>
  <c r="J19355"/>
  <c r="J19354"/>
  <c r="J19353"/>
  <c r="J19352"/>
  <c r="J19351"/>
  <c r="J19350"/>
  <c r="J19349"/>
  <c r="J19348"/>
  <c r="J19347"/>
  <c r="J19346"/>
  <c r="J19345"/>
  <c r="J19344"/>
  <c r="J19343"/>
  <c r="J19342"/>
  <c r="J19341"/>
  <c r="J19340"/>
  <c r="J19339"/>
  <c r="J19338"/>
  <c r="J19337"/>
  <c r="J19336"/>
  <c r="J19335"/>
  <c r="J19334"/>
  <c r="J19333"/>
  <c r="J19332"/>
  <c r="J19331"/>
  <c r="J19330"/>
  <c r="J19329"/>
  <c r="J19328"/>
  <c r="J19327"/>
  <c r="J19326"/>
  <c r="J19325"/>
  <c r="J19324"/>
  <c r="J19323"/>
  <c r="J19322"/>
  <c r="J19321"/>
  <c r="J19320"/>
  <c r="J19319"/>
  <c r="J19318"/>
  <c r="J19317"/>
  <c r="J19316"/>
  <c r="J19315"/>
  <c r="J19314"/>
  <c r="J19313"/>
  <c r="J19312"/>
  <c r="J19311"/>
  <c r="J19310"/>
  <c r="J19309"/>
  <c r="J19308"/>
  <c r="J19307"/>
  <c r="J19306"/>
  <c r="J19305"/>
  <c r="J19304"/>
  <c r="J19303"/>
  <c r="J19302"/>
  <c r="J19301"/>
  <c r="J19300"/>
  <c r="J19299"/>
  <c r="J19298"/>
  <c r="J19297"/>
  <c r="J19296"/>
  <c r="J19295"/>
  <c r="J19294"/>
  <c r="J19293"/>
  <c r="J19292"/>
  <c r="J19291"/>
  <c r="J19290"/>
  <c r="J19289"/>
  <c r="J19288"/>
  <c r="J19287"/>
  <c r="J19286"/>
  <c r="J19285"/>
  <c r="J19284"/>
  <c r="J19283"/>
  <c r="J19282"/>
  <c r="J19281"/>
  <c r="J19280"/>
  <c r="J19279"/>
  <c r="J19278"/>
  <c r="J19277"/>
  <c r="J19276"/>
  <c r="J19275"/>
  <c r="J19274"/>
  <c r="J19273"/>
  <c r="J19272"/>
  <c r="J19271"/>
  <c r="J19270"/>
  <c r="J19269"/>
  <c r="J19268"/>
  <c r="J19267"/>
  <c r="J19266"/>
  <c r="J19265"/>
  <c r="J19264"/>
  <c r="J19263"/>
  <c r="J19262"/>
  <c r="J19261"/>
  <c r="J19260"/>
  <c r="J19259"/>
  <c r="J19258"/>
  <c r="J19257"/>
  <c r="J19256"/>
  <c r="J19255"/>
  <c r="J19254"/>
  <c r="J19253"/>
  <c r="J19252"/>
  <c r="J19251"/>
  <c r="J19250"/>
  <c r="J19249"/>
  <c r="J19248"/>
  <c r="J19247"/>
  <c r="J19246"/>
  <c r="J19245"/>
  <c r="J19244"/>
  <c r="J19243"/>
  <c r="J19242"/>
  <c r="J19241"/>
  <c r="J19240"/>
  <c r="J19239"/>
  <c r="J19238"/>
  <c r="J19237"/>
  <c r="J19236"/>
  <c r="J19235"/>
  <c r="J19234"/>
  <c r="J19233"/>
  <c r="J19232"/>
  <c r="J19231"/>
  <c r="J19230"/>
  <c r="J19229"/>
  <c r="J19228"/>
  <c r="J19227"/>
  <c r="J19226"/>
  <c r="J19225"/>
  <c r="J19224"/>
  <c r="J19223"/>
  <c r="J19222"/>
  <c r="J19221"/>
  <c r="J19220"/>
  <c r="J19219"/>
  <c r="J19218"/>
  <c r="J19217"/>
  <c r="J19216"/>
  <c r="J19215"/>
  <c r="J19214"/>
  <c r="J19213"/>
  <c r="J19212"/>
  <c r="J19211"/>
  <c r="J19210"/>
  <c r="J19209"/>
  <c r="J19208"/>
  <c r="J19207"/>
  <c r="J19206"/>
  <c r="J19205"/>
  <c r="J19204"/>
  <c r="J19203"/>
  <c r="J19202"/>
  <c r="J19201"/>
  <c r="J19200"/>
  <c r="J19199"/>
  <c r="J19198"/>
  <c r="J19197"/>
  <c r="J19196"/>
  <c r="J19195"/>
  <c r="J19194"/>
  <c r="J19193"/>
  <c r="J19192"/>
  <c r="J19191"/>
  <c r="J19190"/>
  <c r="J19189"/>
  <c r="J19188"/>
  <c r="J19187"/>
  <c r="J19186"/>
  <c r="J19185"/>
  <c r="J19184"/>
  <c r="J19183"/>
  <c r="J19182"/>
  <c r="J19181"/>
  <c r="J19180"/>
  <c r="J19179"/>
  <c r="J19178"/>
  <c r="J19177"/>
  <c r="J19176"/>
  <c r="J19175"/>
  <c r="J19174"/>
  <c r="J19173"/>
  <c r="J19172"/>
  <c r="J19171"/>
  <c r="J19170"/>
  <c r="J19169"/>
  <c r="J19168"/>
  <c r="J19167"/>
  <c r="J19166"/>
  <c r="J19165"/>
  <c r="J19164"/>
  <c r="J19163"/>
  <c r="J19162"/>
  <c r="J19161"/>
  <c r="J19160"/>
  <c r="J19159"/>
  <c r="J19158"/>
  <c r="J19157"/>
  <c r="J19156"/>
  <c r="J19155"/>
  <c r="J19154"/>
  <c r="J19153"/>
  <c r="J19152"/>
  <c r="J19151"/>
  <c r="J19150"/>
  <c r="J19149"/>
  <c r="J19148"/>
  <c r="J19147"/>
  <c r="J19146"/>
  <c r="J19145"/>
  <c r="J19144"/>
  <c r="J19143"/>
  <c r="J19142"/>
  <c r="J19141"/>
  <c r="J19140"/>
  <c r="J19139"/>
  <c r="J19138"/>
  <c r="J19137"/>
  <c r="J19136"/>
  <c r="J19135"/>
  <c r="J19134"/>
  <c r="J19133"/>
  <c r="J19132"/>
  <c r="J19131"/>
  <c r="J19130"/>
  <c r="J19129"/>
  <c r="J19128"/>
  <c r="J19127"/>
  <c r="J19126"/>
  <c r="J19125"/>
  <c r="J19124"/>
  <c r="J19123"/>
  <c r="J19122"/>
  <c r="J19121"/>
  <c r="J19120"/>
  <c r="J19119"/>
  <c r="J19118"/>
  <c r="J19117"/>
  <c r="J19116"/>
  <c r="J19115"/>
  <c r="J19114"/>
  <c r="J19113"/>
  <c r="J19112"/>
  <c r="J19111"/>
  <c r="J19110"/>
  <c r="J19109"/>
  <c r="J19108"/>
  <c r="J19107"/>
  <c r="J19106"/>
  <c r="J19105"/>
  <c r="J19104"/>
  <c r="J19103"/>
  <c r="J19102"/>
  <c r="J19101"/>
  <c r="J19100"/>
  <c r="J19099"/>
  <c r="J19098"/>
  <c r="J19097"/>
  <c r="J19096"/>
  <c r="J19095"/>
  <c r="J19094"/>
  <c r="J19093"/>
  <c r="J19092"/>
  <c r="J19091"/>
  <c r="J19090"/>
  <c r="J19089"/>
  <c r="J19088"/>
  <c r="J19087"/>
  <c r="J19086"/>
  <c r="J19085"/>
  <c r="J19084"/>
  <c r="J19083"/>
  <c r="J19082"/>
  <c r="J19081"/>
  <c r="J19080"/>
  <c r="J19079"/>
  <c r="J19078"/>
  <c r="J19077"/>
  <c r="J19076"/>
  <c r="J19075"/>
  <c r="J19074"/>
  <c r="J19073"/>
  <c r="J19072"/>
  <c r="J19071"/>
  <c r="J19070"/>
  <c r="J19069"/>
  <c r="J19068"/>
  <c r="J19067"/>
  <c r="J19066"/>
  <c r="J19065"/>
  <c r="J19064"/>
  <c r="J19063"/>
  <c r="J19062"/>
  <c r="J19061"/>
  <c r="J19060"/>
  <c r="J19059"/>
  <c r="J19058"/>
  <c r="J19057"/>
  <c r="J19056"/>
  <c r="J19055"/>
  <c r="J19054"/>
  <c r="J19053"/>
  <c r="J19052"/>
  <c r="J19051"/>
  <c r="J19050"/>
  <c r="J19049"/>
  <c r="J19048"/>
  <c r="J19047"/>
  <c r="J19046"/>
  <c r="J19045"/>
  <c r="J19044"/>
  <c r="J19043"/>
  <c r="J19042"/>
  <c r="J19041"/>
  <c r="J19040"/>
  <c r="J19039"/>
  <c r="J19038"/>
  <c r="J19037"/>
  <c r="J19036"/>
  <c r="J19035"/>
  <c r="J19034"/>
  <c r="J19033"/>
  <c r="J19032"/>
  <c r="J19031"/>
  <c r="J19030"/>
  <c r="J19029"/>
  <c r="J19028"/>
  <c r="J19027"/>
  <c r="J19026"/>
  <c r="J19025"/>
  <c r="J19024"/>
  <c r="J19023"/>
  <c r="J19022"/>
  <c r="J19021"/>
  <c r="J19020"/>
  <c r="J19019"/>
  <c r="J19018"/>
  <c r="J19017"/>
  <c r="J19016"/>
  <c r="J19015"/>
  <c r="J19014"/>
  <c r="J19013"/>
  <c r="J19012"/>
  <c r="J19011"/>
  <c r="J19010"/>
  <c r="J19009"/>
  <c r="J19008"/>
  <c r="J19007"/>
  <c r="J19006"/>
  <c r="J19005"/>
  <c r="J19004"/>
  <c r="J19003"/>
  <c r="J19002"/>
  <c r="J19001"/>
  <c r="J19000"/>
  <c r="J18999"/>
  <c r="J18998"/>
  <c r="J18997"/>
  <c r="J18996"/>
  <c r="J18995"/>
  <c r="J18994"/>
  <c r="J18993"/>
  <c r="J18992"/>
  <c r="J18991"/>
  <c r="J18990"/>
  <c r="J18989"/>
  <c r="J18988"/>
  <c r="J18987"/>
  <c r="J18986"/>
  <c r="J18985"/>
  <c r="J18984"/>
  <c r="J18983"/>
  <c r="J18982"/>
  <c r="J18981"/>
  <c r="J18980"/>
  <c r="J18979"/>
  <c r="J18978"/>
  <c r="J18977"/>
  <c r="J18976"/>
  <c r="J18975"/>
  <c r="J18974"/>
  <c r="J18973"/>
  <c r="J18972"/>
  <c r="J18971"/>
  <c r="J18970"/>
  <c r="J18969"/>
  <c r="J18968"/>
  <c r="J18967"/>
  <c r="J18966"/>
  <c r="J18965"/>
  <c r="J18964"/>
  <c r="J18963"/>
  <c r="J18962"/>
  <c r="J18961"/>
  <c r="J18960"/>
  <c r="J18959"/>
  <c r="J18958"/>
  <c r="J18957"/>
  <c r="J18956"/>
  <c r="J18955"/>
  <c r="J18954"/>
  <c r="J18953"/>
  <c r="J18952"/>
  <c r="J18951"/>
  <c r="J18950"/>
  <c r="J18949"/>
  <c r="J18948"/>
  <c r="J18947"/>
  <c r="J18946"/>
  <c r="J18945"/>
  <c r="J18944"/>
  <c r="J18943"/>
  <c r="J18942"/>
  <c r="J18941"/>
  <c r="J18940"/>
  <c r="J18939"/>
  <c r="J18938"/>
  <c r="J18937"/>
  <c r="J18936"/>
  <c r="J18935"/>
  <c r="J18934"/>
  <c r="J18933"/>
  <c r="J18932"/>
  <c r="J18931"/>
  <c r="J18930"/>
  <c r="J18929"/>
  <c r="J18928"/>
  <c r="J18927"/>
  <c r="J18926"/>
  <c r="J18925"/>
  <c r="J18924"/>
  <c r="J18923"/>
  <c r="J18922"/>
  <c r="J18921"/>
  <c r="J18920"/>
  <c r="J18919"/>
  <c r="J18918"/>
  <c r="J18917"/>
  <c r="J18916"/>
  <c r="J18915"/>
  <c r="J18914"/>
  <c r="J18913"/>
  <c r="J18912"/>
  <c r="J18911"/>
  <c r="J18910"/>
  <c r="J18909"/>
  <c r="J18908"/>
  <c r="J18907"/>
  <c r="J18906"/>
  <c r="J18905"/>
  <c r="J18904"/>
  <c r="J18903"/>
  <c r="J18902"/>
  <c r="J18901"/>
  <c r="J18900"/>
  <c r="J18899"/>
  <c r="J18898"/>
  <c r="J18897"/>
  <c r="J18896"/>
  <c r="J18895"/>
  <c r="J18894"/>
  <c r="J18893"/>
  <c r="J18892"/>
  <c r="J18891"/>
  <c r="J18890"/>
  <c r="J18889"/>
  <c r="J18888"/>
  <c r="J18887"/>
  <c r="J18886"/>
  <c r="J18885"/>
  <c r="J18884"/>
  <c r="J18883"/>
  <c r="J18882"/>
  <c r="J18881"/>
  <c r="J18880"/>
  <c r="J18879"/>
  <c r="J18878"/>
  <c r="J18877"/>
  <c r="J18876"/>
  <c r="J18875"/>
  <c r="J18874"/>
  <c r="J18873"/>
  <c r="J18872"/>
  <c r="J18871"/>
  <c r="J18870"/>
  <c r="J18869"/>
  <c r="J18868"/>
  <c r="J18867"/>
  <c r="J18866"/>
  <c r="J18865"/>
  <c r="J18864"/>
  <c r="J18863"/>
  <c r="J18862"/>
  <c r="J18861"/>
  <c r="J18860"/>
  <c r="J18859"/>
  <c r="J18858"/>
  <c r="J18857"/>
  <c r="J18856"/>
  <c r="J18855"/>
  <c r="J18854"/>
  <c r="J18853"/>
  <c r="J18852"/>
  <c r="J18851"/>
  <c r="J18850"/>
  <c r="J18849"/>
  <c r="J18848"/>
  <c r="J18847"/>
  <c r="J18846"/>
  <c r="J18845"/>
  <c r="J18844"/>
  <c r="J18843"/>
  <c r="J18842"/>
  <c r="J18841"/>
  <c r="J18840"/>
  <c r="J18839"/>
  <c r="J18838"/>
  <c r="J18837"/>
  <c r="J18836"/>
  <c r="J18835"/>
  <c r="J18834"/>
  <c r="J18833"/>
  <c r="J18832"/>
  <c r="J18831"/>
  <c r="J18830"/>
  <c r="J18829"/>
  <c r="J18828"/>
  <c r="J18827"/>
  <c r="J18826"/>
  <c r="J18825"/>
  <c r="J18824"/>
  <c r="J18823"/>
  <c r="J18822"/>
  <c r="J18821"/>
  <c r="J18820"/>
  <c r="J18819"/>
  <c r="J18818"/>
  <c r="J18817"/>
  <c r="J18816"/>
  <c r="J18815"/>
  <c r="J18814"/>
  <c r="J18813"/>
  <c r="J18812"/>
  <c r="J18811"/>
  <c r="J18810"/>
  <c r="J18809"/>
  <c r="J18808"/>
  <c r="J18807"/>
  <c r="J18806"/>
  <c r="J18805"/>
  <c r="J18804"/>
  <c r="J18803"/>
  <c r="J18802"/>
  <c r="J18801"/>
  <c r="J18800"/>
  <c r="J18799"/>
  <c r="J18798"/>
  <c r="J18797"/>
  <c r="J18796"/>
  <c r="J18795"/>
  <c r="J18794"/>
  <c r="J18793"/>
  <c r="J18792"/>
  <c r="J18791"/>
  <c r="J18790"/>
  <c r="J18789"/>
  <c r="J18788"/>
  <c r="J18787"/>
  <c r="J18786"/>
  <c r="J18785"/>
  <c r="J18784"/>
  <c r="J18783"/>
  <c r="J18782"/>
  <c r="J18781"/>
  <c r="J18780"/>
  <c r="J18779"/>
  <c r="J18778"/>
  <c r="J18777"/>
  <c r="J18776"/>
  <c r="J18775"/>
  <c r="J18774"/>
  <c r="J18773"/>
  <c r="J18772"/>
  <c r="J18771"/>
  <c r="J18770"/>
  <c r="J18769"/>
  <c r="J18768"/>
  <c r="J18767"/>
  <c r="J18766"/>
  <c r="J18765"/>
  <c r="J18764"/>
  <c r="J18763"/>
  <c r="J18762"/>
  <c r="J18761"/>
  <c r="J18760"/>
  <c r="J18759"/>
  <c r="J18758"/>
  <c r="J18757"/>
  <c r="J18756"/>
  <c r="J18755"/>
  <c r="J18754"/>
  <c r="J18753"/>
  <c r="J18752"/>
  <c r="J18751"/>
  <c r="J18750"/>
  <c r="J18749"/>
  <c r="J18748"/>
  <c r="J18747"/>
  <c r="J18746"/>
  <c r="J18745"/>
  <c r="J18744"/>
  <c r="J18743"/>
  <c r="J18742"/>
  <c r="J18741"/>
  <c r="J18740"/>
  <c r="J18739"/>
  <c r="J18738"/>
  <c r="J18737"/>
  <c r="J18736"/>
  <c r="J18735"/>
  <c r="J18734"/>
  <c r="J18733"/>
  <c r="J18732"/>
  <c r="J18731"/>
  <c r="J18730"/>
  <c r="J18729"/>
  <c r="J18728"/>
  <c r="J18727"/>
  <c r="J18726"/>
  <c r="J18725"/>
  <c r="J18724"/>
  <c r="J18723"/>
  <c r="J18722"/>
  <c r="J18721"/>
  <c r="J18720"/>
  <c r="J18719"/>
  <c r="J18718"/>
  <c r="J18717"/>
  <c r="J18716"/>
  <c r="J18715"/>
  <c r="J18714"/>
  <c r="J18713"/>
  <c r="J18712"/>
  <c r="J18711"/>
  <c r="J18710"/>
  <c r="J18709"/>
  <c r="J18708"/>
  <c r="J18707"/>
  <c r="J18706"/>
  <c r="J18705"/>
  <c r="J18704"/>
  <c r="J18703"/>
  <c r="J18702"/>
  <c r="J18701"/>
  <c r="J18700"/>
  <c r="J18699"/>
  <c r="J18698"/>
  <c r="J18697"/>
  <c r="J18696"/>
  <c r="J18695"/>
  <c r="J18694"/>
  <c r="J18693"/>
  <c r="J18692"/>
  <c r="J18691"/>
  <c r="J18690"/>
  <c r="J18689"/>
  <c r="J18688"/>
  <c r="J18687"/>
  <c r="J18686"/>
  <c r="J18685"/>
  <c r="J18684"/>
  <c r="J18683"/>
  <c r="J18682"/>
  <c r="J18681"/>
  <c r="J18680"/>
  <c r="J18679"/>
  <c r="J18678"/>
  <c r="J18677"/>
  <c r="J18676"/>
  <c r="J18675"/>
  <c r="J18674"/>
  <c r="J18673"/>
  <c r="J18672"/>
  <c r="J18671"/>
  <c r="J18670"/>
  <c r="J18669"/>
  <c r="J18668"/>
  <c r="J18667"/>
  <c r="J18666"/>
  <c r="J18665"/>
  <c r="J18664"/>
  <c r="J18663"/>
  <c r="J18662"/>
  <c r="J18661"/>
  <c r="J18660"/>
  <c r="J18659"/>
  <c r="J18658"/>
  <c r="J18657"/>
  <c r="J18656"/>
  <c r="J18655"/>
  <c r="J18654"/>
  <c r="J18653"/>
  <c r="J18652"/>
  <c r="J18651"/>
  <c r="J18650"/>
  <c r="J18649"/>
  <c r="J18648"/>
  <c r="J18647"/>
  <c r="J18646"/>
  <c r="J18645"/>
  <c r="J18644"/>
  <c r="J18643"/>
  <c r="J18642"/>
  <c r="J18641"/>
  <c r="J18640"/>
  <c r="J18639"/>
  <c r="J18638"/>
  <c r="J18637"/>
  <c r="J18636"/>
  <c r="J18635"/>
  <c r="J18634"/>
  <c r="J18633"/>
  <c r="J18632"/>
  <c r="J18631"/>
  <c r="J18630"/>
  <c r="J18629"/>
  <c r="J18628"/>
  <c r="J18627"/>
  <c r="J18626"/>
  <c r="J18625"/>
  <c r="J18624"/>
  <c r="J18623"/>
  <c r="J18622"/>
  <c r="J18621"/>
  <c r="J18620"/>
  <c r="J18619"/>
  <c r="J18618"/>
  <c r="J18617"/>
  <c r="J18616"/>
  <c r="J18615"/>
  <c r="J18614"/>
  <c r="J18613"/>
  <c r="J18612"/>
  <c r="J18611"/>
  <c r="J18610"/>
  <c r="J18609"/>
  <c r="J18608"/>
  <c r="J18607"/>
  <c r="J18606"/>
  <c r="J18605"/>
  <c r="J18604"/>
  <c r="J18603"/>
  <c r="J18602"/>
  <c r="J18601"/>
  <c r="J18600"/>
  <c r="J18599"/>
  <c r="J18598"/>
  <c r="J18597"/>
  <c r="J18596"/>
  <c r="J18595"/>
  <c r="J18594"/>
  <c r="J18593"/>
  <c r="J18592"/>
  <c r="J18591"/>
  <c r="J18590"/>
  <c r="J18589"/>
  <c r="J18588"/>
  <c r="J18587"/>
  <c r="J18586"/>
  <c r="J18585"/>
  <c r="J18584"/>
  <c r="J18583"/>
  <c r="J18582"/>
  <c r="J18581"/>
  <c r="J18580"/>
  <c r="J18579"/>
  <c r="J18578"/>
  <c r="J18577"/>
  <c r="J18576"/>
  <c r="J18575"/>
  <c r="J18574"/>
  <c r="J18573"/>
  <c r="J18572"/>
  <c r="J18571"/>
  <c r="J18570"/>
  <c r="J18569"/>
  <c r="J18568"/>
  <c r="J18567"/>
  <c r="J18566"/>
  <c r="J18565"/>
  <c r="J18564"/>
  <c r="J18563"/>
  <c r="J18562"/>
  <c r="J18561"/>
  <c r="J18560"/>
  <c r="J18559"/>
  <c r="J18558"/>
  <c r="J18557"/>
  <c r="J18556"/>
  <c r="J18555"/>
  <c r="J18554"/>
  <c r="J18553"/>
  <c r="J18552"/>
  <c r="J18551"/>
  <c r="J18550"/>
  <c r="J18549"/>
  <c r="J18548"/>
  <c r="J18547"/>
  <c r="J18546"/>
  <c r="J18545"/>
  <c r="J18544"/>
  <c r="J18543"/>
  <c r="J18542"/>
  <c r="J18541"/>
  <c r="J18540"/>
  <c r="J18539"/>
  <c r="J18538"/>
  <c r="J18537"/>
  <c r="J18536"/>
  <c r="J18535"/>
  <c r="J18534"/>
  <c r="J18533"/>
  <c r="J18532"/>
  <c r="J18531"/>
  <c r="J18530"/>
  <c r="J18529"/>
  <c r="J18528"/>
  <c r="J18527"/>
  <c r="J18526"/>
  <c r="J18525"/>
  <c r="J18524"/>
  <c r="J18523"/>
  <c r="J18522"/>
  <c r="J18521"/>
  <c r="J18520"/>
  <c r="J18519"/>
  <c r="J18518"/>
  <c r="J18517"/>
  <c r="J18516"/>
  <c r="J18515"/>
  <c r="J18514"/>
  <c r="J18513"/>
  <c r="J18512"/>
  <c r="J18511"/>
  <c r="J18510"/>
  <c r="J18509"/>
  <c r="J18508"/>
  <c r="J18507"/>
  <c r="J18506"/>
  <c r="J18505"/>
  <c r="J18504"/>
  <c r="J18503"/>
  <c r="J18502"/>
  <c r="J18501"/>
  <c r="J18500"/>
  <c r="J18499"/>
  <c r="J18498"/>
  <c r="J18497"/>
  <c r="J18496"/>
  <c r="J18495"/>
  <c r="J18494"/>
  <c r="J18493"/>
  <c r="J18492"/>
  <c r="J18491"/>
  <c r="J18490"/>
  <c r="J18489"/>
  <c r="J18488"/>
  <c r="J18487"/>
  <c r="J18486"/>
  <c r="J18485"/>
  <c r="J18484"/>
  <c r="J18483"/>
  <c r="J18482"/>
  <c r="J18481"/>
  <c r="J18480"/>
  <c r="J18479"/>
  <c r="J18478"/>
  <c r="J18477"/>
  <c r="J18476"/>
  <c r="J18475"/>
  <c r="J18474"/>
  <c r="J18473"/>
  <c r="J18472"/>
  <c r="J18471"/>
  <c r="J18470"/>
  <c r="J18469"/>
  <c r="J18468"/>
  <c r="J18467"/>
  <c r="J18466"/>
  <c r="J18465"/>
  <c r="J18464"/>
  <c r="J18463"/>
  <c r="J18462"/>
  <c r="J18461"/>
  <c r="J18460"/>
  <c r="J18459"/>
  <c r="J18458"/>
  <c r="J18457"/>
  <c r="J18456"/>
  <c r="J18455"/>
  <c r="J18454"/>
  <c r="J18453"/>
  <c r="J18452"/>
  <c r="J18451"/>
  <c r="J18450"/>
  <c r="J18449"/>
  <c r="J18448"/>
  <c r="J18447"/>
  <c r="J18446"/>
  <c r="J18445"/>
  <c r="J18444"/>
  <c r="J18443"/>
  <c r="J18442"/>
  <c r="J18441"/>
  <c r="J18440"/>
  <c r="J18439"/>
  <c r="J18438"/>
  <c r="J18437"/>
  <c r="J18436"/>
  <c r="J18435"/>
  <c r="J18434"/>
  <c r="J18433"/>
  <c r="J18432"/>
  <c r="J18431"/>
  <c r="J18430"/>
  <c r="J18429"/>
  <c r="J18428"/>
  <c r="J18427"/>
  <c r="J18426"/>
  <c r="J18425"/>
  <c r="J18424"/>
  <c r="J18423"/>
  <c r="J18422"/>
  <c r="J18421"/>
  <c r="J18420"/>
  <c r="J18419"/>
  <c r="J18418"/>
  <c r="J18417"/>
  <c r="J18416"/>
  <c r="J18415"/>
  <c r="J18414"/>
  <c r="J18413"/>
  <c r="J18412"/>
  <c r="J18411"/>
  <c r="J18410"/>
  <c r="J18409"/>
  <c r="J18408"/>
  <c r="J18407"/>
  <c r="J18406"/>
  <c r="J18405"/>
  <c r="J18404"/>
  <c r="J18403"/>
  <c r="J18402"/>
  <c r="J18401"/>
  <c r="J18400"/>
  <c r="J18399"/>
  <c r="J18398"/>
  <c r="J18397"/>
  <c r="J18396"/>
  <c r="J18395"/>
  <c r="J18394"/>
  <c r="J18393"/>
  <c r="J18392"/>
  <c r="J18391"/>
  <c r="J18390"/>
  <c r="J18389"/>
  <c r="J18388"/>
  <c r="J18387"/>
  <c r="J18386"/>
  <c r="J18385"/>
  <c r="J18384"/>
  <c r="J18383"/>
  <c r="J18382"/>
  <c r="J18381"/>
  <c r="J18380"/>
  <c r="J18379"/>
  <c r="J18378"/>
  <c r="J18377"/>
  <c r="J18376"/>
  <c r="J18375"/>
  <c r="J18374"/>
  <c r="J18373"/>
  <c r="J18372"/>
  <c r="J18371"/>
  <c r="J18370"/>
  <c r="J18369"/>
  <c r="J18368"/>
  <c r="J18367"/>
  <c r="J18366"/>
  <c r="J18365"/>
  <c r="J18364"/>
  <c r="J18363"/>
  <c r="J18362"/>
  <c r="J18361"/>
  <c r="J18360"/>
  <c r="J18359"/>
  <c r="J18358"/>
  <c r="J18357"/>
  <c r="J18356"/>
  <c r="J18355"/>
  <c r="J18354"/>
  <c r="J18353"/>
  <c r="J18352"/>
  <c r="J18351"/>
  <c r="J18350"/>
  <c r="J18349"/>
  <c r="J18348"/>
  <c r="J18347"/>
  <c r="J18346"/>
  <c r="J18345"/>
  <c r="J18344"/>
  <c r="J18343"/>
  <c r="J18342"/>
  <c r="J18341"/>
  <c r="J18340"/>
  <c r="J18339"/>
  <c r="J18338"/>
  <c r="J18337"/>
  <c r="J18336"/>
  <c r="J18335"/>
  <c r="J18334"/>
  <c r="J18333"/>
  <c r="J18332"/>
  <c r="J18331"/>
  <c r="J18330"/>
  <c r="J18329"/>
  <c r="J18328"/>
  <c r="J18327"/>
  <c r="J18326"/>
  <c r="J18325"/>
  <c r="J18324"/>
  <c r="J18323"/>
  <c r="J18322"/>
  <c r="J18321"/>
  <c r="J18320"/>
  <c r="J18319"/>
  <c r="J18318"/>
  <c r="J18317"/>
  <c r="J18316"/>
  <c r="J18315"/>
  <c r="J18314"/>
  <c r="J18313"/>
  <c r="J18312"/>
  <c r="J18311"/>
  <c r="J18310"/>
  <c r="J18309"/>
  <c r="J18308"/>
  <c r="J18307"/>
  <c r="J18306"/>
  <c r="J18305"/>
  <c r="J18304"/>
  <c r="J18303"/>
  <c r="J18302"/>
  <c r="J18301"/>
  <c r="J18300"/>
  <c r="J18299"/>
  <c r="J18298"/>
  <c r="J18297"/>
  <c r="J18296"/>
  <c r="J18295"/>
  <c r="J18294"/>
  <c r="J18293"/>
  <c r="J18292"/>
  <c r="J18291"/>
  <c r="J18290"/>
  <c r="J18289"/>
  <c r="J18288"/>
  <c r="J18287"/>
  <c r="J18286"/>
  <c r="J18285"/>
  <c r="J18284"/>
  <c r="J18283"/>
  <c r="J18282"/>
  <c r="J18281"/>
  <c r="J18280"/>
  <c r="J18279"/>
  <c r="J18278"/>
  <c r="J18277"/>
  <c r="J18276"/>
  <c r="J18275"/>
  <c r="J18274"/>
  <c r="J18273"/>
  <c r="J18272"/>
  <c r="J18271"/>
  <c r="J18270"/>
  <c r="J18269"/>
  <c r="J18268"/>
  <c r="J18267"/>
  <c r="J18266"/>
  <c r="J18265"/>
  <c r="J18264"/>
  <c r="J18263"/>
  <c r="J18262"/>
  <c r="J18261"/>
  <c r="J18260"/>
  <c r="J18259"/>
  <c r="J18258"/>
  <c r="J18257"/>
  <c r="J18256"/>
  <c r="J18255"/>
  <c r="J18254"/>
  <c r="J18253"/>
  <c r="J18252"/>
  <c r="J18251"/>
  <c r="J18250"/>
  <c r="J18249"/>
  <c r="J18248"/>
  <c r="J18247"/>
  <c r="J18246"/>
  <c r="J18245"/>
  <c r="J18244"/>
  <c r="J18243"/>
  <c r="J18242"/>
  <c r="J18241"/>
  <c r="J18240"/>
  <c r="J18239"/>
  <c r="J18238"/>
  <c r="J18237"/>
  <c r="J18236"/>
  <c r="J18235"/>
  <c r="J18234"/>
  <c r="J18233"/>
  <c r="J18232"/>
  <c r="J18231"/>
  <c r="J18230"/>
  <c r="J18229"/>
  <c r="J18228"/>
  <c r="J18227"/>
  <c r="J18226"/>
  <c r="J18225"/>
  <c r="J18224"/>
  <c r="J18223"/>
  <c r="J18222"/>
  <c r="J18221"/>
  <c r="J18220"/>
  <c r="J18219"/>
  <c r="J18218"/>
  <c r="J18217"/>
  <c r="J18216"/>
  <c r="J18215"/>
  <c r="J18214"/>
  <c r="J18213"/>
  <c r="J18212"/>
  <c r="J18211"/>
  <c r="J18210"/>
  <c r="J18209"/>
  <c r="J18208"/>
  <c r="J18207"/>
  <c r="J18206"/>
  <c r="J18205"/>
  <c r="J18204"/>
  <c r="J18203"/>
  <c r="J18202"/>
  <c r="J18201"/>
  <c r="J18200"/>
  <c r="J18199"/>
  <c r="J18198"/>
  <c r="J18197"/>
  <c r="J18196"/>
  <c r="J18195"/>
  <c r="J18194"/>
  <c r="J18193"/>
  <c r="J18192"/>
  <c r="J18191"/>
  <c r="J18190"/>
  <c r="J18189"/>
  <c r="J18188"/>
  <c r="J18187"/>
  <c r="J18186"/>
  <c r="J18185"/>
  <c r="J18184"/>
  <c r="J18183"/>
  <c r="J18182"/>
  <c r="J18181"/>
  <c r="J18180"/>
  <c r="J18179"/>
  <c r="J18178"/>
  <c r="J18177"/>
  <c r="J18176"/>
  <c r="J18175"/>
  <c r="J18174"/>
  <c r="J18173"/>
  <c r="J18172"/>
  <c r="J18171"/>
  <c r="J18170"/>
  <c r="J18169"/>
  <c r="J18168"/>
  <c r="J18167"/>
  <c r="J18166"/>
  <c r="J18165"/>
  <c r="J18164"/>
  <c r="J18163"/>
  <c r="J18162"/>
  <c r="J18161"/>
  <c r="J18160"/>
  <c r="J18159"/>
  <c r="J18158"/>
  <c r="J18157"/>
  <c r="J18156"/>
  <c r="J18155"/>
  <c r="J18154"/>
  <c r="J18153"/>
  <c r="J18152"/>
  <c r="J18151"/>
  <c r="J18150"/>
  <c r="J18149"/>
  <c r="J18148"/>
  <c r="J18147"/>
  <c r="J18146"/>
  <c r="J18145"/>
  <c r="J18144"/>
  <c r="J18143"/>
  <c r="J18142"/>
  <c r="J18141"/>
  <c r="J18140"/>
  <c r="J18139"/>
  <c r="J18138"/>
  <c r="J18137"/>
  <c r="J18136"/>
  <c r="J18135"/>
  <c r="J18134"/>
  <c r="J18133"/>
  <c r="J18132"/>
  <c r="J18131"/>
  <c r="J18130"/>
  <c r="J18129"/>
  <c r="J18128"/>
  <c r="J18127"/>
  <c r="J18126"/>
  <c r="J18125"/>
  <c r="J18124"/>
  <c r="J18123"/>
  <c r="J18122"/>
  <c r="J18121"/>
  <c r="J18120"/>
  <c r="J18119"/>
  <c r="J18118"/>
  <c r="J18117"/>
  <c r="J18116"/>
  <c r="J18115"/>
  <c r="J18114"/>
  <c r="J18113"/>
  <c r="J18112"/>
  <c r="J18111"/>
  <c r="J18110"/>
  <c r="J18109"/>
  <c r="J18108"/>
  <c r="J18107"/>
  <c r="J18106"/>
  <c r="J18105"/>
  <c r="J18104"/>
  <c r="J18103"/>
  <c r="J18102"/>
  <c r="J18101"/>
  <c r="J18100"/>
  <c r="J18099"/>
  <c r="J18098"/>
  <c r="J18097"/>
  <c r="J18096"/>
  <c r="J18095"/>
  <c r="J18094"/>
  <c r="J18093"/>
  <c r="J18092"/>
  <c r="J18091"/>
  <c r="J18090"/>
  <c r="J18089"/>
  <c r="J18088"/>
  <c r="J18087"/>
  <c r="J18086"/>
  <c r="J18085"/>
  <c r="J18084"/>
  <c r="J18083"/>
  <c r="J18082"/>
  <c r="J18081"/>
  <c r="J18080"/>
  <c r="J18079"/>
  <c r="J18078"/>
  <c r="J18077"/>
  <c r="J18076"/>
  <c r="J18075"/>
  <c r="J18074"/>
  <c r="J18073"/>
  <c r="J18072"/>
  <c r="J18071"/>
  <c r="J18070"/>
  <c r="J18069"/>
  <c r="J18068"/>
  <c r="J18067"/>
  <c r="J18066"/>
  <c r="J18065"/>
  <c r="J18064"/>
  <c r="J18063"/>
  <c r="J18062"/>
  <c r="J18061"/>
  <c r="J18060"/>
  <c r="J18059"/>
  <c r="J18058"/>
  <c r="J18057"/>
  <c r="J18056"/>
  <c r="J18055"/>
  <c r="J18054"/>
  <c r="J18053"/>
  <c r="J18052"/>
  <c r="J18051"/>
  <c r="J18050"/>
  <c r="J18049"/>
  <c r="J18048"/>
  <c r="J18047"/>
  <c r="J18046"/>
  <c r="J18045"/>
  <c r="J18044"/>
  <c r="J18043"/>
  <c r="J18042"/>
  <c r="J18041"/>
  <c r="J18040"/>
  <c r="J18039"/>
  <c r="J18038"/>
  <c r="J18037"/>
  <c r="J18036"/>
  <c r="J18035"/>
  <c r="J18034"/>
  <c r="J18033"/>
  <c r="J18032"/>
  <c r="J18031"/>
  <c r="J18030"/>
  <c r="J18029"/>
  <c r="J18028"/>
  <c r="J18027"/>
  <c r="J18026"/>
  <c r="J18025"/>
  <c r="J18024"/>
  <c r="J18023"/>
  <c r="J18022"/>
  <c r="J18021"/>
  <c r="J18020"/>
  <c r="J18019"/>
  <c r="J18018"/>
  <c r="J18017"/>
  <c r="J18016"/>
  <c r="J18015"/>
  <c r="J18014"/>
  <c r="J18013"/>
  <c r="J18012"/>
  <c r="J18011"/>
  <c r="J18010"/>
  <c r="J18009"/>
  <c r="J18008"/>
  <c r="J18007"/>
  <c r="J18006"/>
  <c r="J18005"/>
  <c r="J18004"/>
  <c r="J18003"/>
  <c r="J18002"/>
  <c r="J18001"/>
  <c r="J18000"/>
  <c r="J17999"/>
  <c r="J17998"/>
  <c r="J17997"/>
  <c r="J17996"/>
  <c r="J17995"/>
  <c r="J17994"/>
  <c r="J17993"/>
  <c r="J17992"/>
  <c r="J17991"/>
  <c r="J17990"/>
  <c r="J17989"/>
  <c r="J17988"/>
  <c r="J17987"/>
  <c r="J17986"/>
  <c r="J17985"/>
  <c r="J17984"/>
  <c r="J17983"/>
  <c r="J17982"/>
  <c r="J17981"/>
  <c r="J17980"/>
  <c r="J17979"/>
  <c r="J17978"/>
  <c r="J17977"/>
  <c r="J17976"/>
  <c r="J17975"/>
  <c r="J17974"/>
  <c r="J17973"/>
  <c r="J17972"/>
  <c r="J17971"/>
  <c r="J17970"/>
  <c r="J17969"/>
  <c r="J17968"/>
  <c r="J17967"/>
  <c r="J17966"/>
  <c r="J17965"/>
  <c r="J17964"/>
  <c r="J17963"/>
  <c r="J17962"/>
  <c r="J17961"/>
  <c r="J17960"/>
  <c r="J17959"/>
  <c r="J17958"/>
  <c r="J17957"/>
  <c r="J17956"/>
  <c r="J17955"/>
  <c r="J17954"/>
  <c r="J17953"/>
  <c r="J17952"/>
  <c r="J17951"/>
  <c r="J17950"/>
  <c r="J17949"/>
  <c r="J17948"/>
  <c r="J17947"/>
  <c r="J17946"/>
  <c r="J17945"/>
  <c r="J17944"/>
  <c r="J17943"/>
  <c r="J17942"/>
  <c r="J17941"/>
  <c r="J17940"/>
  <c r="J17939"/>
  <c r="J17938"/>
  <c r="J17937"/>
  <c r="J17936"/>
  <c r="J17935"/>
  <c r="J17934"/>
  <c r="J17933"/>
  <c r="J17932"/>
  <c r="J17931"/>
  <c r="J17930"/>
  <c r="J17929"/>
  <c r="J17928"/>
  <c r="J17927"/>
  <c r="J17926"/>
  <c r="J17925"/>
  <c r="J17924"/>
  <c r="J17923"/>
  <c r="J17922"/>
  <c r="J17921"/>
  <c r="J17920"/>
  <c r="J17919"/>
  <c r="J17918"/>
  <c r="J17917"/>
  <c r="J17916"/>
  <c r="J17915"/>
  <c r="J17914"/>
  <c r="J17913"/>
  <c r="J17912"/>
  <c r="J17911"/>
  <c r="J17910"/>
  <c r="J17909"/>
  <c r="J17908"/>
  <c r="J17907"/>
  <c r="J17906"/>
  <c r="J17905"/>
  <c r="J17904"/>
  <c r="J17903"/>
  <c r="J17902"/>
  <c r="J17901"/>
  <c r="J17900"/>
  <c r="J17899"/>
  <c r="J17898"/>
  <c r="J17897"/>
  <c r="J17896"/>
  <c r="J17895"/>
  <c r="J17894"/>
  <c r="J17893"/>
  <c r="J17892"/>
  <c r="J17891"/>
  <c r="J17890"/>
  <c r="J17889"/>
  <c r="J17888"/>
  <c r="J17887"/>
  <c r="J17886"/>
  <c r="J17885"/>
  <c r="J17884"/>
  <c r="J17883"/>
  <c r="J17882"/>
  <c r="J17881"/>
  <c r="J17880"/>
  <c r="J17879"/>
  <c r="J17878"/>
  <c r="J17877"/>
  <c r="J17876"/>
  <c r="J17875"/>
  <c r="J17874"/>
  <c r="J17873"/>
  <c r="J17872"/>
  <c r="J17871"/>
  <c r="J17870"/>
  <c r="J17869"/>
  <c r="J17868"/>
  <c r="J17867"/>
  <c r="J17866"/>
  <c r="J17865"/>
  <c r="J17864"/>
  <c r="J17863"/>
  <c r="J17862"/>
  <c r="J17861"/>
  <c r="J17860"/>
  <c r="J17859"/>
  <c r="J17858"/>
  <c r="J17857"/>
  <c r="J17856"/>
  <c r="J17855"/>
  <c r="J17854"/>
  <c r="J17853"/>
  <c r="J17852"/>
  <c r="J17851"/>
  <c r="J17850"/>
  <c r="J17849"/>
  <c r="J17848"/>
  <c r="J17847"/>
  <c r="J17846"/>
  <c r="J17845"/>
  <c r="J17844"/>
  <c r="J17843"/>
  <c r="J17842"/>
  <c r="J17841"/>
  <c r="J17840"/>
  <c r="J17839"/>
  <c r="J17838"/>
  <c r="J17837"/>
  <c r="J17836"/>
  <c r="J17835"/>
  <c r="J17834"/>
  <c r="J17833"/>
  <c r="J17832"/>
  <c r="J17831"/>
  <c r="J17830"/>
  <c r="J17829"/>
  <c r="J17828"/>
  <c r="J17827"/>
  <c r="J17826"/>
  <c r="J17825"/>
  <c r="J17824"/>
  <c r="J17823"/>
  <c r="J17822"/>
  <c r="J17821"/>
  <c r="J17820"/>
  <c r="J17819"/>
  <c r="J17818"/>
  <c r="J17817"/>
  <c r="J17816"/>
  <c r="J17815"/>
  <c r="J17814"/>
  <c r="J17813"/>
  <c r="J17812"/>
  <c r="J17811"/>
  <c r="J17810"/>
  <c r="J17809"/>
  <c r="J17808"/>
  <c r="J17807"/>
  <c r="J17806"/>
  <c r="J17805"/>
  <c r="J17804"/>
  <c r="J17803"/>
  <c r="J17802"/>
  <c r="J17801"/>
  <c r="J17800"/>
  <c r="J17799"/>
  <c r="J17798"/>
  <c r="J17797"/>
  <c r="J17796"/>
  <c r="J17795"/>
  <c r="J17794"/>
  <c r="J17793"/>
  <c r="J17792"/>
  <c r="J17791"/>
  <c r="J17790"/>
  <c r="J17789"/>
  <c r="J17788"/>
  <c r="J17787"/>
  <c r="J17786"/>
  <c r="J17785"/>
  <c r="J17784"/>
  <c r="J17783"/>
  <c r="J17782"/>
  <c r="J17781"/>
  <c r="J17780"/>
  <c r="J17779"/>
  <c r="J17778"/>
  <c r="J17777"/>
  <c r="J17776"/>
  <c r="J17775"/>
  <c r="J17774"/>
  <c r="J17773"/>
  <c r="J17772"/>
  <c r="J17771"/>
  <c r="J17770"/>
  <c r="J17769"/>
  <c r="J17768"/>
  <c r="J17767"/>
  <c r="J17766"/>
  <c r="J17765"/>
  <c r="J17764"/>
  <c r="J17763"/>
  <c r="J17762"/>
  <c r="J17761"/>
  <c r="J17760"/>
  <c r="J17759"/>
  <c r="J17758"/>
  <c r="J17757"/>
  <c r="J17756"/>
  <c r="J17755"/>
  <c r="J17754"/>
  <c r="J17753"/>
  <c r="J17752"/>
  <c r="J17751"/>
  <c r="J17750"/>
  <c r="J17749"/>
  <c r="J17748"/>
  <c r="J17747"/>
  <c r="J17746"/>
  <c r="J17745"/>
  <c r="J17744"/>
  <c r="J17743"/>
  <c r="J17742"/>
  <c r="J17741"/>
  <c r="J17740"/>
  <c r="J17739"/>
  <c r="J17738"/>
  <c r="J17737"/>
  <c r="J17736"/>
  <c r="J17735"/>
  <c r="J17734"/>
  <c r="J17733"/>
  <c r="J17732"/>
  <c r="J17731"/>
  <c r="J17730"/>
  <c r="J17729"/>
  <c r="J17728"/>
  <c r="J17727"/>
  <c r="J17726"/>
  <c r="J17725"/>
  <c r="J17724"/>
  <c r="J17723"/>
  <c r="J17722"/>
  <c r="J17721"/>
  <c r="J17720"/>
  <c r="J17719"/>
  <c r="J17718"/>
  <c r="J17717"/>
  <c r="J17716"/>
  <c r="J17715"/>
  <c r="J17714"/>
  <c r="J17713"/>
  <c r="J17712"/>
  <c r="J17711"/>
  <c r="J17710"/>
  <c r="J17709"/>
  <c r="J17708"/>
  <c r="J17707"/>
  <c r="J17706"/>
  <c r="J17705"/>
  <c r="J17704"/>
  <c r="J17703"/>
  <c r="J17702"/>
  <c r="J17701"/>
  <c r="J17700"/>
  <c r="J17699"/>
  <c r="J17698"/>
  <c r="J17697"/>
  <c r="J17696"/>
  <c r="J17695"/>
  <c r="J17694"/>
  <c r="J17693"/>
  <c r="J17692"/>
  <c r="J17691"/>
  <c r="J17690"/>
  <c r="J17689"/>
  <c r="J17688"/>
  <c r="J17687"/>
  <c r="J17686"/>
  <c r="J17685"/>
  <c r="J17684"/>
  <c r="J17683"/>
  <c r="J17682"/>
  <c r="J17681"/>
  <c r="J17680"/>
  <c r="J17679"/>
  <c r="J17678"/>
  <c r="J17677"/>
  <c r="J17676"/>
  <c r="J17675"/>
  <c r="J17674"/>
  <c r="J17673"/>
  <c r="J17672"/>
  <c r="J17671"/>
  <c r="J17670"/>
  <c r="J17669"/>
  <c r="J17668"/>
  <c r="J17667"/>
  <c r="J17666"/>
  <c r="J17665"/>
  <c r="J17664"/>
  <c r="J17663"/>
  <c r="J17662"/>
  <c r="J17661"/>
  <c r="J17660"/>
  <c r="J17659"/>
  <c r="J17658"/>
  <c r="J17657"/>
  <c r="J17656"/>
  <c r="J17655"/>
  <c r="J17654"/>
  <c r="J17653"/>
  <c r="J17652"/>
  <c r="J17651"/>
  <c r="J17650"/>
  <c r="J17649"/>
  <c r="J17648"/>
  <c r="J17647"/>
  <c r="J17646"/>
  <c r="J17645"/>
  <c r="J17644"/>
  <c r="J17643"/>
  <c r="J17642"/>
  <c r="J17641"/>
  <c r="J17640"/>
  <c r="J17639"/>
  <c r="J17638"/>
  <c r="J17637"/>
  <c r="J17636"/>
  <c r="J17635"/>
  <c r="J17634"/>
  <c r="J17633"/>
  <c r="J17632"/>
  <c r="J17631"/>
  <c r="J17630"/>
  <c r="J17629"/>
  <c r="J17628"/>
  <c r="J17627"/>
  <c r="J17626"/>
  <c r="J17625"/>
  <c r="J17624"/>
  <c r="J17623"/>
  <c r="J17622"/>
  <c r="J17621"/>
  <c r="J17620"/>
  <c r="J17619"/>
  <c r="J17618"/>
  <c r="J17617"/>
  <c r="J17616"/>
  <c r="J17615"/>
  <c r="J17614"/>
  <c r="J17613"/>
  <c r="J17612"/>
  <c r="J17611"/>
  <c r="J17610"/>
  <c r="J17609"/>
  <c r="J17608"/>
  <c r="J17607"/>
  <c r="J17606"/>
  <c r="J17605"/>
  <c r="J17604"/>
  <c r="J17603"/>
  <c r="J17602"/>
  <c r="J17601"/>
  <c r="J17600"/>
  <c r="J17599"/>
  <c r="J17598"/>
  <c r="J17597"/>
  <c r="J17596"/>
  <c r="J17595"/>
  <c r="J17594"/>
  <c r="J17593"/>
  <c r="J17592"/>
  <c r="J17591"/>
  <c r="J17590"/>
  <c r="J17589"/>
  <c r="J17588"/>
  <c r="J17587"/>
  <c r="J17586"/>
  <c r="J17585"/>
  <c r="J17584"/>
  <c r="J17583"/>
  <c r="J17582"/>
  <c r="J17581"/>
  <c r="J17580"/>
  <c r="J17579"/>
  <c r="J17578"/>
  <c r="J17577"/>
  <c r="J17576"/>
  <c r="J17575"/>
  <c r="J17574"/>
  <c r="J17573"/>
  <c r="J17572"/>
  <c r="J17571"/>
  <c r="J17570"/>
  <c r="J17569"/>
  <c r="J17568"/>
  <c r="J17567"/>
  <c r="J17566"/>
  <c r="J17565"/>
  <c r="J17564"/>
  <c r="J17563"/>
  <c r="J17562"/>
  <c r="J17561"/>
  <c r="J17560"/>
  <c r="J17559"/>
  <c r="J17558"/>
  <c r="J17557"/>
  <c r="J17556"/>
  <c r="J17555"/>
  <c r="J17554"/>
  <c r="J17553"/>
  <c r="J17552"/>
  <c r="J17551"/>
  <c r="J17550"/>
  <c r="J17549"/>
  <c r="J17548"/>
  <c r="J17547"/>
  <c r="J17546"/>
  <c r="J17545"/>
  <c r="J17544"/>
  <c r="J17543"/>
  <c r="J17542"/>
  <c r="J17541"/>
  <c r="J17540"/>
  <c r="J17539"/>
  <c r="J17538"/>
  <c r="J17537"/>
  <c r="J17536"/>
  <c r="J17535"/>
  <c r="J17534"/>
  <c r="J17533"/>
  <c r="J17532"/>
  <c r="J17531"/>
  <c r="J17530"/>
  <c r="J17529"/>
  <c r="J17528"/>
  <c r="J17527"/>
  <c r="J17526"/>
  <c r="J17525"/>
  <c r="J17524"/>
  <c r="J17523"/>
  <c r="J17522"/>
  <c r="J17521"/>
  <c r="J17520"/>
  <c r="J17519"/>
  <c r="J17518"/>
  <c r="J17517"/>
  <c r="J17516"/>
  <c r="J17515"/>
  <c r="J17514"/>
  <c r="J17513"/>
  <c r="J17512"/>
  <c r="J17511"/>
  <c r="J17510"/>
  <c r="J17509"/>
  <c r="J17508"/>
  <c r="J17507"/>
  <c r="J17506"/>
  <c r="J17505"/>
  <c r="J17504"/>
  <c r="J17503"/>
  <c r="J17502"/>
  <c r="J17501"/>
  <c r="J17500"/>
  <c r="J17499"/>
  <c r="J17498"/>
  <c r="J17497"/>
  <c r="J17496"/>
  <c r="J17495"/>
  <c r="J17494"/>
  <c r="J17493"/>
  <c r="J17492"/>
  <c r="J17491"/>
  <c r="J17490"/>
  <c r="J17489"/>
  <c r="J17488"/>
  <c r="J17487"/>
  <c r="J17486"/>
  <c r="J17485"/>
  <c r="J17484"/>
  <c r="J17483"/>
  <c r="J17482"/>
  <c r="J17481"/>
  <c r="J17480"/>
  <c r="J17479"/>
  <c r="J17478"/>
  <c r="J17477"/>
  <c r="J17476"/>
  <c r="J17475"/>
  <c r="J17474"/>
  <c r="J17473"/>
  <c r="J17472"/>
  <c r="J17471"/>
  <c r="J17470"/>
  <c r="J17469"/>
  <c r="J17468"/>
  <c r="J17467"/>
  <c r="J17466"/>
  <c r="J17465"/>
  <c r="J17464"/>
  <c r="J17463"/>
  <c r="J17462"/>
  <c r="J17461"/>
  <c r="J17460"/>
  <c r="J17459"/>
  <c r="J17458"/>
  <c r="J17457"/>
  <c r="J17456"/>
  <c r="J17455"/>
  <c r="J17454"/>
  <c r="J17453"/>
  <c r="J17452"/>
  <c r="J17451"/>
  <c r="J17450"/>
  <c r="J17449"/>
  <c r="J17448"/>
  <c r="J17447"/>
  <c r="J17446"/>
  <c r="J17445"/>
  <c r="J17444"/>
  <c r="J17443"/>
  <c r="J17442"/>
  <c r="J17441"/>
  <c r="J17440"/>
  <c r="J17439"/>
  <c r="J17438"/>
  <c r="J17437"/>
  <c r="J17436"/>
  <c r="J17435"/>
  <c r="J17434"/>
  <c r="J17433"/>
  <c r="J17432"/>
  <c r="J17431"/>
  <c r="J17430"/>
  <c r="J17429"/>
  <c r="J17428"/>
  <c r="J17427"/>
  <c r="J17426"/>
  <c r="J17425"/>
  <c r="J17424"/>
  <c r="J17423"/>
  <c r="J17422"/>
  <c r="J17421"/>
  <c r="J17420"/>
  <c r="J17419"/>
  <c r="J17418"/>
  <c r="J17417"/>
  <c r="J17416"/>
  <c r="J17415"/>
  <c r="J17414"/>
  <c r="J17413"/>
  <c r="J17412"/>
  <c r="J17411"/>
  <c r="J17410"/>
  <c r="J17409"/>
  <c r="J17408"/>
  <c r="J17407"/>
  <c r="J17406"/>
  <c r="J17405"/>
  <c r="J17404"/>
  <c r="J17403"/>
  <c r="J17402"/>
  <c r="J17401"/>
  <c r="J17400"/>
  <c r="J17399"/>
  <c r="J17398"/>
  <c r="J17397"/>
  <c r="J17396"/>
  <c r="J17395"/>
  <c r="J17394"/>
  <c r="J17393"/>
  <c r="J17392"/>
  <c r="J17391"/>
  <c r="J17390"/>
  <c r="J17389"/>
  <c r="J17388"/>
  <c r="J17387"/>
  <c r="J17386"/>
  <c r="J17385"/>
  <c r="J17384"/>
  <c r="J17383"/>
  <c r="J17382"/>
  <c r="J17381"/>
  <c r="J17380"/>
  <c r="J17379"/>
  <c r="J17378"/>
  <c r="J17377"/>
  <c r="J17376"/>
  <c r="J17375"/>
  <c r="J17374"/>
  <c r="J17373"/>
  <c r="J17372"/>
  <c r="J17371"/>
  <c r="J17370"/>
  <c r="J17369"/>
  <c r="J17368"/>
  <c r="J17367"/>
  <c r="J17366"/>
  <c r="J17365"/>
  <c r="J17364"/>
  <c r="J17363"/>
  <c r="J17362"/>
  <c r="J17361"/>
  <c r="J17360"/>
  <c r="J17359"/>
  <c r="J17358"/>
  <c r="J17357"/>
  <c r="J17356"/>
  <c r="J17355"/>
  <c r="J17354"/>
  <c r="J17353"/>
  <c r="J17352"/>
  <c r="J17351"/>
  <c r="J17350"/>
  <c r="J17349"/>
  <c r="J17348"/>
  <c r="J17347"/>
  <c r="J17346"/>
  <c r="J17345"/>
  <c r="J17344"/>
  <c r="J17343"/>
  <c r="J17342"/>
  <c r="J17341"/>
  <c r="J17340"/>
  <c r="J17339"/>
  <c r="J17338"/>
  <c r="J17337"/>
  <c r="J17336"/>
  <c r="J17335"/>
  <c r="J17334"/>
  <c r="J17333"/>
  <c r="J17332"/>
  <c r="J17331"/>
  <c r="J17330"/>
  <c r="J17329"/>
  <c r="J17328"/>
  <c r="J17327"/>
  <c r="J17326"/>
  <c r="J17325"/>
  <c r="J17324"/>
  <c r="J17323"/>
  <c r="J17322"/>
  <c r="J17321"/>
  <c r="J17320"/>
  <c r="J17319"/>
  <c r="J17318"/>
  <c r="J17317"/>
  <c r="J17316"/>
  <c r="J17315"/>
  <c r="J17314"/>
  <c r="J17313"/>
  <c r="J17312"/>
  <c r="J17311"/>
  <c r="J17310"/>
  <c r="J17309"/>
  <c r="J17308"/>
  <c r="J17307"/>
  <c r="J17306"/>
  <c r="J17305"/>
  <c r="J17304"/>
  <c r="J17303"/>
  <c r="J17302"/>
  <c r="J17301"/>
  <c r="J17300"/>
  <c r="J17299"/>
  <c r="J17298"/>
  <c r="J17297"/>
  <c r="J17296"/>
  <c r="J17295"/>
  <c r="J17294"/>
  <c r="J17293"/>
  <c r="J17292"/>
  <c r="J17291"/>
  <c r="J17290"/>
  <c r="J17289"/>
  <c r="J17288"/>
  <c r="J17287"/>
  <c r="J17286"/>
  <c r="J17285"/>
  <c r="J17284"/>
  <c r="J17283"/>
  <c r="J17282"/>
  <c r="J17281"/>
  <c r="J17280"/>
  <c r="J17279"/>
  <c r="J17278"/>
  <c r="J17277"/>
  <c r="J17276"/>
  <c r="J17275"/>
  <c r="J17274"/>
  <c r="J17273"/>
  <c r="J17272"/>
  <c r="J17271"/>
  <c r="J17270"/>
  <c r="J17269"/>
  <c r="J17268"/>
  <c r="J17267"/>
  <c r="J17266"/>
  <c r="J17265"/>
  <c r="J17264"/>
  <c r="J17263"/>
  <c r="J17262"/>
  <c r="J17261"/>
  <c r="J17260"/>
  <c r="J17259"/>
  <c r="J17258"/>
  <c r="J17257"/>
  <c r="J17256"/>
  <c r="J17255"/>
  <c r="J17254"/>
  <c r="J17253"/>
  <c r="J17252"/>
  <c r="J17251"/>
  <c r="J17250"/>
  <c r="J17249"/>
  <c r="J17248"/>
  <c r="J17247"/>
  <c r="J17246"/>
  <c r="J17245"/>
  <c r="J17244"/>
  <c r="J17243"/>
  <c r="J17242"/>
  <c r="J17241"/>
  <c r="J17240"/>
  <c r="J17239"/>
  <c r="J17238"/>
  <c r="J17237"/>
  <c r="J17236"/>
  <c r="J17235"/>
  <c r="J17234"/>
  <c r="J17233"/>
  <c r="J17232"/>
  <c r="J17231"/>
  <c r="J17230"/>
  <c r="J17229"/>
  <c r="J17228"/>
  <c r="J17227"/>
  <c r="J17226"/>
  <c r="J17225"/>
  <c r="J17224"/>
  <c r="J17223"/>
  <c r="J17222"/>
  <c r="J17221"/>
  <c r="J17220"/>
  <c r="J17219"/>
  <c r="J17218"/>
  <c r="J17217"/>
  <c r="J17216"/>
  <c r="J17215"/>
  <c r="J17214"/>
  <c r="J17213"/>
  <c r="J17212"/>
  <c r="J17211"/>
  <c r="J17210"/>
  <c r="J17209"/>
  <c r="J17208"/>
  <c r="J17207"/>
  <c r="J17206"/>
  <c r="J17205"/>
  <c r="J17204"/>
  <c r="J17203"/>
  <c r="J17202"/>
  <c r="J17201"/>
  <c r="J17200"/>
  <c r="J17199"/>
  <c r="J17198"/>
  <c r="J17197"/>
  <c r="J17196"/>
  <c r="J17195"/>
  <c r="J17194"/>
  <c r="J17193"/>
  <c r="J17192"/>
  <c r="J17191"/>
  <c r="J17190"/>
  <c r="J17189"/>
  <c r="J17188"/>
  <c r="J17187"/>
  <c r="J17186"/>
  <c r="J17185"/>
  <c r="J17184"/>
  <c r="J17183"/>
  <c r="J17182"/>
  <c r="J17181"/>
  <c r="J17180"/>
  <c r="J17179"/>
  <c r="J17178"/>
  <c r="J17177"/>
  <c r="J17176"/>
  <c r="J17175"/>
  <c r="J17174"/>
  <c r="J17173"/>
  <c r="J17172"/>
  <c r="J17171"/>
  <c r="J17170"/>
  <c r="J17169"/>
  <c r="J17168"/>
  <c r="J17167"/>
  <c r="J17166"/>
  <c r="J17165"/>
  <c r="J17164"/>
  <c r="J17163"/>
  <c r="J17162"/>
  <c r="J17161"/>
  <c r="J17160"/>
  <c r="J17159"/>
  <c r="J17158"/>
  <c r="J17157"/>
  <c r="J17156"/>
  <c r="J17155"/>
  <c r="J17154"/>
  <c r="J17153"/>
  <c r="J17152"/>
  <c r="J17151"/>
  <c r="J17150"/>
  <c r="J17149"/>
  <c r="J17148"/>
  <c r="J17147"/>
  <c r="J17146"/>
  <c r="J17145"/>
  <c r="J17144"/>
  <c r="J17143"/>
  <c r="J17142"/>
  <c r="J17141"/>
  <c r="J17140"/>
  <c r="J17139"/>
  <c r="J17138"/>
  <c r="J17137"/>
  <c r="J17136"/>
  <c r="J17135"/>
  <c r="J17134"/>
  <c r="J17133"/>
  <c r="J17132"/>
  <c r="J17131"/>
  <c r="J17130"/>
  <c r="J17129"/>
  <c r="J17128"/>
  <c r="J17127"/>
  <c r="J17126"/>
  <c r="J17125"/>
  <c r="J17124"/>
  <c r="J17123"/>
  <c r="J17122"/>
  <c r="J17121"/>
  <c r="J17120"/>
  <c r="J17119"/>
  <c r="J17118"/>
  <c r="J17117"/>
  <c r="J17116"/>
  <c r="J17115"/>
  <c r="J17114"/>
  <c r="J17113"/>
  <c r="J17112"/>
  <c r="J17111"/>
  <c r="J17110"/>
  <c r="J17109"/>
  <c r="J17108"/>
  <c r="J17107"/>
  <c r="J17106"/>
  <c r="J17105"/>
  <c r="J17104"/>
  <c r="J17103"/>
  <c r="J17102"/>
  <c r="J17101"/>
  <c r="J17100"/>
  <c r="J17099"/>
  <c r="J17098"/>
  <c r="J17097"/>
  <c r="J17096"/>
  <c r="J17095"/>
  <c r="J17094"/>
  <c r="J17093"/>
  <c r="J17092"/>
  <c r="J17091"/>
  <c r="J17090"/>
  <c r="J17089"/>
  <c r="J17088"/>
  <c r="J17087"/>
  <c r="J17086"/>
  <c r="J17085"/>
  <c r="J17084"/>
  <c r="J17083"/>
  <c r="J17082"/>
  <c r="J17081"/>
  <c r="J17080"/>
  <c r="J17079"/>
  <c r="J17078"/>
  <c r="J17077"/>
  <c r="J17076"/>
  <c r="J17075"/>
  <c r="J17074"/>
  <c r="J17073"/>
  <c r="J17072"/>
  <c r="J17071"/>
  <c r="J17070"/>
  <c r="J17069"/>
  <c r="J17068"/>
  <c r="J17067"/>
  <c r="J17066"/>
  <c r="J17065"/>
  <c r="J17064"/>
  <c r="J17063"/>
  <c r="J17062"/>
  <c r="J17061"/>
  <c r="J17060"/>
  <c r="J17059"/>
  <c r="J17058"/>
  <c r="J17057"/>
  <c r="J17056"/>
  <c r="J17055"/>
  <c r="J17054"/>
  <c r="J17053"/>
  <c r="J17052"/>
  <c r="J17051"/>
  <c r="J17050"/>
  <c r="J17049"/>
  <c r="J17048"/>
  <c r="J17047"/>
  <c r="J17046"/>
  <c r="J17045"/>
  <c r="J17044"/>
  <c r="J17043"/>
  <c r="J17042"/>
  <c r="J17041"/>
  <c r="J17040"/>
  <c r="J17039"/>
  <c r="J17038"/>
  <c r="J17037"/>
  <c r="J17036"/>
  <c r="J17035"/>
  <c r="J17034"/>
  <c r="J17033"/>
  <c r="J17032"/>
  <c r="J17031"/>
  <c r="J17030"/>
  <c r="J17029"/>
  <c r="J17028"/>
  <c r="J17027"/>
  <c r="J17026"/>
  <c r="J17025"/>
  <c r="J17024"/>
  <c r="J17023"/>
  <c r="J17022"/>
  <c r="J17021"/>
  <c r="J17020"/>
  <c r="J17019"/>
  <c r="J17018"/>
  <c r="J17017"/>
  <c r="J17016"/>
  <c r="J17015"/>
  <c r="J17014"/>
  <c r="J17013"/>
  <c r="J17012"/>
  <c r="J17011"/>
  <c r="J17010"/>
  <c r="J17009"/>
  <c r="J17008"/>
  <c r="J17007"/>
  <c r="J17006"/>
  <c r="J17005"/>
  <c r="J17004"/>
  <c r="J17003"/>
  <c r="J17002"/>
  <c r="J17001"/>
  <c r="J17000"/>
  <c r="J16999"/>
  <c r="J16998"/>
  <c r="J16997"/>
  <c r="J16996"/>
  <c r="J16995"/>
  <c r="J16994"/>
  <c r="J16993"/>
  <c r="J16992"/>
  <c r="J16991"/>
  <c r="J16990"/>
  <c r="J16989"/>
  <c r="J16988"/>
  <c r="J16987"/>
  <c r="J16986"/>
  <c r="J16985"/>
  <c r="J16984"/>
  <c r="J16983"/>
  <c r="J16982"/>
  <c r="J16981"/>
  <c r="J16980"/>
  <c r="J16979"/>
  <c r="J16978"/>
  <c r="J16977"/>
  <c r="J16976"/>
  <c r="J16975"/>
  <c r="J16974"/>
  <c r="J16973"/>
  <c r="J16972"/>
  <c r="J16971"/>
  <c r="J16970"/>
  <c r="J16969"/>
  <c r="J16968"/>
  <c r="J16967"/>
  <c r="J16966"/>
  <c r="J16965"/>
  <c r="J16964"/>
  <c r="J16963"/>
  <c r="J16962"/>
  <c r="J16961"/>
  <c r="J16960"/>
  <c r="J16959"/>
  <c r="J16958"/>
  <c r="J16957"/>
  <c r="J16956"/>
  <c r="J16955"/>
  <c r="J16954"/>
  <c r="J16953"/>
  <c r="J16952"/>
  <c r="J16951"/>
  <c r="J16950"/>
  <c r="J16949"/>
  <c r="J16948"/>
  <c r="J16947"/>
  <c r="J16946"/>
  <c r="J16945"/>
  <c r="J16944"/>
  <c r="J16943"/>
  <c r="J16942"/>
  <c r="J16941"/>
  <c r="J16940"/>
  <c r="J16939"/>
  <c r="J16938"/>
  <c r="J16937"/>
  <c r="J16936"/>
  <c r="J16935"/>
  <c r="J16934"/>
  <c r="J16933"/>
  <c r="J16932"/>
  <c r="J16931"/>
  <c r="J16930"/>
  <c r="J16929"/>
  <c r="J16928"/>
  <c r="J16927"/>
  <c r="J16926"/>
  <c r="J16925"/>
  <c r="J16924"/>
  <c r="J16923"/>
  <c r="J16922"/>
  <c r="J16921"/>
  <c r="J16920"/>
  <c r="J16919"/>
  <c r="J16918"/>
  <c r="J16917"/>
  <c r="J16916"/>
  <c r="J16915"/>
  <c r="J16914"/>
  <c r="J16913"/>
  <c r="J16912"/>
  <c r="J16911"/>
  <c r="J16910"/>
  <c r="J16909"/>
  <c r="J16908"/>
  <c r="J16907"/>
  <c r="J16906"/>
  <c r="J16905"/>
  <c r="J16904"/>
  <c r="J16903"/>
  <c r="J16902"/>
  <c r="J16901"/>
  <c r="J16900"/>
  <c r="J16899"/>
  <c r="J16898"/>
  <c r="J16897"/>
  <c r="J16896"/>
  <c r="J16895"/>
  <c r="J16894"/>
  <c r="J16893"/>
  <c r="J16892"/>
  <c r="J16891"/>
  <c r="J16890"/>
  <c r="J16889"/>
  <c r="J16888"/>
  <c r="J16887"/>
  <c r="J16886"/>
  <c r="J16885"/>
  <c r="J16884"/>
  <c r="J16883"/>
  <c r="J16882"/>
  <c r="J16881"/>
  <c r="J16880"/>
  <c r="J16879"/>
  <c r="J16878"/>
  <c r="J16877"/>
  <c r="J16876"/>
  <c r="J16875"/>
  <c r="J16874"/>
  <c r="J16873"/>
  <c r="J16872"/>
  <c r="J16871"/>
  <c r="J16870"/>
  <c r="J16869"/>
  <c r="J16868"/>
  <c r="J16867"/>
  <c r="J16866"/>
  <c r="J16865"/>
  <c r="J16864"/>
  <c r="J16863"/>
  <c r="J16862"/>
  <c r="J16861"/>
  <c r="J16860"/>
  <c r="J16859"/>
  <c r="J16858"/>
  <c r="J16857"/>
  <c r="J16856"/>
  <c r="J16855"/>
  <c r="J16854"/>
  <c r="J16853"/>
  <c r="J16852"/>
  <c r="J16851"/>
  <c r="J16850"/>
  <c r="J16849"/>
  <c r="J16848"/>
  <c r="J16847"/>
  <c r="J16846"/>
  <c r="J16845"/>
  <c r="J16844"/>
  <c r="J16843"/>
  <c r="J16842"/>
  <c r="J16841"/>
  <c r="J16840"/>
  <c r="J16839"/>
  <c r="J16838"/>
  <c r="J16837"/>
  <c r="J16836"/>
  <c r="J16835"/>
  <c r="J16834"/>
  <c r="J16833"/>
  <c r="J16832"/>
  <c r="J16831"/>
  <c r="J16830"/>
  <c r="J16829"/>
  <c r="J16828"/>
  <c r="J16827"/>
  <c r="J16826"/>
  <c r="J16825"/>
  <c r="J16824"/>
  <c r="J16823"/>
  <c r="J16822"/>
  <c r="J16821"/>
  <c r="J16820"/>
  <c r="J16819"/>
  <c r="J16818"/>
  <c r="J16817"/>
  <c r="J16816"/>
  <c r="J16815"/>
  <c r="J16814"/>
  <c r="J16813"/>
  <c r="J16812"/>
  <c r="J16811"/>
  <c r="J16810"/>
  <c r="J16809"/>
  <c r="J16808"/>
  <c r="J16807"/>
  <c r="J16806"/>
  <c r="J16805"/>
  <c r="J16804"/>
  <c r="J16803"/>
  <c r="J16802"/>
  <c r="J16801"/>
  <c r="J16800"/>
  <c r="J16799"/>
  <c r="J16798"/>
  <c r="J16797"/>
  <c r="J16796"/>
  <c r="J16795"/>
  <c r="J16794"/>
  <c r="J16793"/>
  <c r="J16792"/>
  <c r="J16791"/>
  <c r="J16790"/>
  <c r="J16789"/>
  <c r="J16788"/>
  <c r="J16787"/>
  <c r="J16786"/>
  <c r="J16785"/>
  <c r="J16784"/>
  <c r="J16783"/>
  <c r="J16782"/>
  <c r="J16781"/>
  <c r="J16780"/>
  <c r="J16779"/>
  <c r="J16778"/>
  <c r="J16777"/>
  <c r="J16776"/>
  <c r="J16775"/>
  <c r="J16774"/>
  <c r="J16773"/>
  <c r="J16772"/>
  <c r="J16771"/>
  <c r="J16770"/>
  <c r="J16769"/>
  <c r="J16768"/>
  <c r="J16767"/>
  <c r="J16766"/>
  <c r="J16765"/>
  <c r="J16764"/>
  <c r="J16763"/>
  <c r="J16762"/>
  <c r="J16761"/>
  <c r="J16760"/>
  <c r="J16759"/>
  <c r="J16758"/>
  <c r="J16757"/>
  <c r="J16756"/>
  <c r="J16755"/>
  <c r="J16754"/>
  <c r="J16753"/>
  <c r="J16752"/>
  <c r="J16751"/>
  <c r="J16750"/>
  <c r="J16749"/>
  <c r="J16748"/>
  <c r="J16747"/>
  <c r="J16746"/>
  <c r="J16745"/>
  <c r="J16744"/>
  <c r="J16743"/>
  <c r="J16742"/>
  <c r="J16741"/>
  <c r="J16740"/>
  <c r="J16739"/>
  <c r="J16738"/>
  <c r="J16737"/>
  <c r="J16736"/>
  <c r="J16735"/>
  <c r="J16734"/>
  <c r="J16733"/>
  <c r="J16732"/>
  <c r="J16731"/>
  <c r="J16730"/>
  <c r="J16729"/>
  <c r="J16728"/>
  <c r="J16727"/>
  <c r="J16726"/>
  <c r="J16725"/>
  <c r="J16724"/>
  <c r="J16723"/>
  <c r="J16722"/>
  <c r="J16721"/>
  <c r="J16720"/>
  <c r="J16719"/>
  <c r="J16718"/>
  <c r="J16717"/>
  <c r="J16716"/>
  <c r="J16715"/>
  <c r="J16714"/>
  <c r="J16713"/>
  <c r="J16712"/>
  <c r="J16711"/>
  <c r="J16710"/>
  <c r="J16709"/>
  <c r="J16708"/>
  <c r="J16707"/>
  <c r="J16706"/>
  <c r="J16705"/>
  <c r="J16704"/>
  <c r="J16703"/>
  <c r="J16702"/>
  <c r="J16701"/>
  <c r="J16700"/>
  <c r="J16699"/>
  <c r="J16698"/>
  <c r="J16697"/>
  <c r="J16696"/>
  <c r="J16695"/>
  <c r="J16694"/>
  <c r="J16693"/>
  <c r="J16692"/>
  <c r="J16691"/>
  <c r="J16690"/>
  <c r="J16689"/>
  <c r="J16688"/>
  <c r="J16687"/>
  <c r="J16686"/>
  <c r="J16685"/>
  <c r="J16684"/>
  <c r="J16683"/>
  <c r="J16682"/>
  <c r="J16681"/>
  <c r="J16680"/>
  <c r="J16679"/>
  <c r="J16678"/>
  <c r="J16677"/>
  <c r="J16676"/>
  <c r="J16675"/>
  <c r="J16674"/>
  <c r="J16673"/>
  <c r="J16672"/>
  <c r="J16671"/>
  <c r="J16670"/>
  <c r="J16669"/>
  <c r="J16668"/>
  <c r="J16667"/>
  <c r="J16666"/>
  <c r="J16665"/>
  <c r="J16664"/>
  <c r="J16663"/>
  <c r="J16662"/>
  <c r="J16661"/>
  <c r="J16660"/>
  <c r="J16659"/>
  <c r="J16658"/>
  <c r="J16657"/>
  <c r="J16656"/>
  <c r="J16655"/>
  <c r="J16654"/>
  <c r="J16653"/>
  <c r="J16652"/>
  <c r="J16651"/>
  <c r="J16650"/>
  <c r="J16649"/>
  <c r="J16648"/>
  <c r="J16647"/>
  <c r="J16646"/>
  <c r="J16645"/>
  <c r="J16644"/>
  <c r="J16643"/>
  <c r="J16642"/>
  <c r="J16641"/>
  <c r="J16640"/>
  <c r="J16639"/>
  <c r="J16638"/>
  <c r="J16637"/>
  <c r="J16636"/>
  <c r="J16635"/>
  <c r="J16634"/>
  <c r="J16633"/>
  <c r="J16632"/>
  <c r="J16631"/>
  <c r="J16630"/>
  <c r="J16629"/>
  <c r="J16628"/>
  <c r="J16627"/>
  <c r="J16626"/>
  <c r="J16625"/>
  <c r="J16624"/>
  <c r="J16623"/>
  <c r="J16622"/>
  <c r="J16621"/>
  <c r="J16620"/>
  <c r="J16619"/>
  <c r="J16618"/>
  <c r="J16617"/>
  <c r="J16616"/>
  <c r="J16615"/>
  <c r="J16614"/>
  <c r="J16613"/>
  <c r="J16612"/>
  <c r="J16611"/>
  <c r="J16610"/>
  <c r="J16609"/>
  <c r="J16608"/>
  <c r="J16607"/>
  <c r="J16606"/>
  <c r="J16605"/>
  <c r="J16604"/>
  <c r="J16603"/>
  <c r="J16602"/>
  <c r="J16601"/>
  <c r="J16600"/>
  <c r="J16599"/>
  <c r="J16598"/>
  <c r="J16597"/>
  <c r="J16596"/>
  <c r="J16595"/>
  <c r="J16594"/>
  <c r="J16593"/>
  <c r="J16592"/>
  <c r="J16591"/>
  <c r="J16590"/>
  <c r="J16589"/>
  <c r="J16588"/>
  <c r="J16587"/>
  <c r="J16586"/>
  <c r="J16585"/>
  <c r="J16584"/>
  <c r="J16583"/>
  <c r="J16582"/>
  <c r="J16581"/>
  <c r="J16580"/>
  <c r="J16579"/>
  <c r="J16578"/>
  <c r="J16577"/>
  <c r="J16576"/>
  <c r="J16575"/>
  <c r="J16574"/>
  <c r="J16573"/>
  <c r="J16572"/>
  <c r="J16571"/>
  <c r="J16570"/>
  <c r="J16569"/>
  <c r="J16568"/>
  <c r="J16567"/>
  <c r="J16566"/>
  <c r="J16565"/>
  <c r="J16564"/>
  <c r="J16563"/>
  <c r="J16562"/>
  <c r="J16561"/>
  <c r="J16560"/>
  <c r="J16559"/>
  <c r="J16558"/>
  <c r="J16557"/>
  <c r="J16556"/>
  <c r="J16555"/>
  <c r="J16554"/>
  <c r="J16553"/>
  <c r="J16552"/>
  <c r="J16551"/>
  <c r="J16550"/>
  <c r="J16549"/>
  <c r="J16548"/>
  <c r="J16547"/>
  <c r="J16546"/>
  <c r="J16545"/>
  <c r="J16544"/>
  <c r="J16543"/>
  <c r="J16542"/>
  <c r="J16541"/>
  <c r="J16540"/>
  <c r="J16539"/>
  <c r="J16538"/>
  <c r="J16537"/>
  <c r="J16536"/>
  <c r="J16535"/>
  <c r="J16534"/>
  <c r="J16533"/>
  <c r="J16532"/>
  <c r="J16531"/>
  <c r="J16530"/>
  <c r="J16529"/>
  <c r="J16528"/>
  <c r="J16527"/>
  <c r="J16526"/>
  <c r="J16525"/>
  <c r="J16524"/>
  <c r="J16523"/>
  <c r="J16522"/>
  <c r="J16521"/>
  <c r="J16520"/>
  <c r="J16519"/>
  <c r="J16518"/>
  <c r="J16517"/>
  <c r="J16516"/>
  <c r="J16515"/>
  <c r="J16514"/>
  <c r="J16513"/>
  <c r="J16512"/>
  <c r="J16511"/>
  <c r="J16510"/>
  <c r="J16509"/>
  <c r="J16508"/>
  <c r="J16507"/>
  <c r="J16506"/>
  <c r="J16505"/>
  <c r="J16504"/>
  <c r="J16503"/>
  <c r="J16502"/>
  <c r="J16501"/>
  <c r="J16500"/>
  <c r="J16499"/>
  <c r="J16498"/>
  <c r="J16497"/>
  <c r="J16496"/>
  <c r="J16495"/>
  <c r="J16494"/>
  <c r="J16493"/>
  <c r="J16492"/>
  <c r="J16491"/>
  <c r="J16490"/>
  <c r="J16489"/>
  <c r="J16488"/>
  <c r="J16487"/>
  <c r="J16486"/>
  <c r="J16485"/>
  <c r="J16484"/>
  <c r="J16483"/>
  <c r="J16482"/>
  <c r="J16481"/>
  <c r="J16480"/>
  <c r="J16479"/>
  <c r="J16478"/>
  <c r="J16477"/>
  <c r="J16476"/>
  <c r="J16475"/>
  <c r="J16474"/>
  <c r="J16473"/>
  <c r="J16472"/>
  <c r="J16471"/>
  <c r="J16470"/>
  <c r="J16469"/>
  <c r="J16468"/>
  <c r="J16467"/>
  <c r="J16466"/>
  <c r="J16465"/>
  <c r="J16464"/>
  <c r="J16463"/>
  <c r="J16462"/>
  <c r="J16461"/>
  <c r="J16460"/>
  <c r="J16459"/>
  <c r="J16458"/>
  <c r="J16457"/>
  <c r="J16456"/>
  <c r="J16455"/>
  <c r="J16454"/>
  <c r="J16453"/>
  <c r="J16452"/>
  <c r="J16451"/>
  <c r="J16450"/>
  <c r="J16449"/>
  <c r="J16448"/>
  <c r="J16447"/>
  <c r="J16446"/>
  <c r="J16445"/>
  <c r="J16444"/>
  <c r="J16443"/>
  <c r="J16442"/>
  <c r="J16441"/>
  <c r="J16440"/>
  <c r="J16439"/>
  <c r="J16438"/>
  <c r="J16437"/>
  <c r="J16436"/>
  <c r="J16435"/>
  <c r="J16434"/>
  <c r="J16433"/>
  <c r="J16432"/>
  <c r="J16431"/>
  <c r="J16430"/>
  <c r="J16429"/>
  <c r="J16428"/>
  <c r="J16427"/>
  <c r="J16426"/>
  <c r="J16425"/>
  <c r="J16424"/>
  <c r="J16423"/>
  <c r="J16422"/>
  <c r="J16421"/>
  <c r="J16420"/>
  <c r="J16419"/>
  <c r="J16418"/>
  <c r="J16417"/>
  <c r="J16416"/>
  <c r="J16415"/>
  <c r="J16414"/>
  <c r="J16413"/>
  <c r="J16412"/>
  <c r="J16411"/>
  <c r="J16410"/>
  <c r="J16409"/>
  <c r="J16408"/>
  <c r="J16407"/>
  <c r="J16406"/>
  <c r="J16405"/>
  <c r="J16404"/>
  <c r="J16403"/>
  <c r="J16402"/>
  <c r="J16401"/>
  <c r="J16400"/>
  <c r="J16399"/>
  <c r="J16398"/>
  <c r="J16397"/>
  <c r="J16396"/>
  <c r="J16395"/>
  <c r="J16394"/>
  <c r="J16393"/>
  <c r="J16392"/>
  <c r="J16391"/>
  <c r="J16390"/>
  <c r="J16389"/>
  <c r="J16388"/>
  <c r="J16387"/>
  <c r="J16386"/>
  <c r="J16385"/>
  <c r="J16384"/>
  <c r="J16383"/>
  <c r="J16382"/>
  <c r="J16381"/>
  <c r="J16380"/>
  <c r="J16379"/>
  <c r="J16378"/>
  <c r="J16377"/>
  <c r="J16376"/>
  <c r="J16375"/>
  <c r="J16374"/>
  <c r="J16373"/>
  <c r="J16372"/>
  <c r="J16371"/>
  <c r="J16370"/>
  <c r="J16369"/>
  <c r="J16368"/>
  <c r="J16367"/>
  <c r="J16366"/>
  <c r="J16365"/>
  <c r="J16364"/>
  <c r="J16363"/>
  <c r="J16362"/>
  <c r="J16361"/>
  <c r="J16360"/>
  <c r="J16359"/>
  <c r="J16358"/>
  <c r="J16357"/>
  <c r="J16356"/>
  <c r="J16355"/>
  <c r="J16354"/>
  <c r="J16353"/>
  <c r="J16352"/>
  <c r="J16351"/>
  <c r="J16350"/>
  <c r="J16349"/>
  <c r="J16348"/>
  <c r="J16347"/>
  <c r="J16346"/>
  <c r="J16345"/>
  <c r="J16344"/>
  <c r="J16343"/>
  <c r="J16342"/>
  <c r="J16341"/>
  <c r="J16340"/>
  <c r="J16339"/>
  <c r="J16338"/>
  <c r="J16337"/>
  <c r="J16336"/>
  <c r="J16335"/>
  <c r="J16334"/>
  <c r="J16333"/>
  <c r="J16332"/>
  <c r="J16331"/>
  <c r="J16330"/>
  <c r="J16329"/>
  <c r="J16328"/>
  <c r="J16327"/>
  <c r="J16326"/>
  <c r="J16325"/>
  <c r="J16324"/>
  <c r="J16323"/>
  <c r="J16322"/>
  <c r="J16321"/>
  <c r="J16320"/>
  <c r="J16319"/>
  <c r="J16318"/>
  <c r="J16317"/>
  <c r="J16316"/>
  <c r="J16315"/>
  <c r="J16314"/>
  <c r="J16313"/>
  <c r="J16312"/>
  <c r="J16311"/>
  <c r="J16310"/>
  <c r="J16309"/>
  <c r="J16308"/>
  <c r="J16307"/>
  <c r="J16306"/>
  <c r="J16305"/>
  <c r="J16304"/>
  <c r="J16303"/>
  <c r="J16302"/>
  <c r="J16301"/>
  <c r="J16300"/>
  <c r="J16299"/>
  <c r="J16298"/>
  <c r="J16297"/>
  <c r="J16296"/>
  <c r="J16295"/>
  <c r="J16294"/>
  <c r="J16293"/>
  <c r="J16292"/>
  <c r="J16291"/>
  <c r="J16290"/>
  <c r="J16289"/>
  <c r="J16288"/>
  <c r="J16287"/>
  <c r="J16286"/>
  <c r="J16285"/>
  <c r="J16284"/>
  <c r="J16283"/>
  <c r="J16282"/>
  <c r="J16281"/>
  <c r="J16280"/>
  <c r="J16279"/>
  <c r="J16278"/>
  <c r="J16277"/>
  <c r="J16276"/>
  <c r="J16275"/>
  <c r="J16274"/>
  <c r="J16273"/>
  <c r="J16272"/>
  <c r="J16271"/>
  <c r="J16270"/>
  <c r="J16269"/>
  <c r="J16268"/>
  <c r="J16267"/>
  <c r="J16266"/>
  <c r="J16265"/>
  <c r="J16264"/>
  <c r="J16263"/>
  <c r="J16262"/>
  <c r="J16261"/>
  <c r="J16260"/>
  <c r="J16259"/>
  <c r="J16258"/>
  <c r="J16257"/>
  <c r="J16256"/>
  <c r="J16255"/>
  <c r="J16254"/>
  <c r="J16253"/>
  <c r="J16252"/>
  <c r="J16251"/>
  <c r="J16250"/>
  <c r="J16249"/>
  <c r="J16248"/>
  <c r="J16247"/>
  <c r="J16246"/>
  <c r="J16245"/>
  <c r="J16244"/>
  <c r="J16243"/>
  <c r="J16242"/>
  <c r="J16241"/>
  <c r="J16240"/>
  <c r="J16239"/>
  <c r="J16238"/>
  <c r="J16237"/>
  <c r="J16236"/>
  <c r="J16235"/>
  <c r="J16234"/>
  <c r="J16233"/>
  <c r="J16232"/>
  <c r="J16231"/>
  <c r="J16230"/>
  <c r="J16229"/>
  <c r="J16228"/>
  <c r="J16227"/>
  <c r="J16226"/>
  <c r="J16225"/>
  <c r="J16224"/>
  <c r="J16223"/>
  <c r="J16222"/>
  <c r="J16221"/>
  <c r="J16220"/>
  <c r="J16219"/>
  <c r="J16218"/>
  <c r="J16217"/>
  <c r="J16216"/>
  <c r="J16215"/>
  <c r="J16214"/>
  <c r="J16213"/>
  <c r="J16212"/>
  <c r="J16211"/>
  <c r="J16210"/>
  <c r="J16209"/>
  <c r="J16208"/>
  <c r="J16207"/>
  <c r="J16206"/>
  <c r="J16205"/>
  <c r="J16204"/>
  <c r="J16203"/>
  <c r="J16202"/>
  <c r="J16201"/>
  <c r="J16200"/>
  <c r="J16199"/>
  <c r="J16198"/>
  <c r="J16197"/>
  <c r="J16196"/>
  <c r="J16195"/>
  <c r="J16194"/>
  <c r="J16193"/>
  <c r="J16192"/>
  <c r="J16191"/>
  <c r="J16190"/>
  <c r="J16189"/>
  <c r="J16188"/>
  <c r="J16187"/>
  <c r="J16186"/>
  <c r="J16185"/>
  <c r="J16184"/>
  <c r="J16183"/>
  <c r="J16182"/>
  <c r="J16181"/>
  <c r="J16180"/>
  <c r="J16179"/>
  <c r="J16178"/>
  <c r="J16177"/>
  <c r="J16176"/>
  <c r="J16175"/>
  <c r="J16174"/>
  <c r="J16173"/>
  <c r="J16172"/>
  <c r="J16171"/>
  <c r="J16170"/>
  <c r="J16169"/>
  <c r="J16168"/>
  <c r="J16167"/>
  <c r="J16166"/>
  <c r="J16165"/>
  <c r="J16164"/>
  <c r="J16163"/>
  <c r="J16162"/>
  <c r="J16161"/>
  <c r="J16160"/>
  <c r="J16159"/>
  <c r="J16158"/>
  <c r="J16157"/>
  <c r="J16156"/>
  <c r="J16155"/>
  <c r="J16154"/>
  <c r="J16153"/>
  <c r="J16152"/>
  <c r="J16151"/>
  <c r="J16150"/>
  <c r="J16149"/>
  <c r="J16148"/>
  <c r="J16147"/>
  <c r="J16146"/>
  <c r="J16145"/>
  <c r="J16144"/>
  <c r="J16143"/>
  <c r="J16142"/>
  <c r="J16141"/>
  <c r="J16140"/>
  <c r="J16139"/>
  <c r="J16138"/>
  <c r="J16137"/>
  <c r="J16136"/>
  <c r="J16135"/>
  <c r="J16134"/>
  <c r="J16133"/>
  <c r="J16132"/>
  <c r="J16131"/>
  <c r="J16130"/>
  <c r="J16129"/>
  <c r="J16128"/>
  <c r="J16127"/>
  <c r="J16126"/>
  <c r="J16125"/>
  <c r="J16124"/>
  <c r="J16123"/>
  <c r="J16122"/>
  <c r="J16121"/>
  <c r="J16120"/>
  <c r="J16119"/>
  <c r="J16118"/>
  <c r="J16117"/>
  <c r="J16116"/>
  <c r="J16115"/>
  <c r="J16114"/>
  <c r="J16113"/>
  <c r="J16112"/>
  <c r="J16111"/>
  <c r="J16110"/>
  <c r="J16109"/>
  <c r="J16108"/>
  <c r="J16107"/>
  <c r="J16106"/>
  <c r="J16105"/>
  <c r="J16104"/>
  <c r="J16103"/>
  <c r="J16102"/>
  <c r="J16101"/>
  <c r="J16100"/>
  <c r="J16099"/>
  <c r="J16098"/>
  <c r="J16097"/>
  <c r="J16096"/>
  <c r="J16095"/>
  <c r="J16094"/>
  <c r="J16093"/>
  <c r="J16092"/>
  <c r="J16091"/>
  <c r="J16090"/>
  <c r="J16089"/>
  <c r="J16088"/>
  <c r="J16087"/>
  <c r="J16086"/>
  <c r="J16085"/>
  <c r="J16084"/>
  <c r="J16083"/>
  <c r="J16082"/>
  <c r="J16081"/>
  <c r="J16080"/>
  <c r="J16079"/>
  <c r="J16078"/>
  <c r="J16077"/>
  <c r="J16076"/>
  <c r="J16075"/>
  <c r="J16074"/>
  <c r="J16073"/>
  <c r="J16072"/>
  <c r="J16071"/>
  <c r="J16070"/>
  <c r="J16069"/>
  <c r="J16068"/>
  <c r="J16067"/>
  <c r="J16066"/>
  <c r="J16065"/>
  <c r="J16064"/>
  <c r="J16063"/>
  <c r="J16062"/>
  <c r="J16061"/>
  <c r="J16060"/>
  <c r="J16059"/>
  <c r="J16058"/>
  <c r="J16057"/>
  <c r="J16056"/>
  <c r="J16055"/>
  <c r="J16054"/>
  <c r="J16053"/>
  <c r="J16052"/>
  <c r="J16051"/>
  <c r="J16050"/>
  <c r="J16049"/>
  <c r="J16048"/>
  <c r="J16047"/>
  <c r="J16046"/>
  <c r="J16045"/>
  <c r="J16044"/>
  <c r="J16043"/>
  <c r="J16042"/>
  <c r="J16041"/>
  <c r="J16040"/>
  <c r="J16039"/>
  <c r="J16038"/>
  <c r="J16037"/>
  <c r="J16036"/>
  <c r="J16035"/>
  <c r="J16034"/>
  <c r="J16033"/>
  <c r="J16032"/>
  <c r="J16031"/>
  <c r="J16030"/>
  <c r="J16029"/>
  <c r="J16028"/>
  <c r="J16027"/>
  <c r="J16026"/>
  <c r="J16025"/>
  <c r="J16024"/>
  <c r="J16023"/>
  <c r="J16022"/>
  <c r="J16021"/>
  <c r="J16020"/>
  <c r="J16019"/>
  <c r="J16018"/>
  <c r="J16017"/>
  <c r="J16016"/>
  <c r="J16015"/>
  <c r="J16014"/>
  <c r="J16013"/>
  <c r="J16012"/>
  <c r="J16011"/>
  <c r="J16010"/>
  <c r="J16009"/>
  <c r="J16008"/>
  <c r="J16007"/>
  <c r="J16006"/>
  <c r="J16005"/>
  <c r="J16004"/>
  <c r="J16003"/>
  <c r="J16002"/>
  <c r="J16001"/>
  <c r="J16000"/>
  <c r="J15999"/>
  <c r="J15998"/>
  <c r="J15997"/>
  <c r="J15996"/>
  <c r="J15995"/>
  <c r="J15994"/>
  <c r="J15993"/>
  <c r="J15992"/>
  <c r="J15991"/>
  <c r="J15990"/>
  <c r="J15989"/>
  <c r="J15988"/>
  <c r="J15987"/>
  <c r="J15986"/>
  <c r="J15985"/>
  <c r="J15984"/>
  <c r="J15983"/>
  <c r="J15982"/>
  <c r="J15981"/>
  <c r="J15980"/>
  <c r="J15979"/>
  <c r="J15978"/>
  <c r="J15977"/>
  <c r="J15976"/>
  <c r="J15975"/>
  <c r="J15974"/>
  <c r="J15973"/>
  <c r="J15972"/>
  <c r="J15971"/>
  <c r="J15970"/>
  <c r="J15969"/>
  <c r="J15968"/>
  <c r="J15967"/>
  <c r="J15966"/>
  <c r="J15965"/>
  <c r="J15964"/>
  <c r="J15963"/>
  <c r="J15962"/>
  <c r="J15961"/>
  <c r="J15960"/>
  <c r="J15959"/>
  <c r="J15958"/>
  <c r="J15957"/>
  <c r="J15956"/>
  <c r="J15955"/>
  <c r="J15954"/>
  <c r="J15953"/>
  <c r="J15952"/>
  <c r="J15951"/>
  <c r="J15950"/>
  <c r="J15949"/>
  <c r="J15948"/>
  <c r="J15947"/>
  <c r="J15946"/>
  <c r="J15945"/>
  <c r="J15944"/>
  <c r="J15943"/>
  <c r="J15942"/>
  <c r="J15941"/>
  <c r="J15940"/>
  <c r="J15939"/>
  <c r="J15938"/>
  <c r="J15937"/>
  <c r="J15936"/>
  <c r="J15935"/>
  <c r="J15934"/>
  <c r="J15933"/>
  <c r="J15932"/>
  <c r="J15931"/>
  <c r="J15930"/>
  <c r="J15929"/>
  <c r="J15928"/>
  <c r="J15927"/>
  <c r="J15926"/>
  <c r="J15925"/>
  <c r="J15924"/>
  <c r="J15923"/>
  <c r="J15922"/>
  <c r="J15921"/>
  <c r="J15920"/>
  <c r="J15919"/>
  <c r="J15918"/>
  <c r="J15917"/>
  <c r="J15916"/>
  <c r="J15915"/>
  <c r="J15914"/>
  <c r="J15913"/>
  <c r="J15912"/>
  <c r="J15911"/>
  <c r="J15910"/>
  <c r="J15909"/>
  <c r="J15908"/>
  <c r="J15907"/>
  <c r="J15906"/>
  <c r="J15905"/>
  <c r="J15904"/>
  <c r="J15903"/>
  <c r="J15902"/>
  <c r="J15901"/>
  <c r="J15900"/>
  <c r="J15899"/>
  <c r="J15898"/>
  <c r="J15897"/>
  <c r="J15896"/>
  <c r="J15895"/>
  <c r="J15894"/>
  <c r="J15893"/>
  <c r="J15892"/>
  <c r="J15891"/>
  <c r="J15890"/>
  <c r="J15889"/>
  <c r="J15888"/>
  <c r="J15887"/>
  <c r="J15886"/>
  <c r="J15885"/>
  <c r="J15884"/>
  <c r="J15883"/>
  <c r="J15882"/>
  <c r="J15881"/>
  <c r="J15880"/>
  <c r="J15879"/>
  <c r="J15878"/>
  <c r="J15877"/>
  <c r="J15876"/>
  <c r="J15875"/>
  <c r="J15874"/>
  <c r="J15873"/>
  <c r="J15872"/>
  <c r="J15871"/>
  <c r="J15870"/>
  <c r="J15869"/>
  <c r="J15868"/>
  <c r="J15867"/>
  <c r="J15866"/>
  <c r="J15865"/>
  <c r="J15864"/>
  <c r="J15863"/>
  <c r="J15862"/>
  <c r="J15861"/>
  <c r="J15860"/>
  <c r="J15859"/>
  <c r="J15858"/>
  <c r="J15857"/>
  <c r="J15856"/>
  <c r="J15855"/>
  <c r="J15854"/>
  <c r="J15853"/>
  <c r="J15852"/>
  <c r="J15851"/>
  <c r="J15850"/>
  <c r="J15849"/>
  <c r="J15848"/>
  <c r="J15847"/>
  <c r="J15846"/>
  <c r="J15845"/>
  <c r="J15844"/>
  <c r="J15843"/>
  <c r="J15842"/>
  <c r="J15841"/>
  <c r="J15840"/>
  <c r="J15839"/>
  <c r="J15838"/>
  <c r="J15837"/>
  <c r="J15836"/>
  <c r="J15835"/>
  <c r="J15834"/>
  <c r="J15833"/>
  <c r="J15832"/>
  <c r="J15831"/>
  <c r="J15830"/>
  <c r="J15829"/>
  <c r="J15828"/>
  <c r="J15827"/>
  <c r="J15826"/>
  <c r="J15825"/>
  <c r="J15824"/>
  <c r="J15823"/>
  <c r="J15822"/>
  <c r="J15821"/>
  <c r="J15820"/>
  <c r="J15819"/>
  <c r="J15818"/>
  <c r="J15817"/>
  <c r="J15816"/>
  <c r="J15815"/>
  <c r="J15814"/>
  <c r="J15813"/>
  <c r="J15812"/>
  <c r="J15811"/>
  <c r="J15810"/>
  <c r="J15809"/>
  <c r="J15808"/>
  <c r="J15807"/>
  <c r="J15806"/>
  <c r="J15805"/>
  <c r="J15804"/>
  <c r="J15803"/>
  <c r="J15802"/>
  <c r="J15801"/>
  <c r="J15800"/>
  <c r="J15799"/>
  <c r="J15798"/>
  <c r="J15797"/>
  <c r="J15796"/>
  <c r="J15795"/>
  <c r="J15794"/>
  <c r="J15793"/>
  <c r="J15792"/>
  <c r="J15791"/>
  <c r="J15790"/>
  <c r="J15789"/>
  <c r="J15788"/>
  <c r="J15787"/>
  <c r="J15786"/>
  <c r="J15785"/>
  <c r="J15784"/>
  <c r="J15783"/>
  <c r="J15782"/>
  <c r="J15781"/>
  <c r="J15780"/>
  <c r="J15779"/>
  <c r="J15778"/>
  <c r="J15777"/>
  <c r="J15776"/>
  <c r="J15775"/>
  <c r="J15774"/>
  <c r="J15773"/>
  <c r="J15772"/>
  <c r="J15771"/>
  <c r="J15770"/>
  <c r="J15769"/>
  <c r="J15768"/>
  <c r="J15767"/>
  <c r="J15766"/>
  <c r="J15765"/>
  <c r="J15764"/>
  <c r="J15763"/>
  <c r="J15762"/>
  <c r="J15761"/>
  <c r="J15760"/>
  <c r="J15759"/>
  <c r="J15758"/>
  <c r="J15757"/>
  <c r="J15756"/>
  <c r="J15755"/>
  <c r="J15754"/>
  <c r="J15753"/>
  <c r="J15752"/>
  <c r="J15751"/>
  <c r="J15750"/>
  <c r="J15749"/>
  <c r="J15748"/>
  <c r="J15747"/>
  <c r="J15746"/>
  <c r="J15745"/>
  <c r="J15744"/>
  <c r="J15743"/>
  <c r="J15742"/>
  <c r="J15741"/>
  <c r="J15740"/>
  <c r="J15739"/>
  <c r="J15738"/>
  <c r="J15737"/>
  <c r="J15736"/>
  <c r="J15735"/>
  <c r="J15734"/>
  <c r="J15733"/>
  <c r="J15732"/>
  <c r="J15731"/>
  <c r="J15730"/>
  <c r="J15729"/>
  <c r="J15728"/>
  <c r="J15727"/>
  <c r="J15726"/>
  <c r="J15725"/>
  <c r="J15724"/>
  <c r="J15723"/>
  <c r="J15722"/>
  <c r="J15721"/>
  <c r="J15720"/>
  <c r="J15719"/>
  <c r="J15718"/>
  <c r="J15717"/>
  <c r="J15716"/>
  <c r="J15715"/>
  <c r="J15714"/>
  <c r="J15713"/>
  <c r="J15712"/>
  <c r="J15711"/>
  <c r="J15710"/>
  <c r="J15709"/>
  <c r="J15708"/>
  <c r="J15707"/>
  <c r="J15706"/>
  <c r="J15705"/>
  <c r="J15704"/>
  <c r="J15703"/>
  <c r="J15702"/>
  <c r="J15701"/>
  <c r="J15700"/>
  <c r="J15699"/>
  <c r="J15698"/>
  <c r="J15697"/>
  <c r="J15696"/>
  <c r="J15695"/>
  <c r="J15694"/>
  <c r="J15693"/>
  <c r="J15692"/>
  <c r="J15691"/>
  <c r="J15690"/>
  <c r="J15689"/>
  <c r="J15688"/>
  <c r="J15687"/>
  <c r="J15686"/>
  <c r="J15685"/>
  <c r="J15684"/>
  <c r="J15683"/>
  <c r="J15682"/>
  <c r="J15681"/>
  <c r="J15680"/>
  <c r="J15679"/>
  <c r="J15678"/>
  <c r="J15677"/>
  <c r="J15676"/>
  <c r="J15675"/>
  <c r="J15674"/>
  <c r="J15673"/>
  <c r="J15672"/>
  <c r="J15671"/>
  <c r="J15670"/>
  <c r="J15669"/>
  <c r="J15668"/>
  <c r="J15667"/>
  <c r="J15666"/>
  <c r="J15665"/>
  <c r="J15664"/>
  <c r="J15663"/>
  <c r="J15662"/>
  <c r="J15661"/>
  <c r="J15660"/>
  <c r="J15659"/>
  <c r="J15658"/>
  <c r="J15657"/>
  <c r="J15656"/>
  <c r="J15655"/>
  <c r="J15654"/>
  <c r="J15653"/>
  <c r="J15652"/>
  <c r="J15651"/>
  <c r="J15650"/>
  <c r="J15649"/>
  <c r="J15648"/>
  <c r="J15647"/>
  <c r="J15646"/>
  <c r="J15645"/>
  <c r="J15644"/>
  <c r="J15643"/>
  <c r="J15642"/>
  <c r="J15641"/>
  <c r="J15640"/>
  <c r="J15639"/>
  <c r="J15638"/>
  <c r="J15637"/>
  <c r="J15636"/>
  <c r="J15635"/>
  <c r="J15634"/>
  <c r="J15633"/>
  <c r="J15632"/>
  <c r="J15631"/>
  <c r="J15630"/>
  <c r="J15629"/>
  <c r="J15628"/>
  <c r="J15627"/>
  <c r="J15626"/>
  <c r="J15625"/>
  <c r="J15624"/>
  <c r="J15623"/>
  <c r="J15622"/>
  <c r="J15621"/>
  <c r="J15620"/>
  <c r="J15619"/>
  <c r="J15618"/>
  <c r="J15617"/>
  <c r="J15616"/>
  <c r="J15615"/>
  <c r="J15614"/>
  <c r="J15613"/>
  <c r="J15612"/>
  <c r="J15611"/>
  <c r="J15610"/>
  <c r="J15609"/>
  <c r="J15608"/>
  <c r="J15607"/>
  <c r="J15606"/>
  <c r="J15605"/>
  <c r="J15604"/>
  <c r="J15603"/>
  <c r="J15602"/>
  <c r="J15601"/>
  <c r="J15600"/>
  <c r="J15599"/>
  <c r="J15598"/>
  <c r="J15597"/>
  <c r="J15596"/>
  <c r="J15595"/>
  <c r="J15594"/>
  <c r="J15593"/>
  <c r="J15592"/>
  <c r="J15591"/>
  <c r="J15590"/>
  <c r="J15589"/>
  <c r="J15588"/>
  <c r="J15587"/>
  <c r="J15586"/>
  <c r="J15585"/>
  <c r="J15584"/>
  <c r="J15583"/>
  <c r="J15582"/>
  <c r="J15581"/>
  <c r="J15580"/>
  <c r="J15579"/>
  <c r="J15578"/>
  <c r="J15577"/>
  <c r="J15576"/>
  <c r="J15575"/>
  <c r="J15574"/>
  <c r="J15573"/>
  <c r="J15572"/>
  <c r="J15571"/>
  <c r="J15570"/>
  <c r="J15569"/>
  <c r="J15568"/>
  <c r="J15567"/>
  <c r="J15566"/>
  <c r="J15565"/>
  <c r="J15564"/>
  <c r="J15563"/>
  <c r="J15562"/>
  <c r="J15561"/>
  <c r="J15560"/>
  <c r="J15559"/>
  <c r="J15558"/>
  <c r="J15557"/>
  <c r="J15556"/>
  <c r="J15555"/>
  <c r="J15554"/>
  <c r="J15553"/>
  <c r="J15552"/>
  <c r="J15551"/>
  <c r="J15550"/>
  <c r="J15549"/>
  <c r="J15548"/>
  <c r="J15547"/>
  <c r="J15546"/>
  <c r="J15545"/>
  <c r="J15544"/>
  <c r="J15543"/>
  <c r="J15542"/>
  <c r="J15541"/>
  <c r="J15540"/>
  <c r="J15539"/>
  <c r="J15538"/>
  <c r="J15537"/>
  <c r="J15536"/>
  <c r="J15535"/>
  <c r="J15534"/>
  <c r="J15533"/>
  <c r="J15532"/>
  <c r="J15531"/>
  <c r="J15530"/>
  <c r="J15529"/>
  <c r="J15528"/>
  <c r="J15527"/>
  <c r="J15526"/>
  <c r="J15525"/>
  <c r="J15524"/>
  <c r="J15523"/>
  <c r="J15522"/>
  <c r="J15521"/>
  <c r="J15520"/>
  <c r="J15519"/>
  <c r="J15518"/>
  <c r="J15517"/>
  <c r="J15516"/>
  <c r="J15515"/>
  <c r="J15514"/>
  <c r="J15513"/>
  <c r="J15512"/>
  <c r="J15511"/>
  <c r="J15510"/>
  <c r="J15509"/>
  <c r="J15508"/>
  <c r="J15507"/>
  <c r="J15506"/>
  <c r="J15505"/>
  <c r="J15504"/>
  <c r="J15503"/>
  <c r="J15502"/>
  <c r="J15501"/>
  <c r="J15500"/>
  <c r="J15499"/>
  <c r="J15498"/>
  <c r="J15497"/>
  <c r="J15496"/>
  <c r="J15495"/>
  <c r="J15494"/>
  <c r="J15493"/>
  <c r="J15492"/>
  <c r="J15491"/>
  <c r="J15490"/>
  <c r="J15489"/>
  <c r="J15488"/>
  <c r="J15487"/>
  <c r="J15486"/>
  <c r="J15485"/>
  <c r="J15484"/>
  <c r="J15483"/>
  <c r="J15482"/>
  <c r="J15481"/>
  <c r="J15480"/>
  <c r="J15479"/>
  <c r="J15478"/>
  <c r="J15477"/>
  <c r="J15476"/>
  <c r="J15475"/>
  <c r="J15474"/>
  <c r="J15473"/>
  <c r="J15472"/>
  <c r="J15471"/>
  <c r="J15470"/>
  <c r="J15469"/>
  <c r="J15468"/>
  <c r="J15467"/>
  <c r="J15466"/>
  <c r="J15465"/>
  <c r="J15464"/>
  <c r="J15463"/>
  <c r="J15462"/>
  <c r="J15461"/>
  <c r="J15460"/>
  <c r="J15459"/>
  <c r="J15458"/>
  <c r="J15457"/>
  <c r="J15456"/>
  <c r="J15455"/>
  <c r="J15454"/>
  <c r="J15453"/>
  <c r="J15452"/>
  <c r="J15451"/>
  <c r="J15450"/>
  <c r="J15449"/>
  <c r="J15448"/>
  <c r="J15447"/>
  <c r="J15446"/>
  <c r="J15445"/>
  <c r="J15444"/>
  <c r="J15443"/>
  <c r="J15442"/>
  <c r="J15441"/>
  <c r="J15440"/>
  <c r="J15439"/>
  <c r="J15438"/>
  <c r="J15437"/>
  <c r="J15436"/>
  <c r="J15435"/>
  <c r="J15434"/>
  <c r="J15433"/>
  <c r="J15432"/>
  <c r="J15431"/>
  <c r="J15430"/>
  <c r="J15429"/>
  <c r="J15428"/>
  <c r="J15427"/>
  <c r="J15426"/>
  <c r="J15425"/>
  <c r="J15424"/>
  <c r="J15423"/>
  <c r="J15422"/>
  <c r="J15421"/>
  <c r="J15420"/>
  <c r="J15419"/>
  <c r="J15418"/>
  <c r="J15417"/>
  <c r="J15416"/>
  <c r="J15415"/>
  <c r="J15414"/>
  <c r="J15413"/>
  <c r="J15412"/>
  <c r="J15411"/>
  <c r="J15410"/>
  <c r="J15409"/>
  <c r="J15408"/>
  <c r="J15407"/>
  <c r="J15406"/>
  <c r="J15405"/>
  <c r="J15404"/>
  <c r="J15403"/>
  <c r="J15402"/>
  <c r="J15401"/>
  <c r="J15400"/>
  <c r="J15399"/>
  <c r="J15398"/>
  <c r="J15397"/>
  <c r="J15396"/>
  <c r="J15395"/>
  <c r="J15394"/>
  <c r="J15393"/>
  <c r="J15392"/>
  <c r="J15391"/>
  <c r="J15390"/>
  <c r="J15389"/>
  <c r="J15388"/>
  <c r="J15387"/>
  <c r="J15386"/>
  <c r="J15385"/>
  <c r="J15384"/>
  <c r="J15383"/>
  <c r="J15382"/>
  <c r="J15381"/>
  <c r="J15380"/>
  <c r="J15379"/>
  <c r="J15378"/>
  <c r="J15377"/>
  <c r="J15376"/>
  <c r="J15375"/>
  <c r="J15374"/>
  <c r="J15373"/>
  <c r="J15372"/>
  <c r="J15371"/>
  <c r="J15370"/>
  <c r="J15369"/>
  <c r="J15368"/>
  <c r="J15367"/>
  <c r="J15366"/>
  <c r="J15365"/>
  <c r="J15364"/>
  <c r="J15363"/>
  <c r="J15362"/>
  <c r="J15361"/>
  <c r="J15360"/>
  <c r="J15359"/>
  <c r="J15358"/>
  <c r="J15357"/>
  <c r="J15356"/>
  <c r="J15355"/>
  <c r="J15354"/>
  <c r="J15353"/>
  <c r="J15352"/>
  <c r="J15351"/>
  <c r="J15350"/>
  <c r="J15349"/>
  <c r="J15348"/>
  <c r="J15347"/>
  <c r="J15346"/>
  <c r="J15345"/>
  <c r="J15344"/>
  <c r="J15343"/>
  <c r="J15342"/>
  <c r="J15341"/>
  <c r="J15340"/>
  <c r="J15339"/>
  <c r="J15338"/>
  <c r="J15337"/>
  <c r="J15336"/>
  <c r="J15335"/>
  <c r="J15334"/>
  <c r="J15333"/>
  <c r="J15332"/>
  <c r="J15331"/>
  <c r="J15330"/>
  <c r="J15329"/>
  <c r="J15328"/>
  <c r="J15327"/>
  <c r="J15326"/>
  <c r="J15325"/>
  <c r="J15324"/>
  <c r="J15323"/>
  <c r="J15322"/>
  <c r="J15321"/>
  <c r="J15320"/>
  <c r="J15319"/>
  <c r="J15318"/>
  <c r="J15317"/>
  <c r="J15316"/>
  <c r="J15315"/>
  <c r="J15314"/>
  <c r="J15313"/>
  <c r="J15312"/>
  <c r="J15311"/>
  <c r="J15310"/>
  <c r="J15309"/>
  <c r="J15308"/>
  <c r="J15307"/>
  <c r="J15306"/>
  <c r="J15305"/>
  <c r="J15304"/>
  <c r="J15303"/>
  <c r="J15302"/>
  <c r="J15301"/>
  <c r="J15300"/>
  <c r="J15299"/>
  <c r="J15298"/>
  <c r="J15297"/>
  <c r="J15296"/>
  <c r="J15295"/>
  <c r="J15294"/>
  <c r="J15293"/>
  <c r="J15292"/>
  <c r="J15291"/>
  <c r="J15290"/>
  <c r="J15289"/>
  <c r="J15288"/>
  <c r="J15287"/>
  <c r="J15286"/>
  <c r="J15285"/>
  <c r="J15284"/>
  <c r="J15283"/>
  <c r="J15282"/>
  <c r="J15281"/>
  <c r="J15280"/>
  <c r="J15279"/>
  <c r="J15278"/>
  <c r="J15277"/>
  <c r="J15276"/>
  <c r="J15275"/>
  <c r="J15274"/>
  <c r="J15273"/>
  <c r="J15272"/>
  <c r="J15271"/>
  <c r="J15270"/>
  <c r="J15269"/>
  <c r="J15268"/>
  <c r="J15267"/>
  <c r="J15266"/>
  <c r="J15265"/>
  <c r="J15264"/>
  <c r="J15263"/>
  <c r="J15262"/>
  <c r="J15261"/>
  <c r="J15260"/>
  <c r="J15259"/>
  <c r="J15258"/>
  <c r="J15257"/>
  <c r="J15256"/>
  <c r="J15255"/>
  <c r="J15254"/>
  <c r="J15253"/>
  <c r="J15252"/>
  <c r="J15251"/>
  <c r="J15250"/>
  <c r="J15249"/>
  <c r="J15248"/>
  <c r="J15247"/>
  <c r="J15246"/>
  <c r="J15245"/>
  <c r="J15244"/>
  <c r="J15243"/>
  <c r="J15242"/>
  <c r="J15241"/>
  <c r="J15240"/>
  <c r="J15239"/>
  <c r="J15238"/>
  <c r="J15237"/>
  <c r="J15236"/>
  <c r="J15235"/>
  <c r="J15234"/>
  <c r="J15233"/>
  <c r="J15232"/>
  <c r="J15231"/>
  <c r="J15230"/>
  <c r="J15229"/>
  <c r="J15228"/>
  <c r="J15227"/>
  <c r="J15226"/>
  <c r="J15225"/>
  <c r="J15224"/>
  <c r="J15223"/>
  <c r="J15222"/>
  <c r="J15221"/>
  <c r="J15220"/>
  <c r="J15219"/>
  <c r="J15218"/>
  <c r="J15217"/>
  <c r="J15216"/>
  <c r="J15215"/>
  <c r="J15214"/>
  <c r="J15213"/>
  <c r="J15212"/>
  <c r="J15211"/>
  <c r="J15210"/>
  <c r="J15209"/>
  <c r="J15208"/>
  <c r="J15207"/>
  <c r="J15206"/>
  <c r="J15205"/>
  <c r="J15204"/>
  <c r="J15203"/>
  <c r="J15202"/>
  <c r="J15201"/>
  <c r="J15200"/>
  <c r="J15199"/>
  <c r="J15198"/>
  <c r="J15197"/>
  <c r="J15196"/>
  <c r="J15195"/>
  <c r="J15194"/>
  <c r="J15193"/>
  <c r="J15192"/>
  <c r="J15191"/>
  <c r="J15190"/>
  <c r="J15189"/>
  <c r="J15188"/>
  <c r="J15187"/>
  <c r="J15186"/>
  <c r="J15185"/>
  <c r="J15184"/>
  <c r="J15183"/>
  <c r="J15182"/>
  <c r="J15181"/>
  <c r="J15180"/>
  <c r="J15179"/>
  <c r="J15178"/>
  <c r="J15177"/>
  <c r="J15176"/>
  <c r="J15175"/>
  <c r="J15174"/>
  <c r="J15173"/>
  <c r="J15172"/>
  <c r="J15171"/>
  <c r="J15170"/>
  <c r="J15169"/>
  <c r="J15168"/>
  <c r="J15167"/>
  <c r="J15166"/>
  <c r="J15165"/>
  <c r="J15164"/>
  <c r="J15163"/>
  <c r="J15162"/>
  <c r="J15161"/>
  <c r="J15160"/>
  <c r="J15159"/>
  <c r="J15158"/>
  <c r="J15157"/>
  <c r="J15156"/>
  <c r="J15155"/>
  <c r="J15154"/>
  <c r="J15153"/>
  <c r="J15152"/>
  <c r="J15151"/>
  <c r="J15150"/>
  <c r="J15149"/>
  <c r="J15148"/>
  <c r="J15147"/>
  <c r="J15146"/>
  <c r="J15145"/>
  <c r="J15144"/>
  <c r="J15143"/>
  <c r="J15142"/>
  <c r="J15141"/>
  <c r="J15140"/>
  <c r="J15139"/>
  <c r="J15138"/>
  <c r="J15137"/>
  <c r="J15136"/>
  <c r="J15135"/>
  <c r="J15134"/>
  <c r="J15133"/>
  <c r="J15132"/>
  <c r="J15131"/>
  <c r="J15130"/>
  <c r="J15129"/>
  <c r="J15128"/>
  <c r="J15127"/>
  <c r="J15126"/>
  <c r="J15125"/>
  <c r="J15124"/>
  <c r="J15123"/>
  <c r="J15122"/>
  <c r="J15121"/>
  <c r="J15120"/>
  <c r="J15119"/>
  <c r="J15118"/>
  <c r="J15117"/>
  <c r="J15116"/>
  <c r="J15115"/>
  <c r="J15114"/>
  <c r="J15113"/>
  <c r="J15112"/>
  <c r="J15111"/>
  <c r="J15110"/>
  <c r="J15109"/>
  <c r="J15108"/>
  <c r="J15107"/>
  <c r="J15106"/>
  <c r="J15105"/>
  <c r="J15104"/>
  <c r="J15103"/>
  <c r="J15102"/>
  <c r="J15101"/>
  <c r="J15100"/>
  <c r="J15099"/>
  <c r="J15098"/>
  <c r="J15097"/>
  <c r="J15096"/>
  <c r="J15095"/>
  <c r="J15094"/>
  <c r="J15093"/>
  <c r="J15092"/>
  <c r="J15091"/>
  <c r="J15090"/>
  <c r="J15089"/>
  <c r="J15088"/>
  <c r="J15087"/>
  <c r="J15086"/>
  <c r="J15085"/>
  <c r="J15084"/>
  <c r="J15083"/>
  <c r="J15082"/>
  <c r="J15081"/>
  <c r="J15080"/>
  <c r="J15079"/>
  <c r="J15078"/>
  <c r="J15077"/>
  <c r="J15076"/>
  <c r="J15075"/>
  <c r="J15074"/>
  <c r="J15073"/>
  <c r="J15072"/>
  <c r="J15071"/>
  <c r="J15070"/>
  <c r="J15069"/>
  <c r="J15068"/>
  <c r="J15067"/>
  <c r="J15066"/>
  <c r="J15065"/>
  <c r="J15064"/>
  <c r="J15063"/>
  <c r="J15062"/>
  <c r="J15061"/>
  <c r="J15060"/>
  <c r="J15059"/>
  <c r="J15058"/>
  <c r="J15057"/>
  <c r="J15056"/>
  <c r="J15055"/>
  <c r="J15054"/>
  <c r="J15053"/>
  <c r="J15052"/>
  <c r="J15051"/>
  <c r="J15050"/>
  <c r="J15049"/>
  <c r="J15048"/>
  <c r="J15047"/>
  <c r="J15046"/>
  <c r="J15045"/>
  <c r="J15044"/>
  <c r="J15043"/>
  <c r="J15042"/>
  <c r="J15041"/>
  <c r="J15040"/>
  <c r="J15039"/>
  <c r="J15038"/>
  <c r="J15037"/>
  <c r="J15036"/>
  <c r="J15035"/>
  <c r="J15034"/>
  <c r="J15033"/>
  <c r="J15032"/>
  <c r="J15031"/>
  <c r="J15030"/>
  <c r="J15029"/>
  <c r="J15028"/>
  <c r="J15027"/>
  <c r="J15026"/>
  <c r="J15025"/>
  <c r="J15024"/>
  <c r="J15023"/>
  <c r="J15022"/>
  <c r="J15021"/>
  <c r="J15020"/>
  <c r="J15019"/>
  <c r="J15018"/>
  <c r="J15017"/>
  <c r="J15016"/>
  <c r="J15015"/>
  <c r="J15014"/>
  <c r="J15013"/>
  <c r="J15012"/>
  <c r="J15011"/>
  <c r="J15010"/>
  <c r="J15009"/>
  <c r="J15008"/>
  <c r="J15007"/>
  <c r="J15006"/>
  <c r="J15005"/>
  <c r="J15004"/>
  <c r="J15003"/>
  <c r="J15002"/>
  <c r="J15001"/>
  <c r="J15000"/>
  <c r="J14999"/>
  <c r="J14998"/>
  <c r="J14997"/>
  <c r="J14996"/>
  <c r="J14995"/>
  <c r="J14994"/>
  <c r="J14993"/>
  <c r="J14992"/>
  <c r="J14991"/>
  <c r="J14990"/>
  <c r="J14989"/>
  <c r="J14988"/>
  <c r="J14987"/>
  <c r="J14986"/>
  <c r="J14985"/>
  <c r="J14984"/>
  <c r="J14983"/>
  <c r="J14982"/>
  <c r="J14981"/>
  <c r="J14980"/>
  <c r="J14979"/>
  <c r="J14978"/>
  <c r="J14977"/>
  <c r="J14976"/>
  <c r="J14975"/>
  <c r="J14974"/>
  <c r="J14973"/>
  <c r="J14972"/>
  <c r="J14971"/>
  <c r="J14970"/>
  <c r="J14969"/>
  <c r="J14968"/>
  <c r="J14967"/>
  <c r="J14966"/>
  <c r="J14965"/>
  <c r="J14964"/>
  <c r="J14963"/>
  <c r="J14962"/>
  <c r="J14961"/>
  <c r="J14960"/>
  <c r="J14959"/>
  <c r="J14958"/>
  <c r="J14957"/>
  <c r="J14956"/>
  <c r="J14955"/>
  <c r="J14954"/>
  <c r="J14953"/>
  <c r="J14952"/>
  <c r="J14951"/>
  <c r="J14950"/>
  <c r="J14949"/>
  <c r="J14948"/>
  <c r="J14947"/>
  <c r="J14946"/>
  <c r="J14945"/>
  <c r="J14944"/>
  <c r="J14943"/>
  <c r="J14942"/>
  <c r="J14941"/>
  <c r="J14940"/>
  <c r="J14939"/>
  <c r="J14938"/>
  <c r="J14937"/>
  <c r="J14936"/>
  <c r="J14935"/>
  <c r="J14934"/>
  <c r="J14933"/>
  <c r="J14932"/>
  <c r="J14931"/>
  <c r="J14930"/>
  <c r="J14929"/>
  <c r="J14928"/>
  <c r="J14927"/>
  <c r="J14926"/>
  <c r="J14925"/>
  <c r="J14924"/>
  <c r="J14923"/>
  <c r="J14922"/>
  <c r="J14921"/>
  <c r="J14920"/>
  <c r="J14919"/>
  <c r="J14918"/>
  <c r="J14917"/>
  <c r="J14916"/>
  <c r="J14915"/>
  <c r="J14914"/>
  <c r="J14913"/>
  <c r="J14912"/>
  <c r="J14911"/>
  <c r="J14910"/>
  <c r="J14909"/>
  <c r="J14908"/>
  <c r="J14907"/>
  <c r="J14906"/>
  <c r="J14905"/>
  <c r="J14904"/>
  <c r="J14903"/>
  <c r="J14902"/>
  <c r="J14901"/>
  <c r="J14900"/>
  <c r="J14899"/>
  <c r="J14898"/>
  <c r="J14897"/>
  <c r="J14896"/>
  <c r="J14895"/>
  <c r="J14894"/>
  <c r="J14893"/>
  <c r="J14892"/>
  <c r="J14891"/>
  <c r="J14890"/>
  <c r="J14889"/>
  <c r="J14888"/>
  <c r="J14887"/>
  <c r="J14886"/>
  <c r="J14885"/>
  <c r="J14884"/>
  <c r="J14883"/>
  <c r="J14882"/>
  <c r="J14881"/>
  <c r="J14880"/>
  <c r="J14879"/>
  <c r="J14878"/>
  <c r="J14877"/>
  <c r="J14876"/>
  <c r="J14875"/>
  <c r="J14874"/>
  <c r="J14873"/>
  <c r="J14872"/>
  <c r="J14871"/>
  <c r="J14870"/>
  <c r="J14869"/>
  <c r="J14868"/>
  <c r="J14867"/>
  <c r="J14866"/>
  <c r="J14865"/>
  <c r="J14864"/>
  <c r="J14863"/>
  <c r="J14862"/>
  <c r="J14861"/>
  <c r="J14860"/>
  <c r="J14859"/>
  <c r="J14858"/>
  <c r="J14857"/>
  <c r="J14856"/>
  <c r="J14855"/>
  <c r="J14854"/>
  <c r="J14853"/>
  <c r="J14852"/>
  <c r="J14851"/>
  <c r="J14850"/>
  <c r="J14849"/>
  <c r="J14848"/>
  <c r="J14847"/>
  <c r="J14846"/>
  <c r="J14845"/>
  <c r="J14844"/>
  <c r="J14843"/>
  <c r="J14842"/>
  <c r="J14841"/>
  <c r="J14840"/>
  <c r="J14839"/>
  <c r="J14838"/>
  <c r="J14837"/>
  <c r="J14836"/>
  <c r="J14835"/>
  <c r="J14834"/>
  <c r="J14833"/>
  <c r="J14832"/>
  <c r="J14831"/>
  <c r="J14830"/>
  <c r="J14829"/>
  <c r="J14828"/>
  <c r="J14827"/>
  <c r="J14826"/>
  <c r="J14825"/>
  <c r="J14824"/>
  <c r="J14823"/>
  <c r="J14822"/>
  <c r="J14821"/>
  <c r="J14820"/>
  <c r="J14819"/>
  <c r="J14818"/>
  <c r="J14817"/>
  <c r="J14816"/>
  <c r="J14815"/>
  <c r="J14814"/>
  <c r="J14813"/>
  <c r="J14812"/>
  <c r="J14811"/>
  <c r="J14810"/>
  <c r="J14809"/>
  <c r="J14808"/>
  <c r="J14807"/>
  <c r="J14806"/>
  <c r="J14805"/>
  <c r="J14804"/>
  <c r="J14803"/>
  <c r="J14802"/>
  <c r="J14801"/>
  <c r="J14800"/>
  <c r="J14799"/>
  <c r="J14798"/>
  <c r="J14797"/>
  <c r="J14796"/>
  <c r="J14795"/>
  <c r="J14794"/>
  <c r="J14793"/>
  <c r="J14792"/>
  <c r="J14791"/>
  <c r="J14790"/>
  <c r="J14789"/>
  <c r="J14788"/>
  <c r="J14787"/>
  <c r="J14786"/>
  <c r="J14785"/>
  <c r="J14784"/>
  <c r="J14783"/>
  <c r="J14782"/>
  <c r="J14781"/>
  <c r="J14780"/>
  <c r="J14779"/>
  <c r="J14778"/>
  <c r="J14777"/>
  <c r="J14776"/>
  <c r="J14775"/>
  <c r="J14774"/>
  <c r="J14773"/>
  <c r="J14772"/>
  <c r="J14771"/>
  <c r="J14770"/>
  <c r="J14769"/>
  <c r="J14768"/>
  <c r="J14767"/>
  <c r="J14766"/>
  <c r="J14765"/>
  <c r="J14764"/>
  <c r="J14763"/>
  <c r="J14762"/>
  <c r="J14761"/>
  <c r="J14760"/>
  <c r="J14759"/>
  <c r="J14758"/>
  <c r="J14757"/>
  <c r="J14756"/>
  <c r="J14755"/>
  <c r="J14754"/>
  <c r="J14753"/>
  <c r="J14752"/>
  <c r="J14751"/>
  <c r="J14750"/>
  <c r="J14749"/>
  <c r="J14748"/>
  <c r="J14747"/>
  <c r="J14746"/>
  <c r="J14745"/>
  <c r="J14744"/>
  <c r="J14743"/>
  <c r="J14742"/>
  <c r="J14741"/>
  <c r="J14740"/>
  <c r="J14739"/>
  <c r="J14738"/>
  <c r="J14737"/>
  <c r="J14736"/>
  <c r="J14735"/>
  <c r="J14734"/>
  <c r="J14733"/>
  <c r="J14732"/>
  <c r="J14731"/>
  <c r="J14730"/>
  <c r="J14729"/>
  <c r="J14728"/>
  <c r="J14727"/>
  <c r="J14726"/>
  <c r="J14725"/>
  <c r="J14724"/>
  <c r="J14723"/>
  <c r="J14722"/>
  <c r="J14721"/>
  <c r="J14720"/>
  <c r="J14719"/>
  <c r="J14718"/>
  <c r="J14717"/>
  <c r="J14716"/>
  <c r="J14715"/>
  <c r="J14714"/>
  <c r="J14713"/>
  <c r="J14712"/>
  <c r="J14711"/>
  <c r="J14710"/>
  <c r="J14709"/>
  <c r="J14708"/>
  <c r="J14707"/>
  <c r="J14706"/>
  <c r="J14705"/>
  <c r="J14704"/>
  <c r="J14703"/>
  <c r="J14702"/>
  <c r="J14701"/>
  <c r="J14700"/>
  <c r="J14699"/>
  <c r="J14698"/>
  <c r="J14697"/>
  <c r="J14696"/>
  <c r="J14695"/>
  <c r="J14694"/>
  <c r="J14693"/>
  <c r="J14692"/>
  <c r="J14691"/>
  <c r="J14690"/>
  <c r="J14689"/>
  <c r="J14688"/>
  <c r="J14687"/>
  <c r="J14686"/>
  <c r="J14685"/>
  <c r="J14684"/>
  <c r="J14683"/>
  <c r="J14682"/>
  <c r="J14681"/>
  <c r="J14680"/>
  <c r="J14679"/>
  <c r="J14678"/>
  <c r="J14677"/>
  <c r="J14676"/>
  <c r="J14675"/>
  <c r="J14674"/>
  <c r="J14673"/>
  <c r="J14672"/>
  <c r="J14671"/>
  <c r="J14670"/>
  <c r="J14669"/>
  <c r="J14668"/>
  <c r="J14667"/>
  <c r="J14666"/>
  <c r="J14665"/>
  <c r="J14664"/>
  <c r="J14663"/>
  <c r="J14662"/>
  <c r="J14661"/>
  <c r="J14660"/>
  <c r="J14659"/>
  <c r="J14658"/>
  <c r="J14657"/>
  <c r="J14656"/>
  <c r="J14655"/>
  <c r="J14654"/>
  <c r="J14653"/>
  <c r="J14652"/>
  <c r="J14651"/>
  <c r="J14650"/>
  <c r="J14649"/>
  <c r="J14648"/>
  <c r="J14647"/>
  <c r="J14646"/>
  <c r="J14645"/>
  <c r="J14644"/>
  <c r="J14643"/>
  <c r="J14642"/>
  <c r="J14641"/>
  <c r="J14640"/>
  <c r="J14639"/>
  <c r="J14638"/>
  <c r="J14637"/>
  <c r="J14636"/>
  <c r="J14635"/>
  <c r="J14634"/>
  <c r="J14633"/>
  <c r="J14632"/>
  <c r="J14631"/>
  <c r="J14630"/>
  <c r="J14629"/>
  <c r="J14628"/>
  <c r="J14627"/>
  <c r="J14626"/>
  <c r="J14625"/>
  <c r="J14624"/>
  <c r="J14623"/>
  <c r="J14622"/>
  <c r="J14621"/>
  <c r="J14620"/>
  <c r="J14619"/>
  <c r="J14618"/>
  <c r="J14617"/>
  <c r="J14616"/>
  <c r="J14615"/>
  <c r="J14614"/>
  <c r="J14613"/>
  <c r="J14612"/>
  <c r="J14611"/>
  <c r="J14610"/>
  <c r="J14609"/>
  <c r="J14608"/>
  <c r="J14607"/>
  <c r="J14606"/>
  <c r="J14605"/>
  <c r="J14604"/>
  <c r="J14603"/>
  <c r="J14602"/>
  <c r="J14601"/>
  <c r="J14600"/>
  <c r="J14599"/>
  <c r="J14598"/>
  <c r="J14597"/>
  <c r="J14596"/>
  <c r="J14595"/>
  <c r="J14594"/>
  <c r="J14593"/>
  <c r="J14592"/>
  <c r="J14591"/>
  <c r="J14590"/>
  <c r="J14589"/>
  <c r="J14588"/>
  <c r="J14587"/>
  <c r="J14586"/>
  <c r="J14585"/>
  <c r="J14584"/>
  <c r="J14583"/>
  <c r="J14582"/>
  <c r="J14581"/>
  <c r="J14580"/>
  <c r="J14579"/>
  <c r="J14578"/>
  <c r="J14577"/>
  <c r="J14576"/>
  <c r="J14575"/>
  <c r="J14574"/>
  <c r="J14573"/>
  <c r="J14572"/>
  <c r="J14571"/>
  <c r="J14570"/>
  <c r="J14569"/>
  <c r="J14568"/>
  <c r="J14567"/>
  <c r="J14566"/>
  <c r="J14565"/>
  <c r="J14564"/>
  <c r="J14563"/>
  <c r="J14562"/>
  <c r="J14561"/>
  <c r="J14560"/>
  <c r="J14559"/>
  <c r="J14558"/>
  <c r="J14557"/>
  <c r="J14556"/>
  <c r="J14555"/>
  <c r="J14554"/>
  <c r="J14553"/>
  <c r="J14552"/>
  <c r="J14551"/>
  <c r="J14550"/>
  <c r="J14549"/>
  <c r="J14548"/>
  <c r="J14547"/>
  <c r="J14546"/>
  <c r="J14545"/>
  <c r="J14544"/>
  <c r="J14543"/>
  <c r="J14542"/>
  <c r="J14541"/>
  <c r="J14540"/>
  <c r="J14539"/>
  <c r="J14538"/>
  <c r="J14537"/>
  <c r="J14536"/>
  <c r="J14535"/>
  <c r="J14534"/>
  <c r="J14533"/>
  <c r="J14532"/>
  <c r="J14531"/>
  <c r="J14530"/>
  <c r="J14529"/>
  <c r="J14528"/>
  <c r="J14527"/>
  <c r="J14526"/>
  <c r="J14525"/>
  <c r="J14524"/>
  <c r="J14523"/>
  <c r="J14522"/>
  <c r="J14521"/>
  <c r="J14520"/>
  <c r="J14519"/>
  <c r="J14518"/>
  <c r="J14517"/>
  <c r="J14516"/>
  <c r="J14515"/>
  <c r="J14514"/>
  <c r="J14513"/>
  <c r="J14512"/>
  <c r="J14511"/>
  <c r="J14510"/>
  <c r="J14509"/>
  <c r="J14508"/>
  <c r="J14507"/>
  <c r="J14506"/>
  <c r="J14505"/>
  <c r="J14504"/>
  <c r="J14503"/>
  <c r="J14502"/>
  <c r="J14501"/>
  <c r="J14500"/>
  <c r="J14499"/>
  <c r="J14498"/>
  <c r="J14497"/>
  <c r="J14496"/>
  <c r="J14495"/>
  <c r="J14494"/>
  <c r="J14493"/>
  <c r="J14492"/>
  <c r="J14491"/>
  <c r="J14490"/>
  <c r="J14489"/>
  <c r="J14488"/>
  <c r="J14487"/>
  <c r="J14486"/>
  <c r="J14485"/>
  <c r="J14484"/>
  <c r="J14483"/>
  <c r="J14482"/>
  <c r="J14481"/>
  <c r="J14480"/>
  <c r="J14479"/>
  <c r="J14478"/>
  <c r="J14477"/>
  <c r="J14476"/>
  <c r="J14475"/>
  <c r="J14474"/>
  <c r="J14473"/>
  <c r="J14472"/>
  <c r="J14471"/>
  <c r="J14470"/>
  <c r="J14469"/>
  <c r="J14468"/>
  <c r="J14467"/>
  <c r="J14466"/>
  <c r="J14465"/>
  <c r="J14464"/>
  <c r="J14463"/>
  <c r="J14462"/>
  <c r="J14461"/>
  <c r="J14460"/>
  <c r="J14459"/>
  <c r="J14458"/>
  <c r="J14457"/>
  <c r="J14456"/>
  <c r="J14455"/>
  <c r="J14454"/>
  <c r="J14453"/>
  <c r="J14452"/>
  <c r="J14451"/>
  <c r="J14450"/>
  <c r="J14449"/>
  <c r="J14448"/>
  <c r="J14447"/>
  <c r="J14446"/>
  <c r="J14445"/>
  <c r="J14444"/>
  <c r="J14443"/>
  <c r="J14442"/>
  <c r="J14441"/>
  <c r="J14440"/>
  <c r="J14439"/>
  <c r="J14438"/>
  <c r="J14437"/>
  <c r="J14436"/>
  <c r="J14435"/>
  <c r="J14434"/>
  <c r="J14433"/>
  <c r="J14432"/>
  <c r="J14431"/>
  <c r="J14430"/>
  <c r="J14429"/>
  <c r="J14428"/>
  <c r="J14427"/>
  <c r="J14426"/>
  <c r="J14425"/>
  <c r="J14424"/>
  <c r="J14423"/>
  <c r="J14422"/>
  <c r="J14421"/>
  <c r="J14420"/>
  <c r="J14419"/>
  <c r="J14418"/>
  <c r="J14417"/>
  <c r="J14416"/>
  <c r="J14415"/>
  <c r="J14414"/>
  <c r="J14413"/>
  <c r="J14412"/>
  <c r="J14411"/>
  <c r="J14410"/>
  <c r="J14409"/>
  <c r="J14408"/>
  <c r="J14407"/>
  <c r="J14406"/>
  <c r="J14405"/>
  <c r="J14404"/>
  <c r="J14403"/>
  <c r="J14402"/>
  <c r="J14401"/>
  <c r="J14400"/>
  <c r="J14399"/>
  <c r="J14398"/>
  <c r="J14397"/>
  <c r="J14396"/>
  <c r="J14395"/>
  <c r="J14394"/>
  <c r="J14393"/>
  <c r="J14392"/>
  <c r="J14391"/>
  <c r="J14390"/>
  <c r="J14389"/>
  <c r="J14388"/>
  <c r="J14387"/>
  <c r="J14386"/>
  <c r="J14385"/>
  <c r="J14384"/>
  <c r="J14383"/>
  <c r="J14382"/>
  <c r="J14381"/>
  <c r="J14380"/>
  <c r="J14379"/>
  <c r="J14378"/>
  <c r="J14377"/>
  <c r="J14376"/>
  <c r="J14375"/>
  <c r="J14374"/>
  <c r="J14373"/>
  <c r="J14372"/>
  <c r="J14371"/>
  <c r="J14370"/>
  <c r="J14369"/>
  <c r="J14368"/>
  <c r="J14367"/>
  <c r="J14366"/>
  <c r="J14365"/>
  <c r="J14364"/>
  <c r="J14363"/>
  <c r="J14362"/>
  <c r="J14361"/>
  <c r="J14360"/>
  <c r="J14359"/>
  <c r="J14358"/>
  <c r="J14357"/>
  <c r="J14356"/>
  <c r="J14355"/>
  <c r="J14354"/>
  <c r="J14353"/>
  <c r="J14352"/>
  <c r="J14351"/>
  <c r="J14350"/>
  <c r="J14349"/>
  <c r="J14348"/>
  <c r="J14347"/>
  <c r="J14346"/>
  <c r="J14345"/>
  <c r="J14344"/>
  <c r="J14343"/>
  <c r="J14342"/>
  <c r="J14341"/>
  <c r="J14340"/>
  <c r="J14339"/>
  <c r="J14338"/>
  <c r="J14337"/>
  <c r="J14336"/>
  <c r="J14335"/>
  <c r="J14334"/>
  <c r="J14333"/>
  <c r="J14332"/>
  <c r="J14331"/>
  <c r="J14330"/>
  <c r="J14329"/>
  <c r="J14328"/>
  <c r="J14327"/>
  <c r="J14326"/>
  <c r="J14325"/>
  <c r="J14324"/>
  <c r="J14323"/>
  <c r="J14322"/>
  <c r="J14321"/>
  <c r="J14320"/>
  <c r="J14319"/>
  <c r="J14318"/>
  <c r="J14317"/>
  <c r="J14316"/>
  <c r="J14315"/>
  <c r="J14314"/>
  <c r="J14313"/>
  <c r="J14312"/>
  <c r="J14311"/>
  <c r="J14310"/>
  <c r="J14309"/>
  <c r="J14308"/>
  <c r="J14307"/>
  <c r="J14306"/>
  <c r="J14305"/>
  <c r="J14304"/>
  <c r="J14303"/>
  <c r="J14302"/>
  <c r="J14301"/>
  <c r="J14300"/>
  <c r="J14299"/>
  <c r="J14298"/>
  <c r="J14297"/>
  <c r="J14296"/>
  <c r="J14295"/>
  <c r="J14294"/>
  <c r="J14293"/>
  <c r="J14292"/>
  <c r="J14291"/>
  <c r="J14290"/>
  <c r="J14289"/>
  <c r="J14288"/>
  <c r="J14287"/>
  <c r="J14286"/>
  <c r="J14285"/>
  <c r="J14284"/>
  <c r="J14283"/>
  <c r="J14282"/>
  <c r="J14281"/>
  <c r="J14280"/>
  <c r="J14279"/>
  <c r="J14278"/>
  <c r="J14277"/>
  <c r="J14276"/>
  <c r="J14275"/>
  <c r="J14274"/>
  <c r="J14273"/>
  <c r="J14272"/>
  <c r="J14271"/>
  <c r="J14270"/>
  <c r="J14269"/>
  <c r="J14268"/>
  <c r="J14267"/>
  <c r="J14266"/>
  <c r="J14265"/>
  <c r="J14264"/>
  <c r="J14263"/>
  <c r="J14262"/>
  <c r="J14261"/>
  <c r="J14260"/>
  <c r="J14259"/>
  <c r="J14258"/>
  <c r="J14257"/>
  <c r="J14256"/>
  <c r="J14255"/>
  <c r="J14254"/>
  <c r="J14253"/>
  <c r="J14252"/>
  <c r="J14251"/>
  <c r="J14250"/>
  <c r="J14249"/>
  <c r="J14248"/>
  <c r="J14247"/>
  <c r="J14246"/>
  <c r="J14245"/>
  <c r="J14244"/>
  <c r="J14243"/>
  <c r="J14242"/>
  <c r="J14241"/>
  <c r="J14240"/>
  <c r="J14239"/>
  <c r="J14238"/>
  <c r="J14237"/>
  <c r="J14236"/>
  <c r="J14235"/>
  <c r="J14234"/>
  <c r="J14233"/>
  <c r="J14232"/>
  <c r="J14231"/>
  <c r="J14230"/>
  <c r="J14229"/>
  <c r="J14228"/>
  <c r="J14227"/>
  <c r="J14226"/>
  <c r="J14225"/>
  <c r="J14224"/>
  <c r="J14223"/>
  <c r="J14222"/>
  <c r="J14221"/>
  <c r="J14220"/>
  <c r="J14219"/>
  <c r="J14218"/>
  <c r="J14217"/>
  <c r="J14216"/>
  <c r="J14215"/>
  <c r="J14214"/>
  <c r="J14213"/>
  <c r="J14212"/>
  <c r="J14211"/>
  <c r="J14210"/>
  <c r="J14209"/>
  <c r="J14208"/>
  <c r="J14207"/>
  <c r="J14206"/>
  <c r="J14205"/>
  <c r="J14204"/>
  <c r="J14203"/>
  <c r="J14202"/>
  <c r="J14201"/>
  <c r="J14200"/>
  <c r="J14199"/>
  <c r="J14198"/>
  <c r="J14197"/>
  <c r="J14196"/>
  <c r="J14195"/>
  <c r="J14194"/>
  <c r="J14193"/>
  <c r="J14192"/>
  <c r="J14191"/>
  <c r="J14190"/>
  <c r="J14189"/>
  <c r="J14188"/>
  <c r="J14187"/>
  <c r="J14186"/>
  <c r="J14185"/>
  <c r="J14184"/>
  <c r="J14183"/>
  <c r="J14182"/>
  <c r="J14181"/>
  <c r="J14180"/>
  <c r="J14179"/>
  <c r="J14178"/>
  <c r="J14177"/>
  <c r="J14176"/>
  <c r="J14175"/>
  <c r="J14174"/>
  <c r="J14173"/>
  <c r="J14172"/>
  <c r="J14171"/>
  <c r="J14170"/>
  <c r="J14169"/>
  <c r="J14168"/>
  <c r="J14167"/>
  <c r="J14166"/>
  <c r="J14165"/>
  <c r="J14164"/>
  <c r="J14163"/>
  <c r="J14162"/>
  <c r="J14161"/>
  <c r="J14160"/>
  <c r="J14159"/>
  <c r="J14158"/>
  <c r="J14157"/>
  <c r="J14156"/>
  <c r="J14155"/>
  <c r="J14154"/>
  <c r="J14153"/>
  <c r="J14152"/>
  <c r="J14151"/>
  <c r="J14150"/>
  <c r="J14149"/>
  <c r="J14148"/>
  <c r="J14147"/>
  <c r="J14146"/>
  <c r="J14145"/>
  <c r="J14144"/>
  <c r="J14143"/>
  <c r="J14142"/>
  <c r="J14141"/>
  <c r="J14140"/>
  <c r="J14139"/>
  <c r="J14138"/>
  <c r="J14137"/>
  <c r="J14136"/>
  <c r="J14135"/>
  <c r="J14134"/>
  <c r="J14133"/>
  <c r="J14132"/>
  <c r="J14131"/>
  <c r="J14130"/>
  <c r="J14129"/>
  <c r="J14128"/>
  <c r="J14127"/>
  <c r="J14126"/>
  <c r="J14125"/>
  <c r="J14124"/>
  <c r="J14123"/>
  <c r="J14122"/>
  <c r="J14121"/>
  <c r="J14120"/>
  <c r="J14119"/>
  <c r="J14118"/>
  <c r="J14117"/>
  <c r="J14116"/>
  <c r="J14115"/>
  <c r="J14114"/>
  <c r="J14113"/>
  <c r="J14112"/>
  <c r="J14111"/>
  <c r="J14110"/>
  <c r="J14109"/>
  <c r="J14108"/>
  <c r="J14107"/>
  <c r="J14106"/>
  <c r="J14105"/>
  <c r="J14104"/>
  <c r="J14103"/>
  <c r="J14102"/>
  <c r="J14101"/>
  <c r="J14100"/>
  <c r="J14099"/>
  <c r="J14098"/>
  <c r="J14097"/>
  <c r="J14096"/>
  <c r="J14095"/>
  <c r="J14094"/>
  <c r="J14093"/>
  <c r="J14092"/>
  <c r="J14091"/>
  <c r="J14090"/>
  <c r="J14089"/>
  <c r="J14088"/>
  <c r="J14087"/>
  <c r="J14086"/>
  <c r="J14085"/>
  <c r="J14084"/>
  <c r="J14083"/>
  <c r="J14082"/>
  <c r="J14081"/>
  <c r="J14080"/>
  <c r="J14079"/>
  <c r="J14078"/>
  <c r="J14077"/>
  <c r="J14076"/>
  <c r="J14075"/>
  <c r="J14074"/>
  <c r="J14073"/>
  <c r="J14072"/>
  <c r="J14071"/>
  <c r="J14070"/>
  <c r="J14069"/>
  <c r="J14068"/>
  <c r="J14067"/>
  <c r="J14066"/>
  <c r="J14065"/>
  <c r="J14064"/>
  <c r="J14063"/>
  <c r="J14062"/>
  <c r="J14061"/>
  <c r="J14060"/>
  <c r="J14059"/>
  <c r="J14058"/>
  <c r="J14057"/>
  <c r="J14056"/>
  <c r="J14055"/>
  <c r="J14054"/>
  <c r="J14053"/>
  <c r="J14052"/>
  <c r="J14051"/>
  <c r="J14050"/>
  <c r="J14049"/>
  <c r="J14048"/>
  <c r="J14047"/>
  <c r="J14046"/>
  <c r="J14045"/>
  <c r="J14044"/>
  <c r="J14043"/>
  <c r="J14042"/>
  <c r="J14041"/>
  <c r="J14040"/>
  <c r="J14039"/>
  <c r="J14038"/>
  <c r="J14037"/>
  <c r="J14036"/>
  <c r="J14035"/>
  <c r="J14034"/>
  <c r="J14033"/>
  <c r="J14032"/>
  <c r="J14031"/>
  <c r="J14030"/>
  <c r="J14029"/>
  <c r="J14028"/>
  <c r="J14027"/>
  <c r="J14026"/>
  <c r="J14025"/>
  <c r="J14024"/>
  <c r="J14023"/>
  <c r="J14022"/>
  <c r="J14021"/>
  <c r="J14020"/>
  <c r="J14019"/>
  <c r="J14018"/>
  <c r="J14017"/>
  <c r="J14016"/>
  <c r="J14015"/>
  <c r="J14014"/>
  <c r="J14013"/>
  <c r="J14012"/>
  <c r="J14011"/>
  <c r="J14010"/>
  <c r="J14009"/>
  <c r="J14008"/>
  <c r="J14007"/>
  <c r="J14006"/>
  <c r="J14005"/>
  <c r="J14004"/>
  <c r="J14003"/>
  <c r="J14002"/>
  <c r="J14001"/>
  <c r="J14000"/>
  <c r="J13999"/>
  <c r="J13998"/>
  <c r="J13997"/>
  <c r="J13996"/>
  <c r="J13995"/>
  <c r="J13994"/>
  <c r="J13993"/>
  <c r="J13992"/>
  <c r="J13991"/>
  <c r="J13990"/>
  <c r="J13989"/>
  <c r="J13988"/>
  <c r="J13987"/>
  <c r="J13986"/>
  <c r="J13985"/>
  <c r="J13984"/>
  <c r="J13983"/>
  <c r="J13982"/>
  <c r="J13981"/>
  <c r="J13980"/>
  <c r="J13979"/>
  <c r="J13978"/>
  <c r="J13977"/>
  <c r="J13976"/>
  <c r="J13975"/>
  <c r="J13974"/>
  <c r="J13973"/>
  <c r="J13972"/>
  <c r="J13971"/>
  <c r="J13970"/>
  <c r="J13969"/>
  <c r="J13968"/>
  <c r="J13967"/>
  <c r="J13966"/>
  <c r="J13965"/>
  <c r="J13964"/>
  <c r="J13963"/>
  <c r="J13962"/>
  <c r="J13961"/>
  <c r="J13960"/>
  <c r="J13959"/>
  <c r="J13958"/>
  <c r="J13957"/>
  <c r="J13956"/>
  <c r="J13955"/>
  <c r="J13954"/>
  <c r="J13953"/>
  <c r="J13952"/>
  <c r="J13951"/>
  <c r="J13950"/>
  <c r="J13949"/>
  <c r="J13948"/>
  <c r="J13947"/>
  <c r="J13946"/>
  <c r="J13945"/>
  <c r="J13944"/>
  <c r="J13943"/>
  <c r="J13942"/>
  <c r="J13941"/>
  <c r="J13940"/>
  <c r="J13939"/>
  <c r="J13938"/>
  <c r="J13937"/>
  <c r="J13936"/>
  <c r="J13935"/>
  <c r="J13934"/>
  <c r="J13933"/>
  <c r="J13932"/>
  <c r="J13931"/>
  <c r="J13930"/>
  <c r="J13929"/>
  <c r="J13928"/>
  <c r="J13927"/>
  <c r="J13926"/>
  <c r="J13925"/>
  <c r="J13924"/>
  <c r="J13923"/>
  <c r="J13922"/>
  <c r="J13921"/>
  <c r="J13920"/>
  <c r="J13919"/>
  <c r="J13918"/>
  <c r="J13917"/>
  <c r="J13916"/>
  <c r="J13915"/>
  <c r="J13914"/>
  <c r="J13913"/>
  <c r="J13912"/>
  <c r="J13911"/>
  <c r="J13910"/>
  <c r="J13909"/>
  <c r="J13908"/>
  <c r="J13907"/>
  <c r="J13906"/>
  <c r="J13905"/>
  <c r="J13904"/>
  <c r="J13903"/>
  <c r="J13902"/>
  <c r="J13901"/>
  <c r="J13900"/>
  <c r="J13899"/>
  <c r="J13898"/>
  <c r="J13897"/>
  <c r="J13896"/>
  <c r="J13895"/>
  <c r="J13894"/>
  <c r="J13893"/>
  <c r="J13892"/>
  <c r="J13891"/>
  <c r="J13890"/>
  <c r="J13889"/>
  <c r="J13888"/>
  <c r="J13887"/>
  <c r="J13886"/>
  <c r="J13885"/>
  <c r="J13884"/>
  <c r="J13883"/>
  <c r="J13882"/>
  <c r="J13881"/>
  <c r="J13880"/>
  <c r="J13879"/>
  <c r="J13878"/>
  <c r="J13877"/>
  <c r="J13876"/>
  <c r="J13875"/>
  <c r="J13874"/>
  <c r="J13873"/>
  <c r="J13872"/>
  <c r="J13871"/>
  <c r="J13870"/>
  <c r="J13869"/>
  <c r="J13868"/>
  <c r="J13867"/>
  <c r="J13866"/>
  <c r="J13865"/>
  <c r="J13864"/>
  <c r="J13863"/>
  <c r="J13862"/>
  <c r="J13861"/>
  <c r="J13860"/>
  <c r="J13859"/>
  <c r="J13858"/>
  <c r="J13857"/>
  <c r="J13856"/>
  <c r="J13855"/>
  <c r="J13854"/>
  <c r="J13853"/>
  <c r="J13852"/>
  <c r="J13851"/>
  <c r="J13850"/>
  <c r="J13849"/>
  <c r="J13848"/>
  <c r="J13847"/>
  <c r="J13846"/>
  <c r="J13845"/>
  <c r="J13844"/>
  <c r="J13843"/>
  <c r="J13842"/>
  <c r="J13841"/>
  <c r="J13840"/>
  <c r="J13839"/>
  <c r="J13838"/>
  <c r="J13837"/>
  <c r="J13836"/>
  <c r="J13835"/>
  <c r="J13834"/>
  <c r="J13833"/>
  <c r="J13832"/>
  <c r="J13831"/>
  <c r="J13830"/>
  <c r="J13829"/>
  <c r="J13828"/>
  <c r="J13827"/>
  <c r="J13826"/>
  <c r="J13825"/>
  <c r="J13824"/>
  <c r="J13823"/>
  <c r="J13822"/>
  <c r="J13821"/>
  <c r="J13820"/>
  <c r="J13819"/>
  <c r="J13818"/>
  <c r="J13817"/>
  <c r="J13816"/>
  <c r="J13815"/>
  <c r="J13814"/>
  <c r="J13813"/>
  <c r="J13812"/>
  <c r="J13811"/>
  <c r="J13810"/>
  <c r="J13809"/>
  <c r="J13808"/>
  <c r="J13807"/>
  <c r="J13806"/>
  <c r="J13805"/>
  <c r="J13804"/>
  <c r="J13803"/>
  <c r="J13802"/>
  <c r="J13801"/>
  <c r="J13800"/>
  <c r="J13799"/>
  <c r="J13798"/>
  <c r="J13797"/>
  <c r="J13796"/>
  <c r="J13795"/>
  <c r="J13794"/>
  <c r="J13793"/>
  <c r="J13792"/>
  <c r="J13791"/>
  <c r="J13790"/>
  <c r="J13789"/>
  <c r="J13788"/>
  <c r="J13787"/>
  <c r="J13786"/>
  <c r="J13785"/>
  <c r="J13784"/>
  <c r="J13783"/>
  <c r="J13782"/>
  <c r="J13781"/>
  <c r="J13780"/>
  <c r="J13779"/>
  <c r="J13778"/>
  <c r="J13777"/>
  <c r="J13776"/>
  <c r="J13775"/>
  <c r="J13774"/>
  <c r="J13773"/>
  <c r="J13772"/>
  <c r="J13771"/>
  <c r="J13770"/>
  <c r="J13769"/>
  <c r="J13768"/>
  <c r="J13767"/>
  <c r="J13766"/>
  <c r="J13765"/>
  <c r="J13764"/>
  <c r="J13763"/>
  <c r="J13762"/>
  <c r="J13761"/>
  <c r="J13760"/>
  <c r="J13759"/>
  <c r="J13758"/>
  <c r="J13757"/>
  <c r="J13756"/>
  <c r="J13755"/>
  <c r="J13754"/>
  <c r="J13753"/>
  <c r="J13752"/>
  <c r="J13751"/>
  <c r="J13750"/>
  <c r="J13749"/>
  <c r="J13748"/>
  <c r="J13747"/>
  <c r="J13746"/>
  <c r="J13745"/>
  <c r="J13744"/>
  <c r="J13743"/>
  <c r="J13742"/>
  <c r="J13741"/>
  <c r="J13740"/>
  <c r="J13739"/>
  <c r="J13738"/>
  <c r="J13737"/>
  <c r="J13736"/>
  <c r="J13735"/>
  <c r="J13734"/>
  <c r="J13733"/>
  <c r="J13732"/>
  <c r="J13731"/>
  <c r="J13730"/>
  <c r="J13729"/>
  <c r="J13728"/>
  <c r="J13727"/>
  <c r="J13726"/>
  <c r="J13725"/>
  <c r="J13724"/>
  <c r="J13723"/>
  <c r="J13722"/>
  <c r="J13721"/>
  <c r="J13720"/>
  <c r="J13719"/>
  <c r="J13718"/>
  <c r="J13717"/>
  <c r="J13716"/>
  <c r="J13715"/>
  <c r="J13714"/>
  <c r="J13713"/>
  <c r="J13712"/>
  <c r="J13711"/>
  <c r="J13710"/>
  <c r="J13709"/>
  <c r="J13708"/>
  <c r="J13707"/>
  <c r="J13706"/>
  <c r="J13705"/>
  <c r="J13704"/>
  <c r="J13703"/>
  <c r="J13702"/>
  <c r="J13701"/>
  <c r="J13700"/>
  <c r="J13699"/>
  <c r="J13698"/>
  <c r="J13697"/>
  <c r="J13696"/>
  <c r="J13695"/>
  <c r="J13694"/>
  <c r="J13693"/>
  <c r="J13692"/>
  <c r="J13691"/>
  <c r="J13690"/>
  <c r="J13689"/>
  <c r="J13688"/>
  <c r="J13687"/>
  <c r="J13686"/>
  <c r="J13685"/>
  <c r="J13684"/>
  <c r="J13683"/>
  <c r="J13682"/>
  <c r="J13681"/>
  <c r="J13680"/>
  <c r="J13679"/>
  <c r="J13678"/>
  <c r="J13677"/>
  <c r="J13676"/>
  <c r="J13675"/>
  <c r="J13674"/>
  <c r="J13673"/>
  <c r="J13672"/>
  <c r="J13671"/>
  <c r="J13670"/>
  <c r="J13669"/>
  <c r="J13668"/>
  <c r="J13667"/>
  <c r="J13666"/>
  <c r="J13665"/>
  <c r="J13664"/>
  <c r="J13663"/>
  <c r="J13662"/>
  <c r="J13661"/>
  <c r="J13660"/>
  <c r="J13659"/>
  <c r="J13658"/>
  <c r="J13657"/>
  <c r="J13656"/>
  <c r="J13655"/>
  <c r="J13654"/>
  <c r="J13653"/>
  <c r="J13652"/>
  <c r="J13651"/>
  <c r="J13650"/>
  <c r="J13649"/>
  <c r="J13648"/>
  <c r="J13647"/>
  <c r="J13646"/>
  <c r="J13645"/>
  <c r="J13644"/>
  <c r="J13643"/>
  <c r="J13642"/>
  <c r="J13641"/>
  <c r="J13640"/>
  <c r="J13639"/>
  <c r="J13638"/>
  <c r="J13637"/>
  <c r="J13636"/>
  <c r="J13635"/>
  <c r="J13634"/>
  <c r="J13633"/>
  <c r="J13632"/>
  <c r="J13631"/>
  <c r="J13630"/>
  <c r="J13629"/>
  <c r="J13628"/>
  <c r="J13627"/>
  <c r="J13626"/>
  <c r="J13625"/>
  <c r="J13624"/>
  <c r="J13623"/>
  <c r="J13622"/>
  <c r="J13621"/>
  <c r="J13620"/>
  <c r="J13619"/>
  <c r="J13618"/>
  <c r="J13617"/>
  <c r="J13616"/>
  <c r="J13615"/>
  <c r="J13614"/>
  <c r="J13613"/>
  <c r="J13612"/>
  <c r="J13611"/>
  <c r="J13610"/>
  <c r="J13609"/>
  <c r="J13608"/>
  <c r="J13607"/>
  <c r="J13606"/>
  <c r="J13605"/>
  <c r="J13604"/>
  <c r="J13603"/>
  <c r="J13602"/>
  <c r="J13601"/>
  <c r="J13600"/>
  <c r="J13599"/>
  <c r="J13598"/>
  <c r="J13597"/>
  <c r="J13596"/>
  <c r="J13595"/>
  <c r="J13594"/>
  <c r="J13593"/>
  <c r="J13592"/>
  <c r="J13591"/>
  <c r="J13590"/>
  <c r="J13589"/>
  <c r="J13588"/>
  <c r="J13587"/>
  <c r="J13586"/>
  <c r="J13585"/>
  <c r="J13584"/>
  <c r="J13583"/>
  <c r="J13582"/>
  <c r="J13581"/>
  <c r="J13580"/>
  <c r="J13579"/>
  <c r="J13578"/>
  <c r="J13577"/>
  <c r="J13576"/>
  <c r="J13575"/>
  <c r="J13574"/>
  <c r="J13573"/>
  <c r="J13572"/>
  <c r="J13571"/>
  <c r="J13570"/>
  <c r="J13569"/>
  <c r="J13568"/>
  <c r="J13567"/>
  <c r="J13566"/>
  <c r="J13565"/>
  <c r="J13564"/>
  <c r="J13563"/>
  <c r="J13562"/>
  <c r="J13561"/>
  <c r="J13560"/>
  <c r="J13559"/>
  <c r="J13558"/>
  <c r="J13557"/>
  <c r="J13556"/>
  <c r="J13555"/>
  <c r="J13554"/>
  <c r="J13553"/>
  <c r="J13552"/>
  <c r="J13551"/>
  <c r="J13550"/>
  <c r="J13549"/>
  <c r="J13548"/>
  <c r="J13547"/>
  <c r="J13546"/>
  <c r="J13545"/>
  <c r="J13544"/>
  <c r="J13543"/>
  <c r="J13542"/>
  <c r="J13541"/>
  <c r="J13540"/>
  <c r="J13539"/>
  <c r="J13538"/>
  <c r="J13537"/>
  <c r="J13536"/>
  <c r="J13535"/>
  <c r="J13534"/>
  <c r="J13533"/>
  <c r="J13532"/>
  <c r="J13531"/>
  <c r="J13530"/>
  <c r="J13529"/>
  <c r="J13528"/>
  <c r="J13527"/>
  <c r="J13526"/>
  <c r="J13525"/>
  <c r="J13524"/>
  <c r="J13523"/>
  <c r="J13522"/>
  <c r="J13521"/>
  <c r="J13520"/>
  <c r="J13519"/>
  <c r="J13518"/>
  <c r="J13517"/>
  <c r="J13516"/>
  <c r="J13515"/>
  <c r="J13514"/>
  <c r="J13513"/>
  <c r="J13512"/>
  <c r="J13511"/>
  <c r="J13510"/>
  <c r="J13509"/>
  <c r="J13508"/>
  <c r="J13507"/>
  <c r="J13506"/>
  <c r="J13505"/>
  <c r="J13504"/>
  <c r="J13503"/>
  <c r="J13502"/>
  <c r="J13501"/>
  <c r="J13500"/>
  <c r="J13499"/>
  <c r="J13498"/>
  <c r="J13497"/>
  <c r="J13496"/>
  <c r="J13495"/>
  <c r="J13494"/>
  <c r="J13493"/>
  <c r="J13492"/>
  <c r="J13491"/>
  <c r="J13490"/>
  <c r="J13489"/>
  <c r="J13488"/>
  <c r="J13487"/>
  <c r="J13486"/>
  <c r="J13485"/>
  <c r="J13484"/>
  <c r="J13483"/>
  <c r="J13482"/>
  <c r="J13481"/>
  <c r="J13480"/>
  <c r="J13479"/>
  <c r="J13478"/>
  <c r="J13477"/>
  <c r="J13476"/>
  <c r="J13475"/>
  <c r="J13474"/>
  <c r="J13473"/>
  <c r="J13472"/>
  <c r="J13471"/>
  <c r="J13470"/>
  <c r="J13469"/>
  <c r="J13468"/>
  <c r="J13467"/>
  <c r="J13466"/>
  <c r="J13465"/>
  <c r="J13464"/>
  <c r="J13463"/>
  <c r="J13462"/>
  <c r="J13461"/>
  <c r="J13460"/>
  <c r="J13459"/>
  <c r="J13458"/>
  <c r="J13457"/>
  <c r="J13456"/>
  <c r="J13455"/>
  <c r="J13454"/>
  <c r="J13453"/>
  <c r="J13452"/>
  <c r="J13451"/>
  <c r="J13450"/>
  <c r="J13449"/>
  <c r="J13448"/>
  <c r="J13447"/>
  <c r="J13446"/>
  <c r="J13445"/>
  <c r="J13444"/>
  <c r="J13443"/>
  <c r="J13442"/>
  <c r="J13441"/>
  <c r="J13440"/>
  <c r="J13439"/>
  <c r="J13438"/>
  <c r="J13437"/>
  <c r="J13436"/>
  <c r="J13435"/>
  <c r="J13434"/>
  <c r="J13433"/>
  <c r="J13432"/>
  <c r="J13431"/>
  <c r="J13430"/>
  <c r="J13429"/>
  <c r="J13428"/>
  <c r="J13427"/>
  <c r="J13426"/>
  <c r="J13425"/>
  <c r="J13424"/>
  <c r="J13423"/>
  <c r="J13422"/>
  <c r="J13421"/>
  <c r="J13420"/>
  <c r="J13419"/>
  <c r="J13418"/>
  <c r="J13417"/>
  <c r="J13416"/>
  <c r="J13415"/>
  <c r="J13414"/>
  <c r="J13413"/>
  <c r="J13412"/>
  <c r="J13411"/>
  <c r="J13410"/>
  <c r="J13409"/>
  <c r="J13408"/>
  <c r="J13407"/>
  <c r="J13406"/>
  <c r="J13405"/>
  <c r="J13404"/>
  <c r="J13403"/>
  <c r="J13402"/>
  <c r="J13401"/>
  <c r="J13400"/>
  <c r="J13399"/>
  <c r="J13398"/>
  <c r="J13397"/>
  <c r="J13396"/>
  <c r="J13395"/>
  <c r="J13394"/>
  <c r="J13393"/>
  <c r="J13392"/>
  <c r="J13391"/>
  <c r="J13390"/>
  <c r="J13389"/>
  <c r="J13388"/>
  <c r="J13387"/>
  <c r="J13386"/>
  <c r="J13385"/>
  <c r="J13384"/>
  <c r="J13383"/>
  <c r="J13382"/>
  <c r="J13381"/>
  <c r="J13380"/>
  <c r="J13379"/>
  <c r="J13378"/>
  <c r="J13377"/>
  <c r="J13376"/>
  <c r="J13375"/>
  <c r="J13374"/>
  <c r="J13373"/>
  <c r="J13372"/>
  <c r="J13371"/>
  <c r="J13370"/>
  <c r="J13369"/>
  <c r="J13368"/>
  <c r="J13367"/>
  <c r="J13366"/>
  <c r="J13365"/>
  <c r="J13364"/>
  <c r="J13363"/>
  <c r="J13362"/>
  <c r="J13361"/>
  <c r="J13360"/>
  <c r="J13359"/>
  <c r="J13358"/>
  <c r="J13357"/>
  <c r="J13356"/>
  <c r="J13355"/>
  <c r="J13354"/>
  <c r="J13353"/>
  <c r="J13352"/>
  <c r="J13351"/>
  <c r="J13350"/>
  <c r="J13349"/>
  <c r="J13348"/>
  <c r="J13347"/>
  <c r="J13346"/>
  <c r="J13345"/>
  <c r="J13344"/>
  <c r="J13343"/>
  <c r="J13342"/>
  <c r="J13341"/>
  <c r="J13340"/>
  <c r="J13339"/>
  <c r="J13338"/>
  <c r="J13337"/>
  <c r="J13336"/>
  <c r="J13335"/>
  <c r="J13334"/>
  <c r="J13333"/>
  <c r="J13332"/>
  <c r="J13331"/>
  <c r="J13330"/>
  <c r="J13329"/>
  <c r="J13328"/>
  <c r="J13327"/>
  <c r="J13326"/>
  <c r="J13325"/>
  <c r="J13324"/>
  <c r="J13323"/>
  <c r="J13322"/>
  <c r="J13321"/>
  <c r="J13320"/>
  <c r="J13319"/>
  <c r="J13318"/>
  <c r="J13317"/>
  <c r="J13316"/>
  <c r="J13315"/>
  <c r="J13314"/>
  <c r="J13313"/>
  <c r="J13312"/>
  <c r="J13311"/>
  <c r="J13310"/>
  <c r="J13309"/>
  <c r="J13308"/>
  <c r="J13307"/>
  <c r="J13306"/>
  <c r="J13305"/>
  <c r="J13304"/>
  <c r="J13303"/>
  <c r="J13302"/>
  <c r="J13301"/>
  <c r="J13300"/>
  <c r="J13299"/>
  <c r="J13298"/>
  <c r="J13297"/>
  <c r="J13296"/>
  <c r="J13295"/>
  <c r="J13294"/>
  <c r="J13293"/>
  <c r="J13292"/>
  <c r="J13291"/>
  <c r="J13290"/>
  <c r="J13289"/>
  <c r="J13288"/>
  <c r="J13287"/>
  <c r="J13286"/>
  <c r="J13285"/>
  <c r="J13284"/>
  <c r="J13283"/>
  <c r="J13282"/>
  <c r="J13281"/>
  <c r="J13280"/>
  <c r="J13279"/>
  <c r="J13278"/>
  <c r="J13277"/>
  <c r="J13276"/>
  <c r="J13275"/>
  <c r="J13274"/>
  <c r="J13273"/>
  <c r="J13272"/>
  <c r="J13271"/>
  <c r="J13270"/>
  <c r="J13269"/>
  <c r="J13268"/>
  <c r="J13267"/>
  <c r="J13266"/>
  <c r="J13265"/>
  <c r="J13264"/>
  <c r="J13263"/>
  <c r="J13262"/>
  <c r="J13261"/>
  <c r="J13260"/>
  <c r="J13259"/>
  <c r="J13258"/>
  <c r="J13257"/>
  <c r="J13256"/>
  <c r="J13255"/>
  <c r="J13254"/>
  <c r="J13253"/>
  <c r="J13252"/>
  <c r="J13251"/>
  <c r="J13250"/>
  <c r="J13249"/>
  <c r="J13248"/>
  <c r="J13247"/>
  <c r="J13246"/>
  <c r="J13245"/>
  <c r="J13244"/>
  <c r="J13243"/>
  <c r="J13242"/>
  <c r="J13241"/>
  <c r="J13240"/>
  <c r="J13239"/>
  <c r="J13238"/>
  <c r="J13237"/>
  <c r="J13236"/>
  <c r="J13235"/>
  <c r="J13234"/>
  <c r="J13233"/>
  <c r="J13232"/>
  <c r="J13231"/>
  <c r="J13230"/>
  <c r="J13229"/>
  <c r="J13228"/>
  <c r="J13227"/>
  <c r="J13226"/>
  <c r="J13225"/>
  <c r="J13224"/>
  <c r="J13223"/>
  <c r="J13222"/>
  <c r="J13221"/>
  <c r="J13220"/>
  <c r="J13219"/>
  <c r="J13218"/>
  <c r="J13217"/>
  <c r="J13216"/>
  <c r="J13215"/>
  <c r="J13214"/>
  <c r="J13213"/>
  <c r="J13212"/>
  <c r="J13211"/>
  <c r="J13210"/>
  <c r="J13209"/>
  <c r="J13208"/>
  <c r="J13207"/>
  <c r="J13206"/>
  <c r="J13205"/>
  <c r="J13204"/>
  <c r="J13203"/>
  <c r="J13202"/>
  <c r="J13201"/>
  <c r="J13200"/>
  <c r="J13199"/>
  <c r="J13198"/>
  <c r="J13197"/>
  <c r="J13196"/>
  <c r="J13195"/>
  <c r="J13194"/>
  <c r="J13193"/>
  <c r="J13192"/>
  <c r="J13191"/>
  <c r="J13190"/>
  <c r="J13189"/>
  <c r="J13188"/>
  <c r="J13187"/>
  <c r="J13186"/>
  <c r="J13185"/>
  <c r="J13184"/>
  <c r="J13183"/>
  <c r="J13182"/>
  <c r="J13181"/>
  <c r="J13180"/>
  <c r="J13179"/>
  <c r="J13178"/>
  <c r="J13177"/>
  <c r="J13176"/>
  <c r="J13175"/>
  <c r="J13174"/>
  <c r="J13173"/>
  <c r="J13172"/>
  <c r="J13171"/>
  <c r="J13170"/>
  <c r="J13169"/>
  <c r="J13168"/>
  <c r="J13167"/>
  <c r="J13166"/>
  <c r="J13165"/>
  <c r="J13164"/>
  <c r="J13163"/>
  <c r="J13162"/>
  <c r="J13161"/>
  <c r="J13160"/>
  <c r="J13159"/>
  <c r="J13158"/>
  <c r="J13157"/>
  <c r="J13156"/>
  <c r="J13155"/>
  <c r="J13154"/>
  <c r="J13153"/>
  <c r="J13152"/>
  <c r="J13151"/>
  <c r="J13150"/>
  <c r="J13149"/>
  <c r="J13148"/>
  <c r="J13147"/>
  <c r="J13146"/>
  <c r="J13145"/>
  <c r="J13144"/>
  <c r="J13143"/>
  <c r="J13142"/>
  <c r="J13141"/>
  <c r="J13140"/>
  <c r="J13139"/>
  <c r="J13138"/>
  <c r="J13137"/>
  <c r="J13136"/>
  <c r="J13135"/>
  <c r="J13134"/>
  <c r="J13133"/>
  <c r="J13132"/>
  <c r="J13131"/>
  <c r="J13130"/>
  <c r="J13129"/>
  <c r="J13128"/>
  <c r="J13127"/>
  <c r="J13126"/>
  <c r="J13125"/>
  <c r="J13124"/>
  <c r="J13123"/>
  <c r="J13122"/>
  <c r="J13121"/>
  <c r="J13120"/>
  <c r="J13119"/>
  <c r="J13118"/>
  <c r="J13117"/>
  <c r="J13116"/>
  <c r="J13115"/>
  <c r="J13114"/>
  <c r="J13113"/>
  <c r="J13112"/>
  <c r="J13111"/>
  <c r="J13110"/>
  <c r="J13109"/>
  <c r="J13108"/>
  <c r="J13107"/>
  <c r="J13106"/>
  <c r="J13105"/>
  <c r="J13104"/>
  <c r="J13103"/>
  <c r="J13102"/>
  <c r="J13101"/>
  <c r="J13100"/>
  <c r="J13099"/>
  <c r="J13098"/>
  <c r="J13097"/>
  <c r="J13096"/>
  <c r="J13095"/>
  <c r="J13094"/>
  <c r="J13093"/>
  <c r="J13092"/>
  <c r="J13091"/>
  <c r="J13090"/>
  <c r="J13089"/>
  <c r="J13088"/>
  <c r="J13087"/>
  <c r="J13086"/>
  <c r="J13085"/>
  <c r="J13084"/>
  <c r="J13083"/>
  <c r="J13082"/>
  <c r="J13081"/>
  <c r="J13080"/>
  <c r="J13079"/>
  <c r="J13078"/>
  <c r="J13077"/>
  <c r="J13076"/>
  <c r="J13075"/>
  <c r="J13074"/>
  <c r="J13073"/>
  <c r="J13072"/>
  <c r="J13071"/>
  <c r="J13070"/>
  <c r="J13069"/>
  <c r="J13068"/>
  <c r="J13067"/>
  <c r="J13066"/>
  <c r="J13065"/>
  <c r="J13064"/>
  <c r="J13063"/>
  <c r="J13062"/>
  <c r="J13061"/>
  <c r="J13060"/>
  <c r="J13059"/>
  <c r="J13058"/>
  <c r="J13057"/>
  <c r="J13056"/>
  <c r="J13055"/>
  <c r="J13054"/>
  <c r="J13053"/>
  <c r="J13052"/>
  <c r="J13051"/>
  <c r="J13050"/>
  <c r="J13049"/>
  <c r="J13048"/>
  <c r="J13047"/>
  <c r="J13046"/>
  <c r="J13045"/>
  <c r="J13044"/>
  <c r="J13043"/>
  <c r="J13042"/>
  <c r="J13041"/>
  <c r="J13040"/>
  <c r="J13039"/>
  <c r="J13038"/>
  <c r="J13037"/>
  <c r="J13036"/>
  <c r="J13035"/>
  <c r="J13034"/>
  <c r="J13033"/>
  <c r="J13032"/>
  <c r="J13031"/>
  <c r="J13030"/>
  <c r="J13029"/>
  <c r="J13028"/>
  <c r="J13027"/>
  <c r="J13026"/>
  <c r="J13025"/>
  <c r="J13024"/>
  <c r="J13023"/>
  <c r="J13022"/>
  <c r="J13021"/>
  <c r="J13020"/>
  <c r="J13019"/>
  <c r="J13018"/>
  <c r="J13017"/>
  <c r="J13016"/>
  <c r="J13015"/>
  <c r="J13014"/>
  <c r="J13013"/>
  <c r="J13012"/>
  <c r="J13011"/>
  <c r="J13010"/>
  <c r="J13009"/>
  <c r="J13008"/>
  <c r="J13007"/>
  <c r="J13006"/>
  <c r="J13005"/>
  <c r="J13004"/>
  <c r="J13003"/>
  <c r="J13002"/>
  <c r="J13001"/>
  <c r="J13000"/>
  <c r="J12999"/>
  <c r="J12998"/>
  <c r="J12997"/>
  <c r="J12996"/>
  <c r="J12995"/>
  <c r="J12994"/>
  <c r="J12993"/>
  <c r="J12992"/>
  <c r="J12991"/>
  <c r="J12990"/>
  <c r="J12989"/>
  <c r="J12988"/>
  <c r="J12987"/>
  <c r="J12986"/>
  <c r="J12985"/>
  <c r="J12984"/>
  <c r="J12983"/>
  <c r="J12982"/>
  <c r="J12981"/>
  <c r="J12980"/>
  <c r="J12979"/>
  <c r="J12978"/>
  <c r="J12977"/>
  <c r="J12976"/>
  <c r="J12975"/>
  <c r="J12974"/>
  <c r="J12973"/>
  <c r="J12972"/>
  <c r="J12971"/>
  <c r="J12970"/>
  <c r="J12969"/>
  <c r="J12968"/>
  <c r="J12967"/>
  <c r="J12966"/>
  <c r="J12965"/>
  <c r="J12964"/>
  <c r="J12963"/>
  <c r="J12962"/>
  <c r="J12961"/>
  <c r="J12960"/>
  <c r="J12959"/>
  <c r="J12958"/>
  <c r="J12957"/>
  <c r="J12956"/>
  <c r="J12955"/>
  <c r="J12954"/>
  <c r="J12953"/>
  <c r="J12952"/>
  <c r="J12951"/>
  <c r="J12950"/>
  <c r="J12949"/>
  <c r="J12948"/>
  <c r="J12947"/>
  <c r="J12946"/>
  <c r="J12945"/>
  <c r="J12944"/>
  <c r="J12943"/>
  <c r="J12942"/>
  <c r="J12941"/>
  <c r="J12940"/>
  <c r="J12939"/>
  <c r="J12938"/>
  <c r="J12937"/>
  <c r="J12936"/>
  <c r="J12935"/>
  <c r="J12934"/>
  <c r="J12933"/>
  <c r="J12932"/>
  <c r="J12931"/>
  <c r="J12930"/>
  <c r="J12929"/>
  <c r="J12928"/>
  <c r="J12927"/>
  <c r="J12926"/>
  <c r="J12925"/>
  <c r="J12924"/>
  <c r="J12923"/>
  <c r="J12922"/>
  <c r="J12921"/>
  <c r="J12920"/>
  <c r="J12919"/>
  <c r="J12918"/>
  <c r="J12917"/>
  <c r="J12916"/>
  <c r="J12915"/>
  <c r="J12914"/>
  <c r="J12913"/>
  <c r="J12912"/>
  <c r="J12911"/>
  <c r="J12910"/>
  <c r="J12909"/>
  <c r="J12908"/>
  <c r="J12907"/>
  <c r="J12906"/>
  <c r="J12905"/>
  <c r="J12904"/>
  <c r="J12903"/>
  <c r="J12902"/>
  <c r="J12901"/>
  <c r="J12900"/>
  <c r="J12899"/>
  <c r="J12898"/>
  <c r="J12897"/>
  <c r="J12896"/>
  <c r="J12895"/>
  <c r="J12894"/>
  <c r="J12893"/>
  <c r="J12892"/>
  <c r="J12891"/>
  <c r="J12890"/>
  <c r="J12889"/>
  <c r="J12888"/>
  <c r="J12887"/>
  <c r="J12886"/>
  <c r="J12885"/>
  <c r="J12884"/>
  <c r="J12883"/>
  <c r="J12882"/>
  <c r="J12881"/>
  <c r="J12880"/>
  <c r="J12879"/>
  <c r="J12878"/>
  <c r="J12877"/>
  <c r="J12876"/>
  <c r="J12875"/>
  <c r="J12874"/>
  <c r="J12873"/>
  <c r="J12872"/>
  <c r="J12871"/>
  <c r="J12870"/>
  <c r="J12869"/>
  <c r="J12868"/>
  <c r="J12867"/>
  <c r="J12866"/>
  <c r="J12865"/>
  <c r="J12864"/>
  <c r="J12863"/>
  <c r="J12862"/>
  <c r="J12861"/>
  <c r="J12860"/>
  <c r="J12859"/>
  <c r="J12858"/>
  <c r="J12857"/>
  <c r="J12856"/>
  <c r="J12855"/>
  <c r="J12854"/>
  <c r="J12853"/>
  <c r="J12852"/>
  <c r="J12851"/>
  <c r="J12850"/>
  <c r="J12849"/>
  <c r="J12848"/>
  <c r="J12847"/>
  <c r="J12846"/>
  <c r="J12845"/>
  <c r="J12844"/>
  <c r="J12843"/>
  <c r="J12842"/>
  <c r="J12841"/>
  <c r="J12840"/>
  <c r="J12839"/>
  <c r="J12838"/>
  <c r="J12837"/>
  <c r="J12836"/>
  <c r="J12835"/>
  <c r="J12834"/>
  <c r="J12833"/>
  <c r="J12832"/>
  <c r="J12831"/>
  <c r="J12830"/>
  <c r="J12829"/>
  <c r="J12828"/>
  <c r="J12827"/>
  <c r="J12826"/>
  <c r="J12825"/>
  <c r="J12824"/>
  <c r="J12823"/>
  <c r="J12822"/>
  <c r="J12821"/>
  <c r="J12820"/>
  <c r="J12819"/>
  <c r="J12818"/>
  <c r="J12817"/>
  <c r="J12816"/>
  <c r="J12815"/>
  <c r="J12814"/>
  <c r="J12813"/>
  <c r="J12812"/>
  <c r="J12811"/>
  <c r="J12810"/>
  <c r="J12809"/>
  <c r="J12808"/>
  <c r="J12807"/>
  <c r="J12806"/>
  <c r="J12805"/>
  <c r="J12804"/>
  <c r="J12803"/>
  <c r="J12802"/>
  <c r="J12801"/>
  <c r="J12800"/>
  <c r="J12799"/>
  <c r="J12798"/>
  <c r="J12797"/>
  <c r="J12796"/>
  <c r="J12795"/>
  <c r="J12794"/>
  <c r="J12793"/>
  <c r="J12792"/>
  <c r="J12791"/>
  <c r="J12790"/>
  <c r="J12789"/>
  <c r="J12788"/>
  <c r="J12787"/>
  <c r="J12786"/>
  <c r="J12785"/>
  <c r="J12784"/>
  <c r="J12783"/>
  <c r="J12782"/>
  <c r="J12781"/>
  <c r="J12780"/>
  <c r="J12779"/>
  <c r="J12778"/>
  <c r="J12777"/>
  <c r="J12776"/>
  <c r="J12775"/>
  <c r="J12774"/>
  <c r="J12773"/>
  <c r="J12772"/>
  <c r="J12771"/>
  <c r="J12770"/>
  <c r="J12769"/>
  <c r="J12768"/>
  <c r="J12767"/>
  <c r="J12766"/>
  <c r="J12765"/>
  <c r="J12764"/>
  <c r="J12763"/>
  <c r="J12762"/>
  <c r="J12761"/>
  <c r="J12760"/>
  <c r="J12759"/>
  <c r="J12758"/>
  <c r="J12757"/>
  <c r="J12756"/>
  <c r="J12755"/>
  <c r="J12754"/>
  <c r="J12753"/>
  <c r="J12752"/>
  <c r="J12751"/>
  <c r="J12750"/>
  <c r="J12749"/>
  <c r="J12748"/>
  <c r="J12747"/>
  <c r="J12746"/>
  <c r="J12745"/>
  <c r="J12744"/>
  <c r="J12743"/>
  <c r="J12742"/>
  <c r="J12741"/>
  <c r="J12740"/>
  <c r="J12739"/>
  <c r="J12738"/>
  <c r="J12737"/>
  <c r="J12736"/>
  <c r="J12735"/>
  <c r="J12734"/>
  <c r="J12733"/>
  <c r="J12732"/>
  <c r="J12731"/>
  <c r="J12730"/>
  <c r="J12729"/>
  <c r="J12728"/>
  <c r="J12727"/>
  <c r="J12726"/>
  <c r="J12725"/>
  <c r="J12724"/>
  <c r="J12723"/>
  <c r="J12722"/>
  <c r="J12721"/>
  <c r="J12720"/>
  <c r="J12719"/>
  <c r="J12718"/>
  <c r="J12717"/>
  <c r="J12716"/>
  <c r="J12715"/>
  <c r="J12714"/>
  <c r="J12713"/>
  <c r="J12712"/>
  <c r="J12711"/>
  <c r="J12710"/>
  <c r="J12709"/>
  <c r="J12708"/>
  <c r="J12707"/>
  <c r="J12706"/>
  <c r="J12705"/>
  <c r="J12704"/>
  <c r="J12703"/>
  <c r="J12702"/>
  <c r="J12701"/>
  <c r="J12700"/>
  <c r="J12699"/>
  <c r="J12698"/>
  <c r="J12697"/>
  <c r="J12696"/>
  <c r="J12695"/>
  <c r="J12694"/>
  <c r="J12693"/>
  <c r="J12692"/>
  <c r="J12691"/>
  <c r="J12690"/>
  <c r="J12689"/>
  <c r="J12688"/>
  <c r="J12687"/>
  <c r="J12686"/>
  <c r="J12685"/>
  <c r="J12684"/>
  <c r="J12683"/>
  <c r="J12682"/>
  <c r="J12681"/>
  <c r="J12680"/>
  <c r="J12679"/>
  <c r="J12678"/>
  <c r="J12677"/>
  <c r="J12676"/>
  <c r="J12675"/>
  <c r="J12674"/>
  <c r="J12673"/>
  <c r="J12672"/>
  <c r="J12671"/>
  <c r="J12670"/>
  <c r="J12669"/>
  <c r="J12668"/>
  <c r="J12667"/>
  <c r="J12666"/>
  <c r="J12665"/>
  <c r="J12664"/>
  <c r="J12663"/>
  <c r="J12662"/>
  <c r="J12661"/>
  <c r="J12660"/>
  <c r="J12659"/>
  <c r="J12658"/>
  <c r="J12657"/>
  <c r="J12656"/>
  <c r="J12655"/>
  <c r="J12654"/>
  <c r="J12653"/>
  <c r="J12652"/>
  <c r="J12651"/>
  <c r="J12650"/>
  <c r="J12649"/>
  <c r="J12648"/>
  <c r="J12647"/>
  <c r="J12646"/>
  <c r="J12645"/>
  <c r="J12644"/>
  <c r="J12643"/>
  <c r="J12642"/>
  <c r="J12641"/>
  <c r="J12640"/>
  <c r="J12639"/>
  <c r="J12638"/>
  <c r="J12637"/>
  <c r="J12636"/>
  <c r="J12635"/>
  <c r="J12634"/>
  <c r="J12633"/>
  <c r="J12632"/>
  <c r="J12631"/>
  <c r="J12630"/>
  <c r="J12629"/>
  <c r="J12628"/>
  <c r="J12627"/>
  <c r="J12626"/>
  <c r="J12625"/>
  <c r="J12624"/>
  <c r="J12623"/>
  <c r="J12622"/>
  <c r="J12621"/>
  <c r="J12620"/>
  <c r="J12619"/>
  <c r="J12618"/>
  <c r="J12617"/>
  <c r="J12616"/>
  <c r="J12615"/>
  <c r="J12614"/>
  <c r="J12613"/>
  <c r="J12612"/>
  <c r="J12611"/>
  <c r="J12610"/>
  <c r="J12609"/>
  <c r="J12608"/>
  <c r="J12607"/>
  <c r="J12606"/>
  <c r="J12605"/>
  <c r="J12604"/>
  <c r="J12603"/>
  <c r="J12602"/>
  <c r="J12601"/>
  <c r="J12600"/>
  <c r="J12599"/>
  <c r="J12598"/>
  <c r="J12597"/>
  <c r="J12596"/>
  <c r="J12595"/>
  <c r="J12594"/>
  <c r="J12593"/>
  <c r="J12592"/>
  <c r="J12591"/>
  <c r="J12590"/>
  <c r="J12589"/>
  <c r="J12588"/>
  <c r="J12587"/>
  <c r="J12586"/>
  <c r="J12585"/>
  <c r="J12584"/>
  <c r="J12583"/>
  <c r="J12582"/>
  <c r="J12581"/>
  <c r="J12580"/>
  <c r="J12579"/>
  <c r="J12578"/>
  <c r="J12577"/>
  <c r="J12576"/>
  <c r="J12575"/>
  <c r="J12574"/>
  <c r="J12573"/>
  <c r="J12572"/>
  <c r="J12571"/>
  <c r="J12570"/>
  <c r="J12569"/>
  <c r="J12568"/>
  <c r="J12567"/>
  <c r="J12566"/>
  <c r="J12565"/>
  <c r="J12564"/>
  <c r="J12563"/>
  <c r="J12562"/>
  <c r="J12561"/>
  <c r="J12560"/>
  <c r="J12559"/>
  <c r="J12558"/>
  <c r="J12557"/>
  <c r="J12556"/>
  <c r="J12555"/>
  <c r="J12554"/>
  <c r="J12553"/>
  <c r="J12552"/>
  <c r="J12551"/>
  <c r="J12550"/>
  <c r="J12549"/>
  <c r="J12548"/>
  <c r="J12547"/>
  <c r="J12546"/>
  <c r="J12545"/>
  <c r="J12544"/>
  <c r="J12543"/>
  <c r="J12542"/>
  <c r="J12541"/>
  <c r="J12540"/>
  <c r="J12539"/>
  <c r="J12538"/>
  <c r="J12537"/>
  <c r="J12536"/>
  <c r="J12535"/>
  <c r="J12534"/>
  <c r="J12533"/>
  <c r="J12532"/>
  <c r="J12531"/>
  <c r="J12530"/>
  <c r="J12529"/>
  <c r="J12528"/>
  <c r="J12527"/>
  <c r="J12526"/>
  <c r="J12525"/>
  <c r="J12524"/>
  <c r="J12523"/>
  <c r="J12522"/>
  <c r="J12521"/>
  <c r="J12520"/>
  <c r="J12519"/>
  <c r="J12518"/>
  <c r="J12517"/>
  <c r="J12516"/>
  <c r="J12515"/>
  <c r="J12514"/>
  <c r="J12513"/>
  <c r="J12512"/>
  <c r="J12511"/>
  <c r="J12510"/>
  <c r="J12509"/>
  <c r="J12508"/>
  <c r="J12507"/>
  <c r="J12506"/>
  <c r="J12505"/>
  <c r="J12504"/>
  <c r="J12503"/>
  <c r="J12502"/>
  <c r="J12501"/>
  <c r="J12500"/>
  <c r="J12499"/>
  <c r="J12498"/>
  <c r="J12497"/>
  <c r="J12496"/>
  <c r="J12495"/>
  <c r="J12494"/>
  <c r="J12493"/>
  <c r="J12492"/>
  <c r="J12491"/>
  <c r="J12490"/>
  <c r="J12489"/>
  <c r="J12488"/>
  <c r="J12487"/>
  <c r="J12486"/>
  <c r="J12485"/>
  <c r="J12484"/>
  <c r="J12483"/>
  <c r="J12482"/>
  <c r="J12481"/>
  <c r="J12480"/>
  <c r="J12479"/>
  <c r="J12478"/>
  <c r="J12477"/>
  <c r="J12476"/>
  <c r="J12475"/>
  <c r="J12474"/>
  <c r="J12473"/>
  <c r="J12472"/>
  <c r="J12471"/>
  <c r="J12470"/>
  <c r="J12469"/>
  <c r="J12468"/>
  <c r="J12467"/>
  <c r="J12466"/>
  <c r="J12465"/>
  <c r="J12464"/>
  <c r="J12463"/>
  <c r="J12462"/>
  <c r="J12461"/>
  <c r="J12460"/>
  <c r="J12459"/>
  <c r="J12458"/>
  <c r="J12457"/>
  <c r="J12456"/>
  <c r="J12455"/>
  <c r="J12454"/>
  <c r="J12453"/>
  <c r="J12452"/>
  <c r="J12451"/>
  <c r="J12450"/>
  <c r="J12449"/>
  <c r="J12448"/>
  <c r="J12447"/>
  <c r="J12446"/>
  <c r="J12445"/>
  <c r="J12444"/>
  <c r="J12443"/>
  <c r="J12442"/>
  <c r="J12441"/>
  <c r="J12440"/>
  <c r="J12439"/>
  <c r="J12438"/>
  <c r="J12437"/>
  <c r="J12436"/>
  <c r="J12435"/>
  <c r="J12434"/>
  <c r="J12433"/>
  <c r="J12432"/>
  <c r="J12431"/>
  <c r="J12430"/>
  <c r="J12429"/>
  <c r="J12428"/>
  <c r="J12427"/>
  <c r="J12426"/>
  <c r="J12425"/>
  <c r="J12424"/>
  <c r="J12423"/>
  <c r="J12422"/>
  <c r="J12421"/>
  <c r="J12420"/>
  <c r="J12419"/>
  <c r="J12418"/>
  <c r="J12417"/>
  <c r="J12416"/>
  <c r="J12415"/>
  <c r="J12414"/>
  <c r="J12413"/>
  <c r="J12412"/>
  <c r="J12411"/>
  <c r="J12410"/>
  <c r="J12409"/>
  <c r="J12408"/>
  <c r="J12407"/>
  <c r="J12406"/>
  <c r="J12405"/>
  <c r="J12404"/>
  <c r="J12403"/>
  <c r="J12402"/>
  <c r="J12401"/>
  <c r="J12400"/>
  <c r="J12399"/>
  <c r="J12398"/>
  <c r="J12397"/>
  <c r="J12396"/>
  <c r="J12395"/>
  <c r="J12394"/>
  <c r="J12393"/>
  <c r="J12392"/>
  <c r="J12391"/>
  <c r="J12390"/>
  <c r="J12389"/>
  <c r="J12388"/>
  <c r="J12387"/>
  <c r="J12386"/>
  <c r="J12385"/>
  <c r="J12384"/>
  <c r="J12383"/>
  <c r="J12382"/>
  <c r="J12381"/>
  <c r="J12380"/>
  <c r="J12379"/>
  <c r="J12378"/>
  <c r="J12377"/>
  <c r="J12376"/>
  <c r="J12375"/>
  <c r="J12374"/>
  <c r="J12373"/>
  <c r="J12372"/>
  <c r="J12371"/>
  <c r="J12370"/>
  <c r="J12369"/>
  <c r="J12368"/>
  <c r="J12367"/>
  <c r="J12366"/>
  <c r="J12365"/>
  <c r="J12364"/>
  <c r="J12363"/>
  <c r="J12362"/>
  <c r="J12361"/>
  <c r="J12360"/>
  <c r="J12359"/>
  <c r="J12358"/>
  <c r="J12357"/>
  <c r="J12356"/>
  <c r="J12355"/>
  <c r="J12354"/>
  <c r="J12353"/>
  <c r="J12352"/>
  <c r="J12351"/>
  <c r="J12350"/>
  <c r="J12349"/>
  <c r="J12348"/>
  <c r="J12347"/>
  <c r="J12346"/>
  <c r="J12345"/>
  <c r="J12344"/>
  <c r="J12343"/>
  <c r="J12342"/>
  <c r="J12341"/>
  <c r="J12340"/>
  <c r="J12339"/>
  <c r="J12338"/>
  <c r="J12337"/>
  <c r="J12336"/>
  <c r="J12335"/>
  <c r="J12334"/>
  <c r="J12333"/>
  <c r="J12332"/>
  <c r="J12331"/>
  <c r="J12330"/>
  <c r="J12329"/>
  <c r="J12328"/>
  <c r="J12327"/>
  <c r="J12326"/>
  <c r="J12325"/>
  <c r="J12324"/>
  <c r="J12323"/>
  <c r="J12322"/>
  <c r="J12321"/>
  <c r="J12320"/>
  <c r="J12319"/>
  <c r="J12318"/>
  <c r="J12317"/>
  <c r="J12316"/>
  <c r="J12315"/>
  <c r="J12314"/>
  <c r="J12313"/>
  <c r="J12312"/>
  <c r="J12311"/>
  <c r="J12310"/>
  <c r="J12309"/>
  <c r="J12308"/>
  <c r="J12307"/>
  <c r="J12306"/>
  <c r="J12305"/>
  <c r="J12304"/>
  <c r="J12303"/>
  <c r="J12302"/>
  <c r="J12301"/>
  <c r="J12300"/>
  <c r="J12299"/>
  <c r="J12298"/>
  <c r="J12297"/>
  <c r="J12296"/>
  <c r="J12295"/>
  <c r="J12294"/>
  <c r="J12293"/>
  <c r="J12292"/>
  <c r="J12291"/>
  <c r="J12290"/>
  <c r="J12289"/>
  <c r="J12288"/>
  <c r="J12287"/>
  <c r="J12286"/>
  <c r="J12285"/>
  <c r="J12284"/>
  <c r="J12283"/>
  <c r="J12282"/>
  <c r="J12281"/>
  <c r="J12280"/>
  <c r="J12279"/>
  <c r="J12278"/>
  <c r="J12277"/>
  <c r="J12276"/>
  <c r="J12275"/>
  <c r="J12274"/>
  <c r="J12273"/>
  <c r="J12272"/>
  <c r="J12271"/>
  <c r="J12270"/>
  <c r="J12269"/>
  <c r="J12268"/>
  <c r="J12267"/>
  <c r="J12266"/>
  <c r="J12265"/>
  <c r="J12264"/>
  <c r="J12263"/>
  <c r="J12262"/>
  <c r="J12261"/>
  <c r="J12260"/>
  <c r="J12259"/>
  <c r="J12258"/>
  <c r="J12257"/>
  <c r="J12256"/>
  <c r="J12255"/>
  <c r="J12254"/>
  <c r="J12253"/>
  <c r="J12252"/>
  <c r="J12251"/>
  <c r="J12250"/>
  <c r="J12249"/>
  <c r="J12248"/>
  <c r="J12247"/>
  <c r="J12246"/>
  <c r="J12245"/>
  <c r="J12244"/>
  <c r="J12243"/>
  <c r="J12242"/>
  <c r="J12241"/>
  <c r="J12240"/>
  <c r="J12239"/>
  <c r="J12238"/>
  <c r="J12237"/>
  <c r="J12236"/>
  <c r="J12235"/>
  <c r="J12234"/>
  <c r="J12233"/>
  <c r="J12232"/>
  <c r="J12231"/>
  <c r="J12230"/>
  <c r="J12229"/>
  <c r="J12228"/>
  <c r="J12227"/>
  <c r="J12226"/>
  <c r="J12225"/>
  <c r="J12224"/>
  <c r="J12223"/>
  <c r="J12222"/>
  <c r="J12221"/>
  <c r="J12220"/>
  <c r="J12219"/>
  <c r="J12218"/>
  <c r="J12217"/>
  <c r="J12216"/>
  <c r="J12215"/>
  <c r="J12214"/>
  <c r="J12213"/>
  <c r="J12212"/>
  <c r="J12211"/>
  <c r="J12210"/>
  <c r="J12209"/>
  <c r="J12208"/>
  <c r="J12207"/>
  <c r="J12206"/>
  <c r="J12205"/>
  <c r="J12204"/>
  <c r="J12203"/>
  <c r="J12202"/>
  <c r="J12201"/>
  <c r="J12200"/>
  <c r="J12199"/>
  <c r="J12198"/>
  <c r="J12197"/>
  <c r="J12196"/>
  <c r="J12195"/>
  <c r="J12194"/>
  <c r="J12193"/>
  <c r="J12192"/>
  <c r="J12191"/>
  <c r="J12190"/>
  <c r="J12189"/>
  <c r="J12188"/>
  <c r="J12187"/>
  <c r="J12186"/>
  <c r="J12185"/>
  <c r="J12184"/>
  <c r="J12183"/>
  <c r="J12182"/>
  <c r="J12181"/>
  <c r="J12180"/>
  <c r="J12179"/>
  <c r="J12178"/>
  <c r="J12177"/>
  <c r="J12176"/>
  <c r="J12175"/>
  <c r="J12174"/>
  <c r="J12173"/>
  <c r="J12172"/>
  <c r="J12171"/>
  <c r="J12170"/>
  <c r="J12169"/>
  <c r="J12168"/>
  <c r="J12167"/>
  <c r="J12166"/>
  <c r="J12165"/>
  <c r="J12164"/>
  <c r="J12163"/>
  <c r="J12162"/>
  <c r="J12161"/>
  <c r="J12160"/>
  <c r="J12159"/>
  <c r="J12158"/>
  <c r="J12157"/>
  <c r="J12156"/>
  <c r="J12155"/>
  <c r="J12154"/>
  <c r="J12153"/>
  <c r="J12152"/>
  <c r="J12151"/>
  <c r="J12150"/>
  <c r="J12149"/>
  <c r="J12148"/>
  <c r="J12147"/>
  <c r="J12146"/>
  <c r="J12145"/>
  <c r="J12144"/>
  <c r="J12143"/>
  <c r="J12142"/>
  <c r="J12141"/>
  <c r="J12140"/>
  <c r="J12139"/>
  <c r="J12138"/>
  <c r="J12137"/>
  <c r="J12136"/>
  <c r="J12135"/>
  <c r="J12134"/>
  <c r="J12133"/>
  <c r="J12132"/>
  <c r="J12131"/>
  <c r="J12130"/>
  <c r="J12129"/>
  <c r="J12128"/>
  <c r="J12127"/>
  <c r="J12126"/>
  <c r="J12125"/>
  <c r="J12124"/>
  <c r="J12123"/>
  <c r="J12122"/>
  <c r="J12121"/>
  <c r="J12120"/>
  <c r="J12119"/>
  <c r="J12118"/>
  <c r="J12117"/>
  <c r="J12116"/>
  <c r="J12115"/>
  <c r="J12114"/>
  <c r="J12113"/>
  <c r="J12112"/>
  <c r="J12111"/>
  <c r="J12110"/>
  <c r="J12109"/>
  <c r="J12108"/>
  <c r="J12107"/>
  <c r="J12106"/>
  <c r="J12105"/>
  <c r="J12104"/>
  <c r="J12103"/>
  <c r="J12102"/>
  <c r="J12101"/>
  <c r="J12100"/>
  <c r="J12099"/>
  <c r="J12098"/>
  <c r="J12097"/>
  <c r="J12096"/>
  <c r="J12095"/>
  <c r="J12094"/>
  <c r="J12093"/>
  <c r="J12092"/>
  <c r="J12091"/>
  <c r="J12090"/>
  <c r="J12089"/>
  <c r="J12088"/>
  <c r="J12087"/>
  <c r="J12086"/>
  <c r="J12085"/>
  <c r="J12084"/>
  <c r="J12083"/>
  <c r="J12082"/>
  <c r="J12081"/>
  <c r="J12080"/>
  <c r="J12079"/>
  <c r="J12078"/>
  <c r="J12077"/>
  <c r="J12076"/>
  <c r="J12075"/>
  <c r="J12074"/>
  <c r="J12073"/>
  <c r="J12072"/>
  <c r="J12071"/>
  <c r="J12070"/>
  <c r="J12069"/>
  <c r="J12068"/>
  <c r="J12067"/>
  <c r="J12066"/>
  <c r="J12065"/>
  <c r="J12064"/>
  <c r="J12063"/>
  <c r="J12062"/>
  <c r="J12061"/>
  <c r="J12060"/>
  <c r="J12059"/>
  <c r="J12058"/>
  <c r="J12057"/>
  <c r="J12056"/>
  <c r="J12055"/>
  <c r="J12054"/>
  <c r="J12053"/>
  <c r="J12052"/>
  <c r="J12051"/>
  <c r="J12050"/>
  <c r="J12049"/>
  <c r="J12048"/>
  <c r="J12047"/>
  <c r="J12046"/>
  <c r="J12045"/>
  <c r="J12044"/>
  <c r="J12043"/>
  <c r="J12042"/>
  <c r="J12041"/>
  <c r="J12040"/>
  <c r="J12039"/>
  <c r="J12038"/>
  <c r="J12037"/>
  <c r="J12036"/>
  <c r="J12035"/>
  <c r="J12034"/>
  <c r="J12033"/>
  <c r="J12032"/>
  <c r="J12031"/>
  <c r="J12030"/>
  <c r="J12029"/>
  <c r="J12028"/>
  <c r="J12027"/>
  <c r="J12026"/>
  <c r="J12025"/>
  <c r="J12024"/>
  <c r="J12023"/>
  <c r="J12022"/>
  <c r="J12021"/>
  <c r="J12020"/>
  <c r="J12019"/>
  <c r="J12018"/>
  <c r="J12017"/>
  <c r="J12016"/>
  <c r="J12015"/>
  <c r="J12014"/>
  <c r="J12013"/>
  <c r="J12012"/>
  <c r="J12011"/>
  <c r="J12010"/>
  <c r="J12009"/>
  <c r="J12008"/>
  <c r="J12007"/>
  <c r="J12006"/>
  <c r="J12005"/>
  <c r="J12004"/>
  <c r="J12003"/>
  <c r="J12002"/>
  <c r="J12001"/>
  <c r="J12000"/>
  <c r="J11999"/>
  <c r="J11998"/>
  <c r="J11997"/>
  <c r="J11996"/>
  <c r="J11995"/>
  <c r="J11994"/>
  <c r="J11993"/>
  <c r="J11992"/>
  <c r="J11991"/>
  <c r="J11990"/>
  <c r="J11989"/>
  <c r="J11988"/>
  <c r="J11987"/>
  <c r="J11986"/>
  <c r="J11985"/>
  <c r="J11984"/>
  <c r="J11983"/>
  <c r="J11982"/>
  <c r="J11981"/>
  <c r="J11980"/>
  <c r="J11979"/>
  <c r="J11978"/>
  <c r="J11977"/>
  <c r="J11976"/>
  <c r="J11975"/>
  <c r="J11974"/>
  <c r="J11973"/>
  <c r="J11972"/>
  <c r="J11971"/>
  <c r="J11970"/>
  <c r="J11969"/>
  <c r="J11968"/>
  <c r="J11967"/>
  <c r="J11966"/>
  <c r="J11965"/>
  <c r="J11964"/>
  <c r="J11963"/>
  <c r="J11962"/>
  <c r="J11961"/>
  <c r="J11960"/>
  <c r="J11959"/>
  <c r="J11958"/>
  <c r="J11957"/>
  <c r="J11956"/>
  <c r="J11955"/>
  <c r="J11954"/>
  <c r="J11953"/>
  <c r="J11952"/>
  <c r="J11951"/>
  <c r="J11950"/>
  <c r="J11949"/>
  <c r="J11948"/>
  <c r="J11947"/>
  <c r="J11946"/>
  <c r="J11945"/>
  <c r="J11944"/>
  <c r="J11943"/>
  <c r="J11942"/>
  <c r="J11941"/>
  <c r="J11940"/>
  <c r="J11939"/>
  <c r="J11938"/>
  <c r="J11937"/>
  <c r="J11936"/>
  <c r="J11935"/>
  <c r="J11934"/>
  <c r="J11933"/>
  <c r="J11932"/>
  <c r="J11931"/>
  <c r="J11930"/>
  <c r="J11929"/>
  <c r="J11928"/>
  <c r="J11927"/>
  <c r="J11926"/>
  <c r="J11925"/>
  <c r="J11924"/>
  <c r="J11923"/>
  <c r="J11922"/>
  <c r="J11921"/>
  <c r="J11920"/>
  <c r="J11919"/>
  <c r="J11918"/>
  <c r="J11917"/>
  <c r="J11916"/>
  <c r="J11915"/>
  <c r="J11914"/>
  <c r="J11913"/>
  <c r="J11912"/>
  <c r="J11911"/>
  <c r="J11910"/>
  <c r="J11909"/>
  <c r="J11908"/>
  <c r="J11907"/>
  <c r="J11906"/>
  <c r="J11905"/>
  <c r="J11904"/>
  <c r="J11903"/>
  <c r="J11902"/>
  <c r="J11901"/>
  <c r="J11900"/>
  <c r="J11899"/>
  <c r="J11898"/>
  <c r="J11897"/>
  <c r="J11896"/>
  <c r="J11895"/>
  <c r="J11894"/>
  <c r="J11893"/>
  <c r="J11892"/>
  <c r="J11891"/>
  <c r="J11890"/>
  <c r="J11889"/>
  <c r="J11888"/>
  <c r="J11887"/>
  <c r="J11886"/>
  <c r="J11885"/>
  <c r="J11884"/>
  <c r="J11883"/>
  <c r="J11882"/>
  <c r="J11881"/>
  <c r="J11880"/>
  <c r="J11879"/>
  <c r="J11878"/>
  <c r="J11877"/>
  <c r="J11876"/>
  <c r="J11875"/>
  <c r="J11874"/>
  <c r="J11873"/>
  <c r="J11872"/>
  <c r="J11871"/>
  <c r="J11870"/>
  <c r="J11869"/>
  <c r="J11868"/>
  <c r="J11867"/>
  <c r="J11866"/>
  <c r="J11865"/>
  <c r="J11864"/>
  <c r="J11863"/>
  <c r="J11862"/>
  <c r="J11861"/>
  <c r="J11860"/>
  <c r="J11859"/>
  <c r="J11858"/>
  <c r="J11857"/>
  <c r="J11856"/>
  <c r="J11855"/>
  <c r="J11854"/>
  <c r="J11853"/>
  <c r="J11852"/>
  <c r="J11851"/>
  <c r="J11850"/>
  <c r="J11849"/>
  <c r="J11848"/>
  <c r="J11847"/>
  <c r="J11846"/>
  <c r="J11845"/>
  <c r="J11844"/>
  <c r="J11843"/>
  <c r="J11842"/>
  <c r="J11841"/>
  <c r="J11840"/>
  <c r="J11839"/>
  <c r="J11838"/>
  <c r="J11837"/>
  <c r="J11836"/>
  <c r="J11835"/>
  <c r="J11834"/>
  <c r="J11833"/>
  <c r="J11832"/>
  <c r="J11831"/>
  <c r="J11830"/>
  <c r="J11829"/>
  <c r="J11828"/>
  <c r="J11827"/>
  <c r="J11826"/>
  <c r="J11825"/>
  <c r="J11824"/>
  <c r="J11823"/>
  <c r="J11822"/>
  <c r="J11821"/>
  <c r="J11820"/>
  <c r="J11819"/>
  <c r="J11818"/>
  <c r="J11817"/>
  <c r="J11816"/>
  <c r="J11815"/>
  <c r="J11814"/>
  <c r="J11813"/>
  <c r="J11812"/>
  <c r="J11811"/>
  <c r="J11810"/>
  <c r="J11809"/>
  <c r="J11808"/>
  <c r="J11807"/>
  <c r="J11806"/>
  <c r="J11805"/>
  <c r="J11804"/>
  <c r="J11803"/>
  <c r="J11802"/>
  <c r="J11801"/>
  <c r="J11800"/>
  <c r="J11799"/>
  <c r="J11798"/>
  <c r="J11797"/>
  <c r="J11796"/>
  <c r="J11795"/>
  <c r="J11794"/>
  <c r="J11793"/>
  <c r="J11792"/>
  <c r="J11791"/>
  <c r="J11790"/>
  <c r="J11789"/>
  <c r="J11788"/>
  <c r="J11787"/>
  <c r="J11786"/>
  <c r="J11785"/>
  <c r="J11784"/>
  <c r="J11783"/>
  <c r="J11782"/>
  <c r="J11781"/>
  <c r="J11780"/>
  <c r="J11779"/>
  <c r="J11778"/>
  <c r="J11777"/>
  <c r="J11776"/>
  <c r="J11775"/>
  <c r="J11774"/>
  <c r="J11773"/>
  <c r="J11772"/>
  <c r="J11771"/>
  <c r="J11770"/>
  <c r="J11769"/>
  <c r="J11768"/>
  <c r="J11767"/>
  <c r="J11766"/>
  <c r="J11765"/>
  <c r="J11764"/>
  <c r="J11763"/>
  <c r="J11762"/>
  <c r="J11761"/>
  <c r="J11760"/>
  <c r="J11759"/>
  <c r="J11758"/>
  <c r="J11757"/>
  <c r="J11756"/>
  <c r="J11755"/>
  <c r="J11754"/>
  <c r="J11753"/>
  <c r="J11752"/>
  <c r="J11751"/>
  <c r="J11750"/>
  <c r="J11749"/>
  <c r="J11748"/>
  <c r="J11747"/>
  <c r="J11746"/>
  <c r="J11745"/>
  <c r="J11744"/>
  <c r="J11743"/>
  <c r="J11742"/>
  <c r="J11741"/>
  <c r="J11740"/>
  <c r="J11739"/>
  <c r="J11738"/>
  <c r="J11737"/>
  <c r="J11736"/>
  <c r="J11735"/>
  <c r="J11734"/>
  <c r="J11733"/>
  <c r="J11732"/>
  <c r="J11731"/>
  <c r="J11730"/>
  <c r="J11729"/>
  <c r="J11728"/>
  <c r="J11727"/>
  <c r="J11726"/>
  <c r="J11725"/>
  <c r="J11724"/>
  <c r="J11723"/>
  <c r="J11722"/>
  <c r="J11721"/>
  <c r="J11720"/>
  <c r="J11719"/>
  <c r="J11718"/>
  <c r="J11717"/>
  <c r="J11716"/>
  <c r="J11715"/>
  <c r="J11714"/>
  <c r="J11713"/>
  <c r="J11712"/>
  <c r="J11711"/>
  <c r="J11710"/>
  <c r="J11709"/>
  <c r="J11708"/>
  <c r="J11707"/>
  <c r="J11706"/>
  <c r="J11705"/>
  <c r="J11704"/>
  <c r="J11703"/>
  <c r="J11702"/>
  <c r="J11701"/>
  <c r="J11700"/>
  <c r="J11699"/>
  <c r="J11698"/>
  <c r="J11697"/>
  <c r="J11696"/>
  <c r="J11695"/>
  <c r="J11694"/>
  <c r="J11693"/>
  <c r="J11692"/>
  <c r="J11691"/>
  <c r="J11690"/>
  <c r="J11689"/>
  <c r="J11688"/>
  <c r="J11687"/>
  <c r="J11686"/>
  <c r="J11685"/>
  <c r="J11684"/>
  <c r="J11683"/>
  <c r="J11682"/>
  <c r="J11681"/>
  <c r="J11680"/>
  <c r="J11679"/>
  <c r="J11678"/>
  <c r="J11677"/>
  <c r="J11676"/>
  <c r="J11675"/>
  <c r="J11674"/>
  <c r="J11673"/>
  <c r="J11672"/>
  <c r="J11671"/>
  <c r="J11670"/>
  <c r="J11669"/>
  <c r="J11668"/>
  <c r="J11667"/>
  <c r="J11666"/>
  <c r="J11665"/>
  <c r="J11664"/>
  <c r="J11663"/>
  <c r="J11662"/>
  <c r="J11661"/>
  <c r="J11660"/>
  <c r="J11659"/>
  <c r="J11658"/>
  <c r="J11657"/>
  <c r="J11656"/>
  <c r="J11655"/>
  <c r="J11654"/>
  <c r="J11653"/>
  <c r="J11652"/>
  <c r="J11651"/>
  <c r="J11650"/>
  <c r="J11649"/>
  <c r="J11648"/>
  <c r="J11647"/>
  <c r="J11646"/>
  <c r="J11645"/>
  <c r="J11644"/>
  <c r="J11643"/>
  <c r="J11642"/>
  <c r="J11641"/>
  <c r="J11640"/>
  <c r="J11639"/>
  <c r="J11638"/>
  <c r="J11637"/>
  <c r="J11636"/>
  <c r="J11635"/>
  <c r="J11634"/>
  <c r="J11633"/>
  <c r="J11632"/>
  <c r="J11631"/>
  <c r="J11630"/>
  <c r="J11629"/>
  <c r="J11628"/>
  <c r="J11627"/>
  <c r="J11626"/>
  <c r="J11625"/>
  <c r="J11624"/>
  <c r="J11623"/>
  <c r="J11622"/>
  <c r="J11621"/>
  <c r="J11620"/>
  <c r="J11619"/>
  <c r="J11618"/>
  <c r="J11617"/>
  <c r="J11616"/>
  <c r="J11615"/>
  <c r="J11614"/>
  <c r="J11613"/>
  <c r="J11612"/>
  <c r="J11611"/>
  <c r="J11610"/>
  <c r="J11609"/>
  <c r="J11608"/>
  <c r="J11607"/>
  <c r="J11606"/>
  <c r="J11605"/>
  <c r="J11604"/>
  <c r="J11603"/>
  <c r="J11602"/>
  <c r="J11601"/>
  <c r="J11600"/>
  <c r="J11599"/>
  <c r="J11598"/>
  <c r="J11597"/>
  <c r="J11596"/>
  <c r="J11595"/>
  <c r="J11594"/>
  <c r="J11593"/>
  <c r="J11592"/>
  <c r="J11591"/>
  <c r="J11590"/>
  <c r="J11589"/>
  <c r="J11588"/>
  <c r="J11587"/>
  <c r="J11586"/>
  <c r="J11585"/>
  <c r="J11584"/>
  <c r="J11583"/>
  <c r="J11582"/>
  <c r="J11581"/>
  <c r="J11580"/>
  <c r="J11579"/>
  <c r="J11578"/>
  <c r="J11577"/>
  <c r="J11576"/>
  <c r="J11575"/>
  <c r="J11574"/>
  <c r="J11573"/>
  <c r="J11572"/>
  <c r="J11571"/>
  <c r="J11570"/>
  <c r="J11569"/>
  <c r="J11568"/>
  <c r="J11567"/>
  <c r="J11566"/>
  <c r="J11565"/>
  <c r="J11564"/>
  <c r="J11563"/>
  <c r="J11562"/>
  <c r="J11561"/>
  <c r="J11560"/>
  <c r="J11559"/>
  <c r="J11558"/>
  <c r="J11557"/>
  <c r="J11556"/>
  <c r="J11555"/>
  <c r="J11554"/>
  <c r="J11553"/>
  <c r="J11552"/>
  <c r="J11551"/>
  <c r="J11550"/>
  <c r="J11549"/>
  <c r="J11548"/>
  <c r="J11547"/>
  <c r="J11546"/>
  <c r="J11545"/>
  <c r="J11544"/>
  <c r="J11543"/>
  <c r="J11542"/>
  <c r="J11541"/>
  <c r="J11540"/>
  <c r="J11539"/>
  <c r="J11538"/>
  <c r="J11537"/>
  <c r="J11536"/>
  <c r="J11535"/>
  <c r="J11534"/>
  <c r="J11533"/>
  <c r="J11532"/>
  <c r="J11531"/>
  <c r="J11530"/>
  <c r="J11529"/>
  <c r="J11528"/>
  <c r="J11527"/>
  <c r="J11526"/>
  <c r="J11525"/>
  <c r="J11524"/>
  <c r="J11523"/>
  <c r="J11522"/>
  <c r="J11521"/>
  <c r="J11520"/>
  <c r="J11519"/>
  <c r="J11518"/>
  <c r="J11517"/>
  <c r="J11516"/>
  <c r="J11515"/>
  <c r="J11514"/>
  <c r="J11513"/>
  <c r="J11512"/>
  <c r="J11511"/>
  <c r="J11510"/>
  <c r="J11509"/>
  <c r="J11508"/>
  <c r="J11507"/>
  <c r="J11506"/>
  <c r="J11505"/>
  <c r="J11504"/>
  <c r="J11503"/>
  <c r="J11502"/>
  <c r="J11501"/>
  <c r="J11500"/>
  <c r="J11499"/>
  <c r="J11498"/>
  <c r="J11497"/>
  <c r="J11496"/>
  <c r="J11495"/>
  <c r="J11494"/>
  <c r="J11493"/>
  <c r="J11492"/>
  <c r="J11491"/>
  <c r="J11490"/>
  <c r="J11489"/>
  <c r="J11488"/>
  <c r="J11487"/>
  <c r="J11486"/>
  <c r="J11485"/>
  <c r="J11484"/>
  <c r="J11483"/>
  <c r="J11482"/>
  <c r="J11481"/>
  <c r="J11480"/>
  <c r="J11479"/>
  <c r="J11478"/>
  <c r="J11477"/>
  <c r="J11476"/>
  <c r="J11475"/>
  <c r="J11474"/>
  <c r="J11473"/>
  <c r="J11472"/>
  <c r="J11471"/>
  <c r="J11470"/>
  <c r="J11469"/>
  <c r="J11468"/>
  <c r="J11467"/>
  <c r="J11466"/>
  <c r="J11465"/>
  <c r="J11464"/>
  <c r="J11463"/>
  <c r="J11462"/>
  <c r="J11461"/>
  <c r="J11460"/>
  <c r="J11459"/>
  <c r="J11458"/>
  <c r="J11457"/>
  <c r="J11456"/>
  <c r="J11455"/>
  <c r="J11454"/>
  <c r="J11453"/>
  <c r="J11452"/>
  <c r="J11451"/>
  <c r="J11450"/>
  <c r="J11449"/>
  <c r="J11448"/>
  <c r="J11447"/>
  <c r="J11446"/>
  <c r="J11445"/>
  <c r="J11444"/>
  <c r="J11443"/>
  <c r="J11442"/>
  <c r="J11441"/>
  <c r="J11440"/>
  <c r="J11439"/>
  <c r="J11438"/>
  <c r="J11437"/>
  <c r="J11436"/>
  <c r="J11435"/>
  <c r="J11434"/>
  <c r="J11433"/>
  <c r="J11432"/>
  <c r="J11431"/>
  <c r="J11430"/>
  <c r="J11429"/>
  <c r="J11428"/>
  <c r="J11427"/>
  <c r="J11426"/>
  <c r="J11425"/>
  <c r="J11424"/>
  <c r="J11423"/>
  <c r="J11422"/>
  <c r="J11421"/>
  <c r="J11420"/>
  <c r="J11419"/>
  <c r="J11418"/>
  <c r="J11417"/>
  <c r="J11416"/>
  <c r="J11415"/>
  <c r="J11414"/>
  <c r="J11413"/>
  <c r="J11412"/>
  <c r="J11411"/>
  <c r="J11410"/>
  <c r="J11409"/>
  <c r="J11408"/>
  <c r="J11407"/>
  <c r="J11406"/>
  <c r="J11405"/>
  <c r="J11404"/>
  <c r="J11403"/>
  <c r="J11402"/>
  <c r="J11401"/>
  <c r="J11400"/>
  <c r="J11399"/>
  <c r="J11398"/>
  <c r="J11397"/>
  <c r="J11396"/>
  <c r="J11395"/>
  <c r="J11394"/>
  <c r="J11393"/>
  <c r="J11392"/>
  <c r="J11391"/>
  <c r="J11390"/>
  <c r="J11389"/>
  <c r="J11388"/>
  <c r="J11387"/>
  <c r="J11386"/>
  <c r="J11385"/>
  <c r="J11384"/>
  <c r="J11383"/>
  <c r="J11382"/>
  <c r="J11381"/>
  <c r="J11380"/>
  <c r="J11379"/>
  <c r="J11378"/>
  <c r="J11377"/>
  <c r="J11376"/>
  <c r="J11375"/>
  <c r="J11374"/>
  <c r="J11373"/>
  <c r="J11372"/>
  <c r="J11371"/>
  <c r="J11370"/>
  <c r="J11369"/>
  <c r="J11368"/>
  <c r="J11367"/>
  <c r="J11366"/>
  <c r="J11365"/>
  <c r="J11364"/>
  <c r="J11363"/>
  <c r="J11362"/>
  <c r="J11361"/>
  <c r="J11360"/>
  <c r="J11359"/>
  <c r="J11358"/>
  <c r="J11357"/>
  <c r="J11356"/>
  <c r="J11355"/>
  <c r="J11354"/>
  <c r="J11353"/>
  <c r="J11352"/>
  <c r="J11351"/>
  <c r="J11350"/>
  <c r="J11349"/>
  <c r="J11348"/>
  <c r="J11347"/>
  <c r="J11346"/>
  <c r="J11345"/>
  <c r="J11344"/>
  <c r="J11343"/>
  <c r="J11342"/>
  <c r="J11341"/>
  <c r="J11340"/>
  <c r="J11339"/>
  <c r="J11338"/>
  <c r="J11337"/>
  <c r="J11336"/>
  <c r="J11335"/>
  <c r="J11334"/>
  <c r="J11333"/>
  <c r="J11332"/>
  <c r="J11331"/>
  <c r="J11330"/>
  <c r="J11329"/>
  <c r="J11328"/>
  <c r="J11327"/>
  <c r="J11326"/>
  <c r="J11325"/>
  <c r="J11324"/>
  <c r="J11323"/>
  <c r="J11322"/>
  <c r="J11321"/>
  <c r="J11320"/>
  <c r="J11319"/>
  <c r="J11318"/>
  <c r="J11317"/>
  <c r="J11316"/>
  <c r="J11315"/>
  <c r="J11314"/>
  <c r="J11313"/>
  <c r="J11312"/>
  <c r="J11311"/>
  <c r="J11310"/>
  <c r="J11309"/>
  <c r="J11308"/>
  <c r="J11307"/>
  <c r="J11306"/>
  <c r="J11305"/>
  <c r="J11304"/>
  <c r="J11303"/>
  <c r="J11302"/>
  <c r="J11301"/>
  <c r="J11300"/>
  <c r="J11299"/>
  <c r="J11298"/>
  <c r="J11297"/>
  <c r="J11296"/>
  <c r="J11295"/>
  <c r="J11294"/>
  <c r="J11293"/>
  <c r="J11292"/>
  <c r="J11291"/>
  <c r="J11290"/>
  <c r="J11289"/>
  <c r="J11288"/>
  <c r="J11287"/>
  <c r="J11286"/>
  <c r="J11285"/>
  <c r="J11284"/>
  <c r="J11283"/>
  <c r="J11282"/>
  <c r="J11281"/>
  <c r="J11280"/>
  <c r="J11279"/>
  <c r="J11278"/>
  <c r="J11277"/>
  <c r="J11276"/>
  <c r="J11275"/>
  <c r="J11274"/>
  <c r="J11273"/>
  <c r="J11272"/>
  <c r="J11271"/>
  <c r="J11270"/>
  <c r="J11269"/>
  <c r="J11268"/>
  <c r="J11267"/>
  <c r="J11266"/>
  <c r="J11265"/>
  <c r="J11264"/>
  <c r="J11263"/>
  <c r="J11262"/>
  <c r="J11261"/>
  <c r="J11260"/>
  <c r="J11259"/>
  <c r="J11258"/>
  <c r="J11257"/>
  <c r="J11256"/>
  <c r="J11255"/>
  <c r="J11254"/>
  <c r="J11253"/>
  <c r="J11252"/>
  <c r="J11251"/>
  <c r="J11250"/>
  <c r="J11249"/>
  <c r="J11248"/>
  <c r="J11247"/>
  <c r="J11246"/>
  <c r="J11245"/>
  <c r="J11244"/>
  <c r="J11243"/>
  <c r="J11242"/>
  <c r="J11241"/>
  <c r="J11240"/>
  <c r="J11239"/>
  <c r="J11238"/>
  <c r="J11237"/>
  <c r="J11236"/>
  <c r="J11235"/>
  <c r="J11234"/>
  <c r="J11233"/>
  <c r="J11232"/>
  <c r="J11231"/>
  <c r="J11230"/>
  <c r="J11229"/>
  <c r="J11228"/>
  <c r="J11227"/>
  <c r="J11226"/>
  <c r="J11225"/>
  <c r="J11224"/>
  <c r="J11223"/>
  <c r="J11222"/>
  <c r="J11221"/>
  <c r="J11220"/>
  <c r="J11219"/>
  <c r="J11218"/>
  <c r="J11217"/>
  <c r="J11216"/>
  <c r="J11215"/>
  <c r="J11214"/>
  <c r="J11213"/>
  <c r="J11212"/>
  <c r="J11211"/>
  <c r="J11210"/>
  <c r="J11209"/>
  <c r="J11208"/>
  <c r="J11207"/>
  <c r="J11206"/>
  <c r="J11205"/>
  <c r="J11204"/>
  <c r="J11203"/>
  <c r="J11202"/>
  <c r="J11201"/>
  <c r="J11200"/>
  <c r="J11199"/>
  <c r="J11198"/>
  <c r="J11197"/>
  <c r="J11196"/>
  <c r="J11195"/>
  <c r="J11194"/>
  <c r="J11193"/>
  <c r="J11192"/>
  <c r="J11191"/>
  <c r="J11190"/>
  <c r="J11189"/>
  <c r="J11188"/>
  <c r="J11187"/>
  <c r="J11186"/>
  <c r="J11185"/>
  <c r="J11184"/>
  <c r="J11183"/>
  <c r="J11182"/>
  <c r="J11181"/>
  <c r="J11180"/>
  <c r="J11179"/>
  <c r="J11178"/>
  <c r="J11177"/>
  <c r="J11176"/>
  <c r="J11175"/>
  <c r="J11174"/>
  <c r="J11173"/>
  <c r="J11172"/>
  <c r="J11171"/>
  <c r="J11170"/>
  <c r="J11169"/>
  <c r="J11168"/>
  <c r="J11167"/>
  <c r="J11166"/>
  <c r="J11165"/>
  <c r="J11164"/>
  <c r="J11163"/>
  <c r="J11162"/>
  <c r="J11161"/>
  <c r="J11160"/>
  <c r="J11159"/>
  <c r="J11158"/>
  <c r="J11157"/>
  <c r="J11156"/>
  <c r="J11155"/>
  <c r="J11154"/>
  <c r="J11153"/>
  <c r="J11152"/>
  <c r="J11151"/>
  <c r="J11150"/>
  <c r="J11149"/>
  <c r="J11148"/>
  <c r="J11147"/>
  <c r="J11146"/>
  <c r="J11145"/>
  <c r="J11144"/>
  <c r="J11143"/>
  <c r="J11142"/>
  <c r="J11141"/>
  <c r="J11140"/>
  <c r="J11139"/>
  <c r="J11138"/>
  <c r="J11137"/>
  <c r="J11136"/>
  <c r="J11135"/>
  <c r="J11134"/>
  <c r="J11133"/>
  <c r="J11132"/>
  <c r="J11131"/>
  <c r="J11130"/>
  <c r="J11129"/>
  <c r="J11128"/>
  <c r="J11127"/>
  <c r="J11126"/>
  <c r="J11125"/>
  <c r="J11124"/>
  <c r="J11123"/>
  <c r="J11122"/>
  <c r="J11121"/>
  <c r="J11120"/>
  <c r="J11119"/>
  <c r="J11118"/>
  <c r="J11117"/>
  <c r="J11116"/>
  <c r="J11115"/>
  <c r="J11114"/>
  <c r="J11113"/>
  <c r="J11112"/>
  <c r="J11111"/>
  <c r="J11110"/>
  <c r="J11109"/>
  <c r="J11108"/>
  <c r="J11107"/>
  <c r="J11106"/>
  <c r="J11105"/>
  <c r="J11104"/>
  <c r="J11103"/>
  <c r="J11102"/>
  <c r="J11101"/>
  <c r="J11100"/>
  <c r="J11099"/>
  <c r="J11098"/>
  <c r="J11097"/>
  <c r="J11096"/>
  <c r="J11095"/>
  <c r="J11094"/>
  <c r="J11093"/>
  <c r="J11092"/>
  <c r="J11091"/>
  <c r="J11090"/>
  <c r="J11089"/>
  <c r="J11088"/>
  <c r="J11087"/>
  <c r="J11086"/>
  <c r="J11085"/>
  <c r="J11084"/>
  <c r="J11083"/>
  <c r="J11082"/>
  <c r="J11081"/>
  <c r="J11080"/>
  <c r="J11079"/>
  <c r="J11078"/>
  <c r="J11077"/>
  <c r="J11076"/>
  <c r="J11075"/>
  <c r="J11074"/>
  <c r="J11073"/>
  <c r="J11072"/>
  <c r="J11071"/>
  <c r="J11070"/>
  <c r="J11069"/>
  <c r="J11068"/>
  <c r="J11067"/>
  <c r="J11066"/>
  <c r="J11065"/>
  <c r="J11064"/>
  <c r="J11063"/>
  <c r="J11062"/>
  <c r="J11061"/>
  <c r="J11060"/>
  <c r="J11059"/>
  <c r="J11058"/>
  <c r="J11057"/>
  <c r="J11056"/>
  <c r="J11055"/>
  <c r="J11054"/>
  <c r="J11053"/>
  <c r="J11052"/>
  <c r="J11051"/>
  <c r="J11050"/>
  <c r="J11049"/>
  <c r="J11048"/>
  <c r="J11047"/>
  <c r="J11046"/>
  <c r="J11045"/>
  <c r="J11044"/>
  <c r="J11043"/>
  <c r="J11042"/>
  <c r="J11041"/>
  <c r="J11040"/>
  <c r="J11039"/>
  <c r="J11038"/>
  <c r="J11037"/>
  <c r="J11036"/>
  <c r="J11035"/>
  <c r="J11034"/>
  <c r="J11033"/>
  <c r="J11032"/>
  <c r="J11031"/>
  <c r="J11030"/>
  <c r="J11029"/>
  <c r="J11028"/>
  <c r="J11027"/>
  <c r="J11026"/>
  <c r="J11025"/>
  <c r="J11024"/>
  <c r="J11023"/>
  <c r="J11022"/>
  <c r="J11021"/>
  <c r="J11020"/>
  <c r="J11019"/>
  <c r="J11018"/>
  <c r="J11017"/>
  <c r="J11016"/>
  <c r="J11015"/>
  <c r="J11014"/>
  <c r="J11013"/>
  <c r="J11012"/>
  <c r="J11011"/>
  <c r="J11010"/>
  <c r="J11009"/>
  <c r="J11008"/>
  <c r="J11007"/>
  <c r="J11006"/>
  <c r="J11005"/>
  <c r="J11004"/>
  <c r="J11003"/>
  <c r="J11002"/>
  <c r="J11001"/>
  <c r="J11000"/>
  <c r="J10999"/>
  <c r="J10998"/>
  <c r="J10997"/>
  <c r="J10996"/>
  <c r="J10995"/>
  <c r="J10994"/>
  <c r="J10993"/>
  <c r="J10992"/>
  <c r="J10991"/>
  <c r="J10990"/>
  <c r="J10989"/>
  <c r="J10988"/>
  <c r="J10987"/>
  <c r="J10986"/>
  <c r="J10985"/>
  <c r="J10984"/>
  <c r="J10983"/>
  <c r="J10982"/>
  <c r="J10981"/>
  <c r="J10980"/>
  <c r="J10979"/>
  <c r="J10978"/>
  <c r="J10977"/>
  <c r="J10976"/>
  <c r="J10975"/>
  <c r="J10974"/>
  <c r="J10973"/>
  <c r="J10972"/>
  <c r="J10971"/>
  <c r="J10970"/>
  <c r="J10969"/>
  <c r="J10968"/>
  <c r="J10967"/>
  <c r="J10966"/>
  <c r="J10965"/>
  <c r="J10964"/>
  <c r="J10963"/>
  <c r="J10962"/>
  <c r="J10961"/>
  <c r="J10960"/>
  <c r="J10959"/>
  <c r="J10958"/>
  <c r="J10957"/>
  <c r="J10956"/>
  <c r="J10955"/>
  <c r="J10954"/>
  <c r="J10953"/>
  <c r="J10952"/>
  <c r="J10951"/>
  <c r="J10950"/>
  <c r="J10949"/>
  <c r="J10948"/>
  <c r="J10947"/>
  <c r="J10946"/>
  <c r="J10945"/>
  <c r="J10944"/>
  <c r="J10943"/>
  <c r="J10942"/>
  <c r="J10941"/>
  <c r="J10940"/>
  <c r="J10939"/>
  <c r="J10938"/>
  <c r="J10937"/>
  <c r="J10936"/>
  <c r="J10935"/>
  <c r="J10934"/>
  <c r="J10933"/>
  <c r="J10932"/>
  <c r="J10931"/>
  <c r="J10930"/>
  <c r="J10929"/>
  <c r="J10928"/>
  <c r="J10927"/>
  <c r="J10926"/>
  <c r="J10925"/>
  <c r="J10924"/>
  <c r="J10923"/>
  <c r="J10922"/>
  <c r="J10921"/>
  <c r="J10920"/>
  <c r="J10919"/>
  <c r="J10918"/>
  <c r="J10917"/>
  <c r="J10916"/>
  <c r="J10915"/>
  <c r="J10914"/>
  <c r="J10913"/>
  <c r="J10912"/>
  <c r="J10911"/>
  <c r="J10910"/>
  <c r="J10909"/>
  <c r="J10908"/>
  <c r="J10907"/>
  <c r="J10906"/>
  <c r="J10905"/>
  <c r="J10904"/>
  <c r="J10903"/>
  <c r="J10902"/>
  <c r="J10901"/>
  <c r="J10900"/>
  <c r="J10899"/>
  <c r="J10898"/>
  <c r="J10897"/>
  <c r="J10896"/>
  <c r="J10895"/>
  <c r="J10894"/>
  <c r="J10893"/>
  <c r="J10892"/>
  <c r="J10891"/>
  <c r="J10890"/>
  <c r="J10889"/>
  <c r="J10888"/>
  <c r="J10887"/>
  <c r="J10886"/>
  <c r="J10885"/>
  <c r="J10884"/>
  <c r="J10883"/>
  <c r="J10882"/>
  <c r="J10881"/>
  <c r="J10880"/>
  <c r="J10879"/>
  <c r="J10878"/>
  <c r="J10877"/>
  <c r="J10876"/>
  <c r="J10875"/>
  <c r="J10874"/>
  <c r="J10873"/>
  <c r="J10872"/>
  <c r="J10871"/>
  <c r="J10870"/>
  <c r="J10869"/>
  <c r="J10868"/>
  <c r="J10867"/>
  <c r="J10866"/>
  <c r="J10865"/>
  <c r="J10864"/>
  <c r="J10863"/>
  <c r="J10862"/>
  <c r="J10861"/>
  <c r="J10860"/>
  <c r="J10859"/>
  <c r="J10858"/>
  <c r="J10857"/>
  <c r="J10856"/>
  <c r="J10855"/>
  <c r="J10854"/>
  <c r="J10853"/>
  <c r="J10852"/>
  <c r="J10851"/>
  <c r="J10850"/>
  <c r="J10849"/>
  <c r="J10848"/>
  <c r="J10847"/>
  <c r="J10846"/>
  <c r="J10845"/>
  <c r="J10844"/>
  <c r="J10843"/>
  <c r="J10842"/>
  <c r="J10841"/>
  <c r="J10840"/>
  <c r="J10839"/>
  <c r="J10838"/>
  <c r="J10837"/>
  <c r="J10836"/>
  <c r="J10835"/>
  <c r="J10834"/>
  <c r="J10833"/>
  <c r="J10832"/>
  <c r="J10831"/>
  <c r="J10830"/>
  <c r="J10829"/>
  <c r="J10828"/>
  <c r="J10827"/>
  <c r="J10826"/>
  <c r="J10825"/>
  <c r="J10824"/>
  <c r="J10823"/>
  <c r="J10822"/>
  <c r="J10821"/>
  <c r="J10820"/>
  <c r="J10819"/>
  <c r="J10818"/>
  <c r="J10817"/>
  <c r="J10816"/>
  <c r="J10815"/>
  <c r="J10814"/>
  <c r="J10813"/>
  <c r="J10812"/>
  <c r="J10811"/>
  <c r="J10810"/>
  <c r="J10809"/>
  <c r="J10808"/>
  <c r="J10807"/>
  <c r="J10806"/>
  <c r="J10805"/>
  <c r="J10804"/>
  <c r="J10803"/>
  <c r="J10802"/>
  <c r="J10801"/>
  <c r="J10800"/>
  <c r="J10799"/>
  <c r="J10798"/>
  <c r="J10797"/>
  <c r="J10796"/>
  <c r="J10795"/>
  <c r="J10794"/>
  <c r="J10793"/>
  <c r="J10792"/>
  <c r="J10791"/>
  <c r="J10790"/>
  <c r="J10789"/>
  <c r="J10788"/>
  <c r="J10787"/>
  <c r="J10786"/>
  <c r="J10785"/>
  <c r="J10784"/>
  <c r="J10783"/>
  <c r="J10782"/>
  <c r="J10781"/>
  <c r="J10780"/>
  <c r="J10779"/>
  <c r="J10778"/>
  <c r="J10777"/>
  <c r="J10776"/>
  <c r="J10775"/>
  <c r="J10774"/>
  <c r="J10773"/>
  <c r="J10772"/>
  <c r="J10771"/>
  <c r="J10770"/>
  <c r="J10769"/>
  <c r="J10768"/>
  <c r="J10767"/>
  <c r="J10766"/>
  <c r="J10765"/>
  <c r="J10764"/>
  <c r="J10763"/>
  <c r="J10762"/>
  <c r="J10761"/>
  <c r="J10760"/>
  <c r="J10759"/>
  <c r="J10758"/>
  <c r="J10757"/>
  <c r="J10756"/>
  <c r="J10755"/>
  <c r="J10754"/>
  <c r="J10753"/>
  <c r="J10752"/>
  <c r="J10751"/>
  <c r="J10750"/>
  <c r="J10749"/>
  <c r="J10748"/>
  <c r="J10747"/>
  <c r="J10746"/>
  <c r="J10745"/>
  <c r="J10744"/>
  <c r="J10743"/>
  <c r="J10742"/>
  <c r="J10741"/>
  <c r="J10740"/>
  <c r="J10739"/>
  <c r="J10738"/>
  <c r="J10737"/>
  <c r="J10736"/>
  <c r="J10735"/>
  <c r="J10734"/>
  <c r="J10733"/>
  <c r="J10732"/>
  <c r="J10731"/>
  <c r="J10730"/>
  <c r="J10729"/>
  <c r="J10728"/>
  <c r="J10727"/>
  <c r="J10726"/>
  <c r="J10725"/>
  <c r="J10724"/>
  <c r="J10723"/>
  <c r="J10722"/>
  <c r="J10721"/>
  <c r="J10720"/>
  <c r="J10719"/>
  <c r="J10718"/>
  <c r="J10717"/>
  <c r="J10716"/>
  <c r="J10715"/>
  <c r="J10714"/>
  <c r="J10713"/>
  <c r="J10712"/>
  <c r="J10711"/>
  <c r="J10710"/>
  <c r="J10709"/>
  <c r="J10708"/>
  <c r="J10707"/>
  <c r="J10706"/>
  <c r="J10705"/>
  <c r="J10704"/>
  <c r="J10703"/>
  <c r="J10702"/>
  <c r="J10701"/>
  <c r="J10700"/>
  <c r="J10699"/>
  <c r="J10698"/>
  <c r="J10697"/>
  <c r="J10696"/>
  <c r="J10695"/>
  <c r="J10694"/>
  <c r="J10693"/>
  <c r="J10692"/>
  <c r="J10691"/>
  <c r="J10690"/>
  <c r="J10689"/>
  <c r="J10688"/>
  <c r="J10687"/>
  <c r="J10686"/>
  <c r="J10685"/>
  <c r="J10684"/>
  <c r="J10683"/>
  <c r="J10682"/>
  <c r="J10681"/>
  <c r="J10680"/>
  <c r="J10679"/>
  <c r="J10678"/>
  <c r="J10677"/>
  <c r="J10676"/>
  <c r="J10675"/>
  <c r="J10674"/>
  <c r="J10673"/>
  <c r="J10672"/>
  <c r="J10671"/>
  <c r="J10670"/>
  <c r="J10669"/>
  <c r="J10668"/>
  <c r="J10667"/>
  <c r="J10666"/>
  <c r="J10665"/>
  <c r="J10664"/>
  <c r="J10663"/>
  <c r="J10662"/>
  <c r="J10661"/>
  <c r="J10660"/>
  <c r="J10659"/>
  <c r="J10658"/>
  <c r="J10657"/>
  <c r="J10656"/>
  <c r="J10655"/>
  <c r="J10654"/>
  <c r="J10653"/>
  <c r="J10652"/>
  <c r="J10651"/>
  <c r="J10650"/>
  <c r="J10649"/>
  <c r="J10648"/>
  <c r="J10647"/>
  <c r="J10646"/>
  <c r="J10645"/>
  <c r="J10644"/>
  <c r="J10643"/>
  <c r="J10642"/>
  <c r="J10641"/>
  <c r="J10640"/>
  <c r="J10639"/>
  <c r="J10638"/>
  <c r="J10637"/>
  <c r="J10636"/>
  <c r="J10635"/>
  <c r="J10634"/>
  <c r="J10633"/>
  <c r="J10632"/>
  <c r="J10631"/>
  <c r="J10630"/>
  <c r="J10629"/>
  <c r="J10628"/>
  <c r="J10627"/>
  <c r="J10626"/>
  <c r="J10625"/>
  <c r="J10624"/>
  <c r="J10623"/>
  <c r="J10622"/>
  <c r="J10621"/>
  <c r="J10620"/>
  <c r="J10619"/>
  <c r="J10618"/>
  <c r="J10617"/>
  <c r="J10616"/>
  <c r="J10615"/>
  <c r="J10614"/>
  <c r="J10613"/>
  <c r="J10612"/>
  <c r="J10611"/>
  <c r="J10610"/>
  <c r="J10609"/>
  <c r="J10608"/>
  <c r="J10607"/>
  <c r="J10606"/>
  <c r="J10605"/>
  <c r="J10604"/>
  <c r="J10603"/>
  <c r="J10602"/>
  <c r="J10601"/>
  <c r="J10600"/>
  <c r="J10599"/>
  <c r="J10598"/>
  <c r="J10597"/>
  <c r="J10596"/>
  <c r="J10595"/>
  <c r="J10594"/>
  <c r="J10593"/>
  <c r="J10592"/>
  <c r="J10591"/>
  <c r="J10590"/>
  <c r="J10589"/>
  <c r="J10588"/>
  <c r="J10587"/>
  <c r="J10586"/>
  <c r="J10585"/>
  <c r="J10584"/>
  <c r="J10583"/>
  <c r="J10582"/>
  <c r="J10581"/>
  <c r="J10580"/>
  <c r="J10579"/>
  <c r="J10578"/>
  <c r="J10577"/>
  <c r="J10576"/>
  <c r="J10575"/>
  <c r="J10574"/>
  <c r="J10573"/>
  <c r="J10572"/>
  <c r="J10571"/>
  <c r="J10570"/>
  <c r="J10569"/>
  <c r="J10568"/>
  <c r="J10567"/>
  <c r="J10566"/>
  <c r="J10565"/>
  <c r="J10564"/>
  <c r="J10563"/>
  <c r="J10562"/>
  <c r="J10561"/>
  <c r="J10560"/>
  <c r="J10559"/>
  <c r="J10558"/>
  <c r="J10557"/>
  <c r="J10556"/>
  <c r="J10555"/>
  <c r="J10554"/>
  <c r="J10553"/>
  <c r="J10552"/>
  <c r="J10551"/>
  <c r="J10550"/>
  <c r="J10549"/>
  <c r="J10548"/>
  <c r="J10547"/>
  <c r="J10546"/>
  <c r="J10545"/>
  <c r="J10544"/>
  <c r="J10543"/>
  <c r="J10542"/>
  <c r="J10541"/>
  <c r="J10540"/>
  <c r="J10539"/>
  <c r="J10538"/>
  <c r="J10537"/>
  <c r="J10536"/>
  <c r="J10535"/>
  <c r="J10534"/>
  <c r="J10533"/>
  <c r="J10532"/>
  <c r="J10531"/>
  <c r="J10530"/>
  <c r="J10529"/>
  <c r="J10528"/>
  <c r="J10527"/>
  <c r="J10526"/>
  <c r="J10525"/>
  <c r="J10524"/>
  <c r="J10523"/>
  <c r="J10522"/>
  <c r="J10521"/>
  <c r="J10520"/>
  <c r="J10519"/>
  <c r="J10518"/>
  <c r="J10517"/>
  <c r="J10516"/>
  <c r="J10515"/>
  <c r="J10514"/>
  <c r="J10513"/>
  <c r="J10512"/>
  <c r="J10511"/>
  <c r="J10510"/>
  <c r="J10509"/>
  <c r="J10508"/>
  <c r="J10507"/>
  <c r="J10506"/>
  <c r="J10505"/>
  <c r="J10504"/>
  <c r="J10503"/>
  <c r="J10502"/>
  <c r="J10501"/>
  <c r="J10500"/>
  <c r="J10499"/>
  <c r="J10498"/>
  <c r="J10497"/>
  <c r="J10496"/>
  <c r="J10495"/>
  <c r="J10494"/>
  <c r="J10493"/>
  <c r="J10492"/>
  <c r="J10491"/>
  <c r="J10490"/>
  <c r="J10489"/>
  <c r="J10488"/>
  <c r="J10487"/>
  <c r="J10486"/>
  <c r="J10485"/>
  <c r="J10484"/>
  <c r="J10483"/>
  <c r="J10482"/>
  <c r="J10481"/>
  <c r="J10480"/>
  <c r="J10479"/>
  <c r="J10478"/>
  <c r="J10477"/>
  <c r="J10476"/>
  <c r="J10475"/>
  <c r="J10474"/>
  <c r="J10473"/>
  <c r="J10472"/>
  <c r="J10471"/>
  <c r="J10470"/>
  <c r="J10469"/>
  <c r="J10468"/>
  <c r="J10467"/>
  <c r="J10466"/>
  <c r="J10465"/>
  <c r="J10464"/>
  <c r="J10463"/>
  <c r="J10462"/>
  <c r="J10461"/>
  <c r="J10460"/>
  <c r="J10459"/>
  <c r="J10458"/>
  <c r="J10457"/>
  <c r="J10456"/>
  <c r="J10455"/>
  <c r="J10454"/>
  <c r="J10453"/>
  <c r="J10452"/>
  <c r="J10451"/>
  <c r="J10450"/>
  <c r="J10449"/>
  <c r="J10448"/>
  <c r="J10447"/>
  <c r="J10446"/>
  <c r="J10445"/>
  <c r="J10444"/>
  <c r="J10443"/>
  <c r="J10442"/>
  <c r="J10441"/>
  <c r="J10440"/>
  <c r="J10439"/>
  <c r="J10438"/>
  <c r="J10437"/>
  <c r="J10436"/>
  <c r="J10435"/>
  <c r="J10434"/>
  <c r="J10433"/>
  <c r="J10432"/>
  <c r="J10431"/>
  <c r="J10430"/>
  <c r="J10429"/>
  <c r="J10428"/>
  <c r="J10427"/>
  <c r="J10426"/>
  <c r="J10425"/>
  <c r="J10424"/>
  <c r="J10423"/>
  <c r="J10422"/>
  <c r="J10421"/>
  <c r="J10420"/>
  <c r="J10419"/>
  <c r="J10418"/>
  <c r="J10417"/>
  <c r="J10416"/>
  <c r="J10415"/>
  <c r="J10414"/>
  <c r="J10413"/>
  <c r="J10412"/>
  <c r="J10411"/>
  <c r="J10410"/>
  <c r="J10409"/>
  <c r="J10408"/>
  <c r="J10407"/>
  <c r="J10406"/>
  <c r="J10405"/>
  <c r="J10404"/>
  <c r="J10403"/>
  <c r="J10402"/>
  <c r="J10401"/>
  <c r="J10400"/>
  <c r="J10399"/>
  <c r="J10398"/>
  <c r="J10397"/>
  <c r="J10396"/>
  <c r="J10395"/>
  <c r="J10394"/>
  <c r="J10393"/>
  <c r="J10392"/>
  <c r="J10391"/>
  <c r="J10390"/>
  <c r="J10389"/>
  <c r="J10388"/>
  <c r="J10387"/>
  <c r="J10386"/>
  <c r="J10385"/>
  <c r="J10384"/>
  <c r="J10383"/>
  <c r="J10382"/>
  <c r="J10381"/>
  <c r="J10380"/>
  <c r="J10379"/>
  <c r="J10378"/>
  <c r="J10377"/>
  <c r="J10376"/>
  <c r="J10375"/>
  <c r="J10374"/>
  <c r="J10373"/>
  <c r="J10372"/>
  <c r="J10371"/>
  <c r="J10370"/>
  <c r="J10369"/>
  <c r="J10368"/>
  <c r="J10367"/>
  <c r="J10366"/>
  <c r="J10365"/>
  <c r="J10364"/>
  <c r="J10363"/>
  <c r="J10362"/>
  <c r="J10361"/>
  <c r="J10360"/>
  <c r="J10359"/>
  <c r="J10358"/>
  <c r="J10357"/>
  <c r="J10356"/>
  <c r="J10355"/>
  <c r="J10354"/>
  <c r="J10353"/>
  <c r="J10352"/>
  <c r="J10351"/>
  <c r="J10350"/>
  <c r="J10349"/>
  <c r="J10348"/>
  <c r="J10347"/>
  <c r="J10346"/>
  <c r="J10345"/>
  <c r="J10344"/>
  <c r="J10343"/>
  <c r="J10342"/>
  <c r="J10341"/>
  <c r="J10340"/>
  <c r="J10339"/>
  <c r="J10338"/>
  <c r="J10337"/>
  <c r="J10336"/>
  <c r="J10335"/>
  <c r="J10334"/>
  <c r="J10333"/>
  <c r="J10332"/>
  <c r="J10331"/>
  <c r="J10330"/>
  <c r="J10329"/>
  <c r="J10328"/>
  <c r="J10327"/>
  <c r="J10326"/>
  <c r="J10325"/>
  <c r="J10324"/>
  <c r="J10323"/>
  <c r="J10322"/>
  <c r="J10321"/>
  <c r="J10320"/>
  <c r="J10319"/>
  <c r="J10318"/>
  <c r="J10317"/>
  <c r="J10316"/>
  <c r="J10315"/>
  <c r="J10314"/>
  <c r="J10313"/>
  <c r="J10312"/>
  <c r="J10311"/>
  <c r="J10310"/>
  <c r="J10309"/>
  <c r="J10308"/>
  <c r="J10307"/>
  <c r="J10306"/>
  <c r="J10305"/>
  <c r="J10304"/>
  <c r="J10303"/>
  <c r="J10302"/>
  <c r="J10301"/>
  <c r="J10300"/>
  <c r="J10299"/>
  <c r="J10298"/>
  <c r="J10297"/>
  <c r="J10296"/>
  <c r="J10295"/>
  <c r="J10294"/>
  <c r="J10293"/>
  <c r="J10292"/>
  <c r="J10291"/>
  <c r="J10290"/>
  <c r="J10289"/>
  <c r="J10288"/>
  <c r="J10287"/>
  <c r="J10286"/>
  <c r="J10285"/>
  <c r="J10284"/>
  <c r="J10283"/>
  <c r="J10282"/>
  <c r="J10281"/>
  <c r="J10280"/>
  <c r="J10279"/>
  <c r="J10278"/>
  <c r="J10277"/>
  <c r="J10276"/>
  <c r="J10275"/>
  <c r="J10274"/>
  <c r="J10273"/>
  <c r="J10272"/>
  <c r="J10271"/>
  <c r="J10270"/>
  <c r="J10269"/>
  <c r="J10268"/>
  <c r="J10267"/>
  <c r="J10266"/>
  <c r="J10265"/>
  <c r="J10264"/>
  <c r="J10263"/>
  <c r="J10262"/>
  <c r="J10261"/>
  <c r="J10260"/>
  <c r="J10259"/>
  <c r="J10258"/>
  <c r="J10257"/>
  <c r="J10256"/>
  <c r="J10255"/>
  <c r="J10254"/>
  <c r="J10253"/>
  <c r="J10252"/>
  <c r="J10251"/>
  <c r="J10250"/>
  <c r="J10249"/>
  <c r="J10248"/>
  <c r="J10247"/>
  <c r="J10246"/>
  <c r="J10245"/>
  <c r="J10244"/>
  <c r="J10243"/>
  <c r="J10242"/>
  <c r="J10241"/>
  <c r="J10240"/>
  <c r="J10239"/>
  <c r="J10238"/>
  <c r="J10237"/>
  <c r="J10236"/>
  <c r="J10235"/>
  <c r="J10234"/>
  <c r="J10233"/>
  <c r="J10232"/>
  <c r="J10231"/>
  <c r="J10230"/>
  <c r="J10229"/>
  <c r="J10228"/>
  <c r="J10227"/>
  <c r="J10226"/>
  <c r="J10225"/>
  <c r="J10224"/>
  <c r="J10223"/>
  <c r="J10222"/>
  <c r="J10221"/>
  <c r="J10220"/>
  <c r="J10219"/>
  <c r="J10218"/>
  <c r="J10217"/>
  <c r="J10216"/>
  <c r="J10215"/>
  <c r="J10214"/>
  <c r="J10213"/>
  <c r="J10212"/>
  <c r="J10211"/>
  <c r="J10210"/>
  <c r="J10209"/>
  <c r="J10208"/>
  <c r="J10207"/>
  <c r="J10206"/>
  <c r="J10205"/>
  <c r="J10204"/>
  <c r="J10203"/>
  <c r="J10202"/>
  <c r="J10201"/>
  <c r="J10200"/>
  <c r="J10199"/>
  <c r="J10198"/>
  <c r="J10197"/>
  <c r="J10196"/>
  <c r="J10195"/>
  <c r="J10194"/>
  <c r="J10193"/>
  <c r="J10192"/>
  <c r="J10191"/>
  <c r="J10190"/>
  <c r="J10189"/>
  <c r="J10188"/>
  <c r="J10187"/>
  <c r="J10186"/>
  <c r="J10185"/>
  <c r="J10184"/>
  <c r="J10183"/>
  <c r="J10182"/>
  <c r="J10181"/>
  <c r="J10180"/>
  <c r="J10179"/>
  <c r="J10178"/>
  <c r="J10177"/>
  <c r="J10176"/>
  <c r="J10175"/>
  <c r="J10174"/>
  <c r="J10173"/>
  <c r="J10172"/>
  <c r="J10171"/>
  <c r="J10170"/>
  <c r="J10169"/>
  <c r="J10168"/>
  <c r="J10167"/>
  <c r="J10166"/>
  <c r="J10165"/>
  <c r="J10164"/>
  <c r="J10163"/>
  <c r="J10162"/>
  <c r="J10161"/>
  <c r="J10160"/>
  <c r="J10159"/>
  <c r="J10158"/>
  <c r="J10157"/>
  <c r="J10156"/>
  <c r="J10155"/>
  <c r="J10154"/>
  <c r="J10153"/>
  <c r="J10152"/>
  <c r="J10151"/>
  <c r="J10150"/>
  <c r="J10149"/>
  <c r="J10148"/>
  <c r="J10147"/>
  <c r="J10146"/>
  <c r="J10145"/>
  <c r="J10144"/>
  <c r="J10143"/>
  <c r="J10142"/>
  <c r="J10141"/>
  <c r="J10140"/>
  <c r="J10139"/>
  <c r="J10138"/>
  <c r="J10137"/>
  <c r="J10136"/>
  <c r="J10135"/>
  <c r="J10134"/>
  <c r="J10133"/>
  <c r="J10132"/>
  <c r="J10131"/>
  <c r="J10130"/>
  <c r="J10129"/>
  <c r="J10128"/>
  <c r="J10127"/>
  <c r="J10126"/>
  <c r="J10125"/>
  <c r="J10124"/>
  <c r="J10123"/>
  <c r="J10122"/>
  <c r="J10121"/>
  <c r="J10120"/>
  <c r="J10119"/>
  <c r="J10118"/>
  <c r="J10117"/>
  <c r="J10116"/>
  <c r="J10115"/>
  <c r="J10114"/>
  <c r="J10113"/>
  <c r="J10112"/>
  <c r="J10111"/>
  <c r="J10110"/>
  <c r="J10109"/>
  <c r="J10108"/>
  <c r="J10107"/>
  <c r="J10106"/>
  <c r="J10105"/>
  <c r="J10104"/>
  <c r="J10103"/>
  <c r="J10102"/>
  <c r="J10101"/>
  <c r="J10100"/>
  <c r="J10099"/>
  <c r="J10098"/>
  <c r="J10097"/>
  <c r="J10096"/>
  <c r="J10095"/>
  <c r="J10094"/>
  <c r="J10093"/>
  <c r="J10092"/>
  <c r="J10091"/>
  <c r="J10090"/>
  <c r="J10089"/>
  <c r="J10088"/>
  <c r="J10087"/>
  <c r="J10086"/>
  <c r="J10085"/>
  <c r="J10084"/>
  <c r="J10083"/>
  <c r="J10082"/>
  <c r="J10081"/>
  <c r="J10080"/>
  <c r="J10079"/>
  <c r="J10078"/>
  <c r="J10077"/>
  <c r="J10076"/>
  <c r="J10075"/>
  <c r="J10074"/>
  <c r="J10073"/>
  <c r="J10072"/>
  <c r="J10071"/>
  <c r="J10070"/>
  <c r="J10069"/>
  <c r="J10068"/>
  <c r="J10067"/>
  <c r="J10066"/>
  <c r="J10065"/>
  <c r="J10064"/>
  <c r="J10063"/>
  <c r="J10062"/>
  <c r="J10061"/>
  <c r="J10060"/>
  <c r="J10059"/>
  <c r="J10058"/>
  <c r="J10057"/>
  <c r="J10056"/>
  <c r="J10055"/>
  <c r="J10054"/>
  <c r="J10053"/>
  <c r="J10052"/>
  <c r="J10051"/>
  <c r="J10050"/>
  <c r="J10049"/>
  <c r="J10048"/>
  <c r="J10047"/>
  <c r="J10046"/>
  <c r="J10045"/>
  <c r="J10044"/>
  <c r="J10043"/>
  <c r="J10042"/>
  <c r="J10041"/>
  <c r="J10040"/>
  <c r="J10039"/>
  <c r="J10038"/>
  <c r="J10037"/>
  <c r="J10036"/>
  <c r="J10035"/>
  <c r="J10034"/>
  <c r="J10033"/>
  <c r="J10032"/>
  <c r="J10031"/>
  <c r="J10030"/>
  <c r="J10029"/>
  <c r="J10028"/>
  <c r="J10027"/>
  <c r="J10026"/>
  <c r="J10025"/>
  <c r="J10024"/>
  <c r="J10023"/>
  <c r="J10022"/>
  <c r="J10021"/>
  <c r="J10020"/>
  <c r="J10019"/>
  <c r="J10018"/>
  <c r="J10017"/>
  <c r="J10016"/>
  <c r="J10015"/>
  <c r="J10014"/>
  <c r="J10013"/>
  <c r="J10012"/>
  <c r="J10011"/>
  <c r="J10010"/>
  <c r="J10009"/>
  <c r="J10008"/>
  <c r="J10007"/>
  <c r="J10006"/>
  <c r="J10005"/>
  <c r="J10004"/>
  <c r="J10003"/>
  <c r="J10002"/>
  <c r="J10001"/>
  <c r="J10000"/>
  <c r="J9999"/>
  <c r="J9998"/>
  <c r="J9997"/>
  <c r="J9996"/>
  <c r="J9995"/>
  <c r="J9994"/>
  <c r="J9993"/>
  <c r="J9992"/>
  <c r="J9991"/>
  <c r="J9990"/>
  <c r="J9989"/>
  <c r="J9988"/>
  <c r="J9987"/>
  <c r="J9986"/>
  <c r="J9985"/>
  <c r="J9984"/>
  <c r="J9983"/>
  <c r="J9982"/>
  <c r="J9981"/>
  <c r="J9980"/>
  <c r="J9979"/>
  <c r="J9978"/>
  <c r="J9977"/>
  <c r="J9976"/>
  <c r="J9975"/>
  <c r="J9974"/>
  <c r="J9973"/>
  <c r="J9972"/>
  <c r="J9971"/>
  <c r="J9970"/>
  <c r="J9969"/>
  <c r="J9968"/>
  <c r="J9967"/>
  <c r="J9966"/>
  <c r="J9965"/>
  <c r="J9964"/>
  <c r="J9963"/>
  <c r="J9962"/>
  <c r="J9961"/>
  <c r="J9960"/>
  <c r="J9959"/>
  <c r="J9958"/>
  <c r="J9957"/>
  <c r="J9956"/>
  <c r="J9955"/>
  <c r="J9954"/>
  <c r="J9953"/>
  <c r="J9952"/>
  <c r="J9951"/>
  <c r="J9950"/>
  <c r="J9949"/>
  <c r="J9948"/>
  <c r="J9947"/>
  <c r="J9946"/>
  <c r="J9945"/>
  <c r="J9944"/>
  <c r="J9943"/>
  <c r="J9942"/>
  <c r="J9941"/>
  <c r="J9940"/>
  <c r="J9939"/>
  <c r="J9938"/>
  <c r="J9937"/>
  <c r="J9936"/>
  <c r="J9935"/>
  <c r="J9934"/>
  <c r="J9933"/>
  <c r="J9932"/>
  <c r="J9931"/>
  <c r="J9930"/>
  <c r="J9929"/>
  <c r="J9928"/>
  <c r="J9927"/>
  <c r="J9926"/>
  <c r="J9925"/>
  <c r="J9924"/>
  <c r="J9923"/>
  <c r="J9922"/>
  <c r="J9921"/>
  <c r="J9920"/>
  <c r="J9919"/>
  <c r="J9918"/>
  <c r="J9917"/>
  <c r="J9916"/>
  <c r="J9915"/>
  <c r="J9914"/>
  <c r="J9913"/>
  <c r="J9912"/>
  <c r="J9911"/>
  <c r="J9910"/>
  <c r="J9909"/>
  <c r="J9908"/>
  <c r="J9907"/>
  <c r="J9906"/>
  <c r="J9905"/>
  <c r="J9904"/>
  <c r="J9903"/>
  <c r="J9902"/>
  <c r="J9901"/>
  <c r="J9900"/>
  <c r="J9899"/>
  <c r="J9898"/>
  <c r="J9897"/>
  <c r="J9896"/>
  <c r="J9895"/>
  <c r="J9894"/>
  <c r="J9893"/>
  <c r="J9892"/>
  <c r="J9891"/>
  <c r="J9890"/>
  <c r="J9889"/>
  <c r="J9888"/>
  <c r="J9887"/>
  <c r="J9886"/>
  <c r="J9885"/>
  <c r="J9884"/>
  <c r="J9883"/>
  <c r="J9882"/>
  <c r="J9881"/>
  <c r="J9880"/>
  <c r="J9879"/>
  <c r="J9878"/>
  <c r="J9877"/>
  <c r="J9876"/>
  <c r="J9875"/>
  <c r="J9874"/>
  <c r="J9873"/>
  <c r="J9872"/>
  <c r="J9871"/>
  <c r="J9870"/>
  <c r="J9869"/>
  <c r="J9868"/>
  <c r="J9867"/>
  <c r="J9866"/>
  <c r="J9865"/>
  <c r="J9864"/>
  <c r="J9863"/>
  <c r="J9862"/>
  <c r="J9861"/>
  <c r="J9860"/>
  <c r="J9859"/>
  <c r="J9858"/>
  <c r="J9857"/>
  <c r="J9856"/>
  <c r="J9855"/>
  <c r="J9854"/>
  <c r="J9853"/>
  <c r="J9852"/>
  <c r="J9851"/>
  <c r="J9850"/>
  <c r="J9849"/>
  <c r="J9848"/>
  <c r="J9847"/>
  <c r="J9846"/>
  <c r="J9845"/>
  <c r="J9844"/>
  <c r="J9843"/>
  <c r="J9842"/>
  <c r="J9841"/>
  <c r="J9840"/>
  <c r="J9839"/>
  <c r="J9838"/>
  <c r="J9837"/>
  <c r="J9836"/>
  <c r="J9835"/>
  <c r="J9834"/>
  <c r="J9833"/>
  <c r="J9832"/>
  <c r="J9831"/>
  <c r="J9830"/>
  <c r="J9829"/>
  <c r="J9828"/>
  <c r="J9827"/>
  <c r="J9826"/>
  <c r="J9825"/>
  <c r="J9824"/>
  <c r="J9823"/>
  <c r="J9822"/>
  <c r="J9821"/>
  <c r="J9820"/>
  <c r="J9819"/>
  <c r="J9818"/>
  <c r="J9817"/>
  <c r="J9816"/>
  <c r="J9815"/>
  <c r="J9814"/>
  <c r="J9813"/>
  <c r="J9812"/>
  <c r="J9811"/>
  <c r="J9810"/>
  <c r="J9809"/>
  <c r="J9808"/>
  <c r="J9807"/>
  <c r="J9806"/>
  <c r="J9805"/>
  <c r="J9804"/>
  <c r="J9803"/>
  <c r="J9802"/>
  <c r="J9801"/>
  <c r="J9800"/>
  <c r="J9799"/>
  <c r="J9798"/>
  <c r="J9797"/>
  <c r="J9796"/>
  <c r="J9795"/>
  <c r="J9794"/>
  <c r="J9793"/>
  <c r="J9792"/>
  <c r="J9791"/>
  <c r="J9790"/>
  <c r="J9789"/>
  <c r="J9788"/>
  <c r="J9787"/>
  <c r="J9786"/>
  <c r="J9785"/>
  <c r="J9784"/>
  <c r="J9783"/>
  <c r="J9782"/>
  <c r="J9781"/>
  <c r="J9780"/>
  <c r="J9779"/>
  <c r="J9778"/>
  <c r="J9777"/>
  <c r="J9776"/>
  <c r="J9775"/>
  <c r="J9774"/>
  <c r="J9773"/>
  <c r="J9772"/>
  <c r="J9771"/>
  <c r="J9770"/>
  <c r="J9769"/>
  <c r="J9768"/>
  <c r="J9767"/>
  <c r="J9766"/>
  <c r="J9765"/>
  <c r="J9764"/>
  <c r="J9763"/>
  <c r="J9762"/>
  <c r="J9761"/>
  <c r="J9760"/>
  <c r="J9759"/>
  <c r="J9758"/>
  <c r="J9757"/>
  <c r="J9756"/>
  <c r="J9755"/>
  <c r="J9754"/>
  <c r="J9753"/>
  <c r="J9752"/>
  <c r="J9751"/>
  <c r="J9750"/>
  <c r="J9749"/>
  <c r="J9748"/>
  <c r="J9747"/>
  <c r="J9746"/>
  <c r="J9745"/>
  <c r="J9744"/>
  <c r="J9743"/>
  <c r="J9742"/>
  <c r="J9741"/>
  <c r="J9740"/>
  <c r="J9739"/>
  <c r="J9738"/>
  <c r="J9737"/>
  <c r="J9736"/>
  <c r="J9735"/>
  <c r="J9734"/>
  <c r="J9733"/>
  <c r="J9732"/>
  <c r="J9731"/>
  <c r="J9730"/>
  <c r="J9729"/>
  <c r="J9728"/>
  <c r="J9727"/>
  <c r="J9726"/>
  <c r="J9725"/>
  <c r="J9724"/>
  <c r="J9723"/>
  <c r="J9722"/>
  <c r="J9721"/>
  <c r="J9720"/>
  <c r="J9719"/>
  <c r="J9718"/>
  <c r="J9717"/>
  <c r="J9716"/>
  <c r="J9715"/>
  <c r="J9714"/>
  <c r="J9713"/>
  <c r="J9712"/>
  <c r="J9711"/>
  <c r="J9710"/>
  <c r="J9709"/>
  <c r="J9708"/>
  <c r="J9707"/>
  <c r="J9706"/>
  <c r="J9705"/>
  <c r="J9704"/>
  <c r="J9703"/>
  <c r="J9702"/>
  <c r="J9701"/>
  <c r="J9700"/>
  <c r="J9699"/>
  <c r="J9698"/>
  <c r="J9697"/>
  <c r="J9696"/>
  <c r="J9695"/>
  <c r="J9694"/>
  <c r="J9693"/>
  <c r="J9692"/>
  <c r="J9691"/>
  <c r="J9690"/>
  <c r="J9689"/>
  <c r="J9688"/>
  <c r="J9687"/>
  <c r="J9686"/>
  <c r="J9685"/>
  <c r="J9684"/>
  <c r="J9683"/>
  <c r="J9682"/>
  <c r="J9681"/>
  <c r="J9680"/>
  <c r="J9679"/>
  <c r="J9678"/>
  <c r="J9677"/>
  <c r="J9676"/>
  <c r="J9675"/>
  <c r="J9674"/>
  <c r="J9673"/>
  <c r="J9672"/>
  <c r="J9671"/>
  <c r="J9670"/>
  <c r="J9669"/>
  <c r="J9668"/>
  <c r="J9667"/>
  <c r="J9666"/>
  <c r="J9665"/>
  <c r="J9664"/>
  <c r="J9663"/>
  <c r="J9662"/>
  <c r="J9661"/>
  <c r="J9660"/>
  <c r="J9659"/>
  <c r="J9658"/>
  <c r="J9657"/>
  <c r="J9656"/>
  <c r="J9655"/>
  <c r="J9654"/>
  <c r="J9653"/>
  <c r="J9652"/>
  <c r="J9651"/>
  <c r="J9650"/>
  <c r="J9649"/>
  <c r="J9648"/>
  <c r="J9647"/>
  <c r="J9646"/>
  <c r="J9645"/>
  <c r="J9644"/>
  <c r="J9643"/>
  <c r="J9642"/>
  <c r="J9641"/>
  <c r="J9640"/>
  <c r="J9639"/>
  <c r="J9638"/>
  <c r="J9637"/>
  <c r="J9636"/>
  <c r="J9635"/>
  <c r="J9634"/>
  <c r="J9633"/>
  <c r="J9632"/>
  <c r="J9631"/>
  <c r="J9630"/>
  <c r="J9629"/>
  <c r="J9628"/>
  <c r="J9627"/>
  <c r="J9626"/>
  <c r="J9625"/>
  <c r="J9624"/>
  <c r="J9623"/>
  <c r="J9622"/>
  <c r="J9621"/>
  <c r="J9620"/>
  <c r="J9619"/>
  <c r="J9618"/>
  <c r="J9617"/>
  <c r="J9616"/>
  <c r="J9615"/>
  <c r="J9614"/>
  <c r="J9613"/>
  <c r="J9612"/>
  <c r="J9611"/>
  <c r="J9610"/>
  <c r="J9609"/>
  <c r="J9608"/>
  <c r="J9607"/>
  <c r="J9606"/>
  <c r="J9605"/>
  <c r="J9604"/>
  <c r="J9603"/>
  <c r="J9602"/>
  <c r="J9601"/>
  <c r="J9600"/>
  <c r="J9599"/>
  <c r="J9598"/>
  <c r="J9597"/>
  <c r="J9596"/>
  <c r="J9595"/>
  <c r="J9594"/>
  <c r="J9593"/>
  <c r="J9592"/>
  <c r="J9591"/>
  <c r="J9590"/>
  <c r="J9589"/>
  <c r="J9588"/>
  <c r="J9587"/>
  <c r="J9586"/>
  <c r="J9585"/>
  <c r="J9584"/>
  <c r="J9583"/>
  <c r="J9582"/>
  <c r="J9581"/>
  <c r="J9580"/>
  <c r="J9579"/>
  <c r="J9578"/>
  <c r="J9577"/>
  <c r="J9576"/>
  <c r="J9575"/>
  <c r="J9574"/>
  <c r="J9573"/>
  <c r="J9572"/>
  <c r="J9571"/>
  <c r="J9570"/>
  <c r="J9569"/>
  <c r="J9568"/>
  <c r="J9567"/>
  <c r="J9566"/>
  <c r="J9565"/>
  <c r="J9564"/>
  <c r="J9563"/>
  <c r="J9562"/>
  <c r="J9561"/>
  <c r="J9560"/>
  <c r="J9559"/>
  <c r="J9558"/>
  <c r="J9557"/>
  <c r="J9556"/>
  <c r="J9555"/>
  <c r="J9554"/>
  <c r="J9553"/>
  <c r="J9552"/>
  <c r="J9551"/>
  <c r="J9550"/>
  <c r="J9549"/>
  <c r="J9548"/>
  <c r="J9547"/>
  <c r="J9546"/>
  <c r="J9545"/>
  <c r="J9544"/>
  <c r="J9543"/>
  <c r="J9542"/>
  <c r="J9541"/>
  <c r="J9540"/>
  <c r="J9539"/>
  <c r="J9538"/>
  <c r="J9537"/>
  <c r="J9536"/>
  <c r="J9535"/>
  <c r="J9534"/>
  <c r="J9533"/>
  <c r="J9532"/>
  <c r="J9531"/>
  <c r="J9530"/>
  <c r="J9529"/>
  <c r="J9528"/>
  <c r="J9527"/>
  <c r="J9526"/>
  <c r="J9525"/>
  <c r="J9524"/>
  <c r="J9523"/>
  <c r="J9522"/>
  <c r="J9521"/>
  <c r="J9520"/>
  <c r="J9519"/>
  <c r="J9518"/>
  <c r="J9517"/>
  <c r="J9516"/>
  <c r="J9515"/>
  <c r="J9514"/>
  <c r="J9513"/>
  <c r="J9512"/>
  <c r="J9511"/>
  <c r="J9510"/>
  <c r="J9509"/>
  <c r="J9508"/>
  <c r="J9507"/>
  <c r="J9506"/>
  <c r="J9505"/>
  <c r="J9504"/>
  <c r="J9503"/>
  <c r="J9502"/>
  <c r="J9501"/>
  <c r="J9500"/>
  <c r="J9499"/>
  <c r="J9498"/>
  <c r="J9497"/>
  <c r="J9496"/>
  <c r="J9495"/>
  <c r="J9494"/>
  <c r="J9493"/>
  <c r="J9492"/>
  <c r="J9491"/>
  <c r="J9490"/>
  <c r="J9489"/>
  <c r="J9488"/>
  <c r="J9487"/>
  <c r="J9486"/>
  <c r="J9485"/>
  <c r="J9484"/>
  <c r="J9483"/>
  <c r="J9482"/>
  <c r="J9481"/>
  <c r="J9480"/>
  <c r="J9479"/>
  <c r="J9478"/>
  <c r="J9477"/>
  <c r="J9476"/>
  <c r="J9475"/>
  <c r="J9474"/>
  <c r="J9473"/>
  <c r="J9472"/>
  <c r="J9471"/>
  <c r="J9470"/>
  <c r="J9469"/>
  <c r="J9468"/>
  <c r="J9467"/>
  <c r="J9466"/>
  <c r="J9465"/>
  <c r="J9464"/>
  <c r="J9463"/>
  <c r="J9462"/>
  <c r="J9461"/>
  <c r="J9460"/>
  <c r="J9459"/>
  <c r="J9458"/>
  <c r="J9457"/>
  <c r="J9456"/>
  <c r="J9455"/>
  <c r="J9454"/>
  <c r="J9453"/>
  <c r="J9452"/>
  <c r="J9451"/>
  <c r="J9450"/>
  <c r="J9449"/>
  <c r="J9448"/>
  <c r="J9447"/>
  <c r="J9446"/>
  <c r="J9445"/>
  <c r="J9444"/>
  <c r="J9443"/>
  <c r="J9442"/>
  <c r="J9441"/>
  <c r="J9440"/>
  <c r="J9439"/>
  <c r="J9438"/>
  <c r="J9437"/>
  <c r="J9436"/>
  <c r="J9435"/>
  <c r="J9434"/>
  <c r="J9433"/>
  <c r="J9432"/>
  <c r="J9431"/>
  <c r="J9430"/>
  <c r="J9429"/>
  <c r="J9428"/>
  <c r="J9427"/>
  <c r="J9426"/>
  <c r="J9425"/>
  <c r="J9424"/>
  <c r="J9423"/>
  <c r="J9422"/>
  <c r="J9421"/>
  <c r="J9420"/>
  <c r="J9419"/>
  <c r="J9418"/>
  <c r="J9417"/>
  <c r="J9416"/>
  <c r="J9415"/>
  <c r="J9414"/>
  <c r="J9413"/>
  <c r="J9412"/>
  <c r="J9411"/>
  <c r="J9410"/>
  <c r="J9409"/>
  <c r="J9408"/>
  <c r="J9407"/>
  <c r="J9406"/>
  <c r="J9405"/>
  <c r="J9404"/>
  <c r="J9403"/>
  <c r="J9402"/>
  <c r="J9401"/>
  <c r="J9400"/>
  <c r="J9399"/>
  <c r="J9398"/>
  <c r="J9397"/>
  <c r="J9396"/>
  <c r="J9395"/>
  <c r="J9394"/>
  <c r="J9393"/>
  <c r="J9392"/>
  <c r="J9391"/>
  <c r="J9390"/>
  <c r="J9389"/>
  <c r="J9388"/>
  <c r="J9387"/>
  <c r="J9386"/>
  <c r="J9385"/>
  <c r="J9384"/>
  <c r="J9383"/>
  <c r="J9382"/>
  <c r="J9381"/>
  <c r="J9380"/>
  <c r="J9379"/>
  <c r="J9378"/>
  <c r="J9377"/>
  <c r="J9376"/>
  <c r="J9375"/>
  <c r="J9374"/>
  <c r="J9373"/>
  <c r="J9372"/>
  <c r="J9371"/>
  <c r="J9370"/>
  <c r="J9369"/>
  <c r="J9368"/>
  <c r="J9367"/>
  <c r="J9366"/>
  <c r="J9365"/>
  <c r="J9364"/>
  <c r="J9363"/>
  <c r="J9362"/>
  <c r="J9361"/>
  <c r="J9360"/>
  <c r="J9359"/>
  <c r="J9358"/>
  <c r="J9357"/>
  <c r="J9356"/>
  <c r="J9355"/>
  <c r="J9354"/>
  <c r="J9353"/>
  <c r="J9352"/>
  <c r="J9351"/>
  <c r="J9350"/>
  <c r="J9349"/>
  <c r="J9348"/>
  <c r="J9347"/>
  <c r="J9346"/>
  <c r="J9345"/>
  <c r="J9344"/>
  <c r="J9343"/>
  <c r="J9342"/>
  <c r="J9341"/>
  <c r="J9340"/>
  <c r="J9339"/>
  <c r="J9338"/>
  <c r="J9337"/>
  <c r="J9336"/>
  <c r="J9335"/>
  <c r="J9334"/>
  <c r="J9333"/>
  <c r="J9332"/>
  <c r="J9331"/>
  <c r="J9330"/>
  <c r="J9329"/>
  <c r="J9328"/>
  <c r="J9327"/>
  <c r="J9326"/>
  <c r="J9325"/>
  <c r="J9324"/>
  <c r="J9323"/>
  <c r="J9322"/>
  <c r="J9321"/>
  <c r="J9320"/>
  <c r="J9319"/>
  <c r="J9318"/>
  <c r="J9317"/>
  <c r="J9316"/>
  <c r="J9315"/>
  <c r="J9314"/>
  <c r="J9313"/>
  <c r="J9312"/>
  <c r="J9311"/>
  <c r="J9310"/>
  <c r="J9309"/>
  <c r="J9308"/>
  <c r="J9307"/>
  <c r="J9306"/>
  <c r="J9305"/>
  <c r="J9304"/>
  <c r="J9303"/>
  <c r="J9302"/>
  <c r="J9301"/>
  <c r="J9300"/>
  <c r="J9299"/>
  <c r="J9298"/>
  <c r="J9297"/>
  <c r="J9296"/>
  <c r="J9295"/>
  <c r="J9294"/>
  <c r="J9293"/>
  <c r="J9292"/>
  <c r="J9291"/>
  <c r="J9290"/>
  <c r="J9289"/>
  <c r="J9288"/>
  <c r="J9287"/>
  <c r="J9286"/>
  <c r="J9285"/>
  <c r="J9284"/>
  <c r="J9283"/>
  <c r="J9282"/>
  <c r="J9281"/>
  <c r="J9280"/>
  <c r="J9279"/>
  <c r="J9278"/>
  <c r="J9277"/>
  <c r="J9276"/>
  <c r="J9275"/>
  <c r="J9274"/>
  <c r="J9273"/>
  <c r="J9272"/>
  <c r="J9271"/>
  <c r="J9270"/>
  <c r="J9269"/>
  <c r="J9268"/>
  <c r="J9267"/>
  <c r="J9266"/>
  <c r="J9265"/>
  <c r="J9264"/>
  <c r="J9263"/>
  <c r="J9262"/>
  <c r="J9261"/>
  <c r="J9260"/>
  <c r="J9259"/>
  <c r="J9258"/>
  <c r="J9257"/>
  <c r="J9256"/>
  <c r="J9255"/>
  <c r="J9254"/>
  <c r="J9253"/>
  <c r="J9252"/>
  <c r="J9251"/>
  <c r="J9250"/>
  <c r="J9249"/>
  <c r="J9248"/>
  <c r="J9247"/>
  <c r="J9246"/>
  <c r="J9245"/>
  <c r="J9244"/>
  <c r="J9243"/>
  <c r="J9242"/>
  <c r="J9241"/>
  <c r="J9240"/>
  <c r="J9239"/>
  <c r="J9238"/>
  <c r="J9237"/>
  <c r="J9236"/>
  <c r="J9235"/>
  <c r="J9234"/>
  <c r="J9233"/>
  <c r="J9232"/>
  <c r="J9231"/>
  <c r="J9230"/>
  <c r="J9229"/>
  <c r="J9228"/>
  <c r="J9227"/>
  <c r="J9226"/>
  <c r="J9225"/>
  <c r="J9224"/>
  <c r="J9223"/>
  <c r="J9222"/>
  <c r="J9221"/>
  <c r="J9220"/>
  <c r="J9219"/>
  <c r="J9218"/>
  <c r="J9217"/>
  <c r="J9216"/>
  <c r="J9215"/>
  <c r="J9214"/>
  <c r="J9213"/>
  <c r="J9212"/>
  <c r="J9211"/>
  <c r="J9210"/>
  <c r="J9209"/>
  <c r="J9208"/>
  <c r="J9207"/>
  <c r="J9206"/>
  <c r="J9205"/>
  <c r="J9204"/>
  <c r="J9203"/>
  <c r="J9202"/>
  <c r="J9201"/>
  <c r="J9200"/>
  <c r="J9199"/>
  <c r="J9198"/>
  <c r="J9197"/>
  <c r="J9196"/>
  <c r="J9195"/>
  <c r="J9194"/>
  <c r="J9193"/>
  <c r="J9192"/>
  <c r="J9191"/>
  <c r="J9190"/>
  <c r="J9189"/>
  <c r="J9188"/>
  <c r="J9187"/>
  <c r="J9186"/>
  <c r="J9185"/>
  <c r="J9184"/>
  <c r="J9183"/>
  <c r="J9182"/>
  <c r="J9181"/>
  <c r="J9180"/>
  <c r="J9179"/>
  <c r="J9178"/>
  <c r="J9177"/>
  <c r="J9176"/>
  <c r="J9175"/>
  <c r="J9174"/>
  <c r="J9173"/>
  <c r="J9172"/>
  <c r="J9171"/>
  <c r="J9170"/>
  <c r="J9169"/>
  <c r="J9168"/>
  <c r="J9167"/>
  <c r="J9166"/>
  <c r="J9165"/>
  <c r="J9164"/>
  <c r="J9163"/>
  <c r="J9162"/>
  <c r="J9161"/>
  <c r="J9160"/>
  <c r="J9159"/>
  <c r="J9158"/>
  <c r="J9157"/>
  <c r="J9156"/>
  <c r="J9155"/>
  <c r="J9154"/>
  <c r="J9153"/>
  <c r="J9152"/>
  <c r="J9151"/>
  <c r="J9150"/>
  <c r="J9149"/>
  <c r="J9148"/>
  <c r="J9147"/>
  <c r="J9146"/>
  <c r="J9145"/>
  <c r="J9144"/>
  <c r="J9143"/>
  <c r="J9142"/>
  <c r="J9141"/>
  <c r="J9140"/>
  <c r="J9139"/>
  <c r="J9138"/>
  <c r="J9137"/>
  <c r="J9136"/>
  <c r="J9135"/>
  <c r="J9134"/>
  <c r="J9133"/>
  <c r="J9132"/>
  <c r="J9131"/>
  <c r="J9130"/>
  <c r="J9129"/>
  <c r="J9128"/>
  <c r="J9127"/>
  <c r="J9126"/>
  <c r="J9125"/>
  <c r="J9124"/>
  <c r="J9123"/>
  <c r="J9122"/>
  <c r="J9121"/>
  <c r="J9120"/>
  <c r="J9119"/>
  <c r="J9118"/>
  <c r="J9117"/>
  <c r="J9116"/>
  <c r="J9115"/>
  <c r="J9114"/>
  <c r="J9113"/>
  <c r="J9112"/>
  <c r="J9111"/>
  <c r="J9110"/>
  <c r="J9109"/>
  <c r="J9108"/>
  <c r="J9107"/>
  <c r="J9106"/>
  <c r="J9105"/>
  <c r="J9104"/>
  <c r="J9103"/>
  <c r="J9102"/>
  <c r="J9101"/>
  <c r="J9100"/>
  <c r="J9099"/>
  <c r="J9098"/>
  <c r="J9097"/>
  <c r="J9096"/>
  <c r="J9095"/>
  <c r="J9094"/>
  <c r="J9093"/>
  <c r="J9092"/>
  <c r="J9091"/>
  <c r="J9090"/>
  <c r="J9089"/>
  <c r="J9088"/>
  <c r="J9087"/>
  <c r="J9086"/>
  <c r="J9085"/>
  <c r="J9084"/>
  <c r="J9083"/>
  <c r="J9082"/>
  <c r="J9081"/>
  <c r="J9080"/>
  <c r="J9079"/>
  <c r="J9078"/>
  <c r="J9077"/>
  <c r="J9076"/>
  <c r="J9075"/>
  <c r="J9074"/>
  <c r="J9073"/>
  <c r="J9072"/>
  <c r="J9071"/>
  <c r="J9070"/>
  <c r="J9069"/>
  <c r="J9068"/>
  <c r="J9067"/>
  <c r="J9066"/>
  <c r="J9065"/>
  <c r="J9064"/>
  <c r="J9063"/>
  <c r="J9062"/>
  <c r="J9061"/>
  <c r="J9060"/>
  <c r="J9059"/>
  <c r="J9058"/>
  <c r="J9057"/>
  <c r="J9056"/>
  <c r="J9055"/>
  <c r="J9054"/>
  <c r="J9053"/>
  <c r="J9052"/>
  <c r="J9051"/>
  <c r="J9050"/>
  <c r="J9049"/>
  <c r="J9048"/>
  <c r="J9047"/>
  <c r="J9046"/>
  <c r="J9045"/>
  <c r="J9044"/>
  <c r="J9043"/>
  <c r="J9042"/>
  <c r="J9041"/>
  <c r="J9040"/>
  <c r="J9039"/>
  <c r="J9038"/>
  <c r="J9037"/>
  <c r="J9036"/>
  <c r="J9035"/>
  <c r="J9034"/>
  <c r="J9033"/>
  <c r="J9032"/>
  <c r="J9031"/>
  <c r="J9030"/>
  <c r="J9029"/>
  <c r="J9028"/>
  <c r="J9027"/>
  <c r="J9026"/>
  <c r="J9025"/>
  <c r="J9024"/>
  <c r="J9023"/>
  <c r="J9022"/>
  <c r="J9021"/>
  <c r="J9020"/>
  <c r="J9019"/>
  <c r="J9018"/>
  <c r="J9017"/>
  <c r="J9016"/>
  <c r="J9015"/>
  <c r="J9014"/>
  <c r="J9013"/>
  <c r="J9012"/>
  <c r="J9011"/>
  <c r="J9010"/>
  <c r="J9009"/>
  <c r="J9008"/>
  <c r="J9007"/>
  <c r="J9006"/>
  <c r="J9005"/>
  <c r="J9004"/>
  <c r="J9003"/>
  <c r="J9002"/>
  <c r="J9001"/>
  <c r="J9000"/>
  <c r="J8999"/>
  <c r="J8998"/>
  <c r="J8997"/>
  <c r="J8996"/>
  <c r="J8995"/>
  <c r="J8994"/>
  <c r="J8993"/>
  <c r="J8992"/>
  <c r="J8991"/>
  <c r="J8990"/>
  <c r="J8989"/>
  <c r="J8988"/>
  <c r="J8987"/>
  <c r="J8986"/>
  <c r="J8985"/>
  <c r="J8984"/>
  <c r="J8983"/>
  <c r="J8982"/>
  <c r="J8981"/>
  <c r="J8980"/>
  <c r="J8979"/>
  <c r="J8978"/>
  <c r="J8977"/>
  <c r="J8976"/>
  <c r="J8975"/>
  <c r="J8974"/>
  <c r="J8973"/>
  <c r="J8972"/>
  <c r="J8971"/>
  <c r="J8970"/>
  <c r="J8969"/>
  <c r="J8968"/>
  <c r="J8967"/>
  <c r="J8966"/>
  <c r="J8965"/>
  <c r="J8964"/>
  <c r="J8963"/>
  <c r="J8962"/>
  <c r="J8961"/>
  <c r="J8960"/>
  <c r="J8959"/>
  <c r="J8958"/>
  <c r="J8957"/>
  <c r="J8956"/>
  <c r="J8955"/>
  <c r="J8954"/>
  <c r="J8953"/>
  <c r="J8952"/>
  <c r="J8951"/>
  <c r="J8950"/>
  <c r="J8949"/>
  <c r="J8948"/>
  <c r="J8947"/>
  <c r="J8946"/>
  <c r="J8945"/>
  <c r="J8944"/>
  <c r="J8943"/>
  <c r="J8942"/>
  <c r="J8941"/>
  <c r="J8940"/>
  <c r="J8939"/>
  <c r="J8938"/>
  <c r="J8937"/>
  <c r="J8936"/>
  <c r="J8935"/>
  <c r="J8934"/>
  <c r="J8933"/>
  <c r="J8932"/>
  <c r="J8931"/>
  <c r="J8930"/>
  <c r="J8929"/>
  <c r="J8928"/>
  <c r="J8927"/>
  <c r="J8926"/>
  <c r="J8925"/>
  <c r="J8924"/>
  <c r="J8923"/>
  <c r="J8922"/>
  <c r="J8921"/>
  <c r="J8920"/>
  <c r="J8919"/>
  <c r="J8918"/>
  <c r="J8917"/>
  <c r="J8916"/>
  <c r="J8915"/>
  <c r="J8914"/>
  <c r="J8913"/>
  <c r="J8912"/>
  <c r="J8911"/>
  <c r="J8910"/>
  <c r="J8909"/>
  <c r="J8908"/>
  <c r="J8907"/>
  <c r="J8906"/>
  <c r="J8905"/>
  <c r="J8904"/>
  <c r="J8903"/>
  <c r="J8902"/>
  <c r="J8901"/>
  <c r="J8900"/>
  <c r="J8899"/>
  <c r="J8898"/>
  <c r="J8897"/>
  <c r="J8896"/>
  <c r="J8895"/>
  <c r="J8894"/>
  <c r="J8893"/>
  <c r="J8892"/>
  <c r="J8891"/>
  <c r="J8890"/>
  <c r="J8889"/>
  <c r="J8888"/>
  <c r="J8887"/>
  <c r="J8886"/>
  <c r="J8885"/>
  <c r="J8884"/>
  <c r="J8883"/>
  <c r="J8882"/>
  <c r="J8881"/>
  <c r="J8880"/>
  <c r="J8879"/>
  <c r="J8878"/>
  <c r="J8877"/>
  <c r="J8876"/>
  <c r="J8875"/>
  <c r="J8874"/>
  <c r="J8873"/>
  <c r="J8872"/>
  <c r="J8871"/>
  <c r="J8870"/>
  <c r="J8869"/>
  <c r="J8868"/>
  <c r="J8867"/>
  <c r="J8866"/>
  <c r="J8865"/>
  <c r="J8864"/>
  <c r="J8863"/>
  <c r="J8862"/>
  <c r="J8861"/>
  <c r="J8860"/>
  <c r="J8859"/>
  <c r="J8858"/>
  <c r="J8857"/>
  <c r="J8856"/>
  <c r="J8855"/>
  <c r="J8854"/>
  <c r="J8853"/>
  <c r="J8852"/>
  <c r="J8851"/>
  <c r="J8850"/>
  <c r="J8849"/>
  <c r="J8848"/>
  <c r="J8847"/>
  <c r="J8846"/>
  <c r="J8845"/>
  <c r="J8844"/>
  <c r="J8843"/>
  <c r="J8842"/>
  <c r="J8841"/>
  <c r="J8840"/>
  <c r="J8839"/>
  <c r="J8838"/>
  <c r="J8837"/>
  <c r="J8836"/>
  <c r="J8835"/>
  <c r="J8834"/>
  <c r="J8833"/>
  <c r="J8832"/>
  <c r="J8831"/>
  <c r="J8830"/>
  <c r="J8829"/>
  <c r="J8828"/>
  <c r="J8827"/>
  <c r="J8826"/>
  <c r="J8825"/>
  <c r="J8824"/>
  <c r="J8823"/>
  <c r="J8822"/>
  <c r="J8821"/>
  <c r="J8820"/>
  <c r="J8819"/>
  <c r="J8818"/>
  <c r="J8817"/>
  <c r="J8816"/>
  <c r="J8815"/>
  <c r="J8814"/>
  <c r="J8813"/>
  <c r="J8812"/>
  <c r="J8811"/>
  <c r="J8810"/>
  <c r="J8809"/>
  <c r="J8808"/>
  <c r="J8807"/>
  <c r="J8806"/>
  <c r="J8805"/>
  <c r="J8804"/>
  <c r="J8803"/>
  <c r="J8802"/>
  <c r="J8801"/>
  <c r="J8800"/>
  <c r="J8799"/>
  <c r="J8798"/>
  <c r="J8797"/>
  <c r="J8796"/>
  <c r="J8795"/>
  <c r="J8794"/>
  <c r="J8793"/>
  <c r="J8792"/>
  <c r="J8791"/>
  <c r="J8790"/>
  <c r="J8789"/>
  <c r="J8788"/>
  <c r="J8787"/>
  <c r="J8786"/>
  <c r="J8785"/>
  <c r="J8784"/>
  <c r="J8783"/>
  <c r="J8782"/>
  <c r="J8781"/>
  <c r="J8780"/>
  <c r="J8779"/>
  <c r="J8778"/>
  <c r="J8777"/>
  <c r="J8776"/>
  <c r="J8775"/>
  <c r="J8774"/>
  <c r="J8773"/>
  <c r="J8772"/>
  <c r="J8771"/>
  <c r="J8770"/>
  <c r="J8769"/>
  <c r="J8768"/>
  <c r="J8767"/>
  <c r="J8766"/>
  <c r="J8765"/>
  <c r="J8764"/>
  <c r="J8763"/>
  <c r="J8762"/>
  <c r="J8761"/>
  <c r="J8760"/>
  <c r="J8759"/>
  <c r="J8758"/>
  <c r="J8757"/>
  <c r="J8756"/>
  <c r="J8755"/>
  <c r="J8754"/>
  <c r="J8753"/>
  <c r="J8752"/>
  <c r="J8751"/>
  <c r="J8750"/>
  <c r="J8749"/>
  <c r="J8748"/>
  <c r="J8747"/>
  <c r="J8746"/>
  <c r="J8745"/>
  <c r="J8744"/>
  <c r="J8743"/>
  <c r="J8742"/>
  <c r="J8741"/>
  <c r="J8740"/>
  <c r="J8739"/>
  <c r="J8738"/>
  <c r="J8737"/>
  <c r="J8736"/>
  <c r="J8735"/>
  <c r="J8734"/>
  <c r="J8733"/>
  <c r="J8732"/>
  <c r="J8731"/>
  <c r="J8730"/>
  <c r="J8729"/>
  <c r="J8728"/>
  <c r="J8727"/>
  <c r="J8726"/>
  <c r="J8725"/>
  <c r="J8724"/>
  <c r="J8723"/>
  <c r="J8722"/>
  <c r="J8721"/>
  <c r="J8720"/>
  <c r="J8719"/>
  <c r="J8718"/>
  <c r="J8717"/>
  <c r="J8716"/>
  <c r="J8715"/>
  <c r="J8714"/>
  <c r="J8713"/>
  <c r="J8712"/>
  <c r="J8711"/>
  <c r="J8710"/>
  <c r="J8709"/>
  <c r="J8708"/>
  <c r="J8707"/>
  <c r="J8706"/>
  <c r="J8705"/>
  <c r="J8704"/>
  <c r="J8703"/>
  <c r="J8702"/>
  <c r="J8701"/>
  <c r="J8700"/>
  <c r="J8699"/>
  <c r="J8698"/>
  <c r="J8697"/>
  <c r="J8696"/>
  <c r="J8695"/>
  <c r="J8694"/>
  <c r="J8693"/>
  <c r="J8692"/>
  <c r="J8691"/>
  <c r="J8690"/>
  <c r="J8689"/>
  <c r="J8688"/>
  <c r="J8687"/>
  <c r="J8686"/>
  <c r="J8685"/>
  <c r="J8684"/>
  <c r="J8683"/>
  <c r="J8682"/>
  <c r="J8681"/>
  <c r="J8680"/>
  <c r="J8679"/>
  <c r="J8678"/>
  <c r="J8677"/>
  <c r="J8676"/>
  <c r="J8675"/>
  <c r="J8674"/>
  <c r="J8673"/>
  <c r="J8672"/>
  <c r="J8671"/>
  <c r="J8670"/>
  <c r="J8669"/>
  <c r="J8668"/>
  <c r="J8667"/>
  <c r="J8666"/>
  <c r="J8665"/>
  <c r="J8664"/>
  <c r="J8663"/>
  <c r="J8662"/>
  <c r="J8661"/>
  <c r="J8660"/>
  <c r="J8659"/>
  <c r="J8658"/>
  <c r="J8657"/>
  <c r="J8656"/>
  <c r="J8655"/>
  <c r="J8654"/>
  <c r="J8653"/>
  <c r="J8652"/>
  <c r="J8651"/>
  <c r="J8650"/>
  <c r="J8649"/>
  <c r="J8648"/>
  <c r="J8647"/>
  <c r="J8646"/>
  <c r="J8645"/>
  <c r="J8644"/>
  <c r="J8643"/>
  <c r="J8642"/>
  <c r="J8641"/>
  <c r="J8640"/>
  <c r="J8639"/>
  <c r="J8638"/>
  <c r="J8637"/>
  <c r="J8636"/>
  <c r="J8635"/>
  <c r="J8634"/>
  <c r="J8633"/>
  <c r="J8632"/>
  <c r="J8631"/>
  <c r="J8630"/>
  <c r="J8629"/>
  <c r="J8628"/>
  <c r="J8627"/>
  <c r="J8626"/>
  <c r="J8625"/>
  <c r="J8624"/>
  <c r="J8623"/>
  <c r="J8622"/>
  <c r="J8621"/>
  <c r="J8620"/>
  <c r="J8619"/>
  <c r="J8618"/>
  <c r="J8617"/>
  <c r="J8616"/>
  <c r="J8615"/>
  <c r="J8614"/>
  <c r="J8613"/>
  <c r="J8612"/>
  <c r="J8611"/>
  <c r="J8610"/>
  <c r="J8609"/>
  <c r="J8608"/>
  <c r="J8607"/>
  <c r="J8606"/>
  <c r="J8605"/>
  <c r="J8604"/>
  <c r="J8603"/>
  <c r="J8602"/>
  <c r="J8601"/>
  <c r="J8600"/>
  <c r="J8599"/>
  <c r="J8598"/>
  <c r="J8597"/>
  <c r="J8596"/>
  <c r="J8595"/>
  <c r="J8594"/>
  <c r="J8593"/>
  <c r="J8592"/>
  <c r="J8591"/>
  <c r="J8590"/>
  <c r="J8589"/>
  <c r="J8588"/>
  <c r="J8587"/>
  <c r="J8586"/>
  <c r="J8585"/>
  <c r="J8584"/>
  <c r="J8583"/>
  <c r="J8582"/>
  <c r="J8581"/>
  <c r="J8580"/>
  <c r="J8579"/>
  <c r="J8578"/>
  <c r="J8577"/>
  <c r="J8576"/>
  <c r="J8575"/>
  <c r="J8574"/>
  <c r="J8573"/>
  <c r="J8572"/>
  <c r="J8571"/>
  <c r="J8570"/>
  <c r="J8569"/>
  <c r="J8568"/>
  <c r="J8567"/>
  <c r="J8566"/>
  <c r="J8565"/>
  <c r="J8564"/>
  <c r="J8563"/>
  <c r="J8562"/>
  <c r="J8561"/>
  <c r="J8560"/>
  <c r="J8559"/>
  <c r="J8558"/>
  <c r="J8557"/>
  <c r="J8556"/>
  <c r="J8555"/>
  <c r="J8554"/>
  <c r="J8553"/>
  <c r="J8552"/>
  <c r="J8551"/>
  <c r="J8550"/>
  <c r="J8549"/>
  <c r="J8548"/>
  <c r="J8547"/>
  <c r="J8546"/>
  <c r="J8545"/>
  <c r="J8544"/>
  <c r="J8543"/>
  <c r="J8542"/>
  <c r="J8541"/>
  <c r="J8540"/>
  <c r="J8539"/>
  <c r="J8538"/>
  <c r="J8537"/>
  <c r="J8536"/>
  <c r="J8535"/>
  <c r="J8534"/>
  <c r="J8533"/>
  <c r="J8532"/>
  <c r="J8531"/>
  <c r="J8530"/>
  <c r="J8529"/>
  <c r="J8528"/>
  <c r="J8527"/>
  <c r="J8526"/>
  <c r="J8525"/>
  <c r="J8524"/>
  <c r="J8523"/>
  <c r="J8522"/>
  <c r="J8521"/>
  <c r="J8520"/>
  <c r="J8519"/>
  <c r="J8518"/>
  <c r="J8517"/>
  <c r="J8516"/>
  <c r="J8515"/>
  <c r="J8514"/>
  <c r="J8513"/>
  <c r="J8512"/>
  <c r="J8511"/>
  <c r="J8510"/>
  <c r="J8509"/>
  <c r="J8508"/>
  <c r="J8507"/>
  <c r="J8506"/>
  <c r="J8505"/>
  <c r="J8504"/>
  <c r="J8503"/>
  <c r="J8502"/>
  <c r="J8501"/>
  <c r="J8500"/>
  <c r="J8499"/>
  <c r="J8498"/>
  <c r="J8497"/>
  <c r="J8496"/>
  <c r="J8495"/>
  <c r="J8494"/>
  <c r="J8493"/>
  <c r="J8492"/>
  <c r="J8491"/>
  <c r="J8490"/>
  <c r="J8489"/>
  <c r="J8488"/>
  <c r="J8487"/>
  <c r="J8486"/>
  <c r="J8485"/>
  <c r="J8484"/>
  <c r="J8483"/>
  <c r="J8482"/>
  <c r="J8481"/>
  <c r="J8480"/>
  <c r="J8479"/>
  <c r="J8478"/>
  <c r="J8477"/>
  <c r="J8476"/>
  <c r="J8475"/>
  <c r="J8474"/>
  <c r="J8473"/>
  <c r="J8472"/>
  <c r="J8471"/>
  <c r="J8470"/>
  <c r="J8469"/>
  <c r="J8468"/>
  <c r="J8467"/>
  <c r="J8466"/>
  <c r="J8465"/>
  <c r="J8464"/>
  <c r="J8463"/>
  <c r="J8462"/>
  <c r="J8461"/>
  <c r="J8460"/>
  <c r="J8459"/>
  <c r="J8458"/>
  <c r="J8457"/>
  <c r="J8456"/>
  <c r="J8455"/>
  <c r="J8454"/>
  <c r="J8453"/>
  <c r="J8452"/>
  <c r="J8451"/>
  <c r="J8450"/>
  <c r="J8449"/>
  <c r="J8448"/>
  <c r="J8447"/>
  <c r="J8446"/>
  <c r="J8445"/>
  <c r="J8444"/>
  <c r="J8443"/>
  <c r="J8442"/>
  <c r="J8441"/>
  <c r="J8440"/>
  <c r="J8439"/>
  <c r="J8438"/>
  <c r="J8437"/>
  <c r="J8436"/>
  <c r="J8435"/>
  <c r="J8434"/>
  <c r="J8433"/>
  <c r="J8432"/>
  <c r="J8431"/>
  <c r="J8430"/>
  <c r="J8429"/>
  <c r="J8428"/>
  <c r="J8427"/>
  <c r="J8426"/>
  <c r="J8425"/>
  <c r="J8424"/>
  <c r="J8423"/>
  <c r="J8422"/>
  <c r="J8421"/>
  <c r="J8420"/>
  <c r="J8419"/>
  <c r="J8418"/>
  <c r="J8417"/>
  <c r="J8416"/>
  <c r="J8415"/>
  <c r="J8414"/>
  <c r="J8413"/>
  <c r="J8412"/>
  <c r="J8411"/>
  <c r="J8410"/>
  <c r="J8409"/>
  <c r="J8408"/>
  <c r="J8407"/>
  <c r="J8406"/>
  <c r="J8405"/>
  <c r="J8404"/>
  <c r="J8403"/>
  <c r="J8402"/>
  <c r="J8401"/>
  <c r="J8400"/>
  <c r="J8399"/>
  <c r="J8398"/>
  <c r="J8397"/>
  <c r="J8396"/>
  <c r="J8395"/>
  <c r="J8394"/>
  <c r="J8393"/>
  <c r="J8392"/>
  <c r="J8391"/>
  <c r="J8390"/>
  <c r="J8389"/>
  <c r="J8388"/>
  <c r="J8387"/>
  <c r="J8386"/>
  <c r="J8385"/>
  <c r="J8384"/>
  <c r="J8383"/>
  <c r="J8382"/>
  <c r="J8381"/>
  <c r="J8380"/>
  <c r="J8379"/>
  <c r="J8378"/>
  <c r="J8377"/>
  <c r="J8376"/>
  <c r="J8375"/>
  <c r="J8374"/>
  <c r="J8373"/>
  <c r="J8372"/>
  <c r="J8371"/>
  <c r="J8370"/>
  <c r="J8369"/>
  <c r="J8368"/>
  <c r="J8367"/>
  <c r="J8366"/>
  <c r="J8365"/>
  <c r="J8364"/>
  <c r="J8363"/>
  <c r="J8362"/>
  <c r="J8361"/>
  <c r="J8360"/>
  <c r="J8359"/>
  <c r="J8358"/>
  <c r="J8357"/>
  <c r="J8356"/>
  <c r="J8355"/>
  <c r="J8354"/>
  <c r="J8353"/>
  <c r="J8352"/>
  <c r="J8351"/>
  <c r="J8350"/>
  <c r="J8349"/>
  <c r="J8348"/>
  <c r="J8347"/>
  <c r="J8346"/>
  <c r="J8345"/>
  <c r="J8344"/>
  <c r="J8343"/>
  <c r="J8342"/>
  <c r="J8341"/>
  <c r="J8340"/>
  <c r="J8339"/>
  <c r="J8338"/>
  <c r="J8337"/>
  <c r="J8336"/>
  <c r="J8335"/>
  <c r="J8334"/>
  <c r="J8333"/>
  <c r="J8332"/>
  <c r="J8331"/>
  <c r="J8330"/>
  <c r="J8329"/>
  <c r="J8328"/>
  <c r="J8327"/>
  <c r="J8326"/>
  <c r="J8325"/>
  <c r="J8324"/>
  <c r="J8323"/>
  <c r="J8322"/>
  <c r="J8321"/>
  <c r="J8320"/>
  <c r="J8319"/>
  <c r="J8318"/>
  <c r="J8317"/>
  <c r="J8316"/>
  <c r="J8315"/>
  <c r="J8314"/>
  <c r="J8313"/>
  <c r="J8312"/>
  <c r="J8311"/>
  <c r="J8310"/>
  <c r="J8309"/>
  <c r="J8308"/>
  <c r="J8307"/>
  <c r="J8306"/>
  <c r="J8305"/>
  <c r="J8304"/>
  <c r="J8303"/>
  <c r="J8302"/>
  <c r="J8301"/>
  <c r="J8300"/>
  <c r="J8299"/>
  <c r="J8298"/>
  <c r="J8297"/>
  <c r="J8296"/>
  <c r="J8295"/>
  <c r="J8294"/>
  <c r="J8293"/>
  <c r="J8292"/>
  <c r="J8291"/>
  <c r="J8290"/>
  <c r="J8289"/>
  <c r="J8288"/>
  <c r="J8287"/>
  <c r="J8286"/>
  <c r="J8285"/>
  <c r="J8284"/>
  <c r="J8283"/>
  <c r="J8282"/>
  <c r="J8281"/>
  <c r="J8280"/>
  <c r="J8279"/>
  <c r="J8278"/>
  <c r="J8277"/>
  <c r="J8276"/>
  <c r="J8275"/>
  <c r="J8274"/>
  <c r="J8273"/>
  <c r="J8272"/>
  <c r="J8271"/>
  <c r="J8270"/>
  <c r="J8269"/>
  <c r="J8268"/>
  <c r="J8267"/>
  <c r="J8266"/>
  <c r="J8265"/>
  <c r="J8264"/>
  <c r="J8263"/>
  <c r="J8262"/>
  <c r="J8261"/>
  <c r="J8260"/>
  <c r="J8259"/>
  <c r="J8258"/>
  <c r="J8257"/>
  <c r="J8256"/>
  <c r="J8255"/>
  <c r="J8254"/>
  <c r="J8253"/>
  <c r="J8252"/>
  <c r="J8251"/>
  <c r="J8250"/>
  <c r="J8249"/>
  <c r="J8248"/>
  <c r="J8247"/>
  <c r="J8246"/>
  <c r="J8245"/>
  <c r="J8244"/>
  <c r="J8243"/>
  <c r="J8242"/>
  <c r="J8241"/>
  <c r="J8240"/>
  <c r="J8239"/>
  <c r="J8238"/>
  <c r="J8237"/>
  <c r="J8236"/>
  <c r="J8235"/>
  <c r="J8234"/>
  <c r="J8233"/>
  <c r="J8232"/>
  <c r="J8231"/>
  <c r="J8230"/>
  <c r="J8229"/>
  <c r="J8228"/>
  <c r="J8227"/>
  <c r="J8226"/>
  <c r="J8225"/>
  <c r="J8224"/>
  <c r="J8223"/>
  <c r="J8222"/>
  <c r="J8221"/>
  <c r="J8220"/>
  <c r="J8219"/>
  <c r="J8218"/>
  <c r="J8217"/>
  <c r="J8216"/>
  <c r="J8215"/>
  <c r="J8214"/>
  <c r="J8213"/>
  <c r="J8212"/>
  <c r="J8211"/>
  <c r="J8210"/>
  <c r="J8209"/>
  <c r="J8208"/>
  <c r="J8207"/>
  <c r="J8206"/>
  <c r="J8205"/>
  <c r="J8204"/>
  <c r="J8203"/>
  <c r="J8202"/>
  <c r="J8201"/>
  <c r="J8200"/>
  <c r="J8199"/>
  <c r="J8198"/>
  <c r="J8197"/>
  <c r="J8196"/>
  <c r="J8195"/>
  <c r="J8194"/>
  <c r="J8193"/>
  <c r="J8192"/>
  <c r="J8191"/>
  <c r="J8190"/>
  <c r="J8189"/>
  <c r="J8188"/>
  <c r="J8187"/>
  <c r="J8186"/>
  <c r="J8185"/>
  <c r="J8184"/>
  <c r="J8183"/>
  <c r="J8182"/>
  <c r="J8181"/>
  <c r="J8180"/>
  <c r="J8179"/>
  <c r="J8178"/>
  <c r="J8177"/>
  <c r="J8176"/>
  <c r="J8175"/>
  <c r="J8174"/>
  <c r="J8173"/>
  <c r="J8172"/>
  <c r="J8171"/>
  <c r="J8170"/>
  <c r="J8169"/>
  <c r="J8168"/>
  <c r="J8167"/>
  <c r="J8166"/>
  <c r="J8165"/>
  <c r="J8164"/>
  <c r="J8163"/>
  <c r="J8162"/>
  <c r="J8161"/>
  <c r="J8160"/>
  <c r="J8159"/>
  <c r="J8158"/>
  <c r="J8157"/>
  <c r="J8156"/>
  <c r="J8155"/>
  <c r="J8154"/>
  <c r="J8153"/>
  <c r="J8152"/>
  <c r="J8151"/>
  <c r="J8150"/>
  <c r="J8149"/>
  <c r="J8148"/>
  <c r="J8147"/>
  <c r="J8146"/>
  <c r="J8145"/>
  <c r="J8144"/>
  <c r="J8143"/>
  <c r="J8142"/>
  <c r="J8141"/>
  <c r="J8140"/>
  <c r="J8139"/>
  <c r="J8138"/>
  <c r="J8137"/>
  <c r="J8136"/>
  <c r="J8135"/>
  <c r="J8134"/>
  <c r="J8133"/>
  <c r="J8132"/>
  <c r="J8131"/>
  <c r="J8130"/>
  <c r="J8129"/>
  <c r="J8128"/>
  <c r="J8127"/>
  <c r="J8126"/>
  <c r="J8125"/>
  <c r="J8124"/>
  <c r="J8123"/>
  <c r="J8122"/>
  <c r="J8121"/>
  <c r="J8120"/>
  <c r="J8119"/>
  <c r="J8118"/>
  <c r="J8117"/>
  <c r="J8116"/>
  <c r="J8115"/>
  <c r="J8114"/>
  <c r="J8113"/>
  <c r="J8112"/>
  <c r="J8111"/>
  <c r="J8110"/>
  <c r="J8109"/>
  <c r="J8108"/>
  <c r="J8107"/>
  <c r="J8106"/>
  <c r="J8105"/>
  <c r="J8104"/>
  <c r="J8103"/>
  <c r="J8102"/>
  <c r="J8101"/>
  <c r="J8100"/>
  <c r="J8099"/>
  <c r="J8098"/>
  <c r="J8097"/>
  <c r="J8096"/>
  <c r="J8095"/>
  <c r="J8094"/>
  <c r="J8093"/>
  <c r="J8092"/>
  <c r="J8091"/>
  <c r="J8090"/>
  <c r="J8089"/>
  <c r="J8088"/>
  <c r="J8087"/>
  <c r="J8086"/>
  <c r="J8085"/>
  <c r="J8084"/>
  <c r="J8083"/>
  <c r="J8082"/>
  <c r="J8081"/>
  <c r="J8080"/>
  <c r="J8079"/>
  <c r="J8078"/>
  <c r="J8077"/>
  <c r="J8076"/>
  <c r="J8075"/>
  <c r="J8074"/>
  <c r="J8073"/>
  <c r="J8072"/>
  <c r="J8071"/>
  <c r="J8070"/>
  <c r="J8069"/>
  <c r="J8068"/>
  <c r="J8067"/>
  <c r="J8066"/>
  <c r="J8065"/>
  <c r="J8064"/>
  <c r="J8063"/>
  <c r="J8062"/>
  <c r="J8061"/>
  <c r="J8060"/>
  <c r="J8059"/>
  <c r="J8058"/>
  <c r="J8057"/>
  <c r="J8056"/>
  <c r="J8055"/>
  <c r="J8054"/>
  <c r="J8053"/>
  <c r="J8052"/>
  <c r="J8051"/>
  <c r="J8050"/>
  <c r="J8049"/>
  <c r="J8048"/>
  <c r="J8047"/>
  <c r="J8046"/>
  <c r="J8045"/>
  <c r="J8044"/>
  <c r="J8043"/>
  <c r="J8042"/>
  <c r="J8041"/>
  <c r="J8040"/>
  <c r="J8039"/>
  <c r="J8038"/>
  <c r="J8037"/>
  <c r="J8036"/>
  <c r="J8035"/>
  <c r="J8034"/>
  <c r="J8033"/>
  <c r="J8032"/>
  <c r="J8031"/>
  <c r="J8030"/>
  <c r="J8029"/>
  <c r="J8028"/>
  <c r="J8027"/>
  <c r="J8026"/>
  <c r="J8025"/>
  <c r="J8024"/>
  <c r="J8023"/>
  <c r="J8022"/>
  <c r="J8021"/>
  <c r="J8020"/>
  <c r="J8019"/>
  <c r="J8018"/>
  <c r="J8017"/>
  <c r="J8016"/>
  <c r="J8015"/>
  <c r="J8014"/>
  <c r="J8013"/>
  <c r="J8012"/>
  <c r="J8011"/>
  <c r="J8010"/>
  <c r="J8009"/>
  <c r="J8008"/>
  <c r="J8007"/>
  <c r="J8006"/>
  <c r="J8005"/>
  <c r="J8004"/>
  <c r="J8003"/>
  <c r="J8002"/>
  <c r="J8001"/>
  <c r="J8000"/>
  <c r="J7999"/>
  <c r="J7998"/>
  <c r="J7997"/>
  <c r="J7996"/>
  <c r="J7995"/>
  <c r="J7994"/>
  <c r="J7993"/>
  <c r="J7992"/>
  <c r="J7991"/>
  <c r="J7990"/>
  <c r="J7989"/>
  <c r="J7988"/>
  <c r="J7987"/>
  <c r="J7986"/>
  <c r="J7985"/>
  <c r="J7984"/>
  <c r="J7983"/>
  <c r="J7982"/>
  <c r="J7981"/>
  <c r="J7980"/>
  <c r="J7979"/>
  <c r="J7978"/>
  <c r="J7977"/>
  <c r="J7976"/>
  <c r="J7975"/>
  <c r="J7974"/>
  <c r="J7973"/>
  <c r="J7972"/>
  <c r="J7971"/>
  <c r="J7970"/>
  <c r="J7969"/>
  <c r="J7968"/>
  <c r="J7967"/>
  <c r="J7966"/>
  <c r="J7965"/>
  <c r="J7964"/>
  <c r="J7963"/>
  <c r="J7962"/>
  <c r="J7961"/>
  <c r="J7960"/>
  <c r="J7959"/>
  <c r="J7958"/>
  <c r="J7957"/>
  <c r="J7956"/>
  <c r="J7955"/>
  <c r="J7954"/>
  <c r="J7953"/>
  <c r="J7952"/>
  <c r="J7951"/>
  <c r="J7950"/>
  <c r="J7949"/>
  <c r="J7948"/>
  <c r="J7947"/>
  <c r="J7946"/>
  <c r="J7945"/>
  <c r="J7944"/>
  <c r="J7943"/>
  <c r="J7942"/>
  <c r="J7941"/>
  <c r="J7940"/>
  <c r="J7939"/>
  <c r="J7938"/>
  <c r="J7937"/>
  <c r="J7936"/>
  <c r="J7935"/>
  <c r="J7934"/>
  <c r="J7933"/>
  <c r="J7932"/>
  <c r="J7931"/>
  <c r="J7930"/>
  <c r="J7929"/>
  <c r="J7928"/>
  <c r="J7927"/>
  <c r="J7926"/>
  <c r="J7925"/>
  <c r="J7924"/>
  <c r="J7923"/>
  <c r="J7922"/>
  <c r="J7921"/>
  <c r="J7920"/>
  <c r="J7919"/>
  <c r="J7918"/>
  <c r="J7917"/>
  <c r="J7916"/>
  <c r="J7915"/>
  <c r="J7914"/>
  <c r="J7913"/>
  <c r="J7912"/>
  <c r="J7911"/>
  <c r="J7910"/>
  <c r="J7909"/>
  <c r="J7908"/>
  <c r="J7907"/>
  <c r="J7906"/>
  <c r="J7905"/>
  <c r="J7904"/>
  <c r="J7903"/>
  <c r="J7902"/>
  <c r="J7901"/>
  <c r="J7900"/>
  <c r="J7899"/>
  <c r="J7898"/>
  <c r="J7897"/>
  <c r="J7896"/>
  <c r="J7895"/>
  <c r="J7894"/>
  <c r="J7893"/>
  <c r="J7892"/>
  <c r="J7891"/>
  <c r="J7890"/>
  <c r="J7889"/>
  <c r="J7888"/>
  <c r="J7887"/>
  <c r="J7886"/>
  <c r="J7885"/>
  <c r="J7884"/>
  <c r="J7883"/>
  <c r="J7882"/>
  <c r="J7881"/>
  <c r="J7880"/>
  <c r="J7879"/>
  <c r="J7878"/>
  <c r="J7877"/>
  <c r="J7876"/>
  <c r="J7875"/>
  <c r="J7874"/>
  <c r="J7873"/>
  <c r="J7872"/>
  <c r="J7871"/>
  <c r="J7870"/>
  <c r="J7869"/>
  <c r="J7868"/>
  <c r="J7867"/>
  <c r="J7866"/>
  <c r="J7865"/>
  <c r="J7864"/>
  <c r="J7863"/>
  <c r="J7862"/>
  <c r="J7861"/>
  <c r="J7860"/>
  <c r="J7859"/>
  <c r="J7858"/>
  <c r="J7857"/>
  <c r="J7856"/>
  <c r="J7855"/>
  <c r="J7854"/>
  <c r="J7853"/>
  <c r="J7852"/>
  <c r="J7851"/>
  <c r="J7850"/>
  <c r="J7849"/>
  <c r="J7848"/>
  <c r="J7847"/>
  <c r="J7846"/>
  <c r="J7845"/>
  <c r="J7844"/>
  <c r="J7843"/>
  <c r="J7842"/>
  <c r="J7841"/>
  <c r="J7840"/>
  <c r="J7839"/>
  <c r="J7838"/>
  <c r="J7837"/>
  <c r="J7836"/>
  <c r="J7835"/>
  <c r="J7834"/>
  <c r="J7833"/>
  <c r="J7832"/>
  <c r="J7831"/>
  <c r="J7830"/>
  <c r="J7829"/>
  <c r="J7828"/>
  <c r="J7827"/>
  <c r="J7826"/>
  <c r="J7825"/>
  <c r="J7824"/>
  <c r="J7823"/>
  <c r="J7822"/>
  <c r="J7821"/>
  <c r="J7820"/>
  <c r="J7819"/>
  <c r="J7818"/>
  <c r="J7817"/>
  <c r="J7816"/>
  <c r="J7815"/>
  <c r="J7814"/>
  <c r="J7813"/>
  <c r="J7812"/>
  <c r="J7811"/>
  <c r="J7810"/>
  <c r="J7809"/>
  <c r="J7808"/>
  <c r="J7807"/>
  <c r="J7806"/>
  <c r="J7805"/>
  <c r="J7804"/>
  <c r="J7803"/>
  <c r="J7802"/>
  <c r="J7801"/>
  <c r="J7800"/>
  <c r="J7799"/>
  <c r="J7798"/>
  <c r="J7797"/>
  <c r="J7796"/>
  <c r="J7795"/>
  <c r="J7794"/>
  <c r="J7793"/>
  <c r="J7792"/>
  <c r="J7791"/>
  <c r="J7790"/>
  <c r="J7789"/>
  <c r="J7788"/>
  <c r="J7787"/>
  <c r="J7786"/>
  <c r="J7785"/>
  <c r="J7784"/>
  <c r="J7783"/>
  <c r="J7782"/>
  <c r="J7781"/>
  <c r="J7780"/>
  <c r="J7779"/>
  <c r="J7778"/>
  <c r="J7777"/>
  <c r="J7776"/>
  <c r="J7775"/>
  <c r="J7774"/>
  <c r="J7773"/>
  <c r="J7772"/>
  <c r="J7771"/>
  <c r="J7770"/>
  <c r="J7769"/>
  <c r="J7768"/>
  <c r="J7767"/>
  <c r="J7766"/>
  <c r="J7765"/>
  <c r="J7764"/>
  <c r="J7763"/>
  <c r="J7762"/>
  <c r="J7761"/>
  <c r="J7760"/>
  <c r="J7759"/>
  <c r="J7758"/>
  <c r="J7757"/>
  <c r="J7756"/>
  <c r="J7755"/>
  <c r="J7754"/>
  <c r="J7753"/>
  <c r="J7752"/>
  <c r="J7751"/>
  <c r="J7750"/>
  <c r="J7749"/>
  <c r="J7748"/>
  <c r="J7747"/>
  <c r="J7746"/>
  <c r="J7745"/>
  <c r="J7744"/>
  <c r="J7743"/>
  <c r="J7742"/>
  <c r="J7741"/>
  <c r="J7740"/>
  <c r="J7739"/>
  <c r="J7738"/>
  <c r="J7737"/>
  <c r="J7736"/>
  <c r="J7735"/>
  <c r="J7734"/>
  <c r="J7733"/>
  <c r="J7732"/>
  <c r="J7731"/>
  <c r="J7730"/>
  <c r="J7729"/>
  <c r="J7728"/>
  <c r="J7727"/>
  <c r="J7726"/>
  <c r="J7725"/>
  <c r="J7724"/>
  <c r="J7723"/>
  <c r="J7722"/>
  <c r="J7721"/>
  <c r="J7720"/>
  <c r="J7719"/>
  <c r="J7718"/>
  <c r="J7717"/>
  <c r="J7716"/>
  <c r="J7715"/>
  <c r="J7714"/>
  <c r="J7713"/>
  <c r="J7712"/>
  <c r="J7711"/>
  <c r="J7710"/>
  <c r="J7709"/>
  <c r="J7708"/>
  <c r="J7707"/>
  <c r="J7706"/>
  <c r="J7705"/>
  <c r="J7704"/>
  <c r="J7703"/>
  <c r="J7702"/>
  <c r="J7701"/>
  <c r="J7700"/>
  <c r="J7699"/>
  <c r="J7698"/>
  <c r="J7697"/>
  <c r="J7696"/>
  <c r="J7695"/>
  <c r="J7694"/>
  <c r="J7693"/>
  <c r="J7692"/>
  <c r="J7691"/>
  <c r="J7690"/>
  <c r="J7689"/>
  <c r="J7688"/>
  <c r="J7687"/>
  <c r="J7686"/>
  <c r="J7685"/>
  <c r="J7684"/>
  <c r="J7683"/>
  <c r="J7682"/>
  <c r="J7681"/>
  <c r="J7680"/>
  <c r="J7679"/>
  <c r="J7678"/>
  <c r="J7677"/>
  <c r="J7676"/>
  <c r="J7675"/>
  <c r="J7674"/>
  <c r="J7673"/>
  <c r="J7672"/>
  <c r="J7671"/>
  <c r="J7670"/>
  <c r="J7669"/>
  <c r="J7668"/>
  <c r="J7667"/>
  <c r="J7666"/>
  <c r="J7665"/>
  <c r="J7664"/>
  <c r="J7663"/>
  <c r="J7662"/>
  <c r="J7661"/>
  <c r="J7660"/>
  <c r="J7659"/>
  <c r="J7658"/>
  <c r="J7657"/>
  <c r="J7656"/>
  <c r="J7655"/>
  <c r="J7654"/>
  <c r="J7653"/>
  <c r="J7652"/>
  <c r="J7651"/>
  <c r="J7650"/>
  <c r="J7649"/>
  <c r="J7648"/>
  <c r="J7647"/>
  <c r="J7646"/>
  <c r="J7645"/>
  <c r="J7644"/>
  <c r="J7643"/>
  <c r="J7642"/>
  <c r="J7641"/>
  <c r="J7640"/>
  <c r="J7639"/>
  <c r="J7638"/>
  <c r="J7637"/>
  <c r="J7636"/>
  <c r="J7635"/>
  <c r="J7634"/>
  <c r="J7633"/>
  <c r="J7632"/>
  <c r="J7631"/>
  <c r="J7630"/>
  <c r="J7629"/>
  <c r="J7628"/>
  <c r="J7627"/>
  <c r="J7626"/>
  <c r="J7625"/>
  <c r="J7624"/>
  <c r="J7623"/>
  <c r="J7622"/>
  <c r="J7621"/>
  <c r="J7620"/>
  <c r="J7619"/>
  <c r="J7618"/>
  <c r="J7617"/>
  <c r="J7616"/>
  <c r="J7615"/>
  <c r="J7614"/>
  <c r="J7613"/>
  <c r="J7612"/>
  <c r="J7611"/>
  <c r="J7610"/>
  <c r="J7609"/>
  <c r="J7608"/>
  <c r="J7607"/>
  <c r="J7606"/>
  <c r="J7605"/>
  <c r="J7604"/>
  <c r="J7603"/>
  <c r="J7602"/>
  <c r="J7601"/>
  <c r="J7600"/>
  <c r="J7599"/>
  <c r="J7598"/>
  <c r="J7597"/>
  <c r="J7596"/>
  <c r="J7595"/>
  <c r="J7594"/>
  <c r="J7593"/>
  <c r="J7592"/>
  <c r="J7591"/>
  <c r="J7590"/>
  <c r="J7589"/>
  <c r="J7588"/>
  <c r="J7587"/>
  <c r="J7586"/>
  <c r="J7585"/>
  <c r="J7584"/>
  <c r="J7583"/>
  <c r="J7582"/>
  <c r="J7581"/>
  <c r="J7580"/>
  <c r="J7579"/>
  <c r="J7578"/>
  <c r="J7577"/>
  <c r="J7576"/>
  <c r="J7575"/>
  <c r="J7574"/>
  <c r="J7573"/>
  <c r="J7572"/>
  <c r="J7571"/>
  <c r="J7570"/>
  <c r="J7569"/>
  <c r="J7568"/>
  <c r="J7567"/>
  <c r="J7566"/>
  <c r="J7565"/>
  <c r="J7564"/>
  <c r="J7563"/>
  <c r="J7562"/>
  <c r="J7561"/>
  <c r="J7560"/>
  <c r="J7559"/>
  <c r="J7558"/>
  <c r="J7557"/>
  <c r="J7556"/>
  <c r="J7555"/>
  <c r="J7554"/>
  <c r="J7553"/>
  <c r="J7552"/>
  <c r="J7551"/>
  <c r="J7550"/>
  <c r="J7549"/>
  <c r="J7548"/>
  <c r="J7547"/>
  <c r="J7546"/>
  <c r="J7545"/>
  <c r="J7544"/>
  <c r="J7543"/>
  <c r="J7542"/>
  <c r="J7541"/>
  <c r="J7540"/>
  <c r="J7539"/>
  <c r="J7538"/>
  <c r="J7537"/>
  <c r="J7536"/>
  <c r="J7535"/>
  <c r="J7534"/>
  <c r="J7533"/>
  <c r="J7532"/>
  <c r="J7531"/>
  <c r="J7530"/>
  <c r="J7529"/>
  <c r="J7528"/>
  <c r="J7527"/>
  <c r="J7526"/>
  <c r="J7525"/>
  <c r="J7524"/>
  <c r="J7523"/>
  <c r="J7522"/>
  <c r="J7521"/>
  <c r="J7520"/>
  <c r="J7519"/>
  <c r="J7518"/>
  <c r="J7517"/>
  <c r="J7516"/>
  <c r="J7515"/>
  <c r="J7514"/>
  <c r="J7513"/>
  <c r="J7512"/>
  <c r="J7511"/>
  <c r="J7510"/>
  <c r="J7509"/>
  <c r="J7508"/>
  <c r="J7507"/>
  <c r="J7506"/>
  <c r="J7505"/>
  <c r="J7504"/>
  <c r="J7503"/>
  <c r="J7502"/>
  <c r="J7501"/>
  <c r="J7500"/>
  <c r="J7499"/>
  <c r="J7498"/>
  <c r="J7497"/>
  <c r="J7496"/>
  <c r="J7495"/>
  <c r="J7494"/>
  <c r="J7493"/>
  <c r="J7492"/>
  <c r="J7491"/>
  <c r="J7490"/>
  <c r="J7489"/>
  <c r="J7488"/>
  <c r="J7487"/>
  <c r="J7486"/>
  <c r="J7485"/>
  <c r="J7484"/>
  <c r="J7483"/>
  <c r="J7482"/>
  <c r="J7481"/>
  <c r="J7480"/>
  <c r="J7479"/>
  <c r="J7478"/>
  <c r="J7477"/>
  <c r="J7476"/>
  <c r="J7475"/>
  <c r="J7474"/>
  <c r="J7473"/>
  <c r="J7472"/>
  <c r="J7471"/>
  <c r="J7470"/>
  <c r="J7469"/>
  <c r="J7468"/>
  <c r="J7467"/>
  <c r="J7466"/>
  <c r="J7465"/>
  <c r="J7464"/>
  <c r="J7463"/>
  <c r="J7462"/>
  <c r="J7461"/>
  <c r="J7460"/>
  <c r="J7459"/>
  <c r="J7458"/>
  <c r="J7457"/>
  <c r="J7456"/>
  <c r="J7455"/>
  <c r="J7454"/>
  <c r="J7453"/>
  <c r="J7452"/>
  <c r="J7451"/>
  <c r="J7450"/>
  <c r="J7449"/>
  <c r="J7448"/>
  <c r="J7447"/>
  <c r="J7446"/>
  <c r="J7445"/>
  <c r="J7444"/>
  <c r="J7443"/>
  <c r="J7442"/>
  <c r="J7441"/>
  <c r="J7440"/>
  <c r="J7439"/>
  <c r="J7438"/>
  <c r="J7437"/>
  <c r="J7436"/>
  <c r="J7435"/>
  <c r="J7434"/>
  <c r="J7433"/>
  <c r="J7432"/>
  <c r="J7431"/>
  <c r="J7430"/>
  <c r="J7429"/>
  <c r="J7428"/>
  <c r="J7427"/>
  <c r="J7426"/>
  <c r="J7425"/>
  <c r="J7424"/>
  <c r="J7423"/>
  <c r="J7422"/>
  <c r="J7421"/>
  <c r="J7420"/>
  <c r="J7419"/>
  <c r="J7418"/>
  <c r="J7417"/>
  <c r="J7416"/>
  <c r="J7415"/>
  <c r="J7414"/>
  <c r="J7413"/>
  <c r="J7412"/>
  <c r="J7411"/>
  <c r="J7410"/>
  <c r="J7409"/>
  <c r="J7408"/>
  <c r="J7407"/>
  <c r="J7406"/>
  <c r="J7405"/>
  <c r="J7404"/>
  <c r="J7403"/>
  <c r="J7402"/>
  <c r="J7401"/>
  <c r="J7400"/>
  <c r="J7399"/>
  <c r="J7398"/>
  <c r="J7397"/>
  <c r="J7396"/>
  <c r="J7395"/>
  <c r="J7394"/>
  <c r="J7393"/>
  <c r="J7392"/>
  <c r="J7391"/>
  <c r="J7390"/>
  <c r="J7389"/>
  <c r="J7388"/>
  <c r="J7387"/>
  <c r="J7386"/>
  <c r="J7385"/>
  <c r="J7384"/>
  <c r="J7383"/>
  <c r="J7382"/>
  <c r="J7381"/>
  <c r="J7380"/>
  <c r="J7379"/>
  <c r="J7378"/>
  <c r="J7377"/>
  <c r="J7376"/>
  <c r="J7375"/>
  <c r="J7374"/>
  <c r="J7373"/>
  <c r="J7372"/>
  <c r="J7371"/>
  <c r="J7370"/>
  <c r="J7369"/>
  <c r="J7368"/>
  <c r="J7367"/>
  <c r="J7366"/>
  <c r="J7365"/>
  <c r="J7364"/>
  <c r="J7363"/>
  <c r="J7362"/>
  <c r="J7361"/>
  <c r="J7360"/>
  <c r="J7359"/>
  <c r="J7358"/>
  <c r="J7357"/>
  <c r="J7356"/>
  <c r="J7355"/>
  <c r="J7354"/>
  <c r="J7353"/>
  <c r="J7352"/>
  <c r="J7351"/>
  <c r="J7350"/>
  <c r="J7349"/>
  <c r="J7348"/>
  <c r="J7347"/>
  <c r="J7346"/>
  <c r="J7345"/>
  <c r="J7344"/>
  <c r="J7343"/>
  <c r="J7342"/>
  <c r="J7341"/>
  <c r="J7340"/>
  <c r="J7339"/>
  <c r="J7338"/>
  <c r="J7337"/>
  <c r="J7336"/>
  <c r="J7335"/>
  <c r="J7334"/>
  <c r="J7333"/>
  <c r="J7332"/>
  <c r="J7331"/>
  <c r="J7330"/>
  <c r="J7329"/>
  <c r="J7328"/>
  <c r="J7327"/>
  <c r="J7326"/>
  <c r="J7325"/>
  <c r="J7324"/>
  <c r="J7323"/>
  <c r="J7322"/>
  <c r="J7321"/>
  <c r="J7320"/>
  <c r="J7319"/>
  <c r="J7318"/>
  <c r="J7317"/>
  <c r="J7316"/>
  <c r="J7315"/>
  <c r="J7314"/>
  <c r="J7313"/>
  <c r="J7312"/>
  <c r="J7311"/>
  <c r="J7310"/>
  <c r="J7309"/>
  <c r="J7308"/>
  <c r="J7307"/>
  <c r="J7306"/>
  <c r="J7305"/>
  <c r="J7304"/>
  <c r="J7303"/>
  <c r="J7302"/>
  <c r="J7301"/>
  <c r="J7300"/>
  <c r="J7299"/>
  <c r="J7298"/>
  <c r="J7297"/>
  <c r="J7296"/>
  <c r="J7295"/>
  <c r="J7294"/>
  <c r="J7293"/>
  <c r="J7292"/>
  <c r="J7291"/>
  <c r="J7290"/>
  <c r="J7289"/>
  <c r="J7288"/>
  <c r="J7287"/>
  <c r="J7286"/>
  <c r="J7285"/>
  <c r="J7284"/>
  <c r="J7283"/>
  <c r="J7282"/>
  <c r="J7281"/>
  <c r="J7280"/>
  <c r="J7279"/>
  <c r="J7278"/>
  <c r="J7277"/>
  <c r="J7276"/>
  <c r="J7275"/>
  <c r="J7274"/>
  <c r="J7273"/>
  <c r="J7272"/>
  <c r="J7271"/>
  <c r="J7270"/>
  <c r="J7269"/>
  <c r="J7268"/>
  <c r="J7267"/>
  <c r="J7266"/>
  <c r="J7265"/>
  <c r="J7264"/>
  <c r="J7263"/>
  <c r="J7262"/>
  <c r="J7261"/>
  <c r="J7260"/>
  <c r="J7259"/>
  <c r="J7258"/>
  <c r="J7257"/>
  <c r="J7256"/>
  <c r="J7255"/>
  <c r="J7254"/>
  <c r="J7253"/>
  <c r="J7252"/>
  <c r="J7251"/>
  <c r="J7250"/>
  <c r="J7249"/>
  <c r="J7248"/>
  <c r="J7247"/>
  <c r="J7246"/>
  <c r="J7245"/>
  <c r="J7244"/>
  <c r="J7243"/>
  <c r="J7242"/>
  <c r="J7241"/>
  <c r="J7240"/>
  <c r="J7239"/>
  <c r="J7238"/>
  <c r="J7237"/>
  <c r="J7236"/>
  <c r="J7235"/>
  <c r="J7234"/>
  <c r="J7233"/>
  <c r="J7232"/>
  <c r="J7231"/>
  <c r="J7230"/>
  <c r="J7229"/>
  <c r="J7228"/>
  <c r="J7227"/>
  <c r="J7226"/>
  <c r="J7225"/>
  <c r="J7224"/>
  <c r="J7223"/>
  <c r="J7222"/>
  <c r="J7221"/>
  <c r="J7220"/>
  <c r="J7219"/>
  <c r="J7218"/>
  <c r="J7217"/>
  <c r="J7216"/>
  <c r="J7215"/>
  <c r="J7214"/>
  <c r="J7213"/>
  <c r="J7212"/>
  <c r="J7211"/>
  <c r="J7210"/>
  <c r="J7209"/>
  <c r="J7208"/>
  <c r="J7207"/>
  <c r="J7206"/>
  <c r="J7205"/>
  <c r="J7204"/>
  <c r="J7203"/>
  <c r="J7202"/>
  <c r="J7201"/>
  <c r="J7200"/>
  <c r="J7199"/>
  <c r="J7198"/>
  <c r="J7197"/>
  <c r="J7196"/>
  <c r="J7195"/>
  <c r="J7194"/>
  <c r="J7193"/>
  <c r="J7192"/>
  <c r="J7191"/>
  <c r="J7190"/>
  <c r="J7189"/>
  <c r="J7188"/>
  <c r="J7187"/>
  <c r="J7186"/>
  <c r="J7185"/>
  <c r="J7184"/>
  <c r="J7183"/>
  <c r="J7182"/>
  <c r="J7181"/>
  <c r="J7180"/>
  <c r="J7179"/>
  <c r="J7178"/>
  <c r="J7177"/>
  <c r="J7176"/>
  <c r="J7175"/>
  <c r="J7174"/>
  <c r="J7173"/>
  <c r="J7172"/>
  <c r="J7171"/>
  <c r="J7170"/>
  <c r="J7169"/>
  <c r="J7168"/>
  <c r="J7167"/>
  <c r="J7166"/>
  <c r="J7165"/>
  <c r="J7164"/>
  <c r="J7163"/>
  <c r="J7162"/>
  <c r="J7161"/>
  <c r="J7160"/>
  <c r="J7159"/>
  <c r="J7158"/>
  <c r="J7157"/>
  <c r="J7156"/>
  <c r="J7155"/>
  <c r="J7154"/>
  <c r="J7153"/>
  <c r="J7152"/>
  <c r="J7151"/>
  <c r="J7150"/>
  <c r="J7149"/>
  <c r="J7148"/>
  <c r="J7147"/>
  <c r="J7146"/>
  <c r="J7145"/>
  <c r="J7144"/>
  <c r="J7143"/>
  <c r="J7142"/>
  <c r="J7141"/>
  <c r="J7140"/>
  <c r="J7139"/>
  <c r="J7138"/>
  <c r="J7137"/>
  <c r="J7136"/>
  <c r="J7135"/>
  <c r="J7134"/>
  <c r="J7133"/>
  <c r="J7132"/>
  <c r="J7131"/>
  <c r="J7130"/>
  <c r="J7129"/>
  <c r="J7128"/>
  <c r="J7127"/>
  <c r="J7126"/>
  <c r="J7125"/>
  <c r="J7124"/>
  <c r="J7123"/>
  <c r="J7122"/>
  <c r="J7121"/>
  <c r="J7120"/>
  <c r="J7119"/>
  <c r="J7118"/>
  <c r="J7117"/>
  <c r="J7116"/>
  <c r="J7115"/>
  <c r="J7114"/>
  <c r="J7113"/>
  <c r="J7112"/>
  <c r="J7111"/>
  <c r="J7110"/>
  <c r="J7109"/>
  <c r="J7108"/>
  <c r="J7107"/>
  <c r="J7106"/>
  <c r="J7105"/>
  <c r="J7104"/>
  <c r="J7103"/>
  <c r="J7102"/>
  <c r="J7101"/>
  <c r="J7100"/>
  <c r="J7099"/>
  <c r="J7098"/>
  <c r="J7097"/>
  <c r="J7096"/>
  <c r="J7095"/>
  <c r="J7094"/>
  <c r="J7093"/>
  <c r="J7092"/>
  <c r="J7091"/>
  <c r="J7090"/>
  <c r="J7089"/>
  <c r="J7088"/>
  <c r="J7087"/>
  <c r="J7086"/>
  <c r="J7085"/>
  <c r="J7084"/>
  <c r="J7083"/>
  <c r="J7082"/>
  <c r="J7081"/>
  <c r="J7080"/>
  <c r="J7079"/>
  <c r="J7078"/>
  <c r="J7077"/>
  <c r="J7076"/>
  <c r="J7075"/>
  <c r="J7074"/>
  <c r="J7073"/>
  <c r="J7072"/>
  <c r="J7071"/>
  <c r="J7070"/>
  <c r="J7069"/>
  <c r="J7068"/>
  <c r="J7067"/>
  <c r="J7066"/>
  <c r="J7065"/>
  <c r="J7064"/>
  <c r="J7063"/>
  <c r="J7062"/>
  <c r="J7061"/>
  <c r="J7060"/>
  <c r="J7059"/>
  <c r="J7058"/>
  <c r="J7057"/>
  <c r="J7056"/>
  <c r="J7055"/>
  <c r="J7054"/>
  <c r="J7053"/>
  <c r="J7052"/>
  <c r="J7051"/>
  <c r="J7050"/>
  <c r="J7049"/>
  <c r="J7048"/>
  <c r="J7047"/>
  <c r="J7046"/>
  <c r="J7045"/>
  <c r="J7044"/>
  <c r="J7043"/>
  <c r="J7042"/>
  <c r="J7041"/>
  <c r="J7040"/>
  <c r="J7039"/>
  <c r="J7038"/>
  <c r="J7037"/>
  <c r="J7036"/>
  <c r="J7035"/>
  <c r="J7034"/>
  <c r="J7033"/>
  <c r="J7032"/>
  <c r="J7031"/>
  <c r="J7030"/>
  <c r="J7029"/>
  <c r="J7028"/>
  <c r="J7027"/>
  <c r="J7026"/>
  <c r="J7025"/>
  <c r="J7024"/>
  <c r="J7023"/>
  <c r="J7022"/>
  <c r="J7021"/>
  <c r="J7020"/>
  <c r="J7019"/>
  <c r="J7018"/>
  <c r="J7017"/>
  <c r="J7016"/>
  <c r="J7015"/>
  <c r="J7014"/>
  <c r="J7013"/>
  <c r="J7012"/>
  <c r="J7011"/>
  <c r="J7010"/>
  <c r="J7009"/>
  <c r="J7008"/>
  <c r="J7007"/>
  <c r="J7006"/>
  <c r="J7005"/>
  <c r="J7004"/>
  <c r="J7003"/>
  <c r="J7002"/>
  <c r="J7001"/>
  <c r="J7000"/>
  <c r="J6999"/>
  <c r="J6998"/>
  <c r="J6997"/>
  <c r="J6996"/>
  <c r="J6995"/>
  <c r="J6994"/>
  <c r="J6993"/>
  <c r="J6992"/>
  <c r="J6991"/>
  <c r="J6990"/>
  <c r="J6989"/>
  <c r="J6988"/>
  <c r="J6987"/>
  <c r="J6986"/>
  <c r="J6985"/>
  <c r="J6984"/>
  <c r="J6983"/>
  <c r="J6982"/>
  <c r="J6981"/>
  <c r="J6980"/>
  <c r="J6979"/>
  <c r="J6978"/>
  <c r="J6977"/>
  <c r="J6976"/>
  <c r="J6975"/>
  <c r="J6974"/>
  <c r="J6973"/>
  <c r="J6972"/>
  <c r="J6971"/>
  <c r="J6970"/>
  <c r="J6969"/>
  <c r="J6968"/>
  <c r="J6967"/>
  <c r="J6966"/>
  <c r="J6965"/>
  <c r="J6964"/>
  <c r="J6963"/>
  <c r="J6962"/>
  <c r="J6961"/>
  <c r="J6960"/>
  <c r="J6959"/>
  <c r="J6958"/>
  <c r="J6957"/>
  <c r="J6956"/>
  <c r="J6955"/>
  <c r="J6954"/>
  <c r="J6953"/>
  <c r="J6952"/>
  <c r="J6951"/>
  <c r="J6950"/>
  <c r="J6949"/>
  <c r="J6948"/>
  <c r="J6947"/>
  <c r="J6946"/>
  <c r="J6945"/>
  <c r="J6944"/>
  <c r="J6943"/>
  <c r="J6942"/>
  <c r="J6941"/>
  <c r="J6940"/>
  <c r="J6939"/>
  <c r="J6938"/>
  <c r="J6937"/>
  <c r="J6936"/>
  <c r="J6935"/>
  <c r="J6934"/>
  <c r="J6933"/>
  <c r="J6932"/>
  <c r="J6931"/>
  <c r="J6930"/>
  <c r="J6929"/>
  <c r="J6928"/>
  <c r="J6927"/>
  <c r="J6926"/>
  <c r="J6925"/>
  <c r="J6924"/>
  <c r="J6923"/>
  <c r="J6922"/>
  <c r="J6921"/>
  <c r="J6920"/>
  <c r="J6919"/>
  <c r="J6918"/>
  <c r="J6917"/>
  <c r="J6916"/>
  <c r="J6915"/>
  <c r="J6914"/>
  <c r="J6913"/>
  <c r="J6912"/>
  <c r="J6911"/>
  <c r="J6910"/>
  <c r="J6909"/>
  <c r="J6908"/>
  <c r="J6907"/>
  <c r="J6906"/>
  <c r="J6905"/>
  <c r="J6904"/>
  <c r="J6903"/>
  <c r="J6902"/>
  <c r="J6901"/>
  <c r="J6900"/>
  <c r="J6899"/>
  <c r="J6898"/>
  <c r="J6897"/>
  <c r="J6896"/>
  <c r="J6895"/>
  <c r="J6894"/>
  <c r="J6893"/>
  <c r="J6892"/>
  <c r="J6891"/>
  <c r="J6890"/>
  <c r="J6889"/>
  <c r="J6888"/>
  <c r="J6887"/>
  <c r="J6886"/>
  <c r="J6885"/>
  <c r="J6884"/>
  <c r="J6883"/>
  <c r="J6882"/>
  <c r="J6881"/>
  <c r="J6880"/>
  <c r="J6879"/>
  <c r="J6878"/>
  <c r="J6877"/>
  <c r="J6876"/>
  <c r="J6875"/>
  <c r="J6874"/>
  <c r="J6873"/>
  <c r="J6872"/>
  <c r="J6871"/>
  <c r="J6870"/>
  <c r="J6869"/>
  <c r="J6868"/>
  <c r="J6867"/>
  <c r="J6866"/>
  <c r="J6865"/>
  <c r="J6864"/>
  <c r="J6863"/>
  <c r="J6862"/>
  <c r="J6861"/>
  <c r="J6860"/>
  <c r="J6859"/>
  <c r="J6858"/>
  <c r="J6857"/>
  <c r="J6856"/>
  <c r="J6855"/>
  <c r="J6854"/>
  <c r="J6853"/>
  <c r="J6852"/>
  <c r="J6851"/>
  <c r="J6850"/>
  <c r="J6849"/>
  <c r="J6848"/>
  <c r="J6847"/>
  <c r="J6846"/>
  <c r="J6845"/>
  <c r="J6844"/>
  <c r="J6843"/>
  <c r="J6842"/>
  <c r="J6841"/>
  <c r="J6840"/>
  <c r="J6839"/>
  <c r="J6838"/>
  <c r="J6837"/>
  <c r="J6836"/>
  <c r="J6835"/>
  <c r="J6834"/>
  <c r="J6833"/>
  <c r="J6832"/>
  <c r="J6831"/>
  <c r="J6830"/>
  <c r="J6829"/>
  <c r="J6828"/>
  <c r="J6827"/>
  <c r="J6826"/>
  <c r="J6825"/>
  <c r="J6824"/>
  <c r="J6823"/>
  <c r="J6822"/>
  <c r="J6821"/>
  <c r="J6820"/>
  <c r="J6819"/>
  <c r="J6818"/>
  <c r="J6817"/>
  <c r="J6816"/>
  <c r="J6815"/>
  <c r="J6814"/>
  <c r="J6813"/>
  <c r="J6812"/>
  <c r="J6811"/>
  <c r="J6810"/>
  <c r="J6809"/>
  <c r="J6808"/>
  <c r="J6807"/>
  <c r="J6806"/>
  <c r="J6805"/>
  <c r="J6804"/>
  <c r="J6803"/>
  <c r="J6802"/>
  <c r="J6801"/>
  <c r="J6800"/>
  <c r="J6799"/>
  <c r="J6798"/>
  <c r="J6797"/>
  <c r="J6796"/>
  <c r="J6795"/>
  <c r="J6794"/>
  <c r="J6793"/>
  <c r="J6792"/>
  <c r="J6791"/>
  <c r="J6790"/>
  <c r="J6789"/>
  <c r="J6788"/>
  <c r="J6787"/>
  <c r="J6786"/>
  <c r="J6785"/>
  <c r="J6784"/>
  <c r="J6783"/>
  <c r="J6782"/>
  <c r="J6781"/>
  <c r="J6780"/>
  <c r="J6779"/>
  <c r="J6778"/>
  <c r="J6777"/>
  <c r="J6776"/>
  <c r="J6775"/>
  <c r="J6774"/>
  <c r="J6773"/>
  <c r="J6772"/>
  <c r="J6771"/>
  <c r="J6770"/>
  <c r="J6769"/>
  <c r="J6768"/>
  <c r="J6767"/>
  <c r="J6766"/>
  <c r="J6765"/>
  <c r="J6764"/>
  <c r="J6763"/>
  <c r="J6762"/>
  <c r="J6761"/>
  <c r="J6760"/>
  <c r="J6759"/>
  <c r="J6758"/>
  <c r="J6757"/>
  <c r="J6756"/>
  <c r="J6755"/>
  <c r="J6754"/>
  <c r="J6753"/>
  <c r="J6752"/>
  <c r="J6751"/>
  <c r="J6750"/>
  <c r="J6749"/>
  <c r="J6748"/>
  <c r="J6747"/>
  <c r="J6746"/>
  <c r="J6745"/>
  <c r="J6744"/>
  <c r="J6743"/>
  <c r="J6742"/>
  <c r="J6741"/>
  <c r="J6740"/>
  <c r="J6739"/>
  <c r="J6738"/>
  <c r="J6737"/>
  <c r="J6736"/>
  <c r="J6735"/>
  <c r="J6734"/>
  <c r="J6733"/>
  <c r="J6732"/>
  <c r="J6731"/>
  <c r="J6730"/>
  <c r="J6729"/>
  <c r="J6728"/>
  <c r="J6727"/>
  <c r="J6726"/>
  <c r="J6725"/>
  <c r="J6724"/>
  <c r="J6723"/>
  <c r="J6722"/>
  <c r="J6721"/>
  <c r="J6720"/>
  <c r="J6719"/>
  <c r="J6718"/>
  <c r="J6717"/>
  <c r="J6716"/>
  <c r="J6715"/>
  <c r="J6714"/>
  <c r="J6713"/>
  <c r="J6712"/>
  <c r="J6711"/>
  <c r="J6710"/>
  <c r="J6709"/>
  <c r="J6708"/>
  <c r="J6707"/>
  <c r="J6706"/>
  <c r="J6705"/>
  <c r="J6704"/>
  <c r="J6703"/>
  <c r="J6702"/>
  <c r="J6701"/>
  <c r="J6700"/>
  <c r="J6699"/>
  <c r="J6698"/>
  <c r="J6697"/>
  <c r="J6696"/>
  <c r="J6695"/>
  <c r="J6694"/>
  <c r="J6693"/>
  <c r="J6692"/>
  <c r="J6691"/>
  <c r="J6690"/>
  <c r="J6689"/>
  <c r="J6688"/>
  <c r="J6687"/>
  <c r="J6686"/>
  <c r="J6685"/>
  <c r="J6684"/>
  <c r="J6683"/>
  <c r="J6682"/>
  <c r="J6681"/>
  <c r="J6680"/>
  <c r="J6679"/>
  <c r="J6678"/>
  <c r="J6677"/>
  <c r="J6676"/>
  <c r="J6675"/>
  <c r="J6674"/>
  <c r="J6673"/>
  <c r="J6672"/>
  <c r="J6671"/>
  <c r="J6670"/>
  <c r="J6669"/>
  <c r="J6668"/>
  <c r="J6667"/>
  <c r="J6666"/>
  <c r="J6665"/>
  <c r="J6664"/>
  <c r="J6663"/>
  <c r="J6662"/>
  <c r="J6661"/>
  <c r="J6660"/>
  <c r="J6659"/>
  <c r="J6658"/>
  <c r="J6657"/>
  <c r="J6656"/>
  <c r="J6655"/>
  <c r="J6654"/>
  <c r="J6653"/>
  <c r="J6652"/>
  <c r="J6651"/>
  <c r="J6650"/>
  <c r="J6649"/>
  <c r="J6648"/>
  <c r="J6647"/>
  <c r="J6646"/>
  <c r="J6645"/>
  <c r="J6644"/>
  <c r="J6643"/>
  <c r="J6642"/>
  <c r="J6641"/>
  <c r="J6640"/>
  <c r="J6639"/>
  <c r="J6638"/>
  <c r="J6637"/>
  <c r="J6636"/>
  <c r="J6635"/>
  <c r="J6634"/>
  <c r="J6633"/>
  <c r="J6632"/>
  <c r="J6631"/>
  <c r="J6630"/>
  <c r="J6629"/>
  <c r="J6628"/>
  <c r="J6627"/>
  <c r="J6626"/>
  <c r="J6625"/>
  <c r="J6624"/>
  <c r="J6623"/>
  <c r="J6622"/>
  <c r="J6621"/>
  <c r="J6620"/>
  <c r="J6619"/>
  <c r="J6618"/>
  <c r="J6617"/>
  <c r="J6616"/>
  <c r="J6615"/>
  <c r="J6614"/>
  <c r="J6613"/>
  <c r="J6612"/>
  <c r="J6611"/>
  <c r="J6610"/>
  <c r="J6609"/>
  <c r="J6608"/>
  <c r="J6607"/>
  <c r="J6606"/>
  <c r="J6605"/>
  <c r="J6604"/>
  <c r="J6603"/>
  <c r="J6602"/>
  <c r="J6601"/>
  <c r="J6600"/>
  <c r="J6599"/>
  <c r="J6598"/>
  <c r="J6597"/>
  <c r="J6596"/>
  <c r="J6595"/>
  <c r="J6594"/>
  <c r="J6593"/>
  <c r="J6592"/>
  <c r="J6591"/>
  <c r="J6590"/>
  <c r="J6589"/>
  <c r="J6588"/>
  <c r="J6587"/>
  <c r="J6586"/>
  <c r="J6585"/>
  <c r="J6584"/>
  <c r="J6583"/>
  <c r="J6582"/>
  <c r="J6581"/>
  <c r="J6580"/>
  <c r="J6579"/>
  <c r="J6578"/>
  <c r="J6577"/>
  <c r="J6576"/>
  <c r="J6575"/>
  <c r="J6574"/>
  <c r="J6573"/>
  <c r="J6572"/>
  <c r="J6571"/>
  <c r="J6570"/>
  <c r="J6569"/>
  <c r="J6568"/>
  <c r="J6567"/>
  <c r="J6566"/>
  <c r="J6565"/>
  <c r="J6564"/>
  <c r="J6563"/>
  <c r="J6562"/>
  <c r="J6561"/>
  <c r="J6560"/>
  <c r="J6559"/>
  <c r="J6558"/>
  <c r="J6557"/>
  <c r="J6556"/>
  <c r="J6555"/>
  <c r="J6554"/>
  <c r="J6553"/>
  <c r="J6552"/>
  <c r="J6551"/>
  <c r="J6550"/>
  <c r="J6549"/>
  <c r="J6548"/>
  <c r="J6547"/>
  <c r="J6546"/>
  <c r="J6545"/>
  <c r="J6544"/>
  <c r="J6543"/>
  <c r="J6542"/>
  <c r="J6541"/>
  <c r="J6540"/>
  <c r="J6539"/>
  <c r="J6538"/>
  <c r="J6537"/>
  <c r="J6536"/>
  <c r="J6535"/>
  <c r="J6534"/>
  <c r="J6533"/>
  <c r="J6532"/>
  <c r="J6531"/>
  <c r="J6530"/>
  <c r="J6529"/>
  <c r="J6528"/>
  <c r="J6527"/>
  <c r="J6526"/>
  <c r="J6525"/>
  <c r="J6524"/>
  <c r="J6523"/>
  <c r="J6522"/>
  <c r="J6521"/>
  <c r="J6520"/>
  <c r="J6519"/>
  <c r="J6518"/>
  <c r="J6517"/>
  <c r="J6516"/>
  <c r="J6515"/>
  <c r="J6514"/>
  <c r="J6513"/>
  <c r="J6512"/>
  <c r="J6511"/>
  <c r="J6510"/>
  <c r="J6509"/>
  <c r="J6508"/>
  <c r="J6507"/>
  <c r="J6506"/>
  <c r="J6505"/>
  <c r="J6504"/>
  <c r="J6503"/>
  <c r="J6502"/>
  <c r="J6501"/>
  <c r="J6500"/>
  <c r="J6499"/>
  <c r="J6498"/>
  <c r="J6497"/>
  <c r="J6496"/>
  <c r="J6495"/>
  <c r="J6494"/>
  <c r="J6493"/>
  <c r="J6492"/>
  <c r="J6491"/>
  <c r="J6490"/>
  <c r="J6489"/>
  <c r="J6488"/>
  <c r="J6487"/>
  <c r="J6486"/>
  <c r="J6485"/>
  <c r="J6484"/>
  <c r="J6483"/>
  <c r="J6482"/>
  <c r="J6481"/>
  <c r="J6480"/>
  <c r="J6479"/>
  <c r="J6478"/>
  <c r="J6477"/>
  <c r="J6476"/>
  <c r="J6475"/>
  <c r="J6474"/>
  <c r="J6473"/>
  <c r="J6472"/>
  <c r="J6471"/>
  <c r="J6470"/>
  <c r="J6469"/>
  <c r="J6468"/>
  <c r="J6467"/>
  <c r="J6466"/>
  <c r="J6465"/>
  <c r="J6464"/>
  <c r="J6463"/>
  <c r="J6462"/>
  <c r="J6461"/>
  <c r="J6460"/>
  <c r="J6459"/>
  <c r="J6458"/>
  <c r="J6457"/>
  <c r="J6456"/>
  <c r="J6455"/>
  <c r="J6454"/>
  <c r="J6453"/>
  <c r="J6452"/>
  <c r="J6451"/>
  <c r="J6450"/>
  <c r="J6449"/>
  <c r="J6448"/>
  <c r="J6447"/>
  <c r="J6446"/>
  <c r="J6445"/>
  <c r="J6444"/>
  <c r="J6443"/>
  <c r="J6442"/>
  <c r="J6441"/>
  <c r="J6440"/>
  <c r="J6439"/>
  <c r="J6438"/>
  <c r="J6437"/>
  <c r="J6436"/>
  <c r="J6435"/>
  <c r="J6434"/>
  <c r="J6433"/>
  <c r="J6432"/>
  <c r="J6431"/>
  <c r="J6430"/>
  <c r="J6429"/>
  <c r="J6428"/>
  <c r="J6427"/>
  <c r="J6426"/>
  <c r="J6425"/>
  <c r="J6424"/>
  <c r="J6423"/>
  <c r="J6422"/>
  <c r="J6421"/>
  <c r="J6420"/>
  <c r="J6419"/>
  <c r="J6418"/>
  <c r="J6417"/>
  <c r="J6416"/>
  <c r="J6415"/>
  <c r="J6414"/>
  <c r="J6413"/>
  <c r="J6412"/>
  <c r="J6411"/>
  <c r="J6410"/>
  <c r="J6409"/>
  <c r="J6408"/>
  <c r="J6407"/>
  <c r="J6406"/>
  <c r="J6405"/>
  <c r="J6404"/>
  <c r="J6403"/>
  <c r="J6402"/>
  <c r="J6401"/>
  <c r="J6400"/>
  <c r="J6399"/>
  <c r="J6398"/>
  <c r="J6397"/>
  <c r="J6396"/>
  <c r="J6395"/>
  <c r="J6394"/>
  <c r="J6393"/>
  <c r="J6392"/>
  <c r="J6391"/>
  <c r="J6390"/>
  <c r="J6389"/>
  <c r="J6388"/>
  <c r="J6387"/>
  <c r="J6386"/>
  <c r="J6385"/>
  <c r="J6384"/>
  <c r="J6383"/>
  <c r="J6382"/>
  <c r="J6381"/>
  <c r="J6380"/>
  <c r="J6379"/>
  <c r="J6378"/>
  <c r="J6377"/>
  <c r="J6376"/>
  <c r="J6375"/>
  <c r="J6374"/>
  <c r="J6373"/>
  <c r="J6372"/>
  <c r="J6371"/>
  <c r="J6370"/>
  <c r="J6369"/>
  <c r="J6368"/>
  <c r="J6367"/>
  <c r="J6366"/>
  <c r="J6365"/>
  <c r="J6364"/>
  <c r="J6363"/>
  <c r="J6362"/>
  <c r="J6361"/>
  <c r="J6360"/>
  <c r="J6359"/>
  <c r="J6358"/>
  <c r="J6357"/>
  <c r="J6356"/>
  <c r="J6355"/>
  <c r="J6354"/>
  <c r="J6353"/>
  <c r="J6352"/>
  <c r="J6351"/>
  <c r="J6350"/>
  <c r="J6349"/>
  <c r="J6348"/>
  <c r="J6347"/>
  <c r="J6346"/>
  <c r="J6345"/>
  <c r="J6344"/>
  <c r="J6343"/>
  <c r="J6342"/>
  <c r="J6341"/>
  <c r="J6340"/>
  <c r="J6339"/>
  <c r="J6338"/>
  <c r="J6337"/>
  <c r="J6336"/>
  <c r="J6335"/>
  <c r="J6334"/>
  <c r="J6333"/>
  <c r="J6332"/>
  <c r="J6331"/>
  <c r="J6330"/>
  <c r="J6329"/>
  <c r="J6328"/>
  <c r="J6327"/>
  <c r="J6326"/>
  <c r="J6325"/>
  <c r="J6324"/>
  <c r="J6323"/>
  <c r="J6322"/>
  <c r="J6321"/>
  <c r="J6320"/>
  <c r="J6319"/>
  <c r="J6318"/>
  <c r="J6317"/>
  <c r="J6316"/>
  <c r="J6315"/>
  <c r="J6314"/>
  <c r="J6313"/>
  <c r="J6312"/>
  <c r="J6311"/>
  <c r="J6310"/>
  <c r="J6309"/>
  <c r="J6308"/>
  <c r="J6307"/>
  <c r="J6306"/>
  <c r="J6305"/>
  <c r="J6304"/>
  <c r="J6303"/>
  <c r="J6302"/>
  <c r="J6301"/>
  <c r="J6300"/>
  <c r="J6299"/>
  <c r="J6298"/>
  <c r="J6297"/>
  <c r="J6296"/>
  <c r="J6295"/>
  <c r="J6294"/>
  <c r="J6293"/>
  <c r="J6292"/>
  <c r="J6291"/>
  <c r="J6290"/>
  <c r="J6289"/>
  <c r="J6288"/>
  <c r="J6287"/>
  <c r="J6286"/>
  <c r="J6285"/>
  <c r="J6284"/>
  <c r="J6283"/>
  <c r="J6282"/>
  <c r="J6281"/>
  <c r="J6280"/>
  <c r="J6279"/>
  <c r="J6278"/>
  <c r="J6277"/>
  <c r="J6276"/>
  <c r="J6275"/>
  <c r="J6274"/>
  <c r="J6273"/>
  <c r="J6272"/>
  <c r="J6271"/>
  <c r="J6270"/>
  <c r="J6269"/>
  <c r="J6268"/>
  <c r="J6267"/>
  <c r="J6266"/>
  <c r="J6265"/>
  <c r="J6264"/>
  <c r="J6263"/>
  <c r="J6262"/>
  <c r="J6261"/>
  <c r="J6260"/>
  <c r="J6259"/>
  <c r="J6258"/>
  <c r="J6257"/>
  <c r="J6256"/>
  <c r="J6255"/>
  <c r="J6254"/>
  <c r="J6253"/>
  <c r="J6252"/>
  <c r="J6251"/>
  <c r="J6250"/>
  <c r="J6249"/>
  <c r="J6248"/>
  <c r="J6247"/>
  <c r="J6246"/>
  <c r="J6245"/>
  <c r="J6244"/>
  <c r="J6243"/>
  <c r="J6242"/>
  <c r="J6241"/>
  <c r="J6240"/>
  <c r="J6239"/>
  <c r="J6238"/>
  <c r="J6237"/>
  <c r="J6236"/>
  <c r="J6235"/>
  <c r="J6234"/>
  <c r="J6233"/>
  <c r="J6232"/>
  <c r="J6231"/>
  <c r="J6230"/>
  <c r="J6229"/>
  <c r="J6228"/>
  <c r="J6227"/>
  <c r="J6226"/>
  <c r="J6225"/>
  <c r="J6224"/>
  <c r="J6223"/>
  <c r="J6222"/>
  <c r="J6221"/>
  <c r="J6220"/>
  <c r="J6219"/>
  <c r="J6218"/>
  <c r="J6217"/>
  <c r="J6216"/>
  <c r="J6215"/>
  <c r="J6214"/>
  <c r="J6213"/>
  <c r="J6212"/>
  <c r="J6211"/>
  <c r="J6210"/>
  <c r="J6209"/>
  <c r="J6208"/>
  <c r="J6207"/>
  <c r="J6206"/>
  <c r="J6205"/>
  <c r="J6204"/>
  <c r="J6203"/>
  <c r="J6202"/>
  <c r="J6201"/>
  <c r="J6200"/>
  <c r="J6199"/>
  <c r="J6198"/>
  <c r="J6197"/>
  <c r="J6196"/>
  <c r="J6195"/>
  <c r="J6194"/>
  <c r="J6193"/>
  <c r="J6192"/>
  <c r="J6191"/>
  <c r="J6190"/>
  <c r="J6189"/>
  <c r="J6188"/>
  <c r="J6187"/>
  <c r="J6186"/>
  <c r="J6185"/>
  <c r="J6184"/>
  <c r="J6183"/>
  <c r="J6182"/>
  <c r="J6181"/>
  <c r="J6180"/>
  <c r="J6179"/>
  <c r="J6178"/>
  <c r="J6177"/>
  <c r="J6176"/>
  <c r="J6175"/>
  <c r="J6174"/>
  <c r="J6173"/>
  <c r="J6172"/>
  <c r="J6171"/>
  <c r="J6170"/>
  <c r="J6169"/>
  <c r="J6168"/>
  <c r="J6167"/>
  <c r="J6166"/>
  <c r="J6165"/>
  <c r="J6164"/>
  <c r="J6163"/>
  <c r="J6162"/>
  <c r="J6161"/>
  <c r="J6160"/>
  <c r="J6159"/>
  <c r="J6158"/>
  <c r="J6157"/>
  <c r="J6156"/>
  <c r="J6155"/>
  <c r="J6154"/>
  <c r="J6153"/>
  <c r="J6152"/>
  <c r="J6151"/>
  <c r="J6150"/>
  <c r="J6149"/>
  <c r="J6148"/>
  <c r="J6147"/>
  <c r="J6146"/>
  <c r="J6145"/>
  <c r="J6144"/>
  <c r="J6143"/>
  <c r="J6142"/>
  <c r="J6141"/>
  <c r="J6140"/>
  <c r="J6139"/>
  <c r="J6138"/>
  <c r="J6137"/>
  <c r="J6136"/>
  <c r="J6135"/>
  <c r="J6134"/>
  <c r="J6133"/>
  <c r="J6132"/>
  <c r="J6131"/>
  <c r="J6130"/>
  <c r="J6129"/>
  <c r="J6128"/>
  <c r="J6127"/>
  <c r="J6126"/>
  <c r="J6125"/>
  <c r="J6124"/>
  <c r="J6123"/>
  <c r="J6122"/>
  <c r="J6121"/>
  <c r="J6120"/>
  <c r="J6119"/>
  <c r="J6118"/>
  <c r="J6117"/>
  <c r="J6116"/>
  <c r="J6115"/>
  <c r="J6114"/>
  <c r="J6113"/>
  <c r="J6112"/>
  <c r="J6111"/>
  <c r="J6110"/>
  <c r="J6109"/>
  <c r="J6108"/>
  <c r="J6107"/>
  <c r="J6106"/>
  <c r="J6105"/>
  <c r="J6104"/>
  <c r="J6103"/>
  <c r="J6102"/>
  <c r="J6101"/>
  <c r="J6100"/>
  <c r="J6099"/>
  <c r="J6098"/>
  <c r="J6097"/>
  <c r="J6096"/>
  <c r="J6095"/>
  <c r="J6094"/>
  <c r="J6093"/>
  <c r="J6092"/>
  <c r="J6091"/>
  <c r="J6090"/>
  <c r="J6089"/>
  <c r="J6088"/>
  <c r="J6087"/>
  <c r="J6086"/>
  <c r="J6085"/>
  <c r="J6084"/>
  <c r="J6083"/>
  <c r="J6082"/>
  <c r="J6081"/>
  <c r="J6080"/>
  <c r="J6079"/>
  <c r="J6078"/>
  <c r="J6077"/>
  <c r="J6076"/>
  <c r="J6075"/>
  <c r="J6074"/>
  <c r="J6073"/>
  <c r="J6072"/>
  <c r="J6071"/>
  <c r="J6070"/>
  <c r="J6069"/>
  <c r="J6068"/>
  <c r="J6067"/>
  <c r="J6066"/>
  <c r="J6065"/>
  <c r="J6064"/>
  <c r="J6063"/>
  <c r="J6062"/>
  <c r="J6061"/>
  <c r="J6060"/>
  <c r="J6059"/>
  <c r="J6058"/>
  <c r="J6057"/>
  <c r="J6056"/>
  <c r="J6055"/>
  <c r="J6054"/>
  <c r="J6053"/>
  <c r="J6052"/>
  <c r="J6051"/>
  <c r="J6050"/>
  <c r="J6049"/>
  <c r="J6048"/>
  <c r="J6047"/>
  <c r="J6046"/>
  <c r="J6045"/>
  <c r="J6044"/>
  <c r="J6043"/>
  <c r="J6042"/>
  <c r="J6041"/>
  <c r="J6040"/>
  <c r="J6039"/>
  <c r="J6038"/>
  <c r="J6037"/>
  <c r="J6036"/>
  <c r="J6035"/>
  <c r="J6034"/>
  <c r="J6033"/>
  <c r="J6032"/>
  <c r="J6031"/>
  <c r="J6030"/>
  <c r="J6029"/>
  <c r="J6028"/>
  <c r="J6027"/>
  <c r="J6026"/>
  <c r="J6025"/>
  <c r="J6024"/>
  <c r="J6023"/>
  <c r="J6022"/>
  <c r="J6021"/>
  <c r="J6020"/>
  <c r="J6019"/>
  <c r="J6018"/>
  <c r="J6017"/>
  <c r="J6016"/>
  <c r="J6015"/>
  <c r="J6014"/>
  <c r="J6013"/>
  <c r="J6012"/>
  <c r="J6011"/>
  <c r="J6010"/>
  <c r="J6009"/>
  <c r="J6008"/>
  <c r="J6007"/>
  <c r="J6006"/>
  <c r="J6005"/>
  <c r="J6004"/>
  <c r="J6003"/>
  <c r="J6002"/>
  <c r="J6001"/>
  <c r="J6000"/>
  <c r="J5999"/>
  <c r="J5998"/>
  <c r="J5997"/>
  <c r="J5996"/>
  <c r="J5995"/>
  <c r="J5994"/>
  <c r="J5993"/>
  <c r="J5992"/>
  <c r="J5991"/>
  <c r="J5990"/>
  <c r="J5989"/>
  <c r="J5988"/>
  <c r="J5987"/>
  <c r="J5986"/>
  <c r="J5985"/>
  <c r="J5984"/>
  <c r="J5983"/>
  <c r="J5982"/>
  <c r="J5981"/>
  <c r="J5980"/>
  <c r="J5979"/>
  <c r="J5978"/>
  <c r="J5977"/>
  <c r="J5976"/>
  <c r="J5975"/>
  <c r="J5974"/>
  <c r="J5973"/>
  <c r="J5972"/>
  <c r="J5971"/>
  <c r="J5970"/>
  <c r="J5969"/>
  <c r="J5968"/>
  <c r="J5967"/>
  <c r="J5966"/>
  <c r="J5965"/>
  <c r="J5964"/>
  <c r="J5963"/>
  <c r="J5962"/>
  <c r="J5961"/>
  <c r="J5960"/>
  <c r="J5959"/>
  <c r="J5958"/>
  <c r="J5957"/>
  <c r="J5956"/>
  <c r="J5955"/>
  <c r="J5954"/>
  <c r="J5953"/>
  <c r="J5952"/>
  <c r="J5951"/>
  <c r="J5950"/>
  <c r="J5949"/>
  <c r="J5948"/>
  <c r="J5947"/>
  <c r="J5946"/>
  <c r="J5945"/>
  <c r="J5944"/>
  <c r="J5943"/>
  <c r="J5942"/>
  <c r="J5941"/>
  <c r="J5940"/>
  <c r="J5939"/>
  <c r="J5938"/>
  <c r="J5937"/>
  <c r="J5936"/>
  <c r="J5935"/>
  <c r="J5934"/>
  <c r="J5933"/>
  <c r="J5932"/>
  <c r="J5931"/>
  <c r="J5930"/>
  <c r="J5929"/>
  <c r="J5928"/>
  <c r="J5927"/>
  <c r="J5926"/>
  <c r="J5925"/>
  <c r="J5924"/>
  <c r="J5923"/>
  <c r="J5922"/>
  <c r="J5921"/>
  <c r="J5920"/>
  <c r="J5919"/>
  <c r="J5918"/>
  <c r="J5917"/>
  <c r="J5916"/>
  <c r="J5915"/>
  <c r="J5914"/>
  <c r="J5913"/>
  <c r="J5912"/>
  <c r="J5911"/>
  <c r="J5910"/>
  <c r="J5909"/>
  <c r="J5908"/>
  <c r="J5907"/>
  <c r="J5906"/>
  <c r="J5905"/>
  <c r="J5904"/>
  <c r="J5903"/>
  <c r="J5902"/>
  <c r="J5901"/>
  <c r="J5900"/>
  <c r="J5899"/>
  <c r="J5898"/>
  <c r="J5897"/>
  <c r="J5896"/>
  <c r="J5895"/>
  <c r="J5894"/>
  <c r="J5893"/>
  <c r="J5892"/>
  <c r="J5891"/>
  <c r="J5890"/>
  <c r="J5889"/>
  <c r="J5888"/>
  <c r="J5887"/>
  <c r="J5886"/>
  <c r="J5885"/>
  <c r="J5884"/>
  <c r="J5883"/>
  <c r="J5882"/>
  <c r="J5881"/>
  <c r="J5880"/>
  <c r="J5879"/>
  <c r="J5878"/>
  <c r="J5877"/>
  <c r="J5876"/>
  <c r="J5875"/>
  <c r="J5874"/>
  <c r="J5873"/>
  <c r="J5872"/>
  <c r="J5871"/>
  <c r="J5870"/>
  <c r="J5869"/>
  <c r="J5868"/>
  <c r="J5867"/>
  <c r="J5866"/>
  <c r="J5865"/>
  <c r="J5864"/>
  <c r="J5863"/>
  <c r="J5862"/>
  <c r="J5861"/>
  <c r="J5860"/>
  <c r="J5859"/>
  <c r="J5858"/>
  <c r="J5857"/>
  <c r="J5856"/>
  <c r="J5855"/>
  <c r="J5854"/>
  <c r="J5853"/>
  <c r="J5852"/>
  <c r="J5851"/>
  <c r="J5850"/>
  <c r="J5849"/>
  <c r="J5848"/>
  <c r="J5847"/>
  <c r="J5846"/>
  <c r="J5845"/>
  <c r="J5844"/>
  <c r="J5843"/>
  <c r="J5842"/>
  <c r="J5841"/>
  <c r="J5840"/>
  <c r="J5839"/>
  <c r="J5838"/>
  <c r="J5837"/>
  <c r="J5836"/>
  <c r="J5835"/>
  <c r="J5834"/>
  <c r="J5833"/>
  <c r="J5832"/>
  <c r="J5831"/>
  <c r="J5830"/>
  <c r="J5829"/>
  <c r="J5828"/>
  <c r="J5827"/>
  <c r="J5826"/>
  <c r="J5825"/>
  <c r="J5824"/>
  <c r="J5823"/>
  <c r="J5822"/>
  <c r="J5821"/>
  <c r="J5820"/>
  <c r="J5819"/>
  <c r="J5818"/>
  <c r="J5817"/>
  <c r="J5816"/>
  <c r="J5815"/>
  <c r="J5814"/>
  <c r="J5813"/>
  <c r="J5812"/>
  <c r="J5811"/>
  <c r="J5810"/>
  <c r="J5809"/>
  <c r="J5808"/>
  <c r="J5807"/>
  <c r="J5806"/>
  <c r="J5805"/>
  <c r="J5804"/>
  <c r="J5803"/>
  <c r="J5802"/>
  <c r="J5801"/>
  <c r="J5800"/>
  <c r="J5799"/>
  <c r="J5798"/>
  <c r="J5797"/>
  <c r="J5796"/>
  <c r="J5795"/>
  <c r="J5794"/>
  <c r="J5793"/>
  <c r="J5792"/>
  <c r="J5791"/>
  <c r="J5790"/>
  <c r="J5789"/>
  <c r="J5788"/>
  <c r="J5787"/>
  <c r="J5786"/>
  <c r="J5785"/>
  <c r="J5784"/>
  <c r="J5783"/>
  <c r="J5782"/>
  <c r="J5781"/>
  <c r="J5780"/>
  <c r="J5779"/>
  <c r="J5778"/>
  <c r="J5777"/>
  <c r="J5776"/>
  <c r="J5775"/>
  <c r="J5774"/>
  <c r="J5773"/>
  <c r="J5772"/>
  <c r="J5771"/>
  <c r="J5770"/>
  <c r="J5769"/>
  <c r="J5768"/>
  <c r="J5767"/>
  <c r="J5766"/>
  <c r="J5765"/>
  <c r="J5764"/>
  <c r="J5763"/>
  <c r="J5762"/>
  <c r="J5761"/>
  <c r="J5760"/>
  <c r="J5759"/>
  <c r="J5758"/>
  <c r="J5757"/>
  <c r="J5756"/>
  <c r="J5755"/>
  <c r="J5754"/>
  <c r="J5753"/>
  <c r="J5752"/>
  <c r="J5751"/>
  <c r="J5750"/>
  <c r="J5749"/>
  <c r="J5748"/>
  <c r="J5747"/>
  <c r="J5746"/>
  <c r="J5745"/>
  <c r="J5744"/>
  <c r="J5743"/>
  <c r="J5742"/>
  <c r="J5741"/>
  <c r="J5740"/>
  <c r="J5739"/>
  <c r="J5738"/>
  <c r="J5737"/>
  <c r="J5736"/>
  <c r="J5735"/>
  <c r="J5734"/>
  <c r="J5733"/>
  <c r="J5732"/>
  <c r="J5731"/>
  <c r="J5730"/>
  <c r="J5729"/>
  <c r="J5728"/>
  <c r="J5727"/>
  <c r="J5726"/>
  <c r="J5725"/>
  <c r="J5724"/>
  <c r="J5723"/>
  <c r="J5722"/>
  <c r="J5721"/>
  <c r="J5720"/>
  <c r="J5719"/>
  <c r="J5718"/>
  <c r="J5717"/>
  <c r="J5716"/>
  <c r="J5715"/>
  <c r="J5714"/>
  <c r="J5713"/>
  <c r="J5712"/>
  <c r="J5711"/>
  <c r="J5710"/>
  <c r="J5709"/>
  <c r="J5708"/>
  <c r="J5707"/>
  <c r="J5706"/>
  <c r="J5705"/>
  <c r="J5704"/>
  <c r="J5703"/>
  <c r="J5702"/>
  <c r="J5701"/>
  <c r="J5700"/>
  <c r="J5699"/>
  <c r="J5698"/>
  <c r="J5697"/>
  <c r="J5696"/>
  <c r="J5695"/>
  <c r="J5694"/>
  <c r="J5693"/>
  <c r="J5692"/>
  <c r="J5691"/>
  <c r="J5690"/>
  <c r="J5689"/>
  <c r="J5688"/>
  <c r="J5687"/>
  <c r="J5686"/>
  <c r="J5685"/>
  <c r="J5684"/>
  <c r="J5683"/>
  <c r="J5682"/>
  <c r="J5681"/>
  <c r="J5680"/>
  <c r="J5679"/>
  <c r="J5678"/>
  <c r="J5677"/>
  <c r="J5676"/>
  <c r="J5675"/>
  <c r="J5674"/>
  <c r="J5673"/>
  <c r="J5672"/>
  <c r="J5671"/>
  <c r="J5670"/>
  <c r="J5669"/>
  <c r="J5668"/>
  <c r="J5667"/>
  <c r="J5666"/>
  <c r="J5665"/>
  <c r="J5664"/>
  <c r="J5663"/>
  <c r="J5662"/>
  <c r="J5661"/>
  <c r="J5660"/>
  <c r="J5659"/>
  <c r="J5658"/>
  <c r="J5657"/>
  <c r="J5656"/>
  <c r="J5655"/>
  <c r="J5654"/>
  <c r="J5653"/>
  <c r="J5652"/>
  <c r="J5651"/>
  <c r="J5650"/>
  <c r="J5649"/>
  <c r="J5648"/>
  <c r="J5647"/>
  <c r="J5646"/>
  <c r="J5645"/>
  <c r="J5644"/>
  <c r="J5643"/>
  <c r="J5642"/>
  <c r="J5641"/>
  <c r="J5640"/>
  <c r="J5639"/>
  <c r="J5638"/>
  <c r="J5637"/>
  <c r="J5636"/>
  <c r="J5635"/>
  <c r="J5634"/>
  <c r="J5633"/>
  <c r="J5632"/>
  <c r="J5631"/>
  <c r="J5630"/>
  <c r="J5629"/>
  <c r="J5628"/>
  <c r="J5627"/>
  <c r="J5626"/>
  <c r="J5625"/>
  <c r="J5624"/>
  <c r="J5623"/>
  <c r="J5622"/>
  <c r="J5621"/>
  <c r="J5620"/>
  <c r="J5619"/>
  <c r="J5618"/>
  <c r="J5617"/>
  <c r="J5616"/>
  <c r="J5615"/>
  <c r="J5614"/>
  <c r="J5613"/>
  <c r="J5612"/>
  <c r="J5611"/>
  <c r="J5610"/>
  <c r="J5609"/>
  <c r="J5608"/>
  <c r="J5607"/>
  <c r="J5606"/>
  <c r="J5605"/>
  <c r="J5604"/>
  <c r="J5603"/>
  <c r="J5602"/>
  <c r="J5601"/>
  <c r="J5600"/>
  <c r="J5599"/>
  <c r="J5598"/>
  <c r="J5597"/>
  <c r="J5596"/>
  <c r="J5595"/>
  <c r="J5594"/>
  <c r="J5593"/>
  <c r="J5592"/>
  <c r="J5591"/>
  <c r="J5590"/>
  <c r="J5589"/>
  <c r="J5588"/>
  <c r="J5587"/>
  <c r="J5586"/>
  <c r="J5585"/>
  <c r="J5584"/>
  <c r="J5583"/>
  <c r="J5582"/>
  <c r="J5581"/>
  <c r="J5580"/>
  <c r="J5579"/>
  <c r="J5578"/>
  <c r="J5577"/>
  <c r="J5576"/>
  <c r="J5575"/>
  <c r="J5574"/>
  <c r="J5573"/>
  <c r="J5572"/>
  <c r="J5571"/>
  <c r="J5570"/>
  <c r="J5569"/>
  <c r="J5568"/>
  <c r="J5567"/>
  <c r="J5566"/>
  <c r="J5565"/>
  <c r="J5564"/>
  <c r="J5563"/>
  <c r="J5562"/>
  <c r="J5561"/>
  <c r="J5560"/>
  <c r="J5559"/>
  <c r="J5558"/>
  <c r="J5557"/>
  <c r="J5556"/>
  <c r="J5555"/>
  <c r="J5554"/>
  <c r="J5553"/>
  <c r="J5552"/>
  <c r="J5551"/>
  <c r="J5550"/>
  <c r="J5549"/>
  <c r="J5548"/>
  <c r="J5547"/>
  <c r="J5546"/>
  <c r="J5545"/>
  <c r="J5544"/>
  <c r="J5543"/>
  <c r="J5542"/>
  <c r="J5541"/>
  <c r="J5540"/>
  <c r="J5539"/>
  <c r="J5538"/>
  <c r="J5537"/>
  <c r="J5536"/>
  <c r="J5535"/>
  <c r="J5534"/>
  <c r="J5533"/>
  <c r="J5532"/>
  <c r="J5531"/>
  <c r="J5530"/>
  <c r="J5529"/>
  <c r="J5528"/>
  <c r="J5527"/>
  <c r="J5526"/>
  <c r="J5525"/>
  <c r="J5524"/>
  <c r="J5523"/>
  <c r="J5522"/>
  <c r="J5521"/>
  <c r="J5520"/>
  <c r="J5519"/>
  <c r="J5518"/>
  <c r="J5517"/>
  <c r="J5516"/>
  <c r="J5515"/>
  <c r="J5514"/>
  <c r="J5513"/>
  <c r="J5512"/>
  <c r="J5511"/>
  <c r="J5510"/>
  <c r="J5509"/>
  <c r="J5508"/>
  <c r="J5507"/>
  <c r="J5506"/>
  <c r="J5505"/>
  <c r="J5504"/>
  <c r="J5503"/>
  <c r="J5502"/>
  <c r="J5501"/>
  <c r="J5500"/>
  <c r="J5499"/>
  <c r="J5498"/>
  <c r="J5497"/>
  <c r="J5496"/>
  <c r="J5495"/>
  <c r="J5494"/>
  <c r="J5493"/>
  <c r="J5492"/>
  <c r="J5491"/>
  <c r="J5490"/>
  <c r="J5489"/>
  <c r="J5488"/>
  <c r="J5487"/>
  <c r="J5486"/>
  <c r="J5485"/>
  <c r="J5484"/>
  <c r="J5483"/>
  <c r="J5482"/>
  <c r="J5481"/>
  <c r="J5480"/>
  <c r="J5479"/>
  <c r="J5478"/>
  <c r="J5477"/>
  <c r="J5476"/>
  <c r="J5475"/>
  <c r="J5474"/>
  <c r="J5473"/>
  <c r="J5472"/>
  <c r="J5471"/>
  <c r="J5470"/>
  <c r="J5469"/>
  <c r="J5468"/>
  <c r="J5467"/>
  <c r="J5466"/>
  <c r="J5465"/>
  <c r="J5464"/>
  <c r="J5463"/>
  <c r="J5462"/>
  <c r="J5461"/>
  <c r="J5460"/>
  <c r="J5459"/>
  <c r="J5458"/>
  <c r="J5457"/>
  <c r="J5456"/>
  <c r="J5455"/>
  <c r="J5454"/>
  <c r="J5453"/>
  <c r="J5452"/>
  <c r="J5451"/>
  <c r="J5450"/>
  <c r="J5449"/>
  <c r="J5448"/>
  <c r="J5447"/>
  <c r="J5446"/>
  <c r="J5445"/>
  <c r="J5444"/>
  <c r="J5443"/>
  <c r="J5442"/>
  <c r="J5441"/>
  <c r="J5440"/>
  <c r="J5439"/>
  <c r="J5438"/>
  <c r="J5437"/>
  <c r="J5436"/>
  <c r="J5435"/>
  <c r="J5434"/>
  <c r="J5433"/>
  <c r="J5432"/>
  <c r="J5431"/>
  <c r="J5430"/>
  <c r="J5429"/>
  <c r="J5428"/>
  <c r="J5427"/>
  <c r="J5426"/>
  <c r="J5425"/>
  <c r="J5424"/>
  <c r="J5423"/>
  <c r="J5422"/>
  <c r="J5421"/>
  <c r="J5420"/>
  <c r="J5419"/>
  <c r="J5418"/>
  <c r="J5417"/>
  <c r="J5416"/>
  <c r="J5415"/>
  <c r="J5414"/>
  <c r="J5413"/>
  <c r="J5412"/>
  <c r="J5411"/>
  <c r="J5410"/>
  <c r="J5409"/>
  <c r="J5408"/>
  <c r="J5407"/>
  <c r="J5406"/>
  <c r="J5405"/>
  <c r="J5404"/>
  <c r="J5403"/>
  <c r="J5402"/>
  <c r="J5401"/>
  <c r="J5400"/>
  <c r="J5399"/>
  <c r="J5398"/>
  <c r="J5397"/>
  <c r="J5396"/>
  <c r="J5395"/>
  <c r="J5394"/>
  <c r="J5393"/>
  <c r="J5392"/>
  <c r="J5391"/>
  <c r="J5390"/>
  <c r="J5389"/>
  <c r="J5388"/>
  <c r="J5387"/>
  <c r="J5386"/>
  <c r="J5385"/>
  <c r="J5384"/>
  <c r="J5383"/>
  <c r="J5382"/>
  <c r="J5381"/>
  <c r="J5380"/>
  <c r="J5379"/>
  <c r="J5378"/>
  <c r="J5377"/>
  <c r="J5376"/>
  <c r="J5375"/>
  <c r="J5374"/>
  <c r="J5373"/>
  <c r="J5372"/>
  <c r="J5371"/>
  <c r="J5370"/>
  <c r="J5369"/>
  <c r="J5368"/>
  <c r="J5367"/>
  <c r="J5366"/>
  <c r="J5365"/>
  <c r="J5364"/>
  <c r="J5363"/>
  <c r="J5362"/>
  <c r="J5361"/>
  <c r="J5360"/>
  <c r="J5359"/>
  <c r="J5358"/>
  <c r="J5357"/>
  <c r="J5356"/>
  <c r="J5355"/>
  <c r="J5354"/>
  <c r="J5353"/>
  <c r="J5352"/>
  <c r="J5351"/>
  <c r="J5350"/>
  <c r="J5349"/>
  <c r="J5348"/>
  <c r="J5347"/>
  <c r="J5346"/>
  <c r="J5345"/>
  <c r="J5344"/>
  <c r="J5343"/>
  <c r="J5342"/>
  <c r="J5341"/>
  <c r="J5340"/>
  <c r="J5339"/>
  <c r="J5338"/>
  <c r="J5337"/>
  <c r="J5336"/>
  <c r="J5335"/>
  <c r="J5334"/>
  <c r="J5333"/>
  <c r="J5332"/>
  <c r="J5331"/>
  <c r="J5330"/>
  <c r="J5329"/>
  <c r="J5328"/>
  <c r="J5327"/>
  <c r="J5326"/>
  <c r="J5325"/>
  <c r="J5324"/>
  <c r="J5323"/>
  <c r="J5322"/>
  <c r="J5321"/>
  <c r="J5320"/>
  <c r="J5319"/>
  <c r="J5318"/>
  <c r="J5317"/>
  <c r="J5316"/>
  <c r="J5315"/>
  <c r="J5314"/>
  <c r="J5313"/>
  <c r="J5312"/>
  <c r="J5311"/>
  <c r="J5310"/>
  <c r="J5309"/>
  <c r="J5308"/>
  <c r="J5307"/>
  <c r="J5306"/>
  <c r="J5305"/>
  <c r="J5304"/>
  <c r="J5303"/>
  <c r="J5302"/>
  <c r="J5301"/>
  <c r="J5300"/>
  <c r="J5299"/>
  <c r="J5298"/>
  <c r="J5297"/>
  <c r="J5296"/>
  <c r="J5295"/>
  <c r="J5294"/>
  <c r="J5293"/>
  <c r="J5292"/>
  <c r="J5291"/>
  <c r="J5290"/>
  <c r="J5289"/>
  <c r="J5288"/>
  <c r="J5287"/>
  <c r="J5286"/>
  <c r="J5285"/>
  <c r="J5284"/>
  <c r="J5283"/>
  <c r="J5282"/>
  <c r="J5281"/>
  <c r="J5280"/>
  <c r="J5279"/>
  <c r="J5278"/>
  <c r="J5277"/>
  <c r="J5276"/>
  <c r="J5275"/>
  <c r="J5274"/>
  <c r="J5273"/>
  <c r="J5272"/>
  <c r="J5271"/>
  <c r="J5270"/>
  <c r="J5269"/>
  <c r="J5268"/>
  <c r="J5267"/>
  <c r="J5266"/>
  <c r="J5265"/>
  <c r="J5264"/>
  <c r="J5263"/>
  <c r="J5262"/>
  <c r="J5261"/>
  <c r="J5260"/>
  <c r="J5259"/>
  <c r="J5258"/>
  <c r="J5257"/>
  <c r="J5256"/>
  <c r="J5255"/>
  <c r="J5254"/>
  <c r="J5253"/>
  <c r="J5252"/>
  <c r="J5251"/>
  <c r="J5250"/>
  <c r="J5249"/>
  <c r="J5248"/>
  <c r="J5247"/>
  <c r="J5246"/>
  <c r="J5245"/>
  <c r="J5244"/>
  <c r="J5243"/>
  <c r="J5242"/>
  <c r="J5241"/>
  <c r="J5240"/>
  <c r="J5239"/>
  <c r="J5238"/>
  <c r="J5237"/>
  <c r="J5236"/>
  <c r="J5235"/>
  <c r="J5234"/>
  <c r="J5233"/>
  <c r="J5232"/>
  <c r="J5231"/>
  <c r="J5230"/>
  <c r="J5229"/>
  <c r="J5228"/>
  <c r="J5227"/>
  <c r="J5226"/>
  <c r="J5225"/>
  <c r="J5224"/>
  <c r="J5223"/>
  <c r="J5222"/>
  <c r="J5221"/>
  <c r="J5220"/>
  <c r="J5219"/>
  <c r="J5218"/>
  <c r="J5217"/>
  <c r="J5216"/>
  <c r="J5215"/>
  <c r="J5214"/>
  <c r="J5213"/>
  <c r="J5212"/>
  <c r="J5211"/>
  <c r="J5210"/>
  <c r="J5209"/>
  <c r="J5208"/>
  <c r="J5207"/>
  <c r="J5206"/>
  <c r="J5205"/>
  <c r="J5204"/>
  <c r="J5203"/>
  <c r="J5202"/>
  <c r="J5201"/>
  <c r="J5200"/>
  <c r="J5199"/>
  <c r="J5198"/>
  <c r="J5197"/>
  <c r="J5196"/>
  <c r="J5195"/>
  <c r="J5194"/>
  <c r="J5193"/>
  <c r="J5192"/>
  <c r="J5191"/>
  <c r="J5190"/>
  <c r="J5189"/>
  <c r="J5188"/>
  <c r="J5187"/>
  <c r="J5186"/>
  <c r="J5185"/>
  <c r="J5184"/>
  <c r="J5183"/>
  <c r="J5182"/>
  <c r="J5181"/>
  <c r="J5180"/>
  <c r="J5179"/>
  <c r="J5178"/>
  <c r="J5177"/>
  <c r="J5176"/>
  <c r="J5175"/>
  <c r="J5174"/>
  <c r="J5173"/>
  <c r="J5172"/>
  <c r="J5171"/>
  <c r="J5170"/>
  <c r="J5169"/>
  <c r="J5168"/>
  <c r="J5167"/>
  <c r="J5166"/>
  <c r="J5165"/>
  <c r="J5164"/>
  <c r="J5163"/>
  <c r="J5162"/>
  <c r="J5161"/>
  <c r="J5160"/>
  <c r="J5159"/>
  <c r="J5158"/>
  <c r="J5157"/>
  <c r="J5156"/>
  <c r="J5155"/>
  <c r="J5154"/>
  <c r="J5153"/>
  <c r="J5152"/>
  <c r="J5151"/>
  <c r="J5150"/>
  <c r="J5149"/>
  <c r="J5148"/>
  <c r="J5147"/>
  <c r="J5146"/>
  <c r="J5145"/>
  <c r="J5144"/>
  <c r="J5143"/>
  <c r="J5142"/>
  <c r="J5141"/>
  <c r="J5140"/>
  <c r="J5139"/>
  <c r="J5138"/>
  <c r="J5137"/>
  <c r="J5136"/>
  <c r="J5135"/>
  <c r="J5134"/>
  <c r="J5133"/>
  <c r="J5132"/>
  <c r="J5131"/>
  <c r="J5130"/>
  <c r="J5129"/>
  <c r="J5128"/>
  <c r="J5127"/>
  <c r="J5126"/>
  <c r="J5125"/>
  <c r="J5124"/>
  <c r="J5123"/>
  <c r="J5122"/>
  <c r="J5121"/>
  <c r="J5120"/>
  <c r="J5119"/>
  <c r="J5118"/>
  <c r="J5117"/>
  <c r="J5116"/>
  <c r="J5115"/>
  <c r="J5114"/>
  <c r="J5113"/>
  <c r="J5112"/>
  <c r="J5111"/>
  <c r="J5110"/>
  <c r="J5109"/>
  <c r="J5108"/>
  <c r="J5107"/>
  <c r="J5106"/>
  <c r="J5105"/>
  <c r="J5104"/>
  <c r="J5103"/>
  <c r="J5102"/>
  <c r="J5101"/>
  <c r="J5100"/>
  <c r="J5099"/>
  <c r="J5098"/>
  <c r="J5097"/>
  <c r="J5096"/>
  <c r="J5095"/>
  <c r="J5094"/>
  <c r="J5093"/>
  <c r="J5092"/>
  <c r="J5091"/>
  <c r="J5090"/>
  <c r="J5089"/>
  <c r="J5088"/>
  <c r="J5087"/>
  <c r="J5086"/>
  <c r="J5085"/>
  <c r="J5084"/>
  <c r="J5083"/>
  <c r="J5082"/>
  <c r="J5081"/>
  <c r="J5080"/>
  <c r="J5079"/>
  <c r="J5078"/>
  <c r="J5077"/>
  <c r="J5076"/>
  <c r="J5075"/>
  <c r="J5074"/>
  <c r="J5073"/>
  <c r="J5072"/>
  <c r="J5071"/>
  <c r="J5070"/>
  <c r="J5069"/>
  <c r="J5068"/>
  <c r="J5067"/>
  <c r="J5066"/>
  <c r="J5065"/>
  <c r="J5064"/>
  <c r="J5063"/>
  <c r="J5062"/>
  <c r="J5061"/>
  <c r="J5060"/>
  <c r="J5059"/>
  <c r="J5058"/>
  <c r="J5057"/>
  <c r="J5056"/>
  <c r="J5055"/>
  <c r="J5054"/>
  <c r="J5053"/>
  <c r="J5052"/>
  <c r="J5051"/>
  <c r="J5050"/>
  <c r="J5049"/>
  <c r="J5048"/>
  <c r="J5047"/>
  <c r="J5046"/>
  <c r="J5045"/>
  <c r="J5044"/>
  <c r="J5043"/>
  <c r="J5042"/>
  <c r="J5041"/>
  <c r="J5040"/>
  <c r="J5039"/>
  <c r="J5038"/>
  <c r="J5037"/>
  <c r="J5036"/>
  <c r="J5035"/>
  <c r="J5034"/>
  <c r="J5033"/>
  <c r="J5032"/>
  <c r="J5031"/>
  <c r="J5030"/>
  <c r="J5029"/>
  <c r="J5028"/>
  <c r="J5027"/>
  <c r="J5026"/>
  <c r="J5025"/>
  <c r="J5024"/>
  <c r="J5023"/>
  <c r="J5022"/>
  <c r="J5021"/>
  <c r="J5020"/>
  <c r="J5019"/>
  <c r="J5018"/>
  <c r="J5017"/>
  <c r="J5016"/>
  <c r="J5015"/>
  <c r="J5014"/>
  <c r="J5013"/>
  <c r="J5012"/>
  <c r="J5011"/>
  <c r="J5010"/>
  <c r="J5009"/>
  <c r="J5008"/>
  <c r="J5007"/>
  <c r="J5006"/>
  <c r="J5005"/>
  <c r="J5004"/>
  <c r="J5003"/>
  <c r="J5002"/>
  <c r="J5001"/>
  <c r="J5000"/>
  <c r="J4999"/>
  <c r="J4998"/>
  <c r="J4997"/>
  <c r="J4996"/>
  <c r="J4995"/>
  <c r="J4994"/>
  <c r="J4993"/>
  <c r="J4992"/>
  <c r="J4991"/>
  <c r="J4990"/>
  <c r="J4989"/>
  <c r="J4988"/>
  <c r="J4987"/>
  <c r="J4986"/>
  <c r="J4985"/>
  <c r="J4984"/>
  <c r="J4983"/>
  <c r="J4982"/>
  <c r="J4981"/>
  <c r="J4980"/>
  <c r="J4979"/>
  <c r="J4978"/>
  <c r="J4977"/>
  <c r="J4976"/>
  <c r="J4975"/>
  <c r="J4974"/>
  <c r="J4973"/>
  <c r="J4972"/>
  <c r="J4971"/>
  <c r="J4970"/>
  <c r="J4969"/>
  <c r="J4968"/>
  <c r="J4967"/>
  <c r="J4966"/>
  <c r="J4965"/>
  <c r="J4964"/>
  <c r="J4963"/>
  <c r="J4962"/>
  <c r="J4961"/>
  <c r="J4960"/>
  <c r="J4959"/>
  <c r="J4958"/>
  <c r="J4957"/>
  <c r="J4956"/>
  <c r="J4955"/>
  <c r="J4954"/>
  <c r="J4953"/>
  <c r="J4952"/>
  <c r="J4951"/>
  <c r="J4950"/>
  <c r="J4949"/>
  <c r="J4948"/>
  <c r="J4947"/>
  <c r="J4946"/>
  <c r="J4945"/>
  <c r="J4944"/>
  <c r="J4943"/>
  <c r="J4942"/>
  <c r="J4941"/>
  <c r="J4940"/>
  <c r="J4939"/>
  <c r="J4938"/>
  <c r="J4937"/>
  <c r="J4936"/>
  <c r="J4935"/>
  <c r="J4934"/>
  <c r="J4933"/>
  <c r="J4932"/>
  <c r="J4931"/>
  <c r="J4930"/>
  <c r="J4929"/>
  <c r="J4928"/>
  <c r="J4927"/>
  <c r="J4926"/>
  <c r="J4925"/>
  <c r="J4924"/>
  <c r="J4923"/>
  <c r="J4922"/>
  <c r="J4921"/>
  <c r="J4920"/>
  <c r="J4919"/>
  <c r="J4918"/>
  <c r="J4917"/>
  <c r="J4916"/>
  <c r="J4915"/>
  <c r="J4914"/>
  <c r="J4913"/>
  <c r="J4912"/>
  <c r="J4911"/>
  <c r="J4910"/>
  <c r="J4909"/>
  <c r="J4908"/>
  <c r="J4907"/>
  <c r="J4906"/>
  <c r="J4905"/>
  <c r="J4904"/>
  <c r="J4903"/>
  <c r="J4902"/>
  <c r="J4901"/>
  <c r="J4900"/>
  <c r="J4899"/>
  <c r="J4898"/>
  <c r="J4897"/>
  <c r="J4896"/>
  <c r="J4895"/>
  <c r="J4894"/>
  <c r="J4893"/>
  <c r="J4892"/>
  <c r="J4891"/>
  <c r="J4890"/>
  <c r="J4889"/>
  <c r="J4888"/>
  <c r="J4887"/>
  <c r="J4886"/>
  <c r="J4885"/>
  <c r="J4884"/>
  <c r="J4883"/>
  <c r="J4882"/>
  <c r="J4881"/>
  <c r="J4880"/>
  <c r="J4879"/>
  <c r="J4878"/>
  <c r="J4877"/>
  <c r="J4876"/>
  <c r="J4875"/>
  <c r="J4874"/>
  <c r="J4873"/>
  <c r="J4872"/>
  <c r="J4871"/>
  <c r="J4870"/>
  <c r="J4869"/>
  <c r="J4868"/>
  <c r="J4867"/>
  <c r="J4866"/>
  <c r="J4865"/>
  <c r="J4864"/>
  <c r="J4863"/>
  <c r="J4862"/>
  <c r="J4861"/>
  <c r="J4860"/>
  <c r="J4859"/>
  <c r="J4858"/>
  <c r="J4857"/>
  <c r="J4856"/>
  <c r="J4855"/>
  <c r="J4854"/>
  <c r="J4853"/>
  <c r="J4852"/>
  <c r="J4851"/>
  <c r="J4850"/>
  <c r="J4849"/>
  <c r="J4848"/>
  <c r="J4847"/>
  <c r="J4846"/>
  <c r="J4845"/>
  <c r="J4844"/>
  <c r="J4843"/>
  <c r="J4842"/>
  <c r="J4841"/>
  <c r="J4840"/>
  <c r="J4839"/>
  <c r="J4838"/>
  <c r="J4837"/>
  <c r="J4836"/>
  <c r="J4835"/>
  <c r="J4834"/>
  <c r="J4833"/>
  <c r="J4832"/>
  <c r="J4831"/>
  <c r="J4830"/>
  <c r="J4829"/>
  <c r="J4828"/>
  <c r="J4827"/>
  <c r="J4826"/>
  <c r="J4825"/>
  <c r="J4824"/>
  <c r="J4823"/>
  <c r="J4822"/>
  <c r="J4821"/>
  <c r="J4820"/>
  <c r="J4819"/>
  <c r="J4818"/>
  <c r="J4817"/>
  <c r="J4816"/>
  <c r="J4815"/>
  <c r="J4814"/>
  <c r="J4813"/>
  <c r="J4812"/>
  <c r="J4811"/>
  <c r="J4810"/>
  <c r="J4809"/>
  <c r="J4808"/>
  <c r="J4807"/>
  <c r="J4806"/>
  <c r="J4805"/>
  <c r="J4804"/>
  <c r="J4803"/>
  <c r="J4802"/>
  <c r="J4801"/>
  <c r="J4800"/>
  <c r="J4799"/>
  <c r="J4798"/>
  <c r="J4797"/>
  <c r="J4796"/>
  <c r="J4795"/>
  <c r="J4794"/>
  <c r="J4793"/>
  <c r="J4792"/>
  <c r="J4791"/>
  <c r="J4790"/>
  <c r="J4789"/>
  <c r="J4788"/>
  <c r="J4787"/>
  <c r="J4786"/>
  <c r="J4785"/>
  <c r="J4784"/>
  <c r="J4783"/>
  <c r="J4782"/>
  <c r="J4781"/>
  <c r="J4780"/>
  <c r="J4779"/>
  <c r="J4778"/>
  <c r="J4777"/>
  <c r="J4776"/>
  <c r="J4775"/>
  <c r="J4774"/>
  <c r="J4773"/>
  <c r="J4772"/>
  <c r="J4771"/>
  <c r="J4770"/>
  <c r="J4769"/>
  <c r="J4768"/>
  <c r="J4767"/>
  <c r="J4766"/>
  <c r="J4765"/>
  <c r="J4764"/>
  <c r="J4763"/>
  <c r="J4762"/>
  <c r="J4761"/>
  <c r="J4760"/>
  <c r="J4759"/>
  <c r="J4758"/>
  <c r="J4757"/>
  <c r="J4756"/>
  <c r="J4755"/>
  <c r="J4754"/>
  <c r="J4753"/>
  <c r="J4752"/>
  <c r="J4751"/>
  <c r="J4750"/>
  <c r="J4749"/>
  <c r="J4748"/>
  <c r="J4747"/>
  <c r="J4746"/>
  <c r="J4745"/>
  <c r="J4744"/>
  <c r="J4743"/>
  <c r="J4742"/>
  <c r="J4741"/>
  <c r="J4740"/>
  <c r="J4739"/>
  <c r="J4738"/>
  <c r="J4737"/>
  <c r="J4736"/>
  <c r="J4735"/>
  <c r="J4734"/>
  <c r="J4733"/>
  <c r="J4732"/>
  <c r="J4731"/>
  <c r="J4730"/>
  <c r="J4729"/>
  <c r="J4728"/>
  <c r="J4727"/>
  <c r="J4726"/>
  <c r="J4725"/>
  <c r="J4724"/>
  <c r="J4723"/>
  <c r="J4722"/>
  <c r="J4721"/>
  <c r="J4720"/>
  <c r="J4719"/>
  <c r="J4718"/>
  <c r="J4717"/>
  <c r="J4716"/>
  <c r="J4715"/>
  <c r="J4714"/>
  <c r="J4713"/>
  <c r="J4712"/>
  <c r="J4711"/>
  <c r="J4710"/>
  <c r="J4709"/>
  <c r="J4708"/>
  <c r="J4707"/>
  <c r="J4706"/>
  <c r="J4705"/>
  <c r="J4704"/>
  <c r="J4703"/>
  <c r="J4702"/>
  <c r="J4701"/>
  <c r="J4700"/>
  <c r="J4699"/>
  <c r="J4698"/>
  <c r="J4697"/>
  <c r="J4696"/>
  <c r="J4695"/>
  <c r="J4694"/>
  <c r="J4693"/>
  <c r="J4692"/>
  <c r="J4691"/>
  <c r="J4690"/>
  <c r="J4689"/>
  <c r="J4688"/>
  <c r="J4687"/>
  <c r="J4686"/>
  <c r="J4685"/>
  <c r="J4684"/>
  <c r="J4683"/>
  <c r="J4682"/>
  <c r="J4681"/>
  <c r="J4680"/>
  <c r="J4679"/>
  <c r="J4678"/>
  <c r="J4677"/>
  <c r="J4676"/>
  <c r="J4675"/>
  <c r="J4674"/>
  <c r="J4673"/>
  <c r="J4672"/>
  <c r="J4671"/>
  <c r="J4670"/>
  <c r="J4669"/>
  <c r="J4668"/>
  <c r="J4667"/>
  <c r="J4666"/>
  <c r="J4665"/>
  <c r="J4664"/>
  <c r="J4663"/>
  <c r="J4662"/>
  <c r="J4661"/>
  <c r="J4660"/>
  <c r="J4659"/>
  <c r="J4658"/>
  <c r="J4657"/>
  <c r="J4656"/>
  <c r="J4655"/>
  <c r="J4654"/>
  <c r="J4653"/>
  <c r="J4652"/>
  <c r="J4651"/>
  <c r="J4650"/>
  <c r="J4649"/>
  <c r="J4648"/>
  <c r="J4647"/>
  <c r="J4646"/>
  <c r="J4645"/>
  <c r="J4644"/>
  <c r="J4643"/>
  <c r="J4642"/>
  <c r="J4641"/>
  <c r="J4640"/>
  <c r="J4639"/>
  <c r="J4638"/>
  <c r="J4637"/>
  <c r="J4636"/>
  <c r="J4635"/>
  <c r="J4634"/>
  <c r="J4633"/>
  <c r="J4632"/>
  <c r="J4631"/>
  <c r="J4630"/>
  <c r="J4629"/>
  <c r="J4628"/>
  <c r="J4627"/>
  <c r="J4626"/>
  <c r="J4625"/>
  <c r="J4624"/>
  <c r="J4623"/>
  <c r="J4622"/>
  <c r="J4621"/>
  <c r="J4620"/>
  <c r="J4619"/>
  <c r="J4618"/>
  <c r="J4617"/>
  <c r="J4616"/>
  <c r="J4615"/>
  <c r="J4614"/>
  <c r="J4613"/>
  <c r="J4612"/>
  <c r="J4611"/>
  <c r="J4610"/>
  <c r="J4609"/>
  <c r="J4608"/>
  <c r="J4607"/>
  <c r="J4606"/>
  <c r="J4605"/>
  <c r="J4604"/>
  <c r="J4603"/>
  <c r="J4602"/>
  <c r="J4601"/>
  <c r="J4600"/>
  <c r="J4599"/>
  <c r="J4598"/>
  <c r="J4597"/>
  <c r="J4596"/>
  <c r="J4595"/>
  <c r="J4594"/>
  <c r="J4593"/>
  <c r="J4592"/>
  <c r="J4591"/>
  <c r="J4590"/>
  <c r="J4589"/>
  <c r="J4588"/>
  <c r="J4587"/>
  <c r="J4586"/>
  <c r="J4585"/>
  <c r="J4584"/>
  <c r="J4583"/>
  <c r="J4582"/>
  <c r="J4581"/>
  <c r="J4580"/>
  <c r="J4579"/>
  <c r="J4578"/>
  <c r="J4577"/>
  <c r="J4576"/>
  <c r="J4575"/>
  <c r="J4574"/>
  <c r="J4573"/>
  <c r="J4572"/>
  <c r="J4571"/>
  <c r="J4570"/>
  <c r="J4569"/>
  <c r="J4568"/>
  <c r="J4567"/>
  <c r="J4566"/>
  <c r="J4565"/>
  <c r="J4564"/>
  <c r="J4563"/>
  <c r="J4562"/>
  <c r="J4561"/>
  <c r="J4560"/>
  <c r="J4559"/>
  <c r="J4558"/>
  <c r="J4557"/>
  <c r="J4556"/>
  <c r="J4555"/>
  <c r="J4554"/>
  <c r="J4553"/>
  <c r="J4552"/>
  <c r="J4551"/>
  <c r="J4550"/>
  <c r="J4549"/>
  <c r="J4548"/>
  <c r="J4547"/>
  <c r="J4546"/>
  <c r="J4545"/>
  <c r="J4544"/>
  <c r="J4543"/>
  <c r="J4542"/>
  <c r="J4541"/>
  <c r="J4540"/>
  <c r="J4539"/>
  <c r="J4538"/>
  <c r="J4537"/>
  <c r="J4536"/>
  <c r="J4535"/>
  <c r="J4534"/>
  <c r="J4533"/>
  <c r="J4532"/>
  <c r="J4531"/>
  <c r="J4530"/>
  <c r="J4529"/>
  <c r="J4528"/>
  <c r="J4527"/>
  <c r="J4526"/>
  <c r="J4525"/>
  <c r="J4524"/>
  <c r="J4523"/>
  <c r="J4522"/>
  <c r="J4521"/>
  <c r="J4520"/>
  <c r="J4519"/>
  <c r="J4518"/>
  <c r="J4517"/>
  <c r="J4516"/>
  <c r="J4515"/>
  <c r="J4514"/>
  <c r="J4513"/>
  <c r="J4512"/>
  <c r="J4511"/>
  <c r="J4510"/>
  <c r="J4509"/>
  <c r="J4508"/>
  <c r="J4507"/>
  <c r="J4506"/>
  <c r="J4505"/>
  <c r="J4504"/>
  <c r="J4503"/>
  <c r="J4502"/>
  <c r="J4501"/>
  <c r="J4500"/>
  <c r="J4499"/>
  <c r="J4498"/>
  <c r="J4497"/>
  <c r="J4496"/>
  <c r="J4495"/>
  <c r="J4494"/>
  <c r="J4493"/>
  <c r="J4492"/>
  <c r="J4491"/>
  <c r="J4490"/>
  <c r="J4489"/>
  <c r="J4488"/>
  <c r="J4487"/>
  <c r="J4486"/>
  <c r="J4485"/>
  <c r="J4484"/>
  <c r="J4483"/>
  <c r="J4482"/>
  <c r="J4481"/>
  <c r="J4480"/>
  <c r="J4479"/>
  <c r="J4478"/>
  <c r="J4477"/>
  <c r="J4476"/>
  <c r="J4475"/>
  <c r="J4474"/>
  <c r="J4473"/>
  <c r="J4472"/>
  <c r="J4471"/>
  <c r="J4470"/>
  <c r="J4469"/>
  <c r="J4468"/>
  <c r="J4467"/>
  <c r="J4466"/>
  <c r="J4465"/>
  <c r="J4464"/>
  <c r="J4463"/>
  <c r="J4462"/>
  <c r="J4461"/>
  <c r="J4460"/>
  <c r="J4459"/>
  <c r="J4458"/>
  <c r="J4457"/>
  <c r="J4456"/>
  <c r="J4455"/>
  <c r="J4454"/>
  <c r="J4453"/>
  <c r="J4452"/>
  <c r="J4451"/>
  <c r="J4450"/>
  <c r="J4449"/>
  <c r="J4448"/>
  <c r="J4447"/>
  <c r="J4446"/>
  <c r="J4445"/>
  <c r="J4444"/>
  <c r="J4443"/>
  <c r="J4442"/>
  <c r="J4441"/>
  <c r="J4440"/>
  <c r="J4439"/>
  <c r="J4438"/>
  <c r="J4437"/>
  <c r="J4436"/>
  <c r="J4435"/>
  <c r="J4434"/>
  <c r="J4433"/>
  <c r="J4432"/>
  <c r="J4431"/>
  <c r="J4430"/>
  <c r="J4429"/>
  <c r="J4428"/>
  <c r="J4427"/>
  <c r="J4426"/>
  <c r="J4425"/>
  <c r="J4424"/>
  <c r="J4423"/>
  <c r="J4422"/>
  <c r="J4421"/>
  <c r="J4420"/>
  <c r="J4419"/>
  <c r="J4418"/>
  <c r="J4417"/>
  <c r="J4416"/>
  <c r="J4415"/>
  <c r="J4414"/>
  <c r="J4413"/>
  <c r="J4412"/>
  <c r="J4411"/>
  <c r="J4410"/>
  <c r="J4409"/>
  <c r="J4408"/>
  <c r="J4407"/>
  <c r="J4406"/>
  <c r="J4405"/>
  <c r="J4404"/>
  <c r="J4403"/>
  <c r="J4402"/>
  <c r="J4401"/>
  <c r="J4400"/>
  <c r="J4399"/>
  <c r="J4398"/>
  <c r="J4397"/>
  <c r="J4396"/>
  <c r="J4395"/>
  <c r="J4394"/>
  <c r="J4393"/>
  <c r="J4392"/>
  <c r="J4391"/>
  <c r="J4390"/>
  <c r="J4389"/>
  <c r="J4388"/>
  <c r="J4387"/>
  <c r="J4386"/>
  <c r="J4385"/>
  <c r="J4384"/>
  <c r="J4383"/>
  <c r="J4382"/>
  <c r="J4381"/>
  <c r="J4380"/>
  <c r="J4379"/>
  <c r="J4378"/>
  <c r="J4377"/>
  <c r="J4376"/>
  <c r="J4375"/>
  <c r="J4374"/>
  <c r="J4373"/>
  <c r="J4372"/>
  <c r="J4371"/>
  <c r="J4370"/>
  <c r="J4369"/>
  <c r="J4368"/>
  <c r="J4367"/>
  <c r="J4366"/>
  <c r="J4365"/>
  <c r="J4364"/>
  <c r="J4363"/>
  <c r="J4362"/>
  <c r="J4361"/>
  <c r="J4360"/>
  <c r="J4359"/>
  <c r="J4358"/>
  <c r="J4357"/>
  <c r="J4356"/>
  <c r="J4355"/>
  <c r="J4354"/>
  <c r="J4353"/>
  <c r="J4352"/>
  <c r="J4351"/>
  <c r="J4350"/>
  <c r="J4349"/>
  <c r="J4348"/>
  <c r="J4347"/>
  <c r="J4346"/>
  <c r="J4345"/>
  <c r="J4344"/>
  <c r="J4343"/>
  <c r="J4342"/>
  <c r="J4341"/>
  <c r="J4340"/>
  <c r="J4339"/>
  <c r="J4338"/>
  <c r="J4337"/>
  <c r="J4336"/>
  <c r="J4335"/>
  <c r="J4334"/>
  <c r="J4333"/>
  <c r="J4332"/>
  <c r="J4331"/>
  <c r="J4330"/>
  <c r="J4329"/>
  <c r="J4328"/>
  <c r="J4327"/>
  <c r="J4326"/>
  <c r="J4325"/>
  <c r="J4324"/>
  <c r="J4323"/>
  <c r="J4322"/>
  <c r="J4321"/>
  <c r="J4320"/>
  <c r="J4319"/>
  <c r="J4318"/>
  <c r="J4317"/>
  <c r="J4316"/>
  <c r="J4315"/>
  <c r="J4314"/>
  <c r="J4313"/>
  <c r="J4312"/>
  <c r="J4311"/>
  <c r="J4310"/>
  <c r="J4309"/>
  <c r="J4308"/>
  <c r="J4307"/>
  <c r="J4306"/>
  <c r="J4305"/>
  <c r="J4304"/>
  <c r="J4303"/>
  <c r="J4302"/>
  <c r="J4301"/>
  <c r="J4300"/>
  <c r="J4299"/>
  <c r="J4298"/>
  <c r="J4297"/>
  <c r="J4296"/>
  <c r="J4295"/>
  <c r="J4294"/>
  <c r="J4293"/>
  <c r="J4292"/>
  <c r="J4291"/>
  <c r="J4290"/>
  <c r="J4289"/>
  <c r="J4288"/>
  <c r="J4287"/>
  <c r="J4286"/>
  <c r="J4285"/>
  <c r="J4284"/>
  <c r="J4283"/>
  <c r="J4282"/>
  <c r="J4281"/>
  <c r="J4280"/>
  <c r="J4279"/>
  <c r="J4278"/>
  <c r="J4277"/>
  <c r="J4276"/>
  <c r="J4275"/>
  <c r="J4274"/>
  <c r="J4273"/>
  <c r="J4272"/>
  <c r="J4271"/>
  <c r="J4270"/>
  <c r="J4269"/>
  <c r="J4268"/>
  <c r="J4267"/>
  <c r="J4266"/>
  <c r="J4265"/>
  <c r="J4264"/>
  <c r="J4263"/>
  <c r="J4262"/>
  <c r="J4261"/>
  <c r="J4260"/>
  <c r="J4259"/>
  <c r="J4258"/>
  <c r="J4257"/>
  <c r="J4256"/>
  <c r="J4255"/>
  <c r="J4254"/>
  <c r="J4253"/>
  <c r="J4252"/>
  <c r="J4251"/>
  <c r="J4250"/>
  <c r="J4249"/>
  <c r="J4248"/>
  <c r="J4247"/>
  <c r="J4246"/>
  <c r="J4245"/>
  <c r="J4244"/>
  <c r="J4243"/>
  <c r="J4242"/>
  <c r="J4241"/>
  <c r="J4240"/>
  <c r="J4239"/>
  <c r="J4238"/>
  <c r="J4237"/>
  <c r="J4236"/>
  <c r="J4235"/>
  <c r="J4234"/>
  <c r="J4233"/>
  <c r="J4232"/>
  <c r="J4231"/>
  <c r="J4230"/>
  <c r="J4229"/>
  <c r="J4228"/>
  <c r="J4227"/>
  <c r="J4226"/>
  <c r="J4225"/>
  <c r="J4224"/>
  <c r="J4223"/>
  <c r="J4222"/>
  <c r="J4221"/>
  <c r="J4220"/>
  <c r="J4219"/>
  <c r="J4218"/>
  <c r="J4217"/>
  <c r="J4216"/>
  <c r="J4215"/>
  <c r="J4214"/>
  <c r="J4213"/>
  <c r="J4212"/>
  <c r="J4211"/>
  <c r="J4210"/>
  <c r="J4209"/>
  <c r="J4208"/>
  <c r="J4207"/>
  <c r="J4206"/>
  <c r="J4205"/>
  <c r="J4204"/>
  <c r="J4203"/>
  <c r="J4202"/>
  <c r="J4201"/>
  <c r="J4200"/>
  <c r="J4199"/>
  <c r="J4198"/>
  <c r="J4197"/>
  <c r="J4196"/>
  <c r="J4195"/>
  <c r="J4194"/>
  <c r="J4193"/>
  <c r="J4192"/>
  <c r="J4191"/>
  <c r="J4190"/>
  <c r="J4189"/>
  <c r="J4188"/>
  <c r="J4187"/>
  <c r="J4186"/>
  <c r="J4185"/>
  <c r="J4184"/>
  <c r="J4183"/>
  <c r="J4182"/>
  <c r="J4181"/>
  <c r="J4180"/>
  <c r="J4179"/>
  <c r="J4178"/>
  <c r="J4177"/>
  <c r="J4176"/>
  <c r="J4175"/>
  <c r="J4174"/>
  <c r="J4173"/>
  <c r="J4172"/>
  <c r="J4171"/>
  <c r="J4170"/>
  <c r="J4169"/>
  <c r="J4168"/>
  <c r="J4167"/>
  <c r="J4166"/>
  <c r="J4165"/>
  <c r="J4164"/>
  <c r="J4163"/>
  <c r="J4162"/>
  <c r="J4161"/>
  <c r="J4160"/>
  <c r="J4159"/>
  <c r="J4158"/>
  <c r="J4157"/>
  <c r="J4156"/>
  <c r="J4155"/>
  <c r="J4154"/>
  <c r="J4153"/>
  <c r="J4152"/>
  <c r="J4151"/>
  <c r="J4150"/>
  <c r="J4149"/>
  <c r="J4148"/>
  <c r="J4147"/>
  <c r="J4146"/>
  <c r="J4145"/>
  <c r="J4144"/>
  <c r="J4143"/>
  <c r="J4142"/>
  <c r="J4141"/>
  <c r="J4140"/>
  <c r="J4139"/>
  <c r="J4138"/>
  <c r="J4137"/>
  <c r="J4136"/>
  <c r="J4135"/>
  <c r="J4134"/>
  <c r="J4133"/>
  <c r="J4132"/>
  <c r="J4131"/>
  <c r="J4130"/>
  <c r="J4129"/>
  <c r="J4128"/>
  <c r="J4127"/>
  <c r="J4126"/>
  <c r="J4125"/>
  <c r="J4124"/>
  <c r="J4123"/>
  <c r="J4122"/>
  <c r="J4121"/>
  <c r="J4120"/>
  <c r="J4119"/>
  <c r="J4118"/>
  <c r="J4117"/>
  <c r="J4116"/>
  <c r="J4115"/>
  <c r="J4114"/>
  <c r="J4113"/>
  <c r="J4112"/>
  <c r="J4111"/>
  <c r="J4110"/>
  <c r="J4109"/>
  <c r="J4108"/>
  <c r="J4107"/>
  <c r="J4106"/>
  <c r="J4105"/>
  <c r="J4104"/>
  <c r="J4103"/>
  <c r="J4102"/>
  <c r="J4101"/>
  <c r="J4100"/>
  <c r="J4099"/>
  <c r="J4098"/>
  <c r="J4097"/>
  <c r="J4096"/>
  <c r="J4095"/>
  <c r="J4094"/>
  <c r="J4093"/>
  <c r="J4092"/>
  <c r="J4091"/>
  <c r="J4090"/>
  <c r="J4089"/>
  <c r="J4088"/>
  <c r="J4087"/>
  <c r="J4086"/>
  <c r="J4085"/>
  <c r="J4084"/>
  <c r="J4083"/>
  <c r="J4082"/>
  <c r="J4081"/>
  <c r="J4080"/>
  <c r="J4079"/>
  <c r="J4078"/>
  <c r="J4077"/>
  <c r="J4076"/>
  <c r="J4075"/>
  <c r="J4074"/>
  <c r="J4073"/>
  <c r="J4072"/>
  <c r="J4071"/>
  <c r="J4070"/>
  <c r="J4069"/>
  <c r="J4068"/>
  <c r="J4067"/>
  <c r="J4066"/>
  <c r="J4065"/>
  <c r="J4064"/>
  <c r="J4063"/>
  <c r="J4062"/>
  <c r="J4061"/>
  <c r="J4060"/>
  <c r="J4059"/>
  <c r="J4058"/>
  <c r="J4057"/>
  <c r="J4056"/>
  <c r="J4055"/>
  <c r="J4054"/>
  <c r="J4053"/>
  <c r="J4052"/>
  <c r="J4051"/>
  <c r="J4050"/>
  <c r="J4049"/>
  <c r="J4048"/>
  <c r="J4047"/>
  <c r="J4046"/>
  <c r="J4045"/>
  <c r="J4044"/>
  <c r="J4043"/>
  <c r="J4042"/>
  <c r="J4041"/>
  <c r="J4040"/>
  <c r="J4039"/>
  <c r="J4038"/>
  <c r="J4037"/>
  <c r="J4036"/>
  <c r="J4035"/>
  <c r="J4034"/>
  <c r="J4033"/>
  <c r="J4032"/>
  <c r="J4031"/>
  <c r="J4030"/>
  <c r="J4029"/>
  <c r="J4028"/>
  <c r="J4027"/>
  <c r="J4026"/>
  <c r="J4025"/>
  <c r="J4024"/>
  <c r="J4023"/>
  <c r="J4022"/>
  <c r="J4021"/>
  <c r="J4020"/>
  <c r="J4019"/>
  <c r="J4018"/>
  <c r="J4017"/>
  <c r="J4016"/>
  <c r="J4015"/>
  <c r="J4014"/>
  <c r="J4013"/>
  <c r="J4012"/>
  <c r="J4011"/>
  <c r="J4010"/>
  <c r="J4009"/>
  <c r="J4008"/>
  <c r="J4007"/>
  <c r="J4006"/>
  <c r="J4005"/>
  <c r="J4004"/>
  <c r="J4003"/>
  <c r="J4002"/>
  <c r="J4001"/>
  <c r="J4000"/>
  <c r="J3999"/>
  <c r="J3998"/>
  <c r="J3997"/>
  <c r="J3996"/>
  <c r="J3995"/>
  <c r="J3994"/>
  <c r="J3993"/>
  <c r="J3992"/>
  <c r="J3991"/>
  <c r="J3990"/>
  <c r="J3989"/>
  <c r="J3988"/>
  <c r="J3987"/>
  <c r="J3986"/>
  <c r="J3985"/>
  <c r="J3984"/>
  <c r="J3983"/>
  <c r="J3982"/>
  <c r="J3981"/>
  <c r="J3980"/>
  <c r="J3979"/>
  <c r="J3978"/>
  <c r="J3977"/>
  <c r="J3976"/>
  <c r="J3975"/>
  <c r="J3974"/>
  <c r="J3973"/>
  <c r="J3972"/>
  <c r="J3971"/>
  <c r="J3970"/>
  <c r="J3969"/>
  <c r="J3968"/>
  <c r="J3967"/>
  <c r="J3966"/>
  <c r="J3965"/>
  <c r="J3964"/>
  <c r="J3963"/>
  <c r="J3962"/>
  <c r="J3961"/>
  <c r="J3960"/>
  <c r="J3959"/>
  <c r="J3958"/>
  <c r="J3957"/>
  <c r="J3956"/>
  <c r="J3955"/>
  <c r="J3954"/>
  <c r="J3953"/>
  <c r="J3952"/>
  <c r="J3951"/>
  <c r="J3950"/>
  <c r="J3949"/>
  <c r="J3948"/>
  <c r="J3947"/>
  <c r="J3946"/>
  <c r="J3945"/>
  <c r="J3944"/>
  <c r="J3943"/>
  <c r="J3942"/>
  <c r="J3941"/>
  <c r="J3940"/>
  <c r="J3939"/>
  <c r="J3938"/>
  <c r="J3937"/>
  <c r="J3936"/>
  <c r="J3935"/>
  <c r="J3934"/>
  <c r="J3933"/>
  <c r="J3932"/>
  <c r="J3931"/>
  <c r="J3930"/>
  <c r="J3929"/>
  <c r="J3928"/>
  <c r="J3927"/>
  <c r="J3926"/>
  <c r="J3925"/>
  <c r="J3924"/>
  <c r="J3923"/>
  <c r="J3922"/>
  <c r="J3921"/>
  <c r="J3920"/>
  <c r="J3919"/>
  <c r="J3918"/>
  <c r="J3917"/>
  <c r="J3916"/>
  <c r="J3915"/>
  <c r="J3914"/>
  <c r="J3913"/>
  <c r="J3912"/>
  <c r="J3911"/>
  <c r="J3910"/>
  <c r="J3909"/>
  <c r="J3908"/>
  <c r="J3907"/>
  <c r="J3906"/>
  <c r="J3905"/>
  <c r="J3904"/>
  <c r="J3903"/>
  <c r="J3902"/>
  <c r="J3901"/>
  <c r="J3900"/>
  <c r="J3899"/>
  <c r="J3898"/>
  <c r="J3897"/>
  <c r="J3896"/>
  <c r="J3895"/>
  <c r="J3894"/>
  <c r="J3893"/>
  <c r="J3892"/>
  <c r="J3891"/>
  <c r="J3890"/>
  <c r="J3889"/>
  <c r="J3888"/>
  <c r="J3887"/>
  <c r="J3886"/>
  <c r="J3885"/>
  <c r="J3884"/>
  <c r="J3883"/>
  <c r="J3882"/>
  <c r="J3881"/>
  <c r="J3880"/>
  <c r="J3879"/>
  <c r="J3878"/>
  <c r="J3877"/>
  <c r="J3876"/>
  <c r="J3875"/>
  <c r="J3874"/>
  <c r="J3873"/>
  <c r="J3872"/>
  <c r="J3871"/>
  <c r="J3870"/>
  <c r="J3869"/>
  <c r="J3868"/>
  <c r="J3867"/>
  <c r="J3866"/>
  <c r="J3865"/>
  <c r="J3864"/>
  <c r="J3863"/>
  <c r="J3862"/>
  <c r="J3861"/>
  <c r="J3860"/>
  <c r="J3859"/>
  <c r="J3858"/>
  <c r="J3857"/>
  <c r="J3856"/>
  <c r="J3855"/>
  <c r="J3854"/>
  <c r="J3853"/>
  <c r="J3852"/>
  <c r="J3851"/>
  <c r="J3850"/>
  <c r="J3849"/>
  <c r="J3848"/>
  <c r="J3847"/>
  <c r="J3846"/>
  <c r="J3845"/>
  <c r="J3844"/>
  <c r="J3843"/>
  <c r="J3842"/>
  <c r="J3841"/>
  <c r="J3840"/>
  <c r="J3839"/>
  <c r="J3838"/>
  <c r="J3837"/>
  <c r="J3836"/>
  <c r="J3835"/>
  <c r="J3834"/>
  <c r="J3833"/>
  <c r="J3832"/>
  <c r="J3831"/>
  <c r="J3830"/>
  <c r="J3829"/>
  <c r="J3828"/>
  <c r="J3827"/>
  <c r="J3826"/>
  <c r="J3825"/>
  <c r="J3824"/>
  <c r="J3823"/>
  <c r="J3822"/>
  <c r="J3821"/>
  <c r="J3820"/>
  <c r="J3819"/>
  <c r="J3818"/>
  <c r="J3817"/>
  <c r="J3816"/>
  <c r="J3815"/>
  <c r="J3814"/>
  <c r="J3813"/>
  <c r="J3812"/>
  <c r="J3811"/>
  <c r="J3810"/>
  <c r="J3809"/>
  <c r="J3808"/>
  <c r="J3807"/>
  <c r="J3806"/>
  <c r="J3805"/>
  <c r="J3804"/>
  <c r="J3803"/>
  <c r="J3802"/>
  <c r="J3801"/>
  <c r="J3800"/>
  <c r="J3799"/>
  <c r="J3798"/>
  <c r="J3797"/>
  <c r="J3796"/>
  <c r="J3795"/>
  <c r="J3794"/>
  <c r="J3793"/>
  <c r="J3792"/>
  <c r="J3791"/>
  <c r="J3790"/>
  <c r="J3789"/>
  <c r="J3788"/>
  <c r="J3787"/>
  <c r="J3786"/>
  <c r="J3785"/>
  <c r="J3784"/>
  <c r="J3783"/>
  <c r="J3782"/>
  <c r="J3781"/>
  <c r="J3780"/>
  <c r="J3779"/>
  <c r="J3778"/>
  <c r="J3777"/>
  <c r="J3776"/>
  <c r="J3775"/>
  <c r="J3774"/>
  <c r="J3773"/>
  <c r="J3772"/>
  <c r="J3771"/>
  <c r="J3770"/>
  <c r="J3769"/>
  <c r="J3768"/>
  <c r="J3767"/>
  <c r="J3766"/>
  <c r="J3765"/>
  <c r="J3764"/>
  <c r="J3763"/>
  <c r="J3762"/>
  <c r="J3761"/>
  <c r="J3760"/>
  <c r="J3759"/>
  <c r="J3758"/>
  <c r="J3757"/>
  <c r="J3756"/>
  <c r="J3755"/>
  <c r="J3754"/>
  <c r="J3753"/>
  <c r="J3752"/>
  <c r="J3751"/>
  <c r="J3750"/>
  <c r="J3749"/>
  <c r="J3748"/>
  <c r="J3747"/>
  <c r="J3746"/>
  <c r="J3745"/>
  <c r="J3744"/>
  <c r="J3743"/>
  <c r="J3742"/>
  <c r="J3741"/>
  <c r="J3740"/>
  <c r="J3739"/>
  <c r="J3738"/>
  <c r="J3737"/>
  <c r="J3736"/>
  <c r="J3735"/>
  <c r="J3734"/>
  <c r="J3733"/>
  <c r="J3732"/>
  <c r="J3731"/>
  <c r="J3730"/>
  <c r="J3729"/>
  <c r="J3728"/>
  <c r="J3727"/>
  <c r="J3726"/>
  <c r="J3725"/>
  <c r="J3724"/>
  <c r="J3723"/>
  <c r="J3722"/>
  <c r="J3721"/>
  <c r="J3720"/>
  <c r="J3719"/>
  <c r="J3718"/>
  <c r="J3717"/>
  <c r="J3716"/>
  <c r="J3715"/>
  <c r="J3714"/>
  <c r="J3713"/>
  <c r="J3712"/>
  <c r="J3711"/>
  <c r="J3710"/>
  <c r="J3709"/>
  <c r="J3708"/>
  <c r="J3707"/>
  <c r="J3706"/>
  <c r="J3705"/>
  <c r="J3704"/>
  <c r="J3703"/>
  <c r="J3702"/>
  <c r="J3701"/>
  <c r="J3700"/>
  <c r="J3699"/>
  <c r="J3698"/>
  <c r="J3697"/>
  <c r="J3696"/>
  <c r="J3695"/>
  <c r="J3694"/>
  <c r="J3693"/>
  <c r="J3692"/>
  <c r="J3691"/>
  <c r="J3690"/>
  <c r="J3689"/>
  <c r="J3688"/>
  <c r="J3687"/>
  <c r="J3686"/>
  <c r="J3685"/>
  <c r="J3684"/>
  <c r="J3683"/>
  <c r="J3682"/>
  <c r="J3681"/>
  <c r="J3680"/>
  <c r="J3679"/>
  <c r="J3678"/>
  <c r="J3677"/>
  <c r="J3676"/>
  <c r="J3675"/>
  <c r="J3674"/>
  <c r="J3673"/>
  <c r="J3672"/>
  <c r="J3671"/>
  <c r="J3670"/>
  <c r="J3669"/>
  <c r="J3668"/>
  <c r="J3667"/>
  <c r="J3666"/>
  <c r="J3665"/>
  <c r="J3664"/>
  <c r="J3663"/>
  <c r="J3662"/>
  <c r="J3661"/>
  <c r="J3660"/>
  <c r="J3659"/>
  <c r="J3658"/>
  <c r="J3657"/>
  <c r="J3656"/>
  <c r="J3655"/>
  <c r="J3654"/>
  <c r="J3653"/>
  <c r="J3652"/>
  <c r="J3651"/>
  <c r="J3650"/>
  <c r="J3649"/>
  <c r="J3648"/>
  <c r="J3647"/>
  <c r="J3646"/>
  <c r="J3645"/>
  <c r="J3644"/>
  <c r="J3643"/>
  <c r="J3642"/>
  <c r="J3641"/>
  <c r="J3640"/>
  <c r="J3639"/>
  <c r="J3638"/>
  <c r="J3637"/>
  <c r="J3636"/>
  <c r="J3635"/>
  <c r="J3634"/>
  <c r="J3633"/>
  <c r="J3632"/>
  <c r="J3631"/>
  <c r="J3630"/>
  <c r="J3629"/>
  <c r="J3628"/>
  <c r="J3627"/>
  <c r="J3626"/>
  <c r="J3625"/>
  <c r="J3624"/>
  <c r="J3623"/>
  <c r="J3622"/>
  <c r="J3621"/>
  <c r="J3620"/>
  <c r="J3619"/>
  <c r="J3618"/>
  <c r="J3617"/>
  <c r="J3616"/>
  <c r="J3615"/>
  <c r="J3614"/>
  <c r="J3613"/>
  <c r="J3612"/>
  <c r="J3611"/>
  <c r="J3610"/>
  <c r="J3609"/>
  <c r="J3608"/>
  <c r="J3607"/>
  <c r="J3606"/>
  <c r="J3605"/>
  <c r="J3604"/>
  <c r="J3603"/>
  <c r="J3602"/>
  <c r="J3601"/>
  <c r="J3600"/>
  <c r="J3599"/>
  <c r="J3598"/>
  <c r="J3597"/>
  <c r="J3596"/>
  <c r="J3595"/>
  <c r="J3594"/>
  <c r="J3593"/>
  <c r="J3592"/>
  <c r="J3591"/>
  <c r="J3590"/>
  <c r="J3589"/>
  <c r="J3588"/>
  <c r="J3587"/>
  <c r="J3586"/>
  <c r="J3585"/>
  <c r="J3584"/>
  <c r="J3583"/>
  <c r="J3582"/>
  <c r="J3581"/>
  <c r="J3580"/>
  <c r="J3579"/>
  <c r="J3578"/>
  <c r="J3577"/>
  <c r="J3576"/>
  <c r="J3575"/>
  <c r="J3574"/>
  <c r="J3573"/>
  <c r="J3572"/>
  <c r="J3571"/>
  <c r="J3570"/>
  <c r="J3569"/>
  <c r="J3568"/>
  <c r="J3567"/>
  <c r="J3566"/>
  <c r="J3565"/>
  <c r="J3564"/>
  <c r="J3563"/>
  <c r="J3562"/>
  <c r="J3561"/>
  <c r="J3560"/>
  <c r="J3559"/>
  <c r="J3558"/>
  <c r="J3557"/>
  <c r="J3556"/>
  <c r="J3555"/>
  <c r="J3554"/>
  <c r="J3553"/>
  <c r="J3552"/>
  <c r="J3551"/>
  <c r="J3550"/>
  <c r="J3549"/>
  <c r="J3548"/>
  <c r="J3547"/>
  <c r="J3546"/>
  <c r="J3545"/>
  <c r="J3544"/>
  <c r="J3543"/>
  <c r="J3542"/>
  <c r="J3541"/>
  <c r="J3540"/>
  <c r="J3539"/>
  <c r="J3538"/>
  <c r="J3537"/>
  <c r="J3536"/>
  <c r="J3535"/>
  <c r="J3534"/>
  <c r="J3533"/>
  <c r="J3532"/>
  <c r="J3531"/>
  <c r="J3530"/>
  <c r="J3529"/>
  <c r="J3528"/>
  <c r="J3527"/>
  <c r="J3526"/>
  <c r="J3525"/>
  <c r="J3524"/>
  <c r="J3523"/>
  <c r="J3522"/>
  <c r="J3521"/>
  <c r="J3520"/>
  <c r="J3519"/>
  <c r="J3518"/>
  <c r="J3517"/>
  <c r="J3516"/>
  <c r="J3515"/>
  <c r="J3514"/>
  <c r="J3513"/>
  <c r="J3512"/>
  <c r="J3511"/>
  <c r="J3510"/>
  <c r="J3509"/>
  <c r="J3508"/>
  <c r="J3507"/>
  <c r="J3506"/>
  <c r="J3505"/>
  <c r="J3504"/>
  <c r="J3503"/>
  <c r="J3502"/>
  <c r="J3501"/>
  <c r="J3500"/>
  <c r="J3499"/>
  <c r="J3498"/>
  <c r="J3497"/>
  <c r="J3496"/>
  <c r="J3495"/>
  <c r="J3494"/>
  <c r="J3493"/>
  <c r="J3492"/>
  <c r="J3491"/>
  <c r="J3490"/>
  <c r="J3489"/>
  <c r="J3488"/>
  <c r="J3487"/>
  <c r="J3486"/>
  <c r="J3485"/>
  <c r="J3484"/>
  <c r="J3483"/>
  <c r="J3482"/>
  <c r="J3481"/>
  <c r="J3480"/>
  <c r="J3479"/>
  <c r="J3478"/>
  <c r="J3477"/>
  <c r="J3476"/>
  <c r="J3475"/>
  <c r="J3474"/>
  <c r="J3473"/>
  <c r="J3472"/>
  <c r="J3471"/>
  <c r="J3470"/>
  <c r="J3469"/>
  <c r="J3468"/>
  <c r="J3467"/>
  <c r="J3466"/>
  <c r="J3465"/>
  <c r="J3464"/>
  <c r="J3463"/>
  <c r="J3462"/>
  <c r="J3461"/>
  <c r="J3460"/>
  <c r="J3459"/>
  <c r="J3458"/>
  <c r="J3457"/>
  <c r="J3456"/>
  <c r="J3455"/>
  <c r="J3454"/>
  <c r="J3453"/>
  <c r="J3452"/>
  <c r="J3451"/>
  <c r="J3450"/>
  <c r="J3449"/>
  <c r="J3448"/>
  <c r="J3447"/>
  <c r="J3446"/>
  <c r="J3445"/>
  <c r="J3444"/>
  <c r="J3443"/>
  <c r="J3442"/>
  <c r="J3441"/>
  <c r="J3440"/>
  <c r="J3439"/>
  <c r="J3438"/>
  <c r="J3437"/>
  <c r="J3436"/>
  <c r="J3435"/>
  <c r="J3434"/>
  <c r="J3433"/>
  <c r="J3432"/>
  <c r="J3431"/>
  <c r="J3430"/>
  <c r="J3429"/>
  <c r="J3428"/>
  <c r="J3427"/>
  <c r="J3426"/>
  <c r="J3425"/>
  <c r="J3424"/>
  <c r="J3423"/>
  <c r="J3422"/>
  <c r="J3421"/>
  <c r="J3420"/>
  <c r="J3419"/>
  <c r="J3418"/>
  <c r="J3417"/>
  <c r="J3416"/>
  <c r="J3415"/>
  <c r="J3414"/>
  <c r="J3413"/>
  <c r="J3412"/>
  <c r="J3411"/>
  <c r="J3410"/>
  <c r="J3409"/>
  <c r="J3408"/>
  <c r="J3407"/>
  <c r="J3406"/>
  <c r="J3405"/>
  <c r="J3404"/>
  <c r="J3403"/>
  <c r="J3402"/>
  <c r="J3401"/>
  <c r="J3400"/>
  <c r="J3399"/>
  <c r="J3398"/>
  <c r="J3397"/>
  <c r="J3396"/>
  <c r="J3395"/>
  <c r="J3394"/>
  <c r="J3393"/>
  <c r="J3392"/>
  <c r="J3391"/>
  <c r="J3390"/>
  <c r="J3389"/>
  <c r="J3388"/>
  <c r="J3387"/>
  <c r="J3386"/>
  <c r="J3385"/>
  <c r="J3384"/>
  <c r="J3383"/>
  <c r="J3382"/>
  <c r="J3381"/>
  <c r="J3380"/>
  <c r="J3379"/>
  <c r="J3378"/>
  <c r="J3377"/>
  <c r="J3376"/>
  <c r="J3375"/>
  <c r="J3374"/>
  <c r="J3373"/>
  <c r="J3372"/>
  <c r="J3371"/>
  <c r="J3370"/>
  <c r="J3369"/>
  <c r="J3368"/>
  <c r="J3367"/>
  <c r="J3366"/>
  <c r="J3365"/>
  <c r="J3364"/>
  <c r="J3363"/>
  <c r="J3362"/>
  <c r="J3361"/>
  <c r="J3360"/>
  <c r="J3359"/>
  <c r="J3358"/>
  <c r="J3357"/>
  <c r="J3356"/>
  <c r="J3355"/>
  <c r="J3354"/>
  <c r="J3353"/>
  <c r="J3352"/>
  <c r="J3351"/>
  <c r="J3350"/>
  <c r="J3349"/>
  <c r="J3348"/>
  <c r="J3347"/>
  <c r="J3346"/>
  <c r="J3345"/>
  <c r="J3344"/>
  <c r="J3343"/>
  <c r="J3342"/>
  <c r="J3341"/>
  <c r="J3340"/>
  <c r="J3339"/>
  <c r="J3338"/>
  <c r="J3337"/>
  <c r="J3336"/>
  <c r="J3335"/>
  <c r="J3334"/>
  <c r="J3333"/>
  <c r="J3332"/>
  <c r="J3331"/>
  <c r="J3330"/>
  <c r="J3329"/>
  <c r="J3328"/>
  <c r="J3327"/>
  <c r="J3326"/>
  <c r="J3325"/>
  <c r="J3324"/>
  <c r="J3323"/>
  <c r="J3322"/>
  <c r="J3321"/>
  <c r="J3320"/>
  <c r="J3319"/>
  <c r="J3318"/>
  <c r="J3317"/>
  <c r="J3316"/>
  <c r="J3315"/>
  <c r="J3314"/>
  <c r="J3313"/>
  <c r="J3312"/>
  <c r="J3311"/>
  <c r="J3310"/>
  <c r="J3309"/>
  <c r="J3308"/>
  <c r="J3307"/>
  <c r="J3306"/>
  <c r="J3305"/>
  <c r="J3304"/>
  <c r="J3303"/>
  <c r="J3302"/>
  <c r="J3301"/>
  <c r="J3300"/>
  <c r="J3299"/>
  <c r="J3298"/>
  <c r="J3297"/>
  <c r="J3296"/>
  <c r="J3295"/>
  <c r="J3294"/>
  <c r="J3293"/>
  <c r="J3292"/>
  <c r="J3291"/>
  <c r="J3290"/>
  <c r="J3289"/>
  <c r="J3288"/>
  <c r="J3287"/>
  <c r="J3286"/>
  <c r="J3285"/>
  <c r="J3284"/>
  <c r="J3283"/>
  <c r="J3282"/>
  <c r="J3281"/>
  <c r="J3280"/>
  <c r="J3279"/>
  <c r="J3278"/>
  <c r="J3277"/>
  <c r="J3276"/>
  <c r="J3275"/>
  <c r="J3274"/>
  <c r="J3273"/>
  <c r="J3272"/>
  <c r="J3271"/>
  <c r="J3270"/>
  <c r="J3269"/>
  <c r="J3268"/>
  <c r="J3267"/>
  <c r="J3266"/>
  <c r="J3265"/>
  <c r="J3264"/>
  <c r="J3263"/>
  <c r="J3262"/>
  <c r="J3261"/>
  <c r="J3260"/>
  <c r="J3259"/>
  <c r="J3258"/>
  <c r="J3257"/>
  <c r="J3256"/>
  <c r="J3255"/>
  <c r="J3254"/>
  <c r="J3253"/>
  <c r="J3252"/>
  <c r="J3251"/>
  <c r="J3250"/>
  <c r="J3249"/>
  <c r="J3248"/>
  <c r="J3247"/>
  <c r="J3246"/>
  <c r="J3245"/>
  <c r="J3244"/>
  <c r="J3243"/>
  <c r="J3242"/>
  <c r="J3241"/>
  <c r="J3240"/>
  <c r="J3239"/>
  <c r="J3238"/>
  <c r="J3237"/>
  <c r="J3236"/>
  <c r="J3235"/>
  <c r="J3234"/>
  <c r="J3233"/>
  <c r="J3232"/>
  <c r="J3231"/>
  <c r="J3230"/>
  <c r="J3229"/>
  <c r="J3228"/>
  <c r="J3227"/>
  <c r="J3226"/>
  <c r="J3225"/>
  <c r="J3224"/>
  <c r="J3223"/>
  <c r="J3222"/>
  <c r="J3221"/>
  <c r="J3220"/>
  <c r="J3219"/>
  <c r="J3218"/>
  <c r="J3217"/>
  <c r="J3216"/>
  <c r="J3215"/>
  <c r="J3214"/>
  <c r="J3213"/>
  <c r="J3212"/>
  <c r="J3211"/>
  <c r="J3210"/>
  <c r="J3209"/>
  <c r="J3208"/>
  <c r="J3207"/>
  <c r="J3206"/>
  <c r="J3205"/>
  <c r="J3204"/>
  <c r="J3203"/>
  <c r="J3202"/>
  <c r="J3201"/>
  <c r="J3200"/>
  <c r="J3199"/>
  <c r="J3198"/>
  <c r="J3197"/>
  <c r="J3196"/>
  <c r="J3195"/>
  <c r="J3194"/>
  <c r="J3193"/>
  <c r="J3192"/>
  <c r="J3191"/>
  <c r="J3190"/>
  <c r="J3189"/>
  <c r="J3188"/>
  <c r="J3187"/>
  <c r="J3186"/>
  <c r="J3185"/>
  <c r="J3184"/>
  <c r="J3183"/>
  <c r="J3182"/>
  <c r="J3181"/>
  <c r="J3180"/>
  <c r="J3179"/>
  <c r="J3178"/>
  <c r="J3177"/>
  <c r="J3176"/>
  <c r="J3175"/>
  <c r="J3174"/>
  <c r="J3173"/>
  <c r="J3172"/>
  <c r="J3171"/>
  <c r="J3170"/>
  <c r="J3169"/>
  <c r="J3168"/>
  <c r="J3167"/>
  <c r="J3166"/>
  <c r="J3165"/>
  <c r="J3164"/>
  <c r="J3163"/>
  <c r="J3162"/>
  <c r="J3161"/>
  <c r="J3160"/>
  <c r="J3159"/>
  <c r="J3158"/>
  <c r="J3157"/>
  <c r="J3156"/>
  <c r="J3155"/>
  <c r="J3154"/>
  <c r="J3153"/>
  <c r="J3152"/>
  <c r="J3151"/>
  <c r="J3150"/>
  <c r="J3149"/>
  <c r="J3148"/>
  <c r="J3147"/>
  <c r="J3146"/>
  <c r="J3145"/>
  <c r="J3144"/>
  <c r="J3143"/>
  <c r="J3142"/>
  <c r="J3141"/>
  <c r="J3140"/>
  <c r="J3139"/>
  <c r="J3138"/>
  <c r="J3137"/>
  <c r="J3136"/>
  <c r="J3135"/>
  <c r="J3134"/>
  <c r="J3133"/>
  <c r="J3132"/>
  <c r="J3131"/>
  <c r="J3130"/>
  <c r="J3129"/>
  <c r="J3128"/>
  <c r="J3127"/>
  <c r="J3126"/>
  <c r="J3125"/>
  <c r="J3124"/>
  <c r="J3123"/>
  <c r="J3122"/>
  <c r="J3121"/>
  <c r="J3120"/>
  <c r="J3119"/>
  <c r="J3118"/>
  <c r="J3117"/>
  <c r="J3116"/>
  <c r="J3115"/>
  <c r="J3114"/>
  <c r="J3113"/>
  <c r="J3112"/>
  <c r="J3111"/>
  <c r="J3110"/>
  <c r="J3109"/>
  <c r="J3108"/>
  <c r="J3107"/>
  <c r="J3106"/>
  <c r="J3105"/>
  <c r="J3104"/>
  <c r="J3103"/>
  <c r="J3102"/>
  <c r="J3101"/>
  <c r="J3100"/>
  <c r="J3099"/>
  <c r="J3098"/>
  <c r="J3097"/>
  <c r="J3096"/>
  <c r="J3095"/>
  <c r="J3094"/>
  <c r="J3093"/>
  <c r="J3092"/>
  <c r="J3091"/>
  <c r="J3090"/>
  <c r="J3089"/>
  <c r="J3088"/>
  <c r="J3087"/>
  <c r="J3086"/>
  <c r="J3085"/>
  <c r="J3084"/>
  <c r="J3083"/>
  <c r="J3082"/>
  <c r="J3081"/>
  <c r="J3080"/>
  <c r="J3079"/>
  <c r="J3078"/>
  <c r="J3077"/>
  <c r="J3076"/>
  <c r="J3075"/>
  <c r="J3074"/>
  <c r="J3073"/>
  <c r="J3072"/>
  <c r="J3071"/>
  <c r="J3070"/>
  <c r="J3069"/>
  <c r="J3068"/>
  <c r="J3067"/>
  <c r="J3066"/>
  <c r="J3065"/>
  <c r="J3064"/>
  <c r="J3063"/>
  <c r="J3062"/>
  <c r="J3061"/>
  <c r="J3060"/>
  <c r="J3059"/>
  <c r="J3058"/>
  <c r="J3057"/>
  <c r="J3056"/>
  <c r="J3055"/>
  <c r="J3054"/>
  <c r="J3053"/>
  <c r="J3052"/>
  <c r="J3051"/>
  <c r="J3050"/>
  <c r="J3049"/>
  <c r="J3048"/>
  <c r="J3047"/>
  <c r="J3046"/>
  <c r="J3045"/>
  <c r="J3044"/>
  <c r="J3043"/>
  <c r="J3042"/>
  <c r="J3041"/>
  <c r="J3040"/>
  <c r="J3039"/>
  <c r="J3038"/>
  <c r="J3037"/>
  <c r="J3036"/>
  <c r="J3035"/>
  <c r="J3034"/>
  <c r="J3033"/>
  <c r="J3032"/>
  <c r="J3031"/>
  <c r="J3030"/>
  <c r="J3029"/>
  <c r="J3028"/>
  <c r="J3027"/>
  <c r="J3026"/>
  <c r="J3025"/>
  <c r="J3024"/>
  <c r="J3023"/>
  <c r="J3022"/>
  <c r="J3021"/>
  <c r="J3020"/>
  <c r="J3019"/>
  <c r="J3018"/>
  <c r="J3017"/>
  <c r="J3016"/>
  <c r="J3015"/>
  <c r="J3014"/>
  <c r="J3013"/>
  <c r="J3012"/>
  <c r="J3011"/>
  <c r="J3010"/>
  <c r="J3009"/>
  <c r="J3008"/>
  <c r="J3007"/>
  <c r="J3006"/>
  <c r="J3005"/>
  <c r="J3004"/>
  <c r="J3003"/>
  <c r="J3002"/>
  <c r="J3001"/>
  <c r="J3000"/>
  <c r="J2999"/>
  <c r="J2998"/>
  <c r="J2997"/>
  <c r="J2996"/>
  <c r="J2995"/>
  <c r="J2994"/>
  <c r="J2993"/>
  <c r="J2992"/>
  <c r="J2991"/>
  <c r="J2990"/>
  <c r="J2989"/>
  <c r="J2988"/>
  <c r="J2987"/>
  <c r="J2986"/>
  <c r="J2985"/>
  <c r="J2984"/>
  <c r="J2983"/>
  <c r="J2982"/>
  <c r="J2981"/>
  <c r="J2980"/>
  <c r="J2979"/>
  <c r="J2978"/>
  <c r="J2977"/>
  <c r="J2976"/>
  <c r="J2975"/>
  <c r="J2974"/>
  <c r="J2973"/>
  <c r="J2972"/>
  <c r="J2971"/>
  <c r="J2970"/>
  <c r="J2969"/>
  <c r="J2968"/>
  <c r="J2967"/>
  <c r="J2966"/>
  <c r="J2965"/>
  <c r="J2964"/>
  <c r="J2963"/>
  <c r="J2962"/>
  <c r="J2961"/>
  <c r="J2960"/>
  <c r="J2959"/>
  <c r="J2958"/>
  <c r="J2957"/>
  <c r="J2956"/>
  <c r="J2955"/>
  <c r="J2954"/>
  <c r="J2953"/>
  <c r="J2952"/>
  <c r="J2951"/>
  <c r="J2950"/>
  <c r="J2949"/>
  <c r="J2948"/>
  <c r="J2947"/>
  <c r="J2946"/>
  <c r="J2945"/>
  <c r="J2944"/>
  <c r="J2943"/>
  <c r="J2942"/>
  <c r="J2941"/>
  <c r="J2940"/>
  <c r="J2939"/>
  <c r="J2938"/>
  <c r="J2937"/>
  <c r="J2936"/>
  <c r="J2935"/>
  <c r="J2934"/>
  <c r="J2933"/>
  <c r="J2932"/>
  <c r="J2931"/>
  <c r="J2930"/>
  <c r="J2929"/>
  <c r="J2928"/>
  <c r="J2927"/>
  <c r="J2926"/>
  <c r="J2925"/>
  <c r="J2924"/>
  <c r="J2923"/>
  <c r="J2922"/>
  <c r="J2921"/>
  <c r="J2920"/>
  <c r="J2919"/>
  <c r="J2918"/>
  <c r="J2917"/>
  <c r="J2916"/>
  <c r="J2915"/>
  <c r="J2914"/>
  <c r="J2913"/>
  <c r="J2912"/>
  <c r="J2911"/>
  <c r="J2910"/>
  <c r="J2909"/>
  <c r="J2908"/>
  <c r="J2907"/>
  <c r="J2906"/>
  <c r="J2905"/>
  <c r="J2904"/>
  <c r="J2903"/>
  <c r="J2902"/>
  <c r="J2901"/>
  <c r="J2900"/>
  <c r="J2899"/>
  <c r="J2898"/>
  <c r="J2897"/>
  <c r="J2896"/>
  <c r="J2895"/>
  <c r="J2894"/>
  <c r="J2893"/>
  <c r="J2892"/>
  <c r="J2891"/>
  <c r="J2890"/>
  <c r="J2889"/>
  <c r="J2888"/>
  <c r="J2887"/>
  <c r="J2886"/>
  <c r="J2885"/>
  <c r="J2884"/>
  <c r="J2883"/>
  <c r="J2882"/>
  <c r="J2881"/>
  <c r="J2880"/>
  <c r="J2879"/>
  <c r="J2878"/>
  <c r="J2877"/>
  <c r="J2876"/>
  <c r="J2875"/>
  <c r="J2874"/>
  <c r="J2873"/>
  <c r="J2872"/>
  <c r="J2871"/>
  <c r="J2870"/>
  <c r="J2869"/>
  <c r="J2868"/>
  <c r="J2867"/>
  <c r="J2866"/>
  <c r="J2865"/>
  <c r="J2864"/>
  <c r="J2863"/>
  <c r="J2862"/>
  <c r="J2861"/>
  <c r="J2860"/>
  <c r="J2859"/>
  <c r="J2858"/>
  <c r="J2857"/>
  <c r="J2856"/>
  <c r="J2855"/>
  <c r="J2854"/>
  <c r="J2853"/>
  <c r="J2852"/>
  <c r="J2851"/>
  <c r="J2850"/>
  <c r="J2849"/>
  <c r="J2848"/>
  <c r="J2847"/>
  <c r="J2846"/>
  <c r="J2845"/>
  <c r="J2844"/>
  <c r="J2843"/>
  <c r="J2842"/>
  <c r="J2841"/>
  <c r="J2840"/>
  <c r="J2839"/>
  <c r="J2838"/>
  <c r="J2837"/>
  <c r="J2836"/>
  <c r="J2835"/>
  <c r="J2834"/>
  <c r="J2833"/>
  <c r="J2832"/>
  <c r="J2831"/>
  <c r="J2830"/>
  <c r="J2829"/>
  <c r="J2828"/>
  <c r="J2827"/>
  <c r="J2826"/>
  <c r="J2825"/>
  <c r="J2824"/>
  <c r="J2823"/>
  <c r="J2822"/>
  <c r="J2821"/>
  <c r="J2820"/>
  <c r="J2819"/>
  <c r="J2818"/>
  <c r="J2817"/>
  <c r="J2816"/>
  <c r="J2815"/>
  <c r="J2814"/>
  <c r="J2813"/>
  <c r="J2812"/>
  <c r="J2811"/>
  <c r="J2810"/>
  <c r="J2809"/>
  <c r="J2808"/>
  <c r="J2807"/>
  <c r="J2806"/>
  <c r="J2805"/>
  <c r="J2804"/>
  <c r="J2803"/>
  <c r="J2802"/>
  <c r="J2801"/>
  <c r="J2800"/>
  <c r="J2799"/>
  <c r="J2798"/>
  <c r="J2797"/>
  <c r="J2796"/>
  <c r="J2795"/>
  <c r="J2794"/>
  <c r="J2793"/>
  <c r="J2792"/>
  <c r="J2791"/>
  <c r="J2790"/>
  <c r="J2789"/>
  <c r="J2788"/>
  <c r="J2787"/>
  <c r="J2786"/>
  <c r="J2785"/>
  <c r="J2784"/>
  <c r="J2783"/>
  <c r="J2782"/>
  <c r="J2781"/>
  <c r="J2780"/>
  <c r="J2779"/>
  <c r="J2778"/>
  <c r="J2777"/>
  <c r="J2776"/>
  <c r="J2775"/>
  <c r="J2774"/>
  <c r="J2773"/>
  <c r="J2772"/>
  <c r="J2771"/>
  <c r="J2770"/>
  <c r="J2769"/>
  <c r="J2768"/>
  <c r="J2767"/>
  <c r="J2766"/>
  <c r="J2765"/>
  <c r="J2764"/>
  <c r="J2763"/>
  <c r="J2762"/>
  <c r="J2761"/>
  <c r="J2760"/>
  <c r="J2759"/>
  <c r="J2758"/>
  <c r="J2757"/>
  <c r="J2756"/>
  <c r="J2755"/>
  <c r="J2754"/>
  <c r="J2753"/>
  <c r="J2752"/>
  <c r="J2751"/>
  <c r="J2750"/>
  <c r="J2749"/>
  <c r="J2748"/>
  <c r="J2747"/>
  <c r="J2746"/>
  <c r="J2745"/>
  <c r="J2744"/>
  <c r="J2743"/>
  <c r="J2742"/>
  <c r="J2741"/>
  <c r="J2740"/>
  <c r="J2739"/>
  <c r="J2738"/>
  <c r="J2737"/>
  <c r="J2736"/>
  <c r="J2735"/>
  <c r="J2734"/>
  <c r="J2733"/>
  <c r="J2732"/>
  <c r="J2731"/>
  <c r="J2730"/>
  <c r="J2729"/>
  <c r="J2728"/>
  <c r="J2727"/>
  <c r="J2726"/>
  <c r="J2725"/>
  <c r="J2724"/>
  <c r="J2723"/>
  <c r="J2722"/>
  <c r="J2721"/>
  <c r="J2720"/>
  <c r="J2719"/>
  <c r="J2718"/>
  <c r="J2717"/>
  <c r="J2716"/>
  <c r="J2715"/>
  <c r="J2714"/>
  <c r="J2713"/>
  <c r="J2712"/>
  <c r="J2711"/>
  <c r="J2710"/>
  <c r="J2709"/>
  <c r="J2708"/>
  <c r="J2707"/>
  <c r="J2706"/>
  <c r="J2705"/>
  <c r="J2704"/>
  <c r="J2703"/>
  <c r="J2702"/>
  <c r="J2701"/>
  <c r="J2700"/>
  <c r="J2699"/>
  <c r="J2698"/>
  <c r="J2697"/>
  <c r="J2696"/>
  <c r="J2695"/>
  <c r="J2694"/>
  <c r="J2693"/>
  <c r="J2692"/>
  <c r="J2691"/>
  <c r="J2690"/>
  <c r="J2689"/>
  <c r="J2688"/>
  <c r="J2687"/>
  <c r="J2686"/>
  <c r="J2685"/>
  <c r="J2684"/>
  <c r="J2683"/>
  <c r="J2682"/>
  <c r="J2681"/>
  <c r="J2680"/>
  <c r="J2679"/>
  <c r="J2678"/>
  <c r="J2677"/>
  <c r="J2676"/>
  <c r="J2675"/>
  <c r="J2674"/>
  <c r="J2673"/>
  <c r="J2672"/>
  <c r="J2671"/>
  <c r="J2670"/>
  <c r="J2669"/>
  <c r="J2668"/>
  <c r="J2667"/>
  <c r="J2666"/>
  <c r="J2665"/>
  <c r="J2664"/>
  <c r="J2663"/>
  <c r="J2662"/>
  <c r="J2661"/>
  <c r="J2660"/>
  <c r="J2659"/>
  <c r="J2658"/>
  <c r="J2657"/>
  <c r="J2656"/>
  <c r="J2655"/>
  <c r="J2654"/>
  <c r="J2653"/>
  <c r="J2652"/>
  <c r="J2651"/>
  <c r="J2650"/>
  <c r="J2649"/>
  <c r="J2648"/>
  <c r="J2647"/>
  <c r="J2646"/>
  <c r="J2645"/>
  <c r="J2644"/>
  <c r="J2643"/>
  <c r="J2642"/>
  <c r="J2641"/>
  <c r="J2640"/>
  <c r="J2639"/>
  <c r="J2638"/>
  <c r="J2637"/>
  <c r="J2636"/>
  <c r="J2635"/>
  <c r="J2634"/>
  <c r="J2633"/>
  <c r="J2632"/>
  <c r="J2631"/>
  <c r="J2630"/>
  <c r="J2629"/>
  <c r="J2628"/>
  <c r="J2627"/>
  <c r="J2626"/>
  <c r="J2625"/>
  <c r="J2624"/>
  <c r="J2623"/>
  <c r="J2622"/>
  <c r="J2621"/>
  <c r="J2620"/>
  <c r="J2619"/>
  <c r="J2618"/>
  <c r="J2617"/>
  <c r="J2616"/>
  <c r="J2615"/>
  <c r="J2614"/>
  <c r="J2613"/>
  <c r="J2612"/>
  <c r="J2611"/>
  <c r="J2610"/>
  <c r="J2609"/>
  <c r="J2608"/>
  <c r="J2607"/>
  <c r="J2606"/>
  <c r="J2605"/>
  <c r="J2604"/>
  <c r="J2603"/>
  <c r="J2602"/>
  <c r="J2601"/>
  <c r="J2600"/>
  <c r="J2599"/>
  <c r="J2598"/>
  <c r="J2597"/>
  <c r="J2596"/>
  <c r="J2595"/>
  <c r="J2594"/>
  <c r="J2593"/>
  <c r="J2592"/>
  <c r="J2591"/>
  <c r="J2590"/>
  <c r="J2589"/>
  <c r="J2588"/>
  <c r="J2587"/>
  <c r="J2586"/>
  <c r="J2585"/>
  <c r="J2584"/>
  <c r="J2583"/>
  <c r="J2582"/>
  <c r="J2581"/>
  <c r="J2580"/>
  <c r="J2579"/>
  <c r="J2578"/>
  <c r="J2577"/>
  <c r="J2576"/>
  <c r="J2575"/>
  <c r="J2574"/>
  <c r="J2573"/>
  <c r="J2572"/>
  <c r="J2571"/>
  <c r="J2570"/>
  <c r="J2569"/>
  <c r="J2568"/>
  <c r="J2567"/>
  <c r="J2566"/>
  <c r="J2565"/>
  <c r="J2564"/>
  <c r="J2563"/>
  <c r="J2562"/>
  <c r="J2561"/>
  <c r="J2560"/>
  <c r="J2559"/>
  <c r="J2558"/>
  <c r="J2557"/>
  <c r="J2556"/>
  <c r="J2555"/>
  <c r="J2554"/>
  <c r="J2553"/>
  <c r="J2552"/>
  <c r="J2551"/>
  <c r="J2550"/>
  <c r="J2549"/>
  <c r="J2548"/>
  <c r="J2547"/>
  <c r="J2546"/>
  <c r="J2545"/>
  <c r="J2544"/>
  <c r="J2543"/>
  <c r="J2542"/>
  <c r="J2541"/>
  <c r="J2540"/>
  <c r="J2539"/>
  <c r="J2538"/>
  <c r="J2537"/>
  <c r="J2536"/>
  <c r="J2535"/>
  <c r="J2534"/>
  <c r="J2533"/>
  <c r="J2532"/>
  <c r="J2531"/>
  <c r="J2530"/>
  <c r="J2529"/>
  <c r="J2528"/>
  <c r="J2527"/>
  <c r="J2526"/>
  <c r="J2525"/>
  <c r="J2524"/>
  <c r="J2523"/>
  <c r="J2522"/>
  <c r="J2521"/>
  <c r="J2520"/>
  <c r="J2519"/>
  <c r="J2518"/>
  <c r="J2517"/>
  <c r="J2516"/>
  <c r="J2515"/>
  <c r="J2514"/>
  <c r="J2513"/>
  <c r="J2512"/>
  <c r="J2511"/>
  <c r="J2510"/>
  <c r="J2509"/>
  <c r="J2508"/>
  <c r="J2507"/>
  <c r="J2506"/>
  <c r="J2505"/>
  <c r="J2504"/>
  <c r="J2503"/>
  <c r="J2502"/>
  <c r="J2501"/>
  <c r="J2500"/>
  <c r="J2499"/>
  <c r="J2498"/>
  <c r="J2497"/>
  <c r="J2496"/>
  <c r="J2495"/>
  <c r="J2494"/>
  <c r="J2493"/>
  <c r="J2492"/>
  <c r="J2491"/>
  <c r="J2490"/>
  <c r="J2489"/>
  <c r="J2488"/>
  <c r="J2487"/>
  <c r="J2486"/>
  <c r="J2485"/>
  <c r="J2484"/>
  <c r="J2483"/>
  <c r="J2482"/>
  <c r="J2481"/>
  <c r="J2480"/>
  <c r="J2479"/>
  <c r="J2478"/>
  <c r="J2477"/>
  <c r="J2476"/>
  <c r="J2475"/>
  <c r="J2474"/>
  <c r="J2473"/>
  <c r="J2472"/>
  <c r="J2471"/>
  <c r="J2470"/>
  <c r="J2469"/>
  <c r="J2468"/>
  <c r="J2467"/>
  <c r="J2466"/>
  <c r="J2465"/>
  <c r="J2464"/>
  <c r="J2463"/>
  <c r="J2462"/>
  <c r="J2461"/>
  <c r="J2460"/>
  <c r="J2459"/>
  <c r="J2458"/>
  <c r="J2457"/>
  <c r="J2456"/>
  <c r="J2455"/>
  <c r="J2454"/>
  <c r="J2453"/>
  <c r="J2452"/>
  <c r="J2451"/>
  <c r="J2450"/>
  <c r="J2449"/>
  <c r="J2448"/>
  <c r="J2447"/>
  <c r="J2446"/>
  <c r="J2445"/>
  <c r="J2444"/>
  <c r="J2443"/>
  <c r="J2442"/>
  <c r="J2441"/>
  <c r="J2440"/>
  <c r="J2439"/>
  <c r="J2438"/>
  <c r="J2437"/>
  <c r="J2436"/>
  <c r="J2435"/>
  <c r="J2434"/>
  <c r="J2433"/>
  <c r="J2432"/>
  <c r="J2431"/>
  <c r="J2430"/>
  <c r="J2429"/>
  <c r="J2428"/>
  <c r="J2427"/>
  <c r="J2426"/>
  <c r="J2425"/>
  <c r="J2424"/>
  <c r="J2423"/>
  <c r="J2422"/>
  <c r="J2421"/>
  <c r="J2420"/>
  <c r="J2419"/>
  <c r="J2418"/>
  <c r="J2417"/>
  <c r="J2416"/>
  <c r="J2415"/>
  <c r="J2414"/>
  <c r="J2413"/>
  <c r="J2412"/>
  <c r="J2411"/>
  <c r="J2410"/>
  <c r="J2409"/>
  <c r="J2408"/>
  <c r="J2407"/>
  <c r="J2406"/>
  <c r="J2405"/>
  <c r="J2404"/>
  <c r="J2403"/>
  <c r="J2402"/>
  <c r="J2401"/>
  <c r="J2400"/>
  <c r="J2399"/>
  <c r="J2398"/>
  <c r="J2397"/>
  <c r="J2396"/>
  <c r="J2395"/>
  <c r="J2394"/>
  <c r="J2393"/>
  <c r="J2392"/>
  <c r="J2391"/>
  <c r="J2390"/>
  <c r="J2389"/>
  <c r="J2388"/>
  <c r="J2387"/>
  <c r="J2386"/>
  <c r="J2385"/>
  <c r="J2384"/>
  <c r="J2383"/>
  <c r="J2382"/>
  <c r="J2381"/>
  <c r="J2380"/>
  <c r="J2379"/>
  <c r="J2378"/>
  <c r="J2377"/>
  <c r="J2376"/>
  <c r="J2375"/>
  <c r="J2374"/>
  <c r="J2373"/>
  <c r="J2372"/>
  <c r="J2371"/>
  <c r="J2370"/>
  <c r="J2369"/>
  <c r="J2368"/>
  <c r="J2367"/>
  <c r="J2366"/>
  <c r="J2365"/>
  <c r="J2364"/>
  <c r="J2363"/>
  <c r="J2362"/>
  <c r="J2361"/>
  <c r="J2360"/>
  <c r="J2359"/>
  <c r="J2358"/>
  <c r="J2357"/>
  <c r="J2356"/>
  <c r="J2355"/>
  <c r="J2354"/>
  <c r="J2353"/>
  <c r="J2352"/>
  <c r="J2351"/>
  <c r="J2350"/>
  <c r="J2349"/>
  <c r="J2348"/>
  <c r="J2347"/>
  <c r="J2346"/>
  <c r="J2345"/>
  <c r="J2344"/>
  <c r="J2343"/>
  <c r="J2342"/>
  <c r="J2341"/>
  <c r="J2340"/>
  <c r="J2339"/>
  <c r="J2338"/>
  <c r="J2337"/>
  <c r="J2336"/>
  <c r="J2335"/>
  <c r="J2334"/>
  <c r="J2333"/>
  <c r="J2332"/>
  <c r="J2331"/>
  <c r="J2330"/>
  <c r="J2329"/>
  <c r="J2328"/>
  <c r="J2327"/>
  <c r="J2326"/>
  <c r="J2325"/>
  <c r="J2324"/>
  <c r="J2323"/>
  <c r="J2322"/>
  <c r="J2321"/>
  <c r="J2320"/>
  <c r="J2319"/>
  <c r="J2318"/>
  <c r="J2317"/>
  <c r="J2316"/>
  <c r="J2315"/>
  <c r="J2314"/>
  <c r="J2313"/>
  <c r="J2312"/>
  <c r="J2311"/>
  <c r="J2310"/>
  <c r="J2309"/>
  <c r="J2308"/>
  <c r="J2307"/>
  <c r="J2306"/>
  <c r="J2305"/>
  <c r="J2304"/>
  <c r="J2303"/>
  <c r="J2302"/>
  <c r="J2301"/>
  <c r="J2300"/>
  <c r="J2299"/>
  <c r="J2298"/>
  <c r="J2297"/>
  <c r="J2296"/>
  <c r="J2295"/>
  <c r="J2294"/>
  <c r="J2293"/>
  <c r="J2292"/>
  <c r="J2291"/>
  <c r="J2290"/>
  <c r="J2289"/>
  <c r="J2288"/>
  <c r="J2287"/>
  <c r="J2286"/>
  <c r="J2285"/>
  <c r="J2284"/>
  <c r="J2283"/>
  <c r="J2282"/>
  <c r="J2281"/>
  <c r="J2280"/>
  <c r="J2279"/>
  <c r="J2278"/>
  <c r="J2277"/>
  <c r="J2276"/>
  <c r="J2275"/>
  <c r="J2274"/>
  <c r="J2273"/>
  <c r="J2272"/>
  <c r="J2271"/>
  <c r="J2270"/>
  <c r="J2269"/>
  <c r="J2268"/>
  <c r="J2267"/>
  <c r="J2266"/>
  <c r="J2265"/>
  <c r="J2264"/>
  <c r="J2263"/>
  <c r="J2262"/>
  <c r="J2261"/>
  <c r="J2260"/>
  <c r="J2259"/>
  <c r="J2258"/>
  <c r="J2257"/>
  <c r="J2256"/>
  <c r="J2255"/>
  <c r="J2254"/>
  <c r="J2253"/>
  <c r="J2252"/>
  <c r="J2251"/>
  <c r="J2250"/>
  <c r="J2249"/>
  <c r="J2248"/>
  <c r="J2247"/>
  <c r="J2246"/>
  <c r="J2245"/>
  <c r="J2244"/>
  <c r="J2243"/>
  <c r="J2242"/>
  <c r="J2241"/>
  <c r="J2240"/>
  <c r="J2239"/>
  <c r="J2238"/>
  <c r="J2237"/>
  <c r="J2236"/>
  <c r="J2235"/>
  <c r="J2234"/>
  <c r="J2233"/>
  <c r="J2232"/>
  <c r="J2231"/>
  <c r="J2230"/>
  <c r="J2229"/>
  <c r="J2228"/>
  <c r="J2227"/>
  <c r="J2226"/>
  <c r="J2225"/>
  <c r="J2224"/>
  <c r="J2223"/>
  <c r="J2222"/>
  <c r="J2221"/>
  <c r="J2220"/>
  <c r="J2219"/>
  <c r="J2218"/>
  <c r="J2217"/>
  <c r="J2216"/>
  <c r="J2215"/>
  <c r="J2214"/>
  <c r="J2213"/>
  <c r="J2212"/>
  <c r="J2211"/>
  <c r="J2210"/>
  <c r="J2209"/>
  <c r="J2208"/>
  <c r="J2207"/>
  <c r="J2206"/>
  <c r="J2205"/>
  <c r="J2204"/>
  <c r="J2203"/>
  <c r="J2202"/>
  <c r="J2201"/>
  <c r="J2200"/>
  <c r="J2199"/>
  <c r="J2198"/>
  <c r="J2197"/>
  <c r="J2196"/>
  <c r="J2195"/>
  <c r="J2194"/>
  <c r="J2193"/>
  <c r="J2192"/>
  <c r="J2191"/>
  <c r="J2190"/>
  <c r="J2189"/>
  <c r="J2188"/>
  <c r="J2187"/>
  <c r="J2186"/>
  <c r="J2185"/>
  <c r="J2184"/>
  <c r="J2183"/>
  <c r="J2182"/>
  <c r="J2181"/>
  <c r="J2180"/>
  <c r="J2179"/>
  <c r="J2178"/>
  <c r="J2177"/>
  <c r="J2176"/>
  <c r="J2175"/>
  <c r="J2174"/>
  <c r="J2173"/>
  <c r="J2172"/>
  <c r="J2171"/>
  <c r="J2170"/>
  <c r="J2169"/>
  <c r="J2168"/>
  <c r="J2167"/>
  <c r="J2166"/>
  <c r="J2165"/>
  <c r="J2164"/>
  <c r="J2163"/>
  <c r="J2162"/>
  <c r="J2161"/>
  <c r="J2160"/>
  <c r="J2159"/>
  <c r="J2158"/>
  <c r="J2157"/>
  <c r="J2156"/>
  <c r="J2155"/>
  <c r="J2154"/>
  <c r="J2153"/>
  <c r="J2152"/>
  <c r="J2151"/>
  <c r="J2150"/>
  <c r="J2149"/>
  <c r="J2148"/>
  <c r="J2147"/>
  <c r="J2146"/>
  <c r="J2145"/>
  <c r="J2144"/>
  <c r="J2143"/>
  <c r="J2142"/>
  <c r="J2141"/>
  <c r="J2140"/>
  <c r="J2139"/>
  <c r="J2138"/>
  <c r="J2137"/>
  <c r="J2136"/>
  <c r="J2135"/>
  <c r="J2134"/>
  <c r="J2133"/>
  <c r="J2132"/>
  <c r="J2131"/>
  <c r="J2130"/>
  <c r="J2129"/>
  <c r="J2128"/>
  <c r="J2127"/>
  <c r="J2126"/>
  <c r="J2125"/>
  <c r="J2124"/>
  <c r="J2123"/>
  <c r="J2122"/>
  <c r="J2121"/>
  <c r="J2120"/>
  <c r="J2119"/>
  <c r="J2118"/>
  <c r="J2117"/>
  <c r="J2116"/>
  <c r="J2115"/>
  <c r="J2114"/>
  <c r="J2113"/>
  <c r="J2112"/>
  <c r="J2111"/>
  <c r="J2110"/>
  <c r="J2109"/>
  <c r="J2108"/>
  <c r="J2107"/>
  <c r="J2106"/>
  <c r="J2105"/>
  <c r="J2104"/>
  <c r="J2103"/>
  <c r="J2102"/>
  <c r="J2101"/>
  <c r="J2100"/>
  <c r="J2099"/>
  <c r="J2098"/>
  <c r="J2097"/>
  <c r="J2096"/>
  <c r="J2095"/>
  <c r="J2094"/>
  <c r="J2093"/>
  <c r="J2092"/>
  <c r="J2091"/>
  <c r="J2090"/>
  <c r="J2089"/>
  <c r="J2088"/>
  <c r="J2087"/>
  <c r="J2086"/>
  <c r="J2085"/>
  <c r="J2084"/>
  <c r="J2083"/>
  <c r="J2082"/>
  <c r="J2081"/>
  <c r="J2080"/>
  <c r="J2079"/>
  <c r="J2078"/>
  <c r="J2077"/>
  <c r="J2076"/>
  <c r="J2075"/>
  <c r="J2074"/>
  <c r="J2073"/>
  <c r="J2072"/>
  <c r="J2071"/>
  <c r="J2070"/>
  <c r="J2069"/>
  <c r="J2068"/>
  <c r="J2067"/>
  <c r="J2066"/>
  <c r="J2065"/>
  <c r="J2064"/>
  <c r="J2063"/>
  <c r="J2062"/>
  <c r="J2061"/>
  <c r="J2060"/>
  <c r="J2059"/>
  <c r="J2058"/>
  <c r="J2057"/>
  <c r="J2056"/>
  <c r="J2055"/>
  <c r="J2054"/>
  <c r="J2053"/>
  <c r="J2052"/>
  <c r="J2051"/>
  <c r="J2050"/>
  <c r="J2049"/>
  <c r="J2048"/>
  <c r="J2047"/>
  <c r="J2046"/>
  <c r="J2045"/>
  <c r="J2044"/>
  <c r="J2043"/>
  <c r="J2042"/>
  <c r="J2041"/>
  <c r="J2040"/>
  <c r="J2039"/>
  <c r="J2038"/>
  <c r="J2037"/>
  <c r="J2036"/>
  <c r="J2035"/>
  <c r="J2034"/>
  <c r="J2033"/>
  <c r="J2032"/>
  <c r="J2031"/>
  <c r="J2030"/>
  <c r="J2029"/>
  <c r="J2028"/>
  <c r="J2027"/>
  <c r="J2026"/>
  <c r="J2025"/>
  <c r="J2024"/>
  <c r="J2023"/>
  <c r="J2022"/>
  <c r="J2021"/>
  <c r="J2020"/>
  <c r="J2019"/>
  <c r="J2018"/>
  <c r="J2017"/>
  <c r="J2016"/>
  <c r="J2015"/>
  <c r="J2014"/>
  <c r="J2013"/>
  <c r="J2012"/>
  <c r="J2011"/>
  <c r="J2010"/>
  <c r="J2009"/>
  <c r="J2008"/>
  <c r="J2007"/>
  <c r="J2006"/>
  <c r="J2005"/>
  <c r="J2004"/>
  <c r="J2003"/>
  <c r="J2002"/>
  <c r="J2001"/>
  <c r="J2000"/>
  <c r="J1999"/>
  <c r="J1998"/>
  <c r="J1997"/>
  <c r="J1996"/>
  <c r="J1995"/>
  <c r="J1994"/>
  <c r="J1993"/>
  <c r="J1992"/>
  <c r="J1991"/>
  <c r="J1990"/>
  <c r="J1989"/>
  <c r="J1988"/>
  <c r="J1987"/>
  <c r="J1986"/>
  <c r="J1985"/>
  <c r="J1984"/>
  <c r="J1983"/>
  <c r="J1982"/>
  <c r="J1981"/>
  <c r="J1980"/>
  <c r="J1979"/>
  <c r="J1978"/>
  <c r="J1977"/>
  <c r="J1976"/>
  <c r="J1975"/>
  <c r="J1974"/>
  <c r="J1973"/>
  <c r="J1972"/>
  <c r="J1971"/>
  <c r="J1970"/>
  <c r="J1969"/>
  <c r="J1968"/>
  <c r="J1967"/>
  <c r="J1966"/>
  <c r="J1965"/>
  <c r="J1964"/>
  <c r="J1963"/>
  <c r="J1962"/>
  <c r="J1961"/>
  <c r="J1960"/>
  <c r="J1959"/>
  <c r="J1958"/>
  <c r="J1957"/>
  <c r="J1956"/>
  <c r="J1955"/>
  <c r="J1954"/>
  <c r="J1953"/>
  <c r="J1952"/>
  <c r="J1951"/>
  <c r="J1950"/>
  <c r="J1949"/>
  <c r="J1948"/>
  <c r="J1947"/>
  <c r="J1946"/>
  <c r="J1945"/>
  <c r="J1944"/>
  <c r="J1943"/>
  <c r="J1942"/>
  <c r="J1941"/>
  <c r="J1940"/>
  <c r="J1939"/>
  <c r="J1938"/>
  <c r="J1937"/>
  <c r="J1936"/>
  <c r="J1935"/>
  <c r="J1934"/>
  <c r="J1933"/>
  <c r="J1932"/>
  <c r="J1931"/>
  <c r="J1930"/>
  <c r="J1929"/>
  <c r="J1928"/>
  <c r="J1927"/>
  <c r="J1926"/>
  <c r="J1925"/>
  <c r="J1924"/>
  <c r="J1923"/>
  <c r="J1922"/>
  <c r="J1921"/>
  <c r="J1920"/>
  <c r="J1919"/>
  <c r="J1918"/>
  <c r="J1917"/>
  <c r="J1916"/>
  <c r="J1915"/>
  <c r="J1914"/>
  <c r="J1913"/>
  <c r="J1912"/>
  <c r="J1911"/>
  <c r="J1910"/>
  <c r="J1909"/>
  <c r="J1908"/>
  <c r="J1907"/>
  <c r="J1906"/>
  <c r="J1905"/>
  <c r="J1904"/>
  <c r="J1903"/>
  <c r="J1902"/>
  <c r="J1901"/>
  <c r="J1900"/>
  <c r="J1899"/>
  <c r="J1898"/>
  <c r="J1897"/>
  <c r="J1896"/>
  <c r="J1895"/>
  <c r="J1894"/>
  <c r="J1893"/>
  <c r="J1892"/>
  <c r="J1891"/>
  <c r="J1890"/>
  <c r="J1889"/>
  <c r="J1888"/>
  <c r="J1887"/>
  <c r="J1886"/>
  <c r="J1885"/>
  <c r="J1884"/>
  <c r="J1883"/>
  <c r="J1882"/>
  <c r="J1881"/>
  <c r="J1880"/>
  <c r="J1879"/>
  <c r="J1878"/>
  <c r="J1877"/>
  <c r="J1876"/>
  <c r="J1875"/>
  <c r="J1874"/>
  <c r="J1873"/>
  <c r="J1872"/>
  <c r="J1871"/>
  <c r="J1870"/>
  <c r="J1869"/>
  <c r="J1868"/>
  <c r="J1867"/>
  <c r="J1866"/>
  <c r="J1865"/>
  <c r="J1864"/>
  <c r="J1863"/>
  <c r="J1862"/>
  <c r="J1861"/>
  <c r="J1860"/>
  <c r="J1859"/>
  <c r="J1858"/>
  <c r="J1857"/>
  <c r="J1856"/>
  <c r="J1855"/>
  <c r="J1854"/>
  <c r="J1853"/>
  <c r="J1852"/>
  <c r="J1851"/>
  <c r="J1850"/>
  <c r="J1849"/>
  <c r="J1848"/>
  <c r="J1847"/>
  <c r="J1846"/>
  <c r="J1845"/>
  <c r="J1844"/>
  <c r="J1843"/>
  <c r="J1842"/>
  <c r="J1841"/>
  <c r="J1840"/>
  <c r="J1839"/>
  <c r="J1838"/>
  <c r="J1837"/>
  <c r="J1836"/>
  <c r="J1835"/>
  <c r="J1834"/>
  <c r="J1833"/>
  <c r="J1832"/>
  <c r="J1831"/>
  <c r="J1830"/>
  <c r="J1829"/>
  <c r="J1828"/>
  <c r="J1827"/>
  <c r="J1826"/>
  <c r="J1825"/>
  <c r="J1824"/>
  <c r="J1823"/>
  <c r="J1822"/>
  <c r="J1821"/>
  <c r="J1820"/>
  <c r="J1819"/>
  <c r="J1818"/>
  <c r="J1817"/>
  <c r="J1816"/>
  <c r="J1815"/>
  <c r="J1814"/>
  <c r="J1813"/>
  <c r="J1812"/>
  <c r="J1811"/>
  <c r="J1810"/>
  <c r="J1809"/>
  <c r="J1808"/>
  <c r="J1807"/>
  <c r="J1806"/>
  <c r="J1805"/>
  <c r="J1804"/>
  <c r="J1803"/>
  <c r="J1802"/>
  <c r="J1801"/>
  <c r="J1800"/>
  <c r="J1799"/>
  <c r="J1798"/>
  <c r="J1797"/>
  <c r="J1796"/>
  <c r="J1795"/>
  <c r="J1794"/>
  <c r="J1793"/>
  <c r="J1792"/>
  <c r="J1791"/>
  <c r="J1790"/>
  <c r="J1789"/>
  <c r="J1788"/>
  <c r="J1787"/>
  <c r="J1786"/>
  <c r="J1785"/>
  <c r="J1784"/>
  <c r="J1783"/>
  <c r="J1782"/>
  <c r="J1781"/>
  <c r="J1780"/>
  <c r="J1779"/>
  <c r="J1778"/>
  <c r="J1777"/>
  <c r="J1776"/>
  <c r="J1775"/>
  <c r="J1774"/>
  <c r="J1773"/>
  <c r="J1772"/>
  <c r="J1771"/>
  <c r="J1770"/>
  <c r="J1769"/>
  <c r="J1768"/>
  <c r="J1767"/>
  <c r="J1766"/>
  <c r="J1765"/>
  <c r="J1764"/>
  <c r="J1763"/>
  <c r="J1762"/>
  <c r="J1761"/>
  <c r="J1760"/>
  <c r="J1759"/>
  <c r="J1758"/>
  <c r="J1757"/>
  <c r="J1756"/>
  <c r="J1755"/>
  <c r="J1754"/>
  <c r="J1753"/>
  <c r="J1752"/>
  <c r="J1751"/>
  <c r="J1750"/>
  <c r="J1749"/>
  <c r="J1748"/>
  <c r="J1747"/>
  <c r="J1746"/>
  <c r="J1745"/>
  <c r="J1744"/>
  <c r="J1743"/>
  <c r="J1742"/>
  <c r="J1741"/>
  <c r="J1740"/>
  <c r="J1739"/>
  <c r="J1738"/>
  <c r="J1737"/>
  <c r="J1736"/>
  <c r="J1735"/>
  <c r="J1734"/>
  <c r="J1733"/>
  <c r="J1732"/>
  <c r="J1731"/>
  <c r="J1730"/>
  <c r="J1729"/>
  <c r="J1728"/>
  <c r="J1727"/>
  <c r="J1726"/>
  <c r="J1725"/>
  <c r="J1724"/>
  <c r="J1723"/>
  <c r="J1722"/>
  <c r="J1721"/>
  <c r="J1720"/>
  <c r="J1719"/>
  <c r="J1718"/>
  <c r="J1717"/>
  <c r="J1716"/>
  <c r="J1715"/>
  <c r="J1714"/>
  <c r="J1713"/>
  <c r="J1712"/>
  <c r="J1711"/>
  <c r="J1710"/>
  <c r="J1709"/>
  <c r="J1708"/>
  <c r="J1707"/>
  <c r="J1706"/>
  <c r="J1705"/>
  <c r="J1704"/>
  <c r="J1703"/>
  <c r="J1702"/>
  <c r="J1701"/>
  <c r="J1700"/>
  <c r="J1699"/>
  <c r="J1698"/>
  <c r="J1697"/>
  <c r="J1696"/>
  <c r="J1695"/>
  <c r="J1694"/>
  <c r="J1693"/>
  <c r="J1692"/>
  <c r="J1691"/>
  <c r="J1690"/>
  <c r="J1689"/>
  <c r="J1688"/>
  <c r="J1687"/>
  <c r="J1686"/>
  <c r="J1685"/>
  <c r="J1684"/>
  <c r="J1683"/>
  <c r="J1682"/>
  <c r="J1681"/>
  <c r="J1680"/>
  <c r="J1679"/>
  <c r="J1678"/>
  <c r="J1677"/>
  <c r="J1676"/>
  <c r="J1675"/>
  <c r="J1674"/>
  <c r="J1673"/>
  <c r="J1672"/>
  <c r="J1671"/>
  <c r="J1670"/>
  <c r="J1669"/>
  <c r="J1668"/>
  <c r="J1667"/>
  <c r="J1666"/>
  <c r="J1665"/>
  <c r="J1664"/>
  <c r="J1663"/>
  <c r="J1662"/>
  <c r="J1661"/>
  <c r="J1660"/>
  <c r="J1659"/>
  <c r="J1658"/>
  <c r="J1657"/>
  <c r="J1656"/>
  <c r="J1655"/>
  <c r="J1654"/>
  <c r="J1653"/>
  <c r="J1652"/>
  <c r="J1651"/>
  <c r="J1650"/>
  <c r="J1649"/>
  <c r="J1648"/>
  <c r="J1647"/>
  <c r="J1646"/>
  <c r="J1645"/>
  <c r="J1644"/>
  <c r="J1643"/>
  <c r="J1642"/>
  <c r="J1641"/>
  <c r="J1640"/>
  <c r="J1639"/>
  <c r="J1638"/>
  <c r="J1637"/>
  <c r="J1636"/>
  <c r="J1635"/>
  <c r="J1634"/>
  <c r="J1633"/>
  <c r="J1632"/>
  <c r="J1631"/>
  <c r="J1630"/>
  <c r="J1629"/>
  <c r="J1628"/>
  <c r="J1627"/>
  <c r="J1626"/>
  <c r="J1625"/>
  <c r="J1624"/>
  <c r="J1623"/>
  <c r="J1622"/>
  <c r="J1621"/>
  <c r="J1620"/>
  <c r="J1619"/>
  <c r="J1618"/>
  <c r="J1617"/>
  <c r="J1616"/>
  <c r="J1615"/>
  <c r="J1614"/>
  <c r="J1613"/>
  <c r="J1612"/>
  <c r="J1611"/>
  <c r="J1610"/>
  <c r="J1609"/>
  <c r="J1608"/>
  <c r="J1607"/>
  <c r="J1606"/>
  <c r="J1605"/>
  <c r="J1604"/>
  <c r="J1603"/>
  <c r="J1602"/>
  <c r="J1601"/>
  <c r="J1600"/>
  <c r="J1599"/>
  <c r="J1598"/>
  <c r="J1597"/>
  <c r="J1596"/>
  <c r="J1595"/>
  <c r="J1594"/>
  <c r="J1593"/>
  <c r="J1592"/>
  <c r="J1591"/>
  <c r="J1590"/>
  <c r="J1589"/>
  <c r="J1588"/>
  <c r="J1587"/>
  <c r="J1586"/>
  <c r="J1585"/>
  <c r="J1584"/>
  <c r="J1583"/>
  <c r="J1582"/>
  <c r="J1581"/>
  <c r="J1580"/>
  <c r="J1579"/>
  <c r="J1578"/>
  <c r="J1577"/>
  <c r="J1576"/>
  <c r="J1575"/>
  <c r="J1574"/>
  <c r="J1573"/>
  <c r="J1572"/>
  <c r="J1571"/>
  <c r="J1570"/>
  <c r="J1569"/>
  <c r="J1568"/>
  <c r="J1567"/>
  <c r="J1566"/>
  <c r="J1565"/>
  <c r="J1564"/>
  <c r="J1563"/>
  <c r="J1562"/>
  <c r="J1561"/>
  <c r="J1560"/>
  <c r="J1559"/>
  <c r="J1558"/>
  <c r="J1557"/>
  <c r="J1556"/>
  <c r="J1555"/>
  <c r="J1554"/>
  <c r="J1553"/>
  <c r="J1552"/>
  <c r="J1551"/>
  <c r="J1550"/>
  <c r="J1549"/>
  <c r="J1548"/>
  <c r="J1547"/>
  <c r="J1546"/>
  <c r="J1545"/>
  <c r="J1544"/>
  <c r="J1543"/>
  <c r="J1542"/>
  <c r="J1541"/>
  <c r="J1540"/>
  <c r="J1539"/>
  <c r="J1538"/>
  <c r="J1537"/>
  <c r="J1536"/>
  <c r="J1535"/>
  <c r="J1534"/>
  <c r="J1533"/>
  <c r="J1532"/>
  <c r="J1531"/>
  <c r="J1530"/>
  <c r="J1529"/>
  <c r="J1528"/>
  <c r="J1527"/>
  <c r="J1526"/>
  <c r="J1525"/>
  <c r="J1524"/>
  <c r="J1523"/>
  <c r="J1522"/>
  <c r="J1521"/>
  <c r="J1520"/>
  <c r="J1519"/>
  <c r="J1518"/>
  <c r="J1517"/>
  <c r="J1516"/>
  <c r="J1515"/>
  <c r="J1514"/>
  <c r="J1513"/>
  <c r="J1512"/>
  <c r="J1511"/>
  <c r="J1510"/>
  <c r="J1509"/>
  <c r="J1508"/>
  <c r="J1507"/>
  <c r="J1506"/>
  <c r="J1505"/>
  <c r="J1504"/>
  <c r="J1503"/>
  <c r="J1502"/>
  <c r="J1501"/>
  <c r="J1500"/>
  <c r="J1499"/>
  <c r="J1498"/>
  <c r="J1497"/>
  <c r="J1496"/>
  <c r="J1495"/>
  <c r="J1494"/>
  <c r="J1493"/>
  <c r="J1492"/>
  <c r="J1491"/>
  <c r="J1490"/>
  <c r="J1489"/>
  <c r="J1488"/>
  <c r="J1487"/>
  <c r="J1486"/>
  <c r="J1485"/>
  <c r="J1484"/>
  <c r="J1483"/>
  <c r="J1482"/>
  <c r="J1481"/>
  <c r="J1480"/>
  <c r="J1479"/>
  <c r="J1478"/>
  <c r="J1477"/>
  <c r="J1476"/>
  <c r="J1475"/>
  <c r="J1474"/>
  <c r="J1473"/>
  <c r="J1472"/>
  <c r="J1471"/>
  <c r="J1470"/>
  <c r="J1469"/>
  <c r="J1468"/>
  <c r="J1467"/>
  <c r="J1466"/>
  <c r="J1465"/>
  <c r="J1464"/>
  <c r="J1463"/>
  <c r="J1462"/>
  <c r="J1461"/>
  <c r="J1460"/>
  <c r="J1459"/>
  <c r="J1458"/>
  <c r="J1457"/>
  <c r="J1456"/>
  <c r="J1455"/>
  <c r="J1454"/>
  <c r="J1453"/>
  <c r="J1452"/>
  <c r="J1451"/>
  <c r="J1450"/>
  <c r="J1449"/>
  <c r="J1448"/>
  <c r="J1447"/>
  <c r="J1446"/>
  <c r="J1445"/>
  <c r="J1444"/>
  <c r="J1443"/>
  <c r="J1442"/>
  <c r="J1441"/>
  <c r="J1440"/>
  <c r="J1439"/>
  <c r="J1438"/>
  <c r="J1437"/>
  <c r="J1436"/>
  <c r="J1435"/>
  <c r="J1434"/>
  <c r="J1433"/>
  <c r="J1432"/>
  <c r="J1431"/>
  <c r="J1430"/>
  <c r="J1429"/>
  <c r="J1428"/>
  <c r="J1427"/>
  <c r="J1426"/>
  <c r="J1425"/>
  <c r="J1424"/>
  <c r="J1423"/>
  <c r="J1422"/>
  <c r="J1421"/>
  <c r="J1420"/>
  <c r="J1419"/>
  <c r="J1418"/>
  <c r="J1417"/>
  <c r="J1416"/>
  <c r="J1415"/>
  <c r="J1414"/>
  <c r="J1413"/>
  <c r="J1412"/>
  <c r="J1411"/>
  <c r="J1410"/>
  <c r="J1409"/>
  <c r="J1408"/>
  <c r="J1407"/>
  <c r="J1406"/>
  <c r="J1405"/>
  <c r="J1404"/>
  <c r="J1403"/>
  <c r="J1402"/>
  <c r="J1401"/>
  <c r="J1400"/>
  <c r="J1399"/>
  <c r="J1398"/>
  <c r="J1397"/>
  <c r="J1396"/>
  <c r="J1395"/>
  <c r="J1394"/>
  <c r="J1393"/>
  <c r="J1392"/>
  <c r="J1391"/>
  <c r="J1390"/>
  <c r="J1389"/>
  <c r="J1388"/>
  <c r="J1387"/>
  <c r="J1386"/>
  <c r="J1385"/>
  <c r="J1384"/>
  <c r="J1383"/>
  <c r="J1382"/>
  <c r="J1381"/>
  <c r="J1380"/>
  <c r="J1379"/>
  <c r="J1378"/>
  <c r="J1377"/>
  <c r="J1376"/>
  <c r="J1375"/>
  <c r="J1374"/>
  <c r="J1373"/>
  <c r="J1372"/>
  <c r="J1371"/>
  <c r="J1370"/>
  <c r="J1369"/>
  <c r="J1368"/>
  <c r="J1367"/>
  <c r="J1366"/>
  <c r="J1365"/>
  <c r="J1364"/>
  <c r="J1363"/>
  <c r="J1362"/>
  <c r="J1361"/>
  <c r="J1360"/>
  <c r="J1359"/>
  <c r="J1358"/>
  <c r="J1357"/>
  <c r="J1356"/>
  <c r="J1355"/>
  <c r="J1354"/>
  <c r="J1353"/>
  <c r="J1352"/>
  <c r="J1351"/>
  <c r="J1350"/>
  <c r="J1349"/>
  <c r="J1348"/>
  <c r="J1347"/>
  <c r="J1346"/>
  <c r="J1345"/>
  <c r="J1344"/>
  <c r="J1343"/>
  <c r="J1342"/>
  <c r="J1341"/>
  <c r="J1340"/>
  <c r="J1339"/>
  <c r="J1338"/>
  <c r="J1337"/>
  <c r="J1336"/>
  <c r="J1335"/>
  <c r="J1334"/>
  <c r="J1333"/>
  <c r="J1332"/>
  <c r="J1331"/>
  <c r="J1330"/>
  <c r="J1329"/>
  <c r="J1328"/>
  <c r="J1327"/>
  <c r="J1326"/>
  <c r="J1325"/>
  <c r="J1324"/>
  <c r="J1323"/>
  <c r="J1322"/>
  <c r="J1321"/>
  <c r="J1320"/>
  <c r="J1319"/>
  <c r="J1318"/>
  <c r="J1317"/>
  <c r="J1316"/>
  <c r="J1315"/>
  <c r="J1314"/>
  <c r="J1313"/>
  <c r="J1312"/>
  <c r="J1311"/>
  <c r="J1310"/>
  <c r="J1309"/>
  <c r="J1308"/>
  <c r="J1307"/>
  <c r="J1306"/>
  <c r="J1305"/>
  <c r="J1304"/>
  <c r="J1303"/>
  <c r="J1302"/>
  <c r="J1301"/>
  <c r="J1300"/>
  <c r="J1299"/>
  <c r="J1298"/>
  <c r="J1297"/>
  <c r="J1296"/>
  <c r="J1295"/>
  <c r="J1294"/>
  <c r="J1293"/>
  <c r="J1292"/>
  <c r="J1291"/>
  <c r="J1290"/>
  <c r="J1289"/>
  <c r="J1288"/>
  <c r="J1287"/>
  <c r="J1286"/>
  <c r="J1285"/>
  <c r="J1284"/>
  <c r="J1283"/>
  <c r="J1282"/>
  <c r="J1281"/>
  <c r="J1280"/>
  <c r="J1279"/>
  <c r="J1278"/>
  <c r="J1277"/>
  <c r="J1276"/>
  <c r="J1275"/>
  <c r="J1274"/>
  <c r="J1273"/>
  <c r="J1272"/>
  <c r="J1271"/>
  <c r="J1270"/>
  <c r="J1269"/>
  <c r="J1268"/>
  <c r="J1267"/>
  <c r="J1266"/>
  <c r="J1265"/>
  <c r="J1264"/>
  <c r="J1263"/>
  <c r="J1262"/>
  <c r="J1261"/>
  <c r="J1260"/>
  <c r="J1259"/>
  <c r="J1258"/>
  <c r="J1257"/>
  <c r="J1256"/>
  <c r="J1255"/>
  <c r="J1254"/>
  <c r="J1253"/>
  <c r="J1252"/>
  <c r="J1251"/>
  <c r="J1250"/>
  <c r="J1249"/>
  <c r="J1248"/>
  <c r="J1247"/>
  <c r="J1246"/>
  <c r="J1245"/>
  <c r="J1244"/>
  <c r="J1243"/>
  <c r="J1242"/>
  <c r="J1241"/>
  <c r="J1240"/>
  <c r="J1239"/>
  <c r="J1238"/>
  <c r="J1237"/>
  <c r="J1236"/>
  <c r="J1235"/>
  <c r="J1234"/>
  <c r="J1233"/>
  <c r="J1232"/>
  <c r="J1231"/>
  <c r="J1230"/>
  <c r="J1229"/>
  <c r="J1228"/>
  <c r="J1227"/>
  <c r="J1226"/>
  <c r="J1225"/>
  <c r="J1224"/>
  <c r="J1223"/>
  <c r="J1222"/>
  <c r="J1221"/>
  <c r="J1220"/>
  <c r="J1219"/>
  <c r="J1218"/>
  <c r="J1217"/>
  <c r="J1216"/>
  <c r="J1215"/>
  <c r="J1214"/>
  <c r="J1213"/>
  <c r="J1212"/>
  <c r="J1211"/>
  <c r="J1210"/>
  <c r="J1209"/>
  <c r="J1208"/>
  <c r="J1207"/>
  <c r="J1206"/>
  <c r="J1205"/>
  <c r="J1204"/>
  <c r="J1203"/>
  <c r="J1202"/>
  <c r="J1201"/>
  <c r="J1200"/>
  <c r="J1199"/>
  <c r="J1198"/>
  <c r="J1197"/>
  <c r="J1196"/>
  <c r="J1195"/>
  <c r="J1194"/>
  <c r="J1193"/>
  <c r="J1192"/>
  <c r="J1191"/>
  <c r="J1190"/>
  <c r="J1189"/>
  <c r="J1188"/>
  <c r="J1187"/>
  <c r="J1186"/>
  <c r="J1185"/>
  <c r="J1184"/>
  <c r="J1183"/>
  <c r="J1182"/>
  <c r="J1181"/>
  <c r="J1180"/>
  <c r="J1179"/>
  <c r="J1178"/>
  <c r="J1177"/>
  <c r="J1176"/>
  <c r="J1175"/>
  <c r="J1174"/>
  <c r="J1173"/>
  <c r="J1172"/>
  <c r="J1171"/>
  <c r="J1170"/>
  <c r="J1169"/>
  <c r="J1168"/>
  <c r="J1167"/>
  <c r="J1166"/>
  <c r="J1165"/>
  <c r="J1164"/>
  <c r="J1163"/>
  <c r="J1162"/>
  <c r="J1161"/>
  <c r="J1160"/>
  <c r="J1159"/>
  <c r="J1158"/>
  <c r="J1157"/>
  <c r="J1156"/>
  <c r="J1155"/>
  <c r="J1154"/>
  <c r="J1153"/>
  <c r="J1152"/>
  <c r="J1151"/>
  <c r="J1150"/>
  <c r="J1149"/>
  <c r="J1148"/>
  <c r="J1147"/>
  <c r="J1146"/>
  <c r="J1145"/>
  <c r="J1144"/>
  <c r="J1143"/>
  <c r="J1142"/>
  <c r="J1141"/>
  <c r="J1140"/>
  <c r="J1139"/>
  <c r="J1138"/>
  <c r="J1137"/>
  <c r="J1136"/>
  <c r="J1135"/>
  <c r="J1134"/>
  <c r="J1133"/>
  <c r="J1132"/>
  <c r="J1131"/>
  <c r="J1130"/>
  <c r="J1129"/>
  <c r="J1128"/>
  <c r="J1127"/>
  <c r="J1126"/>
  <c r="J1125"/>
  <c r="J1124"/>
  <c r="J1123"/>
  <c r="J1122"/>
  <c r="J1121"/>
  <c r="J1120"/>
  <c r="J1119"/>
  <c r="J1118"/>
  <c r="J1117"/>
  <c r="J1116"/>
  <c r="J1115"/>
  <c r="J1114"/>
  <c r="J1113"/>
  <c r="J1112"/>
  <c r="J1111"/>
  <c r="J1110"/>
  <c r="J1109"/>
  <c r="J1108"/>
  <c r="J1107"/>
  <c r="J1106"/>
  <c r="J1105"/>
  <c r="J1104"/>
  <c r="J1103"/>
  <c r="J1102"/>
  <c r="J1101"/>
  <c r="J1100"/>
  <c r="J1099"/>
  <c r="J1098"/>
  <c r="J1097"/>
  <c r="J1096"/>
  <c r="J1095"/>
  <c r="J1094"/>
  <c r="J1093"/>
  <c r="J1092"/>
  <c r="J1091"/>
  <c r="J1090"/>
  <c r="J1089"/>
  <c r="J1088"/>
  <c r="J1087"/>
  <c r="J1086"/>
  <c r="J1085"/>
  <c r="J1084"/>
  <c r="J1083"/>
  <c r="J1082"/>
  <c r="J1081"/>
  <c r="J1080"/>
  <c r="J1079"/>
  <c r="J1078"/>
  <c r="J1077"/>
  <c r="J1076"/>
  <c r="J1075"/>
  <c r="J1074"/>
  <c r="J1073"/>
  <c r="J1072"/>
  <c r="J1071"/>
  <c r="J1070"/>
  <c r="J1069"/>
  <c r="J1068"/>
  <c r="J1067"/>
  <c r="J1066"/>
  <c r="J1065"/>
  <c r="J1064"/>
  <c r="J1063"/>
  <c r="J1062"/>
  <c r="J1061"/>
  <c r="J1060"/>
  <c r="J1059"/>
  <c r="J1058"/>
  <c r="J1057"/>
  <c r="J1056"/>
  <c r="J1055"/>
  <c r="J1054"/>
  <c r="J1053"/>
  <c r="J1052"/>
  <c r="J1051"/>
  <c r="J1050"/>
  <c r="J1049"/>
  <c r="J1048"/>
  <c r="J1047"/>
  <c r="J1046"/>
  <c r="J1045"/>
  <c r="J1044"/>
  <c r="J1043"/>
  <c r="J1042"/>
  <c r="J1041"/>
  <c r="J1040"/>
  <c r="J1039"/>
  <c r="J1038"/>
  <c r="J1037"/>
  <c r="J1036"/>
  <c r="J1035"/>
  <c r="J1034"/>
  <c r="J1033"/>
  <c r="J1032"/>
  <c r="J1031"/>
  <c r="J1030"/>
  <c r="J1029"/>
  <c r="J1028"/>
  <c r="J1027"/>
  <c r="J1026"/>
  <c r="J1025"/>
  <c r="J1024"/>
  <c r="J1023"/>
  <c r="J1022"/>
  <c r="J1021"/>
  <c r="J1020"/>
  <c r="J1019"/>
  <c r="J1018"/>
  <c r="J1017"/>
  <c r="J1016"/>
  <c r="J1015"/>
  <c r="J1014"/>
  <c r="J1013"/>
  <c r="J1012"/>
  <c r="J1011"/>
  <c r="J1010"/>
  <c r="J1009"/>
  <c r="J1008"/>
  <c r="J1007"/>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alcChain>
</file>

<file path=xl/sharedStrings.xml><?xml version="1.0" encoding="utf-8"?>
<sst xmlns="http://schemas.openxmlformats.org/spreadsheetml/2006/main" count="3870" uniqueCount="2613">
  <si>
    <t>SDMNH</t>
  </si>
  <si>
    <t>CFWO lab</t>
  </si>
  <si>
    <t>CDFW lab San Bernadino</t>
  </si>
  <si>
    <t>Incidental</t>
  </si>
  <si>
    <t>Carcass Survey</t>
  </si>
  <si>
    <r>
      <t>Necropsy?</t>
    </r>
    <r>
      <rPr>
        <sz val="11"/>
        <color theme="1"/>
        <rFont val="Calibri"/>
        <family val="2"/>
        <scheme val="minor"/>
      </rPr>
      <t xml:space="preserve"> Y/N</t>
    </r>
  </si>
  <si>
    <t>CDFW Law Enforcement</t>
  </si>
  <si>
    <t>BLM investigations</t>
  </si>
  <si>
    <r>
      <t>Injured animal outcome?</t>
    </r>
    <r>
      <rPr>
        <sz val="11"/>
        <color theme="1"/>
        <rFont val="Calibri"/>
        <family val="2"/>
        <scheme val="minor"/>
      </rPr>
      <t xml:space="preserve"> (Died, euthanized, released, rehab center, zoo)</t>
    </r>
  </si>
  <si>
    <r>
      <t>Flight diverters on transmission line?</t>
    </r>
    <r>
      <rPr>
        <sz val="11"/>
        <color theme="1"/>
        <rFont val="Calibri"/>
        <family val="2"/>
        <scheme val="minor"/>
      </rPr>
      <t xml:space="preserve"> (Y/N)</t>
    </r>
  </si>
  <si>
    <r>
      <t>Transmission compliant with APLIC 2012?</t>
    </r>
    <r>
      <rPr>
        <sz val="11"/>
        <color theme="1"/>
        <rFont val="Calibri"/>
        <family val="2"/>
        <scheme val="minor"/>
      </rPr>
      <t xml:space="preserve"> (Y/N)</t>
    </r>
  </si>
  <si>
    <t>Project Type</t>
  </si>
  <si>
    <t>Wind</t>
  </si>
  <si>
    <t>Solar PV</t>
  </si>
  <si>
    <t>Solar Trough</t>
  </si>
  <si>
    <t>Solar Power Tower</t>
  </si>
  <si>
    <t>Transmission Line</t>
  </si>
  <si>
    <t>Transmission Sub-station or Switching Station</t>
  </si>
  <si>
    <t>Geothermal</t>
  </si>
  <si>
    <t>Other</t>
  </si>
  <si>
    <t>Age</t>
  </si>
  <si>
    <t>Sub-Adult</t>
  </si>
  <si>
    <t>Adult</t>
  </si>
  <si>
    <t>Sex</t>
  </si>
  <si>
    <t>Male</t>
  </si>
  <si>
    <t>Female</t>
  </si>
  <si>
    <r>
      <t>Type of flight diverter?</t>
    </r>
    <r>
      <rPr>
        <sz val="11"/>
        <color theme="1"/>
        <rFont val="Calibri"/>
        <family val="2"/>
        <scheme val="minor"/>
      </rPr>
      <t xml:space="preserve"> </t>
    </r>
    <r>
      <rPr>
        <i/>
        <sz val="11"/>
        <color theme="1"/>
        <rFont val="Calibri"/>
        <family val="2"/>
        <scheme val="minor"/>
      </rPr>
      <t>(List various types)</t>
    </r>
  </si>
  <si>
    <r>
      <t>Moonphase</t>
    </r>
    <r>
      <rPr>
        <sz val="11"/>
        <color theme="1"/>
        <rFont val="Calibri"/>
        <family val="2"/>
        <scheme val="minor"/>
      </rPr>
      <t xml:space="preserve"> (Julian calendar phase)</t>
    </r>
  </si>
  <si>
    <r>
      <t xml:space="preserve">Wind direction </t>
    </r>
    <r>
      <rPr>
        <sz val="11"/>
        <color theme="1"/>
        <rFont val="Calibri"/>
        <family val="2"/>
        <scheme val="minor"/>
      </rPr>
      <t>(Day of death, estimated)</t>
    </r>
  </si>
  <si>
    <r>
      <t xml:space="preserve">Wind speed </t>
    </r>
    <r>
      <rPr>
        <sz val="11"/>
        <color theme="1"/>
        <rFont val="Calibri"/>
        <family val="2"/>
        <scheme val="minor"/>
      </rPr>
      <t>(Day of death, estimated)</t>
    </r>
  </si>
  <si>
    <r>
      <t xml:space="preserve">Max wind gust speed </t>
    </r>
    <r>
      <rPr>
        <sz val="11"/>
        <color theme="1"/>
        <rFont val="Calibri"/>
        <family val="2"/>
        <scheme val="minor"/>
      </rPr>
      <t>(Day of death, estimated)</t>
    </r>
  </si>
  <si>
    <t>State</t>
  </si>
  <si>
    <t>Estimated weather conditions at time of mortality/injury</t>
  </si>
  <si>
    <t>Fencing</t>
  </si>
  <si>
    <t>Heliostat</t>
  </si>
  <si>
    <t>Transmission Tower</t>
  </si>
  <si>
    <t>Wind Turbine</t>
  </si>
  <si>
    <t>Solar Concentrating Tower</t>
  </si>
  <si>
    <t>Pond Net</t>
  </si>
  <si>
    <t>Water Supply  Pond</t>
  </si>
  <si>
    <t>Project Building</t>
  </si>
  <si>
    <t>Brine Pond</t>
  </si>
  <si>
    <t>Evaporation Pond</t>
  </si>
  <si>
    <t>Official cause of death</t>
  </si>
  <si>
    <t>Who determined official cause of death?  (Lab Name)</t>
  </si>
  <si>
    <t>Left in place</t>
  </si>
  <si>
    <t>Buried onsite</t>
  </si>
  <si>
    <t>Freezer on site</t>
  </si>
  <si>
    <t>Project Proponent *</t>
  </si>
  <si>
    <t>Project Name *</t>
  </si>
  <si>
    <t>Project Type *</t>
  </si>
  <si>
    <t>Discovery Date *</t>
  </si>
  <si>
    <t>Collection Date *</t>
  </si>
  <si>
    <t>Species Common Name (AOU English Name) *</t>
  </si>
  <si>
    <t>Scientific Name (include subspecies, if known) *</t>
  </si>
  <si>
    <r>
      <t>How found?</t>
    </r>
    <r>
      <rPr>
        <sz val="11"/>
        <color theme="1"/>
        <rFont val="Calibri"/>
        <family val="2"/>
        <scheme val="minor"/>
      </rPr>
      <t xml:space="preserve"> (Carcass survey,  incidental detection) *</t>
    </r>
  </si>
  <si>
    <t>Mummified</t>
  </si>
  <si>
    <t>Articulated skeletal</t>
  </si>
  <si>
    <t>Broken up</t>
  </si>
  <si>
    <t>Electrocution</t>
  </si>
  <si>
    <t>De-oiled</t>
  </si>
  <si>
    <t>Entangled (net)</t>
  </si>
  <si>
    <t>Predated while entangled</t>
  </si>
  <si>
    <t>Disease</t>
  </si>
  <si>
    <t>Barotrauma</t>
  </si>
  <si>
    <t>Scorched or singed</t>
  </si>
  <si>
    <t>Blinded/optical damage (radiant flux)</t>
  </si>
  <si>
    <t xml:space="preserve">Predated </t>
  </si>
  <si>
    <t>Feather spot</t>
  </si>
  <si>
    <t>Alive, injured</t>
  </si>
  <si>
    <t>Alive, sick</t>
  </si>
  <si>
    <t>Type and configuration of structure (e.g. structure type, nameplate information, manufacturer information, model number, height, presence/absence of guy wires, structure ID#, line name, circuit number, circuit name, etc.)</t>
  </si>
  <si>
    <t>Vehicle</t>
  </si>
  <si>
    <t>0-8 hours</t>
  </si>
  <si>
    <t>8-24 hours</t>
  </si>
  <si>
    <t>2 days</t>
  </si>
  <si>
    <t>3-6 days</t>
  </si>
  <si>
    <t>7 days</t>
  </si>
  <si>
    <t>2 weeks</t>
  </si>
  <si>
    <t>3 weeks</t>
  </si>
  <si>
    <t>Unknown</t>
  </si>
  <si>
    <t>Estimated time dead/injured before discovery</t>
  </si>
  <si>
    <t>Distance to Project Feature (Feet) *</t>
  </si>
  <si>
    <t>Project Feature information</t>
  </si>
  <si>
    <t>Additional information</t>
  </si>
  <si>
    <t>Weather conditions</t>
  </si>
  <si>
    <t>Bird/Carcass Information</t>
  </si>
  <si>
    <t>Location</t>
  </si>
  <si>
    <t>Additional Information and Notes (Band information, other identifying numbers, mitigating conditions)</t>
  </si>
  <si>
    <t>Specimen Number *</t>
  </si>
  <si>
    <t>Specimen Collection Information</t>
  </si>
  <si>
    <t>Transect/Subplot Number *</t>
  </si>
  <si>
    <t>Report Year (yyyy) *</t>
  </si>
  <si>
    <t>SPITS Code</t>
  </si>
  <si>
    <t>Species</t>
  </si>
  <si>
    <t xml:space="preserve">Bald Eagle </t>
  </si>
  <si>
    <t xml:space="preserve">Golden Eagle </t>
  </si>
  <si>
    <t xml:space="preserve">Acadian Flycatcher </t>
  </si>
  <si>
    <t xml:space="preserve">Accipiters </t>
  </si>
  <si>
    <t xml:space="preserve">Acorn Woodpecker </t>
  </si>
  <si>
    <t xml:space="preserve">Adelaide's Warbler </t>
  </si>
  <si>
    <t xml:space="preserve">Akekee </t>
  </si>
  <si>
    <t xml:space="preserve">Akepa </t>
  </si>
  <si>
    <t xml:space="preserve">Akiapola'Au </t>
  </si>
  <si>
    <t xml:space="preserve">Akikiki </t>
  </si>
  <si>
    <t xml:space="preserve">Albatrosses </t>
  </si>
  <si>
    <t xml:space="preserve">Alder Flycatcher </t>
  </si>
  <si>
    <t xml:space="preserve">Aleutian Tern </t>
  </si>
  <si>
    <t xml:space="preserve">Allen's Hummingbird </t>
  </si>
  <si>
    <t xml:space="preserve">Alpine Swift </t>
  </si>
  <si>
    <t xml:space="preserve">Altamira Oriole </t>
  </si>
  <si>
    <t xml:space="preserve">American Avocet </t>
  </si>
  <si>
    <t xml:space="preserve">American Bittern </t>
  </si>
  <si>
    <t xml:space="preserve">American Black Duck </t>
  </si>
  <si>
    <t xml:space="preserve">American Coot </t>
  </si>
  <si>
    <t xml:space="preserve">American Crow </t>
  </si>
  <si>
    <t xml:space="preserve">American Dipper </t>
  </si>
  <si>
    <t>American Golden-Plover</t>
  </si>
  <si>
    <t xml:space="preserve">American Goldfinch </t>
  </si>
  <si>
    <t xml:space="preserve">American Kestrel </t>
  </si>
  <si>
    <t xml:space="preserve">American Oystercatcher </t>
  </si>
  <si>
    <t xml:space="preserve">American Pipit </t>
  </si>
  <si>
    <t xml:space="preserve">American Redstart </t>
  </si>
  <si>
    <t xml:space="preserve">American Robin </t>
  </si>
  <si>
    <t xml:space="preserve">American Three-Toe Woodpecker </t>
  </si>
  <si>
    <t xml:space="preserve">American Tree Sparrow </t>
  </si>
  <si>
    <t xml:space="preserve">American White Pelican </t>
  </si>
  <si>
    <t xml:space="preserve">American Wigeon </t>
  </si>
  <si>
    <t xml:space="preserve">American Woodcock </t>
  </si>
  <si>
    <t xml:space="preserve">Ancient Murrelet </t>
  </si>
  <si>
    <t xml:space="preserve">Anhinga </t>
  </si>
  <si>
    <t xml:space="preserve">Anianiau </t>
  </si>
  <si>
    <t xml:space="preserve">Anna's Hummingbird </t>
  </si>
  <si>
    <t xml:space="preserve">Antillean Crested Hummingbird </t>
  </si>
  <si>
    <t xml:space="preserve">Antillean Euphonia </t>
  </si>
  <si>
    <t xml:space="preserve">Antillean Mango </t>
  </si>
  <si>
    <t xml:space="preserve">Antillean Nighthawk </t>
  </si>
  <si>
    <t>Antillean Palm-Swift</t>
  </si>
  <si>
    <t xml:space="preserve">Apapane </t>
  </si>
  <si>
    <t xml:space="preserve">Aplomado Falcon </t>
  </si>
  <si>
    <t xml:space="preserve">Arctic Loon </t>
  </si>
  <si>
    <t xml:space="preserve">Arctic Tern </t>
  </si>
  <si>
    <t xml:space="preserve">Arctic Warbler </t>
  </si>
  <si>
    <t xml:space="preserve">Arizona Woodpecker </t>
  </si>
  <si>
    <t xml:space="preserve">Ash-Throated Flycatcher </t>
  </si>
  <si>
    <t xml:space="preserve">Ashy Storm-Petrel </t>
  </si>
  <si>
    <t xml:space="preserve">Atlantic Puffin </t>
  </si>
  <si>
    <t xml:space="preserve">Audubon's Oriole </t>
  </si>
  <si>
    <t xml:space="preserve">Audubon's Shearwater </t>
  </si>
  <si>
    <t xml:space="preserve">Auks, Murres, Puffins </t>
  </si>
  <si>
    <t xml:space="preserve">Aztec Thrush </t>
  </si>
  <si>
    <t xml:space="preserve">Azure Gallinule </t>
  </si>
  <si>
    <t xml:space="preserve">Bachman's Sparrow </t>
  </si>
  <si>
    <t xml:space="preserve">Bachman's Warbler </t>
  </si>
  <si>
    <t xml:space="preserve">Baer's Pochard </t>
  </si>
  <si>
    <t xml:space="preserve">Bahama Mockingbird </t>
  </si>
  <si>
    <t xml:space="preserve">Bahama Swallow </t>
  </si>
  <si>
    <t xml:space="preserve">Bahama Woodstar </t>
  </si>
  <si>
    <t xml:space="preserve">Baikal Teal </t>
  </si>
  <si>
    <t xml:space="preserve">Baird's Sandpiper </t>
  </si>
  <si>
    <t xml:space="preserve">Baird's Sparrow </t>
  </si>
  <si>
    <t xml:space="preserve">Baltimore Oriole </t>
  </si>
  <si>
    <t>Band-Rumped Storm-Petrel</t>
  </si>
  <si>
    <t xml:space="preserve">Band-Tailed Pigeon </t>
  </si>
  <si>
    <t xml:space="preserve">Bank Swallow </t>
  </si>
  <si>
    <t xml:space="preserve">Barbary Falcon </t>
  </si>
  <si>
    <t xml:space="preserve">Barn Owl </t>
  </si>
  <si>
    <t xml:space="preserve">Barn Swallow </t>
  </si>
  <si>
    <t xml:space="preserve">Barnacle Goose </t>
  </si>
  <si>
    <t xml:space="preserve">Barred Owl </t>
  </si>
  <si>
    <t xml:space="preserve">Barrow's Goldeneye </t>
  </si>
  <si>
    <t xml:space="preserve">Bar-Tailed Godwit </t>
  </si>
  <si>
    <t xml:space="preserve">Bay-Breasted Warbler </t>
  </si>
  <si>
    <t xml:space="preserve">Belcher's Gull </t>
  </si>
  <si>
    <t xml:space="preserve">Bell's Vireo </t>
  </si>
  <si>
    <t xml:space="preserve">Belted Kingfisher </t>
  </si>
  <si>
    <t xml:space="preserve">Bendire's Thrasher </t>
  </si>
  <si>
    <t xml:space="preserve">Berylline Hummingbird </t>
  </si>
  <si>
    <t xml:space="preserve">Bewick's Wren </t>
  </si>
  <si>
    <t xml:space="preserve">Bicknell's Thrush </t>
  </si>
  <si>
    <t xml:space="preserve">Black Bittern </t>
  </si>
  <si>
    <t xml:space="preserve">Black Catbird </t>
  </si>
  <si>
    <t xml:space="preserve">Black Guillemot </t>
  </si>
  <si>
    <t xml:space="preserve">Black Kite </t>
  </si>
  <si>
    <t xml:space="preserve">Black Noddy </t>
  </si>
  <si>
    <t xml:space="preserve">Black Oystercatcher </t>
  </si>
  <si>
    <t xml:space="preserve">Black Phoebe </t>
  </si>
  <si>
    <t xml:space="preserve">Black Rail </t>
  </si>
  <si>
    <t xml:space="preserve">Black Rosy-Finch </t>
  </si>
  <si>
    <t xml:space="preserve">Black Scoter </t>
  </si>
  <si>
    <t xml:space="preserve">Black Skimmer </t>
  </si>
  <si>
    <t xml:space="preserve">Black Storm-Petrel </t>
  </si>
  <si>
    <t xml:space="preserve">Black Swift </t>
  </si>
  <si>
    <t xml:space="preserve">Black Tern </t>
  </si>
  <si>
    <t xml:space="preserve">Black Turnstone </t>
  </si>
  <si>
    <t xml:space="preserve">Black Vulture </t>
  </si>
  <si>
    <t xml:space="preserve">Black-And-White Warbler </t>
  </si>
  <si>
    <t xml:space="preserve">Black-Backed Woodpecker </t>
  </si>
  <si>
    <t xml:space="preserve">Black-Bellied Plover </t>
  </si>
  <si>
    <t>Black-Bellied Storm-Petrel</t>
  </si>
  <si>
    <t xml:space="preserve">Black-Billed Cuckoo </t>
  </si>
  <si>
    <t xml:space="preserve">Black-Billed Magpie </t>
  </si>
  <si>
    <t xml:space="preserve">Blackbirds </t>
  </si>
  <si>
    <t xml:space="preserve">Black-Browed Albatross </t>
  </si>
  <si>
    <t xml:space="preserve">Blackburnian Warbler </t>
  </si>
  <si>
    <t xml:space="preserve">Black-Capped Chickadee </t>
  </si>
  <si>
    <t xml:space="preserve">Black-Capped Gnatcatcher </t>
  </si>
  <si>
    <t xml:space="preserve">Black-Capped Petrel </t>
  </si>
  <si>
    <t xml:space="preserve">Black-Capped Vireo </t>
  </si>
  <si>
    <t xml:space="preserve">Black-Chinned Hummingbird </t>
  </si>
  <si>
    <t xml:space="preserve">Black-Chinned Sparrow </t>
  </si>
  <si>
    <t xml:space="preserve">Black-Crested Titmouse </t>
  </si>
  <si>
    <t xml:space="preserve">Black-Crown Night Heron </t>
  </si>
  <si>
    <t xml:space="preserve">Black-Faced Grassquit </t>
  </si>
  <si>
    <t xml:space="preserve">Black-Footed Albatross </t>
  </si>
  <si>
    <t xml:space="preserve">Black-Headed Grosbeak </t>
  </si>
  <si>
    <t xml:space="preserve">Black-Headed Gull </t>
  </si>
  <si>
    <t>Black-Headed Nightingale-Thrush</t>
  </si>
  <si>
    <t xml:space="preserve">Black-Legged Kittiwake </t>
  </si>
  <si>
    <t xml:space="preserve">Black-Naped Tern </t>
  </si>
  <si>
    <t xml:space="preserve">Black-Necked Stilt </t>
  </si>
  <si>
    <t xml:space="preserve">Blackpoll Warbler </t>
  </si>
  <si>
    <t xml:space="preserve">Black-Tailed Gnatcatcher </t>
  </si>
  <si>
    <t xml:space="preserve">Black-Tailed Godwit </t>
  </si>
  <si>
    <t xml:space="preserve">Black-Tailed Gull </t>
  </si>
  <si>
    <t xml:space="preserve">Black-Throat Blue Warbler </t>
  </si>
  <si>
    <t xml:space="preserve">Black-Throat Gray Warbler </t>
  </si>
  <si>
    <t xml:space="preserve">Black-Throat Green Warbler </t>
  </si>
  <si>
    <t xml:space="preserve">Black-Throated Sparrow </t>
  </si>
  <si>
    <t xml:space="preserve">Black-Vented Oriole </t>
  </si>
  <si>
    <t xml:space="preserve">Black-Vented Shearwater </t>
  </si>
  <si>
    <t xml:space="preserve">Black-Whiskered Vireo </t>
  </si>
  <si>
    <t xml:space="preserve">Black-Winged Petrel </t>
  </si>
  <si>
    <t xml:space="preserve">Black-Winged Stilt </t>
  </si>
  <si>
    <t xml:space="preserve">Blk-Bellied Whistl Duck </t>
  </si>
  <si>
    <t xml:space="preserve">Blue Bunting </t>
  </si>
  <si>
    <t xml:space="preserve">Blue Grosbeak </t>
  </si>
  <si>
    <t xml:space="preserve">Blue Jay </t>
  </si>
  <si>
    <t xml:space="preserve">Blue Mockingbird </t>
  </si>
  <si>
    <t xml:space="preserve">Blue Rock Thrush </t>
  </si>
  <si>
    <t xml:space="preserve">Blue-Footed Booby </t>
  </si>
  <si>
    <t xml:space="preserve">Blue-Gray Gnatcatcher </t>
  </si>
  <si>
    <t xml:space="preserve">Blue-Gray Noddy </t>
  </si>
  <si>
    <t xml:space="preserve">Blue-Headed Vireo </t>
  </si>
  <si>
    <t xml:space="preserve">Bluethroat </t>
  </si>
  <si>
    <t xml:space="preserve">Blue-Throated Hummingbird </t>
  </si>
  <si>
    <t xml:space="preserve">Blue-Winged Teal </t>
  </si>
  <si>
    <t xml:space="preserve">Blue-Winged Warbler </t>
  </si>
  <si>
    <t xml:space="preserve">Boat-Tailed Grackle </t>
  </si>
  <si>
    <t xml:space="preserve">Bobolink </t>
  </si>
  <si>
    <t xml:space="preserve">Bohemian Waxwing </t>
  </si>
  <si>
    <t xml:space="preserve">Bonaparte's Gull </t>
  </si>
  <si>
    <t xml:space="preserve">Bonin Petrel </t>
  </si>
  <si>
    <t xml:space="preserve">Boobies &amp; Gannets </t>
  </si>
  <si>
    <t xml:space="preserve">Boreal Chickadee </t>
  </si>
  <si>
    <t xml:space="preserve">Botteri's Sparrow </t>
  </si>
  <si>
    <t xml:space="preserve">Brambling </t>
  </si>
  <si>
    <t xml:space="preserve">Brandt's Cormorant </t>
  </si>
  <si>
    <t xml:space="preserve">Brant </t>
  </si>
  <si>
    <t xml:space="preserve">Brewer's Blackbird </t>
  </si>
  <si>
    <t xml:space="preserve">Brewer's Sparrow </t>
  </si>
  <si>
    <t xml:space="preserve">Bridled Quail-Dove </t>
  </si>
  <si>
    <t xml:space="preserve">Bridled Tern </t>
  </si>
  <si>
    <t xml:space="preserve">Bridled Titmouse </t>
  </si>
  <si>
    <t xml:space="preserve">Bristle-Thighed Curlew </t>
  </si>
  <si>
    <t xml:space="preserve">Broad-Billed Hummingbird </t>
  </si>
  <si>
    <t xml:space="preserve">Broad-Billed Sandpiper </t>
  </si>
  <si>
    <t xml:space="preserve">Broad-Tailed Hummingbird </t>
  </si>
  <si>
    <t xml:space="preserve">Broad-Winged Hawk </t>
  </si>
  <si>
    <t xml:space="preserve">Bronzed Cowbird </t>
  </si>
  <si>
    <t xml:space="preserve">Brown Booby </t>
  </si>
  <si>
    <t xml:space="preserve">Brown Creeper </t>
  </si>
  <si>
    <t xml:space="preserve">Brown Jay </t>
  </si>
  <si>
    <t xml:space="preserve">Brown Noddy </t>
  </si>
  <si>
    <t xml:space="preserve">Brown Pelican </t>
  </si>
  <si>
    <t xml:space="preserve">Brown Shrike </t>
  </si>
  <si>
    <t xml:space="preserve">Brown Thrasher </t>
  </si>
  <si>
    <t>Brown-Capped Rosy-Finch</t>
  </si>
  <si>
    <t xml:space="preserve">Brown-Chested Martin </t>
  </si>
  <si>
    <t xml:space="preserve">Brown-Crested Flycatcher </t>
  </si>
  <si>
    <t xml:space="preserve">Brown-Headed Cowbird </t>
  </si>
  <si>
    <t xml:space="preserve">Brown-Headed Nuthatch </t>
  </si>
  <si>
    <t xml:space="preserve">Buff-Banded Rail </t>
  </si>
  <si>
    <t xml:space="preserve">Buff-Bellied Hummingbird </t>
  </si>
  <si>
    <t xml:space="preserve">Buff-Breasted Flycatcher </t>
  </si>
  <si>
    <t xml:space="preserve">Buff-Breasted Sandpiper </t>
  </si>
  <si>
    <t xml:space="preserve">Buff-Collared Nightjar </t>
  </si>
  <si>
    <t xml:space="preserve">Bufflehead </t>
  </si>
  <si>
    <t xml:space="preserve">Buller's Shearwater </t>
  </si>
  <si>
    <t xml:space="preserve">Bullock's Oriole </t>
  </si>
  <si>
    <t xml:space="preserve">Bulwer's Petrel </t>
  </si>
  <si>
    <t xml:space="preserve">Bumblebee Hummingbird </t>
  </si>
  <si>
    <t xml:space="preserve">Burrowing Owl </t>
  </si>
  <si>
    <t xml:space="preserve">Bushtit </t>
  </si>
  <si>
    <t xml:space="preserve">Cactus Wren </t>
  </si>
  <si>
    <t xml:space="preserve">Cahow </t>
  </si>
  <si>
    <t xml:space="preserve">California Condor </t>
  </si>
  <si>
    <t xml:space="preserve">California Gnatcatcher </t>
  </si>
  <si>
    <t xml:space="preserve">California Gull </t>
  </si>
  <si>
    <t xml:space="preserve">California Thrasher </t>
  </si>
  <si>
    <t xml:space="preserve">California Towhee </t>
  </si>
  <si>
    <t xml:space="preserve">Calliope Hummingbird </t>
  </si>
  <si>
    <t xml:space="preserve">Canada Goose </t>
  </si>
  <si>
    <t xml:space="preserve">Canada Warbler </t>
  </si>
  <si>
    <t xml:space="preserve">Canvasback </t>
  </si>
  <si>
    <t xml:space="preserve">Canyon Towhee </t>
  </si>
  <si>
    <t xml:space="preserve">Canyon Wren </t>
  </si>
  <si>
    <t xml:space="preserve">Cape May Warbler </t>
  </si>
  <si>
    <t xml:space="preserve">Cape Verde Shearwater </t>
  </si>
  <si>
    <t xml:space="preserve">Caracaras, Falcons </t>
  </si>
  <si>
    <t xml:space="preserve">Caribbean Coot </t>
  </si>
  <si>
    <t xml:space="preserve">Caribbean Elaenia </t>
  </si>
  <si>
    <t xml:space="preserve">Caribbean Martin </t>
  </si>
  <si>
    <t xml:space="preserve">Carolina Chickadee </t>
  </si>
  <si>
    <t xml:space="preserve">Carolina Wren </t>
  </si>
  <si>
    <t xml:space="preserve">Caspian Tern </t>
  </si>
  <si>
    <t xml:space="preserve">Cassin's Auklet </t>
  </si>
  <si>
    <t xml:space="preserve">Cassin's Finch </t>
  </si>
  <si>
    <t xml:space="preserve">Cassin's Kingbird </t>
  </si>
  <si>
    <t xml:space="preserve">Cassin's Sparrow </t>
  </si>
  <si>
    <t xml:space="preserve">Cassin's Vireo </t>
  </si>
  <si>
    <t xml:space="preserve">Cattle Egret </t>
  </si>
  <si>
    <t xml:space="preserve">Cave Swallow </t>
  </si>
  <si>
    <t xml:space="preserve">Cedar Waxwing </t>
  </si>
  <si>
    <t xml:space="preserve">Cerulean Warbler </t>
  </si>
  <si>
    <t xml:space="preserve">Chestnut-Backed Chickadee </t>
  </si>
  <si>
    <t xml:space="preserve">Chestnut-Cheeked Starling </t>
  </si>
  <si>
    <t xml:space="preserve">Chestnut-Collared Longspur </t>
  </si>
  <si>
    <t xml:space="preserve">Chestnut-Sided Warbler </t>
  </si>
  <si>
    <t xml:space="preserve">Chihuahuan Raven </t>
  </si>
  <si>
    <t xml:space="preserve">Chimney Swift </t>
  </si>
  <si>
    <t xml:space="preserve">Chinese Egret </t>
  </si>
  <si>
    <t xml:space="preserve">Chinese Goshawk </t>
  </si>
  <si>
    <t xml:space="preserve">Chinese Pond-Heron </t>
  </si>
  <si>
    <t xml:space="preserve">Chipping Sparrow </t>
  </si>
  <si>
    <t xml:space="preserve">Christmas Shearwater </t>
  </si>
  <si>
    <t xml:space="preserve">Chuck-Will's Widow </t>
  </si>
  <si>
    <t xml:space="preserve">Cinnamon Hummingbird </t>
  </si>
  <si>
    <t xml:space="preserve">Cinnamon Teal </t>
  </si>
  <si>
    <t xml:space="preserve">Citrine Wagtail </t>
  </si>
  <si>
    <t xml:space="preserve">Clapper Rail </t>
  </si>
  <si>
    <t xml:space="preserve">Clark's Grebe </t>
  </si>
  <si>
    <t xml:space="preserve">Clark's Nutcracker </t>
  </si>
  <si>
    <t xml:space="preserve">Clay-Colored Robin </t>
  </si>
  <si>
    <t xml:space="preserve">Clay-Colored Sparrow </t>
  </si>
  <si>
    <t xml:space="preserve">Cliff Swallow </t>
  </si>
  <si>
    <t xml:space="preserve">Colima Warbler </t>
  </si>
  <si>
    <t xml:space="preserve">Collared Forest Falcon </t>
  </si>
  <si>
    <t xml:space="preserve">Collared Kingfisher </t>
  </si>
  <si>
    <t xml:space="preserve">Collared Plover </t>
  </si>
  <si>
    <t xml:space="preserve">Common Black Hawk </t>
  </si>
  <si>
    <t xml:space="preserve">Common Chaffinch </t>
  </si>
  <si>
    <t xml:space="preserve">Common Crane </t>
  </si>
  <si>
    <t xml:space="preserve">Common Cuckoo </t>
  </si>
  <si>
    <t xml:space="preserve">Common Eider </t>
  </si>
  <si>
    <t xml:space="preserve">Common Goldeneye </t>
  </si>
  <si>
    <t xml:space="preserve">Common Grackle </t>
  </si>
  <si>
    <t xml:space="preserve">Common Greenshank </t>
  </si>
  <si>
    <t xml:space="preserve">Common Ground-Dove </t>
  </si>
  <si>
    <t xml:space="preserve">Common House-Martin </t>
  </si>
  <si>
    <t xml:space="preserve">Common Kestrel </t>
  </si>
  <si>
    <t xml:space="preserve">Common Loon </t>
  </si>
  <si>
    <t xml:space="preserve">Common Merganser </t>
  </si>
  <si>
    <t xml:space="preserve">Common Moorhen </t>
  </si>
  <si>
    <t xml:space="preserve">Common Murre </t>
  </si>
  <si>
    <t xml:space="preserve">Common Nighthawk </t>
  </si>
  <si>
    <t xml:space="preserve">Common Pauraque </t>
  </si>
  <si>
    <t xml:space="preserve">Common Pochard </t>
  </si>
  <si>
    <t xml:space="preserve">Common Poorwill </t>
  </si>
  <si>
    <t xml:space="preserve">Common Raven </t>
  </si>
  <si>
    <t xml:space="preserve">Common Redpoll </t>
  </si>
  <si>
    <t xml:space="preserve">Common Ringed Plover </t>
  </si>
  <si>
    <t xml:space="preserve">Common Rosefinch </t>
  </si>
  <si>
    <t xml:space="preserve">Common Sandpiper </t>
  </si>
  <si>
    <t xml:space="preserve">Common Snipe </t>
  </si>
  <si>
    <t xml:space="preserve">Common Swift </t>
  </si>
  <si>
    <t xml:space="preserve">Common Tern </t>
  </si>
  <si>
    <t xml:space="preserve">Common Yellowthroat </t>
  </si>
  <si>
    <t xml:space="preserve">Connecticut Warbler </t>
  </si>
  <si>
    <t xml:space="preserve">Cook's Petrel </t>
  </si>
  <si>
    <t xml:space="preserve">Cooper's Hawk </t>
  </si>
  <si>
    <t xml:space="preserve">Cordilleran Flycatcher </t>
  </si>
  <si>
    <t xml:space="preserve">Cormorants </t>
  </si>
  <si>
    <t xml:space="preserve">Corn Crake </t>
  </si>
  <si>
    <t xml:space="preserve">Cory's Shearwater </t>
  </si>
  <si>
    <t xml:space="preserve">Costa's Hummingbird </t>
  </si>
  <si>
    <t xml:space="preserve">Couch's Kingbird </t>
  </si>
  <si>
    <t>Crane-Hawk</t>
  </si>
  <si>
    <t xml:space="preserve">Cranes </t>
  </si>
  <si>
    <t xml:space="preserve">Craveri's Murrelet </t>
  </si>
  <si>
    <t xml:space="preserve">Crescent-Chested Warbler </t>
  </si>
  <si>
    <t xml:space="preserve">Crested Auklet </t>
  </si>
  <si>
    <t xml:space="preserve">Crested Caracara </t>
  </si>
  <si>
    <t xml:space="preserve">Crested Honeycreeper </t>
  </si>
  <si>
    <t xml:space="preserve">Crimson-Collared Grosbeak </t>
  </si>
  <si>
    <t>Crimson-Crowned Fruit-Dove</t>
  </si>
  <si>
    <t xml:space="preserve">Crissal Thrasher </t>
  </si>
  <si>
    <t xml:space="preserve">Cuban Martin </t>
  </si>
  <si>
    <t xml:space="preserve">Cuban Pewee </t>
  </si>
  <si>
    <t xml:space="preserve">Cuckoos, Anis, Roadrunners </t>
  </si>
  <si>
    <t xml:space="preserve">Curlew Sandpiper </t>
  </si>
  <si>
    <t xml:space="preserve">Curve-Billed Thrasher </t>
  </si>
  <si>
    <t xml:space="preserve">Dark-Eyed Junco </t>
  </si>
  <si>
    <t xml:space="preserve">Dickcissel </t>
  </si>
  <si>
    <t xml:space="preserve">Diurnal Birds Of Prey </t>
  </si>
  <si>
    <t xml:space="preserve">Double-Crested Cormorant </t>
  </si>
  <si>
    <t xml:space="preserve">Dovekie </t>
  </si>
  <si>
    <t xml:space="preserve">Downy Woodpecker </t>
  </si>
  <si>
    <t xml:space="preserve">Ducks </t>
  </si>
  <si>
    <t xml:space="preserve">Ducks,Geese,Swans </t>
  </si>
  <si>
    <t xml:space="preserve">Dunlin </t>
  </si>
  <si>
    <t xml:space="preserve">Dusky Flycatcher </t>
  </si>
  <si>
    <t xml:space="preserve">Dusky Thrush </t>
  </si>
  <si>
    <t xml:space="preserve">Dusky Warbler </t>
  </si>
  <si>
    <t xml:space="preserve">Dusky-Capped Flycatcher </t>
  </si>
  <si>
    <t xml:space="preserve">Eared Grebe </t>
  </si>
  <si>
    <t xml:space="preserve">Eared Quetzel </t>
  </si>
  <si>
    <t xml:space="preserve">Eastern Bluebird </t>
  </si>
  <si>
    <t xml:space="preserve">Eastern Kingbird </t>
  </si>
  <si>
    <t xml:space="preserve">Eastern Meadowlark </t>
  </si>
  <si>
    <t xml:space="preserve">Eastern Phoebe </t>
  </si>
  <si>
    <t xml:space="preserve">Eastern Screech Owl </t>
  </si>
  <si>
    <t xml:space="preserve">Eastern Towhee </t>
  </si>
  <si>
    <t xml:space="preserve">Eastern Wood Pewee </t>
  </si>
  <si>
    <t xml:space="preserve">Eastern Yellow Wagtail </t>
  </si>
  <si>
    <t xml:space="preserve">Egrets, Herons </t>
  </si>
  <si>
    <t xml:space="preserve">Egrets, Ibises, Herons, Bitterns </t>
  </si>
  <si>
    <t xml:space="preserve">Elegant Tern </t>
  </si>
  <si>
    <t xml:space="preserve">Elegant Trogon </t>
  </si>
  <si>
    <t xml:space="preserve">Elf Owl </t>
  </si>
  <si>
    <t xml:space="preserve">Elfin-Woods Warbler </t>
  </si>
  <si>
    <t xml:space="preserve">Emperor Goose </t>
  </si>
  <si>
    <t xml:space="preserve">Eskimo Curlew </t>
  </si>
  <si>
    <t xml:space="preserve">Eurasian Bullfinch </t>
  </si>
  <si>
    <t xml:space="preserve">Eurasian Coot </t>
  </si>
  <si>
    <t xml:space="preserve">Eurasian Curlew </t>
  </si>
  <si>
    <t xml:space="preserve">Eurasian Dotterel </t>
  </si>
  <si>
    <t xml:space="preserve">Eurasian Hobby </t>
  </si>
  <si>
    <t xml:space="preserve">Eurasian Hoopoe </t>
  </si>
  <si>
    <t xml:space="preserve">Eurasian Oystercatcher </t>
  </si>
  <si>
    <t xml:space="preserve">Eurasian Siskin </t>
  </si>
  <si>
    <t xml:space="preserve">Eurasian Wigeon </t>
  </si>
  <si>
    <t xml:space="preserve">Eurasian Woodcock </t>
  </si>
  <si>
    <t xml:space="preserve">Eurasian Wryneck </t>
  </si>
  <si>
    <t xml:space="preserve">European Golden-Plover </t>
  </si>
  <si>
    <t xml:space="preserve">Evening Grosbeak </t>
  </si>
  <si>
    <t xml:space="preserve">Eyebrowed Thrush </t>
  </si>
  <si>
    <t xml:space="preserve">Falcated Duck </t>
  </si>
  <si>
    <t xml:space="preserve">Fan-Tailed Warbler </t>
  </si>
  <si>
    <t xml:space="preserve">Far Eastern Curlew </t>
  </si>
  <si>
    <t xml:space="preserve">Ferruginous Hawk </t>
  </si>
  <si>
    <t xml:space="preserve">Ferruginous Pygmy Owl </t>
  </si>
  <si>
    <t xml:space="preserve">Field Sparrow </t>
  </si>
  <si>
    <t xml:space="preserve">Fieldfare </t>
  </si>
  <si>
    <t xml:space="preserve">Fish Crow </t>
  </si>
  <si>
    <t xml:space="preserve">Five-Striped Sparrow </t>
  </si>
  <si>
    <t xml:space="preserve">Flame-Colored Tanager </t>
  </si>
  <si>
    <t xml:space="preserve">Flammulated Owl </t>
  </si>
  <si>
    <t xml:space="preserve">Flesh-Footed Shearwater </t>
  </si>
  <si>
    <t xml:space="preserve">Florida Scrub Jay </t>
  </si>
  <si>
    <t xml:space="preserve">Fork-Tailed Flycatcher </t>
  </si>
  <si>
    <t>Fork-Tailed Storm-Petrel</t>
  </si>
  <si>
    <t xml:space="preserve">Fork-Tailed Swift </t>
  </si>
  <si>
    <t xml:space="preserve">Forster's Tern </t>
  </si>
  <si>
    <t xml:space="preserve">Fox Sparrow </t>
  </si>
  <si>
    <t xml:space="preserve">Franklin's Gull </t>
  </si>
  <si>
    <t xml:space="preserve">Friendly Ground-Dove </t>
  </si>
  <si>
    <t xml:space="preserve">Frigatebirds </t>
  </si>
  <si>
    <t xml:space="preserve">Fulmars, Petrels, Shearwaters </t>
  </si>
  <si>
    <t xml:space="preserve">Fulvous Whistling Duck </t>
  </si>
  <si>
    <t xml:space="preserve">Gadwall </t>
  </si>
  <si>
    <t xml:space="preserve">Gallinules, Rails, Coots </t>
  </si>
  <si>
    <t xml:space="preserve">Garganey </t>
  </si>
  <si>
    <t xml:space="preserve">Geese </t>
  </si>
  <si>
    <t xml:space="preserve">Gila Woodpecker </t>
  </si>
  <si>
    <t xml:space="preserve">Gilded Flicker </t>
  </si>
  <si>
    <t xml:space="preserve">Glaucous Gull </t>
  </si>
  <si>
    <t xml:space="preserve">Glaucous-Winged Gull </t>
  </si>
  <si>
    <t xml:space="preserve">Glossy Ibis </t>
  </si>
  <si>
    <t xml:space="preserve">Golden-Cheeked Warbler </t>
  </si>
  <si>
    <t xml:space="preserve">Golden-Crowned Kinglet </t>
  </si>
  <si>
    <t xml:space="preserve">Golden-Crowned Sparrow </t>
  </si>
  <si>
    <t xml:space="preserve">Golden-Crowned Warbler </t>
  </si>
  <si>
    <t xml:space="preserve">Golden-Fronted Woodpecker </t>
  </si>
  <si>
    <t xml:space="preserve">Golden-Winged Warbler </t>
  </si>
  <si>
    <t xml:space="preserve">Gould's Petrel </t>
  </si>
  <si>
    <t xml:space="preserve">Grace's Warbler </t>
  </si>
  <si>
    <t xml:space="preserve">Grasshopper Sparrow </t>
  </si>
  <si>
    <t xml:space="preserve">Gray Bunting </t>
  </si>
  <si>
    <t xml:space="preserve">Gray Catbird </t>
  </si>
  <si>
    <t xml:space="preserve">Gray Flycatcher </t>
  </si>
  <si>
    <t xml:space="preserve">Gray Hawk </t>
  </si>
  <si>
    <t xml:space="preserve">Gray Heron </t>
  </si>
  <si>
    <t xml:space="preserve">Gray Jay </t>
  </si>
  <si>
    <t xml:space="preserve">Gray Kingbird </t>
  </si>
  <si>
    <t xml:space="preserve">Gray Nightjar </t>
  </si>
  <si>
    <t xml:space="preserve">Gray Silky-Flycatcher </t>
  </si>
  <si>
    <t xml:space="preserve">Gray Vireo </t>
  </si>
  <si>
    <t xml:space="preserve">Gray Wagtail </t>
  </si>
  <si>
    <t xml:space="preserve">Gray-Backed Tern </t>
  </si>
  <si>
    <t xml:space="preserve">Gray-Breasted Martin </t>
  </si>
  <si>
    <t xml:space="preserve">Gray-Cheeked Thrush </t>
  </si>
  <si>
    <t>Gray-Crowned Rosy-Finch</t>
  </si>
  <si>
    <t xml:space="preserve">Gray-Crowned Yellowthroat </t>
  </si>
  <si>
    <t xml:space="preserve">Gray-Headed Chickadee </t>
  </si>
  <si>
    <t xml:space="preserve">Gray-Hooded Gull </t>
  </si>
  <si>
    <t xml:space="preserve">Gray-Streaked Flycatcher </t>
  </si>
  <si>
    <t xml:space="preserve">Gray-Tailed Tattler </t>
  </si>
  <si>
    <t xml:space="preserve">Great Black-Backed Gull </t>
  </si>
  <si>
    <t xml:space="preserve">Great Blue Heron </t>
  </si>
  <si>
    <t xml:space="preserve">Great Cormorant </t>
  </si>
  <si>
    <t xml:space="preserve">Great Crested Flycatcher </t>
  </si>
  <si>
    <t xml:space="preserve">Great Crested Tern </t>
  </si>
  <si>
    <t xml:space="preserve">Great Egret </t>
  </si>
  <si>
    <t xml:space="preserve">Great Frigatebird </t>
  </si>
  <si>
    <t xml:space="preserve">Great Gray Owl </t>
  </si>
  <si>
    <t xml:space="preserve">Great Horned Owl </t>
  </si>
  <si>
    <t xml:space="preserve">Great Kiskadee </t>
  </si>
  <si>
    <t xml:space="preserve">Great Knot </t>
  </si>
  <si>
    <t xml:space="preserve">Great Skua </t>
  </si>
  <si>
    <t xml:space="preserve">Great Spotted Woodpecker </t>
  </si>
  <si>
    <t xml:space="preserve">Greater Akialoa </t>
  </si>
  <si>
    <t xml:space="preserve">Greater Antillean Grackle </t>
  </si>
  <si>
    <t xml:space="preserve">Greater Antillean Oriole </t>
  </si>
  <si>
    <t xml:space="preserve">Greater Flamingo </t>
  </si>
  <si>
    <t xml:space="preserve">Greater Pewee </t>
  </si>
  <si>
    <t xml:space="preserve">Greater Roadrunner </t>
  </si>
  <si>
    <t xml:space="preserve">Greater Sand-Plover </t>
  </si>
  <si>
    <t xml:space="preserve">Greater Scaup </t>
  </si>
  <si>
    <t xml:space="preserve">Greater Shearwater </t>
  </si>
  <si>
    <t xml:space="preserve">Greater Yellowlegs </t>
  </si>
  <si>
    <t xml:space="preserve">Great-Tailed Grackle </t>
  </si>
  <si>
    <t xml:space="preserve">Great-Winged Petrel </t>
  </si>
  <si>
    <t xml:space="preserve">Grebes </t>
  </si>
  <si>
    <t xml:space="preserve">Green Heron </t>
  </si>
  <si>
    <t xml:space="preserve">Green Jay </t>
  </si>
  <si>
    <t xml:space="preserve">Green Kingfisher </t>
  </si>
  <si>
    <t xml:space="preserve">Green Mango </t>
  </si>
  <si>
    <t xml:space="preserve">Green Sandpiper </t>
  </si>
  <si>
    <t xml:space="preserve">Green Violet-Ear </t>
  </si>
  <si>
    <t xml:space="preserve">Green-Breasted Mango </t>
  </si>
  <si>
    <t xml:space="preserve">Greenish Elaenia </t>
  </si>
  <si>
    <t xml:space="preserve">Green-Tailed Towhee </t>
  </si>
  <si>
    <t xml:space="preserve">Green-Throated Carib </t>
  </si>
  <si>
    <t xml:space="preserve">Green-Winged Teal </t>
  </si>
  <si>
    <t xml:space="preserve">Groove-Billed Ani </t>
  </si>
  <si>
    <t xml:space="preserve">Grosbeak, Bunting, Cardinals </t>
  </si>
  <si>
    <t xml:space="preserve">Grtr White-Fronted Goose </t>
  </si>
  <si>
    <t xml:space="preserve">Guam Rail </t>
  </si>
  <si>
    <t xml:space="preserve">Gull-Billed Tern </t>
  </si>
  <si>
    <t xml:space="preserve">Gulls </t>
  </si>
  <si>
    <t xml:space="preserve">Gyrfalcon </t>
  </si>
  <si>
    <t xml:space="preserve">Hairy Woodpecker </t>
  </si>
  <si>
    <t xml:space="preserve">Hammond's Flycatcher </t>
  </si>
  <si>
    <t xml:space="preserve">Harlequin Duck </t>
  </si>
  <si>
    <t xml:space="preserve">Harris's Hawk </t>
  </si>
  <si>
    <t xml:space="preserve">Harris's Sparrow </t>
  </si>
  <si>
    <t xml:space="preserve">Hawaii Amakihi </t>
  </si>
  <si>
    <t xml:space="preserve">Hawaii Creeper </t>
  </si>
  <si>
    <t xml:space="preserve">Hawaiian (Nene) Goose </t>
  </si>
  <si>
    <t xml:space="preserve">Hawaiian Crow </t>
  </si>
  <si>
    <t xml:space="preserve">Hawaiian Duck </t>
  </si>
  <si>
    <t xml:space="preserve">Hawaiian Hawk </t>
  </si>
  <si>
    <t xml:space="preserve">Hawfinch </t>
  </si>
  <si>
    <t xml:space="preserve">Heermann's Gull </t>
  </si>
  <si>
    <t xml:space="preserve">Henslow's Sparrow </t>
  </si>
  <si>
    <t xml:space="preserve">Hepatic Tanager </t>
  </si>
  <si>
    <t xml:space="preserve">Herald Petrel </t>
  </si>
  <si>
    <t xml:space="preserve">Hermit Thrush </t>
  </si>
  <si>
    <t xml:space="preserve">Hermit Warbler </t>
  </si>
  <si>
    <t xml:space="preserve">Herring Gull </t>
  </si>
  <si>
    <t xml:space="preserve">Hispaniolan Pewee </t>
  </si>
  <si>
    <t xml:space="preserve">Hoary Redpoll </t>
  </si>
  <si>
    <t xml:space="preserve">Hodgson's Hawk-Cuckoo </t>
  </si>
  <si>
    <t xml:space="preserve">Hooded Merganser </t>
  </si>
  <si>
    <t xml:space="preserve">Hooded Oriole </t>
  </si>
  <si>
    <t xml:space="preserve">Hooded Warbler </t>
  </si>
  <si>
    <t xml:space="preserve">Hook-Billed Kite </t>
  </si>
  <si>
    <t xml:space="preserve">Horned Grebe </t>
  </si>
  <si>
    <t xml:space="preserve">Horned Lark </t>
  </si>
  <si>
    <t xml:space="preserve">Horned Puffin </t>
  </si>
  <si>
    <t xml:space="preserve">House Finch </t>
  </si>
  <si>
    <t xml:space="preserve">House Wren </t>
  </si>
  <si>
    <t xml:space="preserve">Hudsonian Godwit </t>
  </si>
  <si>
    <t xml:space="preserve">Hummingbirds </t>
  </si>
  <si>
    <t xml:space="preserve">Hutton's Vireo </t>
  </si>
  <si>
    <t xml:space="preserve">Iceland Gull </t>
  </si>
  <si>
    <t xml:space="preserve">Iiwi </t>
  </si>
  <si>
    <t xml:space="preserve">Inca Dove </t>
  </si>
  <si>
    <t xml:space="preserve">Indigo Bunting </t>
  </si>
  <si>
    <t xml:space="preserve">Intermediate Egret </t>
  </si>
  <si>
    <t xml:space="preserve">Island Scrub-Jay </t>
  </si>
  <si>
    <t xml:space="preserve">Ivory Gull </t>
  </si>
  <si>
    <t xml:space="preserve">Ivory-Billed Woodpecker </t>
  </si>
  <si>
    <t xml:space="preserve">Jabiru </t>
  </si>
  <si>
    <t xml:space="preserve">Jack Snipe </t>
  </si>
  <si>
    <t xml:space="preserve">Japanese Night-Heron </t>
  </si>
  <si>
    <t xml:space="preserve">Japanese Sparrowhawk </t>
  </si>
  <si>
    <t xml:space="preserve">Jouanin's Petrel </t>
  </si>
  <si>
    <t xml:space="preserve">Juan Fernandez Petrel </t>
  </si>
  <si>
    <t xml:space="preserve">Juncos, Buntings, Towhees, Sparrows </t>
  </si>
  <si>
    <t xml:space="preserve">Juniper Titmouse </t>
  </si>
  <si>
    <t xml:space="preserve">Kamao </t>
  </si>
  <si>
    <t xml:space="preserve">Kauai Amakihi </t>
  </si>
  <si>
    <t xml:space="preserve">Kelp Gull </t>
  </si>
  <si>
    <t xml:space="preserve">Kentucky Warbler </t>
  </si>
  <si>
    <t xml:space="preserve">Kermadec Petrel </t>
  </si>
  <si>
    <t xml:space="preserve">Key West Quail-Dove </t>
  </si>
  <si>
    <t xml:space="preserve">Killdeer </t>
  </si>
  <si>
    <t xml:space="preserve">King Eider </t>
  </si>
  <si>
    <t xml:space="preserve">King Rail </t>
  </si>
  <si>
    <t xml:space="preserve">Kingfishers </t>
  </si>
  <si>
    <t xml:space="preserve">Kirtland's Warbler </t>
  </si>
  <si>
    <t xml:space="preserve">Kittlitz's Murrelet </t>
  </si>
  <si>
    <t xml:space="preserve">La Sagra's Flycatcher </t>
  </si>
  <si>
    <t xml:space="preserve">Ladder-Backed Woodpecker </t>
  </si>
  <si>
    <t xml:space="preserve">Lanceolated Warbler </t>
  </si>
  <si>
    <t xml:space="preserve">Lapland Longspur </t>
  </si>
  <si>
    <t xml:space="preserve">Large-Billed Tern </t>
  </si>
  <si>
    <t xml:space="preserve">Lark Bunting </t>
  </si>
  <si>
    <t xml:space="preserve">Lark Sparrow </t>
  </si>
  <si>
    <t xml:space="preserve">Laughing Gull </t>
  </si>
  <si>
    <t xml:space="preserve">Lawrence's Goldfinch </t>
  </si>
  <si>
    <t xml:space="preserve">Laysan Albatross </t>
  </si>
  <si>
    <t xml:space="preserve">Laysan Duck </t>
  </si>
  <si>
    <t xml:space="preserve">Laysan Finch </t>
  </si>
  <si>
    <t xml:space="preserve">Lazuli Bunting </t>
  </si>
  <si>
    <t xml:space="preserve">Le Conte's Sparrow </t>
  </si>
  <si>
    <t xml:space="preserve">Le Conte's Thrasher </t>
  </si>
  <si>
    <t xml:space="preserve">Leach's Storm-Petrel </t>
  </si>
  <si>
    <t xml:space="preserve">Least Auklet </t>
  </si>
  <si>
    <t xml:space="preserve">Least Bittern </t>
  </si>
  <si>
    <t xml:space="preserve">Least Flycatcher </t>
  </si>
  <si>
    <t xml:space="preserve">Least Grebe </t>
  </si>
  <si>
    <t xml:space="preserve">Least Sandpiper </t>
  </si>
  <si>
    <t xml:space="preserve">Least Storm-Petrel </t>
  </si>
  <si>
    <t xml:space="preserve">Least Tern </t>
  </si>
  <si>
    <t xml:space="preserve">Lesser Antillean Pewee </t>
  </si>
  <si>
    <t xml:space="preserve">Lesser Blck-Backed Gull </t>
  </si>
  <si>
    <t xml:space="preserve">Lesser Frigatebird </t>
  </si>
  <si>
    <t xml:space="preserve">Lesser Goldfinch </t>
  </si>
  <si>
    <t xml:space="preserve">Lesser Nighthawk </t>
  </si>
  <si>
    <t xml:space="preserve">Lesser Sand-Plover </t>
  </si>
  <si>
    <t xml:space="preserve">Lesser Scaup </t>
  </si>
  <si>
    <t xml:space="preserve">Lesser White-Front Goose </t>
  </si>
  <si>
    <t xml:space="preserve">Lesser Whitethroat </t>
  </si>
  <si>
    <t xml:space="preserve">Lesser Yellowlegs </t>
  </si>
  <si>
    <t xml:space="preserve">Lewis's Woodpecker </t>
  </si>
  <si>
    <t xml:space="preserve">Light-Mantled Albatross </t>
  </si>
  <si>
    <t xml:space="preserve">Limpkin </t>
  </si>
  <si>
    <t xml:space="preserve">Lincoln's Sparrow </t>
  </si>
  <si>
    <t xml:space="preserve">Little Blue Heron </t>
  </si>
  <si>
    <t xml:space="preserve">Little Bunting </t>
  </si>
  <si>
    <t xml:space="preserve">Little Curlew </t>
  </si>
  <si>
    <t xml:space="preserve">Little Egret </t>
  </si>
  <si>
    <t xml:space="preserve">Little Gull </t>
  </si>
  <si>
    <t xml:space="preserve">Little Pied Cormorant </t>
  </si>
  <si>
    <t xml:space="preserve">Little Ringed Plover </t>
  </si>
  <si>
    <t xml:space="preserve">Little Shearwater </t>
  </si>
  <si>
    <t xml:space="preserve">Little Stint </t>
  </si>
  <si>
    <t xml:space="preserve">Little Tern </t>
  </si>
  <si>
    <t xml:space="preserve">Loggerhead Kingbird </t>
  </si>
  <si>
    <t xml:space="preserve">Loggerhead Shrike </t>
  </si>
  <si>
    <t xml:space="preserve">Long-Billed Curlew </t>
  </si>
  <si>
    <t xml:space="preserve">Long-Billed Dowitcher </t>
  </si>
  <si>
    <t xml:space="preserve">Long-Billed Murrelet </t>
  </si>
  <si>
    <t xml:space="preserve">Long-Billed Thrasher </t>
  </si>
  <si>
    <t xml:space="preserve">Long-Eared Owl </t>
  </si>
  <si>
    <t xml:space="preserve">Long-Tailed Duck </t>
  </si>
  <si>
    <t xml:space="preserve">Long-Tailed Jaeger </t>
  </si>
  <si>
    <t xml:space="preserve">Long-Toed Stint </t>
  </si>
  <si>
    <t xml:space="preserve">Loons </t>
  </si>
  <si>
    <t xml:space="preserve">Louisiana Waterthrush </t>
  </si>
  <si>
    <t xml:space="preserve">Lucifer Hummingbird </t>
  </si>
  <si>
    <t xml:space="preserve">Lucy's Warbler </t>
  </si>
  <si>
    <t xml:space="preserve">Macgillivray's Warbler </t>
  </si>
  <si>
    <t xml:space="preserve">Magnificent Frigatebird </t>
  </si>
  <si>
    <t xml:space="preserve">Magnificent Hummingbird </t>
  </si>
  <si>
    <t xml:space="preserve">Magnolia Warbler </t>
  </si>
  <si>
    <t xml:space="preserve">Magpies, Jays, Ravens, Crows </t>
  </si>
  <si>
    <t xml:space="preserve">Malayan Night-Heron </t>
  </si>
  <si>
    <t xml:space="preserve">Mallard </t>
  </si>
  <si>
    <t xml:space="preserve">Mangrove Cuckoo </t>
  </si>
  <si>
    <t xml:space="preserve">Mangrove Swallow </t>
  </si>
  <si>
    <t xml:space="preserve">Manx Shearwater </t>
  </si>
  <si>
    <t>Many-Colored Fruit-Dove</t>
  </si>
  <si>
    <t xml:space="preserve">Marbled Godwit </t>
  </si>
  <si>
    <t xml:space="preserve">Marbled Murrelet </t>
  </si>
  <si>
    <t xml:space="preserve">Mariana Crow </t>
  </si>
  <si>
    <t xml:space="preserve">Mariana Fruit-Dove </t>
  </si>
  <si>
    <t xml:space="preserve">Mariana Swiftlet </t>
  </si>
  <si>
    <t xml:space="preserve">Marsh Sandpiper </t>
  </si>
  <si>
    <t xml:space="preserve">Marsh Wren </t>
  </si>
  <si>
    <t xml:space="preserve">Martins &amp; Swallows </t>
  </si>
  <si>
    <t xml:space="preserve">Masked Booby </t>
  </si>
  <si>
    <t xml:space="preserve">Masked Duck </t>
  </si>
  <si>
    <t xml:space="preserve">Masked Tityra </t>
  </si>
  <si>
    <t xml:space="preserve">Matsudaira's Storm-Petrel </t>
  </si>
  <si>
    <t xml:space="preserve">Maui Alauahio </t>
  </si>
  <si>
    <t xml:space="preserve">Maui Parrotbill </t>
  </si>
  <si>
    <t xml:space="preserve">Mccown's Longspur </t>
  </si>
  <si>
    <t xml:space="preserve">Mckay's Bunting </t>
  </si>
  <si>
    <t xml:space="preserve">Mergansers, Seaducks </t>
  </si>
  <si>
    <t xml:space="preserve">Merlin </t>
  </si>
  <si>
    <t xml:space="preserve">Mew Gull </t>
  </si>
  <si>
    <t xml:space="preserve">Mexican Chickadee </t>
  </si>
  <si>
    <t xml:space="preserve">Mexican Jay </t>
  </si>
  <si>
    <t xml:space="preserve">Micronesian Kingfisher </t>
  </si>
  <si>
    <t xml:space="preserve">Middendorff's Grasshoppr-Warbler </t>
  </si>
  <si>
    <t xml:space="preserve">Millerbird </t>
  </si>
  <si>
    <t xml:space="preserve">Mississippi Kite </t>
  </si>
  <si>
    <t xml:space="preserve">Molokai Creeper </t>
  </si>
  <si>
    <t xml:space="preserve">Mottled Duck </t>
  </si>
  <si>
    <t xml:space="preserve">Mottled Owl </t>
  </si>
  <si>
    <t xml:space="preserve">Mottled Petrel </t>
  </si>
  <si>
    <t xml:space="preserve">Mountain Bluebird </t>
  </si>
  <si>
    <t xml:space="preserve">Mountain Chickadee </t>
  </si>
  <si>
    <t xml:space="preserve">Mountain Plover </t>
  </si>
  <si>
    <t xml:space="preserve">Mourning Dove </t>
  </si>
  <si>
    <t xml:space="preserve">Mourning Warbler </t>
  </si>
  <si>
    <t xml:space="preserve">Murphy's Petrel </t>
  </si>
  <si>
    <t xml:space="preserve">Muscovy Duck </t>
  </si>
  <si>
    <t xml:space="preserve">N. Beardless Tyrannulet </t>
  </si>
  <si>
    <t xml:space="preserve">N. Rough-Winged Swallow </t>
  </si>
  <si>
    <t xml:space="preserve">Narcissus Flycatcher </t>
  </si>
  <si>
    <t xml:space="preserve">Nashville Warbler </t>
  </si>
  <si>
    <t xml:space="preserve">Nelsons Sharp-Tail Sparrow </t>
  </si>
  <si>
    <t xml:space="preserve">Neotropic Cormorant </t>
  </si>
  <si>
    <t xml:space="preserve">Nightingale Reed Warbler </t>
  </si>
  <si>
    <t xml:space="preserve">Nightjars, Nighthawks </t>
  </si>
  <si>
    <t xml:space="preserve">Nihoa Finch </t>
  </si>
  <si>
    <t xml:space="preserve">Nordmann's Greenshank </t>
  </si>
  <si>
    <t xml:space="preserve">Northern Cardinal </t>
  </si>
  <si>
    <t xml:space="preserve">Northern Flicker </t>
  </si>
  <si>
    <t xml:space="preserve">Northern Fulmar </t>
  </si>
  <si>
    <t xml:space="preserve">Northern Gannet </t>
  </si>
  <si>
    <t xml:space="preserve">Northern Goshawk </t>
  </si>
  <si>
    <t xml:space="preserve">Northern Harrier </t>
  </si>
  <si>
    <t xml:space="preserve">Northern Hawk-Owl </t>
  </si>
  <si>
    <t xml:space="preserve">Northern Jacana </t>
  </si>
  <si>
    <t xml:space="preserve">Northern Lapwing </t>
  </si>
  <si>
    <t xml:space="preserve">Northern Mockingbird </t>
  </si>
  <si>
    <t xml:space="preserve">Northern Parula </t>
  </si>
  <si>
    <t xml:space="preserve">Northern Pintail </t>
  </si>
  <si>
    <t xml:space="preserve">Northern Pygmy Owl </t>
  </si>
  <si>
    <t xml:space="preserve">Northern Saw-Whet Owl </t>
  </si>
  <si>
    <t xml:space="preserve">Northern Shoveler </t>
  </si>
  <si>
    <t xml:space="preserve">Northern Shrike </t>
  </si>
  <si>
    <t xml:space="preserve">Northern Waterthrush </t>
  </si>
  <si>
    <t xml:space="preserve">Northern Wheatear </t>
  </si>
  <si>
    <t xml:space="preserve">Northwestern Crow </t>
  </si>
  <si>
    <t xml:space="preserve">Nukupu'U </t>
  </si>
  <si>
    <t xml:space="preserve">Nuthatches </t>
  </si>
  <si>
    <t xml:space="preserve">Nuttall's Woodpecker </t>
  </si>
  <si>
    <t xml:space="preserve">Nutting's Flycatcher </t>
  </si>
  <si>
    <t xml:space="preserve">Oahu Amakihi </t>
  </si>
  <si>
    <t xml:space="preserve">Oahu Creeper </t>
  </si>
  <si>
    <t xml:space="preserve">Oak Titmouse </t>
  </si>
  <si>
    <t xml:space="preserve">O'H </t>
  </si>
  <si>
    <t xml:space="preserve">Old World Warblers </t>
  </si>
  <si>
    <t xml:space="preserve">Olive Sparrow </t>
  </si>
  <si>
    <t xml:space="preserve">Olive Warbler </t>
  </si>
  <si>
    <t xml:space="preserve">Olive-Backed Pipit </t>
  </si>
  <si>
    <t xml:space="preserve">Olive-Sided Flycatcher </t>
  </si>
  <si>
    <t xml:space="preserve">Omao </t>
  </si>
  <si>
    <t>Orange-Billed Nightingale-Thrush</t>
  </si>
  <si>
    <t xml:space="preserve">Orange-Crowned Warbler </t>
  </si>
  <si>
    <t xml:space="preserve">Orchard Oriole </t>
  </si>
  <si>
    <t xml:space="preserve">Oriental Cuckoo </t>
  </si>
  <si>
    <t xml:space="preserve">Oriental Greenfinch </t>
  </si>
  <si>
    <t xml:space="preserve">Oriental Scops Owl </t>
  </si>
  <si>
    <t xml:space="preserve">Oriental Turtle-Dove </t>
  </si>
  <si>
    <t xml:space="preserve">Osprey </t>
  </si>
  <si>
    <t xml:space="preserve">Ovenbird </t>
  </si>
  <si>
    <t xml:space="preserve">Owls </t>
  </si>
  <si>
    <t xml:space="preserve">P. Rican Screech Owl </t>
  </si>
  <si>
    <t xml:space="preserve">Pacific Black Duck </t>
  </si>
  <si>
    <t xml:space="preserve">Pacific Golden-Plover </t>
  </si>
  <si>
    <t xml:space="preserve">Pacific Imperial-Pigeon </t>
  </si>
  <si>
    <t xml:space="preserve">Pacific Loon </t>
  </si>
  <si>
    <t xml:space="preserve">Pacific Reef-Egret </t>
  </si>
  <si>
    <t xml:space="preserve">Pacific-Slope Flycatcher </t>
  </si>
  <si>
    <t xml:space="preserve">Paint-Billed Crake </t>
  </si>
  <si>
    <t xml:space="preserve">Painted Bunting </t>
  </si>
  <si>
    <t xml:space="preserve">Painted Redstart </t>
  </si>
  <si>
    <t xml:space="preserve">Palila </t>
  </si>
  <si>
    <t xml:space="preserve">Pallas's Bunting </t>
  </si>
  <si>
    <t xml:space="preserve">Palm Warbler </t>
  </si>
  <si>
    <t xml:space="preserve">Parakeet Auklet </t>
  </si>
  <si>
    <t xml:space="preserve">Parasitic Jaeger </t>
  </si>
  <si>
    <t xml:space="preserve">Passerine Birds </t>
  </si>
  <si>
    <t xml:space="preserve">Pearly-Eyed Thrasher </t>
  </si>
  <si>
    <t xml:space="preserve">Pechora Pipit </t>
  </si>
  <si>
    <t xml:space="preserve">Pectoral Sandpiper </t>
  </si>
  <si>
    <t xml:space="preserve">Pelagic Cormorant </t>
  </si>
  <si>
    <t xml:space="preserve">Peregrine Falcon </t>
  </si>
  <si>
    <t xml:space="preserve">Phainopepla </t>
  </si>
  <si>
    <t xml:space="preserve">Phalaropes </t>
  </si>
  <si>
    <t xml:space="preserve">Phalaropes, Sandpipers </t>
  </si>
  <si>
    <t xml:space="preserve">Philadelphia Vireo </t>
  </si>
  <si>
    <t xml:space="preserve">Phoenix Petrel </t>
  </si>
  <si>
    <t xml:space="preserve">Pied-Billed Grebe </t>
  </si>
  <si>
    <t xml:space="preserve">Pigeon Guillemot </t>
  </si>
  <si>
    <t xml:space="preserve">Pigeons &amp; Doves </t>
  </si>
  <si>
    <t xml:space="preserve">Pileated Woodpecker </t>
  </si>
  <si>
    <t xml:space="preserve">Pine Bunting </t>
  </si>
  <si>
    <t xml:space="preserve">Pine Grosbeak </t>
  </si>
  <si>
    <t xml:space="preserve">Pine Siskin </t>
  </si>
  <si>
    <t xml:space="preserve">Pine Warbler </t>
  </si>
  <si>
    <t xml:space="preserve">Pink-Footed Shearwater </t>
  </si>
  <si>
    <t xml:space="preserve">Pin-Tailed Snipe </t>
  </si>
  <si>
    <t xml:space="preserve">Pinyon Jay </t>
  </si>
  <si>
    <t xml:space="preserve">Piping Plover </t>
  </si>
  <si>
    <t xml:space="preserve">Piratic Flycatcher </t>
  </si>
  <si>
    <t xml:space="preserve">Plain Pigeon </t>
  </si>
  <si>
    <t xml:space="preserve">Plain-Capped Starthroat </t>
  </si>
  <si>
    <t xml:space="preserve">Plovers </t>
  </si>
  <si>
    <t xml:space="preserve">Plumbeous Vireo </t>
  </si>
  <si>
    <t xml:space="preserve">Pochards &amp; Allies </t>
  </si>
  <si>
    <t xml:space="preserve">Polynesian Storm-Petrel </t>
  </si>
  <si>
    <t xml:space="preserve">Pomarine Jaeger </t>
  </si>
  <si>
    <t xml:space="preserve">Po'Ouli </t>
  </si>
  <si>
    <t xml:space="preserve">Prairie Falcon </t>
  </si>
  <si>
    <t xml:space="preserve">Prairie Warbler </t>
  </si>
  <si>
    <t xml:space="preserve">Prothonotary Warbler </t>
  </si>
  <si>
    <t xml:space="preserve">Puerto Rican Bullfinch </t>
  </si>
  <si>
    <t xml:space="preserve">Puerto Rican Emerald </t>
  </si>
  <si>
    <t xml:space="preserve">Puerto Rican Flycatcher </t>
  </si>
  <si>
    <t xml:space="preserve">Puerto Rican Lizard-Cuckoo </t>
  </si>
  <si>
    <t xml:space="preserve">Puerto Rican Nightjar </t>
  </si>
  <si>
    <t xml:space="preserve">Puerto Rican Spindalis </t>
  </si>
  <si>
    <t xml:space="preserve">Puerto Rican Tanager </t>
  </si>
  <si>
    <t xml:space="preserve">Puerto Rican Vireo </t>
  </si>
  <si>
    <t xml:space="preserve">Puerto Rican Woodpecker </t>
  </si>
  <si>
    <t xml:space="preserve">Purple Finch </t>
  </si>
  <si>
    <t xml:space="preserve">Purple Gallinule </t>
  </si>
  <si>
    <t xml:space="preserve">Purple Martin </t>
  </si>
  <si>
    <t xml:space="preserve">Purple Sandpiper </t>
  </si>
  <si>
    <t xml:space="preserve">Purple Swamphen </t>
  </si>
  <si>
    <t xml:space="preserve">Purple-Throated Carib </t>
  </si>
  <si>
    <t xml:space="preserve">Pygmy Nuthatch </t>
  </si>
  <si>
    <t xml:space="preserve">Pyrrhuloxia </t>
  </si>
  <si>
    <t xml:space="preserve">Rails, Gallinules, Coots, Cranes </t>
  </si>
  <si>
    <t xml:space="preserve">Razorbill </t>
  </si>
  <si>
    <t xml:space="preserve">Red Crossbill </t>
  </si>
  <si>
    <t xml:space="preserve">Red Knot </t>
  </si>
  <si>
    <t xml:space="preserve">Red Phalarope </t>
  </si>
  <si>
    <t xml:space="preserve">Red-Bellied Woodpecker </t>
  </si>
  <si>
    <t xml:space="preserve">Red-Billed Pigeon </t>
  </si>
  <si>
    <t xml:space="preserve">Red-Billed Tropicbird </t>
  </si>
  <si>
    <t xml:space="preserve">Red-Breasted Merganser </t>
  </si>
  <si>
    <t xml:space="preserve">Red-Breasted Nuthatch </t>
  </si>
  <si>
    <t xml:space="preserve">Red-Breasted Sapsucker </t>
  </si>
  <si>
    <t xml:space="preserve">Red-Cockaded Woodpecker </t>
  </si>
  <si>
    <t xml:space="preserve">Reddish Egret </t>
  </si>
  <si>
    <t xml:space="preserve">Red-Eyed Vireo </t>
  </si>
  <si>
    <t xml:space="preserve">Red-Faced Cormorant </t>
  </si>
  <si>
    <t xml:space="preserve">Red-Faced Warbler </t>
  </si>
  <si>
    <t xml:space="preserve">Red-Flanked Bluetail </t>
  </si>
  <si>
    <t xml:space="preserve">Red-Footed Booby </t>
  </si>
  <si>
    <t xml:space="preserve">Red-Footed Falcon </t>
  </si>
  <si>
    <t xml:space="preserve">Redhead </t>
  </si>
  <si>
    <t xml:space="preserve">Red-Headed Woodpecker </t>
  </si>
  <si>
    <t xml:space="preserve">Red-Legged Kittiwake </t>
  </si>
  <si>
    <t xml:space="preserve">Red-Legged Thrush </t>
  </si>
  <si>
    <t xml:space="preserve">Red-Naped Sapsucker </t>
  </si>
  <si>
    <t xml:space="preserve">Red-Necked Grebe </t>
  </si>
  <si>
    <t xml:space="preserve">Red-Necked Phalarope </t>
  </si>
  <si>
    <t xml:space="preserve">Red-Necked Stint </t>
  </si>
  <si>
    <t xml:space="preserve">Red-Shouldered Hawk </t>
  </si>
  <si>
    <t xml:space="preserve">Red-Tailed Hawk </t>
  </si>
  <si>
    <t xml:space="preserve">Red-Tailed Tropicbird </t>
  </si>
  <si>
    <t xml:space="preserve">Red-Throated Loon </t>
  </si>
  <si>
    <t xml:space="preserve">Red-Throated Pipit </t>
  </si>
  <si>
    <t xml:space="preserve">Red-Winged Blackbird </t>
  </si>
  <si>
    <t xml:space="preserve">Reed Bunting </t>
  </si>
  <si>
    <t xml:space="preserve">Rhinoceros Auklet </t>
  </si>
  <si>
    <t xml:space="preserve">Ring-Billed Gull </t>
  </si>
  <si>
    <t xml:space="preserve">Ringed Kingfisher </t>
  </si>
  <si>
    <t xml:space="preserve">Ringed Storm-Petrel </t>
  </si>
  <si>
    <t xml:space="preserve">Ring-Necked Duck </t>
  </si>
  <si>
    <t xml:space="preserve">Roadside Hawk </t>
  </si>
  <si>
    <t xml:space="preserve">Rock Sandpiper </t>
  </si>
  <si>
    <t xml:space="preserve">Rock Wren </t>
  </si>
  <si>
    <t xml:space="preserve">Roseate Spoonbill </t>
  </si>
  <si>
    <t xml:space="preserve">Roseate Tern </t>
  </si>
  <si>
    <t xml:space="preserve">Rose-Breasted Grosbeak </t>
  </si>
  <si>
    <t xml:space="preserve">Rose-Throated Becard </t>
  </si>
  <si>
    <t xml:space="preserve">Ross's Goose </t>
  </si>
  <si>
    <t xml:space="preserve">Ross's Gull </t>
  </si>
  <si>
    <t xml:space="preserve">Rough-Legged Hawk </t>
  </si>
  <si>
    <t xml:space="preserve">Royal Tern </t>
  </si>
  <si>
    <t xml:space="preserve">Ruby-Crowned Kinglet </t>
  </si>
  <si>
    <t xml:space="preserve">Ruby-Throated Hummingbird </t>
  </si>
  <si>
    <t xml:space="preserve">Ruddy Duck </t>
  </si>
  <si>
    <t xml:space="preserve">Ruddy Ground-Dove </t>
  </si>
  <si>
    <t xml:space="preserve">Ruddy Quail-Dove </t>
  </si>
  <si>
    <t xml:space="preserve">Ruddy Turnstone </t>
  </si>
  <si>
    <t xml:space="preserve">Ruff </t>
  </si>
  <si>
    <t xml:space="preserve">Rufous Hummingbird </t>
  </si>
  <si>
    <t xml:space="preserve">Rufous-Backed Robin </t>
  </si>
  <si>
    <t xml:space="preserve">Rufous-Capped Warbler </t>
  </si>
  <si>
    <t xml:space="preserve">Rufous-Crowned Sparrow </t>
  </si>
  <si>
    <t xml:space="preserve">Rufous-Winged Sparrow </t>
  </si>
  <si>
    <t xml:space="preserve">Rustic Bunting </t>
  </si>
  <si>
    <t xml:space="preserve">Rusty Blackbird </t>
  </si>
  <si>
    <t xml:space="preserve">Sabine's Gull </t>
  </si>
  <si>
    <t xml:space="preserve">Sage Sparrow </t>
  </si>
  <si>
    <t xml:space="preserve">Sage Thrasher </t>
  </si>
  <si>
    <t xml:space="preserve">Sanderling </t>
  </si>
  <si>
    <t xml:space="preserve">Sandhill Crane </t>
  </si>
  <si>
    <t xml:space="preserve">Sandpipers </t>
  </si>
  <si>
    <t xml:space="preserve">Sandwich Tern </t>
  </si>
  <si>
    <t xml:space="preserve">Savannah Sparrow </t>
  </si>
  <si>
    <t xml:space="preserve">Say's Phoebe </t>
  </si>
  <si>
    <t xml:space="preserve">Scaly-Naped Pigeon </t>
  </si>
  <si>
    <t xml:space="preserve">Scarlet Ibis </t>
  </si>
  <si>
    <t xml:space="preserve">Scarlet Tanager </t>
  </si>
  <si>
    <t xml:space="preserve">Schrenck's Bittern </t>
  </si>
  <si>
    <t xml:space="preserve">Scissor-Tailed Flycatcher </t>
  </si>
  <si>
    <t xml:space="preserve">Scoter </t>
  </si>
  <si>
    <t xml:space="preserve">Scott's Oriole </t>
  </si>
  <si>
    <t xml:space="preserve">Seaside Sparrow </t>
  </si>
  <si>
    <t xml:space="preserve">Sedge Wren </t>
  </si>
  <si>
    <t xml:space="preserve">Semipalmated Plover </t>
  </si>
  <si>
    <t xml:space="preserve">Semipalmated Sandpiper </t>
  </si>
  <si>
    <t xml:space="preserve">Sharp-Shinned Hawk </t>
  </si>
  <si>
    <t xml:space="preserve">Sharp-Tailed Sandpiper </t>
  </si>
  <si>
    <t xml:space="preserve">Shiny Cowbird </t>
  </si>
  <si>
    <t xml:space="preserve">Shorebirds </t>
  </si>
  <si>
    <t xml:space="preserve">Short-Billed Dowitcher </t>
  </si>
  <si>
    <t xml:space="preserve">Short-Eared Owl </t>
  </si>
  <si>
    <t xml:space="preserve">Short-Tailed Albatross </t>
  </si>
  <si>
    <t xml:space="preserve">Short-Tailed Hawk </t>
  </si>
  <si>
    <t xml:space="preserve">Short-Tailed Shearwater </t>
  </si>
  <si>
    <t xml:space="preserve">Short-Tailed Swift </t>
  </si>
  <si>
    <t xml:space="preserve">Shy Albatross </t>
  </si>
  <si>
    <t xml:space="preserve">Siberian Accentor </t>
  </si>
  <si>
    <t xml:space="preserve">Siberian Blue Robin </t>
  </si>
  <si>
    <t xml:space="preserve">Siberian Rubythroat </t>
  </si>
  <si>
    <t xml:space="preserve">Siskins, Redpolls, Finches,Crossbills </t>
  </si>
  <si>
    <t xml:space="preserve">Skuas &amp; Jaegers </t>
  </si>
  <si>
    <t xml:space="preserve">Skuas, Jaegers, Gulls, Terns </t>
  </si>
  <si>
    <t xml:space="preserve">Sky Lark </t>
  </si>
  <si>
    <t xml:space="preserve">Slate-Throated Redstart </t>
  </si>
  <si>
    <t xml:space="preserve">Slaty-Backed Gull </t>
  </si>
  <si>
    <t xml:space="preserve">Sltmrsh Sharp-Tail Sparrow </t>
  </si>
  <si>
    <t xml:space="preserve">Small Kauai Thrush </t>
  </si>
  <si>
    <t xml:space="preserve">Smew </t>
  </si>
  <si>
    <t xml:space="preserve">Smith's Longspur </t>
  </si>
  <si>
    <t xml:space="preserve">Smooth-Billed Ani </t>
  </si>
  <si>
    <t xml:space="preserve">Snail Kite </t>
  </si>
  <si>
    <t xml:space="preserve">Snow Bunting </t>
  </si>
  <si>
    <t xml:space="preserve">Snow Goose </t>
  </si>
  <si>
    <t xml:space="preserve">Snowy Egret </t>
  </si>
  <si>
    <t xml:space="preserve">Snowy Owl </t>
  </si>
  <si>
    <t xml:space="preserve">Snowy Plover </t>
  </si>
  <si>
    <t xml:space="preserve">Social Flycatcher </t>
  </si>
  <si>
    <t xml:space="preserve">Solitary Sandpiper </t>
  </si>
  <si>
    <t xml:space="preserve">Song Sparrow </t>
  </si>
  <si>
    <t xml:space="preserve">Sooty Shearwater </t>
  </si>
  <si>
    <t xml:space="preserve">Sooty Tern </t>
  </si>
  <si>
    <t xml:space="preserve">Sora </t>
  </si>
  <si>
    <t xml:space="preserve">South Polar Skua </t>
  </si>
  <si>
    <t xml:space="preserve">Southern Caracara </t>
  </si>
  <si>
    <t xml:space="preserve">Southern Martin </t>
  </si>
  <si>
    <t xml:space="preserve">Spectacled Eider </t>
  </si>
  <si>
    <t xml:space="preserve">Spoon-Billed Sandpiper </t>
  </si>
  <si>
    <t xml:space="preserve">Spoonbills, Ibises </t>
  </si>
  <si>
    <t xml:space="preserve">Spot-Billed Duck </t>
  </si>
  <si>
    <t xml:space="preserve">Spotless Crake </t>
  </si>
  <si>
    <t xml:space="preserve">Spotted Owl </t>
  </si>
  <si>
    <t xml:space="preserve">Spotted Rail </t>
  </si>
  <si>
    <t xml:space="preserve">Spotted Redshank </t>
  </si>
  <si>
    <t xml:space="preserve">Spotted Sandpiper </t>
  </si>
  <si>
    <t xml:space="preserve">Spotted Towhee </t>
  </si>
  <si>
    <t xml:space="preserve">Sprague's Pipit </t>
  </si>
  <si>
    <t xml:space="preserve">Stejneger's Petrel </t>
  </si>
  <si>
    <t xml:space="preserve">Steller's Eider </t>
  </si>
  <si>
    <t xml:space="preserve">Steller's Jay </t>
  </si>
  <si>
    <t xml:space="preserve">Steller's Sea Eagle </t>
  </si>
  <si>
    <t xml:space="preserve">Stilt Sandpiper </t>
  </si>
  <si>
    <t xml:space="preserve">Stonechat </t>
  </si>
  <si>
    <t>Storm-Petrels</t>
  </si>
  <si>
    <t xml:space="preserve">Streak-Backed Oriole </t>
  </si>
  <si>
    <t xml:space="preserve">Streaked Shearwater </t>
  </si>
  <si>
    <t xml:space="preserve">Stygian Owl </t>
  </si>
  <si>
    <t xml:space="preserve">Sulphur-Bellied Flycatcher </t>
  </si>
  <si>
    <t xml:space="preserve">Summer Tanager </t>
  </si>
  <si>
    <t xml:space="preserve">Surf Scoter </t>
  </si>
  <si>
    <t xml:space="preserve">Surface Feeding Ducks </t>
  </si>
  <si>
    <t xml:space="preserve">Surfbird </t>
  </si>
  <si>
    <t xml:space="preserve">Swainson's Hawk </t>
  </si>
  <si>
    <t xml:space="preserve">Swainson's Thrush </t>
  </si>
  <si>
    <t xml:space="preserve">Swainson's Warbler </t>
  </si>
  <si>
    <t xml:space="preserve">Swallow-Tailed Kite </t>
  </si>
  <si>
    <t xml:space="preserve">Swamp Sparrow </t>
  </si>
  <si>
    <t xml:space="preserve">Swans </t>
  </si>
  <si>
    <t xml:space="preserve">Swifts </t>
  </si>
  <si>
    <t xml:space="preserve">Swinhoe's Snipe </t>
  </si>
  <si>
    <t xml:space="preserve">Tahiti Petrel </t>
  </si>
  <si>
    <t xml:space="preserve">Taiga Bean-Goose </t>
  </si>
  <si>
    <t xml:space="preserve">Tamaulipas Crow </t>
  </si>
  <si>
    <t xml:space="preserve">Tanagers </t>
  </si>
  <si>
    <t xml:space="preserve">Tawny-Shoulder Blackbird </t>
  </si>
  <si>
    <t xml:space="preserve">Temminck's Stint </t>
  </si>
  <si>
    <t xml:space="preserve">Tengmalm's Owl </t>
  </si>
  <si>
    <t xml:space="preserve">Tennessee Warbler </t>
  </si>
  <si>
    <t xml:space="preserve">Terek Sandpiper </t>
  </si>
  <si>
    <t xml:space="preserve">Terns &amp; Noodies </t>
  </si>
  <si>
    <t xml:space="preserve">Thayer's Gull </t>
  </si>
  <si>
    <t xml:space="preserve">Thick-Billed Kingbird </t>
  </si>
  <si>
    <t xml:space="preserve">Thick-Billed Murre </t>
  </si>
  <si>
    <t xml:space="preserve">Thick-Billed Vireo </t>
  </si>
  <si>
    <t xml:space="preserve">Thrashers, Mockingbirds </t>
  </si>
  <si>
    <t xml:space="preserve">Thrushes </t>
  </si>
  <si>
    <t xml:space="preserve">Titmice, Chickadees </t>
  </si>
  <si>
    <t xml:space="preserve">Townsend's Shearwater </t>
  </si>
  <si>
    <t xml:space="preserve">Townsend's Solitaire </t>
  </si>
  <si>
    <t xml:space="preserve">Townsend's Warbler </t>
  </si>
  <si>
    <t xml:space="preserve">Tree Pipit </t>
  </si>
  <si>
    <t xml:space="preserve">Tree Swallow </t>
  </si>
  <si>
    <t xml:space="preserve">Tricolored Blackbird </t>
  </si>
  <si>
    <t xml:space="preserve">Tricolored Heron </t>
  </si>
  <si>
    <t xml:space="preserve">Tristram's Storm-Petrel </t>
  </si>
  <si>
    <t xml:space="preserve">Tropical Kingbird </t>
  </si>
  <si>
    <t xml:space="preserve">Tropical Parula </t>
  </si>
  <si>
    <t xml:space="preserve">Tropicbirds </t>
  </si>
  <si>
    <t xml:space="preserve">Trumpeter Swan </t>
  </si>
  <si>
    <t xml:space="preserve">Tubenoses </t>
  </si>
  <si>
    <t xml:space="preserve">Tufted Duck </t>
  </si>
  <si>
    <t xml:space="preserve">Tufted Flycatcher </t>
  </si>
  <si>
    <t xml:space="preserve">Tufted Puffin </t>
  </si>
  <si>
    <t xml:space="preserve">Tufted Titmouse </t>
  </si>
  <si>
    <t xml:space="preserve">Tundra Bean-Goose </t>
  </si>
  <si>
    <t xml:space="preserve">Tundra Swan </t>
  </si>
  <si>
    <t xml:space="preserve">Turkey Vulture </t>
  </si>
  <si>
    <t xml:space="preserve">Tyrant Flycatchers </t>
  </si>
  <si>
    <t xml:space="preserve">Upland Sandpiper </t>
  </si>
  <si>
    <t xml:space="preserve">Varied Bunting </t>
  </si>
  <si>
    <t xml:space="preserve">Varied Thrush </t>
  </si>
  <si>
    <t xml:space="preserve">Variegated Flycatcher </t>
  </si>
  <si>
    <t xml:space="preserve">Vaux's Swift </t>
  </si>
  <si>
    <t xml:space="preserve">Veery </t>
  </si>
  <si>
    <t xml:space="preserve">Verdin </t>
  </si>
  <si>
    <t xml:space="preserve">Vermilion Flycatcher </t>
  </si>
  <si>
    <t xml:space="preserve">Vesper Sparrow </t>
  </si>
  <si>
    <t xml:space="preserve">Violet-Crowned Hummingbird </t>
  </si>
  <si>
    <t xml:space="preserve">Violet-Green Swallow </t>
  </si>
  <si>
    <t xml:space="preserve">Vireos </t>
  </si>
  <si>
    <t xml:space="preserve">Virginia Rail </t>
  </si>
  <si>
    <t xml:space="preserve">Virginia's Warbler </t>
  </si>
  <si>
    <t xml:space="preserve">Vultures </t>
  </si>
  <si>
    <t xml:space="preserve">W Indian Whistling Duck </t>
  </si>
  <si>
    <t xml:space="preserve">Wagtails &amp; Pipits </t>
  </si>
  <si>
    <t xml:space="preserve">Wandering Albatross </t>
  </si>
  <si>
    <t xml:space="preserve">Wandering Tattler </t>
  </si>
  <si>
    <t xml:space="preserve">Warbling Vireo </t>
  </si>
  <si>
    <t>Wedge-Rumped Storm-Petrel</t>
  </si>
  <si>
    <t xml:space="preserve">Wedge-Tailed Shearwater </t>
  </si>
  <si>
    <t xml:space="preserve">Western Bluebird </t>
  </si>
  <si>
    <t xml:space="preserve">Western Grebe </t>
  </si>
  <si>
    <t xml:space="preserve">Western Gull </t>
  </si>
  <si>
    <t xml:space="preserve">Western Kingbird </t>
  </si>
  <si>
    <t xml:space="preserve">Western Meadowlark </t>
  </si>
  <si>
    <t xml:space="preserve">Western Reef-Heron </t>
  </si>
  <si>
    <t xml:space="preserve">Western Sandpiper </t>
  </si>
  <si>
    <t xml:space="preserve">Western Screech Owl </t>
  </si>
  <si>
    <t xml:space="preserve">Western Scrub-Jay </t>
  </si>
  <si>
    <t xml:space="preserve">Western Spindalis </t>
  </si>
  <si>
    <t xml:space="preserve">Western Tanager </t>
  </si>
  <si>
    <t xml:space="preserve">Western Wood Pewee </t>
  </si>
  <si>
    <t xml:space="preserve">Whimbrel </t>
  </si>
  <si>
    <t>Whip-Poor-Will</t>
  </si>
  <si>
    <t xml:space="preserve">Whiskered Auklet </t>
  </si>
  <si>
    <t xml:space="preserve">Whiskered Screech Owl </t>
  </si>
  <si>
    <t xml:space="preserve">Whiskered Tern </t>
  </si>
  <si>
    <t xml:space="preserve">Whistling Ducks </t>
  </si>
  <si>
    <t xml:space="preserve">White Ibis </t>
  </si>
  <si>
    <t xml:space="preserve">White Tern </t>
  </si>
  <si>
    <t xml:space="preserve">White Wagtail </t>
  </si>
  <si>
    <t>White-Bellied Storm-Petrel</t>
  </si>
  <si>
    <t xml:space="preserve">White-Breasted Nuthatch </t>
  </si>
  <si>
    <t xml:space="preserve">White-Cheeked Pintail </t>
  </si>
  <si>
    <t xml:space="preserve">White-Cheeked Starling </t>
  </si>
  <si>
    <t xml:space="preserve">White-Collared Seedeater </t>
  </si>
  <si>
    <t xml:space="preserve">White-Collared Swift </t>
  </si>
  <si>
    <t xml:space="preserve">White-Crowned Pigeon </t>
  </si>
  <si>
    <t xml:space="preserve">White-Crowned Sparrow </t>
  </si>
  <si>
    <t xml:space="preserve">White-Eared Hummingbird </t>
  </si>
  <si>
    <t xml:space="preserve">White-Eyed Vireo </t>
  </si>
  <si>
    <t xml:space="preserve">White-Faced Ibis </t>
  </si>
  <si>
    <t>White-Faced Storm-Petrel</t>
  </si>
  <si>
    <t xml:space="preserve">White-Headed Woodpecker </t>
  </si>
  <si>
    <t xml:space="preserve">White-Necked Crow </t>
  </si>
  <si>
    <t xml:space="preserve">White-Necked Petrel </t>
  </si>
  <si>
    <t xml:space="preserve">White-Rumped Sandpiper </t>
  </si>
  <si>
    <t xml:space="preserve">White-Rumped Swiftlet </t>
  </si>
  <si>
    <t xml:space="preserve">White-Tailed Hawk </t>
  </si>
  <si>
    <t xml:space="preserve">White-Tailed Kite </t>
  </si>
  <si>
    <t xml:space="preserve">White-Tailed Sea Eagle </t>
  </si>
  <si>
    <t xml:space="preserve">White-Tailed Tropicbird </t>
  </si>
  <si>
    <t>White-Throated Ground-Dove</t>
  </si>
  <si>
    <t xml:space="preserve">White-Throated Needletail </t>
  </si>
  <si>
    <t xml:space="preserve">White-Throated Robin </t>
  </si>
  <si>
    <t xml:space="preserve">White-Throated Sparrow </t>
  </si>
  <si>
    <t xml:space="preserve">White-Throated Swift </t>
  </si>
  <si>
    <t xml:space="preserve">White-Tipped Dove </t>
  </si>
  <si>
    <t xml:space="preserve">White-Winged Crossbill </t>
  </si>
  <si>
    <t xml:space="preserve">White-Winged Dove </t>
  </si>
  <si>
    <t xml:space="preserve">White-Winged Scoter </t>
  </si>
  <si>
    <t xml:space="preserve">White-Winged Tern </t>
  </si>
  <si>
    <t xml:space="preserve">Whooper Swan </t>
  </si>
  <si>
    <t xml:space="preserve">Whooping Crane </t>
  </si>
  <si>
    <t xml:space="preserve">Willet </t>
  </si>
  <si>
    <t xml:space="preserve">Williamson's Sapsucker </t>
  </si>
  <si>
    <t xml:space="preserve">Willow Flycatcher </t>
  </si>
  <si>
    <t xml:space="preserve">Willow Warbler </t>
  </si>
  <si>
    <t xml:space="preserve">Wilson's Phalarope </t>
  </si>
  <si>
    <t xml:space="preserve">Wilson's Plover </t>
  </si>
  <si>
    <t xml:space="preserve">Wilson's Snipe </t>
  </si>
  <si>
    <t xml:space="preserve">Wilson's Storm-Petrel </t>
  </si>
  <si>
    <t xml:space="preserve">Wilson's Warbler </t>
  </si>
  <si>
    <t xml:space="preserve">Winter Wren </t>
  </si>
  <si>
    <t xml:space="preserve">Wood Duck </t>
  </si>
  <si>
    <t xml:space="preserve">Wood Sandpiper </t>
  </si>
  <si>
    <t xml:space="preserve">Wood Stork </t>
  </si>
  <si>
    <t xml:space="preserve">Wood Thrush </t>
  </si>
  <si>
    <t xml:space="preserve">Wood Warbler </t>
  </si>
  <si>
    <t xml:space="preserve">Wood Warblers </t>
  </si>
  <si>
    <t xml:space="preserve">Woodpeckers </t>
  </si>
  <si>
    <t xml:space="preserve">Worm-Eating Warbler </t>
  </si>
  <si>
    <t xml:space="preserve">Worthen's Sparrow </t>
  </si>
  <si>
    <t xml:space="preserve">Wrens </t>
  </si>
  <si>
    <t xml:space="preserve">Xantus's Hummingbird </t>
  </si>
  <si>
    <t xml:space="preserve">Xantus's Murrelet </t>
  </si>
  <si>
    <t xml:space="preserve">Yellow Bittern </t>
  </si>
  <si>
    <t xml:space="preserve">Yellow Grosbeak </t>
  </si>
  <si>
    <t xml:space="preserve">Yellow Rail </t>
  </si>
  <si>
    <t xml:space="preserve">Yellow Warbler </t>
  </si>
  <si>
    <t xml:space="preserve">Yellow-Bellied Flycatcher </t>
  </si>
  <si>
    <t xml:space="preserve">Yellow-Bellied Sapsucker </t>
  </si>
  <si>
    <t xml:space="preserve">Yellow-Billed Cuckoo </t>
  </si>
  <si>
    <t xml:space="preserve">Yellow-Billed Loon </t>
  </si>
  <si>
    <t xml:space="preserve">Yellow-Billed Magpie </t>
  </si>
  <si>
    <t xml:space="preserve">Yellow-Breasted Bunting </t>
  </si>
  <si>
    <t xml:space="preserve">Yellow-Breasted Chat </t>
  </si>
  <si>
    <t xml:space="preserve">Yellow-Breasted Crake </t>
  </si>
  <si>
    <t>Yellow-Crowned Night-Heron</t>
  </si>
  <si>
    <t xml:space="preserve">Yellow-Eyed Junco </t>
  </si>
  <si>
    <t xml:space="preserve">Yellow-Faced Grassquit </t>
  </si>
  <si>
    <t xml:space="preserve">Yellow-Footed Gull </t>
  </si>
  <si>
    <t xml:space="preserve">Yellow-Green Vireo </t>
  </si>
  <si>
    <t xml:space="preserve">Yellow-Headed Blackbird </t>
  </si>
  <si>
    <t xml:space="preserve">Yellow-Legged Gull </t>
  </si>
  <si>
    <t xml:space="preserve">Yellow-Nosed Albatross </t>
  </si>
  <si>
    <t xml:space="preserve">Yellow-Rumped Warbler </t>
  </si>
  <si>
    <t xml:space="preserve">Yellow-Shouldered Blackbird </t>
  </si>
  <si>
    <t xml:space="preserve">Yellow-Throated Bunting </t>
  </si>
  <si>
    <t xml:space="preserve">Yellow-Throated Vireo </t>
  </si>
  <si>
    <t xml:space="preserve">Yellow-Throated Warbler </t>
  </si>
  <si>
    <t xml:space="preserve">Yucatan Vireo </t>
  </si>
  <si>
    <t xml:space="preserve">Zenaida Dove </t>
  </si>
  <si>
    <t xml:space="preserve">Zone-Tailed Hawk </t>
  </si>
  <si>
    <t xml:space="preserve"> BAEA</t>
  </si>
  <si>
    <t xml:space="preserve"> GOEA</t>
  </si>
  <si>
    <t xml:space="preserve"> ABTO</t>
  </si>
  <si>
    <t xml:space="preserve"> ACFL</t>
  </si>
  <si>
    <t xml:space="preserve"> AC$$</t>
  </si>
  <si>
    <t xml:space="preserve"> ACWO</t>
  </si>
  <si>
    <t xml:space="preserve"> ADWA</t>
  </si>
  <si>
    <t xml:space="preserve"> AKEK</t>
  </si>
  <si>
    <t xml:space="preserve"> LOXC</t>
  </si>
  <si>
    <t xml:space="preserve"> HEWI</t>
  </si>
  <si>
    <t xml:space="preserve"> AKIK</t>
  </si>
  <si>
    <t xml:space="preserve"> DI$$</t>
  </si>
  <si>
    <t xml:space="preserve"> ALFL</t>
  </si>
  <si>
    <t xml:space="preserve"> ALTE</t>
  </si>
  <si>
    <t xml:space="preserve"> ALHU</t>
  </si>
  <si>
    <t xml:space="preserve"> ALSW</t>
  </si>
  <si>
    <t xml:space="preserve"> LIOR</t>
  </si>
  <si>
    <t xml:space="preserve"> AMAV</t>
  </si>
  <si>
    <t xml:space="preserve"> AMBI</t>
  </si>
  <si>
    <t xml:space="preserve"> BLDU</t>
  </si>
  <si>
    <t xml:space="preserve"> AMCO</t>
  </si>
  <si>
    <t xml:space="preserve"> CROW</t>
  </si>
  <si>
    <t xml:space="preserve"> DIPP</t>
  </si>
  <si>
    <t xml:space="preserve"> AGPL</t>
  </si>
  <si>
    <t xml:space="preserve"> AMGO</t>
  </si>
  <si>
    <t xml:space="preserve"> AMKE</t>
  </si>
  <si>
    <t xml:space="preserve"> AMOY</t>
  </si>
  <si>
    <t xml:space="preserve"> AMPI</t>
  </si>
  <si>
    <t xml:space="preserve"> AMRE</t>
  </si>
  <si>
    <t xml:space="preserve"> AMRO</t>
  </si>
  <si>
    <t xml:space="preserve"> ATTW</t>
  </si>
  <si>
    <t xml:space="preserve"> TRSP</t>
  </si>
  <si>
    <t xml:space="preserve"> WHPE</t>
  </si>
  <si>
    <t xml:space="preserve"> AMWI</t>
  </si>
  <si>
    <t xml:space="preserve"> AMWO</t>
  </si>
  <si>
    <t xml:space="preserve"> ANMU</t>
  </si>
  <si>
    <t xml:space="preserve"> AMAN</t>
  </si>
  <si>
    <t xml:space="preserve"> ANIA</t>
  </si>
  <si>
    <t xml:space="preserve"> ANHU</t>
  </si>
  <si>
    <t xml:space="preserve"> CRHU</t>
  </si>
  <si>
    <t xml:space="preserve"> BHUE</t>
  </si>
  <si>
    <t xml:space="preserve"> ANMA</t>
  </si>
  <si>
    <t xml:space="preserve"> CHGU</t>
  </si>
  <si>
    <t xml:space="preserve"> TAPH</t>
  </si>
  <si>
    <t xml:space="preserve"> HISA</t>
  </si>
  <si>
    <t xml:space="preserve"> APFA</t>
  </si>
  <si>
    <t xml:space="preserve"> ARLO</t>
  </si>
  <si>
    <t xml:space="preserve"> ARTE</t>
  </si>
  <si>
    <t xml:space="preserve"> AWAR</t>
  </si>
  <si>
    <t xml:space="preserve"> ARWO</t>
  </si>
  <si>
    <t xml:space="preserve"> ATFL</t>
  </si>
  <si>
    <t xml:space="preserve"> ASPE</t>
  </si>
  <si>
    <t xml:space="preserve"> COPU</t>
  </si>
  <si>
    <t xml:space="preserve"> BHOR</t>
  </si>
  <si>
    <t xml:space="preserve"> AUSH</t>
  </si>
  <si>
    <t xml:space="preserve"> AL$$</t>
  </si>
  <si>
    <t xml:space="preserve"> RIPI</t>
  </si>
  <si>
    <t xml:space="preserve"> AZGA</t>
  </si>
  <si>
    <t xml:space="preserve"> BASP</t>
  </si>
  <si>
    <t xml:space="preserve"> BAWA</t>
  </si>
  <si>
    <t xml:space="preserve"> BAPO</t>
  </si>
  <si>
    <t xml:space="preserve"> BMOC</t>
  </si>
  <si>
    <t xml:space="preserve"> BHSW</t>
  </si>
  <si>
    <t xml:space="preserve"> BAWS</t>
  </si>
  <si>
    <t xml:space="preserve"> PEVE</t>
  </si>
  <si>
    <t xml:space="preserve"> BATE</t>
  </si>
  <si>
    <t xml:space="preserve"> BASA</t>
  </si>
  <si>
    <t xml:space="preserve"> BAJU</t>
  </si>
  <si>
    <t xml:space="preserve"> BAOR</t>
  </si>
  <si>
    <t xml:space="preserve"> HAST</t>
  </si>
  <si>
    <t xml:space="preserve"> BTPI</t>
  </si>
  <si>
    <t xml:space="preserve"> BKSW</t>
  </si>
  <si>
    <t xml:space="preserve"> FAPE</t>
  </si>
  <si>
    <t xml:space="preserve"> BAOW</t>
  </si>
  <si>
    <t xml:space="preserve"> BASW</t>
  </si>
  <si>
    <t xml:space="preserve"> BRGO</t>
  </si>
  <si>
    <t xml:space="preserve"> BDOW</t>
  </si>
  <si>
    <t xml:space="preserve"> BAGO</t>
  </si>
  <si>
    <t xml:space="preserve"> BTGO</t>
  </si>
  <si>
    <t xml:space="preserve"> BBWA</t>
  </si>
  <si>
    <t xml:space="preserve"> BEGU</t>
  </si>
  <si>
    <t xml:space="preserve"> BEVI</t>
  </si>
  <si>
    <t xml:space="preserve"> BEKI</t>
  </si>
  <si>
    <t xml:space="preserve"> BETH</t>
  </si>
  <si>
    <t xml:space="preserve"> BCHU</t>
  </si>
  <si>
    <t xml:space="preserve"> BEWR</t>
  </si>
  <si>
    <t xml:space="preserve"> BITH</t>
  </si>
  <si>
    <t xml:space="preserve"> IXFL</t>
  </si>
  <si>
    <t xml:space="preserve"> BLCA</t>
  </si>
  <si>
    <t xml:space="preserve"> BLGU</t>
  </si>
  <si>
    <t xml:space="preserve"> BKKI</t>
  </si>
  <si>
    <t xml:space="preserve"> ANMI</t>
  </si>
  <si>
    <t xml:space="preserve"> BLOY</t>
  </si>
  <si>
    <t xml:space="preserve"> BLPH</t>
  </si>
  <si>
    <t xml:space="preserve"> BLRA</t>
  </si>
  <si>
    <t xml:space="preserve"> BRFI</t>
  </si>
  <si>
    <t xml:space="preserve"> BLSC</t>
  </si>
  <si>
    <t xml:space="preserve"> BLSK</t>
  </si>
  <si>
    <t xml:space="preserve"> BSPE</t>
  </si>
  <si>
    <t xml:space="preserve"> BLSW</t>
  </si>
  <si>
    <t xml:space="preserve"> BLTE</t>
  </si>
  <si>
    <t xml:space="preserve"> BLTU</t>
  </si>
  <si>
    <t xml:space="preserve"> BLVU</t>
  </si>
  <si>
    <t xml:space="preserve"> BAWW</t>
  </si>
  <si>
    <t xml:space="preserve"> BTWO</t>
  </si>
  <si>
    <t xml:space="preserve"> BBPL</t>
  </si>
  <si>
    <t xml:space="preserve"> BBPE</t>
  </si>
  <si>
    <t xml:space="preserve"> BBCU</t>
  </si>
  <si>
    <t xml:space="preserve"> BBMP</t>
  </si>
  <si>
    <t xml:space="preserve"> IC$$</t>
  </si>
  <si>
    <t xml:space="preserve"> BBAB</t>
  </si>
  <si>
    <t xml:space="preserve"> BLWA</t>
  </si>
  <si>
    <t xml:space="preserve"> BCCH</t>
  </si>
  <si>
    <t xml:space="preserve"> BCGN</t>
  </si>
  <si>
    <t xml:space="preserve"> BCPE</t>
  </si>
  <si>
    <t xml:space="preserve"> BCVI</t>
  </si>
  <si>
    <t xml:space="preserve"> BCHM</t>
  </si>
  <si>
    <t xml:space="preserve"> BCSP</t>
  </si>
  <si>
    <t xml:space="preserve"> BCTM</t>
  </si>
  <si>
    <t xml:space="preserve"> BCNH</t>
  </si>
  <si>
    <t xml:space="preserve"> BFGR</t>
  </si>
  <si>
    <t xml:space="preserve"> BFAL</t>
  </si>
  <si>
    <t xml:space="preserve"> BHGR</t>
  </si>
  <si>
    <t xml:space="preserve"> BHGU</t>
  </si>
  <si>
    <t xml:space="preserve"> BHNT</t>
  </si>
  <si>
    <t xml:space="preserve"> BLKI</t>
  </si>
  <si>
    <t xml:space="preserve"> BNTE</t>
  </si>
  <si>
    <t xml:space="preserve"> BNST</t>
  </si>
  <si>
    <t xml:space="preserve"> BPWA</t>
  </si>
  <si>
    <t xml:space="preserve"> BTGN</t>
  </si>
  <si>
    <t xml:space="preserve"> LILI</t>
  </si>
  <si>
    <t xml:space="preserve"> BTGU</t>
  </si>
  <si>
    <t xml:space="preserve"> BTBW</t>
  </si>
  <si>
    <t xml:space="preserve"> BGWA</t>
  </si>
  <si>
    <t xml:space="preserve"> BTGW</t>
  </si>
  <si>
    <t xml:space="preserve"> BTSP</t>
  </si>
  <si>
    <t xml:space="preserve"> BVOR</t>
  </si>
  <si>
    <t xml:space="preserve"> PUOP</t>
  </si>
  <si>
    <t xml:space="preserve"> BWVI</t>
  </si>
  <si>
    <t xml:space="preserve"> BWPE</t>
  </si>
  <si>
    <t xml:space="preserve"> HIHI</t>
  </si>
  <si>
    <t xml:space="preserve"> BBWD</t>
  </si>
  <si>
    <t xml:space="preserve"> CPRL</t>
  </si>
  <si>
    <t xml:space="preserve"> BLGR</t>
  </si>
  <si>
    <t xml:space="preserve"> BLJA</t>
  </si>
  <si>
    <t xml:space="preserve"> BLMO</t>
  </si>
  <si>
    <t xml:space="preserve"> MOSO</t>
  </si>
  <si>
    <t xml:space="preserve"> BLBO</t>
  </si>
  <si>
    <t xml:space="preserve"> BGGN</t>
  </si>
  <si>
    <t xml:space="preserve"> BGNO</t>
  </si>
  <si>
    <t xml:space="preserve"> SOVI</t>
  </si>
  <si>
    <t xml:space="preserve"> BLUE</t>
  </si>
  <si>
    <t xml:space="preserve"> BUHU</t>
  </si>
  <si>
    <t xml:space="preserve"> BWTE</t>
  </si>
  <si>
    <t xml:space="preserve"> BWWA</t>
  </si>
  <si>
    <t xml:space="preserve"> BTGR</t>
  </si>
  <si>
    <t xml:space="preserve"> BOBO</t>
  </si>
  <si>
    <t xml:space="preserve"> BOWA</t>
  </si>
  <si>
    <t xml:space="preserve"> BOGU</t>
  </si>
  <si>
    <t xml:space="preserve"> BOPE</t>
  </si>
  <si>
    <t xml:space="preserve"> SL$$</t>
  </si>
  <si>
    <t xml:space="preserve"> BOCH</t>
  </si>
  <si>
    <t xml:space="preserve"> BOSP</t>
  </si>
  <si>
    <t xml:space="preserve"> BRAM</t>
  </si>
  <si>
    <t xml:space="preserve"> BRCO</t>
  </si>
  <si>
    <t xml:space="preserve"> BRAN</t>
  </si>
  <si>
    <t xml:space="preserve"> BRBL</t>
  </si>
  <si>
    <t xml:space="preserve"> BRSP</t>
  </si>
  <si>
    <t xml:space="preserve"> BRQD</t>
  </si>
  <si>
    <t xml:space="preserve"> BRTE</t>
  </si>
  <si>
    <t xml:space="preserve"> BRTI</t>
  </si>
  <si>
    <t xml:space="preserve"> BTCU</t>
  </si>
  <si>
    <t xml:space="preserve"> BBHU</t>
  </si>
  <si>
    <t xml:space="preserve"> BDSA</t>
  </si>
  <si>
    <t xml:space="preserve"> BTHU</t>
  </si>
  <si>
    <t xml:space="preserve"> BWHA</t>
  </si>
  <si>
    <t xml:space="preserve"> BZCO</t>
  </si>
  <si>
    <t xml:space="preserve"> BRBO</t>
  </si>
  <si>
    <t xml:space="preserve"> BRCR</t>
  </si>
  <si>
    <t xml:space="preserve"> CYMO</t>
  </si>
  <si>
    <t xml:space="preserve"> NOTE</t>
  </si>
  <si>
    <t xml:space="preserve"> BRPE</t>
  </si>
  <si>
    <t xml:space="preserve"> PEOC</t>
  </si>
  <si>
    <t xml:space="preserve"> LANC</t>
  </si>
  <si>
    <t xml:space="preserve"> BRTH</t>
  </si>
  <si>
    <t xml:space="preserve"> BCRF</t>
  </si>
  <si>
    <t xml:space="preserve"> BCMA</t>
  </si>
  <si>
    <t xml:space="preserve"> WCFL</t>
  </si>
  <si>
    <t xml:space="preserve"> BHCO</t>
  </si>
  <si>
    <t xml:space="preserve"> BHNU</t>
  </si>
  <si>
    <t xml:space="preserve"> BBRA</t>
  </si>
  <si>
    <t xml:space="preserve"> BFHU</t>
  </si>
  <si>
    <t xml:space="preserve"> EMFU</t>
  </si>
  <si>
    <t xml:space="preserve"> BBSA</t>
  </si>
  <si>
    <t xml:space="preserve"> CRID</t>
  </si>
  <si>
    <t xml:space="preserve"> BUFF</t>
  </si>
  <si>
    <t xml:space="preserve"> NZSH</t>
  </si>
  <si>
    <t xml:space="preserve"> BORI</t>
  </si>
  <si>
    <t xml:space="preserve"> BULP</t>
  </si>
  <si>
    <t xml:space="preserve"> HEHU</t>
  </si>
  <si>
    <t xml:space="preserve"> BUOW</t>
  </si>
  <si>
    <t xml:space="preserve"> SPEC</t>
  </si>
  <si>
    <t xml:space="preserve"> BUSH</t>
  </si>
  <si>
    <t xml:space="preserve"> CTWR</t>
  </si>
  <si>
    <t xml:space="preserve"> PTCA</t>
  </si>
  <si>
    <t xml:space="preserve"> CACO</t>
  </si>
  <si>
    <t xml:space="preserve"> PCAF</t>
  </si>
  <si>
    <t xml:space="preserve"> CAGU</t>
  </si>
  <si>
    <t xml:space="preserve"> CATH</t>
  </si>
  <si>
    <t xml:space="preserve"> PICR</t>
  </si>
  <si>
    <t xml:space="preserve"> CAHU</t>
  </si>
  <si>
    <t xml:space="preserve"> CAGO</t>
  </si>
  <si>
    <t xml:space="preserve"> CAWA</t>
  </si>
  <si>
    <t xml:space="preserve"> CANV</t>
  </si>
  <si>
    <t xml:space="preserve"> BRTO</t>
  </si>
  <si>
    <t xml:space="preserve"> CNWR</t>
  </si>
  <si>
    <t xml:space="preserve"> CMWA</t>
  </si>
  <si>
    <t xml:space="preserve"> CVSH</t>
  </si>
  <si>
    <t xml:space="preserve"> FL$$</t>
  </si>
  <si>
    <t xml:space="preserve"> CBCO</t>
  </si>
  <si>
    <t xml:space="preserve"> CAEL</t>
  </si>
  <si>
    <t xml:space="preserve"> CAMA</t>
  </si>
  <si>
    <t xml:space="preserve"> CACH</t>
  </si>
  <si>
    <t xml:space="preserve"> CAWR</t>
  </si>
  <si>
    <t xml:space="preserve"> CATE</t>
  </si>
  <si>
    <t xml:space="preserve"> CAAU</t>
  </si>
  <si>
    <t xml:space="preserve"> CAFI</t>
  </si>
  <si>
    <t xml:space="preserve"> CAKI</t>
  </si>
  <si>
    <t xml:space="preserve"> CASP</t>
  </si>
  <si>
    <t xml:space="preserve"> VICA</t>
  </si>
  <si>
    <t xml:space="preserve"> CAEG</t>
  </si>
  <si>
    <t xml:space="preserve"> CASW</t>
  </si>
  <si>
    <t xml:space="preserve"> CEWA</t>
  </si>
  <si>
    <t xml:space="preserve"> CRWA</t>
  </si>
  <si>
    <t xml:space="preserve"> CBCH</t>
  </si>
  <si>
    <t xml:space="preserve"> VBST</t>
  </si>
  <si>
    <t xml:space="preserve"> CCLO</t>
  </si>
  <si>
    <t xml:space="preserve"> CSWA</t>
  </si>
  <si>
    <t xml:space="preserve"> WNRA</t>
  </si>
  <si>
    <t xml:space="preserve"> CHSW</t>
  </si>
  <si>
    <t xml:space="preserve"> EGEU</t>
  </si>
  <si>
    <t xml:space="preserve"> ACCS</t>
  </si>
  <si>
    <t xml:space="preserve"> CPHE</t>
  </si>
  <si>
    <t xml:space="preserve"> CHSP</t>
  </si>
  <si>
    <t xml:space="preserve"> CISH</t>
  </si>
  <si>
    <t xml:space="preserve"> CHWW</t>
  </si>
  <si>
    <t xml:space="preserve"> AMRU</t>
  </si>
  <si>
    <t xml:space="preserve"> CITE</t>
  </si>
  <si>
    <t xml:space="preserve"> CIWA</t>
  </si>
  <si>
    <t xml:space="preserve"> CLRA</t>
  </si>
  <si>
    <t xml:space="preserve"> AECL</t>
  </si>
  <si>
    <t xml:space="preserve"> CLNU</t>
  </si>
  <si>
    <t xml:space="preserve"> TUGR</t>
  </si>
  <si>
    <t xml:space="preserve"> CCSP</t>
  </si>
  <si>
    <t xml:space="preserve"> CLSW</t>
  </si>
  <si>
    <t xml:space="preserve"> CLWA</t>
  </si>
  <si>
    <t xml:space="preserve"> MISE</t>
  </si>
  <si>
    <t xml:space="preserve"> HACH</t>
  </si>
  <si>
    <t xml:space="preserve"> CPLO</t>
  </si>
  <si>
    <t xml:space="preserve"> BLHA</t>
  </si>
  <si>
    <t xml:space="preserve"> FRIC</t>
  </si>
  <si>
    <t xml:space="preserve"> CRAN</t>
  </si>
  <si>
    <t xml:space="preserve"> COCU</t>
  </si>
  <si>
    <t xml:space="preserve"> COEI</t>
  </si>
  <si>
    <t xml:space="preserve"> COGO</t>
  </si>
  <si>
    <t xml:space="preserve"> COGR</t>
  </si>
  <si>
    <t xml:space="preserve"> GREE</t>
  </si>
  <si>
    <t xml:space="preserve"> GRDO</t>
  </si>
  <si>
    <t xml:space="preserve"> DEUR</t>
  </si>
  <si>
    <t xml:space="preserve"> EUKE</t>
  </si>
  <si>
    <t xml:space="preserve"> COLO</t>
  </si>
  <si>
    <t xml:space="preserve"> COME</t>
  </si>
  <si>
    <t xml:space="preserve"> COGA</t>
  </si>
  <si>
    <t xml:space="preserve"> COMU</t>
  </si>
  <si>
    <t xml:space="preserve"> CONI</t>
  </si>
  <si>
    <t xml:space="preserve"> PAUR</t>
  </si>
  <si>
    <t xml:space="preserve"> COPO</t>
  </si>
  <si>
    <t xml:space="preserve"> POWI</t>
  </si>
  <si>
    <t xml:space="preserve"> CORA</t>
  </si>
  <si>
    <t xml:space="preserve"> REDP</t>
  </si>
  <si>
    <t xml:space="preserve"> RIPL</t>
  </si>
  <si>
    <t xml:space="preserve"> CAER</t>
  </si>
  <si>
    <t xml:space="preserve"> COSA</t>
  </si>
  <si>
    <t xml:space="preserve"> COSN</t>
  </si>
  <si>
    <t xml:space="preserve"> COSW</t>
  </si>
  <si>
    <t xml:space="preserve"> COTE</t>
  </si>
  <si>
    <t xml:space="preserve"> YELL</t>
  </si>
  <si>
    <t xml:space="preserve"> COWA</t>
  </si>
  <si>
    <t xml:space="preserve"> COPE</t>
  </si>
  <si>
    <t xml:space="preserve"> COHA</t>
  </si>
  <si>
    <t xml:space="preserve"> CFLY</t>
  </si>
  <si>
    <t xml:space="preserve"> PH$$</t>
  </si>
  <si>
    <t xml:space="preserve"> COCR</t>
  </si>
  <si>
    <t xml:space="preserve"> FFSH</t>
  </si>
  <si>
    <t xml:space="preserve"> COHU</t>
  </si>
  <si>
    <t xml:space="preserve"> TYCO</t>
  </si>
  <si>
    <t xml:space="preserve"> GERC</t>
  </si>
  <si>
    <t xml:space="preserve"> GR$$</t>
  </si>
  <si>
    <t xml:space="preserve"> CRMU</t>
  </si>
  <si>
    <t xml:space="preserve"> CCWA</t>
  </si>
  <si>
    <t xml:space="preserve"> CRAU</t>
  </si>
  <si>
    <t xml:space="preserve"> CCHW</t>
  </si>
  <si>
    <t xml:space="preserve"> PADO</t>
  </si>
  <si>
    <t xml:space="preserve"> RHCE</t>
  </si>
  <si>
    <t xml:space="preserve"> CCFD</t>
  </si>
  <si>
    <t xml:space="preserve"> TOCR</t>
  </si>
  <si>
    <t xml:space="preserve"> CUMA</t>
  </si>
  <si>
    <t xml:space="preserve"> CUPE</t>
  </si>
  <si>
    <t xml:space="preserve"> CU$$</t>
  </si>
  <si>
    <t xml:space="preserve"> CUSA</t>
  </si>
  <si>
    <t xml:space="preserve"> CBTH</t>
  </si>
  <si>
    <t xml:space="preserve"> SCJU</t>
  </si>
  <si>
    <t xml:space="preserve"> DICK</t>
  </si>
  <si>
    <t xml:space="preserve"> FA$$</t>
  </si>
  <si>
    <t xml:space="preserve"> DCCO</t>
  </si>
  <si>
    <t xml:space="preserve"> DOVE</t>
  </si>
  <si>
    <t xml:space="preserve"> DOWO</t>
  </si>
  <si>
    <t xml:space="preserve"> ANA$</t>
  </si>
  <si>
    <t xml:space="preserve"> AN$$</t>
  </si>
  <si>
    <t xml:space="preserve"> DUNL</t>
  </si>
  <si>
    <t xml:space="preserve"> DUFL</t>
  </si>
  <si>
    <t xml:space="preserve"> TUNA</t>
  </si>
  <si>
    <t xml:space="preserve"> PHYF</t>
  </si>
  <si>
    <t xml:space="preserve"> OLFL</t>
  </si>
  <si>
    <t xml:space="preserve"> EAGR</t>
  </si>
  <si>
    <t xml:space="preserve"> EUNE</t>
  </si>
  <si>
    <t xml:space="preserve"> EABL</t>
  </si>
  <si>
    <t xml:space="preserve"> EAKI</t>
  </si>
  <si>
    <t xml:space="preserve"> EAME</t>
  </si>
  <si>
    <t xml:space="preserve"> EAPH</t>
  </si>
  <si>
    <t xml:space="preserve"> SCOW</t>
  </si>
  <si>
    <t xml:space="preserve"> RSTO</t>
  </si>
  <si>
    <t xml:space="preserve"> EAPE</t>
  </si>
  <si>
    <t xml:space="preserve"> EYWA</t>
  </si>
  <si>
    <t xml:space="preserve"> AR$$</t>
  </si>
  <si>
    <t xml:space="preserve"> CI$$</t>
  </si>
  <si>
    <t xml:space="preserve"> ELTE</t>
  </si>
  <si>
    <t xml:space="preserve"> TOEL</t>
  </si>
  <si>
    <t xml:space="preserve"> ELOW</t>
  </si>
  <si>
    <t xml:space="preserve"> EWWA</t>
  </si>
  <si>
    <t xml:space="preserve"> EMGO</t>
  </si>
  <si>
    <t xml:space="preserve"> ESCU</t>
  </si>
  <si>
    <t xml:space="preserve"> EUBU</t>
  </si>
  <si>
    <t xml:space="preserve"> EUCO</t>
  </si>
  <si>
    <t xml:space="preserve"> EUCU</t>
  </si>
  <si>
    <t xml:space="preserve"> DOTT</t>
  </si>
  <si>
    <t xml:space="preserve"> FASU</t>
  </si>
  <si>
    <t xml:space="preserve"> UPEP</t>
  </si>
  <si>
    <t xml:space="preserve"> HAOS</t>
  </si>
  <si>
    <t xml:space="preserve"> CSPN</t>
  </si>
  <si>
    <t xml:space="preserve"> EUWI</t>
  </si>
  <si>
    <t xml:space="preserve"> EUWO</t>
  </si>
  <si>
    <t xml:space="preserve"> WRYN</t>
  </si>
  <si>
    <t xml:space="preserve"> PLUA</t>
  </si>
  <si>
    <t xml:space="preserve"> EVGR</t>
  </si>
  <si>
    <t xml:space="preserve"> EBTH</t>
  </si>
  <si>
    <t xml:space="preserve"> FATE</t>
  </si>
  <si>
    <t xml:space="preserve"> FTWA</t>
  </si>
  <si>
    <t xml:space="preserve"> AUCU</t>
  </si>
  <si>
    <t xml:space="preserve"> FEHA</t>
  </si>
  <si>
    <t xml:space="preserve"> FEOW</t>
  </si>
  <si>
    <t xml:space="preserve"> FISP</t>
  </si>
  <si>
    <t xml:space="preserve"> TUPI</t>
  </si>
  <si>
    <t xml:space="preserve"> FICR</t>
  </si>
  <si>
    <t xml:space="preserve"> FSSP</t>
  </si>
  <si>
    <t xml:space="preserve"> FCTA</t>
  </si>
  <si>
    <t xml:space="preserve"> FLOW</t>
  </si>
  <si>
    <t xml:space="preserve"> COSH</t>
  </si>
  <si>
    <t xml:space="preserve"> SCJA</t>
  </si>
  <si>
    <t xml:space="preserve"> FTFL</t>
  </si>
  <si>
    <t xml:space="preserve"> FTSP</t>
  </si>
  <si>
    <t xml:space="preserve"> WRSW</t>
  </si>
  <si>
    <t xml:space="preserve"> FOTE</t>
  </si>
  <si>
    <t xml:space="preserve"> FOSP</t>
  </si>
  <si>
    <t xml:space="preserve"> FRGU</t>
  </si>
  <si>
    <t xml:space="preserve"> FRGD</t>
  </si>
  <si>
    <t xml:space="preserve"> FR$$</t>
  </si>
  <si>
    <t xml:space="preserve"> PR$$</t>
  </si>
  <si>
    <t xml:space="preserve"> FWDU</t>
  </si>
  <si>
    <t xml:space="preserve"> GADW</t>
  </si>
  <si>
    <t xml:space="preserve"> RA$$</t>
  </si>
  <si>
    <t xml:space="preserve"> GATE</t>
  </si>
  <si>
    <t xml:space="preserve"> ANS$</t>
  </si>
  <si>
    <t xml:space="preserve"> GIWO</t>
  </si>
  <si>
    <t xml:space="preserve"> GIFL</t>
  </si>
  <si>
    <t xml:space="preserve"> GLGU</t>
  </si>
  <si>
    <t xml:space="preserve"> GWGU</t>
  </si>
  <si>
    <t xml:space="preserve"> GLIB</t>
  </si>
  <si>
    <t xml:space="preserve"> GCWA</t>
  </si>
  <si>
    <t xml:space="preserve"> GCKI</t>
  </si>
  <si>
    <t xml:space="preserve"> GCSP</t>
  </si>
  <si>
    <t xml:space="preserve"> BACU</t>
  </si>
  <si>
    <t xml:space="preserve"> GFWO</t>
  </si>
  <si>
    <t xml:space="preserve"> GWWA</t>
  </si>
  <si>
    <t xml:space="preserve"> GPET</t>
  </si>
  <si>
    <t xml:space="preserve"> GRWA</t>
  </si>
  <si>
    <t xml:space="preserve"> GRSP</t>
  </si>
  <si>
    <t xml:space="preserve"> GBUN</t>
  </si>
  <si>
    <t xml:space="preserve"> GRCA</t>
  </si>
  <si>
    <t xml:space="preserve"> GRFL</t>
  </si>
  <si>
    <t xml:space="preserve"> GRHA</t>
  </si>
  <si>
    <t xml:space="preserve"> ARDC</t>
  </si>
  <si>
    <t xml:space="preserve"> GRJA</t>
  </si>
  <si>
    <t xml:space="preserve"> GRKI</t>
  </si>
  <si>
    <t xml:space="preserve"> JUNJ</t>
  </si>
  <si>
    <t xml:space="preserve"> GRSF</t>
  </si>
  <si>
    <t xml:space="preserve"> GRVI</t>
  </si>
  <si>
    <t xml:space="preserve"> GYWA</t>
  </si>
  <si>
    <t xml:space="preserve"> GYTE</t>
  </si>
  <si>
    <t xml:space="preserve"> GBMA</t>
  </si>
  <si>
    <t xml:space="preserve"> GCTH</t>
  </si>
  <si>
    <t xml:space="preserve"> GRRF</t>
  </si>
  <si>
    <t xml:space="preserve"> GRCH</t>
  </si>
  <si>
    <t xml:space="preserve"> CHCH</t>
  </si>
  <si>
    <t xml:space="preserve"> GHGU</t>
  </si>
  <si>
    <t xml:space="preserve"> CGSF</t>
  </si>
  <si>
    <t xml:space="preserve"> POTA</t>
  </si>
  <si>
    <t xml:space="preserve"> GBBG</t>
  </si>
  <si>
    <t xml:space="preserve"> GBHE</t>
  </si>
  <si>
    <t xml:space="preserve"> GRCO</t>
  </si>
  <si>
    <t xml:space="preserve"> GCFL</t>
  </si>
  <si>
    <t xml:space="preserve"> STEB</t>
  </si>
  <si>
    <t xml:space="preserve"> CAAL</t>
  </si>
  <si>
    <t xml:space="preserve"> GRFR</t>
  </si>
  <si>
    <t xml:space="preserve"> GGOW</t>
  </si>
  <si>
    <t xml:space="preserve"> GHOW</t>
  </si>
  <si>
    <t xml:space="preserve"> KIFL</t>
  </si>
  <si>
    <t xml:space="preserve"> GRKN</t>
  </si>
  <si>
    <t xml:space="preserve"> NOSK</t>
  </si>
  <si>
    <t xml:space="preserve"> DMAJ</t>
  </si>
  <si>
    <t xml:space="preserve"> GRAK</t>
  </si>
  <si>
    <t xml:space="preserve"> GAGR</t>
  </si>
  <si>
    <t xml:space="preserve"> BCOR</t>
  </si>
  <si>
    <t xml:space="preserve"> AMFL</t>
  </si>
  <si>
    <t xml:space="preserve"> CSFL</t>
  </si>
  <si>
    <t xml:space="preserve"> ROAD</t>
  </si>
  <si>
    <t xml:space="preserve"> GSPL</t>
  </si>
  <si>
    <t xml:space="preserve"> GRSC</t>
  </si>
  <si>
    <t xml:space="preserve"> GRSH</t>
  </si>
  <si>
    <t xml:space="preserve"> GRYE</t>
  </si>
  <si>
    <t xml:space="preserve"> GTGR</t>
  </si>
  <si>
    <t xml:space="preserve"> PMAC</t>
  </si>
  <si>
    <t xml:space="preserve"> PO$$</t>
  </si>
  <si>
    <t xml:space="preserve"> GHER</t>
  </si>
  <si>
    <t xml:space="preserve"> GEJA</t>
  </si>
  <si>
    <t xml:space="preserve"> GEKI</t>
  </si>
  <si>
    <t xml:space="preserve"> PRMA</t>
  </si>
  <si>
    <t xml:space="preserve"> TROC</t>
  </si>
  <si>
    <t xml:space="preserve"> VEHU</t>
  </si>
  <si>
    <t xml:space="preserve"> ANPR</t>
  </si>
  <si>
    <t xml:space="preserve"> MYVI</t>
  </si>
  <si>
    <t xml:space="preserve"> GTTO</t>
  </si>
  <si>
    <t xml:space="preserve"> GTCA</t>
  </si>
  <si>
    <t xml:space="preserve"> GRTE</t>
  </si>
  <si>
    <t xml:space="preserve"> GBAN</t>
  </si>
  <si>
    <t xml:space="preserve"> CAR$</t>
  </si>
  <si>
    <t xml:space="preserve"> WFGO</t>
  </si>
  <si>
    <t xml:space="preserve"> GURA</t>
  </si>
  <si>
    <t xml:space="preserve"> RAOW</t>
  </si>
  <si>
    <t xml:space="preserve"> GBTE</t>
  </si>
  <si>
    <t xml:space="preserve"> LAR$</t>
  </si>
  <si>
    <t xml:space="preserve"> FARU</t>
  </si>
  <si>
    <t xml:space="preserve"> GYRF</t>
  </si>
  <si>
    <t xml:space="preserve"> HAWO</t>
  </si>
  <si>
    <t xml:space="preserve"> HAFL</t>
  </si>
  <si>
    <t xml:space="preserve"> HADU</t>
  </si>
  <si>
    <t xml:space="preserve"> HAHA</t>
  </si>
  <si>
    <t xml:space="preserve"> HASP</t>
  </si>
  <si>
    <t xml:space="preserve"> HAWA</t>
  </si>
  <si>
    <t xml:space="preserve"> LOMM</t>
  </si>
  <si>
    <t xml:space="preserve"> HAGO</t>
  </si>
  <si>
    <t xml:space="preserve"> HACR</t>
  </si>
  <si>
    <t xml:space="preserve"> ANWY</t>
  </si>
  <si>
    <t xml:space="preserve"> HWHA</t>
  </si>
  <si>
    <t xml:space="preserve"> HAWF</t>
  </si>
  <si>
    <t xml:space="preserve"> HMGU</t>
  </si>
  <si>
    <t xml:space="preserve"> HESP</t>
  </si>
  <si>
    <t xml:space="preserve"> HETA</t>
  </si>
  <si>
    <t xml:space="preserve"> STPE</t>
  </si>
  <si>
    <t xml:space="preserve"> HETH</t>
  </si>
  <si>
    <t xml:space="preserve"> HEWA</t>
  </si>
  <si>
    <t xml:space="preserve"> HEGU</t>
  </si>
  <si>
    <t xml:space="preserve"> HPEW</t>
  </si>
  <si>
    <t xml:space="preserve"> HORE</t>
  </si>
  <si>
    <t xml:space="preserve"> HACU</t>
  </si>
  <si>
    <t xml:space="preserve"> HOME</t>
  </si>
  <si>
    <t xml:space="preserve"> HOOR</t>
  </si>
  <si>
    <t xml:space="preserve"> HOWA</t>
  </si>
  <si>
    <t xml:space="preserve"> CUNC</t>
  </si>
  <si>
    <t xml:space="preserve"> HOGR</t>
  </si>
  <si>
    <t xml:space="preserve"> HOLA</t>
  </si>
  <si>
    <t xml:space="preserve"> HOPU</t>
  </si>
  <si>
    <t xml:space="preserve"> HOFI</t>
  </si>
  <si>
    <t xml:space="preserve"> HOWR</t>
  </si>
  <si>
    <t xml:space="preserve"> HUGO</t>
  </si>
  <si>
    <t xml:space="preserve"> TO$$</t>
  </si>
  <si>
    <t xml:space="preserve"> HUVI</t>
  </si>
  <si>
    <t xml:space="preserve"> ICGU</t>
  </si>
  <si>
    <t xml:space="preserve"> IIWI</t>
  </si>
  <si>
    <t xml:space="preserve"> INDO</t>
  </si>
  <si>
    <t xml:space="preserve"> INBU</t>
  </si>
  <si>
    <t xml:space="preserve"> PLEG</t>
  </si>
  <si>
    <t xml:space="preserve"> ISSJ</t>
  </si>
  <si>
    <t xml:space="preserve"> IVGU</t>
  </si>
  <si>
    <t xml:space="preserve"> IBWO</t>
  </si>
  <si>
    <t xml:space="preserve"> JABI</t>
  </si>
  <si>
    <t xml:space="preserve"> EUJA</t>
  </si>
  <si>
    <t xml:space="preserve"> JNHE</t>
  </si>
  <si>
    <t xml:space="preserve"> ACCG</t>
  </si>
  <si>
    <t xml:space="preserve"> AGUL</t>
  </si>
  <si>
    <t xml:space="preserve"> JOPE</t>
  </si>
  <si>
    <t xml:space="preserve"> JFPE</t>
  </si>
  <si>
    <t xml:space="preserve"> EM$$</t>
  </si>
  <si>
    <t xml:space="preserve"> JUTM</t>
  </si>
  <si>
    <t xml:space="preserve"> MYMY</t>
  </si>
  <si>
    <t xml:space="preserve"> KAAM</t>
  </si>
  <si>
    <t xml:space="preserve"> LADO</t>
  </si>
  <si>
    <t xml:space="preserve"> KEWA</t>
  </si>
  <si>
    <t xml:space="preserve"> KEPE</t>
  </si>
  <si>
    <t xml:space="preserve"> KWQD</t>
  </si>
  <si>
    <t xml:space="preserve"> KILL</t>
  </si>
  <si>
    <t xml:space="preserve"> KIEI</t>
  </si>
  <si>
    <t xml:space="preserve"> KIRA</t>
  </si>
  <si>
    <t xml:space="preserve"> AD$$</t>
  </si>
  <si>
    <t xml:space="preserve"> KIWA</t>
  </si>
  <si>
    <t xml:space="preserve"> KIMU</t>
  </si>
  <si>
    <t xml:space="preserve"> LSFL</t>
  </si>
  <si>
    <t xml:space="preserve"> LBWO</t>
  </si>
  <si>
    <t xml:space="preserve"> LOLA</t>
  </si>
  <si>
    <t xml:space="preserve"> LALO</t>
  </si>
  <si>
    <t xml:space="preserve"> LBTE</t>
  </si>
  <si>
    <t xml:space="preserve"> LKBU</t>
  </si>
  <si>
    <t xml:space="preserve"> LASP</t>
  </si>
  <si>
    <t xml:space="preserve"> LAAT</t>
  </si>
  <si>
    <t xml:space="preserve"> LAGO</t>
  </si>
  <si>
    <t xml:space="preserve"> LAAL</t>
  </si>
  <si>
    <t xml:space="preserve"> ANLA</t>
  </si>
  <si>
    <t xml:space="preserve"> TELC</t>
  </si>
  <si>
    <t xml:space="preserve"> LABU</t>
  </si>
  <si>
    <t xml:space="preserve"> LCSP</t>
  </si>
  <si>
    <t xml:space="preserve"> LCTH</t>
  </si>
  <si>
    <t xml:space="preserve"> LSPE</t>
  </si>
  <si>
    <t xml:space="preserve"> LEAU</t>
  </si>
  <si>
    <t xml:space="preserve"> LEBI</t>
  </si>
  <si>
    <t xml:space="preserve"> LEFL</t>
  </si>
  <si>
    <t xml:space="preserve"> LEGR</t>
  </si>
  <si>
    <t xml:space="preserve"> LESA</t>
  </si>
  <si>
    <t xml:space="preserve"> LTPE</t>
  </si>
  <si>
    <t xml:space="preserve"> LEAT</t>
  </si>
  <si>
    <t xml:space="preserve"> STEA</t>
  </si>
  <si>
    <t xml:space="preserve"> LAPE</t>
  </si>
  <si>
    <t xml:space="preserve"> LBBG</t>
  </si>
  <si>
    <t xml:space="preserve"> LEFR</t>
  </si>
  <si>
    <t xml:space="preserve"> LEGO</t>
  </si>
  <si>
    <t xml:space="preserve"> LENI</t>
  </si>
  <si>
    <t xml:space="preserve"> MGPL</t>
  </si>
  <si>
    <t xml:space="preserve"> LESC</t>
  </si>
  <si>
    <t xml:space="preserve"> LWFG</t>
  </si>
  <si>
    <t xml:space="preserve"> SYCU</t>
  </si>
  <si>
    <t xml:space="preserve"> LEYE</t>
  </si>
  <si>
    <t xml:space="preserve"> LEWO</t>
  </si>
  <si>
    <t xml:space="preserve"> LMAA</t>
  </si>
  <si>
    <t xml:space="preserve"> LIMP</t>
  </si>
  <si>
    <t xml:space="preserve"> LISP</t>
  </si>
  <si>
    <t xml:space="preserve"> LBHE</t>
  </si>
  <si>
    <t xml:space="preserve"> LBUN</t>
  </si>
  <si>
    <t xml:space="preserve"> LECU</t>
  </si>
  <si>
    <t xml:space="preserve"> EGGA</t>
  </si>
  <si>
    <t xml:space="preserve"> LIGU</t>
  </si>
  <si>
    <t xml:space="preserve"> PMLA</t>
  </si>
  <si>
    <t xml:space="preserve"> LRPL</t>
  </si>
  <si>
    <t xml:space="preserve"> LISH</t>
  </si>
  <si>
    <t xml:space="preserve"> CAMI</t>
  </si>
  <si>
    <t xml:space="preserve"> CYTE</t>
  </si>
  <si>
    <t xml:space="preserve"> LOFL</t>
  </si>
  <si>
    <t xml:space="preserve"> LOSH</t>
  </si>
  <si>
    <t xml:space="preserve"> LBCU</t>
  </si>
  <si>
    <t xml:space="preserve"> LBTO</t>
  </si>
  <si>
    <t xml:space="preserve"> LBMU</t>
  </si>
  <si>
    <t xml:space="preserve"> LBTH</t>
  </si>
  <si>
    <t xml:space="preserve"> LEOW</t>
  </si>
  <si>
    <t xml:space="preserve"> OLDS</t>
  </si>
  <si>
    <t xml:space="preserve"> LTJA</t>
  </si>
  <si>
    <t xml:space="preserve"> LTST</t>
  </si>
  <si>
    <t xml:space="preserve"> GA$$</t>
  </si>
  <si>
    <t xml:space="preserve"> LOWA</t>
  </si>
  <si>
    <t xml:space="preserve"> LUHU</t>
  </si>
  <si>
    <t xml:space="preserve"> LUWA</t>
  </si>
  <si>
    <t xml:space="preserve"> MGWA</t>
  </si>
  <si>
    <t xml:space="preserve"> MAFR</t>
  </si>
  <si>
    <t xml:space="preserve"> RIHU</t>
  </si>
  <si>
    <t xml:space="preserve"> MAWA</t>
  </si>
  <si>
    <t xml:space="preserve"> CV$$</t>
  </si>
  <si>
    <t xml:space="preserve"> NYME</t>
  </si>
  <si>
    <t xml:space="preserve"> MALL</t>
  </si>
  <si>
    <t xml:space="preserve"> MACU</t>
  </si>
  <si>
    <t xml:space="preserve"> MSWA</t>
  </si>
  <si>
    <t xml:space="preserve"> MASH</t>
  </si>
  <si>
    <t xml:space="preserve"> MCFD</t>
  </si>
  <si>
    <t xml:space="preserve"> MAGO</t>
  </si>
  <si>
    <t xml:space="preserve"> MAMU</t>
  </si>
  <si>
    <t xml:space="preserve"> CORK</t>
  </si>
  <si>
    <t xml:space="preserve"> MAFD</t>
  </si>
  <si>
    <t xml:space="preserve"> MASW</t>
  </si>
  <si>
    <t xml:space="preserve"> TSYA</t>
  </si>
  <si>
    <t xml:space="preserve"> LBMW</t>
  </si>
  <si>
    <t xml:space="preserve"> HI$$</t>
  </si>
  <si>
    <t xml:space="preserve"> BFBO</t>
  </si>
  <si>
    <t xml:space="preserve"> MADU</t>
  </si>
  <si>
    <t xml:space="preserve"> TISE</t>
  </si>
  <si>
    <t xml:space="preserve"> MSPE</t>
  </si>
  <si>
    <t xml:space="preserve"> MAUA</t>
  </si>
  <si>
    <t xml:space="preserve"> PSXA</t>
  </si>
  <si>
    <t xml:space="preserve"> MCLO</t>
  </si>
  <si>
    <t xml:space="preserve"> MCBU</t>
  </si>
  <si>
    <t xml:space="preserve"> MER$</t>
  </si>
  <si>
    <t xml:space="preserve"> MERL</t>
  </si>
  <si>
    <t xml:space="preserve"> MEGU</t>
  </si>
  <si>
    <t xml:space="preserve"> MECH</t>
  </si>
  <si>
    <t xml:space="preserve"> MEJA</t>
  </si>
  <si>
    <t xml:space="preserve"> HACI</t>
  </si>
  <si>
    <t xml:space="preserve"> GHWA</t>
  </si>
  <si>
    <t xml:space="preserve"> MILL</t>
  </si>
  <si>
    <t xml:space="preserve"> MIKI</t>
  </si>
  <si>
    <t xml:space="preserve"> LOMF</t>
  </si>
  <si>
    <t xml:space="preserve"> MODU</t>
  </si>
  <si>
    <t xml:space="preserve"> CIVI</t>
  </si>
  <si>
    <t xml:space="preserve"> SCPE</t>
  </si>
  <si>
    <t xml:space="preserve"> MOBL</t>
  </si>
  <si>
    <t xml:space="preserve"> MOCH</t>
  </si>
  <si>
    <t xml:space="preserve"> MOPL</t>
  </si>
  <si>
    <t xml:space="preserve"> MODO</t>
  </si>
  <si>
    <t xml:space="preserve"> MOWA</t>
  </si>
  <si>
    <t xml:space="preserve"> MUPE</t>
  </si>
  <si>
    <t xml:space="preserve"> CMOS</t>
  </si>
  <si>
    <t xml:space="preserve"> BEFL</t>
  </si>
  <si>
    <t xml:space="preserve"> SSER</t>
  </si>
  <si>
    <t xml:space="preserve"> NAFL</t>
  </si>
  <si>
    <t xml:space="preserve"> NAWA</t>
  </si>
  <si>
    <t xml:space="preserve"> NSSP</t>
  </si>
  <si>
    <t xml:space="preserve"> OLCO</t>
  </si>
  <si>
    <t xml:space="preserve"> ACLU</t>
  </si>
  <si>
    <t xml:space="preserve"> ALUS</t>
  </si>
  <si>
    <t xml:space="preserve"> CP$$</t>
  </si>
  <si>
    <t xml:space="preserve"> TELU</t>
  </si>
  <si>
    <t xml:space="preserve"> TRGU</t>
  </si>
  <si>
    <t xml:space="preserve"> CARD</t>
  </si>
  <si>
    <t xml:space="preserve"> COFL</t>
  </si>
  <si>
    <t xml:space="preserve"> NOFU</t>
  </si>
  <si>
    <t xml:space="preserve"> GANN</t>
  </si>
  <si>
    <t xml:space="preserve"> GOSH</t>
  </si>
  <si>
    <t xml:space="preserve"> NOHA</t>
  </si>
  <si>
    <t xml:space="preserve"> HAOW</t>
  </si>
  <si>
    <t xml:space="preserve"> JACA</t>
  </si>
  <si>
    <t xml:space="preserve"> LAPW</t>
  </si>
  <si>
    <t xml:space="preserve"> MOCK</t>
  </si>
  <si>
    <t xml:space="preserve"> NOPA</t>
  </si>
  <si>
    <t xml:space="preserve"> NOPI</t>
  </si>
  <si>
    <t xml:space="preserve"> PYOW</t>
  </si>
  <si>
    <t xml:space="preserve"> SWOW</t>
  </si>
  <si>
    <t xml:space="preserve"> NOSH</t>
  </si>
  <si>
    <t xml:space="preserve"> NRSH</t>
  </si>
  <si>
    <t xml:space="preserve"> NOWA</t>
  </si>
  <si>
    <t xml:space="preserve"> WHEA</t>
  </si>
  <si>
    <t xml:space="preserve"> NOCR</t>
  </si>
  <si>
    <t xml:space="preserve"> HELU</t>
  </si>
  <si>
    <t xml:space="preserve"> SI$$</t>
  </si>
  <si>
    <t xml:space="preserve"> NUWO</t>
  </si>
  <si>
    <t xml:space="preserve"> NUFL</t>
  </si>
  <si>
    <t xml:space="preserve"> OAAM</t>
  </si>
  <si>
    <t xml:space="preserve"> LMMC</t>
  </si>
  <si>
    <t xml:space="preserve"> PLTI</t>
  </si>
  <si>
    <t xml:space="preserve"> PSPS</t>
  </si>
  <si>
    <t xml:space="preserve"> SY$$</t>
  </si>
  <si>
    <t xml:space="preserve"> OLSP</t>
  </si>
  <si>
    <t xml:space="preserve"> OLWA</t>
  </si>
  <si>
    <t xml:space="preserve"> ITPI</t>
  </si>
  <si>
    <t xml:space="preserve"> OSFL</t>
  </si>
  <si>
    <t xml:space="preserve"> HATH</t>
  </si>
  <si>
    <t xml:space="preserve"> CAUA</t>
  </si>
  <si>
    <t xml:space="preserve"> OCWA</t>
  </si>
  <si>
    <t xml:space="preserve"> OROR</t>
  </si>
  <si>
    <t xml:space="preserve"> ORCU</t>
  </si>
  <si>
    <t xml:space="preserve"> CASI</t>
  </si>
  <si>
    <t xml:space="preserve"> OTSU</t>
  </si>
  <si>
    <t xml:space="preserve"> SORI</t>
  </si>
  <si>
    <t xml:space="preserve"> OSPR</t>
  </si>
  <si>
    <t xml:space="preserve"> OVEN</t>
  </si>
  <si>
    <t xml:space="preserve"> ST$$</t>
  </si>
  <si>
    <t xml:space="preserve"> BLOW</t>
  </si>
  <si>
    <t xml:space="preserve"> ANSU</t>
  </si>
  <si>
    <t xml:space="preserve"> PLUF</t>
  </si>
  <si>
    <t xml:space="preserve"> PIPG</t>
  </si>
  <si>
    <t xml:space="preserve"> GAPA</t>
  </si>
  <si>
    <t xml:space="preserve"> REHE</t>
  </si>
  <si>
    <t xml:space="preserve"> WEFL</t>
  </si>
  <si>
    <t xml:space="preserve"> PBCR</t>
  </si>
  <si>
    <t xml:space="preserve"> PABU</t>
  </si>
  <si>
    <t xml:space="preserve"> PARE</t>
  </si>
  <si>
    <t xml:space="preserve"> PSBA</t>
  </si>
  <si>
    <t xml:space="preserve"> EMPA</t>
  </si>
  <si>
    <t xml:space="preserve"> PAWA</t>
  </si>
  <si>
    <t xml:space="preserve"> PAAU</t>
  </si>
  <si>
    <t xml:space="preserve"> PAJA</t>
  </si>
  <si>
    <t xml:space="preserve"> PA$$</t>
  </si>
  <si>
    <t xml:space="preserve"> PETH</t>
  </si>
  <si>
    <t xml:space="preserve"> PEPI</t>
  </si>
  <si>
    <t xml:space="preserve"> PESA</t>
  </si>
  <si>
    <t xml:space="preserve"> PECO</t>
  </si>
  <si>
    <t xml:space="preserve"> FPEG</t>
  </si>
  <si>
    <t xml:space="preserve"> PEFA</t>
  </si>
  <si>
    <t xml:space="preserve"> PHAI</t>
  </si>
  <si>
    <t xml:space="preserve"> PHA$</t>
  </si>
  <si>
    <t xml:space="preserve"> SO$$</t>
  </si>
  <si>
    <t xml:space="preserve"> PHVI</t>
  </si>
  <si>
    <t xml:space="preserve"> PPTL</t>
  </si>
  <si>
    <t xml:space="preserve"> PBGR</t>
  </si>
  <si>
    <t xml:space="preserve"> PIGU</t>
  </si>
  <si>
    <t xml:space="preserve"> CO$$</t>
  </si>
  <si>
    <t xml:space="preserve"> PIWO</t>
  </si>
  <si>
    <t xml:space="preserve"> EMLE</t>
  </si>
  <si>
    <t xml:space="preserve"> PIGR</t>
  </si>
  <si>
    <t xml:space="preserve"> PISI</t>
  </si>
  <si>
    <t xml:space="preserve"> PIWA</t>
  </si>
  <si>
    <t xml:space="preserve"> PFSH</t>
  </si>
  <si>
    <t xml:space="preserve"> PISN</t>
  </si>
  <si>
    <t xml:space="preserve"> PINJ</t>
  </si>
  <si>
    <t xml:space="preserve"> CMLO</t>
  </si>
  <si>
    <t xml:space="preserve"> PIPL</t>
  </si>
  <si>
    <t xml:space="preserve"> PFLY</t>
  </si>
  <si>
    <t xml:space="preserve"> PRPP</t>
  </si>
  <si>
    <t xml:space="preserve"> HECO</t>
  </si>
  <si>
    <t xml:space="preserve"> CHA$</t>
  </si>
  <si>
    <t xml:space="preserve"> PLUV</t>
  </si>
  <si>
    <t xml:space="preserve"> AYT$</t>
  </si>
  <si>
    <t xml:space="preserve"> NFUL</t>
  </si>
  <si>
    <t xml:space="preserve"> POJA</t>
  </si>
  <si>
    <t xml:space="preserve"> MEPH</t>
  </si>
  <si>
    <t xml:space="preserve"> PRFA</t>
  </si>
  <si>
    <t xml:space="preserve"> PRWA</t>
  </si>
  <si>
    <t xml:space="preserve"> POWA</t>
  </si>
  <si>
    <t xml:space="preserve"> PRBU</t>
  </si>
  <si>
    <t xml:space="preserve"> PREM</t>
  </si>
  <si>
    <t xml:space="preserve"> MYAT</t>
  </si>
  <si>
    <t xml:space="preserve"> LICU</t>
  </si>
  <si>
    <t xml:space="preserve"> PRWW</t>
  </si>
  <si>
    <t xml:space="preserve"> PRIS</t>
  </si>
  <si>
    <t xml:space="preserve"> PRTA</t>
  </si>
  <si>
    <t xml:space="preserve"> PRVI</t>
  </si>
  <si>
    <t xml:space="preserve"> PRWO</t>
  </si>
  <si>
    <t xml:space="preserve"> PUFI</t>
  </si>
  <si>
    <t xml:space="preserve"> PUGA</t>
  </si>
  <si>
    <t xml:space="preserve"> PUMA</t>
  </si>
  <si>
    <t xml:space="preserve"> PUSA</t>
  </si>
  <si>
    <t xml:space="preserve"> PPPP</t>
  </si>
  <si>
    <t xml:space="preserve"> EUJU</t>
  </si>
  <si>
    <t xml:space="preserve"> PYNU</t>
  </si>
  <si>
    <t xml:space="preserve"> PYRR</t>
  </si>
  <si>
    <t xml:space="preserve"> GF$$</t>
  </si>
  <si>
    <t xml:space="preserve"> RAZO</t>
  </si>
  <si>
    <t xml:space="preserve"> RECR</t>
  </si>
  <si>
    <t xml:space="preserve"> REKN</t>
  </si>
  <si>
    <t xml:space="preserve"> REPH</t>
  </si>
  <si>
    <t xml:space="preserve"> RBWO</t>
  </si>
  <si>
    <t xml:space="preserve"> RBPI</t>
  </si>
  <si>
    <t xml:space="preserve"> RBTR</t>
  </si>
  <si>
    <t xml:space="preserve"> RBME</t>
  </si>
  <si>
    <t xml:space="preserve"> RBNU</t>
  </si>
  <si>
    <t xml:space="preserve"> SPRU</t>
  </si>
  <si>
    <t xml:space="preserve"> RCWO</t>
  </si>
  <si>
    <t xml:space="preserve"> REEG</t>
  </si>
  <si>
    <t xml:space="preserve"> REVI</t>
  </si>
  <si>
    <t xml:space="preserve"> RFCO</t>
  </si>
  <si>
    <t xml:space="preserve"> RFWA</t>
  </si>
  <si>
    <t xml:space="preserve"> TACY</t>
  </si>
  <si>
    <t xml:space="preserve"> RFBO</t>
  </si>
  <si>
    <t xml:space="preserve"> FAVE</t>
  </si>
  <si>
    <t xml:space="preserve"> REDH</t>
  </si>
  <si>
    <t xml:space="preserve"> RHWO</t>
  </si>
  <si>
    <t xml:space="preserve"> KLKI</t>
  </si>
  <si>
    <t xml:space="preserve"> RLTH</t>
  </si>
  <si>
    <t xml:space="preserve"> SPNU</t>
  </si>
  <si>
    <t xml:space="preserve"> RNGR</t>
  </si>
  <si>
    <t xml:space="preserve"> NOPH</t>
  </si>
  <si>
    <t xml:space="preserve"> RNSA</t>
  </si>
  <si>
    <t xml:space="preserve"> RSHA</t>
  </si>
  <si>
    <t xml:space="preserve"> RTHA</t>
  </si>
  <si>
    <t xml:space="preserve"> RTTR</t>
  </si>
  <si>
    <t xml:space="preserve"> RTLO</t>
  </si>
  <si>
    <t xml:space="preserve"> RTPI</t>
  </si>
  <si>
    <t xml:space="preserve"> RWBL</t>
  </si>
  <si>
    <t xml:space="preserve"> EMSC</t>
  </si>
  <si>
    <t xml:space="preserve"> RHAU</t>
  </si>
  <si>
    <t xml:space="preserve"> RBGU</t>
  </si>
  <si>
    <t xml:space="preserve"> RIKI</t>
  </si>
  <si>
    <t xml:space="preserve"> RISP</t>
  </si>
  <si>
    <t xml:space="preserve"> RNDU</t>
  </si>
  <si>
    <t xml:space="preserve"> BUMA</t>
  </si>
  <si>
    <t xml:space="preserve"> ROSA</t>
  </si>
  <si>
    <t xml:space="preserve"> ROWR</t>
  </si>
  <si>
    <t xml:space="preserve"> ROSP</t>
  </si>
  <si>
    <t xml:space="preserve"> RSTE</t>
  </si>
  <si>
    <t xml:space="preserve"> RBGR</t>
  </si>
  <si>
    <t xml:space="preserve"> PAAG</t>
  </si>
  <si>
    <t xml:space="preserve"> ROGO</t>
  </si>
  <si>
    <t xml:space="preserve"> ROGU</t>
  </si>
  <si>
    <t xml:space="preserve"> RLHA</t>
  </si>
  <si>
    <t xml:space="preserve"> ROTE</t>
  </si>
  <si>
    <t xml:space="preserve"> RCKI</t>
  </si>
  <si>
    <t xml:space="preserve"> RTHU</t>
  </si>
  <si>
    <t xml:space="preserve"> RUDU</t>
  </si>
  <si>
    <t xml:space="preserve"> COTA</t>
  </si>
  <si>
    <t xml:space="preserve"> RQDO</t>
  </si>
  <si>
    <t xml:space="preserve"> RUTU</t>
  </si>
  <si>
    <t xml:space="preserve"> RUFF</t>
  </si>
  <si>
    <t xml:space="preserve"> RUHU</t>
  </si>
  <si>
    <t xml:space="preserve"> RBRO</t>
  </si>
  <si>
    <t xml:space="preserve"> BARU</t>
  </si>
  <si>
    <t xml:space="preserve"> RCSP</t>
  </si>
  <si>
    <t xml:space="preserve"> RWSP</t>
  </si>
  <si>
    <t xml:space="preserve"> RUBU</t>
  </si>
  <si>
    <t xml:space="preserve"> RUBL</t>
  </si>
  <si>
    <t xml:space="preserve"> SAGU</t>
  </si>
  <si>
    <t xml:space="preserve"> SGSP</t>
  </si>
  <si>
    <t xml:space="preserve"> SATH</t>
  </si>
  <si>
    <t xml:space="preserve"> SAND</t>
  </si>
  <si>
    <t xml:space="preserve"> SACR</t>
  </si>
  <si>
    <t xml:space="preserve"> SCO$</t>
  </si>
  <si>
    <t xml:space="preserve"> SATE</t>
  </si>
  <si>
    <t xml:space="preserve"> SASP</t>
  </si>
  <si>
    <t xml:space="preserve"> SAPH</t>
  </si>
  <si>
    <t xml:space="preserve"> SNPI</t>
  </si>
  <si>
    <t xml:space="preserve"> SCIB</t>
  </si>
  <si>
    <t xml:space="preserve"> SCTA</t>
  </si>
  <si>
    <t xml:space="preserve"> SLBI</t>
  </si>
  <si>
    <t xml:space="preserve"> STFL</t>
  </si>
  <si>
    <t xml:space="preserve"> MEL?</t>
  </si>
  <si>
    <t xml:space="preserve"> SCOR</t>
  </si>
  <si>
    <t xml:space="preserve"> SESP</t>
  </si>
  <si>
    <t xml:space="preserve"> SBMW</t>
  </si>
  <si>
    <t xml:space="preserve"> SEPL</t>
  </si>
  <si>
    <t xml:space="preserve"> SESA</t>
  </si>
  <si>
    <t xml:space="preserve"> SSHA</t>
  </si>
  <si>
    <t xml:space="preserve"> SHSA</t>
  </si>
  <si>
    <t xml:space="preserve"> GLCO</t>
  </si>
  <si>
    <t xml:space="preserve"> CD$$</t>
  </si>
  <si>
    <t xml:space="preserve"> SBDO</t>
  </si>
  <si>
    <t xml:space="preserve"> SEOW</t>
  </si>
  <si>
    <t xml:space="preserve"> DIAL</t>
  </si>
  <si>
    <t xml:space="preserve"> STAL</t>
  </si>
  <si>
    <t xml:space="preserve"> STHA</t>
  </si>
  <si>
    <t xml:space="preserve"> STSH</t>
  </si>
  <si>
    <t xml:space="preserve"> STSW</t>
  </si>
  <si>
    <t xml:space="preserve"> WCAL</t>
  </si>
  <si>
    <t xml:space="preserve"> PRMO</t>
  </si>
  <si>
    <t xml:space="preserve"> LUCY</t>
  </si>
  <si>
    <t xml:space="preserve"> SIRU</t>
  </si>
  <si>
    <t xml:space="preserve"> FI$$</t>
  </si>
  <si>
    <t xml:space="preserve"> STR$</t>
  </si>
  <si>
    <t xml:space="preserve"> LA$$</t>
  </si>
  <si>
    <t xml:space="preserve"> SKYL</t>
  </si>
  <si>
    <t xml:space="preserve"> STRE</t>
  </si>
  <si>
    <t xml:space="preserve"> SBGU</t>
  </si>
  <si>
    <t xml:space="preserve"> STSP</t>
  </si>
  <si>
    <t xml:space="preserve"> SKTH</t>
  </si>
  <si>
    <t xml:space="preserve"> SMEW</t>
  </si>
  <si>
    <t xml:space="preserve"> SMLO</t>
  </si>
  <si>
    <t xml:space="preserve"> SBAN</t>
  </si>
  <si>
    <t xml:space="preserve"> ROSO</t>
  </si>
  <si>
    <t xml:space="preserve"> SNBU</t>
  </si>
  <si>
    <t xml:space="preserve"> ANCL</t>
  </si>
  <si>
    <t xml:space="preserve"> LSGO</t>
  </si>
  <si>
    <t xml:space="preserve"> SNEG</t>
  </si>
  <si>
    <t xml:space="preserve"> NYSC</t>
  </si>
  <si>
    <t xml:space="preserve"> SNPL</t>
  </si>
  <si>
    <t xml:space="preserve"> MYSI</t>
  </si>
  <si>
    <t xml:space="preserve"> SOSA</t>
  </si>
  <si>
    <t xml:space="preserve"> SOSP</t>
  </si>
  <si>
    <t xml:space="preserve"> SOSH</t>
  </si>
  <si>
    <t xml:space="preserve"> SOTE</t>
  </si>
  <si>
    <t xml:space="preserve"> SORA</t>
  </si>
  <si>
    <t xml:space="preserve"> SOSK</t>
  </si>
  <si>
    <t xml:space="preserve"> PPLA</t>
  </si>
  <si>
    <t xml:space="preserve"> SOMA</t>
  </si>
  <si>
    <t xml:space="preserve"> SPEI</t>
  </si>
  <si>
    <t xml:space="preserve"> SBSA</t>
  </si>
  <si>
    <t xml:space="preserve"> TK$$</t>
  </si>
  <si>
    <t xml:space="preserve"> APOE</t>
  </si>
  <si>
    <t xml:space="preserve"> PTAB</t>
  </si>
  <si>
    <t xml:space="preserve"> SPOW</t>
  </si>
  <si>
    <t xml:space="preserve"> SRAI</t>
  </si>
  <si>
    <t xml:space="preserve"> SPRE</t>
  </si>
  <si>
    <t xml:space="preserve"> SPSA</t>
  </si>
  <si>
    <t xml:space="preserve"> SPTO</t>
  </si>
  <si>
    <t xml:space="preserve"> SPPI</t>
  </si>
  <si>
    <t xml:space="preserve"> STJP</t>
  </si>
  <si>
    <t xml:space="preserve"> PSLI</t>
  </si>
  <si>
    <t xml:space="preserve"> STEI</t>
  </si>
  <si>
    <t xml:space="preserve"> STJA</t>
  </si>
  <si>
    <t xml:space="preserve"> SSEA</t>
  </si>
  <si>
    <t xml:space="preserve"> STSA</t>
  </si>
  <si>
    <t xml:space="preserve"> SAXT</t>
  </si>
  <si>
    <t xml:space="preserve"> HY$$</t>
  </si>
  <si>
    <t xml:space="preserve"> SHOR</t>
  </si>
  <si>
    <t xml:space="preserve"> SHES</t>
  </si>
  <si>
    <t xml:space="preserve"> ASIS</t>
  </si>
  <si>
    <t xml:space="preserve"> SBFL</t>
  </si>
  <si>
    <t xml:space="preserve"> SUTA</t>
  </si>
  <si>
    <t xml:space="preserve"> SUSC</t>
  </si>
  <si>
    <t xml:space="preserve"> ANT$</t>
  </si>
  <si>
    <t xml:space="preserve"> SURF</t>
  </si>
  <si>
    <t xml:space="preserve"> SWHA</t>
  </si>
  <si>
    <t xml:space="preserve"> SWTH</t>
  </si>
  <si>
    <t xml:space="preserve"> SWWA</t>
  </si>
  <si>
    <t xml:space="preserve"> STKI</t>
  </si>
  <si>
    <t xml:space="preserve"> SWSP</t>
  </si>
  <si>
    <t xml:space="preserve"> CYG$</t>
  </si>
  <si>
    <t xml:space="preserve"> AP$$</t>
  </si>
  <si>
    <t xml:space="preserve"> SWSN</t>
  </si>
  <si>
    <t xml:space="preserve"> TAHP</t>
  </si>
  <si>
    <t xml:space="preserve"> BEGO</t>
  </si>
  <si>
    <t xml:space="preserve"> MECR</t>
  </si>
  <si>
    <t xml:space="preserve"> THR$</t>
  </si>
  <si>
    <t xml:space="preserve"> TSBL</t>
  </si>
  <si>
    <t xml:space="preserve"> TEST</t>
  </si>
  <si>
    <t xml:space="preserve"> BOOW</t>
  </si>
  <si>
    <t xml:space="preserve"> TEWA</t>
  </si>
  <si>
    <t xml:space="preserve"> XECI</t>
  </si>
  <si>
    <t xml:space="preserve"> STE$</t>
  </si>
  <si>
    <t xml:space="preserve"> THGU</t>
  </si>
  <si>
    <t xml:space="preserve"> TBKI</t>
  </si>
  <si>
    <t xml:space="preserve"> TBMU</t>
  </si>
  <si>
    <t xml:space="preserve"> VICR</t>
  </si>
  <si>
    <t xml:space="preserve"> MI$$</t>
  </si>
  <si>
    <t xml:space="preserve"> TUR$</t>
  </si>
  <si>
    <t xml:space="preserve"> PE$$</t>
  </si>
  <si>
    <t xml:space="preserve"> PUAU</t>
  </si>
  <si>
    <t xml:space="preserve"> TOSO</t>
  </si>
  <si>
    <t xml:space="preserve"> TOWA</t>
  </si>
  <si>
    <t xml:space="preserve"> ATRV</t>
  </si>
  <si>
    <t xml:space="preserve"> TRSW</t>
  </si>
  <si>
    <t xml:space="preserve"> TRBL</t>
  </si>
  <si>
    <t xml:space="preserve"> LOHE</t>
  </si>
  <si>
    <t xml:space="preserve"> TRST</t>
  </si>
  <si>
    <t xml:space="preserve"> TRKI</t>
  </si>
  <si>
    <t xml:space="preserve"> TRPA</t>
  </si>
  <si>
    <t xml:space="preserve"> PW$$</t>
  </si>
  <si>
    <t xml:space="preserve"> TMSW</t>
  </si>
  <si>
    <t xml:space="preserve"> PF$$</t>
  </si>
  <si>
    <t xml:space="preserve"> TUDU</t>
  </si>
  <si>
    <t xml:space="preserve"> TFLY</t>
  </si>
  <si>
    <t xml:space="preserve"> TUPU</t>
  </si>
  <si>
    <t xml:space="preserve"> BCTI</t>
  </si>
  <si>
    <t xml:space="preserve"> TBGO</t>
  </si>
  <si>
    <t xml:space="preserve"> WHSW</t>
  </si>
  <si>
    <t xml:space="preserve"> TUVU</t>
  </si>
  <si>
    <t xml:space="preserve"> TD$$</t>
  </si>
  <si>
    <t xml:space="preserve"> UPSA</t>
  </si>
  <si>
    <t xml:space="preserve"> VABU</t>
  </si>
  <si>
    <t xml:space="preserve"> VATH</t>
  </si>
  <si>
    <t xml:space="preserve"> ZONA</t>
  </si>
  <si>
    <t xml:space="preserve"> VAFL</t>
  </si>
  <si>
    <t xml:space="preserve"> VASW</t>
  </si>
  <si>
    <t xml:space="preserve"> VEER</t>
  </si>
  <si>
    <t xml:space="preserve"> VERD</t>
  </si>
  <si>
    <t xml:space="preserve"> VEFL</t>
  </si>
  <si>
    <t xml:space="preserve"> VESP</t>
  </si>
  <si>
    <t xml:space="preserve"> AVIO</t>
  </si>
  <si>
    <t xml:space="preserve"> VGSW</t>
  </si>
  <si>
    <t xml:space="preserve"> VI$$</t>
  </si>
  <si>
    <t xml:space="preserve"> VIRA</t>
  </si>
  <si>
    <t xml:space="preserve"> VIWA</t>
  </si>
  <si>
    <t xml:space="preserve"> CT$$</t>
  </si>
  <si>
    <t xml:space="preserve"> WIWD</t>
  </si>
  <si>
    <t xml:space="preserve"> MO$$</t>
  </si>
  <si>
    <t xml:space="preserve"> WAAL</t>
  </si>
  <si>
    <t xml:space="preserve"> WATA</t>
  </si>
  <si>
    <t xml:space="preserve"> WAVI</t>
  </si>
  <si>
    <t xml:space="preserve"> OCTE</t>
  </si>
  <si>
    <t xml:space="preserve"> WTSH</t>
  </si>
  <si>
    <t xml:space="preserve"> WEBL</t>
  </si>
  <si>
    <t xml:space="preserve"> WEGR</t>
  </si>
  <si>
    <t xml:space="preserve"> WEGU</t>
  </si>
  <si>
    <t xml:space="preserve"> WEKI</t>
  </si>
  <si>
    <t xml:space="preserve"> WEME</t>
  </si>
  <si>
    <t xml:space="preserve"> WERH</t>
  </si>
  <si>
    <t xml:space="preserve"> WESA</t>
  </si>
  <si>
    <t xml:space="preserve"> OTKE</t>
  </si>
  <si>
    <t xml:space="preserve"> APHC</t>
  </si>
  <si>
    <t xml:space="preserve"> SHTA</t>
  </si>
  <si>
    <t xml:space="preserve"> WETA</t>
  </si>
  <si>
    <t xml:space="preserve"> WEPE</t>
  </si>
  <si>
    <t xml:space="preserve"> WHIM</t>
  </si>
  <si>
    <t xml:space="preserve"> WPWI</t>
  </si>
  <si>
    <t xml:space="preserve"> WHAU</t>
  </si>
  <si>
    <t xml:space="preserve"> WHOW</t>
  </si>
  <si>
    <t xml:space="preserve"> CHHY</t>
  </si>
  <si>
    <t xml:space="preserve"> DEN$</t>
  </si>
  <si>
    <t xml:space="preserve"> WHIB</t>
  </si>
  <si>
    <t xml:space="preserve"> WHTE</t>
  </si>
  <si>
    <t xml:space="preserve"> WHWA</t>
  </si>
  <si>
    <t xml:space="preserve"> WBSP</t>
  </si>
  <si>
    <t xml:space="preserve"> WBNU</t>
  </si>
  <si>
    <t xml:space="preserve"> BAPI</t>
  </si>
  <si>
    <t xml:space="preserve"> ASST</t>
  </si>
  <si>
    <t xml:space="preserve"> WCSE</t>
  </si>
  <si>
    <t xml:space="preserve"> STZO</t>
  </si>
  <si>
    <t xml:space="preserve"> WCPI</t>
  </si>
  <si>
    <t xml:space="preserve"> WCSP</t>
  </si>
  <si>
    <t xml:space="preserve"> WEHU</t>
  </si>
  <si>
    <t xml:space="preserve"> WEVI</t>
  </si>
  <si>
    <t xml:space="preserve"> WFIB</t>
  </si>
  <si>
    <t xml:space="preserve"> PEMA</t>
  </si>
  <si>
    <t xml:space="preserve"> WHWO</t>
  </si>
  <si>
    <t xml:space="preserve"> WNCR</t>
  </si>
  <si>
    <t xml:space="preserve"> WNPE</t>
  </si>
  <si>
    <t xml:space="preserve"> WRSA</t>
  </si>
  <si>
    <t xml:space="preserve"> WSWI</t>
  </si>
  <si>
    <t xml:space="preserve"> WTHA</t>
  </si>
  <si>
    <t xml:space="preserve"> WTKI</t>
  </si>
  <si>
    <t xml:space="preserve"> HAAL</t>
  </si>
  <si>
    <t xml:space="preserve"> WTTR</t>
  </si>
  <si>
    <t xml:space="preserve"> WTGD</t>
  </si>
  <si>
    <t xml:space="preserve"> NTSW</t>
  </si>
  <si>
    <t xml:space="preserve"> WTRO</t>
  </si>
  <si>
    <t xml:space="preserve"> WTSP</t>
  </si>
  <si>
    <t xml:space="preserve"> WTSW</t>
  </si>
  <si>
    <t xml:space="preserve"> WFDO</t>
  </si>
  <si>
    <t xml:space="preserve"> WWCR</t>
  </si>
  <si>
    <t xml:space="preserve"> WWDO</t>
  </si>
  <si>
    <t xml:space="preserve"> WWSC</t>
  </si>
  <si>
    <t xml:space="preserve"> WWST</t>
  </si>
  <si>
    <t xml:space="preserve"> WPSW</t>
  </si>
  <si>
    <t xml:space="preserve"> WHCR</t>
  </si>
  <si>
    <t xml:space="preserve"> WILL</t>
  </si>
  <si>
    <t xml:space="preserve"> WISA</t>
  </si>
  <si>
    <t xml:space="preserve"> WIFL</t>
  </si>
  <si>
    <t xml:space="preserve"> PHTR</t>
  </si>
  <si>
    <t xml:space="preserve"> WIPH</t>
  </si>
  <si>
    <t xml:space="preserve"> WIPL</t>
  </si>
  <si>
    <t xml:space="preserve"> WISN</t>
  </si>
  <si>
    <t xml:space="preserve"> WSPE</t>
  </si>
  <si>
    <t xml:space="preserve"> WIWA</t>
  </si>
  <si>
    <t xml:space="preserve"> WIWR</t>
  </si>
  <si>
    <t xml:space="preserve"> WODU</t>
  </si>
  <si>
    <t xml:space="preserve"> WOSA</t>
  </si>
  <si>
    <t xml:space="preserve"> MYAM</t>
  </si>
  <si>
    <t xml:space="preserve"> WOIB</t>
  </si>
  <si>
    <t xml:space="preserve"> WOTH</t>
  </si>
  <si>
    <t xml:space="preserve"> WOWA</t>
  </si>
  <si>
    <t xml:space="preserve"> PU$$</t>
  </si>
  <si>
    <t xml:space="preserve"> PC$$</t>
  </si>
  <si>
    <t xml:space="preserve"> WEWA</t>
  </si>
  <si>
    <t xml:space="preserve"> WOSP</t>
  </si>
  <si>
    <t xml:space="preserve"> TW$$</t>
  </si>
  <si>
    <t xml:space="preserve"> HYXA</t>
  </si>
  <si>
    <t xml:space="preserve"> XAMU</t>
  </si>
  <si>
    <t xml:space="preserve"> CHBI</t>
  </si>
  <si>
    <t xml:space="preserve"> PHCH</t>
  </si>
  <si>
    <t xml:space="preserve"> YERA</t>
  </si>
  <si>
    <t xml:space="preserve"> YEWA</t>
  </si>
  <si>
    <t xml:space="preserve"> YBFL</t>
  </si>
  <si>
    <t xml:space="preserve"> YBSA</t>
  </si>
  <si>
    <t xml:space="preserve"> YBCU</t>
  </si>
  <si>
    <t xml:space="preserve"> YBLO</t>
  </si>
  <si>
    <t xml:space="preserve"> YBMA</t>
  </si>
  <si>
    <t xml:space="preserve"> EMAU</t>
  </si>
  <si>
    <t xml:space="preserve"> YBCH</t>
  </si>
  <si>
    <t xml:space="preserve"> YBRA</t>
  </si>
  <si>
    <t xml:space="preserve"> YCNH</t>
  </si>
  <si>
    <t xml:space="preserve"> YEJU</t>
  </si>
  <si>
    <t xml:space="preserve"> YFGR</t>
  </si>
  <si>
    <t xml:space="preserve"> LALI</t>
  </si>
  <si>
    <t xml:space="preserve"> YGVI</t>
  </si>
  <si>
    <t xml:space="preserve"> YHBL</t>
  </si>
  <si>
    <t xml:space="preserve"> LCAC</t>
  </si>
  <si>
    <t xml:space="preserve"> YNAL</t>
  </si>
  <si>
    <t xml:space="preserve"> YRWA</t>
  </si>
  <si>
    <t xml:space="preserve"> YSBL</t>
  </si>
  <si>
    <t xml:space="preserve"> EMEL</t>
  </si>
  <si>
    <t xml:space="preserve"> YTVI</t>
  </si>
  <si>
    <t xml:space="preserve"> YTWA</t>
  </si>
  <si>
    <t xml:space="preserve"> YUVI</t>
  </si>
  <si>
    <t xml:space="preserve"> ZEDO</t>
  </si>
  <si>
    <t xml:space="preserve"> ZTHA</t>
  </si>
  <si>
    <t xml:space="preserve">Project feature where carcass was found </t>
  </si>
  <si>
    <t xml:space="preserve">Disposition </t>
  </si>
  <si>
    <r>
      <t>How found?</t>
    </r>
    <r>
      <rPr>
        <sz val="11"/>
        <rFont val="Calibri"/>
        <family val="2"/>
        <scheme val="minor"/>
      </rPr>
      <t xml:space="preserve"> </t>
    </r>
  </si>
  <si>
    <r>
      <t>Estimated time dead/injured before discovery</t>
    </r>
    <r>
      <rPr>
        <sz val="11"/>
        <rFont val="Calibri"/>
        <family val="2"/>
        <scheme val="minor"/>
      </rPr>
      <t xml:space="preserve"> </t>
    </r>
  </si>
  <si>
    <t>Other Machinery</t>
  </si>
  <si>
    <t>PV Panel</t>
  </si>
  <si>
    <t>Used in Research Trials (searcher efficiency and carcass removal)</t>
  </si>
  <si>
    <t>Incinerated</t>
  </si>
  <si>
    <t>Sent to National Eagle Repository</t>
  </si>
  <si>
    <t>Transferred to other permittee (enter permit #)</t>
  </si>
  <si>
    <t>Condition of Bird/Carcass</t>
  </si>
  <si>
    <t>Injured animal outcome?</t>
  </si>
  <si>
    <t>Died</t>
  </si>
  <si>
    <t>Euthanized</t>
  </si>
  <si>
    <t>Rehab Center</t>
  </si>
  <si>
    <t>Released</t>
  </si>
  <si>
    <t>Veternarian</t>
  </si>
  <si>
    <t>Zoo</t>
  </si>
  <si>
    <t>Biometric Data on bird (Optional, but could include weight, wing  chord, tarsus, tail molt, fat level, brood patch, etc.)</t>
  </si>
  <si>
    <t xml:space="preserve">Unknown </t>
  </si>
  <si>
    <t>After Hatching Year</t>
  </si>
  <si>
    <t>After Second Year</t>
  </si>
  <si>
    <t>Dead, fresh (eyes moist)</t>
  </si>
  <si>
    <t>Dead, semi-fresh (eyes desiccated, rigor mortis)</t>
  </si>
  <si>
    <t>1 month +</t>
  </si>
  <si>
    <t>Collision (other)</t>
  </si>
  <si>
    <t>Collision with wire</t>
  </si>
  <si>
    <t>Collision with solar panel/heliostat</t>
  </si>
  <si>
    <t>Collision with wind turbine</t>
  </si>
  <si>
    <t>Necropsy</t>
  </si>
  <si>
    <t>Y</t>
  </si>
  <si>
    <t>N</t>
  </si>
  <si>
    <t>County (Note: Please list only primary name e.g. Grant Parish would be  "Grant", and Alameda County would be "Alameda")</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</si>
  <si>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</si>
  <si>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</si>
  <si>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</si>
  <si>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</si>
  <si>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</si>
  <si>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</si>
  <si>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</si>
  <si>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</si>
  <si>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</si>
  <si>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</si>
  <si>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</si>
  <si>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</si>
  <si>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</si>
  <si>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</si>
  <si>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</si>
  <si>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</si>
  <si>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</si>
  <si>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</si>
  <si>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</si>
  <si>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</si>
  <si>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</si>
  <si>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</si>
  <si>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</si>
  <si>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</si>
  <si>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</si>
  <si>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</si>
  <si>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</si>
  <si>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</si>
  <si>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</si>
  <si>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</si>
  <si>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</si>
  <si>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</si>
  <si>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</si>
  <si>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</si>
  <si>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</si>
  <si>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</si>
  <si>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</si>
  <si>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</si>
  <si>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</si>
  <si>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</si>
  <si>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</si>
  <si>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</si>
  <si>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</si>
  <si>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</si>
  <si>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</si>
  <si>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</si>
  <si>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</si>
  <si>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</si>
  <si>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</si>
  <si>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</si>
  <si>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</si>
  <si>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Clear</t>
  </si>
  <si>
    <t>Fog</t>
  </si>
  <si>
    <t>Snowing</t>
  </si>
  <si>
    <t>Raining</t>
  </si>
  <si>
    <t>Level of Certainty</t>
  </si>
  <si>
    <t>Observed or Confirmed (100%)</t>
  </si>
  <si>
    <t>Valid (&gt;90%)</t>
  </si>
  <si>
    <t>Probable (&gt;50%)</t>
  </si>
  <si>
    <t>Possible (&lt;50%, &gt;0)</t>
  </si>
  <si>
    <t>*Report Year (yyyy):</t>
  </si>
  <si>
    <t>*Project Proponent:</t>
  </si>
  <si>
    <t>*Project Name:</t>
  </si>
  <si>
    <t>*Project Type:</t>
  </si>
  <si>
    <t>IF YOU DISCOVER AN EAGLE:</t>
  </si>
  <si>
    <t>If the eagle is dead, please complete the following steps:</t>
  </si>
  <si>
    <t>ABOUT THIS SPREADSHEET:</t>
  </si>
  <si>
    <t>If the eagle is alive, please complete the following steps:</t>
  </si>
  <si>
    <t>AVIAN INJURY AND MORTALITY REPORT FORM</t>
  </si>
  <si>
    <t>HIDE</t>
  </si>
  <si>
    <t>Suspected cause of injury/mortality (field determination)*</t>
  </si>
  <si>
    <t>Communications Tower</t>
  </si>
  <si>
    <t>CORE INFORMATION</t>
  </si>
  <si>
    <t xml:space="preserve">Data Sheet Instructions and Information </t>
  </si>
  <si>
    <r>
      <t xml:space="preserve">     -Priority fields are indicated by an astericks and columns are shaded in grey. </t>
    </r>
    <r>
      <rPr>
        <b/>
        <sz val="11"/>
        <color theme="1"/>
        <rFont val="Calibri"/>
        <family val="2"/>
        <scheme val="minor"/>
      </rPr>
      <t>At the very least, please try to populate all these fields, and any other applicable fields where possible, if that information is available.</t>
    </r>
  </si>
  <si>
    <t>Eagle Permit # (if applicable)*</t>
  </si>
  <si>
    <t>*USFWS Salvage Permit # (If Applicable):</t>
  </si>
  <si>
    <t>*USFWS Eagle Permit # (If Applicable):</t>
  </si>
  <si>
    <t>Salvage Permit # (if applicable)*</t>
  </si>
  <si>
    <r>
      <t>Project feature where injured bird/carcass was found</t>
    </r>
    <r>
      <rPr>
        <sz val="11"/>
        <color theme="1"/>
        <rFont val="Calibri"/>
        <family val="2"/>
        <scheme val="minor"/>
      </rPr>
      <t>* (use if more than one feature found)</t>
    </r>
  </si>
  <si>
    <r>
      <t>Project feature where injured bird/carcass was found</t>
    </r>
    <r>
      <rPr>
        <sz val="11"/>
        <color theme="1"/>
        <rFont val="Calibri"/>
        <family val="2"/>
        <scheme val="minor"/>
      </rPr>
      <t>* (use if more than 2 features found)</t>
    </r>
  </si>
  <si>
    <r>
      <t>Project feature where injured bird/carcass was found</t>
    </r>
    <r>
      <rPr>
        <sz val="11"/>
        <color theme="1"/>
        <rFont val="Calibri"/>
        <family val="2"/>
        <scheme val="minor"/>
      </rPr>
      <t>*</t>
    </r>
  </si>
  <si>
    <r>
      <t xml:space="preserve">  </t>
    </r>
    <r>
      <rPr>
        <b/>
        <sz val="11"/>
        <color rgb="FFFFFF00"/>
        <rFont val="Calibri"/>
        <family val="2"/>
        <scheme val="minor"/>
      </rPr>
      <t xml:space="preserve">*Please contact 
</t>
    </r>
    <r>
      <rPr>
        <b/>
        <sz val="11"/>
        <color rgb="FFFF0000"/>
        <rFont val="Calibri"/>
        <family val="2"/>
        <scheme val="minor"/>
      </rPr>
      <t>[INSERT APPROPRIATE R8 CONTACT INFORMATION]</t>
    </r>
    <r>
      <rPr>
        <b/>
        <sz val="11"/>
        <color rgb="FFFFFF00"/>
        <rFont val="Calibri"/>
        <family val="2"/>
        <scheme val="minor"/>
      </rPr>
      <t xml:space="preserve"> with any questions,
 problems, or suggestions for improvements  to this form.</t>
    </r>
  </si>
  <si>
    <r>
      <t xml:space="preserve">
</t>
    </r>
    <r>
      <rPr>
        <b/>
        <u/>
        <sz val="18"/>
        <color rgb="FFFFFF00"/>
        <rFont val="Calibri"/>
        <family val="2"/>
        <scheme val="minor"/>
      </rPr>
      <t>Instructions for Eagle Injuries/Mortalities</t>
    </r>
  </si>
  <si>
    <t>Active Nest Relocation</t>
  </si>
  <si>
    <t>USFWS Law Enforcement</t>
  </si>
  <si>
    <t>Nest relocated</t>
  </si>
  <si>
    <t>Number of individuals found or number of nests relocated (if active nest relocation) *</t>
  </si>
  <si>
    <t>Condition of Bird/Carcass (or if Active Nest Relocation, please indicate that here)*</t>
  </si>
  <si>
    <r>
      <t xml:space="preserve">    -</t>
    </r>
    <r>
      <rPr>
        <b/>
        <sz val="11"/>
        <color theme="1"/>
        <rFont val="Calibri"/>
        <family val="2"/>
        <scheme val="minor"/>
      </rPr>
      <t>If you have been permitted to relocate a nest</t>
    </r>
    <r>
      <rPr>
        <sz val="11"/>
        <color theme="1"/>
        <rFont val="Calibri"/>
        <family val="2"/>
        <scheme val="minor"/>
      </rPr>
      <t xml:space="preserve">, you may also report that relocation in this spreadsheet. This activity can be reported by use of the following fields: "Species Common Name", "Condition of Bird/Carcass (or if Active Nest Relocation, please indicate that here)", "Number of individuals found or number of nests relocated (if active nest relocation) " and "Disposition" (select the "Nest relocated" option). </t>
    </r>
  </si>
  <si>
    <t>Drowned (evaporation pond)</t>
  </si>
  <si>
    <t>Drowned (stock tank)</t>
  </si>
  <si>
    <t>Drowned (other)</t>
  </si>
  <si>
    <t>Poisoned (lead)</t>
  </si>
  <si>
    <t>Poisoned (other)</t>
  </si>
  <si>
    <t>Poisoned (pesticide)</t>
  </si>
  <si>
    <t>Road</t>
  </si>
  <si>
    <t>Not Applicable (0% or Unknown)</t>
  </si>
  <si>
    <t>Guy Wires</t>
  </si>
  <si>
    <t>Suspected cause of injury/mortality (field determination)</t>
  </si>
  <si>
    <r>
      <t xml:space="preserve">     -</t>
    </r>
    <r>
      <rPr>
        <b/>
        <sz val="11"/>
        <color theme="1"/>
        <rFont val="Calibri"/>
        <family val="2"/>
        <scheme val="minor"/>
      </rPr>
      <t xml:space="preserve">Drop down boxes are provided with several of the fields for your convenience, and to support greater consistency of data for these fields. </t>
    </r>
    <r>
      <rPr>
        <sz val="11"/>
        <color theme="1"/>
        <rFont val="Calibri"/>
        <family val="2"/>
        <scheme val="minor"/>
      </rPr>
      <t xml:space="preserve">
     -Please try to use one of the options provided within the drop down boxes for these fields. However, if you can not find the appropriate match in the drop down, you may enter your own text in the field as well. 
    -</t>
    </r>
    <r>
      <rPr>
        <b/>
        <sz val="11"/>
        <color theme="1"/>
        <rFont val="Calibri"/>
        <family val="2"/>
        <scheme val="minor"/>
      </rPr>
      <t>If the option you select is "other" or contains the word "other" or you have additional details about your choice:</t>
    </r>
    <r>
      <rPr>
        <sz val="11"/>
        <color theme="1"/>
        <rFont val="Calibri"/>
        <family val="2"/>
        <scheme val="minor"/>
      </rPr>
      <t xml:space="preserve"> please try to provide additional details with your selection (again, all data entry cells in this spreadsheet will allow the entry of free text).</t>
    </r>
  </si>
  <si>
    <t xml:space="preserve">Albert's Towhee </t>
  </si>
  <si>
    <r>
      <t xml:space="preserve">
1. Call your USFWS Office of Law Enforcement (OLE) point-of-contact Resident Agent in Charge (RAC) identified in your Special Purpsoe Utility (SPUT) permit conditions for instructions and approval before collecting or moving the carcass or its parts. You must contact OLE as soon as possible, but </t>
    </r>
    <r>
      <rPr>
        <u/>
        <sz val="11"/>
        <color theme="1"/>
        <rFont val="Calibri"/>
        <family val="2"/>
        <scheme val="minor"/>
      </rPr>
      <t>no later than 24 hours after discovery</t>
    </r>
    <r>
      <rPr>
        <sz val="11"/>
        <color theme="1"/>
        <rFont val="Calibri"/>
        <family val="2"/>
        <scheme val="minor"/>
      </rPr>
      <t>, to report the mortality. 
2. Fill out as many of the fields in this sheet as possible regarding the incident, and send the report to your Regional USFWS Migratory Bird Permit Office as soon as possible.</t>
    </r>
  </si>
  <si>
    <r>
      <t>1. Do not handle the eagle. Call your local migratory bird rehabilitation facility or a licensed veterinarian immediately for assistance. 
2. Call your Regional USFWS OLE RAC identitied in your SPUT permit as soon as possible,  but</t>
    </r>
    <r>
      <rPr>
        <b/>
        <u/>
        <sz val="11"/>
        <color theme="1"/>
        <rFont val="Calibri"/>
        <family val="2"/>
        <scheme val="minor"/>
      </rPr>
      <t xml:space="preserve"> </t>
    </r>
    <r>
      <rPr>
        <u/>
        <sz val="11"/>
        <color theme="1"/>
        <rFont val="Calibri"/>
        <family val="2"/>
        <scheme val="minor"/>
      </rPr>
      <t>no later than 24 hours after discovery</t>
    </r>
    <r>
      <rPr>
        <sz val="11"/>
        <color theme="1"/>
        <rFont val="Calibri"/>
        <family val="2"/>
        <scheme val="minor"/>
      </rPr>
      <t xml:space="preserve">, to report the injury. </t>
    </r>
    <r>
      <rPr>
        <sz val="11"/>
        <color theme="1"/>
        <rFont val="Calibri"/>
        <family val="2"/>
        <scheme val="minor"/>
      </rPr>
      <t xml:space="preserve">
3. Fill out as many of the fields in this sheet as possible regarding the incident, and send the report  to your Regional USFWS Migratory Bird Permit Office as soon as possible.</t>
    </r>
  </si>
  <si>
    <t>Hatching Year</t>
  </si>
  <si>
    <t>Azimuth of carcass to project feature</t>
  </si>
  <si>
    <t>Habitat surrounding carcass</t>
  </si>
  <si>
    <r>
      <t xml:space="preserve">Description of Carcass/Injury </t>
    </r>
    <r>
      <rPr>
        <sz val="11"/>
        <color theme="1"/>
        <rFont val="Calibri"/>
        <family val="2"/>
        <scheme val="minor"/>
      </rPr>
      <t xml:space="preserve"> (noticeable injuries, entire, partial, feather, scavanged, disarticulation, emaciated)*</t>
    </r>
  </si>
  <si>
    <t xml:space="preserve">Level of certainty for suspected cause *
Observed - 100%
Valid - &gt;90% certainty
Probable - &gt;50% certainty
Possible - &lt;50%, but &gt; 0% certainty
Not Applicable - 0% certainty or unknown </t>
  </si>
  <si>
    <r>
      <t xml:space="preserve">Disposition </t>
    </r>
    <r>
      <rPr>
        <sz val="11"/>
        <color theme="1"/>
        <rFont val="Calibri"/>
        <family val="2"/>
        <scheme val="minor"/>
      </rPr>
      <t>(Where did carcass end up?)*</t>
    </r>
  </si>
  <si>
    <t>Where found: GPS Latitude (decimal degrees)*</t>
  </si>
  <si>
    <t>Where found: GPS Longitude (decimel degrees)*</t>
  </si>
  <si>
    <t>Geococcyx californianus</t>
  </si>
  <si>
    <t>Podiceps nigricollis</t>
  </si>
  <si>
    <t>Amphispiza bilineata</t>
  </si>
  <si>
    <t>Passerculus sandwichensis</t>
  </si>
  <si>
    <t>Setophaga coronata</t>
  </si>
  <si>
    <t>Fulica americana</t>
  </si>
  <si>
    <t>Piranga ludoviciona</t>
  </si>
  <si>
    <t>Coccyzus americanus</t>
  </si>
  <si>
    <t>Accipiter cooperii</t>
  </si>
  <si>
    <t>Chordeiles acutipennis</t>
  </si>
  <si>
    <t>Corduelis pinus</t>
  </si>
  <si>
    <t>Spizella passerina</t>
  </si>
  <si>
    <t>Lanius ludovicianus</t>
  </si>
  <si>
    <t>Zonotrichia leucophrys</t>
  </si>
  <si>
    <t>Spizella breweri</t>
  </si>
  <si>
    <t>Pipilo chlorurus</t>
  </si>
  <si>
    <t>Eremophila alpestris</t>
  </si>
  <si>
    <t>Wilsonia pusilla</t>
  </si>
  <si>
    <t>Aeronautes saxatalis</t>
  </si>
  <si>
    <t>Contopus sordidulus</t>
  </si>
  <si>
    <t>Phalaenoptilus nuttallii</t>
  </si>
  <si>
    <t>Polioptila caerula</t>
  </si>
  <si>
    <t>Myiarchus cinerascens</t>
  </si>
  <si>
    <t>Stelgidopteryx serripennis</t>
  </si>
  <si>
    <t>Mimus polyglottos</t>
  </si>
  <si>
    <t>UNKNOWN</t>
  </si>
  <si>
    <t>Corvus corax</t>
  </si>
  <si>
    <t>Passerina amoena</t>
  </si>
  <si>
    <t>unk</t>
  </si>
  <si>
    <t>Unk</t>
  </si>
  <si>
    <t>adult</t>
  </si>
  <si>
    <t>Juvenile</t>
  </si>
  <si>
    <t>Survey</t>
  </si>
  <si>
    <t>Scott Welch</t>
  </si>
  <si>
    <t>Arik Skromme</t>
  </si>
  <si>
    <t>James Borgmeyer</t>
  </si>
  <si>
    <t>Lori Rose</t>
  </si>
  <si>
    <t>Shannon DiRuzzon</t>
  </si>
  <si>
    <t>Gerald Monks</t>
  </si>
  <si>
    <t>Nicole Stevens</t>
  </si>
  <si>
    <t>EITP Biologists</t>
  </si>
  <si>
    <t>C. Himmelwright</t>
  </si>
  <si>
    <t>Tracy Taylor</t>
  </si>
  <si>
    <t>Marcella Waggoner</t>
  </si>
  <si>
    <t>Bechtel staff</t>
  </si>
  <si>
    <t>Intact</t>
  </si>
  <si>
    <t>Partial</t>
  </si>
  <si>
    <t>Scavenged</t>
  </si>
  <si>
    <t>&lt;24</t>
  </si>
  <si>
    <t>&lt;1 week</t>
  </si>
  <si>
    <t>&gt;1 week</t>
  </si>
  <si>
    <t>&gt; 1week</t>
  </si>
  <si>
    <t>&lt;24 hours</t>
  </si>
  <si>
    <t>&lt;2 hours</t>
  </si>
  <si>
    <t>&lt;I week</t>
  </si>
  <si>
    <t>&lt; 1 week</t>
  </si>
  <si>
    <t>Heliostat strike</t>
  </si>
  <si>
    <t>Vehicle strike</t>
  </si>
  <si>
    <t>Wire Strike</t>
  </si>
  <si>
    <t>Wire or Vehicle strike</t>
  </si>
  <si>
    <t>Mirror strike</t>
  </si>
  <si>
    <t>Tower Strike</t>
  </si>
  <si>
    <t>unknown</t>
  </si>
  <si>
    <t>San Bernadino</t>
  </si>
  <si>
    <t>Open</t>
  </si>
  <si>
    <t>in vault</t>
  </si>
  <si>
    <t>On road</t>
  </si>
  <si>
    <t>Edge of pavement</t>
  </si>
  <si>
    <t xml:space="preserve">HAB lot </t>
  </si>
  <si>
    <t>Conex</t>
  </si>
  <si>
    <t>Ground</t>
  </si>
  <si>
    <t>Tower</t>
  </si>
  <si>
    <t>Ground next to building</t>
  </si>
  <si>
    <t>base of heliostat</t>
  </si>
  <si>
    <t>Below heliostat</t>
  </si>
  <si>
    <t>Below mirror rack</t>
  </si>
  <si>
    <t>Tower floor</t>
  </si>
  <si>
    <t>Anthropogenic</t>
  </si>
  <si>
    <t>Just inside HAB roofline</t>
  </si>
  <si>
    <t>Fence</t>
  </si>
  <si>
    <t>On road under heliostat</t>
  </si>
  <si>
    <t>Ivan 1 Tower</t>
  </si>
  <si>
    <t>Near tortoise fence</t>
  </si>
  <si>
    <t>Below utility pole</t>
  </si>
  <si>
    <t>In road</t>
  </si>
  <si>
    <t>&lt;60</t>
  </si>
  <si>
    <t>on south fenceline unit 1</t>
  </si>
  <si>
    <t>in vault north of tower unit 1</t>
  </si>
  <si>
    <t>in access rd to unit 3</t>
  </si>
  <si>
    <t>near fence and below powerline, south side colosseum rd east of pens</t>
  </si>
  <si>
    <t>Unit 1 SW Spoke rd, collision with heliostat on trailer, observed</t>
  </si>
  <si>
    <t>yates well road</t>
  </si>
  <si>
    <t>east of HAB, collision with mirror in rack, marks on mirror where impacted</t>
  </si>
  <si>
    <t>Unit 2 east solar field</t>
  </si>
  <si>
    <t>Unit 3  haul road between security and exculsion fences</t>
  </si>
  <si>
    <t>Fairly fresh Western Tanager fuond on roadway under trans lines by red well tank. Found crushed by tire, unknown if wire strike, car strike, or other.</t>
  </si>
  <si>
    <t>Found under powerline ahead of grubbing ops for large drainage improvement south of guard shack.  Collector of carcass unknown.  No other data associated with this carcass.  Large amount of matted blood on carcass.</t>
  </si>
  <si>
    <t>Heliostat strike witnessed by mirror instalation crew, Pine siskin struck mirror as it was being installed on a pylon</t>
  </si>
  <si>
    <t>Suspeced fence strike, found on ground against fence, intact carcass w/maggots ~I week old</t>
  </si>
  <si>
    <t>Found on side of Coloseum Rd bloody, but intact.  Either vehicle or wire strike equally likely.</t>
  </si>
  <si>
    <t>Found by worker in HAB southwest lot. Specimen ground into dirt by tractors and other vehicles. Just some feathers and skin left.  Unable to positively ID, suspect sparrow, AMPI or WEME that struck mirrors on the trailers in HAB yard.</t>
  </si>
  <si>
    <t>Very fresh carcass. Trauma detected in neck. 2 vertebra out of place as detected by palpation. Blood present inside and outside bill.</t>
  </si>
  <si>
    <t>Flattened by vehicle. In situ photo not taken due to traffic safety.</t>
  </si>
  <si>
    <t>Found at base of Conex mostly intact.  Evidence of scavenging by kit fox in form of partial mastication and scat next to carcass.</t>
  </si>
  <si>
    <t>Found by EITP crew within Edison sub-station, collected by EITP biologists and reported to agencies by them.  EITP stated COD as "line strike".</t>
  </si>
  <si>
    <t>No external signs of trauma, though cannot rule out. Found on floor grate within 1m of south edge of tower. More than 95% of feathers intact-inplace.</t>
  </si>
  <si>
    <t>0615hrs technician observed bird strike window on east side Power Services building.  Dead on ground below window, collected 1100hrs.</t>
  </si>
  <si>
    <t>Found by workers on ground in unit 1 powerblock in busy area near numerous structures. Carcass was closest to ACC , SW corner, between ACC and Aux boiler. Probable secondary trauma while on ground; stepped on/crushed by workers or equipment.</t>
  </si>
  <si>
    <t>Possible mid cervical fracture. Mildly displaced cervical vertebrae. Eyes sunken but intact.  No blood visible in mouth. Impact mark on heliostat surface.</t>
  </si>
  <si>
    <t>Unkown species of warbler found flattened on Colosseum Road surface.  Cause of death unknown.</t>
  </si>
  <si>
    <t>Found under horizontal heliostat. Carcass discardeded after collection.  Found by biological monitor (S. Jones).  Probable broken neck.</t>
  </si>
  <si>
    <t>Found near mirror racks on east side of HAB. Three racks had been relocated during the morning, the carcass would have likely been at the base of the first one before it was moved.</t>
  </si>
  <si>
    <t>Found at the base of the Unit 1 tower on the southside near the Alimak (elevator) by construction worker.</t>
  </si>
  <si>
    <t>Just inside roof line on concrete slab. Probable impact mark on mirror. Signs of trauma inside mouth Mucosal hemmorhage. Otherwise no external signs of truama. Found below mirror on rack.</t>
  </si>
  <si>
    <t>Found by biological monitor M. Musso, middle of pavement on Co. Rd.  Marked trauma on body consistent with tire strike/rollover. COD unknown rule out wire, fence, or vehicle strike.</t>
  </si>
  <si>
    <t>Found on road pavement by biological monitor G. Drollinger.  Trauma to body consistent with tire roll over. Under 10 m to tort fence, 10-15m from overhead wires. COD unknown, but vehicle strike, fence or wire all possible.</t>
  </si>
  <si>
    <t>Found by biological monitor S. Jones at base of security fence.  Feathers and part of right wing/carpus.  Fox tracks and scat, location frequented by fox, close to Shelter Site 2.Unknown if predation or scavenged carcass.</t>
  </si>
  <si>
    <t>Found by Gene Drollinger.  Dusty outline of bird wings on heliostat directly above carcass.  Infested with maggots.</t>
  </si>
  <si>
    <t>Found by monitor. Unclear whether vehicle strike, fence or transmission wires contributed to cause of death. Trauma visible, open wound, left chest area</t>
  </si>
  <si>
    <t xml:space="preserve">Found by workers on ground in unit 1 powerblock. Carcass was closest to ACC, between ACC and Aux boiler. </t>
  </si>
  <si>
    <t>Found elevation 524 on support structure.  No other info.</t>
  </si>
  <si>
    <t>On 9th floor of Ivan 1 tower.  Maggots on carcass.  No other info.</t>
  </si>
  <si>
    <t>Found by M. Waggoner under heliostat.  No other info provided.</t>
  </si>
  <si>
    <t>Found by Amy Wiley.  Heliostat in vertical position.</t>
  </si>
  <si>
    <t>Found by Amy Wiley.  App.  2.5 meters from mirror.  Mirror in vertical wash position.</t>
  </si>
  <si>
    <t>Found on road by Gene Drollinger.</t>
  </si>
  <si>
    <t>Found by M. Havelka at Holding pens.  Unknown if fence strike followed by scavenging, or predation incident.  Probable prey remains, found with second carcass.</t>
  </si>
  <si>
    <t>Found by M. Havelka at Holding pens.  Unknown if fence strike followed by scavenging, or predation incident.  Probable prey remains, found with second carcass.  Probable gnatcatcher species.</t>
  </si>
  <si>
    <t>Found by L. Rose outside Edison sub-station rock berm. Appears to be missing 278CORA fledgling, MIA&gt;5 weeks.  Dessicated, old carcass.  Some apparent tooth marks on bill, feet, secondary to scavenging.</t>
  </si>
  <si>
    <t>Found on bimonthly PB1 avian mortality survey.  Found on ground below vertical heliostat. Impact mark and feather on mirror above bird. Carcass is dessicated, ~1 week pld.</t>
  </si>
  <si>
    <t>Witnessed by A. Cline of Bechtel Start-Up.  Raven perching on usual utility poles by Holding Pens.  Ms. Cline saw raven land on transformer below top of pole and catch fire and drop to ground.</t>
  </si>
  <si>
    <t>Found by construction worker.  Under horizontal heliostat, in area of recent heliostat installation.  Trauma evident on beak and face. Probable juvenile (female).</t>
  </si>
  <si>
    <t>Found on colosseum road by Arik Skromme when leaving site on Sunday 18AUG2013. Raining much of afternoon.  Carcass was soaked when found.  Suspected vehicle strike but also within 10-20m of power lines.</t>
  </si>
  <si>
    <t>Solar Partners</t>
  </si>
  <si>
    <t>Ivanpah Solar Electric Generating System</t>
  </si>
  <si>
    <t>MB12386B-0</t>
  </si>
  <si>
    <t>Name of individual processomg injury/mortality</t>
  </si>
  <si>
    <t>Intact, &lt;1 week, No external trauma evident</t>
  </si>
  <si>
    <t>&lt;3</t>
  </si>
  <si>
    <t>NA</t>
  </si>
  <si>
    <t>Not available</t>
  </si>
  <si>
    <t>Found by construction worker in bucket on Ivan 3 tower observation deck.  No visible external signs of trauma.</t>
  </si>
  <si>
    <t>Amputated right wing</t>
  </si>
  <si>
    <t>Near Heliostat</t>
  </si>
  <si>
    <t>&lt;30</t>
  </si>
  <si>
    <t>Found by biological monitor on SW spoke road Unit 3. dessicated, some maggots, intact carcass with right wing amputated but present.  Unknown species of Scolopacidae, but probably Solitary Sandpiper.</t>
  </si>
  <si>
    <t>Intact, melting of feathers</t>
  </si>
  <si>
    <t>Reported by construction workers as injured, but dead when biologists found.  Charred and melted feathers.  Unit in flux.</t>
  </si>
  <si>
    <t>Found by biologist, unknown species Emberizidae, but probably Chipping Sparrow. On ground west of ACC bldg., approx. 70 meters NW of Ivan 1 solar tower. Tower in flux earlier in day, widespread charring and melting of feathers.</t>
  </si>
  <si>
    <t>MacGillivray's Warbler</t>
  </si>
  <si>
    <t>Oporornis tolmiei</t>
  </si>
  <si>
    <t>MGWA</t>
  </si>
  <si>
    <t>Found by worker, pointed out to surveying biologists.  Widespread melting and charring of feathers. Ivan 1 tower in flux. Found under SW corner ACC bldg, approx 20 meters from tower.</t>
  </si>
  <si>
    <t>Found by biologists surveying inside Ivan 1  power block.  Charring and melting of feathers, also large area of head missing.Tower in flux.  Found on ground under south side of ACC bldg.</t>
  </si>
  <si>
    <t>Common Yellowthroat</t>
  </si>
  <si>
    <t>Geothlypis trichas</t>
  </si>
  <si>
    <t>COYE</t>
  </si>
  <si>
    <t>Melting of feathers</t>
  </si>
  <si>
    <t>Rehab center</t>
  </si>
  <si>
    <t>Found by workers in Ivanpah 3 power block.  Captured by avian biologist from hiding place inside truck wheel. Melting and curling of feathers from thermal exposure, otherwise bright, alert, hopping and running but unable to fly.  Transported to licensed wildlife rehabilitator.</t>
  </si>
  <si>
    <t>Peregrine Falcon</t>
  </si>
  <si>
    <t>Falco peregrinus</t>
  </si>
  <si>
    <t>PEFA</t>
  </si>
  <si>
    <t>Melting of feathers, foot trauma</t>
  </si>
  <si>
    <t xml:space="preserve">Found by biological monitor 1445hrs on ground below fence, unable to fly,  and then trying to climb fence and flapping, next to perimeter road.  Weather tower also at location.  Widespread mild to moderate melting of feathers, and moderate trauma to underside of both feet.  Easily captured, in good overall condition otherwise.  Unit in flux in am, but monsoonal rains commensed by afternoon.  </t>
  </si>
  <si>
    <t>2013_01_ISEGS</t>
  </si>
  <si>
    <t>2013_02_ISEGS</t>
  </si>
  <si>
    <t>2013_03_ISEGS</t>
  </si>
  <si>
    <t>2013_04_ISEGS</t>
  </si>
  <si>
    <t>2013_05_ISEGS</t>
  </si>
  <si>
    <t>2013_06_ISEGS</t>
  </si>
  <si>
    <t>2013_07_ISEGS</t>
  </si>
  <si>
    <t>Intact, no signs external trauma</t>
  </si>
  <si>
    <t xml:space="preserve">Found by biological monitor at base of tortoise exclusion fence of Ivanpah 2.  </t>
  </si>
  <si>
    <t>2013_08_ISEGS</t>
  </si>
  <si>
    <t>Partial, feather and bone only</t>
  </si>
  <si>
    <t xml:space="preserve">Found inside power block on gravel under ACC bldg near NW stairs.  Only bone and feather remains, some evidence of melting and charring of remaining feathers(remiges).  Unidentified passerine.  </t>
  </si>
  <si>
    <t>2013_09_ISEGS</t>
  </si>
  <si>
    <t>Zenaida macroura</t>
  </si>
  <si>
    <t xml:space="preserve">*Peregrine Falcon </t>
  </si>
  <si>
    <t>intact, beak disarticulated</t>
  </si>
  <si>
    <t>Found by Bureau Veritas while observing mirror washing test in inner solar field. Mirrors vertical for washing; very clear strike mark in shape of bird on nearest mirror. Beak disarticulated. No singeing.</t>
  </si>
  <si>
    <t>2013_10_ISEGS</t>
  </si>
  <si>
    <t>2013_11_ISEGS</t>
  </si>
  <si>
    <t>Found by worker in powerblock during flux. Sparrow sp.</t>
  </si>
  <si>
    <t>Found by biologist in powerblock while unit in flux. Warbler sp.</t>
  </si>
  <si>
    <t>2013_12_ISEGS</t>
  </si>
  <si>
    <t>not collected</t>
  </si>
  <si>
    <t>Appears intact, not examined</t>
  </si>
  <si>
    <t>Found by biologist during walk thru of upper ACC structure above fans. Assumed carcass mummified, but is was not examined as it was not immediately collectable. Left in place.</t>
  </si>
  <si>
    <t>2013_13_ISEGS</t>
  </si>
  <si>
    <t>Intact, potentially scavanged</t>
  </si>
  <si>
    <t>Found by biological monitor just east of kit fox shelter site in Commons East. Maggots, somewhat smelly. No singeing of feathers.</t>
  </si>
  <si>
    <t>2013_14_ISEGS</t>
  </si>
  <si>
    <t>2013_15_ISEGS</t>
  </si>
  <si>
    <t>2013_16_ISEGS</t>
  </si>
  <si>
    <t>2013_17_ISEGS</t>
  </si>
  <si>
    <t>Brown-headed cowbird</t>
  </si>
  <si>
    <t>Molothrus ater</t>
  </si>
  <si>
    <t>BHCO</t>
  </si>
  <si>
    <t>Found by Biologist during avian mortality survey. Same individual observed eating bugs inside pwerblock yesterday. Impact mark on mirror very clear.</t>
  </si>
  <si>
    <t>Bruce Weise</t>
  </si>
  <si>
    <t>Black-throated Gray Warbler</t>
  </si>
  <si>
    <t>Dendroica nigrescens</t>
  </si>
  <si>
    <t>BTYW</t>
  </si>
  <si>
    <t>Cassin's Vireo</t>
  </si>
  <si>
    <t>Vireo cassinii</t>
  </si>
  <si>
    <t>CAVI</t>
  </si>
  <si>
    <t>Found by biologist during avian mortality survey. Carcass was inside structure where no GPS signal was available. Shared point off SW corner of building used for multiple carcasses.</t>
  </si>
  <si>
    <t>Found by biologist during avian mortality survey. Carcass was in a location where no GPS signal was available. Used shared point off SW corner of building for multiple carcasses.</t>
  </si>
  <si>
    <t>Haemorhous mexicanus</t>
  </si>
  <si>
    <t>Intact, slight melting of feathers</t>
  </si>
  <si>
    <t>2013_19_ISEGS</t>
  </si>
  <si>
    <t>Found by D. Davis during 1st search of building. Found on top of ACC building. Outside middle row (Alley C). Singed tail feathers and singed feathers at end of primaries.</t>
  </si>
  <si>
    <t>2013_18_ISEGS</t>
  </si>
  <si>
    <t>Partial, feather and bone only, scavenged</t>
  </si>
  <si>
    <t>2013_20_ISEGS</t>
  </si>
  <si>
    <t>Biological monitor observed kit fox eating what appeared to be a carcass in the early morning near the fox shelter site. Monitor returned after fox left and found scavenged carcass. No sign of singeing.</t>
  </si>
  <si>
    <t>Found by biological monitor during avian mortality survey. No GPS signal at location, so point taken at north center edge. Located at Alley C, center area. Hummingbird.</t>
  </si>
</sst>
</file>

<file path=xl/styles.xml><?xml version="1.0" encoding="utf-8"?>
<styleSheet xmlns="http://schemas.openxmlformats.org/spreadsheetml/2006/main">
  <numFmts count="1">
    <numFmt numFmtId="164" formatCode="[$-409]d\-mmm\-yy;@"/>
  </numFmts>
  <fonts count="24">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1"/>
      <name val="Calibri"/>
      <family val="2"/>
      <scheme val="minor"/>
    </font>
    <font>
      <b/>
      <sz val="11"/>
      <color theme="0"/>
      <name val="Calibri"/>
      <family val="2"/>
      <scheme val="minor"/>
    </font>
    <font>
      <sz val="12"/>
      <color theme="1"/>
      <name val="Calibri"/>
      <family val="2"/>
      <scheme val="minor"/>
    </font>
    <font>
      <b/>
      <sz val="12"/>
      <color theme="1"/>
      <name val="Calibri"/>
      <family val="2"/>
      <scheme val="minor"/>
    </font>
    <font>
      <b/>
      <sz val="22"/>
      <color theme="0"/>
      <name val="Calibri"/>
      <family val="2"/>
      <scheme val="minor"/>
    </font>
    <font>
      <b/>
      <sz val="11"/>
      <color rgb="FFFFFF00"/>
      <name val="Calibri"/>
      <family val="2"/>
      <scheme val="minor"/>
    </font>
    <font>
      <b/>
      <sz val="22"/>
      <color theme="1"/>
      <name val="Calibri"/>
      <family val="2"/>
      <scheme val="minor"/>
    </font>
    <font>
      <b/>
      <sz val="20"/>
      <color theme="1"/>
      <name val="Calibri"/>
      <family val="2"/>
      <scheme val="minor"/>
    </font>
    <font>
      <b/>
      <sz val="12"/>
      <color theme="0"/>
      <name val="Calibri"/>
      <family val="2"/>
      <scheme val="minor"/>
    </font>
    <font>
      <b/>
      <sz val="14"/>
      <color theme="0"/>
      <name val="Calibri"/>
      <family val="2"/>
      <scheme val="minor"/>
    </font>
    <font>
      <b/>
      <sz val="11"/>
      <color rgb="FFFF0000"/>
      <name val="Calibri"/>
      <family val="2"/>
      <scheme val="minor"/>
    </font>
    <font>
      <b/>
      <sz val="14"/>
      <color rgb="FFFF0000"/>
      <name val="Calibri"/>
      <family val="2"/>
      <scheme val="minor"/>
    </font>
    <font>
      <b/>
      <sz val="16"/>
      <color rgb="FFFFFF00"/>
      <name val="Calibri"/>
      <family val="2"/>
      <scheme val="minor"/>
    </font>
    <font>
      <b/>
      <u/>
      <sz val="18"/>
      <color rgb="FFFFFF00"/>
      <name val="Calibri"/>
      <family val="2"/>
      <scheme val="minor"/>
    </font>
    <font>
      <b/>
      <sz val="20"/>
      <color theme="0"/>
      <name val="Calibri"/>
      <family val="2"/>
      <scheme val="minor"/>
    </font>
    <font>
      <sz val="1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style="double">
        <color auto="1"/>
      </bottom>
      <diagonal/>
    </border>
    <border>
      <left style="double">
        <color auto="1"/>
      </left>
      <right style="thin">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bottom/>
      <diagonal/>
    </border>
    <border>
      <left/>
      <right style="thin">
        <color auto="1"/>
      </right>
      <top style="thin">
        <color auto="1"/>
      </top>
      <bottom style="double">
        <color auto="1"/>
      </bottom>
      <diagonal/>
    </border>
    <border>
      <left/>
      <right style="thin">
        <color auto="1"/>
      </right>
      <top/>
      <bottom style="thin">
        <color auto="1"/>
      </bottom>
      <diagonal/>
    </border>
    <border>
      <left style="thin">
        <color auto="1"/>
      </left>
      <right style="double">
        <color auto="1"/>
      </right>
      <top style="thin">
        <color auto="1"/>
      </top>
      <bottom style="double">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hair">
        <color auto="1"/>
      </bottom>
      <diagonal/>
    </border>
    <border>
      <left style="medium">
        <color auto="1"/>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theme="0"/>
      </left>
      <right/>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right style="double">
        <color theme="0"/>
      </right>
      <top/>
      <bottom style="thin">
        <color auto="1"/>
      </bottom>
      <diagonal/>
    </border>
    <border>
      <left style="medium">
        <color auto="1"/>
      </left>
      <right/>
      <top style="hair">
        <color auto="1"/>
      </top>
      <bottom/>
      <diagonal/>
    </border>
    <border>
      <left style="medium">
        <color auto="1"/>
      </left>
      <right style="medium">
        <color auto="1"/>
      </right>
      <top style="hair">
        <color auto="1"/>
      </top>
      <bottom/>
      <diagonal/>
    </border>
    <border>
      <left/>
      <right style="medium">
        <color auto="1"/>
      </right>
      <top style="hair">
        <color auto="1"/>
      </top>
      <bottom style="medium">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diagonal/>
    </border>
    <border>
      <left style="thin">
        <color auto="1"/>
      </left>
      <right/>
      <top style="double">
        <color auto="1"/>
      </top>
      <bottom style="thin">
        <color auto="1"/>
      </bottom>
      <diagonal/>
    </border>
    <border>
      <left/>
      <right/>
      <top style="thin">
        <color auto="1"/>
      </top>
      <bottom style="double">
        <color auto="1"/>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157">
    <xf numFmtId="0" fontId="0" fillId="0" borderId="0" xfId="0"/>
    <xf numFmtId="0" fontId="0" fillId="2" borderId="0" xfId="0" applyFill="1"/>
    <xf numFmtId="0" fontId="0" fillId="2" borderId="0" xfId="0" applyFill="1" applyBorder="1"/>
    <xf numFmtId="0" fontId="0" fillId="0" borderId="0" xfId="0" applyProtection="1"/>
    <xf numFmtId="0" fontId="0" fillId="0" borderId="0" xfId="0" applyBorder="1"/>
    <xf numFmtId="0" fontId="2" fillId="2" borderId="0" xfId="0" applyFont="1" applyFill="1" applyBorder="1" applyAlignment="1">
      <alignment horizontal="center" vertical="center" wrapText="1"/>
    </xf>
    <xf numFmtId="0" fontId="0" fillId="0" borderId="0" xfId="0" applyAlignment="1">
      <alignment horizontal="center"/>
    </xf>
    <xf numFmtId="0" fontId="0" fillId="0" borderId="0" xfId="0" applyAlignment="1" applyProtection="1">
      <alignment horizontal="center"/>
    </xf>
    <xf numFmtId="0" fontId="2" fillId="0" borderId="0" xfId="0" applyFont="1" applyAlignment="1" applyProtection="1">
      <alignment vertical="top" wrapText="1"/>
    </xf>
    <xf numFmtId="0" fontId="6" fillId="0" borderId="22" xfId="0" applyFont="1" applyBorder="1" applyAlignment="1" applyProtection="1">
      <alignment horizontal="center"/>
      <protection locked="0"/>
    </xf>
    <xf numFmtId="0" fontId="6" fillId="0" borderId="23" xfId="0" applyFont="1" applyBorder="1" applyAlignment="1" applyProtection="1">
      <alignment horizontal="center"/>
      <protection locked="0"/>
    </xf>
    <xf numFmtId="0" fontId="8" fillId="6" borderId="0" xfId="0" applyFont="1" applyFill="1" applyAlignment="1" applyProtection="1">
      <alignment horizontal="center" vertical="top" wrapText="1"/>
    </xf>
    <xf numFmtId="0" fontId="10" fillId="0" borderId="0" xfId="0" applyFont="1" applyFill="1" applyProtection="1"/>
    <xf numFmtId="0" fontId="0" fillId="0" borderId="0" xfId="0" applyFill="1" applyProtection="1"/>
    <xf numFmtId="0" fontId="4" fillId="5" borderId="18" xfId="0" applyFont="1" applyFill="1" applyBorder="1" applyAlignment="1" applyProtection="1">
      <alignment vertical="top" wrapText="1"/>
    </xf>
    <xf numFmtId="0" fontId="1" fillId="5" borderId="17" xfId="0" applyFont="1" applyFill="1" applyBorder="1" applyProtection="1"/>
    <xf numFmtId="0" fontId="1" fillId="5" borderId="17" xfId="0" applyFont="1" applyFill="1" applyBorder="1" applyAlignment="1" applyProtection="1">
      <alignment vertical="top" wrapText="1"/>
    </xf>
    <xf numFmtId="0" fontId="0" fillId="0" borderId="0" xfId="0" applyAlignment="1" applyProtection="1">
      <alignment vertical="top" wrapText="1"/>
    </xf>
    <xf numFmtId="0" fontId="0" fillId="0" borderId="26" xfId="0" applyBorder="1" applyAlignment="1" applyProtection="1">
      <alignment vertical="top" wrapText="1"/>
    </xf>
    <xf numFmtId="0" fontId="0" fillId="0" borderId="26" xfId="0" applyBorder="1" applyProtection="1"/>
    <xf numFmtId="0" fontId="0" fillId="0" borderId="0" xfId="0" applyBorder="1" applyAlignment="1" applyProtection="1">
      <alignment vertical="top" wrapText="1"/>
    </xf>
    <xf numFmtId="0" fontId="1" fillId="5" borderId="19" xfId="0" applyFont="1" applyFill="1" applyBorder="1" applyAlignment="1" applyProtection="1">
      <alignment vertical="top" wrapText="1"/>
    </xf>
    <xf numFmtId="0" fontId="0" fillId="0" borderId="0" xfId="0" applyBorder="1" applyProtection="1"/>
    <xf numFmtId="0" fontId="0" fillId="0" borderId="27" xfId="0" applyBorder="1" applyProtection="1"/>
    <xf numFmtId="0" fontId="0" fillId="0" borderId="28" xfId="0" applyBorder="1" applyProtection="1"/>
    <xf numFmtId="0" fontId="2" fillId="3" borderId="3"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3" borderId="9"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protection locked="0"/>
    </xf>
    <xf numFmtId="0" fontId="0" fillId="0" borderId="0" xfId="0"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protection locked="0"/>
    </xf>
    <xf numFmtId="0" fontId="2" fillId="2" borderId="10"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3" borderId="1" xfId="0" applyFill="1" applyBorder="1" applyAlignment="1" applyProtection="1">
      <alignment vertical="center"/>
      <protection locked="0"/>
    </xf>
    <xf numFmtId="0" fontId="0" fillId="0" borderId="3" xfId="0"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2" borderId="7" xfId="0" applyFill="1" applyBorder="1" applyAlignment="1" applyProtection="1">
      <alignment vertical="center"/>
      <protection locked="0"/>
    </xf>
    <xf numFmtId="0" fontId="0" fillId="2" borderId="1" xfId="0" applyFill="1" applyBorder="1" applyAlignment="1" applyProtection="1">
      <alignment vertical="center" wrapText="1"/>
      <protection locked="0"/>
    </xf>
    <xf numFmtId="0" fontId="0" fillId="2" borderId="1" xfId="0" applyFill="1" applyBorder="1" applyAlignment="1" applyProtection="1">
      <alignment vertical="center"/>
      <protection locked="0"/>
    </xf>
    <xf numFmtId="0" fontId="0" fillId="0" borderId="7"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0" fillId="0" borderId="1" xfId="0" applyBorder="1" applyProtection="1">
      <protection locked="0"/>
    </xf>
    <xf numFmtId="0" fontId="0" fillId="0" borderId="1" xfId="0" applyFill="1" applyBorder="1" applyAlignment="1" applyProtection="1">
      <alignment horizontal="left" vertical="center"/>
      <protection locked="0"/>
    </xf>
    <xf numFmtId="0" fontId="0" fillId="2" borderId="10" xfId="0" applyFill="1" applyBorder="1" applyAlignment="1" applyProtection="1">
      <alignment vertical="center"/>
      <protection locked="0"/>
    </xf>
    <xf numFmtId="0" fontId="0" fillId="0" borderId="0" xfId="0" applyFill="1" applyBorder="1" applyAlignment="1" applyProtection="1">
      <alignment vertical="center"/>
      <protection locked="0"/>
    </xf>
    <xf numFmtId="0" fontId="0" fillId="3" borderId="16" xfId="0" applyFill="1" applyBorder="1" applyAlignment="1" applyProtection="1">
      <alignment vertical="center"/>
      <protection locked="0"/>
    </xf>
    <xf numFmtId="0" fontId="0" fillId="2" borderId="1" xfId="0" applyFill="1" applyBorder="1" applyAlignment="1" applyProtection="1">
      <alignment horizontal="left" vertical="center"/>
      <protection locked="0"/>
    </xf>
    <xf numFmtId="0" fontId="0" fillId="2" borderId="0" xfId="0" applyFill="1" applyBorder="1" applyAlignment="1" applyProtection="1">
      <alignment vertical="center"/>
    </xf>
    <xf numFmtId="0" fontId="13" fillId="7" borderId="11" xfId="0" applyFont="1" applyFill="1" applyBorder="1" applyAlignment="1" applyProtection="1">
      <alignment vertical="center"/>
    </xf>
    <xf numFmtId="0" fontId="5" fillId="7" borderId="0" xfId="0" applyFont="1" applyFill="1" applyBorder="1" applyAlignment="1" applyProtection="1">
      <alignment vertical="center"/>
    </xf>
    <xf numFmtId="0" fontId="13" fillId="7" borderId="0" xfId="0" applyFont="1" applyFill="1" applyBorder="1" applyAlignment="1" applyProtection="1">
      <alignment vertical="center"/>
    </xf>
    <xf numFmtId="0" fontId="1" fillId="7" borderId="0" xfId="0" applyFont="1" applyFill="1" applyBorder="1" applyAlignment="1" applyProtection="1">
      <alignment vertical="center"/>
    </xf>
    <xf numFmtId="0" fontId="1" fillId="7" borderId="0" xfId="0" applyFont="1" applyFill="1" applyBorder="1" applyAlignment="1" applyProtection="1">
      <alignment vertical="center" wrapText="1"/>
    </xf>
    <xf numFmtId="0" fontId="1" fillId="7" borderId="0" xfId="0" applyFont="1" applyFill="1" applyBorder="1" applyAlignment="1" applyProtection="1">
      <alignment horizontal="left" vertical="center"/>
    </xf>
    <xf numFmtId="0" fontId="1" fillId="7" borderId="29" xfId="0" applyFont="1" applyFill="1" applyBorder="1" applyAlignment="1" applyProtection="1">
      <alignment vertical="center"/>
    </xf>
    <xf numFmtId="0" fontId="13" fillId="7" borderId="0" xfId="0" applyFont="1" applyFill="1" applyBorder="1" applyAlignment="1" applyProtection="1">
      <alignment vertical="center" wrapText="1"/>
    </xf>
    <xf numFmtId="0" fontId="13" fillId="7" borderId="29" xfId="0" applyFont="1" applyFill="1" applyBorder="1" applyAlignment="1" applyProtection="1">
      <alignment vertical="center"/>
    </xf>
    <xf numFmtId="0" fontId="13" fillId="7" borderId="0" xfId="0" applyFont="1" applyFill="1" applyBorder="1" applyProtection="1"/>
    <xf numFmtId="0" fontId="13" fillId="7" borderId="0" xfId="0" applyFont="1" applyFill="1" applyBorder="1" applyAlignment="1" applyProtection="1">
      <alignment horizontal="left" vertical="center"/>
    </xf>
    <xf numFmtId="0" fontId="7" fillId="3" borderId="20" xfId="0" applyFont="1" applyFill="1" applyBorder="1" applyProtection="1"/>
    <xf numFmtId="0" fontId="7" fillId="3" borderId="21" xfId="0" applyFont="1" applyFill="1" applyBorder="1" applyProtection="1"/>
    <xf numFmtId="0" fontId="15"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2" fillId="2" borderId="0" xfId="0" applyFont="1" applyFill="1" applyAlignment="1">
      <alignment horizontal="center" vertical="center" wrapText="1"/>
    </xf>
    <xf numFmtId="0" fontId="0" fillId="0" borderId="27" xfId="0" applyBorder="1" applyAlignment="1" applyProtection="1">
      <alignment vertical="top" wrapText="1"/>
    </xf>
    <xf numFmtId="0" fontId="16" fillId="6" borderId="25" xfId="0" applyFont="1" applyFill="1" applyBorder="1" applyAlignment="1" applyProtection="1">
      <alignment horizontal="center" vertical="top" wrapText="1"/>
    </xf>
    <xf numFmtId="0" fontId="7" fillId="3" borderId="30" xfId="0" applyFont="1" applyFill="1" applyBorder="1" applyProtection="1"/>
    <xf numFmtId="0" fontId="6" fillId="0" borderId="31" xfId="0" applyFont="1" applyBorder="1" applyAlignment="1" applyProtection="1">
      <alignment horizontal="center"/>
      <protection locked="0"/>
    </xf>
    <xf numFmtId="0" fontId="7" fillId="3" borderId="24" xfId="0" applyFont="1" applyFill="1" applyBorder="1" applyProtection="1"/>
    <xf numFmtId="0" fontId="19" fillId="2" borderId="0" xfId="0" applyFont="1" applyFill="1" applyAlignment="1">
      <alignment horizontal="center" vertical="center" wrapText="1"/>
    </xf>
    <xf numFmtId="0" fontId="0" fillId="0" borderId="32" xfId="0" applyBorder="1" applyProtection="1">
      <protection locked="0"/>
    </xf>
    <xf numFmtId="0" fontId="19" fillId="2" borderId="0" xfId="0" applyFont="1" applyFill="1" applyAlignment="1">
      <alignment horizontal="center"/>
    </xf>
    <xf numFmtId="0" fontId="19" fillId="2" borderId="0" xfId="0" applyFont="1" applyFill="1" applyBorder="1" applyAlignment="1">
      <alignment horizontal="center"/>
    </xf>
    <xf numFmtId="0" fontId="20" fillId="0" borderId="0" xfId="0" applyFont="1"/>
    <xf numFmtId="0" fontId="1" fillId="3" borderId="4" xfId="0" applyFont="1" applyFill="1" applyBorder="1" applyAlignment="1" applyProtection="1">
      <alignment wrapText="1"/>
    </xf>
    <xf numFmtId="0" fontId="1" fillId="3" borderId="5" xfId="0" applyFont="1" applyFill="1" applyBorder="1" applyAlignment="1" applyProtection="1">
      <alignment wrapText="1"/>
    </xf>
    <xf numFmtId="0" fontId="1" fillId="3" borderId="14" xfId="0" applyFont="1" applyFill="1" applyBorder="1" applyAlignment="1" applyProtection="1">
      <alignment wrapText="1"/>
    </xf>
    <xf numFmtId="0" fontId="1" fillId="3" borderId="8" xfId="0" applyFont="1" applyFill="1" applyBorder="1" applyAlignment="1" applyProtection="1">
      <alignment wrapText="1"/>
    </xf>
    <xf numFmtId="0" fontId="1" fillId="2" borderId="4" xfId="0" applyFont="1" applyFill="1" applyBorder="1" applyAlignment="1" applyProtection="1">
      <alignment wrapText="1"/>
    </xf>
    <xf numFmtId="0" fontId="1" fillId="0" borderId="4" xfId="0" applyFont="1" applyFill="1" applyBorder="1" applyAlignment="1" applyProtection="1">
      <alignment horizontal="center" wrapText="1"/>
    </xf>
    <xf numFmtId="0" fontId="1" fillId="0" borderId="4" xfId="0" applyFont="1" applyFill="1" applyBorder="1" applyAlignment="1" applyProtection="1">
      <alignment wrapText="1"/>
    </xf>
    <xf numFmtId="0" fontId="1" fillId="2" borderId="5" xfId="0" applyFont="1" applyFill="1" applyBorder="1" applyAlignment="1" applyProtection="1">
      <alignment wrapText="1"/>
    </xf>
    <xf numFmtId="0" fontId="1" fillId="2" borderId="4" xfId="0" applyFont="1" applyFill="1" applyBorder="1" applyAlignment="1" applyProtection="1">
      <alignment horizontal="left" wrapText="1"/>
    </xf>
    <xf numFmtId="0" fontId="1" fillId="0" borderId="5" xfId="0" applyFont="1" applyFill="1" applyBorder="1" applyAlignment="1" applyProtection="1">
      <alignment wrapText="1"/>
    </xf>
    <xf numFmtId="0" fontId="1" fillId="2" borderId="8" xfId="0" applyFont="1" applyFill="1" applyBorder="1" applyAlignment="1" applyProtection="1">
      <alignment wrapText="1"/>
    </xf>
    <xf numFmtId="0" fontId="1" fillId="0" borderId="4" xfId="0" applyFont="1" applyBorder="1" applyAlignment="1" applyProtection="1">
      <alignment wrapText="1"/>
    </xf>
    <xf numFmtId="0" fontId="1" fillId="0" borderId="0" xfId="0" applyFont="1" applyFill="1" applyBorder="1" applyAlignment="1" applyProtection="1"/>
    <xf numFmtId="0" fontId="13" fillId="2" borderId="0" xfId="0" applyFont="1" applyFill="1" applyBorder="1" applyAlignment="1" applyProtection="1">
      <alignment vertical="center"/>
    </xf>
    <xf numFmtId="0" fontId="0" fillId="3" borderId="2" xfId="0" applyFill="1" applyBorder="1" applyAlignment="1" applyProtection="1">
      <alignment vertical="center"/>
      <protection locked="0"/>
    </xf>
    <xf numFmtId="0" fontId="0" fillId="3" borderId="1" xfId="0" applyFill="1" applyBorder="1" applyAlignment="1" applyProtection="1">
      <alignment vertical="center" wrapText="1"/>
      <protection locked="0"/>
    </xf>
    <xf numFmtId="0" fontId="23" fillId="0" borderId="0" xfId="0" applyFont="1" applyFill="1" applyBorder="1" applyAlignment="1">
      <alignment horizontal="left"/>
    </xf>
    <xf numFmtId="0" fontId="0" fillId="0" borderId="0" xfId="0" applyFont="1" applyBorder="1" applyAlignment="1">
      <alignment horizontal="left"/>
    </xf>
    <xf numFmtId="0" fontId="23" fillId="0" borderId="0" xfId="0" applyFont="1" applyBorder="1" applyAlignment="1">
      <alignment horizontal="left"/>
    </xf>
    <xf numFmtId="0" fontId="5" fillId="3" borderId="29" xfId="0" applyFont="1" applyFill="1" applyBorder="1" applyAlignment="1" applyProtection="1">
      <alignment vertical="center"/>
    </xf>
    <xf numFmtId="0" fontId="23" fillId="3" borderId="33" xfId="0" applyFont="1" applyFill="1" applyBorder="1" applyAlignment="1">
      <alignment horizontal="left"/>
    </xf>
    <xf numFmtId="0" fontId="23" fillId="3" borderId="1" xfId="0" applyFont="1" applyFill="1" applyBorder="1" applyAlignment="1">
      <alignment horizontal="left"/>
    </xf>
    <xf numFmtId="0" fontId="0" fillId="3" borderId="1" xfId="0" applyFont="1" applyFill="1" applyBorder="1" applyAlignment="1">
      <alignment horizontal="left"/>
    </xf>
    <xf numFmtId="0" fontId="23" fillId="0" borderId="33" xfId="0" applyFont="1" applyFill="1" applyBorder="1" applyAlignment="1">
      <alignment horizontal="left"/>
    </xf>
    <xf numFmtId="0" fontId="23" fillId="0" borderId="1" xfId="0" applyFont="1" applyFill="1" applyBorder="1" applyAlignment="1">
      <alignment horizontal="left"/>
    </xf>
    <xf numFmtId="0" fontId="0" fillId="0" borderId="1" xfId="0" applyFont="1" applyBorder="1" applyAlignment="1">
      <alignment horizontal="left"/>
    </xf>
    <xf numFmtId="0" fontId="23" fillId="0" borderId="1" xfId="0" applyFont="1" applyBorder="1" applyAlignment="1">
      <alignment horizontal="left"/>
    </xf>
    <xf numFmtId="0" fontId="23" fillId="0" borderId="34" xfId="0" applyFont="1" applyBorder="1" applyAlignment="1">
      <alignment horizontal="left"/>
    </xf>
    <xf numFmtId="164" fontId="23" fillId="3" borderId="35" xfId="0" applyNumberFormat="1" applyFont="1" applyFill="1" applyBorder="1" applyAlignment="1">
      <alignment horizontal="left"/>
    </xf>
    <xf numFmtId="164" fontId="23" fillId="3" borderId="7" xfId="0" applyNumberFormat="1" applyFont="1" applyFill="1" applyBorder="1" applyAlignment="1">
      <alignment horizontal="left"/>
    </xf>
    <xf numFmtId="1" fontId="23" fillId="3" borderId="1" xfId="0" applyNumberFormat="1" applyFont="1" applyFill="1" applyBorder="1" applyAlignment="1">
      <alignment horizontal="left"/>
    </xf>
    <xf numFmtId="1" fontId="23" fillId="3" borderId="33" xfId="0" applyNumberFormat="1" applyFont="1" applyFill="1" applyBorder="1" applyAlignment="1">
      <alignment horizontal="left"/>
    </xf>
    <xf numFmtId="0" fontId="0" fillId="0" borderId="0" xfId="0" applyBorder="1" applyAlignment="1">
      <alignment horizontal="left"/>
    </xf>
    <xf numFmtId="0" fontId="1" fillId="3" borderId="36" xfId="0" applyFont="1" applyFill="1" applyBorder="1" applyAlignment="1" applyProtection="1">
      <alignment wrapText="1"/>
    </xf>
    <xf numFmtId="0" fontId="2" fillId="3" borderId="37" xfId="0" applyFont="1" applyFill="1" applyBorder="1" applyAlignment="1" applyProtection="1">
      <alignment horizontal="center" vertical="center" wrapText="1"/>
      <protection locked="0"/>
    </xf>
    <xf numFmtId="0" fontId="0" fillId="3" borderId="38" xfId="0" applyFill="1" applyBorder="1" applyAlignment="1" applyProtection="1">
      <alignment vertical="center"/>
      <protection locked="0"/>
    </xf>
    <xf numFmtId="0" fontId="15" fillId="2" borderId="1" xfId="0" applyFont="1" applyFill="1" applyBorder="1" applyAlignment="1" applyProtection="1">
      <alignment horizontal="center" vertical="center"/>
    </xf>
    <xf numFmtId="0" fontId="1" fillId="3" borderId="1" xfId="0" applyFont="1" applyFill="1" applyBorder="1" applyAlignment="1" applyProtection="1"/>
    <xf numFmtId="0" fontId="2" fillId="3" borderId="1" xfId="0" applyFont="1" applyFill="1" applyBorder="1" applyAlignment="1" applyProtection="1">
      <alignment horizontal="center" vertical="center"/>
      <protection locked="0"/>
    </xf>
    <xf numFmtId="0" fontId="12" fillId="3" borderId="0" xfId="0" applyFont="1" applyFill="1" applyBorder="1" applyAlignment="1" applyProtection="1">
      <alignment horizontal="left" vertical="center"/>
    </xf>
    <xf numFmtId="0" fontId="4" fillId="3" borderId="12" xfId="0" applyFont="1" applyFill="1" applyBorder="1" applyAlignment="1" applyProtection="1">
      <alignment horizontal="left" wrapText="1"/>
    </xf>
    <xf numFmtId="0" fontId="2" fillId="3" borderId="1" xfId="0" applyFont="1" applyFill="1" applyBorder="1" applyAlignment="1" applyProtection="1">
      <alignment horizontal="left" vertical="center" wrapText="1"/>
      <protection locked="0"/>
    </xf>
    <xf numFmtId="0" fontId="2" fillId="3" borderId="13"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protection locked="0"/>
    </xf>
    <xf numFmtId="0" fontId="5" fillId="3" borderId="0" xfId="0" applyFont="1" applyFill="1" applyBorder="1" applyAlignment="1" applyProtection="1">
      <alignment horizontal="left" vertical="center"/>
    </xf>
    <xf numFmtId="0" fontId="1" fillId="3" borderId="4" xfId="0" applyFont="1" applyFill="1" applyBorder="1" applyAlignment="1" applyProtection="1">
      <alignment horizontal="left" wrapText="1"/>
    </xf>
    <xf numFmtId="0" fontId="2" fillId="3" borderId="3" xfId="0" applyFont="1" applyFill="1" applyBorder="1" applyAlignment="1" applyProtection="1">
      <alignment horizontal="left" vertical="center" wrapText="1"/>
      <protection locked="0"/>
    </xf>
    <xf numFmtId="0" fontId="0" fillId="3" borderId="1" xfId="0" applyFill="1" applyBorder="1" applyAlignment="1" applyProtection="1">
      <alignment horizontal="left" vertical="center"/>
      <protection locked="0"/>
    </xf>
    <xf numFmtId="14" fontId="5" fillId="3" borderId="0" xfId="0" applyNumberFormat="1" applyFont="1" applyFill="1" applyBorder="1" applyAlignment="1" applyProtection="1">
      <alignment horizontal="left" vertical="center"/>
    </xf>
    <xf numFmtId="14" fontId="1" fillId="3" borderId="4" xfId="0" applyNumberFormat="1" applyFont="1" applyFill="1" applyBorder="1" applyAlignment="1" applyProtection="1">
      <alignment horizontal="left" wrapText="1"/>
    </xf>
    <xf numFmtId="14" fontId="0" fillId="3" borderId="1" xfId="0" applyNumberFormat="1" applyFill="1" applyBorder="1" applyAlignment="1" applyProtection="1">
      <alignment horizontal="left" vertical="center"/>
      <protection locked="0"/>
    </xf>
    <xf numFmtId="14" fontId="5" fillId="7" borderId="29" xfId="0" applyNumberFormat="1" applyFont="1" applyFill="1" applyBorder="1" applyAlignment="1" applyProtection="1">
      <alignment horizontal="left" vertical="center"/>
    </xf>
    <xf numFmtId="14" fontId="1" fillId="3" borderId="5" xfId="0" applyNumberFormat="1" applyFont="1" applyFill="1" applyBorder="1" applyAlignment="1" applyProtection="1">
      <alignment horizontal="left" wrapText="1"/>
    </xf>
    <xf numFmtId="14" fontId="0" fillId="3" borderId="7" xfId="0" applyNumberFormat="1" applyFill="1" applyBorder="1" applyAlignment="1" applyProtection="1">
      <alignment horizontal="left" vertical="center"/>
      <protection locked="0"/>
    </xf>
    <xf numFmtId="0" fontId="1" fillId="3" borderId="8" xfId="0" applyFont="1" applyFill="1" applyBorder="1" applyAlignment="1" applyProtection="1">
      <alignment horizontal="left" wrapText="1"/>
    </xf>
    <xf numFmtId="0" fontId="2" fillId="3" borderId="9" xfId="0" applyFont="1" applyFill="1" applyBorder="1" applyAlignment="1" applyProtection="1">
      <alignment horizontal="left" vertical="center" wrapText="1"/>
      <protection locked="0"/>
    </xf>
    <xf numFmtId="0" fontId="0" fillId="3" borderId="10" xfId="0" applyFill="1" applyBorder="1" applyAlignment="1" applyProtection="1">
      <alignment horizontal="left" vertical="center"/>
      <protection locked="0"/>
    </xf>
    <xf numFmtId="0" fontId="1" fillId="7" borderId="0" xfId="0" applyFont="1" applyFill="1" applyBorder="1" applyAlignment="1" applyProtection="1">
      <alignment horizontal="left" vertical="center" wrapText="1"/>
    </xf>
    <xf numFmtId="0" fontId="1" fillId="4" borderId="4" xfId="0" applyFont="1" applyFill="1" applyBorder="1" applyAlignment="1" applyProtection="1">
      <alignment horizontal="left" wrapText="1"/>
    </xf>
    <xf numFmtId="0" fontId="2" fillId="4" borderId="3" xfId="0" applyFont="1"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13" fillId="7" borderId="0" xfId="0" applyFont="1" applyFill="1" applyBorder="1" applyAlignment="1" applyProtection="1">
      <alignment horizontal="center" vertical="center"/>
    </xf>
    <xf numFmtId="0" fontId="1" fillId="2" borderId="4" xfId="0" applyFont="1" applyFill="1" applyBorder="1" applyAlignment="1" applyProtection="1">
      <alignment horizontal="center" wrapText="1"/>
    </xf>
    <xf numFmtId="0" fontId="0" fillId="2" borderId="1" xfId="0" applyFill="1" applyBorder="1" applyAlignment="1" applyProtection="1">
      <alignment horizontal="center" vertical="center"/>
      <protection locked="0"/>
    </xf>
    <xf numFmtId="0" fontId="11" fillId="3" borderId="0" xfId="0" applyFont="1" applyFill="1" applyAlignment="1" applyProtection="1">
      <alignment horizontal="center"/>
    </xf>
    <xf numFmtId="0" fontId="18" fillId="6" borderId="0" xfId="0" applyFont="1" applyFill="1" applyAlignment="1" applyProtection="1">
      <alignment horizontal="center"/>
    </xf>
    <xf numFmtId="0" fontId="7" fillId="5" borderId="18" xfId="0" applyFont="1" applyFill="1" applyBorder="1" applyAlignment="1" applyProtection="1">
      <alignment horizontal="center"/>
    </xf>
    <xf numFmtId="0" fontId="7" fillId="5" borderId="19" xfId="0" applyFont="1" applyFill="1" applyBorder="1" applyAlignment="1" applyProtection="1">
      <alignment horizontal="center"/>
    </xf>
  </cellXfs>
  <cellStyles count="1">
    <cellStyle name="Normal" xfId="0" builtinId="0"/>
  </cellStyles>
  <dxfs count="37">
    <dxf>
      <font>
        <b val="0"/>
        <i val="0"/>
        <strike val="0"/>
        <condense val="0"/>
        <extend val="0"/>
        <outline val="0"/>
        <shadow val="0"/>
        <u val="none"/>
        <vertAlign val="baseline"/>
        <sz val="11"/>
        <color auto="1"/>
        <name val="Calibri"/>
        <scheme val="minor"/>
      </font>
      <alignment horizontal="general" vertical="top" textRotation="0" wrapText="1" indent="0" relativeIndent="255"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relativeIndent="255" justifyLastLine="0" shrinkToFit="0" readingOrder="0"/>
      <protection locked="1" hidden="0"/>
    </dxf>
    <dxf>
      <font>
        <strike val="0"/>
        <outline val="0"/>
        <shadow val="0"/>
        <u val="none"/>
        <vertAlign val="baseline"/>
        <sz val="11"/>
        <color auto="1"/>
        <name val="Calibri"/>
        <scheme val="minor"/>
      </font>
      <alignment horizontal="general" vertical="top" textRotation="0" wrapText="1" indent="0" relativeIndent="255" justifyLastLine="0" shrinkToFit="0" readingOrder="0"/>
      <protection locked="1" hidden="0"/>
    </dxf>
    <dxf>
      <font>
        <strike val="0"/>
        <outline val="0"/>
        <shadow val="0"/>
        <u val="none"/>
        <vertAlign val="baseline"/>
        <sz val="11"/>
        <color auto="1"/>
        <name val="Calibri"/>
        <scheme val="minor"/>
      </font>
      <alignment horizontal="general" vertical="top" textRotation="0" wrapText="1" indent="0" relativeIndent="255" justifyLastLine="0" shrinkToFit="0" readingOrder="0"/>
      <protection locked="1" hidden="0"/>
    </dxf>
    <dxf>
      <font>
        <strike val="0"/>
        <outline val="0"/>
        <shadow val="0"/>
        <u val="none"/>
        <vertAlign val="baseline"/>
        <sz val="11"/>
        <color auto="1"/>
        <name val="Calibri"/>
        <scheme val="minor"/>
      </font>
      <alignment horizontal="general" vertical="top" textRotation="0" wrapText="1" indent="0" relativeIndent="255" justifyLastLine="0" shrinkToFit="0" readingOrder="0"/>
      <protection locked="1" hidden="0"/>
    </dxf>
    <dxf>
      <font>
        <strike val="0"/>
        <outline val="0"/>
        <shadow val="0"/>
        <u val="none"/>
        <vertAlign val="baseline"/>
        <sz val="11"/>
        <color auto="1"/>
        <name val="Calibri"/>
        <scheme val="minor"/>
      </font>
      <alignment horizontal="general" vertical="top" textRotation="0" wrapText="1" indent="0" relativeIndent="255" justifyLastLine="0" shrinkToFit="0" readingOrder="0"/>
      <protection locked="1" hidden="0"/>
    </dxf>
    <dxf>
      <alignment horizontal="center" vertical="bottom" textRotation="0" wrapText="0" indent="0" relativeIndent="255" justifyLastLine="0" shrinkToFit="0" readingOrder="0"/>
    </dxf>
    <dxf>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dxf>
    <dxf>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dxf>
    <dxf>
      <font>
        <strike val="0"/>
        <outline val="0"/>
        <shadow val="0"/>
        <u val="none"/>
        <vertAlign val="baseline"/>
        <sz val="11"/>
        <color theme="0"/>
        <name val="Calibri"/>
        <scheme val="minor"/>
      </font>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ill>
        <patternFill patternType="solid">
          <fgColor indexed="64"/>
          <bgColor theme="0"/>
        </patternFill>
      </fill>
      <alignment horizontal="center" vertical="bottom" textRotation="0" wrapText="0" indent="0" relativeIndent="255" justifyLastLine="0" shrinkToFit="0" readingOrder="0"/>
    </dxf>
    <dxf>
      <fill>
        <patternFill patternType="solid">
          <fgColor indexed="64"/>
          <bgColor theme="0"/>
        </patternFill>
      </fill>
      <alignment horizontal="center" vertical="bottom" textRotation="0" wrapText="0"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relativeIndent="255"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border diagonalUp="0" diagonalDown="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bottom" textRotation="0" wrapText="0" indent="0" relativeIndent="255" justifyLastLine="0" shrinkToFit="0" readingOrder="0"/>
      <protection locked="1" hidden="0"/>
    </dxf>
    <dxf>
      <border outline="0">
        <bottom style="thin">
          <color indexed="64"/>
        </bottom>
      </border>
    </dxf>
    <dxf>
      <alignment horizontal="center" vertical="bottom" textRotation="0" wrapText="0"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23812</xdr:colOff>
      <xdr:row>1</xdr:row>
      <xdr:rowOff>59530</xdr:rowOff>
    </xdr:from>
    <xdr:to>
      <xdr:col>7</xdr:col>
      <xdr:colOff>4571999</xdr:colOff>
      <xdr:row>1</xdr:row>
      <xdr:rowOff>1297781</xdr:rowOff>
    </xdr:to>
    <xdr:sp macro="" textlink="">
      <xdr:nvSpPr>
        <xdr:cNvPr id="4" name="TextBox 3"/>
        <xdr:cNvSpPr txBox="1"/>
      </xdr:nvSpPr>
      <xdr:spPr>
        <a:xfrm>
          <a:off x="11239500" y="380999"/>
          <a:ext cx="4548187" cy="123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FF0000"/>
              </a:solidFill>
            </a:rPr>
            <a:t>How to Use</a:t>
          </a:r>
          <a:r>
            <a:rPr lang="en-US" sz="1100" b="1" u="sng" baseline="0">
              <a:solidFill>
                <a:srgbClr val="FF0000"/>
              </a:solidFill>
            </a:rPr>
            <a:t>  the Search Box:  </a:t>
          </a:r>
          <a:r>
            <a:rPr lang="en-US" sz="1100" b="1" baseline="0">
              <a:solidFill>
                <a:srgbClr val="FF0000"/>
              </a:solidFill>
            </a:rPr>
            <a:t>You may either start typing your choice or click on the arrow on the right hand side of the search bar to view all choices. Once you locate the appropriate choice, you can highlight the text and then hold down the CTRL button while pressing C on your keyboard to copy it. After completing the copy, select the desired destination cell, and then hold down the CTRL button while pressing V to paste the choice into that cell. </a:t>
          </a:r>
          <a:endParaRPr lang="en-US" sz="1100" b="1">
            <a:solidFill>
              <a:srgbClr val="FF0000"/>
            </a:solidFill>
          </a:endParaRPr>
        </a:p>
      </xdr:txBody>
    </xdr:sp>
    <xdr:clientData/>
  </xdr:twoCellAnchor>
  <xdr:twoCellAnchor>
    <xdr:from>
      <xdr:col>7</xdr:col>
      <xdr:colOff>71436</xdr:colOff>
      <xdr:row>1</xdr:row>
      <xdr:rowOff>1321593</xdr:rowOff>
    </xdr:from>
    <xdr:to>
      <xdr:col>7</xdr:col>
      <xdr:colOff>3619499</xdr:colOff>
      <xdr:row>1</xdr:row>
      <xdr:rowOff>1559718</xdr:rowOff>
    </xdr:to>
    <xdr:sp macro="" textlink="">
      <xdr:nvSpPr>
        <xdr:cNvPr id="12" name="TextBox 11"/>
        <xdr:cNvSpPr txBox="1"/>
      </xdr:nvSpPr>
      <xdr:spPr>
        <a:xfrm>
          <a:off x="11287124" y="1643062"/>
          <a:ext cx="3548063" cy="238125"/>
        </a:xfrm>
        <a:prstGeom prst="rect">
          <a:avLst/>
        </a:prstGeom>
        <a:solidFill>
          <a:schemeClr val="bg1">
            <a:lumMod val="85000"/>
          </a:schemeClr>
        </a:solidFill>
        <a:ln w="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SPECIES COMMON NAME SEARCH BOX:</a:t>
          </a:r>
        </a:p>
      </xdr:txBody>
    </xdr:sp>
    <xdr:clientData/>
  </xdr:twoCellAnchor>
  <xdr:twoCellAnchor>
    <xdr:from>
      <xdr:col>7</xdr:col>
      <xdr:colOff>38100</xdr:colOff>
      <xdr:row>1</xdr:row>
      <xdr:rowOff>2108200</xdr:rowOff>
    </xdr:from>
    <xdr:to>
      <xdr:col>7</xdr:col>
      <xdr:colOff>6057900</xdr:colOff>
      <xdr:row>1</xdr:row>
      <xdr:rowOff>2552700</xdr:rowOff>
    </xdr:to>
    <xdr:pic>
      <xdr:nvPicPr>
        <xdr:cNvPr id="1026" name="ComboBox1"/>
        <xdr:cNvPicPr preferRelativeResize="0">
          <a:picLocks noChangeAspect="1" noChangeArrowheads="1" noChangeShapeType="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0985500" y="2108200"/>
          <a:ext cx="5219700" cy="88900"/>
        </a:xfrm>
        <a:prstGeom prst="rect">
          <a:avLst/>
        </a:prstGeom>
        <a:noFill/>
        <a:ln>
          <a:noFill/>
        </a:ln>
        <a:extLst>
          <a:ext uri="{91240B29-F687-4F45-9708-019B960494DF}">
            <a14:hiddenLine xmlns:a14="http://schemas.microsoft.com/office/drawing/2010/main" xmlns="" w="9525">
              <a:noFill/>
              <a:miter lim="800000"/>
              <a:headEnd/>
              <a:tailEnd/>
            </a14:hiddenLine>
          </a:ext>
        </a:extLst>
      </xdr:spPr>
    </xdr:pic>
    <xdr:clientData/>
  </xdr:twoCellAnchor>
</xdr:wsDr>
</file>

<file path=xl/tables/table1.xml><?xml version="1.0" encoding="utf-8"?>
<table xmlns="http://schemas.openxmlformats.org/spreadsheetml/2006/main" id="2" name="Table2" displayName="Table2" ref="A1:C1087" totalsRowShown="0">
  <autoFilter ref="A1:C1087"/>
  <tableColumns count="3">
    <tableColumn id="1" name="Species"/>
    <tableColumn id="2" name="SPITS Code"/>
    <tableColumn id="3" name="Scientific Name (include subspecies, if known) *"/>
  </tableColumns>
  <tableStyleInfo name="TableStyleMedium2" showFirstColumn="0" showLastColumn="0" showRowStripes="1" showColumnStripes="0"/>
</table>
</file>

<file path=xl/tables/table10.xml><?xml version="1.0" encoding="utf-8"?>
<table xmlns="http://schemas.openxmlformats.org/spreadsheetml/2006/main" id="11" name="Table11" displayName="Table11" ref="L1:L4" totalsRowShown="0" headerRowDxfId="13" dataDxfId="12">
  <autoFilter ref="L1:L4"/>
  <sortState ref="L2:L4">
    <sortCondition ref="L2"/>
  </sortState>
  <tableColumns count="1">
    <tableColumn id="1" name="Sex" dataDxfId="11"/>
  </tableColumns>
  <tableStyleInfo name="TableStyleMedium2" showFirstColumn="0" showLastColumn="0" showRowStripes="1" showColumnStripes="0"/>
</table>
</file>

<file path=xl/tables/table11.xml><?xml version="1.0" encoding="utf-8"?>
<table xmlns="http://schemas.openxmlformats.org/spreadsheetml/2006/main" id="12" name="Table12" displayName="Table12" ref="M1:M8" totalsRowShown="0" headerRowDxfId="10" dataDxfId="9">
  <autoFilter ref="M1:M8"/>
  <sortState ref="M2:M8">
    <sortCondition ref="M2"/>
  </sortState>
  <tableColumns count="1">
    <tableColumn id="1" name="Injured animal outcome?" dataDxfId="8"/>
  </tableColumns>
  <tableStyleInfo name="TableStyleMedium2" showFirstColumn="0" showLastColumn="0" showRowStripes="1" showColumnStripes="0"/>
</table>
</file>

<file path=xl/tables/table12.xml><?xml version="1.0" encoding="utf-8"?>
<table xmlns="http://schemas.openxmlformats.org/spreadsheetml/2006/main" id="13" name="Table13" displayName="Table13" ref="N1:N3" totalsRowShown="0" dataDxfId="7">
  <autoFilter ref="N1:N3"/>
  <sortState ref="N2:N3">
    <sortCondition ref="N2"/>
  </sortState>
  <tableColumns count="1">
    <tableColumn id="1" name="Necropsy" dataDxfId="6"/>
  </tableColumns>
  <tableStyleInfo name="TableStyleMedium2" showFirstColumn="0" showLastColumn="0" showRowStripes="1" showColumnStripes="0"/>
</table>
</file>

<file path=xl/tables/table13.xml><?xml version="1.0" encoding="utf-8"?>
<table xmlns="http://schemas.openxmlformats.org/spreadsheetml/2006/main" id="1" name="Table92" displayName="Table92" ref="O1:O52" totalsRowShown="0" dataDxfId="5">
  <autoFilter ref="O1:O52"/>
  <tableColumns count="1">
    <tableColumn id="1" name="State" dataDxfId="4"/>
  </tableColumns>
  <tableStyleInfo name="TableStyleMedium2" showFirstColumn="0" showLastColumn="0" showRowStripes="1" showColumnStripes="0"/>
</table>
</file>

<file path=xl/tables/table14.xml><?xml version="1.0" encoding="utf-8"?>
<table xmlns="http://schemas.openxmlformats.org/spreadsheetml/2006/main" id="14" name="Table815" displayName="Table815" ref="P1:P7" totalsRowShown="0" dataDxfId="3">
  <autoFilter ref="P1:P7"/>
  <sortState ref="P2:P7">
    <sortCondition ref="P3"/>
  </sortState>
  <tableColumns count="1">
    <tableColumn id="1" name="Estimated weather conditions at time of mortality/injury" dataDxfId="2"/>
  </tableColumns>
  <tableStyleInfo name="TableStyleMedium2" showFirstColumn="0" showLastColumn="0" showRowStripes="1" showColumnStripes="0"/>
</table>
</file>

<file path=xl/tables/table15.xml><?xml version="1.0" encoding="utf-8"?>
<table xmlns="http://schemas.openxmlformats.org/spreadsheetml/2006/main" id="15" name="Table1216" displayName="Table1216" ref="Q1:Q6" totalsRowShown="0" dataDxfId="1">
  <autoFilter ref="Q1:Q6"/>
  <tableColumns count="1">
    <tableColumn id="1" name="Level of Certainty" dataDxfId="0"/>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D1:D9" totalsRowShown="0" headerRowDxfId="36" dataDxfId="34" headerRowBorderDxfId="35" tableBorderDxfId="33" totalsRowBorderDxfId="32">
  <autoFilter ref="D1:D9"/>
  <sortState ref="D2:D9">
    <sortCondition ref="D2"/>
  </sortState>
  <tableColumns count="1">
    <tableColumn id="1" name="Project Type" dataDxfId="31"/>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E1:E3" totalsRowShown="0" dataDxfId="30">
  <autoFilter ref="E1:E3"/>
  <sortState ref="E2:E3">
    <sortCondition ref="E2"/>
  </sortState>
  <tableColumns count="1">
    <tableColumn id="1" name="How found? " dataDxfId="29"/>
  </tableColumns>
  <tableStyleInfo name="TableStyleMedium2" showFirstColumn="0" showLastColumn="0" showRowStripes="1" showColumnStripes="0"/>
</table>
</file>

<file path=xl/tables/table4.xml><?xml version="1.0" encoding="utf-8"?>
<table xmlns="http://schemas.openxmlformats.org/spreadsheetml/2006/main" id="5" name="Table5" displayName="Table5" ref="F1:F10" totalsRowShown="0" dataDxfId="28">
  <autoFilter ref="F1:F10"/>
  <tableColumns count="1">
    <tableColumn id="1" name="Estimated time dead/injured before discovery " dataDxfId="27"/>
  </tableColumns>
  <tableStyleInfo name="TableStyleMedium2" showFirstColumn="0" showLastColumn="0" showRowStripes="1" showColumnStripes="0"/>
</table>
</file>

<file path=xl/tables/table5.xml><?xml version="1.0" encoding="utf-8"?>
<table xmlns="http://schemas.openxmlformats.org/spreadsheetml/2006/main" id="6" name="Table6" displayName="Table6" ref="G1:G20" totalsRowShown="0" dataDxfId="26">
  <autoFilter ref="G1:G20"/>
  <sortState ref="G2:G20">
    <sortCondition ref="G2"/>
  </sortState>
  <tableColumns count="1">
    <tableColumn id="1" name="Project feature where carcass was found " dataDxfId="25"/>
  </tableColumns>
  <tableStyleInfo name="TableStyleMedium2" showFirstColumn="0" showLastColumn="0" showRowStripes="1" showColumnStripes="0"/>
</table>
</file>

<file path=xl/tables/table6.xml><?xml version="1.0" encoding="utf-8"?>
<table xmlns="http://schemas.openxmlformats.org/spreadsheetml/2006/main" id="7" name="Table7" displayName="Table7" ref="H1:H10" totalsRowShown="0" dataDxfId="24">
  <autoFilter ref="H1:H10"/>
  <sortState ref="H2:H10">
    <sortCondition ref="H2"/>
  </sortState>
  <tableColumns count="1">
    <tableColumn id="1" name="Condition of Bird/Carcass" dataDxfId="23"/>
  </tableColumns>
  <tableStyleInfo name="TableStyleMedium2" showFirstColumn="0" showLastColumn="0" showRowStripes="1" showColumnStripes="0"/>
</table>
</file>

<file path=xl/tables/table7.xml><?xml version="1.0" encoding="utf-8"?>
<table xmlns="http://schemas.openxmlformats.org/spreadsheetml/2006/main" id="8" name="Table8" displayName="Table8" ref="I1:I22" totalsRowShown="0" headerRowDxfId="22" dataDxfId="21">
  <autoFilter ref="I1:I22"/>
  <sortState ref="I2:I18">
    <sortCondition ref="I2"/>
  </sortState>
  <tableColumns count="1">
    <tableColumn id="1" name="Suspected cause of injury/mortality (field determination)" dataDxfId="20"/>
  </tableColumns>
  <tableStyleInfo name="TableStyleMedium2" showFirstColumn="0" showLastColumn="0" showRowStripes="1" showColumnStripes="0"/>
</table>
</file>

<file path=xl/tables/table8.xml><?xml version="1.0" encoding="utf-8"?>
<table xmlns="http://schemas.openxmlformats.org/spreadsheetml/2006/main" id="9" name="Table9" displayName="Table9" ref="J1:J16" totalsRowShown="0" headerRowDxfId="19" dataDxfId="18">
  <autoFilter ref="J1:J16"/>
  <sortState ref="J2:J16">
    <sortCondition ref="J2"/>
  </sortState>
  <tableColumns count="1">
    <tableColumn id="1" name="Disposition " dataDxfId="17"/>
  </tableColumns>
  <tableStyleInfo name="TableStyleMedium2" showFirstColumn="0" showLastColumn="0" showRowStripes="1" showColumnStripes="0"/>
</table>
</file>

<file path=xl/tables/table9.xml><?xml version="1.0" encoding="utf-8"?>
<table xmlns="http://schemas.openxmlformats.org/spreadsheetml/2006/main" id="10" name="Table10" displayName="Table10" ref="K1:K8" totalsRowShown="0" headerRowDxfId="16" dataDxfId="15">
  <autoFilter ref="K1:K8"/>
  <sortState ref="K2:K8">
    <sortCondition ref="K2"/>
  </sortState>
  <tableColumns count="1">
    <tableColumn id="1" name="Age"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sheetPr codeName="Sheet2" enableFormatConditionsCalculation="0">
    <tabColor rgb="FFFF0000"/>
  </sheetPr>
  <dimension ref="A1:F13"/>
  <sheetViews>
    <sheetView topLeftCell="A4" workbookViewId="0">
      <selection activeCell="A2" sqref="A2:B2"/>
    </sheetView>
  </sheetViews>
  <sheetFormatPr defaultColWidth="8.85546875" defaultRowHeight="15"/>
  <cols>
    <col min="1" max="1" width="81.28515625" style="3" customWidth="1"/>
    <col min="2" max="2" width="87.140625" style="19" customWidth="1"/>
    <col min="3" max="16384" width="8.85546875" style="3"/>
  </cols>
  <sheetData>
    <row r="1" spans="1:6" ht="26.25">
      <c r="A1" s="153" t="s">
        <v>2350</v>
      </c>
      <c r="B1" s="153"/>
    </row>
    <row r="2" spans="1:6" ht="26.25">
      <c r="A2" s="154" t="s">
        <v>2355</v>
      </c>
      <c r="B2" s="154"/>
    </row>
    <row r="3" spans="1:6" ht="89.25" customHeight="1" thickBot="1">
      <c r="A3" s="11" t="s">
        <v>2364</v>
      </c>
      <c r="B3" s="80" t="s">
        <v>2365</v>
      </c>
      <c r="C3" s="12"/>
      <c r="D3" s="12"/>
      <c r="E3" s="13"/>
      <c r="F3" s="13"/>
    </row>
    <row r="4" spans="1:6" ht="15.75" thickBot="1">
      <c r="A4" s="14" t="s">
        <v>2348</v>
      </c>
      <c r="B4" s="15" t="s">
        <v>2346</v>
      </c>
    </row>
    <row r="5" spans="1:6" ht="48.75" customHeight="1" thickBot="1">
      <c r="A5" s="17" t="s">
        <v>2356</v>
      </c>
      <c r="B5" s="16" t="s">
        <v>2347</v>
      </c>
    </row>
    <row r="6" spans="1:6" ht="137.25" customHeight="1" thickBot="1">
      <c r="A6" s="17" t="s">
        <v>2382</v>
      </c>
      <c r="B6" s="18" t="s">
        <v>2384</v>
      </c>
    </row>
    <row r="7" spans="1:6" ht="93" customHeight="1" thickBot="1">
      <c r="A7" s="79" t="s">
        <v>2371</v>
      </c>
      <c r="B7" s="21" t="s">
        <v>2349</v>
      </c>
    </row>
    <row r="8" spans="1:6" ht="174.75" customHeight="1">
      <c r="A8" s="24"/>
      <c r="B8" s="20" t="s">
        <v>2385</v>
      </c>
    </row>
    <row r="9" spans="1:6">
      <c r="A9" s="24"/>
      <c r="B9" s="22"/>
    </row>
    <row r="10" spans="1:6">
      <c r="A10" s="24"/>
      <c r="B10" s="22"/>
    </row>
    <row r="11" spans="1:6">
      <c r="A11" s="24"/>
      <c r="B11" s="22"/>
    </row>
    <row r="12" spans="1:6">
      <c r="A12" s="24"/>
      <c r="B12" s="22"/>
    </row>
    <row r="13" spans="1:6">
      <c r="A13" s="23"/>
      <c r="B13" s="22"/>
    </row>
  </sheetData>
  <sheetProtection selectLockedCells="1"/>
  <mergeCells count="2">
    <mergeCell ref="A1:B1"/>
    <mergeCell ref="A2:B2"/>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3" enableFormatConditionsCalculation="0">
    <tabColor rgb="FFFFFF00"/>
  </sheetPr>
  <dimension ref="A1:FC7"/>
  <sheetViews>
    <sheetView workbookViewId="0">
      <selection activeCell="B6" sqref="B6"/>
    </sheetView>
  </sheetViews>
  <sheetFormatPr defaultColWidth="8.85546875" defaultRowHeight="15"/>
  <cols>
    <col min="1" max="1" width="46.85546875" style="3" customWidth="1"/>
    <col min="2" max="2" width="52.28515625" style="3" customWidth="1"/>
    <col min="3" max="16384" width="8.85546875" style="3"/>
  </cols>
  <sheetData>
    <row r="1" spans="1:159" customFormat="1" ht="20.100000000000001" customHeight="1" thickBot="1">
      <c r="A1" s="155" t="s">
        <v>2354</v>
      </c>
      <c r="B1" s="15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row>
    <row r="2" spans="1:159" customFormat="1" ht="39.950000000000003" customHeight="1">
      <c r="A2" s="74" t="s">
        <v>2342</v>
      </c>
      <c r="B2" s="9">
        <v>2013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row>
    <row r="3" spans="1:159" customFormat="1" ht="39.950000000000003" customHeight="1">
      <c r="A3" s="75" t="s">
        <v>2343</v>
      </c>
      <c r="B3" s="10" t="s">
        <v>2527</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row>
    <row r="4" spans="1:159" customFormat="1" ht="39.950000000000003" customHeight="1">
      <c r="A4" s="75" t="s">
        <v>2344</v>
      </c>
      <c r="B4" s="10" t="s">
        <v>2528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row>
    <row r="5" spans="1:159" customFormat="1" ht="39.950000000000003" customHeight="1">
      <c r="A5" s="75" t="s">
        <v>2345</v>
      </c>
      <c r="B5" s="10" t="s">
        <v>15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row>
    <row r="6" spans="1:159" customFormat="1" ht="39.950000000000003" customHeight="1">
      <c r="A6" s="81" t="s">
        <v>2358</v>
      </c>
      <c r="B6" s="82"/>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row>
    <row r="7" spans="1:159" ht="45.75" customHeight="1" thickBot="1">
      <c r="A7" s="83" t="s">
        <v>2359</v>
      </c>
      <c r="B7" s="85"/>
    </row>
  </sheetData>
  <sheetProtection selectLockedCells="1"/>
  <mergeCells count="1">
    <mergeCell ref="A1:B1"/>
  </mergeCells>
  <dataValidations count="1">
    <dataValidation type="list" allowBlank="1" sqref="B5">
      <formula1>Project_Type</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1" enableFormatConditionsCalculation="0">
    <tabColor rgb="FFFFFF00"/>
  </sheetPr>
  <dimension ref="A1:AW20000"/>
  <sheetViews>
    <sheetView tabSelected="1" zoomScale="80" zoomScaleNormal="80" zoomScalePageLayoutView="80" workbookViewId="0">
      <pane ySplit="2" topLeftCell="A57" activePane="bottomLeft" state="frozen"/>
      <selection pane="bottomLeft" activeCell="AW72" sqref="AW72"/>
    </sheetView>
  </sheetViews>
  <sheetFormatPr defaultColWidth="8.85546875" defaultRowHeight="15" zeroHeight="1"/>
  <cols>
    <col min="1" max="1" width="12.7109375" style="47" customWidth="1"/>
    <col min="2" max="2" width="12.7109375" style="50" customWidth="1"/>
    <col min="3" max="3" width="12.7109375" style="47" customWidth="1"/>
    <col min="4" max="4" width="24" style="124" customWidth="1"/>
    <col min="5" max="5" width="30.28515625" style="50" customWidth="1"/>
    <col min="6" max="6" width="30.28515625" style="60" customWidth="1"/>
    <col min="7" max="7" width="21" style="55" customWidth="1"/>
    <col min="8" max="8" width="69" style="132" customWidth="1"/>
    <col min="9" max="9" width="29.140625" style="47" customWidth="1"/>
    <col min="10" max="10" width="12" style="53" customWidth="1"/>
    <col min="11" max="11" width="23.42578125" style="47" customWidth="1"/>
    <col min="12" max="13" width="10.42578125" style="49" customWidth="1"/>
    <col min="14" max="14" width="20.7109375" style="136" customWidth="1"/>
    <col min="15" max="15" width="12.7109375" style="139" customWidth="1"/>
    <col min="16" max="16" width="19" style="49" customWidth="1"/>
    <col min="17" max="17" width="12.7109375" style="142" customWidth="1"/>
    <col min="18" max="18" width="21" style="145" customWidth="1"/>
    <col min="19" max="19" width="12.42578125" style="51" customWidth="1"/>
    <col min="20" max="20" width="25.7109375" style="104" customWidth="1"/>
    <col min="21" max="21" width="34.140625" style="149" customWidth="1"/>
    <col min="22" max="22" width="34.140625" style="104" customWidth="1"/>
    <col min="23" max="24" width="12.42578125" style="53" customWidth="1"/>
    <col min="25" max="25" width="10.42578125" style="61" customWidth="1"/>
    <col min="26" max="26" width="19.7109375" style="53" customWidth="1"/>
    <col min="27" max="27" width="12.7109375" style="54" customWidth="1"/>
    <col min="28" max="28" width="18.7109375" style="55" customWidth="1"/>
    <col min="29" max="29" width="12.7109375" style="103" customWidth="1"/>
    <col min="30" max="30" width="12.7109375" style="104" customWidth="1"/>
    <col min="31" max="31" width="12.7109375" style="52" customWidth="1"/>
    <col min="32" max="32" width="21.7109375" style="152" customWidth="1"/>
    <col min="33" max="33" width="7" style="53" customWidth="1"/>
    <col min="34" max="34" width="18.85546875" style="58" customWidth="1"/>
    <col min="35" max="35" width="12.42578125" style="56" customWidth="1"/>
    <col min="36" max="36" width="12.7109375" style="56" customWidth="1"/>
    <col min="37" max="37" width="12.42578125" style="56" customWidth="1"/>
    <col min="38" max="38" width="12.7109375" style="54" customWidth="1"/>
    <col min="39" max="41" width="21.42578125" style="55" customWidth="1"/>
    <col min="42" max="42" width="14.7109375" style="47" customWidth="1"/>
    <col min="43" max="43" width="14.7109375" style="53" customWidth="1"/>
    <col min="44" max="44" width="12.7109375" style="49" customWidth="1"/>
    <col min="45" max="45" width="12.7109375" style="57" customWidth="1"/>
    <col min="46" max="46" width="12.7109375" style="49" customWidth="1"/>
    <col min="47" max="47" width="26" style="51" customWidth="1"/>
    <col min="48" max="48" width="31.28515625" style="58" customWidth="1"/>
    <col min="49" max="49" width="30.85546875" style="53" customWidth="1"/>
    <col min="50" max="16384" width="8.85546875" style="59"/>
  </cols>
  <sheetData>
    <row r="1" spans="1:49" s="62" customFormat="1" ht="25.5" hidden="1" customHeight="1">
      <c r="A1" s="76" t="s">
        <v>2351</v>
      </c>
      <c r="B1" s="76" t="s">
        <v>2351</v>
      </c>
      <c r="C1" s="125" t="s">
        <v>2351</v>
      </c>
      <c r="D1" s="76" t="s">
        <v>2351</v>
      </c>
      <c r="E1" s="76" t="s">
        <v>2351</v>
      </c>
      <c r="F1" s="76" t="s">
        <v>2351</v>
      </c>
      <c r="G1" s="63" t="s">
        <v>90</v>
      </c>
      <c r="H1" s="128"/>
      <c r="I1" s="108"/>
      <c r="J1" s="77" t="s">
        <v>2351</v>
      </c>
      <c r="K1" s="64"/>
      <c r="L1" s="64"/>
      <c r="M1" s="64"/>
      <c r="N1" s="133"/>
      <c r="O1" s="137"/>
      <c r="P1" s="64"/>
      <c r="Q1" s="140"/>
      <c r="R1" s="73" t="s">
        <v>86</v>
      </c>
      <c r="S1" s="66"/>
      <c r="T1" s="67"/>
      <c r="U1" s="146"/>
      <c r="V1" s="67"/>
      <c r="W1" s="66"/>
      <c r="X1" s="66"/>
      <c r="Y1" s="68"/>
      <c r="Z1" s="66"/>
      <c r="AA1" s="69"/>
      <c r="AB1" s="65" t="s">
        <v>87</v>
      </c>
      <c r="AC1" s="65"/>
      <c r="AD1" s="70"/>
      <c r="AE1" s="70"/>
      <c r="AF1" s="150"/>
      <c r="AG1" s="71"/>
      <c r="AH1" s="65" t="s">
        <v>85</v>
      </c>
      <c r="AI1" s="72"/>
      <c r="AJ1" s="72"/>
      <c r="AK1" s="72"/>
      <c r="AL1" s="71"/>
      <c r="AM1" s="65" t="s">
        <v>83</v>
      </c>
      <c r="AN1" s="65"/>
      <c r="AO1" s="65" t="s">
        <v>83</v>
      </c>
      <c r="AP1" s="65"/>
      <c r="AQ1" s="102"/>
      <c r="AR1" s="65"/>
      <c r="AS1" s="73"/>
      <c r="AT1" s="65"/>
      <c r="AU1" s="71"/>
      <c r="AV1" s="65" t="s">
        <v>84</v>
      </c>
      <c r="AW1" s="65"/>
    </row>
    <row r="2" spans="1:49" s="101" customFormat="1" ht="173.25" customHeight="1" thickBot="1">
      <c r="A2" s="89" t="s">
        <v>92</v>
      </c>
      <c r="B2" s="90" t="s">
        <v>48</v>
      </c>
      <c r="C2" s="126" t="s">
        <v>49</v>
      </c>
      <c r="D2" s="122" t="s">
        <v>50</v>
      </c>
      <c r="E2" s="90" t="s">
        <v>2360</v>
      </c>
      <c r="F2" s="91" t="s">
        <v>2357</v>
      </c>
      <c r="G2" s="92" t="s">
        <v>89</v>
      </c>
      <c r="H2" s="129" t="s">
        <v>53</v>
      </c>
      <c r="I2" s="89" t="s">
        <v>54</v>
      </c>
      <c r="J2" s="93" t="s">
        <v>93</v>
      </c>
      <c r="K2" s="89" t="s">
        <v>2369</v>
      </c>
      <c r="L2" s="94" t="s">
        <v>20</v>
      </c>
      <c r="M2" s="94" t="s">
        <v>23</v>
      </c>
      <c r="N2" s="134" t="s">
        <v>55</v>
      </c>
      <c r="O2" s="138" t="s">
        <v>51</v>
      </c>
      <c r="P2" s="95" t="s">
        <v>2530</v>
      </c>
      <c r="Q2" s="141" t="s">
        <v>52</v>
      </c>
      <c r="R2" s="143" t="s">
        <v>2370</v>
      </c>
      <c r="S2" s="96" t="s">
        <v>81</v>
      </c>
      <c r="T2" s="89" t="s">
        <v>2389</v>
      </c>
      <c r="U2" s="147" t="s">
        <v>2352</v>
      </c>
      <c r="V2" s="89" t="s">
        <v>2390</v>
      </c>
      <c r="W2" s="93" t="s">
        <v>43</v>
      </c>
      <c r="X2" s="93" t="s">
        <v>44</v>
      </c>
      <c r="Y2" s="97" t="s">
        <v>5</v>
      </c>
      <c r="Z2" s="93" t="s">
        <v>2391</v>
      </c>
      <c r="AA2" s="98" t="s">
        <v>8</v>
      </c>
      <c r="AB2" s="92" t="s">
        <v>91</v>
      </c>
      <c r="AC2" s="92" t="s">
        <v>2392</v>
      </c>
      <c r="AD2" s="89" t="s">
        <v>2393</v>
      </c>
      <c r="AE2" s="93" t="s">
        <v>2388</v>
      </c>
      <c r="AF2" s="151" t="s">
        <v>2281</v>
      </c>
      <c r="AG2" s="93" t="s">
        <v>31</v>
      </c>
      <c r="AH2" s="99" t="s">
        <v>32</v>
      </c>
      <c r="AI2" s="100" t="s">
        <v>29</v>
      </c>
      <c r="AJ2" s="100" t="s">
        <v>30</v>
      </c>
      <c r="AK2" s="100" t="s">
        <v>28</v>
      </c>
      <c r="AL2" s="98" t="s">
        <v>27</v>
      </c>
      <c r="AM2" s="92" t="s">
        <v>2363</v>
      </c>
      <c r="AN2" s="92" t="s">
        <v>2361</v>
      </c>
      <c r="AO2" s="92" t="s">
        <v>2362</v>
      </c>
      <c r="AP2" s="89" t="s">
        <v>82</v>
      </c>
      <c r="AQ2" s="93" t="s">
        <v>2387</v>
      </c>
      <c r="AR2" s="95" t="s">
        <v>9</v>
      </c>
      <c r="AS2" s="95" t="s">
        <v>26</v>
      </c>
      <c r="AT2" s="95" t="s">
        <v>10</v>
      </c>
      <c r="AU2" s="96" t="s">
        <v>71</v>
      </c>
      <c r="AV2" s="99" t="s">
        <v>2267</v>
      </c>
      <c r="AW2" s="93" t="s">
        <v>88</v>
      </c>
    </row>
    <row r="3" spans="1:49" s="36" customFormat="1" ht="21" customHeight="1" thickTop="1">
      <c r="A3" s="25">
        <v>2013</v>
      </c>
      <c r="B3" s="26" t="s">
        <v>2527</v>
      </c>
      <c r="C3" s="127" t="s">
        <v>2528</v>
      </c>
      <c r="D3" s="123" t="str">
        <f t="shared" ref="D3:D50" si="0">Project_Type_AutoFill</f>
        <v>Solar Power Tower</v>
      </c>
      <c r="E3" s="26" t="s">
        <v>2529</v>
      </c>
      <c r="F3" s="27">
        <f t="shared" ref="F3:F66" si="1">Eagle_Permit</f>
        <v>0</v>
      </c>
      <c r="G3" s="28"/>
      <c r="H3" s="109" t="s">
        <v>526</v>
      </c>
      <c r="I3" s="109" t="str">
        <f>VLOOKUP(H3,'Drop Down Menus'!$A$2:$C$1128,3,FALSE)</f>
        <v>Geococcyx californianus</v>
      </c>
      <c r="J3" s="29" t="str">
        <f>VLOOKUP(H3,'Drop Down Menus'!$A$2:$C$1128,2,FALSE)</f>
        <v xml:space="preserve"> ROAD</v>
      </c>
      <c r="K3" s="47">
        <v>1</v>
      </c>
      <c r="L3" s="112" t="s">
        <v>2424</v>
      </c>
      <c r="M3" s="112" t="s">
        <v>2422</v>
      </c>
      <c r="N3" s="109" t="s">
        <v>3</v>
      </c>
      <c r="O3" s="117">
        <v>40874</v>
      </c>
      <c r="P3" s="105" t="s">
        <v>2436</v>
      </c>
      <c r="Q3" s="117">
        <v>40874</v>
      </c>
      <c r="R3" s="109" t="s">
        <v>2439</v>
      </c>
      <c r="S3" s="105" t="s">
        <v>2442</v>
      </c>
      <c r="T3" s="25"/>
      <c r="U3" s="109"/>
      <c r="V3" s="25" t="s">
        <v>2379</v>
      </c>
      <c r="W3" s="29"/>
      <c r="X3" s="29"/>
      <c r="Y3" s="32"/>
      <c r="Z3" s="53" t="s">
        <v>2367</v>
      </c>
      <c r="AA3" s="33"/>
      <c r="AB3" s="28"/>
      <c r="AC3" s="120">
        <v>639839</v>
      </c>
      <c r="AD3" s="120">
        <v>3932666</v>
      </c>
      <c r="AE3" s="29"/>
      <c r="AF3" s="29" t="s">
        <v>2457</v>
      </c>
      <c r="AG3" s="29" t="s">
        <v>2286</v>
      </c>
      <c r="AH3" s="34"/>
      <c r="AI3" s="35"/>
      <c r="AJ3" s="35"/>
      <c r="AK3" s="35"/>
      <c r="AL3" s="33"/>
      <c r="AM3" s="109" t="s">
        <v>2458</v>
      </c>
      <c r="AN3" s="109"/>
      <c r="AO3" s="109"/>
      <c r="AP3" s="25" t="s">
        <v>2479</v>
      </c>
      <c r="AQ3" s="29"/>
      <c r="AR3" s="30"/>
      <c r="AS3" s="30"/>
      <c r="AT3" s="30"/>
      <c r="AU3" s="31"/>
      <c r="AV3" s="34"/>
      <c r="AW3" s="105" t="s">
        <v>2480</v>
      </c>
    </row>
    <row r="4" spans="1:49" s="36" customFormat="1" ht="30">
      <c r="A4" s="25">
        <v>2013</v>
      </c>
      <c r="B4" s="26" t="s">
        <v>2527</v>
      </c>
      <c r="C4" s="127" t="s">
        <v>2528</v>
      </c>
      <c r="D4" s="123" t="str">
        <f t="shared" si="0"/>
        <v>Solar Power Tower</v>
      </c>
      <c r="E4" s="26" t="s">
        <v>2529</v>
      </c>
      <c r="F4" s="27">
        <f t="shared" si="1"/>
        <v>0</v>
      </c>
      <c r="G4" s="28"/>
      <c r="H4" s="110" t="s">
        <v>415</v>
      </c>
      <c r="I4" s="110" t="str">
        <f>VLOOKUP(H4,'Drop Down Menus'!$A$2:$C$1128,3,FALSE)</f>
        <v>Podiceps nigricollis</v>
      </c>
      <c r="J4" s="29" t="str">
        <f>VLOOKUP(H4,'Drop Down Menus'!$A$2:$C$1128,2,FALSE)</f>
        <v xml:space="preserve"> EAGR</v>
      </c>
      <c r="K4" s="47">
        <v>1</v>
      </c>
      <c r="L4" s="113" t="s">
        <v>22</v>
      </c>
      <c r="M4" s="113" t="s">
        <v>2422</v>
      </c>
      <c r="N4" s="110" t="s">
        <v>3</v>
      </c>
      <c r="O4" s="118">
        <v>40911</v>
      </c>
      <c r="P4" s="105" t="s">
        <v>2430</v>
      </c>
      <c r="Q4" s="118">
        <v>40911</v>
      </c>
      <c r="R4" s="110" t="s">
        <v>2439</v>
      </c>
      <c r="S4" s="105" t="s">
        <v>2443</v>
      </c>
      <c r="T4" s="37"/>
      <c r="U4" s="110" t="s">
        <v>2422</v>
      </c>
      <c r="V4" s="25" t="s">
        <v>2379</v>
      </c>
      <c r="W4" s="40"/>
      <c r="X4" s="40"/>
      <c r="Y4" s="32"/>
      <c r="Z4" s="53" t="s">
        <v>2367</v>
      </c>
      <c r="AA4" s="41"/>
      <c r="AB4" s="42"/>
      <c r="AC4" s="119">
        <v>640353</v>
      </c>
      <c r="AD4" s="119">
        <v>3933451</v>
      </c>
      <c r="AE4" s="40"/>
      <c r="AF4" s="29" t="s">
        <v>2457</v>
      </c>
      <c r="AG4" s="29" t="s">
        <v>2286</v>
      </c>
      <c r="AH4" s="34"/>
      <c r="AI4" s="43"/>
      <c r="AJ4" s="43"/>
      <c r="AK4" s="43"/>
      <c r="AL4" s="41"/>
      <c r="AM4" s="110"/>
      <c r="AN4" s="110" t="s">
        <v>2459</v>
      </c>
      <c r="AO4" s="110"/>
      <c r="AP4" s="25" t="s">
        <v>2479</v>
      </c>
      <c r="AQ4" s="29"/>
      <c r="AR4" s="30"/>
      <c r="AS4" s="38"/>
      <c r="AT4" s="30"/>
      <c r="AU4" s="39"/>
      <c r="AV4" s="44"/>
      <c r="AW4" s="105" t="s">
        <v>2481</v>
      </c>
    </row>
    <row r="5" spans="1:49" s="36" customFormat="1" ht="21" customHeight="1">
      <c r="A5" s="25">
        <v>2013</v>
      </c>
      <c r="B5" s="26" t="s">
        <v>2527</v>
      </c>
      <c r="C5" s="127" t="s">
        <v>2528</v>
      </c>
      <c r="D5" s="123" t="str">
        <f t="shared" si="0"/>
        <v>Solar Power Tower</v>
      </c>
      <c r="E5" s="26" t="s">
        <v>2529</v>
      </c>
      <c r="F5" s="27">
        <f t="shared" si="1"/>
        <v>0</v>
      </c>
      <c r="G5" s="28"/>
      <c r="H5" s="110" t="s">
        <v>228</v>
      </c>
      <c r="I5" s="110" t="str">
        <f>VLOOKUP(H5,'Drop Down Menus'!$A$2:$C$1128,3,FALSE)</f>
        <v>Amphispiza bilineata</v>
      </c>
      <c r="J5" s="29" t="str">
        <f>VLOOKUP(H5,'Drop Down Menus'!$A$2:$C$1128,2,FALSE)</f>
        <v xml:space="preserve"> BTSP</v>
      </c>
      <c r="K5" s="47">
        <v>1</v>
      </c>
      <c r="L5" s="113" t="s">
        <v>22</v>
      </c>
      <c r="M5" s="113" t="s">
        <v>2422</v>
      </c>
      <c r="N5" s="110" t="s">
        <v>3</v>
      </c>
      <c r="O5" s="118">
        <v>40991</v>
      </c>
      <c r="P5" s="105" t="s">
        <v>2430</v>
      </c>
      <c r="Q5" s="118">
        <v>40991</v>
      </c>
      <c r="R5" s="110" t="s">
        <v>2439</v>
      </c>
      <c r="S5" s="105" t="s">
        <v>2442</v>
      </c>
      <c r="T5" s="37"/>
      <c r="U5" s="110" t="s">
        <v>2422</v>
      </c>
      <c r="V5" s="25" t="s">
        <v>2379</v>
      </c>
      <c r="W5" s="40"/>
      <c r="X5" s="40"/>
      <c r="Y5" s="32"/>
      <c r="Z5" s="53" t="s">
        <v>2367</v>
      </c>
      <c r="AA5" s="41"/>
      <c r="AB5" s="42"/>
      <c r="AC5" s="119">
        <v>637710</v>
      </c>
      <c r="AD5" s="119">
        <v>3935246</v>
      </c>
      <c r="AE5" s="40"/>
      <c r="AF5" s="29" t="s">
        <v>2457</v>
      </c>
      <c r="AG5" s="29" t="s">
        <v>2286</v>
      </c>
      <c r="AH5" s="34"/>
      <c r="AI5" s="43"/>
      <c r="AJ5" s="43"/>
      <c r="AK5" s="43"/>
      <c r="AL5" s="41"/>
      <c r="AM5" s="110" t="s">
        <v>2458</v>
      </c>
      <c r="AN5" s="110"/>
      <c r="AO5" s="110"/>
      <c r="AP5" s="25" t="s">
        <v>2479</v>
      </c>
      <c r="AQ5" s="29"/>
      <c r="AR5" s="30"/>
      <c r="AS5" s="38"/>
      <c r="AT5" s="30"/>
      <c r="AU5" s="39"/>
      <c r="AV5" s="44"/>
      <c r="AW5" s="105" t="s">
        <v>2482</v>
      </c>
    </row>
    <row r="6" spans="1:49" s="36" customFormat="1" ht="30">
      <c r="A6" s="25">
        <v>2013</v>
      </c>
      <c r="B6" s="26" t="s">
        <v>2527</v>
      </c>
      <c r="C6" s="127" t="s">
        <v>2528</v>
      </c>
      <c r="D6" s="123" t="str">
        <f t="shared" si="0"/>
        <v>Solar Power Tower</v>
      </c>
      <c r="E6" s="26" t="s">
        <v>2529</v>
      </c>
      <c r="F6" s="27">
        <f t="shared" si="1"/>
        <v>0</v>
      </c>
      <c r="G6" s="28"/>
      <c r="H6" s="110" t="s">
        <v>913</v>
      </c>
      <c r="I6" s="110" t="str">
        <f>VLOOKUP(H6,'Drop Down Menus'!$A$2:$C$1128,3,FALSE)</f>
        <v>Passerculus sandwichensis</v>
      </c>
      <c r="J6" s="29" t="str">
        <f>VLOOKUP(H6,'Drop Down Menus'!$A$2:$C$1128,2,FALSE)</f>
        <v xml:space="preserve"> SASP</v>
      </c>
      <c r="K6" s="47">
        <v>1</v>
      </c>
      <c r="L6" s="113" t="s">
        <v>22</v>
      </c>
      <c r="M6" s="113" t="s">
        <v>2422</v>
      </c>
      <c r="N6" s="110" t="s">
        <v>3</v>
      </c>
      <c r="O6" s="118">
        <v>41015</v>
      </c>
      <c r="P6" s="105" t="s">
        <v>2430</v>
      </c>
      <c r="Q6" s="118">
        <v>41015</v>
      </c>
      <c r="R6" s="110" t="s">
        <v>2439</v>
      </c>
      <c r="S6" s="105" t="s">
        <v>2422</v>
      </c>
      <c r="T6" s="37"/>
      <c r="U6" s="110" t="s">
        <v>2422</v>
      </c>
      <c r="V6" s="25" t="s">
        <v>2379</v>
      </c>
      <c r="W6" s="40"/>
      <c r="X6" s="40"/>
      <c r="Y6" s="32"/>
      <c r="Z6" s="53" t="s">
        <v>2367</v>
      </c>
      <c r="AA6" s="41"/>
      <c r="AB6" s="42"/>
      <c r="AC6" s="119">
        <v>638162</v>
      </c>
      <c r="AD6" s="119">
        <v>3935043</v>
      </c>
      <c r="AE6" s="40"/>
      <c r="AF6" s="29" t="s">
        <v>2457</v>
      </c>
      <c r="AG6" s="29" t="s">
        <v>2286</v>
      </c>
      <c r="AH6" s="34"/>
      <c r="AI6" s="45"/>
      <c r="AJ6" s="38"/>
      <c r="AK6" s="46"/>
      <c r="AL6" s="41"/>
      <c r="AM6" s="110" t="s">
        <v>2458</v>
      </c>
      <c r="AN6" s="110"/>
      <c r="AO6" s="110"/>
      <c r="AP6" s="25" t="s">
        <v>2479</v>
      </c>
      <c r="AQ6" s="29"/>
      <c r="AR6" s="30"/>
      <c r="AS6" s="38"/>
      <c r="AT6" s="30"/>
      <c r="AU6" s="39"/>
      <c r="AV6" s="44"/>
      <c r="AW6" s="105" t="s">
        <v>2483</v>
      </c>
    </row>
    <row r="7" spans="1:49" s="36" customFormat="1" ht="30">
      <c r="A7" s="25">
        <v>2013</v>
      </c>
      <c r="B7" s="26" t="s">
        <v>2527</v>
      </c>
      <c r="C7" s="127" t="s">
        <v>2528</v>
      </c>
      <c r="D7" s="123" t="str">
        <f t="shared" si="0"/>
        <v>Solar Power Tower</v>
      </c>
      <c r="E7" s="26" t="s">
        <v>2529</v>
      </c>
      <c r="F7" s="27">
        <f t="shared" si="1"/>
        <v>0</v>
      </c>
      <c r="G7" s="28"/>
      <c r="H7" s="110" t="s">
        <v>1156</v>
      </c>
      <c r="I7" s="110" t="str">
        <f>VLOOKUP(H7,'Drop Down Menus'!$A$2:$C$1128,3,FALSE)</f>
        <v>Setophaga coronata</v>
      </c>
      <c r="J7" s="29" t="str">
        <f>VLOOKUP(H7,'Drop Down Menus'!$A$2:$C$1128,2,FALSE)</f>
        <v xml:space="preserve"> YRWA</v>
      </c>
      <c r="K7" s="47">
        <v>1</v>
      </c>
      <c r="L7" s="113" t="s">
        <v>22</v>
      </c>
      <c r="M7" s="113" t="s">
        <v>24</v>
      </c>
      <c r="N7" s="110" t="s">
        <v>3</v>
      </c>
      <c r="O7" s="118">
        <v>41017</v>
      </c>
      <c r="P7" s="105" t="s">
        <v>2430</v>
      </c>
      <c r="Q7" s="118">
        <v>41017</v>
      </c>
      <c r="R7" s="110" t="s">
        <v>2439</v>
      </c>
      <c r="S7" s="105" t="s">
        <v>2442</v>
      </c>
      <c r="T7" s="37"/>
      <c r="U7" s="110" t="s">
        <v>2450</v>
      </c>
      <c r="V7" s="25" t="s">
        <v>2338</v>
      </c>
      <c r="W7" s="40"/>
      <c r="X7" s="40"/>
      <c r="Y7" s="32"/>
      <c r="Z7" s="53" t="s">
        <v>2367</v>
      </c>
      <c r="AA7" s="41"/>
      <c r="AB7" s="42"/>
      <c r="AC7" s="119">
        <v>640004</v>
      </c>
      <c r="AD7" s="119">
        <v>3933910</v>
      </c>
      <c r="AE7" s="40"/>
      <c r="AF7" s="29" t="s">
        <v>2457</v>
      </c>
      <c r="AG7" s="29" t="s">
        <v>2286</v>
      </c>
      <c r="AH7" s="34"/>
      <c r="AI7" s="43"/>
      <c r="AJ7" s="43"/>
      <c r="AK7" s="43"/>
      <c r="AL7" s="41"/>
      <c r="AM7" s="110" t="s">
        <v>2458</v>
      </c>
      <c r="AN7" s="110"/>
      <c r="AO7" s="110"/>
      <c r="AP7" s="25" t="s">
        <v>2479</v>
      </c>
      <c r="AQ7" s="29"/>
      <c r="AR7" s="30"/>
      <c r="AS7" s="38"/>
      <c r="AT7" s="30"/>
      <c r="AU7" s="39"/>
      <c r="AV7" s="44"/>
      <c r="AW7" s="105" t="s">
        <v>2484</v>
      </c>
    </row>
    <row r="8" spans="1:49" s="36" customFormat="1" ht="30">
      <c r="A8" s="25">
        <v>2013</v>
      </c>
      <c r="B8" s="26" t="s">
        <v>2527</v>
      </c>
      <c r="C8" s="127" t="s">
        <v>2528</v>
      </c>
      <c r="D8" s="123" t="str">
        <f t="shared" si="0"/>
        <v>Solar Power Tower</v>
      </c>
      <c r="E8" s="26" t="s">
        <v>2529</v>
      </c>
      <c r="F8" s="27">
        <f t="shared" si="1"/>
        <v>0</v>
      </c>
      <c r="G8" s="28"/>
      <c r="H8" s="110" t="s">
        <v>114</v>
      </c>
      <c r="I8" s="110" t="str">
        <f>VLOOKUP(H8,'Drop Down Menus'!$A$2:$C$1128,3,FALSE)</f>
        <v>Fulica americana</v>
      </c>
      <c r="J8" s="29" t="str">
        <f>VLOOKUP(H8,'Drop Down Menus'!$A$2:$C$1128,2,FALSE)</f>
        <v xml:space="preserve"> AMCO</v>
      </c>
      <c r="K8" s="47">
        <v>1</v>
      </c>
      <c r="L8" s="113" t="s">
        <v>22</v>
      </c>
      <c r="M8" s="113" t="s">
        <v>2422</v>
      </c>
      <c r="N8" s="110" t="s">
        <v>3</v>
      </c>
      <c r="O8" s="118">
        <v>41029</v>
      </c>
      <c r="P8" s="105" t="s">
        <v>2437</v>
      </c>
      <c r="Q8" s="118">
        <v>41029</v>
      </c>
      <c r="R8" s="110" t="s">
        <v>2439</v>
      </c>
      <c r="S8" s="105" t="s">
        <v>2442</v>
      </c>
      <c r="T8" s="37"/>
      <c r="U8" s="110" t="s">
        <v>2451</v>
      </c>
      <c r="V8" s="25" t="s">
        <v>2379</v>
      </c>
      <c r="W8" s="40"/>
      <c r="X8" s="40"/>
      <c r="Y8" s="32"/>
      <c r="Z8" s="53" t="s">
        <v>2367</v>
      </c>
      <c r="AA8" s="41"/>
      <c r="AB8" s="42"/>
      <c r="AC8" s="119">
        <v>642103</v>
      </c>
      <c r="AD8" s="119">
        <v>3934959</v>
      </c>
      <c r="AE8" s="40"/>
      <c r="AF8" s="29" t="s">
        <v>2457</v>
      </c>
      <c r="AG8" s="29" t="s">
        <v>2286</v>
      </c>
      <c r="AH8" s="34"/>
      <c r="AI8" s="43"/>
      <c r="AJ8" s="43"/>
      <c r="AK8" s="43"/>
      <c r="AL8" s="41"/>
      <c r="AM8" s="110"/>
      <c r="AN8" s="110" t="s">
        <v>2460</v>
      </c>
      <c r="AO8" s="110"/>
      <c r="AP8" s="25"/>
      <c r="AQ8" s="29"/>
      <c r="AR8" s="30"/>
      <c r="AS8" s="38"/>
      <c r="AT8" s="30"/>
      <c r="AU8" s="39"/>
      <c r="AV8" s="44"/>
      <c r="AW8" s="105" t="s">
        <v>2485</v>
      </c>
    </row>
    <row r="9" spans="1:49" s="36" customFormat="1" ht="30">
      <c r="A9" s="25">
        <v>2013</v>
      </c>
      <c r="B9" s="26" t="s">
        <v>2527</v>
      </c>
      <c r="C9" s="127" t="s">
        <v>2528</v>
      </c>
      <c r="D9" s="123" t="str">
        <f t="shared" si="0"/>
        <v>Solar Power Tower</v>
      </c>
      <c r="E9" s="26" t="s">
        <v>2529</v>
      </c>
      <c r="F9" s="27">
        <f t="shared" si="1"/>
        <v>0</v>
      </c>
      <c r="G9" s="28"/>
      <c r="H9" s="110" t="s">
        <v>1070</v>
      </c>
      <c r="I9" s="110" t="str">
        <f>VLOOKUP(H9,'Drop Down Menus'!$A$2:$C$1128,3,FALSE)</f>
        <v>Piranga ludoviciona</v>
      </c>
      <c r="J9" s="29" t="str">
        <f>VLOOKUP(H9,'Drop Down Menus'!$A$2:$C$1128,2,FALSE)</f>
        <v xml:space="preserve"> WETA</v>
      </c>
      <c r="K9" s="47">
        <v>1</v>
      </c>
      <c r="L9" s="113" t="s">
        <v>22</v>
      </c>
      <c r="M9" s="113" t="s">
        <v>24</v>
      </c>
      <c r="N9" s="110" t="s">
        <v>3</v>
      </c>
      <c r="O9" s="118">
        <v>41044</v>
      </c>
      <c r="P9" s="105" t="s">
        <v>2430</v>
      </c>
      <c r="Q9" s="118">
        <v>41044</v>
      </c>
      <c r="R9" s="110" t="s">
        <v>2439</v>
      </c>
      <c r="S9" s="105" t="s">
        <v>2442</v>
      </c>
      <c r="T9" s="37"/>
      <c r="U9" s="110" t="s">
        <v>2450</v>
      </c>
      <c r="V9" s="25" t="s">
        <v>2339</v>
      </c>
      <c r="W9" s="40"/>
      <c r="X9" s="40"/>
      <c r="Y9" s="32"/>
      <c r="Z9" s="53" t="s">
        <v>2367</v>
      </c>
      <c r="AA9" s="41"/>
      <c r="AB9" s="42"/>
      <c r="AC9" s="119">
        <v>639865</v>
      </c>
      <c r="AD9" s="119">
        <v>3934734</v>
      </c>
      <c r="AE9" s="40"/>
      <c r="AF9" s="29" t="s">
        <v>2457</v>
      </c>
      <c r="AG9" s="29" t="s">
        <v>2286</v>
      </c>
      <c r="AH9" s="34"/>
      <c r="AI9" s="43"/>
      <c r="AJ9" s="43"/>
      <c r="AK9" s="43"/>
      <c r="AL9" s="41"/>
      <c r="AM9" s="110" t="s">
        <v>2458</v>
      </c>
      <c r="AN9" s="110"/>
      <c r="AO9" s="110"/>
      <c r="AP9" s="25" t="s">
        <v>2479</v>
      </c>
      <c r="AQ9" s="29"/>
      <c r="AR9" s="30"/>
      <c r="AS9" s="38"/>
      <c r="AT9" s="30"/>
      <c r="AU9" s="39"/>
      <c r="AV9" s="44"/>
      <c r="AW9" s="105" t="s">
        <v>2486</v>
      </c>
    </row>
    <row r="10" spans="1:49" s="36" customFormat="1" ht="30">
      <c r="A10" s="25">
        <v>2013</v>
      </c>
      <c r="B10" s="26" t="s">
        <v>2527</v>
      </c>
      <c r="C10" s="127" t="s">
        <v>2528</v>
      </c>
      <c r="D10" s="123" t="str">
        <f t="shared" si="0"/>
        <v>Solar Power Tower</v>
      </c>
      <c r="E10" s="26" t="s">
        <v>2529</v>
      </c>
      <c r="F10" s="27">
        <f t="shared" si="1"/>
        <v>0</v>
      </c>
      <c r="G10" s="28"/>
      <c r="H10" s="110" t="s">
        <v>1142</v>
      </c>
      <c r="I10" s="110" t="str">
        <f>VLOOKUP(H10,'Drop Down Menus'!$A$2:$C$1128,3,FALSE)</f>
        <v>Coccyzus americanus</v>
      </c>
      <c r="J10" s="29" t="str">
        <f>VLOOKUP(H10,'Drop Down Menus'!$A$2:$C$1128,2,FALSE)</f>
        <v xml:space="preserve"> YBCU</v>
      </c>
      <c r="K10" s="47">
        <v>1</v>
      </c>
      <c r="L10" s="113" t="s">
        <v>22</v>
      </c>
      <c r="M10" s="113" t="s">
        <v>2422</v>
      </c>
      <c r="N10" s="110" t="s">
        <v>3</v>
      </c>
      <c r="O10" s="118">
        <v>41101</v>
      </c>
      <c r="P10" s="105" t="s">
        <v>2427</v>
      </c>
      <c r="Q10" s="118">
        <v>41101</v>
      </c>
      <c r="R10" s="110" t="s">
        <v>2439</v>
      </c>
      <c r="S10" s="105" t="s">
        <v>2444</v>
      </c>
      <c r="T10" s="37"/>
      <c r="U10" s="110" t="s">
        <v>2422</v>
      </c>
      <c r="V10" s="25" t="s">
        <v>2379</v>
      </c>
      <c r="W10" s="40"/>
      <c r="X10" s="40"/>
      <c r="Y10" s="32"/>
      <c r="Z10" s="53" t="s">
        <v>2367</v>
      </c>
      <c r="AA10" s="41"/>
      <c r="AB10" s="42"/>
      <c r="AC10" s="110">
        <v>638933</v>
      </c>
      <c r="AD10" s="110">
        <v>3937307</v>
      </c>
      <c r="AE10" s="40"/>
      <c r="AF10" s="29" t="s">
        <v>2457</v>
      </c>
      <c r="AG10" s="29" t="s">
        <v>2286</v>
      </c>
      <c r="AH10" s="34"/>
      <c r="AI10" s="43"/>
      <c r="AJ10" s="43"/>
      <c r="AK10" s="43"/>
      <c r="AL10" s="41"/>
      <c r="AM10" s="110" t="s">
        <v>2458</v>
      </c>
      <c r="AN10" s="110"/>
      <c r="AO10" s="110"/>
      <c r="AP10" s="25" t="s">
        <v>2479</v>
      </c>
      <c r="AQ10" s="29"/>
      <c r="AR10" s="30"/>
      <c r="AS10" s="38"/>
      <c r="AT10" s="30"/>
      <c r="AU10" s="39"/>
      <c r="AV10" s="44"/>
      <c r="AW10" s="105"/>
    </row>
    <row r="11" spans="1:49" s="36" customFormat="1" ht="30">
      <c r="A11" s="25">
        <v>2013</v>
      </c>
      <c r="B11" s="26" t="s">
        <v>2527</v>
      </c>
      <c r="C11" s="127" t="s">
        <v>2528</v>
      </c>
      <c r="D11" s="123" t="str">
        <f t="shared" si="0"/>
        <v>Solar Power Tower</v>
      </c>
      <c r="E11" s="26" t="s">
        <v>2529</v>
      </c>
      <c r="F11" s="27">
        <f t="shared" si="1"/>
        <v>0</v>
      </c>
      <c r="G11" s="28"/>
      <c r="H11" s="110" t="s">
        <v>380</v>
      </c>
      <c r="I11" s="110" t="str">
        <f>VLOOKUP(H11,'Drop Down Menus'!$A$2:$C$1128,3,FALSE)</f>
        <v>Accipiter cooperii</v>
      </c>
      <c r="J11" s="29" t="str">
        <f>VLOOKUP(H11,'Drop Down Menus'!$A$2:$C$1128,2,FALSE)</f>
        <v xml:space="preserve"> COHA</v>
      </c>
      <c r="K11" s="47">
        <v>1</v>
      </c>
      <c r="L11" s="113" t="s">
        <v>22</v>
      </c>
      <c r="M11" s="113" t="s">
        <v>2422</v>
      </c>
      <c r="N11" s="110" t="s">
        <v>3</v>
      </c>
      <c r="O11" s="118">
        <v>41120</v>
      </c>
      <c r="P11" s="105" t="s">
        <v>2438</v>
      </c>
      <c r="Q11" s="118">
        <v>41120</v>
      </c>
      <c r="R11" s="110" t="s">
        <v>2439</v>
      </c>
      <c r="S11" s="105" t="s">
        <v>2445</v>
      </c>
      <c r="T11" s="37"/>
      <c r="U11" s="110" t="s">
        <v>2422</v>
      </c>
      <c r="V11" s="25" t="s">
        <v>2379</v>
      </c>
      <c r="W11" s="40"/>
      <c r="X11" s="40"/>
      <c r="Y11" s="32"/>
      <c r="Z11" s="53" t="s">
        <v>2367</v>
      </c>
      <c r="AA11" s="41"/>
      <c r="AB11" s="42"/>
      <c r="AC11" s="119">
        <v>639114</v>
      </c>
      <c r="AD11" s="119">
        <v>3935767</v>
      </c>
      <c r="AE11" s="40"/>
      <c r="AF11" s="29" t="s">
        <v>2457</v>
      </c>
      <c r="AG11" s="29" t="s">
        <v>2286</v>
      </c>
      <c r="AH11" s="34"/>
      <c r="AI11" s="43"/>
      <c r="AJ11" s="43"/>
      <c r="AK11" s="43"/>
      <c r="AL11" s="41"/>
      <c r="AM11" s="110" t="s">
        <v>2458</v>
      </c>
      <c r="AN11" s="110"/>
      <c r="AO11" s="110"/>
      <c r="AP11" s="25" t="s">
        <v>2479</v>
      </c>
      <c r="AQ11" s="29"/>
      <c r="AR11" s="30"/>
      <c r="AS11" s="38"/>
      <c r="AT11" s="30"/>
      <c r="AU11" s="39"/>
      <c r="AV11" s="44"/>
      <c r="AW11" s="105" t="s">
        <v>2487</v>
      </c>
    </row>
    <row r="12" spans="1:49" s="36" customFormat="1" ht="30">
      <c r="A12" s="25">
        <v>2013</v>
      </c>
      <c r="B12" s="26" t="s">
        <v>2527</v>
      </c>
      <c r="C12" s="127" t="s">
        <v>2528</v>
      </c>
      <c r="D12" s="123" t="str">
        <f t="shared" si="0"/>
        <v>Solar Power Tower</v>
      </c>
      <c r="E12" s="26" t="s">
        <v>2529</v>
      </c>
      <c r="F12" s="27">
        <f t="shared" si="1"/>
        <v>0</v>
      </c>
      <c r="G12" s="28"/>
      <c r="H12" s="110" t="s">
        <v>641</v>
      </c>
      <c r="I12" s="110" t="str">
        <f>VLOOKUP(H12,'Drop Down Menus'!$A$2:$C$1128,3,FALSE)</f>
        <v>Chordeiles acutipennis</v>
      </c>
      <c r="J12" s="29" t="str">
        <f>VLOOKUP(H12,'Drop Down Menus'!$A$2:$C$1128,2,FALSE)</f>
        <v xml:space="preserve"> LENI</v>
      </c>
      <c r="K12" s="47">
        <v>1</v>
      </c>
      <c r="L12" s="113" t="s">
        <v>22</v>
      </c>
      <c r="M12" s="113" t="s">
        <v>2422</v>
      </c>
      <c r="N12" s="110" t="s">
        <v>3</v>
      </c>
      <c r="O12" s="118">
        <v>41128</v>
      </c>
      <c r="P12" s="105" t="s">
        <v>2427</v>
      </c>
      <c r="Q12" s="118">
        <v>41128</v>
      </c>
      <c r="R12" s="110" t="s">
        <v>2439</v>
      </c>
      <c r="S12" s="105" t="s">
        <v>2442</v>
      </c>
      <c r="T12" s="37"/>
      <c r="U12" s="110" t="s">
        <v>2422</v>
      </c>
      <c r="V12" s="25" t="s">
        <v>2379</v>
      </c>
      <c r="W12" s="40"/>
      <c r="X12" s="40"/>
      <c r="Y12" s="32"/>
      <c r="Z12" s="53" t="s">
        <v>2367</v>
      </c>
      <c r="AA12" s="41"/>
      <c r="AB12" s="42"/>
      <c r="AC12" s="119">
        <v>637698</v>
      </c>
      <c r="AD12" s="119">
        <v>3936072</v>
      </c>
      <c r="AE12" s="40"/>
      <c r="AF12" s="29" t="s">
        <v>2457</v>
      </c>
      <c r="AG12" s="29" t="s">
        <v>2286</v>
      </c>
      <c r="AH12" s="34"/>
      <c r="AI12" s="43"/>
      <c r="AJ12" s="43"/>
      <c r="AK12" s="43"/>
      <c r="AL12" s="41"/>
      <c r="AM12" s="110"/>
      <c r="AN12" s="110" t="s">
        <v>2460</v>
      </c>
      <c r="AO12" s="110"/>
      <c r="AP12" s="25" t="s">
        <v>2479</v>
      </c>
      <c r="AQ12" s="29"/>
      <c r="AR12" s="30"/>
      <c r="AS12" s="38"/>
      <c r="AT12" s="30"/>
      <c r="AU12" s="39"/>
      <c r="AV12" s="44"/>
      <c r="AW12" s="105" t="s">
        <v>2488</v>
      </c>
    </row>
    <row r="13" spans="1:49" s="36" customFormat="1" ht="30">
      <c r="A13" s="25">
        <v>2013</v>
      </c>
      <c r="B13" s="26" t="s">
        <v>2527</v>
      </c>
      <c r="C13" s="127" t="s">
        <v>2528</v>
      </c>
      <c r="D13" s="123" t="str">
        <f t="shared" si="0"/>
        <v>Solar Power Tower</v>
      </c>
      <c r="E13" s="26" t="s">
        <v>2529</v>
      </c>
      <c r="F13" s="27">
        <f t="shared" si="1"/>
        <v>0</v>
      </c>
      <c r="G13" s="28"/>
      <c r="H13" s="110" t="s">
        <v>1070</v>
      </c>
      <c r="I13" s="110" t="str">
        <f>VLOOKUP(H13,'Drop Down Menus'!$A$2:$C$1128,3,FALSE)</f>
        <v>Piranga ludoviciona</v>
      </c>
      <c r="J13" s="29" t="str">
        <f>VLOOKUP(H13,'Drop Down Menus'!$A$2:$C$1128,2,FALSE)</f>
        <v xml:space="preserve"> WETA</v>
      </c>
      <c r="K13" s="47">
        <v>1</v>
      </c>
      <c r="L13" s="113" t="s">
        <v>22</v>
      </c>
      <c r="M13" s="113" t="s">
        <v>24</v>
      </c>
      <c r="N13" s="110" t="s">
        <v>3</v>
      </c>
      <c r="O13" s="118">
        <v>41155</v>
      </c>
      <c r="P13" s="105" t="s">
        <v>2428</v>
      </c>
      <c r="Q13" s="118">
        <v>41155</v>
      </c>
      <c r="R13" s="110" t="s">
        <v>2439</v>
      </c>
      <c r="S13" s="105" t="s">
        <v>2446</v>
      </c>
      <c r="T13" s="37"/>
      <c r="U13" s="110" t="s">
        <v>2422</v>
      </c>
      <c r="V13" s="25" t="s">
        <v>2379</v>
      </c>
      <c r="W13" s="40"/>
      <c r="X13" s="40"/>
      <c r="Y13" s="32"/>
      <c r="Z13" s="53" t="s">
        <v>2367</v>
      </c>
      <c r="AA13" s="41"/>
      <c r="AB13" s="42"/>
      <c r="AC13" s="119">
        <v>641025</v>
      </c>
      <c r="AD13" s="119">
        <v>3935390</v>
      </c>
      <c r="AE13" s="40"/>
      <c r="AF13" s="29" t="s">
        <v>2457</v>
      </c>
      <c r="AG13" s="29" t="s">
        <v>2286</v>
      </c>
      <c r="AH13" s="34"/>
      <c r="AI13" s="43"/>
      <c r="AJ13" s="43"/>
      <c r="AK13" s="43"/>
      <c r="AL13" s="41"/>
      <c r="AM13" s="110"/>
      <c r="AN13" s="110" t="s">
        <v>2460</v>
      </c>
      <c r="AO13" s="110"/>
      <c r="AP13" s="25" t="s">
        <v>2479</v>
      </c>
      <c r="AQ13" s="29"/>
      <c r="AR13" s="30"/>
      <c r="AS13" s="38"/>
      <c r="AT13" s="30"/>
      <c r="AU13" s="39"/>
      <c r="AV13" s="44"/>
      <c r="AW13" s="105" t="s">
        <v>2489</v>
      </c>
    </row>
    <row r="14" spans="1:49" s="36" customFormat="1" ht="30">
      <c r="A14" s="25">
        <v>2013</v>
      </c>
      <c r="B14" s="26" t="s">
        <v>2527</v>
      </c>
      <c r="C14" s="127" t="s">
        <v>2528</v>
      </c>
      <c r="D14" s="123" t="str">
        <f t="shared" si="0"/>
        <v>Solar Power Tower</v>
      </c>
      <c r="E14" s="26" t="s">
        <v>2529</v>
      </c>
      <c r="F14" s="27">
        <f t="shared" si="1"/>
        <v>0</v>
      </c>
      <c r="G14" s="28"/>
      <c r="H14" s="110" t="s">
        <v>114</v>
      </c>
      <c r="I14" s="110" t="str">
        <f>VLOOKUP(H14,'Drop Down Menus'!$A$2:$C$1128,3,FALSE)</f>
        <v>Fulica americana</v>
      </c>
      <c r="J14" s="29" t="str">
        <f>VLOOKUP(H14,'Drop Down Menus'!$A$2:$C$1128,2,FALSE)</f>
        <v xml:space="preserve"> AMCO</v>
      </c>
      <c r="K14" s="47">
        <v>1</v>
      </c>
      <c r="L14" s="113" t="s">
        <v>2424</v>
      </c>
      <c r="M14" s="113" t="s">
        <v>2422</v>
      </c>
      <c r="N14" s="110" t="s">
        <v>3</v>
      </c>
      <c r="O14" s="118">
        <v>41166</v>
      </c>
      <c r="P14" s="105" t="s">
        <v>2429</v>
      </c>
      <c r="Q14" s="118">
        <v>41166</v>
      </c>
      <c r="R14" s="110" t="s">
        <v>2439</v>
      </c>
      <c r="S14" s="105" t="s">
        <v>80</v>
      </c>
      <c r="T14" s="37"/>
      <c r="U14" s="110" t="s">
        <v>2422</v>
      </c>
      <c r="V14" s="25" t="s">
        <v>2379</v>
      </c>
      <c r="W14" s="40"/>
      <c r="X14" s="40"/>
      <c r="Y14" s="32"/>
      <c r="Z14" s="53" t="s">
        <v>2367</v>
      </c>
      <c r="AA14" s="41"/>
      <c r="AB14" s="42"/>
      <c r="AC14" s="119">
        <v>639671</v>
      </c>
      <c r="AD14" s="119">
        <v>3935020</v>
      </c>
      <c r="AE14" s="40"/>
      <c r="AF14" s="29" t="s">
        <v>2457</v>
      </c>
      <c r="AG14" s="29" t="s">
        <v>2286</v>
      </c>
      <c r="AH14" s="34"/>
      <c r="AI14" s="43"/>
      <c r="AJ14" s="43"/>
      <c r="AK14" s="43"/>
      <c r="AL14" s="41"/>
      <c r="AM14" s="110"/>
      <c r="AN14" s="110"/>
      <c r="AO14" s="110"/>
      <c r="AP14" s="25"/>
      <c r="AQ14" s="29"/>
      <c r="AR14" s="30"/>
      <c r="AS14" s="38"/>
      <c r="AT14" s="30"/>
      <c r="AU14" s="39"/>
      <c r="AV14" s="44"/>
      <c r="AW14" s="105" t="s">
        <v>2490</v>
      </c>
    </row>
    <row r="15" spans="1:49" s="36" customFormat="1" ht="30">
      <c r="A15" s="25">
        <v>2013</v>
      </c>
      <c r="B15" s="26" t="s">
        <v>2527</v>
      </c>
      <c r="C15" s="127" t="s">
        <v>2528</v>
      </c>
      <c r="D15" s="123" t="str">
        <f t="shared" si="0"/>
        <v>Solar Power Tower</v>
      </c>
      <c r="E15" s="26" t="s">
        <v>2529</v>
      </c>
      <c r="F15" s="27">
        <f t="shared" si="1"/>
        <v>0</v>
      </c>
      <c r="G15" s="28"/>
      <c r="H15" s="110" t="s">
        <v>807</v>
      </c>
      <c r="I15" s="110" t="str">
        <f>VLOOKUP(H15,'Drop Down Menus'!$A$2:$C$1128,3,FALSE)</f>
        <v>Corduelis pinus</v>
      </c>
      <c r="J15" s="29" t="str">
        <f>VLOOKUP(H15,'Drop Down Menus'!$A$2:$C$1128,2,FALSE)</f>
        <v xml:space="preserve"> PISI</v>
      </c>
      <c r="K15" s="47">
        <v>1</v>
      </c>
      <c r="L15" s="113" t="s">
        <v>22</v>
      </c>
      <c r="M15" s="113" t="s">
        <v>2422</v>
      </c>
      <c r="N15" s="110" t="s">
        <v>3</v>
      </c>
      <c r="O15" s="118">
        <v>41206</v>
      </c>
      <c r="P15" s="105" t="s">
        <v>2430</v>
      </c>
      <c r="Q15" s="118">
        <v>41206</v>
      </c>
      <c r="R15" s="110" t="s">
        <v>2439</v>
      </c>
      <c r="S15" s="105" t="s">
        <v>2447</v>
      </c>
      <c r="T15" s="37"/>
      <c r="U15" s="110"/>
      <c r="V15" s="25" t="s">
        <v>2338</v>
      </c>
      <c r="W15" s="40"/>
      <c r="X15" s="40"/>
      <c r="Y15" s="32"/>
      <c r="Z15" s="53" t="s">
        <v>2367</v>
      </c>
      <c r="AA15" s="41"/>
      <c r="AB15" s="42"/>
      <c r="AC15" s="119">
        <v>637821</v>
      </c>
      <c r="AD15" s="119">
        <v>3936785</v>
      </c>
      <c r="AE15" s="40"/>
      <c r="AF15" s="29" t="s">
        <v>2457</v>
      </c>
      <c r="AG15" s="29" t="s">
        <v>2286</v>
      </c>
      <c r="AH15" s="34"/>
      <c r="AI15" s="43"/>
      <c r="AJ15" s="43"/>
      <c r="AK15" s="43"/>
      <c r="AL15" s="41"/>
      <c r="AM15" s="110" t="s">
        <v>2458</v>
      </c>
      <c r="AN15" s="110"/>
      <c r="AO15" s="110"/>
      <c r="AP15" s="25" t="s">
        <v>2479</v>
      </c>
      <c r="AQ15" s="29"/>
      <c r="AR15" s="30"/>
      <c r="AS15" s="38"/>
      <c r="AT15" s="30"/>
      <c r="AU15" s="39"/>
      <c r="AV15" s="44"/>
      <c r="AW15" s="105" t="s">
        <v>2491</v>
      </c>
    </row>
    <row r="16" spans="1:49" s="36" customFormat="1" ht="30">
      <c r="A16" s="25">
        <v>2013</v>
      </c>
      <c r="B16" s="26" t="s">
        <v>2527</v>
      </c>
      <c r="C16" s="127" t="s">
        <v>2528</v>
      </c>
      <c r="D16" s="123" t="str">
        <f t="shared" si="0"/>
        <v>Solar Power Tower</v>
      </c>
      <c r="E16" s="26" t="s">
        <v>2529</v>
      </c>
      <c r="F16" s="27">
        <f t="shared" si="1"/>
        <v>0</v>
      </c>
      <c r="G16" s="28"/>
      <c r="H16" s="110" t="s">
        <v>334</v>
      </c>
      <c r="I16" s="110" t="str">
        <f>VLOOKUP(H16,'Drop Down Menus'!$A$2:$C$1128,3,FALSE)</f>
        <v>Spizella passerina</v>
      </c>
      <c r="J16" s="29" t="str">
        <f>VLOOKUP(H16,'Drop Down Menus'!$A$2:$C$1128,2,FALSE)</f>
        <v xml:space="preserve"> CHSP</v>
      </c>
      <c r="K16" s="47">
        <v>1</v>
      </c>
      <c r="L16" s="113" t="s">
        <v>2425</v>
      </c>
      <c r="M16" s="113" t="s">
        <v>2422</v>
      </c>
      <c r="N16" s="110" t="s">
        <v>3</v>
      </c>
      <c r="O16" s="118">
        <v>41214</v>
      </c>
      <c r="P16" s="105" t="s">
        <v>2431</v>
      </c>
      <c r="Q16" s="118">
        <v>41214</v>
      </c>
      <c r="R16" s="110" t="s">
        <v>2439</v>
      </c>
      <c r="S16" s="105" t="s">
        <v>2443</v>
      </c>
      <c r="T16" s="37"/>
      <c r="U16" s="110" t="s">
        <v>2452</v>
      </c>
      <c r="V16" s="25" t="s">
        <v>2379</v>
      </c>
      <c r="W16" s="40"/>
      <c r="X16" s="40"/>
      <c r="Y16" s="32"/>
      <c r="Z16" s="53" t="s">
        <v>2367</v>
      </c>
      <c r="AA16" s="41"/>
      <c r="AB16" s="42"/>
      <c r="AC16" s="119">
        <v>641513</v>
      </c>
      <c r="AD16" s="119">
        <v>3932484</v>
      </c>
      <c r="AE16" s="40"/>
      <c r="AF16" s="29" t="s">
        <v>2457</v>
      </c>
      <c r="AG16" s="29" t="s">
        <v>2286</v>
      </c>
      <c r="AH16" s="34"/>
      <c r="AI16" s="43"/>
      <c r="AJ16" s="43"/>
      <c r="AK16" s="43"/>
      <c r="AL16" s="41"/>
      <c r="AM16" s="110" t="s">
        <v>2458</v>
      </c>
      <c r="AN16" s="110"/>
      <c r="AO16" s="110"/>
      <c r="AP16" s="25" t="s">
        <v>2479</v>
      </c>
      <c r="AQ16" s="29"/>
      <c r="AR16" s="30"/>
      <c r="AS16" s="38"/>
      <c r="AT16" s="30"/>
      <c r="AU16" s="39"/>
      <c r="AV16" s="44"/>
      <c r="AW16" s="105" t="s">
        <v>2492</v>
      </c>
    </row>
    <row r="17" spans="1:49" ht="30">
      <c r="A17" s="25">
        <v>2013</v>
      </c>
      <c r="B17" s="26" t="s">
        <v>2527</v>
      </c>
      <c r="C17" s="127" t="s">
        <v>2528</v>
      </c>
      <c r="D17" s="123" t="str">
        <f t="shared" si="0"/>
        <v>Solar Power Tower</v>
      </c>
      <c r="E17" s="26" t="s">
        <v>2529</v>
      </c>
      <c r="F17" s="27">
        <f t="shared" si="1"/>
        <v>0</v>
      </c>
      <c r="G17" s="28"/>
      <c r="H17" s="111" t="s">
        <v>114</v>
      </c>
      <c r="I17" s="111" t="str">
        <f>VLOOKUP(H17,'Drop Down Menus'!$A$2:$C$1128,3,FALSE)</f>
        <v>Fulica americana</v>
      </c>
      <c r="J17" s="29" t="str">
        <f>VLOOKUP(H17,'Drop Down Menus'!$A$2:$C$1128,2,FALSE)</f>
        <v xml:space="preserve"> AMCO</v>
      </c>
      <c r="K17" s="47">
        <v>1</v>
      </c>
      <c r="L17" s="114" t="s">
        <v>2424</v>
      </c>
      <c r="M17" s="114" t="s">
        <v>2422</v>
      </c>
      <c r="N17" s="111" t="s">
        <v>3</v>
      </c>
      <c r="O17" s="118">
        <v>41253</v>
      </c>
      <c r="P17" s="106" t="s">
        <v>2432</v>
      </c>
      <c r="Q17" s="118">
        <v>41253</v>
      </c>
      <c r="R17" s="111" t="s">
        <v>2439</v>
      </c>
      <c r="S17" s="106" t="s">
        <v>2446</v>
      </c>
      <c r="U17" s="111" t="s">
        <v>2453</v>
      </c>
      <c r="V17" s="25" t="s">
        <v>2379</v>
      </c>
      <c r="Y17" s="32"/>
      <c r="Z17" s="53" t="s">
        <v>2367</v>
      </c>
      <c r="AC17" s="110">
        <v>641475</v>
      </c>
      <c r="AD17" s="110">
        <v>3935438</v>
      </c>
      <c r="AF17" s="29" t="s">
        <v>2457</v>
      </c>
      <c r="AG17" s="29" t="s">
        <v>2286</v>
      </c>
      <c r="AH17" s="34"/>
      <c r="AM17" s="111" t="s">
        <v>2458</v>
      </c>
      <c r="AN17" s="111" t="s">
        <v>2461</v>
      </c>
      <c r="AO17" s="110"/>
      <c r="AP17" s="25" t="s">
        <v>2479</v>
      </c>
      <c r="AQ17" s="29"/>
      <c r="AR17" s="30"/>
      <c r="AT17" s="30"/>
      <c r="AW17" s="121" t="s">
        <v>2493</v>
      </c>
    </row>
    <row r="18" spans="1:49" ht="30">
      <c r="A18" s="25">
        <v>2013</v>
      </c>
      <c r="B18" s="26" t="s">
        <v>2527</v>
      </c>
      <c r="C18" s="127" t="s">
        <v>2528</v>
      </c>
      <c r="D18" s="123" t="str">
        <f t="shared" si="0"/>
        <v>Solar Power Tower</v>
      </c>
      <c r="E18" s="26" t="s">
        <v>2529</v>
      </c>
      <c r="F18" s="27">
        <f t="shared" si="1"/>
        <v>0</v>
      </c>
      <c r="G18" s="28"/>
      <c r="H18" s="111" t="s">
        <v>80</v>
      </c>
      <c r="I18" s="111">
        <f>VLOOKUP(H18,'Drop Down Menus'!$A$2:$C$1128,3,FALSE)</f>
        <v>0</v>
      </c>
      <c r="J18" s="29">
        <f>VLOOKUP(H18,'Drop Down Menus'!$A$2:$C$1128,2,FALSE)</f>
        <v>0</v>
      </c>
      <c r="K18" s="47">
        <v>1</v>
      </c>
      <c r="L18" s="114" t="s">
        <v>2424</v>
      </c>
      <c r="M18" s="114" t="s">
        <v>2422</v>
      </c>
      <c r="N18" s="111" t="s">
        <v>3</v>
      </c>
      <c r="O18" s="118">
        <v>41256</v>
      </c>
      <c r="P18" s="106" t="s">
        <v>2432</v>
      </c>
      <c r="Q18" s="118">
        <v>41256</v>
      </c>
      <c r="R18" s="111" t="s">
        <v>2440</v>
      </c>
      <c r="S18" s="106" t="s">
        <v>2443</v>
      </c>
      <c r="U18" s="111" t="s">
        <v>2422</v>
      </c>
      <c r="V18" s="25" t="s">
        <v>2379</v>
      </c>
      <c r="Y18" s="32"/>
      <c r="Z18" s="53" t="s">
        <v>2367</v>
      </c>
      <c r="AC18" s="110">
        <v>639754</v>
      </c>
      <c r="AD18" s="110">
        <v>3934587</v>
      </c>
      <c r="AF18" s="29" t="s">
        <v>2457</v>
      </c>
      <c r="AG18" s="29" t="s">
        <v>2286</v>
      </c>
      <c r="AH18" s="34"/>
      <c r="AM18" s="111" t="s">
        <v>2458</v>
      </c>
      <c r="AN18" s="111" t="s">
        <v>2462</v>
      </c>
      <c r="AO18" s="110"/>
      <c r="AP18" s="25" t="s">
        <v>2479</v>
      </c>
      <c r="AQ18" s="29"/>
      <c r="AR18" s="30"/>
      <c r="AT18" s="30"/>
      <c r="AW18" s="106" t="s">
        <v>2494</v>
      </c>
    </row>
    <row r="19" spans="1:49" ht="30">
      <c r="A19" s="25">
        <v>2013</v>
      </c>
      <c r="B19" s="26" t="s">
        <v>2527</v>
      </c>
      <c r="C19" s="127" t="s">
        <v>2528</v>
      </c>
      <c r="D19" s="123" t="str">
        <f t="shared" si="0"/>
        <v>Solar Power Tower</v>
      </c>
      <c r="E19" s="26" t="s">
        <v>2529</v>
      </c>
      <c r="F19" s="27">
        <f t="shared" si="1"/>
        <v>0</v>
      </c>
      <c r="G19" s="28"/>
      <c r="H19" s="111" t="s">
        <v>662</v>
      </c>
      <c r="I19" s="111" t="str">
        <f>VLOOKUP(H19,'Drop Down Menus'!$A$2:$C$1128,3,FALSE)</f>
        <v>Lanius ludovicianus</v>
      </c>
      <c r="J19" s="29" t="str">
        <f>VLOOKUP(H19,'Drop Down Menus'!$A$2:$C$1128,2,FALSE)</f>
        <v xml:space="preserve"> LOSH</v>
      </c>
      <c r="K19" s="47">
        <v>1</v>
      </c>
      <c r="L19" s="114" t="s">
        <v>2424</v>
      </c>
      <c r="M19" s="114" t="s">
        <v>2422</v>
      </c>
      <c r="N19" s="111" t="s">
        <v>3</v>
      </c>
      <c r="O19" s="118">
        <v>41283</v>
      </c>
      <c r="P19" s="106" t="s">
        <v>2432</v>
      </c>
      <c r="Q19" s="118">
        <v>41283</v>
      </c>
      <c r="R19" s="111" t="s">
        <v>2439</v>
      </c>
      <c r="S19" s="106" t="s">
        <v>2446</v>
      </c>
      <c r="U19" s="111" t="s">
        <v>2451</v>
      </c>
      <c r="V19" s="25" t="s">
        <v>2379</v>
      </c>
      <c r="Y19" s="32"/>
      <c r="Z19" s="53" t="s">
        <v>2367</v>
      </c>
      <c r="AC19" s="110">
        <v>641395</v>
      </c>
      <c r="AD19" s="110">
        <v>3935433</v>
      </c>
      <c r="AF19" s="29" t="s">
        <v>2457</v>
      </c>
      <c r="AG19" s="29" t="s">
        <v>2286</v>
      </c>
      <c r="AH19" s="34"/>
      <c r="AM19" s="111" t="s">
        <v>2458</v>
      </c>
      <c r="AN19" s="111" t="s">
        <v>2460</v>
      </c>
      <c r="AO19" s="110"/>
      <c r="AP19" s="25" t="s">
        <v>2479</v>
      </c>
      <c r="AQ19" s="29"/>
      <c r="AR19" s="30"/>
      <c r="AT19" s="30"/>
      <c r="AW19" s="106" t="s">
        <v>2495</v>
      </c>
    </row>
    <row r="20" spans="1:49" ht="30">
      <c r="A20" s="25">
        <v>2013</v>
      </c>
      <c r="B20" s="26" t="s">
        <v>2527</v>
      </c>
      <c r="C20" s="127" t="s">
        <v>2528</v>
      </c>
      <c r="D20" s="123" t="str">
        <f t="shared" si="0"/>
        <v>Solar Power Tower</v>
      </c>
      <c r="E20" s="26" t="s">
        <v>2529</v>
      </c>
      <c r="F20" s="27">
        <f t="shared" si="1"/>
        <v>0</v>
      </c>
      <c r="G20" s="28"/>
      <c r="H20" s="111" t="s">
        <v>1088</v>
      </c>
      <c r="I20" s="111" t="str">
        <f>VLOOKUP(H20,'Drop Down Menus'!$A$2:$C$1128,3,FALSE)</f>
        <v>Zonotrichia leucophrys</v>
      </c>
      <c r="J20" s="29" t="str">
        <f>VLOOKUP(H20,'Drop Down Menus'!$A$2:$C$1128,2,FALSE)</f>
        <v xml:space="preserve"> WCSP</v>
      </c>
      <c r="K20" s="47">
        <v>1</v>
      </c>
      <c r="L20" s="114" t="s">
        <v>2424</v>
      </c>
      <c r="M20" s="114" t="s">
        <v>2422</v>
      </c>
      <c r="N20" s="111" t="s">
        <v>3</v>
      </c>
      <c r="O20" s="118">
        <v>41282</v>
      </c>
      <c r="P20" s="106" t="s">
        <v>2432</v>
      </c>
      <c r="Q20" s="118">
        <v>41282</v>
      </c>
      <c r="R20" s="111" t="s">
        <v>2440</v>
      </c>
      <c r="S20" s="106" t="s">
        <v>2446</v>
      </c>
      <c r="U20" s="111" t="s">
        <v>2451</v>
      </c>
      <c r="V20" s="25" t="s">
        <v>2379</v>
      </c>
      <c r="Y20" s="32"/>
      <c r="Z20" s="53" t="s">
        <v>2367</v>
      </c>
      <c r="AC20" s="110">
        <v>642042</v>
      </c>
      <c r="AD20" s="110">
        <v>3935001</v>
      </c>
      <c r="AF20" s="29" t="s">
        <v>2457</v>
      </c>
      <c r="AG20" s="29" t="s">
        <v>2286</v>
      </c>
      <c r="AH20" s="34"/>
      <c r="AM20" s="111" t="s">
        <v>2458</v>
      </c>
      <c r="AN20" s="111" t="s">
        <v>2460</v>
      </c>
      <c r="AO20" s="110"/>
      <c r="AP20" s="25" t="s">
        <v>2479</v>
      </c>
      <c r="AQ20" s="29"/>
      <c r="AR20" s="30"/>
      <c r="AT20" s="30"/>
      <c r="AW20" s="106" t="s">
        <v>2496</v>
      </c>
    </row>
    <row r="21" spans="1:49" ht="30">
      <c r="A21" s="25">
        <v>2013</v>
      </c>
      <c r="B21" s="26" t="s">
        <v>2527</v>
      </c>
      <c r="C21" s="127" t="s">
        <v>2528</v>
      </c>
      <c r="D21" s="123" t="str">
        <f t="shared" si="0"/>
        <v>Solar Power Tower</v>
      </c>
      <c r="E21" s="26" t="s">
        <v>2529</v>
      </c>
      <c r="F21" s="27">
        <f t="shared" si="1"/>
        <v>0</v>
      </c>
      <c r="G21" s="28"/>
      <c r="H21" s="111" t="s">
        <v>380</v>
      </c>
      <c r="I21" s="111" t="str">
        <f>VLOOKUP(H21,'Drop Down Menus'!$A$2:$C$1128,3,FALSE)</f>
        <v>Accipiter cooperii</v>
      </c>
      <c r="J21" s="29" t="str">
        <f>VLOOKUP(H21,'Drop Down Menus'!$A$2:$C$1128,2,FALSE)</f>
        <v xml:space="preserve"> COHA</v>
      </c>
      <c r="K21" s="47">
        <v>1</v>
      </c>
      <c r="L21" s="114" t="s">
        <v>2424</v>
      </c>
      <c r="M21" s="114" t="s">
        <v>24</v>
      </c>
      <c r="N21" s="111" t="s">
        <v>3</v>
      </c>
      <c r="O21" s="118">
        <v>41311</v>
      </c>
      <c r="P21" s="106" t="s">
        <v>2433</v>
      </c>
      <c r="Q21" s="118">
        <v>41311</v>
      </c>
      <c r="R21" s="111" t="s">
        <v>2439</v>
      </c>
      <c r="S21" s="106" t="s">
        <v>2443</v>
      </c>
      <c r="U21" s="111" t="s">
        <v>2423</v>
      </c>
      <c r="V21" s="25" t="s">
        <v>2379</v>
      </c>
      <c r="Y21" s="32"/>
      <c r="Z21" s="53" t="s">
        <v>2367</v>
      </c>
      <c r="AC21" s="110">
        <v>639904</v>
      </c>
      <c r="AD21" s="110">
        <v>3934791</v>
      </c>
      <c r="AF21" s="29" t="s">
        <v>2457</v>
      </c>
      <c r="AG21" s="29" t="s">
        <v>2286</v>
      </c>
      <c r="AH21" s="34"/>
      <c r="AM21" s="111" t="s">
        <v>2458</v>
      </c>
      <c r="AN21" s="111" t="s">
        <v>2463</v>
      </c>
      <c r="AO21" s="110"/>
      <c r="AP21" s="25" t="s">
        <v>2479</v>
      </c>
      <c r="AQ21" s="29"/>
      <c r="AR21" s="30"/>
      <c r="AT21" s="30"/>
      <c r="AW21" s="106" t="s">
        <v>2497</v>
      </c>
    </row>
    <row r="22" spans="1:49" ht="30">
      <c r="A22" s="25">
        <v>2013</v>
      </c>
      <c r="B22" s="26" t="s">
        <v>2527</v>
      </c>
      <c r="C22" s="127" t="s">
        <v>2528</v>
      </c>
      <c r="D22" s="123" t="str">
        <f t="shared" si="0"/>
        <v>Solar Power Tower</v>
      </c>
      <c r="E22" s="26" t="s">
        <v>2529</v>
      </c>
      <c r="F22" s="27">
        <f t="shared" si="1"/>
        <v>0</v>
      </c>
      <c r="G22" s="28"/>
      <c r="H22" s="111" t="s">
        <v>662</v>
      </c>
      <c r="I22" s="111" t="str">
        <f>VLOOKUP(H22,'Drop Down Menus'!$A$2:$C$1128,3,FALSE)</f>
        <v>Lanius ludovicianus</v>
      </c>
      <c r="J22" s="29" t="str">
        <f>VLOOKUP(H22,'Drop Down Menus'!$A$2:$C$1128,2,FALSE)</f>
        <v xml:space="preserve"> LOSH</v>
      </c>
      <c r="K22" s="47">
        <v>1</v>
      </c>
      <c r="L22" s="114" t="s">
        <v>2424</v>
      </c>
      <c r="M22" s="114" t="s">
        <v>2422</v>
      </c>
      <c r="N22" s="111" t="s">
        <v>3</v>
      </c>
      <c r="O22" s="118">
        <v>41351</v>
      </c>
      <c r="P22" s="106" t="s">
        <v>2434</v>
      </c>
      <c r="Q22" s="118">
        <v>41351</v>
      </c>
      <c r="R22" s="111" t="s">
        <v>2439</v>
      </c>
      <c r="S22" s="106" t="s">
        <v>2446</v>
      </c>
      <c r="U22" s="111" t="s">
        <v>2452</v>
      </c>
      <c r="V22" s="25" t="s">
        <v>2379</v>
      </c>
      <c r="Y22" s="32"/>
      <c r="Z22" s="53" t="s">
        <v>2367</v>
      </c>
      <c r="AC22" s="110">
        <v>638838</v>
      </c>
      <c r="AD22" s="110">
        <v>3934454</v>
      </c>
      <c r="AF22" s="29" t="s">
        <v>2457</v>
      </c>
      <c r="AG22" s="29" t="s">
        <v>2286</v>
      </c>
      <c r="AH22" s="34"/>
      <c r="AM22" s="111" t="s">
        <v>2458</v>
      </c>
      <c r="AN22" s="111" t="s">
        <v>2464</v>
      </c>
      <c r="AO22" s="110"/>
      <c r="AP22" s="25" t="s">
        <v>2479</v>
      </c>
      <c r="AQ22" s="29"/>
      <c r="AR22" s="30"/>
      <c r="AT22" s="30"/>
      <c r="AW22" s="106" t="s">
        <v>2498</v>
      </c>
    </row>
    <row r="23" spans="1:49" ht="30">
      <c r="A23" s="25">
        <v>2013</v>
      </c>
      <c r="B23" s="26" t="s">
        <v>2527</v>
      </c>
      <c r="C23" s="127" t="s">
        <v>2528</v>
      </c>
      <c r="D23" s="123" t="str">
        <f t="shared" si="0"/>
        <v>Solar Power Tower</v>
      </c>
      <c r="E23" s="26" t="s">
        <v>2529</v>
      </c>
      <c r="F23" s="27">
        <f t="shared" si="1"/>
        <v>0</v>
      </c>
      <c r="G23" s="28"/>
      <c r="H23" s="110" t="s">
        <v>260</v>
      </c>
      <c r="I23" s="110" t="str">
        <f>VLOOKUP(H23,'Drop Down Menus'!$A$2:$C$1128,3,FALSE)</f>
        <v>Spizella breweri</v>
      </c>
      <c r="J23" s="29" t="str">
        <f>VLOOKUP(H23,'Drop Down Menus'!$A$2:$C$1128,2,FALSE)</f>
        <v xml:space="preserve"> BRSP</v>
      </c>
      <c r="K23" s="47">
        <v>1</v>
      </c>
      <c r="L23" s="115" t="s">
        <v>2424</v>
      </c>
      <c r="M23" s="115" t="s">
        <v>2422</v>
      </c>
      <c r="N23" s="110" t="s">
        <v>3</v>
      </c>
      <c r="O23" s="118">
        <v>41381</v>
      </c>
      <c r="P23" s="107" t="s">
        <v>2430</v>
      </c>
      <c r="Q23" s="118">
        <v>41381</v>
      </c>
      <c r="R23" s="110" t="s">
        <v>2439</v>
      </c>
      <c r="S23" s="106" t="s">
        <v>2443</v>
      </c>
      <c r="U23" s="110" t="s">
        <v>2422</v>
      </c>
      <c r="V23" s="25" t="s">
        <v>2379</v>
      </c>
      <c r="Y23" s="32"/>
      <c r="Z23" s="53" t="s">
        <v>2367</v>
      </c>
      <c r="AC23" s="110">
        <v>640430</v>
      </c>
      <c r="AD23" s="110">
        <v>3933575</v>
      </c>
      <c r="AF23" s="29" t="s">
        <v>2457</v>
      </c>
      <c r="AG23" s="29" t="s">
        <v>2286</v>
      </c>
      <c r="AH23" s="34"/>
      <c r="AM23" s="110"/>
      <c r="AN23" s="110" t="s">
        <v>2465</v>
      </c>
      <c r="AO23" s="110"/>
      <c r="AP23" s="25" t="s">
        <v>2479</v>
      </c>
      <c r="AQ23" s="29"/>
      <c r="AR23" s="30"/>
      <c r="AT23" s="30"/>
      <c r="AW23" s="107" t="s">
        <v>2499</v>
      </c>
    </row>
    <row r="24" spans="1:49" ht="30">
      <c r="A24" s="25">
        <v>2013</v>
      </c>
      <c r="B24" s="26" t="s">
        <v>2527</v>
      </c>
      <c r="C24" s="127" t="s">
        <v>2528</v>
      </c>
      <c r="D24" s="123" t="str">
        <f t="shared" si="0"/>
        <v>Solar Power Tower</v>
      </c>
      <c r="E24" s="26" t="s">
        <v>2529</v>
      </c>
      <c r="F24" s="27">
        <f t="shared" si="1"/>
        <v>0</v>
      </c>
      <c r="G24" s="28"/>
      <c r="H24" s="111" t="s">
        <v>1088</v>
      </c>
      <c r="I24" s="111" t="str">
        <f>VLOOKUP(H24,'Drop Down Menus'!$A$2:$C$1128,3,FALSE)</f>
        <v>Zonotrichia leucophrys</v>
      </c>
      <c r="J24" s="29" t="str">
        <f>VLOOKUP(H24,'Drop Down Menus'!$A$2:$C$1128,2,FALSE)</f>
        <v xml:space="preserve"> WCSP</v>
      </c>
      <c r="K24" s="47">
        <v>1</v>
      </c>
      <c r="L24" s="114" t="s">
        <v>22</v>
      </c>
      <c r="M24" s="114" t="s">
        <v>2423</v>
      </c>
      <c r="N24" s="111" t="s">
        <v>3</v>
      </c>
      <c r="O24" s="118">
        <v>41383</v>
      </c>
      <c r="P24" s="106" t="s">
        <v>2435</v>
      </c>
      <c r="Q24" s="118">
        <v>41383</v>
      </c>
      <c r="R24" s="111" t="s">
        <v>2439</v>
      </c>
      <c r="S24" s="106" t="s">
        <v>2446</v>
      </c>
      <c r="U24" s="110" t="s">
        <v>2274</v>
      </c>
      <c r="V24" s="25" t="s">
        <v>2338</v>
      </c>
      <c r="Y24" s="32"/>
      <c r="Z24" s="53" t="s">
        <v>2367</v>
      </c>
      <c r="AC24" s="110">
        <v>640361</v>
      </c>
      <c r="AD24" s="110">
        <v>3933516</v>
      </c>
      <c r="AF24" s="29" t="s">
        <v>2457</v>
      </c>
      <c r="AG24" s="29" t="s">
        <v>2286</v>
      </c>
      <c r="AH24" s="34"/>
      <c r="AM24" s="111" t="s">
        <v>2458</v>
      </c>
      <c r="AN24" s="111" t="s">
        <v>2466</v>
      </c>
      <c r="AO24" s="110"/>
      <c r="AP24" s="25" t="s">
        <v>2479</v>
      </c>
      <c r="AQ24" s="29"/>
      <c r="AR24" s="30"/>
      <c r="AT24" s="30"/>
      <c r="AW24" s="106" t="s">
        <v>2500</v>
      </c>
    </row>
    <row r="25" spans="1:49" ht="30">
      <c r="A25" s="25">
        <v>2013</v>
      </c>
      <c r="B25" s="26" t="s">
        <v>2527</v>
      </c>
      <c r="C25" s="127" t="s">
        <v>2528</v>
      </c>
      <c r="D25" s="123" t="str">
        <f t="shared" si="0"/>
        <v>Solar Power Tower</v>
      </c>
      <c r="E25" s="26" t="s">
        <v>2529</v>
      </c>
      <c r="F25" s="27">
        <f t="shared" si="1"/>
        <v>0</v>
      </c>
      <c r="G25" s="28"/>
      <c r="H25" s="110" t="s">
        <v>542</v>
      </c>
      <c r="I25" s="110" t="str">
        <f>VLOOKUP(H25,'Drop Down Menus'!$A$2:$C$1128,3,FALSE)</f>
        <v>Pipilo chlorurus</v>
      </c>
      <c r="J25" s="29" t="str">
        <f>VLOOKUP(H25,'Drop Down Menus'!$A$2:$C$1128,2,FALSE)</f>
        <v xml:space="preserve"> GTTO</v>
      </c>
      <c r="K25" s="47">
        <v>1</v>
      </c>
      <c r="L25" s="115" t="s">
        <v>22</v>
      </c>
      <c r="M25" s="115" t="s">
        <v>2423</v>
      </c>
      <c r="N25" s="110" t="s">
        <v>3</v>
      </c>
      <c r="O25" s="118">
        <v>41394</v>
      </c>
      <c r="P25" s="107" t="s">
        <v>2430</v>
      </c>
      <c r="Q25" s="118">
        <v>41394</v>
      </c>
      <c r="R25" s="110" t="s">
        <v>2439</v>
      </c>
      <c r="S25" s="107" t="s">
        <v>2443</v>
      </c>
      <c r="U25" s="110" t="s">
        <v>2422</v>
      </c>
      <c r="V25" s="25" t="s">
        <v>2379</v>
      </c>
      <c r="Y25" s="32"/>
      <c r="Z25" s="53" t="s">
        <v>2367</v>
      </c>
      <c r="AC25" s="110">
        <v>640418</v>
      </c>
      <c r="AD25" s="110">
        <v>3933508</v>
      </c>
      <c r="AF25" s="29" t="s">
        <v>2457</v>
      </c>
      <c r="AG25" s="29" t="s">
        <v>2286</v>
      </c>
      <c r="AH25" s="34"/>
      <c r="AM25" s="110" t="s">
        <v>2458</v>
      </c>
      <c r="AN25" s="110"/>
      <c r="AO25" s="110"/>
      <c r="AP25" s="25" t="s">
        <v>2479</v>
      </c>
      <c r="AQ25" s="29"/>
      <c r="AR25" s="30"/>
      <c r="AT25" s="30"/>
      <c r="AW25" s="107" t="s">
        <v>2501</v>
      </c>
    </row>
    <row r="26" spans="1:49" ht="30">
      <c r="A26" s="25">
        <v>2013</v>
      </c>
      <c r="B26" s="26" t="s">
        <v>2527</v>
      </c>
      <c r="C26" s="127" t="s">
        <v>2528</v>
      </c>
      <c r="D26" s="123" t="str">
        <f t="shared" si="0"/>
        <v>Solar Power Tower</v>
      </c>
      <c r="E26" s="26" t="s">
        <v>2529</v>
      </c>
      <c r="F26" s="27">
        <f t="shared" si="1"/>
        <v>0</v>
      </c>
      <c r="G26" s="28"/>
      <c r="H26" s="111" t="s">
        <v>662</v>
      </c>
      <c r="I26" s="111" t="str">
        <f>VLOOKUP(H26,'Drop Down Menus'!$A$2:$C$1128,3,FALSE)</f>
        <v>Lanius ludovicianus</v>
      </c>
      <c r="J26" s="29" t="str">
        <f>VLOOKUP(H26,'Drop Down Menus'!$A$2:$C$1128,2,FALSE)</f>
        <v xml:space="preserve"> LOSH</v>
      </c>
      <c r="K26" s="47">
        <v>1</v>
      </c>
      <c r="L26" s="114" t="s">
        <v>2424</v>
      </c>
      <c r="M26" s="114" t="s">
        <v>2422</v>
      </c>
      <c r="N26" s="111" t="s">
        <v>3</v>
      </c>
      <c r="O26" s="118">
        <v>41400</v>
      </c>
      <c r="P26" s="106" t="s">
        <v>2432</v>
      </c>
      <c r="Q26" s="118">
        <v>41400</v>
      </c>
      <c r="R26" s="111" t="s">
        <v>2439</v>
      </c>
      <c r="S26" s="106" t="s">
        <v>2446</v>
      </c>
      <c r="U26" s="111" t="s">
        <v>2276</v>
      </c>
      <c r="V26" s="25" t="s">
        <v>2339</v>
      </c>
      <c r="Y26" s="32"/>
      <c r="Z26" s="53" t="s">
        <v>2367</v>
      </c>
      <c r="AC26" s="110">
        <v>637142</v>
      </c>
      <c r="AD26" s="110">
        <v>3937410</v>
      </c>
      <c r="AF26" s="29" t="s">
        <v>2457</v>
      </c>
      <c r="AG26" s="29" t="s">
        <v>2286</v>
      </c>
      <c r="AH26" s="34"/>
      <c r="AM26" s="111" t="s">
        <v>2458</v>
      </c>
      <c r="AN26" s="111" t="s">
        <v>2467</v>
      </c>
      <c r="AO26" s="110"/>
      <c r="AP26" s="25" t="s">
        <v>2479</v>
      </c>
      <c r="AQ26" s="29"/>
      <c r="AR26" s="30"/>
      <c r="AT26" s="30"/>
      <c r="AW26" s="106" t="s">
        <v>2502</v>
      </c>
    </row>
    <row r="27" spans="1:49" ht="30">
      <c r="A27" s="25">
        <v>2013</v>
      </c>
      <c r="B27" s="26" t="s">
        <v>2527</v>
      </c>
      <c r="C27" s="127" t="s">
        <v>2528</v>
      </c>
      <c r="D27" s="123" t="str">
        <f t="shared" si="0"/>
        <v>Solar Power Tower</v>
      </c>
      <c r="E27" s="26" t="s">
        <v>2529</v>
      </c>
      <c r="F27" s="27">
        <f t="shared" si="1"/>
        <v>0</v>
      </c>
      <c r="G27" s="28"/>
      <c r="H27" s="111" t="s">
        <v>80</v>
      </c>
      <c r="I27" s="111">
        <f>VLOOKUP(H27,'Drop Down Menus'!$A$2:$C$1128,3,FALSE)</f>
        <v>0</v>
      </c>
      <c r="J27" s="29">
        <f>VLOOKUP(H27,'Drop Down Menus'!$A$2:$C$1128,2,FALSE)</f>
        <v>0</v>
      </c>
      <c r="K27" s="47">
        <v>1</v>
      </c>
      <c r="L27" s="114" t="s">
        <v>2424</v>
      </c>
      <c r="M27" s="114" t="s">
        <v>2422</v>
      </c>
      <c r="N27" s="111" t="s">
        <v>3</v>
      </c>
      <c r="O27" s="118">
        <v>41401</v>
      </c>
      <c r="P27" s="106" t="s">
        <v>2432</v>
      </c>
      <c r="Q27" s="118">
        <v>41401</v>
      </c>
      <c r="R27" s="111" t="s">
        <v>19</v>
      </c>
      <c r="S27" s="106" t="s">
        <v>2446</v>
      </c>
      <c r="U27" s="111" t="s">
        <v>2451</v>
      </c>
      <c r="V27" s="25" t="s">
        <v>2379</v>
      </c>
      <c r="Y27" s="32"/>
      <c r="Z27" s="53" t="s">
        <v>2367</v>
      </c>
      <c r="AC27" s="110">
        <v>638793</v>
      </c>
      <c r="AD27" s="110">
        <v>3935065</v>
      </c>
      <c r="AF27" s="29" t="s">
        <v>2457</v>
      </c>
      <c r="AG27" s="29" t="s">
        <v>2286</v>
      </c>
      <c r="AH27" s="34"/>
      <c r="AM27" s="110"/>
      <c r="AN27" s="111" t="s">
        <v>2460</v>
      </c>
      <c r="AO27" s="110"/>
      <c r="AP27" s="25" t="s">
        <v>2479</v>
      </c>
      <c r="AQ27" s="29"/>
      <c r="AR27" s="30"/>
      <c r="AT27" s="30"/>
      <c r="AW27" s="106" t="s">
        <v>2503</v>
      </c>
    </row>
    <row r="28" spans="1:49" ht="30">
      <c r="A28" s="25">
        <v>2013</v>
      </c>
      <c r="B28" s="26" t="s">
        <v>2527</v>
      </c>
      <c r="C28" s="127" t="s">
        <v>2528</v>
      </c>
      <c r="D28" s="123" t="str">
        <f t="shared" si="0"/>
        <v>Solar Power Tower</v>
      </c>
      <c r="E28" s="26" t="s">
        <v>2529</v>
      </c>
      <c r="F28" s="27">
        <f t="shared" si="1"/>
        <v>0</v>
      </c>
      <c r="G28" s="28"/>
      <c r="H28" s="110" t="s">
        <v>579</v>
      </c>
      <c r="I28" s="110" t="str">
        <f>VLOOKUP(H28,'Drop Down Menus'!$A$2:$C$1128,3,FALSE)</f>
        <v>Eremophila alpestris</v>
      </c>
      <c r="J28" s="29" t="str">
        <f>VLOOKUP(H28,'Drop Down Menus'!$A$2:$C$1128,2,FALSE)</f>
        <v xml:space="preserve"> HOLA</v>
      </c>
      <c r="K28" s="47">
        <v>1</v>
      </c>
      <c r="L28" s="115" t="s">
        <v>2424</v>
      </c>
      <c r="M28" s="115" t="s">
        <v>2422</v>
      </c>
      <c r="N28" s="110" t="s">
        <v>3</v>
      </c>
      <c r="O28" s="118">
        <v>41413</v>
      </c>
      <c r="P28" s="107" t="s">
        <v>2429</v>
      </c>
      <c r="Q28" s="118">
        <v>41413</v>
      </c>
      <c r="R28" s="110" t="s">
        <v>2439</v>
      </c>
      <c r="S28" s="107" t="s">
        <v>2444</v>
      </c>
      <c r="U28" s="110" t="s">
        <v>2450</v>
      </c>
      <c r="V28" s="25" t="s">
        <v>2379</v>
      </c>
      <c r="Y28" s="32"/>
      <c r="Z28" s="53" t="s">
        <v>2367</v>
      </c>
      <c r="AC28" s="110">
        <v>639326</v>
      </c>
      <c r="AD28" s="110">
        <v>3935410</v>
      </c>
      <c r="AF28" s="29" t="s">
        <v>2457</v>
      </c>
      <c r="AG28" s="29" t="s">
        <v>2286</v>
      </c>
      <c r="AH28" s="34"/>
      <c r="AM28" s="110" t="s">
        <v>2458</v>
      </c>
      <c r="AN28" s="110" t="s">
        <v>2468</v>
      </c>
      <c r="AO28" s="110"/>
      <c r="AP28" s="25" t="s">
        <v>2479</v>
      </c>
      <c r="AQ28" s="29"/>
      <c r="AR28" s="30"/>
      <c r="AT28" s="30"/>
      <c r="AW28" s="106" t="s">
        <v>2504</v>
      </c>
    </row>
    <row r="29" spans="1:49" ht="30">
      <c r="A29" s="25">
        <v>2013</v>
      </c>
      <c r="B29" s="26" t="s">
        <v>2527</v>
      </c>
      <c r="C29" s="127" t="s">
        <v>2528</v>
      </c>
      <c r="D29" s="123" t="str">
        <f t="shared" si="0"/>
        <v>Solar Power Tower</v>
      </c>
      <c r="E29" s="26" t="s">
        <v>2529</v>
      </c>
      <c r="F29" s="27">
        <f t="shared" si="1"/>
        <v>0</v>
      </c>
      <c r="G29" s="28"/>
      <c r="H29" s="110" t="s">
        <v>1070</v>
      </c>
      <c r="I29" s="110" t="str">
        <f>VLOOKUP(H29,'Drop Down Menus'!$A$2:$C$1128,3,FALSE)</f>
        <v>Piranga ludoviciona</v>
      </c>
      <c r="J29" s="29" t="str">
        <f>VLOOKUP(H29,'Drop Down Menus'!$A$2:$C$1128,2,FALSE)</f>
        <v xml:space="preserve"> WETA</v>
      </c>
      <c r="K29" s="47">
        <v>1</v>
      </c>
      <c r="L29" s="115" t="s">
        <v>2424</v>
      </c>
      <c r="M29" s="115" t="s">
        <v>25</v>
      </c>
      <c r="N29" s="110" t="s">
        <v>3</v>
      </c>
      <c r="O29" s="118">
        <v>41422</v>
      </c>
      <c r="P29" s="107" t="s">
        <v>2430</v>
      </c>
      <c r="Q29" s="118">
        <v>41422</v>
      </c>
      <c r="R29" s="110" t="s">
        <v>2439</v>
      </c>
      <c r="S29" s="107" t="s">
        <v>2446</v>
      </c>
      <c r="U29" s="110" t="s">
        <v>2454</v>
      </c>
      <c r="V29" s="25" t="s">
        <v>2379</v>
      </c>
      <c r="Y29" s="32"/>
      <c r="Z29" s="53" t="s">
        <v>2367</v>
      </c>
      <c r="AC29" s="110">
        <v>639864</v>
      </c>
      <c r="AD29" s="110">
        <v>3934698</v>
      </c>
      <c r="AF29" s="29" t="s">
        <v>2457</v>
      </c>
      <c r="AG29" s="29" t="s">
        <v>2286</v>
      </c>
      <c r="AH29" s="34"/>
      <c r="AM29" s="110" t="s">
        <v>2458</v>
      </c>
      <c r="AN29" s="110" t="s">
        <v>2469</v>
      </c>
      <c r="AO29" s="110"/>
      <c r="AP29" s="25" t="s">
        <v>2479</v>
      </c>
      <c r="AQ29" s="29"/>
      <c r="AR29" s="30"/>
      <c r="AT29" s="30"/>
      <c r="AW29" s="107" t="s">
        <v>2505</v>
      </c>
    </row>
    <row r="30" spans="1:49" ht="30">
      <c r="A30" s="25">
        <v>2013</v>
      </c>
      <c r="B30" s="26" t="s">
        <v>2527</v>
      </c>
      <c r="C30" s="127" t="s">
        <v>2528</v>
      </c>
      <c r="D30" s="123" t="str">
        <f t="shared" si="0"/>
        <v>Solar Power Tower</v>
      </c>
      <c r="E30" s="26" t="s">
        <v>2529</v>
      </c>
      <c r="F30" s="27">
        <f t="shared" si="1"/>
        <v>0</v>
      </c>
      <c r="G30" s="28"/>
      <c r="H30" s="110" t="s">
        <v>1122</v>
      </c>
      <c r="I30" s="110" t="str">
        <f>VLOOKUP(H30,'Drop Down Menus'!$A$2:$C$1128,3,FALSE)</f>
        <v>Wilsonia pusilla</v>
      </c>
      <c r="J30" s="29" t="str">
        <f>VLOOKUP(H30,'Drop Down Menus'!$A$2:$C$1128,2,FALSE)</f>
        <v xml:space="preserve"> WIWA</v>
      </c>
      <c r="K30" s="47">
        <v>1</v>
      </c>
      <c r="L30" s="115" t="s">
        <v>2424</v>
      </c>
      <c r="M30" s="115" t="s">
        <v>24</v>
      </c>
      <c r="N30" s="110" t="s">
        <v>3</v>
      </c>
      <c r="O30" s="118">
        <v>41422</v>
      </c>
      <c r="P30" s="107" t="s">
        <v>2430</v>
      </c>
      <c r="Q30" s="118">
        <v>41422</v>
      </c>
      <c r="R30" s="110" t="s">
        <v>2439</v>
      </c>
      <c r="S30" s="107" t="s">
        <v>2446</v>
      </c>
      <c r="U30" s="110" t="s">
        <v>2455</v>
      </c>
      <c r="V30" s="25" t="s">
        <v>2379</v>
      </c>
      <c r="Y30" s="32"/>
      <c r="Z30" s="53" t="s">
        <v>2367</v>
      </c>
      <c r="AC30" s="110">
        <v>640379</v>
      </c>
      <c r="AD30" s="110">
        <v>3933474</v>
      </c>
      <c r="AF30" s="29" t="s">
        <v>2457</v>
      </c>
      <c r="AG30" s="29" t="s">
        <v>2286</v>
      </c>
      <c r="AH30" s="34"/>
      <c r="AM30" s="110" t="s">
        <v>2470</v>
      </c>
      <c r="AN30" s="110" t="s">
        <v>2465</v>
      </c>
      <c r="AO30" s="110"/>
      <c r="AP30" s="25" t="s">
        <v>2479</v>
      </c>
      <c r="AQ30" s="29"/>
      <c r="AR30" s="30"/>
      <c r="AT30" s="30"/>
      <c r="AW30" s="107" t="s">
        <v>2506</v>
      </c>
    </row>
    <row r="31" spans="1:49" ht="30">
      <c r="A31" s="25">
        <v>2013</v>
      </c>
      <c r="B31" s="26" t="s">
        <v>2527</v>
      </c>
      <c r="C31" s="127" t="s">
        <v>2528</v>
      </c>
      <c r="D31" s="123" t="str">
        <f t="shared" si="0"/>
        <v>Solar Power Tower</v>
      </c>
      <c r="E31" s="26" t="s">
        <v>2529</v>
      </c>
      <c r="F31" s="27">
        <f t="shared" si="1"/>
        <v>0</v>
      </c>
      <c r="G31" s="28"/>
      <c r="H31" s="110" t="s">
        <v>1106</v>
      </c>
      <c r="I31" s="110" t="str">
        <f>VLOOKUP(H31,'Drop Down Menus'!$A$2:$C$1128,3,FALSE)</f>
        <v>Aeronautes saxatalis</v>
      </c>
      <c r="J31" s="29" t="str">
        <f>VLOOKUP(H31,'Drop Down Menus'!$A$2:$C$1128,2,FALSE)</f>
        <v xml:space="preserve"> WTSW</v>
      </c>
      <c r="K31" s="47">
        <v>1</v>
      </c>
      <c r="L31" s="115" t="s">
        <v>2424</v>
      </c>
      <c r="M31" s="115" t="s">
        <v>2422</v>
      </c>
      <c r="N31" s="110" t="s">
        <v>3</v>
      </c>
      <c r="O31" s="118">
        <v>41435</v>
      </c>
      <c r="P31" s="107" t="s">
        <v>2430</v>
      </c>
      <c r="Q31" s="118">
        <v>41435</v>
      </c>
      <c r="R31" s="110" t="s">
        <v>2439</v>
      </c>
      <c r="S31" s="107" t="s">
        <v>2446</v>
      </c>
      <c r="U31" s="110"/>
      <c r="V31" s="25" t="s">
        <v>2379</v>
      </c>
      <c r="Y31" s="32"/>
      <c r="Z31" s="53" t="s">
        <v>2367</v>
      </c>
      <c r="AC31" s="110">
        <v>639767</v>
      </c>
      <c r="AD31" s="110">
        <v>3934658</v>
      </c>
      <c r="AF31" s="29" t="s">
        <v>2457</v>
      </c>
      <c r="AG31" s="29" t="s">
        <v>2286</v>
      </c>
      <c r="AH31" s="34"/>
      <c r="AM31" s="110" t="s">
        <v>2471</v>
      </c>
      <c r="AN31" s="110" t="s">
        <v>2472</v>
      </c>
      <c r="AO31" s="110"/>
      <c r="AP31" s="25" t="s">
        <v>2479</v>
      </c>
      <c r="AQ31" s="29"/>
      <c r="AR31" s="30"/>
      <c r="AT31" s="30"/>
      <c r="AW31" s="107" t="s">
        <v>2507</v>
      </c>
    </row>
    <row r="32" spans="1:49" ht="30">
      <c r="A32" s="25">
        <v>2013</v>
      </c>
      <c r="B32" s="26" t="s">
        <v>2527</v>
      </c>
      <c r="C32" s="127" t="s">
        <v>2528</v>
      </c>
      <c r="D32" s="123" t="str">
        <f t="shared" si="0"/>
        <v>Solar Power Tower</v>
      </c>
      <c r="E32" s="26" t="s">
        <v>2529</v>
      </c>
      <c r="F32" s="27">
        <f t="shared" si="1"/>
        <v>0</v>
      </c>
      <c r="G32" s="28"/>
      <c r="H32" s="111" t="s">
        <v>641</v>
      </c>
      <c r="I32" s="111" t="str">
        <f>VLOOKUP(H32,'Drop Down Menus'!$A$2:$C$1128,3,FALSE)</f>
        <v>Chordeiles acutipennis</v>
      </c>
      <c r="J32" s="29" t="str">
        <f>VLOOKUP(H32,'Drop Down Menus'!$A$2:$C$1128,2,FALSE)</f>
        <v xml:space="preserve"> LENI</v>
      </c>
      <c r="K32" s="47">
        <v>1</v>
      </c>
      <c r="L32" s="114" t="s">
        <v>2424</v>
      </c>
      <c r="M32" s="114" t="s">
        <v>2422</v>
      </c>
      <c r="N32" s="111" t="s">
        <v>3</v>
      </c>
      <c r="O32" s="118">
        <v>41435</v>
      </c>
      <c r="P32" s="106" t="s">
        <v>2435</v>
      </c>
      <c r="Q32" s="118">
        <v>41435</v>
      </c>
      <c r="R32" s="111" t="s">
        <v>2439</v>
      </c>
      <c r="S32" s="106" t="s">
        <v>2442</v>
      </c>
      <c r="U32" s="111" t="s">
        <v>2422</v>
      </c>
      <c r="V32" s="25" t="s">
        <v>2379</v>
      </c>
      <c r="Y32" s="32"/>
      <c r="Z32" s="53" t="s">
        <v>2367</v>
      </c>
      <c r="AC32" s="110">
        <v>638724</v>
      </c>
      <c r="AD32" s="110">
        <v>3935065</v>
      </c>
      <c r="AF32" s="29" t="s">
        <v>2457</v>
      </c>
      <c r="AG32" s="29" t="s">
        <v>2286</v>
      </c>
      <c r="AH32" s="34"/>
      <c r="AM32" s="111" t="s">
        <v>2458</v>
      </c>
      <c r="AN32" s="111" t="s">
        <v>2378</v>
      </c>
      <c r="AO32" s="110"/>
      <c r="AP32" s="25" t="s">
        <v>2479</v>
      </c>
      <c r="AQ32" s="29"/>
      <c r="AR32" s="30"/>
      <c r="AT32" s="30"/>
      <c r="AW32" s="106" t="s">
        <v>2508</v>
      </c>
    </row>
    <row r="33" spans="1:49" ht="30">
      <c r="A33" s="25">
        <v>2013</v>
      </c>
      <c r="B33" s="26" t="s">
        <v>2527</v>
      </c>
      <c r="C33" s="127" t="s">
        <v>2528</v>
      </c>
      <c r="D33" s="123" t="str">
        <f t="shared" si="0"/>
        <v>Solar Power Tower</v>
      </c>
      <c r="E33" s="26" t="s">
        <v>2529</v>
      </c>
      <c r="F33" s="27">
        <f t="shared" si="1"/>
        <v>0</v>
      </c>
      <c r="G33" s="28"/>
      <c r="H33" s="111" t="s">
        <v>1071</v>
      </c>
      <c r="I33" s="111" t="str">
        <f>VLOOKUP(H33,'Drop Down Menus'!$A$2:$C$1128,3,FALSE)</f>
        <v>Contopus sordidulus</v>
      </c>
      <c r="J33" s="29" t="str">
        <f>VLOOKUP(H33,'Drop Down Menus'!$A$2:$C$1128,2,FALSE)</f>
        <v xml:space="preserve"> WEPE</v>
      </c>
      <c r="K33" s="47">
        <v>1</v>
      </c>
      <c r="L33" s="114" t="s">
        <v>2424</v>
      </c>
      <c r="M33" s="114" t="s">
        <v>2422</v>
      </c>
      <c r="N33" s="111" t="s">
        <v>3</v>
      </c>
      <c r="O33" s="118">
        <v>41436</v>
      </c>
      <c r="P33" s="106" t="s">
        <v>2435</v>
      </c>
      <c r="Q33" s="118">
        <v>41436</v>
      </c>
      <c r="R33" s="111" t="s">
        <v>2439</v>
      </c>
      <c r="S33" s="106" t="s">
        <v>2446</v>
      </c>
      <c r="U33" s="111" t="s">
        <v>2422</v>
      </c>
      <c r="V33" s="25" t="s">
        <v>2379</v>
      </c>
      <c r="Y33" s="32"/>
      <c r="Z33" s="53" t="s">
        <v>2367</v>
      </c>
      <c r="AC33" s="110">
        <v>641198</v>
      </c>
      <c r="AD33" s="110">
        <v>3935403</v>
      </c>
      <c r="AF33" s="29" t="s">
        <v>2457</v>
      </c>
      <c r="AG33" s="29" t="s">
        <v>2286</v>
      </c>
      <c r="AH33" s="34"/>
      <c r="AM33" s="111" t="s">
        <v>2458</v>
      </c>
      <c r="AN33" s="111" t="s">
        <v>2378</v>
      </c>
      <c r="AO33" s="110"/>
      <c r="AP33" s="25" t="s">
        <v>2479</v>
      </c>
      <c r="AQ33" s="29"/>
      <c r="AR33" s="30"/>
      <c r="AT33" s="30"/>
      <c r="AW33" s="106" t="s">
        <v>2509</v>
      </c>
    </row>
    <row r="34" spans="1:49" ht="30">
      <c r="A34" s="25">
        <v>2013</v>
      </c>
      <c r="B34" s="26" t="s">
        <v>2527</v>
      </c>
      <c r="C34" s="127" t="s">
        <v>2528</v>
      </c>
      <c r="D34" s="123" t="str">
        <f t="shared" si="0"/>
        <v>Solar Power Tower</v>
      </c>
      <c r="E34" s="26" t="s">
        <v>2529</v>
      </c>
      <c r="F34" s="27">
        <f t="shared" si="1"/>
        <v>0</v>
      </c>
      <c r="G34" s="28"/>
      <c r="H34" s="111" t="s">
        <v>368</v>
      </c>
      <c r="I34" s="111" t="str">
        <f>VLOOKUP(H34,'Drop Down Menus'!$A$2:$C$1128,3,FALSE)</f>
        <v>Phalaenoptilus nuttallii</v>
      </c>
      <c r="J34" s="29" t="str">
        <f>VLOOKUP(H34,'Drop Down Menus'!$A$2:$C$1128,2,FALSE)</f>
        <v xml:space="preserve"> POWI</v>
      </c>
      <c r="K34" s="47">
        <v>1</v>
      </c>
      <c r="L34" s="114" t="s">
        <v>2424</v>
      </c>
      <c r="M34" s="114" t="s">
        <v>24</v>
      </c>
      <c r="N34" s="111" t="s">
        <v>3</v>
      </c>
      <c r="O34" s="118">
        <v>41440</v>
      </c>
      <c r="P34" s="106" t="s">
        <v>2435</v>
      </c>
      <c r="Q34" s="118">
        <v>41440</v>
      </c>
      <c r="R34" s="111" t="s">
        <v>2440</v>
      </c>
      <c r="S34" s="106" t="s">
        <v>2445</v>
      </c>
      <c r="U34" s="111" t="s">
        <v>2422</v>
      </c>
      <c r="V34" s="25" t="s">
        <v>2379</v>
      </c>
      <c r="Y34" s="32"/>
      <c r="Z34" s="53" t="s">
        <v>2367</v>
      </c>
      <c r="AC34" s="110">
        <v>639235</v>
      </c>
      <c r="AD34" s="110">
        <v>3934531</v>
      </c>
      <c r="AF34" s="29" t="s">
        <v>2457</v>
      </c>
      <c r="AG34" s="29" t="s">
        <v>2286</v>
      </c>
      <c r="AH34" s="34"/>
      <c r="AM34" s="111" t="s">
        <v>2471</v>
      </c>
      <c r="AN34" s="111" t="s">
        <v>2473</v>
      </c>
      <c r="AO34" s="110"/>
      <c r="AP34" s="25" t="s">
        <v>2479</v>
      </c>
      <c r="AQ34" s="29"/>
      <c r="AR34" s="30"/>
      <c r="AT34" s="30"/>
      <c r="AW34" s="106" t="s">
        <v>2510</v>
      </c>
    </row>
    <row r="35" spans="1:49" ht="30">
      <c r="A35" s="25">
        <v>2013</v>
      </c>
      <c r="B35" s="26" t="s">
        <v>2527</v>
      </c>
      <c r="C35" s="127" t="s">
        <v>2528</v>
      </c>
      <c r="D35" s="123" t="str">
        <f t="shared" si="0"/>
        <v>Solar Power Tower</v>
      </c>
      <c r="E35" s="26" t="s">
        <v>2529</v>
      </c>
      <c r="F35" s="27">
        <f t="shared" si="1"/>
        <v>0</v>
      </c>
      <c r="G35" s="28"/>
      <c r="H35" s="110" t="s">
        <v>526</v>
      </c>
      <c r="I35" s="110" t="str">
        <f>VLOOKUP(H35,'Drop Down Menus'!$A$2:$C$1128,3,FALSE)</f>
        <v>Geococcyx californianus</v>
      </c>
      <c r="J35" s="29" t="str">
        <f>VLOOKUP(H35,'Drop Down Menus'!$A$2:$C$1128,2,FALSE)</f>
        <v xml:space="preserve"> ROAD</v>
      </c>
      <c r="K35" s="47">
        <v>1</v>
      </c>
      <c r="L35" s="115" t="s">
        <v>2424</v>
      </c>
      <c r="M35" s="115" t="s">
        <v>2422</v>
      </c>
      <c r="N35" s="110" t="s">
        <v>3</v>
      </c>
      <c r="O35" s="118">
        <v>41452</v>
      </c>
      <c r="P35" s="107" t="s">
        <v>2429</v>
      </c>
      <c r="Q35" s="118">
        <v>41452</v>
      </c>
      <c r="R35" s="110" t="s">
        <v>2439</v>
      </c>
      <c r="S35" s="107" t="s">
        <v>2448</v>
      </c>
      <c r="U35" s="110" t="s">
        <v>2450</v>
      </c>
      <c r="V35" s="25" t="s">
        <v>2379</v>
      </c>
      <c r="Y35" s="32"/>
      <c r="Z35" s="53" t="s">
        <v>2367</v>
      </c>
      <c r="AC35" s="110">
        <v>636528</v>
      </c>
      <c r="AD35" s="110">
        <v>3938249</v>
      </c>
      <c r="AF35" s="29" t="s">
        <v>2457</v>
      </c>
      <c r="AG35" s="29" t="s">
        <v>2286</v>
      </c>
      <c r="AH35" s="34"/>
      <c r="AM35" s="110" t="s">
        <v>2458</v>
      </c>
      <c r="AN35" s="110" t="s">
        <v>2474</v>
      </c>
      <c r="AO35" s="110"/>
      <c r="AP35" s="25" t="s">
        <v>2479</v>
      </c>
      <c r="AQ35" s="29"/>
      <c r="AR35" s="30"/>
      <c r="AT35" s="30"/>
      <c r="AW35" s="107" t="s">
        <v>2511</v>
      </c>
    </row>
    <row r="36" spans="1:49" ht="30">
      <c r="A36" s="25">
        <v>2013</v>
      </c>
      <c r="B36" s="26" t="s">
        <v>2527</v>
      </c>
      <c r="C36" s="127" t="s">
        <v>2528</v>
      </c>
      <c r="D36" s="123" t="str">
        <f t="shared" si="0"/>
        <v>Solar Power Tower</v>
      </c>
      <c r="E36" s="26" t="s">
        <v>2529</v>
      </c>
      <c r="F36" s="27">
        <f t="shared" si="1"/>
        <v>0</v>
      </c>
      <c r="G36" s="28"/>
      <c r="H36" s="110" t="s">
        <v>526</v>
      </c>
      <c r="I36" s="110" t="str">
        <f>VLOOKUP(H36,'Drop Down Menus'!$A$2:$C$1128,3,FALSE)</f>
        <v>Geococcyx californianus</v>
      </c>
      <c r="J36" s="29" t="str">
        <f>VLOOKUP(H36,'Drop Down Menus'!$A$2:$C$1128,2,FALSE)</f>
        <v xml:space="preserve"> ROAD</v>
      </c>
      <c r="K36" s="47">
        <v>1</v>
      </c>
      <c r="L36" s="115" t="s">
        <v>2424</v>
      </c>
      <c r="M36" s="115" t="s">
        <v>2422</v>
      </c>
      <c r="N36" s="110" t="s">
        <v>3</v>
      </c>
      <c r="O36" s="118">
        <v>41461</v>
      </c>
      <c r="P36" s="107" t="s">
        <v>2430</v>
      </c>
      <c r="Q36" s="118">
        <v>41461</v>
      </c>
      <c r="R36" s="110" t="s">
        <v>2439</v>
      </c>
      <c r="S36" s="107" t="s">
        <v>2446</v>
      </c>
      <c r="U36" s="110" t="s">
        <v>2456</v>
      </c>
      <c r="V36" s="25" t="s">
        <v>2379</v>
      </c>
      <c r="Y36" s="32"/>
      <c r="Z36" s="53" t="s">
        <v>2367</v>
      </c>
      <c r="AC36" s="110">
        <v>640975</v>
      </c>
      <c r="AD36" s="110">
        <v>3935385</v>
      </c>
      <c r="AF36" s="29" t="s">
        <v>2457</v>
      </c>
      <c r="AG36" s="29" t="s">
        <v>2286</v>
      </c>
      <c r="AH36" s="34"/>
      <c r="AM36" s="110" t="s">
        <v>2458</v>
      </c>
      <c r="AN36" s="110" t="s">
        <v>2461</v>
      </c>
      <c r="AO36" s="110"/>
      <c r="AP36" s="25" t="s">
        <v>2479</v>
      </c>
      <c r="AQ36" s="29"/>
      <c r="AR36" s="30"/>
      <c r="AT36" s="30"/>
      <c r="AW36" s="107" t="s">
        <v>2512</v>
      </c>
    </row>
    <row r="37" spans="1:49" ht="30">
      <c r="A37" s="25">
        <v>2013</v>
      </c>
      <c r="B37" s="26" t="s">
        <v>2527</v>
      </c>
      <c r="C37" s="127" t="s">
        <v>2528</v>
      </c>
      <c r="D37" s="123" t="str">
        <f t="shared" si="0"/>
        <v>Solar Power Tower</v>
      </c>
      <c r="E37" s="26" t="s">
        <v>2529</v>
      </c>
      <c r="F37" s="27">
        <f t="shared" si="1"/>
        <v>0</v>
      </c>
      <c r="G37" s="28"/>
      <c r="H37" s="111" t="s">
        <v>241</v>
      </c>
      <c r="I37" s="111" t="str">
        <f>VLOOKUP(H37,'Drop Down Menus'!$A$2:$C$1128,3,FALSE)</f>
        <v>Polioptila caerula</v>
      </c>
      <c r="J37" s="29" t="str">
        <f>VLOOKUP(H37,'Drop Down Menus'!$A$2:$C$1128,2,FALSE)</f>
        <v xml:space="preserve"> BGGN</v>
      </c>
      <c r="K37" s="47">
        <v>1</v>
      </c>
      <c r="L37" s="115" t="s">
        <v>2422</v>
      </c>
      <c r="M37" s="115" t="s">
        <v>2422</v>
      </c>
      <c r="N37" s="110" t="s">
        <v>3</v>
      </c>
      <c r="O37" s="118">
        <v>41464</v>
      </c>
      <c r="P37" s="106" t="s">
        <v>2430</v>
      </c>
      <c r="Q37" s="118">
        <v>41464</v>
      </c>
      <c r="R37" s="110" t="s">
        <v>2439</v>
      </c>
      <c r="S37" s="107" t="s">
        <v>2446</v>
      </c>
      <c r="U37" s="110" t="s">
        <v>2422</v>
      </c>
      <c r="V37" s="25" t="s">
        <v>2379</v>
      </c>
      <c r="Y37" s="32"/>
      <c r="Z37" s="53" t="s">
        <v>2367</v>
      </c>
      <c r="AC37" s="110">
        <v>640400</v>
      </c>
      <c r="AD37" s="110">
        <v>3933543</v>
      </c>
      <c r="AF37" s="29" t="s">
        <v>2457</v>
      </c>
      <c r="AG37" s="29" t="s">
        <v>2286</v>
      </c>
      <c r="AH37" s="34"/>
      <c r="AM37" s="110" t="s">
        <v>2458</v>
      </c>
      <c r="AN37" s="110"/>
      <c r="AO37" s="110"/>
      <c r="AP37" s="25" t="s">
        <v>2479</v>
      </c>
      <c r="AQ37" s="29"/>
      <c r="AR37" s="30"/>
      <c r="AT37" s="30"/>
      <c r="AW37" s="107" t="s">
        <v>2513</v>
      </c>
    </row>
    <row r="38" spans="1:49" ht="30">
      <c r="A38" s="25">
        <v>2013</v>
      </c>
      <c r="B38" s="26" t="s">
        <v>2527</v>
      </c>
      <c r="C38" s="127" t="s">
        <v>2528</v>
      </c>
      <c r="D38" s="123" t="str">
        <f t="shared" si="0"/>
        <v>Solar Power Tower</v>
      </c>
      <c r="E38" s="26" t="s">
        <v>2529</v>
      </c>
      <c r="F38" s="27">
        <f t="shared" si="1"/>
        <v>0</v>
      </c>
      <c r="G38" s="28"/>
      <c r="H38" s="110" t="s">
        <v>144</v>
      </c>
      <c r="I38" s="110" t="str">
        <f>VLOOKUP(H38,'Drop Down Menus'!$A$2:$C$1128,3,FALSE)</f>
        <v>Myiarchus cinerascens</v>
      </c>
      <c r="J38" s="29" t="str">
        <f>VLOOKUP(H38,'Drop Down Menus'!$A$2:$C$1128,2,FALSE)</f>
        <v xml:space="preserve"> ATFL</v>
      </c>
      <c r="K38" s="47">
        <v>1</v>
      </c>
      <c r="L38" s="115" t="s">
        <v>2424</v>
      </c>
      <c r="M38" s="115" t="s">
        <v>2422</v>
      </c>
      <c r="N38" s="110" t="s">
        <v>3</v>
      </c>
      <c r="O38" s="118">
        <v>41476</v>
      </c>
      <c r="P38" s="107" t="s">
        <v>2429</v>
      </c>
      <c r="Q38" s="118">
        <v>41476</v>
      </c>
      <c r="R38" s="110" t="s">
        <v>2439</v>
      </c>
      <c r="S38" s="107" t="s">
        <v>80</v>
      </c>
      <c r="U38" s="110" t="s">
        <v>2422</v>
      </c>
      <c r="V38" s="25" t="s">
        <v>2379</v>
      </c>
      <c r="Y38" s="32"/>
      <c r="Z38" s="53" t="s">
        <v>2367</v>
      </c>
      <c r="AC38" s="110">
        <v>640375</v>
      </c>
      <c r="AD38" s="110">
        <v>3933560</v>
      </c>
      <c r="AF38" s="29" t="s">
        <v>2457</v>
      </c>
      <c r="AG38" s="29" t="s">
        <v>2286</v>
      </c>
      <c r="AH38" s="34"/>
      <c r="AM38" s="110" t="s">
        <v>2471</v>
      </c>
      <c r="AN38" s="110" t="s">
        <v>2475</v>
      </c>
      <c r="AO38" s="110"/>
      <c r="AP38" s="25" t="s">
        <v>2479</v>
      </c>
      <c r="AQ38" s="29"/>
      <c r="AR38" s="30"/>
      <c r="AT38" s="30"/>
      <c r="AW38" s="107" t="s">
        <v>2514</v>
      </c>
    </row>
    <row r="39" spans="1:49" ht="30">
      <c r="A39" s="25">
        <v>2013</v>
      </c>
      <c r="B39" s="26" t="s">
        <v>2527</v>
      </c>
      <c r="C39" s="127" t="s">
        <v>2528</v>
      </c>
      <c r="D39" s="123" t="str">
        <f t="shared" si="0"/>
        <v>Solar Power Tower</v>
      </c>
      <c r="E39" s="26" t="s">
        <v>2529</v>
      </c>
      <c r="F39" s="27">
        <f t="shared" si="1"/>
        <v>0</v>
      </c>
      <c r="G39" s="28"/>
      <c r="H39" s="110" t="s">
        <v>723</v>
      </c>
      <c r="I39" s="110" t="str">
        <f>VLOOKUP(H39,'Drop Down Menus'!$A$2:$C$1128,3,FALSE)</f>
        <v>Stelgidopteryx serripennis</v>
      </c>
      <c r="J39" s="29" t="str">
        <f>VLOOKUP(H39,'Drop Down Menus'!$A$2:$C$1128,2,FALSE)</f>
        <v xml:space="preserve"> SSER</v>
      </c>
      <c r="K39" s="47">
        <v>1</v>
      </c>
      <c r="L39" s="115" t="s">
        <v>2424</v>
      </c>
      <c r="M39" s="115" t="s">
        <v>2422</v>
      </c>
      <c r="N39" s="110" t="s">
        <v>3</v>
      </c>
      <c r="O39" s="118">
        <v>41476</v>
      </c>
      <c r="P39" s="107" t="s">
        <v>2429</v>
      </c>
      <c r="Q39" s="118">
        <v>41476</v>
      </c>
      <c r="R39" s="110" t="s">
        <v>2439</v>
      </c>
      <c r="S39" s="107" t="s">
        <v>80</v>
      </c>
      <c r="U39" s="110" t="s">
        <v>2422</v>
      </c>
      <c r="V39" s="25" t="s">
        <v>2379</v>
      </c>
      <c r="Y39" s="32"/>
      <c r="Z39" s="53" t="s">
        <v>2367</v>
      </c>
      <c r="AC39" s="110">
        <v>640375</v>
      </c>
      <c r="AD39" s="110">
        <v>3933560</v>
      </c>
      <c r="AF39" s="29" t="s">
        <v>2457</v>
      </c>
      <c r="AG39" s="29" t="s">
        <v>2286</v>
      </c>
      <c r="AH39" s="34"/>
      <c r="AM39" s="110" t="s">
        <v>2471</v>
      </c>
      <c r="AN39" s="110" t="s">
        <v>2475</v>
      </c>
      <c r="AO39" s="110"/>
      <c r="AP39" s="25" t="s">
        <v>2479</v>
      </c>
      <c r="AQ39" s="29"/>
      <c r="AR39" s="30"/>
      <c r="AT39" s="30"/>
      <c r="AW39" s="107" t="s">
        <v>2515</v>
      </c>
    </row>
    <row r="40" spans="1:49" ht="30">
      <c r="A40" s="25">
        <v>2013</v>
      </c>
      <c r="B40" s="26" t="s">
        <v>2527</v>
      </c>
      <c r="C40" s="127" t="s">
        <v>2528</v>
      </c>
      <c r="D40" s="123" t="str">
        <f t="shared" si="0"/>
        <v>Solar Power Tower</v>
      </c>
      <c r="E40" s="26" t="s">
        <v>2529</v>
      </c>
      <c r="F40" s="27">
        <f t="shared" si="1"/>
        <v>0</v>
      </c>
      <c r="G40" s="28"/>
      <c r="H40" s="110" t="s">
        <v>228</v>
      </c>
      <c r="I40" s="110" t="str">
        <f>VLOOKUP(H40,'Drop Down Menus'!$A$2:$C$1128,3,FALSE)</f>
        <v>Amphispiza bilineata</v>
      </c>
      <c r="J40" s="29" t="str">
        <f>VLOOKUP(H40,'Drop Down Menus'!$A$2:$C$1128,2,FALSE)</f>
        <v xml:space="preserve"> BTSP</v>
      </c>
      <c r="K40" s="47">
        <v>1</v>
      </c>
      <c r="L40" s="115" t="s">
        <v>2424</v>
      </c>
      <c r="M40" s="115" t="s">
        <v>2422</v>
      </c>
      <c r="N40" s="110" t="s">
        <v>3</v>
      </c>
      <c r="O40" s="118">
        <v>41476</v>
      </c>
      <c r="P40" s="107" t="s">
        <v>2429</v>
      </c>
      <c r="Q40" s="118">
        <v>41476</v>
      </c>
      <c r="R40" s="110" t="s">
        <v>2439</v>
      </c>
      <c r="S40" s="107" t="s">
        <v>80</v>
      </c>
      <c r="U40" s="110" t="s">
        <v>2450</v>
      </c>
      <c r="V40" s="25" t="s">
        <v>2379</v>
      </c>
      <c r="Y40" s="32"/>
      <c r="Z40" s="53" t="s">
        <v>2367</v>
      </c>
      <c r="AC40" s="110">
        <v>639387</v>
      </c>
      <c r="AD40" s="110">
        <v>3933117</v>
      </c>
      <c r="AF40" s="29" t="s">
        <v>2457</v>
      </c>
      <c r="AG40" s="29" t="s">
        <v>2286</v>
      </c>
      <c r="AH40" s="34"/>
      <c r="AM40" s="110" t="s">
        <v>2458</v>
      </c>
      <c r="AN40" s="110" t="s">
        <v>2468</v>
      </c>
      <c r="AO40" s="110"/>
      <c r="AP40" s="25" t="s">
        <v>2479</v>
      </c>
      <c r="AQ40" s="29"/>
      <c r="AR40" s="30"/>
      <c r="AT40" s="30"/>
      <c r="AW40" s="107" t="s">
        <v>2516</v>
      </c>
    </row>
    <row r="41" spans="1:49" ht="30">
      <c r="A41" s="25">
        <v>2013</v>
      </c>
      <c r="B41" s="26" t="s">
        <v>2527</v>
      </c>
      <c r="C41" s="127" t="s">
        <v>2528</v>
      </c>
      <c r="D41" s="123" t="str">
        <f t="shared" si="0"/>
        <v>Solar Power Tower</v>
      </c>
      <c r="E41" s="26" t="s">
        <v>2529</v>
      </c>
      <c r="F41" s="27">
        <f t="shared" si="1"/>
        <v>0</v>
      </c>
      <c r="G41" s="28"/>
      <c r="H41" s="110" t="s">
        <v>641</v>
      </c>
      <c r="I41" s="110" t="str">
        <f>VLOOKUP(H41,'Drop Down Menus'!$A$2:$C$1128,3,FALSE)</f>
        <v>Chordeiles acutipennis</v>
      </c>
      <c r="J41" s="29" t="str">
        <f>VLOOKUP(H41,'Drop Down Menus'!$A$2:$C$1128,2,FALSE)</f>
        <v xml:space="preserve"> LENI</v>
      </c>
      <c r="K41" s="47">
        <v>1</v>
      </c>
      <c r="L41" s="115" t="s">
        <v>2424</v>
      </c>
      <c r="M41" s="115" t="s">
        <v>25</v>
      </c>
      <c r="N41" s="110" t="s">
        <v>3</v>
      </c>
      <c r="O41" s="118">
        <v>41480</v>
      </c>
      <c r="P41" s="107" t="s">
        <v>2429</v>
      </c>
      <c r="Q41" s="118">
        <v>41480</v>
      </c>
      <c r="R41" s="110" t="s">
        <v>2439</v>
      </c>
      <c r="S41" s="107" t="s">
        <v>80</v>
      </c>
      <c r="U41" s="110" t="s">
        <v>2450</v>
      </c>
      <c r="V41" s="25" t="s">
        <v>2379</v>
      </c>
      <c r="Y41" s="32"/>
      <c r="Z41" s="53" t="s">
        <v>2367</v>
      </c>
      <c r="AC41" s="110">
        <v>641326</v>
      </c>
      <c r="AD41" s="110">
        <v>3933603</v>
      </c>
      <c r="AF41" s="29" t="s">
        <v>2457</v>
      </c>
      <c r="AG41" s="29" t="s">
        <v>2286</v>
      </c>
      <c r="AH41" s="34"/>
      <c r="AM41" s="110" t="s">
        <v>2458</v>
      </c>
      <c r="AN41" s="110" t="s">
        <v>2468</v>
      </c>
      <c r="AO41" s="110"/>
      <c r="AP41" s="25" t="s">
        <v>2479</v>
      </c>
      <c r="AQ41" s="29"/>
      <c r="AR41" s="30"/>
      <c r="AT41" s="30"/>
      <c r="AW41" s="107" t="s">
        <v>2517</v>
      </c>
    </row>
    <row r="42" spans="1:49" ht="30">
      <c r="A42" s="25">
        <v>2013</v>
      </c>
      <c r="B42" s="26" t="s">
        <v>2527</v>
      </c>
      <c r="C42" s="127" t="s">
        <v>2528</v>
      </c>
      <c r="D42" s="123" t="str">
        <f t="shared" si="0"/>
        <v>Solar Power Tower</v>
      </c>
      <c r="E42" s="26" t="s">
        <v>2529</v>
      </c>
      <c r="F42" s="27">
        <f t="shared" si="1"/>
        <v>0</v>
      </c>
      <c r="G42" s="28"/>
      <c r="H42" s="110" t="s">
        <v>228</v>
      </c>
      <c r="I42" s="110" t="str">
        <f>VLOOKUP(H42,'Drop Down Menus'!$A$2:$C$1128,3,FALSE)</f>
        <v>Amphispiza bilineata</v>
      </c>
      <c r="J42" s="29" t="str">
        <f>VLOOKUP(H42,'Drop Down Menus'!$A$2:$C$1128,2,FALSE)</f>
        <v xml:space="preserve"> BTSP</v>
      </c>
      <c r="K42" s="47">
        <v>1</v>
      </c>
      <c r="L42" s="115" t="s">
        <v>2424</v>
      </c>
      <c r="M42" s="115" t="s">
        <v>2422</v>
      </c>
      <c r="N42" s="110" t="s">
        <v>3</v>
      </c>
      <c r="O42" s="118">
        <v>41481</v>
      </c>
      <c r="P42" s="107" t="s">
        <v>2429</v>
      </c>
      <c r="Q42" s="118">
        <v>41481</v>
      </c>
      <c r="R42" s="110" t="s">
        <v>2439</v>
      </c>
      <c r="S42" s="107" t="s">
        <v>80</v>
      </c>
      <c r="U42" s="110" t="s">
        <v>2450</v>
      </c>
      <c r="V42" s="25" t="s">
        <v>2379</v>
      </c>
      <c r="Y42" s="32"/>
      <c r="Z42" s="53" t="s">
        <v>2367</v>
      </c>
      <c r="AC42" s="110">
        <v>641296</v>
      </c>
      <c r="AD42" s="110">
        <v>3933213</v>
      </c>
      <c r="AF42" s="29" t="s">
        <v>2457</v>
      </c>
      <c r="AG42" s="29" t="s">
        <v>2286</v>
      </c>
      <c r="AH42" s="34"/>
      <c r="AM42" s="110" t="s">
        <v>2458</v>
      </c>
      <c r="AN42" s="110" t="s">
        <v>2468</v>
      </c>
      <c r="AO42" s="110"/>
      <c r="AP42" s="25" t="s">
        <v>2479</v>
      </c>
      <c r="AQ42" s="29"/>
      <c r="AR42" s="30"/>
      <c r="AT42" s="30"/>
      <c r="AW42" s="107" t="s">
        <v>2518</v>
      </c>
    </row>
    <row r="43" spans="1:49" ht="30">
      <c r="A43" s="25">
        <v>2013</v>
      </c>
      <c r="B43" s="26" t="s">
        <v>2527</v>
      </c>
      <c r="C43" s="127" t="s">
        <v>2528</v>
      </c>
      <c r="D43" s="123" t="str">
        <f t="shared" si="0"/>
        <v>Solar Power Tower</v>
      </c>
      <c r="E43" s="26" t="s">
        <v>2529</v>
      </c>
      <c r="F43" s="27">
        <f t="shared" si="1"/>
        <v>0</v>
      </c>
      <c r="G43" s="28"/>
      <c r="H43" s="110" t="s">
        <v>741</v>
      </c>
      <c r="I43" s="110" t="str">
        <f>VLOOKUP(H43,'Drop Down Menus'!$A$2:$C$1128,3,FALSE)</f>
        <v>Mimus polyglottos</v>
      </c>
      <c r="J43" s="29" t="str">
        <f>VLOOKUP(H43,'Drop Down Menus'!$A$2:$C$1128,2,FALSE)</f>
        <v xml:space="preserve"> MOCK</v>
      </c>
      <c r="K43" s="47">
        <v>1</v>
      </c>
      <c r="L43" s="115" t="s">
        <v>2425</v>
      </c>
      <c r="M43" s="115" t="s">
        <v>2422</v>
      </c>
      <c r="N43" s="110" t="s">
        <v>3</v>
      </c>
      <c r="O43" s="118">
        <v>41486</v>
      </c>
      <c r="P43" s="107" t="s">
        <v>2429</v>
      </c>
      <c r="Q43" s="118">
        <v>41486</v>
      </c>
      <c r="R43" s="110" t="s">
        <v>2439</v>
      </c>
      <c r="S43" s="107" t="s">
        <v>2449</v>
      </c>
      <c r="U43" s="110" t="s">
        <v>80</v>
      </c>
      <c r="V43" s="25" t="s">
        <v>2379</v>
      </c>
      <c r="Y43" s="32"/>
      <c r="Z43" s="53" t="s">
        <v>2367</v>
      </c>
      <c r="AC43" s="110">
        <v>638845</v>
      </c>
      <c r="AD43" s="110">
        <v>3938392</v>
      </c>
      <c r="AF43" s="29" t="s">
        <v>2457</v>
      </c>
      <c r="AG43" s="29" t="s">
        <v>2286</v>
      </c>
      <c r="AH43" s="34"/>
      <c r="AM43" s="110" t="s">
        <v>2458</v>
      </c>
      <c r="AN43" s="110" t="s">
        <v>2476</v>
      </c>
      <c r="AO43" s="110"/>
      <c r="AP43" s="25" t="s">
        <v>2479</v>
      </c>
      <c r="AQ43" s="29"/>
      <c r="AR43" s="30"/>
      <c r="AT43" s="30"/>
      <c r="AW43" s="107" t="s">
        <v>2519</v>
      </c>
    </row>
    <row r="44" spans="1:49" ht="30">
      <c r="A44" s="25">
        <v>2013</v>
      </c>
      <c r="B44" s="26" t="s">
        <v>2527</v>
      </c>
      <c r="C44" s="127" t="s">
        <v>2528</v>
      </c>
      <c r="D44" s="123" t="str">
        <f t="shared" si="0"/>
        <v>Solar Power Tower</v>
      </c>
      <c r="E44" s="26" t="s">
        <v>2529</v>
      </c>
      <c r="F44" s="27">
        <f t="shared" si="1"/>
        <v>0</v>
      </c>
      <c r="G44" s="28"/>
      <c r="H44" s="111" t="s">
        <v>641</v>
      </c>
      <c r="I44" s="111" t="str">
        <f>VLOOKUP(H44,'Drop Down Menus'!$A$2:$C$1128,3,FALSE)</f>
        <v>Chordeiles acutipennis</v>
      </c>
      <c r="J44" s="29" t="str">
        <f>VLOOKUP(H44,'Drop Down Menus'!$A$2:$C$1128,2,FALSE)</f>
        <v xml:space="preserve"> LENI</v>
      </c>
      <c r="K44" s="47">
        <v>1</v>
      </c>
      <c r="L44" s="114" t="s">
        <v>2424</v>
      </c>
      <c r="M44" s="114" t="s">
        <v>24</v>
      </c>
      <c r="N44" s="111" t="s">
        <v>3</v>
      </c>
      <c r="O44" s="118">
        <v>41488</v>
      </c>
      <c r="P44" s="106" t="s">
        <v>2435</v>
      </c>
      <c r="Q44" s="118">
        <v>41488</v>
      </c>
      <c r="R44" s="111" t="s">
        <v>2441</v>
      </c>
      <c r="S44" s="106" t="s">
        <v>2449</v>
      </c>
      <c r="U44" s="111" t="s">
        <v>80</v>
      </c>
      <c r="V44" s="25" t="s">
        <v>2379</v>
      </c>
      <c r="Y44" s="32"/>
      <c r="Z44" s="53" t="s">
        <v>2367</v>
      </c>
      <c r="AC44" s="110">
        <v>638588</v>
      </c>
      <c r="AD44" s="110">
        <v>3934840</v>
      </c>
      <c r="AF44" s="29" t="s">
        <v>2457</v>
      </c>
      <c r="AG44" s="29" t="s">
        <v>2286</v>
      </c>
      <c r="AH44" s="34"/>
      <c r="AM44" s="111" t="s">
        <v>2458</v>
      </c>
      <c r="AN44" s="111" t="s">
        <v>2473</v>
      </c>
      <c r="AO44" s="110"/>
      <c r="AP44" s="25" t="s">
        <v>2479</v>
      </c>
      <c r="AQ44" s="29"/>
      <c r="AR44" s="30"/>
      <c r="AT44" s="30"/>
      <c r="AW44" s="106" t="s">
        <v>2520</v>
      </c>
    </row>
    <row r="45" spans="1:49" ht="30">
      <c r="A45" s="25">
        <v>2013</v>
      </c>
      <c r="B45" s="26" t="s">
        <v>2527</v>
      </c>
      <c r="C45" s="127" t="s">
        <v>2528</v>
      </c>
      <c r="D45" s="123" t="str">
        <f t="shared" si="0"/>
        <v>Solar Power Tower</v>
      </c>
      <c r="E45" s="26" t="s">
        <v>2529</v>
      </c>
      <c r="F45" s="27">
        <f t="shared" si="1"/>
        <v>0</v>
      </c>
      <c r="G45" s="28"/>
      <c r="H45" s="111" t="s">
        <v>2419</v>
      </c>
      <c r="I45" s="110">
        <f>VLOOKUP(H45,'Drop Down Menus'!$A$2:$C$1128,3,FALSE)</f>
        <v>0</v>
      </c>
      <c r="J45" s="29">
        <f>VLOOKUP(H45,'Drop Down Menus'!$A$2:$C$1128,2,FALSE)</f>
        <v>0</v>
      </c>
      <c r="K45" s="47">
        <v>1</v>
      </c>
      <c r="L45" s="114" t="s">
        <v>2422</v>
      </c>
      <c r="M45" s="114" t="s">
        <v>2422</v>
      </c>
      <c r="N45" s="111" t="s">
        <v>3</v>
      </c>
      <c r="O45" s="118">
        <v>41488</v>
      </c>
      <c r="P45" s="106" t="s">
        <v>2435</v>
      </c>
      <c r="Q45" s="118">
        <v>41488</v>
      </c>
      <c r="R45" s="111" t="s">
        <v>2440</v>
      </c>
      <c r="S45" s="106" t="s">
        <v>80</v>
      </c>
      <c r="U45" s="111" t="s">
        <v>80</v>
      </c>
      <c r="V45" s="25" t="s">
        <v>2379</v>
      </c>
      <c r="Y45" s="32"/>
      <c r="Z45" s="53" t="s">
        <v>2367</v>
      </c>
      <c r="AC45" s="110">
        <v>638588</v>
      </c>
      <c r="AD45" s="110">
        <v>3934840</v>
      </c>
      <c r="AF45" s="29" t="s">
        <v>2457</v>
      </c>
      <c r="AG45" s="29" t="s">
        <v>2286</v>
      </c>
      <c r="AH45" s="34"/>
      <c r="AM45" s="111" t="s">
        <v>2458</v>
      </c>
      <c r="AN45" s="111" t="s">
        <v>2473</v>
      </c>
      <c r="AO45" s="110"/>
      <c r="AP45" s="25" t="s">
        <v>2479</v>
      </c>
      <c r="AQ45" s="29"/>
      <c r="AR45" s="30"/>
      <c r="AT45" s="30"/>
      <c r="AW45" s="106" t="s">
        <v>2521</v>
      </c>
    </row>
    <row r="46" spans="1:49" ht="30">
      <c r="A46" s="25">
        <v>2013</v>
      </c>
      <c r="B46" s="26" t="s">
        <v>2527</v>
      </c>
      <c r="C46" s="127" t="s">
        <v>2528</v>
      </c>
      <c r="D46" s="123" t="str">
        <f t="shared" si="0"/>
        <v>Solar Power Tower</v>
      </c>
      <c r="E46" s="26" t="s">
        <v>2529</v>
      </c>
      <c r="F46" s="27">
        <f t="shared" si="1"/>
        <v>0</v>
      </c>
      <c r="G46" s="28"/>
      <c r="H46" s="111" t="s">
        <v>369</v>
      </c>
      <c r="I46" s="111" t="str">
        <f>VLOOKUP(H46,'Drop Down Menus'!$A$2:$C$1128,3,FALSE)</f>
        <v>Corvus corax</v>
      </c>
      <c r="J46" s="29" t="str">
        <f>VLOOKUP(H46,'Drop Down Menus'!$A$2:$C$1128,2,FALSE)</f>
        <v xml:space="preserve"> CORA</v>
      </c>
      <c r="K46" s="47">
        <v>1</v>
      </c>
      <c r="L46" s="114" t="s">
        <v>2425</v>
      </c>
      <c r="M46" s="114" t="s">
        <v>2422</v>
      </c>
      <c r="N46" s="111" t="s">
        <v>3</v>
      </c>
      <c r="O46" s="118">
        <v>41493</v>
      </c>
      <c r="P46" s="106" t="s">
        <v>2435</v>
      </c>
      <c r="Q46" s="118">
        <v>41493</v>
      </c>
      <c r="R46" s="111" t="s">
        <v>2439</v>
      </c>
      <c r="S46" s="106" t="s">
        <v>2444</v>
      </c>
      <c r="U46" s="111" t="s">
        <v>80</v>
      </c>
      <c r="V46" s="25" t="s">
        <v>2379</v>
      </c>
      <c r="Y46" s="32"/>
      <c r="Z46" s="53" t="s">
        <v>2367</v>
      </c>
      <c r="AC46" s="110">
        <v>639008</v>
      </c>
      <c r="AD46" s="110">
        <v>3934483</v>
      </c>
      <c r="AF46" s="29" t="s">
        <v>2457</v>
      </c>
      <c r="AG46" s="29" t="s">
        <v>2286</v>
      </c>
      <c r="AH46" s="34"/>
      <c r="AM46" s="111" t="s">
        <v>2458</v>
      </c>
      <c r="AN46" s="111"/>
      <c r="AO46" s="110"/>
      <c r="AP46" s="25" t="s">
        <v>2479</v>
      </c>
      <c r="AQ46" s="29"/>
      <c r="AR46" s="30"/>
      <c r="AT46" s="30"/>
      <c r="AW46" s="106" t="s">
        <v>2522</v>
      </c>
    </row>
    <row r="47" spans="1:49" ht="30">
      <c r="A47" s="25">
        <v>2013</v>
      </c>
      <c r="B47" s="26" t="s">
        <v>2527</v>
      </c>
      <c r="C47" s="127" t="s">
        <v>2528</v>
      </c>
      <c r="D47" s="123" t="str">
        <f t="shared" si="0"/>
        <v>Solar Power Tower</v>
      </c>
      <c r="E47" s="26" t="s">
        <v>2529</v>
      </c>
      <c r="F47" s="27">
        <f t="shared" si="1"/>
        <v>0</v>
      </c>
      <c r="G47" s="28"/>
      <c r="H47" s="111" t="s">
        <v>1106</v>
      </c>
      <c r="I47" s="111" t="str">
        <f>VLOOKUP(H47,'Drop Down Menus'!$A$2:$C$1128,3,FALSE)</f>
        <v>Aeronautes saxatalis</v>
      </c>
      <c r="J47" s="29" t="str">
        <f>VLOOKUP(H47,'Drop Down Menus'!$A$2:$C$1128,2,FALSE)</f>
        <v xml:space="preserve"> WTSW</v>
      </c>
      <c r="K47" s="47">
        <v>1</v>
      </c>
      <c r="L47" s="114" t="s">
        <v>2424</v>
      </c>
      <c r="M47" s="114" t="s">
        <v>2422</v>
      </c>
      <c r="N47" s="111" t="s">
        <v>2426</v>
      </c>
      <c r="O47" s="118">
        <v>41494</v>
      </c>
      <c r="P47" s="106" t="s">
        <v>2435</v>
      </c>
      <c r="Q47" s="118">
        <v>41494</v>
      </c>
      <c r="R47" s="111" t="s">
        <v>2439</v>
      </c>
      <c r="S47" s="106" t="s">
        <v>2443</v>
      </c>
      <c r="U47" s="110" t="s">
        <v>2276</v>
      </c>
      <c r="V47" s="25" t="s">
        <v>2338</v>
      </c>
      <c r="Y47" s="32"/>
      <c r="Z47" s="53" t="s">
        <v>2367</v>
      </c>
      <c r="AC47" s="110">
        <v>640308</v>
      </c>
      <c r="AD47" s="110">
        <v>3933365</v>
      </c>
      <c r="AF47" s="29" t="s">
        <v>2457</v>
      </c>
      <c r="AG47" s="29" t="s">
        <v>2286</v>
      </c>
      <c r="AH47" s="34"/>
      <c r="AM47" s="111" t="s">
        <v>2458</v>
      </c>
      <c r="AN47" s="111" t="s">
        <v>2468</v>
      </c>
      <c r="AO47" s="110"/>
      <c r="AP47" s="25" t="s">
        <v>2479</v>
      </c>
      <c r="AQ47" s="29"/>
      <c r="AR47" s="30"/>
      <c r="AT47" s="30"/>
      <c r="AW47" s="106" t="s">
        <v>2523</v>
      </c>
    </row>
    <row r="48" spans="1:49" ht="30">
      <c r="A48" s="25">
        <v>2013</v>
      </c>
      <c r="B48" s="26" t="s">
        <v>2527</v>
      </c>
      <c r="C48" s="127" t="s">
        <v>2528</v>
      </c>
      <c r="D48" s="123" t="str">
        <f t="shared" si="0"/>
        <v>Solar Power Tower</v>
      </c>
      <c r="E48" s="26" t="s">
        <v>2529</v>
      </c>
      <c r="F48" s="27">
        <f t="shared" si="1"/>
        <v>0</v>
      </c>
      <c r="G48" s="28"/>
      <c r="H48" s="111" t="s">
        <v>369</v>
      </c>
      <c r="I48" s="111" t="str">
        <f>VLOOKUP(H48,'Drop Down Menus'!$A$2:$C$1128,3,FALSE)</f>
        <v>Corvus corax</v>
      </c>
      <c r="J48" s="29" t="str">
        <f>VLOOKUP(H48,'Drop Down Menus'!$A$2:$C$1128,2,FALSE)</f>
        <v xml:space="preserve"> CORA</v>
      </c>
      <c r="K48" s="47">
        <v>1</v>
      </c>
      <c r="L48" s="114" t="s">
        <v>2424</v>
      </c>
      <c r="M48" s="114" t="s">
        <v>2422</v>
      </c>
      <c r="N48" s="111" t="s">
        <v>3</v>
      </c>
      <c r="O48" s="118">
        <v>41496</v>
      </c>
      <c r="P48" s="106" t="s">
        <v>2435</v>
      </c>
      <c r="Q48" s="118">
        <v>41496</v>
      </c>
      <c r="R48" s="111" t="s">
        <v>2439</v>
      </c>
      <c r="S48" s="106" t="s">
        <v>2446</v>
      </c>
      <c r="U48" s="110" t="s">
        <v>59</v>
      </c>
      <c r="V48" s="25" t="s">
        <v>2338</v>
      </c>
      <c r="Y48" s="32"/>
      <c r="Z48" s="53" t="s">
        <v>2367</v>
      </c>
      <c r="AC48" s="110">
        <v>638630</v>
      </c>
      <c r="AD48" s="110">
        <v>3935037</v>
      </c>
      <c r="AF48" s="29" t="s">
        <v>2457</v>
      </c>
      <c r="AG48" s="29" t="s">
        <v>2286</v>
      </c>
      <c r="AH48" s="34"/>
      <c r="AM48" s="111" t="s">
        <v>2458</v>
      </c>
      <c r="AN48" s="111" t="s">
        <v>2477</v>
      </c>
      <c r="AO48" s="110"/>
      <c r="AP48" s="25" t="s">
        <v>2479</v>
      </c>
      <c r="AQ48" s="29"/>
      <c r="AR48" s="30"/>
      <c r="AT48" s="30"/>
      <c r="AW48" s="121" t="s">
        <v>2524</v>
      </c>
    </row>
    <row r="49" spans="1:49" ht="30">
      <c r="A49" s="25">
        <v>2013</v>
      </c>
      <c r="B49" s="26" t="s">
        <v>2527</v>
      </c>
      <c r="C49" s="127" t="s">
        <v>2528</v>
      </c>
      <c r="D49" s="123" t="str">
        <f t="shared" si="0"/>
        <v>Solar Power Tower</v>
      </c>
      <c r="E49" s="26" t="s">
        <v>2529</v>
      </c>
      <c r="F49" s="27">
        <f t="shared" si="1"/>
        <v>0</v>
      </c>
      <c r="G49" s="28"/>
      <c r="H49" s="111" t="s">
        <v>626</v>
      </c>
      <c r="I49" s="111" t="str">
        <f>VLOOKUP(H49,'Drop Down Menus'!$A$2:$C$1128,3,FALSE)</f>
        <v>Passerina amoena</v>
      </c>
      <c r="J49" s="29" t="str">
        <f>VLOOKUP(H49,'Drop Down Menus'!$A$2:$C$1128,2,FALSE)</f>
        <v xml:space="preserve"> LABU</v>
      </c>
      <c r="K49" s="47">
        <v>1</v>
      </c>
      <c r="L49" s="114" t="s">
        <v>2425</v>
      </c>
      <c r="M49" s="114" t="s">
        <v>25</v>
      </c>
      <c r="N49" s="111" t="s">
        <v>3</v>
      </c>
      <c r="O49" s="118">
        <v>41501</v>
      </c>
      <c r="P49" s="106" t="s">
        <v>2435</v>
      </c>
      <c r="Q49" s="118">
        <v>41501</v>
      </c>
      <c r="R49" s="111" t="s">
        <v>2439</v>
      </c>
      <c r="S49" s="106" t="s">
        <v>2446</v>
      </c>
      <c r="U49" s="111" t="s">
        <v>80</v>
      </c>
      <c r="V49" s="25" t="s">
        <v>2379</v>
      </c>
      <c r="Y49" s="32"/>
      <c r="Z49" s="53" t="s">
        <v>2367</v>
      </c>
      <c r="AC49" s="110">
        <v>637492</v>
      </c>
      <c r="AD49" s="110">
        <v>3937690</v>
      </c>
      <c r="AF49" s="29" t="s">
        <v>2457</v>
      </c>
      <c r="AG49" s="29" t="s">
        <v>2286</v>
      </c>
      <c r="AH49" s="34"/>
      <c r="AM49" s="111" t="s">
        <v>2458</v>
      </c>
      <c r="AN49" s="111" t="s">
        <v>2468</v>
      </c>
      <c r="AO49" s="110"/>
      <c r="AP49" s="25" t="s">
        <v>2479</v>
      </c>
      <c r="AQ49" s="29"/>
      <c r="AR49" s="30"/>
      <c r="AT49" s="30"/>
      <c r="AW49" s="106" t="s">
        <v>2525</v>
      </c>
    </row>
    <row r="50" spans="1:49" ht="30">
      <c r="A50" s="25">
        <v>2013</v>
      </c>
      <c r="B50" s="26" t="s">
        <v>2527</v>
      </c>
      <c r="C50" s="127" t="s">
        <v>2528</v>
      </c>
      <c r="D50" s="123" t="str">
        <f t="shared" si="0"/>
        <v>Solar Power Tower</v>
      </c>
      <c r="E50" s="26" t="s">
        <v>2529</v>
      </c>
      <c r="F50" s="27">
        <f t="shared" si="1"/>
        <v>0</v>
      </c>
      <c r="G50" s="28"/>
      <c r="H50" s="110" t="s">
        <v>662</v>
      </c>
      <c r="I50" s="110" t="str">
        <f>VLOOKUP(H50,'Drop Down Menus'!$A$2:$C$1128,3,FALSE)</f>
        <v>Lanius ludovicianus</v>
      </c>
      <c r="J50" s="29" t="str">
        <f>VLOOKUP(H50,'Drop Down Menus'!$A$2:$C$1128,2,FALSE)</f>
        <v xml:space="preserve"> LOSH</v>
      </c>
      <c r="K50" s="47">
        <v>1</v>
      </c>
      <c r="L50" s="116" t="s">
        <v>2422</v>
      </c>
      <c r="M50" s="116" t="s">
        <v>2422</v>
      </c>
      <c r="N50" s="111" t="s">
        <v>3</v>
      </c>
      <c r="O50" s="118">
        <v>41504</v>
      </c>
      <c r="P50" s="107" t="s">
        <v>2429</v>
      </c>
      <c r="Q50" s="118">
        <v>41504</v>
      </c>
      <c r="R50" s="110" t="s">
        <v>2439</v>
      </c>
      <c r="S50" s="107" t="s">
        <v>2446</v>
      </c>
      <c r="U50" s="110" t="s">
        <v>2451</v>
      </c>
      <c r="V50" s="25" t="s">
        <v>2379</v>
      </c>
      <c r="Y50" s="32"/>
      <c r="Z50" s="53" t="s">
        <v>2367</v>
      </c>
      <c r="AC50" s="110">
        <v>641246</v>
      </c>
      <c r="AD50" s="110">
        <v>3935409</v>
      </c>
      <c r="AF50" s="29" t="s">
        <v>2457</v>
      </c>
      <c r="AG50" s="29" t="s">
        <v>2286</v>
      </c>
      <c r="AH50" s="34"/>
      <c r="AM50" s="110" t="s">
        <v>2471</v>
      </c>
      <c r="AN50" s="110" t="s">
        <v>2478</v>
      </c>
      <c r="AO50" s="110"/>
      <c r="AP50" s="25" t="s">
        <v>2479</v>
      </c>
      <c r="AQ50" s="29"/>
      <c r="AR50" s="30"/>
      <c r="AT50" s="30"/>
      <c r="AW50" s="107" t="s">
        <v>2526</v>
      </c>
    </row>
    <row r="51" spans="1:49" ht="45">
      <c r="A51" s="25">
        <f t="shared" ref="A51:A66" si="2">ReportYear</f>
        <v>2013</v>
      </c>
      <c r="B51" s="26" t="str">
        <f t="shared" ref="B51:B66" si="3">Project_Proponent</f>
        <v>Solar Partners</v>
      </c>
      <c r="C51" s="127" t="str">
        <f t="shared" ref="C51:C66" si="4">Project_Name</f>
        <v>Ivanpah Solar Electric Generating System</v>
      </c>
      <c r="D51" s="123" t="str">
        <f t="shared" ref="D51:D66" si="5">Project_Type_AutoFill</f>
        <v>Solar Power Tower</v>
      </c>
      <c r="E51" s="26" t="s">
        <v>2529</v>
      </c>
      <c r="F51" s="27">
        <f t="shared" si="1"/>
        <v>0</v>
      </c>
      <c r="G51" s="28" t="s">
        <v>2559</v>
      </c>
      <c r="H51" s="130" t="s">
        <v>1070</v>
      </c>
      <c r="I51" s="47" t="str">
        <f>VLOOKUP(H51,'Drop Down Menus'!$A$2:$C$1128,3,FALSE)</f>
        <v>Piranga ludoviciona</v>
      </c>
      <c r="J51" s="29" t="str">
        <f>VLOOKUP(H51,'Drop Down Menus'!$A$2:$C$1128,2,FALSE)</f>
        <v xml:space="preserve"> WETA</v>
      </c>
      <c r="K51" s="47">
        <v>1</v>
      </c>
      <c r="L51" s="48" t="s">
        <v>2424</v>
      </c>
      <c r="M51" s="48" t="s">
        <v>25</v>
      </c>
      <c r="N51" s="135" t="s">
        <v>3</v>
      </c>
      <c r="O51" s="139">
        <v>41520</v>
      </c>
      <c r="P51" s="49" t="s">
        <v>2430</v>
      </c>
      <c r="Q51" s="142">
        <v>41520</v>
      </c>
      <c r="R51" s="144" t="s">
        <v>2272</v>
      </c>
      <c r="S51" s="51" t="s">
        <v>76</v>
      </c>
      <c r="T51" s="104" t="s">
        <v>2531</v>
      </c>
      <c r="U51" s="148" t="s">
        <v>80</v>
      </c>
      <c r="V51" s="25" t="s">
        <v>2379</v>
      </c>
      <c r="Y51" s="32"/>
      <c r="Z51" s="53" t="s">
        <v>47</v>
      </c>
      <c r="AC51" s="110">
        <v>637486</v>
      </c>
      <c r="AD51" s="110">
        <v>3937918</v>
      </c>
      <c r="AF51" s="152" t="s">
        <v>2457</v>
      </c>
      <c r="AG51" s="29" t="s">
        <v>2286</v>
      </c>
      <c r="AH51" s="34" t="s">
        <v>80</v>
      </c>
      <c r="AM51" s="28" t="s">
        <v>37</v>
      </c>
      <c r="AN51" s="28"/>
      <c r="AO51" s="28"/>
      <c r="AP51" s="25" t="s">
        <v>2532</v>
      </c>
      <c r="AQ51" s="29" t="s">
        <v>2533</v>
      </c>
      <c r="AR51" s="30"/>
      <c r="AT51" s="30"/>
      <c r="AV51" s="58" t="s">
        <v>2534</v>
      </c>
      <c r="AW51" s="53" t="s">
        <v>2535</v>
      </c>
    </row>
    <row r="52" spans="1:49" ht="30">
      <c r="A52" s="25">
        <f t="shared" si="2"/>
        <v>2013</v>
      </c>
      <c r="B52" s="26" t="str">
        <f t="shared" si="3"/>
        <v>Solar Partners</v>
      </c>
      <c r="C52" s="127" t="str">
        <f t="shared" si="4"/>
        <v>Ivanpah Solar Electric Generating System</v>
      </c>
      <c r="D52" s="123" t="str">
        <f t="shared" si="5"/>
        <v>Solar Power Tower</v>
      </c>
      <c r="E52" s="26" t="s">
        <v>2529</v>
      </c>
      <c r="F52" s="27">
        <f t="shared" si="1"/>
        <v>0</v>
      </c>
      <c r="G52" s="28" t="s">
        <v>2560</v>
      </c>
      <c r="H52" s="131" t="s">
        <v>80</v>
      </c>
      <c r="I52" s="47">
        <f>VLOOKUP(H52,'Drop Down Menus'!$A$2:$C$1128,3,FALSE)</f>
        <v>0</v>
      </c>
      <c r="J52" s="29">
        <f>VLOOKUP(H52,'Drop Down Menus'!$A$2:$C$1128,2,FALSE)</f>
        <v>0</v>
      </c>
      <c r="K52" s="47">
        <v>1</v>
      </c>
      <c r="L52" s="48" t="s">
        <v>2424</v>
      </c>
      <c r="M52" s="48" t="s">
        <v>2268</v>
      </c>
      <c r="N52" s="135" t="s">
        <v>3</v>
      </c>
      <c r="O52" s="139">
        <v>41520</v>
      </c>
      <c r="P52" s="49" t="s">
        <v>2430</v>
      </c>
      <c r="Q52" s="142">
        <v>41520</v>
      </c>
      <c r="R52" s="144" t="s">
        <v>56</v>
      </c>
      <c r="S52" s="51" t="s">
        <v>80</v>
      </c>
      <c r="T52" s="104" t="s">
        <v>2536</v>
      </c>
      <c r="U52" s="148" t="s">
        <v>2456</v>
      </c>
      <c r="V52" s="25" t="s">
        <v>2379</v>
      </c>
      <c r="Y52" s="32"/>
      <c r="Z52" s="53" t="s">
        <v>47</v>
      </c>
      <c r="AC52" s="110">
        <v>639627</v>
      </c>
      <c r="AD52" s="110">
        <v>3932848</v>
      </c>
      <c r="AF52" s="152" t="s">
        <v>2457</v>
      </c>
      <c r="AG52" s="29" t="s">
        <v>2286</v>
      </c>
      <c r="AH52" s="34" t="s">
        <v>80</v>
      </c>
      <c r="AM52" s="28" t="s">
        <v>2378</v>
      </c>
      <c r="AN52" s="28" t="s">
        <v>2537</v>
      </c>
      <c r="AO52" s="28"/>
      <c r="AP52" s="25" t="s">
        <v>2538</v>
      </c>
      <c r="AQ52" s="29" t="s">
        <v>2533</v>
      </c>
      <c r="AR52" s="30"/>
      <c r="AT52" s="30"/>
      <c r="AV52" s="58" t="s">
        <v>2534</v>
      </c>
      <c r="AW52" s="53" t="s">
        <v>2539</v>
      </c>
    </row>
    <row r="53" spans="1:49" ht="30">
      <c r="A53" s="25">
        <f t="shared" si="2"/>
        <v>2013</v>
      </c>
      <c r="B53" s="26" t="str">
        <f t="shared" si="3"/>
        <v>Solar Partners</v>
      </c>
      <c r="C53" s="127" t="str">
        <f t="shared" si="4"/>
        <v>Ivanpah Solar Electric Generating System</v>
      </c>
      <c r="D53" s="123" t="str">
        <f t="shared" si="5"/>
        <v>Solar Power Tower</v>
      </c>
      <c r="E53" s="26" t="s">
        <v>2529</v>
      </c>
      <c r="F53" s="27">
        <f t="shared" si="1"/>
        <v>0</v>
      </c>
      <c r="G53" s="28" t="s">
        <v>2561</v>
      </c>
      <c r="H53" s="131" t="s">
        <v>334</v>
      </c>
      <c r="I53" s="47" t="str">
        <f>VLOOKUP(H53,'Drop Down Menus'!$A$2:$C$1128,3,FALSE)</f>
        <v>Spizella passerina</v>
      </c>
      <c r="J53" s="29" t="str">
        <f>VLOOKUP(H53,'Drop Down Menus'!$A$2:$C$1128,2,FALSE)</f>
        <v xml:space="preserve"> CHSP</v>
      </c>
      <c r="K53" s="47">
        <v>1</v>
      </c>
      <c r="L53" s="48" t="s">
        <v>80</v>
      </c>
      <c r="M53" s="48" t="s">
        <v>2268</v>
      </c>
      <c r="N53" s="135" t="s">
        <v>3</v>
      </c>
      <c r="O53" s="139">
        <v>41521</v>
      </c>
      <c r="P53" s="49" t="s">
        <v>2430</v>
      </c>
      <c r="Q53" s="142">
        <v>41521</v>
      </c>
      <c r="R53" s="144" t="s">
        <v>2271</v>
      </c>
      <c r="S53" s="51" t="s">
        <v>74</v>
      </c>
      <c r="T53" s="104" t="s">
        <v>2540</v>
      </c>
      <c r="U53" s="148" t="s">
        <v>65</v>
      </c>
      <c r="V53" s="25" t="s">
        <v>2339</v>
      </c>
      <c r="Y53" s="32"/>
      <c r="Z53" s="53" t="s">
        <v>47</v>
      </c>
      <c r="AC53" s="110">
        <v>637464</v>
      </c>
      <c r="AD53" s="110">
        <v>3937893</v>
      </c>
      <c r="AF53" s="152" t="s">
        <v>2457</v>
      </c>
      <c r="AG53" s="29" t="s">
        <v>2286</v>
      </c>
      <c r="AH53" s="34" t="s">
        <v>2333</v>
      </c>
      <c r="AM53" s="28" t="s">
        <v>37</v>
      </c>
      <c r="AN53" s="28" t="s">
        <v>40</v>
      </c>
      <c r="AO53" s="28"/>
      <c r="AP53" s="25" t="s">
        <v>2479</v>
      </c>
      <c r="AQ53" s="29" t="s">
        <v>2533</v>
      </c>
      <c r="AR53" s="30"/>
      <c r="AT53" s="30"/>
      <c r="AV53" s="58" t="s">
        <v>2534</v>
      </c>
      <c r="AW53" s="53" t="s">
        <v>2541</v>
      </c>
    </row>
    <row r="54" spans="1:49" ht="30">
      <c r="A54" s="25">
        <f t="shared" si="2"/>
        <v>2013</v>
      </c>
      <c r="B54" s="26" t="str">
        <f t="shared" si="3"/>
        <v>Solar Partners</v>
      </c>
      <c r="C54" s="127" t="str">
        <f t="shared" si="4"/>
        <v>Ivanpah Solar Electric Generating System</v>
      </c>
      <c r="D54" s="123" t="str">
        <f t="shared" si="5"/>
        <v>Solar Power Tower</v>
      </c>
      <c r="E54" s="26" t="s">
        <v>2529</v>
      </c>
      <c r="F54" s="27">
        <f t="shared" si="1"/>
        <v>0</v>
      </c>
      <c r="G54" s="28" t="s">
        <v>2562</v>
      </c>
      <c r="H54" s="131" t="s">
        <v>80</v>
      </c>
      <c r="I54" s="47">
        <f>VLOOKUP(H54,'Drop Down Menus'!$A$2:$C$1128,3,FALSE)</f>
        <v>0</v>
      </c>
      <c r="J54" s="29">
        <f>VLOOKUP(H54,'Drop Down Menus'!$A$2:$C$1128,2,FALSE)</f>
        <v>0</v>
      </c>
      <c r="K54" s="47">
        <v>1</v>
      </c>
      <c r="L54" s="48" t="s">
        <v>80</v>
      </c>
      <c r="M54" s="48" t="s">
        <v>2268</v>
      </c>
      <c r="N54" s="135" t="s">
        <v>3</v>
      </c>
      <c r="O54" s="139">
        <v>41521</v>
      </c>
      <c r="P54" s="49" t="s">
        <v>2435</v>
      </c>
      <c r="Q54" s="142">
        <v>41521</v>
      </c>
      <c r="R54" s="144" t="s">
        <v>2271</v>
      </c>
      <c r="S54" s="51" t="s">
        <v>74</v>
      </c>
      <c r="T54" s="104" t="s">
        <v>2540</v>
      </c>
      <c r="U54" s="148" t="s">
        <v>65</v>
      </c>
      <c r="V54" s="25" t="s">
        <v>2339</v>
      </c>
      <c r="Y54" s="32"/>
      <c r="Z54" s="53" t="s">
        <v>47</v>
      </c>
      <c r="AC54" s="110">
        <v>640345</v>
      </c>
      <c r="AD54" s="110">
        <v>3933538</v>
      </c>
      <c r="AF54" s="152" t="s">
        <v>2457</v>
      </c>
      <c r="AG54" s="29" t="s">
        <v>2286</v>
      </c>
      <c r="AH54" s="34" t="s">
        <v>2333</v>
      </c>
      <c r="AM54" s="28" t="s">
        <v>40</v>
      </c>
      <c r="AN54" s="28" t="s">
        <v>37</v>
      </c>
      <c r="AO54" s="28"/>
      <c r="AP54" s="25" t="s">
        <v>2479</v>
      </c>
      <c r="AQ54" s="29" t="s">
        <v>2533</v>
      </c>
      <c r="AR54" s="30"/>
      <c r="AT54" s="30"/>
      <c r="AV54" s="58" t="s">
        <v>2534</v>
      </c>
      <c r="AW54" s="53" t="s">
        <v>2542</v>
      </c>
    </row>
    <row r="55" spans="1:49" ht="30">
      <c r="A55" s="25">
        <f t="shared" si="2"/>
        <v>2013</v>
      </c>
      <c r="B55" s="26" t="str">
        <f t="shared" si="3"/>
        <v>Solar Partners</v>
      </c>
      <c r="C55" s="127" t="str">
        <f t="shared" si="4"/>
        <v>Ivanpah Solar Electric Generating System</v>
      </c>
      <c r="D55" s="123" t="str">
        <f t="shared" si="5"/>
        <v>Solar Power Tower</v>
      </c>
      <c r="E55" s="26" t="s">
        <v>2529</v>
      </c>
      <c r="F55" s="27">
        <f t="shared" si="1"/>
        <v>0</v>
      </c>
      <c r="G55" s="28" t="s">
        <v>2563</v>
      </c>
      <c r="H55" s="131" t="s">
        <v>2543</v>
      </c>
      <c r="I55" s="47" t="s">
        <v>2544</v>
      </c>
      <c r="J55" s="29" t="s">
        <v>2545</v>
      </c>
      <c r="K55" s="47">
        <v>1</v>
      </c>
      <c r="L55" s="48" t="s">
        <v>22</v>
      </c>
      <c r="M55" s="48" t="s">
        <v>25</v>
      </c>
      <c r="N55" s="135" t="s">
        <v>3</v>
      </c>
      <c r="O55" s="139">
        <v>41522</v>
      </c>
      <c r="P55" s="49" t="s">
        <v>2435</v>
      </c>
      <c r="Q55" s="142">
        <v>41522</v>
      </c>
      <c r="R55" s="144" t="s">
        <v>2271</v>
      </c>
      <c r="S55" s="51" t="s">
        <v>74</v>
      </c>
      <c r="T55" s="104" t="s">
        <v>2540</v>
      </c>
      <c r="U55" s="148" t="s">
        <v>65</v>
      </c>
      <c r="V55" s="25" t="s">
        <v>2339</v>
      </c>
      <c r="Y55" s="32"/>
      <c r="Z55" s="53" t="s">
        <v>47</v>
      </c>
      <c r="AC55" s="110">
        <v>640333</v>
      </c>
      <c r="AD55" s="110">
        <v>3933518</v>
      </c>
      <c r="AF55" s="152" t="s">
        <v>2457</v>
      </c>
      <c r="AG55" s="29" t="s">
        <v>2286</v>
      </c>
      <c r="AH55" s="34" t="s">
        <v>2333</v>
      </c>
      <c r="AM55" s="28" t="s">
        <v>40</v>
      </c>
      <c r="AN55" s="28" t="s">
        <v>37</v>
      </c>
      <c r="AO55" s="28"/>
      <c r="AP55" s="25" t="s">
        <v>2532</v>
      </c>
      <c r="AQ55" s="29" t="s">
        <v>2533</v>
      </c>
      <c r="AR55" s="30"/>
      <c r="AT55" s="30"/>
      <c r="AV55" s="58" t="s">
        <v>2534</v>
      </c>
      <c r="AW55" s="53" t="s">
        <v>2546</v>
      </c>
    </row>
    <row r="56" spans="1:49" ht="30">
      <c r="A56" s="25">
        <f t="shared" si="2"/>
        <v>2013</v>
      </c>
      <c r="B56" s="26" t="str">
        <f t="shared" si="3"/>
        <v>Solar Partners</v>
      </c>
      <c r="C56" s="127" t="str">
        <f t="shared" si="4"/>
        <v>Ivanpah Solar Electric Generating System</v>
      </c>
      <c r="D56" s="123" t="str">
        <f t="shared" si="5"/>
        <v>Solar Power Tower</v>
      </c>
      <c r="E56" s="26" t="s">
        <v>2529</v>
      </c>
      <c r="F56" s="27">
        <f t="shared" si="1"/>
        <v>0</v>
      </c>
      <c r="G56" s="28" t="s">
        <v>2564</v>
      </c>
      <c r="H56" s="131" t="s">
        <v>241</v>
      </c>
      <c r="I56" s="47" t="str">
        <f>VLOOKUP(H56,'Drop Down Menus'!$A$2:$C$1128,3,FALSE)</f>
        <v>Polioptila caerula</v>
      </c>
      <c r="J56" s="29" t="str">
        <f>VLOOKUP(H56,'Drop Down Menus'!$A$2:$C$1128,2,FALSE)</f>
        <v xml:space="preserve"> BGGN</v>
      </c>
      <c r="K56" s="47">
        <v>1</v>
      </c>
      <c r="L56" s="48" t="s">
        <v>22</v>
      </c>
      <c r="M56" s="48" t="s">
        <v>2268</v>
      </c>
      <c r="N56" s="135" t="s">
        <v>4</v>
      </c>
      <c r="O56" s="139">
        <v>41522</v>
      </c>
      <c r="P56" s="49" t="s">
        <v>2435</v>
      </c>
      <c r="Q56" s="142">
        <v>41522</v>
      </c>
      <c r="R56" s="144" t="s">
        <v>2271</v>
      </c>
      <c r="S56" s="51" t="s">
        <v>74</v>
      </c>
      <c r="T56" s="104" t="s">
        <v>2540</v>
      </c>
      <c r="U56" s="148" t="s">
        <v>65</v>
      </c>
      <c r="V56" s="25" t="s">
        <v>2339</v>
      </c>
      <c r="Y56" s="32"/>
      <c r="Z56" s="53" t="s">
        <v>47</v>
      </c>
      <c r="AC56" s="110">
        <v>640404</v>
      </c>
      <c r="AD56" s="110">
        <v>3933532</v>
      </c>
      <c r="AF56" s="152" t="s">
        <v>2457</v>
      </c>
      <c r="AG56" s="29" t="s">
        <v>2286</v>
      </c>
      <c r="AH56" s="34" t="s">
        <v>2333</v>
      </c>
      <c r="AM56" s="28" t="s">
        <v>40</v>
      </c>
      <c r="AN56" s="28" t="s">
        <v>37</v>
      </c>
      <c r="AO56" s="28"/>
      <c r="AP56" s="25" t="s">
        <v>2538</v>
      </c>
      <c r="AQ56" s="29" t="s">
        <v>2533</v>
      </c>
      <c r="AR56" s="30"/>
      <c r="AT56" s="30"/>
      <c r="AV56" s="58" t="s">
        <v>2534</v>
      </c>
      <c r="AW56" s="53" t="s">
        <v>2547</v>
      </c>
    </row>
    <row r="57" spans="1:49" ht="30">
      <c r="A57" s="25">
        <f t="shared" si="2"/>
        <v>2013</v>
      </c>
      <c r="B57" s="26" t="str">
        <f t="shared" si="3"/>
        <v>Solar Partners</v>
      </c>
      <c r="C57" s="127" t="str">
        <f t="shared" si="4"/>
        <v>Ivanpah Solar Electric Generating System</v>
      </c>
      <c r="D57" s="123" t="str">
        <f t="shared" si="5"/>
        <v>Solar Power Tower</v>
      </c>
      <c r="E57" s="26" t="s">
        <v>2529</v>
      </c>
      <c r="F57" s="27">
        <f t="shared" si="1"/>
        <v>0</v>
      </c>
      <c r="G57" s="28" t="s">
        <v>2533</v>
      </c>
      <c r="H57" s="131" t="s">
        <v>2548</v>
      </c>
      <c r="I57" s="47" t="s">
        <v>2549</v>
      </c>
      <c r="J57" s="29" t="s">
        <v>2550</v>
      </c>
      <c r="K57" s="47">
        <v>1</v>
      </c>
      <c r="L57" s="48" t="s">
        <v>80</v>
      </c>
      <c r="M57" s="48" t="s">
        <v>25</v>
      </c>
      <c r="N57" s="135" t="s">
        <v>3</v>
      </c>
      <c r="O57" s="139">
        <v>41522</v>
      </c>
      <c r="P57" s="49" t="s">
        <v>2435</v>
      </c>
      <c r="Q57" s="142">
        <v>41522</v>
      </c>
      <c r="R57" s="144" t="s">
        <v>69</v>
      </c>
      <c r="S57" s="51" t="s">
        <v>73</v>
      </c>
      <c r="T57" s="104" t="s">
        <v>2551</v>
      </c>
      <c r="U57" s="148" t="s">
        <v>65</v>
      </c>
      <c r="V57" s="25" t="s">
        <v>2339</v>
      </c>
      <c r="Y57" s="32"/>
      <c r="AA57" s="54" t="s">
        <v>2552</v>
      </c>
      <c r="AC57" s="110">
        <v>637454</v>
      </c>
      <c r="AD57" s="110">
        <v>3937883</v>
      </c>
      <c r="AF57" s="152" t="s">
        <v>2457</v>
      </c>
      <c r="AG57" s="29" t="s">
        <v>2286</v>
      </c>
      <c r="AH57" s="34" t="s">
        <v>2333</v>
      </c>
      <c r="AM57" s="28" t="s">
        <v>72</v>
      </c>
      <c r="AN57" s="28" t="s">
        <v>40</v>
      </c>
      <c r="AO57" s="28"/>
      <c r="AP57" s="25" t="s">
        <v>2532</v>
      </c>
      <c r="AQ57" s="29" t="s">
        <v>2533</v>
      </c>
      <c r="AR57" s="30"/>
      <c r="AT57" s="30"/>
      <c r="AV57" s="58" t="s">
        <v>2534</v>
      </c>
      <c r="AW57" s="53" t="s">
        <v>2553</v>
      </c>
    </row>
    <row r="58" spans="1:49" ht="30">
      <c r="A58" s="25">
        <f t="shared" si="2"/>
        <v>2013</v>
      </c>
      <c r="B58" s="26" t="str">
        <f t="shared" si="3"/>
        <v>Solar Partners</v>
      </c>
      <c r="C58" s="127" t="str">
        <f t="shared" si="4"/>
        <v>Ivanpah Solar Electric Generating System</v>
      </c>
      <c r="D58" s="123" t="str">
        <f t="shared" si="5"/>
        <v>Solar Power Tower</v>
      </c>
      <c r="E58" s="26" t="s">
        <v>2529</v>
      </c>
      <c r="F58" s="27">
        <f t="shared" si="1"/>
        <v>0</v>
      </c>
      <c r="G58" s="28" t="s">
        <v>2533</v>
      </c>
      <c r="H58" s="131" t="s">
        <v>2554</v>
      </c>
      <c r="I58" s="47" t="s">
        <v>2555</v>
      </c>
      <c r="J58" s="29" t="s">
        <v>2556</v>
      </c>
      <c r="K58" s="47">
        <v>1</v>
      </c>
      <c r="L58" s="48" t="s">
        <v>2425</v>
      </c>
      <c r="M58" s="48" t="s">
        <v>25</v>
      </c>
      <c r="N58" s="135" t="s">
        <v>3</v>
      </c>
      <c r="O58" s="139">
        <v>41523</v>
      </c>
      <c r="P58" s="49" t="s">
        <v>2435</v>
      </c>
      <c r="Q58" s="142">
        <v>41523</v>
      </c>
      <c r="R58" s="144" t="s">
        <v>69</v>
      </c>
      <c r="S58" s="51" t="s">
        <v>73</v>
      </c>
      <c r="T58" s="104" t="s">
        <v>2557</v>
      </c>
      <c r="U58" s="148" t="s">
        <v>65</v>
      </c>
      <c r="V58" s="25" t="s">
        <v>2339</v>
      </c>
      <c r="Y58" s="32"/>
      <c r="AA58" s="54" t="s">
        <v>2552</v>
      </c>
      <c r="AC58" s="110">
        <v>641348</v>
      </c>
      <c r="AD58" s="110">
        <v>3934580</v>
      </c>
      <c r="AF58" s="152" t="s">
        <v>2457</v>
      </c>
      <c r="AG58" s="29" t="s">
        <v>2286</v>
      </c>
      <c r="AH58" s="34" t="s">
        <v>2333</v>
      </c>
      <c r="AM58" s="28" t="s">
        <v>33</v>
      </c>
      <c r="AN58" s="28" t="s">
        <v>19</v>
      </c>
      <c r="AO58" s="28"/>
      <c r="AP58" s="25" t="s">
        <v>2532</v>
      </c>
      <c r="AQ58" s="29" t="s">
        <v>2533</v>
      </c>
      <c r="AR58" s="30"/>
      <c r="AT58" s="30"/>
      <c r="AV58" s="58" t="s">
        <v>2534</v>
      </c>
      <c r="AW58" s="53" t="s">
        <v>2558</v>
      </c>
    </row>
    <row r="59" spans="1:49" ht="45">
      <c r="A59" s="25">
        <f t="shared" si="2"/>
        <v>2013</v>
      </c>
      <c r="B59" s="26" t="str">
        <f t="shared" si="3"/>
        <v>Solar Partners</v>
      </c>
      <c r="C59" s="127" t="str">
        <f t="shared" si="4"/>
        <v>Ivanpah Solar Electric Generating System</v>
      </c>
      <c r="D59" s="123" t="str">
        <f t="shared" si="5"/>
        <v>Solar Power Tower</v>
      </c>
      <c r="E59" s="26" t="s">
        <v>2529</v>
      </c>
      <c r="F59" s="27">
        <f t="shared" si="1"/>
        <v>0</v>
      </c>
      <c r="G59" s="28" t="s">
        <v>2565</v>
      </c>
      <c r="H59" s="131" t="s">
        <v>260</v>
      </c>
      <c r="I59" s="47" t="str">
        <f>VLOOKUP(H59,'Drop Down Menus'!$A$2:$C$1128,3,FALSE)</f>
        <v>Spizella breweri</v>
      </c>
      <c r="J59" s="29" t="str">
        <f>VLOOKUP(H59,'Drop Down Menus'!$A$2:$C$1128,2,FALSE)</f>
        <v xml:space="preserve"> BRSP</v>
      </c>
      <c r="K59" s="47">
        <v>1</v>
      </c>
      <c r="L59" s="48" t="s">
        <v>22</v>
      </c>
      <c r="M59" s="48" t="s">
        <v>2268</v>
      </c>
      <c r="N59" s="135" t="s">
        <v>3</v>
      </c>
      <c r="O59" s="139">
        <v>41526</v>
      </c>
      <c r="P59" s="49" t="s">
        <v>2430</v>
      </c>
      <c r="Q59" s="142">
        <v>41526</v>
      </c>
      <c r="R59" s="144" t="s">
        <v>2272</v>
      </c>
      <c r="S59" s="51" t="s">
        <v>74</v>
      </c>
      <c r="T59" s="104" t="s">
        <v>2566</v>
      </c>
      <c r="U59" s="148" t="s">
        <v>80</v>
      </c>
      <c r="V59" s="25" t="s">
        <v>2379</v>
      </c>
      <c r="Y59" s="32"/>
      <c r="Z59" s="53" t="s">
        <v>47</v>
      </c>
      <c r="AC59" s="110">
        <v>638941</v>
      </c>
      <c r="AD59" s="110">
        <v>3937341</v>
      </c>
      <c r="AF59" s="152" t="s">
        <v>2457</v>
      </c>
      <c r="AG59" s="29" t="s">
        <v>2286</v>
      </c>
      <c r="AH59" s="34" t="s">
        <v>80</v>
      </c>
      <c r="AM59" s="28" t="s">
        <v>33</v>
      </c>
      <c r="AN59" s="28"/>
      <c r="AO59" s="28"/>
      <c r="AP59" s="25" t="s">
        <v>2532</v>
      </c>
      <c r="AQ59" s="29" t="s">
        <v>2533</v>
      </c>
      <c r="AR59" s="30"/>
      <c r="AT59" s="30"/>
      <c r="AV59" s="58" t="s">
        <v>2534</v>
      </c>
      <c r="AW59" s="53" t="s">
        <v>2567</v>
      </c>
    </row>
    <row r="60" spans="1:49" ht="30">
      <c r="A60" s="25">
        <f t="shared" si="2"/>
        <v>2013</v>
      </c>
      <c r="B60" s="26" t="str">
        <f t="shared" si="3"/>
        <v>Solar Partners</v>
      </c>
      <c r="C60" s="127" t="str">
        <f t="shared" si="4"/>
        <v>Ivanpah Solar Electric Generating System</v>
      </c>
      <c r="D60" s="123" t="str">
        <f t="shared" si="5"/>
        <v>Solar Power Tower</v>
      </c>
      <c r="E60" s="26" t="s">
        <v>2529</v>
      </c>
      <c r="F60" s="27">
        <f t="shared" si="1"/>
        <v>0</v>
      </c>
      <c r="G60" s="28" t="s">
        <v>2568</v>
      </c>
      <c r="H60" s="131" t="s">
        <v>80</v>
      </c>
      <c r="I60" s="47">
        <f>VLOOKUP(H60,'Drop Down Menus'!$A$2:$C$1128,3,FALSE)</f>
        <v>0</v>
      </c>
      <c r="J60" s="29">
        <f>VLOOKUP(H60,'Drop Down Menus'!$A$2:$C$1128,2,FALSE)</f>
        <v>0</v>
      </c>
      <c r="K60" s="47">
        <v>1</v>
      </c>
      <c r="L60" s="48" t="s">
        <v>80</v>
      </c>
      <c r="M60" s="48" t="s">
        <v>2268</v>
      </c>
      <c r="N60" s="135" t="s">
        <v>4</v>
      </c>
      <c r="O60" s="139">
        <v>41527</v>
      </c>
      <c r="P60" s="49" t="s">
        <v>2435</v>
      </c>
      <c r="Q60" s="142">
        <v>41527</v>
      </c>
      <c r="R60" s="144" t="s">
        <v>57</v>
      </c>
      <c r="S60" s="51" t="s">
        <v>80</v>
      </c>
      <c r="T60" s="104" t="s">
        <v>2569</v>
      </c>
      <c r="U60" s="148" t="s">
        <v>80</v>
      </c>
      <c r="V60" s="25" t="s">
        <v>2379</v>
      </c>
      <c r="Y60" s="32"/>
      <c r="Z60" s="53" t="s">
        <v>47</v>
      </c>
      <c r="AC60" s="110">
        <v>637446</v>
      </c>
      <c r="AD60" s="110">
        <v>3937996</v>
      </c>
      <c r="AF60" s="152" t="s">
        <v>2457</v>
      </c>
      <c r="AG60" s="29" t="s">
        <v>2286</v>
      </c>
      <c r="AH60" s="34" t="s">
        <v>80</v>
      </c>
      <c r="AM60" s="28" t="s">
        <v>40</v>
      </c>
      <c r="AN60" s="28" t="s">
        <v>37</v>
      </c>
      <c r="AO60" s="28"/>
      <c r="AP60" s="25" t="s">
        <v>2538</v>
      </c>
      <c r="AQ60" s="29" t="s">
        <v>2533</v>
      </c>
      <c r="AR60" s="30"/>
      <c r="AT60" s="30"/>
      <c r="AV60" s="58" t="s">
        <v>2534</v>
      </c>
      <c r="AW60" s="53" t="s">
        <v>2570</v>
      </c>
    </row>
    <row r="61" spans="1:49" ht="30">
      <c r="A61" s="25">
        <f t="shared" si="2"/>
        <v>2013</v>
      </c>
      <c r="B61" s="26" t="str">
        <f t="shared" si="3"/>
        <v>Solar Partners</v>
      </c>
      <c r="C61" s="127" t="str">
        <f t="shared" si="4"/>
        <v>Ivanpah Solar Electric Generating System</v>
      </c>
      <c r="D61" s="123" t="str">
        <f t="shared" si="5"/>
        <v>Solar Power Tower</v>
      </c>
      <c r="E61" s="26" t="s">
        <v>2529</v>
      </c>
      <c r="F61" s="27">
        <f t="shared" si="1"/>
        <v>0</v>
      </c>
      <c r="G61" s="28" t="s">
        <v>2571</v>
      </c>
      <c r="H61" s="131" t="s">
        <v>718</v>
      </c>
      <c r="I61" s="47" t="str">
        <f>VLOOKUP(H61,'Drop Down Menus'!$A$2:$C$1128,3,FALSE)</f>
        <v>Zenaida macroura</v>
      </c>
      <c r="J61" s="29" t="str">
        <f>VLOOKUP(H61,'Drop Down Menus'!$A$2:$C$1128,2,FALSE)</f>
        <v xml:space="preserve"> MODO</v>
      </c>
      <c r="K61" s="47">
        <v>1</v>
      </c>
      <c r="L61" s="48" t="s">
        <v>2425</v>
      </c>
      <c r="M61" s="48" t="s">
        <v>2268</v>
      </c>
      <c r="N61" s="135" t="s">
        <v>3</v>
      </c>
      <c r="O61" s="139">
        <v>41533</v>
      </c>
      <c r="P61" s="49" t="s">
        <v>2430</v>
      </c>
      <c r="Q61" s="142">
        <v>41533</v>
      </c>
      <c r="R61" s="144" t="s">
        <v>2271</v>
      </c>
      <c r="S61" s="51" t="s">
        <v>73</v>
      </c>
      <c r="T61" s="104" t="s">
        <v>2574</v>
      </c>
      <c r="U61" s="148" t="s">
        <v>2276</v>
      </c>
      <c r="V61" s="25" t="s">
        <v>2339</v>
      </c>
      <c r="Y61" s="32"/>
      <c r="Z61" s="53" t="s">
        <v>47</v>
      </c>
      <c r="AC61" s="110">
        <v>640495</v>
      </c>
      <c r="AD61" s="110">
        <v>3933725</v>
      </c>
      <c r="AF61" s="152" t="s">
        <v>2457</v>
      </c>
      <c r="AG61" s="29" t="s">
        <v>2286</v>
      </c>
      <c r="AH61" s="34" t="s">
        <v>2333</v>
      </c>
      <c r="AM61" s="28" t="s">
        <v>34</v>
      </c>
      <c r="AN61" s="28"/>
      <c r="AO61" s="28"/>
      <c r="AP61" s="25" t="s">
        <v>2538</v>
      </c>
      <c r="AQ61" s="29" t="s">
        <v>2533</v>
      </c>
      <c r="AR61" s="30"/>
      <c r="AT61" s="30"/>
      <c r="AV61" s="58" t="s">
        <v>2534</v>
      </c>
      <c r="AW61" s="53" t="s">
        <v>2575</v>
      </c>
    </row>
    <row r="62" spans="1:49" ht="45">
      <c r="A62" s="25">
        <f t="shared" si="2"/>
        <v>2013</v>
      </c>
      <c r="B62" s="26" t="str">
        <f t="shared" si="3"/>
        <v>Solar Partners</v>
      </c>
      <c r="C62" s="127" t="str">
        <f t="shared" si="4"/>
        <v>Ivanpah Solar Electric Generating System</v>
      </c>
      <c r="D62" s="123" t="str">
        <f t="shared" si="5"/>
        <v>Solar Power Tower</v>
      </c>
      <c r="E62" s="26" t="s">
        <v>2529</v>
      </c>
      <c r="F62" s="27">
        <f t="shared" si="1"/>
        <v>0</v>
      </c>
      <c r="G62" s="28" t="s">
        <v>2576</v>
      </c>
      <c r="H62" s="131" t="s">
        <v>80</v>
      </c>
      <c r="I62" s="47">
        <f>VLOOKUP(H62,'Drop Down Menus'!$A$2:$C$1128,3,FALSE)</f>
        <v>0</v>
      </c>
      <c r="J62" s="29">
        <f>VLOOKUP(H62,'Drop Down Menus'!$A$2:$C$1128,2,FALSE)</f>
        <v>0</v>
      </c>
      <c r="K62" s="47">
        <v>1</v>
      </c>
      <c r="L62" s="48" t="s">
        <v>80</v>
      </c>
      <c r="M62" s="48" t="s">
        <v>2268</v>
      </c>
      <c r="N62" s="135" t="s">
        <v>3</v>
      </c>
      <c r="O62" s="139">
        <v>41533</v>
      </c>
      <c r="P62" s="49" t="s">
        <v>2430</v>
      </c>
      <c r="Q62" s="142">
        <v>41533</v>
      </c>
      <c r="R62" s="144" t="s">
        <v>2272</v>
      </c>
      <c r="S62" s="51" t="s">
        <v>73</v>
      </c>
      <c r="T62" s="104" t="s">
        <v>2540</v>
      </c>
      <c r="U62" s="148" t="s">
        <v>65</v>
      </c>
      <c r="V62" s="25" t="s">
        <v>2339</v>
      </c>
      <c r="Y62" s="32"/>
      <c r="Z62" s="53" t="s">
        <v>47</v>
      </c>
      <c r="AC62" s="110">
        <v>640412</v>
      </c>
      <c r="AD62" s="110">
        <v>3933528</v>
      </c>
      <c r="AF62" s="152" t="s">
        <v>2457</v>
      </c>
      <c r="AG62" s="29" t="s">
        <v>2286</v>
      </c>
      <c r="AH62" s="34" t="s">
        <v>2333</v>
      </c>
      <c r="AM62" s="28" t="s">
        <v>2458</v>
      </c>
      <c r="AN62" s="28" t="s">
        <v>37</v>
      </c>
      <c r="AO62" s="28"/>
      <c r="AP62" s="25" t="s">
        <v>2538</v>
      </c>
      <c r="AQ62" s="29" t="s">
        <v>2533</v>
      </c>
      <c r="AR62" s="30"/>
      <c r="AT62" s="30"/>
      <c r="AV62" s="58" t="s">
        <v>2534</v>
      </c>
      <c r="AW62" s="53" t="s">
        <v>2578</v>
      </c>
    </row>
    <row r="63" spans="1:49" ht="30">
      <c r="A63" s="25">
        <f t="shared" si="2"/>
        <v>2013</v>
      </c>
      <c r="B63" s="26" t="str">
        <f t="shared" si="3"/>
        <v>Solar Partners</v>
      </c>
      <c r="C63" s="127" t="str">
        <f t="shared" si="4"/>
        <v>Ivanpah Solar Electric Generating System</v>
      </c>
      <c r="D63" s="123" t="str">
        <f t="shared" si="5"/>
        <v>Solar Power Tower</v>
      </c>
      <c r="E63" s="26" t="s">
        <v>2529</v>
      </c>
      <c r="F63" s="27">
        <f t="shared" si="1"/>
        <v>0</v>
      </c>
      <c r="G63" s="28" t="s">
        <v>2577</v>
      </c>
      <c r="H63" s="131" t="s">
        <v>80</v>
      </c>
      <c r="I63" s="47">
        <f>VLOOKUP(H63,'Drop Down Menus'!$A$2:$C$1128,3,FALSE)</f>
        <v>0</v>
      </c>
      <c r="J63" s="29">
        <f>VLOOKUP(H63,'Drop Down Menus'!$A$2:$C$1128,2,FALSE)</f>
        <v>0</v>
      </c>
      <c r="K63" s="47">
        <v>1</v>
      </c>
      <c r="L63" s="48" t="s">
        <v>80</v>
      </c>
      <c r="M63" s="48" t="s">
        <v>2268</v>
      </c>
      <c r="N63" s="135" t="s">
        <v>3</v>
      </c>
      <c r="O63" s="139">
        <v>41533</v>
      </c>
      <c r="P63" s="49" t="s">
        <v>2430</v>
      </c>
      <c r="Q63" s="142">
        <v>41533</v>
      </c>
      <c r="R63" s="144" t="s">
        <v>2271</v>
      </c>
      <c r="S63" s="51" t="s">
        <v>73</v>
      </c>
      <c r="T63" s="104" t="s">
        <v>2540</v>
      </c>
      <c r="U63" s="148" t="s">
        <v>65</v>
      </c>
      <c r="V63" s="25" t="s">
        <v>2339</v>
      </c>
      <c r="Y63" s="32"/>
      <c r="Z63" s="53" t="s">
        <v>47</v>
      </c>
      <c r="AC63" s="110">
        <v>640406</v>
      </c>
      <c r="AD63" s="110">
        <v>3933515</v>
      </c>
      <c r="AF63" s="152" t="s">
        <v>2457</v>
      </c>
      <c r="AG63" s="29" t="s">
        <v>2286</v>
      </c>
      <c r="AH63" s="34" t="s">
        <v>2333</v>
      </c>
      <c r="AM63" s="28" t="s">
        <v>2253</v>
      </c>
      <c r="AN63" s="28" t="s">
        <v>37</v>
      </c>
      <c r="AO63" s="28"/>
      <c r="AP63" s="25" t="s">
        <v>2532</v>
      </c>
      <c r="AQ63" s="29" t="s">
        <v>2533</v>
      </c>
      <c r="AR63" s="30"/>
      <c r="AT63" s="30"/>
      <c r="AV63" s="58" t="s">
        <v>2534</v>
      </c>
      <c r="AW63" s="53" t="s">
        <v>2579</v>
      </c>
    </row>
    <row r="64" spans="1:49" ht="30">
      <c r="A64" s="25">
        <f t="shared" si="2"/>
        <v>2013</v>
      </c>
      <c r="B64" s="26" t="str">
        <f t="shared" si="3"/>
        <v>Solar Partners</v>
      </c>
      <c r="C64" s="127" t="str">
        <f t="shared" si="4"/>
        <v>Ivanpah Solar Electric Generating System</v>
      </c>
      <c r="D64" s="123" t="str">
        <f t="shared" si="5"/>
        <v>Solar Power Tower</v>
      </c>
      <c r="E64" s="26" t="s">
        <v>2529</v>
      </c>
      <c r="F64" s="27">
        <f t="shared" si="1"/>
        <v>0</v>
      </c>
      <c r="G64" s="28" t="s">
        <v>2580</v>
      </c>
      <c r="H64" s="131" t="s">
        <v>1106</v>
      </c>
      <c r="I64" s="47" t="str">
        <f>VLOOKUP(H64,'Drop Down Menus'!$A$2:$C$1128,3,FALSE)</f>
        <v>Aeronautes saxatalis</v>
      </c>
      <c r="J64" s="29" t="str">
        <f>VLOOKUP(H64,'Drop Down Menus'!$A$2:$C$1128,2,FALSE)</f>
        <v xml:space="preserve"> WTSW</v>
      </c>
      <c r="K64" s="47">
        <v>1</v>
      </c>
      <c r="L64" s="48" t="s">
        <v>80</v>
      </c>
      <c r="M64" s="48" t="s">
        <v>2268</v>
      </c>
      <c r="N64" s="135" t="s">
        <v>3</v>
      </c>
      <c r="O64" s="139">
        <v>41534</v>
      </c>
      <c r="P64" s="49" t="s">
        <v>2430</v>
      </c>
      <c r="Q64" s="142" t="s">
        <v>2581</v>
      </c>
      <c r="R64" s="144" t="s">
        <v>56</v>
      </c>
      <c r="S64" s="51" t="s">
        <v>80</v>
      </c>
      <c r="T64" s="104" t="s">
        <v>2582</v>
      </c>
      <c r="U64" s="148" t="s">
        <v>80</v>
      </c>
      <c r="V64" s="25" t="s">
        <v>2379</v>
      </c>
      <c r="Y64" s="32"/>
      <c r="Z64" s="53" t="s">
        <v>45</v>
      </c>
      <c r="AC64" s="110">
        <v>640319</v>
      </c>
      <c r="AD64" s="110">
        <v>3933505</v>
      </c>
      <c r="AF64" s="152" t="s">
        <v>2457</v>
      </c>
      <c r="AG64" s="29" t="s">
        <v>2286</v>
      </c>
      <c r="AH64" s="34" t="s">
        <v>80</v>
      </c>
      <c r="AM64" s="28" t="s">
        <v>40</v>
      </c>
      <c r="AN64" s="28"/>
      <c r="AO64" s="28"/>
      <c r="AP64" s="25" t="s">
        <v>2532</v>
      </c>
      <c r="AQ64" s="29" t="s">
        <v>2533</v>
      </c>
      <c r="AR64" s="30"/>
      <c r="AT64" s="30"/>
      <c r="AV64" s="58" t="s">
        <v>2534</v>
      </c>
      <c r="AW64" s="53" t="s">
        <v>2583</v>
      </c>
    </row>
    <row r="65" spans="1:49" ht="45">
      <c r="A65" s="25">
        <f t="shared" si="2"/>
        <v>2013</v>
      </c>
      <c r="B65" s="26" t="str">
        <f t="shared" si="3"/>
        <v>Solar Partners</v>
      </c>
      <c r="C65" s="127" t="str">
        <f t="shared" si="4"/>
        <v>Ivanpah Solar Electric Generating System</v>
      </c>
      <c r="D65" s="123" t="str">
        <f t="shared" si="5"/>
        <v>Solar Power Tower</v>
      </c>
      <c r="E65" s="26" t="s">
        <v>2529</v>
      </c>
      <c r="F65" s="27">
        <f t="shared" si="1"/>
        <v>0</v>
      </c>
      <c r="G65" s="28" t="s">
        <v>2584</v>
      </c>
      <c r="H65" s="131" t="s">
        <v>114</v>
      </c>
      <c r="I65" s="47" t="str">
        <f>VLOOKUP(H65,'Drop Down Menus'!$A$2:$C$1128,3,FALSE)</f>
        <v>Fulica americana</v>
      </c>
      <c r="J65" s="29" t="str">
        <f>VLOOKUP(H65,'Drop Down Menus'!$A$2:$C$1128,2,FALSE)</f>
        <v xml:space="preserve"> AMCO</v>
      </c>
      <c r="K65" s="47">
        <v>1</v>
      </c>
      <c r="L65" s="48" t="s">
        <v>2425</v>
      </c>
      <c r="M65" s="48" t="s">
        <v>2268</v>
      </c>
      <c r="N65" s="135" t="s">
        <v>3</v>
      </c>
      <c r="O65" s="139">
        <v>41534</v>
      </c>
      <c r="P65" s="49" t="s">
        <v>2430</v>
      </c>
      <c r="Q65" s="142">
        <v>41534</v>
      </c>
      <c r="R65" s="144" t="s">
        <v>2272</v>
      </c>
      <c r="S65" s="51" t="s">
        <v>75</v>
      </c>
      <c r="T65" s="104" t="s">
        <v>2585</v>
      </c>
      <c r="U65" s="148" t="s">
        <v>80</v>
      </c>
      <c r="V65" s="25" t="s">
        <v>2379</v>
      </c>
      <c r="Y65" s="32"/>
      <c r="Z65" s="53" t="s">
        <v>47</v>
      </c>
      <c r="AC65" s="110">
        <v>639361</v>
      </c>
      <c r="AD65" s="110">
        <v>3934561</v>
      </c>
      <c r="AF65" s="152" t="s">
        <v>2457</v>
      </c>
      <c r="AG65" s="29" t="s">
        <v>2286</v>
      </c>
      <c r="AH65" s="34" t="s">
        <v>2333</v>
      </c>
      <c r="AM65" s="28" t="s">
        <v>2458</v>
      </c>
      <c r="AN65" s="28" t="s">
        <v>19</v>
      </c>
      <c r="AO65" s="28"/>
      <c r="AP65" s="25" t="s">
        <v>2479</v>
      </c>
      <c r="AQ65" s="29" t="s">
        <v>2533</v>
      </c>
      <c r="AR65" s="30"/>
      <c r="AT65" s="30"/>
      <c r="AV65" s="58" t="s">
        <v>2534</v>
      </c>
      <c r="AW65" s="53" t="s">
        <v>2586</v>
      </c>
    </row>
    <row r="66" spans="1:49" ht="45">
      <c r="A66" s="25">
        <f t="shared" si="2"/>
        <v>2013</v>
      </c>
      <c r="B66" s="26" t="str">
        <f t="shared" si="3"/>
        <v>Solar Partners</v>
      </c>
      <c r="C66" s="127" t="str">
        <f t="shared" si="4"/>
        <v>Ivanpah Solar Electric Generating System</v>
      </c>
      <c r="D66" s="123" t="str">
        <f t="shared" si="5"/>
        <v>Solar Power Tower</v>
      </c>
      <c r="E66" s="26" t="s">
        <v>2529</v>
      </c>
      <c r="F66" s="27">
        <f t="shared" si="1"/>
        <v>0</v>
      </c>
      <c r="G66" s="28" t="s">
        <v>2587</v>
      </c>
      <c r="H66" s="131" t="s">
        <v>2591</v>
      </c>
      <c r="I66" s="47" t="s">
        <v>2592</v>
      </c>
      <c r="J66" s="29" t="s">
        <v>2593</v>
      </c>
      <c r="K66" s="47">
        <v>1</v>
      </c>
      <c r="L66" s="48" t="s">
        <v>2425</v>
      </c>
      <c r="M66" s="48" t="s">
        <v>2268</v>
      </c>
      <c r="N66" s="135" t="s">
        <v>2426</v>
      </c>
      <c r="O66" s="139">
        <v>41535</v>
      </c>
      <c r="P66" s="49" t="s">
        <v>2430</v>
      </c>
      <c r="Q66" s="142">
        <v>41535</v>
      </c>
      <c r="R66" s="144" t="s">
        <v>2272</v>
      </c>
      <c r="S66" s="51" t="s">
        <v>73</v>
      </c>
      <c r="T66" s="104" t="s">
        <v>2439</v>
      </c>
      <c r="U66" s="148" t="s">
        <v>2276</v>
      </c>
      <c r="V66" s="25" t="s">
        <v>2339</v>
      </c>
      <c r="Y66" s="32"/>
      <c r="Z66" s="53" t="s">
        <v>47</v>
      </c>
      <c r="AC66" s="110">
        <v>640183</v>
      </c>
      <c r="AD66" s="110">
        <v>3933476</v>
      </c>
      <c r="AF66" s="152" t="s">
        <v>2457</v>
      </c>
      <c r="AG66" s="29" t="s">
        <v>2286</v>
      </c>
      <c r="AH66" s="34" t="s">
        <v>2333</v>
      </c>
      <c r="AM66" s="28" t="s">
        <v>2458</v>
      </c>
      <c r="AN66" s="28" t="s">
        <v>34</v>
      </c>
      <c r="AO66" s="28"/>
      <c r="AP66" s="25" t="s">
        <v>2532</v>
      </c>
      <c r="AQ66" s="29" t="s">
        <v>2533</v>
      </c>
      <c r="AR66" s="30"/>
      <c r="AT66" s="30"/>
      <c r="AV66" s="58" t="s">
        <v>2534</v>
      </c>
      <c r="AW66" s="53" t="s">
        <v>2594</v>
      </c>
    </row>
    <row r="67" spans="1:49" ht="45">
      <c r="A67" s="25">
        <f t="shared" ref="A67:A130" si="6">ReportYear</f>
        <v>2013</v>
      </c>
      <c r="B67" s="26" t="str">
        <f t="shared" ref="B67:B130" si="7">Project_Proponent</f>
        <v>Solar Partners</v>
      </c>
      <c r="C67" s="127" t="str">
        <f t="shared" ref="C67:C130" si="8">Project_Name</f>
        <v>Ivanpah Solar Electric Generating System</v>
      </c>
      <c r="D67" s="123" t="str">
        <f t="shared" ref="D67:D130" si="9">Project_Type_AutoFill</f>
        <v>Solar Power Tower</v>
      </c>
      <c r="E67" s="26" t="s">
        <v>2529</v>
      </c>
      <c r="F67" s="27">
        <f t="shared" ref="F67:F130" si="10">Eagle_Permit</f>
        <v>0</v>
      </c>
      <c r="G67" s="28" t="s">
        <v>2588</v>
      </c>
      <c r="H67" s="131" t="s">
        <v>1122</v>
      </c>
      <c r="I67" s="47" t="str">
        <f>VLOOKUP(H67,'Drop Down Menus'!$A$2:$C$1128,3,FALSE)</f>
        <v>Wilsonia pusilla</v>
      </c>
      <c r="J67" s="29" t="str">
        <f>VLOOKUP(H67,'Drop Down Menus'!$A$2:$C$1128,2,FALSE)</f>
        <v xml:space="preserve"> WIWA</v>
      </c>
      <c r="K67" s="47">
        <v>1</v>
      </c>
      <c r="L67" s="48" t="s">
        <v>22</v>
      </c>
      <c r="M67" s="48" t="s">
        <v>2268</v>
      </c>
      <c r="N67" s="135" t="s">
        <v>2426</v>
      </c>
      <c r="O67" s="139">
        <v>41535</v>
      </c>
      <c r="P67" s="49" t="s">
        <v>2430</v>
      </c>
      <c r="Q67" s="139">
        <v>41535</v>
      </c>
      <c r="R67" s="144" t="s">
        <v>2272</v>
      </c>
      <c r="S67" s="51" t="s">
        <v>76</v>
      </c>
      <c r="T67" s="104" t="s">
        <v>2540</v>
      </c>
      <c r="U67" s="148" t="s">
        <v>65</v>
      </c>
      <c r="V67" s="25" t="s">
        <v>2339</v>
      </c>
      <c r="Y67" s="32"/>
      <c r="Z67" s="53" t="s">
        <v>47</v>
      </c>
      <c r="AC67" s="110">
        <v>640319</v>
      </c>
      <c r="AD67" s="110">
        <v>3933505</v>
      </c>
      <c r="AF67" s="152" t="s">
        <v>2457</v>
      </c>
      <c r="AG67" s="29" t="s">
        <v>2286</v>
      </c>
      <c r="AH67" s="34" t="s">
        <v>2333</v>
      </c>
      <c r="AM67" s="28" t="s">
        <v>40</v>
      </c>
      <c r="AN67" s="28"/>
      <c r="AO67" s="28"/>
      <c r="AP67" s="25" t="s">
        <v>2532</v>
      </c>
      <c r="AQ67" s="29" t="s">
        <v>2533</v>
      </c>
      <c r="AR67" s="30"/>
      <c r="AT67" s="30"/>
      <c r="AV67" s="58" t="s">
        <v>2534</v>
      </c>
      <c r="AW67" s="53" t="s">
        <v>2602</v>
      </c>
    </row>
    <row r="68" spans="1:49" ht="45">
      <c r="A68" s="25">
        <f t="shared" si="6"/>
        <v>2013</v>
      </c>
      <c r="B68" s="26" t="str">
        <f t="shared" si="7"/>
        <v>Solar Partners</v>
      </c>
      <c r="C68" s="127" t="str">
        <f t="shared" si="8"/>
        <v>Ivanpah Solar Electric Generating System</v>
      </c>
      <c r="D68" s="123" t="str">
        <f t="shared" si="9"/>
        <v>Solar Power Tower</v>
      </c>
      <c r="E68" s="26" t="s">
        <v>2529</v>
      </c>
      <c r="F68" s="27">
        <f t="shared" si="10"/>
        <v>0</v>
      </c>
      <c r="G68" s="28" t="s">
        <v>2589</v>
      </c>
      <c r="H68" s="131" t="s">
        <v>2596</v>
      </c>
      <c r="I68" s="47" t="s">
        <v>2597</v>
      </c>
      <c r="J68" s="29" t="s">
        <v>2598</v>
      </c>
      <c r="K68" s="47">
        <v>1</v>
      </c>
      <c r="L68" s="48" t="s">
        <v>22</v>
      </c>
      <c r="M68" s="48" t="s">
        <v>2268</v>
      </c>
      <c r="N68" s="135" t="s">
        <v>2426</v>
      </c>
      <c r="O68" s="139">
        <v>41535</v>
      </c>
      <c r="P68" s="49" t="s">
        <v>2595</v>
      </c>
      <c r="Q68" s="139">
        <v>41535</v>
      </c>
      <c r="R68" s="144" t="s">
        <v>2272</v>
      </c>
      <c r="S68" s="51" t="s">
        <v>76</v>
      </c>
      <c r="T68" s="104" t="s">
        <v>2540</v>
      </c>
      <c r="U68" s="148" t="s">
        <v>65</v>
      </c>
      <c r="V68" s="25" t="s">
        <v>2339</v>
      </c>
      <c r="Y68" s="32"/>
      <c r="Z68" s="53" t="s">
        <v>47</v>
      </c>
      <c r="AC68" s="110">
        <v>640319</v>
      </c>
      <c r="AD68" s="110">
        <v>3933505</v>
      </c>
      <c r="AF68" s="152" t="s">
        <v>2457</v>
      </c>
      <c r="AG68" s="29" t="s">
        <v>2286</v>
      </c>
      <c r="AH68" s="34" t="s">
        <v>2333</v>
      </c>
      <c r="AM68" s="28" t="s">
        <v>40</v>
      </c>
      <c r="AN68" s="28"/>
      <c r="AO68" s="28"/>
      <c r="AP68" s="25" t="s">
        <v>2532</v>
      </c>
      <c r="AQ68" s="29" t="s">
        <v>2533</v>
      </c>
      <c r="AR68" s="30"/>
      <c r="AT68" s="30"/>
      <c r="AV68" s="58" t="s">
        <v>2534</v>
      </c>
      <c r="AW68" s="53" t="s">
        <v>2603</v>
      </c>
    </row>
    <row r="69" spans="1:49" ht="45">
      <c r="A69" s="25">
        <f t="shared" si="6"/>
        <v>2013</v>
      </c>
      <c r="B69" s="26" t="str">
        <f t="shared" si="7"/>
        <v>Solar Partners</v>
      </c>
      <c r="C69" s="127" t="str">
        <f t="shared" si="8"/>
        <v>Ivanpah Solar Electric Generating System</v>
      </c>
      <c r="D69" s="123" t="str">
        <f t="shared" si="9"/>
        <v>Solar Power Tower</v>
      </c>
      <c r="E69" s="26" t="s">
        <v>2529</v>
      </c>
      <c r="F69" s="27">
        <f t="shared" si="10"/>
        <v>0</v>
      </c>
      <c r="G69" s="28" t="s">
        <v>2590</v>
      </c>
      <c r="H69" s="131" t="s">
        <v>2599</v>
      </c>
      <c r="I69" s="47" t="s">
        <v>2600</v>
      </c>
      <c r="J69" s="29" t="s">
        <v>2601</v>
      </c>
      <c r="K69" s="47">
        <v>1</v>
      </c>
      <c r="L69" s="48" t="s">
        <v>80</v>
      </c>
      <c r="M69" s="48" t="s">
        <v>2268</v>
      </c>
      <c r="N69" s="135" t="s">
        <v>2426</v>
      </c>
      <c r="O69" s="139">
        <v>41535</v>
      </c>
      <c r="P69" s="49" t="s">
        <v>2430</v>
      </c>
      <c r="Q69" s="139">
        <v>41535</v>
      </c>
      <c r="R69" s="144" t="s">
        <v>2272</v>
      </c>
      <c r="S69" s="51" t="s">
        <v>73</v>
      </c>
      <c r="T69" s="104" t="s">
        <v>2540</v>
      </c>
      <c r="U69" s="148" t="s">
        <v>65</v>
      </c>
      <c r="V69" s="25" t="s">
        <v>2339</v>
      </c>
      <c r="Y69" s="32"/>
      <c r="Z69" s="53" t="s">
        <v>47</v>
      </c>
      <c r="AC69" s="110">
        <v>640319</v>
      </c>
      <c r="AD69" s="110">
        <v>3933505</v>
      </c>
      <c r="AF69" s="152" t="s">
        <v>2457</v>
      </c>
      <c r="AG69" s="29" t="s">
        <v>2286</v>
      </c>
      <c r="AH69" s="34" t="s">
        <v>2333</v>
      </c>
      <c r="AM69" s="28" t="s">
        <v>40</v>
      </c>
      <c r="AN69" s="28"/>
      <c r="AO69" s="28"/>
      <c r="AP69" s="25" t="s">
        <v>2532</v>
      </c>
      <c r="AQ69" s="29" t="s">
        <v>2533</v>
      </c>
      <c r="AR69" s="30"/>
      <c r="AT69" s="30"/>
      <c r="AV69" s="58" t="s">
        <v>2534</v>
      </c>
      <c r="AW69" s="53" t="s">
        <v>2603</v>
      </c>
    </row>
    <row r="70" spans="1:49" ht="30">
      <c r="A70" s="25">
        <f t="shared" si="6"/>
        <v>2013</v>
      </c>
      <c r="B70" s="26" t="str">
        <f t="shared" si="7"/>
        <v>Solar Partners</v>
      </c>
      <c r="C70" s="127" t="str">
        <f t="shared" si="8"/>
        <v>Ivanpah Solar Electric Generating System</v>
      </c>
      <c r="D70" s="123" t="str">
        <f t="shared" si="9"/>
        <v>Solar Power Tower</v>
      </c>
      <c r="E70" s="26" t="s">
        <v>2529</v>
      </c>
      <c r="F70" s="27">
        <f t="shared" si="10"/>
        <v>0</v>
      </c>
      <c r="G70" s="28" t="s">
        <v>2606</v>
      </c>
      <c r="H70" s="131" t="s">
        <v>581</v>
      </c>
      <c r="I70" s="47" t="str">
        <f>VLOOKUP(H70,'Drop Down Menus'!$A$2:$C$1128,3,FALSE)</f>
        <v>Haemorhous mexicanus</v>
      </c>
      <c r="J70" s="29" t="str">
        <f>VLOOKUP(H70,'Drop Down Menus'!$A$2:$C$1128,2,FALSE)</f>
        <v xml:space="preserve"> HOFI</v>
      </c>
      <c r="K70" s="47">
        <v>1</v>
      </c>
      <c r="L70" s="48" t="s">
        <v>2424</v>
      </c>
      <c r="M70" s="48" t="s">
        <v>25</v>
      </c>
      <c r="N70" s="135" t="s">
        <v>3</v>
      </c>
      <c r="O70" s="139">
        <v>41536</v>
      </c>
      <c r="P70" s="49" t="s">
        <v>2595</v>
      </c>
      <c r="Q70" s="142">
        <v>41536</v>
      </c>
      <c r="R70" s="144" t="s">
        <v>56</v>
      </c>
      <c r="S70" s="51" t="s">
        <v>80</v>
      </c>
      <c r="T70" s="104" t="s">
        <v>2605</v>
      </c>
      <c r="U70" s="148" t="s">
        <v>65</v>
      </c>
      <c r="V70" s="25" t="s">
        <v>2341</v>
      </c>
      <c r="Y70" s="32"/>
      <c r="Z70" s="53" t="s">
        <v>47</v>
      </c>
      <c r="AC70" s="110">
        <v>637493</v>
      </c>
      <c r="AD70" s="110">
        <v>3937974</v>
      </c>
      <c r="AF70" s="152" t="s">
        <v>2457</v>
      </c>
      <c r="AG70" s="29" t="s">
        <v>2286</v>
      </c>
      <c r="AH70" s="34" t="s">
        <v>80</v>
      </c>
      <c r="AM70" s="28" t="s">
        <v>40</v>
      </c>
      <c r="AN70" s="28"/>
      <c r="AO70" s="28"/>
      <c r="AP70" s="25" t="s">
        <v>2532</v>
      </c>
      <c r="AQ70" s="29" t="s">
        <v>2533</v>
      </c>
      <c r="AR70" s="30"/>
      <c r="AT70" s="30"/>
      <c r="AV70" s="58" t="s">
        <v>2534</v>
      </c>
      <c r="AW70" s="53" t="s">
        <v>2607</v>
      </c>
    </row>
    <row r="71" spans="1:49" ht="30">
      <c r="A71" s="25">
        <f t="shared" si="6"/>
        <v>2013</v>
      </c>
      <c r="B71" s="26" t="str">
        <f t="shared" si="7"/>
        <v>Solar Partners</v>
      </c>
      <c r="C71" s="127" t="str">
        <f t="shared" si="8"/>
        <v>Ivanpah Solar Electric Generating System</v>
      </c>
      <c r="D71" s="123" t="str">
        <f t="shared" si="9"/>
        <v>Solar Power Tower</v>
      </c>
      <c r="E71" s="26" t="s">
        <v>2529</v>
      </c>
      <c r="F71" s="27">
        <f t="shared" si="10"/>
        <v>0</v>
      </c>
      <c r="G71" s="28" t="s">
        <v>2608</v>
      </c>
      <c r="H71" s="131" t="s">
        <v>718</v>
      </c>
      <c r="I71" s="47" t="str">
        <f>VLOOKUP(H71,'Drop Down Menus'!$A$2:$C$1128,3,FALSE)</f>
        <v>Zenaida macroura</v>
      </c>
      <c r="J71" s="29" t="str">
        <f>VLOOKUP(H71,'Drop Down Menus'!$A$2:$C$1128,2,FALSE)</f>
        <v xml:space="preserve"> MODO</v>
      </c>
      <c r="K71" s="47">
        <v>1</v>
      </c>
      <c r="L71" s="48" t="s">
        <v>80</v>
      </c>
      <c r="M71" s="48" t="s">
        <v>2268</v>
      </c>
      <c r="N71" s="135" t="s">
        <v>3</v>
      </c>
      <c r="O71" s="139">
        <v>41536</v>
      </c>
      <c r="P71" s="49" t="s">
        <v>2430</v>
      </c>
      <c r="Q71" s="142">
        <v>41536</v>
      </c>
      <c r="R71" s="144" t="s">
        <v>56</v>
      </c>
      <c r="S71" s="51" t="s">
        <v>78</v>
      </c>
      <c r="T71" s="104" t="s">
        <v>2609</v>
      </c>
      <c r="U71" s="148" t="s">
        <v>80</v>
      </c>
      <c r="V71" s="25" t="s">
        <v>2379</v>
      </c>
      <c r="Y71" s="32"/>
      <c r="Z71" s="53" t="s">
        <v>47</v>
      </c>
      <c r="AC71" s="110">
        <v>639405</v>
      </c>
      <c r="AD71" s="110">
        <v>3934604</v>
      </c>
      <c r="AF71" s="152" t="s">
        <v>2457</v>
      </c>
      <c r="AG71" s="29" t="s">
        <v>2286</v>
      </c>
      <c r="AH71" s="34" t="s">
        <v>80</v>
      </c>
      <c r="AM71" s="28" t="s">
        <v>19</v>
      </c>
      <c r="AN71" s="28"/>
      <c r="AO71" s="28"/>
      <c r="AP71" s="25" t="s">
        <v>2532</v>
      </c>
      <c r="AQ71" s="29" t="s">
        <v>2533</v>
      </c>
      <c r="AR71" s="30"/>
      <c r="AT71" s="30"/>
      <c r="AV71" s="58" t="s">
        <v>2534</v>
      </c>
      <c r="AW71" s="53" t="s">
        <v>2611</v>
      </c>
    </row>
    <row r="72" spans="1:49" ht="30">
      <c r="A72" s="25">
        <f t="shared" si="6"/>
        <v>2013</v>
      </c>
      <c r="B72" s="26" t="str">
        <f t="shared" si="7"/>
        <v>Solar Partners</v>
      </c>
      <c r="C72" s="127" t="str">
        <f t="shared" si="8"/>
        <v>Ivanpah Solar Electric Generating System</v>
      </c>
      <c r="D72" s="123" t="str">
        <f t="shared" si="9"/>
        <v>Solar Power Tower</v>
      </c>
      <c r="E72" s="26" t="s">
        <v>2529</v>
      </c>
      <c r="F72" s="27">
        <f t="shared" si="10"/>
        <v>0</v>
      </c>
      <c r="G72" s="28" t="s">
        <v>2610</v>
      </c>
      <c r="H72" s="131" t="s">
        <v>80</v>
      </c>
      <c r="I72" s="47">
        <f>VLOOKUP(H72,'Drop Down Menus'!$A$2:$C$1128,3,FALSE)</f>
        <v>0</v>
      </c>
      <c r="J72" s="29">
        <f>VLOOKUP(H72,'Drop Down Menus'!$A$2:$C$1128,2,FALSE)</f>
        <v>0</v>
      </c>
      <c r="K72" s="47">
        <v>1</v>
      </c>
      <c r="L72" s="48" t="s">
        <v>80</v>
      </c>
      <c r="M72" s="48" t="s">
        <v>2268</v>
      </c>
      <c r="N72" s="135" t="s">
        <v>4</v>
      </c>
      <c r="O72" s="139">
        <v>41536</v>
      </c>
      <c r="P72" s="49" t="s">
        <v>2430</v>
      </c>
      <c r="Q72" s="142">
        <v>41536</v>
      </c>
      <c r="R72" s="144" t="s">
        <v>56</v>
      </c>
      <c r="S72" s="51" t="s">
        <v>80</v>
      </c>
      <c r="T72" s="104" t="s">
        <v>2540</v>
      </c>
      <c r="U72" s="148" t="s">
        <v>65</v>
      </c>
      <c r="V72" s="25" t="s">
        <v>2339</v>
      </c>
      <c r="Y72" s="32"/>
      <c r="Z72" s="53" t="s">
        <v>47</v>
      </c>
      <c r="AC72" s="110">
        <v>638674</v>
      </c>
      <c r="AD72" s="110">
        <v>3935936</v>
      </c>
      <c r="AF72" s="152" t="s">
        <v>2457</v>
      </c>
      <c r="AG72" s="29" t="s">
        <v>2286</v>
      </c>
      <c r="AH72" s="34" t="s">
        <v>80</v>
      </c>
      <c r="AM72" s="28" t="s">
        <v>40</v>
      </c>
      <c r="AN72" s="28"/>
      <c r="AO72" s="28"/>
      <c r="AP72" s="25" t="s">
        <v>2532</v>
      </c>
      <c r="AQ72" s="29" t="s">
        <v>2533</v>
      </c>
      <c r="AR72" s="30"/>
      <c r="AT72" s="30"/>
      <c r="AV72" s="58" t="s">
        <v>2534</v>
      </c>
      <c r="AW72" s="53" t="s">
        <v>2612</v>
      </c>
    </row>
    <row r="73" spans="1:49" ht="30">
      <c r="A73" s="25">
        <f t="shared" si="6"/>
        <v>2013</v>
      </c>
      <c r="B73" s="26" t="str">
        <f t="shared" si="7"/>
        <v>Solar Partners</v>
      </c>
      <c r="C73" s="127" t="str">
        <f t="shared" si="8"/>
        <v>Ivanpah Solar Electric Generating System</v>
      </c>
      <c r="D73" s="123" t="str">
        <f t="shared" si="9"/>
        <v>Solar Power Tower</v>
      </c>
      <c r="E73" s="26" t="s">
        <v>2529</v>
      </c>
      <c r="F73" s="27">
        <f t="shared" si="10"/>
        <v>0</v>
      </c>
      <c r="G73" s="28"/>
      <c r="H73" s="131"/>
      <c r="I73" s="47" t="e">
        <f>VLOOKUP(H73,'Drop Down Menus'!$A$2:$C$1128,3,FALSE)</f>
        <v>#N/A</v>
      </c>
      <c r="J73" s="29" t="e">
        <f>VLOOKUP(H73,'Drop Down Menus'!$A$2:$C$1128,2,FALSE)</f>
        <v>#N/A</v>
      </c>
      <c r="L73" s="48"/>
      <c r="M73" s="48"/>
      <c r="N73" s="135"/>
      <c r="R73" s="144"/>
      <c r="U73" s="148"/>
      <c r="V73" s="25" t="s">
        <v>2379</v>
      </c>
      <c r="Y73" s="32"/>
      <c r="AC73" s="110"/>
      <c r="AD73" s="110"/>
      <c r="AG73" s="29"/>
      <c r="AH73" s="34"/>
      <c r="AM73" s="28"/>
      <c r="AN73" s="28"/>
      <c r="AO73" s="28"/>
      <c r="AP73" s="25"/>
      <c r="AQ73" s="29"/>
      <c r="AR73" s="30"/>
      <c r="AT73" s="30"/>
    </row>
    <row r="74" spans="1:49" ht="30">
      <c r="A74" s="25">
        <f t="shared" si="6"/>
        <v>2013</v>
      </c>
      <c r="B74" s="26" t="str">
        <f t="shared" si="7"/>
        <v>Solar Partners</v>
      </c>
      <c r="C74" s="127" t="str">
        <f t="shared" si="8"/>
        <v>Ivanpah Solar Electric Generating System</v>
      </c>
      <c r="D74" s="123" t="str">
        <f t="shared" si="9"/>
        <v>Solar Power Tower</v>
      </c>
      <c r="E74" s="26" t="s">
        <v>2529</v>
      </c>
      <c r="F74" s="27">
        <f t="shared" si="10"/>
        <v>0</v>
      </c>
      <c r="G74" s="28"/>
      <c r="H74" s="131"/>
      <c r="I74" s="47" t="e">
        <f>VLOOKUP(H74,'Drop Down Menus'!$A$2:$C$1128,3,FALSE)</f>
        <v>#N/A</v>
      </c>
      <c r="J74" s="29" t="e">
        <f>VLOOKUP(H74,'Drop Down Menus'!$A$2:$C$1128,2,FALSE)</f>
        <v>#N/A</v>
      </c>
      <c r="L74" s="48"/>
      <c r="M74" s="48"/>
      <c r="N74" s="135"/>
      <c r="R74" s="144"/>
      <c r="U74" s="148"/>
      <c r="V74" s="25" t="s">
        <v>2379</v>
      </c>
      <c r="Y74" s="32"/>
      <c r="AG74" s="29"/>
      <c r="AH74" s="34"/>
      <c r="AM74" s="28"/>
      <c r="AN74" s="28"/>
      <c r="AO74" s="28"/>
      <c r="AP74" s="25"/>
      <c r="AQ74" s="29"/>
      <c r="AR74" s="30"/>
      <c r="AT74" s="30"/>
    </row>
    <row r="75" spans="1:49" ht="30">
      <c r="A75" s="25">
        <f t="shared" si="6"/>
        <v>2013</v>
      </c>
      <c r="B75" s="26" t="str">
        <f t="shared" si="7"/>
        <v>Solar Partners</v>
      </c>
      <c r="C75" s="127" t="str">
        <f t="shared" si="8"/>
        <v>Ivanpah Solar Electric Generating System</v>
      </c>
      <c r="D75" s="123" t="str">
        <f t="shared" si="9"/>
        <v>Solar Power Tower</v>
      </c>
      <c r="E75" s="26" t="s">
        <v>2529</v>
      </c>
      <c r="F75" s="27">
        <f t="shared" si="10"/>
        <v>0</v>
      </c>
      <c r="G75" s="28"/>
      <c r="H75" s="131"/>
      <c r="I75" s="47" t="e">
        <f>VLOOKUP(H75,'Drop Down Menus'!$A$2:$C$1128,3,FALSE)</f>
        <v>#N/A</v>
      </c>
      <c r="J75" s="29" t="e">
        <f>VLOOKUP(H75,'Drop Down Menus'!$A$2:$C$1128,2,FALSE)</f>
        <v>#N/A</v>
      </c>
      <c r="L75" s="48"/>
      <c r="M75" s="48"/>
      <c r="N75" s="135"/>
      <c r="R75" s="144"/>
      <c r="U75" s="148"/>
      <c r="V75" s="25" t="s">
        <v>2379</v>
      </c>
      <c r="Y75" s="32"/>
      <c r="AG75" s="29"/>
      <c r="AH75" s="34"/>
      <c r="AM75" s="28"/>
      <c r="AN75" s="28"/>
      <c r="AO75" s="28"/>
      <c r="AP75" s="25"/>
      <c r="AQ75" s="29"/>
      <c r="AR75" s="30"/>
      <c r="AT75" s="30"/>
    </row>
    <row r="76" spans="1:49" ht="30">
      <c r="A76" s="25">
        <f t="shared" si="6"/>
        <v>2013</v>
      </c>
      <c r="B76" s="26" t="str">
        <f t="shared" si="7"/>
        <v>Solar Partners</v>
      </c>
      <c r="C76" s="127" t="str">
        <f t="shared" si="8"/>
        <v>Ivanpah Solar Electric Generating System</v>
      </c>
      <c r="D76" s="123" t="str">
        <f t="shared" si="9"/>
        <v>Solar Power Tower</v>
      </c>
      <c r="E76" s="26" t="s">
        <v>2529</v>
      </c>
      <c r="F76" s="27">
        <f t="shared" si="10"/>
        <v>0</v>
      </c>
      <c r="G76" s="28"/>
      <c r="H76" s="131"/>
      <c r="I76" s="47" t="e">
        <f>VLOOKUP(H76,'Drop Down Menus'!$A$2:$C$1128,3,FALSE)</f>
        <v>#N/A</v>
      </c>
      <c r="J76" s="29" t="e">
        <f>VLOOKUP(H76,'Drop Down Menus'!$A$2:$C$1128,2,FALSE)</f>
        <v>#N/A</v>
      </c>
      <c r="L76" s="48"/>
      <c r="M76" s="48"/>
      <c r="N76" s="135"/>
      <c r="R76" s="144"/>
      <c r="U76" s="148"/>
      <c r="V76" s="25" t="s">
        <v>2379</v>
      </c>
      <c r="Y76" s="32"/>
      <c r="AG76" s="29"/>
      <c r="AH76" s="34"/>
      <c r="AM76" s="28"/>
      <c r="AN76" s="28"/>
      <c r="AO76" s="28"/>
      <c r="AP76" s="25"/>
      <c r="AQ76" s="29"/>
      <c r="AR76" s="30"/>
      <c r="AT76" s="30"/>
    </row>
    <row r="77" spans="1:49" ht="30">
      <c r="A77" s="25">
        <f t="shared" si="6"/>
        <v>2013</v>
      </c>
      <c r="B77" s="26" t="str">
        <f t="shared" si="7"/>
        <v>Solar Partners</v>
      </c>
      <c r="C77" s="127" t="str">
        <f t="shared" si="8"/>
        <v>Ivanpah Solar Electric Generating System</v>
      </c>
      <c r="D77" s="123" t="str">
        <f t="shared" si="9"/>
        <v>Solar Power Tower</v>
      </c>
      <c r="E77" s="26" t="s">
        <v>2529</v>
      </c>
      <c r="F77" s="27">
        <f t="shared" si="10"/>
        <v>0</v>
      </c>
      <c r="G77" s="28"/>
      <c r="H77" s="131"/>
      <c r="I77" s="47" t="e">
        <f>VLOOKUP(H77,'Drop Down Menus'!$A$2:$C$1128,3,FALSE)</f>
        <v>#N/A</v>
      </c>
      <c r="J77" s="29" t="e">
        <f>VLOOKUP(H77,'Drop Down Menus'!$A$2:$C$1128,2,FALSE)</f>
        <v>#N/A</v>
      </c>
      <c r="L77" s="48"/>
      <c r="M77" s="48"/>
      <c r="N77" s="135"/>
      <c r="R77" s="144"/>
      <c r="U77" s="148"/>
      <c r="V77" s="25" t="s">
        <v>2379</v>
      </c>
      <c r="Y77" s="32"/>
      <c r="AG77" s="29"/>
      <c r="AH77" s="34"/>
      <c r="AM77" s="28"/>
      <c r="AN77" s="28"/>
      <c r="AO77" s="28"/>
      <c r="AP77" s="25"/>
      <c r="AQ77" s="29"/>
      <c r="AR77" s="30"/>
      <c r="AT77" s="30"/>
    </row>
    <row r="78" spans="1:49" ht="30">
      <c r="A78" s="25">
        <f t="shared" si="6"/>
        <v>2013</v>
      </c>
      <c r="B78" s="26" t="str">
        <f t="shared" si="7"/>
        <v>Solar Partners</v>
      </c>
      <c r="C78" s="127" t="str">
        <f t="shared" si="8"/>
        <v>Ivanpah Solar Electric Generating System</v>
      </c>
      <c r="D78" s="123" t="str">
        <f t="shared" si="9"/>
        <v>Solar Power Tower</v>
      </c>
      <c r="E78" s="26" t="s">
        <v>2529</v>
      </c>
      <c r="F78" s="27">
        <f t="shared" si="10"/>
        <v>0</v>
      </c>
      <c r="G78" s="28"/>
      <c r="H78" s="131"/>
      <c r="I78" s="47" t="e">
        <f>VLOOKUP(H78,'Drop Down Menus'!$A$2:$C$1128,3,FALSE)</f>
        <v>#N/A</v>
      </c>
      <c r="J78" s="29" t="e">
        <f>VLOOKUP(H78,'Drop Down Menus'!$A$2:$C$1128,2,FALSE)</f>
        <v>#N/A</v>
      </c>
      <c r="L78" s="48"/>
      <c r="M78" s="48"/>
      <c r="N78" s="135"/>
      <c r="R78" s="144"/>
      <c r="U78" s="148"/>
      <c r="V78" s="25" t="s">
        <v>2379</v>
      </c>
      <c r="Y78" s="32"/>
      <c r="AG78" s="29"/>
      <c r="AH78" s="34"/>
      <c r="AM78" s="28"/>
      <c r="AN78" s="28"/>
      <c r="AO78" s="28"/>
      <c r="AP78" s="25"/>
      <c r="AQ78" s="29"/>
      <c r="AR78" s="30"/>
      <c r="AT78" s="30"/>
    </row>
    <row r="79" spans="1:49" ht="30">
      <c r="A79" s="25">
        <f t="shared" si="6"/>
        <v>2013</v>
      </c>
      <c r="B79" s="26" t="str">
        <f t="shared" si="7"/>
        <v>Solar Partners</v>
      </c>
      <c r="C79" s="127" t="str">
        <f t="shared" si="8"/>
        <v>Ivanpah Solar Electric Generating System</v>
      </c>
      <c r="D79" s="123" t="str">
        <f t="shared" si="9"/>
        <v>Solar Power Tower</v>
      </c>
      <c r="E79" s="26" t="s">
        <v>2529</v>
      </c>
      <c r="F79" s="27">
        <f t="shared" si="10"/>
        <v>0</v>
      </c>
      <c r="G79" s="28"/>
      <c r="H79" s="131"/>
      <c r="I79" s="47" t="e">
        <f>VLOOKUP(H79,'Drop Down Menus'!$A$2:$C$1128,3,FALSE)</f>
        <v>#N/A</v>
      </c>
      <c r="J79" s="29" t="e">
        <f>VLOOKUP(H79,'Drop Down Menus'!$A$2:$C$1128,2,FALSE)</f>
        <v>#N/A</v>
      </c>
      <c r="L79" s="48"/>
      <c r="M79" s="48"/>
      <c r="N79" s="135"/>
      <c r="R79" s="144"/>
      <c r="U79" s="148"/>
      <c r="V79" s="25" t="s">
        <v>2379</v>
      </c>
      <c r="Y79" s="32"/>
      <c r="AG79" s="29"/>
      <c r="AH79" s="34"/>
      <c r="AM79" s="28"/>
      <c r="AN79" s="28"/>
      <c r="AO79" s="28"/>
      <c r="AP79" s="25"/>
      <c r="AQ79" s="29"/>
      <c r="AR79" s="30"/>
      <c r="AT79" s="30"/>
    </row>
    <row r="80" spans="1:49" ht="30">
      <c r="A80" s="25">
        <f t="shared" si="6"/>
        <v>2013</v>
      </c>
      <c r="B80" s="26" t="str">
        <f t="shared" si="7"/>
        <v>Solar Partners</v>
      </c>
      <c r="C80" s="127" t="str">
        <f t="shared" si="8"/>
        <v>Ivanpah Solar Electric Generating System</v>
      </c>
      <c r="D80" s="123" t="str">
        <f t="shared" si="9"/>
        <v>Solar Power Tower</v>
      </c>
      <c r="E80" s="26" t="s">
        <v>2529</v>
      </c>
      <c r="F80" s="27">
        <f t="shared" si="10"/>
        <v>0</v>
      </c>
      <c r="G80" s="28"/>
      <c r="H80" s="131"/>
      <c r="I80" s="47" t="e">
        <f>VLOOKUP(H80,'Drop Down Menus'!$A$2:$C$1128,3,FALSE)</f>
        <v>#N/A</v>
      </c>
      <c r="J80" s="29" t="e">
        <f>VLOOKUP(H80,'Drop Down Menus'!$A$2:$C$1128,2,FALSE)</f>
        <v>#N/A</v>
      </c>
      <c r="L80" s="48"/>
      <c r="M80" s="48"/>
      <c r="N80" s="135"/>
      <c r="R80" s="144"/>
      <c r="U80" s="148"/>
      <c r="V80" s="25" t="s">
        <v>2379</v>
      </c>
      <c r="Y80" s="32"/>
      <c r="AG80" s="29"/>
      <c r="AH80" s="34"/>
      <c r="AM80" s="28"/>
      <c r="AN80" s="28"/>
      <c r="AO80" s="28"/>
      <c r="AP80" s="25"/>
      <c r="AQ80" s="29"/>
      <c r="AR80" s="30"/>
      <c r="AT80" s="30"/>
    </row>
    <row r="81" spans="1:46" ht="30">
      <c r="A81" s="25">
        <f t="shared" si="6"/>
        <v>2013</v>
      </c>
      <c r="B81" s="26" t="str">
        <f t="shared" si="7"/>
        <v>Solar Partners</v>
      </c>
      <c r="C81" s="127" t="str">
        <f t="shared" si="8"/>
        <v>Ivanpah Solar Electric Generating System</v>
      </c>
      <c r="D81" s="123" t="str">
        <f t="shared" si="9"/>
        <v>Solar Power Tower</v>
      </c>
      <c r="E81" s="26">
        <f t="shared" ref="E81:E130" si="11">SPUT_Permit____if_applicable</f>
        <v>0</v>
      </c>
      <c r="F81" s="27">
        <f t="shared" si="10"/>
        <v>0</v>
      </c>
      <c r="G81" s="28"/>
      <c r="H81" s="131"/>
      <c r="I81" s="47" t="e">
        <f>VLOOKUP(H81,'Drop Down Menus'!$A$2:$C$1128,3,FALSE)</f>
        <v>#N/A</v>
      </c>
      <c r="J81" s="29" t="e">
        <f>VLOOKUP(H81,'Drop Down Menus'!$A$2:$C$1128,2,FALSE)</f>
        <v>#N/A</v>
      </c>
      <c r="L81" s="48"/>
      <c r="M81" s="48"/>
      <c r="N81" s="135"/>
      <c r="R81" s="144"/>
      <c r="U81" s="148"/>
      <c r="V81" s="25" t="s">
        <v>2379</v>
      </c>
      <c r="Y81" s="32"/>
      <c r="AG81" s="29"/>
      <c r="AH81" s="34"/>
      <c r="AM81" s="28"/>
      <c r="AN81" s="28"/>
      <c r="AO81" s="28"/>
      <c r="AP81" s="25"/>
      <c r="AQ81" s="29"/>
      <c r="AR81" s="30"/>
      <c r="AT81" s="30"/>
    </row>
    <row r="82" spans="1:46" ht="30">
      <c r="A82" s="25">
        <f t="shared" si="6"/>
        <v>2013</v>
      </c>
      <c r="B82" s="26" t="str">
        <f t="shared" si="7"/>
        <v>Solar Partners</v>
      </c>
      <c r="C82" s="127" t="str">
        <f t="shared" si="8"/>
        <v>Ivanpah Solar Electric Generating System</v>
      </c>
      <c r="D82" s="123" t="str">
        <f t="shared" si="9"/>
        <v>Solar Power Tower</v>
      </c>
      <c r="E82" s="26">
        <f t="shared" si="11"/>
        <v>0</v>
      </c>
      <c r="F82" s="27">
        <f t="shared" si="10"/>
        <v>0</v>
      </c>
      <c r="G82" s="28"/>
      <c r="H82" s="131"/>
      <c r="I82" s="47" t="e">
        <f>VLOOKUP(H82,'Drop Down Menus'!$A$2:$C$1128,3,FALSE)</f>
        <v>#N/A</v>
      </c>
      <c r="J82" s="29" t="e">
        <f>VLOOKUP(H82,'Drop Down Menus'!$A$2:$C$1128,2,FALSE)</f>
        <v>#N/A</v>
      </c>
      <c r="L82" s="48"/>
      <c r="M82" s="48"/>
      <c r="N82" s="135"/>
      <c r="R82" s="144"/>
      <c r="U82" s="148"/>
      <c r="V82" s="25" t="s">
        <v>2379</v>
      </c>
      <c r="Y82" s="32"/>
      <c r="AG82" s="29"/>
      <c r="AH82" s="34"/>
      <c r="AM82" s="28"/>
      <c r="AN82" s="28"/>
      <c r="AO82" s="28"/>
      <c r="AP82" s="25"/>
      <c r="AQ82" s="29"/>
      <c r="AR82" s="30"/>
      <c r="AT82" s="30"/>
    </row>
    <row r="83" spans="1:46" ht="30">
      <c r="A83" s="25">
        <f t="shared" si="6"/>
        <v>2013</v>
      </c>
      <c r="B83" s="26" t="str">
        <f t="shared" si="7"/>
        <v>Solar Partners</v>
      </c>
      <c r="C83" s="127" t="str">
        <f t="shared" si="8"/>
        <v>Ivanpah Solar Electric Generating System</v>
      </c>
      <c r="D83" s="123" t="str">
        <f t="shared" si="9"/>
        <v>Solar Power Tower</v>
      </c>
      <c r="E83" s="26">
        <f t="shared" si="11"/>
        <v>0</v>
      </c>
      <c r="F83" s="27">
        <f t="shared" si="10"/>
        <v>0</v>
      </c>
      <c r="G83" s="28"/>
      <c r="H83" s="131"/>
      <c r="I83" s="47" t="e">
        <f>VLOOKUP(H83,'Drop Down Menus'!$A$2:$C$1128,3,FALSE)</f>
        <v>#N/A</v>
      </c>
      <c r="J83" s="29" t="e">
        <f>VLOOKUP(H83,'Drop Down Menus'!$A$2:$C$1128,2,FALSE)</f>
        <v>#N/A</v>
      </c>
      <c r="L83" s="48"/>
      <c r="M83" s="48"/>
      <c r="N83" s="135"/>
      <c r="R83" s="144"/>
      <c r="U83" s="148"/>
      <c r="V83" s="25" t="s">
        <v>2379</v>
      </c>
      <c r="Y83" s="32"/>
      <c r="AG83" s="29"/>
      <c r="AH83" s="34"/>
      <c r="AM83" s="28"/>
      <c r="AN83" s="28"/>
      <c r="AO83" s="28"/>
      <c r="AP83" s="25"/>
      <c r="AQ83" s="29"/>
      <c r="AR83" s="30"/>
      <c r="AT83" s="30"/>
    </row>
    <row r="84" spans="1:46" ht="30">
      <c r="A84" s="25">
        <f t="shared" si="6"/>
        <v>2013</v>
      </c>
      <c r="B84" s="26" t="str">
        <f t="shared" si="7"/>
        <v>Solar Partners</v>
      </c>
      <c r="C84" s="127" t="str">
        <f t="shared" si="8"/>
        <v>Ivanpah Solar Electric Generating System</v>
      </c>
      <c r="D84" s="123" t="str">
        <f t="shared" si="9"/>
        <v>Solar Power Tower</v>
      </c>
      <c r="E84" s="26">
        <f t="shared" si="11"/>
        <v>0</v>
      </c>
      <c r="F84" s="27">
        <f t="shared" si="10"/>
        <v>0</v>
      </c>
      <c r="G84" s="28"/>
      <c r="H84" s="131"/>
      <c r="I84" s="47" t="e">
        <f>VLOOKUP(H84,'Drop Down Menus'!$A$2:$C$1128,3,FALSE)</f>
        <v>#N/A</v>
      </c>
      <c r="J84" s="29" t="e">
        <f>VLOOKUP(H84,'Drop Down Menus'!$A$2:$C$1128,2,FALSE)</f>
        <v>#N/A</v>
      </c>
      <c r="L84" s="48"/>
      <c r="M84" s="48"/>
      <c r="N84" s="135"/>
      <c r="R84" s="144"/>
      <c r="U84" s="148"/>
      <c r="V84" s="25" t="s">
        <v>2379</v>
      </c>
      <c r="Y84" s="32"/>
      <c r="AG84" s="29"/>
      <c r="AH84" s="34"/>
      <c r="AM84" s="28"/>
      <c r="AN84" s="28"/>
      <c r="AO84" s="28"/>
      <c r="AP84" s="25"/>
      <c r="AQ84" s="29"/>
      <c r="AR84" s="30"/>
      <c r="AT84" s="30"/>
    </row>
    <row r="85" spans="1:46" ht="30">
      <c r="A85" s="25">
        <f t="shared" si="6"/>
        <v>2013</v>
      </c>
      <c r="B85" s="26" t="str">
        <f t="shared" si="7"/>
        <v>Solar Partners</v>
      </c>
      <c r="C85" s="127" t="str">
        <f t="shared" si="8"/>
        <v>Ivanpah Solar Electric Generating System</v>
      </c>
      <c r="D85" s="123" t="str">
        <f t="shared" si="9"/>
        <v>Solar Power Tower</v>
      </c>
      <c r="E85" s="26">
        <f t="shared" si="11"/>
        <v>0</v>
      </c>
      <c r="F85" s="27">
        <f t="shared" si="10"/>
        <v>0</v>
      </c>
      <c r="G85" s="28"/>
      <c r="H85" s="131"/>
      <c r="I85" s="47" t="e">
        <f>VLOOKUP(H85,'Drop Down Menus'!$A$2:$C$1128,3,FALSE)</f>
        <v>#N/A</v>
      </c>
      <c r="J85" s="29" t="e">
        <f>VLOOKUP(H85,'Drop Down Menus'!$A$2:$C$1128,2,FALSE)</f>
        <v>#N/A</v>
      </c>
      <c r="L85" s="48"/>
      <c r="M85" s="48"/>
      <c r="N85" s="135"/>
      <c r="R85" s="144"/>
      <c r="U85" s="148"/>
      <c r="V85" s="25" t="s">
        <v>2379</v>
      </c>
      <c r="Y85" s="32"/>
      <c r="AG85" s="29"/>
      <c r="AH85" s="34"/>
      <c r="AM85" s="28"/>
      <c r="AN85" s="28"/>
      <c r="AO85" s="28"/>
      <c r="AP85" s="25"/>
      <c r="AQ85" s="29"/>
      <c r="AR85" s="30"/>
      <c r="AT85" s="30"/>
    </row>
    <row r="86" spans="1:46" ht="30">
      <c r="A86" s="25">
        <f t="shared" si="6"/>
        <v>2013</v>
      </c>
      <c r="B86" s="26" t="str">
        <f t="shared" si="7"/>
        <v>Solar Partners</v>
      </c>
      <c r="C86" s="127" t="str">
        <f t="shared" si="8"/>
        <v>Ivanpah Solar Electric Generating System</v>
      </c>
      <c r="D86" s="123" t="str">
        <f t="shared" si="9"/>
        <v>Solar Power Tower</v>
      </c>
      <c r="E86" s="26">
        <f t="shared" si="11"/>
        <v>0</v>
      </c>
      <c r="F86" s="27">
        <f t="shared" si="10"/>
        <v>0</v>
      </c>
      <c r="G86" s="28"/>
      <c r="H86" s="131"/>
      <c r="I86" s="47" t="e">
        <f>VLOOKUP(H86,'Drop Down Menus'!$A$2:$C$1128,3,FALSE)</f>
        <v>#N/A</v>
      </c>
      <c r="J86" s="29" t="e">
        <f>VLOOKUP(H86,'Drop Down Menus'!$A$2:$C$1128,2,FALSE)</f>
        <v>#N/A</v>
      </c>
      <c r="L86" s="48"/>
      <c r="M86" s="48"/>
      <c r="N86" s="135"/>
      <c r="R86" s="144"/>
      <c r="U86" s="148"/>
      <c r="V86" s="25" t="s">
        <v>2379</v>
      </c>
      <c r="Y86" s="32"/>
      <c r="AG86" s="29"/>
      <c r="AH86" s="34"/>
      <c r="AM86" s="28"/>
      <c r="AN86" s="28"/>
      <c r="AO86" s="28"/>
      <c r="AP86" s="25"/>
      <c r="AQ86" s="29"/>
      <c r="AR86" s="30"/>
      <c r="AT86" s="30"/>
    </row>
    <row r="87" spans="1:46" ht="30">
      <c r="A87" s="25">
        <f t="shared" si="6"/>
        <v>2013</v>
      </c>
      <c r="B87" s="26" t="str">
        <f t="shared" si="7"/>
        <v>Solar Partners</v>
      </c>
      <c r="C87" s="127" t="str">
        <f t="shared" si="8"/>
        <v>Ivanpah Solar Electric Generating System</v>
      </c>
      <c r="D87" s="123" t="str">
        <f t="shared" si="9"/>
        <v>Solar Power Tower</v>
      </c>
      <c r="E87" s="26">
        <f t="shared" si="11"/>
        <v>0</v>
      </c>
      <c r="F87" s="27">
        <f t="shared" si="10"/>
        <v>0</v>
      </c>
      <c r="G87" s="28"/>
      <c r="H87" s="131"/>
      <c r="I87" s="47" t="e">
        <f>VLOOKUP(H87,'Drop Down Menus'!$A$2:$C$1128,3,FALSE)</f>
        <v>#N/A</v>
      </c>
      <c r="J87" s="29" t="e">
        <f>VLOOKUP(H87,'Drop Down Menus'!$A$2:$C$1128,2,FALSE)</f>
        <v>#N/A</v>
      </c>
      <c r="L87" s="48"/>
      <c r="M87" s="48"/>
      <c r="N87" s="135"/>
      <c r="R87" s="144"/>
      <c r="U87" s="148"/>
      <c r="V87" s="25" t="s">
        <v>2379</v>
      </c>
      <c r="Y87" s="32"/>
      <c r="AG87" s="29"/>
      <c r="AH87" s="34"/>
      <c r="AM87" s="28"/>
      <c r="AN87" s="28"/>
      <c r="AO87" s="28"/>
      <c r="AP87" s="25"/>
      <c r="AQ87" s="29"/>
      <c r="AR87" s="30"/>
      <c r="AT87" s="30"/>
    </row>
    <row r="88" spans="1:46" ht="30">
      <c r="A88" s="25">
        <f t="shared" si="6"/>
        <v>2013</v>
      </c>
      <c r="B88" s="26" t="str">
        <f t="shared" si="7"/>
        <v>Solar Partners</v>
      </c>
      <c r="C88" s="127" t="str">
        <f t="shared" si="8"/>
        <v>Ivanpah Solar Electric Generating System</v>
      </c>
      <c r="D88" s="123" t="str">
        <f t="shared" si="9"/>
        <v>Solar Power Tower</v>
      </c>
      <c r="E88" s="26">
        <f t="shared" si="11"/>
        <v>0</v>
      </c>
      <c r="F88" s="27">
        <f t="shared" si="10"/>
        <v>0</v>
      </c>
      <c r="G88" s="28"/>
      <c r="H88" s="131"/>
      <c r="I88" s="47" t="e">
        <f>VLOOKUP(H88,'Drop Down Menus'!$A$2:$C$1128,3,FALSE)</f>
        <v>#N/A</v>
      </c>
      <c r="J88" s="29" t="e">
        <f>VLOOKUP(H88,'Drop Down Menus'!$A$2:$C$1128,2,FALSE)</f>
        <v>#N/A</v>
      </c>
      <c r="L88" s="48"/>
      <c r="M88" s="48"/>
      <c r="N88" s="135"/>
      <c r="R88" s="144"/>
      <c r="U88" s="148"/>
      <c r="V88" s="25" t="s">
        <v>2379</v>
      </c>
      <c r="Y88" s="32"/>
      <c r="AG88" s="29"/>
      <c r="AH88" s="34"/>
      <c r="AM88" s="28"/>
      <c r="AN88" s="28"/>
      <c r="AO88" s="28"/>
      <c r="AP88" s="25"/>
      <c r="AQ88" s="29"/>
      <c r="AR88" s="30"/>
      <c r="AT88" s="30"/>
    </row>
    <row r="89" spans="1:46" ht="30">
      <c r="A89" s="25">
        <f t="shared" si="6"/>
        <v>2013</v>
      </c>
      <c r="B89" s="26" t="str">
        <f t="shared" si="7"/>
        <v>Solar Partners</v>
      </c>
      <c r="C89" s="127" t="str">
        <f t="shared" si="8"/>
        <v>Ivanpah Solar Electric Generating System</v>
      </c>
      <c r="D89" s="123" t="str">
        <f t="shared" si="9"/>
        <v>Solar Power Tower</v>
      </c>
      <c r="E89" s="26">
        <f t="shared" si="11"/>
        <v>0</v>
      </c>
      <c r="F89" s="27">
        <f t="shared" si="10"/>
        <v>0</v>
      </c>
      <c r="G89" s="28"/>
      <c r="H89" s="131"/>
      <c r="I89" s="47" t="e">
        <f>VLOOKUP(H89,'Drop Down Menus'!$A$2:$C$1128,3,FALSE)</f>
        <v>#N/A</v>
      </c>
      <c r="J89" s="29" t="e">
        <f>VLOOKUP(H89,'Drop Down Menus'!$A$2:$C$1128,2,FALSE)</f>
        <v>#N/A</v>
      </c>
      <c r="L89" s="48"/>
      <c r="M89" s="48"/>
      <c r="N89" s="135"/>
      <c r="R89" s="144"/>
      <c r="U89" s="148"/>
      <c r="V89" s="25" t="s">
        <v>2379</v>
      </c>
      <c r="Y89" s="32"/>
      <c r="AG89" s="29"/>
      <c r="AH89" s="34"/>
      <c r="AM89" s="28"/>
      <c r="AN89" s="28"/>
      <c r="AO89" s="28"/>
      <c r="AP89" s="25"/>
      <c r="AQ89" s="29"/>
      <c r="AR89" s="30"/>
      <c r="AT89" s="30"/>
    </row>
    <row r="90" spans="1:46" ht="30">
      <c r="A90" s="25">
        <f t="shared" si="6"/>
        <v>2013</v>
      </c>
      <c r="B90" s="26" t="str">
        <f t="shared" si="7"/>
        <v>Solar Partners</v>
      </c>
      <c r="C90" s="127" t="str">
        <f t="shared" si="8"/>
        <v>Ivanpah Solar Electric Generating System</v>
      </c>
      <c r="D90" s="123" t="str">
        <f t="shared" si="9"/>
        <v>Solar Power Tower</v>
      </c>
      <c r="E90" s="26">
        <f t="shared" si="11"/>
        <v>0</v>
      </c>
      <c r="F90" s="27">
        <f t="shared" si="10"/>
        <v>0</v>
      </c>
      <c r="G90" s="28"/>
      <c r="H90" s="131"/>
      <c r="I90" s="47" t="e">
        <f>VLOOKUP(H90,'Drop Down Menus'!$A$2:$C$1128,3,FALSE)</f>
        <v>#N/A</v>
      </c>
      <c r="J90" s="29" t="e">
        <f>VLOOKUP(H90,'Drop Down Menus'!$A$2:$C$1128,2,FALSE)</f>
        <v>#N/A</v>
      </c>
      <c r="L90" s="48"/>
      <c r="M90" s="48"/>
      <c r="N90" s="135"/>
      <c r="R90" s="144"/>
      <c r="U90" s="148"/>
      <c r="V90" s="25" t="s">
        <v>2379</v>
      </c>
      <c r="Y90" s="32"/>
      <c r="AG90" s="29"/>
      <c r="AH90" s="34"/>
      <c r="AM90" s="28"/>
      <c r="AN90" s="28"/>
      <c r="AO90" s="28"/>
      <c r="AP90" s="25"/>
      <c r="AQ90" s="29"/>
      <c r="AR90" s="30"/>
      <c r="AT90" s="30"/>
    </row>
    <row r="91" spans="1:46" ht="30">
      <c r="A91" s="25">
        <f t="shared" si="6"/>
        <v>2013</v>
      </c>
      <c r="B91" s="26" t="str">
        <f t="shared" si="7"/>
        <v>Solar Partners</v>
      </c>
      <c r="C91" s="127" t="str">
        <f t="shared" si="8"/>
        <v>Ivanpah Solar Electric Generating System</v>
      </c>
      <c r="D91" s="123" t="str">
        <f t="shared" si="9"/>
        <v>Solar Power Tower</v>
      </c>
      <c r="E91" s="26">
        <f t="shared" si="11"/>
        <v>0</v>
      </c>
      <c r="F91" s="27">
        <f t="shared" si="10"/>
        <v>0</v>
      </c>
      <c r="G91" s="28"/>
      <c r="H91" s="131"/>
      <c r="I91" s="47" t="e">
        <f>VLOOKUP(H91,'Drop Down Menus'!$A$2:$C$1128,3,FALSE)</f>
        <v>#N/A</v>
      </c>
      <c r="J91" s="29" t="e">
        <f>VLOOKUP(H91,'Drop Down Menus'!$A$2:$C$1128,2,FALSE)</f>
        <v>#N/A</v>
      </c>
      <c r="L91" s="48"/>
      <c r="M91" s="48"/>
      <c r="N91" s="135"/>
      <c r="R91" s="144"/>
      <c r="U91" s="148"/>
      <c r="V91" s="25" t="s">
        <v>2379</v>
      </c>
      <c r="Y91" s="32"/>
      <c r="AG91" s="29"/>
      <c r="AH91" s="34"/>
      <c r="AM91" s="28"/>
      <c r="AN91" s="28"/>
      <c r="AO91" s="28"/>
      <c r="AP91" s="25"/>
      <c r="AQ91" s="29"/>
      <c r="AR91" s="30"/>
      <c r="AT91" s="30"/>
    </row>
    <row r="92" spans="1:46" ht="30">
      <c r="A92" s="25">
        <f t="shared" si="6"/>
        <v>2013</v>
      </c>
      <c r="B92" s="26" t="str">
        <f t="shared" si="7"/>
        <v>Solar Partners</v>
      </c>
      <c r="C92" s="127" t="str">
        <f t="shared" si="8"/>
        <v>Ivanpah Solar Electric Generating System</v>
      </c>
      <c r="D92" s="123" t="str">
        <f t="shared" si="9"/>
        <v>Solar Power Tower</v>
      </c>
      <c r="E92" s="26">
        <f t="shared" si="11"/>
        <v>0</v>
      </c>
      <c r="F92" s="27">
        <f t="shared" si="10"/>
        <v>0</v>
      </c>
      <c r="G92" s="28"/>
      <c r="H92" s="131"/>
      <c r="I92" s="47" t="e">
        <f>VLOOKUP(H92,'Drop Down Menus'!$A$2:$C$1128,3,FALSE)</f>
        <v>#N/A</v>
      </c>
      <c r="J92" s="29" t="e">
        <f>VLOOKUP(H92,'Drop Down Menus'!$A$2:$C$1128,2,FALSE)</f>
        <v>#N/A</v>
      </c>
      <c r="L92" s="48"/>
      <c r="M92" s="48"/>
      <c r="N92" s="135"/>
      <c r="R92" s="144"/>
      <c r="U92" s="148"/>
      <c r="V92" s="25" t="s">
        <v>2379</v>
      </c>
      <c r="Y92" s="32"/>
      <c r="AG92" s="29"/>
      <c r="AH92" s="34"/>
      <c r="AM92" s="28"/>
      <c r="AN92" s="28"/>
      <c r="AO92" s="28"/>
      <c r="AP92" s="25"/>
      <c r="AQ92" s="29"/>
      <c r="AR92" s="30"/>
      <c r="AT92" s="30"/>
    </row>
    <row r="93" spans="1:46" ht="30">
      <c r="A93" s="25">
        <f t="shared" si="6"/>
        <v>2013</v>
      </c>
      <c r="B93" s="26" t="str">
        <f t="shared" si="7"/>
        <v>Solar Partners</v>
      </c>
      <c r="C93" s="127" t="str">
        <f t="shared" si="8"/>
        <v>Ivanpah Solar Electric Generating System</v>
      </c>
      <c r="D93" s="123" t="str">
        <f t="shared" si="9"/>
        <v>Solar Power Tower</v>
      </c>
      <c r="E93" s="26">
        <f t="shared" si="11"/>
        <v>0</v>
      </c>
      <c r="F93" s="27">
        <f t="shared" si="10"/>
        <v>0</v>
      </c>
      <c r="G93" s="28"/>
      <c r="H93" s="131"/>
      <c r="I93" s="47" t="e">
        <f>VLOOKUP(H93,'Drop Down Menus'!$A$2:$C$1128,3,FALSE)</f>
        <v>#N/A</v>
      </c>
      <c r="J93" s="29" t="e">
        <f>VLOOKUP(H93,'Drop Down Menus'!$A$2:$C$1128,2,FALSE)</f>
        <v>#N/A</v>
      </c>
      <c r="L93" s="48"/>
      <c r="M93" s="48"/>
      <c r="N93" s="135"/>
      <c r="R93" s="144"/>
      <c r="U93" s="148"/>
      <c r="V93" s="25" t="s">
        <v>2379</v>
      </c>
      <c r="Y93" s="32"/>
      <c r="AG93" s="29"/>
      <c r="AH93" s="34"/>
      <c r="AM93" s="28"/>
      <c r="AN93" s="28"/>
      <c r="AO93" s="28"/>
      <c r="AP93" s="25"/>
      <c r="AQ93" s="29"/>
      <c r="AR93" s="30"/>
      <c r="AT93" s="30"/>
    </row>
    <row r="94" spans="1:46" ht="30">
      <c r="A94" s="25">
        <f t="shared" si="6"/>
        <v>2013</v>
      </c>
      <c r="B94" s="26" t="str">
        <f t="shared" si="7"/>
        <v>Solar Partners</v>
      </c>
      <c r="C94" s="127" t="str">
        <f t="shared" si="8"/>
        <v>Ivanpah Solar Electric Generating System</v>
      </c>
      <c r="D94" s="123" t="str">
        <f t="shared" si="9"/>
        <v>Solar Power Tower</v>
      </c>
      <c r="E94" s="26">
        <f t="shared" si="11"/>
        <v>0</v>
      </c>
      <c r="F94" s="27">
        <f t="shared" si="10"/>
        <v>0</v>
      </c>
      <c r="G94" s="28"/>
      <c r="H94" s="131"/>
      <c r="I94" s="47" t="e">
        <f>VLOOKUP(H94,'Drop Down Menus'!$A$2:$C$1128,3,FALSE)</f>
        <v>#N/A</v>
      </c>
      <c r="J94" s="29" t="e">
        <f>VLOOKUP(H94,'Drop Down Menus'!$A$2:$C$1128,2,FALSE)</f>
        <v>#N/A</v>
      </c>
      <c r="L94" s="48"/>
      <c r="M94" s="48"/>
      <c r="N94" s="135"/>
      <c r="R94" s="144"/>
      <c r="U94" s="148"/>
      <c r="V94" s="25"/>
      <c r="Y94" s="32"/>
      <c r="AG94" s="29"/>
      <c r="AH94" s="34"/>
      <c r="AM94" s="28"/>
      <c r="AN94" s="28"/>
      <c r="AO94" s="28"/>
      <c r="AP94" s="25"/>
      <c r="AQ94" s="29"/>
      <c r="AR94" s="30"/>
      <c r="AT94" s="30"/>
    </row>
    <row r="95" spans="1:46" ht="30">
      <c r="A95" s="25">
        <f t="shared" si="6"/>
        <v>2013</v>
      </c>
      <c r="B95" s="26" t="str">
        <f t="shared" si="7"/>
        <v>Solar Partners</v>
      </c>
      <c r="C95" s="127" t="str">
        <f t="shared" si="8"/>
        <v>Ivanpah Solar Electric Generating System</v>
      </c>
      <c r="D95" s="123" t="str">
        <f t="shared" si="9"/>
        <v>Solar Power Tower</v>
      </c>
      <c r="E95" s="26">
        <f t="shared" si="11"/>
        <v>0</v>
      </c>
      <c r="F95" s="27">
        <f t="shared" si="10"/>
        <v>0</v>
      </c>
      <c r="G95" s="28"/>
      <c r="H95" s="131"/>
      <c r="I95" s="47" t="e">
        <f>VLOOKUP(H95,'Drop Down Menus'!$A$2:$C$1128,3,FALSE)</f>
        <v>#N/A</v>
      </c>
      <c r="J95" s="29" t="e">
        <f>VLOOKUP(H95,'Drop Down Menus'!$A$2:$C$1128,2,FALSE)</f>
        <v>#N/A</v>
      </c>
      <c r="L95" s="48"/>
      <c r="M95" s="48"/>
      <c r="N95" s="135"/>
      <c r="R95" s="144"/>
      <c r="U95" s="148"/>
      <c r="V95" s="25"/>
      <c r="Y95" s="32"/>
      <c r="AG95" s="29"/>
      <c r="AH95" s="34"/>
      <c r="AM95" s="28"/>
      <c r="AN95" s="28"/>
      <c r="AO95" s="28"/>
      <c r="AP95" s="25"/>
      <c r="AQ95" s="29"/>
      <c r="AR95" s="30"/>
      <c r="AT95" s="30"/>
    </row>
    <row r="96" spans="1:46" ht="30">
      <c r="A96" s="25">
        <f t="shared" si="6"/>
        <v>2013</v>
      </c>
      <c r="B96" s="26" t="str">
        <f t="shared" si="7"/>
        <v>Solar Partners</v>
      </c>
      <c r="C96" s="127" t="str">
        <f t="shared" si="8"/>
        <v>Ivanpah Solar Electric Generating System</v>
      </c>
      <c r="D96" s="123" t="str">
        <f t="shared" si="9"/>
        <v>Solar Power Tower</v>
      </c>
      <c r="E96" s="26">
        <f t="shared" si="11"/>
        <v>0</v>
      </c>
      <c r="F96" s="27">
        <f t="shared" si="10"/>
        <v>0</v>
      </c>
      <c r="G96" s="28"/>
      <c r="H96" s="131"/>
      <c r="I96" s="47" t="e">
        <f>VLOOKUP(H96,'Drop Down Menus'!$A$2:$C$1128,3,FALSE)</f>
        <v>#N/A</v>
      </c>
      <c r="J96" s="29" t="e">
        <f>VLOOKUP(H96,'Drop Down Menus'!$A$2:$C$1128,2,FALSE)</f>
        <v>#N/A</v>
      </c>
      <c r="L96" s="48"/>
      <c r="M96" s="48"/>
      <c r="N96" s="135"/>
      <c r="R96" s="144"/>
      <c r="U96" s="148"/>
      <c r="V96" s="25"/>
      <c r="Y96" s="32"/>
      <c r="AG96" s="29"/>
      <c r="AH96" s="34"/>
      <c r="AM96" s="28"/>
      <c r="AN96" s="28"/>
      <c r="AO96" s="28"/>
      <c r="AP96" s="25"/>
      <c r="AQ96" s="29"/>
      <c r="AR96" s="30"/>
      <c r="AT96" s="30"/>
    </row>
    <row r="97" spans="1:46" ht="30">
      <c r="A97" s="25">
        <f t="shared" si="6"/>
        <v>2013</v>
      </c>
      <c r="B97" s="26" t="str">
        <f t="shared" si="7"/>
        <v>Solar Partners</v>
      </c>
      <c r="C97" s="127" t="str">
        <f t="shared" si="8"/>
        <v>Ivanpah Solar Electric Generating System</v>
      </c>
      <c r="D97" s="123" t="str">
        <f t="shared" si="9"/>
        <v>Solar Power Tower</v>
      </c>
      <c r="E97" s="26">
        <f t="shared" si="11"/>
        <v>0</v>
      </c>
      <c r="F97" s="27">
        <f t="shared" si="10"/>
        <v>0</v>
      </c>
      <c r="G97" s="28"/>
      <c r="H97" s="131"/>
      <c r="I97" s="47" t="e">
        <f>VLOOKUP(H97,'Drop Down Menus'!$A$2:$C$1128,3,FALSE)</f>
        <v>#N/A</v>
      </c>
      <c r="J97" s="29" t="e">
        <f>VLOOKUP(H97,'Drop Down Menus'!$A$2:$C$1128,2,FALSE)</f>
        <v>#N/A</v>
      </c>
      <c r="L97" s="48"/>
      <c r="M97" s="48"/>
      <c r="N97" s="135"/>
      <c r="R97" s="144"/>
      <c r="U97" s="148"/>
      <c r="V97" s="25"/>
      <c r="Y97" s="32"/>
      <c r="AG97" s="29"/>
      <c r="AH97" s="34"/>
      <c r="AM97" s="28"/>
      <c r="AN97" s="28"/>
      <c r="AO97" s="28"/>
      <c r="AP97" s="25"/>
      <c r="AQ97" s="29"/>
      <c r="AR97" s="30"/>
      <c r="AT97" s="30"/>
    </row>
    <row r="98" spans="1:46" ht="30">
      <c r="A98" s="25">
        <f t="shared" si="6"/>
        <v>2013</v>
      </c>
      <c r="B98" s="26" t="str">
        <f t="shared" si="7"/>
        <v>Solar Partners</v>
      </c>
      <c r="C98" s="127" t="str">
        <f t="shared" si="8"/>
        <v>Ivanpah Solar Electric Generating System</v>
      </c>
      <c r="D98" s="123" t="str">
        <f t="shared" si="9"/>
        <v>Solar Power Tower</v>
      </c>
      <c r="E98" s="26">
        <f t="shared" si="11"/>
        <v>0</v>
      </c>
      <c r="F98" s="27">
        <f t="shared" si="10"/>
        <v>0</v>
      </c>
      <c r="G98" s="28"/>
      <c r="H98" s="131"/>
      <c r="I98" s="47" t="e">
        <f>VLOOKUP(H98,'Drop Down Menus'!$A$2:$C$1128,3,FALSE)</f>
        <v>#N/A</v>
      </c>
      <c r="J98" s="29" t="e">
        <f>VLOOKUP(H98,'Drop Down Menus'!$A$2:$C$1128,2,FALSE)</f>
        <v>#N/A</v>
      </c>
      <c r="L98" s="48"/>
      <c r="M98" s="48"/>
      <c r="N98" s="135"/>
      <c r="R98" s="144"/>
      <c r="U98" s="148"/>
      <c r="V98" s="25"/>
      <c r="Y98" s="32"/>
      <c r="AG98" s="29"/>
      <c r="AH98" s="34"/>
      <c r="AM98" s="28"/>
      <c r="AN98" s="28"/>
      <c r="AO98" s="28"/>
      <c r="AP98" s="25"/>
      <c r="AQ98" s="29"/>
      <c r="AR98" s="30"/>
      <c r="AT98" s="30"/>
    </row>
    <row r="99" spans="1:46" ht="30">
      <c r="A99" s="25">
        <f t="shared" si="6"/>
        <v>2013</v>
      </c>
      <c r="B99" s="26" t="str">
        <f t="shared" si="7"/>
        <v>Solar Partners</v>
      </c>
      <c r="C99" s="127" t="str">
        <f t="shared" si="8"/>
        <v>Ivanpah Solar Electric Generating System</v>
      </c>
      <c r="D99" s="123" t="str">
        <f t="shared" si="9"/>
        <v>Solar Power Tower</v>
      </c>
      <c r="E99" s="26">
        <f t="shared" si="11"/>
        <v>0</v>
      </c>
      <c r="F99" s="27">
        <f t="shared" si="10"/>
        <v>0</v>
      </c>
      <c r="G99" s="28"/>
      <c r="H99" s="131"/>
      <c r="I99" s="47" t="e">
        <f>VLOOKUP(H99,'Drop Down Menus'!$A$2:$C$1128,3,FALSE)</f>
        <v>#N/A</v>
      </c>
      <c r="J99" s="29" t="e">
        <f>VLOOKUP(H99,'Drop Down Menus'!$A$2:$C$1128,2,FALSE)</f>
        <v>#N/A</v>
      </c>
      <c r="L99" s="48"/>
      <c r="M99" s="48"/>
      <c r="N99" s="135"/>
      <c r="R99" s="144"/>
      <c r="U99" s="148"/>
      <c r="V99" s="25"/>
      <c r="Y99" s="32"/>
      <c r="AG99" s="29"/>
      <c r="AH99" s="34"/>
      <c r="AM99" s="28"/>
      <c r="AN99" s="28"/>
      <c r="AO99" s="28"/>
      <c r="AP99" s="25"/>
      <c r="AQ99" s="29"/>
      <c r="AR99" s="30"/>
      <c r="AT99" s="30"/>
    </row>
    <row r="100" spans="1:46" ht="30">
      <c r="A100" s="25">
        <f t="shared" si="6"/>
        <v>2013</v>
      </c>
      <c r="B100" s="26" t="str">
        <f t="shared" si="7"/>
        <v>Solar Partners</v>
      </c>
      <c r="C100" s="127" t="str">
        <f t="shared" si="8"/>
        <v>Ivanpah Solar Electric Generating System</v>
      </c>
      <c r="D100" s="123" t="str">
        <f t="shared" si="9"/>
        <v>Solar Power Tower</v>
      </c>
      <c r="E100" s="26">
        <f t="shared" si="11"/>
        <v>0</v>
      </c>
      <c r="F100" s="27">
        <f t="shared" si="10"/>
        <v>0</v>
      </c>
      <c r="G100" s="28"/>
      <c r="H100" s="131"/>
      <c r="I100" s="47" t="e">
        <f>VLOOKUP(H100,'Drop Down Menus'!$A$2:$C$1128,3,FALSE)</f>
        <v>#N/A</v>
      </c>
      <c r="J100" s="29" t="e">
        <f>VLOOKUP(H100,'Drop Down Menus'!$A$2:$C$1128,2,FALSE)</f>
        <v>#N/A</v>
      </c>
      <c r="L100" s="48"/>
      <c r="M100" s="48"/>
      <c r="N100" s="135"/>
      <c r="R100" s="144"/>
      <c r="U100" s="148"/>
      <c r="V100" s="25"/>
      <c r="Y100" s="32"/>
      <c r="AG100" s="29"/>
      <c r="AH100" s="34"/>
      <c r="AM100" s="28"/>
      <c r="AN100" s="28"/>
      <c r="AO100" s="28"/>
      <c r="AP100" s="25"/>
      <c r="AQ100" s="29"/>
      <c r="AR100" s="30"/>
      <c r="AT100" s="30"/>
    </row>
    <row r="101" spans="1:46" ht="30">
      <c r="A101" s="25">
        <f t="shared" si="6"/>
        <v>2013</v>
      </c>
      <c r="B101" s="26" t="str">
        <f t="shared" si="7"/>
        <v>Solar Partners</v>
      </c>
      <c r="C101" s="127" t="str">
        <f t="shared" si="8"/>
        <v>Ivanpah Solar Electric Generating System</v>
      </c>
      <c r="D101" s="123" t="str">
        <f t="shared" si="9"/>
        <v>Solar Power Tower</v>
      </c>
      <c r="E101" s="26">
        <f t="shared" si="11"/>
        <v>0</v>
      </c>
      <c r="F101" s="27">
        <f t="shared" si="10"/>
        <v>0</v>
      </c>
      <c r="G101" s="28"/>
      <c r="H101" s="131"/>
      <c r="J101" s="29" t="e">
        <f>VLOOKUP(H101,'Drop Down Menus'!A:B,2,FALSE)</f>
        <v>#N/A</v>
      </c>
      <c r="L101" s="48"/>
      <c r="M101" s="48"/>
      <c r="N101" s="135"/>
      <c r="R101" s="144"/>
      <c r="U101" s="148"/>
      <c r="V101" s="25"/>
      <c r="Y101" s="32"/>
      <c r="AG101" s="29"/>
      <c r="AH101" s="34"/>
      <c r="AM101" s="28"/>
      <c r="AN101" s="28"/>
      <c r="AO101" s="28"/>
      <c r="AP101" s="25"/>
      <c r="AQ101" s="29"/>
      <c r="AR101" s="30"/>
      <c r="AT101" s="30"/>
    </row>
    <row r="102" spans="1:46" ht="30">
      <c r="A102" s="25">
        <f t="shared" si="6"/>
        <v>2013</v>
      </c>
      <c r="B102" s="26" t="str">
        <f t="shared" si="7"/>
        <v>Solar Partners</v>
      </c>
      <c r="C102" s="127" t="str">
        <f t="shared" si="8"/>
        <v>Ivanpah Solar Electric Generating System</v>
      </c>
      <c r="D102" s="123" t="str">
        <f t="shared" si="9"/>
        <v>Solar Power Tower</v>
      </c>
      <c r="E102" s="26">
        <f t="shared" si="11"/>
        <v>0</v>
      </c>
      <c r="F102" s="27">
        <f t="shared" si="10"/>
        <v>0</v>
      </c>
      <c r="G102" s="28"/>
      <c r="H102" s="131"/>
      <c r="J102" s="29" t="e">
        <f>VLOOKUP(H102,'Drop Down Menus'!A:B,2,FALSE)</f>
        <v>#N/A</v>
      </c>
      <c r="L102" s="48"/>
      <c r="M102" s="48"/>
      <c r="N102" s="135"/>
      <c r="R102" s="144"/>
      <c r="U102" s="148"/>
      <c r="V102" s="25"/>
      <c r="Y102" s="32"/>
      <c r="AG102" s="29"/>
      <c r="AH102" s="34"/>
      <c r="AM102" s="28"/>
      <c r="AN102" s="28"/>
      <c r="AO102" s="28"/>
      <c r="AP102" s="25"/>
      <c r="AQ102" s="29"/>
      <c r="AR102" s="30"/>
      <c r="AT102" s="30"/>
    </row>
    <row r="103" spans="1:46" ht="30">
      <c r="A103" s="25">
        <f t="shared" si="6"/>
        <v>2013</v>
      </c>
      <c r="B103" s="26" t="str">
        <f t="shared" si="7"/>
        <v>Solar Partners</v>
      </c>
      <c r="C103" s="127" t="str">
        <f t="shared" si="8"/>
        <v>Ivanpah Solar Electric Generating System</v>
      </c>
      <c r="D103" s="123" t="str">
        <f t="shared" si="9"/>
        <v>Solar Power Tower</v>
      </c>
      <c r="E103" s="26">
        <f t="shared" si="11"/>
        <v>0</v>
      </c>
      <c r="F103" s="27">
        <f t="shared" si="10"/>
        <v>0</v>
      </c>
      <c r="G103" s="28"/>
      <c r="H103" s="131"/>
      <c r="J103" s="29" t="e">
        <f>VLOOKUP(H103,'Drop Down Menus'!A:B,2,FALSE)</f>
        <v>#N/A</v>
      </c>
      <c r="L103" s="48"/>
      <c r="M103" s="48"/>
      <c r="N103" s="135"/>
      <c r="R103" s="144"/>
      <c r="U103" s="148"/>
      <c r="V103" s="25"/>
      <c r="Y103" s="32"/>
      <c r="AG103" s="29"/>
      <c r="AH103" s="34"/>
      <c r="AM103" s="28"/>
      <c r="AN103" s="28"/>
      <c r="AO103" s="28"/>
      <c r="AP103" s="25"/>
      <c r="AQ103" s="29"/>
      <c r="AR103" s="30"/>
      <c r="AT103" s="30"/>
    </row>
    <row r="104" spans="1:46" ht="30">
      <c r="A104" s="25">
        <f t="shared" si="6"/>
        <v>2013</v>
      </c>
      <c r="B104" s="26" t="str">
        <f t="shared" si="7"/>
        <v>Solar Partners</v>
      </c>
      <c r="C104" s="127" t="str">
        <f t="shared" si="8"/>
        <v>Ivanpah Solar Electric Generating System</v>
      </c>
      <c r="D104" s="123" t="str">
        <f t="shared" si="9"/>
        <v>Solar Power Tower</v>
      </c>
      <c r="E104" s="26">
        <f t="shared" si="11"/>
        <v>0</v>
      </c>
      <c r="F104" s="27">
        <f t="shared" si="10"/>
        <v>0</v>
      </c>
      <c r="G104" s="28"/>
      <c r="H104" s="131"/>
      <c r="J104" s="29" t="e">
        <f>VLOOKUP(H104,'Drop Down Menus'!A:B,2,FALSE)</f>
        <v>#N/A</v>
      </c>
      <c r="L104" s="48"/>
      <c r="M104" s="48"/>
      <c r="N104" s="135"/>
      <c r="R104" s="144"/>
      <c r="U104" s="148"/>
      <c r="V104" s="25"/>
      <c r="Y104" s="32"/>
      <c r="AG104" s="29"/>
      <c r="AH104" s="34"/>
      <c r="AM104" s="28"/>
      <c r="AN104" s="28"/>
      <c r="AO104" s="28"/>
      <c r="AP104" s="25"/>
      <c r="AQ104" s="29"/>
      <c r="AR104" s="30"/>
      <c r="AT104" s="30"/>
    </row>
    <row r="105" spans="1:46" ht="30">
      <c r="A105" s="25">
        <f t="shared" si="6"/>
        <v>2013</v>
      </c>
      <c r="B105" s="26" t="str">
        <f t="shared" si="7"/>
        <v>Solar Partners</v>
      </c>
      <c r="C105" s="127" t="str">
        <f t="shared" si="8"/>
        <v>Ivanpah Solar Electric Generating System</v>
      </c>
      <c r="D105" s="123" t="str">
        <f t="shared" si="9"/>
        <v>Solar Power Tower</v>
      </c>
      <c r="E105" s="26">
        <f t="shared" si="11"/>
        <v>0</v>
      </c>
      <c r="F105" s="27">
        <f t="shared" si="10"/>
        <v>0</v>
      </c>
      <c r="G105" s="28"/>
      <c r="H105" s="131"/>
      <c r="J105" s="29" t="e">
        <f>VLOOKUP(H105,'Drop Down Menus'!A:B,2,FALSE)</f>
        <v>#N/A</v>
      </c>
      <c r="L105" s="48"/>
      <c r="M105" s="48"/>
      <c r="N105" s="135"/>
      <c r="R105" s="144"/>
      <c r="U105" s="148"/>
      <c r="V105" s="25"/>
      <c r="Y105" s="32"/>
      <c r="AG105" s="29"/>
      <c r="AH105" s="34"/>
      <c r="AM105" s="28"/>
      <c r="AN105" s="28"/>
      <c r="AO105" s="28"/>
      <c r="AP105" s="25"/>
      <c r="AQ105" s="29"/>
      <c r="AR105" s="30"/>
      <c r="AT105" s="30"/>
    </row>
    <row r="106" spans="1:46" ht="30">
      <c r="A106" s="25">
        <f t="shared" si="6"/>
        <v>2013</v>
      </c>
      <c r="B106" s="26" t="str">
        <f t="shared" si="7"/>
        <v>Solar Partners</v>
      </c>
      <c r="C106" s="127" t="str">
        <f t="shared" si="8"/>
        <v>Ivanpah Solar Electric Generating System</v>
      </c>
      <c r="D106" s="123" t="str">
        <f t="shared" si="9"/>
        <v>Solar Power Tower</v>
      </c>
      <c r="E106" s="26">
        <f t="shared" si="11"/>
        <v>0</v>
      </c>
      <c r="F106" s="27">
        <f t="shared" si="10"/>
        <v>0</v>
      </c>
      <c r="G106" s="28"/>
      <c r="H106" s="131"/>
      <c r="J106" s="29" t="e">
        <f>VLOOKUP(H106,'Drop Down Menus'!A:B,2,FALSE)</f>
        <v>#N/A</v>
      </c>
      <c r="L106" s="48"/>
      <c r="M106" s="48"/>
      <c r="N106" s="135"/>
      <c r="R106" s="144"/>
      <c r="U106" s="148"/>
      <c r="V106" s="25"/>
      <c r="Y106" s="32"/>
      <c r="AG106" s="29"/>
      <c r="AH106" s="34"/>
      <c r="AM106" s="28"/>
      <c r="AN106" s="28"/>
      <c r="AO106" s="28"/>
      <c r="AP106" s="25"/>
      <c r="AQ106" s="29"/>
      <c r="AR106" s="30"/>
      <c r="AT106" s="30"/>
    </row>
    <row r="107" spans="1:46" ht="30">
      <c r="A107" s="25">
        <f t="shared" si="6"/>
        <v>2013</v>
      </c>
      <c r="B107" s="26" t="str">
        <f t="shared" si="7"/>
        <v>Solar Partners</v>
      </c>
      <c r="C107" s="127" t="str">
        <f t="shared" si="8"/>
        <v>Ivanpah Solar Electric Generating System</v>
      </c>
      <c r="D107" s="123" t="str">
        <f t="shared" si="9"/>
        <v>Solar Power Tower</v>
      </c>
      <c r="E107" s="26">
        <f t="shared" si="11"/>
        <v>0</v>
      </c>
      <c r="F107" s="27">
        <f t="shared" si="10"/>
        <v>0</v>
      </c>
      <c r="G107" s="28"/>
      <c r="H107" s="131"/>
      <c r="J107" s="29" t="e">
        <f>VLOOKUP(H107,'Drop Down Menus'!A:B,2,FALSE)</f>
        <v>#N/A</v>
      </c>
      <c r="L107" s="48"/>
      <c r="M107" s="48"/>
      <c r="N107" s="135"/>
      <c r="R107" s="144"/>
      <c r="U107" s="148"/>
      <c r="V107" s="25"/>
      <c r="Y107" s="32"/>
      <c r="AG107" s="29"/>
      <c r="AH107" s="34"/>
      <c r="AM107" s="28"/>
      <c r="AN107" s="28"/>
      <c r="AO107" s="28"/>
      <c r="AP107" s="25"/>
      <c r="AQ107" s="29"/>
      <c r="AR107" s="30"/>
      <c r="AT107" s="30"/>
    </row>
    <row r="108" spans="1:46" ht="30">
      <c r="A108" s="25">
        <f t="shared" si="6"/>
        <v>2013</v>
      </c>
      <c r="B108" s="26" t="str">
        <f t="shared" si="7"/>
        <v>Solar Partners</v>
      </c>
      <c r="C108" s="127" t="str">
        <f t="shared" si="8"/>
        <v>Ivanpah Solar Electric Generating System</v>
      </c>
      <c r="D108" s="123" t="str">
        <f t="shared" si="9"/>
        <v>Solar Power Tower</v>
      </c>
      <c r="E108" s="26">
        <f t="shared" si="11"/>
        <v>0</v>
      </c>
      <c r="F108" s="27">
        <f t="shared" si="10"/>
        <v>0</v>
      </c>
      <c r="G108" s="28"/>
      <c r="H108" s="131"/>
      <c r="J108" s="29" t="e">
        <f>VLOOKUP(H108,'Drop Down Menus'!A:B,2,FALSE)</f>
        <v>#N/A</v>
      </c>
      <c r="L108" s="48"/>
      <c r="M108" s="48"/>
      <c r="N108" s="135"/>
      <c r="R108" s="144"/>
      <c r="U108" s="148"/>
      <c r="V108" s="25"/>
      <c r="Y108" s="32"/>
      <c r="AG108" s="29"/>
      <c r="AH108" s="34"/>
      <c r="AM108" s="28"/>
      <c r="AN108" s="28"/>
      <c r="AO108" s="28"/>
      <c r="AP108" s="25"/>
      <c r="AQ108" s="29"/>
      <c r="AR108" s="30"/>
      <c r="AT108" s="30"/>
    </row>
    <row r="109" spans="1:46" ht="30">
      <c r="A109" s="25">
        <f t="shared" si="6"/>
        <v>2013</v>
      </c>
      <c r="B109" s="26" t="str">
        <f t="shared" si="7"/>
        <v>Solar Partners</v>
      </c>
      <c r="C109" s="127" t="str">
        <f t="shared" si="8"/>
        <v>Ivanpah Solar Electric Generating System</v>
      </c>
      <c r="D109" s="123" t="str">
        <f t="shared" si="9"/>
        <v>Solar Power Tower</v>
      </c>
      <c r="E109" s="26">
        <f t="shared" si="11"/>
        <v>0</v>
      </c>
      <c r="F109" s="27">
        <f t="shared" si="10"/>
        <v>0</v>
      </c>
      <c r="G109" s="28"/>
      <c r="H109" s="131"/>
      <c r="J109" s="29" t="e">
        <f>VLOOKUP(H109,'Drop Down Menus'!A:B,2,FALSE)</f>
        <v>#N/A</v>
      </c>
      <c r="L109" s="48"/>
      <c r="M109" s="48"/>
      <c r="N109" s="135"/>
      <c r="R109" s="144"/>
      <c r="U109" s="148"/>
      <c r="V109" s="25"/>
      <c r="Y109" s="32"/>
      <c r="AG109" s="29"/>
      <c r="AH109" s="34"/>
      <c r="AM109" s="28"/>
      <c r="AN109" s="28"/>
      <c r="AO109" s="28"/>
      <c r="AP109" s="25"/>
      <c r="AQ109" s="29"/>
      <c r="AR109" s="30"/>
      <c r="AT109" s="30"/>
    </row>
    <row r="110" spans="1:46" ht="30">
      <c r="A110" s="25">
        <f t="shared" si="6"/>
        <v>2013</v>
      </c>
      <c r="B110" s="26" t="str">
        <f t="shared" si="7"/>
        <v>Solar Partners</v>
      </c>
      <c r="C110" s="127" t="str">
        <f t="shared" si="8"/>
        <v>Ivanpah Solar Electric Generating System</v>
      </c>
      <c r="D110" s="123" t="str">
        <f t="shared" si="9"/>
        <v>Solar Power Tower</v>
      </c>
      <c r="E110" s="26">
        <f t="shared" si="11"/>
        <v>0</v>
      </c>
      <c r="F110" s="27">
        <f t="shared" si="10"/>
        <v>0</v>
      </c>
      <c r="G110" s="28"/>
      <c r="H110" s="131"/>
      <c r="J110" s="29" t="e">
        <f>VLOOKUP(H110,'Drop Down Menus'!A:B,2,FALSE)</f>
        <v>#N/A</v>
      </c>
      <c r="L110" s="48"/>
      <c r="M110" s="48"/>
      <c r="N110" s="135"/>
      <c r="R110" s="144"/>
      <c r="U110" s="148"/>
      <c r="V110" s="25"/>
      <c r="Y110" s="32"/>
      <c r="AG110" s="29"/>
      <c r="AH110" s="34"/>
      <c r="AM110" s="28"/>
      <c r="AN110" s="28"/>
      <c r="AO110" s="28"/>
      <c r="AP110" s="25"/>
      <c r="AQ110" s="29"/>
      <c r="AR110" s="30"/>
      <c r="AT110" s="30"/>
    </row>
    <row r="111" spans="1:46" ht="30">
      <c r="A111" s="25">
        <f t="shared" si="6"/>
        <v>2013</v>
      </c>
      <c r="B111" s="26" t="str">
        <f t="shared" si="7"/>
        <v>Solar Partners</v>
      </c>
      <c r="C111" s="127" t="str">
        <f t="shared" si="8"/>
        <v>Ivanpah Solar Electric Generating System</v>
      </c>
      <c r="D111" s="123" t="str">
        <f t="shared" si="9"/>
        <v>Solar Power Tower</v>
      </c>
      <c r="E111" s="26">
        <f t="shared" si="11"/>
        <v>0</v>
      </c>
      <c r="F111" s="27">
        <f t="shared" si="10"/>
        <v>0</v>
      </c>
      <c r="G111" s="28"/>
      <c r="H111" s="131"/>
      <c r="J111" s="29" t="e">
        <f>VLOOKUP(H111,'Drop Down Menus'!A:B,2,FALSE)</f>
        <v>#N/A</v>
      </c>
      <c r="L111" s="48"/>
      <c r="M111" s="48"/>
      <c r="N111" s="135"/>
      <c r="R111" s="144"/>
      <c r="U111" s="148"/>
      <c r="V111" s="25"/>
      <c r="Y111" s="32"/>
      <c r="AG111" s="29"/>
      <c r="AH111" s="34"/>
      <c r="AM111" s="28"/>
      <c r="AN111" s="28"/>
      <c r="AO111" s="28"/>
      <c r="AP111" s="25"/>
      <c r="AQ111" s="29"/>
      <c r="AR111" s="30"/>
      <c r="AT111" s="30"/>
    </row>
    <row r="112" spans="1:46" ht="30">
      <c r="A112" s="25">
        <f t="shared" si="6"/>
        <v>2013</v>
      </c>
      <c r="B112" s="26" t="str">
        <f t="shared" si="7"/>
        <v>Solar Partners</v>
      </c>
      <c r="C112" s="127" t="str">
        <f t="shared" si="8"/>
        <v>Ivanpah Solar Electric Generating System</v>
      </c>
      <c r="D112" s="123" t="str">
        <f t="shared" si="9"/>
        <v>Solar Power Tower</v>
      </c>
      <c r="E112" s="26">
        <f t="shared" si="11"/>
        <v>0</v>
      </c>
      <c r="F112" s="27">
        <f t="shared" si="10"/>
        <v>0</v>
      </c>
      <c r="G112" s="28"/>
      <c r="H112" s="131"/>
      <c r="J112" s="29" t="e">
        <f>VLOOKUP(H112,'Drop Down Menus'!A:B,2,FALSE)</f>
        <v>#N/A</v>
      </c>
      <c r="L112" s="48"/>
      <c r="M112" s="48"/>
      <c r="N112" s="135"/>
      <c r="R112" s="144"/>
      <c r="U112" s="148"/>
      <c r="V112" s="25"/>
      <c r="Y112" s="32"/>
      <c r="AG112" s="29"/>
      <c r="AH112" s="34"/>
      <c r="AM112" s="28"/>
      <c r="AN112" s="28"/>
      <c r="AO112" s="28"/>
      <c r="AP112" s="25"/>
      <c r="AQ112" s="29"/>
      <c r="AR112" s="30"/>
      <c r="AT112" s="30"/>
    </row>
    <row r="113" spans="1:46" ht="30">
      <c r="A113" s="25">
        <f t="shared" si="6"/>
        <v>2013</v>
      </c>
      <c r="B113" s="26" t="str">
        <f t="shared" si="7"/>
        <v>Solar Partners</v>
      </c>
      <c r="C113" s="127" t="str">
        <f t="shared" si="8"/>
        <v>Ivanpah Solar Electric Generating System</v>
      </c>
      <c r="D113" s="123" t="str">
        <f t="shared" si="9"/>
        <v>Solar Power Tower</v>
      </c>
      <c r="E113" s="26">
        <f t="shared" si="11"/>
        <v>0</v>
      </c>
      <c r="F113" s="27">
        <f t="shared" si="10"/>
        <v>0</v>
      </c>
      <c r="G113" s="28"/>
      <c r="H113" s="131"/>
      <c r="J113" s="29" t="e">
        <f>VLOOKUP(H113,'Drop Down Menus'!A:B,2,FALSE)</f>
        <v>#N/A</v>
      </c>
      <c r="L113" s="48"/>
      <c r="M113" s="48"/>
      <c r="N113" s="135"/>
      <c r="R113" s="144"/>
      <c r="U113" s="148"/>
      <c r="V113" s="25"/>
      <c r="Y113" s="32"/>
      <c r="AG113" s="29"/>
      <c r="AH113" s="34"/>
      <c r="AM113" s="28"/>
      <c r="AN113" s="28"/>
      <c r="AO113" s="28"/>
      <c r="AP113" s="25"/>
      <c r="AQ113" s="29"/>
      <c r="AR113" s="30"/>
      <c r="AT113" s="30"/>
    </row>
    <row r="114" spans="1:46" ht="30">
      <c r="A114" s="25">
        <f t="shared" si="6"/>
        <v>2013</v>
      </c>
      <c r="B114" s="26" t="str">
        <f t="shared" si="7"/>
        <v>Solar Partners</v>
      </c>
      <c r="C114" s="127" t="str">
        <f t="shared" si="8"/>
        <v>Ivanpah Solar Electric Generating System</v>
      </c>
      <c r="D114" s="123" t="str">
        <f t="shared" si="9"/>
        <v>Solar Power Tower</v>
      </c>
      <c r="E114" s="26">
        <f t="shared" si="11"/>
        <v>0</v>
      </c>
      <c r="F114" s="27">
        <f t="shared" si="10"/>
        <v>0</v>
      </c>
      <c r="G114" s="28"/>
      <c r="H114" s="131"/>
      <c r="J114" s="29" t="e">
        <f>VLOOKUP(H114,'Drop Down Menus'!A:B,2,FALSE)</f>
        <v>#N/A</v>
      </c>
      <c r="L114" s="48"/>
      <c r="M114" s="48"/>
      <c r="N114" s="135"/>
      <c r="R114" s="144"/>
      <c r="U114" s="148"/>
      <c r="V114" s="25"/>
      <c r="Y114" s="32"/>
      <c r="AG114" s="29"/>
      <c r="AH114" s="34"/>
      <c r="AM114" s="28"/>
      <c r="AN114" s="28"/>
      <c r="AO114" s="28"/>
      <c r="AP114" s="25"/>
      <c r="AQ114" s="29"/>
      <c r="AR114" s="30"/>
      <c r="AT114" s="30"/>
    </row>
    <row r="115" spans="1:46" ht="30">
      <c r="A115" s="25">
        <f t="shared" si="6"/>
        <v>2013</v>
      </c>
      <c r="B115" s="26" t="str">
        <f t="shared" si="7"/>
        <v>Solar Partners</v>
      </c>
      <c r="C115" s="127" t="str">
        <f t="shared" si="8"/>
        <v>Ivanpah Solar Electric Generating System</v>
      </c>
      <c r="D115" s="123" t="str">
        <f t="shared" si="9"/>
        <v>Solar Power Tower</v>
      </c>
      <c r="E115" s="26">
        <f t="shared" si="11"/>
        <v>0</v>
      </c>
      <c r="F115" s="27">
        <f t="shared" si="10"/>
        <v>0</v>
      </c>
      <c r="G115" s="28"/>
      <c r="H115" s="131"/>
      <c r="J115" s="29" t="e">
        <f>VLOOKUP(H115,'Drop Down Menus'!A:B,2,FALSE)</f>
        <v>#N/A</v>
      </c>
      <c r="L115" s="48"/>
      <c r="M115" s="48"/>
      <c r="N115" s="135"/>
      <c r="R115" s="144"/>
      <c r="U115" s="148"/>
      <c r="V115" s="25"/>
      <c r="Y115" s="32"/>
      <c r="AG115" s="29"/>
      <c r="AH115" s="34"/>
      <c r="AM115" s="28"/>
      <c r="AN115" s="28"/>
      <c r="AO115" s="28"/>
      <c r="AP115" s="25"/>
      <c r="AQ115" s="29"/>
      <c r="AR115" s="30"/>
      <c r="AT115" s="30"/>
    </row>
    <row r="116" spans="1:46" ht="30">
      <c r="A116" s="25">
        <f t="shared" si="6"/>
        <v>2013</v>
      </c>
      <c r="B116" s="26" t="str">
        <f t="shared" si="7"/>
        <v>Solar Partners</v>
      </c>
      <c r="C116" s="127" t="str">
        <f t="shared" si="8"/>
        <v>Ivanpah Solar Electric Generating System</v>
      </c>
      <c r="D116" s="123" t="str">
        <f t="shared" si="9"/>
        <v>Solar Power Tower</v>
      </c>
      <c r="E116" s="26">
        <f t="shared" si="11"/>
        <v>0</v>
      </c>
      <c r="F116" s="27">
        <f t="shared" si="10"/>
        <v>0</v>
      </c>
      <c r="G116" s="28"/>
      <c r="H116" s="131"/>
      <c r="J116" s="29" t="e">
        <f>VLOOKUP(H116,'Drop Down Menus'!A:B,2,FALSE)</f>
        <v>#N/A</v>
      </c>
      <c r="L116" s="48"/>
      <c r="M116" s="48"/>
      <c r="N116" s="135"/>
      <c r="R116" s="144"/>
      <c r="U116" s="148"/>
      <c r="V116" s="25"/>
      <c r="Y116" s="32"/>
      <c r="AG116" s="29"/>
      <c r="AH116" s="34"/>
      <c r="AM116" s="28"/>
      <c r="AN116" s="28"/>
      <c r="AO116" s="28"/>
      <c r="AP116" s="25"/>
      <c r="AQ116" s="29"/>
      <c r="AR116" s="30"/>
      <c r="AT116" s="30"/>
    </row>
    <row r="117" spans="1:46" ht="30">
      <c r="A117" s="25">
        <f t="shared" si="6"/>
        <v>2013</v>
      </c>
      <c r="B117" s="26" t="str">
        <f t="shared" si="7"/>
        <v>Solar Partners</v>
      </c>
      <c r="C117" s="127" t="str">
        <f t="shared" si="8"/>
        <v>Ivanpah Solar Electric Generating System</v>
      </c>
      <c r="D117" s="123" t="str">
        <f t="shared" si="9"/>
        <v>Solar Power Tower</v>
      </c>
      <c r="E117" s="26">
        <f t="shared" si="11"/>
        <v>0</v>
      </c>
      <c r="F117" s="27">
        <f t="shared" si="10"/>
        <v>0</v>
      </c>
      <c r="G117" s="28"/>
      <c r="H117" s="131"/>
      <c r="J117" s="29" t="e">
        <f>VLOOKUP(H117,'Drop Down Menus'!A:B,2,FALSE)</f>
        <v>#N/A</v>
      </c>
      <c r="L117" s="48"/>
      <c r="M117" s="48"/>
      <c r="N117" s="135"/>
      <c r="R117" s="144"/>
      <c r="U117" s="148"/>
      <c r="V117" s="25"/>
      <c r="Y117" s="32"/>
      <c r="AG117" s="29"/>
      <c r="AH117" s="34"/>
      <c r="AM117" s="28"/>
      <c r="AN117" s="28"/>
      <c r="AO117" s="28"/>
      <c r="AP117" s="25"/>
      <c r="AQ117" s="29"/>
      <c r="AR117" s="30"/>
      <c r="AT117" s="30"/>
    </row>
    <row r="118" spans="1:46" ht="30">
      <c r="A118" s="25">
        <f t="shared" si="6"/>
        <v>2013</v>
      </c>
      <c r="B118" s="26" t="str">
        <f t="shared" si="7"/>
        <v>Solar Partners</v>
      </c>
      <c r="C118" s="127" t="str">
        <f t="shared" si="8"/>
        <v>Ivanpah Solar Electric Generating System</v>
      </c>
      <c r="D118" s="123" t="str">
        <f t="shared" si="9"/>
        <v>Solar Power Tower</v>
      </c>
      <c r="E118" s="26">
        <f t="shared" si="11"/>
        <v>0</v>
      </c>
      <c r="F118" s="27">
        <f t="shared" si="10"/>
        <v>0</v>
      </c>
      <c r="G118" s="28"/>
      <c r="H118" s="131"/>
      <c r="J118" s="29" t="e">
        <f>VLOOKUP(H118,'Drop Down Menus'!A:B,2,FALSE)</f>
        <v>#N/A</v>
      </c>
      <c r="L118" s="48"/>
      <c r="M118" s="48"/>
      <c r="N118" s="135"/>
      <c r="R118" s="144"/>
      <c r="U118" s="148"/>
      <c r="V118" s="25"/>
      <c r="Y118" s="32"/>
      <c r="AG118" s="29"/>
      <c r="AH118" s="34"/>
      <c r="AM118" s="28"/>
      <c r="AN118" s="28"/>
      <c r="AO118" s="28"/>
      <c r="AP118" s="25"/>
      <c r="AQ118" s="29"/>
      <c r="AR118" s="30"/>
      <c r="AT118" s="30"/>
    </row>
    <row r="119" spans="1:46" ht="30">
      <c r="A119" s="25">
        <f t="shared" si="6"/>
        <v>2013</v>
      </c>
      <c r="B119" s="26" t="str">
        <f t="shared" si="7"/>
        <v>Solar Partners</v>
      </c>
      <c r="C119" s="127" t="str">
        <f t="shared" si="8"/>
        <v>Ivanpah Solar Electric Generating System</v>
      </c>
      <c r="D119" s="123" t="str">
        <f t="shared" si="9"/>
        <v>Solar Power Tower</v>
      </c>
      <c r="E119" s="26">
        <f t="shared" si="11"/>
        <v>0</v>
      </c>
      <c r="F119" s="27">
        <f t="shared" si="10"/>
        <v>0</v>
      </c>
      <c r="G119" s="28"/>
      <c r="H119" s="131"/>
      <c r="J119" s="29" t="e">
        <f>VLOOKUP(H119,'Drop Down Menus'!A:B,2,FALSE)</f>
        <v>#N/A</v>
      </c>
      <c r="L119" s="48"/>
      <c r="M119" s="48"/>
      <c r="N119" s="135"/>
      <c r="R119" s="144"/>
      <c r="U119" s="148"/>
      <c r="V119" s="25"/>
      <c r="Y119" s="32"/>
      <c r="AG119" s="29"/>
      <c r="AH119" s="34"/>
      <c r="AM119" s="28"/>
      <c r="AN119" s="28"/>
      <c r="AO119" s="28"/>
      <c r="AP119" s="25"/>
      <c r="AQ119" s="29"/>
      <c r="AR119" s="30"/>
      <c r="AT119" s="30"/>
    </row>
    <row r="120" spans="1:46" ht="30">
      <c r="A120" s="25">
        <f t="shared" si="6"/>
        <v>2013</v>
      </c>
      <c r="B120" s="26" t="str">
        <f t="shared" si="7"/>
        <v>Solar Partners</v>
      </c>
      <c r="C120" s="127" t="str">
        <f t="shared" si="8"/>
        <v>Ivanpah Solar Electric Generating System</v>
      </c>
      <c r="D120" s="123" t="str">
        <f t="shared" si="9"/>
        <v>Solar Power Tower</v>
      </c>
      <c r="E120" s="26">
        <f t="shared" si="11"/>
        <v>0</v>
      </c>
      <c r="F120" s="27">
        <f t="shared" si="10"/>
        <v>0</v>
      </c>
      <c r="G120" s="28"/>
      <c r="H120" s="131"/>
      <c r="J120" s="29" t="e">
        <f>VLOOKUP(H120,'Drop Down Menus'!A:B,2,FALSE)</f>
        <v>#N/A</v>
      </c>
      <c r="L120" s="48"/>
      <c r="M120" s="48"/>
      <c r="N120" s="135"/>
      <c r="R120" s="144"/>
      <c r="U120" s="148"/>
      <c r="V120" s="25"/>
      <c r="Y120" s="32"/>
      <c r="AG120" s="29"/>
      <c r="AH120" s="34"/>
      <c r="AM120" s="28"/>
      <c r="AN120" s="28"/>
      <c r="AO120" s="28"/>
      <c r="AP120" s="25"/>
      <c r="AQ120" s="29"/>
      <c r="AR120" s="30"/>
      <c r="AT120" s="30"/>
    </row>
    <row r="121" spans="1:46" ht="30">
      <c r="A121" s="25">
        <f t="shared" si="6"/>
        <v>2013</v>
      </c>
      <c r="B121" s="26" t="str">
        <f t="shared" si="7"/>
        <v>Solar Partners</v>
      </c>
      <c r="C121" s="127" t="str">
        <f t="shared" si="8"/>
        <v>Ivanpah Solar Electric Generating System</v>
      </c>
      <c r="D121" s="123" t="str">
        <f t="shared" si="9"/>
        <v>Solar Power Tower</v>
      </c>
      <c r="E121" s="26">
        <f t="shared" si="11"/>
        <v>0</v>
      </c>
      <c r="F121" s="27">
        <f t="shared" si="10"/>
        <v>0</v>
      </c>
      <c r="G121" s="28"/>
      <c r="H121" s="131"/>
      <c r="J121" s="29" t="e">
        <f>VLOOKUP(H121,'Drop Down Menus'!A:B,2,FALSE)</f>
        <v>#N/A</v>
      </c>
      <c r="L121" s="48"/>
      <c r="M121" s="48"/>
      <c r="N121" s="135"/>
      <c r="R121" s="144"/>
      <c r="U121" s="148"/>
      <c r="V121" s="25"/>
      <c r="Y121" s="32"/>
      <c r="AG121" s="29"/>
      <c r="AH121" s="34"/>
      <c r="AM121" s="28"/>
      <c r="AN121" s="28"/>
      <c r="AO121" s="28"/>
      <c r="AP121" s="25"/>
      <c r="AQ121" s="29"/>
      <c r="AR121" s="30"/>
      <c r="AT121" s="30"/>
    </row>
    <row r="122" spans="1:46" ht="30">
      <c r="A122" s="25">
        <f t="shared" si="6"/>
        <v>2013</v>
      </c>
      <c r="B122" s="26" t="str">
        <f t="shared" si="7"/>
        <v>Solar Partners</v>
      </c>
      <c r="C122" s="127" t="str">
        <f t="shared" si="8"/>
        <v>Ivanpah Solar Electric Generating System</v>
      </c>
      <c r="D122" s="123" t="str">
        <f t="shared" si="9"/>
        <v>Solar Power Tower</v>
      </c>
      <c r="E122" s="26">
        <f t="shared" si="11"/>
        <v>0</v>
      </c>
      <c r="F122" s="27">
        <f t="shared" si="10"/>
        <v>0</v>
      </c>
      <c r="G122" s="28"/>
      <c r="H122" s="131"/>
      <c r="J122" s="29" t="e">
        <f>VLOOKUP(H122,'Drop Down Menus'!A:B,2,FALSE)</f>
        <v>#N/A</v>
      </c>
      <c r="L122" s="48"/>
      <c r="M122" s="48"/>
      <c r="N122" s="135"/>
      <c r="R122" s="144"/>
      <c r="U122" s="148"/>
      <c r="V122" s="25"/>
      <c r="Y122" s="32"/>
      <c r="AG122" s="29"/>
      <c r="AH122" s="34"/>
      <c r="AM122" s="28"/>
      <c r="AN122" s="28"/>
      <c r="AO122" s="28"/>
      <c r="AP122" s="25"/>
      <c r="AQ122" s="29"/>
      <c r="AR122" s="30"/>
      <c r="AT122" s="30"/>
    </row>
    <row r="123" spans="1:46" ht="30">
      <c r="A123" s="25">
        <f t="shared" si="6"/>
        <v>2013</v>
      </c>
      <c r="B123" s="26" t="str">
        <f t="shared" si="7"/>
        <v>Solar Partners</v>
      </c>
      <c r="C123" s="127" t="str">
        <f t="shared" si="8"/>
        <v>Ivanpah Solar Electric Generating System</v>
      </c>
      <c r="D123" s="123" t="str">
        <f t="shared" si="9"/>
        <v>Solar Power Tower</v>
      </c>
      <c r="E123" s="26">
        <f t="shared" si="11"/>
        <v>0</v>
      </c>
      <c r="F123" s="27">
        <f t="shared" si="10"/>
        <v>0</v>
      </c>
      <c r="G123" s="28"/>
      <c r="H123" s="131"/>
      <c r="J123" s="29" t="e">
        <f>VLOOKUP(H123,'Drop Down Menus'!A:B,2,FALSE)</f>
        <v>#N/A</v>
      </c>
      <c r="L123" s="48"/>
      <c r="M123" s="48"/>
      <c r="N123" s="135"/>
      <c r="R123" s="144"/>
      <c r="U123" s="148"/>
      <c r="V123" s="25"/>
      <c r="Y123" s="32"/>
      <c r="AG123" s="29"/>
      <c r="AH123" s="34"/>
      <c r="AM123" s="28"/>
      <c r="AN123" s="28"/>
      <c r="AO123" s="28"/>
      <c r="AP123" s="25"/>
      <c r="AQ123" s="29"/>
      <c r="AR123" s="30"/>
      <c r="AT123" s="30"/>
    </row>
    <row r="124" spans="1:46" ht="30">
      <c r="A124" s="25">
        <f t="shared" si="6"/>
        <v>2013</v>
      </c>
      <c r="B124" s="26" t="str">
        <f t="shared" si="7"/>
        <v>Solar Partners</v>
      </c>
      <c r="C124" s="127" t="str">
        <f t="shared" si="8"/>
        <v>Ivanpah Solar Electric Generating System</v>
      </c>
      <c r="D124" s="123" t="str">
        <f t="shared" si="9"/>
        <v>Solar Power Tower</v>
      </c>
      <c r="E124" s="26">
        <f t="shared" si="11"/>
        <v>0</v>
      </c>
      <c r="F124" s="27">
        <f t="shared" si="10"/>
        <v>0</v>
      </c>
      <c r="G124" s="28"/>
      <c r="H124" s="131"/>
      <c r="J124" s="29" t="e">
        <f>VLOOKUP(H124,'Drop Down Menus'!A:B,2,FALSE)</f>
        <v>#N/A</v>
      </c>
      <c r="L124" s="48"/>
      <c r="M124" s="48"/>
      <c r="N124" s="135"/>
      <c r="R124" s="144"/>
      <c r="U124" s="148"/>
      <c r="V124" s="25"/>
      <c r="Y124" s="32"/>
      <c r="AG124" s="29"/>
      <c r="AH124" s="34"/>
      <c r="AM124" s="28"/>
      <c r="AN124" s="28"/>
      <c r="AO124" s="28"/>
      <c r="AP124" s="25"/>
      <c r="AQ124" s="29"/>
      <c r="AR124" s="30"/>
      <c r="AT124" s="30"/>
    </row>
    <row r="125" spans="1:46" ht="30">
      <c r="A125" s="25">
        <f t="shared" si="6"/>
        <v>2013</v>
      </c>
      <c r="B125" s="26" t="str">
        <f t="shared" si="7"/>
        <v>Solar Partners</v>
      </c>
      <c r="C125" s="127" t="str">
        <f t="shared" si="8"/>
        <v>Ivanpah Solar Electric Generating System</v>
      </c>
      <c r="D125" s="123" t="str">
        <f t="shared" si="9"/>
        <v>Solar Power Tower</v>
      </c>
      <c r="E125" s="26">
        <f t="shared" si="11"/>
        <v>0</v>
      </c>
      <c r="F125" s="27">
        <f t="shared" si="10"/>
        <v>0</v>
      </c>
      <c r="G125" s="28"/>
      <c r="H125" s="131"/>
      <c r="J125" s="29" t="e">
        <f>VLOOKUP(H125,'Drop Down Menus'!A:B,2,FALSE)</f>
        <v>#N/A</v>
      </c>
      <c r="L125" s="48"/>
      <c r="M125" s="48"/>
      <c r="N125" s="135"/>
      <c r="R125" s="144"/>
      <c r="U125" s="148"/>
      <c r="V125" s="25"/>
      <c r="Y125" s="32"/>
      <c r="AG125" s="29"/>
      <c r="AH125" s="34"/>
      <c r="AM125" s="28"/>
      <c r="AN125" s="28"/>
      <c r="AO125" s="28"/>
      <c r="AP125" s="25"/>
      <c r="AQ125" s="29"/>
      <c r="AR125" s="30"/>
      <c r="AT125" s="30"/>
    </row>
    <row r="126" spans="1:46" ht="30">
      <c r="A126" s="25">
        <f t="shared" si="6"/>
        <v>2013</v>
      </c>
      <c r="B126" s="26" t="str">
        <f t="shared" si="7"/>
        <v>Solar Partners</v>
      </c>
      <c r="C126" s="127" t="str">
        <f t="shared" si="8"/>
        <v>Ivanpah Solar Electric Generating System</v>
      </c>
      <c r="D126" s="123" t="str">
        <f t="shared" si="9"/>
        <v>Solar Power Tower</v>
      </c>
      <c r="E126" s="26">
        <f t="shared" si="11"/>
        <v>0</v>
      </c>
      <c r="F126" s="27">
        <f t="shared" si="10"/>
        <v>0</v>
      </c>
      <c r="G126" s="28"/>
      <c r="H126" s="131"/>
      <c r="J126" s="29" t="e">
        <f>VLOOKUP(H126,'Drop Down Menus'!A:B,2,FALSE)</f>
        <v>#N/A</v>
      </c>
      <c r="L126" s="48"/>
      <c r="M126" s="48"/>
      <c r="N126" s="135"/>
      <c r="R126" s="144"/>
      <c r="U126" s="148"/>
      <c r="V126" s="25"/>
      <c r="Y126" s="32"/>
      <c r="AG126" s="29"/>
      <c r="AH126" s="34"/>
      <c r="AM126" s="28"/>
      <c r="AN126" s="28"/>
      <c r="AO126" s="28"/>
      <c r="AP126" s="25"/>
      <c r="AQ126" s="29"/>
      <c r="AR126" s="30"/>
      <c r="AT126" s="30"/>
    </row>
    <row r="127" spans="1:46" ht="30">
      <c r="A127" s="25">
        <f t="shared" si="6"/>
        <v>2013</v>
      </c>
      <c r="B127" s="26" t="str">
        <f t="shared" si="7"/>
        <v>Solar Partners</v>
      </c>
      <c r="C127" s="127" t="str">
        <f t="shared" si="8"/>
        <v>Ivanpah Solar Electric Generating System</v>
      </c>
      <c r="D127" s="123" t="str">
        <f t="shared" si="9"/>
        <v>Solar Power Tower</v>
      </c>
      <c r="E127" s="26">
        <f t="shared" si="11"/>
        <v>0</v>
      </c>
      <c r="F127" s="27">
        <f t="shared" si="10"/>
        <v>0</v>
      </c>
      <c r="G127" s="28"/>
      <c r="H127" s="131"/>
      <c r="J127" s="29" t="e">
        <f>VLOOKUP(H127,'Drop Down Menus'!A:B,2,FALSE)</f>
        <v>#N/A</v>
      </c>
      <c r="L127" s="48"/>
      <c r="M127" s="48"/>
      <c r="N127" s="135"/>
      <c r="R127" s="144"/>
      <c r="U127" s="148"/>
      <c r="V127" s="25"/>
      <c r="Y127" s="32"/>
      <c r="AG127" s="29"/>
      <c r="AH127" s="34"/>
      <c r="AM127" s="28"/>
      <c r="AN127" s="28"/>
      <c r="AO127" s="28"/>
      <c r="AP127" s="25"/>
      <c r="AQ127" s="29"/>
      <c r="AR127" s="30"/>
      <c r="AT127" s="30"/>
    </row>
    <row r="128" spans="1:46" ht="30">
      <c r="A128" s="25">
        <f t="shared" si="6"/>
        <v>2013</v>
      </c>
      <c r="B128" s="26" t="str">
        <f t="shared" si="7"/>
        <v>Solar Partners</v>
      </c>
      <c r="C128" s="127" t="str">
        <f t="shared" si="8"/>
        <v>Ivanpah Solar Electric Generating System</v>
      </c>
      <c r="D128" s="123" t="str">
        <f t="shared" si="9"/>
        <v>Solar Power Tower</v>
      </c>
      <c r="E128" s="26">
        <f t="shared" si="11"/>
        <v>0</v>
      </c>
      <c r="F128" s="27">
        <f t="shared" si="10"/>
        <v>0</v>
      </c>
      <c r="G128" s="28"/>
      <c r="H128" s="131"/>
      <c r="J128" s="29" t="e">
        <f>VLOOKUP(H128,'Drop Down Menus'!A:B,2,FALSE)</f>
        <v>#N/A</v>
      </c>
      <c r="L128" s="48"/>
      <c r="M128" s="48"/>
      <c r="N128" s="135"/>
      <c r="R128" s="144"/>
      <c r="U128" s="148"/>
      <c r="V128" s="25"/>
      <c r="Y128" s="32"/>
      <c r="AG128" s="29"/>
      <c r="AH128" s="34"/>
      <c r="AM128" s="28"/>
      <c r="AN128" s="28"/>
      <c r="AO128" s="28"/>
      <c r="AP128" s="25"/>
      <c r="AQ128" s="29"/>
      <c r="AR128" s="30"/>
      <c r="AT128" s="30"/>
    </row>
    <row r="129" spans="1:46" ht="30">
      <c r="A129" s="25">
        <f t="shared" si="6"/>
        <v>2013</v>
      </c>
      <c r="B129" s="26" t="str">
        <f t="shared" si="7"/>
        <v>Solar Partners</v>
      </c>
      <c r="C129" s="127" t="str">
        <f t="shared" si="8"/>
        <v>Ivanpah Solar Electric Generating System</v>
      </c>
      <c r="D129" s="123" t="str">
        <f t="shared" si="9"/>
        <v>Solar Power Tower</v>
      </c>
      <c r="E129" s="26">
        <f t="shared" si="11"/>
        <v>0</v>
      </c>
      <c r="F129" s="27">
        <f t="shared" si="10"/>
        <v>0</v>
      </c>
      <c r="G129" s="28"/>
      <c r="H129" s="131"/>
      <c r="J129" s="29" t="e">
        <f>VLOOKUP(H129,'Drop Down Menus'!A:B,2,FALSE)</f>
        <v>#N/A</v>
      </c>
      <c r="L129" s="48"/>
      <c r="M129" s="48"/>
      <c r="N129" s="135"/>
      <c r="R129" s="144"/>
      <c r="U129" s="148"/>
      <c r="V129" s="25"/>
      <c r="Y129" s="32"/>
      <c r="AG129" s="29"/>
      <c r="AH129" s="34"/>
      <c r="AM129" s="28"/>
      <c r="AN129" s="28"/>
      <c r="AO129" s="28"/>
      <c r="AP129" s="25"/>
      <c r="AQ129" s="29"/>
      <c r="AR129" s="30"/>
      <c r="AT129" s="30"/>
    </row>
    <row r="130" spans="1:46" ht="30">
      <c r="A130" s="25">
        <f t="shared" si="6"/>
        <v>2013</v>
      </c>
      <c r="B130" s="26" t="str">
        <f t="shared" si="7"/>
        <v>Solar Partners</v>
      </c>
      <c r="C130" s="127" t="str">
        <f t="shared" si="8"/>
        <v>Ivanpah Solar Electric Generating System</v>
      </c>
      <c r="D130" s="123" t="str">
        <f t="shared" si="9"/>
        <v>Solar Power Tower</v>
      </c>
      <c r="E130" s="26">
        <f t="shared" si="11"/>
        <v>0</v>
      </c>
      <c r="F130" s="27">
        <f t="shared" si="10"/>
        <v>0</v>
      </c>
      <c r="G130" s="28"/>
      <c r="H130" s="131"/>
      <c r="J130" s="29" t="e">
        <f>VLOOKUP(H130,'Drop Down Menus'!A:B,2,FALSE)</f>
        <v>#N/A</v>
      </c>
      <c r="L130" s="48"/>
      <c r="M130" s="48"/>
      <c r="N130" s="135"/>
      <c r="R130" s="144"/>
      <c r="U130" s="148"/>
      <c r="V130" s="25"/>
      <c r="Y130" s="32"/>
      <c r="AG130" s="29"/>
      <c r="AH130" s="34"/>
      <c r="AM130" s="28"/>
      <c r="AN130" s="28"/>
      <c r="AO130" s="28"/>
      <c r="AP130" s="25"/>
      <c r="AQ130" s="29"/>
      <c r="AR130" s="30"/>
      <c r="AT130" s="30"/>
    </row>
    <row r="131" spans="1:46" ht="30">
      <c r="A131" s="25">
        <f t="shared" ref="A131:A194" si="12">ReportYear</f>
        <v>2013</v>
      </c>
      <c r="B131" s="26" t="str">
        <f t="shared" ref="B131:B194" si="13">Project_Proponent</f>
        <v>Solar Partners</v>
      </c>
      <c r="C131" s="127" t="str">
        <f t="shared" ref="C131:C194" si="14">Project_Name</f>
        <v>Ivanpah Solar Electric Generating System</v>
      </c>
      <c r="D131" s="123" t="str">
        <f t="shared" ref="D131:D194" si="15">Project_Type_AutoFill</f>
        <v>Solar Power Tower</v>
      </c>
      <c r="E131" s="26">
        <f t="shared" ref="E131:E194" si="16">SPUT_Permit____if_applicable</f>
        <v>0</v>
      </c>
      <c r="F131" s="27">
        <f t="shared" ref="F131:F194" si="17">Eagle_Permit</f>
        <v>0</v>
      </c>
      <c r="G131" s="28"/>
      <c r="H131" s="131"/>
      <c r="J131" s="29" t="e">
        <f>VLOOKUP(H131,'Drop Down Menus'!A:B,2,FALSE)</f>
        <v>#N/A</v>
      </c>
      <c r="L131" s="48"/>
      <c r="M131" s="48"/>
      <c r="N131" s="135"/>
      <c r="R131" s="144"/>
      <c r="U131" s="148"/>
      <c r="V131" s="25"/>
      <c r="Y131" s="32"/>
      <c r="AG131" s="29"/>
      <c r="AH131" s="34"/>
      <c r="AM131" s="28"/>
      <c r="AN131" s="28"/>
      <c r="AO131" s="28"/>
      <c r="AP131" s="25"/>
      <c r="AQ131" s="29"/>
      <c r="AR131" s="30"/>
      <c r="AT131" s="30"/>
    </row>
    <row r="132" spans="1:46" ht="30">
      <c r="A132" s="25">
        <f t="shared" si="12"/>
        <v>2013</v>
      </c>
      <c r="B132" s="26" t="str">
        <f t="shared" si="13"/>
        <v>Solar Partners</v>
      </c>
      <c r="C132" s="127" t="str">
        <f t="shared" si="14"/>
        <v>Ivanpah Solar Electric Generating System</v>
      </c>
      <c r="D132" s="123" t="str">
        <f t="shared" si="15"/>
        <v>Solar Power Tower</v>
      </c>
      <c r="E132" s="26">
        <f t="shared" si="16"/>
        <v>0</v>
      </c>
      <c r="F132" s="27">
        <f t="shared" si="17"/>
        <v>0</v>
      </c>
      <c r="G132" s="28"/>
      <c r="H132" s="131"/>
      <c r="J132" s="29" t="e">
        <f>VLOOKUP(H132,'Drop Down Menus'!A:B,2,FALSE)</f>
        <v>#N/A</v>
      </c>
      <c r="L132" s="48"/>
      <c r="M132" s="48"/>
      <c r="N132" s="135"/>
      <c r="R132" s="144"/>
      <c r="U132" s="148"/>
      <c r="V132" s="25"/>
      <c r="Y132" s="32"/>
      <c r="AG132" s="29"/>
      <c r="AH132" s="34"/>
      <c r="AM132" s="28"/>
      <c r="AN132" s="28"/>
      <c r="AO132" s="28"/>
      <c r="AP132" s="25"/>
      <c r="AQ132" s="29"/>
      <c r="AR132" s="30"/>
      <c r="AT132" s="30"/>
    </row>
    <row r="133" spans="1:46" ht="30">
      <c r="A133" s="25">
        <f t="shared" si="12"/>
        <v>2013</v>
      </c>
      <c r="B133" s="26" t="str">
        <f t="shared" si="13"/>
        <v>Solar Partners</v>
      </c>
      <c r="C133" s="127" t="str">
        <f t="shared" si="14"/>
        <v>Ivanpah Solar Electric Generating System</v>
      </c>
      <c r="D133" s="123" t="str">
        <f t="shared" si="15"/>
        <v>Solar Power Tower</v>
      </c>
      <c r="E133" s="26">
        <f t="shared" si="16"/>
        <v>0</v>
      </c>
      <c r="F133" s="27">
        <f t="shared" si="17"/>
        <v>0</v>
      </c>
      <c r="G133" s="28"/>
      <c r="H133" s="131"/>
      <c r="J133" s="29" t="e">
        <f>VLOOKUP(H133,'Drop Down Menus'!A:B,2,FALSE)</f>
        <v>#N/A</v>
      </c>
      <c r="L133" s="48"/>
      <c r="M133" s="48"/>
      <c r="N133" s="135"/>
      <c r="R133" s="144"/>
      <c r="U133" s="148"/>
      <c r="V133" s="25"/>
      <c r="Y133" s="32"/>
      <c r="AG133" s="29"/>
      <c r="AH133" s="34"/>
      <c r="AM133" s="28"/>
      <c r="AN133" s="28"/>
      <c r="AO133" s="28"/>
      <c r="AP133" s="25"/>
      <c r="AQ133" s="29"/>
      <c r="AR133" s="30"/>
      <c r="AT133" s="30"/>
    </row>
    <row r="134" spans="1:46" ht="30">
      <c r="A134" s="25">
        <f t="shared" si="12"/>
        <v>2013</v>
      </c>
      <c r="B134" s="26" t="str">
        <f t="shared" si="13"/>
        <v>Solar Partners</v>
      </c>
      <c r="C134" s="127" t="str">
        <f t="shared" si="14"/>
        <v>Ivanpah Solar Electric Generating System</v>
      </c>
      <c r="D134" s="123" t="str">
        <f t="shared" si="15"/>
        <v>Solar Power Tower</v>
      </c>
      <c r="E134" s="26">
        <f t="shared" si="16"/>
        <v>0</v>
      </c>
      <c r="F134" s="27">
        <f t="shared" si="17"/>
        <v>0</v>
      </c>
      <c r="G134" s="28"/>
      <c r="H134" s="131"/>
      <c r="J134" s="29" t="e">
        <f>VLOOKUP(H134,'Drop Down Menus'!A:B,2,FALSE)</f>
        <v>#N/A</v>
      </c>
      <c r="L134" s="48"/>
      <c r="M134" s="48"/>
      <c r="N134" s="135"/>
      <c r="R134" s="144"/>
      <c r="U134" s="148"/>
      <c r="V134" s="25"/>
      <c r="Y134" s="32"/>
      <c r="AG134" s="29"/>
      <c r="AH134" s="34"/>
      <c r="AM134" s="28"/>
      <c r="AN134" s="28"/>
      <c r="AO134" s="28"/>
      <c r="AP134" s="25"/>
      <c r="AQ134" s="29"/>
      <c r="AR134" s="30"/>
      <c r="AT134" s="30"/>
    </row>
    <row r="135" spans="1:46" ht="30">
      <c r="A135" s="25">
        <f t="shared" si="12"/>
        <v>2013</v>
      </c>
      <c r="B135" s="26" t="str">
        <f t="shared" si="13"/>
        <v>Solar Partners</v>
      </c>
      <c r="C135" s="127" t="str">
        <f t="shared" si="14"/>
        <v>Ivanpah Solar Electric Generating System</v>
      </c>
      <c r="D135" s="123" t="str">
        <f t="shared" si="15"/>
        <v>Solar Power Tower</v>
      </c>
      <c r="E135" s="26">
        <f t="shared" si="16"/>
        <v>0</v>
      </c>
      <c r="F135" s="27">
        <f t="shared" si="17"/>
        <v>0</v>
      </c>
      <c r="G135" s="28"/>
      <c r="H135" s="131"/>
      <c r="J135" s="29" t="e">
        <f>VLOOKUP(H135,'Drop Down Menus'!A:B,2,FALSE)</f>
        <v>#N/A</v>
      </c>
      <c r="L135" s="48"/>
      <c r="M135" s="48"/>
      <c r="N135" s="135"/>
      <c r="R135" s="144"/>
      <c r="U135" s="148"/>
      <c r="V135" s="25"/>
      <c r="Y135" s="32"/>
      <c r="AG135" s="29"/>
      <c r="AH135" s="34"/>
      <c r="AM135" s="28"/>
      <c r="AN135" s="28"/>
      <c r="AO135" s="28"/>
      <c r="AP135" s="25"/>
      <c r="AQ135" s="29"/>
      <c r="AR135" s="30"/>
      <c r="AT135" s="30"/>
    </row>
    <row r="136" spans="1:46" ht="30">
      <c r="A136" s="25">
        <f t="shared" si="12"/>
        <v>2013</v>
      </c>
      <c r="B136" s="26" t="str">
        <f t="shared" si="13"/>
        <v>Solar Partners</v>
      </c>
      <c r="C136" s="127" t="str">
        <f t="shared" si="14"/>
        <v>Ivanpah Solar Electric Generating System</v>
      </c>
      <c r="D136" s="123" t="str">
        <f t="shared" si="15"/>
        <v>Solar Power Tower</v>
      </c>
      <c r="E136" s="26">
        <f t="shared" si="16"/>
        <v>0</v>
      </c>
      <c r="F136" s="27">
        <f t="shared" si="17"/>
        <v>0</v>
      </c>
      <c r="G136" s="28"/>
      <c r="H136" s="131"/>
      <c r="J136" s="29" t="e">
        <f>VLOOKUP(H136,'Drop Down Menus'!A:B,2,FALSE)</f>
        <v>#N/A</v>
      </c>
      <c r="L136" s="48"/>
      <c r="M136" s="48"/>
      <c r="N136" s="135"/>
      <c r="R136" s="144"/>
      <c r="U136" s="148"/>
      <c r="V136" s="25"/>
      <c r="Y136" s="32"/>
      <c r="AG136" s="29"/>
      <c r="AH136" s="34"/>
      <c r="AM136" s="28"/>
      <c r="AN136" s="28"/>
      <c r="AO136" s="28"/>
      <c r="AP136" s="25"/>
      <c r="AQ136" s="29"/>
      <c r="AR136" s="30"/>
      <c r="AT136" s="30"/>
    </row>
    <row r="137" spans="1:46" ht="30">
      <c r="A137" s="25">
        <f t="shared" si="12"/>
        <v>2013</v>
      </c>
      <c r="B137" s="26" t="str">
        <f t="shared" si="13"/>
        <v>Solar Partners</v>
      </c>
      <c r="C137" s="127" t="str">
        <f t="shared" si="14"/>
        <v>Ivanpah Solar Electric Generating System</v>
      </c>
      <c r="D137" s="123" t="str">
        <f t="shared" si="15"/>
        <v>Solar Power Tower</v>
      </c>
      <c r="E137" s="26">
        <f t="shared" si="16"/>
        <v>0</v>
      </c>
      <c r="F137" s="27">
        <f t="shared" si="17"/>
        <v>0</v>
      </c>
      <c r="G137" s="28"/>
      <c r="H137" s="131"/>
      <c r="J137" s="29" t="e">
        <f>VLOOKUP(H137,'Drop Down Menus'!A:B,2,FALSE)</f>
        <v>#N/A</v>
      </c>
      <c r="L137" s="48"/>
      <c r="M137" s="48"/>
      <c r="N137" s="135"/>
      <c r="R137" s="144"/>
      <c r="U137" s="148"/>
      <c r="V137" s="25"/>
      <c r="Y137" s="32"/>
      <c r="AG137" s="29"/>
      <c r="AH137" s="34"/>
      <c r="AM137" s="28"/>
      <c r="AN137" s="28"/>
      <c r="AO137" s="28"/>
      <c r="AP137" s="25"/>
      <c r="AQ137" s="29"/>
      <c r="AR137" s="30"/>
      <c r="AT137" s="30"/>
    </row>
    <row r="138" spans="1:46" ht="30">
      <c r="A138" s="25">
        <f t="shared" si="12"/>
        <v>2013</v>
      </c>
      <c r="B138" s="26" t="str">
        <f t="shared" si="13"/>
        <v>Solar Partners</v>
      </c>
      <c r="C138" s="127" t="str">
        <f t="shared" si="14"/>
        <v>Ivanpah Solar Electric Generating System</v>
      </c>
      <c r="D138" s="123" t="str">
        <f t="shared" si="15"/>
        <v>Solar Power Tower</v>
      </c>
      <c r="E138" s="26">
        <f t="shared" si="16"/>
        <v>0</v>
      </c>
      <c r="F138" s="27">
        <f t="shared" si="17"/>
        <v>0</v>
      </c>
      <c r="G138" s="28"/>
      <c r="H138" s="131"/>
      <c r="J138" s="29" t="e">
        <f>VLOOKUP(H138,'Drop Down Menus'!A:B,2,FALSE)</f>
        <v>#N/A</v>
      </c>
      <c r="L138" s="48"/>
      <c r="M138" s="48"/>
      <c r="N138" s="135"/>
      <c r="R138" s="144"/>
      <c r="U138" s="148"/>
      <c r="V138" s="25"/>
      <c r="Y138" s="32"/>
      <c r="AG138" s="29"/>
      <c r="AH138" s="34"/>
      <c r="AM138" s="28"/>
      <c r="AN138" s="28"/>
      <c r="AO138" s="28"/>
      <c r="AP138" s="25"/>
      <c r="AQ138" s="29"/>
      <c r="AR138" s="30"/>
      <c r="AT138" s="30"/>
    </row>
    <row r="139" spans="1:46" ht="30">
      <c r="A139" s="25">
        <f t="shared" si="12"/>
        <v>2013</v>
      </c>
      <c r="B139" s="26" t="str">
        <f t="shared" si="13"/>
        <v>Solar Partners</v>
      </c>
      <c r="C139" s="127" t="str">
        <f t="shared" si="14"/>
        <v>Ivanpah Solar Electric Generating System</v>
      </c>
      <c r="D139" s="123" t="str">
        <f t="shared" si="15"/>
        <v>Solar Power Tower</v>
      </c>
      <c r="E139" s="26">
        <f t="shared" si="16"/>
        <v>0</v>
      </c>
      <c r="F139" s="27">
        <f t="shared" si="17"/>
        <v>0</v>
      </c>
      <c r="G139" s="28"/>
      <c r="H139" s="131"/>
      <c r="J139" s="29" t="e">
        <f>VLOOKUP(H139,'Drop Down Menus'!A:B,2,FALSE)</f>
        <v>#N/A</v>
      </c>
      <c r="L139" s="48"/>
      <c r="M139" s="48"/>
      <c r="N139" s="135"/>
      <c r="R139" s="144"/>
      <c r="U139" s="148"/>
      <c r="V139" s="25"/>
      <c r="Y139" s="32"/>
      <c r="AG139" s="29"/>
      <c r="AH139" s="34"/>
      <c r="AM139" s="28"/>
      <c r="AN139" s="28"/>
      <c r="AO139" s="28"/>
      <c r="AP139" s="25"/>
      <c r="AQ139" s="29"/>
      <c r="AR139" s="30"/>
      <c r="AT139" s="30"/>
    </row>
    <row r="140" spans="1:46" ht="30">
      <c r="A140" s="25">
        <f t="shared" si="12"/>
        <v>2013</v>
      </c>
      <c r="B140" s="26" t="str">
        <f t="shared" si="13"/>
        <v>Solar Partners</v>
      </c>
      <c r="C140" s="127" t="str">
        <f t="shared" si="14"/>
        <v>Ivanpah Solar Electric Generating System</v>
      </c>
      <c r="D140" s="123" t="str">
        <f t="shared" si="15"/>
        <v>Solar Power Tower</v>
      </c>
      <c r="E140" s="26">
        <f t="shared" si="16"/>
        <v>0</v>
      </c>
      <c r="F140" s="27">
        <f t="shared" si="17"/>
        <v>0</v>
      </c>
      <c r="G140" s="28"/>
      <c r="H140" s="131"/>
      <c r="J140" s="29" t="e">
        <f>VLOOKUP(H140,'Drop Down Menus'!A:B,2,FALSE)</f>
        <v>#N/A</v>
      </c>
      <c r="L140" s="48"/>
      <c r="M140" s="48"/>
      <c r="N140" s="135"/>
      <c r="R140" s="144"/>
      <c r="U140" s="148"/>
      <c r="V140" s="25"/>
      <c r="Y140" s="32"/>
      <c r="AG140" s="29"/>
      <c r="AH140" s="34"/>
      <c r="AM140" s="28"/>
      <c r="AN140" s="28"/>
      <c r="AO140" s="28"/>
      <c r="AP140" s="25"/>
      <c r="AQ140" s="29"/>
      <c r="AR140" s="30"/>
      <c r="AT140" s="30"/>
    </row>
    <row r="141" spans="1:46" ht="30">
      <c r="A141" s="25">
        <f t="shared" si="12"/>
        <v>2013</v>
      </c>
      <c r="B141" s="26" t="str">
        <f t="shared" si="13"/>
        <v>Solar Partners</v>
      </c>
      <c r="C141" s="127" t="str">
        <f t="shared" si="14"/>
        <v>Ivanpah Solar Electric Generating System</v>
      </c>
      <c r="D141" s="123" t="str">
        <f t="shared" si="15"/>
        <v>Solar Power Tower</v>
      </c>
      <c r="E141" s="26">
        <f t="shared" si="16"/>
        <v>0</v>
      </c>
      <c r="F141" s="27">
        <f t="shared" si="17"/>
        <v>0</v>
      </c>
      <c r="G141" s="28"/>
      <c r="H141" s="131"/>
      <c r="J141" s="29" t="e">
        <f>VLOOKUP(H141,'Drop Down Menus'!A:B,2,FALSE)</f>
        <v>#N/A</v>
      </c>
      <c r="L141" s="48"/>
      <c r="M141" s="48"/>
      <c r="N141" s="135"/>
      <c r="R141" s="144"/>
      <c r="U141" s="148"/>
      <c r="V141" s="25"/>
      <c r="Y141" s="32"/>
      <c r="AG141" s="29"/>
      <c r="AH141" s="34"/>
      <c r="AM141" s="28"/>
      <c r="AN141" s="28"/>
      <c r="AO141" s="28"/>
      <c r="AP141" s="25"/>
      <c r="AQ141" s="29"/>
      <c r="AR141" s="30"/>
      <c r="AT141" s="30"/>
    </row>
    <row r="142" spans="1:46" ht="30">
      <c r="A142" s="25">
        <f t="shared" si="12"/>
        <v>2013</v>
      </c>
      <c r="B142" s="26" t="str">
        <f t="shared" si="13"/>
        <v>Solar Partners</v>
      </c>
      <c r="C142" s="127" t="str">
        <f t="shared" si="14"/>
        <v>Ivanpah Solar Electric Generating System</v>
      </c>
      <c r="D142" s="123" t="str">
        <f t="shared" si="15"/>
        <v>Solar Power Tower</v>
      </c>
      <c r="E142" s="26">
        <f t="shared" si="16"/>
        <v>0</v>
      </c>
      <c r="F142" s="27">
        <f t="shared" si="17"/>
        <v>0</v>
      </c>
      <c r="G142" s="28"/>
      <c r="H142" s="131"/>
      <c r="J142" s="29" t="e">
        <f>VLOOKUP(H142,'Drop Down Menus'!A:B,2,FALSE)</f>
        <v>#N/A</v>
      </c>
      <c r="L142" s="48"/>
      <c r="M142" s="48"/>
      <c r="N142" s="135"/>
      <c r="R142" s="144"/>
      <c r="U142" s="148"/>
      <c r="V142" s="25"/>
      <c r="Y142" s="32"/>
      <c r="AG142" s="29"/>
      <c r="AH142" s="34"/>
      <c r="AM142" s="28"/>
      <c r="AN142" s="28"/>
      <c r="AO142" s="28"/>
      <c r="AP142" s="25"/>
      <c r="AQ142" s="29"/>
      <c r="AR142" s="30"/>
      <c r="AT142" s="30"/>
    </row>
    <row r="143" spans="1:46" ht="30">
      <c r="A143" s="25">
        <f t="shared" si="12"/>
        <v>2013</v>
      </c>
      <c r="B143" s="26" t="str">
        <f t="shared" si="13"/>
        <v>Solar Partners</v>
      </c>
      <c r="C143" s="127" t="str">
        <f t="shared" si="14"/>
        <v>Ivanpah Solar Electric Generating System</v>
      </c>
      <c r="D143" s="123" t="str">
        <f t="shared" si="15"/>
        <v>Solar Power Tower</v>
      </c>
      <c r="E143" s="26">
        <f t="shared" si="16"/>
        <v>0</v>
      </c>
      <c r="F143" s="27">
        <f t="shared" si="17"/>
        <v>0</v>
      </c>
      <c r="G143" s="28"/>
      <c r="H143" s="131"/>
      <c r="J143" s="29" t="e">
        <f>VLOOKUP(H143,'Drop Down Menus'!A:B,2,FALSE)</f>
        <v>#N/A</v>
      </c>
      <c r="L143" s="48"/>
      <c r="M143" s="48"/>
      <c r="N143" s="135"/>
      <c r="R143" s="144"/>
      <c r="U143" s="148"/>
      <c r="V143" s="25"/>
      <c r="Y143" s="32"/>
      <c r="AG143" s="29"/>
      <c r="AH143" s="34"/>
      <c r="AM143" s="28"/>
      <c r="AN143" s="28"/>
      <c r="AO143" s="28"/>
      <c r="AP143" s="25"/>
      <c r="AQ143" s="29"/>
      <c r="AR143" s="30"/>
      <c r="AT143" s="30"/>
    </row>
    <row r="144" spans="1:46" ht="30">
      <c r="A144" s="25">
        <f t="shared" si="12"/>
        <v>2013</v>
      </c>
      <c r="B144" s="26" t="str">
        <f t="shared" si="13"/>
        <v>Solar Partners</v>
      </c>
      <c r="C144" s="127" t="str">
        <f t="shared" si="14"/>
        <v>Ivanpah Solar Electric Generating System</v>
      </c>
      <c r="D144" s="123" t="str">
        <f t="shared" si="15"/>
        <v>Solar Power Tower</v>
      </c>
      <c r="E144" s="26">
        <f t="shared" si="16"/>
        <v>0</v>
      </c>
      <c r="F144" s="27">
        <f t="shared" si="17"/>
        <v>0</v>
      </c>
      <c r="G144" s="28"/>
      <c r="H144" s="131"/>
      <c r="J144" s="29" t="e">
        <f>VLOOKUP(H144,'Drop Down Menus'!A:B,2,FALSE)</f>
        <v>#N/A</v>
      </c>
      <c r="L144" s="48"/>
      <c r="M144" s="48"/>
      <c r="N144" s="135"/>
      <c r="R144" s="144"/>
      <c r="U144" s="148"/>
      <c r="V144" s="25"/>
      <c r="Y144" s="32"/>
      <c r="AG144" s="29"/>
      <c r="AH144" s="34"/>
      <c r="AM144" s="28"/>
      <c r="AN144" s="28"/>
      <c r="AO144" s="28"/>
      <c r="AP144" s="25"/>
      <c r="AQ144" s="29"/>
      <c r="AR144" s="30"/>
      <c r="AT144" s="30"/>
    </row>
    <row r="145" spans="1:46" ht="30">
      <c r="A145" s="25">
        <f t="shared" si="12"/>
        <v>2013</v>
      </c>
      <c r="B145" s="26" t="str">
        <f t="shared" si="13"/>
        <v>Solar Partners</v>
      </c>
      <c r="C145" s="127" t="str">
        <f t="shared" si="14"/>
        <v>Ivanpah Solar Electric Generating System</v>
      </c>
      <c r="D145" s="123" t="str">
        <f t="shared" si="15"/>
        <v>Solar Power Tower</v>
      </c>
      <c r="E145" s="26">
        <f t="shared" si="16"/>
        <v>0</v>
      </c>
      <c r="F145" s="27">
        <f t="shared" si="17"/>
        <v>0</v>
      </c>
      <c r="G145" s="28"/>
      <c r="H145" s="131"/>
      <c r="J145" s="29" t="e">
        <f>VLOOKUP(H145,'Drop Down Menus'!A:B,2,FALSE)</f>
        <v>#N/A</v>
      </c>
      <c r="L145" s="48"/>
      <c r="M145" s="48"/>
      <c r="N145" s="135"/>
      <c r="R145" s="144"/>
      <c r="U145" s="148"/>
      <c r="V145" s="25"/>
      <c r="Y145" s="32"/>
      <c r="AG145" s="29"/>
      <c r="AH145" s="34"/>
      <c r="AM145" s="28"/>
      <c r="AN145" s="28"/>
      <c r="AO145" s="28"/>
      <c r="AP145" s="25"/>
      <c r="AQ145" s="29"/>
      <c r="AR145" s="30"/>
      <c r="AT145" s="30"/>
    </row>
    <row r="146" spans="1:46" ht="30">
      <c r="A146" s="25">
        <f t="shared" si="12"/>
        <v>2013</v>
      </c>
      <c r="B146" s="26" t="str">
        <f t="shared" si="13"/>
        <v>Solar Partners</v>
      </c>
      <c r="C146" s="127" t="str">
        <f t="shared" si="14"/>
        <v>Ivanpah Solar Electric Generating System</v>
      </c>
      <c r="D146" s="123" t="str">
        <f t="shared" si="15"/>
        <v>Solar Power Tower</v>
      </c>
      <c r="E146" s="26">
        <f t="shared" si="16"/>
        <v>0</v>
      </c>
      <c r="F146" s="27">
        <f t="shared" si="17"/>
        <v>0</v>
      </c>
      <c r="G146" s="28"/>
      <c r="H146" s="131"/>
      <c r="J146" s="29" t="e">
        <f>VLOOKUP(H146,'Drop Down Menus'!A:B,2,FALSE)</f>
        <v>#N/A</v>
      </c>
      <c r="L146" s="48"/>
      <c r="M146" s="48"/>
      <c r="N146" s="135"/>
      <c r="R146" s="144"/>
      <c r="U146" s="148"/>
      <c r="V146" s="25"/>
      <c r="Y146" s="32"/>
      <c r="AG146" s="29"/>
      <c r="AH146" s="34"/>
      <c r="AM146" s="28"/>
      <c r="AN146" s="28"/>
      <c r="AO146" s="28"/>
      <c r="AP146" s="25"/>
      <c r="AQ146" s="29"/>
      <c r="AR146" s="30"/>
      <c r="AT146" s="30"/>
    </row>
    <row r="147" spans="1:46" ht="30">
      <c r="A147" s="25">
        <f t="shared" si="12"/>
        <v>2013</v>
      </c>
      <c r="B147" s="26" t="str">
        <f t="shared" si="13"/>
        <v>Solar Partners</v>
      </c>
      <c r="C147" s="127" t="str">
        <f t="shared" si="14"/>
        <v>Ivanpah Solar Electric Generating System</v>
      </c>
      <c r="D147" s="123" t="str">
        <f t="shared" si="15"/>
        <v>Solar Power Tower</v>
      </c>
      <c r="E147" s="26">
        <f t="shared" si="16"/>
        <v>0</v>
      </c>
      <c r="F147" s="27">
        <f t="shared" si="17"/>
        <v>0</v>
      </c>
      <c r="G147" s="28"/>
      <c r="H147" s="131"/>
      <c r="J147" s="29" t="e">
        <f>VLOOKUP(H147,'Drop Down Menus'!A:B,2,FALSE)</f>
        <v>#N/A</v>
      </c>
      <c r="L147" s="48"/>
      <c r="M147" s="48"/>
      <c r="N147" s="135"/>
      <c r="R147" s="144"/>
      <c r="U147" s="148"/>
      <c r="V147" s="25"/>
      <c r="Y147" s="32"/>
      <c r="AG147" s="29"/>
      <c r="AH147" s="34"/>
      <c r="AM147" s="28"/>
      <c r="AN147" s="28"/>
      <c r="AO147" s="28"/>
      <c r="AP147" s="25"/>
      <c r="AQ147" s="29"/>
      <c r="AR147" s="30"/>
      <c r="AT147" s="30"/>
    </row>
    <row r="148" spans="1:46" ht="30">
      <c r="A148" s="25">
        <f t="shared" si="12"/>
        <v>2013</v>
      </c>
      <c r="B148" s="26" t="str">
        <f t="shared" si="13"/>
        <v>Solar Partners</v>
      </c>
      <c r="C148" s="127" t="str">
        <f t="shared" si="14"/>
        <v>Ivanpah Solar Electric Generating System</v>
      </c>
      <c r="D148" s="123" t="str">
        <f t="shared" si="15"/>
        <v>Solar Power Tower</v>
      </c>
      <c r="E148" s="26">
        <f t="shared" si="16"/>
        <v>0</v>
      </c>
      <c r="F148" s="27">
        <f t="shared" si="17"/>
        <v>0</v>
      </c>
      <c r="G148" s="28"/>
      <c r="H148" s="131"/>
      <c r="J148" s="29" t="e">
        <f>VLOOKUP(H148,'Drop Down Menus'!A:B,2,FALSE)</f>
        <v>#N/A</v>
      </c>
      <c r="L148" s="48"/>
      <c r="M148" s="48"/>
      <c r="N148" s="135"/>
      <c r="R148" s="144"/>
      <c r="U148" s="148"/>
      <c r="V148" s="25"/>
      <c r="Y148" s="32"/>
      <c r="AG148" s="29"/>
      <c r="AH148" s="34"/>
      <c r="AM148" s="28"/>
      <c r="AN148" s="28"/>
      <c r="AO148" s="28"/>
      <c r="AP148" s="25"/>
      <c r="AQ148" s="29"/>
      <c r="AR148" s="30"/>
      <c r="AT148" s="30"/>
    </row>
    <row r="149" spans="1:46" ht="30">
      <c r="A149" s="25">
        <f t="shared" si="12"/>
        <v>2013</v>
      </c>
      <c r="B149" s="26" t="str">
        <f t="shared" si="13"/>
        <v>Solar Partners</v>
      </c>
      <c r="C149" s="127" t="str">
        <f t="shared" si="14"/>
        <v>Ivanpah Solar Electric Generating System</v>
      </c>
      <c r="D149" s="123" t="str">
        <f t="shared" si="15"/>
        <v>Solar Power Tower</v>
      </c>
      <c r="E149" s="26">
        <f t="shared" si="16"/>
        <v>0</v>
      </c>
      <c r="F149" s="27">
        <f t="shared" si="17"/>
        <v>0</v>
      </c>
      <c r="G149" s="28"/>
      <c r="H149" s="131"/>
      <c r="J149" s="29" t="e">
        <f>VLOOKUP(H149,'Drop Down Menus'!A:B,2,FALSE)</f>
        <v>#N/A</v>
      </c>
      <c r="L149" s="48"/>
      <c r="M149" s="48"/>
      <c r="N149" s="135"/>
      <c r="R149" s="144"/>
      <c r="U149" s="148"/>
      <c r="V149" s="25"/>
      <c r="Y149" s="32"/>
      <c r="AG149" s="29"/>
      <c r="AH149" s="34"/>
      <c r="AM149" s="28"/>
      <c r="AN149" s="28"/>
      <c r="AO149" s="28"/>
      <c r="AP149" s="25"/>
      <c r="AQ149" s="29"/>
      <c r="AR149" s="30"/>
      <c r="AT149" s="30"/>
    </row>
    <row r="150" spans="1:46" ht="30">
      <c r="A150" s="25">
        <f t="shared" si="12"/>
        <v>2013</v>
      </c>
      <c r="B150" s="26" t="str">
        <f t="shared" si="13"/>
        <v>Solar Partners</v>
      </c>
      <c r="C150" s="127" t="str">
        <f t="shared" si="14"/>
        <v>Ivanpah Solar Electric Generating System</v>
      </c>
      <c r="D150" s="123" t="str">
        <f t="shared" si="15"/>
        <v>Solar Power Tower</v>
      </c>
      <c r="E150" s="26">
        <f t="shared" si="16"/>
        <v>0</v>
      </c>
      <c r="F150" s="27">
        <f t="shared" si="17"/>
        <v>0</v>
      </c>
      <c r="G150" s="28"/>
      <c r="H150" s="131"/>
      <c r="J150" s="29" t="e">
        <f>VLOOKUP(H150,'Drop Down Menus'!A:B,2,FALSE)</f>
        <v>#N/A</v>
      </c>
      <c r="L150" s="48"/>
      <c r="M150" s="48"/>
      <c r="N150" s="135"/>
      <c r="R150" s="144"/>
      <c r="U150" s="148"/>
      <c r="V150" s="25"/>
      <c r="Y150" s="32"/>
      <c r="AG150" s="29"/>
      <c r="AH150" s="34"/>
      <c r="AM150" s="28"/>
      <c r="AN150" s="28"/>
      <c r="AO150" s="28"/>
      <c r="AP150" s="25"/>
      <c r="AQ150" s="29"/>
      <c r="AR150" s="30"/>
      <c r="AT150" s="30"/>
    </row>
    <row r="151" spans="1:46" ht="30">
      <c r="A151" s="25">
        <f t="shared" si="12"/>
        <v>2013</v>
      </c>
      <c r="B151" s="26" t="str">
        <f t="shared" si="13"/>
        <v>Solar Partners</v>
      </c>
      <c r="C151" s="127" t="str">
        <f t="shared" si="14"/>
        <v>Ivanpah Solar Electric Generating System</v>
      </c>
      <c r="D151" s="123" t="str">
        <f t="shared" si="15"/>
        <v>Solar Power Tower</v>
      </c>
      <c r="E151" s="26">
        <f t="shared" si="16"/>
        <v>0</v>
      </c>
      <c r="F151" s="27">
        <f t="shared" si="17"/>
        <v>0</v>
      </c>
      <c r="G151" s="28"/>
      <c r="H151" s="131"/>
      <c r="J151" s="29" t="e">
        <f>VLOOKUP(H151,'Drop Down Menus'!A:B,2,FALSE)</f>
        <v>#N/A</v>
      </c>
      <c r="L151" s="48"/>
      <c r="M151" s="48"/>
      <c r="N151" s="135"/>
      <c r="R151" s="144"/>
      <c r="U151" s="148"/>
      <c r="V151" s="25"/>
      <c r="Y151" s="32"/>
      <c r="AG151" s="29"/>
      <c r="AH151" s="34"/>
      <c r="AM151" s="28"/>
      <c r="AN151" s="28"/>
      <c r="AO151" s="28"/>
      <c r="AP151" s="25"/>
      <c r="AQ151" s="29"/>
      <c r="AR151" s="30"/>
      <c r="AT151" s="30"/>
    </row>
    <row r="152" spans="1:46" ht="30">
      <c r="A152" s="25">
        <f t="shared" si="12"/>
        <v>2013</v>
      </c>
      <c r="B152" s="26" t="str">
        <f t="shared" si="13"/>
        <v>Solar Partners</v>
      </c>
      <c r="C152" s="127" t="str">
        <f t="shared" si="14"/>
        <v>Ivanpah Solar Electric Generating System</v>
      </c>
      <c r="D152" s="123" t="str">
        <f t="shared" si="15"/>
        <v>Solar Power Tower</v>
      </c>
      <c r="E152" s="26">
        <f t="shared" si="16"/>
        <v>0</v>
      </c>
      <c r="F152" s="27">
        <f t="shared" si="17"/>
        <v>0</v>
      </c>
      <c r="G152" s="28"/>
      <c r="H152" s="131"/>
      <c r="J152" s="29" t="e">
        <f>VLOOKUP(H152,'Drop Down Menus'!A:B,2,FALSE)</f>
        <v>#N/A</v>
      </c>
      <c r="L152" s="48"/>
      <c r="M152" s="48"/>
      <c r="N152" s="135"/>
      <c r="R152" s="144"/>
      <c r="U152" s="148"/>
      <c r="V152" s="25"/>
      <c r="Y152" s="32"/>
      <c r="AG152" s="29"/>
      <c r="AH152" s="34"/>
      <c r="AM152" s="28"/>
      <c r="AN152" s="28"/>
      <c r="AO152" s="28"/>
      <c r="AP152" s="25"/>
      <c r="AQ152" s="29"/>
      <c r="AR152" s="30"/>
      <c r="AT152" s="30"/>
    </row>
    <row r="153" spans="1:46" ht="30">
      <c r="A153" s="25">
        <f t="shared" si="12"/>
        <v>2013</v>
      </c>
      <c r="B153" s="26" t="str">
        <f t="shared" si="13"/>
        <v>Solar Partners</v>
      </c>
      <c r="C153" s="127" t="str">
        <f t="shared" si="14"/>
        <v>Ivanpah Solar Electric Generating System</v>
      </c>
      <c r="D153" s="123" t="str">
        <f t="shared" si="15"/>
        <v>Solar Power Tower</v>
      </c>
      <c r="E153" s="26">
        <f t="shared" si="16"/>
        <v>0</v>
      </c>
      <c r="F153" s="27">
        <f t="shared" si="17"/>
        <v>0</v>
      </c>
      <c r="G153" s="28"/>
      <c r="H153" s="131"/>
      <c r="J153" s="29" t="e">
        <f>VLOOKUP(H153,'Drop Down Menus'!A:B,2,FALSE)</f>
        <v>#N/A</v>
      </c>
      <c r="L153" s="48"/>
      <c r="M153" s="48"/>
      <c r="N153" s="135"/>
      <c r="R153" s="144"/>
      <c r="U153" s="148"/>
      <c r="V153" s="25"/>
      <c r="Y153" s="32"/>
      <c r="AG153" s="29"/>
      <c r="AH153" s="34"/>
      <c r="AM153" s="28"/>
      <c r="AN153" s="28"/>
      <c r="AO153" s="28"/>
      <c r="AP153" s="25"/>
      <c r="AQ153" s="29"/>
      <c r="AR153" s="30"/>
      <c r="AT153" s="30"/>
    </row>
    <row r="154" spans="1:46" ht="30">
      <c r="A154" s="25">
        <f t="shared" si="12"/>
        <v>2013</v>
      </c>
      <c r="B154" s="26" t="str">
        <f t="shared" si="13"/>
        <v>Solar Partners</v>
      </c>
      <c r="C154" s="127" t="str">
        <f t="shared" si="14"/>
        <v>Ivanpah Solar Electric Generating System</v>
      </c>
      <c r="D154" s="123" t="str">
        <f t="shared" si="15"/>
        <v>Solar Power Tower</v>
      </c>
      <c r="E154" s="26">
        <f t="shared" si="16"/>
        <v>0</v>
      </c>
      <c r="F154" s="27">
        <f t="shared" si="17"/>
        <v>0</v>
      </c>
      <c r="G154" s="28"/>
      <c r="H154" s="131"/>
      <c r="J154" s="29" t="e">
        <f>VLOOKUP(H154,'Drop Down Menus'!A:B,2,FALSE)</f>
        <v>#N/A</v>
      </c>
      <c r="L154" s="48"/>
      <c r="M154" s="48"/>
      <c r="N154" s="135"/>
      <c r="R154" s="144"/>
      <c r="U154" s="148"/>
      <c r="V154" s="25"/>
      <c r="Y154" s="32"/>
      <c r="AG154" s="29"/>
      <c r="AH154" s="34"/>
      <c r="AM154" s="28"/>
      <c r="AN154" s="28"/>
      <c r="AO154" s="28"/>
      <c r="AP154" s="25"/>
      <c r="AQ154" s="29"/>
      <c r="AR154" s="30"/>
      <c r="AT154" s="30"/>
    </row>
    <row r="155" spans="1:46" ht="30">
      <c r="A155" s="25">
        <f t="shared" si="12"/>
        <v>2013</v>
      </c>
      <c r="B155" s="26" t="str">
        <f t="shared" si="13"/>
        <v>Solar Partners</v>
      </c>
      <c r="C155" s="127" t="str">
        <f t="shared" si="14"/>
        <v>Ivanpah Solar Electric Generating System</v>
      </c>
      <c r="D155" s="123" t="str">
        <f t="shared" si="15"/>
        <v>Solar Power Tower</v>
      </c>
      <c r="E155" s="26">
        <f t="shared" si="16"/>
        <v>0</v>
      </c>
      <c r="F155" s="27">
        <f t="shared" si="17"/>
        <v>0</v>
      </c>
      <c r="G155" s="28"/>
      <c r="H155" s="131"/>
      <c r="J155" s="29" t="e">
        <f>VLOOKUP(H155,'Drop Down Menus'!A:B,2,FALSE)</f>
        <v>#N/A</v>
      </c>
      <c r="L155" s="48"/>
      <c r="M155" s="48"/>
      <c r="N155" s="135"/>
      <c r="R155" s="144"/>
      <c r="U155" s="148"/>
      <c r="V155" s="25"/>
      <c r="Y155" s="32"/>
      <c r="AG155" s="29"/>
      <c r="AH155" s="34"/>
      <c r="AM155" s="28"/>
      <c r="AN155" s="28"/>
      <c r="AO155" s="28"/>
      <c r="AP155" s="25"/>
      <c r="AQ155" s="29"/>
      <c r="AR155" s="30"/>
      <c r="AT155" s="30"/>
    </row>
    <row r="156" spans="1:46" ht="30">
      <c r="A156" s="25">
        <f t="shared" si="12"/>
        <v>2013</v>
      </c>
      <c r="B156" s="26" t="str">
        <f t="shared" si="13"/>
        <v>Solar Partners</v>
      </c>
      <c r="C156" s="127" t="str">
        <f t="shared" si="14"/>
        <v>Ivanpah Solar Electric Generating System</v>
      </c>
      <c r="D156" s="123" t="str">
        <f t="shared" si="15"/>
        <v>Solar Power Tower</v>
      </c>
      <c r="E156" s="26">
        <f t="shared" si="16"/>
        <v>0</v>
      </c>
      <c r="F156" s="27">
        <f t="shared" si="17"/>
        <v>0</v>
      </c>
      <c r="G156" s="28"/>
      <c r="H156" s="131"/>
      <c r="J156" s="29" t="e">
        <f>VLOOKUP(H156,'Drop Down Menus'!A:B,2,FALSE)</f>
        <v>#N/A</v>
      </c>
      <c r="L156" s="48"/>
      <c r="M156" s="48"/>
      <c r="N156" s="135"/>
      <c r="R156" s="144"/>
      <c r="U156" s="148"/>
      <c r="V156" s="25"/>
      <c r="Y156" s="32"/>
      <c r="AG156" s="29"/>
      <c r="AH156" s="34"/>
      <c r="AM156" s="28"/>
      <c r="AN156" s="28"/>
      <c r="AO156" s="28"/>
      <c r="AP156" s="25"/>
      <c r="AQ156" s="29"/>
      <c r="AR156" s="30"/>
      <c r="AT156" s="30"/>
    </row>
    <row r="157" spans="1:46" ht="30">
      <c r="A157" s="25">
        <f t="shared" si="12"/>
        <v>2013</v>
      </c>
      <c r="B157" s="26" t="str">
        <f t="shared" si="13"/>
        <v>Solar Partners</v>
      </c>
      <c r="C157" s="127" t="str">
        <f t="shared" si="14"/>
        <v>Ivanpah Solar Electric Generating System</v>
      </c>
      <c r="D157" s="123" t="str">
        <f t="shared" si="15"/>
        <v>Solar Power Tower</v>
      </c>
      <c r="E157" s="26">
        <f t="shared" si="16"/>
        <v>0</v>
      </c>
      <c r="F157" s="27">
        <f t="shared" si="17"/>
        <v>0</v>
      </c>
      <c r="G157" s="28"/>
      <c r="H157" s="131"/>
      <c r="J157" s="29" t="e">
        <f>VLOOKUP(H157,'Drop Down Menus'!A:B,2,FALSE)</f>
        <v>#N/A</v>
      </c>
      <c r="L157" s="48"/>
      <c r="M157" s="48"/>
      <c r="N157" s="135"/>
      <c r="R157" s="144"/>
      <c r="U157" s="148"/>
      <c r="V157" s="25"/>
      <c r="Y157" s="32"/>
      <c r="AG157" s="29"/>
      <c r="AH157" s="34"/>
      <c r="AM157" s="28"/>
      <c r="AN157" s="28"/>
      <c r="AO157" s="28"/>
      <c r="AP157" s="25"/>
      <c r="AQ157" s="29"/>
      <c r="AR157" s="30"/>
      <c r="AT157" s="30"/>
    </row>
    <row r="158" spans="1:46" ht="30">
      <c r="A158" s="25">
        <f t="shared" si="12"/>
        <v>2013</v>
      </c>
      <c r="B158" s="26" t="str">
        <f t="shared" si="13"/>
        <v>Solar Partners</v>
      </c>
      <c r="C158" s="127" t="str">
        <f t="shared" si="14"/>
        <v>Ivanpah Solar Electric Generating System</v>
      </c>
      <c r="D158" s="123" t="str">
        <f t="shared" si="15"/>
        <v>Solar Power Tower</v>
      </c>
      <c r="E158" s="26">
        <f t="shared" si="16"/>
        <v>0</v>
      </c>
      <c r="F158" s="27">
        <f t="shared" si="17"/>
        <v>0</v>
      </c>
      <c r="G158" s="28"/>
      <c r="H158" s="131"/>
      <c r="J158" s="29" t="e">
        <f>VLOOKUP(H158,'Drop Down Menus'!A:B,2,FALSE)</f>
        <v>#N/A</v>
      </c>
      <c r="L158" s="48"/>
      <c r="M158" s="48"/>
      <c r="N158" s="135"/>
      <c r="R158" s="144"/>
      <c r="U158" s="148"/>
      <c r="V158" s="25"/>
      <c r="Y158" s="32"/>
      <c r="AG158" s="29"/>
      <c r="AH158" s="34"/>
      <c r="AM158" s="28"/>
      <c r="AN158" s="28"/>
      <c r="AO158" s="28"/>
      <c r="AP158" s="25"/>
      <c r="AQ158" s="29"/>
      <c r="AR158" s="30"/>
      <c r="AT158" s="30"/>
    </row>
    <row r="159" spans="1:46" ht="30">
      <c r="A159" s="25">
        <f t="shared" si="12"/>
        <v>2013</v>
      </c>
      <c r="B159" s="26" t="str">
        <f t="shared" si="13"/>
        <v>Solar Partners</v>
      </c>
      <c r="C159" s="127" t="str">
        <f t="shared" si="14"/>
        <v>Ivanpah Solar Electric Generating System</v>
      </c>
      <c r="D159" s="123" t="str">
        <f t="shared" si="15"/>
        <v>Solar Power Tower</v>
      </c>
      <c r="E159" s="26">
        <f t="shared" si="16"/>
        <v>0</v>
      </c>
      <c r="F159" s="27">
        <f t="shared" si="17"/>
        <v>0</v>
      </c>
      <c r="G159" s="28"/>
      <c r="H159" s="131"/>
      <c r="J159" s="29" t="e">
        <f>VLOOKUP(H159,'Drop Down Menus'!A:B,2,FALSE)</f>
        <v>#N/A</v>
      </c>
      <c r="L159" s="48"/>
      <c r="M159" s="48"/>
      <c r="N159" s="135"/>
      <c r="R159" s="144"/>
      <c r="U159" s="148"/>
      <c r="V159" s="25"/>
      <c r="Y159" s="32"/>
      <c r="AG159" s="29"/>
      <c r="AH159" s="34"/>
      <c r="AM159" s="28"/>
      <c r="AN159" s="28"/>
      <c r="AO159" s="28"/>
      <c r="AP159" s="25"/>
      <c r="AQ159" s="29"/>
      <c r="AR159" s="30"/>
      <c r="AT159" s="30"/>
    </row>
    <row r="160" spans="1:46" ht="30">
      <c r="A160" s="25">
        <f t="shared" si="12"/>
        <v>2013</v>
      </c>
      <c r="B160" s="26" t="str">
        <f t="shared" si="13"/>
        <v>Solar Partners</v>
      </c>
      <c r="C160" s="127" t="str">
        <f t="shared" si="14"/>
        <v>Ivanpah Solar Electric Generating System</v>
      </c>
      <c r="D160" s="123" t="str">
        <f t="shared" si="15"/>
        <v>Solar Power Tower</v>
      </c>
      <c r="E160" s="26">
        <f t="shared" si="16"/>
        <v>0</v>
      </c>
      <c r="F160" s="27">
        <f t="shared" si="17"/>
        <v>0</v>
      </c>
      <c r="G160" s="28"/>
      <c r="H160" s="131"/>
      <c r="J160" s="29" t="e">
        <f>VLOOKUP(H160,'Drop Down Menus'!A:B,2,FALSE)</f>
        <v>#N/A</v>
      </c>
      <c r="L160" s="48"/>
      <c r="M160" s="48"/>
      <c r="N160" s="135"/>
      <c r="R160" s="144"/>
      <c r="U160" s="148"/>
      <c r="V160" s="25"/>
      <c r="Y160" s="32"/>
      <c r="AG160" s="29"/>
      <c r="AH160" s="34"/>
      <c r="AM160" s="28"/>
      <c r="AN160" s="28"/>
      <c r="AO160" s="28"/>
      <c r="AP160" s="25"/>
      <c r="AQ160" s="29"/>
      <c r="AR160" s="30"/>
      <c r="AT160" s="30"/>
    </row>
    <row r="161" spans="1:46" ht="30">
      <c r="A161" s="25">
        <f t="shared" si="12"/>
        <v>2013</v>
      </c>
      <c r="B161" s="26" t="str">
        <f t="shared" si="13"/>
        <v>Solar Partners</v>
      </c>
      <c r="C161" s="127" t="str">
        <f t="shared" si="14"/>
        <v>Ivanpah Solar Electric Generating System</v>
      </c>
      <c r="D161" s="123" t="str">
        <f t="shared" si="15"/>
        <v>Solar Power Tower</v>
      </c>
      <c r="E161" s="26">
        <f t="shared" si="16"/>
        <v>0</v>
      </c>
      <c r="F161" s="27">
        <f t="shared" si="17"/>
        <v>0</v>
      </c>
      <c r="G161" s="28"/>
      <c r="H161" s="131"/>
      <c r="J161" s="29" t="e">
        <f>VLOOKUP(H161,'Drop Down Menus'!A:B,2,FALSE)</f>
        <v>#N/A</v>
      </c>
      <c r="L161" s="48"/>
      <c r="M161" s="48"/>
      <c r="N161" s="135"/>
      <c r="R161" s="144"/>
      <c r="U161" s="148"/>
      <c r="V161" s="25"/>
      <c r="Y161" s="32"/>
      <c r="AG161" s="29"/>
      <c r="AH161" s="34"/>
      <c r="AM161" s="28"/>
      <c r="AN161" s="28"/>
      <c r="AO161" s="28"/>
      <c r="AP161" s="25"/>
      <c r="AQ161" s="29"/>
      <c r="AR161" s="30"/>
      <c r="AT161" s="30"/>
    </row>
    <row r="162" spans="1:46" ht="30">
      <c r="A162" s="25">
        <f t="shared" si="12"/>
        <v>2013</v>
      </c>
      <c r="B162" s="26" t="str">
        <f t="shared" si="13"/>
        <v>Solar Partners</v>
      </c>
      <c r="C162" s="127" t="str">
        <f t="shared" si="14"/>
        <v>Ivanpah Solar Electric Generating System</v>
      </c>
      <c r="D162" s="123" t="str">
        <f t="shared" si="15"/>
        <v>Solar Power Tower</v>
      </c>
      <c r="E162" s="26">
        <f t="shared" si="16"/>
        <v>0</v>
      </c>
      <c r="F162" s="27">
        <f t="shared" si="17"/>
        <v>0</v>
      </c>
      <c r="G162" s="28"/>
      <c r="H162" s="131"/>
      <c r="J162" s="29" t="e">
        <f>VLOOKUP(H162,'Drop Down Menus'!A:B,2,FALSE)</f>
        <v>#N/A</v>
      </c>
      <c r="L162" s="48"/>
      <c r="M162" s="48"/>
      <c r="N162" s="135"/>
      <c r="R162" s="144"/>
      <c r="U162" s="148"/>
      <c r="V162" s="25"/>
      <c r="Y162" s="32"/>
      <c r="AG162" s="29"/>
      <c r="AH162" s="34"/>
      <c r="AM162" s="28"/>
      <c r="AN162" s="28"/>
      <c r="AO162" s="28"/>
      <c r="AP162" s="25"/>
      <c r="AQ162" s="29"/>
      <c r="AR162" s="30"/>
      <c r="AT162" s="30"/>
    </row>
    <row r="163" spans="1:46" ht="30">
      <c r="A163" s="25">
        <f t="shared" si="12"/>
        <v>2013</v>
      </c>
      <c r="B163" s="26" t="str">
        <f t="shared" si="13"/>
        <v>Solar Partners</v>
      </c>
      <c r="C163" s="127" t="str">
        <f t="shared" si="14"/>
        <v>Ivanpah Solar Electric Generating System</v>
      </c>
      <c r="D163" s="123" t="str">
        <f t="shared" si="15"/>
        <v>Solar Power Tower</v>
      </c>
      <c r="E163" s="26">
        <f t="shared" si="16"/>
        <v>0</v>
      </c>
      <c r="F163" s="27">
        <f t="shared" si="17"/>
        <v>0</v>
      </c>
      <c r="G163" s="28"/>
      <c r="H163" s="131"/>
      <c r="J163" s="29" t="e">
        <f>VLOOKUP(H163,'Drop Down Menus'!A:B,2,FALSE)</f>
        <v>#N/A</v>
      </c>
      <c r="L163" s="48"/>
      <c r="M163" s="48"/>
      <c r="N163" s="135"/>
      <c r="R163" s="144"/>
      <c r="U163" s="148"/>
      <c r="V163" s="25"/>
      <c r="Y163" s="32"/>
      <c r="AG163" s="29"/>
      <c r="AH163" s="34"/>
      <c r="AM163" s="28"/>
      <c r="AN163" s="28"/>
      <c r="AO163" s="28"/>
      <c r="AP163" s="25"/>
      <c r="AQ163" s="29"/>
      <c r="AR163" s="30"/>
      <c r="AT163" s="30"/>
    </row>
    <row r="164" spans="1:46" ht="30">
      <c r="A164" s="25">
        <f t="shared" si="12"/>
        <v>2013</v>
      </c>
      <c r="B164" s="26" t="str">
        <f t="shared" si="13"/>
        <v>Solar Partners</v>
      </c>
      <c r="C164" s="127" t="str">
        <f t="shared" si="14"/>
        <v>Ivanpah Solar Electric Generating System</v>
      </c>
      <c r="D164" s="123" t="str">
        <f t="shared" si="15"/>
        <v>Solar Power Tower</v>
      </c>
      <c r="E164" s="26">
        <f t="shared" si="16"/>
        <v>0</v>
      </c>
      <c r="F164" s="27">
        <f t="shared" si="17"/>
        <v>0</v>
      </c>
      <c r="G164" s="28"/>
      <c r="H164" s="131"/>
      <c r="J164" s="29" t="e">
        <f>VLOOKUP(H164,'Drop Down Menus'!A:B,2,FALSE)</f>
        <v>#N/A</v>
      </c>
      <c r="L164" s="48"/>
      <c r="M164" s="48"/>
      <c r="N164" s="135"/>
      <c r="R164" s="144"/>
      <c r="U164" s="148"/>
      <c r="V164" s="25"/>
      <c r="Y164" s="32"/>
      <c r="AG164" s="29"/>
      <c r="AH164" s="34"/>
      <c r="AM164" s="28"/>
      <c r="AN164" s="28"/>
      <c r="AO164" s="28"/>
      <c r="AP164" s="25"/>
      <c r="AQ164" s="29"/>
      <c r="AR164" s="30"/>
      <c r="AT164" s="30"/>
    </row>
    <row r="165" spans="1:46" ht="30">
      <c r="A165" s="25">
        <f t="shared" si="12"/>
        <v>2013</v>
      </c>
      <c r="B165" s="26" t="str">
        <f t="shared" si="13"/>
        <v>Solar Partners</v>
      </c>
      <c r="C165" s="127" t="str">
        <f t="shared" si="14"/>
        <v>Ivanpah Solar Electric Generating System</v>
      </c>
      <c r="D165" s="123" t="str">
        <f t="shared" si="15"/>
        <v>Solar Power Tower</v>
      </c>
      <c r="E165" s="26">
        <f t="shared" si="16"/>
        <v>0</v>
      </c>
      <c r="F165" s="27">
        <f t="shared" si="17"/>
        <v>0</v>
      </c>
      <c r="G165" s="28"/>
      <c r="H165" s="131"/>
      <c r="J165" s="29" t="e">
        <f>VLOOKUP(H165,'Drop Down Menus'!A:B,2,FALSE)</f>
        <v>#N/A</v>
      </c>
      <c r="L165" s="48"/>
      <c r="M165" s="48"/>
      <c r="N165" s="135"/>
      <c r="R165" s="144"/>
      <c r="U165" s="148"/>
      <c r="V165" s="25"/>
      <c r="Y165" s="32"/>
      <c r="AG165" s="29"/>
      <c r="AH165" s="34"/>
      <c r="AM165" s="28"/>
      <c r="AN165" s="28"/>
      <c r="AO165" s="28"/>
      <c r="AP165" s="25"/>
      <c r="AQ165" s="29"/>
      <c r="AR165" s="30"/>
      <c r="AT165" s="30"/>
    </row>
    <row r="166" spans="1:46" ht="30">
      <c r="A166" s="25">
        <f t="shared" si="12"/>
        <v>2013</v>
      </c>
      <c r="B166" s="26" t="str">
        <f t="shared" si="13"/>
        <v>Solar Partners</v>
      </c>
      <c r="C166" s="127" t="str">
        <f t="shared" si="14"/>
        <v>Ivanpah Solar Electric Generating System</v>
      </c>
      <c r="D166" s="123" t="str">
        <f t="shared" si="15"/>
        <v>Solar Power Tower</v>
      </c>
      <c r="E166" s="26">
        <f t="shared" si="16"/>
        <v>0</v>
      </c>
      <c r="F166" s="27">
        <f t="shared" si="17"/>
        <v>0</v>
      </c>
      <c r="G166" s="28"/>
      <c r="H166" s="131"/>
      <c r="J166" s="29" t="e">
        <f>VLOOKUP(H166,'Drop Down Menus'!A:B,2,FALSE)</f>
        <v>#N/A</v>
      </c>
      <c r="L166" s="48"/>
      <c r="M166" s="48"/>
      <c r="N166" s="135"/>
      <c r="R166" s="144"/>
      <c r="U166" s="148"/>
      <c r="V166" s="25"/>
      <c r="Y166" s="32"/>
      <c r="AG166" s="29"/>
      <c r="AH166" s="34"/>
      <c r="AM166" s="28"/>
      <c r="AN166" s="28"/>
      <c r="AO166" s="28"/>
      <c r="AP166" s="25"/>
      <c r="AQ166" s="29"/>
      <c r="AR166" s="30"/>
      <c r="AT166" s="30"/>
    </row>
    <row r="167" spans="1:46" ht="30">
      <c r="A167" s="25">
        <f t="shared" si="12"/>
        <v>2013</v>
      </c>
      <c r="B167" s="26" t="str">
        <f t="shared" si="13"/>
        <v>Solar Partners</v>
      </c>
      <c r="C167" s="127" t="str">
        <f t="shared" si="14"/>
        <v>Ivanpah Solar Electric Generating System</v>
      </c>
      <c r="D167" s="123" t="str">
        <f t="shared" si="15"/>
        <v>Solar Power Tower</v>
      </c>
      <c r="E167" s="26">
        <f t="shared" si="16"/>
        <v>0</v>
      </c>
      <c r="F167" s="27">
        <f t="shared" si="17"/>
        <v>0</v>
      </c>
      <c r="G167" s="28"/>
      <c r="H167" s="131"/>
      <c r="J167" s="29" t="e">
        <f>VLOOKUP(H167,'Drop Down Menus'!A:B,2,FALSE)</f>
        <v>#N/A</v>
      </c>
      <c r="L167" s="48"/>
      <c r="M167" s="48"/>
      <c r="N167" s="135"/>
      <c r="R167" s="144"/>
      <c r="U167" s="148"/>
      <c r="V167" s="25"/>
      <c r="Y167" s="32"/>
      <c r="AG167" s="29"/>
      <c r="AH167" s="34"/>
      <c r="AM167" s="28"/>
      <c r="AN167" s="28"/>
      <c r="AO167" s="28"/>
      <c r="AP167" s="25"/>
      <c r="AQ167" s="29"/>
      <c r="AR167" s="30"/>
      <c r="AT167" s="30"/>
    </row>
    <row r="168" spans="1:46" ht="30">
      <c r="A168" s="25">
        <f t="shared" si="12"/>
        <v>2013</v>
      </c>
      <c r="B168" s="26" t="str">
        <f t="shared" si="13"/>
        <v>Solar Partners</v>
      </c>
      <c r="C168" s="127" t="str">
        <f t="shared" si="14"/>
        <v>Ivanpah Solar Electric Generating System</v>
      </c>
      <c r="D168" s="123" t="str">
        <f t="shared" si="15"/>
        <v>Solar Power Tower</v>
      </c>
      <c r="E168" s="26">
        <f t="shared" si="16"/>
        <v>0</v>
      </c>
      <c r="F168" s="27">
        <f t="shared" si="17"/>
        <v>0</v>
      </c>
      <c r="G168" s="28"/>
      <c r="H168" s="131"/>
      <c r="J168" s="29" t="e">
        <f>VLOOKUP(H168,'Drop Down Menus'!A:B,2,FALSE)</f>
        <v>#N/A</v>
      </c>
      <c r="L168" s="48"/>
      <c r="M168" s="48"/>
      <c r="N168" s="135"/>
      <c r="R168" s="144"/>
      <c r="U168" s="148"/>
      <c r="V168" s="25"/>
      <c r="Y168" s="32"/>
      <c r="AG168" s="29"/>
      <c r="AH168" s="34"/>
      <c r="AM168" s="28"/>
      <c r="AN168" s="28"/>
      <c r="AO168" s="28"/>
      <c r="AP168" s="25"/>
      <c r="AQ168" s="29"/>
      <c r="AR168" s="30"/>
      <c r="AT168" s="30"/>
    </row>
    <row r="169" spans="1:46" ht="30">
      <c r="A169" s="25">
        <f t="shared" si="12"/>
        <v>2013</v>
      </c>
      <c r="B169" s="26" t="str">
        <f t="shared" si="13"/>
        <v>Solar Partners</v>
      </c>
      <c r="C169" s="127" t="str">
        <f t="shared" si="14"/>
        <v>Ivanpah Solar Electric Generating System</v>
      </c>
      <c r="D169" s="123" t="str">
        <f t="shared" si="15"/>
        <v>Solar Power Tower</v>
      </c>
      <c r="E169" s="26">
        <f t="shared" si="16"/>
        <v>0</v>
      </c>
      <c r="F169" s="27">
        <f t="shared" si="17"/>
        <v>0</v>
      </c>
      <c r="G169" s="28"/>
      <c r="H169" s="131"/>
      <c r="J169" s="29" t="e">
        <f>VLOOKUP(H169,'Drop Down Menus'!A:B,2,FALSE)</f>
        <v>#N/A</v>
      </c>
      <c r="L169" s="48"/>
      <c r="M169" s="48"/>
      <c r="N169" s="135"/>
      <c r="R169" s="144"/>
      <c r="U169" s="148"/>
      <c r="V169" s="25"/>
      <c r="Y169" s="32"/>
      <c r="AG169" s="29"/>
      <c r="AH169" s="34"/>
      <c r="AM169" s="28"/>
      <c r="AN169" s="28"/>
      <c r="AO169" s="28"/>
      <c r="AP169" s="25"/>
      <c r="AQ169" s="29"/>
      <c r="AR169" s="30"/>
      <c r="AT169" s="30"/>
    </row>
    <row r="170" spans="1:46" ht="30">
      <c r="A170" s="25">
        <f t="shared" si="12"/>
        <v>2013</v>
      </c>
      <c r="B170" s="26" t="str">
        <f t="shared" si="13"/>
        <v>Solar Partners</v>
      </c>
      <c r="C170" s="127" t="str">
        <f t="shared" si="14"/>
        <v>Ivanpah Solar Electric Generating System</v>
      </c>
      <c r="D170" s="123" t="str">
        <f t="shared" si="15"/>
        <v>Solar Power Tower</v>
      </c>
      <c r="E170" s="26">
        <f t="shared" si="16"/>
        <v>0</v>
      </c>
      <c r="F170" s="27">
        <f t="shared" si="17"/>
        <v>0</v>
      </c>
      <c r="G170" s="28"/>
      <c r="H170" s="131"/>
      <c r="J170" s="29" t="e">
        <f>VLOOKUP(H170,'Drop Down Menus'!A:B,2,FALSE)</f>
        <v>#N/A</v>
      </c>
      <c r="L170" s="48"/>
      <c r="M170" s="48"/>
      <c r="N170" s="135"/>
      <c r="R170" s="144"/>
      <c r="U170" s="148"/>
      <c r="V170" s="25"/>
      <c r="Y170" s="32"/>
      <c r="AG170" s="29"/>
      <c r="AH170" s="34"/>
      <c r="AM170" s="28"/>
      <c r="AN170" s="28"/>
      <c r="AO170" s="28"/>
      <c r="AP170" s="25"/>
      <c r="AQ170" s="29"/>
      <c r="AR170" s="30"/>
      <c r="AT170" s="30"/>
    </row>
    <row r="171" spans="1:46" ht="30">
      <c r="A171" s="25">
        <f t="shared" si="12"/>
        <v>2013</v>
      </c>
      <c r="B171" s="26" t="str">
        <f t="shared" si="13"/>
        <v>Solar Partners</v>
      </c>
      <c r="C171" s="127" t="str">
        <f t="shared" si="14"/>
        <v>Ivanpah Solar Electric Generating System</v>
      </c>
      <c r="D171" s="123" t="str">
        <f t="shared" si="15"/>
        <v>Solar Power Tower</v>
      </c>
      <c r="E171" s="26">
        <f t="shared" si="16"/>
        <v>0</v>
      </c>
      <c r="F171" s="27">
        <f t="shared" si="17"/>
        <v>0</v>
      </c>
      <c r="G171" s="28"/>
      <c r="H171" s="131"/>
      <c r="J171" s="29" t="e">
        <f>VLOOKUP(H171,'Drop Down Menus'!A:B,2,FALSE)</f>
        <v>#N/A</v>
      </c>
      <c r="L171" s="48"/>
      <c r="M171" s="48"/>
      <c r="N171" s="135"/>
      <c r="R171" s="144"/>
      <c r="U171" s="148"/>
      <c r="V171" s="25"/>
      <c r="Y171" s="32"/>
      <c r="AG171" s="29"/>
      <c r="AH171" s="34"/>
      <c r="AM171" s="28"/>
      <c r="AN171" s="28"/>
      <c r="AO171" s="28"/>
      <c r="AP171" s="25"/>
      <c r="AQ171" s="29"/>
      <c r="AR171" s="30"/>
      <c r="AT171" s="30"/>
    </row>
    <row r="172" spans="1:46" ht="30">
      <c r="A172" s="25">
        <f t="shared" si="12"/>
        <v>2013</v>
      </c>
      <c r="B172" s="26" t="str">
        <f t="shared" si="13"/>
        <v>Solar Partners</v>
      </c>
      <c r="C172" s="127" t="str">
        <f t="shared" si="14"/>
        <v>Ivanpah Solar Electric Generating System</v>
      </c>
      <c r="D172" s="123" t="str">
        <f t="shared" si="15"/>
        <v>Solar Power Tower</v>
      </c>
      <c r="E172" s="26">
        <f t="shared" si="16"/>
        <v>0</v>
      </c>
      <c r="F172" s="27">
        <f t="shared" si="17"/>
        <v>0</v>
      </c>
      <c r="G172" s="28"/>
      <c r="H172" s="131"/>
      <c r="J172" s="29" t="e">
        <f>VLOOKUP(H172,'Drop Down Menus'!A:B,2,FALSE)</f>
        <v>#N/A</v>
      </c>
      <c r="L172" s="48"/>
      <c r="M172" s="48"/>
      <c r="N172" s="135"/>
      <c r="R172" s="144"/>
      <c r="U172" s="148"/>
      <c r="V172" s="25"/>
      <c r="Y172" s="32"/>
      <c r="AG172" s="29"/>
      <c r="AH172" s="34"/>
      <c r="AM172" s="28"/>
      <c r="AN172" s="28"/>
      <c r="AO172" s="28"/>
      <c r="AP172" s="25"/>
      <c r="AQ172" s="29"/>
      <c r="AR172" s="30"/>
      <c r="AT172" s="30"/>
    </row>
    <row r="173" spans="1:46" ht="30">
      <c r="A173" s="25">
        <f t="shared" si="12"/>
        <v>2013</v>
      </c>
      <c r="B173" s="26" t="str">
        <f t="shared" si="13"/>
        <v>Solar Partners</v>
      </c>
      <c r="C173" s="127" t="str">
        <f t="shared" si="14"/>
        <v>Ivanpah Solar Electric Generating System</v>
      </c>
      <c r="D173" s="123" t="str">
        <f t="shared" si="15"/>
        <v>Solar Power Tower</v>
      </c>
      <c r="E173" s="26">
        <f t="shared" si="16"/>
        <v>0</v>
      </c>
      <c r="F173" s="27">
        <f t="shared" si="17"/>
        <v>0</v>
      </c>
      <c r="G173" s="28"/>
      <c r="H173" s="131"/>
      <c r="J173" s="29" t="e">
        <f>VLOOKUP(H173,'Drop Down Menus'!A:B,2,FALSE)</f>
        <v>#N/A</v>
      </c>
      <c r="L173" s="48"/>
      <c r="M173" s="48"/>
      <c r="N173" s="135"/>
      <c r="R173" s="144"/>
      <c r="U173" s="148"/>
      <c r="V173" s="25"/>
      <c r="Y173" s="32"/>
      <c r="AG173" s="29"/>
      <c r="AH173" s="34"/>
      <c r="AM173" s="28"/>
      <c r="AN173" s="28"/>
      <c r="AO173" s="28"/>
      <c r="AP173" s="25"/>
      <c r="AQ173" s="29"/>
      <c r="AR173" s="30"/>
      <c r="AT173" s="30"/>
    </row>
    <row r="174" spans="1:46" ht="30">
      <c r="A174" s="25">
        <f t="shared" si="12"/>
        <v>2013</v>
      </c>
      <c r="B174" s="26" t="str">
        <f t="shared" si="13"/>
        <v>Solar Partners</v>
      </c>
      <c r="C174" s="127" t="str">
        <f t="shared" si="14"/>
        <v>Ivanpah Solar Electric Generating System</v>
      </c>
      <c r="D174" s="123" t="str">
        <f t="shared" si="15"/>
        <v>Solar Power Tower</v>
      </c>
      <c r="E174" s="26">
        <f t="shared" si="16"/>
        <v>0</v>
      </c>
      <c r="F174" s="27">
        <f t="shared" si="17"/>
        <v>0</v>
      </c>
      <c r="G174" s="28"/>
      <c r="H174" s="131"/>
      <c r="J174" s="29" t="e">
        <f>VLOOKUP(H174,'Drop Down Menus'!A:B,2,FALSE)</f>
        <v>#N/A</v>
      </c>
      <c r="L174" s="48"/>
      <c r="M174" s="48"/>
      <c r="N174" s="135"/>
      <c r="R174" s="144"/>
      <c r="U174" s="148"/>
      <c r="V174" s="25"/>
      <c r="Y174" s="32"/>
      <c r="AG174" s="29"/>
      <c r="AH174" s="34"/>
      <c r="AM174" s="28"/>
      <c r="AN174" s="28"/>
      <c r="AO174" s="28"/>
      <c r="AP174" s="25"/>
      <c r="AQ174" s="29"/>
      <c r="AR174" s="30"/>
      <c r="AT174" s="30"/>
    </row>
    <row r="175" spans="1:46" ht="30">
      <c r="A175" s="25">
        <f t="shared" si="12"/>
        <v>2013</v>
      </c>
      <c r="B175" s="26" t="str">
        <f t="shared" si="13"/>
        <v>Solar Partners</v>
      </c>
      <c r="C175" s="127" t="str">
        <f t="shared" si="14"/>
        <v>Ivanpah Solar Electric Generating System</v>
      </c>
      <c r="D175" s="123" t="str">
        <f t="shared" si="15"/>
        <v>Solar Power Tower</v>
      </c>
      <c r="E175" s="26">
        <f t="shared" si="16"/>
        <v>0</v>
      </c>
      <c r="F175" s="27">
        <f t="shared" si="17"/>
        <v>0</v>
      </c>
      <c r="G175" s="28"/>
      <c r="H175" s="131"/>
      <c r="J175" s="29" t="e">
        <f>VLOOKUP(H175,'Drop Down Menus'!A:B,2,FALSE)</f>
        <v>#N/A</v>
      </c>
      <c r="L175" s="48"/>
      <c r="M175" s="48"/>
      <c r="N175" s="135"/>
      <c r="R175" s="144"/>
      <c r="U175" s="148"/>
      <c r="V175" s="25"/>
      <c r="Y175" s="32"/>
      <c r="AG175" s="29"/>
      <c r="AH175" s="34"/>
      <c r="AM175" s="28"/>
      <c r="AN175" s="28"/>
      <c r="AO175" s="28"/>
      <c r="AP175" s="25"/>
      <c r="AQ175" s="29"/>
      <c r="AR175" s="30"/>
      <c r="AT175" s="30"/>
    </row>
    <row r="176" spans="1:46" ht="30">
      <c r="A176" s="25">
        <f t="shared" si="12"/>
        <v>2013</v>
      </c>
      <c r="B176" s="26" t="str">
        <f t="shared" si="13"/>
        <v>Solar Partners</v>
      </c>
      <c r="C176" s="127" t="str">
        <f t="shared" si="14"/>
        <v>Ivanpah Solar Electric Generating System</v>
      </c>
      <c r="D176" s="123" t="str">
        <f t="shared" si="15"/>
        <v>Solar Power Tower</v>
      </c>
      <c r="E176" s="26">
        <f t="shared" si="16"/>
        <v>0</v>
      </c>
      <c r="F176" s="27">
        <f t="shared" si="17"/>
        <v>0</v>
      </c>
      <c r="G176" s="28"/>
      <c r="H176" s="131"/>
      <c r="J176" s="29" t="e">
        <f>VLOOKUP(H176,'Drop Down Menus'!A:B,2,FALSE)</f>
        <v>#N/A</v>
      </c>
      <c r="L176" s="48"/>
      <c r="M176" s="48"/>
      <c r="N176" s="135"/>
      <c r="R176" s="144"/>
      <c r="U176" s="148"/>
      <c r="V176" s="25"/>
      <c r="Y176" s="32"/>
      <c r="AG176" s="29"/>
      <c r="AH176" s="34"/>
      <c r="AM176" s="28"/>
      <c r="AN176" s="28"/>
      <c r="AO176" s="28"/>
      <c r="AP176" s="25"/>
      <c r="AQ176" s="29"/>
      <c r="AR176" s="30"/>
      <c r="AT176" s="30"/>
    </row>
    <row r="177" spans="1:46" ht="30">
      <c r="A177" s="25">
        <f t="shared" si="12"/>
        <v>2013</v>
      </c>
      <c r="B177" s="26" t="str">
        <f t="shared" si="13"/>
        <v>Solar Partners</v>
      </c>
      <c r="C177" s="127" t="str">
        <f t="shared" si="14"/>
        <v>Ivanpah Solar Electric Generating System</v>
      </c>
      <c r="D177" s="123" t="str">
        <f t="shared" si="15"/>
        <v>Solar Power Tower</v>
      </c>
      <c r="E177" s="26">
        <f t="shared" si="16"/>
        <v>0</v>
      </c>
      <c r="F177" s="27">
        <f t="shared" si="17"/>
        <v>0</v>
      </c>
      <c r="G177" s="28"/>
      <c r="H177" s="131"/>
      <c r="J177" s="29" t="e">
        <f>VLOOKUP(H177,'Drop Down Menus'!A:B,2,FALSE)</f>
        <v>#N/A</v>
      </c>
      <c r="L177" s="48"/>
      <c r="M177" s="48"/>
      <c r="N177" s="135"/>
      <c r="R177" s="144"/>
      <c r="U177" s="148"/>
      <c r="V177" s="25"/>
      <c r="Y177" s="32"/>
      <c r="AG177" s="29"/>
      <c r="AH177" s="34"/>
      <c r="AM177" s="28"/>
      <c r="AN177" s="28"/>
      <c r="AO177" s="28"/>
      <c r="AP177" s="25"/>
      <c r="AQ177" s="29"/>
      <c r="AR177" s="30"/>
      <c r="AT177" s="30"/>
    </row>
    <row r="178" spans="1:46" ht="30">
      <c r="A178" s="25">
        <f t="shared" si="12"/>
        <v>2013</v>
      </c>
      <c r="B178" s="26" t="str">
        <f t="shared" si="13"/>
        <v>Solar Partners</v>
      </c>
      <c r="C178" s="127" t="str">
        <f t="shared" si="14"/>
        <v>Ivanpah Solar Electric Generating System</v>
      </c>
      <c r="D178" s="123" t="str">
        <f t="shared" si="15"/>
        <v>Solar Power Tower</v>
      </c>
      <c r="E178" s="26">
        <f t="shared" si="16"/>
        <v>0</v>
      </c>
      <c r="F178" s="27">
        <f t="shared" si="17"/>
        <v>0</v>
      </c>
      <c r="G178" s="28"/>
      <c r="H178" s="131"/>
      <c r="J178" s="29" t="e">
        <f>VLOOKUP(H178,'Drop Down Menus'!A:B,2,FALSE)</f>
        <v>#N/A</v>
      </c>
      <c r="L178" s="48"/>
      <c r="M178" s="48"/>
      <c r="N178" s="135"/>
      <c r="R178" s="144"/>
      <c r="U178" s="148"/>
      <c r="V178" s="25"/>
      <c r="Y178" s="32"/>
      <c r="AG178" s="29"/>
      <c r="AH178" s="34"/>
      <c r="AM178" s="28"/>
      <c r="AN178" s="28"/>
      <c r="AO178" s="28"/>
      <c r="AP178" s="25"/>
      <c r="AQ178" s="29"/>
      <c r="AR178" s="30"/>
      <c r="AT178" s="30"/>
    </row>
    <row r="179" spans="1:46" ht="30">
      <c r="A179" s="25">
        <f t="shared" si="12"/>
        <v>2013</v>
      </c>
      <c r="B179" s="26" t="str">
        <f t="shared" si="13"/>
        <v>Solar Partners</v>
      </c>
      <c r="C179" s="127" t="str">
        <f t="shared" si="14"/>
        <v>Ivanpah Solar Electric Generating System</v>
      </c>
      <c r="D179" s="123" t="str">
        <f t="shared" si="15"/>
        <v>Solar Power Tower</v>
      </c>
      <c r="E179" s="26">
        <f t="shared" si="16"/>
        <v>0</v>
      </c>
      <c r="F179" s="27">
        <f t="shared" si="17"/>
        <v>0</v>
      </c>
      <c r="G179" s="28"/>
      <c r="H179" s="131"/>
      <c r="J179" s="29" t="e">
        <f>VLOOKUP(H179,'Drop Down Menus'!A:B,2,FALSE)</f>
        <v>#N/A</v>
      </c>
      <c r="L179" s="48"/>
      <c r="M179" s="48"/>
      <c r="N179" s="135"/>
      <c r="R179" s="144"/>
      <c r="U179" s="148"/>
      <c r="V179" s="25"/>
      <c r="Y179" s="32"/>
      <c r="AG179" s="29"/>
      <c r="AH179" s="34"/>
      <c r="AM179" s="28"/>
      <c r="AN179" s="28"/>
      <c r="AO179" s="28"/>
      <c r="AP179" s="25"/>
      <c r="AQ179" s="29"/>
      <c r="AR179" s="30"/>
      <c r="AT179" s="30"/>
    </row>
    <row r="180" spans="1:46" ht="30">
      <c r="A180" s="25">
        <f t="shared" si="12"/>
        <v>2013</v>
      </c>
      <c r="B180" s="26" t="str">
        <f t="shared" si="13"/>
        <v>Solar Partners</v>
      </c>
      <c r="C180" s="127" t="str">
        <f t="shared" si="14"/>
        <v>Ivanpah Solar Electric Generating System</v>
      </c>
      <c r="D180" s="123" t="str">
        <f t="shared" si="15"/>
        <v>Solar Power Tower</v>
      </c>
      <c r="E180" s="26">
        <f t="shared" si="16"/>
        <v>0</v>
      </c>
      <c r="F180" s="27">
        <f t="shared" si="17"/>
        <v>0</v>
      </c>
      <c r="G180" s="28"/>
      <c r="H180" s="131"/>
      <c r="J180" s="29" t="e">
        <f>VLOOKUP(H180,'Drop Down Menus'!A:B,2,FALSE)</f>
        <v>#N/A</v>
      </c>
      <c r="L180" s="48"/>
      <c r="M180" s="48"/>
      <c r="N180" s="135"/>
      <c r="R180" s="144"/>
      <c r="U180" s="148"/>
      <c r="V180" s="25"/>
      <c r="Y180" s="32"/>
      <c r="AG180" s="29"/>
      <c r="AH180" s="34"/>
      <c r="AM180" s="28"/>
      <c r="AN180" s="28"/>
      <c r="AO180" s="28"/>
      <c r="AP180" s="25"/>
      <c r="AQ180" s="29"/>
      <c r="AR180" s="30"/>
      <c r="AT180" s="30"/>
    </row>
    <row r="181" spans="1:46" ht="30">
      <c r="A181" s="25">
        <f t="shared" si="12"/>
        <v>2013</v>
      </c>
      <c r="B181" s="26" t="str">
        <f t="shared" si="13"/>
        <v>Solar Partners</v>
      </c>
      <c r="C181" s="127" t="str">
        <f t="shared" si="14"/>
        <v>Ivanpah Solar Electric Generating System</v>
      </c>
      <c r="D181" s="123" t="str">
        <f t="shared" si="15"/>
        <v>Solar Power Tower</v>
      </c>
      <c r="E181" s="26">
        <f t="shared" si="16"/>
        <v>0</v>
      </c>
      <c r="F181" s="27">
        <f t="shared" si="17"/>
        <v>0</v>
      </c>
      <c r="G181" s="28"/>
      <c r="H181" s="131"/>
      <c r="J181" s="29" t="e">
        <f>VLOOKUP(H181,'Drop Down Menus'!A:B,2,FALSE)</f>
        <v>#N/A</v>
      </c>
      <c r="L181" s="48"/>
      <c r="M181" s="48"/>
      <c r="N181" s="135"/>
      <c r="R181" s="144"/>
      <c r="U181" s="148"/>
      <c r="V181" s="25"/>
      <c r="Y181" s="32"/>
      <c r="AG181" s="29"/>
      <c r="AH181" s="34"/>
      <c r="AM181" s="28"/>
      <c r="AN181" s="28"/>
      <c r="AO181" s="28"/>
      <c r="AP181" s="25"/>
      <c r="AQ181" s="29"/>
      <c r="AR181" s="30"/>
      <c r="AT181" s="30"/>
    </row>
    <row r="182" spans="1:46" ht="30">
      <c r="A182" s="25">
        <f t="shared" si="12"/>
        <v>2013</v>
      </c>
      <c r="B182" s="26" t="str">
        <f t="shared" si="13"/>
        <v>Solar Partners</v>
      </c>
      <c r="C182" s="127" t="str">
        <f t="shared" si="14"/>
        <v>Ivanpah Solar Electric Generating System</v>
      </c>
      <c r="D182" s="123" t="str">
        <f t="shared" si="15"/>
        <v>Solar Power Tower</v>
      </c>
      <c r="E182" s="26">
        <f t="shared" si="16"/>
        <v>0</v>
      </c>
      <c r="F182" s="27">
        <f t="shared" si="17"/>
        <v>0</v>
      </c>
      <c r="G182" s="28"/>
      <c r="H182" s="131"/>
      <c r="J182" s="29" t="e">
        <f>VLOOKUP(H182,'Drop Down Menus'!A:B,2,FALSE)</f>
        <v>#N/A</v>
      </c>
      <c r="L182" s="48"/>
      <c r="M182" s="48"/>
      <c r="N182" s="135"/>
      <c r="R182" s="144"/>
      <c r="U182" s="148"/>
      <c r="V182" s="25"/>
      <c r="Y182" s="32"/>
      <c r="AG182" s="29"/>
      <c r="AH182" s="34"/>
      <c r="AM182" s="28"/>
      <c r="AN182" s="28"/>
      <c r="AO182" s="28"/>
      <c r="AP182" s="25"/>
      <c r="AQ182" s="29"/>
      <c r="AR182" s="30"/>
      <c r="AT182" s="30"/>
    </row>
    <row r="183" spans="1:46" ht="30">
      <c r="A183" s="25">
        <f t="shared" si="12"/>
        <v>2013</v>
      </c>
      <c r="B183" s="26" t="str">
        <f t="shared" si="13"/>
        <v>Solar Partners</v>
      </c>
      <c r="C183" s="127" t="str">
        <f t="shared" si="14"/>
        <v>Ivanpah Solar Electric Generating System</v>
      </c>
      <c r="D183" s="123" t="str">
        <f t="shared" si="15"/>
        <v>Solar Power Tower</v>
      </c>
      <c r="E183" s="26">
        <f t="shared" si="16"/>
        <v>0</v>
      </c>
      <c r="F183" s="27">
        <f t="shared" si="17"/>
        <v>0</v>
      </c>
      <c r="G183" s="28"/>
      <c r="H183" s="131"/>
      <c r="J183" s="29" t="e">
        <f>VLOOKUP(H183,'Drop Down Menus'!A:B,2,FALSE)</f>
        <v>#N/A</v>
      </c>
      <c r="L183" s="48"/>
      <c r="M183" s="48"/>
      <c r="N183" s="135"/>
      <c r="R183" s="144"/>
      <c r="U183" s="148"/>
      <c r="V183" s="25"/>
      <c r="Y183" s="32"/>
      <c r="AG183" s="29"/>
      <c r="AH183" s="34"/>
      <c r="AM183" s="28"/>
      <c r="AN183" s="28"/>
      <c r="AO183" s="28"/>
      <c r="AP183" s="25"/>
      <c r="AQ183" s="29"/>
      <c r="AR183" s="30"/>
      <c r="AT183" s="30"/>
    </row>
    <row r="184" spans="1:46" ht="30">
      <c r="A184" s="25">
        <f t="shared" si="12"/>
        <v>2013</v>
      </c>
      <c r="B184" s="26" t="str">
        <f t="shared" si="13"/>
        <v>Solar Partners</v>
      </c>
      <c r="C184" s="127" t="str">
        <f t="shared" si="14"/>
        <v>Ivanpah Solar Electric Generating System</v>
      </c>
      <c r="D184" s="123" t="str">
        <f t="shared" si="15"/>
        <v>Solar Power Tower</v>
      </c>
      <c r="E184" s="26">
        <f t="shared" si="16"/>
        <v>0</v>
      </c>
      <c r="F184" s="27">
        <f t="shared" si="17"/>
        <v>0</v>
      </c>
      <c r="G184" s="28"/>
      <c r="H184" s="131"/>
      <c r="J184" s="29" t="e">
        <f>VLOOKUP(H184,'Drop Down Menus'!A:B,2,FALSE)</f>
        <v>#N/A</v>
      </c>
      <c r="L184" s="48"/>
      <c r="M184" s="48"/>
      <c r="N184" s="135"/>
      <c r="R184" s="144"/>
      <c r="U184" s="148"/>
      <c r="V184" s="25"/>
      <c r="Y184" s="32"/>
      <c r="AG184" s="29"/>
      <c r="AH184" s="34"/>
      <c r="AM184" s="28"/>
      <c r="AN184" s="28"/>
      <c r="AO184" s="28"/>
      <c r="AP184" s="25"/>
      <c r="AQ184" s="29"/>
      <c r="AR184" s="30"/>
      <c r="AT184" s="30"/>
    </row>
    <row r="185" spans="1:46" ht="30">
      <c r="A185" s="25">
        <f t="shared" si="12"/>
        <v>2013</v>
      </c>
      <c r="B185" s="26" t="str">
        <f t="shared" si="13"/>
        <v>Solar Partners</v>
      </c>
      <c r="C185" s="127" t="str">
        <f t="shared" si="14"/>
        <v>Ivanpah Solar Electric Generating System</v>
      </c>
      <c r="D185" s="123" t="str">
        <f t="shared" si="15"/>
        <v>Solar Power Tower</v>
      </c>
      <c r="E185" s="26">
        <f t="shared" si="16"/>
        <v>0</v>
      </c>
      <c r="F185" s="27">
        <f t="shared" si="17"/>
        <v>0</v>
      </c>
      <c r="G185" s="28"/>
      <c r="H185" s="131"/>
      <c r="J185" s="29" t="e">
        <f>VLOOKUP(H185,'Drop Down Menus'!A:B,2,FALSE)</f>
        <v>#N/A</v>
      </c>
      <c r="L185" s="48"/>
      <c r="M185" s="48"/>
      <c r="N185" s="135"/>
      <c r="R185" s="144"/>
      <c r="U185" s="148"/>
      <c r="V185" s="25"/>
      <c r="Y185" s="32"/>
      <c r="AG185" s="29"/>
      <c r="AH185" s="34"/>
      <c r="AM185" s="28"/>
      <c r="AN185" s="28"/>
      <c r="AO185" s="28"/>
      <c r="AP185" s="25"/>
      <c r="AQ185" s="29"/>
      <c r="AR185" s="30"/>
      <c r="AT185" s="30"/>
    </row>
    <row r="186" spans="1:46" ht="30">
      <c r="A186" s="25">
        <f t="shared" si="12"/>
        <v>2013</v>
      </c>
      <c r="B186" s="26" t="str">
        <f t="shared" si="13"/>
        <v>Solar Partners</v>
      </c>
      <c r="C186" s="127" t="str">
        <f t="shared" si="14"/>
        <v>Ivanpah Solar Electric Generating System</v>
      </c>
      <c r="D186" s="123" t="str">
        <f t="shared" si="15"/>
        <v>Solar Power Tower</v>
      </c>
      <c r="E186" s="26">
        <f t="shared" si="16"/>
        <v>0</v>
      </c>
      <c r="F186" s="27">
        <f t="shared" si="17"/>
        <v>0</v>
      </c>
      <c r="G186" s="28"/>
      <c r="H186" s="131"/>
      <c r="J186" s="29" t="e">
        <f>VLOOKUP(H186,'Drop Down Menus'!A:B,2,FALSE)</f>
        <v>#N/A</v>
      </c>
      <c r="L186" s="48"/>
      <c r="M186" s="48"/>
      <c r="N186" s="135"/>
      <c r="R186" s="144"/>
      <c r="U186" s="148"/>
      <c r="V186" s="25"/>
      <c r="Y186" s="32"/>
      <c r="AG186" s="29"/>
      <c r="AH186" s="34"/>
      <c r="AM186" s="28"/>
      <c r="AN186" s="28"/>
      <c r="AO186" s="28"/>
      <c r="AP186" s="25"/>
      <c r="AQ186" s="29"/>
      <c r="AR186" s="30"/>
      <c r="AT186" s="30"/>
    </row>
    <row r="187" spans="1:46" ht="30">
      <c r="A187" s="25">
        <f t="shared" si="12"/>
        <v>2013</v>
      </c>
      <c r="B187" s="26" t="str">
        <f t="shared" si="13"/>
        <v>Solar Partners</v>
      </c>
      <c r="C187" s="127" t="str">
        <f t="shared" si="14"/>
        <v>Ivanpah Solar Electric Generating System</v>
      </c>
      <c r="D187" s="123" t="str">
        <f t="shared" si="15"/>
        <v>Solar Power Tower</v>
      </c>
      <c r="E187" s="26">
        <f t="shared" si="16"/>
        <v>0</v>
      </c>
      <c r="F187" s="27">
        <f t="shared" si="17"/>
        <v>0</v>
      </c>
      <c r="G187" s="28"/>
      <c r="H187" s="131"/>
      <c r="J187" s="29" t="e">
        <f>VLOOKUP(H187,'Drop Down Menus'!A:B,2,FALSE)</f>
        <v>#N/A</v>
      </c>
      <c r="L187" s="48"/>
      <c r="M187" s="48"/>
      <c r="N187" s="135"/>
      <c r="R187" s="144"/>
      <c r="U187" s="148"/>
      <c r="V187" s="25"/>
      <c r="Y187" s="32"/>
      <c r="AG187" s="29"/>
      <c r="AH187" s="34"/>
      <c r="AM187" s="28"/>
      <c r="AN187" s="28"/>
      <c r="AO187" s="28"/>
      <c r="AP187" s="25"/>
      <c r="AQ187" s="29"/>
      <c r="AR187" s="30"/>
      <c r="AT187" s="30"/>
    </row>
    <row r="188" spans="1:46" ht="30">
      <c r="A188" s="25">
        <f t="shared" si="12"/>
        <v>2013</v>
      </c>
      <c r="B188" s="26" t="str">
        <f t="shared" si="13"/>
        <v>Solar Partners</v>
      </c>
      <c r="C188" s="127" t="str">
        <f t="shared" si="14"/>
        <v>Ivanpah Solar Electric Generating System</v>
      </c>
      <c r="D188" s="123" t="str">
        <f t="shared" si="15"/>
        <v>Solar Power Tower</v>
      </c>
      <c r="E188" s="26">
        <f t="shared" si="16"/>
        <v>0</v>
      </c>
      <c r="F188" s="27">
        <f t="shared" si="17"/>
        <v>0</v>
      </c>
      <c r="G188" s="28"/>
      <c r="H188" s="131"/>
      <c r="J188" s="29" t="e">
        <f>VLOOKUP(H188,'Drop Down Menus'!A:B,2,FALSE)</f>
        <v>#N/A</v>
      </c>
      <c r="L188" s="48"/>
      <c r="M188" s="48"/>
      <c r="N188" s="135"/>
      <c r="R188" s="144"/>
      <c r="U188" s="148"/>
      <c r="V188" s="25"/>
      <c r="Y188" s="32"/>
      <c r="AG188" s="29"/>
      <c r="AH188" s="34"/>
      <c r="AM188" s="28"/>
      <c r="AN188" s="28"/>
      <c r="AO188" s="28"/>
      <c r="AP188" s="25"/>
      <c r="AQ188" s="29"/>
      <c r="AR188" s="30"/>
      <c r="AT188" s="30"/>
    </row>
    <row r="189" spans="1:46" ht="30">
      <c r="A189" s="25">
        <f t="shared" si="12"/>
        <v>2013</v>
      </c>
      <c r="B189" s="26" t="str">
        <f t="shared" si="13"/>
        <v>Solar Partners</v>
      </c>
      <c r="C189" s="127" t="str">
        <f t="shared" si="14"/>
        <v>Ivanpah Solar Electric Generating System</v>
      </c>
      <c r="D189" s="123" t="str">
        <f t="shared" si="15"/>
        <v>Solar Power Tower</v>
      </c>
      <c r="E189" s="26">
        <f t="shared" si="16"/>
        <v>0</v>
      </c>
      <c r="F189" s="27">
        <f t="shared" si="17"/>
        <v>0</v>
      </c>
      <c r="G189" s="28"/>
      <c r="H189" s="131"/>
      <c r="J189" s="29" t="e">
        <f>VLOOKUP(H189,'Drop Down Menus'!A:B,2,FALSE)</f>
        <v>#N/A</v>
      </c>
      <c r="L189" s="48"/>
      <c r="M189" s="48"/>
      <c r="N189" s="135"/>
      <c r="R189" s="144"/>
      <c r="U189" s="148"/>
      <c r="V189" s="25"/>
      <c r="Y189" s="32"/>
      <c r="AG189" s="29"/>
      <c r="AH189" s="34"/>
      <c r="AM189" s="28"/>
      <c r="AN189" s="28"/>
      <c r="AO189" s="28"/>
      <c r="AP189" s="25"/>
      <c r="AQ189" s="29"/>
      <c r="AR189" s="30"/>
      <c r="AT189" s="30"/>
    </row>
    <row r="190" spans="1:46" ht="30">
      <c r="A190" s="25">
        <f t="shared" si="12"/>
        <v>2013</v>
      </c>
      <c r="B190" s="26" t="str">
        <f t="shared" si="13"/>
        <v>Solar Partners</v>
      </c>
      <c r="C190" s="127" t="str">
        <f t="shared" si="14"/>
        <v>Ivanpah Solar Electric Generating System</v>
      </c>
      <c r="D190" s="123" t="str">
        <f t="shared" si="15"/>
        <v>Solar Power Tower</v>
      </c>
      <c r="E190" s="26">
        <f t="shared" si="16"/>
        <v>0</v>
      </c>
      <c r="F190" s="27">
        <f t="shared" si="17"/>
        <v>0</v>
      </c>
      <c r="G190" s="28"/>
      <c r="H190" s="131"/>
      <c r="J190" s="29" t="e">
        <f>VLOOKUP(H190,'Drop Down Menus'!A:B,2,FALSE)</f>
        <v>#N/A</v>
      </c>
      <c r="L190" s="48"/>
      <c r="M190" s="48"/>
      <c r="N190" s="135"/>
      <c r="R190" s="144"/>
      <c r="U190" s="148"/>
      <c r="V190" s="25"/>
      <c r="Y190" s="32"/>
      <c r="AG190" s="29"/>
      <c r="AH190" s="34"/>
      <c r="AM190" s="28"/>
      <c r="AN190" s="28"/>
      <c r="AO190" s="28"/>
      <c r="AP190" s="25"/>
      <c r="AQ190" s="29"/>
      <c r="AR190" s="30"/>
      <c r="AT190" s="30"/>
    </row>
    <row r="191" spans="1:46" ht="30">
      <c r="A191" s="25">
        <f t="shared" si="12"/>
        <v>2013</v>
      </c>
      <c r="B191" s="26" t="str">
        <f t="shared" si="13"/>
        <v>Solar Partners</v>
      </c>
      <c r="C191" s="127" t="str">
        <f t="shared" si="14"/>
        <v>Ivanpah Solar Electric Generating System</v>
      </c>
      <c r="D191" s="123" t="str">
        <f t="shared" si="15"/>
        <v>Solar Power Tower</v>
      </c>
      <c r="E191" s="26">
        <f t="shared" si="16"/>
        <v>0</v>
      </c>
      <c r="F191" s="27">
        <f t="shared" si="17"/>
        <v>0</v>
      </c>
      <c r="G191" s="28"/>
      <c r="H191" s="131"/>
      <c r="J191" s="29" t="e">
        <f>VLOOKUP(H191,'Drop Down Menus'!A:B,2,FALSE)</f>
        <v>#N/A</v>
      </c>
      <c r="L191" s="48"/>
      <c r="M191" s="48"/>
      <c r="N191" s="135"/>
      <c r="R191" s="144"/>
      <c r="U191" s="148"/>
      <c r="V191" s="25"/>
      <c r="Y191" s="32"/>
      <c r="AG191" s="29"/>
      <c r="AH191" s="34"/>
      <c r="AM191" s="28"/>
      <c r="AN191" s="28"/>
      <c r="AO191" s="28"/>
      <c r="AP191" s="25"/>
      <c r="AQ191" s="29"/>
      <c r="AR191" s="30"/>
      <c r="AT191" s="30"/>
    </row>
    <row r="192" spans="1:46" ht="30">
      <c r="A192" s="25">
        <f t="shared" si="12"/>
        <v>2013</v>
      </c>
      <c r="B192" s="26" t="str">
        <f t="shared" si="13"/>
        <v>Solar Partners</v>
      </c>
      <c r="C192" s="127" t="str">
        <f t="shared" si="14"/>
        <v>Ivanpah Solar Electric Generating System</v>
      </c>
      <c r="D192" s="123" t="str">
        <f t="shared" si="15"/>
        <v>Solar Power Tower</v>
      </c>
      <c r="E192" s="26">
        <f t="shared" si="16"/>
        <v>0</v>
      </c>
      <c r="F192" s="27">
        <f t="shared" si="17"/>
        <v>0</v>
      </c>
      <c r="G192" s="28"/>
      <c r="H192" s="131"/>
      <c r="J192" s="29" t="e">
        <f>VLOOKUP(H192,'Drop Down Menus'!A:B,2,FALSE)</f>
        <v>#N/A</v>
      </c>
      <c r="L192" s="48"/>
      <c r="M192" s="48"/>
      <c r="N192" s="135"/>
      <c r="R192" s="144"/>
      <c r="U192" s="148"/>
      <c r="V192" s="25"/>
      <c r="Y192" s="32"/>
      <c r="AG192" s="29"/>
      <c r="AH192" s="34"/>
      <c r="AM192" s="28"/>
      <c r="AN192" s="28"/>
      <c r="AO192" s="28"/>
      <c r="AP192" s="25"/>
      <c r="AQ192" s="29"/>
      <c r="AR192" s="30"/>
      <c r="AT192" s="30"/>
    </row>
    <row r="193" spans="1:46" ht="30">
      <c r="A193" s="25">
        <f t="shared" si="12"/>
        <v>2013</v>
      </c>
      <c r="B193" s="26" t="str">
        <f t="shared" si="13"/>
        <v>Solar Partners</v>
      </c>
      <c r="C193" s="127" t="str">
        <f t="shared" si="14"/>
        <v>Ivanpah Solar Electric Generating System</v>
      </c>
      <c r="D193" s="123" t="str">
        <f t="shared" si="15"/>
        <v>Solar Power Tower</v>
      </c>
      <c r="E193" s="26">
        <f t="shared" si="16"/>
        <v>0</v>
      </c>
      <c r="F193" s="27">
        <f t="shared" si="17"/>
        <v>0</v>
      </c>
      <c r="G193" s="28"/>
      <c r="H193" s="131"/>
      <c r="J193" s="29" t="e">
        <f>VLOOKUP(H193,'Drop Down Menus'!A:B,2,FALSE)</f>
        <v>#N/A</v>
      </c>
      <c r="L193" s="48"/>
      <c r="M193" s="48"/>
      <c r="N193" s="135"/>
      <c r="R193" s="144"/>
      <c r="U193" s="148"/>
      <c r="V193" s="25"/>
      <c r="Y193" s="32"/>
      <c r="AG193" s="29"/>
      <c r="AH193" s="34"/>
      <c r="AM193" s="28"/>
      <c r="AN193" s="28"/>
      <c r="AO193" s="28"/>
      <c r="AP193" s="25"/>
      <c r="AQ193" s="29"/>
      <c r="AR193" s="30"/>
      <c r="AT193" s="30"/>
    </row>
    <row r="194" spans="1:46" ht="30">
      <c r="A194" s="25">
        <f t="shared" si="12"/>
        <v>2013</v>
      </c>
      <c r="B194" s="26" t="str">
        <f t="shared" si="13"/>
        <v>Solar Partners</v>
      </c>
      <c r="C194" s="127" t="str">
        <f t="shared" si="14"/>
        <v>Ivanpah Solar Electric Generating System</v>
      </c>
      <c r="D194" s="123" t="str">
        <f t="shared" si="15"/>
        <v>Solar Power Tower</v>
      </c>
      <c r="E194" s="26">
        <f t="shared" si="16"/>
        <v>0</v>
      </c>
      <c r="F194" s="27">
        <f t="shared" si="17"/>
        <v>0</v>
      </c>
      <c r="G194" s="28"/>
      <c r="H194" s="131"/>
      <c r="J194" s="29" t="e">
        <f>VLOOKUP(H194,'Drop Down Menus'!A:B,2,FALSE)</f>
        <v>#N/A</v>
      </c>
      <c r="L194" s="48"/>
      <c r="M194" s="48"/>
      <c r="N194" s="135"/>
      <c r="R194" s="144"/>
      <c r="U194" s="148"/>
      <c r="V194" s="25"/>
      <c r="Y194" s="32"/>
      <c r="AG194" s="29"/>
      <c r="AH194" s="34"/>
      <c r="AM194" s="28"/>
      <c r="AN194" s="28"/>
      <c r="AO194" s="28"/>
      <c r="AP194" s="25"/>
      <c r="AQ194" s="29"/>
      <c r="AR194" s="30"/>
      <c r="AT194" s="30"/>
    </row>
    <row r="195" spans="1:46" ht="30">
      <c r="A195" s="25">
        <f t="shared" ref="A195:A258" si="18">ReportYear</f>
        <v>2013</v>
      </c>
      <c r="B195" s="26" t="str">
        <f t="shared" ref="B195:B258" si="19">Project_Proponent</f>
        <v>Solar Partners</v>
      </c>
      <c r="C195" s="127" t="str">
        <f t="shared" ref="C195:C258" si="20">Project_Name</f>
        <v>Ivanpah Solar Electric Generating System</v>
      </c>
      <c r="D195" s="123" t="str">
        <f t="shared" ref="D195:D258" si="21">Project_Type_AutoFill</f>
        <v>Solar Power Tower</v>
      </c>
      <c r="E195" s="26">
        <f t="shared" ref="E195:E258" si="22">SPUT_Permit____if_applicable</f>
        <v>0</v>
      </c>
      <c r="F195" s="27">
        <f t="shared" ref="F195:F258" si="23">Eagle_Permit</f>
        <v>0</v>
      </c>
      <c r="G195" s="28"/>
      <c r="H195" s="131"/>
      <c r="J195" s="29" t="e">
        <f>VLOOKUP(H195,'Drop Down Menus'!A:B,2,FALSE)</f>
        <v>#N/A</v>
      </c>
      <c r="L195" s="48"/>
      <c r="M195" s="48"/>
      <c r="N195" s="135"/>
      <c r="R195" s="144"/>
      <c r="U195" s="148"/>
      <c r="V195" s="25"/>
      <c r="Y195" s="32"/>
      <c r="AG195" s="29"/>
      <c r="AH195" s="34"/>
      <c r="AM195" s="28"/>
      <c r="AN195" s="28"/>
      <c r="AO195" s="28"/>
      <c r="AP195" s="25"/>
      <c r="AQ195" s="29"/>
      <c r="AR195" s="30"/>
      <c r="AT195" s="30"/>
    </row>
    <row r="196" spans="1:46" ht="30">
      <c r="A196" s="25">
        <f t="shared" si="18"/>
        <v>2013</v>
      </c>
      <c r="B196" s="26" t="str">
        <f t="shared" si="19"/>
        <v>Solar Partners</v>
      </c>
      <c r="C196" s="127" t="str">
        <f t="shared" si="20"/>
        <v>Ivanpah Solar Electric Generating System</v>
      </c>
      <c r="D196" s="123" t="str">
        <f t="shared" si="21"/>
        <v>Solar Power Tower</v>
      </c>
      <c r="E196" s="26">
        <f t="shared" si="22"/>
        <v>0</v>
      </c>
      <c r="F196" s="27">
        <f t="shared" si="23"/>
        <v>0</v>
      </c>
      <c r="G196" s="28"/>
      <c r="H196" s="131"/>
      <c r="J196" s="29" t="e">
        <f>VLOOKUP(H196,'Drop Down Menus'!A:B,2,FALSE)</f>
        <v>#N/A</v>
      </c>
      <c r="L196" s="48"/>
      <c r="M196" s="48"/>
      <c r="N196" s="135"/>
      <c r="R196" s="144"/>
      <c r="U196" s="148"/>
      <c r="V196" s="25"/>
      <c r="Y196" s="32"/>
      <c r="AG196" s="29"/>
      <c r="AH196" s="34"/>
      <c r="AM196" s="28"/>
      <c r="AN196" s="28"/>
      <c r="AO196" s="28"/>
      <c r="AP196" s="25"/>
      <c r="AQ196" s="29"/>
      <c r="AR196" s="30"/>
      <c r="AT196" s="30"/>
    </row>
    <row r="197" spans="1:46" ht="30">
      <c r="A197" s="25">
        <f t="shared" si="18"/>
        <v>2013</v>
      </c>
      <c r="B197" s="26" t="str">
        <f t="shared" si="19"/>
        <v>Solar Partners</v>
      </c>
      <c r="C197" s="127" t="str">
        <f t="shared" si="20"/>
        <v>Ivanpah Solar Electric Generating System</v>
      </c>
      <c r="D197" s="123" t="str">
        <f t="shared" si="21"/>
        <v>Solar Power Tower</v>
      </c>
      <c r="E197" s="26">
        <f t="shared" si="22"/>
        <v>0</v>
      </c>
      <c r="F197" s="27">
        <f t="shared" si="23"/>
        <v>0</v>
      </c>
      <c r="G197" s="28"/>
      <c r="H197" s="131"/>
      <c r="J197" s="29" t="e">
        <f>VLOOKUP(H197,'Drop Down Menus'!A:B,2,FALSE)</f>
        <v>#N/A</v>
      </c>
      <c r="L197" s="48"/>
      <c r="M197" s="48"/>
      <c r="N197" s="135"/>
      <c r="R197" s="144"/>
      <c r="U197" s="148"/>
      <c r="V197" s="25"/>
      <c r="Y197" s="32"/>
      <c r="AG197" s="29"/>
      <c r="AH197" s="34"/>
      <c r="AM197" s="28"/>
      <c r="AN197" s="28"/>
      <c r="AO197" s="28"/>
      <c r="AP197" s="25"/>
      <c r="AQ197" s="29"/>
      <c r="AR197" s="30"/>
      <c r="AT197" s="30"/>
    </row>
    <row r="198" spans="1:46" ht="30">
      <c r="A198" s="25">
        <f t="shared" si="18"/>
        <v>2013</v>
      </c>
      <c r="B198" s="26" t="str">
        <f t="shared" si="19"/>
        <v>Solar Partners</v>
      </c>
      <c r="C198" s="127" t="str">
        <f t="shared" si="20"/>
        <v>Ivanpah Solar Electric Generating System</v>
      </c>
      <c r="D198" s="123" t="str">
        <f t="shared" si="21"/>
        <v>Solar Power Tower</v>
      </c>
      <c r="E198" s="26">
        <f t="shared" si="22"/>
        <v>0</v>
      </c>
      <c r="F198" s="27">
        <f t="shared" si="23"/>
        <v>0</v>
      </c>
      <c r="G198" s="28"/>
      <c r="H198" s="131"/>
      <c r="J198" s="29" t="e">
        <f>VLOOKUP(H198,'Drop Down Menus'!A:B,2,FALSE)</f>
        <v>#N/A</v>
      </c>
      <c r="L198" s="48"/>
      <c r="M198" s="48"/>
      <c r="N198" s="135"/>
      <c r="R198" s="144"/>
      <c r="U198" s="148"/>
      <c r="V198" s="25"/>
      <c r="Y198" s="32"/>
      <c r="AG198" s="29"/>
      <c r="AH198" s="34"/>
      <c r="AM198" s="28"/>
      <c r="AN198" s="28"/>
      <c r="AO198" s="28"/>
      <c r="AP198" s="25"/>
      <c r="AQ198" s="29"/>
      <c r="AR198" s="30"/>
      <c r="AT198" s="30"/>
    </row>
    <row r="199" spans="1:46" ht="30">
      <c r="A199" s="25">
        <f t="shared" si="18"/>
        <v>2013</v>
      </c>
      <c r="B199" s="26" t="str">
        <f t="shared" si="19"/>
        <v>Solar Partners</v>
      </c>
      <c r="C199" s="127" t="str">
        <f t="shared" si="20"/>
        <v>Ivanpah Solar Electric Generating System</v>
      </c>
      <c r="D199" s="123" t="str">
        <f t="shared" si="21"/>
        <v>Solar Power Tower</v>
      </c>
      <c r="E199" s="26">
        <f t="shared" si="22"/>
        <v>0</v>
      </c>
      <c r="F199" s="27">
        <f t="shared" si="23"/>
        <v>0</v>
      </c>
      <c r="G199" s="28"/>
      <c r="H199" s="131"/>
      <c r="J199" s="29" t="e">
        <f>VLOOKUP(H199,'Drop Down Menus'!A:B,2,FALSE)</f>
        <v>#N/A</v>
      </c>
      <c r="L199" s="48"/>
      <c r="M199" s="48"/>
      <c r="N199" s="135"/>
      <c r="R199" s="144"/>
      <c r="U199" s="148"/>
      <c r="V199" s="25"/>
      <c r="Y199" s="32"/>
      <c r="AG199" s="29"/>
      <c r="AH199" s="34"/>
      <c r="AM199" s="28"/>
      <c r="AN199" s="28"/>
      <c r="AO199" s="28"/>
      <c r="AP199" s="25"/>
      <c r="AQ199" s="29"/>
      <c r="AR199" s="30"/>
      <c r="AT199" s="30"/>
    </row>
    <row r="200" spans="1:46" ht="30">
      <c r="A200" s="25">
        <f t="shared" si="18"/>
        <v>2013</v>
      </c>
      <c r="B200" s="26" t="str">
        <f t="shared" si="19"/>
        <v>Solar Partners</v>
      </c>
      <c r="C200" s="127" t="str">
        <f t="shared" si="20"/>
        <v>Ivanpah Solar Electric Generating System</v>
      </c>
      <c r="D200" s="123" t="str">
        <f t="shared" si="21"/>
        <v>Solar Power Tower</v>
      </c>
      <c r="E200" s="26">
        <f t="shared" si="22"/>
        <v>0</v>
      </c>
      <c r="F200" s="27">
        <f t="shared" si="23"/>
        <v>0</v>
      </c>
      <c r="G200" s="28"/>
      <c r="H200" s="131"/>
      <c r="J200" s="29" t="e">
        <f>VLOOKUP(H200,'Drop Down Menus'!A:B,2,FALSE)</f>
        <v>#N/A</v>
      </c>
      <c r="L200" s="48"/>
      <c r="M200" s="48"/>
      <c r="N200" s="135"/>
      <c r="R200" s="144"/>
      <c r="U200" s="148"/>
      <c r="V200" s="25"/>
      <c r="Y200" s="32"/>
      <c r="AG200" s="29"/>
      <c r="AH200" s="34"/>
      <c r="AM200" s="28"/>
      <c r="AN200" s="28"/>
      <c r="AO200" s="28"/>
      <c r="AP200" s="25"/>
      <c r="AQ200" s="29"/>
      <c r="AR200" s="30"/>
      <c r="AT200" s="30"/>
    </row>
    <row r="201" spans="1:46" ht="30">
      <c r="A201" s="25">
        <f t="shared" si="18"/>
        <v>2013</v>
      </c>
      <c r="B201" s="26" t="str">
        <f t="shared" si="19"/>
        <v>Solar Partners</v>
      </c>
      <c r="C201" s="127" t="str">
        <f t="shared" si="20"/>
        <v>Ivanpah Solar Electric Generating System</v>
      </c>
      <c r="D201" s="123" t="str">
        <f t="shared" si="21"/>
        <v>Solar Power Tower</v>
      </c>
      <c r="E201" s="26">
        <f t="shared" si="22"/>
        <v>0</v>
      </c>
      <c r="F201" s="27">
        <f t="shared" si="23"/>
        <v>0</v>
      </c>
      <c r="G201" s="28"/>
      <c r="H201" s="131"/>
      <c r="J201" s="29" t="e">
        <f>VLOOKUP(H201,'Drop Down Menus'!A:B,2,FALSE)</f>
        <v>#N/A</v>
      </c>
      <c r="L201" s="48"/>
      <c r="M201" s="48"/>
      <c r="N201" s="135"/>
      <c r="R201" s="144"/>
      <c r="U201" s="148"/>
      <c r="V201" s="25"/>
      <c r="Y201" s="32"/>
      <c r="AG201" s="29"/>
      <c r="AH201" s="34"/>
      <c r="AM201" s="28"/>
      <c r="AN201" s="28"/>
      <c r="AO201" s="28"/>
      <c r="AP201" s="25"/>
      <c r="AQ201" s="29"/>
      <c r="AR201" s="30"/>
      <c r="AT201" s="30"/>
    </row>
    <row r="202" spans="1:46" ht="30">
      <c r="A202" s="25">
        <f t="shared" si="18"/>
        <v>2013</v>
      </c>
      <c r="B202" s="26" t="str">
        <f t="shared" si="19"/>
        <v>Solar Partners</v>
      </c>
      <c r="C202" s="127" t="str">
        <f t="shared" si="20"/>
        <v>Ivanpah Solar Electric Generating System</v>
      </c>
      <c r="D202" s="123" t="str">
        <f t="shared" si="21"/>
        <v>Solar Power Tower</v>
      </c>
      <c r="E202" s="26">
        <f t="shared" si="22"/>
        <v>0</v>
      </c>
      <c r="F202" s="27">
        <f t="shared" si="23"/>
        <v>0</v>
      </c>
      <c r="G202" s="28"/>
      <c r="H202" s="131"/>
      <c r="J202" s="29" t="e">
        <f>VLOOKUP(H202,'Drop Down Menus'!A:B,2,FALSE)</f>
        <v>#N/A</v>
      </c>
      <c r="L202" s="48"/>
      <c r="M202" s="48"/>
      <c r="N202" s="135"/>
      <c r="R202" s="144"/>
      <c r="U202" s="148"/>
      <c r="V202" s="25"/>
      <c r="Y202" s="32"/>
      <c r="AG202" s="29"/>
      <c r="AH202" s="34"/>
      <c r="AM202" s="28"/>
      <c r="AN202" s="28"/>
      <c r="AO202" s="28"/>
      <c r="AP202" s="25"/>
      <c r="AQ202" s="29"/>
      <c r="AR202" s="30"/>
      <c r="AT202" s="30"/>
    </row>
    <row r="203" spans="1:46" ht="30">
      <c r="A203" s="25">
        <f t="shared" si="18"/>
        <v>2013</v>
      </c>
      <c r="B203" s="26" t="str">
        <f t="shared" si="19"/>
        <v>Solar Partners</v>
      </c>
      <c r="C203" s="127" t="str">
        <f t="shared" si="20"/>
        <v>Ivanpah Solar Electric Generating System</v>
      </c>
      <c r="D203" s="123" t="str">
        <f t="shared" si="21"/>
        <v>Solar Power Tower</v>
      </c>
      <c r="E203" s="26">
        <f t="shared" si="22"/>
        <v>0</v>
      </c>
      <c r="F203" s="27">
        <f t="shared" si="23"/>
        <v>0</v>
      </c>
      <c r="G203" s="28"/>
      <c r="H203" s="131"/>
      <c r="J203" s="29" t="e">
        <f>VLOOKUP(H203,'Drop Down Menus'!A:B,2,FALSE)</f>
        <v>#N/A</v>
      </c>
      <c r="L203" s="48"/>
      <c r="M203" s="48"/>
      <c r="N203" s="135"/>
      <c r="R203" s="144"/>
      <c r="U203" s="148"/>
      <c r="V203" s="25"/>
      <c r="Y203" s="32"/>
      <c r="AG203" s="29"/>
      <c r="AH203" s="34"/>
      <c r="AM203" s="28"/>
      <c r="AN203" s="28"/>
      <c r="AO203" s="28"/>
      <c r="AP203" s="25"/>
      <c r="AQ203" s="29"/>
      <c r="AR203" s="30"/>
      <c r="AT203" s="30"/>
    </row>
    <row r="204" spans="1:46" ht="30">
      <c r="A204" s="25">
        <f t="shared" si="18"/>
        <v>2013</v>
      </c>
      <c r="B204" s="26" t="str">
        <f t="shared" si="19"/>
        <v>Solar Partners</v>
      </c>
      <c r="C204" s="127" t="str">
        <f t="shared" si="20"/>
        <v>Ivanpah Solar Electric Generating System</v>
      </c>
      <c r="D204" s="123" t="str">
        <f t="shared" si="21"/>
        <v>Solar Power Tower</v>
      </c>
      <c r="E204" s="26">
        <f t="shared" si="22"/>
        <v>0</v>
      </c>
      <c r="F204" s="27">
        <f t="shared" si="23"/>
        <v>0</v>
      </c>
      <c r="G204" s="28"/>
      <c r="H204" s="131"/>
      <c r="J204" s="29" t="e">
        <f>VLOOKUP(H204,'Drop Down Menus'!A:B,2,FALSE)</f>
        <v>#N/A</v>
      </c>
      <c r="L204" s="48"/>
      <c r="M204" s="48"/>
      <c r="N204" s="135"/>
      <c r="R204" s="144"/>
      <c r="U204" s="148"/>
      <c r="V204" s="25"/>
      <c r="Y204" s="32"/>
      <c r="AG204" s="29"/>
      <c r="AH204" s="34"/>
      <c r="AM204" s="28"/>
      <c r="AN204" s="28"/>
      <c r="AO204" s="28"/>
      <c r="AP204" s="25"/>
      <c r="AQ204" s="29"/>
      <c r="AR204" s="30"/>
      <c r="AT204" s="30"/>
    </row>
    <row r="205" spans="1:46" ht="30">
      <c r="A205" s="25">
        <f t="shared" si="18"/>
        <v>2013</v>
      </c>
      <c r="B205" s="26" t="str">
        <f t="shared" si="19"/>
        <v>Solar Partners</v>
      </c>
      <c r="C205" s="127" t="str">
        <f t="shared" si="20"/>
        <v>Ivanpah Solar Electric Generating System</v>
      </c>
      <c r="D205" s="123" t="str">
        <f t="shared" si="21"/>
        <v>Solar Power Tower</v>
      </c>
      <c r="E205" s="26">
        <f t="shared" si="22"/>
        <v>0</v>
      </c>
      <c r="F205" s="27">
        <f t="shared" si="23"/>
        <v>0</v>
      </c>
      <c r="G205" s="28"/>
      <c r="H205" s="131"/>
      <c r="J205" s="29" t="e">
        <f>VLOOKUP(H205,'Drop Down Menus'!A:B,2,FALSE)</f>
        <v>#N/A</v>
      </c>
      <c r="L205" s="48"/>
      <c r="M205" s="48"/>
      <c r="N205" s="135"/>
      <c r="R205" s="144"/>
      <c r="U205" s="148"/>
      <c r="V205" s="25"/>
      <c r="Y205" s="32"/>
      <c r="AG205" s="29"/>
      <c r="AH205" s="34"/>
      <c r="AM205" s="28"/>
      <c r="AN205" s="28"/>
      <c r="AO205" s="28"/>
      <c r="AP205" s="25"/>
      <c r="AQ205" s="29"/>
      <c r="AR205" s="30"/>
      <c r="AT205" s="30"/>
    </row>
    <row r="206" spans="1:46" ht="30">
      <c r="A206" s="25">
        <f t="shared" si="18"/>
        <v>2013</v>
      </c>
      <c r="B206" s="26" t="str">
        <f t="shared" si="19"/>
        <v>Solar Partners</v>
      </c>
      <c r="C206" s="127" t="str">
        <f t="shared" si="20"/>
        <v>Ivanpah Solar Electric Generating System</v>
      </c>
      <c r="D206" s="123" t="str">
        <f t="shared" si="21"/>
        <v>Solar Power Tower</v>
      </c>
      <c r="E206" s="26">
        <f t="shared" si="22"/>
        <v>0</v>
      </c>
      <c r="F206" s="27">
        <f t="shared" si="23"/>
        <v>0</v>
      </c>
      <c r="G206" s="28"/>
      <c r="H206" s="131"/>
      <c r="J206" s="29" t="e">
        <f>VLOOKUP(H206,'Drop Down Menus'!A:B,2,FALSE)</f>
        <v>#N/A</v>
      </c>
      <c r="L206" s="48"/>
      <c r="M206" s="48"/>
      <c r="N206" s="135"/>
      <c r="R206" s="144"/>
      <c r="U206" s="148"/>
      <c r="V206" s="25"/>
      <c r="Y206" s="32"/>
      <c r="AG206" s="29"/>
      <c r="AH206" s="34"/>
      <c r="AM206" s="28"/>
      <c r="AN206" s="28"/>
      <c r="AO206" s="28"/>
      <c r="AP206" s="25"/>
      <c r="AQ206" s="29"/>
      <c r="AR206" s="30"/>
      <c r="AT206" s="30"/>
    </row>
    <row r="207" spans="1:46" ht="30">
      <c r="A207" s="25">
        <f t="shared" si="18"/>
        <v>2013</v>
      </c>
      <c r="B207" s="26" t="str">
        <f t="shared" si="19"/>
        <v>Solar Partners</v>
      </c>
      <c r="C207" s="127" t="str">
        <f t="shared" si="20"/>
        <v>Ivanpah Solar Electric Generating System</v>
      </c>
      <c r="D207" s="123" t="str">
        <f t="shared" si="21"/>
        <v>Solar Power Tower</v>
      </c>
      <c r="E207" s="26">
        <f t="shared" si="22"/>
        <v>0</v>
      </c>
      <c r="F207" s="27">
        <f t="shared" si="23"/>
        <v>0</v>
      </c>
      <c r="G207" s="28"/>
      <c r="H207" s="131"/>
      <c r="J207" s="29" t="e">
        <f>VLOOKUP(H207,'Drop Down Menus'!A:B,2,FALSE)</f>
        <v>#N/A</v>
      </c>
      <c r="L207" s="48"/>
      <c r="M207" s="48"/>
      <c r="N207" s="135"/>
      <c r="R207" s="144"/>
      <c r="U207" s="148"/>
      <c r="V207" s="25"/>
      <c r="Y207" s="32"/>
      <c r="AG207" s="29"/>
      <c r="AH207" s="34"/>
      <c r="AM207" s="28"/>
      <c r="AN207" s="28"/>
      <c r="AO207" s="28"/>
      <c r="AP207" s="25"/>
      <c r="AQ207" s="29"/>
      <c r="AR207" s="30"/>
      <c r="AT207" s="30"/>
    </row>
    <row r="208" spans="1:46" ht="30">
      <c r="A208" s="25">
        <f t="shared" si="18"/>
        <v>2013</v>
      </c>
      <c r="B208" s="26" t="str">
        <f t="shared" si="19"/>
        <v>Solar Partners</v>
      </c>
      <c r="C208" s="127" t="str">
        <f t="shared" si="20"/>
        <v>Ivanpah Solar Electric Generating System</v>
      </c>
      <c r="D208" s="123" t="str">
        <f t="shared" si="21"/>
        <v>Solar Power Tower</v>
      </c>
      <c r="E208" s="26">
        <f t="shared" si="22"/>
        <v>0</v>
      </c>
      <c r="F208" s="27">
        <f t="shared" si="23"/>
        <v>0</v>
      </c>
      <c r="G208" s="28"/>
      <c r="H208" s="131"/>
      <c r="J208" s="29" t="e">
        <f>VLOOKUP(H208,'Drop Down Menus'!A:B,2,FALSE)</f>
        <v>#N/A</v>
      </c>
      <c r="L208" s="48"/>
      <c r="M208" s="48"/>
      <c r="N208" s="135"/>
      <c r="R208" s="144"/>
      <c r="U208" s="148"/>
      <c r="V208" s="25"/>
      <c r="Y208" s="32"/>
      <c r="AG208" s="29"/>
      <c r="AH208" s="34"/>
      <c r="AM208" s="28"/>
      <c r="AN208" s="28"/>
      <c r="AO208" s="28"/>
      <c r="AP208" s="25"/>
      <c r="AQ208" s="29"/>
      <c r="AR208" s="30"/>
      <c r="AT208" s="30"/>
    </row>
    <row r="209" spans="1:46" ht="30">
      <c r="A209" s="25">
        <f t="shared" si="18"/>
        <v>2013</v>
      </c>
      <c r="B209" s="26" t="str">
        <f t="shared" si="19"/>
        <v>Solar Partners</v>
      </c>
      <c r="C209" s="127" t="str">
        <f t="shared" si="20"/>
        <v>Ivanpah Solar Electric Generating System</v>
      </c>
      <c r="D209" s="123" t="str">
        <f t="shared" si="21"/>
        <v>Solar Power Tower</v>
      </c>
      <c r="E209" s="26">
        <f t="shared" si="22"/>
        <v>0</v>
      </c>
      <c r="F209" s="27">
        <f t="shared" si="23"/>
        <v>0</v>
      </c>
      <c r="G209" s="28"/>
      <c r="H209" s="131"/>
      <c r="J209" s="29" t="e">
        <f>VLOOKUP(H209,'Drop Down Menus'!A:B,2,FALSE)</f>
        <v>#N/A</v>
      </c>
      <c r="L209" s="48"/>
      <c r="M209" s="48"/>
      <c r="N209" s="135"/>
      <c r="R209" s="144"/>
      <c r="U209" s="148"/>
      <c r="V209" s="25"/>
      <c r="Y209" s="32"/>
      <c r="AG209" s="29"/>
      <c r="AH209" s="34"/>
      <c r="AM209" s="28"/>
      <c r="AN209" s="28"/>
      <c r="AO209" s="28"/>
      <c r="AP209" s="25"/>
      <c r="AQ209" s="29"/>
      <c r="AR209" s="30"/>
      <c r="AT209" s="30"/>
    </row>
    <row r="210" spans="1:46" ht="30">
      <c r="A210" s="25">
        <f t="shared" si="18"/>
        <v>2013</v>
      </c>
      <c r="B210" s="26" t="str">
        <f t="shared" si="19"/>
        <v>Solar Partners</v>
      </c>
      <c r="C210" s="127" t="str">
        <f t="shared" si="20"/>
        <v>Ivanpah Solar Electric Generating System</v>
      </c>
      <c r="D210" s="123" t="str">
        <f t="shared" si="21"/>
        <v>Solar Power Tower</v>
      </c>
      <c r="E210" s="26">
        <f t="shared" si="22"/>
        <v>0</v>
      </c>
      <c r="F210" s="27">
        <f t="shared" si="23"/>
        <v>0</v>
      </c>
      <c r="G210" s="28"/>
      <c r="H210" s="131"/>
      <c r="J210" s="29" t="e">
        <f>VLOOKUP(H210,'Drop Down Menus'!A:B,2,FALSE)</f>
        <v>#N/A</v>
      </c>
      <c r="L210" s="48"/>
      <c r="M210" s="48"/>
      <c r="N210" s="135"/>
      <c r="R210" s="144"/>
      <c r="U210" s="148"/>
      <c r="V210" s="25"/>
      <c r="Y210" s="32"/>
      <c r="AG210" s="29"/>
      <c r="AH210" s="34"/>
      <c r="AM210" s="28"/>
      <c r="AN210" s="28"/>
      <c r="AO210" s="28"/>
      <c r="AP210" s="25"/>
      <c r="AQ210" s="29"/>
      <c r="AR210" s="30"/>
      <c r="AT210" s="30"/>
    </row>
    <row r="211" spans="1:46" ht="30">
      <c r="A211" s="25">
        <f t="shared" si="18"/>
        <v>2013</v>
      </c>
      <c r="B211" s="26" t="str">
        <f t="shared" si="19"/>
        <v>Solar Partners</v>
      </c>
      <c r="C211" s="127" t="str">
        <f t="shared" si="20"/>
        <v>Ivanpah Solar Electric Generating System</v>
      </c>
      <c r="D211" s="123" t="str">
        <f t="shared" si="21"/>
        <v>Solar Power Tower</v>
      </c>
      <c r="E211" s="26">
        <f t="shared" si="22"/>
        <v>0</v>
      </c>
      <c r="F211" s="27">
        <f t="shared" si="23"/>
        <v>0</v>
      </c>
      <c r="G211" s="28"/>
      <c r="H211" s="131"/>
      <c r="J211" s="29" t="e">
        <f>VLOOKUP(H211,'Drop Down Menus'!A:B,2,FALSE)</f>
        <v>#N/A</v>
      </c>
      <c r="L211" s="48"/>
      <c r="M211" s="48"/>
      <c r="N211" s="135"/>
      <c r="R211" s="144"/>
      <c r="U211" s="148"/>
      <c r="V211" s="25"/>
      <c r="Y211" s="32"/>
      <c r="AG211" s="29"/>
      <c r="AH211" s="34"/>
      <c r="AM211" s="28"/>
      <c r="AN211" s="28"/>
      <c r="AO211" s="28"/>
      <c r="AP211" s="25"/>
      <c r="AQ211" s="29"/>
      <c r="AR211" s="30"/>
      <c r="AT211" s="30"/>
    </row>
    <row r="212" spans="1:46" ht="30">
      <c r="A212" s="25">
        <f t="shared" si="18"/>
        <v>2013</v>
      </c>
      <c r="B212" s="26" t="str">
        <f t="shared" si="19"/>
        <v>Solar Partners</v>
      </c>
      <c r="C212" s="127" t="str">
        <f t="shared" si="20"/>
        <v>Ivanpah Solar Electric Generating System</v>
      </c>
      <c r="D212" s="123" t="str">
        <f t="shared" si="21"/>
        <v>Solar Power Tower</v>
      </c>
      <c r="E212" s="26">
        <f t="shared" si="22"/>
        <v>0</v>
      </c>
      <c r="F212" s="27">
        <f t="shared" si="23"/>
        <v>0</v>
      </c>
      <c r="G212" s="28"/>
      <c r="H212" s="131"/>
      <c r="J212" s="29" t="e">
        <f>VLOOKUP(H212,'Drop Down Menus'!A:B,2,FALSE)</f>
        <v>#N/A</v>
      </c>
      <c r="L212" s="48"/>
      <c r="M212" s="48"/>
      <c r="N212" s="135"/>
      <c r="R212" s="144"/>
      <c r="U212" s="148"/>
      <c r="V212" s="25"/>
      <c r="Y212" s="32"/>
      <c r="AG212" s="29"/>
      <c r="AH212" s="34"/>
      <c r="AM212" s="28"/>
      <c r="AN212" s="28"/>
      <c r="AO212" s="28"/>
      <c r="AP212" s="25"/>
      <c r="AQ212" s="29"/>
      <c r="AR212" s="30"/>
      <c r="AT212" s="30"/>
    </row>
    <row r="213" spans="1:46" ht="30">
      <c r="A213" s="25">
        <f t="shared" si="18"/>
        <v>2013</v>
      </c>
      <c r="B213" s="26" t="str">
        <f t="shared" si="19"/>
        <v>Solar Partners</v>
      </c>
      <c r="C213" s="127" t="str">
        <f t="shared" si="20"/>
        <v>Ivanpah Solar Electric Generating System</v>
      </c>
      <c r="D213" s="123" t="str">
        <f t="shared" si="21"/>
        <v>Solar Power Tower</v>
      </c>
      <c r="E213" s="26">
        <f t="shared" si="22"/>
        <v>0</v>
      </c>
      <c r="F213" s="27">
        <f t="shared" si="23"/>
        <v>0</v>
      </c>
      <c r="G213" s="28"/>
      <c r="H213" s="131"/>
      <c r="J213" s="29" t="e">
        <f>VLOOKUP(H213,'Drop Down Menus'!A:B,2,FALSE)</f>
        <v>#N/A</v>
      </c>
      <c r="L213" s="48"/>
      <c r="M213" s="48"/>
      <c r="N213" s="135"/>
      <c r="R213" s="144"/>
      <c r="U213" s="148"/>
      <c r="V213" s="25"/>
      <c r="Y213" s="32"/>
      <c r="AG213" s="29"/>
      <c r="AH213" s="34"/>
      <c r="AM213" s="28"/>
      <c r="AN213" s="28"/>
      <c r="AO213" s="28"/>
      <c r="AP213" s="25"/>
      <c r="AQ213" s="29"/>
      <c r="AR213" s="30"/>
      <c r="AT213" s="30"/>
    </row>
    <row r="214" spans="1:46" ht="30">
      <c r="A214" s="25">
        <f t="shared" si="18"/>
        <v>2013</v>
      </c>
      <c r="B214" s="26" t="str">
        <f t="shared" si="19"/>
        <v>Solar Partners</v>
      </c>
      <c r="C214" s="127" t="str">
        <f t="shared" si="20"/>
        <v>Ivanpah Solar Electric Generating System</v>
      </c>
      <c r="D214" s="123" t="str">
        <f t="shared" si="21"/>
        <v>Solar Power Tower</v>
      </c>
      <c r="E214" s="26">
        <f t="shared" si="22"/>
        <v>0</v>
      </c>
      <c r="F214" s="27">
        <f t="shared" si="23"/>
        <v>0</v>
      </c>
      <c r="G214" s="28"/>
      <c r="H214" s="131"/>
      <c r="J214" s="29" t="e">
        <f>VLOOKUP(H214,'Drop Down Menus'!A:B,2,FALSE)</f>
        <v>#N/A</v>
      </c>
      <c r="L214" s="48"/>
      <c r="M214" s="48"/>
      <c r="N214" s="135"/>
      <c r="R214" s="144"/>
      <c r="U214" s="148"/>
      <c r="V214" s="25"/>
      <c r="Y214" s="32"/>
      <c r="AG214" s="29"/>
      <c r="AH214" s="34"/>
      <c r="AM214" s="28"/>
      <c r="AN214" s="28"/>
      <c r="AO214" s="28"/>
      <c r="AP214" s="25"/>
      <c r="AQ214" s="29"/>
      <c r="AR214" s="30"/>
      <c r="AT214" s="30"/>
    </row>
    <row r="215" spans="1:46" ht="30">
      <c r="A215" s="25">
        <f t="shared" si="18"/>
        <v>2013</v>
      </c>
      <c r="B215" s="26" t="str">
        <f t="shared" si="19"/>
        <v>Solar Partners</v>
      </c>
      <c r="C215" s="127" t="str">
        <f t="shared" si="20"/>
        <v>Ivanpah Solar Electric Generating System</v>
      </c>
      <c r="D215" s="123" t="str">
        <f t="shared" si="21"/>
        <v>Solar Power Tower</v>
      </c>
      <c r="E215" s="26">
        <f t="shared" si="22"/>
        <v>0</v>
      </c>
      <c r="F215" s="27">
        <f t="shared" si="23"/>
        <v>0</v>
      </c>
      <c r="G215" s="28"/>
      <c r="H215" s="131"/>
      <c r="J215" s="29" t="e">
        <f>VLOOKUP(H215,'Drop Down Menus'!A:B,2,FALSE)</f>
        <v>#N/A</v>
      </c>
      <c r="L215" s="48"/>
      <c r="M215" s="48"/>
      <c r="N215" s="135"/>
      <c r="R215" s="144"/>
      <c r="U215" s="148"/>
      <c r="V215" s="25"/>
      <c r="Y215" s="32"/>
      <c r="AG215" s="29"/>
      <c r="AH215" s="34"/>
      <c r="AM215" s="28"/>
      <c r="AN215" s="28"/>
      <c r="AO215" s="28"/>
      <c r="AP215" s="25"/>
      <c r="AQ215" s="29"/>
      <c r="AR215" s="30"/>
      <c r="AT215" s="30"/>
    </row>
    <row r="216" spans="1:46" ht="30">
      <c r="A216" s="25">
        <f t="shared" si="18"/>
        <v>2013</v>
      </c>
      <c r="B216" s="26" t="str">
        <f t="shared" si="19"/>
        <v>Solar Partners</v>
      </c>
      <c r="C216" s="127" t="str">
        <f t="shared" si="20"/>
        <v>Ivanpah Solar Electric Generating System</v>
      </c>
      <c r="D216" s="123" t="str">
        <f t="shared" si="21"/>
        <v>Solar Power Tower</v>
      </c>
      <c r="E216" s="26">
        <f t="shared" si="22"/>
        <v>0</v>
      </c>
      <c r="F216" s="27">
        <f t="shared" si="23"/>
        <v>0</v>
      </c>
      <c r="G216" s="28"/>
      <c r="H216" s="131"/>
      <c r="J216" s="29" t="e">
        <f>VLOOKUP(H216,'Drop Down Menus'!A:B,2,FALSE)</f>
        <v>#N/A</v>
      </c>
      <c r="L216" s="48"/>
      <c r="M216" s="48"/>
      <c r="N216" s="135"/>
      <c r="R216" s="144"/>
      <c r="U216" s="148"/>
      <c r="V216" s="25"/>
      <c r="Y216" s="32"/>
      <c r="AG216" s="29"/>
      <c r="AH216" s="34"/>
      <c r="AM216" s="28"/>
      <c r="AN216" s="28"/>
      <c r="AO216" s="28"/>
      <c r="AP216" s="25"/>
      <c r="AQ216" s="29"/>
      <c r="AR216" s="30"/>
      <c r="AT216" s="30"/>
    </row>
    <row r="217" spans="1:46" ht="30">
      <c r="A217" s="25">
        <f t="shared" si="18"/>
        <v>2013</v>
      </c>
      <c r="B217" s="26" t="str">
        <f t="shared" si="19"/>
        <v>Solar Partners</v>
      </c>
      <c r="C217" s="127" t="str">
        <f t="shared" si="20"/>
        <v>Ivanpah Solar Electric Generating System</v>
      </c>
      <c r="D217" s="123" t="str">
        <f t="shared" si="21"/>
        <v>Solar Power Tower</v>
      </c>
      <c r="E217" s="26">
        <f t="shared" si="22"/>
        <v>0</v>
      </c>
      <c r="F217" s="27">
        <f t="shared" si="23"/>
        <v>0</v>
      </c>
      <c r="G217" s="28"/>
      <c r="H217" s="131"/>
      <c r="J217" s="29" t="e">
        <f>VLOOKUP(H217,'Drop Down Menus'!A:B,2,FALSE)</f>
        <v>#N/A</v>
      </c>
      <c r="L217" s="48"/>
      <c r="M217" s="48"/>
      <c r="N217" s="135"/>
      <c r="R217" s="144"/>
      <c r="U217" s="148"/>
      <c r="V217" s="25"/>
      <c r="Y217" s="32"/>
      <c r="AG217" s="29"/>
      <c r="AH217" s="34"/>
      <c r="AM217" s="28"/>
      <c r="AN217" s="28"/>
      <c r="AO217" s="28"/>
      <c r="AP217" s="25"/>
      <c r="AQ217" s="29"/>
      <c r="AR217" s="30"/>
      <c r="AT217" s="30"/>
    </row>
    <row r="218" spans="1:46" ht="30">
      <c r="A218" s="25">
        <f t="shared" si="18"/>
        <v>2013</v>
      </c>
      <c r="B218" s="26" t="str">
        <f t="shared" si="19"/>
        <v>Solar Partners</v>
      </c>
      <c r="C218" s="127" t="str">
        <f t="shared" si="20"/>
        <v>Ivanpah Solar Electric Generating System</v>
      </c>
      <c r="D218" s="123" t="str">
        <f t="shared" si="21"/>
        <v>Solar Power Tower</v>
      </c>
      <c r="E218" s="26">
        <f t="shared" si="22"/>
        <v>0</v>
      </c>
      <c r="F218" s="27">
        <f t="shared" si="23"/>
        <v>0</v>
      </c>
      <c r="G218" s="28"/>
      <c r="H218" s="131"/>
      <c r="J218" s="29" t="e">
        <f>VLOOKUP(H218,'Drop Down Menus'!A:B,2,FALSE)</f>
        <v>#N/A</v>
      </c>
      <c r="L218" s="48"/>
      <c r="M218" s="48"/>
      <c r="N218" s="135"/>
      <c r="R218" s="144"/>
      <c r="U218" s="148"/>
      <c r="V218" s="25"/>
      <c r="Y218" s="32"/>
      <c r="AG218" s="29"/>
      <c r="AH218" s="34"/>
      <c r="AM218" s="28"/>
      <c r="AN218" s="28"/>
      <c r="AO218" s="28"/>
      <c r="AP218" s="25"/>
      <c r="AQ218" s="29"/>
      <c r="AR218" s="30"/>
      <c r="AT218" s="30"/>
    </row>
    <row r="219" spans="1:46" ht="30">
      <c r="A219" s="25">
        <f t="shared" si="18"/>
        <v>2013</v>
      </c>
      <c r="B219" s="26" t="str">
        <f t="shared" si="19"/>
        <v>Solar Partners</v>
      </c>
      <c r="C219" s="127" t="str">
        <f t="shared" si="20"/>
        <v>Ivanpah Solar Electric Generating System</v>
      </c>
      <c r="D219" s="123" t="str">
        <f t="shared" si="21"/>
        <v>Solar Power Tower</v>
      </c>
      <c r="E219" s="26">
        <f t="shared" si="22"/>
        <v>0</v>
      </c>
      <c r="F219" s="27">
        <f t="shared" si="23"/>
        <v>0</v>
      </c>
      <c r="G219" s="28"/>
      <c r="H219" s="131"/>
      <c r="J219" s="29" t="e">
        <f>VLOOKUP(H219,'Drop Down Menus'!A:B,2,FALSE)</f>
        <v>#N/A</v>
      </c>
      <c r="L219" s="48"/>
      <c r="M219" s="48"/>
      <c r="N219" s="135"/>
      <c r="R219" s="144"/>
      <c r="U219" s="148"/>
      <c r="V219" s="25"/>
      <c r="Y219" s="32"/>
      <c r="AG219" s="29"/>
      <c r="AH219" s="34"/>
      <c r="AM219" s="28"/>
      <c r="AN219" s="28"/>
      <c r="AO219" s="28"/>
      <c r="AP219" s="25"/>
      <c r="AQ219" s="29"/>
      <c r="AR219" s="30"/>
      <c r="AT219" s="30"/>
    </row>
    <row r="220" spans="1:46" ht="30">
      <c r="A220" s="25">
        <f t="shared" si="18"/>
        <v>2013</v>
      </c>
      <c r="B220" s="26" t="str">
        <f t="shared" si="19"/>
        <v>Solar Partners</v>
      </c>
      <c r="C220" s="127" t="str">
        <f t="shared" si="20"/>
        <v>Ivanpah Solar Electric Generating System</v>
      </c>
      <c r="D220" s="123" t="str">
        <f t="shared" si="21"/>
        <v>Solar Power Tower</v>
      </c>
      <c r="E220" s="26">
        <f t="shared" si="22"/>
        <v>0</v>
      </c>
      <c r="F220" s="27">
        <f t="shared" si="23"/>
        <v>0</v>
      </c>
      <c r="G220" s="28"/>
      <c r="H220" s="131"/>
      <c r="J220" s="29" t="e">
        <f>VLOOKUP(H220,'Drop Down Menus'!A:B,2,FALSE)</f>
        <v>#N/A</v>
      </c>
      <c r="L220" s="48"/>
      <c r="M220" s="48"/>
      <c r="N220" s="135"/>
      <c r="R220" s="144"/>
      <c r="U220" s="148"/>
      <c r="V220" s="25"/>
      <c r="Y220" s="32"/>
      <c r="AG220" s="29"/>
      <c r="AH220" s="34"/>
      <c r="AM220" s="28"/>
      <c r="AN220" s="28"/>
      <c r="AO220" s="28"/>
      <c r="AP220" s="25"/>
      <c r="AQ220" s="29"/>
      <c r="AR220" s="30"/>
      <c r="AT220" s="30"/>
    </row>
    <row r="221" spans="1:46" ht="30">
      <c r="A221" s="25">
        <f t="shared" si="18"/>
        <v>2013</v>
      </c>
      <c r="B221" s="26" t="str">
        <f t="shared" si="19"/>
        <v>Solar Partners</v>
      </c>
      <c r="C221" s="127" t="str">
        <f t="shared" si="20"/>
        <v>Ivanpah Solar Electric Generating System</v>
      </c>
      <c r="D221" s="123" t="str">
        <f t="shared" si="21"/>
        <v>Solar Power Tower</v>
      </c>
      <c r="E221" s="26">
        <f t="shared" si="22"/>
        <v>0</v>
      </c>
      <c r="F221" s="27">
        <f t="shared" si="23"/>
        <v>0</v>
      </c>
      <c r="G221" s="28"/>
      <c r="H221" s="131"/>
      <c r="J221" s="29" t="e">
        <f>VLOOKUP(H221,'Drop Down Menus'!A:B,2,FALSE)</f>
        <v>#N/A</v>
      </c>
      <c r="L221" s="48"/>
      <c r="M221" s="48"/>
      <c r="N221" s="135"/>
      <c r="R221" s="144"/>
      <c r="U221" s="148"/>
      <c r="V221" s="25"/>
      <c r="Y221" s="32"/>
      <c r="AG221" s="29"/>
      <c r="AH221" s="34"/>
      <c r="AM221" s="28"/>
      <c r="AN221" s="28"/>
      <c r="AO221" s="28"/>
      <c r="AP221" s="25"/>
      <c r="AQ221" s="29"/>
      <c r="AR221" s="30"/>
      <c r="AT221" s="30"/>
    </row>
    <row r="222" spans="1:46" ht="30">
      <c r="A222" s="25">
        <f t="shared" si="18"/>
        <v>2013</v>
      </c>
      <c r="B222" s="26" t="str">
        <f t="shared" si="19"/>
        <v>Solar Partners</v>
      </c>
      <c r="C222" s="127" t="str">
        <f t="shared" si="20"/>
        <v>Ivanpah Solar Electric Generating System</v>
      </c>
      <c r="D222" s="123" t="str">
        <f t="shared" si="21"/>
        <v>Solar Power Tower</v>
      </c>
      <c r="E222" s="26">
        <f t="shared" si="22"/>
        <v>0</v>
      </c>
      <c r="F222" s="27">
        <f t="shared" si="23"/>
        <v>0</v>
      </c>
      <c r="G222" s="28"/>
      <c r="H222" s="131"/>
      <c r="J222" s="29" t="e">
        <f>VLOOKUP(H222,'Drop Down Menus'!A:B,2,FALSE)</f>
        <v>#N/A</v>
      </c>
      <c r="L222" s="48"/>
      <c r="M222" s="48"/>
      <c r="N222" s="135"/>
      <c r="R222" s="144"/>
      <c r="U222" s="148"/>
      <c r="V222" s="25"/>
      <c r="Y222" s="32"/>
      <c r="AG222" s="29"/>
      <c r="AH222" s="34"/>
      <c r="AM222" s="28"/>
      <c r="AN222" s="28"/>
      <c r="AO222" s="28"/>
      <c r="AP222" s="25"/>
      <c r="AQ222" s="29"/>
      <c r="AR222" s="30"/>
      <c r="AT222" s="30"/>
    </row>
    <row r="223" spans="1:46" ht="30">
      <c r="A223" s="25">
        <f t="shared" si="18"/>
        <v>2013</v>
      </c>
      <c r="B223" s="26" t="str">
        <f t="shared" si="19"/>
        <v>Solar Partners</v>
      </c>
      <c r="C223" s="127" t="str">
        <f t="shared" si="20"/>
        <v>Ivanpah Solar Electric Generating System</v>
      </c>
      <c r="D223" s="123" t="str">
        <f t="shared" si="21"/>
        <v>Solar Power Tower</v>
      </c>
      <c r="E223" s="26">
        <f t="shared" si="22"/>
        <v>0</v>
      </c>
      <c r="F223" s="27">
        <f t="shared" si="23"/>
        <v>0</v>
      </c>
      <c r="G223" s="28"/>
      <c r="H223" s="131"/>
      <c r="J223" s="29" t="e">
        <f>VLOOKUP(H223,'Drop Down Menus'!A:B,2,FALSE)</f>
        <v>#N/A</v>
      </c>
      <c r="L223" s="48"/>
      <c r="M223" s="48"/>
      <c r="N223" s="135"/>
      <c r="R223" s="144"/>
      <c r="U223" s="148"/>
      <c r="V223" s="25"/>
      <c r="Y223" s="32"/>
      <c r="AG223" s="29"/>
      <c r="AH223" s="34"/>
      <c r="AM223" s="28"/>
      <c r="AN223" s="28"/>
      <c r="AO223" s="28"/>
      <c r="AP223" s="25"/>
      <c r="AQ223" s="29"/>
      <c r="AR223" s="30"/>
      <c r="AT223" s="30"/>
    </row>
    <row r="224" spans="1:46" ht="30">
      <c r="A224" s="25">
        <f t="shared" si="18"/>
        <v>2013</v>
      </c>
      <c r="B224" s="26" t="str">
        <f t="shared" si="19"/>
        <v>Solar Partners</v>
      </c>
      <c r="C224" s="127" t="str">
        <f t="shared" si="20"/>
        <v>Ivanpah Solar Electric Generating System</v>
      </c>
      <c r="D224" s="123" t="str">
        <f t="shared" si="21"/>
        <v>Solar Power Tower</v>
      </c>
      <c r="E224" s="26">
        <f t="shared" si="22"/>
        <v>0</v>
      </c>
      <c r="F224" s="27">
        <f t="shared" si="23"/>
        <v>0</v>
      </c>
      <c r="G224" s="28"/>
      <c r="H224" s="131"/>
      <c r="J224" s="29" t="e">
        <f>VLOOKUP(H224,'Drop Down Menus'!A:B,2,FALSE)</f>
        <v>#N/A</v>
      </c>
      <c r="L224" s="48"/>
      <c r="M224" s="48"/>
      <c r="N224" s="135"/>
      <c r="R224" s="144"/>
      <c r="U224" s="148"/>
      <c r="V224" s="25"/>
      <c r="Y224" s="32"/>
      <c r="AG224" s="29"/>
      <c r="AH224" s="34"/>
      <c r="AM224" s="28"/>
      <c r="AN224" s="28"/>
      <c r="AO224" s="28"/>
      <c r="AP224" s="25"/>
      <c r="AQ224" s="29"/>
      <c r="AR224" s="30"/>
      <c r="AT224" s="30"/>
    </row>
    <row r="225" spans="1:46" ht="30">
      <c r="A225" s="25">
        <f t="shared" si="18"/>
        <v>2013</v>
      </c>
      <c r="B225" s="26" t="str">
        <f t="shared" si="19"/>
        <v>Solar Partners</v>
      </c>
      <c r="C225" s="127" t="str">
        <f t="shared" si="20"/>
        <v>Ivanpah Solar Electric Generating System</v>
      </c>
      <c r="D225" s="123" t="str">
        <f t="shared" si="21"/>
        <v>Solar Power Tower</v>
      </c>
      <c r="E225" s="26">
        <f t="shared" si="22"/>
        <v>0</v>
      </c>
      <c r="F225" s="27">
        <f t="shared" si="23"/>
        <v>0</v>
      </c>
      <c r="G225" s="28"/>
      <c r="H225" s="131"/>
      <c r="J225" s="29" t="e">
        <f>VLOOKUP(H225,'Drop Down Menus'!A:B,2,FALSE)</f>
        <v>#N/A</v>
      </c>
      <c r="L225" s="48"/>
      <c r="M225" s="48"/>
      <c r="N225" s="135"/>
      <c r="R225" s="144"/>
      <c r="U225" s="148"/>
      <c r="V225" s="25"/>
      <c r="Y225" s="32"/>
      <c r="AG225" s="29"/>
      <c r="AH225" s="34"/>
      <c r="AM225" s="28"/>
      <c r="AN225" s="28"/>
      <c r="AO225" s="28"/>
      <c r="AP225" s="25"/>
      <c r="AQ225" s="29"/>
      <c r="AR225" s="30"/>
      <c r="AT225" s="30"/>
    </row>
    <row r="226" spans="1:46" ht="30">
      <c r="A226" s="25">
        <f t="shared" si="18"/>
        <v>2013</v>
      </c>
      <c r="B226" s="26" t="str">
        <f t="shared" si="19"/>
        <v>Solar Partners</v>
      </c>
      <c r="C226" s="127" t="str">
        <f t="shared" si="20"/>
        <v>Ivanpah Solar Electric Generating System</v>
      </c>
      <c r="D226" s="123" t="str">
        <f t="shared" si="21"/>
        <v>Solar Power Tower</v>
      </c>
      <c r="E226" s="26">
        <f t="shared" si="22"/>
        <v>0</v>
      </c>
      <c r="F226" s="27">
        <f t="shared" si="23"/>
        <v>0</v>
      </c>
      <c r="G226" s="28"/>
      <c r="H226" s="131"/>
      <c r="J226" s="29" t="e">
        <f>VLOOKUP(H226,'Drop Down Menus'!A:B,2,FALSE)</f>
        <v>#N/A</v>
      </c>
      <c r="L226" s="48"/>
      <c r="M226" s="48"/>
      <c r="N226" s="135"/>
      <c r="R226" s="144"/>
      <c r="U226" s="148"/>
      <c r="V226" s="25"/>
      <c r="Y226" s="32"/>
      <c r="AG226" s="29"/>
      <c r="AH226" s="34"/>
      <c r="AM226" s="28"/>
      <c r="AN226" s="28"/>
      <c r="AO226" s="28"/>
      <c r="AP226" s="25"/>
      <c r="AQ226" s="29"/>
      <c r="AR226" s="30"/>
      <c r="AT226" s="30"/>
    </row>
    <row r="227" spans="1:46" ht="30">
      <c r="A227" s="25">
        <f t="shared" si="18"/>
        <v>2013</v>
      </c>
      <c r="B227" s="26" t="str">
        <f t="shared" si="19"/>
        <v>Solar Partners</v>
      </c>
      <c r="C227" s="127" t="str">
        <f t="shared" si="20"/>
        <v>Ivanpah Solar Electric Generating System</v>
      </c>
      <c r="D227" s="123" t="str">
        <f t="shared" si="21"/>
        <v>Solar Power Tower</v>
      </c>
      <c r="E227" s="26">
        <f t="shared" si="22"/>
        <v>0</v>
      </c>
      <c r="F227" s="27">
        <f t="shared" si="23"/>
        <v>0</v>
      </c>
      <c r="G227" s="28"/>
      <c r="H227" s="131"/>
      <c r="J227" s="29" t="e">
        <f>VLOOKUP(H227,'Drop Down Menus'!A:B,2,FALSE)</f>
        <v>#N/A</v>
      </c>
      <c r="L227" s="48"/>
      <c r="M227" s="48"/>
      <c r="N227" s="135"/>
      <c r="R227" s="144"/>
      <c r="U227" s="148"/>
      <c r="V227" s="25"/>
      <c r="Y227" s="32"/>
      <c r="AG227" s="29"/>
      <c r="AH227" s="34"/>
      <c r="AM227" s="28"/>
      <c r="AN227" s="28"/>
      <c r="AO227" s="28"/>
      <c r="AP227" s="25"/>
      <c r="AQ227" s="29"/>
      <c r="AR227" s="30"/>
      <c r="AT227" s="30"/>
    </row>
    <row r="228" spans="1:46" ht="30">
      <c r="A228" s="25">
        <f t="shared" si="18"/>
        <v>2013</v>
      </c>
      <c r="B228" s="26" t="str">
        <f t="shared" si="19"/>
        <v>Solar Partners</v>
      </c>
      <c r="C228" s="127" t="str">
        <f t="shared" si="20"/>
        <v>Ivanpah Solar Electric Generating System</v>
      </c>
      <c r="D228" s="123" t="str">
        <f t="shared" si="21"/>
        <v>Solar Power Tower</v>
      </c>
      <c r="E228" s="26">
        <f t="shared" si="22"/>
        <v>0</v>
      </c>
      <c r="F228" s="27">
        <f t="shared" si="23"/>
        <v>0</v>
      </c>
      <c r="G228" s="28"/>
      <c r="H228" s="131"/>
      <c r="J228" s="29" t="e">
        <f>VLOOKUP(H228,'Drop Down Menus'!A:B,2,FALSE)</f>
        <v>#N/A</v>
      </c>
      <c r="L228" s="48"/>
      <c r="M228" s="48"/>
      <c r="N228" s="135"/>
      <c r="R228" s="144"/>
      <c r="U228" s="148"/>
      <c r="V228" s="25"/>
      <c r="Y228" s="32"/>
      <c r="AG228" s="29"/>
      <c r="AH228" s="34"/>
      <c r="AM228" s="28"/>
      <c r="AN228" s="28"/>
      <c r="AO228" s="28"/>
      <c r="AP228" s="25"/>
      <c r="AQ228" s="29"/>
      <c r="AR228" s="30"/>
      <c r="AT228" s="30"/>
    </row>
    <row r="229" spans="1:46" ht="30">
      <c r="A229" s="25">
        <f t="shared" si="18"/>
        <v>2013</v>
      </c>
      <c r="B229" s="26" t="str">
        <f t="shared" si="19"/>
        <v>Solar Partners</v>
      </c>
      <c r="C229" s="127" t="str">
        <f t="shared" si="20"/>
        <v>Ivanpah Solar Electric Generating System</v>
      </c>
      <c r="D229" s="123" t="str">
        <f t="shared" si="21"/>
        <v>Solar Power Tower</v>
      </c>
      <c r="E229" s="26">
        <f t="shared" si="22"/>
        <v>0</v>
      </c>
      <c r="F229" s="27">
        <f t="shared" si="23"/>
        <v>0</v>
      </c>
      <c r="G229" s="28"/>
      <c r="H229" s="131"/>
      <c r="J229" s="29" t="e">
        <f>VLOOKUP(H229,'Drop Down Menus'!A:B,2,FALSE)</f>
        <v>#N/A</v>
      </c>
      <c r="L229" s="48"/>
      <c r="M229" s="48"/>
      <c r="N229" s="135"/>
      <c r="R229" s="144"/>
      <c r="U229" s="148"/>
      <c r="V229" s="25"/>
      <c r="Y229" s="32"/>
      <c r="AG229" s="29"/>
      <c r="AH229" s="34"/>
      <c r="AM229" s="28"/>
      <c r="AN229" s="28"/>
      <c r="AO229" s="28"/>
      <c r="AP229" s="25"/>
      <c r="AQ229" s="29"/>
      <c r="AR229" s="30"/>
      <c r="AT229" s="30"/>
    </row>
    <row r="230" spans="1:46" ht="30">
      <c r="A230" s="25">
        <f t="shared" si="18"/>
        <v>2013</v>
      </c>
      <c r="B230" s="26" t="str">
        <f t="shared" si="19"/>
        <v>Solar Partners</v>
      </c>
      <c r="C230" s="127" t="str">
        <f t="shared" si="20"/>
        <v>Ivanpah Solar Electric Generating System</v>
      </c>
      <c r="D230" s="123" t="str">
        <f t="shared" si="21"/>
        <v>Solar Power Tower</v>
      </c>
      <c r="E230" s="26">
        <f t="shared" si="22"/>
        <v>0</v>
      </c>
      <c r="F230" s="27">
        <f t="shared" si="23"/>
        <v>0</v>
      </c>
      <c r="G230" s="28"/>
      <c r="H230" s="131"/>
      <c r="J230" s="29" t="e">
        <f>VLOOKUP(H230,'Drop Down Menus'!A:B,2,FALSE)</f>
        <v>#N/A</v>
      </c>
      <c r="L230" s="48"/>
      <c r="M230" s="48"/>
      <c r="N230" s="135"/>
      <c r="R230" s="144"/>
      <c r="U230" s="148"/>
      <c r="V230" s="25"/>
      <c r="Y230" s="32"/>
      <c r="AG230" s="29"/>
      <c r="AH230" s="34"/>
      <c r="AM230" s="28"/>
      <c r="AN230" s="28"/>
      <c r="AO230" s="28"/>
      <c r="AP230" s="25"/>
      <c r="AQ230" s="29"/>
      <c r="AR230" s="30"/>
      <c r="AT230" s="30"/>
    </row>
    <row r="231" spans="1:46" ht="30">
      <c r="A231" s="25">
        <f t="shared" si="18"/>
        <v>2013</v>
      </c>
      <c r="B231" s="26" t="str">
        <f t="shared" si="19"/>
        <v>Solar Partners</v>
      </c>
      <c r="C231" s="127" t="str">
        <f t="shared" si="20"/>
        <v>Ivanpah Solar Electric Generating System</v>
      </c>
      <c r="D231" s="123" t="str">
        <f t="shared" si="21"/>
        <v>Solar Power Tower</v>
      </c>
      <c r="E231" s="26">
        <f t="shared" si="22"/>
        <v>0</v>
      </c>
      <c r="F231" s="27">
        <f t="shared" si="23"/>
        <v>0</v>
      </c>
      <c r="G231" s="28"/>
      <c r="H231" s="131"/>
      <c r="J231" s="29" t="e">
        <f>VLOOKUP(H231,'Drop Down Menus'!A:B,2,FALSE)</f>
        <v>#N/A</v>
      </c>
      <c r="L231" s="48"/>
      <c r="M231" s="48"/>
      <c r="N231" s="135"/>
      <c r="R231" s="144"/>
      <c r="U231" s="148"/>
      <c r="V231" s="25"/>
      <c r="Y231" s="32"/>
      <c r="AG231" s="29"/>
      <c r="AH231" s="34"/>
      <c r="AM231" s="28"/>
      <c r="AN231" s="28"/>
      <c r="AO231" s="28"/>
      <c r="AP231" s="25"/>
      <c r="AQ231" s="29"/>
      <c r="AR231" s="30"/>
      <c r="AT231" s="30"/>
    </row>
    <row r="232" spans="1:46" ht="30">
      <c r="A232" s="25">
        <f t="shared" si="18"/>
        <v>2013</v>
      </c>
      <c r="B232" s="26" t="str">
        <f t="shared" si="19"/>
        <v>Solar Partners</v>
      </c>
      <c r="C232" s="127" t="str">
        <f t="shared" si="20"/>
        <v>Ivanpah Solar Electric Generating System</v>
      </c>
      <c r="D232" s="123" t="str">
        <f t="shared" si="21"/>
        <v>Solar Power Tower</v>
      </c>
      <c r="E232" s="26">
        <f t="shared" si="22"/>
        <v>0</v>
      </c>
      <c r="F232" s="27">
        <f t="shared" si="23"/>
        <v>0</v>
      </c>
      <c r="G232" s="28"/>
      <c r="H232" s="131"/>
      <c r="J232" s="29" t="e">
        <f>VLOOKUP(H232,'Drop Down Menus'!A:B,2,FALSE)</f>
        <v>#N/A</v>
      </c>
      <c r="L232" s="48"/>
      <c r="M232" s="48"/>
      <c r="N232" s="135"/>
      <c r="R232" s="144"/>
      <c r="U232" s="148"/>
      <c r="V232" s="25"/>
      <c r="Y232" s="32"/>
      <c r="AG232" s="29"/>
      <c r="AH232" s="34"/>
      <c r="AM232" s="28"/>
      <c r="AN232" s="28"/>
      <c r="AO232" s="28"/>
      <c r="AP232" s="25"/>
      <c r="AQ232" s="29"/>
      <c r="AR232" s="30"/>
      <c r="AT232" s="30"/>
    </row>
    <row r="233" spans="1:46" ht="30">
      <c r="A233" s="25">
        <f t="shared" si="18"/>
        <v>2013</v>
      </c>
      <c r="B233" s="26" t="str">
        <f t="shared" si="19"/>
        <v>Solar Partners</v>
      </c>
      <c r="C233" s="127" t="str">
        <f t="shared" si="20"/>
        <v>Ivanpah Solar Electric Generating System</v>
      </c>
      <c r="D233" s="123" t="str">
        <f t="shared" si="21"/>
        <v>Solar Power Tower</v>
      </c>
      <c r="E233" s="26">
        <f t="shared" si="22"/>
        <v>0</v>
      </c>
      <c r="F233" s="27">
        <f t="shared" si="23"/>
        <v>0</v>
      </c>
      <c r="G233" s="28"/>
      <c r="H233" s="131"/>
      <c r="J233" s="29" t="e">
        <f>VLOOKUP(H233,'Drop Down Menus'!A:B,2,FALSE)</f>
        <v>#N/A</v>
      </c>
      <c r="L233" s="48"/>
      <c r="M233" s="48"/>
      <c r="N233" s="135"/>
      <c r="R233" s="144"/>
      <c r="U233" s="148"/>
      <c r="V233" s="25"/>
      <c r="Y233" s="32"/>
      <c r="AG233" s="29"/>
      <c r="AH233" s="34"/>
      <c r="AM233" s="28"/>
      <c r="AN233" s="28"/>
      <c r="AO233" s="28"/>
      <c r="AP233" s="25"/>
      <c r="AQ233" s="29"/>
      <c r="AR233" s="30"/>
      <c r="AT233" s="30"/>
    </row>
    <row r="234" spans="1:46" ht="30">
      <c r="A234" s="25">
        <f t="shared" si="18"/>
        <v>2013</v>
      </c>
      <c r="B234" s="26" t="str">
        <f t="shared" si="19"/>
        <v>Solar Partners</v>
      </c>
      <c r="C234" s="127" t="str">
        <f t="shared" si="20"/>
        <v>Ivanpah Solar Electric Generating System</v>
      </c>
      <c r="D234" s="123" t="str">
        <f t="shared" si="21"/>
        <v>Solar Power Tower</v>
      </c>
      <c r="E234" s="26">
        <f t="shared" si="22"/>
        <v>0</v>
      </c>
      <c r="F234" s="27">
        <f t="shared" si="23"/>
        <v>0</v>
      </c>
      <c r="G234" s="28"/>
      <c r="H234" s="131"/>
      <c r="J234" s="29" t="e">
        <f>VLOOKUP(H234,'Drop Down Menus'!A:B,2,FALSE)</f>
        <v>#N/A</v>
      </c>
      <c r="L234" s="48"/>
      <c r="M234" s="48"/>
      <c r="N234" s="135"/>
      <c r="R234" s="144"/>
      <c r="U234" s="148"/>
      <c r="V234" s="25"/>
      <c r="Y234" s="32"/>
      <c r="AG234" s="29"/>
      <c r="AH234" s="34"/>
      <c r="AM234" s="28"/>
      <c r="AN234" s="28"/>
      <c r="AO234" s="28"/>
      <c r="AP234" s="25"/>
      <c r="AQ234" s="29"/>
      <c r="AR234" s="30"/>
      <c r="AT234" s="30"/>
    </row>
    <row r="235" spans="1:46" ht="30">
      <c r="A235" s="25">
        <f t="shared" si="18"/>
        <v>2013</v>
      </c>
      <c r="B235" s="26" t="str">
        <f t="shared" si="19"/>
        <v>Solar Partners</v>
      </c>
      <c r="C235" s="127" t="str">
        <f t="shared" si="20"/>
        <v>Ivanpah Solar Electric Generating System</v>
      </c>
      <c r="D235" s="123" t="str">
        <f t="shared" si="21"/>
        <v>Solar Power Tower</v>
      </c>
      <c r="E235" s="26">
        <f t="shared" si="22"/>
        <v>0</v>
      </c>
      <c r="F235" s="27">
        <f t="shared" si="23"/>
        <v>0</v>
      </c>
      <c r="G235" s="28"/>
      <c r="H235" s="131"/>
      <c r="J235" s="29" t="e">
        <f>VLOOKUP(H235,'Drop Down Menus'!A:B,2,FALSE)</f>
        <v>#N/A</v>
      </c>
      <c r="L235" s="48"/>
      <c r="M235" s="48"/>
      <c r="N235" s="135"/>
      <c r="R235" s="144"/>
      <c r="U235" s="148"/>
      <c r="V235" s="25"/>
      <c r="Y235" s="32"/>
      <c r="AG235" s="29"/>
      <c r="AH235" s="34"/>
      <c r="AM235" s="28"/>
      <c r="AN235" s="28"/>
      <c r="AO235" s="28"/>
      <c r="AP235" s="25"/>
      <c r="AQ235" s="29"/>
      <c r="AR235" s="30"/>
      <c r="AT235" s="30"/>
    </row>
    <row r="236" spans="1:46" ht="30">
      <c r="A236" s="25">
        <f t="shared" si="18"/>
        <v>2013</v>
      </c>
      <c r="B236" s="26" t="str">
        <f t="shared" si="19"/>
        <v>Solar Partners</v>
      </c>
      <c r="C236" s="127" t="str">
        <f t="shared" si="20"/>
        <v>Ivanpah Solar Electric Generating System</v>
      </c>
      <c r="D236" s="123" t="str">
        <f t="shared" si="21"/>
        <v>Solar Power Tower</v>
      </c>
      <c r="E236" s="26">
        <f t="shared" si="22"/>
        <v>0</v>
      </c>
      <c r="F236" s="27">
        <f t="shared" si="23"/>
        <v>0</v>
      </c>
      <c r="G236" s="28"/>
      <c r="H236" s="131"/>
      <c r="J236" s="29" t="e">
        <f>VLOOKUP(H236,'Drop Down Menus'!A:B,2,FALSE)</f>
        <v>#N/A</v>
      </c>
      <c r="L236" s="48"/>
      <c r="M236" s="48"/>
      <c r="N236" s="135"/>
      <c r="R236" s="144"/>
      <c r="U236" s="148"/>
      <c r="V236" s="25"/>
      <c r="Y236" s="32"/>
      <c r="AG236" s="29"/>
      <c r="AH236" s="34"/>
      <c r="AM236" s="28"/>
      <c r="AN236" s="28"/>
      <c r="AO236" s="28"/>
      <c r="AP236" s="25"/>
      <c r="AQ236" s="29"/>
      <c r="AR236" s="30"/>
      <c r="AT236" s="30"/>
    </row>
    <row r="237" spans="1:46" ht="30">
      <c r="A237" s="25">
        <f t="shared" si="18"/>
        <v>2013</v>
      </c>
      <c r="B237" s="26" t="str">
        <f t="shared" si="19"/>
        <v>Solar Partners</v>
      </c>
      <c r="C237" s="127" t="str">
        <f t="shared" si="20"/>
        <v>Ivanpah Solar Electric Generating System</v>
      </c>
      <c r="D237" s="123" t="str">
        <f t="shared" si="21"/>
        <v>Solar Power Tower</v>
      </c>
      <c r="E237" s="26">
        <f t="shared" si="22"/>
        <v>0</v>
      </c>
      <c r="F237" s="27">
        <f t="shared" si="23"/>
        <v>0</v>
      </c>
      <c r="G237" s="28"/>
      <c r="H237" s="131"/>
      <c r="J237" s="29" t="e">
        <f>VLOOKUP(H237,'Drop Down Menus'!A:B,2,FALSE)</f>
        <v>#N/A</v>
      </c>
      <c r="L237" s="48"/>
      <c r="M237" s="48"/>
      <c r="N237" s="135"/>
      <c r="R237" s="144"/>
      <c r="U237" s="148"/>
      <c r="V237" s="25"/>
      <c r="Y237" s="32"/>
      <c r="AG237" s="29"/>
      <c r="AH237" s="34"/>
      <c r="AM237" s="28"/>
      <c r="AN237" s="28"/>
      <c r="AO237" s="28"/>
      <c r="AP237" s="25"/>
      <c r="AQ237" s="29"/>
      <c r="AR237" s="30"/>
      <c r="AT237" s="30"/>
    </row>
    <row r="238" spans="1:46" ht="30">
      <c r="A238" s="25">
        <f t="shared" si="18"/>
        <v>2013</v>
      </c>
      <c r="B238" s="26" t="str">
        <f t="shared" si="19"/>
        <v>Solar Partners</v>
      </c>
      <c r="C238" s="127" t="str">
        <f t="shared" si="20"/>
        <v>Ivanpah Solar Electric Generating System</v>
      </c>
      <c r="D238" s="123" t="str">
        <f t="shared" si="21"/>
        <v>Solar Power Tower</v>
      </c>
      <c r="E238" s="26">
        <f t="shared" si="22"/>
        <v>0</v>
      </c>
      <c r="F238" s="27">
        <f t="shared" si="23"/>
        <v>0</v>
      </c>
      <c r="G238" s="28"/>
      <c r="H238" s="131"/>
      <c r="J238" s="29" t="e">
        <f>VLOOKUP(H238,'Drop Down Menus'!A:B,2,FALSE)</f>
        <v>#N/A</v>
      </c>
      <c r="L238" s="48"/>
      <c r="M238" s="48"/>
      <c r="N238" s="135"/>
      <c r="R238" s="144"/>
      <c r="U238" s="148"/>
      <c r="V238" s="25"/>
      <c r="Y238" s="32"/>
      <c r="AG238" s="29"/>
      <c r="AH238" s="34"/>
      <c r="AM238" s="28"/>
      <c r="AN238" s="28"/>
      <c r="AO238" s="28"/>
      <c r="AP238" s="25"/>
      <c r="AQ238" s="29"/>
      <c r="AR238" s="30"/>
      <c r="AT238" s="30"/>
    </row>
    <row r="239" spans="1:46" ht="30">
      <c r="A239" s="25">
        <f t="shared" si="18"/>
        <v>2013</v>
      </c>
      <c r="B239" s="26" t="str">
        <f t="shared" si="19"/>
        <v>Solar Partners</v>
      </c>
      <c r="C239" s="127" t="str">
        <f t="shared" si="20"/>
        <v>Ivanpah Solar Electric Generating System</v>
      </c>
      <c r="D239" s="123" t="str">
        <f t="shared" si="21"/>
        <v>Solar Power Tower</v>
      </c>
      <c r="E239" s="26">
        <f t="shared" si="22"/>
        <v>0</v>
      </c>
      <c r="F239" s="27">
        <f t="shared" si="23"/>
        <v>0</v>
      </c>
      <c r="G239" s="28"/>
      <c r="H239" s="131"/>
      <c r="J239" s="29" t="e">
        <f>VLOOKUP(H239,'Drop Down Menus'!A:B,2,FALSE)</f>
        <v>#N/A</v>
      </c>
      <c r="L239" s="48"/>
      <c r="M239" s="48"/>
      <c r="N239" s="135"/>
      <c r="R239" s="144"/>
      <c r="U239" s="148"/>
      <c r="V239" s="25"/>
      <c r="Y239" s="32"/>
      <c r="AG239" s="29"/>
      <c r="AH239" s="34"/>
      <c r="AM239" s="28"/>
      <c r="AN239" s="28"/>
      <c r="AO239" s="28"/>
      <c r="AP239" s="25"/>
      <c r="AQ239" s="29"/>
      <c r="AR239" s="30"/>
      <c r="AT239" s="30"/>
    </row>
    <row r="240" spans="1:46" ht="30">
      <c r="A240" s="25">
        <f t="shared" si="18"/>
        <v>2013</v>
      </c>
      <c r="B240" s="26" t="str">
        <f t="shared" si="19"/>
        <v>Solar Partners</v>
      </c>
      <c r="C240" s="127" t="str">
        <f t="shared" si="20"/>
        <v>Ivanpah Solar Electric Generating System</v>
      </c>
      <c r="D240" s="123" t="str">
        <f t="shared" si="21"/>
        <v>Solar Power Tower</v>
      </c>
      <c r="E240" s="26">
        <f t="shared" si="22"/>
        <v>0</v>
      </c>
      <c r="F240" s="27">
        <f t="shared" si="23"/>
        <v>0</v>
      </c>
      <c r="G240" s="28"/>
      <c r="H240" s="131"/>
      <c r="J240" s="29" t="e">
        <f>VLOOKUP(H240,'Drop Down Menus'!A:B,2,FALSE)</f>
        <v>#N/A</v>
      </c>
      <c r="L240" s="48"/>
      <c r="M240" s="48"/>
      <c r="N240" s="135"/>
      <c r="R240" s="144"/>
      <c r="U240" s="148"/>
      <c r="V240" s="25"/>
      <c r="Y240" s="32"/>
      <c r="AG240" s="29"/>
      <c r="AH240" s="34"/>
      <c r="AM240" s="28"/>
      <c r="AN240" s="28"/>
      <c r="AO240" s="28"/>
      <c r="AP240" s="25"/>
      <c r="AQ240" s="29"/>
      <c r="AR240" s="30"/>
      <c r="AT240" s="30"/>
    </row>
    <row r="241" spans="1:46" ht="30">
      <c r="A241" s="25">
        <f t="shared" si="18"/>
        <v>2013</v>
      </c>
      <c r="B241" s="26" t="str">
        <f t="shared" si="19"/>
        <v>Solar Partners</v>
      </c>
      <c r="C241" s="127" t="str">
        <f t="shared" si="20"/>
        <v>Ivanpah Solar Electric Generating System</v>
      </c>
      <c r="D241" s="123" t="str">
        <f t="shared" si="21"/>
        <v>Solar Power Tower</v>
      </c>
      <c r="E241" s="26">
        <f t="shared" si="22"/>
        <v>0</v>
      </c>
      <c r="F241" s="27">
        <f t="shared" si="23"/>
        <v>0</v>
      </c>
      <c r="G241" s="28"/>
      <c r="H241" s="131"/>
      <c r="J241" s="29" t="e">
        <f>VLOOKUP(H241,'Drop Down Menus'!A:B,2,FALSE)</f>
        <v>#N/A</v>
      </c>
      <c r="L241" s="48"/>
      <c r="M241" s="48"/>
      <c r="N241" s="135"/>
      <c r="R241" s="144"/>
      <c r="U241" s="148"/>
      <c r="V241" s="25"/>
      <c r="Y241" s="32"/>
      <c r="AG241" s="29"/>
      <c r="AH241" s="34"/>
      <c r="AM241" s="28"/>
      <c r="AN241" s="28"/>
      <c r="AO241" s="28"/>
      <c r="AP241" s="25"/>
      <c r="AQ241" s="29"/>
      <c r="AR241" s="30"/>
      <c r="AT241" s="30"/>
    </row>
    <row r="242" spans="1:46" ht="30">
      <c r="A242" s="25">
        <f t="shared" si="18"/>
        <v>2013</v>
      </c>
      <c r="B242" s="26" t="str">
        <f t="shared" si="19"/>
        <v>Solar Partners</v>
      </c>
      <c r="C242" s="127" t="str">
        <f t="shared" si="20"/>
        <v>Ivanpah Solar Electric Generating System</v>
      </c>
      <c r="D242" s="123" t="str">
        <f t="shared" si="21"/>
        <v>Solar Power Tower</v>
      </c>
      <c r="E242" s="26">
        <f t="shared" si="22"/>
        <v>0</v>
      </c>
      <c r="F242" s="27">
        <f t="shared" si="23"/>
        <v>0</v>
      </c>
      <c r="G242" s="28"/>
      <c r="H242" s="131"/>
      <c r="J242" s="29" t="e">
        <f>VLOOKUP(H242,'Drop Down Menus'!A:B,2,FALSE)</f>
        <v>#N/A</v>
      </c>
      <c r="L242" s="48"/>
      <c r="M242" s="48"/>
      <c r="N242" s="135"/>
      <c r="R242" s="144"/>
      <c r="U242" s="148"/>
      <c r="V242" s="25"/>
      <c r="Y242" s="32"/>
      <c r="AG242" s="29"/>
      <c r="AH242" s="34"/>
      <c r="AM242" s="28"/>
      <c r="AN242" s="28"/>
      <c r="AO242" s="28"/>
      <c r="AP242" s="25"/>
      <c r="AQ242" s="29"/>
      <c r="AR242" s="30"/>
      <c r="AT242" s="30"/>
    </row>
    <row r="243" spans="1:46" ht="30">
      <c r="A243" s="25">
        <f t="shared" si="18"/>
        <v>2013</v>
      </c>
      <c r="B243" s="26" t="str">
        <f t="shared" si="19"/>
        <v>Solar Partners</v>
      </c>
      <c r="C243" s="127" t="str">
        <f t="shared" si="20"/>
        <v>Ivanpah Solar Electric Generating System</v>
      </c>
      <c r="D243" s="123" t="str">
        <f t="shared" si="21"/>
        <v>Solar Power Tower</v>
      </c>
      <c r="E243" s="26">
        <f t="shared" si="22"/>
        <v>0</v>
      </c>
      <c r="F243" s="27">
        <f t="shared" si="23"/>
        <v>0</v>
      </c>
      <c r="G243" s="28"/>
      <c r="H243" s="131"/>
      <c r="J243" s="29" t="e">
        <f>VLOOKUP(H243,'Drop Down Menus'!A:B,2,FALSE)</f>
        <v>#N/A</v>
      </c>
      <c r="L243" s="48"/>
      <c r="M243" s="48"/>
      <c r="N243" s="135"/>
      <c r="R243" s="144"/>
      <c r="U243" s="148"/>
      <c r="V243" s="25"/>
      <c r="Y243" s="32"/>
      <c r="AG243" s="29"/>
      <c r="AH243" s="34"/>
      <c r="AM243" s="28"/>
      <c r="AN243" s="28"/>
      <c r="AO243" s="28"/>
      <c r="AP243" s="25"/>
      <c r="AQ243" s="29"/>
      <c r="AR243" s="30"/>
      <c r="AT243" s="30"/>
    </row>
    <row r="244" spans="1:46" ht="30">
      <c r="A244" s="25">
        <f t="shared" si="18"/>
        <v>2013</v>
      </c>
      <c r="B244" s="26" t="str">
        <f t="shared" si="19"/>
        <v>Solar Partners</v>
      </c>
      <c r="C244" s="127" t="str">
        <f t="shared" si="20"/>
        <v>Ivanpah Solar Electric Generating System</v>
      </c>
      <c r="D244" s="123" t="str">
        <f t="shared" si="21"/>
        <v>Solar Power Tower</v>
      </c>
      <c r="E244" s="26">
        <f t="shared" si="22"/>
        <v>0</v>
      </c>
      <c r="F244" s="27">
        <f t="shared" si="23"/>
        <v>0</v>
      </c>
      <c r="G244" s="28"/>
      <c r="H244" s="131"/>
      <c r="J244" s="29" t="e">
        <f>VLOOKUP(H244,'Drop Down Menus'!A:B,2,FALSE)</f>
        <v>#N/A</v>
      </c>
      <c r="L244" s="48"/>
      <c r="M244" s="48"/>
      <c r="N244" s="135"/>
      <c r="R244" s="144"/>
      <c r="U244" s="148"/>
      <c r="V244" s="25"/>
      <c r="Y244" s="32"/>
      <c r="AG244" s="29"/>
      <c r="AH244" s="34"/>
      <c r="AM244" s="28"/>
      <c r="AN244" s="28"/>
      <c r="AO244" s="28"/>
      <c r="AP244" s="25"/>
      <c r="AQ244" s="29"/>
      <c r="AR244" s="30"/>
      <c r="AT244" s="30"/>
    </row>
    <row r="245" spans="1:46" ht="30">
      <c r="A245" s="25">
        <f t="shared" si="18"/>
        <v>2013</v>
      </c>
      <c r="B245" s="26" t="str">
        <f t="shared" si="19"/>
        <v>Solar Partners</v>
      </c>
      <c r="C245" s="127" t="str">
        <f t="shared" si="20"/>
        <v>Ivanpah Solar Electric Generating System</v>
      </c>
      <c r="D245" s="123" t="str">
        <f t="shared" si="21"/>
        <v>Solar Power Tower</v>
      </c>
      <c r="E245" s="26">
        <f t="shared" si="22"/>
        <v>0</v>
      </c>
      <c r="F245" s="27">
        <f t="shared" si="23"/>
        <v>0</v>
      </c>
      <c r="G245" s="28"/>
      <c r="H245" s="131"/>
      <c r="J245" s="29" t="e">
        <f>VLOOKUP(H245,'Drop Down Menus'!A:B,2,FALSE)</f>
        <v>#N/A</v>
      </c>
      <c r="L245" s="48"/>
      <c r="M245" s="48"/>
      <c r="N245" s="135"/>
      <c r="R245" s="144"/>
      <c r="U245" s="148"/>
      <c r="V245" s="25"/>
      <c r="Y245" s="32"/>
      <c r="AG245" s="29"/>
      <c r="AH245" s="34"/>
      <c r="AM245" s="28"/>
      <c r="AN245" s="28"/>
      <c r="AO245" s="28"/>
      <c r="AP245" s="25"/>
      <c r="AQ245" s="29"/>
      <c r="AR245" s="30"/>
      <c r="AT245" s="30"/>
    </row>
    <row r="246" spans="1:46" ht="30">
      <c r="A246" s="25">
        <f t="shared" si="18"/>
        <v>2013</v>
      </c>
      <c r="B246" s="26" t="str">
        <f t="shared" si="19"/>
        <v>Solar Partners</v>
      </c>
      <c r="C246" s="127" t="str">
        <f t="shared" si="20"/>
        <v>Ivanpah Solar Electric Generating System</v>
      </c>
      <c r="D246" s="123" t="str">
        <f t="shared" si="21"/>
        <v>Solar Power Tower</v>
      </c>
      <c r="E246" s="26">
        <f t="shared" si="22"/>
        <v>0</v>
      </c>
      <c r="F246" s="27">
        <f t="shared" si="23"/>
        <v>0</v>
      </c>
      <c r="G246" s="28"/>
      <c r="H246" s="131"/>
      <c r="J246" s="29" t="e">
        <f>VLOOKUP(H246,'Drop Down Menus'!A:B,2,FALSE)</f>
        <v>#N/A</v>
      </c>
      <c r="L246" s="48"/>
      <c r="M246" s="48"/>
      <c r="N246" s="135"/>
      <c r="R246" s="144"/>
      <c r="U246" s="148"/>
      <c r="V246" s="25"/>
      <c r="Y246" s="32"/>
      <c r="AG246" s="29"/>
      <c r="AH246" s="34"/>
      <c r="AM246" s="28"/>
      <c r="AN246" s="28"/>
      <c r="AO246" s="28"/>
      <c r="AP246" s="25"/>
      <c r="AQ246" s="29"/>
      <c r="AR246" s="30"/>
      <c r="AT246" s="30"/>
    </row>
    <row r="247" spans="1:46" ht="30">
      <c r="A247" s="25">
        <f t="shared" si="18"/>
        <v>2013</v>
      </c>
      <c r="B247" s="26" t="str">
        <f t="shared" si="19"/>
        <v>Solar Partners</v>
      </c>
      <c r="C247" s="127" t="str">
        <f t="shared" si="20"/>
        <v>Ivanpah Solar Electric Generating System</v>
      </c>
      <c r="D247" s="123" t="str">
        <f t="shared" si="21"/>
        <v>Solar Power Tower</v>
      </c>
      <c r="E247" s="26">
        <f t="shared" si="22"/>
        <v>0</v>
      </c>
      <c r="F247" s="27">
        <f t="shared" si="23"/>
        <v>0</v>
      </c>
      <c r="G247" s="28"/>
      <c r="H247" s="131"/>
      <c r="J247" s="29" t="e">
        <f>VLOOKUP(H247,'Drop Down Menus'!A:B,2,FALSE)</f>
        <v>#N/A</v>
      </c>
      <c r="L247" s="48"/>
      <c r="M247" s="48"/>
      <c r="N247" s="135"/>
      <c r="R247" s="144"/>
      <c r="U247" s="148"/>
      <c r="V247" s="25"/>
      <c r="Y247" s="32"/>
      <c r="AG247" s="29"/>
      <c r="AH247" s="34"/>
      <c r="AM247" s="28"/>
      <c r="AN247" s="28"/>
      <c r="AO247" s="28"/>
      <c r="AP247" s="25"/>
      <c r="AQ247" s="29"/>
      <c r="AR247" s="30"/>
      <c r="AT247" s="30"/>
    </row>
    <row r="248" spans="1:46" ht="30">
      <c r="A248" s="25">
        <f t="shared" si="18"/>
        <v>2013</v>
      </c>
      <c r="B248" s="26" t="str">
        <f t="shared" si="19"/>
        <v>Solar Partners</v>
      </c>
      <c r="C248" s="127" t="str">
        <f t="shared" si="20"/>
        <v>Ivanpah Solar Electric Generating System</v>
      </c>
      <c r="D248" s="123" t="str">
        <f t="shared" si="21"/>
        <v>Solar Power Tower</v>
      </c>
      <c r="E248" s="26">
        <f t="shared" si="22"/>
        <v>0</v>
      </c>
      <c r="F248" s="27">
        <f t="shared" si="23"/>
        <v>0</v>
      </c>
      <c r="G248" s="28"/>
      <c r="H248" s="131"/>
      <c r="J248" s="29" t="e">
        <f>VLOOKUP(H248,'Drop Down Menus'!A:B,2,FALSE)</f>
        <v>#N/A</v>
      </c>
      <c r="L248" s="48"/>
      <c r="M248" s="48"/>
      <c r="N248" s="135"/>
      <c r="R248" s="144"/>
      <c r="U248" s="148"/>
      <c r="V248" s="25"/>
      <c r="Y248" s="32"/>
      <c r="AG248" s="29"/>
      <c r="AH248" s="34"/>
      <c r="AM248" s="28"/>
      <c r="AN248" s="28"/>
      <c r="AO248" s="28"/>
      <c r="AP248" s="25"/>
      <c r="AQ248" s="29"/>
      <c r="AR248" s="30"/>
      <c r="AT248" s="30"/>
    </row>
    <row r="249" spans="1:46" ht="30">
      <c r="A249" s="25">
        <f t="shared" si="18"/>
        <v>2013</v>
      </c>
      <c r="B249" s="26" t="str">
        <f t="shared" si="19"/>
        <v>Solar Partners</v>
      </c>
      <c r="C249" s="127" t="str">
        <f t="shared" si="20"/>
        <v>Ivanpah Solar Electric Generating System</v>
      </c>
      <c r="D249" s="123" t="str">
        <f t="shared" si="21"/>
        <v>Solar Power Tower</v>
      </c>
      <c r="E249" s="26">
        <f t="shared" si="22"/>
        <v>0</v>
      </c>
      <c r="F249" s="27">
        <f t="shared" si="23"/>
        <v>0</v>
      </c>
      <c r="G249" s="28"/>
      <c r="H249" s="131"/>
      <c r="J249" s="29" t="e">
        <f>VLOOKUP(H249,'Drop Down Menus'!A:B,2,FALSE)</f>
        <v>#N/A</v>
      </c>
      <c r="L249" s="48"/>
      <c r="M249" s="48"/>
      <c r="N249" s="135"/>
      <c r="R249" s="144"/>
      <c r="U249" s="148"/>
      <c r="V249" s="25"/>
      <c r="Y249" s="32"/>
      <c r="AG249" s="29"/>
      <c r="AH249" s="34"/>
      <c r="AM249" s="28"/>
      <c r="AN249" s="28"/>
      <c r="AO249" s="28"/>
      <c r="AP249" s="25"/>
      <c r="AQ249" s="29"/>
      <c r="AR249" s="30"/>
      <c r="AT249" s="30"/>
    </row>
    <row r="250" spans="1:46" ht="30">
      <c r="A250" s="25">
        <f t="shared" si="18"/>
        <v>2013</v>
      </c>
      <c r="B250" s="26" t="str">
        <f t="shared" si="19"/>
        <v>Solar Partners</v>
      </c>
      <c r="C250" s="127" t="str">
        <f t="shared" si="20"/>
        <v>Ivanpah Solar Electric Generating System</v>
      </c>
      <c r="D250" s="123" t="str">
        <f t="shared" si="21"/>
        <v>Solar Power Tower</v>
      </c>
      <c r="E250" s="26">
        <f t="shared" si="22"/>
        <v>0</v>
      </c>
      <c r="F250" s="27">
        <f t="shared" si="23"/>
        <v>0</v>
      </c>
      <c r="G250" s="28"/>
      <c r="H250" s="131"/>
      <c r="J250" s="29" t="e">
        <f>VLOOKUP(H250,'Drop Down Menus'!A:B,2,FALSE)</f>
        <v>#N/A</v>
      </c>
      <c r="L250" s="48"/>
      <c r="M250" s="48"/>
      <c r="N250" s="135"/>
      <c r="R250" s="144"/>
      <c r="U250" s="148"/>
      <c r="V250" s="25"/>
      <c r="Y250" s="32"/>
      <c r="AG250" s="29"/>
      <c r="AH250" s="34"/>
      <c r="AM250" s="28"/>
      <c r="AN250" s="28"/>
      <c r="AO250" s="28"/>
      <c r="AP250" s="25"/>
      <c r="AQ250" s="29"/>
      <c r="AR250" s="30"/>
      <c r="AT250" s="30"/>
    </row>
    <row r="251" spans="1:46" ht="30">
      <c r="A251" s="25">
        <f t="shared" si="18"/>
        <v>2013</v>
      </c>
      <c r="B251" s="26" t="str">
        <f t="shared" si="19"/>
        <v>Solar Partners</v>
      </c>
      <c r="C251" s="127" t="str">
        <f t="shared" si="20"/>
        <v>Ivanpah Solar Electric Generating System</v>
      </c>
      <c r="D251" s="123" t="str">
        <f t="shared" si="21"/>
        <v>Solar Power Tower</v>
      </c>
      <c r="E251" s="26">
        <f t="shared" si="22"/>
        <v>0</v>
      </c>
      <c r="F251" s="27">
        <f t="shared" si="23"/>
        <v>0</v>
      </c>
      <c r="G251" s="28"/>
      <c r="H251" s="131"/>
      <c r="J251" s="29" t="e">
        <f>VLOOKUP(H251,'Drop Down Menus'!A:B,2,FALSE)</f>
        <v>#N/A</v>
      </c>
      <c r="L251" s="48"/>
      <c r="M251" s="48"/>
      <c r="N251" s="135"/>
      <c r="R251" s="144"/>
      <c r="U251" s="148"/>
      <c r="V251" s="25"/>
      <c r="Y251" s="32"/>
      <c r="AG251" s="29"/>
      <c r="AH251" s="34"/>
      <c r="AM251" s="28"/>
      <c r="AN251" s="28"/>
      <c r="AO251" s="28"/>
      <c r="AP251" s="25"/>
      <c r="AQ251" s="29"/>
      <c r="AR251" s="30"/>
      <c r="AT251" s="30"/>
    </row>
    <row r="252" spans="1:46" ht="30">
      <c r="A252" s="25">
        <f t="shared" si="18"/>
        <v>2013</v>
      </c>
      <c r="B252" s="26" t="str">
        <f t="shared" si="19"/>
        <v>Solar Partners</v>
      </c>
      <c r="C252" s="127" t="str">
        <f t="shared" si="20"/>
        <v>Ivanpah Solar Electric Generating System</v>
      </c>
      <c r="D252" s="123" t="str">
        <f t="shared" si="21"/>
        <v>Solar Power Tower</v>
      </c>
      <c r="E252" s="26">
        <f t="shared" si="22"/>
        <v>0</v>
      </c>
      <c r="F252" s="27">
        <f t="shared" si="23"/>
        <v>0</v>
      </c>
      <c r="G252" s="28"/>
      <c r="H252" s="131"/>
      <c r="J252" s="29" t="e">
        <f>VLOOKUP(H252,'Drop Down Menus'!A:B,2,FALSE)</f>
        <v>#N/A</v>
      </c>
      <c r="L252" s="48"/>
      <c r="M252" s="48"/>
      <c r="N252" s="135"/>
      <c r="R252" s="144"/>
      <c r="U252" s="148"/>
      <c r="V252" s="25"/>
      <c r="Y252" s="32"/>
      <c r="AG252" s="29"/>
      <c r="AH252" s="34"/>
      <c r="AM252" s="28"/>
      <c r="AN252" s="28"/>
      <c r="AO252" s="28"/>
      <c r="AP252" s="25"/>
      <c r="AQ252" s="29"/>
      <c r="AR252" s="30"/>
      <c r="AT252" s="30"/>
    </row>
    <row r="253" spans="1:46" ht="30">
      <c r="A253" s="25">
        <f t="shared" si="18"/>
        <v>2013</v>
      </c>
      <c r="B253" s="26" t="str">
        <f t="shared" si="19"/>
        <v>Solar Partners</v>
      </c>
      <c r="C253" s="127" t="str">
        <f t="shared" si="20"/>
        <v>Ivanpah Solar Electric Generating System</v>
      </c>
      <c r="D253" s="123" t="str">
        <f t="shared" si="21"/>
        <v>Solar Power Tower</v>
      </c>
      <c r="E253" s="26">
        <f t="shared" si="22"/>
        <v>0</v>
      </c>
      <c r="F253" s="27">
        <f t="shared" si="23"/>
        <v>0</v>
      </c>
      <c r="G253" s="28"/>
      <c r="H253" s="131"/>
      <c r="J253" s="29" t="e">
        <f>VLOOKUP(H253,'Drop Down Menus'!A:B,2,FALSE)</f>
        <v>#N/A</v>
      </c>
      <c r="L253" s="48"/>
      <c r="M253" s="48"/>
      <c r="N253" s="135"/>
      <c r="R253" s="144"/>
      <c r="U253" s="148"/>
      <c r="V253" s="25"/>
      <c r="Y253" s="32"/>
      <c r="AG253" s="29"/>
      <c r="AH253" s="34"/>
      <c r="AM253" s="28"/>
      <c r="AN253" s="28"/>
      <c r="AO253" s="28"/>
      <c r="AP253" s="25"/>
      <c r="AQ253" s="29"/>
      <c r="AR253" s="30"/>
      <c r="AT253" s="30"/>
    </row>
    <row r="254" spans="1:46" ht="30">
      <c r="A254" s="25">
        <f t="shared" si="18"/>
        <v>2013</v>
      </c>
      <c r="B254" s="26" t="str">
        <f t="shared" si="19"/>
        <v>Solar Partners</v>
      </c>
      <c r="C254" s="127" t="str">
        <f t="shared" si="20"/>
        <v>Ivanpah Solar Electric Generating System</v>
      </c>
      <c r="D254" s="123" t="str">
        <f t="shared" si="21"/>
        <v>Solar Power Tower</v>
      </c>
      <c r="E254" s="26">
        <f t="shared" si="22"/>
        <v>0</v>
      </c>
      <c r="F254" s="27">
        <f t="shared" si="23"/>
        <v>0</v>
      </c>
      <c r="G254" s="28"/>
      <c r="H254" s="131"/>
      <c r="J254" s="29" t="e">
        <f>VLOOKUP(H254,'Drop Down Menus'!A:B,2,FALSE)</f>
        <v>#N/A</v>
      </c>
      <c r="L254" s="48"/>
      <c r="M254" s="48"/>
      <c r="N254" s="135"/>
      <c r="R254" s="144"/>
      <c r="U254" s="148"/>
      <c r="V254" s="25"/>
      <c r="Y254" s="32"/>
      <c r="AG254" s="29"/>
      <c r="AH254" s="34"/>
      <c r="AM254" s="28"/>
      <c r="AN254" s="28"/>
      <c r="AO254" s="28"/>
      <c r="AP254" s="25"/>
      <c r="AQ254" s="29"/>
      <c r="AR254" s="30"/>
      <c r="AT254" s="30"/>
    </row>
    <row r="255" spans="1:46" ht="30">
      <c r="A255" s="25">
        <f t="shared" si="18"/>
        <v>2013</v>
      </c>
      <c r="B255" s="26" t="str">
        <f t="shared" si="19"/>
        <v>Solar Partners</v>
      </c>
      <c r="C255" s="127" t="str">
        <f t="shared" si="20"/>
        <v>Ivanpah Solar Electric Generating System</v>
      </c>
      <c r="D255" s="123" t="str">
        <f t="shared" si="21"/>
        <v>Solar Power Tower</v>
      </c>
      <c r="E255" s="26">
        <f t="shared" si="22"/>
        <v>0</v>
      </c>
      <c r="F255" s="27">
        <f t="shared" si="23"/>
        <v>0</v>
      </c>
      <c r="G255" s="28"/>
      <c r="H255" s="131"/>
      <c r="J255" s="29" t="e">
        <f>VLOOKUP(H255,'Drop Down Menus'!A:B,2,FALSE)</f>
        <v>#N/A</v>
      </c>
      <c r="L255" s="48"/>
      <c r="M255" s="48"/>
      <c r="N255" s="135"/>
      <c r="R255" s="144"/>
      <c r="U255" s="148"/>
      <c r="V255" s="25"/>
      <c r="Y255" s="32"/>
      <c r="AG255" s="29"/>
      <c r="AH255" s="34"/>
      <c r="AM255" s="28"/>
      <c r="AN255" s="28"/>
      <c r="AO255" s="28"/>
      <c r="AP255" s="25"/>
      <c r="AQ255" s="29"/>
      <c r="AR255" s="30"/>
      <c r="AT255" s="30"/>
    </row>
    <row r="256" spans="1:46" ht="30">
      <c r="A256" s="25">
        <f t="shared" si="18"/>
        <v>2013</v>
      </c>
      <c r="B256" s="26" t="str">
        <f t="shared" si="19"/>
        <v>Solar Partners</v>
      </c>
      <c r="C256" s="127" t="str">
        <f t="shared" si="20"/>
        <v>Ivanpah Solar Electric Generating System</v>
      </c>
      <c r="D256" s="123" t="str">
        <f t="shared" si="21"/>
        <v>Solar Power Tower</v>
      </c>
      <c r="E256" s="26">
        <f t="shared" si="22"/>
        <v>0</v>
      </c>
      <c r="F256" s="27">
        <f t="shared" si="23"/>
        <v>0</v>
      </c>
      <c r="G256" s="28"/>
      <c r="H256" s="131"/>
      <c r="J256" s="29" t="e">
        <f>VLOOKUP(H256,'Drop Down Menus'!A:B,2,FALSE)</f>
        <v>#N/A</v>
      </c>
      <c r="L256" s="48"/>
      <c r="M256" s="48"/>
      <c r="N256" s="135"/>
      <c r="R256" s="144"/>
      <c r="U256" s="148"/>
      <c r="V256" s="25"/>
      <c r="Y256" s="32"/>
      <c r="AG256" s="29"/>
      <c r="AH256" s="34"/>
      <c r="AM256" s="28"/>
      <c r="AN256" s="28"/>
      <c r="AO256" s="28"/>
      <c r="AP256" s="25"/>
      <c r="AQ256" s="29"/>
      <c r="AR256" s="30"/>
      <c r="AT256" s="30"/>
    </row>
    <row r="257" spans="1:46" ht="30">
      <c r="A257" s="25">
        <f t="shared" si="18"/>
        <v>2013</v>
      </c>
      <c r="B257" s="26" t="str">
        <f t="shared" si="19"/>
        <v>Solar Partners</v>
      </c>
      <c r="C257" s="127" t="str">
        <f t="shared" si="20"/>
        <v>Ivanpah Solar Electric Generating System</v>
      </c>
      <c r="D257" s="123" t="str">
        <f t="shared" si="21"/>
        <v>Solar Power Tower</v>
      </c>
      <c r="E257" s="26">
        <f t="shared" si="22"/>
        <v>0</v>
      </c>
      <c r="F257" s="27">
        <f t="shared" si="23"/>
        <v>0</v>
      </c>
      <c r="G257" s="28"/>
      <c r="H257" s="131"/>
      <c r="J257" s="29" t="e">
        <f>VLOOKUP(H257,'Drop Down Menus'!A:B,2,FALSE)</f>
        <v>#N/A</v>
      </c>
      <c r="L257" s="48"/>
      <c r="M257" s="48"/>
      <c r="N257" s="135"/>
      <c r="R257" s="144"/>
      <c r="U257" s="148"/>
      <c r="V257" s="25"/>
      <c r="Y257" s="32"/>
      <c r="AG257" s="29"/>
      <c r="AH257" s="34"/>
      <c r="AM257" s="28"/>
      <c r="AN257" s="28"/>
      <c r="AO257" s="28"/>
      <c r="AP257" s="25"/>
      <c r="AQ257" s="29"/>
      <c r="AR257" s="30"/>
      <c r="AT257" s="30"/>
    </row>
    <row r="258" spans="1:46" ht="30">
      <c r="A258" s="25">
        <f t="shared" si="18"/>
        <v>2013</v>
      </c>
      <c r="B258" s="26" t="str">
        <f t="shared" si="19"/>
        <v>Solar Partners</v>
      </c>
      <c r="C258" s="127" t="str">
        <f t="shared" si="20"/>
        <v>Ivanpah Solar Electric Generating System</v>
      </c>
      <c r="D258" s="123" t="str">
        <f t="shared" si="21"/>
        <v>Solar Power Tower</v>
      </c>
      <c r="E258" s="26">
        <f t="shared" si="22"/>
        <v>0</v>
      </c>
      <c r="F258" s="27">
        <f t="shared" si="23"/>
        <v>0</v>
      </c>
      <c r="G258" s="28"/>
      <c r="H258" s="131"/>
      <c r="J258" s="29" t="e">
        <f>VLOOKUP(H258,'Drop Down Menus'!A:B,2,FALSE)</f>
        <v>#N/A</v>
      </c>
      <c r="L258" s="48"/>
      <c r="M258" s="48"/>
      <c r="N258" s="135"/>
      <c r="R258" s="144"/>
      <c r="U258" s="148"/>
      <c r="V258" s="25"/>
      <c r="Y258" s="32"/>
      <c r="AG258" s="29"/>
      <c r="AH258" s="34"/>
      <c r="AM258" s="28"/>
      <c r="AN258" s="28"/>
      <c r="AO258" s="28"/>
      <c r="AP258" s="25"/>
      <c r="AQ258" s="29"/>
      <c r="AR258" s="30"/>
      <c r="AT258" s="30"/>
    </row>
    <row r="259" spans="1:46" ht="30">
      <c r="A259" s="25">
        <f t="shared" ref="A259:A322" si="24">ReportYear</f>
        <v>2013</v>
      </c>
      <c r="B259" s="26" t="str">
        <f t="shared" ref="B259:B322" si="25">Project_Proponent</f>
        <v>Solar Partners</v>
      </c>
      <c r="C259" s="127" t="str">
        <f t="shared" ref="C259:C322" si="26">Project_Name</f>
        <v>Ivanpah Solar Electric Generating System</v>
      </c>
      <c r="D259" s="123" t="str">
        <f t="shared" ref="D259:D322" si="27">Project_Type_AutoFill</f>
        <v>Solar Power Tower</v>
      </c>
      <c r="E259" s="26">
        <f t="shared" ref="E259:E322" si="28">SPUT_Permit____if_applicable</f>
        <v>0</v>
      </c>
      <c r="F259" s="27">
        <f t="shared" ref="F259:F322" si="29">Eagle_Permit</f>
        <v>0</v>
      </c>
      <c r="G259" s="28"/>
      <c r="H259" s="131"/>
      <c r="J259" s="29" t="e">
        <f>VLOOKUP(H259,'Drop Down Menus'!A:B,2,FALSE)</f>
        <v>#N/A</v>
      </c>
      <c r="L259" s="48"/>
      <c r="M259" s="48"/>
      <c r="N259" s="135"/>
      <c r="R259" s="144"/>
      <c r="U259" s="148"/>
      <c r="V259" s="25"/>
      <c r="Y259" s="32"/>
      <c r="AG259" s="29"/>
      <c r="AH259" s="34"/>
      <c r="AM259" s="28"/>
      <c r="AN259" s="28"/>
      <c r="AO259" s="28"/>
      <c r="AP259" s="25"/>
      <c r="AQ259" s="29"/>
      <c r="AR259" s="30"/>
      <c r="AT259" s="30"/>
    </row>
    <row r="260" spans="1:46" ht="30">
      <c r="A260" s="25">
        <f t="shared" si="24"/>
        <v>2013</v>
      </c>
      <c r="B260" s="26" t="str">
        <f t="shared" si="25"/>
        <v>Solar Partners</v>
      </c>
      <c r="C260" s="127" t="str">
        <f t="shared" si="26"/>
        <v>Ivanpah Solar Electric Generating System</v>
      </c>
      <c r="D260" s="123" t="str">
        <f t="shared" si="27"/>
        <v>Solar Power Tower</v>
      </c>
      <c r="E260" s="26">
        <f t="shared" si="28"/>
        <v>0</v>
      </c>
      <c r="F260" s="27">
        <f t="shared" si="29"/>
        <v>0</v>
      </c>
      <c r="G260" s="28"/>
      <c r="H260" s="131"/>
      <c r="J260" s="29" t="e">
        <f>VLOOKUP(H260,'Drop Down Menus'!A:B,2,FALSE)</f>
        <v>#N/A</v>
      </c>
      <c r="L260" s="48"/>
      <c r="M260" s="48"/>
      <c r="N260" s="135"/>
      <c r="R260" s="144"/>
      <c r="U260" s="148"/>
      <c r="V260" s="25"/>
      <c r="Y260" s="32"/>
      <c r="AG260" s="29"/>
      <c r="AH260" s="34"/>
      <c r="AM260" s="28"/>
      <c r="AN260" s="28"/>
      <c r="AO260" s="28"/>
      <c r="AP260" s="25"/>
      <c r="AQ260" s="29"/>
      <c r="AR260" s="30"/>
      <c r="AT260" s="30"/>
    </row>
    <row r="261" spans="1:46" ht="30">
      <c r="A261" s="25">
        <f t="shared" si="24"/>
        <v>2013</v>
      </c>
      <c r="B261" s="26" t="str">
        <f t="shared" si="25"/>
        <v>Solar Partners</v>
      </c>
      <c r="C261" s="127" t="str">
        <f t="shared" si="26"/>
        <v>Ivanpah Solar Electric Generating System</v>
      </c>
      <c r="D261" s="123" t="str">
        <f t="shared" si="27"/>
        <v>Solar Power Tower</v>
      </c>
      <c r="E261" s="26">
        <f t="shared" si="28"/>
        <v>0</v>
      </c>
      <c r="F261" s="27">
        <f t="shared" si="29"/>
        <v>0</v>
      </c>
      <c r="G261" s="28"/>
      <c r="H261" s="131"/>
      <c r="J261" s="29" t="e">
        <f>VLOOKUP(H261,'Drop Down Menus'!A:B,2,FALSE)</f>
        <v>#N/A</v>
      </c>
      <c r="L261" s="48"/>
      <c r="M261" s="48"/>
      <c r="N261" s="135"/>
      <c r="R261" s="144"/>
      <c r="U261" s="148"/>
      <c r="V261" s="25"/>
      <c r="Y261" s="32"/>
      <c r="AG261" s="29"/>
      <c r="AH261" s="34"/>
      <c r="AM261" s="28"/>
      <c r="AN261" s="28"/>
      <c r="AO261" s="28"/>
      <c r="AP261" s="25"/>
      <c r="AQ261" s="29"/>
      <c r="AR261" s="30"/>
      <c r="AT261" s="30"/>
    </row>
    <row r="262" spans="1:46" ht="30">
      <c r="A262" s="25">
        <f t="shared" si="24"/>
        <v>2013</v>
      </c>
      <c r="B262" s="26" t="str">
        <f t="shared" si="25"/>
        <v>Solar Partners</v>
      </c>
      <c r="C262" s="127" t="str">
        <f t="shared" si="26"/>
        <v>Ivanpah Solar Electric Generating System</v>
      </c>
      <c r="D262" s="123" t="str">
        <f t="shared" si="27"/>
        <v>Solar Power Tower</v>
      </c>
      <c r="E262" s="26">
        <f t="shared" si="28"/>
        <v>0</v>
      </c>
      <c r="F262" s="27">
        <f t="shared" si="29"/>
        <v>0</v>
      </c>
      <c r="G262" s="28"/>
      <c r="H262" s="131"/>
      <c r="J262" s="29" t="e">
        <f>VLOOKUP(H262,'Drop Down Menus'!A:B,2,FALSE)</f>
        <v>#N/A</v>
      </c>
      <c r="L262" s="48"/>
      <c r="M262" s="48"/>
      <c r="N262" s="135"/>
      <c r="R262" s="144"/>
      <c r="U262" s="148"/>
      <c r="V262" s="25"/>
      <c r="Y262" s="32"/>
      <c r="AG262" s="29"/>
      <c r="AH262" s="34"/>
      <c r="AM262" s="28"/>
      <c r="AN262" s="28"/>
      <c r="AO262" s="28"/>
      <c r="AP262" s="25"/>
      <c r="AQ262" s="29"/>
      <c r="AR262" s="30"/>
      <c r="AT262" s="30"/>
    </row>
    <row r="263" spans="1:46" ht="30">
      <c r="A263" s="25">
        <f t="shared" si="24"/>
        <v>2013</v>
      </c>
      <c r="B263" s="26" t="str">
        <f t="shared" si="25"/>
        <v>Solar Partners</v>
      </c>
      <c r="C263" s="127" t="str">
        <f t="shared" si="26"/>
        <v>Ivanpah Solar Electric Generating System</v>
      </c>
      <c r="D263" s="123" t="str">
        <f t="shared" si="27"/>
        <v>Solar Power Tower</v>
      </c>
      <c r="E263" s="26">
        <f t="shared" si="28"/>
        <v>0</v>
      </c>
      <c r="F263" s="27">
        <f t="shared" si="29"/>
        <v>0</v>
      </c>
      <c r="G263" s="28"/>
      <c r="H263" s="131"/>
      <c r="J263" s="29" t="e">
        <f>VLOOKUP(H263,'Drop Down Menus'!A:B,2,FALSE)</f>
        <v>#N/A</v>
      </c>
      <c r="L263" s="48"/>
      <c r="M263" s="48"/>
      <c r="N263" s="135"/>
      <c r="R263" s="144"/>
      <c r="U263" s="148"/>
      <c r="V263" s="25"/>
      <c r="Y263" s="32"/>
      <c r="AG263" s="29"/>
      <c r="AH263" s="34"/>
      <c r="AM263" s="28"/>
      <c r="AN263" s="28"/>
      <c r="AO263" s="28"/>
      <c r="AP263" s="25"/>
      <c r="AQ263" s="29"/>
      <c r="AR263" s="30"/>
      <c r="AT263" s="30"/>
    </row>
    <row r="264" spans="1:46" ht="30">
      <c r="A264" s="25">
        <f t="shared" si="24"/>
        <v>2013</v>
      </c>
      <c r="B264" s="26" t="str">
        <f t="shared" si="25"/>
        <v>Solar Partners</v>
      </c>
      <c r="C264" s="127" t="str">
        <f t="shared" si="26"/>
        <v>Ivanpah Solar Electric Generating System</v>
      </c>
      <c r="D264" s="123" t="str">
        <f t="shared" si="27"/>
        <v>Solar Power Tower</v>
      </c>
      <c r="E264" s="26">
        <f t="shared" si="28"/>
        <v>0</v>
      </c>
      <c r="F264" s="27">
        <f t="shared" si="29"/>
        <v>0</v>
      </c>
      <c r="G264" s="28"/>
      <c r="H264" s="131"/>
      <c r="J264" s="29" t="e">
        <f>VLOOKUP(H264,'Drop Down Menus'!A:B,2,FALSE)</f>
        <v>#N/A</v>
      </c>
      <c r="L264" s="48"/>
      <c r="M264" s="48"/>
      <c r="N264" s="135"/>
      <c r="R264" s="144"/>
      <c r="U264" s="148"/>
      <c r="V264" s="25"/>
      <c r="Y264" s="32"/>
      <c r="AG264" s="29"/>
      <c r="AH264" s="34"/>
      <c r="AM264" s="28"/>
      <c r="AN264" s="28"/>
      <c r="AO264" s="28"/>
      <c r="AP264" s="25"/>
      <c r="AQ264" s="29"/>
      <c r="AR264" s="30"/>
      <c r="AT264" s="30"/>
    </row>
    <row r="265" spans="1:46" ht="30">
      <c r="A265" s="25">
        <f t="shared" si="24"/>
        <v>2013</v>
      </c>
      <c r="B265" s="26" t="str">
        <f t="shared" si="25"/>
        <v>Solar Partners</v>
      </c>
      <c r="C265" s="127" t="str">
        <f t="shared" si="26"/>
        <v>Ivanpah Solar Electric Generating System</v>
      </c>
      <c r="D265" s="123" t="str">
        <f t="shared" si="27"/>
        <v>Solar Power Tower</v>
      </c>
      <c r="E265" s="26">
        <f t="shared" si="28"/>
        <v>0</v>
      </c>
      <c r="F265" s="27">
        <f t="shared" si="29"/>
        <v>0</v>
      </c>
      <c r="G265" s="28"/>
      <c r="H265" s="131"/>
      <c r="J265" s="29" t="e">
        <f>VLOOKUP(H265,'Drop Down Menus'!A:B,2,FALSE)</f>
        <v>#N/A</v>
      </c>
      <c r="L265" s="48"/>
      <c r="M265" s="48"/>
      <c r="N265" s="135"/>
      <c r="R265" s="144"/>
      <c r="U265" s="148"/>
      <c r="V265" s="25"/>
      <c r="Y265" s="32"/>
      <c r="AG265" s="29"/>
      <c r="AH265" s="34"/>
      <c r="AM265" s="28"/>
      <c r="AN265" s="28"/>
      <c r="AO265" s="28"/>
      <c r="AP265" s="25"/>
      <c r="AQ265" s="29"/>
      <c r="AR265" s="30"/>
      <c r="AT265" s="30"/>
    </row>
    <row r="266" spans="1:46" ht="30">
      <c r="A266" s="25">
        <f t="shared" si="24"/>
        <v>2013</v>
      </c>
      <c r="B266" s="26" t="str">
        <f t="shared" si="25"/>
        <v>Solar Partners</v>
      </c>
      <c r="C266" s="127" t="str">
        <f t="shared" si="26"/>
        <v>Ivanpah Solar Electric Generating System</v>
      </c>
      <c r="D266" s="123" t="str">
        <f t="shared" si="27"/>
        <v>Solar Power Tower</v>
      </c>
      <c r="E266" s="26">
        <f t="shared" si="28"/>
        <v>0</v>
      </c>
      <c r="F266" s="27">
        <f t="shared" si="29"/>
        <v>0</v>
      </c>
      <c r="G266" s="28"/>
      <c r="H266" s="131"/>
      <c r="J266" s="29" t="e">
        <f>VLOOKUP(H266,'Drop Down Menus'!A:B,2,FALSE)</f>
        <v>#N/A</v>
      </c>
      <c r="L266" s="48"/>
      <c r="M266" s="48"/>
      <c r="N266" s="135"/>
      <c r="R266" s="144"/>
      <c r="U266" s="148"/>
      <c r="V266" s="25"/>
      <c r="Y266" s="32"/>
      <c r="AG266" s="29"/>
      <c r="AH266" s="34"/>
      <c r="AM266" s="28"/>
      <c r="AN266" s="28"/>
      <c r="AO266" s="28"/>
      <c r="AP266" s="25"/>
      <c r="AQ266" s="29"/>
      <c r="AR266" s="30"/>
      <c r="AT266" s="30"/>
    </row>
    <row r="267" spans="1:46" ht="30">
      <c r="A267" s="25">
        <f t="shared" si="24"/>
        <v>2013</v>
      </c>
      <c r="B267" s="26" t="str">
        <f t="shared" si="25"/>
        <v>Solar Partners</v>
      </c>
      <c r="C267" s="127" t="str">
        <f t="shared" si="26"/>
        <v>Ivanpah Solar Electric Generating System</v>
      </c>
      <c r="D267" s="123" t="str">
        <f t="shared" si="27"/>
        <v>Solar Power Tower</v>
      </c>
      <c r="E267" s="26">
        <f t="shared" si="28"/>
        <v>0</v>
      </c>
      <c r="F267" s="27">
        <f t="shared" si="29"/>
        <v>0</v>
      </c>
      <c r="G267" s="28"/>
      <c r="H267" s="131"/>
      <c r="J267" s="29" t="e">
        <f>VLOOKUP(H267,'Drop Down Menus'!A:B,2,FALSE)</f>
        <v>#N/A</v>
      </c>
      <c r="L267" s="48"/>
      <c r="M267" s="48"/>
      <c r="N267" s="135"/>
      <c r="R267" s="144"/>
      <c r="U267" s="148"/>
      <c r="V267" s="25"/>
      <c r="Y267" s="32"/>
      <c r="AG267" s="29"/>
      <c r="AH267" s="34"/>
      <c r="AM267" s="28"/>
      <c r="AN267" s="28"/>
      <c r="AO267" s="28"/>
      <c r="AP267" s="25"/>
      <c r="AQ267" s="29"/>
      <c r="AR267" s="30"/>
      <c r="AT267" s="30"/>
    </row>
    <row r="268" spans="1:46" ht="30">
      <c r="A268" s="25">
        <f t="shared" si="24"/>
        <v>2013</v>
      </c>
      <c r="B268" s="26" t="str">
        <f t="shared" si="25"/>
        <v>Solar Partners</v>
      </c>
      <c r="C268" s="127" t="str">
        <f t="shared" si="26"/>
        <v>Ivanpah Solar Electric Generating System</v>
      </c>
      <c r="D268" s="123" t="str">
        <f t="shared" si="27"/>
        <v>Solar Power Tower</v>
      </c>
      <c r="E268" s="26">
        <f t="shared" si="28"/>
        <v>0</v>
      </c>
      <c r="F268" s="27">
        <f t="shared" si="29"/>
        <v>0</v>
      </c>
      <c r="G268" s="28"/>
      <c r="H268" s="131"/>
      <c r="J268" s="29" t="e">
        <f>VLOOKUP(H268,'Drop Down Menus'!A:B,2,FALSE)</f>
        <v>#N/A</v>
      </c>
      <c r="L268" s="48"/>
      <c r="M268" s="48"/>
      <c r="N268" s="135"/>
      <c r="R268" s="144"/>
      <c r="U268" s="148"/>
      <c r="V268" s="25"/>
      <c r="Y268" s="32"/>
      <c r="AG268" s="29"/>
      <c r="AH268" s="34"/>
      <c r="AM268" s="28"/>
      <c r="AN268" s="28"/>
      <c r="AO268" s="28"/>
      <c r="AP268" s="25"/>
      <c r="AQ268" s="29"/>
      <c r="AR268" s="30"/>
      <c r="AT268" s="30"/>
    </row>
    <row r="269" spans="1:46" ht="30">
      <c r="A269" s="25">
        <f t="shared" si="24"/>
        <v>2013</v>
      </c>
      <c r="B269" s="26" t="str">
        <f t="shared" si="25"/>
        <v>Solar Partners</v>
      </c>
      <c r="C269" s="127" t="str">
        <f t="shared" si="26"/>
        <v>Ivanpah Solar Electric Generating System</v>
      </c>
      <c r="D269" s="123" t="str">
        <f t="shared" si="27"/>
        <v>Solar Power Tower</v>
      </c>
      <c r="E269" s="26">
        <f t="shared" si="28"/>
        <v>0</v>
      </c>
      <c r="F269" s="27">
        <f t="shared" si="29"/>
        <v>0</v>
      </c>
      <c r="G269" s="28"/>
      <c r="H269" s="131"/>
      <c r="J269" s="29" t="e">
        <f>VLOOKUP(H269,'Drop Down Menus'!A:B,2,FALSE)</f>
        <v>#N/A</v>
      </c>
      <c r="L269" s="48"/>
      <c r="M269" s="48"/>
      <c r="N269" s="135"/>
      <c r="R269" s="144"/>
      <c r="U269" s="148"/>
      <c r="V269" s="25"/>
      <c r="Y269" s="32"/>
      <c r="AG269" s="29"/>
      <c r="AH269" s="34"/>
      <c r="AM269" s="28"/>
      <c r="AN269" s="28"/>
      <c r="AO269" s="28"/>
      <c r="AP269" s="25"/>
      <c r="AQ269" s="29"/>
      <c r="AR269" s="30"/>
      <c r="AT269" s="30"/>
    </row>
    <row r="270" spans="1:46" ht="30">
      <c r="A270" s="25">
        <f t="shared" si="24"/>
        <v>2013</v>
      </c>
      <c r="B270" s="26" t="str">
        <f t="shared" si="25"/>
        <v>Solar Partners</v>
      </c>
      <c r="C270" s="127" t="str">
        <f t="shared" si="26"/>
        <v>Ivanpah Solar Electric Generating System</v>
      </c>
      <c r="D270" s="123" t="str">
        <f t="shared" si="27"/>
        <v>Solar Power Tower</v>
      </c>
      <c r="E270" s="26">
        <f t="shared" si="28"/>
        <v>0</v>
      </c>
      <c r="F270" s="27">
        <f t="shared" si="29"/>
        <v>0</v>
      </c>
      <c r="G270" s="28"/>
      <c r="H270" s="131"/>
      <c r="J270" s="29" t="e">
        <f>VLOOKUP(H270,'Drop Down Menus'!A:B,2,FALSE)</f>
        <v>#N/A</v>
      </c>
      <c r="L270" s="48"/>
      <c r="M270" s="48"/>
      <c r="N270" s="135"/>
      <c r="R270" s="144"/>
      <c r="U270" s="148"/>
      <c r="V270" s="25"/>
      <c r="Y270" s="32"/>
      <c r="AG270" s="29"/>
      <c r="AH270" s="34"/>
      <c r="AM270" s="28"/>
      <c r="AN270" s="28"/>
      <c r="AO270" s="28"/>
      <c r="AP270" s="25"/>
      <c r="AQ270" s="29"/>
      <c r="AR270" s="30"/>
      <c r="AT270" s="30"/>
    </row>
    <row r="271" spans="1:46" ht="30">
      <c r="A271" s="25">
        <f t="shared" si="24"/>
        <v>2013</v>
      </c>
      <c r="B271" s="26" t="str">
        <f t="shared" si="25"/>
        <v>Solar Partners</v>
      </c>
      <c r="C271" s="127" t="str">
        <f t="shared" si="26"/>
        <v>Ivanpah Solar Electric Generating System</v>
      </c>
      <c r="D271" s="123" t="str">
        <f t="shared" si="27"/>
        <v>Solar Power Tower</v>
      </c>
      <c r="E271" s="26">
        <f t="shared" si="28"/>
        <v>0</v>
      </c>
      <c r="F271" s="27">
        <f t="shared" si="29"/>
        <v>0</v>
      </c>
      <c r="G271" s="28"/>
      <c r="H271" s="131"/>
      <c r="J271" s="29" t="e">
        <f>VLOOKUP(H271,'Drop Down Menus'!A:B,2,FALSE)</f>
        <v>#N/A</v>
      </c>
      <c r="L271" s="48"/>
      <c r="M271" s="48"/>
      <c r="N271" s="135"/>
      <c r="R271" s="144"/>
      <c r="U271" s="148"/>
      <c r="V271" s="25"/>
      <c r="Y271" s="32"/>
      <c r="AG271" s="29"/>
      <c r="AH271" s="34"/>
      <c r="AM271" s="28"/>
      <c r="AN271" s="28"/>
      <c r="AO271" s="28"/>
      <c r="AP271" s="25"/>
      <c r="AQ271" s="29"/>
      <c r="AR271" s="30"/>
      <c r="AT271" s="30"/>
    </row>
    <row r="272" spans="1:46" ht="30">
      <c r="A272" s="25">
        <f t="shared" si="24"/>
        <v>2013</v>
      </c>
      <c r="B272" s="26" t="str">
        <f t="shared" si="25"/>
        <v>Solar Partners</v>
      </c>
      <c r="C272" s="127" t="str">
        <f t="shared" si="26"/>
        <v>Ivanpah Solar Electric Generating System</v>
      </c>
      <c r="D272" s="123" t="str">
        <f t="shared" si="27"/>
        <v>Solar Power Tower</v>
      </c>
      <c r="E272" s="26">
        <f t="shared" si="28"/>
        <v>0</v>
      </c>
      <c r="F272" s="27">
        <f t="shared" si="29"/>
        <v>0</v>
      </c>
      <c r="G272" s="28"/>
      <c r="H272" s="131"/>
      <c r="J272" s="29" t="e">
        <f>VLOOKUP(H272,'Drop Down Menus'!A:B,2,FALSE)</f>
        <v>#N/A</v>
      </c>
      <c r="L272" s="48"/>
      <c r="M272" s="48"/>
      <c r="N272" s="135"/>
      <c r="R272" s="144"/>
      <c r="U272" s="148"/>
      <c r="V272" s="25"/>
      <c r="Y272" s="32"/>
      <c r="AG272" s="29"/>
      <c r="AH272" s="34"/>
      <c r="AM272" s="28"/>
      <c r="AN272" s="28"/>
      <c r="AO272" s="28"/>
      <c r="AP272" s="25"/>
      <c r="AQ272" s="29"/>
      <c r="AR272" s="30"/>
      <c r="AT272" s="30"/>
    </row>
    <row r="273" spans="1:46" ht="30">
      <c r="A273" s="25">
        <f t="shared" si="24"/>
        <v>2013</v>
      </c>
      <c r="B273" s="26" t="str">
        <f t="shared" si="25"/>
        <v>Solar Partners</v>
      </c>
      <c r="C273" s="127" t="str">
        <f t="shared" si="26"/>
        <v>Ivanpah Solar Electric Generating System</v>
      </c>
      <c r="D273" s="123" t="str">
        <f t="shared" si="27"/>
        <v>Solar Power Tower</v>
      </c>
      <c r="E273" s="26">
        <f t="shared" si="28"/>
        <v>0</v>
      </c>
      <c r="F273" s="27">
        <f t="shared" si="29"/>
        <v>0</v>
      </c>
      <c r="G273" s="28"/>
      <c r="H273" s="131"/>
      <c r="J273" s="29" t="e">
        <f>VLOOKUP(H273,'Drop Down Menus'!A:B,2,FALSE)</f>
        <v>#N/A</v>
      </c>
      <c r="L273" s="48"/>
      <c r="M273" s="48"/>
      <c r="N273" s="135"/>
      <c r="R273" s="144"/>
      <c r="U273" s="148"/>
      <c r="V273" s="25"/>
      <c r="Y273" s="32"/>
      <c r="AG273" s="29"/>
      <c r="AH273" s="34"/>
      <c r="AM273" s="28"/>
      <c r="AN273" s="28"/>
      <c r="AO273" s="28"/>
      <c r="AP273" s="25"/>
      <c r="AQ273" s="29"/>
      <c r="AR273" s="30"/>
      <c r="AT273" s="30"/>
    </row>
    <row r="274" spans="1:46" ht="30">
      <c r="A274" s="25">
        <f t="shared" si="24"/>
        <v>2013</v>
      </c>
      <c r="B274" s="26" t="str">
        <f t="shared" si="25"/>
        <v>Solar Partners</v>
      </c>
      <c r="C274" s="127" t="str">
        <f t="shared" si="26"/>
        <v>Ivanpah Solar Electric Generating System</v>
      </c>
      <c r="D274" s="123" t="str">
        <f t="shared" si="27"/>
        <v>Solar Power Tower</v>
      </c>
      <c r="E274" s="26">
        <f t="shared" si="28"/>
        <v>0</v>
      </c>
      <c r="F274" s="27">
        <f t="shared" si="29"/>
        <v>0</v>
      </c>
      <c r="G274" s="28"/>
      <c r="H274" s="131"/>
      <c r="J274" s="29" t="e">
        <f>VLOOKUP(H274,'Drop Down Menus'!A:B,2,FALSE)</f>
        <v>#N/A</v>
      </c>
      <c r="L274" s="48"/>
      <c r="M274" s="48"/>
      <c r="N274" s="135"/>
      <c r="R274" s="144"/>
      <c r="U274" s="148"/>
      <c r="V274" s="25"/>
      <c r="Y274" s="32"/>
      <c r="AG274" s="29"/>
      <c r="AH274" s="34"/>
      <c r="AM274" s="28"/>
      <c r="AN274" s="28"/>
      <c r="AO274" s="28"/>
      <c r="AP274" s="25"/>
      <c r="AQ274" s="29"/>
      <c r="AR274" s="30"/>
      <c r="AT274" s="30"/>
    </row>
    <row r="275" spans="1:46" ht="30">
      <c r="A275" s="25">
        <f t="shared" si="24"/>
        <v>2013</v>
      </c>
      <c r="B275" s="26" t="str">
        <f t="shared" si="25"/>
        <v>Solar Partners</v>
      </c>
      <c r="C275" s="127" t="str">
        <f t="shared" si="26"/>
        <v>Ivanpah Solar Electric Generating System</v>
      </c>
      <c r="D275" s="123" t="str">
        <f t="shared" si="27"/>
        <v>Solar Power Tower</v>
      </c>
      <c r="E275" s="26">
        <f t="shared" si="28"/>
        <v>0</v>
      </c>
      <c r="F275" s="27">
        <f t="shared" si="29"/>
        <v>0</v>
      </c>
      <c r="G275" s="28"/>
      <c r="H275" s="131"/>
      <c r="J275" s="29" t="e">
        <f>VLOOKUP(H275,'Drop Down Menus'!A:B,2,FALSE)</f>
        <v>#N/A</v>
      </c>
      <c r="L275" s="48"/>
      <c r="M275" s="48"/>
      <c r="N275" s="135"/>
      <c r="R275" s="144"/>
      <c r="U275" s="148"/>
      <c r="V275" s="25"/>
      <c r="Y275" s="32"/>
      <c r="AG275" s="29"/>
      <c r="AH275" s="34"/>
      <c r="AM275" s="28"/>
      <c r="AN275" s="28"/>
      <c r="AO275" s="28"/>
      <c r="AP275" s="25"/>
      <c r="AQ275" s="29"/>
      <c r="AR275" s="30"/>
      <c r="AT275" s="30"/>
    </row>
    <row r="276" spans="1:46" ht="30">
      <c r="A276" s="25">
        <f t="shared" si="24"/>
        <v>2013</v>
      </c>
      <c r="B276" s="26" t="str">
        <f t="shared" si="25"/>
        <v>Solar Partners</v>
      </c>
      <c r="C276" s="127" t="str">
        <f t="shared" si="26"/>
        <v>Ivanpah Solar Electric Generating System</v>
      </c>
      <c r="D276" s="123" t="str">
        <f t="shared" si="27"/>
        <v>Solar Power Tower</v>
      </c>
      <c r="E276" s="26">
        <f t="shared" si="28"/>
        <v>0</v>
      </c>
      <c r="F276" s="27">
        <f t="shared" si="29"/>
        <v>0</v>
      </c>
      <c r="G276" s="28"/>
      <c r="H276" s="131"/>
      <c r="J276" s="29" t="e">
        <f>VLOOKUP(H276,'Drop Down Menus'!A:B,2,FALSE)</f>
        <v>#N/A</v>
      </c>
      <c r="L276" s="48"/>
      <c r="M276" s="48"/>
      <c r="N276" s="135"/>
      <c r="R276" s="144"/>
      <c r="U276" s="148"/>
      <c r="V276" s="25"/>
      <c r="Y276" s="32"/>
      <c r="AG276" s="29"/>
      <c r="AH276" s="34"/>
      <c r="AM276" s="28"/>
      <c r="AN276" s="28"/>
      <c r="AO276" s="28"/>
      <c r="AP276" s="25"/>
      <c r="AQ276" s="29"/>
      <c r="AR276" s="30"/>
      <c r="AT276" s="30"/>
    </row>
    <row r="277" spans="1:46" ht="30">
      <c r="A277" s="25">
        <f t="shared" si="24"/>
        <v>2013</v>
      </c>
      <c r="B277" s="26" t="str">
        <f t="shared" si="25"/>
        <v>Solar Partners</v>
      </c>
      <c r="C277" s="127" t="str">
        <f t="shared" si="26"/>
        <v>Ivanpah Solar Electric Generating System</v>
      </c>
      <c r="D277" s="123" t="str">
        <f t="shared" si="27"/>
        <v>Solar Power Tower</v>
      </c>
      <c r="E277" s="26">
        <f t="shared" si="28"/>
        <v>0</v>
      </c>
      <c r="F277" s="27">
        <f t="shared" si="29"/>
        <v>0</v>
      </c>
      <c r="G277" s="28"/>
      <c r="H277" s="131"/>
      <c r="J277" s="29" t="e">
        <f>VLOOKUP(H277,'Drop Down Menus'!A:B,2,FALSE)</f>
        <v>#N/A</v>
      </c>
      <c r="L277" s="48"/>
      <c r="M277" s="48"/>
      <c r="N277" s="135"/>
      <c r="R277" s="144"/>
      <c r="U277" s="148"/>
      <c r="V277" s="25"/>
      <c r="Y277" s="32"/>
      <c r="AG277" s="29"/>
      <c r="AH277" s="34"/>
      <c r="AM277" s="28"/>
      <c r="AN277" s="28"/>
      <c r="AO277" s="28"/>
      <c r="AP277" s="25"/>
      <c r="AQ277" s="29"/>
      <c r="AR277" s="30"/>
      <c r="AT277" s="30"/>
    </row>
    <row r="278" spans="1:46" ht="30">
      <c r="A278" s="25">
        <f t="shared" si="24"/>
        <v>2013</v>
      </c>
      <c r="B278" s="26" t="str">
        <f t="shared" si="25"/>
        <v>Solar Partners</v>
      </c>
      <c r="C278" s="127" t="str">
        <f t="shared" si="26"/>
        <v>Ivanpah Solar Electric Generating System</v>
      </c>
      <c r="D278" s="123" t="str">
        <f t="shared" si="27"/>
        <v>Solar Power Tower</v>
      </c>
      <c r="E278" s="26">
        <f t="shared" si="28"/>
        <v>0</v>
      </c>
      <c r="F278" s="27">
        <f t="shared" si="29"/>
        <v>0</v>
      </c>
      <c r="G278" s="28"/>
      <c r="H278" s="131"/>
      <c r="J278" s="29" t="e">
        <f>VLOOKUP(H278,'Drop Down Menus'!A:B,2,FALSE)</f>
        <v>#N/A</v>
      </c>
      <c r="L278" s="48"/>
      <c r="M278" s="48"/>
      <c r="N278" s="135"/>
      <c r="R278" s="144"/>
      <c r="U278" s="148"/>
      <c r="V278" s="25"/>
      <c r="Y278" s="32"/>
      <c r="AG278" s="29"/>
      <c r="AH278" s="34"/>
      <c r="AM278" s="28"/>
      <c r="AN278" s="28"/>
      <c r="AO278" s="28"/>
      <c r="AP278" s="25"/>
      <c r="AQ278" s="29"/>
      <c r="AR278" s="30"/>
      <c r="AT278" s="30"/>
    </row>
    <row r="279" spans="1:46" ht="30">
      <c r="A279" s="25">
        <f t="shared" si="24"/>
        <v>2013</v>
      </c>
      <c r="B279" s="26" t="str">
        <f t="shared" si="25"/>
        <v>Solar Partners</v>
      </c>
      <c r="C279" s="127" t="str">
        <f t="shared" si="26"/>
        <v>Ivanpah Solar Electric Generating System</v>
      </c>
      <c r="D279" s="123" t="str">
        <f t="shared" si="27"/>
        <v>Solar Power Tower</v>
      </c>
      <c r="E279" s="26">
        <f t="shared" si="28"/>
        <v>0</v>
      </c>
      <c r="F279" s="27">
        <f t="shared" si="29"/>
        <v>0</v>
      </c>
      <c r="G279" s="28"/>
      <c r="H279" s="131"/>
      <c r="J279" s="29" t="e">
        <f>VLOOKUP(H279,'Drop Down Menus'!A:B,2,FALSE)</f>
        <v>#N/A</v>
      </c>
      <c r="L279" s="48"/>
      <c r="M279" s="48"/>
      <c r="N279" s="135"/>
      <c r="R279" s="144"/>
      <c r="U279" s="148"/>
      <c r="V279" s="25"/>
      <c r="Y279" s="32"/>
      <c r="AG279" s="29"/>
      <c r="AH279" s="34"/>
      <c r="AM279" s="28"/>
      <c r="AN279" s="28"/>
      <c r="AO279" s="28"/>
      <c r="AP279" s="25"/>
      <c r="AQ279" s="29"/>
      <c r="AR279" s="30"/>
      <c r="AT279" s="30"/>
    </row>
    <row r="280" spans="1:46" ht="30">
      <c r="A280" s="25">
        <f t="shared" si="24"/>
        <v>2013</v>
      </c>
      <c r="B280" s="26" t="str">
        <f t="shared" si="25"/>
        <v>Solar Partners</v>
      </c>
      <c r="C280" s="127" t="str">
        <f t="shared" si="26"/>
        <v>Ivanpah Solar Electric Generating System</v>
      </c>
      <c r="D280" s="123" t="str">
        <f t="shared" si="27"/>
        <v>Solar Power Tower</v>
      </c>
      <c r="E280" s="26">
        <f t="shared" si="28"/>
        <v>0</v>
      </c>
      <c r="F280" s="27">
        <f t="shared" si="29"/>
        <v>0</v>
      </c>
      <c r="G280" s="28"/>
      <c r="H280" s="131"/>
      <c r="J280" s="29" t="e">
        <f>VLOOKUP(H280,'Drop Down Menus'!A:B,2,FALSE)</f>
        <v>#N/A</v>
      </c>
      <c r="L280" s="48"/>
      <c r="M280" s="48"/>
      <c r="N280" s="135"/>
      <c r="R280" s="144"/>
      <c r="U280" s="148"/>
      <c r="V280" s="25"/>
      <c r="Y280" s="32"/>
      <c r="AG280" s="29"/>
      <c r="AH280" s="34"/>
      <c r="AM280" s="28"/>
      <c r="AN280" s="28"/>
      <c r="AO280" s="28"/>
      <c r="AP280" s="25"/>
      <c r="AQ280" s="29"/>
      <c r="AR280" s="30"/>
      <c r="AT280" s="30"/>
    </row>
    <row r="281" spans="1:46" ht="30">
      <c r="A281" s="25">
        <f t="shared" si="24"/>
        <v>2013</v>
      </c>
      <c r="B281" s="26" t="str">
        <f t="shared" si="25"/>
        <v>Solar Partners</v>
      </c>
      <c r="C281" s="127" t="str">
        <f t="shared" si="26"/>
        <v>Ivanpah Solar Electric Generating System</v>
      </c>
      <c r="D281" s="123" t="str">
        <f t="shared" si="27"/>
        <v>Solar Power Tower</v>
      </c>
      <c r="E281" s="26">
        <f t="shared" si="28"/>
        <v>0</v>
      </c>
      <c r="F281" s="27">
        <f t="shared" si="29"/>
        <v>0</v>
      </c>
      <c r="G281" s="28"/>
      <c r="H281" s="131"/>
      <c r="J281" s="29" t="e">
        <f>VLOOKUP(H281,'Drop Down Menus'!A:B,2,FALSE)</f>
        <v>#N/A</v>
      </c>
      <c r="L281" s="48"/>
      <c r="M281" s="48"/>
      <c r="N281" s="135"/>
      <c r="R281" s="144"/>
      <c r="U281" s="148"/>
      <c r="V281" s="25"/>
      <c r="Y281" s="32"/>
      <c r="AG281" s="29"/>
      <c r="AH281" s="34"/>
      <c r="AM281" s="28"/>
      <c r="AN281" s="28"/>
      <c r="AO281" s="28"/>
      <c r="AP281" s="25"/>
      <c r="AQ281" s="29"/>
      <c r="AR281" s="30"/>
      <c r="AT281" s="30"/>
    </row>
    <row r="282" spans="1:46" ht="30">
      <c r="A282" s="25">
        <f t="shared" si="24"/>
        <v>2013</v>
      </c>
      <c r="B282" s="26" t="str">
        <f t="shared" si="25"/>
        <v>Solar Partners</v>
      </c>
      <c r="C282" s="127" t="str">
        <f t="shared" si="26"/>
        <v>Ivanpah Solar Electric Generating System</v>
      </c>
      <c r="D282" s="123" t="str">
        <f t="shared" si="27"/>
        <v>Solar Power Tower</v>
      </c>
      <c r="E282" s="26">
        <f t="shared" si="28"/>
        <v>0</v>
      </c>
      <c r="F282" s="27">
        <f t="shared" si="29"/>
        <v>0</v>
      </c>
      <c r="G282" s="28"/>
      <c r="H282" s="131"/>
      <c r="J282" s="29" t="e">
        <f>VLOOKUP(H282,'Drop Down Menus'!A:B,2,FALSE)</f>
        <v>#N/A</v>
      </c>
      <c r="L282" s="48"/>
      <c r="M282" s="48"/>
      <c r="N282" s="135"/>
      <c r="R282" s="144"/>
      <c r="U282" s="148"/>
      <c r="V282" s="25"/>
      <c r="Y282" s="32"/>
      <c r="AG282" s="29"/>
      <c r="AH282" s="34"/>
      <c r="AM282" s="28"/>
      <c r="AN282" s="28"/>
      <c r="AO282" s="28"/>
      <c r="AP282" s="25"/>
      <c r="AQ282" s="29"/>
      <c r="AR282" s="30"/>
      <c r="AT282" s="30"/>
    </row>
    <row r="283" spans="1:46" ht="30">
      <c r="A283" s="25">
        <f t="shared" si="24"/>
        <v>2013</v>
      </c>
      <c r="B283" s="26" t="str">
        <f t="shared" si="25"/>
        <v>Solar Partners</v>
      </c>
      <c r="C283" s="127" t="str">
        <f t="shared" si="26"/>
        <v>Ivanpah Solar Electric Generating System</v>
      </c>
      <c r="D283" s="123" t="str">
        <f t="shared" si="27"/>
        <v>Solar Power Tower</v>
      </c>
      <c r="E283" s="26">
        <f t="shared" si="28"/>
        <v>0</v>
      </c>
      <c r="F283" s="27">
        <f t="shared" si="29"/>
        <v>0</v>
      </c>
      <c r="G283" s="28"/>
      <c r="H283" s="131"/>
      <c r="J283" s="29" t="e">
        <f>VLOOKUP(H283,'Drop Down Menus'!A:B,2,FALSE)</f>
        <v>#N/A</v>
      </c>
      <c r="L283" s="48"/>
      <c r="M283" s="48"/>
      <c r="N283" s="135"/>
      <c r="R283" s="144"/>
      <c r="U283" s="148"/>
      <c r="V283" s="25"/>
      <c r="Y283" s="32"/>
      <c r="AG283" s="29"/>
      <c r="AH283" s="34"/>
      <c r="AM283" s="28"/>
      <c r="AN283" s="28"/>
      <c r="AO283" s="28"/>
      <c r="AP283" s="25"/>
      <c r="AQ283" s="29"/>
      <c r="AR283" s="30"/>
      <c r="AT283" s="30"/>
    </row>
    <row r="284" spans="1:46" ht="30">
      <c r="A284" s="25">
        <f t="shared" si="24"/>
        <v>2013</v>
      </c>
      <c r="B284" s="26" t="str">
        <f t="shared" si="25"/>
        <v>Solar Partners</v>
      </c>
      <c r="C284" s="127" t="str">
        <f t="shared" si="26"/>
        <v>Ivanpah Solar Electric Generating System</v>
      </c>
      <c r="D284" s="123" t="str">
        <f t="shared" si="27"/>
        <v>Solar Power Tower</v>
      </c>
      <c r="E284" s="26">
        <f t="shared" si="28"/>
        <v>0</v>
      </c>
      <c r="F284" s="27">
        <f t="shared" si="29"/>
        <v>0</v>
      </c>
      <c r="G284" s="28"/>
      <c r="H284" s="131"/>
      <c r="J284" s="29" t="e">
        <f>VLOOKUP(H284,'Drop Down Menus'!A:B,2,FALSE)</f>
        <v>#N/A</v>
      </c>
      <c r="L284" s="48"/>
      <c r="M284" s="48"/>
      <c r="N284" s="135"/>
      <c r="R284" s="144"/>
      <c r="U284" s="148"/>
      <c r="V284" s="25"/>
      <c r="Y284" s="32"/>
      <c r="AG284" s="29"/>
      <c r="AH284" s="34"/>
      <c r="AM284" s="28"/>
      <c r="AN284" s="28"/>
      <c r="AO284" s="28"/>
      <c r="AP284" s="25"/>
      <c r="AQ284" s="29"/>
      <c r="AR284" s="30"/>
      <c r="AT284" s="30"/>
    </row>
    <row r="285" spans="1:46" ht="30">
      <c r="A285" s="25">
        <f t="shared" si="24"/>
        <v>2013</v>
      </c>
      <c r="B285" s="26" t="str">
        <f t="shared" si="25"/>
        <v>Solar Partners</v>
      </c>
      <c r="C285" s="127" t="str">
        <f t="shared" si="26"/>
        <v>Ivanpah Solar Electric Generating System</v>
      </c>
      <c r="D285" s="123" t="str">
        <f t="shared" si="27"/>
        <v>Solar Power Tower</v>
      </c>
      <c r="E285" s="26">
        <f t="shared" si="28"/>
        <v>0</v>
      </c>
      <c r="F285" s="27">
        <f t="shared" si="29"/>
        <v>0</v>
      </c>
      <c r="G285" s="28"/>
      <c r="H285" s="131"/>
      <c r="J285" s="29" t="e">
        <f>VLOOKUP(H285,'Drop Down Menus'!A:B,2,FALSE)</f>
        <v>#N/A</v>
      </c>
      <c r="L285" s="48"/>
      <c r="M285" s="48"/>
      <c r="N285" s="135"/>
      <c r="R285" s="144"/>
      <c r="U285" s="148"/>
      <c r="V285" s="25"/>
      <c r="Y285" s="32"/>
      <c r="AG285" s="29"/>
      <c r="AH285" s="34"/>
      <c r="AM285" s="28"/>
      <c r="AN285" s="28"/>
      <c r="AO285" s="28"/>
      <c r="AP285" s="25"/>
      <c r="AQ285" s="29"/>
      <c r="AR285" s="30"/>
      <c r="AT285" s="30"/>
    </row>
    <row r="286" spans="1:46" ht="30">
      <c r="A286" s="25">
        <f t="shared" si="24"/>
        <v>2013</v>
      </c>
      <c r="B286" s="26" t="str">
        <f t="shared" si="25"/>
        <v>Solar Partners</v>
      </c>
      <c r="C286" s="127" t="str">
        <f t="shared" si="26"/>
        <v>Ivanpah Solar Electric Generating System</v>
      </c>
      <c r="D286" s="123" t="str">
        <f t="shared" si="27"/>
        <v>Solar Power Tower</v>
      </c>
      <c r="E286" s="26">
        <f t="shared" si="28"/>
        <v>0</v>
      </c>
      <c r="F286" s="27">
        <f t="shared" si="29"/>
        <v>0</v>
      </c>
      <c r="G286" s="28"/>
      <c r="H286" s="131"/>
      <c r="J286" s="29" t="e">
        <f>VLOOKUP(H286,'Drop Down Menus'!A:B,2,FALSE)</f>
        <v>#N/A</v>
      </c>
      <c r="L286" s="48"/>
      <c r="M286" s="48"/>
      <c r="N286" s="135"/>
      <c r="R286" s="144"/>
      <c r="U286" s="148"/>
      <c r="V286" s="25"/>
      <c r="Y286" s="32"/>
      <c r="AG286" s="29"/>
      <c r="AH286" s="34"/>
      <c r="AM286" s="28"/>
      <c r="AN286" s="28"/>
      <c r="AO286" s="28"/>
      <c r="AP286" s="25"/>
      <c r="AQ286" s="29"/>
      <c r="AR286" s="30"/>
      <c r="AT286" s="30"/>
    </row>
    <row r="287" spans="1:46" ht="30">
      <c r="A287" s="25">
        <f t="shared" si="24"/>
        <v>2013</v>
      </c>
      <c r="B287" s="26" t="str">
        <f t="shared" si="25"/>
        <v>Solar Partners</v>
      </c>
      <c r="C287" s="127" t="str">
        <f t="shared" si="26"/>
        <v>Ivanpah Solar Electric Generating System</v>
      </c>
      <c r="D287" s="123" t="str">
        <f t="shared" si="27"/>
        <v>Solar Power Tower</v>
      </c>
      <c r="E287" s="26">
        <f t="shared" si="28"/>
        <v>0</v>
      </c>
      <c r="F287" s="27">
        <f t="shared" si="29"/>
        <v>0</v>
      </c>
      <c r="G287" s="28"/>
      <c r="H287" s="131"/>
      <c r="J287" s="29" t="e">
        <f>VLOOKUP(H287,'Drop Down Menus'!A:B,2,FALSE)</f>
        <v>#N/A</v>
      </c>
      <c r="L287" s="48"/>
      <c r="M287" s="48"/>
      <c r="N287" s="135"/>
      <c r="R287" s="144"/>
      <c r="U287" s="148"/>
      <c r="V287" s="25"/>
      <c r="Y287" s="32"/>
      <c r="AG287" s="29"/>
      <c r="AH287" s="34"/>
      <c r="AM287" s="28"/>
      <c r="AN287" s="28"/>
      <c r="AO287" s="28"/>
      <c r="AP287" s="25"/>
      <c r="AQ287" s="29"/>
      <c r="AR287" s="30"/>
      <c r="AT287" s="30"/>
    </row>
    <row r="288" spans="1:46" ht="30">
      <c r="A288" s="25">
        <f t="shared" si="24"/>
        <v>2013</v>
      </c>
      <c r="B288" s="26" t="str">
        <f t="shared" si="25"/>
        <v>Solar Partners</v>
      </c>
      <c r="C288" s="127" t="str">
        <f t="shared" si="26"/>
        <v>Ivanpah Solar Electric Generating System</v>
      </c>
      <c r="D288" s="123" t="str">
        <f t="shared" si="27"/>
        <v>Solar Power Tower</v>
      </c>
      <c r="E288" s="26">
        <f t="shared" si="28"/>
        <v>0</v>
      </c>
      <c r="F288" s="27">
        <f t="shared" si="29"/>
        <v>0</v>
      </c>
      <c r="G288" s="28"/>
      <c r="H288" s="131"/>
      <c r="J288" s="29" t="e">
        <f>VLOOKUP(H288,'Drop Down Menus'!A:B,2,FALSE)</f>
        <v>#N/A</v>
      </c>
      <c r="L288" s="48"/>
      <c r="M288" s="48"/>
      <c r="N288" s="135"/>
      <c r="R288" s="144"/>
      <c r="U288" s="148"/>
      <c r="V288" s="25"/>
      <c r="Y288" s="32"/>
      <c r="AG288" s="29"/>
      <c r="AH288" s="34"/>
      <c r="AM288" s="28"/>
      <c r="AN288" s="28"/>
      <c r="AO288" s="28"/>
      <c r="AP288" s="25"/>
      <c r="AQ288" s="29"/>
      <c r="AR288" s="30"/>
      <c r="AT288" s="30"/>
    </row>
    <row r="289" spans="1:46" ht="30">
      <c r="A289" s="25">
        <f t="shared" si="24"/>
        <v>2013</v>
      </c>
      <c r="B289" s="26" t="str">
        <f t="shared" si="25"/>
        <v>Solar Partners</v>
      </c>
      <c r="C289" s="127" t="str">
        <f t="shared" si="26"/>
        <v>Ivanpah Solar Electric Generating System</v>
      </c>
      <c r="D289" s="123" t="str">
        <f t="shared" si="27"/>
        <v>Solar Power Tower</v>
      </c>
      <c r="E289" s="26">
        <f t="shared" si="28"/>
        <v>0</v>
      </c>
      <c r="F289" s="27">
        <f t="shared" si="29"/>
        <v>0</v>
      </c>
      <c r="G289" s="28"/>
      <c r="H289" s="131"/>
      <c r="J289" s="29" t="e">
        <f>VLOOKUP(H289,'Drop Down Menus'!A:B,2,FALSE)</f>
        <v>#N/A</v>
      </c>
      <c r="L289" s="48"/>
      <c r="M289" s="48"/>
      <c r="N289" s="135"/>
      <c r="R289" s="144"/>
      <c r="U289" s="148"/>
      <c r="V289" s="25"/>
      <c r="Y289" s="32"/>
      <c r="AG289" s="29"/>
      <c r="AH289" s="34"/>
      <c r="AM289" s="28"/>
      <c r="AN289" s="28"/>
      <c r="AO289" s="28"/>
      <c r="AP289" s="25"/>
      <c r="AQ289" s="29"/>
      <c r="AR289" s="30"/>
      <c r="AT289" s="30"/>
    </row>
    <row r="290" spans="1:46" ht="30">
      <c r="A290" s="25">
        <f t="shared" si="24"/>
        <v>2013</v>
      </c>
      <c r="B290" s="26" t="str">
        <f t="shared" si="25"/>
        <v>Solar Partners</v>
      </c>
      <c r="C290" s="127" t="str">
        <f t="shared" si="26"/>
        <v>Ivanpah Solar Electric Generating System</v>
      </c>
      <c r="D290" s="123" t="str">
        <f t="shared" si="27"/>
        <v>Solar Power Tower</v>
      </c>
      <c r="E290" s="26">
        <f t="shared" si="28"/>
        <v>0</v>
      </c>
      <c r="F290" s="27">
        <f t="shared" si="29"/>
        <v>0</v>
      </c>
      <c r="G290" s="28"/>
      <c r="H290" s="131"/>
      <c r="J290" s="29" t="e">
        <f>VLOOKUP(H290,'Drop Down Menus'!A:B,2,FALSE)</f>
        <v>#N/A</v>
      </c>
      <c r="L290" s="48"/>
      <c r="M290" s="48"/>
      <c r="N290" s="135"/>
      <c r="R290" s="144"/>
      <c r="U290" s="148"/>
      <c r="V290" s="25"/>
      <c r="Y290" s="32"/>
      <c r="AG290" s="29"/>
      <c r="AH290" s="34"/>
      <c r="AM290" s="28"/>
      <c r="AN290" s="28"/>
      <c r="AO290" s="28"/>
      <c r="AP290" s="25"/>
      <c r="AQ290" s="29"/>
      <c r="AR290" s="30"/>
      <c r="AT290" s="30"/>
    </row>
    <row r="291" spans="1:46" ht="30">
      <c r="A291" s="25">
        <f t="shared" si="24"/>
        <v>2013</v>
      </c>
      <c r="B291" s="26" t="str">
        <f t="shared" si="25"/>
        <v>Solar Partners</v>
      </c>
      <c r="C291" s="127" t="str">
        <f t="shared" si="26"/>
        <v>Ivanpah Solar Electric Generating System</v>
      </c>
      <c r="D291" s="123" t="str">
        <f t="shared" si="27"/>
        <v>Solar Power Tower</v>
      </c>
      <c r="E291" s="26">
        <f t="shared" si="28"/>
        <v>0</v>
      </c>
      <c r="F291" s="27">
        <f t="shared" si="29"/>
        <v>0</v>
      </c>
      <c r="G291" s="28"/>
      <c r="H291" s="131"/>
      <c r="J291" s="29" t="e">
        <f>VLOOKUP(H291,'Drop Down Menus'!A:B,2,FALSE)</f>
        <v>#N/A</v>
      </c>
      <c r="L291" s="48"/>
      <c r="M291" s="48"/>
      <c r="N291" s="135"/>
      <c r="R291" s="144"/>
      <c r="U291" s="148"/>
      <c r="V291" s="25"/>
      <c r="Y291" s="32"/>
      <c r="AG291" s="29"/>
      <c r="AH291" s="34"/>
      <c r="AM291" s="28"/>
      <c r="AN291" s="28"/>
      <c r="AO291" s="28"/>
      <c r="AP291" s="25"/>
      <c r="AQ291" s="29"/>
      <c r="AR291" s="30"/>
      <c r="AT291" s="30"/>
    </row>
    <row r="292" spans="1:46" ht="30">
      <c r="A292" s="25">
        <f t="shared" si="24"/>
        <v>2013</v>
      </c>
      <c r="B292" s="26" t="str">
        <f t="shared" si="25"/>
        <v>Solar Partners</v>
      </c>
      <c r="C292" s="127" t="str">
        <f t="shared" si="26"/>
        <v>Ivanpah Solar Electric Generating System</v>
      </c>
      <c r="D292" s="123" t="str">
        <f t="shared" si="27"/>
        <v>Solar Power Tower</v>
      </c>
      <c r="E292" s="26">
        <f t="shared" si="28"/>
        <v>0</v>
      </c>
      <c r="F292" s="27">
        <f t="shared" si="29"/>
        <v>0</v>
      </c>
      <c r="G292" s="28"/>
      <c r="H292" s="131"/>
      <c r="J292" s="29" t="e">
        <f>VLOOKUP(H292,'Drop Down Menus'!A:B,2,FALSE)</f>
        <v>#N/A</v>
      </c>
      <c r="L292" s="48"/>
      <c r="M292" s="48"/>
      <c r="N292" s="135"/>
      <c r="R292" s="144"/>
      <c r="U292" s="148"/>
      <c r="V292" s="25"/>
      <c r="Y292" s="32"/>
      <c r="AG292" s="29"/>
      <c r="AH292" s="34"/>
      <c r="AM292" s="28"/>
      <c r="AN292" s="28"/>
      <c r="AO292" s="28"/>
      <c r="AP292" s="25"/>
      <c r="AQ292" s="29"/>
      <c r="AR292" s="30"/>
      <c r="AT292" s="30"/>
    </row>
    <row r="293" spans="1:46" ht="30">
      <c r="A293" s="25">
        <f t="shared" si="24"/>
        <v>2013</v>
      </c>
      <c r="B293" s="26" t="str">
        <f t="shared" si="25"/>
        <v>Solar Partners</v>
      </c>
      <c r="C293" s="127" t="str">
        <f t="shared" si="26"/>
        <v>Ivanpah Solar Electric Generating System</v>
      </c>
      <c r="D293" s="123" t="str">
        <f t="shared" si="27"/>
        <v>Solar Power Tower</v>
      </c>
      <c r="E293" s="26">
        <f t="shared" si="28"/>
        <v>0</v>
      </c>
      <c r="F293" s="27">
        <f t="shared" si="29"/>
        <v>0</v>
      </c>
      <c r="G293" s="28"/>
      <c r="H293" s="131"/>
      <c r="J293" s="29" t="e">
        <f>VLOOKUP(H293,'Drop Down Menus'!A:B,2,FALSE)</f>
        <v>#N/A</v>
      </c>
      <c r="L293" s="48"/>
      <c r="M293" s="48"/>
      <c r="N293" s="135"/>
      <c r="R293" s="144"/>
      <c r="U293" s="148"/>
      <c r="V293" s="25"/>
      <c r="Y293" s="32"/>
      <c r="AG293" s="29"/>
      <c r="AH293" s="34"/>
      <c r="AM293" s="28"/>
      <c r="AN293" s="28"/>
      <c r="AO293" s="28"/>
      <c r="AP293" s="25"/>
      <c r="AQ293" s="29"/>
      <c r="AR293" s="30"/>
      <c r="AT293" s="30"/>
    </row>
    <row r="294" spans="1:46" ht="30">
      <c r="A294" s="25">
        <f t="shared" si="24"/>
        <v>2013</v>
      </c>
      <c r="B294" s="26" t="str">
        <f t="shared" si="25"/>
        <v>Solar Partners</v>
      </c>
      <c r="C294" s="127" t="str">
        <f t="shared" si="26"/>
        <v>Ivanpah Solar Electric Generating System</v>
      </c>
      <c r="D294" s="123" t="str">
        <f t="shared" si="27"/>
        <v>Solar Power Tower</v>
      </c>
      <c r="E294" s="26">
        <f t="shared" si="28"/>
        <v>0</v>
      </c>
      <c r="F294" s="27">
        <f t="shared" si="29"/>
        <v>0</v>
      </c>
      <c r="G294" s="28"/>
      <c r="H294" s="131"/>
      <c r="J294" s="29" t="e">
        <f>VLOOKUP(H294,'Drop Down Menus'!A:B,2,FALSE)</f>
        <v>#N/A</v>
      </c>
      <c r="L294" s="48"/>
      <c r="M294" s="48"/>
      <c r="N294" s="135"/>
      <c r="R294" s="144"/>
      <c r="U294" s="148"/>
      <c r="V294" s="25"/>
      <c r="Y294" s="32"/>
      <c r="AG294" s="29"/>
      <c r="AH294" s="34"/>
      <c r="AM294" s="28"/>
      <c r="AN294" s="28"/>
      <c r="AO294" s="28"/>
      <c r="AP294" s="25"/>
      <c r="AQ294" s="29"/>
      <c r="AR294" s="30"/>
      <c r="AT294" s="30"/>
    </row>
    <row r="295" spans="1:46" ht="30">
      <c r="A295" s="25">
        <f t="shared" si="24"/>
        <v>2013</v>
      </c>
      <c r="B295" s="26" t="str">
        <f t="shared" si="25"/>
        <v>Solar Partners</v>
      </c>
      <c r="C295" s="127" t="str">
        <f t="shared" si="26"/>
        <v>Ivanpah Solar Electric Generating System</v>
      </c>
      <c r="D295" s="123" t="str">
        <f t="shared" si="27"/>
        <v>Solar Power Tower</v>
      </c>
      <c r="E295" s="26">
        <f t="shared" si="28"/>
        <v>0</v>
      </c>
      <c r="F295" s="27">
        <f t="shared" si="29"/>
        <v>0</v>
      </c>
      <c r="G295" s="28"/>
      <c r="H295" s="131"/>
      <c r="J295" s="29" t="e">
        <f>VLOOKUP(H295,'Drop Down Menus'!A:B,2,FALSE)</f>
        <v>#N/A</v>
      </c>
      <c r="L295" s="48"/>
      <c r="M295" s="48"/>
      <c r="N295" s="135"/>
      <c r="R295" s="144"/>
      <c r="U295" s="148"/>
      <c r="V295" s="25"/>
      <c r="Y295" s="32"/>
      <c r="AG295" s="29"/>
      <c r="AH295" s="34"/>
      <c r="AM295" s="28"/>
      <c r="AN295" s="28"/>
      <c r="AO295" s="28"/>
      <c r="AP295" s="25"/>
      <c r="AQ295" s="29"/>
      <c r="AR295" s="30"/>
      <c r="AT295" s="30"/>
    </row>
    <row r="296" spans="1:46" ht="30">
      <c r="A296" s="25">
        <f t="shared" si="24"/>
        <v>2013</v>
      </c>
      <c r="B296" s="26" t="str">
        <f t="shared" si="25"/>
        <v>Solar Partners</v>
      </c>
      <c r="C296" s="127" t="str">
        <f t="shared" si="26"/>
        <v>Ivanpah Solar Electric Generating System</v>
      </c>
      <c r="D296" s="123" t="str">
        <f t="shared" si="27"/>
        <v>Solar Power Tower</v>
      </c>
      <c r="E296" s="26">
        <f t="shared" si="28"/>
        <v>0</v>
      </c>
      <c r="F296" s="27">
        <f t="shared" si="29"/>
        <v>0</v>
      </c>
      <c r="G296" s="28"/>
      <c r="H296" s="131"/>
      <c r="J296" s="29" t="e">
        <f>VLOOKUP(H296,'Drop Down Menus'!A:B,2,FALSE)</f>
        <v>#N/A</v>
      </c>
      <c r="L296" s="48"/>
      <c r="M296" s="48"/>
      <c r="N296" s="135"/>
      <c r="R296" s="144"/>
      <c r="U296" s="148"/>
      <c r="V296" s="25"/>
      <c r="Y296" s="32"/>
      <c r="AG296" s="29"/>
      <c r="AH296" s="34"/>
      <c r="AM296" s="28"/>
      <c r="AN296" s="28"/>
      <c r="AO296" s="28"/>
      <c r="AP296" s="25"/>
      <c r="AQ296" s="29"/>
      <c r="AR296" s="30"/>
      <c r="AT296" s="30"/>
    </row>
    <row r="297" spans="1:46" ht="30">
      <c r="A297" s="25">
        <f t="shared" si="24"/>
        <v>2013</v>
      </c>
      <c r="B297" s="26" t="str">
        <f t="shared" si="25"/>
        <v>Solar Partners</v>
      </c>
      <c r="C297" s="127" t="str">
        <f t="shared" si="26"/>
        <v>Ivanpah Solar Electric Generating System</v>
      </c>
      <c r="D297" s="123" t="str">
        <f t="shared" si="27"/>
        <v>Solar Power Tower</v>
      </c>
      <c r="E297" s="26">
        <f t="shared" si="28"/>
        <v>0</v>
      </c>
      <c r="F297" s="27">
        <f t="shared" si="29"/>
        <v>0</v>
      </c>
      <c r="G297" s="28"/>
      <c r="H297" s="131"/>
      <c r="J297" s="29" t="e">
        <f>VLOOKUP(H297,'Drop Down Menus'!A:B,2,FALSE)</f>
        <v>#N/A</v>
      </c>
      <c r="L297" s="48"/>
      <c r="M297" s="48"/>
      <c r="N297" s="135"/>
      <c r="R297" s="144"/>
      <c r="U297" s="148"/>
      <c r="V297" s="25"/>
      <c r="Y297" s="32"/>
      <c r="AG297" s="29"/>
      <c r="AH297" s="34"/>
      <c r="AM297" s="28"/>
      <c r="AN297" s="28"/>
      <c r="AO297" s="28"/>
      <c r="AP297" s="25"/>
      <c r="AQ297" s="29"/>
      <c r="AR297" s="30"/>
      <c r="AT297" s="30"/>
    </row>
    <row r="298" spans="1:46" ht="30">
      <c r="A298" s="25">
        <f t="shared" si="24"/>
        <v>2013</v>
      </c>
      <c r="B298" s="26" t="str">
        <f t="shared" si="25"/>
        <v>Solar Partners</v>
      </c>
      <c r="C298" s="127" t="str">
        <f t="shared" si="26"/>
        <v>Ivanpah Solar Electric Generating System</v>
      </c>
      <c r="D298" s="123" t="str">
        <f t="shared" si="27"/>
        <v>Solar Power Tower</v>
      </c>
      <c r="E298" s="26">
        <f t="shared" si="28"/>
        <v>0</v>
      </c>
      <c r="F298" s="27">
        <f t="shared" si="29"/>
        <v>0</v>
      </c>
      <c r="G298" s="28"/>
      <c r="H298" s="131"/>
      <c r="J298" s="29" t="e">
        <f>VLOOKUP(H298,'Drop Down Menus'!A:B,2,FALSE)</f>
        <v>#N/A</v>
      </c>
      <c r="L298" s="48"/>
      <c r="M298" s="48"/>
      <c r="N298" s="135"/>
      <c r="R298" s="144"/>
      <c r="U298" s="148"/>
      <c r="V298" s="25"/>
      <c r="Y298" s="32"/>
      <c r="AG298" s="29"/>
      <c r="AH298" s="34"/>
      <c r="AM298" s="28"/>
      <c r="AN298" s="28"/>
      <c r="AO298" s="28"/>
      <c r="AP298" s="25"/>
      <c r="AQ298" s="29"/>
      <c r="AR298" s="30"/>
      <c r="AT298" s="30"/>
    </row>
    <row r="299" spans="1:46" ht="30">
      <c r="A299" s="25">
        <f t="shared" si="24"/>
        <v>2013</v>
      </c>
      <c r="B299" s="26" t="str">
        <f t="shared" si="25"/>
        <v>Solar Partners</v>
      </c>
      <c r="C299" s="127" t="str">
        <f t="shared" si="26"/>
        <v>Ivanpah Solar Electric Generating System</v>
      </c>
      <c r="D299" s="123" t="str">
        <f t="shared" si="27"/>
        <v>Solar Power Tower</v>
      </c>
      <c r="E299" s="26">
        <f t="shared" si="28"/>
        <v>0</v>
      </c>
      <c r="F299" s="27">
        <f t="shared" si="29"/>
        <v>0</v>
      </c>
      <c r="G299" s="28"/>
      <c r="H299" s="131"/>
      <c r="J299" s="29" t="e">
        <f>VLOOKUP(H299,'Drop Down Menus'!A:B,2,FALSE)</f>
        <v>#N/A</v>
      </c>
      <c r="L299" s="48"/>
      <c r="M299" s="48"/>
      <c r="N299" s="135"/>
      <c r="R299" s="144"/>
      <c r="U299" s="148"/>
      <c r="V299" s="25"/>
      <c r="Y299" s="32"/>
      <c r="AG299" s="29"/>
      <c r="AH299" s="34"/>
      <c r="AM299" s="28"/>
      <c r="AN299" s="28"/>
      <c r="AO299" s="28"/>
      <c r="AP299" s="25"/>
      <c r="AQ299" s="29"/>
      <c r="AR299" s="30"/>
      <c r="AT299" s="30"/>
    </row>
    <row r="300" spans="1:46" ht="30">
      <c r="A300" s="25">
        <f t="shared" si="24"/>
        <v>2013</v>
      </c>
      <c r="B300" s="26" t="str">
        <f t="shared" si="25"/>
        <v>Solar Partners</v>
      </c>
      <c r="C300" s="127" t="str">
        <f t="shared" si="26"/>
        <v>Ivanpah Solar Electric Generating System</v>
      </c>
      <c r="D300" s="123" t="str">
        <f t="shared" si="27"/>
        <v>Solar Power Tower</v>
      </c>
      <c r="E300" s="26">
        <f t="shared" si="28"/>
        <v>0</v>
      </c>
      <c r="F300" s="27">
        <f t="shared" si="29"/>
        <v>0</v>
      </c>
      <c r="G300" s="28"/>
      <c r="H300" s="131"/>
      <c r="J300" s="29" t="e">
        <f>VLOOKUP(H300,'Drop Down Menus'!A:B,2,FALSE)</f>
        <v>#N/A</v>
      </c>
      <c r="L300" s="48"/>
      <c r="M300" s="48"/>
      <c r="N300" s="135"/>
      <c r="R300" s="144"/>
      <c r="U300" s="148"/>
      <c r="V300" s="25"/>
      <c r="Y300" s="32"/>
      <c r="AG300" s="29"/>
      <c r="AH300" s="34"/>
      <c r="AM300" s="28"/>
      <c r="AN300" s="28"/>
      <c r="AO300" s="28"/>
      <c r="AP300" s="25"/>
      <c r="AQ300" s="29"/>
      <c r="AR300" s="30"/>
      <c r="AT300" s="30"/>
    </row>
    <row r="301" spans="1:46" ht="30">
      <c r="A301" s="25">
        <f t="shared" si="24"/>
        <v>2013</v>
      </c>
      <c r="B301" s="26" t="str">
        <f t="shared" si="25"/>
        <v>Solar Partners</v>
      </c>
      <c r="C301" s="127" t="str">
        <f t="shared" si="26"/>
        <v>Ivanpah Solar Electric Generating System</v>
      </c>
      <c r="D301" s="123" t="str">
        <f t="shared" si="27"/>
        <v>Solar Power Tower</v>
      </c>
      <c r="E301" s="26">
        <f t="shared" si="28"/>
        <v>0</v>
      </c>
      <c r="F301" s="27">
        <f t="shared" si="29"/>
        <v>0</v>
      </c>
      <c r="G301" s="28"/>
      <c r="H301" s="131"/>
      <c r="J301" s="29" t="e">
        <f>VLOOKUP(H301,'Drop Down Menus'!A:B,2,FALSE)</f>
        <v>#N/A</v>
      </c>
      <c r="L301" s="48"/>
      <c r="M301" s="48"/>
      <c r="N301" s="135"/>
      <c r="R301" s="144"/>
      <c r="U301" s="148"/>
      <c r="V301" s="25"/>
      <c r="Y301" s="32"/>
      <c r="AG301" s="29"/>
      <c r="AH301" s="34"/>
      <c r="AM301" s="28"/>
      <c r="AN301" s="28"/>
      <c r="AO301" s="28"/>
      <c r="AP301" s="25"/>
      <c r="AQ301" s="29"/>
      <c r="AR301" s="30"/>
      <c r="AT301" s="30"/>
    </row>
    <row r="302" spans="1:46" ht="30">
      <c r="A302" s="25">
        <f t="shared" si="24"/>
        <v>2013</v>
      </c>
      <c r="B302" s="26" t="str">
        <f t="shared" si="25"/>
        <v>Solar Partners</v>
      </c>
      <c r="C302" s="127" t="str">
        <f t="shared" si="26"/>
        <v>Ivanpah Solar Electric Generating System</v>
      </c>
      <c r="D302" s="123" t="str">
        <f t="shared" si="27"/>
        <v>Solar Power Tower</v>
      </c>
      <c r="E302" s="26">
        <f t="shared" si="28"/>
        <v>0</v>
      </c>
      <c r="F302" s="27">
        <f t="shared" si="29"/>
        <v>0</v>
      </c>
      <c r="G302" s="28"/>
      <c r="H302" s="131"/>
      <c r="J302" s="29" t="e">
        <f>VLOOKUP(H302,'Drop Down Menus'!A:B,2,FALSE)</f>
        <v>#N/A</v>
      </c>
      <c r="L302" s="48"/>
      <c r="M302" s="48"/>
      <c r="N302" s="135"/>
      <c r="R302" s="144"/>
      <c r="U302" s="148"/>
      <c r="V302" s="25"/>
      <c r="Y302" s="32"/>
      <c r="AG302" s="29"/>
      <c r="AH302" s="34"/>
      <c r="AM302" s="28"/>
      <c r="AN302" s="28"/>
      <c r="AO302" s="28"/>
      <c r="AP302" s="25"/>
      <c r="AQ302" s="29"/>
      <c r="AR302" s="30"/>
      <c r="AT302" s="30"/>
    </row>
    <row r="303" spans="1:46" ht="30">
      <c r="A303" s="25">
        <f t="shared" si="24"/>
        <v>2013</v>
      </c>
      <c r="B303" s="26" t="str">
        <f t="shared" si="25"/>
        <v>Solar Partners</v>
      </c>
      <c r="C303" s="127" t="str">
        <f t="shared" si="26"/>
        <v>Ivanpah Solar Electric Generating System</v>
      </c>
      <c r="D303" s="123" t="str">
        <f t="shared" si="27"/>
        <v>Solar Power Tower</v>
      </c>
      <c r="E303" s="26">
        <f t="shared" si="28"/>
        <v>0</v>
      </c>
      <c r="F303" s="27">
        <f t="shared" si="29"/>
        <v>0</v>
      </c>
      <c r="G303" s="28"/>
      <c r="H303" s="131"/>
      <c r="J303" s="29" t="e">
        <f>VLOOKUP(H303,'Drop Down Menus'!A:B,2,FALSE)</f>
        <v>#N/A</v>
      </c>
      <c r="L303" s="48"/>
      <c r="M303" s="48"/>
      <c r="N303" s="135"/>
      <c r="R303" s="144"/>
      <c r="U303" s="148"/>
      <c r="V303" s="25"/>
      <c r="Y303" s="32"/>
      <c r="AG303" s="29"/>
      <c r="AH303" s="34"/>
      <c r="AM303" s="28"/>
      <c r="AN303" s="28"/>
      <c r="AO303" s="28"/>
      <c r="AP303" s="25"/>
      <c r="AQ303" s="29"/>
      <c r="AR303" s="30"/>
      <c r="AT303" s="30"/>
    </row>
    <row r="304" spans="1:46" ht="30">
      <c r="A304" s="25">
        <f t="shared" si="24"/>
        <v>2013</v>
      </c>
      <c r="B304" s="26" t="str">
        <f t="shared" si="25"/>
        <v>Solar Partners</v>
      </c>
      <c r="C304" s="127" t="str">
        <f t="shared" si="26"/>
        <v>Ivanpah Solar Electric Generating System</v>
      </c>
      <c r="D304" s="123" t="str">
        <f t="shared" si="27"/>
        <v>Solar Power Tower</v>
      </c>
      <c r="E304" s="26">
        <f t="shared" si="28"/>
        <v>0</v>
      </c>
      <c r="F304" s="27">
        <f t="shared" si="29"/>
        <v>0</v>
      </c>
      <c r="G304" s="28"/>
      <c r="H304" s="131"/>
      <c r="J304" s="29" t="e">
        <f>VLOOKUP(H304,'Drop Down Menus'!A:B,2,FALSE)</f>
        <v>#N/A</v>
      </c>
      <c r="L304" s="48"/>
      <c r="M304" s="48"/>
      <c r="N304" s="135"/>
      <c r="R304" s="144"/>
      <c r="U304" s="148"/>
      <c r="V304" s="25"/>
      <c r="Y304" s="32"/>
      <c r="AG304" s="29"/>
      <c r="AH304" s="34"/>
      <c r="AM304" s="28"/>
      <c r="AN304" s="28"/>
      <c r="AO304" s="28"/>
      <c r="AP304" s="25"/>
      <c r="AQ304" s="29"/>
      <c r="AR304" s="30"/>
      <c r="AT304" s="30"/>
    </row>
    <row r="305" spans="1:46" ht="30">
      <c r="A305" s="25">
        <f t="shared" si="24"/>
        <v>2013</v>
      </c>
      <c r="B305" s="26" t="str">
        <f t="shared" si="25"/>
        <v>Solar Partners</v>
      </c>
      <c r="C305" s="127" t="str">
        <f t="shared" si="26"/>
        <v>Ivanpah Solar Electric Generating System</v>
      </c>
      <c r="D305" s="123" t="str">
        <f t="shared" si="27"/>
        <v>Solar Power Tower</v>
      </c>
      <c r="E305" s="26">
        <f t="shared" si="28"/>
        <v>0</v>
      </c>
      <c r="F305" s="27">
        <f t="shared" si="29"/>
        <v>0</v>
      </c>
      <c r="G305" s="28"/>
      <c r="H305" s="131"/>
      <c r="J305" s="29" t="e">
        <f>VLOOKUP(H305,'Drop Down Menus'!A:B,2,FALSE)</f>
        <v>#N/A</v>
      </c>
      <c r="L305" s="48"/>
      <c r="M305" s="48"/>
      <c r="N305" s="135"/>
      <c r="R305" s="144"/>
      <c r="U305" s="148"/>
      <c r="V305" s="25"/>
      <c r="Y305" s="32"/>
      <c r="AG305" s="29"/>
      <c r="AH305" s="34"/>
      <c r="AM305" s="28"/>
      <c r="AN305" s="28"/>
      <c r="AO305" s="28"/>
      <c r="AP305" s="25"/>
      <c r="AQ305" s="29"/>
      <c r="AR305" s="30"/>
      <c r="AT305" s="30"/>
    </row>
    <row r="306" spans="1:46" ht="30">
      <c r="A306" s="25">
        <f t="shared" si="24"/>
        <v>2013</v>
      </c>
      <c r="B306" s="26" t="str">
        <f t="shared" si="25"/>
        <v>Solar Partners</v>
      </c>
      <c r="C306" s="127" t="str">
        <f t="shared" si="26"/>
        <v>Ivanpah Solar Electric Generating System</v>
      </c>
      <c r="D306" s="123" t="str">
        <f t="shared" si="27"/>
        <v>Solar Power Tower</v>
      </c>
      <c r="E306" s="26">
        <f t="shared" si="28"/>
        <v>0</v>
      </c>
      <c r="F306" s="27">
        <f t="shared" si="29"/>
        <v>0</v>
      </c>
      <c r="G306" s="28"/>
      <c r="H306" s="131"/>
      <c r="J306" s="29" t="e">
        <f>VLOOKUP(H306,'Drop Down Menus'!A:B,2,FALSE)</f>
        <v>#N/A</v>
      </c>
      <c r="L306" s="48"/>
      <c r="M306" s="48"/>
      <c r="N306" s="135"/>
      <c r="R306" s="144"/>
      <c r="U306" s="148"/>
      <c r="V306" s="25"/>
      <c r="Y306" s="32"/>
      <c r="AG306" s="29"/>
      <c r="AH306" s="34"/>
      <c r="AM306" s="28"/>
      <c r="AN306" s="28"/>
      <c r="AO306" s="28"/>
      <c r="AP306" s="25"/>
      <c r="AQ306" s="29"/>
      <c r="AR306" s="30"/>
      <c r="AT306" s="30"/>
    </row>
    <row r="307" spans="1:46" ht="30">
      <c r="A307" s="25">
        <f t="shared" si="24"/>
        <v>2013</v>
      </c>
      <c r="B307" s="26" t="str">
        <f t="shared" si="25"/>
        <v>Solar Partners</v>
      </c>
      <c r="C307" s="127" t="str">
        <f t="shared" si="26"/>
        <v>Ivanpah Solar Electric Generating System</v>
      </c>
      <c r="D307" s="123" t="str">
        <f t="shared" si="27"/>
        <v>Solar Power Tower</v>
      </c>
      <c r="E307" s="26">
        <f t="shared" si="28"/>
        <v>0</v>
      </c>
      <c r="F307" s="27">
        <f t="shared" si="29"/>
        <v>0</v>
      </c>
      <c r="G307" s="28"/>
      <c r="H307" s="131"/>
      <c r="J307" s="29" t="e">
        <f>VLOOKUP(H307,'Drop Down Menus'!A:B,2,FALSE)</f>
        <v>#N/A</v>
      </c>
      <c r="L307" s="48"/>
      <c r="M307" s="48"/>
      <c r="N307" s="135"/>
      <c r="R307" s="144"/>
      <c r="U307" s="148"/>
      <c r="V307" s="25"/>
      <c r="Y307" s="32"/>
      <c r="AG307" s="29"/>
      <c r="AH307" s="34"/>
      <c r="AM307" s="28"/>
      <c r="AN307" s="28"/>
      <c r="AO307" s="28"/>
      <c r="AP307" s="25"/>
      <c r="AQ307" s="29"/>
      <c r="AR307" s="30"/>
      <c r="AT307" s="30"/>
    </row>
    <row r="308" spans="1:46" ht="30">
      <c r="A308" s="25">
        <f t="shared" si="24"/>
        <v>2013</v>
      </c>
      <c r="B308" s="26" t="str">
        <f t="shared" si="25"/>
        <v>Solar Partners</v>
      </c>
      <c r="C308" s="127" t="str">
        <f t="shared" si="26"/>
        <v>Ivanpah Solar Electric Generating System</v>
      </c>
      <c r="D308" s="123" t="str">
        <f t="shared" si="27"/>
        <v>Solar Power Tower</v>
      </c>
      <c r="E308" s="26">
        <f t="shared" si="28"/>
        <v>0</v>
      </c>
      <c r="F308" s="27">
        <f t="shared" si="29"/>
        <v>0</v>
      </c>
      <c r="G308" s="28"/>
      <c r="H308" s="131"/>
      <c r="J308" s="29" t="e">
        <f>VLOOKUP(H308,'Drop Down Menus'!A:B,2,FALSE)</f>
        <v>#N/A</v>
      </c>
      <c r="L308" s="48"/>
      <c r="M308" s="48"/>
      <c r="N308" s="135"/>
      <c r="R308" s="144"/>
      <c r="U308" s="148"/>
      <c r="V308" s="25"/>
      <c r="Y308" s="32"/>
      <c r="AG308" s="29"/>
      <c r="AH308" s="34"/>
      <c r="AM308" s="28"/>
      <c r="AN308" s="28"/>
      <c r="AO308" s="28"/>
      <c r="AP308" s="25"/>
      <c r="AQ308" s="29"/>
      <c r="AR308" s="30"/>
      <c r="AT308" s="30"/>
    </row>
    <row r="309" spans="1:46" ht="30">
      <c r="A309" s="25">
        <f t="shared" si="24"/>
        <v>2013</v>
      </c>
      <c r="B309" s="26" t="str">
        <f t="shared" si="25"/>
        <v>Solar Partners</v>
      </c>
      <c r="C309" s="127" t="str">
        <f t="shared" si="26"/>
        <v>Ivanpah Solar Electric Generating System</v>
      </c>
      <c r="D309" s="123" t="str">
        <f t="shared" si="27"/>
        <v>Solar Power Tower</v>
      </c>
      <c r="E309" s="26">
        <f t="shared" si="28"/>
        <v>0</v>
      </c>
      <c r="F309" s="27">
        <f t="shared" si="29"/>
        <v>0</v>
      </c>
      <c r="G309" s="28"/>
      <c r="H309" s="131"/>
      <c r="J309" s="29" t="e">
        <f>VLOOKUP(H309,'Drop Down Menus'!A:B,2,FALSE)</f>
        <v>#N/A</v>
      </c>
      <c r="L309" s="48"/>
      <c r="M309" s="48"/>
      <c r="N309" s="135"/>
      <c r="R309" s="144"/>
      <c r="U309" s="148"/>
      <c r="V309" s="25"/>
      <c r="Y309" s="32"/>
      <c r="AG309" s="29"/>
      <c r="AH309" s="34"/>
      <c r="AM309" s="28"/>
      <c r="AN309" s="28"/>
      <c r="AO309" s="28"/>
      <c r="AP309" s="25"/>
      <c r="AQ309" s="29"/>
      <c r="AR309" s="30"/>
      <c r="AT309" s="30"/>
    </row>
    <row r="310" spans="1:46" ht="30">
      <c r="A310" s="25">
        <f t="shared" si="24"/>
        <v>2013</v>
      </c>
      <c r="B310" s="26" t="str">
        <f t="shared" si="25"/>
        <v>Solar Partners</v>
      </c>
      <c r="C310" s="127" t="str">
        <f t="shared" si="26"/>
        <v>Ivanpah Solar Electric Generating System</v>
      </c>
      <c r="D310" s="123" t="str">
        <f t="shared" si="27"/>
        <v>Solar Power Tower</v>
      </c>
      <c r="E310" s="26">
        <f t="shared" si="28"/>
        <v>0</v>
      </c>
      <c r="F310" s="27">
        <f t="shared" si="29"/>
        <v>0</v>
      </c>
      <c r="G310" s="28"/>
      <c r="H310" s="131"/>
      <c r="J310" s="29" t="e">
        <f>VLOOKUP(H310,'Drop Down Menus'!A:B,2,FALSE)</f>
        <v>#N/A</v>
      </c>
      <c r="L310" s="48"/>
      <c r="M310" s="48"/>
      <c r="N310" s="135"/>
      <c r="R310" s="144"/>
      <c r="U310" s="148"/>
      <c r="V310" s="25"/>
      <c r="Y310" s="32"/>
      <c r="AG310" s="29"/>
      <c r="AH310" s="34"/>
      <c r="AM310" s="28"/>
      <c r="AN310" s="28"/>
      <c r="AO310" s="28"/>
      <c r="AP310" s="25"/>
      <c r="AQ310" s="29"/>
      <c r="AR310" s="30"/>
      <c r="AT310" s="30"/>
    </row>
    <row r="311" spans="1:46" ht="30">
      <c r="A311" s="25">
        <f t="shared" si="24"/>
        <v>2013</v>
      </c>
      <c r="B311" s="26" t="str">
        <f t="shared" si="25"/>
        <v>Solar Partners</v>
      </c>
      <c r="C311" s="127" t="str">
        <f t="shared" si="26"/>
        <v>Ivanpah Solar Electric Generating System</v>
      </c>
      <c r="D311" s="123" t="str">
        <f t="shared" si="27"/>
        <v>Solar Power Tower</v>
      </c>
      <c r="E311" s="26">
        <f t="shared" si="28"/>
        <v>0</v>
      </c>
      <c r="F311" s="27">
        <f t="shared" si="29"/>
        <v>0</v>
      </c>
      <c r="G311" s="28"/>
      <c r="H311" s="131"/>
      <c r="J311" s="29" t="e">
        <f>VLOOKUP(H311,'Drop Down Menus'!A:B,2,FALSE)</f>
        <v>#N/A</v>
      </c>
      <c r="L311" s="48"/>
      <c r="M311" s="48"/>
      <c r="N311" s="135"/>
      <c r="R311" s="144"/>
      <c r="U311" s="148"/>
      <c r="V311" s="25"/>
      <c r="Y311" s="32"/>
      <c r="AG311" s="29"/>
      <c r="AH311" s="34"/>
      <c r="AM311" s="28"/>
      <c r="AN311" s="28"/>
      <c r="AO311" s="28"/>
      <c r="AP311" s="25"/>
      <c r="AQ311" s="29"/>
      <c r="AR311" s="30"/>
      <c r="AT311" s="30"/>
    </row>
    <row r="312" spans="1:46" ht="30">
      <c r="A312" s="25">
        <f t="shared" si="24"/>
        <v>2013</v>
      </c>
      <c r="B312" s="26" t="str">
        <f t="shared" si="25"/>
        <v>Solar Partners</v>
      </c>
      <c r="C312" s="127" t="str">
        <f t="shared" si="26"/>
        <v>Ivanpah Solar Electric Generating System</v>
      </c>
      <c r="D312" s="123" t="str">
        <f t="shared" si="27"/>
        <v>Solar Power Tower</v>
      </c>
      <c r="E312" s="26">
        <f t="shared" si="28"/>
        <v>0</v>
      </c>
      <c r="F312" s="27">
        <f t="shared" si="29"/>
        <v>0</v>
      </c>
      <c r="G312" s="28"/>
      <c r="H312" s="131"/>
      <c r="J312" s="29" t="e">
        <f>VLOOKUP(H312,'Drop Down Menus'!A:B,2,FALSE)</f>
        <v>#N/A</v>
      </c>
      <c r="L312" s="48"/>
      <c r="M312" s="48"/>
      <c r="N312" s="135"/>
      <c r="R312" s="144"/>
      <c r="U312" s="148"/>
      <c r="V312" s="25"/>
      <c r="Y312" s="32"/>
      <c r="AG312" s="29"/>
      <c r="AH312" s="34"/>
      <c r="AM312" s="28"/>
      <c r="AN312" s="28"/>
      <c r="AO312" s="28"/>
      <c r="AP312" s="25"/>
      <c r="AQ312" s="29"/>
      <c r="AR312" s="30"/>
      <c r="AT312" s="30"/>
    </row>
    <row r="313" spans="1:46" ht="30">
      <c r="A313" s="25">
        <f t="shared" si="24"/>
        <v>2013</v>
      </c>
      <c r="B313" s="26" t="str">
        <f t="shared" si="25"/>
        <v>Solar Partners</v>
      </c>
      <c r="C313" s="127" t="str">
        <f t="shared" si="26"/>
        <v>Ivanpah Solar Electric Generating System</v>
      </c>
      <c r="D313" s="123" t="str">
        <f t="shared" si="27"/>
        <v>Solar Power Tower</v>
      </c>
      <c r="E313" s="26">
        <f t="shared" si="28"/>
        <v>0</v>
      </c>
      <c r="F313" s="27">
        <f t="shared" si="29"/>
        <v>0</v>
      </c>
      <c r="G313" s="28"/>
      <c r="H313" s="131"/>
      <c r="J313" s="29" t="e">
        <f>VLOOKUP(H313,'Drop Down Menus'!A:B,2,FALSE)</f>
        <v>#N/A</v>
      </c>
      <c r="L313" s="48"/>
      <c r="M313" s="48"/>
      <c r="N313" s="135"/>
      <c r="R313" s="144"/>
      <c r="U313" s="148"/>
      <c r="V313" s="25"/>
      <c r="Y313" s="32"/>
      <c r="AG313" s="29"/>
      <c r="AH313" s="34"/>
      <c r="AM313" s="28"/>
      <c r="AN313" s="28"/>
      <c r="AO313" s="28"/>
      <c r="AP313" s="25"/>
      <c r="AQ313" s="29"/>
      <c r="AR313" s="30"/>
      <c r="AT313" s="30"/>
    </row>
    <row r="314" spans="1:46" ht="30">
      <c r="A314" s="25">
        <f t="shared" si="24"/>
        <v>2013</v>
      </c>
      <c r="B314" s="26" t="str">
        <f t="shared" si="25"/>
        <v>Solar Partners</v>
      </c>
      <c r="C314" s="127" t="str">
        <f t="shared" si="26"/>
        <v>Ivanpah Solar Electric Generating System</v>
      </c>
      <c r="D314" s="123" t="str">
        <f t="shared" si="27"/>
        <v>Solar Power Tower</v>
      </c>
      <c r="E314" s="26">
        <f t="shared" si="28"/>
        <v>0</v>
      </c>
      <c r="F314" s="27">
        <f t="shared" si="29"/>
        <v>0</v>
      </c>
      <c r="G314" s="28"/>
      <c r="H314" s="131"/>
      <c r="J314" s="29" t="e">
        <f>VLOOKUP(H314,'Drop Down Menus'!A:B,2,FALSE)</f>
        <v>#N/A</v>
      </c>
      <c r="L314" s="48"/>
      <c r="M314" s="48"/>
      <c r="N314" s="135"/>
      <c r="R314" s="144"/>
      <c r="U314" s="148"/>
      <c r="V314" s="25"/>
      <c r="Y314" s="32"/>
      <c r="AG314" s="29"/>
      <c r="AH314" s="34"/>
      <c r="AM314" s="28"/>
      <c r="AN314" s="28"/>
      <c r="AO314" s="28"/>
      <c r="AP314" s="25"/>
      <c r="AQ314" s="29"/>
      <c r="AR314" s="30"/>
      <c r="AT314" s="30"/>
    </row>
    <row r="315" spans="1:46" ht="30">
      <c r="A315" s="25">
        <f t="shared" si="24"/>
        <v>2013</v>
      </c>
      <c r="B315" s="26" t="str">
        <f t="shared" si="25"/>
        <v>Solar Partners</v>
      </c>
      <c r="C315" s="127" t="str">
        <f t="shared" si="26"/>
        <v>Ivanpah Solar Electric Generating System</v>
      </c>
      <c r="D315" s="123" t="str">
        <f t="shared" si="27"/>
        <v>Solar Power Tower</v>
      </c>
      <c r="E315" s="26">
        <f t="shared" si="28"/>
        <v>0</v>
      </c>
      <c r="F315" s="27">
        <f t="shared" si="29"/>
        <v>0</v>
      </c>
      <c r="G315" s="28"/>
      <c r="H315" s="131"/>
      <c r="J315" s="29" t="e">
        <f>VLOOKUP(H315,'Drop Down Menus'!A:B,2,FALSE)</f>
        <v>#N/A</v>
      </c>
      <c r="L315" s="48"/>
      <c r="M315" s="48"/>
      <c r="N315" s="135"/>
      <c r="R315" s="144"/>
      <c r="U315" s="148"/>
      <c r="V315" s="25"/>
      <c r="Y315" s="32"/>
      <c r="AG315" s="29"/>
      <c r="AH315" s="34"/>
      <c r="AM315" s="28"/>
      <c r="AN315" s="28"/>
      <c r="AO315" s="28"/>
      <c r="AP315" s="25"/>
      <c r="AQ315" s="29"/>
      <c r="AR315" s="30"/>
      <c r="AT315" s="30"/>
    </row>
    <row r="316" spans="1:46" ht="30">
      <c r="A316" s="25">
        <f t="shared" si="24"/>
        <v>2013</v>
      </c>
      <c r="B316" s="26" t="str">
        <f t="shared" si="25"/>
        <v>Solar Partners</v>
      </c>
      <c r="C316" s="127" t="str">
        <f t="shared" si="26"/>
        <v>Ivanpah Solar Electric Generating System</v>
      </c>
      <c r="D316" s="123" t="str">
        <f t="shared" si="27"/>
        <v>Solar Power Tower</v>
      </c>
      <c r="E316" s="26">
        <f t="shared" si="28"/>
        <v>0</v>
      </c>
      <c r="F316" s="27">
        <f t="shared" si="29"/>
        <v>0</v>
      </c>
      <c r="G316" s="28"/>
      <c r="H316" s="131"/>
      <c r="J316" s="29" t="e">
        <f>VLOOKUP(H316,'Drop Down Menus'!A:B,2,FALSE)</f>
        <v>#N/A</v>
      </c>
      <c r="L316" s="48"/>
      <c r="M316" s="48"/>
      <c r="N316" s="135"/>
      <c r="R316" s="144"/>
      <c r="U316" s="148"/>
      <c r="V316" s="25"/>
      <c r="Y316" s="32"/>
      <c r="AG316" s="29"/>
      <c r="AH316" s="34"/>
      <c r="AM316" s="28"/>
      <c r="AN316" s="28"/>
      <c r="AO316" s="28"/>
      <c r="AP316" s="25"/>
      <c r="AQ316" s="29"/>
      <c r="AR316" s="30"/>
      <c r="AT316" s="30"/>
    </row>
    <row r="317" spans="1:46" ht="30">
      <c r="A317" s="25">
        <f t="shared" si="24"/>
        <v>2013</v>
      </c>
      <c r="B317" s="26" t="str">
        <f t="shared" si="25"/>
        <v>Solar Partners</v>
      </c>
      <c r="C317" s="127" t="str">
        <f t="shared" si="26"/>
        <v>Ivanpah Solar Electric Generating System</v>
      </c>
      <c r="D317" s="123" t="str">
        <f t="shared" si="27"/>
        <v>Solar Power Tower</v>
      </c>
      <c r="E317" s="26">
        <f t="shared" si="28"/>
        <v>0</v>
      </c>
      <c r="F317" s="27">
        <f t="shared" si="29"/>
        <v>0</v>
      </c>
      <c r="G317" s="28"/>
      <c r="H317" s="131"/>
      <c r="J317" s="29" t="e">
        <f>VLOOKUP(H317,'Drop Down Menus'!A:B,2,FALSE)</f>
        <v>#N/A</v>
      </c>
      <c r="L317" s="48"/>
      <c r="M317" s="48"/>
      <c r="N317" s="135"/>
      <c r="R317" s="144"/>
      <c r="U317" s="148"/>
      <c r="V317" s="25"/>
      <c r="Y317" s="32"/>
      <c r="AG317" s="29"/>
      <c r="AH317" s="34"/>
      <c r="AM317" s="28"/>
      <c r="AN317" s="28"/>
      <c r="AO317" s="28"/>
      <c r="AP317" s="25"/>
      <c r="AQ317" s="29"/>
      <c r="AR317" s="30"/>
      <c r="AT317" s="30"/>
    </row>
    <row r="318" spans="1:46" ht="30">
      <c r="A318" s="25">
        <f t="shared" si="24"/>
        <v>2013</v>
      </c>
      <c r="B318" s="26" t="str">
        <f t="shared" si="25"/>
        <v>Solar Partners</v>
      </c>
      <c r="C318" s="127" t="str">
        <f t="shared" si="26"/>
        <v>Ivanpah Solar Electric Generating System</v>
      </c>
      <c r="D318" s="123" t="str">
        <f t="shared" si="27"/>
        <v>Solar Power Tower</v>
      </c>
      <c r="E318" s="26">
        <f t="shared" si="28"/>
        <v>0</v>
      </c>
      <c r="F318" s="27">
        <f t="shared" si="29"/>
        <v>0</v>
      </c>
      <c r="G318" s="28"/>
      <c r="H318" s="131"/>
      <c r="J318" s="29" t="e">
        <f>VLOOKUP(H318,'Drop Down Menus'!A:B,2,FALSE)</f>
        <v>#N/A</v>
      </c>
      <c r="L318" s="48"/>
      <c r="M318" s="48"/>
      <c r="N318" s="135"/>
      <c r="R318" s="144"/>
      <c r="U318" s="148"/>
      <c r="V318" s="25"/>
      <c r="Y318" s="32"/>
      <c r="AG318" s="29"/>
      <c r="AH318" s="34"/>
      <c r="AM318" s="28"/>
      <c r="AN318" s="28"/>
      <c r="AO318" s="28"/>
      <c r="AP318" s="25"/>
      <c r="AQ318" s="29"/>
      <c r="AR318" s="30"/>
      <c r="AT318" s="30"/>
    </row>
    <row r="319" spans="1:46" ht="30">
      <c r="A319" s="25">
        <f t="shared" si="24"/>
        <v>2013</v>
      </c>
      <c r="B319" s="26" t="str">
        <f t="shared" si="25"/>
        <v>Solar Partners</v>
      </c>
      <c r="C319" s="127" t="str">
        <f t="shared" si="26"/>
        <v>Ivanpah Solar Electric Generating System</v>
      </c>
      <c r="D319" s="123" t="str">
        <f t="shared" si="27"/>
        <v>Solar Power Tower</v>
      </c>
      <c r="E319" s="26">
        <f t="shared" si="28"/>
        <v>0</v>
      </c>
      <c r="F319" s="27">
        <f t="shared" si="29"/>
        <v>0</v>
      </c>
      <c r="G319" s="28"/>
      <c r="H319" s="131"/>
      <c r="J319" s="29" t="e">
        <f>VLOOKUP(H319,'Drop Down Menus'!A:B,2,FALSE)</f>
        <v>#N/A</v>
      </c>
      <c r="L319" s="48"/>
      <c r="M319" s="48"/>
      <c r="N319" s="135"/>
      <c r="R319" s="144"/>
      <c r="U319" s="148"/>
      <c r="V319" s="25"/>
      <c r="Y319" s="32"/>
      <c r="AG319" s="29"/>
      <c r="AH319" s="34"/>
      <c r="AM319" s="28"/>
      <c r="AN319" s="28"/>
      <c r="AO319" s="28"/>
      <c r="AP319" s="25"/>
      <c r="AQ319" s="29"/>
      <c r="AR319" s="30"/>
      <c r="AT319" s="30"/>
    </row>
    <row r="320" spans="1:46" ht="30">
      <c r="A320" s="25">
        <f t="shared" si="24"/>
        <v>2013</v>
      </c>
      <c r="B320" s="26" t="str">
        <f t="shared" si="25"/>
        <v>Solar Partners</v>
      </c>
      <c r="C320" s="127" t="str">
        <f t="shared" si="26"/>
        <v>Ivanpah Solar Electric Generating System</v>
      </c>
      <c r="D320" s="123" t="str">
        <f t="shared" si="27"/>
        <v>Solar Power Tower</v>
      </c>
      <c r="E320" s="26">
        <f t="shared" si="28"/>
        <v>0</v>
      </c>
      <c r="F320" s="27">
        <f t="shared" si="29"/>
        <v>0</v>
      </c>
      <c r="G320" s="28"/>
      <c r="H320" s="131"/>
      <c r="J320" s="29" t="e">
        <f>VLOOKUP(H320,'Drop Down Menus'!A:B,2,FALSE)</f>
        <v>#N/A</v>
      </c>
      <c r="L320" s="48"/>
      <c r="M320" s="48"/>
      <c r="N320" s="135"/>
      <c r="R320" s="144"/>
      <c r="U320" s="148"/>
      <c r="V320" s="25"/>
      <c r="Y320" s="32"/>
      <c r="AG320" s="29"/>
      <c r="AH320" s="34"/>
      <c r="AM320" s="28"/>
      <c r="AN320" s="28"/>
      <c r="AO320" s="28"/>
      <c r="AP320" s="25"/>
      <c r="AQ320" s="29"/>
      <c r="AR320" s="30"/>
      <c r="AT320" s="30"/>
    </row>
    <row r="321" spans="1:46" ht="30">
      <c r="A321" s="25">
        <f t="shared" si="24"/>
        <v>2013</v>
      </c>
      <c r="B321" s="26" t="str">
        <f t="shared" si="25"/>
        <v>Solar Partners</v>
      </c>
      <c r="C321" s="127" t="str">
        <f t="shared" si="26"/>
        <v>Ivanpah Solar Electric Generating System</v>
      </c>
      <c r="D321" s="123" t="str">
        <f t="shared" si="27"/>
        <v>Solar Power Tower</v>
      </c>
      <c r="E321" s="26">
        <f t="shared" si="28"/>
        <v>0</v>
      </c>
      <c r="F321" s="27">
        <f t="shared" si="29"/>
        <v>0</v>
      </c>
      <c r="G321" s="28"/>
      <c r="H321" s="131"/>
      <c r="J321" s="29" t="e">
        <f>VLOOKUP(H321,'Drop Down Menus'!A:B,2,FALSE)</f>
        <v>#N/A</v>
      </c>
      <c r="L321" s="48"/>
      <c r="M321" s="48"/>
      <c r="N321" s="135"/>
      <c r="R321" s="144"/>
      <c r="U321" s="148"/>
      <c r="V321" s="25"/>
      <c r="Y321" s="32"/>
      <c r="AG321" s="29"/>
      <c r="AH321" s="34"/>
      <c r="AM321" s="28"/>
      <c r="AN321" s="28"/>
      <c r="AO321" s="28"/>
      <c r="AP321" s="25"/>
      <c r="AQ321" s="29"/>
      <c r="AR321" s="30"/>
      <c r="AT321" s="30"/>
    </row>
    <row r="322" spans="1:46" ht="30">
      <c r="A322" s="25">
        <f t="shared" si="24"/>
        <v>2013</v>
      </c>
      <c r="B322" s="26" t="str">
        <f t="shared" si="25"/>
        <v>Solar Partners</v>
      </c>
      <c r="C322" s="127" t="str">
        <f t="shared" si="26"/>
        <v>Ivanpah Solar Electric Generating System</v>
      </c>
      <c r="D322" s="123" t="str">
        <f t="shared" si="27"/>
        <v>Solar Power Tower</v>
      </c>
      <c r="E322" s="26">
        <f t="shared" si="28"/>
        <v>0</v>
      </c>
      <c r="F322" s="27">
        <f t="shared" si="29"/>
        <v>0</v>
      </c>
      <c r="G322" s="28"/>
      <c r="H322" s="131"/>
      <c r="J322" s="29" t="e">
        <f>VLOOKUP(H322,'Drop Down Menus'!A:B,2,FALSE)</f>
        <v>#N/A</v>
      </c>
      <c r="L322" s="48"/>
      <c r="M322" s="48"/>
      <c r="N322" s="135"/>
      <c r="R322" s="144"/>
      <c r="U322" s="148"/>
      <c r="V322" s="25"/>
      <c r="Y322" s="32"/>
      <c r="AG322" s="29"/>
      <c r="AH322" s="34"/>
      <c r="AM322" s="28"/>
      <c r="AN322" s="28"/>
      <c r="AO322" s="28"/>
      <c r="AP322" s="25"/>
      <c r="AQ322" s="29"/>
      <c r="AR322" s="30"/>
      <c r="AT322" s="30"/>
    </row>
    <row r="323" spans="1:46" ht="30">
      <c r="A323" s="25">
        <f t="shared" ref="A323:A386" si="30">ReportYear</f>
        <v>2013</v>
      </c>
      <c r="B323" s="26" t="str">
        <f t="shared" ref="B323:B386" si="31">Project_Proponent</f>
        <v>Solar Partners</v>
      </c>
      <c r="C323" s="127" t="str">
        <f t="shared" ref="C323:C386" si="32">Project_Name</f>
        <v>Ivanpah Solar Electric Generating System</v>
      </c>
      <c r="D323" s="123" t="str">
        <f t="shared" ref="D323:D386" si="33">Project_Type_AutoFill</f>
        <v>Solar Power Tower</v>
      </c>
      <c r="E323" s="26">
        <f t="shared" ref="E323:E386" si="34">SPUT_Permit____if_applicable</f>
        <v>0</v>
      </c>
      <c r="F323" s="27">
        <f t="shared" ref="F323:F386" si="35">Eagle_Permit</f>
        <v>0</v>
      </c>
      <c r="G323" s="28"/>
      <c r="H323" s="131"/>
      <c r="J323" s="29" t="e">
        <f>VLOOKUP(H323,'Drop Down Menus'!A:B,2,FALSE)</f>
        <v>#N/A</v>
      </c>
      <c r="L323" s="48"/>
      <c r="M323" s="48"/>
      <c r="N323" s="135"/>
      <c r="R323" s="144"/>
      <c r="U323" s="148"/>
      <c r="V323" s="25"/>
      <c r="Y323" s="32"/>
      <c r="AG323" s="29"/>
      <c r="AH323" s="34"/>
      <c r="AM323" s="28"/>
      <c r="AN323" s="28"/>
      <c r="AO323" s="28"/>
      <c r="AP323" s="25"/>
      <c r="AQ323" s="29"/>
      <c r="AR323" s="30"/>
      <c r="AT323" s="30"/>
    </row>
    <row r="324" spans="1:46" ht="30">
      <c r="A324" s="25">
        <f t="shared" si="30"/>
        <v>2013</v>
      </c>
      <c r="B324" s="26" t="str">
        <f t="shared" si="31"/>
        <v>Solar Partners</v>
      </c>
      <c r="C324" s="127" t="str">
        <f t="shared" si="32"/>
        <v>Ivanpah Solar Electric Generating System</v>
      </c>
      <c r="D324" s="123" t="str">
        <f t="shared" si="33"/>
        <v>Solar Power Tower</v>
      </c>
      <c r="E324" s="26">
        <f t="shared" si="34"/>
        <v>0</v>
      </c>
      <c r="F324" s="27">
        <f t="shared" si="35"/>
        <v>0</v>
      </c>
      <c r="G324" s="28"/>
      <c r="H324" s="131"/>
      <c r="J324" s="29" t="e">
        <f>VLOOKUP(H324,'Drop Down Menus'!A:B,2,FALSE)</f>
        <v>#N/A</v>
      </c>
      <c r="L324" s="48"/>
      <c r="M324" s="48"/>
      <c r="N324" s="135"/>
      <c r="R324" s="144"/>
      <c r="U324" s="148"/>
      <c r="V324" s="25"/>
      <c r="Y324" s="32"/>
      <c r="AG324" s="29"/>
      <c r="AH324" s="34"/>
      <c r="AM324" s="28"/>
      <c r="AN324" s="28"/>
      <c r="AO324" s="28"/>
      <c r="AP324" s="25"/>
      <c r="AQ324" s="29"/>
      <c r="AR324" s="30"/>
      <c r="AT324" s="30"/>
    </row>
    <row r="325" spans="1:46" ht="30">
      <c r="A325" s="25">
        <f t="shared" si="30"/>
        <v>2013</v>
      </c>
      <c r="B325" s="26" t="str">
        <f t="shared" si="31"/>
        <v>Solar Partners</v>
      </c>
      <c r="C325" s="127" t="str">
        <f t="shared" si="32"/>
        <v>Ivanpah Solar Electric Generating System</v>
      </c>
      <c r="D325" s="123" t="str">
        <f t="shared" si="33"/>
        <v>Solar Power Tower</v>
      </c>
      <c r="E325" s="26">
        <f t="shared" si="34"/>
        <v>0</v>
      </c>
      <c r="F325" s="27">
        <f t="shared" si="35"/>
        <v>0</v>
      </c>
      <c r="G325" s="28"/>
      <c r="H325" s="131"/>
      <c r="J325" s="29" t="e">
        <f>VLOOKUP(H325,'Drop Down Menus'!A:B,2,FALSE)</f>
        <v>#N/A</v>
      </c>
      <c r="L325" s="48"/>
      <c r="M325" s="48"/>
      <c r="N325" s="135"/>
      <c r="R325" s="144"/>
      <c r="U325" s="148"/>
      <c r="V325" s="25"/>
      <c r="Y325" s="32"/>
      <c r="AG325" s="29"/>
      <c r="AH325" s="34"/>
      <c r="AM325" s="28"/>
      <c r="AN325" s="28"/>
      <c r="AO325" s="28"/>
      <c r="AP325" s="25"/>
      <c r="AQ325" s="29"/>
      <c r="AR325" s="30"/>
      <c r="AT325" s="30"/>
    </row>
    <row r="326" spans="1:46" ht="30">
      <c r="A326" s="25">
        <f t="shared" si="30"/>
        <v>2013</v>
      </c>
      <c r="B326" s="26" t="str">
        <f t="shared" si="31"/>
        <v>Solar Partners</v>
      </c>
      <c r="C326" s="127" t="str">
        <f t="shared" si="32"/>
        <v>Ivanpah Solar Electric Generating System</v>
      </c>
      <c r="D326" s="123" t="str">
        <f t="shared" si="33"/>
        <v>Solar Power Tower</v>
      </c>
      <c r="E326" s="26">
        <f t="shared" si="34"/>
        <v>0</v>
      </c>
      <c r="F326" s="27">
        <f t="shared" si="35"/>
        <v>0</v>
      </c>
      <c r="G326" s="28"/>
      <c r="H326" s="131"/>
      <c r="J326" s="29" t="e">
        <f>VLOOKUP(H326,'Drop Down Menus'!A:B,2,FALSE)</f>
        <v>#N/A</v>
      </c>
      <c r="L326" s="48"/>
      <c r="M326" s="48"/>
      <c r="N326" s="135"/>
      <c r="R326" s="144"/>
      <c r="U326" s="148"/>
      <c r="V326" s="25"/>
      <c r="Y326" s="32"/>
      <c r="AG326" s="29"/>
      <c r="AH326" s="34"/>
      <c r="AM326" s="28"/>
      <c r="AN326" s="28"/>
      <c r="AO326" s="28"/>
      <c r="AP326" s="25"/>
      <c r="AQ326" s="29"/>
      <c r="AR326" s="30"/>
      <c r="AT326" s="30"/>
    </row>
    <row r="327" spans="1:46" ht="30">
      <c r="A327" s="25">
        <f t="shared" si="30"/>
        <v>2013</v>
      </c>
      <c r="B327" s="26" t="str">
        <f t="shared" si="31"/>
        <v>Solar Partners</v>
      </c>
      <c r="C327" s="127" t="str">
        <f t="shared" si="32"/>
        <v>Ivanpah Solar Electric Generating System</v>
      </c>
      <c r="D327" s="123" t="str">
        <f t="shared" si="33"/>
        <v>Solar Power Tower</v>
      </c>
      <c r="E327" s="26">
        <f t="shared" si="34"/>
        <v>0</v>
      </c>
      <c r="F327" s="27">
        <f t="shared" si="35"/>
        <v>0</v>
      </c>
      <c r="G327" s="28"/>
      <c r="H327" s="131"/>
      <c r="J327" s="29" t="e">
        <f>VLOOKUP(H327,'Drop Down Menus'!A:B,2,FALSE)</f>
        <v>#N/A</v>
      </c>
      <c r="L327" s="48"/>
      <c r="M327" s="48"/>
      <c r="N327" s="135"/>
      <c r="R327" s="144"/>
      <c r="U327" s="148"/>
      <c r="V327" s="25"/>
      <c r="Y327" s="32"/>
      <c r="AG327" s="29"/>
      <c r="AH327" s="34"/>
      <c r="AM327" s="28"/>
      <c r="AN327" s="28"/>
      <c r="AO327" s="28"/>
      <c r="AP327" s="25"/>
      <c r="AQ327" s="29"/>
      <c r="AR327" s="30"/>
      <c r="AT327" s="30"/>
    </row>
    <row r="328" spans="1:46" ht="30">
      <c r="A328" s="25">
        <f t="shared" si="30"/>
        <v>2013</v>
      </c>
      <c r="B328" s="26" t="str">
        <f t="shared" si="31"/>
        <v>Solar Partners</v>
      </c>
      <c r="C328" s="127" t="str">
        <f t="shared" si="32"/>
        <v>Ivanpah Solar Electric Generating System</v>
      </c>
      <c r="D328" s="123" t="str">
        <f t="shared" si="33"/>
        <v>Solar Power Tower</v>
      </c>
      <c r="E328" s="26">
        <f t="shared" si="34"/>
        <v>0</v>
      </c>
      <c r="F328" s="27">
        <f t="shared" si="35"/>
        <v>0</v>
      </c>
      <c r="G328" s="28"/>
      <c r="H328" s="131"/>
      <c r="J328" s="29" t="e">
        <f>VLOOKUP(H328,'Drop Down Menus'!A:B,2,FALSE)</f>
        <v>#N/A</v>
      </c>
      <c r="L328" s="48"/>
      <c r="M328" s="48"/>
      <c r="N328" s="135"/>
      <c r="R328" s="144"/>
      <c r="U328" s="148"/>
      <c r="V328" s="25"/>
      <c r="Y328" s="32"/>
      <c r="AG328" s="29"/>
      <c r="AH328" s="34"/>
      <c r="AM328" s="28"/>
      <c r="AN328" s="28"/>
      <c r="AO328" s="28"/>
      <c r="AP328" s="25"/>
      <c r="AQ328" s="29"/>
      <c r="AR328" s="30"/>
      <c r="AT328" s="30"/>
    </row>
    <row r="329" spans="1:46" ht="30">
      <c r="A329" s="25">
        <f t="shared" si="30"/>
        <v>2013</v>
      </c>
      <c r="B329" s="26" t="str">
        <f t="shared" si="31"/>
        <v>Solar Partners</v>
      </c>
      <c r="C329" s="127" t="str">
        <f t="shared" si="32"/>
        <v>Ivanpah Solar Electric Generating System</v>
      </c>
      <c r="D329" s="123" t="str">
        <f t="shared" si="33"/>
        <v>Solar Power Tower</v>
      </c>
      <c r="E329" s="26">
        <f t="shared" si="34"/>
        <v>0</v>
      </c>
      <c r="F329" s="27">
        <f t="shared" si="35"/>
        <v>0</v>
      </c>
      <c r="G329" s="28"/>
      <c r="H329" s="131"/>
      <c r="J329" s="29" t="e">
        <f>VLOOKUP(H329,'Drop Down Menus'!A:B,2,FALSE)</f>
        <v>#N/A</v>
      </c>
      <c r="L329" s="48"/>
      <c r="M329" s="48"/>
      <c r="N329" s="135"/>
      <c r="R329" s="144"/>
      <c r="U329" s="148"/>
      <c r="V329" s="25"/>
      <c r="Y329" s="32"/>
      <c r="AG329" s="29"/>
      <c r="AH329" s="34"/>
      <c r="AM329" s="28"/>
      <c r="AN329" s="28"/>
      <c r="AO329" s="28"/>
      <c r="AP329" s="25"/>
      <c r="AQ329" s="29"/>
      <c r="AR329" s="30"/>
      <c r="AT329" s="30"/>
    </row>
    <row r="330" spans="1:46" ht="30">
      <c r="A330" s="25">
        <f t="shared" si="30"/>
        <v>2013</v>
      </c>
      <c r="B330" s="26" t="str">
        <f t="shared" si="31"/>
        <v>Solar Partners</v>
      </c>
      <c r="C330" s="127" t="str">
        <f t="shared" si="32"/>
        <v>Ivanpah Solar Electric Generating System</v>
      </c>
      <c r="D330" s="123" t="str">
        <f t="shared" si="33"/>
        <v>Solar Power Tower</v>
      </c>
      <c r="E330" s="26">
        <f t="shared" si="34"/>
        <v>0</v>
      </c>
      <c r="F330" s="27">
        <f t="shared" si="35"/>
        <v>0</v>
      </c>
      <c r="G330" s="28"/>
      <c r="H330" s="131"/>
      <c r="J330" s="29" t="e">
        <f>VLOOKUP(H330,'Drop Down Menus'!A:B,2,FALSE)</f>
        <v>#N/A</v>
      </c>
      <c r="L330" s="48"/>
      <c r="M330" s="48"/>
      <c r="N330" s="135"/>
      <c r="R330" s="144"/>
      <c r="U330" s="148"/>
      <c r="V330" s="25"/>
      <c r="Y330" s="32"/>
      <c r="AG330" s="29"/>
      <c r="AH330" s="34"/>
      <c r="AM330" s="28"/>
      <c r="AN330" s="28"/>
      <c r="AO330" s="28"/>
      <c r="AP330" s="25"/>
      <c r="AQ330" s="29"/>
      <c r="AR330" s="30"/>
      <c r="AT330" s="30"/>
    </row>
    <row r="331" spans="1:46" ht="30">
      <c r="A331" s="25">
        <f t="shared" si="30"/>
        <v>2013</v>
      </c>
      <c r="B331" s="26" t="str">
        <f t="shared" si="31"/>
        <v>Solar Partners</v>
      </c>
      <c r="C331" s="127" t="str">
        <f t="shared" si="32"/>
        <v>Ivanpah Solar Electric Generating System</v>
      </c>
      <c r="D331" s="123" t="str">
        <f t="shared" si="33"/>
        <v>Solar Power Tower</v>
      </c>
      <c r="E331" s="26">
        <f t="shared" si="34"/>
        <v>0</v>
      </c>
      <c r="F331" s="27">
        <f t="shared" si="35"/>
        <v>0</v>
      </c>
      <c r="G331" s="28"/>
      <c r="H331" s="131"/>
      <c r="J331" s="29" t="e">
        <f>VLOOKUP(H331,'Drop Down Menus'!A:B,2,FALSE)</f>
        <v>#N/A</v>
      </c>
      <c r="L331" s="48"/>
      <c r="M331" s="48"/>
      <c r="N331" s="135"/>
      <c r="R331" s="144"/>
      <c r="U331" s="148"/>
      <c r="V331" s="25"/>
      <c r="Y331" s="32"/>
      <c r="AG331" s="29"/>
      <c r="AH331" s="34"/>
      <c r="AM331" s="28"/>
      <c r="AN331" s="28"/>
      <c r="AO331" s="28"/>
      <c r="AP331" s="25"/>
      <c r="AQ331" s="29"/>
      <c r="AR331" s="30"/>
      <c r="AT331" s="30"/>
    </row>
    <row r="332" spans="1:46" ht="30">
      <c r="A332" s="25">
        <f t="shared" si="30"/>
        <v>2013</v>
      </c>
      <c r="B332" s="26" t="str">
        <f t="shared" si="31"/>
        <v>Solar Partners</v>
      </c>
      <c r="C332" s="127" t="str">
        <f t="shared" si="32"/>
        <v>Ivanpah Solar Electric Generating System</v>
      </c>
      <c r="D332" s="123" t="str">
        <f t="shared" si="33"/>
        <v>Solar Power Tower</v>
      </c>
      <c r="E332" s="26">
        <f t="shared" si="34"/>
        <v>0</v>
      </c>
      <c r="F332" s="27">
        <f t="shared" si="35"/>
        <v>0</v>
      </c>
      <c r="G332" s="28"/>
      <c r="H332" s="131"/>
      <c r="J332" s="29" t="e">
        <f>VLOOKUP(H332,'Drop Down Menus'!A:B,2,FALSE)</f>
        <v>#N/A</v>
      </c>
      <c r="L332" s="48"/>
      <c r="M332" s="48"/>
      <c r="N332" s="135"/>
      <c r="R332" s="144"/>
      <c r="U332" s="148"/>
      <c r="V332" s="25"/>
      <c r="Y332" s="32"/>
      <c r="AG332" s="29"/>
      <c r="AH332" s="34"/>
      <c r="AM332" s="28"/>
      <c r="AN332" s="28"/>
      <c r="AO332" s="28"/>
      <c r="AP332" s="25"/>
      <c r="AQ332" s="29"/>
      <c r="AR332" s="30"/>
      <c r="AT332" s="30"/>
    </row>
    <row r="333" spans="1:46" ht="30">
      <c r="A333" s="25">
        <f t="shared" si="30"/>
        <v>2013</v>
      </c>
      <c r="B333" s="26" t="str">
        <f t="shared" si="31"/>
        <v>Solar Partners</v>
      </c>
      <c r="C333" s="127" t="str">
        <f t="shared" si="32"/>
        <v>Ivanpah Solar Electric Generating System</v>
      </c>
      <c r="D333" s="123" t="str">
        <f t="shared" si="33"/>
        <v>Solar Power Tower</v>
      </c>
      <c r="E333" s="26">
        <f t="shared" si="34"/>
        <v>0</v>
      </c>
      <c r="F333" s="27">
        <f t="shared" si="35"/>
        <v>0</v>
      </c>
      <c r="G333" s="28"/>
      <c r="H333" s="131"/>
      <c r="J333" s="29" t="e">
        <f>VLOOKUP(H333,'Drop Down Menus'!A:B,2,FALSE)</f>
        <v>#N/A</v>
      </c>
      <c r="L333" s="48"/>
      <c r="M333" s="48"/>
      <c r="N333" s="135"/>
      <c r="R333" s="144"/>
      <c r="U333" s="148"/>
      <c r="V333" s="25"/>
      <c r="Y333" s="32"/>
      <c r="AG333" s="29"/>
      <c r="AH333" s="34"/>
      <c r="AM333" s="28"/>
      <c r="AN333" s="28"/>
      <c r="AO333" s="28"/>
      <c r="AP333" s="25"/>
      <c r="AQ333" s="29"/>
      <c r="AR333" s="30"/>
      <c r="AT333" s="30"/>
    </row>
    <row r="334" spans="1:46" ht="30">
      <c r="A334" s="25">
        <f t="shared" si="30"/>
        <v>2013</v>
      </c>
      <c r="B334" s="26" t="str">
        <f t="shared" si="31"/>
        <v>Solar Partners</v>
      </c>
      <c r="C334" s="127" t="str">
        <f t="shared" si="32"/>
        <v>Ivanpah Solar Electric Generating System</v>
      </c>
      <c r="D334" s="123" t="str">
        <f t="shared" si="33"/>
        <v>Solar Power Tower</v>
      </c>
      <c r="E334" s="26">
        <f t="shared" si="34"/>
        <v>0</v>
      </c>
      <c r="F334" s="27">
        <f t="shared" si="35"/>
        <v>0</v>
      </c>
      <c r="G334" s="28"/>
      <c r="H334" s="131"/>
      <c r="J334" s="29" t="e">
        <f>VLOOKUP(H334,'Drop Down Menus'!A:B,2,FALSE)</f>
        <v>#N/A</v>
      </c>
      <c r="L334" s="48"/>
      <c r="M334" s="48"/>
      <c r="N334" s="135"/>
      <c r="R334" s="144"/>
      <c r="U334" s="148"/>
      <c r="V334" s="25"/>
      <c r="Y334" s="32"/>
      <c r="AG334" s="29"/>
      <c r="AH334" s="34"/>
      <c r="AM334" s="28"/>
      <c r="AN334" s="28"/>
      <c r="AO334" s="28"/>
      <c r="AP334" s="25"/>
      <c r="AQ334" s="29"/>
      <c r="AR334" s="30"/>
      <c r="AT334" s="30"/>
    </row>
    <row r="335" spans="1:46" ht="30">
      <c r="A335" s="25">
        <f t="shared" si="30"/>
        <v>2013</v>
      </c>
      <c r="B335" s="26" t="str">
        <f t="shared" si="31"/>
        <v>Solar Partners</v>
      </c>
      <c r="C335" s="127" t="str">
        <f t="shared" si="32"/>
        <v>Ivanpah Solar Electric Generating System</v>
      </c>
      <c r="D335" s="123" t="str">
        <f t="shared" si="33"/>
        <v>Solar Power Tower</v>
      </c>
      <c r="E335" s="26">
        <f t="shared" si="34"/>
        <v>0</v>
      </c>
      <c r="F335" s="27">
        <f t="shared" si="35"/>
        <v>0</v>
      </c>
      <c r="G335" s="28"/>
      <c r="H335" s="131"/>
      <c r="J335" s="29" t="e">
        <f>VLOOKUP(H335,'Drop Down Menus'!A:B,2,FALSE)</f>
        <v>#N/A</v>
      </c>
      <c r="L335" s="48"/>
      <c r="M335" s="48"/>
      <c r="N335" s="135"/>
      <c r="R335" s="144"/>
      <c r="U335" s="148"/>
      <c r="V335" s="25"/>
      <c r="Y335" s="32"/>
      <c r="AG335" s="29"/>
      <c r="AH335" s="34"/>
      <c r="AM335" s="28"/>
      <c r="AN335" s="28"/>
      <c r="AO335" s="28"/>
      <c r="AP335" s="25"/>
      <c r="AQ335" s="29"/>
      <c r="AR335" s="30"/>
      <c r="AT335" s="30"/>
    </row>
    <row r="336" spans="1:46" ht="30">
      <c r="A336" s="25">
        <f t="shared" si="30"/>
        <v>2013</v>
      </c>
      <c r="B336" s="26" t="str">
        <f t="shared" si="31"/>
        <v>Solar Partners</v>
      </c>
      <c r="C336" s="127" t="str">
        <f t="shared" si="32"/>
        <v>Ivanpah Solar Electric Generating System</v>
      </c>
      <c r="D336" s="123" t="str">
        <f t="shared" si="33"/>
        <v>Solar Power Tower</v>
      </c>
      <c r="E336" s="26">
        <f t="shared" si="34"/>
        <v>0</v>
      </c>
      <c r="F336" s="27">
        <f t="shared" si="35"/>
        <v>0</v>
      </c>
      <c r="G336" s="28"/>
      <c r="H336" s="131"/>
      <c r="J336" s="29" t="e">
        <f>VLOOKUP(H336,'Drop Down Menus'!A:B,2,FALSE)</f>
        <v>#N/A</v>
      </c>
      <c r="L336" s="48"/>
      <c r="M336" s="48"/>
      <c r="N336" s="135"/>
      <c r="R336" s="144"/>
      <c r="U336" s="148"/>
      <c r="V336" s="25"/>
      <c r="Y336" s="32"/>
      <c r="AG336" s="29"/>
      <c r="AH336" s="34"/>
      <c r="AM336" s="28"/>
      <c r="AN336" s="28"/>
      <c r="AO336" s="28"/>
      <c r="AP336" s="25"/>
      <c r="AQ336" s="29"/>
      <c r="AR336" s="30"/>
      <c r="AT336" s="30"/>
    </row>
    <row r="337" spans="1:46" ht="30">
      <c r="A337" s="25">
        <f t="shared" si="30"/>
        <v>2013</v>
      </c>
      <c r="B337" s="26" t="str">
        <f t="shared" si="31"/>
        <v>Solar Partners</v>
      </c>
      <c r="C337" s="127" t="str">
        <f t="shared" si="32"/>
        <v>Ivanpah Solar Electric Generating System</v>
      </c>
      <c r="D337" s="123" t="str">
        <f t="shared" si="33"/>
        <v>Solar Power Tower</v>
      </c>
      <c r="E337" s="26">
        <f t="shared" si="34"/>
        <v>0</v>
      </c>
      <c r="F337" s="27">
        <f t="shared" si="35"/>
        <v>0</v>
      </c>
      <c r="G337" s="28"/>
      <c r="H337" s="131"/>
      <c r="J337" s="29" t="e">
        <f>VLOOKUP(H337,'Drop Down Menus'!A:B,2,FALSE)</f>
        <v>#N/A</v>
      </c>
      <c r="L337" s="48"/>
      <c r="M337" s="48"/>
      <c r="N337" s="135"/>
      <c r="R337" s="144"/>
      <c r="U337" s="148"/>
      <c r="V337" s="25"/>
      <c r="Y337" s="32"/>
      <c r="AG337" s="29"/>
      <c r="AH337" s="34"/>
      <c r="AM337" s="28"/>
      <c r="AN337" s="28"/>
      <c r="AO337" s="28"/>
      <c r="AP337" s="25"/>
      <c r="AQ337" s="29"/>
      <c r="AR337" s="30"/>
      <c r="AT337" s="30"/>
    </row>
    <row r="338" spans="1:46" ht="30">
      <c r="A338" s="25">
        <f t="shared" si="30"/>
        <v>2013</v>
      </c>
      <c r="B338" s="26" t="str">
        <f t="shared" si="31"/>
        <v>Solar Partners</v>
      </c>
      <c r="C338" s="127" t="str">
        <f t="shared" si="32"/>
        <v>Ivanpah Solar Electric Generating System</v>
      </c>
      <c r="D338" s="123" t="str">
        <f t="shared" si="33"/>
        <v>Solar Power Tower</v>
      </c>
      <c r="E338" s="26">
        <f t="shared" si="34"/>
        <v>0</v>
      </c>
      <c r="F338" s="27">
        <f t="shared" si="35"/>
        <v>0</v>
      </c>
      <c r="G338" s="28"/>
      <c r="H338" s="131"/>
      <c r="J338" s="29" t="e">
        <f>VLOOKUP(H338,'Drop Down Menus'!A:B,2,FALSE)</f>
        <v>#N/A</v>
      </c>
      <c r="L338" s="48"/>
      <c r="M338" s="48"/>
      <c r="N338" s="135"/>
      <c r="R338" s="144"/>
      <c r="U338" s="148"/>
      <c r="V338" s="25"/>
      <c r="Y338" s="32"/>
      <c r="AG338" s="29"/>
      <c r="AH338" s="34"/>
      <c r="AM338" s="28"/>
      <c r="AN338" s="28"/>
      <c r="AO338" s="28"/>
      <c r="AP338" s="25"/>
      <c r="AQ338" s="29"/>
      <c r="AR338" s="30"/>
      <c r="AT338" s="30"/>
    </row>
    <row r="339" spans="1:46" ht="30">
      <c r="A339" s="25">
        <f t="shared" si="30"/>
        <v>2013</v>
      </c>
      <c r="B339" s="26" t="str">
        <f t="shared" si="31"/>
        <v>Solar Partners</v>
      </c>
      <c r="C339" s="127" t="str">
        <f t="shared" si="32"/>
        <v>Ivanpah Solar Electric Generating System</v>
      </c>
      <c r="D339" s="123" t="str">
        <f t="shared" si="33"/>
        <v>Solar Power Tower</v>
      </c>
      <c r="E339" s="26">
        <f t="shared" si="34"/>
        <v>0</v>
      </c>
      <c r="F339" s="27">
        <f t="shared" si="35"/>
        <v>0</v>
      </c>
      <c r="G339" s="28"/>
      <c r="H339" s="131"/>
      <c r="J339" s="29" t="e">
        <f>VLOOKUP(H339,'Drop Down Menus'!A:B,2,FALSE)</f>
        <v>#N/A</v>
      </c>
      <c r="L339" s="48"/>
      <c r="M339" s="48"/>
      <c r="N339" s="135"/>
      <c r="R339" s="144"/>
      <c r="U339" s="148"/>
      <c r="V339" s="25"/>
      <c r="Y339" s="32"/>
      <c r="AG339" s="29"/>
      <c r="AH339" s="34"/>
      <c r="AM339" s="28"/>
      <c r="AN339" s="28"/>
      <c r="AO339" s="28"/>
      <c r="AP339" s="25"/>
      <c r="AQ339" s="29"/>
      <c r="AR339" s="30"/>
      <c r="AT339" s="30"/>
    </row>
    <row r="340" spans="1:46" ht="30">
      <c r="A340" s="25">
        <f t="shared" si="30"/>
        <v>2013</v>
      </c>
      <c r="B340" s="26" t="str">
        <f t="shared" si="31"/>
        <v>Solar Partners</v>
      </c>
      <c r="C340" s="127" t="str">
        <f t="shared" si="32"/>
        <v>Ivanpah Solar Electric Generating System</v>
      </c>
      <c r="D340" s="123" t="str">
        <f t="shared" si="33"/>
        <v>Solar Power Tower</v>
      </c>
      <c r="E340" s="26">
        <f t="shared" si="34"/>
        <v>0</v>
      </c>
      <c r="F340" s="27">
        <f t="shared" si="35"/>
        <v>0</v>
      </c>
      <c r="G340" s="28"/>
      <c r="H340" s="131"/>
      <c r="J340" s="29" t="e">
        <f>VLOOKUP(H340,'Drop Down Menus'!A:B,2,FALSE)</f>
        <v>#N/A</v>
      </c>
      <c r="L340" s="48"/>
      <c r="M340" s="48"/>
      <c r="N340" s="135"/>
      <c r="R340" s="144"/>
      <c r="U340" s="148"/>
      <c r="V340" s="25"/>
      <c r="Y340" s="32"/>
      <c r="AG340" s="29"/>
      <c r="AH340" s="34"/>
      <c r="AM340" s="28"/>
      <c r="AN340" s="28"/>
      <c r="AO340" s="28"/>
      <c r="AP340" s="25"/>
      <c r="AQ340" s="29"/>
      <c r="AR340" s="30"/>
      <c r="AT340" s="30"/>
    </row>
    <row r="341" spans="1:46" ht="30">
      <c r="A341" s="25">
        <f t="shared" si="30"/>
        <v>2013</v>
      </c>
      <c r="B341" s="26" t="str">
        <f t="shared" si="31"/>
        <v>Solar Partners</v>
      </c>
      <c r="C341" s="127" t="str">
        <f t="shared" si="32"/>
        <v>Ivanpah Solar Electric Generating System</v>
      </c>
      <c r="D341" s="123" t="str">
        <f t="shared" si="33"/>
        <v>Solar Power Tower</v>
      </c>
      <c r="E341" s="26">
        <f t="shared" si="34"/>
        <v>0</v>
      </c>
      <c r="F341" s="27">
        <f t="shared" si="35"/>
        <v>0</v>
      </c>
      <c r="G341" s="28"/>
      <c r="H341" s="131"/>
      <c r="J341" s="29" t="e">
        <f>VLOOKUP(H341,'Drop Down Menus'!A:B,2,FALSE)</f>
        <v>#N/A</v>
      </c>
      <c r="L341" s="48"/>
      <c r="M341" s="48"/>
      <c r="N341" s="135"/>
      <c r="R341" s="144"/>
      <c r="U341" s="148"/>
      <c r="V341" s="25"/>
      <c r="Y341" s="32"/>
      <c r="AG341" s="29"/>
      <c r="AH341" s="34"/>
      <c r="AM341" s="28"/>
      <c r="AN341" s="28"/>
      <c r="AO341" s="28"/>
      <c r="AP341" s="25"/>
      <c r="AQ341" s="29"/>
      <c r="AR341" s="30"/>
      <c r="AT341" s="30"/>
    </row>
    <row r="342" spans="1:46" ht="30">
      <c r="A342" s="25">
        <f t="shared" si="30"/>
        <v>2013</v>
      </c>
      <c r="B342" s="26" t="str">
        <f t="shared" si="31"/>
        <v>Solar Partners</v>
      </c>
      <c r="C342" s="127" t="str">
        <f t="shared" si="32"/>
        <v>Ivanpah Solar Electric Generating System</v>
      </c>
      <c r="D342" s="123" t="str">
        <f t="shared" si="33"/>
        <v>Solar Power Tower</v>
      </c>
      <c r="E342" s="26">
        <f t="shared" si="34"/>
        <v>0</v>
      </c>
      <c r="F342" s="27">
        <f t="shared" si="35"/>
        <v>0</v>
      </c>
      <c r="G342" s="28"/>
      <c r="H342" s="131"/>
      <c r="J342" s="29" t="e">
        <f>VLOOKUP(H342,'Drop Down Menus'!A:B,2,FALSE)</f>
        <v>#N/A</v>
      </c>
      <c r="L342" s="48"/>
      <c r="M342" s="48"/>
      <c r="N342" s="135"/>
      <c r="R342" s="144"/>
      <c r="U342" s="148"/>
      <c r="V342" s="25"/>
      <c r="Y342" s="32"/>
      <c r="AG342" s="29"/>
      <c r="AH342" s="34"/>
      <c r="AM342" s="28"/>
      <c r="AN342" s="28"/>
      <c r="AO342" s="28"/>
      <c r="AP342" s="25"/>
      <c r="AQ342" s="29"/>
      <c r="AR342" s="30"/>
      <c r="AT342" s="30"/>
    </row>
    <row r="343" spans="1:46" ht="30">
      <c r="A343" s="25">
        <f t="shared" si="30"/>
        <v>2013</v>
      </c>
      <c r="B343" s="26" t="str">
        <f t="shared" si="31"/>
        <v>Solar Partners</v>
      </c>
      <c r="C343" s="127" t="str">
        <f t="shared" si="32"/>
        <v>Ivanpah Solar Electric Generating System</v>
      </c>
      <c r="D343" s="123" t="str">
        <f t="shared" si="33"/>
        <v>Solar Power Tower</v>
      </c>
      <c r="E343" s="26">
        <f t="shared" si="34"/>
        <v>0</v>
      </c>
      <c r="F343" s="27">
        <f t="shared" si="35"/>
        <v>0</v>
      </c>
      <c r="G343" s="28"/>
      <c r="H343" s="131"/>
      <c r="J343" s="29" t="e">
        <f>VLOOKUP(H343,'Drop Down Menus'!A:B,2,FALSE)</f>
        <v>#N/A</v>
      </c>
      <c r="L343" s="48"/>
      <c r="M343" s="48"/>
      <c r="N343" s="135"/>
      <c r="R343" s="144"/>
      <c r="U343" s="148"/>
      <c r="V343" s="25"/>
      <c r="Y343" s="32"/>
      <c r="AG343" s="29"/>
      <c r="AH343" s="34"/>
      <c r="AM343" s="28"/>
      <c r="AN343" s="28"/>
      <c r="AO343" s="28"/>
      <c r="AP343" s="25"/>
      <c r="AQ343" s="29"/>
      <c r="AR343" s="30"/>
      <c r="AT343" s="30"/>
    </row>
    <row r="344" spans="1:46" ht="30">
      <c r="A344" s="25">
        <f t="shared" si="30"/>
        <v>2013</v>
      </c>
      <c r="B344" s="26" t="str">
        <f t="shared" si="31"/>
        <v>Solar Partners</v>
      </c>
      <c r="C344" s="127" t="str">
        <f t="shared" si="32"/>
        <v>Ivanpah Solar Electric Generating System</v>
      </c>
      <c r="D344" s="123" t="str">
        <f t="shared" si="33"/>
        <v>Solar Power Tower</v>
      </c>
      <c r="E344" s="26">
        <f t="shared" si="34"/>
        <v>0</v>
      </c>
      <c r="F344" s="27">
        <f t="shared" si="35"/>
        <v>0</v>
      </c>
      <c r="G344" s="28"/>
      <c r="H344" s="131"/>
      <c r="J344" s="29" t="e">
        <f>VLOOKUP(H344,'Drop Down Menus'!A:B,2,FALSE)</f>
        <v>#N/A</v>
      </c>
      <c r="L344" s="48"/>
      <c r="M344" s="48"/>
      <c r="N344" s="135"/>
      <c r="R344" s="144"/>
      <c r="U344" s="148"/>
      <c r="V344" s="25"/>
      <c r="Y344" s="32"/>
      <c r="AG344" s="29"/>
      <c r="AH344" s="34"/>
      <c r="AM344" s="28"/>
      <c r="AN344" s="28"/>
      <c r="AO344" s="28"/>
      <c r="AP344" s="25"/>
      <c r="AQ344" s="29"/>
      <c r="AR344" s="30"/>
      <c r="AT344" s="30"/>
    </row>
    <row r="345" spans="1:46" ht="30">
      <c r="A345" s="25">
        <f t="shared" si="30"/>
        <v>2013</v>
      </c>
      <c r="B345" s="26" t="str">
        <f t="shared" si="31"/>
        <v>Solar Partners</v>
      </c>
      <c r="C345" s="127" t="str">
        <f t="shared" si="32"/>
        <v>Ivanpah Solar Electric Generating System</v>
      </c>
      <c r="D345" s="123" t="str">
        <f t="shared" si="33"/>
        <v>Solar Power Tower</v>
      </c>
      <c r="E345" s="26">
        <f t="shared" si="34"/>
        <v>0</v>
      </c>
      <c r="F345" s="27">
        <f t="shared" si="35"/>
        <v>0</v>
      </c>
      <c r="G345" s="28"/>
      <c r="H345" s="131"/>
      <c r="J345" s="29" t="e">
        <f>VLOOKUP(H345,'Drop Down Menus'!A:B,2,FALSE)</f>
        <v>#N/A</v>
      </c>
      <c r="L345" s="48"/>
      <c r="M345" s="48"/>
      <c r="N345" s="135"/>
      <c r="R345" s="144"/>
      <c r="U345" s="148"/>
      <c r="V345" s="25"/>
      <c r="Y345" s="32"/>
      <c r="AG345" s="29"/>
      <c r="AH345" s="34"/>
      <c r="AM345" s="28"/>
      <c r="AN345" s="28"/>
      <c r="AO345" s="28"/>
      <c r="AP345" s="25"/>
      <c r="AQ345" s="29"/>
      <c r="AR345" s="30"/>
      <c r="AT345" s="30"/>
    </row>
    <row r="346" spans="1:46" ht="30">
      <c r="A346" s="25">
        <f t="shared" si="30"/>
        <v>2013</v>
      </c>
      <c r="B346" s="26" t="str">
        <f t="shared" si="31"/>
        <v>Solar Partners</v>
      </c>
      <c r="C346" s="127" t="str">
        <f t="shared" si="32"/>
        <v>Ivanpah Solar Electric Generating System</v>
      </c>
      <c r="D346" s="123" t="str">
        <f t="shared" si="33"/>
        <v>Solar Power Tower</v>
      </c>
      <c r="E346" s="26">
        <f t="shared" si="34"/>
        <v>0</v>
      </c>
      <c r="F346" s="27">
        <f t="shared" si="35"/>
        <v>0</v>
      </c>
      <c r="G346" s="28"/>
      <c r="H346" s="131"/>
      <c r="J346" s="29" t="e">
        <f>VLOOKUP(H346,'Drop Down Menus'!A:B,2,FALSE)</f>
        <v>#N/A</v>
      </c>
      <c r="L346" s="48"/>
      <c r="M346" s="48"/>
      <c r="N346" s="135"/>
      <c r="R346" s="144"/>
      <c r="U346" s="148"/>
      <c r="V346" s="25"/>
      <c r="Y346" s="32"/>
      <c r="AG346" s="29"/>
      <c r="AH346" s="34"/>
      <c r="AM346" s="28"/>
      <c r="AN346" s="28"/>
      <c r="AO346" s="28"/>
      <c r="AP346" s="25"/>
      <c r="AQ346" s="29"/>
      <c r="AR346" s="30"/>
      <c r="AT346" s="30"/>
    </row>
    <row r="347" spans="1:46" ht="30">
      <c r="A347" s="25">
        <f t="shared" si="30"/>
        <v>2013</v>
      </c>
      <c r="B347" s="26" t="str">
        <f t="shared" si="31"/>
        <v>Solar Partners</v>
      </c>
      <c r="C347" s="127" t="str">
        <f t="shared" si="32"/>
        <v>Ivanpah Solar Electric Generating System</v>
      </c>
      <c r="D347" s="123" t="str">
        <f t="shared" si="33"/>
        <v>Solar Power Tower</v>
      </c>
      <c r="E347" s="26">
        <f t="shared" si="34"/>
        <v>0</v>
      </c>
      <c r="F347" s="27">
        <f t="shared" si="35"/>
        <v>0</v>
      </c>
      <c r="G347" s="28"/>
      <c r="H347" s="131"/>
      <c r="J347" s="29" t="e">
        <f>VLOOKUP(H347,'Drop Down Menus'!A:B,2,FALSE)</f>
        <v>#N/A</v>
      </c>
      <c r="L347" s="48"/>
      <c r="M347" s="48"/>
      <c r="N347" s="135"/>
      <c r="R347" s="144"/>
      <c r="U347" s="148"/>
      <c r="V347" s="25"/>
      <c r="Y347" s="32"/>
      <c r="AG347" s="29"/>
      <c r="AH347" s="34"/>
      <c r="AM347" s="28"/>
      <c r="AN347" s="28"/>
      <c r="AO347" s="28"/>
      <c r="AP347" s="25"/>
      <c r="AQ347" s="29"/>
      <c r="AR347" s="30"/>
      <c r="AT347" s="30"/>
    </row>
    <row r="348" spans="1:46" ht="30">
      <c r="A348" s="25">
        <f t="shared" si="30"/>
        <v>2013</v>
      </c>
      <c r="B348" s="26" t="str">
        <f t="shared" si="31"/>
        <v>Solar Partners</v>
      </c>
      <c r="C348" s="127" t="str">
        <f t="shared" si="32"/>
        <v>Ivanpah Solar Electric Generating System</v>
      </c>
      <c r="D348" s="123" t="str">
        <f t="shared" si="33"/>
        <v>Solar Power Tower</v>
      </c>
      <c r="E348" s="26">
        <f t="shared" si="34"/>
        <v>0</v>
      </c>
      <c r="F348" s="27">
        <f t="shared" si="35"/>
        <v>0</v>
      </c>
      <c r="G348" s="28"/>
      <c r="H348" s="131"/>
      <c r="J348" s="29" t="e">
        <f>VLOOKUP(H348,'Drop Down Menus'!A:B,2,FALSE)</f>
        <v>#N/A</v>
      </c>
      <c r="L348" s="48"/>
      <c r="M348" s="48"/>
      <c r="N348" s="135"/>
      <c r="R348" s="144"/>
      <c r="U348" s="148"/>
      <c r="V348" s="25"/>
      <c r="Y348" s="32"/>
      <c r="AG348" s="29"/>
      <c r="AH348" s="34"/>
      <c r="AM348" s="28"/>
      <c r="AN348" s="28"/>
      <c r="AO348" s="28"/>
      <c r="AP348" s="25"/>
      <c r="AQ348" s="29"/>
      <c r="AR348" s="30"/>
      <c r="AT348" s="30"/>
    </row>
    <row r="349" spans="1:46" ht="30">
      <c r="A349" s="25">
        <f t="shared" si="30"/>
        <v>2013</v>
      </c>
      <c r="B349" s="26" t="str">
        <f t="shared" si="31"/>
        <v>Solar Partners</v>
      </c>
      <c r="C349" s="127" t="str">
        <f t="shared" si="32"/>
        <v>Ivanpah Solar Electric Generating System</v>
      </c>
      <c r="D349" s="123" t="str">
        <f t="shared" si="33"/>
        <v>Solar Power Tower</v>
      </c>
      <c r="E349" s="26">
        <f t="shared" si="34"/>
        <v>0</v>
      </c>
      <c r="F349" s="27">
        <f t="shared" si="35"/>
        <v>0</v>
      </c>
      <c r="G349" s="28"/>
      <c r="H349" s="131"/>
      <c r="J349" s="29" t="e">
        <f>VLOOKUP(H349,'Drop Down Menus'!A:B,2,FALSE)</f>
        <v>#N/A</v>
      </c>
      <c r="L349" s="48"/>
      <c r="M349" s="48"/>
      <c r="N349" s="135"/>
      <c r="R349" s="144"/>
      <c r="U349" s="148"/>
      <c r="V349" s="25"/>
      <c r="Y349" s="32"/>
      <c r="AG349" s="29"/>
      <c r="AH349" s="34"/>
      <c r="AM349" s="28"/>
      <c r="AN349" s="28"/>
      <c r="AO349" s="28"/>
      <c r="AP349" s="25"/>
      <c r="AQ349" s="29"/>
      <c r="AR349" s="30"/>
      <c r="AT349" s="30"/>
    </row>
    <row r="350" spans="1:46" ht="30">
      <c r="A350" s="25">
        <f t="shared" si="30"/>
        <v>2013</v>
      </c>
      <c r="B350" s="26" t="str">
        <f t="shared" si="31"/>
        <v>Solar Partners</v>
      </c>
      <c r="C350" s="127" t="str">
        <f t="shared" si="32"/>
        <v>Ivanpah Solar Electric Generating System</v>
      </c>
      <c r="D350" s="123" t="str">
        <f t="shared" si="33"/>
        <v>Solar Power Tower</v>
      </c>
      <c r="E350" s="26">
        <f t="shared" si="34"/>
        <v>0</v>
      </c>
      <c r="F350" s="27">
        <f t="shared" si="35"/>
        <v>0</v>
      </c>
      <c r="G350" s="28"/>
      <c r="H350" s="131"/>
      <c r="J350" s="29" t="e">
        <f>VLOOKUP(H350,'Drop Down Menus'!A:B,2,FALSE)</f>
        <v>#N/A</v>
      </c>
      <c r="L350" s="48"/>
      <c r="M350" s="48"/>
      <c r="N350" s="135"/>
      <c r="R350" s="144"/>
      <c r="U350" s="148"/>
      <c r="V350" s="25"/>
      <c r="Y350" s="32"/>
      <c r="AG350" s="29"/>
      <c r="AH350" s="34"/>
      <c r="AM350" s="28"/>
      <c r="AN350" s="28"/>
      <c r="AO350" s="28"/>
      <c r="AP350" s="25"/>
      <c r="AQ350" s="29"/>
      <c r="AR350" s="30"/>
      <c r="AT350" s="30"/>
    </row>
    <row r="351" spans="1:46" ht="30">
      <c r="A351" s="25">
        <f t="shared" si="30"/>
        <v>2013</v>
      </c>
      <c r="B351" s="26" t="str">
        <f t="shared" si="31"/>
        <v>Solar Partners</v>
      </c>
      <c r="C351" s="127" t="str">
        <f t="shared" si="32"/>
        <v>Ivanpah Solar Electric Generating System</v>
      </c>
      <c r="D351" s="123" t="str">
        <f t="shared" si="33"/>
        <v>Solar Power Tower</v>
      </c>
      <c r="E351" s="26">
        <f t="shared" si="34"/>
        <v>0</v>
      </c>
      <c r="F351" s="27">
        <f t="shared" si="35"/>
        <v>0</v>
      </c>
      <c r="G351" s="28"/>
      <c r="H351" s="131"/>
      <c r="J351" s="29" t="e">
        <f>VLOOKUP(H351,'Drop Down Menus'!A:B,2,FALSE)</f>
        <v>#N/A</v>
      </c>
      <c r="L351" s="48"/>
      <c r="M351" s="48"/>
      <c r="N351" s="135"/>
      <c r="R351" s="144"/>
      <c r="U351" s="148"/>
      <c r="V351" s="25"/>
      <c r="Y351" s="32"/>
      <c r="AG351" s="29"/>
      <c r="AH351" s="34"/>
      <c r="AM351" s="28"/>
      <c r="AN351" s="28"/>
      <c r="AO351" s="28"/>
      <c r="AP351" s="25"/>
      <c r="AQ351" s="29"/>
      <c r="AR351" s="30"/>
      <c r="AT351" s="30"/>
    </row>
    <row r="352" spans="1:46" ht="30">
      <c r="A352" s="25">
        <f t="shared" si="30"/>
        <v>2013</v>
      </c>
      <c r="B352" s="26" t="str">
        <f t="shared" si="31"/>
        <v>Solar Partners</v>
      </c>
      <c r="C352" s="127" t="str">
        <f t="shared" si="32"/>
        <v>Ivanpah Solar Electric Generating System</v>
      </c>
      <c r="D352" s="123" t="str">
        <f t="shared" si="33"/>
        <v>Solar Power Tower</v>
      </c>
      <c r="E352" s="26">
        <f t="shared" si="34"/>
        <v>0</v>
      </c>
      <c r="F352" s="27">
        <f t="shared" si="35"/>
        <v>0</v>
      </c>
      <c r="G352" s="28"/>
      <c r="H352" s="131"/>
      <c r="J352" s="29" t="e">
        <f>VLOOKUP(H352,'Drop Down Menus'!A:B,2,FALSE)</f>
        <v>#N/A</v>
      </c>
      <c r="L352" s="48"/>
      <c r="M352" s="48"/>
      <c r="N352" s="135"/>
      <c r="R352" s="144"/>
      <c r="U352" s="148"/>
      <c r="V352" s="25"/>
      <c r="Y352" s="32"/>
      <c r="AG352" s="29"/>
      <c r="AH352" s="34"/>
      <c r="AM352" s="28"/>
      <c r="AN352" s="28"/>
      <c r="AO352" s="28"/>
      <c r="AP352" s="25"/>
      <c r="AQ352" s="29"/>
      <c r="AR352" s="30"/>
      <c r="AT352" s="30"/>
    </row>
    <row r="353" spans="1:46" ht="30">
      <c r="A353" s="25">
        <f t="shared" si="30"/>
        <v>2013</v>
      </c>
      <c r="B353" s="26" t="str">
        <f t="shared" si="31"/>
        <v>Solar Partners</v>
      </c>
      <c r="C353" s="127" t="str">
        <f t="shared" si="32"/>
        <v>Ivanpah Solar Electric Generating System</v>
      </c>
      <c r="D353" s="123" t="str">
        <f t="shared" si="33"/>
        <v>Solar Power Tower</v>
      </c>
      <c r="E353" s="26">
        <f t="shared" si="34"/>
        <v>0</v>
      </c>
      <c r="F353" s="27">
        <f t="shared" si="35"/>
        <v>0</v>
      </c>
      <c r="G353" s="28"/>
      <c r="H353" s="131"/>
      <c r="J353" s="29" t="e">
        <f>VLOOKUP(H353,'Drop Down Menus'!A:B,2,FALSE)</f>
        <v>#N/A</v>
      </c>
      <c r="L353" s="48"/>
      <c r="M353" s="48"/>
      <c r="N353" s="135"/>
      <c r="R353" s="144"/>
      <c r="U353" s="148"/>
      <c r="V353" s="25"/>
      <c r="Y353" s="32"/>
      <c r="AG353" s="29"/>
      <c r="AH353" s="34"/>
      <c r="AM353" s="28"/>
      <c r="AN353" s="28"/>
      <c r="AO353" s="28"/>
      <c r="AP353" s="25"/>
      <c r="AQ353" s="29"/>
      <c r="AR353" s="30"/>
      <c r="AT353" s="30"/>
    </row>
    <row r="354" spans="1:46" ht="30">
      <c r="A354" s="25">
        <f t="shared" si="30"/>
        <v>2013</v>
      </c>
      <c r="B354" s="26" t="str">
        <f t="shared" si="31"/>
        <v>Solar Partners</v>
      </c>
      <c r="C354" s="127" t="str">
        <f t="shared" si="32"/>
        <v>Ivanpah Solar Electric Generating System</v>
      </c>
      <c r="D354" s="123" t="str">
        <f t="shared" si="33"/>
        <v>Solar Power Tower</v>
      </c>
      <c r="E354" s="26">
        <f t="shared" si="34"/>
        <v>0</v>
      </c>
      <c r="F354" s="27">
        <f t="shared" si="35"/>
        <v>0</v>
      </c>
      <c r="G354" s="28"/>
      <c r="H354" s="131"/>
      <c r="J354" s="29" t="e">
        <f>VLOOKUP(H354,'Drop Down Menus'!A:B,2,FALSE)</f>
        <v>#N/A</v>
      </c>
      <c r="L354" s="48"/>
      <c r="M354" s="48"/>
      <c r="N354" s="135"/>
      <c r="R354" s="144"/>
      <c r="U354" s="148"/>
      <c r="V354" s="25"/>
      <c r="Y354" s="32"/>
      <c r="AG354" s="29"/>
      <c r="AH354" s="34"/>
      <c r="AM354" s="28"/>
      <c r="AN354" s="28"/>
      <c r="AO354" s="28"/>
      <c r="AP354" s="25"/>
      <c r="AQ354" s="29"/>
      <c r="AR354" s="30"/>
      <c r="AT354" s="30"/>
    </row>
    <row r="355" spans="1:46" ht="30">
      <c r="A355" s="25">
        <f t="shared" si="30"/>
        <v>2013</v>
      </c>
      <c r="B355" s="26" t="str">
        <f t="shared" si="31"/>
        <v>Solar Partners</v>
      </c>
      <c r="C355" s="127" t="str">
        <f t="shared" si="32"/>
        <v>Ivanpah Solar Electric Generating System</v>
      </c>
      <c r="D355" s="123" t="str">
        <f t="shared" si="33"/>
        <v>Solar Power Tower</v>
      </c>
      <c r="E355" s="26">
        <f t="shared" si="34"/>
        <v>0</v>
      </c>
      <c r="F355" s="27">
        <f t="shared" si="35"/>
        <v>0</v>
      </c>
      <c r="G355" s="28"/>
      <c r="H355" s="131"/>
      <c r="J355" s="29" t="e">
        <f>VLOOKUP(H355,'Drop Down Menus'!A:B,2,FALSE)</f>
        <v>#N/A</v>
      </c>
      <c r="L355" s="48"/>
      <c r="M355" s="48"/>
      <c r="N355" s="135"/>
      <c r="R355" s="144"/>
      <c r="U355" s="148"/>
      <c r="V355" s="25"/>
      <c r="Y355" s="32"/>
      <c r="AG355" s="29"/>
      <c r="AH355" s="34"/>
      <c r="AM355" s="28"/>
      <c r="AN355" s="28"/>
      <c r="AO355" s="28"/>
      <c r="AP355" s="25"/>
      <c r="AQ355" s="29"/>
      <c r="AR355" s="30"/>
      <c r="AT355" s="30"/>
    </row>
    <row r="356" spans="1:46" ht="30">
      <c r="A356" s="25">
        <f t="shared" si="30"/>
        <v>2013</v>
      </c>
      <c r="B356" s="26" t="str">
        <f t="shared" si="31"/>
        <v>Solar Partners</v>
      </c>
      <c r="C356" s="127" t="str">
        <f t="shared" si="32"/>
        <v>Ivanpah Solar Electric Generating System</v>
      </c>
      <c r="D356" s="123" t="str">
        <f t="shared" si="33"/>
        <v>Solar Power Tower</v>
      </c>
      <c r="E356" s="26">
        <f t="shared" si="34"/>
        <v>0</v>
      </c>
      <c r="F356" s="27">
        <f t="shared" si="35"/>
        <v>0</v>
      </c>
      <c r="G356" s="28"/>
      <c r="H356" s="131"/>
      <c r="J356" s="29" t="e">
        <f>VLOOKUP(H356,'Drop Down Menus'!A:B,2,FALSE)</f>
        <v>#N/A</v>
      </c>
      <c r="L356" s="48"/>
      <c r="M356" s="48"/>
      <c r="N356" s="135"/>
      <c r="R356" s="144"/>
      <c r="U356" s="148"/>
      <c r="V356" s="25"/>
      <c r="Y356" s="32"/>
      <c r="AG356" s="29"/>
      <c r="AH356" s="34"/>
      <c r="AM356" s="28"/>
      <c r="AN356" s="28"/>
      <c r="AO356" s="28"/>
      <c r="AP356" s="25"/>
      <c r="AQ356" s="29"/>
      <c r="AR356" s="30"/>
      <c r="AT356" s="30"/>
    </row>
    <row r="357" spans="1:46" ht="30">
      <c r="A357" s="25">
        <f t="shared" si="30"/>
        <v>2013</v>
      </c>
      <c r="B357" s="26" t="str">
        <f t="shared" si="31"/>
        <v>Solar Partners</v>
      </c>
      <c r="C357" s="127" t="str">
        <f t="shared" si="32"/>
        <v>Ivanpah Solar Electric Generating System</v>
      </c>
      <c r="D357" s="123" t="str">
        <f t="shared" si="33"/>
        <v>Solar Power Tower</v>
      </c>
      <c r="E357" s="26">
        <f t="shared" si="34"/>
        <v>0</v>
      </c>
      <c r="F357" s="27">
        <f t="shared" si="35"/>
        <v>0</v>
      </c>
      <c r="G357" s="28"/>
      <c r="H357" s="131"/>
      <c r="J357" s="29" t="e">
        <f>VLOOKUP(H357,'Drop Down Menus'!A:B,2,FALSE)</f>
        <v>#N/A</v>
      </c>
      <c r="L357" s="48"/>
      <c r="M357" s="48"/>
      <c r="N357" s="135"/>
      <c r="R357" s="144"/>
      <c r="U357" s="148"/>
      <c r="V357" s="25"/>
      <c r="Y357" s="32"/>
      <c r="AG357" s="29"/>
      <c r="AH357" s="34"/>
      <c r="AM357" s="28"/>
      <c r="AN357" s="28"/>
      <c r="AO357" s="28"/>
      <c r="AP357" s="25"/>
      <c r="AQ357" s="29"/>
      <c r="AR357" s="30"/>
      <c r="AT357" s="30"/>
    </row>
    <row r="358" spans="1:46" ht="30">
      <c r="A358" s="25">
        <f t="shared" si="30"/>
        <v>2013</v>
      </c>
      <c r="B358" s="26" t="str">
        <f t="shared" si="31"/>
        <v>Solar Partners</v>
      </c>
      <c r="C358" s="127" t="str">
        <f t="shared" si="32"/>
        <v>Ivanpah Solar Electric Generating System</v>
      </c>
      <c r="D358" s="123" t="str">
        <f t="shared" si="33"/>
        <v>Solar Power Tower</v>
      </c>
      <c r="E358" s="26">
        <f t="shared" si="34"/>
        <v>0</v>
      </c>
      <c r="F358" s="27">
        <f t="shared" si="35"/>
        <v>0</v>
      </c>
      <c r="G358" s="28"/>
      <c r="H358" s="131"/>
      <c r="J358" s="29" t="e">
        <f>VLOOKUP(H358,'Drop Down Menus'!A:B,2,FALSE)</f>
        <v>#N/A</v>
      </c>
      <c r="L358" s="48"/>
      <c r="M358" s="48"/>
      <c r="N358" s="135"/>
      <c r="R358" s="144"/>
      <c r="U358" s="148"/>
      <c r="V358" s="25"/>
      <c r="Y358" s="32"/>
      <c r="AG358" s="29"/>
      <c r="AH358" s="34"/>
      <c r="AM358" s="28"/>
      <c r="AN358" s="28"/>
      <c r="AO358" s="28"/>
      <c r="AP358" s="25"/>
      <c r="AQ358" s="29"/>
      <c r="AR358" s="30"/>
      <c r="AT358" s="30"/>
    </row>
    <row r="359" spans="1:46" ht="30">
      <c r="A359" s="25">
        <f t="shared" si="30"/>
        <v>2013</v>
      </c>
      <c r="B359" s="26" t="str">
        <f t="shared" si="31"/>
        <v>Solar Partners</v>
      </c>
      <c r="C359" s="127" t="str">
        <f t="shared" si="32"/>
        <v>Ivanpah Solar Electric Generating System</v>
      </c>
      <c r="D359" s="123" t="str">
        <f t="shared" si="33"/>
        <v>Solar Power Tower</v>
      </c>
      <c r="E359" s="26">
        <f t="shared" si="34"/>
        <v>0</v>
      </c>
      <c r="F359" s="27">
        <f t="shared" si="35"/>
        <v>0</v>
      </c>
      <c r="G359" s="28"/>
      <c r="H359" s="131"/>
      <c r="J359" s="29" t="e">
        <f>VLOOKUP(H359,'Drop Down Menus'!A:B,2,FALSE)</f>
        <v>#N/A</v>
      </c>
      <c r="L359" s="48"/>
      <c r="M359" s="48"/>
      <c r="N359" s="135"/>
      <c r="R359" s="144"/>
      <c r="U359" s="148"/>
      <c r="V359" s="25"/>
      <c r="Y359" s="32"/>
      <c r="AG359" s="29"/>
      <c r="AH359" s="34"/>
      <c r="AM359" s="28"/>
      <c r="AN359" s="28"/>
      <c r="AO359" s="28"/>
      <c r="AP359" s="25"/>
      <c r="AQ359" s="29"/>
      <c r="AR359" s="30"/>
      <c r="AT359" s="30"/>
    </row>
    <row r="360" spans="1:46" ht="30">
      <c r="A360" s="25">
        <f t="shared" si="30"/>
        <v>2013</v>
      </c>
      <c r="B360" s="26" t="str">
        <f t="shared" si="31"/>
        <v>Solar Partners</v>
      </c>
      <c r="C360" s="127" t="str">
        <f t="shared" si="32"/>
        <v>Ivanpah Solar Electric Generating System</v>
      </c>
      <c r="D360" s="123" t="str">
        <f t="shared" si="33"/>
        <v>Solar Power Tower</v>
      </c>
      <c r="E360" s="26">
        <f t="shared" si="34"/>
        <v>0</v>
      </c>
      <c r="F360" s="27">
        <f t="shared" si="35"/>
        <v>0</v>
      </c>
      <c r="G360" s="28"/>
      <c r="H360" s="131"/>
      <c r="J360" s="29" t="e">
        <f>VLOOKUP(H360,'Drop Down Menus'!A:B,2,FALSE)</f>
        <v>#N/A</v>
      </c>
      <c r="L360" s="48"/>
      <c r="M360" s="48"/>
      <c r="N360" s="135"/>
      <c r="R360" s="144"/>
      <c r="U360" s="148"/>
      <c r="V360" s="25"/>
      <c r="Y360" s="32"/>
      <c r="AG360" s="29"/>
      <c r="AH360" s="34"/>
      <c r="AM360" s="28"/>
      <c r="AN360" s="28"/>
      <c r="AO360" s="28"/>
      <c r="AP360" s="25"/>
      <c r="AQ360" s="29"/>
      <c r="AR360" s="30"/>
      <c r="AT360" s="30"/>
    </row>
    <row r="361" spans="1:46" ht="30">
      <c r="A361" s="25">
        <f t="shared" si="30"/>
        <v>2013</v>
      </c>
      <c r="B361" s="26" t="str">
        <f t="shared" si="31"/>
        <v>Solar Partners</v>
      </c>
      <c r="C361" s="127" t="str">
        <f t="shared" si="32"/>
        <v>Ivanpah Solar Electric Generating System</v>
      </c>
      <c r="D361" s="123" t="str">
        <f t="shared" si="33"/>
        <v>Solar Power Tower</v>
      </c>
      <c r="E361" s="26">
        <f t="shared" si="34"/>
        <v>0</v>
      </c>
      <c r="F361" s="27">
        <f t="shared" si="35"/>
        <v>0</v>
      </c>
      <c r="G361" s="28"/>
      <c r="H361" s="131"/>
      <c r="J361" s="29" t="e">
        <f>VLOOKUP(H361,'Drop Down Menus'!A:B,2,FALSE)</f>
        <v>#N/A</v>
      </c>
      <c r="L361" s="48"/>
      <c r="M361" s="48"/>
      <c r="N361" s="135"/>
      <c r="R361" s="144"/>
      <c r="U361" s="148"/>
      <c r="V361" s="25"/>
      <c r="Y361" s="32"/>
      <c r="AG361" s="29"/>
      <c r="AH361" s="34"/>
      <c r="AM361" s="28"/>
      <c r="AN361" s="28"/>
      <c r="AO361" s="28"/>
      <c r="AP361" s="25"/>
      <c r="AQ361" s="29"/>
      <c r="AR361" s="30"/>
      <c r="AT361" s="30"/>
    </row>
    <row r="362" spans="1:46" ht="30">
      <c r="A362" s="25">
        <f t="shared" si="30"/>
        <v>2013</v>
      </c>
      <c r="B362" s="26" t="str">
        <f t="shared" si="31"/>
        <v>Solar Partners</v>
      </c>
      <c r="C362" s="127" t="str">
        <f t="shared" si="32"/>
        <v>Ivanpah Solar Electric Generating System</v>
      </c>
      <c r="D362" s="123" t="str">
        <f t="shared" si="33"/>
        <v>Solar Power Tower</v>
      </c>
      <c r="E362" s="26">
        <f t="shared" si="34"/>
        <v>0</v>
      </c>
      <c r="F362" s="27">
        <f t="shared" si="35"/>
        <v>0</v>
      </c>
      <c r="G362" s="28"/>
      <c r="H362" s="131"/>
      <c r="J362" s="29" t="e">
        <f>VLOOKUP(H362,'Drop Down Menus'!A:B,2,FALSE)</f>
        <v>#N/A</v>
      </c>
      <c r="L362" s="48"/>
      <c r="M362" s="48"/>
      <c r="N362" s="135"/>
      <c r="R362" s="144"/>
      <c r="U362" s="148"/>
      <c r="V362" s="25"/>
      <c r="Y362" s="32"/>
      <c r="AG362" s="29"/>
      <c r="AH362" s="34"/>
      <c r="AM362" s="28"/>
      <c r="AN362" s="28"/>
      <c r="AO362" s="28"/>
      <c r="AP362" s="25"/>
      <c r="AQ362" s="29"/>
      <c r="AR362" s="30"/>
      <c r="AT362" s="30"/>
    </row>
    <row r="363" spans="1:46" ht="30">
      <c r="A363" s="25">
        <f t="shared" si="30"/>
        <v>2013</v>
      </c>
      <c r="B363" s="26" t="str">
        <f t="shared" si="31"/>
        <v>Solar Partners</v>
      </c>
      <c r="C363" s="127" t="str">
        <f t="shared" si="32"/>
        <v>Ivanpah Solar Electric Generating System</v>
      </c>
      <c r="D363" s="123" t="str">
        <f t="shared" si="33"/>
        <v>Solar Power Tower</v>
      </c>
      <c r="E363" s="26">
        <f t="shared" si="34"/>
        <v>0</v>
      </c>
      <c r="F363" s="27">
        <f t="shared" si="35"/>
        <v>0</v>
      </c>
      <c r="G363" s="28"/>
      <c r="H363" s="131"/>
      <c r="J363" s="29" t="e">
        <f>VLOOKUP(H363,'Drop Down Menus'!A:B,2,FALSE)</f>
        <v>#N/A</v>
      </c>
      <c r="L363" s="48"/>
      <c r="M363" s="48"/>
      <c r="N363" s="135"/>
      <c r="R363" s="144"/>
      <c r="U363" s="148"/>
      <c r="V363" s="25"/>
      <c r="Y363" s="32"/>
      <c r="AG363" s="29"/>
      <c r="AH363" s="34"/>
      <c r="AM363" s="28"/>
      <c r="AN363" s="28"/>
      <c r="AO363" s="28"/>
      <c r="AP363" s="25"/>
      <c r="AQ363" s="29"/>
      <c r="AR363" s="30"/>
      <c r="AT363" s="30"/>
    </row>
    <row r="364" spans="1:46" ht="30">
      <c r="A364" s="25">
        <f t="shared" si="30"/>
        <v>2013</v>
      </c>
      <c r="B364" s="26" t="str">
        <f t="shared" si="31"/>
        <v>Solar Partners</v>
      </c>
      <c r="C364" s="127" t="str">
        <f t="shared" si="32"/>
        <v>Ivanpah Solar Electric Generating System</v>
      </c>
      <c r="D364" s="123" t="str">
        <f t="shared" si="33"/>
        <v>Solar Power Tower</v>
      </c>
      <c r="E364" s="26">
        <f t="shared" si="34"/>
        <v>0</v>
      </c>
      <c r="F364" s="27">
        <f t="shared" si="35"/>
        <v>0</v>
      </c>
      <c r="G364" s="28"/>
      <c r="H364" s="131"/>
      <c r="J364" s="29" t="e">
        <f>VLOOKUP(H364,'Drop Down Menus'!A:B,2,FALSE)</f>
        <v>#N/A</v>
      </c>
      <c r="L364" s="48"/>
      <c r="M364" s="48"/>
      <c r="N364" s="135"/>
      <c r="R364" s="144"/>
      <c r="U364" s="148"/>
      <c r="V364" s="25"/>
      <c r="Y364" s="32"/>
      <c r="AG364" s="29"/>
      <c r="AH364" s="34"/>
      <c r="AM364" s="28"/>
      <c r="AN364" s="28"/>
      <c r="AO364" s="28"/>
      <c r="AP364" s="25"/>
      <c r="AQ364" s="29"/>
      <c r="AR364" s="30"/>
      <c r="AT364" s="30"/>
    </row>
    <row r="365" spans="1:46" ht="30">
      <c r="A365" s="25">
        <f t="shared" si="30"/>
        <v>2013</v>
      </c>
      <c r="B365" s="26" t="str">
        <f t="shared" si="31"/>
        <v>Solar Partners</v>
      </c>
      <c r="C365" s="127" t="str">
        <f t="shared" si="32"/>
        <v>Ivanpah Solar Electric Generating System</v>
      </c>
      <c r="D365" s="123" t="str">
        <f t="shared" si="33"/>
        <v>Solar Power Tower</v>
      </c>
      <c r="E365" s="26">
        <f t="shared" si="34"/>
        <v>0</v>
      </c>
      <c r="F365" s="27">
        <f t="shared" si="35"/>
        <v>0</v>
      </c>
      <c r="G365" s="28"/>
      <c r="H365" s="131"/>
      <c r="J365" s="29" t="e">
        <f>VLOOKUP(H365,'Drop Down Menus'!A:B,2,FALSE)</f>
        <v>#N/A</v>
      </c>
      <c r="L365" s="48"/>
      <c r="M365" s="48"/>
      <c r="N365" s="135"/>
      <c r="R365" s="144"/>
      <c r="U365" s="148"/>
      <c r="V365" s="25"/>
      <c r="Y365" s="32"/>
      <c r="AG365" s="29"/>
      <c r="AH365" s="34"/>
      <c r="AM365" s="28"/>
      <c r="AN365" s="28"/>
      <c r="AO365" s="28"/>
      <c r="AP365" s="25"/>
      <c r="AQ365" s="29"/>
      <c r="AR365" s="30"/>
      <c r="AT365" s="30"/>
    </row>
    <row r="366" spans="1:46" ht="30">
      <c r="A366" s="25">
        <f t="shared" si="30"/>
        <v>2013</v>
      </c>
      <c r="B366" s="26" t="str">
        <f t="shared" si="31"/>
        <v>Solar Partners</v>
      </c>
      <c r="C366" s="127" t="str">
        <f t="shared" si="32"/>
        <v>Ivanpah Solar Electric Generating System</v>
      </c>
      <c r="D366" s="123" t="str">
        <f t="shared" si="33"/>
        <v>Solar Power Tower</v>
      </c>
      <c r="E366" s="26">
        <f t="shared" si="34"/>
        <v>0</v>
      </c>
      <c r="F366" s="27">
        <f t="shared" si="35"/>
        <v>0</v>
      </c>
      <c r="G366" s="28"/>
      <c r="H366" s="131"/>
      <c r="J366" s="29" t="e">
        <f>VLOOKUP(H366,'Drop Down Menus'!A:B,2,FALSE)</f>
        <v>#N/A</v>
      </c>
      <c r="L366" s="48"/>
      <c r="M366" s="48"/>
      <c r="N366" s="135"/>
      <c r="R366" s="144"/>
      <c r="U366" s="148"/>
      <c r="V366" s="25"/>
      <c r="Y366" s="32"/>
      <c r="AG366" s="29"/>
      <c r="AH366" s="34"/>
      <c r="AM366" s="28"/>
      <c r="AN366" s="28"/>
      <c r="AO366" s="28"/>
      <c r="AP366" s="25"/>
      <c r="AQ366" s="29"/>
      <c r="AR366" s="30"/>
      <c r="AT366" s="30"/>
    </row>
    <row r="367" spans="1:46" ht="30">
      <c r="A367" s="25">
        <f t="shared" si="30"/>
        <v>2013</v>
      </c>
      <c r="B367" s="26" t="str">
        <f t="shared" si="31"/>
        <v>Solar Partners</v>
      </c>
      <c r="C367" s="127" t="str">
        <f t="shared" si="32"/>
        <v>Ivanpah Solar Electric Generating System</v>
      </c>
      <c r="D367" s="123" t="str">
        <f t="shared" si="33"/>
        <v>Solar Power Tower</v>
      </c>
      <c r="E367" s="26">
        <f t="shared" si="34"/>
        <v>0</v>
      </c>
      <c r="F367" s="27">
        <f t="shared" si="35"/>
        <v>0</v>
      </c>
      <c r="G367" s="28"/>
      <c r="H367" s="131"/>
      <c r="J367" s="29" t="e">
        <f>VLOOKUP(H367,'Drop Down Menus'!A:B,2,FALSE)</f>
        <v>#N/A</v>
      </c>
      <c r="L367" s="48"/>
      <c r="M367" s="48"/>
      <c r="N367" s="135"/>
      <c r="R367" s="144"/>
      <c r="U367" s="148"/>
      <c r="V367" s="25"/>
      <c r="Y367" s="32"/>
      <c r="AG367" s="29"/>
      <c r="AH367" s="34"/>
      <c r="AM367" s="28"/>
      <c r="AN367" s="28"/>
      <c r="AO367" s="28"/>
      <c r="AP367" s="25"/>
      <c r="AQ367" s="29"/>
      <c r="AR367" s="30"/>
      <c r="AT367" s="30"/>
    </row>
    <row r="368" spans="1:46" ht="30">
      <c r="A368" s="25">
        <f t="shared" si="30"/>
        <v>2013</v>
      </c>
      <c r="B368" s="26" t="str">
        <f t="shared" si="31"/>
        <v>Solar Partners</v>
      </c>
      <c r="C368" s="127" t="str">
        <f t="shared" si="32"/>
        <v>Ivanpah Solar Electric Generating System</v>
      </c>
      <c r="D368" s="123" t="str">
        <f t="shared" si="33"/>
        <v>Solar Power Tower</v>
      </c>
      <c r="E368" s="26">
        <f t="shared" si="34"/>
        <v>0</v>
      </c>
      <c r="F368" s="27">
        <f t="shared" si="35"/>
        <v>0</v>
      </c>
      <c r="G368" s="28"/>
      <c r="H368" s="131"/>
      <c r="J368" s="29" t="e">
        <f>VLOOKUP(H368,'Drop Down Menus'!A:B,2,FALSE)</f>
        <v>#N/A</v>
      </c>
      <c r="L368" s="48"/>
      <c r="M368" s="48"/>
      <c r="N368" s="135"/>
      <c r="R368" s="144"/>
      <c r="U368" s="148"/>
      <c r="V368" s="25"/>
      <c r="Y368" s="32"/>
      <c r="AG368" s="29"/>
      <c r="AH368" s="34"/>
      <c r="AM368" s="28"/>
      <c r="AN368" s="28"/>
      <c r="AO368" s="28"/>
      <c r="AP368" s="25"/>
      <c r="AQ368" s="29"/>
      <c r="AR368" s="30"/>
      <c r="AT368" s="30"/>
    </row>
    <row r="369" spans="1:46" ht="30">
      <c r="A369" s="25">
        <f t="shared" si="30"/>
        <v>2013</v>
      </c>
      <c r="B369" s="26" t="str">
        <f t="shared" si="31"/>
        <v>Solar Partners</v>
      </c>
      <c r="C369" s="127" t="str">
        <f t="shared" si="32"/>
        <v>Ivanpah Solar Electric Generating System</v>
      </c>
      <c r="D369" s="123" t="str">
        <f t="shared" si="33"/>
        <v>Solar Power Tower</v>
      </c>
      <c r="E369" s="26">
        <f t="shared" si="34"/>
        <v>0</v>
      </c>
      <c r="F369" s="27">
        <f t="shared" si="35"/>
        <v>0</v>
      </c>
      <c r="G369" s="28"/>
      <c r="H369" s="131"/>
      <c r="J369" s="29" t="e">
        <f>VLOOKUP(H369,'Drop Down Menus'!A:B,2,FALSE)</f>
        <v>#N/A</v>
      </c>
      <c r="L369" s="48"/>
      <c r="M369" s="48"/>
      <c r="N369" s="135"/>
      <c r="R369" s="144"/>
      <c r="U369" s="148"/>
      <c r="V369" s="25"/>
      <c r="Y369" s="32"/>
      <c r="AG369" s="29"/>
      <c r="AH369" s="34"/>
      <c r="AM369" s="28"/>
      <c r="AN369" s="28"/>
      <c r="AO369" s="28"/>
      <c r="AP369" s="25"/>
      <c r="AQ369" s="29"/>
      <c r="AR369" s="30"/>
      <c r="AT369" s="30"/>
    </row>
    <row r="370" spans="1:46" ht="30">
      <c r="A370" s="25">
        <f t="shared" si="30"/>
        <v>2013</v>
      </c>
      <c r="B370" s="26" t="str">
        <f t="shared" si="31"/>
        <v>Solar Partners</v>
      </c>
      <c r="C370" s="127" t="str">
        <f t="shared" si="32"/>
        <v>Ivanpah Solar Electric Generating System</v>
      </c>
      <c r="D370" s="123" t="str">
        <f t="shared" si="33"/>
        <v>Solar Power Tower</v>
      </c>
      <c r="E370" s="26">
        <f t="shared" si="34"/>
        <v>0</v>
      </c>
      <c r="F370" s="27">
        <f t="shared" si="35"/>
        <v>0</v>
      </c>
      <c r="G370" s="28"/>
      <c r="H370" s="131"/>
      <c r="J370" s="29" t="e">
        <f>VLOOKUP(H370,'Drop Down Menus'!A:B,2,FALSE)</f>
        <v>#N/A</v>
      </c>
      <c r="L370" s="48"/>
      <c r="M370" s="48"/>
      <c r="N370" s="135"/>
      <c r="R370" s="144"/>
      <c r="U370" s="148"/>
      <c r="V370" s="25"/>
      <c r="Y370" s="32"/>
      <c r="AG370" s="29"/>
      <c r="AH370" s="34"/>
      <c r="AM370" s="28"/>
      <c r="AN370" s="28"/>
      <c r="AO370" s="28"/>
      <c r="AP370" s="25"/>
      <c r="AQ370" s="29"/>
      <c r="AR370" s="30"/>
      <c r="AT370" s="30"/>
    </row>
    <row r="371" spans="1:46" ht="30">
      <c r="A371" s="25">
        <f t="shared" si="30"/>
        <v>2013</v>
      </c>
      <c r="B371" s="26" t="str">
        <f t="shared" si="31"/>
        <v>Solar Partners</v>
      </c>
      <c r="C371" s="127" t="str">
        <f t="shared" si="32"/>
        <v>Ivanpah Solar Electric Generating System</v>
      </c>
      <c r="D371" s="123" t="str">
        <f t="shared" si="33"/>
        <v>Solar Power Tower</v>
      </c>
      <c r="E371" s="26">
        <f t="shared" si="34"/>
        <v>0</v>
      </c>
      <c r="F371" s="27">
        <f t="shared" si="35"/>
        <v>0</v>
      </c>
      <c r="G371" s="28"/>
      <c r="H371" s="131"/>
      <c r="J371" s="29" t="e">
        <f>VLOOKUP(H371,'Drop Down Menus'!A:B,2,FALSE)</f>
        <v>#N/A</v>
      </c>
      <c r="L371" s="48"/>
      <c r="M371" s="48"/>
      <c r="N371" s="135"/>
      <c r="R371" s="144"/>
      <c r="U371" s="148"/>
      <c r="V371" s="25"/>
      <c r="Y371" s="32"/>
      <c r="AG371" s="29"/>
      <c r="AH371" s="34"/>
      <c r="AM371" s="28"/>
      <c r="AN371" s="28"/>
      <c r="AO371" s="28"/>
      <c r="AP371" s="25"/>
      <c r="AQ371" s="29"/>
      <c r="AR371" s="30"/>
      <c r="AT371" s="30"/>
    </row>
    <row r="372" spans="1:46" ht="30">
      <c r="A372" s="25">
        <f t="shared" si="30"/>
        <v>2013</v>
      </c>
      <c r="B372" s="26" t="str">
        <f t="shared" si="31"/>
        <v>Solar Partners</v>
      </c>
      <c r="C372" s="127" t="str">
        <f t="shared" si="32"/>
        <v>Ivanpah Solar Electric Generating System</v>
      </c>
      <c r="D372" s="123" t="str">
        <f t="shared" si="33"/>
        <v>Solar Power Tower</v>
      </c>
      <c r="E372" s="26">
        <f t="shared" si="34"/>
        <v>0</v>
      </c>
      <c r="F372" s="27">
        <f t="shared" si="35"/>
        <v>0</v>
      </c>
      <c r="G372" s="28"/>
      <c r="H372" s="131"/>
      <c r="J372" s="29" t="e">
        <f>VLOOKUP(H372,'Drop Down Menus'!A:B,2,FALSE)</f>
        <v>#N/A</v>
      </c>
      <c r="L372" s="48"/>
      <c r="M372" s="48"/>
      <c r="N372" s="135"/>
      <c r="R372" s="144"/>
      <c r="U372" s="148"/>
      <c r="V372" s="25"/>
      <c r="Y372" s="32"/>
      <c r="AG372" s="29"/>
      <c r="AH372" s="34"/>
      <c r="AM372" s="28"/>
      <c r="AN372" s="28"/>
      <c r="AO372" s="28"/>
      <c r="AP372" s="25"/>
      <c r="AQ372" s="29"/>
      <c r="AR372" s="30"/>
      <c r="AT372" s="30"/>
    </row>
    <row r="373" spans="1:46" ht="30">
      <c r="A373" s="25">
        <f t="shared" si="30"/>
        <v>2013</v>
      </c>
      <c r="B373" s="26" t="str">
        <f t="shared" si="31"/>
        <v>Solar Partners</v>
      </c>
      <c r="C373" s="127" t="str">
        <f t="shared" si="32"/>
        <v>Ivanpah Solar Electric Generating System</v>
      </c>
      <c r="D373" s="123" t="str">
        <f t="shared" si="33"/>
        <v>Solar Power Tower</v>
      </c>
      <c r="E373" s="26">
        <f t="shared" si="34"/>
        <v>0</v>
      </c>
      <c r="F373" s="27">
        <f t="shared" si="35"/>
        <v>0</v>
      </c>
      <c r="G373" s="28"/>
      <c r="H373" s="131"/>
      <c r="J373" s="29" t="e">
        <f>VLOOKUP(H373,'Drop Down Menus'!A:B,2,FALSE)</f>
        <v>#N/A</v>
      </c>
      <c r="L373" s="48"/>
      <c r="M373" s="48"/>
      <c r="N373" s="135"/>
      <c r="R373" s="144"/>
      <c r="U373" s="148"/>
      <c r="V373" s="25"/>
      <c r="Y373" s="32"/>
      <c r="AG373" s="29"/>
      <c r="AH373" s="34"/>
      <c r="AM373" s="28"/>
      <c r="AN373" s="28"/>
      <c r="AO373" s="28"/>
      <c r="AP373" s="25"/>
      <c r="AQ373" s="29"/>
      <c r="AR373" s="30"/>
      <c r="AT373" s="30"/>
    </row>
    <row r="374" spans="1:46" ht="30">
      <c r="A374" s="25">
        <f t="shared" si="30"/>
        <v>2013</v>
      </c>
      <c r="B374" s="26" t="str">
        <f t="shared" si="31"/>
        <v>Solar Partners</v>
      </c>
      <c r="C374" s="127" t="str">
        <f t="shared" si="32"/>
        <v>Ivanpah Solar Electric Generating System</v>
      </c>
      <c r="D374" s="123" t="str">
        <f t="shared" si="33"/>
        <v>Solar Power Tower</v>
      </c>
      <c r="E374" s="26">
        <f t="shared" si="34"/>
        <v>0</v>
      </c>
      <c r="F374" s="27">
        <f t="shared" si="35"/>
        <v>0</v>
      </c>
      <c r="G374" s="28"/>
      <c r="H374" s="131"/>
      <c r="J374" s="29" t="e">
        <f>VLOOKUP(H374,'Drop Down Menus'!A:B,2,FALSE)</f>
        <v>#N/A</v>
      </c>
      <c r="L374" s="48"/>
      <c r="M374" s="48"/>
      <c r="N374" s="135"/>
      <c r="R374" s="144"/>
      <c r="U374" s="148"/>
      <c r="V374" s="25"/>
      <c r="Y374" s="32"/>
      <c r="AG374" s="29"/>
      <c r="AH374" s="34"/>
      <c r="AM374" s="28"/>
      <c r="AN374" s="28"/>
      <c r="AO374" s="28"/>
      <c r="AP374" s="25"/>
      <c r="AQ374" s="29"/>
      <c r="AR374" s="30"/>
      <c r="AT374" s="30"/>
    </row>
    <row r="375" spans="1:46" ht="30">
      <c r="A375" s="25">
        <f t="shared" si="30"/>
        <v>2013</v>
      </c>
      <c r="B375" s="26" t="str">
        <f t="shared" si="31"/>
        <v>Solar Partners</v>
      </c>
      <c r="C375" s="127" t="str">
        <f t="shared" si="32"/>
        <v>Ivanpah Solar Electric Generating System</v>
      </c>
      <c r="D375" s="123" t="str">
        <f t="shared" si="33"/>
        <v>Solar Power Tower</v>
      </c>
      <c r="E375" s="26">
        <f t="shared" si="34"/>
        <v>0</v>
      </c>
      <c r="F375" s="27">
        <f t="shared" si="35"/>
        <v>0</v>
      </c>
      <c r="G375" s="28"/>
      <c r="H375" s="131"/>
      <c r="J375" s="29" t="e">
        <f>VLOOKUP(H375,'Drop Down Menus'!A:B,2,FALSE)</f>
        <v>#N/A</v>
      </c>
      <c r="L375" s="48"/>
      <c r="M375" s="48"/>
      <c r="N375" s="135"/>
      <c r="R375" s="144"/>
      <c r="U375" s="148"/>
      <c r="V375" s="25"/>
      <c r="Y375" s="32"/>
      <c r="AG375" s="29"/>
      <c r="AH375" s="34"/>
      <c r="AM375" s="28"/>
      <c r="AN375" s="28"/>
      <c r="AO375" s="28"/>
      <c r="AP375" s="25"/>
      <c r="AQ375" s="29"/>
      <c r="AR375" s="30"/>
      <c r="AT375" s="30"/>
    </row>
    <row r="376" spans="1:46" ht="30">
      <c r="A376" s="25">
        <f t="shared" si="30"/>
        <v>2013</v>
      </c>
      <c r="B376" s="26" t="str">
        <f t="shared" si="31"/>
        <v>Solar Partners</v>
      </c>
      <c r="C376" s="127" t="str">
        <f t="shared" si="32"/>
        <v>Ivanpah Solar Electric Generating System</v>
      </c>
      <c r="D376" s="123" t="str">
        <f t="shared" si="33"/>
        <v>Solar Power Tower</v>
      </c>
      <c r="E376" s="26">
        <f t="shared" si="34"/>
        <v>0</v>
      </c>
      <c r="F376" s="27">
        <f t="shared" si="35"/>
        <v>0</v>
      </c>
      <c r="G376" s="28"/>
      <c r="H376" s="131"/>
      <c r="J376" s="29" t="e">
        <f>VLOOKUP(H376,'Drop Down Menus'!A:B,2,FALSE)</f>
        <v>#N/A</v>
      </c>
      <c r="L376" s="48"/>
      <c r="M376" s="48"/>
      <c r="N376" s="135"/>
      <c r="R376" s="144"/>
      <c r="U376" s="148"/>
      <c r="V376" s="25"/>
      <c r="Y376" s="32"/>
      <c r="AG376" s="29"/>
      <c r="AH376" s="34"/>
      <c r="AM376" s="28"/>
      <c r="AN376" s="28"/>
      <c r="AO376" s="28"/>
      <c r="AP376" s="25"/>
      <c r="AQ376" s="29"/>
      <c r="AR376" s="30"/>
      <c r="AT376" s="30"/>
    </row>
    <row r="377" spans="1:46" ht="30">
      <c r="A377" s="25">
        <f t="shared" si="30"/>
        <v>2013</v>
      </c>
      <c r="B377" s="26" t="str">
        <f t="shared" si="31"/>
        <v>Solar Partners</v>
      </c>
      <c r="C377" s="127" t="str">
        <f t="shared" si="32"/>
        <v>Ivanpah Solar Electric Generating System</v>
      </c>
      <c r="D377" s="123" t="str">
        <f t="shared" si="33"/>
        <v>Solar Power Tower</v>
      </c>
      <c r="E377" s="26">
        <f t="shared" si="34"/>
        <v>0</v>
      </c>
      <c r="F377" s="27">
        <f t="shared" si="35"/>
        <v>0</v>
      </c>
      <c r="G377" s="28"/>
      <c r="H377" s="131"/>
      <c r="J377" s="29" t="e">
        <f>VLOOKUP(H377,'Drop Down Menus'!A:B,2,FALSE)</f>
        <v>#N/A</v>
      </c>
      <c r="L377" s="48"/>
      <c r="M377" s="48"/>
      <c r="N377" s="135"/>
      <c r="R377" s="144"/>
      <c r="U377" s="148"/>
      <c r="V377" s="25"/>
      <c r="Y377" s="32"/>
      <c r="AG377" s="29"/>
      <c r="AH377" s="34"/>
      <c r="AM377" s="28"/>
      <c r="AN377" s="28"/>
      <c r="AO377" s="28"/>
      <c r="AP377" s="25"/>
      <c r="AQ377" s="29"/>
      <c r="AR377" s="30"/>
      <c r="AT377" s="30"/>
    </row>
    <row r="378" spans="1:46" ht="30">
      <c r="A378" s="25">
        <f t="shared" si="30"/>
        <v>2013</v>
      </c>
      <c r="B378" s="26" t="str">
        <f t="shared" si="31"/>
        <v>Solar Partners</v>
      </c>
      <c r="C378" s="127" t="str">
        <f t="shared" si="32"/>
        <v>Ivanpah Solar Electric Generating System</v>
      </c>
      <c r="D378" s="123" t="str">
        <f t="shared" si="33"/>
        <v>Solar Power Tower</v>
      </c>
      <c r="E378" s="26">
        <f t="shared" si="34"/>
        <v>0</v>
      </c>
      <c r="F378" s="27">
        <f t="shared" si="35"/>
        <v>0</v>
      </c>
      <c r="G378" s="28"/>
      <c r="H378" s="131"/>
      <c r="J378" s="29" t="e">
        <f>VLOOKUP(H378,'Drop Down Menus'!A:B,2,FALSE)</f>
        <v>#N/A</v>
      </c>
      <c r="L378" s="48"/>
      <c r="M378" s="48"/>
      <c r="N378" s="135"/>
      <c r="R378" s="144"/>
      <c r="U378" s="148"/>
      <c r="V378" s="25"/>
      <c r="Y378" s="32"/>
      <c r="AG378" s="29"/>
      <c r="AH378" s="34"/>
      <c r="AM378" s="28"/>
      <c r="AN378" s="28"/>
      <c r="AO378" s="28"/>
      <c r="AP378" s="25"/>
      <c r="AQ378" s="29"/>
      <c r="AR378" s="30"/>
      <c r="AT378" s="30"/>
    </row>
    <row r="379" spans="1:46" ht="30">
      <c r="A379" s="25">
        <f t="shared" si="30"/>
        <v>2013</v>
      </c>
      <c r="B379" s="26" t="str">
        <f t="shared" si="31"/>
        <v>Solar Partners</v>
      </c>
      <c r="C379" s="127" t="str">
        <f t="shared" si="32"/>
        <v>Ivanpah Solar Electric Generating System</v>
      </c>
      <c r="D379" s="123" t="str">
        <f t="shared" si="33"/>
        <v>Solar Power Tower</v>
      </c>
      <c r="E379" s="26">
        <f t="shared" si="34"/>
        <v>0</v>
      </c>
      <c r="F379" s="27">
        <f t="shared" si="35"/>
        <v>0</v>
      </c>
      <c r="G379" s="28"/>
      <c r="H379" s="131"/>
      <c r="J379" s="29" t="e">
        <f>VLOOKUP(H379,'Drop Down Menus'!A:B,2,FALSE)</f>
        <v>#N/A</v>
      </c>
      <c r="L379" s="48"/>
      <c r="M379" s="48"/>
      <c r="N379" s="135"/>
      <c r="R379" s="144"/>
      <c r="U379" s="148"/>
      <c r="V379" s="25"/>
      <c r="Y379" s="32"/>
      <c r="AG379" s="29"/>
      <c r="AH379" s="34"/>
      <c r="AM379" s="28"/>
      <c r="AN379" s="28"/>
      <c r="AO379" s="28"/>
      <c r="AP379" s="25"/>
      <c r="AQ379" s="29"/>
      <c r="AR379" s="30"/>
      <c r="AT379" s="30"/>
    </row>
    <row r="380" spans="1:46" ht="30">
      <c r="A380" s="25">
        <f t="shared" si="30"/>
        <v>2013</v>
      </c>
      <c r="B380" s="26" t="str">
        <f t="shared" si="31"/>
        <v>Solar Partners</v>
      </c>
      <c r="C380" s="127" t="str">
        <f t="shared" si="32"/>
        <v>Ivanpah Solar Electric Generating System</v>
      </c>
      <c r="D380" s="123" t="str">
        <f t="shared" si="33"/>
        <v>Solar Power Tower</v>
      </c>
      <c r="E380" s="26">
        <f t="shared" si="34"/>
        <v>0</v>
      </c>
      <c r="F380" s="27">
        <f t="shared" si="35"/>
        <v>0</v>
      </c>
      <c r="G380" s="28"/>
      <c r="H380" s="131"/>
      <c r="J380" s="29" t="e">
        <f>VLOOKUP(H380,'Drop Down Menus'!A:B,2,FALSE)</f>
        <v>#N/A</v>
      </c>
      <c r="L380" s="48"/>
      <c r="M380" s="48"/>
      <c r="N380" s="135"/>
      <c r="R380" s="144"/>
      <c r="U380" s="148"/>
      <c r="V380" s="25"/>
      <c r="Y380" s="32"/>
      <c r="AG380" s="29"/>
      <c r="AH380" s="34"/>
      <c r="AM380" s="28"/>
      <c r="AN380" s="28"/>
      <c r="AO380" s="28"/>
      <c r="AP380" s="25"/>
      <c r="AQ380" s="29"/>
      <c r="AR380" s="30"/>
      <c r="AT380" s="30"/>
    </row>
    <row r="381" spans="1:46" ht="30">
      <c r="A381" s="25">
        <f t="shared" si="30"/>
        <v>2013</v>
      </c>
      <c r="B381" s="26" t="str">
        <f t="shared" si="31"/>
        <v>Solar Partners</v>
      </c>
      <c r="C381" s="127" t="str">
        <f t="shared" si="32"/>
        <v>Ivanpah Solar Electric Generating System</v>
      </c>
      <c r="D381" s="123" t="str">
        <f t="shared" si="33"/>
        <v>Solar Power Tower</v>
      </c>
      <c r="E381" s="26">
        <f t="shared" si="34"/>
        <v>0</v>
      </c>
      <c r="F381" s="27">
        <f t="shared" si="35"/>
        <v>0</v>
      </c>
      <c r="G381" s="28"/>
      <c r="H381" s="131"/>
      <c r="J381" s="29" t="e">
        <f>VLOOKUP(H381,'Drop Down Menus'!A:B,2,FALSE)</f>
        <v>#N/A</v>
      </c>
      <c r="L381" s="48"/>
      <c r="M381" s="48"/>
      <c r="N381" s="135"/>
      <c r="R381" s="144"/>
      <c r="U381" s="148"/>
      <c r="V381" s="25"/>
      <c r="Y381" s="32"/>
      <c r="AG381" s="29"/>
      <c r="AH381" s="34"/>
      <c r="AM381" s="28"/>
      <c r="AN381" s="28"/>
      <c r="AO381" s="28"/>
      <c r="AP381" s="25"/>
      <c r="AQ381" s="29"/>
      <c r="AR381" s="30"/>
      <c r="AT381" s="30"/>
    </row>
    <row r="382" spans="1:46" ht="30">
      <c r="A382" s="25">
        <f t="shared" si="30"/>
        <v>2013</v>
      </c>
      <c r="B382" s="26" t="str">
        <f t="shared" si="31"/>
        <v>Solar Partners</v>
      </c>
      <c r="C382" s="127" t="str">
        <f t="shared" si="32"/>
        <v>Ivanpah Solar Electric Generating System</v>
      </c>
      <c r="D382" s="123" t="str">
        <f t="shared" si="33"/>
        <v>Solar Power Tower</v>
      </c>
      <c r="E382" s="26">
        <f t="shared" si="34"/>
        <v>0</v>
      </c>
      <c r="F382" s="27">
        <f t="shared" si="35"/>
        <v>0</v>
      </c>
      <c r="G382" s="28"/>
      <c r="H382" s="131"/>
      <c r="J382" s="29" t="e">
        <f>VLOOKUP(H382,'Drop Down Menus'!A:B,2,FALSE)</f>
        <v>#N/A</v>
      </c>
      <c r="L382" s="48"/>
      <c r="M382" s="48"/>
      <c r="N382" s="135"/>
      <c r="R382" s="144"/>
      <c r="U382" s="148"/>
      <c r="V382" s="25"/>
      <c r="Y382" s="32"/>
      <c r="AG382" s="29"/>
      <c r="AH382" s="34"/>
      <c r="AM382" s="28"/>
      <c r="AN382" s="28"/>
      <c r="AO382" s="28"/>
      <c r="AP382" s="25"/>
      <c r="AQ382" s="29"/>
      <c r="AR382" s="30"/>
      <c r="AT382" s="30"/>
    </row>
    <row r="383" spans="1:46" ht="30">
      <c r="A383" s="25">
        <f t="shared" si="30"/>
        <v>2013</v>
      </c>
      <c r="B383" s="26" t="str">
        <f t="shared" si="31"/>
        <v>Solar Partners</v>
      </c>
      <c r="C383" s="127" t="str">
        <f t="shared" si="32"/>
        <v>Ivanpah Solar Electric Generating System</v>
      </c>
      <c r="D383" s="123" t="str">
        <f t="shared" si="33"/>
        <v>Solar Power Tower</v>
      </c>
      <c r="E383" s="26">
        <f t="shared" si="34"/>
        <v>0</v>
      </c>
      <c r="F383" s="27">
        <f t="shared" si="35"/>
        <v>0</v>
      </c>
      <c r="G383" s="28"/>
      <c r="H383" s="131"/>
      <c r="J383" s="29" t="e">
        <f>VLOOKUP(H383,'Drop Down Menus'!A:B,2,FALSE)</f>
        <v>#N/A</v>
      </c>
      <c r="L383" s="48"/>
      <c r="M383" s="48"/>
      <c r="N383" s="135"/>
      <c r="R383" s="144"/>
      <c r="U383" s="148"/>
      <c r="V383" s="25"/>
      <c r="Y383" s="32"/>
      <c r="AG383" s="29"/>
      <c r="AH383" s="34"/>
      <c r="AM383" s="28"/>
      <c r="AN383" s="28"/>
      <c r="AO383" s="28"/>
      <c r="AP383" s="25"/>
      <c r="AQ383" s="29"/>
      <c r="AR383" s="30"/>
      <c r="AT383" s="30"/>
    </row>
    <row r="384" spans="1:46" ht="30">
      <c r="A384" s="25">
        <f t="shared" si="30"/>
        <v>2013</v>
      </c>
      <c r="B384" s="26" t="str">
        <f t="shared" si="31"/>
        <v>Solar Partners</v>
      </c>
      <c r="C384" s="127" t="str">
        <f t="shared" si="32"/>
        <v>Ivanpah Solar Electric Generating System</v>
      </c>
      <c r="D384" s="123" t="str">
        <f t="shared" si="33"/>
        <v>Solar Power Tower</v>
      </c>
      <c r="E384" s="26">
        <f t="shared" si="34"/>
        <v>0</v>
      </c>
      <c r="F384" s="27">
        <f t="shared" si="35"/>
        <v>0</v>
      </c>
      <c r="G384" s="28"/>
      <c r="H384" s="131"/>
      <c r="J384" s="29" t="e">
        <f>VLOOKUP(H384,'Drop Down Menus'!A:B,2,FALSE)</f>
        <v>#N/A</v>
      </c>
      <c r="L384" s="48"/>
      <c r="M384" s="48"/>
      <c r="N384" s="135"/>
      <c r="R384" s="144"/>
      <c r="U384" s="148"/>
      <c r="V384" s="25"/>
      <c r="Y384" s="32"/>
      <c r="AG384" s="29"/>
      <c r="AH384" s="34"/>
      <c r="AM384" s="28"/>
      <c r="AN384" s="28"/>
      <c r="AO384" s="28"/>
      <c r="AP384" s="25"/>
      <c r="AQ384" s="29"/>
      <c r="AR384" s="30"/>
      <c r="AT384" s="30"/>
    </row>
    <row r="385" spans="1:46" ht="30">
      <c r="A385" s="25">
        <f t="shared" si="30"/>
        <v>2013</v>
      </c>
      <c r="B385" s="26" t="str">
        <f t="shared" si="31"/>
        <v>Solar Partners</v>
      </c>
      <c r="C385" s="127" t="str">
        <f t="shared" si="32"/>
        <v>Ivanpah Solar Electric Generating System</v>
      </c>
      <c r="D385" s="123" t="str">
        <f t="shared" si="33"/>
        <v>Solar Power Tower</v>
      </c>
      <c r="E385" s="26">
        <f t="shared" si="34"/>
        <v>0</v>
      </c>
      <c r="F385" s="27">
        <f t="shared" si="35"/>
        <v>0</v>
      </c>
      <c r="G385" s="28"/>
      <c r="H385" s="131"/>
      <c r="J385" s="29" t="e">
        <f>VLOOKUP(H385,'Drop Down Menus'!A:B,2,FALSE)</f>
        <v>#N/A</v>
      </c>
      <c r="L385" s="48"/>
      <c r="M385" s="48"/>
      <c r="N385" s="135"/>
      <c r="R385" s="144"/>
      <c r="U385" s="148"/>
      <c r="V385" s="25"/>
      <c r="Y385" s="32"/>
      <c r="AG385" s="29"/>
      <c r="AH385" s="34"/>
      <c r="AM385" s="28"/>
      <c r="AN385" s="28"/>
      <c r="AO385" s="28"/>
      <c r="AP385" s="25"/>
      <c r="AQ385" s="29"/>
      <c r="AR385" s="30"/>
      <c r="AT385" s="30"/>
    </row>
    <row r="386" spans="1:46" ht="30">
      <c r="A386" s="25">
        <f t="shared" si="30"/>
        <v>2013</v>
      </c>
      <c r="B386" s="26" t="str">
        <f t="shared" si="31"/>
        <v>Solar Partners</v>
      </c>
      <c r="C386" s="127" t="str">
        <f t="shared" si="32"/>
        <v>Ivanpah Solar Electric Generating System</v>
      </c>
      <c r="D386" s="123" t="str">
        <f t="shared" si="33"/>
        <v>Solar Power Tower</v>
      </c>
      <c r="E386" s="26">
        <f t="shared" si="34"/>
        <v>0</v>
      </c>
      <c r="F386" s="27">
        <f t="shared" si="35"/>
        <v>0</v>
      </c>
      <c r="G386" s="28"/>
      <c r="H386" s="131"/>
      <c r="J386" s="29" t="e">
        <f>VLOOKUP(H386,'Drop Down Menus'!A:B,2,FALSE)</f>
        <v>#N/A</v>
      </c>
      <c r="L386" s="48"/>
      <c r="M386" s="48"/>
      <c r="N386" s="135"/>
      <c r="R386" s="144"/>
      <c r="U386" s="148"/>
      <c r="V386" s="25"/>
      <c r="Y386" s="32"/>
      <c r="AG386" s="29"/>
      <c r="AH386" s="34"/>
      <c r="AM386" s="28"/>
      <c r="AN386" s="28"/>
      <c r="AO386" s="28"/>
      <c r="AP386" s="25"/>
      <c r="AQ386" s="29"/>
      <c r="AR386" s="30"/>
      <c r="AT386" s="30"/>
    </row>
    <row r="387" spans="1:46" ht="30">
      <c r="A387" s="25">
        <f t="shared" ref="A387:A450" si="36">ReportYear</f>
        <v>2013</v>
      </c>
      <c r="B387" s="26" t="str">
        <f t="shared" ref="B387:B450" si="37">Project_Proponent</f>
        <v>Solar Partners</v>
      </c>
      <c r="C387" s="127" t="str">
        <f t="shared" ref="C387:C450" si="38">Project_Name</f>
        <v>Ivanpah Solar Electric Generating System</v>
      </c>
      <c r="D387" s="123" t="str">
        <f t="shared" ref="D387:D450" si="39">Project_Type_AutoFill</f>
        <v>Solar Power Tower</v>
      </c>
      <c r="E387" s="26">
        <f t="shared" ref="E387:E450" si="40">SPUT_Permit____if_applicable</f>
        <v>0</v>
      </c>
      <c r="F387" s="27">
        <f t="shared" ref="F387:F450" si="41">Eagle_Permit</f>
        <v>0</v>
      </c>
      <c r="G387" s="28"/>
      <c r="H387" s="131"/>
      <c r="J387" s="29" t="e">
        <f>VLOOKUP(H387,'Drop Down Menus'!A:B,2,FALSE)</f>
        <v>#N/A</v>
      </c>
      <c r="L387" s="48"/>
      <c r="M387" s="48"/>
      <c r="N387" s="135"/>
      <c r="R387" s="144"/>
      <c r="U387" s="148"/>
      <c r="V387" s="25"/>
      <c r="Y387" s="32"/>
      <c r="AG387" s="29"/>
      <c r="AH387" s="34"/>
      <c r="AM387" s="28"/>
      <c r="AN387" s="28"/>
      <c r="AO387" s="28"/>
      <c r="AP387" s="25"/>
      <c r="AQ387" s="29"/>
      <c r="AR387" s="30"/>
      <c r="AT387" s="30"/>
    </row>
    <row r="388" spans="1:46" ht="30">
      <c r="A388" s="25">
        <f t="shared" si="36"/>
        <v>2013</v>
      </c>
      <c r="B388" s="26" t="str">
        <f t="shared" si="37"/>
        <v>Solar Partners</v>
      </c>
      <c r="C388" s="127" t="str">
        <f t="shared" si="38"/>
        <v>Ivanpah Solar Electric Generating System</v>
      </c>
      <c r="D388" s="123" t="str">
        <f t="shared" si="39"/>
        <v>Solar Power Tower</v>
      </c>
      <c r="E388" s="26">
        <f t="shared" si="40"/>
        <v>0</v>
      </c>
      <c r="F388" s="27">
        <f t="shared" si="41"/>
        <v>0</v>
      </c>
      <c r="G388" s="28"/>
      <c r="H388" s="131"/>
      <c r="J388" s="29" t="e">
        <f>VLOOKUP(H388,'Drop Down Menus'!A:B,2,FALSE)</f>
        <v>#N/A</v>
      </c>
      <c r="L388" s="48"/>
      <c r="M388" s="48"/>
      <c r="N388" s="135"/>
      <c r="R388" s="144"/>
      <c r="U388" s="148"/>
      <c r="V388" s="25"/>
      <c r="Y388" s="32"/>
      <c r="AG388" s="29"/>
      <c r="AH388" s="34"/>
      <c r="AM388" s="28"/>
      <c r="AN388" s="28"/>
      <c r="AO388" s="28"/>
      <c r="AP388" s="25"/>
      <c r="AQ388" s="29"/>
      <c r="AR388" s="30"/>
      <c r="AT388" s="30"/>
    </row>
    <row r="389" spans="1:46" ht="30">
      <c r="A389" s="25">
        <f t="shared" si="36"/>
        <v>2013</v>
      </c>
      <c r="B389" s="26" t="str">
        <f t="shared" si="37"/>
        <v>Solar Partners</v>
      </c>
      <c r="C389" s="127" t="str">
        <f t="shared" si="38"/>
        <v>Ivanpah Solar Electric Generating System</v>
      </c>
      <c r="D389" s="123" t="str">
        <f t="shared" si="39"/>
        <v>Solar Power Tower</v>
      </c>
      <c r="E389" s="26">
        <f t="shared" si="40"/>
        <v>0</v>
      </c>
      <c r="F389" s="27">
        <f t="shared" si="41"/>
        <v>0</v>
      </c>
      <c r="G389" s="28"/>
      <c r="H389" s="131"/>
      <c r="J389" s="29" t="e">
        <f>VLOOKUP(H389,'Drop Down Menus'!A:B,2,FALSE)</f>
        <v>#N/A</v>
      </c>
      <c r="L389" s="48"/>
      <c r="M389" s="48"/>
      <c r="N389" s="135"/>
      <c r="R389" s="144"/>
      <c r="U389" s="148"/>
      <c r="V389" s="25"/>
      <c r="Y389" s="32"/>
      <c r="AG389" s="29"/>
      <c r="AH389" s="34"/>
      <c r="AM389" s="28"/>
      <c r="AN389" s="28"/>
      <c r="AO389" s="28"/>
      <c r="AP389" s="25"/>
      <c r="AQ389" s="29"/>
      <c r="AR389" s="30"/>
      <c r="AT389" s="30"/>
    </row>
    <row r="390" spans="1:46" ht="30">
      <c r="A390" s="25">
        <f t="shared" si="36"/>
        <v>2013</v>
      </c>
      <c r="B390" s="26" t="str">
        <f t="shared" si="37"/>
        <v>Solar Partners</v>
      </c>
      <c r="C390" s="127" t="str">
        <f t="shared" si="38"/>
        <v>Ivanpah Solar Electric Generating System</v>
      </c>
      <c r="D390" s="123" t="str">
        <f t="shared" si="39"/>
        <v>Solar Power Tower</v>
      </c>
      <c r="E390" s="26">
        <f t="shared" si="40"/>
        <v>0</v>
      </c>
      <c r="F390" s="27">
        <f t="shared" si="41"/>
        <v>0</v>
      </c>
      <c r="G390" s="28"/>
      <c r="H390" s="131"/>
      <c r="J390" s="29" t="e">
        <f>VLOOKUP(H390,'Drop Down Menus'!A:B,2,FALSE)</f>
        <v>#N/A</v>
      </c>
      <c r="L390" s="48"/>
      <c r="M390" s="48"/>
      <c r="N390" s="135"/>
      <c r="R390" s="144"/>
      <c r="U390" s="148"/>
      <c r="V390" s="25"/>
      <c r="Y390" s="32"/>
      <c r="AG390" s="29"/>
      <c r="AH390" s="34"/>
      <c r="AM390" s="28"/>
      <c r="AN390" s="28"/>
      <c r="AO390" s="28"/>
      <c r="AP390" s="25"/>
      <c r="AQ390" s="29"/>
      <c r="AR390" s="30"/>
      <c r="AT390" s="30"/>
    </row>
    <row r="391" spans="1:46" ht="30">
      <c r="A391" s="25">
        <f t="shared" si="36"/>
        <v>2013</v>
      </c>
      <c r="B391" s="26" t="str">
        <f t="shared" si="37"/>
        <v>Solar Partners</v>
      </c>
      <c r="C391" s="127" t="str">
        <f t="shared" si="38"/>
        <v>Ivanpah Solar Electric Generating System</v>
      </c>
      <c r="D391" s="123" t="str">
        <f t="shared" si="39"/>
        <v>Solar Power Tower</v>
      </c>
      <c r="E391" s="26">
        <f t="shared" si="40"/>
        <v>0</v>
      </c>
      <c r="F391" s="27">
        <f t="shared" si="41"/>
        <v>0</v>
      </c>
      <c r="G391" s="28"/>
      <c r="H391" s="131"/>
      <c r="J391" s="29" t="e">
        <f>VLOOKUP(H391,'Drop Down Menus'!A:B,2,FALSE)</f>
        <v>#N/A</v>
      </c>
      <c r="L391" s="48"/>
      <c r="M391" s="48"/>
      <c r="N391" s="135"/>
      <c r="R391" s="144"/>
      <c r="U391" s="148"/>
      <c r="V391" s="25"/>
      <c r="Y391" s="32"/>
      <c r="AG391" s="29"/>
      <c r="AH391" s="34"/>
      <c r="AM391" s="28"/>
      <c r="AN391" s="28"/>
      <c r="AO391" s="28"/>
      <c r="AP391" s="25"/>
      <c r="AQ391" s="29"/>
      <c r="AR391" s="30"/>
      <c r="AT391" s="30"/>
    </row>
    <row r="392" spans="1:46" ht="30">
      <c r="A392" s="25">
        <f t="shared" si="36"/>
        <v>2013</v>
      </c>
      <c r="B392" s="26" t="str">
        <f t="shared" si="37"/>
        <v>Solar Partners</v>
      </c>
      <c r="C392" s="127" t="str">
        <f t="shared" si="38"/>
        <v>Ivanpah Solar Electric Generating System</v>
      </c>
      <c r="D392" s="123" t="str">
        <f t="shared" si="39"/>
        <v>Solar Power Tower</v>
      </c>
      <c r="E392" s="26">
        <f t="shared" si="40"/>
        <v>0</v>
      </c>
      <c r="F392" s="27">
        <f t="shared" si="41"/>
        <v>0</v>
      </c>
      <c r="G392" s="28"/>
      <c r="H392" s="131"/>
      <c r="J392" s="29" t="e">
        <f>VLOOKUP(H392,'Drop Down Menus'!A:B,2,FALSE)</f>
        <v>#N/A</v>
      </c>
      <c r="L392" s="48"/>
      <c r="M392" s="48"/>
      <c r="N392" s="135"/>
      <c r="R392" s="144"/>
      <c r="U392" s="148"/>
      <c r="V392" s="25"/>
      <c r="Y392" s="32"/>
      <c r="AG392" s="29"/>
      <c r="AH392" s="34"/>
      <c r="AM392" s="28"/>
      <c r="AN392" s="28"/>
      <c r="AO392" s="28"/>
      <c r="AP392" s="25"/>
      <c r="AQ392" s="29"/>
      <c r="AR392" s="30"/>
      <c r="AT392" s="30"/>
    </row>
    <row r="393" spans="1:46" ht="30">
      <c r="A393" s="25">
        <f t="shared" si="36"/>
        <v>2013</v>
      </c>
      <c r="B393" s="26" t="str">
        <f t="shared" si="37"/>
        <v>Solar Partners</v>
      </c>
      <c r="C393" s="127" t="str">
        <f t="shared" si="38"/>
        <v>Ivanpah Solar Electric Generating System</v>
      </c>
      <c r="D393" s="123" t="str">
        <f t="shared" si="39"/>
        <v>Solar Power Tower</v>
      </c>
      <c r="E393" s="26">
        <f t="shared" si="40"/>
        <v>0</v>
      </c>
      <c r="F393" s="27">
        <f t="shared" si="41"/>
        <v>0</v>
      </c>
      <c r="G393" s="28"/>
      <c r="H393" s="131"/>
      <c r="J393" s="29" t="e">
        <f>VLOOKUP(H393,'Drop Down Menus'!A:B,2,FALSE)</f>
        <v>#N/A</v>
      </c>
      <c r="L393" s="48"/>
      <c r="M393" s="48"/>
      <c r="N393" s="135"/>
      <c r="R393" s="144"/>
      <c r="U393" s="148"/>
      <c r="V393" s="25"/>
      <c r="Y393" s="32"/>
      <c r="AG393" s="29"/>
      <c r="AH393" s="34"/>
      <c r="AM393" s="28"/>
      <c r="AN393" s="28"/>
      <c r="AO393" s="28"/>
      <c r="AP393" s="25"/>
      <c r="AQ393" s="29"/>
      <c r="AR393" s="30"/>
      <c r="AT393" s="30"/>
    </row>
    <row r="394" spans="1:46" ht="30">
      <c r="A394" s="25">
        <f t="shared" si="36"/>
        <v>2013</v>
      </c>
      <c r="B394" s="26" t="str">
        <f t="shared" si="37"/>
        <v>Solar Partners</v>
      </c>
      <c r="C394" s="127" t="str">
        <f t="shared" si="38"/>
        <v>Ivanpah Solar Electric Generating System</v>
      </c>
      <c r="D394" s="123" t="str">
        <f t="shared" si="39"/>
        <v>Solar Power Tower</v>
      </c>
      <c r="E394" s="26">
        <f t="shared" si="40"/>
        <v>0</v>
      </c>
      <c r="F394" s="27">
        <f t="shared" si="41"/>
        <v>0</v>
      </c>
      <c r="G394" s="28"/>
      <c r="H394" s="131"/>
      <c r="J394" s="29" t="e">
        <f>VLOOKUP(H394,'Drop Down Menus'!A:B,2,FALSE)</f>
        <v>#N/A</v>
      </c>
      <c r="L394" s="48"/>
      <c r="M394" s="48"/>
      <c r="N394" s="135"/>
      <c r="R394" s="144"/>
      <c r="U394" s="148"/>
      <c r="V394" s="25"/>
      <c r="Y394" s="32"/>
      <c r="AG394" s="29"/>
      <c r="AH394" s="34"/>
      <c r="AM394" s="28"/>
      <c r="AN394" s="28"/>
      <c r="AO394" s="28"/>
      <c r="AP394" s="25"/>
      <c r="AQ394" s="29"/>
      <c r="AR394" s="30"/>
      <c r="AT394" s="30"/>
    </row>
    <row r="395" spans="1:46" ht="30">
      <c r="A395" s="25">
        <f t="shared" si="36"/>
        <v>2013</v>
      </c>
      <c r="B395" s="26" t="str">
        <f t="shared" si="37"/>
        <v>Solar Partners</v>
      </c>
      <c r="C395" s="127" t="str">
        <f t="shared" si="38"/>
        <v>Ivanpah Solar Electric Generating System</v>
      </c>
      <c r="D395" s="123" t="str">
        <f t="shared" si="39"/>
        <v>Solar Power Tower</v>
      </c>
      <c r="E395" s="26">
        <f t="shared" si="40"/>
        <v>0</v>
      </c>
      <c r="F395" s="27">
        <f t="shared" si="41"/>
        <v>0</v>
      </c>
      <c r="G395" s="28"/>
      <c r="H395" s="131"/>
      <c r="J395" s="29" t="e">
        <f>VLOOKUP(H395,'Drop Down Menus'!A:B,2,FALSE)</f>
        <v>#N/A</v>
      </c>
      <c r="L395" s="48"/>
      <c r="M395" s="48"/>
      <c r="N395" s="135"/>
      <c r="R395" s="144"/>
      <c r="U395" s="148"/>
      <c r="V395" s="25"/>
      <c r="Y395" s="32"/>
      <c r="AG395" s="29"/>
      <c r="AH395" s="34"/>
      <c r="AM395" s="28"/>
      <c r="AN395" s="28"/>
      <c r="AO395" s="28"/>
      <c r="AP395" s="25"/>
      <c r="AQ395" s="29"/>
      <c r="AR395" s="30"/>
      <c r="AT395" s="30"/>
    </row>
    <row r="396" spans="1:46" ht="30">
      <c r="A396" s="25">
        <f t="shared" si="36"/>
        <v>2013</v>
      </c>
      <c r="B396" s="26" t="str">
        <f t="shared" si="37"/>
        <v>Solar Partners</v>
      </c>
      <c r="C396" s="127" t="str">
        <f t="shared" si="38"/>
        <v>Ivanpah Solar Electric Generating System</v>
      </c>
      <c r="D396" s="123" t="str">
        <f t="shared" si="39"/>
        <v>Solar Power Tower</v>
      </c>
      <c r="E396" s="26">
        <f t="shared" si="40"/>
        <v>0</v>
      </c>
      <c r="F396" s="27">
        <f t="shared" si="41"/>
        <v>0</v>
      </c>
      <c r="G396" s="28"/>
      <c r="H396" s="131"/>
      <c r="J396" s="29" t="e">
        <f>VLOOKUP(H396,'Drop Down Menus'!A:B,2,FALSE)</f>
        <v>#N/A</v>
      </c>
      <c r="L396" s="48"/>
      <c r="M396" s="48"/>
      <c r="N396" s="135"/>
      <c r="R396" s="144"/>
      <c r="U396" s="148"/>
      <c r="V396" s="25"/>
      <c r="Y396" s="32"/>
      <c r="AG396" s="29"/>
      <c r="AH396" s="34"/>
      <c r="AM396" s="28"/>
      <c r="AN396" s="28"/>
      <c r="AO396" s="28"/>
      <c r="AP396" s="25"/>
      <c r="AQ396" s="29"/>
      <c r="AR396" s="30"/>
      <c r="AT396" s="30"/>
    </row>
    <row r="397" spans="1:46" ht="30">
      <c r="A397" s="25">
        <f t="shared" si="36"/>
        <v>2013</v>
      </c>
      <c r="B397" s="26" t="str">
        <f t="shared" si="37"/>
        <v>Solar Partners</v>
      </c>
      <c r="C397" s="127" t="str">
        <f t="shared" si="38"/>
        <v>Ivanpah Solar Electric Generating System</v>
      </c>
      <c r="D397" s="123" t="str">
        <f t="shared" si="39"/>
        <v>Solar Power Tower</v>
      </c>
      <c r="E397" s="26">
        <f t="shared" si="40"/>
        <v>0</v>
      </c>
      <c r="F397" s="27">
        <f t="shared" si="41"/>
        <v>0</v>
      </c>
      <c r="G397" s="28"/>
      <c r="H397" s="131"/>
      <c r="J397" s="29" t="e">
        <f>VLOOKUP(H397,'Drop Down Menus'!A:B,2,FALSE)</f>
        <v>#N/A</v>
      </c>
      <c r="L397" s="48"/>
      <c r="M397" s="48"/>
      <c r="N397" s="135"/>
      <c r="R397" s="144"/>
      <c r="U397" s="148"/>
      <c r="V397" s="25"/>
      <c r="Y397" s="32"/>
      <c r="AG397" s="29"/>
      <c r="AH397" s="34"/>
      <c r="AM397" s="28"/>
      <c r="AN397" s="28"/>
      <c r="AO397" s="28"/>
      <c r="AP397" s="25"/>
      <c r="AQ397" s="29"/>
      <c r="AR397" s="30"/>
      <c r="AT397" s="30"/>
    </row>
    <row r="398" spans="1:46" ht="30">
      <c r="A398" s="25">
        <f t="shared" si="36"/>
        <v>2013</v>
      </c>
      <c r="B398" s="26" t="str">
        <f t="shared" si="37"/>
        <v>Solar Partners</v>
      </c>
      <c r="C398" s="127" t="str">
        <f t="shared" si="38"/>
        <v>Ivanpah Solar Electric Generating System</v>
      </c>
      <c r="D398" s="123" t="str">
        <f t="shared" si="39"/>
        <v>Solar Power Tower</v>
      </c>
      <c r="E398" s="26">
        <f t="shared" si="40"/>
        <v>0</v>
      </c>
      <c r="F398" s="27">
        <f t="shared" si="41"/>
        <v>0</v>
      </c>
      <c r="G398" s="28"/>
      <c r="H398" s="131"/>
      <c r="J398" s="29" t="e">
        <f>VLOOKUP(H398,'Drop Down Menus'!A:B,2,FALSE)</f>
        <v>#N/A</v>
      </c>
      <c r="L398" s="48"/>
      <c r="M398" s="48"/>
      <c r="N398" s="135"/>
      <c r="R398" s="144"/>
      <c r="U398" s="148"/>
      <c r="V398" s="25"/>
      <c r="Y398" s="32"/>
      <c r="AG398" s="29"/>
      <c r="AH398" s="34"/>
      <c r="AM398" s="28"/>
      <c r="AN398" s="28"/>
      <c r="AO398" s="28"/>
      <c r="AP398" s="25"/>
      <c r="AQ398" s="29"/>
      <c r="AR398" s="30"/>
      <c r="AT398" s="30"/>
    </row>
    <row r="399" spans="1:46" ht="30">
      <c r="A399" s="25">
        <f t="shared" si="36"/>
        <v>2013</v>
      </c>
      <c r="B399" s="26" t="str">
        <f t="shared" si="37"/>
        <v>Solar Partners</v>
      </c>
      <c r="C399" s="127" t="str">
        <f t="shared" si="38"/>
        <v>Ivanpah Solar Electric Generating System</v>
      </c>
      <c r="D399" s="123" t="str">
        <f t="shared" si="39"/>
        <v>Solar Power Tower</v>
      </c>
      <c r="E399" s="26">
        <f t="shared" si="40"/>
        <v>0</v>
      </c>
      <c r="F399" s="27">
        <f t="shared" si="41"/>
        <v>0</v>
      </c>
      <c r="G399" s="28"/>
      <c r="H399" s="131"/>
      <c r="J399" s="29" t="e">
        <f>VLOOKUP(H399,'Drop Down Menus'!A:B,2,FALSE)</f>
        <v>#N/A</v>
      </c>
      <c r="L399" s="48"/>
      <c r="M399" s="48"/>
      <c r="N399" s="135"/>
      <c r="R399" s="144"/>
      <c r="U399" s="148"/>
      <c r="V399" s="25"/>
      <c r="Y399" s="32"/>
      <c r="AG399" s="29"/>
      <c r="AH399" s="34"/>
      <c r="AM399" s="28"/>
      <c r="AN399" s="28"/>
      <c r="AO399" s="28"/>
      <c r="AP399" s="25"/>
      <c r="AQ399" s="29"/>
      <c r="AR399" s="30"/>
      <c r="AT399" s="30"/>
    </row>
    <row r="400" spans="1:46" ht="30">
      <c r="A400" s="25">
        <f t="shared" si="36"/>
        <v>2013</v>
      </c>
      <c r="B400" s="26" t="str">
        <f t="shared" si="37"/>
        <v>Solar Partners</v>
      </c>
      <c r="C400" s="127" t="str">
        <f t="shared" si="38"/>
        <v>Ivanpah Solar Electric Generating System</v>
      </c>
      <c r="D400" s="123" t="str">
        <f t="shared" si="39"/>
        <v>Solar Power Tower</v>
      </c>
      <c r="E400" s="26">
        <f t="shared" si="40"/>
        <v>0</v>
      </c>
      <c r="F400" s="27">
        <f t="shared" si="41"/>
        <v>0</v>
      </c>
      <c r="G400" s="28"/>
      <c r="H400" s="131"/>
      <c r="J400" s="29" t="e">
        <f>VLOOKUP(H400,'Drop Down Menus'!A:B,2,FALSE)</f>
        <v>#N/A</v>
      </c>
      <c r="L400" s="48"/>
      <c r="M400" s="48"/>
      <c r="N400" s="135"/>
      <c r="R400" s="144"/>
      <c r="U400" s="148"/>
      <c r="V400" s="25"/>
      <c r="Y400" s="32"/>
      <c r="AG400" s="29"/>
      <c r="AH400" s="34"/>
      <c r="AM400" s="28"/>
      <c r="AN400" s="28"/>
      <c r="AO400" s="28"/>
      <c r="AP400" s="25"/>
      <c r="AQ400" s="29"/>
      <c r="AR400" s="30"/>
      <c r="AT400" s="30"/>
    </row>
    <row r="401" spans="1:46" ht="30">
      <c r="A401" s="25">
        <f t="shared" si="36"/>
        <v>2013</v>
      </c>
      <c r="B401" s="26" t="str">
        <f t="shared" si="37"/>
        <v>Solar Partners</v>
      </c>
      <c r="C401" s="127" t="str">
        <f t="shared" si="38"/>
        <v>Ivanpah Solar Electric Generating System</v>
      </c>
      <c r="D401" s="123" t="str">
        <f t="shared" si="39"/>
        <v>Solar Power Tower</v>
      </c>
      <c r="E401" s="26">
        <f t="shared" si="40"/>
        <v>0</v>
      </c>
      <c r="F401" s="27">
        <f t="shared" si="41"/>
        <v>0</v>
      </c>
      <c r="G401" s="28"/>
      <c r="H401" s="131"/>
      <c r="J401" s="29" t="e">
        <f>VLOOKUP(H401,'Drop Down Menus'!A:B,2,FALSE)</f>
        <v>#N/A</v>
      </c>
      <c r="L401" s="48"/>
      <c r="M401" s="48"/>
      <c r="N401" s="135"/>
      <c r="R401" s="144"/>
      <c r="U401" s="148"/>
      <c r="V401" s="25"/>
      <c r="Y401" s="32"/>
      <c r="AG401" s="29"/>
      <c r="AH401" s="34"/>
      <c r="AM401" s="28"/>
      <c r="AN401" s="28"/>
      <c r="AO401" s="28"/>
      <c r="AP401" s="25"/>
      <c r="AQ401" s="29"/>
      <c r="AR401" s="30"/>
      <c r="AT401" s="30"/>
    </row>
    <row r="402" spans="1:46" ht="30">
      <c r="A402" s="25">
        <f t="shared" si="36"/>
        <v>2013</v>
      </c>
      <c r="B402" s="26" t="str">
        <f t="shared" si="37"/>
        <v>Solar Partners</v>
      </c>
      <c r="C402" s="127" t="str">
        <f t="shared" si="38"/>
        <v>Ivanpah Solar Electric Generating System</v>
      </c>
      <c r="D402" s="123" t="str">
        <f t="shared" si="39"/>
        <v>Solar Power Tower</v>
      </c>
      <c r="E402" s="26">
        <f t="shared" si="40"/>
        <v>0</v>
      </c>
      <c r="F402" s="27">
        <f t="shared" si="41"/>
        <v>0</v>
      </c>
      <c r="G402" s="28"/>
      <c r="H402" s="131"/>
      <c r="J402" s="29" t="e">
        <f>VLOOKUP(H402,'Drop Down Menus'!A:B,2,FALSE)</f>
        <v>#N/A</v>
      </c>
      <c r="L402" s="48"/>
      <c r="M402" s="48"/>
      <c r="N402" s="135"/>
      <c r="R402" s="144"/>
      <c r="U402" s="148"/>
      <c r="V402" s="25"/>
      <c r="Y402" s="32"/>
      <c r="AG402" s="29"/>
      <c r="AH402" s="34"/>
      <c r="AM402" s="28"/>
      <c r="AN402" s="28"/>
      <c r="AO402" s="28"/>
      <c r="AP402" s="25"/>
      <c r="AQ402" s="29"/>
      <c r="AR402" s="30"/>
      <c r="AT402" s="30"/>
    </row>
    <row r="403" spans="1:46" ht="30">
      <c r="A403" s="25">
        <f t="shared" si="36"/>
        <v>2013</v>
      </c>
      <c r="B403" s="26" t="str">
        <f t="shared" si="37"/>
        <v>Solar Partners</v>
      </c>
      <c r="C403" s="127" t="str">
        <f t="shared" si="38"/>
        <v>Ivanpah Solar Electric Generating System</v>
      </c>
      <c r="D403" s="123" t="str">
        <f t="shared" si="39"/>
        <v>Solar Power Tower</v>
      </c>
      <c r="E403" s="26">
        <f t="shared" si="40"/>
        <v>0</v>
      </c>
      <c r="F403" s="27">
        <f t="shared" si="41"/>
        <v>0</v>
      </c>
      <c r="G403" s="28"/>
      <c r="H403" s="131"/>
      <c r="J403" s="29" t="e">
        <f>VLOOKUP(H403,'Drop Down Menus'!A:B,2,FALSE)</f>
        <v>#N/A</v>
      </c>
      <c r="L403" s="48"/>
      <c r="M403" s="48"/>
      <c r="N403" s="135"/>
      <c r="R403" s="144"/>
      <c r="U403" s="148"/>
      <c r="V403" s="25"/>
      <c r="Y403" s="32"/>
      <c r="AG403" s="29"/>
      <c r="AH403" s="34"/>
      <c r="AM403" s="28"/>
      <c r="AN403" s="28"/>
      <c r="AO403" s="28"/>
      <c r="AP403" s="25"/>
      <c r="AQ403" s="29"/>
      <c r="AR403" s="30"/>
      <c r="AT403" s="30"/>
    </row>
    <row r="404" spans="1:46" ht="30">
      <c r="A404" s="25">
        <f t="shared" si="36"/>
        <v>2013</v>
      </c>
      <c r="B404" s="26" t="str">
        <f t="shared" si="37"/>
        <v>Solar Partners</v>
      </c>
      <c r="C404" s="127" t="str">
        <f t="shared" si="38"/>
        <v>Ivanpah Solar Electric Generating System</v>
      </c>
      <c r="D404" s="123" t="str">
        <f t="shared" si="39"/>
        <v>Solar Power Tower</v>
      </c>
      <c r="E404" s="26">
        <f t="shared" si="40"/>
        <v>0</v>
      </c>
      <c r="F404" s="27">
        <f t="shared" si="41"/>
        <v>0</v>
      </c>
      <c r="G404" s="28"/>
      <c r="H404" s="131"/>
      <c r="J404" s="29" t="e">
        <f>VLOOKUP(H404,'Drop Down Menus'!A:B,2,FALSE)</f>
        <v>#N/A</v>
      </c>
      <c r="L404" s="48"/>
      <c r="M404" s="48"/>
      <c r="N404" s="135"/>
      <c r="R404" s="144"/>
      <c r="U404" s="148"/>
      <c r="V404" s="25"/>
      <c r="Y404" s="32"/>
      <c r="AG404" s="29"/>
      <c r="AH404" s="34"/>
      <c r="AM404" s="28"/>
      <c r="AN404" s="28"/>
      <c r="AO404" s="28"/>
      <c r="AP404" s="25"/>
      <c r="AQ404" s="29"/>
      <c r="AR404" s="30"/>
      <c r="AT404" s="30"/>
    </row>
    <row r="405" spans="1:46" ht="30">
      <c r="A405" s="25">
        <f t="shared" si="36"/>
        <v>2013</v>
      </c>
      <c r="B405" s="26" t="str">
        <f t="shared" si="37"/>
        <v>Solar Partners</v>
      </c>
      <c r="C405" s="127" t="str">
        <f t="shared" si="38"/>
        <v>Ivanpah Solar Electric Generating System</v>
      </c>
      <c r="D405" s="123" t="str">
        <f t="shared" si="39"/>
        <v>Solar Power Tower</v>
      </c>
      <c r="E405" s="26">
        <f t="shared" si="40"/>
        <v>0</v>
      </c>
      <c r="F405" s="27">
        <f t="shared" si="41"/>
        <v>0</v>
      </c>
      <c r="G405" s="28"/>
      <c r="H405" s="131"/>
      <c r="J405" s="29" t="e">
        <f>VLOOKUP(H405,'Drop Down Menus'!A:B,2,FALSE)</f>
        <v>#N/A</v>
      </c>
      <c r="L405" s="48"/>
      <c r="M405" s="48"/>
      <c r="N405" s="135"/>
      <c r="R405" s="144"/>
      <c r="U405" s="148"/>
      <c r="V405" s="25"/>
      <c r="Y405" s="32"/>
      <c r="AG405" s="29"/>
      <c r="AH405" s="34"/>
      <c r="AM405" s="28"/>
      <c r="AN405" s="28"/>
      <c r="AO405" s="28"/>
      <c r="AP405" s="25"/>
      <c r="AQ405" s="29"/>
      <c r="AR405" s="30"/>
      <c r="AT405" s="30"/>
    </row>
    <row r="406" spans="1:46" ht="30">
      <c r="A406" s="25">
        <f t="shared" si="36"/>
        <v>2013</v>
      </c>
      <c r="B406" s="26" t="str">
        <f t="shared" si="37"/>
        <v>Solar Partners</v>
      </c>
      <c r="C406" s="127" t="str">
        <f t="shared" si="38"/>
        <v>Ivanpah Solar Electric Generating System</v>
      </c>
      <c r="D406" s="123" t="str">
        <f t="shared" si="39"/>
        <v>Solar Power Tower</v>
      </c>
      <c r="E406" s="26">
        <f t="shared" si="40"/>
        <v>0</v>
      </c>
      <c r="F406" s="27">
        <f t="shared" si="41"/>
        <v>0</v>
      </c>
      <c r="G406" s="28"/>
      <c r="H406" s="131"/>
      <c r="J406" s="29" t="e">
        <f>VLOOKUP(H406,'Drop Down Menus'!A:B,2,FALSE)</f>
        <v>#N/A</v>
      </c>
      <c r="L406" s="48"/>
      <c r="M406" s="48"/>
      <c r="N406" s="135"/>
      <c r="R406" s="144"/>
      <c r="U406" s="148"/>
      <c r="V406" s="25"/>
      <c r="Y406" s="32"/>
      <c r="AG406" s="29"/>
      <c r="AH406" s="34"/>
      <c r="AM406" s="28"/>
      <c r="AN406" s="28"/>
      <c r="AO406" s="28"/>
      <c r="AP406" s="25"/>
      <c r="AQ406" s="29"/>
      <c r="AR406" s="30"/>
      <c r="AT406" s="30"/>
    </row>
    <row r="407" spans="1:46" ht="30">
      <c r="A407" s="25">
        <f t="shared" si="36"/>
        <v>2013</v>
      </c>
      <c r="B407" s="26" t="str">
        <f t="shared" si="37"/>
        <v>Solar Partners</v>
      </c>
      <c r="C407" s="127" t="str">
        <f t="shared" si="38"/>
        <v>Ivanpah Solar Electric Generating System</v>
      </c>
      <c r="D407" s="123" t="str">
        <f t="shared" si="39"/>
        <v>Solar Power Tower</v>
      </c>
      <c r="E407" s="26">
        <f t="shared" si="40"/>
        <v>0</v>
      </c>
      <c r="F407" s="27">
        <f t="shared" si="41"/>
        <v>0</v>
      </c>
      <c r="G407" s="28"/>
      <c r="H407" s="131"/>
      <c r="J407" s="29" t="e">
        <f>VLOOKUP(H407,'Drop Down Menus'!A:B,2,FALSE)</f>
        <v>#N/A</v>
      </c>
      <c r="L407" s="48"/>
      <c r="M407" s="48"/>
      <c r="N407" s="135"/>
      <c r="R407" s="144"/>
      <c r="U407" s="148"/>
      <c r="V407" s="25"/>
      <c r="Y407" s="32"/>
      <c r="AG407" s="29"/>
      <c r="AH407" s="34"/>
      <c r="AM407" s="28"/>
      <c r="AN407" s="28"/>
      <c r="AO407" s="28"/>
      <c r="AP407" s="25"/>
      <c r="AQ407" s="29"/>
      <c r="AR407" s="30"/>
      <c r="AT407" s="30"/>
    </row>
    <row r="408" spans="1:46" ht="30">
      <c r="A408" s="25">
        <f t="shared" si="36"/>
        <v>2013</v>
      </c>
      <c r="B408" s="26" t="str">
        <f t="shared" si="37"/>
        <v>Solar Partners</v>
      </c>
      <c r="C408" s="127" t="str">
        <f t="shared" si="38"/>
        <v>Ivanpah Solar Electric Generating System</v>
      </c>
      <c r="D408" s="123" t="str">
        <f t="shared" si="39"/>
        <v>Solar Power Tower</v>
      </c>
      <c r="E408" s="26">
        <f t="shared" si="40"/>
        <v>0</v>
      </c>
      <c r="F408" s="27">
        <f t="shared" si="41"/>
        <v>0</v>
      </c>
      <c r="G408" s="28"/>
      <c r="H408" s="131"/>
      <c r="J408" s="29" t="e">
        <f>VLOOKUP(H408,'Drop Down Menus'!A:B,2,FALSE)</f>
        <v>#N/A</v>
      </c>
      <c r="L408" s="48"/>
      <c r="M408" s="48"/>
      <c r="N408" s="135"/>
      <c r="R408" s="144"/>
      <c r="U408" s="148"/>
      <c r="V408" s="25"/>
      <c r="Y408" s="32"/>
      <c r="AG408" s="29"/>
      <c r="AH408" s="34"/>
      <c r="AM408" s="28"/>
      <c r="AN408" s="28"/>
      <c r="AO408" s="28"/>
      <c r="AP408" s="25"/>
      <c r="AQ408" s="29"/>
      <c r="AR408" s="30"/>
      <c r="AT408" s="30"/>
    </row>
    <row r="409" spans="1:46" ht="30">
      <c r="A409" s="25">
        <f t="shared" si="36"/>
        <v>2013</v>
      </c>
      <c r="B409" s="26" t="str">
        <f t="shared" si="37"/>
        <v>Solar Partners</v>
      </c>
      <c r="C409" s="127" t="str">
        <f t="shared" si="38"/>
        <v>Ivanpah Solar Electric Generating System</v>
      </c>
      <c r="D409" s="123" t="str">
        <f t="shared" si="39"/>
        <v>Solar Power Tower</v>
      </c>
      <c r="E409" s="26">
        <f t="shared" si="40"/>
        <v>0</v>
      </c>
      <c r="F409" s="27">
        <f t="shared" si="41"/>
        <v>0</v>
      </c>
      <c r="G409" s="28"/>
      <c r="H409" s="131"/>
      <c r="J409" s="29" t="e">
        <f>VLOOKUP(H409,'Drop Down Menus'!A:B,2,FALSE)</f>
        <v>#N/A</v>
      </c>
      <c r="L409" s="48"/>
      <c r="M409" s="48"/>
      <c r="N409" s="135"/>
      <c r="R409" s="144"/>
      <c r="U409" s="148"/>
      <c r="V409" s="25"/>
      <c r="Y409" s="32"/>
      <c r="AG409" s="29"/>
      <c r="AH409" s="34"/>
      <c r="AM409" s="28"/>
      <c r="AN409" s="28"/>
      <c r="AO409" s="28"/>
      <c r="AP409" s="25"/>
      <c r="AQ409" s="29"/>
      <c r="AR409" s="30"/>
      <c r="AT409" s="30"/>
    </row>
    <row r="410" spans="1:46" ht="30">
      <c r="A410" s="25">
        <f t="shared" si="36"/>
        <v>2013</v>
      </c>
      <c r="B410" s="26" t="str">
        <f t="shared" si="37"/>
        <v>Solar Partners</v>
      </c>
      <c r="C410" s="127" t="str">
        <f t="shared" si="38"/>
        <v>Ivanpah Solar Electric Generating System</v>
      </c>
      <c r="D410" s="123" t="str">
        <f t="shared" si="39"/>
        <v>Solar Power Tower</v>
      </c>
      <c r="E410" s="26">
        <f t="shared" si="40"/>
        <v>0</v>
      </c>
      <c r="F410" s="27">
        <f t="shared" si="41"/>
        <v>0</v>
      </c>
      <c r="G410" s="28"/>
      <c r="H410" s="131"/>
      <c r="J410" s="29" t="e">
        <f>VLOOKUP(H410,'Drop Down Menus'!A:B,2,FALSE)</f>
        <v>#N/A</v>
      </c>
      <c r="L410" s="48"/>
      <c r="M410" s="48"/>
      <c r="N410" s="135"/>
      <c r="R410" s="144"/>
      <c r="U410" s="148"/>
      <c r="V410" s="25"/>
      <c r="Y410" s="32"/>
      <c r="AG410" s="29"/>
      <c r="AH410" s="34"/>
      <c r="AM410" s="28"/>
      <c r="AN410" s="28"/>
      <c r="AO410" s="28"/>
      <c r="AP410" s="25"/>
      <c r="AQ410" s="29"/>
      <c r="AR410" s="30"/>
      <c r="AT410" s="30"/>
    </row>
    <row r="411" spans="1:46" ht="30">
      <c r="A411" s="25">
        <f t="shared" si="36"/>
        <v>2013</v>
      </c>
      <c r="B411" s="26" t="str">
        <f t="shared" si="37"/>
        <v>Solar Partners</v>
      </c>
      <c r="C411" s="127" t="str">
        <f t="shared" si="38"/>
        <v>Ivanpah Solar Electric Generating System</v>
      </c>
      <c r="D411" s="123" t="str">
        <f t="shared" si="39"/>
        <v>Solar Power Tower</v>
      </c>
      <c r="E411" s="26">
        <f t="shared" si="40"/>
        <v>0</v>
      </c>
      <c r="F411" s="27">
        <f t="shared" si="41"/>
        <v>0</v>
      </c>
      <c r="G411" s="28"/>
      <c r="H411" s="131"/>
      <c r="J411" s="29" t="e">
        <f>VLOOKUP(H411,'Drop Down Menus'!A:B,2,FALSE)</f>
        <v>#N/A</v>
      </c>
      <c r="L411" s="48"/>
      <c r="M411" s="48"/>
      <c r="N411" s="135"/>
      <c r="R411" s="144"/>
      <c r="U411" s="148"/>
      <c r="V411" s="25"/>
      <c r="Y411" s="32"/>
      <c r="AG411" s="29"/>
      <c r="AH411" s="34"/>
      <c r="AM411" s="28"/>
      <c r="AN411" s="28"/>
      <c r="AO411" s="28"/>
      <c r="AP411" s="25"/>
      <c r="AQ411" s="29"/>
      <c r="AR411" s="30"/>
      <c r="AT411" s="30"/>
    </row>
    <row r="412" spans="1:46" ht="30">
      <c r="A412" s="25">
        <f t="shared" si="36"/>
        <v>2013</v>
      </c>
      <c r="B412" s="26" t="str">
        <f t="shared" si="37"/>
        <v>Solar Partners</v>
      </c>
      <c r="C412" s="127" t="str">
        <f t="shared" si="38"/>
        <v>Ivanpah Solar Electric Generating System</v>
      </c>
      <c r="D412" s="123" t="str">
        <f t="shared" si="39"/>
        <v>Solar Power Tower</v>
      </c>
      <c r="E412" s="26">
        <f t="shared" si="40"/>
        <v>0</v>
      </c>
      <c r="F412" s="27">
        <f t="shared" si="41"/>
        <v>0</v>
      </c>
      <c r="G412" s="28"/>
      <c r="H412" s="131"/>
      <c r="J412" s="29" t="e">
        <f>VLOOKUP(H412,'Drop Down Menus'!A:B,2,FALSE)</f>
        <v>#N/A</v>
      </c>
      <c r="L412" s="48"/>
      <c r="M412" s="48"/>
      <c r="N412" s="135"/>
      <c r="R412" s="144"/>
      <c r="U412" s="148"/>
      <c r="V412" s="25"/>
      <c r="Y412" s="32"/>
      <c r="AG412" s="29"/>
      <c r="AH412" s="34"/>
      <c r="AM412" s="28"/>
      <c r="AN412" s="28"/>
      <c r="AO412" s="28"/>
      <c r="AP412" s="25"/>
      <c r="AQ412" s="29"/>
      <c r="AR412" s="30"/>
      <c r="AT412" s="30"/>
    </row>
    <row r="413" spans="1:46" ht="30">
      <c r="A413" s="25">
        <f t="shared" si="36"/>
        <v>2013</v>
      </c>
      <c r="B413" s="26" t="str">
        <f t="shared" si="37"/>
        <v>Solar Partners</v>
      </c>
      <c r="C413" s="127" t="str">
        <f t="shared" si="38"/>
        <v>Ivanpah Solar Electric Generating System</v>
      </c>
      <c r="D413" s="123" t="str">
        <f t="shared" si="39"/>
        <v>Solar Power Tower</v>
      </c>
      <c r="E413" s="26">
        <f t="shared" si="40"/>
        <v>0</v>
      </c>
      <c r="F413" s="27">
        <f t="shared" si="41"/>
        <v>0</v>
      </c>
      <c r="G413" s="28"/>
      <c r="H413" s="131"/>
      <c r="J413" s="29" t="e">
        <f>VLOOKUP(H413,'Drop Down Menus'!A:B,2,FALSE)</f>
        <v>#N/A</v>
      </c>
      <c r="L413" s="48"/>
      <c r="M413" s="48"/>
      <c r="N413" s="135"/>
      <c r="R413" s="144"/>
      <c r="U413" s="148"/>
      <c r="V413" s="25"/>
      <c r="Y413" s="32"/>
      <c r="AG413" s="29"/>
      <c r="AH413" s="34"/>
      <c r="AM413" s="28"/>
      <c r="AN413" s="28"/>
      <c r="AO413" s="28"/>
      <c r="AP413" s="25"/>
      <c r="AQ413" s="29"/>
      <c r="AR413" s="30"/>
      <c r="AT413" s="30"/>
    </row>
    <row r="414" spans="1:46" ht="30">
      <c r="A414" s="25">
        <f t="shared" si="36"/>
        <v>2013</v>
      </c>
      <c r="B414" s="26" t="str">
        <f t="shared" si="37"/>
        <v>Solar Partners</v>
      </c>
      <c r="C414" s="127" t="str">
        <f t="shared" si="38"/>
        <v>Ivanpah Solar Electric Generating System</v>
      </c>
      <c r="D414" s="123" t="str">
        <f t="shared" si="39"/>
        <v>Solar Power Tower</v>
      </c>
      <c r="E414" s="26">
        <f t="shared" si="40"/>
        <v>0</v>
      </c>
      <c r="F414" s="27">
        <f t="shared" si="41"/>
        <v>0</v>
      </c>
      <c r="G414" s="28"/>
      <c r="H414" s="131"/>
      <c r="J414" s="29" t="e">
        <f>VLOOKUP(H414,'Drop Down Menus'!A:B,2,FALSE)</f>
        <v>#N/A</v>
      </c>
      <c r="L414" s="48"/>
      <c r="M414" s="48"/>
      <c r="N414" s="135"/>
      <c r="R414" s="144"/>
      <c r="U414" s="148"/>
      <c r="V414" s="25"/>
      <c r="Y414" s="32"/>
      <c r="AG414" s="29"/>
      <c r="AH414" s="34"/>
      <c r="AM414" s="28"/>
      <c r="AN414" s="28"/>
      <c r="AO414" s="28"/>
      <c r="AP414" s="25"/>
      <c r="AQ414" s="29"/>
      <c r="AR414" s="30"/>
      <c r="AT414" s="30"/>
    </row>
    <row r="415" spans="1:46" ht="30">
      <c r="A415" s="25">
        <f t="shared" si="36"/>
        <v>2013</v>
      </c>
      <c r="B415" s="26" t="str">
        <f t="shared" si="37"/>
        <v>Solar Partners</v>
      </c>
      <c r="C415" s="127" t="str">
        <f t="shared" si="38"/>
        <v>Ivanpah Solar Electric Generating System</v>
      </c>
      <c r="D415" s="123" t="str">
        <f t="shared" si="39"/>
        <v>Solar Power Tower</v>
      </c>
      <c r="E415" s="26">
        <f t="shared" si="40"/>
        <v>0</v>
      </c>
      <c r="F415" s="27">
        <f t="shared" si="41"/>
        <v>0</v>
      </c>
      <c r="G415" s="28"/>
      <c r="H415" s="131"/>
      <c r="J415" s="29" t="e">
        <f>VLOOKUP(H415,'Drop Down Menus'!A:B,2,FALSE)</f>
        <v>#N/A</v>
      </c>
      <c r="L415" s="48"/>
      <c r="M415" s="48"/>
      <c r="N415" s="135"/>
      <c r="R415" s="144"/>
      <c r="U415" s="148"/>
      <c r="V415" s="25"/>
      <c r="Y415" s="32"/>
      <c r="AG415" s="29"/>
      <c r="AH415" s="34"/>
      <c r="AM415" s="28"/>
      <c r="AN415" s="28"/>
      <c r="AO415" s="28"/>
      <c r="AP415" s="25"/>
      <c r="AQ415" s="29"/>
      <c r="AR415" s="30"/>
      <c r="AT415" s="30"/>
    </row>
    <row r="416" spans="1:46" ht="30">
      <c r="A416" s="25">
        <f t="shared" si="36"/>
        <v>2013</v>
      </c>
      <c r="B416" s="26" t="str">
        <f t="shared" si="37"/>
        <v>Solar Partners</v>
      </c>
      <c r="C416" s="127" t="str">
        <f t="shared" si="38"/>
        <v>Ivanpah Solar Electric Generating System</v>
      </c>
      <c r="D416" s="123" t="str">
        <f t="shared" si="39"/>
        <v>Solar Power Tower</v>
      </c>
      <c r="E416" s="26">
        <f t="shared" si="40"/>
        <v>0</v>
      </c>
      <c r="F416" s="27">
        <f t="shared" si="41"/>
        <v>0</v>
      </c>
      <c r="G416" s="28"/>
      <c r="H416" s="131"/>
      <c r="J416" s="29" t="e">
        <f>VLOOKUP(H416,'Drop Down Menus'!A:B,2,FALSE)</f>
        <v>#N/A</v>
      </c>
      <c r="L416" s="48"/>
      <c r="M416" s="48"/>
      <c r="N416" s="135"/>
      <c r="R416" s="144"/>
      <c r="U416" s="148"/>
      <c r="V416" s="25"/>
      <c r="Y416" s="32"/>
      <c r="AG416" s="29"/>
      <c r="AH416" s="34"/>
      <c r="AM416" s="28"/>
      <c r="AN416" s="28"/>
      <c r="AO416" s="28"/>
      <c r="AP416" s="25"/>
      <c r="AQ416" s="29"/>
      <c r="AR416" s="30"/>
      <c r="AT416" s="30"/>
    </row>
    <row r="417" spans="1:46" ht="30">
      <c r="A417" s="25">
        <f t="shared" si="36"/>
        <v>2013</v>
      </c>
      <c r="B417" s="26" t="str">
        <f t="shared" si="37"/>
        <v>Solar Partners</v>
      </c>
      <c r="C417" s="127" t="str">
        <f t="shared" si="38"/>
        <v>Ivanpah Solar Electric Generating System</v>
      </c>
      <c r="D417" s="123" t="str">
        <f t="shared" si="39"/>
        <v>Solar Power Tower</v>
      </c>
      <c r="E417" s="26">
        <f t="shared" si="40"/>
        <v>0</v>
      </c>
      <c r="F417" s="27">
        <f t="shared" si="41"/>
        <v>0</v>
      </c>
      <c r="G417" s="28"/>
      <c r="H417" s="131"/>
      <c r="J417" s="29" t="e">
        <f>VLOOKUP(H417,'Drop Down Menus'!A:B,2,FALSE)</f>
        <v>#N/A</v>
      </c>
      <c r="L417" s="48"/>
      <c r="M417" s="48"/>
      <c r="N417" s="135"/>
      <c r="R417" s="144"/>
      <c r="U417" s="148"/>
      <c r="V417" s="25"/>
      <c r="Y417" s="32"/>
      <c r="AG417" s="29"/>
      <c r="AH417" s="34"/>
      <c r="AM417" s="28"/>
      <c r="AN417" s="28"/>
      <c r="AO417" s="28"/>
      <c r="AP417" s="25"/>
      <c r="AQ417" s="29"/>
      <c r="AR417" s="30"/>
      <c r="AT417" s="30"/>
    </row>
    <row r="418" spans="1:46" ht="30">
      <c r="A418" s="25">
        <f t="shared" si="36"/>
        <v>2013</v>
      </c>
      <c r="B418" s="26" t="str">
        <f t="shared" si="37"/>
        <v>Solar Partners</v>
      </c>
      <c r="C418" s="127" t="str">
        <f t="shared" si="38"/>
        <v>Ivanpah Solar Electric Generating System</v>
      </c>
      <c r="D418" s="123" t="str">
        <f t="shared" si="39"/>
        <v>Solar Power Tower</v>
      </c>
      <c r="E418" s="26">
        <f t="shared" si="40"/>
        <v>0</v>
      </c>
      <c r="F418" s="27">
        <f t="shared" si="41"/>
        <v>0</v>
      </c>
      <c r="G418" s="28"/>
      <c r="H418" s="131"/>
      <c r="J418" s="29" t="e">
        <f>VLOOKUP(H418,'Drop Down Menus'!A:B,2,FALSE)</f>
        <v>#N/A</v>
      </c>
      <c r="L418" s="48"/>
      <c r="M418" s="48"/>
      <c r="N418" s="135"/>
      <c r="R418" s="144"/>
      <c r="U418" s="148"/>
      <c r="V418" s="25"/>
      <c r="Y418" s="32"/>
      <c r="AG418" s="29"/>
      <c r="AH418" s="34"/>
      <c r="AM418" s="28"/>
      <c r="AN418" s="28"/>
      <c r="AO418" s="28"/>
      <c r="AP418" s="25"/>
      <c r="AQ418" s="29"/>
      <c r="AR418" s="30"/>
      <c r="AT418" s="30"/>
    </row>
    <row r="419" spans="1:46" ht="30">
      <c r="A419" s="25">
        <f t="shared" si="36"/>
        <v>2013</v>
      </c>
      <c r="B419" s="26" t="str">
        <f t="shared" si="37"/>
        <v>Solar Partners</v>
      </c>
      <c r="C419" s="127" t="str">
        <f t="shared" si="38"/>
        <v>Ivanpah Solar Electric Generating System</v>
      </c>
      <c r="D419" s="123" t="str">
        <f t="shared" si="39"/>
        <v>Solar Power Tower</v>
      </c>
      <c r="E419" s="26">
        <f t="shared" si="40"/>
        <v>0</v>
      </c>
      <c r="F419" s="27">
        <f t="shared" si="41"/>
        <v>0</v>
      </c>
      <c r="G419" s="28"/>
      <c r="H419" s="131"/>
      <c r="J419" s="29" t="e">
        <f>VLOOKUP(H419,'Drop Down Menus'!A:B,2,FALSE)</f>
        <v>#N/A</v>
      </c>
      <c r="L419" s="48"/>
      <c r="M419" s="48"/>
      <c r="N419" s="135"/>
      <c r="R419" s="144"/>
      <c r="U419" s="148"/>
      <c r="V419" s="25"/>
      <c r="Y419" s="32"/>
      <c r="AG419" s="29"/>
      <c r="AH419" s="34"/>
      <c r="AM419" s="28"/>
      <c r="AN419" s="28"/>
      <c r="AO419" s="28"/>
      <c r="AP419" s="25"/>
      <c r="AQ419" s="29"/>
      <c r="AR419" s="30"/>
      <c r="AT419" s="30"/>
    </row>
    <row r="420" spans="1:46" ht="30">
      <c r="A420" s="25">
        <f t="shared" si="36"/>
        <v>2013</v>
      </c>
      <c r="B420" s="26" t="str">
        <f t="shared" si="37"/>
        <v>Solar Partners</v>
      </c>
      <c r="C420" s="127" t="str">
        <f t="shared" si="38"/>
        <v>Ivanpah Solar Electric Generating System</v>
      </c>
      <c r="D420" s="123" t="str">
        <f t="shared" si="39"/>
        <v>Solar Power Tower</v>
      </c>
      <c r="E420" s="26">
        <f t="shared" si="40"/>
        <v>0</v>
      </c>
      <c r="F420" s="27">
        <f t="shared" si="41"/>
        <v>0</v>
      </c>
      <c r="G420" s="28"/>
      <c r="H420" s="131"/>
      <c r="J420" s="29" t="e">
        <f>VLOOKUP(H420,'Drop Down Menus'!A:B,2,FALSE)</f>
        <v>#N/A</v>
      </c>
      <c r="L420" s="48"/>
      <c r="M420" s="48"/>
      <c r="N420" s="135"/>
      <c r="R420" s="144"/>
      <c r="U420" s="148"/>
      <c r="V420" s="25"/>
      <c r="Y420" s="32"/>
      <c r="AG420" s="29"/>
      <c r="AH420" s="34"/>
      <c r="AM420" s="28"/>
      <c r="AN420" s="28"/>
      <c r="AO420" s="28"/>
      <c r="AP420" s="25"/>
      <c r="AQ420" s="29"/>
      <c r="AR420" s="30"/>
      <c r="AT420" s="30"/>
    </row>
    <row r="421" spans="1:46" ht="30">
      <c r="A421" s="25">
        <f t="shared" si="36"/>
        <v>2013</v>
      </c>
      <c r="B421" s="26" t="str">
        <f t="shared" si="37"/>
        <v>Solar Partners</v>
      </c>
      <c r="C421" s="127" t="str">
        <f t="shared" si="38"/>
        <v>Ivanpah Solar Electric Generating System</v>
      </c>
      <c r="D421" s="123" t="str">
        <f t="shared" si="39"/>
        <v>Solar Power Tower</v>
      </c>
      <c r="E421" s="26">
        <f t="shared" si="40"/>
        <v>0</v>
      </c>
      <c r="F421" s="27">
        <f t="shared" si="41"/>
        <v>0</v>
      </c>
      <c r="G421" s="28"/>
      <c r="H421" s="131"/>
      <c r="J421" s="29" t="e">
        <f>VLOOKUP(H421,'Drop Down Menus'!A:B,2,FALSE)</f>
        <v>#N/A</v>
      </c>
      <c r="L421" s="48"/>
      <c r="M421" s="48"/>
      <c r="N421" s="135"/>
      <c r="R421" s="144"/>
      <c r="U421" s="148"/>
      <c r="V421" s="25"/>
      <c r="Y421" s="32"/>
      <c r="AG421" s="29"/>
      <c r="AH421" s="34"/>
      <c r="AM421" s="28"/>
      <c r="AN421" s="28"/>
      <c r="AO421" s="28"/>
      <c r="AP421" s="25"/>
      <c r="AQ421" s="29"/>
      <c r="AR421" s="30"/>
      <c r="AT421" s="30"/>
    </row>
    <row r="422" spans="1:46" ht="30">
      <c r="A422" s="25">
        <f t="shared" si="36"/>
        <v>2013</v>
      </c>
      <c r="B422" s="26" t="str">
        <f t="shared" si="37"/>
        <v>Solar Partners</v>
      </c>
      <c r="C422" s="127" t="str">
        <f t="shared" si="38"/>
        <v>Ivanpah Solar Electric Generating System</v>
      </c>
      <c r="D422" s="123" t="str">
        <f t="shared" si="39"/>
        <v>Solar Power Tower</v>
      </c>
      <c r="E422" s="26">
        <f t="shared" si="40"/>
        <v>0</v>
      </c>
      <c r="F422" s="27">
        <f t="shared" si="41"/>
        <v>0</v>
      </c>
      <c r="G422" s="28"/>
      <c r="H422" s="131"/>
      <c r="J422" s="29" t="e">
        <f>VLOOKUP(H422,'Drop Down Menus'!A:B,2,FALSE)</f>
        <v>#N/A</v>
      </c>
      <c r="L422" s="48"/>
      <c r="M422" s="48"/>
      <c r="N422" s="135"/>
      <c r="R422" s="144"/>
      <c r="U422" s="148"/>
      <c r="V422" s="25"/>
      <c r="Y422" s="32"/>
      <c r="AG422" s="29"/>
      <c r="AH422" s="34"/>
      <c r="AM422" s="28"/>
      <c r="AN422" s="28"/>
      <c r="AO422" s="28"/>
      <c r="AP422" s="25"/>
      <c r="AQ422" s="29"/>
      <c r="AR422" s="30"/>
      <c r="AT422" s="30"/>
    </row>
    <row r="423" spans="1:46" ht="30">
      <c r="A423" s="25">
        <f t="shared" si="36"/>
        <v>2013</v>
      </c>
      <c r="B423" s="26" t="str">
        <f t="shared" si="37"/>
        <v>Solar Partners</v>
      </c>
      <c r="C423" s="127" t="str">
        <f t="shared" si="38"/>
        <v>Ivanpah Solar Electric Generating System</v>
      </c>
      <c r="D423" s="123" t="str">
        <f t="shared" si="39"/>
        <v>Solar Power Tower</v>
      </c>
      <c r="E423" s="26">
        <f t="shared" si="40"/>
        <v>0</v>
      </c>
      <c r="F423" s="27">
        <f t="shared" si="41"/>
        <v>0</v>
      </c>
      <c r="G423" s="28"/>
      <c r="H423" s="131"/>
      <c r="J423" s="29" t="e">
        <f>VLOOKUP(H423,'Drop Down Menus'!A:B,2,FALSE)</f>
        <v>#N/A</v>
      </c>
      <c r="L423" s="48"/>
      <c r="M423" s="48"/>
      <c r="N423" s="135"/>
      <c r="R423" s="144"/>
      <c r="U423" s="148"/>
      <c r="V423" s="25"/>
      <c r="Y423" s="32"/>
      <c r="AG423" s="29"/>
      <c r="AH423" s="34"/>
      <c r="AM423" s="28"/>
      <c r="AN423" s="28"/>
      <c r="AO423" s="28"/>
      <c r="AP423" s="25"/>
      <c r="AQ423" s="29"/>
      <c r="AR423" s="30"/>
      <c r="AT423" s="30"/>
    </row>
    <row r="424" spans="1:46" ht="30">
      <c r="A424" s="25">
        <f t="shared" si="36"/>
        <v>2013</v>
      </c>
      <c r="B424" s="26" t="str">
        <f t="shared" si="37"/>
        <v>Solar Partners</v>
      </c>
      <c r="C424" s="127" t="str">
        <f t="shared" si="38"/>
        <v>Ivanpah Solar Electric Generating System</v>
      </c>
      <c r="D424" s="123" t="str">
        <f t="shared" si="39"/>
        <v>Solar Power Tower</v>
      </c>
      <c r="E424" s="26">
        <f t="shared" si="40"/>
        <v>0</v>
      </c>
      <c r="F424" s="27">
        <f t="shared" si="41"/>
        <v>0</v>
      </c>
      <c r="G424" s="28"/>
      <c r="H424" s="131"/>
      <c r="J424" s="29" t="e">
        <f>VLOOKUP(H424,'Drop Down Menus'!A:B,2,FALSE)</f>
        <v>#N/A</v>
      </c>
      <c r="L424" s="48"/>
      <c r="M424" s="48"/>
      <c r="N424" s="135"/>
      <c r="R424" s="144"/>
      <c r="U424" s="148"/>
      <c r="V424" s="25"/>
      <c r="Y424" s="32"/>
      <c r="AG424" s="29"/>
      <c r="AH424" s="34"/>
      <c r="AM424" s="28"/>
      <c r="AN424" s="28"/>
      <c r="AO424" s="28"/>
      <c r="AP424" s="25"/>
      <c r="AQ424" s="29"/>
      <c r="AR424" s="30"/>
      <c r="AT424" s="30"/>
    </row>
    <row r="425" spans="1:46" ht="30">
      <c r="A425" s="25">
        <f t="shared" si="36"/>
        <v>2013</v>
      </c>
      <c r="B425" s="26" t="str">
        <f t="shared" si="37"/>
        <v>Solar Partners</v>
      </c>
      <c r="C425" s="127" t="str">
        <f t="shared" si="38"/>
        <v>Ivanpah Solar Electric Generating System</v>
      </c>
      <c r="D425" s="123" t="str">
        <f t="shared" si="39"/>
        <v>Solar Power Tower</v>
      </c>
      <c r="E425" s="26">
        <f t="shared" si="40"/>
        <v>0</v>
      </c>
      <c r="F425" s="27">
        <f t="shared" si="41"/>
        <v>0</v>
      </c>
      <c r="G425" s="28"/>
      <c r="H425" s="131"/>
      <c r="J425" s="29" t="e">
        <f>VLOOKUP(H425,'Drop Down Menus'!A:B,2,FALSE)</f>
        <v>#N/A</v>
      </c>
      <c r="L425" s="48"/>
      <c r="M425" s="48"/>
      <c r="N425" s="135"/>
      <c r="R425" s="144"/>
      <c r="U425" s="148"/>
      <c r="V425" s="25"/>
      <c r="Y425" s="32"/>
      <c r="AG425" s="29"/>
      <c r="AH425" s="34"/>
      <c r="AM425" s="28"/>
      <c r="AN425" s="28"/>
      <c r="AO425" s="28"/>
      <c r="AP425" s="25"/>
      <c r="AQ425" s="29"/>
      <c r="AR425" s="30"/>
      <c r="AT425" s="30"/>
    </row>
    <row r="426" spans="1:46" ht="30">
      <c r="A426" s="25">
        <f t="shared" si="36"/>
        <v>2013</v>
      </c>
      <c r="B426" s="26" t="str">
        <f t="shared" si="37"/>
        <v>Solar Partners</v>
      </c>
      <c r="C426" s="127" t="str">
        <f t="shared" si="38"/>
        <v>Ivanpah Solar Electric Generating System</v>
      </c>
      <c r="D426" s="123" t="str">
        <f t="shared" si="39"/>
        <v>Solar Power Tower</v>
      </c>
      <c r="E426" s="26">
        <f t="shared" si="40"/>
        <v>0</v>
      </c>
      <c r="F426" s="27">
        <f t="shared" si="41"/>
        <v>0</v>
      </c>
      <c r="G426" s="28"/>
      <c r="H426" s="131"/>
      <c r="J426" s="29" t="e">
        <f>VLOOKUP(H426,'Drop Down Menus'!A:B,2,FALSE)</f>
        <v>#N/A</v>
      </c>
      <c r="L426" s="48"/>
      <c r="M426" s="48"/>
      <c r="N426" s="135"/>
      <c r="R426" s="144"/>
      <c r="U426" s="148"/>
      <c r="V426" s="25"/>
      <c r="Y426" s="32"/>
      <c r="AG426" s="29"/>
      <c r="AH426" s="34"/>
      <c r="AM426" s="28"/>
      <c r="AN426" s="28"/>
      <c r="AO426" s="28"/>
      <c r="AP426" s="25"/>
      <c r="AQ426" s="29"/>
      <c r="AR426" s="30"/>
      <c r="AT426" s="30"/>
    </row>
    <row r="427" spans="1:46" ht="30">
      <c r="A427" s="25">
        <f t="shared" si="36"/>
        <v>2013</v>
      </c>
      <c r="B427" s="26" t="str">
        <f t="shared" si="37"/>
        <v>Solar Partners</v>
      </c>
      <c r="C427" s="127" t="str">
        <f t="shared" si="38"/>
        <v>Ivanpah Solar Electric Generating System</v>
      </c>
      <c r="D427" s="123" t="str">
        <f t="shared" si="39"/>
        <v>Solar Power Tower</v>
      </c>
      <c r="E427" s="26">
        <f t="shared" si="40"/>
        <v>0</v>
      </c>
      <c r="F427" s="27">
        <f t="shared" si="41"/>
        <v>0</v>
      </c>
      <c r="G427" s="28"/>
      <c r="H427" s="131"/>
      <c r="J427" s="29" t="e">
        <f>VLOOKUP(H427,'Drop Down Menus'!A:B,2,FALSE)</f>
        <v>#N/A</v>
      </c>
      <c r="L427" s="48"/>
      <c r="M427" s="48"/>
      <c r="N427" s="135"/>
      <c r="R427" s="144"/>
      <c r="U427" s="148"/>
      <c r="V427" s="25"/>
      <c r="Y427" s="32"/>
      <c r="AG427" s="29"/>
      <c r="AH427" s="34"/>
      <c r="AM427" s="28"/>
      <c r="AN427" s="28"/>
      <c r="AO427" s="28"/>
      <c r="AP427" s="25"/>
      <c r="AQ427" s="29"/>
      <c r="AR427" s="30"/>
      <c r="AT427" s="30"/>
    </row>
    <row r="428" spans="1:46" ht="30">
      <c r="A428" s="25">
        <f t="shared" si="36"/>
        <v>2013</v>
      </c>
      <c r="B428" s="26" t="str">
        <f t="shared" si="37"/>
        <v>Solar Partners</v>
      </c>
      <c r="C428" s="127" t="str">
        <f t="shared" si="38"/>
        <v>Ivanpah Solar Electric Generating System</v>
      </c>
      <c r="D428" s="123" t="str">
        <f t="shared" si="39"/>
        <v>Solar Power Tower</v>
      </c>
      <c r="E428" s="26">
        <f t="shared" si="40"/>
        <v>0</v>
      </c>
      <c r="F428" s="27">
        <f t="shared" si="41"/>
        <v>0</v>
      </c>
      <c r="G428" s="28"/>
      <c r="H428" s="131"/>
      <c r="J428" s="29" t="e">
        <f>VLOOKUP(H428,'Drop Down Menus'!A:B,2,FALSE)</f>
        <v>#N/A</v>
      </c>
      <c r="L428" s="48"/>
      <c r="M428" s="48"/>
      <c r="N428" s="135"/>
      <c r="R428" s="144"/>
      <c r="U428" s="148"/>
      <c r="V428" s="25"/>
      <c r="Y428" s="32"/>
      <c r="AG428" s="29"/>
      <c r="AH428" s="34"/>
      <c r="AM428" s="28"/>
      <c r="AN428" s="28"/>
      <c r="AO428" s="28"/>
      <c r="AP428" s="25"/>
      <c r="AQ428" s="29"/>
      <c r="AR428" s="30"/>
      <c r="AT428" s="30"/>
    </row>
    <row r="429" spans="1:46" ht="30">
      <c r="A429" s="25">
        <f t="shared" si="36"/>
        <v>2013</v>
      </c>
      <c r="B429" s="26" t="str">
        <f t="shared" si="37"/>
        <v>Solar Partners</v>
      </c>
      <c r="C429" s="127" t="str">
        <f t="shared" si="38"/>
        <v>Ivanpah Solar Electric Generating System</v>
      </c>
      <c r="D429" s="123" t="str">
        <f t="shared" si="39"/>
        <v>Solar Power Tower</v>
      </c>
      <c r="E429" s="26">
        <f t="shared" si="40"/>
        <v>0</v>
      </c>
      <c r="F429" s="27">
        <f t="shared" si="41"/>
        <v>0</v>
      </c>
      <c r="G429" s="28"/>
      <c r="H429" s="131"/>
      <c r="J429" s="29" t="e">
        <f>VLOOKUP(H429,'Drop Down Menus'!A:B,2,FALSE)</f>
        <v>#N/A</v>
      </c>
      <c r="L429" s="48"/>
      <c r="M429" s="48"/>
      <c r="N429" s="135"/>
      <c r="R429" s="144"/>
      <c r="U429" s="148"/>
      <c r="V429" s="25"/>
      <c r="Y429" s="32"/>
      <c r="AG429" s="29"/>
      <c r="AH429" s="34"/>
      <c r="AM429" s="28"/>
      <c r="AN429" s="28"/>
      <c r="AO429" s="28"/>
      <c r="AP429" s="25"/>
      <c r="AQ429" s="29"/>
      <c r="AR429" s="30"/>
      <c r="AT429" s="30"/>
    </row>
    <row r="430" spans="1:46" ht="30">
      <c r="A430" s="25">
        <f t="shared" si="36"/>
        <v>2013</v>
      </c>
      <c r="B430" s="26" t="str">
        <f t="shared" si="37"/>
        <v>Solar Partners</v>
      </c>
      <c r="C430" s="127" t="str">
        <f t="shared" si="38"/>
        <v>Ivanpah Solar Electric Generating System</v>
      </c>
      <c r="D430" s="123" t="str">
        <f t="shared" si="39"/>
        <v>Solar Power Tower</v>
      </c>
      <c r="E430" s="26">
        <f t="shared" si="40"/>
        <v>0</v>
      </c>
      <c r="F430" s="27">
        <f t="shared" si="41"/>
        <v>0</v>
      </c>
      <c r="G430" s="28"/>
      <c r="H430" s="131"/>
      <c r="J430" s="29" t="e">
        <f>VLOOKUP(H430,'Drop Down Menus'!A:B,2,FALSE)</f>
        <v>#N/A</v>
      </c>
      <c r="L430" s="48"/>
      <c r="M430" s="48"/>
      <c r="N430" s="135"/>
      <c r="R430" s="144"/>
      <c r="U430" s="148"/>
      <c r="V430" s="25"/>
      <c r="Y430" s="32"/>
      <c r="AG430" s="29"/>
      <c r="AH430" s="34"/>
      <c r="AM430" s="28"/>
      <c r="AN430" s="28"/>
      <c r="AO430" s="28"/>
      <c r="AP430" s="25"/>
      <c r="AQ430" s="29"/>
      <c r="AR430" s="30"/>
      <c r="AT430" s="30"/>
    </row>
    <row r="431" spans="1:46" ht="30">
      <c r="A431" s="25">
        <f t="shared" si="36"/>
        <v>2013</v>
      </c>
      <c r="B431" s="26" t="str">
        <f t="shared" si="37"/>
        <v>Solar Partners</v>
      </c>
      <c r="C431" s="127" t="str">
        <f t="shared" si="38"/>
        <v>Ivanpah Solar Electric Generating System</v>
      </c>
      <c r="D431" s="123" t="str">
        <f t="shared" si="39"/>
        <v>Solar Power Tower</v>
      </c>
      <c r="E431" s="26">
        <f t="shared" si="40"/>
        <v>0</v>
      </c>
      <c r="F431" s="27">
        <f t="shared" si="41"/>
        <v>0</v>
      </c>
      <c r="G431" s="28"/>
      <c r="H431" s="131"/>
      <c r="J431" s="29" t="e">
        <f>VLOOKUP(H431,'Drop Down Menus'!A:B,2,FALSE)</f>
        <v>#N/A</v>
      </c>
      <c r="L431" s="48"/>
      <c r="M431" s="48"/>
      <c r="N431" s="135"/>
      <c r="R431" s="144"/>
      <c r="U431" s="148"/>
      <c r="V431" s="25"/>
      <c r="Y431" s="32"/>
      <c r="AG431" s="29"/>
      <c r="AH431" s="34"/>
      <c r="AM431" s="28"/>
      <c r="AN431" s="28"/>
      <c r="AO431" s="28"/>
      <c r="AP431" s="25"/>
      <c r="AQ431" s="29"/>
      <c r="AR431" s="30"/>
      <c r="AT431" s="30"/>
    </row>
    <row r="432" spans="1:46" ht="30">
      <c r="A432" s="25">
        <f t="shared" si="36"/>
        <v>2013</v>
      </c>
      <c r="B432" s="26" t="str">
        <f t="shared" si="37"/>
        <v>Solar Partners</v>
      </c>
      <c r="C432" s="127" t="str">
        <f t="shared" si="38"/>
        <v>Ivanpah Solar Electric Generating System</v>
      </c>
      <c r="D432" s="123" t="str">
        <f t="shared" si="39"/>
        <v>Solar Power Tower</v>
      </c>
      <c r="E432" s="26">
        <f t="shared" si="40"/>
        <v>0</v>
      </c>
      <c r="F432" s="27">
        <f t="shared" si="41"/>
        <v>0</v>
      </c>
      <c r="G432" s="28"/>
      <c r="H432" s="131"/>
      <c r="J432" s="29" t="e">
        <f>VLOOKUP(H432,'Drop Down Menus'!A:B,2,FALSE)</f>
        <v>#N/A</v>
      </c>
      <c r="L432" s="48"/>
      <c r="M432" s="48"/>
      <c r="N432" s="135"/>
      <c r="R432" s="144"/>
      <c r="U432" s="148"/>
      <c r="V432" s="25"/>
      <c r="Y432" s="32"/>
      <c r="AG432" s="29"/>
      <c r="AH432" s="34"/>
      <c r="AM432" s="28"/>
      <c r="AN432" s="28"/>
      <c r="AO432" s="28"/>
      <c r="AP432" s="25"/>
      <c r="AQ432" s="29"/>
      <c r="AR432" s="30"/>
      <c r="AT432" s="30"/>
    </row>
    <row r="433" spans="1:46" ht="30">
      <c r="A433" s="25">
        <f t="shared" si="36"/>
        <v>2013</v>
      </c>
      <c r="B433" s="26" t="str">
        <f t="shared" si="37"/>
        <v>Solar Partners</v>
      </c>
      <c r="C433" s="127" t="str">
        <f t="shared" si="38"/>
        <v>Ivanpah Solar Electric Generating System</v>
      </c>
      <c r="D433" s="123" t="str">
        <f t="shared" si="39"/>
        <v>Solar Power Tower</v>
      </c>
      <c r="E433" s="26">
        <f t="shared" si="40"/>
        <v>0</v>
      </c>
      <c r="F433" s="27">
        <f t="shared" si="41"/>
        <v>0</v>
      </c>
      <c r="G433" s="28"/>
      <c r="H433" s="131"/>
      <c r="J433" s="29" t="e">
        <f>VLOOKUP(H433,'Drop Down Menus'!A:B,2,FALSE)</f>
        <v>#N/A</v>
      </c>
      <c r="L433" s="48"/>
      <c r="M433" s="48"/>
      <c r="N433" s="135"/>
      <c r="R433" s="144"/>
      <c r="U433" s="148"/>
      <c r="V433" s="25"/>
      <c r="Y433" s="32"/>
      <c r="AG433" s="29"/>
      <c r="AH433" s="34"/>
      <c r="AM433" s="28"/>
      <c r="AN433" s="28"/>
      <c r="AO433" s="28"/>
      <c r="AP433" s="25"/>
      <c r="AQ433" s="29"/>
      <c r="AR433" s="30"/>
      <c r="AT433" s="30"/>
    </row>
    <row r="434" spans="1:46" ht="30">
      <c r="A434" s="25">
        <f t="shared" si="36"/>
        <v>2013</v>
      </c>
      <c r="B434" s="26" t="str">
        <f t="shared" si="37"/>
        <v>Solar Partners</v>
      </c>
      <c r="C434" s="127" t="str">
        <f t="shared" si="38"/>
        <v>Ivanpah Solar Electric Generating System</v>
      </c>
      <c r="D434" s="123" t="str">
        <f t="shared" si="39"/>
        <v>Solar Power Tower</v>
      </c>
      <c r="E434" s="26">
        <f t="shared" si="40"/>
        <v>0</v>
      </c>
      <c r="F434" s="27">
        <f t="shared" si="41"/>
        <v>0</v>
      </c>
      <c r="G434" s="28"/>
      <c r="H434" s="131"/>
      <c r="J434" s="29" t="e">
        <f>VLOOKUP(H434,'Drop Down Menus'!A:B,2,FALSE)</f>
        <v>#N/A</v>
      </c>
      <c r="L434" s="48"/>
      <c r="M434" s="48"/>
      <c r="N434" s="135"/>
      <c r="R434" s="144"/>
      <c r="U434" s="148"/>
      <c r="V434" s="25"/>
      <c r="Y434" s="32"/>
      <c r="AG434" s="29"/>
      <c r="AH434" s="34"/>
      <c r="AM434" s="28"/>
      <c r="AN434" s="28"/>
      <c r="AO434" s="28"/>
      <c r="AP434" s="25"/>
      <c r="AQ434" s="29"/>
      <c r="AR434" s="30"/>
      <c r="AT434" s="30"/>
    </row>
    <row r="435" spans="1:46" ht="30">
      <c r="A435" s="25">
        <f t="shared" si="36"/>
        <v>2013</v>
      </c>
      <c r="B435" s="26" t="str">
        <f t="shared" si="37"/>
        <v>Solar Partners</v>
      </c>
      <c r="C435" s="127" t="str">
        <f t="shared" si="38"/>
        <v>Ivanpah Solar Electric Generating System</v>
      </c>
      <c r="D435" s="123" t="str">
        <f t="shared" si="39"/>
        <v>Solar Power Tower</v>
      </c>
      <c r="E435" s="26">
        <f t="shared" si="40"/>
        <v>0</v>
      </c>
      <c r="F435" s="27">
        <f t="shared" si="41"/>
        <v>0</v>
      </c>
      <c r="G435" s="28"/>
      <c r="H435" s="131"/>
      <c r="J435" s="29" t="e">
        <f>VLOOKUP(H435,'Drop Down Menus'!A:B,2,FALSE)</f>
        <v>#N/A</v>
      </c>
      <c r="L435" s="48"/>
      <c r="M435" s="48"/>
      <c r="N435" s="135"/>
      <c r="R435" s="144"/>
      <c r="U435" s="148"/>
      <c r="V435" s="25"/>
      <c r="Y435" s="32"/>
      <c r="AG435" s="29"/>
      <c r="AH435" s="34"/>
      <c r="AM435" s="28"/>
      <c r="AN435" s="28"/>
      <c r="AO435" s="28"/>
      <c r="AP435" s="25"/>
      <c r="AQ435" s="29"/>
      <c r="AR435" s="30"/>
      <c r="AT435" s="30"/>
    </row>
    <row r="436" spans="1:46" ht="30">
      <c r="A436" s="25">
        <f t="shared" si="36"/>
        <v>2013</v>
      </c>
      <c r="B436" s="26" t="str">
        <f t="shared" si="37"/>
        <v>Solar Partners</v>
      </c>
      <c r="C436" s="127" t="str">
        <f t="shared" si="38"/>
        <v>Ivanpah Solar Electric Generating System</v>
      </c>
      <c r="D436" s="123" t="str">
        <f t="shared" si="39"/>
        <v>Solar Power Tower</v>
      </c>
      <c r="E436" s="26">
        <f t="shared" si="40"/>
        <v>0</v>
      </c>
      <c r="F436" s="27">
        <f t="shared" si="41"/>
        <v>0</v>
      </c>
      <c r="G436" s="28"/>
      <c r="H436" s="131"/>
      <c r="J436" s="29" t="e">
        <f>VLOOKUP(H436,'Drop Down Menus'!A:B,2,FALSE)</f>
        <v>#N/A</v>
      </c>
      <c r="L436" s="48"/>
      <c r="M436" s="48"/>
      <c r="N436" s="135"/>
      <c r="R436" s="144"/>
      <c r="U436" s="148"/>
      <c r="V436" s="25"/>
      <c r="Y436" s="32"/>
      <c r="AG436" s="29"/>
      <c r="AH436" s="34"/>
      <c r="AM436" s="28"/>
      <c r="AN436" s="28"/>
      <c r="AO436" s="28"/>
      <c r="AP436" s="25"/>
      <c r="AQ436" s="29"/>
      <c r="AR436" s="30"/>
      <c r="AT436" s="30"/>
    </row>
    <row r="437" spans="1:46" ht="30">
      <c r="A437" s="25">
        <f t="shared" si="36"/>
        <v>2013</v>
      </c>
      <c r="B437" s="26" t="str">
        <f t="shared" si="37"/>
        <v>Solar Partners</v>
      </c>
      <c r="C437" s="127" t="str">
        <f t="shared" si="38"/>
        <v>Ivanpah Solar Electric Generating System</v>
      </c>
      <c r="D437" s="123" t="str">
        <f t="shared" si="39"/>
        <v>Solar Power Tower</v>
      </c>
      <c r="E437" s="26">
        <f t="shared" si="40"/>
        <v>0</v>
      </c>
      <c r="F437" s="27">
        <f t="shared" si="41"/>
        <v>0</v>
      </c>
      <c r="G437" s="28"/>
      <c r="H437" s="131"/>
      <c r="J437" s="29" t="e">
        <f>VLOOKUP(H437,'Drop Down Menus'!A:B,2,FALSE)</f>
        <v>#N/A</v>
      </c>
      <c r="L437" s="48"/>
      <c r="M437" s="48"/>
      <c r="N437" s="135"/>
      <c r="R437" s="144"/>
      <c r="U437" s="148"/>
      <c r="V437" s="25"/>
      <c r="Y437" s="32"/>
      <c r="AG437" s="29"/>
      <c r="AH437" s="34"/>
      <c r="AM437" s="28"/>
      <c r="AN437" s="28"/>
      <c r="AO437" s="28"/>
      <c r="AP437" s="25"/>
      <c r="AQ437" s="29"/>
      <c r="AR437" s="30"/>
      <c r="AT437" s="30"/>
    </row>
    <row r="438" spans="1:46" ht="30">
      <c r="A438" s="25">
        <f t="shared" si="36"/>
        <v>2013</v>
      </c>
      <c r="B438" s="26" t="str">
        <f t="shared" si="37"/>
        <v>Solar Partners</v>
      </c>
      <c r="C438" s="127" t="str">
        <f t="shared" si="38"/>
        <v>Ivanpah Solar Electric Generating System</v>
      </c>
      <c r="D438" s="123" t="str">
        <f t="shared" si="39"/>
        <v>Solar Power Tower</v>
      </c>
      <c r="E438" s="26">
        <f t="shared" si="40"/>
        <v>0</v>
      </c>
      <c r="F438" s="27">
        <f t="shared" si="41"/>
        <v>0</v>
      </c>
      <c r="G438" s="28"/>
      <c r="H438" s="131"/>
      <c r="J438" s="29" t="e">
        <f>VLOOKUP(H438,'Drop Down Menus'!A:B,2,FALSE)</f>
        <v>#N/A</v>
      </c>
      <c r="L438" s="48"/>
      <c r="M438" s="48"/>
      <c r="N438" s="135"/>
      <c r="R438" s="144"/>
      <c r="U438" s="148"/>
      <c r="V438" s="25"/>
      <c r="Y438" s="32"/>
      <c r="AG438" s="29"/>
      <c r="AH438" s="34"/>
      <c r="AM438" s="28"/>
      <c r="AN438" s="28"/>
      <c r="AO438" s="28"/>
      <c r="AP438" s="25"/>
      <c r="AQ438" s="29"/>
      <c r="AR438" s="30"/>
      <c r="AT438" s="30"/>
    </row>
    <row r="439" spans="1:46" ht="30">
      <c r="A439" s="25">
        <f t="shared" si="36"/>
        <v>2013</v>
      </c>
      <c r="B439" s="26" t="str">
        <f t="shared" si="37"/>
        <v>Solar Partners</v>
      </c>
      <c r="C439" s="127" t="str">
        <f t="shared" si="38"/>
        <v>Ivanpah Solar Electric Generating System</v>
      </c>
      <c r="D439" s="123" t="str">
        <f t="shared" si="39"/>
        <v>Solar Power Tower</v>
      </c>
      <c r="E439" s="26">
        <f t="shared" si="40"/>
        <v>0</v>
      </c>
      <c r="F439" s="27">
        <f t="shared" si="41"/>
        <v>0</v>
      </c>
      <c r="G439" s="28"/>
      <c r="H439" s="131"/>
      <c r="J439" s="29" t="e">
        <f>VLOOKUP(H439,'Drop Down Menus'!A:B,2,FALSE)</f>
        <v>#N/A</v>
      </c>
      <c r="L439" s="48"/>
      <c r="M439" s="48"/>
      <c r="N439" s="135"/>
      <c r="R439" s="144"/>
      <c r="U439" s="148"/>
      <c r="V439" s="25"/>
      <c r="Y439" s="32"/>
      <c r="AG439" s="29"/>
      <c r="AH439" s="34"/>
      <c r="AM439" s="28"/>
      <c r="AN439" s="28"/>
      <c r="AO439" s="28"/>
      <c r="AP439" s="25"/>
      <c r="AQ439" s="29"/>
      <c r="AR439" s="30"/>
      <c r="AT439" s="30"/>
    </row>
    <row r="440" spans="1:46" ht="30">
      <c r="A440" s="25">
        <f t="shared" si="36"/>
        <v>2013</v>
      </c>
      <c r="B440" s="26" t="str">
        <f t="shared" si="37"/>
        <v>Solar Partners</v>
      </c>
      <c r="C440" s="127" t="str">
        <f t="shared" si="38"/>
        <v>Ivanpah Solar Electric Generating System</v>
      </c>
      <c r="D440" s="123" t="str">
        <f t="shared" si="39"/>
        <v>Solar Power Tower</v>
      </c>
      <c r="E440" s="26">
        <f t="shared" si="40"/>
        <v>0</v>
      </c>
      <c r="F440" s="27">
        <f t="shared" si="41"/>
        <v>0</v>
      </c>
      <c r="G440" s="28"/>
      <c r="H440" s="131"/>
      <c r="J440" s="29" t="e">
        <f>VLOOKUP(H440,'Drop Down Menus'!A:B,2,FALSE)</f>
        <v>#N/A</v>
      </c>
      <c r="L440" s="48"/>
      <c r="M440" s="48"/>
      <c r="N440" s="135"/>
      <c r="R440" s="144"/>
      <c r="U440" s="148"/>
      <c r="V440" s="25"/>
      <c r="Y440" s="32"/>
      <c r="AG440" s="29"/>
      <c r="AH440" s="34"/>
      <c r="AM440" s="28"/>
      <c r="AN440" s="28"/>
      <c r="AO440" s="28"/>
      <c r="AP440" s="25"/>
      <c r="AQ440" s="29"/>
      <c r="AR440" s="30"/>
      <c r="AT440" s="30"/>
    </row>
    <row r="441" spans="1:46" ht="30">
      <c r="A441" s="25">
        <f t="shared" si="36"/>
        <v>2013</v>
      </c>
      <c r="B441" s="26" t="str">
        <f t="shared" si="37"/>
        <v>Solar Partners</v>
      </c>
      <c r="C441" s="127" t="str">
        <f t="shared" si="38"/>
        <v>Ivanpah Solar Electric Generating System</v>
      </c>
      <c r="D441" s="123" t="str">
        <f t="shared" si="39"/>
        <v>Solar Power Tower</v>
      </c>
      <c r="E441" s="26">
        <f t="shared" si="40"/>
        <v>0</v>
      </c>
      <c r="F441" s="27">
        <f t="shared" si="41"/>
        <v>0</v>
      </c>
      <c r="G441" s="28"/>
      <c r="H441" s="131"/>
      <c r="J441" s="29" t="e">
        <f>VLOOKUP(H441,'Drop Down Menus'!A:B,2,FALSE)</f>
        <v>#N/A</v>
      </c>
      <c r="L441" s="48"/>
      <c r="M441" s="48"/>
      <c r="N441" s="135"/>
      <c r="R441" s="144"/>
      <c r="U441" s="148"/>
      <c r="V441" s="25"/>
      <c r="Y441" s="32"/>
      <c r="AG441" s="29"/>
      <c r="AH441" s="34"/>
      <c r="AM441" s="28"/>
      <c r="AN441" s="28"/>
      <c r="AO441" s="28"/>
      <c r="AP441" s="25"/>
      <c r="AQ441" s="29"/>
      <c r="AR441" s="30"/>
      <c r="AT441" s="30"/>
    </row>
    <row r="442" spans="1:46" ht="30">
      <c r="A442" s="25">
        <f t="shared" si="36"/>
        <v>2013</v>
      </c>
      <c r="B442" s="26" t="str">
        <f t="shared" si="37"/>
        <v>Solar Partners</v>
      </c>
      <c r="C442" s="127" t="str">
        <f t="shared" si="38"/>
        <v>Ivanpah Solar Electric Generating System</v>
      </c>
      <c r="D442" s="123" t="str">
        <f t="shared" si="39"/>
        <v>Solar Power Tower</v>
      </c>
      <c r="E442" s="26">
        <f t="shared" si="40"/>
        <v>0</v>
      </c>
      <c r="F442" s="27">
        <f t="shared" si="41"/>
        <v>0</v>
      </c>
      <c r="G442" s="28"/>
      <c r="H442" s="131"/>
      <c r="J442" s="29" t="e">
        <f>VLOOKUP(H442,'Drop Down Menus'!A:B,2,FALSE)</f>
        <v>#N/A</v>
      </c>
      <c r="L442" s="48"/>
      <c r="M442" s="48"/>
      <c r="N442" s="135"/>
      <c r="R442" s="144"/>
      <c r="U442" s="148"/>
      <c r="V442" s="25"/>
      <c r="Y442" s="32"/>
      <c r="AG442" s="29"/>
      <c r="AH442" s="34"/>
      <c r="AM442" s="28"/>
      <c r="AN442" s="28"/>
      <c r="AO442" s="28"/>
      <c r="AP442" s="25"/>
      <c r="AQ442" s="29"/>
      <c r="AR442" s="30"/>
      <c r="AT442" s="30"/>
    </row>
    <row r="443" spans="1:46" ht="30">
      <c r="A443" s="25">
        <f t="shared" si="36"/>
        <v>2013</v>
      </c>
      <c r="B443" s="26" t="str">
        <f t="shared" si="37"/>
        <v>Solar Partners</v>
      </c>
      <c r="C443" s="127" t="str">
        <f t="shared" si="38"/>
        <v>Ivanpah Solar Electric Generating System</v>
      </c>
      <c r="D443" s="123" t="str">
        <f t="shared" si="39"/>
        <v>Solar Power Tower</v>
      </c>
      <c r="E443" s="26">
        <f t="shared" si="40"/>
        <v>0</v>
      </c>
      <c r="F443" s="27">
        <f t="shared" si="41"/>
        <v>0</v>
      </c>
      <c r="G443" s="28"/>
      <c r="H443" s="131"/>
      <c r="J443" s="29" t="e">
        <f>VLOOKUP(H443,'Drop Down Menus'!A:B,2,FALSE)</f>
        <v>#N/A</v>
      </c>
      <c r="L443" s="48"/>
      <c r="M443" s="48"/>
      <c r="N443" s="135"/>
      <c r="R443" s="144"/>
      <c r="U443" s="148"/>
      <c r="V443" s="25"/>
      <c r="Y443" s="32"/>
      <c r="AG443" s="29"/>
      <c r="AH443" s="34"/>
      <c r="AM443" s="28"/>
      <c r="AN443" s="28"/>
      <c r="AO443" s="28"/>
      <c r="AP443" s="25"/>
      <c r="AQ443" s="29"/>
      <c r="AR443" s="30"/>
      <c r="AT443" s="30"/>
    </row>
    <row r="444" spans="1:46" ht="30">
      <c r="A444" s="25">
        <f t="shared" si="36"/>
        <v>2013</v>
      </c>
      <c r="B444" s="26" t="str">
        <f t="shared" si="37"/>
        <v>Solar Partners</v>
      </c>
      <c r="C444" s="127" t="str">
        <f t="shared" si="38"/>
        <v>Ivanpah Solar Electric Generating System</v>
      </c>
      <c r="D444" s="123" t="str">
        <f t="shared" si="39"/>
        <v>Solar Power Tower</v>
      </c>
      <c r="E444" s="26">
        <f t="shared" si="40"/>
        <v>0</v>
      </c>
      <c r="F444" s="27">
        <f t="shared" si="41"/>
        <v>0</v>
      </c>
      <c r="G444" s="28"/>
      <c r="H444" s="131"/>
      <c r="J444" s="29" t="e">
        <f>VLOOKUP(H444,'Drop Down Menus'!A:B,2,FALSE)</f>
        <v>#N/A</v>
      </c>
      <c r="L444" s="48"/>
      <c r="M444" s="48"/>
      <c r="N444" s="135"/>
      <c r="R444" s="144"/>
      <c r="U444" s="148"/>
      <c r="V444" s="25"/>
      <c r="Y444" s="32"/>
      <c r="AG444" s="29"/>
      <c r="AH444" s="34"/>
      <c r="AM444" s="28"/>
      <c r="AN444" s="28"/>
      <c r="AO444" s="28"/>
      <c r="AP444" s="25"/>
      <c r="AQ444" s="29"/>
      <c r="AR444" s="30"/>
      <c r="AT444" s="30"/>
    </row>
    <row r="445" spans="1:46" ht="30">
      <c r="A445" s="25">
        <f t="shared" si="36"/>
        <v>2013</v>
      </c>
      <c r="B445" s="26" t="str">
        <f t="shared" si="37"/>
        <v>Solar Partners</v>
      </c>
      <c r="C445" s="127" t="str">
        <f t="shared" si="38"/>
        <v>Ivanpah Solar Electric Generating System</v>
      </c>
      <c r="D445" s="123" t="str">
        <f t="shared" si="39"/>
        <v>Solar Power Tower</v>
      </c>
      <c r="E445" s="26">
        <f t="shared" si="40"/>
        <v>0</v>
      </c>
      <c r="F445" s="27">
        <f t="shared" si="41"/>
        <v>0</v>
      </c>
      <c r="G445" s="28"/>
      <c r="H445" s="131"/>
      <c r="J445" s="29" t="e">
        <f>VLOOKUP(H445,'Drop Down Menus'!A:B,2,FALSE)</f>
        <v>#N/A</v>
      </c>
      <c r="L445" s="48"/>
      <c r="M445" s="48"/>
      <c r="N445" s="135"/>
      <c r="R445" s="144"/>
      <c r="U445" s="148"/>
      <c r="V445" s="25"/>
      <c r="Y445" s="32"/>
      <c r="AG445" s="29"/>
      <c r="AH445" s="34"/>
      <c r="AM445" s="28"/>
      <c r="AN445" s="28"/>
      <c r="AO445" s="28"/>
      <c r="AP445" s="25"/>
      <c r="AQ445" s="29"/>
      <c r="AR445" s="30"/>
      <c r="AT445" s="30"/>
    </row>
    <row r="446" spans="1:46" ht="30">
      <c r="A446" s="25">
        <f t="shared" si="36"/>
        <v>2013</v>
      </c>
      <c r="B446" s="26" t="str">
        <f t="shared" si="37"/>
        <v>Solar Partners</v>
      </c>
      <c r="C446" s="127" t="str">
        <f t="shared" si="38"/>
        <v>Ivanpah Solar Electric Generating System</v>
      </c>
      <c r="D446" s="123" t="str">
        <f t="shared" si="39"/>
        <v>Solar Power Tower</v>
      </c>
      <c r="E446" s="26">
        <f t="shared" si="40"/>
        <v>0</v>
      </c>
      <c r="F446" s="27">
        <f t="shared" si="41"/>
        <v>0</v>
      </c>
      <c r="G446" s="28"/>
      <c r="H446" s="131"/>
      <c r="J446" s="29" t="e">
        <f>VLOOKUP(H446,'Drop Down Menus'!A:B,2,FALSE)</f>
        <v>#N/A</v>
      </c>
      <c r="L446" s="48"/>
      <c r="M446" s="48"/>
      <c r="N446" s="135"/>
      <c r="R446" s="144"/>
      <c r="U446" s="148"/>
      <c r="V446" s="25"/>
      <c r="Y446" s="32"/>
      <c r="AG446" s="29"/>
      <c r="AH446" s="34"/>
      <c r="AM446" s="28"/>
      <c r="AN446" s="28"/>
      <c r="AO446" s="28"/>
      <c r="AP446" s="25"/>
      <c r="AQ446" s="29"/>
      <c r="AR446" s="30"/>
      <c r="AT446" s="30"/>
    </row>
    <row r="447" spans="1:46" ht="30">
      <c r="A447" s="25">
        <f t="shared" si="36"/>
        <v>2013</v>
      </c>
      <c r="B447" s="26" t="str">
        <f t="shared" si="37"/>
        <v>Solar Partners</v>
      </c>
      <c r="C447" s="127" t="str">
        <f t="shared" si="38"/>
        <v>Ivanpah Solar Electric Generating System</v>
      </c>
      <c r="D447" s="123" t="str">
        <f t="shared" si="39"/>
        <v>Solar Power Tower</v>
      </c>
      <c r="E447" s="26">
        <f t="shared" si="40"/>
        <v>0</v>
      </c>
      <c r="F447" s="27">
        <f t="shared" si="41"/>
        <v>0</v>
      </c>
      <c r="G447" s="28"/>
      <c r="H447" s="131"/>
      <c r="J447" s="29" t="e">
        <f>VLOOKUP(H447,'Drop Down Menus'!A:B,2,FALSE)</f>
        <v>#N/A</v>
      </c>
      <c r="L447" s="48"/>
      <c r="M447" s="48"/>
      <c r="N447" s="135"/>
      <c r="R447" s="144"/>
      <c r="U447" s="148"/>
      <c r="V447" s="25"/>
      <c r="Y447" s="32"/>
      <c r="AG447" s="29"/>
      <c r="AH447" s="34"/>
      <c r="AM447" s="28"/>
      <c r="AN447" s="28"/>
      <c r="AO447" s="28"/>
      <c r="AP447" s="25"/>
      <c r="AQ447" s="29"/>
      <c r="AR447" s="30"/>
      <c r="AT447" s="30"/>
    </row>
    <row r="448" spans="1:46" ht="30">
      <c r="A448" s="25">
        <f t="shared" si="36"/>
        <v>2013</v>
      </c>
      <c r="B448" s="26" t="str">
        <f t="shared" si="37"/>
        <v>Solar Partners</v>
      </c>
      <c r="C448" s="127" t="str">
        <f t="shared" si="38"/>
        <v>Ivanpah Solar Electric Generating System</v>
      </c>
      <c r="D448" s="123" t="str">
        <f t="shared" si="39"/>
        <v>Solar Power Tower</v>
      </c>
      <c r="E448" s="26">
        <f t="shared" si="40"/>
        <v>0</v>
      </c>
      <c r="F448" s="27">
        <f t="shared" si="41"/>
        <v>0</v>
      </c>
      <c r="G448" s="28"/>
      <c r="H448" s="131"/>
      <c r="J448" s="29" t="e">
        <f>VLOOKUP(H448,'Drop Down Menus'!A:B,2,FALSE)</f>
        <v>#N/A</v>
      </c>
      <c r="L448" s="48"/>
      <c r="M448" s="48"/>
      <c r="N448" s="135"/>
      <c r="R448" s="144"/>
      <c r="U448" s="148"/>
      <c r="V448" s="25"/>
      <c r="Y448" s="32"/>
      <c r="AG448" s="29"/>
      <c r="AH448" s="34"/>
      <c r="AM448" s="28"/>
      <c r="AN448" s="28"/>
      <c r="AO448" s="28"/>
      <c r="AP448" s="25"/>
      <c r="AQ448" s="29"/>
      <c r="AR448" s="30"/>
      <c r="AT448" s="30"/>
    </row>
    <row r="449" spans="1:46" ht="30">
      <c r="A449" s="25">
        <f t="shared" si="36"/>
        <v>2013</v>
      </c>
      <c r="B449" s="26" t="str">
        <f t="shared" si="37"/>
        <v>Solar Partners</v>
      </c>
      <c r="C449" s="127" t="str">
        <f t="shared" si="38"/>
        <v>Ivanpah Solar Electric Generating System</v>
      </c>
      <c r="D449" s="123" t="str">
        <f t="shared" si="39"/>
        <v>Solar Power Tower</v>
      </c>
      <c r="E449" s="26">
        <f t="shared" si="40"/>
        <v>0</v>
      </c>
      <c r="F449" s="27">
        <f t="shared" si="41"/>
        <v>0</v>
      </c>
      <c r="G449" s="28"/>
      <c r="H449" s="131"/>
      <c r="J449" s="29" t="e">
        <f>VLOOKUP(H449,'Drop Down Menus'!A:B,2,FALSE)</f>
        <v>#N/A</v>
      </c>
      <c r="L449" s="48"/>
      <c r="M449" s="48"/>
      <c r="N449" s="135"/>
      <c r="R449" s="144"/>
      <c r="U449" s="148"/>
      <c r="V449" s="25"/>
      <c r="Y449" s="32"/>
      <c r="AG449" s="29"/>
      <c r="AH449" s="34"/>
      <c r="AM449" s="28"/>
      <c r="AN449" s="28"/>
      <c r="AO449" s="28"/>
      <c r="AP449" s="25"/>
      <c r="AQ449" s="29"/>
      <c r="AR449" s="30"/>
      <c r="AT449" s="30"/>
    </row>
    <row r="450" spans="1:46" ht="30">
      <c r="A450" s="25">
        <f t="shared" si="36"/>
        <v>2013</v>
      </c>
      <c r="B450" s="26" t="str">
        <f t="shared" si="37"/>
        <v>Solar Partners</v>
      </c>
      <c r="C450" s="127" t="str">
        <f t="shared" si="38"/>
        <v>Ivanpah Solar Electric Generating System</v>
      </c>
      <c r="D450" s="123" t="str">
        <f t="shared" si="39"/>
        <v>Solar Power Tower</v>
      </c>
      <c r="E450" s="26">
        <f t="shared" si="40"/>
        <v>0</v>
      </c>
      <c r="F450" s="27">
        <f t="shared" si="41"/>
        <v>0</v>
      </c>
      <c r="G450" s="28"/>
      <c r="H450" s="131"/>
      <c r="J450" s="29" t="e">
        <f>VLOOKUP(H450,'Drop Down Menus'!A:B,2,FALSE)</f>
        <v>#N/A</v>
      </c>
      <c r="L450" s="48"/>
      <c r="M450" s="48"/>
      <c r="N450" s="135"/>
      <c r="R450" s="144"/>
      <c r="U450" s="148"/>
      <c r="V450" s="25"/>
      <c r="Y450" s="32"/>
      <c r="AG450" s="29"/>
      <c r="AH450" s="34"/>
      <c r="AM450" s="28"/>
      <c r="AN450" s="28"/>
      <c r="AO450" s="28"/>
      <c r="AP450" s="25"/>
      <c r="AQ450" s="29"/>
      <c r="AR450" s="30"/>
      <c r="AT450" s="30"/>
    </row>
    <row r="451" spans="1:46" ht="30">
      <c r="A451" s="25">
        <f t="shared" ref="A451:A514" si="42">ReportYear</f>
        <v>2013</v>
      </c>
      <c r="B451" s="26" t="str">
        <f t="shared" ref="B451:B514" si="43">Project_Proponent</f>
        <v>Solar Partners</v>
      </c>
      <c r="C451" s="127" t="str">
        <f t="shared" ref="C451:C514" si="44">Project_Name</f>
        <v>Ivanpah Solar Electric Generating System</v>
      </c>
      <c r="D451" s="123" t="str">
        <f t="shared" ref="D451:D514" si="45">Project_Type_AutoFill</f>
        <v>Solar Power Tower</v>
      </c>
      <c r="E451" s="26">
        <f t="shared" ref="E451:E514" si="46">SPUT_Permit____if_applicable</f>
        <v>0</v>
      </c>
      <c r="F451" s="27">
        <f t="shared" ref="F451:F514" si="47">Eagle_Permit</f>
        <v>0</v>
      </c>
      <c r="G451" s="28"/>
      <c r="H451" s="131"/>
      <c r="J451" s="29" t="e">
        <f>VLOOKUP(H451,'Drop Down Menus'!A:B,2,FALSE)</f>
        <v>#N/A</v>
      </c>
      <c r="L451" s="48"/>
      <c r="M451" s="48"/>
      <c r="N451" s="135"/>
      <c r="R451" s="144"/>
      <c r="U451" s="148"/>
      <c r="V451" s="25"/>
      <c r="Y451" s="32"/>
      <c r="AG451" s="29"/>
      <c r="AH451" s="34"/>
      <c r="AM451" s="28"/>
      <c r="AN451" s="28"/>
      <c r="AO451" s="28"/>
      <c r="AP451" s="25"/>
      <c r="AQ451" s="29"/>
      <c r="AR451" s="30"/>
      <c r="AT451" s="30"/>
    </row>
    <row r="452" spans="1:46" ht="30">
      <c r="A452" s="25">
        <f t="shared" si="42"/>
        <v>2013</v>
      </c>
      <c r="B452" s="26" t="str">
        <f t="shared" si="43"/>
        <v>Solar Partners</v>
      </c>
      <c r="C452" s="127" t="str">
        <f t="shared" si="44"/>
        <v>Ivanpah Solar Electric Generating System</v>
      </c>
      <c r="D452" s="123" t="str">
        <f t="shared" si="45"/>
        <v>Solar Power Tower</v>
      </c>
      <c r="E452" s="26">
        <f t="shared" si="46"/>
        <v>0</v>
      </c>
      <c r="F452" s="27">
        <f t="shared" si="47"/>
        <v>0</v>
      </c>
      <c r="G452" s="28"/>
      <c r="H452" s="131"/>
      <c r="J452" s="29" t="e">
        <f>VLOOKUP(H452,'Drop Down Menus'!A:B,2,FALSE)</f>
        <v>#N/A</v>
      </c>
      <c r="L452" s="48"/>
      <c r="M452" s="48"/>
      <c r="N452" s="135"/>
      <c r="R452" s="144"/>
      <c r="U452" s="148"/>
      <c r="V452" s="25"/>
      <c r="Y452" s="32"/>
      <c r="AG452" s="29"/>
      <c r="AH452" s="34"/>
      <c r="AM452" s="28"/>
      <c r="AN452" s="28"/>
      <c r="AO452" s="28"/>
      <c r="AP452" s="25"/>
      <c r="AQ452" s="29"/>
      <c r="AR452" s="30"/>
      <c r="AT452" s="30"/>
    </row>
    <row r="453" spans="1:46" ht="30">
      <c r="A453" s="25">
        <f t="shared" si="42"/>
        <v>2013</v>
      </c>
      <c r="B453" s="26" t="str">
        <f t="shared" si="43"/>
        <v>Solar Partners</v>
      </c>
      <c r="C453" s="127" t="str">
        <f t="shared" si="44"/>
        <v>Ivanpah Solar Electric Generating System</v>
      </c>
      <c r="D453" s="123" t="str">
        <f t="shared" si="45"/>
        <v>Solar Power Tower</v>
      </c>
      <c r="E453" s="26">
        <f t="shared" si="46"/>
        <v>0</v>
      </c>
      <c r="F453" s="27">
        <f t="shared" si="47"/>
        <v>0</v>
      </c>
      <c r="G453" s="28"/>
      <c r="H453" s="131"/>
      <c r="J453" s="29" t="e">
        <f>VLOOKUP(H453,'Drop Down Menus'!A:B,2,FALSE)</f>
        <v>#N/A</v>
      </c>
      <c r="L453" s="48"/>
      <c r="M453" s="48"/>
      <c r="N453" s="135"/>
      <c r="R453" s="144"/>
      <c r="U453" s="148"/>
      <c r="V453" s="25"/>
      <c r="Y453" s="32"/>
      <c r="AG453" s="29"/>
      <c r="AH453" s="34"/>
      <c r="AM453" s="28"/>
      <c r="AN453" s="28"/>
      <c r="AO453" s="28"/>
      <c r="AP453" s="25"/>
      <c r="AQ453" s="29"/>
      <c r="AR453" s="30"/>
      <c r="AT453" s="30"/>
    </row>
    <row r="454" spans="1:46" ht="30">
      <c r="A454" s="25">
        <f t="shared" si="42"/>
        <v>2013</v>
      </c>
      <c r="B454" s="26" t="str">
        <f t="shared" si="43"/>
        <v>Solar Partners</v>
      </c>
      <c r="C454" s="127" t="str">
        <f t="shared" si="44"/>
        <v>Ivanpah Solar Electric Generating System</v>
      </c>
      <c r="D454" s="123" t="str">
        <f t="shared" si="45"/>
        <v>Solar Power Tower</v>
      </c>
      <c r="E454" s="26">
        <f t="shared" si="46"/>
        <v>0</v>
      </c>
      <c r="F454" s="27">
        <f t="shared" si="47"/>
        <v>0</v>
      </c>
      <c r="G454" s="28"/>
      <c r="H454" s="131"/>
      <c r="J454" s="29" t="e">
        <f>VLOOKUP(H454,'Drop Down Menus'!A:B,2,FALSE)</f>
        <v>#N/A</v>
      </c>
      <c r="L454" s="48"/>
      <c r="M454" s="48"/>
      <c r="N454" s="135"/>
      <c r="R454" s="144"/>
      <c r="U454" s="148"/>
      <c r="V454" s="25"/>
      <c r="Y454" s="32"/>
      <c r="AG454" s="29"/>
      <c r="AH454" s="34"/>
      <c r="AM454" s="28"/>
      <c r="AN454" s="28"/>
      <c r="AO454" s="28"/>
      <c r="AP454" s="25"/>
      <c r="AQ454" s="29"/>
      <c r="AR454" s="30"/>
      <c r="AT454" s="30"/>
    </row>
    <row r="455" spans="1:46" ht="30">
      <c r="A455" s="25">
        <f t="shared" si="42"/>
        <v>2013</v>
      </c>
      <c r="B455" s="26" t="str">
        <f t="shared" si="43"/>
        <v>Solar Partners</v>
      </c>
      <c r="C455" s="127" t="str">
        <f t="shared" si="44"/>
        <v>Ivanpah Solar Electric Generating System</v>
      </c>
      <c r="D455" s="123" t="str">
        <f t="shared" si="45"/>
        <v>Solar Power Tower</v>
      </c>
      <c r="E455" s="26">
        <f t="shared" si="46"/>
        <v>0</v>
      </c>
      <c r="F455" s="27">
        <f t="shared" si="47"/>
        <v>0</v>
      </c>
      <c r="G455" s="28"/>
      <c r="H455" s="131"/>
      <c r="J455" s="29" t="e">
        <f>VLOOKUP(H455,'Drop Down Menus'!A:B,2,FALSE)</f>
        <v>#N/A</v>
      </c>
      <c r="L455" s="48"/>
      <c r="M455" s="48"/>
      <c r="N455" s="135"/>
      <c r="R455" s="144"/>
      <c r="U455" s="148"/>
      <c r="V455" s="25"/>
      <c r="Y455" s="32"/>
      <c r="AG455" s="29"/>
      <c r="AH455" s="34"/>
      <c r="AM455" s="28"/>
      <c r="AN455" s="28"/>
      <c r="AO455" s="28"/>
      <c r="AP455" s="25"/>
      <c r="AQ455" s="29"/>
      <c r="AR455" s="30"/>
      <c r="AT455" s="30"/>
    </row>
    <row r="456" spans="1:46" ht="30">
      <c r="A456" s="25">
        <f t="shared" si="42"/>
        <v>2013</v>
      </c>
      <c r="B456" s="26" t="str">
        <f t="shared" si="43"/>
        <v>Solar Partners</v>
      </c>
      <c r="C456" s="127" t="str">
        <f t="shared" si="44"/>
        <v>Ivanpah Solar Electric Generating System</v>
      </c>
      <c r="D456" s="123" t="str">
        <f t="shared" si="45"/>
        <v>Solar Power Tower</v>
      </c>
      <c r="E456" s="26">
        <f t="shared" si="46"/>
        <v>0</v>
      </c>
      <c r="F456" s="27">
        <f t="shared" si="47"/>
        <v>0</v>
      </c>
      <c r="G456" s="28"/>
      <c r="H456" s="131"/>
      <c r="J456" s="29" t="e">
        <f>VLOOKUP(H456,'Drop Down Menus'!A:B,2,FALSE)</f>
        <v>#N/A</v>
      </c>
      <c r="L456" s="48"/>
      <c r="M456" s="48"/>
      <c r="N456" s="135"/>
      <c r="R456" s="144"/>
      <c r="U456" s="148"/>
      <c r="V456" s="25"/>
      <c r="Y456" s="32"/>
      <c r="AG456" s="29"/>
      <c r="AH456" s="34"/>
      <c r="AM456" s="28"/>
      <c r="AN456" s="28"/>
      <c r="AO456" s="28"/>
      <c r="AP456" s="25"/>
      <c r="AQ456" s="29"/>
      <c r="AR456" s="30"/>
      <c r="AT456" s="30"/>
    </row>
    <row r="457" spans="1:46" ht="30">
      <c r="A457" s="25">
        <f t="shared" si="42"/>
        <v>2013</v>
      </c>
      <c r="B457" s="26" t="str">
        <f t="shared" si="43"/>
        <v>Solar Partners</v>
      </c>
      <c r="C457" s="127" t="str">
        <f t="shared" si="44"/>
        <v>Ivanpah Solar Electric Generating System</v>
      </c>
      <c r="D457" s="123" t="str">
        <f t="shared" si="45"/>
        <v>Solar Power Tower</v>
      </c>
      <c r="E457" s="26">
        <f t="shared" si="46"/>
        <v>0</v>
      </c>
      <c r="F457" s="27">
        <f t="shared" si="47"/>
        <v>0</v>
      </c>
      <c r="G457" s="28"/>
      <c r="H457" s="131"/>
      <c r="J457" s="29" t="e">
        <f>VLOOKUP(H457,'Drop Down Menus'!A:B,2,FALSE)</f>
        <v>#N/A</v>
      </c>
      <c r="L457" s="48"/>
      <c r="M457" s="48"/>
      <c r="N457" s="135"/>
      <c r="R457" s="144"/>
      <c r="U457" s="148"/>
      <c r="V457" s="25"/>
      <c r="Y457" s="32"/>
      <c r="AG457" s="29"/>
      <c r="AH457" s="34"/>
      <c r="AM457" s="28"/>
      <c r="AN457" s="28"/>
      <c r="AO457" s="28"/>
      <c r="AP457" s="25"/>
      <c r="AQ457" s="29"/>
      <c r="AR457" s="30"/>
      <c r="AT457" s="30"/>
    </row>
    <row r="458" spans="1:46" ht="30">
      <c r="A458" s="25">
        <f t="shared" si="42"/>
        <v>2013</v>
      </c>
      <c r="B458" s="26" t="str">
        <f t="shared" si="43"/>
        <v>Solar Partners</v>
      </c>
      <c r="C458" s="127" t="str">
        <f t="shared" si="44"/>
        <v>Ivanpah Solar Electric Generating System</v>
      </c>
      <c r="D458" s="123" t="str">
        <f t="shared" si="45"/>
        <v>Solar Power Tower</v>
      </c>
      <c r="E458" s="26">
        <f t="shared" si="46"/>
        <v>0</v>
      </c>
      <c r="F458" s="27">
        <f t="shared" si="47"/>
        <v>0</v>
      </c>
      <c r="G458" s="28"/>
      <c r="H458" s="131"/>
      <c r="J458" s="29" t="e">
        <f>VLOOKUP(H458,'Drop Down Menus'!A:B,2,FALSE)</f>
        <v>#N/A</v>
      </c>
      <c r="L458" s="48"/>
      <c r="M458" s="48"/>
      <c r="N458" s="135"/>
      <c r="R458" s="144"/>
      <c r="U458" s="148"/>
      <c r="V458" s="25"/>
      <c r="Y458" s="32"/>
      <c r="AG458" s="29"/>
      <c r="AH458" s="34"/>
      <c r="AM458" s="28"/>
      <c r="AN458" s="28"/>
      <c r="AO458" s="28"/>
      <c r="AP458" s="25"/>
      <c r="AQ458" s="29"/>
      <c r="AR458" s="30"/>
      <c r="AT458" s="30"/>
    </row>
    <row r="459" spans="1:46" ht="30">
      <c r="A459" s="25">
        <f t="shared" si="42"/>
        <v>2013</v>
      </c>
      <c r="B459" s="26" t="str">
        <f t="shared" si="43"/>
        <v>Solar Partners</v>
      </c>
      <c r="C459" s="127" t="str">
        <f t="shared" si="44"/>
        <v>Ivanpah Solar Electric Generating System</v>
      </c>
      <c r="D459" s="123" t="str">
        <f t="shared" si="45"/>
        <v>Solar Power Tower</v>
      </c>
      <c r="E459" s="26">
        <f t="shared" si="46"/>
        <v>0</v>
      </c>
      <c r="F459" s="27">
        <f t="shared" si="47"/>
        <v>0</v>
      </c>
      <c r="G459" s="28"/>
      <c r="H459" s="131"/>
      <c r="J459" s="29" t="e">
        <f>VLOOKUP(H459,'Drop Down Menus'!A:B,2,FALSE)</f>
        <v>#N/A</v>
      </c>
      <c r="L459" s="48"/>
      <c r="M459" s="48"/>
      <c r="N459" s="135"/>
      <c r="R459" s="144"/>
      <c r="U459" s="148"/>
      <c r="V459" s="25"/>
      <c r="Y459" s="32"/>
      <c r="AG459" s="29"/>
      <c r="AH459" s="34"/>
      <c r="AM459" s="28"/>
      <c r="AN459" s="28"/>
      <c r="AO459" s="28"/>
      <c r="AP459" s="25"/>
      <c r="AQ459" s="29"/>
      <c r="AR459" s="30"/>
      <c r="AT459" s="30"/>
    </row>
    <row r="460" spans="1:46" ht="30">
      <c r="A460" s="25">
        <f t="shared" si="42"/>
        <v>2013</v>
      </c>
      <c r="B460" s="26" t="str">
        <f t="shared" si="43"/>
        <v>Solar Partners</v>
      </c>
      <c r="C460" s="127" t="str">
        <f t="shared" si="44"/>
        <v>Ivanpah Solar Electric Generating System</v>
      </c>
      <c r="D460" s="123" t="str">
        <f t="shared" si="45"/>
        <v>Solar Power Tower</v>
      </c>
      <c r="E460" s="26">
        <f t="shared" si="46"/>
        <v>0</v>
      </c>
      <c r="F460" s="27">
        <f t="shared" si="47"/>
        <v>0</v>
      </c>
      <c r="G460" s="28"/>
      <c r="H460" s="131"/>
      <c r="J460" s="29" t="e">
        <f>VLOOKUP(H460,'Drop Down Menus'!A:B,2,FALSE)</f>
        <v>#N/A</v>
      </c>
      <c r="L460" s="48"/>
      <c r="M460" s="48"/>
      <c r="N460" s="135"/>
      <c r="R460" s="144"/>
      <c r="U460" s="148"/>
      <c r="V460" s="25"/>
      <c r="Y460" s="32"/>
      <c r="AG460" s="29"/>
      <c r="AH460" s="34"/>
      <c r="AM460" s="28"/>
      <c r="AN460" s="28"/>
      <c r="AO460" s="28"/>
      <c r="AP460" s="25"/>
      <c r="AQ460" s="29"/>
      <c r="AR460" s="30"/>
      <c r="AT460" s="30"/>
    </row>
    <row r="461" spans="1:46" ht="30">
      <c r="A461" s="25">
        <f t="shared" si="42"/>
        <v>2013</v>
      </c>
      <c r="B461" s="26" t="str">
        <f t="shared" si="43"/>
        <v>Solar Partners</v>
      </c>
      <c r="C461" s="127" t="str">
        <f t="shared" si="44"/>
        <v>Ivanpah Solar Electric Generating System</v>
      </c>
      <c r="D461" s="123" t="str">
        <f t="shared" si="45"/>
        <v>Solar Power Tower</v>
      </c>
      <c r="E461" s="26">
        <f t="shared" si="46"/>
        <v>0</v>
      </c>
      <c r="F461" s="27">
        <f t="shared" si="47"/>
        <v>0</v>
      </c>
      <c r="G461" s="28"/>
      <c r="H461" s="131"/>
      <c r="J461" s="29" t="e">
        <f>VLOOKUP(H461,'Drop Down Menus'!A:B,2,FALSE)</f>
        <v>#N/A</v>
      </c>
      <c r="L461" s="48"/>
      <c r="M461" s="48"/>
      <c r="N461" s="135"/>
      <c r="R461" s="144"/>
      <c r="U461" s="148"/>
      <c r="V461" s="25"/>
      <c r="Y461" s="32"/>
      <c r="AG461" s="29"/>
      <c r="AH461" s="34"/>
      <c r="AM461" s="28"/>
      <c r="AN461" s="28"/>
      <c r="AO461" s="28"/>
      <c r="AP461" s="25"/>
      <c r="AQ461" s="29"/>
      <c r="AR461" s="30"/>
      <c r="AT461" s="30"/>
    </row>
    <row r="462" spans="1:46" ht="30">
      <c r="A462" s="25">
        <f t="shared" si="42"/>
        <v>2013</v>
      </c>
      <c r="B462" s="26" t="str">
        <f t="shared" si="43"/>
        <v>Solar Partners</v>
      </c>
      <c r="C462" s="127" t="str">
        <f t="shared" si="44"/>
        <v>Ivanpah Solar Electric Generating System</v>
      </c>
      <c r="D462" s="123" t="str">
        <f t="shared" si="45"/>
        <v>Solar Power Tower</v>
      </c>
      <c r="E462" s="26">
        <f t="shared" si="46"/>
        <v>0</v>
      </c>
      <c r="F462" s="27">
        <f t="shared" si="47"/>
        <v>0</v>
      </c>
      <c r="G462" s="28"/>
      <c r="H462" s="131"/>
      <c r="J462" s="29" t="e">
        <f>VLOOKUP(H462,'Drop Down Menus'!A:B,2,FALSE)</f>
        <v>#N/A</v>
      </c>
      <c r="L462" s="48"/>
      <c r="M462" s="48"/>
      <c r="N462" s="135"/>
      <c r="R462" s="144"/>
      <c r="U462" s="148"/>
      <c r="V462" s="25"/>
      <c r="Y462" s="32"/>
      <c r="AG462" s="29"/>
      <c r="AH462" s="34"/>
      <c r="AM462" s="28"/>
      <c r="AN462" s="28"/>
      <c r="AO462" s="28"/>
      <c r="AP462" s="25"/>
      <c r="AQ462" s="29"/>
      <c r="AR462" s="30"/>
      <c r="AT462" s="30"/>
    </row>
    <row r="463" spans="1:46" ht="30">
      <c r="A463" s="25">
        <f t="shared" si="42"/>
        <v>2013</v>
      </c>
      <c r="B463" s="26" t="str">
        <f t="shared" si="43"/>
        <v>Solar Partners</v>
      </c>
      <c r="C463" s="127" t="str">
        <f t="shared" si="44"/>
        <v>Ivanpah Solar Electric Generating System</v>
      </c>
      <c r="D463" s="123" t="str">
        <f t="shared" si="45"/>
        <v>Solar Power Tower</v>
      </c>
      <c r="E463" s="26">
        <f t="shared" si="46"/>
        <v>0</v>
      </c>
      <c r="F463" s="27">
        <f t="shared" si="47"/>
        <v>0</v>
      </c>
      <c r="G463" s="28"/>
      <c r="H463" s="131"/>
      <c r="J463" s="29" t="e">
        <f>VLOOKUP(H463,'Drop Down Menus'!A:B,2,FALSE)</f>
        <v>#N/A</v>
      </c>
      <c r="L463" s="48"/>
      <c r="M463" s="48"/>
      <c r="N463" s="135"/>
      <c r="R463" s="144"/>
      <c r="U463" s="148"/>
      <c r="V463" s="25"/>
      <c r="Y463" s="32"/>
      <c r="AG463" s="29"/>
      <c r="AH463" s="34"/>
      <c r="AM463" s="28"/>
      <c r="AN463" s="28"/>
      <c r="AO463" s="28"/>
      <c r="AP463" s="25"/>
      <c r="AQ463" s="29"/>
      <c r="AR463" s="30"/>
      <c r="AT463" s="30"/>
    </row>
    <row r="464" spans="1:46" ht="30">
      <c r="A464" s="25">
        <f t="shared" si="42"/>
        <v>2013</v>
      </c>
      <c r="B464" s="26" t="str">
        <f t="shared" si="43"/>
        <v>Solar Partners</v>
      </c>
      <c r="C464" s="127" t="str">
        <f t="shared" si="44"/>
        <v>Ivanpah Solar Electric Generating System</v>
      </c>
      <c r="D464" s="123" t="str">
        <f t="shared" si="45"/>
        <v>Solar Power Tower</v>
      </c>
      <c r="E464" s="26">
        <f t="shared" si="46"/>
        <v>0</v>
      </c>
      <c r="F464" s="27">
        <f t="shared" si="47"/>
        <v>0</v>
      </c>
      <c r="G464" s="28"/>
      <c r="H464" s="131"/>
      <c r="J464" s="29" t="e">
        <f>VLOOKUP(H464,'Drop Down Menus'!A:B,2,FALSE)</f>
        <v>#N/A</v>
      </c>
      <c r="L464" s="48"/>
      <c r="M464" s="48"/>
      <c r="N464" s="135"/>
      <c r="R464" s="144"/>
      <c r="U464" s="148"/>
      <c r="V464" s="25"/>
      <c r="Y464" s="32"/>
      <c r="AG464" s="29"/>
      <c r="AH464" s="34"/>
      <c r="AM464" s="28"/>
      <c r="AN464" s="28"/>
      <c r="AO464" s="28"/>
      <c r="AP464" s="25"/>
      <c r="AQ464" s="29"/>
      <c r="AR464" s="30"/>
      <c r="AT464" s="30"/>
    </row>
    <row r="465" spans="1:46" ht="30">
      <c r="A465" s="25">
        <f t="shared" si="42"/>
        <v>2013</v>
      </c>
      <c r="B465" s="26" t="str">
        <f t="shared" si="43"/>
        <v>Solar Partners</v>
      </c>
      <c r="C465" s="127" t="str">
        <f t="shared" si="44"/>
        <v>Ivanpah Solar Electric Generating System</v>
      </c>
      <c r="D465" s="123" t="str">
        <f t="shared" si="45"/>
        <v>Solar Power Tower</v>
      </c>
      <c r="E465" s="26">
        <f t="shared" si="46"/>
        <v>0</v>
      </c>
      <c r="F465" s="27">
        <f t="shared" si="47"/>
        <v>0</v>
      </c>
      <c r="G465" s="28"/>
      <c r="H465" s="131"/>
      <c r="J465" s="29" t="e">
        <f>VLOOKUP(H465,'Drop Down Menus'!A:B,2,FALSE)</f>
        <v>#N/A</v>
      </c>
      <c r="L465" s="48"/>
      <c r="M465" s="48"/>
      <c r="N465" s="135"/>
      <c r="R465" s="144"/>
      <c r="U465" s="148"/>
      <c r="V465" s="25"/>
      <c r="Y465" s="32"/>
      <c r="AG465" s="29"/>
      <c r="AH465" s="34"/>
      <c r="AM465" s="28"/>
      <c r="AN465" s="28"/>
      <c r="AO465" s="28"/>
      <c r="AP465" s="25"/>
      <c r="AQ465" s="29"/>
      <c r="AR465" s="30"/>
      <c r="AT465" s="30"/>
    </row>
    <row r="466" spans="1:46" ht="30">
      <c r="A466" s="25">
        <f t="shared" si="42"/>
        <v>2013</v>
      </c>
      <c r="B466" s="26" t="str">
        <f t="shared" si="43"/>
        <v>Solar Partners</v>
      </c>
      <c r="C466" s="127" t="str">
        <f t="shared" si="44"/>
        <v>Ivanpah Solar Electric Generating System</v>
      </c>
      <c r="D466" s="123" t="str">
        <f t="shared" si="45"/>
        <v>Solar Power Tower</v>
      </c>
      <c r="E466" s="26">
        <f t="shared" si="46"/>
        <v>0</v>
      </c>
      <c r="F466" s="27">
        <f t="shared" si="47"/>
        <v>0</v>
      </c>
      <c r="G466" s="28"/>
      <c r="H466" s="131"/>
      <c r="J466" s="29" t="e">
        <f>VLOOKUP(H466,'Drop Down Menus'!A:B,2,FALSE)</f>
        <v>#N/A</v>
      </c>
      <c r="L466" s="48"/>
      <c r="M466" s="48"/>
      <c r="N466" s="135"/>
      <c r="R466" s="144"/>
      <c r="U466" s="148"/>
      <c r="V466" s="25"/>
      <c r="Y466" s="32"/>
      <c r="AG466" s="29"/>
      <c r="AH466" s="34"/>
      <c r="AM466" s="28"/>
      <c r="AN466" s="28"/>
      <c r="AO466" s="28"/>
      <c r="AP466" s="25"/>
      <c r="AQ466" s="29"/>
      <c r="AR466" s="30"/>
      <c r="AT466" s="30"/>
    </row>
    <row r="467" spans="1:46" ht="30">
      <c r="A467" s="25">
        <f t="shared" si="42"/>
        <v>2013</v>
      </c>
      <c r="B467" s="26" t="str">
        <f t="shared" si="43"/>
        <v>Solar Partners</v>
      </c>
      <c r="C467" s="127" t="str">
        <f t="shared" si="44"/>
        <v>Ivanpah Solar Electric Generating System</v>
      </c>
      <c r="D467" s="123" t="str">
        <f t="shared" si="45"/>
        <v>Solar Power Tower</v>
      </c>
      <c r="E467" s="26">
        <f t="shared" si="46"/>
        <v>0</v>
      </c>
      <c r="F467" s="27">
        <f t="shared" si="47"/>
        <v>0</v>
      </c>
      <c r="G467" s="28"/>
      <c r="H467" s="131"/>
      <c r="J467" s="29" t="e">
        <f>VLOOKUP(H467,'Drop Down Menus'!A:B,2,FALSE)</f>
        <v>#N/A</v>
      </c>
      <c r="L467" s="48"/>
      <c r="M467" s="48"/>
      <c r="N467" s="135"/>
      <c r="R467" s="144"/>
      <c r="U467" s="148"/>
      <c r="V467" s="25"/>
      <c r="Y467" s="32"/>
      <c r="AG467" s="29"/>
      <c r="AH467" s="34"/>
      <c r="AM467" s="28"/>
      <c r="AN467" s="28"/>
      <c r="AO467" s="28"/>
      <c r="AP467" s="25"/>
      <c r="AQ467" s="29"/>
      <c r="AR467" s="30"/>
      <c r="AT467" s="30"/>
    </row>
    <row r="468" spans="1:46" ht="30">
      <c r="A468" s="25">
        <f t="shared" si="42"/>
        <v>2013</v>
      </c>
      <c r="B468" s="26" t="str">
        <f t="shared" si="43"/>
        <v>Solar Partners</v>
      </c>
      <c r="C468" s="127" t="str">
        <f t="shared" si="44"/>
        <v>Ivanpah Solar Electric Generating System</v>
      </c>
      <c r="D468" s="123" t="str">
        <f t="shared" si="45"/>
        <v>Solar Power Tower</v>
      </c>
      <c r="E468" s="26">
        <f t="shared" si="46"/>
        <v>0</v>
      </c>
      <c r="F468" s="27">
        <f t="shared" si="47"/>
        <v>0</v>
      </c>
      <c r="G468" s="28"/>
      <c r="H468" s="131"/>
      <c r="J468" s="29" t="e">
        <f>VLOOKUP(H468,'Drop Down Menus'!A:B,2,FALSE)</f>
        <v>#N/A</v>
      </c>
      <c r="L468" s="48"/>
      <c r="M468" s="48"/>
      <c r="N468" s="135"/>
      <c r="R468" s="144"/>
      <c r="U468" s="148"/>
      <c r="V468" s="25"/>
      <c r="Y468" s="32"/>
      <c r="AG468" s="29"/>
      <c r="AH468" s="34"/>
      <c r="AM468" s="28"/>
      <c r="AN468" s="28"/>
      <c r="AO468" s="28"/>
      <c r="AP468" s="25"/>
      <c r="AQ468" s="29"/>
      <c r="AR468" s="30"/>
      <c r="AT468" s="30"/>
    </row>
    <row r="469" spans="1:46" ht="30">
      <c r="A469" s="25">
        <f t="shared" si="42"/>
        <v>2013</v>
      </c>
      <c r="B469" s="26" t="str">
        <f t="shared" si="43"/>
        <v>Solar Partners</v>
      </c>
      <c r="C469" s="127" t="str">
        <f t="shared" si="44"/>
        <v>Ivanpah Solar Electric Generating System</v>
      </c>
      <c r="D469" s="123" t="str">
        <f t="shared" si="45"/>
        <v>Solar Power Tower</v>
      </c>
      <c r="E469" s="26">
        <f t="shared" si="46"/>
        <v>0</v>
      </c>
      <c r="F469" s="27">
        <f t="shared" si="47"/>
        <v>0</v>
      </c>
      <c r="G469" s="28"/>
      <c r="H469" s="131"/>
      <c r="J469" s="29" t="e">
        <f>VLOOKUP(H469,'Drop Down Menus'!A:B,2,FALSE)</f>
        <v>#N/A</v>
      </c>
      <c r="L469" s="48"/>
      <c r="M469" s="48"/>
      <c r="N469" s="135"/>
      <c r="R469" s="144"/>
      <c r="U469" s="148"/>
      <c r="V469" s="25"/>
      <c r="Y469" s="32"/>
      <c r="AG469" s="29"/>
      <c r="AH469" s="34"/>
      <c r="AM469" s="28"/>
      <c r="AN469" s="28"/>
      <c r="AO469" s="28"/>
      <c r="AP469" s="25"/>
      <c r="AQ469" s="29"/>
      <c r="AR469" s="30"/>
      <c r="AT469" s="30"/>
    </row>
    <row r="470" spans="1:46" ht="30">
      <c r="A470" s="25">
        <f t="shared" si="42"/>
        <v>2013</v>
      </c>
      <c r="B470" s="26" t="str">
        <f t="shared" si="43"/>
        <v>Solar Partners</v>
      </c>
      <c r="C470" s="127" t="str">
        <f t="shared" si="44"/>
        <v>Ivanpah Solar Electric Generating System</v>
      </c>
      <c r="D470" s="123" t="str">
        <f t="shared" si="45"/>
        <v>Solar Power Tower</v>
      </c>
      <c r="E470" s="26">
        <f t="shared" si="46"/>
        <v>0</v>
      </c>
      <c r="F470" s="27">
        <f t="shared" si="47"/>
        <v>0</v>
      </c>
      <c r="G470" s="28"/>
      <c r="H470" s="131"/>
      <c r="J470" s="29" t="e">
        <f>VLOOKUP(H470,'Drop Down Menus'!A:B,2,FALSE)</f>
        <v>#N/A</v>
      </c>
      <c r="L470" s="48"/>
      <c r="M470" s="48"/>
      <c r="N470" s="135"/>
      <c r="R470" s="144"/>
      <c r="U470" s="148"/>
      <c r="V470" s="25"/>
      <c r="Y470" s="32"/>
      <c r="AG470" s="29"/>
      <c r="AH470" s="34"/>
      <c r="AM470" s="28"/>
      <c r="AN470" s="28"/>
      <c r="AO470" s="28"/>
      <c r="AP470" s="25"/>
      <c r="AQ470" s="29"/>
      <c r="AR470" s="30"/>
      <c r="AT470" s="30"/>
    </row>
    <row r="471" spans="1:46" ht="30">
      <c r="A471" s="25">
        <f t="shared" si="42"/>
        <v>2013</v>
      </c>
      <c r="B471" s="26" t="str">
        <f t="shared" si="43"/>
        <v>Solar Partners</v>
      </c>
      <c r="C471" s="127" t="str">
        <f t="shared" si="44"/>
        <v>Ivanpah Solar Electric Generating System</v>
      </c>
      <c r="D471" s="123" t="str">
        <f t="shared" si="45"/>
        <v>Solar Power Tower</v>
      </c>
      <c r="E471" s="26">
        <f t="shared" si="46"/>
        <v>0</v>
      </c>
      <c r="F471" s="27">
        <f t="shared" si="47"/>
        <v>0</v>
      </c>
      <c r="G471" s="28"/>
      <c r="H471" s="131"/>
      <c r="J471" s="29" t="e">
        <f>VLOOKUP(H471,'Drop Down Menus'!A:B,2,FALSE)</f>
        <v>#N/A</v>
      </c>
      <c r="L471" s="48"/>
      <c r="M471" s="48"/>
      <c r="N471" s="135"/>
      <c r="R471" s="144"/>
      <c r="U471" s="148"/>
      <c r="V471" s="25"/>
      <c r="Y471" s="32"/>
      <c r="AG471" s="29"/>
      <c r="AH471" s="34"/>
      <c r="AM471" s="28"/>
      <c r="AN471" s="28"/>
      <c r="AO471" s="28"/>
      <c r="AP471" s="25"/>
      <c r="AQ471" s="29"/>
      <c r="AR471" s="30"/>
      <c r="AT471" s="30"/>
    </row>
    <row r="472" spans="1:46" ht="30">
      <c r="A472" s="25">
        <f t="shared" si="42"/>
        <v>2013</v>
      </c>
      <c r="B472" s="26" t="str">
        <f t="shared" si="43"/>
        <v>Solar Partners</v>
      </c>
      <c r="C472" s="127" t="str">
        <f t="shared" si="44"/>
        <v>Ivanpah Solar Electric Generating System</v>
      </c>
      <c r="D472" s="123" t="str">
        <f t="shared" si="45"/>
        <v>Solar Power Tower</v>
      </c>
      <c r="E472" s="26">
        <f t="shared" si="46"/>
        <v>0</v>
      </c>
      <c r="F472" s="27">
        <f t="shared" si="47"/>
        <v>0</v>
      </c>
      <c r="G472" s="28"/>
      <c r="H472" s="131"/>
      <c r="J472" s="29" t="e">
        <f>VLOOKUP(H472,'Drop Down Menus'!A:B,2,FALSE)</f>
        <v>#N/A</v>
      </c>
      <c r="L472" s="48"/>
      <c r="M472" s="48"/>
      <c r="N472" s="135"/>
      <c r="R472" s="144"/>
      <c r="U472" s="148"/>
      <c r="V472" s="25"/>
      <c r="Y472" s="32"/>
      <c r="AG472" s="29"/>
      <c r="AH472" s="34"/>
      <c r="AM472" s="28"/>
      <c r="AN472" s="28"/>
      <c r="AO472" s="28"/>
      <c r="AP472" s="25"/>
      <c r="AQ472" s="29"/>
      <c r="AR472" s="30"/>
      <c r="AT472" s="30"/>
    </row>
    <row r="473" spans="1:46" ht="30">
      <c r="A473" s="25">
        <f t="shared" si="42"/>
        <v>2013</v>
      </c>
      <c r="B473" s="26" t="str">
        <f t="shared" si="43"/>
        <v>Solar Partners</v>
      </c>
      <c r="C473" s="127" t="str">
        <f t="shared" si="44"/>
        <v>Ivanpah Solar Electric Generating System</v>
      </c>
      <c r="D473" s="123" t="str">
        <f t="shared" si="45"/>
        <v>Solar Power Tower</v>
      </c>
      <c r="E473" s="26">
        <f t="shared" si="46"/>
        <v>0</v>
      </c>
      <c r="F473" s="27">
        <f t="shared" si="47"/>
        <v>0</v>
      </c>
      <c r="G473" s="28"/>
      <c r="H473" s="131"/>
      <c r="J473" s="29" t="e">
        <f>VLOOKUP(H473,'Drop Down Menus'!A:B,2,FALSE)</f>
        <v>#N/A</v>
      </c>
      <c r="L473" s="48"/>
      <c r="M473" s="48"/>
      <c r="N473" s="135"/>
      <c r="R473" s="144"/>
      <c r="U473" s="148"/>
      <c r="V473" s="25"/>
      <c r="Y473" s="32"/>
      <c r="AG473" s="29"/>
      <c r="AH473" s="34"/>
      <c r="AM473" s="28"/>
      <c r="AN473" s="28"/>
      <c r="AO473" s="28"/>
      <c r="AP473" s="25"/>
      <c r="AQ473" s="29"/>
      <c r="AR473" s="30"/>
      <c r="AT473" s="30"/>
    </row>
    <row r="474" spans="1:46" ht="30">
      <c r="A474" s="25">
        <f t="shared" si="42"/>
        <v>2013</v>
      </c>
      <c r="B474" s="26" t="str">
        <f t="shared" si="43"/>
        <v>Solar Partners</v>
      </c>
      <c r="C474" s="127" t="str">
        <f t="shared" si="44"/>
        <v>Ivanpah Solar Electric Generating System</v>
      </c>
      <c r="D474" s="123" t="str">
        <f t="shared" si="45"/>
        <v>Solar Power Tower</v>
      </c>
      <c r="E474" s="26">
        <f t="shared" si="46"/>
        <v>0</v>
      </c>
      <c r="F474" s="27">
        <f t="shared" si="47"/>
        <v>0</v>
      </c>
      <c r="G474" s="28"/>
      <c r="H474" s="131"/>
      <c r="J474" s="29" t="e">
        <f>VLOOKUP(H474,'Drop Down Menus'!A:B,2,FALSE)</f>
        <v>#N/A</v>
      </c>
      <c r="L474" s="48"/>
      <c r="M474" s="48"/>
      <c r="N474" s="135"/>
      <c r="R474" s="144"/>
      <c r="U474" s="148"/>
      <c r="V474" s="25"/>
      <c r="Y474" s="32"/>
      <c r="AG474" s="29"/>
      <c r="AH474" s="34"/>
      <c r="AM474" s="28"/>
      <c r="AN474" s="28"/>
      <c r="AO474" s="28"/>
      <c r="AP474" s="25"/>
      <c r="AQ474" s="29"/>
      <c r="AR474" s="30"/>
      <c r="AT474" s="30"/>
    </row>
    <row r="475" spans="1:46" ht="30">
      <c r="A475" s="25">
        <f t="shared" si="42"/>
        <v>2013</v>
      </c>
      <c r="B475" s="26" t="str">
        <f t="shared" si="43"/>
        <v>Solar Partners</v>
      </c>
      <c r="C475" s="127" t="str">
        <f t="shared" si="44"/>
        <v>Ivanpah Solar Electric Generating System</v>
      </c>
      <c r="D475" s="123" t="str">
        <f t="shared" si="45"/>
        <v>Solar Power Tower</v>
      </c>
      <c r="E475" s="26">
        <f t="shared" si="46"/>
        <v>0</v>
      </c>
      <c r="F475" s="27">
        <f t="shared" si="47"/>
        <v>0</v>
      </c>
      <c r="G475" s="28"/>
      <c r="H475" s="131"/>
      <c r="J475" s="29" t="e">
        <f>VLOOKUP(H475,'Drop Down Menus'!A:B,2,FALSE)</f>
        <v>#N/A</v>
      </c>
      <c r="L475" s="48"/>
      <c r="M475" s="48"/>
      <c r="N475" s="135"/>
      <c r="R475" s="144"/>
      <c r="U475" s="148"/>
      <c r="V475" s="25"/>
      <c r="Y475" s="32"/>
      <c r="AG475" s="29"/>
      <c r="AH475" s="34"/>
      <c r="AM475" s="28"/>
      <c r="AN475" s="28"/>
      <c r="AO475" s="28"/>
      <c r="AP475" s="25"/>
      <c r="AQ475" s="29"/>
      <c r="AR475" s="30"/>
      <c r="AT475" s="30"/>
    </row>
    <row r="476" spans="1:46" ht="30">
      <c r="A476" s="25">
        <f t="shared" si="42"/>
        <v>2013</v>
      </c>
      <c r="B476" s="26" t="str">
        <f t="shared" si="43"/>
        <v>Solar Partners</v>
      </c>
      <c r="C476" s="127" t="str">
        <f t="shared" si="44"/>
        <v>Ivanpah Solar Electric Generating System</v>
      </c>
      <c r="D476" s="123" t="str">
        <f t="shared" si="45"/>
        <v>Solar Power Tower</v>
      </c>
      <c r="E476" s="26">
        <f t="shared" si="46"/>
        <v>0</v>
      </c>
      <c r="F476" s="27">
        <f t="shared" si="47"/>
        <v>0</v>
      </c>
      <c r="G476" s="28"/>
      <c r="H476" s="131"/>
      <c r="J476" s="29" t="e">
        <f>VLOOKUP(H476,'Drop Down Menus'!A:B,2,FALSE)</f>
        <v>#N/A</v>
      </c>
      <c r="L476" s="48"/>
      <c r="M476" s="48"/>
      <c r="N476" s="135"/>
      <c r="R476" s="144"/>
      <c r="U476" s="148"/>
      <c r="V476" s="25"/>
      <c r="Y476" s="32"/>
      <c r="AG476" s="29"/>
      <c r="AH476" s="34"/>
      <c r="AM476" s="28"/>
      <c r="AN476" s="28"/>
      <c r="AO476" s="28"/>
      <c r="AP476" s="25"/>
      <c r="AQ476" s="29"/>
      <c r="AR476" s="30"/>
      <c r="AT476" s="30"/>
    </row>
    <row r="477" spans="1:46" ht="30">
      <c r="A477" s="25">
        <f t="shared" si="42"/>
        <v>2013</v>
      </c>
      <c r="B477" s="26" t="str">
        <f t="shared" si="43"/>
        <v>Solar Partners</v>
      </c>
      <c r="C477" s="127" t="str">
        <f t="shared" si="44"/>
        <v>Ivanpah Solar Electric Generating System</v>
      </c>
      <c r="D477" s="123" t="str">
        <f t="shared" si="45"/>
        <v>Solar Power Tower</v>
      </c>
      <c r="E477" s="26">
        <f t="shared" si="46"/>
        <v>0</v>
      </c>
      <c r="F477" s="27">
        <f t="shared" si="47"/>
        <v>0</v>
      </c>
      <c r="G477" s="28"/>
      <c r="H477" s="131"/>
      <c r="J477" s="29" t="e">
        <f>VLOOKUP(H477,'Drop Down Menus'!A:B,2,FALSE)</f>
        <v>#N/A</v>
      </c>
      <c r="L477" s="48"/>
      <c r="M477" s="48"/>
      <c r="N477" s="135"/>
      <c r="R477" s="144"/>
      <c r="U477" s="148"/>
      <c r="V477" s="25"/>
      <c r="Y477" s="32"/>
      <c r="AG477" s="29"/>
      <c r="AH477" s="34"/>
      <c r="AM477" s="28"/>
      <c r="AN477" s="28"/>
      <c r="AO477" s="28"/>
      <c r="AP477" s="25"/>
      <c r="AQ477" s="29"/>
      <c r="AR477" s="30"/>
      <c r="AT477" s="30"/>
    </row>
    <row r="478" spans="1:46" ht="30">
      <c r="A478" s="25">
        <f t="shared" si="42"/>
        <v>2013</v>
      </c>
      <c r="B478" s="26" t="str">
        <f t="shared" si="43"/>
        <v>Solar Partners</v>
      </c>
      <c r="C478" s="127" t="str">
        <f t="shared" si="44"/>
        <v>Ivanpah Solar Electric Generating System</v>
      </c>
      <c r="D478" s="123" t="str">
        <f t="shared" si="45"/>
        <v>Solar Power Tower</v>
      </c>
      <c r="E478" s="26">
        <f t="shared" si="46"/>
        <v>0</v>
      </c>
      <c r="F478" s="27">
        <f t="shared" si="47"/>
        <v>0</v>
      </c>
      <c r="G478" s="28"/>
      <c r="H478" s="131"/>
      <c r="J478" s="29" t="e">
        <f>VLOOKUP(H478,'Drop Down Menus'!A:B,2,FALSE)</f>
        <v>#N/A</v>
      </c>
      <c r="L478" s="48"/>
      <c r="M478" s="48"/>
      <c r="N478" s="135"/>
      <c r="R478" s="144"/>
      <c r="U478" s="148"/>
      <c r="V478" s="25"/>
      <c r="Y478" s="32"/>
      <c r="AG478" s="29"/>
      <c r="AH478" s="34"/>
      <c r="AM478" s="28"/>
      <c r="AN478" s="28"/>
      <c r="AO478" s="28"/>
      <c r="AP478" s="25"/>
      <c r="AQ478" s="29"/>
      <c r="AR478" s="30"/>
      <c r="AT478" s="30"/>
    </row>
    <row r="479" spans="1:46" ht="30">
      <c r="A479" s="25">
        <f t="shared" si="42"/>
        <v>2013</v>
      </c>
      <c r="B479" s="26" t="str">
        <f t="shared" si="43"/>
        <v>Solar Partners</v>
      </c>
      <c r="C479" s="127" t="str">
        <f t="shared" si="44"/>
        <v>Ivanpah Solar Electric Generating System</v>
      </c>
      <c r="D479" s="123" t="str">
        <f t="shared" si="45"/>
        <v>Solar Power Tower</v>
      </c>
      <c r="E479" s="26">
        <f t="shared" si="46"/>
        <v>0</v>
      </c>
      <c r="F479" s="27">
        <f t="shared" si="47"/>
        <v>0</v>
      </c>
      <c r="G479" s="28"/>
      <c r="H479" s="131"/>
      <c r="J479" s="29" t="e">
        <f>VLOOKUP(H479,'Drop Down Menus'!A:B,2,FALSE)</f>
        <v>#N/A</v>
      </c>
      <c r="L479" s="48"/>
      <c r="M479" s="48"/>
      <c r="N479" s="135"/>
      <c r="R479" s="144"/>
      <c r="U479" s="148"/>
      <c r="V479" s="25"/>
      <c r="Y479" s="32"/>
      <c r="AG479" s="29"/>
      <c r="AH479" s="34"/>
      <c r="AM479" s="28"/>
      <c r="AN479" s="28"/>
      <c r="AO479" s="28"/>
      <c r="AP479" s="25"/>
      <c r="AQ479" s="29"/>
      <c r="AR479" s="30"/>
      <c r="AT479" s="30"/>
    </row>
    <row r="480" spans="1:46" ht="30">
      <c r="A480" s="25">
        <f t="shared" si="42"/>
        <v>2013</v>
      </c>
      <c r="B480" s="26" t="str">
        <f t="shared" si="43"/>
        <v>Solar Partners</v>
      </c>
      <c r="C480" s="127" t="str">
        <f t="shared" si="44"/>
        <v>Ivanpah Solar Electric Generating System</v>
      </c>
      <c r="D480" s="123" t="str">
        <f t="shared" si="45"/>
        <v>Solar Power Tower</v>
      </c>
      <c r="E480" s="26">
        <f t="shared" si="46"/>
        <v>0</v>
      </c>
      <c r="F480" s="27">
        <f t="shared" si="47"/>
        <v>0</v>
      </c>
      <c r="G480" s="28"/>
      <c r="H480" s="131"/>
      <c r="J480" s="29" t="e">
        <f>VLOOKUP(H480,'Drop Down Menus'!A:B,2,FALSE)</f>
        <v>#N/A</v>
      </c>
      <c r="L480" s="48"/>
      <c r="M480" s="48"/>
      <c r="N480" s="135"/>
      <c r="R480" s="144"/>
      <c r="U480" s="148"/>
      <c r="V480" s="25"/>
      <c r="Y480" s="32"/>
      <c r="AG480" s="29"/>
      <c r="AH480" s="34"/>
      <c r="AM480" s="28"/>
      <c r="AN480" s="28"/>
      <c r="AO480" s="28"/>
      <c r="AP480" s="25"/>
      <c r="AQ480" s="29"/>
      <c r="AR480" s="30"/>
      <c r="AT480" s="30"/>
    </row>
    <row r="481" spans="1:46" ht="30">
      <c r="A481" s="25">
        <f t="shared" si="42"/>
        <v>2013</v>
      </c>
      <c r="B481" s="26" t="str">
        <f t="shared" si="43"/>
        <v>Solar Partners</v>
      </c>
      <c r="C481" s="127" t="str">
        <f t="shared" si="44"/>
        <v>Ivanpah Solar Electric Generating System</v>
      </c>
      <c r="D481" s="123" t="str">
        <f t="shared" si="45"/>
        <v>Solar Power Tower</v>
      </c>
      <c r="E481" s="26">
        <f t="shared" si="46"/>
        <v>0</v>
      </c>
      <c r="F481" s="27">
        <f t="shared" si="47"/>
        <v>0</v>
      </c>
      <c r="G481" s="28"/>
      <c r="H481" s="131"/>
      <c r="J481" s="29" t="e">
        <f>VLOOKUP(H481,'Drop Down Menus'!A:B,2,FALSE)</f>
        <v>#N/A</v>
      </c>
      <c r="L481" s="48"/>
      <c r="M481" s="48"/>
      <c r="N481" s="135"/>
      <c r="R481" s="144"/>
      <c r="U481" s="148"/>
      <c r="V481" s="25"/>
      <c r="Y481" s="32"/>
      <c r="AG481" s="29"/>
      <c r="AH481" s="34"/>
      <c r="AM481" s="28"/>
      <c r="AN481" s="28"/>
      <c r="AO481" s="28"/>
      <c r="AP481" s="25"/>
      <c r="AQ481" s="29"/>
      <c r="AR481" s="30"/>
      <c r="AT481" s="30"/>
    </row>
    <row r="482" spans="1:46" ht="30">
      <c r="A482" s="25">
        <f t="shared" si="42"/>
        <v>2013</v>
      </c>
      <c r="B482" s="26" t="str">
        <f t="shared" si="43"/>
        <v>Solar Partners</v>
      </c>
      <c r="C482" s="127" t="str">
        <f t="shared" si="44"/>
        <v>Ivanpah Solar Electric Generating System</v>
      </c>
      <c r="D482" s="123" t="str">
        <f t="shared" si="45"/>
        <v>Solar Power Tower</v>
      </c>
      <c r="E482" s="26">
        <f t="shared" si="46"/>
        <v>0</v>
      </c>
      <c r="F482" s="27">
        <f t="shared" si="47"/>
        <v>0</v>
      </c>
      <c r="G482" s="28"/>
      <c r="H482" s="131"/>
      <c r="J482" s="29" t="e">
        <f>VLOOKUP(H482,'Drop Down Menus'!A:B,2,FALSE)</f>
        <v>#N/A</v>
      </c>
      <c r="L482" s="48"/>
      <c r="M482" s="48"/>
      <c r="N482" s="135"/>
      <c r="R482" s="144"/>
      <c r="U482" s="148"/>
      <c r="V482" s="25"/>
      <c r="Y482" s="32"/>
      <c r="AG482" s="29"/>
      <c r="AH482" s="34"/>
      <c r="AM482" s="28"/>
      <c r="AN482" s="28"/>
      <c r="AO482" s="28"/>
      <c r="AP482" s="25"/>
      <c r="AQ482" s="29"/>
      <c r="AR482" s="30"/>
      <c r="AT482" s="30"/>
    </row>
    <row r="483" spans="1:46" ht="30">
      <c r="A483" s="25">
        <f t="shared" si="42"/>
        <v>2013</v>
      </c>
      <c r="B483" s="26" t="str">
        <f t="shared" si="43"/>
        <v>Solar Partners</v>
      </c>
      <c r="C483" s="127" t="str">
        <f t="shared" si="44"/>
        <v>Ivanpah Solar Electric Generating System</v>
      </c>
      <c r="D483" s="123" t="str">
        <f t="shared" si="45"/>
        <v>Solar Power Tower</v>
      </c>
      <c r="E483" s="26">
        <f t="shared" si="46"/>
        <v>0</v>
      </c>
      <c r="F483" s="27">
        <f t="shared" si="47"/>
        <v>0</v>
      </c>
      <c r="G483" s="28"/>
      <c r="H483" s="131"/>
      <c r="J483" s="29" t="e">
        <f>VLOOKUP(H483,'Drop Down Menus'!A:B,2,FALSE)</f>
        <v>#N/A</v>
      </c>
      <c r="L483" s="48"/>
      <c r="M483" s="48"/>
      <c r="N483" s="135"/>
      <c r="R483" s="144"/>
      <c r="U483" s="148"/>
      <c r="V483" s="25"/>
      <c r="Y483" s="32"/>
      <c r="AG483" s="29"/>
      <c r="AH483" s="34"/>
      <c r="AM483" s="28"/>
      <c r="AN483" s="28"/>
      <c r="AO483" s="28"/>
      <c r="AP483" s="25"/>
      <c r="AQ483" s="29"/>
      <c r="AR483" s="30"/>
      <c r="AT483" s="30"/>
    </row>
    <row r="484" spans="1:46" ht="30">
      <c r="A484" s="25">
        <f t="shared" si="42"/>
        <v>2013</v>
      </c>
      <c r="B484" s="26" t="str">
        <f t="shared" si="43"/>
        <v>Solar Partners</v>
      </c>
      <c r="C484" s="127" t="str">
        <f t="shared" si="44"/>
        <v>Ivanpah Solar Electric Generating System</v>
      </c>
      <c r="D484" s="123" t="str">
        <f t="shared" si="45"/>
        <v>Solar Power Tower</v>
      </c>
      <c r="E484" s="26">
        <f t="shared" si="46"/>
        <v>0</v>
      </c>
      <c r="F484" s="27">
        <f t="shared" si="47"/>
        <v>0</v>
      </c>
      <c r="G484" s="28"/>
      <c r="H484" s="131"/>
      <c r="J484" s="29" t="e">
        <f>VLOOKUP(H484,'Drop Down Menus'!A:B,2,FALSE)</f>
        <v>#N/A</v>
      </c>
      <c r="L484" s="48"/>
      <c r="M484" s="48"/>
      <c r="N484" s="135"/>
      <c r="R484" s="144"/>
      <c r="U484" s="148"/>
      <c r="V484" s="25"/>
      <c r="Y484" s="32"/>
      <c r="AG484" s="29"/>
      <c r="AH484" s="34"/>
      <c r="AM484" s="28"/>
      <c r="AN484" s="28"/>
      <c r="AO484" s="28"/>
      <c r="AP484" s="25"/>
      <c r="AQ484" s="29"/>
      <c r="AR484" s="30"/>
      <c r="AT484" s="30"/>
    </row>
    <row r="485" spans="1:46" ht="30">
      <c r="A485" s="25">
        <f t="shared" si="42"/>
        <v>2013</v>
      </c>
      <c r="B485" s="26" t="str">
        <f t="shared" si="43"/>
        <v>Solar Partners</v>
      </c>
      <c r="C485" s="127" t="str">
        <f t="shared" si="44"/>
        <v>Ivanpah Solar Electric Generating System</v>
      </c>
      <c r="D485" s="123" t="str">
        <f t="shared" si="45"/>
        <v>Solar Power Tower</v>
      </c>
      <c r="E485" s="26">
        <f t="shared" si="46"/>
        <v>0</v>
      </c>
      <c r="F485" s="27">
        <f t="shared" si="47"/>
        <v>0</v>
      </c>
      <c r="G485" s="28"/>
      <c r="H485" s="131"/>
      <c r="J485" s="29" t="e">
        <f>VLOOKUP(H485,'Drop Down Menus'!A:B,2,FALSE)</f>
        <v>#N/A</v>
      </c>
      <c r="L485" s="48"/>
      <c r="M485" s="48"/>
      <c r="N485" s="135"/>
      <c r="R485" s="144"/>
      <c r="U485" s="148"/>
      <c r="V485" s="25"/>
      <c r="Y485" s="32"/>
      <c r="AG485" s="29"/>
      <c r="AH485" s="34"/>
      <c r="AM485" s="28"/>
      <c r="AN485" s="28"/>
      <c r="AO485" s="28"/>
      <c r="AP485" s="25"/>
      <c r="AQ485" s="29"/>
      <c r="AR485" s="30"/>
      <c r="AT485" s="30"/>
    </row>
    <row r="486" spans="1:46" ht="30">
      <c r="A486" s="25">
        <f t="shared" si="42"/>
        <v>2013</v>
      </c>
      <c r="B486" s="26" t="str">
        <f t="shared" si="43"/>
        <v>Solar Partners</v>
      </c>
      <c r="C486" s="127" t="str">
        <f t="shared" si="44"/>
        <v>Ivanpah Solar Electric Generating System</v>
      </c>
      <c r="D486" s="123" t="str">
        <f t="shared" si="45"/>
        <v>Solar Power Tower</v>
      </c>
      <c r="E486" s="26">
        <f t="shared" si="46"/>
        <v>0</v>
      </c>
      <c r="F486" s="27">
        <f t="shared" si="47"/>
        <v>0</v>
      </c>
      <c r="G486" s="28"/>
      <c r="H486" s="131"/>
      <c r="J486" s="29" t="e">
        <f>VLOOKUP(H486,'Drop Down Menus'!A:B,2,FALSE)</f>
        <v>#N/A</v>
      </c>
      <c r="L486" s="48"/>
      <c r="M486" s="48"/>
      <c r="N486" s="135"/>
      <c r="R486" s="144"/>
      <c r="U486" s="148"/>
      <c r="V486" s="25"/>
      <c r="Y486" s="32"/>
      <c r="AG486" s="29"/>
      <c r="AH486" s="34"/>
      <c r="AM486" s="28"/>
      <c r="AN486" s="28"/>
      <c r="AO486" s="28"/>
      <c r="AP486" s="25"/>
      <c r="AQ486" s="29"/>
      <c r="AR486" s="30"/>
      <c r="AT486" s="30"/>
    </row>
    <row r="487" spans="1:46" ht="30">
      <c r="A487" s="25">
        <f t="shared" si="42"/>
        <v>2013</v>
      </c>
      <c r="B487" s="26" t="str">
        <f t="shared" si="43"/>
        <v>Solar Partners</v>
      </c>
      <c r="C487" s="127" t="str">
        <f t="shared" si="44"/>
        <v>Ivanpah Solar Electric Generating System</v>
      </c>
      <c r="D487" s="123" t="str">
        <f t="shared" si="45"/>
        <v>Solar Power Tower</v>
      </c>
      <c r="E487" s="26">
        <f t="shared" si="46"/>
        <v>0</v>
      </c>
      <c r="F487" s="27">
        <f t="shared" si="47"/>
        <v>0</v>
      </c>
      <c r="G487" s="28"/>
      <c r="H487" s="131"/>
      <c r="J487" s="29" t="e">
        <f>VLOOKUP(H487,'Drop Down Menus'!A:B,2,FALSE)</f>
        <v>#N/A</v>
      </c>
      <c r="L487" s="48"/>
      <c r="M487" s="48"/>
      <c r="N487" s="135"/>
      <c r="R487" s="144"/>
      <c r="U487" s="148"/>
      <c r="V487" s="25"/>
      <c r="Y487" s="32"/>
      <c r="AG487" s="29"/>
      <c r="AH487" s="34"/>
      <c r="AM487" s="28"/>
      <c r="AN487" s="28"/>
      <c r="AO487" s="28"/>
      <c r="AP487" s="25"/>
      <c r="AQ487" s="29"/>
      <c r="AR487" s="30"/>
      <c r="AT487" s="30"/>
    </row>
    <row r="488" spans="1:46" ht="30">
      <c r="A488" s="25">
        <f t="shared" si="42"/>
        <v>2013</v>
      </c>
      <c r="B488" s="26" t="str">
        <f t="shared" si="43"/>
        <v>Solar Partners</v>
      </c>
      <c r="C488" s="127" t="str">
        <f t="shared" si="44"/>
        <v>Ivanpah Solar Electric Generating System</v>
      </c>
      <c r="D488" s="123" t="str">
        <f t="shared" si="45"/>
        <v>Solar Power Tower</v>
      </c>
      <c r="E488" s="26">
        <f t="shared" si="46"/>
        <v>0</v>
      </c>
      <c r="F488" s="27">
        <f t="shared" si="47"/>
        <v>0</v>
      </c>
      <c r="G488" s="28"/>
      <c r="H488" s="131"/>
      <c r="J488" s="29" t="e">
        <f>VLOOKUP(H488,'Drop Down Menus'!A:B,2,FALSE)</f>
        <v>#N/A</v>
      </c>
      <c r="L488" s="48"/>
      <c r="M488" s="48"/>
      <c r="N488" s="135"/>
      <c r="R488" s="144"/>
      <c r="U488" s="148"/>
      <c r="V488" s="25"/>
      <c r="Y488" s="32"/>
      <c r="AG488" s="29"/>
      <c r="AH488" s="34"/>
      <c r="AM488" s="28"/>
      <c r="AN488" s="28"/>
      <c r="AO488" s="28"/>
      <c r="AP488" s="25"/>
      <c r="AQ488" s="29"/>
      <c r="AR488" s="30"/>
      <c r="AT488" s="30"/>
    </row>
    <row r="489" spans="1:46" ht="30">
      <c r="A489" s="25">
        <f t="shared" si="42"/>
        <v>2013</v>
      </c>
      <c r="B489" s="26" t="str">
        <f t="shared" si="43"/>
        <v>Solar Partners</v>
      </c>
      <c r="C489" s="127" t="str">
        <f t="shared" si="44"/>
        <v>Ivanpah Solar Electric Generating System</v>
      </c>
      <c r="D489" s="123" t="str">
        <f t="shared" si="45"/>
        <v>Solar Power Tower</v>
      </c>
      <c r="E489" s="26">
        <f t="shared" si="46"/>
        <v>0</v>
      </c>
      <c r="F489" s="27">
        <f t="shared" si="47"/>
        <v>0</v>
      </c>
      <c r="G489" s="28"/>
      <c r="H489" s="131"/>
      <c r="J489" s="29" t="e">
        <f>VLOOKUP(H489,'Drop Down Menus'!A:B,2,FALSE)</f>
        <v>#N/A</v>
      </c>
      <c r="L489" s="48"/>
      <c r="M489" s="48"/>
      <c r="N489" s="135"/>
      <c r="R489" s="144"/>
      <c r="U489" s="148"/>
      <c r="V489" s="25"/>
      <c r="Y489" s="32"/>
      <c r="AG489" s="29"/>
      <c r="AH489" s="34"/>
      <c r="AM489" s="28"/>
      <c r="AN489" s="28"/>
      <c r="AO489" s="28"/>
      <c r="AP489" s="25"/>
      <c r="AQ489" s="29"/>
      <c r="AR489" s="30"/>
      <c r="AT489" s="30"/>
    </row>
    <row r="490" spans="1:46" ht="30">
      <c r="A490" s="25">
        <f t="shared" si="42"/>
        <v>2013</v>
      </c>
      <c r="B490" s="26" t="str">
        <f t="shared" si="43"/>
        <v>Solar Partners</v>
      </c>
      <c r="C490" s="127" t="str">
        <f t="shared" si="44"/>
        <v>Ivanpah Solar Electric Generating System</v>
      </c>
      <c r="D490" s="123" t="str">
        <f t="shared" si="45"/>
        <v>Solar Power Tower</v>
      </c>
      <c r="E490" s="26">
        <f t="shared" si="46"/>
        <v>0</v>
      </c>
      <c r="F490" s="27">
        <f t="shared" si="47"/>
        <v>0</v>
      </c>
      <c r="G490" s="28"/>
      <c r="H490" s="131"/>
      <c r="J490" s="29" t="e">
        <f>VLOOKUP(H490,'Drop Down Menus'!A:B,2,FALSE)</f>
        <v>#N/A</v>
      </c>
      <c r="L490" s="48"/>
      <c r="M490" s="48"/>
      <c r="N490" s="135"/>
      <c r="R490" s="144"/>
      <c r="U490" s="148"/>
      <c r="V490" s="25"/>
      <c r="Y490" s="32"/>
      <c r="AG490" s="29"/>
      <c r="AH490" s="34"/>
      <c r="AM490" s="28"/>
      <c r="AN490" s="28"/>
      <c r="AO490" s="28"/>
      <c r="AP490" s="25"/>
      <c r="AQ490" s="29"/>
      <c r="AR490" s="30"/>
      <c r="AT490" s="30"/>
    </row>
    <row r="491" spans="1:46" ht="30">
      <c r="A491" s="25">
        <f t="shared" si="42"/>
        <v>2013</v>
      </c>
      <c r="B491" s="26" t="str">
        <f t="shared" si="43"/>
        <v>Solar Partners</v>
      </c>
      <c r="C491" s="127" t="str">
        <f t="shared" si="44"/>
        <v>Ivanpah Solar Electric Generating System</v>
      </c>
      <c r="D491" s="123" t="str">
        <f t="shared" si="45"/>
        <v>Solar Power Tower</v>
      </c>
      <c r="E491" s="26">
        <f t="shared" si="46"/>
        <v>0</v>
      </c>
      <c r="F491" s="27">
        <f t="shared" si="47"/>
        <v>0</v>
      </c>
      <c r="G491" s="28"/>
      <c r="H491" s="131"/>
      <c r="J491" s="29" t="e">
        <f>VLOOKUP(H491,'Drop Down Menus'!A:B,2,FALSE)</f>
        <v>#N/A</v>
      </c>
      <c r="L491" s="48"/>
      <c r="M491" s="48"/>
      <c r="N491" s="135"/>
      <c r="R491" s="144"/>
      <c r="U491" s="148"/>
      <c r="V491" s="25"/>
      <c r="Y491" s="32"/>
      <c r="AG491" s="29"/>
      <c r="AH491" s="34"/>
      <c r="AM491" s="28"/>
      <c r="AN491" s="28"/>
      <c r="AO491" s="28"/>
      <c r="AP491" s="25"/>
      <c r="AQ491" s="29"/>
      <c r="AR491" s="30"/>
      <c r="AT491" s="30"/>
    </row>
    <row r="492" spans="1:46" ht="30">
      <c r="A492" s="25">
        <f t="shared" si="42"/>
        <v>2013</v>
      </c>
      <c r="B492" s="26" t="str">
        <f t="shared" si="43"/>
        <v>Solar Partners</v>
      </c>
      <c r="C492" s="127" t="str">
        <f t="shared" si="44"/>
        <v>Ivanpah Solar Electric Generating System</v>
      </c>
      <c r="D492" s="123" t="str">
        <f t="shared" si="45"/>
        <v>Solar Power Tower</v>
      </c>
      <c r="E492" s="26">
        <f t="shared" si="46"/>
        <v>0</v>
      </c>
      <c r="F492" s="27">
        <f t="shared" si="47"/>
        <v>0</v>
      </c>
      <c r="G492" s="28"/>
      <c r="H492" s="131"/>
      <c r="J492" s="29" t="e">
        <f>VLOOKUP(H492,'Drop Down Menus'!A:B,2,FALSE)</f>
        <v>#N/A</v>
      </c>
      <c r="L492" s="48"/>
      <c r="M492" s="48"/>
      <c r="N492" s="135"/>
      <c r="R492" s="144"/>
      <c r="U492" s="148"/>
      <c r="V492" s="25"/>
      <c r="Y492" s="32"/>
      <c r="AG492" s="29"/>
      <c r="AH492" s="34"/>
      <c r="AM492" s="28"/>
      <c r="AN492" s="28"/>
      <c r="AO492" s="28"/>
      <c r="AP492" s="25"/>
      <c r="AQ492" s="29"/>
      <c r="AR492" s="30"/>
      <c r="AT492" s="30"/>
    </row>
    <row r="493" spans="1:46" ht="30">
      <c r="A493" s="25">
        <f t="shared" si="42"/>
        <v>2013</v>
      </c>
      <c r="B493" s="26" t="str">
        <f t="shared" si="43"/>
        <v>Solar Partners</v>
      </c>
      <c r="C493" s="127" t="str">
        <f t="shared" si="44"/>
        <v>Ivanpah Solar Electric Generating System</v>
      </c>
      <c r="D493" s="123" t="str">
        <f t="shared" si="45"/>
        <v>Solar Power Tower</v>
      </c>
      <c r="E493" s="26">
        <f t="shared" si="46"/>
        <v>0</v>
      </c>
      <c r="F493" s="27">
        <f t="shared" si="47"/>
        <v>0</v>
      </c>
      <c r="G493" s="28"/>
      <c r="H493" s="131"/>
      <c r="J493" s="29" t="e">
        <f>VLOOKUP(H493,'Drop Down Menus'!A:B,2,FALSE)</f>
        <v>#N/A</v>
      </c>
      <c r="L493" s="48"/>
      <c r="M493" s="48"/>
      <c r="N493" s="135"/>
      <c r="R493" s="144"/>
      <c r="U493" s="148"/>
      <c r="V493" s="25"/>
      <c r="Y493" s="32"/>
      <c r="AG493" s="29"/>
      <c r="AH493" s="34"/>
      <c r="AM493" s="28"/>
      <c r="AN493" s="28"/>
      <c r="AO493" s="28"/>
      <c r="AP493" s="25"/>
      <c r="AQ493" s="29"/>
      <c r="AR493" s="30"/>
      <c r="AT493" s="30"/>
    </row>
    <row r="494" spans="1:46" ht="30">
      <c r="A494" s="25">
        <f t="shared" si="42"/>
        <v>2013</v>
      </c>
      <c r="B494" s="26" t="str">
        <f t="shared" si="43"/>
        <v>Solar Partners</v>
      </c>
      <c r="C494" s="127" t="str">
        <f t="shared" si="44"/>
        <v>Ivanpah Solar Electric Generating System</v>
      </c>
      <c r="D494" s="123" t="str">
        <f t="shared" si="45"/>
        <v>Solar Power Tower</v>
      </c>
      <c r="E494" s="26">
        <f t="shared" si="46"/>
        <v>0</v>
      </c>
      <c r="F494" s="27">
        <f t="shared" si="47"/>
        <v>0</v>
      </c>
      <c r="G494" s="28"/>
      <c r="H494" s="131"/>
      <c r="J494" s="29" t="e">
        <f>VLOOKUP(H494,'Drop Down Menus'!A:B,2,FALSE)</f>
        <v>#N/A</v>
      </c>
      <c r="L494" s="48"/>
      <c r="M494" s="48"/>
      <c r="N494" s="135"/>
      <c r="R494" s="144"/>
      <c r="U494" s="148"/>
      <c r="V494" s="25"/>
      <c r="Y494" s="32"/>
      <c r="AG494" s="29"/>
      <c r="AH494" s="34"/>
      <c r="AM494" s="28"/>
      <c r="AN494" s="28"/>
      <c r="AO494" s="28"/>
      <c r="AP494" s="25"/>
      <c r="AQ494" s="29"/>
      <c r="AR494" s="30"/>
      <c r="AT494" s="30"/>
    </row>
    <row r="495" spans="1:46" ht="30">
      <c r="A495" s="25">
        <f t="shared" si="42"/>
        <v>2013</v>
      </c>
      <c r="B495" s="26" t="str">
        <f t="shared" si="43"/>
        <v>Solar Partners</v>
      </c>
      <c r="C495" s="127" t="str">
        <f t="shared" si="44"/>
        <v>Ivanpah Solar Electric Generating System</v>
      </c>
      <c r="D495" s="123" t="str">
        <f t="shared" si="45"/>
        <v>Solar Power Tower</v>
      </c>
      <c r="E495" s="26">
        <f t="shared" si="46"/>
        <v>0</v>
      </c>
      <c r="F495" s="27">
        <f t="shared" si="47"/>
        <v>0</v>
      </c>
      <c r="G495" s="28"/>
      <c r="H495" s="131"/>
      <c r="J495" s="29" t="e">
        <f>VLOOKUP(H495,'Drop Down Menus'!A:B,2,FALSE)</f>
        <v>#N/A</v>
      </c>
      <c r="L495" s="48"/>
      <c r="M495" s="48"/>
      <c r="N495" s="135"/>
      <c r="R495" s="144"/>
      <c r="U495" s="148"/>
      <c r="V495" s="25"/>
      <c r="Y495" s="32"/>
      <c r="AG495" s="29"/>
      <c r="AH495" s="34"/>
      <c r="AM495" s="28"/>
      <c r="AN495" s="28"/>
      <c r="AO495" s="28"/>
      <c r="AP495" s="25"/>
      <c r="AQ495" s="29"/>
      <c r="AR495" s="30"/>
      <c r="AT495" s="30"/>
    </row>
    <row r="496" spans="1:46" ht="30">
      <c r="A496" s="25">
        <f t="shared" si="42"/>
        <v>2013</v>
      </c>
      <c r="B496" s="26" t="str">
        <f t="shared" si="43"/>
        <v>Solar Partners</v>
      </c>
      <c r="C496" s="127" t="str">
        <f t="shared" si="44"/>
        <v>Ivanpah Solar Electric Generating System</v>
      </c>
      <c r="D496" s="123" t="str">
        <f t="shared" si="45"/>
        <v>Solar Power Tower</v>
      </c>
      <c r="E496" s="26">
        <f t="shared" si="46"/>
        <v>0</v>
      </c>
      <c r="F496" s="27">
        <f t="shared" si="47"/>
        <v>0</v>
      </c>
      <c r="G496" s="28"/>
      <c r="H496" s="131"/>
      <c r="J496" s="29" t="e">
        <f>VLOOKUP(H496,'Drop Down Menus'!A:B,2,FALSE)</f>
        <v>#N/A</v>
      </c>
      <c r="L496" s="48"/>
      <c r="M496" s="48"/>
      <c r="N496" s="135"/>
      <c r="R496" s="144"/>
      <c r="U496" s="148"/>
      <c r="V496" s="25"/>
      <c r="Y496" s="32"/>
      <c r="AG496" s="29"/>
      <c r="AH496" s="34"/>
      <c r="AM496" s="28"/>
      <c r="AN496" s="28"/>
      <c r="AO496" s="28"/>
      <c r="AP496" s="25"/>
      <c r="AQ496" s="29"/>
      <c r="AR496" s="30"/>
      <c r="AT496" s="30"/>
    </row>
    <row r="497" spans="1:46" ht="30">
      <c r="A497" s="25">
        <f t="shared" si="42"/>
        <v>2013</v>
      </c>
      <c r="B497" s="26" t="str">
        <f t="shared" si="43"/>
        <v>Solar Partners</v>
      </c>
      <c r="C497" s="127" t="str">
        <f t="shared" si="44"/>
        <v>Ivanpah Solar Electric Generating System</v>
      </c>
      <c r="D497" s="123" t="str">
        <f t="shared" si="45"/>
        <v>Solar Power Tower</v>
      </c>
      <c r="E497" s="26">
        <f t="shared" si="46"/>
        <v>0</v>
      </c>
      <c r="F497" s="27">
        <f t="shared" si="47"/>
        <v>0</v>
      </c>
      <c r="G497" s="28"/>
      <c r="H497" s="131"/>
      <c r="J497" s="29" t="e">
        <f>VLOOKUP(H497,'Drop Down Menus'!A:B,2,FALSE)</f>
        <v>#N/A</v>
      </c>
      <c r="L497" s="48"/>
      <c r="M497" s="48"/>
      <c r="N497" s="135"/>
      <c r="R497" s="144"/>
      <c r="U497" s="148"/>
      <c r="V497" s="25"/>
      <c r="Y497" s="32"/>
      <c r="AG497" s="29"/>
      <c r="AH497" s="34"/>
      <c r="AM497" s="28"/>
      <c r="AN497" s="28"/>
      <c r="AO497" s="28"/>
      <c r="AP497" s="25"/>
      <c r="AQ497" s="29"/>
      <c r="AR497" s="30"/>
      <c r="AT497" s="30"/>
    </row>
    <row r="498" spans="1:46" ht="30">
      <c r="A498" s="25">
        <f t="shared" si="42"/>
        <v>2013</v>
      </c>
      <c r="B498" s="26" t="str">
        <f t="shared" si="43"/>
        <v>Solar Partners</v>
      </c>
      <c r="C498" s="127" t="str">
        <f t="shared" si="44"/>
        <v>Ivanpah Solar Electric Generating System</v>
      </c>
      <c r="D498" s="123" t="str">
        <f t="shared" si="45"/>
        <v>Solar Power Tower</v>
      </c>
      <c r="E498" s="26">
        <f t="shared" si="46"/>
        <v>0</v>
      </c>
      <c r="F498" s="27">
        <f t="shared" si="47"/>
        <v>0</v>
      </c>
      <c r="G498" s="28"/>
      <c r="H498" s="131"/>
      <c r="J498" s="29" t="e">
        <f>VLOOKUP(H498,'Drop Down Menus'!A:B,2,FALSE)</f>
        <v>#N/A</v>
      </c>
      <c r="L498" s="48"/>
      <c r="M498" s="48"/>
      <c r="N498" s="135"/>
      <c r="R498" s="144"/>
      <c r="U498" s="148"/>
      <c r="V498" s="25"/>
      <c r="Y498" s="32"/>
      <c r="AG498" s="29"/>
      <c r="AH498" s="34"/>
      <c r="AM498" s="28"/>
      <c r="AN498" s="28"/>
      <c r="AO498" s="28"/>
      <c r="AP498" s="25"/>
      <c r="AQ498" s="29"/>
      <c r="AR498" s="30"/>
      <c r="AT498" s="30"/>
    </row>
    <row r="499" spans="1:46" ht="30">
      <c r="A499" s="25">
        <f t="shared" si="42"/>
        <v>2013</v>
      </c>
      <c r="B499" s="26" t="str">
        <f t="shared" si="43"/>
        <v>Solar Partners</v>
      </c>
      <c r="C499" s="127" t="str">
        <f t="shared" si="44"/>
        <v>Ivanpah Solar Electric Generating System</v>
      </c>
      <c r="D499" s="123" t="str">
        <f t="shared" si="45"/>
        <v>Solar Power Tower</v>
      </c>
      <c r="E499" s="26">
        <f t="shared" si="46"/>
        <v>0</v>
      </c>
      <c r="F499" s="27">
        <f t="shared" si="47"/>
        <v>0</v>
      </c>
      <c r="G499" s="28"/>
      <c r="H499" s="131"/>
      <c r="J499" s="29" t="e">
        <f>VLOOKUP(H499,'Drop Down Menus'!A:B,2,FALSE)</f>
        <v>#N/A</v>
      </c>
      <c r="L499" s="48"/>
      <c r="M499" s="48"/>
      <c r="N499" s="135"/>
      <c r="R499" s="144"/>
      <c r="U499" s="148"/>
      <c r="V499" s="25"/>
      <c r="Y499" s="32"/>
      <c r="AG499" s="29"/>
      <c r="AH499" s="34"/>
      <c r="AM499" s="28"/>
      <c r="AN499" s="28"/>
      <c r="AO499" s="28"/>
      <c r="AP499" s="25"/>
      <c r="AQ499" s="29"/>
      <c r="AR499" s="30"/>
      <c r="AT499" s="30"/>
    </row>
    <row r="500" spans="1:46" ht="30">
      <c r="A500" s="25">
        <f t="shared" si="42"/>
        <v>2013</v>
      </c>
      <c r="B500" s="26" t="str">
        <f t="shared" si="43"/>
        <v>Solar Partners</v>
      </c>
      <c r="C500" s="127" t="str">
        <f t="shared" si="44"/>
        <v>Ivanpah Solar Electric Generating System</v>
      </c>
      <c r="D500" s="123" t="str">
        <f t="shared" si="45"/>
        <v>Solar Power Tower</v>
      </c>
      <c r="E500" s="26">
        <f t="shared" si="46"/>
        <v>0</v>
      </c>
      <c r="F500" s="27">
        <f t="shared" si="47"/>
        <v>0</v>
      </c>
      <c r="G500" s="28"/>
      <c r="H500" s="131"/>
      <c r="J500" s="29" t="e">
        <f>VLOOKUP(H500,'Drop Down Menus'!A:B,2,FALSE)</f>
        <v>#N/A</v>
      </c>
      <c r="L500" s="48"/>
      <c r="M500" s="48"/>
      <c r="N500" s="135"/>
      <c r="R500" s="144"/>
      <c r="U500" s="148"/>
      <c r="V500" s="25"/>
      <c r="Y500" s="32"/>
      <c r="AG500" s="29"/>
      <c r="AH500" s="34"/>
      <c r="AM500" s="28"/>
      <c r="AN500" s="28"/>
      <c r="AO500" s="28"/>
      <c r="AP500" s="25"/>
      <c r="AQ500" s="29"/>
      <c r="AR500" s="30"/>
      <c r="AT500" s="30"/>
    </row>
    <row r="501" spans="1:46" ht="30">
      <c r="A501" s="25">
        <f t="shared" si="42"/>
        <v>2013</v>
      </c>
      <c r="B501" s="26" t="str">
        <f t="shared" si="43"/>
        <v>Solar Partners</v>
      </c>
      <c r="C501" s="127" t="str">
        <f t="shared" si="44"/>
        <v>Ivanpah Solar Electric Generating System</v>
      </c>
      <c r="D501" s="123" t="str">
        <f t="shared" si="45"/>
        <v>Solar Power Tower</v>
      </c>
      <c r="E501" s="26">
        <f t="shared" si="46"/>
        <v>0</v>
      </c>
      <c r="F501" s="27">
        <f t="shared" si="47"/>
        <v>0</v>
      </c>
      <c r="G501" s="28"/>
      <c r="H501" s="131"/>
      <c r="J501" s="29" t="e">
        <f>VLOOKUP(H501,'Drop Down Menus'!A:B,2,FALSE)</f>
        <v>#N/A</v>
      </c>
      <c r="L501" s="48"/>
      <c r="M501" s="48"/>
      <c r="N501" s="135"/>
      <c r="R501" s="144"/>
      <c r="U501" s="148"/>
      <c r="V501" s="25"/>
      <c r="Y501" s="32"/>
      <c r="AG501" s="29"/>
      <c r="AH501" s="34"/>
      <c r="AM501" s="28"/>
      <c r="AN501" s="28"/>
      <c r="AO501" s="28"/>
      <c r="AP501" s="25"/>
      <c r="AQ501" s="29"/>
      <c r="AR501" s="30"/>
      <c r="AT501" s="30"/>
    </row>
    <row r="502" spans="1:46" ht="30">
      <c r="A502" s="25">
        <f t="shared" si="42"/>
        <v>2013</v>
      </c>
      <c r="B502" s="26" t="str">
        <f t="shared" si="43"/>
        <v>Solar Partners</v>
      </c>
      <c r="C502" s="127" t="str">
        <f t="shared" si="44"/>
        <v>Ivanpah Solar Electric Generating System</v>
      </c>
      <c r="D502" s="123" t="str">
        <f t="shared" si="45"/>
        <v>Solar Power Tower</v>
      </c>
      <c r="E502" s="26">
        <f t="shared" si="46"/>
        <v>0</v>
      </c>
      <c r="F502" s="27">
        <f t="shared" si="47"/>
        <v>0</v>
      </c>
      <c r="G502" s="28"/>
      <c r="H502" s="131"/>
      <c r="J502" s="29" t="e">
        <f>VLOOKUP(H502,'Drop Down Menus'!A:B,2,FALSE)</f>
        <v>#N/A</v>
      </c>
      <c r="L502" s="48"/>
      <c r="M502" s="48"/>
      <c r="N502" s="135"/>
      <c r="R502" s="144"/>
      <c r="U502" s="148"/>
      <c r="V502" s="25"/>
      <c r="Y502" s="32"/>
      <c r="AG502" s="29"/>
      <c r="AH502" s="34"/>
      <c r="AM502" s="28"/>
      <c r="AN502" s="28"/>
      <c r="AO502" s="28"/>
      <c r="AP502" s="25"/>
      <c r="AQ502" s="29"/>
      <c r="AR502" s="30"/>
      <c r="AT502" s="30"/>
    </row>
    <row r="503" spans="1:46" ht="30">
      <c r="A503" s="25">
        <f t="shared" si="42"/>
        <v>2013</v>
      </c>
      <c r="B503" s="26" t="str">
        <f t="shared" si="43"/>
        <v>Solar Partners</v>
      </c>
      <c r="C503" s="127" t="str">
        <f t="shared" si="44"/>
        <v>Ivanpah Solar Electric Generating System</v>
      </c>
      <c r="D503" s="123" t="str">
        <f t="shared" si="45"/>
        <v>Solar Power Tower</v>
      </c>
      <c r="E503" s="26">
        <f t="shared" si="46"/>
        <v>0</v>
      </c>
      <c r="F503" s="27">
        <f t="shared" si="47"/>
        <v>0</v>
      </c>
      <c r="G503" s="28"/>
      <c r="H503" s="131"/>
      <c r="J503" s="29" t="e">
        <f>VLOOKUP(H503,'Drop Down Menus'!A:B,2,FALSE)</f>
        <v>#N/A</v>
      </c>
      <c r="L503" s="48"/>
      <c r="M503" s="48"/>
      <c r="N503" s="135"/>
      <c r="R503" s="144"/>
      <c r="U503" s="148"/>
      <c r="V503" s="25"/>
      <c r="Y503" s="32"/>
      <c r="AG503" s="29"/>
      <c r="AH503" s="34"/>
      <c r="AM503" s="28"/>
      <c r="AN503" s="28"/>
      <c r="AO503" s="28"/>
      <c r="AP503" s="25"/>
      <c r="AQ503" s="29"/>
      <c r="AR503" s="30"/>
      <c r="AT503" s="30"/>
    </row>
    <row r="504" spans="1:46" ht="30">
      <c r="A504" s="25">
        <f t="shared" si="42"/>
        <v>2013</v>
      </c>
      <c r="B504" s="26" t="str">
        <f t="shared" si="43"/>
        <v>Solar Partners</v>
      </c>
      <c r="C504" s="127" t="str">
        <f t="shared" si="44"/>
        <v>Ivanpah Solar Electric Generating System</v>
      </c>
      <c r="D504" s="123" t="str">
        <f t="shared" si="45"/>
        <v>Solar Power Tower</v>
      </c>
      <c r="E504" s="26">
        <f t="shared" si="46"/>
        <v>0</v>
      </c>
      <c r="F504" s="27">
        <f t="shared" si="47"/>
        <v>0</v>
      </c>
      <c r="G504" s="28"/>
      <c r="H504" s="131"/>
      <c r="J504" s="29" t="e">
        <f>VLOOKUP(H504,'Drop Down Menus'!A:B,2,FALSE)</f>
        <v>#N/A</v>
      </c>
      <c r="L504" s="48"/>
      <c r="M504" s="48"/>
      <c r="N504" s="135"/>
      <c r="R504" s="144"/>
      <c r="U504" s="148"/>
      <c r="V504" s="25"/>
      <c r="Y504" s="32"/>
      <c r="AG504" s="29"/>
      <c r="AH504" s="34"/>
      <c r="AM504" s="28"/>
      <c r="AN504" s="28"/>
      <c r="AO504" s="28"/>
      <c r="AP504" s="25"/>
      <c r="AQ504" s="29"/>
      <c r="AR504" s="30"/>
      <c r="AT504" s="30"/>
    </row>
    <row r="505" spans="1:46" ht="30">
      <c r="A505" s="25">
        <f t="shared" si="42"/>
        <v>2013</v>
      </c>
      <c r="B505" s="26" t="str">
        <f t="shared" si="43"/>
        <v>Solar Partners</v>
      </c>
      <c r="C505" s="127" t="str">
        <f t="shared" si="44"/>
        <v>Ivanpah Solar Electric Generating System</v>
      </c>
      <c r="D505" s="123" t="str">
        <f t="shared" si="45"/>
        <v>Solar Power Tower</v>
      </c>
      <c r="E505" s="26">
        <f t="shared" si="46"/>
        <v>0</v>
      </c>
      <c r="F505" s="27">
        <f t="shared" si="47"/>
        <v>0</v>
      </c>
      <c r="G505" s="28"/>
      <c r="H505" s="131"/>
      <c r="J505" s="29" t="e">
        <f>VLOOKUP(H505,'Drop Down Menus'!A:B,2,FALSE)</f>
        <v>#N/A</v>
      </c>
      <c r="L505" s="48"/>
      <c r="M505" s="48"/>
      <c r="N505" s="135"/>
      <c r="R505" s="144"/>
      <c r="U505" s="148"/>
      <c r="V505" s="25"/>
      <c r="Y505" s="32"/>
      <c r="AG505" s="29"/>
      <c r="AH505" s="34"/>
      <c r="AM505" s="28"/>
      <c r="AN505" s="28"/>
      <c r="AO505" s="28"/>
      <c r="AP505" s="25"/>
      <c r="AQ505" s="29"/>
      <c r="AR505" s="30"/>
      <c r="AT505" s="30"/>
    </row>
    <row r="506" spans="1:46" ht="30">
      <c r="A506" s="25">
        <f t="shared" si="42"/>
        <v>2013</v>
      </c>
      <c r="B506" s="26" t="str">
        <f t="shared" si="43"/>
        <v>Solar Partners</v>
      </c>
      <c r="C506" s="127" t="str">
        <f t="shared" si="44"/>
        <v>Ivanpah Solar Electric Generating System</v>
      </c>
      <c r="D506" s="123" t="str">
        <f t="shared" si="45"/>
        <v>Solar Power Tower</v>
      </c>
      <c r="E506" s="26">
        <f t="shared" si="46"/>
        <v>0</v>
      </c>
      <c r="F506" s="27">
        <f t="shared" si="47"/>
        <v>0</v>
      </c>
      <c r="G506" s="28"/>
      <c r="H506" s="131"/>
      <c r="J506" s="29" t="e">
        <f>VLOOKUP(H506,'Drop Down Menus'!A:B,2,FALSE)</f>
        <v>#N/A</v>
      </c>
      <c r="L506" s="48"/>
      <c r="M506" s="48"/>
      <c r="N506" s="135"/>
      <c r="R506" s="144"/>
      <c r="U506" s="148"/>
      <c r="V506" s="25"/>
      <c r="Y506" s="32"/>
      <c r="AG506" s="29"/>
      <c r="AH506" s="34"/>
      <c r="AM506" s="28"/>
      <c r="AN506" s="28"/>
      <c r="AO506" s="28"/>
      <c r="AP506" s="25"/>
      <c r="AQ506" s="29"/>
      <c r="AR506" s="30"/>
      <c r="AT506" s="30"/>
    </row>
    <row r="507" spans="1:46" ht="30">
      <c r="A507" s="25">
        <f t="shared" si="42"/>
        <v>2013</v>
      </c>
      <c r="B507" s="26" t="str">
        <f t="shared" si="43"/>
        <v>Solar Partners</v>
      </c>
      <c r="C507" s="127" t="str">
        <f t="shared" si="44"/>
        <v>Ivanpah Solar Electric Generating System</v>
      </c>
      <c r="D507" s="123" t="str">
        <f t="shared" si="45"/>
        <v>Solar Power Tower</v>
      </c>
      <c r="E507" s="26">
        <f t="shared" si="46"/>
        <v>0</v>
      </c>
      <c r="F507" s="27">
        <f t="shared" si="47"/>
        <v>0</v>
      </c>
      <c r="G507" s="28"/>
      <c r="H507" s="131"/>
      <c r="J507" s="29" t="e">
        <f>VLOOKUP(H507,'Drop Down Menus'!A:B,2,FALSE)</f>
        <v>#N/A</v>
      </c>
      <c r="L507" s="48"/>
      <c r="M507" s="48"/>
      <c r="N507" s="135"/>
      <c r="R507" s="144"/>
      <c r="U507" s="148"/>
      <c r="V507" s="25"/>
      <c r="Y507" s="32"/>
      <c r="AG507" s="29"/>
      <c r="AH507" s="34"/>
      <c r="AM507" s="28"/>
      <c r="AN507" s="28"/>
      <c r="AO507" s="28"/>
      <c r="AP507" s="25"/>
      <c r="AQ507" s="29"/>
      <c r="AR507" s="30"/>
      <c r="AT507" s="30"/>
    </row>
    <row r="508" spans="1:46" ht="30">
      <c r="A508" s="25">
        <f t="shared" si="42"/>
        <v>2013</v>
      </c>
      <c r="B508" s="26" t="str">
        <f t="shared" si="43"/>
        <v>Solar Partners</v>
      </c>
      <c r="C508" s="127" t="str">
        <f t="shared" si="44"/>
        <v>Ivanpah Solar Electric Generating System</v>
      </c>
      <c r="D508" s="123" t="str">
        <f t="shared" si="45"/>
        <v>Solar Power Tower</v>
      </c>
      <c r="E508" s="26">
        <f t="shared" si="46"/>
        <v>0</v>
      </c>
      <c r="F508" s="27">
        <f t="shared" si="47"/>
        <v>0</v>
      </c>
      <c r="G508" s="28"/>
      <c r="H508" s="131"/>
      <c r="J508" s="29" t="e">
        <f>VLOOKUP(H508,'Drop Down Menus'!A:B,2,FALSE)</f>
        <v>#N/A</v>
      </c>
      <c r="L508" s="48"/>
      <c r="M508" s="48"/>
      <c r="N508" s="135"/>
      <c r="R508" s="144"/>
      <c r="U508" s="148"/>
      <c r="V508" s="25"/>
      <c r="Y508" s="32"/>
      <c r="AG508" s="29"/>
      <c r="AH508" s="34"/>
      <c r="AM508" s="28"/>
      <c r="AN508" s="28"/>
      <c r="AO508" s="28"/>
      <c r="AP508" s="25"/>
      <c r="AQ508" s="29"/>
      <c r="AR508" s="30"/>
      <c r="AT508" s="30"/>
    </row>
    <row r="509" spans="1:46" ht="30">
      <c r="A509" s="25">
        <f t="shared" si="42"/>
        <v>2013</v>
      </c>
      <c r="B509" s="26" t="str">
        <f t="shared" si="43"/>
        <v>Solar Partners</v>
      </c>
      <c r="C509" s="127" t="str">
        <f t="shared" si="44"/>
        <v>Ivanpah Solar Electric Generating System</v>
      </c>
      <c r="D509" s="123" t="str">
        <f t="shared" si="45"/>
        <v>Solar Power Tower</v>
      </c>
      <c r="E509" s="26">
        <f t="shared" si="46"/>
        <v>0</v>
      </c>
      <c r="F509" s="27">
        <f t="shared" si="47"/>
        <v>0</v>
      </c>
      <c r="G509" s="28"/>
      <c r="H509" s="131"/>
      <c r="J509" s="29" t="e">
        <f>VLOOKUP(H509,'Drop Down Menus'!A:B,2,FALSE)</f>
        <v>#N/A</v>
      </c>
      <c r="L509" s="48"/>
      <c r="M509" s="48"/>
      <c r="N509" s="135"/>
      <c r="R509" s="144"/>
      <c r="U509" s="148"/>
      <c r="V509" s="25"/>
      <c r="Y509" s="32"/>
      <c r="AG509" s="29"/>
      <c r="AH509" s="34"/>
      <c r="AM509" s="28"/>
      <c r="AN509" s="28"/>
      <c r="AO509" s="28"/>
      <c r="AP509" s="25"/>
      <c r="AQ509" s="29"/>
      <c r="AR509" s="30"/>
      <c r="AT509" s="30"/>
    </row>
    <row r="510" spans="1:46" ht="30">
      <c r="A510" s="25">
        <f t="shared" si="42"/>
        <v>2013</v>
      </c>
      <c r="B510" s="26" t="str">
        <f t="shared" si="43"/>
        <v>Solar Partners</v>
      </c>
      <c r="C510" s="127" t="str">
        <f t="shared" si="44"/>
        <v>Ivanpah Solar Electric Generating System</v>
      </c>
      <c r="D510" s="123" t="str">
        <f t="shared" si="45"/>
        <v>Solar Power Tower</v>
      </c>
      <c r="E510" s="26">
        <f t="shared" si="46"/>
        <v>0</v>
      </c>
      <c r="F510" s="27">
        <f t="shared" si="47"/>
        <v>0</v>
      </c>
      <c r="G510" s="28"/>
      <c r="H510" s="131"/>
      <c r="J510" s="29" t="e">
        <f>VLOOKUP(H510,'Drop Down Menus'!A:B,2,FALSE)</f>
        <v>#N/A</v>
      </c>
      <c r="L510" s="48"/>
      <c r="M510" s="48"/>
      <c r="N510" s="135"/>
      <c r="R510" s="144"/>
      <c r="U510" s="148"/>
      <c r="V510" s="25"/>
      <c r="Y510" s="32"/>
      <c r="AG510" s="29"/>
      <c r="AH510" s="34"/>
      <c r="AM510" s="28"/>
      <c r="AN510" s="28"/>
      <c r="AO510" s="28"/>
      <c r="AP510" s="25"/>
      <c r="AQ510" s="29"/>
      <c r="AR510" s="30"/>
      <c r="AT510" s="30"/>
    </row>
    <row r="511" spans="1:46" ht="30">
      <c r="A511" s="25">
        <f t="shared" si="42"/>
        <v>2013</v>
      </c>
      <c r="B511" s="26" t="str">
        <f t="shared" si="43"/>
        <v>Solar Partners</v>
      </c>
      <c r="C511" s="127" t="str">
        <f t="shared" si="44"/>
        <v>Ivanpah Solar Electric Generating System</v>
      </c>
      <c r="D511" s="123" t="str">
        <f t="shared" si="45"/>
        <v>Solar Power Tower</v>
      </c>
      <c r="E511" s="26">
        <f t="shared" si="46"/>
        <v>0</v>
      </c>
      <c r="F511" s="27">
        <f t="shared" si="47"/>
        <v>0</v>
      </c>
      <c r="G511" s="28"/>
      <c r="H511" s="131"/>
      <c r="J511" s="29" t="e">
        <f>VLOOKUP(H511,'Drop Down Menus'!A:B,2,FALSE)</f>
        <v>#N/A</v>
      </c>
      <c r="L511" s="48"/>
      <c r="M511" s="48"/>
      <c r="N511" s="135"/>
      <c r="R511" s="144"/>
      <c r="U511" s="148"/>
      <c r="V511" s="25"/>
      <c r="Y511" s="32"/>
      <c r="AG511" s="29"/>
      <c r="AH511" s="34"/>
      <c r="AM511" s="28"/>
      <c r="AN511" s="28"/>
      <c r="AO511" s="28"/>
      <c r="AP511" s="25"/>
      <c r="AQ511" s="29"/>
      <c r="AR511" s="30"/>
      <c r="AT511" s="30"/>
    </row>
    <row r="512" spans="1:46" ht="30">
      <c r="A512" s="25">
        <f t="shared" si="42"/>
        <v>2013</v>
      </c>
      <c r="B512" s="26" t="str">
        <f t="shared" si="43"/>
        <v>Solar Partners</v>
      </c>
      <c r="C512" s="127" t="str">
        <f t="shared" si="44"/>
        <v>Ivanpah Solar Electric Generating System</v>
      </c>
      <c r="D512" s="123" t="str">
        <f t="shared" si="45"/>
        <v>Solar Power Tower</v>
      </c>
      <c r="E512" s="26">
        <f t="shared" si="46"/>
        <v>0</v>
      </c>
      <c r="F512" s="27">
        <f t="shared" si="47"/>
        <v>0</v>
      </c>
      <c r="G512" s="28"/>
      <c r="H512" s="131"/>
      <c r="J512" s="29" t="e">
        <f>VLOOKUP(H512,'Drop Down Menus'!A:B,2,FALSE)</f>
        <v>#N/A</v>
      </c>
      <c r="L512" s="48"/>
      <c r="M512" s="48"/>
      <c r="N512" s="135"/>
      <c r="R512" s="144"/>
      <c r="U512" s="148"/>
      <c r="V512" s="25"/>
      <c r="Y512" s="32"/>
      <c r="AG512" s="29"/>
      <c r="AH512" s="34"/>
      <c r="AM512" s="28"/>
      <c r="AN512" s="28"/>
      <c r="AO512" s="28"/>
      <c r="AP512" s="25"/>
      <c r="AQ512" s="29"/>
      <c r="AR512" s="30"/>
      <c r="AT512" s="30"/>
    </row>
    <row r="513" spans="1:46" ht="30">
      <c r="A513" s="25">
        <f t="shared" si="42"/>
        <v>2013</v>
      </c>
      <c r="B513" s="26" t="str">
        <f t="shared" si="43"/>
        <v>Solar Partners</v>
      </c>
      <c r="C513" s="127" t="str">
        <f t="shared" si="44"/>
        <v>Ivanpah Solar Electric Generating System</v>
      </c>
      <c r="D513" s="123" t="str">
        <f t="shared" si="45"/>
        <v>Solar Power Tower</v>
      </c>
      <c r="E513" s="26">
        <f t="shared" si="46"/>
        <v>0</v>
      </c>
      <c r="F513" s="27">
        <f t="shared" si="47"/>
        <v>0</v>
      </c>
      <c r="G513" s="28"/>
      <c r="H513" s="131"/>
      <c r="J513" s="29" t="e">
        <f>VLOOKUP(H513,'Drop Down Menus'!A:B,2,FALSE)</f>
        <v>#N/A</v>
      </c>
      <c r="L513" s="48"/>
      <c r="M513" s="48"/>
      <c r="N513" s="135"/>
      <c r="R513" s="144"/>
      <c r="U513" s="148"/>
      <c r="V513" s="25"/>
      <c r="Y513" s="32"/>
      <c r="AG513" s="29"/>
      <c r="AH513" s="34"/>
      <c r="AM513" s="28"/>
      <c r="AN513" s="28"/>
      <c r="AO513" s="28"/>
      <c r="AP513" s="25"/>
      <c r="AQ513" s="29"/>
      <c r="AR513" s="30"/>
      <c r="AT513" s="30"/>
    </row>
    <row r="514" spans="1:46" ht="30">
      <c r="A514" s="25">
        <f t="shared" si="42"/>
        <v>2013</v>
      </c>
      <c r="B514" s="26" t="str">
        <f t="shared" si="43"/>
        <v>Solar Partners</v>
      </c>
      <c r="C514" s="127" t="str">
        <f t="shared" si="44"/>
        <v>Ivanpah Solar Electric Generating System</v>
      </c>
      <c r="D514" s="123" t="str">
        <f t="shared" si="45"/>
        <v>Solar Power Tower</v>
      </c>
      <c r="E514" s="26">
        <f t="shared" si="46"/>
        <v>0</v>
      </c>
      <c r="F514" s="27">
        <f t="shared" si="47"/>
        <v>0</v>
      </c>
      <c r="G514" s="28"/>
      <c r="H514" s="131"/>
      <c r="J514" s="29" t="e">
        <f>VLOOKUP(H514,'Drop Down Menus'!A:B,2,FALSE)</f>
        <v>#N/A</v>
      </c>
      <c r="L514" s="48"/>
      <c r="M514" s="48"/>
      <c r="N514" s="135"/>
      <c r="R514" s="144"/>
      <c r="U514" s="148"/>
      <c r="V514" s="25"/>
      <c r="Y514" s="32"/>
      <c r="AG514" s="29"/>
      <c r="AH514" s="34"/>
      <c r="AM514" s="28"/>
      <c r="AN514" s="28"/>
      <c r="AO514" s="28"/>
      <c r="AP514" s="25"/>
      <c r="AQ514" s="29"/>
      <c r="AR514" s="30"/>
      <c r="AT514" s="30"/>
    </row>
    <row r="515" spans="1:46" ht="30">
      <c r="A515" s="25">
        <f t="shared" ref="A515:A578" si="48">ReportYear</f>
        <v>2013</v>
      </c>
      <c r="B515" s="26" t="str">
        <f t="shared" ref="B515:B578" si="49">Project_Proponent</f>
        <v>Solar Partners</v>
      </c>
      <c r="C515" s="127" t="str">
        <f t="shared" ref="C515:C578" si="50">Project_Name</f>
        <v>Ivanpah Solar Electric Generating System</v>
      </c>
      <c r="D515" s="123" t="str">
        <f t="shared" ref="D515:D578" si="51">Project_Type_AutoFill</f>
        <v>Solar Power Tower</v>
      </c>
      <c r="E515" s="26">
        <f t="shared" ref="E515:E578" si="52">SPUT_Permit____if_applicable</f>
        <v>0</v>
      </c>
      <c r="F515" s="27">
        <f t="shared" ref="F515:F578" si="53">Eagle_Permit</f>
        <v>0</v>
      </c>
      <c r="G515" s="28"/>
      <c r="H515" s="131"/>
      <c r="J515" s="29" t="e">
        <f>VLOOKUP(H515,'Drop Down Menus'!A:B,2,FALSE)</f>
        <v>#N/A</v>
      </c>
      <c r="L515" s="48"/>
      <c r="M515" s="48"/>
      <c r="N515" s="135"/>
      <c r="R515" s="144"/>
      <c r="U515" s="148"/>
      <c r="V515" s="25"/>
      <c r="Y515" s="32"/>
      <c r="AG515" s="29"/>
      <c r="AH515" s="34"/>
      <c r="AM515" s="28"/>
      <c r="AN515" s="28"/>
      <c r="AO515" s="28"/>
      <c r="AP515" s="25"/>
      <c r="AQ515" s="29"/>
      <c r="AR515" s="30"/>
      <c r="AT515" s="30"/>
    </row>
    <row r="516" spans="1:46" ht="30">
      <c r="A516" s="25">
        <f t="shared" si="48"/>
        <v>2013</v>
      </c>
      <c r="B516" s="26" t="str">
        <f t="shared" si="49"/>
        <v>Solar Partners</v>
      </c>
      <c r="C516" s="127" t="str">
        <f t="shared" si="50"/>
        <v>Ivanpah Solar Electric Generating System</v>
      </c>
      <c r="D516" s="123" t="str">
        <f t="shared" si="51"/>
        <v>Solar Power Tower</v>
      </c>
      <c r="E516" s="26">
        <f t="shared" si="52"/>
        <v>0</v>
      </c>
      <c r="F516" s="27">
        <f t="shared" si="53"/>
        <v>0</v>
      </c>
      <c r="G516" s="28"/>
      <c r="H516" s="131"/>
      <c r="J516" s="29" t="e">
        <f>VLOOKUP(H516,'Drop Down Menus'!A:B,2,FALSE)</f>
        <v>#N/A</v>
      </c>
      <c r="L516" s="48"/>
      <c r="M516" s="48"/>
      <c r="N516" s="135"/>
      <c r="R516" s="144"/>
      <c r="U516" s="148"/>
      <c r="V516" s="25"/>
      <c r="Y516" s="32"/>
      <c r="AG516" s="29"/>
      <c r="AH516" s="34"/>
      <c r="AM516" s="28"/>
      <c r="AN516" s="28"/>
      <c r="AO516" s="28"/>
      <c r="AP516" s="25"/>
      <c r="AQ516" s="29"/>
      <c r="AR516" s="30"/>
      <c r="AT516" s="30"/>
    </row>
    <row r="517" spans="1:46" ht="30">
      <c r="A517" s="25">
        <f t="shared" si="48"/>
        <v>2013</v>
      </c>
      <c r="B517" s="26" t="str">
        <f t="shared" si="49"/>
        <v>Solar Partners</v>
      </c>
      <c r="C517" s="127" t="str">
        <f t="shared" si="50"/>
        <v>Ivanpah Solar Electric Generating System</v>
      </c>
      <c r="D517" s="123" t="str">
        <f t="shared" si="51"/>
        <v>Solar Power Tower</v>
      </c>
      <c r="E517" s="26">
        <f t="shared" si="52"/>
        <v>0</v>
      </c>
      <c r="F517" s="27">
        <f t="shared" si="53"/>
        <v>0</v>
      </c>
      <c r="G517" s="28"/>
      <c r="H517" s="131"/>
      <c r="J517" s="29" t="e">
        <f>VLOOKUP(H517,'Drop Down Menus'!A:B,2,FALSE)</f>
        <v>#N/A</v>
      </c>
      <c r="L517" s="48"/>
      <c r="M517" s="48"/>
      <c r="N517" s="135"/>
      <c r="R517" s="144"/>
      <c r="U517" s="148"/>
      <c r="V517" s="25"/>
      <c r="Y517" s="32"/>
      <c r="AG517" s="29"/>
      <c r="AH517" s="34"/>
      <c r="AM517" s="28"/>
      <c r="AN517" s="28"/>
      <c r="AO517" s="28"/>
      <c r="AP517" s="25"/>
      <c r="AQ517" s="29"/>
      <c r="AR517" s="30"/>
      <c r="AT517" s="30"/>
    </row>
    <row r="518" spans="1:46" ht="30">
      <c r="A518" s="25">
        <f t="shared" si="48"/>
        <v>2013</v>
      </c>
      <c r="B518" s="26" t="str">
        <f t="shared" si="49"/>
        <v>Solar Partners</v>
      </c>
      <c r="C518" s="127" t="str">
        <f t="shared" si="50"/>
        <v>Ivanpah Solar Electric Generating System</v>
      </c>
      <c r="D518" s="123" t="str">
        <f t="shared" si="51"/>
        <v>Solar Power Tower</v>
      </c>
      <c r="E518" s="26">
        <f t="shared" si="52"/>
        <v>0</v>
      </c>
      <c r="F518" s="27">
        <f t="shared" si="53"/>
        <v>0</v>
      </c>
      <c r="G518" s="28"/>
      <c r="H518" s="131"/>
      <c r="J518" s="29" t="e">
        <f>VLOOKUP(H518,'Drop Down Menus'!A:B,2,FALSE)</f>
        <v>#N/A</v>
      </c>
      <c r="L518" s="48"/>
      <c r="M518" s="48"/>
      <c r="N518" s="135"/>
      <c r="R518" s="144"/>
      <c r="U518" s="148"/>
      <c r="V518" s="25"/>
      <c r="Y518" s="32"/>
      <c r="AG518" s="29"/>
      <c r="AH518" s="34"/>
      <c r="AM518" s="28"/>
      <c r="AN518" s="28"/>
      <c r="AO518" s="28"/>
      <c r="AP518" s="25"/>
      <c r="AQ518" s="29"/>
      <c r="AR518" s="30"/>
      <c r="AT518" s="30"/>
    </row>
    <row r="519" spans="1:46" ht="30">
      <c r="A519" s="25">
        <f t="shared" si="48"/>
        <v>2013</v>
      </c>
      <c r="B519" s="26" t="str">
        <f t="shared" si="49"/>
        <v>Solar Partners</v>
      </c>
      <c r="C519" s="127" t="str">
        <f t="shared" si="50"/>
        <v>Ivanpah Solar Electric Generating System</v>
      </c>
      <c r="D519" s="123" t="str">
        <f t="shared" si="51"/>
        <v>Solar Power Tower</v>
      </c>
      <c r="E519" s="26">
        <f t="shared" si="52"/>
        <v>0</v>
      </c>
      <c r="F519" s="27">
        <f t="shared" si="53"/>
        <v>0</v>
      </c>
      <c r="G519" s="28"/>
      <c r="H519" s="131"/>
      <c r="J519" s="29" t="e">
        <f>VLOOKUP(H519,'Drop Down Menus'!A:B,2,FALSE)</f>
        <v>#N/A</v>
      </c>
      <c r="L519" s="48"/>
      <c r="M519" s="48"/>
      <c r="N519" s="135"/>
      <c r="R519" s="144"/>
      <c r="U519" s="148"/>
      <c r="V519" s="25"/>
      <c r="Y519" s="32"/>
      <c r="AG519" s="29"/>
      <c r="AH519" s="34"/>
      <c r="AM519" s="28"/>
      <c r="AN519" s="28"/>
      <c r="AO519" s="28"/>
      <c r="AP519" s="25"/>
      <c r="AQ519" s="29"/>
      <c r="AR519" s="30"/>
      <c r="AT519" s="30"/>
    </row>
    <row r="520" spans="1:46" ht="30">
      <c r="A520" s="25">
        <f t="shared" si="48"/>
        <v>2013</v>
      </c>
      <c r="B520" s="26" t="str">
        <f t="shared" si="49"/>
        <v>Solar Partners</v>
      </c>
      <c r="C520" s="127" t="str">
        <f t="shared" si="50"/>
        <v>Ivanpah Solar Electric Generating System</v>
      </c>
      <c r="D520" s="123" t="str">
        <f t="shared" si="51"/>
        <v>Solar Power Tower</v>
      </c>
      <c r="E520" s="26">
        <f t="shared" si="52"/>
        <v>0</v>
      </c>
      <c r="F520" s="27">
        <f t="shared" si="53"/>
        <v>0</v>
      </c>
      <c r="G520" s="28"/>
      <c r="H520" s="131"/>
      <c r="J520" s="29" t="e">
        <f>VLOOKUP(H520,'Drop Down Menus'!A:B,2,FALSE)</f>
        <v>#N/A</v>
      </c>
      <c r="L520" s="48"/>
      <c r="M520" s="48"/>
      <c r="N520" s="135"/>
      <c r="R520" s="144"/>
      <c r="U520" s="148"/>
      <c r="V520" s="25"/>
      <c r="Y520" s="32"/>
      <c r="AG520" s="29"/>
      <c r="AH520" s="34"/>
      <c r="AM520" s="28"/>
      <c r="AN520" s="28"/>
      <c r="AO520" s="28"/>
      <c r="AP520" s="25"/>
      <c r="AQ520" s="29"/>
      <c r="AR520" s="30"/>
      <c r="AT520" s="30"/>
    </row>
    <row r="521" spans="1:46" ht="30">
      <c r="A521" s="25">
        <f t="shared" si="48"/>
        <v>2013</v>
      </c>
      <c r="B521" s="26" t="str">
        <f t="shared" si="49"/>
        <v>Solar Partners</v>
      </c>
      <c r="C521" s="127" t="str">
        <f t="shared" si="50"/>
        <v>Ivanpah Solar Electric Generating System</v>
      </c>
      <c r="D521" s="123" t="str">
        <f t="shared" si="51"/>
        <v>Solar Power Tower</v>
      </c>
      <c r="E521" s="26">
        <f t="shared" si="52"/>
        <v>0</v>
      </c>
      <c r="F521" s="27">
        <f t="shared" si="53"/>
        <v>0</v>
      </c>
      <c r="G521" s="28"/>
      <c r="H521" s="131"/>
      <c r="J521" s="29" t="e">
        <f>VLOOKUP(H521,'Drop Down Menus'!A:B,2,FALSE)</f>
        <v>#N/A</v>
      </c>
      <c r="L521" s="48"/>
      <c r="M521" s="48"/>
      <c r="N521" s="135"/>
      <c r="R521" s="144"/>
      <c r="U521" s="148"/>
      <c r="V521" s="25"/>
      <c r="Y521" s="32"/>
      <c r="AG521" s="29"/>
      <c r="AH521" s="34"/>
      <c r="AM521" s="28"/>
      <c r="AN521" s="28"/>
      <c r="AO521" s="28"/>
      <c r="AP521" s="25"/>
      <c r="AQ521" s="29"/>
      <c r="AR521" s="30"/>
      <c r="AT521" s="30"/>
    </row>
    <row r="522" spans="1:46" ht="30">
      <c r="A522" s="25">
        <f t="shared" si="48"/>
        <v>2013</v>
      </c>
      <c r="B522" s="26" t="str">
        <f t="shared" si="49"/>
        <v>Solar Partners</v>
      </c>
      <c r="C522" s="127" t="str">
        <f t="shared" si="50"/>
        <v>Ivanpah Solar Electric Generating System</v>
      </c>
      <c r="D522" s="123" t="str">
        <f t="shared" si="51"/>
        <v>Solar Power Tower</v>
      </c>
      <c r="E522" s="26">
        <f t="shared" si="52"/>
        <v>0</v>
      </c>
      <c r="F522" s="27">
        <f t="shared" si="53"/>
        <v>0</v>
      </c>
      <c r="G522" s="28"/>
      <c r="H522" s="131"/>
      <c r="J522" s="29" t="e">
        <f>VLOOKUP(H522,'Drop Down Menus'!A:B,2,FALSE)</f>
        <v>#N/A</v>
      </c>
      <c r="L522" s="48"/>
      <c r="M522" s="48"/>
      <c r="N522" s="135"/>
      <c r="R522" s="144"/>
      <c r="U522" s="148"/>
      <c r="V522" s="25"/>
      <c r="Y522" s="32"/>
      <c r="AG522" s="29"/>
      <c r="AH522" s="34"/>
      <c r="AM522" s="28"/>
      <c r="AN522" s="28"/>
      <c r="AO522" s="28"/>
      <c r="AP522" s="25"/>
      <c r="AQ522" s="29"/>
      <c r="AR522" s="30"/>
      <c r="AT522" s="30"/>
    </row>
    <row r="523" spans="1:46" ht="30">
      <c r="A523" s="25">
        <f t="shared" si="48"/>
        <v>2013</v>
      </c>
      <c r="B523" s="26" t="str">
        <f t="shared" si="49"/>
        <v>Solar Partners</v>
      </c>
      <c r="C523" s="127" t="str">
        <f t="shared" si="50"/>
        <v>Ivanpah Solar Electric Generating System</v>
      </c>
      <c r="D523" s="123" t="str">
        <f t="shared" si="51"/>
        <v>Solar Power Tower</v>
      </c>
      <c r="E523" s="26">
        <f t="shared" si="52"/>
        <v>0</v>
      </c>
      <c r="F523" s="27">
        <f t="shared" si="53"/>
        <v>0</v>
      </c>
      <c r="G523" s="28"/>
      <c r="H523" s="131"/>
      <c r="J523" s="29" t="e">
        <f>VLOOKUP(H523,'Drop Down Menus'!A:B,2,FALSE)</f>
        <v>#N/A</v>
      </c>
      <c r="L523" s="48"/>
      <c r="M523" s="48"/>
      <c r="N523" s="135"/>
      <c r="R523" s="144"/>
      <c r="U523" s="148"/>
      <c r="V523" s="25"/>
      <c r="Y523" s="32"/>
      <c r="AG523" s="29"/>
      <c r="AH523" s="34"/>
      <c r="AM523" s="28"/>
      <c r="AN523" s="28"/>
      <c r="AO523" s="28"/>
      <c r="AP523" s="25"/>
      <c r="AQ523" s="29"/>
      <c r="AR523" s="30"/>
      <c r="AT523" s="30"/>
    </row>
    <row r="524" spans="1:46" ht="30">
      <c r="A524" s="25">
        <f t="shared" si="48"/>
        <v>2013</v>
      </c>
      <c r="B524" s="26" t="str">
        <f t="shared" si="49"/>
        <v>Solar Partners</v>
      </c>
      <c r="C524" s="127" t="str">
        <f t="shared" si="50"/>
        <v>Ivanpah Solar Electric Generating System</v>
      </c>
      <c r="D524" s="123" t="str">
        <f t="shared" si="51"/>
        <v>Solar Power Tower</v>
      </c>
      <c r="E524" s="26">
        <f t="shared" si="52"/>
        <v>0</v>
      </c>
      <c r="F524" s="27">
        <f t="shared" si="53"/>
        <v>0</v>
      </c>
      <c r="G524" s="28"/>
      <c r="H524" s="131"/>
      <c r="J524" s="29" t="e">
        <f>VLOOKUP(H524,'Drop Down Menus'!A:B,2,FALSE)</f>
        <v>#N/A</v>
      </c>
      <c r="L524" s="48"/>
      <c r="M524" s="48"/>
      <c r="N524" s="135"/>
      <c r="R524" s="144"/>
      <c r="U524" s="148"/>
      <c r="V524" s="25"/>
      <c r="Y524" s="32"/>
      <c r="AG524" s="29"/>
      <c r="AH524" s="34"/>
      <c r="AM524" s="28"/>
      <c r="AN524" s="28"/>
      <c r="AO524" s="28"/>
      <c r="AP524" s="25"/>
      <c r="AQ524" s="29"/>
      <c r="AR524" s="30"/>
      <c r="AT524" s="30"/>
    </row>
    <row r="525" spans="1:46" ht="30">
      <c r="A525" s="25">
        <f t="shared" si="48"/>
        <v>2013</v>
      </c>
      <c r="B525" s="26" t="str">
        <f t="shared" si="49"/>
        <v>Solar Partners</v>
      </c>
      <c r="C525" s="127" t="str">
        <f t="shared" si="50"/>
        <v>Ivanpah Solar Electric Generating System</v>
      </c>
      <c r="D525" s="123" t="str">
        <f t="shared" si="51"/>
        <v>Solar Power Tower</v>
      </c>
      <c r="E525" s="26">
        <f t="shared" si="52"/>
        <v>0</v>
      </c>
      <c r="F525" s="27">
        <f t="shared" si="53"/>
        <v>0</v>
      </c>
      <c r="G525" s="28"/>
      <c r="H525" s="131"/>
      <c r="J525" s="29" t="e">
        <f>VLOOKUP(H525,'Drop Down Menus'!A:B,2,FALSE)</f>
        <v>#N/A</v>
      </c>
      <c r="L525" s="48"/>
      <c r="M525" s="48"/>
      <c r="N525" s="135"/>
      <c r="R525" s="144"/>
      <c r="U525" s="148"/>
      <c r="V525" s="25"/>
      <c r="Y525" s="32"/>
      <c r="AG525" s="29"/>
      <c r="AH525" s="34"/>
      <c r="AM525" s="28"/>
      <c r="AN525" s="28"/>
      <c r="AO525" s="28"/>
      <c r="AP525" s="25"/>
      <c r="AQ525" s="29"/>
      <c r="AR525" s="30"/>
      <c r="AT525" s="30"/>
    </row>
    <row r="526" spans="1:46" ht="30">
      <c r="A526" s="25">
        <f t="shared" si="48"/>
        <v>2013</v>
      </c>
      <c r="B526" s="26" t="str">
        <f t="shared" si="49"/>
        <v>Solar Partners</v>
      </c>
      <c r="C526" s="127" t="str">
        <f t="shared" si="50"/>
        <v>Ivanpah Solar Electric Generating System</v>
      </c>
      <c r="D526" s="123" t="str">
        <f t="shared" si="51"/>
        <v>Solar Power Tower</v>
      </c>
      <c r="E526" s="26">
        <f t="shared" si="52"/>
        <v>0</v>
      </c>
      <c r="F526" s="27">
        <f t="shared" si="53"/>
        <v>0</v>
      </c>
      <c r="G526" s="28"/>
      <c r="H526" s="131"/>
      <c r="J526" s="29" t="e">
        <f>VLOOKUP(H526,'Drop Down Menus'!A:B,2,FALSE)</f>
        <v>#N/A</v>
      </c>
      <c r="L526" s="48"/>
      <c r="M526" s="48"/>
      <c r="N526" s="135"/>
      <c r="R526" s="144"/>
      <c r="U526" s="148"/>
      <c r="V526" s="25"/>
      <c r="Y526" s="32"/>
      <c r="AG526" s="29"/>
      <c r="AH526" s="34"/>
      <c r="AM526" s="28"/>
      <c r="AN526" s="28"/>
      <c r="AO526" s="28"/>
      <c r="AP526" s="25"/>
      <c r="AQ526" s="29"/>
      <c r="AR526" s="30"/>
      <c r="AT526" s="30"/>
    </row>
    <row r="527" spans="1:46" ht="30">
      <c r="A527" s="25">
        <f t="shared" si="48"/>
        <v>2013</v>
      </c>
      <c r="B527" s="26" t="str">
        <f t="shared" si="49"/>
        <v>Solar Partners</v>
      </c>
      <c r="C527" s="127" t="str">
        <f t="shared" si="50"/>
        <v>Ivanpah Solar Electric Generating System</v>
      </c>
      <c r="D527" s="123" t="str">
        <f t="shared" si="51"/>
        <v>Solar Power Tower</v>
      </c>
      <c r="E527" s="26">
        <f t="shared" si="52"/>
        <v>0</v>
      </c>
      <c r="F527" s="27">
        <f t="shared" si="53"/>
        <v>0</v>
      </c>
      <c r="G527" s="28"/>
      <c r="H527" s="131"/>
      <c r="J527" s="29" t="e">
        <f>VLOOKUP(H527,'Drop Down Menus'!A:B,2,FALSE)</f>
        <v>#N/A</v>
      </c>
      <c r="L527" s="48"/>
      <c r="M527" s="48"/>
      <c r="N527" s="135"/>
      <c r="R527" s="144"/>
      <c r="U527" s="148"/>
      <c r="V527" s="25"/>
      <c r="Y527" s="32"/>
      <c r="AG527" s="29"/>
      <c r="AH527" s="34"/>
      <c r="AM527" s="28"/>
      <c r="AN527" s="28"/>
      <c r="AO527" s="28"/>
      <c r="AP527" s="25"/>
      <c r="AQ527" s="29"/>
      <c r="AR527" s="30"/>
      <c r="AT527" s="30"/>
    </row>
    <row r="528" spans="1:46" ht="30">
      <c r="A528" s="25">
        <f t="shared" si="48"/>
        <v>2013</v>
      </c>
      <c r="B528" s="26" t="str">
        <f t="shared" si="49"/>
        <v>Solar Partners</v>
      </c>
      <c r="C528" s="127" t="str">
        <f t="shared" si="50"/>
        <v>Ivanpah Solar Electric Generating System</v>
      </c>
      <c r="D528" s="123" t="str">
        <f t="shared" si="51"/>
        <v>Solar Power Tower</v>
      </c>
      <c r="E528" s="26">
        <f t="shared" si="52"/>
        <v>0</v>
      </c>
      <c r="F528" s="27">
        <f t="shared" si="53"/>
        <v>0</v>
      </c>
      <c r="G528" s="28"/>
      <c r="H528" s="131"/>
      <c r="J528" s="29" t="e">
        <f>VLOOKUP(H528,'Drop Down Menus'!A:B,2,FALSE)</f>
        <v>#N/A</v>
      </c>
      <c r="L528" s="48"/>
      <c r="M528" s="48"/>
      <c r="N528" s="135"/>
      <c r="R528" s="144"/>
      <c r="U528" s="148"/>
      <c r="V528" s="25"/>
      <c r="Y528" s="32"/>
      <c r="AG528" s="29"/>
      <c r="AH528" s="34"/>
      <c r="AM528" s="28"/>
      <c r="AN528" s="28"/>
      <c r="AO528" s="28"/>
      <c r="AP528" s="25"/>
      <c r="AQ528" s="29"/>
      <c r="AR528" s="30"/>
      <c r="AT528" s="30"/>
    </row>
    <row r="529" spans="1:46" ht="30">
      <c r="A529" s="25">
        <f t="shared" si="48"/>
        <v>2013</v>
      </c>
      <c r="B529" s="26" t="str">
        <f t="shared" si="49"/>
        <v>Solar Partners</v>
      </c>
      <c r="C529" s="127" t="str">
        <f t="shared" si="50"/>
        <v>Ivanpah Solar Electric Generating System</v>
      </c>
      <c r="D529" s="123" t="str">
        <f t="shared" si="51"/>
        <v>Solar Power Tower</v>
      </c>
      <c r="E529" s="26">
        <f t="shared" si="52"/>
        <v>0</v>
      </c>
      <c r="F529" s="27">
        <f t="shared" si="53"/>
        <v>0</v>
      </c>
      <c r="G529" s="28"/>
      <c r="H529" s="131"/>
      <c r="J529" s="29" t="e">
        <f>VLOOKUP(H529,'Drop Down Menus'!A:B,2,FALSE)</f>
        <v>#N/A</v>
      </c>
      <c r="L529" s="48"/>
      <c r="M529" s="48"/>
      <c r="N529" s="135"/>
      <c r="R529" s="144"/>
      <c r="U529" s="148"/>
      <c r="V529" s="25"/>
      <c r="Y529" s="32"/>
      <c r="AG529" s="29"/>
      <c r="AH529" s="34"/>
      <c r="AM529" s="28"/>
      <c r="AN529" s="28"/>
      <c r="AO529" s="28"/>
      <c r="AP529" s="25"/>
      <c r="AQ529" s="29"/>
      <c r="AR529" s="30"/>
      <c r="AT529" s="30"/>
    </row>
    <row r="530" spans="1:46" ht="30">
      <c r="A530" s="25">
        <f t="shared" si="48"/>
        <v>2013</v>
      </c>
      <c r="B530" s="26" t="str">
        <f t="shared" si="49"/>
        <v>Solar Partners</v>
      </c>
      <c r="C530" s="127" t="str">
        <f t="shared" si="50"/>
        <v>Ivanpah Solar Electric Generating System</v>
      </c>
      <c r="D530" s="123" t="str">
        <f t="shared" si="51"/>
        <v>Solar Power Tower</v>
      </c>
      <c r="E530" s="26">
        <f t="shared" si="52"/>
        <v>0</v>
      </c>
      <c r="F530" s="27">
        <f t="shared" si="53"/>
        <v>0</v>
      </c>
      <c r="G530" s="28"/>
      <c r="H530" s="131"/>
      <c r="J530" s="29" t="e">
        <f>VLOOKUP(H530,'Drop Down Menus'!A:B,2,FALSE)</f>
        <v>#N/A</v>
      </c>
      <c r="L530" s="48"/>
      <c r="M530" s="48"/>
      <c r="N530" s="135"/>
      <c r="R530" s="144"/>
      <c r="U530" s="148"/>
      <c r="V530" s="25"/>
      <c r="Y530" s="32"/>
      <c r="AG530" s="29"/>
      <c r="AH530" s="34"/>
      <c r="AM530" s="28"/>
      <c r="AN530" s="28"/>
      <c r="AO530" s="28"/>
      <c r="AP530" s="25"/>
      <c r="AQ530" s="29"/>
      <c r="AR530" s="30"/>
      <c r="AT530" s="30"/>
    </row>
    <row r="531" spans="1:46" ht="30">
      <c r="A531" s="25">
        <f t="shared" si="48"/>
        <v>2013</v>
      </c>
      <c r="B531" s="26" t="str">
        <f t="shared" si="49"/>
        <v>Solar Partners</v>
      </c>
      <c r="C531" s="127" t="str">
        <f t="shared" si="50"/>
        <v>Ivanpah Solar Electric Generating System</v>
      </c>
      <c r="D531" s="123" t="str">
        <f t="shared" si="51"/>
        <v>Solar Power Tower</v>
      </c>
      <c r="E531" s="26">
        <f t="shared" si="52"/>
        <v>0</v>
      </c>
      <c r="F531" s="27">
        <f t="shared" si="53"/>
        <v>0</v>
      </c>
      <c r="G531" s="28"/>
      <c r="H531" s="131"/>
      <c r="J531" s="29" t="e">
        <f>VLOOKUP(H531,'Drop Down Menus'!A:B,2,FALSE)</f>
        <v>#N/A</v>
      </c>
      <c r="L531" s="48"/>
      <c r="M531" s="48"/>
      <c r="N531" s="135"/>
      <c r="R531" s="144"/>
      <c r="U531" s="148"/>
      <c r="V531" s="25"/>
      <c r="Y531" s="32"/>
      <c r="AG531" s="29"/>
      <c r="AH531" s="34"/>
      <c r="AM531" s="28"/>
      <c r="AN531" s="28"/>
      <c r="AO531" s="28"/>
      <c r="AP531" s="25"/>
      <c r="AQ531" s="29"/>
      <c r="AR531" s="30"/>
      <c r="AT531" s="30"/>
    </row>
    <row r="532" spans="1:46" ht="30">
      <c r="A532" s="25">
        <f t="shared" si="48"/>
        <v>2013</v>
      </c>
      <c r="B532" s="26" t="str">
        <f t="shared" si="49"/>
        <v>Solar Partners</v>
      </c>
      <c r="C532" s="127" t="str">
        <f t="shared" si="50"/>
        <v>Ivanpah Solar Electric Generating System</v>
      </c>
      <c r="D532" s="123" t="str">
        <f t="shared" si="51"/>
        <v>Solar Power Tower</v>
      </c>
      <c r="E532" s="26">
        <f t="shared" si="52"/>
        <v>0</v>
      </c>
      <c r="F532" s="27">
        <f t="shared" si="53"/>
        <v>0</v>
      </c>
      <c r="G532" s="28"/>
      <c r="H532" s="131"/>
      <c r="J532" s="29" t="e">
        <f>VLOOKUP(H532,'Drop Down Menus'!A:B,2,FALSE)</f>
        <v>#N/A</v>
      </c>
      <c r="L532" s="48"/>
      <c r="M532" s="48"/>
      <c r="N532" s="135"/>
      <c r="R532" s="144"/>
      <c r="U532" s="148"/>
      <c r="V532" s="25"/>
      <c r="Y532" s="32"/>
      <c r="AG532" s="29"/>
      <c r="AH532" s="34"/>
      <c r="AM532" s="28"/>
      <c r="AN532" s="28"/>
      <c r="AO532" s="28"/>
      <c r="AP532" s="25"/>
      <c r="AQ532" s="29"/>
      <c r="AR532" s="30"/>
      <c r="AT532" s="30"/>
    </row>
    <row r="533" spans="1:46" ht="30">
      <c r="A533" s="25">
        <f t="shared" si="48"/>
        <v>2013</v>
      </c>
      <c r="B533" s="26" t="str">
        <f t="shared" si="49"/>
        <v>Solar Partners</v>
      </c>
      <c r="C533" s="127" t="str">
        <f t="shared" si="50"/>
        <v>Ivanpah Solar Electric Generating System</v>
      </c>
      <c r="D533" s="123" t="str">
        <f t="shared" si="51"/>
        <v>Solar Power Tower</v>
      </c>
      <c r="E533" s="26">
        <f t="shared" si="52"/>
        <v>0</v>
      </c>
      <c r="F533" s="27">
        <f t="shared" si="53"/>
        <v>0</v>
      </c>
      <c r="G533" s="28"/>
      <c r="H533" s="131"/>
      <c r="J533" s="29" t="e">
        <f>VLOOKUP(H533,'Drop Down Menus'!A:B,2,FALSE)</f>
        <v>#N/A</v>
      </c>
      <c r="L533" s="48"/>
      <c r="M533" s="48"/>
      <c r="N533" s="135"/>
      <c r="R533" s="144"/>
      <c r="U533" s="148"/>
      <c r="V533" s="25"/>
      <c r="Y533" s="32"/>
      <c r="AG533" s="29"/>
      <c r="AH533" s="34"/>
      <c r="AM533" s="28"/>
      <c r="AN533" s="28"/>
      <c r="AO533" s="28"/>
      <c r="AP533" s="25"/>
      <c r="AQ533" s="29"/>
      <c r="AR533" s="30"/>
      <c r="AT533" s="30"/>
    </row>
    <row r="534" spans="1:46" ht="30">
      <c r="A534" s="25">
        <f t="shared" si="48"/>
        <v>2013</v>
      </c>
      <c r="B534" s="26" t="str">
        <f t="shared" si="49"/>
        <v>Solar Partners</v>
      </c>
      <c r="C534" s="127" t="str">
        <f t="shared" si="50"/>
        <v>Ivanpah Solar Electric Generating System</v>
      </c>
      <c r="D534" s="123" t="str">
        <f t="shared" si="51"/>
        <v>Solar Power Tower</v>
      </c>
      <c r="E534" s="26">
        <f t="shared" si="52"/>
        <v>0</v>
      </c>
      <c r="F534" s="27">
        <f t="shared" si="53"/>
        <v>0</v>
      </c>
      <c r="G534" s="28"/>
      <c r="H534" s="131"/>
      <c r="J534" s="29" t="e">
        <f>VLOOKUP(H534,'Drop Down Menus'!A:B,2,FALSE)</f>
        <v>#N/A</v>
      </c>
      <c r="L534" s="48"/>
      <c r="M534" s="48"/>
      <c r="N534" s="135"/>
      <c r="R534" s="144"/>
      <c r="U534" s="148"/>
      <c r="V534" s="25"/>
      <c r="Y534" s="32"/>
      <c r="AG534" s="29"/>
      <c r="AH534" s="34"/>
      <c r="AM534" s="28"/>
      <c r="AN534" s="28"/>
      <c r="AO534" s="28"/>
      <c r="AP534" s="25"/>
      <c r="AQ534" s="29"/>
      <c r="AR534" s="30"/>
      <c r="AT534" s="30"/>
    </row>
    <row r="535" spans="1:46" ht="30">
      <c r="A535" s="25">
        <f t="shared" si="48"/>
        <v>2013</v>
      </c>
      <c r="B535" s="26" t="str">
        <f t="shared" si="49"/>
        <v>Solar Partners</v>
      </c>
      <c r="C535" s="127" t="str">
        <f t="shared" si="50"/>
        <v>Ivanpah Solar Electric Generating System</v>
      </c>
      <c r="D535" s="123" t="str">
        <f t="shared" si="51"/>
        <v>Solar Power Tower</v>
      </c>
      <c r="E535" s="26">
        <f t="shared" si="52"/>
        <v>0</v>
      </c>
      <c r="F535" s="27">
        <f t="shared" si="53"/>
        <v>0</v>
      </c>
      <c r="G535" s="28"/>
      <c r="H535" s="131"/>
      <c r="J535" s="29" t="e">
        <f>VLOOKUP(H535,'Drop Down Menus'!A:B,2,FALSE)</f>
        <v>#N/A</v>
      </c>
      <c r="L535" s="48"/>
      <c r="M535" s="48"/>
      <c r="N535" s="135"/>
      <c r="R535" s="144"/>
      <c r="U535" s="148"/>
      <c r="V535" s="25"/>
      <c r="Y535" s="32"/>
      <c r="AG535" s="29"/>
      <c r="AH535" s="34"/>
      <c r="AM535" s="28"/>
      <c r="AN535" s="28"/>
      <c r="AO535" s="28"/>
      <c r="AP535" s="25"/>
      <c r="AQ535" s="29"/>
      <c r="AR535" s="30"/>
      <c r="AT535" s="30"/>
    </row>
    <row r="536" spans="1:46" ht="30">
      <c r="A536" s="25">
        <f t="shared" si="48"/>
        <v>2013</v>
      </c>
      <c r="B536" s="26" t="str">
        <f t="shared" si="49"/>
        <v>Solar Partners</v>
      </c>
      <c r="C536" s="127" t="str">
        <f t="shared" si="50"/>
        <v>Ivanpah Solar Electric Generating System</v>
      </c>
      <c r="D536" s="123" t="str">
        <f t="shared" si="51"/>
        <v>Solar Power Tower</v>
      </c>
      <c r="E536" s="26">
        <f t="shared" si="52"/>
        <v>0</v>
      </c>
      <c r="F536" s="27">
        <f t="shared" si="53"/>
        <v>0</v>
      </c>
      <c r="G536" s="28"/>
      <c r="H536" s="131"/>
      <c r="J536" s="29" t="e">
        <f>VLOOKUP(H536,'Drop Down Menus'!A:B,2,FALSE)</f>
        <v>#N/A</v>
      </c>
      <c r="L536" s="48"/>
      <c r="M536" s="48"/>
      <c r="N536" s="135"/>
      <c r="R536" s="144"/>
      <c r="U536" s="148"/>
      <c r="V536" s="25"/>
      <c r="Y536" s="32"/>
      <c r="AG536" s="29"/>
      <c r="AH536" s="34"/>
      <c r="AM536" s="28"/>
      <c r="AN536" s="28"/>
      <c r="AO536" s="28"/>
      <c r="AP536" s="25"/>
      <c r="AQ536" s="29"/>
      <c r="AR536" s="30"/>
      <c r="AT536" s="30"/>
    </row>
    <row r="537" spans="1:46" ht="30">
      <c r="A537" s="25">
        <f t="shared" si="48"/>
        <v>2013</v>
      </c>
      <c r="B537" s="26" t="str">
        <f t="shared" si="49"/>
        <v>Solar Partners</v>
      </c>
      <c r="C537" s="127" t="str">
        <f t="shared" si="50"/>
        <v>Ivanpah Solar Electric Generating System</v>
      </c>
      <c r="D537" s="123" t="str">
        <f t="shared" si="51"/>
        <v>Solar Power Tower</v>
      </c>
      <c r="E537" s="26">
        <f t="shared" si="52"/>
        <v>0</v>
      </c>
      <c r="F537" s="27">
        <f t="shared" si="53"/>
        <v>0</v>
      </c>
      <c r="G537" s="28"/>
      <c r="H537" s="131"/>
      <c r="J537" s="29" t="e">
        <f>VLOOKUP(H537,'Drop Down Menus'!A:B,2,FALSE)</f>
        <v>#N/A</v>
      </c>
      <c r="L537" s="48"/>
      <c r="M537" s="48"/>
      <c r="N537" s="135"/>
      <c r="R537" s="144"/>
      <c r="U537" s="148"/>
      <c r="V537" s="25"/>
      <c r="Y537" s="32"/>
      <c r="AG537" s="29"/>
      <c r="AH537" s="34"/>
      <c r="AM537" s="28"/>
      <c r="AN537" s="28"/>
      <c r="AO537" s="28"/>
      <c r="AP537" s="25"/>
      <c r="AQ537" s="29"/>
      <c r="AR537" s="30"/>
      <c r="AT537" s="30"/>
    </row>
    <row r="538" spans="1:46" ht="30">
      <c r="A538" s="25">
        <f t="shared" si="48"/>
        <v>2013</v>
      </c>
      <c r="B538" s="26" t="str">
        <f t="shared" si="49"/>
        <v>Solar Partners</v>
      </c>
      <c r="C538" s="127" t="str">
        <f t="shared" si="50"/>
        <v>Ivanpah Solar Electric Generating System</v>
      </c>
      <c r="D538" s="123" t="str">
        <f t="shared" si="51"/>
        <v>Solar Power Tower</v>
      </c>
      <c r="E538" s="26">
        <f t="shared" si="52"/>
        <v>0</v>
      </c>
      <c r="F538" s="27">
        <f t="shared" si="53"/>
        <v>0</v>
      </c>
      <c r="G538" s="28"/>
      <c r="H538" s="131"/>
      <c r="J538" s="29" t="e">
        <f>VLOOKUP(H538,'Drop Down Menus'!A:B,2,FALSE)</f>
        <v>#N/A</v>
      </c>
      <c r="L538" s="48"/>
      <c r="M538" s="48"/>
      <c r="N538" s="135"/>
      <c r="R538" s="144"/>
      <c r="U538" s="148"/>
      <c r="V538" s="25"/>
      <c r="Y538" s="32"/>
      <c r="AG538" s="29"/>
      <c r="AH538" s="34"/>
      <c r="AM538" s="28"/>
      <c r="AN538" s="28"/>
      <c r="AO538" s="28"/>
      <c r="AP538" s="25"/>
      <c r="AQ538" s="29"/>
      <c r="AR538" s="30"/>
      <c r="AT538" s="30"/>
    </row>
    <row r="539" spans="1:46" ht="30">
      <c r="A539" s="25">
        <f t="shared" si="48"/>
        <v>2013</v>
      </c>
      <c r="B539" s="26" t="str">
        <f t="shared" si="49"/>
        <v>Solar Partners</v>
      </c>
      <c r="C539" s="127" t="str">
        <f t="shared" si="50"/>
        <v>Ivanpah Solar Electric Generating System</v>
      </c>
      <c r="D539" s="123" t="str">
        <f t="shared" si="51"/>
        <v>Solar Power Tower</v>
      </c>
      <c r="E539" s="26">
        <f t="shared" si="52"/>
        <v>0</v>
      </c>
      <c r="F539" s="27">
        <f t="shared" si="53"/>
        <v>0</v>
      </c>
      <c r="G539" s="28"/>
      <c r="H539" s="131"/>
      <c r="J539" s="29" t="e">
        <f>VLOOKUP(H539,'Drop Down Menus'!A:B,2,FALSE)</f>
        <v>#N/A</v>
      </c>
      <c r="L539" s="48"/>
      <c r="M539" s="48"/>
      <c r="N539" s="135"/>
      <c r="R539" s="144"/>
      <c r="U539" s="148"/>
      <c r="V539" s="25"/>
      <c r="Y539" s="32"/>
      <c r="AG539" s="29"/>
      <c r="AH539" s="34"/>
      <c r="AM539" s="28"/>
      <c r="AN539" s="28"/>
      <c r="AO539" s="28"/>
      <c r="AP539" s="25"/>
      <c r="AQ539" s="29"/>
      <c r="AR539" s="30"/>
      <c r="AT539" s="30"/>
    </row>
    <row r="540" spans="1:46" ht="30">
      <c r="A540" s="25">
        <f t="shared" si="48"/>
        <v>2013</v>
      </c>
      <c r="B540" s="26" t="str">
        <f t="shared" si="49"/>
        <v>Solar Partners</v>
      </c>
      <c r="C540" s="127" t="str">
        <f t="shared" si="50"/>
        <v>Ivanpah Solar Electric Generating System</v>
      </c>
      <c r="D540" s="123" t="str">
        <f t="shared" si="51"/>
        <v>Solar Power Tower</v>
      </c>
      <c r="E540" s="26">
        <f t="shared" si="52"/>
        <v>0</v>
      </c>
      <c r="F540" s="27">
        <f t="shared" si="53"/>
        <v>0</v>
      </c>
      <c r="G540" s="28"/>
      <c r="H540" s="131"/>
      <c r="J540" s="29" t="e">
        <f>VLOOKUP(H540,'Drop Down Menus'!A:B,2,FALSE)</f>
        <v>#N/A</v>
      </c>
      <c r="L540" s="48"/>
      <c r="M540" s="48"/>
      <c r="N540" s="135"/>
      <c r="R540" s="144"/>
      <c r="U540" s="148"/>
      <c r="V540" s="25"/>
      <c r="Y540" s="32"/>
      <c r="AG540" s="29"/>
      <c r="AH540" s="34"/>
      <c r="AM540" s="28"/>
      <c r="AN540" s="28"/>
      <c r="AO540" s="28"/>
      <c r="AP540" s="25"/>
      <c r="AQ540" s="29"/>
      <c r="AR540" s="30"/>
      <c r="AT540" s="30"/>
    </row>
    <row r="541" spans="1:46" ht="30">
      <c r="A541" s="25">
        <f t="shared" si="48"/>
        <v>2013</v>
      </c>
      <c r="B541" s="26" t="str">
        <f t="shared" si="49"/>
        <v>Solar Partners</v>
      </c>
      <c r="C541" s="127" t="str">
        <f t="shared" si="50"/>
        <v>Ivanpah Solar Electric Generating System</v>
      </c>
      <c r="D541" s="123" t="str">
        <f t="shared" si="51"/>
        <v>Solar Power Tower</v>
      </c>
      <c r="E541" s="26">
        <f t="shared" si="52"/>
        <v>0</v>
      </c>
      <c r="F541" s="27">
        <f t="shared" si="53"/>
        <v>0</v>
      </c>
      <c r="G541" s="28"/>
      <c r="H541" s="131"/>
      <c r="J541" s="29" t="e">
        <f>VLOOKUP(H541,'Drop Down Menus'!A:B,2,FALSE)</f>
        <v>#N/A</v>
      </c>
      <c r="L541" s="48"/>
      <c r="M541" s="48"/>
      <c r="N541" s="135"/>
      <c r="R541" s="144"/>
      <c r="U541" s="148"/>
      <c r="V541" s="25"/>
      <c r="Y541" s="32"/>
      <c r="AG541" s="29"/>
      <c r="AH541" s="34"/>
      <c r="AM541" s="28"/>
      <c r="AN541" s="28"/>
      <c r="AO541" s="28"/>
      <c r="AP541" s="25"/>
      <c r="AQ541" s="29"/>
      <c r="AR541" s="30"/>
      <c r="AT541" s="30"/>
    </row>
    <row r="542" spans="1:46" ht="30">
      <c r="A542" s="25">
        <f t="shared" si="48"/>
        <v>2013</v>
      </c>
      <c r="B542" s="26" t="str">
        <f t="shared" si="49"/>
        <v>Solar Partners</v>
      </c>
      <c r="C542" s="127" t="str">
        <f t="shared" si="50"/>
        <v>Ivanpah Solar Electric Generating System</v>
      </c>
      <c r="D542" s="123" t="str">
        <f t="shared" si="51"/>
        <v>Solar Power Tower</v>
      </c>
      <c r="E542" s="26">
        <f t="shared" si="52"/>
        <v>0</v>
      </c>
      <c r="F542" s="27">
        <f t="shared" si="53"/>
        <v>0</v>
      </c>
      <c r="G542" s="28"/>
      <c r="H542" s="131"/>
      <c r="J542" s="29" t="e">
        <f>VLOOKUP(H542,'Drop Down Menus'!A:B,2,FALSE)</f>
        <v>#N/A</v>
      </c>
      <c r="L542" s="48"/>
      <c r="M542" s="48"/>
      <c r="N542" s="135"/>
      <c r="R542" s="144"/>
      <c r="U542" s="148"/>
      <c r="V542" s="25"/>
      <c r="Y542" s="32"/>
      <c r="AG542" s="29"/>
      <c r="AH542" s="34"/>
      <c r="AM542" s="28"/>
      <c r="AN542" s="28"/>
      <c r="AO542" s="28"/>
      <c r="AP542" s="25"/>
      <c r="AQ542" s="29"/>
      <c r="AR542" s="30"/>
      <c r="AT542" s="30"/>
    </row>
    <row r="543" spans="1:46" ht="30">
      <c r="A543" s="25">
        <f t="shared" si="48"/>
        <v>2013</v>
      </c>
      <c r="B543" s="26" t="str">
        <f t="shared" si="49"/>
        <v>Solar Partners</v>
      </c>
      <c r="C543" s="127" t="str">
        <f t="shared" si="50"/>
        <v>Ivanpah Solar Electric Generating System</v>
      </c>
      <c r="D543" s="123" t="str">
        <f t="shared" si="51"/>
        <v>Solar Power Tower</v>
      </c>
      <c r="E543" s="26">
        <f t="shared" si="52"/>
        <v>0</v>
      </c>
      <c r="F543" s="27">
        <f t="shared" si="53"/>
        <v>0</v>
      </c>
      <c r="G543" s="28"/>
      <c r="H543" s="131"/>
      <c r="J543" s="29" t="e">
        <f>VLOOKUP(H543,'Drop Down Menus'!A:B,2,FALSE)</f>
        <v>#N/A</v>
      </c>
      <c r="L543" s="48"/>
      <c r="M543" s="48"/>
      <c r="N543" s="135"/>
      <c r="R543" s="144"/>
      <c r="U543" s="148"/>
      <c r="V543" s="25"/>
      <c r="Y543" s="32"/>
      <c r="AG543" s="29"/>
      <c r="AH543" s="34"/>
      <c r="AM543" s="28"/>
      <c r="AN543" s="28"/>
      <c r="AO543" s="28"/>
      <c r="AP543" s="25"/>
      <c r="AQ543" s="29"/>
      <c r="AR543" s="30"/>
      <c r="AT543" s="30"/>
    </row>
    <row r="544" spans="1:46" ht="30">
      <c r="A544" s="25">
        <f t="shared" si="48"/>
        <v>2013</v>
      </c>
      <c r="B544" s="26" t="str">
        <f t="shared" si="49"/>
        <v>Solar Partners</v>
      </c>
      <c r="C544" s="127" t="str">
        <f t="shared" si="50"/>
        <v>Ivanpah Solar Electric Generating System</v>
      </c>
      <c r="D544" s="123" t="str">
        <f t="shared" si="51"/>
        <v>Solar Power Tower</v>
      </c>
      <c r="E544" s="26">
        <f t="shared" si="52"/>
        <v>0</v>
      </c>
      <c r="F544" s="27">
        <f t="shared" si="53"/>
        <v>0</v>
      </c>
      <c r="G544" s="28"/>
      <c r="H544" s="131"/>
      <c r="J544" s="29" t="e">
        <f>VLOOKUP(H544,'Drop Down Menus'!A:B,2,FALSE)</f>
        <v>#N/A</v>
      </c>
      <c r="L544" s="48"/>
      <c r="M544" s="48"/>
      <c r="N544" s="135"/>
      <c r="R544" s="144"/>
      <c r="U544" s="148"/>
      <c r="V544" s="25"/>
      <c r="Y544" s="32"/>
      <c r="AG544" s="29"/>
      <c r="AH544" s="34"/>
      <c r="AM544" s="28"/>
      <c r="AN544" s="28"/>
      <c r="AO544" s="28"/>
      <c r="AP544" s="25"/>
      <c r="AQ544" s="29"/>
      <c r="AR544" s="30"/>
      <c r="AT544" s="30"/>
    </row>
    <row r="545" spans="1:46" ht="30">
      <c r="A545" s="25">
        <f t="shared" si="48"/>
        <v>2013</v>
      </c>
      <c r="B545" s="26" t="str">
        <f t="shared" si="49"/>
        <v>Solar Partners</v>
      </c>
      <c r="C545" s="127" t="str">
        <f t="shared" si="50"/>
        <v>Ivanpah Solar Electric Generating System</v>
      </c>
      <c r="D545" s="123" t="str">
        <f t="shared" si="51"/>
        <v>Solar Power Tower</v>
      </c>
      <c r="E545" s="26">
        <f t="shared" si="52"/>
        <v>0</v>
      </c>
      <c r="F545" s="27">
        <f t="shared" si="53"/>
        <v>0</v>
      </c>
      <c r="G545" s="28"/>
      <c r="H545" s="131"/>
      <c r="J545" s="29" t="e">
        <f>VLOOKUP(H545,'Drop Down Menus'!A:B,2,FALSE)</f>
        <v>#N/A</v>
      </c>
      <c r="L545" s="48"/>
      <c r="M545" s="48"/>
      <c r="N545" s="135"/>
      <c r="R545" s="144"/>
      <c r="U545" s="148"/>
      <c r="V545" s="25"/>
      <c r="Y545" s="32"/>
      <c r="AG545" s="29"/>
      <c r="AH545" s="34"/>
      <c r="AM545" s="28"/>
      <c r="AN545" s="28"/>
      <c r="AO545" s="28"/>
      <c r="AP545" s="25"/>
      <c r="AQ545" s="29"/>
      <c r="AR545" s="30"/>
      <c r="AT545" s="30"/>
    </row>
    <row r="546" spans="1:46" ht="30">
      <c r="A546" s="25">
        <f t="shared" si="48"/>
        <v>2013</v>
      </c>
      <c r="B546" s="26" t="str">
        <f t="shared" si="49"/>
        <v>Solar Partners</v>
      </c>
      <c r="C546" s="127" t="str">
        <f t="shared" si="50"/>
        <v>Ivanpah Solar Electric Generating System</v>
      </c>
      <c r="D546" s="123" t="str">
        <f t="shared" si="51"/>
        <v>Solar Power Tower</v>
      </c>
      <c r="E546" s="26">
        <f t="shared" si="52"/>
        <v>0</v>
      </c>
      <c r="F546" s="27">
        <f t="shared" si="53"/>
        <v>0</v>
      </c>
      <c r="G546" s="28"/>
      <c r="H546" s="131"/>
      <c r="J546" s="29" t="e">
        <f>VLOOKUP(H546,'Drop Down Menus'!A:B,2,FALSE)</f>
        <v>#N/A</v>
      </c>
      <c r="L546" s="48"/>
      <c r="M546" s="48"/>
      <c r="N546" s="135"/>
      <c r="R546" s="144"/>
      <c r="U546" s="148"/>
      <c r="V546" s="25"/>
      <c r="Y546" s="32"/>
      <c r="AG546" s="29"/>
      <c r="AH546" s="34"/>
      <c r="AM546" s="28"/>
      <c r="AN546" s="28"/>
      <c r="AO546" s="28"/>
      <c r="AP546" s="25"/>
      <c r="AQ546" s="29"/>
      <c r="AR546" s="30"/>
      <c r="AT546" s="30"/>
    </row>
    <row r="547" spans="1:46" ht="30">
      <c r="A547" s="25">
        <f t="shared" si="48"/>
        <v>2013</v>
      </c>
      <c r="B547" s="26" t="str">
        <f t="shared" si="49"/>
        <v>Solar Partners</v>
      </c>
      <c r="C547" s="127" t="str">
        <f t="shared" si="50"/>
        <v>Ivanpah Solar Electric Generating System</v>
      </c>
      <c r="D547" s="123" t="str">
        <f t="shared" si="51"/>
        <v>Solar Power Tower</v>
      </c>
      <c r="E547" s="26">
        <f t="shared" si="52"/>
        <v>0</v>
      </c>
      <c r="F547" s="27">
        <f t="shared" si="53"/>
        <v>0</v>
      </c>
      <c r="G547" s="28"/>
      <c r="H547" s="131"/>
      <c r="J547" s="29" t="e">
        <f>VLOOKUP(H547,'Drop Down Menus'!A:B,2,FALSE)</f>
        <v>#N/A</v>
      </c>
      <c r="L547" s="48"/>
      <c r="M547" s="48"/>
      <c r="N547" s="135"/>
      <c r="R547" s="144"/>
      <c r="U547" s="148"/>
      <c r="V547" s="25"/>
      <c r="Y547" s="32"/>
      <c r="AG547" s="29"/>
      <c r="AH547" s="34"/>
      <c r="AM547" s="28"/>
      <c r="AN547" s="28"/>
      <c r="AO547" s="28"/>
      <c r="AP547" s="25"/>
      <c r="AQ547" s="29"/>
      <c r="AR547" s="30"/>
      <c r="AT547" s="30"/>
    </row>
    <row r="548" spans="1:46" ht="30">
      <c r="A548" s="25">
        <f t="shared" si="48"/>
        <v>2013</v>
      </c>
      <c r="B548" s="26" t="str">
        <f t="shared" si="49"/>
        <v>Solar Partners</v>
      </c>
      <c r="C548" s="127" t="str">
        <f t="shared" si="50"/>
        <v>Ivanpah Solar Electric Generating System</v>
      </c>
      <c r="D548" s="123" t="str">
        <f t="shared" si="51"/>
        <v>Solar Power Tower</v>
      </c>
      <c r="E548" s="26">
        <f t="shared" si="52"/>
        <v>0</v>
      </c>
      <c r="F548" s="27">
        <f t="shared" si="53"/>
        <v>0</v>
      </c>
      <c r="G548" s="28"/>
      <c r="H548" s="131"/>
      <c r="J548" s="29" t="e">
        <f>VLOOKUP(H548,'Drop Down Menus'!A:B,2,FALSE)</f>
        <v>#N/A</v>
      </c>
      <c r="L548" s="48"/>
      <c r="M548" s="48"/>
      <c r="N548" s="135"/>
      <c r="R548" s="144"/>
      <c r="U548" s="148"/>
      <c r="V548" s="25"/>
      <c r="Y548" s="32"/>
      <c r="AG548" s="29"/>
      <c r="AH548" s="34"/>
      <c r="AM548" s="28"/>
      <c r="AN548" s="28"/>
      <c r="AO548" s="28"/>
      <c r="AP548" s="25"/>
      <c r="AQ548" s="29"/>
      <c r="AR548" s="30"/>
      <c r="AT548" s="30"/>
    </row>
    <row r="549" spans="1:46" ht="30">
      <c r="A549" s="25">
        <f t="shared" si="48"/>
        <v>2013</v>
      </c>
      <c r="B549" s="26" t="str">
        <f t="shared" si="49"/>
        <v>Solar Partners</v>
      </c>
      <c r="C549" s="127" t="str">
        <f t="shared" si="50"/>
        <v>Ivanpah Solar Electric Generating System</v>
      </c>
      <c r="D549" s="123" t="str">
        <f t="shared" si="51"/>
        <v>Solar Power Tower</v>
      </c>
      <c r="E549" s="26">
        <f t="shared" si="52"/>
        <v>0</v>
      </c>
      <c r="F549" s="27">
        <f t="shared" si="53"/>
        <v>0</v>
      </c>
      <c r="G549" s="28"/>
      <c r="H549" s="131"/>
      <c r="J549" s="29" t="e">
        <f>VLOOKUP(H549,'Drop Down Menus'!A:B,2,FALSE)</f>
        <v>#N/A</v>
      </c>
      <c r="L549" s="48"/>
      <c r="M549" s="48"/>
      <c r="N549" s="135"/>
      <c r="R549" s="144"/>
      <c r="U549" s="148"/>
      <c r="V549" s="25"/>
      <c r="Y549" s="32"/>
      <c r="AG549" s="29"/>
      <c r="AH549" s="34"/>
      <c r="AM549" s="28"/>
      <c r="AN549" s="28"/>
      <c r="AO549" s="28"/>
      <c r="AP549" s="25"/>
      <c r="AQ549" s="29"/>
      <c r="AR549" s="30"/>
      <c r="AT549" s="30"/>
    </row>
    <row r="550" spans="1:46" ht="30">
      <c r="A550" s="25">
        <f t="shared" si="48"/>
        <v>2013</v>
      </c>
      <c r="B550" s="26" t="str">
        <f t="shared" si="49"/>
        <v>Solar Partners</v>
      </c>
      <c r="C550" s="127" t="str">
        <f t="shared" si="50"/>
        <v>Ivanpah Solar Electric Generating System</v>
      </c>
      <c r="D550" s="123" t="str">
        <f t="shared" si="51"/>
        <v>Solar Power Tower</v>
      </c>
      <c r="E550" s="26">
        <f t="shared" si="52"/>
        <v>0</v>
      </c>
      <c r="F550" s="27">
        <f t="shared" si="53"/>
        <v>0</v>
      </c>
      <c r="G550" s="28"/>
      <c r="H550" s="131"/>
      <c r="J550" s="29" t="e">
        <f>VLOOKUP(H550,'Drop Down Menus'!A:B,2,FALSE)</f>
        <v>#N/A</v>
      </c>
      <c r="L550" s="48"/>
      <c r="M550" s="48"/>
      <c r="N550" s="135"/>
      <c r="R550" s="144"/>
      <c r="U550" s="148"/>
      <c r="V550" s="25"/>
      <c r="Y550" s="32"/>
      <c r="AG550" s="29"/>
      <c r="AH550" s="34"/>
      <c r="AM550" s="28"/>
      <c r="AN550" s="28"/>
      <c r="AO550" s="28"/>
      <c r="AP550" s="25"/>
      <c r="AQ550" s="29"/>
      <c r="AR550" s="30"/>
      <c r="AT550" s="30"/>
    </row>
    <row r="551" spans="1:46" ht="30">
      <c r="A551" s="25">
        <f t="shared" si="48"/>
        <v>2013</v>
      </c>
      <c r="B551" s="26" t="str">
        <f t="shared" si="49"/>
        <v>Solar Partners</v>
      </c>
      <c r="C551" s="127" t="str">
        <f t="shared" si="50"/>
        <v>Ivanpah Solar Electric Generating System</v>
      </c>
      <c r="D551" s="123" t="str">
        <f t="shared" si="51"/>
        <v>Solar Power Tower</v>
      </c>
      <c r="E551" s="26">
        <f t="shared" si="52"/>
        <v>0</v>
      </c>
      <c r="F551" s="27">
        <f t="shared" si="53"/>
        <v>0</v>
      </c>
      <c r="G551" s="28"/>
      <c r="H551" s="131"/>
      <c r="J551" s="29" t="e">
        <f>VLOOKUP(H551,'Drop Down Menus'!A:B,2,FALSE)</f>
        <v>#N/A</v>
      </c>
      <c r="L551" s="48"/>
      <c r="M551" s="48"/>
      <c r="N551" s="135"/>
      <c r="R551" s="144"/>
      <c r="U551" s="148"/>
      <c r="V551" s="25"/>
      <c r="Y551" s="32"/>
      <c r="AG551" s="29"/>
      <c r="AH551" s="34"/>
      <c r="AM551" s="28"/>
      <c r="AN551" s="28"/>
      <c r="AO551" s="28"/>
      <c r="AP551" s="25"/>
      <c r="AQ551" s="29"/>
      <c r="AR551" s="30"/>
      <c r="AT551" s="30"/>
    </row>
    <row r="552" spans="1:46" ht="30">
      <c r="A552" s="25">
        <f t="shared" si="48"/>
        <v>2013</v>
      </c>
      <c r="B552" s="26" t="str">
        <f t="shared" si="49"/>
        <v>Solar Partners</v>
      </c>
      <c r="C552" s="127" t="str">
        <f t="shared" si="50"/>
        <v>Ivanpah Solar Electric Generating System</v>
      </c>
      <c r="D552" s="123" t="str">
        <f t="shared" si="51"/>
        <v>Solar Power Tower</v>
      </c>
      <c r="E552" s="26">
        <f t="shared" si="52"/>
        <v>0</v>
      </c>
      <c r="F552" s="27">
        <f t="shared" si="53"/>
        <v>0</v>
      </c>
      <c r="G552" s="28"/>
      <c r="H552" s="131"/>
      <c r="J552" s="29" t="e">
        <f>VLOOKUP(H552,'Drop Down Menus'!A:B,2,FALSE)</f>
        <v>#N/A</v>
      </c>
      <c r="L552" s="48"/>
      <c r="M552" s="48"/>
      <c r="N552" s="135"/>
      <c r="R552" s="144"/>
      <c r="U552" s="148"/>
      <c r="V552" s="25"/>
      <c r="Y552" s="32"/>
      <c r="AG552" s="29"/>
      <c r="AH552" s="34"/>
      <c r="AM552" s="28"/>
      <c r="AN552" s="28"/>
      <c r="AO552" s="28"/>
      <c r="AP552" s="25"/>
      <c r="AQ552" s="29"/>
      <c r="AR552" s="30"/>
      <c r="AT552" s="30"/>
    </row>
    <row r="553" spans="1:46" ht="30">
      <c r="A553" s="25">
        <f t="shared" si="48"/>
        <v>2013</v>
      </c>
      <c r="B553" s="26" t="str">
        <f t="shared" si="49"/>
        <v>Solar Partners</v>
      </c>
      <c r="C553" s="127" t="str">
        <f t="shared" si="50"/>
        <v>Ivanpah Solar Electric Generating System</v>
      </c>
      <c r="D553" s="123" t="str">
        <f t="shared" si="51"/>
        <v>Solar Power Tower</v>
      </c>
      <c r="E553" s="26">
        <f t="shared" si="52"/>
        <v>0</v>
      </c>
      <c r="F553" s="27">
        <f t="shared" si="53"/>
        <v>0</v>
      </c>
      <c r="G553" s="28"/>
      <c r="H553" s="131"/>
      <c r="J553" s="29" t="e">
        <f>VLOOKUP(H553,'Drop Down Menus'!A:B,2,FALSE)</f>
        <v>#N/A</v>
      </c>
      <c r="L553" s="48"/>
      <c r="M553" s="48"/>
      <c r="N553" s="135"/>
      <c r="R553" s="144"/>
      <c r="U553" s="148"/>
      <c r="V553" s="25"/>
      <c r="Y553" s="32"/>
      <c r="AG553" s="29"/>
      <c r="AH553" s="34"/>
      <c r="AM553" s="28"/>
      <c r="AN553" s="28"/>
      <c r="AO553" s="28"/>
      <c r="AP553" s="25"/>
      <c r="AQ553" s="29"/>
      <c r="AR553" s="30"/>
      <c r="AT553" s="30"/>
    </row>
    <row r="554" spans="1:46" ht="30">
      <c r="A554" s="25">
        <f t="shared" si="48"/>
        <v>2013</v>
      </c>
      <c r="B554" s="26" t="str">
        <f t="shared" si="49"/>
        <v>Solar Partners</v>
      </c>
      <c r="C554" s="127" t="str">
        <f t="shared" si="50"/>
        <v>Ivanpah Solar Electric Generating System</v>
      </c>
      <c r="D554" s="123" t="str">
        <f t="shared" si="51"/>
        <v>Solar Power Tower</v>
      </c>
      <c r="E554" s="26">
        <f t="shared" si="52"/>
        <v>0</v>
      </c>
      <c r="F554" s="27">
        <f t="shared" si="53"/>
        <v>0</v>
      </c>
      <c r="G554" s="28"/>
      <c r="H554" s="131"/>
      <c r="J554" s="29" t="e">
        <f>VLOOKUP(H554,'Drop Down Menus'!A:B,2,FALSE)</f>
        <v>#N/A</v>
      </c>
      <c r="L554" s="48"/>
      <c r="M554" s="48"/>
      <c r="N554" s="135"/>
      <c r="R554" s="144"/>
      <c r="U554" s="148"/>
      <c r="V554" s="25"/>
      <c r="Y554" s="32"/>
      <c r="AG554" s="29"/>
      <c r="AH554" s="34"/>
      <c r="AM554" s="28"/>
      <c r="AN554" s="28"/>
      <c r="AO554" s="28"/>
      <c r="AP554" s="25"/>
      <c r="AQ554" s="29"/>
      <c r="AR554" s="30"/>
      <c r="AT554" s="30"/>
    </row>
    <row r="555" spans="1:46" ht="30">
      <c r="A555" s="25">
        <f t="shared" si="48"/>
        <v>2013</v>
      </c>
      <c r="B555" s="26" t="str">
        <f t="shared" si="49"/>
        <v>Solar Partners</v>
      </c>
      <c r="C555" s="127" t="str">
        <f t="shared" si="50"/>
        <v>Ivanpah Solar Electric Generating System</v>
      </c>
      <c r="D555" s="123" t="str">
        <f t="shared" si="51"/>
        <v>Solar Power Tower</v>
      </c>
      <c r="E555" s="26">
        <f t="shared" si="52"/>
        <v>0</v>
      </c>
      <c r="F555" s="27">
        <f t="shared" si="53"/>
        <v>0</v>
      </c>
      <c r="G555" s="28"/>
      <c r="H555" s="131"/>
      <c r="J555" s="29" t="e">
        <f>VLOOKUP(H555,'Drop Down Menus'!A:B,2,FALSE)</f>
        <v>#N/A</v>
      </c>
      <c r="L555" s="48"/>
      <c r="M555" s="48"/>
      <c r="N555" s="135"/>
      <c r="R555" s="144"/>
      <c r="U555" s="148"/>
      <c r="V555" s="25"/>
      <c r="Y555" s="32"/>
      <c r="AG555" s="29"/>
      <c r="AH555" s="34"/>
      <c r="AM555" s="28"/>
      <c r="AN555" s="28"/>
      <c r="AO555" s="28"/>
      <c r="AP555" s="25"/>
      <c r="AQ555" s="29"/>
      <c r="AR555" s="30"/>
      <c r="AT555" s="30"/>
    </row>
    <row r="556" spans="1:46" ht="30">
      <c r="A556" s="25">
        <f t="shared" si="48"/>
        <v>2013</v>
      </c>
      <c r="B556" s="26" t="str">
        <f t="shared" si="49"/>
        <v>Solar Partners</v>
      </c>
      <c r="C556" s="127" t="str">
        <f t="shared" si="50"/>
        <v>Ivanpah Solar Electric Generating System</v>
      </c>
      <c r="D556" s="123" t="str">
        <f t="shared" si="51"/>
        <v>Solar Power Tower</v>
      </c>
      <c r="E556" s="26">
        <f t="shared" si="52"/>
        <v>0</v>
      </c>
      <c r="F556" s="27">
        <f t="shared" si="53"/>
        <v>0</v>
      </c>
      <c r="G556" s="28"/>
      <c r="H556" s="131"/>
      <c r="J556" s="29" t="e">
        <f>VLOOKUP(H556,'Drop Down Menus'!A:B,2,FALSE)</f>
        <v>#N/A</v>
      </c>
      <c r="L556" s="48"/>
      <c r="M556" s="48"/>
      <c r="N556" s="135"/>
      <c r="R556" s="144"/>
      <c r="U556" s="148"/>
      <c r="V556" s="25"/>
      <c r="Y556" s="32"/>
      <c r="AG556" s="29"/>
      <c r="AH556" s="34"/>
      <c r="AM556" s="28"/>
      <c r="AN556" s="28"/>
      <c r="AO556" s="28"/>
      <c r="AP556" s="25"/>
      <c r="AQ556" s="29"/>
      <c r="AR556" s="30"/>
      <c r="AT556" s="30"/>
    </row>
    <row r="557" spans="1:46" ht="30">
      <c r="A557" s="25">
        <f t="shared" si="48"/>
        <v>2013</v>
      </c>
      <c r="B557" s="26" t="str">
        <f t="shared" si="49"/>
        <v>Solar Partners</v>
      </c>
      <c r="C557" s="127" t="str">
        <f t="shared" si="50"/>
        <v>Ivanpah Solar Electric Generating System</v>
      </c>
      <c r="D557" s="123" t="str">
        <f t="shared" si="51"/>
        <v>Solar Power Tower</v>
      </c>
      <c r="E557" s="26">
        <f t="shared" si="52"/>
        <v>0</v>
      </c>
      <c r="F557" s="27">
        <f t="shared" si="53"/>
        <v>0</v>
      </c>
      <c r="G557" s="28"/>
      <c r="H557" s="131"/>
      <c r="J557" s="29" t="e">
        <f>VLOOKUP(H557,'Drop Down Menus'!A:B,2,FALSE)</f>
        <v>#N/A</v>
      </c>
      <c r="L557" s="48"/>
      <c r="M557" s="48"/>
      <c r="N557" s="135"/>
      <c r="R557" s="144"/>
      <c r="U557" s="148"/>
      <c r="V557" s="25"/>
      <c r="Y557" s="32"/>
      <c r="AG557" s="29"/>
      <c r="AH557" s="34"/>
      <c r="AM557" s="28"/>
      <c r="AN557" s="28"/>
      <c r="AO557" s="28"/>
      <c r="AP557" s="25"/>
      <c r="AQ557" s="29"/>
      <c r="AR557" s="30"/>
      <c r="AT557" s="30"/>
    </row>
    <row r="558" spans="1:46" ht="30">
      <c r="A558" s="25">
        <f t="shared" si="48"/>
        <v>2013</v>
      </c>
      <c r="B558" s="26" t="str">
        <f t="shared" si="49"/>
        <v>Solar Partners</v>
      </c>
      <c r="C558" s="127" t="str">
        <f t="shared" si="50"/>
        <v>Ivanpah Solar Electric Generating System</v>
      </c>
      <c r="D558" s="123" t="str">
        <f t="shared" si="51"/>
        <v>Solar Power Tower</v>
      </c>
      <c r="E558" s="26">
        <f t="shared" si="52"/>
        <v>0</v>
      </c>
      <c r="F558" s="27">
        <f t="shared" si="53"/>
        <v>0</v>
      </c>
      <c r="G558" s="28"/>
      <c r="H558" s="131"/>
      <c r="J558" s="29" t="e">
        <f>VLOOKUP(H558,'Drop Down Menus'!A:B,2,FALSE)</f>
        <v>#N/A</v>
      </c>
      <c r="L558" s="48"/>
      <c r="M558" s="48"/>
      <c r="N558" s="135"/>
      <c r="R558" s="144"/>
      <c r="U558" s="148"/>
      <c r="V558" s="25"/>
      <c r="Y558" s="32"/>
      <c r="AG558" s="29"/>
      <c r="AH558" s="34"/>
      <c r="AM558" s="28"/>
      <c r="AN558" s="28"/>
      <c r="AO558" s="28"/>
      <c r="AP558" s="25"/>
      <c r="AQ558" s="29"/>
      <c r="AR558" s="30"/>
      <c r="AT558" s="30"/>
    </row>
    <row r="559" spans="1:46" ht="30">
      <c r="A559" s="25">
        <f t="shared" si="48"/>
        <v>2013</v>
      </c>
      <c r="B559" s="26" t="str">
        <f t="shared" si="49"/>
        <v>Solar Partners</v>
      </c>
      <c r="C559" s="127" t="str">
        <f t="shared" si="50"/>
        <v>Ivanpah Solar Electric Generating System</v>
      </c>
      <c r="D559" s="123" t="str">
        <f t="shared" si="51"/>
        <v>Solar Power Tower</v>
      </c>
      <c r="E559" s="26">
        <f t="shared" si="52"/>
        <v>0</v>
      </c>
      <c r="F559" s="27">
        <f t="shared" si="53"/>
        <v>0</v>
      </c>
      <c r="G559" s="28"/>
      <c r="H559" s="131"/>
      <c r="J559" s="29" t="e">
        <f>VLOOKUP(H559,'Drop Down Menus'!A:B,2,FALSE)</f>
        <v>#N/A</v>
      </c>
      <c r="L559" s="48"/>
      <c r="M559" s="48"/>
      <c r="N559" s="135"/>
      <c r="R559" s="144"/>
      <c r="U559" s="148"/>
      <c r="V559" s="25"/>
      <c r="Y559" s="32"/>
      <c r="AG559" s="29"/>
      <c r="AH559" s="34"/>
      <c r="AM559" s="28"/>
      <c r="AN559" s="28"/>
      <c r="AO559" s="28"/>
      <c r="AP559" s="25"/>
      <c r="AQ559" s="29"/>
      <c r="AR559" s="30"/>
      <c r="AT559" s="30"/>
    </row>
    <row r="560" spans="1:46" ht="30">
      <c r="A560" s="25">
        <f t="shared" si="48"/>
        <v>2013</v>
      </c>
      <c r="B560" s="26" t="str">
        <f t="shared" si="49"/>
        <v>Solar Partners</v>
      </c>
      <c r="C560" s="127" t="str">
        <f t="shared" si="50"/>
        <v>Ivanpah Solar Electric Generating System</v>
      </c>
      <c r="D560" s="123" t="str">
        <f t="shared" si="51"/>
        <v>Solar Power Tower</v>
      </c>
      <c r="E560" s="26">
        <f t="shared" si="52"/>
        <v>0</v>
      </c>
      <c r="F560" s="27">
        <f t="shared" si="53"/>
        <v>0</v>
      </c>
      <c r="G560" s="28"/>
      <c r="H560" s="131"/>
      <c r="J560" s="29" t="e">
        <f>VLOOKUP(H560,'Drop Down Menus'!A:B,2,FALSE)</f>
        <v>#N/A</v>
      </c>
      <c r="L560" s="48"/>
      <c r="M560" s="48"/>
      <c r="N560" s="135"/>
      <c r="R560" s="144"/>
      <c r="U560" s="148"/>
      <c r="V560" s="25"/>
      <c r="Y560" s="32"/>
      <c r="AG560" s="29"/>
      <c r="AH560" s="34"/>
      <c r="AM560" s="28"/>
      <c r="AN560" s="28"/>
      <c r="AO560" s="28"/>
      <c r="AP560" s="25"/>
      <c r="AQ560" s="29"/>
      <c r="AR560" s="30"/>
      <c r="AT560" s="30"/>
    </row>
    <row r="561" spans="1:46" ht="30">
      <c r="A561" s="25">
        <f t="shared" si="48"/>
        <v>2013</v>
      </c>
      <c r="B561" s="26" t="str">
        <f t="shared" si="49"/>
        <v>Solar Partners</v>
      </c>
      <c r="C561" s="127" t="str">
        <f t="shared" si="50"/>
        <v>Ivanpah Solar Electric Generating System</v>
      </c>
      <c r="D561" s="123" t="str">
        <f t="shared" si="51"/>
        <v>Solar Power Tower</v>
      </c>
      <c r="E561" s="26">
        <f t="shared" si="52"/>
        <v>0</v>
      </c>
      <c r="F561" s="27">
        <f t="shared" si="53"/>
        <v>0</v>
      </c>
      <c r="G561" s="28"/>
      <c r="H561" s="131"/>
      <c r="J561" s="29" t="e">
        <f>VLOOKUP(H561,'Drop Down Menus'!A:B,2,FALSE)</f>
        <v>#N/A</v>
      </c>
      <c r="L561" s="48"/>
      <c r="M561" s="48"/>
      <c r="N561" s="135"/>
      <c r="R561" s="144"/>
      <c r="U561" s="148"/>
      <c r="V561" s="25"/>
      <c r="Y561" s="32"/>
      <c r="AG561" s="29"/>
      <c r="AH561" s="34"/>
      <c r="AM561" s="28"/>
      <c r="AN561" s="28"/>
      <c r="AO561" s="28"/>
      <c r="AP561" s="25"/>
      <c r="AQ561" s="29"/>
      <c r="AR561" s="30"/>
      <c r="AT561" s="30"/>
    </row>
    <row r="562" spans="1:46" ht="30">
      <c r="A562" s="25">
        <f t="shared" si="48"/>
        <v>2013</v>
      </c>
      <c r="B562" s="26" t="str">
        <f t="shared" si="49"/>
        <v>Solar Partners</v>
      </c>
      <c r="C562" s="127" t="str">
        <f t="shared" si="50"/>
        <v>Ivanpah Solar Electric Generating System</v>
      </c>
      <c r="D562" s="123" t="str">
        <f t="shared" si="51"/>
        <v>Solar Power Tower</v>
      </c>
      <c r="E562" s="26">
        <f t="shared" si="52"/>
        <v>0</v>
      </c>
      <c r="F562" s="27">
        <f t="shared" si="53"/>
        <v>0</v>
      </c>
      <c r="G562" s="28"/>
      <c r="H562" s="131"/>
      <c r="J562" s="29" t="e">
        <f>VLOOKUP(H562,'Drop Down Menus'!A:B,2,FALSE)</f>
        <v>#N/A</v>
      </c>
      <c r="L562" s="48"/>
      <c r="M562" s="48"/>
      <c r="N562" s="135"/>
      <c r="R562" s="144"/>
      <c r="U562" s="148"/>
      <c r="V562" s="25"/>
      <c r="Y562" s="32"/>
      <c r="AG562" s="29"/>
      <c r="AH562" s="34"/>
      <c r="AM562" s="28"/>
      <c r="AN562" s="28"/>
      <c r="AO562" s="28"/>
      <c r="AP562" s="25"/>
      <c r="AQ562" s="29"/>
      <c r="AR562" s="30"/>
      <c r="AT562" s="30"/>
    </row>
    <row r="563" spans="1:46" ht="30">
      <c r="A563" s="25">
        <f t="shared" si="48"/>
        <v>2013</v>
      </c>
      <c r="B563" s="26" t="str">
        <f t="shared" si="49"/>
        <v>Solar Partners</v>
      </c>
      <c r="C563" s="127" t="str">
        <f t="shared" si="50"/>
        <v>Ivanpah Solar Electric Generating System</v>
      </c>
      <c r="D563" s="123" t="str">
        <f t="shared" si="51"/>
        <v>Solar Power Tower</v>
      </c>
      <c r="E563" s="26">
        <f t="shared" si="52"/>
        <v>0</v>
      </c>
      <c r="F563" s="27">
        <f t="shared" si="53"/>
        <v>0</v>
      </c>
      <c r="G563" s="28"/>
      <c r="H563" s="131"/>
      <c r="J563" s="29" t="e">
        <f>VLOOKUP(H563,'Drop Down Menus'!A:B,2,FALSE)</f>
        <v>#N/A</v>
      </c>
      <c r="L563" s="48"/>
      <c r="M563" s="48"/>
      <c r="N563" s="135"/>
      <c r="R563" s="144"/>
      <c r="U563" s="148"/>
      <c r="V563" s="25"/>
      <c r="Y563" s="32"/>
      <c r="AG563" s="29"/>
      <c r="AH563" s="34"/>
      <c r="AM563" s="28"/>
      <c r="AN563" s="28"/>
      <c r="AO563" s="28"/>
      <c r="AP563" s="25"/>
      <c r="AQ563" s="29"/>
      <c r="AR563" s="30"/>
      <c r="AT563" s="30"/>
    </row>
    <row r="564" spans="1:46" ht="30">
      <c r="A564" s="25">
        <f t="shared" si="48"/>
        <v>2013</v>
      </c>
      <c r="B564" s="26" t="str">
        <f t="shared" si="49"/>
        <v>Solar Partners</v>
      </c>
      <c r="C564" s="127" t="str">
        <f t="shared" si="50"/>
        <v>Ivanpah Solar Electric Generating System</v>
      </c>
      <c r="D564" s="123" t="str">
        <f t="shared" si="51"/>
        <v>Solar Power Tower</v>
      </c>
      <c r="E564" s="26">
        <f t="shared" si="52"/>
        <v>0</v>
      </c>
      <c r="F564" s="27">
        <f t="shared" si="53"/>
        <v>0</v>
      </c>
      <c r="G564" s="28"/>
      <c r="H564" s="131"/>
      <c r="J564" s="29" t="e">
        <f>VLOOKUP(H564,'Drop Down Menus'!A:B,2,FALSE)</f>
        <v>#N/A</v>
      </c>
      <c r="L564" s="48"/>
      <c r="M564" s="48"/>
      <c r="N564" s="135"/>
      <c r="R564" s="144"/>
      <c r="U564" s="148"/>
      <c r="V564" s="25"/>
      <c r="Y564" s="32"/>
      <c r="AG564" s="29"/>
      <c r="AH564" s="34"/>
      <c r="AM564" s="28"/>
      <c r="AN564" s="28"/>
      <c r="AO564" s="28"/>
      <c r="AP564" s="25"/>
      <c r="AQ564" s="29"/>
      <c r="AR564" s="30"/>
      <c r="AT564" s="30"/>
    </row>
    <row r="565" spans="1:46" ht="30">
      <c r="A565" s="25">
        <f t="shared" si="48"/>
        <v>2013</v>
      </c>
      <c r="B565" s="26" t="str">
        <f t="shared" si="49"/>
        <v>Solar Partners</v>
      </c>
      <c r="C565" s="127" t="str">
        <f t="shared" si="50"/>
        <v>Ivanpah Solar Electric Generating System</v>
      </c>
      <c r="D565" s="123" t="str">
        <f t="shared" si="51"/>
        <v>Solar Power Tower</v>
      </c>
      <c r="E565" s="26">
        <f t="shared" si="52"/>
        <v>0</v>
      </c>
      <c r="F565" s="27">
        <f t="shared" si="53"/>
        <v>0</v>
      </c>
      <c r="G565" s="28"/>
      <c r="H565" s="131"/>
      <c r="J565" s="29" t="e">
        <f>VLOOKUP(H565,'Drop Down Menus'!A:B,2,FALSE)</f>
        <v>#N/A</v>
      </c>
      <c r="L565" s="48"/>
      <c r="M565" s="48"/>
      <c r="N565" s="135"/>
      <c r="R565" s="144"/>
      <c r="U565" s="148"/>
      <c r="V565" s="25"/>
      <c r="Y565" s="32"/>
      <c r="AG565" s="29"/>
      <c r="AH565" s="34"/>
      <c r="AM565" s="28"/>
      <c r="AN565" s="28"/>
      <c r="AO565" s="28"/>
      <c r="AP565" s="25"/>
      <c r="AQ565" s="29"/>
      <c r="AR565" s="30"/>
      <c r="AT565" s="30"/>
    </row>
    <row r="566" spans="1:46" ht="30">
      <c r="A566" s="25">
        <f t="shared" si="48"/>
        <v>2013</v>
      </c>
      <c r="B566" s="26" t="str">
        <f t="shared" si="49"/>
        <v>Solar Partners</v>
      </c>
      <c r="C566" s="127" t="str">
        <f t="shared" si="50"/>
        <v>Ivanpah Solar Electric Generating System</v>
      </c>
      <c r="D566" s="123" t="str">
        <f t="shared" si="51"/>
        <v>Solar Power Tower</v>
      </c>
      <c r="E566" s="26">
        <f t="shared" si="52"/>
        <v>0</v>
      </c>
      <c r="F566" s="27">
        <f t="shared" si="53"/>
        <v>0</v>
      </c>
      <c r="G566" s="28"/>
      <c r="H566" s="131"/>
      <c r="J566" s="29" t="e">
        <f>VLOOKUP(H566,'Drop Down Menus'!A:B,2,FALSE)</f>
        <v>#N/A</v>
      </c>
      <c r="L566" s="48"/>
      <c r="M566" s="48"/>
      <c r="N566" s="135"/>
      <c r="R566" s="144"/>
      <c r="U566" s="148"/>
      <c r="V566" s="25"/>
      <c r="Y566" s="32"/>
      <c r="AG566" s="29"/>
      <c r="AH566" s="34"/>
      <c r="AM566" s="28"/>
      <c r="AN566" s="28"/>
      <c r="AO566" s="28"/>
      <c r="AP566" s="25"/>
      <c r="AQ566" s="29"/>
      <c r="AR566" s="30"/>
      <c r="AT566" s="30"/>
    </row>
    <row r="567" spans="1:46" ht="30">
      <c r="A567" s="25">
        <f t="shared" si="48"/>
        <v>2013</v>
      </c>
      <c r="B567" s="26" t="str">
        <f t="shared" si="49"/>
        <v>Solar Partners</v>
      </c>
      <c r="C567" s="127" t="str">
        <f t="shared" si="50"/>
        <v>Ivanpah Solar Electric Generating System</v>
      </c>
      <c r="D567" s="123" t="str">
        <f t="shared" si="51"/>
        <v>Solar Power Tower</v>
      </c>
      <c r="E567" s="26">
        <f t="shared" si="52"/>
        <v>0</v>
      </c>
      <c r="F567" s="27">
        <f t="shared" si="53"/>
        <v>0</v>
      </c>
      <c r="G567" s="28"/>
      <c r="H567" s="131"/>
      <c r="J567" s="29" t="e">
        <f>VLOOKUP(H567,'Drop Down Menus'!A:B,2,FALSE)</f>
        <v>#N/A</v>
      </c>
      <c r="L567" s="48"/>
      <c r="M567" s="48"/>
      <c r="N567" s="135"/>
      <c r="R567" s="144"/>
      <c r="U567" s="148"/>
      <c r="V567" s="25"/>
      <c r="Y567" s="32"/>
      <c r="AG567" s="29"/>
      <c r="AH567" s="34"/>
      <c r="AM567" s="28"/>
      <c r="AN567" s="28"/>
      <c r="AO567" s="28"/>
      <c r="AP567" s="25"/>
      <c r="AQ567" s="29"/>
      <c r="AR567" s="30"/>
      <c r="AT567" s="30"/>
    </row>
    <row r="568" spans="1:46" ht="30">
      <c r="A568" s="25">
        <f t="shared" si="48"/>
        <v>2013</v>
      </c>
      <c r="B568" s="26" t="str">
        <f t="shared" si="49"/>
        <v>Solar Partners</v>
      </c>
      <c r="C568" s="127" t="str">
        <f t="shared" si="50"/>
        <v>Ivanpah Solar Electric Generating System</v>
      </c>
      <c r="D568" s="123" t="str">
        <f t="shared" si="51"/>
        <v>Solar Power Tower</v>
      </c>
      <c r="E568" s="26">
        <f t="shared" si="52"/>
        <v>0</v>
      </c>
      <c r="F568" s="27">
        <f t="shared" si="53"/>
        <v>0</v>
      </c>
      <c r="G568" s="28"/>
      <c r="H568" s="131"/>
      <c r="J568" s="29" t="e">
        <f>VLOOKUP(H568,'Drop Down Menus'!A:B,2,FALSE)</f>
        <v>#N/A</v>
      </c>
      <c r="L568" s="48"/>
      <c r="M568" s="48"/>
      <c r="N568" s="135"/>
      <c r="R568" s="144"/>
      <c r="U568" s="148"/>
      <c r="V568" s="25"/>
      <c r="Y568" s="32"/>
      <c r="AG568" s="29"/>
      <c r="AH568" s="34"/>
      <c r="AM568" s="28"/>
      <c r="AN568" s="28"/>
      <c r="AO568" s="28"/>
      <c r="AP568" s="25"/>
      <c r="AQ568" s="29"/>
      <c r="AR568" s="30"/>
      <c r="AT568" s="30"/>
    </row>
    <row r="569" spans="1:46" ht="30">
      <c r="A569" s="25">
        <f t="shared" si="48"/>
        <v>2013</v>
      </c>
      <c r="B569" s="26" t="str">
        <f t="shared" si="49"/>
        <v>Solar Partners</v>
      </c>
      <c r="C569" s="127" t="str">
        <f t="shared" si="50"/>
        <v>Ivanpah Solar Electric Generating System</v>
      </c>
      <c r="D569" s="123" t="str">
        <f t="shared" si="51"/>
        <v>Solar Power Tower</v>
      </c>
      <c r="E569" s="26">
        <f t="shared" si="52"/>
        <v>0</v>
      </c>
      <c r="F569" s="27">
        <f t="shared" si="53"/>
        <v>0</v>
      </c>
      <c r="G569" s="28"/>
      <c r="H569" s="131"/>
      <c r="J569" s="29" t="e">
        <f>VLOOKUP(H569,'Drop Down Menus'!A:B,2,FALSE)</f>
        <v>#N/A</v>
      </c>
      <c r="L569" s="48"/>
      <c r="M569" s="48"/>
      <c r="N569" s="135"/>
      <c r="R569" s="144"/>
      <c r="U569" s="148"/>
      <c r="V569" s="25"/>
      <c r="Y569" s="32"/>
      <c r="AG569" s="29"/>
      <c r="AH569" s="34"/>
      <c r="AM569" s="28"/>
      <c r="AN569" s="28"/>
      <c r="AO569" s="28"/>
      <c r="AP569" s="25"/>
      <c r="AQ569" s="29"/>
      <c r="AR569" s="30"/>
      <c r="AT569" s="30"/>
    </row>
    <row r="570" spans="1:46" ht="30">
      <c r="A570" s="25">
        <f t="shared" si="48"/>
        <v>2013</v>
      </c>
      <c r="B570" s="26" t="str">
        <f t="shared" si="49"/>
        <v>Solar Partners</v>
      </c>
      <c r="C570" s="127" t="str">
        <f t="shared" si="50"/>
        <v>Ivanpah Solar Electric Generating System</v>
      </c>
      <c r="D570" s="123" t="str">
        <f t="shared" si="51"/>
        <v>Solar Power Tower</v>
      </c>
      <c r="E570" s="26">
        <f t="shared" si="52"/>
        <v>0</v>
      </c>
      <c r="F570" s="27">
        <f t="shared" si="53"/>
        <v>0</v>
      </c>
      <c r="G570" s="28"/>
      <c r="H570" s="131"/>
      <c r="J570" s="29" t="e">
        <f>VLOOKUP(H570,'Drop Down Menus'!A:B,2,FALSE)</f>
        <v>#N/A</v>
      </c>
      <c r="L570" s="48"/>
      <c r="M570" s="48"/>
      <c r="N570" s="135"/>
      <c r="R570" s="144"/>
      <c r="U570" s="148"/>
      <c r="V570" s="25"/>
      <c r="Y570" s="32"/>
      <c r="AG570" s="29"/>
      <c r="AH570" s="34"/>
      <c r="AM570" s="28"/>
      <c r="AN570" s="28"/>
      <c r="AO570" s="28"/>
      <c r="AP570" s="25"/>
      <c r="AQ570" s="29"/>
      <c r="AR570" s="30"/>
      <c r="AT570" s="30"/>
    </row>
    <row r="571" spans="1:46" ht="30">
      <c r="A571" s="25">
        <f t="shared" si="48"/>
        <v>2013</v>
      </c>
      <c r="B571" s="26" t="str">
        <f t="shared" si="49"/>
        <v>Solar Partners</v>
      </c>
      <c r="C571" s="127" t="str">
        <f t="shared" si="50"/>
        <v>Ivanpah Solar Electric Generating System</v>
      </c>
      <c r="D571" s="123" t="str">
        <f t="shared" si="51"/>
        <v>Solar Power Tower</v>
      </c>
      <c r="E571" s="26">
        <f t="shared" si="52"/>
        <v>0</v>
      </c>
      <c r="F571" s="27">
        <f t="shared" si="53"/>
        <v>0</v>
      </c>
      <c r="G571" s="28"/>
      <c r="H571" s="131"/>
      <c r="J571" s="29" t="e">
        <f>VLOOKUP(H571,'Drop Down Menus'!A:B,2,FALSE)</f>
        <v>#N/A</v>
      </c>
      <c r="L571" s="48"/>
      <c r="M571" s="48"/>
      <c r="N571" s="135"/>
      <c r="R571" s="144"/>
      <c r="U571" s="148"/>
      <c r="V571" s="25"/>
      <c r="Y571" s="32"/>
      <c r="AG571" s="29"/>
      <c r="AH571" s="34"/>
      <c r="AM571" s="28"/>
      <c r="AN571" s="28"/>
      <c r="AO571" s="28"/>
      <c r="AP571" s="25"/>
      <c r="AQ571" s="29"/>
      <c r="AR571" s="30"/>
      <c r="AT571" s="30"/>
    </row>
    <row r="572" spans="1:46" ht="30">
      <c r="A572" s="25">
        <f t="shared" si="48"/>
        <v>2013</v>
      </c>
      <c r="B572" s="26" t="str">
        <f t="shared" si="49"/>
        <v>Solar Partners</v>
      </c>
      <c r="C572" s="127" t="str">
        <f t="shared" si="50"/>
        <v>Ivanpah Solar Electric Generating System</v>
      </c>
      <c r="D572" s="123" t="str">
        <f t="shared" si="51"/>
        <v>Solar Power Tower</v>
      </c>
      <c r="E572" s="26">
        <f t="shared" si="52"/>
        <v>0</v>
      </c>
      <c r="F572" s="27">
        <f t="shared" si="53"/>
        <v>0</v>
      </c>
      <c r="G572" s="28"/>
      <c r="H572" s="131"/>
      <c r="J572" s="29" t="e">
        <f>VLOOKUP(H572,'Drop Down Menus'!A:B,2,FALSE)</f>
        <v>#N/A</v>
      </c>
      <c r="L572" s="48"/>
      <c r="M572" s="48"/>
      <c r="N572" s="135"/>
      <c r="R572" s="144"/>
      <c r="U572" s="148"/>
      <c r="V572" s="25"/>
      <c r="Y572" s="32"/>
      <c r="AG572" s="29"/>
      <c r="AH572" s="34"/>
      <c r="AM572" s="28"/>
      <c r="AN572" s="28"/>
      <c r="AO572" s="28"/>
      <c r="AP572" s="25"/>
      <c r="AQ572" s="29"/>
      <c r="AR572" s="30"/>
      <c r="AT572" s="30"/>
    </row>
    <row r="573" spans="1:46" ht="30">
      <c r="A573" s="25">
        <f t="shared" si="48"/>
        <v>2013</v>
      </c>
      <c r="B573" s="26" t="str">
        <f t="shared" si="49"/>
        <v>Solar Partners</v>
      </c>
      <c r="C573" s="127" t="str">
        <f t="shared" si="50"/>
        <v>Ivanpah Solar Electric Generating System</v>
      </c>
      <c r="D573" s="123" t="str">
        <f t="shared" si="51"/>
        <v>Solar Power Tower</v>
      </c>
      <c r="E573" s="26">
        <f t="shared" si="52"/>
        <v>0</v>
      </c>
      <c r="F573" s="27">
        <f t="shared" si="53"/>
        <v>0</v>
      </c>
      <c r="G573" s="28"/>
      <c r="H573" s="131"/>
      <c r="J573" s="29" t="e">
        <f>VLOOKUP(H573,'Drop Down Menus'!A:B,2,FALSE)</f>
        <v>#N/A</v>
      </c>
      <c r="L573" s="48"/>
      <c r="M573" s="48"/>
      <c r="N573" s="135"/>
      <c r="R573" s="144"/>
      <c r="U573" s="148"/>
      <c r="V573" s="25"/>
      <c r="Y573" s="32"/>
      <c r="AG573" s="29"/>
      <c r="AH573" s="34"/>
      <c r="AM573" s="28"/>
      <c r="AN573" s="28"/>
      <c r="AO573" s="28"/>
      <c r="AP573" s="25"/>
      <c r="AQ573" s="29"/>
      <c r="AR573" s="30"/>
      <c r="AT573" s="30"/>
    </row>
    <row r="574" spans="1:46" ht="30">
      <c r="A574" s="25">
        <f t="shared" si="48"/>
        <v>2013</v>
      </c>
      <c r="B574" s="26" t="str">
        <f t="shared" si="49"/>
        <v>Solar Partners</v>
      </c>
      <c r="C574" s="127" t="str">
        <f t="shared" si="50"/>
        <v>Ivanpah Solar Electric Generating System</v>
      </c>
      <c r="D574" s="123" t="str">
        <f t="shared" si="51"/>
        <v>Solar Power Tower</v>
      </c>
      <c r="E574" s="26">
        <f t="shared" si="52"/>
        <v>0</v>
      </c>
      <c r="F574" s="27">
        <f t="shared" si="53"/>
        <v>0</v>
      </c>
      <c r="G574" s="28"/>
      <c r="H574" s="131"/>
      <c r="J574" s="29" t="e">
        <f>VLOOKUP(H574,'Drop Down Menus'!A:B,2,FALSE)</f>
        <v>#N/A</v>
      </c>
      <c r="L574" s="48"/>
      <c r="M574" s="48"/>
      <c r="N574" s="135"/>
      <c r="R574" s="144"/>
      <c r="U574" s="148"/>
      <c r="V574" s="25"/>
      <c r="Y574" s="32"/>
      <c r="AG574" s="29"/>
      <c r="AH574" s="34"/>
      <c r="AM574" s="28"/>
      <c r="AN574" s="28"/>
      <c r="AO574" s="28"/>
      <c r="AP574" s="25"/>
      <c r="AQ574" s="29"/>
      <c r="AR574" s="30"/>
      <c r="AT574" s="30"/>
    </row>
    <row r="575" spans="1:46" ht="30">
      <c r="A575" s="25">
        <f t="shared" si="48"/>
        <v>2013</v>
      </c>
      <c r="B575" s="26" t="str">
        <f t="shared" si="49"/>
        <v>Solar Partners</v>
      </c>
      <c r="C575" s="127" t="str">
        <f t="shared" si="50"/>
        <v>Ivanpah Solar Electric Generating System</v>
      </c>
      <c r="D575" s="123" t="str">
        <f t="shared" si="51"/>
        <v>Solar Power Tower</v>
      </c>
      <c r="E575" s="26">
        <f t="shared" si="52"/>
        <v>0</v>
      </c>
      <c r="F575" s="27">
        <f t="shared" si="53"/>
        <v>0</v>
      </c>
      <c r="G575" s="28"/>
      <c r="H575" s="131"/>
      <c r="J575" s="29" t="e">
        <f>VLOOKUP(H575,'Drop Down Menus'!A:B,2,FALSE)</f>
        <v>#N/A</v>
      </c>
      <c r="L575" s="48"/>
      <c r="M575" s="48"/>
      <c r="N575" s="135"/>
      <c r="R575" s="144"/>
      <c r="U575" s="148"/>
      <c r="V575" s="25"/>
      <c r="Y575" s="32"/>
      <c r="AG575" s="29"/>
      <c r="AH575" s="34"/>
      <c r="AM575" s="28"/>
      <c r="AN575" s="28"/>
      <c r="AO575" s="28"/>
      <c r="AP575" s="25"/>
      <c r="AQ575" s="29"/>
      <c r="AR575" s="30"/>
      <c r="AT575" s="30"/>
    </row>
    <row r="576" spans="1:46" ht="30">
      <c r="A576" s="25">
        <f t="shared" si="48"/>
        <v>2013</v>
      </c>
      <c r="B576" s="26" t="str">
        <f t="shared" si="49"/>
        <v>Solar Partners</v>
      </c>
      <c r="C576" s="127" t="str">
        <f t="shared" si="50"/>
        <v>Ivanpah Solar Electric Generating System</v>
      </c>
      <c r="D576" s="123" t="str">
        <f t="shared" si="51"/>
        <v>Solar Power Tower</v>
      </c>
      <c r="E576" s="26">
        <f t="shared" si="52"/>
        <v>0</v>
      </c>
      <c r="F576" s="27">
        <f t="shared" si="53"/>
        <v>0</v>
      </c>
      <c r="G576" s="28"/>
      <c r="H576" s="131"/>
      <c r="J576" s="29" t="e">
        <f>VLOOKUP(H576,'Drop Down Menus'!A:B,2,FALSE)</f>
        <v>#N/A</v>
      </c>
      <c r="L576" s="48"/>
      <c r="M576" s="48"/>
      <c r="N576" s="135"/>
      <c r="R576" s="144"/>
      <c r="U576" s="148"/>
      <c r="V576" s="25"/>
      <c r="Y576" s="32"/>
      <c r="AG576" s="29"/>
      <c r="AH576" s="34"/>
      <c r="AM576" s="28"/>
      <c r="AN576" s="28"/>
      <c r="AO576" s="28"/>
      <c r="AP576" s="25"/>
      <c r="AQ576" s="29"/>
      <c r="AR576" s="30"/>
      <c r="AT576" s="30"/>
    </row>
    <row r="577" spans="1:46" ht="30">
      <c r="A577" s="25">
        <f t="shared" si="48"/>
        <v>2013</v>
      </c>
      <c r="B577" s="26" t="str">
        <f t="shared" si="49"/>
        <v>Solar Partners</v>
      </c>
      <c r="C577" s="127" t="str">
        <f t="shared" si="50"/>
        <v>Ivanpah Solar Electric Generating System</v>
      </c>
      <c r="D577" s="123" t="str">
        <f t="shared" si="51"/>
        <v>Solar Power Tower</v>
      </c>
      <c r="E577" s="26">
        <f t="shared" si="52"/>
        <v>0</v>
      </c>
      <c r="F577" s="27">
        <f t="shared" si="53"/>
        <v>0</v>
      </c>
      <c r="G577" s="28"/>
      <c r="H577" s="131"/>
      <c r="J577" s="29" t="e">
        <f>VLOOKUP(H577,'Drop Down Menus'!A:B,2,FALSE)</f>
        <v>#N/A</v>
      </c>
      <c r="L577" s="48"/>
      <c r="M577" s="48"/>
      <c r="N577" s="135"/>
      <c r="R577" s="144"/>
      <c r="U577" s="148"/>
      <c r="V577" s="25"/>
      <c r="Y577" s="32"/>
      <c r="AG577" s="29"/>
      <c r="AH577" s="34"/>
      <c r="AM577" s="28"/>
      <c r="AN577" s="28"/>
      <c r="AO577" s="28"/>
      <c r="AP577" s="25"/>
      <c r="AQ577" s="29"/>
      <c r="AR577" s="30"/>
      <c r="AT577" s="30"/>
    </row>
    <row r="578" spans="1:46" ht="30">
      <c r="A578" s="25">
        <f t="shared" si="48"/>
        <v>2013</v>
      </c>
      <c r="B578" s="26" t="str">
        <f t="shared" si="49"/>
        <v>Solar Partners</v>
      </c>
      <c r="C578" s="127" t="str">
        <f t="shared" si="50"/>
        <v>Ivanpah Solar Electric Generating System</v>
      </c>
      <c r="D578" s="123" t="str">
        <f t="shared" si="51"/>
        <v>Solar Power Tower</v>
      </c>
      <c r="E578" s="26">
        <f t="shared" si="52"/>
        <v>0</v>
      </c>
      <c r="F578" s="27">
        <f t="shared" si="53"/>
        <v>0</v>
      </c>
      <c r="G578" s="28"/>
      <c r="H578" s="131"/>
      <c r="J578" s="29" t="e">
        <f>VLOOKUP(H578,'Drop Down Menus'!A:B,2,FALSE)</f>
        <v>#N/A</v>
      </c>
      <c r="L578" s="48"/>
      <c r="M578" s="48"/>
      <c r="N578" s="135"/>
      <c r="R578" s="144"/>
      <c r="U578" s="148"/>
      <c r="V578" s="25"/>
      <c r="Y578" s="32"/>
      <c r="AG578" s="29"/>
      <c r="AH578" s="34"/>
      <c r="AM578" s="28"/>
      <c r="AN578" s="28"/>
      <c r="AO578" s="28"/>
      <c r="AP578" s="25"/>
      <c r="AQ578" s="29"/>
      <c r="AR578" s="30"/>
      <c r="AT578" s="30"/>
    </row>
    <row r="579" spans="1:46" ht="30">
      <c r="A579" s="25">
        <f t="shared" ref="A579:A642" si="54">ReportYear</f>
        <v>2013</v>
      </c>
      <c r="B579" s="26" t="str">
        <f t="shared" ref="B579:B642" si="55">Project_Proponent</f>
        <v>Solar Partners</v>
      </c>
      <c r="C579" s="127" t="str">
        <f t="shared" ref="C579:C642" si="56">Project_Name</f>
        <v>Ivanpah Solar Electric Generating System</v>
      </c>
      <c r="D579" s="123" t="str">
        <f t="shared" ref="D579:D642" si="57">Project_Type_AutoFill</f>
        <v>Solar Power Tower</v>
      </c>
      <c r="E579" s="26">
        <f t="shared" ref="E579:E642" si="58">SPUT_Permit____if_applicable</f>
        <v>0</v>
      </c>
      <c r="F579" s="27">
        <f t="shared" ref="F579:F642" si="59">Eagle_Permit</f>
        <v>0</v>
      </c>
      <c r="G579" s="28"/>
      <c r="H579" s="131"/>
      <c r="J579" s="29" t="e">
        <f>VLOOKUP(H579,'Drop Down Menus'!A:B,2,FALSE)</f>
        <v>#N/A</v>
      </c>
      <c r="L579" s="48"/>
      <c r="M579" s="48"/>
      <c r="N579" s="135"/>
      <c r="R579" s="144"/>
      <c r="U579" s="148"/>
      <c r="V579" s="25"/>
      <c r="Y579" s="32"/>
      <c r="AG579" s="29"/>
      <c r="AH579" s="34"/>
      <c r="AM579" s="28"/>
      <c r="AN579" s="28"/>
      <c r="AO579" s="28"/>
      <c r="AP579" s="25"/>
      <c r="AQ579" s="29"/>
      <c r="AR579" s="30"/>
      <c r="AT579" s="30"/>
    </row>
    <row r="580" spans="1:46" ht="30">
      <c r="A580" s="25">
        <f t="shared" si="54"/>
        <v>2013</v>
      </c>
      <c r="B580" s="26" t="str">
        <f t="shared" si="55"/>
        <v>Solar Partners</v>
      </c>
      <c r="C580" s="127" t="str">
        <f t="shared" si="56"/>
        <v>Ivanpah Solar Electric Generating System</v>
      </c>
      <c r="D580" s="123" t="str">
        <f t="shared" si="57"/>
        <v>Solar Power Tower</v>
      </c>
      <c r="E580" s="26">
        <f t="shared" si="58"/>
        <v>0</v>
      </c>
      <c r="F580" s="27">
        <f t="shared" si="59"/>
        <v>0</v>
      </c>
      <c r="G580" s="28"/>
      <c r="H580" s="131"/>
      <c r="J580" s="29" t="e">
        <f>VLOOKUP(H580,'Drop Down Menus'!A:B,2,FALSE)</f>
        <v>#N/A</v>
      </c>
      <c r="L580" s="48"/>
      <c r="M580" s="48"/>
      <c r="N580" s="135"/>
      <c r="R580" s="144"/>
      <c r="U580" s="148"/>
      <c r="V580" s="25"/>
      <c r="Y580" s="32"/>
      <c r="AG580" s="29"/>
      <c r="AH580" s="34"/>
      <c r="AM580" s="28"/>
      <c r="AN580" s="28"/>
      <c r="AO580" s="28"/>
      <c r="AP580" s="25"/>
      <c r="AQ580" s="29"/>
      <c r="AR580" s="30"/>
      <c r="AT580" s="30"/>
    </row>
    <row r="581" spans="1:46" ht="30">
      <c r="A581" s="25">
        <f t="shared" si="54"/>
        <v>2013</v>
      </c>
      <c r="B581" s="26" t="str">
        <f t="shared" si="55"/>
        <v>Solar Partners</v>
      </c>
      <c r="C581" s="127" t="str">
        <f t="shared" si="56"/>
        <v>Ivanpah Solar Electric Generating System</v>
      </c>
      <c r="D581" s="123" t="str">
        <f t="shared" si="57"/>
        <v>Solar Power Tower</v>
      </c>
      <c r="E581" s="26">
        <f t="shared" si="58"/>
        <v>0</v>
      </c>
      <c r="F581" s="27">
        <f t="shared" si="59"/>
        <v>0</v>
      </c>
      <c r="G581" s="28"/>
      <c r="H581" s="131"/>
      <c r="J581" s="29" t="e">
        <f>VLOOKUP(H581,'Drop Down Menus'!A:B,2,FALSE)</f>
        <v>#N/A</v>
      </c>
      <c r="L581" s="48"/>
      <c r="M581" s="48"/>
      <c r="N581" s="135"/>
      <c r="R581" s="144"/>
      <c r="U581" s="148"/>
      <c r="V581" s="25"/>
      <c r="Y581" s="32"/>
      <c r="AG581" s="29"/>
      <c r="AH581" s="34"/>
      <c r="AM581" s="28"/>
      <c r="AN581" s="28"/>
      <c r="AO581" s="28"/>
      <c r="AP581" s="25"/>
      <c r="AQ581" s="29"/>
      <c r="AR581" s="30"/>
      <c r="AT581" s="30"/>
    </row>
    <row r="582" spans="1:46" ht="30">
      <c r="A582" s="25">
        <f t="shared" si="54"/>
        <v>2013</v>
      </c>
      <c r="B582" s="26" t="str">
        <f t="shared" si="55"/>
        <v>Solar Partners</v>
      </c>
      <c r="C582" s="127" t="str">
        <f t="shared" si="56"/>
        <v>Ivanpah Solar Electric Generating System</v>
      </c>
      <c r="D582" s="123" t="str">
        <f t="shared" si="57"/>
        <v>Solar Power Tower</v>
      </c>
      <c r="E582" s="26">
        <f t="shared" si="58"/>
        <v>0</v>
      </c>
      <c r="F582" s="27">
        <f t="shared" si="59"/>
        <v>0</v>
      </c>
      <c r="G582" s="28"/>
      <c r="H582" s="131"/>
      <c r="J582" s="29" t="e">
        <f>VLOOKUP(H582,'Drop Down Menus'!A:B,2,FALSE)</f>
        <v>#N/A</v>
      </c>
      <c r="L582" s="48"/>
      <c r="M582" s="48"/>
      <c r="N582" s="135"/>
      <c r="R582" s="144"/>
      <c r="U582" s="148"/>
      <c r="V582" s="25"/>
      <c r="Y582" s="32"/>
      <c r="AG582" s="29"/>
      <c r="AH582" s="34"/>
      <c r="AM582" s="28"/>
      <c r="AN582" s="28"/>
      <c r="AO582" s="28"/>
      <c r="AP582" s="25"/>
      <c r="AQ582" s="29"/>
      <c r="AR582" s="30"/>
      <c r="AT582" s="30"/>
    </row>
    <row r="583" spans="1:46" ht="30">
      <c r="A583" s="25">
        <f t="shared" si="54"/>
        <v>2013</v>
      </c>
      <c r="B583" s="26" t="str">
        <f t="shared" si="55"/>
        <v>Solar Partners</v>
      </c>
      <c r="C583" s="127" t="str">
        <f t="shared" si="56"/>
        <v>Ivanpah Solar Electric Generating System</v>
      </c>
      <c r="D583" s="123" t="str">
        <f t="shared" si="57"/>
        <v>Solar Power Tower</v>
      </c>
      <c r="E583" s="26">
        <f t="shared" si="58"/>
        <v>0</v>
      </c>
      <c r="F583" s="27">
        <f t="shared" si="59"/>
        <v>0</v>
      </c>
      <c r="G583" s="28"/>
      <c r="H583" s="131"/>
      <c r="J583" s="29" t="e">
        <f>VLOOKUP(H583,'Drop Down Menus'!A:B,2,FALSE)</f>
        <v>#N/A</v>
      </c>
      <c r="L583" s="48"/>
      <c r="M583" s="48"/>
      <c r="N583" s="135"/>
      <c r="R583" s="144"/>
      <c r="U583" s="148"/>
      <c r="V583" s="25"/>
      <c r="Y583" s="32"/>
      <c r="AG583" s="29"/>
      <c r="AH583" s="34"/>
      <c r="AM583" s="28"/>
      <c r="AN583" s="28"/>
      <c r="AO583" s="28"/>
      <c r="AP583" s="25"/>
      <c r="AQ583" s="29"/>
      <c r="AR583" s="30"/>
      <c r="AT583" s="30"/>
    </row>
    <row r="584" spans="1:46" ht="30">
      <c r="A584" s="25">
        <f t="shared" si="54"/>
        <v>2013</v>
      </c>
      <c r="B584" s="26" t="str">
        <f t="shared" si="55"/>
        <v>Solar Partners</v>
      </c>
      <c r="C584" s="127" t="str">
        <f t="shared" si="56"/>
        <v>Ivanpah Solar Electric Generating System</v>
      </c>
      <c r="D584" s="123" t="str">
        <f t="shared" si="57"/>
        <v>Solar Power Tower</v>
      </c>
      <c r="E584" s="26">
        <f t="shared" si="58"/>
        <v>0</v>
      </c>
      <c r="F584" s="27">
        <f t="shared" si="59"/>
        <v>0</v>
      </c>
      <c r="G584" s="28"/>
      <c r="H584" s="131"/>
      <c r="J584" s="29" t="e">
        <f>VLOOKUP(H584,'Drop Down Menus'!A:B,2,FALSE)</f>
        <v>#N/A</v>
      </c>
      <c r="L584" s="48"/>
      <c r="M584" s="48"/>
      <c r="N584" s="135"/>
      <c r="R584" s="144"/>
      <c r="U584" s="148"/>
      <c r="V584" s="25"/>
      <c r="Y584" s="32"/>
      <c r="AG584" s="29"/>
      <c r="AH584" s="34"/>
      <c r="AM584" s="28"/>
      <c r="AN584" s="28"/>
      <c r="AO584" s="28"/>
      <c r="AP584" s="25"/>
      <c r="AQ584" s="29"/>
      <c r="AR584" s="30"/>
      <c r="AT584" s="30"/>
    </row>
    <row r="585" spans="1:46" ht="30">
      <c r="A585" s="25">
        <f t="shared" si="54"/>
        <v>2013</v>
      </c>
      <c r="B585" s="26" t="str">
        <f t="shared" si="55"/>
        <v>Solar Partners</v>
      </c>
      <c r="C585" s="127" t="str">
        <f t="shared" si="56"/>
        <v>Ivanpah Solar Electric Generating System</v>
      </c>
      <c r="D585" s="123" t="str">
        <f t="shared" si="57"/>
        <v>Solar Power Tower</v>
      </c>
      <c r="E585" s="26">
        <f t="shared" si="58"/>
        <v>0</v>
      </c>
      <c r="F585" s="27">
        <f t="shared" si="59"/>
        <v>0</v>
      </c>
      <c r="G585" s="28"/>
      <c r="H585" s="131"/>
      <c r="J585" s="29" t="e">
        <f>VLOOKUP(H585,'Drop Down Menus'!A:B,2,FALSE)</f>
        <v>#N/A</v>
      </c>
      <c r="L585" s="48"/>
      <c r="M585" s="48"/>
      <c r="N585" s="135"/>
      <c r="R585" s="144"/>
      <c r="U585" s="148"/>
      <c r="V585" s="25"/>
      <c r="Y585" s="32"/>
      <c r="AG585" s="29"/>
      <c r="AH585" s="34"/>
      <c r="AM585" s="28"/>
      <c r="AN585" s="28"/>
      <c r="AO585" s="28"/>
      <c r="AP585" s="25"/>
      <c r="AQ585" s="29"/>
      <c r="AR585" s="30"/>
      <c r="AT585" s="30"/>
    </row>
    <row r="586" spans="1:46" ht="30">
      <c r="A586" s="25">
        <f t="shared" si="54"/>
        <v>2013</v>
      </c>
      <c r="B586" s="26" t="str">
        <f t="shared" si="55"/>
        <v>Solar Partners</v>
      </c>
      <c r="C586" s="127" t="str">
        <f t="shared" si="56"/>
        <v>Ivanpah Solar Electric Generating System</v>
      </c>
      <c r="D586" s="123" t="str">
        <f t="shared" si="57"/>
        <v>Solar Power Tower</v>
      </c>
      <c r="E586" s="26">
        <f t="shared" si="58"/>
        <v>0</v>
      </c>
      <c r="F586" s="27">
        <f t="shared" si="59"/>
        <v>0</v>
      </c>
      <c r="G586" s="28"/>
      <c r="H586" s="131"/>
      <c r="J586" s="29" t="e">
        <f>VLOOKUP(H586,'Drop Down Menus'!A:B,2,FALSE)</f>
        <v>#N/A</v>
      </c>
      <c r="L586" s="48"/>
      <c r="M586" s="48"/>
      <c r="N586" s="135"/>
      <c r="R586" s="144"/>
      <c r="U586" s="148"/>
      <c r="V586" s="25"/>
      <c r="Y586" s="32"/>
      <c r="AG586" s="29"/>
      <c r="AH586" s="34"/>
      <c r="AM586" s="28"/>
      <c r="AN586" s="28"/>
      <c r="AO586" s="28"/>
      <c r="AP586" s="25"/>
      <c r="AQ586" s="29"/>
      <c r="AR586" s="30"/>
      <c r="AT586" s="30"/>
    </row>
    <row r="587" spans="1:46" ht="30">
      <c r="A587" s="25">
        <f t="shared" si="54"/>
        <v>2013</v>
      </c>
      <c r="B587" s="26" t="str">
        <f t="shared" si="55"/>
        <v>Solar Partners</v>
      </c>
      <c r="C587" s="127" t="str">
        <f t="shared" si="56"/>
        <v>Ivanpah Solar Electric Generating System</v>
      </c>
      <c r="D587" s="123" t="str">
        <f t="shared" si="57"/>
        <v>Solar Power Tower</v>
      </c>
      <c r="E587" s="26">
        <f t="shared" si="58"/>
        <v>0</v>
      </c>
      <c r="F587" s="27">
        <f t="shared" si="59"/>
        <v>0</v>
      </c>
      <c r="G587" s="28"/>
      <c r="H587" s="131"/>
      <c r="J587" s="29" t="e">
        <f>VLOOKUP(H587,'Drop Down Menus'!A:B,2,FALSE)</f>
        <v>#N/A</v>
      </c>
      <c r="L587" s="48"/>
      <c r="M587" s="48"/>
      <c r="N587" s="135"/>
      <c r="R587" s="144"/>
      <c r="U587" s="148"/>
      <c r="V587" s="25"/>
      <c r="Y587" s="32"/>
      <c r="AG587" s="29"/>
      <c r="AH587" s="34"/>
      <c r="AM587" s="28"/>
      <c r="AN587" s="28"/>
      <c r="AO587" s="28"/>
      <c r="AP587" s="25"/>
      <c r="AQ587" s="29"/>
      <c r="AR587" s="30"/>
      <c r="AT587" s="30"/>
    </row>
    <row r="588" spans="1:46" ht="30">
      <c r="A588" s="25">
        <f t="shared" si="54"/>
        <v>2013</v>
      </c>
      <c r="B588" s="26" t="str">
        <f t="shared" si="55"/>
        <v>Solar Partners</v>
      </c>
      <c r="C588" s="127" t="str">
        <f t="shared" si="56"/>
        <v>Ivanpah Solar Electric Generating System</v>
      </c>
      <c r="D588" s="123" t="str">
        <f t="shared" si="57"/>
        <v>Solar Power Tower</v>
      </c>
      <c r="E588" s="26">
        <f t="shared" si="58"/>
        <v>0</v>
      </c>
      <c r="F588" s="27">
        <f t="shared" si="59"/>
        <v>0</v>
      </c>
      <c r="G588" s="28"/>
      <c r="H588" s="131"/>
      <c r="J588" s="29" t="e">
        <f>VLOOKUP(H588,'Drop Down Menus'!A:B,2,FALSE)</f>
        <v>#N/A</v>
      </c>
      <c r="L588" s="48"/>
      <c r="M588" s="48"/>
      <c r="N588" s="135"/>
      <c r="R588" s="144"/>
      <c r="U588" s="148"/>
      <c r="V588" s="25"/>
      <c r="Y588" s="32"/>
      <c r="AG588" s="29"/>
      <c r="AH588" s="34"/>
      <c r="AM588" s="28"/>
      <c r="AN588" s="28"/>
      <c r="AO588" s="28"/>
      <c r="AP588" s="25"/>
      <c r="AQ588" s="29"/>
      <c r="AR588" s="30"/>
      <c r="AT588" s="30"/>
    </row>
    <row r="589" spans="1:46" ht="30">
      <c r="A589" s="25">
        <f t="shared" si="54"/>
        <v>2013</v>
      </c>
      <c r="B589" s="26" t="str">
        <f t="shared" si="55"/>
        <v>Solar Partners</v>
      </c>
      <c r="C589" s="127" t="str">
        <f t="shared" si="56"/>
        <v>Ivanpah Solar Electric Generating System</v>
      </c>
      <c r="D589" s="123" t="str">
        <f t="shared" si="57"/>
        <v>Solar Power Tower</v>
      </c>
      <c r="E589" s="26">
        <f t="shared" si="58"/>
        <v>0</v>
      </c>
      <c r="F589" s="27">
        <f t="shared" si="59"/>
        <v>0</v>
      </c>
      <c r="G589" s="28"/>
      <c r="H589" s="131"/>
      <c r="J589" s="29" t="e">
        <f>VLOOKUP(H589,'Drop Down Menus'!A:B,2,FALSE)</f>
        <v>#N/A</v>
      </c>
      <c r="L589" s="48"/>
      <c r="M589" s="48"/>
      <c r="N589" s="135"/>
      <c r="R589" s="144"/>
      <c r="U589" s="148"/>
      <c r="V589" s="25"/>
      <c r="Y589" s="32"/>
      <c r="AG589" s="29"/>
      <c r="AH589" s="34"/>
      <c r="AM589" s="28"/>
      <c r="AN589" s="28"/>
      <c r="AO589" s="28"/>
      <c r="AP589" s="25"/>
      <c r="AQ589" s="29"/>
      <c r="AR589" s="30"/>
      <c r="AT589" s="30"/>
    </row>
    <row r="590" spans="1:46" ht="30">
      <c r="A590" s="25">
        <f t="shared" si="54"/>
        <v>2013</v>
      </c>
      <c r="B590" s="26" t="str">
        <f t="shared" si="55"/>
        <v>Solar Partners</v>
      </c>
      <c r="C590" s="127" t="str">
        <f t="shared" si="56"/>
        <v>Ivanpah Solar Electric Generating System</v>
      </c>
      <c r="D590" s="123" t="str">
        <f t="shared" si="57"/>
        <v>Solar Power Tower</v>
      </c>
      <c r="E590" s="26">
        <f t="shared" si="58"/>
        <v>0</v>
      </c>
      <c r="F590" s="27">
        <f t="shared" si="59"/>
        <v>0</v>
      </c>
      <c r="G590" s="28"/>
      <c r="H590" s="131"/>
      <c r="J590" s="29" t="e">
        <f>VLOOKUP(H590,'Drop Down Menus'!A:B,2,FALSE)</f>
        <v>#N/A</v>
      </c>
      <c r="L590" s="48"/>
      <c r="M590" s="48"/>
      <c r="N590" s="135"/>
      <c r="R590" s="144"/>
      <c r="U590" s="148"/>
      <c r="V590" s="25"/>
      <c r="Y590" s="32"/>
      <c r="AG590" s="29"/>
      <c r="AH590" s="34"/>
      <c r="AM590" s="28"/>
      <c r="AN590" s="28"/>
      <c r="AO590" s="28"/>
      <c r="AP590" s="25"/>
      <c r="AQ590" s="29"/>
      <c r="AR590" s="30"/>
      <c r="AT590" s="30"/>
    </row>
    <row r="591" spans="1:46" ht="30">
      <c r="A591" s="25">
        <f t="shared" si="54"/>
        <v>2013</v>
      </c>
      <c r="B591" s="26" t="str">
        <f t="shared" si="55"/>
        <v>Solar Partners</v>
      </c>
      <c r="C591" s="127" t="str">
        <f t="shared" si="56"/>
        <v>Ivanpah Solar Electric Generating System</v>
      </c>
      <c r="D591" s="123" t="str">
        <f t="shared" si="57"/>
        <v>Solar Power Tower</v>
      </c>
      <c r="E591" s="26">
        <f t="shared" si="58"/>
        <v>0</v>
      </c>
      <c r="F591" s="27">
        <f t="shared" si="59"/>
        <v>0</v>
      </c>
      <c r="G591" s="28"/>
      <c r="H591" s="131"/>
      <c r="J591" s="29" t="e">
        <f>VLOOKUP(H591,'Drop Down Menus'!A:B,2,FALSE)</f>
        <v>#N/A</v>
      </c>
      <c r="L591" s="48"/>
      <c r="M591" s="48"/>
      <c r="N591" s="135"/>
      <c r="R591" s="144"/>
      <c r="U591" s="148"/>
      <c r="V591" s="25"/>
      <c r="Y591" s="32"/>
      <c r="AG591" s="29"/>
      <c r="AH591" s="34"/>
      <c r="AM591" s="28"/>
      <c r="AN591" s="28"/>
      <c r="AO591" s="28"/>
      <c r="AP591" s="25"/>
      <c r="AQ591" s="29"/>
      <c r="AR591" s="30"/>
      <c r="AT591" s="30"/>
    </row>
    <row r="592" spans="1:46" ht="30">
      <c r="A592" s="25">
        <f t="shared" si="54"/>
        <v>2013</v>
      </c>
      <c r="B592" s="26" t="str">
        <f t="shared" si="55"/>
        <v>Solar Partners</v>
      </c>
      <c r="C592" s="127" t="str">
        <f t="shared" si="56"/>
        <v>Ivanpah Solar Electric Generating System</v>
      </c>
      <c r="D592" s="123" t="str">
        <f t="shared" si="57"/>
        <v>Solar Power Tower</v>
      </c>
      <c r="E592" s="26">
        <f t="shared" si="58"/>
        <v>0</v>
      </c>
      <c r="F592" s="27">
        <f t="shared" si="59"/>
        <v>0</v>
      </c>
      <c r="G592" s="28"/>
      <c r="H592" s="131"/>
      <c r="J592" s="29" t="e">
        <f>VLOOKUP(H592,'Drop Down Menus'!A:B,2,FALSE)</f>
        <v>#N/A</v>
      </c>
      <c r="L592" s="48"/>
      <c r="M592" s="48"/>
      <c r="N592" s="135"/>
      <c r="R592" s="144"/>
      <c r="U592" s="148"/>
      <c r="V592" s="25"/>
      <c r="Y592" s="32"/>
      <c r="AG592" s="29"/>
      <c r="AH592" s="34"/>
      <c r="AM592" s="28"/>
      <c r="AN592" s="28"/>
      <c r="AO592" s="28"/>
      <c r="AP592" s="25"/>
      <c r="AQ592" s="29"/>
      <c r="AR592" s="30"/>
      <c r="AT592" s="30"/>
    </row>
    <row r="593" spans="1:46" ht="30">
      <c r="A593" s="25">
        <f t="shared" si="54"/>
        <v>2013</v>
      </c>
      <c r="B593" s="26" t="str">
        <f t="shared" si="55"/>
        <v>Solar Partners</v>
      </c>
      <c r="C593" s="127" t="str">
        <f t="shared" si="56"/>
        <v>Ivanpah Solar Electric Generating System</v>
      </c>
      <c r="D593" s="123" t="str">
        <f t="shared" si="57"/>
        <v>Solar Power Tower</v>
      </c>
      <c r="E593" s="26">
        <f t="shared" si="58"/>
        <v>0</v>
      </c>
      <c r="F593" s="27">
        <f t="shared" si="59"/>
        <v>0</v>
      </c>
      <c r="G593" s="28"/>
      <c r="H593" s="131"/>
      <c r="J593" s="29" t="e">
        <f>VLOOKUP(H593,'Drop Down Menus'!A:B,2,FALSE)</f>
        <v>#N/A</v>
      </c>
      <c r="L593" s="48"/>
      <c r="M593" s="48"/>
      <c r="N593" s="135"/>
      <c r="R593" s="144"/>
      <c r="U593" s="148"/>
      <c r="V593" s="25"/>
      <c r="Y593" s="32"/>
      <c r="AG593" s="29"/>
      <c r="AH593" s="34"/>
      <c r="AM593" s="28"/>
      <c r="AN593" s="28"/>
      <c r="AO593" s="28"/>
      <c r="AP593" s="25"/>
      <c r="AQ593" s="29"/>
      <c r="AR593" s="30"/>
      <c r="AT593" s="30"/>
    </row>
    <row r="594" spans="1:46" ht="30">
      <c r="A594" s="25">
        <f t="shared" si="54"/>
        <v>2013</v>
      </c>
      <c r="B594" s="26" t="str">
        <f t="shared" si="55"/>
        <v>Solar Partners</v>
      </c>
      <c r="C594" s="127" t="str">
        <f t="shared" si="56"/>
        <v>Ivanpah Solar Electric Generating System</v>
      </c>
      <c r="D594" s="123" t="str">
        <f t="shared" si="57"/>
        <v>Solar Power Tower</v>
      </c>
      <c r="E594" s="26">
        <f t="shared" si="58"/>
        <v>0</v>
      </c>
      <c r="F594" s="27">
        <f t="shared" si="59"/>
        <v>0</v>
      </c>
      <c r="G594" s="28"/>
      <c r="H594" s="131"/>
      <c r="J594" s="29" t="e">
        <f>VLOOKUP(H594,'Drop Down Menus'!A:B,2,FALSE)</f>
        <v>#N/A</v>
      </c>
      <c r="L594" s="48"/>
      <c r="M594" s="48"/>
      <c r="N594" s="135"/>
      <c r="R594" s="144"/>
      <c r="U594" s="148"/>
      <c r="V594" s="25"/>
      <c r="Y594" s="32"/>
      <c r="AG594" s="29"/>
      <c r="AH594" s="34"/>
      <c r="AM594" s="28"/>
      <c r="AN594" s="28"/>
      <c r="AO594" s="28"/>
      <c r="AP594" s="25"/>
      <c r="AQ594" s="29"/>
      <c r="AR594" s="30"/>
      <c r="AT594" s="30"/>
    </row>
    <row r="595" spans="1:46" ht="30">
      <c r="A595" s="25">
        <f t="shared" si="54"/>
        <v>2013</v>
      </c>
      <c r="B595" s="26" t="str">
        <f t="shared" si="55"/>
        <v>Solar Partners</v>
      </c>
      <c r="C595" s="127" t="str">
        <f t="shared" si="56"/>
        <v>Ivanpah Solar Electric Generating System</v>
      </c>
      <c r="D595" s="123" t="str">
        <f t="shared" si="57"/>
        <v>Solar Power Tower</v>
      </c>
      <c r="E595" s="26">
        <f t="shared" si="58"/>
        <v>0</v>
      </c>
      <c r="F595" s="27">
        <f t="shared" si="59"/>
        <v>0</v>
      </c>
      <c r="G595" s="28"/>
      <c r="H595" s="131"/>
      <c r="J595" s="29" t="e">
        <f>VLOOKUP(H595,'Drop Down Menus'!A:B,2,FALSE)</f>
        <v>#N/A</v>
      </c>
      <c r="L595" s="48"/>
      <c r="M595" s="48"/>
      <c r="N595" s="135"/>
      <c r="R595" s="144"/>
      <c r="U595" s="148"/>
      <c r="V595" s="25"/>
      <c r="Y595" s="32"/>
      <c r="AG595" s="29"/>
      <c r="AH595" s="34"/>
      <c r="AM595" s="28"/>
      <c r="AN595" s="28"/>
      <c r="AO595" s="28"/>
      <c r="AP595" s="25"/>
      <c r="AQ595" s="29"/>
      <c r="AR595" s="30"/>
      <c r="AT595" s="30"/>
    </row>
    <row r="596" spans="1:46" ht="30">
      <c r="A596" s="25">
        <f t="shared" si="54"/>
        <v>2013</v>
      </c>
      <c r="B596" s="26" t="str">
        <f t="shared" si="55"/>
        <v>Solar Partners</v>
      </c>
      <c r="C596" s="127" t="str">
        <f t="shared" si="56"/>
        <v>Ivanpah Solar Electric Generating System</v>
      </c>
      <c r="D596" s="123" t="str">
        <f t="shared" si="57"/>
        <v>Solar Power Tower</v>
      </c>
      <c r="E596" s="26">
        <f t="shared" si="58"/>
        <v>0</v>
      </c>
      <c r="F596" s="27">
        <f t="shared" si="59"/>
        <v>0</v>
      </c>
      <c r="G596" s="28"/>
      <c r="H596" s="131"/>
      <c r="J596" s="29" t="e">
        <f>VLOOKUP(H596,'Drop Down Menus'!A:B,2,FALSE)</f>
        <v>#N/A</v>
      </c>
      <c r="L596" s="48"/>
      <c r="M596" s="48"/>
      <c r="N596" s="135"/>
      <c r="R596" s="144"/>
      <c r="U596" s="148"/>
      <c r="V596" s="25"/>
      <c r="Y596" s="32"/>
      <c r="AG596" s="29"/>
      <c r="AH596" s="34"/>
      <c r="AM596" s="28"/>
      <c r="AN596" s="28"/>
      <c r="AO596" s="28"/>
      <c r="AP596" s="25"/>
      <c r="AQ596" s="29"/>
      <c r="AR596" s="30"/>
      <c r="AT596" s="30"/>
    </row>
    <row r="597" spans="1:46" ht="30">
      <c r="A597" s="25">
        <f t="shared" si="54"/>
        <v>2013</v>
      </c>
      <c r="B597" s="26" t="str">
        <f t="shared" si="55"/>
        <v>Solar Partners</v>
      </c>
      <c r="C597" s="127" t="str">
        <f t="shared" si="56"/>
        <v>Ivanpah Solar Electric Generating System</v>
      </c>
      <c r="D597" s="123" t="str">
        <f t="shared" si="57"/>
        <v>Solar Power Tower</v>
      </c>
      <c r="E597" s="26">
        <f t="shared" si="58"/>
        <v>0</v>
      </c>
      <c r="F597" s="27">
        <f t="shared" si="59"/>
        <v>0</v>
      </c>
      <c r="G597" s="28"/>
      <c r="H597" s="131"/>
      <c r="J597" s="29" t="e">
        <f>VLOOKUP(H597,'Drop Down Menus'!A:B,2,FALSE)</f>
        <v>#N/A</v>
      </c>
      <c r="L597" s="48"/>
      <c r="M597" s="48"/>
      <c r="N597" s="135"/>
      <c r="R597" s="144"/>
      <c r="U597" s="148"/>
      <c r="V597" s="25"/>
      <c r="Y597" s="32"/>
      <c r="AG597" s="29"/>
      <c r="AH597" s="34"/>
      <c r="AM597" s="28"/>
      <c r="AN597" s="28"/>
      <c r="AO597" s="28"/>
      <c r="AP597" s="25"/>
      <c r="AQ597" s="29"/>
      <c r="AR597" s="30"/>
      <c r="AT597" s="30"/>
    </row>
    <row r="598" spans="1:46" ht="30">
      <c r="A598" s="25">
        <f t="shared" si="54"/>
        <v>2013</v>
      </c>
      <c r="B598" s="26" t="str">
        <f t="shared" si="55"/>
        <v>Solar Partners</v>
      </c>
      <c r="C598" s="127" t="str">
        <f t="shared" si="56"/>
        <v>Ivanpah Solar Electric Generating System</v>
      </c>
      <c r="D598" s="123" t="str">
        <f t="shared" si="57"/>
        <v>Solar Power Tower</v>
      </c>
      <c r="E598" s="26">
        <f t="shared" si="58"/>
        <v>0</v>
      </c>
      <c r="F598" s="27">
        <f t="shared" si="59"/>
        <v>0</v>
      </c>
      <c r="G598" s="28"/>
      <c r="H598" s="131"/>
      <c r="J598" s="29" t="e">
        <f>VLOOKUP(H598,'Drop Down Menus'!A:B,2,FALSE)</f>
        <v>#N/A</v>
      </c>
      <c r="L598" s="48"/>
      <c r="M598" s="48"/>
      <c r="N598" s="135"/>
      <c r="R598" s="144"/>
      <c r="U598" s="148"/>
      <c r="V598" s="25"/>
      <c r="Y598" s="32"/>
      <c r="AG598" s="29"/>
      <c r="AH598" s="34"/>
      <c r="AM598" s="28"/>
      <c r="AN598" s="28"/>
      <c r="AO598" s="28"/>
      <c r="AP598" s="25"/>
      <c r="AQ598" s="29"/>
      <c r="AR598" s="30"/>
      <c r="AT598" s="30"/>
    </row>
    <row r="599" spans="1:46" ht="30">
      <c r="A599" s="25">
        <f t="shared" si="54"/>
        <v>2013</v>
      </c>
      <c r="B599" s="26" t="str">
        <f t="shared" si="55"/>
        <v>Solar Partners</v>
      </c>
      <c r="C599" s="127" t="str">
        <f t="shared" si="56"/>
        <v>Ivanpah Solar Electric Generating System</v>
      </c>
      <c r="D599" s="123" t="str">
        <f t="shared" si="57"/>
        <v>Solar Power Tower</v>
      </c>
      <c r="E599" s="26">
        <f t="shared" si="58"/>
        <v>0</v>
      </c>
      <c r="F599" s="27">
        <f t="shared" si="59"/>
        <v>0</v>
      </c>
      <c r="G599" s="28"/>
      <c r="H599" s="131"/>
      <c r="J599" s="29" t="e">
        <f>VLOOKUP(H599,'Drop Down Menus'!A:B,2,FALSE)</f>
        <v>#N/A</v>
      </c>
      <c r="L599" s="48"/>
      <c r="M599" s="48"/>
      <c r="N599" s="135"/>
      <c r="R599" s="144"/>
      <c r="U599" s="148"/>
      <c r="V599" s="25"/>
      <c r="Y599" s="32"/>
      <c r="AG599" s="29"/>
      <c r="AH599" s="34"/>
      <c r="AM599" s="28"/>
      <c r="AN599" s="28"/>
      <c r="AO599" s="28"/>
      <c r="AP599" s="25"/>
      <c r="AQ599" s="29"/>
      <c r="AR599" s="30"/>
      <c r="AT599" s="30"/>
    </row>
    <row r="600" spans="1:46" ht="30">
      <c r="A600" s="25">
        <f t="shared" si="54"/>
        <v>2013</v>
      </c>
      <c r="B600" s="26" t="str">
        <f t="shared" si="55"/>
        <v>Solar Partners</v>
      </c>
      <c r="C600" s="127" t="str">
        <f t="shared" si="56"/>
        <v>Ivanpah Solar Electric Generating System</v>
      </c>
      <c r="D600" s="123" t="str">
        <f t="shared" si="57"/>
        <v>Solar Power Tower</v>
      </c>
      <c r="E600" s="26">
        <f t="shared" si="58"/>
        <v>0</v>
      </c>
      <c r="F600" s="27">
        <f t="shared" si="59"/>
        <v>0</v>
      </c>
      <c r="G600" s="28"/>
      <c r="H600" s="131"/>
      <c r="J600" s="29" t="e">
        <f>VLOOKUP(H600,'Drop Down Menus'!A:B,2,FALSE)</f>
        <v>#N/A</v>
      </c>
      <c r="L600" s="48"/>
      <c r="M600" s="48"/>
      <c r="N600" s="135"/>
      <c r="R600" s="144"/>
      <c r="U600" s="148"/>
      <c r="V600" s="25"/>
      <c r="Y600" s="32"/>
      <c r="AG600" s="29"/>
      <c r="AH600" s="34"/>
      <c r="AM600" s="28"/>
      <c r="AN600" s="28"/>
      <c r="AO600" s="28"/>
      <c r="AP600" s="25"/>
      <c r="AQ600" s="29"/>
      <c r="AR600" s="30"/>
      <c r="AT600" s="30"/>
    </row>
    <row r="601" spans="1:46" ht="30">
      <c r="A601" s="25">
        <f t="shared" si="54"/>
        <v>2013</v>
      </c>
      <c r="B601" s="26" t="str">
        <f t="shared" si="55"/>
        <v>Solar Partners</v>
      </c>
      <c r="C601" s="127" t="str">
        <f t="shared" si="56"/>
        <v>Ivanpah Solar Electric Generating System</v>
      </c>
      <c r="D601" s="123" t="str">
        <f t="shared" si="57"/>
        <v>Solar Power Tower</v>
      </c>
      <c r="E601" s="26">
        <f t="shared" si="58"/>
        <v>0</v>
      </c>
      <c r="F601" s="27">
        <f t="shared" si="59"/>
        <v>0</v>
      </c>
      <c r="G601" s="28"/>
      <c r="H601" s="131"/>
      <c r="J601" s="29" t="e">
        <f>VLOOKUP(H601,'Drop Down Menus'!A:B,2,FALSE)</f>
        <v>#N/A</v>
      </c>
      <c r="L601" s="48"/>
      <c r="M601" s="48"/>
      <c r="N601" s="135"/>
      <c r="R601" s="144"/>
      <c r="U601" s="148"/>
      <c r="V601" s="25"/>
      <c r="Y601" s="32"/>
      <c r="AG601" s="29"/>
      <c r="AH601" s="34"/>
      <c r="AM601" s="28"/>
      <c r="AN601" s="28"/>
      <c r="AO601" s="28"/>
      <c r="AP601" s="25"/>
      <c r="AQ601" s="29"/>
      <c r="AR601" s="30"/>
      <c r="AT601" s="30"/>
    </row>
    <row r="602" spans="1:46" ht="30">
      <c r="A602" s="25">
        <f t="shared" si="54"/>
        <v>2013</v>
      </c>
      <c r="B602" s="26" t="str">
        <f t="shared" si="55"/>
        <v>Solar Partners</v>
      </c>
      <c r="C602" s="127" t="str">
        <f t="shared" si="56"/>
        <v>Ivanpah Solar Electric Generating System</v>
      </c>
      <c r="D602" s="123" t="str">
        <f t="shared" si="57"/>
        <v>Solar Power Tower</v>
      </c>
      <c r="E602" s="26">
        <f t="shared" si="58"/>
        <v>0</v>
      </c>
      <c r="F602" s="27">
        <f t="shared" si="59"/>
        <v>0</v>
      </c>
      <c r="G602" s="28"/>
      <c r="H602" s="131"/>
      <c r="J602" s="29" t="e">
        <f>VLOOKUP(H602,'Drop Down Menus'!A:B,2,FALSE)</f>
        <v>#N/A</v>
      </c>
      <c r="L602" s="48"/>
      <c r="M602" s="48"/>
      <c r="N602" s="135"/>
      <c r="R602" s="144"/>
      <c r="U602" s="148"/>
      <c r="V602" s="25"/>
      <c r="Y602" s="32"/>
      <c r="AG602" s="29"/>
      <c r="AH602" s="34"/>
      <c r="AM602" s="28"/>
      <c r="AN602" s="28"/>
      <c r="AO602" s="28"/>
      <c r="AP602" s="25"/>
      <c r="AQ602" s="29"/>
      <c r="AR602" s="30"/>
      <c r="AT602" s="30"/>
    </row>
    <row r="603" spans="1:46" ht="30">
      <c r="A603" s="25">
        <f t="shared" si="54"/>
        <v>2013</v>
      </c>
      <c r="B603" s="26" t="str">
        <f t="shared" si="55"/>
        <v>Solar Partners</v>
      </c>
      <c r="C603" s="127" t="str">
        <f t="shared" si="56"/>
        <v>Ivanpah Solar Electric Generating System</v>
      </c>
      <c r="D603" s="123" t="str">
        <f t="shared" si="57"/>
        <v>Solar Power Tower</v>
      </c>
      <c r="E603" s="26">
        <f t="shared" si="58"/>
        <v>0</v>
      </c>
      <c r="F603" s="27">
        <f t="shared" si="59"/>
        <v>0</v>
      </c>
      <c r="G603" s="28"/>
      <c r="H603" s="131"/>
      <c r="J603" s="29" t="e">
        <f>VLOOKUP(H603,'Drop Down Menus'!A:B,2,FALSE)</f>
        <v>#N/A</v>
      </c>
      <c r="L603" s="48"/>
      <c r="M603" s="48"/>
      <c r="N603" s="135"/>
      <c r="R603" s="144"/>
      <c r="U603" s="148"/>
      <c r="V603" s="25"/>
      <c r="Y603" s="32"/>
      <c r="AG603" s="29"/>
      <c r="AH603" s="34"/>
      <c r="AM603" s="28"/>
      <c r="AN603" s="28"/>
      <c r="AO603" s="28"/>
      <c r="AP603" s="25"/>
      <c r="AQ603" s="29"/>
      <c r="AR603" s="30"/>
      <c r="AT603" s="30"/>
    </row>
    <row r="604" spans="1:46" ht="30">
      <c r="A604" s="25">
        <f t="shared" si="54"/>
        <v>2013</v>
      </c>
      <c r="B604" s="26" t="str">
        <f t="shared" si="55"/>
        <v>Solar Partners</v>
      </c>
      <c r="C604" s="127" t="str">
        <f t="shared" si="56"/>
        <v>Ivanpah Solar Electric Generating System</v>
      </c>
      <c r="D604" s="123" t="str">
        <f t="shared" si="57"/>
        <v>Solar Power Tower</v>
      </c>
      <c r="E604" s="26">
        <f t="shared" si="58"/>
        <v>0</v>
      </c>
      <c r="F604" s="27">
        <f t="shared" si="59"/>
        <v>0</v>
      </c>
      <c r="G604" s="28"/>
      <c r="H604" s="131"/>
      <c r="J604" s="29" t="e">
        <f>VLOOKUP(H604,'Drop Down Menus'!A:B,2,FALSE)</f>
        <v>#N/A</v>
      </c>
      <c r="L604" s="48"/>
      <c r="M604" s="48"/>
      <c r="N604" s="135"/>
      <c r="R604" s="144"/>
      <c r="U604" s="148"/>
      <c r="V604" s="25"/>
      <c r="Y604" s="32"/>
      <c r="AG604" s="29"/>
      <c r="AH604" s="34"/>
      <c r="AM604" s="28"/>
      <c r="AN604" s="28"/>
      <c r="AO604" s="28"/>
      <c r="AP604" s="25"/>
      <c r="AQ604" s="29"/>
      <c r="AR604" s="30"/>
      <c r="AT604" s="30"/>
    </row>
    <row r="605" spans="1:46" ht="30">
      <c r="A605" s="25">
        <f t="shared" si="54"/>
        <v>2013</v>
      </c>
      <c r="B605" s="26" t="str">
        <f t="shared" si="55"/>
        <v>Solar Partners</v>
      </c>
      <c r="C605" s="127" t="str">
        <f t="shared" si="56"/>
        <v>Ivanpah Solar Electric Generating System</v>
      </c>
      <c r="D605" s="123" t="str">
        <f t="shared" si="57"/>
        <v>Solar Power Tower</v>
      </c>
      <c r="E605" s="26">
        <f t="shared" si="58"/>
        <v>0</v>
      </c>
      <c r="F605" s="27">
        <f t="shared" si="59"/>
        <v>0</v>
      </c>
      <c r="G605" s="28"/>
      <c r="H605" s="131"/>
      <c r="J605" s="29" t="e">
        <f>VLOOKUP(H605,'Drop Down Menus'!A:B,2,FALSE)</f>
        <v>#N/A</v>
      </c>
      <c r="L605" s="48"/>
      <c r="M605" s="48"/>
      <c r="N605" s="135"/>
      <c r="R605" s="144"/>
      <c r="U605" s="148"/>
      <c r="V605" s="25"/>
      <c r="Y605" s="32"/>
      <c r="AG605" s="29"/>
      <c r="AH605" s="34"/>
      <c r="AM605" s="28"/>
      <c r="AN605" s="28"/>
      <c r="AO605" s="28"/>
      <c r="AP605" s="25"/>
      <c r="AQ605" s="29"/>
      <c r="AR605" s="30"/>
      <c r="AT605" s="30"/>
    </row>
    <row r="606" spans="1:46" ht="30">
      <c r="A606" s="25">
        <f t="shared" si="54"/>
        <v>2013</v>
      </c>
      <c r="B606" s="26" t="str">
        <f t="shared" si="55"/>
        <v>Solar Partners</v>
      </c>
      <c r="C606" s="127" t="str">
        <f t="shared" si="56"/>
        <v>Ivanpah Solar Electric Generating System</v>
      </c>
      <c r="D606" s="123" t="str">
        <f t="shared" si="57"/>
        <v>Solar Power Tower</v>
      </c>
      <c r="E606" s="26">
        <f t="shared" si="58"/>
        <v>0</v>
      </c>
      <c r="F606" s="27">
        <f t="shared" si="59"/>
        <v>0</v>
      </c>
      <c r="G606" s="28"/>
      <c r="H606" s="131"/>
      <c r="J606" s="29" t="e">
        <f>VLOOKUP(H606,'Drop Down Menus'!A:B,2,FALSE)</f>
        <v>#N/A</v>
      </c>
      <c r="L606" s="48"/>
      <c r="M606" s="48"/>
      <c r="N606" s="135"/>
      <c r="R606" s="144"/>
      <c r="U606" s="148"/>
      <c r="V606" s="25"/>
      <c r="Y606" s="32"/>
      <c r="AG606" s="29"/>
      <c r="AH606" s="34"/>
      <c r="AM606" s="28"/>
      <c r="AN606" s="28"/>
      <c r="AO606" s="28"/>
      <c r="AP606" s="25"/>
      <c r="AQ606" s="29"/>
      <c r="AR606" s="30"/>
      <c r="AT606" s="30"/>
    </row>
    <row r="607" spans="1:46" ht="30">
      <c r="A607" s="25">
        <f t="shared" si="54"/>
        <v>2013</v>
      </c>
      <c r="B607" s="26" t="str">
        <f t="shared" si="55"/>
        <v>Solar Partners</v>
      </c>
      <c r="C607" s="127" t="str">
        <f t="shared" si="56"/>
        <v>Ivanpah Solar Electric Generating System</v>
      </c>
      <c r="D607" s="123" t="str">
        <f t="shared" si="57"/>
        <v>Solar Power Tower</v>
      </c>
      <c r="E607" s="26">
        <f t="shared" si="58"/>
        <v>0</v>
      </c>
      <c r="F607" s="27">
        <f t="shared" si="59"/>
        <v>0</v>
      </c>
      <c r="G607" s="28"/>
      <c r="H607" s="131"/>
      <c r="J607" s="29" t="e">
        <f>VLOOKUP(H607,'Drop Down Menus'!A:B,2,FALSE)</f>
        <v>#N/A</v>
      </c>
      <c r="L607" s="48"/>
      <c r="M607" s="48"/>
      <c r="N607" s="135"/>
      <c r="R607" s="144"/>
      <c r="U607" s="148"/>
      <c r="V607" s="25"/>
      <c r="Y607" s="32"/>
      <c r="AG607" s="29"/>
      <c r="AH607" s="34"/>
      <c r="AM607" s="28"/>
      <c r="AN607" s="28"/>
      <c r="AO607" s="28"/>
      <c r="AP607" s="25"/>
      <c r="AQ607" s="29"/>
      <c r="AR607" s="30"/>
      <c r="AT607" s="30"/>
    </row>
    <row r="608" spans="1:46" ht="30">
      <c r="A608" s="25">
        <f t="shared" si="54"/>
        <v>2013</v>
      </c>
      <c r="B608" s="26" t="str">
        <f t="shared" si="55"/>
        <v>Solar Partners</v>
      </c>
      <c r="C608" s="127" t="str">
        <f t="shared" si="56"/>
        <v>Ivanpah Solar Electric Generating System</v>
      </c>
      <c r="D608" s="123" t="str">
        <f t="shared" si="57"/>
        <v>Solar Power Tower</v>
      </c>
      <c r="E608" s="26">
        <f t="shared" si="58"/>
        <v>0</v>
      </c>
      <c r="F608" s="27">
        <f t="shared" si="59"/>
        <v>0</v>
      </c>
      <c r="G608" s="28"/>
      <c r="H608" s="131"/>
      <c r="J608" s="29" t="e">
        <f>VLOOKUP(H608,'Drop Down Menus'!A:B,2,FALSE)</f>
        <v>#N/A</v>
      </c>
      <c r="L608" s="48"/>
      <c r="M608" s="48"/>
      <c r="N608" s="135"/>
      <c r="R608" s="144"/>
      <c r="U608" s="148"/>
      <c r="V608" s="25"/>
      <c r="Y608" s="32"/>
      <c r="AG608" s="29"/>
      <c r="AH608" s="34"/>
      <c r="AM608" s="28"/>
      <c r="AN608" s="28"/>
      <c r="AO608" s="28"/>
      <c r="AP608" s="25"/>
      <c r="AQ608" s="29"/>
      <c r="AR608" s="30"/>
      <c r="AT608" s="30"/>
    </row>
    <row r="609" spans="1:46" ht="30">
      <c r="A609" s="25">
        <f t="shared" si="54"/>
        <v>2013</v>
      </c>
      <c r="B609" s="26" t="str">
        <f t="shared" si="55"/>
        <v>Solar Partners</v>
      </c>
      <c r="C609" s="127" t="str">
        <f t="shared" si="56"/>
        <v>Ivanpah Solar Electric Generating System</v>
      </c>
      <c r="D609" s="123" t="str">
        <f t="shared" si="57"/>
        <v>Solar Power Tower</v>
      </c>
      <c r="E609" s="26">
        <f t="shared" si="58"/>
        <v>0</v>
      </c>
      <c r="F609" s="27">
        <f t="shared" si="59"/>
        <v>0</v>
      </c>
      <c r="G609" s="28"/>
      <c r="H609" s="131"/>
      <c r="J609" s="29" t="e">
        <f>VLOOKUP(H609,'Drop Down Menus'!A:B,2,FALSE)</f>
        <v>#N/A</v>
      </c>
      <c r="L609" s="48"/>
      <c r="M609" s="48"/>
      <c r="N609" s="135"/>
      <c r="R609" s="144"/>
      <c r="U609" s="148"/>
      <c r="V609" s="25"/>
      <c r="Y609" s="32"/>
      <c r="AG609" s="29"/>
      <c r="AH609" s="34"/>
      <c r="AM609" s="28"/>
      <c r="AN609" s="28"/>
      <c r="AO609" s="28"/>
      <c r="AP609" s="25"/>
      <c r="AQ609" s="29"/>
      <c r="AR609" s="30"/>
      <c r="AT609" s="30"/>
    </row>
    <row r="610" spans="1:46" ht="30">
      <c r="A610" s="25">
        <f t="shared" si="54"/>
        <v>2013</v>
      </c>
      <c r="B610" s="26" t="str">
        <f t="shared" si="55"/>
        <v>Solar Partners</v>
      </c>
      <c r="C610" s="127" t="str">
        <f t="shared" si="56"/>
        <v>Ivanpah Solar Electric Generating System</v>
      </c>
      <c r="D610" s="123" t="str">
        <f t="shared" si="57"/>
        <v>Solar Power Tower</v>
      </c>
      <c r="E610" s="26">
        <f t="shared" si="58"/>
        <v>0</v>
      </c>
      <c r="F610" s="27">
        <f t="shared" si="59"/>
        <v>0</v>
      </c>
      <c r="G610" s="28"/>
      <c r="H610" s="131"/>
      <c r="J610" s="29" t="e">
        <f>VLOOKUP(H610,'Drop Down Menus'!A:B,2,FALSE)</f>
        <v>#N/A</v>
      </c>
      <c r="L610" s="48"/>
      <c r="M610" s="48"/>
      <c r="N610" s="135"/>
      <c r="R610" s="144"/>
      <c r="U610" s="148"/>
      <c r="V610" s="25"/>
      <c r="Y610" s="32"/>
      <c r="AG610" s="29"/>
      <c r="AH610" s="34"/>
      <c r="AM610" s="28"/>
      <c r="AN610" s="28"/>
      <c r="AO610" s="28"/>
      <c r="AP610" s="25"/>
      <c r="AQ610" s="29"/>
      <c r="AR610" s="30"/>
      <c r="AT610" s="30"/>
    </row>
    <row r="611" spans="1:46" ht="30">
      <c r="A611" s="25">
        <f t="shared" si="54"/>
        <v>2013</v>
      </c>
      <c r="B611" s="26" t="str">
        <f t="shared" si="55"/>
        <v>Solar Partners</v>
      </c>
      <c r="C611" s="127" t="str">
        <f t="shared" si="56"/>
        <v>Ivanpah Solar Electric Generating System</v>
      </c>
      <c r="D611" s="123" t="str">
        <f t="shared" si="57"/>
        <v>Solar Power Tower</v>
      </c>
      <c r="E611" s="26">
        <f t="shared" si="58"/>
        <v>0</v>
      </c>
      <c r="F611" s="27">
        <f t="shared" si="59"/>
        <v>0</v>
      </c>
      <c r="G611" s="28"/>
      <c r="H611" s="131"/>
      <c r="J611" s="29" t="e">
        <f>VLOOKUP(H611,'Drop Down Menus'!A:B,2,FALSE)</f>
        <v>#N/A</v>
      </c>
      <c r="L611" s="48"/>
      <c r="M611" s="48"/>
      <c r="N611" s="135"/>
      <c r="R611" s="144"/>
      <c r="U611" s="148"/>
      <c r="V611" s="25"/>
      <c r="Y611" s="32"/>
      <c r="AG611" s="29"/>
      <c r="AH611" s="34"/>
      <c r="AM611" s="28"/>
      <c r="AN611" s="28"/>
      <c r="AO611" s="28"/>
      <c r="AP611" s="25"/>
      <c r="AQ611" s="29"/>
      <c r="AR611" s="30"/>
      <c r="AT611" s="30"/>
    </row>
    <row r="612" spans="1:46" ht="30">
      <c r="A612" s="25">
        <f t="shared" si="54"/>
        <v>2013</v>
      </c>
      <c r="B612" s="26" t="str">
        <f t="shared" si="55"/>
        <v>Solar Partners</v>
      </c>
      <c r="C612" s="127" t="str">
        <f t="shared" si="56"/>
        <v>Ivanpah Solar Electric Generating System</v>
      </c>
      <c r="D612" s="123" t="str">
        <f t="shared" si="57"/>
        <v>Solar Power Tower</v>
      </c>
      <c r="E612" s="26">
        <f t="shared" si="58"/>
        <v>0</v>
      </c>
      <c r="F612" s="27">
        <f t="shared" si="59"/>
        <v>0</v>
      </c>
      <c r="G612" s="28"/>
      <c r="H612" s="131"/>
      <c r="J612" s="29" t="e">
        <f>VLOOKUP(H612,'Drop Down Menus'!A:B,2,FALSE)</f>
        <v>#N/A</v>
      </c>
      <c r="L612" s="48"/>
      <c r="M612" s="48"/>
      <c r="N612" s="135"/>
      <c r="R612" s="144"/>
      <c r="U612" s="148"/>
      <c r="V612" s="25"/>
      <c r="Y612" s="32"/>
      <c r="AG612" s="29"/>
      <c r="AH612" s="34"/>
      <c r="AM612" s="28"/>
      <c r="AN612" s="28"/>
      <c r="AO612" s="28"/>
      <c r="AP612" s="25"/>
      <c r="AQ612" s="29"/>
      <c r="AR612" s="30"/>
      <c r="AT612" s="30"/>
    </row>
    <row r="613" spans="1:46" ht="30">
      <c r="A613" s="25">
        <f t="shared" si="54"/>
        <v>2013</v>
      </c>
      <c r="B613" s="26" t="str">
        <f t="shared" si="55"/>
        <v>Solar Partners</v>
      </c>
      <c r="C613" s="127" t="str">
        <f t="shared" si="56"/>
        <v>Ivanpah Solar Electric Generating System</v>
      </c>
      <c r="D613" s="123" t="str">
        <f t="shared" si="57"/>
        <v>Solar Power Tower</v>
      </c>
      <c r="E613" s="26">
        <f t="shared" si="58"/>
        <v>0</v>
      </c>
      <c r="F613" s="27">
        <f t="shared" si="59"/>
        <v>0</v>
      </c>
      <c r="G613" s="28"/>
      <c r="H613" s="131"/>
      <c r="J613" s="29" t="e">
        <f>VLOOKUP(H613,'Drop Down Menus'!A:B,2,FALSE)</f>
        <v>#N/A</v>
      </c>
      <c r="L613" s="48"/>
      <c r="M613" s="48"/>
      <c r="N613" s="135"/>
      <c r="R613" s="144"/>
      <c r="U613" s="148"/>
      <c r="V613" s="25"/>
      <c r="Y613" s="32"/>
      <c r="AG613" s="29"/>
      <c r="AH613" s="34"/>
      <c r="AM613" s="28"/>
      <c r="AN613" s="28"/>
      <c r="AO613" s="28"/>
      <c r="AP613" s="25"/>
      <c r="AQ613" s="29"/>
      <c r="AR613" s="30"/>
      <c r="AT613" s="30"/>
    </row>
    <row r="614" spans="1:46" ht="30">
      <c r="A614" s="25">
        <f t="shared" si="54"/>
        <v>2013</v>
      </c>
      <c r="B614" s="26" t="str">
        <f t="shared" si="55"/>
        <v>Solar Partners</v>
      </c>
      <c r="C614" s="127" t="str">
        <f t="shared" si="56"/>
        <v>Ivanpah Solar Electric Generating System</v>
      </c>
      <c r="D614" s="123" t="str">
        <f t="shared" si="57"/>
        <v>Solar Power Tower</v>
      </c>
      <c r="E614" s="26">
        <f t="shared" si="58"/>
        <v>0</v>
      </c>
      <c r="F614" s="27">
        <f t="shared" si="59"/>
        <v>0</v>
      </c>
      <c r="G614" s="28"/>
      <c r="H614" s="131"/>
      <c r="J614" s="29" t="e">
        <f>VLOOKUP(H614,'Drop Down Menus'!A:B,2,FALSE)</f>
        <v>#N/A</v>
      </c>
      <c r="L614" s="48"/>
      <c r="M614" s="48"/>
      <c r="N614" s="135"/>
      <c r="R614" s="144"/>
      <c r="U614" s="148"/>
      <c r="V614" s="25"/>
      <c r="Y614" s="32"/>
      <c r="AG614" s="29"/>
      <c r="AH614" s="34"/>
      <c r="AM614" s="28"/>
      <c r="AN614" s="28"/>
      <c r="AO614" s="28"/>
      <c r="AP614" s="25"/>
      <c r="AQ614" s="29"/>
      <c r="AR614" s="30"/>
      <c r="AT614" s="30"/>
    </row>
    <row r="615" spans="1:46" ht="30">
      <c r="A615" s="25">
        <f t="shared" si="54"/>
        <v>2013</v>
      </c>
      <c r="B615" s="26" t="str">
        <f t="shared" si="55"/>
        <v>Solar Partners</v>
      </c>
      <c r="C615" s="127" t="str">
        <f t="shared" si="56"/>
        <v>Ivanpah Solar Electric Generating System</v>
      </c>
      <c r="D615" s="123" t="str">
        <f t="shared" si="57"/>
        <v>Solar Power Tower</v>
      </c>
      <c r="E615" s="26">
        <f t="shared" si="58"/>
        <v>0</v>
      </c>
      <c r="F615" s="27">
        <f t="shared" si="59"/>
        <v>0</v>
      </c>
      <c r="G615" s="28"/>
      <c r="H615" s="131"/>
      <c r="J615" s="29" t="e">
        <f>VLOOKUP(H615,'Drop Down Menus'!A:B,2,FALSE)</f>
        <v>#N/A</v>
      </c>
      <c r="L615" s="48"/>
      <c r="M615" s="48"/>
      <c r="N615" s="135"/>
      <c r="R615" s="144"/>
      <c r="U615" s="148"/>
      <c r="V615" s="25"/>
      <c r="Y615" s="32"/>
      <c r="AG615" s="29"/>
      <c r="AH615" s="34"/>
      <c r="AM615" s="28"/>
      <c r="AN615" s="28"/>
      <c r="AO615" s="28"/>
      <c r="AP615" s="25"/>
      <c r="AQ615" s="29"/>
      <c r="AR615" s="30"/>
      <c r="AT615" s="30"/>
    </row>
    <row r="616" spans="1:46" ht="30">
      <c r="A616" s="25">
        <f t="shared" si="54"/>
        <v>2013</v>
      </c>
      <c r="B616" s="26" t="str">
        <f t="shared" si="55"/>
        <v>Solar Partners</v>
      </c>
      <c r="C616" s="127" t="str">
        <f t="shared" si="56"/>
        <v>Ivanpah Solar Electric Generating System</v>
      </c>
      <c r="D616" s="123" t="str">
        <f t="shared" si="57"/>
        <v>Solar Power Tower</v>
      </c>
      <c r="E616" s="26">
        <f t="shared" si="58"/>
        <v>0</v>
      </c>
      <c r="F616" s="27">
        <f t="shared" si="59"/>
        <v>0</v>
      </c>
      <c r="G616" s="28"/>
      <c r="H616" s="131"/>
      <c r="J616" s="29" t="e">
        <f>VLOOKUP(H616,'Drop Down Menus'!A:B,2,FALSE)</f>
        <v>#N/A</v>
      </c>
      <c r="L616" s="48"/>
      <c r="M616" s="48"/>
      <c r="N616" s="135"/>
      <c r="R616" s="144"/>
      <c r="U616" s="148"/>
      <c r="V616" s="25"/>
      <c r="Y616" s="32"/>
      <c r="AG616" s="29"/>
      <c r="AH616" s="34"/>
      <c r="AM616" s="28"/>
      <c r="AN616" s="28"/>
      <c r="AO616" s="28"/>
      <c r="AP616" s="25"/>
      <c r="AQ616" s="29"/>
      <c r="AR616" s="30"/>
      <c r="AT616" s="30"/>
    </row>
    <row r="617" spans="1:46" ht="30">
      <c r="A617" s="25">
        <f t="shared" si="54"/>
        <v>2013</v>
      </c>
      <c r="B617" s="26" t="str">
        <f t="shared" si="55"/>
        <v>Solar Partners</v>
      </c>
      <c r="C617" s="127" t="str">
        <f t="shared" si="56"/>
        <v>Ivanpah Solar Electric Generating System</v>
      </c>
      <c r="D617" s="123" t="str">
        <f t="shared" si="57"/>
        <v>Solar Power Tower</v>
      </c>
      <c r="E617" s="26">
        <f t="shared" si="58"/>
        <v>0</v>
      </c>
      <c r="F617" s="27">
        <f t="shared" si="59"/>
        <v>0</v>
      </c>
      <c r="G617" s="28"/>
      <c r="H617" s="131"/>
      <c r="J617" s="29" t="e">
        <f>VLOOKUP(H617,'Drop Down Menus'!A:B,2,FALSE)</f>
        <v>#N/A</v>
      </c>
      <c r="L617" s="48"/>
      <c r="M617" s="48"/>
      <c r="N617" s="135"/>
      <c r="R617" s="144"/>
      <c r="U617" s="148"/>
      <c r="V617" s="25"/>
      <c r="Y617" s="32"/>
      <c r="AG617" s="29"/>
      <c r="AH617" s="34"/>
      <c r="AM617" s="28"/>
      <c r="AN617" s="28"/>
      <c r="AO617" s="28"/>
      <c r="AP617" s="25"/>
      <c r="AQ617" s="29"/>
      <c r="AR617" s="30"/>
      <c r="AT617" s="30"/>
    </row>
    <row r="618" spans="1:46" ht="30">
      <c r="A618" s="25">
        <f t="shared" si="54"/>
        <v>2013</v>
      </c>
      <c r="B618" s="26" t="str">
        <f t="shared" si="55"/>
        <v>Solar Partners</v>
      </c>
      <c r="C618" s="127" t="str">
        <f t="shared" si="56"/>
        <v>Ivanpah Solar Electric Generating System</v>
      </c>
      <c r="D618" s="123" t="str">
        <f t="shared" si="57"/>
        <v>Solar Power Tower</v>
      </c>
      <c r="E618" s="26">
        <f t="shared" si="58"/>
        <v>0</v>
      </c>
      <c r="F618" s="27">
        <f t="shared" si="59"/>
        <v>0</v>
      </c>
      <c r="G618" s="28"/>
      <c r="H618" s="131"/>
      <c r="J618" s="29" t="e">
        <f>VLOOKUP(H618,'Drop Down Menus'!A:B,2,FALSE)</f>
        <v>#N/A</v>
      </c>
      <c r="L618" s="48"/>
      <c r="M618" s="48"/>
      <c r="N618" s="135"/>
      <c r="R618" s="144"/>
      <c r="U618" s="148"/>
      <c r="V618" s="25"/>
      <c r="Y618" s="32"/>
      <c r="AG618" s="29"/>
      <c r="AH618" s="34"/>
      <c r="AM618" s="28"/>
      <c r="AN618" s="28"/>
      <c r="AO618" s="28"/>
      <c r="AP618" s="25"/>
      <c r="AQ618" s="29"/>
      <c r="AR618" s="30"/>
      <c r="AT618" s="30"/>
    </row>
    <row r="619" spans="1:46" ht="30">
      <c r="A619" s="25">
        <f t="shared" si="54"/>
        <v>2013</v>
      </c>
      <c r="B619" s="26" t="str">
        <f t="shared" si="55"/>
        <v>Solar Partners</v>
      </c>
      <c r="C619" s="127" t="str">
        <f t="shared" si="56"/>
        <v>Ivanpah Solar Electric Generating System</v>
      </c>
      <c r="D619" s="123" t="str">
        <f t="shared" si="57"/>
        <v>Solar Power Tower</v>
      </c>
      <c r="E619" s="26">
        <f t="shared" si="58"/>
        <v>0</v>
      </c>
      <c r="F619" s="27">
        <f t="shared" si="59"/>
        <v>0</v>
      </c>
      <c r="G619" s="28"/>
      <c r="H619" s="131"/>
      <c r="J619" s="29" t="e">
        <f>VLOOKUP(H619,'Drop Down Menus'!A:B,2,FALSE)</f>
        <v>#N/A</v>
      </c>
      <c r="L619" s="48"/>
      <c r="M619" s="48"/>
      <c r="N619" s="135"/>
      <c r="R619" s="144"/>
      <c r="U619" s="148"/>
      <c r="V619" s="25"/>
      <c r="Y619" s="32"/>
      <c r="AG619" s="29"/>
      <c r="AH619" s="34"/>
      <c r="AM619" s="28"/>
      <c r="AN619" s="28"/>
      <c r="AO619" s="28"/>
      <c r="AP619" s="25"/>
      <c r="AQ619" s="29"/>
      <c r="AR619" s="30"/>
      <c r="AT619" s="30"/>
    </row>
    <row r="620" spans="1:46" ht="30">
      <c r="A620" s="25">
        <f t="shared" si="54"/>
        <v>2013</v>
      </c>
      <c r="B620" s="26" t="str">
        <f t="shared" si="55"/>
        <v>Solar Partners</v>
      </c>
      <c r="C620" s="127" t="str">
        <f t="shared" si="56"/>
        <v>Ivanpah Solar Electric Generating System</v>
      </c>
      <c r="D620" s="123" t="str">
        <f t="shared" si="57"/>
        <v>Solar Power Tower</v>
      </c>
      <c r="E620" s="26">
        <f t="shared" si="58"/>
        <v>0</v>
      </c>
      <c r="F620" s="27">
        <f t="shared" si="59"/>
        <v>0</v>
      </c>
      <c r="G620" s="28"/>
      <c r="H620" s="131"/>
      <c r="J620" s="29" t="e">
        <f>VLOOKUP(H620,'Drop Down Menus'!A:B,2,FALSE)</f>
        <v>#N/A</v>
      </c>
      <c r="L620" s="48"/>
      <c r="M620" s="48"/>
      <c r="N620" s="135"/>
      <c r="R620" s="144"/>
      <c r="U620" s="148"/>
      <c r="V620" s="25"/>
      <c r="Y620" s="32"/>
      <c r="AG620" s="29"/>
      <c r="AH620" s="34"/>
      <c r="AM620" s="28"/>
      <c r="AN620" s="28"/>
      <c r="AO620" s="28"/>
      <c r="AP620" s="25"/>
      <c r="AQ620" s="29"/>
      <c r="AR620" s="30"/>
      <c r="AT620" s="30"/>
    </row>
    <row r="621" spans="1:46" ht="30">
      <c r="A621" s="25">
        <f t="shared" si="54"/>
        <v>2013</v>
      </c>
      <c r="B621" s="26" t="str">
        <f t="shared" si="55"/>
        <v>Solar Partners</v>
      </c>
      <c r="C621" s="127" t="str">
        <f t="shared" si="56"/>
        <v>Ivanpah Solar Electric Generating System</v>
      </c>
      <c r="D621" s="123" t="str">
        <f t="shared" si="57"/>
        <v>Solar Power Tower</v>
      </c>
      <c r="E621" s="26">
        <f t="shared" si="58"/>
        <v>0</v>
      </c>
      <c r="F621" s="27">
        <f t="shared" si="59"/>
        <v>0</v>
      </c>
      <c r="G621" s="28"/>
      <c r="H621" s="131"/>
      <c r="J621" s="29" t="e">
        <f>VLOOKUP(H621,'Drop Down Menus'!A:B,2,FALSE)</f>
        <v>#N/A</v>
      </c>
      <c r="L621" s="48"/>
      <c r="M621" s="48"/>
      <c r="N621" s="135"/>
      <c r="R621" s="144"/>
      <c r="U621" s="148"/>
      <c r="V621" s="25"/>
      <c r="Y621" s="32"/>
      <c r="AG621" s="29"/>
      <c r="AH621" s="34"/>
      <c r="AM621" s="28"/>
      <c r="AN621" s="28"/>
      <c r="AO621" s="28"/>
      <c r="AP621" s="25"/>
      <c r="AQ621" s="29"/>
      <c r="AR621" s="30"/>
      <c r="AT621" s="30"/>
    </row>
    <row r="622" spans="1:46" ht="30">
      <c r="A622" s="25">
        <f t="shared" si="54"/>
        <v>2013</v>
      </c>
      <c r="B622" s="26" t="str">
        <f t="shared" si="55"/>
        <v>Solar Partners</v>
      </c>
      <c r="C622" s="127" t="str">
        <f t="shared" si="56"/>
        <v>Ivanpah Solar Electric Generating System</v>
      </c>
      <c r="D622" s="123" t="str">
        <f t="shared" si="57"/>
        <v>Solar Power Tower</v>
      </c>
      <c r="E622" s="26">
        <f t="shared" si="58"/>
        <v>0</v>
      </c>
      <c r="F622" s="27">
        <f t="shared" si="59"/>
        <v>0</v>
      </c>
      <c r="G622" s="28"/>
      <c r="H622" s="131"/>
      <c r="J622" s="29" t="e">
        <f>VLOOKUP(H622,'Drop Down Menus'!A:B,2,FALSE)</f>
        <v>#N/A</v>
      </c>
      <c r="L622" s="48"/>
      <c r="M622" s="48"/>
      <c r="N622" s="135"/>
      <c r="R622" s="144"/>
      <c r="U622" s="148"/>
      <c r="V622" s="25"/>
      <c r="Y622" s="32"/>
      <c r="AG622" s="29"/>
      <c r="AH622" s="34"/>
      <c r="AM622" s="28"/>
      <c r="AN622" s="28"/>
      <c r="AO622" s="28"/>
      <c r="AP622" s="25"/>
      <c r="AQ622" s="29"/>
      <c r="AR622" s="30"/>
      <c r="AT622" s="30"/>
    </row>
    <row r="623" spans="1:46" ht="30">
      <c r="A623" s="25">
        <f t="shared" si="54"/>
        <v>2013</v>
      </c>
      <c r="B623" s="26" t="str">
        <f t="shared" si="55"/>
        <v>Solar Partners</v>
      </c>
      <c r="C623" s="127" t="str">
        <f t="shared" si="56"/>
        <v>Ivanpah Solar Electric Generating System</v>
      </c>
      <c r="D623" s="123" t="str">
        <f t="shared" si="57"/>
        <v>Solar Power Tower</v>
      </c>
      <c r="E623" s="26">
        <f t="shared" si="58"/>
        <v>0</v>
      </c>
      <c r="F623" s="27">
        <f t="shared" si="59"/>
        <v>0</v>
      </c>
      <c r="G623" s="28"/>
      <c r="H623" s="131"/>
      <c r="J623" s="29" t="e">
        <f>VLOOKUP(H623,'Drop Down Menus'!A:B,2,FALSE)</f>
        <v>#N/A</v>
      </c>
      <c r="L623" s="48"/>
      <c r="M623" s="48"/>
      <c r="N623" s="135"/>
      <c r="R623" s="144"/>
      <c r="U623" s="148"/>
      <c r="V623" s="25"/>
      <c r="Y623" s="32"/>
      <c r="AG623" s="29"/>
      <c r="AH623" s="34"/>
      <c r="AM623" s="28"/>
      <c r="AN623" s="28"/>
      <c r="AO623" s="28"/>
      <c r="AP623" s="25"/>
      <c r="AQ623" s="29"/>
      <c r="AR623" s="30"/>
      <c r="AT623" s="30"/>
    </row>
    <row r="624" spans="1:46" ht="30">
      <c r="A624" s="25">
        <f t="shared" si="54"/>
        <v>2013</v>
      </c>
      <c r="B624" s="26" t="str">
        <f t="shared" si="55"/>
        <v>Solar Partners</v>
      </c>
      <c r="C624" s="127" t="str">
        <f t="shared" si="56"/>
        <v>Ivanpah Solar Electric Generating System</v>
      </c>
      <c r="D624" s="123" t="str">
        <f t="shared" si="57"/>
        <v>Solar Power Tower</v>
      </c>
      <c r="E624" s="26">
        <f t="shared" si="58"/>
        <v>0</v>
      </c>
      <c r="F624" s="27">
        <f t="shared" si="59"/>
        <v>0</v>
      </c>
      <c r="G624" s="28"/>
      <c r="H624" s="131"/>
      <c r="J624" s="29" t="e">
        <f>VLOOKUP(H624,'Drop Down Menus'!A:B,2,FALSE)</f>
        <v>#N/A</v>
      </c>
      <c r="L624" s="48"/>
      <c r="M624" s="48"/>
      <c r="N624" s="135"/>
      <c r="R624" s="144"/>
      <c r="U624" s="148"/>
      <c r="V624" s="25"/>
      <c r="Y624" s="32"/>
      <c r="AG624" s="29"/>
      <c r="AH624" s="34"/>
      <c r="AM624" s="28"/>
      <c r="AN624" s="28"/>
      <c r="AO624" s="28"/>
      <c r="AP624" s="25"/>
      <c r="AQ624" s="29"/>
      <c r="AR624" s="30"/>
      <c r="AT624" s="30"/>
    </row>
    <row r="625" spans="1:46" ht="30">
      <c r="A625" s="25">
        <f t="shared" si="54"/>
        <v>2013</v>
      </c>
      <c r="B625" s="26" t="str">
        <f t="shared" si="55"/>
        <v>Solar Partners</v>
      </c>
      <c r="C625" s="127" t="str">
        <f t="shared" si="56"/>
        <v>Ivanpah Solar Electric Generating System</v>
      </c>
      <c r="D625" s="123" t="str">
        <f t="shared" si="57"/>
        <v>Solar Power Tower</v>
      </c>
      <c r="E625" s="26">
        <f t="shared" si="58"/>
        <v>0</v>
      </c>
      <c r="F625" s="27">
        <f t="shared" si="59"/>
        <v>0</v>
      </c>
      <c r="G625" s="28"/>
      <c r="H625" s="131"/>
      <c r="J625" s="29" t="e">
        <f>VLOOKUP(H625,'Drop Down Menus'!A:B,2,FALSE)</f>
        <v>#N/A</v>
      </c>
      <c r="L625" s="48"/>
      <c r="M625" s="48"/>
      <c r="N625" s="135"/>
      <c r="R625" s="144"/>
      <c r="U625" s="148"/>
      <c r="V625" s="25"/>
      <c r="Y625" s="32"/>
      <c r="AG625" s="29"/>
      <c r="AH625" s="34"/>
      <c r="AM625" s="28"/>
      <c r="AN625" s="28"/>
      <c r="AO625" s="28"/>
      <c r="AP625" s="25"/>
      <c r="AQ625" s="29"/>
      <c r="AR625" s="30"/>
      <c r="AT625" s="30"/>
    </row>
    <row r="626" spans="1:46" ht="30">
      <c r="A626" s="25">
        <f t="shared" si="54"/>
        <v>2013</v>
      </c>
      <c r="B626" s="26" t="str">
        <f t="shared" si="55"/>
        <v>Solar Partners</v>
      </c>
      <c r="C626" s="127" t="str">
        <f t="shared" si="56"/>
        <v>Ivanpah Solar Electric Generating System</v>
      </c>
      <c r="D626" s="123" t="str">
        <f t="shared" si="57"/>
        <v>Solar Power Tower</v>
      </c>
      <c r="E626" s="26">
        <f t="shared" si="58"/>
        <v>0</v>
      </c>
      <c r="F626" s="27">
        <f t="shared" si="59"/>
        <v>0</v>
      </c>
      <c r="G626" s="28"/>
      <c r="H626" s="131"/>
      <c r="J626" s="29" t="e">
        <f>VLOOKUP(H626,'Drop Down Menus'!A:B,2,FALSE)</f>
        <v>#N/A</v>
      </c>
      <c r="L626" s="48"/>
      <c r="M626" s="48"/>
      <c r="N626" s="135"/>
      <c r="R626" s="144"/>
      <c r="U626" s="148"/>
      <c r="V626" s="25"/>
      <c r="Y626" s="32"/>
      <c r="AG626" s="29"/>
      <c r="AH626" s="34"/>
      <c r="AM626" s="28"/>
      <c r="AN626" s="28"/>
      <c r="AO626" s="28"/>
      <c r="AP626" s="25"/>
      <c r="AQ626" s="29"/>
      <c r="AR626" s="30"/>
      <c r="AT626" s="30"/>
    </row>
    <row r="627" spans="1:46" ht="30">
      <c r="A627" s="25">
        <f t="shared" si="54"/>
        <v>2013</v>
      </c>
      <c r="B627" s="26" t="str">
        <f t="shared" si="55"/>
        <v>Solar Partners</v>
      </c>
      <c r="C627" s="127" t="str">
        <f t="shared" si="56"/>
        <v>Ivanpah Solar Electric Generating System</v>
      </c>
      <c r="D627" s="123" t="str">
        <f t="shared" si="57"/>
        <v>Solar Power Tower</v>
      </c>
      <c r="E627" s="26">
        <f t="shared" si="58"/>
        <v>0</v>
      </c>
      <c r="F627" s="27">
        <f t="shared" si="59"/>
        <v>0</v>
      </c>
      <c r="G627" s="28"/>
      <c r="H627" s="131"/>
      <c r="J627" s="29" t="e">
        <f>VLOOKUP(H627,'Drop Down Menus'!A:B,2,FALSE)</f>
        <v>#N/A</v>
      </c>
      <c r="L627" s="48"/>
      <c r="M627" s="48"/>
      <c r="N627" s="135"/>
      <c r="R627" s="144"/>
      <c r="U627" s="148"/>
      <c r="V627" s="25"/>
      <c r="Y627" s="32"/>
      <c r="AG627" s="29"/>
      <c r="AH627" s="34"/>
      <c r="AM627" s="28"/>
      <c r="AN627" s="28"/>
      <c r="AO627" s="28"/>
      <c r="AP627" s="25"/>
      <c r="AQ627" s="29"/>
      <c r="AR627" s="30"/>
      <c r="AT627" s="30"/>
    </row>
    <row r="628" spans="1:46" ht="30">
      <c r="A628" s="25">
        <f t="shared" si="54"/>
        <v>2013</v>
      </c>
      <c r="B628" s="26" t="str">
        <f t="shared" si="55"/>
        <v>Solar Partners</v>
      </c>
      <c r="C628" s="127" t="str">
        <f t="shared" si="56"/>
        <v>Ivanpah Solar Electric Generating System</v>
      </c>
      <c r="D628" s="123" t="str">
        <f t="shared" si="57"/>
        <v>Solar Power Tower</v>
      </c>
      <c r="E628" s="26">
        <f t="shared" si="58"/>
        <v>0</v>
      </c>
      <c r="F628" s="27">
        <f t="shared" si="59"/>
        <v>0</v>
      </c>
      <c r="G628" s="28"/>
      <c r="H628" s="131"/>
      <c r="J628" s="29" t="e">
        <f>VLOOKUP(H628,'Drop Down Menus'!A:B,2,FALSE)</f>
        <v>#N/A</v>
      </c>
      <c r="L628" s="48"/>
      <c r="M628" s="48"/>
      <c r="N628" s="135"/>
      <c r="R628" s="144"/>
      <c r="U628" s="148"/>
      <c r="V628" s="25"/>
      <c r="Y628" s="32"/>
      <c r="AG628" s="29"/>
      <c r="AH628" s="34"/>
      <c r="AM628" s="28"/>
      <c r="AN628" s="28"/>
      <c r="AO628" s="28"/>
      <c r="AP628" s="25"/>
      <c r="AQ628" s="29"/>
      <c r="AR628" s="30"/>
      <c r="AT628" s="30"/>
    </row>
    <row r="629" spans="1:46" ht="30">
      <c r="A629" s="25">
        <f t="shared" si="54"/>
        <v>2013</v>
      </c>
      <c r="B629" s="26" t="str">
        <f t="shared" si="55"/>
        <v>Solar Partners</v>
      </c>
      <c r="C629" s="127" t="str">
        <f t="shared" si="56"/>
        <v>Ivanpah Solar Electric Generating System</v>
      </c>
      <c r="D629" s="123" t="str">
        <f t="shared" si="57"/>
        <v>Solar Power Tower</v>
      </c>
      <c r="E629" s="26">
        <f t="shared" si="58"/>
        <v>0</v>
      </c>
      <c r="F629" s="27">
        <f t="shared" si="59"/>
        <v>0</v>
      </c>
      <c r="G629" s="28"/>
      <c r="H629" s="131"/>
      <c r="J629" s="29" t="e">
        <f>VLOOKUP(H629,'Drop Down Menus'!A:B,2,FALSE)</f>
        <v>#N/A</v>
      </c>
      <c r="L629" s="48"/>
      <c r="M629" s="48"/>
      <c r="N629" s="135"/>
      <c r="R629" s="144"/>
      <c r="U629" s="148"/>
      <c r="V629" s="25"/>
      <c r="Y629" s="32"/>
      <c r="AG629" s="29"/>
      <c r="AH629" s="34"/>
      <c r="AM629" s="28"/>
      <c r="AN629" s="28"/>
      <c r="AO629" s="28"/>
      <c r="AP629" s="25"/>
      <c r="AQ629" s="29"/>
      <c r="AR629" s="30"/>
      <c r="AT629" s="30"/>
    </row>
    <row r="630" spans="1:46" ht="30">
      <c r="A630" s="25">
        <f t="shared" si="54"/>
        <v>2013</v>
      </c>
      <c r="B630" s="26" t="str">
        <f t="shared" si="55"/>
        <v>Solar Partners</v>
      </c>
      <c r="C630" s="127" t="str">
        <f t="shared" si="56"/>
        <v>Ivanpah Solar Electric Generating System</v>
      </c>
      <c r="D630" s="123" t="str">
        <f t="shared" si="57"/>
        <v>Solar Power Tower</v>
      </c>
      <c r="E630" s="26">
        <f t="shared" si="58"/>
        <v>0</v>
      </c>
      <c r="F630" s="27">
        <f t="shared" si="59"/>
        <v>0</v>
      </c>
      <c r="G630" s="28"/>
      <c r="H630" s="131"/>
      <c r="J630" s="29" t="e">
        <f>VLOOKUP(H630,'Drop Down Menus'!A:B,2,FALSE)</f>
        <v>#N/A</v>
      </c>
      <c r="L630" s="48"/>
      <c r="M630" s="48"/>
      <c r="N630" s="135"/>
      <c r="R630" s="144"/>
      <c r="U630" s="148"/>
      <c r="V630" s="25"/>
      <c r="Y630" s="32"/>
      <c r="AG630" s="29"/>
      <c r="AH630" s="34"/>
      <c r="AM630" s="28"/>
      <c r="AN630" s="28"/>
      <c r="AO630" s="28"/>
      <c r="AP630" s="25"/>
      <c r="AQ630" s="29"/>
      <c r="AR630" s="30"/>
      <c r="AT630" s="30"/>
    </row>
    <row r="631" spans="1:46" ht="30">
      <c r="A631" s="25">
        <f t="shared" si="54"/>
        <v>2013</v>
      </c>
      <c r="B631" s="26" t="str">
        <f t="shared" si="55"/>
        <v>Solar Partners</v>
      </c>
      <c r="C631" s="127" t="str">
        <f t="shared" si="56"/>
        <v>Ivanpah Solar Electric Generating System</v>
      </c>
      <c r="D631" s="123" t="str">
        <f t="shared" si="57"/>
        <v>Solar Power Tower</v>
      </c>
      <c r="E631" s="26">
        <f t="shared" si="58"/>
        <v>0</v>
      </c>
      <c r="F631" s="27">
        <f t="shared" si="59"/>
        <v>0</v>
      </c>
      <c r="G631" s="28"/>
      <c r="H631" s="131"/>
      <c r="J631" s="29" t="e">
        <f>VLOOKUP(H631,'Drop Down Menus'!A:B,2,FALSE)</f>
        <v>#N/A</v>
      </c>
      <c r="L631" s="48"/>
      <c r="M631" s="48"/>
      <c r="N631" s="135"/>
      <c r="R631" s="144"/>
      <c r="U631" s="148"/>
      <c r="V631" s="25"/>
      <c r="Y631" s="32"/>
      <c r="AG631" s="29"/>
      <c r="AH631" s="34"/>
      <c r="AM631" s="28"/>
      <c r="AN631" s="28"/>
      <c r="AO631" s="28"/>
      <c r="AP631" s="25"/>
      <c r="AQ631" s="29"/>
      <c r="AR631" s="30"/>
      <c r="AT631" s="30"/>
    </row>
    <row r="632" spans="1:46" ht="30">
      <c r="A632" s="25">
        <f t="shared" si="54"/>
        <v>2013</v>
      </c>
      <c r="B632" s="26" t="str">
        <f t="shared" si="55"/>
        <v>Solar Partners</v>
      </c>
      <c r="C632" s="127" t="str">
        <f t="shared" si="56"/>
        <v>Ivanpah Solar Electric Generating System</v>
      </c>
      <c r="D632" s="123" t="str">
        <f t="shared" si="57"/>
        <v>Solar Power Tower</v>
      </c>
      <c r="E632" s="26">
        <f t="shared" si="58"/>
        <v>0</v>
      </c>
      <c r="F632" s="27">
        <f t="shared" si="59"/>
        <v>0</v>
      </c>
      <c r="G632" s="28"/>
      <c r="H632" s="131"/>
      <c r="J632" s="29" t="e">
        <f>VLOOKUP(H632,'Drop Down Menus'!A:B,2,FALSE)</f>
        <v>#N/A</v>
      </c>
      <c r="L632" s="48"/>
      <c r="M632" s="48"/>
      <c r="N632" s="135"/>
      <c r="R632" s="144"/>
      <c r="U632" s="148"/>
      <c r="V632" s="25"/>
      <c r="Y632" s="32"/>
      <c r="AG632" s="29"/>
      <c r="AH632" s="34"/>
      <c r="AM632" s="28"/>
      <c r="AN632" s="28"/>
      <c r="AO632" s="28"/>
      <c r="AP632" s="25"/>
      <c r="AQ632" s="29"/>
      <c r="AR632" s="30"/>
      <c r="AT632" s="30"/>
    </row>
    <row r="633" spans="1:46" ht="30">
      <c r="A633" s="25">
        <f t="shared" si="54"/>
        <v>2013</v>
      </c>
      <c r="B633" s="26" t="str">
        <f t="shared" si="55"/>
        <v>Solar Partners</v>
      </c>
      <c r="C633" s="127" t="str">
        <f t="shared" si="56"/>
        <v>Ivanpah Solar Electric Generating System</v>
      </c>
      <c r="D633" s="123" t="str">
        <f t="shared" si="57"/>
        <v>Solar Power Tower</v>
      </c>
      <c r="E633" s="26">
        <f t="shared" si="58"/>
        <v>0</v>
      </c>
      <c r="F633" s="27">
        <f t="shared" si="59"/>
        <v>0</v>
      </c>
      <c r="G633" s="28"/>
      <c r="H633" s="131"/>
      <c r="J633" s="29" t="e">
        <f>VLOOKUP(H633,'Drop Down Menus'!A:B,2,FALSE)</f>
        <v>#N/A</v>
      </c>
      <c r="L633" s="48"/>
      <c r="M633" s="48"/>
      <c r="N633" s="135"/>
      <c r="R633" s="144"/>
      <c r="U633" s="148"/>
      <c r="V633" s="25"/>
      <c r="Y633" s="32"/>
      <c r="AG633" s="29"/>
      <c r="AH633" s="34"/>
      <c r="AM633" s="28"/>
      <c r="AN633" s="28"/>
      <c r="AO633" s="28"/>
      <c r="AP633" s="25"/>
      <c r="AQ633" s="29"/>
      <c r="AR633" s="30"/>
      <c r="AT633" s="30"/>
    </row>
    <row r="634" spans="1:46" ht="30">
      <c r="A634" s="25">
        <f t="shared" si="54"/>
        <v>2013</v>
      </c>
      <c r="B634" s="26" t="str">
        <f t="shared" si="55"/>
        <v>Solar Partners</v>
      </c>
      <c r="C634" s="127" t="str">
        <f t="shared" si="56"/>
        <v>Ivanpah Solar Electric Generating System</v>
      </c>
      <c r="D634" s="123" t="str">
        <f t="shared" si="57"/>
        <v>Solar Power Tower</v>
      </c>
      <c r="E634" s="26">
        <f t="shared" si="58"/>
        <v>0</v>
      </c>
      <c r="F634" s="27">
        <f t="shared" si="59"/>
        <v>0</v>
      </c>
      <c r="G634" s="28"/>
      <c r="H634" s="131"/>
      <c r="J634" s="29" t="e">
        <f>VLOOKUP(H634,'Drop Down Menus'!A:B,2,FALSE)</f>
        <v>#N/A</v>
      </c>
      <c r="L634" s="48"/>
      <c r="M634" s="48"/>
      <c r="N634" s="135"/>
      <c r="R634" s="144"/>
      <c r="U634" s="148"/>
      <c r="V634" s="25"/>
      <c r="Y634" s="32"/>
      <c r="AG634" s="29"/>
      <c r="AH634" s="34"/>
      <c r="AM634" s="28"/>
      <c r="AN634" s="28"/>
      <c r="AO634" s="28"/>
      <c r="AP634" s="25"/>
      <c r="AQ634" s="29"/>
      <c r="AR634" s="30"/>
      <c r="AT634" s="30"/>
    </row>
    <row r="635" spans="1:46" ht="30">
      <c r="A635" s="25">
        <f t="shared" si="54"/>
        <v>2013</v>
      </c>
      <c r="B635" s="26" t="str">
        <f t="shared" si="55"/>
        <v>Solar Partners</v>
      </c>
      <c r="C635" s="127" t="str">
        <f t="shared" si="56"/>
        <v>Ivanpah Solar Electric Generating System</v>
      </c>
      <c r="D635" s="123" t="str">
        <f t="shared" si="57"/>
        <v>Solar Power Tower</v>
      </c>
      <c r="E635" s="26">
        <f t="shared" si="58"/>
        <v>0</v>
      </c>
      <c r="F635" s="27">
        <f t="shared" si="59"/>
        <v>0</v>
      </c>
      <c r="G635" s="28"/>
      <c r="H635" s="131"/>
      <c r="J635" s="29" t="e">
        <f>VLOOKUP(H635,'Drop Down Menus'!A:B,2,FALSE)</f>
        <v>#N/A</v>
      </c>
      <c r="L635" s="48"/>
      <c r="M635" s="48"/>
      <c r="N635" s="135"/>
      <c r="R635" s="144"/>
      <c r="U635" s="148"/>
      <c r="V635" s="25"/>
      <c r="Y635" s="32"/>
      <c r="AG635" s="29"/>
      <c r="AH635" s="34"/>
      <c r="AM635" s="28"/>
      <c r="AN635" s="28"/>
      <c r="AO635" s="28"/>
      <c r="AP635" s="25"/>
      <c r="AQ635" s="29"/>
      <c r="AR635" s="30"/>
      <c r="AT635" s="30"/>
    </row>
    <row r="636" spans="1:46" ht="30">
      <c r="A636" s="25">
        <f t="shared" si="54"/>
        <v>2013</v>
      </c>
      <c r="B636" s="26" t="str">
        <f t="shared" si="55"/>
        <v>Solar Partners</v>
      </c>
      <c r="C636" s="127" t="str">
        <f t="shared" si="56"/>
        <v>Ivanpah Solar Electric Generating System</v>
      </c>
      <c r="D636" s="123" t="str">
        <f t="shared" si="57"/>
        <v>Solar Power Tower</v>
      </c>
      <c r="E636" s="26">
        <f t="shared" si="58"/>
        <v>0</v>
      </c>
      <c r="F636" s="27">
        <f t="shared" si="59"/>
        <v>0</v>
      </c>
      <c r="G636" s="28"/>
      <c r="H636" s="131"/>
      <c r="J636" s="29" t="e">
        <f>VLOOKUP(H636,'Drop Down Menus'!A:B,2,FALSE)</f>
        <v>#N/A</v>
      </c>
      <c r="L636" s="48"/>
      <c r="M636" s="48"/>
      <c r="N636" s="135"/>
      <c r="R636" s="144"/>
      <c r="U636" s="148"/>
      <c r="V636" s="25"/>
      <c r="Y636" s="32"/>
      <c r="AG636" s="29"/>
      <c r="AH636" s="34"/>
      <c r="AM636" s="28"/>
      <c r="AN636" s="28"/>
      <c r="AO636" s="28"/>
      <c r="AP636" s="25"/>
      <c r="AQ636" s="29"/>
      <c r="AR636" s="30"/>
      <c r="AT636" s="30"/>
    </row>
    <row r="637" spans="1:46" ht="30">
      <c r="A637" s="25">
        <f t="shared" si="54"/>
        <v>2013</v>
      </c>
      <c r="B637" s="26" t="str">
        <f t="shared" si="55"/>
        <v>Solar Partners</v>
      </c>
      <c r="C637" s="127" t="str">
        <f t="shared" si="56"/>
        <v>Ivanpah Solar Electric Generating System</v>
      </c>
      <c r="D637" s="123" t="str">
        <f t="shared" si="57"/>
        <v>Solar Power Tower</v>
      </c>
      <c r="E637" s="26">
        <f t="shared" si="58"/>
        <v>0</v>
      </c>
      <c r="F637" s="27">
        <f t="shared" si="59"/>
        <v>0</v>
      </c>
      <c r="G637" s="28"/>
      <c r="H637" s="131"/>
      <c r="J637" s="29" t="e">
        <f>VLOOKUP(H637,'Drop Down Menus'!A:B,2,FALSE)</f>
        <v>#N/A</v>
      </c>
      <c r="L637" s="48"/>
      <c r="M637" s="48"/>
      <c r="N637" s="135"/>
      <c r="R637" s="144"/>
      <c r="U637" s="148"/>
      <c r="V637" s="25"/>
      <c r="Y637" s="32"/>
      <c r="AG637" s="29"/>
      <c r="AH637" s="34"/>
      <c r="AM637" s="28"/>
      <c r="AN637" s="28"/>
      <c r="AO637" s="28"/>
      <c r="AP637" s="25"/>
      <c r="AQ637" s="29"/>
      <c r="AR637" s="30"/>
      <c r="AT637" s="30"/>
    </row>
    <row r="638" spans="1:46" ht="30">
      <c r="A638" s="25">
        <f t="shared" si="54"/>
        <v>2013</v>
      </c>
      <c r="B638" s="26" t="str">
        <f t="shared" si="55"/>
        <v>Solar Partners</v>
      </c>
      <c r="C638" s="127" t="str">
        <f t="shared" si="56"/>
        <v>Ivanpah Solar Electric Generating System</v>
      </c>
      <c r="D638" s="123" t="str">
        <f t="shared" si="57"/>
        <v>Solar Power Tower</v>
      </c>
      <c r="E638" s="26">
        <f t="shared" si="58"/>
        <v>0</v>
      </c>
      <c r="F638" s="27">
        <f t="shared" si="59"/>
        <v>0</v>
      </c>
      <c r="G638" s="28"/>
      <c r="H638" s="131"/>
      <c r="J638" s="29" t="e">
        <f>VLOOKUP(H638,'Drop Down Menus'!A:B,2,FALSE)</f>
        <v>#N/A</v>
      </c>
      <c r="L638" s="48"/>
      <c r="M638" s="48"/>
      <c r="N638" s="135"/>
      <c r="R638" s="144"/>
      <c r="U638" s="148"/>
      <c r="V638" s="25"/>
      <c r="Y638" s="32"/>
      <c r="AG638" s="29"/>
      <c r="AH638" s="34"/>
      <c r="AM638" s="28"/>
      <c r="AN638" s="28"/>
      <c r="AO638" s="28"/>
      <c r="AP638" s="25"/>
      <c r="AQ638" s="29"/>
      <c r="AR638" s="30"/>
      <c r="AT638" s="30"/>
    </row>
    <row r="639" spans="1:46" ht="30">
      <c r="A639" s="25">
        <f t="shared" si="54"/>
        <v>2013</v>
      </c>
      <c r="B639" s="26" t="str">
        <f t="shared" si="55"/>
        <v>Solar Partners</v>
      </c>
      <c r="C639" s="127" t="str">
        <f t="shared" si="56"/>
        <v>Ivanpah Solar Electric Generating System</v>
      </c>
      <c r="D639" s="123" t="str">
        <f t="shared" si="57"/>
        <v>Solar Power Tower</v>
      </c>
      <c r="E639" s="26">
        <f t="shared" si="58"/>
        <v>0</v>
      </c>
      <c r="F639" s="27">
        <f t="shared" si="59"/>
        <v>0</v>
      </c>
      <c r="G639" s="28"/>
      <c r="H639" s="131"/>
      <c r="J639" s="29" t="e">
        <f>VLOOKUP(H639,'Drop Down Menus'!A:B,2,FALSE)</f>
        <v>#N/A</v>
      </c>
      <c r="L639" s="48"/>
      <c r="M639" s="48"/>
      <c r="N639" s="135"/>
      <c r="R639" s="144"/>
      <c r="U639" s="148"/>
      <c r="V639" s="25"/>
      <c r="Y639" s="32"/>
      <c r="AG639" s="29"/>
      <c r="AH639" s="34"/>
      <c r="AM639" s="28"/>
      <c r="AN639" s="28"/>
      <c r="AO639" s="28"/>
      <c r="AP639" s="25"/>
      <c r="AQ639" s="29"/>
      <c r="AR639" s="30"/>
      <c r="AT639" s="30"/>
    </row>
    <row r="640" spans="1:46" ht="30">
      <c r="A640" s="25">
        <f t="shared" si="54"/>
        <v>2013</v>
      </c>
      <c r="B640" s="26" t="str">
        <f t="shared" si="55"/>
        <v>Solar Partners</v>
      </c>
      <c r="C640" s="127" t="str">
        <f t="shared" si="56"/>
        <v>Ivanpah Solar Electric Generating System</v>
      </c>
      <c r="D640" s="123" t="str">
        <f t="shared" si="57"/>
        <v>Solar Power Tower</v>
      </c>
      <c r="E640" s="26">
        <f t="shared" si="58"/>
        <v>0</v>
      </c>
      <c r="F640" s="27">
        <f t="shared" si="59"/>
        <v>0</v>
      </c>
      <c r="G640" s="28"/>
      <c r="H640" s="131"/>
      <c r="J640" s="29" t="e">
        <f>VLOOKUP(H640,'Drop Down Menus'!A:B,2,FALSE)</f>
        <v>#N/A</v>
      </c>
      <c r="L640" s="48"/>
      <c r="M640" s="48"/>
      <c r="N640" s="135"/>
      <c r="R640" s="144"/>
      <c r="U640" s="148"/>
      <c r="V640" s="25"/>
      <c r="Y640" s="32"/>
      <c r="AG640" s="29"/>
      <c r="AH640" s="34"/>
      <c r="AM640" s="28"/>
      <c r="AN640" s="28"/>
      <c r="AO640" s="28"/>
      <c r="AP640" s="25"/>
      <c r="AQ640" s="29"/>
      <c r="AR640" s="30"/>
      <c r="AT640" s="30"/>
    </row>
    <row r="641" spans="1:46" ht="30">
      <c r="A641" s="25">
        <f t="shared" si="54"/>
        <v>2013</v>
      </c>
      <c r="B641" s="26" t="str">
        <f t="shared" si="55"/>
        <v>Solar Partners</v>
      </c>
      <c r="C641" s="127" t="str">
        <f t="shared" si="56"/>
        <v>Ivanpah Solar Electric Generating System</v>
      </c>
      <c r="D641" s="123" t="str">
        <f t="shared" si="57"/>
        <v>Solar Power Tower</v>
      </c>
      <c r="E641" s="26">
        <f t="shared" si="58"/>
        <v>0</v>
      </c>
      <c r="F641" s="27">
        <f t="shared" si="59"/>
        <v>0</v>
      </c>
      <c r="G641" s="28"/>
      <c r="H641" s="131"/>
      <c r="J641" s="29" t="e">
        <f>VLOOKUP(H641,'Drop Down Menus'!A:B,2,FALSE)</f>
        <v>#N/A</v>
      </c>
      <c r="L641" s="48"/>
      <c r="M641" s="48"/>
      <c r="N641" s="135"/>
      <c r="R641" s="144"/>
      <c r="U641" s="148"/>
      <c r="V641" s="25"/>
      <c r="Y641" s="32"/>
      <c r="AG641" s="29"/>
      <c r="AH641" s="34"/>
      <c r="AM641" s="28"/>
      <c r="AN641" s="28"/>
      <c r="AO641" s="28"/>
      <c r="AP641" s="25"/>
      <c r="AQ641" s="29"/>
      <c r="AR641" s="30"/>
      <c r="AT641" s="30"/>
    </row>
    <row r="642" spans="1:46" ht="30">
      <c r="A642" s="25">
        <f t="shared" si="54"/>
        <v>2013</v>
      </c>
      <c r="B642" s="26" t="str">
        <f t="shared" si="55"/>
        <v>Solar Partners</v>
      </c>
      <c r="C642" s="127" t="str">
        <f t="shared" si="56"/>
        <v>Ivanpah Solar Electric Generating System</v>
      </c>
      <c r="D642" s="123" t="str">
        <f t="shared" si="57"/>
        <v>Solar Power Tower</v>
      </c>
      <c r="E642" s="26">
        <f t="shared" si="58"/>
        <v>0</v>
      </c>
      <c r="F642" s="27">
        <f t="shared" si="59"/>
        <v>0</v>
      </c>
      <c r="G642" s="28"/>
      <c r="H642" s="131"/>
      <c r="J642" s="29" t="e">
        <f>VLOOKUP(H642,'Drop Down Menus'!A:B,2,FALSE)</f>
        <v>#N/A</v>
      </c>
      <c r="L642" s="48"/>
      <c r="M642" s="48"/>
      <c r="N642" s="135"/>
      <c r="R642" s="144"/>
      <c r="U642" s="148"/>
      <c r="V642" s="25"/>
      <c r="Y642" s="32"/>
      <c r="AG642" s="29"/>
      <c r="AH642" s="34"/>
      <c r="AM642" s="28"/>
      <c r="AN642" s="28"/>
      <c r="AO642" s="28"/>
      <c r="AP642" s="25"/>
      <c r="AQ642" s="29"/>
      <c r="AR642" s="30"/>
      <c r="AT642" s="30"/>
    </row>
    <row r="643" spans="1:46" ht="30">
      <c r="A643" s="25">
        <f t="shared" ref="A643:A706" si="60">ReportYear</f>
        <v>2013</v>
      </c>
      <c r="B643" s="26" t="str">
        <f t="shared" ref="B643:B706" si="61">Project_Proponent</f>
        <v>Solar Partners</v>
      </c>
      <c r="C643" s="127" t="str">
        <f t="shared" ref="C643:C706" si="62">Project_Name</f>
        <v>Ivanpah Solar Electric Generating System</v>
      </c>
      <c r="D643" s="123" t="str">
        <f t="shared" ref="D643:D706" si="63">Project_Type_AutoFill</f>
        <v>Solar Power Tower</v>
      </c>
      <c r="E643" s="26">
        <f t="shared" ref="E643:E706" si="64">SPUT_Permit____if_applicable</f>
        <v>0</v>
      </c>
      <c r="F643" s="27">
        <f t="shared" ref="F643:F706" si="65">Eagle_Permit</f>
        <v>0</v>
      </c>
      <c r="G643" s="28"/>
      <c r="H643" s="131"/>
      <c r="J643" s="29" t="e">
        <f>VLOOKUP(H643,'Drop Down Menus'!A:B,2,FALSE)</f>
        <v>#N/A</v>
      </c>
      <c r="L643" s="48"/>
      <c r="M643" s="48"/>
      <c r="N643" s="135"/>
      <c r="R643" s="144"/>
      <c r="U643" s="148"/>
      <c r="V643" s="25"/>
      <c r="Y643" s="32"/>
      <c r="AG643" s="29"/>
      <c r="AH643" s="34"/>
      <c r="AM643" s="28"/>
      <c r="AN643" s="28"/>
      <c r="AO643" s="28"/>
      <c r="AP643" s="25"/>
      <c r="AQ643" s="29"/>
      <c r="AR643" s="30"/>
      <c r="AT643" s="30"/>
    </row>
    <row r="644" spans="1:46" ht="30">
      <c r="A644" s="25">
        <f t="shared" si="60"/>
        <v>2013</v>
      </c>
      <c r="B644" s="26" t="str">
        <f t="shared" si="61"/>
        <v>Solar Partners</v>
      </c>
      <c r="C644" s="127" t="str">
        <f t="shared" si="62"/>
        <v>Ivanpah Solar Electric Generating System</v>
      </c>
      <c r="D644" s="123" t="str">
        <f t="shared" si="63"/>
        <v>Solar Power Tower</v>
      </c>
      <c r="E644" s="26">
        <f t="shared" si="64"/>
        <v>0</v>
      </c>
      <c r="F644" s="27">
        <f t="shared" si="65"/>
        <v>0</v>
      </c>
      <c r="G644" s="28"/>
      <c r="H644" s="131"/>
      <c r="J644" s="29" t="e">
        <f>VLOOKUP(H644,'Drop Down Menus'!A:B,2,FALSE)</f>
        <v>#N/A</v>
      </c>
      <c r="L644" s="48"/>
      <c r="M644" s="48"/>
      <c r="N644" s="135"/>
      <c r="R644" s="144"/>
      <c r="U644" s="148"/>
      <c r="V644" s="25"/>
      <c r="Y644" s="32"/>
      <c r="AG644" s="29"/>
      <c r="AH644" s="34"/>
      <c r="AM644" s="28"/>
      <c r="AN644" s="28"/>
      <c r="AO644" s="28"/>
      <c r="AP644" s="25"/>
      <c r="AQ644" s="29"/>
      <c r="AR644" s="30"/>
      <c r="AT644" s="30"/>
    </row>
    <row r="645" spans="1:46" ht="30">
      <c r="A645" s="25">
        <f t="shared" si="60"/>
        <v>2013</v>
      </c>
      <c r="B645" s="26" t="str">
        <f t="shared" si="61"/>
        <v>Solar Partners</v>
      </c>
      <c r="C645" s="127" t="str">
        <f t="shared" si="62"/>
        <v>Ivanpah Solar Electric Generating System</v>
      </c>
      <c r="D645" s="123" t="str">
        <f t="shared" si="63"/>
        <v>Solar Power Tower</v>
      </c>
      <c r="E645" s="26">
        <f t="shared" si="64"/>
        <v>0</v>
      </c>
      <c r="F645" s="27">
        <f t="shared" si="65"/>
        <v>0</v>
      </c>
      <c r="G645" s="28"/>
      <c r="H645" s="131"/>
      <c r="J645" s="29" t="e">
        <f>VLOOKUP(H645,'Drop Down Menus'!A:B,2,FALSE)</f>
        <v>#N/A</v>
      </c>
      <c r="L645" s="48"/>
      <c r="M645" s="48"/>
      <c r="N645" s="135"/>
      <c r="R645" s="144"/>
      <c r="U645" s="148"/>
      <c r="V645" s="25"/>
      <c r="Y645" s="32"/>
      <c r="AG645" s="29"/>
      <c r="AH645" s="34"/>
      <c r="AM645" s="28"/>
      <c r="AN645" s="28"/>
      <c r="AO645" s="28"/>
      <c r="AP645" s="25"/>
      <c r="AQ645" s="29"/>
      <c r="AR645" s="30"/>
      <c r="AT645" s="30"/>
    </row>
    <row r="646" spans="1:46" ht="30">
      <c r="A646" s="25">
        <f t="shared" si="60"/>
        <v>2013</v>
      </c>
      <c r="B646" s="26" t="str">
        <f t="shared" si="61"/>
        <v>Solar Partners</v>
      </c>
      <c r="C646" s="127" t="str">
        <f t="shared" si="62"/>
        <v>Ivanpah Solar Electric Generating System</v>
      </c>
      <c r="D646" s="123" t="str">
        <f t="shared" si="63"/>
        <v>Solar Power Tower</v>
      </c>
      <c r="E646" s="26">
        <f t="shared" si="64"/>
        <v>0</v>
      </c>
      <c r="F646" s="27">
        <f t="shared" si="65"/>
        <v>0</v>
      </c>
      <c r="G646" s="28"/>
      <c r="H646" s="131"/>
      <c r="J646" s="29" t="e">
        <f>VLOOKUP(H646,'Drop Down Menus'!A:B,2,FALSE)</f>
        <v>#N/A</v>
      </c>
      <c r="L646" s="48"/>
      <c r="M646" s="48"/>
      <c r="N646" s="135"/>
      <c r="R646" s="144"/>
      <c r="U646" s="148"/>
      <c r="V646" s="25"/>
      <c r="Y646" s="32"/>
      <c r="AG646" s="29"/>
      <c r="AH646" s="34"/>
      <c r="AM646" s="28"/>
      <c r="AN646" s="28"/>
      <c r="AO646" s="28"/>
      <c r="AP646" s="25"/>
      <c r="AQ646" s="29"/>
      <c r="AR646" s="30"/>
      <c r="AT646" s="30"/>
    </row>
    <row r="647" spans="1:46" ht="30">
      <c r="A647" s="25">
        <f t="shared" si="60"/>
        <v>2013</v>
      </c>
      <c r="B647" s="26" t="str">
        <f t="shared" si="61"/>
        <v>Solar Partners</v>
      </c>
      <c r="C647" s="127" t="str">
        <f t="shared" si="62"/>
        <v>Ivanpah Solar Electric Generating System</v>
      </c>
      <c r="D647" s="123" t="str">
        <f t="shared" si="63"/>
        <v>Solar Power Tower</v>
      </c>
      <c r="E647" s="26">
        <f t="shared" si="64"/>
        <v>0</v>
      </c>
      <c r="F647" s="27">
        <f t="shared" si="65"/>
        <v>0</v>
      </c>
      <c r="G647" s="28"/>
      <c r="H647" s="131"/>
      <c r="J647" s="29" t="e">
        <f>VLOOKUP(H647,'Drop Down Menus'!A:B,2,FALSE)</f>
        <v>#N/A</v>
      </c>
      <c r="L647" s="48"/>
      <c r="M647" s="48"/>
      <c r="N647" s="135"/>
      <c r="R647" s="144"/>
      <c r="U647" s="148"/>
      <c r="V647" s="25"/>
      <c r="Y647" s="32"/>
      <c r="AG647" s="29"/>
      <c r="AH647" s="34"/>
      <c r="AM647" s="28"/>
      <c r="AN647" s="28"/>
      <c r="AO647" s="28"/>
      <c r="AP647" s="25"/>
      <c r="AQ647" s="29"/>
      <c r="AR647" s="30"/>
      <c r="AT647" s="30"/>
    </row>
    <row r="648" spans="1:46" ht="30">
      <c r="A648" s="25">
        <f t="shared" si="60"/>
        <v>2013</v>
      </c>
      <c r="B648" s="26" t="str">
        <f t="shared" si="61"/>
        <v>Solar Partners</v>
      </c>
      <c r="C648" s="127" t="str">
        <f t="shared" si="62"/>
        <v>Ivanpah Solar Electric Generating System</v>
      </c>
      <c r="D648" s="123" t="str">
        <f t="shared" si="63"/>
        <v>Solar Power Tower</v>
      </c>
      <c r="E648" s="26">
        <f t="shared" si="64"/>
        <v>0</v>
      </c>
      <c r="F648" s="27">
        <f t="shared" si="65"/>
        <v>0</v>
      </c>
      <c r="G648" s="28"/>
      <c r="H648" s="131"/>
      <c r="J648" s="29" t="e">
        <f>VLOOKUP(H648,'Drop Down Menus'!A:B,2,FALSE)</f>
        <v>#N/A</v>
      </c>
      <c r="L648" s="48"/>
      <c r="M648" s="48"/>
      <c r="N648" s="135"/>
      <c r="R648" s="144"/>
      <c r="U648" s="148"/>
      <c r="V648" s="25"/>
      <c r="Y648" s="32"/>
      <c r="AG648" s="29"/>
      <c r="AH648" s="34"/>
      <c r="AM648" s="28"/>
      <c r="AN648" s="28"/>
      <c r="AO648" s="28"/>
      <c r="AP648" s="25"/>
      <c r="AQ648" s="29"/>
      <c r="AR648" s="30"/>
      <c r="AT648" s="30"/>
    </row>
    <row r="649" spans="1:46" ht="30">
      <c r="A649" s="25">
        <f t="shared" si="60"/>
        <v>2013</v>
      </c>
      <c r="B649" s="26" t="str">
        <f t="shared" si="61"/>
        <v>Solar Partners</v>
      </c>
      <c r="C649" s="127" t="str">
        <f t="shared" si="62"/>
        <v>Ivanpah Solar Electric Generating System</v>
      </c>
      <c r="D649" s="123" t="str">
        <f t="shared" si="63"/>
        <v>Solar Power Tower</v>
      </c>
      <c r="E649" s="26">
        <f t="shared" si="64"/>
        <v>0</v>
      </c>
      <c r="F649" s="27">
        <f t="shared" si="65"/>
        <v>0</v>
      </c>
      <c r="G649" s="28"/>
      <c r="H649" s="131"/>
      <c r="J649" s="29" t="e">
        <f>VLOOKUP(H649,'Drop Down Menus'!A:B,2,FALSE)</f>
        <v>#N/A</v>
      </c>
      <c r="L649" s="48"/>
      <c r="M649" s="48"/>
      <c r="N649" s="135"/>
      <c r="R649" s="144"/>
      <c r="U649" s="148"/>
      <c r="V649" s="25"/>
      <c r="Y649" s="32"/>
      <c r="AG649" s="29"/>
      <c r="AH649" s="34"/>
      <c r="AM649" s="28"/>
      <c r="AN649" s="28"/>
      <c r="AO649" s="28"/>
      <c r="AP649" s="25"/>
      <c r="AQ649" s="29"/>
      <c r="AR649" s="30"/>
      <c r="AT649" s="30"/>
    </row>
    <row r="650" spans="1:46" ht="30">
      <c r="A650" s="25">
        <f t="shared" si="60"/>
        <v>2013</v>
      </c>
      <c r="B650" s="26" t="str">
        <f t="shared" si="61"/>
        <v>Solar Partners</v>
      </c>
      <c r="C650" s="127" t="str">
        <f t="shared" si="62"/>
        <v>Ivanpah Solar Electric Generating System</v>
      </c>
      <c r="D650" s="123" t="str">
        <f t="shared" si="63"/>
        <v>Solar Power Tower</v>
      </c>
      <c r="E650" s="26">
        <f t="shared" si="64"/>
        <v>0</v>
      </c>
      <c r="F650" s="27">
        <f t="shared" si="65"/>
        <v>0</v>
      </c>
      <c r="G650" s="28"/>
      <c r="H650" s="131"/>
      <c r="J650" s="29" t="e">
        <f>VLOOKUP(H650,'Drop Down Menus'!A:B,2,FALSE)</f>
        <v>#N/A</v>
      </c>
      <c r="L650" s="48"/>
      <c r="M650" s="48"/>
      <c r="N650" s="135"/>
      <c r="R650" s="144"/>
      <c r="U650" s="148"/>
      <c r="V650" s="25"/>
      <c r="Y650" s="32"/>
      <c r="AG650" s="29"/>
      <c r="AH650" s="34"/>
      <c r="AM650" s="28"/>
      <c r="AN650" s="28"/>
      <c r="AO650" s="28"/>
      <c r="AP650" s="25"/>
      <c r="AQ650" s="29"/>
      <c r="AR650" s="30"/>
      <c r="AT650" s="30"/>
    </row>
    <row r="651" spans="1:46" ht="30">
      <c r="A651" s="25">
        <f t="shared" si="60"/>
        <v>2013</v>
      </c>
      <c r="B651" s="26" t="str">
        <f t="shared" si="61"/>
        <v>Solar Partners</v>
      </c>
      <c r="C651" s="127" t="str">
        <f t="shared" si="62"/>
        <v>Ivanpah Solar Electric Generating System</v>
      </c>
      <c r="D651" s="123" t="str">
        <f t="shared" si="63"/>
        <v>Solar Power Tower</v>
      </c>
      <c r="E651" s="26">
        <f t="shared" si="64"/>
        <v>0</v>
      </c>
      <c r="F651" s="27">
        <f t="shared" si="65"/>
        <v>0</v>
      </c>
      <c r="G651" s="28"/>
      <c r="H651" s="131"/>
      <c r="J651" s="29" t="e">
        <f>VLOOKUP(H651,'Drop Down Menus'!A:B,2,FALSE)</f>
        <v>#N/A</v>
      </c>
      <c r="L651" s="48"/>
      <c r="M651" s="48"/>
      <c r="N651" s="135"/>
      <c r="R651" s="144"/>
      <c r="U651" s="148"/>
      <c r="V651" s="25"/>
      <c r="Y651" s="32"/>
      <c r="AG651" s="29"/>
      <c r="AH651" s="34"/>
      <c r="AM651" s="28"/>
      <c r="AN651" s="28"/>
      <c r="AO651" s="28"/>
      <c r="AP651" s="25"/>
      <c r="AQ651" s="29"/>
      <c r="AR651" s="30"/>
      <c r="AT651" s="30"/>
    </row>
    <row r="652" spans="1:46" ht="30">
      <c r="A652" s="25">
        <f t="shared" si="60"/>
        <v>2013</v>
      </c>
      <c r="B652" s="26" t="str">
        <f t="shared" si="61"/>
        <v>Solar Partners</v>
      </c>
      <c r="C652" s="127" t="str">
        <f t="shared" si="62"/>
        <v>Ivanpah Solar Electric Generating System</v>
      </c>
      <c r="D652" s="123" t="str">
        <f t="shared" si="63"/>
        <v>Solar Power Tower</v>
      </c>
      <c r="E652" s="26">
        <f t="shared" si="64"/>
        <v>0</v>
      </c>
      <c r="F652" s="27">
        <f t="shared" si="65"/>
        <v>0</v>
      </c>
      <c r="G652" s="28"/>
      <c r="H652" s="131"/>
      <c r="J652" s="29" t="e">
        <f>VLOOKUP(H652,'Drop Down Menus'!A:B,2,FALSE)</f>
        <v>#N/A</v>
      </c>
      <c r="L652" s="48"/>
      <c r="M652" s="48"/>
      <c r="N652" s="135"/>
      <c r="R652" s="144"/>
      <c r="U652" s="148"/>
      <c r="V652" s="25"/>
      <c r="Y652" s="32"/>
      <c r="AG652" s="29"/>
      <c r="AH652" s="34"/>
      <c r="AM652" s="28"/>
      <c r="AN652" s="28"/>
      <c r="AO652" s="28"/>
      <c r="AP652" s="25"/>
      <c r="AQ652" s="29"/>
      <c r="AR652" s="30"/>
      <c r="AT652" s="30"/>
    </row>
    <row r="653" spans="1:46" ht="30">
      <c r="A653" s="25">
        <f t="shared" si="60"/>
        <v>2013</v>
      </c>
      <c r="B653" s="26" t="str">
        <f t="shared" si="61"/>
        <v>Solar Partners</v>
      </c>
      <c r="C653" s="127" t="str">
        <f t="shared" si="62"/>
        <v>Ivanpah Solar Electric Generating System</v>
      </c>
      <c r="D653" s="123" t="str">
        <f t="shared" si="63"/>
        <v>Solar Power Tower</v>
      </c>
      <c r="E653" s="26">
        <f t="shared" si="64"/>
        <v>0</v>
      </c>
      <c r="F653" s="27">
        <f t="shared" si="65"/>
        <v>0</v>
      </c>
      <c r="G653" s="28"/>
      <c r="H653" s="131"/>
      <c r="J653" s="29" t="e">
        <f>VLOOKUP(H653,'Drop Down Menus'!A:B,2,FALSE)</f>
        <v>#N/A</v>
      </c>
      <c r="L653" s="48"/>
      <c r="M653" s="48"/>
      <c r="N653" s="135"/>
      <c r="R653" s="144"/>
      <c r="U653" s="148"/>
      <c r="V653" s="25"/>
      <c r="Y653" s="32"/>
      <c r="AG653" s="29"/>
      <c r="AH653" s="34"/>
      <c r="AM653" s="28"/>
      <c r="AN653" s="28"/>
      <c r="AO653" s="28"/>
      <c r="AP653" s="25"/>
      <c r="AQ653" s="29"/>
      <c r="AR653" s="30"/>
      <c r="AT653" s="30"/>
    </row>
    <row r="654" spans="1:46" ht="30">
      <c r="A654" s="25">
        <f t="shared" si="60"/>
        <v>2013</v>
      </c>
      <c r="B654" s="26" t="str">
        <f t="shared" si="61"/>
        <v>Solar Partners</v>
      </c>
      <c r="C654" s="127" t="str">
        <f t="shared" si="62"/>
        <v>Ivanpah Solar Electric Generating System</v>
      </c>
      <c r="D654" s="123" t="str">
        <f t="shared" si="63"/>
        <v>Solar Power Tower</v>
      </c>
      <c r="E654" s="26">
        <f t="shared" si="64"/>
        <v>0</v>
      </c>
      <c r="F654" s="27">
        <f t="shared" si="65"/>
        <v>0</v>
      </c>
      <c r="G654" s="28"/>
      <c r="H654" s="131"/>
      <c r="J654" s="29" t="e">
        <f>VLOOKUP(H654,'Drop Down Menus'!A:B,2,FALSE)</f>
        <v>#N/A</v>
      </c>
      <c r="L654" s="48"/>
      <c r="M654" s="48"/>
      <c r="N654" s="135"/>
      <c r="R654" s="144"/>
      <c r="U654" s="148"/>
      <c r="V654" s="25"/>
      <c r="Y654" s="32"/>
      <c r="AG654" s="29"/>
      <c r="AH654" s="34"/>
      <c r="AM654" s="28"/>
      <c r="AN654" s="28"/>
      <c r="AO654" s="28"/>
      <c r="AP654" s="25"/>
      <c r="AQ654" s="29"/>
      <c r="AR654" s="30"/>
      <c r="AT654" s="30"/>
    </row>
    <row r="655" spans="1:46" ht="30">
      <c r="A655" s="25">
        <f t="shared" si="60"/>
        <v>2013</v>
      </c>
      <c r="B655" s="26" t="str">
        <f t="shared" si="61"/>
        <v>Solar Partners</v>
      </c>
      <c r="C655" s="127" t="str">
        <f t="shared" si="62"/>
        <v>Ivanpah Solar Electric Generating System</v>
      </c>
      <c r="D655" s="123" t="str">
        <f t="shared" si="63"/>
        <v>Solar Power Tower</v>
      </c>
      <c r="E655" s="26">
        <f t="shared" si="64"/>
        <v>0</v>
      </c>
      <c r="F655" s="27">
        <f t="shared" si="65"/>
        <v>0</v>
      </c>
      <c r="G655" s="28"/>
      <c r="H655" s="131"/>
      <c r="J655" s="29" t="e">
        <f>VLOOKUP(H655,'Drop Down Menus'!A:B,2,FALSE)</f>
        <v>#N/A</v>
      </c>
      <c r="L655" s="48"/>
      <c r="M655" s="48"/>
      <c r="N655" s="135"/>
      <c r="R655" s="144"/>
      <c r="U655" s="148"/>
      <c r="V655" s="25"/>
      <c r="Y655" s="32"/>
      <c r="AG655" s="29"/>
      <c r="AH655" s="34"/>
      <c r="AM655" s="28"/>
      <c r="AN655" s="28"/>
      <c r="AO655" s="28"/>
      <c r="AP655" s="25"/>
      <c r="AQ655" s="29"/>
      <c r="AR655" s="30"/>
      <c r="AT655" s="30"/>
    </row>
    <row r="656" spans="1:46" ht="30">
      <c r="A656" s="25">
        <f t="shared" si="60"/>
        <v>2013</v>
      </c>
      <c r="B656" s="26" t="str">
        <f t="shared" si="61"/>
        <v>Solar Partners</v>
      </c>
      <c r="C656" s="127" t="str">
        <f t="shared" si="62"/>
        <v>Ivanpah Solar Electric Generating System</v>
      </c>
      <c r="D656" s="123" t="str">
        <f t="shared" si="63"/>
        <v>Solar Power Tower</v>
      </c>
      <c r="E656" s="26">
        <f t="shared" si="64"/>
        <v>0</v>
      </c>
      <c r="F656" s="27">
        <f t="shared" si="65"/>
        <v>0</v>
      </c>
      <c r="G656" s="28"/>
      <c r="H656" s="131"/>
      <c r="J656" s="29" t="e">
        <f>VLOOKUP(H656,'Drop Down Menus'!A:B,2,FALSE)</f>
        <v>#N/A</v>
      </c>
      <c r="L656" s="48"/>
      <c r="M656" s="48"/>
      <c r="N656" s="135"/>
      <c r="R656" s="144"/>
      <c r="U656" s="148"/>
      <c r="V656" s="25"/>
      <c r="Y656" s="32"/>
      <c r="AG656" s="29"/>
      <c r="AH656" s="34"/>
      <c r="AM656" s="28"/>
      <c r="AN656" s="28"/>
      <c r="AO656" s="28"/>
      <c r="AP656" s="25"/>
      <c r="AQ656" s="29"/>
      <c r="AR656" s="30"/>
      <c r="AT656" s="30"/>
    </row>
    <row r="657" spans="1:46" ht="30">
      <c r="A657" s="25">
        <f t="shared" si="60"/>
        <v>2013</v>
      </c>
      <c r="B657" s="26" t="str">
        <f t="shared" si="61"/>
        <v>Solar Partners</v>
      </c>
      <c r="C657" s="127" t="str">
        <f t="shared" si="62"/>
        <v>Ivanpah Solar Electric Generating System</v>
      </c>
      <c r="D657" s="123" t="str">
        <f t="shared" si="63"/>
        <v>Solar Power Tower</v>
      </c>
      <c r="E657" s="26">
        <f t="shared" si="64"/>
        <v>0</v>
      </c>
      <c r="F657" s="27">
        <f t="shared" si="65"/>
        <v>0</v>
      </c>
      <c r="G657" s="28"/>
      <c r="H657" s="131"/>
      <c r="J657" s="29" t="e">
        <f>VLOOKUP(H657,'Drop Down Menus'!A:B,2,FALSE)</f>
        <v>#N/A</v>
      </c>
      <c r="L657" s="48"/>
      <c r="M657" s="48"/>
      <c r="N657" s="135"/>
      <c r="R657" s="144"/>
      <c r="U657" s="148"/>
      <c r="V657" s="25"/>
      <c r="Y657" s="32"/>
      <c r="AG657" s="29"/>
      <c r="AH657" s="34"/>
      <c r="AM657" s="28"/>
      <c r="AN657" s="28"/>
      <c r="AO657" s="28"/>
      <c r="AP657" s="25"/>
      <c r="AQ657" s="29"/>
      <c r="AR657" s="30"/>
      <c r="AT657" s="30"/>
    </row>
    <row r="658" spans="1:46" ht="30">
      <c r="A658" s="25">
        <f t="shared" si="60"/>
        <v>2013</v>
      </c>
      <c r="B658" s="26" t="str">
        <f t="shared" si="61"/>
        <v>Solar Partners</v>
      </c>
      <c r="C658" s="127" t="str">
        <f t="shared" si="62"/>
        <v>Ivanpah Solar Electric Generating System</v>
      </c>
      <c r="D658" s="123" t="str">
        <f t="shared" si="63"/>
        <v>Solar Power Tower</v>
      </c>
      <c r="E658" s="26">
        <f t="shared" si="64"/>
        <v>0</v>
      </c>
      <c r="F658" s="27">
        <f t="shared" si="65"/>
        <v>0</v>
      </c>
      <c r="G658" s="28"/>
      <c r="H658" s="131"/>
      <c r="J658" s="29" t="e">
        <f>VLOOKUP(H658,'Drop Down Menus'!A:B,2,FALSE)</f>
        <v>#N/A</v>
      </c>
      <c r="L658" s="48"/>
      <c r="M658" s="48"/>
      <c r="N658" s="135"/>
      <c r="R658" s="144"/>
      <c r="U658" s="148"/>
      <c r="V658" s="25"/>
      <c r="Y658" s="32"/>
      <c r="AG658" s="29"/>
      <c r="AH658" s="34"/>
      <c r="AM658" s="28"/>
      <c r="AN658" s="28"/>
      <c r="AO658" s="28"/>
      <c r="AP658" s="25"/>
      <c r="AQ658" s="29"/>
      <c r="AR658" s="30"/>
      <c r="AT658" s="30"/>
    </row>
    <row r="659" spans="1:46" ht="30">
      <c r="A659" s="25">
        <f t="shared" si="60"/>
        <v>2013</v>
      </c>
      <c r="B659" s="26" t="str">
        <f t="shared" si="61"/>
        <v>Solar Partners</v>
      </c>
      <c r="C659" s="127" t="str">
        <f t="shared" si="62"/>
        <v>Ivanpah Solar Electric Generating System</v>
      </c>
      <c r="D659" s="123" t="str">
        <f t="shared" si="63"/>
        <v>Solar Power Tower</v>
      </c>
      <c r="E659" s="26">
        <f t="shared" si="64"/>
        <v>0</v>
      </c>
      <c r="F659" s="27">
        <f t="shared" si="65"/>
        <v>0</v>
      </c>
      <c r="G659" s="28"/>
      <c r="H659" s="131"/>
      <c r="J659" s="29" t="e">
        <f>VLOOKUP(H659,'Drop Down Menus'!A:B,2,FALSE)</f>
        <v>#N/A</v>
      </c>
      <c r="L659" s="48"/>
      <c r="M659" s="48"/>
      <c r="N659" s="135"/>
      <c r="R659" s="144"/>
      <c r="U659" s="148"/>
      <c r="V659" s="25"/>
      <c r="Y659" s="32"/>
      <c r="AG659" s="29"/>
      <c r="AH659" s="34"/>
      <c r="AM659" s="28"/>
      <c r="AN659" s="28"/>
      <c r="AO659" s="28"/>
      <c r="AP659" s="25"/>
      <c r="AQ659" s="29"/>
      <c r="AR659" s="30"/>
      <c r="AT659" s="30"/>
    </row>
    <row r="660" spans="1:46" ht="30">
      <c r="A660" s="25">
        <f t="shared" si="60"/>
        <v>2013</v>
      </c>
      <c r="B660" s="26" t="str">
        <f t="shared" si="61"/>
        <v>Solar Partners</v>
      </c>
      <c r="C660" s="127" t="str">
        <f t="shared" si="62"/>
        <v>Ivanpah Solar Electric Generating System</v>
      </c>
      <c r="D660" s="123" t="str">
        <f t="shared" si="63"/>
        <v>Solar Power Tower</v>
      </c>
      <c r="E660" s="26">
        <f t="shared" si="64"/>
        <v>0</v>
      </c>
      <c r="F660" s="27">
        <f t="shared" si="65"/>
        <v>0</v>
      </c>
      <c r="G660" s="28"/>
      <c r="H660" s="131"/>
      <c r="J660" s="29" t="e">
        <f>VLOOKUP(H660,'Drop Down Menus'!A:B,2,FALSE)</f>
        <v>#N/A</v>
      </c>
      <c r="L660" s="48"/>
      <c r="M660" s="48"/>
      <c r="N660" s="135"/>
      <c r="R660" s="144"/>
      <c r="U660" s="148"/>
      <c r="V660" s="25"/>
      <c r="Y660" s="32"/>
      <c r="AG660" s="29"/>
      <c r="AH660" s="34"/>
      <c r="AM660" s="28"/>
      <c r="AN660" s="28"/>
      <c r="AO660" s="28"/>
      <c r="AP660" s="25"/>
      <c r="AQ660" s="29"/>
      <c r="AR660" s="30"/>
      <c r="AT660" s="30"/>
    </row>
    <row r="661" spans="1:46" ht="30">
      <c r="A661" s="25">
        <f t="shared" si="60"/>
        <v>2013</v>
      </c>
      <c r="B661" s="26" t="str">
        <f t="shared" si="61"/>
        <v>Solar Partners</v>
      </c>
      <c r="C661" s="127" t="str">
        <f t="shared" si="62"/>
        <v>Ivanpah Solar Electric Generating System</v>
      </c>
      <c r="D661" s="123" t="str">
        <f t="shared" si="63"/>
        <v>Solar Power Tower</v>
      </c>
      <c r="E661" s="26">
        <f t="shared" si="64"/>
        <v>0</v>
      </c>
      <c r="F661" s="27">
        <f t="shared" si="65"/>
        <v>0</v>
      </c>
      <c r="G661" s="28"/>
      <c r="H661" s="131"/>
      <c r="J661" s="29" t="e">
        <f>VLOOKUP(H661,'Drop Down Menus'!A:B,2,FALSE)</f>
        <v>#N/A</v>
      </c>
      <c r="L661" s="48"/>
      <c r="M661" s="48"/>
      <c r="N661" s="135"/>
      <c r="R661" s="144"/>
      <c r="U661" s="148"/>
      <c r="V661" s="25"/>
      <c r="Y661" s="32"/>
      <c r="AG661" s="29"/>
      <c r="AH661" s="34"/>
      <c r="AM661" s="28"/>
      <c r="AN661" s="28"/>
      <c r="AO661" s="28"/>
      <c r="AP661" s="25"/>
      <c r="AQ661" s="29"/>
      <c r="AR661" s="30"/>
      <c r="AT661" s="30"/>
    </row>
    <row r="662" spans="1:46" ht="30">
      <c r="A662" s="25">
        <f t="shared" si="60"/>
        <v>2013</v>
      </c>
      <c r="B662" s="26" t="str">
        <f t="shared" si="61"/>
        <v>Solar Partners</v>
      </c>
      <c r="C662" s="127" t="str">
        <f t="shared" si="62"/>
        <v>Ivanpah Solar Electric Generating System</v>
      </c>
      <c r="D662" s="123" t="str">
        <f t="shared" si="63"/>
        <v>Solar Power Tower</v>
      </c>
      <c r="E662" s="26">
        <f t="shared" si="64"/>
        <v>0</v>
      </c>
      <c r="F662" s="27">
        <f t="shared" si="65"/>
        <v>0</v>
      </c>
      <c r="G662" s="28"/>
      <c r="H662" s="131"/>
      <c r="J662" s="29" t="e">
        <f>VLOOKUP(H662,'Drop Down Menus'!A:B,2,FALSE)</f>
        <v>#N/A</v>
      </c>
      <c r="L662" s="48"/>
      <c r="M662" s="48"/>
      <c r="N662" s="135"/>
      <c r="R662" s="144"/>
      <c r="U662" s="148"/>
      <c r="V662" s="25"/>
      <c r="Y662" s="32"/>
      <c r="AG662" s="29"/>
      <c r="AH662" s="34"/>
      <c r="AM662" s="28"/>
      <c r="AN662" s="28"/>
      <c r="AO662" s="28"/>
      <c r="AP662" s="25"/>
      <c r="AQ662" s="29"/>
      <c r="AR662" s="30"/>
      <c r="AT662" s="30"/>
    </row>
    <row r="663" spans="1:46" ht="30">
      <c r="A663" s="25">
        <f t="shared" si="60"/>
        <v>2013</v>
      </c>
      <c r="B663" s="26" t="str">
        <f t="shared" si="61"/>
        <v>Solar Partners</v>
      </c>
      <c r="C663" s="127" t="str">
        <f t="shared" si="62"/>
        <v>Ivanpah Solar Electric Generating System</v>
      </c>
      <c r="D663" s="123" t="str">
        <f t="shared" si="63"/>
        <v>Solar Power Tower</v>
      </c>
      <c r="E663" s="26">
        <f t="shared" si="64"/>
        <v>0</v>
      </c>
      <c r="F663" s="27">
        <f t="shared" si="65"/>
        <v>0</v>
      </c>
      <c r="G663" s="28"/>
      <c r="H663" s="131"/>
      <c r="J663" s="29" t="e">
        <f>VLOOKUP(H663,'Drop Down Menus'!A:B,2,FALSE)</f>
        <v>#N/A</v>
      </c>
      <c r="L663" s="48"/>
      <c r="M663" s="48"/>
      <c r="N663" s="135"/>
      <c r="R663" s="144"/>
      <c r="U663" s="148"/>
      <c r="V663" s="25"/>
      <c r="Y663" s="32"/>
      <c r="AG663" s="29"/>
      <c r="AH663" s="34"/>
      <c r="AM663" s="28"/>
      <c r="AN663" s="28"/>
      <c r="AO663" s="28"/>
      <c r="AP663" s="25"/>
      <c r="AQ663" s="29"/>
      <c r="AR663" s="30"/>
      <c r="AT663" s="30"/>
    </row>
    <row r="664" spans="1:46" ht="30">
      <c r="A664" s="25">
        <f t="shared" si="60"/>
        <v>2013</v>
      </c>
      <c r="B664" s="26" t="str">
        <f t="shared" si="61"/>
        <v>Solar Partners</v>
      </c>
      <c r="C664" s="127" t="str">
        <f t="shared" si="62"/>
        <v>Ivanpah Solar Electric Generating System</v>
      </c>
      <c r="D664" s="123" t="str">
        <f t="shared" si="63"/>
        <v>Solar Power Tower</v>
      </c>
      <c r="E664" s="26">
        <f t="shared" si="64"/>
        <v>0</v>
      </c>
      <c r="F664" s="27">
        <f t="shared" si="65"/>
        <v>0</v>
      </c>
      <c r="G664" s="28"/>
      <c r="H664" s="131"/>
      <c r="J664" s="29" t="e">
        <f>VLOOKUP(H664,'Drop Down Menus'!A:B,2,FALSE)</f>
        <v>#N/A</v>
      </c>
      <c r="L664" s="48"/>
      <c r="M664" s="48"/>
      <c r="N664" s="135"/>
      <c r="R664" s="144"/>
      <c r="U664" s="148"/>
      <c r="V664" s="25"/>
      <c r="Y664" s="32"/>
      <c r="AG664" s="29"/>
      <c r="AH664" s="34"/>
      <c r="AM664" s="28"/>
      <c r="AN664" s="28"/>
      <c r="AO664" s="28"/>
      <c r="AP664" s="25"/>
      <c r="AQ664" s="29"/>
      <c r="AR664" s="30"/>
      <c r="AT664" s="30"/>
    </row>
    <row r="665" spans="1:46" ht="30">
      <c r="A665" s="25">
        <f t="shared" si="60"/>
        <v>2013</v>
      </c>
      <c r="B665" s="26" t="str">
        <f t="shared" si="61"/>
        <v>Solar Partners</v>
      </c>
      <c r="C665" s="127" t="str">
        <f t="shared" si="62"/>
        <v>Ivanpah Solar Electric Generating System</v>
      </c>
      <c r="D665" s="123" t="str">
        <f t="shared" si="63"/>
        <v>Solar Power Tower</v>
      </c>
      <c r="E665" s="26">
        <f t="shared" si="64"/>
        <v>0</v>
      </c>
      <c r="F665" s="27">
        <f t="shared" si="65"/>
        <v>0</v>
      </c>
      <c r="G665" s="28"/>
      <c r="H665" s="131"/>
      <c r="J665" s="29" t="e">
        <f>VLOOKUP(H665,'Drop Down Menus'!A:B,2,FALSE)</f>
        <v>#N/A</v>
      </c>
      <c r="L665" s="48"/>
      <c r="M665" s="48"/>
      <c r="N665" s="135"/>
      <c r="R665" s="144"/>
      <c r="U665" s="148"/>
      <c r="V665" s="25"/>
      <c r="Y665" s="32"/>
      <c r="AG665" s="29"/>
      <c r="AH665" s="34"/>
      <c r="AM665" s="28"/>
      <c r="AN665" s="28"/>
      <c r="AO665" s="28"/>
      <c r="AP665" s="25"/>
      <c r="AQ665" s="29"/>
      <c r="AR665" s="30"/>
      <c r="AT665" s="30"/>
    </row>
    <row r="666" spans="1:46" ht="30">
      <c r="A666" s="25">
        <f t="shared" si="60"/>
        <v>2013</v>
      </c>
      <c r="B666" s="26" t="str">
        <f t="shared" si="61"/>
        <v>Solar Partners</v>
      </c>
      <c r="C666" s="127" t="str">
        <f t="shared" si="62"/>
        <v>Ivanpah Solar Electric Generating System</v>
      </c>
      <c r="D666" s="123" t="str">
        <f t="shared" si="63"/>
        <v>Solar Power Tower</v>
      </c>
      <c r="E666" s="26">
        <f t="shared" si="64"/>
        <v>0</v>
      </c>
      <c r="F666" s="27">
        <f t="shared" si="65"/>
        <v>0</v>
      </c>
      <c r="G666" s="28"/>
      <c r="H666" s="131"/>
      <c r="J666" s="29" t="e">
        <f>VLOOKUP(H666,'Drop Down Menus'!A:B,2,FALSE)</f>
        <v>#N/A</v>
      </c>
      <c r="L666" s="48"/>
      <c r="M666" s="48"/>
      <c r="N666" s="135"/>
      <c r="R666" s="144"/>
      <c r="U666" s="148"/>
      <c r="V666" s="25"/>
      <c r="Y666" s="32"/>
      <c r="AG666" s="29"/>
      <c r="AH666" s="34"/>
      <c r="AM666" s="28"/>
      <c r="AN666" s="28"/>
      <c r="AO666" s="28"/>
      <c r="AP666" s="25"/>
      <c r="AQ666" s="29"/>
      <c r="AR666" s="30"/>
      <c r="AT666" s="30"/>
    </row>
    <row r="667" spans="1:46" ht="30">
      <c r="A667" s="25">
        <f t="shared" si="60"/>
        <v>2013</v>
      </c>
      <c r="B667" s="26" t="str">
        <f t="shared" si="61"/>
        <v>Solar Partners</v>
      </c>
      <c r="C667" s="127" t="str">
        <f t="shared" si="62"/>
        <v>Ivanpah Solar Electric Generating System</v>
      </c>
      <c r="D667" s="123" t="str">
        <f t="shared" si="63"/>
        <v>Solar Power Tower</v>
      </c>
      <c r="E667" s="26">
        <f t="shared" si="64"/>
        <v>0</v>
      </c>
      <c r="F667" s="27">
        <f t="shared" si="65"/>
        <v>0</v>
      </c>
      <c r="G667" s="28"/>
      <c r="H667" s="131"/>
      <c r="J667" s="29" t="e">
        <f>VLOOKUP(H667,'Drop Down Menus'!A:B,2,FALSE)</f>
        <v>#N/A</v>
      </c>
      <c r="L667" s="48"/>
      <c r="M667" s="48"/>
      <c r="N667" s="135"/>
      <c r="R667" s="144"/>
      <c r="U667" s="148"/>
      <c r="V667" s="25"/>
      <c r="Y667" s="32"/>
      <c r="AG667" s="29"/>
      <c r="AH667" s="34"/>
      <c r="AM667" s="28"/>
      <c r="AN667" s="28"/>
      <c r="AO667" s="28"/>
      <c r="AP667" s="25"/>
      <c r="AQ667" s="29"/>
      <c r="AR667" s="30"/>
      <c r="AT667" s="30"/>
    </row>
    <row r="668" spans="1:46" ht="30">
      <c r="A668" s="25">
        <f t="shared" si="60"/>
        <v>2013</v>
      </c>
      <c r="B668" s="26" t="str">
        <f t="shared" si="61"/>
        <v>Solar Partners</v>
      </c>
      <c r="C668" s="127" t="str">
        <f t="shared" si="62"/>
        <v>Ivanpah Solar Electric Generating System</v>
      </c>
      <c r="D668" s="123" t="str">
        <f t="shared" si="63"/>
        <v>Solar Power Tower</v>
      </c>
      <c r="E668" s="26">
        <f t="shared" si="64"/>
        <v>0</v>
      </c>
      <c r="F668" s="27">
        <f t="shared" si="65"/>
        <v>0</v>
      </c>
      <c r="G668" s="28"/>
      <c r="H668" s="131"/>
      <c r="J668" s="29" t="e">
        <f>VLOOKUP(H668,'Drop Down Menus'!A:B,2,FALSE)</f>
        <v>#N/A</v>
      </c>
      <c r="L668" s="48"/>
      <c r="M668" s="48"/>
      <c r="N668" s="135"/>
      <c r="R668" s="144"/>
      <c r="U668" s="148"/>
      <c r="V668" s="25"/>
      <c r="Y668" s="32"/>
      <c r="AG668" s="29"/>
      <c r="AH668" s="34"/>
      <c r="AM668" s="28"/>
      <c r="AN668" s="28"/>
      <c r="AO668" s="28"/>
      <c r="AP668" s="25"/>
      <c r="AQ668" s="29"/>
      <c r="AR668" s="30"/>
      <c r="AT668" s="30"/>
    </row>
    <row r="669" spans="1:46" ht="30">
      <c r="A669" s="25">
        <f t="shared" si="60"/>
        <v>2013</v>
      </c>
      <c r="B669" s="26" t="str">
        <f t="shared" si="61"/>
        <v>Solar Partners</v>
      </c>
      <c r="C669" s="127" t="str">
        <f t="shared" si="62"/>
        <v>Ivanpah Solar Electric Generating System</v>
      </c>
      <c r="D669" s="123" t="str">
        <f t="shared" si="63"/>
        <v>Solar Power Tower</v>
      </c>
      <c r="E669" s="26">
        <f t="shared" si="64"/>
        <v>0</v>
      </c>
      <c r="F669" s="27">
        <f t="shared" si="65"/>
        <v>0</v>
      </c>
      <c r="G669" s="28"/>
      <c r="H669" s="131"/>
      <c r="J669" s="29" t="e">
        <f>VLOOKUP(H669,'Drop Down Menus'!A:B,2,FALSE)</f>
        <v>#N/A</v>
      </c>
      <c r="L669" s="48"/>
      <c r="M669" s="48"/>
      <c r="N669" s="135"/>
      <c r="R669" s="144"/>
      <c r="U669" s="148"/>
      <c r="V669" s="25"/>
      <c r="Y669" s="32"/>
      <c r="AG669" s="29"/>
      <c r="AH669" s="34"/>
      <c r="AM669" s="28"/>
      <c r="AN669" s="28"/>
      <c r="AO669" s="28"/>
      <c r="AP669" s="25"/>
      <c r="AQ669" s="29"/>
      <c r="AR669" s="30"/>
      <c r="AT669" s="30"/>
    </row>
    <row r="670" spans="1:46" ht="30">
      <c r="A670" s="25">
        <f t="shared" si="60"/>
        <v>2013</v>
      </c>
      <c r="B670" s="26" t="str">
        <f t="shared" si="61"/>
        <v>Solar Partners</v>
      </c>
      <c r="C670" s="127" t="str">
        <f t="shared" si="62"/>
        <v>Ivanpah Solar Electric Generating System</v>
      </c>
      <c r="D670" s="123" t="str">
        <f t="shared" si="63"/>
        <v>Solar Power Tower</v>
      </c>
      <c r="E670" s="26">
        <f t="shared" si="64"/>
        <v>0</v>
      </c>
      <c r="F670" s="27">
        <f t="shared" si="65"/>
        <v>0</v>
      </c>
      <c r="G670" s="28"/>
      <c r="H670" s="131"/>
      <c r="J670" s="29" t="e">
        <f>VLOOKUP(H670,'Drop Down Menus'!A:B,2,FALSE)</f>
        <v>#N/A</v>
      </c>
      <c r="L670" s="48"/>
      <c r="M670" s="48"/>
      <c r="N670" s="135"/>
      <c r="R670" s="144"/>
      <c r="U670" s="148"/>
      <c r="V670" s="25"/>
      <c r="Y670" s="32"/>
      <c r="AG670" s="29"/>
      <c r="AH670" s="34"/>
      <c r="AM670" s="28"/>
      <c r="AN670" s="28"/>
      <c r="AO670" s="28"/>
      <c r="AP670" s="25"/>
      <c r="AQ670" s="29"/>
      <c r="AR670" s="30"/>
      <c r="AT670" s="30"/>
    </row>
    <row r="671" spans="1:46" ht="30">
      <c r="A671" s="25">
        <f t="shared" si="60"/>
        <v>2013</v>
      </c>
      <c r="B671" s="26" t="str">
        <f t="shared" si="61"/>
        <v>Solar Partners</v>
      </c>
      <c r="C671" s="127" t="str">
        <f t="shared" si="62"/>
        <v>Ivanpah Solar Electric Generating System</v>
      </c>
      <c r="D671" s="123" t="str">
        <f t="shared" si="63"/>
        <v>Solar Power Tower</v>
      </c>
      <c r="E671" s="26">
        <f t="shared" si="64"/>
        <v>0</v>
      </c>
      <c r="F671" s="27">
        <f t="shared" si="65"/>
        <v>0</v>
      </c>
      <c r="G671" s="28"/>
      <c r="H671" s="131"/>
      <c r="J671" s="29" t="e">
        <f>VLOOKUP(H671,'Drop Down Menus'!A:B,2,FALSE)</f>
        <v>#N/A</v>
      </c>
      <c r="L671" s="48"/>
      <c r="M671" s="48"/>
      <c r="N671" s="135"/>
      <c r="R671" s="144"/>
      <c r="U671" s="148"/>
      <c r="V671" s="25"/>
      <c r="Y671" s="32"/>
      <c r="AG671" s="29"/>
      <c r="AH671" s="34"/>
      <c r="AM671" s="28"/>
      <c r="AN671" s="28"/>
      <c r="AO671" s="28"/>
      <c r="AP671" s="25"/>
      <c r="AQ671" s="29"/>
      <c r="AR671" s="30"/>
      <c r="AT671" s="30"/>
    </row>
    <row r="672" spans="1:46" ht="30">
      <c r="A672" s="25">
        <f t="shared" si="60"/>
        <v>2013</v>
      </c>
      <c r="B672" s="26" t="str">
        <f t="shared" si="61"/>
        <v>Solar Partners</v>
      </c>
      <c r="C672" s="127" t="str">
        <f t="shared" si="62"/>
        <v>Ivanpah Solar Electric Generating System</v>
      </c>
      <c r="D672" s="123" t="str">
        <f t="shared" si="63"/>
        <v>Solar Power Tower</v>
      </c>
      <c r="E672" s="26">
        <f t="shared" si="64"/>
        <v>0</v>
      </c>
      <c r="F672" s="27">
        <f t="shared" si="65"/>
        <v>0</v>
      </c>
      <c r="G672" s="28"/>
      <c r="H672" s="131"/>
      <c r="J672" s="29" t="e">
        <f>VLOOKUP(H672,'Drop Down Menus'!A:B,2,FALSE)</f>
        <v>#N/A</v>
      </c>
      <c r="L672" s="48"/>
      <c r="M672" s="48"/>
      <c r="N672" s="135"/>
      <c r="R672" s="144"/>
      <c r="U672" s="148"/>
      <c r="V672" s="25"/>
      <c r="Y672" s="32"/>
      <c r="AG672" s="29"/>
      <c r="AH672" s="34"/>
      <c r="AM672" s="28"/>
      <c r="AN672" s="28"/>
      <c r="AO672" s="28"/>
      <c r="AP672" s="25"/>
      <c r="AQ672" s="29"/>
      <c r="AR672" s="30"/>
      <c r="AT672" s="30"/>
    </row>
    <row r="673" spans="1:46" ht="30">
      <c r="A673" s="25">
        <f t="shared" si="60"/>
        <v>2013</v>
      </c>
      <c r="B673" s="26" t="str">
        <f t="shared" si="61"/>
        <v>Solar Partners</v>
      </c>
      <c r="C673" s="127" t="str">
        <f t="shared" si="62"/>
        <v>Ivanpah Solar Electric Generating System</v>
      </c>
      <c r="D673" s="123" t="str">
        <f t="shared" si="63"/>
        <v>Solar Power Tower</v>
      </c>
      <c r="E673" s="26">
        <f t="shared" si="64"/>
        <v>0</v>
      </c>
      <c r="F673" s="27">
        <f t="shared" si="65"/>
        <v>0</v>
      </c>
      <c r="G673" s="28"/>
      <c r="H673" s="131"/>
      <c r="J673" s="29" t="e">
        <f>VLOOKUP(H673,'Drop Down Menus'!A:B,2,FALSE)</f>
        <v>#N/A</v>
      </c>
      <c r="L673" s="48"/>
      <c r="M673" s="48"/>
      <c r="N673" s="135"/>
      <c r="R673" s="144"/>
      <c r="U673" s="148"/>
      <c r="V673" s="25"/>
      <c r="Y673" s="32"/>
      <c r="AG673" s="29"/>
      <c r="AH673" s="34"/>
      <c r="AM673" s="28"/>
      <c r="AN673" s="28"/>
      <c r="AO673" s="28"/>
      <c r="AP673" s="25"/>
      <c r="AQ673" s="29"/>
      <c r="AR673" s="30"/>
      <c r="AT673" s="30"/>
    </row>
    <row r="674" spans="1:46" ht="30">
      <c r="A674" s="25">
        <f t="shared" si="60"/>
        <v>2013</v>
      </c>
      <c r="B674" s="26" t="str">
        <f t="shared" si="61"/>
        <v>Solar Partners</v>
      </c>
      <c r="C674" s="127" t="str">
        <f t="shared" si="62"/>
        <v>Ivanpah Solar Electric Generating System</v>
      </c>
      <c r="D674" s="123" t="str">
        <f t="shared" si="63"/>
        <v>Solar Power Tower</v>
      </c>
      <c r="E674" s="26">
        <f t="shared" si="64"/>
        <v>0</v>
      </c>
      <c r="F674" s="27">
        <f t="shared" si="65"/>
        <v>0</v>
      </c>
      <c r="G674" s="28"/>
      <c r="H674" s="131"/>
      <c r="J674" s="29" t="e">
        <f>VLOOKUP(H674,'Drop Down Menus'!A:B,2,FALSE)</f>
        <v>#N/A</v>
      </c>
      <c r="L674" s="48"/>
      <c r="M674" s="48"/>
      <c r="N674" s="135"/>
      <c r="R674" s="144"/>
      <c r="U674" s="148"/>
      <c r="V674" s="25"/>
      <c r="Y674" s="32"/>
      <c r="AG674" s="29"/>
      <c r="AH674" s="34"/>
      <c r="AM674" s="28"/>
      <c r="AN674" s="28"/>
      <c r="AO674" s="28"/>
      <c r="AP674" s="25"/>
      <c r="AQ674" s="29"/>
      <c r="AR674" s="30"/>
      <c r="AT674" s="30"/>
    </row>
    <row r="675" spans="1:46" ht="30">
      <c r="A675" s="25">
        <f t="shared" si="60"/>
        <v>2013</v>
      </c>
      <c r="B675" s="26" t="str">
        <f t="shared" si="61"/>
        <v>Solar Partners</v>
      </c>
      <c r="C675" s="127" t="str">
        <f t="shared" si="62"/>
        <v>Ivanpah Solar Electric Generating System</v>
      </c>
      <c r="D675" s="123" t="str">
        <f t="shared" si="63"/>
        <v>Solar Power Tower</v>
      </c>
      <c r="E675" s="26">
        <f t="shared" si="64"/>
        <v>0</v>
      </c>
      <c r="F675" s="27">
        <f t="shared" si="65"/>
        <v>0</v>
      </c>
      <c r="G675" s="28"/>
      <c r="H675" s="131"/>
      <c r="J675" s="29" t="e">
        <f>VLOOKUP(H675,'Drop Down Menus'!A:B,2,FALSE)</f>
        <v>#N/A</v>
      </c>
      <c r="L675" s="48"/>
      <c r="M675" s="48"/>
      <c r="N675" s="135"/>
      <c r="R675" s="144"/>
      <c r="U675" s="148"/>
      <c r="V675" s="25"/>
      <c r="Y675" s="32"/>
      <c r="AG675" s="29"/>
      <c r="AH675" s="34"/>
      <c r="AM675" s="28"/>
      <c r="AN675" s="28"/>
      <c r="AO675" s="28"/>
      <c r="AP675" s="25"/>
      <c r="AQ675" s="29"/>
      <c r="AR675" s="30"/>
      <c r="AT675" s="30"/>
    </row>
    <row r="676" spans="1:46" ht="30">
      <c r="A676" s="25">
        <f t="shared" si="60"/>
        <v>2013</v>
      </c>
      <c r="B676" s="26" t="str">
        <f t="shared" si="61"/>
        <v>Solar Partners</v>
      </c>
      <c r="C676" s="127" t="str">
        <f t="shared" si="62"/>
        <v>Ivanpah Solar Electric Generating System</v>
      </c>
      <c r="D676" s="123" t="str">
        <f t="shared" si="63"/>
        <v>Solar Power Tower</v>
      </c>
      <c r="E676" s="26">
        <f t="shared" si="64"/>
        <v>0</v>
      </c>
      <c r="F676" s="27">
        <f t="shared" si="65"/>
        <v>0</v>
      </c>
      <c r="G676" s="28"/>
      <c r="H676" s="131"/>
      <c r="J676" s="29" t="e">
        <f>VLOOKUP(H676,'Drop Down Menus'!A:B,2,FALSE)</f>
        <v>#N/A</v>
      </c>
      <c r="L676" s="48"/>
      <c r="M676" s="48"/>
      <c r="N676" s="135"/>
      <c r="R676" s="144"/>
      <c r="U676" s="148"/>
      <c r="V676" s="25"/>
      <c r="Y676" s="32"/>
      <c r="AG676" s="29"/>
      <c r="AH676" s="34"/>
      <c r="AM676" s="28"/>
      <c r="AN676" s="28"/>
      <c r="AO676" s="28"/>
      <c r="AP676" s="25"/>
      <c r="AQ676" s="29"/>
      <c r="AR676" s="30"/>
      <c r="AT676" s="30"/>
    </row>
    <row r="677" spans="1:46" ht="30">
      <c r="A677" s="25">
        <f t="shared" si="60"/>
        <v>2013</v>
      </c>
      <c r="B677" s="26" t="str">
        <f t="shared" si="61"/>
        <v>Solar Partners</v>
      </c>
      <c r="C677" s="127" t="str">
        <f t="shared" si="62"/>
        <v>Ivanpah Solar Electric Generating System</v>
      </c>
      <c r="D677" s="123" t="str">
        <f t="shared" si="63"/>
        <v>Solar Power Tower</v>
      </c>
      <c r="E677" s="26">
        <f t="shared" si="64"/>
        <v>0</v>
      </c>
      <c r="F677" s="27">
        <f t="shared" si="65"/>
        <v>0</v>
      </c>
      <c r="G677" s="28"/>
      <c r="H677" s="131"/>
      <c r="J677" s="29" t="e">
        <f>VLOOKUP(H677,'Drop Down Menus'!A:B,2,FALSE)</f>
        <v>#N/A</v>
      </c>
      <c r="L677" s="48"/>
      <c r="M677" s="48"/>
      <c r="N677" s="135"/>
      <c r="R677" s="144"/>
      <c r="U677" s="148"/>
      <c r="V677" s="25"/>
      <c r="Y677" s="32"/>
      <c r="AG677" s="29"/>
      <c r="AH677" s="34"/>
      <c r="AM677" s="28"/>
      <c r="AN677" s="28"/>
      <c r="AO677" s="28"/>
      <c r="AP677" s="25"/>
      <c r="AQ677" s="29"/>
      <c r="AR677" s="30"/>
      <c r="AT677" s="30"/>
    </row>
    <row r="678" spans="1:46" ht="30">
      <c r="A678" s="25">
        <f t="shared" si="60"/>
        <v>2013</v>
      </c>
      <c r="B678" s="26" t="str">
        <f t="shared" si="61"/>
        <v>Solar Partners</v>
      </c>
      <c r="C678" s="127" t="str">
        <f t="shared" si="62"/>
        <v>Ivanpah Solar Electric Generating System</v>
      </c>
      <c r="D678" s="123" t="str">
        <f t="shared" si="63"/>
        <v>Solar Power Tower</v>
      </c>
      <c r="E678" s="26">
        <f t="shared" si="64"/>
        <v>0</v>
      </c>
      <c r="F678" s="27">
        <f t="shared" si="65"/>
        <v>0</v>
      </c>
      <c r="G678" s="28"/>
      <c r="H678" s="131"/>
      <c r="J678" s="29" t="e">
        <f>VLOOKUP(H678,'Drop Down Menus'!A:B,2,FALSE)</f>
        <v>#N/A</v>
      </c>
      <c r="L678" s="48"/>
      <c r="M678" s="48"/>
      <c r="N678" s="135"/>
      <c r="R678" s="144"/>
      <c r="U678" s="148"/>
      <c r="V678" s="25"/>
      <c r="Y678" s="32"/>
      <c r="AG678" s="29"/>
      <c r="AH678" s="34"/>
      <c r="AM678" s="28"/>
      <c r="AN678" s="28"/>
      <c r="AO678" s="28"/>
      <c r="AP678" s="25"/>
      <c r="AQ678" s="29"/>
      <c r="AR678" s="30"/>
      <c r="AT678" s="30"/>
    </row>
    <row r="679" spans="1:46" ht="30">
      <c r="A679" s="25">
        <f t="shared" si="60"/>
        <v>2013</v>
      </c>
      <c r="B679" s="26" t="str">
        <f t="shared" si="61"/>
        <v>Solar Partners</v>
      </c>
      <c r="C679" s="127" t="str">
        <f t="shared" si="62"/>
        <v>Ivanpah Solar Electric Generating System</v>
      </c>
      <c r="D679" s="123" t="str">
        <f t="shared" si="63"/>
        <v>Solar Power Tower</v>
      </c>
      <c r="E679" s="26">
        <f t="shared" si="64"/>
        <v>0</v>
      </c>
      <c r="F679" s="27">
        <f t="shared" si="65"/>
        <v>0</v>
      </c>
      <c r="G679" s="28"/>
      <c r="H679" s="131"/>
      <c r="J679" s="29" t="e">
        <f>VLOOKUP(H679,'Drop Down Menus'!A:B,2,FALSE)</f>
        <v>#N/A</v>
      </c>
      <c r="L679" s="48"/>
      <c r="M679" s="48"/>
      <c r="N679" s="135"/>
      <c r="R679" s="144"/>
      <c r="U679" s="148"/>
      <c r="V679" s="25"/>
      <c r="Y679" s="32"/>
      <c r="AG679" s="29"/>
      <c r="AH679" s="34"/>
      <c r="AM679" s="28"/>
      <c r="AN679" s="28"/>
      <c r="AO679" s="28"/>
      <c r="AP679" s="25"/>
      <c r="AQ679" s="29"/>
      <c r="AR679" s="30"/>
      <c r="AT679" s="30"/>
    </row>
    <row r="680" spans="1:46" ht="30">
      <c r="A680" s="25">
        <f t="shared" si="60"/>
        <v>2013</v>
      </c>
      <c r="B680" s="26" t="str">
        <f t="shared" si="61"/>
        <v>Solar Partners</v>
      </c>
      <c r="C680" s="127" t="str">
        <f t="shared" si="62"/>
        <v>Ivanpah Solar Electric Generating System</v>
      </c>
      <c r="D680" s="123" t="str">
        <f t="shared" si="63"/>
        <v>Solar Power Tower</v>
      </c>
      <c r="E680" s="26">
        <f t="shared" si="64"/>
        <v>0</v>
      </c>
      <c r="F680" s="27">
        <f t="shared" si="65"/>
        <v>0</v>
      </c>
      <c r="G680" s="28"/>
      <c r="H680" s="131"/>
      <c r="J680" s="29" t="e">
        <f>VLOOKUP(H680,'Drop Down Menus'!A:B,2,FALSE)</f>
        <v>#N/A</v>
      </c>
      <c r="L680" s="48"/>
      <c r="M680" s="48"/>
      <c r="N680" s="135"/>
      <c r="R680" s="144"/>
      <c r="U680" s="148"/>
      <c r="V680" s="25"/>
      <c r="Y680" s="32"/>
      <c r="AG680" s="29"/>
      <c r="AH680" s="34"/>
      <c r="AM680" s="28"/>
      <c r="AN680" s="28"/>
      <c r="AO680" s="28"/>
      <c r="AP680" s="25"/>
      <c r="AQ680" s="29"/>
      <c r="AR680" s="30"/>
      <c r="AT680" s="30"/>
    </row>
    <row r="681" spans="1:46" ht="30">
      <c r="A681" s="25">
        <f t="shared" si="60"/>
        <v>2013</v>
      </c>
      <c r="B681" s="26" t="str">
        <f t="shared" si="61"/>
        <v>Solar Partners</v>
      </c>
      <c r="C681" s="127" t="str">
        <f t="shared" si="62"/>
        <v>Ivanpah Solar Electric Generating System</v>
      </c>
      <c r="D681" s="123" t="str">
        <f t="shared" si="63"/>
        <v>Solar Power Tower</v>
      </c>
      <c r="E681" s="26">
        <f t="shared" si="64"/>
        <v>0</v>
      </c>
      <c r="F681" s="27">
        <f t="shared" si="65"/>
        <v>0</v>
      </c>
      <c r="G681" s="28"/>
      <c r="H681" s="131"/>
      <c r="J681" s="29" t="e">
        <f>VLOOKUP(H681,'Drop Down Menus'!A:B,2,FALSE)</f>
        <v>#N/A</v>
      </c>
      <c r="L681" s="48"/>
      <c r="M681" s="48"/>
      <c r="N681" s="135"/>
      <c r="R681" s="144"/>
      <c r="U681" s="148"/>
      <c r="V681" s="25"/>
      <c r="Y681" s="32"/>
      <c r="AG681" s="29"/>
      <c r="AH681" s="34"/>
      <c r="AM681" s="28"/>
      <c r="AN681" s="28"/>
      <c r="AO681" s="28"/>
      <c r="AP681" s="25"/>
      <c r="AQ681" s="29"/>
      <c r="AR681" s="30"/>
      <c r="AT681" s="30"/>
    </row>
    <row r="682" spans="1:46" ht="30">
      <c r="A682" s="25">
        <f t="shared" si="60"/>
        <v>2013</v>
      </c>
      <c r="B682" s="26" t="str">
        <f t="shared" si="61"/>
        <v>Solar Partners</v>
      </c>
      <c r="C682" s="127" t="str">
        <f t="shared" si="62"/>
        <v>Ivanpah Solar Electric Generating System</v>
      </c>
      <c r="D682" s="123" t="str">
        <f t="shared" si="63"/>
        <v>Solar Power Tower</v>
      </c>
      <c r="E682" s="26">
        <f t="shared" si="64"/>
        <v>0</v>
      </c>
      <c r="F682" s="27">
        <f t="shared" si="65"/>
        <v>0</v>
      </c>
      <c r="G682" s="28"/>
      <c r="H682" s="131"/>
      <c r="J682" s="29" t="e">
        <f>VLOOKUP(H682,'Drop Down Menus'!A:B,2,FALSE)</f>
        <v>#N/A</v>
      </c>
      <c r="L682" s="48"/>
      <c r="M682" s="48"/>
      <c r="N682" s="135"/>
      <c r="R682" s="144"/>
      <c r="U682" s="148"/>
      <c r="V682" s="25"/>
      <c r="Y682" s="32"/>
      <c r="AG682" s="29"/>
      <c r="AH682" s="34"/>
      <c r="AM682" s="28"/>
      <c r="AN682" s="28"/>
      <c r="AO682" s="28"/>
      <c r="AP682" s="25"/>
      <c r="AQ682" s="29"/>
      <c r="AR682" s="30"/>
      <c r="AT682" s="30"/>
    </row>
    <row r="683" spans="1:46" ht="30">
      <c r="A683" s="25">
        <f t="shared" si="60"/>
        <v>2013</v>
      </c>
      <c r="B683" s="26" t="str">
        <f t="shared" si="61"/>
        <v>Solar Partners</v>
      </c>
      <c r="C683" s="127" t="str">
        <f t="shared" si="62"/>
        <v>Ivanpah Solar Electric Generating System</v>
      </c>
      <c r="D683" s="123" t="str">
        <f t="shared" si="63"/>
        <v>Solar Power Tower</v>
      </c>
      <c r="E683" s="26">
        <f t="shared" si="64"/>
        <v>0</v>
      </c>
      <c r="F683" s="27">
        <f t="shared" si="65"/>
        <v>0</v>
      </c>
      <c r="G683" s="28"/>
      <c r="H683" s="131"/>
      <c r="J683" s="29" t="e">
        <f>VLOOKUP(H683,'Drop Down Menus'!A:B,2,FALSE)</f>
        <v>#N/A</v>
      </c>
      <c r="L683" s="48"/>
      <c r="M683" s="48"/>
      <c r="N683" s="135"/>
      <c r="R683" s="144"/>
      <c r="U683" s="148"/>
      <c r="V683" s="25"/>
      <c r="Y683" s="32"/>
      <c r="AG683" s="29"/>
      <c r="AH683" s="34"/>
      <c r="AM683" s="28"/>
      <c r="AN683" s="28"/>
      <c r="AO683" s="28"/>
      <c r="AP683" s="25"/>
      <c r="AQ683" s="29"/>
      <c r="AR683" s="30"/>
      <c r="AT683" s="30"/>
    </row>
    <row r="684" spans="1:46" ht="30">
      <c r="A684" s="25">
        <f t="shared" si="60"/>
        <v>2013</v>
      </c>
      <c r="B684" s="26" t="str">
        <f t="shared" si="61"/>
        <v>Solar Partners</v>
      </c>
      <c r="C684" s="127" t="str">
        <f t="shared" si="62"/>
        <v>Ivanpah Solar Electric Generating System</v>
      </c>
      <c r="D684" s="123" t="str">
        <f t="shared" si="63"/>
        <v>Solar Power Tower</v>
      </c>
      <c r="E684" s="26">
        <f t="shared" si="64"/>
        <v>0</v>
      </c>
      <c r="F684" s="27">
        <f t="shared" si="65"/>
        <v>0</v>
      </c>
      <c r="G684" s="28"/>
      <c r="H684" s="131"/>
      <c r="J684" s="29" t="e">
        <f>VLOOKUP(H684,'Drop Down Menus'!A:B,2,FALSE)</f>
        <v>#N/A</v>
      </c>
      <c r="L684" s="48"/>
      <c r="M684" s="48"/>
      <c r="N684" s="135"/>
      <c r="R684" s="144"/>
      <c r="U684" s="148"/>
      <c r="V684" s="25"/>
      <c r="Y684" s="32"/>
      <c r="AG684" s="29"/>
      <c r="AH684" s="34"/>
      <c r="AM684" s="28"/>
      <c r="AN684" s="28"/>
      <c r="AO684" s="28"/>
      <c r="AP684" s="25"/>
      <c r="AQ684" s="29"/>
      <c r="AR684" s="30"/>
      <c r="AT684" s="30"/>
    </row>
    <row r="685" spans="1:46" ht="30">
      <c r="A685" s="25">
        <f t="shared" si="60"/>
        <v>2013</v>
      </c>
      <c r="B685" s="26" t="str">
        <f t="shared" si="61"/>
        <v>Solar Partners</v>
      </c>
      <c r="C685" s="127" t="str">
        <f t="shared" si="62"/>
        <v>Ivanpah Solar Electric Generating System</v>
      </c>
      <c r="D685" s="123" t="str">
        <f t="shared" si="63"/>
        <v>Solar Power Tower</v>
      </c>
      <c r="E685" s="26">
        <f t="shared" si="64"/>
        <v>0</v>
      </c>
      <c r="F685" s="27">
        <f t="shared" si="65"/>
        <v>0</v>
      </c>
      <c r="G685" s="28"/>
      <c r="H685" s="131"/>
      <c r="J685" s="29" t="e">
        <f>VLOOKUP(H685,'Drop Down Menus'!A:B,2,FALSE)</f>
        <v>#N/A</v>
      </c>
      <c r="L685" s="48"/>
      <c r="M685" s="48"/>
      <c r="N685" s="135"/>
      <c r="R685" s="144"/>
      <c r="U685" s="148"/>
      <c r="V685" s="25"/>
      <c r="Y685" s="32"/>
      <c r="AG685" s="29"/>
      <c r="AH685" s="34"/>
      <c r="AM685" s="28"/>
      <c r="AN685" s="28"/>
      <c r="AO685" s="28"/>
      <c r="AP685" s="25"/>
      <c r="AQ685" s="29"/>
      <c r="AR685" s="30"/>
      <c r="AT685" s="30"/>
    </row>
    <row r="686" spans="1:46" ht="30">
      <c r="A686" s="25">
        <f t="shared" si="60"/>
        <v>2013</v>
      </c>
      <c r="B686" s="26" t="str">
        <f t="shared" si="61"/>
        <v>Solar Partners</v>
      </c>
      <c r="C686" s="127" t="str">
        <f t="shared" si="62"/>
        <v>Ivanpah Solar Electric Generating System</v>
      </c>
      <c r="D686" s="123" t="str">
        <f t="shared" si="63"/>
        <v>Solar Power Tower</v>
      </c>
      <c r="E686" s="26">
        <f t="shared" si="64"/>
        <v>0</v>
      </c>
      <c r="F686" s="27">
        <f t="shared" si="65"/>
        <v>0</v>
      </c>
      <c r="G686" s="28"/>
      <c r="H686" s="131"/>
      <c r="J686" s="29" t="e">
        <f>VLOOKUP(H686,'Drop Down Menus'!A:B,2,FALSE)</f>
        <v>#N/A</v>
      </c>
      <c r="L686" s="48"/>
      <c r="M686" s="48"/>
      <c r="N686" s="135"/>
      <c r="R686" s="144"/>
      <c r="U686" s="148"/>
      <c r="V686" s="25"/>
      <c r="Y686" s="32"/>
      <c r="AG686" s="29"/>
      <c r="AH686" s="34"/>
      <c r="AM686" s="28"/>
      <c r="AN686" s="28"/>
      <c r="AO686" s="28"/>
      <c r="AP686" s="25"/>
      <c r="AQ686" s="29"/>
      <c r="AR686" s="30"/>
      <c r="AT686" s="30"/>
    </row>
    <row r="687" spans="1:46" ht="30">
      <c r="A687" s="25">
        <f t="shared" si="60"/>
        <v>2013</v>
      </c>
      <c r="B687" s="26" t="str">
        <f t="shared" si="61"/>
        <v>Solar Partners</v>
      </c>
      <c r="C687" s="127" t="str">
        <f t="shared" si="62"/>
        <v>Ivanpah Solar Electric Generating System</v>
      </c>
      <c r="D687" s="123" t="str">
        <f t="shared" si="63"/>
        <v>Solar Power Tower</v>
      </c>
      <c r="E687" s="26">
        <f t="shared" si="64"/>
        <v>0</v>
      </c>
      <c r="F687" s="27">
        <f t="shared" si="65"/>
        <v>0</v>
      </c>
      <c r="G687" s="28"/>
      <c r="H687" s="131"/>
      <c r="J687" s="29" t="e">
        <f>VLOOKUP(H687,'Drop Down Menus'!A:B,2,FALSE)</f>
        <v>#N/A</v>
      </c>
      <c r="L687" s="48"/>
      <c r="M687" s="48"/>
      <c r="N687" s="135"/>
      <c r="R687" s="144"/>
      <c r="U687" s="148"/>
      <c r="V687" s="25"/>
      <c r="Y687" s="32"/>
      <c r="AG687" s="29"/>
      <c r="AH687" s="34"/>
      <c r="AM687" s="28"/>
      <c r="AN687" s="28"/>
      <c r="AO687" s="28"/>
      <c r="AP687" s="25"/>
      <c r="AQ687" s="29"/>
      <c r="AR687" s="30"/>
      <c r="AT687" s="30"/>
    </row>
    <row r="688" spans="1:46" ht="30">
      <c r="A688" s="25">
        <f t="shared" si="60"/>
        <v>2013</v>
      </c>
      <c r="B688" s="26" t="str">
        <f t="shared" si="61"/>
        <v>Solar Partners</v>
      </c>
      <c r="C688" s="127" t="str">
        <f t="shared" si="62"/>
        <v>Ivanpah Solar Electric Generating System</v>
      </c>
      <c r="D688" s="123" t="str">
        <f t="shared" si="63"/>
        <v>Solar Power Tower</v>
      </c>
      <c r="E688" s="26">
        <f t="shared" si="64"/>
        <v>0</v>
      </c>
      <c r="F688" s="27">
        <f t="shared" si="65"/>
        <v>0</v>
      </c>
      <c r="G688" s="28"/>
      <c r="H688" s="131"/>
      <c r="J688" s="29" t="e">
        <f>VLOOKUP(H688,'Drop Down Menus'!A:B,2,FALSE)</f>
        <v>#N/A</v>
      </c>
      <c r="L688" s="48"/>
      <c r="M688" s="48"/>
      <c r="N688" s="135"/>
      <c r="R688" s="144"/>
      <c r="U688" s="148"/>
      <c r="V688" s="25"/>
      <c r="Y688" s="32"/>
      <c r="AG688" s="29"/>
      <c r="AH688" s="34"/>
      <c r="AM688" s="28"/>
      <c r="AN688" s="28"/>
      <c r="AO688" s="28"/>
      <c r="AP688" s="25"/>
      <c r="AQ688" s="29"/>
      <c r="AR688" s="30"/>
      <c r="AT688" s="30"/>
    </row>
    <row r="689" spans="1:46" ht="30">
      <c r="A689" s="25">
        <f t="shared" si="60"/>
        <v>2013</v>
      </c>
      <c r="B689" s="26" t="str">
        <f t="shared" si="61"/>
        <v>Solar Partners</v>
      </c>
      <c r="C689" s="127" t="str">
        <f t="shared" si="62"/>
        <v>Ivanpah Solar Electric Generating System</v>
      </c>
      <c r="D689" s="123" t="str">
        <f t="shared" si="63"/>
        <v>Solar Power Tower</v>
      </c>
      <c r="E689" s="26">
        <f t="shared" si="64"/>
        <v>0</v>
      </c>
      <c r="F689" s="27">
        <f t="shared" si="65"/>
        <v>0</v>
      </c>
      <c r="G689" s="28"/>
      <c r="H689" s="131"/>
      <c r="J689" s="29" t="e">
        <f>VLOOKUP(H689,'Drop Down Menus'!A:B,2,FALSE)</f>
        <v>#N/A</v>
      </c>
      <c r="L689" s="48"/>
      <c r="M689" s="48"/>
      <c r="N689" s="135"/>
      <c r="R689" s="144"/>
      <c r="U689" s="148"/>
      <c r="V689" s="25"/>
      <c r="Y689" s="32"/>
      <c r="AG689" s="29"/>
      <c r="AH689" s="34"/>
      <c r="AM689" s="28"/>
      <c r="AN689" s="28"/>
      <c r="AO689" s="28"/>
      <c r="AP689" s="25"/>
      <c r="AQ689" s="29"/>
      <c r="AR689" s="30"/>
      <c r="AT689" s="30"/>
    </row>
    <row r="690" spans="1:46" ht="30">
      <c r="A690" s="25">
        <f t="shared" si="60"/>
        <v>2013</v>
      </c>
      <c r="B690" s="26" t="str">
        <f t="shared" si="61"/>
        <v>Solar Partners</v>
      </c>
      <c r="C690" s="127" t="str">
        <f t="shared" si="62"/>
        <v>Ivanpah Solar Electric Generating System</v>
      </c>
      <c r="D690" s="123" t="str">
        <f t="shared" si="63"/>
        <v>Solar Power Tower</v>
      </c>
      <c r="E690" s="26">
        <f t="shared" si="64"/>
        <v>0</v>
      </c>
      <c r="F690" s="27">
        <f t="shared" si="65"/>
        <v>0</v>
      </c>
      <c r="G690" s="28"/>
      <c r="H690" s="131"/>
      <c r="J690" s="29" t="e">
        <f>VLOOKUP(H690,'Drop Down Menus'!A:B,2,FALSE)</f>
        <v>#N/A</v>
      </c>
      <c r="L690" s="48"/>
      <c r="M690" s="48"/>
      <c r="N690" s="135"/>
      <c r="R690" s="144"/>
      <c r="U690" s="148"/>
      <c r="V690" s="25"/>
      <c r="Y690" s="32"/>
      <c r="AG690" s="29"/>
      <c r="AH690" s="34"/>
      <c r="AM690" s="28"/>
      <c r="AN690" s="28"/>
      <c r="AO690" s="28"/>
      <c r="AP690" s="25"/>
      <c r="AQ690" s="29"/>
      <c r="AR690" s="30"/>
      <c r="AT690" s="30"/>
    </row>
    <row r="691" spans="1:46" ht="30">
      <c r="A691" s="25">
        <f t="shared" si="60"/>
        <v>2013</v>
      </c>
      <c r="B691" s="26" t="str">
        <f t="shared" si="61"/>
        <v>Solar Partners</v>
      </c>
      <c r="C691" s="127" t="str">
        <f t="shared" si="62"/>
        <v>Ivanpah Solar Electric Generating System</v>
      </c>
      <c r="D691" s="123" t="str">
        <f t="shared" si="63"/>
        <v>Solar Power Tower</v>
      </c>
      <c r="E691" s="26">
        <f t="shared" si="64"/>
        <v>0</v>
      </c>
      <c r="F691" s="27">
        <f t="shared" si="65"/>
        <v>0</v>
      </c>
      <c r="G691" s="28"/>
      <c r="H691" s="131"/>
      <c r="J691" s="29" t="e">
        <f>VLOOKUP(H691,'Drop Down Menus'!A:B,2,FALSE)</f>
        <v>#N/A</v>
      </c>
      <c r="L691" s="48"/>
      <c r="M691" s="48"/>
      <c r="N691" s="135"/>
      <c r="R691" s="144"/>
      <c r="U691" s="148"/>
      <c r="V691" s="25"/>
      <c r="Y691" s="32"/>
      <c r="AG691" s="29"/>
      <c r="AH691" s="34"/>
      <c r="AM691" s="28"/>
      <c r="AN691" s="28"/>
      <c r="AO691" s="28"/>
      <c r="AP691" s="25"/>
      <c r="AQ691" s="29"/>
      <c r="AR691" s="30"/>
      <c r="AT691" s="30"/>
    </row>
    <row r="692" spans="1:46" ht="30">
      <c r="A692" s="25">
        <f t="shared" si="60"/>
        <v>2013</v>
      </c>
      <c r="B692" s="26" t="str">
        <f t="shared" si="61"/>
        <v>Solar Partners</v>
      </c>
      <c r="C692" s="127" t="str">
        <f t="shared" si="62"/>
        <v>Ivanpah Solar Electric Generating System</v>
      </c>
      <c r="D692" s="123" t="str">
        <f t="shared" si="63"/>
        <v>Solar Power Tower</v>
      </c>
      <c r="E692" s="26">
        <f t="shared" si="64"/>
        <v>0</v>
      </c>
      <c r="F692" s="27">
        <f t="shared" si="65"/>
        <v>0</v>
      </c>
      <c r="G692" s="28"/>
      <c r="H692" s="131"/>
      <c r="J692" s="29" t="e">
        <f>VLOOKUP(H692,'Drop Down Menus'!A:B,2,FALSE)</f>
        <v>#N/A</v>
      </c>
      <c r="L692" s="48"/>
      <c r="M692" s="48"/>
      <c r="N692" s="135"/>
      <c r="R692" s="144"/>
      <c r="U692" s="148"/>
      <c r="V692" s="25"/>
      <c r="Y692" s="32"/>
      <c r="AG692" s="29"/>
      <c r="AH692" s="34"/>
      <c r="AM692" s="28"/>
      <c r="AN692" s="28"/>
      <c r="AO692" s="28"/>
      <c r="AP692" s="25"/>
      <c r="AQ692" s="29"/>
      <c r="AR692" s="30"/>
      <c r="AT692" s="30"/>
    </row>
    <row r="693" spans="1:46" ht="30">
      <c r="A693" s="25">
        <f t="shared" si="60"/>
        <v>2013</v>
      </c>
      <c r="B693" s="26" t="str">
        <f t="shared" si="61"/>
        <v>Solar Partners</v>
      </c>
      <c r="C693" s="127" t="str">
        <f t="shared" si="62"/>
        <v>Ivanpah Solar Electric Generating System</v>
      </c>
      <c r="D693" s="123" t="str">
        <f t="shared" si="63"/>
        <v>Solar Power Tower</v>
      </c>
      <c r="E693" s="26">
        <f t="shared" si="64"/>
        <v>0</v>
      </c>
      <c r="F693" s="27">
        <f t="shared" si="65"/>
        <v>0</v>
      </c>
      <c r="G693" s="28"/>
      <c r="H693" s="131"/>
      <c r="J693" s="29" t="e">
        <f>VLOOKUP(H693,'Drop Down Menus'!A:B,2,FALSE)</f>
        <v>#N/A</v>
      </c>
      <c r="L693" s="48"/>
      <c r="M693" s="48"/>
      <c r="N693" s="135"/>
      <c r="R693" s="144"/>
      <c r="U693" s="148"/>
      <c r="V693" s="25"/>
      <c r="Y693" s="32"/>
      <c r="AG693" s="29"/>
      <c r="AH693" s="34"/>
      <c r="AM693" s="28"/>
      <c r="AN693" s="28"/>
      <c r="AO693" s="28"/>
      <c r="AP693" s="25"/>
      <c r="AQ693" s="29"/>
      <c r="AR693" s="30"/>
      <c r="AT693" s="30"/>
    </row>
    <row r="694" spans="1:46" ht="30">
      <c r="A694" s="25">
        <f t="shared" si="60"/>
        <v>2013</v>
      </c>
      <c r="B694" s="26" t="str">
        <f t="shared" si="61"/>
        <v>Solar Partners</v>
      </c>
      <c r="C694" s="127" t="str">
        <f t="shared" si="62"/>
        <v>Ivanpah Solar Electric Generating System</v>
      </c>
      <c r="D694" s="123" t="str">
        <f t="shared" si="63"/>
        <v>Solar Power Tower</v>
      </c>
      <c r="E694" s="26">
        <f t="shared" si="64"/>
        <v>0</v>
      </c>
      <c r="F694" s="27">
        <f t="shared" si="65"/>
        <v>0</v>
      </c>
      <c r="G694" s="28"/>
      <c r="H694" s="131"/>
      <c r="J694" s="29" t="e">
        <f>VLOOKUP(H694,'Drop Down Menus'!A:B,2,FALSE)</f>
        <v>#N/A</v>
      </c>
      <c r="L694" s="48"/>
      <c r="M694" s="48"/>
      <c r="N694" s="135"/>
      <c r="R694" s="144"/>
      <c r="U694" s="148"/>
      <c r="V694" s="25"/>
      <c r="Y694" s="32"/>
      <c r="AG694" s="29"/>
      <c r="AH694" s="34"/>
      <c r="AM694" s="28"/>
      <c r="AN694" s="28"/>
      <c r="AO694" s="28"/>
      <c r="AP694" s="25"/>
      <c r="AQ694" s="29"/>
      <c r="AR694" s="30"/>
      <c r="AT694" s="30"/>
    </row>
    <row r="695" spans="1:46" ht="30">
      <c r="A695" s="25">
        <f t="shared" si="60"/>
        <v>2013</v>
      </c>
      <c r="B695" s="26" t="str">
        <f t="shared" si="61"/>
        <v>Solar Partners</v>
      </c>
      <c r="C695" s="127" t="str">
        <f t="shared" si="62"/>
        <v>Ivanpah Solar Electric Generating System</v>
      </c>
      <c r="D695" s="123" t="str">
        <f t="shared" si="63"/>
        <v>Solar Power Tower</v>
      </c>
      <c r="E695" s="26">
        <f t="shared" si="64"/>
        <v>0</v>
      </c>
      <c r="F695" s="27">
        <f t="shared" si="65"/>
        <v>0</v>
      </c>
      <c r="G695" s="28"/>
      <c r="H695" s="131"/>
      <c r="J695" s="29" t="e">
        <f>VLOOKUP(H695,'Drop Down Menus'!A:B,2,FALSE)</f>
        <v>#N/A</v>
      </c>
      <c r="L695" s="48"/>
      <c r="M695" s="48"/>
      <c r="N695" s="135"/>
      <c r="R695" s="144"/>
      <c r="U695" s="148"/>
      <c r="V695" s="25"/>
      <c r="Y695" s="32"/>
      <c r="AG695" s="29"/>
      <c r="AH695" s="34"/>
      <c r="AM695" s="28"/>
      <c r="AN695" s="28"/>
      <c r="AO695" s="28"/>
      <c r="AP695" s="25"/>
      <c r="AQ695" s="29"/>
      <c r="AR695" s="30"/>
      <c r="AT695" s="30"/>
    </row>
    <row r="696" spans="1:46" ht="30">
      <c r="A696" s="25">
        <f t="shared" si="60"/>
        <v>2013</v>
      </c>
      <c r="B696" s="26" t="str">
        <f t="shared" si="61"/>
        <v>Solar Partners</v>
      </c>
      <c r="C696" s="127" t="str">
        <f t="shared" si="62"/>
        <v>Ivanpah Solar Electric Generating System</v>
      </c>
      <c r="D696" s="123" t="str">
        <f t="shared" si="63"/>
        <v>Solar Power Tower</v>
      </c>
      <c r="E696" s="26">
        <f t="shared" si="64"/>
        <v>0</v>
      </c>
      <c r="F696" s="27">
        <f t="shared" si="65"/>
        <v>0</v>
      </c>
      <c r="G696" s="28"/>
      <c r="H696" s="131"/>
      <c r="J696" s="29" t="e">
        <f>VLOOKUP(H696,'Drop Down Menus'!A:B,2,FALSE)</f>
        <v>#N/A</v>
      </c>
      <c r="L696" s="48"/>
      <c r="M696" s="48"/>
      <c r="N696" s="135"/>
      <c r="R696" s="144"/>
      <c r="U696" s="148"/>
      <c r="V696" s="25"/>
      <c r="Y696" s="32"/>
      <c r="AG696" s="29"/>
      <c r="AH696" s="34"/>
      <c r="AM696" s="28"/>
      <c r="AN696" s="28"/>
      <c r="AO696" s="28"/>
      <c r="AP696" s="25"/>
      <c r="AQ696" s="29"/>
      <c r="AR696" s="30"/>
      <c r="AT696" s="30"/>
    </row>
    <row r="697" spans="1:46" ht="30">
      <c r="A697" s="25">
        <f t="shared" si="60"/>
        <v>2013</v>
      </c>
      <c r="B697" s="26" t="str">
        <f t="shared" si="61"/>
        <v>Solar Partners</v>
      </c>
      <c r="C697" s="127" t="str">
        <f t="shared" si="62"/>
        <v>Ivanpah Solar Electric Generating System</v>
      </c>
      <c r="D697" s="123" t="str">
        <f t="shared" si="63"/>
        <v>Solar Power Tower</v>
      </c>
      <c r="E697" s="26">
        <f t="shared" si="64"/>
        <v>0</v>
      </c>
      <c r="F697" s="27">
        <f t="shared" si="65"/>
        <v>0</v>
      </c>
      <c r="G697" s="28"/>
      <c r="H697" s="131"/>
      <c r="J697" s="29" t="e">
        <f>VLOOKUP(H697,'Drop Down Menus'!A:B,2,FALSE)</f>
        <v>#N/A</v>
      </c>
      <c r="L697" s="48"/>
      <c r="M697" s="48"/>
      <c r="N697" s="135"/>
      <c r="R697" s="144"/>
      <c r="U697" s="148"/>
      <c r="V697" s="25"/>
      <c r="Y697" s="32"/>
      <c r="AG697" s="29"/>
      <c r="AH697" s="34"/>
      <c r="AM697" s="28"/>
      <c r="AN697" s="28"/>
      <c r="AO697" s="28"/>
      <c r="AP697" s="25"/>
      <c r="AQ697" s="29"/>
      <c r="AR697" s="30"/>
      <c r="AT697" s="30"/>
    </row>
    <row r="698" spans="1:46" ht="30">
      <c r="A698" s="25">
        <f t="shared" si="60"/>
        <v>2013</v>
      </c>
      <c r="B698" s="26" t="str">
        <f t="shared" si="61"/>
        <v>Solar Partners</v>
      </c>
      <c r="C698" s="127" t="str">
        <f t="shared" si="62"/>
        <v>Ivanpah Solar Electric Generating System</v>
      </c>
      <c r="D698" s="123" t="str">
        <f t="shared" si="63"/>
        <v>Solar Power Tower</v>
      </c>
      <c r="E698" s="26">
        <f t="shared" si="64"/>
        <v>0</v>
      </c>
      <c r="F698" s="27">
        <f t="shared" si="65"/>
        <v>0</v>
      </c>
      <c r="G698" s="28"/>
      <c r="H698" s="131"/>
      <c r="J698" s="29" t="e">
        <f>VLOOKUP(H698,'Drop Down Menus'!A:B,2,FALSE)</f>
        <v>#N/A</v>
      </c>
      <c r="L698" s="48"/>
      <c r="M698" s="48"/>
      <c r="N698" s="135"/>
      <c r="R698" s="144"/>
      <c r="U698" s="148"/>
      <c r="V698" s="25"/>
      <c r="Y698" s="32"/>
      <c r="AG698" s="29"/>
      <c r="AH698" s="34"/>
      <c r="AM698" s="28"/>
      <c r="AN698" s="28"/>
      <c r="AO698" s="28"/>
      <c r="AP698" s="25"/>
      <c r="AQ698" s="29"/>
      <c r="AR698" s="30"/>
      <c r="AT698" s="30"/>
    </row>
    <row r="699" spans="1:46" ht="30">
      <c r="A699" s="25">
        <f t="shared" si="60"/>
        <v>2013</v>
      </c>
      <c r="B699" s="26" t="str">
        <f t="shared" si="61"/>
        <v>Solar Partners</v>
      </c>
      <c r="C699" s="127" t="str">
        <f t="shared" si="62"/>
        <v>Ivanpah Solar Electric Generating System</v>
      </c>
      <c r="D699" s="123" t="str">
        <f t="shared" si="63"/>
        <v>Solar Power Tower</v>
      </c>
      <c r="E699" s="26">
        <f t="shared" si="64"/>
        <v>0</v>
      </c>
      <c r="F699" s="27">
        <f t="shared" si="65"/>
        <v>0</v>
      </c>
      <c r="G699" s="28"/>
      <c r="H699" s="131"/>
      <c r="J699" s="29" t="e">
        <f>VLOOKUP(H699,'Drop Down Menus'!A:B,2,FALSE)</f>
        <v>#N/A</v>
      </c>
      <c r="L699" s="48"/>
      <c r="M699" s="48"/>
      <c r="N699" s="135"/>
      <c r="R699" s="144"/>
      <c r="U699" s="148"/>
      <c r="V699" s="25"/>
      <c r="Y699" s="32"/>
      <c r="AG699" s="29"/>
      <c r="AH699" s="34"/>
      <c r="AM699" s="28"/>
      <c r="AN699" s="28"/>
      <c r="AO699" s="28"/>
      <c r="AP699" s="25"/>
      <c r="AQ699" s="29"/>
      <c r="AR699" s="30"/>
      <c r="AT699" s="30"/>
    </row>
    <row r="700" spans="1:46" ht="30">
      <c r="A700" s="25">
        <f t="shared" si="60"/>
        <v>2013</v>
      </c>
      <c r="B700" s="26" t="str">
        <f t="shared" si="61"/>
        <v>Solar Partners</v>
      </c>
      <c r="C700" s="127" t="str">
        <f t="shared" si="62"/>
        <v>Ivanpah Solar Electric Generating System</v>
      </c>
      <c r="D700" s="123" t="str">
        <f t="shared" si="63"/>
        <v>Solar Power Tower</v>
      </c>
      <c r="E700" s="26">
        <f t="shared" si="64"/>
        <v>0</v>
      </c>
      <c r="F700" s="27">
        <f t="shared" si="65"/>
        <v>0</v>
      </c>
      <c r="G700" s="28"/>
      <c r="H700" s="131"/>
      <c r="J700" s="29" t="e">
        <f>VLOOKUP(H700,'Drop Down Menus'!A:B,2,FALSE)</f>
        <v>#N/A</v>
      </c>
      <c r="L700" s="48"/>
      <c r="M700" s="48"/>
      <c r="N700" s="135"/>
      <c r="R700" s="144"/>
      <c r="U700" s="148"/>
      <c r="V700" s="25"/>
      <c r="Y700" s="32"/>
      <c r="AG700" s="29"/>
      <c r="AH700" s="34"/>
      <c r="AM700" s="28"/>
      <c r="AN700" s="28"/>
      <c r="AO700" s="28"/>
      <c r="AP700" s="25"/>
      <c r="AQ700" s="29"/>
      <c r="AR700" s="30"/>
      <c r="AT700" s="30"/>
    </row>
    <row r="701" spans="1:46" ht="30">
      <c r="A701" s="25">
        <f t="shared" si="60"/>
        <v>2013</v>
      </c>
      <c r="B701" s="26" t="str">
        <f t="shared" si="61"/>
        <v>Solar Partners</v>
      </c>
      <c r="C701" s="127" t="str">
        <f t="shared" si="62"/>
        <v>Ivanpah Solar Electric Generating System</v>
      </c>
      <c r="D701" s="123" t="str">
        <f t="shared" si="63"/>
        <v>Solar Power Tower</v>
      </c>
      <c r="E701" s="26">
        <f t="shared" si="64"/>
        <v>0</v>
      </c>
      <c r="F701" s="27">
        <f t="shared" si="65"/>
        <v>0</v>
      </c>
      <c r="G701" s="28"/>
      <c r="H701" s="131"/>
      <c r="J701" s="29" t="e">
        <f>VLOOKUP(H701,'Drop Down Menus'!A:B,2,FALSE)</f>
        <v>#N/A</v>
      </c>
      <c r="L701" s="48"/>
      <c r="M701" s="48"/>
      <c r="N701" s="135"/>
      <c r="R701" s="144"/>
      <c r="U701" s="148"/>
      <c r="V701" s="25"/>
      <c r="Y701" s="32"/>
      <c r="AG701" s="29"/>
      <c r="AH701" s="34"/>
      <c r="AM701" s="28"/>
      <c r="AN701" s="28"/>
      <c r="AO701" s="28"/>
      <c r="AP701" s="25"/>
      <c r="AQ701" s="29"/>
      <c r="AR701" s="30"/>
      <c r="AT701" s="30"/>
    </row>
    <row r="702" spans="1:46" ht="30">
      <c r="A702" s="25">
        <f t="shared" si="60"/>
        <v>2013</v>
      </c>
      <c r="B702" s="26" t="str">
        <f t="shared" si="61"/>
        <v>Solar Partners</v>
      </c>
      <c r="C702" s="127" t="str">
        <f t="shared" si="62"/>
        <v>Ivanpah Solar Electric Generating System</v>
      </c>
      <c r="D702" s="123" t="str">
        <f t="shared" si="63"/>
        <v>Solar Power Tower</v>
      </c>
      <c r="E702" s="26">
        <f t="shared" si="64"/>
        <v>0</v>
      </c>
      <c r="F702" s="27">
        <f t="shared" si="65"/>
        <v>0</v>
      </c>
      <c r="G702" s="28"/>
      <c r="H702" s="131"/>
      <c r="J702" s="29" t="e">
        <f>VLOOKUP(H702,'Drop Down Menus'!A:B,2,FALSE)</f>
        <v>#N/A</v>
      </c>
      <c r="L702" s="48"/>
      <c r="M702" s="48"/>
      <c r="N702" s="135"/>
      <c r="R702" s="144"/>
      <c r="U702" s="148"/>
      <c r="V702" s="25"/>
      <c r="Y702" s="32"/>
      <c r="AG702" s="29"/>
      <c r="AH702" s="34"/>
      <c r="AM702" s="28"/>
      <c r="AN702" s="28"/>
      <c r="AO702" s="28"/>
      <c r="AP702" s="25"/>
      <c r="AQ702" s="29"/>
      <c r="AR702" s="30"/>
      <c r="AT702" s="30"/>
    </row>
    <row r="703" spans="1:46" ht="30">
      <c r="A703" s="25">
        <f t="shared" si="60"/>
        <v>2013</v>
      </c>
      <c r="B703" s="26" t="str">
        <f t="shared" si="61"/>
        <v>Solar Partners</v>
      </c>
      <c r="C703" s="127" t="str">
        <f t="shared" si="62"/>
        <v>Ivanpah Solar Electric Generating System</v>
      </c>
      <c r="D703" s="123" t="str">
        <f t="shared" si="63"/>
        <v>Solar Power Tower</v>
      </c>
      <c r="E703" s="26">
        <f t="shared" si="64"/>
        <v>0</v>
      </c>
      <c r="F703" s="27">
        <f t="shared" si="65"/>
        <v>0</v>
      </c>
      <c r="G703" s="28"/>
      <c r="H703" s="131"/>
      <c r="J703" s="29" t="e">
        <f>VLOOKUP(H703,'Drop Down Menus'!A:B,2,FALSE)</f>
        <v>#N/A</v>
      </c>
      <c r="L703" s="48"/>
      <c r="M703" s="48"/>
      <c r="N703" s="135"/>
      <c r="R703" s="144"/>
      <c r="U703" s="148"/>
      <c r="V703" s="25"/>
      <c r="Y703" s="32"/>
      <c r="AG703" s="29"/>
      <c r="AH703" s="34"/>
      <c r="AM703" s="28"/>
      <c r="AN703" s="28"/>
      <c r="AO703" s="28"/>
      <c r="AP703" s="25"/>
      <c r="AQ703" s="29"/>
      <c r="AR703" s="30"/>
      <c r="AT703" s="30"/>
    </row>
    <row r="704" spans="1:46" ht="30">
      <c r="A704" s="25">
        <f t="shared" si="60"/>
        <v>2013</v>
      </c>
      <c r="B704" s="26" t="str">
        <f t="shared" si="61"/>
        <v>Solar Partners</v>
      </c>
      <c r="C704" s="127" t="str">
        <f t="shared" si="62"/>
        <v>Ivanpah Solar Electric Generating System</v>
      </c>
      <c r="D704" s="123" t="str">
        <f t="shared" si="63"/>
        <v>Solar Power Tower</v>
      </c>
      <c r="E704" s="26">
        <f t="shared" si="64"/>
        <v>0</v>
      </c>
      <c r="F704" s="27">
        <f t="shared" si="65"/>
        <v>0</v>
      </c>
      <c r="G704" s="28"/>
      <c r="H704" s="131"/>
      <c r="J704" s="29" t="e">
        <f>VLOOKUP(H704,'Drop Down Menus'!A:B,2,FALSE)</f>
        <v>#N/A</v>
      </c>
      <c r="L704" s="48"/>
      <c r="M704" s="48"/>
      <c r="N704" s="135"/>
      <c r="R704" s="144"/>
      <c r="U704" s="148"/>
      <c r="V704" s="25"/>
      <c r="Y704" s="32"/>
      <c r="AG704" s="29"/>
      <c r="AH704" s="34"/>
      <c r="AM704" s="28"/>
      <c r="AN704" s="28"/>
      <c r="AO704" s="28"/>
      <c r="AP704" s="25"/>
      <c r="AQ704" s="29"/>
      <c r="AR704" s="30"/>
      <c r="AT704" s="30"/>
    </row>
    <row r="705" spans="1:46" ht="30">
      <c r="A705" s="25">
        <f t="shared" si="60"/>
        <v>2013</v>
      </c>
      <c r="B705" s="26" t="str">
        <f t="shared" si="61"/>
        <v>Solar Partners</v>
      </c>
      <c r="C705" s="127" t="str">
        <f t="shared" si="62"/>
        <v>Ivanpah Solar Electric Generating System</v>
      </c>
      <c r="D705" s="123" t="str">
        <f t="shared" si="63"/>
        <v>Solar Power Tower</v>
      </c>
      <c r="E705" s="26">
        <f t="shared" si="64"/>
        <v>0</v>
      </c>
      <c r="F705" s="27">
        <f t="shared" si="65"/>
        <v>0</v>
      </c>
      <c r="G705" s="28"/>
      <c r="H705" s="131"/>
      <c r="J705" s="29" t="e">
        <f>VLOOKUP(H705,'Drop Down Menus'!A:B,2,FALSE)</f>
        <v>#N/A</v>
      </c>
      <c r="L705" s="48"/>
      <c r="M705" s="48"/>
      <c r="N705" s="135"/>
      <c r="R705" s="144"/>
      <c r="U705" s="148"/>
      <c r="V705" s="25"/>
      <c r="Y705" s="32"/>
      <c r="AG705" s="29"/>
      <c r="AH705" s="34"/>
      <c r="AM705" s="28"/>
      <c r="AN705" s="28"/>
      <c r="AO705" s="28"/>
      <c r="AP705" s="25"/>
      <c r="AQ705" s="29"/>
      <c r="AR705" s="30"/>
      <c r="AT705" s="30"/>
    </row>
    <row r="706" spans="1:46" ht="30">
      <c r="A706" s="25">
        <f t="shared" si="60"/>
        <v>2013</v>
      </c>
      <c r="B706" s="26" t="str">
        <f t="shared" si="61"/>
        <v>Solar Partners</v>
      </c>
      <c r="C706" s="127" t="str">
        <f t="shared" si="62"/>
        <v>Ivanpah Solar Electric Generating System</v>
      </c>
      <c r="D706" s="123" t="str">
        <f t="shared" si="63"/>
        <v>Solar Power Tower</v>
      </c>
      <c r="E706" s="26">
        <f t="shared" si="64"/>
        <v>0</v>
      </c>
      <c r="F706" s="27">
        <f t="shared" si="65"/>
        <v>0</v>
      </c>
      <c r="G706" s="28"/>
      <c r="H706" s="131"/>
      <c r="J706" s="29" t="e">
        <f>VLOOKUP(H706,'Drop Down Menus'!A:B,2,FALSE)</f>
        <v>#N/A</v>
      </c>
      <c r="L706" s="48"/>
      <c r="M706" s="48"/>
      <c r="N706" s="135"/>
      <c r="R706" s="144"/>
      <c r="U706" s="148"/>
      <c r="V706" s="25"/>
      <c r="Y706" s="32"/>
      <c r="AG706" s="29"/>
      <c r="AH706" s="34"/>
      <c r="AM706" s="28"/>
      <c r="AN706" s="28"/>
      <c r="AO706" s="28"/>
      <c r="AP706" s="25"/>
      <c r="AQ706" s="29"/>
      <c r="AR706" s="30"/>
      <c r="AT706" s="30"/>
    </row>
    <row r="707" spans="1:46" ht="30">
      <c r="A707" s="25">
        <f t="shared" ref="A707:A770" si="66">ReportYear</f>
        <v>2013</v>
      </c>
      <c r="B707" s="26" t="str">
        <f t="shared" ref="B707:B770" si="67">Project_Proponent</f>
        <v>Solar Partners</v>
      </c>
      <c r="C707" s="127" t="str">
        <f t="shared" ref="C707:C770" si="68">Project_Name</f>
        <v>Ivanpah Solar Electric Generating System</v>
      </c>
      <c r="D707" s="123" t="str">
        <f t="shared" ref="D707:D770" si="69">Project_Type_AutoFill</f>
        <v>Solar Power Tower</v>
      </c>
      <c r="E707" s="26">
        <f t="shared" ref="E707:E770" si="70">SPUT_Permit____if_applicable</f>
        <v>0</v>
      </c>
      <c r="F707" s="27">
        <f t="shared" ref="F707:F770" si="71">Eagle_Permit</f>
        <v>0</v>
      </c>
      <c r="G707" s="28"/>
      <c r="H707" s="131"/>
      <c r="J707" s="29" t="e">
        <f>VLOOKUP(H707,'Drop Down Menus'!A:B,2,FALSE)</f>
        <v>#N/A</v>
      </c>
      <c r="L707" s="48"/>
      <c r="M707" s="48"/>
      <c r="N707" s="135"/>
      <c r="R707" s="144"/>
      <c r="U707" s="148"/>
      <c r="V707" s="25"/>
      <c r="Y707" s="32"/>
      <c r="AG707" s="29"/>
      <c r="AH707" s="34"/>
      <c r="AM707" s="28"/>
      <c r="AN707" s="28"/>
      <c r="AO707" s="28"/>
      <c r="AP707" s="25"/>
      <c r="AQ707" s="29"/>
      <c r="AR707" s="30"/>
      <c r="AT707" s="30"/>
    </row>
    <row r="708" spans="1:46" ht="30">
      <c r="A708" s="25">
        <f t="shared" si="66"/>
        <v>2013</v>
      </c>
      <c r="B708" s="26" t="str">
        <f t="shared" si="67"/>
        <v>Solar Partners</v>
      </c>
      <c r="C708" s="127" t="str">
        <f t="shared" si="68"/>
        <v>Ivanpah Solar Electric Generating System</v>
      </c>
      <c r="D708" s="123" t="str">
        <f t="shared" si="69"/>
        <v>Solar Power Tower</v>
      </c>
      <c r="E708" s="26">
        <f t="shared" si="70"/>
        <v>0</v>
      </c>
      <c r="F708" s="27">
        <f t="shared" si="71"/>
        <v>0</v>
      </c>
      <c r="G708" s="28"/>
      <c r="H708" s="131"/>
      <c r="J708" s="29" t="e">
        <f>VLOOKUP(H708,'Drop Down Menus'!A:B,2,FALSE)</f>
        <v>#N/A</v>
      </c>
      <c r="L708" s="48"/>
      <c r="M708" s="48"/>
      <c r="N708" s="135"/>
      <c r="R708" s="144"/>
      <c r="U708" s="148"/>
      <c r="V708" s="25"/>
      <c r="Y708" s="32"/>
      <c r="AG708" s="29"/>
      <c r="AH708" s="34"/>
      <c r="AM708" s="28"/>
      <c r="AN708" s="28"/>
      <c r="AO708" s="28"/>
      <c r="AP708" s="25"/>
      <c r="AQ708" s="29"/>
      <c r="AR708" s="30"/>
      <c r="AT708" s="30"/>
    </row>
    <row r="709" spans="1:46" ht="30">
      <c r="A709" s="25">
        <f t="shared" si="66"/>
        <v>2013</v>
      </c>
      <c r="B709" s="26" t="str">
        <f t="shared" si="67"/>
        <v>Solar Partners</v>
      </c>
      <c r="C709" s="127" t="str">
        <f t="shared" si="68"/>
        <v>Ivanpah Solar Electric Generating System</v>
      </c>
      <c r="D709" s="123" t="str">
        <f t="shared" si="69"/>
        <v>Solar Power Tower</v>
      </c>
      <c r="E709" s="26">
        <f t="shared" si="70"/>
        <v>0</v>
      </c>
      <c r="F709" s="27">
        <f t="shared" si="71"/>
        <v>0</v>
      </c>
      <c r="G709" s="28"/>
      <c r="H709" s="131"/>
      <c r="J709" s="29" t="e">
        <f>VLOOKUP(H709,'Drop Down Menus'!A:B,2,FALSE)</f>
        <v>#N/A</v>
      </c>
      <c r="L709" s="48"/>
      <c r="M709" s="48"/>
      <c r="N709" s="135"/>
      <c r="R709" s="144"/>
      <c r="U709" s="148"/>
      <c r="V709" s="25"/>
      <c r="Y709" s="32"/>
      <c r="AG709" s="29"/>
      <c r="AH709" s="34"/>
      <c r="AM709" s="28"/>
      <c r="AN709" s="28"/>
      <c r="AO709" s="28"/>
      <c r="AP709" s="25"/>
      <c r="AQ709" s="29"/>
      <c r="AR709" s="30"/>
      <c r="AT709" s="30"/>
    </row>
    <row r="710" spans="1:46" ht="30">
      <c r="A710" s="25">
        <f t="shared" si="66"/>
        <v>2013</v>
      </c>
      <c r="B710" s="26" t="str">
        <f t="shared" si="67"/>
        <v>Solar Partners</v>
      </c>
      <c r="C710" s="127" t="str">
        <f t="shared" si="68"/>
        <v>Ivanpah Solar Electric Generating System</v>
      </c>
      <c r="D710" s="123" t="str">
        <f t="shared" si="69"/>
        <v>Solar Power Tower</v>
      </c>
      <c r="E710" s="26">
        <f t="shared" si="70"/>
        <v>0</v>
      </c>
      <c r="F710" s="27">
        <f t="shared" si="71"/>
        <v>0</v>
      </c>
      <c r="G710" s="28"/>
      <c r="H710" s="131"/>
      <c r="J710" s="29" t="e">
        <f>VLOOKUP(H710,'Drop Down Menus'!A:B,2,FALSE)</f>
        <v>#N/A</v>
      </c>
      <c r="L710" s="48"/>
      <c r="M710" s="48"/>
      <c r="N710" s="135"/>
      <c r="R710" s="144"/>
      <c r="U710" s="148"/>
      <c r="V710" s="25"/>
      <c r="Y710" s="32"/>
      <c r="AG710" s="29"/>
      <c r="AH710" s="34"/>
      <c r="AM710" s="28"/>
      <c r="AN710" s="28"/>
      <c r="AO710" s="28"/>
      <c r="AP710" s="25"/>
      <c r="AQ710" s="29"/>
      <c r="AR710" s="30"/>
      <c r="AT710" s="30"/>
    </row>
    <row r="711" spans="1:46" ht="30">
      <c r="A711" s="25">
        <f t="shared" si="66"/>
        <v>2013</v>
      </c>
      <c r="B711" s="26" t="str">
        <f t="shared" si="67"/>
        <v>Solar Partners</v>
      </c>
      <c r="C711" s="127" t="str">
        <f t="shared" si="68"/>
        <v>Ivanpah Solar Electric Generating System</v>
      </c>
      <c r="D711" s="123" t="str">
        <f t="shared" si="69"/>
        <v>Solar Power Tower</v>
      </c>
      <c r="E711" s="26">
        <f t="shared" si="70"/>
        <v>0</v>
      </c>
      <c r="F711" s="27">
        <f t="shared" si="71"/>
        <v>0</v>
      </c>
      <c r="G711" s="28"/>
      <c r="H711" s="131"/>
      <c r="J711" s="29" t="e">
        <f>VLOOKUP(H711,'Drop Down Menus'!A:B,2,FALSE)</f>
        <v>#N/A</v>
      </c>
      <c r="L711" s="48"/>
      <c r="M711" s="48"/>
      <c r="N711" s="135"/>
      <c r="R711" s="144"/>
      <c r="U711" s="148"/>
      <c r="V711" s="25"/>
      <c r="Y711" s="32"/>
      <c r="AG711" s="29"/>
      <c r="AH711" s="34"/>
      <c r="AM711" s="28"/>
      <c r="AN711" s="28"/>
      <c r="AO711" s="28"/>
      <c r="AP711" s="25"/>
      <c r="AQ711" s="29"/>
      <c r="AR711" s="30"/>
      <c r="AT711" s="30"/>
    </row>
    <row r="712" spans="1:46" ht="30">
      <c r="A712" s="25">
        <f t="shared" si="66"/>
        <v>2013</v>
      </c>
      <c r="B712" s="26" t="str">
        <f t="shared" si="67"/>
        <v>Solar Partners</v>
      </c>
      <c r="C712" s="127" t="str">
        <f t="shared" si="68"/>
        <v>Ivanpah Solar Electric Generating System</v>
      </c>
      <c r="D712" s="123" t="str">
        <f t="shared" si="69"/>
        <v>Solar Power Tower</v>
      </c>
      <c r="E712" s="26">
        <f t="shared" si="70"/>
        <v>0</v>
      </c>
      <c r="F712" s="27">
        <f t="shared" si="71"/>
        <v>0</v>
      </c>
      <c r="G712" s="28"/>
      <c r="H712" s="131"/>
      <c r="J712" s="29" t="e">
        <f>VLOOKUP(H712,'Drop Down Menus'!A:B,2,FALSE)</f>
        <v>#N/A</v>
      </c>
      <c r="L712" s="48"/>
      <c r="M712" s="48"/>
      <c r="N712" s="135"/>
      <c r="R712" s="144"/>
      <c r="U712" s="148"/>
      <c r="V712" s="25"/>
      <c r="Y712" s="32"/>
      <c r="AG712" s="29"/>
      <c r="AH712" s="34"/>
      <c r="AM712" s="28"/>
      <c r="AN712" s="28"/>
      <c r="AO712" s="28"/>
      <c r="AP712" s="25"/>
      <c r="AQ712" s="29"/>
      <c r="AR712" s="30"/>
      <c r="AT712" s="30"/>
    </row>
    <row r="713" spans="1:46" ht="30">
      <c r="A713" s="25">
        <f t="shared" si="66"/>
        <v>2013</v>
      </c>
      <c r="B713" s="26" t="str">
        <f t="shared" si="67"/>
        <v>Solar Partners</v>
      </c>
      <c r="C713" s="127" t="str">
        <f t="shared" si="68"/>
        <v>Ivanpah Solar Electric Generating System</v>
      </c>
      <c r="D713" s="123" t="str">
        <f t="shared" si="69"/>
        <v>Solar Power Tower</v>
      </c>
      <c r="E713" s="26">
        <f t="shared" si="70"/>
        <v>0</v>
      </c>
      <c r="F713" s="27">
        <f t="shared" si="71"/>
        <v>0</v>
      </c>
      <c r="G713" s="28"/>
      <c r="H713" s="131"/>
      <c r="J713" s="29" t="e">
        <f>VLOOKUP(H713,'Drop Down Menus'!A:B,2,FALSE)</f>
        <v>#N/A</v>
      </c>
      <c r="L713" s="48"/>
      <c r="M713" s="48"/>
      <c r="N713" s="135"/>
      <c r="R713" s="144"/>
      <c r="U713" s="148"/>
      <c r="V713" s="25"/>
      <c r="Y713" s="32"/>
      <c r="AG713" s="29"/>
      <c r="AH713" s="34"/>
      <c r="AM713" s="28"/>
      <c r="AN713" s="28"/>
      <c r="AO713" s="28"/>
      <c r="AP713" s="25"/>
      <c r="AQ713" s="29"/>
      <c r="AR713" s="30"/>
      <c r="AT713" s="30"/>
    </row>
    <row r="714" spans="1:46" ht="30">
      <c r="A714" s="25">
        <f t="shared" si="66"/>
        <v>2013</v>
      </c>
      <c r="B714" s="26" t="str">
        <f t="shared" si="67"/>
        <v>Solar Partners</v>
      </c>
      <c r="C714" s="127" t="str">
        <f t="shared" si="68"/>
        <v>Ivanpah Solar Electric Generating System</v>
      </c>
      <c r="D714" s="123" t="str">
        <f t="shared" si="69"/>
        <v>Solar Power Tower</v>
      </c>
      <c r="E714" s="26">
        <f t="shared" si="70"/>
        <v>0</v>
      </c>
      <c r="F714" s="27">
        <f t="shared" si="71"/>
        <v>0</v>
      </c>
      <c r="G714" s="28"/>
      <c r="H714" s="131"/>
      <c r="J714" s="29" t="e">
        <f>VLOOKUP(H714,'Drop Down Menus'!A:B,2,FALSE)</f>
        <v>#N/A</v>
      </c>
      <c r="L714" s="48"/>
      <c r="M714" s="48"/>
      <c r="N714" s="135"/>
      <c r="R714" s="144"/>
      <c r="U714" s="148"/>
      <c r="V714" s="25"/>
      <c r="Y714" s="32"/>
      <c r="AG714" s="29"/>
      <c r="AH714" s="34"/>
      <c r="AM714" s="28"/>
      <c r="AN714" s="28"/>
      <c r="AO714" s="28"/>
      <c r="AP714" s="25"/>
      <c r="AQ714" s="29"/>
      <c r="AR714" s="30"/>
      <c r="AT714" s="30"/>
    </row>
    <row r="715" spans="1:46" ht="30">
      <c r="A715" s="25">
        <f t="shared" si="66"/>
        <v>2013</v>
      </c>
      <c r="B715" s="26" t="str">
        <f t="shared" si="67"/>
        <v>Solar Partners</v>
      </c>
      <c r="C715" s="127" t="str">
        <f t="shared" si="68"/>
        <v>Ivanpah Solar Electric Generating System</v>
      </c>
      <c r="D715" s="123" t="str">
        <f t="shared" si="69"/>
        <v>Solar Power Tower</v>
      </c>
      <c r="E715" s="26">
        <f t="shared" si="70"/>
        <v>0</v>
      </c>
      <c r="F715" s="27">
        <f t="shared" si="71"/>
        <v>0</v>
      </c>
      <c r="G715" s="28"/>
      <c r="H715" s="131"/>
      <c r="J715" s="29" t="e">
        <f>VLOOKUP(H715,'Drop Down Menus'!A:B,2,FALSE)</f>
        <v>#N/A</v>
      </c>
      <c r="L715" s="48"/>
      <c r="M715" s="48"/>
      <c r="N715" s="135"/>
      <c r="R715" s="144"/>
      <c r="U715" s="148"/>
      <c r="V715" s="25"/>
      <c r="Y715" s="32"/>
      <c r="AG715" s="29"/>
      <c r="AH715" s="34"/>
      <c r="AM715" s="28"/>
      <c r="AN715" s="28"/>
      <c r="AO715" s="28"/>
      <c r="AP715" s="25"/>
      <c r="AQ715" s="29"/>
      <c r="AR715" s="30"/>
      <c r="AT715" s="30"/>
    </row>
    <row r="716" spans="1:46" ht="30">
      <c r="A716" s="25">
        <f t="shared" si="66"/>
        <v>2013</v>
      </c>
      <c r="B716" s="26" t="str">
        <f t="shared" si="67"/>
        <v>Solar Partners</v>
      </c>
      <c r="C716" s="127" t="str">
        <f t="shared" si="68"/>
        <v>Ivanpah Solar Electric Generating System</v>
      </c>
      <c r="D716" s="123" t="str">
        <f t="shared" si="69"/>
        <v>Solar Power Tower</v>
      </c>
      <c r="E716" s="26">
        <f t="shared" si="70"/>
        <v>0</v>
      </c>
      <c r="F716" s="27">
        <f t="shared" si="71"/>
        <v>0</v>
      </c>
      <c r="G716" s="28"/>
      <c r="H716" s="131"/>
      <c r="J716" s="29" t="e">
        <f>VLOOKUP(H716,'Drop Down Menus'!A:B,2,FALSE)</f>
        <v>#N/A</v>
      </c>
      <c r="L716" s="48"/>
      <c r="M716" s="48"/>
      <c r="N716" s="135"/>
      <c r="R716" s="144"/>
      <c r="U716" s="148"/>
      <c r="V716" s="25"/>
      <c r="Y716" s="32"/>
      <c r="AG716" s="29"/>
      <c r="AH716" s="34"/>
      <c r="AM716" s="28"/>
      <c r="AN716" s="28"/>
      <c r="AO716" s="28"/>
      <c r="AP716" s="25"/>
      <c r="AQ716" s="29"/>
      <c r="AR716" s="30"/>
      <c r="AT716" s="30"/>
    </row>
    <row r="717" spans="1:46" ht="30">
      <c r="A717" s="25">
        <f t="shared" si="66"/>
        <v>2013</v>
      </c>
      <c r="B717" s="26" t="str">
        <f t="shared" si="67"/>
        <v>Solar Partners</v>
      </c>
      <c r="C717" s="127" t="str">
        <f t="shared" si="68"/>
        <v>Ivanpah Solar Electric Generating System</v>
      </c>
      <c r="D717" s="123" t="str">
        <f t="shared" si="69"/>
        <v>Solar Power Tower</v>
      </c>
      <c r="E717" s="26">
        <f t="shared" si="70"/>
        <v>0</v>
      </c>
      <c r="F717" s="27">
        <f t="shared" si="71"/>
        <v>0</v>
      </c>
      <c r="G717" s="28"/>
      <c r="H717" s="131"/>
      <c r="J717" s="29" t="e">
        <f>VLOOKUP(H717,'Drop Down Menus'!A:B,2,FALSE)</f>
        <v>#N/A</v>
      </c>
      <c r="L717" s="48"/>
      <c r="M717" s="48"/>
      <c r="N717" s="135"/>
      <c r="R717" s="144"/>
      <c r="U717" s="148"/>
      <c r="V717" s="25"/>
      <c r="Y717" s="32"/>
      <c r="AG717" s="29"/>
      <c r="AH717" s="34"/>
      <c r="AM717" s="28"/>
      <c r="AN717" s="28"/>
      <c r="AO717" s="28"/>
      <c r="AP717" s="25"/>
      <c r="AQ717" s="29"/>
      <c r="AR717" s="30"/>
      <c r="AT717" s="30"/>
    </row>
    <row r="718" spans="1:46" ht="30">
      <c r="A718" s="25">
        <f t="shared" si="66"/>
        <v>2013</v>
      </c>
      <c r="B718" s="26" t="str">
        <f t="shared" si="67"/>
        <v>Solar Partners</v>
      </c>
      <c r="C718" s="127" t="str">
        <f t="shared" si="68"/>
        <v>Ivanpah Solar Electric Generating System</v>
      </c>
      <c r="D718" s="123" t="str">
        <f t="shared" si="69"/>
        <v>Solar Power Tower</v>
      </c>
      <c r="E718" s="26">
        <f t="shared" si="70"/>
        <v>0</v>
      </c>
      <c r="F718" s="27">
        <f t="shared" si="71"/>
        <v>0</v>
      </c>
      <c r="G718" s="28"/>
      <c r="H718" s="131"/>
      <c r="J718" s="29" t="e">
        <f>VLOOKUP(H718,'Drop Down Menus'!A:B,2,FALSE)</f>
        <v>#N/A</v>
      </c>
      <c r="L718" s="48"/>
      <c r="M718" s="48"/>
      <c r="N718" s="135"/>
      <c r="R718" s="144"/>
      <c r="U718" s="148"/>
      <c r="V718" s="25"/>
      <c r="Y718" s="32"/>
      <c r="AG718" s="29"/>
      <c r="AH718" s="34"/>
      <c r="AM718" s="28"/>
      <c r="AN718" s="28"/>
      <c r="AO718" s="28"/>
      <c r="AP718" s="25"/>
      <c r="AQ718" s="29"/>
      <c r="AR718" s="30"/>
      <c r="AT718" s="30"/>
    </row>
    <row r="719" spans="1:46" ht="30">
      <c r="A719" s="25">
        <f t="shared" si="66"/>
        <v>2013</v>
      </c>
      <c r="B719" s="26" t="str">
        <f t="shared" si="67"/>
        <v>Solar Partners</v>
      </c>
      <c r="C719" s="127" t="str">
        <f t="shared" si="68"/>
        <v>Ivanpah Solar Electric Generating System</v>
      </c>
      <c r="D719" s="123" t="str">
        <f t="shared" si="69"/>
        <v>Solar Power Tower</v>
      </c>
      <c r="E719" s="26">
        <f t="shared" si="70"/>
        <v>0</v>
      </c>
      <c r="F719" s="27">
        <f t="shared" si="71"/>
        <v>0</v>
      </c>
      <c r="G719" s="28"/>
      <c r="H719" s="131"/>
      <c r="J719" s="29" t="e">
        <f>VLOOKUP(H719,'Drop Down Menus'!A:B,2,FALSE)</f>
        <v>#N/A</v>
      </c>
      <c r="L719" s="48"/>
      <c r="M719" s="48"/>
      <c r="N719" s="135"/>
      <c r="R719" s="144"/>
      <c r="U719" s="148"/>
      <c r="V719" s="25"/>
      <c r="Y719" s="32"/>
      <c r="AG719" s="29"/>
      <c r="AH719" s="34"/>
      <c r="AM719" s="28"/>
      <c r="AN719" s="28"/>
      <c r="AO719" s="28"/>
      <c r="AP719" s="25"/>
      <c r="AQ719" s="29"/>
      <c r="AR719" s="30"/>
      <c r="AT719" s="30"/>
    </row>
    <row r="720" spans="1:46" ht="30">
      <c r="A720" s="25">
        <f t="shared" si="66"/>
        <v>2013</v>
      </c>
      <c r="B720" s="26" t="str">
        <f t="shared" si="67"/>
        <v>Solar Partners</v>
      </c>
      <c r="C720" s="127" t="str">
        <f t="shared" si="68"/>
        <v>Ivanpah Solar Electric Generating System</v>
      </c>
      <c r="D720" s="123" t="str">
        <f t="shared" si="69"/>
        <v>Solar Power Tower</v>
      </c>
      <c r="E720" s="26">
        <f t="shared" si="70"/>
        <v>0</v>
      </c>
      <c r="F720" s="27">
        <f t="shared" si="71"/>
        <v>0</v>
      </c>
      <c r="G720" s="28"/>
      <c r="H720" s="131"/>
      <c r="J720" s="29" t="e">
        <f>VLOOKUP(H720,'Drop Down Menus'!A:B,2,FALSE)</f>
        <v>#N/A</v>
      </c>
      <c r="L720" s="48"/>
      <c r="M720" s="48"/>
      <c r="N720" s="135"/>
      <c r="R720" s="144"/>
      <c r="U720" s="148"/>
      <c r="V720" s="25"/>
      <c r="Y720" s="32"/>
      <c r="AG720" s="29"/>
      <c r="AH720" s="34"/>
      <c r="AM720" s="28"/>
      <c r="AN720" s="28"/>
      <c r="AO720" s="28"/>
      <c r="AP720" s="25"/>
      <c r="AQ720" s="29"/>
      <c r="AR720" s="30"/>
      <c r="AT720" s="30"/>
    </row>
    <row r="721" spans="1:46" ht="30">
      <c r="A721" s="25">
        <f t="shared" si="66"/>
        <v>2013</v>
      </c>
      <c r="B721" s="26" t="str">
        <f t="shared" si="67"/>
        <v>Solar Partners</v>
      </c>
      <c r="C721" s="127" t="str">
        <f t="shared" si="68"/>
        <v>Ivanpah Solar Electric Generating System</v>
      </c>
      <c r="D721" s="123" t="str">
        <f t="shared" si="69"/>
        <v>Solar Power Tower</v>
      </c>
      <c r="E721" s="26">
        <f t="shared" si="70"/>
        <v>0</v>
      </c>
      <c r="F721" s="27">
        <f t="shared" si="71"/>
        <v>0</v>
      </c>
      <c r="G721" s="28"/>
      <c r="H721" s="131"/>
      <c r="J721" s="29" t="e">
        <f>VLOOKUP(H721,'Drop Down Menus'!A:B,2,FALSE)</f>
        <v>#N/A</v>
      </c>
      <c r="L721" s="48"/>
      <c r="M721" s="48"/>
      <c r="N721" s="135"/>
      <c r="R721" s="144"/>
      <c r="U721" s="148"/>
      <c r="V721" s="25"/>
      <c r="Y721" s="32"/>
      <c r="AG721" s="29"/>
      <c r="AH721" s="34"/>
      <c r="AM721" s="28"/>
      <c r="AN721" s="28"/>
      <c r="AO721" s="28"/>
      <c r="AP721" s="25"/>
      <c r="AQ721" s="29"/>
      <c r="AR721" s="30"/>
      <c r="AT721" s="30"/>
    </row>
    <row r="722" spans="1:46" ht="30">
      <c r="A722" s="25">
        <f t="shared" si="66"/>
        <v>2013</v>
      </c>
      <c r="B722" s="26" t="str">
        <f t="shared" si="67"/>
        <v>Solar Partners</v>
      </c>
      <c r="C722" s="127" t="str">
        <f t="shared" si="68"/>
        <v>Ivanpah Solar Electric Generating System</v>
      </c>
      <c r="D722" s="123" t="str">
        <f t="shared" si="69"/>
        <v>Solar Power Tower</v>
      </c>
      <c r="E722" s="26">
        <f t="shared" si="70"/>
        <v>0</v>
      </c>
      <c r="F722" s="27">
        <f t="shared" si="71"/>
        <v>0</v>
      </c>
      <c r="G722" s="28"/>
      <c r="H722" s="131"/>
      <c r="J722" s="29" t="e">
        <f>VLOOKUP(H722,'Drop Down Menus'!A:B,2,FALSE)</f>
        <v>#N/A</v>
      </c>
      <c r="L722" s="48"/>
      <c r="M722" s="48"/>
      <c r="N722" s="135"/>
      <c r="R722" s="144"/>
      <c r="U722" s="148"/>
      <c r="V722" s="25"/>
      <c r="Y722" s="32"/>
      <c r="AG722" s="29"/>
      <c r="AH722" s="34"/>
      <c r="AM722" s="28"/>
      <c r="AN722" s="28"/>
      <c r="AO722" s="28"/>
      <c r="AP722" s="25"/>
      <c r="AQ722" s="29"/>
      <c r="AR722" s="30"/>
      <c r="AT722" s="30"/>
    </row>
    <row r="723" spans="1:46" ht="30">
      <c r="A723" s="25">
        <f t="shared" si="66"/>
        <v>2013</v>
      </c>
      <c r="B723" s="26" t="str">
        <f t="shared" si="67"/>
        <v>Solar Partners</v>
      </c>
      <c r="C723" s="127" t="str">
        <f t="shared" si="68"/>
        <v>Ivanpah Solar Electric Generating System</v>
      </c>
      <c r="D723" s="123" t="str">
        <f t="shared" si="69"/>
        <v>Solar Power Tower</v>
      </c>
      <c r="E723" s="26">
        <f t="shared" si="70"/>
        <v>0</v>
      </c>
      <c r="F723" s="27">
        <f t="shared" si="71"/>
        <v>0</v>
      </c>
      <c r="G723" s="28"/>
      <c r="H723" s="131"/>
      <c r="J723" s="29" t="e">
        <f>VLOOKUP(H723,'Drop Down Menus'!A:B,2,FALSE)</f>
        <v>#N/A</v>
      </c>
      <c r="L723" s="48"/>
      <c r="M723" s="48"/>
      <c r="N723" s="135"/>
      <c r="R723" s="144"/>
      <c r="U723" s="148"/>
      <c r="V723" s="25"/>
      <c r="Y723" s="32"/>
      <c r="AG723" s="29"/>
      <c r="AH723" s="34"/>
      <c r="AM723" s="28"/>
      <c r="AN723" s="28"/>
      <c r="AO723" s="28"/>
      <c r="AP723" s="25"/>
      <c r="AQ723" s="29"/>
      <c r="AR723" s="30"/>
      <c r="AT723" s="30"/>
    </row>
    <row r="724" spans="1:46" ht="30">
      <c r="A724" s="25">
        <f t="shared" si="66"/>
        <v>2013</v>
      </c>
      <c r="B724" s="26" t="str">
        <f t="shared" si="67"/>
        <v>Solar Partners</v>
      </c>
      <c r="C724" s="127" t="str">
        <f t="shared" si="68"/>
        <v>Ivanpah Solar Electric Generating System</v>
      </c>
      <c r="D724" s="123" t="str">
        <f t="shared" si="69"/>
        <v>Solar Power Tower</v>
      </c>
      <c r="E724" s="26">
        <f t="shared" si="70"/>
        <v>0</v>
      </c>
      <c r="F724" s="27">
        <f t="shared" si="71"/>
        <v>0</v>
      </c>
      <c r="G724" s="28"/>
      <c r="H724" s="131"/>
      <c r="J724" s="29" t="e">
        <f>VLOOKUP(H724,'Drop Down Menus'!A:B,2,FALSE)</f>
        <v>#N/A</v>
      </c>
      <c r="L724" s="48"/>
      <c r="M724" s="48"/>
      <c r="N724" s="135"/>
      <c r="R724" s="144"/>
      <c r="U724" s="148"/>
      <c r="V724" s="25"/>
      <c r="Y724" s="32"/>
      <c r="AG724" s="29"/>
      <c r="AH724" s="34"/>
      <c r="AM724" s="28"/>
      <c r="AN724" s="28"/>
      <c r="AO724" s="28"/>
      <c r="AP724" s="25"/>
      <c r="AQ724" s="29"/>
      <c r="AR724" s="30"/>
      <c r="AT724" s="30"/>
    </row>
    <row r="725" spans="1:46" ht="30">
      <c r="A725" s="25">
        <f t="shared" si="66"/>
        <v>2013</v>
      </c>
      <c r="B725" s="26" t="str">
        <f t="shared" si="67"/>
        <v>Solar Partners</v>
      </c>
      <c r="C725" s="127" t="str">
        <f t="shared" si="68"/>
        <v>Ivanpah Solar Electric Generating System</v>
      </c>
      <c r="D725" s="123" t="str">
        <f t="shared" si="69"/>
        <v>Solar Power Tower</v>
      </c>
      <c r="E725" s="26">
        <f t="shared" si="70"/>
        <v>0</v>
      </c>
      <c r="F725" s="27">
        <f t="shared" si="71"/>
        <v>0</v>
      </c>
      <c r="G725" s="28"/>
      <c r="H725" s="131"/>
      <c r="J725" s="29" t="e">
        <f>VLOOKUP(H725,'Drop Down Menus'!A:B,2,FALSE)</f>
        <v>#N/A</v>
      </c>
      <c r="L725" s="48"/>
      <c r="M725" s="48"/>
      <c r="N725" s="135"/>
      <c r="R725" s="144"/>
      <c r="U725" s="148"/>
      <c r="V725" s="25"/>
      <c r="Y725" s="32"/>
      <c r="AG725" s="29"/>
      <c r="AH725" s="34"/>
      <c r="AM725" s="28"/>
      <c r="AN725" s="28"/>
      <c r="AO725" s="28"/>
      <c r="AP725" s="25"/>
      <c r="AQ725" s="29"/>
      <c r="AR725" s="30"/>
      <c r="AT725" s="30"/>
    </row>
    <row r="726" spans="1:46" ht="30">
      <c r="A726" s="25">
        <f t="shared" si="66"/>
        <v>2013</v>
      </c>
      <c r="B726" s="26" t="str">
        <f t="shared" si="67"/>
        <v>Solar Partners</v>
      </c>
      <c r="C726" s="127" t="str">
        <f t="shared" si="68"/>
        <v>Ivanpah Solar Electric Generating System</v>
      </c>
      <c r="D726" s="123" t="str">
        <f t="shared" si="69"/>
        <v>Solar Power Tower</v>
      </c>
      <c r="E726" s="26">
        <f t="shared" si="70"/>
        <v>0</v>
      </c>
      <c r="F726" s="27">
        <f t="shared" si="71"/>
        <v>0</v>
      </c>
      <c r="G726" s="28"/>
      <c r="H726" s="131"/>
      <c r="J726" s="29" t="e">
        <f>VLOOKUP(H726,'Drop Down Menus'!A:B,2,FALSE)</f>
        <v>#N/A</v>
      </c>
      <c r="L726" s="48"/>
      <c r="M726" s="48"/>
      <c r="N726" s="135"/>
      <c r="R726" s="144"/>
      <c r="U726" s="148"/>
      <c r="V726" s="25"/>
      <c r="Y726" s="32"/>
      <c r="AG726" s="29"/>
      <c r="AH726" s="34"/>
      <c r="AM726" s="28"/>
      <c r="AN726" s="28"/>
      <c r="AO726" s="28"/>
      <c r="AP726" s="25"/>
      <c r="AQ726" s="29"/>
      <c r="AR726" s="30"/>
      <c r="AT726" s="30"/>
    </row>
    <row r="727" spans="1:46" ht="30">
      <c r="A727" s="25">
        <f t="shared" si="66"/>
        <v>2013</v>
      </c>
      <c r="B727" s="26" t="str">
        <f t="shared" si="67"/>
        <v>Solar Partners</v>
      </c>
      <c r="C727" s="127" t="str">
        <f t="shared" si="68"/>
        <v>Ivanpah Solar Electric Generating System</v>
      </c>
      <c r="D727" s="123" t="str">
        <f t="shared" si="69"/>
        <v>Solar Power Tower</v>
      </c>
      <c r="E727" s="26">
        <f t="shared" si="70"/>
        <v>0</v>
      </c>
      <c r="F727" s="27">
        <f t="shared" si="71"/>
        <v>0</v>
      </c>
      <c r="G727" s="28"/>
      <c r="H727" s="131"/>
      <c r="J727" s="29" t="e">
        <f>VLOOKUP(H727,'Drop Down Menus'!A:B,2,FALSE)</f>
        <v>#N/A</v>
      </c>
      <c r="L727" s="48"/>
      <c r="M727" s="48"/>
      <c r="N727" s="135"/>
      <c r="R727" s="144"/>
      <c r="U727" s="148"/>
      <c r="V727" s="25"/>
      <c r="Y727" s="32"/>
      <c r="AG727" s="29"/>
      <c r="AH727" s="34"/>
      <c r="AM727" s="28"/>
      <c r="AN727" s="28"/>
      <c r="AO727" s="28"/>
      <c r="AP727" s="25"/>
      <c r="AQ727" s="29"/>
      <c r="AR727" s="30"/>
      <c r="AT727" s="30"/>
    </row>
    <row r="728" spans="1:46" ht="30">
      <c r="A728" s="25">
        <f t="shared" si="66"/>
        <v>2013</v>
      </c>
      <c r="B728" s="26" t="str">
        <f t="shared" si="67"/>
        <v>Solar Partners</v>
      </c>
      <c r="C728" s="127" t="str">
        <f t="shared" si="68"/>
        <v>Ivanpah Solar Electric Generating System</v>
      </c>
      <c r="D728" s="123" t="str">
        <f t="shared" si="69"/>
        <v>Solar Power Tower</v>
      </c>
      <c r="E728" s="26">
        <f t="shared" si="70"/>
        <v>0</v>
      </c>
      <c r="F728" s="27">
        <f t="shared" si="71"/>
        <v>0</v>
      </c>
      <c r="G728" s="28"/>
      <c r="H728" s="131"/>
      <c r="J728" s="29" t="e">
        <f>VLOOKUP(H728,'Drop Down Menus'!A:B,2,FALSE)</f>
        <v>#N/A</v>
      </c>
      <c r="L728" s="48"/>
      <c r="M728" s="48"/>
      <c r="N728" s="135"/>
      <c r="R728" s="144"/>
      <c r="U728" s="148"/>
      <c r="V728" s="25"/>
      <c r="Y728" s="32"/>
      <c r="AG728" s="29"/>
      <c r="AH728" s="34"/>
      <c r="AM728" s="28"/>
      <c r="AN728" s="28"/>
      <c r="AO728" s="28"/>
      <c r="AP728" s="25"/>
      <c r="AQ728" s="29"/>
      <c r="AR728" s="30"/>
      <c r="AT728" s="30"/>
    </row>
    <row r="729" spans="1:46" ht="30">
      <c r="A729" s="25">
        <f t="shared" si="66"/>
        <v>2013</v>
      </c>
      <c r="B729" s="26" t="str">
        <f t="shared" si="67"/>
        <v>Solar Partners</v>
      </c>
      <c r="C729" s="127" t="str">
        <f t="shared" si="68"/>
        <v>Ivanpah Solar Electric Generating System</v>
      </c>
      <c r="D729" s="123" t="str">
        <f t="shared" si="69"/>
        <v>Solar Power Tower</v>
      </c>
      <c r="E729" s="26">
        <f t="shared" si="70"/>
        <v>0</v>
      </c>
      <c r="F729" s="27">
        <f t="shared" si="71"/>
        <v>0</v>
      </c>
      <c r="G729" s="28"/>
      <c r="H729" s="131"/>
      <c r="J729" s="29" t="e">
        <f>VLOOKUP(H729,'Drop Down Menus'!A:B,2,FALSE)</f>
        <v>#N/A</v>
      </c>
      <c r="L729" s="48"/>
      <c r="M729" s="48"/>
      <c r="N729" s="135"/>
      <c r="R729" s="144"/>
      <c r="U729" s="148"/>
      <c r="V729" s="25"/>
      <c r="Y729" s="32"/>
      <c r="AG729" s="29"/>
      <c r="AH729" s="34"/>
      <c r="AM729" s="28"/>
      <c r="AN729" s="28"/>
      <c r="AO729" s="28"/>
      <c r="AP729" s="25"/>
      <c r="AQ729" s="29"/>
      <c r="AR729" s="30"/>
      <c r="AT729" s="30"/>
    </row>
    <row r="730" spans="1:46" ht="30">
      <c r="A730" s="25">
        <f t="shared" si="66"/>
        <v>2013</v>
      </c>
      <c r="B730" s="26" t="str">
        <f t="shared" si="67"/>
        <v>Solar Partners</v>
      </c>
      <c r="C730" s="127" t="str">
        <f t="shared" si="68"/>
        <v>Ivanpah Solar Electric Generating System</v>
      </c>
      <c r="D730" s="123" t="str">
        <f t="shared" si="69"/>
        <v>Solar Power Tower</v>
      </c>
      <c r="E730" s="26">
        <f t="shared" si="70"/>
        <v>0</v>
      </c>
      <c r="F730" s="27">
        <f t="shared" si="71"/>
        <v>0</v>
      </c>
      <c r="G730" s="28"/>
      <c r="H730" s="131"/>
      <c r="J730" s="29" t="e">
        <f>VLOOKUP(H730,'Drop Down Menus'!A:B,2,FALSE)</f>
        <v>#N/A</v>
      </c>
      <c r="L730" s="48"/>
      <c r="M730" s="48"/>
      <c r="N730" s="135"/>
      <c r="R730" s="144"/>
      <c r="U730" s="148"/>
      <c r="V730" s="25"/>
      <c r="Y730" s="32"/>
      <c r="AG730" s="29"/>
      <c r="AH730" s="34"/>
      <c r="AM730" s="28"/>
      <c r="AN730" s="28"/>
      <c r="AO730" s="28"/>
      <c r="AP730" s="25"/>
      <c r="AQ730" s="29"/>
      <c r="AR730" s="30"/>
      <c r="AT730" s="30"/>
    </row>
    <row r="731" spans="1:46" ht="30">
      <c r="A731" s="25">
        <f t="shared" si="66"/>
        <v>2013</v>
      </c>
      <c r="B731" s="26" t="str">
        <f t="shared" si="67"/>
        <v>Solar Partners</v>
      </c>
      <c r="C731" s="127" t="str">
        <f t="shared" si="68"/>
        <v>Ivanpah Solar Electric Generating System</v>
      </c>
      <c r="D731" s="123" t="str">
        <f t="shared" si="69"/>
        <v>Solar Power Tower</v>
      </c>
      <c r="E731" s="26">
        <f t="shared" si="70"/>
        <v>0</v>
      </c>
      <c r="F731" s="27">
        <f t="shared" si="71"/>
        <v>0</v>
      </c>
      <c r="G731" s="28"/>
      <c r="H731" s="131"/>
      <c r="J731" s="29" t="e">
        <f>VLOOKUP(H731,'Drop Down Menus'!A:B,2,FALSE)</f>
        <v>#N/A</v>
      </c>
      <c r="L731" s="48"/>
      <c r="M731" s="48"/>
      <c r="N731" s="135"/>
      <c r="R731" s="144"/>
      <c r="U731" s="148"/>
      <c r="V731" s="25"/>
      <c r="Y731" s="32"/>
      <c r="AG731" s="29"/>
      <c r="AH731" s="34"/>
      <c r="AM731" s="28"/>
      <c r="AN731" s="28"/>
      <c r="AO731" s="28"/>
      <c r="AP731" s="25"/>
      <c r="AQ731" s="29"/>
      <c r="AR731" s="30"/>
      <c r="AT731" s="30"/>
    </row>
    <row r="732" spans="1:46" ht="30">
      <c r="A732" s="25">
        <f t="shared" si="66"/>
        <v>2013</v>
      </c>
      <c r="B732" s="26" t="str">
        <f t="shared" si="67"/>
        <v>Solar Partners</v>
      </c>
      <c r="C732" s="127" t="str">
        <f t="shared" si="68"/>
        <v>Ivanpah Solar Electric Generating System</v>
      </c>
      <c r="D732" s="123" t="str">
        <f t="shared" si="69"/>
        <v>Solar Power Tower</v>
      </c>
      <c r="E732" s="26">
        <f t="shared" si="70"/>
        <v>0</v>
      </c>
      <c r="F732" s="27">
        <f t="shared" si="71"/>
        <v>0</v>
      </c>
      <c r="G732" s="28"/>
      <c r="H732" s="131"/>
      <c r="J732" s="29" t="e">
        <f>VLOOKUP(H732,'Drop Down Menus'!A:B,2,FALSE)</f>
        <v>#N/A</v>
      </c>
      <c r="L732" s="48"/>
      <c r="M732" s="48"/>
      <c r="N732" s="135"/>
      <c r="R732" s="144"/>
      <c r="U732" s="148"/>
      <c r="V732" s="25"/>
      <c r="Y732" s="32"/>
      <c r="AG732" s="29"/>
      <c r="AH732" s="34"/>
      <c r="AM732" s="28"/>
      <c r="AN732" s="28"/>
      <c r="AO732" s="28"/>
      <c r="AP732" s="25"/>
      <c r="AQ732" s="29"/>
      <c r="AR732" s="30"/>
      <c r="AT732" s="30"/>
    </row>
    <row r="733" spans="1:46" ht="30">
      <c r="A733" s="25">
        <f t="shared" si="66"/>
        <v>2013</v>
      </c>
      <c r="B733" s="26" t="str">
        <f t="shared" si="67"/>
        <v>Solar Partners</v>
      </c>
      <c r="C733" s="127" t="str">
        <f t="shared" si="68"/>
        <v>Ivanpah Solar Electric Generating System</v>
      </c>
      <c r="D733" s="123" t="str">
        <f t="shared" si="69"/>
        <v>Solar Power Tower</v>
      </c>
      <c r="E733" s="26">
        <f t="shared" si="70"/>
        <v>0</v>
      </c>
      <c r="F733" s="27">
        <f t="shared" si="71"/>
        <v>0</v>
      </c>
      <c r="G733" s="28"/>
      <c r="H733" s="131"/>
      <c r="J733" s="29" t="e">
        <f>VLOOKUP(H733,'Drop Down Menus'!A:B,2,FALSE)</f>
        <v>#N/A</v>
      </c>
      <c r="L733" s="48"/>
      <c r="M733" s="48"/>
      <c r="N733" s="135"/>
      <c r="R733" s="144"/>
      <c r="U733" s="148"/>
      <c r="V733" s="25"/>
      <c r="Y733" s="32"/>
      <c r="AG733" s="29"/>
      <c r="AH733" s="34"/>
      <c r="AM733" s="28"/>
      <c r="AN733" s="28"/>
      <c r="AO733" s="28"/>
      <c r="AP733" s="25"/>
      <c r="AQ733" s="29"/>
      <c r="AR733" s="30"/>
      <c r="AT733" s="30"/>
    </row>
    <row r="734" spans="1:46" ht="30">
      <c r="A734" s="25">
        <f t="shared" si="66"/>
        <v>2013</v>
      </c>
      <c r="B734" s="26" t="str">
        <f t="shared" si="67"/>
        <v>Solar Partners</v>
      </c>
      <c r="C734" s="127" t="str">
        <f t="shared" si="68"/>
        <v>Ivanpah Solar Electric Generating System</v>
      </c>
      <c r="D734" s="123" t="str">
        <f t="shared" si="69"/>
        <v>Solar Power Tower</v>
      </c>
      <c r="E734" s="26">
        <f t="shared" si="70"/>
        <v>0</v>
      </c>
      <c r="F734" s="27">
        <f t="shared" si="71"/>
        <v>0</v>
      </c>
      <c r="G734" s="28"/>
      <c r="H734" s="131"/>
      <c r="J734" s="29" t="e">
        <f>VLOOKUP(H734,'Drop Down Menus'!A:B,2,FALSE)</f>
        <v>#N/A</v>
      </c>
      <c r="L734" s="48"/>
      <c r="M734" s="48"/>
      <c r="N734" s="135"/>
      <c r="R734" s="144"/>
      <c r="U734" s="148"/>
      <c r="V734" s="25"/>
      <c r="Y734" s="32"/>
      <c r="AG734" s="29"/>
      <c r="AH734" s="34"/>
      <c r="AM734" s="28"/>
      <c r="AN734" s="28"/>
      <c r="AO734" s="28"/>
      <c r="AP734" s="25"/>
      <c r="AQ734" s="29"/>
      <c r="AR734" s="30"/>
      <c r="AT734" s="30"/>
    </row>
    <row r="735" spans="1:46" ht="30">
      <c r="A735" s="25">
        <f t="shared" si="66"/>
        <v>2013</v>
      </c>
      <c r="B735" s="26" t="str">
        <f t="shared" si="67"/>
        <v>Solar Partners</v>
      </c>
      <c r="C735" s="127" t="str">
        <f t="shared" si="68"/>
        <v>Ivanpah Solar Electric Generating System</v>
      </c>
      <c r="D735" s="123" t="str">
        <f t="shared" si="69"/>
        <v>Solar Power Tower</v>
      </c>
      <c r="E735" s="26">
        <f t="shared" si="70"/>
        <v>0</v>
      </c>
      <c r="F735" s="27">
        <f t="shared" si="71"/>
        <v>0</v>
      </c>
      <c r="G735" s="28"/>
      <c r="H735" s="131"/>
      <c r="J735" s="29" t="e">
        <f>VLOOKUP(H735,'Drop Down Menus'!A:B,2,FALSE)</f>
        <v>#N/A</v>
      </c>
      <c r="L735" s="48"/>
      <c r="M735" s="48"/>
      <c r="N735" s="135"/>
      <c r="R735" s="144"/>
      <c r="U735" s="148"/>
      <c r="V735" s="25"/>
      <c r="Y735" s="32"/>
      <c r="AG735" s="29"/>
      <c r="AH735" s="34"/>
      <c r="AM735" s="28"/>
      <c r="AN735" s="28"/>
      <c r="AO735" s="28"/>
      <c r="AP735" s="25"/>
      <c r="AQ735" s="29"/>
      <c r="AR735" s="30"/>
      <c r="AT735" s="30"/>
    </row>
    <row r="736" spans="1:46" ht="30">
      <c r="A736" s="25">
        <f t="shared" si="66"/>
        <v>2013</v>
      </c>
      <c r="B736" s="26" t="str">
        <f t="shared" si="67"/>
        <v>Solar Partners</v>
      </c>
      <c r="C736" s="127" t="str">
        <f t="shared" si="68"/>
        <v>Ivanpah Solar Electric Generating System</v>
      </c>
      <c r="D736" s="123" t="str">
        <f t="shared" si="69"/>
        <v>Solar Power Tower</v>
      </c>
      <c r="E736" s="26">
        <f t="shared" si="70"/>
        <v>0</v>
      </c>
      <c r="F736" s="27">
        <f t="shared" si="71"/>
        <v>0</v>
      </c>
      <c r="G736" s="28"/>
      <c r="H736" s="131"/>
      <c r="J736" s="29" t="e">
        <f>VLOOKUP(H736,'Drop Down Menus'!A:B,2,FALSE)</f>
        <v>#N/A</v>
      </c>
      <c r="L736" s="48"/>
      <c r="M736" s="48"/>
      <c r="N736" s="135"/>
      <c r="R736" s="144"/>
      <c r="U736" s="148"/>
      <c r="V736" s="25"/>
      <c r="Y736" s="32"/>
      <c r="AG736" s="29"/>
      <c r="AH736" s="34"/>
      <c r="AM736" s="28"/>
      <c r="AN736" s="28"/>
      <c r="AO736" s="28"/>
      <c r="AP736" s="25"/>
      <c r="AQ736" s="29"/>
      <c r="AR736" s="30"/>
      <c r="AT736" s="30"/>
    </row>
    <row r="737" spans="1:46" ht="30">
      <c r="A737" s="25">
        <f t="shared" si="66"/>
        <v>2013</v>
      </c>
      <c r="B737" s="26" t="str">
        <f t="shared" si="67"/>
        <v>Solar Partners</v>
      </c>
      <c r="C737" s="127" t="str">
        <f t="shared" si="68"/>
        <v>Ivanpah Solar Electric Generating System</v>
      </c>
      <c r="D737" s="123" t="str">
        <f t="shared" si="69"/>
        <v>Solar Power Tower</v>
      </c>
      <c r="E737" s="26">
        <f t="shared" si="70"/>
        <v>0</v>
      </c>
      <c r="F737" s="27">
        <f t="shared" si="71"/>
        <v>0</v>
      </c>
      <c r="G737" s="28"/>
      <c r="H737" s="131"/>
      <c r="J737" s="29" t="e">
        <f>VLOOKUP(H737,'Drop Down Menus'!A:B,2,FALSE)</f>
        <v>#N/A</v>
      </c>
      <c r="L737" s="48"/>
      <c r="M737" s="48"/>
      <c r="N737" s="135"/>
      <c r="R737" s="144"/>
      <c r="U737" s="148"/>
      <c r="V737" s="25"/>
      <c r="Y737" s="32"/>
      <c r="AG737" s="29"/>
      <c r="AH737" s="34"/>
      <c r="AM737" s="28"/>
      <c r="AN737" s="28"/>
      <c r="AO737" s="28"/>
      <c r="AP737" s="25"/>
      <c r="AQ737" s="29"/>
      <c r="AR737" s="30"/>
      <c r="AT737" s="30"/>
    </row>
    <row r="738" spans="1:46" ht="30">
      <c r="A738" s="25">
        <f t="shared" si="66"/>
        <v>2013</v>
      </c>
      <c r="B738" s="26" t="str">
        <f t="shared" si="67"/>
        <v>Solar Partners</v>
      </c>
      <c r="C738" s="127" t="str">
        <f t="shared" si="68"/>
        <v>Ivanpah Solar Electric Generating System</v>
      </c>
      <c r="D738" s="123" t="str">
        <f t="shared" si="69"/>
        <v>Solar Power Tower</v>
      </c>
      <c r="E738" s="26">
        <f t="shared" si="70"/>
        <v>0</v>
      </c>
      <c r="F738" s="27">
        <f t="shared" si="71"/>
        <v>0</v>
      </c>
      <c r="G738" s="28"/>
      <c r="H738" s="131"/>
      <c r="J738" s="29" t="e">
        <f>VLOOKUP(H738,'Drop Down Menus'!A:B,2,FALSE)</f>
        <v>#N/A</v>
      </c>
      <c r="L738" s="48"/>
      <c r="M738" s="48"/>
      <c r="N738" s="135"/>
      <c r="R738" s="144"/>
      <c r="U738" s="148"/>
      <c r="V738" s="25"/>
      <c r="Y738" s="32"/>
      <c r="AG738" s="29"/>
      <c r="AH738" s="34"/>
      <c r="AM738" s="28"/>
      <c r="AN738" s="28"/>
      <c r="AO738" s="28"/>
      <c r="AP738" s="25"/>
      <c r="AQ738" s="29"/>
      <c r="AR738" s="30"/>
      <c r="AT738" s="30"/>
    </row>
    <row r="739" spans="1:46" ht="30">
      <c r="A739" s="25">
        <f t="shared" si="66"/>
        <v>2013</v>
      </c>
      <c r="B739" s="26" t="str">
        <f t="shared" si="67"/>
        <v>Solar Partners</v>
      </c>
      <c r="C739" s="127" t="str">
        <f t="shared" si="68"/>
        <v>Ivanpah Solar Electric Generating System</v>
      </c>
      <c r="D739" s="123" t="str">
        <f t="shared" si="69"/>
        <v>Solar Power Tower</v>
      </c>
      <c r="E739" s="26">
        <f t="shared" si="70"/>
        <v>0</v>
      </c>
      <c r="F739" s="27">
        <f t="shared" si="71"/>
        <v>0</v>
      </c>
      <c r="G739" s="28"/>
      <c r="H739" s="131"/>
      <c r="J739" s="29" t="e">
        <f>VLOOKUP(H739,'Drop Down Menus'!A:B,2,FALSE)</f>
        <v>#N/A</v>
      </c>
      <c r="L739" s="48"/>
      <c r="M739" s="48"/>
      <c r="N739" s="135"/>
      <c r="R739" s="144"/>
      <c r="U739" s="148"/>
      <c r="V739" s="25"/>
      <c r="Y739" s="32"/>
      <c r="AG739" s="29"/>
      <c r="AH739" s="34"/>
      <c r="AM739" s="28"/>
      <c r="AN739" s="28"/>
      <c r="AO739" s="28"/>
      <c r="AP739" s="25"/>
      <c r="AQ739" s="29"/>
      <c r="AR739" s="30"/>
      <c r="AT739" s="30"/>
    </row>
    <row r="740" spans="1:46" ht="30">
      <c r="A740" s="25">
        <f t="shared" si="66"/>
        <v>2013</v>
      </c>
      <c r="B740" s="26" t="str">
        <f t="shared" si="67"/>
        <v>Solar Partners</v>
      </c>
      <c r="C740" s="127" t="str">
        <f t="shared" si="68"/>
        <v>Ivanpah Solar Electric Generating System</v>
      </c>
      <c r="D740" s="123" t="str">
        <f t="shared" si="69"/>
        <v>Solar Power Tower</v>
      </c>
      <c r="E740" s="26">
        <f t="shared" si="70"/>
        <v>0</v>
      </c>
      <c r="F740" s="27">
        <f t="shared" si="71"/>
        <v>0</v>
      </c>
      <c r="G740" s="28"/>
      <c r="H740" s="131"/>
      <c r="J740" s="29" t="e">
        <f>VLOOKUP(H740,'Drop Down Menus'!A:B,2,FALSE)</f>
        <v>#N/A</v>
      </c>
      <c r="L740" s="48"/>
      <c r="M740" s="48"/>
      <c r="N740" s="135"/>
      <c r="R740" s="144"/>
      <c r="U740" s="148"/>
      <c r="V740" s="25"/>
      <c r="Y740" s="32"/>
      <c r="AG740" s="29"/>
      <c r="AH740" s="34"/>
      <c r="AM740" s="28"/>
      <c r="AN740" s="28"/>
      <c r="AO740" s="28"/>
      <c r="AP740" s="25"/>
      <c r="AQ740" s="29"/>
      <c r="AR740" s="30"/>
      <c r="AT740" s="30"/>
    </row>
    <row r="741" spans="1:46" ht="30">
      <c r="A741" s="25">
        <f t="shared" si="66"/>
        <v>2013</v>
      </c>
      <c r="B741" s="26" t="str">
        <f t="shared" si="67"/>
        <v>Solar Partners</v>
      </c>
      <c r="C741" s="127" t="str">
        <f t="shared" si="68"/>
        <v>Ivanpah Solar Electric Generating System</v>
      </c>
      <c r="D741" s="123" t="str">
        <f t="shared" si="69"/>
        <v>Solar Power Tower</v>
      </c>
      <c r="E741" s="26">
        <f t="shared" si="70"/>
        <v>0</v>
      </c>
      <c r="F741" s="27">
        <f t="shared" si="71"/>
        <v>0</v>
      </c>
      <c r="G741" s="28"/>
      <c r="H741" s="131"/>
      <c r="J741" s="29" t="e">
        <f>VLOOKUP(H741,'Drop Down Menus'!A:B,2,FALSE)</f>
        <v>#N/A</v>
      </c>
      <c r="L741" s="48"/>
      <c r="M741" s="48"/>
      <c r="N741" s="135"/>
      <c r="R741" s="144"/>
      <c r="U741" s="148"/>
      <c r="V741" s="25"/>
      <c r="Y741" s="32"/>
      <c r="AG741" s="29"/>
      <c r="AH741" s="34"/>
      <c r="AM741" s="28"/>
      <c r="AN741" s="28"/>
      <c r="AO741" s="28"/>
      <c r="AP741" s="25"/>
      <c r="AQ741" s="29"/>
      <c r="AR741" s="30"/>
      <c r="AT741" s="30"/>
    </row>
    <row r="742" spans="1:46" ht="30">
      <c r="A742" s="25">
        <f t="shared" si="66"/>
        <v>2013</v>
      </c>
      <c r="B742" s="26" t="str">
        <f t="shared" si="67"/>
        <v>Solar Partners</v>
      </c>
      <c r="C742" s="127" t="str">
        <f t="shared" si="68"/>
        <v>Ivanpah Solar Electric Generating System</v>
      </c>
      <c r="D742" s="123" t="str">
        <f t="shared" si="69"/>
        <v>Solar Power Tower</v>
      </c>
      <c r="E742" s="26">
        <f t="shared" si="70"/>
        <v>0</v>
      </c>
      <c r="F742" s="27">
        <f t="shared" si="71"/>
        <v>0</v>
      </c>
      <c r="G742" s="28"/>
      <c r="H742" s="131"/>
      <c r="J742" s="29" t="e">
        <f>VLOOKUP(H742,'Drop Down Menus'!A:B,2,FALSE)</f>
        <v>#N/A</v>
      </c>
      <c r="L742" s="48"/>
      <c r="M742" s="48"/>
      <c r="N742" s="135"/>
      <c r="R742" s="144"/>
      <c r="U742" s="148"/>
      <c r="V742" s="25"/>
      <c r="Y742" s="32"/>
      <c r="AG742" s="29"/>
      <c r="AH742" s="34"/>
      <c r="AM742" s="28"/>
      <c r="AN742" s="28"/>
      <c r="AO742" s="28"/>
      <c r="AP742" s="25"/>
      <c r="AQ742" s="29"/>
      <c r="AR742" s="30"/>
      <c r="AT742" s="30"/>
    </row>
    <row r="743" spans="1:46" ht="30">
      <c r="A743" s="25">
        <f t="shared" si="66"/>
        <v>2013</v>
      </c>
      <c r="B743" s="26" t="str">
        <f t="shared" si="67"/>
        <v>Solar Partners</v>
      </c>
      <c r="C743" s="127" t="str">
        <f t="shared" si="68"/>
        <v>Ivanpah Solar Electric Generating System</v>
      </c>
      <c r="D743" s="123" t="str">
        <f t="shared" si="69"/>
        <v>Solar Power Tower</v>
      </c>
      <c r="E743" s="26">
        <f t="shared" si="70"/>
        <v>0</v>
      </c>
      <c r="F743" s="27">
        <f t="shared" si="71"/>
        <v>0</v>
      </c>
      <c r="G743" s="28"/>
      <c r="H743" s="131"/>
      <c r="J743" s="29" t="e">
        <f>VLOOKUP(H743,'Drop Down Menus'!A:B,2,FALSE)</f>
        <v>#N/A</v>
      </c>
      <c r="L743" s="48"/>
      <c r="M743" s="48"/>
      <c r="N743" s="135"/>
      <c r="R743" s="144"/>
      <c r="U743" s="148"/>
      <c r="V743" s="25"/>
      <c r="Y743" s="32"/>
      <c r="AG743" s="29"/>
      <c r="AH743" s="34"/>
      <c r="AM743" s="28"/>
      <c r="AN743" s="28"/>
      <c r="AO743" s="28"/>
      <c r="AP743" s="25"/>
      <c r="AQ743" s="29"/>
      <c r="AR743" s="30"/>
      <c r="AT743" s="30"/>
    </row>
    <row r="744" spans="1:46" ht="30">
      <c r="A744" s="25">
        <f t="shared" si="66"/>
        <v>2013</v>
      </c>
      <c r="B744" s="26" t="str">
        <f t="shared" si="67"/>
        <v>Solar Partners</v>
      </c>
      <c r="C744" s="127" t="str">
        <f t="shared" si="68"/>
        <v>Ivanpah Solar Electric Generating System</v>
      </c>
      <c r="D744" s="123" t="str">
        <f t="shared" si="69"/>
        <v>Solar Power Tower</v>
      </c>
      <c r="E744" s="26">
        <f t="shared" si="70"/>
        <v>0</v>
      </c>
      <c r="F744" s="27">
        <f t="shared" si="71"/>
        <v>0</v>
      </c>
      <c r="G744" s="28"/>
      <c r="H744" s="131"/>
      <c r="J744" s="29" t="e">
        <f>VLOOKUP(H744,'Drop Down Menus'!A:B,2,FALSE)</f>
        <v>#N/A</v>
      </c>
      <c r="L744" s="48"/>
      <c r="M744" s="48"/>
      <c r="N744" s="135"/>
      <c r="R744" s="144"/>
      <c r="U744" s="148"/>
      <c r="V744" s="25"/>
      <c r="Y744" s="32"/>
      <c r="AG744" s="29"/>
      <c r="AH744" s="34"/>
      <c r="AM744" s="28"/>
      <c r="AN744" s="28"/>
      <c r="AO744" s="28"/>
      <c r="AP744" s="25"/>
      <c r="AQ744" s="29"/>
      <c r="AR744" s="30"/>
      <c r="AT744" s="30"/>
    </row>
    <row r="745" spans="1:46" ht="30">
      <c r="A745" s="25">
        <f t="shared" si="66"/>
        <v>2013</v>
      </c>
      <c r="B745" s="26" t="str">
        <f t="shared" si="67"/>
        <v>Solar Partners</v>
      </c>
      <c r="C745" s="127" t="str">
        <f t="shared" si="68"/>
        <v>Ivanpah Solar Electric Generating System</v>
      </c>
      <c r="D745" s="123" t="str">
        <f t="shared" si="69"/>
        <v>Solar Power Tower</v>
      </c>
      <c r="E745" s="26">
        <f t="shared" si="70"/>
        <v>0</v>
      </c>
      <c r="F745" s="27">
        <f t="shared" si="71"/>
        <v>0</v>
      </c>
      <c r="G745" s="28"/>
      <c r="H745" s="131"/>
      <c r="J745" s="29" t="e">
        <f>VLOOKUP(H745,'Drop Down Menus'!A:B,2,FALSE)</f>
        <v>#N/A</v>
      </c>
      <c r="L745" s="48"/>
      <c r="M745" s="48"/>
      <c r="N745" s="135"/>
      <c r="R745" s="144"/>
      <c r="U745" s="148"/>
      <c r="V745" s="25"/>
      <c r="Y745" s="32"/>
      <c r="AG745" s="29"/>
      <c r="AH745" s="34"/>
      <c r="AM745" s="28"/>
      <c r="AN745" s="28"/>
      <c r="AO745" s="28"/>
      <c r="AP745" s="25"/>
      <c r="AQ745" s="29"/>
      <c r="AR745" s="30"/>
      <c r="AT745" s="30"/>
    </row>
    <row r="746" spans="1:46" ht="30">
      <c r="A746" s="25">
        <f t="shared" si="66"/>
        <v>2013</v>
      </c>
      <c r="B746" s="26" t="str">
        <f t="shared" si="67"/>
        <v>Solar Partners</v>
      </c>
      <c r="C746" s="127" t="str">
        <f t="shared" si="68"/>
        <v>Ivanpah Solar Electric Generating System</v>
      </c>
      <c r="D746" s="123" t="str">
        <f t="shared" si="69"/>
        <v>Solar Power Tower</v>
      </c>
      <c r="E746" s="26">
        <f t="shared" si="70"/>
        <v>0</v>
      </c>
      <c r="F746" s="27">
        <f t="shared" si="71"/>
        <v>0</v>
      </c>
      <c r="G746" s="28"/>
      <c r="H746" s="131"/>
      <c r="J746" s="29" t="e">
        <f>VLOOKUP(H746,'Drop Down Menus'!A:B,2,FALSE)</f>
        <v>#N/A</v>
      </c>
      <c r="L746" s="48"/>
      <c r="M746" s="48"/>
      <c r="N746" s="135"/>
      <c r="R746" s="144"/>
      <c r="U746" s="148"/>
      <c r="V746" s="25"/>
      <c r="Y746" s="32"/>
      <c r="AG746" s="29"/>
      <c r="AH746" s="34"/>
      <c r="AM746" s="28"/>
      <c r="AN746" s="28"/>
      <c r="AO746" s="28"/>
      <c r="AP746" s="25"/>
      <c r="AQ746" s="29"/>
      <c r="AR746" s="30"/>
      <c r="AT746" s="30"/>
    </row>
    <row r="747" spans="1:46" ht="30">
      <c r="A747" s="25">
        <f t="shared" si="66"/>
        <v>2013</v>
      </c>
      <c r="B747" s="26" t="str">
        <f t="shared" si="67"/>
        <v>Solar Partners</v>
      </c>
      <c r="C747" s="127" t="str">
        <f t="shared" si="68"/>
        <v>Ivanpah Solar Electric Generating System</v>
      </c>
      <c r="D747" s="123" t="str">
        <f t="shared" si="69"/>
        <v>Solar Power Tower</v>
      </c>
      <c r="E747" s="26">
        <f t="shared" si="70"/>
        <v>0</v>
      </c>
      <c r="F747" s="27">
        <f t="shared" si="71"/>
        <v>0</v>
      </c>
      <c r="G747" s="28"/>
      <c r="H747" s="131"/>
      <c r="J747" s="29" t="e">
        <f>VLOOKUP(H747,'Drop Down Menus'!A:B,2,FALSE)</f>
        <v>#N/A</v>
      </c>
      <c r="L747" s="48"/>
      <c r="M747" s="48"/>
      <c r="N747" s="135"/>
      <c r="R747" s="144"/>
      <c r="U747" s="148"/>
      <c r="V747" s="25"/>
      <c r="Y747" s="32"/>
      <c r="AG747" s="29"/>
      <c r="AH747" s="34"/>
      <c r="AM747" s="28"/>
      <c r="AN747" s="28"/>
      <c r="AO747" s="28"/>
      <c r="AP747" s="25"/>
      <c r="AQ747" s="29"/>
      <c r="AR747" s="30"/>
      <c r="AT747" s="30"/>
    </row>
    <row r="748" spans="1:46" ht="30">
      <c r="A748" s="25">
        <f t="shared" si="66"/>
        <v>2013</v>
      </c>
      <c r="B748" s="26" t="str">
        <f t="shared" si="67"/>
        <v>Solar Partners</v>
      </c>
      <c r="C748" s="127" t="str">
        <f t="shared" si="68"/>
        <v>Ivanpah Solar Electric Generating System</v>
      </c>
      <c r="D748" s="123" t="str">
        <f t="shared" si="69"/>
        <v>Solar Power Tower</v>
      </c>
      <c r="E748" s="26">
        <f t="shared" si="70"/>
        <v>0</v>
      </c>
      <c r="F748" s="27">
        <f t="shared" si="71"/>
        <v>0</v>
      </c>
      <c r="G748" s="28"/>
      <c r="H748" s="131"/>
      <c r="J748" s="29" t="e">
        <f>VLOOKUP(H748,'Drop Down Menus'!A:B,2,FALSE)</f>
        <v>#N/A</v>
      </c>
      <c r="L748" s="48"/>
      <c r="M748" s="48"/>
      <c r="N748" s="135"/>
      <c r="R748" s="144"/>
      <c r="U748" s="148"/>
      <c r="V748" s="25"/>
      <c r="Y748" s="32"/>
      <c r="AG748" s="29"/>
      <c r="AH748" s="34"/>
      <c r="AM748" s="28"/>
      <c r="AN748" s="28"/>
      <c r="AO748" s="28"/>
      <c r="AP748" s="25"/>
      <c r="AQ748" s="29"/>
      <c r="AR748" s="30"/>
      <c r="AT748" s="30"/>
    </row>
    <row r="749" spans="1:46" ht="30">
      <c r="A749" s="25">
        <f t="shared" si="66"/>
        <v>2013</v>
      </c>
      <c r="B749" s="26" t="str">
        <f t="shared" si="67"/>
        <v>Solar Partners</v>
      </c>
      <c r="C749" s="127" t="str">
        <f t="shared" si="68"/>
        <v>Ivanpah Solar Electric Generating System</v>
      </c>
      <c r="D749" s="123" t="str">
        <f t="shared" si="69"/>
        <v>Solar Power Tower</v>
      </c>
      <c r="E749" s="26">
        <f t="shared" si="70"/>
        <v>0</v>
      </c>
      <c r="F749" s="27">
        <f t="shared" si="71"/>
        <v>0</v>
      </c>
      <c r="G749" s="28"/>
      <c r="H749" s="131"/>
      <c r="J749" s="29" t="e">
        <f>VLOOKUP(H749,'Drop Down Menus'!A:B,2,FALSE)</f>
        <v>#N/A</v>
      </c>
      <c r="L749" s="48"/>
      <c r="M749" s="48"/>
      <c r="N749" s="135"/>
      <c r="R749" s="144"/>
      <c r="U749" s="148"/>
      <c r="V749" s="25"/>
      <c r="Y749" s="32"/>
      <c r="AG749" s="29"/>
      <c r="AH749" s="34"/>
      <c r="AM749" s="28"/>
      <c r="AN749" s="28"/>
      <c r="AO749" s="28"/>
      <c r="AP749" s="25"/>
      <c r="AQ749" s="29"/>
      <c r="AR749" s="30"/>
      <c r="AT749" s="30"/>
    </row>
    <row r="750" spans="1:46" ht="30">
      <c r="A750" s="25">
        <f t="shared" si="66"/>
        <v>2013</v>
      </c>
      <c r="B750" s="26" t="str">
        <f t="shared" si="67"/>
        <v>Solar Partners</v>
      </c>
      <c r="C750" s="127" t="str">
        <f t="shared" si="68"/>
        <v>Ivanpah Solar Electric Generating System</v>
      </c>
      <c r="D750" s="123" t="str">
        <f t="shared" si="69"/>
        <v>Solar Power Tower</v>
      </c>
      <c r="E750" s="26">
        <f t="shared" si="70"/>
        <v>0</v>
      </c>
      <c r="F750" s="27">
        <f t="shared" si="71"/>
        <v>0</v>
      </c>
      <c r="G750" s="28"/>
      <c r="H750" s="131"/>
      <c r="J750" s="29" t="e">
        <f>VLOOKUP(H750,'Drop Down Menus'!A:B,2,FALSE)</f>
        <v>#N/A</v>
      </c>
      <c r="L750" s="48"/>
      <c r="M750" s="48"/>
      <c r="N750" s="135"/>
      <c r="R750" s="144"/>
      <c r="U750" s="148"/>
      <c r="V750" s="25"/>
      <c r="Y750" s="32"/>
      <c r="AG750" s="29"/>
      <c r="AH750" s="34"/>
      <c r="AM750" s="28"/>
      <c r="AN750" s="28"/>
      <c r="AO750" s="28"/>
      <c r="AP750" s="25"/>
      <c r="AQ750" s="29"/>
      <c r="AR750" s="30"/>
      <c r="AT750" s="30"/>
    </row>
    <row r="751" spans="1:46" ht="30">
      <c r="A751" s="25">
        <f t="shared" si="66"/>
        <v>2013</v>
      </c>
      <c r="B751" s="26" t="str">
        <f t="shared" si="67"/>
        <v>Solar Partners</v>
      </c>
      <c r="C751" s="127" t="str">
        <f t="shared" si="68"/>
        <v>Ivanpah Solar Electric Generating System</v>
      </c>
      <c r="D751" s="123" t="str">
        <f t="shared" si="69"/>
        <v>Solar Power Tower</v>
      </c>
      <c r="E751" s="26">
        <f t="shared" si="70"/>
        <v>0</v>
      </c>
      <c r="F751" s="27">
        <f t="shared" si="71"/>
        <v>0</v>
      </c>
      <c r="G751" s="28"/>
      <c r="H751" s="131"/>
      <c r="J751" s="29" t="e">
        <f>VLOOKUP(H751,'Drop Down Menus'!A:B,2,FALSE)</f>
        <v>#N/A</v>
      </c>
      <c r="L751" s="48"/>
      <c r="M751" s="48"/>
      <c r="N751" s="135"/>
      <c r="R751" s="144"/>
      <c r="U751" s="148"/>
      <c r="V751" s="25"/>
      <c r="Y751" s="32"/>
      <c r="AG751" s="29"/>
      <c r="AH751" s="34"/>
      <c r="AM751" s="28"/>
      <c r="AN751" s="28"/>
      <c r="AO751" s="28"/>
      <c r="AP751" s="25"/>
      <c r="AQ751" s="29"/>
      <c r="AR751" s="30"/>
      <c r="AT751" s="30"/>
    </row>
    <row r="752" spans="1:46" ht="30">
      <c r="A752" s="25">
        <f t="shared" si="66"/>
        <v>2013</v>
      </c>
      <c r="B752" s="26" t="str">
        <f t="shared" si="67"/>
        <v>Solar Partners</v>
      </c>
      <c r="C752" s="127" t="str">
        <f t="shared" si="68"/>
        <v>Ivanpah Solar Electric Generating System</v>
      </c>
      <c r="D752" s="123" t="str">
        <f t="shared" si="69"/>
        <v>Solar Power Tower</v>
      </c>
      <c r="E752" s="26">
        <f t="shared" si="70"/>
        <v>0</v>
      </c>
      <c r="F752" s="27">
        <f t="shared" si="71"/>
        <v>0</v>
      </c>
      <c r="G752" s="28"/>
      <c r="H752" s="131"/>
      <c r="J752" s="29" t="e">
        <f>VLOOKUP(H752,'Drop Down Menus'!A:B,2,FALSE)</f>
        <v>#N/A</v>
      </c>
      <c r="L752" s="48"/>
      <c r="M752" s="48"/>
      <c r="N752" s="135"/>
      <c r="R752" s="144"/>
      <c r="U752" s="148"/>
      <c r="V752" s="25"/>
      <c r="Y752" s="32"/>
      <c r="AG752" s="29"/>
      <c r="AH752" s="34"/>
      <c r="AM752" s="28"/>
      <c r="AN752" s="28"/>
      <c r="AO752" s="28"/>
      <c r="AP752" s="25"/>
      <c r="AQ752" s="29"/>
      <c r="AR752" s="30"/>
      <c r="AT752" s="30"/>
    </row>
    <row r="753" spans="1:46" ht="30">
      <c r="A753" s="25">
        <f t="shared" si="66"/>
        <v>2013</v>
      </c>
      <c r="B753" s="26" t="str">
        <f t="shared" si="67"/>
        <v>Solar Partners</v>
      </c>
      <c r="C753" s="127" t="str">
        <f t="shared" si="68"/>
        <v>Ivanpah Solar Electric Generating System</v>
      </c>
      <c r="D753" s="123" t="str">
        <f t="shared" si="69"/>
        <v>Solar Power Tower</v>
      </c>
      <c r="E753" s="26">
        <f t="shared" si="70"/>
        <v>0</v>
      </c>
      <c r="F753" s="27">
        <f t="shared" si="71"/>
        <v>0</v>
      </c>
      <c r="G753" s="28"/>
      <c r="H753" s="131"/>
      <c r="J753" s="29" t="e">
        <f>VLOOKUP(H753,'Drop Down Menus'!A:B,2,FALSE)</f>
        <v>#N/A</v>
      </c>
      <c r="L753" s="48"/>
      <c r="M753" s="48"/>
      <c r="N753" s="135"/>
      <c r="R753" s="144"/>
      <c r="U753" s="148"/>
      <c r="V753" s="25"/>
      <c r="Y753" s="32"/>
      <c r="AG753" s="29"/>
      <c r="AH753" s="34"/>
      <c r="AM753" s="28"/>
      <c r="AN753" s="28"/>
      <c r="AO753" s="28"/>
      <c r="AP753" s="25"/>
      <c r="AQ753" s="29"/>
      <c r="AR753" s="30"/>
      <c r="AT753" s="30"/>
    </row>
    <row r="754" spans="1:46" ht="30">
      <c r="A754" s="25">
        <f t="shared" si="66"/>
        <v>2013</v>
      </c>
      <c r="B754" s="26" t="str">
        <f t="shared" si="67"/>
        <v>Solar Partners</v>
      </c>
      <c r="C754" s="127" t="str">
        <f t="shared" si="68"/>
        <v>Ivanpah Solar Electric Generating System</v>
      </c>
      <c r="D754" s="123" t="str">
        <f t="shared" si="69"/>
        <v>Solar Power Tower</v>
      </c>
      <c r="E754" s="26">
        <f t="shared" si="70"/>
        <v>0</v>
      </c>
      <c r="F754" s="27">
        <f t="shared" si="71"/>
        <v>0</v>
      </c>
      <c r="G754" s="28"/>
      <c r="H754" s="131"/>
      <c r="J754" s="29" t="e">
        <f>VLOOKUP(H754,'Drop Down Menus'!A:B,2,FALSE)</f>
        <v>#N/A</v>
      </c>
      <c r="L754" s="48"/>
      <c r="M754" s="48"/>
      <c r="N754" s="135"/>
      <c r="R754" s="144"/>
      <c r="U754" s="148"/>
      <c r="V754" s="25"/>
      <c r="Y754" s="32"/>
      <c r="AG754" s="29"/>
      <c r="AH754" s="34"/>
      <c r="AM754" s="28"/>
      <c r="AN754" s="28"/>
      <c r="AO754" s="28"/>
      <c r="AP754" s="25"/>
      <c r="AQ754" s="29"/>
      <c r="AR754" s="30"/>
      <c r="AT754" s="30"/>
    </row>
    <row r="755" spans="1:46" ht="30">
      <c r="A755" s="25">
        <f t="shared" si="66"/>
        <v>2013</v>
      </c>
      <c r="B755" s="26" t="str">
        <f t="shared" si="67"/>
        <v>Solar Partners</v>
      </c>
      <c r="C755" s="127" t="str">
        <f t="shared" si="68"/>
        <v>Ivanpah Solar Electric Generating System</v>
      </c>
      <c r="D755" s="123" t="str">
        <f t="shared" si="69"/>
        <v>Solar Power Tower</v>
      </c>
      <c r="E755" s="26">
        <f t="shared" si="70"/>
        <v>0</v>
      </c>
      <c r="F755" s="27">
        <f t="shared" si="71"/>
        <v>0</v>
      </c>
      <c r="G755" s="28"/>
      <c r="H755" s="131"/>
      <c r="J755" s="29" t="e">
        <f>VLOOKUP(H755,'Drop Down Menus'!A:B,2,FALSE)</f>
        <v>#N/A</v>
      </c>
      <c r="L755" s="48"/>
      <c r="M755" s="48"/>
      <c r="N755" s="135"/>
      <c r="R755" s="144"/>
      <c r="U755" s="148"/>
      <c r="V755" s="25"/>
      <c r="Y755" s="32"/>
      <c r="AG755" s="29"/>
      <c r="AH755" s="34"/>
      <c r="AM755" s="28"/>
      <c r="AN755" s="28"/>
      <c r="AO755" s="28"/>
      <c r="AP755" s="25"/>
      <c r="AQ755" s="29"/>
      <c r="AR755" s="30"/>
      <c r="AT755" s="30"/>
    </row>
    <row r="756" spans="1:46" ht="30">
      <c r="A756" s="25">
        <f t="shared" si="66"/>
        <v>2013</v>
      </c>
      <c r="B756" s="26" t="str">
        <f t="shared" si="67"/>
        <v>Solar Partners</v>
      </c>
      <c r="C756" s="127" t="str">
        <f t="shared" si="68"/>
        <v>Ivanpah Solar Electric Generating System</v>
      </c>
      <c r="D756" s="123" t="str">
        <f t="shared" si="69"/>
        <v>Solar Power Tower</v>
      </c>
      <c r="E756" s="26">
        <f t="shared" si="70"/>
        <v>0</v>
      </c>
      <c r="F756" s="27">
        <f t="shared" si="71"/>
        <v>0</v>
      </c>
      <c r="G756" s="28"/>
      <c r="H756" s="131"/>
      <c r="J756" s="29" t="e">
        <f>VLOOKUP(H756,'Drop Down Menus'!A:B,2,FALSE)</f>
        <v>#N/A</v>
      </c>
      <c r="L756" s="48"/>
      <c r="M756" s="48"/>
      <c r="N756" s="135"/>
      <c r="R756" s="144"/>
      <c r="U756" s="148"/>
      <c r="V756" s="25"/>
      <c r="Y756" s="32"/>
      <c r="AG756" s="29"/>
      <c r="AH756" s="34"/>
      <c r="AM756" s="28"/>
      <c r="AN756" s="28"/>
      <c r="AO756" s="28"/>
      <c r="AP756" s="25"/>
      <c r="AQ756" s="29"/>
      <c r="AR756" s="30"/>
      <c r="AT756" s="30"/>
    </row>
    <row r="757" spans="1:46" ht="30">
      <c r="A757" s="25">
        <f t="shared" si="66"/>
        <v>2013</v>
      </c>
      <c r="B757" s="26" t="str">
        <f t="shared" si="67"/>
        <v>Solar Partners</v>
      </c>
      <c r="C757" s="127" t="str">
        <f t="shared" si="68"/>
        <v>Ivanpah Solar Electric Generating System</v>
      </c>
      <c r="D757" s="123" t="str">
        <f t="shared" si="69"/>
        <v>Solar Power Tower</v>
      </c>
      <c r="E757" s="26">
        <f t="shared" si="70"/>
        <v>0</v>
      </c>
      <c r="F757" s="27">
        <f t="shared" si="71"/>
        <v>0</v>
      </c>
      <c r="G757" s="28"/>
      <c r="H757" s="131"/>
      <c r="J757" s="29" t="e">
        <f>VLOOKUP(H757,'Drop Down Menus'!A:B,2,FALSE)</f>
        <v>#N/A</v>
      </c>
      <c r="L757" s="48"/>
      <c r="M757" s="48"/>
      <c r="N757" s="135"/>
      <c r="R757" s="144"/>
      <c r="U757" s="148"/>
      <c r="V757" s="25"/>
      <c r="Y757" s="32"/>
      <c r="AG757" s="29"/>
      <c r="AH757" s="34"/>
      <c r="AM757" s="28"/>
      <c r="AN757" s="28"/>
      <c r="AO757" s="28"/>
      <c r="AP757" s="25"/>
      <c r="AQ757" s="29"/>
      <c r="AR757" s="30"/>
      <c r="AT757" s="30"/>
    </row>
    <row r="758" spans="1:46" ht="30">
      <c r="A758" s="25">
        <f t="shared" si="66"/>
        <v>2013</v>
      </c>
      <c r="B758" s="26" t="str">
        <f t="shared" si="67"/>
        <v>Solar Partners</v>
      </c>
      <c r="C758" s="127" t="str">
        <f t="shared" si="68"/>
        <v>Ivanpah Solar Electric Generating System</v>
      </c>
      <c r="D758" s="123" t="str">
        <f t="shared" si="69"/>
        <v>Solar Power Tower</v>
      </c>
      <c r="E758" s="26">
        <f t="shared" si="70"/>
        <v>0</v>
      </c>
      <c r="F758" s="27">
        <f t="shared" si="71"/>
        <v>0</v>
      </c>
      <c r="G758" s="28"/>
      <c r="H758" s="131"/>
      <c r="J758" s="29" t="e">
        <f>VLOOKUP(H758,'Drop Down Menus'!A:B,2,FALSE)</f>
        <v>#N/A</v>
      </c>
      <c r="L758" s="48"/>
      <c r="M758" s="48"/>
      <c r="N758" s="135"/>
      <c r="R758" s="144"/>
      <c r="U758" s="148"/>
      <c r="V758" s="25"/>
      <c r="Y758" s="32"/>
      <c r="AG758" s="29"/>
      <c r="AH758" s="34"/>
      <c r="AM758" s="28"/>
      <c r="AN758" s="28"/>
      <c r="AO758" s="28"/>
      <c r="AP758" s="25"/>
      <c r="AQ758" s="29"/>
      <c r="AR758" s="30"/>
      <c r="AT758" s="30"/>
    </row>
    <row r="759" spans="1:46" ht="30">
      <c r="A759" s="25">
        <f t="shared" si="66"/>
        <v>2013</v>
      </c>
      <c r="B759" s="26" t="str">
        <f t="shared" si="67"/>
        <v>Solar Partners</v>
      </c>
      <c r="C759" s="127" t="str">
        <f t="shared" si="68"/>
        <v>Ivanpah Solar Electric Generating System</v>
      </c>
      <c r="D759" s="123" t="str">
        <f t="shared" si="69"/>
        <v>Solar Power Tower</v>
      </c>
      <c r="E759" s="26">
        <f t="shared" si="70"/>
        <v>0</v>
      </c>
      <c r="F759" s="27">
        <f t="shared" si="71"/>
        <v>0</v>
      </c>
      <c r="G759" s="28"/>
      <c r="H759" s="131"/>
      <c r="J759" s="29" t="e">
        <f>VLOOKUP(H759,'Drop Down Menus'!A:B,2,FALSE)</f>
        <v>#N/A</v>
      </c>
      <c r="L759" s="48"/>
      <c r="M759" s="48"/>
      <c r="N759" s="135"/>
      <c r="R759" s="144"/>
      <c r="U759" s="148"/>
      <c r="V759" s="25"/>
      <c r="Y759" s="32"/>
      <c r="AG759" s="29"/>
      <c r="AH759" s="34"/>
      <c r="AM759" s="28"/>
      <c r="AN759" s="28"/>
      <c r="AO759" s="28"/>
      <c r="AP759" s="25"/>
      <c r="AQ759" s="29"/>
      <c r="AR759" s="30"/>
      <c r="AT759" s="30"/>
    </row>
    <row r="760" spans="1:46" ht="30">
      <c r="A760" s="25">
        <f t="shared" si="66"/>
        <v>2013</v>
      </c>
      <c r="B760" s="26" t="str">
        <f t="shared" si="67"/>
        <v>Solar Partners</v>
      </c>
      <c r="C760" s="127" t="str">
        <f t="shared" si="68"/>
        <v>Ivanpah Solar Electric Generating System</v>
      </c>
      <c r="D760" s="123" t="str">
        <f t="shared" si="69"/>
        <v>Solar Power Tower</v>
      </c>
      <c r="E760" s="26">
        <f t="shared" si="70"/>
        <v>0</v>
      </c>
      <c r="F760" s="27">
        <f t="shared" si="71"/>
        <v>0</v>
      </c>
      <c r="G760" s="28"/>
      <c r="H760" s="131"/>
      <c r="J760" s="29" t="e">
        <f>VLOOKUP(H760,'Drop Down Menus'!A:B,2,FALSE)</f>
        <v>#N/A</v>
      </c>
      <c r="L760" s="48"/>
      <c r="M760" s="48"/>
      <c r="N760" s="135"/>
      <c r="R760" s="144"/>
      <c r="U760" s="148"/>
      <c r="V760" s="25"/>
      <c r="Y760" s="32"/>
      <c r="AG760" s="29"/>
      <c r="AH760" s="34"/>
      <c r="AM760" s="28"/>
      <c r="AN760" s="28"/>
      <c r="AO760" s="28"/>
      <c r="AP760" s="25"/>
      <c r="AQ760" s="29"/>
      <c r="AR760" s="30"/>
      <c r="AT760" s="30"/>
    </row>
    <row r="761" spans="1:46" ht="30">
      <c r="A761" s="25">
        <f t="shared" si="66"/>
        <v>2013</v>
      </c>
      <c r="B761" s="26" t="str">
        <f t="shared" si="67"/>
        <v>Solar Partners</v>
      </c>
      <c r="C761" s="127" t="str">
        <f t="shared" si="68"/>
        <v>Ivanpah Solar Electric Generating System</v>
      </c>
      <c r="D761" s="123" t="str">
        <f t="shared" si="69"/>
        <v>Solar Power Tower</v>
      </c>
      <c r="E761" s="26">
        <f t="shared" si="70"/>
        <v>0</v>
      </c>
      <c r="F761" s="27">
        <f t="shared" si="71"/>
        <v>0</v>
      </c>
      <c r="G761" s="28"/>
      <c r="H761" s="131"/>
      <c r="J761" s="29" t="e">
        <f>VLOOKUP(H761,'Drop Down Menus'!A:B,2,FALSE)</f>
        <v>#N/A</v>
      </c>
      <c r="L761" s="48"/>
      <c r="M761" s="48"/>
      <c r="N761" s="135"/>
      <c r="R761" s="144"/>
      <c r="U761" s="148"/>
      <c r="V761" s="25"/>
      <c r="Y761" s="32"/>
      <c r="AG761" s="29"/>
      <c r="AH761" s="34"/>
      <c r="AM761" s="28"/>
      <c r="AN761" s="28"/>
      <c r="AO761" s="28"/>
      <c r="AP761" s="25"/>
      <c r="AQ761" s="29"/>
      <c r="AR761" s="30"/>
      <c r="AT761" s="30"/>
    </row>
    <row r="762" spans="1:46" ht="30">
      <c r="A762" s="25">
        <f t="shared" si="66"/>
        <v>2013</v>
      </c>
      <c r="B762" s="26" t="str">
        <f t="shared" si="67"/>
        <v>Solar Partners</v>
      </c>
      <c r="C762" s="127" t="str">
        <f t="shared" si="68"/>
        <v>Ivanpah Solar Electric Generating System</v>
      </c>
      <c r="D762" s="123" t="str">
        <f t="shared" si="69"/>
        <v>Solar Power Tower</v>
      </c>
      <c r="E762" s="26">
        <f t="shared" si="70"/>
        <v>0</v>
      </c>
      <c r="F762" s="27">
        <f t="shared" si="71"/>
        <v>0</v>
      </c>
      <c r="G762" s="28"/>
      <c r="H762" s="131"/>
      <c r="J762" s="29" t="e">
        <f>VLOOKUP(H762,'Drop Down Menus'!A:B,2,FALSE)</f>
        <v>#N/A</v>
      </c>
      <c r="L762" s="48"/>
      <c r="M762" s="48"/>
      <c r="N762" s="135"/>
      <c r="R762" s="144"/>
      <c r="U762" s="148"/>
      <c r="V762" s="25"/>
      <c r="Y762" s="32"/>
      <c r="AG762" s="29"/>
      <c r="AH762" s="34"/>
      <c r="AM762" s="28"/>
      <c r="AN762" s="28"/>
      <c r="AO762" s="28"/>
      <c r="AP762" s="25"/>
      <c r="AQ762" s="29"/>
      <c r="AR762" s="30"/>
      <c r="AT762" s="30"/>
    </row>
    <row r="763" spans="1:46" ht="30">
      <c r="A763" s="25">
        <f t="shared" si="66"/>
        <v>2013</v>
      </c>
      <c r="B763" s="26" t="str">
        <f t="shared" si="67"/>
        <v>Solar Partners</v>
      </c>
      <c r="C763" s="127" t="str">
        <f t="shared" si="68"/>
        <v>Ivanpah Solar Electric Generating System</v>
      </c>
      <c r="D763" s="123" t="str">
        <f t="shared" si="69"/>
        <v>Solar Power Tower</v>
      </c>
      <c r="E763" s="26">
        <f t="shared" si="70"/>
        <v>0</v>
      </c>
      <c r="F763" s="27">
        <f t="shared" si="71"/>
        <v>0</v>
      </c>
      <c r="G763" s="28"/>
      <c r="H763" s="131"/>
      <c r="J763" s="29" t="e">
        <f>VLOOKUP(H763,'Drop Down Menus'!A:B,2,FALSE)</f>
        <v>#N/A</v>
      </c>
      <c r="L763" s="48"/>
      <c r="M763" s="48"/>
      <c r="N763" s="135"/>
      <c r="R763" s="144"/>
      <c r="U763" s="148"/>
      <c r="V763" s="25"/>
      <c r="Y763" s="32"/>
      <c r="AG763" s="29"/>
      <c r="AH763" s="34"/>
      <c r="AM763" s="28"/>
      <c r="AN763" s="28"/>
      <c r="AO763" s="28"/>
      <c r="AP763" s="25"/>
      <c r="AQ763" s="29"/>
      <c r="AR763" s="30"/>
      <c r="AT763" s="30"/>
    </row>
    <row r="764" spans="1:46" ht="30">
      <c r="A764" s="25">
        <f t="shared" si="66"/>
        <v>2013</v>
      </c>
      <c r="B764" s="26" t="str">
        <f t="shared" si="67"/>
        <v>Solar Partners</v>
      </c>
      <c r="C764" s="127" t="str">
        <f t="shared" si="68"/>
        <v>Ivanpah Solar Electric Generating System</v>
      </c>
      <c r="D764" s="123" t="str">
        <f t="shared" si="69"/>
        <v>Solar Power Tower</v>
      </c>
      <c r="E764" s="26">
        <f t="shared" si="70"/>
        <v>0</v>
      </c>
      <c r="F764" s="27">
        <f t="shared" si="71"/>
        <v>0</v>
      </c>
      <c r="G764" s="28"/>
      <c r="H764" s="131"/>
      <c r="J764" s="29" t="e">
        <f>VLOOKUP(H764,'Drop Down Menus'!A:B,2,FALSE)</f>
        <v>#N/A</v>
      </c>
      <c r="L764" s="48"/>
      <c r="M764" s="48"/>
      <c r="N764" s="135"/>
      <c r="R764" s="144"/>
      <c r="U764" s="148"/>
      <c r="V764" s="25"/>
      <c r="Y764" s="32"/>
      <c r="AG764" s="29"/>
      <c r="AH764" s="34"/>
      <c r="AM764" s="28"/>
      <c r="AN764" s="28"/>
      <c r="AO764" s="28"/>
      <c r="AP764" s="25"/>
      <c r="AQ764" s="29"/>
      <c r="AR764" s="30"/>
      <c r="AT764" s="30"/>
    </row>
    <row r="765" spans="1:46" ht="30">
      <c r="A765" s="25">
        <f t="shared" si="66"/>
        <v>2013</v>
      </c>
      <c r="B765" s="26" t="str">
        <f t="shared" si="67"/>
        <v>Solar Partners</v>
      </c>
      <c r="C765" s="127" t="str">
        <f t="shared" si="68"/>
        <v>Ivanpah Solar Electric Generating System</v>
      </c>
      <c r="D765" s="123" t="str">
        <f t="shared" si="69"/>
        <v>Solar Power Tower</v>
      </c>
      <c r="E765" s="26">
        <f t="shared" si="70"/>
        <v>0</v>
      </c>
      <c r="F765" s="27">
        <f t="shared" si="71"/>
        <v>0</v>
      </c>
      <c r="G765" s="28"/>
      <c r="H765" s="131"/>
      <c r="J765" s="29" t="e">
        <f>VLOOKUP(H765,'Drop Down Menus'!A:B,2,FALSE)</f>
        <v>#N/A</v>
      </c>
      <c r="L765" s="48"/>
      <c r="M765" s="48"/>
      <c r="N765" s="135"/>
      <c r="R765" s="144"/>
      <c r="U765" s="148"/>
      <c r="V765" s="25"/>
      <c r="Y765" s="32"/>
      <c r="AG765" s="29"/>
      <c r="AH765" s="34"/>
      <c r="AM765" s="28"/>
      <c r="AN765" s="28"/>
      <c r="AO765" s="28"/>
      <c r="AP765" s="25"/>
      <c r="AQ765" s="29"/>
      <c r="AR765" s="30"/>
      <c r="AT765" s="30"/>
    </row>
    <row r="766" spans="1:46" ht="30">
      <c r="A766" s="25">
        <f t="shared" si="66"/>
        <v>2013</v>
      </c>
      <c r="B766" s="26" t="str">
        <f t="shared" si="67"/>
        <v>Solar Partners</v>
      </c>
      <c r="C766" s="127" t="str">
        <f t="shared" si="68"/>
        <v>Ivanpah Solar Electric Generating System</v>
      </c>
      <c r="D766" s="123" t="str">
        <f t="shared" si="69"/>
        <v>Solar Power Tower</v>
      </c>
      <c r="E766" s="26">
        <f t="shared" si="70"/>
        <v>0</v>
      </c>
      <c r="F766" s="27">
        <f t="shared" si="71"/>
        <v>0</v>
      </c>
      <c r="G766" s="28"/>
      <c r="H766" s="131"/>
      <c r="J766" s="29" t="e">
        <f>VLOOKUP(H766,'Drop Down Menus'!A:B,2,FALSE)</f>
        <v>#N/A</v>
      </c>
      <c r="L766" s="48"/>
      <c r="M766" s="48"/>
      <c r="N766" s="135"/>
      <c r="R766" s="144"/>
      <c r="U766" s="148"/>
      <c r="V766" s="25"/>
      <c r="Y766" s="32"/>
      <c r="AG766" s="29"/>
      <c r="AH766" s="34"/>
      <c r="AM766" s="28"/>
      <c r="AN766" s="28"/>
      <c r="AO766" s="28"/>
      <c r="AP766" s="25"/>
      <c r="AQ766" s="29"/>
      <c r="AR766" s="30"/>
      <c r="AT766" s="30"/>
    </row>
    <row r="767" spans="1:46" ht="30">
      <c r="A767" s="25">
        <f t="shared" si="66"/>
        <v>2013</v>
      </c>
      <c r="B767" s="26" t="str">
        <f t="shared" si="67"/>
        <v>Solar Partners</v>
      </c>
      <c r="C767" s="127" t="str">
        <f t="shared" si="68"/>
        <v>Ivanpah Solar Electric Generating System</v>
      </c>
      <c r="D767" s="123" t="str">
        <f t="shared" si="69"/>
        <v>Solar Power Tower</v>
      </c>
      <c r="E767" s="26">
        <f t="shared" si="70"/>
        <v>0</v>
      </c>
      <c r="F767" s="27">
        <f t="shared" si="71"/>
        <v>0</v>
      </c>
      <c r="G767" s="28"/>
      <c r="H767" s="131"/>
      <c r="J767" s="29" t="e">
        <f>VLOOKUP(H767,'Drop Down Menus'!A:B,2,FALSE)</f>
        <v>#N/A</v>
      </c>
      <c r="L767" s="48"/>
      <c r="M767" s="48"/>
      <c r="N767" s="135"/>
      <c r="R767" s="144"/>
      <c r="U767" s="148"/>
      <c r="V767" s="25"/>
      <c r="Y767" s="32"/>
      <c r="AG767" s="29"/>
      <c r="AH767" s="34"/>
      <c r="AM767" s="28"/>
      <c r="AN767" s="28"/>
      <c r="AO767" s="28"/>
      <c r="AP767" s="25"/>
      <c r="AQ767" s="29"/>
      <c r="AR767" s="30"/>
      <c r="AT767" s="30"/>
    </row>
    <row r="768" spans="1:46" ht="30">
      <c r="A768" s="25">
        <f t="shared" si="66"/>
        <v>2013</v>
      </c>
      <c r="B768" s="26" t="str">
        <f t="shared" si="67"/>
        <v>Solar Partners</v>
      </c>
      <c r="C768" s="127" t="str">
        <f t="shared" si="68"/>
        <v>Ivanpah Solar Electric Generating System</v>
      </c>
      <c r="D768" s="123" t="str">
        <f t="shared" si="69"/>
        <v>Solar Power Tower</v>
      </c>
      <c r="E768" s="26">
        <f t="shared" si="70"/>
        <v>0</v>
      </c>
      <c r="F768" s="27">
        <f t="shared" si="71"/>
        <v>0</v>
      </c>
      <c r="G768" s="28"/>
      <c r="H768" s="131"/>
      <c r="J768" s="29" t="e">
        <f>VLOOKUP(H768,'Drop Down Menus'!A:B,2,FALSE)</f>
        <v>#N/A</v>
      </c>
      <c r="L768" s="48"/>
      <c r="M768" s="48"/>
      <c r="N768" s="135"/>
      <c r="R768" s="144"/>
      <c r="U768" s="148"/>
      <c r="V768" s="25"/>
      <c r="Y768" s="32"/>
      <c r="AG768" s="29"/>
      <c r="AH768" s="34"/>
      <c r="AM768" s="28"/>
      <c r="AN768" s="28"/>
      <c r="AO768" s="28"/>
      <c r="AP768" s="25"/>
      <c r="AQ768" s="29"/>
      <c r="AR768" s="30"/>
      <c r="AT768" s="30"/>
    </row>
    <row r="769" spans="1:46" ht="30">
      <c r="A769" s="25">
        <f t="shared" si="66"/>
        <v>2013</v>
      </c>
      <c r="B769" s="26" t="str">
        <f t="shared" si="67"/>
        <v>Solar Partners</v>
      </c>
      <c r="C769" s="127" t="str">
        <f t="shared" si="68"/>
        <v>Ivanpah Solar Electric Generating System</v>
      </c>
      <c r="D769" s="123" t="str">
        <f t="shared" si="69"/>
        <v>Solar Power Tower</v>
      </c>
      <c r="E769" s="26">
        <f t="shared" si="70"/>
        <v>0</v>
      </c>
      <c r="F769" s="27">
        <f t="shared" si="71"/>
        <v>0</v>
      </c>
      <c r="G769" s="28"/>
      <c r="H769" s="131"/>
      <c r="J769" s="29" t="e">
        <f>VLOOKUP(H769,'Drop Down Menus'!A:B,2,FALSE)</f>
        <v>#N/A</v>
      </c>
      <c r="L769" s="48"/>
      <c r="M769" s="48"/>
      <c r="N769" s="135"/>
      <c r="R769" s="144"/>
      <c r="U769" s="148"/>
      <c r="V769" s="25"/>
      <c r="Y769" s="32"/>
      <c r="AG769" s="29"/>
      <c r="AH769" s="34"/>
      <c r="AM769" s="28"/>
      <c r="AN769" s="28"/>
      <c r="AO769" s="28"/>
      <c r="AP769" s="25"/>
      <c r="AQ769" s="29"/>
      <c r="AR769" s="30"/>
      <c r="AT769" s="30"/>
    </row>
    <row r="770" spans="1:46" ht="30">
      <c r="A770" s="25">
        <f t="shared" si="66"/>
        <v>2013</v>
      </c>
      <c r="B770" s="26" t="str">
        <f t="shared" si="67"/>
        <v>Solar Partners</v>
      </c>
      <c r="C770" s="127" t="str">
        <f t="shared" si="68"/>
        <v>Ivanpah Solar Electric Generating System</v>
      </c>
      <c r="D770" s="123" t="str">
        <f t="shared" si="69"/>
        <v>Solar Power Tower</v>
      </c>
      <c r="E770" s="26">
        <f t="shared" si="70"/>
        <v>0</v>
      </c>
      <c r="F770" s="27">
        <f t="shared" si="71"/>
        <v>0</v>
      </c>
      <c r="G770" s="28"/>
      <c r="H770" s="131"/>
      <c r="J770" s="29" t="e">
        <f>VLOOKUP(H770,'Drop Down Menus'!A:B,2,FALSE)</f>
        <v>#N/A</v>
      </c>
      <c r="L770" s="48"/>
      <c r="M770" s="48"/>
      <c r="N770" s="135"/>
      <c r="R770" s="144"/>
      <c r="U770" s="148"/>
      <c r="V770" s="25"/>
      <c r="Y770" s="32"/>
      <c r="AG770" s="29"/>
      <c r="AH770" s="34"/>
      <c r="AM770" s="28"/>
      <c r="AN770" s="28"/>
      <c r="AO770" s="28"/>
      <c r="AP770" s="25"/>
      <c r="AQ770" s="29"/>
      <c r="AR770" s="30"/>
      <c r="AT770" s="30"/>
    </row>
    <row r="771" spans="1:46" ht="30">
      <c r="A771" s="25">
        <f t="shared" ref="A771:A834" si="72">ReportYear</f>
        <v>2013</v>
      </c>
      <c r="B771" s="26" t="str">
        <f t="shared" ref="B771:B834" si="73">Project_Proponent</f>
        <v>Solar Partners</v>
      </c>
      <c r="C771" s="127" t="str">
        <f t="shared" ref="C771:C834" si="74">Project_Name</f>
        <v>Ivanpah Solar Electric Generating System</v>
      </c>
      <c r="D771" s="123" t="str">
        <f t="shared" ref="D771:D834" si="75">Project_Type_AutoFill</f>
        <v>Solar Power Tower</v>
      </c>
      <c r="E771" s="26">
        <f t="shared" ref="E771:E834" si="76">SPUT_Permit____if_applicable</f>
        <v>0</v>
      </c>
      <c r="F771" s="27">
        <f t="shared" ref="F771:F834" si="77">Eagle_Permit</f>
        <v>0</v>
      </c>
      <c r="G771" s="28"/>
      <c r="H771" s="131"/>
      <c r="J771" s="29" t="e">
        <f>VLOOKUP(H771,'Drop Down Menus'!A:B,2,FALSE)</f>
        <v>#N/A</v>
      </c>
      <c r="L771" s="48"/>
      <c r="M771" s="48"/>
      <c r="N771" s="135"/>
      <c r="R771" s="144"/>
      <c r="U771" s="148"/>
      <c r="V771" s="25"/>
      <c r="Y771" s="32"/>
      <c r="AG771" s="29"/>
      <c r="AH771" s="34"/>
      <c r="AM771" s="28"/>
      <c r="AN771" s="28"/>
      <c r="AO771" s="28"/>
      <c r="AP771" s="25"/>
      <c r="AQ771" s="29"/>
      <c r="AR771" s="30"/>
      <c r="AT771" s="30"/>
    </row>
    <row r="772" spans="1:46" ht="30">
      <c r="A772" s="25">
        <f t="shared" si="72"/>
        <v>2013</v>
      </c>
      <c r="B772" s="26" t="str">
        <f t="shared" si="73"/>
        <v>Solar Partners</v>
      </c>
      <c r="C772" s="127" t="str">
        <f t="shared" si="74"/>
        <v>Ivanpah Solar Electric Generating System</v>
      </c>
      <c r="D772" s="123" t="str">
        <f t="shared" si="75"/>
        <v>Solar Power Tower</v>
      </c>
      <c r="E772" s="26">
        <f t="shared" si="76"/>
        <v>0</v>
      </c>
      <c r="F772" s="27">
        <f t="shared" si="77"/>
        <v>0</v>
      </c>
      <c r="G772" s="28"/>
      <c r="H772" s="131"/>
      <c r="J772" s="29" t="e">
        <f>VLOOKUP(H772,'Drop Down Menus'!A:B,2,FALSE)</f>
        <v>#N/A</v>
      </c>
      <c r="L772" s="48"/>
      <c r="M772" s="48"/>
      <c r="N772" s="135"/>
      <c r="R772" s="144"/>
      <c r="U772" s="148"/>
      <c r="V772" s="25"/>
      <c r="Y772" s="32"/>
      <c r="AG772" s="29"/>
      <c r="AH772" s="34"/>
      <c r="AM772" s="28"/>
      <c r="AN772" s="28"/>
      <c r="AO772" s="28"/>
      <c r="AP772" s="25"/>
      <c r="AQ772" s="29"/>
      <c r="AR772" s="30"/>
      <c r="AT772" s="30"/>
    </row>
    <row r="773" spans="1:46" ht="30">
      <c r="A773" s="25">
        <f t="shared" si="72"/>
        <v>2013</v>
      </c>
      <c r="B773" s="26" t="str">
        <f t="shared" si="73"/>
        <v>Solar Partners</v>
      </c>
      <c r="C773" s="127" t="str">
        <f t="shared" si="74"/>
        <v>Ivanpah Solar Electric Generating System</v>
      </c>
      <c r="D773" s="123" t="str">
        <f t="shared" si="75"/>
        <v>Solar Power Tower</v>
      </c>
      <c r="E773" s="26">
        <f t="shared" si="76"/>
        <v>0</v>
      </c>
      <c r="F773" s="27">
        <f t="shared" si="77"/>
        <v>0</v>
      </c>
      <c r="G773" s="28"/>
      <c r="H773" s="131"/>
      <c r="J773" s="29" t="e">
        <f>VLOOKUP(H773,'Drop Down Menus'!A:B,2,FALSE)</f>
        <v>#N/A</v>
      </c>
      <c r="L773" s="48"/>
      <c r="M773" s="48"/>
      <c r="N773" s="135"/>
      <c r="R773" s="144"/>
      <c r="U773" s="148"/>
      <c r="V773" s="25"/>
      <c r="Y773" s="32"/>
      <c r="AG773" s="29"/>
      <c r="AH773" s="34"/>
      <c r="AM773" s="28"/>
      <c r="AN773" s="28"/>
      <c r="AO773" s="28"/>
      <c r="AP773" s="25"/>
      <c r="AQ773" s="29"/>
      <c r="AR773" s="30"/>
      <c r="AT773" s="30"/>
    </row>
    <row r="774" spans="1:46" ht="30">
      <c r="A774" s="25">
        <f t="shared" si="72"/>
        <v>2013</v>
      </c>
      <c r="B774" s="26" t="str">
        <f t="shared" si="73"/>
        <v>Solar Partners</v>
      </c>
      <c r="C774" s="127" t="str">
        <f t="shared" si="74"/>
        <v>Ivanpah Solar Electric Generating System</v>
      </c>
      <c r="D774" s="123" t="str">
        <f t="shared" si="75"/>
        <v>Solar Power Tower</v>
      </c>
      <c r="E774" s="26">
        <f t="shared" si="76"/>
        <v>0</v>
      </c>
      <c r="F774" s="27">
        <f t="shared" si="77"/>
        <v>0</v>
      </c>
      <c r="G774" s="28"/>
      <c r="H774" s="131"/>
      <c r="J774" s="29" t="e">
        <f>VLOOKUP(H774,'Drop Down Menus'!A:B,2,FALSE)</f>
        <v>#N/A</v>
      </c>
      <c r="L774" s="48"/>
      <c r="M774" s="48"/>
      <c r="N774" s="135"/>
      <c r="R774" s="144"/>
      <c r="U774" s="148"/>
      <c r="V774" s="25"/>
      <c r="Y774" s="32"/>
      <c r="AG774" s="29"/>
      <c r="AH774" s="34"/>
      <c r="AM774" s="28"/>
      <c r="AN774" s="28"/>
      <c r="AO774" s="28"/>
      <c r="AP774" s="25"/>
      <c r="AQ774" s="29"/>
      <c r="AR774" s="30"/>
      <c r="AT774" s="30"/>
    </row>
    <row r="775" spans="1:46" ht="30">
      <c r="A775" s="25">
        <f t="shared" si="72"/>
        <v>2013</v>
      </c>
      <c r="B775" s="26" t="str">
        <f t="shared" si="73"/>
        <v>Solar Partners</v>
      </c>
      <c r="C775" s="127" t="str">
        <f t="shared" si="74"/>
        <v>Ivanpah Solar Electric Generating System</v>
      </c>
      <c r="D775" s="123" t="str">
        <f t="shared" si="75"/>
        <v>Solar Power Tower</v>
      </c>
      <c r="E775" s="26">
        <f t="shared" si="76"/>
        <v>0</v>
      </c>
      <c r="F775" s="27">
        <f t="shared" si="77"/>
        <v>0</v>
      </c>
      <c r="G775" s="28"/>
      <c r="H775" s="131"/>
      <c r="J775" s="29" t="e">
        <f>VLOOKUP(H775,'Drop Down Menus'!A:B,2,FALSE)</f>
        <v>#N/A</v>
      </c>
      <c r="L775" s="48"/>
      <c r="M775" s="48"/>
      <c r="N775" s="135"/>
      <c r="R775" s="144"/>
      <c r="U775" s="148"/>
      <c r="V775" s="25"/>
      <c r="Y775" s="32"/>
      <c r="AG775" s="29"/>
      <c r="AH775" s="34"/>
      <c r="AM775" s="28"/>
      <c r="AN775" s="28"/>
      <c r="AO775" s="28"/>
      <c r="AP775" s="25"/>
      <c r="AQ775" s="29"/>
      <c r="AR775" s="30"/>
      <c r="AT775" s="30"/>
    </row>
    <row r="776" spans="1:46" ht="30">
      <c r="A776" s="25">
        <f t="shared" si="72"/>
        <v>2013</v>
      </c>
      <c r="B776" s="26" t="str">
        <f t="shared" si="73"/>
        <v>Solar Partners</v>
      </c>
      <c r="C776" s="127" t="str">
        <f t="shared" si="74"/>
        <v>Ivanpah Solar Electric Generating System</v>
      </c>
      <c r="D776" s="123" t="str">
        <f t="shared" si="75"/>
        <v>Solar Power Tower</v>
      </c>
      <c r="E776" s="26">
        <f t="shared" si="76"/>
        <v>0</v>
      </c>
      <c r="F776" s="27">
        <f t="shared" si="77"/>
        <v>0</v>
      </c>
      <c r="G776" s="28"/>
      <c r="H776" s="131"/>
      <c r="J776" s="29" t="e">
        <f>VLOOKUP(H776,'Drop Down Menus'!A:B,2,FALSE)</f>
        <v>#N/A</v>
      </c>
      <c r="L776" s="48"/>
      <c r="M776" s="48"/>
      <c r="N776" s="135"/>
      <c r="R776" s="144"/>
      <c r="U776" s="148"/>
      <c r="V776" s="25"/>
      <c r="Y776" s="32"/>
      <c r="AG776" s="29"/>
      <c r="AH776" s="34"/>
      <c r="AM776" s="28"/>
      <c r="AN776" s="28"/>
      <c r="AO776" s="28"/>
      <c r="AP776" s="25"/>
      <c r="AQ776" s="29"/>
      <c r="AR776" s="30"/>
      <c r="AT776" s="30"/>
    </row>
    <row r="777" spans="1:46" ht="30">
      <c r="A777" s="25">
        <f t="shared" si="72"/>
        <v>2013</v>
      </c>
      <c r="B777" s="26" t="str">
        <f t="shared" si="73"/>
        <v>Solar Partners</v>
      </c>
      <c r="C777" s="127" t="str">
        <f t="shared" si="74"/>
        <v>Ivanpah Solar Electric Generating System</v>
      </c>
      <c r="D777" s="123" t="str">
        <f t="shared" si="75"/>
        <v>Solar Power Tower</v>
      </c>
      <c r="E777" s="26">
        <f t="shared" si="76"/>
        <v>0</v>
      </c>
      <c r="F777" s="27">
        <f t="shared" si="77"/>
        <v>0</v>
      </c>
      <c r="G777" s="28"/>
      <c r="H777" s="131"/>
      <c r="J777" s="29" t="e">
        <f>VLOOKUP(H777,'Drop Down Menus'!A:B,2,FALSE)</f>
        <v>#N/A</v>
      </c>
      <c r="L777" s="48"/>
      <c r="M777" s="48"/>
      <c r="N777" s="135"/>
      <c r="R777" s="144"/>
      <c r="U777" s="148"/>
      <c r="V777" s="25"/>
      <c r="Y777" s="32"/>
      <c r="AG777" s="29"/>
      <c r="AH777" s="34"/>
      <c r="AM777" s="28"/>
      <c r="AN777" s="28"/>
      <c r="AO777" s="28"/>
      <c r="AP777" s="25"/>
      <c r="AQ777" s="29"/>
      <c r="AR777" s="30"/>
      <c r="AT777" s="30"/>
    </row>
    <row r="778" spans="1:46" ht="30">
      <c r="A778" s="25">
        <f t="shared" si="72"/>
        <v>2013</v>
      </c>
      <c r="B778" s="26" t="str">
        <f t="shared" si="73"/>
        <v>Solar Partners</v>
      </c>
      <c r="C778" s="127" t="str">
        <f t="shared" si="74"/>
        <v>Ivanpah Solar Electric Generating System</v>
      </c>
      <c r="D778" s="123" t="str">
        <f t="shared" si="75"/>
        <v>Solar Power Tower</v>
      </c>
      <c r="E778" s="26">
        <f t="shared" si="76"/>
        <v>0</v>
      </c>
      <c r="F778" s="27">
        <f t="shared" si="77"/>
        <v>0</v>
      </c>
      <c r="G778" s="28"/>
      <c r="H778" s="131"/>
      <c r="J778" s="29" t="e">
        <f>VLOOKUP(H778,'Drop Down Menus'!A:B,2,FALSE)</f>
        <v>#N/A</v>
      </c>
      <c r="L778" s="48"/>
      <c r="M778" s="48"/>
      <c r="N778" s="135"/>
      <c r="R778" s="144"/>
      <c r="U778" s="148"/>
      <c r="V778" s="25"/>
      <c r="Y778" s="32"/>
      <c r="AG778" s="29"/>
      <c r="AH778" s="34"/>
      <c r="AM778" s="28"/>
      <c r="AN778" s="28"/>
      <c r="AO778" s="28"/>
      <c r="AP778" s="25"/>
      <c r="AQ778" s="29"/>
      <c r="AR778" s="30"/>
      <c r="AT778" s="30"/>
    </row>
    <row r="779" spans="1:46" ht="30">
      <c r="A779" s="25">
        <f t="shared" si="72"/>
        <v>2013</v>
      </c>
      <c r="B779" s="26" t="str">
        <f t="shared" si="73"/>
        <v>Solar Partners</v>
      </c>
      <c r="C779" s="127" t="str">
        <f t="shared" si="74"/>
        <v>Ivanpah Solar Electric Generating System</v>
      </c>
      <c r="D779" s="123" t="str">
        <f t="shared" si="75"/>
        <v>Solar Power Tower</v>
      </c>
      <c r="E779" s="26">
        <f t="shared" si="76"/>
        <v>0</v>
      </c>
      <c r="F779" s="27">
        <f t="shared" si="77"/>
        <v>0</v>
      </c>
      <c r="G779" s="28"/>
      <c r="H779" s="131"/>
      <c r="J779" s="29" t="e">
        <f>VLOOKUP(H779,'Drop Down Menus'!A:B,2,FALSE)</f>
        <v>#N/A</v>
      </c>
      <c r="L779" s="48"/>
      <c r="M779" s="48"/>
      <c r="N779" s="135"/>
      <c r="R779" s="144"/>
      <c r="U779" s="148"/>
      <c r="V779" s="25"/>
      <c r="Y779" s="32"/>
      <c r="AG779" s="29"/>
      <c r="AH779" s="34"/>
      <c r="AM779" s="28"/>
      <c r="AN779" s="28"/>
      <c r="AO779" s="28"/>
      <c r="AP779" s="25"/>
      <c r="AQ779" s="29"/>
      <c r="AR779" s="30"/>
      <c r="AT779" s="30"/>
    </row>
    <row r="780" spans="1:46" ht="30">
      <c r="A780" s="25">
        <f t="shared" si="72"/>
        <v>2013</v>
      </c>
      <c r="B780" s="26" t="str">
        <f t="shared" si="73"/>
        <v>Solar Partners</v>
      </c>
      <c r="C780" s="127" t="str">
        <f t="shared" si="74"/>
        <v>Ivanpah Solar Electric Generating System</v>
      </c>
      <c r="D780" s="123" t="str">
        <f t="shared" si="75"/>
        <v>Solar Power Tower</v>
      </c>
      <c r="E780" s="26">
        <f t="shared" si="76"/>
        <v>0</v>
      </c>
      <c r="F780" s="27">
        <f t="shared" si="77"/>
        <v>0</v>
      </c>
      <c r="G780" s="28"/>
      <c r="H780" s="131"/>
      <c r="J780" s="29" t="e">
        <f>VLOOKUP(H780,'Drop Down Menus'!A:B,2,FALSE)</f>
        <v>#N/A</v>
      </c>
      <c r="L780" s="48"/>
      <c r="M780" s="48"/>
      <c r="N780" s="135"/>
      <c r="R780" s="144"/>
      <c r="U780" s="148"/>
      <c r="V780" s="25"/>
      <c r="Y780" s="32"/>
      <c r="AG780" s="29"/>
      <c r="AH780" s="34"/>
      <c r="AM780" s="28"/>
      <c r="AN780" s="28"/>
      <c r="AO780" s="28"/>
      <c r="AP780" s="25"/>
      <c r="AQ780" s="29"/>
      <c r="AR780" s="30"/>
      <c r="AT780" s="30"/>
    </row>
    <row r="781" spans="1:46" ht="30">
      <c r="A781" s="25">
        <f t="shared" si="72"/>
        <v>2013</v>
      </c>
      <c r="B781" s="26" t="str">
        <f t="shared" si="73"/>
        <v>Solar Partners</v>
      </c>
      <c r="C781" s="127" t="str">
        <f t="shared" si="74"/>
        <v>Ivanpah Solar Electric Generating System</v>
      </c>
      <c r="D781" s="123" t="str">
        <f t="shared" si="75"/>
        <v>Solar Power Tower</v>
      </c>
      <c r="E781" s="26">
        <f t="shared" si="76"/>
        <v>0</v>
      </c>
      <c r="F781" s="27">
        <f t="shared" si="77"/>
        <v>0</v>
      </c>
      <c r="G781" s="28"/>
      <c r="H781" s="131"/>
      <c r="J781" s="29" t="e">
        <f>VLOOKUP(H781,'Drop Down Menus'!A:B,2,FALSE)</f>
        <v>#N/A</v>
      </c>
      <c r="L781" s="48"/>
      <c r="M781" s="48"/>
      <c r="N781" s="135"/>
      <c r="R781" s="144"/>
      <c r="U781" s="148"/>
      <c r="V781" s="25"/>
      <c r="Y781" s="32"/>
      <c r="AG781" s="29"/>
      <c r="AH781" s="34"/>
      <c r="AM781" s="28"/>
      <c r="AN781" s="28"/>
      <c r="AO781" s="28"/>
      <c r="AP781" s="25"/>
      <c r="AQ781" s="29"/>
      <c r="AR781" s="30"/>
      <c r="AT781" s="30"/>
    </row>
    <row r="782" spans="1:46" ht="30">
      <c r="A782" s="25">
        <f t="shared" si="72"/>
        <v>2013</v>
      </c>
      <c r="B782" s="26" t="str">
        <f t="shared" si="73"/>
        <v>Solar Partners</v>
      </c>
      <c r="C782" s="127" t="str">
        <f t="shared" si="74"/>
        <v>Ivanpah Solar Electric Generating System</v>
      </c>
      <c r="D782" s="123" t="str">
        <f t="shared" si="75"/>
        <v>Solar Power Tower</v>
      </c>
      <c r="E782" s="26">
        <f t="shared" si="76"/>
        <v>0</v>
      </c>
      <c r="F782" s="27">
        <f t="shared" si="77"/>
        <v>0</v>
      </c>
      <c r="G782" s="28"/>
      <c r="H782" s="131"/>
      <c r="J782" s="29" t="e">
        <f>VLOOKUP(H782,'Drop Down Menus'!A:B,2,FALSE)</f>
        <v>#N/A</v>
      </c>
      <c r="L782" s="48"/>
      <c r="M782" s="48"/>
      <c r="N782" s="135"/>
      <c r="R782" s="144"/>
      <c r="U782" s="148"/>
      <c r="V782" s="25"/>
      <c r="Y782" s="32"/>
      <c r="AG782" s="29"/>
      <c r="AH782" s="34"/>
      <c r="AM782" s="28"/>
      <c r="AN782" s="28"/>
      <c r="AO782" s="28"/>
      <c r="AP782" s="25"/>
      <c r="AQ782" s="29"/>
      <c r="AR782" s="30"/>
      <c r="AT782" s="30"/>
    </row>
    <row r="783" spans="1:46" ht="30">
      <c r="A783" s="25">
        <f t="shared" si="72"/>
        <v>2013</v>
      </c>
      <c r="B783" s="26" t="str">
        <f t="shared" si="73"/>
        <v>Solar Partners</v>
      </c>
      <c r="C783" s="127" t="str">
        <f t="shared" si="74"/>
        <v>Ivanpah Solar Electric Generating System</v>
      </c>
      <c r="D783" s="123" t="str">
        <f t="shared" si="75"/>
        <v>Solar Power Tower</v>
      </c>
      <c r="E783" s="26">
        <f t="shared" si="76"/>
        <v>0</v>
      </c>
      <c r="F783" s="27">
        <f t="shared" si="77"/>
        <v>0</v>
      </c>
      <c r="G783" s="28"/>
      <c r="H783" s="131"/>
      <c r="J783" s="29" t="e">
        <f>VLOOKUP(H783,'Drop Down Menus'!A:B,2,FALSE)</f>
        <v>#N/A</v>
      </c>
      <c r="L783" s="48"/>
      <c r="M783" s="48"/>
      <c r="N783" s="135"/>
      <c r="R783" s="144"/>
      <c r="U783" s="148"/>
      <c r="V783" s="25"/>
      <c r="Y783" s="32"/>
      <c r="AG783" s="29"/>
      <c r="AH783" s="34"/>
      <c r="AM783" s="28"/>
      <c r="AN783" s="28"/>
      <c r="AO783" s="28"/>
      <c r="AP783" s="25"/>
      <c r="AQ783" s="29"/>
      <c r="AR783" s="30"/>
      <c r="AT783" s="30"/>
    </row>
    <row r="784" spans="1:46" ht="30">
      <c r="A784" s="25">
        <f t="shared" si="72"/>
        <v>2013</v>
      </c>
      <c r="B784" s="26" t="str">
        <f t="shared" si="73"/>
        <v>Solar Partners</v>
      </c>
      <c r="C784" s="127" t="str">
        <f t="shared" si="74"/>
        <v>Ivanpah Solar Electric Generating System</v>
      </c>
      <c r="D784" s="123" t="str">
        <f t="shared" si="75"/>
        <v>Solar Power Tower</v>
      </c>
      <c r="E784" s="26">
        <f t="shared" si="76"/>
        <v>0</v>
      </c>
      <c r="F784" s="27">
        <f t="shared" si="77"/>
        <v>0</v>
      </c>
      <c r="G784" s="28"/>
      <c r="H784" s="131"/>
      <c r="J784" s="29" t="e">
        <f>VLOOKUP(H784,'Drop Down Menus'!A:B,2,FALSE)</f>
        <v>#N/A</v>
      </c>
      <c r="L784" s="48"/>
      <c r="M784" s="48"/>
      <c r="N784" s="135"/>
      <c r="R784" s="144"/>
      <c r="U784" s="148"/>
      <c r="V784" s="25"/>
      <c r="Y784" s="32"/>
      <c r="AG784" s="29"/>
      <c r="AH784" s="34"/>
      <c r="AM784" s="28"/>
      <c r="AN784" s="28"/>
      <c r="AO784" s="28"/>
      <c r="AP784" s="25"/>
      <c r="AQ784" s="29"/>
      <c r="AR784" s="30"/>
      <c r="AT784" s="30"/>
    </row>
    <row r="785" spans="1:46" ht="30">
      <c r="A785" s="25">
        <f t="shared" si="72"/>
        <v>2013</v>
      </c>
      <c r="B785" s="26" t="str">
        <f t="shared" si="73"/>
        <v>Solar Partners</v>
      </c>
      <c r="C785" s="127" t="str">
        <f t="shared" si="74"/>
        <v>Ivanpah Solar Electric Generating System</v>
      </c>
      <c r="D785" s="123" t="str">
        <f t="shared" si="75"/>
        <v>Solar Power Tower</v>
      </c>
      <c r="E785" s="26">
        <f t="shared" si="76"/>
        <v>0</v>
      </c>
      <c r="F785" s="27">
        <f t="shared" si="77"/>
        <v>0</v>
      </c>
      <c r="G785" s="28"/>
      <c r="H785" s="131"/>
      <c r="J785" s="29" t="e">
        <f>VLOOKUP(H785,'Drop Down Menus'!A:B,2,FALSE)</f>
        <v>#N/A</v>
      </c>
      <c r="L785" s="48"/>
      <c r="M785" s="48"/>
      <c r="N785" s="135"/>
      <c r="R785" s="144"/>
      <c r="U785" s="148"/>
      <c r="V785" s="25"/>
      <c r="Y785" s="32"/>
      <c r="AG785" s="29"/>
      <c r="AH785" s="34"/>
      <c r="AM785" s="28"/>
      <c r="AN785" s="28"/>
      <c r="AO785" s="28"/>
      <c r="AP785" s="25"/>
      <c r="AQ785" s="29"/>
      <c r="AR785" s="30"/>
      <c r="AT785" s="30"/>
    </row>
    <row r="786" spans="1:46" ht="30">
      <c r="A786" s="25">
        <f t="shared" si="72"/>
        <v>2013</v>
      </c>
      <c r="B786" s="26" t="str">
        <f t="shared" si="73"/>
        <v>Solar Partners</v>
      </c>
      <c r="C786" s="127" t="str">
        <f t="shared" si="74"/>
        <v>Ivanpah Solar Electric Generating System</v>
      </c>
      <c r="D786" s="123" t="str">
        <f t="shared" si="75"/>
        <v>Solar Power Tower</v>
      </c>
      <c r="E786" s="26">
        <f t="shared" si="76"/>
        <v>0</v>
      </c>
      <c r="F786" s="27">
        <f t="shared" si="77"/>
        <v>0</v>
      </c>
      <c r="G786" s="28"/>
      <c r="H786" s="131"/>
      <c r="J786" s="29" t="e">
        <f>VLOOKUP(H786,'Drop Down Menus'!A:B,2,FALSE)</f>
        <v>#N/A</v>
      </c>
      <c r="L786" s="48"/>
      <c r="M786" s="48"/>
      <c r="N786" s="135"/>
      <c r="R786" s="144"/>
      <c r="U786" s="148"/>
      <c r="V786" s="25"/>
      <c r="Y786" s="32"/>
      <c r="AG786" s="29"/>
      <c r="AH786" s="34"/>
      <c r="AM786" s="28"/>
      <c r="AN786" s="28"/>
      <c r="AO786" s="28"/>
      <c r="AP786" s="25"/>
      <c r="AQ786" s="29"/>
      <c r="AR786" s="30"/>
      <c r="AT786" s="30"/>
    </row>
    <row r="787" spans="1:46" ht="30">
      <c r="A787" s="25">
        <f t="shared" si="72"/>
        <v>2013</v>
      </c>
      <c r="B787" s="26" t="str">
        <f t="shared" si="73"/>
        <v>Solar Partners</v>
      </c>
      <c r="C787" s="127" t="str">
        <f t="shared" si="74"/>
        <v>Ivanpah Solar Electric Generating System</v>
      </c>
      <c r="D787" s="123" t="str">
        <f t="shared" si="75"/>
        <v>Solar Power Tower</v>
      </c>
      <c r="E787" s="26">
        <f t="shared" si="76"/>
        <v>0</v>
      </c>
      <c r="F787" s="27">
        <f t="shared" si="77"/>
        <v>0</v>
      </c>
      <c r="G787" s="28"/>
      <c r="H787" s="131"/>
      <c r="J787" s="29" t="e">
        <f>VLOOKUP(H787,'Drop Down Menus'!A:B,2,FALSE)</f>
        <v>#N/A</v>
      </c>
      <c r="L787" s="48"/>
      <c r="M787" s="48"/>
      <c r="N787" s="135"/>
      <c r="R787" s="144"/>
      <c r="U787" s="148"/>
      <c r="V787" s="25"/>
      <c r="Y787" s="32"/>
      <c r="AG787" s="29"/>
      <c r="AH787" s="34"/>
      <c r="AM787" s="28"/>
      <c r="AN787" s="28"/>
      <c r="AO787" s="28"/>
      <c r="AP787" s="25"/>
      <c r="AQ787" s="29"/>
      <c r="AR787" s="30"/>
      <c r="AT787" s="30"/>
    </row>
    <row r="788" spans="1:46" ht="30">
      <c r="A788" s="25">
        <f t="shared" si="72"/>
        <v>2013</v>
      </c>
      <c r="B788" s="26" t="str">
        <f t="shared" si="73"/>
        <v>Solar Partners</v>
      </c>
      <c r="C788" s="127" t="str">
        <f t="shared" si="74"/>
        <v>Ivanpah Solar Electric Generating System</v>
      </c>
      <c r="D788" s="123" t="str">
        <f t="shared" si="75"/>
        <v>Solar Power Tower</v>
      </c>
      <c r="E788" s="26">
        <f t="shared" si="76"/>
        <v>0</v>
      </c>
      <c r="F788" s="27">
        <f t="shared" si="77"/>
        <v>0</v>
      </c>
      <c r="G788" s="28"/>
      <c r="H788" s="131"/>
      <c r="J788" s="29" t="e">
        <f>VLOOKUP(H788,'Drop Down Menus'!A:B,2,FALSE)</f>
        <v>#N/A</v>
      </c>
      <c r="L788" s="48"/>
      <c r="M788" s="48"/>
      <c r="N788" s="135"/>
      <c r="R788" s="144"/>
      <c r="U788" s="148"/>
      <c r="V788" s="25"/>
      <c r="Y788" s="32"/>
      <c r="AG788" s="29"/>
      <c r="AH788" s="34"/>
      <c r="AM788" s="28"/>
      <c r="AN788" s="28"/>
      <c r="AO788" s="28"/>
      <c r="AP788" s="25"/>
      <c r="AQ788" s="29"/>
      <c r="AR788" s="30"/>
      <c r="AT788" s="30"/>
    </row>
    <row r="789" spans="1:46" ht="30">
      <c r="A789" s="25">
        <f t="shared" si="72"/>
        <v>2013</v>
      </c>
      <c r="B789" s="26" t="str">
        <f t="shared" si="73"/>
        <v>Solar Partners</v>
      </c>
      <c r="C789" s="127" t="str">
        <f t="shared" si="74"/>
        <v>Ivanpah Solar Electric Generating System</v>
      </c>
      <c r="D789" s="123" t="str">
        <f t="shared" si="75"/>
        <v>Solar Power Tower</v>
      </c>
      <c r="E789" s="26">
        <f t="shared" si="76"/>
        <v>0</v>
      </c>
      <c r="F789" s="27">
        <f t="shared" si="77"/>
        <v>0</v>
      </c>
      <c r="G789" s="28"/>
      <c r="H789" s="131"/>
      <c r="J789" s="29" t="e">
        <f>VLOOKUP(H789,'Drop Down Menus'!A:B,2,FALSE)</f>
        <v>#N/A</v>
      </c>
      <c r="L789" s="48"/>
      <c r="M789" s="48"/>
      <c r="N789" s="135"/>
      <c r="R789" s="144"/>
      <c r="U789" s="148"/>
      <c r="V789" s="25"/>
      <c r="Y789" s="32"/>
      <c r="AG789" s="29"/>
      <c r="AH789" s="34"/>
      <c r="AM789" s="28"/>
      <c r="AN789" s="28"/>
      <c r="AO789" s="28"/>
      <c r="AP789" s="25"/>
      <c r="AQ789" s="29"/>
      <c r="AR789" s="30"/>
      <c r="AT789" s="30"/>
    </row>
    <row r="790" spans="1:46" ht="30">
      <c r="A790" s="25">
        <f t="shared" si="72"/>
        <v>2013</v>
      </c>
      <c r="B790" s="26" t="str">
        <f t="shared" si="73"/>
        <v>Solar Partners</v>
      </c>
      <c r="C790" s="127" t="str">
        <f t="shared" si="74"/>
        <v>Ivanpah Solar Electric Generating System</v>
      </c>
      <c r="D790" s="123" t="str">
        <f t="shared" si="75"/>
        <v>Solar Power Tower</v>
      </c>
      <c r="E790" s="26">
        <f t="shared" si="76"/>
        <v>0</v>
      </c>
      <c r="F790" s="27">
        <f t="shared" si="77"/>
        <v>0</v>
      </c>
      <c r="G790" s="28"/>
      <c r="H790" s="131"/>
      <c r="J790" s="29" t="e">
        <f>VLOOKUP(H790,'Drop Down Menus'!A:B,2,FALSE)</f>
        <v>#N/A</v>
      </c>
      <c r="L790" s="48"/>
      <c r="M790" s="48"/>
      <c r="N790" s="135"/>
      <c r="R790" s="144"/>
      <c r="U790" s="148"/>
      <c r="V790" s="25"/>
      <c r="Y790" s="32"/>
      <c r="AG790" s="29"/>
      <c r="AH790" s="34"/>
      <c r="AM790" s="28"/>
      <c r="AN790" s="28"/>
      <c r="AO790" s="28"/>
      <c r="AP790" s="25"/>
      <c r="AQ790" s="29"/>
      <c r="AR790" s="30"/>
      <c r="AT790" s="30"/>
    </row>
    <row r="791" spans="1:46" ht="30">
      <c r="A791" s="25">
        <f t="shared" si="72"/>
        <v>2013</v>
      </c>
      <c r="B791" s="26" t="str">
        <f t="shared" si="73"/>
        <v>Solar Partners</v>
      </c>
      <c r="C791" s="127" t="str">
        <f t="shared" si="74"/>
        <v>Ivanpah Solar Electric Generating System</v>
      </c>
      <c r="D791" s="123" t="str">
        <f t="shared" si="75"/>
        <v>Solar Power Tower</v>
      </c>
      <c r="E791" s="26">
        <f t="shared" si="76"/>
        <v>0</v>
      </c>
      <c r="F791" s="27">
        <f t="shared" si="77"/>
        <v>0</v>
      </c>
      <c r="G791" s="28"/>
      <c r="H791" s="131"/>
      <c r="J791" s="29" t="e">
        <f>VLOOKUP(H791,'Drop Down Menus'!A:B,2,FALSE)</f>
        <v>#N/A</v>
      </c>
      <c r="L791" s="48"/>
      <c r="M791" s="48"/>
      <c r="N791" s="135"/>
      <c r="R791" s="144"/>
      <c r="U791" s="148"/>
      <c r="V791" s="25"/>
      <c r="Y791" s="32"/>
      <c r="AG791" s="29"/>
      <c r="AH791" s="34"/>
      <c r="AM791" s="28"/>
      <c r="AN791" s="28"/>
      <c r="AO791" s="28"/>
      <c r="AP791" s="25"/>
      <c r="AQ791" s="29"/>
      <c r="AR791" s="30"/>
      <c r="AT791" s="30"/>
    </row>
    <row r="792" spans="1:46" ht="30">
      <c r="A792" s="25">
        <f t="shared" si="72"/>
        <v>2013</v>
      </c>
      <c r="B792" s="26" t="str">
        <f t="shared" si="73"/>
        <v>Solar Partners</v>
      </c>
      <c r="C792" s="127" t="str">
        <f t="shared" si="74"/>
        <v>Ivanpah Solar Electric Generating System</v>
      </c>
      <c r="D792" s="123" t="str">
        <f t="shared" si="75"/>
        <v>Solar Power Tower</v>
      </c>
      <c r="E792" s="26">
        <f t="shared" si="76"/>
        <v>0</v>
      </c>
      <c r="F792" s="27">
        <f t="shared" si="77"/>
        <v>0</v>
      </c>
      <c r="G792" s="28"/>
      <c r="H792" s="131"/>
      <c r="J792" s="29" t="e">
        <f>VLOOKUP(H792,'Drop Down Menus'!A:B,2,FALSE)</f>
        <v>#N/A</v>
      </c>
      <c r="L792" s="48"/>
      <c r="M792" s="48"/>
      <c r="N792" s="135"/>
      <c r="R792" s="144"/>
      <c r="U792" s="148"/>
      <c r="V792" s="25"/>
      <c r="Y792" s="32"/>
      <c r="AG792" s="29"/>
      <c r="AH792" s="34"/>
      <c r="AM792" s="28"/>
      <c r="AN792" s="28"/>
      <c r="AO792" s="28"/>
      <c r="AP792" s="25"/>
      <c r="AQ792" s="29"/>
      <c r="AR792" s="30"/>
      <c r="AT792" s="30"/>
    </row>
    <row r="793" spans="1:46" ht="30">
      <c r="A793" s="25">
        <f t="shared" si="72"/>
        <v>2013</v>
      </c>
      <c r="B793" s="26" t="str">
        <f t="shared" si="73"/>
        <v>Solar Partners</v>
      </c>
      <c r="C793" s="127" t="str">
        <f t="shared" si="74"/>
        <v>Ivanpah Solar Electric Generating System</v>
      </c>
      <c r="D793" s="123" t="str">
        <f t="shared" si="75"/>
        <v>Solar Power Tower</v>
      </c>
      <c r="E793" s="26">
        <f t="shared" si="76"/>
        <v>0</v>
      </c>
      <c r="F793" s="27">
        <f t="shared" si="77"/>
        <v>0</v>
      </c>
      <c r="G793" s="28"/>
      <c r="H793" s="131"/>
      <c r="J793" s="29" t="e">
        <f>VLOOKUP(H793,'Drop Down Menus'!A:B,2,FALSE)</f>
        <v>#N/A</v>
      </c>
      <c r="L793" s="48"/>
      <c r="M793" s="48"/>
      <c r="N793" s="135"/>
      <c r="R793" s="144"/>
      <c r="U793" s="148"/>
      <c r="V793" s="25"/>
      <c r="Y793" s="32"/>
      <c r="AG793" s="29"/>
      <c r="AH793" s="34"/>
      <c r="AM793" s="28"/>
      <c r="AN793" s="28"/>
      <c r="AO793" s="28"/>
      <c r="AP793" s="25"/>
      <c r="AQ793" s="29"/>
      <c r="AR793" s="30"/>
      <c r="AT793" s="30"/>
    </row>
    <row r="794" spans="1:46" ht="30">
      <c r="A794" s="25">
        <f t="shared" si="72"/>
        <v>2013</v>
      </c>
      <c r="B794" s="26" t="str">
        <f t="shared" si="73"/>
        <v>Solar Partners</v>
      </c>
      <c r="C794" s="127" t="str">
        <f t="shared" si="74"/>
        <v>Ivanpah Solar Electric Generating System</v>
      </c>
      <c r="D794" s="123" t="str">
        <f t="shared" si="75"/>
        <v>Solar Power Tower</v>
      </c>
      <c r="E794" s="26">
        <f t="shared" si="76"/>
        <v>0</v>
      </c>
      <c r="F794" s="27">
        <f t="shared" si="77"/>
        <v>0</v>
      </c>
      <c r="G794" s="28"/>
      <c r="H794" s="131"/>
      <c r="J794" s="29" t="e">
        <f>VLOOKUP(H794,'Drop Down Menus'!A:B,2,FALSE)</f>
        <v>#N/A</v>
      </c>
      <c r="L794" s="48"/>
      <c r="M794" s="48"/>
      <c r="N794" s="135"/>
      <c r="R794" s="144"/>
      <c r="U794" s="148"/>
      <c r="V794" s="25"/>
      <c r="Y794" s="32"/>
      <c r="AG794" s="29"/>
      <c r="AH794" s="34"/>
      <c r="AM794" s="28"/>
      <c r="AN794" s="28"/>
      <c r="AO794" s="28"/>
      <c r="AP794" s="25"/>
      <c r="AQ794" s="29"/>
      <c r="AR794" s="30"/>
      <c r="AT794" s="30"/>
    </row>
    <row r="795" spans="1:46" ht="30">
      <c r="A795" s="25">
        <f t="shared" si="72"/>
        <v>2013</v>
      </c>
      <c r="B795" s="26" t="str">
        <f t="shared" si="73"/>
        <v>Solar Partners</v>
      </c>
      <c r="C795" s="127" t="str">
        <f t="shared" si="74"/>
        <v>Ivanpah Solar Electric Generating System</v>
      </c>
      <c r="D795" s="123" t="str">
        <f t="shared" si="75"/>
        <v>Solar Power Tower</v>
      </c>
      <c r="E795" s="26">
        <f t="shared" si="76"/>
        <v>0</v>
      </c>
      <c r="F795" s="27">
        <f t="shared" si="77"/>
        <v>0</v>
      </c>
      <c r="G795" s="28"/>
      <c r="H795" s="131"/>
      <c r="J795" s="29" t="e">
        <f>VLOOKUP(H795,'Drop Down Menus'!A:B,2,FALSE)</f>
        <v>#N/A</v>
      </c>
      <c r="L795" s="48"/>
      <c r="M795" s="48"/>
      <c r="N795" s="135"/>
      <c r="R795" s="144"/>
      <c r="U795" s="148"/>
      <c r="V795" s="25"/>
      <c r="Y795" s="32"/>
      <c r="AG795" s="29"/>
      <c r="AH795" s="34"/>
      <c r="AM795" s="28"/>
      <c r="AN795" s="28"/>
      <c r="AO795" s="28"/>
      <c r="AP795" s="25"/>
      <c r="AQ795" s="29"/>
      <c r="AR795" s="30"/>
      <c r="AT795" s="30"/>
    </row>
    <row r="796" spans="1:46" ht="30">
      <c r="A796" s="25">
        <f t="shared" si="72"/>
        <v>2013</v>
      </c>
      <c r="B796" s="26" t="str">
        <f t="shared" si="73"/>
        <v>Solar Partners</v>
      </c>
      <c r="C796" s="127" t="str">
        <f t="shared" si="74"/>
        <v>Ivanpah Solar Electric Generating System</v>
      </c>
      <c r="D796" s="123" t="str">
        <f t="shared" si="75"/>
        <v>Solar Power Tower</v>
      </c>
      <c r="E796" s="26">
        <f t="shared" si="76"/>
        <v>0</v>
      </c>
      <c r="F796" s="27">
        <f t="shared" si="77"/>
        <v>0</v>
      </c>
      <c r="G796" s="28"/>
      <c r="H796" s="131"/>
      <c r="J796" s="29" t="e">
        <f>VLOOKUP(H796,'Drop Down Menus'!A:B,2,FALSE)</f>
        <v>#N/A</v>
      </c>
      <c r="L796" s="48"/>
      <c r="M796" s="48"/>
      <c r="N796" s="135"/>
      <c r="R796" s="144"/>
      <c r="U796" s="148"/>
      <c r="V796" s="25"/>
      <c r="Y796" s="32"/>
      <c r="AG796" s="29"/>
      <c r="AH796" s="34"/>
      <c r="AM796" s="28"/>
      <c r="AN796" s="28"/>
      <c r="AO796" s="28"/>
      <c r="AP796" s="25"/>
      <c r="AQ796" s="29"/>
      <c r="AR796" s="30"/>
      <c r="AT796" s="30"/>
    </row>
    <row r="797" spans="1:46" ht="30">
      <c r="A797" s="25">
        <f t="shared" si="72"/>
        <v>2013</v>
      </c>
      <c r="B797" s="26" t="str">
        <f t="shared" si="73"/>
        <v>Solar Partners</v>
      </c>
      <c r="C797" s="127" t="str">
        <f t="shared" si="74"/>
        <v>Ivanpah Solar Electric Generating System</v>
      </c>
      <c r="D797" s="123" t="str">
        <f t="shared" si="75"/>
        <v>Solar Power Tower</v>
      </c>
      <c r="E797" s="26">
        <f t="shared" si="76"/>
        <v>0</v>
      </c>
      <c r="F797" s="27">
        <f t="shared" si="77"/>
        <v>0</v>
      </c>
      <c r="G797" s="28"/>
      <c r="H797" s="131"/>
      <c r="J797" s="29" t="e">
        <f>VLOOKUP(H797,'Drop Down Menus'!A:B,2,FALSE)</f>
        <v>#N/A</v>
      </c>
      <c r="L797" s="48"/>
      <c r="M797" s="48"/>
      <c r="N797" s="135"/>
      <c r="R797" s="144"/>
      <c r="U797" s="148"/>
      <c r="V797" s="25"/>
      <c r="Y797" s="32"/>
      <c r="AG797" s="29"/>
      <c r="AH797" s="34"/>
      <c r="AM797" s="28"/>
      <c r="AN797" s="28"/>
      <c r="AO797" s="28"/>
      <c r="AP797" s="25"/>
      <c r="AQ797" s="29"/>
      <c r="AR797" s="30"/>
      <c r="AT797" s="30"/>
    </row>
    <row r="798" spans="1:46" ht="30">
      <c r="A798" s="25">
        <f t="shared" si="72"/>
        <v>2013</v>
      </c>
      <c r="B798" s="26" t="str">
        <f t="shared" si="73"/>
        <v>Solar Partners</v>
      </c>
      <c r="C798" s="127" t="str">
        <f t="shared" si="74"/>
        <v>Ivanpah Solar Electric Generating System</v>
      </c>
      <c r="D798" s="123" t="str">
        <f t="shared" si="75"/>
        <v>Solar Power Tower</v>
      </c>
      <c r="E798" s="26">
        <f t="shared" si="76"/>
        <v>0</v>
      </c>
      <c r="F798" s="27">
        <f t="shared" si="77"/>
        <v>0</v>
      </c>
      <c r="G798" s="28"/>
      <c r="H798" s="131"/>
      <c r="J798" s="29" t="e">
        <f>VLOOKUP(H798,'Drop Down Menus'!A:B,2,FALSE)</f>
        <v>#N/A</v>
      </c>
      <c r="L798" s="48"/>
      <c r="M798" s="48"/>
      <c r="N798" s="135"/>
      <c r="R798" s="144"/>
      <c r="U798" s="148"/>
      <c r="V798" s="25"/>
      <c r="Y798" s="32"/>
      <c r="AG798" s="29"/>
      <c r="AH798" s="34"/>
      <c r="AM798" s="28"/>
      <c r="AN798" s="28"/>
      <c r="AO798" s="28"/>
      <c r="AP798" s="25"/>
      <c r="AQ798" s="29"/>
      <c r="AR798" s="30"/>
      <c r="AT798" s="30"/>
    </row>
    <row r="799" spans="1:46" ht="30">
      <c r="A799" s="25">
        <f t="shared" si="72"/>
        <v>2013</v>
      </c>
      <c r="B799" s="26" t="str">
        <f t="shared" si="73"/>
        <v>Solar Partners</v>
      </c>
      <c r="C799" s="127" t="str">
        <f t="shared" si="74"/>
        <v>Ivanpah Solar Electric Generating System</v>
      </c>
      <c r="D799" s="123" t="str">
        <f t="shared" si="75"/>
        <v>Solar Power Tower</v>
      </c>
      <c r="E799" s="26">
        <f t="shared" si="76"/>
        <v>0</v>
      </c>
      <c r="F799" s="27">
        <f t="shared" si="77"/>
        <v>0</v>
      </c>
      <c r="G799" s="28"/>
      <c r="H799" s="131"/>
      <c r="J799" s="29" t="e">
        <f>VLOOKUP(H799,'Drop Down Menus'!A:B,2,FALSE)</f>
        <v>#N/A</v>
      </c>
      <c r="L799" s="48"/>
      <c r="M799" s="48"/>
      <c r="N799" s="135"/>
      <c r="R799" s="144"/>
      <c r="U799" s="148"/>
      <c r="V799" s="25"/>
      <c r="Y799" s="32"/>
      <c r="AG799" s="29"/>
      <c r="AH799" s="34"/>
      <c r="AM799" s="28"/>
      <c r="AN799" s="28"/>
      <c r="AO799" s="28"/>
      <c r="AP799" s="25"/>
      <c r="AQ799" s="29"/>
      <c r="AR799" s="30"/>
      <c r="AT799" s="30"/>
    </row>
    <row r="800" spans="1:46" ht="30">
      <c r="A800" s="25">
        <f t="shared" si="72"/>
        <v>2013</v>
      </c>
      <c r="B800" s="26" t="str">
        <f t="shared" si="73"/>
        <v>Solar Partners</v>
      </c>
      <c r="C800" s="127" t="str">
        <f t="shared" si="74"/>
        <v>Ivanpah Solar Electric Generating System</v>
      </c>
      <c r="D800" s="123" t="str">
        <f t="shared" si="75"/>
        <v>Solar Power Tower</v>
      </c>
      <c r="E800" s="26">
        <f t="shared" si="76"/>
        <v>0</v>
      </c>
      <c r="F800" s="27">
        <f t="shared" si="77"/>
        <v>0</v>
      </c>
      <c r="G800" s="28"/>
      <c r="H800" s="131"/>
      <c r="J800" s="29" t="e">
        <f>VLOOKUP(H800,'Drop Down Menus'!A:B,2,FALSE)</f>
        <v>#N/A</v>
      </c>
      <c r="L800" s="48"/>
      <c r="M800" s="48"/>
      <c r="N800" s="135"/>
      <c r="R800" s="144"/>
      <c r="U800" s="148"/>
      <c r="V800" s="25"/>
      <c r="Y800" s="32"/>
      <c r="AG800" s="29"/>
      <c r="AH800" s="34"/>
      <c r="AM800" s="28"/>
      <c r="AN800" s="28"/>
      <c r="AO800" s="28"/>
      <c r="AP800" s="25"/>
      <c r="AQ800" s="29"/>
      <c r="AR800" s="30"/>
      <c r="AT800" s="30"/>
    </row>
    <row r="801" spans="1:46" ht="30">
      <c r="A801" s="25">
        <f t="shared" si="72"/>
        <v>2013</v>
      </c>
      <c r="B801" s="26" t="str">
        <f t="shared" si="73"/>
        <v>Solar Partners</v>
      </c>
      <c r="C801" s="127" t="str">
        <f t="shared" si="74"/>
        <v>Ivanpah Solar Electric Generating System</v>
      </c>
      <c r="D801" s="123" t="str">
        <f t="shared" si="75"/>
        <v>Solar Power Tower</v>
      </c>
      <c r="E801" s="26">
        <f t="shared" si="76"/>
        <v>0</v>
      </c>
      <c r="F801" s="27">
        <f t="shared" si="77"/>
        <v>0</v>
      </c>
      <c r="G801" s="28"/>
      <c r="H801" s="131"/>
      <c r="J801" s="29" t="e">
        <f>VLOOKUP(H801,'Drop Down Menus'!A:B,2,FALSE)</f>
        <v>#N/A</v>
      </c>
      <c r="L801" s="48"/>
      <c r="M801" s="48"/>
      <c r="N801" s="135"/>
      <c r="R801" s="144"/>
      <c r="U801" s="148"/>
      <c r="V801" s="25"/>
      <c r="Y801" s="32"/>
      <c r="AG801" s="29"/>
      <c r="AH801" s="34"/>
      <c r="AM801" s="28"/>
      <c r="AN801" s="28"/>
      <c r="AO801" s="28"/>
      <c r="AP801" s="25"/>
      <c r="AQ801" s="29"/>
      <c r="AR801" s="30"/>
      <c r="AT801" s="30"/>
    </row>
    <row r="802" spans="1:46" ht="30">
      <c r="A802" s="25">
        <f t="shared" si="72"/>
        <v>2013</v>
      </c>
      <c r="B802" s="26" t="str">
        <f t="shared" si="73"/>
        <v>Solar Partners</v>
      </c>
      <c r="C802" s="127" t="str">
        <f t="shared" si="74"/>
        <v>Ivanpah Solar Electric Generating System</v>
      </c>
      <c r="D802" s="123" t="str">
        <f t="shared" si="75"/>
        <v>Solar Power Tower</v>
      </c>
      <c r="E802" s="26">
        <f t="shared" si="76"/>
        <v>0</v>
      </c>
      <c r="F802" s="27">
        <f t="shared" si="77"/>
        <v>0</v>
      </c>
      <c r="G802" s="28"/>
      <c r="H802" s="131"/>
      <c r="J802" s="29" t="e">
        <f>VLOOKUP(H802,'Drop Down Menus'!A:B,2,FALSE)</f>
        <v>#N/A</v>
      </c>
      <c r="L802" s="48"/>
      <c r="M802" s="48"/>
      <c r="N802" s="135"/>
      <c r="R802" s="144"/>
      <c r="U802" s="148"/>
      <c r="V802" s="25"/>
      <c r="Y802" s="32"/>
      <c r="AG802" s="29"/>
      <c r="AH802" s="34"/>
      <c r="AM802" s="28"/>
      <c r="AN802" s="28"/>
      <c r="AO802" s="28"/>
      <c r="AP802" s="25"/>
      <c r="AQ802" s="29"/>
      <c r="AR802" s="30"/>
      <c r="AT802" s="30"/>
    </row>
    <row r="803" spans="1:46" ht="30">
      <c r="A803" s="25">
        <f t="shared" si="72"/>
        <v>2013</v>
      </c>
      <c r="B803" s="26" t="str">
        <f t="shared" si="73"/>
        <v>Solar Partners</v>
      </c>
      <c r="C803" s="127" t="str">
        <f t="shared" si="74"/>
        <v>Ivanpah Solar Electric Generating System</v>
      </c>
      <c r="D803" s="123" t="str">
        <f t="shared" si="75"/>
        <v>Solar Power Tower</v>
      </c>
      <c r="E803" s="26">
        <f t="shared" si="76"/>
        <v>0</v>
      </c>
      <c r="F803" s="27">
        <f t="shared" si="77"/>
        <v>0</v>
      </c>
      <c r="G803" s="28"/>
      <c r="H803" s="131"/>
      <c r="J803" s="29" t="e">
        <f>VLOOKUP(H803,'Drop Down Menus'!A:B,2,FALSE)</f>
        <v>#N/A</v>
      </c>
      <c r="L803" s="48"/>
      <c r="M803" s="48"/>
      <c r="N803" s="135"/>
      <c r="R803" s="144"/>
      <c r="U803" s="148"/>
      <c r="V803" s="25"/>
      <c r="Y803" s="32"/>
      <c r="AG803" s="29"/>
      <c r="AH803" s="34"/>
      <c r="AM803" s="28"/>
      <c r="AN803" s="28"/>
      <c r="AO803" s="28"/>
      <c r="AP803" s="25"/>
      <c r="AQ803" s="29"/>
      <c r="AR803" s="30"/>
      <c r="AT803" s="30"/>
    </row>
    <row r="804" spans="1:46" ht="30">
      <c r="A804" s="25">
        <f t="shared" si="72"/>
        <v>2013</v>
      </c>
      <c r="B804" s="26" t="str">
        <f t="shared" si="73"/>
        <v>Solar Partners</v>
      </c>
      <c r="C804" s="127" t="str">
        <f t="shared" si="74"/>
        <v>Ivanpah Solar Electric Generating System</v>
      </c>
      <c r="D804" s="123" t="str">
        <f t="shared" si="75"/>
        <v>Solar Power Tower</v>
      </c>
      <c r="E804" s="26">
        <f t="shared" si="76"/>
        <v>0</v>
      </c>
      <c r="F804" s="27">
        <f t="shared" si="77"/>
        <v>0</v>
      </c>
      <c r="G804" s="28"/>
      <c r="H804" s="131"/>
      <c r="J804" s="29" t="e">
        <f>VLOOKUP(H804,'Drop Down Menus'!A:B,2,FALSE)</f>
        <v>#N/A</v>
      </c>
      <c r="L804" s="48"/>
      <c r="M804" s="48"/>
      <c r="N804" s="135"/>
      <c r="R804" s="144"/>
      <c r="U804" s="148"/>
      <c r="V804" s="25"/>
      <c r="Y804" s="32"/>
      <c r="AG804" s="29"/>
      <c r="AH804" s="34"/>
      <c r="AM804" s="28"/>
      <c r="AN804" s="28"/>
      <c r="AO804" s="28"/>
      <c r="AP804" s="25"/>
      <c r="AQ804" s="29"/>
      <c r="AR804" s="30"/>
      <c r="AT804" s="30"/>
    </row>
    <row r="805" spans="1:46" ht="30">
      <c r="A805" s="25">
        <f t="shared" si="72"/>
        <v>2013</v>
      </c>
      <c r="B805" s="26" t="str">
        <f t="shared" si="73"/>
        <v>Solar Partners</v>
      </c>
      <c r="C805" s="127" t="str">
        <f t="shared" si="74"/>
        <v>Ivanpah Solar Electric Generating System</v>
      </c>
      <c r="D805" s="123" t="str">
        <f t="shared" si="75"/>
        <v>Solar Power Tower</v>
      </c>
      <c r="E805" s="26">
        <f t="shared" si="76"/>
        <v>0</v>
      </c>
      <c r="F805" s="27">
        <f t="shared" si="77"/>
        <v>0</v>
      </c>
      <c r="G805" s="28"/>
      <c r="H805" s="131"/>
      <c r="J805" s="29" t="e">
        <f>VLOOKUP(H805,'Drop Down Menus'!A:B,2,FALSE)</f>
        <v>#N/A</v>
      </c>
      <c r="L805" s="48"/>
      <c r="M805" s="48"/>
      <c r="N805" s="135"/>
      <c r="R805" s="144"/>
      <c r="U805" s="148"/>
      <c r="V805" s="25"/>
      <c r="Y805" s="32"/>
      <c r="AG805" s="29"/>
      <c r="AH805" s="34"/>
      <c r="AM805" s="28"/>
      <c r="AN805" s="28"/>
      <c r="AO805" s="28"/>
      <c r="AP805" s="25"/>
      <c r="AQ805" s="29"/>
      <c r="AR805" s="30"/>
      <c r="AT805" s="30"/>
    </row>
    <row r="806" spans="1:46" ht="30">
      <c r="A806" s="25">
        <f t="shared" si="72"/>
        <v>2013</v>
      </c>
      <c r="B806" s="26" t="str">
        <f t="shared" si="73"/>
        <v>Solar Partners</v>
      </c>
      <c r="C806" s="127" t="str">
        <f t="shared" si="74"/>
        <v>Ivanpah Solar Electric Generating System</v>
      </c>
      <c r="D806" s="123" t="str">
        <f t="shared" si="75"/>
        <v>Solar Power Tower</v>
      </c>
      <c r="E806" s="26">
        <f t="shared" si="76"/>
        <v>0</v>
      </c>
      <c r="F806" s="27">
        <f t="shared" si="77"/>
        <v>0</v>
      </c>
      <c r="G806" s="28"/>
      <c r="H806" s="131"/>
      <c r="J806" s="29" t="e">
        <f>VLOOKUP(H806,'Drop Down Menus'!A:B,2,FALSE)</f>
        <v>#N/A</v>
      </c>
      <c r="L806" s="48"/>
      <c r="M806" s="48"/>
      <c r="N806" s="135"/>
      <c r="R806" s="144"/>
      <c r="U806" s="148"/>
      <c r="V806" s="25"/>
      <c r="Y806" s="32"/>
      <c r="AG806" s="29"/>
      <c r="AH806" s="34"/>
      <c r="AM806" s="28"/>
      <c r="AN806" s="28"/>
      <c r="AO806" s="28"/>
      <c r="AP806" s="25"/>
      <c r="AQ806" s="29"/>
      <c r="AR806" s="30"/>
      <c r="AT806" s="30"/>
    </row>
    <row r="807" spans="1:46" ht="30">
      <c r="A807" s="25">
        <f t="shared" si="72"/>
        <v>2013</v>
      </c>
      <c r="B807" s="26" t="str">
        <f t="shared" si="73"/>
        <v>Solar Partners</v>
      </c>
      <c r="C807" s="127" t="str">
        <f t="shared" si="74"/>
        <v>Ivanpah Solar Electric Generating System</v>
      </c>
      <c r="D807" s="123" t="str">
        <f t="shared" si="75"/>
        <v>Solar Power Tower</v>
      </c>
      <c r="E807" s="26">
        <f t="shared" si="76"/>
        <v>0</v>
      </c>
      <c r="F807" s="27">
        <f t="shared" si="77"/>
        <v>0</v>
      </c>
      <c r="G807" s="28"/>
      <c r="H807" s="131"/>
      <c r="J807" s="29" t="e">
        <f>VLOOKUP(H807,'Drop Down Menus'!A:B,2,FALSE)</f>
        <v>#N/A</v>
      </c>
      <c r="L807" s="48"/>
      <c r="M807" s="48"/>
      <c r="N807" s="135"/>
      <c r="R807" s="144"/>
      <c r="U807" s="148"/>
      <c r="V807" s="25"/>
      <c r="Y807" s="32"/>
      <c r="AG807" s="29"/>
      <c r="AH807" s="34"/>
      <c r="AM807" s="28"/>
      <c r="AN807" s="28"/>
      <c r="AO807" s="28"/>
      <c r="AP807" s="25"/>
      <c r="AQ807" s="29"/>
      <c r="AR807" s="30"/>
      <c r="AT807" s="30"/>
    </row>
    <row r="808" spans="1:46" ht="30">
      <c r="A808" s="25">
        <f t="shared" si="72"/>
        <v>2013</v>
      </c>
      <c r="B808" s="26" t="str">
        <f t="shared" si="73"/>
        <v>Solar Partners</v>
      </c>
      <c r="C808" s="127" t="str">
        <f t="shared" si="74"/>
        <v>Ivanpah Solar Electric Generating System</v>
      </c>
      <c r="D808" s="123" t="str">
        <f t="shared" si="75"/>
        <v>Solar Power Tower</v>
      </c>
      <c r="E808" s="26">
        <f t="shared" si="76"/>
        <v>0</v>
      </c>
      <c r="F808" s="27">
        <f t="shared" si="77"/>
        <v>0</v>
      </c>
      <c r="G808" s="28"/>
      <c r="H808" s="131"/>
      <c r="J808" s="29" t="e">
        <f>VLOOKUP(H808,'Drop Down Menus'!A:B,2,FALSE)</f>
        <v>#N/A</v>
      </c>
      <c r="L808" s="48"/>
      <c r="M808" s="48"/>
      <c r="N808" s="135"/>
      <c r="R808" s="144"/>
      <c r="U808" s="148"/>
      <c r="V808" s="25"/>
      <c r="Y808" s="32"/>
      <c r="AG808" s="29"/>
      <c r="AH808" s="34"/>
      <c r="AM808" s="28"/>
      <c r="AN808" s="28"/>
      <c r="AO808" s="28"/>
      <c r="AP808" s="25"/>
      <c r="AQ808" s="29"/>
      <c r="AR808" s="30"/>
      <c r="AT808" s="30"/>
    </row>
    <row r="809" spans="1:46" ht="30">
      <c r="A809" s="25">
        <f t="shared" si="72"/>
        <v>2013</v>
      </c>
      <c r="B809" s="26" t="str">
        <f t="shared" si="73"/>
        <v>Solar Partners</v>
      </c>
      <c r="C809" s="127" t="str">
        <f t="shared" si="74"/>
        <v>Ivanpah Solar Electric Generating System</v>
      </c>
      <c r="D809" s="123" t="str">
        <f t="shared" si="75"/>
        <v>Solar Power Tower</v>
      </c>
      <c r="E809" s="26">
        <f t="shared" si="76"/>
        <v>0</v>
      </c>
      <c r="F809" s="27">
        <f t="shared" si="77"/>
        <v>0</v>
      </c>
      <c r="G809" s="28"/>
      <c r="H809" s="131"/>
      <c r="J809" s="29" t="e">
        <f>VLOOKUP(H809,'Drop Down Menus'!A:B,2,FALSE)</f>
        <v>#N/A</v>
      </c>
      <c r="L809" s="48"/>
      <c r="M809" s="48"/>
      <c r="N809" s="135"/>
      <c r="R809" s="144"/>
      <c r="U809" s="148"/>
      <c r="V809" s="25"/>
      <c r="Y809" s="32"/>
      <c r="AG809" s="29"/>
      <c r="AH809" s="34"/>
      <c r="AM809" s="28"/>
      <c r="AN809" s="28"/>
      <c r="AO809" s="28"/>
      <c r="AP809" s="25"/>
      <c r="AQ809" s="29"/>
      <c r="AR809" s="30"/>
      <c r="AT809" s="30"/>
    </row>
    <row r="810" spans="1:46" ht="30">
      <c r="A810" s="25">
        <f t="shared" si="72"/>
        <v>2013</v>
      </c>
      <c r="B810" s="26" t="str">
        <f t="shared" si="73"/>
        <v>Solar Partners</v>
      </c>
      <c r="C810" s="127" t="str">
        <f t="shared" si="74"/>
        <v>Ivanpah Solar Electric Generating System</v>
      </c>
      <c r="D810" s="123" t="str">
        <f t="shared" si="75"/>
        <v>Solar Power Tower</v>
      </c>
      <c r="E810" s="26">
        <f t="shared" si="76"/>
        <v>0</v>
      </c>
      <c r="F810" s="27">
        <f t="shared" si="77"/>
        <v>0</v>
      </c>
      <c r="G810" s="28"/>
      <c r="H810" s="131"/>
      <c r="J810" s="29" t="e">
        <f>VLOOKUP(H810,'Drop Down Menus'!A:B,2,FALSE)</f>
        <v>#N/A</v>
      </c>
      <c r="L810" s="48"/>
      <c r="M810" s="48"/>
      <c r="N810" s="135"/>
      <c r="R810" s="144"/>
      <c r="U810" s="148"/>
      <c r="V810" s="25"/>
      <c r="Y810" s="32"/>
      <c r="AG810" s="29"/>
      <c r="AH810" s="34"/>
      <c r="AM810" s="28"/>
      <c r="AN810" s="28"/>
      <c r="AO810" s="28"/>
      <c r="AP810" s="25"/>
      <c r="AQ810" s="29"/>
      <c r="AR810" s="30"/>
      <c r="AT810" s="30"/>
    </row>
    <row r="811" spans="1:46" ht="30">
      <c r="A811" s="25">
        <f t="shared" si="72"/>
        <v>2013</v>
      </c>
      <c r="B811" s="26" t="str">
        <f t="shared" si="73"/>
        <v>Solar Partners</v>
      </c>
      <c r="C811" s="127" t="str">
        <f t="shared" si="74"/>
        <v>Ivanpah Solar Electric Generating System</v>
      </c>
      <c r="D811" s="123" t="str">
        <f t="shared" si="75"/>
        <v>Solar Power Tower</v>
      </c>
      <c r="E811" s="26">
        <f t="shared" si="76"/>
        <v>0</v>
      </c>
      <c r="F811" s="27">
        <f t="shared" si="77"/>
        <v>0</v>
      </c>
      <c r="G811" s="28"/>
      <c r="H811" s="131"/>
      <c r="J811" s="29" t="e">
        <f>VLOOKUP(H811,'Drop Down Menus'!A:B,2,FALSE)</f>
        <v>#N/A</v>
      </c>
      <c r="L811" s="48"/>
      <c r="M811" s="48"/>
      <c r="N811" s="135"/>
      <c r="R811" s="144"/>
      <c r="U811" s="148"/>
      <c r="V811" s="25"/>
      <c r="Y811" s="32"/>
      <c r="AG811" s="29"/>
      <c r="AH811" s="34"/>
      <c r="AM811" s="28"/>
      <c r="AN811" s="28"/>
      <c r="AO811" s="28"/>
      <c r="AP811" s="25"/>
      <c r="AQ811" s="29"/>
      <c r="AR811" s="30"/>
      <c r="AT811" s="30"/>
    </row>
    <row r="812" spans="1:46" ht="30">
      <c r="A812" s="25">
        <f t="shared" si="72"/>
        <v>2013</v>
      </c>
      <c r="B812" s="26" t="str">
        <f t="shared" si="73"/>
        <v>Solar Partners</v>
      </c>
      <c r="C812" s="127" t="str">
        <f t="shared" si="74"/>
        <v>Ivanpah Solar Electric Generating System</v>
      </c>
      <c r="D812" s="123" t="str">
        <f t="shared" si="75"/>
        <v>Solar Power Tower</v>
      </c>
      <c r="E812" s="26">
        <f t="shared" si="76"/>
        <v>0</v>
      </c>
      <c r="F812" s="27">
        <f t="shared" si="77"/>
        <v>0</v>
      </c>
      <c r="G812" s="28"/>
      <c r="H812" s="131"/>
      <c r="J812" s="29" t="e">
        <f>VLOOKUP(H812,'Drop Down Menus'!A:B,2,FALSE)</f>
        <v>#N/A</v>
      </c>
      <c r="L812" s="48"/>
      <c r="M812" s="48"/>
      <c r="N812" s="135"/>
      <c r="R812" s="144"/>
      <c r="U812" s="148"/>
      <c r="V812" s="25"/>
      <c r="Y812" s="32"/>
      <c r="AG812" s="29"/>
      <c r="AH812" s="34"/>
      <c r="AM812" s="28"/>
      <c r="AN812" s="28"/>
      <c r="AO812" s="28"/>
      <c r="AP812" s="25"/>
      <c r="AQ812" s="29"/>
      <c r="AR812" s="30"/>
      <c r="AT812" s="30"/>
    </row>
    <row r="813" spans="1:46" ht="30">
      <c r="A813" s="25">
        <f t="shared" si="72"/>
        <v>2013</v>
      </c>
      <c r="B813" s="26" t="str">
        <f t="shared" si="73"/>
        <v>Solar Partners</v>
      </c>
      <c r="C813" s="127" t="str">
        <f t="shared" si="74"/>
        <v>Ivanpah Solar Electric Generating System</v>
      </c>
      <c r="D813" s="123" t="str">
        <f t="shared" si="75"/>
        <v>Solar Power Tower</v>
      </c>
      <c r="E813" s="26">
        <f t="shared" si="76"/>
        <v>0</v>
      </c>
      <c r="F813" s="27">
        <f t="shared" si="77"/>
        <v>0</v>
      </c>
      <c r="G813" s="28"/>
      <c r="H813" s="131"/>
      <c r="J813" s="29" t="e">
        <f>VLOOKUP(H813,'Drop Down Menus'!A:B,2,FALSE)</f>
        <v>#N/A</v>
      </c>
      <c r="L813" s="48"/>
      <c r="M813" s="48"/>
      <c r="N813" s="135"/>
      <c r="R813" s="144"/>
      <c r="U813" s="148"/>
      <c r="V813" s="25"/>
      <c r="Y813" s="32"/>
      <c r="AG813" s="29"/>
      <c r="AH813" s="34"/>
      <c r="AM813" s="28"/>
      <c r="AN813" s="28"/>
      <c r="AO813" s="28"/>
      <c r="AP813" s="25"/>
      <c r="AQ813" s="29"/>
      <c r="AR813" s="30"/>
      <c r="AT813" s="30"/>
    </row>
    <row r="814" spans="1:46" ht="30">
      <c r="A814" s="25">
        <f t="shared" si="72"/>
        <v>2013</v>
      </c>
      <c r="B814" s="26" t="str">
        <f t="shared" si="73"/>
        <v>Solar Partners</v>
      </c>
      <c r="C814" s="127" t="str">
        <f t="shared" si="74"/>
        <v>Ivanpah Solar Electric Generating System</v>
      </c>
      <c r="D814" s="123" t="str">
        <f t="shared" si="75"/>
        <v>Solar Power Tower</v>
      </c>
      <c r="E814" s="26">
        <f t="shared" si="76"/>
        <v>0</v>
      </c>
      <c r="F814" s="27">
        <f t="shared" si="77"/>
        <v>0</v>
      </c>
      <c r="G814" s="28"/>
      <c r="H814" s="131"/>
      <c r="J814" s="29" t="e">
        <f>VLOOKUP(H814,'Drop Down Menus'!A:B,2,FALSE)</f>
        <v>#N/A</v>
      </c>
      <c r="L814" s="48"/>
      <c r="M814" s="48"/>
      <c r="N814" s="135"/>
      <c r="R814" s="144"/>
      <c r="U814" s="148"/>
      <c r="V814" s="25"/>
      <c r="Y814" s="32"/>
      <c r="AG814" s="29"/>
      <c r="AH814" s="34"/>
      <c r="AM814" s="28"/>
      <c r="AN814" s="28"/>
      <c r="AO814" s="28"/>
      <c r="AP814" s="25"/>
      <c r="AQ814" s="29"/>
      <c r="AR814" s="30"/>
      <c r="AT814" s="30"/>
    </row>
    <row r="815" spans="1:46" ht="30">
      <c r="A815" s="25">
        <f t="shared" si="72"/>
        <v>2013</v>
      </c>
      <c r="B815" s="26" t="str">
        <f t="shared" si="73"/>
        <v>Solar Partners</v>
      </c>
      <c r="C815" s="127" t="str">
        <f t="shared" si="74"/>
        <v>Ivanpah Solar Electric Generating System</v>
      </c>
      <c r="D815" s="123" t="str">
        <f t="shared" si="75"/>
        <v>Solar Power Tower</v>
      </c>
      <c r="E815" s="26">
        <f t="shared" si="76"/>
        <v>0</v>
      </c>
      <c r="F815" s="27">
        <f t="shared" si="77"/>
        <v>0</v>
      </c>
      <c r="G815" s="28"/>
      <c r="H815" s="131"/>
      <c r="J815" s="29" t="e">
        <f>VLOOKUP(H815,'Drop Down Menus'!A:B,2,FALSE)</f>
        <v>#N/A</v>
      </c>
      <c r="L815" s="48"/>
      <c r="M815" s="48"/>
      <c r="N815" s="135"/>
      <c r="R815" s="144"/>
      <c r="U815" s="148"/>
      <c r="V815" s="25"/>
      <c r="Y815" s="32"/>
      <c r="AG815" s="29"/>
      <c r="AH815" s="34"/>
      <c r="AM815" s="28"/>
      <c r="AN815" s="28"/>
      <c r="AO815" s="28"/>
      <c r="AP815" s="25"/>
      <c r="AQ815" s="29"/>
      <c r="AR815" s="30"/>
      <c r="AT815" s="30"/>
    </row>
    <row r="816" spans="1:46" ht="30">
      <c r="A816" s="25">
        <f t="shared" si="72"/>
        <v>2013</v>
      </c>
      <c r="B816" s="26" t="str">
        <f t="shared" si="73"/>
        <v>Solar Partners</v>
      </c>
      <c r="C816" s="127" t="str">
        <f t="shared" si="74"/>
        <v>Ivanpah Solar Electric Generating System</v>
      </c>
      <c r="D816" s="123" t="str">
        <f t="shared" si="75"/>
        <v>Solar Power Tower</v>
      </c>
      <c r="E816" s="26">
        <f t="shared" si="76"/>
        <v>0</v>
      </c>
      <c r="F816" s="27">
        <f t="shared" si="77"/>
        <v>0</v>
      </c>
      <c r="G816" s="28"/>
      <c r="H816" s="131"/>
      <c r="J816" s="29" t="e">
        <f>VLOOKUP(H816,'Drop Down Menus'!A:B,2,FALSE)</f>
        <v>#N/A</v>
      </c>
      <c r="L816" s="48"/>
      <c r="M816" s="48"/>
      <c r="N816" s="135"/>
      <c r="R816" s="144"/>
      <c r="U816" s="148"/>
      <c r="V816" s="25"/>
      <c r="Y816" s="32"/>
      <c r="AG816" s="29"/>
      <c r="AH816" s="34"/>
      <c r="AM816" s="28"/>
      <c r="AN816" s="28"/>
      <c r="AO816" s="28"/>
      <c r="AP816" s="25"/>
      <c r="AQ816" s="29"/>
      <c r="AR816" s="30"/>
      <c r="AT816" s="30"/>
    </row>
    <row r="817" spans="1:46" ht="30">
      <c r="A817" s="25">
        <f t="shared" si="72"/>
        <v>2013</v>
      </c>
      <c r="B817" s="26" t="str">
        <f t="shared" si="73"/>
        <v>Solar Partners</v>
      </c>
      <c r="C817" s="127" t="str">
        <f t="shared" si="74"/>
        <v>Ivanpah Solar Electric Generating System</v>
      </c>
      <c r="D817" s="123" t="str">
        <f t="shared" si="75"/>
        <v>Solar Power Tower</v>
      </c>
      <c r="E817" s="26">
        <f t="shared" si="76"/>
        <v>0</v>
      </c>
      <c r="F817" s="27">
        <f t="shared" si="77"/>
        <v>0</v>
      </c>
      <c r="G817" s="28"/>
      <c r="H817" s="131"/>
      <c r="J817" s="29" t="e">
        <f>VLOOKUP(H817,'Drop Down Menus'!A:B,2,FALSE)</f>
        <v>#N/A</v>
      </c>
      <c r="L817" s="48"/>
      <c r="M817" s="48"/>
      <c r="N817" s="135"/>
      <c r="R817" s="144"/>
      <c r="U817" s="148"/>
      <c r="V817" s="25"/>
      <c r="Y817" s="32"/>
      <c r="AG817" s="29"/>
      <c r="AH817" s="34"/>
      <c r="AM817" s="28"/>
      <c r="AN817" s="28"/>
      <c r="AO817" s="28"/>
      <c r="AP817" s="25"/>
      <c r="AQ817" s="29"/>
      <c r="AR817" s="30"/>
      <c r="AT817" s="30"/>
    </row>
    <row r="818" spans="1:46" ht="30">
      <c r="A818" s="25">
        <f t="shared" si="72"/>
        <v>2013</v>
      </c>
      <c r="B818" s="26" t="str">
        <f t="shared" si="73"/>
        <v>Solar Partners</v>
      </c>
      <c r="C818" s="127" t="str">
        <f t="shared" si="74"/>
        <v>Ivanpah Solar Electric Generating System</v>
      </c>
      <c r="D818" s="123" t="str">
        <f t="shared" si="75"/>
        <v>Solar Power Tower</v>
      </c>
      <c r="E818" s="26">
        <f t="shared" si="76"/>
        <v>0</v>
      </c>
      <c r="F818" s="27">
        <f t="shared" si="77"/>
        <v>0</v>
      </c>
      <c r="G818" s="28"/>
      <c r="H818" s="131"/>
      <c r="J818" s="29" t="e">
        <f>VLOOKUP(H818,'Drop Down Menus'!A:B,2,FALSE)</f>
        <v>#N/A</v>
      </c>
      <c r="L818" s="48"/>
      <c r="M818" s="48"/>
      <c r="N818" s="135"/>
      <c r="R818" s="144"/>
      <c r="U818" s="148"/>
      <c r="V818" s="25"/>
      <c r="Y818" s="32"/>
      <c r="AG818" s="29"/>
      <c r="AH818" s="34"/>
      <c r="AM818" s="28"/>
      <c r="AN818" s="28"/>
      <c r="AO818" s="28"/>
      <c r="AP818" s="25"/>
      <c r="AQ818" s="29"/>
      <c r="AR818" s="30"/>
      <c r="AT818" s="30"/>
    </row>
    <row r="819" spans="1:46" ht="30">
      <c r="A819" s="25">
        <f t="shared" si="72"/>
        <v>2013</v>
      </c>
      <c r="B819" s="26" t="str">
        <f t="shared" si="73"/>
        <v>Solar Partners</v>
      </c>
      <c r="C819" s="127" t="str">
        <f t="shared" si="74"/>
        <v>Ivanpah Solar Electric Generating System</v>
      </c>
      <c r="D819" s="123" t="str">
        <f t="shared" si="75"/>
        <v>Solar Power Tower</v>
      </c>
      <c r="E819" s="26">
        <f t="shared" si="76"/>
        <v>0</v>
      </c>
      <c r="F819" s="27">
        <f t="shared" si="77"/>
        <v>0</v>
      </c>
      <c r="G819" s="28"/>
      <c r="H819" s="131"/>
      <c r="J819" s="29" t="e">
        <f>VLOOKUP(H819,'Drop Down Menus'!A:B,2,FALSE)</f>
        <v>#N/A</v>
      </c>
      <c r="L819" s="48"/>
      <c r="M819" s="48"/>
      <c r="N819" s="135"/>
      <c r="R819" s="144"/>
      <c r="U819" s="148"/>
      <c r="V819" s="25"/>
      <c r="Y819" s="32"/>
      <c r="AG819" s="29"/>
      <c r="AH819" s="34"/>
      <c r="AM819" s="28"/>
      <c r="AN819" s="28"/>
      <c r="AO819" s="28"/>
      <c r="AP819" s="25"/>
      <c r="AQ819" s="29"/>
      <c r="AR819" s="30"/>
      <c r="AT819" s="30"/>
    </row>
    <row r="820" spans="1:46" ht="30">
      <c r="A820" s="25">
        <f t="shared" si="72"/>
        <v>2013</v>
      </c>
      <c r="B820" s="26" t="str">
        <f t="shared" si="73"/>
        <v>Solar Partners</v>
      </c>
      <c r="C820" s="127" t="str">
        <f t="shared" si="74"/>
        <v>Ivanpah Solar Electric Generating System</v>
      </c>
      <c r="D820" s="123" t="str">
        <f t="shared" si="75"/>
        <v>Solar Power Tower</v>
      </c>
      <c r="E820" s="26">
        <f t="shared" si="76"/>
        <v>0</v>
      </c>
      <c r="F820" s="27">
        <f t="shared" si="77"/>
        <v>0</v>
      </c>
      <c r="G820" s="28"/>
      <c r="H820" s="131"/>
      <c r="J820" s="29" t="e">
        <f>VLOOKUP(H820,'Drop Down Menus'!A:B,2,FALSE)</f>
        <v>#N/A</v>
      </c>
      <c r="L820" s="48"/>
      <c r="M820" s="48"/>
      <c r="N820" s="135"/>
      <c r="R820" s="144"/>
      <c r="U820" s="148"/>
      <c r="V820" s="25"/>
      <c r="Y820" s="32"/>
      <c r="AG820" s="29"/>
      <c r="AH820" s="34"/>
      <c r="AM820" s="28"/>
      <c r="AN820" s="28"/>
      <c r="AO820" s="28"/>
      <c r="AP820" s="25"/>
      <c r="AQ820" s="29"/>
      <c r="AR820" s="30"/>
      <c r="AT820" s="30"/>
    </row>
    <row r="821" spans="1:46" ht="30">
      <c r="A821" s="25">
        <f t="shared" si="72"/>
        <v>2013</v>
      </c>
      <c r="B821" s="26" t="str">
        <f t="shared" si="73"/>
        <v>Solar Partners</v>
      </c>
      <c r="C821" s="127" t="str">
        <f t="shared" si="74"/>
        <v>Ivanpah Solar Electric Generating System</v>
      </c>
      <c r="D821" s="123" t="str">
        <f t="shared" si="75"/>
        <v>Solar Power Tower</v>
      </c>
      <c r="E821" s="26">
        <f t="shared" si="76"/>
        <v>0</v>
      </c>
      <c r="F821" s="27">
        <f t="shared" si="77"/>
        <v>0</v>
      </c>
      <c r="G821" s="28"/>
      <c r="H821" s="131"/>
      <c r="J821" s="29" t="e">
        <f>VLOOKUP(H821,'Drop Down Menus'!A:B,2,FALSE)</f>
        <v>#N/A</v>
      </c>
      <c r="L821" s="48"/>
      <c r="M821" s="48"/>
      <c r="N821" s="135"/>
      <c r="R821" s="144"/>
      <c r="U821" s="148"/>
      <c r="V821" s="25"/>
      <c r="Y821" s="32"/>
      <c r="AG821" s="29"/>
      <c r="AH821" s="34"/>
      <c r="AM821" s="28"/>
      <c r="AN821" s="28"/>
      <c r="AO821" s="28"/>
      <c r="AP821" s="25"/>
      <c r="AQ821" s="29"/>
      <c r="AR821" s="30"/>
      <c r="AT821" s="30"/>
    </row>
    <row r="822" spans="1:46" ht="30">
      <c r="A822" s="25">
        <f t="shared" si="72"/>
        <v>2013</v>
      </c>
      <c r="B822" s="26" t="str">
        <f t="shared" si="73"/>
        <v>Solar Partners</v>
      </c>
      <c r="C822" s="127" t="str">
        <f t="shared" si="74"/>
        <v>Ivanpah Solar Electric Generating System</v>
      </c>
      <c r="D822" s="123" t="str">
        <f t="shared" si="75"/>
        <v>Solar Power Tower</v>
      </c>
      <c r="E822" s="26">
        <f t="shared" si="76"/>
        <v>0</v>
      </c>
      <c r="F822" s="27">
        <f t="shared" si="77"/>
        <v>0</v>
      </c>
      <c r="G822" s="28"/>
      <c r="H822" s="131"/>
      <c r="J822" s="29" t="e">
        <f>VLOOKUP(H822,'Drop Down Menus'!A:B,2,FALSE)</f>
        <v>#N/A</v>
      </c>
      <c r="L822" s="48"/>
      <c r="M822" s="48"/>
      <c r="N822" s="135"/>
      <c r="R822" s="144"/>
      <c r="U822" s="148"/>
      <c r="V822" s="25"/>
      <c r="Y822" s="32"/>
      <c r="AG822" s="29"/>
      <c r="AH822" s="34"/>
      <c r="AM822" s="28"/>
      <c r="AN822" s="28"/>
      <c r="AO822" s="28"/>
      <c r="AP822" s="25"/>
      <c r="AQ822" s="29"/>
      <c r="AR822" s="30"/>
      <c r="AT822" s="30"/>
    </row>
    <row r="823" spans="1:46" ht="30">
      <c r="A823" s="25">
        <f t="shared" si="72"/>
        <v>2013</v>
      </c>
      <c r="B823" s="26" t="str">
        <f t="shared" si="73"/>
        <v>Solar Partners</v>
      </c>
      <c r="C823" s="127" t="str">
        <f t="shared" si="74"/>
        <v>Ivanpah Solar Electric Generating System</v>
      </c>
      <c r="D823" s="123" t="str">
        <f t="shared" si="75"/>
        <v>Solar Power Tower</v>
      </c>
      <c r="E823" s="26">
        <f t="shared" si="76"/>
        <v>0</v>
      </c>
      <c r="F823" s="27">
        <f t="shared" si="77"/>
        <v>0</v>
      </c>
      <c r="G823" s="28"/>
      <c r="H823" s="131"/>
      <c r="J823" s="29" t="e">
        <f>VLOOKUP(H823,'Drop Down Menus'!A:B,2,FALSE)</f>
        <v>#N/A</v>
      </c>
      <c r="L823" s="48"/>
      <c r="M823" s="48"/>
      <c r="N823" s="135"/>
      <c r="R823" s="144"/>
      <c r="U823" s="148"/>
      <c r="V823" s="25"/>
      <c r="Y823" s="32"/>
      <c r="AG823" s="29"/>
      <c r="AH823" s="34"/>
      <c r="AM823" s="28"/>
      <c r="AN823" s="28"/>
      <c r="AO823" s="28"/>
      <c r="AP823" s="25"/>
      <c r="AQ823" s="29"/>
      <c r="AR823" s="30"/>
      <c r="AT823" s="30"/>
    </row>
    <row r="824" spans="1:46" ht="30">
      <c r="A824" s="25">
        <f t="shared" si="72"/>
        <v>2013</v>
      </c>
      <c r="B824" s="26" t="str">
        <f t="shared" si="73"/>
        <v>Solar Partners</v>
      </c>
      <c r="C824" s="127" t="str">
        <f t="shared" si="74"/>
        <v>Ivanpah Solar Electric Generating System</v>
      </c>
      <c r="D824" s="123" t="str">
        <f t="shared" si="75"/>
        <v>Solar Power Tower</v>
      </c>
      <c r="E824" s="26">
        <f t="shared" si="76"/>
        <v>0</v>
      </c>
      <c r="F824" s="27">
        <f t="shared" si="77"/>
        <v>0</v>
      </c>
      <c r="G824" s="28"/>
      <c r="H824" s="131"/>
      <c r="J824" s="29" t="e">
        <f>VLOOKUP(H824,'Drop Down Menus'!A:B,2,FALSE)</f>
        <v>#N/A</v>
      </c>
      <c r="L824" s="48"/>
      <c r="M824" s="48"/>
      <c r="N824" s="135"/>
      <c r="R824" s="144"/>
      <c r="U824" s="148"/>
      <c r="V824" s="25"/>
      <c r="Y824" s="32"/>
      <c r="AG824" s="29"/>
      <c r="AH824" s="34"/>
      <c r="AM824" s="28"/>
      <c r="AN824" s="28"/>
      <c r="AO824" s="28"/>
      <c r="AP824" s="25"/>
      <c r="AQ824" s="29"/>
      <c r="AR824" s="30"/>
      <c r="AT824" s="30"/>
    </row>
    <row r="825" spans="1:46" ht="30">
      <c r="A825" s="25">
        <f t="shared" si="72"/>
        <v>2013</v>
      </c>
      <c r="B825" s="26" t="str">
        <f t="shared" si="73"/>
        <v>Solar Partners</v>
      </c>
      <c r="C825" s="127" t="str">
        <f t="shared" si="74"/>
        <v>Ivanpah Solar Electric Generating System</v>
      </c>
      <c r="D825" s="123" t="str">
        <f t="shared" si="75"/>
        <v>Solar Power Tower</v>
      </c>
      <c r="E825" s="26">
        <f t="shared" si="76"/>
        <v>0</v>
      </c>
      <c r="F825" s="27">
        <f t="shared" si="77"/>
        <v>0</v>
      </c>
      <c r="G825" s="28"/>
      <c r="H825" s="131"/>
      <c r="J825" s="29" t="e">
        <f>VLOOKUP(H825,'Drop Down Menus'!A:B,2,FALSE)</f>
        <v>#N/A</v>
      </c>
      <c r="L825" s="48"/>
      <c r="M825" s="48"/>
      <c r="N825" s="135"/>
      <c r="R825" s="144"/>
      <c r="U825" s="148"/>
      <c r="V825" s="25"/>
      <c r="Y825" s="32"/>
      <c r="AG825" s="29"/>
      <c r="AH825" s="34"/>
      <c r="AM825" s="28"/>
      <c r="AN825" s="28"/>
      <c r="AO825" s="28"/>
      <c r="AP825" s="25"/>
      <c r="AQ825" s="29"/>
      <c r="AR825" s="30"/>
      <c r="AT825" s="30"/>
    </row>
    <row r="826" spans="1:46" ht="30">
      <c r="A826" s="25">
        <f t="shared" si="72"/>
        <v>2013</v>
      </c>
      <c r="B826" s="26" t="str">
        <f t="shared" si="73"/>
        <v>Solar Partners</v>
      </c>
      <c r="C826" s="127" t="str">
        <f t="shared" si="74"/>
        <v>Ivanpah Solar Electric Generating System</v>
      </c>
      <c r="D826" s="123" t="str">
        <f t="shared" si="75"/>
        <v>Solar Power Tower</v>
      </c>
      <c r="E826" s="26">
        <f t="shared" si="76"/>
        <v>0</v>
      </c>
      <c r="F826" s="27">
        <f t="shared" si="77"/>
        <v>0</v>
      </c>
      <c r="G826" s="28"/>
      <c r="H826" s="131"/>
      <c r="J826" s="29" t="e">
        <f>VLOOKUP(H826,'Drop Down Menus'!A:B,2,FALSE)</f>
        <v>#N/A</v>
      </c>
      <c r="L826" s="48"/>
      <c r="M826" s="48"/>
      <c r="N826" s="135"/>
      <c r="R826" s="144"/>
      <c r="U826" s="148"/>
      <c r="V826" s="25"/>
      <c r="Y826" s="32"/>
      <c r="AG826" s="29"/>
      <c r="AH826" s="34"/>
      <c r="AM826" s="28"/>
      <c r="AN826" s="28"/>
      <c r="AO826" s="28"/>
      <c r="AP826" s="25"/>
      <c r="AQ826" s="29"/>
      <c r="AR826" s="30"/>
      <c r="AT826" s="30"/>
    </row>
    <row r="827" spans="1:46" ht="30">
      <c r="A827" s="25">
        <f t="shared" si="72"/>
        <v>2013</v>
      </c>
      <c r="B827" s="26" t="str">
        <f t="shared" si="73"/>
        <v>Solar Partners</v>
      </c>
      <c r="C827" s="127" t="str">
        <f t="shared" si="74"/>
        <v>Ivanpah Solar Electric Generating System</v>
      </c>
      <c r="D827" s="123" t="str">
        <f t="shared" si="75"/>
        <v>Solar Power Tower</v>
      </c>
      <c r="E827" s="26">
        <f t="shared" si="76"/>
        <v>0</v>
      </c>
      <c r="F827" s="27">
        <f t="shared" si="77"/>
        <v>0</v>
      </c>
      <c r="G827" s="28"/>
      <c r="H827" s="131"/>
      <c r="J827" s="29" t="e">
        <f>VLOOKUP(H827,'Drop Down Menus'!A:B,2,FALSE)</f>
        <v>#N/A</v>
      </c>
      <c r="L827" s="48"/>
      <c r="M827" s="48"/>
      <c r="N827" s="135"/>
      <c r="R827" s="144"/>
      <c r="U827" s="148"/>
      <c r="V827" s="25"/>
      <c r="Y827" s="32"/>
      <c r="AG827" s="29"/>
      <c r="AH827" s="34"/>
      <c r="AM827" s="28"/>
      <c r="AN827" s="28"/>
      <c r="AO827" s="28"/>
      <c r="AP827" s="25"/>
      <c r="AQ827" s="29"/>
      <c r="AR827" s="30"/>
      <c r="AT827" s="30"/>
    </row>
    <row r="828" spans="1:46" ht="30">
      <c r="A828" s="25">
        <f t="shared" si="72"/>
        <v>2013</v>
      </c>
      <c r="B828" s="26" t="str">
        <f t="shared" si="73"/>
        <v>Solar Partners</v>
      </c>
      <c r="C828" s="127" t="str">
        <f t="shared" si="74"/>
        <v>Ivanpah Solar Electric Generating System</v>
      </c>
      <c r="D828" s="123" t="str">
        <f t="shared" si="75"/>
        <v>Solar Power Tower</v>
      </c>
      <c r="E828" s="26">
        <f t="shared" si="76"/>
        <v>0</v>
      </c>
      <c r="F828" s="27">
        <f t="shared" si="77"/>
        <v>0</v>
      </c>
      <c r="G828" s="28"/>
      <c r="H828" s="131"/>
      <c r="J828" s="29" t="e">
        <f>VLOOKUP(H828,'Drop Down Menus'!A:B,2,FALSE)</f>
        <v>#N/A</v>
      </c>
      <c r="L828" s="48"/>
      <c r="M828" s="48"/>
      <c r="N828" s="135"/>
      <c r="R828" s="144"/>
      <c r="U828" s="148"/>
      <c r="V828" s="25"/>
      <c r="Y828" s="32"/>
      <c r="AG828" s="29"/>
      <c r="AH828" s="34"/>
      <c r="AM828" s="28"/>
      <c r="AN828" s="28"/>
      <c r="AO828" s="28"/>
      <c r="AP828" s="25"/>
      <c r="AQ828" s="29"/>
      <c r="AR828" s="30"/>
      <c r="AT828" s="30"/>
    </row>
    <row r="829" spans="1:46" ht="30">
      <c r="A829" s="25">
        <f t="shared" si="72"/>
        <v>2013</v>
      </c>
      <c r="B829" s="26" t="str">
        <f t="shared" si="73"/>
        <v>Solar Partners</v>
      </c>
      <c r="C829" s="127" t="str">
        <f t="shared" si="74"/>
        <v>Ivanpah Solar Electric Generating System</v>
      </c>
      <c r="D829" s="123" t="str">
        <f t="shared" si="75"/>
        <v>Solar Power Tower</v>
      </c>
      <c r="E829" s="26">
        <f t="shared" si="76"/>
        <v>0</v>
      </c>
      <c r="F829" s="27">
        <f t="shared" si="77"/>
        <v>0</v>
      </c>
      <c r="G829" s="28"/>
      <c r="H829" s="131"/>
      <c r="J829" s="29" t="e">
        <f>VLOOKUP(H829,'Drop Down Menus'!A:B,2,FALSE)</f>
        <v>#N/A</v>
      </c>
      <c r="L829" s="48"/>
      <c r="M829" s="48"/>
      <c r="N829" s="135"/>
      <c r="R829" s="144"/>
      <c r="U829" s="148"/>
      <c r="V829" s="25"/>
      <c r="Y829" s="32"/>
      <c r="AG829" s="29"/>
      <c r="AH829" s="34"/>
      <c r="AM829" s="28"/>
      <c r="AN829" s="28"/>
      <c r="AO829" s="28"/>
      <c r="AP829" s="25"/>
      <c r="AQ829" s="29"/>
      <c r="AR829" s="30"/>
      <c r="AT829" s="30"/>
    </row>
    <row r="830" spans="1:46" ht="30">
      <c r="A830" s="25">
        <f t="shared" si="72"/>
        <v>2013</v>
      </c>
      <c r="B830" s="26" t="str">
        <f t="shared" si="73"/>
        <v>Solar Partners</v>
      </c>
      <c r="C830" s="127" t="str">
        <f t="shared" si="74"/>
        <v>Ivanpah Solar Electric Generating System</v>
      </c>
      <c r="D830" s="123" t="str">
        <f t="shared" si="75"/>
        <v>Solar Power Tower</v>
      </c>
      <c r="E830" s="26">
        <f t="shared" si="76"/>
        <v>0</v>
      </c>
      <c r="F830" s="27">
        <f t="shared" si="77"/>
        <v>0</v>
      </c>
      <c r="G830" s="28"/>
      <c r="H830" s="131"/>
      <c r="J830" s="29" t="e">
        <f>VLOOKUP(H830,'Drop Down Menus'!A:B,2,FALSE)</f>
        <v>#N/A</v>
      </c>
      <c r="L830" s="48"/>
      <c r="M830" s="48"/>
      <c r="N830" s="135"/>
      <c r="R830" s="144"/>
      <c r="U830" s="148"/>
      <c r="V830" s="25"/>
      <c r="Y830" s="32"/>
      <c r="AG830" s="29"/>
      <c r="AH830" s="34"/>
      <c r="AM830" s="28"/>
      <c r="AN830" s="28"/>
      <c r="AO830" s="28"/>
      <c r="AP830" s="25"/>
      <c r="AQ830" s="29"/>
      <c r="AR830" s="30"/>
      <c r="AT830" s="30"/>
    </row>
    <row r="831" spans="1:46" ht="30">
      <c r="A831" s="25">
        <f t="shared" si="72"/>
        <v>2013</v>
      </c>
      <c r="B831" s="26" t="str">
        <f t="shared" si="73"/>
        <v>Solar Partners</v>
      </c>
      <c r="C831" s="127" t="str">
        <f t="shared" si="74"/>
        <v>Ivanpah Solar Electric Generating System</v>
      </c>
      <c r="D831" s="123" t="str">
        <f t="shared" si="75"/>
        <v>Solar Power Tower</v>
      </c>
      <c r="E831" s="26">
        <f t="shared" si="76"/>
        <v>0</v>
      </c>
      <c r="F831" s="27">
        <f t="shared" si="77"/>
        <v>0</v>
      </c>
      <c r="G831" s="28"/>
      <c r="H831" s="131"/>
      <c r="J831" s="29" t="e">
        <f>VLOOKUP(H831,'Drop Down Menus'!A:B,2,FALSE)</f>
        <v>#N/A</v>
      </c>
      <c r="L831" s="48"/>
      <c r="M831" s="48"/>
      <c r="N831" s="135"/>
      <c r="R831" s="144"/>
      <c r="U831" s="148"/>
      <c r="V831" s="25"/>
      <c r="Y831" s="32"/>
      <c r="AG831" s="29"/>
      <c r="AH831" s="34"/>
      <c r="AM831" s="28"/>
      <c r="AN831" s="28"/>
      <c r="AO831" s="28"/>
      <c r="AP831" s="25"/>
      <c r="AQ831" s="29"/>
      <c r="AR831" s="30"/>
      <c r="AT831" s="30"/>
    </row>
    <row r="832" spans="1:46" ht="30">
      <c r="A832" s="25">
        <f t="shared" si="72"/>
        <v>2013</v>
      </c>
      <c r="B832" s="26" t="str">
        <f t="shared" si="73"/>
        <v>Solar Partners</v>
      </c>
      <c r="C832" s="127" t="str">
        <f t="shared" si="74"/>
        <v>Ivanpah Solar Electric Generating System</v>
      </c>
      <c r="D832" s="123" t="str">
        <f t="shared" si="75"/>
        <v>Solar Power Tower</v>
      </c>
      <c r="E832" s="26">
        <f t="shared" si="76"/>
        <v>0</v>
      </c>
      <c r="F832" s="27">
        <f t="shared" si="77"/>
        <v>0</v>
      </c>
      <c r="G832" s="28"/>
      <c r="H832" s="131"/>
      <c r="J832" s="29" t="e">
        <f>VLOOKUP(H832,'Drop Down Menus'!A:B,2,FALSE)</f>
        <v>#N/A</v>
      </c>
      <c r="L832" s="48"/>
      <c r="M832" s="48"/>
      <c r="N832" s="135"/>
      <c r="R832" s="144"/>
      <c r="U832" s="148"/>
      <c r="V832" s="25"/>
      <c r="Y832" s="32"/>
      <c r="AG832" s="29"/>
      <c r="AH832" s="34"/>
      <c r="AM832" s="28"/>
      <c r="AN832" s="28"/>
      <c r="AO832" s="28"/>
      <c r="AP832" s="25"/>
      <c r="AQ832" s="29"/>
      <c r="AR832" s="30"/>
      <c r="AT832" s="30"/>
    </row>
    <row r="833" spans="1:46" ht="30">
      <c r="A833" s="25">
        <f t="shared" si="72"/>
        <v>2013</v>
      </c>
      <c r="B833" s="26" t="str">
        <f t="shared" si="73"/>
        <v>Solar Partners</v>
      </c>
      <c r="C833" s="127" t="str">
        <f t="shared" si="74"/>
        <v>Ivanpah Solar Electric Generating System</v>
      </c>
      <c r="D833" s="123" t="str">
        <f t="shared" si="75"/>
        <v>Solar Power Tower</v>
      </c>
      <c r="E833" s="26">
        <f t="shared" si="76"/>
        <v>0</v>
      </c>
      <c r="F833" s="27">
        <f t="shared" si="77"/>
        <v>0</v>
      </c>
      <c r="G833" s="28"/>
      <c r="H833" s="131"/>
      <c r="J833" s="29" t="e">
        <f>VLOOKUP(H833,'Drop Down Menus'!A:B,2,FALSE)</f>
        <v>#N/A</v>
      </c>
      <c r="L833" s="48"/>
      <c r="M833" s="48"/>
      <c r="N833" s="135"/>
      <c r="R833" s="144"/>
      <c r="U833" s="148"/>
      <c r="V833" s="25"/>
      <c r="Y833" s="32"/>
      <c r="AG833" s="29"/>
      <c r="AH833" s="34"/>
      <c r="AM833" s="28"/>
      <c r="AN833" s="28"/>
      <c r="AO833" s="28"/>
      <c r="AP833" s="25"/>
      <c r="AQ833" s="29"/>
      <c r="AR833" s="30"/>
      <c r="AT833" s="30"/>
    </row>
    <row r="834" spans="1:46" ht="30">
      <c r="A834" s="25">
        <f t="shared" si="72"/>
        <v>2013</v>
      </c>
      <c r="B834" s="26" t="str">
        <f t="shared" si="73"/>
        <v>Solar Partners</v>
      </c>
      <c r="C834" s="127" t="str">
        <f t="shared" si="74"/>
        <v>Ivanpah Solar Electric Generating System</v>
      </c>
      <c r="D834" s="123" t="str">
        <f t="shared" si="75"/>
        <v>Solar Power Tower</v>
      </c>
      <c r="E834" s="26">
        <f t="shared" si="76"/>
        <v>0</v>
      </c>
      <c r="F834" s="27">
        <f t="shared" si="77"/>
        <v>0</v>
      </c>
      <c r="G834" s="28"/>
      <c r="H834" s="131"/>
      <c r="J834" s="29" t="e">
        <f>VLOOKUP(H834,'Drop Down Menus'!A:B,2,FALSE)</f>
        <v>#N/A</v>
      </c>
      <c r="L834" s="48"/>
      <c r="M834" s="48"/>
      <c r="N834" s="135"/>
      <c r="R834" s="144"/>
      <c r="U834" s="148"/>
      <c r="V834" s="25"/>
      <c r="Y834" s="32"/>
      <c r="AG834" s="29"/>
      <c r="AH834" s="34"/>
      <c r="AM834" s="28"/>
      <c r="AN834" s="28"/>
      <c r="AO834" s="28"/>
      <c r="AP834" s="25"/>
      <c r="AQ834" s="29"/>
      <c r="AR834" s="30"/>
      <c r="AT834" s="30"/>
    </row>
    <row r="835" spans="1:46" ht="30">
      <c r="A835" s="25">
        <f t="shared" ref="A835:A898" si="78">ReportYear</f>
        <v>2013</v>
      </c>
      <c r="B835" s="26" t="str">
        <f t="shared" ref="B835:B898" si="79">Project_Proponent</f>
        <v>Solar Partners</v>
      </c>
      <c r="C835" s="127" t="str">
        <f t="shared" ref="C835:C898" si="80">Project_Name</f>
        <v>Ivanpah Solar Electric Generating System</v>
      </c>
      <c r="D835" s="123" t="str">
        <f t="shared" ref="D835:D898" si="81">Project_Type_AutoFill</f>
        <v>Solar Power Tower</v>
      </c>
      <c r="E835" s="26">
        <f t="shared" ref="E835:E898" si="82">SPUT_Permit____if_applicable</f>
        <v>0</v>
      </c>
      <c r="F835" s="27">
        <f t="shared" ref="F835:F898" si="83">Eagle_Permit</f>
        <v>0</v>
      </c>
      <c r="G835" s="28"/>
      <c r="H835" s="131"/>
      <c r="J835" s="29" t="e">
        <f>VLOOKUP(H835,'Drop Down Menus'!A:B,2,FALSE)</f>
        <v>#N/A</v>
      </c>
      <c r="L835" s="48"/>
      <c r="M835" s="48"/>
      <c r="N835" s="135"/>
      <c r="R835" s="144"/>
      <c r="U835" s="148"/>
      <c r="V835" s="25"/>
      <c r="Y835" s="32"/>
      <c r="AG835" s="29"/>
      <c r="AH835" s="34"/>
      <c r="AM835" s="28"/>
      <c r="AN835" s="28"/>
      <c r="AO835" s="28"/>
      <c r="AP835" s="25"/>
      <c r="AQ835" s="29"/>
      <c r="AR835" s="30"/>
      <c r="AT835" s="30"/>
    </row>
    <row r="836" spans="1:46" ht="30">
      <c r="A836" s="25">
        <f t="shared" si="78"/>
        <v>2013</v>
      </c>
      <c r="B836" s="26" t="str">
        <f t="shared" si="79"/>
        <v>Solar Partners</v>
      </c>
      <c r="C836" s="127" t="str">
        <f t="shared" si="80"/>
        <v>Ivanpah Solar Electric Generating System</v>
      </c>
      <c r="D836" s="123" t="str">
        <f t="shared" si="81"/>
        <v>Solar Power Tower</v>
      </c>
      <c r="E836" s="26">
        <f t="shared" si="82"/>
        <v>0</v>
      </c>
      <c r="F836" s="27">
        <f t="shared" si="83"/>
        <v>0</v>
      </c>
      <c r="G836" s="28"/>
      <c r="H836" s="131"/>
      <c r="J836" s="29" t="e">
        <f>VLOOKUP(H836,'Drop Down Menus'!A:B,2,FALSE)</f>
        <v>#N/A</v>
      </c>
      <c r="L836" s="48"/>
      <c r="M836" s="48"/>
      <c r="N836" s="135"/>
      <c r="R836" s="144"/>
      <c r="U836" s="148"/>
      <c r="V836" s="25"/>
      <c r="Y836" s="32"/>
      <c r="AG836" s="29"/>
      <c r="AH836" s="34"/>
      <c r="AM836" s="28"/>
      <c r="AN836" s="28"/>
      <c r="AO836" s="28"/>
      <c r="AP836" s="25"/>
      <c r="AQ836" s="29"/>
      <c r="AR836" s="30"/>
      <c r="AT836" s="30"/>
    </row>
    <row r="837" spans="1:46" ht="30">
      <c r="A837" s="25">
        <f t="shared" si="78"/>
        <v>2013</v>
      </c>
      <c r="B837" s="26" t="str">
        <f t="shared" si="79"/>
        <v>Solar Partners</v>
      </c>
      <c r="C837" s="127" t="str">
        <f t="shared" si="80"/>
        <v>Ivanpah Solar Electric Generating System</v>
      </c>
      <c r="D837" s="123" t="str">
        <f t="shared" si="81"/>
        <v>Solar Power Tower</v>
      </c>
      <c r="E837" s="26">
        <f t="shared" si="82"/>
        <v>0</v>
      </c>
      <c r="F837" s="27">
        <f t="shared" si="83"/>
        <v>0</v>
      </c>
      <c r="G837" s="28"/>
      <c r="H837" s="131"/>
      <c r="J837" s="29" t="e">
        <f>VLOOKUP(H837,'Drop Down Menus'!A:B,2,FALSE)</f>
        <v>#N/A</v>
      </c>
      <c r="L837" s="48"/>
      <c r="M837" s="48"/>
      <c r="N837" s="135"/>
      <c r="R837" s="144"/>
      <c r="U837" s="148"/>
      <c r="V837" s="25"/>
      <c r="Y837" s="32"/>
      <c r="AG837" s="29"/>
      <c r="AH837" s="34"/>
      <c r="AM837" s="28"/>
      <c r="AN837" s="28"/>
      <c r="AO837" s="28"/>
      <c r="AP837" s="25"/>
      <c r="AQ837" s="29"/>
      <c r="AR837" s="30"/>
      <c r="AT837" s="30"/>
    </row>
    <row r="838" spans="1:46" ht="30">
      <c r="A838" s="25">
        <f t="shared" si="78"/>
        <v>2013</v>
      </c>
      <c r="B838" s="26" t="str">
        <f t="shared" si="79"/>
        <v>Solar Partners</v>
      </c>
      <c r="C838" s="127" t="str">
        <f t="shared" si="80"/>
        <v>Ivanpah Solar Electric Generating System</v>
      </c>
      <c r="D838" s="123" t="str">
        <f t="shared" si="81"/>
        <v>Solar Power Tower</v>
      </c>
      <c r="E838" s="26">
        <f t="shared" si="82"/>
        <v>0</v>
      </c>
      <c r="F838" s="27">
        <f t="shared" si="83"/>
        <v>0</v>
      </c>
      <c r="G838" s="28"/>
      <c r="H838" s="131"/>
      <c r="J838" s="29" t="e">
        <f>VLOOKUP(H838,'Drop Down Menus'!A:B,2,FALSE)</f>
        <v>#N/A</v>
      </c>
      <c r="L838" s="48"/>
      <c r="M838" s="48"/>
      <c r="N838" s="135"/>
      <c r="R838" s="144"/>
      <c r="U838" s="148"/>
      <c r="V838" s="25"/>
      <c r="Y838" s="32"/>
      <c r="AG838" s="29"/>
      <c r="AH838" s="34"/>
      <c r="AM838" s="28"/>
      <c r="AN838" s="28"/>
      <c r="AO838" s="28"/>
      <c r="AP838" s="25"/>
      <c r="AQ838" s="29"/>
      <c r="AR838" s="30"/>
      <c r="AT838" s="30"/>
    </row>
    <row r="839" spans="1:46" ht="30">
      <c r="A839" s="25">
        <f t="shared" si="78"/>
        <v>2013</v>
      </c>
      <c r="B839" s="26" t="str">
        <f t="shared" si="79"/>
        <v>Solar Partners</v>
      </c>
      <c r="C839" s="127" t="str">
        <f t="shared" si="80"/>
        <v>Ivanpah Solar Electric Generating System</v>
      </c>
      <c r="D839" s="123" t="str">
        <f t="shared" si="81"/>
        <v>Solar Power Tower</v>
      </c>
      <c r="E839" s="26">
        <f t="shared" si="82"/>
        <v>0</v>
      </c>
      <c r="F839" s="27">
        <f t="shared" si="83"/>
        <v>0</v>
      </c>
      <c r="G839" s="28"/>
      <c r="H839" s="131"/>
      <c r="J839" s="29" t="e">
        <f>VLOOKUP(H839,'Drop Down Menus'!A:B,2,FALSE)</f>
        <v>#N/A</v>
      </c>
      <c r="L839" s="48"/>
      <c r="M839" s="48"/>
      <c r="N839" s="135"/>
      <c r="R839" s="144"/>
      <c r="U839" s="148"/>
      <c r="V839" s="25"/>
      <c r="Y839" s="32"/>
      <c r="AG839" s="29"/>
      <c r="AH839" s="34"/>
      <c r="AM839" s="28"/>
      <c r="AN839" s="28"/>
      <c r="AO839" s="28"/>
      <c r="AP839" s="25"/>
      <c r="AQ839" s="29"/>
      <c r="AR839" s="30"/>
      <c r="AT839" s="30"/>
    </row>
    <row r="840" spans="1:46" ht="30">
      <c r="A840" s="25">
        <f t="shared" si="78"/>
        <v>2013</v>
      </c>
      <c r="B840" s="26" t="str">
        <f t="shared" si="79"/>
        <v>Solar Partners</v>
      </c>
      <c r="C840" s="127" t="str">
        <f t="shared" si="80"/>
        <v>Ivanpah Solar Electric Generating System</v>
      </c>
      <c r="D840" s="123" t="str">
        <f t="shared" si="81"/>
        <v>Solar Power Tower</v>
      </c>
      <c r="E840" s="26">
        <f t="shared" si="82"/>
        <v>0</v>
      </c>
      <c r="F840" s="27">
        <f t="shared" si="83"/>
        <v>0</v>
      </c>
      <c r="G840" s="28"/>
      <c r="H840" s="131"/>
      <c r="J840" s="29" t="e">
        <f>VLOOKUP(H840,'Drop Down Menus'!A:B,2,FALSE)</f>
        <v>#N/A</v>
      </c>
      <c r="L840" s="48"/>
      <c r="M840" s="48"/>
      <c r="N840" s="135"/>
      <c r="R840" s="144"/>
      <c r="U840" s="148"/>
      <c r="V840" s="25"/>
      <c r="Y840" s="32"/>
      <c r="AG840" s="29"/>
      <c r="AH840" s="34"/>
      <c r="AM840" s="28"/>
      <c r="AN840" s="28"/>
      <c r="AO840" s="28"/>
      <c r="AP840" s="25"/>
      <c r="AQ840" s="29"/>
      <c r="AR840" s="30"/>
      <c r="AT840" s="30"/>
    </row>
    <row r="841" spans="1:46" ht="30">
      <c r="A841" s="25">
        <f t="shared" si="78"/>
        <v>2013</v>
      </c>
      <c r="B841" s="26" t="str">
        <f t="shared" si="79"/>
        <v>Solar Partners</v>
      </c>
      <c r="C841" s="127" t="str">
        <f t="shared" si="80"/>
        <v>Ivanpah Solar Electric Generating System</v>
      </c>
      <c r="D841" s="123" t="str">
        <f t="shared" si="81"/>
        <v>Solar Power Tower</v>
      </c>
      <c r="E841" s="26">
        <f t="shared" si="82"/>
        <v>0</v>
      </c>
      <c r="F841" s="27">
        <f t="shared" si="83"/>
        <v>0</v>
      </c>
      <c r="G841" s="28"/>
      <c r="H841" s="131"/>
      <c r="J841" s="29" t="e">
        <f>VLOOKUP(H841,'Drop Down Menus'!A:B,2,FALSE)</f>
        <v>#N/A</v>
      </c>
      <c r="L841" s="48"/>
      <c r="M841" s="48"/>
      <c r="N841" s="135"/>
      <c r="R841" s="144"/>
      <c r="U841" s="148"/>
      <c r="V841" s="25"/>
      <c r="Y841" s="32"/>
      <c r="AG841" s="29"/>
      <c r="AH841" s="34"/>
      <c r="AM841" s="28"/>
      <c r="AN841" s="28"/>
      <c r="AO841" s="28"/>
      <c r="AP841" s="25"/>
      <c r="AQ841" s="29"/>
      <c r="AR841" s="30"/>
      <c r="AT841" s="30"/>
    </row>
    <row r="842" spans="1:46" ht="30">
      <c r="A842" s="25">
        <f t="shared" si="78"/>
        <v>2013</v>
      </c>
      <c r="B842" s="26" t="str">
        <f t="shared" si="79"/>
        <v>Solar Partners</v>
      </c>
      <c r="C842" s="127" t="str">
        <f t="shared" si="80"/>
        <v>Ivanpah Solar Electric Generating System</v>
      </c>
      <c r="D842" s="123" t="str">
        <f t="shared" si="81"/>
        <v>Solar Power Tower</v>
      </c>
      <c r="E842" s="26">
        <f t="shared" si="82"/>
        <v>0</v>
      </c>
      <c r="F842" s="27">
        <f t="shared" si="83"/>
        <v>0</v>
      </c>
      <c r="G842" s="28"/>
      <c r="H842" s="131"/>
      <c r="J842" s="29" t="e">
        <f>VLOOKUP(H842,'Drop Down Menus'!A:B,2,FALSE)</f>
        <v>#N/A</v>
      </c>
      <c r="L842" s="48"/>
      <c r="M842" s="48"/>
      <c r="N842" s="135"/>
      <c r="R842" s="144"/>
      <c r="U842" s="148"/>
      <c r="V842" s="25"/>
      <c r="Y842" s="32"/>
      <c r="AG842" s="29"/>
      <c r="AH842" s="34"/>
      <c r="AM842" s="28"/>
      <c r="AN842" s="28"/>
      <c r="AO842" s="28"/>
      <c r="AP842" s="25"/>
      <c r="AQ842" s="29"/>
      <c r="AR842" s="30"/>
      <c r="AT842" s="30"/>
    </row>
    <row r="843" spans="1:46" ht="30">
      <c r="A843" s="25">
        <f t="shared" si="78"/>
        <v>2013</v>
      </c>
      <c r="B843" s="26" t="str">
        <f t="shared" si="79"/>
        <v>Solar Partners</v>
      </c>
      <c r="C843" s="127" t="str">
        <f t="shared" si="80"/>
        <v>Ivanpah Solar Electric Generating System</v>
      </c>
      <c r="D843" s="123" t="str">
        <f t="shared" si="81"/>
        <v>Solar Power Tower</v>
      </c>
      <c r="E843" s="26">
        <f t="shared" si="82"/>
        <v>0</v>
      </c>
      <c r="F843" s="27">
        <f t="shared" si="83"/>
        <v>0</v>
      </c>
      <c r="G843" s="28"/>
      <c r="H843" s="131"/>
      <c r="J843" s="29" t="e">
        <f>VLOOKUP(H843,'Drop Down Menus'!A:B,2,FALSE)</f>
        <v>#N/A</v>
      </c>
      <c r="L843" s="48"/>
      <c r="M843" s="48"/>
      <c r="N843" s="135"/>
      <c r="R843" s="144"/>
      <c r="U843" s="148"/>
      <c r="V843" s="25"/>
      <c r="Y843" s="32"/>
      <c r="AG843" s="29"/>
      <c r="AH843" s="34"/>
      <c r="AM843" s="28"/>
      <c r="AN843" s="28"/>
      <c r="AO843" s="28"/>
      <c r="AP843" s="25"/>
      <c r="AQ843" s="29"/>
      <c r="AR843" s="30"/>
      <c r="AT843" s="30"/>
    </row>
    <row r="844" spans="1:46" ht="30">
      <c r="A844" s="25">
        <f t="shared" si="78"/>
        <v>2013</v>
      </c>
      <c r="B844" s="26" t="str">
        <f t="shared" si="79"/>
        <v>Solar Partners</v>
      </c>
      <c r="C844" s="127" t="str">
        <f t="shared" si="80"/>
        <v>Ivanpah Solar Electric Generating System</v>
      </c>
      <c r="D844" s="123" t="str">
        <f t="shared" si="81"/>
        <v>Solar Power Tower</v>
      </c>
      <c r="E844" s="26">
        <f t="shared" si="82"/>
        <v>0</v>
      </c>
      <c r="F844" s="27">
        <f t="shared" si="83"/>
        <v>0</v>
      </c>
      <c r="G844" s="28"/>
      <c r="H844" s="131"/>
      <c r="J844" s="29" t="e">
        <f>VLOOKUP(H844,'Drop Down Menus'!A:B,2,FALSE)</f>
        <v>#N/A</v>
      </c>
      <c r="L844" s="48"/>
      <c r="M844" s="48"/>
      <c r="N844" s="135"/>
      <c r="R844" s="144"/>
      <c r="U844" s="148"/>
      <c r="V844" s="25"/>
      <c r="Y844" s="32"/>
      <c r="AG844" s="29"/>
      <c r="AH844" s="34"/>
      <c r="AM844" s="28"/>
      <c r="AN844" s="28"/>
      <c r="AO844" s="28"/>
      <c r="AP844" s="25"/>
      <c r="AQ844" s="29"/>
      <c r="AR844" s="30"/>
      <c r="AT844" s="30"/>
    </row>
    <row r="845" spans="1:46" ht="30">
      <c r="A845" s="25">
        <f t="shared" si="78"/>
        <v>2013</v>
      </c>
      <c r="B845" s="26" t="str">
        <f t="shared" si="79"/>
        <v>Solar Partners</v>
      </c>
      <c r="C845" s="127" t="str">
        <f t="shared" si="80"/>
        <v>Ivanpah Solar Electric Generating System</v>
      </c>
      <c r="D845" s="123" t="str">
        <f t="shared" si="81"/>
        <v>Solar Power Tower</v>
      </c>
      <c r="E845" s="26">
        <f t="shared" si="82"/>
        <v>0</v>
      </c>
      <c r="F845" s="27">
        <f t="shared" si="83"/>
        <v>0</v>
      </c>
      <c r="G845" s="28"/>
      <c r="H845" s="131"/>
      <c r="J845" s="29" t="e">
        <f>VLOOKUP(H845,'Drop Down Menus'!A:B,2,FALSE)</f>
        <v>#N/A</v>
      </c>
      <c r="L845" s="48"/>
      <c r="M845" s="48"/>
      <c r="N845" s="135"/>
      <c r="R845" s="144"/>
      <c r="U845" s="148"/>
      <c r="V845" s="25"/>
      <c r="Y845" s="32"/>
      <c r="AG845" s="29"/>
      <c r="AH845" s="34"/>
      <c r="AM845" s="28"/>
      <c r="AN845" s="28"/>
      <c r="AO845" s="28"/>
      <c r="AP845" s="25"/>
      <c r="AQ845" s="29"/>
      <c r="AR845" s="30"/>
      <c r="AT845" s="30"/>
    </row>
    <row r="846" spans="1:46" ht="30">
      <c r="A846" s="25">
        <f t="shared" si="78"/>
        <v>2013</v>
      </c>
      <c r="B846" s="26" t="str">
        <f t="shared" si="79"/>
        <v>Solar Partners</v>
      </c>
      <c r="C846" s="127" t="str">
        <f t="shared" si="80"/>
        <v>Ivanpah Solar Electric Generating System</v>
      </c>
      <c r="D846" s="123" t="str">
        <f t="shared" si="81"/>
        <v>Solar Power Tower</v>
      </c>
      <c r="E846" s="26">
        <f t="shared" si="82"/>
        <v>0</v>
      </c>
      <c r="F846" s="27">
        <f t="shared" si="83"/>
        <v>0</v>
      </c>
      <c r="G846" s="28"/>
      <c r="H846" s="131"/>
      <c r="J846" s="29" t="e">
        <f>VLOOKUP(H846,'Drop Down Menus'!A:B,2,FALSE)</f>
        <v>#N/A</v>
      </c>
      <c r="L846" s="48"/>
      <c r="M846" s="48"/>
      <c r="N846" s="135"/>
      <c r="R846" s="144"/>
      <c r="U846" s="148"/>
      <c r="V846" s="25"/>
      <c r="Y846" s="32"/>
      <c r="AG846" s="29"/>
      <c r="AH846" s="34"/>
      <c r="AM846" s="28"/>
      <c r="AN846" s="28"/>
      <c r="AO846" s="28"/>
      <c r="AP846" s="25"/>
      <c r="AQ846" s="29"/>
      <c r="AR846" s="30"/>
      <c r="AT846" s="30"/>
    </row>
    <row r="847" spans="1:46" ht="30">
      <c r="A847" s="25">
        <f t="shared" si="78"/>
        <v>2013</v>
      </c>
      <c r="B847" s="26" t="str">
        <f t="shared" si="79"/>
        <v>Solar Partners</v>
      </c>
      <c r="C847" s="127" t="str">
        <f t="shared" si="80"/>
        <v>Ivanpah Solar Electric Generating System</v>
      </c>
      <c r="D847" s="123" t="str">
        <f t="shared" si="81"/>
        <v>Solar Power Tower</v>
      </c>
      <c r="E847" s="26">
        <f t="shared" si="82"/>
        <v>0</v>
      </c>
      <c r="F847" s="27">
        <f t="shared" si="83"/>
        <v>0</v>
      </c>
      <c r="G847" s="28"/>
      <c r="H847" s="131"/>
      <c r="J847" s="29" t="e">
        <f>VLOOKUP(H847,'Drop Down Menus'!A:B,2,FALSE)</f>
        <v>#N/A</v>
      </c>
      <c r="L847" s="48"/>
      <c r="M847" s="48"/>
      <c r="N847" s="135"/>
      <c r="R847" s="144"/>
      <c r="U847" s="148"/>
      <c r="V847" s="25"/>
      <c r="Y847" s="32"/>
      <c r="AG847" s="29"/>
      <c r="AH847" s="34"/>
      <c r="AM847" s="28"/>
      <c r="AN847" s="28"/>
      <c r="AO847" s="28"/>
      <c r="AP847" s="25"/>
      <c r="AQ847" s="29"/>
      <c r="AR847" s="30"/>
      <c r="AT847" s="30"/>
    </row>
    <row r="848" spans="1:46" ht="30">
      <c r="A848" s="25">
        <f t="shared" si="78"/>
        <v>2013</v>
      </c>
      <c r="B848" s="26" t="str">
        <f t="shared" si="79"/>
        <v>Solar Partners</v>
      </c>
      <c r="C848" s="127" t="str">
        <f t="shared" si="80"/>
        <v>Ivanpah Solar Electric Generating System</v>
      </c>
      <c r="D848" s="123" t="str">
        <f t="shared" si="81"/>
        <v>Solar Power Tower</v>
      </c>
      <c r="E848" s="26">
        <f t="shared" si="82"/>
        <v>0</v>
      </c>
      <c r="F848" s="27">
        <f t="shared" si="83"/>
        <v>0</v>
      </c>
      <c r="G848" s="28"/>
      <c r="H848" s="131"/>
      <c r="J848" s="29" t="e">
        <f>VLOOKUP(H848,'Drop Down Menus'!A:B,2,FALSE)</f>
        <v>#N/A</v>
      </c>
      <c r="L848" s="48"/>
      <c r="M848" s="48"/>
      <c r="N848" s="135"/>
      <c r="R848" s="144"/>
      <c r="U848" s="148"/>
      <c r="V848" s="25"/>
      <c r="Y848" s="32"/>
      <c r="AG848" s="29"/>
      <c r="AH848" s="34"/>
      <c r="AM848" s="28"/>
      <c r="AN848" s="28"/>
      <c r="AO848" s="28"/>
      <c r="AP848" s="25"/>
      <c r="AQ848" s="29"/>
      <c r="AR848" s="30"/>
      <c r="AT848" s="30"/>
    </row>
    <row r="849" spans="1:46" ht="30">
      <c r="A849" s="25">
        <f t="shared" si="78"/>
        <v>2013</v>
      </c>
      <c r="B849" s="26" t="str">
        <f t="shared" si="79"/>
        <v>Solar Partners</v>
      </c>
      <c r="C849" s="127" t="str">
        <f t="shared" si="80"/>
        <v>Ivanpah Solar Electric Generating System</v>
      </c>
      <c r="D849" s="123" t="str">
        <f t="shared" si="81"/>
        <v>Solar Power Tower</v>
      </c>
      <c r="E849" s="26">
        <f t="shared" si="82"/>
        <v>0</v>
      </c>
      <c r="F849" s="27">
        <f t="shared" si="83"/>
        <v>0</v>
      </c>
      <c r="G849" s="28"/>
      <c r="H849" s="131"/>
      <c r="J849" s="29" t="e">
        <f>VLOOKUP(H849,'Drop Down Menus'!A:B,2,FALSE)</f>
        <v>#N/A</v>
      </c>
      <c r="L849" s="48"/>
      <c r="M849" s="48"/>
      <c r="N849" s="135"/>
      <c r="R849" s="144"/>
      <c r="U849" s="148"/>
      <c r="V849" s="25"/>
      <c r="Y849" s="32"/>
      <c r="AG849" s="29"/>
      <c r="AH849" s="34"/>
      <c r="AM849" s="28"/>
      <c r="AN849" s="28"/>
      <c r="AO849" s="28"/>
      <c r="AP849" s="25"/>
      <c r="AQ849" s="29"/>
      <c r="AR849" s="30"/>
      <c r="AT849" s="30"/>
    </row>
    <row r="850" spans="1:46" ht="30">
      <c r="A850" s="25">
        <f t="shared" si="78"/>
        <v>2013</v>
      </c>
      <c r="B850" s="26" t="str">
        <f t="shared" si="79"/>
        <v>Solar Partners</v>
      </c>
      <c r="C850" s="127" t="str">
        <f t="shared" si="80"/>
        <v>Ivanpah Solar Electric Generating System</v>
      </c>
      <c r="D850" s="123" t="str">
        <f t="shared" si="81"/>
        <v>Solar Power Tower</v>
      </c>
      <c r="E850" s="26">
        <f t="shared" si="82"/>
        <v>0</v>
      </c>
      <c r="F850" s="27">
        <f t="shared" si="83"/>
        <v>0</v>
      </c>
      <c r="G850" s="28"/>
      <c r="H850" s="131"/>
      <c r="J850" s="29" t="e">
        <f>VLOOKUP(H850,'Drop Down Menus'!A:B,2,FALSE)</f>
        <v>#N/A</v>
      </c>
      <c r="L850" s="48"/>
      <c r="M850" s="48"/>
      <c r="N850" s="135"/>
      <c r="R850" s="144"/>
      <c r="U850" s="148"/>
      <c r="V850" s="25"/>
      <c r="Y850" s="32"/>
      <c r="AG850" s="29"/>
      <c r="AH850" s="34"/>
      <c r="AM850" s="28"/>
      <c r="AN850" s="28"/>
      <c r="AO850" s="28"/>
      <c r="AP850" s="25"/>
      <c r="AQ850" s="29"/>
      <c r="AR850" s="30"/>
      <c r="AT850" s="30"/>
    </row>
    <row r="851" spans="1:46" ht="30">
      <c r="A851" s="25">
        <f t="shared" si="78"/>
        <v>2013</v>
      </c>
      <c r="B851" s="26" t="str">
        <f t="shared" si="79"/>
        <v>Solar Partners</v>
      </c>
      <c r="C851" s="127" t="str">
        <f t="shared" si="80"/>
        <v>Ivanpah Solar Electric Generating System</v>
      </c>
      <c r="D851" s="123" t="str">
        <f t="shared" si="81"/>
        <v>Solar Power Tower</v>
      </c>
      <c r="E851" s="26">
        <f t="shared" si="82"/>
        <v>0</v>
      </c>
      <c r="F851" s="27">
        <f t="shared" si="83"/>
        <v>0</v>
      </c>
      <c r="G851" s="28"/>
      <c r="H851" s="131"/>
      <c r="J851" s="29" t="e">
        <f>VLOOKUP(H851,'Drop Down Menus'!A:B,2,FALSE)</f>
        <v>#N/A</v>
      </c>
      <c r="L851" s="48"/>
      <c r="M851" s="48"/>
      <c r="N851" s="135"/>
      <c r="R851" s="144"/>
      <c r="U851" s="148"/>
      <c r="V851" s="25"/>
      <c r="Y851" s="32"/>
      <c r="AG851" s="29"/>
      <c r="AH851" s="34"/>
      <c r="AM851" s="28"/>
      <c r="AN851" s="28"/>
      <c r="AO851" s="28"/>
      <c r="AP851" s="25"/>
      <c r="AQ851" s="29"/>
      <c r="AR851" s="30"/>
      <c r="AT851" s="30"/>
    </row>
    <row r="852" spans="1:46" ht="30">
      <c r="A852" s="25">
        <f t="shared" si="78"/>
        <v>2013</v>
      </c>
      <c r="B852" s="26" t="str">
        <f t="shared" si="79"/>
        <v>Solar Partners</v>
      </c>
      <c r="C852" s="127" t="str">
        <f t="shared" si="80"/>
        <v>Ivanpah Solar Electric Generating System</v>
      </c>
      <c r="D852" s="123" t="str">
        <f t="shared" si="81"/>
        <v>Solar Power Tower</v>
      </c>
      <c r="E852" s="26">
        <f t="shared" si="82"/>
        <v>0</v>
      </c>
      <c r="F852" s="27">
        <f t="shared" si="83"/>
        <v>0</v>
      </c>
      <c r="G852" s="28"/>
      <c r="H852" s="131"/>
      <c r="J852" s="29" t="e">
        <f>VLOOKUP(H852,'Drop Down Menus'!A:B,2,FALSE)</f>
        <v>#N/A</v>
      </c>
      <c r="L852" s="48"/>
      <c r="M852" s="48"/>
      <c r="N852" s="135"/>
      <c r="R852" s="144"/>
      <c r="U852" s="148"/>
      <c r="V852" s="25"/>
      <c r="Y852" s="32"/>
      <c r="AG852" s="29"/>
      <c r="AH852" s="34"/>
      <c r="AM852" s="28"/>
      <c r="AN852" s="28"/>
      <c r="AO852" s="28"/>
      <c r="AP852" s="25"/>
      <c r="AQ852" s="29"/>
      <c r="AR852" s="30"/>
      <c r="AT852" s="30"/>
    </row>
    <row r="853" spans="1:46" ht="30">
      <c r="A853" s="25">
        <f t="shared" si="78"/>
        <v>2013</v>
      </c>
      <c r="B853" s="26" t="str">
        <f t="shared" si="79"/>
        <v>Solar Partners</v>
      </c>
      <c r="C853" s="127" t="str">
        <f t="shared" si="80"/>
        <v>Ivanpah Solar Electric Generating System</v>
      </c>
      <c r="D853" s="123" t="str">
        <f t="shared" si="81"/>
        <v>Solar Power Tower</v>
      </c>
      <c r="E853" s="26">
        <f t="shared" si="82"/>
        <v>0</v>
      </c>
      <c r="F853" s="27">
        <f t="shared" si="83"/>
        <v>0</v>
      </c>
      <c r="G853" s="28"/>
      <c r="H853" s="131"/>
      <c r="J853" s="29" t="e">
        <f>VLOOKUP(H853,'Drop Down Menus'!A:B,2,FALSE)</f>
        <v>#N/A</v>
      </c>
      <c r="L853" s="48"/>
      <c r="M853" s="48"/>
      <c r="N853" s="135"/>
      <c r="R853" s="144"/>
      <c r="U853" s="148"/>
      <c r="V853" s="25"/>
      <c r="Y853" s="32"/>
      <c r="AG853" s="29"/>
      <c r="AH853" s="34"/>
      <c r="AM853" s="28"/>
      <c r="AN853" s="28"/>
      <c r="AO853" s="28"/>
      <c r="AP853" s="25"/>
      <c r="AQ853" s="29"/>
      <c r="AR853" s="30"/>
      <c r="AT853" s="30"/>
    </row>
    <row r="854" spans="1:46" ht="30">
      <c r="A854" s="25">
        <f t="shared" si="78"/>
        <v>2013</v>
      </c>
      <c r="B854" s="26" t="str">
        <f t="shared" si="79"/>
        <v>Solar Partners</v>
      </c>
      <c r="C854" s="127" t="str">
        <f t="shared" si="80"/>
        <v>Ivanpah Solar Electric Generating System</v>
      </c>
      <c r="D854" s="123" t="str">
        <f t="shared" si="81"/>
        <v>Solar Power Tower</v>
      </c>
      <c r="E854" s="26">
        <f t="shared" si="82"/>
        <v>0</v>
      </c>
      <c r="F854" s="27">
        <f t="shared" si="83"/>
        <v>0</v>
      </c>
      <c r="G854" s="28"/>
      <c r="H854" s="131"/>
      <c r="J854" s="29" t="e">
        <f>VLOOKUP(H854,'Drop Down Menus'!A:B,2,FALSE)</f>
        <v>#N/A</v>
      </c>
      <c r="L854" s="48"/>
      <c r="M854" s="48"/>
      <c r="N854" s="135"/>
      <c r="R854" s="144"/>
      <c r="U854" s="148"/>
      <c r="V854" s="25"/>
      <c r="Y854" s="32"/>
      <c r="AG854" s="29"/>
      <c r="AH854" s="34"/>
      <c r="AM854" s="28"/>
      <c r="AN854" s="28"/>
      <c r="AO854" s="28"/>
      <c r="AP854" s="25"/>
      <c r="AQ854" s="29"/>
      <c r="AR854" s="30"/>
      <c r="AT854" s="30"/>
    </row>
    <row r="855" spans="1:46" ht="30">
      <c r="A855" s="25">
        <f t="shared" si="78"/>
        <v>2013</v>
      </c>
      <c r="B855" s="26" t="str">
        <f t="shared" si="79"/>
        <v>Solar Partners</v>
      </c>
      <c r="C855" s="127" t="str">
        <f t="shared" si="80"/>
        <v>Ivanpah Solar Electric Generating System</v>
      </c>
      <c r="D855" s="123" t="str">
        <f t="shared" si="81"/>
        <v>Solar Power Tower</v>
      </c>
      <c r="E855" s="26">
        <f t="shared" si="82"/>
        <v>0</v>
      </c>
      <c r="F855" s="27">
        <f t="shared" si="83"/>
        <v>0</v>
      </c>
      <c r="G855" s="28"/>
      <c r="H855" s="131"/>
      <c r="J855" s="29" t="e">
        <f>VLOOKUP(H855,'Drop Down Menus'!A:B,2,FALSE)</f>
        <v>#N/A</v>
      </c>
      <c r="L855" s="48"/>
      <c r="M855" s="48"/>
      <c r="N855" s="135"/>
      <c r="R855" s="144"/>
      <c r="U855" s="148"/>
      <c r="V855" s="25"/>
      <c r="Y855" s="32"/>
      <c r="AG855" s="29"/>
      <c r="AH855" s="34"/>
      <c r="AM855" s="28"/>
      <c r="AN855" s="28"/>
      <c r="AO855" s="28"/>
      <c r="AP855" s="25"/>
      <c r="AQ855" s="29"/>
      <c r="AR855" s="30"/>
      <c r="AT855" s="30"/>
    </row>
    <row r="856" spans="1:46" ht="30">
      <c r="A856" s="25">
        <f t="shared" si="78"/>
        <v>2013</v>
      </c>
      <c r="B856" s="26" t="str">
        <f t="shared" si="79"/>
        <v>Solar Partners</v>
      </c>
      <c r="C856" s="127" t="str">
        <f t="shared" si="80"/>
        <v>Ivanpah Solar Electric Generating System</v>
      </c>
      <c r="D856" s="123" t="str">
        <f t="shared" si="81"/>
        <v>Solar Power Tower</v>
      </c>
      <c r="E856" s="26">
        <f t="shared" si="82"/>
        <v>0</v>
      </c>
      <c r="F856" s="27">
        <f t="shared" si="83"/>
        <v>0</v>
      </c>
      <c r="G856" s="28"/>
      <c r="H856" s="131"/>
      <c r="J856" s="29" t="e">
        <f>VLOOKUP(H856,'Drop Down Menus'!A:B,2,FALSE)</f>
        <v>#N/A</v>
      </c>
      <c r="L856" s="48"/>
      <c r="M856" s="48"/>
      <c r="N856" s="135"/>
      <c r="R856" s="144"/>
      <c r="U856" s="148"/>
      <c r="V856" s="25"/>
      <c r="Y856" s="32"/>
      <c r="AG856" s="29"/>
      <c r="AH856" s="34"/>
      <c r="AM856" s="28"/>
      <c r="AN856" s="28"/>
      <c r="AO856" s="28"/>
      <c r="AP856" s="25"/>
      <c r="AQ856" s="29"/>
      <c r="AR856" s="30"/>
      <c r="AT856" s="30"/>
    </row>
    <row r="857" spans="1:46" ht="30">
      <c r="A857" s="25">
        <f t="shared" si="78"/>
        <v>2013</v>
      </c>
      <c r="B857" s="26" t="str">
        <f t="shared" si="79"/>
        <v>Solar Partners</v>
      </c>
      <c r="C857" s="127" t="str">
        <f t="shared" si="80"/>
        <v>Ivanpah Solar Electric Generating System</v>
      </c>
      <c r="D857" s="123" t="str">
        <f t="shared" si="81"/>
        <v>Solar Power Tower</v>
      </c>
      <c r="E857" s="26">
        <f t="shared" si="82"/>
        <v>0</v>
      </c>
      <c r="F857" s="27">
        <f t="shared" si="83"/>
        <v>0</v>
      </c>
      <c r="G857" s="28"/>
      <c r="H857" s="131"/>
      <c r="J857" s="29" t="e">
        <f>VLOOKUP(H857,'Drop Down Menus'!A:B,2,FALSE)</f>
        <v>#N/A</v>
      </c>
      <c r="L857" s="48"/>
      <c r="M857" s="48"/>
      <c r="N857" s="135"/>
      <c r="R857" s="144"/>
      <c r="U857" s="148"/>
      <c r="V857" s="25"/>
      <c r="Y857" s="32"/>
      <c r="AG857" s="29"/>
      <c r="AH857" s="34"/>
      <c r="AM857" s="28"/>
      <c r="AN857" s="28"/>
      <c r="AO857" s="28"/>
      <c r="AP857" s="25"/>
      <c r="AQ857" s="29"/>
      <c r="AR857" s="30"/>
      <c r="AT857" s="30"/>
    </row>
    <row r="858" spans="1:46" ht="30">
      <c r="A858" s="25">
        <f t="shared" si="78"/>
        <v>2013</v>
      </c>
      <c r="B858" s="26" t="str">
        <f t="shared" si="79"/>
        <v>Solar Partners</v>
      </c>
      <c r="C858" s="127" t="str">
        <f t="shared" si="80"/>
        <v>Ivanpah Solar Electric Generating System</v>
      </c>
      <c r="D858" s="123" t="str">
        <f t="shared" si="81"/>
        <v>Solar Power Tower</v>
      </c>
      <c r="E858" s="26">
        <f t="shared" si="82"/>
        <v>0</v>
      </c>
      <c r="F858" s="27">
        <f t="shared" si="83"/>
        <v>0</v>
      </c>
      <c r="G858" s="28"/>
      <c r="H858" s="131"/>
      <c r="J858" s="29" t="e">
        <f>VLOOKUP(H858,'Drop Down Menus'!A:B,2,FALSE)</f>
        <v>#N/A</v>
      </c>
      <c r="L858" s="48"/>
      <c r="M858" s="48"/>
      <c r="N858" s="135"/>
      <c r="R858" s="144"/>
      <c r="U858" s="148"/>
      <c r="V858" s="25"/>
      <c r="Y858" s="32"/>
      <c r="AG858" s="29"/>
      <c r="AH858" s="34"/>
      <c r="AM858" s="28"/>
      <c r="AN858" s="28"/>
      <c r="AO858" s="28"/>
      <c r="AP858" s="25"/>
      <c r="AQ858" s="29"/>
      <c r="AR858" s="30"/>
      <c r="AT858" s="30"/>
    </row>
    <row r="859" spans="1:46" ht="30">
      <c r="A859" s="25">
        <f t="shared" si="78"/>
        <v>2013</v>
      </c>
      <c r="B859" s="26" t="str">
        <f t="shared" si="79"/>
        <v>Solar Partners</v>
      </c>
      <c r="C859" s="127" t="str">
        <f t="shared" si="80"/>
        <v>Ivanpah Solar Electric Generating System</v>
      </c>
      <c r="D859" s="123" t="str">
        <f t="shared" si="81"/>
        <v>Solar Power Tower</v>
      </c>
      <c r="E859" s="26">
        <f t="shared" si="82"/>
        <v>0</v>
      </c>
      <c r="F859" s="27">
        <f t="shared" si="83"/>
        <v>0</v>
      </c>
      <c r="G859" s="28"/>
      <c r="H859" s="131"/>
      <c r="J859" s="29" t="e">
        <f>VLOOKUP(H859,'Drop Down Menus'!A:B,2,FALSE)</f>
        <v>#N/A</v>
      </c>
      <c r="L859" s="48"/>
      <c r="M859" s="48"/>
      <c r="N859" s="135"/>
      <c r="R859" s="144"/>
      <c r="U859" s="148"/>
      <c r="V859" s="25"/>
      <c r="Y859" s="32"/>
      <c r="AG859" s="29"/>
      <c r="AH859" s="34"/>
      <c r="AM859" s="28"/>
      <c r="AN859" s="28"/>
      <c r="AO859" s="28"/>
      <c r="AP859" s="25"/>
      <c r="AQ859" s="29"/>
      <c r="AR859" s="30"/>
      <c r="AT859" s="30"/>
    </row>
    <row r="860" spans="1:46" ht="30">
      <c r="A860" s="25">
        <f t="shared" si="78"/>
        <v>2013</v>
      </c>
      <c r="B860" s="26" t="str">
        <f t="shared" si="79"/>
        <v>Solar Partners</v>
      </c>
      <c r="C860" s="127" t="str">
        <f t="shared" si="80"/>
        <v>Ivanpah Solar Electric Generating System</v>
      </c>
      <c r="D860" s="123" t="str">
        <f t="shared" si="81"/>
        <v>Solar Power Tower</v>
      </c>
      <c r="E860" s="26">
        <f t="shared" si="82"/>
        <v>0</v>
      </c>
      <c r="F860" s="27">
        <f t="shared" si="83"/>
        <v>0</v>
      </c>
      <c r="G860" s="28"/>
      <c r="H860" s="131"/>
      <c r="J860" s="29" t="e">
        <f>VLOOKUP(H860,'Drop Down Menus'!A:B,2,FALSE)</f>
        <v>#N/A</v>
      </c>
      <c r="L860" s="48"/>
      <c r="M860" s="48"/>
      <c r="N860" s="135"/>
      <c r="R860" s="144"/>
      <c r="U860" s="148"/>
      <c r="V860" s="25"/>
      <c r="Y860" s="32"/>
      <c r="AG860" s="29"/>
      <c r="AH860" s="34"/>
      <c r="AM860" s="28"/>
      <c r="AN860" s="28"/>
      <c r="AO860" s="28"/>
      <c r="AP860" s="25"/>
      <c r="AQ860" s="29"/>
      <c r="AR860" s="30"/>
      <c r="AT860" s="30"/>
    </row>
    <row r="861" spans="1:46" ht="30">
      <c r="A861" s="25">
        <f t="shared" si="78"/>
        <v>2013</v>
      </c>
      <c r="B861" s="26" t="str">
        <f t="shared" si="79"/>
        <v>Solar Partners</v>
      </c>
      <c r="C861" s="127" t="str">
        <f t="shared" si="80"/>
        <v>Ivanpah Solar Electric Generating System</v>
      </c>
      <c r="D861" s="123" t="str">
        <f t="shared" si="81"/>
        <v>Solar Power Tower</v>
      </c>
      <c r="E861" s="26">
        <f t="shared" si="82"/>
        <v>0</v>
      </c>
      <c r="F861" s="27">
        <f t="shared" si="83"/>
        <v>0</v>
      </c>
      <c r="G861" s="28"/>
      <c r="H861" s="131"/>
      <c r="J861" s="29" t="e">
        <f>VLOOKUP(H861,'Drop Down Menus'!A:B,2,FALSE)</f>
        <v>#N/A</v>
      </c>
      <c r="L861" s="48"/>
      <c r="M861" s="48"/>
      <c r="N861" s="135"/>
      <c r="R861" s="144"/>
      <c r="U861" s="148"/>
      <c r="V861" s="25"/>
      <c r="Y861" s="32"/>
      <c r="AG861" s="29"/>
      <c r="AH861" s="34"/>
      <c r="AM861" s="28"/>
      <c r="AN861" s="28"/>
      <c r="AO861" s="28"/>
      <c r="AP861" s="25"/>
      <c r="AQ861" s="29"/>
      <c r="AR861" s="30"/>
      <c r="AT861" s="30"/>
    </row>
    <row r="862" spans="1:46" ht="30">
      <c r="A862" s="25">
        <f t="shared" si="78"/>
        <v>2013</v>
      </c>
      <c r="B862" s="26" t="str">
        <f t="shared" si="79"/>
        <v>Solar Partners</v>
      </c>
      <c r="C862" s="127" t="str">
        <f t="shared" si="80"/>
        <v>Ivanpah Solar Electric Generating System</v>
      </c>
      <c r="D862" s="123" t="str">
        <f t="shared" si="81"/>
        <v>Solar Power Tower</v>
      </c>
      <c r="E862" s="26">
        <f t="shared" si="82"/>
        <v>0</v>
      </c>
      <c r="F862" s="27">
        <f t="shared" si="83"/>
        <v>0</v>
      </c>
      <c r="G862" s="28"/>
      <c r="H862" s="131"/>
      <c r="J862" s="29" t="e">
        <f>VLOOKUP(H862,'Drop Down Menus'!A:B,2,FALSE)</f>
        <v>#N/A</v>
      </c>
      <c r="L862" s="48"/>
      <c r="M862" s="48"/>
      <c r="N862" s="135"/>
      <c r="R862" s="144"/>
      <c r="U862" s="148"/>
      <c r="V862" s="25"/>
      <c r="Y862" s="32"/>
      <c r="AG862" s="29"/>
      <c r="AH862" s="34"/>
      <c r="AM862" s="28"/>
      <c r="AN862" s="28"/>
      <c r="AO862" s="28"/>
      <c r="AP862" s="25"/>
      <c r="AQ862" s="29"/>
      <c r="AR862" s="30"/>
      <c r="AT862" s="30"/>
    </row>
    <row r="863" spans="1:46" ht="30">
      <c r="A863" s="25">
        <f t="shared" si="78"/>
        <v>2013</v>
      </c>
      <c r="B863" s="26" t="str">
        <f t="shared" si="79"/>
        <v>Solar Partners</v>
      </c>
      <c r="C863" s="127" t="str">
        <f t="shared" si="80"/>
        <v>Ivanpah Solar Electric Generating System</v>
      </c>
      <c r="D863" s="123" t="str">
        <f t="shared" si="81"/>
        <v>Solar Power Tower</v>
      </c>
      <c r="E863" s="26">
        <f t="shared" si="82"/>
        <v>0</v>
      </c>
      <c r="F863" s="27">
        <f t="shared" si="83"/>
        <v>0</v>
      </c>
      <c r="G863" s="28"/>
      <c r="H863" s="131"/>
      <c r="J863" s="29" t="e">
        <f>VLOOKUP(H863,'Drop Down Menus'!A:B,2,FALSE)</f>
        <v>#N/A</v>
      </c>
      <c r="L863" s="48"/>
      <c r="M863" s="48"/>
      <c r="N863" s="135"/>
      <c r="R863" s="144"/>
      <c r="U863" s="148"/>
      <c r="V863" s="25"/>
      <c r="Y863" s="32"/>
      <c r="AG863" s="29"/>
      <c r="AH863" s="34"/>
      <c r="AM863" s="28"/>
      <c r="AN863" s="28"/>
      <c r="AO863" s="28"/>
      <c r="AP863" s="25"/>
      <c r="AQ863" s="29"/>
      <c r="AR863" s="30"/>
      <c r="AT863" s="30"/>
    </row>
    <row r="864" spans="1:46" ht="30">
      <c r="A864" s="25">
        <f t="shared" si="78"/>
        <v>2013</v>
      </c>
      <c r="B864" s="26" t="str">
        <f t="shared" si="79"/>
        <v>Solar Partners</v>
      </c>
      <c r="C864" s="127" t="str">
        <f t="shared" si="80"/>
        <v>Ivanpah Solar Electric Generating System</v>
      </c>
      <c r="D864" s="123" t="str">
        <f t="shared" si="81"/>
        <v>Solar Power Tower</v>
      </c>
      <c r="E864" s="26">
        <f t="shared" si="82"/>
        <v>0</v>
      </c>
      <c r="F864" s="27">
        <f t="shared" si="83"/>
        <v>0</v>
      </c>
      <c r="G864" s="28"/>
      <c r="H864" s="131"/>
      <c r="J864" s="29" t="e">
        <f>VLOOKUP(H864,'Drop Down Menus'!A:B,2,FALSE)</f>
        <v>#N/A</v>
      </c>
      <c r="L864" s="48"/>
      <c r="M864" s="48"/>
      <c r="N864" s="135"/>
      <c r="R864" s="144"/>
      <c r="U864" s="148"/>
      <c r="V864" s="25"/>
      <c r="Y864" s="32"/>
      <c r="AG864" s="29"/>
      <c r="AH864" s="34"/>
      <c r="AM864" s="28"/>
      <c r="AN864" s="28"/>
      <c r="AO864" s="28"/>
      <c r="AP864" s="25"/>
      <c r="AQ864" s="29"/>
      <c r="AR864" s="30"/>
      <c r="AT864" s="30"/>
    </row>
    <row r="865" spans="1:46" ht="30">
      <c r="A865" s="25">
        <f t="shared" si="78"/>
        <v>2013</v>
      </c>
      <c r="B865" s="26" t="str">
        <f t="shared" si="79"/>
        <v>Solar Partners</v>
      </c>
      <c r="C865" s="127" t="str">
        <f t="shared" si="80"/>
        <v>Ivanpah Solar Electric Generating System</v>
      </c>
      <c r="D865" s="123" t="str">
        <f t="shared" si="81"/>
        <v>Solar Power Tower</v>
      </c>
      <c r="E865" s="26">
        <f t="shared" si="82"/>
        <v>0</v>
      </c>
      <c r="F865" s="27">
        <f t="shared" si="83"/>
        <v>0</v>
      </c>
      <c r="G865" s="28"/>
      <c r="H865" s="131"/>
      <c r="J865" s="29" t="e">
        <f>VLOOKUP(H865,'Drop Down Menus'!A:B,2,FALSE)</f>
        <v>#N/A</v>
      </c>
      <c r="L865" s="48"/>
      <c r="M865" s="48"/>
      <c r="N865" s="135"/>
      <c r="R865" s="144"/>
      <c r="U865" s="148"/>
      <c r="V865" s="25"/>
      <c r="Y865" s="32"/>
      <c r="AG865" s="29"/>
      <c r="AH865" s="34"/>
      <c r="AM865" s="28"/>
      <c r="AN865" s="28"/>
      <c r="AO865" s="28"/>
      <c r="AP865" s="25"/>
      <c r="AQ865" s="29"/>
      <c r="AR865" s="30"/>
      <c r="AT865" s="30"/>
    </row>
    <row r="866" spans="1:46" ht="30">
      <c r="A866" s="25">
        <f t="shared" si="78"/>
        <v>2013</v>
      </c>
      <c r="B866" s="26" t="str">
        <f t="shared" si="79"/>
        <v>Solar Partners</v>
      </c>
      <c r="C866" s="127" t="str">
        <f t="shared" si="80"/>
        <v>Ivanpah Solar Electric Generating System</v>
      </c>
      <c r="D866" s="123" t="str">
        <f t="shared" si="81"/>
        <v>Solar Power Tower</v>
      </c>
      <c r="E866" s="26">
        <f t="shared" si="82"/>
        <v>0</v>
      </c>
      <c r="F866" s="27">
        <f t="shared" si="83"/>
        <v>0</v>
      </c>
      <c r="G866" s="28"/>
      <c r="H866" s="131"/>
      <c r="J866" s="29" t="e">
        <f>VLOOKUP(H866,'Drop Down Menus'!A:B,2,FALSE)</f>
        <v>#N/A</v>
      </c>
      <c r="L866" s="48"/>
      <c r="M866" s="48"/>
      <c r="N866" s="135"/>
      <c r="R866" s="144"/>
      <c r="U866" s="148"/>
      <c r="V866" s="25"/>
      <c r="Y866" s="32"/>
      <c r="AG866" s="29"/>
      <c r="AH866" s="34"/>
      <c r="AM866" s="28"/>
      <c r="AN866" s="28"/>
      <c r="AO866" s="28"/>
      <c r="AP866" s="25"/>
      <c r="AQ866" s="29"/>
      <c r="AR866" s="30"/>
      <c r="AT866" s="30"/>
    </row>
    <row r="867" spans="1:46" ht="30">
      <c r="A867" s="25">
        <f t="shared" si="78"/>
        <v>2013</v>
      </c>
      <c r="B867" s="26" t="str">
        <f t="shared" si="79"/>
        <v>Solar Partners</v>
      </c>
      <c r="C867" s="127" t="str">
        <f t="shared" si="80"/>
        <v>Ivanpah Solar Electric Generating System</v>
      </c>
      <c r="D867" s="123" t="str">
        <f t="shared" si="81"/>
        <v>Solar Power Tower</v>
      </c>
      <c r="E867" s="26">
        <f t="shared" si="82"/>
        <v>0</v>
      </c>
      <c r="F867" s="27">
        <f t="shared" si="83"/>
        <v>0</v>
      </c>
      <c r="G867" s="28"/>
      <c r="H867" s="131"/>
      <c r="J867" s="29" t="e">
        <f>VLOOKUP(H867,'Drop Down Menus'!A:B,2,FALSE)</f>
        <v>#N/A</v>
      </c>
      <c r="L867" s="48"/>
      <c r="M867" s="48"/>
      <c r="N867" s="135"/>
      <c r="R867" s="144"/>
      <c r="U867" s="148"/>
      <c r="V867" s="25"/>
      <c r="Y867" s="32"/>
      <c r="AG867" s="29"/>
      <c r="AH867" s="34"/>
      <c r="AM867" s="28"/>
      <c r="AN867" s="28"/>
      <c r="AO867" s="28"/>
      <c r="AP867" s="25"/>
      <c r="AQ867" s="29"/>
      <c r="AR867" s="30"/>
      <c r="AT867" s="30"/>
    </row>
    <row r="868" spans="1:46" ht="30">
      <c r="A868" s="25">
        <f t="shared" si="78"/>
        <v>2013</v>
      </c>
      <c r="B868" s="26" t="str">
        <f t="shared" si="79"/>
        <v>Solar Partners</v>
      </c>
      <c r="C868" s="127" t="str">
        <f t="shared" si="80"/>
        <v>Ivanpah Solar Electric Generating System</v>
      </c>
      <c r="D868" s="123" t="str">
        <f t="shared" si="81"/>
        <v>Solar Power Tower</v>
      </c>
      <c r="E868" s="26">
        <f t="shared" si="82"/>
        <v>0</v>
      </c>
      <c r="F868" s="27">
        <f t="shared" si="83"/>
        <v>0</v>
      </c>
      <c r="G868" s="28"/>
      <c r="H868" s="131"/>
      <c r="J868" s="29" t="e">
        <f>VLOOKUP(H868,'Drop Down Menus'!A:B,2,FALSE)</f>
        <v>#N/A</v>
      </c>
      <c r="L868" s="48"/>
      <c r="M868" s="48"/>
      <c r="N868" s="135"/>
      <c r="R868" s="144"/>
      <c r="U868" s="148"/>
      <c r="V868" s="25"/>
      <c r="Y868" s="32"/>
      <c r="AG868" s="29"/>
      <c r="AH868" s="34"/>
      <c r="AM868" s="28"/>
      <c r="AN868" s="28"/>
      <c r="AO868" s="28"/>
      <c r="AP868" s="25"/>
      <c r="AQ868" s="29"/>
      <c r="AR868" s="30"/>
      <c r="AT868" s="30"/>
    </row>
    <row r="869" spans="1:46" ht="30">
      <c r="A869" s="25">
        <f t="shared" si="78"/>
        <v>2013</v>
      </c>
      <c r="B869" s="26" t="str">
        <f t="shared" si="79"/>
        <v>Solar Partners</v>
      </c>
      <c r="C869" s="127" t="str">
        <f t="shared" si="80"/>
        <v>Ivanpah Solar Electric Generating System</v>
      </c>
      <c r="D869" s="123" t="str">
        <f t="shared" si="81"/>
        <v>Solar Power Tower</v>
      </c>
      <c r="E869" s="26">
        <f t="shared" si="82"/>
        <v>0</v>
      </c>
      <c r="F869" s="27">
        <f t="shared" si="83"/>
        <v>0</v>
      </c>
      <c r="G869" s="28"/>
      <c r="H869" s="131"/>
      <c r="J869" s="29" t="e">
        <f>VLOOKUP(H869,'Drop Down Menus'!A:B,2,FALSE)</f>
        <v>#N/A</v>
      </c>
      <c r="L869" s="48"/>
      <c r="M869" s="48"/>
      <c r="N869" s="135"/>
      <c r="R869" s="144"/>
      <c r="U869" s="148"/>
      <c r="V869" s="25"/>
      <c r="Y869" s="32"/>
      <c r="AG869" s="29"/>
      <c r="AH869" s="34"/>
      <c r="AM869" s="28"/>
      <c r="AN869" s="28"/>
      <c r="AO869" s="28"/>
      <c r="AP869" s="25"/>
      <c r="AQ869" s="29"/>
      <c r="AR869" s="30"/>
      <c r="AT869" s="30"/>
    </row>
    <row r="870" spans="1:46" ht="30">
      <c r="A870" s="25">
        <f t="shared" si="78"/>
        <v>2013</v>
      </c>
      <c r="B870" s="26" t="str">
        <f t="shared" si="79"/>
        <v>Solar Partners</v>
      </c>
      <c r="C870" s="127" t="str">
        <f t="shared" si="80"/>
        <v>Ivanpah Solar Electric Generating System</v>
      </c>
      <c r="D870" s="123" t="str">
        <f t="shared" si="81"/>
        <v>Solar Power Tower</v>
      </c>
      <c r="E870" s="26">
        <f t="shared" si="82"/>
        <v>0</v>
      </c>
      <c r="F870" s="27">
        <f t="shared" si="83"/>
        <v>0</v>
      </c>
      <c r="G870" s="28"/>
      <c r="H870" s="131"/>
      <c r="J870" s="29" t="e">
        <f>VLOOKUP(H870,'Drop Down Menus'!A:B,2,FALSE)</f>
        <v>#N/A</v>
      </c>
      <c r="L870" s="48"/>
      <c r="M870" s="48"/>
      <c r="N870" s="135"/>
      <c r="R870" s="144"/>
      <c r="U870" s="148"/>
      <c r="V870" s="25"/>
      <c r="Y870" s="32"/>
      <c r="AG870" s="29"/>
      <c r="AH870" s="34"/>
      <c r="AM870" s="28"/>
      <c r="AN870" s="28"/>
      <c r="AO870" s="28"/>
      <c r="AP870" s="25"/>
      <c r="AQ870" s="29"/>
      <c r="AR870" s="30"/>
      <c r="AT870" s="30"/>
    </row>
    <row r="871" spans="1:46" ht="30">
      <c r="A871" s="25">
        <f t="shared" si="78"/>
        <v>2013</v>
      </c>
      <c r="B871" s="26" t="str">
        <f t="shared" si="79"/>
        <v>Solar Partners</v>
      </c>
      <c r="C871" s="127" t="str">
        <f t="shared" si="80"/>
        <v>Ivanpah Solar Electric Generating System</v>
      </c>
      <c r="D871" s="123" t="str">
        <f t="shared" si="81"/>
        <v>Solar Power Tower</v>
      </c>
      <c r="E871" s="26">
        <f t="shared" si="82"/>
        <v>0</v>
      </c>
      <c r="F871" s="27">
        <f t="shared" si="83"/>
        <v>0</v>
      </c>
      <c r="G871" s="28"/>
      <c r="H871" s="131"/>
      <c r="J871" s="29" t="e">
        <f>VLOOKUP(H871,'Drop Down Menus'!A:B,2,FALSE)</f>
        <v>#N/A</v>
      </c>
      <c r="L871" s="48"/>
      <c r="M871" s="48"/>
      <c r="N871" s="135"/>
      <c r="R871" s="144"/>
      <c r="U871" s="148"/>
      <c r="V871" s="25"/>
      <c r="Y871" s="32"/>
      <c r="AG871" s="29"/>
      <c r="AH871" s="34"/>
      <c r="AM871" s="28"/>
      <c r="AN871" s="28"/>
      <c r="AO871" s="28"/>
      <c r="AP871" s="25"/>
      <c r="AQ871" s="29"/>
      <c r="AR871" s="30"/>
      <c r="AT871" s="30"/>
    </row>
    <row r="872" spans="1:46" ht="30">
      <c r="A872" s="25">
        <f t="shared" si="78"/>
        <v>2013</v>
      </c>
      <c r="B872" s="26" t="str">
        <f t="shared" si="79"/>
        <v>Solar Partners</v>
      </c>
      <c r="C872" s="127" t="str">
        <f t="shared" si="80"/>
        <v>Ivanpah Solar Electric Generating System</v>
      </c>
      <c r="D872" s="123" t="str">
        <f t="shared" si="81"/>
        <v>Solar Power Tower</v>
      </c>
      <c r="E872" s="26">
        <f t="shared" si="82"/>
        <v>0</v>
      </c>
      <c r="F872" s="27">
        <f t="shared" si="83"/>
        <v>0</v>
      </c>
      <c r="G872" s="28"/>
      <c r="H872" s="131"/>
      <c r="J872" s="29" t="e">
        <f>VLOOKUP(H872,'Drop Down Menus'!A:B,2,FALSE)</f>
        <v>#N/A</v>
      </c>
      <c r="L872" s="48"/>
      <c r="M872" s="48"/>
      <c r="N872" s="135"/>
      <c r="R872" s="144"/>
      <c r="U872" s="148"/>
      <c r="V872" s="25"/>
      <c r="Y872" s="32"/>
      <c r="AG872" s="29"/>
      <c r="AH872" s="34"/>
      <c r="AM872" s="28"/>
      <c r="AN872" s="28"/>
      <c r="AO872" s="28"/>
      <c r="AP872" s="25"/>
      <c r="AQ872" s="29"/>
      <c r="AR872" s="30"/>
      <c r="AT872" s="30"/>
    </row>
    <row r="873" spans="1:46" ht="30">
      <c r="A873" s="25">
        <f t="shared" si="78"/>
        <v>2013</v>
      </c>
      <c r="B873" s="26" t="str">
        <f t="shared" si="79"/>
        <v>Solar Partners</v>
      </c>
      <c r="C873" s="127" t="str">
        <f t="shared" si="80"/>
        <v>Ivanpah Solar Electric Generating System</v>
      </c>
      <c r="D873" s="123" t="str">
        <f t="shared" si="81"/>
        <v>Solar Power Tower</v>
      </c>
      <c r="E873" s="26">
        <f t="shared" si="82"/>
        <v>0</v>
      </c>
      <c r="F873" s="27">
        <f t="shared" si="83"/>
        <v>0</v>
      </c>
      <c r="G873" s="28"/>
      <c r="H873" s="131"/>
      <c r="J873" s="29" t="e">
        <f>VLOOKUP(H873,'Drop Down Menus'!A:B,2,FALSE)</f>
        <v>#N/A</v>
      </c>
      <c r="L873" s="48"/>
      <c r="M873" s="48"/>
      <c r="N873" s="135"/>
      <c r="R873" s="144"/>
      <c r="U873" s="148"/>
      <c r="V873" s="25"/>
      <c r="Y873" s="32"/>
      <c r="AG873" s="29"/>
      <c r="AH873" s="34"/>
      <c r="AM873" s="28"/>
      <c r="AN873" s="28"/>
      <c r="AO873" s="28"/>
      <c r="AP873" s="25"/>
      <c r="AQ873" s="29"/>
      <c r="AR873" s="30"/>
      <c r="AT873" s="30"/>
    </row>
    <row r="874" spans="1:46" ht="30">
      <c r="A874" s="25">
        <f t="shared" si="78"/>
        <v>2013</v>
      </c>
      <c r="B874" s="26" t="str">
        <f t="shared" si="79"/>
        <v>Solar Partners</v>
      </c>
      <c r="C874" s="127" t="str">
        <f t="shared" si="80"/>
        <v>Ivanpah Solar Electric Generating System</v>
      </c>
      <c r="D874" s="123" t="str">
        <f t="shared" si="81"/>
        <v>Solar Power Tower</v>
      </c>
      <c r="E874" s="26">
        <f t="shared" si="82"/>
        <v>0</v>
      </c>
      <c r="F874" s="27">
        <f t="shared" si="83"/>
        <v>0</v>
      </c>
      <c r="G874" s="28"/>
      <c r="H874" s="131"/>
      <c r="J874" s="29" t="e">
        <f>VLOOKUP(H874,'Drop Down Menus'!A:B,2,FALSE)</f>
        <v>#N/A</v>
      </c>
      <c r="L874" s="48"/>
      <c r="M874" s="48"/>
      <c r="N874" s="135"/>
      <c r="R874" s="144"/>
      <c r="U874" s="148"/>
      <c r="V874" s="25"/>
      <c r="Y874" s="32"/>
      <c r="AG874" s="29"/>
      <c r="AH874" s="34"/>
      <c r="AM874" s="28"/>
      <c r="AN874" s="28"/>
      <c r="AO874" s="28"/>
      <c r="AP874" s="25"/>
      <c r="AQ874" s="29"/>
      <c r="AR874" s="30"/>
      <c r="AT874" s="30"/>
    </row>
    <row r="875" spans="1:46" ht="30">
      <c r="A875" s="25">
        <f t="shared" si="78"/>
        <v>2013</v>
      </c>
      <c r="B875" s="26" t="str">
        <f t="shared" si="79"/>
        <v>Solar Partners</v>
      </c>
      <c r="C875" s="127" t="str">
        <f t="shared" si="80"/>
        <v>Ivanpah Solar Electric Generating System</v>
      </c>
      <c r="D875" s="123" t="str">
        <f t="shared" si="81"/>
        <v>Solar Power Tower</v>
      </c>
      <c r="E875" s="26">
        <f t="shared" si="82"/>
        <v>0</v>
      </c>
      <c r="F875" s="27">
        <f t="shared" si="83"/>
        <v>0</v>
      </c>
      <c r="G875" s="28"/>
      <c r="H875" s="131"/>
      <c r="J875" s="29" t="e">
        <f>VLOOKUP(H875,'Drop Down Menus'!A:B,2,FALSE)</f>
        <v>#N/A</v>
      </c>
      <c r="L875" s="48"/>
      <c r="M875" s="48"/>
      <c r="N875" s="135"/>
      <c r="R875" s="144"/>
      <c r="U875" s="148"/>
      <c r="V875" s="25"/>
      <c r="Y875" s="32"/>
      <c r="AG875" s="29"/>
      <c r="AH875" s="34"/>
      <c r="AM875" s="28"/>
      <c r="AN875" s="28"/>
      <c r="AO875" s="28"/>
      <c r="AP875" s="25"/>
      <c r="AQ875" s="29"/>
      <c r="AR875" s="30"/>
      <c r="AT875" s="30"/>
    </row>
    <row r="876" spans="1:46" ht="30">
      <c r="A876" s="25">
        <f t="shared" si="78"/>
        <v>2013</v>
      </c>
      <c r="B876" s="26" t="str">
        <f t="shared" si="79"/>
        <v>Solar Partners</v>
      </c>
      <c r="C876" s="127" t="str">
        <f t="shared" si="80"/>
        <v>Ivanpah Solar Electric Generating System</v>
      </c>
      <c r="D876" s="123" t="str">
        <f t="shared" si="81"/>
        <v>Solar Power Tower</v>
      </c>
      <c r="E876" s="26">
        <f t="shared" si="82"/>
        <v>0</v>
      </c>
      <c r="F876" s="27">
        <f t="shared" si="83"/>
        <v>0</v>
      </c>
      <c r="G876" s="28"/>
      <c r="H876" s="131"/>
      <c r="J876" s="29" t="e">
        <f>VLOOKUP(H876,'Drop Down Menus'!A:B,2,FALSE)</f>
        <v>#N/A</v>
      </c>
      <c r="L876" s="48"/>
      <c r="M876" s="48"/>
      <c r="N876" s="135"/>
      <c r="R876" s="144"/>
      <c r="U876" s="148"/>
      <c r="V876" s="25"/>
      <c r="Y876" s="32"/>
      <c r="AG876" s="29"/>
      <c r="AH876" s="34"/>
      <c r="AM876" s="28"/>
      <c r="AN876" s="28"/>
      <c r="AO876" s="28"/>
      <c r="AP876" s="25"/>
      <c r="AQ876" s="29"/>
      <c r="AR876" s="30"/>
      <c r="AT876" s="30"/>
    </row>
    <row r="877" spans="1:46" ht="30">
      <c r="A877" s="25">
        <f t="shared" si="78"/>
        <v>2013</v>
      </c>
      <c r="B877" s="26" t="str">
        <f t="shared" si="79"/>
        <v>Solar Partners</v>
      </c>
      <c r="C877" s="127" t="str">
        <f t="shared" si="80"/>
        <v>Ivanpah Solar Electric Generating System</v>
      </c>
      <c r="D877" s="123" t="str">
        <f t="shared" si="81"/>
        <v>Solar Power Tower</v>
      </c>
      <c r="E877" s="26">
        <f t="shared" si="82"/>
        <v>0</v>
      </c>
      <c r="F877" s="27">
        <f t="shared" si="83"/>
        <v>0</v>
      </c>
      <c r="G877" s="28"/>
      <c r="H877" s="131"/>
      <c r="J877" s="29" t="e">
        <f>VLOOKUP(H877,'Drop Down Menus'!A:B,2,FALSE)</f>
        <v>#N/A</v>
      </c>
      <c r="L877" s="48"/>
      <c r="M877" s="48"/>
      <c r="N877" s="135"/>
      <c r="R877" s="144"/>
      <c r="U877" s="148"/>
      <c r="V877" s="25"/>
      <c r="Y877" s="32"/>
      <c r="AG877" s="29"/>
      <c r="AH877" s="34"/>
      <c r="AM877" s="28"/>
      <c r="AN877" s="28"/>
      <c r="AO877" s="28"/>
      <c r="AP877" s="25"/>
      <c r="AQ877" s="29"/>
      <c r="AR877" s="30"/>
      <c r="AT877" s="30"/>
    </row>
    <row r="878" spans="1:46" ht="30">
      <c r="A878" s="25">
        <f t="shared" si="78"/>
        <v>2013</v>
      </c>
      <c r="B878" s="26" t="str">
        <f t="shared" si="79"/>
        <v>Solar Partners</v>
      </c>
      <c r="C878" s="127" t="str">
        <f t="shared" si="80"/>
        <v>Ivanpah Solar Electric Generating System</v>
      </c>
      <c r="D878" s="123" t="str">
        <f t="shared" si="81"/>
        <v>Solar Power Tower</v>
      </c>
      <c r="E878" s="26">
        <f t="shared" si="82"/>
        <v>0</v>
      </c>
      <c r="F878" s="27">
        <f t="shared" si="83"/>
        <v>0</v>
      </c>
      <c r="G878" s="28"/>
      <c r="H878" s="131"/>
      <c r="J878" s="29" t="e">
        <f>VLOOKUP(H878,'Drop Down Menus'!A:B,2,FALSE)</f>
        <v>#N/A</v>
      </c>
      <c r="L878" s="48"/>
      <c r="M878" s="48"/>
      <c r="N878" s="135"/>
      <c r="R878" s="144"/>
      <c r="U878" s="148"/>
      <c r="V878" s="25"/>
      <c r="Y878" s="32"/>
      <c r="AG878" s="29"/>
      <c r="AH878" s="34"/>
      <c r="AM878" s="28"/>
      <c r="AN878" s="28"/>
      <c r="AO878" s="28"/>
      <c r="AP878" s="25"/>
      <c r="AQ878" s="29"/>
      <c r="AR878" s="30"/>
      <c r="AT878" s="30"/>
    </row>
    <row r="879" spans="1:46" ht="30">
      <c r="A879" s="25">
        <f t="shared" si="78"/>
        <v>2013</v>
      </c>
      <c r="B879" s="26" t="str">
        <f t="shared" si="79"/>
        <v>Solar Partners</v>
      </c>
      <c r="C879" s="127" t="str">
        <f t="shared" si="80"/>
        <v>Ivanpah Solar Electric Generating System</v>
      </c>
      <c r="D879" s="123" t="str">
        <f t="shared" si="81"/>
        <v>Solar Power Tower</v>
      </c>
      <c r="E879" s="26">
        <f t="shared" si="82"/>
        <v>0</v>
      </c>
      <c r="F879" s="27">
        <f t="shared" si="83"/>
        <v>0</v>
      </c>
      <c r="G879" s="28"/>
      <c r="H879" s="131"/>
      <c r="J879" s="29" t="e">
        <f>VLOOKUP(H879,'Drop Down Menus'!A:B,2,FALSE)</f>
        <v>#N/A</v>
      </c>
      <c r="L879" s="48"/>
      <c r="M879" s="48"/>
      <c r="N879" s="135"/>
      <c r="R879" s="144"/>
      <c r="U879" s="148"/>
      <c r="V879" s="25"/>
      <c r="Y879" s="32"/>
      <c r="AG879" s="29"/>
      <c r="AH879" s="34"/>
      <c r="AM879" s="28"/>
      <c r="AN879" s="28"/>
      <c r="AO879" s="28"/>
      <c r="AP879" s="25"/>
      <c r="AQ879" s="29"/>
      <c r="AR879" s="30"/>
      <c r="AT879" s="30"/>
    </row>
    <row r="880" spans="1:46" ht="30">
      <c r="A880" s="25">
        <f t="shared" si="78"/>
        <v>2013</v>
      </c>
      <c r="B880" s="26" t="str">
        <f t="shared" si="79"/>
        <v>Solar Partners</v>
      </c>
      <c r="C880" s="127" t="str">
        <f t="shared" si="80"/>
        <v>Ivanpah Solar Electric Generating System</v>
      </c>
      <c r="D880" s="123" t="str">
        <f t="shared" si="81"/>
        <v>Solar Power Tower</v>
      </c>
      <c r="E880" s="26">
        <f t="shared" si="82"/>
        <v>0</v>
      </c>
      <c r="F880" s="27">
        <f t="shared" si="83"/>
        <v>0</v>
      </c>
      <c r="G880" s="28"/>
      <c r="H880" s="131"/>
      <c r="J880" s="29" t="e">
        <f>VLOOKUP(H880,'Drop Down Menus'!A:B,2,FALSE)</f>
        <v>#N/A</v>
      </c>
      <c r="L880" s="48"/>
      <c r="M880" s="48"/>
      <c r="N880" s="135"/>
      <c r="R880" s="144"/>
      <c r="U880" s="148"/>
      <c r="V880" s="25"/>
      <c r="Y880" s="32"/>
      <c r="AG880" s="29"/>
      <c r="AH880" s="34"/>
      <c r="AM880" s="28"/>
      <c r="AN880" s="28"/>
      <c r="AO880" s="28"/>
      <c r="AP880" s="25"/>
      <c r="AQ880" s="29"/>
      <c r="AR880" s="30"/>
      <c r="AT880" s="30"/>
    </row>
    <row r="881" spans="1:46" ht="30">
      <c r="A881" s="25">
        <f t="shared" si="78"/>
        <v>2013</v>
      </c>
      <c r="B881" s="26" t="str">
        <f t="shared" si="79"/>
        <v>Solar Partners</v>
      </c>
      <c r="C881" s="127" t="str">
        <f t="shared" si="80"/>
        <v>Ivanpah Solar Electric Generating System</v>
      </c>
      <c r="D881" s="123" t="str">
        <f t="shared" si="81"/>
        <v>Solar Power Tower</v>
      </c>
      <c r="E881" s="26">
        <f t="shared" si="82"/>
        <v>0</v>
      </c>
      <c r="F881" s="27">
        <f t="shared" si="83"/>
        <v>0</v>
      </c>
      <c r="G881" s="28"/>
      <c r="H881" s="131"/>
      <c r="J881" s="29" t="e">
        <f>VLOOKUP(H881,'Drop Down Menus'!A:B,2,FALSE)</f>
        <v>#N/A</v>
      </c>
      <c r="L881" s="48"/>
      <c r="M881" s="48"/>
      <c r="N881" s="135"/>
      <c r="R881" s="144"/>
      <c r="U881" s="148"/>
      <c r="V881" s="25"/>
      <c r="Y881" s="32"/>
      <c r="AG881" s="29"/>
      <c r="AH881" s="34"/>
      <c r="AM881" s="28"/>
      <c r="AN881" s="28"/>
      <c r="AO881" s="28"/>
      <c r="AP881" s="25"/>
      <c r="AQ881" s="29"/>
      <c r="AR881" s="30"/>
      <c r="AT881" s="30"/>
    </row>
    <row r="882" spans="1:46" ht="30">
      <c r="A882" s="25">
        <f t="shared" si="78"/>
        <v>2013</v>
      </c>
      <c r="B882" s="26" t="str">
        <f t="shared" si="79"/>
        <v>Solar Partners</v>
      </c>
      <c r="C882" s="127" t="str">
        <f t="shared" si="80"/>
        <v>Ivanpah Solar Electric Generating System</v>
      </c>
      <c r="D882" s="123" t="str">
        <f t="shared" si="81"/>
        <v>Solar Power Tower</v>
      </c>
      <c r="E882" s="26">
        <f t="shared" si="82"/>
        <v>0</v>
      </c>
      <c r="F882" s="27">
        <f t="shared" si="83"/>
        <v>0</v>
      </c>
      <c r="G882" s="28"/>
      <c r="H882" s="131"/>
      <c r="J882" s="29" t="e">
        <f>VLOOKUP(H882,'Drop Down Menus'!A:B,2,FALSE)</f>
        <v>#N/A</v>
      </c>
      <c r="L882" s="48"/>
      <c r="M882" s="48"/>
      <c r="N882" s="135"/>
      <c r="R882" s="144"/>
      <c r="U882" s="148"/>
      <c r="V882" s="25"/>
      <c r="Y882" s="32"/>
      <c r="AG882" s="29"/>
      <c r="AH882" s="34"/>
      <c r="AM882" s="28"/>
      <c r="AN882" s="28"/>
      <c r="AO882" s="28"/>
      <c r="AP882" s="25"/>
      <c r="AQ882" s="29"/>
      <c r="AR882" s="30"/>
      <c r="AT882" s="30"/>
    </row>
    <row r="883" spans="1:46" ht="30">
      <c r="A883" s="25">
        <f t="shared" si="78"/>
        <v>2013</v>
      </c>
      <c r="B883" s="26" t="str">
        <f t="shared" si="79"/>
        <v>Solar Partners</v>
      </c>
      <c r="C883" s="127" t="str">
        <f t="shared" si="80"/>
        <v>Ivanpah Solar Electric Generating System</v>
      </c>
      <c r="D883" s="123" t="str">
        <f t="shared" si="81"/>
        <v>Solar Power Tower</v>
      </c>
      <c r="E883" s="26">
        <f t="shared" si="82"/>
        <v>0</v>
      </c>
      <c r="F883" s="27">
        <f t="shared" si="83"/>
        <v>0</v>
      </c>
      <c r="G883" s="28"/>
      <c r="H883" s="131"/>
      <c r="J883" s="29" t="e">
        <f>VLOOKUP(H883,'Drop Down Menus'!A:B,2,FALSE)</f>
        <v>#N/A</v>
      </c>
      <c r="L883" s="48"/>
      <c r="M883" s="48"/>
      <c r="N883" s="135"/>
      <c r="R883" s="144"/>
      <c r="U883" s="148"/>
      <c r="V883" s="25"/>
      <c r="Y883" s="32"/>
      <c r="AG883" s="29"/>
      <c r="AH883" s="34"/>
      <c r="AM883" s="28"/>
      <c r="AN883" s="28"/>
      <c r="AO883" s="28"/>
      <c r="AP883" s="25"/>
      <c r="AQ883" s="29"/>
      <c r="AR883" s="30"/>
      <c r="AT883" s="30"/>
    </row>
    <row r="884" spans="1:46" ht="30">
      <c r="A884" s="25">
        <f t="shared" si="78"/>
        <v>2013</v>
      </c>
      <c r="B884" s="26" t="str">
        <f t="shared" si="79"/>
        <v>Solar Partners</v>
      </c>
      <c r="C884" s="127" t="str">
        <f t="shared" si="80"/>
        <v>Ivanpah Solar Electric Generating System</v>
      </c>
      <c r="D884" s="123" t="str">
        <f t="shared" si="81"/>
        <v>Solar Power Tower</v>
      </c>
      <c r="E884" s="26">
        <f t="shared" si="82"/>
        <v>0</v>
      </c>
      <c r="F884" s="27">
        <f t="shared" si="83"/>
        <v>0</v>
      </c>
      <c r="G884" s="28"/>
      <c r="H884" s="131"/>
      <c r="J884" s="29" t="e">
        <f>VLOOKUP(H884,'Drop Down Menus'!A:B,2,FALSE)</f>
        <v>#N/A</v>
      </c>
      <c r="L884" s="48"/>
      <c r="M884" s="48"/>
      <c r="N884" s="135"/>
      <c r="R884" s="144"/>
      <c r="U884" s="148"/>
      <c r="V884" s="25"/>
      <c r="Y884" s="32"/>
      <c r="AG884" s="29"/>
      <c r="AH884" s="34"/>
      <c r="AM884" s="28"/>
      <c r="AN884" s="28"/>
      <c r="AO884" s="28"/>
      <c r="AP884" s="25"/>
      <c r="AQ884" s="29"/>
      <c r="AR884" s="30"/>
      <c r="AT884" s="30"/>
    </row>
    <row r="885" spans="1:46" ht="30">
      <c r="A885" s="25">
        <f t="shared" si="78"/>
        <v>2013</v>
      </c>
      <c r="B885" s="26" t="str">
        <f t="shared" si="79"/>
        <v>Solar Partners</v>
      </c>
      <c r="C885" s="127" t="str">
        <f t="shared" si="80"/>
        <v>Ivanpah Solar Electric Generating System</v>
      </c>
      <c r="D885" s="123" t="str">
        <f t="shared" si="81"/>
        <v>Solar Power Tower</v>
      </c>
      <c r="E885" s="26">
        <f t="shared" si="82"/>
        <v>0</v>
      </c>
      <c r="F885" s="27">
        <f t="shared" si="83"/>
        <v>0</v>
      </c>
      <c r="G885" s="28"/>
      <c r="H885" s="131"/>
      <c r="J885" s="29" t="e">
        <f>VLOOKUP(H885,'Drop Down Menus'!A:B,2,FALSE)</f>
        <v>#N/A</v>
      </c>
      <c r="L885" s="48"/>
      <c r="M885" s="48"/>
      <c r="N885" s="135"/>
      <c r="R885" s="144"/>
      <c r="U885" s="148"/>
      <c r="V885" s="25"/>
      <c r="Y885" s="32"/>
      <c r="AG885" s="29"/>
      <c r="AH885" s="34"/>
      <c r="AM885" s="28"/>
      <c r="AN885" s="28"/>
      <c r="AO885" s="28"/>
      <c r="AP885" s="25"/>
      <c r="AQ885" s="29"/>
      <c r="AR885" s="30"/>
      <c r="AT885" s="30"/>
    </row>
    <row r="886" spans="1:46" ht="30">
      <c r="A886" s="25">
        <f t="shared" si="78"/>
        <v>2013</v>
      </c>
      <c r="B886" s="26" t="str">
        <f t="shared" si="79"/>
        <v>Solar Partners</v>
      </c>
      <c r="C886" s="127" t="str">
        <f t="shared" si="80"/>
        <v>Ivanpah Solar Electric Generating System</v>
      </c>
      <c r="D886" s="123" t="str">
        <f t="shared" si="81"/>
        <v>Solar Power Tower</v>
      </c>
      <c r="E886" s="26">
        <f t="shared" si="82"/>
        <v>0</v>
      </c>
      <c r="F886" s="27">
        <f t="shared" si="83"/>
        <v>0</v>
      </c>
      <c r="G886" s="28"/>
      <c r="H886" s="131"/>
      <c r="J886" s="29" t="e">
        <f>VLOOKUP(H886,'Drop Down Menus'!A:B,2,FALSE)</f>
        <v>#N/A</v>
      </c>
      <c r="L886" s="48"/>
      <c r="M886" s="48"/>
      <c r="N886" s="135"/>
      <c r="R886" s="144"/>
      <c r="U886" s="148"/>
      <c r="V886" s="25"/>
      <c r="Y886" s="32"/>
      <c r="AG886" s="29"/>
      <c r="AH886" s="34"/>
      <c r="AM886" s="28"/>
      <c r="AN886" s="28"/>
      <c r="AO886" s="28"/>
      <c r="AP886" s="25"/>
      <c r="AQ886" s="29"/>
      <c r="AR886" s="30"/>
      <c r="AT886" s="30"/>
    </row>
    <row r="887" spans="1:46" ht="30">
      <c r="A887" s="25">
        <f t="shared" si="78"/>
        <v>2013</v>
      </c>
      <c r="B887" s="26" t="str">
        <f t="shared" si="79"/>
        <v>Solar Partners</v>
      </c>
      <c r="C887" s="127" t="str">
        <f t="shared" si="80"/>
        <v>Ivanpah Solar Electric Generating System</v>
      </c>
      <c r="D887" s="123" t="str">
        <f t="shared" si="81"/>
        <v>Solar Power Tower</v>
      </c>
      <c r="E887" s="26">
        <f t="shared" si="82"/>
        <v>0</v>
      </c>
      <c r="F887" s="27">
        <f t="shared" si="83"/>
        <v>0</v>
      </c>
      <c r="G887" s="28"/>
      <c r="H887" s="131"/>
      <c r="J887" s="29" t="e">
        <f>VLOOKUP(H887,'Drop Down Menus'!A:B,2,FALSE)</f>
        <v>#N/A</v>
      </c>
      <c r="L887" s="48"/>
      <c r="M887" s="48"/>
      <c r="N887" s="135"/>
      <c r="R887" s="144"/>
      <c r="U887" s="148"/>
      <c r="V887" s="25"/>
      <c r="Y887" s="32"/>
      <c r="AG887" s="29"/>
      <c r="AH887" s="34"/>
      <c r="AM887" s="28"/>
      <c r="AN887" s="28"/>
      <c r="AO887" s="28"/>
      <c r="AP887" s="25"/>
      <c r="AQ887" s="29"/>
      <c r="AR887" s="30"/>
      <c r="AT887" s="30"/>
    </row>
    <row r="888" spans="1:46" ht="30">
      <c r="A888" s="25">
        <f t="shared" si="78"/>
        <v>2013</v>
      </c>
      <c r="B888" s="26" t="str">
        <f t="shared" si="79"/>
        <v>Solar Partners</v>
      </c>
      <c r="C888" s="127" t="str">
        <f t="shared" si="80"/>
        <v>Ivanpah Solar Electric Generating System</v>
      </c>
      <c r="D888" s="123" t="str">
        <f t="shared" si="81"/>
        <v>Solar Power Tower</v>
      </c>
      <c r="E888" s="26">
        <f t="shared" si="82"/>
        <v>0</v>
      </c>
      <c r="F888" s="27">
        <f t="shared" si="83"/>
        <v>0</v>
      </c>
      <c r="G888" s="28"/>
      <c r="H888" s="131"/>
      <c r="J888" s="29" t="e">
        <f>VLOOKUP(H888,'Drop Down Menus'!A:B,2,FALSE)</f>
        <v>#N/A</v>
      </c>
      <c r="L888" s="48"/>
      <c r="M888" s="48"/>
      <c r="N888" s="135"/>
      <c r="R888" s="144"/>
      <c r="U888" s="148"/>
      <c r="V888" s="25"/>
      <c r="Y888" s="32"/>
      <c r="AG888" s="29"/>
      <c r="AH888" s="34"/>
      <c r="AM888" s="28"/>
      <c r="AN888" s="28"/>
      <c r="AO888" s="28"/>
      <c r="AP888" s="25"/>
      <c r="AQ888" s="29"/>
      <c r="AR888" s="30"/>
      <c r="AT888" s="30"/>
    </row>
    <row r="889" spans="1:46" ht="30">
      <c r="A889" s="25">
        <f t="shared" si="78"/>
        <v>2013</v>
      </c>
      <c r="B889" s="26" t="str">
        <f t="shared" si="79"/>
        <v>Solar Partners</v>
      </c>
      <c r="C889" s="127" t="str">
        <f t="shared" si="80"/>
        <v>Ivanpah Solar Electric Generating System</v>
      </c>
      <c r="D889" s="123" t="str">
        <f t="shared" si="81"/>
        <v>Solar Power Tower</v>
      </c>
      <c r="E889" s="26">
        <f t="shared" si="82"/>
        <v>0</v>
      </c>
      <c r="F889" s="27">
        <f t="shared" si="83"/>
        <v>0</v>
      </c>
      <c r="G889" s="28"/>
      <c r="H889" s="131"/>
      <c r="J889" s="29" t="e">
        <f>VLOOKUP(H889,'Drop Down Menus'!A:B,2,FALSE)</f>
        <v>#N/A</v>
      </c>
      <c r="L889" s="48"/>
      <c r="M889" s="48"/>
      <c r="N889" s="135"/>
      <c r="R889" s="144"/>
      <c r="U889" s="148"/>
      <c r="V889" s="25"/>
      <c r="Y889" s="32"/>
      <c r="AG889" s="29"/>
      <c r="AH889" s="34"/>
      <c r="AM889" s="28"/>
      <c r="AN889" s="28"/>
      <c r="AO889" s="28"/>
      <c r="AP889" s="25"/>
      <c r="AQ889" s="29"/>
      <c r="AR889" s="30"/>
      <c r="AT889" s="30"/>
    </row>
    <row r="890" spans="1:46" ht="30">
      <c r="A890" s="25">
        <f t="shared" si="78"/>
        <v>2013</v>
      </c>
      <c r="B890" s="26" t="str">
        <f t="shared" si="79"/>
        <v>Solar Partners</v>
      </c>
      <c r="C890" s="127" t="str">
        <f t="shared" si="80"/>
        <v>Ivanpah Solar Electric Generating System</v>
      </c>
      <c r="D890" s="123" t="str">
        <f t="shared" si="81"/>
        <v>Solar Power Tower</v>
      </c>
      <c r="E890" s="26">
        <f t="shared" si="82"/>
        <v>0</v>
      </c>
      <c r="F890" s="27">
        <f t="shared" si="83"/>
        <v>0</v>
      </c>
      <c r="G890" s="28"/>
      <c r="H890" s="131"/>
      <c r="J890" s="29" t="e">
        <f>VLOOKUP(H890,'Drop Down Menus'!A:B,2,FALSE)</f>
        <v>#N/A</v>
      </c>
      <c r="L890" s="48"/>
      <c r="M890" s="48"/>
      <c r="N890" s="135"/>
      <c r="R890" s="144"/>
      <c r="U890" s="148"/>
      <c r="V890" s="25"/>
      <c r="Y890" s="32"/>
      <c r="AG890" s="29"/>
      <c r="AH890" s="34"/>
      <c r="AM890" s="28"/>
      <c r="AN890" s="28"/>
      <c r="AO890" s="28"/>
      <c r="AP890" s="25"/>
      <c r="AQ890" s="29"/>
      <c r="AR890" s="30"/>
      <c r="AT890" s="30"/>
    </row>
    <row r="891" spans="1:46" ht="30">
      <c r="A891" s="25">
        <f t="shared" si="78"/>
        <v>2013</v>
      </c>
      <c r="B891" s="26" t="str">
        <f t="shared" si="79"/>
        <v>Solar Partners</v>
      </c>
      <c r="C891" s="127" t="str">
        <f t="shared" si="80"/>
        <v>Ivanpah Solar Electric Generating System</v>
      </c>
      <c r="D891" s="123" t="str">
        <f t="shared" si="81"/>
        <v>Solar Power Tower</v>
      </c>
      <c r="E891" s="26">
        <f t="shared" si="82"/>
        <v>0</v>
      </c>
      <c r="F891" s="27">
        <f t="shared" si="83"/>
        <v>0</v>
      </c>
      <c r="G891" s="28"/>
      <c r="H891" s="131"/>
      <c r="J891" s="29" t="e">
        <f>VLOOKUP(H891,'Drop Down Menus'!A:B,2,FALSE)</f>
        <v>#N/A</v>
      </c>
      <c r="L891" s="48"/>
      <c r="M891" s="48"/>
      <c r="N891" s="135"/>
      <c r="R891" s="144"/>
      <c r="U891" s="148"/>
      <c r="V891" s="25"/>
      <c r="Y891" s="32"/>
      <c r="AG891" s="29"/>
      <c r="AH891" s="34"/>
      <c r="AM891" s="28"/>
      <c r="AN891" s="28"/>
      <c r="AO891" s="28"/>
      <c r="AP891" s="25"/>
      <c r="AQ891" s="29"/>
      <c r="AR891" s="30"/>
      <c r="AT891" s="30"/>
    </row>
    <row r="892" spans="1:46" ht="30">
      <c r="A892" s="25">
        <f t="shared" si="78"/>
        <v>2013</v>
      </c>
      <c r="B892" s="26" t="str">
        <f t="shared" si="79"/>
        <v>Solar Partners</v>
      </c>
      <c r="C892" s="127" t="str">
        <f t="shared" si="80"/>
        <v>Ivanpah Solar Electric Generating System</v>
      </c>
      <c r="D892" s="123" t="str">
        <f t="shared" si="81"/>
        <v>Solar Power Tower</v>
      </c>
      <c r="E892" s="26">
        <f t="shared" si="82"/>
        <v>0</v>
      </c>
      <c r="F892" s="27">
        <f t="shared" si="83"/>
        <v>0</v>
      </c>
      <c r="G892" s="28"/>
      <c r="H892" s="131"/>
      <c r="J892" s="29" t="e">
        <f>VLOOKUP(H892,'Drop Down Menus'!A:B,2,FALSE)</f>
        <v>#N/A</v>
      </c>
      <c r="L892" s="48"/>
      <c r="M892" s="48"/>
      <c r="N892" s="135"/>
      <c r="R892" s="144"/>
      <c r="U892" s="148"/>
      <c r="V892" s="25"/>
      <c r="Y892" s="32"/>
      <c r="AG892" s="29"/>
      <c r="AH892" s="34"/>
      <c r="AM892" s="28"/>
      <c r="AN892" s="28"/>
      <c r="AO892" s="28"/>
      <c r="AP892" s="25"/>
      <c r="AQ892" s="29"/>
      <c r="AR892" s="30"/>
      <c r="AT892" s="30"/>
    </row>
    <row r="893" spans="1:46" ht="30">
      <c r="A893" s="25">
        <f t="shared" si="78"/>
        <v>2013</v>
      </c>
      <c r="B893" s="26" t="str">
        <f t="shared" si="79"/>
        <v>Solar Partners</v>
      </c>
      <c r="C893" s="127" t="str">
        <f t="shared" si="80"/>
        <v>Ivanpah Solar Electric Generating System</v>
      </c>
      <c r="D893" s="123" t="str">
        <f t="shared" si="81"/>
        <v>Solar Power Tower</v>
      </c>
      <c r="E893" s="26">
        <f t="shared" si="82"/>
        <v>0</v>
      </c>
      <c r="F893" s="27">
        <f t="shared" si="83"/>
        <v>0</v>
      </c>
      <c r="G893" s="28"/>
      <c r="H893" s="131"/>
      <c r="J893" s="29" t="e">
        <f>VLOOKUP(H893,'Drop Down Menus'!A:B,2,FALSE)</f>
        <v>#N/A</v>
      </c>
      <c r="L893" s="48"/>
      <c r="M893" s="48"/>
      <c r="N893" s="135"/>
      <c r="R893" s="144"/>
      <c r="U893" s="148"/>
      <c r="V893" s="25"/>
      <c r="Y893" s="32"/>
      <c r="AG893" s="29"/>
      <c r="AH893" s="34"/>
      <c r="AM893" s="28"/>
      <c r="AN893" s="28"/>
      <c r="AO893" s="28"/>
      <c r="AP893" s="25"/>
      <c r="AQ893" s="29"/>
      <c r="AR893" s="30"/>
      <c r="AT893" s="30"/>
    </row>
    <row r="894" spans="1:46" ht="30">
      <c r="A894" s="25">
        <f t="shared" si="78"/>
        <v>2013</v>
      </c>
      <c r="B894" s="26" t="str">
        <f t="shared" si="79"/>
        <v>Solar Partners</v>
      </c>
      <c r="C894" s="127" t="str">
        <f t="shared" si="80"/>
        <v>Ivanpah Solar Electric Generating System</v>
      </c>
      <c r="D894" s="123" t="str">
        <f t="shared" si="81"/>
        <v>Solar Power Tower</v>
      </c>
      <c r="E894" s="26">
        <f t="shared" si="82"/>
        <v>0</v>
      </c>
      <c r="F894" s="27">
        <f t="shared" si="83"/>
        <v>0</v>
      </c>
      <c r="G894" s="28"/>
      <c r="H894" s="131"/>
      <c r="J894" s="29" t="e">
        <f>VLOOKUP(H894,'Drop Down Menus'!A:B,2,FALSE)</f>
        <v>#N/A</v>
      </c>
      <c r="L894" s="48"/>
      <c r="M894" s="48"/>
      <c r="N894" s="135"/>
      <c r="R894" s="144"/>
      <c r="U894" s="148"/>
      <c r="V894" s="25"/>
      <c r="Y894" s="32"/>
      <c r="AG894" s="29"/>
      <c r="AH894" s="34"/>
      <c r="AM894" s="28"/>
      <c r="AN894" s="28"/>
      <c r="AO894" s="28"/>
      <c r="AP894" s="25"/>
      <c r="AQ894" s="29"/>
      <c r="AR894" s="30"/>
      <c r="AT894" s="30"/>
    </row>
    <row r="895" spans="1:46" ht="30">
      <c r="A895" s="25">
        <f t="shared" si="78"/>
        <v>2013</v>
      </c>
      <c r="B895" s="26" t="str">
        <f t="shared" si="79"/>
        <v>Solar Partners</v>
      </c>
      <c r="C895" s="127" t="str">
        <f t="shared" si="80"/>
        <v>Ivanpah Solar Electric Generating System</v>
      </c>
      <c r="D895" s="123" t="str">
        <f t="shared" si="81"/>
        <v>Solar Power Tower</v>
      </c>
      <c r="E895" s="26">
        <f t="shared" si="82"/>
        <v>0</v>
      </c>
      <c r="F895" s="27">
        <f t="shared" si="83"/>
        <v>0</v>
      </c>
      <c r="G895" s="28"/>
      <c r="H895" s="131"/>
      <c r="J895" s="29" t="e">
        <f>VLOOKUP(H895,'Drop Down Menus'!A:B,2,FALSE)</f>
        <v>#N/A</v>
      </c>
      <c r="L895" s="48"/>
      <c r="M895" s="48"/>
      <c r="N895" s="135"/>
      <c r="R895" s="144"/>
      <c r="U895" s="148"/>
      <c r="V895" s="25"/>
      <c r="Y895" s="32"/>
      <c r="AG895" s="29"/>
      <c r="AH895" s="34"/>
      <c r="AM895" s="28"/>
      <c r="AN895" s="28"/>
      <c r="AO895" s="28"/>
      <c r="AP895" s="25"/>
      <c r="AQ895" s="29"/>
      <c r="AR895" s="30"/>
      <c r="AT895" s="30"/>
    </row>
    <row r="896" spans="1:46" ht="30">
      <c r="A896" s="25">
        <f t="shared" si="78"/>
        <v>2013</v>
      </c>
      <c r="B896" s="26" t="str">
        <f t="shared" si="79"/>
        <v>Solar Partners</v>
      </c>
      <c r="C896" s="127" t="str">
        <f t="shared" si="80"/>
        <v>Ivanpah Solar Electric Generating System</v>
      </c>
      <c r="D896" s="123" t="str">
        <f t="shared" si="81"/>
        <v>Solar Power Tower</v>
      </c>
      <c r="E896" s="26">
        <f t="shared" si="82"/>
        <v>0</v>
      </c>
      <c r="F896" s="27">
        <f t="shared" si="83"/>
        <v>0</v>
      </c>
      <c r="G896" s="28"/>
      <c r="H896" s="131"/>
      <c r="J896" s="29" t="e">
        <f>VLOOKUP(H896,'Drop Down Menus'!A:B,2,FALSE)</f>
        <v>#N/A</v>
      </c>
      <c r="L896" s="48"/>
      <c r="M896" s="48"/>
      <c r="N896" s="135"/>
      <c r="R896" s="144"/>
      <c r="U896" s="148"/>
      <c r="V896" s="25"/>
      <c r="Y896" s="32"/>
      <c r="AG896" s="29"/>
      <c r="AH896" s="34"/>
      <c r="AM896" s="28"/>
      <c r="AN896" s="28"/>
      <c r="AO896" s="28"/>
      <c r="AP896" s="25"/>
      <c r="AQ896" s="29"/>
      <c r="AR896" s="30"/>
      <c r="AT896" s="30"/>
    </row>
    <row r="897" spans="1:46" ht="30">
      <c r="A897" s="25">
        <f t="shared" si="78"/>
        <v>2013</v>
      </c>
      <c r="B897" s="26" t="str">
        <f t="shared" si="79"/>
        <v>Solar Partners</v>
      </c>
      <c r="C897" s="127" t="str">
        <f t="shared" si="80"/>
        <v>Ivanpah Solar Electric Generating System</v>
      </c>
      <c r="D897" s="123" t="str">
        <f t="shared" si="81"/>
        <v>Solar Power Tower</v>
      </c>
      <c r="E897" s="26">
        <f t="shared" si="82"/>
        <v>0</v>
      </c>
      <c r="F897" s="27">
        <f t="shared" si="83"/>
        <v>0</v>
      </c>
      <c r="G897" s="28"/>
      <c r="H897" s="131"/>
      <c r="J897" s="29" t="e">
        <f>VLOOKUP(H897,'Drop Down Menus'!A:B,2,FALSE)</f>
        <v>#N/A</v>
      </c>
      <c r="L897" s="48"/>
      <c r="M897" s="48"/>
      <c r="N897" s="135"/>
      <c r="R897" s="144"/>
      <c r="U897" s="148"/>
      <c r="V897" s="25"/>
      <c r="Y897" s="32"/>
      <c r="AG897" s="29"/>
      <c r="AH897" s="34"/>
      <c r="AM897" s="28"/>
      <c r="AN897" s="28"/>
      <c r="AO897" s="28"/>
      <c r="AP897" s="25"/>
      <c r="AQ897" s="29"/>
      <c r="AR897" s="30"/>
      <c r="AT897" s="30"/>
    </row>
    <row r="898" spans="1:46" ht="30">
      <c r="A898" s="25">
        <f t="shared" si="78"/>
        <v>2013</v>
      </c>
      <c r="B898" s="26" t="str">
        <f t="shared" si="79"/>
        <v>Solar Partners</v>
      </c>
      <c r="C898" s="127" t="str">
        <f t="shared" si="80"/>
        <v>Ivanpah Solar Electric Generating System</v>
      </c>
      <c r="D898" s="123" t="str">
        <f t="shared" si="81"/>
        <v>Solar Power Tower</v>
      </c>
      <c r="E898" s="26">
        <f t="shared" si="82"/>
        <v>0</v>
      </c>
      <c r="F898" s="27">
        <f t="shared" si="83"/>
        <v>0</v>
      </c>
      <c r="G898" s="28"/>
      <c r="H898" s="131"/>
      <c r="J898" s="29" t="e">
        <f>VLOOKUP(H898,'Drop Down Menus'!A:B,2,FALSE)</f>
        <v>#N/A</v>
      </c>
      <c r="L898" s="48"/>
      <c r="M898" s="48"/>
      <c r="N898" s="135"/>
      <c r="R898" s="144"/>
      <c r="U898" s="148"/>
      <c r="V898" s="25"/>
      <c r="Y898" s="32"/>
      <c r="AG898" s="29"/>
      <c r="AH898" s="34"/>
      <c r="AM898" s="28"/>
      <c r="AN898" s="28"/>
      <c r="AO898" s="28"/>
      <c r="AP898" s="25"/>
      <c r="AQ898" s="29"/>
      <c r="AR898" s="30"/>
      <c r="AT898" s="30"/>
    </row>
    <row r="899" spans="1:46" ht="30">
      <c r="A899" s="25">
        <f t="shared" ref="A899:A962" si="84">ReportYear</f>
        <v>2013</v>
      </c>
      <c r="B899" s="26" t="str">
        <f t="shared" ref="B899:B962" si="85">Project_Proponent</f>
        <v>Solar Partners</v>
      </c>
      <c r="C899" s="127" t="str">
        <f t="shared" ref="C899:C962" si="86">Project_Name</f>
        <v>Ivanpah Solar Electric Generating System</v>
      </c>
      <c r="D899" s="123" t="str">
        <f t="shared" ref="D899:D962" si="87">Project_Type_AutoFill</f>
        <v>Solar Power Tower</v>
      </c>
      <c r="E899" s="26">
        <f t="shared" ref="E899:E962" si="88">SPUT_Permit____if_applicable</f>
        <v>0</v>
      </c>
      <c r="F899" s="27">
        <f t="shared" ref="F899:F962" si="89">Eagle_Permit</f>
        <v>0</v>
      </c>
      <c r="G899" s="28"/>
      <c r="H899" s="131"/>
      <c r="J899" s="29" t="e">
        <f>VLOOKUP(H899,'Drop Down Menus'!A:B,2,FALSE)</f>
        <v>#N/A</v>
      </c>
      <c r="L899" s="48"/>
      <c r="M899" s="48"/>
      <c r="N899" s="135"/>
      <c r="R899" s="144"/>
      <c r="U899" s="148"/>
      <c r="V899" s="25"/>
      <c r="Y899" s="32"/>
      <c r="AG899" s="29"/>
      <c r="AH899" s="34"/>
      <c r="AM899" s="28"/>
      <c r="AN899" s="28"/>
      <c r="AO899" s="28"/>
      <c r="AP899" s="25"/>
      <c r="AQ899" s="29"/>
      <c r="AR899" s="30"/>
      <c r="AT899" s="30"/>
    </row>
    <row r="900" spans="1:46" ht="30">
      <c r="A900" s="25">
        <f t="shared" si="84"/>
        <v>2013</v>
      </c>
      <c r="B900" s="26" t="str">
        <f t="shared" si="85"/>
        <v>Solar Partners</v>
      </c>
      <c r="C900" s="127" t="str">
        <f t="shared" si="86"/>
        <v>Ivanpah Solar Electric Generating System</v>
      </c>
      <c r="D900" s="123" t="str">
        <f t="shared" si="87"/>
        <v>Solar Power Tower</v>
      </c>
      <c r="E900" s="26">
        <f t="shared" si="88"/>
        <v>0</v>
      </c>
      <c r="F900" s="27">
        <f t="shared" si="89"/>
        <v>0</v>
      </c>
      <c r="G900" s="28"/>
      <c r="H900" s="131"/>
      <c r="J900" s="29" t="e">
        <f>VLOOKUP(H900,'Drop Down Menus'!A:B,2,FALSE)</f>
        <v>#N/A</v>
      </c>
      <c r="L900" s="48"/>
      <c r="M900" s="48"/>
      <c r="N900" s="135"/>
      <c r="R900" s="144"/>
      <c r="U900" s="148"/>
      <c r="V900" s="25"/>
      <c r="Y900" s="32"/>
      <c r="AG900" s="29"/>
      <c r="AH900" s="34"/>
      <c r="AM900" s="28"/>
      <c r="AN900" s="28"/>
      <c r="AO900" s="28"/>
      <c r="AP900" s="25"/>
      <c r="AQ900" s="29"/>
      <c r="AR900" s="30"/>
      <c r="AT900" s="30"/>
    </row>
    <row r="901" spans="1:46" ht="30">
      <c r="A901" s="25">
        <f t="shared" si="84"/>
        <v>2013</v>
      </c>
      <c r="B901" s="26" t="str">
        <f t="shared" si="85"/>
        <v>Solar Partners</v>
      </c>
      <c r="C901" s="127" t="str">
        <f t="shared" si="86"/>
        <v>Ivanpah Solar Electric Generating System</v>
      </c>
      <c r="D901" s="123" t="str">
        <f t="shared" si="87"/>
        <v>Solar Power Tower</v>
      </c>
      <c r="E901" s="26">
        <f t="shared" si="88"/>
        <v>0</v>
      </c>
      <c r="F901" s="27">
        <f t="shared" si="89"/>
        <v>0</v>
      </c>
      <c r="G901" s="28"/>
      <c r="H901" s="131"/>
      <c r="J901" s="29" t="e">
        <f>VLOOKUP(H901,'Drop Down Menus'!A:B,2,FALSE)</f>
        <v>#N/A</v>
      </c>
      <c r="L901" s="48"/>
      <c r="M901" s="48"/>
      <c r="N901" s="135"/>
      <c r="R901" s="144"/>
      <c r="U901" s="148"/>
      <c r="V901" s="25"/>
      <c r="Y901" s="32"/>
      <c r="AG901" s="29"/>
      <c r="AH901" s="34"/>
      <c r="AM901" s="28"/>
      <c r="AN901" s="28"/>
      <c r="AO901" s="28"/>
      <c r="AP901" s="25"/>
      <c r="AQ901" s="29"/>
      <c r="AR901" s="30"/>
      <c r="AT901" s="30"/>
    </row>
    <row r="902" spans="1:46" ht="30">
      <c r="A902" s="25">
        <f t="shared" si="84"/>
        <v>2013</v>
      </c>
      <c r="B902" s="26" t="str">
        <f t="shared" si="85"/>
        <v>Solar Partners</v>
      </c>
      <c r="C902" s="127" t="str">
        <f t="shared" si="86"/>
        <v>Ivanpah Solar Electric Generating System</v>
      </c>
      <c r="D902" s="123" t="str">
        <f t="shared" si="87"/>
        <v>Solar Power Tower</v>
      </c>
      <c r="E902" s="26">
        <f t="shared" si="88"/>
        <v>0</v>
      </c>
      <c r="F902" s="27">
        <f t="shared" si="89"/>
        <v>0</v>
      </c>
      <c r="G902" s="28"/>
      <c r="H902" s="131"/>
      <c r="J902" s="29" t="e">
        <f>VLOOKUP(H902,'Drop Down Menus'!A:B,2,FALSE)</f>
        <v>#N/A</v>
      </c>
      <c r="L902" s="48"/>
      <c r="M902" s="48"/>
      <c r="N902" s="135"/>
      <c r="R902" s="144"/>
      <c r="U902" s="148"/>
      <c r="V902" s="25"/>
      <c r="Y902" s="32"/>
      <c r="AG902" s="29"/>
      <c r="AH902" s="34"/>
      <c r="AM902" s="28"/>
      <c r="AN902" s="28"/>
      <c r="AO902" s="28"/>
      <c r="AP902" s="25"/>
      <c r="AQ902" s="29"/>
      <c r="AR902" s="30"/>
      <c r="AT902" s="30"/>
    </row>
    <row r="903" spans="1:46" ht="30">
      <c r="A903" s="25">
        <f t="shared" si="84"/>
        <v>2013</v>
      </c>
      <c r="B903" s="26" t="str">
        <f t="shared" si="85"/>
        <v>Solar Partners</v>
      </c>
      <c r="C903" s="127" t="str">
        <f t="shared" si="86"/>
        <v>Ivanpah Solar Electric Generating System</v>
      </c>
      <c r="D903" s="123" t="str">
        <f t="shared" si="87"/>
        <v>Solar Power Tower</v>
      </c>
      <c r="E903" s="26">
        <f t="shared" si="88"/>
        <v>0</v>
      </c>
      <c r="F903" s="27">
        <f t="shared" si="89"/>
        <v>0</v>
      </c>
      <c r="G903" s="28"/>
      <c r="H903" s="131"/>
      <c r="J903" s="29" t="e">
        <f>VLOOKUP(H903,'Drop Down Menus'!A:B,2,FALSE)</f>
        <v>#N/A</v>
      </c>
      <c r="L903" s="48"/>
      <c r="M903" s="48"/>
      <c r="N903" s="135"/>
      <c r="R903" s="144"/>
      <c r="U903" s="148"/>
      <c r="V903" s="25"/>
      <c r="Y903" s="32"/>
      <c r="AG903" s="29"/>
      <c r="AH903" s="34"/>
      <c r="AM903" s="28"/>
      <c r="AN903" s="28"/>
      <c r="AO903" s="28"/>
      <c r="AP903" s="25"/>
      <c r="AQ903" s="29"/>
      <c r="AR903" s="30"/>
      <c r="AT903" s="30"/>
    </row>
    <row r="904" spans="1:46" ht="30">
      <c r="A904" s="25">
        <f t="shared" si="84"/>
        <v>2013</v>
      </c>
      <c r="B904" s="26" t="str">
        <f t="shared" si="85"/>
        <v>Solar Partners</v>
      </c>
      <c r="C904" s="127" t="str">
        <f t="shared" si="86"/>
        <v>Ivanpah Solar Electric Generating System</v>
      </c>
      <c r="D904" s="123" t="str">
        <f t="shared" si="87"/>
        <v>Solar Power Tower</v>
      </c>
      <c r="E904" s="26">
        <f t="shared" si="88"/>
        <v>0</v>
      </c>
      <c r="F904" s="27">
        <f t="shared" si="89"/>
        <v>0</v>
      </c>
      <c r="G904" s="28"/>
      <c r="H904" s="131"/>
      <c r="J904" s="29" t="e">
        <f>VLOOKUP(H904,'Drop Down Menus'!A:B,2,FALSE)</f>
        <v>#N/A</v>
      </c>
      <c r="L904" s="48"/>
      <c r="M904" s="48"/>
      <c r="N904" s="135"/>
      <c r="R904" s="144"/>
      <c r="U904" s="148"/>
      <c r="V904" s="25"/>
      <c r="Y904" s="32"/>
      <c r="AG904" s="29"/>
      <c r="AH904" s="34"/>
      <c r="AM904" s="28"/>
      <c r="AN904" s="28"/>
      <c r="AO904" s="28"/>
      <c r="AP904" s="25"/>
      <c r="AQ904" s="29"/>
      <c r="AR904" s="30"/>
      <c r="AT904" s="30"/>
    </row>
    <row r="905" spans="1:46" ht="30">
      <c r="A905" s="25">
        <f t="shared" si="84"/>
        <v>2013</v>
      </c>
      <c r="B905" s="26" t="str">
        <f t="shared" si="85"/>
        <v>Solar Partners</v>
      </c>
      <c r="C905" s="127" t="str">
        <f t="shared" si="86"/>
        <v>Ivanpah Solar Electric Generating System</v>
      </c>
      <c r="D905" s="123" t="str">
        <f t="shared" si="87"/>
        <v>Solar Power Tower</v>
      </c>
      <c r="E905" s="26">
        <f t="shared" si="88"/>
        <v>0</v>
      </c>
      <c r="F905" s="27">
        <f t="shared" si="89"/>
        <v>0</v>
      </c>
      <c r="G905" s="28"/>
      <c r="H905" s="131"/>
      <c r="J905" s="29" t="e">
        <f>VLOOKUP(H905,'Drop Down Menus'!A:B,2,FALSE)</f>
        <v>#N/A</v>
      </c>
      <c r="L905" s="48"/>
      <c r="M905" s="48"/>
      <c r="N905" s="135"/>
      <c r="R905" s="144"/>
      <c r="U905" s="148"/>
      <c r="V905" s="25"/>
      <c r="Y905" s="32"/>
      <c r="AG905" s="29"/>
      <c r="AH905" s="34"/>
      <c r="AM905" s="28"/>
      <c r="AN905" s="28"/>
      <c r="AO905" s="28"/>
      <c r="AP905" s="25"/>
      <c r="AQ905" s="29"/>
      <c r="AR905" s="30"/>
      <c r="AT905" s="30"/>
    </row>
    <row r="906" spans="1:46" ht="30">
      <c r="A906" s="25">
        <f t="shared" si="84"/>
        <v>2013</v>
      </c>
      <c r="B906" s="26" t="str">
        <f t="shared" si="85"/>
        <v>Solar Partners</v>
      </c>
      <c r="C906" s="127" t="str">
        <f t="shared" si="86"/>
        <v>Ivanpah Solar Electric Generating System</v>
      </c>
      <c r="D906" s="123" t="str">
        <f t="shared" si="87"/>
        <v>Solar Power Tower</v>
      </c>
      <c r="E906" s="26">
        <f t="shared" si="88"/>
        <v>0</v>
      </c>
      <c r="F906" s="27">
        <f t="shared" si="89"/>
        <v>0</v>
      </c>
      <c r="G906" s="28"/>
      <c r="H906" s="131"/>
      <c r="J906" s="29" t="e">
        <f>VLOOKUP(H906,'Drop Down Menus'!A:B,2,FALSE)</f>
        <v>#N/A</v>
      </c>
      <c r="L906" s="48"/>
      <c r="M906" s="48"/>
      <c r="N906" s="135"/>
      <c r="R906" s="144"/>
      <c r="U906" s="148"/>
      <c r="V906" s="25"/>
      <c r="Y906" s="32"/>
      <c r="AG906" s="29"/>
      <c r="AH906" s="34"/>
      <c r="AM906" s="28"/>
      <c r="AN906" s="28"/>
      <c r="AO906" s="28"/>
      <c r="AP906" s="25"/>
      <c r="AQ906" s="29"/>
      <c r="AR906" s="30"/>
      <c r="AT906" s="30"/>
    </row>
    <row r="907" spans="1:46" ht="30">
      <c r="A907" s="25">
        <f t="shared" si="84"/>
        <v>2013</v>
      </c>
      <c r="B907" s="26" t="str">
        <f t="shared" si="85"/>
        <v>Solar Partners</v>
      </c>
      <c r="C907" s="127" t="str">
        <f t="shared" si="86"/>
        <v>Ivanpah Solar Electric Generating System</v>
      </c>
      <c r="D907" s="123" t="str">
        <f t="shared" si="87"/>
        <v>Solar Power Tower</v>
      </c>
      <c r="E907" s="26">
        <f t="shared" si="88"/>
        <v>0</v>
      </c>
      <c r="F907" s="27">
        <f t="shared" si="89"/>
        <v>0</v>
      </c>
      <c r="G907" s="28"/>
      <c r="H907" s="131"/>
      <c r="J907" s="29" t="e">
        <f>VLOOKUP(H907,'Drop Down Menus'!A:B,2,FALSE)</f>
        <v>#N/A</v>
      </c>
      <c r="L907" s="48"/>
      <c r="M907" s="48"/>
      <c r="N907" s="135"/>
      <c r="R907" s="144"/>
      <c r="U907" s="148"/>
      <c r="V907" s="25"/>
      <c r="Y907" s="32"/>
      <c r="AG907" s="29"/>
      <c r="AH907" s="34"/>
      <c r="AM907" s="28"/>
      <c r="AN907" s="28"/>
      <c r="AO907" s="28"/>
      <c r="AP907" s="25"/>
      <c r="AQ907" s="29"/>
      <c r="AR907" s="30"/>
      <c r="AT907" s="30"/>
    </row>
    <row r="908" spans="1:46" ht="30">
      <c r="A908" s="25">
        <f t="shared" si="84"/>
        <v>2013</v>
      </c>
      <c r="B908" s="26" t="str">
        <f t="shared" si="85"/>
        <v>Solar Partners</v>
      </c>
      <c r="C908" s="127" t="str">
        <f t="shared" si="86"/>
        <v>Ivanpah Solar Electric Generating System</v>
      </c>
      <c r="D908" s="123" t="str">
        <f t="shared" si="87"/>
        <v>Solar Power Tower</v>
      </c>
      <c r="E908" s="26">
        <f t="shared" si="88"/>
        <v>0</v>
      </c>
      <c r="F908" s="27">
        <f t="shared" si="89"/>
        <v>0</v>
      </c>
      <c r="G908" s="28"/>
      <c r="H908" s="131"/>
      <c r="J908" s="29" t="e">
        <f>VLOOKUP(H908,'Drop Down Menus'!A:B,2,FALSE)</f>
        <v>#N/A</v>
      </c>
      <c r="L908" s="48"/>
      <c r="M908" s="48"/>
      <c r="N908" s="135"/>
      <c r="R908" s="144"/>
      <c r="U908" s="148"/>
      <c r="V908" s="25"/>
      <c r="Y908" s="32"/>
      <c r="AG908" s="29"/>
      <c r="AH908" s="34"/>
      <c r="AM908" s="28"/>
      <c r="AN908" s="28"/>
      <c r="AO908" s="28"/>
      <c r="AP908" s="25"/>
      <c r="AQ908" s="29"/>
      <c r="AR908" s="30"/>
      <c r="AT908" s="30"/>
    </row>
    <row r="909" spans="1:46" ht="30">
      <c r="A909" s="25">
        <f t="shared" si="84"/>
        <v>2013</v>
      </c>
      <c r="B909" s="26" t="str">
        <f t="shared" si="85"/>
        <v>Solar Partners</v>
      </c>
      <c r="C909" s="127" t="str">
        <f t="shared" si="86"/>
        <v>Ivanpah Solar Electric Generating System</v>
      </c>
      <c r="D909" s="123" t="str">
        <f t="shared" si="87"/>
        <v>Solar Power Tower</v>
      </c>
      <c r="E909" s="26">
        <f t="shared" si="88"/>
        <v>0</v>
      </c>
      <c r="F909" s="27">
        <f t="shared" si="89"/>
        <v>0</v>
      </c>
      <c r="G909" s="28"/>
      <c r="H909" s="131"/>
      <c r="J909" s="29" t="e">
        <f>VLOOKUP(H909,'Drop Down Menus'!A:B,2,FALSE)</f>
        <v>#N/A</v>
      </c>
      <c r="L909" s="48"/>
      <c r="M909" s="48"/>
      <c r="N909" s="135"/>
      <c r="R909" s="144"/>
      <c r="U909" s="148"/>
      <c r="V909" s="25"/>
      <c r="Y909" s="32"/>
      <c r="AG909" s="29"/>
      <c r="AH909" s="34"/>
      <c r="AM909" s="28"/>
      <c r="AN909" s="28"/>
      <c r="AO909" s="28"/>
      <c r="AP909" s="25"/>
      <c r="AQ909" s="29"/>
      <c r="AR909" s="30"/>
      <c r="AT909" s="30"/>
    </row>
    <row r="910" spans="1:46" ht="30">
      <c r="A910" s="25">
        <f t="shared" si="84"/>
        <v>2013</v>
      </c>
      <c r="B910" s="26" t="str">
        <f t="shared" si="85"/>
        <v>Solar Partners</v>
      </c>
      <c r="C910" s="127" t="str">
        <f t="shared" si="86"/>
        <v>Ivanpah Solar Electric Generating System</v>
      </c>
      <c r="D910" s="123" t="str">
        <f t="shared" si="87"/>
        <v>Solar Power Tower</v>
      </c>
      <c r="E910" s="26">
        <f t="shared" si="88"/>
        <v>0</v>
      </c>
      <c r="F910" s="27">
        <f t="shared" si="89"/>
        <v>0</v>
      </c>
      <c r="G910" s="28"/>
      <c r="H910" s="131"/>
      <c r="J910" s="29" t="e">
        <f>VLOOKUP(H910,'Drop Down Menus'!A:B,2,FALSE)</f>
        <v>#N/A</v>
      </c>
      <c r="L910" s="48"/>
      <c r="M910" s="48"/>
      <c r="N910" s="135"/>
      <c r="R910" s="144"/>
      <c r="U910" s="148"/>
      <c r="V910" s="25"/>
      <c r="Y910" s="32"/>
      <c r="AG910" s="29"/>
      <c r="AH910" s="34"/>
      <c r="AM910" s="28"/>
      <c r="AN910" s="28"/>
      <c r="AO910" s="28"/>
      <c r="AP910" s="25"/>
      <c r="AQ910" s="29"/>
      <c r="AR910" s="30"/>
      <c r="AT910" s="30"/>
    </row>
    <row r="911" spans="1:46" ht="30">
      <c r="A911" s="25">
        <f t="shared" si="84"/>
        <v>2013</v>
      </c>
      <c r="B911" s="26" t="str">
        <f t="shared" si="85"/>
        <v>Solar Partners</v>
      </c>
      <c r="C911" s="127" t="str">
        <f t="shared" si="86"/>
        <v>Ivanpah Solar Electric Generating System</v>
      </c>
      <c r="D911" s="123" t="str">
        <f t="shared" si="87"/>
        <v>Solar Power Tower</v>
      </c>
      <c r="E911" s="26">
        <f t="shared" si="88"/>
        <v>0</v>
      </c>
      <c r="F911" s="27">
        <f t="shared" si="89"/>
        <v>0</v>
      </c>
      <c r="G911" s="28"/>
      <c r="H911" s="131"/>
      <c r="J911" s="29" t="e">
        <f>VLOOKUP(H911,'Drop Down Menus'!A:B,2,FALSE)</f>
        <v>#N/A</v>
      </c>
      <c r="L911" s="48"/>
      <c r="M911" s="48"/>
      <c r="N911" s="135"/>
      <c r="R911" s="144"/>
      <c r="U911" s="148"/>
      <c r="V911" s="25"/>
      <c r="Y911" s="32"/>
      <c r="AG911" s="29"/>
      <c r="AH911" s="34"/>
      <c r="AM911" s="28"/>
      <c r="AN911" s="28"/>
      <c r="AO911" s="28"/>
      <c r="AP911" s="25"/>
      <c r="AQ911" s="29"/>
      <c r="AR911" s="30"/>
      <c r="AT911" s="30"/>
    </row>
    <row r="912" spans="1:46" ht="30">
      <c r="A912" s="25">
        <f t="shared" si="84"/>
        <v>2013</v>
      </c>
      <c r="B912" s="26" t="str">
        <f t="shared" si="85"/>
        <v>Solar Partners</v>
      </c>
      <c r="C912" s="127" t="str">
        <f t="shared" si="86"/>
        <v>Ivanpah Solar Electric Generating System</v>
      </c>
      <c r="D912" s="123" t="str">
        <f t="shared" si="87"/>
        <v>Solar Power Tower</v>
      </c>
      <c r="E912" s="26">
        <f t="shared" si="88"/>
        <v>0</v>
      </c>
      <c r="F912" s="27">
        <f t="shared" si="89"/>
        <v>0</v>
      </c>
      <c r="G912" s="28"/>
      <c r="H912" s="131"/>
      <c r="J912" s="29" t="e">
        <f>VLOOKUP(H912,'Drop Down Menus'!A:B,2,FALSE)</f>
        <v>#N/A</v>
      </c>
      <c r="L912" s="48"/>
      <c r="M912" s="48"/>
      <c r="N912" s="135"/>
      <c r="R912" s="144"/>
      <c r="U912" s="148"/>
      <c r="V912" s="25"/>
      <c r="Y912" s="32"/>
      <c r="AG912" s="29"/>
      <c r="AH912" s="34"/>
      <c r="AM912" s="28"/>
      <c r="AN912" s="28"/>
      <c r="AO912" s="28"/>
      <c r="AP912" s="25"/>
      <c r="AQ912" s="29"/>
      <c r="AR912" s="30"/>
      <c r="AT912" s="30"/>
    </row>
    <row r="913" spans="1:46" ht="30">
      <c r="A913" s="25">
        <f t="shared" si="84"/>
        <v>2013</v>
      </c>
      <c r="B913" s="26" t="str">
        <f t="shared" si="85"/>
        <v>Solar Partners</v>
      </c>
      <c r="C913" s="127" t="str">
        <f t="shared" si="86"/>
        <v>Ivanpah Solar Electric Generating System</v>
      </c>
      <c r="D913" s="123" t="str">
        <f t="shared" si="87"/>
        <v>Solar Power Tower</v>
      </c>
      <c r="E913" s="26">
        <f t="shared" si="88"/>
        <v>0</v>
      </c>
      <c r="F913" s="27">
        <f t="shared" si="89"/>
        <v>0</v>
      </c>
      <c r="G913" s="28"/>
      <c r="H913" s="131"/>
      <c r="J913" s="29" t="e">
        <f>VLOOKUP(H913,'Drop Down Menus'!A:B,2,FALSE)</f>
        <v>#N/A</v>
      </c>
      <c r="L913" s="48"/>
      <c r="M913" s="48"/>
      <c r="N913" s="135"/>
      <c r="R913" s="144"/>
      <c r="U913" s="148"/>
      <c r="V913" s="25"/>
      <c r="Y913" s="32"/>
      <c r="AG913" s="29"/>
      <c r="AH913" s="34"/>
      <c r="AM913" s="28"/>
      <c r="AN913" s="28"/>
      <c r="AO913" s="28"/>
      <c r="AP913" s="25"/>
      <c r="AQ913" s="29"/>
      <c r="AR913" s="30"/>
      <c r="AT913" s="30"/>
    </row>
    <row r="914" spans="1:46" ht="30">
      <c r="A914" s="25">
        <f t="shared" si="84"/>
        <v>2013</v>
      </c>
      <c r="B914" s="26" t="str">
        <f t="shared" si="85"/>
        <v>Solar Partners</v>
      </c>
      <c r="C914" s="127" t="str">
        <f t="shared" si="86"/>
        <v>Ivanpah Solar Electric Generating System</v>
      </c>
      <c r="D914" s="123" t="str">
        <f t="shared" si="87"/>
        <v>Solar Power Tower</v>
      </c>
      <c r="E914" s="26">
        <f t="shared" si="88"/>
        <v>0</v>
      </c>
      <c r="F914" s="27">
        <f t="shared" si="89"/>
        <v>0</v>
      </c>
      <c r="G914" s="28"/>
      <c r="H914" s="131"/>
      <c r="J914" s="29" t="e">
        <f>VLOOKUP(H914,'Drop Down Menus'!A:B,2,FALSE)</f>
        <v>#N/A</v>
      </c>
      <c r="L914" s="48"/>
      <c r="M914" s="48"/>
      <c r="N914" s="135"/>
      <c r="R914" s="144"/>
      <c r="U914" s="148"/>
      <c r="V914" s="25"/>
      <c r="Y914" s="32"/>
      <c r="AG914" s="29"/>
      <c r="AH914" s="34"/>
      <c r="AM914" s="28"/>
      <c r="AN914" s="28"/>
      <c r="AO914" s="28"/>
      <c r="AP914" s="25"/>
      <c r="AQ914" s="29"/>
      <c r="AR914" s="30"/>
      <c r="AT914" s="30"/>
    </row>
    <row r="915" spans="1:46" ht="30">
      <c r="A915" s="25">
        <f t="shared" si="84"/>
        <v>2013</v>
      </c>
      <c r="B915" s="26" t="str">
        <f t="shared" si="85"/>
        <v>Solar Partners</v>
      </c>
      <c r="C915" s="127" t="str">
        <f t="shared" si="86"/>
        <v>Ivanpah Solar Electric Generating System</v>
      </c>
      <c r="D915" s="123" t="str">
        <f t="shared" si="87"/>
        <v>Solar Power Tower</v>
      </c>
      <c r="E915" s="26">
        <f t="shared" si="88"/>
        <v>0</v>
      </c>
      <c r="F915" s="27">
        <f t="shared" si="89"/>
        <v>0</v>
      </c>
      <c r="G915" s="28"/>
      <c r="H915" s="131"/>
      <c r="J915" s="29" t="e">
        <f>VLOOKUP(H915,'Drop Down Menus'!A:B,2,FALSE)</f>
        <v>#N/A</v>
      </c>
      <c r="L915" s="48"/>
      <c r="M915" s="48"/>
      <c r="N915" s="135"/>
      <c r="R915" s="144"/>
      <c r="U915" s="148"/>
      <c r="V915" s="25"/>
      <c r="Y915" s="32"/>
      <c r="AG915" s="29"/>
      <c r="AH915" s="34"/>
      <c r="AM915" s="28"/>
      <c r="AN915" s="28"/>
      <c r="AO915" s="28"/>
      <c r="AP915" s="25"/>
      <c r="AQ915" s="29"/>
      <c r="AR915" s="30"/>
      <c r="AT915" s="30"/>
    </row>
    <row r="916" spans="1:46" ht="30">
      <c r="A916" s="25">
        <f t="shared" si="84"/>
        <v>2013</v>
      </c>
      <c r="B916" s="26" t="str">
        <f t="shared" si="85"/>
        <v>Solar Partners</v>
      </c>
      <c r="C916" s="127" t="str">
        <f t="shared" si="86"/>
        <v>Ivanpah Solar Electric Generating System</v>
      </c>
      <c r="D916" s="123" t="str">
        <f t="shared" si="87"/>
        <v>Solar Power Tower</v>
      </c>
      <c r="E916" s="26">
        <f t="shared" si="88"/>
        <v>0</v>
      </c>
      <c r="F916" s="27">
        <f t="shared" si="89"/>
        <v>0</v>
      </c>
      <c r="G916" s="28"/>
      <c r="H916" s="131"/>
      <c r="J916" s="29" t="e">
        <f>VLOOKUP(H916,'Drop Down Menus'!A:B,2,FALSE)</f>
        <v>#N/A</v>
      </c>
      <c r="L916" s="48"/>
      <c r="M916" s="48"/>
      <c r="N916" s="135"/>
      <c r="R916" s="144"/>
      <c r="U916" s="148"/>
      <c r="V916" s="25"/>
      <c r="Y916" s="32"/>
      <c r="AG916" s="29"/>
      <c r="AH916" s="34"/>
      <c r="AM916" s="28"/>
      <c r="AN916" s="28"/>
      <c r="AO916" s="28"/>
      <c r="AP916" s="25"/>
      <c r="AQ916" s="29"/>
      <c r="AR916" s="30"/>
      <c r="AT916" s="30"/>
    </row>
    <row r="917" spans="1:46" ht="30">
      <c r="A917" s="25">
        <f t="shared" si="84"/>
        <v>2013</v>
      </c>
      <c r="B917" s="26" t="str">
        <f t="shared" si="85"/>
        <v>Solar Partners</v>
      </c>
      <c r="C917" s="127" t="str">
        <f t="shared" si="86"/>
        <v>Ivanpah Solar Electric Generating System</v>
      </c>
      <c r="D917" s="123" t="str">
        <f t="shared" si="87"/>
        <v>Solar Power Tower</v>
      </c>
      <c r="E917" s="26">
        <f t="shared" si="88"/>
        <v>0</v>
      </c>
      <c r="F917" s="27">
        <f t="shared" si="89"/>
        <v>0</v>
      </c>
      <c r="G917" s="28"/>
      <c r="H917" s="131"/>
      <c r="J917" s="29" t="e">
        <f>VLOOKUP(H917,'Drop Down Menus'!A:B,2,FALSE)</f>
        <v>#N/A</v>
      </c>
      <c r="L917" s="48"/>
      <c r="M917" s="48"/>
      <c r="N917" s="135"/>
      <c r="R917" s="144"/>
      <c r="U917" s="148"/>
      <c r="V917" s="25"/>
      <c r="Y917" s="32"/>
      <c r="AG917" s="29"/>
      <c r="AH917" s="34"/>
      <c r="AM917" s="28"/>
      <c r="AN917" s="28"/>
      <c r="AO917" s="28"/>
      <c r="AP917" s="25"/>
      <c r="AQ917" s="29"/>
      <c r="AR917" s="30"/>
      <c r="AT917" s="30"/>
    </row>
    <row r="918" spans="1:46" ht="30">
      <c r="A918" s="25">
        <f t="shared" si="84"/>
        <v>2013</v>
      </c>
      <c r="B918" s="26" t="str">
        <f t="shared" si="85"/>
        <v>Solar Partners</v>
      </c>
      <c r="C918" s="127" t="str">
        <f t="shared" si="86"/>
        <v>Ivanpah Solar Electric Generating System</v>
      </c>
      <c r="D918" s="123" t="str">
        <f t="shared" si="87"/>
        <v>Solar Power Tower</v>
      </c>
      <c r="E918" s="26">
        <f t="shared" si="88"/>
        <v>0</v>
      </c>
      <c r="F918" s="27">
        <f t="shared" si="89"/>
        <v>0</v>
      </c>
      <c r="G918" s="28"/>
      <c r="H918" s="131"/>
      <c r="J918" s="29" t="e">
        <f>VLOOKUP(H918,'Drop Down Menus'!A:B,2,FALSE)</f>
        <v>#N/A</v>
      </c>
      <c r="L918" s="48"/>
      <c r="M918" s="48"/>
      <c r="N918" s="135"/>
      <c r="R918" s="144"/>
      <c r="U918" s="148"/>
      <c r="V918" s="25"/>
      <c r="Y918" s="32"/>
      <c r="AG918" s="29"/>
      <c r="AH918" s="34"/>
      <c r="AM918" s="28"/>
      <c r="AN918" s="28"/>
      <c r="AO918" s="28"/>
      <c r="AP918" s="25"/>
      <c r="AQ918" s="29"/>
      <c r="AR918" s="30"/>
      <c r="AT918" s="30"/>
    </row>
    <row r="919" spans="1:46" ht="30">
      <c r="A919" s="25">
        <f t="shared" si="84"/>
        <v>2013</v>
      </c>
      <c r="B919" s="26" t="str">
        <f t="shared" si="85"/>
        <v>Solar Partners</v>
      </c>
      <c r="C919" s="127" t="str">
        <f t="shared" si="86"/>
        <v>Ivanpah Solar Electric Generating System</v>
      </c>
      <c r="D919" s="123" t="str">
        <f t="shared" si="87"/>
        <v>Solar Power Tower</v>
      </c>
      <c r="E919" s="26">
        <f t="shared" si="88"/>
        <v>0</v>
      </c>
      <c r="F919" s="27">
        <f t="shared" si="89"/>
        <v>0</v>
      </c>
      <c r="G919" s="28"/>
      <c r="H919" s="131"/>
      <c r="J919" s="29" t="e">
        <f>VLOOKUP(H919,'Drop Down Menus'!A:B,2,FALSE)</f>
        <v>#N/A</v>
      </c>
      <c r="L919" s="48"/>
      <c r="M919" s="48"/>
      <c r="N919" s="135"/>
      <c r="R919" s="144"/>
      <c r="U919" s="148"/>
      <c r="V919" s="25"/>
      <c r="Y919" s="32"/>
      <c r="AG919" s="29"/>
      <c r="AH919" s="34"/>
      <c r="AM919" s="28"/>
      <c r="AN919" s="28"/>
      <c r="AO919" s="28"/>
      <c r="AP919" s="25"/>
      <c r="AQ919" s="29"/>
      <c r="AR919" s="30"/>
      <c r="AT919" s="30"/>
    </row>
    <row r="920" spans="1:46" ht="30">
      <c r="A920" s="25">
        <f t="shared" si="84"/>
        <v>2013</v>
      </c>
      <c r="B920" s="26" t="str">
        <f t="shared" si="85"/>
        <v>Solar Partners</v>
      </c>
      <c r="C920" s="127" t="str">
        <f t="shared" si="86"/>
        <v>Ivanpah Solar Electric Generating System</v>
      </c>
      <c r="D920" s="123" t="str">
        <f t="shared" si="87"/>
        <v>Solar Power Tower</v>
      </c>
      <c r="E920" s="26">
        <f t="shared" si="88"/>
        <v>0</v>
      </c>
      <c r="F920" s="27">
        <f t="shared" si="89"/>
        <v>0</v>
      </c>
      <c r="G920" s="28"/>
      <c r="H920" s="131"/>
      <c r="J920" s="29" t="e">
        <f>VLOOKUP(H920,'Drop Down Menus'!A:B,2,FALSE)</f>
        <v>#N/A</v>
      </c>
      <c r="L920" s="48"/>
      <c r="M920" s="48"/>
      <c r="N920" s="135"/>
      <c r="R920" s="144"/>
      <c r="U920" s="148"/>
      <c r="V920" s="25"/>
      <c r="Y920" s="32"/>
      <c r="AG920" s="29"/>
      <c r="AH920" s="34"/>
      <c r="AM920" s="28"/>
      <c r="AN920" s="28"/>
      <c r="AO920" s="28"/>
      <c r="AP920" s="25"/>
      <c r="AQ920" s="29"/>
      <c r="AR920" s="30"/>
      <c r="AT920" s="30"/>
    </row>
    <row r="921" spans="1:46" ht="30">
      <c r="A921" s="25">
        <f t="shared" si="84"/>
        <v>2013</v>
      </c>
      <c r="B921" s="26" t="str">
        <f t="shared" si="85"/>
        <v>Solar Partners</v>
      </c>
      <c r="C921" s="127" t="str">
        <f t="shared" si="86"/>
        <v>Ivanpah Solar Electric Generating System</v>
      </c>
      <c r="D921" s="123" t="str">
        <f t="shared" si="87"/>
        <v>Solar Power Tower</v>
      </c>
      <c r="E921" s="26">
        <f t="shared" si="88"/>
        <v>0</v>
      </c>
      <c r="F921" s="27">
        <f t="shared" si="89"/>
        <v>0</v>
      </c>
      <c r="G921" s="28"/>
      <c r="H921" s="131"/>
      <c r="J921" s="29" t="e">
        <f>VLOOKUP(H921,'Drop Down Menus'!A:B,2,FALSE)</f>
        <v>#N/A</v>
      </c>
      <c r="L921" s="48"/>
      <c r="M921" s="48"/>
      <c r="N921" s="135"/>
      <c r="R921" s="144"/>
      <c r="U921" s="148"/>
      <c r="V921" s="25"/>
      <c r="Y921" s="32"/>
      <c r="AG921" s="29"/>
      <c r="AH921" s="34"/>
      <c r="AM921" s="28"/>
      <c r="AN921" s="28"/>
      <c r="AO921" s="28"/>
      <c r="AP921" s="25"/>
      <c r="AQ921" s="29"/>
      <c r="AR921" s="30"/>
      <c r="AT921" s="30"/>
    </row>
    <row r="922" spans="1:46" ht="30">
      <c r="A922" s="25">
        <f t="shared" si="84"/>
        <v>2013</v>
      </c>
      <c r="B922" s="26" t="str">
        <f t="shared" si="85"/>
        <v>Solar Partners</v>
      </c>
      <c r="C922" s="127" t="str">
        <f t="shared" si="86"/>
        <v>Ivanpah Solar Electric Generating System</v>
      </c>
      <c r="D922" s="123" t="str">
        <f t="shared" si="87"/>
        <v>Solar Power Tower</v>
      </c>
      <c r="E922" s="26">
        <f t="shared" si="88"/>
        <v>0</v>
      </c>
      <c r="F922" s="27">
        <f t="shared" si="89"/>
        <v>0</v>
      </c>
      <c r="G922" s="28"/>
      <c r="H922" s="131"/>
      <c r="J922" s="29" t="e">
        <f>VLOOKUP(H922,'Drop Down Menus'!A:B,2,FALSE)</f>
        <v>#N/A</v>
      </c>
      <c r="L922" s="48"/>
      <c r="M922" s="48"/>
      <c r="N922" s="135"/>
      <c r="R922" s="144"/>
      <c r="U922" s="148"/>
      <c r="V922" s="25"/>
      <c r="Y922" s="32"/>
      <c r="AG922" s="29"/>
      <c r="AH922" s="34"/>
      <c r="AM922" s="28"/>
      <c r="AN922" s="28"/>
      <c r="AO922" s="28"/>
      <c r="AP922" s="25"/>
      <c r="AQ922" s="29"/>
      <c r="AR922" s="30"/>
      <c r="AT922" s="30"/>
    </row>
    <row r="923" spans="1:46" ht="30">
      <c r="A923" s="25">
        <f t="shared" si="84"/>
        <v>2013</v>
      </c>
      <c r="B923" s="26" t="str">
        <f t="shared" si="85"/>
        <v>Solar Partners</v>
      </c>
      <c r="C923" s="127" t="str">
        <f t="shared" si="86"/>
        <v>Ivanpah Solar Electric Generating System</v>
      </c>
      <c r="D923" s="123" t="str">
        <f t="shared" si="87"/>
        <v>Solar Power Tower</v>
      </c>
      <c r="E923" s="26">
        <f t="shared" si="88"/>
        <v>0</v>
      </c>
      <c r="F923" s="27">
        <f t="shared" si="89"/>
        <v>0</v>
      </c>
      <c r="G923" s="28"/>
      <c r="H923" s="131"/>
      <c r="J923" s="29" t="e">
        <f>VLOOKUP(H923,'Drop Down Menus'!A:B,2,FALSE)</f>
        <v>#N/A</v>
      </c>
      <c r="L923" s="48"/>
      <c r="M923" s="48"/>
      <c r="N923" s="135"/>
      <c r="R923" s="144"/>
      <c r="U923" s="148"/>
      <c r="V923" s="25"/>
      <c r="Y923" s="32"/>
      <c r="AG923" s="29"/>
      <c r="AH923" s="34"/>
      <c r="AM923" s="28"/>
      <c r="AN923" s="28"/>
      <c r="AO923" s="28"/>
      <c r="AP923" s="25"/>
      <c r="AQ923" s="29"/>
      <c r="AR923" s="30"/>
      <c r="AT923" s="30"/>
    </row>
    <row r="924" spans="1:46" ht="30">
      <c r="A924" s="25">
        <f t="shared" si="84"/>
        <v>2013</v>
      </c>
      <c r="B924" s="26" t="str">
        <f t="shared" si="85"/>
        <v>Solar Partners</v>
      </c>
      <c r="C924" s="127" t="str">
        <f t="shared" si="86"/>
        <v>Ivanpah Solar Electric Generating System</v>
      </c>
      <c r="D924" s="123" t="str">
        <f t="shared" si="87"/>
        <v>Solar Power Tower</v>
      </c>
      <c r="E924" s="26">
        <f t="shared" si="88"/>
        <v>0</v>
      </c>
      <c r="F924" s="27">
        <f t="shared" si="89"/>
        <v>0</v>
      </c>
      <c r="G924" s="28"/>
      <c r="H924" s="131"/>
      <c r="J924" s="29" t="e">
        <f>VLOOKUP(H924,'Drop Down Menus'!A:B,2,FALSE)</f>
        <v>#N/A</v>
      </c>
      <c r="L924" s="48"/>
      <c r="M924" s="48"/>
      <c r="N924" s="135"/>
      <c r="R924" s="144"/>
      <c r="U924" s="148"/>
      <c r="V924" s="25"/>
      <c r="Y924" s="32"/>
      <c r="AG924" s="29"/>
      <c r="AH924" s="34"/>
      <c r="AM924" s="28"/>
      <c r="AN924" s="28"/>
      <c r="AO924" s="28"/>
      <c r="AP924" s="25"/>
      <c r="AQ924" s="29"/>
      <c r="AR924" s="30"/>
      <c r="AT924" s="30"/>
    </row>
    <row r="925" spans="1:46" ht="30">
      <c r="A925" s="25">
        <f t="shared" si="84"/>
        <v>2013</v>
      </c>
      <c r="B925" s="26" t="str">
        <f t="shared" si="85"/>
        <v>Solar Partners</v>
      </c>
      <c r="C925" s="127" t="str">
        <f t="shared" si="86"/>
        <v>Ivanpah Solar Electric Generating System</v>
      </c>
      <c r="D925" s="123" t="str">
        <f t="shared" si="87"/>
        <v>Solar Power Tower</v>
      </c>
      <c r="E925" s="26">
        <f t="shared" si="88"/>
        <v>0</v>
      </c>
      <c r="F925" s="27">
        <f t="shared" si="89"/>
        <v>0</v>
      </c>
      <c r="G925" s="28"/>
      <c r="H925" s="131"/>
      <c r="J925" s="29" t="e">
        <f>VLOOKUP(H925,'Drop Down Menus'!A:B,2,FALSE)</f>
        <v>#N/A</v>
      </c>
      <c r="L925" s="48"/>
      <c r="M925" s="48"/>
      <c r="N925" s="135"/>
      <c r="R925" s="144"/>
      <c r="U925" s="148"/>
      <c r="V925" s="25"/>
      <c r="Y925" s="32"/>
      <c r="AG925" s="29"/>
      <c r="AH925" s="34"/>
      <c r="AM925" s="28"/>
      <c r="AN925" s="28"/>
      <c r="AO925" s="28"/>
      <c r="AP925" s="25"/>
      <c r="AQ925" s="29"/>
      <c r="AR925" s="30"/>
      <c r="AT925" s="30"/>
    </row>
    <row r="926" spans="1:46" ht="30">
      <c r="A926" s="25">
        <f t="shared" si="84"/>
        <v>2013</v>
      </c>
      <c r="B926" s="26" t="str">
        <f t="shared" si="85"/>
        <v>Solar Partners</v>
      </c>
      <c r="C926" s="127" t="str">
        <f t="shared" si="86"/>
        <v>Ivanpah Solar Electric Generating System</v>
      </c>
      <c r="D926" s="123" t="str">
        <f t="shared" si="87"/>
        <v>Solar Power Tower</v>
      </c>
      <c r="E926" s="26">
        <f t="shared" si="88"/>
        <v>0</v>
      </c>
      <c r="F926" s="27">
        <f t="shared" si="89"/>
        <v>0</v>
      </c>
      <c r="G926" s="28"/>
      <c r="H926" s="131"/>
      <c r="J926" s="29" t="e">
        <f>VLOOKUP(H926,'Drop Down Menus'!A:B,2,FALSE)</f>
        <v>#N/A</v>
      </c>
      <c r="L926" s="48"/>
      <c r="M926" s="48"/>
      <c r="N926" s="135"/>
      <c r="R926" s="144"/>
      <c r="U926" s="148"/>
      <c r="V926" s="25"/>
      <c r="Y926" s="32"/>
      <c r="AG926" s="29"/>
      <c r="AH926" s="34"/>
      <c r="AM926" s="28"/>
      <c r="AN926" s="28"/>
      <c r="AO926" s="28"/>
      <c r="AP926" s="25"/>
      <c r="AQ926" s="29"/>
      <c r="AR926" s="30"/>
      <c r="AT926" s="30"/>
    </row>
    <row r="927" spans="1:46" ht="30">
      <c r="A927" s="25">
        <f t="shared" si="84"/>
        <v>2013</v>
      </c>
      <c r="B927" s="26" t="str">
        <f t="shared" si="85"/>
        <v>Solar Partners</v>
      </c>
      <c r="C927" s="127" t="str">
        <f t="shared" si="86"/>
        <v>Ivanpah Solar Electric Generating System</v>
      </c>
      <c r="D927" s="123" t="str">
        <f t="shared" si="87"/>
        <v>Solar Power Tower</v>
      </c>
      <c r="E927" s="26">
        <f t="shared" si="88"/>
        <v>0</v>
      </c>
      <c r="F927" s="27">
        <f t="shared" si="89"/>
        <v>0</v>
      </c>
      <c r="G927" s="28"/>
      <c r="H927" s="131"/>
      <c r="J927" s="29" t="e">
        <f>VLOOKUP(H927,'Drop Down Menus'!A:B,2,FALSE)</f>
        <v>#N/A</v>
      </c>
      <c r="L927" s="48"/>
      <c r="M927" s="48"/>
      <c r="N927" s="135"/>
      <c r="R927" s="144"/>
      <c r="U927" s="148"/>
      <c r="V927" s="25"/>
      <c r="Y927" s="32"/>
      <c r="AG927" s="29"/>
      <c r="AH927" s="34"/>
      <c r="AM927" s="28"/>
      <c r="AN927" s="28"/>
      <c r="AO927" s="28"/>
      <c r="AP927" s="25"/>
      <c r="AQ927" s="29"/>
      <c r="AR927" s="30"/>
      <c r="AT927" s="30"/>
    </row>
    <row r="928" spans="1:46" ht="30">
      <c r="A928" s="25">
        <f t="shared" si="84"/>
        <v>2013</v>
      </c>
      <c r="B928" s="26" t="str">
        <f t="shared" si="85"/>
        <v>Solar Partners</v>
      </c>
      <c r="C928" s="127" t="str">
        <f t="shared" si="86"/>
        <v>Ivanpah Solar Electric Generating System</v>
      </c>
      <c r="D928" s="123" t="str">
        <f t="shared" si="87"/>
        <v>Solar Power Tower</v>
      </c>
      <c r="E928" s="26">
        <f t="shared" si="88"/>
        <v>0</v>
      </c>
      <c r="F928" s="27">
        <f t="shared" si="89"/>
        <v>0</v>
      </c>
      <c r="G928" s="28"/>
      <c r="H928" s="131"/>
      <c r="J928" s="29" t="e">
        <f>VLOOKUP(H928,'Drop Down Menus'!A:B,2,FALSE)</f>
        <v>#N/A</v>
      </c>
      <c r="L928" s="48"/>
      <c r="M928" s="48"/>
      <c r="N928" s="135"/>
      <c r="R928" s="144"/>
      <c r="U928" s="148"/>
      <c r="V928" s="25"/>
      <c r="Y928" s="32"/>
      <c r="AG928" s="29"/>
      <c r="AH928" s="34"/>
      <c r="AM928" s="28"/>
      <c r="AN928" s="28"/>
      <c r="AO928" s="28"/>
      <c r="AP928" s="25"/>
      <c r="AQ928" s="29"/>
      <c r="AR928" s="30"/>
      <c r="AT928" s="30"/>
    </row>
    <row r="929" spans="1:46" ht="30">
      <c r="A929" s="25">
        <f t="shared" si="84"/>
        <v>2013</v>
      </c>
      <c r="B929" s="26" t="str">
        <f t="shared" si="85"/>
        <v>Solar Partners</v>
      </c>
      <c r="C929" s="127" t="str">
        <f t="shared" si="86"/>
        <v>Ivanpah Solar Electric Generating System</v>
      </c>
      <c r="D929" s="123" t="str">
        <f t="shared" si="87"/>
        <v>Solar Power Tower</v>
      </c>
      <c r="E929" s="26">
        <f t="shared" si="88"/>
        <v>0</v>
      </c>
      <c r="F929" s="27">
        <f t="shared" si="89"/>
        <v>0</v>
      </c>
      <c r="G929" s="28"/>
      <c r="H929" s="131"/>
      <c r="J929" s="29" t="e">
        <f>VLOOKUP(H929,'Drop Down Menus'!A:B,2,FALSE)</f>
        <v>#N/A</v>
      </c>
      <c r="L929" s="48"/>
      <c r="M929" s="48"/>
      <c r="N929" s="135"/>
      <c r="R929" s="144"/>
      <c r="U929" s="148"/>
      <c r="V929" s="25"/>
      <c r="Y929" s="32"/>
      <c r="AG929" s="29"/>
      <c r="AH929" s="34"/>
      <c r="AM929" s="28"/>
      <c r="AN929" s="28"/>
      <c r="AO929" s="28"/>
      <c r="AP929" s="25"/>
      <c r="AQ929" s="29"/>
      <c r="AR929" s="30"/>
      <c r="AT929" s="30"/>
    </row>
    <row r="930" spans="1:46" ht="30">
      <c r="A930" s="25">
        <f t="shared" si="84"/>
        <v>2013</v>
      </c>
      <c r="B930" s="26" t="str">
        <f t="shared" si="85"/>
        <v>Solar Partners</v>
      </c>
      <c r="C930" s="127" t="str">
        <f t="shared" si="86"/>
        <v>Ivanpah Solar Electric Generating System</v>
      </c>
      <c r="D930" s="123" t="str">
        <f t="shared" si="87"/>
        <v>Solar Power Tower</v>
      </c>
      <c r="E930" s="26">
        <f t="shared" si="88"/>
        <v>0</v>
      </c>
      <c r="F930" s="27">
        <f t="shared" si="89"/>
        <v>0</v>
      </c>
      <c r="G930" s="28"/>
      <c r="H930" s="131"/>
      <c r="J930" s="29" t="e">
        <f>VLOOKUP(H930,'Drop Down Menus'!A:B,2,FALSE)</f>
        <v>#N/A</v>
      </c>
      <c r="L930" s="48"/>
      <c r="M930" s="48"/>
      <c r="N930" s="135"/>
      <c r="R930" s="144"/>
      <c r="U930" s="148"/>
      <c r="V930" s="25"/>
      <c r="Y930" s="32"/>
      <c r="AG930" s="29"/>
      <c r="AH930" s="34"/>
      <c r="AM930" s="28"/>
      <c r="AN930" s="28"/>
      <c r="AO930" s="28"/>
      <c r="AP930" s="25"/>
      <c r="AQ930" s="29"/>
      <c r="AR930" s="30"/>
      <c r="AT930" s="30"/>
    </row>
    <row r="931" spans="1:46" ht="30">
      <c r="A931" s="25">
        <f t="shared" si="84"/>
        <v>2013</v>
      </c>
      <c r="B931" s="26" t="str">
        <f t="shared" si="85"/>
        <v>Solar Partners</v>
      </c>
      <c r="C931" s="127" t="str">
        <f t="shared" si="86"/>
        <v>Ivanpah Solar Electric Generating System</v>
      </c>
      <c r="D931" s="123" t="str">
        <f t="shared" si="87"/>
        <v>Solar Power Tower</v>
      </c>
      <c r="E931" s="26">
        <f t="shared" si="88"/>
        <v>0</v>
      </c>
      <c r="F931" s="27">
        <f t="shared" si="89"/>
        <v>0</v>
      </c>
      <c r="G931" s="28"/>
      <c r="H931" s="131"/>
      <c r="J931" s="29" t="e">
        <f>VLOOKUP(H931,'Drop Down Menus'!A:B,2,FALSE)</f>
        <v>#N/A</v>
      </c>
      <c r="L931" s="48"/>
      <c r="M931" s="48"/>
      <c r="N931" s="135"/>
      <c r="R931" s="144"/>
      <c r="U931" s="148"/>
      <c r="V931" s="25"/>
      <c r="Y931" s="32"/>
      <c r="AG931" s="29"/>
      <c r="AH931" s="34"/>
      <c r="AM931" s="28"/>
      <c r="AN931" s="28"/>
      <c r="AO931" s="28"/>
      <c r="AP931" s="25"/>
      <c r="AQ931" s="29"/>
      <c r="AR931" s="30"/>
      <c r="AT931" s="30"/>
    </row>
    <row r="932" spans="1:46" ht="30">
      <c r="A932" s="25">
        <f t="shared" si="84"/>
        <v>2013</v>
      </c>
      <c r="B932" s="26" t="str">
        <f t="shared" si="85"/>
        <v>Solar Partners</v>
      </c>
      <c r="C932" s="127" t="str">
        <f t="shared" si="86"/>
        <v>Ivanpah Solar Electric Generating System</v>
      </c>
      <c r="D932" s="123" t="str">
        <f t="shared" si="87"/>
        <v>Solar Power Tower</v>
      </c>
      <c r="E932" s="26">
        <f t="shared" si="88"/>
        <v>0</v>
      </c>
      <c r="F932" s="27">
        <f t="shared" si="89"/>
        <v>0</v>
      </c>
      <c r="G932" s="28"/>
      <c r="H932" s="131"/>
      <c r="J932" s="29" t="e">
        <f>VLOOKUP(H932,'Drop Down Menus'!A:B,2,FALSE)</f>
        <v>#N/A</v>
      </c>
      <c r="L932" s="48"/>
      <c r="M932" s="48"/>
      <c r="N932" s="135"/>
      <c r="R932" s="144"/>
      <c r="U932" s="148"/>
      <c r="V932" s="25"/>
      <c r="Y932" s="32"/>
      <c r="AG932" s="29"/>
      <c r="AH932" s="34"/>
      <c r="AM932" s="28"/>
      <c r="AN932" s="28"/>
      <c r="AO932" s="28"/>
      <c r="AP932" s="25"/>
      <c r="AQ932" s="29"/>
      <c r="AR932" s="30"/>
      <c r="AT932" s="30"/>
    </row>
    <row r="933" spans="1:46" ht="30">
      <c r="A933" s="25">
        <f t="shared" si="84"/>
        <v>2013</v>
      </c>
      <c r="B933" s="26" t="str">
        <f t="shared" si="85"/>
        <v>Solar Partners</v>
      </c>
      <c r="C933" s="127" t="str">
        <f t="shared" si="86"/>
        <v>Ivanpah Solar Electric Generating System</v>
      </c>
      <c r="D933" s="123" t="str">
        <f t="shared" si="87"/>
        <v>Solar Power Tower</v>
      </c>
      <c r="E933" s="26">
        <f t="shared" si="88"/>
        <v>0</v>
      </c>
      <c r="F933" s="27">
        <f t="shared" si="89"/>
        <v>0</v>
      </c>
      <c r="G933" s="28"/>
      <c r="H933" s="131"/>
      <c r="J933" s="29" t="e">
        <f>VLOOKUP(H933,'Drop Down Menus'!A:B,2,FALSE)</f>
        <v>#N/A</v>
      </c>
      <c r="L933" s="48"/>
      <c r="M933" s="48"/>
      <c r="N933" s="135"/>
      <c r="R933" s="144"/>
      <c r="U933" s="148"/>
      <c r="V933" s="25"/>
      <c r="Y933" s="32"/>
      <c r="AG933" s="29"/>
      <c r="AH933" s="34"/>
      <c r="AM933" s="28"/>
      <c r="AN933" s="28"/>
      <c r="AO933" s="28"/>
      <c r="AP933" s="25"/>
      <c r="AQ933" s="29"/>
      <c r="AR933" s="30"/>
      <c r="AT933" s="30"/>
    </row>
    <row r="934" spans="1:46" ht="30">
      <c r="A934" s="25">
        <f t="shared" si="84"/>
        <v>2013</v>
      </c>
      <c r="B934" s="26" t="str">
        <f t="shared" si="85"/>
        <v>Solar Partners</v>
      </c>
      <c r="C934" s="127" t="str">
        <f t="shared" si="86"/>
        <v>Ivanpah Solar Electric Generating System</v>
      </c>
      <c r="D934" s="123" t="str">
        <f t="shared" si="87"/>
        <v>Solar Power Tower</v>
      </c>
      <c r="E934" s="26">
        <f t="shared" si="88"/>
        <v>0</v>
      </c>
      <c r="F934" s="27">
        <f t="shared" si="89"/>
        <v>0</v>
      </c>
      <c r="G934" s="28"/>
      <c r="H934" s="131"/>
      <c r="J934" s="29" t="e">
        <f>VLOOKUP(H934,'Drop Down Menus'!A:B,2,FALSE)</f>
        <v>#N/A</v>
      </c>
      <c r="L934" s="48"/>
      <c r="M934" s="48"/>
      <c r="N934" s="135"/>
      <c r="R934" s="144"/>
      <c r="U934" s="148"/>
      <c r="V934" s="25"/>
      <c r="Y934" s="32"/>
      <c r="AG934" s="29"/>
      <c r="AH934" s="34"/>
      <c r="AM934" s="28"/>
      <c r="AN934" s="28"/>
      <c r="AO934" s="28"/>
      <c r="AP934" s="25"/>
      <c r="AQ934" s="29"/>
      <c r="AR934" s="30"/>
      <c r="AT934" s="30"/>
    </row>
    <row r="935" spans="1:46" ht="30">
      <c r="A935" s="25">
        <f t="shared" si="84"/>
        <v>2013</v>
      </c>
      <c r="B935" s="26" t="str">
        <f t="shared" si="85"/>
        <v>Solar Partners</v>
      </c>
      <c r="C935" s="127" t="str">
        <f t="shared" si="86"/>
        <v>Ivanpah Solar Electric Generating System</v>
      </c>
      <c r="D935" s="123" t="str">
        <f t="shared" si="87"/>
        <v>Solar Power Tower</v>
      </c>
      <c r="E935" s="26">
        <f t="shared" si="88"/>
        <v>0</v>
      </c>
      <c r="F935" s="27">
        <f t="shared" si="89"/>
        <v>0</v>
      </c>
      <c r="G935" s="28"/>
      <c r="H935" s="131"/>
      <c r="J935" s="29" t="e">
        <f>VLOOKUP(H935,'Drop Down Menus'!A:B,2,FALSE)</f>
        <v>#N/A</v>
      </c>
      <c r="L935" s="48"/>
      <c r="M935" s="48"/>
      <c r="N935" s="135"/>
      <c r="R935" s="144"/>
      <c r="U935" s="148"/>
      <c r="V935" s="25"/>
      <c r="Y935" s="32"/>
      <c r="AG935" s="29"/>
      <c r="AH935" s="34"/>
      <c r="AM935" s="28"/>
      <c r="AN935" s="28"/>
      <c r="AO935" s="28"/>
      <c r="AP935" s="25"/>
      <c r="AQ935" s="29"/>
      <c r="AR935" s="30"/>
      <c r="AT935" s="30"/>
    </row>
    <row r="936" spans="1:46" ht="30">
      <c r="A936" s="25">
        <f t="shared" si="84"/>
        <v>2013</v>
      </c>
      <c r="B936" s="26" t="str">
        <f t="shared" si="85"/>
        <v>Solar Partners</v>
      </c>
      <c r="C936" s="127" t="str">
        <f t="shared" si="86"/>
        <v>Ivanpah Solar Electric Generating System</v>
      </c>
      <c r="D936" s="123" t="str">
        <f t="shared" si="87"/>
        <v>Solar Power Tower</v>
      </c>
      <c r="E936" s="26">
        <f t="shared" si="88"/>
        <v>0</v>
      </c>
      <c r="F936" s="27">
        <f t="shared" si="89"/>
        <v>0</v>
      </c>
      <c r="G936" s="28"/>
      <c r="H936" s="131"/>
      <c r="J936" s="29" t="e">
        <f>VLOOKUP(H936,'Drop Down Menus'!A:B,2,FALSE)</f>
        <v>#N/A</v>
      </c>
      <c r="L936" s="48"/>
      <c r="M936" s="48"/>
      <c r="N936" s="135"/>
      <c r="R936" s="144"/>
      <c r="U936" s="148"/>
      <c r="V936" s="25"/>
      <c r="Y936" s="32"/>
      <c r="AG936" s="29"/>
      <c r="AH936" s="34"/>
      <c r="AM936" s="28"/>
      <c r="AN936" s="28"/>
      <c r="AO936" s="28"/>
      <c r="AP936" s="25"/>
      <c r="AQ936" s="29"/>
      <c r="AR936" s="30"/>
      <c r="AT936" s="30"/>
    </row>
    <row r="937" spans="1:46" ht="30">
      <c r="A937" s="25">
        <f t="shared" si="84"/>
        <v>2013</v>
      </c>
      <c r="B937" s="26" t="str">
        <f t="shared" si="85"/>
        <v>Solar Partners</v>
      </c>
      <c r="C937" s="127" t="str">
        <f t="shared" si="86"/>
        <v>Ivanpah Solar Electric Generating System</v>
      </c>
      <c r="D937" s="123" t="str">
        <f t="shared" si="87"/>
        <v>Solar Power Tower</v>
      </c>
      <c r="E937" s="26">
        <f t="shared" si="88"/>
        <v>0</v>
      </c>
      <c r="F937" s="27">
        <f t="shared" si="89"/>
        <v>0</v>
      </c>
      <c r="G937" s="28"/>
      <c r="H937" s="131"/>
      <c r="J937" s="29" t="e">
        <f>VLOOKUP(H937,'Drop Down Menus'!A:B,2,FALSE)</f>
        <v>#N/A</v>
      </c>
      <c r="L937" s="48"/>
      <c r="M937" s="48"/>
      <c r="N937" s="135"/>
      <c r="R937" s="144"/>
      <c r="U937" s="148"/>
      <c r="V937" s="25"/>
      <c r="Y937" s="32"/>
      <c r="AG937" s="29"/>
      <c r="AH937" s="34"/>
      <c r="AM937" s="28"/>
      <c r="AN937" s="28"/>
      <c r="AO937" s="28"/>
      <c r="AP937" s="25"/>
      <c r="AQ937" s="29"/>
      <c r="AR937" s="30"/>
      <c r="AT937" s="30"/>
    </row>
    <row r="938" spans="1:46" ht="30">
      <c r="A938" s="25">
        <f t="shared" si="84"/>
        <v>2013</v>
      </c>
      <c r="B938" s="26" t="str">
        <f t="shared" si="85"/>
        <v>Solar Partners</v>
      </c>
      <c r="C938" s="127" t="str">
        <f t="shared" si="86"/>
        <v>Ivanpah Solar Electric Generating System</v>
      </c>
      <c r="D938" s="123" t="str">
        <f t="shared" si="87"/>
        <v>Solar Power Tower</v>
      </c>
      <c r="E938" s="26">
        <f t="shared" si="88"/>
        <v>0</v>
      </c>
      <c r="F938" s="27">
        <f t="shared" si="89"/>
        <v>0</v>
      </c>
      <c r="G938" s="28"/>
      <c r="H938" s="131"/>
      <c r="J938" s="29" t="e">
        <f>VLOOKUP(H938,'Drop Down Menus'!A:B,2,FALSE)</f>
        <v>#N/A</v>
      </c>
      <c r="L938" s="48"/>
      <c r="M938" s="48"/>
      <c r="N938" s="135"/>
      <c r="R938" s="144"/>
      <c r="U938" s="148"/>
      <c r="V938" s="25"/>
      <c r="Y938" s="32"/>
      <c r="AG938" s="29"/>
      <c r="AH938" s="34"/>
      <c r="AM938" s="28"/>
      <c r="AN938" s="28"/>
      <c r="AO938" s="28"/>
      <c r="AP938" s="25"/>
      <c r="AQ938" s="29"/>
      <c r="AR938" s="30"/>
      <c r="AT938" s="30"/>
    </row>
    <row r="939" spans="1:46" ht="30">
      <c r="A939" s="25">
        <f t="shared" si="84"/>
        <v>2013</v>
      </c>
      <c r="B939" s="26" t="str">
        <f t="shared" si="85"/>
        <v>Solar Partners</v>
      </c>
      <c r="C939" s="127" t="str">
        <f t="shared" si="86"/>
        <v>Ivanpah Solar Electric Generating System</v>
      </c>
      <c r="D939" s="123" t="str">
        <f t="shared" si="87"/>
        <v>Solar Power Tower</v>
      </c>
      <c r="E939" s="26">
        <f t="shared" si="88"/>
        <v>0</v>
      </c>
      <c r="F939" s="27">
        <f t="shared" si="89"/>
        <v>0</v>
      </c>
      <c r="G939" s="28"/>
      <c r="H939" s="131"/>
      <c r="J939" s="29" t="e">
        <f>VLOOKUP(H939,'Drop Down Menus'!A:B,2,FALSE)</f>
        <v>#N/A</v>
      </c>
      <c r="L939" s="48"/>
      <c r="M939" s="48"/>
      <c r="N939" s="135"/>
      <c r="R939" s="144"/>
      <c r="U939" s="148"/>
      <c r="V939" s="25"/>
      <c r="Y939" s="32"/>
      <c r="AG939" s="29"/>
      <c r="AH939" s="34"/>
      <c r="AM939" s="28"/>
      <c r="AN939" s="28"/>
      <c r="AO939" s="28"/>
      <c r="AP939" s="25"/>
      <c r="AQ939" s="29"/>
      <c r="AR939" s="30"/>
      <c r="AT939" s="30"/>
    </row>
    <row r="940" spans="1:46" ht="30">
      <c r="A940" s="25">
        <f t="shared" si="84"/>
        <v>2013</v>
      </c>
      <c r="B940" s="26" t="str">
        <f t="shared" si="85"/>
        <v>Solar Partners</v>
      </c>
      <c r="C940" s="127" t="str">
        <f t="shared" si="86"/>
        <v>Ivanpah Solar Electric Generating System</v>
      </c>
      <c r="D940" s="123" t="str">
        <f t="shared" si="87"/>
        <v>Solar Power Tower</v>
      </c>
      <c r="E940" s="26">
        <f t="shared" si="88"/>
        <v>0</v>
      </c>
      <c r="F940" s="27">
        <f t="shared" si="89"/>
        <v>0</v>
      </c>
      <c r="G940" s="28"/>
      <c r="H940" s="131"/>
      <c r="J940" s="29" t="e">
        <f>VLOOKUP(H940,'Drop Down Menus'!A:B,2,FALSE)</f>
        <v>#N/A</v>
      </c>
      <c r="L940" s="48"/>
      <c r="M940" s="48"/>
      <c r="N940" s="135"/>
      <c r="R940" s="144"/>
      <c r="U940" s="148"/>
      <c r="V940" s="25"/>
      <c r="Y940" s="32"/>
      <c r="AG940" s="29"/>
      <c r="AH940" s="34"/>
      <c r="AM940" s="28"/>
      <c r="AN940" s="28"/>
      <c r="AO940" s="28"/>
      <c r="AP940" s="25"/>
      <c r="AQ940" s="29"/>
      <c r="AR940" s="30"/>
      <c r="AT940" s="30"/>
    </row>
    <row r="941" spans="1:46" ht="30">
      <c r="A941" s="25">
        <f t="shared" si="84"/>
        <v>2013</v>
      </c>
      <c r="B941" s="26" t="str">
        <f t="shared" si="85"/>
        <v>Solar Partners</v>
      </c>
      <c r="C941" s="127" t="str">
        <f t="shared" si="86"/>
        <v>Ivanpah Solar Electric Generating System</v>
      </c>
      <c r="D941" s="123" t="str">
        <f t="shared" si="87"/>
        <v>Solar Power Tower</v>
      </c>
      <c r="E941" s="26">
        <f t="shared" si="88"/>
        <v>0</v>
      </c>
      <c r="F941" s="27">
        <f t="shared" si="89"/>
        <v>0</v>
      </c>
      <c r="G941" s="28"/>
      <c r="H941" s="131"/>
      <c r="J941" s="29" t="e">
        <f>VLOOKUP(H941,'Drop Down Menus'!A:B,2,FALSE)</f>
        <v>#N/A</v>
      </c>
      <c r="L941" s="48"/>
      <c r="M941" s="48"/>
      <c r="N941" s="135"/>
      <c r="R941" s="144"/>
      <c r="U941" s="148"/>
      <c r="V941" s="25"/>
      <c r="Y941" s="32"/>
      <c r="AG941" s="29"/>
      <c r="AH941" s="34"/>
      <c r="AM941" s="28"/>
      <c r="AN941" s="28"/>
      <c r="AO941" s="28"/>
      <c r="AP941" s="25"/>
      <c r="AQ941" s="29"/>
      <c r="AR941" s="30"/>
      <c r="AT941" s="30"/>
    </row>
    <row r="942" spans="1:46" ht="30">
      <c r="A942" s="25">
        <f t="shared" si="84"/>
        <v>2013</v>
      </c>
      <c r="B942" s="26" t="str">
        <f t="shared" si="85"/>
        <v>Solar Partners</v>
      </c>
      <c r="C942" s="127" t="str">
        <f t="shared" si="86"/>
        <v>Ivanpah Solar Electric Generating System</v>
      </c>
      <c r="D942" s="123" t="str">
        <f t="shared" si="87"/>
        <v>Solar Power Tower</v>
      </c>
      <c r="E942" s="26">
        <f t="shared" si="88"/>
        <v>0</v>
      </c>
      <c r="F942" s="27">
        <f t="shared" si="89"/>
        <v>0</v>
      </c>
      <c r="G942" s="28"/>
      <c r="H942" s="131"/>
      <c r="J942" s="29" t="e">
        <f>VLOOKUP(H942,'Drop Down Menus'!A:B,2,FALSE)</f>
        <v>#N/A</v>
      </c>
      <c r="L942" s="48"/>
      <c r="M942" s="48"/>
      <c r="N942" s="135"/>
      <c r="R942" s="144"/>
      <c r="U942" s="148"/>
      <c r="V942" s="25"/>
      <c r="Y942" s="32"/>
      <c r="AG942" s="29"/>
      <c r="AH942" s="34"/>
      <c r="AM942" s="28"/>
      <c r="AN942" s="28"/>
      <c r="AO942" s="28"/>
      <c r="AP942" s="25"/>
      <c r="AQ942" s="29"/>
      <c r="AR942" s="30"/>
      <c r="AT942" s="30"/>
    </row>
    <row r="943" spans="1:46" ht="30">
      <c r="A943" s="25">
        <f t="shared" si="84"/>
        <v>2013</v>
      </c>
      <c r="B943" s="26" t="str">
        <f t="shared" si="85"/>
        <v>Solar Partners</v>
      </c>
      <c r="C943" s="127" t="str">
        <f t="shared" si="86"/>
        <v>Ivanpah Solar Electric Generating System</v>
      </c>
      <c r="D943" s="123" t="str">
        <f t="shared" si="87"/>
        <v>Solar Power Tower</v>
      </c>
      <c r="E943" s="26">
        <f t="shared" si="88"/>
        <v>0</v>
      </c>
      <c r="F943" s="27">
        <f t="shared" si="89"/>
        <v>0</v>
      </c>
      <c r="G943" s="28"/>
      <c r="H943" s="131"/>
      <c r="J943" s="29" t="e">
        <f>VLOOKUP(H943,'Drop Down Menus'!A:B,2,FALSE)</f>
        <v>#N/A</v>
      </c>
      <c r="L943" s="48"/>
      <c r="M943" s="48"/>
      <c r="N943" s="135"/>
      <c r="R943" s="144"/>
      <c r="U943" s="148"/>
      <c r="V943" s="25"/>
      <c r="Y943" s="32"/>
      <c r="AG943" s="29"/>
      <c r="AH943" s="34"/>
      <c r="AM943" s="28"/>
      <c r="AN943" s="28"/>
      <c r="AO943" s="28"/>
      <c r="AP943" s="25"/>
      <c r="AQ943" s="29"/>
      <c r="AR943" s="30"/>
      <c r="AT943" s="30"/>
    </row>
    <row r="944" spans="1:46" ht="30">
      <c r="A944" s="25">
        <f t="shared" si="84"/>
        <v>2013</v>
      </c>
      <c r="B944" s="26" t="str">
        <f t="shared" si="85"/>
        <v>Solar Partners</v>
      </c>
      <c r="C944" s="127" t="str">
        <f t="shared" si="86"/>
        <v>Ivanpah Solar Electric Generating System</v>
      </c>
      <c r="D944" s="123" t="str">
        <f t="shared" si="87"/>
        <v>Solar Power Tower</v>
      </c>
      <c r="E944" s="26">
        <f t="shared" si="88"/>
        <v>0</v>
      </c>
      <c r="F944" s="27">
        <f t="shared" si="89"/>
        <v>0</v>
      </c>
      <c r="G944" s="28"/>
      <c r="H944" s="131"/>
      <c r="J944" s="29" t="e">
        <f>VLOOKUP(H944,'Drop Down Menus'!A:B,2,FALSE)</f>
        <v>#N/A</v>
      </c>
      <c r="L944" s="48"/>
      <c r="M944" s="48"/>
      <c r="N944" s="135"/>
      <c r="R944" s="144"/>
      <c r="U944" s="148"/>
      <c r="V944" s="25"/>
      <c r="Y944" s="32"/>
      <c r="AG944" s="29"/>
      <c r="AH944" s="34"/>
      <c r="AM944" s="28"/>
      <c r="AN944" s="28"/>
      <c r="AO944" s="28"/>
      <c r="AP944" s="25"/>
      <c r="AQ944" s="29"/>
      <c r="AR944" s="30"/>
      <c r="AT944" s="30"/>
    </row>
    <row r="945" spans="1:46" ht="30">
      <c r="A945" s="25">
        <f t="shared" si="84"/>
        <v>2013</v>
      </c>
      <c r="B945" s="26" t="str">
        <f t="shared" si="85"/>
        <v>Solar Partners</v>
      </c>
      <c r="C945" s="127" t="str">
        <f t="shared" si="86"/>
        <v>Ivanpah Solar Electric Generating System</v>
      </c>
      <c r="D945" s="123" t="str">
        <f t="shared" si="87"/>
        <v>Solar Power Tower</v>
      </c>
      <c r="E945" s="26">
        <f t="shared" si="88"/>
        <v>0</v>
      </c>
      <c r="F945" s="27">
        <f t="shared" si="89"/>
        <v>0</v>
      </c>
      <c r="G945" s="28"/>
      <c r="H945" s="131"/>
      <c r="J945" s="29" t="e">
        <f>VLOOKUP(H945,'Drop Down Menus'!A:B,2,FALSE)</f>
        <v>#N/A</v>
      </c>
      <c r="L945" s="48"/>
      <c r="M945" s="48"/>
      <c r="N945" s="135"/>
      <c r="R945" s="144"/>
      <c r="U945" s="148"/>
      <c r="V945" s="25"/>
      <c r="Y945" s="32"/>
      <c r="AG945" s="29"/>
      <c r="AH945" s="34"/>
      <c r="AM945" s="28"/>
      <c r="AN945" s="28"/>
      <c r="AO945" s="28"/>
      <c r="AP945" s="25"/>
      <c r="AQ945" s="29"/>
      <c r="AR945" s="30"/>
      <c r="AT945" s="30"/>
    </row>
    <row r="946" spans="1:46" ht="30">
      <c r="A946" s="25">
        <f t="shared" si="84"/>
        <v>2013</v>
      </c>
      <c r="B946" s="26" t="str">
        <f t="shared" si="85"/>
        <v>Solar Partners</v>
      </c>
      <c r="C946" s="127" t="str">
        <f t="shared" si="86"/>
        <v>Ivanpah Solar Electric Generating System</v>
      </c>
      <c r="D946" s="123" t="str">
        <f t="shared" si="87"/>
        <v>Solar Power Tower</v>
      </c>
      <c r="E946" s="26">
        <f t="shared" si="88"/>
        <v>0</v>
      </c>
      <c r="F946" s="27">
        <f t="shared" si="89"/>
        <v>0</v>
      </c>
      <c r="G946" s="28"/>
      <c r="H946" s="131"/>
      <c r="J946" s="29" t="e">
        <f>VLOOKUP(H946,'Drop Down Menus'!A:B,2,FALSE)</f>
        <v>#N/A</v>
      </c>
      <c r="L946" s="48"/>
      <c r="M946" s="48"/>
      <c r="N946" s="135"/>
      <c r="R946" s="144"/>
      <c r="U946" s="148"/>
      <c r="V946" s="25"/>
      <c r="Y946" s="32"/>
      <c r="AG946" s="29"/>
      <c r="AH946" s="34"/>
      <c r="AM946" s="28"/>
      <c r="AN946" s="28"/>
      <c r="AO946" s="28"/>
      <c r="AP946" s="25"/>
      <c r="AQ946" s="29"/>
      <c r="AR946" s="30"/>
      <c r="AT946" s="30"/>
    </row>
    <row r="947" spans="1:46" ht="30">
      <c r="A947" s="25">
        <f t="shared" si="84"/>
        <v>2013</v>
      </c>
      <c r="B947" s="26" t="str">
        <f t="shared" si="85"/>
        <v>Solar Partners</v>
      </c>
      <c r="C947" s="127" t="str">
        <f t="shared" si="86"/>
        <v>Ivanpah Solar Electric Generating System</v>
      </c>
      <c r="D947" s="123" t="str">
        <f t="shared" si="87"/>
        <v>Solar Power Tower</v>
      </c>
      <c r="E947" s="26">
        <f t="shared" si="88"/>
        <v>0</v>
      </c>
      <c r="F947" s="27">
        <f t="shared" si="89"/>
        <v>0</v>
      </c>
      <c r="G947" s="28"/>
      <c r="H947" s="131"/>
      <c r="J947" s="29" t="e">
        <f>VLOOKUP(H947,'Drop Down Menus'!A:B,2,FALSE)</f>
        <v>#N/A</v>
      </c>
      <c r="L947" s="48"/>
      <c r="M947" s="48"/>
      <c r="N947" s="135"/>
      <c r="R947" s="144"/>
      <c r="U947" s="148"/>
      <c r="V947" s="25"/>
      <c r="Y947" s="32"/>
      <c r="AG947" s="29"/>
      <c r="AH947" s="34"/>
      <c r="AM947" s="28"/>
      <c r="AN947" s="28"/>
      <c r="AO947" s="28"/>
      <c r="AP947" s="25"/>
      <c r="AQ947" s="29"/>
      <c r="AR947" s="30"/>
      <c r="AT947" s="30"/>
    </row>
    <row r="948" spans="1:46" ht="30">
      <c r="A948" s="25">
        <f t="shared" si="84"/>
        <v>2013</v>
      </c>
      <c r="B948" s="26" t="str">
        <f t="shared" si="85"/>
        <v>Solar Partners</v>
      </c>
      <c r="C948" s="127" t="str">
        <f t="shared" si="86"/>
        <v>Ivanpah Solar Electric Generating System</v>
      </c>
      <c r="D948" s="123" t="str">
        <f t="shared" si="87"/>
        <v>Solar Power Tower</v>
      </c>
      <c r="E948" s="26">
        <f t="shared" si="88"/>
        <v>0</v>
      </c>
      <c r="F948" s="27">
        <f t="shared" si="89"/>
        <v>0</v>
      </c>
      <c r="G948" s="28"/>
      <c r="H948" s="131"/>
      <c r="J948" s="29" t="e">
        <f>VLOOKUP(H948,'Drop Down Menus'!A:B,2,FALSE)</f>
        <v>#N/A</v>
      </c>
      <c r="L948" s="48"/>
      <c r="M948" s="48"/>
      <c r="N948" s="135"/>
      <c r="R948" s="144"/>
      <c r="U948" s="148"/>
      <c r="V948" s="25"/>
      <c r="Y948" s="32"/>
      <c r="AG948" s="29"/>
      <c r="AH948" s="34"/>
      <c r="AM948" s="28"/>
      <c r="AN948" s="28"/>
      <c r="AO948" s="28"/>
      <c r="AP948" s="25"/>
      <c r="AQ948" s="29"/>
      <c r="AR948" s="30"/>
      <c r="AT948" s="30"/>
    </row>
    <row r="949" spans="1:46" ht="30">
      <c r="A949" s="25">
        <f t="shared" si="84"/>
        <v>2013</v>
      </c>
      <c r="B949" s="26" t="str">
        <f t="shared" si="85"/>
        <v>Solar Partners</v>
      </c>
      <c r="C949" s="127" t="str">
        <f t="shared" si="86"/>
        <v>Ivanpah Solar Electric Generating System</v>
      </c>
      <c r="D949" s="123" t="str">
        <f t="shared" si="87"/>
        <v>Solar Power Tower</v>
      </c>
      <c r="E949" s="26">
        <f t="shared" si="88"/>
        <v>0</v>
      </c>
      <c r="F949" s="27">
        <f t="shared" si="89"/>
        <v>0</v>
      </c>
      <c r="G949" s="28"/>
      <c r="H949" s="131"/>
      <c r="J949" s="29" t="e">
        <f>VLOOKUP(H949,'Drop Down Menus'!A:B,2,FALSE)</f>
        <v>#N/A</v>
      </c>
      <c r="L949" s="48"/>
      <c r="M949" s="48"/>
      <c r="N949" s="135"/>
      <c r="R949" s="144"/>
      <c r="U949" s="148"/>
      <c r="V949" s="25"/>
      <c r="Y949" s="32"/>
      <c r="AG949" s="29"/>
      <c r="AH949" s="34"/>
      <c r="AM949" s="28"/>
      <c r="AN949" s="28"/>
      <c r="AO949" s="28"/>
      <c r="AP949" s="25"/>
      <c r="AQ949" s="29"/>
      <c r="AR949" s="30"/>
      <c r="AT949" s="30"/>
    </row>
    <row r="950" spans="1:46" ht="30">
      <c r="A950" s="25">
        <f t="shared" si="84"/>
        <v>2013</v>
      </c>
      <c r="B950" s="26" t="str">
        <f t="shared" si="85"/>
        <v>Solar Partners</v>
      </c>
      <c r="C950" s="127" t="str">
        <f t="shared" si="86"/>
        <v>Ivanpah Solar Electric Generating System</v>
      </c>
      <c r="D950" s="123" t="str">
        <f t="shared" si="87"/>
        <v>Solar Power Tower</v>
      </c>
      <c r="E950" s="26">
        <f t="shared" si="88"/>
        <v>0</v>
      </c>
      <c r="F950" s="27">
        <f t="shared" si="89"/>
        <v>0</v>
      </c>
      <c r="G950" s="28"/>
      <c r="H950" s="131"/>
      <c r="J950" s="29" t="e">
        <f>VLOOKUP(H950,'Drop Down Menus'!A:B,2,FALSE)</f>
        <v>#N/A</v>
      </c>
      <c r="L950" s="48"/>
      <c r="M950" s="48"/>
      <c r="N950" s="135"/>
      <c r="R950" s="144"/>
      <c r="U950" s="148"/>
      <c r="V950" s="25"/>
      <c r="Y950" s="32"/>
      <c r="AG950" s="29"/>
      <c r="AH950" s="34"/>
      <c r="AM950" s="28"/>
      <c r="AN950" s="28"/>
      <c r="AO950" s="28"/>
      <c r="AP950" s="25"/>
      <c r="AQ950" s="29"/>
      <c r="AR950" s="30"/>
      <c r="AT950" s="30"/>
    </row>
    <row r="951" spans="1:46" ht="30">
      <c r="A951" s="25">
        <f t="shared" si="84"/>
        <v>2013</v>
      </c>
      <c r="B951" s="26" t="str">
        <f t="shared" si="85"/>
        <v>Solar Partners</v>
      </c>
      <c r="C951" s="127" t="str">
        <f t="shared" si="86"/>
        <v>Ivanpah Solar Electric Generating System</v>
      </c>
      <c r="D951" s="123" t="str">
        <f t="shared" si="87"/>
        <v>Solar Power Tower</v>
      </c>
      <c r="E951" s="26">
        <f t="shared" si="88"/>
        <v>0</v>
      </c>
      <c r="F951" s="27">
        <f t="shared" si="89"/>
        <v>0</v>
      </c>
      <c r="G951" s="28"/>
      <c r="H951" s="131"/>
      <c r="J951" s="29" t="e">
        <f>VLOOKUP(H951,'Drop Down Menus'!A:B,2,FALSE)</f>
        <v>#N/A</v>
      </c>
      <c r="L951" s="48"/>
      <c r="M951" s="48"/>
      <c r="N951" s="135"/>
      <c r="R951" s="144"/>
      <c r="U951" s="148"/>
      <c r="V951" s="25"/>
      <c r="Y951" s="32"/>
      <c r="AG951" s="29"/>
      <c r="AH951" s="34"/>
      <c r="AM951" s="28"/>
      <c r="AN951" s="28"/>
      <c r="AO951" s="28"/>
      <c r="AP951" s="25"/>
      <c r="AQ951" s="29"/>
      <c r="AR951" s="30"/>
      <c r="AT951" s="30"/>
    </row>
    <row r="952" spans="1:46" ht="30">
      <c r="A952" s="25">
        <f t="shared" si="84"/>
        <v>2013</v>
      </c>
      <c r="B952" s="26" t="str">
        <f t="shared" si="85"/>
        <v>Solar Partners</v>
      </c>
      <c r="C952" s="127" t="str">
        <f t="shared" si="86"/>
        <v>Ivanpah Solar Electric Generating System</v>
      </c>
      <c r="D952" s="123" t="str">
        <f t="shared" si="87"/>
        <v>Solar Power Tower</v>
      </c>
      <c r="E952" s="26">
        <f t="shared" si="88"/>
        <v>0</v>
      </c>
      <c r="F952" s="27">
        <f t="shared" si="89"/>
        <v>0</v>
      </c>
      <c r="G952" s="28"/>
      <c r="H952" s="131"/>
      <c r="J952" s="29" t="e">
        <f>VLOOKUP(H952,'Drop Down Menus'!A:B,2,FALSE)</f>
        <v>#N/A</v>
      </c>
      <c r="L952" s="48"/>
      <c r="M952" s="48"/>
      <c r="N952" s="135"/>
      <c r="R952" s="144"/>
      <c r="U952" s="148"/>
      <c r="V952" s="25"/>
      <c r="Y952" s="32"/>
      <c r="AG952" s="29"/>
      <c r="AH952" s="34"/>
      <c r="AM952" s="28"/>
      <c r="AN952" s="28"/>
      <c r="AO952" s="28"/>
      <c r="AP952" s="25"/>
      <c r="AQ952" s="29"/>
      <c r="AR952" s="30"/>
      <c r="AT952" s="30"/>
    </row>
    <row r="953" spans="1:46" ht="30">
      <c r="A953" s="25">
        <f t="shared" si="84"/>
        <v>2013</v>
      </c>
      <c r="B953" s="26" t="str">
        <f t="shared" si="85"/>
        <v>Solar Partners</v>
      </c>
      <c r="C953" s="127" t="str">
        <f t="shared" si="86"/>
        <v>Ivanpah Solar Electric Generating System</v>
      </c>
      <c r="D953" s="123" t="str">
        <f t="shared" si="87"/>
        <v>Solar Power Tower</v>
      </c>
      <c r="E953" s="26">
        <f t="shared" si="88"/>
        <v>0</v>
      </c>
      <c r="F953" s="27">
        <f t="shared" si="89"/>
        <v>0</v>
      </c>
      <c r="G953" s="28"/>
      <c r="H953" s="131"/>
      <c r="J953" s="29" t="e">
        <f>VLOOKUP(H953,'Drop Down Menus'!A:B,2,FALSE)</f>
        <v>#N/A</v>
      </c>
      <c r="L953" s="48"/>
      <c r="M953" s="48"/>
      <c r="N953" s="135"/>
      <c r="R953" s="144"/>
      <c r="U953" s="148"/>
      <c r="V953" s="25"/>
      <c r="Y953" s="32"/>
      <c r="AG953" s="29"/>
      <c r="AH953" s="34"/>
      <c r="AM953" s="28"/>
      <c r="AN953" s="28"/>
      <c r="AO953" s="28"/>
      <c r="AP953" s="25"/>
      <c r="AQ953" s="29"/>
      <c r="AR953" s="30"/>
      <c r="AT953" s="30"/>
    </row>
    <row r="954" spans="1:46" ht="30">
      <c r="A954" s="25">
        <f t="shared" si="84"/>
        <v>2013</v>
      </c>
      <c r="B954" s="26" t="str">
        <f t="shared" si="85"/>
        <v>Solar Partners</v>
      </c>
      <c r="C954" s="127" t="str">
        <f t="shared" si="86"/>
        <v>Ivanpah Solar Electric Generating System</v>
      </c>
      <c r="D954" s="123" t="str">
        <f t="shared" si="87"/>
        <v>Solar Power Tower</v>
      </c>
      <c r="E954" s="26">
        <f t="shared" si="88"/>
        <v>0</v>
      </c>
      <c r="F954" s="27">
        <f t="shared" si="89"/>
        <v>0</v>
      </c>
      <c r="G954" s="28"/>
      <c r="H954" s="131"/>
      <c r="J954" s="29" t="e">
        <f>VLOOKUP(H954,'Drop Down Menus'!A:B,2,FALSE)</f>
        <v>#N/A</v>
      </c>
      <c r="L954" s="48"/>
      <c r="M954" s="48"/>
      <c r="N954" s="135"/>
      <c r="R954" s="144"/>
      <c r="U954" s="148"/>
      <c r="V954" s="25"/>
      <c r="Y954" s="32"/>
      <c r="AG954" s="29"/>
      <c r="AH954" s="34"/>
      <c r="AM954" s="28"/>
      <c r="AN954" s="28"/>
      <c r="AO954" s="28"/>
      <c r="AP954" s="25"/>
      <c r="AQ954" s="29"/>
      <c r="AR954" s="30"/>
      <c r="AT954" s="30"/>
    </row>
    <row r="955" spans="1:46" ht="30">
      <c r="A955" s="25">
        <f t="shared" si="84"/>
        <v>2013</v>
      </c>
      <c r="B955" s="26" t="str">
        <f t="shared" si="85"/>
        <v>Solar Partners</v>
      </c>
      <c r="C955" s="127" t="str">
        <f t="shared" si="86"/>
        <v>Ivanpah Solar Electric Generating System</v>
      </c>
      <c r="D955" s="123" t="str">
        <f t="shared" si="87"/>
        <v>Solar Power Tower</v>
      </c>
      <c r="E955" s="26">
        <f t="shared" si="88"/>
        <v>0</v>
      </c>
      <c r="F955" s="27">
        <f t="shared" si="89"/>
        <v>0</v>
      </c>
      <c r="G955" s="28"/>
      <c r="H955" s="131"/>
      <c r="J955" s="29" t="e">
        <f>VLOOKUP(H955,'Drop Down Menus'!A:B,2,FALSE)</f>
        <v>#N/A</v>
      </c>
      <c r="L955" s="48"/>
      <c r="M955" s="48"/>
      <c r="N955" s="135"/>
      <c r="R955" s="144"/>
      <c r="U955" s="148"/>
      <c r="V955" s="25"/>
      <c r="Y955" s="32"/>
      <c r="AG955" s="29"/>
      <c r="AH955" s="34"/>
      <c r="AM955" s="28"/>
      <c r="AN955" s="28"/>
      <c r="AO955" s="28"/>
      <c r="AP955" s="25"/>
      <c r="AQ955" s="29"/>
      <c r="AR955" s="30"/>
      <c r="AT955" s="30"/>
    </row>
    <row r="956" spans="1:46" ht="30">
      <c r="A956" s="25">
        <f t="shared" si="84"/>
        <v>2013</v>
      </c>
      <c r="B956" s="26" t="str">
        <f t="shared" si="85"/>
        <v>Solar Partners</v>
      </c>
      <c r="C956" s="127" t="str">
        <f t="shared" si="86"/>
        <v>Ivanpah Solar Electric Generating System</v>
      </c>
      <c r="D956" s="123" t="str">
        <f t="shared" si="87"/>
        <v>Solar Power Tower</v>
      </c>
      <c r="E956" s="26">
        <f t="shared" si="88"/>
        <v>0</v>
      </c>
      <c r="F956" s="27">
        <f t="shared" si="89"/>
        <v>0</v>
      </c>
      <c r="G956" s="28"/>
      <c r="H956" s="131"/>
      <c r="J956" s="29" t="e">
        <f>VLOOKUP(H956,'Drop Down Menus'!A:B,2,FALSE)</f>
        <v>#N/A</v>
      </c>
      <c r="L956" s="48"/>
      <c r="M956" s="48"/>
      <c r="N956" s="135"/>
      <c r="R956" s="144"/>
      <c r="U956" s="148"/>
      <c r="V956" s="25"/>
      <c r="Y956" s="32"/>
      <c r="AG956" s="29"/>
      <c r="AH956" s="34"/>
      <c r="AM956" s="28"/>
      <c r="AN956" s="28"/>
      <c r="AO956" s="28"/>
      <c r="AP956" s="25"/>
      <c r="AQ956" s="29"/>
      <c r="AR956" s="30"/>
      <c r="AT956" s="30"/>
    </row>
    <row r="957" spans="1:46" ht="30">
      <c r="A957" s="25">
        <f t="shared" si="84"/>
        <v>2013</v>
      </c>
      <c r="B957" s="26" t="str">
        <f t="shared" si="85"/>
        <v>Solar Partners</v>
      </c>
      <c r="C957" s="127" t="str">
        <f t="shared" si="86"/>
        <v>Ivanpah Solar Electric Generating System</v>
      </c>
      <c r="D957" s="123" t="str">
        <f t="shared" si="87"/>
        <v>Solar Power Tower</v>
      </c>
      <c r="E957" s="26">
        <f t="shared" si="88"/>
        <v>0</v>
      </c>
      <c r="F957" s="27">
        <f t="shared" si="89"/>
        <v>0</v>
      </c>
      <c r="G957" s="28"/>
      <c r="H957" s="131"/>
      <c r="J957" s="29" t="e">
        <f>VLOOKUP(H957,'Drop Down Menus'!A:B,2,FALSE)</f>
        <v>#N/A</v>
      </c>
      <c r="L957" s="48"/>
      <c r="M957" s="48"/>
      <c r="N957" s="135"/>
      <c r="R957" s="144"/>
      <c r="U957" s="148"/>
      <c r="V957" s="25"/>
      <c r="Y957" s="32"/>
      <c r="AG957" s="29"/>
      <c r="AH957" s="34"/>
      <c r="AM957" s="28"/>
      <c r="AN957" s="28"/>
      <c r="AO957" s="28"/>
      <c r="AP957" s="25"/>
      <c r="AQ957" s="29"/>
      <c r="AR957" s="30"/>
      <c r="AT957" s="30"/>
    </row>
    <row r="958" spans="1:46" ht="30">
      <c r="A958" s="25">
        <f t="shared" si="84"/>
        <v>2013</v>
      </c>
      <c r="B958" s="26" t="str">
        <f t="shared" si="85"/>
        <v>Solar Partners</v>
      </c>
      <c r="C958" s="127" t="str">
        <f t="shared" si="86"/>
        <v>Ivanpah Solar Electric Generating System</v>
      </c>
      <c r="D958" s="123" t="str">
        <f t="shared" si="87"/>
        <v>Solar Power Tower</v>
      </c>
      <c r="E958" s="26">
        <f t="shared" si="88"/>
        <v>0</v>
      </c>
      <c r="F958" s="27">
        <f t="shared" si="89"/>
        <v>0</v>
      </c>
      <c r="G958" s="28"/>
      <c r="H958" s="131"/>
      <c r="J958" s="29" t="e">
        <f>VLOOKUP(H958,'Drop Down Menus'!A:B,2,FALSE)</f>
        <v>#N/A</v>
      </c>
      <c r="L958" s="48"/>
      <c r="M958" s="48"/>
      <c r="N958" s="135"/>
      <c r="R958" s="144"/>
      <c r="U958" s="148"/>
      <c r="V958" s="25"/>
      <c r="Y958" s="32"/>
      <c r="AG958" s="29"/>
      <c r="AH958" s="34"/>
      <c r="AM958" s="28"/>
      <c r="AN958" s="28"/>
      <c r="AO958" s="28"/>
      <c r="AP958" s="25"/>
      <c r="AQ958" s="29"/>
      <c r="AR958" s="30"/>
      <c r="AT958" s="30"/>
    </row>
    <row r="959" spans="1:46" ht="30">
      <c r="A959" s="25">
        <f t="shared" si="84"/>
        <v>2013</v>
      </c>
      <c r="B959" s="26" t="str">
        <f t="shared" si="85"/>
        <v>Solar Partners</v>
      </c>
      <c r="C959" s="127" t="str">
        <f t="shared" si="86"/>
        <v>Ivanpah Solar Electric Generating System</v>
      </c>
      <c r="D959" s="123" t="str">
        <f t="shared" si="87"/>
        <v>Solar Power Tower</v>
      </c>
      <c r="E959" s="26">
        <f t="shared" si="88"/>
        <v>0</v>
      </c>
      <c r="F959" s="27">
        <f t="shared" si="89"/>
        <v>0</v>
      </c>
      <c r="G959" s="28"/>
      <c r="H959" s="131"/>
      <c r="J959" s="29" t="e">
        <f>VLOOKUP(H959,'Drop Down Menus'!A:B,2,FALSE)</f>
        <v>#N/A</v>
      </c>
      <c r="L959" s="48"/>
      <c r="M959" s="48"/>
      <c r="N959" s="135"/>
      <c r="R959" s="144"/>
      <c r="U959" s="148"/>
      <c r="V959" s="25"/>
      <c r="Y959" s="32"/>
      <c r="AG959" s="29"/>
      <c r="AH959" s="34"/>
      <c r="AM959" s="28"/>
      <c r="AN959" s="28"/>
      <c r="AO959" s="28"/>
      <c r="AP959" s="25"/>
      <c r="AQ959" s="29"/>
      <c r="AR959" s="30"/>
      <c r="AT959" s="30"/>
    </row>
    <row r="960" spans="1:46" ht="30">
      <c r="A960" s="25">
        <f t="shared" si="84"/>
        <v>2013</v>
      </c>
      <c r="B960" s="26" t="str">
        <f t="shared" si="85"/>
        <v>Solar Partners</v>
      </c>
      <c r="C960" s="127" t="str">
        <f t="shared" si="86"/>
        <v>Ivanpah Solar Electric Generating System</v>
      </c>
      <c r="D960" s="123" t="str">
        <f t="shared" si="87"/>
        <v>Solar Power Tower</v>
      </c>
      <c r="E960" s="26">
        <f t="shared" si="88"/>
        <v>0</v>
      </c>
      <c r="F960" s="27">
        <f t="shared" si="89"/>
        <v>0</v>
      </c>
      <c r="G960" s="28"/>
      <c r="H960" s="131"/>
      <c r="J960" s="29" t="e">
        <f>VLOOKUP(H960,'Drop Down Menus'!A:B,2,FALSE)</f>
        <v>#N/A</v>
      </c>
      <c r="L960" s="48"/>
      <c r="M960" s="48"/>
      <c r="N960" s="135"/>
      <c r="R960" s="144"/>
      <c r="U960" s="148"/>
      <c r="V960" s="25"/>
      <c r="Y960" s="32"/>
      <c r="AG960" s="29"/>
      <c r="AH960" s="34"/>
      <c r="AM960" s="28"/>
      <c r="AN960" s="28"/>
      <c r="AO960" s="28"/>
      <c r="AP960" s="25"/>
      <c r="AQ960" s="29"/>
      <c r="AR960" s="30"/>
      <c r="AT960" s="30"/>
    </row>
    <row r="961" spans="1:46" ht="30">
      <c r="A961" s="25">
        <f t="shared" si="84"/>
        <v>2013</v>
      </c>
      <c r="B961" s="26" t="str">
        <f t="shared" si="85"/>
        <v>Solar Partners</v>
      </c>
      <c r="C961" s="127" t="str">
        <f t="shared" si="86"/>
        <v>Ivanpah Solar Electric Generating System</v>
      </c>
      <c r="D961" s="123" t="str">
        <f t="shared" si="87"/>
        <v>Solar Power Tower</v>
      </c>
      <c r="E961" s="26">
        <f t="shared" si="88"/>
        <v>0</v>
      </c>
      <c r="F961" s="27">
        <f t="shared" si="89"/>
        <v>0</v>
      </c>
      <c r="G961" s="28"/>
      <c r="H961" s="131"/>
      <c r="J961" s="29" t="e">
        <f>VLOOKUP(H961,'Drop Down Menus'!A:B,2,FALSE)</f>
        <v>#N/A</v>
      </c>
      <c r="L961" s="48"/>
      <c r="M961" s="48"/>
      <c r="N961" s="135"/>
      <c r="R961" s="144"/>
      <c r="U961" s="148"/>
      <c r="V961" s="25"/>
      <c r="Y961" s="32"/>
      <c r="AG961" s="29"/>
      <c r="AH961" s="34"/>
      <c r="AM961" s="28"/>
      <c r="AN961" s="28"/>
      <c r="AO961" s="28"/>
      <c r="AP961" s="25"/>
      <c r="AQ961" s="29"/>
      <c r="AR961" s="30"/>
      <c r="AT961" s="30"/>
    </row>
    <row r="962" spans="1:46" ht="30">
      <c r="A962" s="25">
        <f t="shared" si="84"/>
        <v>2013</v>
      </c>
      <c r="B962" s="26" t="str">
        <f t="shared" si="85"/>
        <v>Solar Partners</v>
      </c>
      <c r="C962" s="127" t="str">
        <f t="shared" si="86"/>
        <v>Ivanpah Solar Electric Generating System</v>
      </c>
      <c r="D962" s="123" t="str">
        <f t="shared" si="87"/>
        <v>Solar Power Tower</v>
      </c>
      <c r="E962" s="26">
        <f t="shared" si="88"/>
        <v>0</v>
      </c>
      <c r="F962" s="27">
        <f t="shared" si="89"/>
        <v>0</v>
      </c>
      <c r="G962" s="28"/>
      <c r="H962" s="131"/>
      <c r="J962" s="29" t="e">
        <f>VLOOKUP(H962,'Drop Down Menus'!A:B,2,FALSE)</f>
        <v>#N/A</v>
      </c>
      <c r="L962" s="48"/>
      <c r="M962" s="48"/>
      <c r="N962" s="135"/>
      <c r="R962" s="144"/>
      <c r="U962" s="148"/>
      <c r="V962" s="25"/>
      <c r="Y962" s="32"/>
      <c r="AG962" s="29"/>
      <c r="AH962" s="34"/>
      <c r="AM962" s="28"/>
      <c r="AN962" s="28"/>
      <c r="AO962" s="28"/>
      <c r="AP962" s="25"/>
      <c r="AQ962" s="29"/>
      <c r="AR962" s="30"/>
      <c r="AT962" s="30"/>
    </row>
    <row r="963" spans="1:46" ht="30">
      <c r="A963" s="25">
        <f t="shared" ref="A963:A1026" si="90">ReportYear</f>
        <v>2013</v>
      </c>
      <c r="B963" s="26" t="str">
        <f t="shared" ref="B963:B1026" si="91">Project_Proponent</f>
        <v>Solar Partners</v>
      </c>
      <c r="C963" s="127" t="str">
        <f t="shared" ref="C963:C1026" si="92">Project_Name</f>
        <v>Ivanpah Solar Electric Generating System</v>
      </c>
      <c r="D963" s="123" t="str">
        <f t="shared" ref="D963:D1026" si="93">Project_Type_AutoFill</f>
        <v>Solar Power Tower</v>
      </c>
      <c r="E963" s="26">
        <f t="shared" ref="E963:E1026" si="94">SPUT_Permit____if_applicable</f>
        <v>0</v>
      </c>
      <c r="F963" s="27">
        <f t="shared" ref="F963:F1026" si="95">Eagle_Permit</f>
        <v>0</v>
      </c>
      <c r="G963" s="28"/>
      <c r="H963" s="131"/>
      <c r="J963" s="29" t="e">
        <f>VLOOKUP(H963,'Drop Down Menus'!A:B,2,FALSE)</f>
        <v>#N/A</v>
      </c>
      <c r="L963" s="48"/>
      <c r="M963" s="48"/>
      <c r="N963" s="135"/>
      <c r="R963" s="144"/>
      <c r="U963" s="148"/>
      <c r="V963" s="25"/>
      <c r="Y963" s="32"/>
      <c r="AG963" s="29"/>
      <c r="AH963" s="34"/>
      <c r="AM963" s="28"/>
      <c r="AN963" s="28"/>
      <c r="AO963" s="28"/>
      <c r="AP963" s="25"/>
      <c r="AQ963" s="29"/>
      <c r="AR963" s="30"/>
      <c r="AT963" s="30"/>
    </row>
    <row r="964" spans="1:46" ht="30">
      <c r="A964" s="25">
        <f t="shared" si="90"/>
        <v>2013</v>
      </c>
      <c r="B964" s="26" t="str">
        <f t="shared" si="91"/>
        <v>Solar Partners</v>
      </c>
      <c r="C964" s="127" t="str">
        <f t="shared" si="92"/>
        <v>Ivanpah Solar Electric Generating System</v>
      </c>
      <c r="D964" s="123" t="str">
        <f t="shared" si="93"/>
        <v>Solar Power Tower</v>
      </c>
      <c r="E964" s="26">
        <f t="shared" si="94"/>
        <v>0</v>
      </c>
      <c r="F964" s="27">
        <f t="shared" si="95"/>
        <v>0</v>
      </c>
      <c r="G964" s="28"/>
      <c r="H964" s="131"/>
      <c r="J964" s="29" t="e">
        <f>VLOOKUP(H964,'Drop Down Menus'!A:B,2,FALSE)</f>
        <v>#N/A</v>
      </c>
      <c r="L964" s="48"/>
      <c r="M964" s="48"/>
      <c r="N964" s="135"/>
      <c r="R964" s="144"/>
      <c r="U964" s="148"/>
      <c r="V964" s="25"/>
      <c r="Y964" s="32"/>
      <c r="AG964" s="29"/>
      <c r="AH964" s="34"/>
      <c r="AM964" s="28"/>
      <c r="AN964" s="28"/>
      <c r="AO964" s="28"/>
      <c r="AP964" s="25"/>
      <c r="AQ964" s="29"/>
      <c r="AR964" s="30"/>
      <c r="AT964" s="30"/>
    </row>
    <row r="965" spans="1:46" ht="30">
      <c r="A965" s="25">
        <f t="shared" si="90"/>
        <v>2013</v>
      </c>
      <c r="B965" s="26" t="str">
        <f t="shared" si="91"/>
        <v>Solar Partners</v>
      </c>
      <c r="C965" s="127" t="str">
        <f t="shared" si="92"/>
        <v>Ivanpah Solar Electric Generating System</v>
      </c>
      <c r="D965" s="123" t="str">
        <f t="shared" si="93"/>
        <v>Solar Power Tower</v>
      </c>
      <c r="E965" s="26">
        <f t="shared" si="94"/>
        <v>0</v>
      </c>
      <c r="F965" s="27">
        <f t="shared" si="95"/>
        <v>0</v>
      </c>
      <c r="G965" s="28"/>
      <c r="H965" s="131"/>
      <c r="J965" s="29" t="e">
        <f>VLOOKUP(H965,'Drop Down Menus'!A:B,2,FALSE)</f>
        <v>#N/A</v>
      </c>
      <c r="L965" s="48"/>
      <c r="M965" s="48"/>
      <c r="N965" s="135"/>
      <c r="R965" s="144"/>
      <c r="U965" s="148"/>
      <c r="V965" s="25"/>
      <c r="Y965" s="32"/>
      <c r="AG965" s="29"/>
      <c r="AH965" s="34"/>
      <c r="AM965" s="28"/>
      <c r="AN965" s="28"/>
      <c r="AO965" s="28"/>
      <c r="AP965" s="25"/>
      <c r="AQ965" s="29"/>
      <c r="AR965" s="30"/>
      <c r="AT965" s="30"/>
    </row>
    <row r="966" spans="1:46" ht="30">
      <c r="A966" s="25">
        <f t="shared" si="90"/>
        <v>2013</v>
      </c>
      <c r="B966" s="26" t="str">
        <f t="shared" si="91"/>
        <v>Solar Partners</v>
      </c>
      <c r="C966" s="127" t="str">
        <f t="shared" si="92"/>
        <v>Ivanpah Solar Electric Generating System</v>
      </c>
      <c r="D966" s="123" t="str">
        <f t="shared" si="93"/>
        <v>Solar Power Tower</v>
      </c>
      <c r="E966" s="26">
        <f t="shared" si="94"/>
        <v>0</v>
      </c>
      <c r="F966" s="27">
        <f t="shared" si="95"/>
        <v>0</v>
      </c>
      <c r="G966" s="28"/>
      <c r="H966" s="131"/>
      <c r="J966" s="29" t="e">
        <f>VLOOKUP(H966,'Drop Down Menus'!A:B,2,FALSE)</f>
        <v>#N/A</v>
      </c>
      <c r="L966" s="48"/>
      <c r="M966" s="48"/>
      <c r="N966" s="135"/>
      <c r="R966" s="144"/>
      <c r="U966" s="148"/>
      <c r="V966" s="25"/>
      <c r="Y966" s="32"/>
      <c r="AG966" s="29"/>
      <c r="AH966" s="34"/>
      <c r="AM966" s="28"/>
      <c r="AN966" s="28"/>
      <c r="AO966" s="28"/>
      <c r="AP966" s="25"/>
      <c r="AQ966" s="29"/>
      <c r="AR966" s="30"/>
      <c r="AT966" s="30"/>
    </row>
    <row r="967" spans="1:46" ht="30">
      <c r="A967" s="25">
        <f t="shared" si="90"/>
        <v>2013</v>
      </c>
      <c r="B967" s="26" t="str">
        <f t="shared" si="91"/>
        <v>Solar Partners</v>
      </c>
      <c r="C967" s="127" t="str">
        <f t="shared" si="92"/>
        <v>Ivanpah Solar Electric Generating System</v>
      </c>
      <c r="D967" s="123" t="str">
        <f t="shared" si="93"/>
        <v>Solar Power Tower</v>
      </c>
      <c r="E967" s="26">
        <f t="shared" si="94"/>
        <v>0</v>
      </c>
      <c r="F967" s="27">
        <f t="shared" si="95"/>
        <v>0</v>
      </c>
      <c r="G967" s="28"/>
      <c r="H967" s="131"/>
      <c r="J967" s="29" t="e">
        <f>VLOOKUP(H967,'Drop Down Menus'!A:B,2,FALSE)</f>
        <v>#N/A</v>
      </c>
      <c r="L967" s="48"/>
      <c r="M967" s="48"/>
      <c r="N967" s="135"/>
      <c r="R967" s="144"/>
      <c r="U967" s="148"/>
      <c r="V967" s="25"/>
      <c r="Y967" s="32"/>
      <c r="AG967" s="29"/>
      <c r="AH967" s="34"/>
      <c r="AM967" s="28"/>
      <c r="AN967" s="28"/>
      <c r="AO967" s="28"/>
      <c r="AP967" s="25"/>
      <c r="AQ967" s="29"/>
      <c r="AR967" s="30"/>
      <c r="AT967" s="30"/>
    </row>
    <row r="968" spans="1:46" ht="30">
      <c r="A968" s="25">
        <f t="shared" si="90"/>
        <v>2013</v>
      </c>
      <c r="B968" s="26" t="str">
        <f t="shared" si="91"/>
        <v>Solar Partners</v>
      </c>
      <c r="C968" s="127" t="str">
        <f t="shared" si="92"/>
        <v>Ivanpah Solar Electric Generating System</v>
      </c>
      <c r="D968" s="123" t="str">
        <f t="shared" si="93"/>
        <v>Solar Power Tower</v>
      </c>
      <c r="E968" s="26">
        <f t="shared" si="94"/>
        <v>0</v>
      </c>
      <c r="F968" s="27">
        <f t="shared" si="95"/>
        <v>0</v>
      </c>
      <c r="G968" s="28"/>
      <c r="H968" s="131"/>
      <c r="J968" s="29" t="e">
        <f>VLOOKUP(H968,'Drop Down Menus'!A:B,2,FALSE)</f>
        <v>#N/A</v>
      </c>
      <c r="L968" s="48"/>
      <c r="M968" s="48"/>
      <c r="N968" s="135"/>
      <c r="R968" s="144"/>
      <c r="U968" s="148"/>
      <c r="V968" s="25"/>
      <c r="Y968" s="32"/>
      <c r="AG968" s="29"/>
      <c r="AH968" s="34"/>
      <c r="AM968" s="28"/>
      <c r="AN968" s="28"/>
      <c r="AO968" s="28"/>
      <c r="AP968" s="25"/>
      <c r="AQ968" s="29"/>
      <c r="AR968" s="30"/>
      <c r="AT968" s="30"/>
    </row>
    <row r="969" spans="1:46" ht="30">
      <c r="A969" s="25">
        <f t="shared" si="90"/>
        <v>2013</v>
      </c>
      <c r="B969" s="26" t="str">
        <f t="shared" si="91"/>
        <v>Solar Partners</v>
      </c>
      <c r="C969" s="127" t="str">
        <f t="shared" si="92"/>
        <v>Ivanpah Solar Electric Generating System</v>
      </c>
      <c r="D969" s="123" t="str">
        <f t="shared" si="93"/>
        <v>Solar Power Tower</v>
      </c>
      <c r="E969" s="26">
        <f t="shared" si="94"/>
        <v>0</v>
      </c>
      <c r="F969" s="27">
        <f t="shared" si="95"/>
        <v>0</v>
      </c>
      <c r="G969" s="28"/>
      <c r="H969" s="131"/>
      <c r="J969" s="29" t="e">
        <f>VLOOKUP(H969,'Drop Down Menus'!A:B,2,FALSE)</f>
        <v>#N/A</v>
      </c>
      <c r="L969" s="48"/>
      <c r="M969" s="48"/>
      <c r="N969" s="135"/>
      <c r="R969" s="144"/>
      <c r="U969" s="148"/>
      <c r="V969" s="25"/>
      <c r="Y969" s="32"/>
      <c r="AG969" s="29"/>
      <c r="AH969" s="34"/>
      <c r="AM969" s="28"/>
      <c r="AN969" s="28"/>
      <c r="AO969" s="28"/>
      <c r="AP969" s="25"/>
      <c r="AQ969" s="29"/>
      <c r="AR969" s="30"/>
      <c r="AT969" s="30"/>
    </row>
    <row r="970" spans="1:46" ht="30">
      <c r="A970" s="25">
        <f t="shared" si="90"/>
        <v>2013</v>
      </c>
      <c r="B970" s="26" t="str">
        <f t="shared" si="91"/>
        <v>Solar Partners</v>
      </c>
      <c r="C970" s="127" t="str">
        <f t="shared" si="92"/>
        <v>Ivanpah Solar Electric Generating System</v>
      </c>
      <c r="D970" s="123" t="str">
        <f t="shared" si="93"/>
        <v>Solar Power Tower</v>
      </c>
      <c r="E970" s="26">
        <f t="shared" si="94"/>
        <v>0</v>
      </c>
      <c r="F970" s="27">
        <f t="shared" si="95"/>
        <v>0</v>
      </c>
      <c r="G970" s="28"/>
      <c r="H970" s="131"/>
      <c r="J970" s="29" t="e">
        <f>VLOOKUP(H970,'Drop Down Menus'!A:B,2,FALSE)</f>
        <v>#N/A</v>
      </c>
      <c r="L970" s="48"/>
      <c r="M970" s="48"/>
      <c r="N970" s="135"/>
      <c r="R970" s="144"/>
      <c r="U970" s="148"/>
      <c r="V970" s="25"/>
      <c r="Y970" s="32"/>
      <c r="AG970" s="29"/>
      <c r="AH970" s="34"/>
      <c r="AM970" s="28"/>
      <c r="AN970" s="28"/>
      <c r="AO970" s="28"/>
      <c r="AP970" s="25"/>
      <c r="AQ970" s="29"/>
      <c r="AR970" s="30"/>
      <c r="AT970" s="30"/>
    </row>
    <row r="971" spans="1:46" ht="30">
      <c r="A971" s="25">
        <f t="shared" si="90"/>
        <v>2013</v>
      </c>
      <c r="B971" s="26" t="str">
        <f t="shared" si="91"/>
        <v>Solar Partners</v>
      </c>
      <c r="C971" s="127" t="str">
        <f t="shared" si="92"/>
        <v>Ivanpah Solar Electric Generating System</v>
      </c>
      <c r="D971" s="123" t="str">
        <f t="shared" si="93"/>
        <v>Solar Power Tower</v>
      </c>
      <c r="E971" s="26">
        <f t="shared" si="94"/>
        <v>0</v>
      </c>
      <c r="F971" s="27">
        <f t="shared" si="95"/>
        <v>0</v>
      </c>
      <c r="G971" s="28"/>
      <c r="H971" s="131"/>
      <c r="J971" s="29" t="e">
        <f>VLOOKUP(H971,'Drop Down Menus'!A:B,2,FALSE)</f>
        <v>#N/A</v>
      </c>
      <c r="L971" s="48"/>
      <c r="M971" s="48"/>
      <c r="N971" s="135"/>
      <c r="R971" s="144"/>
      <c r="U971" s="148"/>
      <c r="V971" s="25"/>
      <c r="Y971" s="32"/>
      <c r="AG971" s="29"/>
      <c r="AH971" s="34"/>
      <c r="AM971" s="28"/>
      <c r="AN971" s="28"/>
      <c r="AO971" s="28"/>
      <c r="AP971" s="25"/>
      <c r="AQ971" s="29"/>
      <c r="AR971" s="30"/>
      <c r="AT971" s="30"/>
    </row>
    <row r="972" spans="1:46" ht="30">
      <c r="A972" s="25">
        <f t="shared" si="90"/>
        <v>2013</v>
      </c>
      <c r="B972" s="26" t="str">
        <f t="shared" si="91"/>
        <v>Solar Partners</v>
      </c>
      <c r="C972" s="127" t="str">
        <f t="shared" si="92"/>
        <v>Ivanpah Solar Electric Generating System</v>
      </c>
      <c r="D972" s="123" t="str">
        <f t="shared" si="93"/>
        <v>Solar Power Tower</v>
      </c>
      <c r="E972" s="26">
        <f t="shared" si="94"/>
        <v>0</v>
      </c>
      <c r="F972" s="27">
        <f t="shared" si="95"/>
        <v>0</v>
      </c>
      <c r="G972" s="28"/>
      <c r="H972" s="131"/>
      <c r="J972" s="29" t="e">
        <f>VLOOKUP(H972,'Drop Down Menus'!A:B,2,FALSE)</f>
        <v>#N/A</v>
      </c>
      <c r="L972" s="48"/>
      <c r="M972" s="48"/>
      <c r="N972" s="135"/>
      <c r="R972" s="144"/>
      <c r="U972" s="148"/>
      <c r="V972" s="25"/>
      <c r="Y972" s="32"/>
      <c r="AG972" s="29"/>
      <c r="AH972" s="34"/>
      <c r="AM972" s="28"/>
      <c r="AN972" s="28"/>
      <c r="AO972" s="28"/>
      <c r="AP972" s="25"/>
      <c r="AQ972" s="29"/>
      <c r="AR972" s="30"/>
      <c r="AT972" s="30"/>
    </row>
    <row r="973" spans="1:46" ht="30">
      <c r="A973" s="25">
        <f t="shared" si="90"/>
        <v>2013</v>
      </c>
      <c r="B973" s="26" t="str">
        <f t="shared" si="91"/>
        <v>Solar Partners</v>
      </c>
      <c r="C973" s="127" t="str">
        <f t="shared" si="92"/>
        <v>Ivanpah Solar Electric Generating System</v>
      </c>
      <c r="D973" s="123" t="str">
        <f t="shared" si="93"/>
        <v>Solar Power Tower</v>
      </c>
      <c r="E973" s="26">
        <f t="shared" si="94"/>
        <v>0</v>
      </c>
      <c r="F973" s="27">
        <f t="shared" si="95"/>
        <v>0</v>
      </c>
      <c r="G973" s="28"/>
      <c r="H973" s="131"/>
      <c r="J973" s="29" t="e">
        <f>VLOOKUP(H973,'Drop Down Menus'!A:B,2,FALSE)</f>
        <v>#N/A</v>
      </c>
      <c r="L973" s="48"/>
      <c r="M973" s="48"/>
      <c r="N973" s="135"/>
      <c r="R973" s="144"/>
      <c r="U973" s="148"/>
      <c r="V973" s="25"/>
      <c r="Y973" s="32"/>
      <c r="AG973" s="29"/>
      <c r="AH973" s="34"/>
      <c r="AM973" s="28"/>
      <c r="AN973" s="28"/>
      <c r="AO973" s="28"/>
      <c r="AP973" s="25"/>
      <c r="AQ973" s="29"/>
      <c r="AR973" s="30"/>
      <c r="AT973" s="30"/>
    </row>
    <row r="974" spans="1:46" ht="30">
      <c r="A974" s="25">
        <f t="shared" si="90"/>
        <v>2013</v>
      </c>
      <c r="B974" s="26" t="str">
        <f t="shared" si="91"/>
        <v>Solar Partners</v>
      </c>
      <c r="C974" s="127" t="str">
        <f t="shared" si="92"/>
        <v>Ivanpah Solar Electric Generating System</v>
      </c>
      <c r="D974" s="123" t="str">
        <f t="shared" si="93"/>
        <v>Solar Power Tower</v>
      </c>
      <c r="E974" s="26">
        <f t="shared" si="94"/>
        <v>0</v>
      </c>
      <c r="F974" s="27">
        <f t="shared" si="95"/>
        <v>0</v>
      </c>
      <c r="G974" s="28"/>
      <c r="H974" s="131"/>
      <c r="J974" s="29" t="e">
        <f>VLOOKUP(H974,'Drop Down Menus'!A:B,2,FALSE)</f>
        <v>#N/A</v>
      </c>
      <c r="L974" s="48"/>
      <c r="M974" s="48"/>
      <c r="N974" s="135"/>
      <c r="R974" s="144"/>
      <c r="U974" s="148"/>
      <c r="V974" s="25"/>
      <c r="Y974" s="32"/>
      <c r="AG974" s="29"/>
      <c r="AH974" s="34"/>
      <c r="AM974" s="28"/>
      <c r="AN974" s="28"/>
      <c r="AO974" s="28"/>
      <c r="AP974" s="25"/>
      <c r="AQ974" s="29"/>
      <c r="AR974" s="30"/>
      <c r="AT974" s="30"/>
    </row>
    <row r="975" spans="1:46" ht="30">
      <c r="A975" s="25">
        <f t="shared" si="90"/>
        <v>2013</v>
      </c>
      <c r="B975" s="26" t="str">
        <f t="shared" si="91"/>
        <v>Solar Partners</v>
      </c>
      <c r="C975" s="127" t="str">
        <f t="shared" si="92"/>
        <v>Ivanpah Solar Electric Generating System</v>
      </c>
      <c r="D975" s="123" t="str">
        <f t="shared" si="93"/>
        <v>Solar Power Tower</v>
      </c>
      <c r="E975" s="26">
        <f t="shared" si="94"/>
        <v>0</v>
      </c>
      <c r="F975" s="27">
        <f t="shared" si="95"/>
        <v>0</v>
      </c>
      <c r="G975" s="28"/>
      <c r="H975" s="131"/>
      <c r="J975" s="29" t="e">
        <f>VLOOKUP(H975,'Drop Down Menus'!A:B,2,FALSE)</f>
        <v>#N/A</v>
      </c>
      <c r="L975" s="48"/>
      <c r="M975" s="48"/>
      <c r="N975" s="135"/>
      <c r="R975" s="144"/>
      <c r="U975" s="148"/>
      <c r="V975" s="25"/>
      <c r="Y975" s="32"/>
      <c r="AG975" s="29"/>
      <c r="AH975" s="34"/>
      <c r="AM975" s="28"/>
      <c r="AN975" s="28"/>
      <c r="AO975" s="28"/>
      <c r="AP975" s="25"/>
      <c r="AQ975" s="29"/>
      <c r="AR975" s="30"/>
      <c r="AT975" s="30"/>
    </row>
    <row r="976" spans="1:46" ht="30">
      <c r="A976" s="25">
        <f t="shared" si="90"/>
        <v>2013</v>
      </c>
      <c r="B976" s="26" t="str">
        <f t="shared" si="91"/>
        <v>Solar Partners</v>
      </c>
      <c r="C976" s="127" t="str">
        <f t="shared" si="92"/>
        <v>Ivanpah Solar Electric Generating System</v>
      </c>
      <c r="D976" s="123" t="str">
        <f t="shared" si="93"/>
        <v>Solar Power Tower</v>
      </c>
      <c r="E976" s="26">
        <f t="shared" si="94"/>
        <v>0</v>
      </c>
      <c r="F976" s="27">
        <f t="shared" si="95"/>
        <v>0</v>
      </c>
      <c r="G976" s="28"/>
      <c r="H976" s="131"/>
      <c r="J976" s="29" t="e">
        <f>VLOOKUP(H976,'Drop Down Menus'!A:B,2,FALSE)</f>
        <v>#N/A</v>
      </c>
      <c r="L976" s="48"/>
      <c r="M976" s="48"/>
      <c r="N976" s="135"/>
      <c r="R976" s="144"/>
      <c r="U976" s="148"/>
      <c r="V976" s="25"/>
      <c r="Y976" s="32"/>
      <c r="AG976" s="29"/>
      <c r="AH976" s="34"/>
      <c r="AM976" s="28"/>
      <c r="AN976" s="28"/>
      <c r="AO976" s="28"/>
      <c r="AP976" s="25"/>
      <c r="AQ976" s="29"/>
      <c r="AR976" s="30"/>
      <c r="AT976" s="30"/>
    </row>
    <row r="977" spans="1:46" ht="30">
      <c r="A977" s="25">
        <f t="shared" si="90"/>
        <v>2013</v>
      </c>
      <c r="B977" s="26" t="str">
        <f t="shared" si="91"/>
        <v>Solar Partners</v>
      </c>
      <c r="C977" s="127" t="str">
        <f t="shared" si="92"/>
        <v>Ivanpah Solar Electric Generating System</v>
      </c>
      <c r="D977" s="123" t="str">
        <f t="shared" si="93"/>
        <v>Solar Power Tower</v>
      </c>
      <c r="E977" s="26">
        <f t="shared" si="94"/>
        <v>0</v>
      </c>
      <c r="F977" s="27">
        <f t="shared" si="95"/>
        <v>0</v>
      </c>
      <c r="G977" s="28"/>
      <c r="H977" s="131"/>
      <c r="J977" s="29" t="e">
        <f>VLOOKUP(H977,'Drop Down Menus'!A:B,2,FALSE)</f>
        <v>#N/A</v>
      </c>
      <c r="L977" s="48"/>
      <c r="M977" s="48"/>
      <c r="N977" s="135"/>
      <c r="R977" s="144"/>
      <c r="U977" s="148"/>
      <c r="V977" s="25"/>
      <c r="Y977" s="32"/>
      <c r="AG977" s="29"/>
      <c r="AH977" s="34"/>
      <c r="AM977" s="28"/>
      <c r="AN977" s="28"/>
      <c r="AO977" s="28"/>
      <c r="AP977" s="25"/>
      <c r="AQ977" s="29"/>
      <c r="AR977" s="30"/>
      <c r="AT977" s="30"/>
    </row>
    <row r="978" spans="1:46" ht="30">
      <c r="A978" s="25">
        <f t="shared" si="90"/>
        <v>2013</v>
      </c>
      <c r="B978" s="26" t="str">
        <f t="shared" si="91"/>
        <v>Solar Partners</v>
      </c>
      <c r="C978" s="127" t="str">
        <f t="shared" si="92"/>
        <v>Ivanpah Solar Electric Generating System</v>
      </c>
      <c r="D978" s="123" t="str">
        <f t="shared" si="93"/>
        <v>Solar Power Tower</v>
      </c>
      <c r="E978" s="26">
        <f t="shared" si="94"/>
        <v>0</v>
      </c>
      <c r="F978" s="27">
        <f t="shared" si="95"/>
        <v>0</v>
      </c>
      <c r="G978" s="28"/>
      <c r="H978" s="131"/>
      <c r="J978" s="29" t="e">
        <f>VLOOKUP(H978,'Drop Down Menus'!A:B,2,FALSE)</f>
        <v>#N/A</v>
      </c>
      <c r="L978" s="48"/>
      <c r="M978" s="48"/>
      <c r="N978" s="135"/>
      <c r="R978" s="144"/>
      <c r="U978" s="148"/>
      <c r="V978" s="25"/>
      <c r="Y978" s="32"/>
      <c r="AG978" s="29"/>
      <c r="AH978" s="34"/>
      <c r="AM978" s="28"/>
      <c r="AN978" s="28"/>
      <c r="AO978" s="28"/>
      <c r="AP978" s="25"/>
      <c r="AQ978" s="29"/>
      <c r="AR978" s="30"/>
      <c r="AT978" s="30"/>
    </row>
    <row r="979" spans="1:46" ht="30">
      <c r="A979" s="25">
        <f t="shared" si="90"/>
        <v>2013</v>
      </c>
      <c r="B979" s="26" t="str">
        <f t="shared" si="91"/>
        <v>Solar Partners</v>
      </c>
      <c r="C979" s="127" t="str">
        <f t="shared" si="92"/>
        <v>Ivanpah Solar Electric Generating System</v>
      </c>
      <c r="D979" s="123" t="str">
        <f t="shared" si="93"/>
        <v>Solar Power Tower</v>
      </c>
      <c r="E979" s="26">
        <f t="shared" si="94"/>
        <v>0</v>
      </c>
      <c r="F979" s="27">
        <f t="shared" si="95"/>
        <v>0</v>
      </c>
      <c r="G979" s="28"/>
      <c r="H979" s="131"/>
      <c r="J979" s="29" t="e">
        <f>VLOOKUP(H979,'Drop Down Menus'!A:B,2,FALSE)</f>
        <v>#N/A</v>
      </c>
      <c r="L979" s="48"/>
      <c r="M979" s="48"/>
      <c r="N979" s="135"/>
      <c r="R979" s="144"/>
      <c r="U979" s="148"/>
      <c r="V979" s="25"/>
      <c r="Y979" s="32"/>
      <c r="AG979" s="29"/>
      <c r="AH979" s="34"/>
      <c r="AM979" s="28"/>
      <c r="AN979" s="28"/>
      <c r="AO979" s="28"/>
      <c r="AP979" s="25"/>
      <c r="AQ979" s="29"/>
      <c r="AR979" s="30"/>
      <c r="AT979" s="30"/>
    </row>
    <row r="980" spans="1:46" ht="30">
      <c r="A980" s="25">
        <f t="shared" si="90"/>
        <v>2013</v>
      </c>
      <c r="B980" s="26" t="str">
        <f t="shared" si="91"/>
        <v>Solar Partners</v>
      </c>
      <c r="C980" s="127" t="str">
        <f t="shared" si="92"/>
        <v>Ivanpah Solar Electric Generating System</v>
      </c>
      <c r="D980" s="123" t="str">
        <f t="shared" si="93"/>
        <v>Solar Power Tower</v>
      </c>
      <c r="E980" s="26">
        <f t="shared" si="94"/>
        <v>0</v>
      </c>
      <c r="F980" s="27">
        <f t="shared" si="95"/>
        <v>0</v>
      </c>
      <c r="G980" s="28"/>
      <c r="H980" s="131"/>
      <c r="J980" s="29" t="e">
        <f>VLOOKUP(H980,'Drop Down Menus'!A:B,2,FALSE)</f>
        <v>#N/A</v>
      </c>
      <c r="L980" s="48"/>
      <c r="M980" s="48"/>
      <c r="N980" s="135"/>
      <c r="R980" s="144"/>
      <c r="U980" s="148"/>
      <c r="V980" s="25"/>
      <c r="Y980" s="32"/>
      <c r="AG980" s="29"/>
      <c r="AH980" s="34"/>
      <c r="AM980" s="28"/>
      <c r="AN980" s="28"/>
      <c r="AO980" s="28"/>
      <c r="AP980" s="25"/>
      <c r="AQ980" s="29"/>
      <c r="AR980" s="30"/>
      <c r="AT980" s="30"/>
    </row>
    <row r="981" spans="1:46" ht="30">
      <c r="A981" s="25">
        <f t="shared" si="90"/>
        <v>2013</v>
      </c>
      <c r="B981" s="26" t="str">
        <f t="shared" si="91"/>
        <v>Solar Partners</v>
      </c>
      <c r="C981" s="127" t="str">
        <f t="shared" si="92"/>
        <v>Ivanpah Solar Electric Generating System</v>
      </c>
      <c r="D981" s="123" t="str">
        <f t="shared" si="93"/>
        <v>Solar Power Tower</v>
      </c>
      <c r="E981" s="26">
        <f t="shared" si="94"/>
        <v>0</v>
      </c>
      <c r="F981" s="27">
        <f t="shared" si="95"/>
        <v>0</v>
      </c>
      <c r="G981" s="28"/>
      <c r="H981" s="131"/>
      <c r="J981" s="29" t="e">
        <f>VLOOKUP(H981,'Drop Down Menus'!A:B,2,FALSE)</f>
        <v>#N/A</v>
      </c>
      <c r="L981" s="48"/>
      <c r="M981" s="48"/>
      <c r="N981" s="135"/>
      <c r="R981" s="144"/>
      <c r="U981" s="148"/>
      <c r="V981" s="25"/>
      <c r="Y981" s="32"/>
      <c r="AG981" s="29"/>
      <c r="AH981" s="34"/>
      <c r="AM981" s="28"/>
      <c r="AN981" s="28"/>
      <c r="AO981" s="28"/>
      <c r="AP981" s="25"/>
      <c r="AQ981" s="29"/>
      <c r="AR981" s="30"/>
      <c r="AT981" s="30"/>
    </row>
    <row r="982" spans="1:46" ht="30">
      <c r="A982" s="25">
        <f t="shared" si="90"/>
        <v>2013</v>
      </c>
      <c r="B982" s="26" t="str">
        <f t="shared" si="91"/>
        <v>Solar Partners</v>
      </c>
      <c r="C982" s="127" t="str">
        <f t="shared" si="92"/>
        <v>Ivanpah Solar Electric Generating System</v>
      </c>
      <c r="D982" s="123" t="str">
        <f t="shared" si="93"/>
        <v>Solar Power Tower</v>
      </c>
      <c r="E982" s="26">
        <f t="shared" si="94"/>
        <v>0</v>
      </c>
      <c r="F982" s="27">
        <f t="shared" si="95"/>
        <v>0</v>
      </c>
      <c r="G982" s="28"/>
      <c r="H982" s="131"/>
      <c r="J982" s="29" t="e">
        <f>VLOOKUP(H982,'Drop Down Menus'!A:B,2,FALSE)</f>
        <v>#N/A</v>
      </c>
      <c r="L982" s="48"/>
      <c r="M982" s="48"/>
      <c r="N982" s="135"/>
      <c r="R982" s="144"/>
      <c r="U982" s="148"/>
      <c r="V982" s="25"/>
      <c r="Y982" s="32"/>
      <c r="AG982" s="29"/>
      <c r="AH982" s="34"/>
      <c r="AM982" s="28"/>
      <c r="AN982" s="28"/>
      <c r="AO982" s="28"/>
      <c r="AP982" s="25"/>
      <c r="AQ982" s="29"/>
      <c r="AR982" s="30"/>
      <c r="AT982" s="30"/>
    </row>
    <row r="983" spans="1:46" ht="30">
      <c r="A983" s="25">
        <f t="shared" si="90"/>
        <v>2013</v>
      </c>
      <c r="B983" s="26" t="str">
        <f t="shared" si="91"/>
        <v>Solar Partners</v>
      </c>
      <c r="C983" s="127" t="str">
        <f t="shared" si="92"/>
        <v>Ivanpah Solar Electric Generating System</v>
      </c>
      <c r="D983" s="123" t="str">
        <f t="shared" si="93"/>
        <v>Solar Power Tower</v>
      </c>
      <c r="E983" s="26">
        <f t="shared" si="94"/>
        <v>0</v>
      </c>
      <c r="F983" s="27">
        <f t="shared" si="95"/>
        <v>0</v>
      </c>
      <c r="G983" s="28"/>
      <c r="H983" s="131"/>
      <c r="J983" s="29" t="e">
        <f>VLOOKUP(H983,'Drop Down Menus'!A:B,2,FALSE)</f>
        <v>#N/A</v>
      </c>
      <c r="L983" s="48"/>
      <c r="M983" s="48"/>
      <c r="N983" s="135"/>
      <c r="R983" s="144"/>
      <c r="U983" s="148"/>
      <c r="V983" s="25"/>
      <c r="Y983" s="32"/>
      <c r="AG983" s="29"/>
      <c r="AH983" s="34"/>
      <c r="AM983" s="28"/>
      <c r="AN983" s="28"/>
      <c r="AO983" s="28"/>
      <c r="AP983" s="25"/>
      <c r="AQ983" s="29"/>
      <c r="AR983" s="30"/>
      <c r="AT983" s="30"/>
    </row>
    <row r="984" spans="1:46" ht="30">
      <c r="A984" s="25">
        <f t="shared" si="90"/>
        <v>2013</v>
      </c>
      <c r="B984" s="26" t="str">
        <f t="shared" si="91"/>
        <v>Solar Partners</v>
      </c>
      <c r="C984" s="127" t="str">
        <f t="shared" si="92"/>
        <v>Ivanpah Solar Electric Generating System</v>
      </c>
      <c r="D984" s="123" t="str">
        <f t="shared" si="93"/>
        <v>Solar Power Tower</v>
      </c>
      <c r="E984" s="26">
        <f t="shared" si="94"/>
        <v>0</v>
      </c>
      <c r="F984" s="27">
        <f t="shared" si="95"/>
        <v>0</v>
      </c>
      <c r="G984" s="28"/>
      <c r="H984" s="131"/>
      <c r="J984" s="29" t="e">
        <f>VLOOKUP(H984,'Drop Down Menus'!A:B,2,FALSE)</f>
        <v>#N/A</v>
      </c>
      <c r="L984" s="48"/>
      <c r="M984" s="48"/>
      <c r="N984" s="135"/>
      <c r="R984" s="144"/>
      <c r="U984" s="148"/>
      <c r="V984" s="25"/>
      <c r="Y984" s="32"/>
      <c r="AG984" s="29"/>
      <c r="AH984" s="34"/>
      <c r="AM984" s="28"/>
      <c r="AN984" s="28"/>
      <c r="AO984" s="28"/>
      <c r="AP984" s="25"/>
      <c r="AQ984" s="29"/>
      <c r="AR984" s="30"/>
      <c r="AT984" s="30"/>
    </row>
    <row r="985" spans="1:46" ht="30">
      <c r="A985" s="25">
        <f t="shared" si="90"/>
        <v>2013</v>
      </c>
      <c r="B985" s="26" t="str">
        <f t="shared" si="91"/>
        <v>Solar Partners</v>
      </c>
      <c r="C985" s="127" t="str">
        <f t="shared" si="92"/>
        <v>Ivanpah Solar Electric Generating System</v>
      </c>
      <c r="D985" s="123" t="str">
        <f t="shared" si="93"/>
        <v>Solar Power Tower</v>
      </c>
      <c r="E985" s="26">
        <f t="shared" si="94"/>
        <v>0</v>
      </c>
      <c r="F985" s="27">
        <f t="shared" si="95"/>
        <v>0</v>
      </c>
      <c r="G985" s="28"/>
      <c r="H985" s="131"/>
      <c r="J985" s="29" t="e">
        <f>VLOOKUP(H985,'Drop Down Menus'!A:B,2,FALSE)</f>
        <v>#N/A</v>
      </c>
      <c r="L985" s="48"/>
      <c r="M985" s="48"/>
      <c r="N985" s="135"/>
      <c r="R985" s="144"/>
      <c r="U985" s="148"/>
      <c r="V985" s="25"/>
      <c r="Y985" s="32"/>
      <c r="AG985" s="29"/>
      <c r="AH985" s="34"/>
      <c r="AM985" s="28"/>
      <c r="AN985" s="28"/>
      <c r="AO985" s="28"/>
      <c r="AP985" s="25"/>
      <c r="AQ985" s="29"/>
      <c r="AR985" s="30"/>
      <c r="AT985" s="30"/>
    </row>
    <row r="986" spans="1:46" ht="30">
      <c r="A986" s="25">
        <f t="shared" si="90"/>
        <v>2013</v>
      </c>
      <c r="B986" s="26" t="str">
        <f t="shared" si="91"/>
        <v>Solar Partners</v>
      </c>
      <c r="C986" s="127" t="str">
        <f t="shared" si="92"/>
        <v>Ivanpah Solar Electric Generating System</v>
      </c>
      <c r="D986" s="123" t="str">
        <f t="shared" si="93"/>
        <v>Solar Power Tower</v>
      </c>
      <c r="E986" s="26">
        <f t="shared" si="94"/>
        <v>0</v>
      </c>
      <c r="F986" s="27">
        <f t="shared" si="95"/>
        <v>0</v>
      </c>
      <c r="G986" s="28"/>
      <c r="H986" s="131"/>
      <c r="J986" s="29" t="e">
        <f>VLOOKUP(H986,'Drop Down Menus'!A:B,2,FALSE)</f>
        <v>#N/A</v>
      </c>
      <c r="L986" s="48"/>
      <c r="M986" s="48"/>
      <c r="N986" s="135"/>
      <c r="R986" s="144"/>
      <c r="U986" s="148"/>
      <c r="V986" s="25"/>
      <c r="Y986" s="32"/>
      <c r="AG986" s="29"/>
      <c r="AH986" s="34"/>
      <c r="AM986" s="28"/>
      <c r="AN986" s="28"/>
      <c r="AO986" s="28"/>
      <c r="AP986" s="25"/>
      <c r="AQ986" s="29"/>
      <c r="AR986" s="30"/>
      <c r="AT986" s="30"/>
    </row>
    <row r="987" spans="1:46" ht="30">
      <c r="A987" s="25">
        <f t="shared" si="90"/>
        <v>2013</v>
      </c>
      <c r="B987" s="26" t="str">
        <f t="shared" si="91"/>
        <v>Solar Partners</v>
      </c>
      <c r="C987" s="127" t="str">
        <f t="shared" si="92"/>
        <v>Ivanpah Solar Electric Generating System</v>
      </c>
      <c r="D987" s="123" t="str">
        <f t="shared" si="93"/>
        <v>Solar Power Tower</v>
      </c>
      <c r="E987" s="26">
        <f t="shared" si="94"/>
        <v>0</v>
      </c>
      <c r="F987" s="27">
        <f t="shared" si="95"/>
        <v>0</v>
      </c>
      <c r="G987" s="28"/>
      <c r="H987" s="131"/>
      <c r="J987" s="29" t="e">
        <f>VLOOKUP(H987,'Drop Down Menus'!A:B,2,FALSE)</f>
        <v>#N/A</v>
      </c>
      <c r="L987" s="48"/>
      <c r="M987" s="48"/>
      <c r="N987" s="135"/>
      <c r="R987" s="144"/>
      <c r="U987" s="148"/>
      <c r="V987" s="25"/>
      <c r="Y987" s="32"/>
      <c r="AG987" s="29"/>
      <c r="AH987" s="34"/>
      <c r="AM987" s="28"/>
      <c r="AN987" s="28"/>
      <c r="AO987" s="28"/>
      <c r="AP987" s="25"/>
      <c r="AQ987" s="29"/>
      <c r="AR987" s="30"/>
      <c r="AT987" s="30"/>
    </row>
    <row r="988" spans="1:46" ht="30">
      <c r="A988" s="25">
        <f t="shared" si="90"/>
        <v>2013</v>
      </c>
      <c r="B988" s="26" t="str">
        <f t="shared" si="91"/>
        <v>Solar Partners</v>
      </c>
      <c r="C988" s="127" t="str">
        <f t="shared" si="92"/>
        <v>Ivanpah Solar Electric Generating System</v>
      </c>
      <c r="D988" s="123" t="str">
        <f t="shared" si="93"/>
        <v>Solar Power Tower</v>
      </c>
      <c r="E988" s="26">
        <f t="shared" si="94"/>
        <v>0</v>
      </c>
      <c r="F988" s="27">
        <f t="shared" si="95"/>
        <v>0</v>
      </c>
      <c r="G988" s="28"/>
      <c r="H988" s="131"/>
      <c r="J988" s="29" t="e">
        <f>VLOOKUP(H988,'Drop Down Menus'!A:B,2,FALSE)</f>
        <v>#N/A</v>
      </c>
      <c r="L988" s="48"/>
      <c r="M988" s="48"/>
      <c r="N988" s="135"/>
      <c r="R988" s="144"/>
      <c r="U988" s="148"/>
      <c r="V988" s="25"/>
      <c r="Y988" s="32"/>
      <c r="AG988" s="29"/>
      <c r="AH988" s="34"/>
      <c r="AM988" s="28"/>
      <c r="AN988" s="28"/>
      <c r="AO988" s="28"/>
      <c r="AP988" s="25"/>
      <c r="AQ988" s="29"/>
      <c r="AR988" s="30"/>
      <c r="AT988" s="30"/>
    </row>
    <row r="989" spans="1:46" ht="30">
      <c r="A989" s="25">
        <f t="shared" si="90"/>
        <v>2013</v>
      </c>
      <c r="B989" s="26" t="str">
        <f t="shared" si="91"/>
        <v>Solar Partners</v>
      </c>
      <c r="C989" s="127" t="str">
        <f t="shared" si="92"/>
        <v>Ivanpah Solar Electric Generating System</v>
      </c>
      <c r="D989" s="123" t="str">
        <f t="shared" si="93"/>
        <v>Solar Power Tower</v>
      </c>
      <c r="E989" s="26">
        <f t="shared" si="94"/>
        <v>0</v>
      </c>
      <c r="F989" s="27">
        <f t="shared" si="95"/>
        <v>0</v>
      </c>
      <c r="G989" s="28"/>
      <c r="H989" s="131"/>
      <c r="J989" s="29" t="e">
        <f>VLOOKUP(H989,'Drop Down Menus'!A:B,2,FALSE)</f>
        <v>#N/A</v>
      </c>
      <c r="L989" s="48"/>
      <c r="M989" s="48"/>
      <c r="N989" s="135"/>
      <c r="R989" s="144"/>
      <c r="U989" s="148"/>
      <c r="V989" s="25"/>
      <c r="Y989" s="32"/>
      <c r="AG989" s="29"/>
      <c r="AH989" s="34"/>
      <c r="AM989" s="28"/>
      <c r="AN989" s="28"/>
      <c r="AO989" s="28"/>
      <c r="AP989" s="25"/>
      <c r="AQ989" s="29"/>
      <c r="AR989" s="30"/>
      <c r="AT989" s="30"/>
    </row>
    <row r="990" spans="1:46" ht="30">
      <c r="A990" s="25">
        <f t="shared" si="90"/>
        <v>2013</v>
      </c>
      <c r="B990" s="26" t="str">
        <f t="shared" si="91"/>
        <v>Solar Partners</v>
      </c>
      <c r="C990" s="127" t="str">
        <f t="shared" si="92"/>
        <v>Ivanpah Solar Electric Generating System</v>
      </c>
      <c r="D990" s="123" t="str">
        <f t="shared" si="93"/>
        <v>Solar Power Tower</v>
      </c>
      <c r="E990" s="26">
        <f t="shared" si="94"/>
        <v>0</v>
      </c>
      <c r="F990" s="27">
        <f t="shared" si="95"/>
        <v>0</v>
      </c>
      <c r="G990" s="28"/>
      <c r="H990" s="131"/>
      <c r="J990" s="29" t="e">
        <f>VLOOKUP(H990,'Drop Down Menus'!A:B,2,FALSE)</f>
        <v>#N/A</v>
      </c>
      <c r="L990" s="48"/>
      <c r="M990" s="48"/>
      <c r="N990" s="135"/>
      <c r="R990" s="144"/>
      <c r="U990" s="148"/>
      <c r="V990" s="25"/>
      <c r="Y990" s="32"/>
      <c r="AG990" s="29"/>
      <c r="AH990" s="34"/>
      <c r="AM990" s="28"/>
      <c r="AN990" s="28"/>
      <c r="AO990" s="28"/>
      <c r="AP990" s="25"/>
      <c r="AQ990" s="29"/>
      <c r="AR990" s="30"/>
      <c r="AT990" s="30"/>
    </row>
    <row r="991" spans="1:46" ht="30">
      <c r="A991" s="25">
        <f t="shared" si="90"/>
        <v>2013</v>
      </c>
      <c r="B991" s="26" t="str">
        <f t="shared" si="91"/>
        <v>Solar Partners</v>
      </c>
      <c r="C991" s="127" t="str">
        <f t="shared" si="92"/>
        <v>Ivanpah Solar Electric Generating System</v>
      </c>
      <c r="D991" s="123" t="str">
        <f t="shared" si="93"/>
        <v>Solar Power Tower</v>
      </c>
      <c r="E991" s="26">
        <f t="shared" si="94"/>
        <v>0</v>
      </c>
      <c r="F991" s="27">
        <f t="shared" si="95"/>
        <v>0</v>
      </c>
      <c r="G991" s="28"/>
      <c r="H991" s="131"/>
      <c r="J991" s="29" t="e">
        <f>VLOOKUP(H991,'Drop Down Menus'!A:B,2,FALSE)</f>
        <v>#N/A</v>
      </c>
      <c r="L991" s="48"/>
      <c r="M991" s="48"/>
      <c r="N991" s="135"/>
      <c r="R991" s="144"/>
      <c r="U991" s="148"/>
      <c r="V991" s="25"/>
      <c r="Y991" s="32"/>
      <c r="AG991" s="29"/>
      <c r="AH991" s="34"/>
      <c r="AM991" s="28"/>
      <c r="AN991" s="28"/>
      <c r="AO991" s="28"/>
      <c r="AP991" s="25"/>
      <c r="AQ991" s="29"/>
      <c r="AR991" s="30"/>
      <c r="AT991" s="30"/>
    </row>
    <row r="992" spans="1:46" ht="30">
      <c r="A992" s="25">
        <f t="shared" si="90"/>
        <v>2013</v>
      </c>
      <c r="B992" s="26" t="str">
        <f t="shared" si="91"/>
        <v>Solar Partners</v>
      </c>
      <c r="C992" s="127" t="str">
        <f t="shared" si="92"/>
        <v>Ivanpah Solar Electric Generating System</v>
      </c>
      <c r="D992" s="123" t="str">
        <f t="shared" si="93"/>
        <v>Solar Power Tower</v>
      </c>
      <c r="E992" s="26">
        <f t="shared" si="94"/>
        <v>0</v>
      </c>
      <c r="F992" s="27">
        <f t="shared" si="95"/>
        <v>0</v>
      </c>
      <c r="G992" s="28"/>
      <c r="H992" s="131"/>
      <c r="J992" s="29" t="e">
        <f>VLOOKUP(H992,'Drop Down Menus'!A:B,2,FALSE)</f>
        <v>#N/A</v>
      </c>
      <c r="L992" s="48"/>
      <c r="M992" s="48"/>
      <c r="N992" s="135"/>
      <c r="R992" s="144"/>
      <c r="U992" s="148"/>
      <c r="V992" s="25"/>
      <c r="Y992" s="32"/>
      <c r="AG992" s="29"/>
      <c r="AH992" s="34"/>
      <c r="AM992" s="28"/>
      <c r="AN992" s="28"/>
      <c r="AO992" s="28"/>
      <c r="AP992" s="25"/>
      <c r="AQ992" s="29"/>
      <c r="AR992" s="30"/>
      <c r="AT992" s="30"/>
    </row>
    <row r="993" spans="1:46" ht="30">
      <c r="A993" s="25">
        <f t="shared" si="90"/>
        <v>2013</v>
      </c>
      <c r="B993" s="26" t="str">
        <f t="shared" si="91"/>
        <v>Solar Partners</v>
      </c>
      <c r="C993" s="127" t="str">
        <f t="shared" si="92"/>
        <v>Ivanpah Solar Electric Generating System</v>
      </c>
      <c r="D993" s="123" t="str">
        <f t="shared" si="93"/>
        <v>Solar Power Tower</v>
      </c>
      <c r="E993" s="26">
        <f t="shared" si="94"/>
        <v>0</v>
      </c>
      <c r="F993" s="27">
        <f t="shared" si="95"/>
        <v>0</v>
      </c>
      <c r="G993" s="28"/>
      <c r="H993" s="131"/>
      <c r="J993" s="29" t="e">
        <f>VLOOKUP(H993,'Drop Down Menus'!A:B,2,FALSE)</f>
        <v>#N/A</v>
      </c>
      <c r="L993" s="48"/>
      <c r="M993" s="48"/>
      <c r="N993" s="135"/>
      <c r="R993" s="144"/>
      <c r="U993" s="148"/>
      <c r="V993" s="25"/>
      <c r="Y993" s="32"/>
      <c r="AG993" s="29"/>
      <c r="AH993" s="34"/>
      <c r="AM993" s="28"/>
      <c r="AN993" s="28"/>
      <c r="AO993" s="28"/>
      <c r="AP993" s="25"/>
      <c r="AQ993" s="29"/>
      <c r="AR993" s="30"/>
      <c r="AT993" s="30"/>
    </row>
    <row r="994" spans="1:46" ht="30">
      <c r="A994" s="25">
        <f t="shared" si="90"/>
        <v>2013</v>
      </c>
      <c r="B994" s="26" t="str">
        <f t="shared" si="91"/>
        <v>Solar Partners</v>
      </c>
      <c r="C994" s="127" t="str">
        <f t="shared" si="92"/>
        <v>Ivanpah Solar Electric Generating System</v>
      </c>
      <c r="D994" s="123" t="str">
        <f t="shared" si="93"/>
        <v>Solar Power Tower</v>
      </c>
      <c r="E994" s="26">
        <f t="shared" si="94"/>
        <v>0</v>
      </c>
      <c r="F994" s="27">
        <f t="shared" si="95"/>
        <v>0</v>
      </c>
      <c r="G994" s="28"/>
      <c r="H994" s="131"/>
      <c r="J994" s="29" t="e">
        <f>VLOOKUP(H994,'Drop Down Menus'!A:B,2,FALSE)</f>
        <v>#N/A</v>
      </c>
      <c r="L994" s="48"/>
      <c r="M994" s="48"/>
      <c r="N994" s="135"/>
      <c r="R994" s="144"/>
      <c r="U994" s="148"/>
      <c r="V994" s="25"/>
      <c r="Y994" s="32"/>
      <c r="AG994" s="29"/>
      <c r="AH994" s="34"/>
      <c r="AM994" s="28"/>
      <c r="AN994" s="28"/>
      <c r="AO994" s="28"/>
      <c r="AP994" s="25"/>
      <c r="AQ994" s="29"/>
      <c r="AR994" s="30"/>
      <c r="AT994" s="30"/>
    </row>
    <row r="995" spans="1:46" ht="30">
      <c r="A995" s="25">
        <f t="shared" si="90"/>
        <v>2013</v>
      </c>
      <c r="B995" s="26" t="str">
        <f t="shared" si="91"/>
        <v>Solar Partners</v>
      </c>
      <c r="C995" s="127" t="str">
        <f t="shared" si="92"/>
        <v>Ivanpah Solar Electric Generating System</v>
      </c>
      <c r="D995" s="123" t="str">
        <f t="shared" si="93"/>
        <v>Solar Power Tower</v>
      </c>
      <c r="E995" s="26">
        <f t="shared" si="94"/>
        <v>0</v>
      </c>
      <c r="F995" s="27">
        <f t="shared" si="95"/>
        <v>0</v>
      </c>
      <c r="G995" s="28"/>
      <c r="H995" s="131"/>
      <c r="J995" s="29" t="e">
        <f>VLOOKUP(H995,'Drop Down Menus'!A:B,2,FALSE)</f>
        <v>#N/A</v>
      </c>
      <c r="L995" s="48"/>
      <c r="M995" s="48"/>
      <c r="N995" s="135"/>
      <c r="R995" s="144"/>
      <c r="U995" s="148"/>
      <c r="V995" s="25"/>
      <c r="Y995" s="32"/>
      <c r="AG995" s="29"/>
      <c r="AH995" s="34"/>
      <c r="AM995" s="28"/>
      <c r="AN995" s="28"/>
      <c r="AO995" s="28"/>
      <c r="AP995" s="25"/>
      <c r="AQ995" s="29"/>
      <c r="AR995" s="30"/>
      <c r="AT995" s="30"/>
    </row>
    <row r="996" spans="1:46" ht="30">
      <c r="A996" s="25">
        <f t="shared" si="90"/>
        <v>2013</v>
      </c>
      <c r="B996" s="26" t="str">
        <f t="shared" si="91"/>
        <v>Solar Partners</v>
      </c>
      <c r="C996" s="127" t="str">
        <f t="shared" si="92"/>
        <v>Ivanpah Solar Electric Generating System</v>
      </c>
      <c r="D996" s="123" t="str">
        <f t="shared" si="93"/>
        <v>Solar Power Tower</v>
      </c>
      <c r="E996" s="26">
        <f t="shared" si="94"/>
        <v>0</v>
      </c>
      <c r="F996" s="27">
        <f t="shared" si="95"/>
        <v>0</v>
      </c>
      <c r="G996" s="28"/>
      <c r="H996" s="131"/>
      <c r="J996" s="29" t="e">
        <f>VLOOKUP(H996,'Drop Down Menus'!A:B,2,FALSE)</f>
        <v>#N/A</v>
      </c>
      <c r="L996" s="48"/>
      <c r="M996" s="48"/>
      <c r="N996" s="135"/>
      <c r="R996" s="144"/>
      <c r="U996" s="148"/>
      <c r="V996" s="25"/>
      <c r="Y996" s="32"/>
      <c r="AG996" s="29"/>
      <c r="AH996" s="34"/>
      <c r="AM996" s="28"/>
      <c r="AN996" s="28"/>
      <c r="AO996" s="28"/>
      <c r="AP996" s="25"/>
      <c r="AQ996" s="29"/>
      <c r="AR996" s="30"/>
      <c r="AT996" s="30"/>
    </row>
    <row r="997" spans="1:46" ht="30">
      <c r="A997" s="25">
        <f t="shared" si="90"/>
        <v>2013</v>
      </c>
      <c r="B997" s="26" t="str">
        <f t="shared" si="91"/>
        <v>Solar Partners</v>
      </c>
      <c r="C997" s="127" t="str">
        <f t="shared" si="92"/>
        <v>Ivanpah Solar Electric Generating System</v>
      </c>
      <c r="D997" s="123" t="str">
        <f t="shared" si="93"/>
        <v>Solar Power Tower</v>
      </c>
      <c r="E997" s="26">
        <f t="shared" si="94"/>
        <v>0</v>
      </c>
      <c r="F997" s="27">
        <f t="shared" si="95"/>
        <v>0</v>
      </c>
      <c r="G997" s="28"/>
      <c r="H997" s="131"/>
      <c r="J997" s="29" t="e">
        <f>VLOOKUP(H997,'Drop Down Menus'!A:B,2,FALSE)</f>
        <v>#N/A</v>
      </c>
      <c r="L997" s="48"/>
      <c r="M997" s="48"/>
      <c r="N997" s="135"/>
      <c r="R997" s="144"/>
      <c r="U997" s="148"/>
      <c r="V997" s="25"/>
      <c r="Y997" s="32"/>
      <c r="AG997" s="29"/>
      <c r="AH997" s="34"/>
      <c r="AM997" s="28"/>
      <c r="AN997" s="28"/>
      <c r="AO997" s="28"/>
      <c r="AP997" s="25"/>
      <c r="AQ997" s="29"/>
      <c r="AR997" s="30"/>
      <c r="AT997" s="30"/>
    </row>
    <row r="998" spans="1:46" ht="30">
      <c r="A998" s="25">
        <f t="shared" si="90"/>
        <v>2013</v>
      </c>
      <c r="B998" s="26" t="str">
        <f t="shared" si="91"/>
        <v>Solar Partners</v>
      </c>
      <c r="C998" s="127" t="str">
        <f t="shared" si="92"/>
        <v>Ivanpah Solar Electric Generating System</v>
      </c>
      <c r="D998" s="123" t="str">
        <f t="shared" si="93"/>
        <v>Solar Power Tower</v>
      </c>
      <c r="E998" s="26">
        <f t="shared" si="94"/>
        <v>0</v>
      </c>
      <c r="F998" s="27">
        <f t="shared" si="95"/>
        <v>0</v>
      </c>
      <c r="G998" s="28"/>
      <c r="H998" s="131"/>
      <c r="J998" s="29" t="e">
        <f>VLOOKUP(H998,'Drop Down Menus'!A:B,2,FALSE)</f>
        <v>#N/A</v>
      </c>
      <c r="L998" s="48"/>
      <c r="M998" s="48"/>
      <c r="N998" s="135"/>
      <c r="R998" s="144"/>
      <c r="U998" s="148"/>
      <c r="V998" s="25"/>
      <c r="Y998" s="32"/>
      <c r="AG998" s="29"/>
      <c r="AH998" s="34"/>
      <c r="AM998" s="28"/>
      <c r="AN998" s="28"/>
      <c r="AO998" s="28"/>
      <c r="AP998" s="25"/>
      <c r="AQ998" s="29"/>
      <c r="AR998" s="30"/>
      <c r="AT998" s="30"/>
    </row>
    <row r="999" spans="1:46" ht="30">
      <c r="A999" s="25">
        <f t="shared" si="90"/>
        <v>2013</v>
      </c>
      <c r="B999" s="26" t="str">
        <f t="shared" si="91"/>
        <v>Solar Partners</v>
      </c>
      <c r="C999" s="127" t="str">
        <f t="shared" si="92"/>
        <v>Ivanpah Solar Electric Generating System</v>
      </c>
      <c r="D999" s="123" t="str">
        <f t="shared" si="93"/>
        <v>Solar Power Tower</v>
      </c>
      <c r="E999" s="26">
        <f t="shared" si="94"/>
        <v>0</v>
      </c>
      <c r="F999" s="27">
        <f t="shared" si="95"/>
        <v>0</v>
      </c>
      <c r="G999" s="28"/>
      <c r="H999" s="131"/>
      <c r="J999" s="29" t="e">
        <f>VLOOKUP(H999,'Drop Down Menus'!A:B,2,FALSE)</f>
        <v>#N/A</v>
      </c>
      <c r="L999" s="48"/>
      <c r="M999" s="48"/>
      <c r="N999" s="135"/>
      <c r="R999" s="144"/>
      <c r="U999" s="148"/>
      <c r="V999" s="25"/>
      <c r="Y999" s="32"/>
      <c r="AG999" s="29"/>
      <c r="AH999" s="34"/>
      <c r="AM999" s="28"/>
      <c r="AN999" s="28"/>
      <c r="AO999" s="28"/>
      <c r="AP999" s="25"/>
      <c r="AQ999" s="29"/>
      <c r="AR999" s="30"/>
      <c r="AT999" s="30"/>
    </row>
    <row r="1000" spans="1:46" ht="30">
      <c r="A1000" s="25">
        <f t="shared" si="90"/>
        <v>2013</v>
      </c>
      <c r="B1000" s="26" t="str">
        <f t="shared" si="91"/>
        <v>Solar Partners</v>
      </c>
      <c r="C1000" s="127" t="str">
        <f t="shared" si="92"/>
        <v>Ivanpah Solar Electric Generating System</v>
      </c>
      <c r="D1000" s="123" t="str">
        <f t="shared" si="93"/>
        <v>Solar Power Tower</v>
      </c>
      <c r="E1000" s="26">
        <f t="shared" si="94"/>
        <v>0</v>
      </c>
      <c r="F1000" s="27">
        <f t="shared" si="95"/>
        <v>0</v>
      </c>
      <c r="G1000" s="28"/>
      <c r="H1000" s="131"/>
      <c r="J1000" s="29" t="e">
        <f>VLOOKUP(H1000,'Drop Down Menus'!A:B,2,FALSE)</f>
        <v>#N/A</v>
      </c>
      <c r="L1000" s="48"/>
      <c r="M1000" s="48"/>
      <c r="N1000" s="135"/>
      <c r="R1000" s="144"/>
      <c r="U1000" s="148"/>
      <c r="V1000" s="25"/>
      <c r="Y1000" s="32"/>
      <c r="AG1000" s="29"/>
      <c r="AH1000" s="34"/>
      <c r="AM1000" s="28"/>
      <c r="AN1000" s="28"/>
      <c r="AO1000" s="28"/>
      <c r="AP1000" s="25"/>
      <c r="AQ1000" s="29"/>
      <c r="AR1000" s="30"/>
      <c r="AT1000" s="30"/>
    </row>
    <row r="1001" spans="1:46" ht="30">
      <c r="A1001" s="25">
        <f t="shared" si="90"/>
        <v>2013</v>
      </c>
      <c r="B1001" s="26" t="str">
        <f t="shared" si="91"/>
        <v>Solar Partners</v>
      </c>
      <c r="C1001" s="127" t="str">
        <f t="shared" si="92"/>
        <v>Ivanpah Solar Electric Generating System</v>
      </c>
      <c r="D1001" s="123" t="str">
        <f t="shared" si="93"/>
        <v>Solar Power Tower</v>
      </c>
      <c r="E1001" s="26">
        <f t="shared" si="94"/>
        <v>0</v>
      </c>
      <c r="F1001" s="27">
        <f t="shared" si="95"/>
        <v>0</v>
      </c>
      <c r="G1001" s="28"/>
      <c r="H1001" s="131"/>
      <c r="J1001" s="29" t="e">
        <f>VLOOKUP(H1001,'Drop Down Menus'!A:B,2,FALSE)</f>
        <v>#N/A</v>
      </c>
      <c r="L1001" s="48"/>
      <c r="M1001" s="48"/>
      <c r="N1001" s="135"/>
      <c r="R1001" s="144"/>
      <c r="U1001" s="148"/>
      <c r="V1001" s="25"/>
      <c r="Y1001" s="32"/>
      <c r="AG1001" s="29"/>
      <c r="AH1001" s="34"/>
      <c r="AM1001" s="28"/>
      <c r="AN1001" s="28"/>
      <c r="AO1001" s="28"/>
      <c r="AP1001" s="25"/>
      <c r="AQ1001" s="29"/>
      <c r="AR1001" s="30"/>
      <c r="AT1001" s="30"/>
    </row>
    <row r="1002" spans="1:46" ht="30">
      <c r="A1002" s="25">
        <f t="shared" si="90"/>
        <v>2013</v>
      </c>
      <c r="B1002" s="26" t="str">
        <f t="shared" si="91"/>
        <v>Solar Partners</v>
      </c>
      <c r="C1002" s="127" t="str">
        <f t="shared" si="92"/>
        <v>Ivanpah Solar Electric Generating System</v>
      </c>
      <c r="D1002" s="123" t="str">
        <f t="shared" si="93"/>
        <v>Solar Power Tower</v>
      </c>
      <c r="E1002" s="26">
        <f t="shared" si="94"/>
        <v>0</v>
      </c>
      <c r="F1002" s="27">
        <f t="shared" si="95"/>
        <v>0</v>
      </c>
      <c r="G1002" s="28"/>
      <c r="H1002" s="131"/>
      <c r="J1002" s="29" t="e">
        <f>VLOOKUP(H1002,'Drop Down Menus'!A:B,2,FALSE)</f>
        <v>#N/A</v>
      </c>
      <c r="L1002" s="48"/>
      <c r="M1002" s="48"/>
      <c r="N1002" s="135"/>
      <c r="R1002" s="144"/>
      <c r="U1002" s="148"/>
      <c r="V1002" s="25"/>
      <c r="Y1002" s="32"/>
      <c r="AG1002" s="29"/>
      <c r="AH1002" s="34"/>
      <c r="AM1002" s="28"/>
      <c r="AN1002" s="28"/>
      <c r="AO1002" s="28"/>
      <c r="AP1002" s="25"/>
      <c r="AQ1002" s="29"/>
      <c r="AR1002" s="30"/>
      <c r="AT1002" s="30"/>
    </row>
    <row r="1003" spans="1:46" ht="30">
      <c r="A1003" s="25">
        <f t="shared" si="90"/>
        <v>2013</v>
      </c>
      <c r="B1003" s="26" t="str">
        <f t="shared" si="91"/>
        <v>Solar Partners</v>
      </c>
      <c r="C1003" s="127" t="str">
        <f t="shared" si="92"/>
        <v>Ivanpah Solar Electric Generating System</v>
      </c>
      <c r="D1003" s="123" t="str">
        <f t="shared" si="93"/>
        <v>Solar Power Tower</v>
      </c>
      <c r="E1003" s="26">
        <f t="shared" si="94"/>
        <v>0</v>
      </c>
      <c r="F1003" s="27">
        <f t="shared" si="95"/>
        <v>0</v>
      </c>
      <c r="G1003" s="28"/>
      <c r="H1003" s="131"/>
      <c r="J1003" s="29" t="e">
        <f>VLOOKUP(H1003,'Drop Down Menus'!A:B,2,FALSE)</f>
        <v>#N/A</v>
      </c>
      <c r="L1003" s="48"/>
      <c r="M1003" s="48"/>
      <c r="N1003" s="135"/>
      <c r="R1003" s="144"/>
      <c r="U1003" s="148"/>
      <c r="V1003" s="25"/>
      <c r="Y1003" s="32"/>
      <c r="AG1003" s="29"/>
      <c r="AH1003" s="34"/>
      <c r="AM1003" s="28"/>
      <c r="AN1003" s="28"/>
      <c r="AO1003" s="28"/>
      <c r="AP1003" s="25"/>
      <c r="AQ1003" s="29"/>
      <c r="AR1003" s="30"/>
      <c r="AT1003" s="30"/>
    </row>
    <row r="1004" spans="1:46" ht="30">
      <c r="A1004" s="25">
        <f t="shared" si="90"/>
        <v>2013</v>
      </c>
      <c r="B1004" s="26" t="str">
        <f t="shared" si="91"/>
        <v>Solar Partners</v>
      </c>
      <c r="C1004" s="127" t="str">
        <f t="shared" si="92"/>
        <v>Ivanpah Solar Electric Generating System</v>
      </c>
      <c r="D1004" s="123" t="str">
        <f t="shared" si="93"/>
        <v>Solar Power Tower</v>
      </c>
      <c r="E1004" s="26">
        <f t="shared" si="94"/>
        <v>0</v>
      </c>
      <c r="F1004" s="27">
        <f t="shared" si="95"/>
        <v>0</v>
      </c>
      <c r="G1004" s="28"/>
      <c r="H1004" s="131"/>
      <c r="J1004" s="29" t="e">
        <f>VLOOKUP(H1004,'Drop Down Menus'!A:B,2,FALSE)</f>
        <v>#N/A</v>
      </c>
      <c r="L1004" s="48"/>
      <c r="M1004" s="48"/>
      <c r="N1004" s="135"/>
      <c r="R1004" s="144"/>
      <c r="U1004" s="148"/>
      <c r="V1004" s="25"/>
      <c r="Y1004" s="32"/>
      <c r="AG1004" s="29"/>
      <c r="AH1004" s="34"/>
      <c r="AM1004" s="28"/>
      <c r="AN1004" s="28"/>
      <c r="AO1004" s="28"/>
      <c r="AP1004" s="25"/>
      <c r="AQ1004" s="29"/>
      <c r="AR1004" s="30"/>
      <c r="AT1004" s="30"/>
    </row>
    <row r="1005" spans="1:46" ht="30">
      <c r="A1005" s="25">
        <f t="shared" si="90"/>
        <v>2013</v>
      </c>
      <c r="B1005" s="26" t="str">
        <f t="shared" si="91"/>
        <v>Solar Partners</v>
      </c>
      <c r="C1005" s="127" t="str">
        <f t="shared" si="92"/>
        <v>Ivanpah Solar Electric Generating System</v>
      </c>
      <c r="D1005" s="123" t="str">
        <f t="shared" si="93"/>
        <v>Solar Power Tower</v>
      </c>
      <c r="E1005" s="26">
        <f t="shared" si="94"/>
        <v>0</v>
      </c>
      <c r="F1005" s="27">
        <f t="shared" si="95"/>
        <v>0</v>
      </c>
      <c r="G1005" s="28"/>
      <c r="H1005" s="131"/>
      <c r="J1005" s="29" t="e">
        <f>VLOOKUP(H1005,'Drop Down Menus'!A:B,2,FALSE)</f>
        <v>#N/A</v>
      </c>
      <c r="L1005" s="48"/>
      <c r="M1005" s="48"/>
      <c r="N1005" s="135"/>
      <c r="R1005" s="144"/>
      <c r="U1005" s="148"/>
      <c r="V1005" s="25"/>
      <c r="Y1005" s="32"/>
      <c r="AG1005" s="29"/>
      <c r="AH1005" s="34"/>
      <c r="AM1005" s="28"/>
      <c r="AN1005" s="28"/>
      <c r="AO1005" s="28"/>
      <c r="AP1005" s="25"/>
      <c r="AQ1005" s="29"/>
      <c r="AR1005" s="30"/>
      <c r="AT1005" s="30"/>
    </row>
    <row r="1006" spans="1:46" ht="30">
      <c r="A1006" s="25">
        <f t="shared" si="90"/>
        <v>2013</v>
      </c>
      <c r="B1006" s="26" t="str">
        <f t="shared" si="91"/>
        <v>Solar Partners</v>
      </c>
      <c r="C1006" s="127" t="str">
        <f t="shared" si="92"/>
        <v>Ivanpah Solar Electric Generating System</v>
      </c>
      <c r="D1006" s="123" t="str">
        <f t="shared" si="93"/>
        <v>Solar Power Tower</v>
      </c>
      <c r="E1006" s="26">
        <f t="shared" si="94"/>
        <v>0</v>
      </c>
      <c r="F1006" s="27">
        <f t="shared" si="95"/>
        <v>0</v>
      </c>
      <c r="G1006" s="28"/>
      <c r="H1006" s="131"/>
      <c r="J1006" s="29" t="e">
        <f>VLOOKUP(H1006,'Drop Down Menus'!A:B,2,FALSE)</f>
        <v>#N/A</v>
      </c>
      <c r="L1006" s="48"/>
      <c r="M1006" s="48"/>
      <c r="N1006" s="135"/>
      <c r="R1006" s="144"/>
      <c r="U1006" s="148"/>
      <c r="V1006" s="25"/>
      <c r="Y1006" s="32"/>
      <c r="AG1006" s="29"/>
      <c r="AH1006" s="34"/>
      <c r="AM1006" s="28"/>
      <c r="AN1006" s="28"/>
      <c r="AO1006" s="28"/>
      <c r="AP1006" s="25"/>
      <c r="AQ1006" s="29"/>
      <c r="AR1006" s="30"/>
      <c r="AT1006" s="30"/>
    </row>
    <row r="1007" spans="1:46" ht="30">
      <c r="A1007" s="25">
        <f t="shared" si="90"/>
        <v>2013</v>
      </c>
      <c r="B1007" s="26" t="str">
        <f t="shared" si="91"/>
        <v>Solar Partners</v>
      </c>
      <c r="C1007" s="127" t="str">
        <f t="shared" si="92"/>
        <v>Ivanpah Solar Electric Generating System</v>
      </c>
      <c r="D1007" s="123" t="str">
        <f t="shared" si="93"/>
        <v>Solar Power Tower</v>
      </c>
      <c r="E1007" s="26">
        <f t="shared" si="94"/>
        <v>0</v>
      </c>
      <c r="F1007" s="27">
        <f t="shared" si="95"/>
        <v>0</v>
      </c>
      <c r="G1007" s="28"/>
      <c r="H1007" s="131"/>
      <c r="J1007" s="29" t="e">
        <f>VLOOKUP(H1007,'Drop Down Menus'!A:B,2,FALSE)</f>
        <v>#N/A</v>
      </c>
      <c r="L1007" s="48"/>
      <c r="M1007" s="48"/>
      <c r="N1007" s="135"/>
      <c r="R1007" s="144"/>
      <c r="U1007" s="148"/>
      <c r="V1007" s="25"/>
      <c r="Y1007" s="32"/>
      <c r="AG1007" s="29"/>
      <c r="AH1007" s="34"/>
      <c r="AM1007" s="28"/>
      <c r="AN1007" s="28"/>
      <c r="AO1007" s="28"/>
      <c r="AP1007" s="25"/>
      <c r="AQ1007" s="29"/>
      <c r="AR1007" s="30"/>
      <c r="AT1007" s="30"/>
    </row>
    <row r="1008" spans="1:46" ht="30">
      <c r="A1008" s="25">
        <f t="shared" si="90"/>
        <v>2013</v>
      </c>
      <c r="B1008" s="26" t="str">
        <f t="shared" si="91"/>
        <v>Solar Partners</v>
      </c>
      <c r="C1008" s="127" t="str">
        <f t="shared" si="92"/>
        <v>Ivanpah Solar Electric Generating System</v>
      </c>
      <c r="D1008" s="123" t="str">
        <f t="shared" si="93"/>
        <v>Solar Power Tower</v>
      </c>
      <c r="E1008" s="26">
        <f t="shared" si="94"/>
        <v>0</v>
      </c>
      <c r="F1008" s="27">
        <f t="shared" si="95"/>
        <v>0</v>
      </c>
      <c r="G1008" s="28"/>
      <c r="H1008" s="131"/>
      <c r="J1008" s="29" t="e">
        <f>VLOOKUP(H1008,'Drop Down Menus'!A:B,2,FALSE)</f>
        <v>#N/A</v>
      </c>
      <c r="L1008" s="48"/>
      <c r="M1008" s="48"/>
      <c r="N1008" s="135"/>
      <c r="R1008" s="144"/>
      <c r="U1008" s="148"/>
      <c r="V1008" s="25"/>
      <c r="Y1008" s="32"/>
      <c r="AG1008" s="29"/>
      <c r="AH1008" s="34"/>
      <c r="AM1008" s="28"/>
      <c r="AN1008" s="28"/>
      <c r="AO1008" s="28"/>
      <c r="AP1008" s="25"/>
      <c r="AQ1008" s="29"/>
      <c r="AR1008" s="30"/>
      <c r="AT1008" s="30"/>
    </row>
    <row r="1009" spans="1:46" ht="30">
      <c r="A1009" s="25">
        <f t="shared" si="90"/>
        <v>2013</v>
      </c>
      <c r="B1009" s="26" t="str">
        <f t="shared" si="91"/>
        <v>Solar Partners</v>
      </c>
      <c r="C1009" s="127" t="str">
        <f t="shared" si="92"/>
        <v>Ivanpah Solar Electric Generating System</v>
      </c>
      <c r="D1009" s="123" t="str">
        <f t="shared" si="93"/>
        <v>Solar Power Tower</v>
      </c>
      <c r="E1009" s="26">
        <f t="shared" si="94"/>
        <v>0</v>
      </c>
      <c r="F1009" s="27">
        <f t="shared" si="95"/>
        <v>0</v>
      </c>
      <c r="G1009" s="28"/>
      <c r="H1009" s="131"/>
      <c r="J1009" s="29" t="e">
        <f>VLOOKUP(H1009,'Drop Down Menus'!A:B,2,FALSE)</f>
        <v>#N/A</v>
      </c>
      <c r="L1009" s="48"/>
      <c r="M1009" s="48"/>
      <c r="N1009" s="135"/>
      <c r="R1009" s="144"/>
      <c r="U1009" s="148"/>
      <c r="V1009" s="25"/>
      <c r="Y1009" s="32"/>
      <c r="AG1009" s="29"/>
      <c r="AH1009" s="34"/>
      <c r="AM1009" s="28"/>
      <c r="AN1009" s="28"/>
      <c r="AO1009" s="28"/>
      <c r="AP1009" s="25"/>
      <c r="AQ1009" s="29"/>
      <c r="AR1009" s="30"/>
      <c r="AT1009" s="30"/>
    </row>
    <row r="1010" spans="1:46" ht="30">
      <c r="A1010" s="25">
        <f t="shared" si="90"/>
        <v>2013</v>
      </c>
      <c r="B1010" s="26" t="str">
        <f t="shared" si="91"/>
        <v>Solar Partners</v>
      </c>
      <c r="C1010" s="127" t="str">
        <f t="shared" si="92"/>
        <v>Ivanpah Solar Electric Generating System</v>
      </c>
      <c r="D1010" s="123" t="str">
        <f t="shared" si="93"/>
        <v>Solar Power Tower</v>
      </c>
      <c r="E1010" s="26">
        <f t="shared" si="94"/>
        <v>0</v>
      </c>
      <c r="F1010" s="27">
        <f t="shared" si="95"/>
        <v>0</v>
      </c>
      <c r="G1010" s="28"/>
      <c r="H1010" s="131"/>
      <c r="J1010" s="29" t="e">
        <f>VLOOKUP(H1010,'Drop Down Menus'!A:B,2,FALSE)</f>
        <v>#N/A</v>
      </c>
      <c r="L1010" s="48"/>
      <c r="M1010" s="48"/>
      <c r="N1010" s="135"/>
      <c r="R1010" s="144"/>
      <c r="U1010" s="148"/>
      <c r="V1010" s="25"/>
      <c r="Y1010" s="32"/>
      <c r="AG1010" s="29"/>
      <c r="AH1010" s="34"/>
      <c r="AM1010" s="28"/>
      <c r="AN1010" s="28"/>
      <c r="AO1010" s="28"/>
      <c r="AP1010" s="25"/>
      <c r="AQ1010" s="29"/>
      <c r="AR1010" s="30"/>
      <c r="AT1010" s="30"/>
    </row>
    <row r="1011" spans="1:46" ht="30">
      <c r="A1011" s="25">
        <f t="shared" si="90"/>
        <v>2013</v>
      </c>
      <c r="B1011" s="26" t="str">
        <f t="shared" si="91"/>
        <v>Solar Partners</v>
      </c>
      <c r="C1011" s="127" t="str">
        <f t="shared" si="92"/>
        <v>Ivanpah Solar Electric Generating System</v>
      </c>
      <c r="D1011" s="123" t="str">
        <f t="shared" si="93"/>
        <v>Solar Power Tower</v>
      </c>
      <c r="E1011" s="26">
        <f t="shared" si="94"/>
        <v>0</v>
      </c>
      <c r="F1011" s="27">
        <f t="shared" si="95"/>
        <v>0</v>
      </c>
      <c r="G1011" s="28"/>
      <c r="H1011" s="131"/>
      <c r="J1011" s="29" t="e">
        <f>VLOOKUP(H1011,'Drop Down Menus'!A:B,2,FALSE)</f>
        <v>#N/A</v>
      </c>
      <c r="L1011" s="48"/>
      <c r="M1011" s="48"/>
      <c r="N1011" s="135"/>
      <c r="R1011" s="144"/>
      <c r="U1011" s="148"/>
      <c r="V1011" s="25"/>
      <c r="Y1011" s="32"/>
      <c r="AG1011" s="29"/>
      <c r="AH1011" s="34"/>
      <c r="AM1011" s="28"/>
      <c r="AN1011" s="28"/>
      <c r="AO1011" s="28"/>
      <c r="AP1011" s="25"/>
      <c r="AQ1011" s="29"/>
      <c r="AR1011" s="30"/>
      <c r="AT1011" s="30"/>
    </row>
    <row r="1012" spans="1:46" ht="30">
      <c r="A1012" s="25">
        <f t="shared" si="90"/>
        <v>2013</v>
      </c>
      <c r="B1012" s="26" t="str">
        <f t="shared" si="91"/>
        <v>Solar Partners</v>
      </c>
      <c r="C1012" s="127" t="str">
        <f t="shared" si="92"/>
        <v>Ivanpah Solar Electric Generating System</v>
      </c>
      <c r="D1012" s="123" t="str">
        <f t="shared" si="93"/>
        <v>Solar Power Tower</v>
      </c>
      <c r="E1012" s="26">
        <f t="shared" si="94"/>
        <v>0</v>
      </c>
      <c r="F1012" s="27">
        <f t="shared" si="95"/>
        <v>0</v>
      </c>
      <c r="G1012" s="28"/>
      <c r="H1012" s="131"/>
      <c r="J1012" s="29" t="e">
        <f>VLOOKUP(H1012,'Drop Down Menus'!A:B,2,FALSE)</f>
        <v>#N/A</v>
      </c>
      <c r="L1012" s="48"/>
      <c r="M1012" s="48"/>
      <c r="N1012" s="135"/>
      <c r="R1012" s="144"/>
      <c r="U1012" s="148"/>
      <c r="V1012" s="25"/>
      <c r="Y1012" s="32"/>
      <c r="AG1012" s="29"/>
      <c r="AH1012" s="34"/>
      <c r="AM1012" s="28"/>
      <c r="AN1012" s="28"/>
      <c r="AO1012" s="28"/>
      <c r="AP1012" s="25"/>
      <c r="AQ1012" s="29"/>
      <c r="AR1012" s="30"/>
      <c r="AT1012" s="30"/>
    </row>
    <row r="1013" spans="1:46" ht="30">
      <c r="A1013" s="25">
        <f t="shared" si="90"/>
        <v>2013</v>
      </c>
      <c r="B1013" s="26" t="str">
        <f t="shared" si="91"/>
        <v>Solar Partners</v>
      </c>
      <c r="C1013" s="127" t="str">
        <f t="shared" si="92"/>
        <v>Ivanpah Solar Electric Generating System</v>
      </c>
      <c r="D1013" s="123" t="str">
        <f t="shared" si="93"/>
        <v>Solar Power Tower</v>
      </c>
      <c r="E1013" s="26">
        <f t="shared" si="94"/>
        <v>0</v>
      </c>
      <c r="F1013" s="27">
        <f t="shared" si="95"/>
        <v>0</v>
      </c>
      <c r="G1013" s="28"/>
      <c r="H1013" s="131"/>
      <c r="J1013" s="29" t="e">
        <f>VLOOKUP(H1013,'Drop Down Menus'!A:B,2,FALSE)</f>
        <v>#N/A</v>
      </c>
      <c r="L1013" s="48"/>
      <c r="M1013" s="48"/>
      <c r="N1013" s="135"/>
      <c r="R1013" s="144"/>
      <c r="U1013" s="148"/>
      <c r="V1013" s="25"/>
      <c r="Y1013" s="32"/>
      <c r="AG1013" s="29"/>
      <c r="AH1013" s="34"/>
      <c r="AM1013" s="28"/>
      <c r="AN1013" s="28"/>
      <c r="AO1013" s="28"/>
      <c r="AP1013" s="25"/>
      <c r="AQ1013" s="29"/>
      <c r="AR1013" s="30"/>
      <c r="AT1013" s="30"/>
    </row>
    <row r="1014" spans="1:46" ht="30">
      <c r="A1014" s="25">
        <f t="shared" si="90"/>
        <v>2013</v>
      </c>
      <c r="B1014" s="26" t="str">
        <f t="shared" si="91"/>
        <v>Solar Partners</v>
      </c>
      <c r="C1014" s="127" t="str">
        <f t="shared" si="92"/>
        <v>Ivanpah Solar Electric Generating System</v>
      </c>
      <c r="D1014" s="123" t="str">
        <f t="shared" si="93"/>
        <v>Solar Power Tower</v>
      </c>
      <c r="E1014" s="26">
        <f t="shared" si="94"/>
        <v>0</v>
      </c>
      <c r="F1014" s="27">
        <f t="shared" si="95"/>
        <v>0</v>
      </c>
      <c r="G1014" s="28"/>
      <c r="H1014" s="131"/>
      <c r="J1014" s="29" t="e">
        <f>VLOOKUP(H1014,'Drop Down Menus'!A:B,2,FALSE)</f>
        <v>#N/A</v>
      </c>
      <c r="L1014" s="48"/>
      <c r="M1014" s="48"/>
      <c r="N1014" s="135"/>
      <c r="R1014" s="144"/>
      <c r="U1014" s="148"/>
      <c r="V1014" s="25"/>
      <c r="Y1014" s="32"/>
      <c r="AG1014" s="29"/>
      <c r="AH1014" s="34"/>
      <c r="AM1014" s="28"/>
      <c r="AN1014" s="28"/>
      <c r="AO1014" s="28"/>
      <c r="AP1014" s="25"/>
      <c r="AQ1014" s="29"/>
      <c r="AR1014" s="30"/>
      <c r="AT1014" s="30"/>
    </row>
    <row r="1015" spans="1:46" ht="30">
      <c r="A1015" s="25">
        <f t="shared" si="90"/>
        <v>2013</v>
      </c>
      <c r="B1015" s="26" t="str">
        <f t="shared" si="91"/>
        <v>Solar Partners</v>
      </c>
      <c r="C1015" s="127" t="str">
        <f t="shared" si="92"/>
        <v>Ivanpah Solar Electric Generating System</v>
      </c>
      <c r="D1015" s="123" t="str">
        <f t="shared" si="93"/>
        <v>Solar Power Tower</v>
      </c>
      <c r="E1015" s="26">
        <f t="shared" si="94"/>
        <v>0</v>
      </c>
      <c r="F1015" s="27">
        <f t="shared" si="95"/>
        <v>0</v>
      </c>
      <c r="G1015" s="28"/>
      <c r="H1015" s="131"/>
      <c r="J1015" s="29" t="e">
        <f>VLOOKUP(H1015,'Drop Down Menus'!A:B,2,FALSE)</f>
        <v>#N/A</v>
      </c>
      <c r="L1015" s="48"/>
      <c r="M1015" s="48"/>
      <c r="N1015" s="135"/>
      <c r="R1015" s="144"/>
      <c r="U1015" s="148"/>
      <c r="V1015" s="25"/>
      <c r="Y1015" s="32"/>
      <c r="AG1015" s="29"/>
      <c r="AH1015" s="34"/>
      <c r="AM1015" s="28"/>
      <c r="AN1015" s="28"/>
      <c r="AO1015" s="28"/>
      <c r="AP1015" s="25"/>
      <c r="AQ1015" s="29"/>
      <c r="AR1015" s="30"/>
      <c r="AT1015" s="30"/>
    </row>
    <row r="1016" spans="1:46" ht="30">
      <c r="A1016" s="25">
        <f t="shared" si="90"/>
        <v>2013</v>
      </c>
      <c r="B1016" s="26" t="str">
        <f t="shared" si="91"/>
        <v>Solar Partners</v>
      </c>
      <c r="C1016" s="127" t="str">
        <f t="shared" si="92"/>
        <v>Ivanpah Solar Electric Generating System</v>
      </c>
      <c r="D1016" s="123" t="str">
        <f t="shared" si="93"/>
        <v>Solar Power Tower</v>
      </c>
      <c r="E1016" s="26">
        <f t="shared" si="94"/>
        <v>0</v>
      </c>
      <c r="F1016" s="27">
        <f t="shared" si="95"/>
        <v>0</v>
      </c>
      <c r="G1016" s="28"/>
      <c r="H1016" s="131"/>
      <c r="J1016" s="29" t="e">
        <f>VLOOKUP(H1016,'Drop Down Menus'!A:B,2,FALSE)</f>
        <v>#N/A</v>
      </c>
      <c r="L1016" s="48"/>
      <c r="M1016" s="48"/>
      <c r="N1016" s="135"/>
      <c r="R1016" s="144"/>
      <c r="U1016" s="148"/>
      <c r="V1016" s="25"/>
      <c r="Y1016" s="32"/>
      <c r="AG1016" s="29"/>
      <c r="AH1016" s="34"/>
      <c r="AM1016" s="28"/>
      <c r="AN1016" s="28"/>
      <c r="AO1016" s="28"/>
      <c r="AP1016" s="25"/>
      <c r="AQ1016" s="29"/>
      <c r="AR1016" s="30"/>
      <c r="AT1016" s="30"/>
    </row>
    <row r="1017" spans="1:46" ht="30">
      <c r="A1017" s="25">
        <f t="shared" si="90"/>
        <v>2013</v>
      </c>
      <c r="B1017" s="26" t="str">
        <f t="shared" si="91"/>
        <v>Solar Partners</v>
      </c>
      <c r="C1017" s="127" t="str">
        <f t="shared" si="92"/>
        <v>Ivanpah Solar Electric Generating System</v>
      </c>
      <c r="D1017" s="123" t="str">
        <f t="shared" si="93"/>
        <v>Solar Power Tower</v>
      </c>
      <c r="E1017" s="26">
        <f t="shared" si="94"/>
        <v>0</v>
      </c>
      <c r="F1017" s="27">
        <f t="shared" si="95"/>
        <v>0</v>
      </c>
      <c r="G1017" s="28"/>
      <c r="H1017" s="131"/>
      <c r="J1017" s="29" t="e">
        <f>VLOOKUP(H1017,'Drop Down Menus'!A:B,2,FALSE)</f>
        <v>#N/A</v>
      </c>
      <c r="L1017" s="48"/>
      <c r="M1017" s="48"/>
      <c r="N1017" s="135"/>
      <c r="R1017" s="144"/>
      <c r="U1017" s="148"/>
      <c r="V1017" s="25"/>
      <c r="Y1017" s="32"/>
      <c r="AG1017" s="29"/>
      <c r="AH1017" s="34"/>
      <c r="AM1017" s="28"/>
      <c r="AN1017" s="28"/>
      <c r="AO1017" s="28"/>
      <c r="AP1017" s="25"/>
      <c r="AQ1017" s="29"/>
      <c r="AR1017" s="30"/>
      <c r="AT1017" s="30"/>
    </row>
    <row r="1018" spans="1:46" ht="30">
      <c r="A1018" s="25">
        <f t="shared" si="90"/>
        <v>2013</v>
      </c>
      <c r="B1018" s="26" t="str">
        <f t="shared" si="91"/>
        <v>Solar Partners</v>
      </c>
      <c r="C1018" s="127" t="str">
        <f t="shared" si="92"/>
        <v>Ivanpah Solar Electric Generating System</v>
      </c>
      <c r="D1018" s="123" t="str">
        <f t="shared" si="93"/>
        <v>Solar Power Tower</v>
      </c>
      <c r="E1018" s="26">
        <f t="shared" si="94"/>
        <v>0</v>
      </c>
      <c r="F1018" s="27">
        <f t="shared" si="95"/>
        <v>0</v>
      </c>
      <c r="G1018" s="28"/>
      <c r="H1018" s="131"/>
      <c r="J1018" s="29" t="e">
        <f>VLOOKUP(H1018,'Drop Down Menus'!A:B,2,FALSE)</f>
        <v>#N/A</v>
      </c>
      <c r="L1018" s="48"/>
      <c r="M1018" s="48"/>
      <c r="N1018" s="135"/>
      <c r="R1018" s="144"/>
      <c r="U1018" s="148"/>
      <c r="V1018" s="25"/>
      <c r="Y1018" s="32"/>
      <c r="AG1018" s="29"/>
      <c r="AH1018" s="34"/>
      <c r="AM1018" s="28"/>
      <c r="AN1018" s="28"/>
      <c r="AO1018" s="28"/>
      <c r="AP1018" s="25"/>
      <c r="AQ1018" s="29"/>
      <c r="AR1018" s="30"/>
      <c r="AT1018" s="30"/>
    </row>
    <row r="1019" spans="1:46" ht="30">
      <c r="A1019" s="25">
        <f t="shared" si="90"/>
        <v>2013</v>
      </c>
      <c r="B1019" s="26" t="str">
        <f t="shared" si="91"/>
        <v>Solar Partners</v>
      </c>
      <c r="C1019" s="127" t="str">
        <f t="shared" si="92"/>
        <v>Ivanpah Solar Electric Generating System</v>
      </c>
      <c r="D1019" s="123" t="str">
        <f t="shared" si="93"/>
        <v>Solar Power Tower</v>
      </c>
      <c r="E1019" s="26">
        <f t="shared" si="94"/>
        <v>0</v>
      </c>
      <c r="F1019" s="27">
        <f t="shared" si="95"/>
        <v>0</v>
      </c>
      <c r="G1019" s="28"/>
      <c r="H1019" s="131"/>
      <c r="J1019" s="29" t="e">
        <f>VLOOKUP(H1019,'Drop Down Menus'!A:B,2,FALSE)</f>
        <v>#N/A</v>
      </c>
      <c r="L1019" s="48"/>
      <c r="M1019" s="48"/>
      <c r="N1019" s="135"/>
      <c r="R1019" s="144"/>
      <c r="U1019" s="148"/>
      <c r="V1019" s="25"/>
      <c r="Y1019" s="32"/>
      <c r="AG1019" s="29"/>
      <c r="AH1019" s="34"/>
      <c r="AM1019" s="28"/>
      <c r="AN1019" s="28"/>
      <c r="AO1019" s="28"/>
      <c r="AP1019" s="25"/>
      <c r="AQ1019" s="29"/>
      <c r="AR1019" s="30"/>
      <c r="AT1019" s="30"/>
    </row>
    <row r="1020" spans="1:46" ht="30">
      <c r="A1020" s="25">
        <f t="shared" si="90"/>
        <v>2013</v>
      </c>
      <c r="B1020" s="26" t="str">
        <f t="shared" si="91"/>
        <v>Solar Partners</v>
      </c>
      <c r="C1020" s="127" t="str">
        <f t="shared" si="92"/>
        <v>Ivanpah Solar Electric Generating System</v>
      </c>
      <c r="D1020" s="123" t="str">
        <f t="shared" si="93"/>
        <v>Solar Power Tower</v>
      </c>
      <c r="E1020" s="26">
        <f t="shared" si="94"/>
        <v>0</v>
      </c>
      <c r="F1020" s="27">
        <f t="shared" si="95"/>
        <v>0</v>
      </c>
      <c r="G1020" s="28"/>
      <c r="H1020" s="131"/>
      <c r="J1020" s="29" t="e">
        <f>VLOOKUP(H1020,'Drop Down Menus'!A:B,2,FALSE)</f>
        <v>#N/A</v>
      </c>
      <c r="L1020" s="48"/>
      <c r="M1020" s="48"/>
      <c r="N1020" s="135"/>
      <c r="R1020" s="144"/>
      <c r="U1020" s="148"/>
      <c r="V1020" s="25"/>
      <c r="Y1020" s="32"/>
      <c r="AG1020" s="29"/>
      <c r="AH1020" s="34"/>
      <c r="AM1020" s="28"/>
      <c r="AN1020" s="28"/>
      <c r="AO1020" s="28"/>
      <c r="AP1020" s="25"/>
      <c r="AQ1020" s="29"/>
      <c r="AR1020" s="30"/>
      <c r="AT1020" s="30"/>
    </row>
    <row r="1021" spans="1:46" ht="30">
      <c r="A1021" s="25">
        <f t="shared" si="90"/>
        <v>2013</v>
      </c>
      <c r="B1021" s="26" t="str">
        <f t="shared" si="91"/>
        <v>Solar Partners</v>
      </c>
      <c r="C1021" s="127" t="str">
        <f t="shared" si="92"/>
        <v>Ivanpah Solar Electric Generating System</v>
      </c>
      <c r="D1021" s="123" t="str">
        <f t="shared" si="93"/>
        <v>Solar Power Tower</v>
      </c>
      <c r="E1021" s="26">
        <f t="shared" si="94"/>
        <v>0</v>
      </c>
      <c r="F1021" s="27">
        <f t="shared" si="95"/>
        <v>0</v>
      </c>
      <c r="G1021" s="28"/>
      <c r="H1021" s="131"/>
      <c r="J1021" s="29" t="e">
        <f>VLOOKUP(H1021,'Drop Down Menus'!A:B,2,FALSE)</f>
        <v>#N/A</v>
      </c>
      <c r="L1021" s="48"/>
      <c r="M1021" s="48"/>
      <c r="N1021" s="135"/>
      <c r="R1021" s="144"/>
      <c r="U1021" s="148"/>
      <c r="V1021" s="25"/>
      <c r="Y1021" s="32"/>
      <c r="AG1021" s="29"/>
      <c r="AH1021" s="34"/>
      <c r="AM1021" s="28"/>
      <c r="AN1021" s="28"/>
      <c r="AO1021" s="28"/>
      <c r="AP1021" s="25"/>
      <c r="AQ1021" s="29"/>
      <c r="AR1021" s="30"/>
      <c r="AT1021" s="30"/>
    </row>
    <row r="1022" spans="1:46" ht="30">
      <c r="A1022" s="25">
        <f t="shared" si="90"/>
        <v>2013</v>
      </c>
      <c r="B1022" s="26" t="str">
        <f t="shared" si="91"/>
        <v>Solar Partners</v>
      </c>
      <c r="C1022" s="127" t="str">
        <f t="shared" si="92"/>
        <v>Ivanpah Solar Electric Generating System</v>
      </c>
      <c r="D1022" s="123" t="str">
        <f t="shared" si="93"/>
        <v>Solar Power Tower</v>
      </c>
      <c r="E1022" s="26">
        <f t="shared" si="94"/>
        <v>0</v>
      </c>
      <c r="F1022" s="27">
        <f t="shared" si="95"/>
        <v>0</v>
      </c>
      <c r="G1022" s="28"/>
      <c r="H1022" s="131"/>
      <c r="J1022" s="29" t="e">
        <f>VLOOKUP(H1022,'Drop Down Menus'!A:B,2,FALSE)</f>
        <v>#N/A</v>
      </c>
      <c r="L1022" s="48"/>
      <c r="M1022" s="48"/>
      <c r="N1022" s="135"/>
      <c r="R1022" s="144"/>
      <c r="U1022" s="148"/>
      <c r="V1022" s="25"/>
      <c r="Y1022" s="32"/>
      <c r="AG1022" s="29"/>
      <c r="AH1022" s="34"/>
      <c r="AM1022" s="28"/>
      <c r="AN1022" s="28"/>
      <c r="AO1022" s="28"/>
      <c r="AP1022" s="25"/>
      <c r="AQ1022" s="29"/>
      <c r="AR1022" s="30"/>
      <c r="AT1022" s="30"/>
    </row>
    <row r="1023" spans="1:46" ht="30">
      <c r="A1023" s="25">
        <f t="shared" si="90"/>
        <v>2013</v>
      </c>
      <c r="B1023" s="26" t="str">
        <f t="shared" si="91"/>
        <v>Solar Partners</v>
      </c>
      <c r="C1023" s="127" t="str">
        <f t="shared" si="92"/>
        <v>Ivanpah Solar Electric Generating System</v>
      </c>
      <c r="D1023" s="123" t="str">
        <f t="shared" si="93"/>
        <v>Solar Power Tower</v>
      </c>
      <c r="E1023" s="26">
        <f t="shared" si="94"/>
        <v>0</v>
      </c>
      <c r="F1023" s="27">
        <f t="shared" si="95"/>
        <v>0</v>
      </c>
      <c r="G1023" s="28"/>
      <c r="H1023" s="131"/>
      <c r="J1023" s="29" t="e">
        <f>VLOOKUP(H1023,'Drop Down Menus'!A:B,2,FALSE)</f>
        <v>#N/A</v>
      </c>
      <c r="L1023" s="48"/>
      <c r="M1023" s="48"/>
      <c r="N1023" s="135"/>
      <c r="R1023" s="144"/>
      <c r="U1023" s="148"/>
      <c r="V1023" s="25"/>
      <c r="Y1023" s="32"/>
      <c r="AG1023" s="29"/>
      <c r="AH1023" s="34"/>
      <c r="AM1023" s="28"/>
      <c r="AN1023" s="28"/>
      <c r="AO1023" s="28"/>
      <c r="AP1023" s="25"/>
      <c r="AQ1023" s="29"/>
      <c r="AR1023" s="30"/>
      <c r="AT1023" s="30"/>
    </row>
    <row r="1024" spans="1:46" ht="30">
      <c r="A1024" s="25">
        <f t="shared" si="90"/>
        <v>2013</v>
      </c>
      <c r="B1024" s="26" t="str">
        <f t="shared" si="91"/>
        <v>Solar Partners</v>
      </c>
      <c r="C1024" s="127" t="str">
        <f t="shared" si="92"/>
        <v>Ivanpah Solar Electric Generating System</v>
      </c>
      <c r="D1024" s="123" t="str">
        <f t="shared" si="93"/>
        <v>Solar Power Tower</v>
      </c>
      <c r="E1024" s="26">
        <f t="shared" si="94"/>
        <v>0</v>
      </c>
      <c r="F1024" s="27">
        <f t="shared" si="95"/>
        <v>0</v>
      </c>
      <c r="G1024" s="28"/>
      <c r="H1024" s="131"/>
      <c r="J1024" s="29" t="e">
        <f>VLOOKUP(H1024,'Drop Down Menus'!A:B,2,FALSE)</f>
        <v>#N/A</v>
      </c>
      <c r="L1024" s="48"/>
      <c r="M1024" s="48"/>
      <c r="N1024" s="135"/>
      <c r="R1024" s="144"/>
      <c r="U1024" s="148"/>
      <c r="V1024" s="25"/>
      <c r="Y1024" s="32"/>
      <c r="AG1024" s="29"/>
      <c r="AH1024" s="34"/>
      <c r="AM1024" s="28"/>
      <c r="AN1024" s="28"/>
      <c r="AO1024" s="28"/>
      <c r="AP1024" s="25"/>
      <c r="AQ1024" s="29"/>
      <c r="AR1024" s="30"/>
      <c r="AT1024" s="30"/>
    </row>
    <row r="1025" spans="1:46" ht="30">
      <c r="A1025" s="25">
        <f t="shared" si="90"/>
        <v>2013</v>
      </c>
      <c r="B1025" s="26" t="str">
        <f t="shared" si="91"/>
        <v>Solar Partners</v>
      </c>
      <c r="C1025" s="127" t="str">
        <f t="shared" si="92"/>
        <v>Ivanpah Solar Electric Generating System</v>
      </c>
      <c r="D1025" s="123" t="str">
        <f t="shared" si="93"/>
        <v>Solar Power Tower</v>
      </c>
      <c r="E1025" s="26">
        <f t="shared" si="94"/>
        <v>0</v>
      </c>
      <c r="F1025" s="27">
        <f t="shared" si="95"/>
        <v>0</v>
      </c>
      <c r="G1025" s="28"/>
      <c r="H1025" s="131"/>
      <c r="J1025" s="29" t="e">
        <f>VLOOKUP(H1025,'Drop Down Menus'!A:B,2,FALSE)</f>
        <v>#N/A</v>
      </c>
      <c r="L1025" s="48"/>
      <c r="M1025" s="48"/>
      <c r="N1025" s="135"/>
      <c r="R1025" s="144"/>
      <c r="U1025" s="148"/>
      <c r="V1025" s="25"/>
      <c r="Y1025" s="32"/>
      <c r="AG1025" s="29"/>
      <c r="AH1025" s="34"/>
      <c r="AM1025" s="28"/>
      <c r="AN1025" s="28"/>
      <c r="AO1025" s="28"/>
      <c r="AP1025" s="25"/>
      <c r="AQ1025" s="29"/>
      <c r="AR1025" s="30"/>
      <c r="AT1025" s="30"/>
    </row>
    <row r="1026" spans="1:46" ht="30">
      <c r="A1026" s="25">
        <f t="shared" si="90"/>
        <v>2013</v>
      </c>
      <c r="B1026" s="26" t="str">
        <f t="shared" si="91"/>
        <v>Solar Partners</v>
      </c>
      <c r="C1026" s="127" t="str">
        <f t="shared" si="92"/>
        <v>Ivanpah Solar Electric Generating System</v>
      </c>
      <c r="D1026" s="123" t="str">
        <f t="shared" si="93"/>
        <v>Solar Power Tower</v>
      </c>
      <c r="E1026" s="26">
        <f t="shared" si="94"/>
        <v>0</v>
      </c>
      <c r="F1026" s="27">
        <f t="shared" si="95"/>
        <v>0</v>
      </c>
      <c r="G1026" s="28"/>
      <c r="H1026" s="131"/>
      <c r="J1026" s="29" t="e">
        <f>VLOOKUP(H1026,'Drop Down Menus'!A:B,2,FALSE)</f>
        <v>#N/A</v>
      </c>
      <c r="L1026" s="48"/>
      <c r="M1026" s="48"/>
      <c r="N1026" s="135"/>
      <c r="R1026" s="144"/>
      <c r="U1026" s="148"/>
      <c r="V1026" s="25"/>
      <c r="Y1026" s="32"/>
      <c r="AG1026" s="29"/>
      <c r="AH1026" s="34"/>
      <c r="AM1026" s="28"/>
      <c r="AN1026" s="28"/>
      <c r="AO1026" s="28"/>
      <c r="AP1026" s="25"/>
      <c r="AQ1026" s="29"/>
      <c r="AR1026" s="30"/>
      <c r="AT1026" s="30"/>
    </row>
    <row r="1027" spans="1:46" ht="30">
      <c r="A1027" s="25">
        <f t="shared" ref="A1027:A1090" si="96">ReportYear</f>
        <v>2013</v>
      </c>
      <c r="B1027" s="26" t="str">
        <f t="shared" ref="B1027:B1090" si="97">Project_Proponent</f>
        <v>Solar Partners</v>
      </c>
      <c r="C1027" s="127" t="str">
        <f t="shared" ref="C1027:C1090" si="98">Project_Name</f>
        <v>Ivanpah Solar Electric Generating System</v>
      </c>
      <c r="D1027" s="123" t="str">
        <f t="shared" ref="D1027:D1090" si="99">Project_Type_AutoFill</f>
        <v>Solar Power Tower</v>
      </c>
      <c r="E1027" s="26">
        <f t="shared" ref="E1027:E1090" si="100">SPUT_Permit____if_applicable</f>
        <v>0</v>
      </c>
      <c r="F1027" s="27">
        <f t="shared" ref="F1027:F1090" si="101">Eagle_Permit</f>
        <v>0</v>
      </c>
      <c r="G1027" s="28"/>
      <c r="H1027" s="131"/>
      <c r="J1027" s="29" t="e">
        <f>VLOOKUP(H1027,'Drop Down Menus'!A:B,2,FALSE)</f>
        <v>#N/A</v>
      </c>
      <c r="L1027" s="48"/>
      <c r="M1027" s="48"/>
      <c r="N1027" s="135"/>
      <c r="R1027" s="144"/>
      <c r="U1027" s="148"/>
      <c r="V1027" s="25"/>
      <c r="Y1027" s="32"/>
      <c r="AG1027" s="29"/>
      <c r="AH1027" s="34"/>
      <c r="AM1027" s="28"/>
      <c r="AN1027" s="28"/>
      <c r="AO1027" s="28"/>
      <c r="AP1027" s="25"/>
      <c r="AQ1027" s="29"/>
      <c r="AR1027" s="30"/>
      <c r="AT1027" s="30"/>
    </row>
    <row r="1028" spans="1:46" ht="30">
      <c r="A1028" s="25">
        <f t="shared" si="96"/>
        <v>2013</v>
      </c>
      <c r="B1028" s="26" t="str">
        <f t="shared" si="97"/>
        <v>Solar Partners</v>
      </c>
      <c r="C1028" s="127" t="str">
        <f t="shared" si="98"/>
        <v>Ivanpah Solar Electric Generating System</v>
      </c>
      <c r="D1028" s="123" t="str">
        <f t="shared" si="99"/>
        <v>Solar Power Tower</v>
      </c>
      <c r="E1028" s="26">
        <f t="shared" si="100"/>
        <v>0</v>
      </c>
      <c r="F1028" s="27">
        <f t="shared" si="101"/>
        <v>0</v>
      </c>
      <c r="G1028" s="28"/>
      <c r="H1028" s="131"/>
      <c r="J1028" s="29" t="e">
        <f>VLOOKUP(H1028,'Drop Down Menus'!A:B,2,FALSE)</f>
        <v>#N/A</v>
      </c>
      <c r="L1028" s="48"/>
      <c r="M1028" s="48"/>
      <c r="N1028" s="135"/>
      <c r="R1028" s="144"/>
      <c r="U1028" s="148"/>
      <c r="V1028" s="25"/>
      <c r="Y1028" s="32"/>
      <c r="AG1028" s="29"/>
      <c r="AH1028" s="34"/>
      <c r="AM1028" s="28"/>
      <c r="AN1028" s="28"/>
      <c r="AO1028" s="28"/>
      <c r="AP1028" s="25"/>
      <c r="AQ1028" s="29"/>
      <c r="AR1028" s="30"/>
      <c r="AT1028" s="30"/>
    </row>
    <row r="1029" spans="1:46" ht="30">
      <c r="A1029" s="25">
        <f t="shared" si="96"/>
        <v>2013</v>
      </c>
      <c r="B1029" s="26" t="str">
        <f t="shared" si="97"/>
        <v>Solar Partners</v>
      </c>
      <c r="C1029" s="127" t="str">
        <f t="shared" si="98"/>
        <v>Ivanpah Solar Electric Generating System</v>
      </c>
      <c r="D1029" s="123" t="str">
        <f t="shared" si="99"/>
        <v>Solar Power Tower</v>
      </c>
      <c r="E1029" s="26">
        <f t="shared" si="100"/>
        <v>0</v>
      </c>
      <c r="F1029" s="27">
        <f t="shared" si="101"/>
        <v>0</v>
      </c>
      <c r="G1029" s="28"/>
      <c r="H1029" s="131"/>
      <c r="J1029" s="29" t="e">
        <f>VLOOKUP(H1029,'Drop Down Menus'!A:B,2,FALSE)</f>
        <v>#N/A</v>
      </c>
      <c r="L1029" s="48"/>
      <c r="M1029" s="48"/>
      <c r="N1029" s="135"/>
      <c r="R1029" s="144"/>
      <c r="U1029" s="148"/>
      <c r="V1029" s="25"/>
      <c r="Y1029" s="32"/>
      <c r="AG1029" s="29"/>
      <c r="AH1029" s="34"/>
      <c r="AM1029" s="28"/>
      <c r="AN1029" s="28"/>
      <c r="AO1029" s="28"/>
      <c r="AP1029" s="25"/>
      <c r="AQ1029" s="29"/>
      <c r="AR1029" s="30"/>
      <c r="AT1029" s="30"/>
    </row>
    <row r="1030" spans="1:46" ht="30">
      <c r="A1030" s="25">
        <f t="shared" si="96"/>
        <v>2013</v>
      </c>
      <c r="B1030" s="26" t="str">
        <f t="shared" si="97"/>
        <v>Solar Partners</v>
      </c>
      <c r="C1030" s="127" t="str">
        <f t="shared" si="98"/>
        <v>Ivanpah Solar Electric Generating System</v>
      </c>
      <c r="D1030" s="123" t="str">
        <f t="shared" si="99"/>
        <v>Solar Power Tower</v>
      </c>
      <c r="E1030" s="26">
        <f t="shared" si="100"/>
        <v>0</v>
      </c>
      <c r="F1030" s="27">
        <f t="shared" si="101"/>
        <v>0</v>
      </c>
      <c r="G1030" s="28"/>
      <c r="H1030" s="131"/>
      <c r="J1030" s="29" t="e">
        <f>VLOOKUP(H1030,'Drop Down Menus'!A:B,2,FALSE)</f>
        <v>#N/A</v>
      </c>
      <c r="L1030" s="48"/>
      <c r="M1030" s="48"/>
      <c r="N1030" s="135"/>
      <c r="R1030" s="144"/>
      <c r="U1030" s="148"/>
      <c r="V1030" s="25"/>
      <c r="Y1030" s="32"/>
      <c r="AG1030" s="29"/>
      <c r="AH1030" s="34"/>
      <c r="AM1030" s="28"/>
      <c r="AN1030" s="28"/>
      <c r="AO1030" s="28"/>
      <c r="AP1030" s="25"/>
      <c r="AQ1030" s="29"/>
      <c r="AR1030" s="30"/>
      <c r="AT1030" s="30"/>
    </row>
    <row r="1031" spans="1:46" ht="30">
      <c r="A1031" s="25">
        <f t="shared" si="96"/>
        <v>2013</v>
      </c>
      <c r="B1031" s="26" t="str">
        <f t="shared" si="97"/>
        <v>Solar Partners</v>
      </c>
      <c r="C1031" s="127" t="str">
        <f t="shared" si="98"/>
        <v>Ivanpah Solar Electric Generating System</v>
      </c>
      <c r="D1031" s="123" t="str">
        <f t="shared" si="99"/>
        <v>Solar Power Tower</v>
      </c>
      <c r="E1031" s="26">
        <f t="shared" si="100"/>
        <v>0</v>
      </c>
      <c r="F1031" s="27">
        <f t="shared" si="101"/>
        <v>0</v>
      </c>
      <c r="G1031" s="28"/>
      <c r="H1031" s="131"/>
      <c r="J1031" s="29" t="e">
        <f>VLOOKUP(H1031,'Drop Down Menus'!A:B,2,FALSE)</f>
        <v>#N/A</v>
      </c>
      <c r="L1031" s="48"/>
      <c r="M1031" s="48"/>
      <c r="N1031" s="135"/>
      <c r="R1031" s="144"/>
      <c r="U1031" s="148"/>
      <c r="V1031" s="25"/>
      <c r="Y1031" s="32"/>
      <c r="AG1031" s="29"/>
      <c r="AH1031" s="34"/>
      <c r="AM1031" s="28"/>
      <c r="AN1031" s="28"/>
      <c r="AO1031" s="28"/>
      <c r="AP1031" s="25"/>
      <c r="AQ1031" s="29"/>
      <c r="AR1031" s="30"/>
      <c r="AT1031" s="30"/>
    </row>
    <row r="1032" spans="1:46" ht="30">
      <c r="A1032" s="25">
        <f t="shared" si="96"/>
        <v>2013</v>
      </c>
      <c r="B1032" s="26" t="str">
        <f t="shared" si="97"/>
        <v>Solar Partners</v>
      </c>
      <c r="C1032" s="127" t="str">
        <f t="shared" si="98"/>
        <v>Ivanpah Solar Electric Generating System</v>
      </c>
      <c r="D1032" s="123" t="str">
        <f t="shared" si="99"/>
        <v>Solar Power Tower</v>
      </c>
      <c r="E1032" s="26">
        <f t="shared" si="100"/>
        <v>0</v>
      </c>
      <c r="F1032" s="27">
        <f t="shared" si="101"/>
        <v>0</v>
      </c>
      <c r="G1032" s="28"/>
      <c r="H1032" s="131"/>
      <c r="J1032" s="29" t="e">
        <f>VLOOKUP(H1032,'Drop Down Menus'!A:B,2,FALSE)</f>
        <v>#N/A</v>
      </c>
      <c r="L1032" s="48"/>
      <c r="M1032" s="48"/>
      <c r="N1032" s="135"/>
      <c r="R1032" s="144"/>
      <c r="U1032" s="148"/>
      <c r="V1032" s="25"/>
      <c r="Y1032" s="32"/>
      <c r="AG1032" s="29"/>
      <c r="AH1032" s="34"/>
      <c r="AM1032" s="28"/>
      <c r="AN1032" s="28"/>
      <c r="AO1032" s="28"/>
      <c r="AP1032" s="25"/>
      <c r="AQ1032" s="29"/>
      <c r="AR1032" s="30"/>
      <c r="AT1032" s="30"/>
    </row>
    <row r="1033" spans="1:46" ht="30">
      <c r="A1033" s="25">
        <f t="shared" si="96"/>
        <v>2013</v>
      </c>
      <c r="B1033" s="26" t="str">
        <f t="shared" si="97"/>
        <v>Solar Partners</v>
      </c>
      <c r="C1033" s="127" t="str">
        <f t="shared" si="98"/>
        <v>Ivanpah Solar Electric Generating System</v>
      </c>
      <c r="D1033" s="123" t="str">
        <f t="shared" si="99"/>
        <v>Solar Power Tower</v>
      </c>
      <c r="E1033" s="26">
        <f t="shared" si="100"/>
        <v>0</v>
      </c>
      <c r="F1033" s="27">
        <f t="shared" si="101"/>
        <v>0</v>
      </c>
      <c r="G1033" s="28"/>
      <c r="H1033" s="131"/>
      <c r="J1033" s="29" t="e">
        <f>VLOOKUP(H1033,'Drop Down Menus'!A:B,2,FALSE)</f>
        <v>#N/A</v>
      </c>
      <c r="L1033" s="48"/>
      <c r="M1033" s="48"/>
      <c r="N1033" s="135"/>
      <c r="R1033" s="144"/>
      <c r="U1033" s="148"/>
      <c r="V1033" s="25"/>
      <c r="Y1033" s="32"/>
      <c r="AG1033" s="29"/>
      <c r="AH1033" s="34"/>
      <c r="AM1033" s="28"/>
      <c r="AN1033" s="28"/>
      <c r="AO1033" s="28"/>
      <c r="AP1033" s="25"/>
      <c r="AQ1033" s="29"/>
      <c r="AR1033" s="30"/>
      <c r="AT1033" s="30"/>
    </row>
    <row r="1034" spans="1:46" ht="30">
      <c r="A1034" s="25">
        <f t="shared" si="96"/>
        <v>2013</v>
      </c>
      <c r="B1034" s="26" t="str">
        <f t="shared" si="97"/>
        <v>Solar Partners</v>
      </c>
      <c r="C1034" s="127" t="str">
        <f t="shared" si="98"/>
        <v>Ivanpah Solar Electric Generating System</v>
      </c>
      <c r="D1034" s="123" t="str">
        <f t="shared" si="99"/>
        <v>Solar Power Tower</v>
      </c>
      <c r="E1034" s="26">
        <f t="shared" si="100"/>
        <v>0</v>
      </c>
      <c r="F1034" s="27">
        <f t="shared" si="101"/>
        <v>0</v>
      </c>
      <c r="G1034" s="28"/>
      <c r="H1034" s="131"/>
      <c r="J1034" s="29" t="e">
        <f>VLOOKUP(H1034,'Drop Down Menus'!A:B,2,FALSE)</f>
        <v>#N/A</v>
      </c>
      <c r="L1034" s="48"/>
      <c r="M1034" s="48"/>
      <c r="N1034" s="135"/>
      <c r="R1034" s="144"/>
      <c r="U1034" s="148"/>
      <c r="V1034" s="25"/>
      <c r="Y1034" s="32"/>
      <c r="AG1034" s="29"/>
      <c r="AH1034" s="34"/>
      <c r="AM1034" s="28"/>
      <c r="AN1034" s="28"/>
      <c r="AO1034" s="28"/>
      <c r="AP1034" s="25"/>
      <c r="AQ1034" s="29"/>
      <c r="AR1034" s="30"/>
      <c r="AT1034" s="30"/>
    </row>
    <row r="1035" spans="1:46" ht="30">
      <c r="A1035" s="25">
        <f t="shared" si="96"/>
        <v>2013</v>
      </c>
      <c r="B1035" s="26" t="str">
        <f t="shared" si="97"/>
        <v>Solar Partners</v>
      </c>
      <c r="C1035" s="127" t="str">
        <f t="shared" si="98"/>
        <v>Ivanpah Solar Electric Generating System</v>
      </c>
      <c r="D1035" s="123" t="str">
        <f t="shared" si="99"/>
        <v>Solar Power Tower</v>
      </c>
      <c r="E1035" s="26">
        <f t="shared" si="100"/>
        <v>0</v>
      </c>
      <c r="F1035" s="27">
        <f t="shared" si="101"/>
        <v>0</v>
      </c>
      <c r="G1035" s="28"/>
      <c r="H1035" s="131"/>
      <c r="J1035" s="29" t="e">
        <f>VLOOKUP(H1035,'Drop Down Menus'!A:B,2,FALSE)</f>
        <v>#N/A</v>
      </c>
      <c r="L1035" s="48"/>
      <c r="M1035" s="48"/>
      <c r="N1035" s="135"/>
      <c r="R1035" s="144"/>
      <c r="U1035" s="148"/>
      <c r="V1035" s="25"/>
      <c r="Y1035" s="32"/>
      <c r="AG1035" s="29"/>
      <c r="AH1035" s="34"/>
      <c r="AM1035" s="28"/>
      <c r="AN1035" s="28"/>
      <c r="AO1035" s="28"/>
      <c r="AP1035" s="25"/>
      <c r="AQ1035" s="29"/>
      <c r="AR1035" s="30"/>
      <c r="AT1035" s="30"/>
    </row>
    <row r="1036" spans="1:46" ht="30">
      <c r="A1036" s="25">
        <f t="shared" si="96"/>
        <v>2013</v>
      </c>
      <c r="B1036" s="26" t="str">
        <f t="shared" si="97"/>
        <v>Solar Partners</v>
      </c>
      <c r="C1036" s="127" t="str">
        <f t="shared" si="98"/>
        <v>Ivanpah Solar Electric Generating System</v>
      </c>
      <c r="D1036" s="123" t="str">
        <f t="shared" si="99"/>
        <v>Solar Power Tower</v>
      </c>
      <c r="E1036" s="26">
        <f t="shared" si="100"/>
        <v>0</v>
      </c>
      <c r="F1036" s="27">
        <f t="shared" si="101"/>
        <v>0</v>
      </c>
      <c r="G1036" s="28"/>
      <c r="H1036" s="131"/>
      <c r="J1036" s="29" t="e">
        <f>VLOOKUP(H1036,'Drop Down Menus'!A:B,2,FALSE)</f>
        <v>#N/A</v>
      </c>
      <c r="L1036" s="48"/>
      <c r="M1036" s="48"/>
      <c r="N1036" s="135"/>
      <c r="R1036" s="144"/>
      <c r="U1036" s="148"/>
      <c r="V1036" s="25"/>
      <c r="Y1036" s="32"/>
      <c r="AG1036" s="29"/>
      <c r="AH1036" s="34"/>
      <c r="AM1036" s="28"/>
      <c r="AN1036" s="28"/>
      <c r="AO1036" s="28"/>
      <c r="AP1036" s="25"/>
      <c r="AQ1036" s="29"/>
      <c r="AR1036" s="30"/>
      <c r="AT1036" s="30"/>
    </row>
    <row r="1037" spans="1:46" ht="30">
      <c r="A1037" s="25">
        <f t="shared" si="96"/>
        <v>2013</v>
      </c>
      <c r="B1037" s="26" t="str">
        <f t="shared" si="97"/>
        <v>Solar Partners</v>
      </c>
      <c r="C1037" s="127" t="str">
        <f t="shared" si="98"/>
        <v>Ivanpah Solar Electric Generating System</v>
      </c>
      <c r="D1037" s="123" t="str">
        <f t="shared" si="99"/>
        <v>Solar Power Tower</v>
      </c>
      <c r="E1037" s="26">
        <f t="shared" si="100"/>
        <v>0</v>
      </c>
      <c r="F1037" s="27">
        <f t="shared" si="101"/>
        <v>0</v>
      </c>
      <c r="G1037" s="28"/>
      <c r="H1037" s="131"/>
      <c r="J1037" s="29" t="e">
        <f>VLOOKUP(H1037,'Drop Down Menus'!A:B,2,FALSE)</f>
        <v>#N/A</v>
      </c>
      <c r="L1037" s="48"/>
      <c r="M1037" s="48"/>
      <c r="N1037" s="135"/>
      <c r="R1037" s="144"/>
      <c r="U1037" s="148"/>
      <c r="V1037" s="25"/>
      <c r="Y1037" s="32"/>
      <c r="AG1037" s="29"/>
      <c r="AH1037" s="34"/>
      <c r="AM1037" s="28"/>
      <c r="AN1037" s="28"/>
      <c r="AO1037" s="28"/>
      <c r="AP1037" s="25"/>
      <c r="AQ1037" s="29"/>
      <c r="AR1037" s="30"/>
      <c r="AT1037" s="30"/>
    </row>
    <row r="1038" spans="1:46" ht="30">
      <c r="A1038" s="25">
        <f t="shared" si="96"/>
        <v>2013</v>
      </c>
      <c r="B1038" s="26" t="str">
        <f t="shared" si="97"/>
        <v>Solar Partners</v>
      </c>
      <c r="C1038" s="127" t="str">
        <f t="shared" si="98"/>
        <v>Ivanpah Solar Electric Generating System</v>
      </c>
      <c r="D1038" s="123" t="str">
        <f t="shared" si="99"/>
        <v>Solar Power Tower</v>
      </c>
      <c r="E1038" s="26">
        <f t="shared" si="100"/>
        <v>0</v>
      </c>
      <c r="F1038" s="27">
        <f t="shared" si="101"/>
        <v>0</v>
      </c>
      <c r="G1038" s="28"/>
      <c r="H1038" s="131"/>
      <c r="J1038" s="29" t="e">
        <f>VLOOKUP(H1038,'Drop Down Menus'!A:B,2,FALSE)</f>
        <v>#N/A</v>
      </c>
      <c r="L1038" s="48"/>
      <c r="M1038" s="48"/>
      <c r="N1038" s="135"/>
      <c r="R1038" s="144"/>
      <c r="U1038" s="148"/>
      <c r="V1038" s="25"/>
      <c r="Y1038" s="32"/>
      <c r="AG1038" s="29"/>
      <c r="AH1038" s="34"/>
      <c r="AM1038" s="28"/>
      <c r="AN1038" s="28"/>
      <c r="AO1038" s="28"/>
      <c r="AP1038" s="25"/>
      <c r="AQ1038" s="29"/>
      <c r="AR1038" s="30"/>
      <c r="AT1038" s="30"/>
    </row>
    <row r="1039" spans="1:46" ht="30">
      <c r="A1039" s="25">
        <f t="shared" si="96"/>
        <v>2013</v>
      </c>
      <c r="B1039" s="26" t="str">
        <f t="shared" si="97"/>
        <v>Solar Partners</v>
      </c>
      <c r="C1039" s="127" t="str">
        <f t="shared" si="98"/>
        <v>Ivanpah Solar Electric Generating System</v>
      </c>
      <c r="D1039" s="123" t="str">
        <f t="shared" si="99"/>
        <v>Solar Power Tower</v>
      </c>
      <c r="E1039" s="26">
        <f t="shared" si="100"/>
        <v>0</v>
      </c>
      <c r="F1039" s="27">
        <f t="shared" si="101"/>
        <v>0</v>
      </c>
      <c r="G1039" s="28"/>
      <c r="H1039" s="131"/>
      <c r="J1039" s="29" t="e">
        <f>VLOOKUP(H1039,'Drop Down Menus'!A:B,2,FALSE)</f>
        <v>#N/A</v>
      </c>
      <c r="L1039" s="48"/>
      <c r="M1039" s="48"/>
      <c r="N1039" s="135"/>
      <c r="R1039" s="144"/>
      <c r="U1039" s="148"/>
      <c r="V1039" s="25"/>
      <c r="Y1039" s="32"/>
      <c r="AG1039" s="29"/>
      <c r="AH1039" s="34"/>
      <c r="AM1039" s="28"/>
      <c r="AN1039" s="28"/>
      <c r="AO1039" s="28"/>
      <c r="AP1039" s="25"/>
      <c r="AQ1039" s="29"/>
      <c r="AR1039" s="30"/>
      <c r="AT1039" s="30"/>
    </row>
    <row r="1040" spans="1:46" ht="30">
      <c r="A1040" s="25">
        <f t="shared" si="96"/>
        <v>2013</v>
      </c>
      <c r="B1040" s="26" t="str">
        <f t="shared" si="97"/>
        <v>Solar Partners</v>
      </c>
      <c r="C1040" s="127" t="str">
        <f t="shared" si="98"/>
        <v>Ivanpah Solar Electric Generating System</v>
      </c>
      <c r="D1040" s="123" t="str">
        <f t="shared" si="99"/>
        <v>Solar Power Tower</v>
      </c>
      <c r="E1040" s="26">
        <f t="shared" si="100"/>
        <v>0</v>
      </c>
      <c r="F1040" s="27">
        <f t="shared" si="101"/>
        <v>0</v>
      </c>
      <c r="G1040" s="28"/>
      <c r="H1040" s="131"/>
      <c r="J1040" s="29" t="e">
        <f>VLOOKUP(H1040,'Drop Down Menus'!A:B,2,FALSE)</f>
        <v>#N/A</v>
      </c>
      <c r="L1040" s="48"/>
      <c r="M1040" s="48"/>
      <c r="N1040" s="135"/>
      <c r="R1040" s="144"/>
      <c r="U1040" s="148"/>
      <c r="V1040" s="25"/>
      <c r="Y1040" s="32"/>
      <c r="AG1040" s="29"/>
      <c r="AH1040" s="34"/>
      <c r="AM1040" s="28"/>
      <c r="AN1040" s="28"/>
      <c r="AO1040" s="28"/>
      <c r="AP1040" s="25"/>
      <c r="AQ1040" s="29"/>
      <c r="AR1040" s="30"/>
      <c r="AT1040" s="30"/>
    </row>
    <row r="1041" spans="1:46" ht="30">
      <c r="A1041" s="25">
        <f t="shared" si="96"/>
        <v>2013</v>
      </c>
      <c r="B1041" s="26" t="str">
        <f t="shared" si="97"/>
        <v>Solar Partners</v>
      </c>
      <c r="C1041" s="127" t="str">
        <f t="shared" si="98"/>
        <v>Ivanpah Solar Electric Generating System</v>
      </c>
      <c r="D1041" s="123" t="str">
        <f t="shared" si="99"/>
        <v>Solar Power Tower</v>
      </c>
      <c r="E1041" s="26">
        <f t="shared" si="100"/>
        <v>0</v>
      </c>
      <c r="F1041" s="27">
        <f t="shared" si="101"/>
        <v>0</v>
      </c>
      <c r="G1041" s="28"/>
      <c r="H1041" s="131"/>
      <c r="J1041" s="29" t="e">
        <f>VLOOKUP(H1041,'Drop Down Menus'!A:B,2,FALSE)</f>
        <v>#N/A</v>
      </c>
      <c r="L1041" s="48"/>
      <c r="M1041" s="48"/>
      <c r="N1041" s="135"/>
      <c r="R1041" s="144"/>
      <c r="U1041" s="148"/>
      <c r="V1041" s="25"/>
      <c r="Y1041" s="32"/>
      <c r="AG1041" s="29"/>
      <c r="AH1041" s="34"/>
      <c r="AM1041" s="28"/>
      <c r="AN1041" s="28"/>
      <c r="AO1041" s="28"/>
      <c r="AP1041" s="25"/>
      <c r="AQ1041" s="29"/>
      <c r="AR1041" s="30"/>
      <c r="AT1041" s="30"/>
    </row>
    <row r="1042" spans="1:46" ht="30">
      <c r="A1042" s="25">
        <f t="shared" si="96"/>
        <v>2013</v>
      </c>
      <c r="B1042" s="26" t="str">
        <f t="shared" si="97"/>
        <v>Solar Partners</v>
      </c>
      <c r="C1042" s="127" t="str">
        <f t="shared" si="98"/>
        <v>Ivanpah Solar Electric Generating System</v>
      </c>
      <c r="D1042" s="123" t="str">
        <f t="shared" si="99"/>
        <v>Solar Power Tower</v>
      </c>
      <c r="E1042" s="26">
        <f t="shared" si="100"/>
        <v>0</v>
      </c>
      <c r="F1042" s="27">
        <f t="shared" si="101"/>
        <v>0</v>
      </c>
      <c r="G1042" s="28"/>
      <c r="H1042" s="131"/>
      <c r="J1042" s="29" t="e">
        <f>VLOOKUP(H1042,'Drop Down Menus'!A:B,2,FALSE)</f>
        <v>#N/A</v>
      </c>
      <c r="L1042" s="48"/>
      <c r="M1042" s="48"/>
      <c r="N1042" s="135"/>
      <c r="R1042" s="144"/>
      <c r="U1042" s="148"/>
      <c r="V1042" s="25"/>
      <c r="Y1042" s="32"/>
      <c r="AG1042" s="29"/>
      <c r="AH1042" s="34"/>
      <c r="AM1042" s="28"/>
      <c r="AN1042" s="28"/>
      <c r="AO1042" s="28"/>
      <c r="AP1042" s="25"/>
      <c r="AQ1042" s="29"/>
      <c r="AR1042" s="30"/>
      <c r="AT1042" s="30"/>
    </row>
    <row r="1043" spans="1:46" ht="30">
      <c r="A1043" s="25">
        <f t="shared" si="96"/>
        <v>2013</v>
      </c>
      <c r="B1043" s="26" t="str">
        <f t="shared" si="97"/>
        <v>Solar Partners</v>
      </c>
      <c r="C1043" s="127" t="str">
        <f t="shared" si="98"/>
        <v>Ivanpah Solar Electric Generating System</v>
      </c>
      <c r="D1043" s="123" t="str">
        <f t="shared" si="99"/>
        <v>Solar Power Tower</v>
      </c>
      <c r="E1043" s="26">
        <f t="shared" si="100"/>
        <v>0</v>
      </c>
      <c r="F1043" s="27">
        <f t="shared" si="101"/>
        <v>0</v>
      </c>
      <c r="G1043" s="28"/>
      <c r="H1043" s="131"/>
      <c r="J1043" s="29" t="e">
        <f>VLOOKUP(H1043,'Drop Down Menus'!A:B,2,FALSE)</f>
        <v>#N/A</v>
      </c>
      <c r="L1043" s="48"/>
      <c r="M1043" s="48"/>
      <c r="N1043" s="135"/>
      <c r="R1043" s="144"/>
      <c r="U1043" s="148"/>
      <c r="V1043" s="25"/>
      <c r="Y1043" s="32"/>
      <c r="AG1043" s="29"/>
      <c r="AH1043" s="34"/>
      <c r="AM1043" s="28"/>
      <c r="AN1043" s="28"/>
      <c r="AO1043" s="28"/>
      <c r="AP1043" s="25"/>
      <c r="AQ1043" s="29"/>
      <c r="AR1043" s="30"/>
      <c r="AT1043" s="30"/>
    </row>
    <row r="1044" spans="1:46" ht="30">
      <c r="A1044" s="25">
        <f t="shared" si="96"/>
        <v>2013</v>
      </c>
      <c r="B1044" s="26" t="str">
        <f t="shared" si="97"/>
        <v>Solar Partners</v>
      </c>
      <c r="C1044" s="127" t="str">
        <f t="shared" si="98"/>
        <v>Ivanpah Solar Electric Generating System</v>
      </c>
      <c r="D1044" s="123" t="str">
        <f t="shared" si="99"/>
        <v>Solar Power Tower</v>
      </c>
      <c r="E1044" s="26">
        <f t="shared" si="100"/>
        <v>0</v>
      </c>
      <c r="F1044" s="27">
        <f t="shared" si="101"/>
        <v>0</v>
      </c>
      <c r="G1044" s="28"/>
      <c r="H1044" s="131"/>
      <c r="J1044" s="29" t="e">
        <f>VLOOKUP(H1044,'Drop Down Menus'!A:B,2,FALSE)</f>
        <v>#N/A</v>
      </c>
      <c r="L1044" s="48"/>
      <c r="M1044" s="48"/>
      <c r="N1044" s="135"/>
      <c r="R1044" s="144"/>
      <c r="U1044" s="148"/>
      <c r="V1044" s="25"/>
      <c r="Y1044" s="32"/>
      <c r="AG1044" s="29"/>
      <c r="AH1044" s="34"/>
      <c r="AM1044" s="28"/>
      <c r="AN1044" s="28"/>
      <c r="AO1044" s="28"/>
      <c r="AP1044" s="25"/>
      <c r="AQ1044" s="29"/>
      <c r="AR1044" s="30"/>
      <c r="AT1044" s="30"/>
    </row>
    <row r="1045" spans="1:46" ht="30">
      <c r="A1045" s="25">
        <f t="shared" si="96"/>
        <v>2013</v>
      </c>
      <c r="B1045" s="26" t="str">
        <f t="shared" si="97"/>
        <v>Solar Partners</v>
      </c>
      <c r="C1045" s="127" t="str">
        <f t="shared" si="98"/>
        <v>Ivanpah Solar Electric Generating System</v>
      </c>
      <c r="D1045" s="123" t="str">
        <f t="shared" si="99"/>
        <v>Solar Power Tower</v>
      </c>
      <c r="E1045" s="26">
        <f t="shared" si="100"/>
        <v>0</v>
      </c>
      <c r="F1045" s="27">
        <f t="shared" si="101"/>
        <v>0</v>
      </c>
      <c r="G1045" s="28"/>
      <c r="H1045" s="131"/>
      <c r="J1045" s="29" t="e">
        <f>VLOOKUP(H1045,'Drop Down Menus'!A:B,2,FALSE)</f>
        <v>#N/A</v>
      </c>
      <c r="L1045" s="48"/>
      <c r="M1045" s="48"/>
      <c r="N1045" s="135"/>
      <c r="R1045" s="144"/>
      <c r="U1045" s="148"/>
      <c r="V1045" s="25"/>
      <c r="Y1045" s="32"/>
      <c r="AG1045" s="29"/>
      <c r="AH1045" s="34"/>
      <c r="AM1045" s="28"/>
      <c r="AN1045" s="28"/>
      <c r="AO1045" s="28"/>
      <c r="AP1045" s="25"/>
      <c r="AQ1045" s="29"/>
      <c r="AR1045" s="30"/>
      <c r="AT1045" s="30"/>
    </row>
    <row r="1046" spans="1:46" ht="30">
      <c r="A1046" s="25">
        <f t="shared" si="96"/>
        <v>2013</v>
      </c>
      <c r="B1046" s="26" t="str">
        <f t="shared" si="97"/>
        <v>Solar Partners</v>
      </c>
      <c r="C1046" s="127" t="str">
        <f t="shared" si="98"/>
        <v>Ivanpah Solar Electric Generating System</v>
      </c>
      <c r="D1046" s="123" t="str">
        <f t="shared" si="99"/>
        <v>Solar Power Tower</v>
      </c>
      <c r="E1046" s="26">
        <f t="shared" si="100"/>
        <v>0</v>
      </c>
      <c r="F1046" s="27">
        <f t="shared" si="101"/>
        <v>0</v>
      </c>
      <c r="G1046" s="28"/>
      <c r="H1046" s="131"/>
      <c r="J1046" s="29" t="e">
        <f>VLOOKUP(H1046,'Drop Down Menus'!A:B,2,FALSE)</f>
        <v>#N/A</v>
      </c>
      <c r="L1046" s="48"/>
      <c r="M1046" s="48"/>
      <c r="N1046" s="135"/>
      <c r="R1046" s="144"/>
      <c r="U1046" s="148"/>
      <c r="V1046" s="25"/>
      <c r="Y1046" s="32"/>
      <c r="AG1046" s="29"/>
      <c r="AH1046" s="34"/>
      <c r="AM1046" s="28"/>
      <c r="AN1046" s="28"/>
      <c r="AO1046" s="28"/>
      <c r="AP1046" s="25"/>
      <c r="AQ1046" s="29"/>
      <c r="AR1046" s="30"/>
      <c r="AT1046" s="30"/>
    </row>
    <row r="1047" spans="1:46" ht="30">
      <c r="A1047" s="25">
        <f t="shared" si="96"/>
        <v>2013</v>
      </c>
      <c r="B1047" s="26" t="str">
        <f t="shared" si="97"/>
        <v>Solar Partners</v>
      </c>
      <c r="C1047" s="127" t="str">
        <f t="shared" si="98"/>
        <v>Ivanpah Solar Electric Generating System</v>
      </c>
      <c r="D1047" s="123" t="str">
        <f t="shared" si="99"/>
        <v>Solar Power Tower</v>
      </c>
      <c r="E1047" s="26">
        <f t="shared" si="100"/>
        <v>0</v>
      </c>
      <c r="F1047" s="27">
        <f t="shared" si="101"/>
        <v>0</v>
      </c>
      <c r="G1047" s="28"/>
      <c r="H1047" s="131"/>
      <c r="J1047" s="29" t="e">
        <f>VLOOKUP(H1047,'Drop Down Menus'!A:B,2,FALSE)</f>
        <v>#N/A</v>
      </c>
      <c r="L1047" s="48"/>
      <c r="M1047" s="48"/>
      <c r="N1047" s="135"/>
      <c r="R1047" s="144"/>
      <c r="U1047" s="148"/>
      <c r="V1047" s="25"/>
      <c r="Y1047" s="32"/>
      <c r="AG1047" s="29"/>
      <c r="AH1047" s="34"/>
      <c r="AM1047" s="28"/>
      <c r="AN1047" s="28"/>
      <c r="AO1047" s="28"/>
      <c r="AP1047" s="25"/>
      <c r="AQ1047" s="29"/>
      <c r="AR1047" s="30"/>
      <c r="AT1047" s="30"/>
    </row>
    <row r="1048" spans="1:46" ht="30">
      <c r="A1048" s="25">
        <f t="shared" si="96"/>
        <v>2013</v>
      </c>
      <c r="B1048" s="26" t="str">
        <f t="shared" si="97"/>
        <v>Solar Partners</v>
      </c>
      <c r="C1048" s="127" t="str">
        <f t="shared" si="98"/>
        <v>Ivanpah Solar Electric Generating System</v>
      </c>
      <c r="D1048" s="123" t="str">
        <f t="shared" si="99"/>
        <v>Solar Power Tower</v>
      </c>
      <c r="E1048" s="26">
        <f t="shared" si="100"/>
        <v>0</v>
      </c>
      <c r="F1048" s="27">
        <f t="shared" si="101"/>
        <v>0</v>
      </c>
      <c r="G1048" s="28"/>
      <c r="H1048" s="131"/>
      <c r="J1048" s="29" t="e">
        <f>VLOOKUP(H1048,'Drop Down Menus'!A:B,2,FALSE)</f>
        <v>#N/A</v>
      </c>
      <c r="L1048" s="48"/>
      <c r="M1048" s="48"/>
      <c r="N1048" s="135"/>
      <c r="R1048" s="144"/>
      <c r="U1048" s="148"/>
      <c r="V1048" s="25"/>
      <c r="Y1048" s="32"/>
      <c r="AG1048" s="29"/>
      <c r="AH1048" s="34"/>
      <c r="AM1048" s="28"/>
      <c r="AN1048" s="28"/>
      <c r="AO1048" s="28"/>
      <c r="AP1048" s="25"/>
      <c r="AQ1048" s="29"/>
      <c r="AR1048" s="30"/>
      <c r="AT1048" s="30"/>
    </row>
    <row r="1049" spans="1:46" ht="30">
      <c r="A1049" s="25">
        <f t="shared" si="96"/>
        <v>2013</v>
      </c>
      <c r="B1049" s="26" t="str">
        <f t="shared" si="97"/>
        <v>Solar Partners</v>
      </c>
      <c r="C1049" s="127" t="str">
        <f t="shared" si="98"/>
        <v>Ivanpah Solar Electric Generating System</v>
      </c>
      <c r="D1049" s="123" t="str">
        <f t="shared" si="99"/>
        <v>Solar Power Tower</v>
      </c>
      <c r="E1049" s="26">
        <f t="shared" si="100"/>
        <v>0</v>
      </c>
      <c r="F1049" s="27">
        <f t="shared" si="101"/>
        <v>0</v>
      </c>
      <c r="G1049" s="28"/>
      <c r="H1049" s="131"/>
      <c r="J1049" s="29" t="e">
        <f>VLOOKUP(H1049,'Drop Down Menus'!A:B,2,FALSE)</f>
        <v>#N/A</v>
      </c>
      <c r="L1049" s="48"/>
      <c r="M1049" s="48"/>
      <c r="N1049" s="135"/>
      <c r="R1049" s="144"/>
      <c r="U1049" s="148"/>
      <c r="V1049" s="25"/>
      <c r="Y1049" s="32"/>
      <c r="AG1049" s="29"/>
      <c r="AH1049" s="34"/>
      <c r="AM1049" s="28"/>
      <c r="AN1049" s="28"/>
      <c r="AO1049" s="28"/>
      <c r="AP1049" s="25"/>
      <c r="AQ1049" s="29"/>
      <c r="AR1049" s="30"/>
      <c r="AT1049" s="30"/>
    </row>
    <row r="1050" spans="1:46" ht="30">
      <c r="A1050" s="25">
        <f t="shared" si="96"/>
        <v>2013</v>
      </c>
      <c r="B1050" s="26" t="str">
        <f t="shared" si="97"/>
        <v>Solar Partners</v>
      </c>
      <c r="C1050" s="127" t="str">
        <f t="shared" si="98"/>
        <v>Ivanpah Solar Electric Generating System</v>
      </c>
      <c r="D1050" s="123" t="str">
        <f t="shared" si="99"/>
        <v>Solar Power Tower</v>
      </c>
      <c r="E1050" s="26">
        <f t="shared" si="100"/>
        <v>0</v>
      </c>
      <c r="F1050" s="27">
        <f t="shared" si="101"/>
        <v>0</v>
      </c>
      <c r="G1050" s="28"/>
      <c r="H1050" s="131"/>
      <c r="J1050" s="29" t="e">
        <f>VLOOKUP(H1050,'Drop Down Menus'!A:B,2,FALSE)</f>
        <v>#N/A</v>
      </c>
      <c r="L1050" s="48"/>
      <c r="M1050" s="48"/>
      <c r="N1050" s="135"/>
      <c r="R1050" s="144"/>
      <c r="U1050" s="148"/>
      <c r="V1050" s="25"/>
      <c r="Y1050" s="32"/>
      <c r="AG1050" s="29"/>
      <c r="AH1050" s="34"/>
      <c r="AM1050" s="28"/>
      <c r="AN1050" s="28"/>
      <c r="AO1050" s="28"/>
      <c r="AP1050" s="25"/>
      <c r="AQ1050" s="29"/>
      <c r="AR1050" s="30"/>
      <c r="AT1050" s="30"/>
    </row>
    <row r="1051" spans="1:46" ht="30">
      <c r="A1051" s="25">
        <f t="shared" si="96"/>
        <v>2013</v>
      </c>
      <c r="B1051" s="26" t="str">
        <f t="shared" si="97"/>
        <v>Solar Partners</v>
      </c>
      <c r="C1051" s="127" t="str">
        <f t="shared" si="98"/>
        <v>Ivanpah Solar Electric Generating System</v>
      </c>
      <c r="D1051" s="123" t="str">
        <f t="shared" si="99"/>
        <v>Solar Power Tower</v>
      </c>
      <c r="E1051" s="26">
        <f t="shared" si="100"/>
        <v>0</v>
      </c>
      <c r="F1051" s="27">
        <f t="shared" si="101"/>
        <v>0</v>
      </c>
      <c r="G1051" s="28"/>
      <c r="H1051" s="131"/>
      <c r="J1051" s="29" t="e">
        <f>VLOOKUP(H1051,'Drop Down Menus'!A:B,2,FALSE)</f>
        <v>#N/A</v>
      </c>
      <c r="L1051" s="48"/>
      <c r="M1051" s="48"/>
      <c r="N1051" s="135"/>
      <c r="R1051" s="144"/>
      <c r="U1051" s="148"/>
      <c r="V1051" s="25"/>
      <c r="Y1051" s="32"/>
      <c r="AG1051" s="29"/>
      <c r="AH1051" s="34"/>
      <c r="AM1051" s="28"/>
      <c r="AN1051" s="28"/>
      <c r="AO1051" s="28"/>
      <c r="AP1051" s="25"/>
      <c r="AQ1051" s="29"/>
      <c r="AR1051" s="30"/>
      <c r="AT1051" s="30"/>
    </row>
    <row r="1052" spans="1:46" ht="30">
      <c r="A1052" s="25">
        <f t="shared" si="96"/>
        <v>2013</v>
      </c>
      <c r="B1052" s="26" t="str">
        <f t="shared" si="97"/>
        <v>Solar Partners</v>
      </c>
      <c r="C1052" s="127" t="str">
        <f t="shared" si="98"/>
        <v>Ivanpah Solar Electric Generating System</v>
      </c>
      <c r="D1052" s="123" t="str">
        <f t="shared" si="99"/>
        <v>Solar Power Tower</v>
      </c>
      <c r="E1052" s="26">
        <f t="shared" si="100"/>
        <v>0</v>
      </c>
      <c r="F1052" s="27">
        <f t="shared" si="101"/>
        <v>0</v>
      </c>
      <c r="G1052" s="28"/>
      <c r="H1052" s="131"/>
      <c r="J1052" s="29" t="e">
        <f>VLOOKUP(H1052,'Drop Down Menus'!A:B,2,FALSE)</f>
        <v>#N/A</v>
      </c>
      <c r="L1052" s="48"/>
      <c r="M1052" s="48"/>
      <c r="N1052" s="135"/>
      <c r="R1052" s="144"/>
      <c r="U1052" s="148"/>
      <c r="V1052" s="25"/>
      <c r="Y1052" s="32"/>
      <c r="AG1052" s="29"/>
      <c r="AH1052" s="34"/>
      <c r="AM1052" s="28"/>
      <c r="AN1052" s="28"/>
      <c r="AO1052" s="28"/>
      <c r="AP1052" s="25"/>
      <c r="AQ1052" s="29"/>
      <c r="AR1052" s="30"/>
      <c r="AT1052" s="30"/>
    </row>
    <row r="1053" spans="1:46" ht="30">
      <c r="A1053" s="25">
        <f t="shared" si="96"/>
        <v>2013</v>
      </c>
      <c r="B1053" s="26" t="str">
        <f t="shared" si="97"/>
        <v>Solar Partners</v>
      </c>
      <c r="C1053" s="127" t="str">
        <f t="shared" si="98"/>
        <v>Ivanpah Solar Electric Generating System</v>
      </c>
      <c r="D1053" s="123" t="str">
        <f t="shared" si="99"/>
        <v>Solar Power Tower</v>
      </c>
      <c r="E1053" s="26">
        <f t="shared" si="100"/>
        <v>0</v>
      </c>
      <c r="F1053" s="27">
        <f t="shared" si="101"/>
        <v>0</v>
      </c>
      <c r="G1053" s="28"/>
      <c r="H1053" s="131"/>
      <c r="J1053" s="29" t="e">
        <f>VLOOKUP(H1053,'Drop Down Menus'!A:B,2,FALSE)</f>
        <v>#N/A</v>
      </c>
      <c r="L1053" s="48"/>
      <c r="M1053" s="48"/>
      <c r="N1053" s="135"/>
      <c r="R1053" s="144"/>
      <c r="U1053" s="148"/>
      <c r="V1053" s="25"/>
      <c r="Y1053" s="32"/>
      <c r="AG1053" s="29"/>
      <c r="AH1053" s="34"/>
      <c r="AM1053" s="28"/>
      <c r="AN1053" s="28"/>
      <c r="AO1053" s="28"/>
      <c r="AP1053" s="25"/>
      <c r="AQ1053" s="29"/>
      <c r="AR1053" s="30"/>
      <c r="AT1053" s="30"/>
    </row>
    <row r="1054" spans="1:46" ht="30">
      <c r="A1054" s="25">
        <f t="shared" si="96"/>
        <v>2013</v>
      </c>
      <c r="B1054" s="26" t="str">
        <f t="shared" si="97"/>
        <v>Solar Partners</v>
      </c>
      <c r="C1054" s="127" t="str">
        <f t="shared" si="98"/>
        <v>Ivanpah Solar Electric Generating System</v>
      </c>
      <c r="D1054" s="123" t="str">
        <f t="shared" si="99"/>
        <v>Solar Power Tower</v>
      </c>
      <c r="E1054" s="26">
        <f t="shared" si="100"/>
        <v>0</v>
      </c>
      <c r="F1054" s="27">
        <f t="shared" si="101"/>
        <v>0</v>
      </c>
      <c r="G1054" s="28"/>
      <c r="H1054" s="131"/>
      <c r="J1054" s="29" t="e">
        <f>VLOOKUP(H1054,'Drop Down Menus'!A:B,2,FALSE)</f>
        <v>#N/A</v>
      </c>
      <c r="L1054" s="48"/>
      <c r="M1054" s="48"/>
      <c r="N1054" s="135"/>
      <c r="R1054" s="144"/>
      <c r="U1054" s="148"/>
      <c r="V1054" s="25"/>
      <c r="Y1054" s="32"/>
      <c r="AG1054" s="29"/>
      <c r="AH1054" s="34"/>
      <c r="AM1054" s="28"/>
      <c r="AN1054" s="28"/>
      <c r="AO1054" s="28"/>
      <c r="AP1054" s="25"/>
      <c r="AQ1054" s="29"/>
      <c r="AR1054" s="30"/>
      <c r="AT1054" s="30"/>
    </row>
    <row r="1055" spans="1:46" ht="30">
      <c r="A1055" s="25">
        <f t="shared" si="96"/>
        <v>2013</v>
      </c>
      <c r="B1055" s="26" t="str">
        <f t="shared" si="97"/>
        <v>Solar Partners</v>
      </c>
      <c r="C1055" s="127" t="str">
        <f t="shared" si="98"/>
        <v>Ivanpah Solar Electric Generating System</v>
      </c>
      <c r="D1055" s="123" t="str">
        <f t="shared" si="99"/>
        <v>Solar Power Tower</v>
      </c>
      <c r="E1055" s="26">
        <f t="shared" si="100"/>
        <v>0</v>
      </c>
      <c r="F1055" s="27">
        <f t="shared" si="101"/>
        <v>0</v>
      </c>
      <c r="G1055" s="28"/>
      <c r="H1055" s="131"/>
      <c r="J1055" s="29" t="e">
        <f>VLOOKUP(H1055,'Drop Down Menus'!A:B,2,FALSE)</f>
        <v>#N/A</v>
      </c>
      <c r="L1055" s="48"/>
      <c r="M1055" s="48"/>
      <c r="N1055" s="135"/>
      <c r="R1055" s="144"/>
      <c r="U1055" s="148"/>
      <c r="V1055" s="25"/>
      <c r="Y1055" s="32"/>
      <c r="AG1055" s="29"/>
      <c r="AH1055" s="34"/>
      <c r="AM1055" s="28"/>
      <c r="AN1055" s="28"/>
      <c r="AO1055" s="28"/>
      <c r="AP1055" s="25"/>
      <c r="AQ1055" s="29"/>
      <c r="AR1055" s="30"/>
      <c r="AT1055" s="30"/>
    </row>
    <row r="1056" spans="1:46" ht="30">
      <c r="A1056" s="25">
        <f t="shared" si="96"/>
        <v>2013</v>
      </c>
      <c r="B1056" s="26" t="str">
        <f t="shared" si="97"/>
        <v>Solar Partners</v>
      </c>
      <c r="C1056" s="127" t="str">
        <f t="shared" si="98"/>
        <v>Ivanpah Solar Electric Generating System</v>
      </c>
      <c r="D1056" s="123" t="str">
        <f t="shared" si="99"/>
        <v>Solar Power Tower</v>
      </c>
      <c r="E1056" s="26">
        <f t="shared" si="100"/>
        <v>0</v>
      </c>
      <c r="F1056" s="27">
        <f t="shared" si="101"/>
        <v>0</v>
      </c>
      <c r="G1056" s="28"/>
      <c r="H1056" s="131"/>
      <c r="J1056" s="29" t="e">
        <f>VLOOKUP(H1056,'Drop Down Menus'!A:B,2,FALSE)</f>
        <v>#N/A</v>
      </c>
      <c r="L1056" s="48"/>
      <c r="M1056" s="48"/>
      <c r="N1056" s="135"/>
      <c r="R1056" s="144"/>
      <c r="U1056" s="148"/>
      <c r="V1056" s="25"/>
      <c r="Y1056" s="32"/>
      <c r="AG1056" s="29"/>
      <c r="AH1056" s="34"/>
      <c r="AM1056" s="28"/>
      <c r="AN1056" s="28"/>
      <c r="AO1056" s="28"/>
      <c r="AP1056" s="25"/>
      <c r="AQ1056" s="29"/>
      <c r="AR1056" s="30"/>
      <c r="AT1056" s="30"/>
    </row>
    <row r="1057" spans="1:46" ht="30">
      <c r="A1057" s="25">
        <f t="shared" si="96"/>
        <v>2013</v>
      </c>
      <c r="B1057" s="26" t="str">
        <f t="shared" si="97"/>
        <v>Solar Partners</v>
      </c>
      <c r="C1057" s="127" t="str">
        <f t="shared" si="98"/>
        <v>Ivanpah Solar Electric Generating System</v>
      </c>
      <c r="D1057" s="123" t="str">
        <f t="shared" si="99"/>
        <v>Solar Power Tower</v>
      </c>
      <c r="E1057" s="26">
        <f t="shared" si="100"/>
        <v>0</v>
      </c>
      <c r="F1057" s="27">
        <f t="shared" si="101"/>
        <v>0</v>
      </c>
      <c r="G1057" s="28"/>
      <c r="H1057" s="131"/>
      <c r="J1057" s="29" t="e">
        <f>VLOOKUP(H1057,'Drop Down Menus'!A:B,2,FALSE)</f>
        <v>#N/A</v>
      </c>
      <c r="L1057" s="48"/>
      <c r="M1057" s="48"/>
      <c r="N1057" s="135"/>
      <c r="R1057" s="144"/>
      <c r="U1057" s="148"/>
      <c r="V1057" s="25"/>
      <c r="Y1057" s="32"/>
      <c r="AG1057" s="29"/>
      <c r="AH1057" s="34"/>
      <c r="AM1057" s="28"/>
      <c r="AN1057" s="28"/>
      <c r="AO1057" s="28"/>
      <c r="AP1057" s="25"/>
      <c r="AQ1057" s="29"/>
      <c r="AR1057" s="30"/>
      <c r="AT1057" s="30"/>
    </row>
    <row r="1058" spans="1:46" ht="30">
      <c r="A1058" s="25">
        <f t="shared" si="96"/>
        <v>2013</v>
      </c>
      <c r="B1058" s="26" t="str">
        <f t="shared" si="97"/>
        <v>Solar Partners</v>
      </c>
      <c r="C1058" s="127" t="str">
        <f t="shared" si="98"/>
        <v>Ivanpah Solar Electric Generating System</v>
      </c>
      <c r="D1058" s="123" t="str">
        <f t="shared" si="99"/>
        <v>Solar Power Tower</v>
      </c>
      <c r="E1058" s="26">
        <f t="shared" si="100"/>
        <v>0</v>
      </c>
      <c r="F1058" s="27">
        <f t="shared" si="101"/>
        <v>0</v>
      </c>
      <c r="G1058" s="28"/>
      <c r="H1058" s="131"/>
      <c r="J1058" s="29" t="e">
        <f>VLOOKUP(H1058,'Drop Down Menus'!A:B,2,FALSE)</f>
        <v>#N/A</v>
      </c>
      <c r="L1058" s="48"/>
      <c r="M1058" s="48"/>
      <c r="N1058" s="135"/>
      <c r="R1058" s="144"/>
      <c r="U1058" s="148"/>
      <c r="V1058" s="25"/>
      <c r="Y1058" s="32"/>
      <c r="AG1058" s="29"/>
      <c r="AH1058" s="34"/>
      <c r="AM1058" s="28"/>
      <c r="AN1058" s="28"/>
      <c r="AO1058" s="28"/>
      <c r="AP1058" s="25"/>
      <c r="AQ1058" s="29"/>
      <c r="AR1058" s="30"/>
      <c r="AT1058" s="30"/>
    </row>
    <row r="1059" spans="1:46" ht="30">
      <c r="A1059" s="25">
        <f t="shared" si="96"/>
        <v>2013</v>
      </c>
      <c r="B1059" s="26" t="str">
        <f t="shared" si="97"/>
        <v>Solar Partners</v>
      </c>
      <c r="C1059" s="127" t="str">
        <f t="shared" si="98"/>
        <v>Ivanpah Solar Electric Generating System</v>
      </c>
      <c r="D1059" s="123" t="str">
        <f t="shared" si="99"/>
        <v>Solar Power Tower</v>
      </c>
      <c r="E1059" s="26">
        <f t="shared" si="100"/>
        <v>0</v>
      </c>
      <c r="F1059" s="27">
        <f t="shared" si="101"/>
        <v>0</v>
      </c>
      <c r="G1059" s="28"/>
      <c r="H1059" s="131"/>
      <c r="J1059" s="29" t="e">
        <f>VLOOKUP(H1059,'Drop Down Menus'!A:B,2,FALSE)</f>
        <v>#N/A</v>
      </c>
      <c r="L1059" s="48"/>
      <c r="M1059" s="48"/>
      <c r="N1059" s="135"/>
      <c r="R1059" s="144"/>
      <c r="U1059" s="148"/>
      <c r="V1059" s="25"/>
      <c r="Y1059" s="32"/>
      <c r="AG1059" s="29"/>
      <c r="AH1059" s="34"/>
      <c r="AM1059" s="28"/>
      <c r="AN1059" s="28"/>
      <c r="AO1059" s="28"/>
      <c r="AP1059" s="25"/>
      <c r="AQ1059" s="29"/>
      <c r="AR1059" s="30"/>
      <c r="AT1059" s="30"/>
    </row>
    <row r="1060" spans="1:46" ht="30">
      <c r="A1060" s="25">
        <f t="shared" si="96"/>
        <v>2013</v>
      </c>
      <c r="B1060" s="26" t="str">
        <f t="shared" si="97"/>
        <v>Solar Partners</v>
      </c>
      <c r="C1060" s="127" t="str">
        <f t="shared" si="98"/>
        <v>Ivanpah Solar Electric Generating System</v>
      </c>
      <c r="D1060" s="123" t="str">
        <f t="shared" si="99"/>
        <v>Solar Power Tower</v>
      </c>
      <c r="E1060" s="26">
        <f t="shared" si="100"/>
        <v>0</v>
      </c>
      <c r="F1060" s="27">
        <f t="shared" si="101"/>
        <v>0</v>
      </c>
      <c r="G1060" s="28"/>
      <c r="H1060" s="131"/>
      <c r="J1060" s="29" t="e">
        <f>VLOOKUP(H1060,'Drop Down Menus'!A:B,2,FALSE)</f>
        <v>#N/A</v>
      </c>
      <c r="L1060" s="48"/>
      <c r="M1060" s="48"/>
      <c r="N1060" s="135"/>
      <c r="R1060" s="144"/>
      <c r="U1060" s="148"/>
      <c r="V1060" s="25"/>
      <c r="Y1060" s="32"/>
      <c r="AG1060" s="29"/>
      <c r="AH1060" s="34"/>
      <c r="AM1060" s="28"/>
      <c r="AN1060" s="28"/>
      <c r="AO1060" s="28"/>
      <c r="AP1060" s="25"/>
      <c r="AQ1060" s="29"/>
      <c r="AR1060" s="30"/>
      <c r="AT1060" s="30"/>
    </row>
    <row r="1061" spans="1:46" ht="30">
      <c r="A1061" s="25">
        <f t="shared" si="96"/>
        <v>2013</v>
      </c>
      <c r="B1061" s="26" t="str">
        <f t="shared" si="97"/>
        <v>Solar Partners</v>
      </c>
      <c r="C1061" s="127" t="str">
        <f t="shared" si="98"/>
        <v>Ivanpah Solar Electric Generating System</v>
      </c>
      <c r="D1061" s="123" t="str">
        <f t="shared" si="99"/>
        <v>Solar Power Tower</v>
      </c>
      <c r="E1061" s="26">
        <f t="shared" si="100"/>
        <v>0</v>
      </c>
      <c r="F1061" s="27">
        <f t="shared" si="101"/>
        <v>0</v>
      </c>
      <c r="G1061" s="28"/>
      <c r="H1061" s="131"/>
      <c r="J1061" s="29" t="e">
        <f>VLOOKUP(H1061,'Drop Down Menus'!A:B,2,FALSE)</f>
        <v>#N/A</v>
      </c>
      <c r="L1061" s="48"/>
      <c r="M1061" s="48"/>
      <c r="N1061" s="135"/>
      <c r="R1061" s="144"/>
      <c r="U1061" s="148"/>
      <c r="V1061" s="25"/>
      <c r="Y1061" s="32"/>
      <c r="AG1061" s="29"/>
      <c r="AH1061" s="34"/>
      <c r="AM1061" s="28"/>
      <c r="AN1061" s="28"/>
      <c r="AO1061" s="28"/>
      <c r="AP1061" s="25"/>
      <c r="AQ1061" s="29"/>
      <c r="AR1061" s="30"/>
      <c r="AT1061" s="30"/>
    </row>
    <row r="1062" spans="1:46" ht="30">
      <c r="A1062" s="25">
        <f t="shared" si="96"/>
        <v>2013</v>
      </c>
      <c r="B1062" s="26" t="str">
        <f t="shared" si="97"/>
        <v>Solar Partners</v>
      </c>
      <c r="C1062" s="127" t="str">
        <f t="shared" si="98"/>
        <v>Ivanpah Solar Electric Generating System</v>
      </c>
      <c r="D1062" s="123" t="str">
        <f t="shared" si="99"/>
        <v>Solar Power Tower</v>
      </c>
      <c r="E1062" s="26">
        <f t="shared" si="100"/>
        <v>0</v>
      </c>
      <c r="F1062" s="27">
        <f t="shared" si="101"/>
        <v>0</v>
      </c>
      <c r="G1062" s="28"/>
      <c r="H1062" s="131"/>
      <c r="J1062" s="29" t="e">
        <f>VLOOKUP(H1062,'Drop Down Menus'!A:B,2,FALSE)</f>
        <v>#N/A</v>
      </c>
      <c r="L1062" s="48"/>
      <c r="M1062" s="48"/>
      <c r="N1062" s="135"/>
      <c r="R1062" s="144"/>
      <c r="U1062" s="148"/>
      <c r="V1062" s="25"/>
      <c r="Y1062" s="32"/>
      <c r="AG1062" s="29"/>
      <c r="AH1062" s="34"/>
      <c r="AM1062" s="28"/>
      <c r="AN1062" s="28"/>
      <c r="AO1062" s="28"/>
      <c r="AP1062" s="25"/>
      <c r="AQ1062" s="29"/>
      <c r="AR1062" s="30"/>
      <c r="AT1062" s="30"/>
    </row>
    <row r="1063" spans="1:46" ht="30">
      <c r="A1063" s="25">
        <f t="shared" si="96"/>
        <v>2013</v>
      </c>
      <c r="B1063" s="26" t="str">
        <f t="shared" si="97"/>
        <v>Solar Partners</v>
      </c>
      <c r="C1063" s="127" t="str">
        <f t="shared" si="98"/>
        <v>Ivanpah Solar Electric Generating System</v>
      </c>
      <c r="D1063" s="123" t="str">
        <f t="shared" si="99"/>
        <v>Solar Power Tower</v>
      </c>
      <c r="E1063" s="26">
        <f t="shared" si="100"/>
        <v>0</v>
      </c>
      <c r="F1063" s="27">
        <f t="shared" si="101"/>
        <v>0</v>
      </c>
      <c r="G1063" s="28"/>
      <c r="H1063" s="131"/>
      <c r="J1063" s="29" t="e">
        <f>VLOOKUP(H1063,'Drop Down Menus'!A:B,2,FALSE)</f>
        <v>#N/A</v>
      </c>
      <c r="L1063" s="48"/>
      <c r="M1063" s="48"/>
      <c r="N1063" s="135"/>
      <c r="R1063" s="144"/>
      <c r="U1063" s="148"/>
      <c r="V1063" s="25"/>
      <c r="Y1063" s="32"/>
      <c r="AG1063" s="29"/>
      <c r="AH1063" s="34"/>
      <c r="AM1063" s="28"/>
      <c r="AN1063" s="28"/>
      <c r="AO1063" s="28"/>
      <c r="AP1063" s="25"/>
      <c r="AQ1063" s="29"/>
      <c r="AR1063" s="30"/>
      <c r="AT1063" s="30"/>
    </row>
    <row r="1064" spans="1:46" ht="30">
      <c r="A1064" s="25">
        <f t="shared" si="96"/>
        <v>2013</v>
      </c>
      <c r="B1064" s="26" t="str">
        <f t="shared" si="97"/>
        <v>Solar Partners</v>
      </c>
      <c r="C1064" s="127" t="str">
        <f t="shared" si="98"/>
        <v>Ivanpah Solar Electric Generating System</v>
      </c>
      <c r="D1064" s="123" t="str">
        <f t="shared" si="99"/>
        <v>Solar Power Tower</v>
      </c>
      <c r="E1064" s="26">
        <f t="shared" si="100"/>
        <v>0</v>
      </c>
      <c r="F1064" s="27">
        <f t="shared" si="101"/>
        <v>0</v>
      </c>
      <c r="G1064" s="28"/>
      <c r="H1064" s="131"/>
      <c r="J1064" s="29" t="e">
        <f>VLOOKUP(H1064,'Drop Down Menus'!A:B,2,FALSE)</f>
        <v>#N/A</v>
      </c>
      <c r="L1064" s="48"/>
      <c r="M1064" s="48"/>
      <c r="N1064" s="135"/>
      <c r="R1064" s="144"/>
      <c r="U1064" s="148"/>
      <c r="V1064" s="25"/>
      <c r="Y1064" s="32"/>
      <c r="AG1064" s="29"/>
      <c r="AH1064" s="34"/>
      <c r="AM1064" s="28"/>
      <c r="AN1064" s="28"/>
      <c r="AO1064" s="28"/>
      <c r="AP1064" s="25"/>
      <c r="AQ1064" s="29"/>
      <c r="AR1064" s="30"/>
      <c r="AT1064" s="30"/>
    </row>
    <row r="1065" spans="1:46" ht="30">
      <c r="A1065" s="25">
        <f t="shared" si="96"/>
        <v>2013</v>
      </c>
      <c r="B1065" s="26" t="str">
        <f t="shared" si="97"/>
        <v>Solar Partners</v>
      </c>
      <c r="C1065" s="127" t="str">
        <f t="shared" si="98"/>
        <v>Ivanpah Solar Electric Generating System</v>
      </c>
      <c r="D1065" s="123" t="str">
        <f t="shared" si="99"/>
        <v>Solar Power Tower</v>
      </c>
      <c r="E1065" s="26">
        <f t="shared" si="100"/>
        <v>0</v>
      </c>
      <c r="F1065" s="27">
        <f t="shared" si="101"/>
        <v>0</v>
      </c>
      <c r="G1065" s="28"/>
      <c r="H1065" s="131"/>
      <c r="J1065" s="29" t="e">
        <f>VLOOKUP(H1065,'Drop Down Menus'!A:B,2,FALSE)</f>
        <v>#N/A</v>
      </c>
      <c r="L1065" s="48"/>
      <c r="M1065" s="48"/>
      <c r="N1065" s="135"/>
      <c r="R1065" s="144"/>
      <c r="U1065" s="148"/>
      <c r="V1065" s="25"/>
      <c r="Y1065" s="32"/>
      <c r="AG1065" s="29"/>
      <c r="AH1065" s="34"/>
      <c r="AM1065" s="28"/>
      <c r="AN1065" s="28"/>
      <c r="AO1065" s="28"/>
      <c r="AP1065" s="25"/>
      <c r="AQ1065" s="29"/>
      <c r="AR1065" s="30"/>
      <c r="AT1065" s="30"/>
    </row>
    <row r="1066" spans="1:46" ht="30">
      <c r="A1066" s="25">
        <f t="shared" si="96"/>
        <v>2013</v>
      </c>
      <c r="B1066" s="26" t="str">
        <f t="shared" si="97"/>
        <v>Solar Partners</v>
      </c>
      <c r="C1066" s="127" t="str">
        <f t="shared" si="98"/>
        <v>Ivanpah Solar Electric Generating System</v>
      </c>
      <c r="D1066" s="123" t="str">
        <f t="shared" si="99"/>
        <v>Solar Power Tower</v>
      </c>
      <c r="E1066" s="26">
        <f t="shared" si="100"/>
        <v>0</v>
      </c>
      <c r="F1066" s="27">
        <f t="shared" si="101"/>
        <v>0</v>
      </c>
      <c r="G1066" s="28"/>
      <c r="H1066" s="131"/>
      <c r="J1066" s="29" t="e">
        <f>VLOOKUP(H1066,'Drop Down Menus'!A:B,2,FALSE)</f>
        <v>#N/A</v>
      </c>
      <c r="L1066" s="48"/>
      <c r="M1066" s="48"/>
      <c r="N1066" s="135"/>
      <c r="R1066" s="144"/>
      <c r="U1066" s="148"/>
      <c r="V1066" s="25"/>
      <c r="Y1066" s="32"/>
      <c r="AG1066" s="29"/>
      <c r="AH1066" s="34"/>
      <c r="AM1066" s="28"/>
      <c r="AN1066" s="28"/>
      <c r="AO1066" s="28"/>
      <c r="AP1066" s="25"/>
      <c r="AQ1066" s="29"/>
      <c r="AR1066" s="30"/>
      <c r="AT1066" s="30"/>
    </row>
    <row r="1067" spans="1:46" ht="30">
      <c r="A1067" s="25">
        <f t="shared" si="96"/>
        <v>2013</v>
      </c>
      <c r="B1067" s="26" t="str">
        <f t="shared" si="97"/>
        <v>Solar Partners</v>
      </c>
      <c r="C1067" s="127" t="str">
        <f t="shared" si="98"/>
        <v>Ivanpah Solar Electric Generating System</v>
      </c>
      <c r="D1067" s="123" t="str">
        <f t="shared" si="99"/>
        <v>Solar Power Tower</v>
      </c>
      <c r="E1067" s="26">
        <f t="shared" si="100"/>
        <v>0</v>
      </c>
      <c r="F1067" s="27">
        <f t="shared" si="101"/>
        <v>0</v>
      </c>
      <c r="G1067" s="28"/>
      <c r="H1067" s="131"/>
      <c r="J1067" s="29" t="e">
        <f>VLOOKUP(H1067,'Drop Down Menus'!A:B,2,FALSE)</f>
        <v>#N/A</v>
      </c>
      <c r="L1067" s="48"/>
      <c r="M1067" s="48"/>
      <c r="N1067" s="135"/>
      <c r="R1067" s="144"/>
      <c r="U1067" s="148"/>
      <c r="V1067" s="25"/>
      <c r="Y1067" s="32"/>
      <c r="AG1067" s="29"/>
      <c r="AH1067" s="34"/>
      <c r="AM1067" s="28"/>
      <c r="AN1067" s="28"/>
      <c r="AO1067" s="28"/>
      <c r="AP1067" s="25"/>
      <c r="AQ1067" s="29"/>
      <c r="AR1067" s="30"/>
      <c r="AT1067" s="30"/>
    </row>
    <row r="1068" spans="1:46" ht="30">
      <c r="A1068" s="25">
        <f t="shared" si="96"/>
        <v>2013</v>
      </c>
      <c r="B1068" s="26" t="str">
        <f t="shared" si="97"/>
        <v>Solar Partners</v>
      </c>
      <c r="C1068" s="127" t="str">
        <f t="shared" si="98"/>
        <v>Ivanpah Solar Electric Generating System</v>
      </c>
      <c r="D1068" s="123" t="str">
        <f t="shared" si="99"/>
        <v>Solar Power Tower</v>
      </c>
      <c r="E1068" s="26">
        <f t="shared" si="100"/>
        <v>0</v>
      </c>
      <c r="F1068" s="27">
        <f t="shared" si="101"/>
        <v>0</v>
      </c>
      <c r="G1068" s="28"/>
      <c r="H1068" s="131"/>
      <c r="J1068" s="29" t="e">
        <f>VLOOKUP(H1068,'Drop Down Menus'!A:B,2,FALSE)</f>
        <v>#N/A</v>
      </c>
      <c r="L1068" s="48"/>
      <c r="M1068" s="48"/>
      <c r="N1068" s="135"/>
      <c r="R1068" s="144"/>
      <c r="U1068" s="148"/>
      <c r="V1068" s="25"/>
      <c r="Y1068" s="32"/>
      <c r="AG1068" s="29"/>
      <c r="AH1068" s="34"/>
      <c r="AM1068" s="28"/>
      <c r="AN1068" s="28"/>
      <c r="AO1068" s="28"/>
      <c r="AP1068" s="25"/>
      <c r="AQ1068" s="29"/>
      <c r="AR1068" s="30"/>
      <c r="AT1068" s="30"/>
    </row>
    <row r="1069" spans="1:46" ht="30">
      <c r="A1069" s="25">
        <f t="shared" si="96"/>
        <v>2013</v>
      </c>
      <c r="B1069" s="26" t="str">
        <f t="shared" si="97"/>
        <v>Solar Partners</v>
      </c>
      <c r="C1069" s="127" t="str">
        <f t="shared" si="98"/>
        <v>Ivanpah Solar Electric Generating System</v>
      </c>
      <c r="D1069" s="123" t="str">
        <f t="shared" si="99"/>
        <v>Solar Power Tower</v>
      </c>
      <c r="E1069" s="26">
        <f t="shared" si="100"/>
        <v>0</v>
      </c>
      <c r="F1069" s="27">
        <f t="shared" si="101"/>
        <v>0</v>
      </c>
      <c r="G1069" s="28"/>
      <c r="H1069" s="131"/>
      <c r="J1069" s="29" t="e">
        <f>VLOOKUP(H1069,'Drop Down Menus'!A:B,2,FALSE)</f>
        <v>#N/A</v>
      </c>
      <c r="L1069" s="48"/>
      <c r="M1069" s="48"/>
      <c r="N1069" s="135"/>
      <c r="R1069" s="144"/>
      <c r="U1069" s="148"/>
      <c r="V1069" s="25"/>
      <c r="Y1069" s="32"/>
      <c r="AG1069" s="29"/>
      <c r="AH1069" s="34"/>
      <c r="AM1069" s="28"/>
      <c r="AN1069" s="28"/>
      <c r="AO1069" s="28"/>
      <c r="AP1069" s="25"/>
      <c r="AQ1069" s="29"/>
      <c r="AR1069" s="30"/>
      <c r="AT1069" s="30"/>
    </row>
    <row r="1070" spans="1:46" ht="30">
      <c r="A1070" s="25">
        <f t="shared" si="96"/>
        <v>2013</v>
      </c>
      <c r="B1070" s="26" t="str">
        <f t="shared" si="97"/>
        <v>Solar Partners</v>
      </c>
      <c r="C1070" s="127" t="str">
        <f t="shared" si="98"/>
        <v>Ivanpah Solar Electric Generating System</v>
      </c>
      <c r="D1070" s="123" t="str">
        <f t="shared" si="99"/>
        <v>Solar Power Tower</v>
      </c>
      <c r="E1070" s="26">
        <f t="shared" si="100"/>
        <v>0</v>
      </c>
      <c r="F1070" s="27">
        <f t="shared" si="101"/>
        <v>0</v>
      </c>
      <c r="G1070" s="28"/>
      <c r="H1070" s="131"/>
      <c r="J1070" s="29" t="e">
        <f>VLOOKUP(H1070,'Drop Down Menus'!A:B,2,FALSE)</f>
        <v>#N/A</v>
      </c>
      <c r="L1070" s="48"/>
      <c r="M1070" s="48"/>
      <c r="N1070" s="135"/>
      <c r="R1070" s="144"/>
      <c r="U1070" s="148"/>
      <c r="V1070" s="25"/>
      <c r="Y1070" s="32"/>
      <c r="AG1070" s="29"/>
      <c r="AH1070" s="34"/>
      <c r="AM1070" s="28"/>
      <c r="AN1070" s="28"/>
      <c r="AO1070" s="28"/>
      <c r="AP1070" s="25"/>
      <c r="AQ1070" s="29"/>
      <c r="AR1070" s="30"/>
      <c r="AT1070" s="30"/>
    </row>
    <row r="1071" spans="1:46" ht="30">
      <c r="A1071" s="25">
        <f t="shared" si="96"/>
        <v>2013</v>
      </c>
      <c r="B1071" s="26" t="str">
        <f t="shared" si="97"/>
        <v>Solar Partners</v>
      </c>
      <c r="C1071" s="127" t="str">
        <f t="shared" si="98"/>
        <v>Ivanpah Solar Electric Generating System</v>
      </c>
      <c r="D1071" s="123" t="str">
        <f t="shared" si="99"/>
        <v>Solar Power Tower</v>
      </c>
      <c r="E1071" s="26">
        <f t="shared" si="100"/>
        <v>0</v>
      </c>
      <c r="F1071" s="27">
        <f t="shared" si="101"/>
        <v>0</v>
      </c>
      <c r="G1071" s="28"/>
      <c r="H1071" s="131"/>
      <c r="J1071" s="29" t="e">
        <f>VLOOKUP(H1071,'Drop Down Menus'!A:B,2,FALSE)</f>
        <v>#N/A</v>
      </c>
      <c r="L1071" s="48"/>
      <c r="M1071" s="48"/>
      <c r="N1071" s="135"/>
      <c r="R1071" s="144"/>
      <c r="U1071" s="148"/>
      <c r="V1071" s="25"/>
      <c r="Y1071" s="32"/>
      <c r="AG1071" s="29"/>
      <c r="AH1071" s="34"/>
      <c r="AM1071" s="28"/>
      <c r="AN1071" s="28"/>
      <c r="AO1071" s="28"/>
      <c r="AP1071" s="25"/>
      <c r="AQ1071" s="29"/>
      <c r="AR1071" s="30"/>
      <c r="AT1071" s="30"/>
    </row>
    <row r="1072" spans="1:46" ht="30">
      <c r="A1072" s="25">
        <f t="shared" si="96"/>
        <v>2013</v>
      </c>
      <c r="B1072" s="26" t="str">
        <f t="shared" si="97"/>
        <v>Solar Partners</v>
      </c>
      <c r="C1072" s="127" t="str">
        <f t="shared" si="98"/>
        <v>Ivanpah Solar Electric Generating System</v>
      </c>
      <c r="D1072" s="123" t="str">
        <f t="shared" si="99"/>
        <v>Solar Power Tower</v>
      </c>
      <c r="E1072" s="26">
        <f t="shared" si="100"/>
        <v>0</v>
      </c>
      <c r="F1072" s="27">
        <f t="shared" si="101"/>
        <v>0</v>
      </c>
      <c r="G1072" s="28"/>
      <c r="H1072" s="131"/>
      <c r="J1072" s="29" t="e">
        <f>VLOOKUP(H1072,'Drop Down Menus'!A:B,2,FALSE)</f>
        <v>#N/A</v>
      </c>
      <c r="L1072" s="48"/>
      <c r="M1072" s="48"/>
      <c r="N1072" s="135"/>
      <c r="R1072" s="144"/>
      <c r="U1072" s="148"/>
      <c r="V1072" s="25"/>
      <c r="Y1072" s="32"/>
      <c r="AG1072" s="29"/>
      <c r="AH1072" s="34"/>
      <c r="AM1072" s="28"/>
      <c r="AN1072" s="28"/>
      <c r="AO1072" s="28"/>
      <c r="AP1072" s="25"/>
      <c r="AQ1072" s="29"/>
      <c r="AR1072" s="30"/>
      <c r="AT1072" s="30"/>
    </row>
    <row r="1073" spans="1:46" ht="30">
      <c r="A1073" s="25">
        <f t="shared" si="96"/>
        <v>2013</v>
      </c>
      <c r="B1073" s="26" t="str">
        <f t="shared" si="97"/>
        <v>Solar Partners</v>
      </c>
      <c r="C1073" s="127" t="str">
        <f t="shared" si="98"/>
        <v>Ivanpah Solar Electric Generating System</v>
      </c>
      <c r="D1073" s="123" t="str">
        <f t="shared" si="99"/>
        <v>Solar Power Tower</v>
      </c>
      <c r="E1073" s="26">
        <f t="shared" si="100"/>
        <v>0</v>
      </c>
      <c r="F1073" s="27">
        <f t="shared" si="101"/>
        <v>0</v>
      </c>
      <c r="G1073" s="28"/>
      <c r="H1073" s="131"/>
      <c r="J1073" s="29" t="e">
        <f>VLOOKUP(H1073,'Drop Down Menus'!A:B,2,FALSE)</f>
        <v>#N/A</v>
      </c>
      <c r="L1073" s="48"/>
      <c r="M1073" s="48"/>
      <c r="N1073" s="135"/>
      <c r="R1073" s="144"/>
      <c r="U1073" s="148"/>
      <c r="V1073" s="25"/>
      <c r="Y1073" s="32"/>
      <c r="AG1073" s="29"/>
      <c r="AH1073" s="34"/>
      <c r="AM1073" s="28"/>
      <c r="AN1073" s="28"/>
      <c r="AO1073" s="28"/>
      <c r="AP1073" s="25"/>
      <c r="AQ1073" s="29"/>
      <c r="AR1073" s="30"/>
      <c r="AT1073" s="30"/>
    </row>
    <row r="1074" spans="1:46" ht="30">
      <c r="A1074" s="25">
        <f t="shared" si="96"/>
        <v>2013</v>
      </c>
      <c r="B1074" s="26" t="str">
        <f t="shared" si="97"/>
        <v>Solar Partners</v>
      </c>
      <c r="C1074" s="127" t="str">
        <f t="shared" si="98"/>
        <v>Ivanpah Solar Electric Generating System</v>
      </c>
      <c r="D1074" s="123" t="str">
        <f t="shared" si="99"/>
        <v>Solar Power Tower</v>
      </c>
      <c r="E1074" s="26">
        <f t="shared" si="100"/>
        <v>0</v>
      </c>
      <c r="F1074" s="27">
        <f t="shared" si="101"/>
        <v>0</v>
      </c>
      <c r="G1074" s="28"/>
      <c r="H1074" s="131"/>
      <c r="J1074" s="29" t="e">
        <f>VLOOKUP(H1074,'Drop Down Menus'!A:B,2,FALSE)</f>
        <v>#N/A</v>
      </c>
      <c r="L1074" s="48"/>
      <c r="M1074" s="48"/>
      <c r="N1074" s="135"/>
      <c r="R1074" s="144"/>
      <c r="U1074" s="148"/>
      <c r="V1074" s="25"/>
      <c r="Y1074" s="32"/>
      <c r="AG1074" s="29"/>
      <c r="AH1074" s="34"/>
      <c r="AM1074" s="28"/>
      <c r="AN1074" s="28"/>
      <c r="AO1074" s="28"/>
      <c r="AP1074" s="25"/>
      <c r="AQ1074" s="29"/>
      <c r="AR1074" s="30"/>
      <c r="AT1074" s="30"/>
    </row>
    <row r="1075" spans="1:46" ht="30">
      <c r="A1075" s="25">
        <f t="shared" si="96"/>
        <v>2013</v>
      </c>
      <c r="B1075" s="26" t="str">
        <f t="shared" si="97"/>
        <v>Solar Partners</v>
      </c>
      <c r="C1075" s="127" t="str">
        <f t="shared" si="98"/>
        <v>Ivanpah Solar Electric Generating System</v>
      </c>
      <c r="D1075" s="123" t="str">
        <f t="shared" si="99"/>
        <v>Solar Power Tower</v>
      </c>
      <c r="E1075" s="26">
        <f t="shared" si="100"/>
        <v>0</v>
      </c>
      <c r="F1075" s="27">
        <f t="shared" si="101"/>
        <v>0</v>
      </c>
      <c r="G1075" s="28"/>
      <c r="H1075" s="131"/>
      <c r="J1075" s="29" t="e">
        <f>VLOOKUP(H1075,'Drop Down Menus'!A:B,2,FALSE)</f>
        <v>#N/A</v>
      </c>
      <c r="L1075" s="48"/>
      <c r="M1075" s="48"/>
      <c r="N1075" s="135"/>
      <c r="R1075" s="144"/>
      <c r="U1075" s="148"/>
      <c r="V1075" s="25"/>
      <c r="Y1075" s="32"/>
      <c r="AG1075" s="29"/>
      <c r="AH1075" s="34"/>
      <c r="AM1075" s="28"/>
      <c r="AN1075" s="28"/>
      <c r="AO1075" s="28"/>
      <c r="AP1075" s="25"/>
      <c r="AQ1075" s="29"/>
      <c r="AR1075" s="30"/>
      <c r="AT1075" s="30"/>
    </row>
    <row r="1076" spans="1:46" ht="30">
      <c r="A1076" s="25">
        <f t="shared" si="96"/>
        <v>2013</v>
      </c>
      <c r="B1076" s="26" t="str">
        <f t="shared" si="97"/>
        <v>Solar Partners</v>
      </c>
      <c r="C1076" s="127" t="str">
        <f t="shared" si="98"/>
        <v>Ivanpah Solar Electric Generating System</v>
      </c>
      <c r="D1076" s="123" t="str">
        <f t="shared" si="99"/>
        <v>Solar Power Tower</v>
      </c>
      <c r="E1076" s="26">
        <f t="shared" si="100"/>
        <v>0</v>
      </c>
      <c r="F1076" s="27">
        <f t="shared" si="101"/>
        <v>0</v>
      </c>
      <c r="G1076" s="28"/>
      <c r="H1076" s="131"/>
      <c r="J1076" s="29" t="e">
        <f>VLOOKUP(H1076,'Drop Down Menus'!A:B,2,FALSE)</f>
        <v>#N/A</v>
      </c>
      <c r="L1076" s="48"/>
      <c r="M1076" s="48"/>
      <c r="N1076" s="135"/>
      <c r="R1076" s="144"/>
      <c r="U1076" s="148"/>
      <c r="V1076" s="25"/>
      <c r="Y1076" s="32"/>
      <c r="AG1076" s="29"/>
      <c r="AH1076" s="34"/>
      <c r="AM1076" s="28"/>
      <c r="AN1076" s="28"/>
      <c r="AO1076" s="28"/>
      <c r="AP1076" s="25"/>
      <c r="AQ1076" s="29"/>
      <c r="AR1076" s="30"/>
      <c r="AT1076" s="30"/>
    </row>
    <row r="1077" spans="1:46" ht="30">
      <c r="A1077" s="25">
        <f t="shared" si="96"/>
        <v>2013</v>
      </c>
      <c r="B1077" s="26" t="str">
        <f t="shared" si="97"/>
        <v>Solar Partners</v>
      </c>
      <c r="C1077" s="127" t="str">
        <f t="shared" si="98"/>
        <v>Ivanpah Solar Electric Generating System</v>
      </c>
      <c r="D1077" s="123" t="str">
        <f t="shared" si="99"/>
        <v>Solar Power Tower</v>
      </c>
      <c r="E1077" s="26">
        <f t="shared" si="100"/>
        <v>0</v>
      </c>
      <c r="F1077" s="27">
        <f t="shared" si="101"/>
        <v>0</v>
      </c>
      <c r="G1077" s="28"/>
      <c r="H1077" s="131"/>
      <c r="J1077" s="29" t="e">
        <f>VLOOKUP(H1077,'Drop Down Menus'!A:B,2,FALSE)</f>
        <v>#N/A</v>
      </c>
      <c r="L1077" s="48"/>
      <c r="M1077" s="48"/>
      <c r="N1077" s="135"/>
      <c r="R1077" s="144"/>
      <c r="U1077" s="148"/>
      <c r="V1077" s="25"/>
      <c r="Y1077" s="32"/>
      <c r="AG1077" s="29"/>
      <c r="AH1077" s="34"/>
      <c r="AM1077" s="28"/>
      <c r="AN1077" s="28"/>
      <c r="AO1077" s="28"/>
      <c r="AP1077" s="25"/>
      <c r="AQ1077" s="29"/>
      <c r="AR1077" s="30"/>
      <c r="AT1077" s="30"/>
    </row>
    <row r="1078" spans="1:46" ht="30">
      <c r="A1078" s="25">
        <f t="shared" si="96"/>
        <v>2013</v>
      </c>
      <c r="B1078" s="26" t="str">
        <f t="shared" si="97"/>
        <v>Solar Partners</v>
      </c>
      <c r="C1078" s="127" t="str">
        <f t="shared" si="98"/>
        <v>Ivanpah Solar Electric Generating System</v>
      </c>
      <c r="D1078" s="123" t="str">
        <f t="shared" si="99"/>
        <v>Solar Power Tower</v>
      </c>
      <c r="E1078" s="26">
        <f t="shared" si="100"/>
        <v>0</v>
      </c>
      <c r="F1078" s="27">
        <f t="shared" si="101"/>
        <v>0</v>
      </c>
      <c r="G1078" s="28"/>
      <c r="H1078" s="131"/>
      <c r="J1078" s="29" t="e">
        <f>VLOOKUP(H1078,'Drop Down Menus'!A:B,2,FALSE)</f>
        <v>#N/A</v>
      </c>
      <c r="L1078" s="48"/>
      <c r="M1078" s="48"/>
      <c r="N1078" s="135"/>
      <c r="R1078" s="144"/>
      <c r="U1078" s="148"/>
      <c r="V1078" s="25"/>
      <c r="Y1078" s="32"/>
      <c r="AG1078" s="29"/>
      <c r="AH1078" s="34"/>
      <c r="AM1078" s="28"/>
      <c r="AN1078" s="28"/>
      <c r="AO1078" s="28"/>
      <c r="AP1078" s="25"/>
      <c r="AQ1078" s="29"/>
      <c r="AR1078" s="30"/>
      <c r="AT1078" s="30"/>
    </row>
    <row r="1079" spans="1:46" ht="30">
      <c r="A1079" s="25">
        <f t="shared" si="96"/>
        <v>2013</v>
      </c>
      <c r="B1079" s="26" t="str">
        <f t="shared" si="97"/>
        <v>Solar Partners</v>
      </c>
      <c r="C1079" s="127" t="str">
        <f t="shared" si="98"/>
        <v>Ivanpah Solar Electric Generating System</v>
      </c>
      <c r="D1079" s="123" t="str">
        <f t="shared" si="99"/>
        <v>Solar Power Tower</v>
      </c>
      <c r="E1079" s="26">
        <f t="shared" si="100"/>
        <v>0</v>
      </c>
      <c r="F1079" s="27">
        <f t="shared" si="101"/>
        <v>0</v>
      </c>
      <c r="G1079" s="28"/>
      <c r="H1079" s="131"/>
      <c r="J1079" s="29" t="e">
        <f>VLOOKUP(H1079,'Drop Down Menus'!A:B,2,FALSE)</f>
        <v>#N/A</v>
      </c>
      <c r="L1079" s="48"/>
      <c r="M1079" s="48"/>
      <c r="N1079" s="135"/>
      <c r="R1079" s="144"/>
      <c r="U1079" s="148"/>
      <c r="V1079" s="25"/>
      <c r="Y1079" s="32"/>
      <c r="AG1079" s="29"/>
      <c r="AH1079" s="34"/>
      <c r="AM1079" s="28"/>
      <c r="AN1079" s="28"/>
      <c r="AO1079" s="28"/>
      <c r="AP1079" s="25"/>
      <c r="AQ1079" s="29"/>
      <c r="AR1079" s="30"/>
      <c r="AT1079" s="30"/>
    </row>
    <row r="1080" spans="1:46" ht="30">
      <c r="A1080" s="25">
        <f t="shared" si="96"/>
        <v>2013</v>
      </c>
      <c r="B1080" s="26" t="str">
        <f t="shared" si="97"/>
        <v>Solar Partners</v>
      </c>
      <c r="C1080" s="127" t="str">
        <f t="shared" si="98"/>
        <v>Ivanpah Solar Electric Generating System</v>
      </c>
      <c r="D1080" s="123" t="str">
        <f t="shared" si="99"/>
        <v>Solar Power Tower</v>
      </c>
      <c r="E1080" s="26">
        <f t="shared" si="100"/>
        <v>0</v>
      </c>
      <c r="F1080" s="27">
        <f t="shared" si="101"/>
        <v>0</v>
      </c>
      <c r="G1080" s="28"/>
      <c r="H1080" s="131"/>
      <c r="J1080" s="29" t="e">
        <f>VLOOKUP(H1080,'Drop Down Menus'!A:B,2,FALSE)</f>
        <v>#N/A</v>
      </c>
      <c r="L1080" s="48"/>
      <c r="M1080" s="48"/>
      <c r="N1080" s="135"/>
      <c r="R1080" s="144"/>
      <c r="U1080" s="148"/>
      <c r="V1080" s="25"/>
      <c r="Y1080" s="32"/>
      <c r="AG1080" s="29"/>
      <c r="AH1080" s="34"/>
      <c r="AM1080" s="28"/>
      <c r="AN1080" s="28"/>
      <c r="AO1080" s="28"/>
      <c r="AP1080" s="25"/>
      <c r="AQ1080" s="29"/>
      <c r="AR1080" s="30"/>
      <c r="AT1080" s="30"/>
    </row>
    <row r="1081" spans="1:46" ht="30">
      <c r="A1081" s="25">
        <f t="shared" si="96"/>
        <v>2013</v>
      </c>
      <c r="B1081" s="26" t="str">
        <f t="shared" si="97"/>
        <v>Solar Partners</v>
      </c>
      <c r="C1081" s="127" t="str">
        <f t="shared" si="98"/>
        <v>Ivanpah Solar Electric Generating System</v>
      </c>
      <c r="D1081" s="123" t="str">
        <f t="shared" si="99"/>
        <v>Solar Power Tower</v>
      </c>
      <c r="E1081" s="26">
        <f t="shared" si="100"/>
        <v>0</v>
      </c>
      <c r="F1081" s="27">
        <f t="shared" si="101"/>
        <v>0</v>
      </c>
      <c r="G1081" s="28"/>
      <c r="H1081" s="131"/>
      <c r="J1081" s="29" t="e">
        <f>VLOOKUP(H1081,'Drop Down Menus'!A:B,2,FALSE)</f>
        <v>#N/A</v>
      </c>
      <c r="L1081" s="48"/>
      <c r="M1081" s="48"/>
      <c r="N1081" s="135"/>
      <c r="R1081" s="144"/>
      <c r="U1081" s="148"/>
      <c r="V1081" s="25"/>
      <c r="Y1081" s="32"/>
      <c r="AG1081" s="29"/>
      <c r="AH1081" s="34"/>
      <c r="AM1081" s="28"/>
      <c r="AN1081" s="28"/>
      <c r="AO1081" s="28"/>
      <c r="AP1081" s="25"/>
      <c r="AQ1081" s="29"/>
      <c r="AR1081" s="30"/>
      <c r="AT1081" s="30"/>
    </row>
    <row r="1082" spans="1:46" ht="30">
      <c r="A1082" s="25">
        <f t="shared" si="96"/>
        <v>2013</v>
      </c>
      <c r="B1082" s="26" t="str">
        <f t="shared" si="97"/>
        <v>Solar Partners</v>
      </c>
      <c r="C1082" s="127" t="str">
        <f t="shared" si="98"/>
        <v>Ivanpah Solar Electric Generating System</v>
      </c>
      <c r="D1082" s="123" t="str">
        <f t="shared" si="99"/>
        <v>Solar Power Tower</v>
      </c>
      <c r="E1082" s="26">
        <f t="shared" si="100"/>
        <v>0</v>
      </c>
      <c r="F1082" s="27">
        <f t="shared" si="101"/>
        <v>0</v>
      </c>
      <c r="G1082" s="28"/>
      <c r="H1082" s="131"/>
      <c r="J1082" s="29" t="e">
        <f>VLOOKUP(H1082,'Drop Down Menus'!A:B,2,FALSE)</f>
        <v>#N/A</v>
      </c>
      <c r="L1082" s="48"/>
      <c r="M1082" s="48"/>
      <c r="N1082" s="135"/>
      <c r="R1082" s="144"/>
      <c r="U1082" s="148"/>
      <c r="V1082" s="25"/>
      <c r="Y1082" s="32"/>
      <c r="AG1082" s="29"/>
      <c r="AH1082" s="34"/>
      <c r="AM1082" s="28"/>
      <c r="AN1082" s="28"/>
      <c r="AO1082" s="28"/>
      <c r="AP1082" s="25"/>
      <c r="AQ1082" s="29"/>
      <c r="AR1082" s="30"/>
      <c r="AT1082" s="30"/>
    </row>
    <row r="1083" spans="1:46" ht="30">
      <c r="A1083" s="25">
        <f t="shared" si="96"/>
        <v>2013</v>
      </c>
      <c r="B1083" s="26" t="str">
        <f t="shared" si="97"/>
        <v>Solar Partners</v>
      </c>
      <c r="C1083" s="127" t="str">
        <f t="shared" si="98"/>
        <v>Ivanpah Solar Electric Generating System</v>
      </c>
      <c r="D1083" s="123" t="str">
        <f t="shared" si="99"/>
        <v>Solar Power Tower</v>
      </c>
      <c r="E1083" s="26">
        <f t="shared" si="100"/>
        <v>0</v>
      </c>
      <c r="F1083" s="27">
        <f t="shared" si="101"/>
        <v>0</v>
      </c>
      <c r="G1083" s="28"/>
      <c r="H1083" s="131"/>
      <c r="J1083" s="29" t="e">
        <f>VLOOKUP(H1083,'Drop Down Menus'!A:B,2,FALSE)</f>
        <v>#N/A</v>
      </c>
      <c r="L1083" s="48"/>
      <c r="M1083" s="48"/>
      <c r="N1083" s="135"/>
      <c r="R1083" s="144"/>
      <c r="U1083" s="148"/>
      <c r="V1083" s="25"/>
      <c r="Y1083" s="32"/>
      <c r="AG1083" s="29"/>
      <c r="AH1083" s="34"/>
      <c r="AM1083" s="28"/>
      <c r="AN1083" s="28"/>
      <c r="AO1083" s="28"/>
      <c r="AP1083" s="25"/>
      <c r="AQ1083" s="29"/>
      <c r="AR1083" s="30"/>
      <c r="AT1083" s="30"/>
    </row>
    <row r="1084" spans="1:46" ht="30">
      <c r="A1084" s="25">
        <f t="shared" si="96"/>
        <v>2013</v>
      </c>
      <c r="B1084" s="26" t="str">
        <f t="shared" si="97"/>
        <v>Solar Partners</v>
      </c>
      <c r="C1084" s="127" t="str">
        <f t="shared" si="98"/>
        <v>Ivanpah Solar Electric Generating System</v>
      </c>
      <c r="D1084" s="123" t="str">
        <f t="shared" si="99"/>
        <v>Solar Power Tower</v>
      </c>
      <c r="E1084" s="26">
        <f t="shared" si="100"/>
        <v>0</v>
      </c>
      <c r="F1084" s="27">
        <f t="shared" si="101"/>
        <v>0</v>
      </c>
      <c r="G1084" s="28"/>
      <c r="H1084" s="131"/>
      <c r="J1084" s="29" t="e">
        <f>VLOOKUP(H1084,'Drop Down Menus'!A:B,2,FALSE)</f>
        <v>#N/A</v>
      </c>
      <c r="L1084" s="48"/>
      <c r="M1084" s="48"/>
      <c r="N1084" s="135"/>
      <c r="R1084" s="144"/>
      <c r="U1084" s="148"/>
      <c r="V1084" s="25"/>
      <c r="Y1084" s="32"/>
      <c r="AG1084" s="29"/>
      <c r="AH1084" s="34"/>
      <c r="AM1084" s="28"/>
      <c r="AN1084" s="28"/>
      <c r="AO1084" s="28"/>
      <c r="AP1084" s="25"/>
      <c r="AQ1084" s="29"/>
      <c r="AR1084" s="30"/>
      <c r="AT1084" s="30"/>
    </row>
    <row r="1085" spans="1:46" ht="30">
      <c r="A1085" s="25">
        <f t="shared" si="96"/>
        <v>2013</v>
      </c>
      <c r="B1085" s="26" t="str">
        <f t="shared" si="97"/>
        <v>Solar Partners</v>
      </c>
      <c r="C1085" s="127" t="str">
        <f t="shared" si="98"/>
        <v>Ivanpah Solar Electric Generating System</v>
      </c>
      <c r="D1085" s="123" t="str">
        <f t="shared" si="99"/>
        <v>Solar Power Tower</v>
      </c>
      <c r="E1085" s="26">
        <f t="shared" si="100"/>
        <v>0</v>
      </c>
      <c r="F1085" s="27">
        <f t="shared" si="101"/>
        <v>0</v>
      </c>
      <c r="G1085" s="28"/>
      <c r="H1085" s="131"/>
      <c r="J1085" s="29" t="e">
        <f>VLOOKUP(H1085,'Drop Down Menus'!A:B,2,FALSE)</f>
        <v>#N/A</v>
      </c>
      <c r="L1085" s="48"/>
      <c r="M1085" s="48"/>
      <c r="N1085" s="135"/>
      <c r="R1085" s="144"/>
      <c r="U1085" s="148"/>
      <c r="V1085" s="25"/>
      <c r="Y1085" s="32"/>
      <c r="AG1085" s="29"/>
      <c r="AH1085" s="34"/>
      <c r="AM1085" s="28"/>
      <c r="AN1085" s="28"/>
      <c r="AO1085" s="28"/>
      <c r="AP1085" s="25"/>
      <c r="AQ1085" s="29"/>
      <c r="AR1085" s="30"/>
      <c r="AT1085" s="30"/>
    </row>
    <row r="1086" spans="1:46" ht="30">
      <c r="A1086" s="25">
        <f t="shared" si="96"/>
        <v>2013</v>
      </c>
      <c r="B1086" s="26" t="str">
        <f t="shared" si="97"/>
        <v>Solar Partners</v>
      </c>
      <c r="C1086" s="127" t="str">
        <f t="shared" si="98"/>
        <v>Ivanpah Solar Electric Generating System</v>
      </c>
      <c r="D1086" s="123" t="str">
        <f t="shared" si="99"/>
        <v>Solar Power Tower</v>
      </c>
      <c r="E1086" s="26">
        <f t="shared" si="100"/>
        <v>0</v>
      </c>
      <c r="F1086" s="27">
        <f t="shared" si="101"/>
        <v>0</v>
      </c>
      <c r="G1086" s="28"/>
      <c r="H1086" s="131"/>
      <c r="J1086" s="29" t="e">
        <f>VLOOKUP(H1086,'Drop Down Menus'!A:B,2,FALSE)</f>
        <v>#N/A</v>
      </c>
      <c r="L1086" s="48"/>
      <c r="M1086" s="48"/>
      <c r="N1086" s="135"/>
      <c r="R1086" s="144"/>
      <c r="U1086" s="148"/>
      <c r="V1086" s="25"/>
      <c r="Y1086" s="32"/>
      <c r="AG1086" s="29"/>
      <c r="AH1086" s="34"/>
      <c r="AM1086" s="28"/>
      <c r="AN1086" s="28"/>
      <c r="AO1086" s="28"/>
      <c r="AP1086" s="25"/>
      <c r="AQ1086" s="29"/>
      <c r="AR1086" s="30"/>
      <c r="AT1086" s="30"/>
    </row>
    <row r="1087" spans="1:46" ht="30">
      <c r="A1087" s="25">
        <f t="shared" si="96"/>
        <v>2013</v>
      </c>
      <c r="B1087" s="26" t="str">
        <f t="shared" si="97"/>
        <v>Solar Partners</v>
      </c>
      <c r="C1087" s="127" t="str">
        <f t="shared" si="98"/>
        <v>Ivanpah Solar Electric Generating System</v>
      </c>
      <c r="D1087" s="123" t="str">
        <f t="shared" si="99"/>
        <v>Solar Power Tower</v>
      </c>
      <c r="E1087" s="26">
        <f t="shared" si="100"/>
        <v>0</v>
      </c>
      <c r="F1087" s="27">
        <f t="shared" si="101"/>
        <v>0</v>
      </c>
      <c r="G1087" s="28"/>
      <c r="H1087" s="131"/>
      <c r="J1087" s="29" t="e">
        <f>VLOOKUP(H1087,'Drop Down Menus'!A:B,2,FALSE)</f>
        <v>#N/A</v>
      </c>
      <c r="L1087" s="48"/>
      <c r="M1087" s="48"/>
      <c r="N1087" s="135"/>
      <c r="R1087" s="144"/>
      <c r="U1087" s="148"/>
      <c r="V1087" s="25"/>
      <c r="Y1087" s="32"/>
      <c r="AG1087" s="29"/>
      <c r="AH1087" s="34"/>
      <c r="AM1087" s="28"/>
      <c r="AN1087" s="28"/>
      <c r="AO1087" s="28"/>
      <c r="AP1087" s="25"/>
      <c r="AQ1087" s="29"/>
      <c r="AR1087" s="30"/>
      <c r="AT1087" s="30"/>
    </row>
    <row r="1088" spans="1:46" ht="30">
      <c r="A1088" s="25">
        <f t="shared" si="96"/>
        <v>2013</v>
      </c>
      <c r="B1088" s="26" t="str">
        <f t="shared" si="97"/>
        <v>Solar Partners</v>
      </c>
      <c r="C1088" s="127" t="str">
        <f t="shared" si="98"/>
        <v>Ivanpah Solar Electric Generating System</v>
      </c>
      <c r="D1088" s="123" t="str">
        <f t="shared" si="99"/>
        <v>Solar Power Tower</v>
      </c>
      <c r="E1088" s="26">
        <f t="shared" si="100"/>
        <v>0</v>
      </c>
      <c r="F1088" s="27">
        <f t="shared" si="101"/>
        <v>0</v>
      </c>
      <c r="G1088" s="28"/>
      <c r="H1088" s="131"/>
      <c r="J1088" s="29" t="e">
        <f>VLOOKUP(H1088,'Drop Down Menus'!A:B,2,FALSE)</f>
        <v>#N/A</v>
      </c>
      <c r="L1088" s="48"/>
      <c r="M1088" s="48"/>
      <c r="N1088" s="135"/>
      <c r="R1088" s="144"/>
      <c r="U1088" s="148"/>
      <c r="V1088" s="25"/>
      <c r="Y1088" s="32"/>
      <c r="AG1088" s="29"/>
      <c r="AH1088" s="34"/>
      <c r="AM1088" s="28"/>
      <c r="AN1088" s="28"/>
      <c r="AO1088" s="28"/>
      <c r="AP1088" s="25"/>
      <c r="AQ1088" s="29"/>
      <c r="AR1088" s="30"/>
      <c r="AT1088" s="30"/>
    </row>
    <row r="1089" spans="1:46" ht="30">
      <c r="A1089" s="25">
        <f t="shared" si="96"/>
        <v>2013</v>
      </c>
      <c r="B1089" s="26" t="str">
        <f t="shared" si="97"/>
        <v>Solar Partners</v>
      </c>
      <c r="C1089" s="127" t="str">
        <f t="shared" si="98"/>
        <v>Ivanpah Solar Electric Generating System</v>
      </c>
      <c r="D1089" s="123" t="str">
        <f t="shared" si="99"/>
        <v>Solar Power Tower</v>
      </c>
      <c r="E1089" s="26">
        <f t="shared" si="100"/>
        <v>0</v>
      </c>
      <c r="F1089" s="27">
        <f t="shared" si="101"/>
        <v>0</v>
      </c>
      <c r="G1089" s="28"/>
      <c r="H1089" s="131"/>
      <c r="J1089" s="29" t="e">
        <f>VLOOKUP(H1089,'Drop Down Menus'!A:B,2,FALSE)</f>
        <v>#N/A</v>
      </c>
      <c r="L1089" s="48"/>
      <c r="M1089" s="48"/>
      <c r="N1089" s="135"/>
      <c r="R1089" s="144"/>
      <c r="U1089" s="148"/>
      <c r="V1089" s="25"/>
      <c r="Y1089" s="32"/>
      <c r="AG1089" s="29"/>
      <c r="AH1089" s="34"/>
      <c r="AM1089" s="28"/>
      <c r="AN1089" s="28"/>
      <c r="AO1089" s="28"/>
      <c r="AP1089" s="25"/>
      <c r="AQ1089" s="29"/>
      <c r="AR1089" s="30"/>
      <c r="AT1089" s="30"/>
    </row>
    <row r="1090" spans="1:46" ht="30">
      <c r="A1090" s="25">
        <f t="shared" si="96"/>
        <v>2013</v>
      </c>
      <c r="B1090" s="26" t="str">
        <f t="shared" si="97"/>
        <v>Solar Partners</v>
      </c>
      <c r="C1090" s="127" t="str">
        <f t="shared" si="98"/>
        <v>Ivanpah Solar Electric Generating System</v>
      </c>
      <c r="D1090" s="123" t="str">
        <f t="shared" si="99"/>
        <v>Solar Power Tower</v>
      </c>
      <c r="E1090" s="26">
        <f t="shared" si="100"/>
        <v>0</v>
      </c>
      <c r="F1090" s="27">
        <f t="shared" si="101"/>
        <v>0</v>
      </c>
      <c r="G1090" s="28"/>
      <c r="H1090" s="131"/>
      <c r="J1090" s="29" t="e">
        <f>VLOOKUP(H1090,'Drop Down Menus'!A:B,2,FALSE)</f>
        <v>#N/A</v>
      </c>
      <c r="L1090" s="48"/>
      <c r="M1090" s="48"/>
      <c r="N1090" s="135"/>
      <c r="R1090" s="144"/>
      <c r="U1090" s="148"/>
      <c r="V1090" s="25"/>
      <c r="Y1090" s="32"/>
      <c r="AG1090" s="29"/>
      <c r="AH1090" s="34"/>
      <c r="AM1090" s="28"/>
      <c r="AN1090" s="28"/>
      <c r="AO1090" s="28"/>
      <c r="AP1090" s="25"/>
      <c r="AQ1090" s="29"/>
      <c r="AR1090" s="30"/>
      <c r="AT1090" s="30"/>
    </row>
    <row r="1091" spans="1:46" ht="30">
      <c r="A1091" s="25">
        <f t="shared" ref="A1091:A1154" si="102">ReportYear</f>
        <v>2013</v>
      </c>
      <c r="B1091" s="26" t="str">
        <f t="shared" ref="B1091:B1154" si="103">Project_Proponent</f>
        <v>Solar Partners</v>
      </c>
      <c r="C1091" s="127" t="str">
        <f t="shared" ref="C1091:C1154" si="104">Project_Name</f>
        <v>Ivanpah Solar Electric Generating System</v>
      </c>
      <c r="D1091" s="123" t="str">
        <f t="shared" ref="D1091:D1154" si="105">Project_Type_AutoFill</f>
        <v>Solar Power Tower</v>
      </c>
      <c r="E1091" s="26">
        <f t="shared" ref="E1091:E1154" si="106">SPUT_Permit____if_applicable</f>
        <v>0</v>
      </c>
      <c r="F1091" s="27">
        <f t="shared" ref="F1091:F1154" si="107">Eagle_Permit</f>
        <v>0</v>
      </c>
      <c r="G1091" s="28"/>
      <c r="H1091" s="131"/>
      <c r="J1091" s="29" t="e">
        <f>VLOOKUP(H1091,'Drop Down Menus'!A:B,2,FALSE)</f>
        <v>#N/A</v>
      </c>
      <c r="L1091" s="48"/>
      <c r="M1091" s="48"/>
      <c r="N1091" s="135"/>
      <c r="R1091" s="144"/>
      <c r="U1091" s="148"/>
      <c r="V1091" s="25"/>
      <c r="Y1091" s="32"/>
      <c r="AG1091" s="29"/>
      <c r="AH1091" s="34"/>
      <c r="AM1091" s="28"/>
      <c r="AN1091" s="28"/>
      <c r="AO1091" s="28"/>
      <c r="AP1091" s="25"/>
      <c r="AQ1091" s="29"/>
      <c r="AR1091" s="30"/>
      <c r="AT1091" s="30"/>
    </row>
    <row r="1092" spans="1:46" ht="30">
      <c r="A1092" s="25">
        <f t="shared" si="102"/>
        <v>2013</v>
      </c>
      <c r="B1092" s="26" t="str">
        <f t="shared" si="103"/>
        <v>Solar Partners</v>
      </c>
      <c r="C1092" s="127" t="str">
        <f t="shared" si="104"/>
        <v>Ivanpah Solar Electric Generating System</v>
      </c>
      <c r="D1092" s="123" t="str">
        <f t="shared" si="105"/>
        <v>Solar Power Tower</v>
      </c>
      <c r="E1092" s="26">
        <f t="shared" si="106"/>
        <v>0</v>
      </c>
      <c r="F1092" s="27">
        <f t="shared" si="107"/>
        <v>0</v>
      </c>
      <c r="G1092" s="28"/>
      <c r="H1092" s="131"/>
      <c r="J1092" s="29" t="e">
        <f>VLOOKUP(H1092,'Drop Down Menus'!A:B,2,FALSE)</f>
        <v>#N/A</v>
      </c>
      <c r="L1092" s="48"/>
      <c r="M1092" s="48"/>
      <c r="N1092" s="135"/>
      <c r="R1092" s="144"/>
      <c r="U1092" s="148"/>
      <c r="V1092" s="25"/>
      <c r="Y1092" s="32"/>
      <c r="AG1092" s="29"/>
      <c r="AH1092" s="34"/>
      <c r="AM1092" s="28"/>
      <c r="AN1092" s="28"/>
      <c r="AO1092" s="28"/>
      <c r="AP1092" s="25"/>
      <c r="AQ1092" s="29"/>
      <c r="AR1092" s="30"/>
      <c r="AT1092" s="30"/>
    </row>
    <row r="1093" spans="1:46" ht="30">
      <c r="A1093" s="25">
        <f t="shared" si="102"/>
        <v>2013</v>
      </c>
      <c r="B1093" s="26" t="str">
        <f t="shared" si="103"/>
        <v>Solar Partners</v>
      </c>
      <c r="C1093" s="127" t="str">
        <f t="shared" si="104"/>
        <v>Ivanpah Solar Electric Generating System</v>
      </c>
      <c r="D1093" s="123" t="str">
        <f t="shared" si="105"/>
        <v>Solar Power Tower</v>
      </c>
      <c r="E1093" s="26">
        <f t="shared" si="106"/>
        <v>0</v>
      </c>
      <c r="F1093" s="27">
        <f t="shared" si="107"/>
        <v>0</v>
      </c>
      <c r="G1093" s="28"/>
      <c r="H1093" s="131"/>
      <c r="J1093" s="29" t="e">
        <f>VLOOKUP(H1093,'Drop Down Menus'!A:B,2,FALSE)</f>
        <v>#N/A</v>
      </c>
      <c r="L1093" s="48"/>
      <c r="M1093" s="48"/>
      <c r="N1093" s="135"/>
      <c r="R1093" s="144"/>
      <c r="U1093" s="148"/>
      <c r="V1093" s="25"/>
      <c r="Y1093" s="32"/>
      <c r="AG1093" s="29"/>
      <c r="AH1093" s="34"/>
      <c r="AM1093" s="28"/>
      <c r="AN1093" s="28"/>
      <c r="AO1093" s="28"/>
      <c r="AP1093" s="25"/>
      <c r="AQ1093" s="29"/>
      <c r="AR1093" s="30"/>
      <c r="AT1093" s="30"/>
    </row>
    <row r="1094" spans="1:46" ht="30">
      <c r="A1094" s="25">
        <f t="shared" si="102"/>
        <v>2013</v>
      </c>
      <c r="B1094" s="26" t="str">
        <f t="shared" si="103"/>
        <v>Solar Partners</v>
      </c>
      <c r="C1094" s="127" t="str">
        <f t="shared" si="104"/>
        <v>Ivanpah Solar Electric Generating System</v>
      </c>
      <c r="D1094" s="123" t="str">
        <f t="shared" si="105"/>
        <v>Solar Power Tower</v>
      </c>
      <c r="E1094" s="26">
        <f t="shared" si="106"/>
        <v>0</v>
      </c>
      <c r="F1094" s="27">
        <f t="shared" si="107"/>
        <v>0</v>
      </c>
      <c r="G1094" s="28"/>
      <c r="H1094" s="131"/>
      <c r="J1094" s="29" t="e">
        <f>VLOOKUP(H1094,'Drop Down Menus'!A:B,2,FALSE)</f>
        <v>#N/A</v>
      </c>
      <c r="L1094" s="48"/>
      <c r="M1094" s="48"/>
      <c r="N1094" s="135"/>
      <c r="R1094" s="144"/>
      <c r="U1094" s="148"/>
      <c r="V1094" s="25"/>
      <c r="Y1094" s="32"/>
      <c r="AG1094" s="29"/>
      <c r="AH1094" s="34"/>
      <c r="AM1094" s="28"/>
      <c r="AN1094" s="28"/>
      <c r="AO1094" s="28"/>
      <c r="AP1094" s="25"/>
      <c r="AQ1094" s="29"/>
      <c r="AR1094" s="30"/>
      <c r="AT1094" s="30"/>
    </row>
    <row r="1095" spans="1:46" ht="30">
      <c r="A1095" s="25">
        <f t="shared" si="102"/>
        <v>2013</v>
      </c>
      <c r="B1095" s="26" t="str">
        <f t="shared" si="103"/>
        <v>Solar Partners</v>
      </c>
      <c r="C1095" s="127" t="str">
        <f t="shared" si="104"/>
        <v>Ivanpah Solar Electric Generating System</v>
      </c>
      <c r="D1095" s="123" t="str">
        <f t="shared" si="105"/>
        <v>Solar Power Tower</v>
      </c>
      <c r="E1095" s="26">
        <f t="shared" si="106"/>
        <v>0</v>
      </c>
      <c r="F1095" s="27">
        <f t="shared" si="107"/>
        <v>0</v>
      </c>
      <c r="G1095" s="28"/>
      <c r="H1095" s="131"/>
      <c r="J1095" s="29" t="e">
        <f>VLOOKUP(H1095,'Drop Down Menus'!A:B,2,FALSE)</f>
        <v>#N/A</v>
      </c>
      <c r="L1095" s="48"/>
      <c r="M1095" s="48"/>
      <c r="N1095" s="135"/>
      <c r="R1095" s="144"/>
      <c r="U1095" s="148"/>
      <c r="V1095" s="25"/>
      <c r="Y1095" s="32"/>
      <c r="AG1095" s="29"/>
      <c r="AH1095" s="34"/>
      <c r="AM1095" s="28"/>
      <c r="AN1095" s="28"/>
      <c r="AO1095" s="28"/>
      <c r="AP1095" s="25"/>
      <c r="AQ1095" s="29"/>
      <c r="AR1095" s="30"/>
      <c r="AT1095" s="30"/>
    </row>
    <row r="1096" spans="1:46" ht="30">
      <c r="A1096" s="25">
        <f t="shared" si="102"/>
        <v>2013</v>
      </c>
      <c r="B1096" s="26" t="str">
        <f t="shared" si="103"/>
        <v>Solar Partners</v>
      </c>
      <c r="C1096" s="127" t="str">
        <f t="shared" si="104"/>
        <v>Ivanpah Solar Electric Generating System</v>
      </c>
      <c r="D1096" s="123" t="str">
        <f t="shared" si="105"/>
        <v>Solar Power Tower</v>
      </c>
      <c r="E1096" s="26">
        <f t="shared" si="106"/>
        <v>0</v>
      </c>
      <c r="F1096" s="27">
        <f t="shared" si="107"/>
        <v>0</v>
      </c>
      <c r="G1096" s="28"/>
      <c r="H1096" s="131"/>
      <c r="J1096" s="29" t="e">
        <f>VLOOKUP(H1096,'Drop Down Menus'!A:B,2,FALSE)</f>
        <v>#N/A</v>
      </c>
      <c r="L1096" s="48"/>
      <c r="M1096" s="48"/>
      <c r="N1096" s="135"/>
      <c r="R1096" s="144"/>
      <c r="U1096" s="148"/>
      <c r="V1096" s="25"/>
      <c r="Y1096" s="32"/>
      <c r="AG1096" s="29"/>
      <c r="AH1096" s="34"/>
      <c r="AM1096" s="28"/>
      <c r="AN1096" s="28"/>
      <c r="AO1096" s="28"/>
      <c r="AP1096" s="25"/>
      <c r="AQ1096" s="29"/>
      <c r="AR1096" s="30"/>
      <c r="AT1096" s="30"/>
    </row>
    <row r="1097" spans="1:46" ht="30">
      <c r="A1097" s="25">
        <f t="shared" si="102"/>
        <v>2013</v>
      </c>
      <c r="B1097" s="26" t="str">
        <f t="shared" si="103"/>
        <v>Solar Partners</v>
      </c>
      <c r="C1097" s="127" t="str">
        <f t="shared" si="104"/>
        <v>Ivanpah Solar Electric Generating System</v>
      </c>
      <c r="D1097" s="123" t="str">
        <f t="shared" si="105"/>
        <v>Solar Power Tower</v>
      </c>
      <c r="E1097" s="26">
        <f t="shared" si="106"/>
        <v>0</v>
      </c>
      <c r="F1097" s="27">
        <f t="shared" si="107"/>
        <v>0</v>
      </c>
      <c r="G1097" s="28"/>
      <c r="H1097" s="131"/>
      <c r="J1097" s="29" t="e">
        <f>VLOOKUP(H1097,'Drop Down Menus'!A:B,2,FALSE)</f>
        <v>#N/A</v>
      </c>
      <c r="L1097" s="48"/>
      <c r="M1097" s="48"/>
      <c r="N1097" s="135"/>
      <c r="R1097" s="144"/>
      <c r="U1097" s="148"/>
      <c r="V1097" s="25"/>
      <c r="Y1097" s="32"/>
      <c r="AG1097" s="29"/>
      <c r="AH1097" s="34"/>
      <c r="AM1097" s="28"/>
      <c r="AN1097" s="28"/>
      <c r="AO1097" s="28"/>
      <c r="AP1097" s="25"/>
      <c r="AQ1097" s="29"/>
      <c r="AR1097" s="30"/>
      <c r="AT1097" s="30"/>
    </row>
    <row r="1098" spans="1:46" ht="30">
      <c r="A1098" s="25">
        <f t="shared" si="102"/>
        <v>2013</v>
      </c>
      <c r="B1098" s="26" t="str">
        <f t="shared" si="103"/>
        <v>Solar Partners</v>
      </c>
      <c r="C1098" s="127" t="str">
        <f t="shared" si="104"/>
        <v>Ivanpah Solar Electric Generating System</v>
      </c>
      <c r="D1098" s="123" t="str">
        <f t="shared" si="105"/>
        <v>Solar Power Tower</v>
      </c>
      <c r="E1098" s="26">
        <f t="shared" si="106"/>
        <v>0</v>
      </c>
      <c r="F1098" s="27">
        <f t="shared" si="107"/>
        <v>0</v>
      </c>
      <c r="G1098" s="28"/>
      <c r="H1098" s="131"/>
      <c r="J1098" s="29" t="e">
        <f>VLOOKUP(H1098,'Drop Down Menus'!A:B,2,FALSE)</f>
        <v>#N/A</v>
      </c>
      <c r="L1098" s="48"/>
      <c r="M1098" s="48"/>
      <c r="N1098" s="135"/>
      <c r="R1098" s="144"/>
      <c r="U1098" s="148"/>
      <c r="V1098" s="25"/>
      <c r="Y1098" s="32"/>
      <c r="AG1098" s="29"/>
      <c r="AH1098" s="34"/>
      <c r="AM1098" s="28"/>
      <c r="AN1098" s="28"/>
      <c r="AO1098" s="28"/>
      <c r="AP1098" s="25"/>
      <c r="AQ1098" s="29"/>
      <c r="AR1098" s="30"/>
      <c r="AT1098" s="30"/>
    </row>
    <row r="1099" spans="1:46" ht="30">
      <c r="A1099" s="25">
        <f t="shared" si="102"/>
        <v>2013</v>
      </c>
      <c r="B1099" s="26" t="str">
        <f t="shared" si="103"/>
        <v>Solar Partners</v>
      </c>
      <c r="C1099" s="127" t="str">
        <f t="shared" si="104"/>
        <v>Ivanpah Solar Electric Generating System</v>
      </c>
      <c r="D1099" s="123" t="str">
        <f t="shared" si="105"/>
        <v>Solar Power Tower</v>
      </c>
      <c r="E1099" s="26">
        <f t="shared" si="106"/>
        <v>0</v>
      </c>
      <c r="F1099" s="27">
        <f t="shared" si="107"/>
        <v>0</v>
      </c>
      <c r="G1099" s="28"/>
      <c r="H1099" s="131"/>
      <c r="J1099" s="29" t="e">
        <f>VLOOKUP(H1099,'Drop Down Menus'!A:B,2,FALSE)</f>
        <v>#N/A</v>
      </c>
      <c r="L1099" s="48"/>
      <c r="M1099" s="48"/>
      <c r="N1099" s="135"/>
      <c r="R1099" s="144"/>
      <c r="U1099" s="148"/>
      <c r="V1099" s="25"/>
      <c r="Y1099" s="32"/>
      <c r="AG1099" s="29"/>
      <c r="AH1099" s="34"/>
      <c r="AM1099" s="28"/>
      <c r="AN1099" s="28"/>
      <c r="AO1099" s="28"/>
      <c r="AP1099" s="25"/>
      <c r="AQ1099" s="29"/>
      <c r="AR1099" s="30"/>
      <c r="AT1099" s="30"/>
    </row>
    <row r="1100" spans="1:46" ht="30">
      <c r="A1100" s="25">
        <f t="shared" si="102"/>
        <v>2013</v>
      </c>
      <c r="B1100" s="26" t="str">
        <f t="shared" si="103"/>
        <v>Solar Partners</v>
      </c>
      <c r="C1100" s="127" t="str">
        <f t="shared" si="104"/>
        <v>Ivanpah Solar Electric Generating System</v>
      </c>
      <c r="D1100" s="123" t="str">
        <f t="shared" si="105"/>
        <v>Solar Power Tower</v>
      </c>
      <c r="E1100" s="26">
        <f t="shared" si="106"/>
        <v>0</v>
      </c>
      <c r="F1100" s="27">
        <f t="shared" si="107"/>
        <v>0</v>
      </c>
      <c r="G1100" s="28"/>
      <c r="H1100" s="131"/>
      <c r="J1100" s="29" t="e">
        <f>VLOOKUP(H1100,'Drop Down Menus'!A:B,2,FALSE)</f>
        <v>#N/A</v>
      </c>
      <c r="L1100" s="48"/>
      <c r="M1100" s="48"/>
      <c r="N1100" s="135"/>
      <c r="R1100" s="144"/>
      <c r="U1100" s="148"/>
      <c r="V1100" s="25"/>
      <c r="Y1100" s="32"/>
      <c r="AG1100" s="29"/>
      <c r="AH1100" s="34"/>
      <c r="AM1100" s="28"/>
      <c r="AN1100" s="28"/>
      <c r="AO1100" s="28"/>
      <c r="AP1100" s="25"/>
      <c r="AQ1100" s="29"/>
      <c r="AR1100" s="30"/>
      <c r="AT1100" s="30"/>
    </row>
    <row r="1101" spans="1:46" ht="30">
      <c r="A1101" s="25">
        <f t="shared" si="102"/>
        <v>2013</v>
      </c>
      <c r="B1101" s="26" t="str">
        <f t="shared" si="103"/>
        <v>Solar Partners</v>
      </c>
      <c r="C1101" s="127" t="str">
        <f t="shared" si="104"/>
        <v>Ivanpah Solar Electric Generating System</v>
      </c>
      <c r="D1101" s="123" t="str">
        <f t="shared" si="105"/>
        <v>Solar Power Tower</v>
      </c>
      <c r="E1101" s="26">
        <f t="shared" si="106"/>
        <v>0</v>
      </c>
      <c r="F1101" s="27">
        <f t="shared" si="107"/>
        <v>0</v>
      </c>
      <c r="G1101" s="28"/>
      <c r="H1101" s="131"/>
      <c r="J1101" s="29" t="e">
        <f>VLOOKUP(H1101,'Drop Down Menus'!A:B,2,FALSE)</f>
        <v>#N/A</v>
      </c>
      <c r="L1101" s="48"/>
      <c r="M1101" s="48"/>
      <c r="N1101" s="135"/>
      <c r="R1101" s="144"/>
      <c r="U1101" s="148"/>
      <c r="V1101" s="25"/>
      <c r="Y1101" s="32"/>
      <c r="AG1101" s="29"/>
      <c r="AH1101" s="34"/>
      <c r="AM1101" s="28"/>
      <c r="AN1101" s="28"/>
      <c r="AO1101" s="28"/>
      <c r="AP1101" s="25"/>
      <c r="AQ1101" s="29"/>
      <c r="AR1101" s="30"/>
      <c r="AT1101" s="30"/>
    </row>
    <row r="1102" spans="1:46" ht="30">
      <c r="A1102" s="25">
        <f t="shared" si="102"/>
        <v>2013</v>
      </c>
      <c r="B1102" s="26" t="str">
        <f t="shared" si="103"/>
        <v>Solar Partners</v>
      </c>
      <c r="C1102" s="127" t="str">
        <f t="shared" si="104"/>
        <v>Ivanpah Solar Electric Generating System</v>
      </c>
      <c r="D1102" s="123" t="str">
        <f t="shared" si="105"/>
        <v>Solar Power Tower</v>
      </c>
      <c r="E1102" s="26">
        <f t="shared" si="106"/>
        <v>0</v>
      </c>
      <c r="F1102" s="27">
        <f t="shared" si="107"/>
        <v>0</v>
      </c>
      <c r="G1102" s="28"/>
      <c r="H1102" s="131"/>
      <c r="J1102" s="29" t="e">
        <f>VLOOKUP(H1102,'Drop Down Menus'!A:B,2,FALSE)</f>
        <v>#N/A</v>
      </c>
      <c r="L1102" s="48"/>
      <c r="M1102" s="48"/>
      <c r="N1102" s="135"/>
      <c r="R1102" s="144"/>
      <c r="U1102" s="148"/>
      <c r="V1102" s="25"/>
      <c r="Y1102" s="32"/>
      <c r="AG1102" s="29"/>
      <c r="AH1102" s="34"/>
      <c r="AM1102" s="28"/>
      <c r="AN1102" s="28"/>
      <c r="AO1102" s="28"/>
      <c r="AP1102" s="25"/>
      <c r="AQ1102" s="29"/>
      <c r="AR1102" s="30"/>
      <c r="AT1102" s="30"/>
    </row>
    <row r="1103" spans="1:46" ht="30">
      <c r="A1103" s="25">
        <f t="shared" si="102"/>
        <v>2013</v>
      </c>
      <c r="B1103" s="26" t="str">
        <f t="shared" si="103"/>
        <v>Solar Partners</v>
      </c>
      <c r="C1103" s="127" t="str">
        <f t="shared" si="104"/>
        <v>Ivanpah Solar Electric Generating System</v>
      </c>
      <c r="D1103" s="123" t="str">
        <f t="shared" si="105"/>
        <v>Solar Power Tower</v>
      </c>
      <c r="E1103" s="26">
        <f t="shared" si="106"/>
        <v>0</v>
      </c>
      <c r="F1103" s="27">
        <f t="shared" si="107"/>
        <v>0</v>
      </c>
      <c r="G1103" s="28"/>
      <c r="H1103" s="131"/>
      <c r="J1103" s="29" t="e">
        <f>VLOOKUP(H1103,'Drop Down Menus'!A:B,2,FALSE)</f>
        <v>#N/A</v>
      </c>
      <c r="L1103" s="48"/>
      <c r="M1103" s="48"/>
      <c r="N1103" s="135"/>
      <c r="R1103" s="144"/>
      <c r="U1103" s="148"/>
      <c r="V1103" s="25"/>
      <c r="Y1103" s="32"/>
      <c r="AG1103" s="29"/>
      <c r="AH1103" s="34"/>
      <c r="AM1103" s="28"/>
      <c r="AN1103" s="28"/>
      <c r="AO1103" s="28"/>
      <c r="AP1103" s="25"/>
      <c r="AQ1103" s="29"/>
      <c r="AR1103" s="30"/>
      <c r="AT1103" s="30"/>
    </row>
    <row r="1104" spans="1:46" ht="30">
      <c r="A1104" s="25">
        <f t="shared" si="102"/>
        <v>2013</v>
      </c>
      <c r="B1104" s="26" t="str">
        <f t="shared" si="103"/>
        <v>Solar Partners</v>
      </c>
      <c r="C1104" s="127" t="str">
        <f t="shared" si="104"/>
        <v>Ivanpah Solar Electric Generating System</v>
      </c>
      <c r="D1104" s="123" t="str">
        <f t="shared" si="105"/>
        <v>Solar Power Tower</v>
      </c>
      <c r="E1104" s="26">
        <f t="shared" si="106"/>
        <v>0</v>
      </c>
      <c r="F1104" s="27">
        <f t="shared" si="107"/>
        <v>0</v>
      </c>
      <c r="G1104" s="28"/>
      <c r="H1104" s="131"/>
      <c r="J1104" s="29" t="e">
        <f>VLOOKUP(H1104,'Drop Down Menus'!A:B,2,FALSE)</f>
        <v>#N/A</v>
      </c>
      <c r="L1104" s="48"/>
      <c r="M1104" s="48"/>
      <c r="N1104" s="135"/>
      <c r="R1104" s="144"/>
      <c r="U1104" s="148"/>
      <c r="V1104" s="25"/>
      <c r="Y1104" s="32"/>
      <c r="AG1104" s="29"/>
      <c r="AH1104" s="34"/>
      <c r="AM1104" s="28"/>
      <c r="AN1104" s="28"/>
      <c r="AO1104" s="28"/>
      <c r="AP1104" s="25"/>
      <c r="AQ1104" s="29"/>
      <c r="AR1104" s="30"/>
      <c r="AT1104" s="30"/>
    </row>
    <row r="1105" spans="1:46" ht="30">
      <c r="A1105" s="25">
        <f t="shared" si="102"/>
        <v>2013</v>
      </c>
      <c r="B1105" s="26" t="str">
        <f t="shared" si="103"/>
        <v>Solar Partners</v>
      </c>
      <c r="C1105" s="127" t="str">
        <f t="shared" si="104"/>
        <v>Ivanpah Solar Electric Generating System</v>
      </c>
      <c r="D1105" s="123" t="str">
        <f t="shared" si="105"/>
        <v>Solar Power Tower</v>
      </c>
      <c r="E1105" s="26">
        <f t="shared" si="106"/>
        <v>0</v>
      </c>
      <c r="F1105" s="27">
        <f t="shared" si="107"/>
        <v>0</v>
      </c>
      <c r="G1105" s="28"/>
      <c r="H1105" s="131"/>
      <c r="J1105" s="29" t="e">
        <f>VLOOKUP(H1105,'Drop Down Menus'!A:B,2,FALSE)</f>
        <v>#N/A</v>
      </c>
      <c r="L1105" s="48"/>
      <c r="M1105" s="48"/>
      <c r="N1105" s="135"/>
      <c r="R1105" s="144"/>
      <c r="U1105" s="148"/>
      <c r="V1105" s="25"/>
      <c r="Y1105" s="32"/>
      <c r="AG1105" s="29"/>
      <c r="AH1105" s="34"/>
      <c r="AM1105" s="28"/>
      <c r="AN1105" s="28"/>
      <c r="AO1105" s="28"/>
      <c r="AP1105" s="25"/>
      <c r="AQ1105" s="29"/>
      <c r="AR1105" s="30"/>
      <c r="AT1105" s="30"/>
    </row>
    <row r="1106" spans="1:46" ht="30">
      <c r="A1106" s="25">
        <f t="shared" si="102"/>
        <v>2013</v>
      </c>
      <c r="B1106" s="26" t="str">
        <f t="shared" si="103"/>
        <v>Solar Partners</v>
      </c>
      <c r="C1106" s="127" t="str">
        <f t="shared" si="104"/>
        <v>Ivanpah Solar Electric Generating System</v>
      </c>
      <c r="D1106" s="123" t="str">
        <f t="shared" si="105"/>
        <v>Solar Power Tower</v>
      </c>
      <c r="E1106" s="26">
        <f t="shared" si="106"/>
        <v>0</v>
      </c>
      <c r="F1106" s="27">
        <f t="shared" si="107"/>
        <v>0</v>
      </c>
      <c r="G1106" s="28"/>
      <c r="H1106" s="131"/>
      <c r="J1106" s="29" t="e">
        <f>VLOOKUP(H1106,'Drop Down Menus'!A:B,2,FALSE)</f>
        <v>#N/A</v>
      </c>
      <c r="L1106" s="48"/>
      <c r="M1106" s="48"/>
      <c r="N1106" s="135"/>
      <c r="R1106" s="144"/>
      <c r="U1106" s="148"/>
      <c r="V1106" s="25"/>
      <c r="Y1106" s="32"/>
      <c r="AG1106" s="29"/>
      <c r="AH1106" s="34"/>
      <c r="AM1106" s="28"/>
      <c r="AN1106" s="28"/>
      <c r="AO1106" s="28"/>
      <c r="AP1106" s="25"/>
      <c r="AQ1106" s="29"/>
      <c r="AR1106" s="30"/>
      <c r="AT1106" s="30"/>
    </row>
    <row r="1107" spans="1:46" ht="30">
      <c r="A1107" s="25">
        <f t="shared" si="102"/>
        <v>2013</v>
      </c>
      <c r="B1107" s="26" t="str">
        <f t="shared" si="103"/>
        <v>Solar Partners</v>
      </c>
      <c r="C1107" s="127" t="str">
        <f t="shared" si="104"/>
        <v>Ivanpah Solar Electric Generating System</v>
      </c>
      <c r="D1107" s="123" t="str">
        <f t="shared" si="105"/>
        <v>Solar Power Tower</v>
      </c>
      <c r="E1107" s="26">
        <f t="shared" si="106"/>
        <v>0</v>
      </c>
      <c r="F1107" s="27">
        <f t="shared" si="107"/>
        <v>0</v>
      </c>
      <c r="G1107" s="28"/>
      <c r="H1107" s="131"/>
      <c r="J1107" s="29" t="e">
        <f>VLOOKUP(H1107,'Drop Down Menus'!A:B,2,FALSE)</f>
        <v>#N/A</v>
      </c>
      <c r="L1107" s="48"/>
      <c r="M1107" s="48"/>
      <c r="N1107" s="135"/>
      <c r="R1107" s="144"/>
      <c r="U1107" s="148"/>
      <c r="V1107" s="25"/>
      <c r="Y1107" s="32"/>
      <c r="AG1107" s="29"/>
      <c r="AH1107" s="34"/>
      <c r="AM1107" s="28"/>
      <c r="AN1107" s="28"/>
      <c r="AO1107" s="28"/>
      <c r="AP1107" s="25"/>
      <c r="AQ1107" s="29"/>
      <c r="AR1107" s="30"/>
      <c r="AT1107" s="30"/>
    </row>
    <row r="1108" spans="1:46" ht="30">
      <c r="A1108" s="25">
        <f t="shared" si="102"/>
        <v>2013</v>
      </c>
      <c r="B1108" s="26" t="str">
        <f t="shared" si="103"/>
        <v>Solar Partners</v>
      </c>
      <c r="C1108" s="127" t="str">
        <f t="shared" si="104"/>
        <v>Ivanpah Solar Electric Generating System</v>
      </c>
      <c r="D1108" s="123" t="str">
        <f t="shared" si="105"/>
        <v>Solar Power Tower</v>
      </c>
      <c r="E1108" s="26">
        <f t="shared" si="106"/>
        <v>0</v>
      </c>
      <c r="F1108" s="27">
        <f t="shared" si="107"/>
        <v>0</v>
      </c>
      <c r="G1108" s="28"/>
      <c r="H1108" s="131"/>
      <c r="J1108" s="29" t="e">
        <f>VLOOKUP(H1108,'Drop Down Menus'!A:B,2,FALSE)</f>
        <v>#N/A</v>
      </c>
      <c r="L1108" s="48"/>
      <c r="M1108" s="48"/>
      <c r="N1108" s="135"/>
      <c r="R1108" s="144"/>
      <c r="U1108" s="148"/>
      <c r="V1108" s="25"/>
      <c r="Y1108" s="32"/>
      <c r="AG1108" s="29"/>
      <c r="AH1108" s="34"/>
      <c r="AM1108" s="28"/>
      <c r="AN1108" s="28"/>
      <c r="AO1108" s="28"/>
      <c r="AP1108" s="25"/>
      <c r="AQ1108" s="29"/>
      <c r="AR1108" s="30"/>
      <c r="AT1108" s="30"/>
    </row>
    <row r="1109" spans="1:46" ht="30">
      <c r="A1109" s="25">
        <f t="shared" si="102"/>
        <v>2013</v>
      </c>
      <c r="B1109" s="26" t="str">
        <f t="shared" si="103"/>
        <v>Solar Partners</v>
      </c>
      <c r="C1109" s="127" t="str">
        <f t="shared" si="104"/>
        <v>Ivanpah Solar Electric Generating System</v>
      </c>
      <c r="D1109" s="123" t="str">
        <f t="shared" si="105"/>
        <v>Solar Power Tower</v>
      </c>
      <c r="E1109" s="26">
        <f t="shared" si="106"/>
        <v>0</v>
      </c>
      <c r="F1109" s="27">
        <f t="shared" si="107"/>
        <v>0</v>
      </c>
      <c r="G1109" s="28"/>
      <c r="H1109" s="131"/>
      <c r="J1109" s="29" t="e">
        <f>VLOOKUP(H1109,'Drop Down Menus'!A:B,2,FALSE)</f>
        <v>#N/A</v>
      </c>
      <c r="L1109" s="48"/>
      <c r="M1109" s="48"/>
      <c r="N1109" s="135"/>
      <c r="R1109" s="144"/>
      <c r="U1109" s="148"/>
      <c r="V1109" s="25"/>
      <c r="Y1109" s="32"/>
      <c r="AG1109" s="29"/>
      <c r="AH1109" s="34"/>
      <c r="AM1109" s="28"/>
      <c r="AN1109" s="28"/>
      <c r="AO1109" s="28"/>
      <c r="AP1109" s="25"/>
      <c r="AQ1109" s="29"/>
      <c r="AR1109" s="30"/>
      <c r="AT1109" s="30"/>
    </row>
    <row r="1110" spans="1:46" ht="30">
      <c r="A1110" s="25">
        <f t="shared" si="102"/>
        <v>2013</v>
      </c>
      <c r="B1110" s="26" t="str">
        <f t="shared" si="103"/>
        <v>Solar Partners</v>
      </c>
      <c r="C1110" s="127" t="str">
        <f t="shared" si="104"/>
        <v>Ivanpah Solar Electric Generating System</v>
      </c>
      <c r="D1110" s="123" t="str">
        <f t="shared" si="105"/>
        <v>Solar Power Tower</v>
      </c>
      <c r="E1110" s="26">
        <f t="shared" si="106"/>
        <v>0</v>
      </c>
      <c r="F1110" s="27">
        <f t="shared" si="107"/>
        <v>0</v>
      </c>
      <c r="G1110" s="28"/>
      <c r="H1110" s="131"/>
      <c r="J1110" s="29" t="e">
        <f>VLOOKUP(H1110,'Drop Down Menus'!A:B,2,FALSE)</f>
        <v>#N/A</v>
      </c>
      <c r="L1110" s="48"/>
      <c r="M1110" s="48"/>
      <c r="N1110" s="135"/>
      <c r="R1110" s="144"/>
      <c r="U1110" s="148"/>
      <c r="V1110" s="25"/>
      <c r="Y1110" s="32"/>
      <c r="AG1110" s="29"/>
      <c r="AH1110" s="34"/>
      <c r="AM1110" s="28"/>
      <c r="AN1110" s="28"/>
      <c r="AO1110" s="28"/>
      <c r="AP1110" s="25"/>
      <c r="AQ1110" s="29"/>
      <c r="AR1110" s="30"/>
      <c r="AT1110" s="30"/>
    </row>
    <row r="1111" spans="1:46" ht="30">
      <c r="A1111" s="25">
        <f t="shared" si="102"/>
        <v>2013</v>
      </c>
      <c r="B1111" s="26" t="str">
        <f t="shared" si="103"/>
        <v>Solar Partners</v>
      </c>
      <c r="C1111" s="127" t="str">
        <f t="shared" si="104"/>
        <v>Ivanpah Solar Electric Generating System</v>
      </c>
      <c r="D1111" s="123" t="str">
        <f t="shared" si="105"/>
        <v>Solar Power Tower</v>
      </c>
      <c r="E1111" s="26">
        <f t="shared" si="106"/>
        <v>0</v>
      </c>
      <c r="F1111" s="27">
        <f t="shared" si="107"/>
        <v>0</v>
      </c>
      <c r="G1111" s="28"/>
      <c r="H1111" s="131"/>
      <c r="J1111" s="29" t="e">
        <f>VLOOKUP(H1111,'Drop Down Menus'!A:B,2,FALSE)</f>
        <v>#N/A</v>
      </c>
      <c r="L1111" s="48"/>
      <c r="M1111" s="48"/>
      <c r="N1111" s="135"/>
      <c r="R1111" s="144"/>
      <c r="U1111" s="148"/>
      <c r="V1111" s="25"/>
      <c r="Y1111" s="32"/>
      <c r="AG1111" s="29"/>
      <c r="AH1111" s="34"/>
      <c r="AM1111" s="28"/>
      <c r="AN1111" s="28"/>
      <c r="AO1111" s="28"/>
      <c r="AP1111" s="25"/>
      <c r="AQ1111" s="29"/>
      <c r="AR1111" s="30"/>
      <c r="AT1111" s="30"/>
    </row>
    <row r="1112" spans="1:46" ht="30">
      <c r="A1112" s="25">
        <f t="shared" si="102"/>
        <v>2013</v>
      </c>
      <c r="B1112" s="26" t="str">
        <f t="shared" si="103"/>
        <v>Solar Partners</v>
      </c>
      <c r="C1112" s="127" t="str">
        <f t="shared" si="104"/>
        <v>Ivanpah Solar Electric Generating System</v>
      </c>
      <c r="D1112" s="123" t="str">
        <f t="shared" si="105"/>
        <v>Solar Power Tower</v>
      </c>
      <c r="E1112" s="26">
        <f t="shared" si="106"/>
        <v>0</v>
      </c>
      <c r="F1112" s="27">
        <f t="shared" si="107"/>
        <v>0</v>
      </c>
      <c r="G1112" s="28"/>
      <c r="H1112" s="131"/>
      <c r="J1112" s="29" t="e">
        <f>VLOOKUP(H1112,'Drop Down Menus'!A:B,2,FALSE)</f>
        <v>#N/A</v>
      </c>
      <c r="L1112" s="48"/>
      <c r="M1112" s="48"/>
      <c r="N1112" s="135"/>
      <c r="R1112" s="144"/>
      <c r="U1112" s="148"/>
      <c r="V1112" s="25"/>
      <c r="Y1112" s="32"/>
      <c r="AG1112" s="29"/>
      <c r="AH1112" s="34"/>
      <c r="AM1112" s="28"/>
      <c r="AN1112" s="28"/>
      <c r="AO1112" s="28"/>
      <c r="AP1112" s="25"/>
      <c r="AQ1112" s="29"/>
      <c r="AR1112" s="30"/>
      <c r="AT1112" s="30"/>
    </row>
    <row r="1113" spans="1:46" ht="30">
      <c r="A1113" s="25">
        <f t="shared" si="102"/>
        <v>2013</v>
      </c>
      <c r="B1113" s="26" t="str">
        <f t="shared" si="103"/>
        <v>Solar Partners</v>
      </c>
      <c r="C1113" s="127" t="str">
        <f t="shared" si="104"/>
        <v>Ivanpah Solar Electric Generating System</v>
      </c>
      <c r="D1113" s="123" t="str">
        <f t="shared" si="105"/>
        <v>Solar Power Tower</v>
      </c>
      <c r="E1113" s="26">
        <f t="shared" si="106"/>
        <v>0</v>
      </c>
      <c r="F1113" s="27">
        <f t="shared" si="107"/>
        <v>0</v>
      </c>
      <c r="G1113" s="28"/>
      <c r="H1113" s="131"/>
      <c r="J1113" s="29" t="e">
        <f>VLOOKUP(H1113,'Drop Down Menus'!A:B,2,FALSE)</f>
        <v>#N/A</v>
      </c>
      <c r="L1113" s="48"/>
      <c r="M1113" s="48"/>
      <c r="N1113" s="135"/>
      <c r="R1113" s="144"/>
      <c r="U1113" s="148"/>
      <c r="V1113" s="25"/>
      <c r="Y1113" s="32"/>
      <c r="AG1113" s="29"/>
      <c r="AH1113" s="34"/>
      <c r="AM1113" s="28"/>
      <c r="AN1113" s="28"/>
      <c r="AO1113" s="28"/>
      <c r="AP1113" s="25"/>
      <c r="AQ1113" s="29"/>
      <c r="AR1113" s="30"/>
      <c r="AT1113" s="30"/>
    </row>
    <row r="1114" spans="1:46" ht="30">
      <c r="A1114" s="25">
        <f t="shared" si="102"/>
        <v>2013</v>
      </c>
      <c r="B1114" s="26" t="str">
        <f t="shared" si="103"/>
        <v>Solar Partners</v>
      </c>
      <c r="C1114" s="127" t="str">
        <f t="shared" si="104"/>
        <v>Ivanpah Solar Electric Generating System</v>
      </c>
      <c r="D1114" s="123" t="str">
        <f t="shared" si="105"/>
        <v>Solar Power Tower</v>
      </c>
      <c r="E1114" s="26">
        <f t="shared" si="106"/>
        <v>0</v>
      </c>
      <c r="F1114" s="27">
        <f t="shared" si="107"/>
        <v>0</v>
      </c>
      <c r="G1114" s="28"/>
      <c r="H1114" s="131"/>
      <c r="J1114" s="29" t="e">
        <f>VLOOKUP(H1114,'Drop Down Menus'!A:B,2,FALSE)</f>
        <v>#N/A</v>
      </c>
      <c r="L1114" s="48"/>
      <c r="M1114" s="48"/>
      <c r="N1114" s="135"/>
      <c r="R1114" s="144"/>
      <c r="U1114" s="148"/>
      <c r="V1114" s="25"/>
      <c r="Y1114" s="32"/>
      <c r="AG1114" s="29"/>
      <c r="AH1114" s="34"/>
      <c r="AM1114" s="28"/>
      <c r="AN1114" s="28"/>
      <c r="AO1114" s="28"/>
      <c r="AP1114" s="25"/>
      <c r="AQ1114" s="29"/>
      <c r="AR1114" s="30"/>
      <c r="AT1114" s="30"/>
    </row>
    <row r="1115" spans="1:46" ht="30">
      <c r="A1115" s="25">
        <f t="shared" si="102"/>
        <v>2013</v>
      </c>
      <c r="B1115" s="26" t="str">
        <f t="shared" si="103"/>
        <v>Solar Partners</v>
      </c>
      <c r="C1115" s="127" t="str">
        <f t="shared" si="104"/>
        <v>Ivanpah Solar Electric Generating System</v>
      </c>
      <c r="D1115" s="123" t="str">
        <f t="shared" si="105"/>
        <v>Solar Power Tower</v>
      </c>
      <c r="E1115" s="26">
        <f t="shared" si="106"/>
        <v>0</v>
      </c>
      <c r="F1115" s="27">
        <f t="shared" si="107"/>
        <v>0</v>
      </c>
      <c r="G1115" s="28"/>
      <c r="H1115" s="131"/>
      <c r="J1115" s="29" t="e">
        <f>VLOOKUP(H1115,'Drop Down Menus'!A:B,2,FALSE)</f>
        <v>#N/A</v>
      </c>
      <c r="L1115" s="48"/>
      <c r="M1115" s="48"/>
      <c r="N1115" s="135"/>
      <c r="R1115" s="144"/>
      <c r="U1115" s="148"/>
      <c r="V1115" s="25"/>
      <c r="Y1115" s="32"/>
      <c r="AG1115" s="29"/>
      <c r="AH1115" s="34"/>
      <c r="AM1115" s="28"/>
      <c r="AN1115" s="28"/>
      <c r="AO1115" s="28"/>
      <c r="AP1115" s="25"/>
      <c r="AQ1115" s="29"/>
      <c r="AR1115" s="30"/>
      <c r="AT1115" s="30"/>
    </row>
    <row r="1116" spans="1:46" ht="30">
      <c r="A1116" s="25">
        <f t="shared" si="102"/>
        <v>2013</v>
      </c>
      <c r="B1116" s="26" t="str">
        <f t="shared" si="103"/>
        <v>Solar Partners</v>
      </c>
      <c r="C1116" s="127" t="str">
        <f t="shared" si="104"/>
        <v>Ivanpah Solar Electric Generating System</v>
      </c>
      <c r="D1116" s="123" t="str">
        <f t="shared" si="105"/>
        <v>Solar Power Tower</v>
      </c>
      <c r="E1116" s="26">
        <f t="shared" si="106"/>
        <v>0</v>
      </c>
      <c r="F1116" s="27">
        <f t="shared" si="107"/>
        <v>0</v>
      </c>
      <c r="G1116" s="28"/>
      <c r="H1116" s="131"/>
      <c r="J1116" s="29" t="e">
        <f>VLOOKUP(H1116,'Drop Down Menus'!A:B,2,FALSE)</f>
        <v>#N/A</v>
      </c>
      <c r="L1116" s="48"/>
      <c r="M1116" s="48"/>
      <c r="N1116" s="135"/>
      <c r="R1116" s="144"/>
      <c r="U1116" s="148"/>
      <c r="V1116" s="25"/>
      <c r="Y1116" s="32"/>
      <c r="AG1116" s="29"/>
      <c r="AH1116" s="34"/>
      <c r="AM1116" s="28"/>
      <c r="AN1116" s="28"/>
      <c r="AO1116" s="28"/>
      <c r="AP1116" s="25"/>
      <c r="AQ1116" s="29"/>
      <c r="AR1116" s="30"/>
      <c r="AT1116" s="30"/>
    </row>
    <row r="1117" spans="1:46" ht="30">
      <c r="A1117" s="25">
        <f t="shared" si="102"/>
        <v>2013</v>
      </c>
      <c r="B1117" s="26" t="str">
        <f t="shared" si="103"/>
        <v>Solar Partners</v>
      </c>
      <c r="C1117" s="127" t="str">
        <f t="shared" si="104"/>
        <v>Ivanpah Solar Electric Generating System</v>
      </c>
      <c r="D1117" s="123" t="str">
        <f t="shared" si="105"/>
        <v>Solar Power Tower</v>
      </c>
      <c r="E1117" s="26">
        <f t="shared" si="106"/>
        <v>0</v>
      </c>
      <c r="F1117" s="27">
        <f t="shared" si="107"/>
        <v>0</v>
      </c>
      <c r="G1117" s="28"/>
      <c r="H1117" s="131"/>
      <c r="J1117" s="29" t="e">
        <f>VLOOKUP(H1117,'Drop Down Menus'!A:B,2,FALSE)</f>
        <v>#N/A</v>
      </c>
      <c r="L1117" s="48"/>
      <c r="M1117" s="48"/>
      <c r="N1117" s="135"/>
      <c r="R1117" s="144"/>
      <c r="U1117" s="148"/>
      <c r="V1117" s="25"/>
      <c r="Y1117" s="32"/>
      <c r="AG1117" s="29"/>
      <c r="AH1117" s="34"/>
      <c r="AM1117" s="28"/>
      <c r="AN1117" s="28"/>
      <c r="AO1117" s="28"/>
      <c r="AP1117" s="25"/>
      <c r="AQ1117" s="29"/>
      <c r="AR1117" s="30"/>
      <c r="AT1117" s="30"/>
    </row>
    <row r="1118" spans="1:46" ht="30">
      <c r="A1118" s="25">
        <f t="shared" si="102"/>
        <v>2013</v>
      </c>
      <c r="B1118" s="26" t="str">
        <f t="shared" si="103"/>
        <v>Solar Partners</v>
      </c>
      <c r="C1118" s="127" t="str">
        <f t="shared" si="104"/>
        <v>Ivanpah Solar Electric Generating System</v>
      </c>
      <c r="D1118" s="123" t="str">
        <f t="shared" si="105"/>
        <v>Solar Power Tower</v>
      </c>
      <c r="E1118" s="26">
        <f t="shared" si="106"/>
        <v>0</v>
      </c>
      <c r="F1118" s="27">
        <f t="shared" si="107"/>
        <v>0</v>
      </c>
      <c r="G1118" s="28"/>
      <c r="H1118" s="131"/>
      <c r="J1118" s="29" t="e">
        <f>VLOOKUP(H1118,'Drop Down Menus'!A:B,2,FALSE)</f>
        <v>#N/A</v>
      </c>
      <c r="L1118" s="48"/>
      <c r="M1118" s="48"/>
      <c r="N1118" s="135"/>
      <c r="R1118" s="144"/>
      <c r="U1118" s="148"/>
      <c r="V1118" s="25"/>
      <c r="Y1118" s="32"/>
      <c r="AG1118" s="29"/>
      <c r="AH1118" s="34"/>
      <c r="AM1118" s="28"/>
      <c r="AN1118" s="28"/>
      <c r="AO1118" s="28"/>
      <c r="AP1118" s="25"/>
      <c r="AQ1118" s="29"/>
      <c r="AR1118" s="30"/>
      <c r="AT1118" s="30"/>
    </row>
    <row r="1119" spans="1:46" ht="30">
      <c r="A1119" s="25">
        <f t="shared" si="102"/>
        <v>2013</v>
      </c>
      <c r="B1119" s="26" t="str">
        <f t="shared" si="103"/>
        <v>Solar Partners</v>
      </c>
      <c r="C1119" s="127" t="str">
        <f t="shared" si="104"/>
        <v>Ivanpah Solar Electric Generating System</v>
      </c>
      <c r="D1119" s="123" t="str">
        <f t="shared" si="105"/>
        <v>Solar Power Tower</v>
      </c>
      <c r="E1119" s="26">
        <f t="shared" si="106"/>
        <v>0</v>
      </c>
      <c r="F1119" s="27">
        <f t="shared" si="107"/>
        <v>0</v>
      </c>
      <c r="G1119" s="28"/>
      <c r="H1119" s="131"/>
      <c r="J1119" s="29" t="e">
        <f>VLOOKUP(H1119,'Drop Down Menus'!A:B,2,FALSE)</f>
        <v>#N/A</v>
      </c>
      <c r="L1119" s="48"/>
      <c r="M1119" s="48"/>
      <c r="N1119" s="135"/>
      <c r="R1119" s="144"/>
      <c r="U1119" s="148"/>
      <c r="V1119" s="25"/>
      <c r="Y1119" s="32"/>
      <c r="AG1119" s="29"/>
      <c r="AH1119" s="34"/>
      <c r="AM1119" s="28"/>
      <c r="AN1119" s="28"/>
      <c r="AO1119" s="28"/>
      <c r="AP1119" s="25"/>
      <c r="AQ1119" s="29"/>
      <c r="AR1119" s="30"/>
      <c r="AT1119" s="30"/>
    </row>
    <row r="1120" spans="1:46" ht="30">
      <c r="A1120" s="25">
        <f t="shared" si="102"/>
        <v>2013</v>
      </c>
      <c r="B1120" s="26" t="str">
        <f t="shared" si="103"/>
        <v>Solar Partners</v>
      </c>
      <c r="C1120" s="127" t="str">
        <f t="shared" si="104"/>
        <v>Ivanpah Solar Electric Generating System</v>
      </c>
      <c r="D1120" s="123" t="str">
        <f t="shared" si="105"/>
        <v>Solar Power Tower</v>
      </c>
      <c r="E1120" s="26">
        <f t="shared" si="106"/>
        <v>0</v>
      </c>
      <c r="F1120" s="27">
        <f t="shared" si="107"/>
        <v>0</v>
      </c>
      <c r="G1120" s="28"/>
      <c r="H1120" s="131"/>
      <c r="J1120" s="29" t="e">
        <f>VLOOKUP(H1120,'Drop Down Menus'!A:B,2,FALSE)</f>
        <v>#N/A</v>
      </c>
      <c r="L1120" s="48"/>
      <c r="M1120" s="48"/>
      <c r="N1120" s="135"/>
      <c r="R1120" s="144"/>
      <c r="U1120" s="148"/>
      <c r="V1120" s="25"/>
      <c r="Y1120" s="32"/>
      <c r="AG1120" s="29"/>
      <c r="AH1120" s="34"/>
      <c r="AM1120" s="28"/>
      <c r="AN1120" s="28"/>
      <c r="AO1120" s="28"/>
      <c r="AP1120" s="25"/>
      <c r="AQ1120" s="29"/>
      <c r="AR1120" s="30"/>
      <c r="AT1120" s="30"/>
    </row>
    <row r="1121" spans="1:46" ht="30">
      <c r="A1121" s="25">
        <f t="shared" si="102"/>
        <v>2013</v>
      </c>
      <c r="B1121" s="26" t="str">
        <f t="shared" si="103"/>
        <v>Solar Partners</v>
      </c>
      <c r="C1121" s="127" t="str">
        <f t="shared" si="104"/>
        <v>Ivanpah Solar Electric Generating System</v>
      </c>
      <c r="D1121" s="123" t="str">
        <f t="shared" si="105"/>
        <v>Solar Power Tower</v>
      </c>
      <c r="E1121" s="26">
        <f t="shared" si="106"/>
        <v>0</v>
      </c>
      <c r="F1121" s="27">
        <f t="shared" si="107"/>
        <v>0</v>
      </c>
      <c r="G1121" s="28"/>
      <c r="H1121" s="131"/>
      <c r="J1121" s="29" t="e">
        <f>VLOOKUP(H1121,'Drop Down Menus'!A:B,2,FALSE)</f>
        <v>#N/A</v>
      </c>
      <c r="L1121" s="48"/>
      <c r="M1121" s="48"/>
      <c r="N1121" s="135"/>
      <c r="R1121" s="144"/>
      <c r="U1121" s="148"/>
      <c r="V1121" s="25"/>
      <c r="Y1121" s="32"/>
      <c r="AG1121" s="29"/>
      <c r="AH1121" s="34"/>
      <c r="AM1121" s="28"/>
      <c r="AN1121" s="28"/>
      <c r="AO1121" s="28"/>
      <c r="AP1121" s="25"/>
      <c r="AQ1121" s="29"/>
      <c r="AR1121" s="30"/>
      <c r="AT1121" s="30"/>
    </row>
    <row r="1122" spans="1:46" ht="30">
      <c r="A1122" s="25">
        <f t="shared" si="102"/>
        <v>2013</v>
      </c>
      <c r="B1122" s="26" t="str">
        <f t="shared" si="103"/>
        <v>Solar Partners</v>
      </c>
      <c r="C1122" s="127" t="str">
        <f t="shared" si="104"/>
        <v>Ivanpah Solar Electric Generating System</v>
      </c>
      <c r="D1122" s="123" t="str">
        <f t="shared" si="105"/>
        <v>Solar Power Tower</v>
      </c>
      <c r="E1122" s="26">
        <f t="shared" si="106"/>
        <v>0</v>
      </c>
      <c r="F1122" s="27">
        <f t="shared" si="107"/>
        <v>0</v>
      </c>
      <c r="G1122" s="28"/>
      <c r="H1122" s="131"/>
      <c r="J1122" s="29" t="e">
        <f>VLOOKUP(H1122,'Drop Down Menus'!A:B,2,FALSE)</f>
        <v>#N/A</v>
      </c>
      <c r="L1122" s="48"/>
      <c r="M1122" s="48"/>
      <c r="N1122" s="135"/>
      <c r="R1122" s="144"/>
      <c r="U1122" s="148"/>
      <c r="V1122" s="25"/>
      <c r="Y1122" s="32"/>
      <c r="AG1122" s="29"/>
      <c r="AH1122" s="34"/>
      <c r="AM1122" s="28"/>
      <c r="AN1122" s="28"/>
      <c r="AO1122" s="28"/>
      <c r="AP1122" s="25"/>
      <c r="AQ1122" s="29"/>
      <c r="AR1122" s="30"/>
      <c r="AT1122" s="30"/>
    </row>
    <row r="1123" spans="1:46" ht="30">
      <c r="A1123" s="25">
        <f t="shared" si="102"/>
        <v>2013</v>
      </c>
      <c r="B1123" s="26" t="str">
        <f t="shared" si="103"/>
        <v>Solar Partners</v>
      </c>
      <c r="C1123" s="127" t="str">
        <f t="shared" si="104"/>
        <v>Ivanpah Solar Electric Generating System</v>
      </c>
      <c r="D1123" s="123" t="str">
        <f t="shared" si="105"/>
        <v>Solar Power Tower</v>
      </c>
      <c r="E1123" s="26">
        <f t="shared" si="106"/>
        <v>0</v>
      </c>
      <c r="F1123" s="27">
        <f t="shared" si="107"/>
        <v>0</v>
      </c>
      <c r="G1123" s="28"/>
      <c r="H1123" s="131"/>
      <c r="J1123" s="29" t="e">
        <f>VLOOKUP(H1123,'Drop Down Menus'!A:B,2,FALSE)</f>
        <v>#N/A</v>
      </c>
      <c r="L1123" s="48"/>
      <c r="M1123" s="48"/>
      <c r="N1123" s="135"/>
      <c r="R1123" s="144"/>
      <c r="U1123" s="148"/>
      <c r="V1123" s="25"/>
      <c r="Y1123" s="32"/>
      <c r="AG1123" s="29"/>
      <c r="AH1123" s="34"/>
      <c r="AM1123" s="28"/>
      <c r="AN1123" s="28"/>
      <c r="AO1123" s="28"/>
      <c r="AP1123" s="25"/>
      <c r="AQ1123" s="29"/>
      <c r="AR1123" s="30"/>
      <c r="AT1123" s="30"/>
    </row>
    <row r="1124" spans="1:46" ht="30">
      <c r="A1124" s="25">
        <f t="shared" si="102"/>
        <v>2013</v>
      </c>
      <c r="B1124" s="26" t="str">
        <f t="shared" si="103"/>
        <v>Solar Partners</v>
      </c>
      <c r="C1124" s="127" t="str">
        <f t="shared" si="104"/>
        <v>Ivanpah Solar Electric Generating System</v>
      </c>
      <c r="D1124" s="123" t="str">
        <f t="shared" si="105"/>
        <v>Solar Power Tower</v>
      </c>
      <c r="E1124" s="26">
        <f t="shared" si="106"/>
        <v>0</v>
      </c>
      <c r="F1124" s="27">
        <f t="shared" si="107"/>
        <v>0</v>
      </c>
      <c r="G1124" s="28"/>
      <c r="H1124" s="131"/>
      <c r="J1124" s="29" t="e">
        <f>VLOOKUP(H1124,'Drop Down Menus'!A:B,2,FALSE)</f>
        <v>#N/A</v>
      </c>
      <c r="L1124" s="48"/>
      <c r="M1124" s="48"/>
      <c r="N1124" s="135"/>
      <c r="R1124" s="144"/>
      <c r="U1124" s="148"/>
      <c r="V1124" s="25"/>
      <c r="Y1124" s="32"/>
      <c r="AG1124" s="29"/>
      <c r="AH1124" s="34"/>
      <c r="AM1124" s="28"/>
      <c r="AN1124" s="28"/>
      <c r="AO1124" s="28"/>
      <c r="AP1124" s="25"/>
      <c r="AQ1124" s="29"/>
      <c r="AR1124" s="30"/>
      <c r="AT1124" s="30"/>
    </row>
    <row r="1125" spans="1:46" ht="30">
      <c r="A1125" s="25">
        <f t="shared" si="102"/>
        <v>2013</v>
      </c>
      <c r="B1125" s="26" t="str">
        <f t="shared" si="103"/>
        <v>Solar Partners</v>
      </c>
      <c r="C1125" s="127" t="str">
        <f t="shared" si="104"/>
        <v>Ivanpah Solar Electric Generating System</v>
      </c>
      <c r="D1125" s="123" t="str">
        <f t="shared" si="105"/>
        <v>Solar Power Tower</v>
      </c>
      <c r="E1125" s="26">
        <f t="shared" si="106"/>
        <v>0</v>
      </c>
      <c r="F1125" s="27">
        <f t="shared" si="107"/>
        <v>0</v>
      </c>
      <c r="G1125" s="28"/>
      <c r="H1125" s="131"/>
      <c r="J1125" s="29" t="e">
        <f>VLOOKUP(H1125,'Drop Down Menus'!A:B,2,FALSE)</f>
        <v>#N/A</v>
      </c>
      <c r="L1125" s="48"/>
      <c r="M1125" s="48"/>
      <c r="N1125" s="135"/>
      <c r="R1125" s="144"/>
      <c r="U1125" s="148"/>
      <c r="V1125" s="25"/>
      <c r="Y1125" s="32"/>
      <c r="AG1125" s="29"/>
      <c r="AH1125" s="34"/>
      <c r="AM1125" s="28"/>
      <c r="AN1125" s="28"/>
      <c r="AO1125" s="28"/>
      <c r="AP1125" s="25"/>
      <c r="AQ1125" s="29"/>
      <c r="AR1125" s="30"/>
      <c r="AT1125" s="30"/>
    </row>
    <row r="1126" spans="1:46" ht="30">
      <c r="A1126" s="25">
        <f t="shared" si="102"/>
        <v>2013</v>
      </c>
      <c r="B1126" s="26" t="str">
        <f t="shared" si="103"/>
        <v>Solar Partners</v>
      </c>
      <c r="C1126" s="127" t="str">
        <f t="shared" si="104"/>
        <v>Ivanpah Solar Electric Generating System</v>
      </c>
      <c r="D1126" s="123" t="str">
        <f t="shared" si="105"/>
        <v>Solar Power Tower</v>
      </c>
      <c r="E1126" s="26">
        <f t="shared" si="106"/>
        <v>0</v>
      </c>
      <c r="F1126" s="27">
        <f t="shared" si="107"/>
        <v>0</v>
      </c>
      <c r="G1126" s="28"/>
      <c r="H1126" s="131"/>
      <c r="J1126" s="29" t="e">
        <f>VLOOKUP(H1126,'Drop Down Menus'!A:B,2,FALSE)</f>
        <v>#N/A</v>
      </c>
      <c r="L1126" s="48"/>
      <c r="M1126" s="48"/>
      <c r="N1126" s="135"/>
      <c r="R1126" s="144"/>
      <c r="U1126" s="148"/>
      <c r="V1126" s="25"/>
      <c r="Y1126" s="32"/>
      <c r="AG1126" s="29"/>
      <c r="AH1126" s="34"/>
      <c r="AM1126" s="28"/>
      <c r="AN1126" s="28"/>
      <c r="AO1126" s="28"/>
      <c r="AP1126" s="25"/>
      <c r="AQ1126" s="29"/>
      <c r="AR1126" s="30"/>
      <c r="AT1126" s="30"/>
    </row>
    <row r="1127" spans="1:46" ht="30">
      <c r="A1127" s="25">
        <f t="shared" si="102"/>
        <v>2013</v>
      </c>
      <c r="B1127" s="26" t="str">
        <f t="shared" si="103"/>
        <v>Solar Partners</v>
      </c>
      <c r="C1127" s="127" t="str">
        <f t="shared" si="104"/>
        <v>Ivanpah Solar Electric Generating System</v>
      </c>
      <c r="D1127" s="123" t="str">
        <f t="shared" si="105"/>
        <v>Solar Power Tower</v>
      </c>
      <c r="E1127" s="26">
        <f t="shared" si="106"/>
        <v>0</v>
      </c>
      <c r="F1127" s="27">
        <f t="shared" si="107"/>
        <v>0</v>
      </c>
      <c r="G1127" s="28"/>
      <c r="H1127" s="131"/>
      <c r="J1127" s="29" t="e">
        <f>VLOOKUP(H1127,'Drop Down Menus'!A:B,2,FALSE)</f>
        <v>#N/A</v>
      </c>
      <c r="L1127" s="48"/>
      <c r="M1127" s="48"/>
      <c r="N1127" s="135"/>
      <c r="R1127" s="144"/>
      <c r="U1127" s="148"/>
      <c r="V1127" s="25"/>
      <c r="Y1127" s="32"/>
      <c r="AG1127" s="29"/>
      <c r="AH1127" s="34"/>
      <c r="AM1127" s="28"/>
      <c r="AN1127" s="28"/>
      <c r="AO1127" s="28"/>
      <c r="AP1127" s="25"/>
      <c r="AQ1127" s="29"/>
      <c r="AR1127" s="30"/>
      <c r="AT1127" s="30"/>
    </row>
    <row r="1128" spans="1:46" ht="30">
      <c r="A1128" s="25">
        <f t="shared" si="102"/>
        <v>2013</v>
      </c>
      <c r="B1128" s="26" t="str">
        <f t="shared" si="103"/>
        <v>Solar Partners</v>
      </c>
      <c r="C1128" s="127" t="str">
        <f t="shared" si="104"/>
        <v>Ivanpah Solar Electric Generating System</v>
      </c>
      <c r="D1128" s="123" t="str">
        <f t="shared" si="105"/>
        <v>Solar Power Tower</v>
      </c>
      <c r="E1128" s="26">
        <f t="shared" si="106"/>
        <v>0</v>
      </c>
      <c r="F1128" s="27">
        <f t="shared" si="107"/>
        <v>0</v>
      </c>
      <c r="G1128" s="28"/>
      <c r="H1128" s="131"/>
      <c r="J1128" s="29" t="e">
        <f>VLOOKUP(H1128,'Drop Down Menus'!A:B,2,FALSE)</f>
        <v>#N/A</v>
      </c>
      <c r="L1128" s="48"/>
      <c r="M1128" s="48"/>
      <c r="N1128" s="135"/>
      <c r="R1128" s="144"/>
      <c r="U1128" s="148"/>
      <c r="V1128" s="25"/>
      <c r="Y1128" s="32"/>
      <c r="AG1128" s="29"/>
      <c r="AH1128" s="34"/>
      <c r="AM1128" s="28"/>
      <c r="AN1128" s="28"/>
      <c r="AO1128" s="28"/>
      <c r="AP1128" s="25"/>
      <c r="AQ1128" s="29"/>
      <c r="AR1128" s="30"/>
      <c r="AT1128" s="30"/>
    </row>
    <row r="1129" spans="1:46" ht="30">
      <c r="A1129" s="25">
        <f t="shared" si="102"/>
        <v>2013</v>
      </c>
      <c r="B1129" s="26" t="str">
        <f t="shared" si="103"/>
        <v>Solar Partners</v>
      </c>
      <c r="C1129" s="127" t="str">
        <f t="shared" si="104"/>
        <v>Ivanpah Solar Electric Generating System</v>
      </c>
      <c r="D1129" s="123" t="str">
        <f t="shared" si="105"/>
        <v>Solar Power Tower</v>
      </c>
      <c r="E1129" s="26">
        <f t="shared" si="106"/>
        <v>0</v>
      </c>
      <c r="F1129" s="27">
        <f t="shared" si="107"/>
        <v>0</v>
      </c>
      <c r="G1129" s="28"/>
      <c r="H1129" s="131"/>
      <c r="J1129" s="29" t="e">
        <f>VLOOKUP(H1129,'Drop Down Menus'!A:B,2,FALSE)</f>
        <v>#N/A</v>
      </c>
      <c r="L1129" s="48"/>
      <c r="M1129" s="48"/>
      <c r="N1129" s="135"/>
      <c r="R1129" s="144"/>
      <c r="U1129" s="148"/>
      <c r="V1129" s="25"/>
      <c r="Y1129" s="32"/>
      <c r="AG1129" s="29"/>
      <c r="AH1129" s="34"/>
      <c r="AM1129" s="28"/>
      <c r="AN1129" s="28"/>
      <c r="AO1129" s="28"/>
      <c r="AP1129" s="25"/>
      <c r="AQ1129" s="29"/>
      <c r="AR1129" s="30"/>
      <c r="AT1129" s="30"/>
    </row>
    <row r="1130" spans="1:46" ht="30">
      <c r="A1130" s="25">
        <f t="shared" si="102"/>
        <v>2013</v>
      </c>
      <c r="B1130" s="26" t="str">
        <f t="shared" si="103"/>
        <v>Solar Partners</v>
      </c>
      <c r="C1130" s="127" t="str">
        <f t="shared" si="104"/>
        <v>Ivanpah Solar Electric Generating System</v>
      </c>
      <c r="D1130" s="123" t="str">
        <f t="shared" si="105"/>
        <v>Solar Power Tower</v>
      </c>
      <c r="E1130" s="26">
        <f t="shared" si="106"/>
        <v>0</v>
      </c>
      <c r="F1130" s="27">
        <f t="shared" si="107"/>
        <v>0</v>
      </c>
      <c r="G1130" s="28"/>
      <c r="H1130" s="131"/>
      <c r="J1130" s="29" t="e">
        <f>VLOOKUP(H1130,'Drop Down Menus'!A:B,2,FALSE)</f>
        <v>#N/A</v>
      </c>
      <c r="L1130" s="48"/>
      <c r="M1130" s="48"/>
      <c r="N1130" s="135"/>
      <c r="R1130" s="144"/>
      <c r="U1130" s="148"/>
      <c r="V1130" s="25"/>
      <c r="Y1130" s="32"/>
      <c r="AG1130" s="29"/>
      <c r="AH1130" s="34"/>
      <c r="AM1130" s="28"/>
      <c r="AN1130" s="28"/>
      <c r="AO1130" s="28"/>
      <c r="AP1130" s="25"/>
      <c r="AQ1130" s="29"/>
      <c r="AR1130" s="30"/>
      <c r="AT1130" s="30"/>
    </row>
    <row r="1131" spans="1:46" ht="30">
      <c r="A1131" s="25">
        <f t="shared" si="102"/>
        <v>2013</v>
      </c>
      <c r="B1131" s="26" t="str">
        <f t="shared" si="103"/>
        <v>Solar Partners</v>
      </c>
      <c r="C1131" s="127" t="str">
        <f t="shared" si="104"/>
        <v>Ivanpah Solar Electric Generating System</v>
      </c>
      <c r="D1131" s="123" t="str">
        <f t="shared" si="105"/>
        <v>Solar Power Tower</v>
      </c>
      <c r="E1131" s="26">
        <f t="shared" si="106"/>
        <v>0</v>
      </c>
      <c r="F1131" s="27">
        <f t="shared" si="107"/>
        <v>0</v>
      </c>
      <c r="G1131" s="28"/>
      <c r="H1131" s="131"/>
      <c r="J1131" s="29" t="e">
        <f>VLOOKUP(H1131,'Drop Down Menus'!A:B,2,FALSE)</f>
        <v>#N/A</v>
      </c>
      <c r="L1131" s="48"/>
      <c r="M1131" s="48"/>
      <c r="N1131" s="135"/>
      <c r="R1131" s="144"/>
      <c r="U1131" s="148"/>
      <c r="V1131" s="25"/>
      <c r="Y1131" s="32"/>
      <c r="AG1131" s="29"/>
      <c r="AH1131" s="34"/>
      <c r="AM1131" s="28"/>
      <c r="AN1131" s="28"/>
      <c r="AO1131" s="28"/>
      <c r="AP1131" s="25"/>
      <c r="AQ1131" s="29"/>
      <c r="AR1131" s="30"/>
      <c r="AT1131" s="30"/>
    </row>
    <row r="1132" spans="1:46" ht="30">
      <c r="A1132" s="25">
        <f t="shared" si="102"/>
        <v>2013</v>
      </c>
      <c r="B1132" s="26" t="str">
        <f t="shared" si="103"/>
        <v>Solar Partners</v>
      </c>
      <c r="C1132" s="127" t="str">
        <f t="shared" si="104"/>
        <v>Ivanpah Solar Electric Generating System</v>
      </c>
      <c r="D1132" s="123" t="str">
        <f t="shared" si="105"/>
        <v>Solar Power Tower</v>
      </c>
      <c r="E1132" s="26">
        <f t="shared" si="106"/>
        <v>0</v>
      </c>
      <c r="F1132" s="27">
        <f t="shared" si="107"/>
        <v>0</v>
      </c>
      <c r="G1132" s="28"/>
      <c r="H1132" s="131"/>
      <c r="J1132" s="29" t="e">
        <f>VLOOKUP(H1132,'Drop Down Menus'!A:B,2,FALSE)</f>
        <v>#N/A</v>
      </c>
      <c r="L1132" s="48"/>
      <c r="M1132" s="48"/>
      <c r="N1132" s="135"/>
      <c r="R1132" s="144"/>
      <c r="U1132" s="148"/>
      <c r="V1132" s="25"/>
      <c r="Y1132" s="32"/>
      <c r="AG1132" s="29"/>
      <c r="AH1132" s="34"/>
      <c r="AM1132" s="28"/>
      <c r="AN1132" s="28"/>
      <c r="AO1132" s="28"/>
      <c r="AP1132" s="25"/>
      <c r="AQ1132" s="29"/>
      <c r="AR1132" s="30"/>
      <c r="AT1132" s="30"/>
    </row>
    <row r="1133" spans="1:46" ht="30">
      <c r="A1133" s="25">
        <f t="shared" si="102"/>
        <v>2013</v>
      </c>
      <c r="B1133" s="26" t="str">
        <f t="shared" si="103"/>
        <v>Solar Partners</v>
      </c>
      <c r="C1133" s="127" t="str">
        <f t="shared" si="104"/>
        <v>Ivanpah Solar Electric Generating System</v>
      </c>
      <c r="D1133" s="123" t="str">
        <f t="shared" si="105"/>
        <v>Solar Power Tower</v>
      </c>
      <c r="E1133" s="26">
        <f t="shared" si="106"/>
        <v>0</v>
      </c>
      <c r="F1133" s="27">
        <f t="shared" si="107"/>
        <v>0</v>
      </c>
      <c r="G1133" s="28"/>
      <c r="H1133" s="131"/>
      <c r="J1133" s="29" t="e">
        <f>VLOOKUP(H1133,'Drop Down Menus'!A:B,2,FALSE)</f>
        <v>#N/A</v>
      </c>
      <c r="L1133" s="48"/>
      <c r="M1133" s="48"/>
      <c r="N1133" s="135"/>
      <c r="R1133" s="144"/>
      <c r="U1133" s="148"/>
      <c r="V1133" s="25"/>
      <c r="Y1133" s="32"/>
      <c r="AG1133" s="29"/>
      <c r="AH1133" s="34"/>
      <c r="AM1133" s="28"/>
      <c r="AN1133" s="28"/>
      <c r="AO1133" s="28"/>
      <c r="AP1133" s="25"/>
      <c r="AQ1133" s="29"/>
      <c r="AR1133" s="30"/>
      <c r="AT1133" s="30"/>
    </row>
    <row r="1134" spans="1:46" ht="30">
      <c r="A1134" s="25">
        <f t="shared" si="102"/>
        <v>2013</v>
      </c>
      <c r="B1134" s="26" t="str">
        <f t="shared" si="103"/>
        <v>Solar Partners</v>
      </c>
      <c r="C1134" s="127" t="str">
        <f t="shared" si="104"/>
        <v>Ivanpah Solar Electric Generating System</v>
      </c>
      <c r="D1134" s="123" t="str">
        <f t="shared" si="105"/>
        <v>Solar Power Tower</v>
      </c>
      <c r="E1134" s="26">
        <f t="shared" si="106"/>
        <v>0</v>
      </c>
      <c r="F1134" s="27">
        <f t="shared" si="107"/>
        <v>0</v>
      </c>
      <c r="G1134" s="28"/>
      <c r="H1134" s="131"/>
      <c r="J1134" s="29" t="e">
        <f>VLOOKUP(H1134,'Drop Down Menus'!A:B,2,FALSE)</f>
        <v>#N/A</v>
      </c>
      <c r="L1134" s="48"/>
      <c r="M1134" s="48"/>
      <c r="N1134" s="135"/>
      <c r="R1134" s="144"/>
      <c r="U1134" s="148"/>
      <c r="V1134" s="25"/>
      <c r="Y1134" s="32"/>
      <c r="AG1134" s="29"/>
      <c r="AH1134" s="34"/>
      <c r="AM1134" s="28"/>
      <c r="AN1134" s="28"/>
      <c r="AO1134" s="28"/>
      <c r="AP1134" s="25"/>
      <c r="AQ1134" s="29"/>
      <c r="AR1134" s="30"/>
      <c r="AT1134" s="30"/>
    </row>
    <row r="1135" spans="1:46" ht="30">
      <c r="A1135" s="25">
        <f t="shared" si="102"/>
        <v>2013</v>
      </c>
      <c r="B1135" s="26" t="str">
        <f t="shared" si="103"/>
        <v>Solar Partners</v>
      </c>
      <c r="C1135" s="127" t="str">
        <f t="shared" si="104"/>
        <v>Ivanpah Solar Electric Generating System</v>
      </c>
      <c r="D1135" s="123" t="str">
        <f t="shared" si="105"/>
        <v>Solar Power Tower</v>
      </c>
      <c r="E1135" s="26">
        <f t="shared" si="106"/>
        <v>0</v>
      </c>
      <c r="F1135" s="27">
        <f t="shared" si="107"/>
        <v>0</v>
      </c>
      <c r="G1135" s="28"/>
      <c r="H1135" s="131"/>
      <c r="J1135" s="29" t="e">
        <f>VLOOKUP(H1135,'Drop Down Menus'!A:B,2,FALSE)</f>
        <v>#N/A</v>
      </c>
      <c r="L1135" s="48"/>
      <c r="M1135" s="48"/>
      <c r="N1135" s="135"/>
      <c r="R1135" s="144"/>
      <c r="U1135" s="148"/>
      <c r="V1135" s="25"/>
      <c r="Y1135" s="32"/>
      <c r="AG1135" s="29"/>
      <c r="AH1135" s="34"/>
      <c r="AM1135" s="28"/>
      <c r="AN1135" s="28"/>
      <c r="AO1135" s="28"/>
      <c r="AP1135" s="25"/>
      <c r="AQ1135" s="29"/>
      <c r="AR1135" s="30"/>
      <c r="AT1135" s="30"/>
    </row>
    <row r="1136" spans="1:46" ht="30">
      <c r="A1136" s="25">
        <f t="shared" si="102"/>
        <v>2013</v>
      </c>
      <c r="B1136" s="26" t="str">
        <f t="shared" si="103"/>
        <v>Solar Partners</v>
      </c>
      <c r="C1136" s="127" t="str">
        <f t="shared" si="104"/>
        <v>Ivanpah Solar Electric Generating System</v>
      </c>
      <c r="D1136" s="123" t="str">
        <f t="shared" si="105"/>
        <v>Solar Power Tower</v>
      </c>
      <c r="E1136" s="26">
        <f t="shared" si="106"/>
        <v>0</v>
      </c>
      <c r="F1136" s="27">
        <f t="shared" si="107"/>
        <v>0</v>
      </c>
      <c r="G1136" s="28"/>
      <c r="H1136" s="131"/>
      <c r="J1136" s="29" t="e">
        <f>VLOOKUP(H1136,'Drop Down Menus'!A:B,2,FALSE)</f>
        <v>#N/A</v>
      </c>
      <c r="L1136" s="48"/>
      <c r="M1136" s="48"/>
      <c r="N1136" s="135"/>
      <c r="R1136" s="144"/>
      <c r="U1136" s="148"/>
      <c r="V1136" s="25"/>
      <c r="Y1136" s="32"/>
      <c r="AG1136" s="29"/>
      <c r="AH1136" s="34"/>
      <c r="AM1136" s="28"/>
      <c r="AN1136" s="28"/>
      <c r="AO1136" s="28"/>
      <c r="AP1136" s="25"/>
      <c r="AQ1136" s="29"/>
      <c r="AR1136" s="30"/>
      <c r="AT1136" s="30"/>
    </row>
    <row r="1137" spans="1:46" ht="30">
      <c r="A1137" s="25">
        <f t="shared" si="102"/>
        <v>2013</v>
      </c>
      <c r="B1137" s="26" t="str">
        <f t="shared" si="103"/>
        <v>Solar Partners</v>
      </c>
      <c r="C1137" s="127" t="str">
        <f t="shared" si="104"/>
        <v>Ivanpah Solar Electric Generating System</v>
      </c>
      <c r="D1137" s="123" t="str">
        <f t="shared" si="105"/>
        <v>Solar Power Tower</v>
      </c>
      <c r="E1137" s="26">
        <f t="shared" si="106"/>
        <v>0</v>
      </c>
      <c r="F1137" s="27">
        <f t="shared" si="107"/>
        <v>0</v>
      </c>
      <c r="G1137" s="28"/>
      <c r="H1137" s="131"/>
      <c r="J1137" s="29" t="e">
        <f>VLOOKUP(H1137,'Drop Down Menus'!A:B,2,FALSE)</f>
        <v>#N/A</v>
      </c>
      <c r="L1137" s="48"/>
      <c r="M1137" s="48"/>
      <c r="N1137" s="135"/>
      <c r="R1137" s="144"/>
      <c r="U1137" s="148"/>
      <c r="V1137" s="25"/>
      <c r="Y1137" s="32"/>
      <c r="AG1137" s="29"/>
      <c r="AH1137" s="34"/>
      <c r="AM1137" s="28"/>
      <c r="AN1137" s="28"/>
      <c r="AO1137" s="28"/>
      <c r="AP1137" s="25"/>
      <c r="AQ1137" s="29"/>
      <c r="AR1137" s="30"/>
      <c r="AT1137" s="30"/>
    </row>
    <row r="1138" spans="1:46" ht="30">
      <c r="A1138" s="25">
        <f t="shared" si="102"/>
        <v>2013</v>
      </c>
      <c r="B1138" s="26" t="str">
        <f t="shared" si="103"/>
        <v>Solar Partners</v>
      </c>
      <c r="C1138" s="127" t="str">
        <f t="shared" si="104"/>
        <v>Ivanpah Solar Electric Generating System</v>
      </c>
      <c r="D1138" s="123" t="str">
        <f t="shared" si="105"/>
        <v>Solar Power Tower</v>
      </c>
      <c r="E1138" s="26">
        <f t="shared" si="106"/>
        <v>0</v>
      </c>
      <c r="F1138" s="27">
        <f t="shared" si="107"/>
        <v>0</v>
      </c>
      <c r="G1138" s="28"/>
      <c r="H1138" s="131"/>
      <c r="J1138" s="29" t="e">
        <f>VLOOKUP(H1138,'Drop Down Menus'!A:B,2,FALSE)</f>
        <v>#N/A</v>
      </c>
      <c r="L1138" s="48"/>
      <c r="M1138" s="48"/>
      <c r="N1138" s="135"/>
      <c r="R1138" s="144"/>
      <c r="U1138" s="148"/>
      <c r="V1138" s="25"/>
      <c r="Y1138" s="32"/>
      <c r="AG1138" s="29"/>
      <c r="AH1138" s="34"/>
      <c r="AM1138" s="28"/>
      <c r="AN1138" s="28"/>
      <c r="AO1138" s="28"/>
      <c r="AP1138" s="25"/>
      <c r="AQ1138" s="29"/>
      <c r="AR1138" s="30"/>
      <c r="AT1138" s="30"/>
    </row>
    <row r="1139" spans="1:46" ht="30">
      <c r="A1139" s="25">
        <f t="shared" si="102"/>
        <v>2013</v>
      </c>
      <c r="B1139" s="26" t="str">
        <f t="shared" si="103"/>
        <v>Solar Partners</v>
      </c>
      <c r="C1139" s="127" t="str">
        <f t="shared" si="104"/>
        <v>Ivanpah Solar Electric Generating System</v>
      </c>
      <c r="D1139" s="123" t="str">
        <f t="shared" si="105"/>
        <v>Solar Power Tower</v>
      </c>
      <c r="E1139" s="26">
        <f t="shared" si="106"/>
        <v>0</v>
      </c>
      <c r="F1139" s="27">
        <f t="shared" si="107"/>
        <v>0</v>
      </c>
      <c r="G1139" s="28"/>
      <c r="H1139" s="131"/>
      <c r="J1139" s="29" t="e">
        <f>VLOOKUP(H1139,'Drop Down Menus'!A:B,2,FALSE)</f>
        <v>#N/A</v>
      </c>
      <c r="L1139" s="48"/>
      <c r="M1139" s="48"/>
      <c r="N1139" s="135"/>
      <c r="R1139" s="144"/>
      <c r="U1139" s="148"/>
      <c r="V1139" s="25"/>
      <c r="Y1139" s="32"/>
      <c r="AG1139" s="29"/>
      <c r="AH1139" s="34"/>
      <c r="AM1139" s="28"/>
      <c r="AN1139" s="28"/>
      <c r="AO1139" s="28"/>
      <c r="AP1139" s="25"/>
      <c r="AQ1139" s="29"/>
      <c r="AR1139" s="30"/>
      <c r="AT1139" s="30"/>
    </row>
    <row r="1140" spans="1:46" ht="30">
      <c r="A1140" s="25">
        <f t="shared" si="102"/>
        <v>2013</v>
      </c>
      <c r="B1140" s="26" t="str">
        <f t="shared" si="103"/>
        <v>Solar Partners</v>
      </c>
      <c r="C1140" s="127" t="str">
        <f t="shared" si="104"/>
        <v>Ivanpah Solar Electric Generating System</v>
      </c>
      <c r="D1140" s="123" t="str">
        <f t="shared" si="105"/>
        <v>Solar Power Tower</v>
      </c>
      <c r="E1140" s="26">
        <f t="shared" si="106"/>
        <v>0</v>
      </c>
      <c r="F1140" s="27">
        <f t="shared" si="107"/>
        <v>0</v>
      </c>
      <c r="G1140" s="28"/>
      <c r="H1140" s="131"/>
      <c r="J1140" s="29" t="e">
        <f>VLOOKUP(H1140,'Drop Down Menus'!A:B,2,FALSE)</f>
        <v>#N/A</v>
      </c>
      <c r="L1140" s="48"/>
      <c r="M1140" s="48"/>
      <c r="N1140" s="135"/>
      <c r="R1140" s="144"/>
      <c r="U1140" s="148"/>
      <c r="V1140" s="25"/>
      <c r="Y1140" s="32"/>
      <c r="AG1140" s="29"/>
      <c r="AH1140" s="34"/>
      <c r="AM1140" s="28"/>
      <c r="AN1140" s="28"/>
      <c r="AO1140" s="28"/>
      <c r="AP1140" s="25"/>
      <c r="AQ1140" s="29"/>
      <c r="AR1140" s="30"/>
      <c r="AT1140" s="30"/>
    </row>
    <row r="1141" spans="1:46" ht="30">
      <c r="A1141" s="25">
        <f t="shared" si="102"/>
        <v>2013</v>
      </c>
      <c r="B1141" s="26" t="str">
        <f t="shared" si="103"/>
        <v>Solar Partners</v>
      </c>
      <c r="C1141" s="127" t="str">
        <f t="shared" si="104"/>
        <v>Ivanpah Solar Electric Generating System</v>
      </c>
      <c r="D1141" s="123" t="str">
        <f t="shared" si="105"/>
        <v>Solar Power Tower</v>
      </c>
      <c r="E1141" s="26">
        <f t="shared" si="106"/>
        <v>0</v>
      </c>
      <c r="F1141" s="27">
        <f t="shared" si="107"/>
        <v>0</v>
      </c>
      <c r="G1141" s="28"/>
      <c r="H1141" s="131"/>
      <c r="J1141" s="29" t="e">
        <f>VLOOKUP(H1141,'Drop Down Menus'!A:B,2,FALSE)</f>
        <v>#N/A</v>
      </c>
      <c r="L1141" s="48"/>
      <c r="M1141" s="48"/>
      <c r="N1141" s="135"/>
      <c r="R1141" s="144"/>
      <c r="U1141" s="148"/>
      <c r="V1141" s="25"/>
      <c r="Y1141" s="32"/>
      <c r="AG1141" s="29"/>
      <c r="AH1141" s="34"/>
      <c r="AM1141" s="28"/>
      <c r="AN1141" s="28"/>
      <c r="AO1141" s="28"/>
      <c r="AP1141" s="25"/>
      <c r="AQ1141" s="29"/>
      <c r="AR1141" s="30"/>
      <c r="AT1141" s="30"/>
    </row>
    <row r="1142" spans="1:46" ht="30">
      <c r="A1142" s="25">
        <f t="shared" si="102"/>
        <v>2013</v>
      </c>
      <c r="B1142" s="26" t="str">
        <f t="shared" si="103"/>
        <v>Solar Partners</v>
      </c>
      <c r="C1142" s="127" t="str">
        <f t="shared" si="104"/>
        <v>Ivanpah Solar Electric Generating System</v>
      </c>
      <c r="D1142" s="123" t="str">
        <f t="shared" si="105"/>
        <v>Solar Power Tower</v>
      </c>
      <c r="E1142" s="26">
        <f t="shared" si="106"/>
        <v>0</v>
      </c>
      <c r="F1142" s="27">
        <f t="shared" si="107"/>
        <v>0</v>
      </c>
      <c r="G1142" s="28"/>
      <c r="H1142" s="131"/>
      <c r="J1142" s="29" t="e">
        <f>VLOOKUP(H1142,'Drop Down Menus'!A:B,2,FALSE)</f>
        <v>#N/A</v>
      </c>
      <c r="L1142" s="48"/>
      <c r="M1142" s="48"/>
      <c r="N1142" s="135"/>
      <c r="R1142" s="144"/>
      <c r="U1142" s="148"/>
      <c r="V1142" s="25"/>
      <c r="Y1142" s="32"/>
      <c r="AG1142" s="29"/>
      <c r="AH1142" s="34"/>
      <c r="AM1142" s="28"/>
      <c r="AN1142" s="28"/>
      <c r="AO1142" s="28"/>
      <c r="AP1142" s="25"/>
      <c r="AQ1142" s="29"/>
      <c r="AR1142" s="30"/>
      <c r="AT1142" s="30"/>
    </row>
    <row r="1143" spans="1:46" ht="30">
      <c r="A1143" s="25">
        <f t="shared" si="102"/>
        <v>2013</v>
      </c>
      <c r="B1143" s="26" t="str">
        <f t="shared" si="103"/>
        <v>Solar Partners</v>
      </c>
      <c r="C1143" s="127" t="str">
        <f t="shared" si="104"/>
        <v>Ivanpah Solar Electric Generating System</v>
      </c>
      <c r="D1143" s="123" t="str">
        <f t="shared" si="105"/>
        <v>Solar Power Tower</v>
      </c>
      <c r="E1143" s="26">
        <f t="shared" si="106"/>
        <v>0</v>
      </c>
      <c r="F1143" s="27">
        <f t="shared" si="107"/>
        <v>0</v>
      </c>
      <c r="G1143" s="28"/>
      <c r="H1143" s="131"/>
      <c r="J1143" s="29" t="e">
        <f>VLOOKUP(H1143,'Drop Down Menus'!A:B,2,FALSE)</f>
        <v>#N/A</v>
      </c>
      <c r="L1143" s="48"/>
      <c r="M1143" s="48"/>
      <c r="N1143" s="135"/>
      <c r="R1143" s="144"/>
      <c r="U1143" s="148"/>
      <c r="V1143" s="25"/>
      <c r="Y1143" s="32"/>
      <c r="AG1143" s="29"/>
      <c r="AH1143" s="34"/>
      <c r="AM1143" s="28"/>
      <c r="AN1143" s="28"/>
      <c r="AO1143" s="28"/>
      <c r="AP1143" s="25"/>
      <c r="AQ1143" s="29"/>
      <c r="AR1143" s="30"/>
      <c r="AT1143" s="30"/>
    </row>
    <row r="1144" spans="1:46" ht="30">
      <c r="A1144" s="25">
        <f t="shared" si="102"/>
        <v>2013</v>
      </c>
      <c r="B1144" s="26" t="str">
        <f t="shared" si="103"/>
        <v>Solar Partners</v>
      </c>
      <c r="C1144" s="127" t="str">
        <f t="shared" si="104"/>
        <v>Ivanpah Solar Electric Generating System</v>
      </c>
      <c r="D1144" s="123" t="str">
        <f t="shared" si="105"/>
        <v>Solar Power Tower</v>
      </c>
      <c r="E1144" s="26">
        <f t="shared" si="106"/>
        <v>0</v>
      </c>
      <c r="F1144" s="27">
        <f t="shared" si="107"/>
        <v>0</v>
      </c>
      <c r="G1144" s="28"/>
      <c r="H1144" s="131"/>
      <c r="J1144" s="29" t="e">
        <f>VLOOKUP(H1144,'Drop Down Menus'!A:B,2,FALSE)</f>
        <v>#N/A</v>
      </c>
      <c r="L1144" s="48"/>
      <c r="M1144" s="48"/>
      <c r="N1144" s="135"/>
      <c r="R1144" s="144"/>
      <c r="U1144" s="148"/>
      <c r="V1144" s="25"/>
      <c r="Y1144" s="32"/>
      <c r="AG1144" s="29"/>
      <c r="AH1144" s="34"/>
      <c r="AM1144" s="28"/>
      <c r="AN1144" s="28"/>
      <c r="AO1144" s="28"/>
      <c r="AP1144" s="25"/>
      <c r="AQ1144" s="29"/>
      <c r="AR1144" s="30"/>
      <c r="AT1144" s="30"/>
    </row>
    <row r="1145" spans="1:46" ht="30">
      <c r="A1145" s="25">
        <f t="shared" si="102"/>
        <v>2013</v>
      </c>
      <c r="B1145" s="26" t="str">
        <f t="shared" si="103"/>
        <v>Solar Partners</v>
      </c>
      <c r="C1145" s="127" t="str">
        <f t="shared" si="104"/>
        <v>Ivanpah Solar Electric Generating System</v>
      </c>
      <c r="D1145" s="123" t="str">
        <f t="shared" si="105"/>
        <v>Solar Power Tower</v>
      </c>
      <c r="E1145" s="26">
        <f t="shared" si="106"/>
        <v>0</v>
      </c>
      <c r="F1145" s="27">
        <f t="shared" si="107"/>
        <v>0</v>
      </c>
      <c r="G1145" s="28"/>
      <c r="H1145" s="131"/>
      <c r="J1145" s="29" t="e">
        <f>VLOOKUP(H1145,'Drop Down Menus'!A:B,2,FALSE)</f>
        <v>#N/A</v>
      </c>
      <c r="L1145" s="48"/>
      <c r="M1145" s="48"/>
      <c r="N1145" s="135"/>
      <c r="R1145" s="144"/>
      <c r="U1145" s="148"/>
      <c r="V1145" s="25"/>
      <c r="Y1145" s="32"/>
      <c r="AG1145" s="29"/>
      <c r="AH1145" s="34"/>
      <c r="AM1145" s="28"/>
      <c r="AN1145" s="28"/>
      <c r="AO1145" s="28"/>
      <c r="AP1145" s="25"/>
      <c r="AQ1145" s="29"/>
      <c r="AR1145" s="30"/>
      <c r="AT1145" s="30"/>
    </row>
    <row r="1146" spans="1:46" ht="30">
      <c r="A1146" s="25">
        <f t="shared" si="102"/>
        <v>2013</v>
      </c>
      <c r="B1146" s="26" t="str">
        <f t="shared" si="103"/>
        <v>Solar Partners</v>
      </c>
      <c r="C1146" s="127" t="str">
        <f t="shared" si="104"/>
        <v>Ivanpah Solar Electric Generating System</v>
      </c>
      <c r="D1146" s="123" t="str">
        <f t="shared" si="105"/>
        <v>Solar Power Tower</v>
      </c>
      <c r="E1146" s="26">
        <f t="shared" si="106"/>
        <v>0</v>
      </c>
      <c r="F1146" s="27">
        <f t="shared" si="107"/>
        <v>0</v>
      </c>
      <c r="G1146" s="28"/>
      <c r="H1146" s="131"/>
      <c r="J1146" s="29" t="e">
        <f>VLOOKUP(H1146,'Drop Down Menus'!A:B,2,FALSE)</f>
        <v>#N/A</v>
      </c>
      <c r="L1146" s="48"/>
      <c r="M1146" s="48"/>
      <c r="N1146" s="135"/>
      <c r="R1146" s="144"/>
      <c r="U1146" s="148"/>
      <c r="V1146" s="25"/>
      <c r="Y1146" s="32"/>
      <c r="AG1146" s="29"/>
      <c r="AH1146" s="34"/>
      <c r="AM1146" s="28"/>
      <c r="AN1146" s="28"/>
      <c r="AO1146" s="28"/>
      <c r="AP1146" s="25"/>
      <c r="AQ1146" s="29"/>
      <c r="AR1146" s="30"/>
      <c r="AT1146" s="30"/>
    </row>
    <row r="1147" spans="1:46" ht="30">
      <c r="A1147" s="25">
        <f t="shared" si="102"/>
        <v>2013</v>
      </c>
      <c r="B1147" s="26" t="str">
        <f t="shared" si="103"/>
        <v>Solar Partners</v>
      </c>
      <c r="C1147" s="127" t="str">
        <f t="shared" si="104"/>
        <v>Ivanpah Solar Electric Generating System</v>
      </c>
      <c r="D1147" s="123" t="str">
        <f t="shared" si="105"/>
        <v>Solar Power Tower</v>
      </c>
      <c r="E1147" s="26">
        <f t="shared" si="106"/>
        <v>0</v>
      </c>
      <c r="F1147" s="27">
        <f t="shared" si="107"/>
        <v>0</v>
      </c>
      <c r="G1147" s="28"/>
      <c r="H1147" s="131"/>
      <c r="J1147" s="29" t="e">
        <f>VLOOKUP(H1147,'Drop Down Menus'!A:B,2,FALSE)</f>
        <v>#N/A</v>
      </c>
      <c r="L1147" s="48"/>
      <c r="M1147" s="48"/>
      <c r="N1147" s="135"/>
      <c r="R1147" s="144"/>
      <c r="U1147" s="148"/>
      <c r="V1147" s="25"/>
      <c r="Y1147" s="32"/>
      <c r="AG1147" s="29"/>
      <c r="AH1147" s="34"/>
      <c r="AM1147" s="28"/>
      <c r="AN1147" s="28"/>
      <c r="AO1147" s="28"/>
      <c r="AP1147" s="25"/>
      <c r="AQ1147" s="29"/>
      <c r="AR1147" s="30"/>
      <c r="AT1147" s="30"/>
    </row>
    <row r="1148" spans="1:46" ht="30">
      <c r="A1148" s="25">
        <f t="shared" si="102"/>
        <v>2013</v>
      </c>
      <c r="B1148" s="26" t="str">
        <f t="shared" si="103"/>
        <v>Solar Partners</v>
      </c>
      <c r="C1148" s="127" t="str">
        <f t="shared" si="104"/>
        <v>Ivanpah Solar Electric Generating System</v>
      </c>
      <c r="D1148" s="123" t="str">
        <f t="shared" si="105"/>
        <v>Solar Power Tower</v>
      </c>
      <c r="E1148" s="26">
        <f t="shared" si="106"/>
        <v>0</v>
      </c>
      <c r="F1148" s="27">
        <f t="shared" si="107"/>
        <v>0</v>
      </c>
      <c r="G1148" s="28"/>
      <c r="H1148" s="131"/>
      <c r="J1148" s="29" t="e">
        <f>VLOOKUP(H1148,'Drop Down Menus'!A:B,2,FALSE)</f>
        <v>#N/A</v>
      </c>
      <c r="L1148" s="48"/>
      <c r="M1148" s="48"/>
      <c r="N1148" s="135"/>
      <c r="R1148" s="144"/>
      <c r="U1148" s="148"/>
      <c r="V1148" s="25"/>
      <c r="Y1148" s="32"/>
      <c r="AG1148" s="29"/>
      <c r="AH1148" s="34"/>
      <c r="AM1148" s="28"/>
      <c r="AN1148" s="28"/>
      <c r="AO1148" s="28"/>
      <c r="AP1148" s="25"/>
      <c r="AQ1148" s="29"/>
      <c r="AR1148" s="30"/>
      <c r="AT1148" s="30"/>
    </row>
    <row r="1149" spans="1:46" ht="30">
      <c r="A1149" s="25">
        <f t="shared" si="102"/>
        <v>2013</v>
      </c>
      <c r="B1149" s="26" t="str">
        <f t="shared" si="103"/>
        <v>Solar Partners</v>
      </c>
      <c r="C1149" s="127" t="str">
        <f t="shared" si="104"/>
        <v>Ivanpah Solar Electric Generating System</v>
      </c>
      <c r="D1149" s="123" t="str">
        <f t="shared" si="105"/>
        <v>Solar Power Tower</v>
      </c>
      <c r="E1149" s="26">
        <f t="shared" si="106"/>
        <v>0</v>
      </c>
      <c r="F1149" s="27">
        <f t="shared" si="107"/>
        <v>0</v>
      </c>
      <c r="G1149" s="28"/>
      <c r="H1149" s="131"/>
      <c r="J1149" s="29" t="e">
        <f>VLOOKUP(H1149,'Drop Down Menus'!A:B,2,FALSE)</f>
        <v>#N/A</v>
      </c>
      <c r="L1149" s="48"/>
      <c r="M1149" s="48"/>
      <c r="N1149" s="135"/>
      <c r="R1149" s="144"/>
      <c r="U1149" s="148"/>
      <c r="V1149" s="25"/>
      <c r="Y1149" s="32"/>
      <c r="AG1149" s="29"/>
      <c r="AH1149" s="34"/>
      <c r="AM1149" s="28"/>
      <c r="AN1149" s="28"/>
      <c r="AO1149" s="28"/>
      <c r="AP1149" s="25"/>
      <c r="AQ1149" s="29"/>
      <c r="AR1149" s="30"/>
      <c r="AT1149" s="30"/>
    </row>
    <row r="1150" spans="1:46" ht="30">
      <c r="A1150" s="25">
        <f t="shared" si="102"/>
        <v>2013</v>
      </c>
      <c r="B1150" s="26" t="str">
        <f t="shared" si="103"/>
        <v>Solar Partners</v>
      </c>
      <c r="C1150" s="127" t="str">
        <f t="shared" si="104"/>
        <v>Ivanpah Solar Electric Generating System</v>
      </c>
      <c r="D1150" s="123" t="str">
        <f t="shared" si="105"/>
        <v>Solar Power Tower</v>
      </c>
      <c r="E1150" s="26">
        <f t="shared" si="106"/>
        <v>0</v>
      </c>
      <c r="F1150" s="27">
        <f t="shared" si="107"/>
        <v>0</v>
      </c>
      <c r="G1150" s="28"/>
      <c r="H1150" s="131"/>
      <c r="J1150" s="29" t="e">
        <f>VLOOKUP(H1150,'Drop Down Menus'!A:B,2,FALSE)</f>
        <v>#N/A</v>
      </c>
      <c r="L1150" s="48"/>
      <c r="M1150" s="48"/>
      <c r="N1150" s="135"/>
      <c r="R1150" s="144"/>
      <c r="U1150" s="148"/>
      <c r="V1150" s="25"/>
      <c r="Y1150" s="32"/>
      <c r="AG1150" s="29"/>
      <c r="AH1150" s="34"/>
      <c r="AM1150" s="28"/>
      <c r="AN1150" s="28"/>
      <c r="AO1150" s="28"/>
      <c r="AP1150" s="25"/>
      <c r="AQ1150" s="29"/>
      <c r="AR1150" s="30"/>
      <c r="AT1150" s="30"/>
    </row>
    <row r="1151" spans="1:46" ht="30">
      <c r="A1151" s="25">
        <f t="shared" si="102"/>
        <v>2013</v>
      </c>
      <c r="B1151" s="26" t="str">
        <f t="shared" si="103"/>
        <v>Solar Partners</v>
      </c>
      <c r="C1151" s="127" t="str">
        <f t="shared" si="104"/>
        <v>Ivanpah Solar Electric Generating System</v>
      </c>
      <c r="D1151" s="123" t="str">
        <f t="shared" si="105"/>
        <v>Solar Power Tower</v>
      </c>
      <c r="E1151" s="26">
        <f t="shared" si="106"/>
        <v>0</v>
      </c>
      <c r="F1151" s="27">
        <f t="shared" si="107"/>
        <v>0</v>
      </c>
      <c r="G1151" s="28"/>
      <c r="H1151" s="131"/>
      <c r="J1151" s="29" t="e">
        <f>VLOOKUP(H1151,'Drop Down Menus'!A:B,2,FALSE)</f>
        <v>#N/A</v>
      </c>
      <c r="L1151" s="48"/>
      <c r="M1151" s="48"/>
      <c r="N1151" s="135"/>
      <c r="R1151" s="144"/>
      <c r="U1151" s="148"/>
      <c r="V1151" s="25"/>
      <c r="Y1151" s="32"/>
      <c r="AG1151" s="29"/>
      <c r="AH1151" s="34"/>
      <c r="AM1151" s="28"/>
      <c r="AN1151" s="28"/>
      <c r="AO1151" s="28"/>
      <c r="AP1151" s="25"/>
      <c r="AQ1151" s="29"/>
      <c r="AR1151" s="30"/>
      <c r="AT1151" s="30"/>
    </row>
    <row r="1152" spans="1:46" ht="30">
      <c r="A1152" s="25">
        <f t="shared" si="102"/>
        <v>2013</v>
      </c>
      <c r="B1152" s="26" t="str">
        <f t="shared" si="103"/>
        <v>Solar Partners</v>
      </c>
      <c r="C1152" s="127" t="str">
        <f t="shared" si="104"/>
        <v>Ivanpah Solar Electric Generating System</v>
      </c>
      <c r="D1152" s="123" t="str">
        <f t="shared" si="105"/>
        <v>Solar Power Tower</v>
      </c>
      <c r="E1152" s="26">
        <f t="shared" si="106"/>
        <v>0</v>
      </c>
      <c r="F1152" s="27">
        <f t="shared" si="107"/>
        <v>0</v>
      </c>
      <c r="G1152" s="28"/>
      <c r="H1152" s="131"/>
      <c r="J1152" s="29" t="e">
        <f>VLOOKUP(H1152,'Drop Down Menus'!A:B,2,FALSE)</f>
        <v>#N/A</v>
      </c>
      <c r="L1152" s="48"/>
      <c r="M1152" s="48"/>
      <c r="N1152" s="135"/>
      <c r="R1152" s="144"/>
      <c r="U1152" s="148"/>
      <c r="V1152" s="25"/>
      <c r="Y1152" s="32"/>
      <c r="AG1152" s="29"/>
      <c r="AH1152" s="34"/>
      <c r="AM1152" s="28"/>
      <c r="AN1152" s="28"/>
      <c r="AO1152" s="28"/>
      <c r="AP1152" s="25"/>
      <c r="AQ1152" s="29"/>
      <c r="AR1152" s="30"/>
      <c r="AT1152" s="30"/>
    </row>
    <row r="1153" spans="1:46" ht="30">
      <c r="A1153" s="25">
        <f t="shared" si="102"/>
        <v>2013</v>
      </c>
      <c r="B1153" s="26" t="str">
        <f t="shared" si="103"/>
        <v>Solar Partners</v>
      </c>
      <c r="C1153" s="127" t="str">
        <f t="shared" si="104"/>
        <v>Ivanpah Solar Electric Generating System</v>
      </c>
      <c r="D1153" s="123" t="str">
        <f t="shared" si="105"/>
        <v>Solar Power Tower</v>
      </c>
      <c r="E1153" s="26">
        <f t="shared" si="106"/>
        <v>0</v>
      </c>
      <c r="F1153" s="27">
        <f t="shared" si="107"/>
        <v>0</v>
      </c>
      <c r="G1153" s="28"/>
      <c r="H1153" s="131"/>
      <c r="J1153" s="29" t="e">
        <f>VLOOKUP(H1153,'Drop Down Menus'!A:B,2,FALSE)</f>
        <v>#N/A</v>
      </c>
      <c r="L1153" s="48"/>
      <c r="M1153" s="48"/>
      <c r="N1153" s="135"/>
      <c r="R1153" s="144"/>
      <c r="U1153" s="148"/>
      <c r="V1153" s="25"/>
      <c r="Y1153" s="32"/>
      <c r="AG1153" s="29"/>
      <c r="AH1153" s="34"/>
      <c r="AM1153" s="28"/>
      <c r="AN1153" s="28"/>
      <c r="AO1153" s="28"/>
      <c r="AP1153" s="25"/>
      <c r="AQ1153" s="29"/>
      <c r="AR1153" s="30"/>
      <c r="AT1153" s="30"/>
    </row>
    <row r="1154" spans="1:46" ht="30">
      <c r="A1154" s="25">
        <f t="shared" si="102"/>
        <v>2013</v>
      </c>
      <c r="B1154" s="26" t="str">
        <f t="shared" si="103"/>
        <v>Solar Partners</v>
      </c>
      <c r="C1154" s="127" t="str">
        <f t="shared" si="104"/>
        <v>Ivanpah Solar Electric Generating System</v>
      </c>
      <c r="D1154" s="123" t="str">
        <f t="shared" si="105"/>
        <v>Solar Power Tower</v>
      </c>
      <c r="E1154" s="26">
        <f t="shared" si="106"/>
        <v>0</v>
      </c>
      <c r="F1154" s="27">
        <f t="shared" si="107"/>
        <v>0</v>
      </c>
      <c r="G1154" s="28"/>
      <c r="H1154" s="131"/>
      <c r="J1154" s="29" t="e">
        <f>VLOOKUP(H1154,'Drop Down Menus'!A:B,2,FALSE)</f>
        <v>#N/A</v>
      </c>
      <c r="L1154" s="48"/>
      <c r="M1154" s="48"/>
      <c r="N1154" s="135"/>
      <c r="R1154" s="144"/>
      <c r="U1154" s="148"/>
      <c r="V1154" s="25"/>
      <c r="Y1154" s="32"/>
      <c r="AG1154" s="29"/>
      <c r="AH1154" s="34"/>
      <c r="AM1154" s="28"/>
      <c r="AN1154" s="28"/>
      <c r="AO1154" s="28"/>
      <c r="AP1154" s="25"/>
      <c r="AQ1154" s="29"/>
      <c r="AR1154" s="30"/>
      <c r="AT1154" s="30"/>
    </row>
    <row r="1155" spans="1:46" ht="30">
      <c r="A1155" s="25">
        <f t="shared" ref="A1155:A1218" si="108">ReportYear</f>
        <v>2013</v>
      </c>
      <c r="B1155" s="26" t="str">
        <f t="shared" ref="B1155:B1218" si="109">Project_Proponent</f>
        <v>Solar Partners</v>
      </c>
      <c r="C1155" s="127" t="str">
        <f t="shared" ref="C1155:C1218" si="110">Project_Name</f>
        <v>Ivanpah Solar Electric Generating System</v>
      </c>
      <c r="D1155" s="123" t="str">
        <f t="shared" ref="D1155:D1218" si="111">Project_Type_AutoFill</f>
        <v>Solar Power Tower</v>
      </c>
      <c r="E1155" s="26">
        <f t="shared" ref="E1155:E1218" si="112">SPUT_Permit____if_applicable</f>
        <v>0</v>
      </c>
      <c r="F1155" s="27">
        <f t="shared" ref="F1155:F1218" si="113">Eagle_Permit</f>
        <v>0</v>
      </c>
      <c r="G1155" s="28"/>
      <c r="H1155" s="131"/>
      <c r="J1155" s="29" t="e">
        <f>VLOOKUP(H1155,'Drop Down Menus'!A:B,2,FALSE)</f>
        <v>#N/A</v>
      </c>
      <c r="L1155" s="48"/>
      <c r="M1155" s="48"/>
      <c r="N1155" s="135"/>
      <c r="R1155" s="144"/>
      <c r="U1155" s="148"/>
      <c r="V1155" s="25"/>
      <c r="Y1155" s="32"/>
      <c r="AG1155" s="29"/>
      <c r="AH1155" s="34"/>
      <c r="AM1155" s="28"/>
      <c r="AN1155" s="28"/>
      <c r="AO1155" s="28"/>
      <c r="AP1155" s="25"/>
      <c r="AQ1155" s="29"/>
      <c r="AR1155" s="30"/>
      <c r="AT1155" s="30"/>
    </row>
    <row r="1156" spans="1:46" ht="30">
      <c r="A1156" s="25">
        <f t="shared" si="108"/>
        <v>2013</v>
      </c>
      <c r="B1156" s="26" t="str">
        <f t="shared" si="109"/>
        <v>Solar Partners</v>
      </c>
      <c r="C1156" s="127" t="str">
        <f t="shared" si="110"/>
        <v>Ivanpah Solar Electric Generating System</v>
      </c>
      <c r="D1156" s="123" t="str">
        <f t="shared" si="111"/>
        <v>Solar Power Tower</v>
      </c>
      <c r="E1156" s="26">
        <f t="shared" si="112"/>
        <v>0</v>
      </c>
      <c r="F1156" s="27">
        <f t="shared" si="113"/>
        <v>0</v>
      </c>
      <c r="G1156" s="28"/>
      <c r="H1156" s="131"/>
      <c r="J1156" s="29" t="e">
        <f>VLOOKUP(H1156,'Drop Down Menus'!A:B,2,FALSE)</f>
        <v>#N/A</v>
      </c>
      <c r="L1156" s="48"/>
      <c r="M1156" s="48"/>
      <c r="N1156" s="135"/>
      <c r="R1156" s="144"/>
      <c r="U1156" s="148"/>
      <c r="V1156" s="25"/>
      <c r="Y1156" s="32"/>
      <c r="AG1156" s="29"/>
      <c r="AH1156" s="34"/>
      <c r="AM1156" s="28"/>
      <c r="AN1156" s="28"/>
      <c r="AO1156" s="28"/>
      <c r="AP1156" s="25"/>
      <c r="AQ1156" s="29"/>
      <c r="AR1156" s="30"/>
      <c r="AT1156" s="30"/>
    </row>
    <row r="1157" spans="1:46" ht="30">
      <c r="A1157" s="25">
        <f t="shared" si="108"/>
        <v>2013</v>
      </c>
      <c r="B1157" s="26" t="str">
        <f t="shared" si="109"/>
        <v>Solar Partners</v>
      </c>
      <c r="C1157" s="127" t="str">
        <f t="shared" si="110"/>
        <v>Ivanpah Solar Electric Generating System</v>
      </c>
      <c r="D1157" s="123" t="str">
        <f t="shared" si="111"/>
        <v>Solar Power Tower</v>
      </c>
      <c r="E1157" s="26">
        <f t="shared" si="112"/>
        <v>0</v>
      </c>
      <c r="F1157" s="27">
        <f t="shared" si="113"/>
        <v>0</v>
      </c>
      <c r="G1157" s="28"/>
      <c r="H1157" s="131"/>
      <c r="J1157" s="29" t="e">
        <f>VLOOKUP(H1157,'Drop Down Menus'!A:B,2,FALSE)</f>
        <v>#N/A</v>
      </c>
      <c r="L1157" s="48"/>
      <c r="M1157" s="48"/>
      <c r="N1157" s="135"/>
      <c r="R1157" s="144"/>
      <c r="U1157" s="148"/>
      <c r="V1157" s="25"/>
      <c r="Y1157" s="32"/>
      <c r="AG1157" s="29"/>
      <c r="AH1157" s="34"/>
      <c r="AM1157" s="28"/>
      <c r="AN1157" s="28"/>
      <c r="AO1157" s="28"/>
      <c r="AP1157" s="25"/>
      <c r="AQ1157" s="29"/>
      <c r="AR1157" s="30"/>
      <c r="AT1157" s="30"/>
    </row>
    <row r="1158" spans="1:46" ht="30">
      <c r="A1158" s="25">
        <f t="shared" si="108"/>
        <v>2013</v>
      </c>
      <c r="B1158" s="26" t="str">
        <f t="shared" si="109"/>
        <v>Solar Partners</v>
      </c>
      <c r="C1158" s="127" t="str">
        <f t="shared" si="110"/>
        <v>Ivanpah Solar Electric Generating System</v>
      </c>
      <c r="D1158" s="123" t="str">
        <f t="shared" si="111"/>
        <v>Solar Power Tower</v>
      </c>
      <c r="E1158" s="26">
        <f t="shared" si="112"/>
        <v>0</v>
      </c>
      <c r="F1158" s="27">
        <f t="shared" si="113"/>
        <v>0</v>
      </c>
      <c r="G1158" s="28"/>
      <c r="H1158" s="131"/>
      <c r="J1158" s="29" t="e">
        <f>VLOOKUP(H1158,'Drop Down Menus'!A:B,2,FALSE)</f>
        <v>#N/A</v>
      </c>
      <c r="L1158" s="48"/>
      <c r="M1158" s="48"/>
      <c r="N1158" s="135"/>
      <c r="R1158" s="144"/>
      <c r="U1158" s="148"/>
      <c r="V1158" s="25"/>
      <c r="Y1158" s="32"/>
      <c r="AG1158" s="29"/>
      <c r="AH1158" s="34"/>
      <c r="AM1158" s="28"/>
      <c r="AN1158" s="28"/>
      <c r="AO1158" s="28"/>
      <c r="AP1158" s="25"/>
      <c r="AQ1158" s="29"/>
      <c r="AR1158" s="30"/>
      <c r="AT1158" s="30"/>
    </row>
    <row r="1159" spans="1:46" ht="30">
      <c r="A1159" s="25">
        <f t="shared" si="108"/>
        <v>2013</v>
      </c>
      <c r="B1159" s="26" t="str">
        <f t="shared" si="109"/>
        <v>Solar Partners</v>
      </c>
      <c r="C1159" s="127" t="str">
        <f t="shared" si="110"/>
        <v>Ivanpah Solar Electric Generating System</v>
      </c>
      <c r="D1159" s="123" t="str">
        <f t="shared" si="111"/>
        <v>Solar Power Tower</v>
      </c>
      <c r="E1159" s="26">
        <f t="shared" si="112"/>
        <v>0</v>
      </c>
      <c r="F1159" s="27">
        <f t="shared" si="113"/>
        <v>0</v>
      </c>
      <c r="G1159" s="28"/>
      <c r="H1159" s="131"/>
      <c r="J1159" s="29" t="e">
        <f>VLOOKUP(H1159,'Drop Down Menus'!A:B,2,FALSE)</f>
        <v>#N/A</v>
      </c>
      <c r="L1159" s="48"/>
      <c r="M1159" s="48"/>
      <c r="N1159" s="135"/>
      <c r="R1159" s="144"/>
      <c r="U1159" s="148"/>
      <c r="V1159" s="25"/>
      <c r="Y1159" s="32"/>
      <c r="AG1159" s="29"/>
      <c r="AH1159" s="34"/>
      <c r="AM1159" s="28"/>
      <c r="AN1159" s="28"/>
      <c r="AO1159" s="28"/>
      <c r="AP1159" s="25"/>
      <c r="AQ1159" s="29"/>
      <c r="AR1159" s="30"/>
      <c r="AT1159" s="30"/>
    </row>
    <row r="1160" spans="1:46" ht="30">
      <c r="A1160" s="25">
        <f t="shared" si="108"/>
        <v>2013</v>
      </c>
      <c r="B1160" s="26" t="str">
        <f t="shared" si="109"/>
        <v>Solar Partners</v>
      </c>
      <c r="C1160" s="127" t="str">
        <f t="shared" si="110"/>
        <v>Ivanpah Solar Electric Generating System</v>
      </c>
      <c r="D1160" s="123" t="str">
        <f t="shared" si="111"/>
        <v>Solar Power Tower</v>
      </c>
      <c r="E1160" s="26">
        <f t="shared" si="112"/>
        <v>0</v>
      </c>
      <c r="F1160" s="27">
        <f t="shared" si="113"/>
        <v>0</v>
      </c>
      <c r="G1160" s="28"/>
      <c r="H1160" s="131"/>
      <c r="J1160" s="29" t="e">
        <f>VLOOKUP(H1160,'Drop Down Menus'!A:B,2,FALSE)</f>
        <v>#N/A</v>
      </c>
      <c r="L1160" s="48"/>
      <c r="M1160" s="48"/>
      <c r="N1160" s="135"/>
      <c r="R1160" s="144"/>
      <c r="U1160" s="148"/>
      <c r="V1160" s="25"/>
      <c r="Y1160" s="32"/>
      <c r="AG1160" s="29"/>
      <c r="AH1160" s="34"/>
      <c r="AM1160" s="28"/>
      <c r="AN1160" s="28"/>
      <c r="AO1160" s="28"/>
      <c r="AP1160" s="25"/>
      <c r="AQ1160" s="29"/>
      <c r="AR1160" s="30"/>
      <c r="AT1160" s="30"/>
    </row>
    <row r="1161" spans="1:46" ht="30">
      <c r="A1161" s="25">
        <f t="shared" si="108"/>
        <v>2013</v>
      </c>
      <c r="B1161" s="26" t="str">
        <f t="shared" si="109"/>
        <v>Solar Partners</v>
      </c>
      <c r="C1161" s="127" t="str">
        <f t="shared" si="110"/>
        <v>Ivanpah Solar Electric Generating System</v>
      </c>
      <c r="D1161" s="123" t="str">
        <f t="shared" si="111"/>
        <v>Solar Power Tower</v>
      </c>
      <c r="E1161" s="26">
        <f t="shared" si="112"/>
        <v>0</v>
      </c>
      <c r="F1161" s="27">
        <f t="shared" si="113"/>
        <v>0</v>
      </c>
      <c r="G1161" s="28"/>
      <c r="H1161" s="131"/>
      <c r="J1161" s="29" t="e">
        <f>VLOOKUP(H1161,'Drop Down Menus'!A:B,2,FALSE)</f>
        <v>#N/A</v>
      </c>
      <c r="L1161" s="48"/>
      <c r="M1161" s="48"/>
      <c r="N1161" s="135"/>
      <c r="R1161" s="144"/>
      <c r="U1161" s="148"/>
      <c r="V1161" s="25"/>
      <c r="Y1161" s="32"/>
      <c r="AG1161" s="29"/>
      <c r="AH1161" s="34"/>
      <c r="AM1161" s="28"/>
      <c r="AN1161" s="28"/>
      <c r="AO1161" s="28"/>
      <c r="AP1161" s="25"/>
      <c r="AQ1161" s="29"/>
      <c r="AR1161" s="30"/>
      <c r="AT1161" s="30"/>
    </row>
    <row r="1162" spans="1:46" ht="30">
      <c r="A1162" s="25">
        <f t="shared" si="108"/>
        <v>2013</v>
      </c>
      <c r="B1162" s="26" t="str">
        <f t="shared" si="109"/>
        <v>Solar Partners</v>
      </c>
      <c r="C1162" s="127" t="str">
        <f t="shared" si="110"/>
        <v>Ivanpah Solar Electric Generating System</v>
      </c>
      <c r="D1162" s="123" t="str">
        <f t="shared" si="111"/>
        <v>Solar Power Tower</v>
      </c>
      <c r="E1162" s="26">
        <f t="shared" si="112"/>
        <v>0</v>
      </c>
      <c r="F1162" s="27">
        <f t="shared" si="113"/>
        <v>0</v>
      </c>
      <c r="G1162" s="28"/>
      <c r="H1162" s="131"/>
      <c r="J1162" s="29" t="e">
        <f>VLOOKUP(H1162,'Drop Down Menus'!A:B,2,FALSE)</f>
        <v>#N/A</v>
      </c>
      <c r="L1162" s="48"/>
      <c r="M1162" s="48"/>
      <c r="N1162" s="135"/>
      <c r="R1162" s="144"/>
      <c r="U1162" s="148"/>
      <c r="V1162" s="25"/>
      <c r="Y1162" s="32"/>
      <c r="AG1162" s="29"/>
      <c r="AH1162" s="34"/>
      <c r="AM1162" s="28"/>
      <c r="AN1162" s="28"/>
      <c r="AO1162" s="28"/>
      <c r="AP1162" s="25"/>
      <c r="AQ1162" s="29"/>
      <c r="AR1162" s="30"/>
      <c r="AT1162" s="30"/>
    </row>
    <row r="1163" spans="1:46" ht="30">
      <c r="A1163" s="25">
        <f t="shared" si="108"/>
        <v>2013</v>
      </c>
      <c r="B1163" s="26" t="str">
        <f t="shared" si="109"/>
        <v>Solar Partners</v>
      </c>
      <c r="C1163" s="127" t="str">
        <f t="shared" si="110"/>
        <v>Ivanpah Solar Electric Generating System</v>
      </c>
      <c r="D1163" s="123" t="str">
        <f t="shared" si="111"/>
        <v>Solar Power Tower</v>
      </c>
      <c r="E1163" s="26">
        <f t="shared" si="112"/>
        <v>0</v>
      </c>
      <c r="F1163" s="27">
        <f t="shared" si="113"/>
        <v>0</v>
      </c>
      <c r="G1163" s="28"/>
      <c r="H1163" s="131"/>
      <c r="J1163" s="29" t="e">
        <f>VLOOKUP(H1163,'Drop Down Menus'!A:B,2,FALSE)</f>
        <v>#N/A</v>
      </c>
      <c r="L1163" s="48"/>
      <c r="M1163" s="48"/>
      <c r="N1163" s="135"/>
      <c r="R1163" s="144"/>
      <c r="U1163" s="148"/>
      <c r="V1163" s="25"/>
      <c r="Y1163" s="32"/>
      <c r="AG1163" s="29"/>
      <c r="AH1163" s="34"/>
      <c r="AM1163" s="28"/>
      <c r="AN1163" s="28"/>
      <c r="AO1163" s="28"/>
      <c r="AP1163" s="25"/>
      <c r="AQ1163" s="29"/>
      <c r="AR1163" s="30"/>
      <c r="AT1163" s="30"/>
    </row>
    <row r="1164" spans="1:46" ht="30">
      <c r="A1164" s="25">
        <f t="shared" si="108"/>
        <v>2013</v>
      </c>
      <c r="B1164" s="26" t="str">
        <f t="shared" si="109"/>
        <v>Solar Partners</v>
      </c>
      <c r="C1164" s="127" t="str">
        <f t="shared" si="110"/>
        <v>Ivanpah Solar Electric Generating System</v>
      </c>
      <c r="D1164" s="123" t="str">
        <f t="shared" si="111"/>
        <v>Solar Power Tower</v>
      </c>
      <c r="E1164" s="26">
        <f t="shared" si="112"/>
        <v>0</v>
      </c>
      <c r="F1164" s="27">
        <f t="shared" si="113"/>
        <v>0</v>
      </c>
      <c r="G1164" s="28"/>
      <c r="H1164" s="131"/>
      <c r="J1164" s="29" t="e">
        <f>VLOOKUP(H1164,'Drop Down Menus'!A:B,2,FALSE)</f>
        <v>#N/A</v>
      </c>
      <c r="L1164" s="48"/>
      <c r="M1164" s="48"/>
      <c r="N1164" s="135"/>
      <c r="R1164" s="144"/>
      <c r="U1164" s="148"/>
      <c r="V1164" s="25"/>
      <c r="Y1164" s="32"/>
      <c r="AG1164" s="29"/>
      <c r="AH1164" s="34"/>
      <c r="AM1164" s="28"/>
      <c r="AN1164" s="28"/>
      <c r="AO1164" s="28"/>
      <c r="AP1164" s="25"/>
      <c r="AQ1164" s="29"/>
      <c r="AR1164" s="30"/>
      <c r="AT1164" s="30"/>
    </row>
    <row r="1165" spans="1:46" ht="30">
      <c r="A1165" s="25">
        <f t="shared" si="108"/>
        <v>2013</v>
      </c>
      <c r="B1165" s="26" t="str">
        <f t="shared" si="109"/>
        <v>Solar Partners</v>
      </c>
      <c r="C1165" s="127" t="str">
        <f t="shared" si="110"/>
        <v>Ivanpah Solar Electric Generating System</v>
      </c>
      <c r="D1165" s="123" t="str">
        <f t="shared" si="111"/>
        <v>Solar Power Tower</v>
      </c>
      <c r="E1165" s="26">
        <f t="shared" si="112"/>
        <v>0</v>
      </c>
      <c r="F1165" s="27">
        <f t="shared" si="113"/>
        <v>0</v>
      </c>
      <c r="G1165" s="28"/>
      <c r="H1165" s="131"/>
      <c r="J1165" s="29" t="e">
        <f>VLOOKUP(H1165,'Drop Down Menus'!A:B,2,FALSE)</f>
        <v>#N/A</v>
      </c>
      <c r="L1165" s="48"/>
      <c r="M1165" s="48"/>
      <c r="N1165" s="135"/>
      <c r="R1165" s="144"/>
      <c r="U1165" s="148"/>
      <c r="V1165" s="25"/>
      <c r="Y1165" s="32"/>
      <c r="AG1165" s="29"/>
      <c r="AH1165" s="34"/>
      <c r="AM1165" s="28"/>
      <c r="AN1165" s="28"/>
      <c r="AO1165" s="28"/>
      <c r="AP1165" s="25"/>
      <c r="AQ1165" s="29"/>
      <c r="AR1165" s="30"/>
      <c r="AT1165" s="30"/>
    </row>
    <row r="1166" spans="1:46" ht="30">
      <c r="A1166" s="25">
        <f t="shared" si="108"/>
        <v>2013</v>
      </c>
      <c r="B1166" s="26" t="str">
        <f t="shared" si="109"/>
        <v>Solar Partners</v>
      </c>
      <c r="C1166" s="127" t="str">
        <f t="shared" si="110"/>
        <v>Ivanpah Solar Electric Generating System</v>
      </c>
      <c r="D1166" s="123" t="str">
        <f t="shared" si="111"/>
        <v>Solar Power Tower</v>
      </c>
      <c r="E1166" s="26">
        <f t="shared" si="112"/>
        <v>0</v>
      </c>
      <c r="F1166" s="27">
        <f t="shared" si="113"/>
        <v>0</v>
      </c>
      <c r="G1166" s="28"/>
      <c r="H1166" s="131"/>
      <c r="J1166" s="29" t="e">
        <f>VLOOKUP(H1166,'Drop Down Menus'!A:B,2,FALSE)</f>
        <v>#N/A</v>
      </c>
      <c r="L1166" s="48"/>
      <c r="M1166" s="48"/>
      <c r="N1166" s="135"/>
      <c r="R1166" s="144"/>
      <c r="U1166" s="148"/>
      <c r="V1166" s="25"/>
      <c r="Y1166" s="32"/>
      <c r="AG1166" s="29"/>
      <c r="AH1166" s="34"/>
      <c r="AM1166" s="28"/>
      <c r="AN1166" s="28"/>
      <c r="AO1166" s="28"/>
      <c r="AP1166" s="25"/>
      <c r="AQ1166" s="29"/>
      <c r="AR1166" s="30"/>
      <c r="AT1166" s="30"/>
    </row>
    <row r="1167" spans="1:46" ht="30">
      <c r="A1167" s="25">
        <f t="shared" si="108"/>
        <v>2013</v>
      </c>
      <c r="B1167" s="26" t="str">
        <f t="shared" si="109"/>
        <v>Solar Partners</v>
      </c>
      <c r="C1167" s="127" t="str">
        <f t="shared" si="110"/>
        <v>Ivanpah Solar Electric Generating System</v>
      </c>
      <c r="D1167" s="123" t="str">
        <f t="shared" si="111"/>
        <v>Solar Power Tower</v>
      </c>
      <c r="E1167" s="26">
        <f t="shared" si="112"/>
        <v>0</v>
      </c>
      <c r="F1167" s="27">
        <f t="shared" si="113"/>
        <v>0</v>
      </c>
      <c r="G1167" s="28"/>
      <c r="H1167" s="131"/>
      <c r="J1167" s="29" t="e">
        <f>VLOOKUP(H1167,'Drop Down Menus'!A:B,2,FALSE)</f>
        <v>#N/A</v>
      </c>
      <c r="L1167" s="48"/>
      <c r="M1167" s="48"/>
      <c r="N1167" s="135"/>
      <c r="R1167" s="144"/>
      <c r="U1167" s="148"/>
      <c r="V1167" s="25"/>
      <c r="Y1167" s="32"/>
      <c r="AG1167" s="29"/>
      <c r="AH1167" s="34"/>
      <c r="AM1167" s="28"/>
      <c r="AN1167" s="28"/>
      <c r="AO1167" s="28"/>
      <c r="AP1167" s="25"/>
      <c r="AQ1167" s="29"/>
      <c r="AR1167" s="30"/>
      <c r="AT1167" s="30"/>
    </row>
    <row r="1168" spans="1:46" ht="30">
      <c r="A1168" s="25">
        <f t="shared" si="108"/>
        <v>2013</v>
      </c>
      <c r="B1168" s="26" t="str">
        <f t="shared" si="109"/>
        <v>Solar Partners</v>
      </c>
      <c r="C1168" s="127" t="str">
        <f t="shared" si="110"/>
        <v>Ivanpah Solar Electric Generating System</v>
      </c>
      <c r="D1168" s="123" t="str">
        <f t="shared" si="111"/>
        <v>Solar Power Tower</v>
      </c>
      <c r="E1168" s="26">
        <f t="shared" si="112"/>
        <v>0</v>
      </c>
      <c r="F1168" s="27">
        <f t="shared" si="113"/>
        <v>0</v>
      </c>
      <c r="G1168" s="28"/>
      <c r="H1168" s="131"/>
      <c r="J1168" s="29" t="e">
        <f>VLOOKUP(H1168,'Drop Down Menus'!A:B,2,FALSE)</f>
        <v>#N/A</v>
      </c>
      <c r="L1168" s="48"/>
      <c r="M1168" s="48"/>
      <c r="N1168" s="135"/>
      <c r="R1168" s="144"/>
      <c r="U1168" s="148"/>
      <c r="V1168" s="25"/>
      <c r="Y1168" s="32"/>
      <c r="AG1168" s="29"/>
      <c r="AH1168" s="34"/>
      <c r="AM1168" s="28"/>
      <c r="AN1168" s="28"/>
      <c r="AO1168" s="28"/>
      <c r="AP1168" s="25"/>
      <c r="AQ1168" s="29"/>
      <c r="AR1168" s="30"/>
      <c r="AT1168" s="30"/>
    </row>
    <row r="1169" spans="1:46" ht="30">
      <c r="A1169" s="25">
        <f t="shared" si="108"/>
        <v>2013</v>
      </c>
      <c r="B1169" s="26" t="str">
        <f t="shared" si="109"/>
        <v>Solar Partners</v>
      </c>
      <c r="C1169" s="127" t="str">
        <f t="shared" si="110"/>
        <v>Ivanpah Solar Electric Generating System</v>
      </c>
      <c r="D1169" s="123" t="str">
        <f t="shared" si="111"/>
        <v>Solar Power Tower</v>
      </c>
      <c r="E1169" s="26">
        <f t="shared" si="112"/>
        <v>0</v>
      </c>
      <c r="F1169" s="27">
        <f t="shared" si="113"/>
        <v>0</v>
      </c>
      <c r="G1169" s="28"/>
      <c r="H1169" s="131"/>
      <c r="J1169" s="29" t="e">
        <f>VLOOKUP(H1169,'Drop Down Menus'!A:B,2,FALSE)</f>
        <v>#N/A</v>
      </c>
      <c r="L1169" s="48"/>
      <c r="M1169" s="48"/>
      <c r="N1169" s="135"/>
      <c r="R1169" s="144"/>
      <c r="U1169" s="148"/>
      <c r="V1169" s="25"/>
      <c r="Y1169" s="32"/>
      <c r="AG1169" s="29"/>
      <c r="AH1169" s="34"/>
      <c r="AM1169" s="28"/>
      <c r="AN1169" s="28"/>
      <c r="AO1169" s="28"/>
      <c r="AP1169" s="25"/>
      <c r="AQ1169" s="29"/>
      <c r="AR1169" s="30"/>
      <c r="AT1169" s="30"/>
    </row>
    <row r="1170" spans="1:46" ht="30">
      <c r="A1170" s="25">
        <f t="shared" si="108"/>
        <v>2013</v>
      </c>
      <c r="B1170" s="26" t="str">
        <f t="shared" si="109"/>
        <v>Solar Partners</v>
      </c>
      <c r="C1170" s="127" t="str">
        <f t="shared" si="110"/>
        <v>Ivanpah Solar Electric Generating System</v>
      </c>
      <c r="D1170" s="123" t="str">
        <f t="shared" si="111"/>
        <v>Solar Power Tower</v>
      </c>
      <c r="E1170" s="26">
        <f t="shared" si="112"/>
        <v>0</v>
      </c>
      <c r="F1170" s="27">
        <f t="shared" si="113"/>
        <v>0</v>
      </c>
      <c r="G1170" s="28"/>
      <c r="H1170" s="131"/>
      <c r="J1170" s="29" t="e">
        <f>VLOOKUP(H1170,'Drop Down Menus'!A:B,2,FALSE)</f>
        <v>#N/A</v>
      </c>
      <c r="L1170" s="48"/>
      <c r="M1170" s="48"/>
      <c r="N1170" s="135"/>
      <c r="R1170" s="144"/>
      <c r="U1170" s="148"/>
      <c r="V1170" s="25"/>
      <c r="Y1170" s="32"/>
      <c r="AG1170" s="29"/>
      <c r="AH1170" s="34"/>
      <c r="AM1170" s="28"/>
      <c r="AN1170" s="28"/>
      <c r="AO1170" s="28"/>
      <c r="AP1170" s="25"/>
      <c r="AQ1170" s="29"/>
      <c r="AR1170" s="30"/>
      <c r="AT1170" s="30"/>
    </row>
    <row r="1171" spans="1:46" ht="30">
      <c r="A1171" s="25">
        <f t="shared" si="108"/>
        <v>2013</v>
      </c>
      <c r="B1171" s="26" t="str">
        <f t="shared" si="109"/>
        <v>Solar Partners</v>
      </c>
      <c r="C1171" s="127" t="str">
        <f t="shared" si="110"/>
        <v>Ivanpah Solar Electric Generating System</v>
      </c>
      <c r="D1171" s="123" t="str">
        <f t="shared" si="111"/>
        <v>Solar Power Tower</v>
      </c>
      <c r="E1171" s="26">
        <f t="shared" si="112"/>
        <v>0</v>
      </c>
      <c r="F1171" s="27">
        <f t="shared" si="113"/>
        <v>0</v>
      </c>
      <c r="G1171" s="28"/>
      <c r="H1171" s="131"/>
      <c r="J1171" s="29" t="e">
        <f>VLOOKUP(H1171,'Drop Down Menus'!A:B,2,FALSE)</f>
        <v>#N/A</v>
      </c>
      <c r="L1171" s="48"/>
      <c r="M1171" s="48"/>
      <c r="N1171" s="135"/>
      <c r="R1171" s="144"/>
      <c r="U1171" s="148"/>
      <c r="V1171" s="25"/>
      <c r="Y1171" s="32"/>
      <c r="AG1171" s="29"/>
      <c r="AH1171" s="34"/>
      <c r="AM1171" s="28"/>
      <c r="AN1171" s="28"/>
      <c r="AO1171" s="28"/>
      <c r="AP1171" s="25"/>
      <c r="AQ1171" s="29"/>
      <c r="AR1171" s="30"/>
      <c r="AT1171" s="30"/>
    </row>
    <row r="1172" spans="1:46" ht="30">
      <c r="A1172" s="25">
        <f t="shared" si="108"/>
        <v>2013</v>
      </c>
      <c r="B1172" s="26" t="str">
        <f t="shared" si="109"/>
        <v>Solar Partners</v>
      </c>
      <c r="C1172" s="127" t="str">
        <f t="shared" si="110"/>
        <v>Ivanpah Solar Electric Generating System</v>
      </c>
      <c r="D1172" s="123" t="str">
        <f t="shared" si="111"/>
        <v>Solar Power Tower</v>
      </c>
      <c r="E1172" s="26">
        <f t="shared" si="112"/>
        <v>0</v>
      </c>
      <c r="F1172" s="27">
        <f t="shared" si="113"/>
        <v>0</v>
      </c>
      <c r="G1172" s="28"/>
      <c r="H1172" s="131"/>
      <c r="J1172" s="29" t="e">
        <f>VLOOKUP(H1172,'Drop Down Menus'!A:B,2,FALSE)</f>
        <v>#N/A</v>
      </c>
      <c r="L1172" s="48"/>
      <c r="M1172" s="48"/>
      <c r="N1172" s="135"/>
      <c r="R1172" s="144"/>
      <c r="U1172" s="148"/>
      <c r="V1172" s="25"/>
      <c r="Y1172" s="32"/>
      <c r="AG1172" s="29"/>
      <c r="AH1172" s="34"/>
      <c r="AM1172" s="28"/>
      <c r="AN1172" s="28"/>
      <c r="AO1172" s="28"/>
      <c r="AP1172" s="25"/>
      <c r="AQ1172" s="29"/>
      <c r="AR1172" s="30"/>
      <c r="AT1172" s="30"/>
    </row>
    <row r="1173" spans="1:46" ht="30">
      <c r="A1173" s="25">
        <f t="shared" si="108"/>
        <v>2013</v>
      </c>
      <c r="B1173" s="26" t="str">
        <f t="shared" si="109"/>
        <v>Solar Partners</v>
      </c>
      <c r="C1173" s="127" t="str">
        <f t="shared" si="110"/>
        <v>Ivanpah Solar Electric Generating System</v>
      </c>
      <c r="D1173" s="123" t="str">
        <f t="shared" si="111"/>
        <v>Solar Power Tower</v>
      </c>
      <c r="E1173" s="26">
        <f t="shared" si="112"/>
        <v>0</v>
      </c>
      <c r="F1173" s="27">
        <f t="shared" si="113"/>
        <v>0</v>
      </c>
      <c r="G1173" s="28"/>
      <c r="H1173" s="131"/>
      <c r="J1173" s="29" t="e">
        <f>VLOOKUP(H1173,'Drop Down Menus'!A:B,2,FALSE)</f>
        <v>#N/A</v>
      </c>
      <c r="L1173" s="48"/>
      <c r="M1173" s="48"/>
      <c r="N1173" s="135"/>
      <c r="R1173" s="144"/>
      <c r="U1173" s="148"/>
      <c r="V1173" s="25"/>
      <c r="Y1173" s="32"/>
      <c r="AG1173" s="29"/>
      <c r="AH1173" s="34"/>
      <c r="AM1173" s="28"/>
      <c r="AN1173" s="28"/>
      <c r="AO1173" s="28"/>
      <c r="AP1173" s="25"/>
      <c r="AQ1173" s="29"/>
      <c r="AR1173" s="30"/>
      <c r="AT1173" s="30"/>
    </row>
    <row r="1174" spans="1:46" ht="30">
      <c r="A1174" s="25">
        <f t="shared" si="108"/>
        <v>2013</v>
      </c>
      <c r="B1174" s="26" t="str">
        <f t="shared" si="109"/>
        <v>Solar Partners</v>
      </c>
      <c r="C1174" s="127" t="str">
        <f t="shared" si="110"/>
        <v>Ivanpah Solar Electric Generating System</v>
      </c>
      <c r="D1174" s="123" t="str">
        <f t="shared" si="111"/>
        <v>Solar Power Tower</v>
      </c>
      <c r="E1174" s="26">
        <f t="shared" si="112"/>
        <v>0</v>
      </c>
      <c r="F1174" s="27">
        <f t="shared" si="113"/>
        <v>0</v>
      </c>
      <c r="G1174" s="28"/>
      <c r="H1174" s="131"/>
      <c r="J1174" s="29" t="e">
        <f>VLOOKUP(H1174,'Drop Down Menus'!A:B,2,FALSE)</f>
        <v>#N/A</v>
      </c>
      <c r="L1174" s="48"/>
      <c r="M1174" s="48"/>
      <c r="N1174" s="135"/>
      <c r="R1174" s="144"/>
      <c r="U1174" s="148"/>
      <c r="V1174" s="25"/>
      <c r="Y1174" s="32"/>
      <c r="AG1174" s="29"/>
      <c r="AH1174" s="34"/>
      <c r="AM1174" s="28"/>
      <c r="AN1174" s="28"/>
      <c r="AO1174" s="28"/>
      <c r="AP1174" s="25"/>
      <c r="AQ1174" s="29"/>
      <c r="AR1174" s="30"/>
      <c r="AT1174" s="30"/>
    </row>
    <row r="1175" spans="1:46" ht="30">
      <c r="A1175" s="25">
        <f t="shared" si="108"/>
        <v>2013</v>
      </c>
      <c r="B1175" s="26" t="str">
        <f t="shared" si="109"/>
        <v>Solar Partners</v>
      </c>
      <c r="C1175" s="127" t="str">
        <f t="shared" si="110"/>
        <v>Ivanpah Solar Electric Generating System</v>
      </c>
      <c r="D1175" s="123" t="str">
        <f t="shared" si="111"/>
        <v>Solar Power Tower</v>
      </c>
      <c r="E1175" s="26">
        <f t="shared" si="112"/>
        <v>0</v>
      </c>
      <c r="F1175" s="27">
        <f t="shared" si="113"/>
        <v>0</v>
      </c>
      <c r="G1175" s="28"/>
      <c r="H1175" s="131"/>
      <c r="J1175" s="29" t="e">
        <f>VLOOKUP(H1175,'Drop Down Menus'!A:B,2,FALSE)</f>
        <v>#N/A</v>
      </c>
      <c r="L1175" s="48"/>
      <c r="M1175" s="48"/>
      <c r="N1175" s="135"/>
      <c r="R1175" s="144"/>
      <c r="U1175" s="148"/>
      <c r="V1175" s="25"/>
      <c r="Y1175" s="32"/>
      <c r="AG1175" s="29"/>
      <c r="AH1175" s="34"/>
      <c r="AM1175" s="28"/>
      <c r="AN1175" s="28"/>
      <c r="AO1175" s="28"/>
      <c r="AP1175" s="25"/>
      <c r="AQ1175" s="29"/>
      <c r="AR1175" s="30"/>
      <c r="AT1175" s="30"/>
    </row>
    <row r="1176" spans="1:46" ht="30">
      <c r="A1176" s="25">
        <f t="shared" si="108"/>
        <v>2013</v>
      </c>
      <c r="B1176" s="26" t="str">
        <f t="shared" si="109"/>
        <v>Solar Partners</v>
      </c>
      <c r="C1176" s="127" t="str">
        <f t="shared" si="110"/>
        <v>Ivanpah Solar Electric Generating System</v>
      </c>
      <c r="D1176" s="123" t="str">
        <f t="shared" si="111"/>
        <v>Solar Power Tower</v>
      </c>
      <c r="E1176" s="26">
        <f t="shared" si="112"/>
        <v>0</v>
      </c>
      <c r="F1176" s="27">
        <f t="shared" si="113"/>
        <v>0</v>
      </c>
      <c r="G1176" s="28"/>
      <c r="H1176" s="131"/>
      <c r="J1176" s="29" t="e">
        <f>VLOOKUP(H1176,'Drop Down Menus'!A:B,2,FALSE)</f>
        <v>#N/A</v>
      </c>
      <c r="L1176" s="48"/>
      <c r="M1176" s="48"/>
      <c r="N1176" s="135"/>
      <c r="R1176" s="144"/>
      <c r="U1176" s="148"/>
      <c r="V1176" s="25"/>
      <c r="Y1176" s="32"/>
      <c r="AG1176" s="29"/>
      <c r="AH1176" s="34"/>
      <c r="AM1176" s="28"/>
      <c r="AN1176" s="28"/>
      <c r="AO1176" s="28"/>
      <c r="AP1176" s="25"/>
      <c r="AQ1176" s="29"/>
      <c r="AR1176" s="30"/>
      <c r="AT1176" s="30"/>
    </row>
    <row r="1177" spans="1:46" ht="30">
      <c r="A1177" s="25">
        <f t="shared" si="108"/>
        <v>2013</v>
      </c>
      <c r="B1177" s="26" t="str">
        <f t="shared" si="109"/>
        <v>Solar Partners</v>
      </c>
      <c r="C1177" s="127" t="str">
        <f t="shared" si="110"/>
        <v>Ivanpah Solar Electric Generating System</v>
      </c>
      <c r="D1177" s="123" t="str">
        <f t="shared" si="111"/>
        <v>Solar Power Tower</v>
      </c>
      <c r="E1177" s="26">
        <f t="shared" si="112"/>
        <v>0</v>
      </c>
      <c r="F1177" s="27">
        <f t="shared" si="113"/>
        <v>0</v>
      </c>
      <c r="G1177" s="28"/>
      <c r="H1177" s="131"/>
      <c r="J1177" s="29" t="e">
        <f>VLOOKUP(H1177,'Drop Down Menus'!A:B,2,FALSE)</f>
        <v>#N/A</v>
      </c>
      <c r="L1177" s="48"/>
      <c r="M1177" s="48"/>
      <c r="N1177" s="135"/>
      <c r="R1177" s="144"/>
      <c r="U1177" s="148"/>
      <c r="V1177" s="25"/>
      <c r="Y1177" s="32"/>
      <c r="AG1177" s="29"/>
      <c r="AH1177" s="34"/>
      <c r="AM1177" s="28"/>
      <c r="AN1177" s="28"/>
      <c r="AO1177" s="28"/>
      <c r="AP1177" s="25"/>
      <c r="AQ1177" s="29"/>
      <c r="AR1177" s="30"/>
      <c r="AT1177" s="30"/>
    </row>
    <row r="1178" spans="1:46" ht="30">
      <c r="A1178" s="25">
        <f t="shared" si="108"/>
        <v>2013</v>
      </c>
      <c r="B1178" s="26" t="str">
        <f t="shared" si="109"/>
        <v>Solar Partners</v>
      </c>
      <c r="C1178" s="127" t="str">
        <f t="shared" si="110"/>
        <v>Ivanpah Solar Electric Generating System</v>
      </c>
      <c r="D1178" s="123" t="str">
        <f t="shared" si="111"/>
        <v>Solar Power Tower</v>
      </c>
      <c r="E1178" s="26">
        <f t="shared" si="112"/>
        <v>0</v>
      </c>
      <c r="F1178" s="27">
        <f t="shared" si="113"/>
        <v>0</v>
      </c>
      <c r="G1178" s="28"/>
      <c r="H1178" s="131"/>
      <c r="J1178" s="29" t="e">
        <f>VLOOKUP(H1178,'Drop Down Menus'!A:B,2,FALSE)</f>
        <v>#N/A</v>
      </c>
      <c r="L1178" s="48"/>
      <c r="M1178" s="48"/>
      <c r="N1178" s="135"/>
      <c r="R1178" s="144"/>
      <c r="U1178" s="148"/>
      <c r="V1178" s="25"/>
      <c r="Y1178" s="32"/>
      <c r="AG1178" s="29"/>
      <c r="AH1178" s="34"/>
      <c r="AM1178" s="28"/>
      <c r="AN1178" s="28"/>
      <c r="AO1178" s="28"/>
      <c r="AP1178" s="25"/>
      <c r="AQ1178" s="29"/>
      <c r="AR1178" s="30"/>
      <c r="AT1178" s="30"/>
    </row>
    <row r="1179" spans="1:46" ht="30">
      <c r="A1179" s="25">
        <f t="shared" si="108"/>
        <v>2013</v>
      </c>
      <c r="B1179" s="26" t="str">
        <f t="shared" si="109"/>
        <v>Solar Partners</v>
      </c>
      <c r="C1179" s="127" t="str">
        <f t="shared" si="110"/>
        <v>Ivanpah Solar Electric Generating System</v>
      </c>
      <c r="D1179" s="123" t="str">
        <f t="shared" si="111"/>
        <v>Solar Power Tower</v>
      </c>
      <c r="E1179" s="26">
        <f t="shared" si="112"/>
        <v>0</v>
      </c>
      <c r="F1179" s="27">
        <f t="shared" si="113"/>
        <v>0</v>
      </c>
      <c r="G1179" s="28"/>
      <c r="H1179" s="131"/>
      <c r="J1179" s="29" t="e">
        <f>VLOOKUP(H1179,'Drop Down Menus'!A:B,2,FALSE)</f>
        <v>#N/A</v>
      </c>
      <c r="L1179" s="48"/>
      <c r="M1179" s="48"/>
      <c r="N1179" s="135"/>
      <c r="R1179" s="144"/>
      <c r="U1179" s="148"/>
      <c r="V1179" s="25"/>
      <c r="Y1179" s="32"/>
      <c r="AG1179" s="29"/>
      <c r="AH1179" s="34"/>
      <c r="AM1179" s="28"/>
      <c r="AN1179" s="28"/>
      <c r="AO1179" s="28"/>
      <c r="AP1179" s="25"/>
      <c r="AQ1179" s="29"/>
      <c r="AR1179" s="30"/>
      <c r="AT1179" s="30"/>
    </row>
    <row r="1180" spans="1:46" ht="30">
      <c r="A1180" s="25">
        <f t="shared" si="108"/>
        <v>2013</v>
      </c>
      <c r="B1180" s="26" t="str">
        <f t="shared" si="109"/>
        <v>Solar Partners</v>
      </c>
      <c r="C1180" s="127" t="str">
        <f t="shared" si="110"/>
        <v>Ivanpah Solar Electric Generating System</v>
      </c>
      <c r="D1180" s="123" t="str">
        <f t="shared" si="111"/>
        <v>Solar Power Tower</v>
      </c>
      <c r="E1180" s="26">
        <f t="shared" si="112"/>
        <v>0</v>
      </c>
      <c r="F1180" s="27">
        <f t="shared" si="113"/>
        <v>0</v>
      </c>
      <c r="G1180" s="28"/>
      <c r="H1180" s="131"/>
      <c r="J1180" s="29" t="e">
        <f>VLOOKUP(H1180,'Drop Down Menus'!A:B,2,FALSE)</f>
        <v>#N/A</v>
      </c>
      <c r="L1180" s="48"/>
      <c r="M1180" s="48"/>
      <c r="N1180" s="135"/>
      <c r="R1180" s="144"/>
      <c r="U1180" s="148"/>
      <c r="V1180" s="25"/>
      <c r="Y1180" s="32"/>
      <c r="AG1180" s="29"/>
      <c r="AH1180" s="34"/>
      <c r="AM1180" s="28"/>
      <c r="AN1180" s="28"/>
      <c r="AO1180" s="28"/>
      <c r="AP1180" s="25"/>
      <c r="AQ1180" s="29"/>
      <c r="AR1180" s="30"/>
      <c r="AT1180" s="30"/>
    </row>
    <row r="1181" spans="1:46" ht="30">
      <c r="A1181" s="25">
        <f t="shared" si="108"/>
        <v>2013</v>
      </c>
      <c r="B1181" s="26" t="str">
        <f t="shared" si="109"/>
        <v>Solar Partners</v>
      </c>
      <c r="C1181" s="127" t="str">
        <f t="shared" si="110"/>
        <v>Ivanpah Solar Electric Generating System</v>
      </c>
      <c r="D1181" s="123" t="str">
        <f t="shared" si="111"/>
        <v>Solar Power Tower</v>
      </c>
      <c r="E1181" s="26">
        <f t="shared" si="112"/>
        <v>0</v>
      </c>
      <c r="F1181" s="27">
        <f t="shared" si="113"/>
        <v>0</v>
      </c>
      <c r="G1181" s="28"/>
      <c r="H1181" s="131"/>
      <c r="J1181" s="29" t="e">
        <f>VLOOKUP(H1181,'Drop Down Menus'!A:B,2,FALSE)</f>
        <v>#N/A</v>
      </c>
      <c r="L1181" s="48"/>
      <c r="M1181" s="48"/>
      <c r="N1181" s="135"/>
      <c r="R1181" s="144"/>
      <c r="U1181" s="148"/>
      <c r="V1181" s="25"/>
      <c r="Y1181" s="32"/>
      <c r="AG1181" s="29"/>
      <c r="AH1181" s="34"/>
      <c r="AM1181" s="28"/>
      <c r="AN1181" s="28"/>
      <c r="AO1181" s="28"/>
      <c r="AP1181" s="25"/>
      <c r="AQ1181" s="29"/>
      <c r="AR1181" s="30"/>
      <c r="AT1181" s="30"/>
    </row>
    <row r="1182" spans="1:46" ht="30">
      <c r="A1182" s="25">
        <f t="shared" si="108"/>
        <v>2013</v>
      </c>
      <c r="B1182" s="26" t="str">
        <f t="shared" si="109"/>
        <v>Solar Partners</v>
      </c>
      <c r="C1182" s="127" t="str">
        <f t="shared" si="110"/>
        <v>Ivanpah Solar Electric Generating System</v>
      </c>
      <c r="D1182" s="123" t="str">
        <f t="shared" si="111"/>
        <v>Solar Power Tower</v>
      </c>
      <c r="E1182" s="26">
        <f t="shared" si="112"/>
        <v>0</v>
      </c>
      <c r="F1182" s="27">
        <f t="shared" si="113"/>
        <v>0</v>
      </c>
      <c r="G1182" s="28"/>
      <c r="H1182" s="131"/>
      <c r="J1182" s="29" t="e">
        <f>VLOOKUP(H1182,'Drop Down Menus'!A:B,2,FALSE)</f>
        <v>#N/A</v>
      </c>
      <c r="L1182" s="48"/>
      <c r="M1182" s="48"/>
      <c r="N1182" s="135"/>
      <c r="R1182" s="144"/>
      <c r="U1182" s="148"/>
      <c r="V1182" s="25"/>
      <c r="Y1182" s="32"/>
      <c r="AG1182" s="29"/>
      <c r="AH1182" s="34"/>
      <c r="AM1182" s="28"/>
      <c r="AN1182" s="28"/>
      <c r="AO1182" s="28"/>
      <c r="AP1182" s="25"/>
      <c r="AQ1182" s="29"/>
      <c r="AR1182" s="30"/>
      <c r="AT1182" s="30"/>
    </row>
    <row r="1183" spans="1:46" ht="30">
      <c r="A1183" s="25">
        <f t="shared" si="108"/>
        <v>2013</v>
      </c>
      <c r="B1183" s="26" t="str">
        <f t="shared" si="109"/>
        <v>Solar Partners</v>
      </c>
      <c r="C1183" s="127" t="str">
        <f t="shared" si="110"/>
        <v>Ivanpah Solar Electric Generating System</v>
      </c>
      <c r="D1183" s="123" t="str">
        <f t="shared" si="111"/>
        <v>Solar Power Tower</v>
      </c>
      <c r="E1183" s="26">
        <f t="shared" si="112"/>
        <v>0</v>
      </c>
      <c r="F1183" s="27">
        <f t="shared" si="113"/>
        <v>0</v>
      </c>
      <c r="G1183" s="28"/>
      <c r="H1183" s="131"/>
      <c r="J1183" s="29" t="e">
        <f>VLOOKUP(H1183,'Drop Down Menus'!A:B,2,FALSE)</f>
        <v>#N/A</v>
      </c>
      <c r="L1183" s="48"/>
      <c r="M1183" s="48"/>
      <c r="N1183" s="135"/>
      <c r="R1183" s="144"/>
      <c r="U1183" s="148"/>
      <c r="V1183" s="25"/>
      <c r="Y1183" s="32"/>
      <c r="AG1183" s="29"/>
      <c r="AH1183" s="34"/>
      <c r="AM1183" s="28"/>
      <c r="AN1183" s="28"/>
      <c r="AO1183" s="28"/>
      <c r="AP1183" s="25"/>
      <c r="AQ1183" s="29"/>
      <c r="AR1183" s="30"/>
      <c r="AT1183" s="30"/>
    </row>
    <row r="1184" spans="1:46" ht="30">
      <c r="A1184" s="25">
        <f t="shared" si="108"/>
        <v>2013</v>
      </c>
      <c r="B1184" s="26" t="str">
        <f t="shared" si="109"/>
        <v>Solar Partners</v>
      </c>
      <c r="C1184" s="127" t="str">
        <f t="shared" si="110"/>
        <v>Ivanpah Solar Electric Generating System</v>
      </c>
      <c r="D1184" s="123" t="str">
        <f t="shared" si="111"/>
        <v>Solar Power Tower</v>
      </c>
      <c r="E1184" s="26">
        <f t="shared" si="112"/>
        <v>0</v>
      </c>
      <c r="F1184" s="27">
        <f t="shared" si="113"/>
        <v>0</v>
      </c>
      <c r="G1184" s="28"/>
      <c r="H1184" s="131"/>
      <c r="J1184" s="29" t="e">
        <f>VLOOKUP(H1184,'Drop Down Menus'!A:B,2,FALSE)</f>
        <v>#N/A</v>
      </c>
      <c r="L1184" s="48"/>
      <c r="M1184" s="48"/>
      <c r="N1184" s="135"/>
      <c r="R1184" s="144"/>
      <c r="U1184" s="148"/>
      <c r="V1184" s="25"/>
      <c r="Y1184" s="32"/>
      <c r="AG1184" s="29"/>
      <c r="AH1184" s="34"/>
      <c r="AM1184" s="28"/>
      <c r="AN1184" s="28"/>
      <c r="AO1184" s="28"/>
      <c r="AP1184" s="25"/>
      <c r="AQ1184" s="29"/>
      <c r="AR1184" s="30"/>
      <c r="AT1184" s="30"/>
    </row>
    <row r="1185" spans="1:46" ht="30">
      <c r="A1185" s="25">
        <f t="shared" si="108"/>
        <v>2013</v>
      </c>
      <c r="B1185" s="26" t="str">
        <f t="shared" si="109"/>
        <v>Solar Partners</v>
      </c>
      <c r="C1185" s="127" t="str">
        <f t="shared" si="110"/>
        <v>Ivanpah Solar Electric Generating System</v>
      </c>
      <c r="D1185" s="123" t="str">
        <f t="shared" si="111"/>
        <v>Solar Power Tower</v>
      </c>
      <c r="E1185" s="26">
        <f t="shared" si="112"/>
        <v>0</v>
      </c>
      <c r="F1185" s="27">
        <f t="shared" si="113"/>
        <v>0</v>
      </c>
      <c r="G1185" s="28"/>
      <c r="H1185" s="131"/>
      <c r="J1185" s="29" t="e">
        <f>VLOOKUP(H1185,'Drop Down Menus'!A:B,2,FALSE)</f>
        <v>#N/A</v>
      </c>
      <c r="L1185" s="48"/>
      <c r="M1185" s="48"/>
      <c r="N1185" s="135"/>
      <c r="R1185" s="144"/>
      <c r="U1185" s="148"/>
      <c r="V1185" s="25"/>
      <c r="Y1185" s="32"/>
      <c r="AG1185" s="29"/>
      <c r="AH1185" s="34"/>
      <c r="AM1185" s="28"/>
      <c r="AN1185" s="28"/>
      <c r="AO1185" s="28"/>
      <c r="AP1185" s="25"/>
      <c r="AQ1185" s="29"/>
      <c r="AR1185" s="30"/>
      <c r="AT1185" s="30"/>
    </row>
    <row r="1186" spans="1:46" ht="30">
      <c r="A1186" s="25">
        <f t="shared" si="108"/>
        <v>2013</v>
      </c>
      <c r="B1186" s="26" t="str">
        <f t="shared" si="109"/>
        <v>Solar Partners</v>
      </c>
      <c r="C1186" s="127" t="str">
        <f t="shared" si="110"/>
        <v>Ivanpah Solar Electric Generating System</v>
      </c>
      <c r="D1186" s="123" t="str">
        <f t="shared" si="111"/>
        <v>Solar Power Tower</v>
      </c>
      <c r="E1186" s="26">
        <f t="shared" si="112"/>
        <v>0</v>
      </c>
      <c r="F1186" s="27">
        <f t="shared" si="113"/>
        <v>0</v>
      </c>
      <c r="G1186" s="28"/>
      <c r="H1186" s="131"/>
      <c r="J1186" s="29" t="e">
        <f>VLOOKUP(H1186,'Drop Down Menus'!A:B,2,FALSE)</f>
        <v>#N/A</v>
      </c>
      <c r="L1186" s="48"/>
      <c r="M1186" s="48"/>
      <c r="N1186" s="135"/>
      <c r="R1186" s="144"/>
      <c r="U1186" s="148"/>
      <c r="V1186" s="25"/>
      <c r="Y1186" s="32"/>
      <c r="AG1186" s="29"/>
      <c r="AH1186" s="34"/>
      <c r="AM1186" s="28"/>
      <c r="AN1186" s="28"/>
      <c r="AO1186" s="28"/>
      <c r="AP1186" s="25"/>
      <c r="AQ1186" s="29"/>
      <c r="AR1186" s="30"/>
      <c r="AT1186" s="30"/>
    </row>
    <row r="1187" spans="1:46" ht="30">
      <c r="A1187" s="25">
        <f t="shared" si="108"/>
        <v>2013</v>
      </c>
      <c r="B1187" s="26" t="str">
        <f t="shared" si="109"/>
        <v>Solar Partners</v>
      </c>
      <c r="C1187" s="127" t="str">
        <f t="shared" si="110"/>
        <v>Ivanpah Solar Electric Generating System</v>
      </c>
      <c r="D1187" s="123" t="str">
        <f t="shared" si="111"/>
        <v>Solar Power Tower</v>
      </c>
      <c r="E1187" s="26">
        <f t="shared" si="112"/>
        <v>0</v>
      </c>
      <c r="F1187" s="27">
        <f t="shared" si="113"/>
        <v>0</v>
      </c>
      <c r="G1187" s="28"/>
      <c r="H1187" s="131"/>
      <c r="J1187" s="29" t="e">
        <f>VLOOKUP(H1187,'Drop Down Menus'!A:B,2,FALSE)</f>
        <v>#N/A</v>
      </c>
      <c r="L1187" s="48"/>
      <c r="M1187" s="48"/>
      <c r="N1187" s="135"/>
      <c r="R1187" s="144"/>
      <c r="U1187" s="148"/>
      <c r="V1187" s="25"/>
      <c r="Y1187" s="32"/>
      <c r="AG1187" s="29"/>
      <c r="AH1187" s="34"/>
      <c r="AM1187" s="28"/>
      <c r="AN1187" s="28"/>
      <c r="AO1187" s="28"/>
      <c r="AP1187" s="25"/>
      <c r="AQ1187" s="29"/>
      <c r="AR1187" s="30"/>
      <c r="AT1187" s="30"/>
    </row>
    <row r="1188" spans="1:46" ht="30">
      <c r="A1188" s="25">
        <f t="shared" si="108"/>
        <v>2013</v>
      </c>
      <c r="B1188" s="26" t="str">
        <f t="shared" si="109"/>
        <v>Solar Partners</v>
      </c>
      <c r="C1188" s="127" t="str">
        <f t="shared" si="110"/>
        <v>Ivanpah Solar Electric Generating System</v>
      </c>
      <c r="D1188" s="123" t="str">
        <f t="shared" si="111"/>
        <v>Solar Power Tower</v>
      </c>
      <c r="E1188" s="26">
        <f t="shared" si="112"/>
        <v>0</v>
      </c>
      <c r="F1188" s="27">
        <f t="shared" si="113"/>
        <v>0</v>
      </c>
      <c r="G1188" s="28"/>
      <c r="H1188" s="131"/>
      <c r="J1188" s="29" t="e">
        <f>VLOOKUP(H1188,'Drop Down Menus'!A:B,2,FALSE)</f>
        <v>#N/A</v>
      </c>
      <c r="L1188" s="48"/>
      <c r="M1188" s="48"/>
      <c r="N1188" s="135"/>
      <c r="R1188" s="144"/>
      <c r="U1188" s="148"/>
      <c r="V1188" s="25"/>
      <c r="Y1188" s="32"/>
      <c r="AG1188" s="29"/>
      <c r="AH1188" s="34"/>
      <c r="AM1188" s="28"/>
      <c r="AN1188" s="28"/>
      <c r="AO1188" s="28"/>
      <c r="AP1188" s="25"/>
      <c r="AQ1188" s="29"/>
      <c r="AR1188" s="30"/>
      <c r="AT1188" s="30"/>
    </row>
    <row r="1189" spans="1:46" ht="30">
      <c r="A1189" s="25">
        <f t="shared" si="108"/>
        <v>2013</v>
      </c>
      <c r="B1189" s="26" t="str">
        <f t="shared" si="109"/>
        <v>Solar Partners</v>
      </c>
      <c r="C1189" s="127" t="str">
        <f t="shared" si="110"/>
        <v>Ivanpah Solar Electric Generating System</v>
      </c>
      <c r="D1189" s="123" t="str">
        <f t="shared" si="111"/>
        <v>Solar Power Tower</v>
      </c>
      <c r="E1189" s="26">
        <f t="shared" si="112"/>
        <v>0</v>
      </c>
      <c r="F1189" s="27">
        <f t="shared" si="113"/>
        <v>0</v>
      </c>
      <c r="G1189" s="28"/>
      <c r="H1189" s="131"/>
      <c r="J1189" s="29" t="e">
        <f>VLOOKUP(H1189,'Drop Down Menus'!A:B,2,FALSE)</f>
        <v>#N/A</v>
      </c>
      <c r="L1189" s="48"/>
      <c r="M1189" s="48"/>
      <c r="N1189" s="135"/>
      <c r="R1189" s="144"/>
      <c r="U1189" s="148"/>
      <c r="V1189" s="25"/>
      <c r="Y1189" s="32"/>
      <c r="AG1189" s="29"/>
      <c r="AH1189" s="34"/>
      <c r="AM1189" s="28"/>
      <c r="AN1189" s="28"/>
      <c r="AO1189" s="28"/>
      <c r="AP1189" s="25"/>
      <c r="AQ1189" s="29"/>
      <c r="AR1189" s="30"/>
      <c r="AT1189" s="30"/>
    </row>
    <row r="1190" spans="1:46" ht="30">
      <c r="A1190" s="25">
        <f t="shared" si="108"/>
        <v>2013</v>
      </c>
      <c r="B1190" s="26" t="str">
        <f t="shared" si="109"/>
        <v>Solar Partners</v>
      </c>
      <c r="C1190" s="127" t="str">
        <f t="shared" si="110"/>
        <v>Ivanpah Solar Electric Generating System</v>
      </c>
      <c r="D1190" s="123" t="str">
        <f t="shared" si="111"/>
        <v>Solar Power Tower</v>
      </c>
      <c r="E1190" s="26">
        <f t="shared" si="112"/>
        <v>0</v>
      </c>
      <c r="F1190" s="27">
        <f t="shared" si="113"/>
        <v>0</v>
      </c>
      <c r="G1190" s="28"/>
      <c r="H1190" s="131"/>
      <c r="J1190" s="29" t="e">
        <f>VLOOKUP(H1190,'Drop Down Menus'!A:B,2,FALSE)</f>
        <v>#N/A</v>
      </c>
      <c r="L1190" s="48"/>
      <c r="M1190" s="48"/>
      <c r="N1190" s="135"/>
      <c r="R1190" s="144"/>
      <c r="U1190" s="148"/>
      <c r="V1190" s="25"/>
      <c r="Y1190" s="32"/>
      <c r="AG1190" s="29"/>
      <c r="AH1190" s="34"/>
      <c r="AM1190" s="28"/>
      <c r="AN1190" s="28"/>
      <c r="AO1190" s="28"/>
      <c r="AP1190" s="25"/>
      <c r="AQ1190" s="29"/>
      <c r="AR1190" s="30"/>
      <c r="AT1190" s="30"/>
    </row>
    <row r="1191" spans="1:46" ht="30">
      <c r="A1191" s="25">
        <f t="shared" si="108"/>
        <v>2013</v>
      </c>
      <c r="B1191" s="26" t="str">
        <f t="shared" si="109"/>
        <v>Solar Partners</v>
      </c>
      <c r="C1191" s="127" t="str">
        <f t="shared" si="110"/>
        <v>Ivanpah Solar Electric Generating System</v>
      </c>
      <c r="D1191" s="123" t="str">
        <f t="shared" si="111"/>
        <v>Solar Power Tower</v>
      </c>
      <c r="E1191" s="26">
        <f t="shared" si="112"/>
        <v>0</v>
      </c>
      <c r="F1191" s="27">
        <f t="shared" si="113"/>
        <v>0</v>
      </c>
      <c r="G1191" s="28"/>
      <c r="H1191" s="131"/>
      <c r="J1191" s="29" t="e">
        <f>VLOOKUP(H1191,'Drop Down Menus'!A:B,2,FALSE)</f>
        <v>#N/A</v>
      </c>
      <c r="L1191" s="48"/>
      <c r="M1191" s="48"/>
      <c r="N1191" s="135"/>
      <c r="R1191" s="144"/>
      <c r="U1191" s="148"/>
      <c r="V1191" s="25"/>
      <c r="Y1191" s="32"/>
      <c r="AG1191" s="29"/>
      <c r="AH1191" s="34"/>
      <c r="AM1191" s="28"/>
      <c r="AN1191" s="28"/>
      <c r="AO1191" s="28"/>
      <c r="AP1191" s="25"/>
      <c r="AQ1191" s="29"/>
      <c r="AR1191" s="30"/>
      <c r="AT1191" s="30"/>
    </row>
    <row r="1192" spans="1:46" ht="30">
      <c r="A1192" s="25">
        <f t="shared" si="108"/>
        <v>2013</v>
      </c>
      <c r="B1192" s="26" t="str">
        <f t="shared" si="109"/>
        <v>Solar Partners</v>
      </c>
      <c r="C1192" s="127" t="str">
        <f t="shared" si="110"/>
        <v>Ivanpah Solar Electric Generating System</v>
      </c>
      <c r="D1192" s="123" t="str">
        <f t="shared" si="111"/>
        <v>Solar Power Tower</v>
      </c>
      <c r="E1192" s="26">
        <f t="shared" si="112"/>
        <v>0</v>
      </c>
      <c r="F1192" s="27">
        <f t="shared" si="113"/>
        <v>0</v>
      </c>
      <c r="G1192" s="28"/>
      <c r="H1192" s="131"/>
      <c r="J1192" s="29" t="e">
        <f>VLOOKUP(H1192,'Drop Down Menus'!A:B,2,FALSE)</f>
        <v>#N/A</v>
      </c>
      <c r="L1192" s="48"/>
      <c r="M1192" s="48"/>
      <c r="N1192" s="135"/>
      <c r="R1192" s="144"/>
      <c r="U1192" s="148"/>
      <c r="V1192" s="25"/>
      <c r="Y1192" s="32"/>
      <c r="AG1192" s="29"/>
      <c r="AH1192" s="34"/>
      <c r="AM1192" s="28"/>
      <c r="AN1192" s="28"/>
      <c r="AO1192" s="28"/>
      <c r="AP1192" s="25"/>
      <c r="AQ1192" s="29"/>
      <c r="AR1192" s="30"/>
      <c r="AT1192" s="30"/>
    </row>
    <row r="1193" spans="1:46" ht="30">
      <c r="A1193" s="25">
        <f t="shared" si="108"/>
        <v>2013</v>
      </c>
      <c r="B1193" s="26" t="str">
        <f t="shared" si="109"/>
        <v>Solar Partners</v>
      </c>
      <c r="C1193" s="127" t="str">
        <f t="shared" si="110"/>
        <v>Ivanpah Solar Electric Generating System</v>
      </c>
      <c r="D1193" s="123" t="str">
        <f t="shared" si="111"/>
        <v>Solar Power Tower</v>
      </c>
      <c r="E1193" s="26">
        <f t="shared" si="112"/>
        <v>0</v>
      </c>
      <c r="F1193" s="27">
        <f t="shared" si="113"/>
        <v>0</v>
      </c>
      <c r="G1193" s="28"/>
      <c r="H1193" s="131"/>
      <c r="J1193" s="29" t="e">
        <f>VLOOKUP(H1193,'Drop Down Menus'!A:B,2,FALSE)</f>
        <v>#N/A</v>
      </c>
      <c r="L1193" s="48"/>
      <c r="M1193" s="48"/>
      <c r="N1193" s="135"/>
      <c r="R1193" s="144"/>
      <c r="U1193" s="148"/>
      <c r="V1193" s="25"/>
      <c r="Y1193" s="32"/>
      <c r="AG1193" s="29"/>
      <c r="AH1193" s="34"/>
      <c r="AM1193" s="28"/>
      <c r="AN1193" s="28"/>
      <c r="AO1193" s="28"/>
      <c r="AP1193" s="25"/>
      <c r="AQ1193" s="29"/>
      <c r="AR1193" s="30"/>
      <c r="AT1193" s="30"/>
    </row>
    <row r="1194" spans="1:46" ht="30">
      <c r="A1194" s="25">
        <f t="shared" si="108"/>
        <v>2013</v>
      </c>
      <c r="B1194" s="26" t="str">
        <f t="shared" si="109"/>
        <v>Solar Partners</v>
      </c>
      <c r="C1194" s="127" t="str">
        <f t="shared" si="110"/>
        <v>Ivanpah Solar Electric Generating System</v>
      </c>
      <c r="D1194" s="123" t="str">
        <f t="shared" si="111"/>
        <v>Solar Power Tower</v>
      </c>
      <c r="E1194" s="26">
        <f t="shared" si="112"/>
        <v>0</v>
      </c>
      <c r="F1194" s="27">
        <f t="shared" si="113"/>
        <v>0</v>
      </c>
      <c r="G1194" s="28"/>
      <c r="H1194" s="131"/>
      <c r="J1194" s="29" t="e">
        <f>VLOOKUP(H1194,'Drop Down Menus'!A:B,2,FALSE)</f>
        <v>#N/A</v>
      </c>
      <c r="L1194" s="48"/>
      <c r="M1194" s="48"/>
      <c r="N1194" s="135"/>
      <c r="R1194" s="144"/>
      <c r="U1194" s="148"/>
      <c r="V1194" s="25"/>
      <c r="Y1194" s="32"/>
      <c r="AG1194" s="29"/>
      <c r="AH1194" s="34"/>
      <c r="AM1194" s="28"/>
      <c r="AN1194" s="28"/>
      <c r="AO1194" s="28"/>
      <c r="AP1194" s="25"/>
      <c r="AQ1194" s="29"/>
      <c r="AR1194" s="30"/>
      <c r="AT1194" s="30"/>
    </row>
    <row r="1195" spans="1:46" ht="30">
      <c r="A1195" s="25">
        <f t="shared" si="108"/>
        <v>2013</v>
      </c>
      <c r="B1195" s="26" t="str">
        <f t="shared" si="109"/>
        <v>Solar Partners</v>
      </c>
      <c r="C1195" s="127" t="str">
        <f t="shared" si="110"/>
        <v>Ivanpah Solar Electric Generating System</v>
      </c>
      <c r="D1195" s="123" t="str">
        <f t="shared" si="111"/>
        <v>Solar Power Tower</v>
      </c>
      <c r="E1195" s="26">
        <f t="shared" si="112"/>
        <v>0</v>
      </c>
      <c r="F1195" s="27">
        <f t="shared" si="113"/>
        <v>0</v>
      </c>
      <c r="G1195" s="28"/>
      <c r="H1195" s="131"/>
      <c r="J1195" s="29" t="e">
        <f>VLOOKUP(H1195,'Drop Down Menus'!A:B,2,FALSE)</f>
        <v>#N/A</v>
      </c>
      <c r="L1195" s="48"/>
      <c r="M1195" s="48"/>
      <c r="N1195" s="135"/>
      <c r="R1195" s="144"/>
      <c r="U1195" s="148"/>
      <c r="V1195" s="25"/>
      <c r="Y1195" s="32"/>
      <c r="AG1195" s="29"/>
      <c r="AH1195" s="34"/>
      <c r="AM1195" s="28"/>
      <c r="AN1195" s="28"/>
      <c r="AO1195" s="28"/>
      <c r="AP1195" s="25"/>
      <c r="AQ1195" s="29"/>
      <c r="AR1195" s="30"/>
      <c r="AT1195" s="30"/>
    </row>
    <row r="1196" spans="1:46" ht="30">
      <c r="A1196" s="25">
        <f t="shared" si="108"/>
        <v>2013</v>
      </c>
      <c r="B1196" s="26" t="str">
        <f t="shared" si="109"/>
        <v>Solar Partners</v>
      </c>
      <c r="C1196" s="127" t="str">
        <f t="shared" si="110"/>
        <v>Ivanpah Solar Electric Generating System</v>
      </c>
      <c r="D1196" s="123" t="str">
        <f t="shared" si="111"/>
        <v>Solar Power Tower</v>
      </c>
      <c r="E1196" s="26">
        <f t="shared" si="112"/>
        <v>0</v>
      </c>
      <c r="F1196" s="27">
        <f t="shared" si="113"/>
        <v>0</v>
      </c>
      <c r="G1196" s="28"/>
      <c r="H1196" s="131"/>
      <c r="J1196" s="29" t="e">
        <f>VLOOKUP(H1196,'Drop Down Menus'!A:B,2,FALSE)</f>
        <v>#N/A</v>
      </c>
      <c r="L1196" s="48"/>
      <c r="M1196" s="48"/>
      <c r="N1196" s="135"/>
      <c r="R1196" s="144"/>
      <c r="U1196" s="148"/>
      <c r="V1196" s="25"/>
      <c r="Y1196" s="32"/>
      <c r="AG1196" s="29"/>
      <c r="AH1196" s="34"/>
      <c r="AM1196" s="28"/>
      <c r="AN1196" s="28"/>
      <c r="AO1196" s="28"/>
      <c r="AP1196" s="25"/>
      <c r="AQ1196" s="29"/>
      <c r="AR1196" s="30"/>
      <c r="AT1196" s="30"/>
    </row>
    <row r="1197" spans="1:46" ht="30">
      <c r="A1197" s="25">
        <f t="shared" si="108"/>
        <v>2013</v>
      </c>
      <c r="B1197" s="26" t="str">
        <f t="shared" si="109"/>
        <v>Solar Partners</v>
      </c>
      <c r="C1197" s="127" t="str">
        <f t="shared" si="110"/>
        <v>Ivanpah Solar Electric Generating System</v>
      </c>
      <c r="D1197" s="123" t="str">
        <f t="shared" si="111"/>
        <v>Solar Power Tower</v>
      </c>
      <c r="E1197" s="26">
        <f t="shared" si="112"/>
        <v>0</v>
      </c>
      <c r="F1197" s="27">
        <f t="shared" si="113"/>
        <v>0</v>
      </c>
      <c r="G1197" s="28"/>
      <c r="H1197" s="131"/>
      <c r="J1197" s="29" t="e">
        <f>VLOOKUP(H1197,'Drop Down Menus'!A:B,2,FALSE)</f>
        <v>#N/A</v>
      </c>
      <c r="L1197" s="48"/>
      <c r="M1197" s="48"/>
      <c r="N1197" s="135"/>
      <c r="R1197" s="144"/>
      <c r="U1197" s="148"/>
      <c r="V1197" s="25"/>
      <c r="Y1197" s="32"/>
      <c r="AG1197" s="29"/>
      <c r="AH1197" s="34"/>
      <c r="AM1197" s="28"/>
      <c r="AN1197" s="28"/>
      <c r="AO1197" s="28"/>
      <c r="AP1197" s="25"/>
      <c r="AQ1197" s="29"/>
      <c r="AR1197" s="30"/>
      <c r="AT1197" s="30"/>
    </row>
    <row r="1198" spans="1:46" ht="30">
      <c r="A1198" s="25">
        <f t="shared" si="108"/>
        <v>2013</v>
      </c>
      <c r="B1198" s="26" t="str">
        <f t="shared" si="109"/>
        <v>Solar Partners</v>
      </c>
      <c r="C1198" s="127" t="str">
        <f t="shared" si="110"/>
        <v>Ivanpah Solar Electric Generating System</v>
      </c>
      <c r="D1198" s="123" t="str">
        <f t="shared" si="111"/>
        <v>Solar Power Tower</v>
      </c>
      <c r="E1198" s="26">
        <f t="shared" si="112"/>
        <v>0</v>
      </c>
      <c r="F1198" s="27">
        <f t="shared" si="113"/>
        <v>0</v>
      </c>
      <c r="G1198" s="28"/>
      <c r="H1198" s="131"/>
      <c r="J1198" s="29" t="e">
        <f>VLOOKUP(H1198,'Drop Down Menus'!A:B,2,FALSE)</f>
        <v>#N/A</v>
      </c>
      <c r="L1198" s="48"/>
      <c r="M1198" s="48"/>
      <c r="N1198" s="135"/>
      <c r="R1198" s="144"/>
      <c r="U1198" s="148"/>
      <c r="V1198" s="25"/>
      <c r="Y1198" s="32"/>
      <c r="AG1198" s="29"/>
      <c r="AH1198" s="34"/>
      <c r="AM1198" s="28"/>
      <c r="AN1198" s="28"/>
      <c r="AO1198" s="28"/>
      <c r="AP1198" s="25"/>
      <c r="AQ1198" s="29"/>
      <c r="AR1198" s="30"/>
      <c r="AT1198" s="30"/>
    </row>
    <row r="1199" spans="1:46" ht="30">
      <c r="A1199" s="25">
        <f t="shared" si="108"/>
        <v>2013</v>
      </c>
      <c r="B1199" s="26" t="str">
        <f t="shared" si="109"/>
        <v>Solar Partners</v>
      </c>
      <c r="C1199" s="127" t="str">
        <f t="shared" si="110"/>
        <v>Ivanpah Solar Electric Generating System</v>
      </c>
      <c r="D1199" s="123" t="str">
        <f t="shared" si="111"/>
        <v>Solar Power Tower</v>
      </c>
      <c r="E1199" s="26">
        <f t="shared" si="112"/>
        <v>0</v>
      </c>
      <c r="F1199" s="27">
        <f t="shared" si="113"/>
        <v>0</v>
      </c>
      <c r="G1199" s="28"/>
      <c r="H1199" s="131"/>
      <c r="J1199" s="29" t="e">
        <f>VLOOKUP(H1199,'Drop Down Menus'!A:B,2,FALSE)</f>
        <v>#N/A</v>
      </c>
      <c r="L1199" s="48"/>
      <c r="M1199" s="48"/>
      <c r="N1199" s="135"/>
      <c r="R1199" s="144"/>
      <c r="U1199" s="148"/>
      <c r="V1199" s="25"/>
      <c r="Y1199" s="32"/>
      <c r="AG1199" s="29"/>
      <c r="AH1199" s="34"/>
      <c r="AM1199" s="28"/>
      <c r="AN1199" s="28"/>
      <c r="AO1199" s="28"/>
      <c r="AP1199" s="25"/>
      <c r="AQ1199" s="29"/>
      <c r="AR1199" s="30"/>
      <c r="AT1199" s="30"/>
    </row>
    <row r="1200" spans="1:46" ht="30">
      <c r="A1200" s="25">
        <f t="shared" si="108"/>
        <v>2013</v>
      </c>
      <c r="B1200" s="26" t="str">
        <f t="shared" si="109"/>
        <v>Solar Partners</v>
      </c>
      <c r="C1200" s="127" t="str">
        <f t="shared" si="110"/>
        <v>Ivanpah Solar Electric Generating System</v>
      </c>
      <c r="D1200" s="123" t="str">
        <f t="shared" si="111"/>
        <v>Solar Power Tower</v>
      </c>
      <c r="E1200" s="26">
        <f t="shared" si="112"/>
        <v>0</v>
      </c>
      <c r="F1200" s="27">
        <f t="shared" si="113"/>
        <v>0</v>
      </c>
      <c r="G1200" s="28"/>
      <c r="H1200" s="131"/>
      <c r="J1200" s="29" t="e">
        <f>VLOOKUP(H1200,'Drop Down Menus'!A:B,2,FALSE)</f>
        <v>#N/A</v>
      </c>
      <c r="L1200" s="48"/>
      <c r="M1200" s="48"/>
      <c r="N1200" s="135"/>
      <c r="R1200" s="144"/>
      <c r="U1200" s="148"/>
      <c r="V1200" s="25"/>
      <c r="Y1200" s="32"/>
      <c r="AG1200" s="29"/>
      <c r="AH1200" s="34"/>
      <c r="AM1200" s="28"/>
      <c r="AN1200" s="28"/>
      <c r="AO1200" s="28"/>
      <c r="AP1200" s="25"/>
      <c r="AQ1200" s="29"/>
      <c r="AR1200" s="30"/>
      <c r="AT1200" s="30"/>
    </row>
    <row r="1201" spans="1:46" ht="30">
      <c r="A1201" s="25">
        <f t="shared" si="108"/>
        <v>2013</v>
      </c>
      <c r="B1201" s="26" t="str">
        <f t="shared" si="109"/>
        <v>Solar Partners</v>
      </c>
      <c r="C1201" s="127" t="str">
        <f t="shared" si="110"/>
        <v>Ivanpah Solar Electric Generating System</v>
      </c>
      <c r="D1201" s="123" t="str">
        <f t="shared" si="111"/>
        <v>Solar Power Tower</v>
      </c>
      <c r="E1201" s="26">
        <f t="shared" si="112"/>
        <v>0</v>
      </c>
      <c r="F1201" s="27">
        <f t="shared" si="113"/>
        <v>0</v>
      </c>
      <c r="G1201" s="28"/>
      <c r="H1201" s="131"/>
      <c r="J1201" s="29" t="e">
        <f>VLOOKUP(H1201,'Drop Down Menus'!A:B,2,FALSE)</f>
        <v>#N/A</v>
      </c>
      <c r="L1201" s="48"/>
      <c r="M1201" s="48"/>
      <c r="N1201" s="135"/>
      <c r="R1201" s="144"/>
      <c r="U1201" s="148"/>
      <c r="V1201" s="25"/>
      <c r="Y1201" s="32"/>
      <c r="AG1201" s="29"/>
      <c r="AH1201" s="34"/>
      <c r="AM1201" s="28"/>
      <c r="AN1201" s="28"/>
      <c r="AO1201" s="28"/>
      <c r="AP1201" s="25"/>
      <c r="AQ1201" s="29"/>
      <c r="AR1201" s="30"/>
      <c r="AT1201" s="30"/>
    </row>
    <row r="1202" spans="1:46" ht="30">
      <c r="A1202" s="25">
        <f t="shared" si="108"/>
        <v>2013</v>
      </c>
      <c r="B1202" s="26" t="str">
        <f t="shared" si="109"/>
        <v>Solar Partners</v>
      </c>
      <c r="C1202" s="127" t="str">
        <f t="shared" si="110"/>
        <v>Ivanpah Solar Electric Generating System</v>
      </c>
      <c r="D1202" s="123" t="str">
        <f t="shared" si="111"/>
        <v>Solar Power Tower</v>
      </c>
      <c r="E1202" s="26">
        <f t="shared" si="112"/>
        <v>0</v>
      </c>
      <c r="F1202" s="27">
        <f t="shared" si="113"/>
        <v>0</v>
      </c>
      <c r="G1202" s="28"/>
      <c r="H1202" s="131"/>
      <c r="J1202" s="29" t="e">
        <f>VLOOKUP(H1202,'Drop Down Menus'!A:B,2,FALSE)</f>
        <v>#N/A</v>
      </c>
      <c r="L1202" s="48"/>
      <c r="M1202" s="48"/>
      <c r="N1202" s="135"/>
      <c r="R1202" s="144"/>
      <c r="U1202" s="148"/>
      <c r="V1202" s="25"/>
      <c r="Y1202" s="32"/>
      <c r="AG1202" s="29"/>
      <c r="AH1202" s="34"/>
      <c r="AM1202" s="28"/>
      <c r="AN1202" s="28"/>
      <c r="AO1202" s="28"/>
      <c r="AP1202" s="25"/>
      <c r="AQ1202" s="29"/>
      <c r="AR1202" s="30"/>
      <c r="AT1202" s="30"/>
    </row>
    <row r="1203" spans="1:46" ht="30">
      <c r="A1203" s="25">
        <f t="shared" si="108"/>
        <v>2013</v>
      </c>
      <c r="B1203" s="26" t="str">
        <f t="shared" si="109"/>
        <v>Solar Partners</v>
      </c>
      <c r="C1203" s="127" t="str">
        <f t="shared" si="110"/>
        <v>Ivanpah Solar Electric Generating System</v>
      </c>
      <c r="D1203" s="123" t="str">
        <f t="shared" si="111"/>
        <v>Solar Power Tower</v>
      </c>
      <c r="E1203" s="26">
        <f t="shared" si="112"/>
        <v>0</v>
      </c>
      <c r="F1203" s="27">
        <f t="shared" si="113"/>
        <v>0</v>
      </c>
      <c r="G1203" s="28"/>
      <c r="H1203" s="131"/>
      <c r="J1203" s="29" t="e">
        <f>VLOOKUP(H1203,'Drop Down Menus'!A:B,2,FALSE)</f>
        <v>#N/A</v>
      </c>
      <c r="L1203" s="48"/>
      <c r="M1203" s="48"/>
      <c r="N1203" s="135"/>
      <c r="R1203" s="144"/>
      <c r="U1203" s="148"/>
      <c r="V1203" s="25"/>
      <c r="Y1203" s="32"/>
      <c r="AG1203" s="29"/>
      <c r="AH1203" s="34"/>
      <c r="AM1203" s="28"/>
      <c r="AN1203" s="28"/>
      <c r="AO1203" s="28"/>
      <c r="AP1203" s="25"/>
      <c r="AQ1203" s="29"/>
      <c r="AR1203" s="30"/>
      <c r="AT1203" s="30"/>
    </row>
    <row r="1204" spans="1:46" ht="30">
      <c r="A1204" s="25">
        <f t="shared" si="108"/>
        <v>2013</v>
      </c>
      <c r="B1204" s="26" t="str">
        <f t="shared" si="109"/>
        <v>Solar Partners</v>
      </c>
      <c r="C1204" s="127" t="str">
        <f t="shared" si="110"/>
        <v>Ivanpah Solar Electric Generating System</v>
      </c>
      <c r="D1204" s="123" t="str">
        <f t="shared" si="111"/>
        <v>Solar Power Tower</v>
      </c>
      <c r="E1204" s="26">
        <f t="shared" si="112"/>
        <v>0</v>
      </c>
      <c r="F1204" s="27">
        <f t="shared" si="113"/>
        <v>0</v>
      </c>
      <c r="G1204" s="28"/>
      <c r="H1204" s="131"/>
      <c r="J1204" s="29" t="e">
        <f>VLOOKUP(H1204,'Drop Down Menus'!A:B,2,FALSE)</f>
        <v>#N/A</v>
      </c>
      <c r="L1204" s="48"/>
      <c r="M1204" s="48"/>
      <c r="N1204" s="135"/>
      <c r="R1204" s="144"/>
      <c r="U1204" s="148"/>
      <c r="V1204" s="25"/>
      <c r="Y1204" s="32"/>
      <c r="AG1204" s="29"/>
      <c r="AH1204" s="34"/>
      <c r="AM1204" s="28"/>
      <c r="AN1204" s="28"/>
      <c r="AO1204" s="28"/>
      <c r="AP1204" s="25"/>
      <c r="AQ1204" s="29"/>
      <c r="AR1204" s="30"/>
      <c r="AT1204" s="30"/>
    </row>
    <row r="1205" spans="1:46" ht="30">
      <c r="A1205" s="25">
        <f t="shared" si="108"/>
        <v>2013</v>
      </c>
      <c r="B1205" s="26" t="str">
        <f t="shared" si="109"/>
        <v>Solar Partners</v>
      </c>
      <c r="C1205" s="127" t="str">
        <f t="shared" si="110"/>
        <v>Ivanpah Solar Electric Generating System</v>
      </c>
      <c r="D1205" s="123" t="str">
        <f t="shared" si="111"/>
        <v>Solar Power Tower</v>
      </c>
      <c r="E1205" s="26">
        <f t="shared" si="112"/>
        <v>0</v>
      </c>
      <c r="F1205" s="27">
        <f t="shared" si="113"/>
        <v>0</v>
      </c>
      <c r="G1205" s="28"/>
      <c r="H1205" s="131"/>
      <c r="J1205" s="29" t="e">
        <f>VLOOKUP(H1205,'Drop Down Menus'!A:B,2,FALSE)</f>
        <v>#N/A</v>
      </c>
      <c r="L1205" s="48"/>
      <c r="M1205" s="48"/>
      <c r="N1205" s="135"/>
      <c r="R1205" s="144"/>
      <c r="U1205" s="148"/>
      <c r="V1205" s="25"/>
      <c r="Y1205" s="32"/>
      <c r="AG1205" s="29"/>
      <c r="AH1205" s="34"/>
      <c r="AM1205" s="28"/>
      <c r="AN1205" s="28"/>
      <c r="AO1205" s="28"/>
      <c r="AP1205" s="25"/>
      <c r="AQ1205" s="29"/>
      <c r="AR1205" s="30"/>
      <c r="AT1205" s="30"/>
    </row>
    <row r="1206" spans="1:46" ht="30">
      <c r="A1206" s="25">
        <f t="shared" si="108"/>
        <v>2013</v>
      </c>
      <c r="B1206" s="26" t="str">
        <f t="shared" si="109"/>
        <v>Solar Partners</v>
      </c>
      <c r="C1206" s="127" t="str">
        <f t="shared" si="110"/>
        <v>Ivanpah Solar Electric Generating System</v>
      </c>
      <c r="D1206" s="123" t="str">
        <f t="shared" si="111"/>
        <v>Solar Power Tower</v>
      </c>
      <c r="E1206" s="26">
        <f t="shared" si="112"/>
        <v>0</v>
      </c>
      <c r="F1206" s="27">
        <f t="shared" si="113"/>
        <v>0</v>
      </c>
      <c r="G1206" s="28"/>
      <c r="H1206" s="131"/>
      <c r="J1206" s="29" t="e">
        <f>VLOOKUP(H1206,'Drop Down Menus'!A:B,2,FALSE)</f>
        <v>#N/A</v>
      </c>
      <c r="L1206" s="48"/>
      <c r="M1206" s="48"/>
      <c r="N1206" s="135"/>
      <c r="R1206" s="144"/>
      <c r="U1206" s="148"/>
      <c r="V1206" s="25"/>
      <c r="Y1206" s="32"/>
      <c r="AG1206" s="29"/>
      <c r="AH1206" s="34"/>
      <c r="AM1206" s="28"/>
      <c r="AN1206" s="28"/>
      <c r="AO1206" s="28"/>
      <c r="AP1206" s="25"/>
      <c r="AQ1206" s="29"/>
      <c r="AR1206" s="30"/>
      <c r="AT1206" s="30"/>
    </row>
    <row r="1207" spans="1:46" ht="30">
      <c r="A1207" s="25">
        <f t="shared" si="108"/>
        <v>2013</v>
      </c>
      <c r="B1207" s="26" t="str">
        <f t="shared" si="109"/>
        <v>Solar Partners</v>
      </c>
      <c r="C1207" s="127" t="str">
        <f t="shared" si="110"/>
        <v>Ivanpah Solar Electric Generating System</v>
      </c>
      <c r="D1207" s="123" t="str">
        <f t="shared" si="111"/>
        <v>Solar Power Tower</v>
      </c>
      <c r="E1207" s="26">
        <f t="shared" si="112"/>
        <v>0</v>
      </c>
      <c r="F1207" s="27">
        <f t="shared" si="113"/>
        <v>0</v>
      </c>
      <c r="G1207" s="28"/>
      <c r="H1207" s="131"/>
      <c r="J1207" s="29" t="e">
        <f>VLOOKUP(H1207,'Drop Down Menus'!A:B,2,FALSE)</f>
        <v>#N/A</v>
      </c>
      <c r="L1207" s="48"/>
      <c r="M1207" s="48"/>
      <c r="N1207" s="135"/>
      <c r="R1207" s="144"/>
      <c r="U1207" s="148"/>
      <c r="V1207" s="25"/>
      <c r="Y1207" s="32"/>
      <c r="AG1207" s="29"/>
      <c r="AH1207" s="34"/>
      <c r="AM1207" s="28"/>
      <c r="AN1207" s="28"/>
      <c r="AO1207" s="28"/>
      <c r="AP1207" s="25"/>
      <c r="AQ1207" s="29"/>
      <c r="AR1207" s="30"/>
      <c r="AT1207" s="30"/>
    </row>
    <row r="1208" spans="1:46" ht="30">
      <c r="A1208" s="25">
        <f t="shared" si="108"/>
        <v>2013</v>
      </c>
      <c r="B1208" s="26" t="str">
        <f t="shared" si="109"/>
        <v>Solar Partners</v>
      </c>
      <c r="C1208" s="127" t="str">
        <f t="shared" si="110"/>
        <v>Ivanpah Solar Electric Generating System</v>
      </c>
      <c r="D1208" s="123" t="str">
        <f t="shared" si="111"/>
        <v>Solar Power Tower</v>
      </c>
      <c r="E1208" s="26">
        <f t="shared" si="112"/>
        <v>0</v>
      </c>
      <c r="F1208" s="27">
        <f t="shared" si="113"/>
        <v>0</v>
      </c>
      <c r="G1208" s="28"/>
      <c r="H1208" s="131"/>
      <c r="J1208" s="29" t="e">
        <f>VLOOKUP(H1208,'Drop Down Menus'!A:B,2,FALSE)</f>
        <v>#N/A</v>
      </c>
      <c r="L1208" s="48"/>
      <c r="M1208" s="48"/>
      <c r="N1208" s="135"/>
      <c r="R1208" s="144"/>
      <c r="U1208" s="148"/>
      <c r="V1208" s="25"/>
      <c r="Y1208" s="32"/>
      <c r="AG1208" s="29"/>
      <c r="AH1208" s="34"/>
      <c r="AM1208" s="28"/>
      <c r="AN1208" s="28"/>
      <c r="AO1208" s="28"/>
      <c r="AP1208" s="25"/>
      <c r="AQ1208" s="29"/>
      <c r="AR1208" s="30"/>
      <c r="AT1208" s="30"/>
    </row>
    <row r="1209" spans="1:46" ht="30">
      <c r="A1209" s="25">
        <f t="shared" si="108"/>
        <v>2013</v>
      </c>
      <c r="B1209" s="26" t="str">
        <f t="shared" si="109"/>
        <v>Solar Partners</v>
      </c>
      <c r="C1209" s="127" t="str">
        <f t="shared" si="110"/>
        <v>Ivanpah Solar Electric Generating System</v>
      </c>
      <c r="D1209" s="123" t="str">
        <f t="shared" si="111"/>
        <v>Solar Power Tower</v>
      </c>
      <c r="E1209" s="26">
        <f t="shared" si="112"/>
        <v>0</v>
      </c>
      <c r="F1209" s="27">
        <f t="shared" si="113"/>
        <v>0</v>
      </c>
      <c r="G1209" s="28"/>
      <c r="H1209" s="131"/>
      <c r="J1209" s="29" t="e">
        <f>VLOOKUP(H1209,'Drop Down Menus'!A:B,2,FALSE)</f>
        <v>#N/A</v>
      </c>
      <c r="L1209" s="48"/>
      <c r="M1209" s="48"/>
      <c r="N1209" s="135"/>
      <c r="R1209" s="144"/>
      <c r="U1209" s="148"/>
      <c r="V1209" s="25"/>
      <c r="Y1209" s="32"/>
      <c r="AG1209" s="29"/>
      <c r="AH1209" s="34"/>
      <c r="AM1209" s="28"/>
      <c r="AN1209" s="28"/>
      <c r="AO1209" s="28"/>
      <c r="AP1209" s="25"/>
      <c r="AQ1209" s="29"/>
      <c r="AR1209" s="30"/>
      <c r="AT1209" s="30"/>
    </row>
    <row r="1210" spans="1:46" ht="30">
      <c r="A1210" s="25">
        <f t="shared" si="108"/>
        <v>2013</v>
      </c>
      <c r="B1210" s="26" t="str">
        <f t="shared" si="109"/>
        <v>Solar Partners</v>
      </c>
      <c r="C1210" s="127" t="str">
        <f t="shared" si="110"/>
        <v>Ivanpah Solar Electric Generating System</v>
      </c>
      <c r="D1210" s="123" t="str">
        <f t="shared" si="111"/>
        <v>Solar Power Tower</v>
      </c>
      <c r="E1210" s="26">
        <f t="shared" si="112"/>
        <v>0</v>
      </c>
      <c r="F1210" s="27">
        <f t="shared" si="113"/>
        <v>0</v>
      </c>
      <c r="G1210" s="28"/>
      <c r="H1210" s="131"/>
      <c r="J1210" s="29" t="e">
        <f>VLOOKUP(H1210,'Drop Down Menus'!A:B,2,FALSE)</f>
        <v>#N/A</v>
      </c>
      <c r="L1210" s="48"/>
      <c r="M1210" s="48"/>
      <c r="N1210" s="135"/>
      <c r="R1210" s="144"/>
      <c r="U1210" s="148"/>
      <c r="V1210" s="25"/>
      <c r="Y1210" s="32"/>
      <c r="AG1210" s="29"/>
      <c r="AH1210" s="34"/>
      <c r="AM1210" s="28"/>
      <c r="AN1210" s="28"/>
      <c r="AO1210" s="28"/>
      <c r="AP1210" s="25"/>
      <c r="AQ1210" s="29"/>
      <c r="AR1210" s="30"/>
      <c r="AT1210" s="30"/>
    </row>
    <row r="1211" spans="1:46" ht="30">
      <c r="A1211" s="25">
        <f t="shared" si="108"/>
        <v>2013</v>
      </c>
      <c r="B1211" s="26" t="str">
        <f t="shared" si="109"/>
        <v>Solar Partners</v>
      </c>
      <c r="C1211" s="127" t="str">
        <f t="shared" si="110"/>
        <v>Ivanpah Solar Electric Generating System</v>
      </c>
      <c r="D1211" s="123" t="str">
        <f t="shared" si="111"/>
        <v>Solar Power Tower</v>
      </c>
      <c r="E1211" s="26">
        <f t="shared" si="112"/>
        <v>0</v>
      </c>
      <c r="F1211" s="27">
        <f t="shared" si="113"/>
        <v>0</v>
      </c>
      <c r="G1211" s="28"/>
      <c r="H1211" s="131"/>
      <c r="J1211" s="29" t="e">
        <f>VLOOKUP(H1211,'Drop Down Menus'!A:B,2,FALSE)</f>
        <v>#N/A</v>
      </c>
      <c r="L1211" s="48"/>
      <c r="M1211" s="48"/>
      <c r="N1211" s="135"/>
      <c r="R1211" s="144"/>
      <c r="U1211" s="148"/>
      <c r="V1211" s="25"/>
      <c r="Y1211" s="32"/>
      <c r="AG1211" s="29"/>
      <c r="AH1211" s="34"/>
      <c r="AM1211" s="28"/>
      <c r="AN1211" s="28"/>
      <c r="AO1211" s="28"/>
      <c r="AP1211" s="25"/>
      <c r="AQ1211" s="29"/>
      <c r="AR1211" s="30"/>
      <c r="AT1211" s="30"/>
    </row>
    <row r="1212" spans="1:46" ht="30">
      <c r="A1212" s="25">
        <f t="shared" si="108"/>
        <v>2013</v>
      </c>
      <c r="B1212" s="26" t="str">
        <f t="shared" si="109"/>
        <v>Solar Partners</v>
      </c>
      <c r="C1212" s="127" t="str">
        <f t="shared" si="110"/>
        <v>Ivanpah Solar Electric Generating System</v>
      </c>
      <c r="D1212" s="123" t="str">
        <f t="shared" si="111"/>
        <v>Solar Power Tower</v>
      </c>
      <c r="E1212" s="26">
        <f t="shared" si="112"/>
        <v>0</v>
      </c>
      <c r="F1212" s="27">
        <f t="shared" si="113"/>
        <v>0</v>
      </c>
      <c r="G1212" s="28"/>
      <c r="H1212" s="131"/>
      <c r="J1212" s="29" t="e">
        <f>VLOOKUP(H1212,'Drop Down Menus'!A:B,2,FALSE)</f>
        <v>#N/A</v>
      </c>
      <c r="L1212" s="48"/>
      <c r="M1212" s="48"/>
      <c r="N1212" s="135"/>
      <c r="R1212" s="144"/>
      <c r="U1212" s="148"/>
      <c r="V1212" s="25"/>
      <c r="Y1212" s="32"/>
      <c r="AG1212" s="29"/>
      <c r="AH1212" s="34"/>
      <c r="AM1212" s="28"/>
      <c r="AN1212" s="28"/>
      <c r="AO1212" s="28"/>
      <c r="AP1212" s="25"/>
      <c r="AQ1212" s="29"/>
      <c r="AR1212" s="30"/>
      <c r="AT1212" s="30"/>
    </row>
    <row r="1213" spans="1:46" ht="30">
      <c r="A1213" s="25">
        <f t="shared" si="108"/>
        <v>2013</v>
      </c>
      <c r="B1213" s="26" t="str">
        <f t="shared" si="109"/>
        <v>Solar Partners</v>
      </c>
      <c r="C1213" s="127" t="str">
        <f t="shared" si="110"/>
        <v>Ivanpah Solar Electric Generating System</v>
      </c>
      <c r="D1213" s="123" t="str">
        <f t="shared" si="111"/>
        <v>Solar Power Tower</v>
      </c>
      <c r="E1213" s="26">
        <f t="shared" si="112"/>
        <v>0</v>
      </c>
      <c r="F1213" s="27">
        <f t="shared" si="113"/>
        <v>0</v>
      </c>
      <c r="G1213" s="28"/>
      <c r="H1213" s="131"/>
      <c r="J1213" s="29" t="e">
        <f>VLOOKUP(H1213,'Drop Down Menus'!A:B,2,FALSE)</f>
        <v>#N/A</v>
      </c>
      <c r="L1213" s="48"/>
      <c r="M1213" s="48"/>
      <c r="N1213" s="135"/>
      <c r="R1213" s="144"/>
      <c r="U1213" s="148"/>
      <c r="V1213" s="25"/>
      <c r="Y1213" s="32"/>
      <c r="AG1213" s="29"/>
      <c r="AH1213" s="34"/>
      <c r="AM1213" s="28"/>
      <c r="AN1213" s="28"/>
      <c r="AO1213" s="28"/>
      <c r="AP1213" s="25"/>
      <c r="AQ1213" s="29"/>
      <c r="AR1213" s="30"/>
      <c r="AT1213" s="30"/>
    </row>
    <row r="1214" spans="1:46" ht="30">
      <c r="A1214" s="25">
        <f t="shared" si="108"/>
        <v>2013</v>
      </c>
      <c r="B1214" s="26" t="str">
        <f t="shared" si="109"/>
        <v>Solar Partners</v>
      </c>
      <c r="C1214" s="127" t="str">
        <f t="shared" si="110"/>
        <v>Ivanpah Solar Electric Generating System</v>
      </c>
      <c r="D1214" s="123" t="str">
        <f t="shared" si="111"/>
        <v>Solar Power Tower</v>
      </c>
      <c r="E1214" s="26">
        <f t="shared" si="112"/>
        <v>0</v>
      </c>
      <c r="F1214" s="27">
        <f t="shared" si="113"/>
        <v>0</v>
      </c>
      <c r="G1214" s="28"/>
      <c r="H1214" s="131"/>
      <c r="J1214" s="29" t="e">
        <f>VLOOKUP(H1214,'Drop Down Menus'!A:B,2,FALSE)</f>
        <v>#N/A</v>
      </c>
      <c r="L1214" s="48"/>
      <c r="M1214" s="48"/>
      <c r="N1214" s="135"/>
      <c r="R1214" s="144"/>
      <c r="U1214" s="148"/>
      <c r="V1214" s="25"/>
      <c r="Y1214" s="32"/>
      <c r="AG1214" s="29"/>
      <c r="AH1214" s="34"/>
      <c r="AM1214" s="28"/>
      <c r="AN1214" s="28"/>
      <c r="AO1214" s="28"/>
      <c r="AP1214" s="25"/>
      <c r="AQ1214" s="29"/>
      <c r="AR1214" s="30"/>
      <c r="AT1214" s="30"/>
    </row>
    <row r="1215" spans="1:46" ht="30">
      <c r="A1215" s="25">
        <f t="shared" si="108"/>
        <v>2013</v>
      </c>
      <c r="B1215" s="26" t="str">
        <f t="shared" si="109"/>
        <v>Solar Partners</v>
      </c>
      <c r="C1215" s="127" t="str">
        <f t="shared" si="110"/>
        <v>Ivanpah Solar Electric Generating System</v>
      </c>
      <c r="D1215" s="123" t="str">
        <f t="shared" si="111"/>
        <v>Solar Power Tower</v>
      </c>
      <c r="E1215" s="26">
        <f t="shared" si="112"/>
        <v>0</v>
      </c>
      <c r="F1215" s="27">
        <f t="shared" si="113"/>
        <v>0</v>
      </c>
      <c r="G1215" s="28"/>
      <c r="H1215" s="131"/>
      <c r="J1215" s="29" t="e">
        <f>VLOOKUP(H1215,'Drop Down Menus'!A:B,2,FALSE)</f>
        <v>#N/A</v>
      </c>
      <c r="L1215" s="48"/>
      <c r="M1215" s="48"/>
      <c r="N1215" s="135"/>
      <c r="R1215" s="144"/>
      <c r="U1215" s="148"/>
      <c r="V1215" s="25"/>
      <c r="Y1215" s="32"/>
      <c r="AG1215" s="29"/>
      <c r="AH1215" s="34"/>
      <c r="AM1215" s="28"/>
      <c r="AN1215" s="28"/>
      <c r="AO1215" s="28"/>
      <c r="AP1215" s="25"/>
      <c r="AQ1215" s="29"/>
      <c r="AR1215" s="30"/>
      <c r="AT1215" s="30"/>
    </row>
    <row r="1216" spans="1:46" ht="30">
      <c r="A1216" s="25">
        <f t="shared" si="108"/>
        <v>2013</v>
      </c>
      <c r="B1216" s="26" t="str">
        <f t="shared" si="109"/>
        <v>Solar Partners</v>
      </c>
      <c r="C1216" s="127" t="str">
        <f t="shared" si="110"/>
        <v>Ivanpah Solar Electric Generating System</v>
      </c>
      <c r="D1216" s="123" t="str">
        <f t="shared" si="111"/>
        <v>Solar Power Tower</v>
      </c>
      <c r="E1216" s="26">
        <f t="shared" si="112"/>
        <v>0</v>
      </c>
      <c r="F1216" s="27">
        <f t="shared" si="113"/>
        <v>0</v>
      </c>
      <c r="G1216" s="28"/>
      <c r="H1216" s="131"/>
      <c r="J1216" s="29" t="e">
        <f>VLOOKUP(H1216,'Drop Down Menus'!A:B,2,FALSE)</f>
        <v>#N/A</v>
      </c>
      <c r="L1216" s="48"/>
      <c r="M1216" s="48"/>
      <c r="N1216" s="135"/>
      <c r="R1216" s="144"/>
      <c r="U1216" s="148"/>
      <c r="V1216" s="25"/>
      <c r="Y1216" s="32"/>
      <c r="AG1216" s="29"/>
      <c r="AH1216" s="34"/>
      <c r="AM1216" s="28"/>
      <c r="AN1216" s="28"/>
      <c r="AO1216" s="28"/>
      <c r="AP1216" s="25"/>
      <c r="AQ1216" s="29"/>
      <c r="AR1216" s="30"/>
      <c r="AT1216" s="30"/>
    </row>
    <row r="1217" spans="1:46" ht="30">
      <c r="A1217" s="25">
        <f t="shared" si="108"/>
        <v>2013</v>
      </c>
      <c r="B1217" s="26" t="str">
        <f t="shared" si="109"/>
        <v>Solar Partners</v>
      </c>
      <c r="C1217" s="127" t="str">
        <f t="shared" si="110"/>
        <v>Ivanpah Solar Electric Generating System</v>
      </c>
      <c r="D1217" s="123" t="str">
        <f t="shared" si="111"/>
        <v>Solar Power Tower</v>
      </c>
      <c r="E1217" s="26">
        <f t="shared" si="112"/>
        <v>0</v>
      </c>
      <c r="F1217" s="27">
        <f t="shared" si="113"/>
        <v>0</v>
      </c>
      <c r="G1217" s="28"/>
      <c r="H1217" s="131"/>
      <c r="J1217" s="29" t="e">
        <f>VLOOKUP(H1217,'Drop Down Menus'!A:B,2,FALSE)</f>
        <v>#N/A</v>
      </c>
      <c r="L1217" s="48"/>
      <c r="M1217" s="48"/>
      <c r="N1217" s="135"/>
      <c r="R1217" s="144"/>
      <c r="U1217" s="148"/>
      <c r="V1217" s="25"/>
      <c r="Y1217" s="32"/>
      <c r="AG1217" s="29"/>
      <c r="AH1217" s="34"/>
      <c r="AM1217" s="28"/>
      <c r="AN1217" s="28"/>
      <c r="AO1217" s="28"/>
      <c r="AP1217" s="25"/>
      <c r="AQ1217" s="29"/>
      <c r="AR1217" s="30"/>
      <c r="AT1217" s="30"/>
    </row>
    <row r="1218" spans="1:46" ht="30">
      <c r="A1218" s="25">
        <f t="shared" si="108"/>
        <v>2013</v>
      </c>
      <c r="B1218" s="26" t="str">
        <f t="shared" si="109"/>
        <v>Solar Partners</v>
      </c>
      <c r="C1218" s="127" t="str">
        <f t="shared" si="110"/>
        <v>Ivanpah Solar Electric Generating System</v>
      </c>
      <c r="D1218" s="123" t="str">
        <f t="shared" si="111"/>
        <v>Solar Power Tower</v>
      </c>
      <c r="E1218" s="26">
        <f t="shared" si="112"/>
        <v>0</v>
      </c>
      <c r="F1218" s="27">
        <f t="shared" si="113"/>
        <v>0</v>
      </c>
      <c r="G1218" s="28"/>
      <c r="H1218" s="131"/>
      <c r="J1218" s="29" t="e">
        <f>VLOOKUP(H1218,'Drop Down Menus'!A:B,2,FALSE)</f>
        <v>#N/A</v>
      </c>
      <c r="L1218" s="48"/>
      <c r="M1218" s="48"/>
      <c r="N1218" s="135"/>
      <c r="R1218" s="144"/>
      <c r="U1218" s="148"/>
      <c r="V1218" s="25"/>
      <c r="Y1218" s="32"/>
      <c r="AG1218" s="29"/>
      <c r="AH1218" s="34"/>
      <c r="AM1218" s="28"/>
      <c r="AN1218" s="28"/>
      <c r="AO1218" s="28"/>
      <c r="AP1218" s="25"/>
      <c r="AQ1218" s="29"/>
      <c r="AR1218" s="30"/>
      <c r="AT1218" s="30"/>
    </row>
    <row r="1219" spans="1:46" ht="30">
      <c r="A1219" s="25">
        <f t="shared" ref="A1219:A1282" si="114">ReportYear</f>
        <v>2013</v>
      </c>
      <c r="B1219" s="26" t="str">
        <f t="shared" ref="B1219:B1282" si="115">Project_Proponent</f>
        <v>Solar Partners</v>
      </c>
      <c r="C1219" s="127" t="str">
        <f t="shared" ref="C1219:C1282" si="116">Project_Name</f>
        <v>Ivanpah Solar Electric Generating System</v>
      </c>
      <c r="D1219" s="123" t="str">
        <f t="shared" ref="D1219:D1282" si="117">Project_Type_AutoFill</f>
        <v>Solar Power Tower</v>
      </c>
      <c r="E1219" s="26">
        <f t="shared" ref="E1219:E1282" si="118">SPUT_Permit____if_applicable</f>
        <v>0</v>
      </c>
      <c r="F1219" s="27">
        <f t="shared" ref="F1219:F1282" si="119">Eagle_Permit</f>
        <v>0</v>
      </c>
      <c r="G1219" s="28"/>
      <c r="H1219" s="131"/>
      <c r="J1219" s="29" t="e">
        <f>VLOOKUP(H1219,'Drop Down Menus'!A:B,2,FALSE)</f>
        <v>#N/A</v>
      </c>
      <c r="L1219" s="48"/>
      <c r="M1219" s="48"/>
      <c r="N1219" s="135"/>
      <c r="R1219" s="144"/>
      <c r="U1219" s="148"/>
      <c r="V1219" s="25"/>
      <c r="Y1219" s="32"/>
      <c r="AG1219" s="29"/>
      <c r="AH1219" s="34"/>
      <c r="AM1219" s="28"/>
      <c r="AN1219" s="28"/>
      <c r="AO1219" s="28"/>
      <c r="AP1219" s="25"/>
      <c r="AQ1219" s="29"/>
      <c r="AR1219" s="30"/>
      <c r="AT1219" s="30"/>
    </row>
    <row r="1220" spans="1:46" ht="30">
      <c r="A1220" s="25">
        <f t="shared" si="114"/>
        <v>2013</v>
      </c>
      <c r="B1220" s="26" t="str">
        <f t="shared" si="115"/>
        <v>Solar Partners</v>
      </c>
      <c r="C1220" s="127" t="str">
        <f t="shared" si="116"/>
        <v>Ivanpah Solar Electric Generating System</v>
      </c>
      <c r="D1220" s="123" t="str">
        <f t="shared" si="117"/>
        <v>Solar Power Tower</v>
      </c>
      <c r="E1220" s="26">
        <f t="shared" si="118"/>
        <v>0</v>
      </c>
      <c r="F1220" s="27">
        <f t="shared" si="119"/>
        <v>0</v>
      </c>
      <c r="G1220" s="28"/>
      <c r="H1220" s="131"/>
      <c r="J1220" s="29" t="e">
        <f>VLOOKUP(H1220,'Drop Down Menus'!A:B,2,FALSE)</f>
        <v>#N/A</v>
      </c>
      <c r="L1220" s="48"/>
      <c r="M1220" s="48"/>
      <c r="N1220" s="135"/>
      <c r="R1220" s="144"/>
      <c r="U1220" s="148"/>
      <c r="V1220" s="25"/>
      <c r="Y1220" s="32"/>
      <c r="AG1220" s="29"/>
      <c r="AH1220" s="34"/>
      <c r="AM1220" s="28"/>
      <c r="AN1220" s="28"/>
      <c r="AO1220" s="28"/>
      <c r="AP1220" s="25"/>
      <c r="AQ1220" s="29"/>
      <c r="AR1220" s="30"/>
      <c r="AT1220" s="30"/>
    </row>
    <row r="1221" spans="1:46" ht="30">
      <c r="A1221" s="25">
        <f t="shared" si="114"/>
        <v>2013</v>
      </c>
      <c r="B1221" s="26" t="str">
        <f t="shared" si="115"/>
        <v>Solar Partners</v>
      </c>
      <c r="C1221" s="127" t="str">
        <f t="shared" si="116"/>
        <v>Ivanpah Solar Electric Generating System</v>
      </c>
      <c r="D1221" s="123" t="str">
        <f t="shared" si="117"/>
        <v>Solar Power Tower</v>
      </c>
      <c r="E1221" s="26">
        <f t="shared" si="118"/>
        <v>0</v>
      </c>
      <c r="F1221" s="27">
        <f t="shared" si="119"/>
        <v>0</v>
      </c>
      <c r="G1221" s="28"/>
      <c r="H1221" s="131"/>
      <c r="J1221" s="29" t="e">
        <f>VLOOKUP(H1221,'Drop Down Menus'!A:B,2,FALSE)</f>
        <v>#N/A</v>
      </c>
      <c r="L1221" s="48"/>
      <c r="M1221" s="48"/>
      <c r="N1221" s="135"/>
      <c r="R1221" s="144"/>
      <c r="U1221" s="148"/>
      <c r="V1221" s="25"/>
      <c r="Y1221" s="32"/>
      <c r="AG1221" s="29"/>
      <c r="AH1221" s="34"/>
      <c r="AM1221" s="28"/>
      <c r="AN1221" s="28"/>
      <c r="AO1221" s="28"/>
      <c r="AP1221" s="25"/>
      <c r="AQ1221" s="29"/>
      <c r="AR1221" s="30"/>
      <c r="AT1221" s="30"/>
    </row>
    <row r="1222" spans="1:46" ht="30">
      <c r="A1222" s="25">
        <f t="shared" si="114"/>
        <v>2013</v>
      </c>
      <c r="B1222" s="26" t="str">
        <f t="shared" si="115"/>
        <v>Solar Partners</v>
      </c>
      <c r="C1222" s="127" t="str">
        <f t="shared" si="116"/>
        <v>Ivanpah Solar Electric Generating System</v>
      </c>
      <c r="D1222" s="123" t="str">
        <f t="shared" si="117"/>
        <v>Solar Power Tower</v>
      </c>
      <c r="E1222" s="26">
        <f t="shared" si="118"/>
        <v>0</v>
      </c>
      <c r="F1222" s="27">
        <f t="shared" si="119"/>
        <v>0</v>
      </c>
      <c r="G1222" s="28"/>
      <c r="H1222" s="131"/>
      <c r="J1222" s="29" t="e">
        <f>VLOOKUP(H1222,'Drop Down Menus'!A:B,2,FALSE)</f>
        <v>#N/A</v>
      </c>
      <c r="L1222" s="48"/>
      <c r="M1222" s="48"/>
      <c r="N1222" s="135"/>
      <c r="R1222" s="144"/>
      <c r="U1222" s="148"/>
      <c r="V1222" s="25"/>
      <c r="Y1222" s="32"/>
      <c r="AG1222" s="29"/>
      <c r="AH1222" s="34"/>
      <c r="AM1222" s="28"/>
      <c r="AN1222" s="28"/>
      <c r="AO1222" s="28"/>
      <c r="AP1222" s="25"/>
      <c r="AQ1222" s="29"/>
      <c r="AR1222" s="30"/>
      <c r="AT1222" s="30"/>
    </row>
    <row r="1223" spans="1:46" ht="30">
      <c r="A1223" s="25">
        <f t="shared" si="114"/>
        <v>2013</v>
      </c>
      <c r="B1223" s="26" t="str">
        <f t="shared" si="115"/>
        <v>Solar Partners</v>
      </c>
      <c r="C1223" s="127" t="str">
        <f t="shared" si="116"/>
        <v>Ivanpah Solar Electric Generating System</v>
      </c>
      <c r="D1223" s="123" t="str">
        <f t="shared" si="117"/>
        <v>Solar Power Tower</v>
      </c>
      <c r="E1223" s="26">
        <f t="shared" si="118"/>
        <v>0</v>
      </c>
      <c r="F1223" s="27">
        <f t="shared" si="119"/>
        <v>0</v>
      </c>
      <c r="G1223" s="28"/>
      <c r="H1223" s="131"/>
      <c r="J1223" s="29" t="e">
        <f>VLOOKUP(H1223,'Drop Down Menus'!A:B,2,FALSE)</f>
        <v>#N/A</v>
      </c>
      <c r="L1223" s="48"/>
      <c r="M1223" s="48"/>
      <c r="N1223" s="135"/>
      <c r="R1223" s="144"/>
      <c r="U1223" s="148"/>
      <c r="V1223" s="25"/>
      <c r="Y1223" s="32"/>
      <c r="AG1223" s="29"/>
      <c r="AH1223" s="34"/>
      <c r="AM1223" s="28"/>
      <c r="AN1223" s="28"/>
      <c r="AO1223" s="28"/>
      <c r="AP1223" s="25"/>
      <c r="AQ1223" s="29"/>
      <c r="AR1223" s="30"/>
      <c r="AT1223" s="30"/>
    </row>
    <row r="1224" spans="1:46" ht="30">
      <c r="A1224" s="25">
        <f t="shared" si="114"/>
        <v>2013</v>
      </c>
      <c r="B1224" s="26" t="str">
        <f t="shared" si="115"/>
        <v>Solar Partners</v>
      </c>
      <c r="C1224" s="127" t="str">
        <f t="shared" si="116"/>
        <v>Ivanpah Solar Electric Generating System</v>
      </c>
      <c r="D1224" s="123" t="str">
        <f t="shared" si="117"/>
        <v>Solar Power Tower</v>
      </c>
      <c r="E1224" s="26">
        <f t="shared" si="118"/>
        <v>0</v>
      </c>
      <c r="F1224" s="27">
        <f t="shared" si="119"/>
        <v>0</v>
      </c>
      <c r="G1224" s="28"/>
      <c r="H1224" s="131"/>
      <c r="J1224" s="29" t="e">
        <f>VLOOKUP(H1224,'Drop Down Menus'!A:B,2,FALSE)</f>
        <v>#N/A</v>
      </c>
      <c r="L1224" s="48"/>
      <c r="M1224" s="48"/>
      <c r="N1224" s="135"/>
      <c r="R1224" s="144"/>
      <c r="U1224" s="148"/>
      <c r="V1224" s="25"/>
      <c r="Y1224" s="32"/>
      <c r="AG1224" s="29"/>
      <c r="AH1224" s="34"/>
      <c r="AM1224" s="28"/>
      <c r="AN1224" s="28"/>
      <c r="AO1224" s="28"/>
      <c r="AP1224" s="25"/>
      <c r="AQ1224" s="29"/>
      <c r="AR1224" s="30"/>
      <c r="AT1224" s="30"/>
    </row>
    <row r="1225" spans="1:46" ht="30">
      <c r="A1225" s="25">
        <f t="shared" si="114"/>
        <v>2013</v>
      </c>
      <c r="B1225" s="26" t="str">
        <f t="shared" si="115"/>
        <v>Solar Partners</v>
      </c>
      <c r="C1225" s="127" t="str">
        <f t="shared" si="116"/>
        <v>Ivanpah Solar Electric Generating System</v>
      </c>
      <c r="D1225" s="123" t="str">
        <f t="shared" si="117"/>
        <v>Solar Power Tower</v>
      </c>
      <c r="E1225" s="26">
        <f t="shared" si="118"/>
        <v>0</v>
      </c>
      <c r="F1225" s="27">
        <f t="shared" si="119"/>
        <v>0</v>
      </c>
      <c r="G1225" s="28"/>
      <c r="H1225" s="131"/>
      <c r="J1225" s="29" t="e">
        <f>VLOOKUP(H1225,'Drop Down Menus'!A:B,2,FALSE)</f>
        <v>#N/A</v>
      </c>
      <c r="L1225" s="48"/>
      <c r="M1225" s="48"/>
      <c r="N1225" s="135"/>
      <c r="R1225" s="144"/>
      <c r="U1225" s="148"/>
      <c r="V1225" s="25"/>
      <c r="Y1225" s="32"/>
      <c r="AG1225" s="29"/>
      <c r="AH1225" s="34"/>
      <c r="AM1225" s="28"/>
      <c r="AN1225" s="28"/>
      <c r="AO1225" s="28"/>
      <c r="AP1225" s="25"/>
      <c r="AQ1225" s="29"/>
      <c r="AR1225" s="30"/>
      <c r="AT1225" s="30"/>
    </row>
    <row r="1226" spans="1:46" ht="30">
      <c r="A1226" s="25">
        <f t="shared" si="114"/>
        <v>2013</v>
      </c>
      <c r="B1226" s="26" t="str">
        <f t="shared" si="115"/>
        <v>Solar Partners</v>
      </c>
      <c r="C1226" s="127" t="str">
        <f t="shared" si="116"/>
        <v>Ivanpah Solar Electric Generating System</v>
      </c>
      <c r="D1226" s="123" t="str">
        <f t="shared" si="117"/>
        <v>Solar Power Tower</v>
      </c>
      <c r="E1226" s="26">
        <f t="shared" si="118"/>
        <v>0</v>
      </c>
      <c r="F1226" s="27">
        <f t="shared" si="119"/>
        <v>0</v>
      </c>
      <c r="G1226" s="28"/>
      <c r="H1226" s="131"/>
      <c r="J1226" s="29" t="e">
        <f>VLOOKUP(H1226,'Drop Down Menus'!A:B,2,FALSE)</f>
        <v>#N/A</v>
      </c>
      <c r="L1226" s="48"/>
      <c r="M1226" s="48"/>
      <c r="N1226" s="135"/>
      <c r="R1226" s="144"/>
      <c r="U1226" s="148"/>
      <c r="V1226" s="25"/>
      <c r="Y1226" s="32"/>
      <c r="AG1226" s="29"/>
      <c r="AH1226" s="34"/>
      <c r="AM1226" s="28"/>
      <c r="AN1226" s="28"/>
      <c r="AO1226" s="28"/>
      <c r="AP1226" s="25"/>
      <c r="AQ1226" s="29"/>
      <c r="AR1226" s="30"/>
      <c r="AT1226" s="30"/>
    </row>
    <row r="1227" spans="1:46" ht="30">
      <c r="A1227" s="25">
        <f t="shared" si="114"/>
        <v>2013</v>
      </c>
      <c r="B1227" s="26" t="str">
        <f t="shared" si="115"/>
        <v>Solar Partners</v>
      </c>
      <c r="C1227" s="127" t="str">
        <f t="shared" si="116"/>
        <v>Ivanpah Solar Electric Generating System</v>
      </c>
      <c r="D1227" s="123" t="str">
        <f t="shared" si="117"/>
        <v>Solar Power Tower</v>
      </c>
      <c r="E1227" s="26">
        <f t="shared" si="118"/>
        <v>0</v>
      </c>
      <c r="F1227" s="27">
        <f t="shared" si="119"/>
        <v>0</v>
      </c>
      <c r="G1227" s="28"/>
      <c r="H1227" s="131"/>
      <c r="J1227" s="29" t="e">
        <f>VLOOKUP(H1227,'Drop Down Menus'!A:B,2,FALSE)</f>
        <v>#N/A</v>
      </c>
      <c r="L1227" s="48"/>
      <c r="M1227" s="48"/>
      <c r="N1227" s="135"/>
      <c r="R1227" s="144"/>
      <c r="U1227" s="148"/>
      <c r="V1227" s="25"/>
      <c r="Y1227" s="32"/>
      <c r="AG1227" s="29"/>
      <c r="AH1227" s="34"/>
      <c r="AM1227" s="28"/>
      <c r="AN1227" s="28"/>
      <c r="AO1227" s="28"/>
      <c r="AP1227" s="25"/>
      <c r="AQ1227" s="29"/>
      <c r="AR1227" s="30"/>
      <c r="AT1227" s="30"/>
    </row>
    <row r="1228" spans="1:46" ht="30">
      <c r="A1228" s="25">
        <f t="shared" si="114"/>
        <v>2013</v>
      </c>
      <c r="B1228" s="26" t="str">
        <f t="shared" si="115"/>
        <v>Solar Partners</v>
      </c>
      <c r="C1228" s="127" t="str">
        <f t="shared" si="116"/>
        <v>Ivanpah Solar Electric Generating System</v>
      </c>
      <c r="D1228" s="123" t="str">
        <f t="shared" si="117"/>
        <v>Solar Power Tower</v>
      </c>
      <c r="E1228" s="26">
        <f t="shared" si="118"/>
        <v>0</v>
      </c>
      <c r="F1228" s="27">
        <f t="shared" si="119"/>
        <v>0</v>
      </c>
      <c r="G1228" s="28"/>
      <c r="H1228" s="131"/>
      <c r="J1228" s="29" t="e">
        <f>VLOOKUP(H1228,'Drop Down Menus'!A:B,2,FALSE)</f>
        <v>#N/A</v>
      </c>
      <c r="L1228" s="48"/>
      <c r="M1228" s="48"/>
      <c r="N1228" s="135"/>
      <c r="R1228" s="144"/>
      <c r="U1228" s="148"/>
      <c r="V1228" s="25"/>
      <c r="Y1228" s="32"/>
      <c r="AG1228" s="29"/>
      <c r="AH1228" s="34"/>
      <c r="AM1228" s="28"/>
      <c r="AN1228" s="28"/>
      <c r="AO1228" s="28"/>
      <c r="AP1228" s="25"/>
      <c r="AQ1228" s="29"/>
      <c r="AR1228" s="30"/>
      <c r="AT1228" s="30"/>
    </row>
    <row r="1229" spans="1:46" ht="30">
      <c r="A1229" s="25">
        <f t="shared" si="114"/>
        <v>2013</v>
      </c>
      <c r="B1229" s="26" t="str">
        <f t="shared" si="115"/>
        <v>Solar Partners</v>
      </c>
      <c r="C1229" s="127" t="str">
        <f t="shared" si="116"/>
        <v>Ivanpah Solar Electric Generating System</v>
      </c>
      <c r="D1229" s="123" t="str">
        <f t="shared" si="117"/>
        <v>Solar Power Tower</v>
      </c>
      <c r="E1229" s="26">
        <f t="shared" si="118"/>
        <v>0</v>
      </c>
      <c r="F1229" s="27">
        <f t="shared" si="119"/>
        <v>0</v>
      </c>
      <c r="G1229" s="28"/>
      <c r="H1229" s="131"/>
      <c r="J1229" s="29" t="e">
        <f>VLOOKUP(H1229,'Drop Down Menus'!A:B,2,FALSE)</f>
        <v>#N/A</v>
      </c>
      <c r="L1229" s="48"/>
      <c r="M1229" s="48"/>
      <c r="N1229" s="135"/>
      <c r="R1229" s="144"/>
      <c r="U1229" s="148"/>
      <c r="V1229" s="25"/>
      <c r="Y1229" s="32"/>
      <c r="AG1229" s="29"/>
      <c r="AH1229" s="34"/>
      <c r="AM1229" s="28"/>
      <c r="AN1229" s="28"/>
      <c r="AO1229" s="28"/>
      <c r="AP1229" s="25"/>
      <c r="AQ1229" s="29"/>
      <c r="AR1229" s="30"/>
      <c r="AT1229" s="30"/>
    </row>
    <row r="1230" spans="1:46" ht="30">
      <c r="A1230" s="25">
        <f t="shared" si="114"/>
        <v>2013</v>
      </c>
      <c r="B1230" s="26" t="str">
        <f t="shared" si="115"/>
        <v>Solar Partners</v>
      </c>
      <c r="C1230" s="127" t="str">
        <f t="shared" si="116"/>
        <v>Ivanpah Solar Electric Generating System</v>
      </c>
      <c r="D1230" s="123" t="str">
        <f t="shared" si="117"/>
        <v>Solar Power Tower</v>
      </c>
      <c r="E1230" s="26">
        <f t="shared" si="118"/>
        <v>0</v>
      </c>
      <c r="F1230" s="27">
        <f t="shared" si="119"/>
        <v>0</v>
      </c>
      <c r="G1230" s="28"/>
      <c r="H1230" s="131"/>
      <c r="J1230" s="29" t="e">
        <f>VLOOKUP(H1230,'Drop Down Menus'!A:B,2,FALSE)</f>
        <v>#N/A</v>
      </c>
      <c r="L1230" s="48"/>
      <c r="M1230" s="48"/>
      <c r="N1230" s="135"/>
      <c r="R1230" s="144"/>
      <c r="U1230" s="148"/>
      <c r="V1230" s="25"/>
      <c r="Y1230" s="32"/>
      <c r="AG1230" s="29"/>
      <c r="AH1230" s="34"/>
      <c r="AM1230" s="28"/>
      <c r="AN1230" s="28"/>
      <c r="AO1230" s="28"/>
      <c r="AP1230" s="25"/>
      <c r="AQ1230" s="29"/>
      <c r="AR1230" s="30"/>
      <c r="AT1230" s="30"/>
    </row>
    <row r="1231" spans="1:46" ht="30">
      <c r="A1231" s="25">
        <f t="shared" si="114"/>
        <v>2013</v>
      </c>
      <c r="B1231" s="26" t="str">
        <f t="shared" si="115"/>
        <v>Solar Partners</v>
      </c>
      <c r="C1231" s="127" t="str">
        <f t="shared" si="116"/>
        <v>Ivanpah Solar Electric Generating System</v>
      </c>
      <c r="D1231" s="123" t="str">
        <f t="shared" si="117"/>
        <v>Solar Power Tower</v>
      </c>
      <c r="E1231" s="26">
        <f t="shared" si="118"/>
        <v>0</v>
      </c>
      <c r="F1231" s="27">
        <f t="shared" si="119"/>
        <v>0</v>
      </c>
      <c r="G1231" s="28"/>
      <c r="H1231" s="131"/>
      <c r="J1231" s="29" t="e">
        <f>VLOOKUP(H1231,'Drop Down Menus'!A:B,2,FALSE)</f>
        <v>#N/A</v>
      </c>
      <c r="L1231" s="48"/>
      <c r="M1231" s="48"/>
      <c r="N1231" s="135"/>
      <c r="R1231" s="144"/>
      <c r="U1231" s="148"/>
      <c r="V1231" s="25"/>
      <c r="Y1231" s="32"/>
      <c r="AG1231" s="29"/>
      <c r="AH1231" s="34"/>
      <c r="AM1231" s="28"/>
      <c r="AN1231" s="28"/>
      <c r="AO1231" s="28"/>
      <c r="AP1231" s="25"/>
      <c r="AQ1231" s="29"/>
      <c r="AR1231" s="30"/>
      <c r="AT1231" s="30"/>
    </row>
    <row r="1232" spans="1:46" ht="30">
      <c r="A1232" s="25">
        <f t="shared" si="114"/>
        <v>2013</v>
      </c>
      <c r="B1232" s="26" t="str">
        <f t="shared" si="115"/>
        <v>Solar Partners</v>
      </c>
      <c r="C1232" s="127" t="str">
        <f t="shared" si="116"/>
        <v>Ivanpah Solar Electric Generating System</v>
      </c>
      <c r="D1232" s="123" t="str">
        <f t="shared" si="117"/>
        <v>Solar Power Tower</v>
      </c>
      <c r="E1232" s="26">
        <f t="shared" si="118"/>
        <v>0</v>
      </c>
      <c r="F1232" s="27">
        <f t="shared" si="119"/>
        <v>0</v>
      </c>
      <c r="G1232" s="28"/>
      <c r="H1232" s="131"/>
      <c r="J1232" s="29" t="e">
        <f>VLOOKUP(H1232,'Drop Down Menus'!A:B,2,FALSE)</f>
        <v>#N/A</v>
      </c>
      <c r="L1232" s="48"/>
      <c r="M1232" s="48"/>
      <c r="N1232" s="135"/>
      <c r="R1232" s="144"/>
      <c r="U1232" s="148"/>
      <c r="V1232" s="25"/>
      <c r="Y1232" s="32"/>
      <c r="AG1232" s="29"/>
      <c r="AH1232" s="34"/>
      <c r="AM1232" s="28"/>
      <c r="AN1232" s="28"/>
      <c r="AO1232" s="28"/>
      <c r="AP1232" s="25"/>
      <c r="AQ1232" s="29"/>
      <c r="AR1232" s="30"/>
      <c r="AT1232" s="30"/>
    </row>
    <row r="1233" spans="1:46" ht="30">
      <c r="A1233" s="25">
        <f t="shared" si="114"/>
        <v>2013</v>
      </c>
      <c r="B1233" s="26" t="str">
        <f t="shared" si="115"/>
        <v>Solar Partners</v>
      </c>
      <c r="C1233" s="127" t="str">
        <f t="shared" si="116"/>
        <v>Ivanpah Solar Electric Generating System</v>
      </c>
      <c r="D1233" s="123" t="str">
        <f t="shared" si="117"/>
        <v>Solar Power Tower</v>
      </c>
      <c r="E1233" s="26">
        <f t="shared" si="118"/>
        <v>0</v>
      </c>
      <c r="F1233" s="27">
        <f t="shared" si="119"/>
        <v>0</v>
      </c>
      <c r="G1233" s="28"/>
      <c r="H1233" s="131"/>
      <c r="J1233" s="29" t="e">
        <f>VLOOKUP(H1233,'Drop Down Menus'!A:B,2,FALSE)</f>
        <v>#N/A</v>
      </c>
      <c r="L1233" s="48"/>
      <c r="M1233" s="48"/>
      <c r="N1233" s="135"/>
      <c r="R1233" s="144"/>
      <c r="U1233" s="148"/>
      <c r="V1233" s="25"/>
      <c r="Y1233" s="32"/>
      <c r="AG1233" s="29"/>
      <c r="AH1233" s="34"/>
      <c r="AM1233" s="28"/>
      <c r="AN1233" s="28"/>
      <c r="AO1233" s="28"/>
      <c r="AP1233" s="25"/>
      <c r="AQ1233" s="29"/>
      <c r="AR1233" s="30"/>
      <c r="AT1233" s="30"/>
    </row>
    <row r="1234" spans="1:46" ht="30">
      <c r="A1234" s="25">
        <f t="shared" si="114"/>
        <v>2013</v>
      </c>
      <c r="B1234" s="26" t="str">
        <f t="shared" si="115"/>
        <v>Solar Partners</v>
      </c>
      <c r="C1234" s="127" t="str">
        <f t="shared" si="116"/>
        <v>Ivanpah Solar Electric Generating System</v>
      </c>
      <c r="D1234" s="123" t="str">
        <f t="shared" si="117"/>
        <v>Solar Power Tower</v>
      </c>
      <c r="E1234" s="26">
        <f t="shared" si="118"/>
        <v>0</v>
      </c>
      <c r="F1234" s="27">
        <f t="shared" si="119"/>
        <v>0</v>
      </c>
      <c r="G1234" s="28"/>
      <c r="H1234" s="131"/>
      <c r="J1234" s="29" t="e">
        <f>VLOOKUP(H1234,'Drop Down Menus'!A:B,2,FALSE)</f>
        <v>#N/A</v>
      </c>
      <c r="L1234" s="48"/>
      <c r="M1234" s="48"/>
      <c r="N1234" s="135"/>
      <c r="R1234" s="144"/>
      <c r="U1234" s="148"/>
      <c r="V1234" s="25"/>
      <c r="Y1234" s="32"/>
      <c r="AG1234" s="29"/>
      <c r="AH1234" s="34"/>
      <c r="AM1234" s="28"/>
      <c r="AN1234" s="28"/>
      <c r="AO1234" s="28"/>
      <c r="AP1234" s="25"/>
      <c r="AQ1234" s="29"/>
      <c r="AR1234" s="30"/>
      <c r="AT1234" s="30"/>
    </row>
    <row r="1235" spans="1:46" ht="30">
      <c r="A1235" s="25">
        <f t="shared" si="114"/>
        <v>2013</v>
      </c>
      <c r="B1235" s="26" t="str">
        <f t="shared" si="115"/>
        <v>Solar Partners</v>
      </c>
      <c r="C1235" s="127" t="str">
        <f t="shared" si="116"/>
        <v>Ivanpah Solar Electric Generating System</v>
      </c>
      <c r="D1235" s="123" t="str">
        <f t="shared" si="117"/>
        <v>Solar Power Tower</v>
      </c>
      <c r="E1235" s="26">
        <f t="shared" si="118"/>
        <v>0</v>
      </c>
      <c r="F1235" s="27">
        <f t="shared" si="119"/>
        <v>0</v>
      </c>
      <c r="G1235" s="28"/>
      <c r="H1235" s="131"/>
      <c r="J1235" s="29" t="e">
        <f>VLOOKUP(H1235,'Drop Down Menus'!A:B,2,FALSE)</f>
        <v>#N/A</v>
      </c>
      <c r="L1235" s="48"/>
      <c r="M1235" s="48"/>
      <c r="N1235" s="135"/>
      <c r="R1235" s="144"/>
      <c r="U1235" s="148"/>
      <c r="V1235" s="25"/>
      <c r="Y1235" s="32"/>
      <c r="AG1235" s="29"/>
      <c r="AH1235" s="34"/>
      <c r="AM1235" s="28"/>
      <c r="AN1235" s="28"/>
      <c r="AO1235" s="28"/>
      <c r="AP1235" s="25"/>
      <c r="AQ1235" s="29"/>
      <c r="AR1235" s="30"/>
      <c r="AT1235" s="30"/>
    </row>
    <row r="1236" spans="1:46" ht="30">
      <c r="A1236" s="25">
        <f t="shared" si="114"/>
        <v>2013</v>
      </c>
      <c r="B1236" s="26" t="str">
        <f t="shared" si="115"/>
        <v>Solar Partners</v>
      </c>
      <c r="C1236" s="127" t="str">
        <f t="shared" si="116"/>
        <v>Ivanpah Solar Electric Generating System</v>
      </c>
      <c r="D1236" s="123" t="str">
        <f t="shared" si="117"/>
        <v>Solar Power Tower</v>
      </c>
      <c r="E1236" s="26">
        <f t="shared" si="118"/>
        <v>0</v>
      </c>
      <c r="F1236" s="27">
        <f t="shared" si="119"/>
        <v>0</v>
      </c>
      <c r="G1236" s="28"/>
      <c r="H1236" s="131"/>
      <c r="J1236" s="29" t="e">
        <f>VLOOKUP(H1236,'Drop Down Menus'!A:B,2,FALSE)</f>
        <v>#N/A</v>
      </c>
      <c r="L1236" s="48"/>
      <c r="M1236" s="48"/>
      <c r="N1236" s="135"/>
      <c r="R1236" s="144"/>
      <c r="U1236" s="148"/>
      <c r="V1236" s="25"/>
      <c r="Y1236" s="32"/>
      <c r="AG1236" s="29"/>
      <c r="AH1236" s="34"/>
      <c r="AM1236" s="28"/>
      <c r="AN1236" s="28"/>
      <c r="AO1236" s="28"/>
      <c r="AP1236" s="25"/>
      <c r="AQ1236" s="29"/>
      <c r="AR1236" s="30"/>
      <c r="AT1236" s="30"/>
    </row>
    <row r="1237" spans="1:46" ht="30">
      <c r="A1237" s="25">
        <f t="shared" si="114"/>
        <v>2013</v>
      </c>
      <c r="B1237" s="26" t="str">
        <f t="shared" si="115"/>
        <v>Solar Partners</v>
      </c>
      <c r="C1237" s="127" t="str">
        <f t="shared" si="116"/>
        <v>Ivanpah Solar Electric Generating System</v>
      </c>
      <c r="D1237" s="123" t="str">
        <f t="shared" si="117"/>
        <v>Solar Power Tower</v>
      </c>
      <c r="E1237" s="26">
        <f t="shared" si="118"/>
        <v>0</v>
      </c>
      <c r="F1237" s="27">
        <f t="shared" si="119"/>
        <v>0</v>
      </c>
      <c r="G1237" s="28"/>
      <c r="H1237" s="131"/>
      <c r="J1237" s="29" t="e">
        <f>VLOOKUP(H1237,'Drop Down Menus'!A:B,2,FALSE)</f>
        <v>#N/A</v>
      </c>
      <c r="L1237" s="48"/>
      <c r="M1237" s="48"/>
      <c r="N1237" s="135"/>
      <c r="R1237" s="144"/>
      <c r="U1237" s="148"/>
      <c r="V1237" s="25"/>
      <c r="Y1237" s="32"/>
      <c r="AG1237" s="29"/>
      <c r="AH1237" s="34"/>
      <c r="AM1237" s="28"/>
      <c r="AN1237" s="28"/>
      <c r="AO1237" s="28"/>
      <c r="AP1237" s="25"/>
      <c r="AQ1237" s="29"/>
      <c r="AR1237" s="30"/>
      <c r="AT1237" s="30"/>
    </row>
    <row r="1238" spans="1:46" ht="30">
      <c r="A1238" s="25">
        <f t="shared" si="114"/>
        <v>2013</v>
      </c>
      <c r="B1238" s="26" t="str">
        <f t="shared" si="115"/>
        <v>Solar Partners</v>
      </c>
      <c r="C1238" s="127" t="str">
        <f t="shared" si="116"/>
        <v>Ivanpah Solar Electric Generating System</v>
      </c>
      <c r="D1238" s="123" t="str">
        <f t="shared" si="117"/>
        <v>Solar Power Tower</v>
      </c>
      <c r="E1238" s="26">
        <f t="shared" si="118"/>
        <v>0</v>
      </c>
      <c r="F1238" s="27">
        <f t="shared" si="119"/>
        <v>0</v>
      </c>
      <c r="G1238" s="28"/>
      <c r="H1238" s="131"/>
      <c r="J1238" s="29" t="e">
        <f>VLOOKUP(H1238,'Drop Down Menus'!A:B,2,FALSE)</f>
        <v>#N/A</v>
      </c>
      <c r="L1238" s="48"/>
      <c r="M1238" s="48"/>
      <c r="N1238" s="135"/>
      <c r="R1238" s="144"/>
      <c r="U1238" s="148"/>
      <c r="V1238" s="25"/>
      <c r="Y1238" s="32"/>
      <c r="AG1238" s="29"/>
      <c r="AH1238" s="34"/>
      <c r="AM1238" s="28"/>
      <c r="AN1238" s="28"/>
      <c r="AO1238" s="28"/>
      <c r="AP1238" s="25"/>
      <c r="AQ1238" s="29"/>
      <c r="AR1238" s="30"/>
      <c r="AT1238" s="30"/>
    </row>
    <row r="1239" spans="1:46" ht="30">
      <c r="A1239" s="25">
        <f t="shared" si="114"/>
        <v>2013</v>
      </c>
      <c r="B1239" s="26" t="str">
        <f t="shared" si="115"/>
        <v>Solar Partners</v>
      </c>
      <c r="C1239" s="127" t="str">
        <f t="shared" si="116"/>
        <v>Ivanpah Solar Electric Generating System</v>
      </c>
      <c r="D1239" s="123" t="str">
        <f t="shared" si="117"/>
        <v>Solar Power Tower</v>
      </c>
      <c r="E1239" s="26">
        <f t="shared" si="118"/>
        <v>0</v>
      </c>
      <c r="F1239" s="27">
        <f t="shared" si="119"/>
        <v>0</v>
      </c>
      <c r="G1239" s="28"/>
      <c r="H1239" s="131"/>
      <c r="J1239" s="29" t="e">
        <f>VLOOKUP(H1239,'Drop Down Menus'!A:B,2,FALSE)</f>
        <v>#N/A</v>
      </c>
      <c r="L1239" s="48"/>
      <c r="M1239" s="48"/>
      <c r="N1239" s="135"/>
      <c r="R1239" s="144"/>
      <c r="U1239" s="148"/>
      <c r="V1239" s="25"/>
      <c r="Y1239" s="32"/>
      <c r="AG1239" s="29"/>
      <c r="AH1239" s="34"/>
      <c r="AM1239" s="28"/>
      <c r="AN1239" s="28"/>
      <c r="AO1239" s="28"/>
      <c r="AP1239" s="25"/>
      <c r="AQ1239" s="29"/>
      <c r="AR1239" s="30"/>
      <c r="AT1239" s="30"/>
    </row>
    <row r="1240" spans="1:46" ht="30">
      <c r="A1240" s="25">
        <f t="shared" si="114"/>
        <v>2013</v>
      </c>
      <c r="B1240" s="26" t="str">
        <f t="shared" si="115"/>
        <v>Solar Partners</v>
      </c>
      <c r="C1240" s="127" t="str">
        <f t="shared" si="116"/>
        <v>Ivanpah Solar Electric Generating System</v>
      </c>
      <c r="D1240" s="123" t="str">
        <f t="shared" si="117"/>
        <v>Solar Power Tower</v>
      </c>
      <c r="E1240" s="26">
        <f t="shared" si="118"/>
        <v>0</v>
      </c>
      <c r="F1240" s="27">
        <f t="shared" si="119"/>
        <v>0</v>
      </c>
      <c r="G1240" s="28"/>
      <c r="H1240" s="131"/>
      <c r="J1240" s="29" t="e">
        <f>VLOOKUP(H1240,'Drop Down Menus'!A:B,2,FALSE)</f>
        <v>#N/A</v>
      </c>
      <c r="L1240" s="48"/>
      <c r="M1240" s="48"/>
      <c r="N1240" s="135"/>
      <c r="R1240" s="144"/>
      <c r="U1240" s="148"/>
      <c r="V1240" s="25"/>
      <c r="Y1240" s="32"/>
      <c r="AG1240" s="29"/>
      <c r="AH1240" s="34"/>
      <c r="AM1240" s="28"/>
      <c r="AN1240" s="28"/>
      <c r="AO1240" s="28"/>
      <c r="AP1240" s="25"/>
      <c r="AQ1240" s="29"/>
      <c r="AR1240" s="30"/>
      <c r="AT1240" s="30"/>
    </row>
    <row r="1241" spans="1:46" ht="30">
      <c r="A1241" s="25">
        <f t="shared" si="114"/>
        <v>2013</v>
      </c>
      <c r="B1241" s="26" t="str">
        <f t="shared" si="115"/>
        <v>Solar Partners</v>
      </c>
      <c r="C1241" s="127" t="str">
        <f t="shared" si="116"/>
        <v>Ivanpah Solar Electric Generating System</v>
      </c>
      <c r="D1241" s="123" t="str">
        <f t="shared" si="117"/>
        <v>Solar Power Tower</v>
      </c>
      <c r="E1241" s="26">
        <f t="shared" si="118"/>
        <v>0</v>
      </c>
      <c r="F1241" s="27">
        <f t="shared" si="119"/>
        <v>0</v>
      </c>
      <c r="G1241" s="28"/>
      <c r="H1241" s="131"/>
      <c r="J1241" s="29" t="e">
        <f>VLOOKUP(H1241,'Drop Down Menus'!A:B,2,FALSE)</f>
        <v>#N/A</v>
      </c>
      <c r="L1241" s="48"/>
      <c r="M1241" s="48"/>
      <c r="N1241" s="135"/>
      <c r="R1241" s="144"/>
      <c r="U1241" s="148"/>
      <c r="V1241" s="25"/>
      <c r="Y1241" s="32"/>
      <c r="AG1241" s="29"/>
      <c r="AH1241" s="34"/>
      <c r="AM1241" s="28"/>
      <c r="AN1241" s="28"/>
      <c r="AO1241" s="28"/>
      <c r="AP1241" s="25"/>
      <c r="AQ1241" s="29"/>
      <c r="AR1241" s="30"/>
      <c r="AT1241" s="30"/>
    </row>
    <row r="1242" spans="1:46" ht="30">
      <c r="A1242" s="25">
        <f t="shared" si="114"/>
        <v>2013</v>
      </c>
      <c r="B1242" s="26" t="str">
        <f t="shared" si="115"/>
        <v>Solar Partners</v>
      </c>
      <c r="C1242" s="127" t="str">
        <f t="shared" si="116"/>
        <v>Ivanpah Solar Electric Generating System</v>
      </c>
      <c r="D1242" s="123" t="str">
        <f t="shared" si="117"/>
        <v>Solar Power Tower</v>
      </c>
      <c r="E1242" s="26">
        <f t="shared" si="118"/>
        <v>0</v>
      </c>
      <c r="F1242" s="27">
        <f t="shared" si="119"/>
        <v>0</v>
      </c>
      <c r="G1242" s="28"/>
      <c r="H1242" s="131"/>
      <c r="J1242" s="29" t="e">
        <f>VLOOKUP(H1242,'Drop Down Menus'!A:B,2,FALSE)</f>
        <v>#N/A</v>
      </c>
      <c r="L1242" s="48"/>
      <c r="M1242" s="48"/>
      <c r="N1242" s="135"/>
      <c r="R1242" s="144"/>
      <c r="U1242" s="148"/>
      <c r="V1242" s="25"/>
      <c r="Y1242" s="32"/>
      <c r="AG1242" s="29"/>
      <c r="AH1242" s="34"/>
      <c r="AM1242" s="28"/>
      <c r="AN1242" s="28"/>
      <c r="AO1242" s="28"/>
      <c r="AP1242" s="25"/>
      <c r="AQ1242" s="29"/>
      <c r="AR1242" s="30"/>
      <c r="AT1242" s="30"/>
    </row>
    <row r="1243" spans="1:46" ht="30">
      <c r="A1243" s="25">
        <f t="shared" si="114"/>
        <v>2013</v>
      </c>
      <c r="B1243" s="26" t="str">
        <f t="shared" si="115"/>
        <v>Solar Partners</v>
      </c>
      <c r="C1243" s="127" t="str">
        <f t="shared" si="116"/>
        <v>Ivanpah Solar Electric Generating System</v>
      </c>
      <c r="D1243" s="123" t="str">
        <f t="shared" si="117"/>
        <v>Solar Power Tower</v>
      </c>
      <c r="E1243" s="26">
        <f t="shared" si="118"/>
        <v>0</v>
      </c>
      <c r="F1243" s="27">
        <f t="shared" si="119"/>
        <v>0</v>
      </c>
      <c r="G1243" s="28"/>
      <c r="H1243" s="131"/>
      <c r="J1243" s="29" t="e">
        <f>VLOOKUP(H1243,'Drop Down Menus'!A:B,2,FALSE)</f>
        <v>#N/A</v>
      </c>
      <c r="L1243" s="48"/>
      <c r="M1243" s="48"/>
      <c r="N1243" s="135"/>
      <c r="R1243" s="144"/>
      <c r="U1243" s="148"/>
      <c r="V1243" s="25"/>
      <c r="Y1243" s="32"/>
      <c r="AG1243" s="29"/>
      <c r="AH1243" s="34"/>
      <c r="AM1243" s="28"/>
      <c r="AN1243" s="28"/>
      <c r="AO1243" s="28"/>
      <c r="AP1243" s="25"/>
      <c r="AQ1243" s="29"/>
      <c r="AR1243" s="30"/>
      <c r="AT1243" s="30"/>
    </row>
    <row r="1244" spans="1:46" ht="30">
      <c r="A1244" s="25">
        <f t="shared" si="114"/>
        <v>2013</v>
      </c>
      <c r="B1244" s="26" t="str">
        <f t="shared" si="115"/>
        <v>Solar Partners</v>
      </c>
      <c r="C1244" s="127" t="str">
        <f t="shared" si="116"/>
        <v>Ivanpah Solar Electric Generating System</v>
      </c>
      <c r="D1244" s="123" t="str">
        <f t="shared" si="117"/>
        <v>Solar Power Tower</v>
      </c>
      <c r="E1244" s="26">
        <f t="shared" si="118"/>
        <v>0</v>
      </c>
      <c r="F1244" s="27">
        <f t="shared" si="119"/>
        <v>0</v>
      </c>
      <c r="G1244" s="28"/>
      <c r="H1244" s="131"/>
      <c r="J1244" s="29" t="e">
        <f>VLOOKUP(H1244,'Drop Down Menus'!A:B,2,FALSE)</f>
        <v>#N/A</v>
      </c>
      <c r="L1244" s="48"/>
      <c r="M1244" s="48"/>
      <c r="N1244" s="135"/>
      <c r="R1244" s="144"/>
      <c r="U1244" s="148"/>
      <c r="V1244" s="25"/>
      <c r="Y1244" s="32"/>
      <c r="AG1244" s="29"/>
      <c r="AH1244" s="34"/>
      <c r="AM1244" s="28"/>
      <c r="AN1244" s="28"/>
      <c r="AO1244" s="28"/>
      <c r="AP1244" s="25"/>
      <c r="AQ1244" s="29"/>
      <c r="AR1244" s="30"/>
      <c r="AT1244" s="30"/>
    </row>
    <row r="1245" spans="1:46" ht="30">
      <c r="A1245" s="25">
        <f t="shared" si="114"/>
        <v>2013</v>
      </c>
      <c r="B1245" s="26" t="str">
        <f t="shared" si="115"/>
        <v>Solar Partners</v>
      </c>
      <c r="C1245" s="127" t="str">
        <f t="shared" si="116"/>
        <v>Ivanpah Solar Electric Generating System</v>
      </c>
      <c r="D1245" s="123" t="str">
        <f t="shared" si="117"/>
        <v>Solar Power Tower</v>
      </c>
      <c r="E1245" s="26">
        <f t="shared" si="118"/>
        <v>0</v>
      </c>
      <c r="F1245" s="27">
        <f t="shared" si="119"/>
        <v>0</v>
      </c>
      <c r="G1245" s="28"/>
      <c r="H1245" s="131"/>
      <c r="J1245" s="29" t="e">
        <f>VLOOKUP(H1245,'Drop Down Menus'!A:B,2,FALSE)</f>
        <v>#N/A</v>
      </c>
      <c r="L1245" s="48"/>
      <c r="M1245" s="48"/>
      <c r="N1245" s="135"/>
      <c r="R1245" s="144"/>
      <c r="U1245" s="148"/>
      <c r="V1245" s="25"/>
      <c r="Y1245" s="32"/>
      <c r="AG1245" s="29"/>
      <c r="AH1245" s="34"/>
      <c r="AM1245" s="28"/>
      <c r="AN1245" s="28"/>
      <c r="AO1245" s="28"/>
      <c r="AP1245" s="25"/>
      <c r="AQ1245" s="29"/>
      <c r="AR1245" s="30"/>
      <c r="AT1245" s="30"/>
    </row>
    <row r="1246" spans="1:46" ht="30">
      <c r="A1246" s="25">
        <f t="shared" si="114"/>
        <v>2013</v>
      </c>
      <c r="B1246" s="26" t="str">
        <f t="shared" si="115"/>
        <v>Solar Partners</v>
      </c>
      <c r="C1246" s="127" t="str">
        <f t="shared" si="116"/>
        <v>Ivanpah Solar Electric Generating System</v>
      </c>
      <c r="D1246" s="123" t="str">
        <f t="shared" si="117"/>
        <v>Solar Power Tower</v>
      </c>
      <c r="E1246" s="26">
        <f t="shared" si="118"/>
        <v>0</v>
      </c>
      <c r="F1246" s="27">
        <f t="shared" si="119"/>
        <v>0</v>
      </c>
      <c r="G1246" s="28"/>
      <c r="H1246" s="131"/>
      <c r="J1246" s="29" t="e">
        <f>VLOOKUP(H1246,'Drop Down Menus'!A:B,2,FALSE)</f>
        <v>#N/A</v>
      </c>
      <c r="L1246" s="48"/>
      <c r="M1246" s="48"/>
      <c r="N1246" s="135"/>
      <c r="R1246" s="144"/>
      <c r="U1246" s="148"/>
      <c r="V1246" s="25"/>
      <c r="Y1246" s="32"/>
      <c r="AG1246" s="29"/>
      <c r="AH1246" s="34"/>
      <c r="AM1246" s="28"/>
      <c r="AN1246" s="28"/>
      <c r="AO1246" s="28"/>
      <c r="AP1246" s="25"/>
      <c r="AQ1246" s="29"/>
      <c r="AR1246" s="30"/>
      <c r="AT1246" s="30"/>
    </row>
    <row r="1247" spans="1:46" ht="30">
      <c r="A1247" s="25">
        <f t="shared" si="114"/>
        <v>2013</v>
      </c>
      <c r="B1247" s="26" t="str">
        <f t="shared" si="115"/>
        <v>Solar Partners</v>
      </c>
      <c r="C1247" s="127" t="str">
        <f t="shared" si="116"/>
        <v>Ivanpah Solar Electric Generating System</v>
      </c>
      <c r="D1247" s="123" t="str">
        <f t="shared" si="117"/>
        <v>Solar Power Tower</v>
      </c>
      <c r="E1247" s="26">
        <f t="shared" si="118"/>
        <v>0</v>
      </c>
      <c r="F1247" s="27">
        <f t="shared" si="119"/>
        <v>0</v>
      </c>
      <c r="G1247" s="28"/>
      <c r="H1247" s="131"/>
      <c r="J1247" s="29" t="e">
        <f>VLOOKUP(H1247,'Drop Down Menus'!A:B,2,FALSE)</f>
        <v>#N/A</v>
      </c>
      <c r="L1247" s="48"/>
      <c r="M1247" s="48"/>
      <c r="N1247" s="135"/>
      <c r="R1247" s="144"/>
      <c r="U1247" s="148"/>
      <c r="V1247" s="25"/>
      <c r="Y1247" s="32"/>
      <c r="AG1247" s="29"/>
      <c r="AH1247" s="34"/>
      <c r="AM1247" s="28"/>
      <c r="AN1247" s="28"/>
      <c r="AO1247" s="28"/>
      <c r="AP1247" s="25"/>
      <c r="AQ1247" s="29"/>
      <c r="AR1247" s="30"/>
      <c r="AT1247" s="30"/>
    </row>
    <row r="1248" spans="1:46" ht="30">
      <c r="A1248" s="25">
        <f t="shared" si="114"/>
        <v>2013</v>
      </c>
      <c r="B1248" s="26" t="str">
        <f t="shared" si="115"/>
        <v>Solar Partners</v>
      </c>
      <c r="C1248" s="127" t="str">
        <f t="shared" si="116"/>
        <v>Ivanpah Solar Electric Generating System</v>
      </c>
      <c r="D1248" s="123" t="str">
        <f t="shared" si="117"/>
        <v>Solar Power Tower</v>
      </c>
      <c r="E1248" s="26">
        <f t="shared" si="118"/>
        <v>0</v>
      </c>
      <c r="F1248" s="27">
        <f t="shared" si="119"/>
        <v>0</v>
      </c>
      <c r="G1248" s="28"/>
      <c r="H1248" s="131"/>
      <c r="J1248" s="29" t="e">
        <f>VLOOKUP(H1248,'Drop Down Menus'!A:B,2,FALSE)</f>
        <v>#N/A</v>
      </c>
      <c r="L1248" s="48"/>
      <c r="M1248" s="48"/>
      <c r="N1248" s="135"/>
      <c r="R1248" s="144"/>
      <c r="U1248" s="148"/>
      <c r="V1248" s="25"/>
      <c r="Y1248" s="32"/>
      <c r="AG1248" s="29"/>
      <c r="AH1248" s="34"/>
      <c r="AM1248" s="28"/>
      <c r="AN1248" s="28"/>
      <c r="AO1248" s="28"/>
      <c r="AP1248" s="25"/>
      <c r="AQ1248" s="29"/>
      <c r="AR1248" s="30"/>
      <c r="AT1248" s="30"/>
    </row>
    <row r="1249" spans="1:46" ht="30">
      <c r="A1249" s="25">
        <f t="shared" si="114"/>
        <v>2013</v>
      </c>
      <c r="B1249" s="26" t="str">
        <f t="shared" si="115"/>
        <v>Solar Partners</v>
      </c>
      <c r="C1249" s="127" t="str">
        <f t="shared" si="116"/>
        <v>Ivanpah Solar Electric Generating System</v>
      </c>
      <c r="D1249" s="123" t="str">
        <f t="shared" si="117"/>
        <v>Solar Power Tower</v>
      </c>
      <c r="E1249" s="26">
        <f t="shared" si="118"/>
        <v>0</v>
      </c>
      <c r="F1249" s="27">
        <f t="shared" si="119"/>
        <v>0</v>
      </c>
      <c r="G1249" s="28"/>
      <c r="H1249" s="131"/>
      <c r="J1249" s="29" t="e">
        <f>VLOOKUP(H1249,'Drop Down Menus'!A:B,2,FALSE)</f>
        <v>#N/A</v>
      </c>
      <c r="L1249" s="48"/>
      <c r="M1249" s="48"/>
      <c r="N1249" s="135"/>
      <c r="R1249" s="144"/>
      <c r="U1249" s="148"/>
      <c r="V1249" s="25"/>
      <c r="Y1249" s="32"/>
      <c r="AG1249" s="29"/>
      <c r="AH1249" s="34"/>
      <c r="AM1249" s="28"/>
      <c r="AN1249" s="28"/>
      <c r="AO1249" s="28"/>
      <c r="AP1249" s="25"/>
      <c r="AQ1249" s="29"/>
      <c r="AR1249" s="30"/>
      <c r="AT1249" s="30"/>
    </row>
    <row r="1250" spans="1:46" ht="30">
      <c r="A1250" s="25">
        <f t="shared" si="114"/>
        <v>2013</v>
      </c>
      <c r="B1250" s="26" t="str">
        <f t="shared" si="115"/>
        <v>Solar Partners</v>
      </c>
      <c r="C1250" s="127" t="str">
        <f t="shared" si="116"/>
        <v>Ivanpah Solar Electric Generating System</v>
      </c>
      <c r="D1250" s="123" t="str">
        <f t="shared" si="117"/>
        <v>Solar Power Tower</v>
      </c>
      <c r="E1250" s="26">
        <f t="shared" si="118"/>
        <v>0</v>
      </c>
      <c r="F1250" s="27">
        <f t="shared" si="119"/>
        <v>0</v>
      </c>
      <c r="G1250" s="28"/>
      <c r="H1250" s="131"/>
      <c r="J1250" s="29" t="e">
        <f>VLOOKUP(H1250,'Drop Down Menus'!A:B,2,FALSE)</f>
        <v>#N/A</v>
      </c>
      <c r="L1250" s="48"/>
      <c r="M1250" s="48"/>
      <c r="N1250" s="135"/>
      <c r="R1250" s="144"/>
      <c r="U1250" s="148"/>
      <c r="V1250" s="25"/>
      <c r="Y1250" s="32"/>
      <c r="AG1250" s="29"/>
      <c r="AH1250" s="34"/>
      <c r="AM1250" s="28"/>
      <c r="AN1250" s="28"/>
      <c r="AO1250" s="28"/>
      <c r="AP1250" s="25"/>
      <c r="AQ1250" s="29"/>
      <c r="AR1250" s="30"/>
      <c r="AT1250" s="30"/>
    </row>
    <row r="1251" spans="1:46" ht="30">
      <c r="A1251" s="25">
        <f t="shared" si="114"/>
        <v>2013</v>
      </c>
      <c r="B1251" s="26" t="str">
        <f t="shared" si="115"/>
        <v>Solar Partners</v>
      </c>
      <c r="C1251" s="127" t="str">
        <f t="shared" si="116"/>
        <v>Ivanpah Solar Electric Generating System</v>
      </c>
      <c r="D1251" s="123" t="str">
        <f t="shared" si="117"/>
        <v>Solar Power Tower</v>
      </c>
      <c r="E1251" s="26">
        <f t="shared" si="118"/>
        <v>0</v>
      </c>
      <c r="F1251" s="27">
        <f t="shared" si="119"/>
        <v>0</v>
      </c>
      <c r="G1251" s="28"/>
      <c r="H1251" s="131"/>
      <c r="J1251" s="29" t="e">
        <f>VLOOKUP(H1251,'Drop Down Menus'!A:B,2,FALSE)</f>
        <v>#N/A</v>
      </c>
      <c r="L1251" s="48"/>
      <c r="M1251" s="48"/>
      <c r="N1251" s="135"/>
      <c r="R1251" s="144"/>
      <c r="U1251" s="148"/>
      <c r="V1251" s="25"/>
      <c r="Y1251" s="32"/>
      <c r="AG1251" s="29"/>
      <c r="AH1251" s="34"/>
      <c r="AM1251" s="28"/>
      <c r="AN1251" s="28"/>
      <c r="AO1251" s="28"/>
      <c r="AP1251" s="25"/>
      <c r="AQ1251" s="29"/>
      <c r="AR1251" s="30"/>
      <c r="AT1251" s="30"/>
    </row>
    <row r="1252" spans="1:46" ht="30">
      <c r="A1252" s="25">
        <f t="shared" si="114"/>
        <v>2013</v>
      </c>
      <c r="B1252" s="26" t="str">
        <f t="shared" si="115"/>
        <v>Solar Partners</v>
      </c>
      <c r="C1252" s="127" t="str">
        <f t="shared" si="116"/>
        <v>Ivanpah Solar Electric Generating System</v>
      </c>
      <c r="D1252" s="123" t="str">
        <f t="shared" si="117"/>
        <v>Solar Power Tower</v>
      </c>
      <c r="E1252" s="26">
        <f t="shared" si="118"/>
        <v>0</v>
      </c>
      <c r="F1252" s="27">
        <f t="shared" si="119"/>
        <v>0</v>
      </c>
      <c r="G1252" s="28"/>
      <c r="H1252" s="131"/>
      <c r="J1252" s="29" t="e">
        <f>VLOOKUP(H1252,'Drop Down Menus'!A:B,2,FALSE)</f>
        <v>#N/A</v>
      </c>
      <c r="L1252" s="48"/>
      <c r="M1252" s="48"/>
      <c r="N1252" s="135"/>
      <c r="R1252" s="144"/>
      <c r="U1252" s="148"/>
      <c r="V1252" s="25"/>
      <c r="Y1252" s="32"/>
      <c r="AG1252" s="29"/>
      <c r="AH1252" s="34"/>
      <c r="AM1252" s="28"/>
      <c r="AN1252" s="28"/>
      <c r="AO1252" s="28"/>
      <c r="AP1252" s="25"/>
      <c r="AQ1252" s="29"/>
      <c r="AR1252" s="30"/>
      <c r="AT1252" s="30"/>
    </row>
    <row r="1253" spans="1:46" ht="30">
      <c r="A1253" s="25">
        <f t="shared" si="114"/>
        <v>2013</v>
      </c>
      <c r="B1253" s="26" t="str">
        <f t="shared" si="115"/>
        <v>Solar Partners</v>
      </c>
      <c r="C1253" s="127" t="str">
        <f t="shared" si="116"/>
        <v>Ivanpah Solar Electric Generating System</v>
      </c>
      <c r="D1253" s="123" t="str">
        <f t="shared" si="117"/>
        <v>Solar Power Tower</v>
      </c>
      <c r="E1253" s="26">
        <f t="shared" si="118"/>
        <v>0</v>
      </c>
      <c r="F1253" s="27">
        <f t="shared" si="119"/>
        <v>0</v>
      </c>
      <c r="G1253" s="28"/>
      <c r="H1253" s="131"/>
      <c r="J1253" s="29" t="e">
        <f>VLOOKUP(H1253,'Drop Down Menus'!A:B,2,FALSE)</f>
        <v>#N/A</v>
      </c>
      <c r="L1253" s="48"/>
      <c r="M1253" s="48"/>
      <c r="N1253" s="135"/>
      <c r="R1253" s="144"/>
      <c r="U1253" s="148"/>
      <c r="V1253" s="25"/>
      <c r="Y1253" s="32"/>
      <c r="AG1253" s="29"/>
      <c r="AH1253" s="34"/>
      <c r="AM1253" s="28"/>
      <c r="AN1253" s="28"/>
      <c r="AO1253" s="28"/>
      <c r="AP1253" s="25"/>
      <c r="AQ1253" s="29"/>
      <c r="AR1253" s="30"/>
      <c r="AT1253" s="30"/>
    </row>
    <row r="1254" spans="1:46" ht="30">
      <c r="A1254" s="25">
        <f t="shared" si="114"/>
        <v>2013</v>
      </c>
      <c r="B1254" s="26" t="str">
        <f t="shared" si="115"/>
        <v>Solar Partners</v>
      </c>
      <c r="C1254" s="127" t="str">
        <f t="shared" si="116"/>
        <v>Ivanpah Solar Electric Generating System</v>
      </c>
      <c r="D1254" s="123" t="str">
        <f t="shared" si="117"/>
        <v>Solar Power Tower</v>
      </c>
      <c r="E1254" s="26">
        <f t="shared" si="118"/>
        <v>0</v>
      </c>
      <c r="F1254" s="27">
        <f t="shared" si="119"/>
        <v>0</v>
      </c>
      <c r="G1254" s="28"/>
      <c r="H1254" s="131"/>
      <c r="J1254" s="29" t="e">
        <f>VLOOKUP(H1254,'Drop Down Menus'!A:B,2,FALSE)</f>
        <v>#N/A</v>
      </c>
      <c r="L1254" s="48"/>
      <c r="M1254" s="48"/>
      <c r="N1254" s="135"/>
      <c r="R1254" s="144"/>
      <c r="U1254" s="148"/>
      <c r="V1254" s="25"/>
      <c r="Y1254" s="32"/>
      <c r="AG1254" s="29"/>
      <c r="AH1254" s="34"/>
      <c r="AM1254" s="28"/>
      <c r="AN1254" s="28"/>
      <c r="AO1254" s="28"/>
      <c r="AP1254" s="25"/>
      <c r="AQ1254" s="29"/>
      <c r="AR1254" s="30"/>
      <c r="AT1254" s="30"/>
    </row>
    <row r="1255" spans="1:46" ht="30">
      <c r="A1255" s="25">
        <f t="shared" si="114"/>
        <v>2013</v>
      </c>
      <c r="B1255" s="26" t="str">
        <f t="shared" si="115"/>
        <v>Solar Partners</v>
      </c>
      <c r="C1255" s="127" t="str">
        <f t="shared" si="116"/>
        <v>Ivanpah Solar Electric Generating System</v>
      </c>
      <c r="D1255" s="123" t="str">
        <f t="shared" si="117"/>
        <v>Solar Power Tower</v>
      </c>
      <c r="E1255" s="26">
        <f t="shared" si="118"/>
        <v>0</v>
      </c>
      <c r="F1255" s="27">
        <f t="shared" si="119"/>
        <v>0</v>
      </c>
      <c r="G1255" s="28"/>
      <c r="H1255" s="131"/>
      <c r="J1255" s="29" t="e">
        <f>VLOOKUP(H1255,'Drop Down Menus'!A:B,2,FALSE)</f>
        <v>#N/A</v>
      </c>
      <c r="L1255" s="48"/>
      <c r="M1255" s="48"/>
      <c r="N1255" s="135"/>
      <c r="R1255" s="144"/>
      <c r="U1255" s="148"/>
      <c r="V1255" s="25"/>
      <c r="Y1255" s="32"/>
      <c r="AG1255" s="29"/>
      <c r="AH1255" s="34"/>
      <c r="AM1255" s="28"/>
      <c r="AN1255" s="28"/>
      <c r="AO1255" s="28"/>
      <c r="AP1255" s="25"/>
      <c r="AQ1255" s="29"/>
      <c r="AR1255" s="30"/>
      <c r="AT1255" s="30"/>
    </row>
    <row r="1256" spans="1:46" ht="30">
      <c r="A1256" s="25">
        <f t="shared" si="114"/>
        <v>2013</v>
      </c>
      <c r="B1256" s="26" t="str">
        <f t="shared" si="115"/>
        <v>Solar Partners</v>
      </c>
      <c r="C1256" s="127" t="str">
        <f t="shared" si="116"/>
        <v>Ivanpah Solar Electric Generating System</v>
      </c>
      <c r="D1256" s="123" t="str">
        <f t="shared" si="117"/>
        <v>Solar Power Tower</v>
      </c>
      <c r="E1256" s="26">
        <f t="shared" si="118"/>
        <v>0</v>
      </c>
      <c r="F1256" s="27">
        <f t="shared" si="119"/>
        <v>0</v>
      </c>
      <c r="G1256" s="28"/>
      <c r="H1256" s="131"/>
      <c r="J1256" s="29" t="e">
        <f>VLOOKUP(H1256,'Drop Down Menus'!A:B,2,FALSE)</f>
        <v>#N/A</v>
      </c>
      <c r="L1256" s="48"/>
      <c r="M1256" s="48"/>
      <c r="N1256" s="135"/>
      <c r="R1256" s="144"/>
      <c r="U1256" s="148"/>
      <c r="V1256" s="25"/>
      <c r="Y1256" s="32"/>
      <c r="AG1256" s="29"/>
      <c r="AH1256" s="34"/>
      <c r="AM1256" s="28"/>
      <c r="AN1256" s="28"/>
      <c r="AO1256" s="28"/>
      <c r="AP1256" s="25"/>
      <c r="AQ1256" s="29"/>
      <c r="AR1256" s="30"/>
      <c r="AT1256" s="30"/>
    </row>
    <row r="1257" spans="1:46" ht="30">
      <c r="A1257" s="25">
        <f t="shared" si="114"/>
        <v>2013</v>
      </c>
      <c r="B1257" s="26" t="str">
        <f t="shared" si="115"/>
        <v>Solar Partners</v>
      </c>
      <c r="C1257" s="127" t="str">
        <f t="shared" si="116"/>
        <v>Ivanpah Solar Electric Generating System</v>
      </c>
      <c r="D1257" s="123" t="str">
        <f t="shared" si="117"/>
        <v>Solar Power Tower</v>
      </c>
      <c r="E1257" s="26">
        <f t="shared" si="118"/>
        <v>0</v>
      </c>
      <c r="F1257" s="27">
        <f t="shared" si="119"/>
        <v>0</v>
      </c>
      <c r="G1257" s="28"/>
      <c r="H1257" s="131"/>
      <c r="J1257" s="29" t="e">
        <f>VLOOKUP(H1257,'Drop Down Menus'!A:B,2,FALSE)</f>
        <v>#N/A</v>
      </c>
      <c r="L1257" s="48"/>
      <c r="M1257" s="48"/>
      <c r="N1257" s="135"/>
      <c r="R1257" s="144"/>
      <c r="U1257" s="148"/>
      <c r="V1257" s="25"/>
      <c r="Y1257" s="32"/>
      <c r="AG1257" s="29"/>
      <c r="AH1257" s="34"/>
      <c r="AM1257" s="28"/>
      <c r="AN1257" s="28"/>
      <c r="AO1257" s="28"/>
      <c r="AP1257" s="25"/>
      <c r="AQ1257" s="29"/>
      <c r="AR1257" s="30"/>
      <c r="AT1257" s="30"/>
    </row>
    <row r="1258" spans="1:46" ht="30">
      <c r="A1258" s="25">
        <f t="shared" si="114"/>
        <v>2013</v>
      </c>
      <c r="B1258" s="26" t="str">
        <f t="shared" si="115"/>
        <v>Solar Partners</v>
      </c>
      <c r="C1258" s="127" t="str">
        <f t="shared" si="116"/>
        <v>Ivanpah Solar Electric Generating System</v>
      </c>
      <c r="D1258" s="123" t="str">
        <f t="shared" si="117"/>
        <v>Solar Power Tower</v>
      </c>
      <c r="E1258" s="26">
        <f t="shared" si="118"/>
        <v>0</v>
      </c>
      <c r="F1258" s="27">
        <f t="shared" si="119"/>
        <v>0</v>
      </c>
      <c r="G1258" s="28"/>
      <c r="H1258" s="131"/>
      <c r="J1258" s="29" t="e">
        <f>VLOOKUP(H1258,'Drop Down Menus'!A:B,2,FALSE)</f>
        <v>#N/A</v>
      </c>
      <c r="L1258" s="48"/>
      <c r="M1258" s="48"/>
      <c r="N1258" s="135"/>
      <c r="R1258" s="144"/>
      <c r="U1258" s="148"/>
      <c r="V1258" s="25"/>
      <c r="Y1258" s="32"/>
      <c r="AG1258" s="29"/>
      <c r="AH1258" s="34"/>
      <c r="AM1258" s="28"/>
      <c r="AN1258" s="28"/>
      <c r="AO1258" s="28"/>
      <c r="AP1258" s="25"/>
      <c r="AQ1258" s="29"/>
      <c r="AR1258" s="30"/>
      <c r="AT1258" s="30"/>
    </row>
    <row r="1259" spans="1:46" ht="30">
      <c r="A1259" s="25">
        <f t="shared" si="114"/>
        <v>2013</v>
      </c>
      <c r="B1259" s="26" t="str">
        <f t="shared" si="115"/>
        <v>Solar Partners</v>
      </c>
      <c r="C1259" s="127" t="str">
        <f t="shared" si="116"/>
        <v>Ivanpah Solar Electric Generating System</v>
      </c>
      <c r="D1259" s="123" t="str">
        <f t="shared" si="117"/>
        <v>Solar Power Tower</v>
      </c>
      <c r="E1259" s="26">
        <f t="shared" si="118"/>
        <v>0</v>
      </c>
      <c r="F1259" s="27">
        <f t="shared" si="119"/>
        <v>0</v>
      </c>
      <c r="G1259" s="28"/>
      <c r="H1259" s="131"/>
      <c r="J1259" s="29" t="e">
        <f>VLOOKUP(H1259,'Drop Down Menus'!A:B,2,FALSE)</f>
        <v>#N/A</v>
      </c>
      <c r="L1259" s="48"/>
      <c r="M1259" s="48"/>
      <c r="N1259" s="135"/>
      <c r="R1259" s="144"/>
      <c r="U1259" s="148"/>
      <c r="V1259" s="25"/>
      <c r="Y1259" s="32"/>
      <c r="AG1259" s="29"/>
      <c r="AH1259" s="34"/>
      <c r="AM1259" s="28"/>
      <c r="AN1259" s="28"/>
      <c r="AO1259" s="28"/>
      <c r="AP1259" s="25"/>
      <c r="AQ1259" s="29"/>
      <c r="AR1259" s="30"/>
      <c r="AT1259" s="30"/>
    </row>
    <row r="1260" spans="1:46" ht="30">
      <c r="A1260" s="25">
        <f t="shared" si="114"/>
        <v>2013</v>
      </c>
      <c r="B1260" s="26" t="str">
        <f t="shared" si="115"/>
        <v>Solar Partners</v>
      </c>
      <c r="C1260" s="127" t="str">
        <f t="shared" si="116"/>
        <v>Ivanpah Solar Electric Generating System</v>
      </c>
      <c r="D1260" s="123" t="str">
        <f t="shared" si="117"/>
        <v>Solar Power Tower</v>
      </c>
      <c r="E1260" s="26">
        <f t="shared" si="118"/>
        <v>0</v>
      </c>
      <c r="F1260" s="27">
        <f t="shared" si="119"/>
        <v>0</v>
      </c>
      <c r="G1260" s="28"/>
      <c r="H1260" s="131"/>
      <c r="J1260" s="29" t="e">
        <f>VLOOKUP(H1260,'Drop Down Menus'!A:B,2,FALSE)</f>
        <v>#N/A</v>
      </c>
      <c r="L1260" s="48"/>
      <c r="M1260" s="48"/>
      <c r="N1260" s="135"/>
      <c r="R1260" s="144"/>
      <c r="U1260" s="148"/>
      <c r="V1260" s="25"/>
      <c r="Y1260" s="32"/>
      <c r="AG1260" s="29"/>
      <c r="AH1260" s="34"/>
      <c r="AM1260" s="28"/>
      <c r="AN1260" s="28"/>
      <c r="AO1260" s="28"/>
      <c r="AP1260" s="25"/>
      <c r="AQ1260" s="29"/>
      <c r="AR1260" s="30"/>
      <c r="AT1260" s="30"/>
    </row>
    <row r="1261" spans="1:46" ht="30">
      <c r="A1261" s="25">
        <f t="shared" si="114"/>
        <v>2013</v>
      </c>
      <c r="B1261" s="26" t="str">
        <f t="shared" si="115"/>
        <v>Solar Partners</v>
      </c>
      <c r="C1261" s="127" t="str">
        <f t="shared" si="116"/>
        <v>Ivanpah Solar Electric Generating System</v>
      </c>
      <c r="D1261" s="123" t="str">
        <f t="shared" si="117"/>
        <v>Solar Power Tower</v>
      </c>
      <c r="E1261" s="26">
        <f t="shared" si="118"/>
        <v>0</v>
      </c>
      <c r="F1261" s="27">
        <f t="shared" si="119"/>
        <v>0</v>
      </c>
      <c r="G1261" s="28"/>
      <c r="H1261" s="131"/>
      <c r="J1261" s="29" t="e">
        <f>VLOOKUP(H1261,'Drop Down Menus'!A:B,2,FALSE)</f>
        <v>#N/A</v>
      </c>
      <c r="L1261" s="48"/>
      <c r="M1261" s="48"/>
      <c r="N1261" s="135"/>
      <c r="R1261" s="144"/>
      <c r="U1261" s="148"/>
      <c r="V1261" s="25"/>
      <c r="Y1261" s="32"/>
      <c r="AG1261" s="29"/>
      <c r="AH1261" s="34"/>
      <c r="AM1261" s="28"/>
      <c r="AN1261" s="28"/>
      <c r="AO1261" s="28"/>
      <c r="AP1261" s="25"/>
      <c r="AQ1261" s="29"/>
      <c r="AR1261" s="30"/>
      <c r="AT1261" s="30"/>
    </row>
    <row r="1262" spans="1:46" ht="30">
      <c r="A1262" s="25">
        <f t="shared" si="114"/>
        <v>2013</v>
      </c>
      <c r="B1262" s="26" t="str">
        <f t="shared" si="115"/>
        <v>Solar Partners</v>
      </c>
      <c r="C1262" s="127" t="str">
        <f t="shared" si="116"/>
        <v>Ivanpah Solar Electric Generating System</v>
      </c>
      <c r="D1262" s="123" t="str">
        <f t="shared" si="117"/>
        <v>Solar Power Tower</v>
      </c>
      <c r="E1262" s="26">
        <f t="shared" si="118"/>
        <v>0</v>
      </c>
      <c r="F1262" s="27">
        <f t="shared" si="119"/>
        <v>0</v>
      </c>
      <c r="G1262" s="28"/>
      <c r="H1262" s="131"/>
      <c r="J1262" s="29" t="e">
        <f>VLOOKUP(H1262,'Drop Down Menus'!A:B,2,FALSE)</f>
        <v>#N/A</v>
      </c>
      <c r="L1262" s="48"/>
      <c r="M1262" s="48"/>
      <c r="N1262" s="135"/>
      <c r="R1262" s="144"/>
      <c r="U1262" s="148"/>
      <c r="V1262" s="25"/>
      <c r="Y1262" s="32"/>
      <c r="AG1262" s="29"/>
      <c r="AH1262" s="34"/>
      <c r="AM1262" s="28"/>
      <c r="AN1262" s="28"/>
      <c r="AO1262" s="28"/>
      <c r="AP1262" s="25"/>
      <c r="AQ1262" s="29"/>
      <c r="AR1262" s="30"/>
      <c r="AT1262" s="30"/>
    </row>
    <row r="1263" spans="1:46" ht="30">
      <c r="A1263" s="25">
        <f t="shared" si="114"/>
        <v>2013</v>
      </c>
      <c r="B1263" s="26" t="str">
        <f t="shared" si="115"/>
        <v>Solar Partners</v>
      </c>
      <c r="C1263" s="127" t="str">
        <f t="shared" si="116"/>
        <v>Ivanpah Solar Electric Generating System</v>
      </c>
      <c r="D1263" s="123" t="str">
        <f t="shared" si="117"/>
        <v>Solar Power Tower</v>
      </c>
      <c r="E1263" s="26">
        <f t="shared" si="118"/>
        <v>0</v>
      </c>
      <c r="F1263" s="27">
        <f t="shared" si="119"/>
        <v>0</v>
      </c>
      <c r="G1263" s="28"/>
      <c r="H1263" s="131"/>
      <c r="J1263" s="29" t="e">
        <f>VLOOKUP(H1263,'Drop Down Menus'!A:B,2,FALSE)</f>
        <v>#N/A</v>
      </c>
      <c r="L1263" s="48"/>
      <c r="M1263" s="48"/>
      <c r="N1263" s="135"/>
      <c r="R1263" s="144"/>
      <c r="U1263" s="148"/>
      <c r="V1263" s="25"/>
      <c r="Y1263" s="32"/>
      <c r="AG1263" s="29"/>
      <c r="AH1263" s="34"/>
      <c r="AM1263" s="28"/>
      <c r="AN1263" s="28"/>
      <c r="AO1263" s="28"/>
      <c r="AP1263" s="25"/>
      <c r="AQ1263" s="29"/>
      <c r="AR1263" s="30"/>
      <c r="AT1263" s="30"/>
    </row>
    <row r="1264" spans="1:46" ht="30">
      <c r="A1264" s="25">
        <f t="shared" si="114"/>
        <v>2013</v>
      </c>
      <c r="B1264" s="26" t="str">
        <f t="shared" si="115"/>
        <v>Solar Partners</v>
      </c>
      <c r="C1264" s="127" t="str">
        <f t="shared" si="116"/>
        <v>Ivanpah Solar Electric Generating System</v>
      </c>
      <c r="D1264" s="123" t="str">
        <f t="shared" si="117"/>
        <v>Solar Power Tower</v>
      </c>
      <c r="E1264" s="26">
        <f t="shared" si="118"/>
        <v>0</v>
      </c>
      <c r="F1264" s="27">
        <f t="shared" si="119"/>
        <v>0</v>
      </c>
      <c r="G1264" s="28"/>
      <c r="H1264" s="131"/>
      <c r="J1264" s="29" t="e">
        <f>VLOOKUP(H1264,'Drop Down Menus'!A:B,2,FALSE)</f>
        <v>#N/A</v>
      </c>
      <c r="L1264" s="48"/>
      <c r="M1264" s="48"/>
      <c r="N1264" s="135"/>
      <c r="R1264" s="144"/>
      <c r="U1264" s="148"/>
      <c r="V1264" s="25"/>
      <c r="Y1264" s="32"/>
      <c r="AG1264" s="29"/>
      <c r="AH1264" s="34"/>
      <c r="AM1264" s="28"/>
      <c r="AN1264" s="28"/>
      <c r="AO1264" s="28"/>
      <c r="AP1264" s="25"/>
      <c r="AQ1264" s="29"/>
      <c r="AR1264" s="30"/>
      <c r="AT1264" s="30"/>
    </row>
    <row r="1265" spans="1:46" ht="30">
      <c r="A1265" s="25">
        <f t="shared" si="114"/>
        <v>2013</v>
      </c>
      <c r="B1265" s="26" t="str">
        <f t="shared" si="115"/>
        <v>Solar Partners</v>
      </c>
      <c r="C1265" s="127" t="str">
        <f t="shared" si="116"/>
        <v>Ivanpah Solar Electric Generating System</v>
      </c>
      <c r="D1265" s="123" t="str">
        <f t="shared" si="117"/>
        <v>Solar Power Tower</v>
      </c>
      <c r="E1265" s="26">
        <f t="shared" si="118"/>
        <v>0</v>
      </c>
      <c r="F1265" s="27">
        <f t="shared" si="119"/>
        <v>0</v>
      </c>
      <c r="G1265" s="28"/>
      <c r="H1265" s="131"/>
      <c r="J1265" s="29" t="e">
        <f>VLOOKUP(H1265,'Drop Down Menus'!A:B,2,FALSE)</f>
        <v>#N/A</v>
      </c>
      <c r="L1265" s="48"/>
      <c r="M1265" s="48"/>
      <c r="N1265" s="135"/>
      <c r="R1265" s="144"/>
      <c r="U1265" s="148"/>
      <c r="V1265" s="25"/>
      <c r="Y1265" s="32"/>
      <c r="AG1265" s="29"/>
      <c r="AH1265" s="34"/>
      <c r="AM1265" s="28"/>
      <c r="AN1265" s="28"/>
      <c r="AO1265" s="28"/>
      <c r="AP1265" s="25"/>
      <c r="AQ1265" s="29"/>
      <c r="AR1265" s="30"/>
      <c r="AT1265" s="30"/>
    </row>
    <row r="1266" spans="1:46" ht="30">
      <c r="A1266" s="25">
        <f t="shared" si="114"/>
        <v>2013</v>
      </c>
      <c r="B1266" s="26" t="str">
        <f t="shared" si="115"/>
        <v>Solar Partners</v>
      </c>
      <c r="C1266" s="127" t="str">
        <f t="shared" si="116"/>
        <v>Ivanpah Solar Electric Generating System</v>
      </c>
      <c r="D1266" s="123" t="str">
        <f t="shared" si="117"/>
        <v>Solar Power Tower</v>
      </c>
      <c r="E1266" s="26">
        <f t="shared" si="118"/>
        <v>0</v>
      </c>
      <c r="F1266" s="27">
        <f t="shared" si="119"/>
        <v>0</v>
      </c>
      <c r="G1266" s="28"/>
      <c r="H1266" s="131"/>
      <c r="J1266" s="29" t="e">
        <f>VLOOKUP(H1266,'Drop Down Menus'!A:B,2,FALSE)</f>
        <v>#N/A</v>
      </c>
      <c r="L1266" s="48"/>
      <c r="M1266" s="48"/>
      <c r="N1266" s="135"/>
      <c r="R1266" s="144"/>
      <c r="U1266" s="148"/>
      <c r="V1266" s="25"/>
      <c r="Y1266" s="32"/>
      <c r="AG1266" s="29"/>
      <c r="AH1266" s="34"/>
      <c r="AM1266" s="28"/>
      <c r="AN1266" s="28"/>
      <c r="AO1266" s="28"/>
      <c r="AP1266" s="25"/>
      <c r="AQ1266" s="29"/>
      <c r="AR1266" s="30"/>
      <c r="AT1266" s="30"/>
    </row>
    <row r="1267" spans="1:46" ht="30">
      <c r="A1267" s="25">
        <f t="shared" si="114"/>
        <v>2013</v>
      </c>
      <c r="B1267" s="26" t="str">
        <f t="shared" si="115"/>
        <v>Solar Partners</v>
      </c>
      <c r="C1267" s="127" t="str">
        <f t="shared" si="116"/>
        <v>Ivanpah Solar Electric Generating System</v>
      </c>
      <c r="D1267" s="123" t="str">
        <f t="shared" si="117"/>
        <v>Solar Power Tower</v>
      </c>
      <c r="E1267" s="26">
        <f t="shared" si="118"/>
        <v>0</v>
      </c>
      <c r="F1267" s="27">
        <f t="shared" si="119"/>
        <v>0</v>
      </c>
      <c r="G1267" s="28"/>
      <c r="H1267" s="131"/>
      <c r="J1267" s="29" t="e">
        <f>VLOOKUP(H1267,'Drop Down Menus'!A:B,2,FALSE)</f>
        <v>#N/A</v>
      </c>
      <c r="L1267" s="48"/>
      <c r="M1267" s="48"/>
      <c r="N1267" s="135"/>
      <c r="R1267" s="144"/>
      <c r="U1267" s="148"/>
      <c r="V1267" s="25"/>
      <c r="Y1267" s="32"/>
      <c r="AG1267" s="29"/>
      <c r="AH1267" s="34"/>
      <c r="AM1267" s="28"/>
      <c r="AN1267" s="28"/>
      <c r="AO1267" s="28"/>
      <c r="AP1267" s="25"/>
      <c r="AQ1267" s="29"/>
      <c r="AR1267" s="30"/>
      <c r="AT1267" s="30"/>
    </row>
    <row r="1268" spans="1:46" ht="30">
      <c r="A1268" s="25">
        <f t="shared" si="114"/>
        <v>2013</v>
      </c>
      <c r="B1268" s="26" t="str">
        <f t="shared" si="115"/>
        <v>Solar Partners</v>
      </c>
      <c r="C1268" s="127" t="str">
        <f t="shared" si="116"/>
        <v>Ivanpah Solar Electric Generating System</v>
      </c>
      <c r="D1268" s="123" t="str">
        <f t="shared" si="117"/>
        <v>Solar Power Tower</v>
      </c>
      <c r="E1268" s="26">
        <f t="shared" si="118"/>
        <v>0</v>
      </c>
      <c r="F1268" s="27">
        <f t="shared" si="119"/>
        <v>0</v>
      </c>
      <c r="G1268" s="28"/>
      <c r="H1268" s="131"/>
      <c r="J1268" s="29" t="e">
        <f>VLOOKUP(H1268,'Drop Down Menus'!A:B,2,FALSE)</f>
        <v>#N/A</v>
      </c>
      <c r="L1268" s="48"/>
      <c r="M1268" s="48"/>
      <c r="N1268" s="135"/>
      <c r="R1268" s="144"/>
      <c r="U1268" s="148"/>
      <c r="V1268" s="25"/>
      <c r="Y1268" s="32"/>
      <c r="AG1268" s="29"/>
      <c r="AH1268" s="34"/>
      <c r="AM1268" s="28"/>
      <c r="AN1268" s="28"/>
      <c r="AO1268" s="28"/>
      <c r="AP1268" s="25"/>
      <c r="AQ1268" s="29"/>
      <c r="AR1268" s="30"/>
      <c r="AT1268" s="30"/>
    </row>
    <row r="1269" spans="1:46" ht="30">
      <c r="A1269" s="25">
        <f t="shared" si="114"/>
        <v>2013</v>
      </c>
      <c r="B1269" s="26" t="str">
        <f t="shared" si="115"/>
        <v>Solar Partners</v>
      </c>
      <c r="C1269" s="127" t="str">
        <f t="shared" si="116"/>
        <v>Ivanpah Solar Electric Generating System</v>
      </c>
      <c r="D1269" s="123" t="str">
        <f t="shared" si="117"/>
        <v>Solar Power Tower</v>
      </c>
      <c r="E1269" s="26">
        <f t="shared" si="118"/>
        <v>0</v>
      </c>
      <c r="F1269" s="27">
        <f t="shared" si="119"/>
        <v>0</v>
      </c>
      <c r="G1269" s="28"/>
      <c r="H1269" s="131"/>
      <c r="J1269" s="29" t="e">
        <f>VLOOKUP(H1269,'Drop Down Menus'!A:B,2,FALSE)</f>
        <v>#N/A</v>
      </c>
      <c r="L1269" s="48"/>
      <c r="M1269" s="48"/>
      <c r="N1269" s="135"/>
      <c r="R1269" s="144"/>
      <c r="U1269" s="148"/>
      <c r="V1269" s="25"/>
      <c r="Y1269" s="32"/>
      <c r="AG1269" s="29"/>
      <c r="AH1269" s="34"/>
      <c r="AM1269" s="28"/>
      <c r="AN1269" s="28"/>
      <c r="AO1269" s="28"/>
      <c r="AP1269" s="25"/>
      <c r="AQ1269" s="29"/>
      <c r="AR1269" s="30"/>
      <c r="AT1269" s="30"/>
    </row>
    <row r="1270" spans="1:46" ht="30">
      <c r="A1270" s="25">
        <f t="shared" si="114"/>
        <v>2013</v>
      </c>
      <c r="B1270" s="26" t="str">
        <f t="shared" si="115"/>
        <v>Solar Partners</v>
      </c>
      <c r="C1270" s="127" t="str">
        <f t="shared" si="116"/>
        <v>Ivanpah Solar Electric Generating System</v>
      </c>
      <c r="D1270" s="123" t="str">
        <f t="shared" si="117"/>
        <v>Solar Power Tower</v>
      </c>
      <c r="E1270" s="26">
        <f t="shared" si="118"/>
        <v>0</v>
      </c>
      <c r="F1270" s="27">
        <f t="shared" si="119"/>
        <v>0</v>
      </c>
      <c r="G1270" s="28"/>
      <c r="H1270" s="131"/>
      <c r="J1270" s="29" t="e">
        <f>VLOOKUP(H1270,'Drop Down Menus'!A:B,2,FALSE)</f>
        <v>#N/A</v>
      </c>
      <c r="L1270" s="48"/>
      <c r="M1270" s="48"/>
      <c r="N1270" s="135"/>
      <c r="R1270" s="144"/>
      <c r="U1270" s="148"/>
      <c r="V1270" s="25"/>
      <c r="Y1270" s="32"/>
      <c r="AG1270" s="29"/>
      <c r="AH1270" s="34"/>
      <c r="AM1270" s="28"/>
      <c r="AN1270" s="28"/>
      <c r="AO1270" s="28"/>
      <c r="AP1270" s="25"/>
      <c r="AQ1270" s="29"/>
      <c r="AR1270" s="30"/>
      <c r="AT1270" s="30"/>
    </row>
    <row r="1271" spans="1:46" ht="30">
      <c r="A1271" s="25">
        <f t="shared" si="114"/>
        <v>2013</v>
      </c>
      <c r="B1271" s="26" t="str">
        <f t="shared" si="115"/>
        <v>Solar Partners</v>
      </c>
      <c r="C1271" s="127" t="str">
        <f t="shared" si="116"/>
        <v>Ivanpah Solar Electric Generating System</v>
      </c>
      <c r="D1271" s="123" t="str">
        <f t="shared" si="117"/>
        <v>Solar Power Tower</v>
      </c>
      <c r="E1271" s="26">
        <f t="shared" si="118"/>
        <v>0</v>
      </c>
      <c r="F1271" s="27">
        <f t="shared" si="119"/>
        <v>0</v>
      </c>
      <c r="G1271" s="28"/>
      <c r="H1271" s="131"/>
      <c r="J1271" s="29" t="e">
        <f>VLOOKUP(H1271,'Drop Down Menus'!A:B,2,FALSE)</f>
        <v>#N/A</v>
      </c>
      <c r="L1271" s="48"/>
      <c r="M1271" s="48"/>
      <c r="N1271" s="135"/>
      <c r="R1271" s="144"/>
      <c r="U1271" s="148"/>
      <c r="V1271" s="25"/>
      <c r="Y1271" s="32"/>
      <c r="AG1271" s="29"/>
      <c r="AH1271" s="34"/>
      <c r="AM1271" s="28"/>
      <c r="AN1271" s="28"/>
      <c r="AO1271" s="28"/>
      <c r="AP1271" s="25"/>
      <c r="AQ1271" s="29"/>
      <c r="AR1271" s="30"/>
      <c r="AT1271" s="30"/>
    </row>
    <row r="1272" spans="1:46" ht="30">
      <c r="A1272" s="25">
        <f t="shared" si="114"/>
        <v>2013</v>
      </c>
      <c r="B1272" s="26" t="str">
        <f t="shared" si="115"/>
        <v>Solar Partners</v>
      </c>
      <c r="C1272" s="127" t="str">
        <f t="shared" si="116"/>
        <v>Ivanpah Solar Electric Generating System</v>
      </c>
      <c r="D1272" s="123" t="str">
        <f t="shared" si="117"/>
        <v>Solar Power Tower</v>
      </c>
      <c r="E1272" s="26">
        <f t="shared" si="118"/>
        <v>0</v>
      </c>
      <c r="F1272" s="27">
        <f t="shared" si="119"/>
        <v>0</v>
      </c>
      <c r="G1272" s="28"/>
      <c r="H1272" s="131"/>
      <c r="J1272" s="29" t="e">
        <f>VLOOKUP(H1272,'Drop Down Menus'!A:B,2,FALSE)</f>
        <v>#N/A</v>
      </c>
      <c r="L1272" s="48"/>
      <c r="M1272" s="48"/>
      <c r="N1272" s="135"/>
      <c r="R1272" s="144"/>
      <c r="U1272" s="148"/>
      <c r="V1272" s="25"/>
      <c r="Y1272" s="32"/>
      <c r="AG1272" s="29"/>
      <c r="AH1272" s="34"/>
      <c r="AM1272" s="28"/>
      <c r="AN1272" s="28"/>
      <c r="AO1272" s="28"/>
      <c r="AP1272" s="25"/>
      <c r="AQ1272" s="29"/>
      <c r="AR1272" s="30"/>
      <c r="AT1272" s="30"/>
    </row>
    <row r="1273" spans="1:46" ht="30">
      <c r="A1273" s="25">
        <f t="shared" si="114"/>
        <v>2013</v>
      </c>
      <c r="B1273" s="26" t="str">
        <f t="shared" si="115"/>
        <v>Solar Partners</v>
      </c>
      <c r="C1273" s="127" t="str">
        <f t="shared" si="116"/>
        <v>Ivanpah Solar Electric Generating System</v>
      </c>
      <c r="D1273" s="123" t="str">
        <f t="shared" si="117"/>
        <v>Solar Power Tower</v>
      </c>
      <c r="E1273" s="26">
        <f t="shared" si="118"/>
        <v>0</v>
      </c>
      <c r="F1273" s="27">
        <f t="shared" si="119"/>
        <v>0</v>
      </c>
      <c r="G1273" s="28"/>
      <c r="H1273" s="131"/>
      <c r="J1273" s="29" t="e">
        <f>VLOOKUP(H1273,'Drop Down Menus'!A:B,2,FALSE)</f>
        <v>#N/A</v>
      </c>
      <c r="L1273" s="48"/>
      <c r="M1273" s="48"/>
      <c r="N1273" s="135"/>
      <c r="R1273" s="144"/>
      <c r="U1273" s="148"/>
      <c r="V1273" s="25"/>
      <c r="Y1273" s="32"/>
      <c r="AG1273" s="29"/>
      <c r="AH1273" s="34"/>
      <c r="AM1273" s="28"/>
      <c r="AN1273" s="28"/>
      <c r="AO1273" s="28"/>
      <c r="AP1273" s="25"/>
      <c r="AQ1273" s="29"/>
      <c r="AR1273" s="30"/>
      <c r="AT1273" s="30"/>
    </row>
    <row r="1274" spans="1:46" ht="30">
      <c r="A1274" s="25">
        <f t="shared" si="114"/>
        <v>2013</v>
      </c>
      <c r="B1274" s="26" t="str">
        <f t="shared" si="115"/>
        <v>Solar Partners</v>
      </c>
      <c r="C1274" s="127" t="str">
        <f t="shared" si="116"/>
        <v>Ivanpah Solar Electric Generating System</v>
      </c>
      <c r="D1274" s="123" t="str">
        <f t="shared" si="117"/>
        <v>Solar Power Tower</v>
      </c>
      <c r="E1274" s="26">
        <f t="shared" si="118"/>
        <v>0</v>
      </c>
      <c r="F1274" s="27">
        <f t="shared" si="119"/>
        <v>0</v>
      </c>
      <c r="G1274" s="28"/>
      <c r="H1274" s="131"/>
      <c r="J1274" s="29" t="e">
        <f>VLOOKUP(H1274,'Drop Down Menus'!A:B,2,FALSE)</f>
        <v>#N/A</v>
      </c>
      <c r="L1274" s="48"/>
      <c r="M1274" s="48"/>
      <c r="N1274" s="135"/>
      <c r="R1274" s="144"/>
      <c r="U1274" s="148"/>
      <c r="V1274" s="25"/>
      <c r="Y1274" s="32"/>
      <c r="AG1274" s="29"/>
      <c r="AH1274" s="34"/>
      <c r="AM1274" s="28"/>
      <c r="AN1274" s="28"/>
      <c r="AO1274" s="28"/>
      <c r="AP1274" s="25"/>
      <c r="AQ1274" s="29"/>
      <c r="AR1274" s="30"/>
      <c r="AT1274" s="30"/>
    </row>
    <row r="1275" spans="1:46" ht="30">
      <c r="A1275" s="25">
        <f t="shared" si="114"/>
        <v>2013</v>
      </c>
      <c r="B1275" s="26" t="str">
        <f t="shared" si="115"/>
        <v>Solar Partners</v>
      </c>
      <c r="C1275" s="127" t="str">
        <f t="shared" si="116"/>
        <v>Ivanpah Solar Electric Generating System</v>
      </c>
      <c r="D1275" s="123" t="str">
        <f t="shared" si="117"/>
        <v>Solar Power Tower</v>
      </c>
      <c r="E1275" s="26">
        <f t="shared" si="118"/>
        <v>0</v>
      </c>
      <c r="F1275" s="27">
        <f t="shared" si="119"/>
        <v>0</v>
      </c>
      <c r="G1275" s="28"/>
      <c r="H1275" s="131"/>
      <c r="J1275" s="29" t="e">
        <f>VLOOKUP(H1275,'Drop Down Menus'!A:B,2,FALSE)</f>
        <v>#N/A</v>
      </c>
      <c r="L1275" s="48"/>
      <c r="M1275" s="48"/>
      <c r="N1275" s="135"/>
      <c r="R1275" s="144"/>
      <c r="U1275" s="148"/>
      <c r="V1275" s="25"/>
      <c r="Y1275" s="32"/>
      <c r="AG1275" s="29"/>
      <c r="AH1275" s="34"/>
      <c r="AM1275" s="28"/>
      <c r="AN1275" s="28"/>
      <c r="AO1275" s="28"/>
      <c r="AP1275" s="25"/>
      <c r="AQ1275" s="29"/>
      <c r="AR1275" s="30"/>
      <c r="AT1275" s="30"/>
    </row>
    <row r="1276" spans="1:46" ht="30">
      <c r="A1276" s="25">
        <f t="shared" si="114"/>
        <v>2013</v>
      </c>
      <c r="B1276" s="26" t="str">
        <f t="shared" si="115"/>
        <v>Solar Partners</v>
      </c>
      <c r="C1276" s="127" t="str">
        <f t="shared" si="116"/>
        <v>Ivanpah Solar Electric Generating System</v>
      </c>
      <c r="D1276" s="123" t="str">
        <f t="shared" si="117"/>
        <v>Solar Power Tower</v>
      </c>
      <c r="E1276" s="26">
        <f t="shared" si="118"/>
        <v>0</v>
      </c>
      <c r="F1276" s="27">
        <f t="shared" si="119"/>
        <v>0</v>
      </c>
      <c r="G1276" s="28"/>
      <c r="H1276" s="131"/>
      <c r="J1276" s="29" t="e">
        <f>VLOOKUP(H1276,'Drop Down Menus'!A:B,2,FALSE)</f>
        <v>#N/A</v>
      </c>
      <c r="L1276" s="48"/>
      <c r="M1276" s="48"/>
      <c r="N1276" s="135"/>
      <c r="R1276" s="144"/>
      <c r="U1276" s="148"/>
      <c r="V1276" s="25"/>
      <c r="Y1276" s="32"/>
      <c r="AG1276" s="29"/>
      <c r="AH1276" s="34"/>
      <c r="AM1276" s="28"/>
      <c r="AN1276" s="28"/>
      <c r="AO1276" s="28"/>
      <c r="AP1276" s="25"/>
      <c r="AQ1276" s="29"/>
      <c r="AR1276" s="30"/>
      <c r="AT1276" s="30"/>
    </row>
    <row r="1277" spans="1:46" ht="30">
      <c r="A1277" s="25">
        <f t="shared" si="114"/>
        <v>2013</v>
      </c>
      <c r="B1277" s="26" t="str">
        <f t="shared" si="115"/>
        <v>Solar Partners</v>
      </c>
      <c r="C1277" s="127" t="str">
        <f t="shared" si="116"/>
        <v>Ivanpah Solar Electric Generating System</v>
      </c>
      <c r="D1277" s="123" t="str">
        <f t="shared" si="117"/>
        <v>Solar Power Tower</v>
      </c>
      <c r="E1277" s="26">
        <f t="shared" si="118"/>
        <v>0</v>
      </c>
      <c r="F1277" s="27">
        <f t="shared" si="119"/>
        <v>0</v>
      </c>
      <c r="G1277" s="28"/>
      <c r="H1277" s="131"/>
      <c r="J1277" s="29" t="e">
        <f>VLOOKUP(H1277,'Drop Down Menus'!A:B,2,FALSE)</f>
        <v>#N/A</v>
      </c>
      <c r="L1277" s="48"/>
      <c r="M1277" s="48"/>
      <c r="N1277" s="135"/>
      <c r="R1277" s="144"/>
      <c r="U1277" s="148"/>
      <c r="V1277" s="25"/>
      <c r="Y1277" s="32"/>
      <c r="AG1277" s="29"/>
      <c r="AH1277" s="34"/>
      <c r="AM1277" s="28"/>
      <c r="AN1277" s="28"/>
      <c r="AO1277" s="28"/>
      <c r="AP1277" s="25"/>
      <c r="AQ1277" s="29"/>
      <c r="AR1277" s="30"/>
      <c r="AT1277" s="30"/>
    </row>
    <row r="1278" spans="1:46" ht="30">
      <c r="A1278" s="25">
        <f t="shared" si="114"/>
        <v>2013</v>
      </c>
      <c r="B1278" s="26" t="str">
        <f t="shared" si="115"/>
        <v>Solar Partners</v>
      </c>
      <c r="C1278" s="127" t="str">
        <f t="shared" si="116"/>
        <v>Ivanpah Solar Electric Generating System</v>
      </c>
      <c r="D1278" s="123" t="str">
        <f t="shared" si="117"/>
        <v>Solar Power Tower</v>
      </c>
      <c r="E1278" s="26">
        <f t="shared" si="118"/>
        <v>0</v>
      </c>
      <c r="F1278" s="27">
        <f t="shared" si="119"/>
        <v>0</v>
      </c>
      <c r="G1278" s="28"/>
      <c r="H1278" s="131"/>
      <c r="J1278" s="29" t="e">
        <f>VLOOKUP(H1278,'Drop Down Menus'!A:B,2,FALSE)</f>
        <v>#N/A</v>
      </c>
      <c r="L1278" s="48"/>
      <c r="M1278" s="48"/>
      <c r="N1278" s="135"/>
      <c r="R1278" s="144"/>
      <c r="U1278" s="148"/>
      <c r="V1278" s="25"/>
      <c r="Y1278" s="32"/>
      <c r="AG1278" s="29"/>
      <c r="AH1278" s="34"/>
      <c r="AM1278" s="28"/>
      <c r="AN1278" s="28"/>
      <c r="AO1278" s="28"/>
      <c r="AP1278" s="25"/>
      <c r="AQ1278" s="29"/>
      <c r="AR1278" s="30"/>
      <c r="AT1278" s="30"/>
    </row>
    <row r="1279" spans="1:46" ht="30">
      <c r="A1279" s="25">
        <f t="shared" si="114"/>
        <v>2013</v>
      </c>
      <c r="B1279" s="26" t="str">
        <f t="shared" si="115"/>
        <v>Solar Partners</v>
      </c>
      <c r="C1279" s="127" t="str">
        <f t="shared" si="116"/>
        <v>Ivanpah Solar Electric Generating System</v>
      </c>
      <c r="D1279" s="123" t="str">
        <f t="shared" si="117"/>
        <v>Solar Power Tower</v>
      </c>
      <c r="E1279" s="26">
        <f t="shared" si="118"/>
        <v>0</v>
      </c>
      <c r="F1279" s="27">
        <f t="shared" si="119"/>
        <v>0</v>
      </c>
      <c r="G1279" s="28"/>
      <c r="H1279" s="131"/>
      <c r="J1279" s="29" t="e">
        <f>VLOOKUP(H1279,'Drop Down Menus'!A:B,2,FALSE)</f>
        <v>#N/A</v>
      </c>
      <c r="L1279" s="48"/>
      <c r="M1279" s="48"/>
      <c r="N1279" s="135"/>
      <c r="R1279" s="144"/>
      <c r="U1279" s="148"/>
      <c r="V1279" s="25"/>
      <c r="Y1279" s="32"/>
      <c r="AG1279" s="29"/>
      <c r="AH1279" s="34"/>
      <c r="AM1279" s="28"/>
      <c r="AN1279" s="28"/>
      <c r="AO1279" s="28"/>
      <c r="AP1279" s="25"/>
      <c r="AQ1279" s="29"/>
      <c r="AR1279" s="30"/>
      <c r="AT1279" s="30"/>
    </row>
    <row r="1280" spans="1:46" ht="30">
      <c r="A1280" s="25">
        <f t="shared" si="114"/>
        <v>2013</v>
      </c>
      <c r="B1280" s="26" t="str">
        <f t="shared" si="115"/>
        <v>Solar Partners</v>
      </c>
      <c r="C1280" s="127" t="str">
        <f t="shared" si="116"/>
        <v>Ivanpah Solar Electric Generating System</v>
      </c>
      <c r="D1280" s="123" t="str">
        <f t="shared" si="117"/>
        <v>Solar Power Tower</v>
      </c>
      <c r="E1280" s="26">
        <f t="shared" si="118"/>
        <v>0</v>
      </c>
      <c r="F1280" s="27">
        <f t="shared" si="119"/>
        <v>0</v>
      </c>
      <c r="G1280" s="28"/>
      <c r="H1280" s="131"/>
      <c r="J1280" s="29" t="e">
        <f>VLOOKUP(H1280,'Drop Down Menus'!A:B,2,FALSE)</f>
        <v>#N/A</v>
      </c>
      <c r="L1280" s="48"/>
      <c r="M1280" s="48"/>
      <c r="N1280" s="135"/>
      <c r="R1280" s="144"/>
      <c r="U1280" s="148"/>
      <c r="V1280" s="25"/>
      <c r="Y1280" s="32"/>
      <c r="AG1280" s="29"/>
      <c r="AH1280" s="34"/>
      <c r="AM1280" s="28"/>
      <c r="AN1280" s="28"/>
      <c r="AO1280" s="28"/>
      <c r="AP1280" s="25"/>
      <c r="AQ1280" s="29"/>
      <c r="AR1280" s="30"/>
      <c r="AT1280" s="30"/>
    </row>
    <row r="1281" spans="1:46" ht="30">
      <c r="A1281" s="25">
        <f t="shared" si="114"/>
        <v>2013</v>
      </c>
      <c r="B1281" s="26" t="str">
        <f t="shared" si="115"/>
        <v>Solar Partners</v>
      </c>
      <c r="C1281" s="127" t="str">
        <f t="shared" si="116"/>
        <v>Ivanpah Solar Electric Generating System</v>
      </c>
      <c r="D1281" s="123" t="str">
        <f t="shared" si="117"/>
        <v>Solar Power Tower</v>
      </c>
      <c r="E1281" s="26">
        <f t="shared" si="118"/>
        <v>0</v>
      </c>
      <c r="F1281" s="27">
        <f t="shared" si="119"/>
        <v>0</v>
      </c>
      <c r="G1281" s="28"/>
      <c r="H1281" s="131"/>
      <c r="J1281" s="29" t="e">
        <f>VLOOKUP(H1281,'Drop Down Menus'!A:B,2,FALSE)</f>
        <v>#N/A</v>
      </c>
      <c r="L1281" s="48"/>
      <c r="M1281" s="48"/>
      <c r="N1281" s="135"/>
      <c r="R1281" s="144"/>
      <c r="U1281" s="148"/>
      <c r="V1281" s="25"/>
      <c r="Y1281" s="32"/>
      <c r="AG1281" s="29"/>
      <c r="AH1281" s="34"/>
      <c r="AM1281" s="28"/>
      <c r="AN1281" s="28"/>
      <c r="AO1281" s="28"/>
      <c r="AP1281" s="25"/>
      <c r="AQ1281" s="29"/>
      <c r="AR1281" s="30"/>
      <c r="AT1281" s="30"/>
    </row>
    <row r="1282" spans="1:46" ht="30">
      <c r="A1282" s="25">
        <f t="shared" si="114"/>
        <v>2013</v>
      </c>
      <c r="B1282" s="26" t="str">
        <f t="shared" si="115"/>
        <v>Solar Partners</v>
      </c>
      <c r="C1282" s="127" t="str">
        <f t="shared" si="116"/>
        <v>Ivanpah Solar Electric Generating System</v>
      </c>
      <c r="D1282" s="123" t="str">
        <f t="shared" si="117"/>
        <v>Solar Power Tower</v>
      </c>
      <c r="E1282" s="26">
        <f t="shared" si="118"/>
        <v>0</v>
      </c>
      <c r="F1282" s="27">
        <f t="shared" si="119"/>
        <v>0</v>
      </c>
      <c r="G1282" s="28"/>
      <c r="H1282" s="131"/>
      <c r="J1282" s="29" t="e">
        <f>VLOOKUP(H1282,'Drop Down Menus'!A:B,2,FALSE)</f>
        <v>#N/A</v>
      </c>
      <c r="L1282" s="48"/>
      <c r="M1282" s="48"/>
      <c r="N1282" s="135"/>
      <c r="R1282" s="144"/>
      <c r="U1282" s="148"/>
      <c r="V1282" s="25"/>
      <c r="Y1282" s="32"/>
      <c r="AG1282" s="29"/>
      <c r="AH1282" s="34"/>
      <c r="AM1282" s="28"/>
      <c r="AN1282" s="28"/>
      <c r="AO1282" s="28"/>
      <c r="AP1282" s="25"/>
      <c r="AQ1282" s="29"/>
      <c r="AR1282" s="30"/>
      <c r="AT1282" s="30"/>
    </row>
    <row r="1283" spans="1:46" ht="30">
      <c r="A1283" s="25">
        <f t="shared" ref="A1283:A1346" si="120">ReportYear</f>
        <v>2013</v>
      </c>
      <c r="B1283" s="26" t="str">
        <f t="shared" ref="B1283:B1346" si="121">Project_Proponent</f>
        <v>Solar Partners</v>
      </c>
      <c r="C1283" s="127" t="str">
        <f t="shared" ref="C1283:C1346" si="122">Project_Name</f>
        <v>Ivanpah Solar Electric Generating System</v>
      </c>
      <c r="D1283" s="123" t="str">
        <f t="shared" ref="D1283:D1346" si="123">Project_Type_AutoFill</f>
        <v>Solar Power Tower</v>
      </c>
      <c r="E1283" s="26">
        <f t="shared" ref="E1283:E1346" si="124">SPUT_Permit____if_applicable</f>
        <v>0</v>
      </c>
      <c r="F1283" s="27">
        <f t="shared" ref="F1283:F1346" si="125">Eagle_Permit</f>
        <v>0</v>
      </c>
      <c r="G1283" s="28"/>
      <c r="H1283" s="131"/>
      <c r="J1283" s="29" t="e">
        <f>VLOOKUP(H1283,'Drop Down Menus'!A:B,2,FALSE)</f>
        <v>#N/A</v>
      </c>
      <c r="L1283" s="48"/>
      <c r="M1283" s="48"/>
      <c r="N1283" s="135"/>
      <c r="R1283" s="144"/>
      <c r="U1283" s="148"/>
      <c r="V1283" s="25"/>
      <c r="Y1283" s="32"/>
      <c r="AG1283" s="29"/>
      <c r="AH1283" s="34"/>
      <c r="AM1283" s="28"/>
      <c r="AN1283" s="28"/>
      <c r="AO1283" s="28"/>
      <c r="AP1283" s="25"/>
      <c r="AQ1283" s="29"/>
      <c r="AR1283" s="30"/>
      <c r="AT1283" s="30"/>
    </row>
    <row r="1284" spans="1:46" ht="30">
      <c r="A1284" s="25">
        <f t="shared" si="120"/>
        <v>2013</v>
      </c>
      <c r="B1284" s="26" t="str">
        <f t="shared" si="121"/>
        <v>Solar Partners</v>
      </c>
      <c r="C1284" s="127" t="str">
        <f t="shared" si="122"/>
        <v>Ivanpah Solar Electric Generating System</v>
      </c>
      <c r="D1284" s="123" t="str">
        <f t="shared" si="123"/>
        <v>Solar Power Tower</v>
      </c>
      <c r="E1284" s="26">
        <f t="shared" si="124"/>
        <v>0</v>
      </c>
      <c r="F1284" s="27">
        <f t="shared" si="125"/>
        <v>0</v>
      </c>
      <c r="G1284" s="28"/>
      <c r="H1284" s="131"/>
      <c r="J1284" s="29" t="e">
        <f>VLOOKUP(H1284,'Drop Down Menus'!A:B,2,FALSE)</f>
        <v>#N/A</v>
      </c>
      <c r="L1284" s="48"/>
      <c r="M1284" s="48"/>
      <c r="N1284" s="135"/>
      <c r="R1284" s="144"/>
      <c r="U1284" s="148"/>
      <c r="V1284" s="25"/>
      <c r="Y1284" s="32"/>
      <c r="AG1284" s="29"/>
      <c r="AH1284" s="34"/>
      <c r="AM1284" s="28"/>
      <c r="AN1284" s="28"/>
      <c r="AO1284" s="28"/>
      <c r="AP1284" s="25"/>
      <c r="AQ1284" s="29"/>
      <c r="AR1284" s="30"/>
      <c r="AT1284" s="30"/>
    </row>
    <row r="1285" spans="1:46" ht="30">
      <c r="A1285" s="25">
        <f t="shared" si="120"/>
        <v>2013</v>
      </c>
      <c r="B1285" s="26" t="str">
        <f t="shared" si="121"/>
        <v>Solar Partners</v>
      </c>
      <c r="C1285" s="127" t="str">
        <f t="shared" si="122"/>
        <v>Ivanpah Solar Electric Generating System</v>
      </c>
      <c r="D1285" s="123" t="str">
        <f t="shared" si="123"/>
        <v>Solar Power Tower</v>
      </c>
      <c r="E1285" s="26">
        <f t="shared" si="124"/>
        <v>0</v>
      </c>
      <c r="F1285" s="27">
        <f t="shared" si="125"/>
        <v>0</v>
      </c>
      <c r="G1285" s="28"/>
      <c r="H1285" s="131"/>
      <c r="J1285" s="29" t="e">
        <f>VLOOKUP(H1285,'Drop Down Menus'!A:B,2,FALSE)</f>
        <v>#N/A</v>
      </c>
      <c r="L1285" s="48"/>
      <c r="M1285" s="48"/>
      <c r="N1285" s="135"/>
      <c r="R1285" s="144"/>
      <c r="U1285" s="148"/>
      <c r="V1285" s="25"/>
      <c r="Y1285" s="32"/>
      <c r="AG1285" s="29"/>
      <c r="AH1285" s="34"/>
      <c r="AM1285" s="28"/>
      <c r="AN1285" s="28"/>
      <c r="AO1285" s="28"/>
      <c r="AP1285" s="25"/>
      <c r="AQ1285" s="29"/>
      <c r="AR1285" s="30"/>
      <c r="AT1285" s="30"/>
    </row>
    <row r="1286" spans="1:46" ht="30">
      <c r="A1286" s="25">
        <f t="shared" si="120"/>
        <v>2013</v>
      </c>
      <c r="B1286" s="26" t="str">
        <f t="shared" si="121"/>
        <v>Solar Partners</v>
      </c>
      <c r="C1286" s="127" t="str">
        <f t="shared" si="122"/>
        <v>Ivanpah Solar Electric Generating System</v>
      </c>
      <c r="D1286" s="123" t="str">
        <f t="shared" si="123"/>
        <v>Solar Power Tower</v>
      </c>
      <c r="E1286" s="26">
        <f t="shared" si="124"/>
        <v>0</v>
      </c>
      <c r="F1286" s="27">
        <f t="shared" si="125"/>
        <v>0</v>
      </c>
      <c r="G1286" s="28"/>
      <c r="H1286" s="131"/>
      <c r="J1286" s="29" t="e">
        <f>VLOOKUP(H1286,'Drop Down Menus'!A:B,2,FALSE)</f>
        <v>#N/A</v>
      </c>
      <c r="L1286" s="48"/>
      <c r="M1286" s="48"/>
      <c r="N1286" s="135"/>
      <c r="R1286" s="144"/>
      <c r="U1286" s="148"/>
      <c r="V1286" s="25"/>
      <c r="Y1286" s="32"/>
      <c r="AG1286" s="29"/>
      <c r="AH1286" s="34"/>
      <c r="AM1286" s="28"/>
      <c r="AN1286" s="28"/>
      <c r="AO1286" s="28"/>
      <c r="AP1286" s="25"/>
      <c r="AQ1286" s="29"/>
      <c r="AR1286" s="30"/>
      <c r="AT1286" s="30"/>
    </row>
    <row r="1287" spans="1:46" ht="30">
      <c r="A1287" s="25">
        <f t="shared" si="120"/>
        <v>2013</v>
      </c>
      <c r="B1287" s="26" t="str">
        <f t="shared" si="121"/>
        <v>Solar Partners</v>
      </c>
      <c r="C1287" s="127" t="str">
        <f t="shared" si="122"/>
        <v>Ivanpah Solar Electric Generating System</v>
      </c>
      <c r="D1287" s="123" t="str">
        <f t="shared" si="123"/>
        <v>Solar Power Tower</v>
      </c>
      <c r="E1287" s="26">
        <f t="shared" si="124"/>
        <v>0</v>
      </c>
      <c r="F1287" s="27">
        <f t="shared" si="125"/>
        <v>0</v>
      </c>
      <c r="G1287" s="28"/>
      <c r="H1287" s="131"/>
      <c r="J1287" s="29" t="e">
        <f>VLOOKUP(H1287,'Drop Down Menus'!A:B,2,FALSE)</f>
        <v>#N/A</v>
      </c>
      <c r="L1287" s="48"/>
      <c r="M1287" s="48"/>
      <c r="N1287" s="135"/>
      <c r="R1287" s="144"/>
      <c r="U1287" s="148"/>
      <c r="V1287" s="25"/>
      <c r="Y1287" s="32"/>
      <c r="AG1287" s="29"/>
      <c r="AH1287" s="34"/>
      <c r="AM1287" s="28"/>
      <c r="AN1287" s="28"/>
      <c r="AO1287" s="28"/>
      <c r="AP1287" s="25"/>
      <c r="AQ1287" s="29"/>
      <c r="AR1287" s="30"/>
      <c r="AT1287" s="30"/>
    </row>
    <row r="1288" spans="1:46" ht="30">
      <c r="A1288" s="25">
        <f t="shared" si="120"/>
        <v>2013</v>
      </c>
      <c r="B1288" s="26" t="str">
        <f t="shared" si="121"/>
        <v>Solar Partners</v>
      </c>
      <c r="C1288" s="127" t="str">
        <f t="shared" si="122"/>
        <v>Ivanpah Solar Electric Generating System</v>
      </c>
      <c r="D1288" s="123" t="str">
        <f t="shared" si="123"/>
        <v>Solar Power Tower</v>
      </c>
      <c r="E1288" s="26">
        <f t="shared" si="124"/>
        <v>0</v>
      </c>
      <c r="F1288" s="27">
        <f t="shared" si="125"/>
        <v>0</v>
      </c>
      <c r="G1288" s="28"/>
      <c r="H1288" s="131"/>
      <c r="J1288" s="29" t="e">
        <f>VLOOKUP(H1288,'Drop Down Menus'!A:B,2,FALSE)</f>
        <v>#N/A</v>
      </c>
      <c r="L1288" s="48"/>
      <c r="M1288" s="48"/>
      <c r="N1288" s="135"/>
      <c r="R1288" s="144"/>
      <c r="U1288" s="148"/>
      <c r="V1288" s="25"/>
      <c r="Y1288" s="32"/>
      <c r="AG1288" s="29"/>
      <c r="AH1288" s="34"/>
      <c r="AM1288" s="28"/>
      <c r="AN1288" s="28"/>
      <c r="AO1288" s="28"/>
      <c r="AP1288" s="25"/>
      <c r="AQ1288" s="29"/>
      <c r="AR1288" s="30"/>
      <c r="AT1288" s="30"/>
    </row>
    <row r="1289" spans="1:46" ht="30">
      <c r="A1289" s="25">
        <f t="shared" si="120"/>
        <v>2013</v>
      </c>
      <c r="B1289" s="26" t="str">
        <f t="shared" si="121"/>
        <v>Solar Partners</v>
      </c>
      <c r="C1289" s="127" t="str">
        <f t="shared" si="122"/>
        <v>Ivanpah Solar Electric Generating System</v>
      </c>
      <c r="D1289" s="123" t="str">
        <f t="shared" si="123"/>
        <v>Solar Power Tower</v>
      </c>
      <c r="E1289" s="26">
        <f t="shared" si="124"/>
        <v>0</v>
      </c>
      <c r="F1289" s="27">
        <f t="shared" si="125"/>
        <v>0</v>
      </c>
      <c r="G1289" s="28"/>
      <c r="H1289" s="131"/>
      <c r="J1289" s="29" t="e">
        <f>VLOOKUP(H1289,'Drop Down Menus'!A:B,2,FALSE)</f>
        <v>#N/A</v>
      </c>
      <c r="L1289" s="48"/>
      <c r="M1289" s="48"/>
      <c r="N1289" s="135"/>
      <c r="R1289" s="144"/>
      <c r="U1289" s="148"/>
      <c r="V1289" s="25"/>
      <c r="Y1289" s="32"/>
      <c r="AG1289" s="29"/>
      <c r="AH1289" s="34"/>
      <c r="AM1289" s="28"/>
      <c r="AN1289" s="28"/>
      <c r="AO1289" s="28"/>
      <c r="AP1289" s="25"/>
      <c r="AQ1289" s="29"/>
      <c r="AR1289" s="30"/>
      <c r="AT1289" s="30"/>
    </row>
    <row r="1290" spans="1:46" ht="30">
      <c r="A1290" s="25">
        <f t="shared" si="120"/>
        <v>2013</v>
      </c>
      <c r="B1290" s="26" t="str">
        <f t="shared" si="121"/>
        <v>Solar Partners</v>
      </c>
      <c r="C1290" s="127" t="str">
        <f t="shared" si="122"/>
        <v>Ivanpah Solar Electric Generating System</v>
      </c>
      <c r="D1290" s="123" t="str">
        <f t="shared" si="123"/>
        <v>Solar Power Tower</v>
      </c>
      <c r="E1290" s="26">
        <f t="shared" si="124"/>
        <v>0</v>
      </c>
      <c r="F1290" s="27">
        <f t="shared" si="125"/>
        <v>0</v>
      </c>
      <c r="G1290" s="28"/>
      <c r="H1290" s="131"/>
      <c r="J1290" s="29" t="e">
        <f>VLOOKUP(H1290,'Drop Down Menus'!A:B,2,FALSE)</f>
        <v>#N/A</v>
      </c>
      <c r="L1290" s="48"/>
      <c r="M1290" s="48"/>
      <c r="N1290" s="135"/>
      <c r="R1290" s="144"/>
      <c r="U1290" s="148"/>
      <c r="V1290" s="25"/>
      <c r="Y1290" s="32"/>
      <c r="AG1290" s="29"/>
      <c r="AH1290" s="34"/>
      <c r="AM1290" s="28"/>
      <c r="AN1290" s="28"/>
      <c r="AO1290" s="28"/>
      <c r="AP1290" s="25"/>
      <c r="AQ1290" s="29"/>
      <c r="AR1290" s="30"/>
      <c r="AT1290" s="30"/>
    </row>
    <row r="1291" spans="1:46" ht="30">
      <c r="A1291" s="25">
        <f t="shared" si="120"/>
        <v>2013</v>
      </c>
      <c r="B1291" s="26" t="str">
        <f t="shared" si="121"/>
        <v>Solar Partners</v>
      </c>
      <c r="C1291" s="127" t="str">
        <f t="shared" si="122"/>
        <v>Ivanpah Solar Electric Generating System</v>
      </c>
      <c r="D1291" s="123" t="str">
        <f t="shared" si="123"/>
        <v>Solar Power Tower</v>
      </c>
      <c r="E1291" s="26">
        <f t="shared" si="124"/>
        <v>0</v>
      </c>
      <c r="F1291" s="27">
        <f t="shared" si="125"/>
        <v>0</v>
      </c>
      <c r="G1291" s="28"/>
      <c r="H1291" s="131"/>
      <c r="J1291" s="29" t="e">
        <f>VLOOKUP(H1291,'Drop Down Menus'!A:B,2,FALSE)</f>
        <v>#N/A</v>
      </c>
      <c r="L1291" s="48"/>
      <c r="M1291" s="48"/>
      <c r="N1291" s="135"/>
      <c r="R1291" s="144"/>
      <c r="U1291" s="148"/>
      <c r="V1291" s="25"/>
      <c r="Y1291" s="32"/>
      <c r="AG1291" s="29"/>
      <c r="AH1291" s="34"/>
      <c r="AM1291" s="28"/>
      <c r="AN1291" s="28"/>
      <c r="AO1291" s="28"/>
      <c r="AP1291" s="25"/>
      <c r="AQ1291" s="29"/>
      <c r="AR1291" s="30"/>
      <c r="AT1291" s="30"/>
    </row>
    <row r="1292" spans="1:46" ht="30">
      <c r="A1292" s="25">
        <f t="shared" si="120"/>
        <v>2013</v>
      </c>
      <c r="B1292" s="26" t="str">
        <f t="shared" si="121"/>
        <v>Solar Partners</v>
      </c>
      <c r="C1292" s="127" t="str">
        <f t="shared" si="122"/>
        <v>Ivanpah Solar Electric Generating System</v>
      </c>
      <c r="D1292" s="123" t="str">
        <f t="shared" si="123"/>
        <v>Solar Power Tower</v>
      </c>
      <c r="E1292" s="26">
        <f t="shared" si="124"/>
        <v>0</v>
      </c>
      <c r="F1292" s="27">
        <f t="shared" si="125"/>
        <v>0</v>
      </c>
      <c r="G1292" s="28"/>
      <c r="H1292" s="131"/>
      <c r="J1292" s="29" t="e">
        <f>VLOOKUP(H1292,'Drop Down Menus'!A:B,2,FALSE)</f>
        <v>#N/A</v>
      </c>
      <c r="L1292" s="48"/>
      <c r="M1292" s="48"/>
      <c r="N1292" s="135"/>
      <c r="R1292" s="144"/>
      <c r="U1292" s="148"/>
      <c r="V1292" s="25"/>
      <c r="Y1292" s="32"/>
      <c r="AG1292" s="29"/>
      <c r="AH1292" s="34"/>
      <c r="AM1292" s="28"/>
      <c r="AN1292" s="28"/>
      <c r="AO1292" s="28"/>
      <c r="AP1292" s="25"/>
      <c r="AQ1292" s="29"/>
      <c r="AR1292" s="30"/>
      <c r="AT1292" s="30"/>
    </row>
    <row r="1293" spans="1:46" ht="30">
      <c r="A1293" s="25">
        <f t="shared" si="120"/>
        <v>2013</v>
      </c>
      <c r="B1293" s="26" t="str">
        <f t="shared" si="121"/>
        <v>Solar Partners</v>
      </c>
      <c r="C1293" s="127" t="str">
        <f t="shared" si="122"/>
        <v>Ivanpah Solar Electric Generating System</v>
      </c>
      <c r="D1293" s="123" t="str">
        <f t="shared" si="123"/>
        <v>Solar Power Tower</v>
      </c>
      <c r="E1293" s="26">
        <f t="shared" si="124"/>
        <v>0</v>
      </c>
      <c r="F1293" s="27">
        <f t="shared" si="125"/>
        <v>0</v>
      </c>
      <c r="G1293" s="28"/>
      <c r="H1293" s="131"/>
      <c r="J1293" s="29" t="e">
        <f>VLOOKUP(H1293,'Drop Down Menus'!A:B,2,FALSE)</f>
        <v>#N/A</v>
      </c>
      <c r="L1293" s="48"/>
      <c r="M1293" s="48"/>
      <c r="N1293" s="135"/>
      <c r="R1293" s="144"/>
      <c r="U1293" s="148"/>
      <c r="V1293" s="25"/>
      <c r="Y1293" s="32"/>
      <c r="AG1293" s="29"/>
      <c r="AH1293" s="34"/>
      <c r="AM1293" s="28"/>
      <c r="AN1293" s="28"/>
      <c r="AO1293" s="28"/>
      <c r="AP1293" s="25"/>
      <c r="AQ1293" s="29"/>
      <c r="AR1293" s="30"/>
      <c r="AT1293" s="30"/>
    </row>
    <row r="1294" spans="1:46" ht="30">
      <c r="A1294" s="25">
        <f t="shared" si="120"/>
        <v>2013</v>
      </c>
      <c r="B1294" s="26" t="str">
        <f t="shared" si="121"/>
        <v>Solar Partners</v>
      </c>
      <c r="C1294" s="127" t="str">
        <f t="shared" si="122"/>
        <v>Ivanpah Solar Electric Generating System</v>
      </c>
      <c r="D1294" s="123" t="str">
        <f t="shared" si="123"/>
        <v>Solar Power Tower</v>
      </c>
      <c r="E1294" s="26">
        <f t="shared" si="124"/>
        <v>0</v>
      </c>
      <c r="F1294" s="27">
        <f t="shared" si="125"/>
        <v>0</v>
      </c>
      <c r="G1294" s="28"/>
      <c r="H1294" s="131"/>
      <c r="J1294" s="29" t="e">
        <f>VLOOKUP(H1294,'Drop Down Menus'!A:B,2,FALSE)</f>
        <v>#N/A</v>
      </c>
      <c r="L1294" s="48"/>
      <c r="M1294" s="48"/>
      <c r="N1294" s="135"/>
      <c r="R1294" s="144"/>
      <c r="U1294" s="148"/>
      <c r="V1294" s="25"/>
      <c r="Y1294" s="32"/>
      <c r="AG1294" s="29"/>
      <c r="AH1294" s="34"/>
      <c r="AM1294" s="28"/>
      <c r="AN1294" s="28"/>
      <c r="AO1294" s="28"/>
      <c r="AP1294" s="25"/>
      <c r="AQ1294" s="29"/>
      <c r="AR1294" s="30"/>
      <c r="AT1294" s="30"/>
    </row>
    <row r="1295" spans="1:46" ht="30">
      <c r="A1295" s="25">
        <f t="shared" si="120"/>
        <v>2013</v>
      </c>
      <c r="B1295" s="26" t="str">
        <f t="shared" si="121"/>
        <v>Solar Partners</v>
      </c>
      <c r="C1295" s="127" t="str">
        <f t="shared" si="122"/>
        <v>Ivanpah Solar Electric Generating System</v>
      </c>
      <c r="D1295" s="123" t="str">
        <f t="shared" si="123"/>
        <v>Solar Power Tower</v>
      </c>
      <c r="E1295" s="26">
        <f t="shared" si="124"/>
        <v>0</v>
      </c>
      <c r="F1295" s="27">
        <f t="shared" si="125"/>
        <v>0</v>
      </c>
      <c r="G1295" s="28"/>
      <c r="H1295" s="131"/>
      <c r="J1295" s="29" t="e">
        <f>VLOOKUP(H1295,'Drop Down Menus'!A:B,2,FALSE)</f>
        <v>#N/A</v>
      </c>
      <c r="L1295" s="48"/>
      <c r="M1295" s="48"/>
      <c r="N1295" s="135"/>
      <c r="R1295" s="144"/>
      <c r="U1295" s="148"/>
      <c r="V1295" s="25"/>
      <c r="Y1295" s="32"/>
      <c r="AG1295" s="29"/>
      <c r="AH1295" s="34"/>
      <c r="AM1295" s="28"/>
      <c r="AN1295" s="28"/>
      <c r="AO1295" s="28"/>
      <c r="AP1295" s="25"/>
      <c r="AQ1295" s="29"/>
      <c r="AR1295" s="30"/>
      <c r="AT1295" s="30"/>
    </row>
    <row r="1296" spans="1:46" ht="30">
      <c r="A1296" s="25">
        <f t="shared" si="120"/>
        <v>2013</v>
      </c>
      <c r="B1296" s="26" t="str">
        <f t="shared" si="121"/>
        <v>Solar Partners</v>
      </c>
      <c r="C1296" s="127" t="str">
        <f t="shared" si="122"/>
        <v>Ivanpah Solar Electric Generating System</v>
      </c>
      <c r="D1296" s="123" t="str">
        <f t="shared" si="123"/>
        <v>Solar Power Tower</v>
      </c>
      <c r="E1296" s="26">
        <f t="shared" si="124"/>
        <v>0</v>
      </c>
      <c r="F1296" s="27">
        <f t="shared" si="125"/>
        <v>0</v>
      </c>
      <c r="G1296" s="28"/>
      <c r="H1296" s="131"/>
      <c r="J1296" s="29" t="e">
        <f>VLOOKUP(H1296,'Drop Down Menus'!A:B,2,FALSE)</f>
        <v>#N/A</v>
      </c>
      <c r="L1296" s="48"/>
      <c r="M1296" s="48"/>
      <c r="N1296" s="135"/>
      <c r="R1296" s="144"/>
      <c r="U1296" s="148"/>
      <c r="V1296" s="25"/>
      <c r="Y1296" s="32"/>
      <c r="AG1296" s="29"/>
      <c r="AH1296" s="34"/>
      <c r="AM1296" s="28"/>
      <c r="AN1296" s="28"/>
      <c r="AO1296" s="28"/>
      <c r="AP1296" s="25"/>
      <c r="AQ1296" s="29"/>
      <c r="AR1296" s="30"/>
      <c r="AT1296" s="30"/>
    </row>
    <row r="1297" spans="1:46" ht="30">
      <c r="A1297" s="25">
        <f t="shared" si="120"/>
        <v>2013</v>
      </c>
      <c r="B1297" s="26" t="str">
        <f t="shared" si="121"/>
        <v>Solar Partners</v>
      </c>
      <c r="C1297" s="127" t="str">
        <f t="shared" si="122"/>
        <v>Ivanpah Solar Electric Generating System</v>
      </c>
      <c r="D1297" s="123" t="str">
        <f t="shared" si="123"/>
        <v>Solar Power Tower</v>
      </c>
      <c r="E1297" s="26">
        <f t="shared" si="124"/>
        <v>0</v>
      </c>
      <c r="F1297" s="27">
        <f t="shared" si="125"/>
        <v>0</v>
      </c>
      <c r="G1297" s="28"/>
      <c r="H1297" s="131"/>
      <c r="J1297" s="29" t="e">
        <f>VLOOKUP(H1297,'Drop Down Menus'!A:B,2,FALSE)</f>
        <v>#N/A</v>
      </c>
      <c r="L1297" s="48"/>
      <c r="M1297" s="48"/>
      <c r="N1297" s="135"/>
      <c r="R1297" s="144"/>
      <c r="U1297" s="148"/>
      <c r="V1297" s="25"/>
      <c r="Y1297" s="32"/>
      <c r="AG1297" s="29"/>
      <c r="AH1297" s="34"/>
      <c r="AM1297" s="28"/>
      <c r="AN1297" s="28"/>
      <c r="AO1297" s="28"/>
      <c r="AP1297" s="25"/>
      <c r="AQ1297" s="29"/>
      <c r="AR1297" s="30"/>
      <c r="AT1297" s="30"/>
    </row>
    <row r="1298" spans="1:46" ht="30">
      <c r="A1298" s="25">
        <f t="shared" si="120"/>
        <v>2013</v>
      </c>
      <c r="B1298" s="26" t="str">
        <f t="shared" si="121"/>
        <v>Solar Partners</v>
      </c>
      <c r="C1298" s="127" t="str">
        <f t="shared" si="122"/>
        <v>Ivanpah Solar Electric Generating System</v>
      </c>
      <c r="D1298" s="123" t="str">
        <f t="shared" si="123"/>
        <v>Solar Power Tower</v>
      </c>
      <c r="E1298" s="26">
        <f t="shared" si="124"/>
        <v>0</v>
      </c>
      <c r="F1298" s="27">
        <f t="shared" si="125"/>
        <v>0</v>
      </c>
      <c r="G1298" s="28"/>
      <c r="H1298" s="131"/>
      <c r="J1298" s="29" t="e">
        <f>VLOOKUP(H1298,'Drop Down Menus'!A:B,2,FALSE)</f>
        <v>#N/A</v>
      </c>
      <c r="L1298" s="48"/>
      <c r="M1298" s="48"/>
      <c r="N1298" s="135"/>
      <c r="R1298" s="144"/>
      <c r="U1298" s="148"/>
      <c r="V1298" s="25"/>
      <c r="Y1298" s="32"/>
      <c r="AG1298" s="29"/>
      <c r="AH1298" s="34"/>
      <c r="AM1298" s="28"/>
      <c r="AN1298" s="28"/>
      <c r="AO1298" s="28"/>
      <c r="AP1298" s="25"/>
      <c r="AQ1298" s="29"/>
      <c r="AR1298" s="30"/>
      <c r="AT1298" s="30"/>
    </row>
    <row r="1299" spans="1:46" ht="30">
      <c r="A1299" s="25">
        <f t="shared" si="120"/>
        <v>2013</v>
      </c>
      <c r="B1299" s="26" t="str">
        <f t="shared" si="121"/>
        <v>Solar Partners</v>
      </c>
      <c r="C1299" s="127" t="str">
        <f t="shared" si="122"/>
        <v>Ivanpah Solar Electric Generating System</v>
      </c>
      <c r="D1299" s="123" t="str">
        <f t="shared" si="123"/>
        <v>Solar Power Tower</v>
      </c>
      <c r="E1299" s="26">
        <f t="shared" si="124"/>
        <v>0</v>
      </c>
      <c r="F1299" s="27">
        <f t="shared" si="125"/>
        <v>0</v>
      </c>
      <c r="G1299" s="28"/>
      <c r="H1299" s="131"/>
      <c r="J1299" s="29" t="e">
        <f>VLOOKUP(H1299,'Drop Down Menus'!A:B,2,FALSE)</f>
        <v>#N/A</v>
      </c>
      <c r="L1299" s="48"/>
      <c r="M1299" s="48"/>
      <c r="N1299" s="135"/>
      <c r="R1299" s="144"/>
      <c r="U1299" s="148"/>
      <c r="V1299" s="25"/>
      <c r="Y1299" s="32"/>
      <c r="AG1299" s="29"/>
      <c r="AH1299" s="34"/>
      <c r="AM1299" s="28"/>
      <c r="AN1299" s="28"/>
      <c r="AO1299" s="28"/>
      <c r="AP1299" s="25"/>
      <c r="AQ1299" s="29"/>
      <c r="AR1299" s="30"/>
      <c r="AT1299" s="30"/>
    </row>
    <row r="1300" spans="1:46" ht="30">
      <c r="A1300" s="25">
        <f t="shared" si="120"/>
        <v>2013</v>
      </c>
      <c r="B1300" s="26" t="str">
        <f t="shared" si="121"/>
        <v>Solar Partners</v>
      </c>
      <c r="C1300" s="127" t="str">
        <f t="shared" si="122"/>
        <v>Ivanpah Solar Electric Generating System</v>
      </c>
      <c r="D1300" s="123" t="str">
        <f t="shared" si="123"/>
        <v>Solar Power Tower</v>
      </c>
      <c r="E1300" s="26">
        <f t="shared" si="124"/>
        <v>0</v>
      </c>
      <c r="F1300" s="27">
        <f t="shared" si="125"/>
        <v>0</v>
      </c>
      <c r="G1300" s="28"/>
      <c r="H1300" s="131"/>
      <c r="J1300" s="29" t="e">
        <f>VLOOKUP(H1300,'Drop Down Menus'!A:B,2,FALSE)</f>
        <v>#N/A</v>
      </c>
      <c r="L1300" s="48"/>
      <c r="M1300" s="48"/>
      <c r="N1300" s="135"/>
      <c r="R1300" s="144"/>
      <c r="U1300" s="148"/>
      <c r="V1300" s="25"/>
      <c r="Y1300" s="32"/>
      <c r="AG1300" s="29"/>
      <c r="AH1300" s="34"/>
      <c r="AM1300" s="28"/>
      <c r="AN1300" s="28"/>
      <c r="AO1300" s="28"/>
      <c r="AP1300" s="25"/>
      <c r="AQ1300" s="29"/>
      <c r="AR1300" s="30"/>
      <c r="AT1300" s="30"/>
    </row>
    <row r="1301" spans="1:46" ht="30">
      <c r="A1301" s="25">
        <f t="shared" si="120"/>
        <v>2013</v>
      </c>
      <c r="B1301" s="26" t="str">
        <f t="shared" si="121"/>
        <v>Solar Partners</v>
      </c>
      <c r="C1301" s="127" t="str">
        <f t="shared" si="122"/>
        <v>Ivanpah Solar Electric Generating System</v>
      </c>
      <c r="D1301" s="123" t="str">
        <f t="shared" si="123"/>
        <v>Solar Power Tower</v>
      </c>
      <c r="E1301" s="26">
        <f t="shared" si="124"/>
        <v>0</v>
      </c>
      <c r="F1301" s="27">
        <f t="shared" si="125"/>
        <v>0</v>
      </c>
      <c r="G1301" s="28"/>
      <c r="H1301" s="131"/>
      <c r="J1301" s="29" t="e">
        <f>VLOOKUP(H1301,'Drop Down Menus'!A:B,2,FALSE)</f>
        <v>#N/A</v>
      </c>
      <c r="L1301" s="48"/>
      <c r="M1301" s="48"/>
      <c r="N1301" s="135"/>
      <c r="R1301" s="144"/>
      <c r="U1301" s="148"/>
      <c r="V1301" s="25"/>
      <c r="Y1301" s="32"/>
      <c r="AG1301" s="29"/>
      <c r="AH1301" s="34"/>
      <c r="AM1301" s="28"/>
      <c r="AN1301" s="28"/>
      <c r="AO1301" s="28"/>
      <c r="AP1301" s="25"/>
      <c r="AQ1301" s="29"/>
      <c r="AR1301" s="30"/>
      <c r="AT1301" s="30"/>
    </row>
    <row r="1302" spans="1:46" ht="30">
      <c r="A1302" s="25">
        <f t="shared" si="120"/>
        <v>2013</v>
      </c>
      <c r="B1302" s="26" t="str">
        <f t="shared" si="121"/>
        <v>Solar Partners</v>
      </c>
      <c r="C1302" s="127" t="str">
        <f t="shared" si="122"/>
        <v>Ivanpah Solar Electric Generating System</v>
      </c>
      <c r="D1302" s="123" t="str">
        <f t="shared" si="123"/>
        <v>Solar Power Tower</v>
      </c>
      <c r="E1302" s="26">
        <f t="shared" si="124"/>
        <v>0</v>
      </c>
      <c r="F1302" s="27">
        <f t="shared" si="125"/>
        <v>0</v>
      </c>
      <c r="G1302" s="28"/>
      <c r="H1302" s="131"/>
      <c r="J1302" s="29" t="e">
        <f>VLOOKUP(H1302,'Drop Down Menus'!A:B,2,FALSE)</f>
        <v>#N/A</v>
      </c>
      <c r="L1302" s="48"/>
      <c r="M1302" s="48"/>
      <c r="N1302" s="135"/>
      <c r="R1302" s="144"/>
      <c r="U1302" s="148"/>
      <c r="V1302" s="25"/>
      <c r="Y1302" s="32"/>
      <c r="AG1302" s="29"/>
      <c r="AH1302" s="34"/>
      <c r="AM1302" s="28"/>
      <c r="AN1302" s="28"/>
      <c r="AO1302" s="28"/>
      <c r="AP1302" s="25"/>
      <c r="AQ1302" s="29"/>
      <c r="AR1302" s="30"/>
      <c r="AT1302" s="30"/>
    </row>
    <row r="1303" spans="1:46" ht="30">
      <c r="A1303" s="25">
        <f t="shared" si="120"/>
        <v>2013</v>
      </c>
      <c r="B1303" s="26" t="str">
        <f t="shared" si="121"/>
        <v>Solar Partners</v>
      </c>
      <c r="C1303" s="127" t="str">
        <f t="shared" si="122"/>
        <v>Ivanpah Solar Electric Generating System</v>
      </c>
      <c r="D1303" s="123" t="str">
        <f t="shared" si="123"/>
        <v>Solar Power Tower</v>
      </c>
      <c r="E1303" s="26">
        <f t="shared" si="124"/>
        <v>0</v>
      </c>
      <c r="F1303" s="27">
        <f t="shared" si="125"/>
        <v>0</v>
      </c>
      <c r="G1303" s="28"/>
      <c r="H1303" s="131"/>
      <c r="J1303" s="29" t="e">
        <f>VLOOKUP(H1303,'Drop Down Menus'!A:B,2,FALSE)</f>
        <v>#N/A</v>
      </c>
      <c r="L1303" s="48"/>
      <c r="M1303" s="48"/>
      <c r="N1303" s="135"/>
      <c r="R1303" s="144"/>
      <c r="U1303" s="148"/>
      <c r="V1303" s="25"/>
      <c r="Y1303" s="32"/>
      <c r="AG1303" s="29"/>
      <c r="AH1303" s="34"/>
      <c r="AM1303" s="28"/>
      <c r="AN1303" s="28"/>
      <c r="AO1303" s="28"/>
      <c r="AP1303" s="25"/>
      <c r="AQ1303" s="29"/>
      <c r="AR1303" s="30"/>
      <c r="AT1303" s="30"/>
    </row>
    <row r="1304" spans="1:46" ht="30">
      <c r="A1304" s="25">
        <f t="shared" si="120"/>
        <v>2013</v>
      </c>
      <c r="B1304" s="26" t="str">
        <f t="shared" si="121"/>
        <v>Solar Partners</v>
      </c>
      <c r="C1304" s="127" t="str">
        <f t="shared" si="122"/>
        <v>Ivanpah Solar Electric Generating System</v>
      </c>
      <c r="D1304" s="123" t="str">
        <f t="shared" si="123"/>
        <v>Solar Power Tower</v>
      </c>
      <c r="E1304" s="26">
        <f t="shared" si="124"/>
        <v>0</v>
      </c>
      <c r="F1304" s="27">
        <f t="shared" si="125"/>
        <v>0</v>
      </c>
      <c r="G1304" s="28"/>
      <c r="H1304" s="131"/>
      <c r="J1304" s="29" t="e">
        <f>VLOOKUP(H1304,'Drop Down Menus'!A:B,2,FALSE)</f>
        <v>#N/A</v>
      </c>
      <c r="L1304" s="48"/>
      <c r="M1304" s="48"/>
      <c r="N1304" s="135"/>
      <c r="R1304" s="144"/>
      <c r="U1304" s="148"/>
      <c r="V1304" s="25"/>
      <c r="Y1304" s="32"/>
      <c r="AG1304" s="29"/>
      <c r="AH1304" s="34"/>
      <c r="AM1304" s="28"/>
      <c r="AN1304" s="28"/>
      <c r="AO1304" s="28"/>
      <c r="AP1304" s="25"/>
      <c r="AQ1304" s="29"/>
      <c r="AR1304" s="30"/>
      <c r="AT1304" s="30"/>
    </row>
    <row r="1305" spans="1:46" ht="30">
      <c r="A1305" s="25">
        <f t="shared" si="120"/>
        <v>2013</v>
      </c>
      <c r="B1305" s="26" t="str">
        <f t="shared" si="121"/>
        <v>Solar Partners</v>
      </c>
      <c r="C1305" s="127" t="str">
        <f t="shared" si="122"/>
        <v>Ivanpah Solar Electric Generating System</v>
      </c>
      <c r="D1305" s="123" t="str">
        <f t="shared" si="123"/>
        <v>Solar Power Tower</v>
      </c>
      <c r="E1305" s="26">
        <f t="shared" si="124"/>
        <v>0</v>
      </c>
      <c r="F1305" s="27">
        <f t="shared" si="125"/>
        <v>0</v>
      </c>
      <c r="G1305" s="28"/>
      <c r="H1305" s="131"/>
      <c r="J1305" s="29" t="e">
        <f>VLOOKUP(H1305,'Drop Down Menus'!A:B,2,FALSE)</f>
        <v>#N/A</v>
      </c>
      <c r="L1305" s="48"/>
      <c r="M1305" s="48"/>
      <c r="N1305" s="135"/>
      <c r="R1305" s="144"/>
      <c r="U1305" s="148"/>
      <c r="V1305" s="25"/>
      <c r="Y1305" s="32"/>
      <c r="AG1305" s="29"/>
      <c r="AH1305" s="34"/>
      <c r="AM1305" s="28"/>
      <c r="AN1305" s="28"/>
      <c r="AO1305" s="28"/>
      <c r="AP1305" s="25"/>
      <c r="AQ1305" s="29"/>
      <c r="AR1305" s="30"/>
      <c r="AT1305" s="30"/>
    </row>
    <row r="1306" spans="1:46" ht="30">
      <c r="A1306" s="25">
        <f t="shared" si="120"/>
        <v>2013</v>
      </c>
      <c r="B1306" s="26" t="str">
        <f t="shared" si="121"/>
        <v>Solar Partners</v>
      </c>
      <c r="C1306" s="127" t="str">
        <f t="shared" si="122"/>
        <v>Ivanpah Solar Electric Generating System</v>
      </c>
      <c r="D1306" s="123" t="str">
        <f t="shared" si="123"/>
        <v>Solar Power Tower</v>
      </c>
      <c r="E1306" s="26">
        <f t="shared" si="124"/>
        <v>0</v>
      </c>
      <c r="F1306" s="27">
        <f t="shared" si="125"/>
        <v>0</v>
      </c>
      <c r="G1306" s="28"/>
      <c r="H1306" s="131"/>
      <c r="J1306" s="29" t="e">
        <f>VLOOKUP(H1306,'Drop Down Menus'!A:B,2,FALSE)</f>
        <v>#N/A</v>
      </c>
      <c r="L1306" s="48"/>
      <c r="M1306" s="48"/>
      <c r="N1306" s="135"/>
      <c r="R1306" s="144"/>
      <c r="U1306" s="148"/>
      <c r="V1306" s="25"/>
      <c r="Y1306" s="32"/>
      <c r="AG1306" s="29"/>
      <c r="AH1306" s="34"/>
      <c r="AM1306" s="28"/>
      <c r="AN1306" s="28"/>
      <c r="AO1306" s="28"/>
      <c r="AP1306" s="25"/>
      <c r="AQ1306" s="29"/>
      <c r="AR1306" s="30"/>
      <c r="AT1306" s="30"/>
    </row>
    <row r="1307" spans="1:46" ht="30">
      <c r="A1307" s="25">
        <f t="shared" si="120"/>
        <v>2013</v>
      </c>
      <c r="B1307" s="26" t="str">
        <f t="shared" si="121"/>
        <v>Solar Partners</v>
      </c>
      <c r="C1307" s="127" t="str">
        <f t="shared" si="122"/>
        <v>Ivanpah Solar Electric Generating System</v>
      </c>
      <c r="D1307" s="123" t="str">
        <f t="shared" si="123"/>
        <v>Solar Power Tower</v>
      </c>
      <c r="E1307" s="26">
        <f t="shared" si="124"/>
        <v>0</v>
      </c>
      <c r="F1307" s="27">
        <f t="shared" si="125"/>
        <v>0</v>
      </c>
      <c r="G1307" s="28"/>
      <c r="H1307" s="131"/>
      <c r="J1307" s="29" t="e">
        <f>VLOOKUP(H1307,'Drop Down Menus'!A:B,2,FALSE)</f>
        <v>#N/A</v>
      </c>
      <c r="L1307" s="48"/>
      <c r="M1307" s="48"/>
      <c r="N1307" s="135"/>
      <c r="R1307" s="144"/>
      <c r="U1307" s="148"/>
      <c r="V1307" s="25"/>
      <c r="Y1307" s="32"/>
      <c r="AG1307" s="29"/>
      <c r="AH1307" s="34"/>
      <c r="AM1307" s="28"/>
      <c r="AN1307" s="28"/>
      <c r="AO1307" s="28"/>
      <c r="AP1307" s="25"/>
      <c r="AQ1307" s="29"/>
      <c r="AR1307" s="30"/>
      <c r="AT1307" s="30"/>
    </row>
    <row r="1308" spans="1:46" ht="30">
      <c r="A1308" s="25">
        <f t="shared" si="120"/>
        <v>2013</v>
      </c>
      <c r="B1308" s="26" t="str">
        <f t="shared" si="121"/>
        <v>Solar Partners</v>
      </c>
      <c r="C1308" s="127" t="str">
        <f t="shared" si="122"/>
        <v>Ivanpah Solar Electric Generating System</v>
      </c>
      <c r="D1308" s="123" t="str">
        <f t="shared" si="123"/>
        <v>Solar Power Tower</v>
      </c>
      <c r="E1308" s="26">
        <f t="shared" si="124"/>
        <v>0</v>
      </c>
      <c r="F1308" s="27">
        <f t="shared" si="125"/>
        <v>0</v>
      </c>
      <c r="G1308" s="28"/>
      <c r="H1308" s="131"/>
      <c r="J1308" s="29" t="e">
        <f>VLOOKUP(H1308,'Drop Down Menus'!A:B,2,FALSE)</f>
        <v>#N/A</v>
      </c>
      <c r="L1308" s="48"/>
      <c r="M1308" s="48"/>
      <c r="N1308" s="135"/>
      <c r="R1308" s="144"/>
      <c r="U1308" s="148"/>
      <c r="V1308" s="25"/>
      <c r="Y1308" s="32"/>
      <c r="AG1308" s="29"/>
      <c r="AH1308" s="34"/>
      <c r="AM1308" s="28"/>
      <c r="AN1308" s="28"/>
      <c r="AO1308" s="28"/>
      <c r="AP1308" s="25"/>
      <c r="AQ1308" s="29"/>
      <c r="AR1308" s="30"/>
      <c r="AT1308" s="30"/>
    </row>
    <row r="1309" spans="1:46" ht="30">
      <c r="A1309" s="25">
        <f t="shared" si="120"/>
        <v>2013</v>
      </c>
      <c r="B1309" s="26" t="str">
        <f t="shared" si="121"/>
        <v>Solar Partners</v>
      </c>
      <c r="C1309" s="127" t="str">
        <f t="shared" si="122"/>
        <v>Ivanpah Solar Electric Generating System</v>
      </c>
      <c r="D1309" s="123" t="str">
        <f t="shared" si="123"/>
        <v>Solar Power Tower</v>
      </c>
      <c r="E1309" s="26">
        <f t="shared" si="124"/>
        <v>0</v>
      </c>
      <c r="F1309" s="27">
        <f t="shared" si="125"/>
        <v>0</v>
      </c>
      <c r="G1309" s="28"/>
      <c r="H1309" s="131"/>
      <c r="J1309" s="29" t="e">
        <f>VLOOKUP(H1309,'Drop Down Menus'!A:B,2,FALSE)</f>
        <v>#N/A</v>
      </c>
      <c r="L1309" s="48"/>
      <c r="M1309" s="48"/>
      <c r="N1309" s="135"/>
      <c r="R1309" s="144"/>
      <c r="U1309" s="148"/>
      <c r="V1309" s="25"/>
      <c r="Y1309" s="32"/>
      <c r="AG1309" s="29"/>
      <c r="AH1309" s="34"/>
      <c r="AM1309" s="28"/>
      <c r="AN1309" s="28"/>
      <c r="AO1309" s="28"/>
      <c r="AP1309" s="25"/>
      <c r="AQ1309" s="29"/>
      <c r="AR1309" s="30"/>
      <c r="AT1309" s="30"/>
    </row>
    <row r="1310" spans="1:46" ht="30">
      <c r="A1310" s="25">
        <f t="shared" si="120"/>
        <v>2013</v>
      </c>
      <c r="B1310" s="26" t="str">
        <f t="shared" si="121"/>
        <v>Solar Partners</v>
      </c>
      <c r="C1310" s="127" t="str">
        <f t="shared" si="122"/>
        <v>Ivanpah Solar Electric Generating System</v>
      </c>
      <c r="D1310" s="123" t="str">
        <f t="shared" si="123"/>
        <v>Solar Power Tower</v>
      </c>
      <c r="E1310" s="26">
        <f t="shared" si="124"/>
        <v>0</v>
      </c>
      <c r="F1310" s="27">
        <f t="shared" si="125"/>
        <v>0</v>
      </c>
      <c r="G1310" s="28"/>
      <c r="H1310" s="131"/>
      <c r="J1310" s="29" t="e">
        <f>VLOOKUP(H1310,'Drop Down Menus'!A:B,2,FALSE)</f>
        <v>#N/A</v>
      </c>
      <c r="L1310" s="48"/>
      <c r="M1310" s="48"/>
      <c r="N1310" s="135"/>
      <c r="R1310" s="144"/>
      <c r="U1310" s="148"/>
      <c r="V1310" s="25"/>
      <c r="Y1310" s="32"/>
      <c r="AG1310" s="29"/>
      <c r="AH1310" s="34"/>
      <c r="AM1310" s="28"/>
      <c r="AN1310" s="28"/>
      <c r="AO1310" s="28"/>
      <c r="AP1310" s="25"/>
      <c r="AQ1310" s="29"/>
      <c r="AR1310" s="30"/>
      <c r="AT1310" s="30"/>
    </row>
    <row r="1311" spans="1:46" ht="30">
      <c r="A1311" s="25">
        <f t="shared" si="120"/>
        <v>2013</v>
      </c>
      <c r="B1311" s="26" t="str">
        <f t="shared" si="121"/>
        <v>Solar Partners</v>
      </c>
      <c r="C1311" s="127" t="str">
        <f t="shared" si="122"/>
        <v>Ivanpah Solar Electric Generating System</v>
      </c>
      <c r="D1311" s="123" t="str">
        <f t="shared" si="123"/>
        <v>Solar Power Tower</v>
      </c>
      <c r="E1311" s="26">
        <f t="shared" si="124"/>
        <v>0</v>
      </c>
      <c r="F1311" s="27">
        <f t="shared" si="125"/>
        <v>0</v>
      </c>
      <c r="G1311" s="28"/>
      <c r="H1311" s="131"/>
      <c r="J1311" s="29" t="e">
        <f>VLOOKUP(H1311,'Drop Down Menus'!A:B,2,FALSE)</f>
        <v>#N/A</v>
      </c>
      <c r="L1311" s="48"/>
      <c r="M1311" s="48"/>
      <c r="N1311" s="135"/>
      <c r="R1311" s="144"/>
      <c r="U1311" s="148"/>
      <c r="V1311" s="25"/>
      <c r="Y1311" s="32"/>
      <c r="AG1311" s="29"/>
      <c r="AH1311" s="34"/>
      <c r="AM1311" s="28"/>
      <c r="AN1311" s="28"/>
      <c r="AO1311" s="28"/>
      <c r="AP1311" s="25"/>
      <c r="AQ1311" s="29"/>
      <c r="AR1311" s="30"/>
      <c r="AT1311" s="30"/>
    </row>
    <row r="1312" spans="1:46" ht="30">
      <c r="A1312" s="25">
        <f t="shared" si="120"/>
        <v>2013</v>
      </c>
      <c r="B1312" s="26" t="str">
        <f t="shared" si="121"/>
        <v>Solar Partners</v>
      </c>
      <c r="C1312" s="127" t="str">
        <f t="shared" si="122"/>
        <v>Ivanpah Solar Electric Generating System</v>
      </c>
      <c r="D1312" s="123" t="str">
        <f t="shared" si="123"/>
        <v>Solar Power Tower</v>
      </c>
      <c r="E1312" s="26">
        <f t="shared" si="124"/>
        <v>0</v>
      </c>
      <c r="F1312" s="27">
        <f t="shared" si="125"/>
        <v>0</v>
      </c>
      <c r="G1312" s="28"/>
      <c r="H1312" s="131"/>
      <c r="J1312" s="29" t="e">
        <f>VLOOKUP(H1312,'Drop Down Menus'!A:B,2,FALSE)</f>
        <v>#N/A</v>
      </c>
      <c r="L1312" s="48"/>
      <c r="M1312" s="48"/>
      <c r="N1312" s="135"/>
      <c r="R1312" s="144"/>
      <c r="U1312" s="148"/>
      <c r="V1312" s="25"/>
      <c r="Y1312" s="32"/>
      <c r="AG1312" s="29"/>
      <c r="AH1312" s="34"/>
      <c r="AM1312" s="28"/>
      <c r="AN1312" s="28"/>
      <c r="AO1312" s="28"/>
      <c r="AP1312" s="25"/>
      <c r="AQ1312" s="29"/>
      <c r="AR1312" s="30"/>
      <c r="AT1312" s="30"/>
    </row>
    <row r="1313" spans="1:46" ht="30">
      <c r="A1313" s="25">
        <f t="shared" si="120"/>
        <v>2013</v>
      </c>
      <c r="B1313" s="26" t="str">
        <f t="shared" si="121"/>
        <v>Solar Partners</v>
      </c>
      <c r="C1313" s="127" t="str">
        <f t="shared" si="122"/>
        <v>Ivanpah Solar Electric Generating System</v>
      </c>
      <c r="D1313" s="123" t="str">
        <f t="shared" si="123"/>
        <v>Solar Power Tower</v>
      </c>
      <c r="E1313" s="26">
        <f t="shared" si="124"/>
        <v>0</v>
      </c>
      <c r="F1313" s="27">
        <f t="shared" si="125"/>
        <v>0</v>
      </c>
      <c r="G1313" s="28"/>
      <c r="H1313" s="131"/>
      <c r="J1313" s="29" t="e">
        <f>VLOOKUP(H1313,'Drop Down Menus'!A:B,2,FALSE)</f>
        <v>#N/A</v>
      </c>
      <c r="L1313" s="48"/>
      <c r="M1313" s="48"/>
      <c r="N1313" s="135"/>
      <c r="R1313" s="144"/>
      <c r="U1313" s="148"/>
      <c r="V1313" s="25"/>
      <c r="Y1313" s="32"/>
      <c r="AG1313" s="29"/>
      <c r="AH1313" s="34"/>
      <c r="AM1313" s="28"/>
      <c r="AN1313" s="28"/>
      <c r="AO1313" s="28"/>
      <c r="AP1313" s="25"/>
      <c r="AQ1313" s="29"/>
      <c r="AR1313" s="30"/>
      <c r="AT1313" s="30"/>
    </row>
    <row r="1314" spans="1:46" ht="30">
      <c r="A1314" s="25">
        <f t="shared" si="120"/>
        <v>2013</v>
      </c>
      <c r="B1314" s="26" t="str">
        <f t="shared" si="121"/>
        <v>Solar Partners</v>
      </c>
      <c r="C1314" s="127" t="str">
        <f t="shared" si="122"/>
        <v>Ivanpah Solar Electric Generating System</v>
      </c>
      <c r="D1314" s="123" t="str">
        <f t="shared" si="123"/>
        <v>Solar Power Tower</v>
      </c>
      <c r="E1314" s="26">
        <f t="shared" si="124"/>
        <v>0</v>
      </c>
      <c r="F1314" s="27">
        <f t="shared" si="125"/>
        <v>0</v>
      </c>
      <c r="G1314" s="28"/>
      <c r="H1314" s="131"/>
      <c r="J1314" s="29" t="e">
        <f>VLOOKUP(H1314,'Drop Down Menus'!A:B,2,FALSE)</f>
        <v>#N/A</v>
      </c>
      <c r="L1314" s="48"/>
      <c r="M1314" s="48"/>
      <c r="N1314" s="135"/>
      <c r="R1314" s="144"/>
      <c r="U1314" s="148"/>
      <c r="V1314" s="25"/>
      <c r="Y1314" s="32"/>
      <c r="AG1314" s="29"/>
      <c r="AH1314" s="34"/>
      <c r="AM1314" s="28"/>
      <c r="AN1314" s="28"/>
      <c r="AO1314" s="28"/>
      <c r="AP1314" s="25"/>
      <c r="AQ1314" s="29"/>
      <c r="AR1314" s="30"/>
      <c r="AT1314" s="30"/>
    </row>
    <row r="1315" spans="1:46" ht="30">
      <c r="A1315" s="25">
        <f t="shared" si="120"/>
        <v>2013</v>
      </c>
      <c r="B1315" s="26" t="str">
        <f t="shared" si="121"/>
        <v>Solar Partners</v>
      </c>
      <c r="C1315" s="127" t="str">
        <f t="shared" si="122"/>
        <v>Ivanpah Solar Electric Generating System</v>
      </c>
      <c r="D1315" s="123" t="str">
        <f t="shared" si="123"/>
        <v>Solar Power Tower</v>
      </c>
      <c r="E1315" s="26">
        <f t="shared" si="124"/>
        <v>0</v>
      </c>
      <c r="F1315" s="27">
        <f t="shared" si="125"/>
        <v>0</v>
      </c>
      <c r="G1315" s="28"/>
      <c r="H1315" s="131"/>
      <c r="J1315" s="29" t="e">
        <f>VLOOKUP(H1315,'Drop Down Menus'!A:B,2,FALSE)</f>
        <v>#N/A</v>
      </c>
      <c r="L1315" s="48"/>
      <c r="M1315" s="48"/>
      <c r="N1315" s="135"/>
      <c r="R1315" s="144"/>
      <c r="U1315" s="148"/>
      <c r="V1315" s="25"/>
      <c r="Y1315" s="32"/>
      <c r="AG1315" s="29"/>
      <c r="AH1315" s="34"/>
      <c r="AM1315" s="28"/>
      <c r="AN1315" s="28"/>
      <c r="AO1315" s="28"/>
      <c r="AP1315" s="25"/>
      <c r="AQ1315" s="29"/>
      <c r="AR1315" s="30"/>
      <c r="AT1315" s="30"/>
    </row>
    <row r="1316" spans="1:46" ht="30">
      <c r="A1316" s="25">
        <f t="shared" si="120"/>
        <v>2013</v>
      </c>
      <c r="B1316" s="26" t="str">
        <f t="shared" si="121"/>
        <v>Solar Partners</v>
      </c>
      <c r="C1316" s="127" t="str">
        <f t="shared" si="122"/>
        <v>Ivanpah Solar Electric Generating System</v>
      </c>
      <c r="D1316" s="123" t="str">
        <f t="shared" si="123"/>
        <v>Solar Power Tower</v>
      </c>
      <c r="E1316" s="26">
        <f t="shared" si="124"/>
        <v>0</v>
      </c>
      <c r="F1316" s="27">
        <f t="shared" si="125"/>
        <v>0</v>
      </c>
      <c r="G1316" s="28"/>
      <c r="H1316" s="131"/>
      <c r="J1316" s="29" t="e">
        <f>VLOOKUP(H1316,'Drop Down Menus'!A:B,2,FALSE)</f>
        <v>#N/A</v>
      </c>
      <c r="L1316" s="48"/>
      <c r="M1316" s="48"/>
      <c r="N1316" s="135"/>
      <c r="R1316" s="144"/>
      <c r="U1316" s="148"/>
      <c r="V1316" s="25"/>
      <c r="Y1316" s="32"/>
      <c r="AG1316" s="29"/>
      <c r="AH1316" s="34"/>
      <c r="AM1316" s="28"/>
      <c r="AN1316" s="28"/>
      <c r="AO1316" s="28"/>
      <c r="AP1316" s="25"/>
      <c r="AQ1316" s="29"/>
      <c r="AR1316" s="30"/>
      <c r="AT1316" s="30"/>
    </row>
    <row r="1317" spans="1:46" ht="30">
      <c r="A1317" s="25">
        <f t="shared" si="120"/>
        <v>2013</v>
      </c>
      <c r="B1317" s="26" t="str">
        <f t="shared" si="121"/>
        <v>Solar Partners</v>
      </c>
      <c r="C1317" s="127" t="str">
        <f t="shared" si="122"/>
        <v>Ivanpah Solar Electric Generating System</v>
      </c>
      <c r="D1317" s="123" t="str">
        <f t="shared" si="123"/>
        <v>Solar Power Tower</v>
      </c>
      <c r="E1317" s="26">
        <f t="shared" si="124"/>
        <v>0</v>
      </c>
      <c r="F1317" s="27">
        <f t="shared" si="125"/>
        <v>0</v>
      </c>
      <c r="G1317" s="28"/>
      <c r="H1317" s="131"/>
      <c r="J1317" s="29" t="e">
        <f>VLOOKUP(H1317,'Drop Down Menus'!A:B,2,FALSE)</f>
        <v>#N/A</v>
      </c>
      <c r="L1317" s="48"/>
      <c r="M1317" s="48"/>
      <c r="N1317" s="135"/>
      <c r="R1317" s="144"/>
      <c r="U1317" s="148"/>
      <c r="V1317" s="25"/>
      <c r="Y1317" s="32"/>
      <c r="AG1317" s="29"/>
      <c r="AH1317" s="34"/>
      <c r="AM1317" s="28"/>
      <c r="AN1317" s="28"/>
      <c r="AO1317" s="28"/>
      <c r="AP1317" s="25"/>
      <c r="AQ1317" s="29"/>
      <c r="AR1317" s="30"/>
      <c r="AT1317" s="30"/>
    </row>
    <row r="1318" spans="1:46" ht="30">
      <c r="A1318" s="25">
        <f t="shared" si="120"/>
        <v>2013</v>
      </c>
      <c r="B1318" s="26" t="str">
        <f t="shared" si="121"/>
        <v>Solar Partners</v>
      </c>
      <c r="C1318" s="127" t="str">
        <f t="shared" si="122"/>
        <v>Ivanpah Solar Electric Generating System</v>
      </c>
      <c r="D1318" s="123" t="str">
        <f t="shared" si="123"/>
        <v>Solar Power Tower</v>
      </c>
      <c r="E1318" s="26">
        <f t="shared" si="124"/>
        <v>0</v>
      </c>
      <c r="F1318" s="27">
        <f t="shared" si="125"/>
        <v>0</v>
      </c>
      <c r="G1318" s="28"/>
      <c r="H1318" s="131"/>
      <c r="J1318" s="29" t="e">
        <f>VLOOKUP(H1318,'Drop Down Menus'!A:B,2,FALSE)</f>
        <v>#N/A</v>
      </c>
      <c r="L1318" s="48"/>
      <c r="M1318" s="48"/>
      <c r="N1318" s="135"/>
      <c r="R1318" s="144"/>
      <c r="U1318" s="148"/>
      <c r="V1318" s="25"/>
      <c r="Y1318" s="32"/>
      <c r="AG1318" s="29"/>
      <c r="AH1318" s="34"/>
      <c r="AM1318" s="28"/>
      <c r="AN1318" s="28"/>
      <c r="AO1318" s="28"/>
      <c r="AP1318" s="25"/>
      <c r="AQ1318" s="29"/>
      <c r="AR1318" s="30"/>
      <c r="AT1318" s="30"/>
    </row>
    <row r="1319" spans="1:46" ht="30">
      <c r="A1319" s="25">
        <f t="shared" si="120"/>
        <v>2013</v>
      </c>
      <c r="B1319" s="26" t="str">
        <f t="shared" si="121"/>
        <v>Solar Partners</v>
      </c>
      <c r="C1319" s="127" t="str">
        <f t="shared" si="122"/>
        <v>Ivanpah Solar Electric Generating System</v>
      </c>
      <c r="D1319" s="123" t="str">
        <f t="shared" si="123"/>
        <v>Solar Power Tower</v>
      </c>
      <c r="E1319" s="26">
        <f t="shared" si="124"/>
        <v>0</v>
      </c>
      <c r="F1319" s="27">
        <f t="shared" si="125"/>
        <v>0</v>
      </c>
      <c r="G1319" s="28"/>
      <c r="H1319" s="131"/>
      <c r="J1319" s="29" t="e">
        <f>VLOOKUP(H1319,'Drop Down Menus'!A:B,2,FALSE)</f>
        <v>#N/A</v>
      </c>
      <c r="L1319" s="48"/>
      <c r="M1319" s="48"/>
      <c r="N1319" s="135"/>
      <c r="R1319" s="144"/>
      <c r="U1319" s="148"/>
      <c r="V1319" s="25"/>
      <c r="Y1319" s="32"/>
      <c r="AG1319" s="29"/>
      <c r="AH1319" s="34"/>
      <c r="AM1319" s="28"/>
      <c r="AN1319" s="28"/>
      <c r="AO1319" s="28"/>
      <c r="AP1319" s="25"/>
      <c r="AQ1319" s="29"/>
      <c r="AR1319" s="30"/>
      <c r="AT1319" s="30"/>
    </row>
    <row r="1320" spans="1:46" ht="30">
      <c r="A1320" s="25">
        <f t="shared" si="120"/>
        <v>2013</v>
      </c>
      <c r="B1320" s="26" t="str">
        <f t="shared" si="121"/>
        <v>Solar Partners</v>
      </c>
      <c r="C1320" s="127" t="str">
        <f t="shared" si="122"/>
        <v>Ivanpah Solar Electric Generating System</v>
      </c>
      <c r="D1320" s="123" t="str">
        <f t="shared" si="123"/>
        <v>Solar Power Tower</v>
      </c>
      <c r="E1320" s="26">
        <f t="shared" si="124"/>
        <v>0</v>
      </c>
      <c r="F1320" s="27">
        <f t="shared" si="125"/>
        <v>0</v>
      </c>
      <c r="G1320" s="28"/>
      <c r="H1320" s="131"/>
      <c r="J1320" s="29" t="e">
        <f>VLOOKUP(H1320,'Drop Down Menus'!A:B,2,FALSE)</f>
        <v>#N/A</v>
      </c>
      <c r="L1320" s="48"/>
      <c r="M1320" s="48"/>
      <c r="N1320" s="135"/>
      <c r="R1320" s="144"/>
      <c r="U1320" s="148"/>
      <c r="V1320" s="25"/>
      <c r="Y1320" s="32"/>
      <c r="AG1320" s="29"/>
      <c r="AH1320" s="34"/>
      <c r="AM1320" s="28"/>
      <c r="AN1320" s="28"/>
      <c r="AO1320" s="28"/>
      <c r="AP1320" s="25"/>
      <c r="AQ1320" s="29"/>
      <c r="AR1320" s="30"/>
      <c r="AT1320" s="30"/>
    </row>
    <row r="1321" spans="1:46" ht="30">
      <c r="A1321" s="25">
        <f t="shared" si="120"/>
        <v>2013</v>
      </c>
      <c r="B1321" s="26" t="str">
        <f t="shared" si="121"/>
        <v>Solar Partners</v>
      </c>
      <c r="C1321" s="127" t="str">
        <f t="shared" si="122"/>
        <v>Ivanpah Solar Electric Generating System</v>
      </c>
      <c r="D1321" s="123" t="str">
        <f t="shared" si="123"/>
        <v>Solar Power Tower</v>
      </c>
      <c r="E1321" s="26">
        <f t="shared" si="124"/>
        <v>0</v>
      </c>
      <c r="F1321" s="27">
        <f t="shared" si="125"/>
        <v>0</v>
      </c>
      <c r="G1321" s="28"/>
      <c r="H1321" s="131"/>
      <c r="J1321" s="29" t="e">
        <f>VLOOKUP(H1321,'Drop Down Menus'!A:B,2,FALSE)</f>
        <v>#N/A</v>
      </c>
      <c r="L1321" s="48"/>
      <c r="M1321" s="48"/>
      <c r="N1321" s="135"/>
      <c r="R1321" s="144"/>
      <c r="U1321" s="148"/>
      <c r="V1321" s="25"/>
      <c r="Y1321" s="32"/>
      <c r="AG1321" s="29"/>
      <c r="AH1321" s="34"/>
      <c r="AM1321" s="28"/>
      <c r="AN1321" s="28"/>
      <c r="AO1321" s="28"/>
      <c r="AP1321" s="25"/>
      <c r="AQ1321" s="29"/>
      <c r="AR1321" s="30"/>
      <c r="AT1321" s="30"/>
    </row>
    <row r="1322" spans="1:46" ht="30">
      <c r="A1322" s="25">
        <f t="shared" si="120"/>
        <v>2013</v>
      </c>
      <c r="B1322" s="26" t="str">
        <f t="shared" si="121"/>
        <v>Solar Partners</v>
      </c>
      <c r="C1322" s="127" t="str">
        <f t="shared" si="122"/>
        <v>Ivanpah Solar Electric Generating System</v>
      </c>
      <c r="D1322" s="123" t="str">
        <f t="shared" si="123"/>
        <v>Solar Power Tower</v>
      </c>
      <c r="E1322" s="26">
        <f t="shared" si="124"/>
        <v>0</v>
      </c>
      <c r="F1322" s="27">
        <f t="shared" si="125"/>
        <v>0</v>
      </c>
      <c r="G1322" s="28"/>
      <c r="H1322" s="131"/>
      <c r="J1322" s="29" t="e">
        <f>VLOOKUP(H1322,'Drop Down Menus'!A:B,2,FALSE)</f>
        <v>#N/A</v>
      </c>
      <c r="L1322" s="48"/>
      <c r="M1322" s="48"/>
      <c r="N1322" s="135"/>
      <c r="R1322" s="144"/>
      <c r="U1322" s="148"/>
      <c r="V1322" s="25"/>
      <c r="Y1322" s="32"/>
      <c r="AG1322" s="29"/>
      <c r="AH1322" s="34"/>
      <c r="AM1322" s="28"/>
      <c r="AN1322" s="28"/>
      <c r="AO1322" s="28"/>
      <c r="AP1322" s="25"/>
      <c r="AQ1322" s="29"/>
      <c r="AR1322" s="30"/>
      <c r="AT1322" s="30"/>
    </row>
    <row r="1323" spans="1:46" ht="30">
      <c r="A1323" s="25">
        <f t="shared" si="120"/>
        <v>2013</v>
      </c>
      <c r="B1323" s="26" t="str">
        <f t="shared" si="121"/>
        <v>Solar Partners</v>
      </c>
      <c r="C1323" s="127" t="str">
        <f t="shared" si="122"/>
        <v>Ivanpah Solar Electric Generating System</v>
      </c>
      <c r="D1323" s="123" t="str">
        <f t="shared" si="123"/>
        <v>Solar Power Tower</v>
      </c>
      <c r="E1323" s="26">
        <f t="shared" si="124"/>
        <v>0</v>
      </c>
      <c r="F1323" s="27">
        <f t="shared" si="125"/>
        <v>0</v>
      </c>
      <c r="G1323" s="28"/>
      <c r="H1323" s="131"/>
      <c r="J1323" s="29" t="e">
        <f>VLOOKUP(H1323,'Drop Down Menus'!A:B,2,FALSE)</f>
        <v>#N/A</v>
      </c>
      <c r="L1323" s="48"/>
      <c r="M1323" s="48"/>
      <c r="N1323" s="135"/>
      <c r="R1323" s="144"/>
      <c r="U1323" s="148"/>
      <c r="V1323" s="25"/>
      <c r="Y1323" s="32"/>
      <c r="AG1323" s="29"/>
      <c r="AH1323" s="34"/>
      <c r="AM1323" s="28"/>
      <c r="AN1323" s="28"/>
      <c r="AO1323" s="28"/>
      <c r="AP1323" s="25"/>
      <c r="AQ1323" s="29"/>
      <c r="AR1323" s="30"/>
      <c r="AT1323" s="30"/>
    </row>
    <row r="1324" spans="1:46" ht="30">
      <c r="A1324" s="25">
        <f t="shared" si="120"/>
        <v>2013</v>
      </c>
      <c r="B1324" s="26" t="str">
        <f t="shared" si="121"/>
        <v>Solar Partners</v>
      </c>
      <c r="C1324" s="127" t="str">
        <f t="shared" si="122"/>
        <v>Ivanpah Solar Electric Generating System</v>
      </c>
      <c r="D1324" s="123" t="str">
        <f t="shared" si="123"/>
        <v>Solar Power Tower</v>
      </c>
      <c r="E1324" s="26">
        <f t="shared" si="124"/>
        <v>0</v>
      </c>
      <c r="F1324" s="27">
        <f t="shared" si="125"/>
        <v>0</v>
      </c>
      <c r="G1324" s="28"/>
      <c r="H1324" s="131"/>
      <c r="J1324" s="29" t="e">
        <f>VLOOKUP(H1324,'Drop Down Menus'!A:B,2,FALSE)</f>
        <v>#N/A</v>
      </c>
      <c r="L1324" s="48"/>
      <c r="M1324" s="48"/>
      <c r="N1324" s="135"/>
      <c r="R1324" s="144"/>
      <c r="U1324" s="148"/>
      <c r="V1324" s="25"/>
      <c r="Y1324" s="32"/>
      <c r="AG1324" s="29"/>
      <c r="AH1324" s="34"/>
      <c r="AM1324" s="28"/>
      <c r="AN1324" s="28"/>
      <c r="AO1324" s="28"/>
      <c r="AP1324" s="25"/>
      <c r="AQ1324" s="29"/>
      <c r="AR1324" s="30"/>
      <c r="AT1324" s="30"/>
    </row>
    <row r="1325" spans="1:46" ht="30">
      <c r="A1325" s="25">
        <f t="shared" si="120"/>
        <v>2013</v>
      </c>
      <c r="B1325" s="26" t="str">
        <f t="shared" si="121"/>
        <v>Solar Partners</v>
      </c>
      <c r="C1325" s="127" t="str">
        <f t="shared" si="122"/>
        <v>Ivanpah Solar Electric Generating System</v>
      </c>
      <c r="D1325" s="123" t="str">
        <f t="shared" si="123"/>
        <v>Solar Power Tower</v>
      </c>
      <c r="E1325" s="26">
        <f t="shared" si="124"/>
        <v>0</v>
      </c>
      <c r="F1325" s="27">
        <f t="shared" si="125"/>
        <v>0</v>
      </c>
      <c r="G1325" s="28"/>
      <c r="H1325" s="131"/>
      <c r="J1325" s="29" t="e">
        <f>VLOOKUP(H1325,'Drop Down Menus'!A:B,2,FALSE)</f>
        <v>#N/A</v>
      </c>
      <c r="L1325" s="48"/>
      <c r="M1325" s="48"/>
      <c r="N1325" s="135"/>
      <c r="R1325" s="144"/>
      <c r="U1325" s="148"/>
      <c r="V1325" s="25"/>
      <c r="Y1325" s="32"/>
      <c r="AG1325" s="29"/>
      <c r="AH1325" s="34"/>
      <c r="AM1325" s="28"/>
      <c r="AN1325" s="28"/>
      <c r="AO1325" s="28"/>
      <c r="AP1325" s="25"/>
      <c r="AQ1325" s="29"/>
      <c r="AR1325" s="30"/>
      <c r="AT1325" s="30"/>
    </row>
    <row r="1326" spans="1:46" ht="30">
      <c r="A1326" s="25">
        <f t="shared" si="120"/>
        <v>2013</v>
      </c>
      <c r="B1326" s="26" t="str">
        <f t="shared" si="121"/>
        <v>Solar Partners</v>
      </c>
      <c r="C1326" s="127" t="str">
        <f t="shared" si="122"/>
        <v>Ivanpah Solar Electric Generating System</v>
      </c>
      <c r="D1326" s="123" t="str">
        <f t="shared" si="123"/>
        <v>Solar Power Tower</v>
      </c>
      <c r="E1326" s="26">
        <f t="shared" si="124"/>
        <v>0</v>
      </c>
      <c r="F1326" s="27">
        <f t="shared" si="125"/>
        <v>0</v>
      </c>
      <c r="G1326" s="28"/>
      <c r="H1326" s="131"/>
      <c r="J1326" s="29" t="e">
        <f>VLOOKUP(H1326,'Drop Down Menus'!A:B,2,FALSE)</f>
        <v>#N/A</v>
      </c>
      <c r="L1326" s="48"/>
      <c r="M1326" s="48"/>
      <c r="N1326" s="135"/>
      <c r="R1326" s="144"/>
      <c r="U1326" s="148"/>
      <c r="V1326" s="25"/>
      <c r="Y1326" s="32"/>
      <c r="AG1326" s="29"/>
      <c r="AH1326" s="34"/>
      <c r="AM1326" s="28"/>
      <c r="AN1326" s="28"/>
      <c r="AO1326" s="28"/>
      <c r="AP1326" s="25"/>
      <c r="AQ1326" s="29"/>
      <c r="AR1326" s="30"/>
      <c r="AT1326" s="30"/>
    </row>
    <row r="1327" spans="1:46" ht="30">
      <c r="A1327" s="25">
        <f t="shared" si="120"/>
        <v>2013</v>
      </c>
      <c r="B1327" s="26" t="str">
        <f t="shared" si="121"/>
        <v>Solar Partners</v>
      </c>
      <c r="C1327" s="127" t="str">
        <f t="shared" si="122"/>
        <v>Ivanpah Solar Electric Generating System</v>
      </c>
      <c r="D1327" s="123" t="str">
        <f t="shared" si="123"/>
        <v>Solar Power Tower</v>
      </c>
      <c r="E1327" s="26">
        <f t="shared" si="124"/>
        <v>0</v>
      </c>
      <c r="F1327" s="27">
        <f t="shared" si="125"/>
        <v>0</v>
      </c>
      <c r="G1327" s="28"/>
      <c r="H1327" s="131"/>
      <c r="J1327" s="29" t="e">
        <f>VLOOKUP(H1327,'Drop Down Menus'!A:B,2,FALSE)</f>
        <v>#N/A</v>
      </c>
      <c r="L1327" s="48"/>
      <c r="M1327" s="48"/>
      <c r="N1327" s="135"/>
      <c r="R1327" s="144"/>
      <c r="U1327" s="148"/>
      <c r="V1327" s="25"/>
      <c r="Y1327" s="32"/>
      <c r="AG1327" s="29"/>
      <c r="AH1327" s="34"/>
      <c r="AM1327" s="28"/>
      <c r="AN1327" s="28"/>
      <c r="AO1327" s="28"/>
      <c r="AP1327" s="25"/>
      <c r="AQ1327" s="29"/>
      <c r="AR1327" s="30"/>
      <c r="AT1327" s="30"/>
    </row>
    <row r="1328" spans="1:46" ht="30">
      <c r="A1328" s="25">
        <f t="shared" si="120"/>
        <v>2013</v>
      </c>
      <c r="B1328" s="26" t="str">
        <f t="shared" si="121"/>
        <v>Solar Partners</v>
      </c>
      <c r="C1328" s="127" t="str">
        <f t="shared" si="122"/>
        <v>Ivanpah Solar Electric Generating System</v>
      </c>
      <c r="D1328" s="123" t="str">
        <f t="shared" si="123"/>
        <v>Solar Power Tower</v>
      </c>
      <c r="E1328" s="26">
        <f t="shared" si="124"/>
        <v>0</v>
      </c>
      <c r="F1328" s="27">
        <f t="shared" si="125"/>
        <v>0</v>
      </c>
      <c r="G1328" s="28"/>
      <c r="H1328" s="131"/>
      <c r="J1328" s="29" t="e">
        <f>VLOOKUP(H1328,'Drop Down Menus'!A:B,2,FALSE)</f>
        <v>#N/A</v>
      </c>
      <c r="L1328" s="48"/>
      <c r="M1328" s="48"/>
      <c r="N1328" s="135"/>
      <c r="R1328" s="144"/>
      <c r="U1328" s="148"/>
      <c r="V1328" s="25"/>
      <c r="Y1328" s="32"/>
      <c r="AG1328" s="29"/>
      <c r="AH1328" s="34"/>
      <c r="AM1328" s="28"/>
      <c r="AN1328" s="28"/>
      <c r="AO1328" s="28"/>
      <c r="AP1328" s="25"/>
      <c r="AQ1328" s="29"/>
      <c r="AR1328" s="30"/>
      <c r="AT1328" s="30"/>
    </row>
    <row r="1329" spans="1:46" ht="30">
      <c r="A1329" s="25">
        <f t="shared" si="120"/>
        <v>2013</v>
      </c>
      <c r="B1329" s="26" t="str">
        <f t="shared" si="121"/>
        <v>Solar Partners</v>
      </c>
      <c r="C1329" s="127" t="str">
        <f t="shared" si="122"/>
        <v>Ivanpah Solar Electric Generating System</v>
      </c>
      <c r="D1329" s="123" t="str">
        <f t="shared" si="123"/>
        <v>Solar Power Tower</v>
      </c>
      <c r="E1329" s="26">
        <f t="shared" si="124"/>
        <v>0</v>
      </c>
      <c r="F1329" s="27">
        <f t="shared" si="125"/>
        <v>0</v>
      </c>
      <c r="G1329" s="28"/>
      <c r="H1329" s="131"/>
      <c r="J1329" s="29" t="e">
        <f>VLOOKUP(H1329,'Drop Down Menus'!A:B,2,FALSE)</f>
        <v>#N/A</v>
      </c>
      <c r="L1329" s="48"/>
      <c r="M1329" s="48"/>
      <c r="N1329" s="135"/>
      <c r="R1329" s="144"/>
      <c r="U1329" s="148"/>
      <c r="V1329" s="25"/>
      <c r="Y1329" s="32"/>
      <c r="AG1329" s="29"/>
      <c r="AH1329" s="34"/>
      <c r="AM1329" s="28"/>
      <c r="AN1329" s="28"/>
      <c r="AO1329" s="28"/>
      <c r="AP1329" s="25"/>
      <c r="AQ1329" s="29"/>
      <c r="AR1329" s="30"/>
      <c r="AT1329" s="30"/>
    </row>
    <row r="1330" spans="1:46" ht="30">
      <c r="A1330" s="25">
        <f t="shared" si="120"/>
        <v>2013</v>
      </c>
      <c r="B1330" s="26" t="str">
        <f t="shared" si="121"/>
        <v>Solar Partners</v>
      </c>
      <c r="C1330" s="127" t="str">
        <f t="shared" si="122"/>
        <v>Ivanpah Solar Electric Generating System</v>
      </c>
      <c r="D1330" s="123" t="str">
        <f t="shared" si="123"/>
        <v>Solar Power Tower</v>
      </c>
      <c r="E1330" s="26">
        <f t="shared" si="124"/>
        <v>0</v>
      </c>
      <c r="F1330" s="27">
        <f t="shared" si="125"/>
        <v>0</v>
      </c>
      <c r="G1330" s="28"/>
      <c r="H1330" s="131"/>
      <c r="J1330" s="29" t="e">
        <f>VLOOKUP(H1330,'Drop Down Menus'!A:B,2,FALSE)</f>
        <v>#N/A</v>
      </c>
      <c r="L1330" s="48"/>
      <c r="M1330" s="48"/>
      <c r="N1330" s="135"/>
      <c r="R1330" s="144"/>
      <c r="U1330" s="148"/>
      <c r="V1330" s="25"/>
      <c r="Y1330" s="32"/>
      <c r="AG1330" s="29"/>
      <c r="AH1330" s="34"/>
      <c r="AM1330" s="28"/>
      <c r="AN1330" s="28"/>
      <c r="AO1330" s="28"/>
      <c r="AP1330" s="25"/>
      <c r="AQ1330" s="29"/>
      <c r="AR1330" s="30"/>
      <c r="AT1330" s="30"/>
    </row>
    <row r="1331" spans="1:46" ht="30">
      <c r="A1331" s="25">
        <f t="shared" si="120"/>
        <v>2013</v>
      </c>
      <c r="B1331" s="26" t="str">
        <f t="shared" si="121"/>
        <v>Solar Partners</v>
      </c>
      <c r="C1331" s="127" t="str">
        <f t="shared" si="122"/>
        <v>Ivanpah Solar Electric Generating System</v>
      </c>
      <c r="D1331" s="123" t="str">
        <f t="shared" si="123"/>
        <v>Solar Power Tower</v>
      </c>
      <c r="E1331" s="26">
        <f t="shared" si="124"/>
        <v>0</v>
      </c>
      <c r="F1331" s="27">
        <f t="shared" si="125"/>
        <v>0</v>
      </c>
      <c r="G1331" s="28"/>
      <c r="H1331" s="131"/>
      <c r="J1331" s="29" t="e">
        <f>VLOOKUP(H1331,'Drop Down Menus'!A:B,2,FALSE)</f>
        <v>#N/A</v>
      </c>
      <c r="L1331" s="48"/>
      <c r="M1331" s="48"/>
      <c r="N1331" s="135"/>
      <c r="R1331" s="144"/>
      <c r="U1331" s="148"/>
      <c r="V1331" s="25"/>
      <c r="Y1331" s="32"/>
      <c r="AG1331" s="29"/>
      <c r="AH1331" s="34"/>
      <c r="AM1331" s="28"/>
      <c r="AN1331" s="28"/>
      <c r="AO1331" s="28"/>
      <c r="AP1331" s="25"/>
      <c r="AQ1331" s="29"/>
      <c r="AR1331" s="30"/>
      <c r="AT1331" s="30"/>
    </row>
    <row r="1332" spans="1:46" ht="30">
      <c r="A1332" s="25">
        <f t="shared" si="120"/>
        <v>2013</v>
      </c>
      <c r="B1332" s="26" t="str">
        <f t="shared" si="121"/>
        <v>Solar Partners</v>
      </c>
      <c r="C1332" s="127" t="str">
        <f t="shared" si="122"/>
        <v>Ivanpah Solar Electric Generating System</v>
      </c>
      <c r="D1332" s="123" t="str">
        <f t="shared" si="123"/>
        <v>Solar Power Tower</v>
      </c>
      <c r="E1332" s="26">
        <f t="shared" si="124"/>
        <v>0</v>
      </c>
      <c r="F1332" s="27">
        <f t="shared" si="125"/>
        <v>0</v>
      </c>
      <c r="G1332" s="28"/>
      <c r="H1332" s="131"/>
      <c r="J1332" s="29" t="e">
        <f>VLOOKUP(H1332,'Drop Down Menus'!A:B,2,FALSE)</f>
        <v>#N/A</v>
      </c>
      <c r="L1332" s="48"/>
      <c r="M1332" s="48"/>
      <c r="N1332" s="135"/>
      <c r="R1332" s="144"/>
      <c r="U1332" s="148"/>
      <c r="V1332" s="25"/>
      <c r="Y1332" s="32"/>
      <c r="AG1332" s="29"/>
      <c r="AH1332" s="34"/>
      <c r="AM1332" s="28"/>
      <c r="AN1332" s="28"/>
      <c r="AO1332" s="28"/>
      <c r="AP1332" s="25"/>
      <c r="AQ1332" s="29"/>
      <c r="AR1332" s="30"/>
      <c r="AT1332" s="30"/>
    </row>
    <row r="1333" spans="1:46" ht="30">
      <c r="A1333" s="25">
        <f t="shared" si="120"/>
        <v>2013</v>
      </c>
      <c r="B1333" s="26" t="str">
        <f t="shared" si="121"/>
        <v>Solar Partners</v>
      </c>
      <c r="C1333" s="127" t="str">
        <f t="shared" si="122"/>
        <v>Ivanpah Solar Electric Generating System</v>
      </c>
      <c r="D1333" s="123" t="str">
        <f t="shared" si="123"/>
        <v>Solar Power Tower</v>
      </c>
      <c r="E1333" s="26">
        <f t="shared" si="124"/>
        <v>0</v>
      </c>
      <c r="F1333" s="27">
        <f t="shared" si="125"/>
        <v>0</v>
      </c>
      <c r="G1333" s="28"/>
      <c r="H1333" s="131"/>
      <c r="J1333" s="29" t="e">
        <f>VLOOKUP(H1333,'Drop Down Menus'!A:B,2,FALSE)</f>
        <v>#N/A</v>
      </c>
      <c r="L1333" s="48"/>
      <c r="M1333" s="48"/>
      <c r="N1333" s="135"/>
      <c r="R1333" s="144"/>
      <c r="U1333" s="148"/>
      <c r="V1333" s="25"/>
      <c r="Y1333" s="32"/>
      <c r="AG1333" s="29"/>
      <c r="AH1333" s="34"/>
      <c r="AM1333" s="28"/>
      <c r="AN1333" s="28"/>
      <c r="AO1333" s="28"/>
      <c r="AP1333" s="25"/>
      <c r="AQ1333" s="29"/>
      <c r="AR1333" s="30"/>
      <c r="AT1333" s="30"/>
    </row>
    <row r="1334" spans="1:46" ht="30">
      <c r="A1334" s="25">
        <f t="shared" si="120"/>
        <v>2013</v>
      </c>
      <c r="B1334" s="26" t="str">
        <f t="shared" si="121"/>
        <v>Solar Partners</v>
      </c>
      <c r="C1334" s="127" t="str">
        <f t="shared" si="122"/>
        <v>Ivanpah Solar Electric Generating System</v>
      </c>
      <c r="D1334" s="123" t="str">
        <f t="shared" si="123"/>
        <v>Solar Power Tower</v>
      </c>
      <c r="E1334" s="26">
        <f t="shared" si="124"/>
        <v>0</v>
      </c>
      <c r="F1334" s="27">
        <f t="shared" si="125"/>
        <v>0</v>
      </c>
      <c r="G1334" s="28"/>
      <c r="H1334" s="131"/>
      <c r="J1334" s="29" t="e">
        <f>VLOOKUP(H1334,'Drop Down Menus'!A:B,2,FALSE)</f>
        <v>#N/A</v>
      </c>
      <c r="L1334" s="48"/>
      <c r="M1334" s="48"/>
      <c r="N1334" s="135"/>
      <c r="R1334" s="144"/>
      <c r="U1334" s="148"/>
      <c r="V1334" s="25"/>
      <c r="Y1334" s="32"/>
      <c r="AG1334" s="29"/>
      <c r="AH1334" s="34"/>
      <c r="AM1334" s="28"/>
      <c r="AN1334" s="28"/>
      <c r="AO1334" s="28"/>
      <c r="AP1334" s="25"/>
      <c r="AQ1334" s="29"/>
      <c r="AR1334" s="30"/>
      <c r="AT1334" s="30"/>
    </row>
    <row r="1335" spans="1:46" ht="30">
      <c r="A1335" s="25">
        <f t="shared" si="120"/>
        <v>2013</v>
      </c>
      <c r="B1335" s="26" t="str">
        <f t="shared" si="121"/>
        <v>Solar Partners</v>
      </c>
      <c r="C1335" s="127" t="str">
        <f t="shared" si="122"/>
        <v>Ivanpah Solar Electric Generating System</v>
      </c>
      <c r="D1335" s="123" t="str">
        <f t="shared" si="123"/>
        <v>Solar Power Tower</v>
      </c>
      <c r="E1335" s="26">
        <f t="shared" si="124"/>
        <v>0</v>
      </c>
      <c r="F1335" s="27">
        <f t="shared" si="125"/>
        <v>0</v>
      </c>
      <c r="G1335" s="28"/>
      <c r="H1335" s="131"/>
      <c r="J1335" s="29" t="e">
        <f>VLOOKUP(H1335,'Drop Down Menus'!A:B,2,FALSE)</f>
        <v>#N/A</v>
      </c>
      <c r="L1335" s="48"/>
      <c r="M1335" s="48"/>
      <c r="N1335" s="135"/>
      <c r="R1335" s="144"/>
      <c r="U1335" s="148"/>
      <c r="V1335" s="25"/>
      <c r="Y1335" s="32"/>
      <c r="AG1335" s="29"/>
      <c r="AH1335" s="34"/>
      <c r="AM1335" s="28"/>
      <c r="AN1335" s="28"/>
      <c r="AO1335" s="28"/>
      <c r="AP1335" s="25"/>
      <c r="AQ1335" s="29"/>
      <c r="AR1335" s="30"/>
      <c r="AT1335" s="30"/>
    </row>
    <row r="1336" spans="1:46" ht="30">
      <c r="A1336" s="25">
        <f t="shared" si="120"/>
        <v>2013</v>
      </c>
      <c r="B1336" s="26" t="str">
        <f t="shared" si="121"/>
        <v>Solar Partners</v>
      </c>
      <c r="C1336" s="127" t="str">
        <f t="shared" si="122"/>
        <v>Ivanpah Solar Electric Generating System</v>
      </c>
      <c r="D1336" s="123" t="str">
        <f t="shared" si="123"/>
        <v>Solar Power Tower</v>
      </c>
      <c r="E1336" s="26">
        <f t="shared" si="124"/>
        <v>0</v>
      </c>
      <c r="F1336" s="27">
        <f t="shared" si="125"/>
        <v>0</v>
      </c>
      <c r="G1336" s="28"/>
      <c r="H1336" s="131"/>
      <c r="J1336" s="29" t="e">
        <f>VLOOKUP(H1336,'Drop Down Menus'!A:B,2,FALSE)</f>
        <v>#N/A</v>
      </c>
      <c r="L1336" s="48"/>
      <c r="M1336" s="48"/>
      <c r="N1336" s="135"/>
      <c r="R1336" s="144"/>
      <c r="U1336" s="148"/>
      <c r="V1336" s="25"/>
      <c r="Y1336" s="32"/>
      <c r="AG1336" s="29"/>
      <c r="AH1336" s="34"/>
      <c r="AM1336" s="28"/>
      <c r="AN1336" s="28"/>
      <c r="AO1336" s="28"/>
      <c r="AP1336" s="25"/>
      <c r="AQ1336" s="29"/>
      <c r="AR1336" s="30"/>
      <c r="AT1336" s="30"/>
    </row>
    <row r="1337" spans="1:46" ht="30">
      <c r="A1337" s="25">
        <f t="shared" si="120"/>
        <v>2013</v>
      </c>
      <c r="B1337" s="26" t="str">
        <f t="shared" si="121"/>
        <v>Solar Partners</v>
      </c>
      <c r="C1337" s="127" t="str">
        <f t="shared" si="122"/>
        <v>Ivanpah Solar Electric Generating System</v>
      </c>
      <c r="D1337" s="123" t="str">
        <f t="shared" si="123"/>
        <v>Solar Power Tower</v>
      </c>
      <c r="E1337" s="26">
        <f t="shared" si="124"/>
        <v>0</v>
      </c>
      <c r="F1337" s="27">
        <f t="shared" si="125"/>
        <v>0</v>
      </c>
      <c r="G1337" s="28"/>
      <c r="H1337" s="131"/>
      <c r="J1337" s="29" t="e">
        <f>VLOOKUP(H1337,'Drop Down Menus'!A:B,2,FALSE)</f>
        <v>#N/A</v>
      </c>
      <c r="L1337" s="48"/>
      <c r="M1337" s="48"/>
      <c r="N1337" s="135"/>
      <c r="R1337" s="144"/>
      <c r="U1337" s="148"/>
      <c r="V1337" s="25"/>
      <c r="Y1337" s="32"/>
      <c r="AG1337" s="29"/>
      <c r="AH1337" s="34"/>
      <c r="AM1337" s="28"/>
      <c r="AN1337" s="28"/>
      <c r="AO1337" s="28"/>
      <c r="AP1337" s="25"/>
      <c r="AQ1337" s="29"/>
      <c r="AR1337" s="30"/>
      <c r="AT1337" s="30"/>
    </row>
    <row r="1338" spans="1:46" ht="30">
      <c r="A1338" s="25">
        <f t="shared" si="120"/>
        <v>2013</v>
      </c>
      <c r="B1338" s="26" t="str">
        <f t="shared" si="121"/>
        <v>Solar Partners</v>
      </c>
      <c r="C1338" s="127" t="str">
        <f t="shared" si="122"/>
        <v>Ivanpah Solar Electric Generating System</v>
      </c>
      <c r="D1338" s="123" t="str">
        <f t="shared" si="123"/>
        <v>Solar Power Tower</v>
      </c>
      <c r="E1338" s="26">
        <f t="shared" si="124"/>
        <v>0</v>
      </c>
      <c r="F1338" s="27">
        <f t="shared" si="125"/>
        <v>0</v>
      </c>
      <c r="G1338" s="28"/>
      <c r="H1338" s="131"/>
      <c r="J1338" s="29" t="e">
        <f>VLOOKUP(H1338,'Drop Down Menus'!A:B,2,FALSE)</f>
        <v>#N/A</v>
      </c>
      <c r="L1338" s="48"/>
      <c r="M1338" s="48"/>
      <c r="N1338" s="135"/>
      <c r="R1338" s="144"/>
      <c r="U1338" s="148"/>
      <c r="V1338" s="25"/>
      <c r="Y1338" s="32"/>
      <c r="AG1338" s="29"/>
      <c r="AH1338" s="34"/>
      <c r="AM1338" s="28"/>
      <c r="AN1338" s="28"/>
      <c r="AO1338" s="28"/>
      <c r="AP1338" s="25"/>
      <c r="AQ1338" s="29"/>
      <c r="AR1338" s="30"/>
      <c r="AT1338" s="30"/>
    </row>
    <row r="1339" spans="1:46" ht="30">
      <c r="A1339" s="25">
        <f t="shared" si="120"/>
        <v>2013</v>
      </c>
      <c r="B1339" s="26" t="str">
        <f t="shared" si="121"/>
        <v>Solar Partners</v>
      </c>
      <c r="C1339" s="127" t="str">
        <f t="shared" si="122"/>
        <v>Ivanpah Solar Electric Generating System</v>
      </c>
      <c r="D1339" s="123" t="str">
        <f t="shared" si="123"/>
        <v>Solar Power Tower</v>
      </c>
      <c r="E1339" s="26">
        <f t="shared" si="124"/>
        <v>0</v>
      </c>
      <c r="F1339" s="27">
        <f t="shared" si="125"/>
        <v>0</v>
      </c>
      <c r="G1339" s="28"/>
      <c r="H1339" s="131"/>
      <c r="J1339" s="29" t="e">
        <f>VLOOKUP(H1339,'Drop Down Menus'!A:B,2,FALSE)</f>
        <v>#N/A</v>
      </c>
      <c r="L1339" s="48"/>
      <c r="M1339" s="48"/>
      <c r="N1339" s="135"/>
      <c r="R1339" s="144"/>
      <c r="U1339" s="148"/>
      <c r="V1339" s="25"/>
      <c r="Y1339" s="32"/>
      <c r="AG1339" s="29"/>
      <c r="AH1339" s="34"/>
      <c r="AM1339" s="28"/>
      <c r="AN1339" s="28"/>
      <c r="AO1339" s="28"/>
      <c r="AP1339" s="25"/>
      <c r="AQ1339" s="29"/>
      <c r="AR1339" s="30"/>
      <c r="AT1339" s="30"/>
    </row>
    <row r="1340" spans="1:46" ht="30">
      <c r="A1340" s="25">
        <f t="shared" si="120"/>
        <v>2013</v>
      </c>
      <c r="B1340" s="26" t="str">
        <f t="shared" si="121"/>
        <v>Solar Partners</v>
      </c>
      <c r="C1340" s="127" t="str">
        <f t="shared" si="122"/>
        <v>Ivanpah Solar Electric Generating System</v>
      </c>
      <c r="D1340" s="123" t="str">
        <f t="shared" si="123"/>
        <v>Solar Power Tower</v>
      </c>
      <c r="E1340" s="26">
        <f t="shared" si="124"/>
        <v>0</v>
      </c>
      <c r="F1340" s="27">
        <f t="shared" si="125"/>
        <v>0</v>
      </c>
      <c r="G1340" s="28"/>
      <c r="H1340" s="131"/>
      <c r="J1340" s="29" t="e">
        <f>VLOOKUP(H1340,'Drop Down Menus'!A:B,2,FALSE)</f>
        <v>#N/A</v>
      </c>
      <c r="L1340" s="48"/>
      <c r="M1340" s="48"/>
      <c r="N1340" s="135"/>
      <c r="R1340" s="144"/>
      <c r="U1340" s="148"/>
      <c r="V1340" s="25"/>
      <c r="Y1340" s="32"/>
      <c r="AG1340" s="29"/>
      <c r="AH1340" s="34"/>
      <c r="AM1340" s="28"/>
      <c r="AN1340" s="28"/>
      <c r="AO1340" s="28"/>
      <c r="AP1340" s="25"/>
      <c r="AQ1340" s="29"/>
      <c r="AR1340" s="30"/>
      <c r="AT1340" s="30"/>
    </row>
    <row r="1341" spans="1:46" ht="30">
      <c r="A1341" s="25">
        <f t="shared" si="120"/>
        <v>2013</v>
      </c>
      <c r="B1341" s="26" t="str">
        <f t="shared" si="121"/>
        <v>Solar Partners</v>
      </c>
      <c r="C1341" s="127" t="str">
        <f t="shared" si="122"/>
        <v>Ivanpah Solar Electric Generating System</v>
      </c>
      <c r="D1341" s="123" t="str">
        <f t="shared" si="123"/>
        <v>Solar Power Tower</v>
      </c>
      <c r="E1341" s="26">
        <f t="shared" si="124"/>
        <v>0</v>
      </c>
      <c r="F1341" s="27">
        <f t="shared" si="125"/>
        <v>0</v>
      </c>
      <c r="G1341" s="28"/>
      <c r="H1341" s="131"/>
      <c r="J1341" s="29" t="e">
        <f>VLOOKUP(H1341,'Drop Down Menus'!A:B,2,FALSE)</f>
        <v>#N/A</v>
      </c>
      <c r="L1341" s="48"/>
      <c r="M1341" s="48"/>
      <c r="N1341" s="135"/>
      <c r="R1341" s="144"/>
      <c r="U1341" s="148"/>
      <c r="V1341" s="25"/>
      <c r="Y1341" s="32"/>
      <c r="AG1341" s="29"/>
      <c r="AH1341" s="34"/>
      <c r="AM1341" s="28"/>
      <c r="AN1341" s="28"/>
      <c r="AO1341" s="28"/>
      <c r="AP1341" s="25"/>
      <c r="AQ1341" s="29"/>
      <c r="AR1341" s="30"/>
      <c r="AT1341" s="30"/>
    </row>
    <row r="1342" spans="1:46" ht="30">
      <c r="A1342" s="25">
        <f t="shared" si="120"/>
        <v>2013</v>
      </c>
      <c r="B1342" s="26" t="str">
        <f t="shared" si="121"/>
        <v>Solar Partners</v>
      </c>
      <c r="C1342" s="127" t="str">
        <f t="shared" si="122"/>
        <v>Ivanpah Solar Electric Generating System</v>
      </c>
      <c r="D1342" s="123" t="str">
        <f t="shared" si="123"/>
        <v>Solar Power Tower</v>
      </c>
      <c r="E1342" s="26">
        <f t="shared" si="124"/>
        <v>0</v>
      </c>
      <c r="F1342" s="27">
        <f t="shared" si="125"/>
        <v>0</v>
      </c>
      <c r="G1342" s="28"/>
      <c r="H1342" s="131"/>
      <c r="J1342" s="29" t="e">
        <f>VLOOKUP(H1342,'Drop Down Menus'!A:B,2,FALSE)</f>
        <v>#N/A</v>
      </c>
      <c r="L1342" s="48"/>
      <c r="M1342" s="48"/>
      <c r="N1342" s="135"/>
      <c r="R1342" s="144"/>
      <c r="U1342" s="148"/>
      <c r="V1342" s="25"/>
      <c r="Y1342" s="32"/>
      <c r="AG1342" s="29"/>
      <c r="AH1342" s="34"/>
      <c r="AM1342" s="28"/>
      <c r="AN1342" s="28"/>
      <c r="AO1342" s="28"/>
      <c r="AP1342" s="25"/>
      <c r="AQ1342" s="29"/>
      <c r="AR1342" s="30"/>
      <c r="AT1342" s="30"/>
    </row>
    <row r="1343" spans="1:46" ht="30">
      <c r="A1343" s="25">
        <f t="shared" si="120"/>
        <v>2013</v>
      </c>
      <c r="B1343" s="26" t="str">
        <f t="shared" si="121"/>
        <v>Solar Partners</v>
      </c>
      <c r="C1343" s="127" t="str">
        <f t="shared" si="122"/>
        <v>Ivanpah Solar Electric Generating System</v>
      </c>
      <c r="D1343" s="123" t="str">
        <f t="shared" si="123"/>
        <v>Solar Power Tower</v>
      </c>
      <c r="E1343" s="26">
        <f t="shared" si="124"/>
        <v>0</v>
      </c>
      <c r="F1343" s="27">
        <f t="shared" si="125"/>
        <v>0</v>
      </c>
      <c r="G1343" s="28"/>
      <c r="H1343" s="131"/>
      <c r="J1343" s="29" t="e">
        <f>VLOOKUP(H1343,'Drop Down Menus'!A:B,2,FALSE)</f>
        <v>#N/A</v>
      </c>
      <c r="L1343" s="48"/>
      <c r="M1343" s="48"/>
      <c r="N1343" s="135"/>
      <c r="R1343" s="144"/>
      <c r="U1343" s="148"/>
      <c r="V1343" s="25"/>
      <c r="Y1343" s="32"/>
      <c r="AG1343" s="29"/>
      <c r="AH1343" s="34"/>
      <c r="AM1343" s="28"/>
      <c r="AN1343" s="28"/>
      <c r="AO1343" s="28"/>
      <c r="AP1343" s="25"/>
      <c r="AQ1343" s="29"/>
      <c r="AR1343" s="30"/>
      <c r="AT1343" s="30"/>
    </row>
    <row r="1344" spans="1:46" ht="30">
      <c r="A1344" s="25">
        <f t="shared" si="120"/>
        <v>2013</v>
      </c>
      <c r="B1344" s="26" t="str">
        <f t="shared" si="121"/>
        <v>Solar Partners</v>
      </c>
      <c r="C1344" s="127" t="str">
        <f t="shared" si="122"/>
        <v>Ivanpah Solar Electric Generating System</v>
      </c>
      <c r="D1344" s="123" t="str">
        <f t="shared" si="123"/>
        <v>Solar Power Tower</v>
      </c>
      <c r="E1344" s="26">
        <f t="shared" si="124"/>
        <v>0</v>
      </c>
      <c r="F1344" s="27">
        <f t="shared" si="125"/>
        <v>0</v>
      </c>
      <c r="G1344" s="28"/>
      <c r="H1344" s="131"/>
      <c r="J1344" s="29" t="e">
        <f>VLOOKUP(H1344,'Drop Down Menus'!A:B,2,FALSE)</f>
        <v>#N/A</v>
      </c>
      <c r="L1344" s="48"/>
      <c r="M1344" s="48"/>
      <c r="N1344" s="135"/>
      <c r="R1344" s="144"/>
      <c r="U1344" s="148"/>
      <c r="V1344" s="25"/>
      <c r="Y1344" s="32"/>
      <c r="AG1344" s="29"/>
      <c r="AH1344" s="34"/>
      <c r="AM1344" s="28"/>
      <c r="AN1344" s="28"/>
      <c r="AO1344" s="28"/>
      <c r="AP1344" s="25"/>
      <c r="AQ1344" s="29"/>
      <c r="AR1344" s="30"/>
      <c r="AT1344" s="30"/>
    </row>
    <row r="1345" spans="1:46" ht="30">
      <c r="A1345" s="25">
        <f t="shared" si="120"/>
        <v>2013</v>
      </c>
      <c r="B1345" s="26" t="str">
        <f t="shared" si="121"/>
        <v>Solar Partners</v>
      </c>
      <c r="C1345" s="127" t="str">
        <f t="shared" si="122"/>
        <v>Ivanpah Solar Electric Generating System</v>
      </c>
      <c r="D1345" s="123" t="str">
        <f t="shared" si="123"/>
        <v>Solar Power Tower</v>
      </c>
      <c r="E1345" s="26">
        <f t="shared" si="124"/>
        <v>0</v>
      </c>
      <c r="F1345" s="27">
        <f t="shared" si="125"/>
        <v>0</v>
      </c>
      <c r="G1345" s="28"/>
      <c r="H1345" s="131"/>
      <c r="J1345" s="29" t="e">
        <f>VLOOKUP(H1345,'Drop Down Menus'!A:B,2,FALSE)</f>
        <v>#N/A</v>
      </c>
      <c r="L1345" s="48"/>
      <c r="M1345" s="48"/>
      <c r="N1345" s="135"/>
      <c r="R1345" s="144"/>
      <c r="U1345" s="148"/>
      <c r="V1345" s="25"/>
      <c r="Y1345" s="32"/>
      <c r="AG1345" s="29"/>
      <c r="AH1345" s="34"/>
      <c r="AM1345" s="28"/>
      <c r="AN1345" s="28"/>
      <c r="AO1345" s="28"/>
      <c r="AP1345" s="25"/>
      <c r="AQ1345" s="29"/>
      <c r="AR1345" s="30"/>
      <c r="AT1345" s="30"/>
    </row>
    <row r="1346" spans="1:46" ht="30">
      <c r="A1346" s="25">
        <f t="shared" si="120"/>
        <v>2013</v>
      </c>
      <c r="B1346" s="26" t="str">
        <f t="shared" si="121"/>
        <v>Solar Partners</v>
      </c>
      <c r="C1346" s="127" t="str">
        <f t="shared" si="122"/>
        <v>Ivanpah Solar Electric Generating System</v>
      </c>
      <c r="D1346" s="123" t="str">
        <f t="shared" si="123"/>
        <v>Solar Power Tower</v>
      </c>
      <c r="E1346" s="26">
        <f t="shared" si="124"/>
        <v>0</v>
      </c>
      <c r="F1346" s="27">
        <f t="shared" si="125"/>
        <v>0</v>
      </c>
      <c r="G1346" s="28"/>
      <c r="H1346" s="131"/>
      <c r="J1346" s="29" t="e">
        <f>VLOOKUP(H1346,'Drop Down Menus'!A:B,2,FALSE)</f>
        <v>#N/A</v>
      </c>
      <c r="L1346" s="48"/>
      <c r="M1346" s="48"/>
      <c r="N1346" s="135"/>
      <c r="R1346" s="144"/>
      <c r="U1346" s="148"/>
      <c r="V1346" s="25"/>
      <c r="Y1346" s="32"/>
      <c r="AG1346" s="29"/>
      <c r="AH1346" s="34"/>
      <c r="AM1346" s="28"/>
      <c r="AN1346" s="28"/>
      <c r="AO1346" s="28"/>
      <c r="AP1346" s="25"/>
      <c r="AQ1346" s="29"/>
      <c r="AR1346" s="30"/>
      <c r="AT1346" s="30"/>
    </row>
    <row r="1347" spans="1:46" ht="30">
      <c r="A1347" s="25">
        <f t="shared" ref="A1347:A1410" si="126">ReportYear</f>
        <v>2013</v>
      </c>
      <c r="B1347" s="26" t="str">
        <f t="shared" ref="B1347:B1410" si="127">Project_Proponent</f>
        <v>Solar Partners</v>
      </c>
      <c r="C1347" s="127" t="str">
        <f t="shared" ref="C1347:C1410" si="128">Project_Name</f>
        <v>Ivanpah Solar Electric Generating System</v>
      </c>
      <c r="D1347" s="123" t="str">
        <f t="shared" ref="D1347:D1410" si="129">Project_Type_AutoFill</f>
        <v>Solar Power Tower</v>
      </c>
      <c r="E1347" s="26">
        <f t="shared" ref="E1347:E1410" si="130">SPUT_Permit____if_applicable</f>
        <v>0</v>
      </c>
      <c r="F1347" s="27">
        <f t="shared" ref="F1347:F1410" si="131">Eagle_Permit</f>
        <v>0</v>
      </c>
      <c r="G1347" s="28"/>
      <c r="H1347" s="131"/>
      <c r="J1347" s="29" t="e">
        <f>VLOOKUP(H1347,'Drop Down Menus'!A:B,2,FALSE)</f>
        <v>#N/A</v>
      </c>
      <c r="L1347" s="48"/>
      <c r="M1347" s="48"/>
      <c r="N1347" s="135"/>
      <c r="R1347" s="144"/>
      <c r="U1347" s="148"/>
      <c r="V1347" s="25"/>
      <c r="Y1347" s="32"/>
      <c r="AG1347" s="29"/>
      <c r="AH1347" s="34"/>
      <c r="AM1347" s="28"/>
      <c r="AN1347" s="28"/>
      <c r="AO1347" s="28"/>
      <c r="AP1347" s="25"/>
      <c r="AQ1347" s="29"/>
      <c r="AR1347" s="30"/>
      <c r="AT1347" s="30"/>
    </row>
    <row r="1348" spans="1:46" ht="30">
      <c r="A1348" s="25">
        <f t="shared" si="126"/>
        <v>2013</v>
      </c>
      <c r="B1348" s="26" t="str">
        <f t="shared" si="127"/>
        <v>Solar Partners</v>
      </c>
      <c r="C1348" s="127" t="str">
        <f t="shared" si="128"/>
        <v>Ivanpah Solar Electric Generating System</v>
      </c>
      <c r="D1348" s="123" t="str">
        <f t="shared" si="129"/>
        <v>Solar Power Tower</v>
      </c>
      <c r="E1348" s="26">
        <f t="shared" si="130"/>
        <v>0</v>
      </c>
      <c r="F1348" s="27">
        <f t="shared" si="131"/>
        <v>0</v>
      </c>
      <c r="G1348" s="28"/>
      <c r="H1348" s="131"/>
      <c r="J1348" s="29" t="e">
        <f>VLOOKUP(H1348,'Drop Down Menus'!A:B,2,FALSE)</f>
        <v>#N/A</v>
      </c>
      <c r="L1348" s="48"/>
      <c r="M1348" s="48"/>
      <c r="N1348" s="135"/>
      <c r="R1348" s="144"/>
      <c r="U1348" s="148"/>
      <c r="V1348" s="25"/>
      <c r="Y1348" s="32"/>
      <c r="AG1348" s="29"/>
      <c r="AH1348" s="34"/>
      <c r="AM1348" s="28"/>
      <c r="AN1348" s="28"/>
      <c r="AO1348" s="28"/>
      <c r="AP1348" s="25"/>
      <c r="AQ1348" s="29"/>
      <c r="AR1348" s="30"/>
      <c r="AT1348" s="30"/>
    </row>
    <row r="1349" spans="1:46" ht="30">
      <c r="A1349" s="25">
        <f t="shared" si="126"/>
        <v>2013</v>
      </c>
      <c r="B1349" s="26" t="str">
        <f t="shared" si="127"/>
        <v>Solar Partners</v>
      </c>
      <c r="C1349" s="127" t="str">
        <f t="shared" si="128"/>
        <v>Ivanpah Solar Electric Generating System</v>
      </c>
      <c r="D1349" s="123" t="str">
        <f t="shared" si="129"/>
        <v>Solar Power Tower</v>
      </c>
      <c r="E1349" s="26">
        <f t="shared" si="130"/>
        <v>0</v>
      </c>
      <c r="F1349" s="27">
        <f t="shared" si="131"/>
        <v>0</v>
      </c>
      <c r="G1349" s="28"/>
      <c r="H1349" s="131"/>
      <c r="J1349" s="29" t="e">
        <f>VLOOKUP(H1349,'Drop Down Menus'!A:B,2,FALSE)</f>
        <v>#N/A</v>
      </c>
      <c r="L1349" s="48"/>
      <c r="M1349" s="48"/>
      <c r="N1349" s="135"/>
      <c r="R1349" s="144"/>
      <c r="U1349" s="148"/>
      <c r="V1349" s="25"/>
      <c r="Y1349" s="32"/>
      <c r="AG1349" s="29"/>
      <c r="AH1349" s="34"/>
      <c r="AM1349" s="28"/>
      <c r="AN1349" s="28"/>
      <c r="AO1349" s="28"/>
      <c r="AP1349" s="25"/>
      <c r="AQ1349" s="29"/>
      <c r="AR1349" s="30"/>
      <c r="AT1349" s="30"/>
    </row>
    <row r="1350" spans="1:46" ht="30">
      <c r="A1350" s="25">
        <f t="shared" si="126"/>
        <v>2013</v>
      </c>
      <c r="B1350" s="26" t="str">
        <f t="shared" si="127"/>
        <v>Solar Partners</v>
      </c>
      <c r="C1350" s="127" t="str">
        <f t="shared" si="128"/>
        <v>Ivanpah Solar Electric Generating System</v>
      </c>
      <c r="D1350" s="123" t="str">
        <f t="shared" si="129"/>
        <v>Solar Power Tower</v>
      </c>
      <c r="E1350" s="26">
        <f t="shared" si="130"/>
        <v>0</v>
      </c>
      <c r="F1350" s="27">
        <f t="shared" si="131"/>
        <v>0</v>
      </c>
      <c r="G1350" s="28"/>
      <c r="H1350" s="131"/>
      <c r="J1350" s="29" t="e">
        <f>VLOOKUP(H1350,'Drop Down Menus'!A:B,2,FALSE)</f>
        <v>#N/A</v>
      </c>
      <c r="L1350" s="48"/>
      <c r="M1350" s="48"/>
      <c r="N1350" s="135"/>
      <c r="R1350" s="144"/>
      <c r="U1350" s="148"/>
      <c r="V1350" s="25"/>
      <c r="Y1350" s="32"/>
      <c r="AG1350" s="29"/>
      <c r="AH1350" s="34"/>
      <c r="AM1350" s="28"/>
      <c r="AN1350" s="28"/>
      <c r="AO1350" s="28"/>
      <c r="AP1350" s="25"/>
      <c r="AQ1350" s="29"/>
      <c r="AR1350" s="30"/>
      <c r="AT1350" s="30"/>
    </row>
    <row r="1351" spans="1:46" ht="30">
      <c r="A1351" s="25">
        <f t="shared" si="126"/>
        <v>2013</v>
      </c>
      <c r="B1351" s="26" t="str">
        <f t="shared" si="127"/>
        <v>Solar Partners</v>
      </c>
      <c r="C1351" s="127" t="str">
        <f t="shared" si="128"/>
        <v>Ivanpah Solar Electric Generating System</v>
      </c>
      <c r="D1351" s="123" t="str">
        <f t="shared" si="129"/>
        <v>Solar Power Tower</v>
      </c>
      <c r="E1351" s="26">
        <f t="shared" si="130"/>
        <v>0</v>
      </c>
      <c r="F1351" s="27">
        <f t="shared" si="131"/>
        <v>0</v>
      </c>
      <c r="G1351" s="28"/>
      <c r="H1351" s="131"/>
      <c r="J1351" s="29" t="e">
        <f>VLOOKUP(H1351,'Drop Down Menus'!A:B,2,FALSE)</f>
        <v>#N/A</v>
      </c>
      <c r="L1351" s="48"/>
      <c r="M1351" s="48"/>
      <c r="N1351" s="135"/>
      <c r="R1351" s="144"/>
      <c r="U1351" s="148"/>
      <c r="V1351" s="25"/>
      <c r="Y1351" s="32"/>
      <c r="AG1351" s="29"/>
      <c r="AH1351" s="34"/>
      <c r="AM1351" s="28"/>
      <c r="AN1351" s="28"/>
      <c r="AO1351" s="28"/>
      <c r="AP1351" s="25"/>
      <c r="AQ1351" s="29"/>
      <c r="AR1351" s="30"/>
      <c r="AT1351" s="30"/>
    </row>
    <row r="1352" spans="1:46" ht="30">
      <c r="A1352" s="25">
        <f t="shared" si="126"/>
        <v>2013</v>
      </c>
      <c r="B1352" s="26" t="str">
        <f t="shared" si="127"/>
        <v>Solar Partners</v>
      </c>
      <c r="C1352" s="127" t="str">
        <f t="shared" si="128"/>
        <v>Ivanpah Solar Electric Generating System</v>
      </c>
      <c r="D1352" s="123" t="str">
        <f t="shared" si="129"/>
        <v>Solar Power Tower</v>
      </c>
      <c r="E1352" s="26">
        <f t="shared" si="130"/>
        <v>0</v>
      </c>
      <c r="F1352" s="27">
        <f t="shared" si="131"/>
        <v>0</v>
      </c>
      <c r="G1352" s="28"/>
      <c r="H1352" s="131"/>
      <c r="J1352" s="29" t="e">
        <f>VLOOKUP(H1352,'Drop Down Menus'!A:B,2,FALSE)</f>
        <v>#N/A</v>
      </c>
      <c r="L1352" s="48"/>
      <c r="M1352" s="48"/>
      <c r="N1352" s="135"/>
      <c r="R1352" s="144"/>
      <c r="U1352" s="148"/>
      <c r="V1352" s="25"/>
      <c r="Y1352" s="32"/>
      <c r="AG1352" s="29"/>
      <c r="AH1352" s="34"/>
      <c r="AM1352" s="28"/>
      <c r="AN1352" s="28"/>
      <c r="AO1352" s="28"/>
      <c r="AP1352" s="25"/>
      <c r="AQ1352" s="29"/>
      <c r="AR1352" s="30"/>
      <c r="AT1352" s="30"/>
    </row>
    <row r="1353" spans="1:46" ht="30">
      <c r="A1353" s="25">
        <f t="shared" si="126"/>
        <v>2013</v>
      </c>
      <c r="B1353" s="26" t="str">
        <f t="shared" si="127"/>
        <v>Solar Partners</v>
      </c>
      <c r="C1353" s="127" t="str">
        <f t="shared" si="128"/>
        <v>Ivanpah Solar Electric Generating System</v>
      </c>
      <c r="D1353" s="123" t="str">
        <f t="shared" si="129"/>
        <v>Solar Power Tower</v>
      </c>
      <c r="E1353" s="26">
        <f t="shared" si="130"/>
        <v>0</v>
      </c>
      <c r="F1353" s="27">
        <f t="shared" si="131"/>
        <v>0</v>
      </c>
      <c r="G1353" s="28"/>
      <c r="H1353" s="131"/>
      <c r="J1353" s="29" t="e">
        <f>VLOOKUP(H1353,'Drop Down Menus'!A:B,2,FALSE)</f>
        <v>#N/A</v>
      </c>
      <c r="L1353" s="48"/>
      <c r="M1353" s="48"/>
      <c r="N1353" s="135"/>
      <c r="R1353" s="144"/>
      <c r="U1353" s="148"/>
      <c r="V1353" s="25"/>
      <c r="Y1353" s="32"/>
      <c r="AG1353" s="29"/>
      <c r="AH1353" s="34"/>
      <c r="AM1353" s="28"/>
      <c r="AN1353" s="28"/>
      <c r="AO1353" s="28"/>
      <c r="AP1353" s="25"/>
      <c r="AQ1353" s="29"/>
      <c r="AR1353" s="30"/>
      <c r="AT1353" s="30"/>
    </row>
    <row r="1354" spans="1:46" ht="30">
      <c r="A1354" s="25">
        <f t="shared" si="126"/>
        <v>2013</v>
      </c>
      <c r="B1354" s="26" t="str">
        <f t="shared" si="127"/>
        <v>Solar Partners</v>
      </c>
      <c r="C1354" s="127" t="str">
        <f t="shared" si="128"/>
        <v>Ivanpah Solar Electric Generating System</v>
      </c>
      <c r="D1354" s="123" t="str">
        <f t="shared" si="129"/>
        <v>Solar Power Tower</v>
      </c>
      <c r="E1354" s="26">
        <f t="shared" si="130"/>
        <v>0</v>
      </c>
      <c r="F1354" s="27">
        <f t="shared" si="131"/>
        <v>0</v>
      </c>
      <c r="G1354" s="28"/>
      <c r="H1354" s="131"/>
      <c r="J1354" s="29" t="e">
        <f>VLOOKUP(H1354,'Drop Down Menus'!A:B,2,FALSE)</f>
        <v>#N/A</v>
      </c>
      <c r="L1354" s="48"/>
      <c r="M1354" s="48"/>
      <c r="N1354" s="135"/>
      <c r="R1354" s="144"/>
      <c r="U1354" s="148"/>
      <c r="V1354" s="25"/>
      <c r="Y1354" s="32"/>
      <c r="AG1354" s="29"/>
      <c r="AH1354" s="34"/>
      <c r="AM1354" s="28"/>
      <c r="AN1354" s="28"/>
      <c r="AO1354" s="28"/>
      <c r="AP1354" s="25"/>
      <c r="AQ1354" s="29"/>
      <c r="AR1354" s="30"/>
      <c r="AT1354" s="30"/>
    </row>
    <row r="1355" spans="1:46" ht="30">
      <c r="A1355" s="25">
        <f t="shared" si="126"/>
        <v>2013</v>
      </c>
      <c r="B1355" s="26" t="str">
        <f t="shared" si="127"/>
        <v>Solar Partners</v>
      </c>
      <c r="C1355" s="127" t="str">
        <f t="shared" si="128"/>
        <v>Ivanpah Solar Electric Generating System</v>
      </c>
      <c r="D1355" s="123" t="str">
        <f t="shared" si="129"/>
        <v>Solar Power Tower</v>
      </c>
      <c r="E1355" s="26">
        <f t="shared" si="130"/>
        <v>0</v>
      </c>
      <c r="F1355" s="27">
        <f t="shared" si="131"/>
        <v>0</v>
      </c>
      <c r="G1355" s="28"/>
      <c r="H1355" s="131"/>
      <c r="J1355" s="29" t="e">
        <f>VLOOKUP(H1355,'Drop Down Menus'!A:B,2,FALSE)</f>
        <v>#N/A</v>
      </c>
      <c r="L1355" s="48"/>
      <c r="M1355" s="48"/>
      <c r="N1355" s="135"/>
      <c r="R1355" s="144"/>
      <c r="U1355" s="148"/>
      <c r="V1355" s="25"/>
      <c r="Y1355" s="32"/>
      <c r="AG1355" s="29"/>
      <c r="AH1355" s="34"/>
      <c r="AM1355" s="28"/>
      <c r="AN1355" s="28"/>
      <c r="AO1355" s="28"/>
      <c r="AP1355" s="25"/>
      <c r="AQ1355" s="29"/>
      <c r="AR1355" s="30"/>
      <c r="AT1355" s="30"/>
    </row>
    <row r="1356" spans="1:46" ht="30">
      <c r="A1356" s="25">
        <f t="shared" si="126"/>
        <v>2013</v>
      </c>
      <c r="B1356" s="26" t="str">
        <f t="shared" si="127"/>
        <v>Solar Partners</v>
      </c>
      <c r="C1356" s="127" t="str">
        <f t="shared" si="128"/>
        <v>Ivanpah Solar Electric Generating System</v>
      </c>
      <c r="D1356" s="123" t="str">
        <f t="shared" si="129"/>
        <v>Solar Power Tower</v>
      </c>
      <c r="E1356" s="26">
        <f t="shared" si="130"/>
        <v>0</v>
      </c>
      <c r="F1356" s="27">
        <f t="shared" si="131"/>
        <v>0</v>
      </c>
      <c r="G1356" s="28"/>
      <c r="H1356" s="131"/>
      <c r="J1356" s="29" t="e">
        <f>VLOOKUP(H1356,'Drop Down Menus'!A:B,2,FALSE)</f>
        <v>#N/A</v>
      </c>
      <c r="L1356" s="48"/>
      <c r="M1356" s="48"/>
      <c r="N1356" s="135"/>
      <c r="R1356" s="144"/>
      <c r="U1356" s="148"/>
      <c r="V1356" s="25"/>
      <c r="Y1356" s="32"/>
      <c r="AG1356" s="29"/>
      <c r="AH1356" s="34"/>
      <c r="AM1356" s="28"/>
      <c r="AN1356" s="28"/>
      <c r="AO1356" s="28"/>
      <c r="AP1356" s="25"/>
      <c r="AQ1356" s="29"/>
      <c r="AR1356" s="30"/>
      <c r="AT1356" s="30"/>
    </row>
    <row r="1357" spans="1:46" ht="30">
      <c r="A1357" s="25">
        <f t="shared" si="126"/>
        <v>2013</v>
      </c>
      <c r="B1357" s="26" t="str">
        <f t="shared" si="127"/>
        <v>Solar Partners</v>
      </c>
      <c r="C1357" s="127" t="str">
        <f t="shared" si="128"/>
        <v>Ivanpah Solar Electric Generating System</v>
      </c>
      <c r="D1357" s="123" t="str">
        <f t="shared" si="129"/>
        <v>Solar Power Tower</v>
      </c>
      <c r="E1357" s="26">
        <f t="shared" si="130"/>
        <v>0</v>
      </c>
      <c r="F1357" s="27">
        <f t="shared" si="131"/>
        <v>0</v>
      </c>
      <c r="G1357" s="28"/>
      <c r="H1357" s="131"/>
      <c r="J1357" s="29" t="e">
        <f>VLOOKUP(H1357,'Drop Down Menus'!A:B,2,FALSE)</f>
        <v>#N/A</v>
      </c>
      <c r="L1357" s="48"/>
      <c r="M1357" s="48"/>
      <c r="N1357" s="135"/>
      <c r="R1357" s="144"/>
      <c r="U1357" s="148"/>
      <c r="V1357" s="25"/>
      <c r="Y1357" s="32"/>
      <c r="AG1357" s="29"/>
      <c r="AH1357" s="34"/>
      <c r="AM1357" s="28"/>
      <c r="AN1357" s="28"/>
      <c r="AO1357" s="28"/>
      <c r="AP1357" s="25"/>
      <c r="AQ1357" s="29"/>
      <c r="AR1357" s="30"/>
      <c r="AT1357" s="30"/>
    </row>
    <row r="1358" spans="1:46" ht="30">
      <c r="A1358" s="25">
        <f t="shared" si="126"/>
        <v>2013</v>
      </c>
      <c r="B1358" s="26" t="str">
        <f t="shared" si="127"/>
        <v>Solar Partners</v>
      </c>
      <c r="C1358" s="127" t="str">
        <f t="shared" si="128"/>
        <v>Ivanpah Solar Electric Generating System</v>
      </c>
      <c r="D1358" s="123" t="str">
        <f t="shared" si="129"/>
        <v>Solar Power Tower</v>
      </c>
      <c r="E1358" s="26">
        <f t="shared" si="130"/>
        <v>0</v>
      </c>
      <c r="F1358" s="27">
        <f t="shared" si="131"/>
        <v>0</v>
      </c>
      <c r="G1358" s="28"/>
      <c r="H1358" s="131"/>
      <c r="J1358" s="29" t="e">
        <f>VLOOKUP(H1358,'Drop Down Menus'!A:B,2,FALSE)</f>
        <v>#N/A</v>
      </c>
      <c r="L1358" s="48"/>
      <c r="M1358" s="48"/>
      <c r="N1358" s="135"/>
      <c r="R1358" s="144"/>
      <c r="U1358" s="148"/>
      <c r="V1358" s="25"/>
      <c r="Y1358" s="32"/>
      <c r="AG1358" s="29"/>
      <c r="AH1358" s="34"/>
      <c r="AM1358" s="28"/>
      <c r="AN1358" s="28"/>
      <c r="AO1358" s="28"/>
      <c r="AP1358" s="25"/>
      <c r="AQ1358" s="29"/>
      <c r="AR1358" s="30"/>
      <c r="AT1358" s="30"/>
    </row>
    <row r="1359" spans="1:46" ht="30">
      <c r="A1359" s="25">
        <f t="shared" si="126"/>
        <v>2013</v>
      </c>
      <c r="B1359" s="26" t="str">
        <f t="shared" si="127"/>
        <v>Solar Partners</v>
      </c>
      <c r="C1359" s="127" t="str">
        <f t="shared" si="128"/>
        <v>Ivanpah Solar Electric Generating System</v>
      </c>
      <c r="D1359" s="123" t="str">
        <f t="shared" si="129"/>
        <v>Solar Power Tower</v>
      </c>
      <c r="E1359" s="26">
        <f t="shared" si="130"/>
        <v>0</v>
      </c>
      <c r="F1359" s="27">
        <f t="shared" si="131"/>
        <v>0</v>
      </c>
      <c r="G1359" s="28"/>
      <c r="H1359" s="131"/>
      <c r="J1359" s="29" t="e">
        <f>VLOOKUP(H1359,'Drop Down Menus'!A:B,2,FALSE)</f>
        <v>#N/A</v>
      </c>
      <c r="L1359" s="48"/>
      <c r="M1359" s="48"/>
      <c r="N1359" s="135"/>
      <c r="R1359" s="144"/>
      <c r="U1359" s="148"/>
      <c r="V1359" s="25"/>
      <c r="Y1359" s="32"/>
      <c r="AG1359" s="29"/>
      <c r="AH1359" s="34"/>
      <c r="AM1359" s="28"/>
      <c r="AN1359" s="28"/>
      <c r="AO1359" s="28"/>
      <c r="AP1359" s="25"/>
      <c r="AQ1359" s="29"/>
      <c r="AR1359" s="30"/>
      <c r="AT1359" s="30"/>
    </row>
    <row r="1360" spans="1:46" ht="30">
      <c r="A1360" s="25">
        <f t="shared" si="126"/>
        <v>2013</v>
      </c>
      <c r="B1360" s="26" t="str">
        <f t="shared" si="127"/>
        <v>Solar Partners</v>
      </c>
      <c r="C1360" s="127" t="str">
        <f t="shared" si="128"/>
        <v>Ivanpah Solar Electric Generating System</v>
      </c>
      <c r="D1360" s="123" t="str">
        <f t="shared" si="129"/>
        <v>Solar Power Tower</v>
      </c>
      <c r="E1360" s="26">
        <f t="shared" si="130"/>
        <v>0</v>
      </c>
      <c r="F1360" s="27">
        <f t="shared" si="131"/>
        <v>0</v>
      </c>
      <c r="G1360" s="28"/>
      <c r="H1360" s="131"/>
      <c r="J1360" s="29" t="e">
        <f>VLOOKUP(H1360,'Drop Down Menus'!A:B,2,FALSE)</f>
        <v>#N/A</v>
      </c>
      <c r="L1360" s="48"/>
      <c r="M1360" s="48"/>
      <c r="N1360" s="135"/>
      <c r="R1360" s="144"/>
      <c r="U1360" s="148"/>
      <c r="V1360" s="25"/>
      <c r="Y1360" s="32"/>
      <c r="AG1360" s="29"/>
      <c r="AH1360" s="34"/>
      <c r="AM1360" s="28"/>
      <c r="AN1360" s="28"/>
      <c r="AO1360" s="28"/>
      <c r="AP1360" s="25"/>
      <c r="AQ1360" s="29"/>
      <c r="AR1360" s="30"/>
      <c r="AT1360" s="30"/>
    </row>
    <row r="1361" spans="1:46" ht="30">
      <c r="A1361" s="25">
        <f t="shared" si="126"/>
        <v>2013</v>
      </c>
      <c r="B1361" s="26" t="str">
        <f t="shared" si="127"/>
        <v>Solar Partners</v>
      </c>
      <c r="C1361" s="127" t="str">
        <f t="shared" si="128"/>
        <v>Ivanpah Solar Electric Generating System</v>
      </c>
      <c r="D1361" s="123" t="str">
        <f t="shared" si="129"/>
        <v>Solar Power Tower</v>
      </c>
      <c r="E1361" s="26">
        <f t="shared" si="130"/>
        <v>0</v>
      </c>
      <c r="F1361" s="27">
        <f t="shared" si="131"/>
        <v>0</v>
      </c>
      <c r="G1361" s="28"/>
      <c r="H1361" s="131"/>
      <c r="J1361" s="29" t="e">
        <f>VLOOKUP(H1361,'Drop Down Menus'!A:B,2,FALSE)</f>
        <v>#N/A</v>
      </c>
      <c r="L1361" s="48"/>
      <c r="M1361" s="48"/>
      <c r="N1361" s="135"/>
      <c r="R1361" s="144"/>
      <c r="U1361" s="148"/>
      <c r="V1361" s="25"/>
      <c r="Y1361" s="32"/>
      <c r="AG1361" s="29"/>
      <c r="AH1361" s="34"/>
      <c r="AM1361" s="28"/>
      <c r="AN1361" s="28"/>
      <c r="AO1361" s="28"/>
      <c r="AP1361" s="25"/>
      <c r="AQ1361" s="29"/>
      <c r="AR1361" s="30"/>
      <c r="AT1361" s="30"/>
    </row>
    <row r="1362" spans="1:46" ht="30">
      <c r="A1362" s="25">
        <f t="shared" si="126"/>
        <v>2013</v>
      </c>
      <c r="B1362" s="26" t="str">
        <f t="shared" si="127"/>
        <v>Solar Partners</v>
      </c>
      <c r="C1362" s="127" t="str">
        <f t="shared" si="128"/>
        <v>Ivanpah Solar Electric Generating System</v>
      </c>
      <c r="D1362" s="123" t="str">
        <f t="shared" si="129"/>
        <v>Solar Power Tower</v>
      </c>
      <c r="E1362" s="26">
        <f t="shared" si="130"/>
        <v>0</v>
      </c>
      <c r="F1362" s="27">
        <f t="shared" si="131"/>
        <v>0</v>
      </c>
      <c r="G1362" s="28"/>
      <c r="H1362" s="131"/>
      <c r="J1362" s="29" t="e">
        <f>VLOOKUP(H1362,'Drop Down Menus'!A:B,2,FALSE)</f>
        <v>#N/A</v>
      </c>
      <c r="L1362" s="48"/>
      <c r="M1362" s="48"/>
      <c r="N1362" s="135"/>
      <c r="R1362" s="144"/>
      <c r="U1362" s="148"/>
      <c r="V1362" s="25"/>
      <c r="Y1362" s="32"/>
      <c r="AG1362" s="29"/>
      <c r="AH1362" s="34"/>
      <c r="AM1362" s="28"/>
      <c r="AN1362" s="28"/>
      <c r="AO1362" s="28"/>
      <c r="AP1362" s="25"/>
      <c r="AQ1362" s="29"/>
      <c r="AR1362" s="30"/>
      <c r="AT1362" s="30"/>
    </row>
    <row r="1363" spans="1:46" ht="30">
      <c r="A1363" s="25">
        <f t="shared" si="126"/>
        <v>2013</v>
      </c>
      <c r="B1363" s="26" t="str">
        <f t="shared" si="127"/>
        <v>Solar Partners</v>
      </c>
      <c r="C1363" s="127" t="str">
        <f t="shared" si="128"/>
        <v>Ivanpah Solar Electric Generating System</v>
      </c>
      <c r="D1363" s="123" t="str">
        <f t="shared" si="129"/>
        <v>Solar Power Tower</v>
      </c>
      <c r="E1363" s="26">
        <f t="shared" si="130"/>
        <v>0</v>
      </c>
      <c r="F1363" s="27">
        <f t="shared" si="131"/>
        <v>0</v>
      </c>
      <c r="G1363" s="28"/>
      <c r="H1363" s="131"/>
      <c r="J1363" s="29" t="e">
        <f>VLOOKUP(H1363,'Drop Down Menus'!A:B,2,FALSE)</f>
        <v>#N/A</v>
      </c>
      <c r="L1363" s="48"/>
      <c r="M1363" s="48"/>
      <c r="N1363" s="135"/>
      <c r="R1363" s="144"/>
      <c r="U1363" s="148"/>
      <c r="V1363" s="25"/>
      <c r="Y1363" s="32"/>
      <c r="AG1363" s="29"/>
      <c r="AH1363" s="34"/>
      <c r="AM1363" s="28"/>
      <c r="AN1363" s="28"/>
      <c r="AO1363" s="28"/>
      <c r="AP1363" s="25"/>
      <c r="AQ1363" s="29"/>
      <c r="AR1363" s="30"/>
      <c r="AT1363" s="30"/>
    </row>
    <row r="1364" spans="1:46" ht="30">
      <c r="A1364" s="25">
        <f t="shared" si="126"/>
        <v>2013</v>
      </c>
      <c r="B1364" s="26" t="str">
        <f t="shared" si="127"/>
        <v>Solar Partners</v>
      </c>
      <c r="C1364" s="127" t="str">
        <f t="shared" si="128"/>
        <v>Ivanpah Solar Electric Generating System</v>
      </c>
      <c r="D1364" s="123" t="str">
        <f t="shared" si="129"/>
        <v>Solar Power Tower</v>
      </c>
      <c r="E1364" s="26">
        <f t="shared" si="130"/>
        <v>0</v>
      </c>
      <c r="F1364" s="27">
        <f t="shared" si="131"/>
        <v>0</v>
      </c>
      <c r="G1364" s="28"/>
      <c r="H1364" s="131"/>
      <c r="J1364" s="29" t="e">
        <f>VLOOKUP(H1364,'Drop Down Menus'!A:B,2,FALSE)</f>
        <v>#N/A</v>
      </c>
      <c r="L1364" s="48"/>
      <c r="M1364" s="48"/>
      <c r="N1364" s="135"/>
      <c r="R1364" s="144"/>
      <c r="U1364" s="148"/>
      <c r="V1364" s="25"/>
      <c r="Y1364" s="32"/>
      <c r="AG1364" s="29"/>
      <c r="AH1364" s="34"/>
      <c r="AM1364" s="28"/>
      <c r="AN1364" s="28"/>
      <c r="AO1364" s="28"/>
      <c r="AP1364" s="25"/>
      <c r="AQ1364" s="29"/>
      <c r="AR1364" s="30"/>
      <c r="AT1364" s="30"/>
    </row>
    <row r="1365" spans="1:46" ht="30">
      <c r="A1365" s="25">
        <f t="shared" si="126"/>
        <v>2013</v>
      </c>
      <c r="B1365" s="26" t="str">
        <f t="shared" si="127"/>
        <v>Solar Partners</v>
      </c>
      <c r="C1365" s="127" t="str">
        <f t="shared" si="128"/>
        <v>Ivanpah Solar Electric Generating System</v>
      </c>
      <c r="D1365" s="123" t="str">
        <f t="shared" si="129"/>
        <v>Solar Power Tower</v>
      </c>
      <c r="E1365" s="26">
        <f t="shared" si="130"/>
        <v>0</v>
      </c>
      <c r="F1365" s="27">
        <f t="shared" si="131"/>
        <v>0</v>
      </c>
      <c r="G1365" s="28"/>
      <c r="H1365" s="131"/>
      <c r="J1365" s="29" t="e">
        <f>VLOOKUP(H1365,'Drop Down Menus'!A:B,2,FALSE)</f>
        <v>#N/A</v>
      </c>
      <c r="L1365" s="48"/>
      <c r="M1365" s="48"/>
      <c r="N1365" s="135"/>
      <c r="R1365" s="144"/>
      <c r="U1365" s="148"/>
      <c r="V1365" s="25"/>
      <c r="Y1365" s="32"/>
      <c r="AG1365" s="29"/>
      <c r="AH1365" s="34"/>
      <c r="AM1365" s="28"/>
      <c r="AN1365" s="28"/>
      <c r="AO1365" s="28"/>
      <c r="AP1365" s="25"/>
      <c r="AQ1365" s="29"/>
      <c r="AR1365" s="30"/>
      <c r="AT1365" s="30"/>
    </row>
    <row r="1366" spans="1:46" ht="30">
      <c r="A1366" s="25">
        <f t="shared" si="126"/>
        <v>2013</v>
      </c>
      <c r="B1366" s="26" t="str">
        <f t="shared" si="127"/>
        <v>Solar Partners</v>
      </c>
      <c r="C1366" s="127" t="str">
        <f t="shared" si="128"/>
        <v>Ivanpah Solar Electric Generating System</v>
      </c>
      <c r="D1366" s="123" t="str">
        <f t="shared" si="129"/>
        <v>Solar Power Tower</v>
      </c>
      <c r="E1366" s="26">
        <f t="shared" si="130"/>
        <v>0</v>
      </c>
      <c r="F1366" s="27">
        <f t="shared" si="131"/>
        <v>0</v>
      </c>
      <c r="G1366" s="28"/>
      <c r="H1366" s="131"/>
      <c r="J1366" s="29" t="e">
        <f>VLOOKUP(H1366,'Drop Down Menus'!A:B,2,FALSE)</f>
        <v>#N/A</v>
      </c>
      <c r="L1366" s="48"/>
      <c r="M1366" s="48"/>
      <c r="N1366" s="135"/>
      <c r="R1366" s="144"/>
      <c r="U1366" s="148"/>
      <c r="V1366" s="25"/>
      <c r="Y1366" s="32"/>
      <c r="AG1366" s="29"/>
      <c r="AH1366" s="34"/>
      <c r="AM1366" s="28"/>
      <c r="AN1366" s="28"/>
      <c r="AO1366" s="28"/>
      <c r="AP1366" s="25"/>
      <c r="AQ1366" s="29"/>
      <c r="AR1366" s="30"/>
      <c r="AT1366" s="30"/>
    </row>
    <row r="1367" spans="1:46" ht="30">
      <c r="A1367" s="25">
        <f t="shared" si="126"/>
        <v>2013</v>
      </c>
      <c r="B1367" s="26" t="str">
        <f t="shared" si="127"/>
        <v>Solar Partners</v>
      </c>
      <c r="C1367" s="127" t="str">
        <f t="shared" si="128"/>
        <v>Ivanpah Solar Electric Generating System</v>
      </c>
      <c r="D1367" s="123" t="str">
        <f t="shared" si="129"/>
        <v>Solar Power Tower</v>
      </c>
      <c r="E1367" s="26">
        <f t="shared" si="130"/>
        <v>0</v>
      </c>
      <c r="F1367" s="27">
        <f t="shared" si="131"/>
        <v>0</v>
      </c>
      <c r="G1367" s="28"/>
      <c r="H1367" s="131"/>
      <c r="J1367" s="29" t="e">
        <f>VLOOKUP(H1367,'Drop Down Menus'!A:B,2,FALSE)</f>
        <v>#N/A</v>
      </c>
      <c r="L1367" s="48"/>
      <c r="M1367" s="48"/>
      <c r="N1367" s="135"/>
      <c r="R1367" s="144"/>
      <c r="U1367" s="148"/>
      <c r="V1367" s="25"/>
      <c r="Y1367" s="32"/>
      <c r="AG1367" s="29"/>
      <c r="AH1367" s="34"/>
      <c r="AM1367" s="28"/>
      <c r="AN1367" s="28"/>
      <c r="AO1367" s="28"/>
      <c r="AP1367" s="25"/>
      <c r="AQ1367" s="29"/>
      <c r="AR1367" s="30"/>
      <c r="AT1367" s="30"/>
    </row>
    <row r="1368" spans="1:46" ht="30">
      <c r="A1368" s="25">
        <f t="shared" si="126"/>
        <v>2013</v>
      </c>
      <c r="B1368" s="26" t="str">
        <f t="shared" si="127"/>
        <v>Solar Partners</v>
      </c>
      <c r="C1368" s="127" t="str">
        <f t="shared" si="128"/>
        <v>Ivanpah Solar Electric Generating System</v>
      </c>
      <c r="D1368" s="123" t="str">
        <f t="shared" si="129"/>
        <v>Solar Power Tower</v>
      </c>
      <c r="E1368" s="26">
        <f t="shared" si="130"/>
        <v>0</v>
      </c>
      <c r="F1368" s="27">
        <f t="shared" si="131"/>
        <v>0</v>
      </c>
      <c r="G1368" s="28"/>
      <c r="H1368" s="131"/>
      <c r="J1368" s="29" t="e">
        <f>VLOOKUP(H1368,'Drop Down Menus'!A:B,2,FALSE)</f>
        <v>#N/A</v>
      </c>
      <c r="L1368" s="48"/>
      <c r="M1368" s="48"/>
      <c r="N1368" s="135"/>
      <c r="R1368" s="144"/>
      <c r="U1368" s="148"/>
      <c r="V1368" s="25"/>
      <c r="Y1368" s="32"/>
      <c r="AG1368" s="29"/>
      <c r="AH1368" s="34"/>
      <c r="AM1368" s="28"/>
      <c r="AN1368" s="28"/>
      <c r="AO1368" s="28"/>
      <c r="AP1368" s="25"/>
      <c r="AQ1368" s="29"/>
      <c r="AR1368" s="30"/>
      <c r="AT1368" s="30"/>
    </row>
    <row r="1369" spans="1:46" ht="30">
      <c r="A1369" s="25">
        <f t="shared" si="126"/>
        <v>2013</v>
      </c>
      <c r="B1369" s="26" t="str">
        <f t="shared" si="127"/>
        <v>Solar Partners</v>
      </c>
      <c r="C1369" s="127" t="str">
        <f t="shared" si="128"/>
        <v>Ivanpah Solar Electric Generating System</v>
      </c>
      <c r="D1369" s="123" t="str">
        <f t="shared" si="129"/>
        <v>Solar Power Tower</v>
      </c>
      <c r="E1369" s="26">
        <f t="shared" si="130"/>
        <v>0</v>
      </c>
      <c r="F1369" s="27">
        <f t="shared" si="131"/>
        <v>0</v>
      </c>
      <c r="G1369" s="28"/>
      <c r="H1369" s="131"/>
      <c r="J1369" s="29" t="e">
        <f>VLOOKUP(H1369,'Drop Down Menus'!A:B,2,FALSE)</f>
        <v>#N/A</v>
      </c>
      <c r="L1369" s="48"/>
      <c r="M1369" s="48"/>
      <c r="N1369" s="135"/>
      <c r="R1369" s="144"/>
      <c r="U1369" s="148"/>
      <c r="V1369" s="25"/>
      <c r="Y1369" s="32"/>
      <c r="AG1369" s="29"/>
      <c r="AH1369" s="34"/>
      <c r="AM1369" s="28"/>
      <c r="AN1369" s="28"/>
      <c r="AO1369" s="28"/>
      <c r="AP1369" s="25"/>
      <c r="AQ1369" s="29"/>
      <c r="AR1369" s="30"/>
      <c r="AT1369" s="30"/>
    </row>
    <row r="1370" spans="1:46" ht="30">
      <c r="A1370" s="25">
        <f t="shared" si="126"/>
        <v>2013</v>
      </c>
      <c r="B1370" s="26" t="str">
        <f t="shared" si="127"/>
        <v>Solar Partners</v>
      </c>
      <c r="C1370" s="127" t="str">
        <f t="shared" si="128"/>
        <v>Ivanpah Solar Electric Generating System</v>
      </c>
      <c r="D1370" s="123" t="str">
        <f t="shared" si="129"/>
        <v>Solar Power Tower</v>
      </c>
      <c r="E1370" s="26">
        <f t="shared" si="130"/>
        <v>0</v>
      </c>
      <c r="F1370" s="27">
        <f t="shared" si="131"/>
        <v>0</v>
      </c>
      <c r="G1370" s="28"/>
      <c r="H1370" s="131"/>
      <c r="J1370" s="29" t="e">
        <f>VLOOKUP(H1370,'Drop Down Menus'!A:B,2,FALSE)</f>
        <v>#N/A</v>
      </c>
      <c r="L1370" s="48"/>
      <c r="M1370" s="48"/>
      <c r="N1370" s="135"/>
      <c r="R1370" s="144"/>
      <c r="U1370" s="148"/>
      <c r="V1370" s="25"/>
      <c r="Y1370" s="32"/>
      <c r="AG1370" s="29"/>
      <c r="AH1370" s="34"/>
      <c r="AM1370" s="28"/>
      <c r="AN1370" s="28"/>
      <c r="AO1370" s="28"/>
      <c r="AP1370" s="25"/>
      <c r="AQ1370" s="29"/>
      <c r="AR1370" s="30"/>
      <c r="AT1370" s="30"/>
    </row>
    <row r="1371" spans="1:46" ht="30">
      <c r="A1371" s="25">
        <f t="shared" si="126"/>
        <v>2013</v>
      </c>
      <c r="B1371" s="26" t="str">
        <f t="shared" si="127"/>
        <v>Solar Partners</v>
      </c>
      <c r="C1371" s="127" t="str">
        <f t="shared" si="128"/>
        <v>Ivanpah Solar Electric Generating System</v>
      </c>
      <c r="D1371" s="123" t="str">
        <f t="shared" si="129"/>
        <v>Solar Power Tower</v>
      </c>
      <c r="E1371" s="26">
        <f t="shared" si="130"/>
        <v>0</v>
      </c>
      <c r="F1371" s="27">
        <f t="shared" si="131"/>
        <v>0</v>
      </c>
      <c r="G1371" s="28"/>
      <c r="H1371" s="131"/>
      <c r="J1371" s="29" t="e">
        <f>VLOOKUP(H1371,'Drop Down Menus'!A:B,2,FALSE)</f>
        <v>#N/A</v>
      </c>
      <c r="L1371" s="48"/>
      <c r="M1371" s="48"/>
      <c r="N1371" s="135"/>
      <c r="R1371" s="144"/>
      <c r="U1371" s="148"/>
      <c r="V1371" s="25"/>
      <c r="Y1371" s="32"/>
      <c r="AG1371" s="29"/>
      <c r="AH1371" s="34"/>
      <c r="AM1371" s="28"/>
      <c r="AN1371" s="28"/>
      <c r="AO1371" s="28"/>
      <c r="AP1371" s="25"/>
      <c r="AQ1371" s="29"/>
      <c r="AR1371" s="30"/>
      <c r="AT1371" s="30"/>
    </row>
    <row r="1372" spans="1:46" ht="30">
      <c r="A1372" s="25">
        <f t="shared" si="126"/>
        <v>2013</v>
      </c>
      <c r="B1372" s="26" t="str">
        <f t="shared" si="127"/>
        <v>Solar Partners</v>
      </c>
      <c r="C1372" s="127" t="str">
        <f t="shared" si="128"/>
        <v>Ivanpah Solar Electric Generating System</v>
      </c>
      <c r="D1372" s="123" t="str">
        <f t="shared" si="129"/>
        <v>Solar Power Tower</v>
      </c>
      <c r="E1372" s="26">
        <f t="shared" si="130"/>
        <v>0</v>
      </c>
      <c r="F1372" s="27">
        <f t="shared" si="131"/>
        <v>0</v>
      </c>
      <c r="G1372" s="28"/>
      <c r="H1372" s="131"/>
      <c r="J1372" s="29" t="e">
        <f>VLOOKUP(H1372,'Drop Down Menus'!A:B,2,FALSE)</f>
        <v>#N/A</v>
      </c>
      <c r="L1372" s="48"/>
      <c r="M1372" s="48"/>
      <c r="N1372" s="135"/>
      <c r="R1372" s="144"/>
      <c r="U1372" s="148"/>
      <c r="V1372" s="25"/>
      <c r="Y1372" s="32"/>
      <c r="AG1372" s="29"/>
      <c r="AH1372" s="34"/>
      <c r="AM1372" s="28"/>
      <c r="AN1372" s="28"/>
      <c r="AO1372" s="28"/>
      <c r="AP1372" s="25"/>
      <c r="AQ1372" s="29"/>
      <c r="AR1372" s="30"/>
      <c r="AT1372" s="30"/>
    </row>
    <row r="1373" spans="1:46" ht="30">
      <c r="A1373" s="25">
        <f t="shared" si="126"/>
        <v>2013</v>
      </c>
      <c r="B1373" s="26" t="str">
        <f t="shared" si="127"/>
        <v>Solar Partners</v>
      </c>
      <c r="C1373" s="127" t="str">
        <f t="shared" si="128"/>
        <v>Ivanpah Solar Electric Generating System</v>
      </c>
      <c r="D1373" s="123" t="str">
        <f t="shared" si="129"/>
        <v>Solar Power Tower</v>
      </c>
      <c r="E1373" s="26">
        <f t="shared" si="130"/>
        <v>0</v>
      </c>
      <c r="F1373" s="27">
        <f t="shared" si="131"/>
        <v>0</v>
      </c>
      <c r="G1373" s="28"/>
      <c r="H1373" s="131"/>
      <c r="J1373" s="29" t="e">
        <f>VLOOKUP(H1373,'Drop Down Menus'!A:B,2,FALSE)</f>
        <v>#N/A</v>
      </c>
      <c r="L1373" s="48"/>
      <c r="M1373" s="48"/>
      <c r="N1373" s="135"/>
      <c r="R1373" s="144"/>
      <c r="U1373" s="148"/>
      <c r="V1373" s="25"/>
      <c r="Y1373" s="32"/>
      <c r="AG1373" s="29"/>
      <c r="AH1373" s="34"/>
      <c r="AM1373" s="28"/>
      <c r="AN1373" s="28"/>
      <c r="AO1373" s="28"/>
      <c r="AP1373" s="25"/>
      <c r="AQ1373" s="29"/>
      <c r="AR1373" s="30"/>
      <c r="AT1373" s="30"/>
    </row>
    <row r="1374" spans="1:46" ht="30">
      <c r="A1374" s="25">
        <f t="shared" si="126"/>
        <v>2013</v>
      </c>
      <c r="B1374" s="26" t="str">
        <f t="shared" si="127"/>
        <v>Solar Partners</v>
      </c>
      <c r="C1374" s="127" t="str">
        <f t="shared" si="128"/>
        <v>Ivanpah Solar Electric Generating System</v>
      </c>
      <c r="D1374" s="123" t="str">
        <f t="shared" si="129"/>
        <v>Solar Power Tower</v>
      </c>
      <c r="E1374" s="26">
        <f t="shared" si="130"/>
        <v>0</v>
      </c>
      <c r="F1374" s="27">
        <f t="shared" si="131"/>
        <v>0</v>
      </c>
      <c r="G1374" s="28"/>
      <c r="H1374" s="131"/>
      <c r="J1374" s="29" t="e">
        <f>VLOOKUP(H1374,'Drop Down Menus'!A:B,2,FALSE)</f>
        <v>#N/A</v>
      </c>
      <c r="L1374" s="48"/>
      <c r="M1374" s="48"/>
      <c r="N1374" s="135"/>
      <c r="R1374" s="144"/>
      <c r="U1374" s="148"/>
      <c r="V1374" s="25"/>
      <c r="Y1374" s="32"/>
      <c r="AG1374" s="29"/>
      <c r="AH1374" s="34"/>
      <c r="AM1374" s="28"/>
      <c r="AN1374" s="28"/>
      <c r="AO1374" s="28"/>
      <c r="AP1374" s="25"/>
      <c r="AQ1374" s="29"/>
      <c r="AR1374" s="30"/>
      <c r="AT1374" s="30"/>
    </row>
    <row r="1375" spans="1:46" ht="30">
      <c r="A1375" s="25">
        <f t="shared" si="126"/>
        <v>2013</v>
      </c>
      <c r="B1375" s="26" t="str">
        <f t="shared" si="127"/>
        <v>Solar Partners</v>
      </c>
      <c r="C1375" s="127" t="str">
        <f t="shared" si="128"/>
        <v>Ivanpah Solar Electric Generating System</v>
      </c>
      <c r="D1375" s="123" t="str">
        <f t="shared" si="129"/>
        <v>Solar Power Tower</v>
      </c>
      <c r="E1375" s="26">
        <f t="shared" si="130"/>
        <v>0</v>
      </c>
      <c r="F1375" s="27">
        <f t="shared" si="131"/>
        <v>0</v>
      </c>
      <c r="G1375" s="28"/>
      <c r="H1375" s="131"/>
      <c r="J1375" s="29" t="e">
        <f>VLOOKUP(H1375,'Drop Down Menus'!A:B,2,FALSE)</f>
        <v>#N/A</v>
      </c>
      <c r="L1375" s="48"/>
      <c r="M1375" s="48"/>
      <c r="N1375" s="135"/>
      <c r="R1375" s="144"/>
      <c r="U1375" s="148"/>
      <c r="V1375" s="25"/>
      <c r="Y1375" s="32"/>
      <c r="AG1375" s="29"/>
      <c r="AH1375" s="34"/>
      <c r="AM1375" s="28"/>
      <c r="AN1375" s="28"/>
      <c r="AO1375" s="28"/>
      <c r="AP1375" s="25"/>
      <c r="AQ1375" s="29"/>
      <c r="AR1375" s="30"/>
      <c r="AT1375" s="30"/>
    </row>
    <row r="1376" spans="1:46" ht="30">
      <c r="A1376" s="25">
        <f t="shared" si="126"/>
        <v>2013</v>
      </c>
      <c r="B1376" s="26" t="str">
        <f t="shared" si="127"/>
        <v>Solar Partners</v>
      </c>
      <c r="C1376" s="127" t="str">
        <f t="shared" si="128"/>
        <v>Ivanpah Solar Electric Generating System</v>
      </c>
      <c r="D1376" s="123" t="str">
        <f t="shared" si="129"/>
        <v>Solar Power Tower</v>
      </c>
      <c r="E1376" s="26">
        <f t="shared" si="130"/>
        <v>0</v>
      </c>
      <c r="F1376" s="27">
        <f t="shared" si="131"/>
        <v>0</v>
      </c>
      <c r="G1376" s="28"/>
      <c r="H1376" s="131"/>
      <c r="J1376" s="29" t="e">
        <f>VLOOKUP(H1376,'Drop Down Menus'!A:B,2,FALSE)</f>
        <v>#N/A</v>
      </c>
      <c r="L1376" s="48"/>
      <c r="M1376" s="48"/>
      <c r="N1376" s="135"/>
      <c r="R1376" s="144"/>
      <c r="U1376" s="148"/>
      <c r="V1376" s="25"/>
      <c r="Y1376" s="32"/>
      <c r="AG1376" s="29"/>
      <c r="AH1376" s="34"/>
      <c r="AM1376" s="28"/>
      <c r="AN1376" s="28"/>
      <c r="AO1376" s="28"/>
      <c r="AP1376" s="25"/>
      <c r="AQ1376" s="29"/>
      <c r="AR1376" s="30"/>
      <c r="AT1376" s="30"/>
    </row>
    <row r="1377" spans="1:46" ht="30">
      <c r="A1377" s="25">
        <f t="shared" si="126"/>
        <v>2013</v>
      </c>
      <c r="B1377" s="26" t="str">
        <f t="shared" si="127"/>
        <v>Solar Partners</v>
      </c>
      <c r="C1377" s="127" t="str">
        <f t="shared" si="128"/>
        <v>Ivanpah Solar Electric Generating System</v>
      </c>
      <c r="D1377" s="123" t="str">
        <f t="shared" si="129"/>
        <v>Solar Power Tower</v>
      </c>
      <c r="E1377" s="26">
        <f t="shared" si="130"/>
        <v>0</v>
      </c>
      <c r="F1377" s="27">
        <f t="shared" si="131"/>
        <v>0</v>
      </c>
      <c r="G1377" s="28"/>
      <c r="H1377" s="131"/>
      <c r="J1377" s="29" t="e">
        <f>VLOOKUP(H1377,'Drop Down Menus'!A:B,2,FALSE)</f>
        <v>#N/A</v>
      </c>
      <c r="L1377" s="48"/>
      <c r="M1377" s="48"/>
      <c r="N1377" s="135"/>
      <c r="R1377" s="144"/>
      <c r="U1377" s="148"/>
      <c r="V1377" s="25"/>
      <c r="Y1377" s="32"/>
      <c r="AG1377" s="29"/>
      <c r="AH1377" s="34"/>
      <c r="AM1377" s="28"/>
      <c r="AN1377" s="28"/>
      <c r="AO1377" s="28"/>
      <c r="AP1377" s="25"/>
      <c r="AQ1377" s="29"/>
      <c r="AR1377" s="30"/>
      <c r="AT1377" s="30"/>
    </row>
    <row r="1378" spans="1:46" ht="30">
      <c r="A1378" s="25">
        <f t="shared" si="126"/>
        <v>2013</v>
      </c>
      <c r="B1378" s="26" t="str">
        <f t="shared" si="127"/>
        <v>Solar Partners</v>
      </c>
      <c r="C1378" s="127" t="str">
        <f t="shared" si="128"/>
        <v>Ivanpah Solar Electric Generating System</v>
      </c>
      <c r="D1378" s="123" t="str">
        <f t="shared" si="129"/>
        <v>Solar Power Tower</v>
      </c>
      <c r="E1378" s="26">
        <f t="shared" si="130"/>
        <v>0</v>
      </c>
      <c r="F1378" s="27">
        <f t="shared" si="131"/>
        <v>0</v>
      </c>
      <c r="G1378" s="28"/>
      <c r="H1378" s="131"/>
      <c r="J1378" s="29" t="e">
        <f>VLOOKUP(H1378,'Drop Down Menus'!A:B,2,FALSE)</f>
        <v>#N/A</v>
      </c>
      <c r="L1378" s="48"/>
      <c r="M1378" s="48"/>
      <c r="N1378" s="135"/>
      <c r="R1378" s="144"/>
      <c r="U1378" s="148"/>
      <c r="V1378" s="25"/>
      <c r="Y1378" s="32"/>
      <c r="AG1378" s="29"/>
      <c r="AH1378" s="34"/>
      <c r="AM1378" s="28"/>
      <c r="AN1378" s="28"/>
      <c r="AO1378" s="28"/>
      <c r="AP1378" s="25"/>
      <c r="AQ1378" s="29"/>
      <c r="AR1378" s="30"/>
      <c r="AT1378" s="30"/>
    </row>
    <row r="1379" spans="1:46" ht="30">
      <c r="A1379" s="25">
        <f t="shared" si="126"/>
        <v>2013</v>
      </c>
      <c r="B1379" s="26" t="str">
        <f t="shared" si="127"/>
        <v>Solar Partners</v>
      </c>
      <c r="C1379" s="127" t="str">
        <f t="shared" si="128"/>
        <v>Ivanpah Solar Electric Generating System</v>
      </c>
      <c r="D1379" s="123" t="str">
        <f t="shared" si="129"/>
        <v>Solar Power Tower</v>
      </c>
      <c r="E1379" s="26">
        <f t="shared" si="130"/>
        <v>0</v>
      </c>
      <c r="F1379" s="27">
        <f t="shared" si="131"/>
        <v>0</v>
      </c>
      <c r="G1379" s="28"/>
      <c r="H1379" s="131"/>
      <c r="J1379" s="29" t="e">
        <f>VLOOKUP(H1379,'Drop Down Menus'!A:B,2,FALSE)</f>
        <v>#N/A</v>
      </c>
      <c r="L1379" s="48"/>
      <c r="M1379" s="48"/>
      <c r="N1379" s="135"/>
      <c r="R1379" s="144"/>
      <c r="U1379" s="148"/>
      <c r="V1379" s="25"/>
      <c r="Y1379" s="32"/>
      <c r="AG1379" s="29"/>
      <c r="AH1379" s="34"/>
      <c r="AM1379" s="28"/>
      <c r="AN1379" s="28"/>
      <c r="AO1379" s="28"/>
      <c r="AP1379" s="25"/>
      <c r="AQ1379" s="29"/>
      <c r="AR1379" s="30"/>
      <c r="AT1379" s="30"/>
    </row>
    <row r="1380" spans="1:46" ht="30">
      <c r="A1380" s="25">
        <f t="shared" si="126"/>
        <v>2013</v>
      </c>
      <c r="B1380" s="26" t="str">
        <f t="shared" si="127"/>
        <v>Solar Partners</v>
      </c>
      <c r="C1380" s="127" t="str">
        <f t="shared" si="128"/>
        <v>Ivanpah Solar Electric Generating System</v>
      </c>
      <c r="D1380" s="123" t="str">
        <f t="shared" si="129"/>
        <v>Solar Power Tower</v>
      </c>
      <c r="E1380" s="26">
        <f t="shared" si="130"/>
        <v>0</v>
      </c>
      <c r="F1380" s="27">
        <f t="shared" si="131"/>
        <v>0</v>
      </c>
      <c r="G1380" s="28"/>
      <c r="H1380" s="131"/>
      <c r="J1380" s="29" t="e">
        <f>VLOOKUP(H1380,'Drop Down Menus'!A:B,2,FALSE)</f>
        <v>#N/A</v>
      </c>
      <c r="L1380" s="48"/>
      <c r="M1380" s="48"/>
      <c r="N1380" s="135"/>
      <c r="R1380" s="144"/>
      <c r="U1380" s="148"/>
      <c r="V1380" s="25"/>
      <c r="Y1380" s="32"/>
      <c r="AG1380" s="29"/>
      <c r="AH1380" s="34"/>
      <c r="AM1380" s="28"/>
      <c r="AN1380" s="28"/>
      <c r="AO1380" s="28"/>
      <c r="AP1380" s="25"/>
      <c r="AQ1380" s="29"/>
      <c r="AR1380" s="30"/>
      <c r="AT1380" s="30"/>
    </row>
    <row r="1381" spans="1:46" ht="30">
      <c r="A1381" s="25">
        <f t="shared" si="126"/>
        <v>2013</v>
      </c>
      <c r="B1381" s="26" t="str">
        <f t="shared" si="127"/>
        <v>Solar Partners</v>
      </c>
      <c r="C1381" s="127" t="str">
        <f t="shared" si="128"/>
        <v>Ivanpah Solar Electric Generating System</v>
      </c>
      <c r="D1381" s="123" t="str">
        <f t="shared" si="129"/>
        <v>Solar Power Tower</v>
      </c>
      <c r="E1381" s="26">
        <f t="shared" si="130"/>
        <v>0</v>
      </c>
      <c r="F1381" s="27">
        <f t="shared" si="131"/>
        <v>0</v>
      </c>
      <c r="G1381" s="28"/>
      <c r="H1381" s="131"/>
      <c r="J1381" s="29" t="e">
        <f>VLOOKUP(H1381,'Drop Down Menus'!A:B,2,FALSE)</f>
        <v>#N/A</v>
      </c>
      <c r="L1381" s="48"/>
      <c r="M1381" s="48"/>
      <c r="N1381" s="135"/>
      <c r="R1381" s="144"/>
      <c r="U1381" s="148"/>
      <c r="V1381" s="25"/>
      <c r="Y1381" s="32"/>
      <c r="AG1381" s="29"/>
      <c r="AH1381" s="34"/>
      <c r="AM1381" s="28"/>
      <c r="AN1381" s="28"/>
      <c r="AO1381" s="28"/>
      <c r="AP1381" s="25"/>
      <c r="AQ1381" s="29"/>
      <c r="AR1381" s="30"/>
      <c r="AT1381" s="30"/>
    </row>
    <row r="1382" spans="1:46" ht="30">
      <c r="A1382" s="25">
        <f t="shared" si="126"/>
        <v>2013</v>
      </c>
      <c r="B1382" s="26" t="str">
        <f t="shared" si="127"/>
        <v>Solar Partners</v>
      </c>
      <c r="C1382" s="127" t="str">
        <f t="shared" si="128"/>
        <v>Ivanpah Solar Electric Generating System</v>
      </c>
      <c r="D1382" s="123" t="str">
        <f t="shared" si="129"/>
        <v>Solar Power Tower</v>
      </c>
      <c r="E1382" s="26">
        <f t="shared" si="130"/>
        <v>0</v>
      </c>
      <c r="F1382" s="27">
        <f t="shared" si="131"/>
        <v>0</v>
      </c>
      <c r="G1382" s="28"/>
      <c r="H1382" s="131"/>
      <c r="J1382" s="29" t="e">
        <f>VLOOKUP(H1382,'Drop Down Menus'!A:B,2,FALSE)</f>
        <v>#N/A</v>
      </c>
      <c r="L1382" s="48"/>
      <c r="M1382" s="48"/>
      <c r="N1382" s="135"/>
      <c r="R1382" s="144"/>
      <c r="U1382" s="148"/>
      <c r="V1382" s="25"/>
      <c r="Y1382" s="32"/>
      <c r="AG1382" s="29"/>
      <c r="AH1382" s="34"/>
      <c r="AM1382" s="28"/>
      <c r="AN1382" s="28"/>
      <c r="AO1382" s="28"/>
      <c r="AP1382" s="25"/>
      <c r="AQ1382" s="29"/>
      <c r="AR1382" s="30"/>
      <c r="AT1382" s="30"/>
    </row>
    <row r="1383" spans="1:46" ht="30">
      <c r="A1383" s="25">
        <f t="shared" si="126"/>
        <v>2013</v>
      </c>
      <c r="B1383" s="26" t="str">
        <f t="shared" si="127"/>
        <v>Solar Partners</v>
      </c>
      <c r="C1383" s="127" t="str">
        <f t="shared" si="128"/>
        <v>Ivanpah Solar Electric Generating System</v>
      </c>
      <c r="D1383" s="123" t="str">
        <f t="shared" si="129"/>
        <v>Solar Power Tower</v>
      </c>
      <c r="E1383" s="26">
        <f t="shared" si="130"/>
        <v>0</v>
      </c>
      <c r="F1383" s="27">
        <f t="shared" si="131"/>
        <v>0</v>
      </c>
      <c r="G1383" s="28"/>
      <c r="H1383" s="131"/>
      <c r="J1383" s="29" t="e">
        <f>VLOOKUP(H1383,'Drop Down Menus'!A:B,2,FALSE)</f>
        <v>#N/A</v>
      </c>
      <c r="L1383" s="48"/>
      <c r="M1383" s="48"/>
      <c r="N1383" s="135"/>
      <c r="R1383" s="144"/>
      <c r="U1383" s="148"/>
      <c r="V1383" s="25"/>
      <c r="Y1383" s="32"/>
      <c r="AG1383" s="29"/>
      <c r="AH1383" s="34"/>
      <c r="AM1383" s="28"/>
      <c r="AN1383" s="28"/>
      <c r="AO1383" s="28"/>
      <c r="AP1383" s="25"/>
      <c r="AQ1383" s="29"/>
      <c r="AR1383" s="30"/>
      <c r="AT1383" s="30"/>
    </row>
    <row r="1384" spans="1:46" ht="30">
      <c r="A1384" s="25">
        <f t="shared" si="126"/>
        <v>2013</v>
      </c>
      <c r="B1384" s="26" t="str">
        <f t="shared" si="127"/>
        <v>Solar Partners</v>
      </c>
      <c r="C1384" s="127" t="str">
        <f t="shared" si="128"/>
        <v>Ivanpah Solar Electric Generating System</v>
      </c>
      <c r="D1384" s="123" t="str">
        <f t="shared" si="129"/>
        <v>Solar Power Tower</v>
      </c>
      <c r="E1384" s="26">
        <f t="shared" si="130"/>
        <v>0</v>
      </c>
      <c r="F1384" s="27">
        <f t="shared" si="131"/>
        <v>0</v>
      </c>
      <c r="G1384" s="28"/>
      <c r="H1384" s="131"/>
      <c r="J1384" s="29" t="e">
        <f>VLOOKUP(H1384,'Drop Down Menus'!A:B,2,FALSE)</f>
        <v>#N/A</v>
      </c>
      <c r="L1384" s="48"/>
      <c r="M1384" s="48"/>
      <c r="N1384" s="135"/>
      <c r="R1384" s="144"/>
      <c r="U1384" s="148"/>
      <c r="V1384" s="25"/>
      <c r="Y1384" s="32"/>
      <c r="AG1384" s="29"/>
      <c r="AH1384" s="34"/>
      <c r="AM1384" s="28"/>
      <c r="AN1384" s="28"/>
      <c r="AO1384" s="28"/>
      <c r="AP1384" s="25"/>
      <c r="AQ1384" s="29"/>
      <c r="AR1384" s="30"/>
      <c r="AT1384" s="30"/>
    </row>
    <row r="1385" spans="1:46" ht="30">
      <c r="A1385" s="25">
        <f t="shared" si="126"/>
        <v>2013</v>
      </c>
      <c r="B1385" s="26" t="str">
        <f t="shared" si="127"/>
        <v>Solar Partners</v>
      </c>
      <c r="C1385" s="127" t="str">
        <f t="shared" si="128"/>
        <v>Ivanpah Solar Electric Generating System</v>
      </c>
      <c r="D1385" s="123" t="str">
        <f t="shared" si="129"/>
        <v>Solar Power Tower</v>
      </c>
      <c r="E1385" s="26">
        <f t="shared" si="130"/>
        <v>0</v>
      </c>
      <c r="F1385" s="27">
        <f t="shared" si="131"/>
        <v>0</v>
      </c>
      <c r="G1385" s="28"/>
      <c r="H1385" s="131"/>
      <c r="J1385" s="29" t="e">
        <f>VLOOKUP(H1385,'Drop Down Menus'!A:B,2,FALSE)</f>
        <v>#N/A</v>
      </c>
      <c r="L1385" s="48"/>
      <c r="M1385" s="48"/>
      <c r="N1385" s="135"/>
      <c r="R1385" s="144"/>
      <c r="U1385" s="148"/>
      <c r="V1385" s="25"/>
      <c r="Y1385" s="32"/>
      <c r="AG1385" s="29"/>
      <c r="AH1385" s="34"/>
      <c r="AM1385" s="28"/>
      <c r="AN1385" s="28"/>
      <c r="AO1385" s="28"/>
      <c r="AP1385" s="25"/>
      <c r="AQ1385" s="29"/>
      <c r="AR1385" s="30"/>
      <c r="AT1385" s="30"/>
    </row>
    <row r="1386" spans="1:46" ht="30">
      <c r="A1386" s="25">
        <f t="shared" si="126"/>
        <v>2013</v>
      </c>
      <c r="B1386" s="26" t="str">
        <f t="shared" si="127"/>
        <v>Solar Partners</v>
      </c>
      <c r="C1386" s="127" t="str">
        <f t="shared" si="128"/>
        <v>Ivanpah Solar Electric Generating System</v>
      </c>
      <c r="D1386" s="123" t="str">
        <f t="shared" si="129"/>
        <v>Solar Power Tower</v>
      </c>
      <c r="E1386" s="26">
        <f t="shared" si="130"/>
        <v>0</v>
      </c>
      <c r="F1386" s="27">
        <f t="shared" si="131"/>
        <v>0</v>
      </c>
      <c r="G1386" s="28"/>
      <c r="H1386" s="131"/>
      <c r="J1386" s="29" t="e">
        <f>VLOOKUP(H1386,'Drop Down Menus'!A:B,2,FALSE)</f>
        <v>#N/A</v>
      </c>
      <c r="L1386" s="48"/>
      <c r="M1386" s="48"/>
      <c r="N1386" s="135"/>
      <c r="R1386" s="144"/>
      <c r="U1386" s="148"/>
      <c r="V1386" s="25"/>
      <c r="Y1386" s="32"/>
      <c r="AG1386" s="29"/>
      <c r="AH1386" s="34"/>
      <c r="AM1386" s="28"/>
      <c r="AN1386" s="28"/>
      <c r="AO1386" s="28"/>
      <c r="AP1386" s="25"/>
      <c r="AQ1386" s="29"/>
      <c r="AR1386" s="30"/>
      <c r="AT1386" s="30"/>
    </row>
    <row r="1387" spans="1:46" ht="30">
      <c r="A1387" s="25">
        <f t="shared" si="126"/>
        <v>2013</v>
      </c>
      <c r="B1387" s="26" t="str">
        <f t="shared" si="127"/>
        <v>Solar Partners</v>
      </c>
      <c r="C1387" s="127" t="str">
        <f t="shared" si="128"/>
        <v>Ivanpah Solar Electric Generating System</v>
      </c>
      <c r="D1387" s="123" t="str">
        <f t="shared" si="129"/>
        <v>Solar Power Tower</v>
      </c>
      <c r="E1387" s="26">
        <f t="shared" si="130"/>
        <v>0</v>
      </c>
      <c r="F1387" s="27">
        <f t="shared" si="131"/>
        <v>0</v>
      </c>
      <c r="G1387" s="28"/>
      <c r="H1387" s="131"/>
      <c r="J1387" s="29" t="e">
        <f>VLOOKUP(H1387,'Drop Down Menus'!A:B,2,FALSE)</f>
        <v>#N/A</v>
      </c>
      <c r="L1387" s="48"/>
      <c r="M1387" s="48"/>
      <c r="N1387" s="135"/>
      <c r="R1387" s="144"/>
      <c r="U1387" s="148"/>
      <c r="V1387" s="25"/>
      <c r="Y1387" s="32"/>
      <c r="AG1387" s="29"/>
      <c r="AH1387" s="34"/>
      <c r="AM1387" s="28"/>
      <c r="AN1387" s="28"/>
      <c r="AO1387" s="28"/>
      <c r="AP1387" s="25"/>
      <c r="AQ1387" s="29"/>
      <c r="AR1387" s="30"/>
      <c r="AT1387" s="30"/>
    </row>
    <row r="1388" spans="1:46" ht="30">
      <c r="A1388" s="25">
        <f t="shared" si="126"/>
        <v>2013</v>
      </c>
      <c r="B1388" s="26" t="str">
        <f t="shared" si="127"/>
        <v>Solar Partners</v>
      </c>
      <c r="C1388" s="127" t="str">
        <f t="shared" si="128"/>
        <v>Ivanpah Solar Electric Generating System</v>
      </c>
      <c r="D1388" s="123" t="str">
        <f t="shared" si="129"/>
        <v>Solar Power Tower</v>
      </c>
      <c r="E1388" s="26">
        <f t="shared" si="130"/>
        <v>0</v>
      </c>
      <c r="F1388" s="27">
        <f t="shared" si="131"/>
        <v>0</v>
      </c>
      <c r="G1388" s="28"/>
      <c r="H1388" s="131"/>
      <c r="J1388" s="29" t="e">
        <f>VLOOKUP(H1388,'Drop Down Menus'!A:B,2,FALSE)</f>
        <v>#N/A</v>
      </c>
      <c r="L1388" s="48"/>
      <c r="M1388" s="48"/>
      <c r="N1388" s="135"/>
      <c r="R1388" s="144"/>
      <c r="U1388" s="148"/>
      <c r="V1388" s="25"/>
      <c r="Y1388" s="32"/>
      <c r="AG1388" s="29"/>
      <c r="AH1388" s="34"/>
      <c r="AM1388" s="28"/>
      <c r="AN1388" s="28"/>
      <c r="AO1388" s="28"/>
      <c r="AP1388" s="25"/>
      <c r="AQ1388" s="29"/>
      <c r="AR1388" s="30"/>
      <c r="AT1388" s="30"/>
    </row>
    <row r="1389" spans="1:46" ht="30">
      <c r="A1389" s="25">
        <f t="shared" si="126"/>
        <v>2013</v>
      </c>
      <c r="B1389" s="26" t="str">
        <f t="shared" si="127"/>
        <v>Solar Partners</v>
      </c>
      <c r="C1389" s="127" t="str">
        <f t="shared" si="128"/>
        <v>Ivanpah Solar Electric Generating System</v>
      </c>
      <c r="D1389" s="123" t="str">
        <f t="shared" si="129"/>
        <v>Solar Power Tower</v>
      </c>
      <c r="E1389" s="26">
        <f t="shared" si="130"/>
        <v>0</v>
      </c>
      <c r="F1389" s="27">
        <f t="shared" si="131"/>
        <v>0</v>
      </c>
      <c r="G1389" s="28"/>
      <c r="H1389" s="131"/>
      <c r="J1389" s="29" t="e">
        <f>VLOOKUP(H1389,'Drop Down Menus'!A:B,2,FALSE)</f>
        <v>#N/A</v>
      </c>
      <c r="L1389" s="48"/>
      <c r="M1389" s="48"/>
      <c r="N1389" s="135"/>
      <c r="R1389" s="144"/>
      <c r="U1389" s="148"/>
      <c r="V1389" s="25"/>
      <c r="Y1389" s="32"/>
      <c r="AG1389" s="29"/>
      <c r="AH1389" s="34"/>
      <c r="AM1389" s="28"/>
      <c r="AN1389" s="28"/>
      <c r="AO1389" s="28"/>
      <c r="AP1389" s="25"/>
      <c r="AQ1389" s="29"/>
      <c r="AR1389" s="30"/>
      <c r="AT1389" s="30"/>
    </row>
    <row r="1390" spans="1:46" ht="30">
      <c r="A1390" s="25">
        <f t="shared" si="126"/>
        <v>2013</v>
      </c>
      <c r="B1390" s="26" t="str">
        <f t="shared" si="127"/>
        <v>Solar Partners</v>
      </c>
      <c r="C1390" s="127" t="str">
        <f t="shared" si="128"/>
        <v>Ivanpah Solar Electric Generating System</v>
      </c>
      <c r="D1390" s="123" t="str">
        <f t="shared" si="129"/>
        <v>Solar Power Tower</v>
      </c>
      <c r="E1390" s="26">
        <f t="shared" si="130"/>
        <v>0</v>
      </c>
      <c r="F1390" s="27">
        <f t="shared" si="131"/>
        <v>0</v>
      </c>
      <c r="G1390" s="28"/>
      <c r="H1390" s="131"/>
      <c r="J1390" s="29" t="e">
        <f>VLOOKUP(H1390,'Drop Down Menus'!A:B,2,FALSE)</f>
        <v>#N/A</v>
      </c>
      <c r="L1390" s="48"/>
      <c r="M1390" s="48"/>
      <c r="N1390" s="135"/>
      <c r="R1390" s="144"/>
      <c r="U1390" s="148"/>
      <c r="V1390" s="25"/>
      <c r="Y1390" s="32"/>
      <c r="AG1390" s="29"/>
      <c r="AH1390" s="34"/>
      <c r="AM1390" s="28"/>
      <c r="AN1390" s="28"/>
      <c r="AO1390" s="28"/>
      <c r="AP1390" s="25"/>
      <c r="AQ1390" s="29"/>
      <c r="AR1390" s="30"/>
      <c r="AT1390" s="30"/>
    </row>
    <row r="1391" spans="1:46" ht="30">
      <c r="A1391" s="25">
        <f t="shared" si="126"/>
        <v>2013</v>
      </c>
      <c r="B1391" s="26" t="str">
        <f t="shared" si="127"/>
        <v>Solar Partners</v>
      </c>
      <c r="C1391" s="127" t="str">
        <f t="shared" si="128"/>
        <v>Ivanpah Solar Electric Generating System</v>
      </c>
      <c r="D1391" s="123" t="str">
        <f t="shared" si="129"/>
        <v>Solar Power Tower</v>
      </c>
      <c r="E1391" s="26">
        <f t="shared" si="130"/>
        <v>0</v>
      </c>
      <c r="F1391" s="27">
        <f t="shared" si="131"/>
        <v>0</v>
      </c>
      <c r="G1391" s="28"/>
      <c r="H1391" s="131"/>
      <c r="J1391" s="29" t="e">
        <f>VLOOKUP(H1391,'Drop Down Menus'!A:B,2,FALSE)</f>
        <v>#N/A</v>
      </c>
      <c r="L1391" s="48"/>
      <c r="M1391" s="48"/>
      <c r="N1391" s="135"/>
      <c r="R1391" s="144"/>
      <c r="U1391" s="148"/>
      <c r="V1391" s="25"/>
      <c r="Y1391" s="32"/>
      <c r="AG1391" s="29"/>
      <c r="AH1391" s="34"/>
      <c r="AM1391" s="28"/>
      <c r="AN1391" s="28"/>
      <c r="AO1391" s="28"/>
      <c r="AP1391" s="25"/>
      <c r="AQ1391" s="29"/>
      <c r="AR1391" s="30"/>
      <c r="AT1391" s="30"/>
    </row>
    <row r="1392" spans="1:46" ht="30">
      <c r="A1392" s="25">
        <f t="shared" si="126"/>
        <v>2013</v>
      </c>
      <c r="B1392" s="26" t="str">
        <f t="shared" si="127"/>
        <v>Solar Partners</v>
      </c>
      <c r="C1392" s="127" t="str">
        <f t="shared" si="128"/>
        <v>Ivanpah Solar Electric Generating System</v>
      </c>
      <c r="D1392" s="123" t="str">
        <f t="shared" si="129"/>
        <v>Solar Power Tower</v>
      </c>
      <c r="E1392" s="26">
        <f t="shared" si="130"/>
        <v>0</v>
      </c>
      <c r="F1392" s="27">
        <f t="shared" si="131"/>
        <v>0</v>
      </c>
      <c r="G1392" s="28"/>
      <c r="H1392" s="131"/>
      <c r="J1392" s="29" t="e">
        <f>VLOOKUP(H1392,'Drop Down Menus'!A:B,2,FALSE)</f>
        <v>#N/A</v>
      </c>
      <c r="L1392" s="48"/>
      <c r="M1392" s="48"/>
      <c r="N1392" s="135"/>
      <c r="R1392" s="144"/>
      <c r="U1392" s="148"/>
      <c r="V1392" s="25"/>
      <c r="Y1392" s="32"/>
      <c r="AG1392" s="29"/>
      <c r="AH1392" s="34"/>
      <c r="AM1392" s="28"/>
      <c r="AN1392" s="28"/>
      <c r="AO1392" s="28"/>
      <c r="AP1392" s="25"/>
      <c r="AQ1392" s="29"/>
      <c r="AR1392" s="30"/>
      <c r="AT1392" s="30"/>
    </row>
    <row r="1393" spans="1:46" ht="30">
      <c r="A1393" s="25">
        <f t="shared" si="126"/>
        <v>2013</v>
      </c>
      <c r="B1393" s="26" t="str">
        <f t="shared" si="127"/>
        <v>Solar Partners</v>
      </c>
      <c r="C1393" s="127" t="str">
        <f t="shared" si="128"/>
        <v>Ivanpah Solar Electric Generating System</v>
      </c>
      <c r="D1393" s="123" t="str">
        <f t="shared" si="129"/>
        <v>Solar Power Tower</v>
      </c>
      <c r="E1393" s="26">
        <f t="shared" si="130"/>
        <v>0</v>
      </c>
      <c r="F1393" s="27">
        <f t="shared" si="131"/>
        <v>0</v>
      </c>
      <c r="G1393" s="28"/>
      <c r="H1393" s="131"/>
      <c r="J1393" s="29" t="e">
        <f>VLOOKUP(H1393,'Drop Down Menus'!A:B,2,FALSE)</f>
        <v>#N/A</v>
      </c>
      <c r="L1393" s="48"/>
      <c r="M1393" s="48"/>
      <c r="N1393" s="135"/>
      <c r="R1393" s="144"/>
      <c r="U1393" s="148"/>
      <c r="V1393" s="25"/>
      <c r="Y1393" s="32"/>
      <c r="AG1393" s="29"/>
      <c r="AH1393" s="34"/>
      <c r="AM1393" s="28"/>
      <c r="AN1393" s="28"/>
      <c r="AO1393" s="28"/>
      <c r="AP1393" s="25"/>
      <c r="AQ1393" s="29"/>
      <c r="AR1393" s="30"/>
      <c r="AT1393" s="30"/>
    </row>
    <row r="1394" spans="1:46" ht="30">
      <c r="A1394" s="25">
        <f t="shared" si="126"/>
        <v>2013</v>
      </c>
      <c r="B1394" s="26" t="str">
        <f t="shared" si="127"/>
        <v>Solar Partners</v>
      </c>
      <c r="C1394" s="127" t="str">
        <f t="shared" si="128"/>
        <v>Ivanpah Solar Electric Generating System</v>
      </c>
      <c r="D1394" s="123" t="str">
        <f t="shared" si="129"/>
        <v>Solar Power Tower</v>
      </c>
      <c r="E1394" s="26">
        <f t="shared" si="130"/>
        <v>0</v>
      </c>
      <c r="F1394" s="27">
        <f t="shared" si="131"/>
        <v>0</v>
      </c>
      <c r="G1394" s="28"/>
      <c r="H1394" s="131"/>
      <c r="J1394" s="29" t="e">
        <f>VLOOKUP(H1394,'Drop Down Menus'!A:B,2,FALSE)</f>
        <v>#N/A</v>
      </c>
      <c r="L1394" s="48"/>
      <c r="M1394" s="48"/>
      <c r="N1394" s="135"/>
      <c r="R1394" s="144"/>
      <c r="U1394" s="148"/>
      <c r="V1394" s="25"/>
      <c r="Y1394" s="32"/>
      <c r="AG1394" s="29"/>
      <c r="AH1394" s="34"/>
      <c r="AM1394" s="28"/>
      <c r="AN1394" s="28"/>
      <c r="AO1394" s="28"/>
      <c r="AP1394" s="25"/>
      <c r="AQ1394" s="29"/>
      <c r="AR1394" s="30"/>
      <c r="AT1394" s="30"/>
    </row>
    <row r="1395" spans="1:46" ht="30">
      <c r="A1395" s="25">
        <f t="shared" si="126"/>
        <v>2013</v>
      </c>
      <c r="B1395" s="26" t="str">
        <f t="shared" si="127"/>
        <v>Solar Partners</v>
      </c>
      <c r="C1395" s="127" t="str">
        <f t="shared" si="128"/>
        <v>Ivanpah Solar Electric Generating System</v>
      </c>
      <c r="D1395" s="123" t="str">
        <f t="shared" si="129"/>
        <v>Solar Power Tower</v>
      </c>
      <c r="E1395" s="26">
        <f t="shared" si="130"/>
        <v>0</v>
      </c>
      <c r="F1395" s="27">
        <f t="shared" si="131"/>
        <v>0</v>
      </c>
      <c r="G1395" s="28"/>
      <c r="H1395" s="131"/>
      <c r="J1395" s="29" t="e">
        <f>VLOOKUP(H1395,'Drop Down Menus'!A:B,2,FALSE)</f>
        <v>#N/A</v>
      </c>
      <c r="L1395" s="48"/>
      <c r="M1395" s="48"/>
      <c r="N1395" s="135"/>
      <c r="R1395" s="144"/>
      <c r="U1395" s="148"/>
      <c r="V1395" s="25"/>
      <c r="Y1395" s="32"/>
      <c r="AG1395" s="29"/>
      <c r="AH1395" s="34"/>
      <c r="AM1395" s="28"/>
      <c r="AN1395" s="28"/>
      <c r="AO1395" s="28"/>
      <c r="AP1395" s="25"/>
      <c r="AQ1395" s="29"/>
      <c r="AR1395" s="30"/>
      <c r="AT1395" s="30"/>
    </row>
    <row r="1396" spans="1:46" ht="30">
      <c r="A1396" s="25">
        <f t="shared" si="126"/>
        <v>2013</v>
      </c>
      <c r="B1396" s="26" t="str">
        <f t="shared" si="127"/>
        <v>Solar Partners</v>
      </c>
      <c r="C1396" s="127" t="str">
        <f t="shared" si="128"/>
        <v>Ivanpah Solar Electric Generating System</v>
      </c>
      <c r="D1396" s="123" t="str">
        <f t="shared" si="129"/>
        <v>Solar Power Tower</v>
      </c>
      <c r="E1396" s="26">
        <f t="shared" si="130"/>
        <v>0</v>
      </c>
      <c r="F1396" s="27">
        <f t="shared" si="131"/>
        <v>0</v>
      </c>
      <c r="G1396" s="28"/>
      <c r="H1396" s="131"/>
      <c r="J1396" s="29" t="e">
        <f>VLOOKUP(H1396,'Drop Down Menus'!A:B,2,FALSE)</f>
        <v>#N/A</v>
      </c>
      <c r="L1396" s="48"/>
      <c r="M1396" s="48"/>
      <c r="N1396" s="135"/>
      <c r="R1396" s="144"/>
      <c r="U1396" s="148"/>
      <c r="V1396" s="25"/>
      <c r="Y1396" s="32"/>
      <c r="AG1396" s="29"/>
      <c r="AH1396" s="34"/>
      <c r="AM1396" s="28"/>
      <c r="AN1396" s="28"/>
      <c r="AO1396" s="28"/>
      <c r="AP1396" s="25"/>
      <c r="AQ1396" s="29"/>
      <c r="AR1396" s="30"/>
      <c r="AT1396" s="30"/>
    </row>
    <row r="1397" spans="1:46" ht="30">
      <c r="A1397" s="25">
        <f t="shared" si="126"/>
        <v>2013</v>
      </c>
      <c r="B1397" s="26" t="str">
        <f t="shared" si="127"/>
        <v>Solar Partners</v>
      </c>
      <c r="C1397" s="127" t="str">
        <f t="shared" si="128"/>
        <v>Ivanpah Solar Electric Generating System</v>
      </c>
      <c r="D1397" s="123" t="str">
        <f t="shared" si="129"/>
        <v>Solar Power Tower</v>
      </c>
      <c r="E1397" s="26">
        <f t="shared" si="130"/>
        <v>0</v>
      </c>
      <c r="F1397" s="27">
        <f t="shared" si="131"/>
        <v>0</v>
      </c>
      <c r="G1397" s="28"/>
      <c r="H1397" s="131"/>
      <c r="J1397" s="29" t="e">
        <f>VLOOKUP(H1397,'Drop Down Menus'!A:B,2,FALSE)</f>
        <v>#N/A</v>
      </c>
      <c r="L1397" s="48"/>
      <c r="M1397" s="48"/>
      <c r="N1397" s="135"/>
      <c r="R1397" s="144"/>
      <c r="U1397" s="148"/>
      <c r="V1397" s="25"/>
      <c r="Y1397" s="32"/>
      <c r="AG1397" s="29"/>
      <c r="AH1397" s="34"/>
      <c r="AM1397" s="28"/>
      <c r="AN1397" s="28"/>
      <c r="AO1397" s="28"/>
      <c r="AP1397" s="25"/>
      <c r="AQ1397" s="29"/>
      <c r="AR1397" s="30"/>
      <c r="AT1397" s="30"/>
    </row>
    <row r="1398" spans="1:46" ht="30">
      <c r="A1398" s="25">
        <f t="shared" si="126"/>
        <v>2013</v>
      </c>
      <c r="B1398" s="26" t="str">
        <f t="shared" si="127"/>
        <v>Solar Partners</v>
      </c>
      <c r="C1398" s="127" t="str">
        <f t="shared" si="128"/>
        <v>Ivanpah Solar Electric Generating System</v>
      </c>
      <c r="D1398" s="123" t="str">
        <f t="shared" si="129"/>
        <v>Solar Power Tower</v>
      </c>
      <c r="E1398" s="26">
        <f t="shared" si="130"/>
        <v>0</v>
      </c>
      <c r="F1398" s="27">
        <f t="shared" si="131"/>
        <v>0</v>
      </c>
      <c r="G1398" s="28"/>
      <c r="H1398" s="131"/>
      <c r="J1398" s="29" t="e">
        <f>VLOOKUP(H1398,'Drop Down Menus'!A:B,2,FALSE)</f>
        <v>#N/A</v>
      </c>
      <c r="L1398" s="48"/>
      <c r="M1398" s="48"/>
      <c r="N1398" s="135"/>
      <c r="R1398" s="144"/>
      <c r="U1398" s="148"/>
      <c r="V1398" s="25"/>
      <c r="Y1398" s="32"/>
      <c r="AG1398" s="29"/>
      <c r="AH1398" s="34"/>
      <c r="AM1398" s="28"/>
      <c r="AN1398" s="28"/>
      <c r="AO1398" s="28"/>
      <c r="AP1398" s="25"/>
      <c r="AQ1398" s="29"/>
      <c r="AR1398" s="30"/>
      <c r="AT1398" s="30"/>
    </row>
    <row r="1399" spans="1:46" ht="30">
      <c r="A1399" s="25">
        <f t="shared" si="126"/>
        <v>2013</v>
      </c>
      <c r="B1399" s="26" t="str">
        <f t="shared" si="127"/>
        <v>Solar Partners</v>
      </c>
      <c r="C1399" s="127" t="str">
        <f t="shared" si="128"/>
        <v>Ivanpah Solar Electric Generating System</v>
      </c>
      <c r="D1399" s="123" t="str">
        <f t="shared" si="129"/>
        <v>Solar Power Tower</v>
      </c>
      <c r="E1399" s="26">
        <f t="shared" si="130"/>
        <v>0</v>
      </c>
      <c r="F1399" s="27">
        <f t="shared" si="131"/>
        <v>0</v>
      </c>
      <c r="G1399" s="28"/>
      <c r="H1399" s="131"/>
      <c r="J1399" s="29" t="e">
        <f>VLOOKUP(H1399,'Drop Down Menus'!A:B,2,FALSE)</f>
        <v>#N/A</v>
      </c>
      <c r="L1399" s="48"/>
      <c r="M1399" s="48"/>
      <c r="N1399" s="135"/>
      <c r="R1399" s="144"/>
      <c r="U1399" s="148"/>
      <c r="V1399" s="25"/>
      <c r="Y1399" s="32"/>
      <c r="AG1399" s="29"/>
      <c r="AH1399" s="34"/>
      <c r="AM1399" s="28"/>
      <c r="AN1399" s="28"/>
      <c r="AO1399" s="28"/>
      <c r="AP1399" s="25"/>
      <c r="AQ1399" s="29"/>
      <c r="AR1399" s="30"/>
      <c r="AT1399" s="30"/>
    </row>
    <row r="1400" spans="1:46" ht="30">
      <c r="A1400" s="25">
        <f t="shared" si="126"/>
        <v>2013</v>
      </c>
      <c r="B1400" s="26" t="str">
        <f t="shared" si="127"/>
        <v>Solar Partners</v>
      </c>
      <c r="C1400" s="127" t="str">
        <f t="shared" si="128"/>
        <v>Ivanpah Solar Electric Generating System</v>
      </c>
      <c r="D1400" s="123" t="str">
        <f t="shared" si="129"/>
        <v>Solar Power Tower</v>
      </c>
      <c r="E1400" s="26">
        <f t="shared" si="130"/>
        <v>0</v>
      </c>
      <c r="F1400" s="27">
        <f t="shared" si="131"/>
        <v>0</v>
      </c>
      <c r="G1400" s="28"/>
      <c r="H1400" s="131"/>
      <c r="J1400" s="29" t="e">
        <f>VLOOKUP(H1400,'Drop Down Menus'!A:B,2,FALSE)</f>
        <v>#N/A</v>
      </c>
      <c r="L1400" s="48"/>
      <c r="M1400" s="48"/>
      <c r="N1400" s="135"/>
      <c r="R1400" s="144"/>
      <c r="U1400" s="148"/>
      <c r="V1400" s="25"/>
      <c r="Y1400" s="32"/>
      <c r="AG1400" s="29"/>
      <c r="AH1400" s="34"/>
      <c r="AM1400" s="28"/>
      <c r="AN1400" s="28"/>
      <c r="AO1400" s="28"/>
      <c r="AP1400" s="25"/>
      <c r="AQ1400" s="29"/>
      <c r="AR1400" s="30"/>
      <c r="AT1400" s="30"/>
    </row>
    <row r="1401" spans="1:46" ht="30">
      <c r="A1401" s="25">
        <f t="shared" si="126"/>
        <v>2013</v>
      </c>
      <c r="B1401" s="26" t="str">
        <f t="shared" si="127"/>
        <v>Solar Partners</v>
      </c>
      <c r="C1401" s="127" t="str">
        <f t="shared" si="128"/>
        <v>Ivanpah Solar Electric Generating System</v>
      </c>
      <c r="D1401" s="123" t="str">
        <f t="shared" si="129"/>
        <v>Solar Power Tower</v>
      </c>
      <c r="E1401" s="26">
        <f t="shared" si="130"/>
        <v>0</v>
      </c>
      <c r="F1401" s="27">
        <f t="shared" si="131"/>
        <v>0</v>
      </c>
      <c r="G1401" s="28"/>
      <c r="H1401" s="131"/>
      <c r="J1401" s="29" t="e">
        <f>VLOOKUP(H1401,'Drop Down Menus'!A:B,2,FALSE)</f>
        <v>#N/A</v>
      </c>
      <c r="L1401" s="48"/>
      <c r="M1401" s="48"/>
      <c r="N1401" s="135"/>
      <c r="R1401" s="144"/>
      <c r="U1401" s="148"/>
      <c r="V1401" s="25"/>
      <c r="Y1401" s="32"/>
      <c r="AG1401" s="29"/>
      <c r="AH1401" s="34"/>
      <c r="AM1401" s="28"/>
      <c r="AN1401" s="28"/>
      <c r="AO1401" s="28"/>
      <c r="AP1401" s="25"/>
      <c r="AQ1401" s="29"/>
      <c r="AR1401" s="30"/>
      <c r="AT1401" s="30"/>
    </row>
    <row r="1402" spans="1:46" ht="30">
      <c r="A1402" s="25">
        <f t="shared" si="126"/>
        <v>2013</v>
      </c>
      <c r="B1402" s="26" t="str">
        <f t="shared" si="127"/>
        <v>Solar Partners</v>
      </c>
      <c r="C1402" s="127" t="str">
        <f t="shared" si="128"/>
        <v>Ivanpah Solar Electric Generating System</v>
      </c>
      <c r="D1402" s="123" t="str">
        <f t="shared" si="129"/>
        <v>Solar Power Tower</v>
      </c>
      <c r="E1402" s="26">
        <f t="shared" si="130"/>
        <v>0</v>
      </c>
      <c r="F1402" s="27">
        <f t="shared" si="131"/>
        <v>0</v>
      </c>
      <c r="G1402" s="28"/>
      <c r="H1402" s="131"/>
      <c r="J1402" s="29" t="e">
        <f>VLOOKUP(H1402,'Drop Down Menus'!A:B,2,FALSE)</f>
        <v>#N/A</v>
      </c>
      <c r="L1402" s="48"/>
      <c r="M1402" s="48"/>
      <c r="N1402" s="135"/>
      <c r="R1402" s="144"/>
      <c r="U1402" s="148"/>
      <c r="V1402" s="25"/>
      <c r="Y1402" s="32"/>
      <c r="AG1402" s="29"/>
      <c r="AH1402" s="34"/>
      <c r="AM1402" s="28"/>
      <c r="AN1402" s="28"/>
      <c r="AO1402" s="28"/>
      <c r="AP1402" s="25"/>
      <c r="AQ1402" s="29"/>
      <c r="AR1402" s="30"/>
      <c r="AT1402" s="30"/>
    </row>
    <row r="1403" spans="1:46" ht="30">
      <c r="A1403" s="25">
        <f t="shared" si="126"/>
        <v>2013</v>
      </c>
      <c r="B1403" s="26" t="str">
        <f t="shared" si="127"/>
        <v>Solar Partners</v>
      </c>
      <c r="C1403" s="127" t="str">
        <f t="shared" si="128"/>
        <v>Ivanpah Solar Electric Generating System</v>
      </c>
      <c r="D1403" s="123" t="str">
        <f t="shared" si="129"/>
        <v>Solar Power Tower</v>
      </c>
      <c r="E1403" s="26">
        <f t="shared" si="130"/>
        <v>0</v>
      </c>
      <c r="F1403" s="27">
        <f t="shared" si="131"/>
        <v>0</v>
      </c>
      <c r="G1403" s="28"/>
      <c r="H1403" s="131"/>
      <c r="J1403" s="29" t="e">
        <f>VLOOKUP(H1403,'Drop Down Menus'!A:B,2,FALSE)</f>
        <v>#N/A</v>
      </c>
      <c r="L1403" s="48"/>
      <c r="M1403" s="48"/>
      <c r="N1403" s="135"/>
      <c r="R1403" s="144"/>
      <c r="U1403" s="148"/>
      <c r="V1403" s="25"/>
      <c r="Y1403" s="32"/>
      <c r="AG1403" s="29"/>
      <c r="AH1403" s="34"/>
      <c r="AM1403" s="28"/>
      <c r="AN1403" s="28"/>
      <c r="AO1403" s="28"/>
      <c r="AP1403" s="25"/>
      <c r="AQ1403" s="29"/>
      <c r="AR1403" s="30"/>
      <c r="AT1403" s="30"/>
    </row>
    <row r="1404" spans="1:46" ht="30">
      <c r="A1404" s="25">
        <f t="shared" si="126"/>
        <v>2013</v>
      </c>
      <c r="B1404" s="26" t="str">
        <f t="shared" si="127"/>
        <v>Solar Partners</v>
      </c>
      <c r="C1404" s="127" t="str">
        <f t="shared" si="128"/>
        <v>Ivanpah Solar Electric Generating System</v>
      </c>
      <c r="D1404" s="123" t="str">
        <f t="shared" si="129"/>
        <v>Solar Power Tower</v>
      </c>
      <c r="E1404" s="26">
        <f t="shared" si="130"/>
        <v>0</v>
      </c>
      <c r="F1404" s="27">
        <f t="shared" si="131"/>
        <v>0</v>
      </c>
      <c r="G1404" s="28"/>
      <c r="H1404" s="131"/>
      <c r="J1404" s="29" t="e">
        <f>VLOOKUP(H1404,'Drop Down Menus'!A:B,2,FALSE)</f>
        <v>#N/A</v>
      </c>
      <c r="L1404" s="48"/>
      <c r="M1404" s="48"/>
      <c r="N1404" s="135"/>
      <c r="R1404" s="144"/>
      <c r="U1404" s="148"/>
      <c r="V1404" s="25"/>
      <c r="Y1404" s="32"/>
      <c r="AG1404" s="29"/>
      <c r="AH1404" s="34"/>
      <c r="AM1404" s="28"/>
      <c r="AN1404" s="28"/>
      <c r="AO1404" s="28"/>
      <c r="AP1404" s="25"/>
      <c r="AQ1404" s="29"/>
      <c r="AR1404" s="30"/>
      <c r="AT1404" s="30"/>
    </row>
    <row r="1405" spans="1:46" ht="30">
      <c r="A1405" s="25">
        <f t="shared" si="126"/>
        <v>2013</v>
      </c>
      <c r="B1405" s="26" t="str">
        <f t="shared" si="127"/>
        <v>Solar Partners</v>
      </c>
      <c r="C1405" s="127" t="str">
        <f t="shared" si="128"/>
        <v>Ivanpah Solar Electric Generating System</v>
      </c>
      <c r="D1405" s="123" t="str">
        <f t="shared" si="129"/>
        <v>Solar Power Tower</v>
      </c>
      <c r="E1405" s="26">
        <f t="shared" si="130"/>
        <v>0</v>
      </c>
      <c r="F1405" s="27">
        <f t="shared" si="131"/>
        <v>0</v>
      </c>
      <c r="G1405" s="28"/>
      <c r="H1405" s="131"/>
      <c r="J1405" s="29" t="e">
        <f>VLOOKUP(H1405,'Drop Down Menus'!A:B,2,FALSE)</f>
        <v>#N/A</v>
      </c>
      <c r="L1405" s="48"/>
      <c r="M1405" s="48"/>
      <c r="N1405" s="135"/>
      <c r="R1405" s="144"/>
      <c r="U1405" s="148"/>
      <c r="V1405" s="25"/>
      <c r="Y1405" s="32"/>
      <c r="AG1405" s="29"/>
      <c r="AH1405" s="34"/>
      <c r="AM1405" s="28"/>
      <c r="AN1405" s="28"/>
      <c r="AO1405" s="28"/>
      <c r="AP1405" s="25"/>
      <c r="AQ1405" s="29"/>
      <c r="AR1405" s="30"/>
      <c r="AT1405" s="30"/>
    </row>
    <row r="1406" spans="1:46" ht="30">
      <c r="A1406" s="25">
        <f t="shared" si="126"/>
        <v>2013</v>
      </c>
      <c r="B1406" s="26" t="str">
        <f t="shared" si="127"/>
        <v>Solar Partners</v>
      </c>
      <c r="C1406" s="127" t="str">
        <f t="shared" si="128"/>
        <v>Ivanpah Solar Electric Generating System</v>
      </c>
      <c r="D1406" s="123" t="str">
        <f t="shared" si="129"/>
        <v>Solar Power Tower</v>
      </c>
      <c r="E1406" s="26">
        <f t="shared" si="130"/>
        <v>0</v>
      </c>
      <c r="F1406" s="27">
        <f t="shared" si="131"/>
        <v>0</v>
      </c>
      <c r="G1406" s="28"/>
      <c r="H1406" s="131"/>
      <c r="J1406" s="29" t="e">
        <f>VLOOKUP(H1406,'Drop Down Menus'!A:B,2,FALSE)</f>
        <v>#N/A</v>
      </c>
      <c r="L1406" s="48"/>
      <c r="M1406" s="48"/>
      <c r="N1406" s="135"/>
      <c r="R1406" s="144"/>
      <c r="U1406" s="148"/>
      <c r="V1406" s="25"/>
      <c r="Y1406" s="32"/>
      <c r="AG1406" s="29"/>
      <c r="AH1406" s="34"/>
      <c r="AM1406" s="28"/>
      <c r="AN1406" s="28"/>
      <c r="AO1406" s="28"/>
      <c r="AP1406" s="25"/>
      <c r="AQ1406" s="29"/>
      <c r="AR1406" s="30"/>
      <c r="AT1406" s="30"/>
    </row>
    <row r="1407" spans="1:46" ht="30">
      <c r="A1407" s="25">
        <f t="shared" si="126"/>
        <v>2013</v>
      </c>
      <c r="B1407" s="26" t="str">
        <f t="shared" si="127"/>
        <v>Solar Partners</v>
      </c>
      <c r="C1407" s="127" t="str">
        <f t="shared" si="128"/>
        <v>Ivanpah Solar Electric Generating System</v>
      </c>
      <c r="D1407" s="123" t="str">
        <f t="shared" si="129"/>
        <v>Solar Power Tower</v>
      </c>
      <c r="E1407" s="26">
        <f t="shared" si="130"/>
        <v>0</v>
      </c>
      <c r="F1407" s="27">
        <f t="shared" si="131"/>
        <v>0</v>
      </c>
      <c r="G1407" s="28"/>
      <c r="H1407" s="131"/>
      <c r="J1407" s="29" t="e">
        <f>VLOOKUP(H1407,'Drop Down Menus'!A:B,2,FALSE)</f>
        <v>#N/A</v>
      </c>
      <c r="L1407" s="48"/>
      <c r="M1407" s="48"/>
      <c r="N1407" s="135"/>
      <c r="R1407" s="144"/>
      <c r="U1407" s="148"/>
      <c r="V1407" s="25"/>
      <c r="Y1407" s="32"/>
      <c r="AG1407" s="29"/>
      <c r="AH1407" s="34"/>
      <c r="AM1407" s="28"/>
      <c r="AN1407" s="28"/>
      <c r="AO1407" s="28"/>
      <c r="AP1407" s="25"/>
      <c r="AQ1407" s="29"/>
      <c r="AR1407" s="30"/>
      <c r="AT1407" s="30"/>
    </row>
    <row r="1408" spans="1:46" ht="30">
      <c r="A1408" s="25">
        <f t="shared" si="126"/>
        <v>2013</v>
      </c>
      <c r="B1408" s="26" t="str">
        <f t="shared" si="127"/>
        <v>Solar Partners</v>
      </c>
      <c r="C1408" s="127" t="str">
        <f t="shared" si="128"/>
        <v>Ivanpah Solar Electric Generating System</v>
      </c>
      <c r="D1408" s="123" t="str">
        <f t="shared" si="129"/>
        <v>Solar Power Tower</v>
      </c>
      <c r="E1408" s="26">
        <f t="shared" si="130"/>
        <v>0</v>
      </c>
      <c r="F1408" s="27">
        <f t="shared" si="131"/>
        <v>0</v>
      </c>
      <c r="G1408" s="28"/>
      <c r="H1408" s="131"/>
      <c r="J1408" s="29" t="e">
        <f>VLOOKUP(H1408,'Drop Down Menus'!A:B,2,FALSE)</f>
        <v>#N/A</v>
      </c>
      <c r="L1408" s="48"/>
      <c r="M1408" s="48"/>
      <c r="N1408" s="135"/>
      <c r="R1408" s="144"/>
      <c r="U1408" s="148"/>
      <c r="V1408" s="25"/>
      <c r="Y1408" s="32"/>
      <c r="AG1408" s="29"/>
      <c r="AH1408" s="34"/>
      <c r="AM1408" s="28"/>
      <c r="AN1408" s="28"/>
      <c r="AO1408" s="28"/>
      <c r="AP1408" s="25"/>
      <c r="AQ1408" s="29"/>
      <c r="AR1408" s="30"/>
      <c r="AT1408" s="30"/>
    </row>
    <row r="1409" spans="1:46" ht="30">
      <c r="A1409" s="25">
        <f t="shared" si="126"/>
        <v>2013</v>
      </c>
      <c r="B1409" s="26" t="str">
        <f t="shared" si="127"/>
        <v>Solar Partners</v>
      </c>
      <c r="C1409" s="127" t="str">
        <f t="shared" si="128"/>
        <v>Ivanpah Solar Electric Generating System</v>
      </c>
      <c r="D1409" s="123" t="str">
        <f t="shared" si="129"/>
        <v>Solar Power Tower</v>
      </c>
      <c r="E1409" s="26">
        <f t="shared" si="130"/>
        <v>0</v>
      </c>
      <c r="F1409" s="27">
        <f t="shared" si="131"/>
        <v>0</v>
      </c>
      <c r="G1409" s="28"/>
      <c r="H1409" s="131"/>
      <c r="J1409" s="29" t="e">
        <f>VLOOKUP(H1409,'Drop Down Menus'!A:B,2,FALSE)</f>
        <v>#N/A</v>
      </c>
      <c r="L1409" s="48"/>
      <c r="M1409" s="48"/>
      <c r="N1409" s="135"/>
      <c r="R1409" s="144"/>
      <c r="U1409" s="148"/>
      <c r="V1409" s="25"/>
      <c r="Y1409" s="32"/>
      <c r="AG1409" s="29"/>
      <c r="AH1409" s="34"/>
      <c r="AM1409" s="28"/>
      <c r="AN1409" s="28"/>
      <c r="AO1409" s="28"/>
      <c r="AP1409" s="25"/>
      <c r="AQ1409" s="29"/>
      <c r="AR1409" s="30"/>
      <c r="AT1409" s="30"/>
    </row>
    <row r="1410" spans="1:46" ht="30">
      <c r="A1410" s="25">
        <f t="shared" si="126"/>
        <v>2013</v>
      </c>
      <c r="B1410" s="26" t="str">
        <f t="shared" si="127"/>
        <v>Solar Partners</v>
      </c>
      <c r="C1410" s="127" t="str">
        <f t="shared" si="128"/>
        <v>Ivanpah Solar Electric Generating System</v>
      </c>
      <c r="D1410" s="123" t="str">
        <f t="shared" si="129"/>
        <v>Solar Power Tower</v>
      </c>
      <c r="E1410" s="26">
        <f t="shared" si="130"/>
        <v>0</v>
      </c>
      <c r="F1410" s="27">
        <f t="shared" si="131"/>
        <v>0</v>
      </c>
      <c r="G1410" s="28"/>
      <c r="H1410" s="131"/>
      <c r="J1410" s="29" t="e">
        <f>VLOOKUP(H1410,'Drop Down Menus'!A:B,2,FALSE)</f>
        <v>#N/A</v>
      </c>
      <c r="L1410" s="48"/>
      <c r="M1410" s="48"/>
      <c r="N1410" s="135"/>
      <c r="R1410" s="144"/>
      <c r="U1410" s="148"/>
      <c r="V1410" s="25"/>
      <c r="Y1410" s="32"/>
      <c r="AG1410" s="29"/>
      <c r="AH1410" s="34"/>
      <c r="AM1410" s="28"/>
      <c r="AN1410" s="28"/>
      <c r="AO1410" s="28"/>
      <c r="AP1410" s="25"/>
      <c r="AQ1410" s="29"/>
      <c r="AR1410" s="30"/>
      <c r="AT1410" s="30"/>
    </row>
    <row r="1411" spans="1:46" ht="30">
      <c r="A1411" s="25">
        <f t="shared" ref="A1411:A1474" si="132">ReportYear</f>
        <v>2013</v>
      </c>
      <c r="B1411" s="26" t="str">
        <f t="shared" ref="B1411:B1474" si="133">Project_Proponent</f>
        <v>Solar Partners</v>
      </c>
      <c r="C1411" s="127" t="str">
        <f t="shared" ref="C1411:C1474" si="134">Project_Name</f>
        <v>Ivanpah Solar Electric Generating System</v>
      </c>
      <c r="D1411" s="123" t="str">
        <f t="shared" ref="D1411:D1474" si="135">Project_Type_AutoFill</f>
        <v>Solar Power Tower</v>
      </c>
      <c r="E1411" s="26">
        <f t="shared" ref="E1411:E1474" si="136">SPUT_Permit____if_applicable</f>
        <v>0</v>
      </c>
      <c r="F1411" s="27">
        <f t="shared" ref="F1411:F1474" si="137">Eagle_Permit</f>
        <v>0</v>
      </c>
      <c r="G1411" s="28"/>
      <c r="H1411" s="131"/>
      <c r="J1411" s="29" t="e">
        <f>VLOOKUP(H1411,'Drop Down Menus'!A:B,2,FALSE)</f>
        <v>#N/A</v>
      </c>
      <c r="L1411" s="48"/>
      <c r="M1411" s="48"/>
      <c r="N1411" s="135"/>
      <c r="R1411" s="144"/>
      <c r="U1411" s="148"/>
      <c r="V1411" s="25"/>
      <c r="Y1411" s="32"/>
      <c r="AG1411" s="29"/>
      <c r="AH1411" s="34"/>
      <c r="AM1411" s="28"/>
      <c r="AN1411" s="28"/>
      <c r="AO1411" s="28"/>
      <c r="AP1411" s="25"/>
      <c r="AQ1411" s="29"/>
      <c r="AR1411" s="30"/>
      <c r="AT1411" s="30"/>
    </row>
    <row r="1412" spans="1:46" ht="30">
      <c r="A1412" s="25">
        <f t="shared" si="132"/>
        <v>2013</v>
      </c>
      <c r="B1412" s="26" t="str">
        <f t="shared" si="133"/>
        <v>Solar Partners</v>
      </c>
      <c r="C1412" s="127" t="str">
        <f t="shared" si="134"/>
        <v>Ivanpah Solar Electric Generating System</v>
      </c>
      <c r="D1412" s="123" t="str">
        <f t="shared" si="135"/>
        <v>Solar Power Tower</v>
      </c>
      <c r="E1412" s="26">
        <f t="shared" si="136"/>
        <v>0</v>
      </c>
      <c r="F1412" s="27">
        <f t="shared" si="137"/>
        <v>0</v>
      </c>
      <c r="G1412" s="28"/>
      <c r="H1412" s="131"/>
      <c r="J1412" s="29" t="e">
        <f>VLOOKUP(H1412,'Drop Down Menus'!A:B,2,FALSE)</f>
        <v>#N/A</v>
      </c>
      <c r="L1412" s="48"/>
      <c r="M1412" s="48"/>
      <c r="N1412" s="135"/>
      <c r="R1412" s="144"/>
      <c r="U1412" s="148"/>
      <c r="V1412" s="25"/>
      <c r="Y1412" s="32"/>
      <c r="AG1412" s="29"/>
      <c r="AH1412" s="34"/>
      <c r="AM1412" s="28"/>
      <c r="AN1412" s="28"/>
      <c r="AO1412" s="28"/>
      <c r="AP1412" s="25"/>
      <c r="AQ1412" s="29"/>
      <c r="AR1412" s="30"/>
      <c r="AT1412" s="30"/>
    </row>
    <row r="1413" spans="1:46" ht="30">
      <c r="A1413" s="25">
        <f t="shared" si="132"/>
        <v>2013</v>
      </c>
      <c r="B1413" s="26" t="str">
        <f t="shared" si="133"/>
        <v>Solar Partners</v>
      </c>
      <c r="C1413" s="127" t="str">
        <f t="shared" si="134"/>
        <v>Ivanpah Solar Electric Generating System</v>
      </c>
      <c r="D1413" s="123" t="str">
        <f t="shared" si="135"/>
        <v>Solar Power Tower</v>
      </c>
      <c r="E1413" s="26">
        <f t="shared" si="136"/>
        <v>0</v>
      </c>
      <c r="F1413" s="27">
        <f t="shared" si="137"/>
        <v>0</v>
      </c>
      <c r="G1413" s="28"/>
      <c r="H1413" s="131"/>
      <c r="J1413" s="29" t="e">
        <f>VLOOKUP(H1413,'Drop Down Menus'!A:B,2,FALSE)</f>
        <v>#N/A</v>
      </c>
      <c r="L1413" s="48"/>
      <c r="M1413" s="48"/>
      <c r="N1413" s="135"/>
      <c r="R1413" s="144"/>
      <c r="U1413" s="148"/>
      <c r="V1413" s="25"/>
      <c r="Y1413" s="32"/>
      <c r="AG1413" s="29"/>
      <c r="AH1413" s="34"/>
      <c r="AM1413" s="28"/>
      <c r="AN1413" s="28"/>
      <c r="AO1413" s="28"/>
      <c r="AP1413" s="25"/>
      <c r="AQ1413" s="29"/>
      <c r="AR1413" s="30"/>
      <c r="AT1413" s="30"/>
    </row>
    <row r="1414" spans="1:46" ht="30">
      <c r="A1414" s="25">
        <f t="shared" si="132"/>
        <v>2013</v>
      </c>
      <c r="B1414" s="26" t="str">
        <f t="shared" si="133"/>
        <v>Solar Partners</v>
      </c>
      <c r="C1414" s="127" t="str">
        <f t="shared" si="134"/>
        <v>Ivanpah Solar Electric Generating System</v>
      </c>
      <c r="D1414" s="123" t="str">
        <f t="shared" si="135"/>
        <v>Solar Power Tower</v>
      </c>
      <c r="E1414" s="26">
        <f t="shared" si="136"/>
        <v>0</v>
      </c>
      <c r="F1414" s="27">
        <f t="shared" si="137"/>
        <v>0</v>
      </c>
      <c r="G1414" s="28"/>
      <c r="H1414" s="131"/>
      <c r="J1414" s="29" t="e">
        <f>VLOOKUP(H1414,'Drop Down Menus'!A:B,2,FALSE)</f>
        <v>#N/A</v>
      </c>
      <c r="L1414" s="48"/>
      <c r="M1414" s="48"/>
      <c r="N1414" s="135"/>
      <c r="R1414" s="144"/>
      <c r="U1414" s="148"/>
      <c r="V1414" s="25"/>
      <c r="Y1414" s="32"/>
      <c r="AG1414" s="29"/>
      <c r="AH1414" s="34"/>
      <c r="AM1414" s="28"/>
      <c r="AN1414" s="28"/>
      <c r="AO1414" s="28"/>
      <c r="AP1414" s="25"/>
      <c r="AQ1414" s="29"/>
      <c r="AR1414" s="30"/>
      <c r="AT1414" s="30"/>
    </row>
    <row r="1415" spans="1:46" ht="30">
      <c r="A1415" s="25">
        <f t="shared" si="132"/>
        <v>2013</v>
      </c>
      <c r="B1415" s="26" t="str">
        <f t="shared" si="133"/>
        <v>Solar Partners</v>
      </c>
      <c r="C1415" s="127" t="str">
        <f t="shared" si="134"/>
        <v>Ivanpah Solar Electric Generating System</v>
      </c>
      <c r="D1415" s="123" t="str">
        <f t="shared" si="135"/>
        <v>Solar Power Tower</v>
      </c>
      <c r="E1415" s="26">
        <f t="shared" si="136"/>
        <v>0</v>
      </c>
      <c r="F1415" s="27">
        <f t="shared" si="137"/>
        <v>0</v>
      </c>
      <c r="G1415" s="28"/>
      <c r="H1415" s="131"/>
      <c r="J1415" s="29" t="e">
        <f>VLOOKUP(H1415,'Drop Down Menus'!A:B,2,FALSE)</f>
        <v>#N/A</v>
      </c>
      <c r="L1415" s="48"/>
      <c r="M1415" s="48"/>
      <c r="N1415" s="135"/>
      <c r="R1415" s="144"/>
      <c r="U1415" s="148"/>
      <c r="V1415" s="25"/>
      <c r="Y1415" s="32"/>
      <c r="AG1415" s="29"/>
      <c r="AH1415" s="34"/>
      <c r="AM1415" s="28"/>
      <c r="AN1415" s="28"/>
      <c r="AO1415" s="28"/>
      <c r="AP1415" s="25"/>
      <c r="AQ1415" s="29"/>
      <c r="AR1415" s="30"/>
      <c r="AT1415" s="30"/>
    </row>
    <row r="1416" spans="1:46" ht="30">
      <c r="A1416" s="25">
        <f t="shared" si="132"/>
        <v>2013</v>
      </c>
      <c r="B1416" s="26" t="str">
        <f t="shared" si="133"/>
        <v>Solar Partners</v>
      </c>
      <c r="C1416" s="127" t="str">
        <f t="shared" si="134"/>
        <v>Ivanpah Solar Electric Generating System</v>
      </c>
      <c r="D1416" s="123" t="str">
        <f t="shared" si="135"/>
        <v>Solar Power Tower</v>
      </c>
      <c r="E1416" s="26">
        <f t="shared" si="136"/>
        <v>0</v>
      </c>
      <c r="F1416" s="27">
        <f t="shared" si="137"/>
        <v>0</v>
      </c>
      <c r="G1416" s="28"/>
      <c r="H1416" s="131"/>
      <c r="J1416" s="29" t="e">
        <f>VLOOKUP(H1416,'Drop Down Menus'!A:B,2,FALSE)</f>
        <v>#N/A</v>
      </c>
      <c r="L1416" s="48"/>
      <c r="M1416" s="48"/>
      <c r="N1416" s="135"/>
      <c r="R1416" s="144"/>
      <c r="U1416" s="148"/>
      <c r="V1416" s="25"/>
      <c r="Y1416" s="32"/>
      <c r="AG1416" s="29"/>
      <c r="AH1416" s="34"/>
      <c r="AM1416" s="28"/>
      <c r="AN1416" s="28"/>
      <c r="AO1416" s="28"/>
      <c r="AP1416" s="25"/>
      <c r="AQ1416" s="29"/>
      <c r="AR1416" s="30"/>
      <c r="AT1416" s="30"/>
    </row>
    <row r="1417" spans="1:46" ht="30">
      <c r="A1417" s="25">
        <f t="shared" si="132"/>
        <v>2013</v>
      </c>
      <c r="B1417" s="26" t="str">
        <f t="shared" si="133"/>
        <v>Solar Partners</v>
      </c>
      <c r="C1417" s="127" t="str">
        <f t="shared" si="134"/>
        <v>Ivanpah Solar Electric Generating System</v>
      </c>
      <c r="D1417" s="123" t="str">
        <f t="shared" si="135"/>
        <v>Solar Power Tower</v>
      </c>
      <c r="E1417" s="26">
        <f t="shared" si="136"/>
        <v>0</v>
      </c>
      <c r="F1417" s="27">
        <f t="shared" si="137"/>
        <v>0</v>
      </c>
      <c r="G1417" s="28"/>
      <c r="H1417" s="131"/>
      <c r="J1417" s="29" t="e">
        <f>VLOOKUP(H1417,'Drop Down Menus'!A:B,2,FALSE)</f>
        <v>#N/A</v>
      </c>
      <c r="L1417" s="48"/>
      <c r="M1417" s="48"/>
      <c r="N1417" s="135"/>
      <c r="R1417" s="144"/>
      <c r="U1417" s="148"/>
      <c r="V1417" s="25"/>
      <c r="Y1417" s="32"/>
      <c r="AG1417" s="29"/>
      <c r="AH1417" s="34"/>
      <c r="AM1417" s="28"/>
      <c r="AN1417" s="28"/>
      <c r="AO1417" s="28"/>
      <c r="AP1417" s="25"/>
      <c r="AQ1417" s="29"/>
      <c r="AR1417" s="30"/>
      <c r="AT1417" s="30"/>
    </row>
    <row r="1418" spans="1:46" ht="30">
      <c r="A1418" s="25">
        <f t="shared" si="132"/>
        <v>2013</v>
      </c>
      <c r="B1418" s="26" t="str">
        <f t="shared" si="133"/>
        <v>Solar Partners</v>
      </c>
      <c r="C1418" s="127" t="str">
        <f t="shared" si="134"/>
        <v>Ivanpah Solar Electric Generating System</v>
      </c>
      <c r="D1418" s="123" t="str">
        <f t="shared" si="135"/>
        <v>Solar Power Tower</v>
      </c>
      <c r="E1418" s="26">
        <f t="shared" si="136"/>
        <v>0</v>
      </c>
      <c r="F1418" s="27">
        <f t="shared" si="137"/>
        <v>0</v>
      </c>
      <c r="G1418" s="28"/>
      <c r="H1418" s="131"/>
      <c r="J1418" s="29" t="e">
        <f>VLOOKUP(H1418,'Drop Down Menus'!A:B,2,FALSE)</f>
        <v>#N/A</v>
      </c>
      <c r="L1418" s="48"/>
      <c r="M1418" s="48"/>
      <c r="N1418" s="135"/>
      <c r="R1418" s="144"/>
      <c r="U1418" s="148"/>
      <c r="V1418" s="25"/>
      <c r="Y1418" s="32"/>
      <c r="AG1418" s="29"/>
      <c r="AH1418" s="34"/>
      <c r="AM1418" s="28"/>
      <c r="AN1418" s="28"/>
      <c r="AO1418" s="28"/>
      <c r="AP1418" s="25"/>
      <c r="AQ1418" s="29"/>
      <c r="AR1418" s="30"/>
      <c r="AT1418" s="30"/>
    </row>
    <row r="1419" spans="1:46" ht="30">
      <c r="A1419" s="25">
        <f t="shared" si="132"/>
        <v>2013</v>
      </c>
      <c r="B1419" s="26" t="str">
        <f t="shared" si="133"/>
        <v>Solar Partners</v>
      </c>
      <c r="C1419" s="127" t="str">
        <f t="shared" si="134"/>
        <v>Ivanpah Solar Electric Generating System</v>
      </c>
      <c r="D1419" s="123" t="str">
        <f t="shared" si="135"/>
        <v>Solar Power Tower</v>
      </c>
      <c r="E1419" s="26">
        <f t="shared" si="136"/>
        <v>0</v>
      </c>
      <c r="F1419" s="27">
        <f t="shared" si="137"/>
        <v>0</v>
      </c>
      <c r="G1419" s="28"/>
      <c r="H1419" s="131"/>
      <c r="J1419" s="29" t="e">
        <f>VLOOKUP(H1419,'Drop Down Menus'!A:B,2,FALSE)</f>
        <v>#N/A</v>
      </c>
      <c r="L1419" s="48"/>
      <c r="M1419" s="48"/>
      <c r="N1419" s="135"/>
      <c r="R1419" s="144"/>
      <c r="U1419" s="148"/>
      <c r="V1419" s="25"/>
      <c r="Y1419" s="32"/>
      <c r="AG1419" s="29"/>
      <c r="AH1419" s="34"/>
      <c r="AM1419" s="28"/>
      <c r="AN1419" s="28"/>
      <c r="AO1419" s="28"/>
      <c r="AP1419" s="25"/>
      <c r="AQ1419" s="29"/>
      <c r="AR1419" s="30"/>
      <c r="AT1419" s="30"/>
    </row>
    <row r="1420" spans="1:46" ht="30">
      <c r="A1420" s="25">
        <f t="shared" si="132"/>
        <v>2013</v>
      </c>
      <c r="B1420" s="26" t="str">
        <f t="shared" si="133"/>
        <v>Solar Partners</v>
      </c>
      <c r="C1420" s="127" t="str">
        <f t="shared" si="134"/>
        <v>Ivanpah Solar Electric Generating System</v>
      </c>
      <c r="D1420" s="123" t="str">
        <f t="shared" si="135"/>
        <v>Solar Power Tower</v>
      </c>
      <c r="E1420" s="26">
        <f t="shared" si="136"/>
        <v>0</v>
      </c>
      <c r="F1420" s="27">
        <f t="shared" si="137"/>
        <v>0</v>
      </c>
      <c r="G1420" s="28"/>
      <c r="H1420" s="131"/>
      <c r="J1420" s="29" t="e">
        <f>VLOOKUP(H1420,'Drop Down Menus'!A:B,2,FALSE)</f>
        <v>#N/A</v>
      </c>
      <c r="L1420" s="48"/>
      <c r="M1420" s="48"/>
      <c r="N1420" s="135"/>
      <c r="R1420" s="144"/>
      <c r="U1420" s="148"/>
      <c r="V1420" s="25"/>
      <c r="Y1420" s="32"/>
      <c r="AG1420" s="29"/>
      <c r="AH1420" s="34"/>
      <c r="AM1420" s="28"/>
      <c r="AN1420" s="28"/>
      <c r="AO1420" s="28"/>
      <c r="AP1420" s="25"/>
      <c r="AQ1420" s="29"/>
      <c r="AR1420" s="30"/>
      <c r="AT1420" s="30"/>
    </row>
    <row r="1421" spans="1:46" ht="30">
      <c r="A1421" s="25">
        <f t="shared" si="132"/>
        <v>2013</v>
      </c>
      <c r="B1421" s="26" t="str">
        <f t="shared" si="133"/>
        <v>Solar Partners</v>
      </c>
      <c r="C1421" s="127" t="str">
        <f t="shared" si="134"/>
        <v>Ivanpah Solar Electric Generating System</v>
      </c>
      <c r="D1421" s="123" t="str">
        <f t="shared" si="135"/>
        <v>Solar Power Tower</v>
      </c>
      <c r="E1421" s="26">
        <f t="shared" si="136"/>
        <v>0</v>
      </c>
      <c r="F1421" s="27">
        <f t="shared" si="137"/>
        <v>0</v>
      </c>
      <c r="G1421" s="28"/>
      <c r="H1421" s="131"/>
      <c r="J1421" s="29" t="e">
        <f>VLOOKUP(H1421,'Drop Down Menus'!A:B,2,FALSE)</f>
        <v>#N/A</v>
      </c>
      <c r="L1421" s="48"/>
      <c r="M1421" s="48"/>
      <c r="N1421" s="135"/>
      <c r="R1421" s="144"/>
      <c r="U1421" s="148"/>
      <c r="V1421" s="25"/>
      <c r="Y1421" s="32"/>
      <c r="AG1421" s="29"/>
      <c r="AH1421" s="34"/>
      <c r="AM1421" s="28"/>
      <c r="AN1421" s="28"/>
      <c r="AO1421" s="28"/>
      <c r="AP1421" s="25"/>
      <c r="AQ1421" s="29"/>
      <c r="AR1421" s="30"/>
      <c r="AT1421" s="30"/>
    </row>
    <row r="1422" spans="1:46" ht="30">
      <c r="A1422" s="25">
        <f t="shared" si="132"/>
        <v>2013</v>
      </c>
      <c r="B1422" s="26" t="str">
        <f t="shared" si="133"/>
        <v>Solar Partners</v>
      </c>
      <c r="C1422" s="127" t="str">
        <f t="shared" si="134"/>
        <v>Ivanpah Solar Electric Generating System</v>
      </c>
      <c r="D1422" s="123" t="str">
        <f t="shared" si="135"/>
        <v>Solar Power Tower</v>
      </c>
      <c r="E1422" s="26">
        <f t="shared" si="136"/>
        <v>0</v>
      </c>
      <c r="F1422" s="27">
        <f t="shared" si="137"/>
        <v>0</v>
      </c>
      <c r="G1422" s="28"/>
      <c r="H1422" s="131"/>
      <c r="J1422" s="29" t="e">
        <f>VLOOKUP(H1422,'Drop Down Menus'!A:B,2,FALSE)</f>
        <v>#N/A</v>
      </c>
      <c r="L1422" s="48"/>
      <c r="M1422" s="48"/>
      <c r="N1422" s="135"/>
      <c r="R1422" s="144"/>
      <c r="U1422" s="148"/>
      <c r="V1422" s="25"/>
      <c r="Y1422" s="32"/>
      <c r="AG1422" s="29"/>
      <c r="AH1422" s="34"/>
      <c r="AM1422" s="28"/>
      <c r="AN1422" s="28"/>
      <c r="AO1422" s="28"/>
      <c r="AP1422" s="25"/>
      <c r="AQ1422" s="29"/>
      <c r="AR1422" s="30"/>
      <c r="AT1422" s="30"/>
    </row>
    <row r="1423" spans="1:46" ht="30">
      <c r="A1423" s="25">
        <f t="shared" si="132"/>
        <v>2013</v>
      </c>
      <c r="B1423" s="26" t="str">
        <f t="shared" si="133"/>
        <v>Solar Partners</v>
      </c>
      <c r="C1423" s="127" t="str">
        <f t="shared" si="134"/>
        <v>Ivanpah Solar Electric Generating System</v>
      </c>
      <c r="D1423" s="123" t="str">
        <f t="shared" si="135"/>
        <v>Solar Power Tower</v>
      </c>
      <c r="E1423" s="26">
        <f t="shared" si="136"/>
        <v>0</v>
      </c>
      <c r="F1423" s="27">
        <f t="shared" si="137"/>
        <v>0</v>
      </c>
      <c r="G1423" s="28"/>
      <c r="H1423" s="131"/>
      <c r="J1423" s="29" t="e">
        <f>VLOOKUP(H1423,'Drop Down Menus'!A:B,2,FALSE)</f>
        <v>#N/A</v>
      </c>
      <c r="L1423" s="48"/>
      <c r="M1423" s="48"/>
      <c r="N1423" s="135"/>
      <c r="R1423" s="144"/>
      <c r="U1423" s="148"/>
      <c r="V1423" s="25"/>
      <c r="Y1423" s="32"/>
      <c r="AG1423" s="29"/>
      <c r="AH1423" s="34"/>
      <c r="AM1423" s="28"/>
      <c r="AN1423" s="28"/>
      <c r="AO1423" s="28"/>
      <c r="AP1423" s="25"/>
      <c r="AQ1423" s="29"/>
      <c r="AR1423" s="30"/>
      <c r="AT1423" s="30"/>
    </row>
    <row r="1424" spans="1:46" ht="30">
      <c r="A1424" s="25">
        <f t="shared" si="132"/>
        <v>2013</v>
      </c>
      <c r="B1424" s="26" t="str">
        <f t="shared" si="133"/>
        <v>Solar Partners</v>
      </c>
      <c r="C1424" s="127" t="str">
        <f t="shared" si="134"/>
        <v>Ivanpah Solar Electric Generating System</v>
      </c>
      <c r="D1424" s="123" t="str">
        <f t="shared" si="135"/>
        <v>Solar Power Tower</v>
      </c>
      <c r="E1424" s="26">
        <f t="shared" si="136"/>
        <v>0</v>
      </c>
      <c r="F1424" s="27">
        <f t="shared" si="137"/>
        <v>0</v>
      </c>
      <c r="G1424" s="28"/>
      <c r="H1424" s="131"/>
      <c r="J1424" s="29" t="e">
        <f>VLOOKUP(H1424,'Drop Down Menus'!A:B,2,FALSE)</f>
        <v>#N/A</v>
      </c>
      <c r="L1424" s="48"/>
      <c r="M1424" s="48"/>
      <c r="N1424" s="135"/>
      <c r="R1424" s="144"/>
      <c r="U1424" s="148"/>
      <c r="V1424" s="25"/>
      <c r="Y1424" s="32"/>
      <c r="AG1424" s="29"/>
      <c r="AH1424" s="34"/>
      <c r="AM1424" s="28"/>
      <c r="AN1424" s="28"/>
      <c r="AO1424" s="28"/>
      <c r="AP1424" s="25"/>
      <c r="AQ1424" s="29"/>
      <c r="AR1424" s="30"/>
      <c r="AT1424" s="30"/>
    </row>
    <row r="1425" spans="1:46" ht="30">
      <c r="A1425" s="25">
        <f t="shared" si="132"/>
        <v>2013</v>
      </c>
      <c r="B1425" s="26" t="str">
        <f t="shared" si="133"/>
        <v>Solar Partners</v>
      </c>
      <c r="C1425" s="127" t="str">
        <f t="shared" si="134"/>
        <v>Ivanpah Solar Electric Generating System</v>
      </c>
      <c r="D1425" s="123" t="str">
        <f t="shared" si="135"/>
        <v>Solar Power Tower</v>
      </c>
      <c r="E1425" s="26">
        <f t="shared" si="136"/>
        <v>0</v>
      </c>
      <c r="F1425" s="27">
        <f t="shared" si="137"/>
        <v>0</v>
      </c>
      <c r="G1425" s="28"/>
      <c r="H1425" s="131"/>
      <c r="J1425" s="29" t="e">
        <f>VLOOKUP(H1425,'Drop Down Menus'!A:B,2,FALSE)</f>
        <v>#N/A</v>
      </c>
      <c r="L1425" s="48"/>
      <c r="M1425" s="48"/>
      <c r="N1425" s="135"/>
      <c r="R1425" s="144"/>
      <c r="U1425" s="148"/>
      <c r="V1425" s="25"/>
      <c r="Y1425" s="32"/>
      <c r="AG1425" s="29"/>
      <c r="AH1425" s="34"/>
      <c r="AM1425" s="28"/>
      <c r="AN1425" s="28"/>
      <c r="AO1425" s="28"/>
      <c r="AP1425" s="25"/>
      <c r="AQ1425" s="29"/>
      <c r="AR1425" s="30"/>
      <c r="AT1425" s="30"/>
    </row>
    <row r="1426" spans="1:46" ht="30">
      <c r="A1426" s="25">
        <f t="shared" si="132"/>
        <v>2013</v>
      </c>
      <c r="B1426" s="26" t="str">
        <f t="shared" si="133"/>
        <v>Solar Partners</v>
      </c>
      <c r="C1426" s="127" t="str">
        <f t="shared" si="134"/>
        <v>Ivanpah Solar Electric Generating System</v>
      </c>
      <c r="D1426" s="123" t="str">
        <f t="shared" si="135"/>
        <v>Solar Power Tower</v>
      </c>
      <c r="E1426" s="26">
        <f t="shared" si="136"/>
        <v>0</v>
      </c>
      <c r="F1426" s="27">
        <f t="shared" si="137"/>
        <v>0</v>
      </c>
      <c r="G1426" s="28"/>
      <c r="H1426" s="131"/>
      <c r="J1426" s="29" t="e">
        <f>VLOOKUP(H1426,'Drop Down Menus'!A:B,2,FALSE)</f>
        <v>#N/A</v>
      </c>
      <c r="L1426" s="48"/>
      <c r="M1426" s="48"/>
      <c r="N1426" s="135"/>
      <c r="R1426" s="144"/>
      <c r="U1426" s="148"/>
      <c r="V1426" s="25"/>
      <c r="Y1426" s="32"/>
      <c r="AG1426" s="29"/>
      <c r="AH1426" s="34"/>
      <c r="AM1426" s="28"/>
      <c r="AN1426" s="28"/>
      <c r="AO1426" s="28"/>
      <c r="AP1426" s="25"/>
      <c r="AQ1426" s="29"/>
      <c r="AR1426" s="30"/>
      <c r="AT1426" s="30"/>
    </row>
    <row r="1427" spans="1:46" ht="30">
      <c r="A1427" s="25">
        <f t="shared" si="132"/>
        <v>2013</v>
      </c>
      <c r="B1427" s="26" t="str">
        <f t="shared" si="133"/>
        <v>Solar Partners</v>
      </c>
      <c r="C1427" s="127" t="str">
        <f t="shared" si="134"/>
        <v>Ivanpah Solar Electric Generating System</v>
      </c>
      <c r="D1427" s="123" t="str">
        <f t="shared" si="135"/>
        <v>Solar Power Tower</v>
      </c>
      <c r="E1427" s="26">
        <f t="shared" si="136"/>
        <v>0</v>
      </c>
      <c r="F1427" s="27">
        <f t="shared" si="137"/>
        <v>0</v>
      </c>
      <c r="G1427" s="28"/>
      <c r="H1427" s="131"/>
      <c r="J1427" s="29" t="e">
        <f>VLOOKUP(H1427,'Drop Down Menus'!A:B,2,FALSE)</f>
        <v>#N/A</v>
      </c>
      <c r="L1427" s="48"/>
      <c r="M1427" s="48"/>
      <c r="N1427" s="135"/>
      <c r="R1427" s="144"/>
      <c r="U1427" s="148"/>
      <c r="V1427" s="25"/>
      <c r="Y1427" s="32"/>
      <c r="AG1427" s="29"/>
      <c r="AH1427" s="34"/>
      <c r="AM1427" s="28"/>
      <c r="AN1427" s="28"/>
      <c r="AO1427" s="28"/>
      <c r="AP1427" s="25"/>
      <c r="AQ1427" s="29"/>
      <c r="AR1427" s="30"/>
      <c r="AT1427" s="30"/>
    </row>
    <row r="1428" spans="1:46" ht="30">
      <c r="A1428" s="25">
        <f t="shared" si="132"/>
        <v>2013</v>
      </c>
      <c r="B1428" s="26" t="str">
        <f t="shared" si="133"/>
        <v>Solar Partners</v>
      </c>
      <c r="C1428" s="127" t="str">
        <f t="shared" si="134"/>
        <v>Ivanpah Solar Electric Generating System</v>
      </c>
      <c r="D1428" s="123" t="str">
        <f t="shared" si="135"/>
        <v>Solar Power Tower</v>
      </c>
      <c r="E1428" s="26">
        <f t="shared" si="136"/>
        <v>0</v>
      </c>
      <c r="F1428" s="27">
        <f t="shared" si="137"/>
        <v>0</v>
      </c>
      <c r="G1428" s="28"/>
      <c r="H1428" s="131"/>
      <c r="J1428" s="29" t="e">
        <f>VLOOKUP(H1428,'Drop Down Menus'!A:B,2,FALSE)</f>
        <v>#N/A</v>
      </c>
      <c r="L1428" s="48"/>
      <c r="M1428" s="48"/>
      <c r="N1428" s="135"/>
      <c r="R1428" s="144"/>
      <c r="U1428" s="148"/>
      <c r="V1428" s="25"/>
      <c r="Y1428" s="32"/>
      <c r="AG1428" s="29"/>
      <c r="AH1428" s="34"/>
      <c r="AM1428" s="28"/>
      <c r="AN1428" s="28"/>
      <c r="AO1428" s="28"/>
      <c r="AP1428" s="25"/>
      <c r="AQ1428" s="29"/>
      <c r="AR1428" s="30"/>
      <c r="AT1428" s="30"/>
    </row>
    <row r="1429" spans="1:46" ht="30">
      <c r="A1429" s="25">
        <f t="shared" si="132"/>
        <v>2013</v>
      </c>
      <c r="B1429" s="26" t="str">
        <f t="shared" si="133"/>
        <v>Solar Partners</v>
      </c>
      <c r="C1429" s="127" t="str">
        <f t="shared" si="134"/>
        <v>Ivanpah Solar Electric Generating System</v>
      </c>
      <c r="D1429" s="123" t="str">
        <f t="shared" si="135"/>
        <v>Solar Power Tower</v>
      </c>
      <c r="E1429" s="26">
        <f t="shared" si="136"/>
        <v>0</v>
      </c>
      <c r="F1429" s="27">
        <f t="shared" si="137"/>
        <v>0</v>
      </c>
      <c r="G1429" s="28"/>
      <c r="H1429" s="131"/>
      <c r="J1429" s="29" t="e">
        <f>VLOOKUP(H1429,'Drop Down Menus'!A:B,2,FALSE)</f>
        <v>#N/A</v>
      </c>
      <c r="L1429" s="48"/>
      <c r="M1429" s="48"/>
      <c r="N1429" s="135"/>
      <c r="R1429" s="144"/>
      <c r="U1429" s="148"/>
      <c r="V1429" s="25"/>
      <c r="Y1429" s="32"/>
      <c r="AG1429" s="29"/>
      <c r="AH1429" s="34"/>
      <c r="AM1429" s="28"/>
      <c r="AN1429" s="28"/>
      <c r="AO1429" s="28"/>
      <c r="AP1429" s="25"/>
      <c r="AQ1429" s="29"/>
      <c r="AR1429" s="30"/>
      <c r="AT1429" s="30"/>
    </row>
    <row r="1430" spans="1:46" ht="30">
      <c r="A1430" s="25">
        <f t="shared" si="132"/>
        <v>2013</v>
      </c>
      <c r="B1430" s="26" t="str">
        <f t="shared" si="133"/>
        <v>Solar Partners</v>
      </c>
      <c r="C1430" s="127" t="str">
        <f t="shared" si="134"/>
        <v>Ivanpah Solar Electric Generating System</v>
      </c>
      <c r="D1430" s="123" t="str">
        <f t="shared" si="135"/>
        <v>Solar Power Tower</v>
      </c>
      <c r="E1430" s="26">
        <f t="shared" si="136"/>
        <v>0</v>
      </c>
      <c r="F1430" s="27">
        <f t="shared" si="137"/>
        <v>0</v>
      </c>
      <c r="G1430" s="28"/>
      <c r="H1430" s="131"/>
      <c r="J1430" s="29" t="e">
        <f>VLOOKUP(H1430,'Drop Down Menus'!A:B,2,FALSE)</f>
        <v>#N/A</v>
      </c>
      <c r="L1430" s="48"/>
      <c r="M1430" s="48"/>
      <c r="N1430" s="135"/>
      <c r="R1430" s="144"/>
      <c r="U1430" s="148"/>
      <c r="V1430" s="25"/>
      <c r="Y1430" s="32"/>
      <c r="AG1430" s="29"/>
      <c r="AH1430" s="34"/>
      <c r="AM1430" s="28"/>
      <c r="AN1430" s="28"/>
      <c r="AO1430" s="28"/>
      <c r="AP1430" s="25"/>
      <c r="AQ1430" s="29"/>
      <c r="AR1430" s="30"/>
      <c r="AT1430" s="30"/>
    </row>
    <row r="1431" spans="1:46" ht="30">
      <c r="A1431" s="25">
        <f t="shared" si="132"/>
        <v>2013</v>
      </c>
      <c r="B1431" s="26" t="str">
        <f t="shared" si="133"/>
        <v>Solar Partners</v>
      </c>
      <c r="C1431" s="127" t="str">
        <f t="shared" si="134"/>
        <v>Ivanpah Solar Electric Generating System</v>
      </c>
      <c r="D1431" s="123" t="str">
        <f t="shared" si="135"/>
        <v>Solar Power Tower</v>
      </c>
      <c r="E1431" s="26">
        <f t="shared" si="136"/>
        <v>0</v>
      </c>
      <c r="F1431" s="27">
        <f t="shared" si="137"/>
        <v>0</v>
      </c>
      <c r="G1431" s="28"/>
      <c r="H1431" s="131"/>
      <c r="J1431" s="29" t="e">
        <f>VLOOKUP(H1431,'Drop Down Menus'!A:B,2,FALSE)</f>
        <v>#N/A</v>
      </c>
      <c r="L1431" s="48"/>
      <c r="M1431" s="48"/>
      <c r="N1431" s="135"/>
      <c r="R1431" s="144"/>
      <c r="U1431" s="148"/>
      <c r="V1431" s="25"/>
      <c r="Y1431" s="32"/>
      <c r="AG1431" s="29"/>
      <c r="AH1431" s="34"/>
      <c r="AM1431" s="28"/>
      <c r="AN1431" s="28"/>
      <c r="AO1431" s="28"/>
      <c r="AP1431" s="25"/>
      <c r="AQ1431" s="29"/>
      <c r="AR1431" s="30"/>
      <c r="AT1431" s="30"/>
    </row>
    <row r="1432" spans="1:46" ht="30">
      <c r="A1432" s="25">
        <f t="shared" si="132"/>
        <v>2013</v>
      </c>
      <c r="B1432" s="26" t="str">
        <f t="shared" si="133"/>
        <v>Solar Partners</v>
      </c>
      <c r="C1432" s="127" t="str">
        <f t="shared" si="134"/>
        <v>Ivanpah Solar Electric Generating System</v>
      </c>
      <c r="D1432" s="123" t="str">
        <f t="shared" si="135"/>
        <v>Solar Power Tower</v>
      </c>
      <c r="E1432" s="26">
        <f t="shared" si="136"/>
        <v>0</v>
      </c>
      <c r="F1432" s="27">
        <f t="shared" si="137"/>
        <v>0</v>
      </c>
      <c r="G1432" s="28"/>
      <c r="H1432" s="131"/>
      <c r="J1432" s="29" t="e">
        <f>VLOOKUP(H1432,'Drop Down Menus'!A:B,2,FALSE)</f>
        <v>#N/A</v>
      </c>
      <c r="L1432" s="48"/>
      <c r="M1432" s="48"/>
      <c r="N1432" s="135"/>
      <c r="R1432" s="144"/>
      <c r="U1432" s="148"/>
      <c r="V1432" s="25"/>
      <c r="Y1432" s="32"/>
      <c r="AG1432" s="29"/>
      <c r="AH1432" s="34"/>
      <c r="AM1432" s="28"/>
      <c r="AN1432" s="28"/>
      <c r="AO1432" s="28"/>
      <c r="AP1432" s="25"/>
      <c r="AQ1432" s="29"/>
      <c r="AR1432" s="30"/>
      <c r="AT1432" s="30"/>
    </row>
    <row r="1433" spans="1:46" ht="30">
      <c r="A1433" s="25">
        <f t="shared" si="132"/>
        <v>2013</v>
      </c>
      <c r="B1433" s="26" t="str">
        <f t="shared" si="133"/>
        <v>Solar Partners</v>
      </c>
      <c r="C1433" s="127" t="str">
        <f t="shared" si="134"/>
        <v>Ivanpah Solar Electric Generating System</v>
      </c>
      <c r="D1433" s="123" t="str">
        <f t="shared" si="135"/>
        <v>Solar Power Tower</v>
      </c>
      <c r="E1433" s="26">
        <f t="shared" si="136"/>
        <v>0</v>
      </c>
      <c r="F1433" s="27">
        <f t="shared" si="137"/>
        <v>0</v>
      </c>
      <c r="G1433" s="28"/>
      <c r="H1433" s="131"/>
      <c r="J1433" s="29" t="e">
        <f>VLOOKUP(H1433,'Drop Down Menus'!A:B,2,FALSE)</f>
        <v>#N/A</v>
      </c>
      <c r="L1433" s="48"/>
      <c r="M1433" s="48"/>
      <c r="N1433" s="135"/>
      <c r="R1433" s="144"/>
      <c r="U1433" s="148"/>
      <c r="V1433" s="25"/>
      <c r="Y1433" s="32"/>
      <c r="AG1433" s="29"/>
      <c r="AH1433" s="34"/>
      <c r="AM1433" s="28"/>
      <c r="AN1433" s="28"/>
      <c r="AO1433" s="28"/>
      <c r="AP1433" s="25"/>
      <c r="AQ1433" s="29"/>
      <c r="AR1433" s="30"/>
      <c r="AT1433" s="30"/>
    </row>
    <row r="1434" spans="1:46" ht="30">
      <c r="A1434" s="25">
        <f t="shared" si="132"/>
        <v>2013</v>
      </c>
      <c r="B1434" s="26" t="str">
        <f t="shared" si="133"/>
        <v>Solar Partners</v>
      </c>
      <c r="C1434" s="127" t="str">
        <f t="shared" si="134"/>
        <v>Ivanpah Solar Electric Generating System</v>
      </c>
      <c r="D1434" s="123" t="str">
        <f t="shared" si="135"/>
        <v>Solar Power Tower</v>
      </c>
      <c r="E1434" s="26">
        <f t="shared" si="136"/>
        <v>0</v>
      </c>
      <c r="F1434" s="27">
        <f t="shared" si="137"/>
        <v>0</v>
      </c>
      <c r="G1434" s="28"/>
      <c r="H1434" s="131"/>
      <c r="J1434" s="29" t="e">
        <f>VLOOKUP(H1434,'Drop Down Menus'!A:B,2,FALSE)</f>
        <v>#N/A</v>
      </c>
      <c r="L1434" s="48"/>
      <c r="M1434" s="48"/>
      <c r="N1434" s="135"/>
      <c r="R1434" s="144"/>
      <c r="U1434" s="148"/>
      <c r="V1434" s="25"/>
      <c r="Y1434" s="32"/>
      <c r="AG1434" s="29"/>
      <c r="AH1434" s="34"/>
      <c r="AM1434" s="28"/>
      <c r="AN1434" s="28"/>
      <c r="AO1434" s="28"/>
      <c r="AP1434" s="25"/>
      <c r="AQ1434" s="29"/>
      <c r="AR1434" s="30"/>
      <c r="AT1434" s="30"/>
    </row>
    <row r="1435" spans="1:46" ht="30">
      <c r="A1435" s="25">
        <f t="shared" si="132"/>
        <v>2013</v>
      </c>
      <c r="B1435" s="26" t="str">
        <f t="shared" si="133"/>
        <v>Solar Partners</v>
      </c>
      <c r="C1435" s="127" t="str">
        <f t="shared" si="134"/>
        <v>Ivanpah Solar Electric Generating System</v>
      </c>
      <c r="D1435" s="123" t="str">
        <f t="shared" si="135"/>
        <v>Solar Power Tower</v>
      </c>
      <c r="E1435" s="26">
        <f t="shared" si="136"/>
        <v>0</v>
      </c>
      <c r="F1435" s="27">
        <f t="shared" si="137"/>
        <v>0</v>
      </c>
      <c r="G1435" s="28"/>
      <c r="H1435" s="131"/>
      <c r="J1435" s="29" t="e">
        <f>VLOOKUP(H1435,'Drop Down Menus'!A:B,2,FALSE)</f>
        <v>#N/A</v>
      </c>
      <c r="L1435" s="48"/>
      <c r="M1435" s="48"/>
      <c r="N1435" s="135"/>
      <c r="R1435" s="144"/>
      <c r="U1435" s="148"/>
      <c r="V1435" s="25"/>
      <c r="Y1435" s="32"/>
      <c r="AG1435" s="29"/>
      <c r="AH1435" s="34"/>
      <c r="AM1435" s="28"/>
      <c r="AN1435" s="28"/>
      <c r="AO1435" s="28"/>
      <c r="AP1435" s="25"/>
      <c r="AQ1435" s="29"/>
      <c r="AR1435" s="30"/>
      <c r="AT1435" s="30"/>
    </row>
    <row r="1436" spans="1:46" ht="30">
      <c r="A1436" s="25">
        <f t="shared" si="132"/>
        <v>2013</v>
      </c>
      <c r="B1436" s="26" t="str">
        <f t="shared" si="133"/>
        <v>Solar Partners</v>
      </c>
      <c r="C1436" s="127" t="str">
        <f t="shared" si="134"/>
        <v>Ivanpah Solar Electric Generating System</v>
      </c>
      <c r="D1436" s="123" t="str">
        <f t="shared" si="135"/>
        <v>Solar Power Tower</v>
      </c>
      <c r="E1436" s="26">
        <f t="shared" si="136"/>
        <v>0</v>
      </c>
      <c r="F1436" s="27">
        <f t="shared" si="137"/>
        <v>0</v>
      </c>
      <c r="G1436" s="28"/>
      <c r="H1436" s="131"/>
      <c r="J1436" s="29" t="e">
        <f>VLOOKUP(H1436,'Drop Down Menus'!A:B,2,FALSE)</f>
        <v>#N/A</v>
      </c>
      <c r="L1436" s="48"/>
      <c r="M1436" s="48"/>
      <c r="N1436" s="135"/>
      <c r="R1436" s="144"/>
      <c r="U1436" s="148"/>
      <c r="V1436" s="25"/>
      <c r="Y1436" s="32"/>
      <c r="AG1436" s="29"/>
      <c r="AH1436" s="34"/>
      <c r="AM1436" s="28"/>
      <c r="AN1436" s="28"/>
      <c r="AO1436" s="28"/>
      <c r="AP1436" s="25"/>
      <c r="AQ1436" s="29"/>
      <c r="AR1436" s="30"/>
      <c r="AT1436" s="30"/>
    </row>
    <row r="1437" spans="1:46" ht="30">
      <c r="A1437" s="25">
        <f t="shared" si="132"/>
        <v>2013</v>
      </c>
      <c r="B1437" s="26" t="str">
        <f t="shared" si="133"/>
        <v>Solar Partners</v>
      </c>
      <c r="C1437" s="127" t="str">
        <f t="shared" si="134"/>
        <v>Ivanpah Solar Electric Generating System</v>
      </c>
      <c r="D1437" s="123" t="str">
        <f t="shared" si="135"/>
        <v>Solar Power Tower</v>
      </c>
      <c r="E1437" s="26">
        <f t="shared" si="136"/>
        <v>0</v>
      </c>
      <c r="F1437" s="27">
        <f t="shared" si="137"/>
        <v>0</v>
      </c>
      <c r="G1437" s="28"/>
      <c r="H1437" s="131"/>
      <c r="J1437" s="29" t="e">
        <f>VLOOKUP(H1437,'Drop Down Menus'!A:B,2,FALSE)</f>
        <v>#N/A</v>
      </c>
      <c r="L1437" s="48"/>
      <c r="M1437" s="48"/>
      <c r="N1437" s="135"/>
      <c r="R1437" s="144"/>
      <c r="U1437" s="148"/>
      <c r="V1437" s="25"/>
      <c r="Y1437" s="32"/>
      <c r="AG1437" s="29"/>
      <c r="AH1437" s="34"/>
      <c r="AM1437" s="28"/>
      <c r="AN1437" s="28"/>
      <c r="AO1437" s="28"/>
      <c r="AP1437" s="25"/>
      <c r="AQ1437" s="29"/>
      <c r="AR1437" s="30"/>
      <c r="AT1437" s="30"/>
    </row>
    <row r="1438" spans="1:46" ht="30">
      <c r="A1438" s="25">
        <f t="shared" si="132"/>
        <v>2013</v>
      </c>
      <c r="B1438" s="26" t="str">
        <f t="shared" si="133"/>
        <v>Solar Partners</v>
      </c>
      <c r="C1438" s="127" t="str">
        <f t="shared" si="134"/>
        <v>Ivanpah Solar Electric Generating System</v>
      </c>
      <c r="D1438" s="123" t="str">
        <f t="shared" si="135"/>
        <v>Solar Power Tower</v>
      </c>
      <c r="E1438" s="26">
        <f t="shared" si="136"/>
        <v>0</v>
      </c>
      <c r="F1438" s="27">
        <f t="shared" si="137"/>
        <v>0</v>
      </c>
      <c r="G1438" s="28"/>
      <c r="H1438" s="131"/>
      <c r="J1438" s="29" t="e">
        <f>VLOOKUP(H1438,'Drop Down Menus'!A:B,2,FALSE)</f>
        <v>#N/A</v>
      </c>
      <c r="L1438" s="48"/>
      <c r="M1438" s="48"/>
      <c r="N1438" s="135"/>
      <c r="R1438" s="144"/>
      <c r="U1438" s="148"/>
      <c r="V1438" s="25"/>
      <c r="Y1438" s="32"/>
      <c r="AG1438" s="29"/>
      <c r="AH1438" s="34"/>
      <c r="AM1438" s="28"/>
      <c r="AN1438" s="28"/>
      <c r="AO1438" s="28"/>
      <c r="AP1438" s="25"/>
      <c r="AQ1438" s="29"/>
      <c r="AR1438" s="30"/>
      <c r="AT1438" s="30"/>
    </row>
    <row r="1439" spans="1:46" ht="30">
      <c r="A1439" s="25">
        <f t="shared" si="132"/>
        <v>2013</v>
      </c>
      <c r="B1439" s="26" t="str">
        <f t="shared" si="133"/>
        <v>Solar Partners</v>
      </c>
      <c r="C1439" s="127" t="str">
        <f t="shared" si="134"/>
        <v>Ivanpah Solar Electric Generating System</v>
      </c>
      <c r="D1439" s="123" t="str">
        <f t="shared" si="135"/>
        <v>Solar Power Tower</v>
      </c>
      <c r="E1439" s="26">
        <f t="shared" si="136"/>
        <v>0</v>
      </c>
      <c r="F1439" s="27">
        <f t="shared" si="137"/>
        <v>0</v>
      </c>
      <c r="G1439" s="28"/>
      <c r="H1439" s="131"/>
      <c r="J1439" s="29" t="e">
        <f>VLOOKUP(H1439,'Drop Down Menus'!A:B,2,FALSE)</f>
        <v>#N/A</v>
      </c>
      <c r="L1439" s="48"/>
      <c r="M1439" s="48"/>
      <c r="N1439" s="135"/>
      <c r="R1439" s="144"/>
      <c r="U1439" s="148"/>
      <c r="V1439" s="25"/>
      <c r="Y1439" s="32"/>
      <c r="AG1439" s="29"/>
      <c r="AH1439" s="34"/>
      <c r="AM1439" s="28"/>
      <c r="AN1439" s="28"/>
      <c r="AO1439" s="28"/>
      <c r="AP1439" s="25"/>
      <c r="AQ1439" s="29"/>
      <c r="AR1439" s="30"/>
      <c r="AT1439" s="30"/>
    </row>
    <row r="1440" spans="1:46" ht="30">
      <c r="A1440" s="25">
        <f t="shared" si="132"/>
        <v>2013</v>
      </c>
      <c r="B1440" s="26" t="str">
        <f t="shared" si="133"/>
        <v>Solar Partners</v>
      </c>
      <c r="C1440" s="127" t="str">
        <f t="shared" si="134"/>
        <v>Ivanpah Solar Electric Generating System</v>
      </c>
      <c r="D1440" s="123" t="str">
        <f t="shared" si="135"/>
        <v>Solar Power Tower</v>
      </c>
      <c r="E1440" s="26">
        <f t="shared" si="136"/>
        <v>0</v>
      </c>
      <c r="F1440" s="27">
        <f t="shared" si="137"/>
        <v>0</v>
      </c>
      <c r="G1440" s="28"/>
      <c r="H1440" s="131"/>
      <c r="J1440" s="29" t="e">
        <f>VLOOKUP(H1440,'Drop Down Menus'!A:B,2,FALSE)</f>
        <v>#N/A</v>
      </c>
      <c r="L1440" s="48"/>
      <c r="M1440" s="48"/>
      <c r="N1440" s="135"/>
      <c r="R1440" s="144"/>
      <c r="U1440" s="148"/>
      <c r="V1440" s="25"/>
      <c r="Y1440" s="32"/>
      <c r="AG1440" s="29"/>
      <c r="AH1440" s="34"/>
      <c r="AM1440" s="28"/>
      <c r="AN1440" s="28"/>
      <c r="AO1440" s="28"/>
      <c r="AP1440" s="25"/>
      <c r="AQ1440" s="29"/>
      <c r="AR1440" s="30"/>
      <c r="AT1440" s="30"/>
    </row>
    <row r="1441" spans="1:46" ht="30">
      <c r="A1441" s="25">
        <f t="shared" si="132"/>
        <v>2013</v>
      </c>
      <c r="B1441" s="26" t="str">
        <f t="shared" si="133"/>
        <v>Solar Partners</v>
      </c>
      <c r="C1441" s="127" t="str">
        <f t="shared" si="134"/>
        <v>Ivanpah Solar Electric Generating System</v>
      </c>
      <c r="D1441" s="123" t="str">
        <f t="shared" si="135"/>
        <v>Solar Power Tower</v>
      </c>
      <c r="E1441" s="26">
        <f t="shared" si="136"/>
        <v>0</v>
      </c>
      <c r="F1441" s="27">
        <f t="shared" si="137"/>
        <v>0</v>
      </c>
      <c r="G1441" s="28"/>
      <c r="H1441" s="131"/>
      <c r="J1441" s="29" t="e">
        <f>VLOOKUP(H1441,'Drop Down Menus'!A:B,2,FALSE)</f>
        <v>#N/A</v>
      </c>
      <c r="L1441" s="48"/>
      <c r="M1441" s="48"/>
      <c r="N1441" s="135"/>
      <c r="R1441" s="144"/>
      <c r="U1441" s="148"/>
      <c r="V1441" s="25"/>
      <c r="Y1441" s="32"/>
      <c r="AG1441" s="29"/>
      <c r="AH1441" s="34"/>
      <c r="AM1441" s="28"/>
      <c r="AN1441" s="28"/>
      <c r="AO1441" s="28"/>
      <c r="AP1441" s="25"/>
      <c r="AQ1441" s="29"/>
      <c r="AR1441" s="30"/>
      <c r="AT1441" s="30"/>
    </row>
    <row r="1442" spans="1:46" ht="30">
      <c r="A1442" s="25">
        <f t="shared" si="132"/>
        <v>2013</v>
      </c>
      <c r="B1442" s="26" t="str">
        <f t="shared" si="133"/>
        <v>Solar Partners</v>
      </c>
      <c r="C1442" s="127" t="str">
        <f t="shared" si="134"/>
        <v>Ivanpah Solar Electric Generating System</v>
      </c>
      <c r="D1442" s="123" t="str">
        <f t="shared" si="135"/>
        <v>Solar Power Tower</v>
      </c>
      <c r="E1442" s="26">
        <f t="shared" si="136"/>
        <v>0</v>
      </c>
      <c r="F1442" s="27">
        <f t="shared" si="137"/>
        <v>0</v>
      </c>
      <c r="G1442" s="28"/>
      <c r="H1442" s="131"/>
      <c r="J1442" s="29" t="e">
        <f>VLOOKUP(H1442,'Drop Down Menus'!A:B,2,FALSE)</f>
        <v>#N/A</v>
      </c>
      <c r="L1442" s="48"/>
      <c r="M1442" s="48"/>
      <c r="N1442" s="135"/>
      <c r="R1442" s="144"/>
      <c r="U1442" s="148"/>
      <c r="V1442" s="25"/>
      <c r="Y1442" s="32"/>
      <c r="AG1442" s="29"/>
      <c r="AH1442" s="34"/>
      <c r="AM1442" s="28"/>
      <c r="AN1442" s="28"/>
      <c r="AO1442" s="28"/>
      <c r="AP1442" s="25"/>
      <c r="AQ1442" s="29"/>
      <c r="AR1442" s="30"/>
      <c r="AT1442" s="30"/>
    </row>
    <row r="1443" spans="1:46" ht="30">
      <c r="A1443" s="25">
        <f t="shared" si="132"/>
        <v>2013</v>
      </c>
      <c r="B1443" s="26" t="str">
        <f t="shared" si="133"/>
        <v>Solar Partners</v>
      </c>
      <c r="C1443" s="127" t="str">
        <f t="shared" si="134"/>
        <v>Ivanpah Solar Electric Generating System</v>
      </c>
      <c r="D1443" s="123" t="str">
        <f t="shared" si="135"/>
        <v>Solar Power Tower</v>
      </c>
      <c r="E1443" s="26">
        <f t="shared" si="136"/>
        <v>0</v>
      </c>
      <c r="F1443" s="27">
        <f t="shared" si="137"/>
        <v>0</v>
      </c>
      <c r="G1443" s="28"/>
      <c r="H1443" s="131"/>
      <c r="J1443" s="29" t="e">
        <f>VLOOKUP(H1443,'Drop Down Menus'!A:B,2,FALSE)</f>
        <v>#N/A</v>
      </c>
      <c r="L1443" s="48"/>
      <c r="M1443" s="48"/>
      <c r="N1443" s="135"/>
      <c r="R1443" s="144"/>
      <c r="U1443" s="148"/>
      <c r="V1443" s="25"/>
      <c r="Y1443" s="32"/>
      <c r="AG1443" s="29"/>
      <c r="AH1443" s="34"/>
      <c r="AM1443" s="28"/>
      <c r="AN1443" s="28"/>
      <c r="AO1443" s="28"/>
      <c r="AP1443" s="25"/>
      <c r="AQ1443" s="29"/>
      <c r="AR1443" s="30"/>
      <c r="AT1443" s="30"/>
    </row>
    <row r="1444" spans="1:46" ht="30">
      <c r="A1444" s="25">
        <f t="shared" si="132"/>
        <v>2013</v>
      </c>
      <c r="B1444" s="26" t="str">
        <f t="shared" si="133"/>
        <v>Solar Partners</v>
      </c>
      <c r="C1444" s="127" t="str">
        <f t="shared" si="134"/>
        <v>Ivanpah Solar Electric Generating System</v>
      </c>
      <c r="D1444" s="123" t="str">
        <f t="shared" si="135"/>
        <v>Solar Power Tower</v>
      </c>
      <c r="E1444" s="26">
        <f t="shared" si="136"/>
        <v>0</v>
      </c>
      <c r="F1444" s="27">
        <f t="shared" si="137"/>
        <v>0</v>
      </c>
      <c r="G1444" s="28"/>
      <c r="H1444" s="131"/>
      <c r="J1444" s="29" t="e">
        <f>VLOOKUP(H1444,'Drop Down Menus'!A:B,2,FALSE)</f>
        <v>#N/A</v>
      </c>
      <c r="L1444" s="48"/>
      <c r="M1444" s="48"/>
      <c r="N1444" s="135"/>
      <c r="R1444" s="144"/>
      <c r="U1444" s="148"/>
      <c r="V1444" s="25"/>
      <c r="Y1444" s="32"/>
      <c r="AG1444" s="29"/>
      <c r="AH1444" s="34"/>
      <c r="AM1444" s="28"/>
      <c r="AN1444" s="28"/>
      <c r="AO1444" s="28"/>
      <c r="AP1444" s="25"/>
      <c r="AQ1444" s="29"/>
      <c r="AR1444" s="30"/>
      <c r="AT1444" s="30"/>
    </row>
    <row r="1445" spans="1:46" ht="30">
      <c r="A1445" s="25">
        <f t="shared" si="132"/>
        <v>2013</v>
      </c>
      <c r="B1445" s="26" t="str">
        <f t="shared" si="133"/>
        <v>Solar Partners</v>
      </c>
      <c r="C1445" s="127" t="str">
        <f t="shared" si="134"/>
        <v>Ivanpah Solar Electric Generating System</v>
      </c>
      <c r="D1445" s="123" t="str">
        <f t="shared" si="135"/>
        <v>Solar Power Tower</v>
      </c>
      <c r="E1445" s="26">
        <f t="shared" si="136"/>
        <v>0</v>
      </c>
      <c r="F1445" s="27">
        <f t="shared" si="137"/>
        <v>0</v>
      </c>
      <c r="G1445" s="28"/>
      <c r="H1445" s="131"/>
      <c r="J1445" s="29" t="e">
        <f>VLOOKUP(H1445,'Drop Down Menus'!A:B,2,FALSE)</f>
        <v>#N/A</v>
      </c>
      <c r="L1445" s="48"/>
      <c r="M1445" s="48"/>
      <c r="N1445" s="135"/>
      <c r="R1445" s="144"/>
      <c r="U1445" s="148"/>
      <c r="V1445" s="25"/>
      <c r="Y1445" s="32"/>
      <c r="AG1445" s="29"/>
      <c r="AH1445" s="34"/>
      <c r="AM1445" s="28"/>
      <c r="AN1445" s="28"/>
      <c r="AO1445" s="28"/>
      <c r="AP1445" s="25"/>
      <c r="AQ1445" s="29"/>
      <c r="AR1445" s="30"/>
      <c r="AT1445" s="30"/>
    </row>
    <row r="1446" spans="1:46" ht="30">
      <c r="A1446" s="25">
        <f t="shared" si="132"/>
        <v>2013</v>
      </c>
      <c r="B1446" s="26" t="str">
        <f t="shared" si="133"/>
        <v>Solar Partners</v>
      </c>
      <c r="C1446" s="127" t="str">
        <f t="shared" si="134"/>
        <v>Ivanpah Solar Electric Generating System</v>
      </c>
      <c r="D1446" s="123" t="str">
        <f t="shared" si="135"/>
        <v>Solar Power Tower</v>
      </c>
      <c r="E1446" s="26">
        <f t="shared" si="136"/>
        <v>0</v>
      </c>
      <c r="F1446" s="27">
        <f t="shared" si="137"/>
        <v>0</v>
      </c>
      <c r="G1446" s="28"/>
      <c r="H1446" s="131"/>
      <c r="J1446" s="29" t="e">
        <f>VLOOKUP(H1446,'Drop Down Menus'!A:B,2,FALSE)</f>
        <v>#N/A</v>
      </c>
      <c r="L1446" s="48"/>
      <c r="M1446" s="48"/>
      <c r="N1446" s="135"/>
      <c r="R1446" s="144"/>
      <c r="U1446" s="148"/>
      <c r="V1446" s="25"/>
      <c r="Y1446" s="32"/>
      <c r="AG1446" s="29"/>
      <c r="AH1446" s="34"/>
      <c r="AM1446" s="28"/>
      <c r="AN1446" s="28"/>
      <c r="AO1446" s="28"/>
      <c r="AP1446" s="25"/>
      <c r="AQ1446" s="29"/>
      <c r="AR1446" s="30"/>
      <c r="AT1446" s="30"/>
    </row>
    <row r="1447" spans="1:46" ht="30">
      <c r="A1447" s="25">
        <f t="shared" si="132"/>
        <v>2013</v>
      </c>
      <c r="B1447" s="26" t="str">
        <f t="shared" si="133"/>
        <v>Solar Partners</v>
      </c>
      <c r="C1447" s="127" t="str">
        <f t="shared" si="134"/>
        <v>Ivanpah Solar Electric Generating System</v>
      </c>
      <c r="D1447" s="123" t="str">
        <f t="shared" si="135"/>
        <v>Solar Power Tower</v>
      </c>
      <c r="E1447" s="26">
        <f t="shared" si="136"/>
        <v>0</v>
      </c>
      <c r="F1447" s="27">
        <f t="shared" si="137"/>
        <v>0</v>
      </c>
      <c r="G1447" s="28"/>
      <c r="H1447" s="131"/>
      <c r="J1447" s="29" t="e">
        <f>VLOOKUP(H1447,'Drop Down Menus'!A:B,2,FALSE)</f>
        <v>#N/A</v>
      </c>
      <c r="L1447" s="48"/>
      <c r="M1447" s="48"/>
      <c r="N1447" s="135"/>
      <c r="R1447" s="144"/>
      <c r="U1447" s="148"/>
      <c r="V1447" s="25"/>
      <c r="Y1447" s="32"/>
      <c r="AG1447" s="29"/>
      <c r="AH1447" s="34"/>
      <c r="AM1447" s="28"/>
      <c r="AN1447" s="28"/>
      <c r="AO1447" s="28"/>
      <c r="AP1447" s="25"/>
      <c r="AQ1447" s="29"/>
      <c r="AR1447" s="30"/>
      <c r="AT1447" s="30"/>
    </row>
    <row r="1448" spans="1:46" ht="30">
      <c r="A1448" s="25">
        <f t="shared" si="132"/>
        <v>2013</v>
      </c>
      <c r="B1448" s="26" t="str">
        <f t="shared" si="133"/>
        <v>Solar Partners</v>
      </c>
      <c r="C1448" s="127" t="str">
        <f t="shared" si="134"/>
        <v>Ivanpah Solar Electric Generating System</v>
      </c>
      <c r="D1448" s="123" t="str">
        <f t="shared" si="135"/>
        <v>Solar Power Tower</v>
      </c>
      <c r="E1448" s="26">
        <f t="shared" si="136"/>
        <v>0</v>
      </c>
      <c r="F1448" s="27">
        <f t="shared" si="137"/>
        <v>0</v>
      </c>
      <c r="G1448" s="28"/>
      <c r="H1448" s="131"/>
      <c r="J1448" s="29" t="e">
        <f>VLOOKUP(H1448,'Drop Down Menus'!A:B,2,FALSE)</f>
        <v>#N/A</v>
      </c>
      <c r="L1448" s="48"/>
      <c r="M1448" s="48"/>
      <c r="N1448" s="135"/>
      <c r="R1448" s="144"/>
      <c r="U1448" s="148"/>
      <c r="V1448" s="25"/>
      <c r="Y1448" s="32"/>
      <c r="AG1448" s="29"/>
      <c r="AH1448" s="34"/>
      <c r="AM1448" s="28"/>
      <c r="AN1448" s="28"/>
      <c r="AO1448" s="28"/>
      <c r="AP1448" s="25"/>
      <c r="AQ1448" s="29"/>
      <c r="AR1448" s="30"/>
      <c r="AT1448" s="30"/>
    </row>
    <row r="1449" spans="1:46" ht="30">
      <c r="A1449" s="25">
        <f t="shared" si="132"/>
        <v>2013</v>
      </c>
      <c r="B1449" s="26" t="str">
        <f t="shared" si="133"/>
        <v>Solar Partners</v>
      </c>
      <c r="C1449" s="127" t="str">
        <f t="shared" si="134"/>
        <v>Ivanpah Solar Electric Generating System</v>
      </c>
      <c r="D1449" s="123" t="str">
        <f t="shared" si="135"/>
        <v>Solar Power Tower</v>
      </c>
      <c r="E1449" s="26">
        <f t="shared" si="136"/>
        <v>0</v>
      </c>
      <c r="F1449" s="27">
        <f t="shared" si="137"/>
        <v>0</v>
      </c>
      <c r="G1449" s="28"/>
      <c r="H1449" s="131"/>
      <c r="J1449" s="29" t="e">
        <f>VLOOKUP(H1449,'Drop Down Menus'!A:B,2,FALSE)</f>
        <v>#N/A</v>
      </c>
      <c r="L1449" s="48"/>
      <c r="M1449" s="48"/>
      <c r="N1449" s="135"/>
      <c r="R1449" s="144"/>
      <c r="U1449" s="148"/>
      <c r="V1449" s="25"/>
      <c r="Y1449" s="32"/>
      <c r="AG1449" s="29"/>
      <c r="AH1449" s="34"/>
      <c r="AM1449" s="28"/>
      <c r="AN1449" s="28"/>
      <c r="AO1449" s="28"/>
      <c r="AP1449" s="25"/>
      <c r="AQ1449" s="29"/>
      <c r="AR1449" s="30"/>
      <c r="AT1449" s="30"/>
    </row>
    <row r="1450" spans="1:46" ht="30">
      <c r="A1450" s="25">
        <f t="shared" si="132"/>
        <v>2013</v>
      </c>
      <c r="B1450" s="26" t="str">
        <f t="shared" si="133"/>
        <v>Solar Partners</v>
      </c>
      <c r="C1450" s="127" t="str">
        <f t="shared" si="134"/>
        <v>Ivanpah Solar Electric Generating System</v>
      </c>
      <c r="D1450" s="123" t="str">
        <f t="shared" si="135"/>
        <v>Solar Power Tower</v>
      </c>
      <c r="E1450" s="26">
        <f t="shared" si="136"/>
        <v>0</v>
      </c>
      <c r="F1450" s="27">
        <f t="shared" si="137"/>
        <v>0</v>
      </c>
      <c r="G1450" s="28"/>
      <c r="H1450" s="131"/>
      <c r="J1450" s="29" t="e">
        <f>VLOOKUP(H1450,'Drop Down Menus'!A:B,2,FALSE)</f>
        <v>#N/A</v>
      </c>
      <c r="L1450" s="48"/>
      <c r="M1450" s="48"/>
      <c r="N1450" s="135"/>
      <c r="R1450" s="144"/>
      <c r="U1450" s="148"/>
      <c r="V1450" s="25"/>
      <c r="Y1450" s="32"/>
      <c r="AG1450" s="29"/>
      <c r="AH1450" s="34"/>
      <c r="AM1450" s="28"/>
      <c r="AN1450" s="28"/>
      <c r="AO1450" s="28"/>
      <c r="AP1450" s="25"/>
      <c r="AQ1450" s="29"/>
      <c r="AR1450" s="30"/>
      <c r="AT1450" s="30"/>
    </row>
    <row r="1451" spans="1:46" ht="30">
      <c r="A1451" s="25">
        <f t="shared" si="132"/>
        <v>2013</v>
      </c>
      <c r="B1451" s="26" t="str">
        <f t="shared" si="133"/>
        <v>Solar Partners</v>
      </c>
      <c r="C1451" s="127" t="str">
        <f t="shared" si="134"/>
        <v>Ivanpah Solar Electric Generating System</v>
      </c>
      <c r="D1451" s="123" t="str">
        <f t="shared" si="135"/>
        <v>Solar Power Tower</v>
      </c>
      <c r="E1451" s="26">
        <f t="shared" si="136"/>
        <v>0</v>
      </c>
      <c r="F1451" s="27">
        <f t="shared" si="137"/>
        <v>0</v>
      </c>
      <c r="G1451" s="28"/>
      <c r="H1451" s="131"/>
      <c r="J1451" s="29" t="e">
        <f>VLOOKUP(H1451,'Drop Down Menus'!A:B,2,FALSE)</f>
        <v>#N/A</v>
      </c>
      <c r="L1451" s="48"/>
      <c r="M1451" s="48"/>
      <c r="N1451" s="135"/>
      <c r="R1451" s="144"/>
      <c r="U1451" s="148"/>
      <c r="V1451" s="25"/>
      <c r="Y1451" s="32"/>
      <c r="AG1451" s="29"/>
      <c r="AH1451" s="34"/>
      <c r="AM1451" s="28"/>
      <c r="AN1451" s="28"/>
      <c r="AO1451" s="28"/>
      <c r="AP1451" s="25"/>
      <c r="AQ1451" s="29"/>
      <c r="AR1451" s="30"/>
      <c r="AT1451" s="30"/>
    </row>
    <row r="1452" spans="1:46" ht="30">
      <c r="A1452" s="25">
        <f t="shared" si="132"/>
        <v>2013</v>
      </c>
      <c r="B1452" s="26" t="str">
        <f t="shared" si="133"/>
        <v>Solar Partners</v>
      </c>
      <c r="C1452" s="127" t="str">
        <f t="shared" si="134"/>
        <v>Ivanpah Solar Electric Generating System</v>
      </c>
      <c r="D1452" s="123" t="str">
        <f t="shared" si="135"/>
        <v>Solar Power Tower</v>
      </c>
      <c r="E1452" s="26">
        <f t="shared" si="136"/>
        <v>0</v>
      </c>
      <c r="F1452" s="27">
        <f t="shared" si="137"/>
        <v>0</v>
      </c>
      <c r="G1452" s="28"/>
      <c r="H1452" s="131"/>
      <c r="J1452" s="29" t="e">
        <f>VLOOKUP(H1452,'Drop Down Menus'!A:B,2,FALSE)</f>
        <v>#N/A</v>
      </c>
      <c r="L1452" s="48"/>
      <c r="M1452" s="48"/>
      <c r="N1452" s="135"/>
      <c r="R1452" s="144"/>
      <c r="U1452" s="148"/>
      <c r="V1452" s="25"/>
      <c r="Y1452" s="32"/>
      <c r="AG1452" s="29"/>
      <c r="AH1452" s="34"/>
      <c r="AM1452" s="28"/>
      <c r="AN1452" s="28"/>
      <c r="AO1452" s="28"/>
      <c r="AP1452" s="25"/>
      <c r="AQ1452" s="29"/>
      <c r="AR1452" s="30"/>
      <c r="AT1452" s="30"/>
    </row>
    <row r="1453" spans="1:46" ht="30">
      <c r="A1453" s="25">
        <f t="shared" si="132"/>
        <v>2013</v>
      </c>
      <c r="B1453" s="26" t="str">
        <f t="shared" si="133"/>
        <v>Solar Partners</v>
      </c>
      <c r="C1453" s="127" t="str">
        <f t="shared" si="134"/>
        <v>Ivanpah Solar Electric Generating System</v>
      </c>
      <c r="D1453" s="123" t="str">
        <f t="shared" si="135"/>
        <v>Solar Power Tower</v>
      </c>
      <c r="E1453" s="26">
        <f t="shared" si="136"/>
        <v>0</v>
      </c>
      <c r="F1453" s="27">
        <f t="shared" si="137"/>
        <v>0</v>
      </c>
      <c r="G1453" s="28"/>
      <c r="H1453" s="131"/>
      <c r="J1453" s="29" t="e">
        <f>VLOOKUP(H1453,'Drop Down Menus'!A:B,2,FALSE)</f>
        <v>#N/A</v>
      </c>
      <c r="L1453" s="48"/>
      <c r="M1453" s="48"/>
      <c r="N1453" s="135"/>
      <c r="R1453" s="144"/>
      <c r="U1453" s="148"/>
      <c r="V1453" s="25"/>
      <c r="Y1453" s="32"/>
      <c r="AG1453" s="29"/>
      <c r="AH1453" s="34"/>
      <c r="AM1453" s="28"/>
      <c r="AN1453" s="28"/>
      <c r="AO1453" s="28"/>
      <c r="AP1453" s="25"/>
      <c r="AQ1453" s="29"/>
      <c r="AR1453" s="30"/>
      <c r="AT1453" s="30"/>
    </row>
    <row r="1454" spans="1:46" ht="30">
      <c r="A1454" s="25">
        <f t="shared" si="132"/>
        <v>2013</v>
      </c>
      <c r="B1454" s="26" t="str">
        <f t="shared" si="133"/>
        <v>Solar Partners</v>
      </c>
      <c r="C1454" s="127" t="str">
        <f t="shared" si="134"/>
        <v>Ivanpah Solar Electric Generating System</v>
      </c>
      <c r="D1454" s="123" t="str">
        <f t="shared" si="135"/>
        <v>Solar Power Tower</v>
      </c>
      <c r="E1454" s="26">
        <f t="shared" si="136"/>
        <v>0</v>
      </c>
      <c r="F1454" s="27">
        <f t="shared" si="137"/>
        <v>0</v>
      </c>
      <c r="G1454" s="28"/>
      <c r="H1454" s="131"/>
      <c r="J1454" s="29" t="e">
        <f>VLOOKUP(H1454,'Drop Down Menus'!A:B,2,FALSE)</f>
        <v>#N/A</v>
      </c>
      <c r="L1454" s="48"/>
      <c r="M1454" s="48"/>
      <c r="N1454" s="135"/>
      <c r="R1454" s="144"/>
      <c r="U1454" s="148"/>
      <c r="V1454" s="25"/>
      <c r="Y1454" s="32"/>
      <c r="AG1454" s="29"/>
      <c r="AH1454" s="34"/>
      <c r="AM1454" s="28"/>
      <c r="AN1454" s="28"/>
      <c r="AO1454" s="28"/>
      <c r="AP1454" s="25"/>
      <c r="AQ1454" s="29"/>
      <c r="AR1454" s="30"/>
      <c r="AT1454" s="30"/>
    </row>
    <row r="1455" spans="1:46" ht="30">
      <c r="A1455" s="25">
        <f t="shared" si="132"/>
        <v>2013</v>
      </c>
      <c r="B1455" s="26" t="str">
        <f t="shared" si="133"/>
        <v>Solar Partners</v>
      </c>
      <c r="C1455" s="127" t="str">
        <f t="shared" si="134"/>
        <v>Ivanpah Solar Electric Generating System</v>
      </c>
      <c r="D1455" s="123" t="str">
        <f t="shared" si="135"/>
        <v>Solar Power Tower</v>
      </c>
      <c r="E1455" s="26">
        <f t="shared" si="136"/>
        <v>0</v>
      </c>
      <c r="F1455" s="27">
        <f t="shared" si="137"/>
        <v>0</v>
      </c>
      <c r="G1455" s="28"/>
      <c r="H1455" s="131"/>
      <c r="J1455" s="29" t="e">
        <f>VLOOKUP(H1455,'Drop Down Menus'!A:B,2,FALSE)</f>
        <v>#N/A</v>
      </c>
      <c r="L1455" s="48"/>
      <c r="M1455" s="48"/>
      <c r="N1455" s="135"/>
      <c r="R1455" s="144"/>
      <c r="U1455" s="148"/>
      <c r="V1455" s="25"/>
      <c r="Y1455" s="32"/>
      <c r="AG1455" s="29"/>
      <c r="AH1455" s="34"/>
      <c r="AM1455" s="28"/>
      <c r="AN1455" s="28"/>
      <c r="AO1455" s="28"/>
      <c r="AP1455" s="25"/>
      <c r="AQ1455" s="29"/>
      <c r="AR1455" s="30"/>
      <c r="AT1455" s="30"/>
    </row>
    <row r="1456" spans="1:46" ht="30">
      <c r="A1456" s="25">
        <f t="shared" si="132"/>
        <v>2013</v>
      </c>
      <c r="B1456" s="26" t="str">
        <f t="shared" si="133"/>
        <v>Solar Partners</v>
      </c>
      <c r="C1456" s="127" t="str">
        <f t="shared" si="134"/>
        <v>Ivanpah Solar Electric Generating System</v>
      </c>
      <c r="D1456" s="123" t="str">
        <f t="shared" si="135"/>
        <v>Solar Power Tower</v>
      </c>
      <c r="E1456" s="26">
        <f t="shared" si="136"/>
        <v>0</v>
      </c>
      <c r="F1456" s="27">
        <f t="shared" si="137"/>
        <v>0</v>
      </c>
      <c r="G1456" s="28"/>
      <c r="H1456" s="131"/>
      <c r="J1456" s="29" t="e">
        <f>VLOOKUP(H1456,'Drop Down Menus'!A:B,2,FALSE)</f>
        <v>#N/A</v>
      </c>
      <c r="L1456" s="48"/>
      <c r="M1456" s="48"/>
      <c r="N1456" s="135"/>
      <c r="R1456" s="144"/>
      <c r="U1456" s="148"/>
      <c r="V1456" s="25"/>
      <c r="Y1456" s="32"/>
      <c r="AG1456" s="29"/>
      <c r="AH1456" s="34"/>
      <c r="AM1456" s="28"/>
      <c r="AN1456" s="28"/>
      <c r="AO1456" s="28"/>
      <c r="AP1456" s="25"/>
      <c r="AQ1456" s="29"/>
      <c r="AR1456" s="30"/>
      <c r="AT1456" s="30"/>
    </row>
    <row r="1457" spans="1:46" ht="30">
      <c r="A1457" s="25">
        <f t="shared" si="132"/>
        <v>2013</v>
      </c>
      <c r="B1457" s="26" t="str">
        <f t="shared" si="133"/>
        <v>Solar Partners</v>
      </c>
      <c r="C1457" s="127" t="str">
        <f t="shared" si="134"/>
        <v>Ivanpah Solar Electric Generating System</v>
      </c>
      <c r="D1457" s="123" t="str">
        <f t="shared" si="135"/>
        <v>Solar Power Tower</v>
      </c>
      <c r="E1457" s="26">
        <f t="shared" si="136"/>
        <v>0</v>
      </c>
      <c r="F1457" s="27">
        <f t="shared" si="137"/>
        <v>0</v>
      </c>
      <c r="G1457" s="28"/>
      <c r="H1457" s="131"/>
      <c r="J1457" s="29" t="e">
        <f>VLOOKUP(H1457,'Drop Down Menus'!A:B,2,FALSE)</f>
        <v>#N/A</v>
      </c>
      <c r="L1457" s="48"/>
      <c r="M1457" s="48"/>
      <c r="N1457" s="135"/>
      <c r="R1457" s="144"/>
      <c r="U1457" s="148"/>
      <c r="V1457" s="25"/>
      <c r="Y1457" s="32"/>
      <c r="AG1457" s="29"/>
      <c r="AH1457" s="34"/>
      <c r="AM1457" s="28"/>
      <c r="AN1457" s="28"/>
      <c r="AO1457" s="28"/>
      <c r="AP1457" s="25"/>
      <c r="AQ1457" s="29"/>
      <c r="AR1457" s="30"/>
      <c r="AT1457" s="30"/>
    </row>
    <row r="1458" spans="1:46" ht="30">
      <c r="A1458" s="25">
        <f t="shared" si="132"/>
        <v>2013</v>
      </c>
      <c r="B1458" s="26" t="str">
        <f t="shared" si="133"/>
        <v>Solar Partners</v>
      </c>
      <c r="C1458" s="127" t="str">
        <f t="shared" si="134"/>
        <v>Ivanpah Solar Electric Generating System</v>
      </c>
      <c r="D1458" s="123" t="str">
        <f t="shared" si="135"/>
        <v>Solar Power Tower</v>
      </c>
      <c r="E1458" s="26">
        <f t="shared" si="136"/>
        <v>0</v>
      </c>
      <c r="F1458" s="27">
        <f t="shared" si="137"/>
        <v>0</v>
      </c>
      <c r="G1458" s="28"/>
      <c r="H1458" s="131"/>
      <c r="J1458" s="29" t="e">
        <f>VLOOKUP(H1458,'Drop Down Menus'!A:B,2,FALSE)</f>
        <v>#N/A</v>
      </c>
      <c r="L1458" s="48"/>
      <c r="M1458" s="48"/>
      <c r="N1458" s="135"/>
      <c r="R1458" s="144"/>
      <c r="U1458" s="148"/>
      <c r="V1458" s="25"/>
      <c r="Y1458" s="32"/>
      <c r="AG1458" s="29"/>
      <c r="AH1458" s="34"/>
      <c r="AM1458" s="28"/>
      <c r="AN1458" s="28"/>
      <c r="AO1458" s="28"/>
      <c r="AP1458" s="25"/>
      <c r="AQ1458" s="29"/>
      <c r="AR1458" s="30"/>
      <c r="AT1458" s="30"/>
    </row>
    <row r="1459" spans="1:46" ht="30">
      <c r="A1459" s="25">
        <f t="shared" si="132"/>
        <v>2013</v>
      </c>
      <c r="B1459" s="26" t="str">
        <f t="shared" si="133"/>
        <v>Solar Partners</v>
      </c>
      <c r="C1459" s="127" t="str">
        <f t="shared" si="134"/>
        <v>Ivanpah Solar Electric Generating System</v>
      </c>
      <c r="D1459" s="123" t="str">
        <f t="shared" si="135"/>
        <v>Solar Power Tower</v>
      </c>
      <c r="E1459" s="26">
        <f t="shared" si="136"/>
        <v>0</v>
      </c>
      <c r="F1459" s="27">
        <f t="shared" si="137"/>
        <v>0</v>
      </c>
      <c r="G1459" s="28"/>
      <c r="H1459" s="131"/>
      <c r="J1459" s="29" t="e">
        <f>VLOOKUP(H1459,'Drop Down Menus'!A:B,2,FALSE)</f>
        <v>#N/A</v>
      </c>
      <c r="L1459" s="48"/>
      <c r="M1459" s="48"/>
      <c r="N1459" s="135"/>
      <c r="R1459" s="144"/>
      <c r="U1459" s="148"/>
      <c r="V1459" s="25"/>
      <c r="Y1459" s="32"/>
      <c r="AG1459" s="29"/>
      <c r="AH1459" s="34"/>
      <c r="AM1459" s="28"/>
      <c r="AN1459" s="28"/>
      <c r="AO1459" s="28"/>
      <c r="AP1459" s="25"/>
      <c r="AQ1459" s="29"/>
      <c r="AR1459" s="30"/>
      <c r="AT1459" s="30"/>
    </row>
    <row r="1460" spans="1:46" ht="30">
      <c r="A1460" s="25">
        <f t="shared" si="132"/>
        <v>2013</v>
      </c>
      <c r="B1460" s="26" t="str">
        <f t="shared" si="133"/>
        <v>Solar Partners</v>
      </c>
      <c r="C1460" s="127" t="str">
        <f t="shared" si="134"/>
        <v>Ivanpah Solar Electric Generating System</v>
      </c>
      <c r="D1460" s="123" t="str">
        <f t="shared" si="135"/>
        <v>Solar Power Tower</v>
      </c>
      <c r="E1460" s="26">
        <f t="shared" si="136"/>
        <v>0</v>
      </c>
      <c r="F1460" s="27">
        <f t="shared" si="137"/>
        <v>0</v>
      </c>
      <c r="G1460" s="28"/>
      <c r="H1460" s="131"/>
      <c r="J1460" s="29" t="e">
        <f>VLOOKUP(H1460,'Drop Down Menus'!A:B,2,FALSE)</f>
        <v>#N/A</v>
      </c>
      <c r="L1460" s="48"/>
      <c r="M1460" s="48"/>
      <c r="N1460" s="135"/>
      <c r="R1460" s="144"/>
      <c r="U1460" s="148"/>
      <c r="V1460" s="25"/>
      <c r="Y1460" s="32"/>
      <c r="AG1460" s="29"/>
      <c r="AH1460" s="34"/>
      <c r="AM1460" s="28"/>
      <c r="AN1460" s="28"/>
      <c r="AO1460" s="28"/>
      <c r="AP1460" s="25"/>
      <c r="AQ1460" s="29"/>
      <c r="AR1460" s="30"/>
      <c r="AT1460" s="30"/>
    </row>
    <row r="1461" spans="1:46" ht="30">
      <c r="A1461" s="25">
        <f t="shared" si="132"/>
        <v>2013</v>
      </c>
      <c r="B1461" s="26" t="str">
        <f t="shared" si="133"/>
        <v>Solar Partners</v>
      </c>
      <c r="C1461" s="127" t="str">
        <f t="shared" si="134"/>
        <v>Ivanpah Solar Electric Generating System</v>
      </c>
      <c r="D1461" s="123" t="str">
        <f t="shared" si="135"/>
        <v>Solar Power Tower</v>
      </c>
      <c r="E1461" s="26">
        <f t="shared" si="136"/>
        <v>0</v>
      </c>
      <c r="F1461" s="27">
        <f t="shared" si="137"/>
        <v>0</v>
      </c>
      <c r="G1461" s="28"/>
      <c r="H1461" s="131"/>
      <c r="J1461" s="29" t="e">
        <f>VLOOKUP(H1461,'Drop Down Menus'!A:B,2,FALSE)</f>
        <v>#N/A</v>
      </c>
      <c r="L1461" s="48"/>
      <c r="M1461" s="48"/>
      <c r="N1461" s="135"/>
      <c r="R1461" s="144"/>
      <c r="U1461" s="148"/>
      <c r="V1461" s="25"/>
      <c r="Y1461" s="32"/>
      <c r="AG1461" s="29"/>
      <c r="AH1461" s="34"/>
      <c r="AM1461" s="28"/>
      <c r="AN1461" s="28"/>
      <c r="AO1461" s="28"/>
      <c r="AP1461" s="25"/>
      <c r="AQ1461" s="29"/>
      <c r="AR1461" s="30"/>
      <c r="AT1461" s="30"/>
    </row>
    <row r="1462" spans="1:46" ht="30">
      <c r="A1462" s="25">
        <f t="shared" si="132"/>
        <v>2013</v>
      </c>
      <c r="B1462" s="26" t="str">
        <f t="shared" si="133"/>
        <v>Solar Partners</v>
      </c>
      <c r="C1462" s="127" t="str">
        <f t="shared" si="134"/>
        <v>Ivanpah Solar Electric Generating System</v>
      </c>
      <c r="D1462" s="123" t="str">
        <f t="shared" si="135"/>
        <v>Solar Power Tower</v>
      </c>
      <c r="E1462" s="26">
        <f t="shared" si="136"/>
        <v>0</v>
      </c>
      <c r="F1462" s="27">
        <f t="shared" si="137"/>
        <v>0</v>
      </c>
      <c r="G1462" s="28"/>
      <c r="H1462" s="131"/>
      <c r="J1462" s="29" t="e">
        <f>VLOOKUP(H1462,'Drop Down Menus'!A:B,2,FALSE)</f>
        <v>#N/A</v>
      </c>
      <c r="L1462" s="48"/>
      <c r="M1462" s="48"/>
      <c r="N1462" s="135"/>
      <c r="R1462" s="144"/>
      <c r="U1462" s="148"/>
      <c r="V1462" s="25"/>
      <c r="Y1462" s="32"/>
      <c r="AG1462" s="29"/>
      <c r="AH1462" s="34"/>
      <c r="AM1462" s="28"/>
      <c r="AN1462" s="28"/>
      <c r="AO1462" s="28"/>
      <c r="AP1462" s="25"/>
      <c r="AQ1462" s="29"/>
      <c r="AR1462" s="30"/>
      <c r="AT1462" s="30"/>
    </row>
    <row r="1463" spans="1:46" ht="30">
      <c r="A1463" s="25">
        <f t="shared" si="132"/>
        <v>2013</v>
      </c>
      <c r="B1463" s="26" t="str">
        <f t="shared" si="133"/>
        <v>Solar Partners</v>
      </c>
      <c r="C1463" s="127" t="str">
        <f t="shared" si="134"/>
        <v>Ivanpah Solar Electric Generating System</v>
      </c>
      <c r="D1463" s="123" t="str">
        <f t="shared" si="135"/>
        <v>Solar Power Tower</v>
      </c>
      <c r="E1463" s="26">
        <f t="shared" si="136"/>
        <v>0</v>
      </c>
      <c r="F1463" s="27">
        <f t="shared" si="137"/>
        <v>0</v>
      </c>
      <c r="G1463" s="28"/>
      <c r="H1463" s="131"/>
      <c r="J1463" s="29" t="e">
        <f>VLOOKUP(H1463,'Drop Down Menus'!A:B,2,FALSE)</f>
        <v>#N/A</v>
      </c>
      <c r="L1463" s="48"/>
      <c r="M1463" s="48"/>
      <c r="N1463" s="135"/>
      <c r="R1463" s="144"/>
      <c r="U1463" s="148"/>
      <c r="V1463" s="25"/>
      <c r="Y1463" s="32"/>
      <c r="AG1463" s="29"/>
      <c r="AH1463" s="34"/>
      <c r="AM1463" s="28"/>
      <c r="AN1463" s="28"/>
      <c r="AO1463" s="28"/>
      <c r="AP1463" s="25"/>
      <c r="AQ1463" s="29"/>
      <c r="AR1463" s="30"/>
      <c r="AT1463" s="30"/>
    </row>
    <row r="1464" spans="1:46" ht="30">
      <c r="A1464" s="25">
        <f t="shared" si="132"/>
        <v>2013</v>
      </c>
      <c r="B1464" s="26" t="str">
        <f t="shared" si="133"/>
        <v>Solar Partners</v>
      </c>
      <c r="C1464" s="127" t="str">
        <f t="shared" si="134"/>
        <v>Ivanpah Solar Electric Generating System</v>
      </c>
      <c r="D1464" s="123" t="str">
        <f t="shared" si="135"/>
        <v>Solar Power Tower</v>
      </c>
      <c r="E1464" s="26">
        <f t="shared" si="136"/>
        <v>0</v>
      </c>
      <c r="F1464" s="27">
        <f t="shared" si="137"/>
        <v>0</v>
      </c>
      <c r="G1464" s="28"/>
      <c r="H1464" s="131"/>
      <c r="J1464" s="29" t="e">
        <f>VLOOKUP(H1464,'Drop Down Menus'!A:B,2,FALSE)</f>
        <v>#N/A</v>
      </c>
      <c r="L1464" s="48"/>
      <c r="M1464" s="48"/>
      <c r="N1464" s="135"/>
      <c r="R1464" s="144"/>
      <c r="U1464" s="148"/>
      <c r="V1464" s="25"/>
      <c r="Y1464" s="32"/>
      <c r="AG1464" s="29"/>
      <c r="AH1464" s="34"/>
      <c r="AM1464" s="28"/>
      <c r="AN1464" s="28"/>
      <c r="AO1464" s="28"/>
      <c r="AP1464" s="25"/>
      <c r="AQ1464" s="29"/>
      <c r="AR1464" s="30"/>
      <c r="AT1464" s="30"/>
    </row>
    <row r="1465" spans="1:46" ht="30">
      <c r="A1465" s="25">
        <f t="shared" si="132"/>
        <v>2013</v>
      </c>
      <c r="B1465" s="26" t="str">
        <f t="shared" si="133"/>
        <v>Solar Partners</v>
      </c>
      <c r="C1465" s="127" t="str">
        <f t="shared" si="134"/>
        <v>Ivanpah Solar Electric Generating System</v>
      </c>
      <c r="D1465" s="123" t="str">
        <f t="shared" si="135"/>
        <v>Solar Power Tower</v>
      </c>
      <c r="E1465" s="26">
        <f t="shared" si="136"/>
        <v>0</v>
      </c>
      <c r="F1465" s="27">
        <f t="shared" si="137"/>
        <v>0</v>
      </c>
      <c r="G1465" s="28"/>
      <c r="H1465" s="131"/>
      <c r="J1465" s="29" t="e">
        <f>VLOOKUP(H1465,'Drop Down Menus'!A:B,2,FALSE)</f>
        <v>#N/A</v>
      </c>
      <c r="L1465" s="48"/>
      <c r="M1465" s="48"/>
      <c r="N1465" s="135"/>
      <c r="R1465" s="144"/>
      <c r="U1465" s="148"/>
      <c r="V1465" s="25"/>
      <c r="Y1465" s="32"/>
      <c r="AG1465" s="29"/>
      <c r="AH1465" s="34"/>
      <c r="AM1465" s="28"/>
      <c r="AN1465" s="28"/>
      <c r="AO1465" s="28"/>
      <c r="AP1465" s="25"/>
      <c r="AQ1465" s="29"/>
      <c r="AR1465" s="30"/>
      <c r="AT1465" s="30"/>
    </row>
    <row r="1466" spans="1:46" ht="30">
      <c r="A1466" s="25">
        <f t="shared" si="132"/>
        <v>2013</v>
      </c>
      <c r="B1466" s="26" t="str">
        <f t="shared" si="133"/>
        <v>Solar Partners</v>
      </c>
      <c r="C1466" s="127" t="str">
        <f t="shared" si="134"/>
        <v>Ivanpah Solar Electric Generating System</v>
      </c>
      <c r="D1466" s="123" t="str">
        <f t="shared" si="135"/>
        <v>Solar Power Tower</v>
      </c>
      <c r="E1466" s="26">
        <f t="shared" si="136"/>
        <v>0</v>
      </c>
      <c r="F1466" s="27">
        <f t="shared" si="137"/>
        <v>0</v>
      </c>
      <c r="G1466" s="28"/>
      <c r="H1466" s="131"/>
      <c r="J1466" s="29" t="e">
        <f>VLOOKUP(H1466,'Drop Down Menus'!A:B,2,FALSE)</f>
        <v>#N/A</v>
      </c>
      <c r="L1466" s="48"/>
      <c r="M1466" s="48"/>
      <c r="N1466" s="135"/>
      <c r="R1466" s="144"/>
      <c r="U1466" s="148"/>
      <c r="V1466" s="25"/>
      <c r="Y1466" s="32"/>
      <c r="AG1466" s="29"/>
      <c r="AH1466" s="34"/>
      <c r="AM1466" s="28"/>
      <c r="AN1466" s="28"/>
      <c r="AO1466" s="28"/>
      <c r="AP1466" s="25"/>
      <c r="AQ1466" s="29"/>
      <c r="AR1466" s="30"/>
      <c r="AT1466" s="30"/>
    </row>
    <row r="1467" spans="1:46" ht="30">
      <c r="A1467" s="25">
        <f t="shared" si="132"/>
        <v>2013</v>
      </c>
      <c r="B1467" s="26" t="str">
        <f t="shared" si="133"/>
        <v>Solar Partners</v>
      </c>
      <c r="C1467" s="127" t="str">
        <f t="shared" si="134"/>
        <v>Ivanpah Solar Electric Generating System</v>
      </c>
      <c r="D1467" s="123" t="str">
        <f t="shared" si="135"/>
        <v>Solar Power Tower</v>
      </c>
      <c r="E1467" s="26">
        <f t="shared" si="136"/>
        <v>0</v>
      </c>
      <c r="F1467" s="27">
        <f t="shared" si="137"/>
        <v>0</v>
      </c>
      <c r="G1467" s="28"/>
      <c r="H1467" s="131"/>
      <c r="J1467" s="29" t="e">
        <f>VLOOKUP(H1467,'Drop Down Menus'!A:B,2,FALSE)</f>
        <v>#N/A</v>
      </c>
      <c r="L1467" s="48"/>
      <c r="M1467" s="48"/>
      <c r="N1467" s="135"/>
      <c r="R1467" s="144"/>
      <c r="U1467" s="148"/>
      <c r="V1467" s="25"/>
      <c r="Y1467" s="32"/>
      <c r="AG1467" s="29"/>
      <c r="AH1467" s="34"/>
      <c r="AM1467" s="28"/>
      <c r="AN1467" s="28"/>
      <c r="AO1467" s="28"/>
      <c r="AP1467" s="25"/>
      <c r="AQ1467" s="29"/>
      <c r="AR1467" s="30"/>
      <c r="AT1467" s="30"/>
    </row>
    <row r="1468" spans="1:46" ht="30">
      <c r="A1468" s="25">
        <f t="shared" si="132"/>
        <v>2013</v>
      </c>
      <c r="B1468" s="26" t="str">
        <f t="shared" si="133"/>
        <v>Solar Partners</v>
      </c>
      <c r="C1468" s="127" t="str">
        <f t="shared" si="134"/>
        <v>Ivanpah Solar Electric Generating System</v>
      </c>
      <c r="D1468" s="123" t="str">
        <f t="shared" si="135"/>
        <v>Solar Power Tower</v>
      </c>
      <c r="E1468" s="26">
        <f t="shared" si="136"/>
        <v>0</v>
      </c>
      <c r="F1468" s="27">
        <f t="shared" si="137"/>
        <v>0</v>
      </c>
      <c r="G1468" s="28"/>
      <c r="H1468" s="131"/>
      <c r="J1468" s="29" t="e">
        <f>VLOOKUP(H1468,'Drop Down Menus'!A:B,2,FALSE)</f>
        <v>#N/A</v>
      </c>
      <c r="L1468" s="48"/>
      <c r="M1468" s="48"/>
      <c r="N1468" s="135"/>
      <c r="R1468" s="144"/>
      <c r="U1468" s="148"/>
      <c r="V1468" s="25"/>
      <c r="Y1468" s="32"/>
      <c r="AG1468" s="29"/>
      <c r="AH1468" s="34"/>
      <c r="AM1468" s="28"/>
      <c r="AN1468" s="28"/>
      <c r="AO1468" s="28"/>
      <c r="AP1468" s="25"/>
      <c r="AQ1468" s="29"/>
      <c r="AR1468" s="30"/>
      <c r="AT1468" s="30"/>
    </row>
    <row r="1469" spans="1:46" ht="30">
      <c r="A1469" s="25">
        <f t="shared" si="132"/>
        <v>2013</v>
      </c>
      <c r="B1469" s="26" t="str">
        <f t="shared" si="133"/>
        <v>Solar Partners</v>
      </c>
      <c r="C1469" s="127" t="str">
        <f t="shared" si="134"/>
        <v>Ivanpah Solar Electric Generating System</v>
      </c>
      <c r="D1469" s="123" t="str">
        <f t="shared" si="135"/>
        <v>Solar Power Tower</v>
      </c>
      <c r="E1469" s="26">
        <f t="shared" si="136"/>
        <v>0</v>
      </c>
      <c r="F1469" s="27">
        <f t="shared" si="137"/>
        <v>0</v>
      </c>
      <c r="G1469" s="28"/>
      <c r="H1469" s="131"/>
      <c r="J1469" s="29" t="e">
        <f>VLOOKUP(H1469,'Drop Down Menus'!A:B,2,FALSE)</f>
        <v>#N/A</v>
      </c>
      <c r="L1469" s="48"/>
      <c r="M1469" s="48"/>
      <c r="N1469" s="135"/>
      <c r="R1469" s="144"/>
      <c r="U1469" s="148"/>
      <c r="V1469" s="25"/>
      <c r="Y1469" s="32"/>
      <c r="AG1469" s="29"/>
      <c r="AH1469" s="34"/>
      <c r="AM1469" s="28"/>
      <c r="AN1469" s="28"/>
      <c r="AO1469" s="28"/>
      <c r="AP1469" s="25"/>
      <c r="AQ1469" s="29"/>
      <c r="AR1469" s="30"/>
      <c r="AT1469" s="30"/>
    </row>
    <row r="1470" spans="1:46" ht="30">
      <c r="A1470" s="25">
        <f t="shared" si="132"/>
        <v>2013</v>
      </c>
      <c r="B1470" s="26" t="str">
        <f t="shared" si="133"/>
        <v>Solar Partners</v>
      </c>
      <c r="C1470" s="127" t="str">
        <f t="shared" si="134"/>
        <v>Ivanpah Solar Electric Generating System</v>
      </c>
      <c r="D1470" s="123" t="str">
        <f t="shared" si="135"/>
        <v>Solar Power Tower</v>
      </c>
      <c r="E1470" s="26">
        <f t="shared" si="136"/>
        <v>0</v>
      </c>
      <c r="F1470" s="27">
        <f t="shared" si="137"/>
        <v>0</v>
      </c>
      <c r="G1470" s="28"/>
      <c r="H1470" s="131"/>
      <c r="J1470" s="29" t="e">
        <f>VLOOKUP(H1470,'Drop Down Menus'!A:B,2,FALSE)</f>
        <v>#N/A</v>
      </c>
      <c r="L1470" s="48"/>
      <c r="M1470" s="48"/>
      <c r="N1470" s="135"/>
      <c r="R1470" s="144"/>
      <c r="U1470" s="148"/>
      <c r="V1470" s="25"/>
      <c r="Y1470" s="32"/>
      <c r="AG1470" s="29"/>
      <c r="AH1470" s="34"/>
      <c r="AM1470" s="28"/>
      <c r="AN1470" s="28"/>
      <c r="AO1470" s="28"/>
      <c r="AP1470" s="25"/>
      <c r="AQ1470" s="29"/>
      <c r="AR1470" s="30"/>
      <c r="AT1470" s="30"/>
    </row>
    <row r="1471" spans="1:46" ht="30">
      <c r="A1471" s="25">
        <f t="shared" si="132"/>
        <v>2013</v>
      </c>
      <c r="B1471" s="26" t="str">
        <f t="shared" si="133"/>
        <v>Solar Partners</v>
      </c>
      <c r="C1471" s="127" t="str">
        <f t="shared" si="134"/>
        <v>Ivanpah Solar Electric Generating System</v>
      </c>
      <c r="D1471" s="123" t="str">
        <f t="shared" si="135"/>
        <v>Solar Power Tower</v>
      </c>
      <c r="E1471" s="26">
        <f t="shared" si="136"/>
        <v>0</v>
      </c>
      <c r="F1471" s="27">
        <f t="shared" si="137"/>
        <v>0</v>
      </c>
      <c r="G1471" s="28"/>
      <c r="H1471" s="131"/>
      <c r="J1471" s="29" t="e">
        <f>VLOOKUP(H1471,'Drop Down Menus'!A:B,2,FALSE)</f>
        <v>#N/A</v>
      </c>
      <c r="L1471" s="48"/>
      <c r="M1471" s="48"/>
      <c r="N1471" s="135"/>
      <c r="R1471" s="144"/>
      <c r="U1471" s="148"/>
      <c r="V1471" s="25"/>
      <c r="Y1471" s="32"/>
      <c r="AG1471" s="29"/>
      <c r="AH1471" s="34"/>
      <c r="AM1471" s="28"/>
      <c r="AN1471" s="28"/>
      <c r="AO1471" s="28"/>
      <c r="AP1471" s="25"/>
      <c r="AQ1471" s="29"/>
      <c r="AR1471" s="30"/>
      <c r="AT1471" s="30"/>
    </row>
    <row r="1472" spans="1:46" ht="30">
      <c r="A1472" s="25">
        <f t="shared" si="132"/>
        <v>2013</v>
      </c>
      <c r="B1472" s="26" t="str">
        <f t="shared" si="133"/>
        <v>Solar Partners</v>
      </c>
      <c r="C1472" s="127" t="str">
        <f t="shared" si="134"/>
        <v>Ivanpah Solar Electric Generating System</v>
      </c>
      <c r="D1472" s="123" t="str">
        <f t="shared" si="135"/>
        <v>Solar Power Tower</v>
      </c>
      <c r="E1472" s="26">
        <f t="shared" si="136"/>
        <v>0</v>
      </c>
      <c r="F1472" s="27">
        <f t="shared" si="137"/>
        <v>0</v>
      </c>
      <c r="G1472" s="28"/>
      <c r="H1472" s="131"/>
      <c r="J1472" s="29" t="e">
        <f>VLOOKUP(H1472,'Drop Down Menus'!A:B,2,FALSE)</f>
        <v>#N/A</v>
      </c>
      <c r="L1472" s="48"/>
      <c r="M1472" s="48"/>
      <c r="N1472" s="135"/>
      <c r="R1472" s="144"/>
      <c r="U1472" s="148"/>
      <c r="V1472" s="25"/>
      <c r="Y1472" s="32"/>
      <c r="AG1472" s="29"/>
      <c r="AH1472" s="34"/>
      <c r="AM1472" s="28"/>
      <c r="AN1472" s="28"/>
      <c r="AO1472" s="28"/>
      <c r="AP1472" s="25"/>
      <c r="AQ1472" s="29"/>
      <c r="AR1472" s="30"/>
      <c r="AT1472" s="30"/>
    </row>
    <row r="1473" spans="1:46" ht="30">
      <c r="A1473" s="25">
        <f t="shared" si="132"/>
        <v>2013</v>
      </c>
      <c r="B1473" s="26" t="str">
        <f t="shared" si="133"/>
        <v>Solar Partners</v>
      </c>
      <c r="C1473" s="127" t="str">
        <f t="shared" si="134"/>
        <v>Ivanpah Solar Electric Generating System</v>
      </c>
      <c r="D1473" s="123" t="str">
        <f t="shared" si="135"/>
        <v>Solar Power Tower</v>
      </c>
      <c r="E1473" s="26">
        <f t="shared" si="136"/>
        <v>0</v>
      </c>
      <c r="F1473" s="27">
        <f t="shared" si="137"/>
        <v>0</v>
      </c>
      <c r="G1473" s="28"/>
      <c r="H1473" s="131"/>
      <c r="J1473" s="29" t="e">
        <f>VLOOKUP(H1473,'Drop Down Menus'!A:B,2,FALSE)</f>
        <v>#N/A</v>
      </c>
      <c r="L1473" s="48"/>
      <c r="M1473" s="48"/>
      <c r="N1473" s="135"/>
      <c r="R1473" s="144"/>
      <c r="U1473" s="148"/>
      <c r="V1473" s="25"/>
      <c r="Y1473" s="32"/>
      <c r="AG1473" s="29"/>
      <c r="AH1473" s="34"/>
      <c r="AM1473" s="28"/>
      <c r="AN1473" s="28"/>
      <c r="AO1473" s="28"/>
      <c r="AP1473" s="25"/>
      <c r="AQ1473" s="29"/>
      <c r="AR1473" s="30"/>
      <c r="AT1473" s="30"/>
    </row>
    <row r="1474" spans="1:46" ht="30">
      <c r="A1474" s="25">
        <f t="shared" si="132"/>
        <v>2013</v>
      </c>
      <c r="B1474" s="26" t="str">
        <f t="shared" si="133"/>
        <v>Solar Partners</v>
      </c>
      <c r="C1474" s="127" t="str">
        <f t="shared" si="134"/>
        <v>Ivanpah Solar Electric Generating System</v>
      </c>
      <c r="D1474" s="123" t="str">
        <f t="shared" si="135"/>
        <v>Solar Power Tower</v>
      </c>
      <c r="E1474" s="26">
        <f t="shared" si="136"/>
        <v>0</v>
      </c>
      <c r="F1474" s="27">
        <f t="shared" si="137"/>
        <v>0</v>
      </c>
      <c r="G1474" s="28"/>
      <c r="H1474" s="131"/>
      <c r="J1474" s="29" t="e">
        <f>VLOOKUP(H1474,'Drop Down Menus'!A:B,2,FALSE)</f>
        <v>#N/A</v>
      </c>
      <c r="L1474" s="48"/>
      <c r="M1474" s="48"/>
      <c r="N1474" s="135"/>
      <c r="R1474" s="144"/>
      <c r="U1474" s="148"/>
      <c r="V1474" s="25"/>
      <c r="Y1474" s="32"/>
      <c r="AG1474" s="29"/>
      <c r="AH1474" s="34"/>
      <c r="AM1474" s="28"/>
      <c r="AN1474" s="28"/>
      <c r="AO1474" s="28"/>
      <c r="AP1474" s="25"/>
      <c r="AQ1474" s="29"/>
      <c r="AR1474" s="30"/>
      <c r="AT1474" s="30"/>
    </row>
    <row r="1475" spans="1:46" ht="30">
      <c r="A1475" s="25">
        <f t="shared" ref="A1475:A1538" si="138">ReportYear</f>
        <v>2013</v>
      </c>
      <c r="B1475" s="26" t="str">
        <f t="shared" ref="B1475:B1538" si="139">Project_Proponent</f>
        <v>Solar Partners</v>
      </c>
      <c r="C1475" s="127" t="str">
        <f t="shared" ref="C1475:C1538" si="140">Project_Name</f>
        <v>Ivanpah Solar Electric Generating System</v>
      </c>
      <c r="D1475" s="123" t="str">
        <f t="shared" ref="D1475:D1538" si="141">Project_Type_AutoFill</f>
        <v>Solar Power Tower</v>
      </c>
      <c r="E1475" s="26">
        <f t="shared" ref="E1475:E1538" si="142">SPUT_Permit____if_applicable</f>
        <v>0</v>
      </c>
      <c r="F1475" s="27">
        <f t="shared" ref="F1475:F1538" si="143">Eagle_Permit</f>
        <v>0</v>
      </c>
      <c r="G1475" s="28"/>
      <c r="H1475" s="131"/>
      <c r="J1475" s="29" t="e">
        <f>VLOOKUP(H1475,'Drop Down Menus'!A:B,2,FALSE)</f>
        <v>#N/A</v>
      </c>
      <c r="L1475" s="48"/>
      <c r="M1475" s="48"/>
      <c r="N1475" s="135"/>
      <c r="R1475" s="144"/>
      <c r="U1475" s="148"/>
      <c r="V1475" s="25"/>
      <c r="Y1475" s="32"/>
      <c r="AG1475" s="29"/>
      <c r="AH1475" s="34"/>
      <c r="AM1475" s="28"/>
      <c r="AN1475" s="28"/>
      <c r="AO1475" s="28"/>
      <c r="AP1475" s="25"/>
      <c r="AQ1475" s="29"/>
      <c r="AR1475" s="30"/>
      <c r="AT1475" s="30"/>
    </row>
    <row r="1476" spans="1:46" ht="30">
      <c r="A1476" s="25">
        <f t="shared" si="138"/>
        <v>2013</v>
      </c>
      <c r="B1476" s="26" t="str">
        <f t="shared" si="139"/>
        <v>Solar Partners</v>
      </c>
      <c r="C1476" s="127" t="str">
        <f t="shared" si="140"/>
        <v>Ivanpah Solar Electric Generating System</v>
      </c>
      <c r="D1476" s="123" t="str">
        <f t="shared" si="141"/>
        <v>Solar Power Tower</v>
      </c>
      <c r="E1476" s="26">
        <f t="shared" si="142"/>
        <v>0</v>
      </c>
      <c r="F1476" s="27">
        <f t="shared" si="143"/>
        <v>0</v>
      </c>
      <c r="G1476" s="28"/>
      <c r="H1476" s="131"/>
      <c r="J1476" s="29" t="e">
        <f>VLOOKUP(H1476,'Drop Down Menus'!A:B,2,FALSE)</f>
        <v>#N/A</v>
      </c>
      <c r="L1476" s="48"/>
      <c r="M1476" s="48"/>
      <c r="N1476" s="135"/>
      <c r="R1476" s="144"/>
      <c r="U1476" s="148"/>
      <c r="V1476" s="25"/>
      <c r="Y1476" s="32"/>
      <c r="AG1476" s="29"/>
      <c r="AH1476" s="34"/>
      <c r="AM1476" s="28"/>
      <c r="AN1476" s="28"/>
      <c r="AO1476" s="28"/>
      <c r="AP1476" s="25"/>
      <c r="AQ1476" s="29"/>
      <c r="AR1476" s="30"/>
      <c r="AT1476" s="30"/>
    </row>
    <row r="1477" spans="1:46" ht="30">
      <c r="A1477" s="25">
        <f t="shared" si="138"/>
        <v>2013</v>
      </c>
      <c r="B1477" s="26" t="str">
        <f t="shared" si="139"/>
        <v>Solar Partners</v>
      </c>
      <c r="C1477" s="127" t="str">
        <f t="shared" si="140"/>
        <v>Ivanpah Solar Electric Generating System</v>
      </c>
      <c r="D1477" s="123" t="str">
        <f t="shared" si="141"/>
        <v>Solar Power Tower</v>
      </c>
      <c r="E1477" s="26">
        <f t="shared" si="142"/>
        <v>0</v>
      </c>
      <c r="F1477" s="27">
        <f t="shared" si="143"/>
        <v>0</v>
      </c>
      <c r="G1477" s="28"/>
      <c r="H1477" s="131"/>
      <c r="J1477" s="29" t="e">
        <f>VLOOKUP(H1477,'Drop Down Menus'!A:B,2,FALSE)</f>
        <v>#N/A</v>
      </c>
      <c r="L1477" s="48"/>
      <c r="M1477" s="48"/>
      <c r="N1477" s="135"/>
      <c r="R1477" s="144"/>
      <c r="U1477" s="148"/>
      <c r="V1477" s="25"/>
      <c r="Y1477" s="32"/>
      <c r="AG1477" s="29"/>
      <c r="AH1477" s="34"/>
      <c r="AM1477" s="28"/>
      <c r="AN1477" s="28"/>
      <c r="AO1477" s="28"/>
      <c r="AP1477" s="25"/>
      <c r="AQ1477" s="29"/>
      <c r="AR1477" s="30"/>
      <c r="AT1477" s="30"/>
    </row>
    <row r="1478" spans="1:46" ht="30">
      <c r="A1478" s="25">
        <f t="shared" si="138"/>
        <v>2013</v>
      </c>
      <c r="B1478" s="26" t="str">
        <f t="shared" si="139"/>
        <v>Solar Partners</v>
      </c>
      <c r="C1478" s="127" t="str">
        <f t="shared" si="140"/>
        <v>Ivanpah Solar Electric Generating System</v>
      </c>
      <c r="D1478" s="123" t="str">
        <f t="shared" si="141"/>
        <v>Solar Power Tower</v>
      </c>
      <c r="E1478" s="26">
        <f t="shared" si="142"/>
        <v>0</v>
      </c>
      <c r="F1478" s="27">
        <f t="shared" si="143"/>
        <v>0</v>
      </c>
      <c r="G1478" s="28"/>
      <c r="H1478" s="131"/>
      <c r="J1478" s="29" t="e">
        <f>VLOOKUP(H1478,'Drop Down Menus'!A:B,2,FALSE)</f>
        <v>#N/A</v>
      </c>
      <c r="L1478" s="48"/>
      <c r="M1478" s="48"/>
      <c r="N1478" s="135"/>
      <c r="R1478" s="144"/>
      <c r="U1478" s="148"/>
      <c r="V1478" s="25"/>
      <c r="Y1478" s="32"/>
      <c r="AG1478" s="29"/>
      <c r="AH1478" s="34"/>
      <c r="AM1478" s="28"/>
      <c r="AN1478" s="28"/>
      <c r="AO1478" s="28"/>
      <c r="AP1478" s="25"/>
      <c r="AQ1478" s="29"/>
      <c r="AR1478" s="30"/>
      <c r="AT1478" s="30"/>
    </row>
    <row r="1479" spans="1:46" ht="30">
      <c r="A1479" s="25">
        <f t="shared" si="138"/>
        <v>2013</v>
      </c>
      <c r="B1479" s="26" t="str">
        <f t="shared" si="139"/>
        <v>Solar Partners</v>
      </c>
      <c r="C1479" s="127" t="str">
        <f t="shared" si="140"/>
        <v>Ivanpah Solar Electric Generating System</v>
      </c>
      <c r="D1479" s="123" t="str">
        <f t="shared" si="141"/>
        <v>Solar Power Tower</v>
      </c>
      <c r="E1479" s="26">
        <f t="shared" si="142"/>
        <v>0</v>
      </c>
      <c r="F1479" s="27">
        <f t="shared" si="143"/>
        <v>0</v>
      </c>
      <c r="G1479" s="28"/>
      <c r="H1479" s="131"/>
      <c r="J1479" s="29" t="e">
        <f>VLOOKUP(H1479,'Drop Down Menus'!A:B,2,FALSE)</f>
        <v>#N/A</v>
      </c>
      <c r="L1479" s="48"/>
      <c r="M1479" s="48"/>
      <c r="N1479" s="135"/>
      <c r="R1479" s="144"/>
      <c r="U1479" s="148"/>
      <c r="V1479" s="25"/>
      <c r="Y1479" s="32"/>
      <c r="AG1479" s="29"/>
      <c r="AH1479" s="34"/>
      <c r="AM1479" s="28"/>
      <c r="AN1479" s="28"/>
      <c r="AO1479" s="28"/>
      <c r="AP1479" s="25"/>
      <c r="AQ1479" s="29"/>
      <c r="AR1479" s="30"/>
      <c r="AT1479" s="30"/>
    </row>
    <row r="1480" spans="1:46" ht="30">
      <c r="A1480" s="25">
        <f t="shared" si="138"/>
        <v>2013</v>
      </c>
      <c r="B1480" s="26" t="str">
        <f t="shared" si="139"/>
        <v>Solar Partners</v>
      </c>
      <c r="C1480" s="127" t="str">
        <f t="shared" si="140"/>
        <v>Ivanpah Solar Electric Generating System</v>
      </c>
      <c r="D1480" s="123" t="str">
        <f t="shared" si="141"/>
        <v>Solar Power Tower</v>
      </c>
      <c r="E1480" s="26">
        <f t="shared" si="142"/>
        <v>0</v>
      </c>
      <c r="F1480" s="27">
        <f t="shared" si="143"/>
        <v>0</v>
      </c>
      <c r="G1480" s="28"/>
      <c r="H1480" s="131"/>
      <c r="J1480" s="29" t="e">
        <f>VLOOKUP(H1480,'Drop Down Menus'!A:B,2,FALSE)</f>
        <v>#N/A</v>
      </c>
      <c r="L1480" s="48"/>
      <c r="M1480" s="48"/>
      <c r="N1480" s="135"/>
      <c r="R1480" s="144"/>
      <c r="U1480" s="148"/>
      <c r="V1480" s="25"/>
      <c r="Y1480" s="32"/>
      <c r="AG1480" s="29"/>
      <c r="AH1480" s="34"/>
      <c r="AM1480" s="28"/>
      <c r="AN1480" s="28"/>
      <c r="AO1480" s="28"/>
      <c r="AP1480" s="25"/>
      <c r="AQ1480" s="29"/>
      <c r="AR1480" s="30"/>
      <c r="AT1480" s="30"/>
    </row>
    <row r="1481" spans="1:46" ht="30">
      <c r="A1481" s="25">
        <f t="shared" si="138"/>
        <v>2013</v>
      </c>
      <c r="B1481" s="26" t="str">
        <f t="shared" si="139"/>
        <v>Solar Partners</v>
      </c>
      <c r="C1481" s="127" t="str">
        <f t="shared" si="140"/>
        <v>Ivanpah Solar Electric Generating System</v>
      </c>
      <c r="D1481" s="123" t="str">
        <f t="shared" si="141"/>
        <v>Solar Power Tower</v>
      </c>
      <c r="E1481" s="26">
        <f t="shared" si="142"/>
        <v>0</v>
      </c>
      <c r="F1481" s="27">
        <f t="shared" si="143"/>
        <v>0</v>
      </c>
      <c r="G1481" s="28"/>
      <c r="H1481" s="131"/>
      <c r="J1481" s="29" t="e">
        <f>VLOOKUP(H1481,'Drop Down Menus'!A:B,2,FALSE)</f>
        <v>#N/A</v>
      </c>
      <c r="L1481" s="48"/>
      <c r="M1481" s="48"/>
      <c r="N1481" s="135"/>
      <c r="R1481" s="144"/>
      <c r="U1481" s="148"/>
      <c r="V1481" s="25"/>
      <c r="Y1481" s="32"/>
      <c r="AG1481" s="29"/>
      <c r="AH1481" s="34"/>
      <c r="AM1481" s="28"/>
      <c r="AN1481" s="28"/>
      <c r="AO1481" s="28"/>
      <c r="AP1481" s="25"/>
      <c r="AQ1481" s="29"/>
      <c r="AR1481" s="30"/>
      <c r="AT1481" s="30"/>
    </row>
    <row r="1482" spans="1:46" ht="30">
      <c r="A1482" s="25">
        <f t="shared" si="138"/>
        <v>2013</v>
      </c>
      <c r="B1482" s="26" t="str">
        <f t="shared" si="139"/>
        <v>Solar Partners</v>
      </c>
      <c r="C1482" s="127" t="str">
        <f t="shared" si="140"/>
        <v>Ivanpah Solar Electric Generating System</v>
      </c>
      <c r="D1482" s="123" t="str">
        <f t="shared" si="141"/>
        <v>Solar Power Tower</v>
      </c>
      <c r="E1482" s="26">
        <f t="shared" si="142"/>
        <v>0</v>
      </c>
      <c r="F1482" s="27">
        <f t="shared" si="143"/>
        <v>0</v>
      </c>
      <c r="G1482" s="28"/>
      <c r="H1482" s="131"/>
      <c r="J1482" s="29" t="e">
        <f>VLOOKUP(H1482,'Drop Down Menus'!A:B,2,FALSE)</f>
        <v>#N/A</v>
      </c>
      <c r="L1482" s="48"/>
      <c r="M1482" s="48"/>
      <c r="N1482" s="135"/>
      <c r="R1482" s="144"/>
      <c r="U1482" s="148"/>
      <c r="V1482" s="25"/>
      <c r="Y1482" s="32"/>
      <c r="AG1482" s="29"/>
      <c r="AH1482" s="34"/>
      <c r="AM1482" s="28"/>
      <c r="AN1482" s="28"/>
      <c r="AO1482" s="28"/>
      <c r="AP1482" s="25"/>
      <c r="AQ1482" s="29"/>
      <c r="AR1482" s="30"/>
      <c r="AT1482" s="30"/>
    </row>
    <row r="1483" spans="1:46" ht="30">
      <c r="A1483" s="25">
        <f t="shared" si="138"/>
        <v>2013</v>
      </c>
      <c r="B1483" s="26" t="str">
        <f t="shared" si="139"/>
        <v>Solar Partners</v>
      </c>
      <c r="C1483" s="127" t="str">
        <f t="shared" si="140"/>
        <v>Ivanpah Solar Electric Generating System</v>
      </c>
      <c r="D1483" s="123" t="str">
        <f t="shared" si="141"/>
        <v>Solar Power Tower</v>
      </c>
      <c r="E1483" s="26">
        <f t="shared" si="142"/>
        <v>0</v>
      </c>
      <c r="F1483" s="27">
        <f t="shared" si="143"/>
        <v>0</v>
      </c>
      <c r="G1483" s="28"/>
      <c r="H1483" s="131"/>
      <c r="J1483" s="29" t="e">
        <f>VLOOKUP(H1483,'Drop Down Menus'!A:B,2,FALSE)</f>
        <v>#N/A</v>
      </c>
      <c r="L1483" s="48"/>
      <c r="M1483" s="48"/>
      <c r="N1483" s="135"/>
      <c r="R1483" s="144"/>
      <c r="U1483" s="148"/>
      <c r="V1483" s="25"/>
      <c r="Y1483" s="32"/>
      <c r="AG1483" s="29"/>
      <c r="AH1483" s="34"/>
      <c r="AM1483" s="28"/>
      <c r="AN1483" s="28"/>
      <c r="AO1483" s="28"/>
      <c r="AP1483" s="25"/>
      <c r="AQ1483" s="29"/>
      <c r="AR1483" s="30"/>
      <c r="AT1483" s="30"/>
    </row>
    <row r="1484" spans="1:46" ht="30">
      <c r="A1484" s="25">
        <f t="shared" si="138"/>
        <v>2013</v>
      </c>
      <c r="B1484" s="26" t="str">
        <f t="shared" si="139"/>
        <v>Solar Partners</v>
      </c>
      <c r="C1484" s="127" t="str">
        <f t="shared" si="140"/>
        <v>Ivanpah Solar Electric Generating System</v>
      </c>
      <c r="D1484" s="123" t="str">
        <f t="shared" si="141"/>
        <v>Solar Power Tower</v>
      </c>
      <c r="E1484" s="26">
        <f t="shared" si="142"/>
        <v>0</v>
      </c>
      <c r="F1484" s="27">
        <f t="shared" si="143"/>
        <v>0</v>
      </c>
      <c r="G1484" s="28"/>
      <c r="H1484" s="131"/>
      <c r="J1484" s="29" t="e">
        <f>VLOOKUP(H1484,'Drop Down Menus'!A:B,2,FALSE)</f>
        <v>#N/A</v>
      </c>
      <c r="L1484" s="48"/>
      <c r="M1484" s="48"/>
      <c r="N1484" s="135"/>
      <c r="R1484" s="144"/>
      <c r="U1484" s="148"/>
      <c r="V1484" s="25"/>
      <c r="Y1484" s="32"/>
      <c r="AG1484" s="29"/>
      <c r="AH1484" s="34"/>
      <c r="AM1484" s="28"/>
      <c r="AN1484" s="28"/>
      <c r="AO1484" s="28"/>
      <c r="AP1484" s="25"/>
      <c r="AQ1484" s="29"/>
      <c r="AR1484" s="30"/>
      <c r="AT1484" s="30"/>
    </row>
    <row r="1485" spans="1:46" ht="30">
      <c r="A1485" s="25">
        <f t="shared" si="138"/>
        <v>2013</v>
      </c>
      <c r="B1485" s="26" t="str">
        <f t="shared" si="139"/>
        <v>Solar Partners</v>
      </c>
      <c r="C1485" s="127" t="str">
        <f t="shared" si="140"/>
        <v>Ivanpah Solar Electric Generating System</v>
      </c>
      <c r="D1485" s="123" t="str">
        <f t="shared" si="141"/>
        <v>Solar Power Tower</v>
      </c>
      <c r="E1485" s="26">
        <f t="shared" si="142"/>
        <v>0</v>
      </c>
      <c r="F1485" s="27">
        <f t="shared" si="143"/>
        <v>0</v>
      </c>
      <c r="G1485" s="28"/>
      <c r="H1485" s="131"/>
      <c r="J1485" s="29" t="e">
        <f>VLOOKUP(H1485,'Drop Down Menus'!A:B,2,FALSE)</f>
        <v>#N/A</v>
      </c>
      <c r="L1485" s="48"/>
      <c r="M1485" s="48"/>
      <c r="N1485" s="135"/>
      <c r="R1485" s="144"/>
      <c r="U1485" s="148"/>
      <c r="V1485" s="25"/>
      <c r="Y1485" s="32"/>
      <c r="AG1485" s="29"/>
      <c r="AH1485" s="34"/>
      <c r="AM1485" s="28"/>
      <c r="AN1485" s="28"/>
      <c r="AO1485" s="28"/>
      <c r="AP1485" s="25"/>
      <c r="AQ1485" s="29"/>
      <c r="AR1485" s="30"/>
      <c r="AT1485" s="30"/>
    </row>
    <row r="1486" spans="1:46" ht="30">
      <c r="A1486" s="25">
        <f t="shared" si="138"/>
        <v>2013</v>
      </c>
      <c r="B1486" s="26" t="str">
        <f t="shared" si="139"/>
        <v>Solar Partners</v>
      </c>
      <c r="C1486" s="127" t="str">
        <f t="shared" si="140"/>
        <v>Ivanpah Solar Electric Generating System</v>
      </c>
      <c r="D1486" s="123" t="str">
        <f t="shared" si="141"/>
        <v>Solar Power Tower</v>
      </c>
      <c r="E1486" s="26">
        <f t="shared" si="142"/>
        <v>0</v>
      </c>
      <c r="F1486" s="27">
        <f t="shared" si="143"/>
        <v>0</v>
      </c>
      <c r="G1486" s="28"/>
      <c r="H1486" s="131"/>
      <c r="J1486" s="29" t="e">
        <f>VLOOKUP(H1486,'Drop Down Menus'!A:B,2,FALSE)</f>
        <v>#N/A</v>
      </c>
      <c r="L1486" s="48"/>
      <c r="M1486" s="48"/>
      <c r="N1486" s="135"/>
      <c r="R1486" s="144"/>
      <c r="U1486" s="148"/>
      <c r="V1486" s="25"/>
      <c r="Y1486" s="32"/>
      <c r="AG1486" s="29"/>
      <c r="AH1486" s="34"/>
      <c r="AM1486" s="28"/>
      <c r="AN1486" s="28"/>
      <c r="AO1486" s="28"/>
      <c r="AP1486" s="25"/>
      <c r="AQ1486" s="29"/>
      <c r="AR1486" s="30"/>
      <c r="AT1486" s="30"/>
    </row>
    <row r="1487" spans="1:46" ht="30">
      <c r="A1487" s="25">
        <f t="shared" si="138"/>
        <v>2013</v>
      </c>
      <c r="B1487" s="26" t="str">
        <f t="shared" si="139"/>
        <v>Solar Partners</v>
      </c>
      <c r="C1487" s="127" t="str">
        <f t="shared" si="140"/>
        <v>Ivanpah Solar Electric Generating System</v>
      </c>
      <c r="D1487" s="123" t="str">
        <f t="shared" si="141"/>
        <v>Solar Power Tower</v>
      </c>
      <c r="E1487" s="26">
        <f t="shared" si="142"/>
        <v>0</v>
      </c>
      <c r="F1487" s="27">
        <f t="shared" si="143"/>
        <v>0</v>
      </c>
      <c r="G1487" s="28"/>
      <c r="H1487" s="131"/>
      <c r="J1487" s="29" t="e">
        <f>VLOOKUP(H1487,'Drop Down Menus'!A:B,2,FALSE)</f>
        <v>#N/A</v>
      </c>
      <c r="L1487" s="48"/>
      <c r="M1487" s="48"/>
      <c r="N1487" s="135"/>
      <c r="R1487" s="144"/>
      <c r="U1487" s="148"/>
      <c r="V1487" s="25"/>
      <c r="Y1487" s="32"/>
      <c r="AG1487" s="29"/>
      <c r="AH1487" s="34"/>
      <c r="AM1487" s="28"/>
      <c r="AN1487" s="28"/>
      <c r="AO1487" s="28"/>
      <c r="AP1487" s="25"/>
      <c r="AQ1487" s="29"/>
      <c r="AR1487" s="30"/>
      <c r="AT1487" s="30"/>
    </row>
    <row r="1488" spans="1:46" ht="30">
      <c r="A1488" s="25">
        <f t="shared" si="138"/>
        <v>2013</v>
      </c>
      <c r="B1488" s="26" t="str">
        <f t="shared" si="139"/>
        <v>Solar Partners</v>
      </c>
      <c r="C1488" s="127" t="str">
        <f t="shared" si="140"/>
        <v>Ivanpah Solar Electric Generating System</v>
      </c>
      <c r="D1488" s="123" t="str">
        <f t="shared" si="141"/>
        <v>Solar Power Tower</v>
      </c>
      <c r="E1488" s="26">
        <f t="shared" si="142"/>
        <v>0</v>
      </c>
      <c r="F1488" s="27">
        <f t="shared" si="143"/>
        <v>0</v>
      </c>
      <c r="G1488" s="28"/>
      <c r="H1488" s="131"/>
      <c r="J1488" s="29" t="e">
        <f>VLOOKUP(H1488,'Drop Down Menus'!A:B,2,FALSE)</f>
        <v>#N/A</v>
      </c>
      <c r="L1488" s="48"/>
      <c r="M1488" s="48"/>
      <c r="N1488" s="135"/>
      <c r="R1488" s="144"/>
      <c r="U1488" s="148"/>
      <c r="V1488" s="25"/>
      <c r="Y1488" s="32"/>
      <c r="AG1488" s="29"/>
      <c r="AH1488" s="34"/>
      <c r="AM1488" s="28"/>
      <c r="AN1488" s="28"/>
      <c r="AO1488" s="28"/>
      <c r="AP1488" s="25"/>
      <c r="AQ1488" s="29"/>
      <c r="AR1488" s="30"/>
      <c r="AT1488" s="30"/>
    </row>
    <row r="1489" spans="1:46" ht="30">
      <c r="A1489" s="25">
        <f t="shared" si="138"/>
        <v>2013</v>
      </c>
      <c r="B1489" s="26" t="str">
        <f t="shared" si="139"/>
        <v>Solar Partners</v>
      </c>
      <c r="C1489" s="127" t="str">
        <f t="shared" si="140"/>
        <v>Ivanpah Solar Electric Generating System</v>
      </c>
      <c r="D1489" s="123" t="str">
        <f t="shared" si="141"/>
        <v>Solar Power Tower</v>
      </c>
      <c r="E1489" s="26">
        <f t="shared" si="142"/>
        <v>0</v>
      </c>
      <c r="F1489" s="27">
        <f t="shared" si="143"/>
        <v>0</v>
      </c>
      <c r="G1489" s="28"/>
      <c r="H1489" s="131"/>
      <c r="J1489" s="29" t="e">
        <f>VLOOKUP(H1489,'Drop Down Menus'!A:B,2,FALSE)</f>
        <v>#N/A</v>
      </c>
      <c r="L1489" s="48"/>
      <c r="M1489" s="48"/>
      <c r="N1489" s="135"/>
      <c r="R1489" s="144"/>
      <c r="U1489" s="148"/>
      <c r="V1489" s="25"/>
      <c r="Y1489" s="32"/>
      <c r="AG1489" s="29"/>
      <c r="AH1489" s="34"/>
      <c r="AM1489" s="28"/>
      <c r="AN1489" s="28"/>
      <c r="AO1489" s="28"/>
      <c r="AP1489" s="25"/>
      <c r="AQ1489" s="29"/>
      <c r="AR1489" s="30"/>
      <c r="AT1489" s="30"/>
    </row>
    <row r="1490" spans="1:46" ht="30">
      <c r="A1490" s="25">
        <f t="shared" si="138"/>
        <v>2013</v>
      </c>
      <c r="B1490" s="26" t="str">
        <f t="shared" si="139"/>
        <v>Solar Partners</v>
      </c>
      <c r="C1490" s="127" t="str">
        <f t="shared" si="140"/>
        <v>Ivanpah Solar Electric Generating System</v>
      </c>
      <c r="D1490" s="123" t="str">
        <f t="shared" si="141"/>
        <v>Solar Power Tower</v>
      </c>
      <c r="E1490" s="26">
        <f t="shared" si="142"/>
        <v>0</v>
      </c>
      <c r="F1490" s="27">
        <f t="shared" si="143"/>
        <v>0</v>
      </c>
      <c r="G1490" s="28"/>
      <c r="H1490" s="131"/>
      <c r="J1490" s="29" t="e">
        <f>VLOOKUP(H1490,'Drop Down Menus'!A:B,2,FALSE)</f>
        <v>#N/A</v>
      </c>
      <c r="L1490" s="48"/>
      <c r="M1490" s="48"/>
      <c r="N1490" s="135"/>
      <c r="R1490" s="144"/>
      <c r="U1490" s="148"/>
      <c r="V1490" s="25"/>
      <c r="Y1490" s="32"/>
      <c r="AG1490" s="29"/>
      <c r="AH1490" s="34"/>
      <c r="AM1490" s="28"/>
      <c r="AN1490" s="28"/>
      <c r="AO1490" s="28"/>
      <c r="AP1490" s="25"/>
      <c r="AQ1490" s="29"/>
      <c r="AR1490" s="30"/>
      <c r="AT1490" s="30"/>
    </row>
    <row r="1491" spans="1:46" ht="30">
      <c r="A1491" s="25">
        <f t="shared" si="138"/>
        <v>2013</v>
      </c>
      <c r="B1491" s="26" t="str">
        <f t="shared" si="139"/>
        <v>Solar Partners</v>
      </c>
      <c r="C1491" s="127" t="str">
        <f t="shared" si="140"/>
        <v>Ivanpah Solar Electric Generating System</v>
      </c>
      <c r="D1491" s="123" t="str">
        <f t="shared" si="141"/>
        <v>Solar Power Tower</v>
      </c>
      <c r="E1491" s="26">
        <f t="shared" si="142"/>
        <v>0</v>
      </c>
      <c r="F1491" s="27">
        <f t="shared" si="143"/>
        <v>0</v>
      </c>
      <c r="G1491" s="28"/>
      <c r="H1491" s="131"/>
      <c r="J1491" s="29" t="e">
        <f>VLOOKUP(H1491,'Drop Down Menus'!A:B,2,FALSE)</f>
        <v>#N/A</v>
      </c>
      <c r="L1491" s="48"/>
      <c r="M1491" s="48"/>
      <c r="N1491" s="135"/>
      <c r="R1491" s="144"/>
      <c r="U1491" s="148"/>
      <c r="V1491" s="25"/>
      <c r="Y1491" s="32"/>
      <c r="AG1491" s="29"/>
      <c r="AH1491" s="34"/>
      <c r="AM1491" s="28"/>
      <c r="AN1491" s="28"/>
      <c r="AO1491" s="28"/>
      <c r="AP1491" s="25"/>
      <c r="AQ1491" s="29"/>
      <c r="AR1491" s="30"/>
      <c r="AT1491" s="30"/>
    </row>
    <row r="1492" spans="1:46" ht="30">
      <c r="A1492" s="25">
        <f t="shared" si="138"/>
        <v>2013</v>
      </c>
      <c r="B1492" s="26" t="str">
        <f t="shared" si="139"/>
        <v>Solar Partners</v>
      </c>
      <c r="C1492" s="127" t="str">
        <f t="shared" si="140"/>
        <v>Ivanpah Solar Electric Generating System</v>
      </c>
      <c r="D1492" s="123" t="str">
        <f t="shared" si="141"/>
        <v>Solar Power Tower</v>
      </c>
      <c r="E1492" s="26">
        <f t="shared" si="142"/>
        <v>0</v>
      </c>
      <c r="F1492" s="27">
        <f t="shared" si="143"/>
        <v>0</v>
      </c>
      <c r="G1492" s="28"/>
      <c r="H1492" s="131"/>
      <c r="J1492" s="29" t="e">
        <f>VLOOKUP(H1492,'Drop Down Menus'!A:B,2,FALSE)</f>
        <v>#N/A</v>
      </c>
      <c r="L1492" s="48"/>
      <c r="M1492" s="48"/>
      <c r="N1492" s="135"/>
      <c r="R1492" s="144"/>
      <c r="U1492" s="148"/>
      <c r="V1492" s="25"/>
      <c r="Y1492" s="32"/>
      <c r="AG1492" s="29"/>
      <c r="AH1492" s="34"/>
      <c r="AM1492" s="28"/>
      <c r="AN1492" s="28"/>
      <c r="AO1492" s="28"/>
      <c r="AP1492" s="25"/>
      <c r="AQ1492" s="29"/>
      <c r="AR1492" s="30"/>
      <c r="AT1492" s="30"/>
    </row>
    <row r="1493" spans="1:46" ht="30">
      <c r="A1493" s="25">
        <f t="shared" si="138"/>
        <v>2013</v>
      </c>
      <c r="B1493" s="26" t="str">
        <f t="shared" si="139"/>
        <v>Solar Partners</v>
      </c>
      <c r="C1493" s="127" t="str">
        <f t="shared" si="140"/>
        <v>Ivanpah Solar Electric Generating System</v>
      </c>
      <c r="D1493" s="123" t="str">
        <f t="shared" si="141"/>
        <v>Solar Power Tower</v>
      </c>
      <c r="E1493" s="26">
        <f t="shared" si="142"/>
        <v>0</v>
      </c>
      <c r="F1493" s="27">
        <f t="shared" si="143"/>
        <v>0</v>
      </c>
      <c r="G1493" s="28"/>
      <c r="H1493" s="131"/>
      <c r="J1493" s="29" t="e">
        <f>VLOOKUP(H1493,'Drop Down Menus'!A:B,2,FALSE)</f>
        <v>#N/A</v>
      </c>
      <c r="L1493" s="48"/>
      <c r="M1493" s="48"/>
      <c r="N1493" s="135"/>
      <c r="R1493" s="144"/>
      <c r="U1493" s="148"/>
      <c r="V1493" s="25"/>
      <c r="Y1493" s="32"/>
      <c r="AG1493" s="29"/>
      <c r="AH1493" s="34"/>
      <c r="AM1493" s="28"/>
      <c r="AN1493" s="28"/>
      <c r="AO1493" s="28"/>
      <c r="AP1493" s="25"/>
      <c r="AQ1493" s="29"/>
      <c r="AR1493" s="30"/>
      <c r="AT1493" s="30"/>
    </row>
    <row r="1494" spans="1:46" ht="30">
      <c r="A1494" s="25">
        <f t="shared" si="138"/>
        <v>2013</v>
      </c>
      <c r="B1494" s="26" t="str">
        <f t="shared" si="139"/>
        <v>Solar Partners</v>
      </c>
      <c r="C1494" s="127" t="str">
        <f t="shared" si="140"/>
        <v>Ivanpah Solar Electric Generating System</v>
      </c>
      <c r="D1494" s="123" t="str">
        <f t="shared" si="141"/>
        <v>Solar Power Tower</v>
      </c>
      <c r="E1494" s="26">
        <f t="shared" si="142"/>
        <v>0</v>
      </c>
      <c r="F1494" s="27">
        <f t="shared" si="143"/>
        <v>0</v>
      </c>
      <c r="G1494" s="28"/>
      <c r="H1494" s="131"/>
      <c r="J1494" s="29" t="e">
        <f>VLOOKUP(H1494,'Drop Down Menus'!A:B,2,FALSE)</f>
        <v>#N/A</v>
      </c>
      <c r="L1494" s="48"/>
      <c r="M1494" s="48"/>
      <c r="N1494" s="135"/>
      <c r="R1494" s="144"/>
      <c r="U1494" s="148"/>
      <c r="V1494" s="25"/>
      <c r="Y1494" s="32"/>
      <c r="AG1494" s="29"/>
      <c r="AH1494" s="34"/>
      <c r="AM1494" s="28"/>
      <c r="AN1494" s="28"/>
      <c r="AO1494" s="28"/>
      <c r="AP1494" s="25"/>
      <c r="AQ1494" s="29"/>
      <c r="AR1494" s="30"/>
      <c r="AT1494" s="30"/>
    </row>
    <row r="1495" spans="1:46" ht="30">
      <c r="A1495" s="25">
        <f t="shared" si="138"/>
        <v>2013</v>
      </c>
      <c r="B1495" s="26" t="str">
        <f t="shared" si="139"/>
        <v>Solar Partners</v>
      </c>
      <c r="C1495" s="127" t="str">
        <f t="shared" si="140"/>
        <v>Ivanpah Solar Electric Generating System</v>
      </c>
      <c r="D1495" s="123" t="str">
        <f t="shared" si="141"/>
        <v>Solar Power Tower</v>
      </c>
      <c r="E1495" s="26">
        <f t="shared" si="142"/>
        <v>0</v>
      </c>
      <c r="F1495" s="27">
        <f t="shared" si="143"/>
        <v>0</v>
      </c>
      <c r="G1495" s="28"/>
      <c r="H1495" s="131"/>
      <c r="J1495" s="29" t="e">
        <f>VLOOKUP(H1495,'Drop Down Menus'!A:B,2,FALSE)</f>
        <v>#N/A</v>
      </c>
      <c r="L1495" s="48"/>
      <c r="M1495" s="48"/>
      <c r="N1495" s="135"/>
      <c r="R1495" s="144"/>
      <c r="U1495" s="148"/>
      <c r="V1495" s="25"/>
      <c r="Y1495" s="32"/>
      <c r="AG1495" s="29"/>
      <c r="AH1495" s="34"/>
      <c r="AM1495" s="28"/>
      <c r="AN1495" s="28"/>
      <c r="AO1495" s="28"/>
      <c r="AP1495" s="25"/>
      <c r="AQ1495" s="29"/>
      <c r="AR1495" s="30"/>
      <c r="AT1495" s="30"/>
    </row>
    <row r="1496" spans="1:46" ht="30">
      <c r="A1496" s="25">
        <f t="shared" si="138"/>
        <v>2013</v>
      </c>
      <c r="B1496" s="26" t="str">
        <f t="shared" si="139"/>
        <v>Solar Partners</v>
      </c>
      <c r="C1496" s="127" t="str">
        <f t="shared" si="140"/>
        <v>Ivanpah Solar Electric Generating System</v>
      </c>
      <c r="D1496" s="123" t="str">
        <f t="shared" si="141"/>
        <v>Solar Power Tower</v>
      </c>
      <c r="E1496" s="26">
        <f t="shared" si="142"/>
        <v>0</v>
      </c>
      <c r="F1496" s="27">
        <f t="shared" si="143"/>
        <v>0</v>
      </c>
      <c r="G1496" s="28"/>
      <c r="H1496" s="131"/>
      <c r="J1496" s="29" t="e">
        <f>VLOOKUP(H1496,'Drop Down Menus'!A:B,2,FALSE)</f>
        <v>#N/A</v>
      </c>
      <c r="L1496" s="48"/>
      <c r="M1496" s="48"/>
      <c r="N1496" s="135"/>
      <c r="R1496" s="144"/>
      <c r="U1496" s="148"/>
      <c r="V1496" s="25"/>
      <c r="Y1496" s="32"/>
      <c r="AG1496" s="29"/>
      <c r="AH1496" s="34"/>
      <c r="AM1496" s="28"/>
      <c r="AN1496" s="28"/>
      <c r="AO1496" s="28"/>
      <c r="AP1496" s="25"/>
      <c r="AQ1496" s="29"/>
      <c r="AR1496" s="30"/>
      <c r="AT1496" s="30"/>
    </row>
    <row r="1497" spans="1:46" ht="30">
      <c r="A1497" s="25">
        <f t="shared" si="138"/>
        <v>2013</v>
      </c>
      <c r="B1497" s="26" t="str">
        <f t="shared" si="139"/>
        <v>Solar Partners</v>
      </c>
      <c r="C1497" s="127" t="str">
        <f t="shared" si="140"/>
        <v>Ivanpah Solar Electric Generating System</v>
      </c>
      <c r="D1497" s="123" t="str">
        <f t="shared" si="141"/>
        <v>Solar Power Tower</v>
      </c>
      <c r="E1497" s="26">
        <f t="shared" si="142"/>
        <v>0</v>
      </c>
      <c r="F1497" s="27">
        <f t="shared" si="143"/>
        <v>0</v>
      </c>
      <c r="G1497" s="28"/>
      <c r="H1497" s="131"/>
      <c r="J1497" s="29" t="e">
        <f>VLOOKUP(H1497,'Drop Down Menus'!A:B,2,FALSE)</f>
        <v>#N/A</v>
      </c>
      <c r="L1497" s="48"/>
      <c r="M1497" s="48"/>
      <c r="N1497" s="135"/>
      <c r="R1497" s="144"/>
      <c r="U1497" s="148"/>
      <c r="V1497" s="25"/>
      <c r="Y1497" s="32"/>
      <c r="AG1497" s="29"/>
      <c r="AH1497" s="34"/>
      <c r="AM1497" s="28"/>
      <c r="AN1497" s="28"/>
      <c r="AO1497" s="28"/>
      <c r="AP1497" s="25"/>
      <c r="AQ1497" s="29"/>
      <c r="AR1497" s="30"/>
      <c r="AT1497" s="30"/>
    </row>
    <row r="1498" spans="1:46" ht="30">
      <c r="A1498" s="25">
        <f t="shared" si="138"/>
        <v>2013</v>
      </c>
      <c r="B1498" s="26" t="str">
        <f t="shared" si="139"/>
        <v>Solar Partners</v>
      </c>
      <c r="C1498" s="127" t="str">
        <f t="shared" si="140"/>
        <v>Ivanpah Solar Electric Generating System</v>
      </c>
      <c r="D1498" s="123" t="str">
        <f t="shared" si="141"/>
        <v>Solar Power Tower</v>
      </c>
      <c r="E1498" s="26">
        <f t="shared" si="142"/>
        <v>0</v>
      </c>
      <c r="F1498" s="27">
        <f t="shared" si="143"/>
        <v>0</v>
      </c>
      <c r="G1498" s="28"/>
      <c r="H1498" s="131"/>
      <c r="J1498" s="29" t="e">
        <f>VLOOKUP(H1498,'Drop Down Menus'!A:B,2,FALSE)</f>
        <v>#N/A</v>
      </c>
      <c r="L1498" s="48"/>
      <c r="M1498" s="48"/>
      <c r="N1498" s="135"/>
      <c r="R1498" s="144"/>
      <c r="U1498" s="148"/>
      <c r="V1498" s="25"/>
      <c r="Y1498" s="32"/>
      <c r="AG1498" s="29"/>
      <c r="AH1498" s="34"/>
      <c r="AM1498" s="28"/>
      <c r="AN1498" s="28"/>
      <c r="AO1498" s="28"/>
      <c r="AP1498" s="25"/>
      <c r="AQ1498" s="29"/>
      <c r="AR1498" s="30"/>
      <c r="AT1498" s="30"/>
    </row>
    <row r="1499" spans="1:46" ht="30">
      <c r="A1499" s="25">
        <f t="shared" si="138"/>
        <v>2013</v>
      </c>
      <c r="B1499" s="26" t="str">
        <f t="shared" si="139"/>
        <v>Solar Partners</v>
      </c>
      <c r="C1499" s="127" t="str">
        <f t="shared" si="140"/>
        <v>Ivanpah Solar Electric Generating System</v>
      </c>
      <c r="D1499" s="123" t="str">
        <f t="shared" si="141"/>
        <v>Solar Power Tower</v>
      </c>
      <c r="E1499" s="26">
        <f t="shared" si="142"/>
        <v>0</v>
      </c>
      <c r="F1499" s="27">
        <f t="shared" si="143"/>
        <v>0</v>
      </c>
      <c r="G1499" s="28"/>
      <c r="H1499" s="131"/>
      <c r="J1499" s="29" t="e">
        <f>VLOOKUP(H1499,'Drop Down Menus'!A:B,2,FALSE)</f>
        <v>#N/A</v>
      </c>
      <c r="L1499" s="48"/>
      <c r="M1499" s="48"/>
      <c r="N1499" s="135"/>
      <c r="R1499" s="144"/>
      <c r="U1499" s="148"/>
      <c r="V1499" s="25"/>
      <c r="Y1499" s="32"/>
      <c r="AG1499" s="29"/>
      <c r="AH1499" s="34"/>
      <c r="AM1499" s="28"/>
      <c r="AN1499" s="28"/>
      <c r="AO1499" s="28"/>
      <c r="AP1499" s="25"/>
      <c r="AQ1499" s="29"/>
      <c r="AR1499" s="30"/>
      <c r="AT1499" s="30"/>
    </row>
    <row r="1500" spans="1:46" ht="30">
      <c r="A1500" s="25">
        <f t="shared" si="138"/>
        <v>2013</v>
      </c>
      <c r="B1500" s="26" t="str">
        <f t="shared" si="139"/>
        <v>Solar Partners</v>
      </c>
      <c r="C1500" s="127" t="str">
        <f t="shared" si="140"/>
        <v>Ivanpah Solar Electric Generating System</v>
      </c>
      <c r="D1500" s="123" t="str">
        <f t="shared" si="141"/>
        <v>Solar Power Tower</v>
      </c>
      <c r="E1500" s="26">
        <f t="shared" si="142"/>
        <v>0</v>
      </c>
      <c r="F1500" s="27">
        <f t="shared" si="143"/>
        <v>0</v>
      </c>
      <c r="G1500" s="28"/>
      <c r="H1500" s="131"/>
      <c r="J1500" s="29" t="e">
        <f>VLOOKUP(H1500,'Drop Down Menus'!A:B,2,FALSE)</f>
        <v>#N/A</v>
      </c>
      <c r="L1500" s="48"/>
      <c r="M1500" s="48"/>
      <c r="N1500" s="135"/>
      <c r="R1500" s="144"/>
      <c r="U1500" s="148"/>
      <c r="V1500" s="25"/>
      <c r="Y1500" s="32"/>
      <c r="AG1500" s="29"/>
      <c r="AH1500" s="34"/>
      <c r="AM1500" s="28"/>
      <c r="AN1500" s="28"/>
      <c r="AO1500" s="28"/>
      <c r="AP1500" s="25"/>
      <c r="AQ1500" s="29"/>
      <c r="AR1500" s="30"/>
      <c r="AT1500" s="30"/>
    </row>
    <row r="1501" spans="1:46" ht="30">
      <c r="A1501" s="25">
        <f t="shared" si="138"/>
        <v>2013</v>
      </c>
      <c r="B1501" s="26" t="str">
        <f t="shared" si="139"/>
        <v>Solar Partners</v>
      </c>
      <c r="C1501" s="127" t="str">
        <f t="shared" si="140"/>
        <v>Ivanpah Solar Electric Generating System</v>
      </c>
      <c r="D1501" s="123" t="str">
        <f t="shared" si="141"/>
        <v>Solar Power Tower</v>
      </c>
      <c r="E1501" s="26">
        <f t="shared" si="142"/>
        <v>0</v>
      </c>
      <c r="F1501" s="27">
        <f t="shared" si="143"/>
        <v>0</v>
      </c>
      <c r="G1501" s="28"/>
      <c r="H1501" s="131"/>
      <c r="J1501" s="29" t="e">
        <f>VLOOKUP(H1501,'Drop Down Menus'!A:B,2,FALSE)</f>
        <v>#N/A</v>
      </c>
      <c r="L1501" s="48"/>
      <c r="M1501" s="48"/>
      <c r="N1501" s="135"/>
      <c r="R1501" s="144"/>
      <c r="U1501" s="148"/>
      <c r="V1501" s="25"/>
      <c r="Y1501" s="32"/>
      <c r="AG1501" s="29"/>
      <c r="AH1501" s="34"/>
      <c r="AM1501" s="28"/>
      <c r="AN1501" s="28"/>
      <c r="AO1501" s="28"/>
      <c r="AP1501" s="25"/>
      <c r="AQ1501" s="29"/>
      <c r="AR1501" s="30"/>
      <c r="AT1501" s="30"/>
    </row>
    <row r="1502" spans="1:46" ht="30">
      <c r="A1502" s="25">
        <f t="shared" si="138"/>
        <v>2013</v>
      </c>
      <c r="B1502" s="26" t="str">
        <f t="shared" si="139"/>
        <v>Solar Partners</v>
      </c>
      <c r="C1502" s="127" t="str">
        <f t="shared" si="140"/>
        <v>Ivanpah Solar Electric Generating System</v>
      </c>
      <c r="D1502" s="123" t="str">
        <f t="shared" si="141"/>
        <v>Solar Power Tower</v>
      </c>
      <c r="E1502" s="26">
        <f t="shared" si="142"/>
        <v>0</v>
      </c>
      <c r="F1502" s="27">
        <f t="shared" si="143"/>
        <v>0</v>
      </c>
      <c r="G1502" s="28"/>
      <c r="H1502" s="131"/>
      <c r="J1502" s="29" t="e">
        <f>VLOOKUP(H1502,'Drop Down Menus'!A:B,2,FALSE)</f>
        <v>#N/A</v>
      </c>
      <c r="L1502" s="48"/>
      <c r="M1502" s="48"/>
      <c r="N1502" s="135"/>
      <c r="R1502" s="144"/>
      <c r="U1502" s="148"/>
      <c r="V1502" s="25"/>
      <c r="Y1502" s="32"/>
      <c r="AG1502" s="29"/>
      <c r="AH1502" s="34"/>
      <c r="AM1502" s="28"/>
      <c r="AN1502" s="28"/>
      <c r="AO1502" s="28"/>
      <c r="AP1502" s="25"/>
      <c r="AQ1502" s="29"/>
      <c r="AR1502" s="30"/>
      <c r="AT1502" s="30"/>
    </row>
    <row r="1503" spans="1:46" ht="30">
      <c r="A1503" s="25">
        <f t="shared" si="138"/>
        <v>2013</v>
      </c>
      <c r="B1503" s="26" t="str">
        <f t="shared" si="139"/>
        <v>Solar Partners</v>
      </c>
      <c r="C1503" s="127" t="str">
        <f t="shared" si="140"/>
        <v>Ivanpah Solar Electric Generating System</v>
      </c>
      <c r="D1503" s="123" t="str">
        <f t="shared" si="141"/>
        <v>Solar Power Tower</v>
      </c>
      <c r="E1503" s="26">
        <f t="shared" si="142"/>
        <v>0</v>
      </c>
      <c r="F1503" s="27">
        <f t="shared" si="143"/>
        <v>0</v>
      </c>
      <c r="G1503" s="28"/>
      <c r="H1503" s="131"/>
      <c r="J1503" s="29" t="e">
        <f>VLOOKUP(H1503,'Drop Down Menus'!A:B,2,FALSE)</f>
        <v>#N/A</v>
      </c>
      <c r="L1503" s="48"/>
      <c r="M1503" s="48"/>
      <c r="N1503" s="135"/>
      <c r="R1503" s="144"/>
      <c r="U1503" s="148"/>
      <c r="V1503" s="25"/>
      <c r="Y1503" s="32"/>
      <c r="AG1503" s="29"/>
      <c r="AH1503" s="34"/>
      <c r="AM1503" s="28"/>
      <c r="AN1503" s="28"/>
      <c r="AO1503" s="28"/>
      <c r="AP1503" s="25"/>
      <c r="AQ1503" s="29"/>
      <c r="AR1503" s="30"/>
      <c r="AT1503" s="30"/>
    </row>
    <row r="1504" spans="1:46" ht="30">
      <c r="A1504" s="25">
        <f t="shared" si="138"/>
        <v>2013</v>
      </c>
      <c r="B1504" s="26" t="str">
        <f t="shared" si="139"/>
        <v>Solar Partners</v>
      </c>
      <c r="C1504" s="127" t="str">
        <f t="shared" si="140"/>
        <v>Ivanpah Solar Electric Generating System</v>
      </c>
      <c r="D1504" s="123" t="str">
        <f t="shared" si="141"/>
        <v>Solar Power Tower</v>
      </c>
      <c r="E1504" s="26">
        <f t="shared" si="142"/>
        <v>0</v>
      </c>
      <c r="F1504" s="27">
        <f t="shared" si="143"/>
        <v>0</v>
      </c>
      <c r="G1504" s="28"/>
      <c r="H1504" s="131"/>
      <c r="J1504" s="29" t="e">
        <f>VLOOKUP(H1504,'Drop Down Menus'!A:B,2,FALSE)</f>
        <v>#N/A</v>
      </c>
      <c r="L1504" s="48"/>
      <c r="M1504" s="48"/>
      <c r="N1504" s="135"/>
      <c r="R1504" s="144"/>
      <c r="U1504" s="148"/>
      <c r="V1504" s="25"/>
      <c r="Y1504" s="32"/>
      <c r="AG1504" s="29"/>
      <c r="AH1504" s="34"/>
      <c r="AM1504" s="28"/>
      <c r="AN1504" s="28"/>
      <c r="AO1504" s="28"/>
      <c r="AP1504" s="25"/>
      <c r="AQ1504" s="29"/>
      <c r="AR1504" s="30"/>
      <c r="AT1504" s="30"/>
    </row>
    <row r="1505" spans="1:46" ht="30">
      <c r="A1505" s="25">
        <f t="shared" si="138"/>
        <v>2013</v>
      </c>
      <c r="B1505" s="26" t="str">
        <f t="shared" si="139"/>
        <v>Solar Partners</v>
      </c>
      <c r="C1505" s="127" t="str">
        <f t="shared" si="140"/>
        <v>Ivanpah Solar Electric Generating System</v>
      </c>
      <c r="D1505" s="123" t="str">
        <f t="shared" si="141"/>
        <v>Solar Power Tower</v>
      </c>
      <c r="E1505" s="26">
        <f t="shared" si="142"/>
        <v>0</v>
      </c>
      <c r="F1505" s="27">
        <f t="shared" si="143"/>
        <v>0</v>
      </c>
      <c r="G1505" s="28"/>
      <c r="H1505" s="131"/>
      <c r="J1505" s="29" t="e">
        <f>VLOOKUP(H1505,'Drop Down Menus'!A:B,2,FALSE)</f>
        <v>#N/A</v>
      </c>
      <c r="L1505" s="48"/>
      <c r="M1505" s="48"/>
      <c r="N1505" s="135"/>
      <c r="R1505" s="144"/>
      <c r="U1505" s="148"/>
      <c r="V1505" s="25"/>
      <c r="Y1505" s="32"/>
      <c r="AG1505" s="29"/>
      <c r="AH1505" s="34"/>
      <c r="AM1505" s="28"/>
      <c r="AN1505" s="28"/>
      <c r="AO1505" s="28"/>
      <c r="AP1505" s="25"/>
      <c r="AQ1505" s="29"/>
      <c r="AR1505" s="30"/>
      <c r="AT1505" s="30"/>
    </row>
    <row r="1506" spans="1:46" ht="30">
      <c r="A1506" s="25">
        <f t="shared" si="138"/>
        <v>2013</v>
      </c>
      <c r="B1506" s="26" t="str">
        <f t="shared" si="139"/>
        <v>Solar Partners</v>
      </c>
      <c r="C1506" s="127" t="str">
        <f t="shared" si="140"/>
        <v>Ivanpah Solar Electric Generating System</v>
      </c>
      <c r="D1506" s="123" t="str">
        <f t="shared" si="141"/>
        <v>Solar Power Tower</v>
      </c>
      <c r="E1506" s="26">
        <f t="shared" si="142"/>
        <v>0</v>
      </c>
      <c r="F1506" s="27">
        <f t="shared" si="143"/>
        <v>0</v>
      </c>
      <c r="G1506" s="28"/>
      <c r="H1506" s="131"/>
      <c r="J1506" s="29" t="e">
        <f>VLOOKUP(H1506,'Drop Down Menus'!A:B,2,FALSE)</f>
        <v>#N/A</v>
      </c>
      <c r="L1506" s="48"/>
      <c r="M1506" s="48"/>
      <c r="N1506" s="135"/>
      <c r="R1506" s="144"/>
      <c r="U1506" s="148"/>
      <c r="V1506" s="25"/>
      <c r="Y1506" s="32"/>
      <c r="AG1506" s="29"/>
      <c r="AH1506" s="34"/>
      <c r="AM1506" s="28"/>
      <c r="AN1506" s="28"/>
      <c r="AO1506" s="28"/>
      <c r="AP1506" s="25"/>
      <c r="AQ1506" s="29"/>
      <c r="AR1506" s="30"/>
      <c r="AT1506" s="30"/>
    </row>
    <row r="1507" spans="1:46" ht="30">
      <c r="A1507" s="25">
        <f t="shared" si="138"/>
        <v>2013</v>
      </c>
      <c r="B1507" s="26" t="str">
        <f t="shared" si="139"/>
        <v>Solar Partners</v>
      </c>
      <c r="C1507" s="127" t="str">
        <f t="shared" si="140"/>
        <v>Ivanpah Solar Electric Generating System</v>
      </c>
      <c r="D1507" s="123" t="str">
        <f t="shared" si="141"/>
        <v>Solar Power Tower</v>
      </c>
      <c r="E1507" s="26">
        <f t="shared" si="142"/>
        <v>0</v>
      </c>
      <c r="F1507" s="27">
        <f t="shared" si="143"/>
        <v>0</v>
      </c>
      <c r="G1507" s="28"/>
      <c r="H1507" s="131"/>
      <c r="J1507" s="29" t="e">
        <f>VLOOKUP(H1507,'Drop Down Menus'!A:B,2,FALSE)</f>
        <v>#N/A</v>
      </c>
      <c r="L1507" s="48"/>
      <c r="M1507" s="48"/>
      <c r="N1507" s="135"/>
      <c r="R1507" s="144"/>
      <c r="U1507" s="148"/>
      <c r="V1507" s="25"/>
      <c r="Y1507" s="32"/>
      <c r="AG1507" s="29"/>
      <c r="AH1507" s="34"/>
      <c r="AM1507" s="28"/>
      <c r="AN1507" s="28"/>
      <c r="AO1507" s="28"/>
      <c r="AP1507" s="25"/>
      <c r="AQ1507" s="29"/>
      <c r="AR1507" s="30"/>
      <c r="AT1507" s="30"/>
    </row>
    <row r="1508" spans="1:46" ht="30">
      <c r="A1508" s="25">
        <f t="shared" si="138"/>
        <v>2013</v>
      </c>
      <c r="B1508" s="26" t="str">
        <f t="shared" si="139"/>
        <v>Solar Partners</v>
      </c>
      <c r="C1508" s="127" t="str">
        <f t="shared" si="140"/>
        <v>Ivanpah Solar Electric Generating System</v>
      </c>
      <c r="D1508" s="123" t="str">
        <f t="shared" si="141"/>
        <v>Solar Power Tower</v>
      </c>
      <c r="E1508" s="26">
        <f t="shared" si="142"/>
        <v>0</v>
      </c>
      <c r="F1508" s="27">
        <f t="shared" si="143"/>
        <v>0</v>
      </c>
      <c r="G1508" s="28"/>
      <c r="H1508" s="131"/>
      <c r="J1508" s="29" t="e">
        <f>VLOOKUP(H1508,'Drop Down Menus'!A:B,2,FALSE)</f>
        <v>#N/A</v>
      </c>
      <c r="L1508" s="48"/>
      <c r="M1508" s="48"/>
      <c r="N1508" s="135"/>
      <c r="R1508" s="144"/>
      <c r="U1508" s="148"/>
      <c r="V1508" s="25"/>
      <c r="Y1508" s="32"/>
      <c r="AG1508" s="29"/>
      <c r="AH1508" s="34"/>
      <c r="AM1508" s="28"/>
      <c r="AN1508" s="28"/>
      <c r="AO1508" s="28"/>
      <c r="AP1508" s="25"/>
      <c r="AQ1508" s="29"/>
      <c r="AR1508" s="30"/>
      <c r="AT1508" s="30"/>
    </row>
    <row r="1509" spans="1:46" ht="30">
      <c r="A1509" s="25">
        <f t="shared" si="138"/>
        <v>2013</v>
      </c>
      <c r="B1509" s="26" t="str">
        <f t="shared" si="139"/>
        <v>Solar Partners</v>
      </c>
      <c r="C1509" s="127" t="str">
        <f t="shared" si="140"/>
        <v>Ivanpah Solar Electric Generating System</v>
      </c>
      <c r="D1509" s="123" t="str">
        <f t="shared" si="141"/>
        <v>Solar Power Tower</v>
      </c>
      <c r="E1509" s="26">
        <f t="shared" si="142"/>
        <v>0</v>
      </c>
      <c r="F1509" s="27">
        <f t="shared" si="143"/>
        <v>0</v>
      </c>
      <c r="G1509" s="28"/>
      <c r="H1509" s="131"/>
      <c r="J1509" s="29" t="e">
        <f>VLOOKUP(H1509,'Drop Down Menus'!A:B,2,FALSE)</f>
        <v>#N/A</v>
      </c>
      <c r="L1509" s="48"/>
      <c r="M1509" s="48"/>
      <c r="N1509" s="135"/>
      <c r="R1509" s="144"/>
      <c r="U1509" s="148"/>
      <c r="V1509" s="25"/>
      <c r="Y1509" s="32"/>
      <c r="AG1509" s="29"/>
      <c r="AH1509" s="34"/>
      <c r="AM1509" s="28"/>
      <c r="AN1509" s="28"/>
      <c r="AO1509" s="28"/>
      <c r="AP1509" s="25"/>
      <c r="AQ1509" s="29"/>
      <c r="AR1509" s="30"/>
      <c r="AT1509" s="30"/>
    </row>
    <row r="1510" spans="1:46" ht="30">
      <c r="A1510" s="25">
        <f t="shared" si="138"/>
        <v>2013</v>
      </c>
      <c r="B1510" s="26" t="str">
        <f t="shared" si="139"/>
        <v>Solar Partners</v>
      </c>
      <c r="C1510" s="127" t="str">
        <f t="shared" si="140"/>
        <v>Ivanpah Solar Electric Generating System</v>
      </c>
      <c r="D1510" s="123" t="str">
        <f t="shared" si="141"/>
        <v>Solar Power Tower</v>
      </c>
      <c r="E1510" s="26">
        <f t="shared" si="142"/>
        <v>0</v>
      </c>
      <c r="F1510" s="27">
        <f t="shared" si="143"/>
        <v>0</v>
      </c>
      <c r="G1510" s="28"/>
      <c r="H1510" s="131"/>
      <c r="J1510" s="29" t="e">
        <f>VLOOKUP(H1510,'Drop Down Menus'!A:B,2,FALSE)</f>
        <v>#N/A</v>
      </c>
      <c r="L1510" s="48"/>
      <c r="M1510" s="48"/>
      <c r="N1510" s="135"/>
      <c r="R1510" s="144"/>
      <c r="U1510" s="148"/>
      <c r="V1510" s="25"/>
      <c r="Y1510" s="32"/>
      <c r="AG1510" s="29"/>
      <c r="AH1510" s="34"/>
      <c r="AM1510" s="28"/>
      <c r="AN1510" s="28"/>
      <c r="AO1510" s="28"/>
      <c r="AP1510" s="25"/>
      <c r="AQ1510" s="29"/>
      <c r="AR1510" s="30"/>
      <c r="AT1510" s="30"/>
    </row>
    <row r="1511" spans="1:46" ht="30">
      <c r="A1511" s="25">
        <f t="shared" si="138"/>
        <v>2013</v>
      </c>
      <c r="B1511" s="26" t="str">
        <f t="shared" si="139"/>
        <v>Solar Partners</v>
      </c>
      <c r="C1511" s="127" t="str">
        <f t="shared" si="140"/>
        <v>Ivanpah Solar Electric Generating System</v>
      </c>
      <c r="D1511" s="123" t="str">
        <f t="shared" si="141"/>
        <v>Solar Power Tower</v>
      </c>
      <c r="E1511" s="26">
        <f t="shared" si="142"/>
        <v>0</v>
      </c>
      <c r="F1511" s="27">
        <f t="shared" si="143"/>
        <v>0</v>
      </c>
      <c r="G1511" s="28"/>
      <c r="H1511" s="131"/>
      <c r="J1511" s="29" t="e">
        <f>VLOOKUP(H1511,'Drop Down Menus'!A:B,2,FALSE)</f>
        <v>#N/A</v>
      </c>
      <c r="L1511" s="48"/>
      <c r="M1511" s="48"/>
      <c r="N1511" s="135"/>
      <c r="R1511" s="144"/>
      <c r="U1511" s="148"/>
      <c r="V1511" s="25"/>
      <c r="Y1511" s="32"/>
      <c r="AG1511" s="29"/>
      <c r="AH1511" s="34"/>
      <c r="AM1511" s="28"/>
      <c r="AN1511" s="28"/>
      <c r="AO1511" s="28"/>
      <c r="AP1511" s="25"/>
      <c r="AQ1511" s="29"/>
      <c r="AR1511" s="30"/>
      <c r="AT1511" s="30"/>
    </row>
    <row r="1512" spans="1:46" ht="30">
      <c r="A1512" s="25">
        <f t="shared" si="138"/>
        <v>2013</v>
      </c>
      <c r="B1512" s="26" t="str">
        <f t="shared" si="139"/>
        <v>Solar Partners</v>
      </c>
      <c r="C1512" s="127" t="str">
        <f t="shared" si="140"/>
        <v>Ivanpah Solar Electric Generating System</v>
      </c>
      <c r="D1512" s="123" t="str">
        <f t="shared" si="141"/>
        <v>Solar Power Tower</v>
      </c>
      <c r="E1512" s="26">
        <f t="shared" si="142"/>
        <v>0</v>
      </c>
      <c r="F1512" s="27">
        <f t="shared" si="143"/>
        <v>0</v>
      </c>
      <c r="G1512" s="28"/>
      <c r="H1512" s="131"/>
      <c r="J1512" s="29" t="e">
        <f>VLOOKUP(H1512,'Drop Down Menus'!A:B,2,FALSE)</f>
        <v>#N/A</v>
      </c>
      <c r="L1512" s="48"/>
      <c r="M1512" s="48"/>
      <c r="N1512" s="135"/>
      <c r="R1512" s="144"/>
      <c r="U1512" s="148"/>
      <c r="V1512" s="25"/>
      <c r="Y1512" s="32"/>
      <c r="AG1512" s="29"/>
      <c r="AH1512" s="34"/>
      <c r="AM1512" s="28"/>
      <c r="AN1512" s="28"/>
      <c r="AO1512" s="28"/>
      <c r="AP1512" s="25"/>
      <c r="AQ1512" s="29"/>
      <c r="AR1512" s="30"/>
      <c r="AT1512" s="30"/>
    </row>
    <row r="1513" spans="1:46" ht="30">
      <c r="A1513" s="25">
        <f t="shared" si="138"/>
        <v>2013</v>
      </c>
      <c r="B1513" s="26" t="str">
        <f t="shared" si="139"/>
        <v>Solar Partners</v>
      </c>
      <c r="C1513" s="127" t="str">
        <f t="shared" si="140"/>
        <v>Ivanpah Solar Electric Generating System</v>
      </c>
      <c r="D1513" s="123" t="str">
        <f t="shared" si="141"/>
        <v>Solar Power Tower</v>
      </c>
      <c r="E1513" s="26">
        <f t="shared" si="142"/>
        <v>0</v>
      </c>
      <c r="F1513" s="27">
        <f t="shared" si="143"/>
        <v>0</v>
      </c>
      <c r="G1513" s="28"/>
      <c r="H1513" s="131"/>
      <c r="J1513" s="29" t="e">
        <f>VLOOKUP(H1513,'Drop Down Menus'!A:B,2,FALSE)</f>
        <v>#N/A</v>
      </c>
      <c r="L1513" s="48"/>
      <c r="M1513" s="48"/>
      <c r="N1513" s="135"/>
      <c r="R1513" s="144"/>
      <c r="U1513" s="148"/>
      <c r="V1513" s="25"/>
      <c r="Y1513" s="32"/>
      <c r="AG1513" s="29"/>
      <c r="AH1513" s="34"/>
      <c r="AM1513" s="28"/>
      <c r="AN1513" s="28"/>
      <c r="AO1513" s="28"/>
      <c r="AP1513" s="25"/>
      <c r="AQ1513" s="29"/>
      <c r="AR1513" s="30"/>
      <c r="AT1513" s="30"/>
    </row>
    <row r="1514" spans="1:46" ht="30">
      <c r="A1514" s="25">
        <f t="shared" si="138"/>
        <v>2013</v>
      </c>
      <c r="B1514" s="26" t="str">
        <f t="shared" si="139"/>
        <v>Solar Partners</v>
      </c>
      <c r="C1514" s="127" t="str">
        <f t="shared" si="140"/>
        <v>Ivanpah Solar Electric Generating System</v>
      </c>
      <c r="D1514" s="123" t="str">
        <f t="shared" si="141"/>
        <v>Solar Power Tower</v>
      </c>
      <c r="E1514" s="26">
        <f t="shared" si="142"/>
        <v>0</v>
      </c>
      <c r="F1514" s="27">
        <f t="shared" si="143"/>
        <v>0</v>
      </c>
      <c r="G1514" s="28"/>
      <c r="H1514" s="131"/>
      <c r="J1514" s="29" t="e">
        <f>VLOOKUP(H1514,'Drop Down Menus'!A:B,2,FALSE)</f>
        <v>#N/A</v>
      </c>
      <c r="L1514" s="48"/>
      <c r="M1514" s="48"/>
      <c r="N1514" s="135"/>
      <c r="R1514" s="144"/>
      <c r="U1514" s="148"/>
      <c r="V1514" s="25"/>
      <c r="Y1514" s="32"/>
      <c r="AG1514" s="29"/>
      <c r="AH1514" s="34"/>
      <c r="AM1514" s="28"/>
      <c r="AN1514" s="28"/>
      <c r="AO1514" s="28"/>
      <c r="AP1514" s="25"/>
      <c r="AQ1514" s="29"/>
      <c r="AR1514" s="30"/>
      <c r="AT1514" s="30"/>
    </row>
    <row r="1515" spans="1:46" ht="30">
      <c r="A1515" s="25">
        <f t="shared" si="138"/>
        <v>2013</v>
      </c>
      <c r="B1515" s="26" t="str">
        <f t="shared" si="139"/>
        <v>Solar Partners</v>
      </c>
      <c r="C1515" s="127" t="str">
        <f t="shared" si="140"/>
        <v>Ivanpah Solar Electric Generating System</v>
      </c>
      <c r="D1515" s="123" t="str">
        <f t="shared" si="141"/>
        <v>Solar Power Tower</v>
      </c>
      <c r="E1515" s="26">
        <f t="shared" si="142"/>
        <v>0</v>
      </c>
      <c r="F1515" s="27">
        <f t="shared" si="143"/>
        <v>0</v>
      </c>
      <c r="G1515" s="28"/>
      <c r="H1515" s="131"/>
      <c r="J1515" s="29" t="e">
        <f>VLOOKUP(H1515,'Drop Down Menus'!A:B,2,FALSE)</f>
        <v>#N/A</v>
      </c>
      <c r="L1515" s="48"/>
      <c r="M1515" s="48"/>
      <c r="N1515" s="135"/>
      <c r="R1515" s="144"/>
      <c r="U1515" s="148"/>
      <c r="V1515" s="25"/>
      <c r="Y1515" s="32"/>
      <c r="AG1515" s="29"/>
      <c r="AH1515" s="34"/>
      <c r="AM1515" s="28"/>
      <c r="AN1515" s="28"/>
      <c r="AO1515" s="28"/>
      <c r="AP1515" s="25"/>
      <c r="AQ1515" s="29"/>
      <c r="AR1515" s="30"/>
      <c r="AT1515" s="30"/>
    </row>
    <row r="1516" spans="1:46" ht="30">
      <c r="A1516" s="25">
        <f t="shared" si="138"/>
        <v>2013</v>
      </c>
      <c r="B1516" s="26" t="str">
        <f t="shared" si="139"/>
        <v>Solar Partners</v>
      </c>
      <c r="C1516" s="127" t="str">
        <f t="shared" si="140"/>
        <v>Ivanpah Solar Electric Generating System</v>
      </c>
      <c r="D1516" s="123" t="str">
        <f t="shared" si="141"/>
        <v>Solar Power Tower</v>
      </c>
      <c r="E1516" s="26">
        <f t="shared" si="142"/>
        <v>0</v>
      </c>
      <c r="F1516" s="27">
        <f t="shared" si="143"/>
        <v>0</v>
      </c>
      <c r="G1516" s="28"/>
      <c r="H1516" s="131"/>
      <c r="J1516" s="29" t="e">
        <f>VLOOKUP(H1516,'Drop Down Menus'!A:B,2,FALSE)</f>
        <v>#N/A</v>
      </c>
      <c r="L1516" s="48"/>
      <c r="M1516" s="48"/>
      <c r="N1516" s="135"/>
      <c r="R1516" s="144"/>
      <c r="U1516" s="148"/>
      <c r="V1516" s="25"/>
      <c r="Y1516" s="32"/>
      <c r="AG1516" s="29"/>
      <c r="AH1516" s="34"/>
      <c r="AM1516" s="28"/>
      <c r="AN1516" s="28"/>
      <c r="AO1516" s="28"/>
      <c r="AP1516" s="25"/>
      <c r="AQ1516" s="29"/>
      <c r="AR1516" s="30"/>
      <c r="AT1516" s="30"/>
    </row>
    <row r="1517" spans="1:46" ht="30">
      <c r="A1517" s="25">
        <f t="shared" si="138"/>
        <v>2013</v>
      </c>
      <c r="B1517" s="26" t="str">
        <f t="shared" si="139"/>
        <v>Solar Partners</v>
      </c>
      <c r="C1517" s="127" t="str">
        <f t="shared" si="140"/>
        <v>Ivanpah Solar Electric Generating System</v>
      </c>
      <c r="D1517" s="123" t="str">
        <f t="shared" si="141"/>
        <v>Solar Power Tower</v>
      </c>
      <c r="E1517" s="26">
        <f t="shared" si="142"/>
        <v>0</v>
      </c>
      <c r="F1517" s="27">
        <f t="shared" si="143"/>
        <v>0</v>
      </c>
      <c r="G1517" s="28"/>
      <c r="H1517" s="131"/>
      <c r="J1517" s="29" t="e">
        <f>VLOOKUP(H1517,'Drop Down Menus'!A:B,2,FALSE)</f>
        <v>#N/A</v>
      </c>
      <c r="L1517" s="48"/>
      <c r="M1517" s="48"/>
      <c r="N1517" s="135"/>
      <c r="R1517" s="144"/>
      <c r="U1517" s="148"/>
      <c r="V1517" s="25"/>
      <c r="Y1517" s="32"/>
      <c r="AG1517" s="29"/>
      <c r="AH1517" s="34"/>
      <c r="AM1517" s="28"/>
      <c r="AN1517" s="28"/>
      <c r="AO1517" s="28"/>
      <c r="AP1517" s="25"/>
      <c r="AQ1517" s="29"/>
      <c r="AR1517" s="30"/>
      <c r="AT1517" s="30"/>
    </row>
    <row r="1518" spans="1:46" ht="30">
      <c r="A1518" s="25">
        <f t="shared" si="138"/>
        <v>2013</v>
      </c>
      <c r="B1518" s="26" t="str">
        <f t="shared" si="139"/>
        <v>Solar Partners</v>
      </c>
      <c r="C1518" s="127" t="str">
        <f t="shared" si="140"/>
        <v>Ivanpah Solar Electric Generating System</v>
      </c>
      <c r="D1518" s="123" t="str">
        <f t="shared" si="141"/>
        <v>Solar Power Tower</v>
      </c>
      <c r="E1518" s="26">
        <f t="shared" si="142"/>
        <v>0</v>
      </c>
      <c r="F1518" s="27">
        <f t="shared" si="143"/>
        <v>0</v>
      </c>
      <c r="G1518" s="28"/>
      <c r="H1518" s="131"/>
      <c r="J1518" s="29" t="e">
        <f>VLOOKUP(H1518,'Drop Down Menus'!A:B,2,FALSE)</f>
        <v>#N/A</v>
      </c>
      <c r="L1518" s="48"/>
      <c r="M1518" s="48"/>
      <c r="N1518" s="135"/>
      <c r="R1518" s="144"/>
      <c r="U1518" s="148"/>
      <c r="V1518" s="25"/>
      <c r="Y1518" s="32"/>
      <c r="AG1518" s="29"/>
      <c r="AH1518" s="34"/>
      <c r="AM1518" s="28"/>
      <c r="AN1518" s="28"/>
      <c r="AO1518" s="28"/>
      <c r="AP1518" s="25"/>
      <c r="AQ1518" s="29"/>
      <c r="AR1518" s="30"/>
      <c r="AT1518" s="30"/>
    </row>
    <row r="1519" spans="1:46" ht="30">
      <c r="A1519" s="25">
        <f t="shared" si="138"/>
        <v>2013</v>
      </c>
      <c r="B1519" s="26" t="str">
        <f t="shared" si="139"/>
        <v>Solar Partners</v>
      </c>
      <c r="C1519" s="127" t="str">
        <f t="shared" si="140"/>
        <v>Ivanpah Solar Electric Generating System</v>
      </c>
      <c r="D1519" s="123" t="str">
        <f t="shared" si="141"/>
        <v>Solar Power Tower</v>
      </c>
      <c r="E1519" s="26">
        <f t="shared" si="142"/>
        <v>0</v>
      </c>
      <c r="F1519" s="27">
        <f t="shared" si="143"/>
        <v>0</v>
      </c>
      <c r="G1519" s="28"/>
      <c r="H1519" s="131"/>
      <c r="J1519" s="29" t="e">
        <f>VLOOKUP(H1519,'Drop Down Menus'!A:B,2,FALSE)</f>
        <v>#N/A</v>
      </c>
      <c r="L1519" s="48"/>
      <c r="M1519" s="48"/>
      <c r="N1519" s="135"/>
      <c r="R1519" s="144"/>
      <c r="U1519" s="148"/>
      <c r="V1519" s="25"/>
      <c r="Y1519" s="32"/>
      <c r="AG1519" s="29"/>
      <c r="AH1519" s="34"/>
      <c r="AM1519" s="28"/>
      <c r="AN1519" s="28"/>
      <c r="AO1519" s="28"/>
      <c r="AP1519" s="25"/>
      <c r="AQ1519" s="29"/>
      <c r="AR1519" s="30"/>
      <c r="AT1519" s="30"/>
    </row>
    <row r="1520" spans="1:46" ht="30">
      <c r="A1520" s="25">
        <f t="shared" si="138"/>
        <v>2013</v>
      </c>
      <c r="B1520" s="26" t="str">
        <f t="shared" si="139"/>
        <v>Solar Partners</v>
      </c>
      <c r="C1520" s="127" t="str">
        <f t="shared" si="140"/>
        <v>Ivanpah Solar Electric Generating System</v>
      </c>
      <c r="D1520" s="123" t="str">
        <f t="shared" si="141"/>
        <v>Solar Power Tower</v>
      </c>
      <c r="E1520" s="26">
        <f t="shared" si="142"/>
        <v>0</v>
      </c>
      <c r="F1520" s="27">
        <f t="shared" si="143"/>
        <v>0</v>
      </c>
      <c r="G1520" s="28"/>
      <c r="H1520" s="131"/>
      <c r="J1520" s="29" t="e">
        <f>VLOOKUP(H1520,'Drop Down Menus'!A:B,2,FALSE)</f>
        <v>#N/A</v>
      </c>
      <c r="L1520" s="48"/>
      <c r="M1520" s="48"/>
      <c r="N1520" s="135"/>
      <c r="R1520" s="144"/>
      <c r="U1520" s="148"/>
      <c r="V1520" s="25"/>
      <c r="Y1520" s="32"/>
      <c r="AG1520" s="29"/>
      <c r="AH1520" s="34"/>
      <c r="AM1520" s="28"/>
      <c r="AN1520" s="28"/>
      <c r="AO1520" s="28"/>
      <c r="AP1520" s="25"/>
      <c r="AQ1520" s="29"/>
      <c r="AR1520" s="30"/>
      <c r="AT1520" s="30"/>
    </row>
    <row r="1521" spans="1:46" ht="30">
      <c r="A1521" s="25">
        <f t="shared" si="138"/>
        <v>2013</v>
      </c>
      <c r="B1521" s="26" t="str">
        <f t="shared" si="139"/>
        <v>Solar Partners</v>
      </c>
      <c r="C1521" s="127" t="str">
        <f t="shared" si="140"/>
        <v>Ivanpah Solar Electric Generating System</v>
      </c>
      <c r="D1521" s="123" t="str">
        <f t="shared" si="141"/>
        <v>Solar Power Tower</v>
      </c>
      <c r="E1521" s="26">
        <f t="shared" si="142"/>
        <v>0</v>
      </c>
      <c r="F1521" s="27">
        <f t="shared" si="143"/>
        <v>0</v>
      </c>
      <c r="G1521" s="28"/>
      <c r="H1521" s="131"/>
      <c r="J1521" s="29" t="e">
        <f>VLOOKUP(H1521,'Drop Down Menus'!A:B,2,FALSE)</f>
        <v>#N/A</v>
      </c>
      <c r="L1521" s="48"/>
      <c r="M1521" s="48"/>
      <c r="N1521" s="135"/>
      <c r="R1521" s="144"/>
      <c r="U1521" s="148"/>
      <c r="V1521" s="25"/>
      <c r="Y1521" s="32"/>
      <c r="AG1521" s="29"/>
      <c r="AH1521" s="34"/>
      <c r="AM1521" s="28"/>
      <c r="AN1521" s="28"/>
      <c r="AO1521" s="28"/>
      <c r="AP1521" s="25"/>
      <c r="AQ1521" s="29"/>
      <c r="AR1521" s="30"/>
      <c r="AT1521" s="30"/>
    </row>
    <row r="1522" spans="1:46" ht="30">
      <c r="A1522" s="25">
        <f t="shared" si="138"/>
        <v>2013</v>
      </c>
      <c r="B1522" s="26" t="str">
        <f t="shared" si="139"/>
        <v>Solar Partners</v>
      </c>
      <c r="C1522" s="127" t="str">
        <f t="shared" si="140"/>
        <v>Ivanpah Solar Electric Generating System</v>
      </c>
      <c r="D1522" s="123" t="str">
        <f t="shared" si="141"/>
        <v>Solar Power Tower</v>
      </c>
      <c r="E1522" s="26">
        <f t="shared" si="142"/>
        <v>0</v>
      </c>
      <c r="F1522" s="27">
        <f t="shared" si="143"/>
        <v>0</v>
      </c>
      <c r="G1522" s="28"/>
      <c r="H1522" s="131"/>
      <c r="J1522" s="29" t="e">
        <f>VLOOKUP(H1522,'Drop Down Menus'!A:B,2,FALSE)</f>
        <v>#N/A</v>
      </c>
      <c r="L1522" s="48"/>
      <c r="M1522" s="48"/>
      <c r="N1522" s="135"/>
      <c r="R1522" s="144"/>
      <c r="U1522" s="148"/>
      <c r="V1522" s="25"/>
      <c r="Y1522" s="32"/>
      <c r="AG1522" s="29"/>
      <c r="AH1522" s="34"/>
      <c r="AM1522" s="28"/>
      <c r="AN1522" s="28"/>
      <c r="AO1522" s="28"/>
      <c r="AP1522" s="25"/>
      <c r="AQ1522" s="29"/>
      <c r="AR1522" s="30"/>
      <c r="AT1522" s="30"/>
    </row>
    <row r="1523" spans="1:46" ht="30">
      <c r="A1523" s="25">
        <f t="shared" si="138"/>
        <v>2013</v>
      </c>
      <c r="B1523" s="26" t="str">
        <f t="shared" si="139"/>
        <v>Solar Partners</v>
      </c>
      <c r="C1523" s="127" t="str">
        <f t="shared" si="140"/>
        <v>Ivanpah Solar Electric Generating System</v>
      </c>
      <c r="D1523" s="123" t="str">
        <f t="shared" si="141"/>
        <v>Solar Power Tower</v>
      </c>
      <c r="E1523" s="26">
        <f t="shared" si="142"/>
        <v>0</v>
      </c>
      <c r="F1523" s="27">
        <f t="shared" si="143"/>
        <v>0</v>
      </c>
      <c r="G1523" s="28"/>
      <c r="H1523" s="131"/>
      <c r="J1523" s="29" t="e">
        <f>VLOOKUP(H1523,'Drop Down Menus'!A:B,2,FALSE)</f>
        <v>#N/A</v>
      </c>
      <c r="L1523" s="48"/>
      <c r="M1523" s="48"/>
      <c r="N1523" s="135"/>
      <c r="R1523" s="144"/>
      <c r="U1523" s="148"/>
      <c r="V1523" s="25"/>
      <c r="Y1523" s="32"/>
      <c r="AG1523" s="29"/>
      <c r="AH1523" s="34"/>
      <c r="AM1523" s="28"/>
      <c r="AN1523" s="28"/>
      <c r="AO1523" s="28"/>
      <c r="AP1523" s="25"/>
      <c r="AQ1523" s="29"/>
      <c r="AR1523" s="30"/>
      <c r="AT1523" s="30"/>
    </row>
    <row r="1524" spans="1:46" ht="30">
      <c r="A1524" s="25">
        <f t="shared" si="138"/>
        <v>2013</v>
      </c>
      <c r="B1524" s="26" t="str">
        <f t="shared" si="139"/>
        <v>Solar Partners</v>
      </c>
      <c r="C1524" s="127" t="str">
        <f t="shared" si="140"/>
        <v>Ivanpah Solar Electric Generating System</v>
      </c>
      <c r="D1524" s="123" t="str">
        <f t="shared" si="141"/>
        <v>Solar Power Tower</v>
      </c>
      <c r="E1524" s="26">
        <f t="shared" si="142"/>
        <v>0</v>
      </c>
      <c r="F1524" s="27">
        <f t="shared" si="143"/>
        <v>0</v>
      </c>
      <c r="G1524" s="28"/>
      <c r="H1524" s="131"/>
      <c r="J1524" s="29" t="e">
        <f>VLOOKUP(H1524,'Drop Down Menus'!A:B,2,FALSE)</f>
        <v>#N/A</v>
      </c>
      <c r="L1524" s="48"/>
      <c r="M1524" s="48"/>
      <c r="N1524" s="135"/>
      <c r="R1524" s="144"/>
      <c r="U1524" s="148"/>
      <c r="V1524" s="25"/>
      <c r="Y1524" s="32"/>
      <c r="AG1524" s="29"/>
      <c r="AH1524" s="34"/>
      <c r="AM1524" s="28"/>
      <c r="AN1524" s="28"/>
      <c r="AO1524" s="28"/>
      <c r="AP1524" s="25"/>
      <c r="AQ1524" s="29"/>
      <c r="AR1524" s="30"/>
      <c r="AT1524" s="30"/>
    </row>
    <row r="1525" spans="1:46" ht="30">
      <c r="A1525" s="25">
        <f t="shared" si="138"/>
        <v>2013</v>
      </c>
      <c r="B1525" s="26" t="str">
        <f t="shared" si="139"/>
        <v>Solar Partners</v>
      </c>
      <c r="C1525" s="127" t="str">
        <f t="shared" si="140"/>
        <v>Ivanpah Solar Electric Generating System</v>
      </c>
      <c r="D1525" s="123" t="str">
        <f t="shared" si="141"/>
        <v>Solar Power Tower</v>
      </c>
      <c r="E1525" s="26">
        <f t="shared" si="142"/>
        <v>0</v>
      </c>
      <c r="F1525" s="27">
        <f t="shared" si="143"/>
        <v>0</v>
      </c>
      <c r="G1525" s="28"/>
      <c r="H1525" s="131"/>
      <c r="J1525" s="29" t="e">
        <f>VLOOKUP(H1525,'Drop Down Menus'!A:B,2,FALSE)</f>
        <v>#N/A</v>
      </c>
      <c r="L1525" s="48"/>
      <c r="M1525" s="48"/>
      <c r="N1525" s="135"/>
      <c r="R1525" s="144"/>
      <c r="U1525" s="148"/>
      <c r="V1525" s="25"/>
      <c r="Y1525" s="32"/>
      <c r="AG1525" s="29"/>
      <c r="AH1525" s="34"/>
      <c r="AM1525" s="28"/>
      <c r="AN1525" s="28"/>
      <c r="AO1525" s="28"/>
      <c r="AP1525" s="25"/>
      <c r="AQ1525" s="29"/>
      <c r="AR1525" s="30"/>
      <c r="AT1525" s="30"/>
    </row>
    <row r="1526" spans="1:46" ht="30">
      <c r="A1526" s="25">
        <f t="shared" si="138"/>
        <v>2013</v>
      </c>
      <c r="B1526" s="26" t="str">
        <f t="shared" si="139"/>
        <v>Solar Partners</v>
      </c>
      <c r="C1526" s="127" t="str">
        <f t="shared" si="140"/>
        <v>Ivanpah Solar Electric Generating System</v>
      </c>
      <c r="D1526" s="123" t="str">
        <f t="shared" si="141"/>
        <v>Solar Power Tower</v>
      </c>
      <c r="E1526" s="26">
        <f t="shared" si="142"/>
        <v>0</v>
      </c>
      <c r="F1526" s="27">
        <f t="shared" si="143"/>
        <v>0</v>
      </c>
      <c r="G1526" s="28"/>
      <c r="H1526" s="131"/>
      <c r="J1526" s="29" t="e">
        <f>VLOOKUP(H1526,'Drop Down Menus'!A:B,2,FALSE)</f>
        <v>#N/A</v>
      </c>
      <c r="L1526" s="48"/>
      <c r="M1526" s="48"/>
      <c r="N1526" s="135"/>
      <c r="R1526" s="144"/>
      <c r="U1526" s="148"/>
      <c r="V1526" s="25"/>
      <c r="Y1526" s="32"/>
      <c r="AG1526" s="29"/>
      <c r="AH1526" s="34"/>
      <c r="AM1526" s="28"/>
      <c r="AN1526" s="28"/>
      <c r="AO1526" s="28"/>
      <c r="AP1526" s="25"/>
      <c r="AQ1526" s="29"/>
      <c r="AR1526" s="30"/>
      <c r="AT1526" s="30"/>
    </row>
    <row r="1527" spans="1:46" ht="30">
      <c r="A1527" s="25">
        <f t="shared" si="138"/>
        <v>2013</v>
      </c>
      <c r="B1527" s="26" t="str">
        <f t="shared" si="139"/>
        <v>Solar Partners</v>
      </c>
      <c r="C1527" s="127" t="str">
        <f t="shared" si="140"/>
        <v>Ivanpah Solar Electric Generating System</v>
      </c>
      <c r="D1527" s="123" t="str">
        <f t="shared" si="141"/>
        <v>Solar Power Tower</v>
      </c>
      <c r="E1527" s="26">
        <f t="shared" si="142"/>
        <v>0</v>
      </c>
      <c r="F1527" s="27">
        <f t="shared" si="143"/>
        <v>0</v>
      </c>
      <c r="G1527" s="28"/>
      <c r="H1527" s="131"/>
      <c r="J1527" s="29" t="e">
        <f>VLOOKUP(H1527,'Drop Down Menus'!A:B,2,FALSE)</f>
        <v>#N/A</v>
      </c>
      <c r="L1527" s="48"/>
      <c r="M1527" s="48"/>
      <c r="N1527" s="135"/>
      <c r="R1527" s="144"/>
      <c r="U1527" s="148"/>
      <c r="V1527" s="25"/>
      <c r="Y1527" s="32"/>
      <c r="AG1527" s="29"/>
      <c r="AH1527" s="34"/>
      <c r="AM1527" s="28"/>
      <c r="AN1527" s="28"/>
      <c r="AO1527" s="28"/>
      <c r="AP1527" s="25"/>
      <c r="AQ1527" s="29"/>
      <c r="AR1527" s="30"/>
      <c r="AT1527" s="30"/>
    </row>
    <row r="1528" spans="1:46" ht="30">
      <c r="A1528" s="25">
        <f t="shared" si="138"/>
        <v>2013</v>
      </c>
      <c r="B1528" s="26" t="str">
        <f t="shared" si="139"/>
        <v>Solar Partners</v>
      </c>
      <c r="C1528" s="127" t="str">
        <f t="shared" si="140"/>
        <v>Ivanpah Solar Electric Generating System</v>
      </c>
      <c r="D1528" s="123" t="str">
        <f t="shared" si="141"/>
        <v>Solar Power Tower</v>
      </c>
      <c r="E1528" s="26">
        <f t="shared" si="142"/>
        <v>0</v>
      </c>
      <c r="F1528" s="27">
        <f t="shared" si="143"/>
        <v>0</v>
      </c>
      <c r="G1528" s="28"/>
      <c r="H1528" s="131"/>
      <c r="J1528" s="29" t="e">
        <f>VLOOKUP(H1528,'Drop Down Menus'!A:B,2,FALSE)</f>
        <v>#N/A</v>
      </c>
      <c r="L1528" s="48"/>
      <c r="M1528" s="48"/>
      <c r="N1528" s="135"/>
      <c r="R1528" s="144"/>
      <c r="U1528" s="148"/>
      <c r="V1528" s="25"/>
      <c r="Y1528" s="32"/>
      <c r="AG1528" s="29"/>
      <c r="AH1528" s="34"/>
      <c r="AM1528" s="28"/>
      <c r="AN1528" s="28"/>
      <c r="AO1528" s="28"/>
      <c r="AP1528" s="25"/>
      <c r="AQ1528" s="29"/>
      <c r="AR1528" s="30"/>
      <c r="AT1528" s="30"/>
    </row>
    <row r="1529" spans="1:46" ht="30">
      <c r="A1529" s="25">
        <f t="shared" si="138"/>
        <v>2013</v>
      </c>
      <c r="B1529" s="26" t="str">
        <f t="shared" si="139"/>
        <v>Solar Partners</v>
      </c>
      <c r="C1529" s="127" t="str">
        <f t="shared" si="140"/>
        <v>Ivanpah Solar Electric Generating System</v>
      </c>
      <c r="D1529" s="123" t="str">
        <f t="shared" si="141"/>
        <v>Solar Power Tower</v>
      </c>
      <c r="E1529" s="26">
        <f t="shared" si="142"/>
        <v>0</v>
      </c>
      <c r="F1529" s="27">
        <f t="shared" si="143"/>
        <v>0</v>
      </c>
      <c r="G1529" s="28"/>
      <c r="H1529" s="131"/>
      <c r="J1529" s="29" t="e">
        <f>VLOOKUP(H1529,'Drop Down Menus'!A:B,2,FALSE)</f>
        <v>#N/A</v>
      </c>
      <c r="L1529" s="48"/>
      <c r="M1529" s="48"/>
      <c r="N1529" s="135"/>
      <c r="R1529" s="144"/>
      <c r="U1529" s="148"/>
      <c r="V1529" s="25"/>
      <c r="Y1529" s="32"/>
      <c r="AG1529" s="29"/>
      <c r="AH1529" s="34"/>
      <c r="AM1529" s="28"/>
      <c r="AN1529" s="28"/>
      <c r="AO1529" s="28"/>
      <c r="AP1529" s="25"/>
      <c r="AQ1529" s="29"/>
      <c r="AR1529" s="30"/>
      <c r="AT1529" s="30"/>
    </row>
    <row r="1530" spans="1:46" ht="30">
      <c r="A1530" s="25">
        <f t="shared" si="138"/>
        <v>2013</v>
      </c>
      <c r="B1530" s="26" t="str">
        <f t="shared" si="139"/>
        <v>Solar Partners</v>
      </c>
      <c r="C1530" s="127" t="str">
        <f t="shared" si="140"/>
        <v>Ivanpah Solar Electric Generating System</v>
      </c>
      <c r="D1530" s="123" t="str">
        <f t="shared" si="141"/>
        <v>Solar Power Tower</v>
      </c>
      <c r="E1530" s="26">
        <f t="shared" si="142"/>
        <v>0</v>
      </c>
      <c r="F1530" s="27">
        <f t="shared" si="143"/>
        <v>0</v>
      </c>
      <c r="G1530" s="28"/>
      <c r="H1530" s="131"/>
      <c r="J1530" s="29" t="e">
        <f>VLOOKUP(H1530,'Drop Down Menus'!A:B,2,FALSE)</f>
        <v>#N/A</v>
      </c>
      <c r="L1530" s="48"/>
      <c r="M1530" s="48"/>
      <c r="N1530" s="135"/>
      <c r="R1530" s="144"/>
      <c r="U1530" s="148"/>
      <c r="V1530" s="25"/>
      <c r="Y1530" s="32"/>
      <c r="AG1530" s="29"/>
      <c r="AH1530" s="34"/>
      <c r="AM1530" s="28"/>
      <c r="AN1530" s="28"/>
      <c r="AO1530" s="28"/>
      <c r="AP1530" s="25"/>
      <c r="AQ1530" s="29"/>
      <c r="AR1530" s="30"/>
      <c r="AT1530" s="30"/>
    </row>
    <row r="1531" spans="1:46" ht="30">
      <c r="A1531" s="25">
        <f t="shared" si="138"/>
        <v>2013</v>
      </c>
      <c r="B1531" s="26" t="str">
        <f t="shared" si="139"/>
        <v>Solar Partners</v>
      </c>
      <c r="C1531" s="127" t="str">
        <f t="shared" si="140"/>
        <v>Ivanpah Solar Electric Generating System</v>
      </c>
      <c r="D1531" s="123" t="str">
        <f t="shared" si="141"/>
        <v>Solar Power Tower</v>
      </c>
      <c r="E1531" s="26">
        <f t="shared" si="142"/>
        <v>0</v>
      </c>
      <c r="F1531" s="27">
        <f t="shared" si="143"/>
        <v>0</v>
      </c>
      <c r="G1531" s="28"/>
      <c r="H1531" s="131"/>
      <c r="J1531" s="29" t="e">
        <f>VLOOKUP(H1531,'Drop Down Menus'!A:B,2,FALSE)</f>
        <v>#N/A</v>
      </c>
      <c r="L1531" s="48"/>
      <c r="M1531" s="48"/>
      <c r="N1531" s="135"/>
      <c r="R1531" s="144"/>
      <c r="U1531" s="148"/>
      <c r="V1531" s="25"/>
      <c r="Y1531" s="32"/>
      <c r="AG1531" s="29"/>
      <c r="AH1531" s="34"/>
      <c r="AM1531" s="28"/>
      <c r="AN1531" s="28"/>
      <c r="AO1531" s="28"/>
      <c r="AP1531" s="25"/>
      <c r="AQ1531" s="29"/>
      <c r="AR1531" s="30"/>
      <c r="AT1531" s="30"/>
    </row>
    <row r="1532" spans="1:46" ht="30">
      <c r="A1532" s="25">
        <f t="shared" si="138"/>
        <v>2013</v>
      </c>
      <c r="B1532" s="26" t="str">
        <f t="shared" si="139"/>
        <v>Solar Partners</v>
      </c>
      <c r="C1532" s="127" t="str">
        <f t="shared" si="140"/>
        <v>Ivanpah Solar Electric Generating System</v>
      </c>
      <c r="D1532" s="123" t="str">
        <f t="shared" si="141"/>
        <v>Solar Power Tower</v>
      </c>
      <c r="E1532" s="26">
        <f t="shared" si="142"/>
        <v>0</v>
      </c>
      <c r="F1532" s="27">
        <f t="shared" si="143"/>
        <v>0</v>
      </c>
      <c r="G1532" s="28"/>
      <c r="H1532" s="131"/>
      <c r="J1532" s="29" t="e">
        <f>VLOOKUP(H1532,'Drop Down Menus'!A:B,2,FALSE)</f>
        <v>#N/A</v>
      </c>
      <c r="L1532" s="48"/>
      <c r="M1532" s="48"/>
      <c r="N1532" s="135"/>
      <c r="R1532" s="144"/>
      <c r="U1532" s="148"/>
      <c r="V1532" s="25"/>
      <c r="Y1532" s="32"/>
      <c r="AG1532" s="29"/>
      <c r="AH1532" s="34"/>
      <c r="AM1532" s="28"/>
      <c r="AN1532" s="28"/>
      <c r="AO1532" s="28"/>
      <c r="AP1532" s="25"/>
      <c r="AQ1532" s="29"/>
      <c r="AR1532" s="30"/>
      <c r="AT1532" s="30"/>
    </row>
    <row r="1533" spans="1:46" ht="30">
      <c r="A1533" s="25">
        <f t="shared" si="138"/>
        <v>2013</v>
      </c>
      <c r="B1533" s="26" t="str">
        <f t="shared" si="139"/>
        <v>Solar Partners</v>
      </c>
      <c r="C1533" s="127" t="str">
        <f t="shared" si="140"/>
        <v>Ivanpah Solar Electric Generating System</v>
      </c>
      <c r="D1533" s="123" t="str">
        <f t="shared" si="141"/>
        <v>Solar Power Tower</v>
      </c>
      <c r="E1533" s="26">
        <f t="shared" si="142"/>
        <v>0</v>
      </c>
      <c r="F1533" s="27">
        <f t="shared" si="143"/>
        <v>0</v>
      </c>
      <c r="G1533" s="28"/>
      <c r="H1533" s="131"/>
      <c r="J1533" s="29" t="e">
        <f>VLOOKUP(H1533,'Drop Down Menus'!A:B,2,FALSE)</f>
        <v>#N/A</v>
      </c>
      <c r="L1533" s="48"/>
      <c r="M1533" s="48"/>
      <c r="N1533" s="135"/>
      <c r="R1533" s="144"/>
      <c r="U1533" s="148"/>
      <c r="V1533" s="25"/>
      <c r="Y1533" s="32"/>
      <c r="AG1533" s="29"/>
      <c r="AH1533" s="34"/>
      <c r="AM1533" s="28"/>
      <c r="AN1533" s="28"/>
      <c r="AO1533" s="28"/>
      <c r="AP1533" s="25"/>
      <c r="AQ1533" s="29"/>
      <c r="AR1533" s="30"/>
      <c r="AT1533" s="30"/>
    </row>
    <row r="1534" spans="1:46" ht="30">
      <c r="A1534" s="25">
        <f t="shared" si="138"/>
        <v>2013</v>
      </c>
      <c r="B1534" s="26" t="str">
        <f t="shared" si="139"/>
        <v>Solar Partners</v>
      </c>
      <c r="C1534" s="127" t="str">
        <f t="shared" si="140"/>
        <v>Ivanpah Solar Electric Generating System</v>
      </c>
      <c r="D1534" s="123" t="str">
        <f t="shared" si="141"/>
        <v>Solar Power Tower</v>
      </c>
      <c r="E1534" s="26">
        <f t="shared" si="142"/>
        <v>0</v>
      </c>
      <c r="F1534" s="27">
        <f t="shared" si="143"/>
        <v>0</v>
      </c>
      <c r="G1534" s="28"/>
      <c r="H1534" s="131"/>
      <c r="J1534" s="29" t="e">
        <f>VLOOKUP(H1534,'Drop Down Menus'!A:B,2,FALSE)</f>
        <v>#N/A</v>
      </c>
      <c r="L1534" s="48"/>
      <c r="M1534" s="48"/>
      <c r="N1534" s="135"/>
      <c r="R1534" s="144"/>
      <c r="U1534" s="148"/>
      <c r="V1534" s="25"/>
      <c r="Y1534" s="32"/>
      <c r="AG1534" s="29"/>
      <c r="AH1534" s="34"/>
      <c r="AM1534" s="28"/>
      <c r="AN1534" s="28"/>
      <c r="AO1534" s="28"/>
      <c r="AP1534" s="25"/>
      <c r="AQ1534" s="29"/>
      <c r="AR1534" s="30"/>
      <c r="AT1534" s="30"/>
    </row>
    <row r="1535" spans="1:46" ht="30">
      <c r="A1535" s="25">
        <f t="shared" si="138"/>
        <v>2013</v>
      </c>
      <c r="B1535" s="26" t="str">
        <f t="shared" si="139"/>
        <v>Solar Partners</v>
      </c>
      <c r="C1535" s="127" t="str">
        <f t="shared" si="140"/>
        <v>Ivanpah Solar Electric Generating System</v>
      </c>
      <c r="D1535" s="123" t="str">
        <f t="shared" si="141"/>
        <v>Solar Power Tower</v>
      </c>
      <c r="E1535" s="26">
        <f t="shared" si="142"/>
        <v>0</v>
      </c>
      <c r="F1535" s="27">
        <f t="shared" si="143"/>
        <v>0</v>
      </c>
      <c r="G1535" s="28"/>
      <c r="H1535" s="131"/>
      <c r="J1535" s="29" t="e">
        <f>VLOOKUP(H1535,'Drop Down Menus'!A:B,2,FALSE)</f>
        <v>#N/A</v>
      </c>
      <c r="L1535" s="48"/>
      <c r="M1535" s="48"/>
      <c r="N1535" s="135"/>
      <c r="R1535" s="144"/>
      <c r="U1535" s="148"/>
      <c r="V1535" s="25"/>
      <c r="Y1535" s="32"/>
      <c r="AG1535" s="29"/>
      <c r="AH1535" s="34"/>
      <c r="AM1535" s="28"/>
      <c r="AN1535" s="28"/>
      <c r="AO1535" s="28"/>
      <c r="AP1535" s="25"/>
      <c r="AQ1535" s="29"/>
      <c r="AR1535" s="30"/>
      <c r="AT1535" s="30"/>
    </row>
    <row r="1536" spans="1:46" ht="30">
      <c r="A1536" s="25">
        <f t="shared" si="138"/>
        <v>2013</v>
      </c>
      <c r="B1536" s="26" t="str">
        <f t="shared" si="139"/>
        <v>Solar Partners</v>
      </c>
      <c r="C1536" s="127" t="str">
        <f t="shared" si="140"/>
        <v>Ivanpah Solar Electric Generating System</v>
      </c>
      <c r="D1536" s="123" t="str">
        <f t="shared" si="141"/>
        <v>Solar Power Tower</v>
      </c>
      <c r="E1536" s="26">
        <f t="shared" si="142"/>
        <v>0</v>
      </c>
      <c r="F1536" s="27">
        <f t="shared" si="143"/>
        <v>0</v>
      </c>
      <c r="G1536" s="28"/>
      <c r="H1536" s="131"/>
      <c r="J1536" s="29" t="e">
        <f>VLOOKUP(H1536,'Drop Down Menus'!A:B,2,FALSE)</f>
        <v>#N/A</v>
      </c>
      <c r="L1536" s="48"/>
      <c r="M1536" s="48"/>
      <c r="N1536" s="135"/>
      <c r="R1536" s="144"/>
      <c r="U1536" s="148"/>
      <c r="V1536" s="25"/>
      <c r="Y1536" s="32"/>
      <c r="AG1536" s="29"/>
      <c r="AH1536" s="34"/>
      <c r="AM1536" s="28"/>
      <c r="AN1536" s="28"/>
      <c r="AO1536" s="28"/>
      <c r="AP1536" s="25"/>
      <c r="AQ1536" s="29"/>
      <c r="AR1536" s="30"/>
      <c r="AT1536" s="30"/>
    </row>
    <row r="1537" spans="1:46" ht="30">
      <c r="A1537" s="25">
        <f t="shared" si="138"/>
        <v>2013</v>
      </c>
      <c r="B1537" s="26" t="str">
        <f t="shared" si="139"/>
        <v>Solar Partners</v>
      </c>
      <c r="C1537" s="127" t="str">
        <f t="shared" si="140"/>
        <v>Ivanpah Solar Electric Generating System</v>
      </c>
      <c r="D1537" s="123" t="str">
        <f t="shared" si="141"/>
        <v>Solar Power Tower</v>
      </c>
      <c r="E1537" s="26">
        <f t="shared" si="142"/>
        <v>0</v>
      </c>
      <c r="F1537" s="27">
        <f t="shared" si="143"/>
        <v>0</v>
      </c>
      <c r="G1537" s="28"/>
      <c r="H1537" s="131"/>
      <c r="J1537" s="29" t="e">
        <f>VLOOKUP(H1537,'Drop Down Menus'!A:B,2,FALSE)</f>
        <v>#N/A</v>
      </c>
      <c r="L1537" s="48"/>
      <c r="M1537" s="48"/>
      <c r="N1537" s="135"/>
      <c r="R1537" s="144"/>
      <c r="U1537" s="148"/>
      <c r="V1537" s="25"/>
      <c r="Y1537" s="32"/>
      <c r="AG1537" s="29"/>
      <c r="AH1537" s="34"/>
      <c r="AM1537" s="28"/>
      <c r="AN1537" s="28"/>
      <c r="AO1537" s="28"/>
      <c r="AP1537" s="25"/>
      <c r="AQ1537" s="29"/>
      <c r="AR1537" s="30"/>
      <c r="AT1537" s="30"/>
    </row>
    <row r="1538" spans="1:46" ht="30">
      <c r="A1538" s="25">
        <f t="shared" si="138"/>
        <v>2013</v>
      </c>
      <c r="B1538" s="26" t="str">
        <f t="shared" si="139"/>
        <v>Solar Partners</v>
      </c>
      <c r="C1538" s="127" t="str">
        <f t="shared" si="140"/>
        <v>Ivanpah Solar Electric Generating System</v>
      </c>
      <c r="D1538" s="123" t="str">
        <f t="shared" si="141"/>
        <v>Solar Power Tower</v>
      </c>
      <c r="E1538" s="26">
        <f t="shared" si="142"/>
        <v>0</v>
      </c>
      <c r="F1538" s="27">
        <f t="shared" si="143"/>
        <v>0</v>
      </c>
      <c r="G1538" s="28"/>
      <c r="H1538" s="131"/>
      <c r="J1538" s="29" t="e">
        <f>VLOOKUP(H1538,'Drop Down Menus'!A:B,2,FALSE)</f>
        <v>#N/A</v>
      </c>
      <c r="L1538" s="48"/>
      <c r="M1538" s="48"/>
      <c r="N1538" s="135"/>
      <c r="R1538" s="144"/>
      <c r="U1538" s="148"/>
      <c r="V1538" s="25"/>
      <c r="Y1538" s="32"/>
      <c r="AG1538" s="29"/>
      <c r="AH1538" s="34"/>
      <c r="AM1538" s="28"/>
      <c r="AN1538" s="28"/>
      <c r="AO1538" s="28"/>
      <c r="AP1538" s="25"/>
      <c r="AQ1538" s="29"/>
      <c r="AR1538" s="30"/>
      <c r="AT1538" s="30"/>
    </row>
    <row r="1539" spans="1:46" ht="30">
      <c r="A1539" s="25">
        <f t="shared" ref="A1539:A1602" si="144">ReportYear</f>
        <v>2013</v>
      </c>
      <c r="B1539" s="26" t="str">
        <f t="shared" ref="B1539:B1602" si="145">Project_Proponent</f>
        <v>Solar Partners</v>
      </c>
      <c r="C1539" s="127" t="str">
        <f t="shared" ref="C1539:C1602" si="146">Project_Name</f>
        <v>Ivanpah Solar Electric Generating System</v>
      </c>
      <c r="D1539" s="123" t="str">
        <f t="shared" ref="D1539:D1602" si="147">Project_Type_AutoFill</f>
        <v>Solar Power Tower</v>
      </c>
      <c r="E1539" s="26">
        <f t="shared" ref="E1539:E1602" si="148">SPUT_Permit____if_applicable</f>
        <v>0</v>
      </c>
      <c r="F1539" s="27">
        <f t="shared" ref="F1539:F1602" si="149">Eagle_Permit</f>
        <v>0</v>
      </c>
      <c r="G1539" s="28"/>
      <c r="H1539" s="131"/>
      <c r="J1539" s="29" t="e">
        <f>VLOOKUP(H1539,'Drop Down Menus'!A:B,2,FALSE)</f>
        <v>#N/A</v>
      </c>
      <c r="L1539" s="48"/>
      <c r="M1539" s="48"/>
      <c r="N1539" s="135"/>
      <c r="R1539" s="144"/>
      <c r="U1539" s="148"/>
      <c r="V1539" s="25"/>
      <c r="Y1539" s="32"/>
      <c r="AG1539" s="29"/>
      <c r="AH1539" s="34"/>
      <c r="AM1539" s="28"/>
      <c r="AN1539" s="28"/>
      <c r="AO1539" s="28"/>
      <c r="AP1539" s="25"/>
      <c r="AQ1539" s="29"/>
      <c r="AR1539" s="30"/>
      <c r="AT1539" s="30"/>
    </row>
    <row r="1540" spans="1:46" ht="30">
      <c r="A1540" s="25">
        <f t="shared" si="144"/>
        <v>2013</v>
      </c>
      <c r="B1540" s="26" t="str">
        <f t="shared" si="145"/>
        <v>Solar Partners</v>
      </c>
      <c r="C1540" s="127" t="str">
        <f t="shared" si="146"/>
        <v>Ivanpah Solar Electric Generating System</v>
      </c>
      <c r="D1540" s="123" t="str">
        <f t="shared" si="147"/>
        <v>Solar Power Tower</v>
      </c>
      <c r="E1540" s="26">
        <f t="shared" si="148"/>
        <v>0</v>
      </c>
      <c r="F1540" s="27">
        <f t="shared" si="149"/>
        <v>0</v>
      </c>
      <c r="G1540" s="28"/>
      <c r="H1540" s="131"/>
      <c r="J1540" s="29" t="e">
        <f>VLOOKUP(H1540,'Drop Down Menus'!A:B,2,FALSE)</f>
        <v>#N/A</v>
      </c>
      <c r="L1540" s="48"/>
      <c r="M1540" s="48"/>
      <c r="N1540" s="135"/>
      <c r="R1540" s="144"/>
      <c r="U1540" s="148"/>
      <c r="V1540" s="25"/>
      <c r="Y1540" s="32"/>
      <c r="AG1540" s="29"/>
      <c r="AH1540" s="34"/>
      <c r="AM1540" s="28"/>
      <c r="AN1540" s="28"/>
      <c r="AO1540" s="28"/>
      <c r="AP1540" s="25"/>
      <c r="AQ1540" s="29"/>
      <c r="AR1540" s="30"/>
      <c r="AT1540" s="30"/>
    </row>
    <row r="1541" spans="1:46" ht="30">
      <c r="A1541" s="25">
        <f t="shared" si="144"/>
        <v>2013</v>
      </c>
      <c r="B1541" s="26" t="str">
        <f t="shared" si="145"/>
        <v>Solar Partners</v>
      </c>
      <c r="C1541" s="127" t="str">
        <f t="shared" si="146"/>
        <v>Ivanpah Solar Electric Generating System</v>
      </c>
      <c r="D1541" s="123" t="str">
        <f t="shared" si="147"/>
        <v>Solar Power Tower</v>
      </c>
      <c r="E1541" s="26">
        <f t="shared" si="148"/>
        <v>0</v>
      </c>
      <c r="F1541" s="27">
        <f t="shared" si="149"/>
        <v>0</v>
      </c>
      <c r="G1541" s="28"/>
      <c r="H1541" s="131"/>
      <c r="J1541" s="29" t="e">
        <f>VLOOKUP(H1541,'Drop Down Menus'!A:B,2,FALSE)</f>
        <v>#N/A</v>
      </c>
      <c r="L1541" s="48"/>
      <c r="M1541" s="48"/>
      <c r="N1541" s="135"/>
      <c r="R1541" s="144"/>
      <c r="U1541" s="148"/>
      <c r="V1541" s="25"/>
      <c r="Y1541" s="32"/>
      <c r="AG1541" s="29"/>
      <c r="AH1541" s="34"/>
      <c r="AM1541" s="28"/>
      <c r="AN1541" s="28"/>
      <c r="AO1541" s="28"/>
      <c r="AP1541" s="25"/>
      <c r="AQ1541" s="29"/>
      <c r="AR1541" s="30"/>
      <c r="AT1541" s="30"/>
    </row>
    <row r="1542" spans="1:46" ht="30">
      <c r="A1542" s="25">
        <f t="shared" si="144"/>
        <v>2013</v>
      </c>
      <c r="B1542" s="26" t="str">
        <f t="shared" si="145"/>
        <v>Solar Partners</v>
      </c>
      <c r="C1542" s="127" t="str">
        <f t="shared" si="146"/>
        <v>Ivanpah Solar Electric Generating System</v>
      </c>
      <c r="D1542" s="123" t="str">
        <f t="shared" si="147"/>
        <v>Solar Power Tower</v>
      </c>
      <c r="E1542" s="26">
        <f t="shared" si="148"/>
        <v>0</v>
      </c>
      <c r="F1542" s="27">
        <f t="shared" si="149"/>
        <v>0</v>
      </c>
      <c r="G1542" s="28"/>
      <c r="H1542" s="131"/>
      <c r="J1542" s="29" t="e">
        <f>VLOOKUP(H1542,'Drop Down Menus'!A:B,2,FALSE)</f>
        <v>#N/A</v>
      </c>
      <c r="L1542" s="48"/>
      <c r="M1542" s="48"/>
      <c r="N1542" s="135"/>
      <c r="R1542" s="144"/>
      <c r="U1542" s="148"/>
      <c r="V1542" s="25"/>
      <c r="Y1542" s="32"/>
      <c r="AG1542" s="29"/>
      <c r="AH1542" s="34"/>
      <c r="AM1542" s="28"/>
      <c r="AN1542" s="28"/>
      <c r="AO1542" s="28"/>
      <c r="AP1542" s="25"/>
      <c r="AQ1542" s="29"/>
      <c r="AR1542" s="30"/>
      <c r="AT1542" s="30"/>
    </row>
    <row r="1543" spans="1:46" ht="30">
      <c r="A1543" s="25">
        <f t="shared" si="144"/>
        <v>2013</v>
      </c>
      <c r="B1543" s="26" t="str">
        <f t="shared" si="145"/>
        <v>Solar Partners</v>
      </c>
      <c r="C1543" s="127" t="str">
        <f t="shared" si="146"/>
        <v>Ivanpah Solar Electric Generating System</v>
      </c>
      <c r="D1543" s="123" t="str">
        <f t="shared" si="147"/>
        <v>Solar Power Tower</v>
      </c>
      <c r="E1543" s="26">
        <f t="shared" si="148"/>
        <v>0</v>
      </c>
      <c r="F1543" s="27">
        <f t="shared" si="149"/>
        <v>0</v>
      </c>
      <c r="G1543" s="28"/>
      <c r="H1543" s="131"/>
      <c r="J1543" s="29" t="e">
        <f>VLOOKUP(H1543,'Drop Down Menus'!A:B,2,FALSE)</f>
        <v>#N/A</v>
      </c>
      <c r="L1543" s="48"/>
      <c r="M1543" s="48"/>
      <c r="N1543" s="135"/>
      <c r="R1543" s="144"/>
      <c r="U1543" s="148"/>
      <c r="V1543" s="25"/>
      <c r="Y1543" s="32"/>
      <c r="AG1543" s="29"/>
      <c r="AH1543" s="34"/>
      <c r="AM1543" s="28"/>
      <c r="AN1543" s="28"/>
      <c r="AO1543" s="28"/>
      <c r="AP1543" s="25"/>
      <c r="AQ1543" s="29"/>
      <c r="AR1543" s="30"/>
      <c r="AT1543" s="30"/>
    </row>
    <row r="1544" spans="1:46" ht="30">
      <c r="A1544" s="25">
        <f t="shared" si="144"/>
        <v>2013</v>
      </c>
      <c r="B1544" s="26" t="str">
        <f t="shared" si="145"/>
        <v>Solar Partners</v>
      </c>
      <c r="C1544" s="127" t="str">
        <f t="shared" si="146"/>
        <v>Ivanpah Solar Electric Generating System</v>
      </c>
      <c r="D1544" s="123" t="str">
        <f t="shared" si="147"/>
        <v>Solar Power Tower</v>
      </c>
      <c r="E1544" s="26">
        <f t="shared" si="148"/>
        <v>0</v>
      </c>
      <c r="F1544" s="27">
        <f t="shared" si="149"/>
        <v>0</v>
      </c>
      <c r="G1544" s="28"/>
      <c r="H1544" s="131"/>
      <c r="J1544" s="29" t="e">
        <f>VLOOKUP(H1544,'Drop Down Menus'!A:B,2,FALSE)</f>
        <v>#N/A</v>
      </c>
      <c r="L1544" s="48"/>
      <c r="M1544" s="48"/>
      <c r="N1544" s="135"/>
      <c r="R1544" s="144"/>
      <c r="U1544" s="148"/>
      <c r="V1544" s="25"/>
      <c r="Y1544" s="32"/>
      <c r="AG1544" s="29"/>
      <c r="AH1544" s="34"/>
      <c r="AM1544" s="28"/>
      <c r="AN1544" s="28"/>
      <c r="AO1544" s="28"/>
      <c r="AP1544" s="25"/>
      <c r="AQ1544" s="29"/>
      <c r="AR1544" s="30"/>
      <c r="AT1544" s="30"/>
    </row>
    <row r="1545" spans="1:46" ht="30">
      <c r="A1545" s="25">
        <f t="shared" si="144"/>
        <v>2013</v>
      </c>
      <c r="B1545" s="26" t="str">
        <f t="shared" si="145"/>
        <v>Solar Partners</v>
      </c>
      <c r="C1545" s="127" t="str">
        <f t="shared" si="146"/>
        <v>Ivanpah Solar Electric Generating System</v>
      </c>
      <c r="D1545" s="123" t="str">
        <f t="shared" si="147"/>
        <v>Solar Power Tower</v>
      </c>
      <c r="E1545" s="26">
        <f t="shared" si="148"/>
        <v>0</v>
      </c>
      <c r="F1545" s="27">
        <f t="shared" si="149"/>
        <v>0</v>
      </c>
      <c r="G1545" s="28"/>
      <c r="H1545" s="131"/>
      <c r="J1545" s="29" t="e">
        <f>VLOOKUP(H1545,'Drop Down Menus'!A:B,2,FALSE)</f>
        <v>#N/A</v>
      </c>
      <c r="L1545" s="48"/>
      <c r="M1545" s="48"/>
      <c r="N1545" s="135"/>
      <c r="R1545" s="144"/>
      <c r="U1545" s="148"/>
      <c r="V1545" s="25"/>
      <c r="Y1545" s="32"/>
      <c r="AG1545" s="29"/>
      <c r="AH1545" s="34"/>
      <c r="AM1545" s="28"/>
      <c r="AN1545" s="28"/>
      <c r="AO1545" s="28"/>
      <c r="AP1545" s="25"/>
      <c r="AQ1545" s="29"/>
      <c r="AR1545" s="30"/>
      <c r="AT1545" s="30"/>
    </row>
    <row r="1546" spans="1:46" ht="30">
      <c r="A1546" s="25">
        <f t="shared" si="144"/>
        <v>2013</v>
      </c>
      <c r="B1546" s="26" t="str">
        <f t="shared" si="145"/>
        <v>Solar Partners</v>
      </c>
      <c r="C1546" s="127" t="str">
        <f t="shared" si="146"/>
        <v>Ivanpah Solar Electric Generating System</v>
      </c>
      <c r="D1546" s="123" t="str">
        <f t="shared" si="147"/>
        <v>Solar Power Tower</v>
      </c>
      <c r="E1546" s="26">
        <f t="shared" si="148"/>
        <v>0</v>
      </c>
      <c r="F1546" s="27">
        <f t="shared" si="149"/>
        <v>0</v>
      </c>
      <c r="G1546" s="28"/>
      <c r="H1546" s="131"/>
      <c r="J1546" s="29" t="e">
        <f>VLOOKUP(H1546,'Drop Down Menus'!A:B,2,FALSE)</f>
        <v>#N/A</v>
      </c>
      <c r="L1546" s="48"/>
      <c r="M1546" s="48"/>
      <c r="N1546" s="135"/>
      <c r="R1546" s="144"/>
      <c r="U1546" s="148"/>
      <c r="V1546" s="25"/>
      <c r="Y1546" s="32"/>
      <c r="AG1546" s="29"/>
      <c r="AH1546" s="34"/>
      <c r="AM1546" s="28"/>
      <c r="AN1546" s="28"/>
      <c r="AO1546" s="28"/>
      <c r="AP1546" s="25"/>
      <c r="AQ1546" s="29"/>
      <c r="AR1546" s="30"/>
      <c r="AT1546" s="30"/>
    </row>
    <row r="1547" spans="1:46" ht="30">
      <c r="A1547" s="25">
        <f t="shared" si="144"/>
        <v>2013</v>
      </c>
      <c r="B1547" s="26" t="str">
        <f t="shared" si="145"/>
        <v>Solar Partners</v>
      </c>
      <c r="C1547" s="127" t="str">
        <f t="shared" si="146"/>
        <v>Ivanpah Solar Electric Generating System</v>
      </c>
      <c r="D1547" s="123" t="str">
        <f t="shared" si="147"/>
        <v>Solar Power Tower</v>
      </c>
      <c r="E1547" s="26">
        <f t="shared" si="148"/>
        <v>0</v>
      </c>
      <c r="F1547" s="27">
        <f t="shared" si="149"/>
        <v>0</v>
      </c>
      <c r="G1547" s="28"/>
      <c r="H1547" s="131"/>
      <c r="J1547" s="29" t="e">
        <f>VLOOKUP(H1547,'Drop Down Menus'!A:B,2,FALSE)</f>
        <v>#N/A</v>
      </c>
      <c r="L1547" s="48"/>
      <c r="M1547" s="48"/>
      <c r="N1547" s="135"/>
      <c r="R1547" s="144"/>
      <c r="U1547" s="148"/>
      <c r="V1547" s="25"/>
      <c r="Y1547" s="32"/>
      <c r="AG1547" s="29"/>
      <c r="AH1547" s="34"/>
      <c r="AM1547" s="28"/>
      <c r="AN1547" s="28"/>
      <c r="AO1547" s="28"/>
      <c r="AP1547" s="25"/>
      <c r="AQ1547" s="29"/>
      <c r="AR1547" s="30"/>
      <c r="AT1547" s="30"/>
    </row>
    <row r="1548" spans="1:46" ht="30">
      <c r="A1548" s="25">
        <f t="shared" si="144"/>
        <v>2013</v>
      </c>
      <c r="B1548" s="26" t="str">
        <f t="shared" si="145"/>
        <v>Solar Partners</v>
      </c>
      <c r="C1548" s="127" t="str">
        <f t="shared" si="146"/>
        <v>Ivanpah Solar Electric Generating System</v>
      </c>
      <c r="D1548" s="123" t="str">
        <f t="shared" si="147"/>
        <v>Solar Power Tower</v>
      </c>
      <c r="E1548" s="26">
        <f t="shared" si="148"/>
        <v>0</v>
      </c>
      <c r="F1548" s="27">
        <f t="shared" si="149"/>
        <v>0</v>
      </c>
      <c r="G1548" s="28"/>
      <c r="H1548" s="131"/>
      <c r="J1548" s="29" t="e">
        <f>VLOOKUP(H1548,'Drop Down Menus'!A:B,2,FALSE)</f>
        <v>#N/A</v>
      </c>
      <c r="L1548" s="48"/>
      <c r="M1548" s="48"/>
      <c r="N1548" s="135"/>
      <c r="R1548" s="144"/>
      <c r="U1548" s="148"/>
      <c r="V1548" s="25"/>
      <c r="Y1548" s="32"/>
      <c r="AG1548" s="29"/>
      <c r="AH1548" s="34"/>
      <c r="AM1548" s="28"/>
      <c r="AN1548" s="28"/>
      <c r="AO1548" s="28"/>
      <c r="AP1548" s="25"/>
      <c r="AQ1548" s="29"/>
      <c r="AR1548" s="30"/>
      <c r="AT1548" s="30"/>
    </row>
    <row r="1549" spans="1:46" ht="30">
      <c r="A1549" s="25">
        <f t="shared" si="144"/>
        <v>2013</v>
      </c>
      <c r="B1549" s="26" t="str">
        <f t="shared" si="145"/>
        <v>Solar Partners</v>
      </c>
      <c r="C1549" s="127" t="str">
        <f t="shared" si="146"/>
        <v>Ivanpah Solar Electric Generating System</v>
      </c>
      <c r="D1549" s="123" t="str">
        <f t="shared" si="147"/>
        <v>Solar Power Tower</v>
      </c>
      <c r="E1549" s="26">
        <f t="shared" si="148"/>
        <v>0</v>
      </c>
      <c r="F1549" s="27">
        <f t="shared" si="149"/>
        <v>0</v>
      </c>
      <c r="G1549" s="28"/>
      <c r="H1549" s="131"/>
      <c r="J1549" s="29" t="e">
        <f>VLOOKUP(H1549,'Drop Down Menus'!A:B,2,FALSE)</f>
        <v>#N/A</v>
      </c>
      <c r="L1549" s="48"/>
      <c r="M1549" s="48"/>
      <c r="N1549" s="135"/>
      <c r="R1549" s="144"/>
      <c r="U1549" s="148"/>
      <c r="V1549" s="25"/>
      <c r="Y1549" s="32"/>
      <c r="AG1549" s="29"/>
      <c r="AH1549" s="34"/>
      <c r="AM1549" s="28"/>
      <c r="AN1549" s="28"/>
      <c r="AO1549" s="28"/>
      <c r="AP1549" s="25"/>
      <c r="AQ1549" s="29"/>
      <c r="AR1549" s="30"/>
      <c r="AT1549" s="30"/>
    </row>
    <row r="1550" spans="1:46" ht="30">
      <c r="A1550" s="25">
        <f t="shared" si="144"/>
        <v>2013</v>
      </c>
      <c r="B1550" s="26" t="str">
        <f t="shared" si="145"/>
        <v>Solar Partners</v>
      </c>
      <c r="C1550" s="127" t="str">
        <f t="shared" si="146"/>
        <v>Ivanpah Solar Electric Generating System</v>
      </c>
      <c r="D1550" s="123" t="str">
        <f t="shared" si="147"/>
        <v>Solar Power Tower</v>
      </c>
      <c r="E1550" s="26">
        <f t="shared" si="148"/>
        <v>0</v>
      </c>
      <c r="F1550" s="27">
        <f t="shared" si="149"/>
        <v>0</v>
      </c>
      <c r="G1550" s="28"/>
      <c r="H1550" s="131"/>
      <c r="J1550" s="29" t="e">
        <f>VLOOKUP(H1550,'Drop Down Menus'!A:B,2,FALSE)</f>
        <v>#N/A</v>
      </c>
      <c r="L1550" s="48"/>
      <c r="M1550" s="48"/>
      <c r="N1550" s="135"/>
      <c r="R1550" s="144"/>
      <c r="U1550" s="148"/>
      <c r="V1550" s="25"/>
      <c r="Y1550" s="32"/>
      <c r="AG1550" s="29"/>
      <c r="AH1550" s="34"/>
      <c r="AM1550" s="28"/>
      <c r="AN1550" s="28"/>
      <c r="AO1550" s="28"/>
      <c r="AP1550" s="25"/>
      <c r="AQ1550" s="29"/>
      <c r="AR1550" s="30"/>
      <c r="AT1550" s="30"/>
    </row>
    <row r="1551" spans="1:46" ht="30">
      <c r="A1551" s="25">
        <f t="shared" si="144"/>
        <v>2013</v>
      </c>
      <c r="B1551" s="26" t="str">
        <f t="shared" si="145"/>
        <v>Solar Partners</v>
      </c>
      <c r="C1551" s="127" t="str">
        <f t="shared" si="146"/>
        <v>Ivanpah Solar Electric Generating System</v>
      </c>
      <c r="D1551" s="123" t="str">
        <f t="shared" si="147"/>
        <v>Solar Power Tower</v>
      </c>
      <c r="E1551" s="26">
        <f t="shared" si="148"/>
        <v>0</v>
      </c>
      <c r="F1551" s="27">
        <f t="shared" si="149"/>
        <v>0</v>
      </c>
      <c r="G1551" s="28"/>
      <c r="H1551" s="131"/>
      <c r="J1551" s="29" t="e">
        <f>VLOOKUP(H1551,'Drop Down Menus'!A:B,2,FALSE)</f>
        <v>#N/A</v>
      </c>
      <c r="L1551" s="48"/>
      <c r="M1551" s="48"/>
      <c r="N1551" s="135"/>
      <c r="R1551" s="144"/>
      <c r="U1551" s="148"/>
      <c r="V1551" s="25"/>
      <c r="Y1551" s="32"/>
      <c r="AG1551" s="29"/>
      <c r="AH1551" s="34"/>
      <c r="AM1551" s="28"/>
      <c r="AN1551" s="28"/>
      <c r="AO1551" s="28"/>
      <c r="AP1551" s="25"/>
      <c r="AQ1551" s="29"/>
      <c r="AR1551" s="30"/>
      <c r="AT1551" s="30"/>
    </row>
    <row r="1552" spans="1:46" ht="30">
      <c r="A1552" s="25">
        <f t="shared" si="144"/>
        <v>2013</v>
      </c>
      <c r="B1552" s="26" t="str">
        <f t="shared" si="145"/>
        <v>Solar Partners</v>
      </c>
      <c r="C1552" s="127" t="str">
        <f t="shared" si="146"/>
        <v>Ivanpah Solar Electric Generating System</v>
      </c>
      <c r="D1552" s="123" t="str">
        <f t="shared" si="147"/>
        <v>Solar Power Tower</v>
      </c>
      <c r="E1552" s="26">
        <f t="shared" si="148"/>
        <v>0</v>
      </c>
      <c r="F1552" s="27">
        <f t="shared" si="149"/>
        <v>0</v>
      </c>
      <c r="G1552" s="28"/>
      <c r="H1552" s="131"/>
      <c r="J1552" s="29" t="e">
        <f>VLOOKUP(H1552,'Drop Down Menus'!A:B,2,FALSE)</f>
        <v>#N/A</v>
      </c>
      <c r="L1552" s="48"/>
      <c r="M1552" s="48"/>
      <c r="N1552" s="135"/>
      <c r="R1552" s="144"/>
      <c r="U1552" s="148"/>
      <c r="V1552" s="25"/>
      <c r="Y1552" s="32"/>
      <c r="AG1552" s="29"/>
      <c r="AH1552" s="34"/>
      <c r="AM1552" s="28"/>
      <c r="AN1552" s="28"/>
      <c r="AO1552" s="28"/>
      <c r="AP1552" s="25"/>
      <c r="AQ1552" s="29"/>
      <c r="AR1552" s="30"/>
      <c r="AT1552" s="30"/>
    </row>
    <row r="1553" spans="1:46" ht="30">
      <c r="A1553" s="25">
        <f t="shared" si="144"/>
        <v>2013</v>
      </c>
      <c r="B1553" s="26" t="str">
        <f t="shared" si="145"/>
        <v>Solar Partners</v>
      </c>
      <c r="C1553" s="127" t="str">
        <f t="shared" si="146"/>
        <v>Ivanpah Solar Electric Generating System</v>
      </c>
      <c r="D1553" s="123" t="str">
        <f t="shared" si="147"/>
        <v>Solar Power Tower</v>
      </c>
      <c r="E1553" s="26">
        <f t="shared" si="148"/>
        <v>0</v>
      </c>
      <c r="F1553" s="27">
        <f t="shared" si="149"/>
        <v>0</v>
      </c>
      <c r="G1553" s="28"/>
      <c r="H1553" s="131"/>
      <c r="J1553" s="29" t="e">
        <f>VLOOKUP(H1553,'Drop Down Menus'!A:B,2,FALSE)</f>
        <v>#N/A</v>
      </c>
      <c r="L1553" s="48"/>
      <c r="M1553" s="48"/>
      <c r="N1553" s="135"/>
      <c r="R1553" s="144"/>
      <c r="U1553" s="148"/>
      <c r="V1553" s="25"/>
      <c r="Y1553" s="32"/>
      <c r="AG1553" s="29"/>
      <c r="AH1553" s="34"/>
      <c r="AM1553" s="28"/>
      <c r="AN1553" s="28"/>
      <c r="AO1553" s="28"/>
      <c r="AP1553" s="25"/>
      <c r="AQ1553" s="29"/>
      <c r="AR1553" s="30"/>
      <c r="AT1553" s="30"/>
    </row>
    <row r="1554" spans="1:46" ht="30">
      <c r="A1554" s="25">
        <f t="shared" si="144"/>
        <v>2013</v>
      </c>
      <c r="B1554" s="26" t="str">
        <f t="shared" si="145"/>
        <v>Solar Partners</v>
      </c>
      <c r="C1554" s="127" t="str">
        <f t="shared" si="146"/>
        <v>Ivanpah Solar Electric Generating System</v>
      </c>
      <c r="D1554" s="123" t="str">
        <f t="shared" si="147"/>
        <v>Solar Power Tower</v>
      </c>
      <c r="E1554" s="26">
        <f t="shared" si="148"/>
        <v>0</v>
      </c>
      <c r="F1554" s="27">
        <f t="shared" si="149"/>
        <v>0</v>
      </c>
      <c r="G1554" s="28"/>
      <c r="H1554" s="131"/>
      <c r="J1554" s="29" t="e">
        <f>VLOOKUP(H1554,'Drop Down Menus'!A:B,2,FALSE)</f>
        <v>#N/A</v>
      </c>
      <c r="L1554" s="48"/>
      <c r="M1554" s="48"/>
      <c r="N1554" s="135"/>
      <c r="R1554" s="144"/>
      <c r="U1554" s="148"/>
      <c r="V1554" s="25"/>
      <c r="Y1554" s="32"/>
      <c r="AG1554" s="29"/>
      <c r="AH1554" s="34"/>
      <c r="AM1554" s="28"/>
      <c r="AN1554" s="28"/>
      <c r="AO1554" s="28"/>
      <c r="AP1554" s="25"/>
      <c r="AQ1554" s="29"/>
      <c r="AR1554" s="30"/>
      <c r="AT1554" s="30"/>
    </row>
    <row r="1555" spans="1:46" ht="30">
      <c r="A1555" s="25">
        <f t="shared" si="144"/>
        <v>2013</v>
      </c>
      <c r="B1555" s="26" t="str">
        <f t="shared" si="145"/>
        <v>Solar Partners</v>
      </c>
      <c r="C1555" s="127" t="str">
        <f t="shared" si="146"/>
        <v>Ivanpah Solar Electric Generating System</v>
      </c>
      <c r="D1555" s="123" t="str">
        <f t="shared" si="147"/>
        <v>Solar Power Tower</v>
      </c>
      <c r="E1555" s="26">
        <f t="shared" si="148"/>
        <v>0</v>
      </c>
      <c r="F1555" s="27">
        <f t="shared" si="149"/>
        <v>0</v>
      </c>
      <c r="G1555" s="28"/>
      <c r="H1555" s="131"/>
      <c r="J1555" s="29" t="e">
        <f>VLOOKUP(H1555,'Drop Down Menus'!A:B,2,FALSE)</f>
        <v>#N/A</v>
      </c>
      <c r="L1555" s="48"/>
      <c r="M1555" s="48"/>
      <c r="N1555" s="135"/>
      <c r="R1555" s="144"/>
      <c r="U1555" s="148"/>
      <c r="V1555" s="25"/>
      <c r="Y1555" s="32"/>
      <c r="AG1555" s="29"/>
      <c r="AH1555" s="34"/>
      <c r="AM1555" s="28"/>
      <c r="AN1555" s="28"/>
      <c r="AO1555" s="28"/>
      <c r="AP1555" s="25"/>
      <c r="AQ1555" s="29"/>
      <c r="AR1555" s="30"/>
      <c r="AT1555" s="30"/>
    </row>
    <row r="1556" spans="1:46" ht="30">
      <c r="A1556" s="25">
        <f t="shared" si="144"/>
        <v>2013</v>
      </c>
      <c r="B1556" s="26" t="str">
        <f t="shared" si="145"/>
        <v>Solar Partners</v>
      </c>
      <c r="C1556" s="127" t="str">
        <f t="shared" si="146"/>
        <v>Ivanpah Solar Electric Generating System</v>
      </c>
      <c r="D1556" s="123" t="str">
        <f t="shared" si="147"/>
        <v>Solar Power Tower</v>
      </c>
      <c r="E1556" s="26">
        <f t="shared" si="148"/>
        <v>0</v>
      </c>
      <c r="F1556" s="27">
        <f t="shared" si="149"/>
        <v>0</v>
      </c>
      <c r="G1556" s="28"/>
      <c r="H1556" s="131"/>
      <c r="J1556" s="29" t="e">
        <f>VLOOKUP(H1556,'Drop Down Menus'!A:B,2,FALSE)</f>
        <v>#N/A</v>
      </c>
      <c r="L1556" s="48"/>
      <c r="M1556" s="48"/>
      <c r="N1556" s="135"/>
      <c r="R1556" s="144"/>
      <c r="U1556" s="148"/>
      <c r="V1556" s="25"/>
      <c r="Y1556" s="32"/>
      <c r="AG1556" s="29"/>
      <c r="AH1556" s="34"/>
      <c r="AM1556" s="28"/>
      <c r="AN1556" s="28"/>
      <c r="AO1556" s="28"/>
      <c r="AP1556" s="25"/>
      <c r="AQ1556" s="29"/>
      <c r="AR1556" s="30"/>
      <c r="AT1556" s="30"/>
    </row>
    <row r="1557" spans="1:46" ht="30">
      <c r="A1557" s="25">
        <f t="shared" si="144"/>
        <v>2013</v>
      </c>
      <c r="B1557" s="26" t="str">
        <f t="shared" si="145"/>
        <v>Solar Partners</v>
      </c>
      <c r="C1557" s="127" t="str">
        <f t="shared" si="146"/>
        <v>Ivanpah Solar Electric Generating System</v>
      </c>
      <c r="D1557" s="123" t="str">
        <f t="shared" si="147"/>
        <v>Solar Power Tower</v>
      </c>
      <c r="E1557" s="26">
        <f t="shared" si="148"/>
        <v>0</v>
      </c>
      <c r="F1557" s="27">
        <f t="shared" si="149"/>
        <v>0</v>
      </c>
      <c r="G1557" s="28"/>
      <c r="H1557" s="131"/>
      <c r="J1557" s="29" t="e">
        <f>VLOOKUP(H1557,'Drop Down Menus'!A:B,2,FALSE)</f>
        <v>#N/A</v>
      </c>
      <c r="L1557" s="48"/>
      <c r="M1557" s="48"/>
      <c r="N1557" s="135"/>
      <c r="R1557" s="144"/>
      <c r="U1557" s="148"/>
      <c r="V1557" s="25"/>
      <c r="Y1557" s="32"/>
      <c r="AG1557" s="29"/>
      <c r="AH1557" s="34"/>
      <c r="AM1557" s="28"/>
      <c r="AN1557" s="28"/>
      <c r="AO1557" s="28"/>
      <c r="AP1557" s="25"/>
      <c r="AQ1557" s="29"/>
      <c r="AR1557" s="30"/>
      <c r="AT1557" s="30"/>
    </row>
    <row r="1558" spans="1:46" ht="30">
      <c r="A1558" s="25">
        <f t="shared" si="144"/>
        <v>2013</v>
      </c>
      <c r="B1558" s="26" t="str">
        <f t="shared" si="145"/>
        <v>Solar Partners</v>
      </c>
      <c r="C1558" s="127" t="str">
        <f t="shared" si="146"/>
        <v>Ivanpah Solar Electric Generating System</v>
      </c>
      <c r="D1558" s="123" t="str">
        <f t="shared" si="147"/>
        <v>Solar Power Tower</v>
      </c>
      <c r="E1558" s="26">
        <f t="shared" si="148"/>
        <v>0</v>
      </c>
      <c r="F1558" s="27">
        <f t="shared" si="149"/>
        <v>0</v>
      </c>
      <c r="G1558" s="28"/>
      <c r="H1558" s="131"/>
      <c r="J1558" s="29" t="e">
        <f>VLOOKUP(H1558,'Drop Down Menus'!A:B,2,FALSE)</f>
        <v>#N/A</v>
      </c>
      <c r="L1558" s="48"/>
      <c r="M1558" s="48"/>
      <c r="N1558" s="135"/>
      <c r="R1558" s="144"/>
      <c r="U1558" s="148"/>
      <c r="V1558" s="25"/>
      <c r="Y1558" s="32"/>
      <c r="AG1558" s="29"/>
      <c r="AH1558" s="34"/>
      <c r="AM1558" s="28"/>
      <c r="AN1558" s="28"/>
      <c r="AO1558" s="28"/>
      <c r="AP1558" s="25"/>
      <c r="AQ1558" s="29"/>
      <c r="AR1558" s="30"/>
      <c r="AT1558" s="30"/>
    </row>
    <row r="1559" spans="1:46" ht="30">
      <c r="A1559" s="25">
        <f t="shared" si="144"/>
        <v>2013</v>
      </c>
      <c r="B1559" s="26" t="str">
        <f t="shared" si="145"/>
        <v>Solar Partners</v>
      </c>
      <c r="C1559" s="127" t="str">
        <f t="shared" si="146"/>
        <v>Ivanpah Solar Electric Generating System</v>
      </c>
      <c r="D1559" s="123" t="str">
        <f t="shared" si="147"/>
        <v>Solar Power Tower</v>
      </c>
      <c r="E1559" s="26">
        <f t="shared" si="148"/>
        <v>0</v>
      </c>
      <c r="F1559" s="27">
        <f t="shared" si="149"/>
        <v>0</v>
      </c>
      <c r="G1559" s="28"/>
      <c r="H1559" s="131"/>
      <c r="J1559" s="29" t="e">
        <f>VLOOKUP(H1559,'Drop Down Menus'!A:B,2,FALSE)</f>
        <v>#N/A</v>
      </c>
      <c r="L1559" s="48"/>
      <c r="M1559" s="48"/>
      <c r="N1559" s="135"/>
      <c r="R1559" s="144"/>
      <c r="U1559" s="148"/>
      <c r="V1559" s="25"/>
      <c r="Y1559" s="32"/>
      <c r="AG1559" s="29"/>
      <c r="AH1559" s="34"/>
      <c r="AM1559" s="28"/>
      <c r="AN1559" s="28"/>
      <c r="AO1559" s="28"/>
      <c r="AP1559" s="25"/>
      <c r="AQ1559" s="29"/>
      <c r="AR1559" s="30"/>
      <c r="AT1559" s="30"/>
    </row>
    <row r="1560" spans="1:46" ht="30">
      <c r="A1560" s="25">
        <f t="shared" si="144"/>
        <v>2013</v>
      </c>
      <c r="B1560" s="26" t="str">
        <f t="shared" si="145"/>
        <v>Solar Partners</v>
      </c>
      <c r="C1560" s="127" t="str">
        <f t="shared" si="146"/>
        <v>Ivanpah Solar Electric Generating System</v>
      </c>
      <c r="D1560" s="123" t="str">
        <f t="shared" si="147"/>
        <v>Solar Power Tower</v>
      </c>
      <c r="E1560" s="26">
        <f t="shared" si="148"/>
        <v>0</v>
      </c>
      <c r="F1560" s="27">
        <f t="shared" si="149"/>
        <v>0</v>
      </c>
      <c r="G1560" s="28"/>
      <c r="H1560" s="131"/>
      <c r="J1560" s="29" t="e">
        <f>VLOOKUP(H1560,'Drop Down Menus'!A:B,2,FALSE)</f>
        <v>#N/A</v>
      </c>
      <c r="L1560" s="48"/>
      <c r="M1560" s="48"/>
      <c r="N1560" s="135"/>
      <c r="R1560" s="144"/>
      <c r="U1560" s="148"/>
      <c r="V1560" s="25"/>
      <c r="Y1560" s="32"/>
      <c r="AG1560" s="29"/>
      <c r="AH1560" s="34"/>
      <c r="AM1560" s="28"/>
      <c r="AN1560" s="28"/>
      <c r="AO1560" s="28"/>
      <c r="AP1560" s="25"/>
      <c r="AQ1560" s="29"/>
      <c r="AR1560" s="30"/>
      <c r="AT1560" s="30"/>
    </row>
    <row r="1561" spans="1:46" ht="30">
      <c r="A1561" s="25">
        <f t="shared" si="144"/>
        <v>2013</v>
      </c>
      <c r="B1561" s="26" t="str">
        <f t="shared" si="145"/>
        <v>Solar Partners</v>
      </c>
      <c r="C1561" s="127" t="str">
        <f t="shared" si="146"/>
        <v>Ivanpah Solar Electric Generating System</v>
      </c>
      <c r="D1561" s="123" t="str">
        <f t="shared" si="147"/>
        <v>Solar Power Tower</v>
      </c>
      <c r="E1561" s="26">
        <f t="shared" si="148"/>
        <v>0</v>
      </c>
      <c r="F1561" s="27">
        <f t="shared" si="149"/>
        <v>0</v>
      </c>
      <c r="G1561" s="28"/>
      <c r="H1561" s="131"/>
      <c r="J1561" s="29" t="e">
        <f>VLOOKUP(H1561,'Drop Down Menus'!A:B,2,FALSE)</f>
        <v>#N/A</v>
      </c>
      <c r="L1561" s="48"/>
      <c r="M1561" s="48"/>
      <c r="N1561" s="135"/>
      <c r="R1561" s="144"/>
      <c r="U1561" s="148"/>
      <c r="V1561" s="25"/>
      <c r="Y1561" s="32"/>
      <c r="AG1561" s="29"/>
      <c r="AH1561" s="34"/>
      <c r="AM1561" s="28"/>
      <c r="AN1561" s="28"/>
      <c r="AO1561" s="28"/>
      <c r="AP1561" s="25"/>
      <c r="AQ1561" s="29"/>
      <c r="AR1561" s="30"/>
      <c r="AT1561" s="30"/>
    </row>
    <row r="1562" spans="1:46" ht="30">
      <c r="A1562" s="25">
        <f t="shared" si="144"/>
        <v>2013</v>
      </c>
      <c r="B1562" s="26" t="str">
        <f t="shared" si="145"/>
        <v>Solar Partners</v>
      </c>
      <c r="C1562" s="127" t="str">
        <f t="shared" si="146"/>
        <v>Ivanpah Solar Electric Generating System</v>
      </c>
      <c r="D1562" s="123" t="str">
        <f t="shared" si="147"/>
        <v>Solar Power Tower</v>
      </c>
      <c r="E1562" s="26">
        <f t="shared" si="148"/>
        <v>0</v>
      </c>
      <c r="F1562" s="27">
        <f t="shared" si="149"/>
        <v>0</v>
      </c>
      <c r="G1562" s="28"/>
      <c r="H1562" s="131"/>
      <c r="J1562" s="29" t="e">
        <f>VLOOKUP(H1562,'Drop Down Menus'!A:B,2,FALSE)</f>
        <v>#N/A</v>
      </c>
      <c r="L1562" s="48"/>
      <c r="M1562" s="48"/>
      <c r="N1562" s="135"/>
      <c r="R1562" s="144"/>
      <c r="U1562" s="148"/>
      <c r="V1562" s="25"/>
      <c r="Y1562" s="32"/>
      <c r="AG1562" s="29"/>
      <c r="AH1562" s="34"/>
      <c r="AM1562" s="28"/>
      <c r="AN1562" s="28"/>
      <c r="AO1562" s="28"/>
      <c r="AP1562" s="25"/>
      <c r="AQ1562" s="29"/>
      <c r="AR1562" s="30"/>
      <c r="AT1562" s="30"/>
    </row>
    <row r="1563" spans="1:46" ht="30">
      <c r="A1563" s="25">
        <f t="shared" si="144"/>
        <v>2013</v>
      </c>
      <c r="B1563" s="26" t="str">
        <f t="shared" si="145"/>
        <v>Solar Partners</v>
      </c>
      <c r="C1563" s="127" t="str">
        <f t="shared" si="146"/>
        <v>Ivanpah Solar Electric Generating System</v>
      </c>
      <c r="D1563" s="123" t="str">
        <f t="shared" si="147"/>
        <v>Solar Power Tower</v>
      </c>
      <c r="E1563" s="26">
        <f t="shared" si="148"/>
        <v>0</v>
      </c>
      <c r="F1563" s="27">
        <f t="shared" si="149"/>
        <v>0</v>
      </c>
      <c r="G1563" s="28"/>
      <c r="H1563" s="131"/>
      <c r="J1563" s="29" t="e">
        <f>VLOOKUP(H1563,'Drop Down Menus'!A:B,2,FALSE)</f>
        <v>#N/A</v>
      </c>
      <c r="L1563" s="48"/>
      <c r="M1563" s="48"/>
      <c r="N1563" s="135"/>
      <c r="R1563" s="144"/>
      <c r="U1563" s="148"/>
      <c r="V1563" s="25"/>
      <c r="Y1563" s="32"/>
      <c r="AG1563" s="29"/>
      <c r="AH1563" s="34"/>
      <c r="AM1563" s="28"/>
      <c r="AN1563" s="28"/>
      <c r="AO1563" s="28"/>
      <c r="AP1563" s="25"/>
      <c r="AQ1563" s="29"/>
      <c r="AR1563" s="30"/>
      <c r="AT1563" s="30"/>
    </row>
    <row r="1564" spans="1:46" ht="30">
      <c r="A1564" s="25">
        <f t="shared" si="144"/>
        <v>2013</v>
      </c>
      <c r="B1564" s="26" t="str">
        <f t="shared" si="145"/>
        <v>Solar Partners</v>
      </c>
      <c r="C1564" s="127" t="str">
        <f t="shared" si="146"/>
        <v>Ivanpah Solar Electric Generating System</v>
      </c>
      <c r="D1564" s="123" t="str">
        <f t="shared" si="147"/>
        <v>Solar Power Tower</v>
      </c>
      <c r="E1564" s="26">
        <f t="shared" si="148"/>
        <v>0</v>
      </c>
      <c r="F1564" s="27">
        <f t="shared" si="149"/>
        <v>0</v>
      </c>
      <c r="G1564" s="28"/>
      <c r="H1564" s="131"/>
      <c r="J1564" s="29" t="e">
        <f>VLOOKUP(H1564,'Drop Down Menus'!A:B,2,FALSE)</f>
        <v>#N/A</v>
      </c>
      <c r="L1564" s="48"/>
      <c r="M1564" s="48"/>
      <c r="N1564" s="135"/>
      <c r="R1564" s="144"/>
      <c r="U1564" s="148"/>
      <c r="V1564" s="25"/>
      <c r="Y1564" s="32"/>
      <c r="AG1564" s="29"/>
      <c r="AH1564" s="34"/>
      <c r="AM1564" s="28"/>
      <c r="AN1564" s="28"/>
      <c r="AO1564" s="28"/>
      <c r="AP1564" s="25"/>
      <c r="AQ1564" s="29"/>
      <c r="AR1564" s="30"/>
      <c r="AT1564" s="30"/>
    </row>
    <row r="1565" spans="1:46" ht="30">
      <c r="A1565" s="25">
        <f t="shared" si="144"/>
        <v>2013</v>
      </c>
      <c r="B1565" s="26" t="str">
        <f t="shared" si="145"/>
        <v>Solar Partners</v>
      </c>
      <c r="C1565" s="127" t="str">
        <f t="shared" si="146"/>
        <v>Ivanpah Solar Electric Generating System</v>
      </c>
      <c r="D1565" s="123" t="str">
        <f t="shared" si="147"/>
        <v>Solar Power Tower</v>
      </c>
      <c r="E1565" s="26">
        <f t="shared" si="148"/>
        <v>0</v>
      </c>
      <c r="F1565" s="27">
        <f t="shared" si="149"/>
        <v>0</v>
      </c>
      <c r="G1565" s="28"/>
      <c r="H1565" s="131"/>
      <c r="J1565" s="29" t="e">
        <f>VLOOKUP(H1565,'Drop Down Menus'!A:B,2,FALSE)</f>
        <v>#N/A</v>
      </c>
      <c r="L1565" s="48"/>
      <c r="M1565" s="48"/>
      <c r="N1565" s="135"/>
      <c r="R1565" s="144"/>
      <c r="U1565" s="148"/>
      <c r="V1565" s="25"/>
      <c r="Y1565" s="32"/>
      <c r="AG1565" s="29"/>
      <c r="AH1565" s="34"/>
      <c r="AM1565" s="28"/>
      <c r="AN1565" s="28"/>
      <c r="AO1565" s="28"/>
      <c r="AP1565" s="25"/>
      <c r="AQ1565" s="29"/>
      <c r="AR1565" s="30"/>
      <c r="AT1565" s="30"/>
    </row>
    <row r="1566" spans="1:46" ht="30">
      <c r="A1566" s="25">
        <f t="shared" si="144"/>
        <v>2013</v>
      </c>
      <c r="B1566" s="26" t="str">
        <f t="shared" si="145"/>
        <v>Solar Partners</v>
      </c>
      <c r="C1566" s="127" t="str">
        <f t="shared" si="146"/>
        <v>Ivanpah Solar Electric Generating System</v>
      </c>
      <c r="D1566" s="123" t="str">
        <f t="shared" si="147"/>
        <v>Solar Power Tower</v>
      </c>
      <c r="E1566" s="26">
        <f t="shared" si="148"/>
        <v>0</v>
      </c>
      <c r="F1566" s="27">
        <f t="shared" si="149"/>
        <v>0</v>
      </c>
      <c r="G1566" s="28"/>
      <c r="H1566" s="131"/>
      <c r="J1566" s="29" t="e">
        <f>VLOOKUP(H1566,'Drop Down Menus'!A:B,2,FALSE)</f>
        <v>#N/A</v>
      </c>
      <c r="L1566" s="48"/>
      <c r="M1566" s="48"/>
      <c r="N1566" s="135"/>
      <c r="R1566" s="144"/>
      <c r="U1566" s="148"/>
      <c r="V1566" s="25"/>
      <c r="Y1566" s="32"/>
      <c r="AG1566" s="29"/>
      <c r="AH1566" s="34"/>
      <c r="AM1566" s="28"/>
      <c r="AN1566" s="28"/>
      <c r="AO1566" s="28"/>
      <c r="AP1566" s="25"/>
      <c r="AQ1566" s="29"/>
      <c r="AR1566" s="30"/>
      <c r="AT1566" s="30"/>
    </row>
    <row r="1567" spans="1:46" ht="30">
      <c r="A1567" s="25">
        <f t="shared" si="144"/>
        <v>2013</v>
      </c>
      <c r="B1567" s="26" t="str">
        <f t="shared" si="145"/>
        <v>Solar Partners</v>
      </c>
      <c r="C1567" s="127" t="str">
        <f t="shared" si="146"/>
        <v>Ivanpah Solar Electric Generating System</v>
      </c>
      <c r="D1567" s="123" t="str">
        <f t="shared" si="147"/>
        <v>Solar Power Tower</v>
      </c>
      <c r="E1567" s="26">
        <f t="shared" si="148"/>
        <v>0</v>
      </c>
      <c r="F1567" s="27">
        <f t="shared" si="149"/>
        <v>0</v>
      </c>
      <c r="G1567" s="28"/>
      <c r="H1567" s="131"/>
      <c r="J1567" s="29" t="e">
        <f>VLOOKUP(H1567,'Drop Down Menus'!A:B,2,FALSE)</f>
        <v>#N/A</v>
      </c>
      <c r="L1567" s="48"/>
      <c r="M1567" s="48"/>
      <c r="N1567" s="135"/>
      <c r="R1567" s="144"/>
      <c r="U1567" s="148"/>
      <c r="V1567" s="25"/>
      <c r="Y1567" s="32"/>
      <c r="AG1567" s="29"/>
      <c r="AH1567" s="34"/>
      <c r="AM1567" s="28"/>
      <c r="AN1567" s="28"/>
      <c r="AO1567" s="28"/>
      <c r="AP1567" s="25"/>
      <c r="AQ1567" s="29"/>
      <c r="AR1567" s="30"/>
      <c r="AT1567" s="30"/>
    </row>
    <row r="1568" spans="1:46" ht="30">
      <c r="A1568" s="25">
        <f t="shared" si="144"/>
        <v>2013</v>
      </c>
      <c r="B1568" s="26" t="str">
        <f t="shared" si="145"/>
        <v>Solar Partners</v>
      </c>
      <c r="C1568" s="127" t="str">
        <f t="shared" si="146"/>
        <v>Ivanpah Solar Electric Generating System</v>
      </c>
      <c r="D1568" s="123" t="str">
        <f t="shared" si="147"/>
        <v>Solar Power Tower</v>
      </c>
      <c r="E1568" s="26">
        <f t="shared" si="148"/>
        <v>0</v>
      </c>
      <c r="F1568" s="27">
        <f t="shared" si="149"/>
        <v>0</v>
      </c>
      <c r="G1568" s="28"/>
      <c r="H1568" s="131"/>
      <c r="J1568" s="29" t="e">
        <f>VLOOKUP(H1568,'Drop Down Menus'!A:B,2,FALSE)</f>
        <v>#N/A</v>
      </c>
      <c r="L1568" s="48"/>
      <c r="M1568" s="48"/>
      <c r="N1568" s="135"/>
      <c r="R1568" s="144"/>
      <c r="U1568" s="148"/>
      <c r="V1568" s="25"/>
      <c r="Y1568" s="32"/>
      <c r="AG1568" s="29"/>
      <c r="AH1568" s="34"/>
      <c r="AM1568" s="28"/>
      <c r="AN1568" s="28"/>
      <c r="AO1568" s="28"/>
      <c r="AP1568" s="25"/>
      <c r="AQ1568" s="29"/>
      <c r="AR1568" s="30"/>
      <c r="AT1568" s="30"/>
    </row>
    <row r="1569" spans="1:46" ht="30">
      <c r="A1569" s="25">
        <f t="shared" si="144"/>
        <v>2013</v>
      </c>
      <c r="B1569" s="26" t="str">
        <f t="shared" si="145"/>
        <v>Solar Partners</v>
      </c>
      <c r="C1569" s="127" t="str">
        <f t="shared" si="146"/>
        <v>Ivanpah Solar Electric Generating System</v>
      </c>
      <c r="D1569" s="123" t="str">
        <f t="shared" si="147"/>
        <v>Solar Power Tower</v>
      </c>
      <c r="E1569" s="26">
        <f t="shared" si="148"/>
        <v>0</v>
      </c>
      <c r="F1569" s="27">
        <f t="shared" si="149"/>
        <v>0</v>
      </c>
      <c r="G1569" s="28"/>
      <c r="H1569" s="131"/>
      <c r="J1569" s="29" t="e">
        <f>VLOOKUP(H1569,'Drop Down Menus'!A:B,2,FALSE)</f>
        <v>#N/A</v>
      </c>
      <c r="L1569" s="48"/>
      <c r="M1569" s="48"/>
      <c r="N1569" s="135"/>
      <c r="R1569" s="144"/>
      <c r="U1569" s="148"/>
      <c r="V1569" s="25"/>
      <c r="Y1569" s="32"/>
      <c r="AG1569" s="29"/>
      <c r="AH1569" s="34"/>
      <c r="AM1569" s="28"/>
      <c r="AN1569" s="28"/>
      <c r="AO1569" s="28"/>
      <c r="AP1569" s="25"/>
      <c r="AQ1569" s="29"/>
      <c r="AR1569" s="30"/>
      <c r="AT1569" s="30"/>
    </row>
    <row r="1570" spans="1:46" ht="30">
      <c r="A1570" s="25">
        <f t="shared" si="144"/>
        <v>2013</v>
      </c>
      <c r="B1570" s="26" t="str">
        <f t="shared" si="145"/>
        <v>Solar Partners</v>
      </c>
      <c r="C1570" s="127" t="str">
        <f t="shared" si="146"/>
        <v>Ivanpah Solar Electric Generating System</v>
      </c>
      <c r="D1570" s="123" t="str">
        <f t="shared" si="147"/>
        <v>Solar Power Tower</v>
      </c>
      <c r="E1570" s="26">
        <f t="shared" si="148"/>
        <v>0</v>
      </c>
      <c r="F1570" s="27">
        <f t="shared" si="149"/>
        <v>0</v>
      </c>
      <c r="G1570" s="28"/>
      <c r="H1570" s="131"/>
      <c r="J1570" s="29" t="e">
        <f>VLOOKUP(H1570,'Drop Down Menus'!A:B,2,FALSE)</f>
        <v>#N/A</v>
      </c>
      <c r="L1570" s="48"/>
      <c r="M1570" s="48"/>
      <c r="N1570" s="135"/>
      <c r="R1570" s="144"/>
      <c r="U1570" s="148"/>
      <c r="V1570" s="25"/>
      <c r="Y1570" s="32"/>
      <c r="AG1570" s="29"/>
      <c r="AH1570" s="34"/>
      <c r="AM1570" s="28"/>
      <c r="AN1570" s="28"/>
      <c r="AO1570" s="28"/>
      <c r="AP1570" s="25"/>
      <c r="AQ1570" s="29"/>
      <c r="AR1570" s="30"/>
      <c r="AT1570" s="30"/>
    </row>
    <row r="1571" spans="1:46" ht="30">
      <c r="A1571" s="25">
        <f t="shared" si="144"/>
        <v>2013</v>
      </c>
      <c r="B1571" s="26" t="str">
        <f t="shared" si="145"/>
        <v>Solar Partners</v>
      </c>
      <c r="C1571" s="127" t="str">
        <f t="shared" si="146"/>
        <v>Ivanpah Solar Electric Generating System</v>
      </c>
      <c r="D1571" s="123" t="str">
        <f t="shared" si="147"/>
        <v>Solar Power Tower</v>
      </c>
      <c r="E1571" s="26">
        <f t="shared" si="148"/>
        <v>0</v>
      </c>
      <c r="F1571" s="27">
        <f t="shared" si="149"/>
        <v>0</v>
      </c>
      <c r="G1571" s="28"/>
      <c r="H1571" s="131"/>
      <c r="J1571" s="29" t="e">
        <f>VLOOKUP(H1571,'Drop Down Menus'!A:B,2,FALSE)</f>
        <v>#N/A</v>
      </c>
      <c r="L1571" s="48"/>
      <c r="M1571" s="48"/>
      <c r="N1571" s="135"/>
      <c r="R1571" s="144"/>
      <c r="U1571" s="148"/>
      <c r="V1571" s="25"/>
      <c r="Y1571" s="32"/>
      <c r="AG1571" s="29"/>
      <c r="AH1571" s="34"/>
      <c r="AM1571" s="28"/>
      <c r="AN1571" s="28"/>
      <c r="AO1571" s="28"/>
      <c r="AP1571" s="25"/>
      <c r="AQ1571" s="29"/>
      <c r="AR1571" s="30"/>
      <c r="AT1571" s="30"/>
    </row>
    <row r="1572" spans="1:46" ht="30">
      <c r="A1572" s="25">
        <f t="shared" si="144"/>
        <v>2013</v>
      </c>
      <c r="B1572" s="26" t="str">
        <f t="shared" si="145"/>
        <v>Solar Partners</v>
      </c>
      <c r="C1572" s="127" t="str">
        <f t="shared" si="146"/>
        <v>Ivanpah Solar Electric Generating System</v>
      </c>
      <c r="D1572" s="123" t="str">
        <f t="shared" si="147"/>
        <v>Solar Power Tower</v>
      </c>
      <c r="E1572" s="26">
        <f t="shared" si="148"/>
        <v>0</v>
      </c>
      <c r="F1572" s="27">
        <f t="shared" si="149"/>
        <v>0</v>
      </c>
      <c r="G1572" s="28"/>
      <c r="H1572" s="131"/>
      <c r="J1572" s="29" t="e">
        <f>VLOOKUP(H1572,'Drop Down Menus'!A:B,2,FALSE)</f>
        <v>#N/A</v>
      </c>
      <c r="L1572" s="48"/>
      <c r="M1572" s="48"/>
      <c r="N1572" s="135"/>
      <c r="R1572" s="144"/>
      <c r="U1572" s="148"/>
      <c r="V1572" s="25"/>
      <c r="Y1572" s="32"/>
      <c r="AG1572" s="29"/>
      <c r="AH1572" s="34"/>
      <c r="AM1572" s="28"/>
      <c r="AN1572" s="28"/>
      <c r="AO1572" s="28"/>
      <c r="AP1572" s="25"/>
      <c r="AQ1572" s="29"/>
      <c r="AR1572" s="30"/>
      <c r="AT1572" s="30"/>
    </row>
    <row r="1573" spans="1:46" ht="30">
      <c r="A1573" s="25">
        <f t="shared" si="144"/>
        <v>2013</v>
      </c>
      <c r="B1573" s="26" t="str">
        <f t="shared" si="145"/>
        <v>Solar Partners</v>
      </c>
      <c r="C1573" s="127" t="str">
        <f t="shared" si="146"/>
        <v>Ivanpah Solar Electric Generating System</v>
      </c>
      <c r="D1573" s="123" t="str">
        <f t="shared" si="147"/>
        <v>Solar Power Tower</v>
      </c>
      <c r="E1573" s="26">
        <f t="shared" si="148"/>
        <v>0</v>
      </c>
      <c r="F1573" s="27">
        <f t="shared" si="149"/>
        <v>0</v>
      </c>
      <c r="G1573" s="28"/>
      <c r="H1573" s="131"/>
      <c r="J1573" s="29" t="e">
        <f>VLOOKUP(H1573,'Drop Down Menus'!A:B,2,FALSE)</f>
        <v>#N/A</v>
      </c>
      <c r="L1573" s="48"/>
      <c r="M1573" s="48"/>
      <c r="N1573" s="135"/>
      <c r="R1573" s="144"/>
      <c r="U1573" s="148"/>
      <c r="V1573" s="25"/>
      <c r="Y1573" s="32"/>
      <c r="AG1573" s="29"/>
      <c r="AH1573" s="34"/>
      <c r="AM1573" s="28"/>
      <c r="AN1573" s="28"/>
      <c r="AO1573" s="28"/>
      <c r="AP1573" s="25"/>
      <c r="AQ1573" s="29"/>
      <c r="AR1573" s="30"/>
      <c r="AT1573" s="30"/>
    </row>
    <row r="1574" spans="1:46" ht="30">
      <c r="A1574" s="25">
        <f t="shared" si="144"/>
        <v>2013</v>
      </c>
      <c r="B1574" s="26" t="str">
        <f t="shared" si="145"/>
        <v>Solar Partners</v>
      </c>
      <c r="C1574" s="127" t="str">
        <f t="shared" si="146"/>
        <v>Ivanpah Solar Electric Generating System</v>
      </c>
      <c r="D1574" s="123" t="str">
        <f t="shared" si="147"/>
        <v>Solar Power Tower</v>
      </c>
      <c r="E1574" s="26">
        <f t="shared" si="148"/>
        <v>0</v>
      </c>
      <c r="F1574" s="27">
        <f t="shared" si="149"/>
        <v>0</v>
      </c>
      <c r="G1574" s="28"/>
      <c r="H1574" s="131"/>
      <c r="J1574" s="29" t="e">
        <f>VLOOKUP(H1574,'Drop Down Menus'!A:B,2,FALSE)</f>
        <v>#N/A</v>
      </c>
      <c r="L1574" s="48"/>
      <c r="M1574" s="48"/>
      <c r="N1574" s="135"/>
      <c r="R1574" s="144"/>
      <c r="U1574" s="148"/>
      <c r="V1574" s="25"/>
      <c r="Y1574" s="32"/>
      <c r="AG1574" s="29"/>
      <c r="AH1574" s="34"/>
      <c r="AM1574" s="28"/>
      <c r="AN1574" s="28"/>
      <c r="AO1574" s="28"/>
      <c r="AP1574" s="25"/>
      <c r="AQ1574" s="29"/>
      <c r="AR1574" s="30"/>
      <c r="AT1574" s="30"/>
    </row>
    <row r="1575" spans="1:46" ht="30">
      <c r="A1575" s="25">
        <f t="shared" si="144"/>
        <v>2013</v>
      </c>
      <c r="B1575" s="26" t="str">
        <f t="shared" si="145"/>
        <v>Solar Partners</v>
      </c>
      <c r="C1575" s="127" t="str">
        <f t="shared" si="146"/>
        <v>Ivanpah Solar Electric Generating System</v>
      </c>
      <c r="D1575" s="123" t="str">
        <f t="shared" si="147"/>
        <v>Solar Power Tower</v>
      </c>
      <c r="E1575" s="26">
        <f t="shared" si="148"/>
        <v>0</v>
      </c>
      <c r="F1575" s="27">
        <f t="shared" si="149"/>
        <v>0</v>
      </c>
      <c r="G1575" s="28"/>
      <c r="H1575" s="131"/>
      <c r="J1575" s="29" t="e">
        <f>VLOOKUP(H1575,'Drop Down Menus'!A:B,2,FALSE)</f>
        <v>#N/A</v>
      </c>
      <c r="L1575" s="48"/>
      <c r="M1575" s="48"/>
      <c r="N1575" s="135"/>
      <c r="R1575" s="144"/>
      <c r="U1575" s="148"/>
      <c r="V1575" s="25"/>
      <c r="Y1575" s="32"/>
      <c r="AG1575" s="29"/>
      <c r="AH1575" s="34"/>
      <c r="AM1575" s="28"/>
      <c r="AN1575" s="28"/>
      <c r="AO1575" s="28"/>
      <c r="AP1575" s="25"/>
      <c r="AQ1575" s="29"/>
      <c r="AR1575" s="30"/>
      <c r="AT1575" s="30"/>
    </row>
    <row r="1576" spans="1:46" ht="30">
      <c r="A1576" s="25">
        <f t="shared" si="144"/>
        <v>2013</v>
      </c>
      <c r="B1576" s="26" t="str">
        <f t="shared" si="145"/>
        <v>Solar Partners</v>
      </c>
      <c r="C1576" s="127" t="str">
        <f t="shared" si="146"/>
        <v>Ivanpah Solar Electric Generating System</v>
      </c>
      <c r="D1576" s="123" t="str">
        <f t="shared" si="147"/>
        <v>Solar Power Tower</v>
      </c>
      <c r="E1576" s="26">
        <f t="shared" si="148"/>
        <v>0</v>
      </c>
      <c r="F1576" s="27">
        <f t="shared" si="149"/>
        <v>0</v>
      </c>
      <c r="G1576" s="28"/>
      <c r="H1576" s="131"/>
      <c r="J1576" s="29" t="e">
        <f>VLOOKUP(H1576,'Drop Down Menus'!A:B,2,FALSE)</f>
        <v>#N/A</v>
      </c>
      <c r="L1576" s="48"/>
      <c r="M1576" s="48"/>
      <c r="N1576" s="135"/>
      <c r="R1576" s="144"/>
      <c r="U1576" s="148"/>
      <c r="V1576" s="25"/>
      <c r="Y1576" s="32"/>
      <c r="AG1576" s="29"/>
      <c r="AH1576" s="34"/>
      <c r="AM1576" s="28"/>
      <c r="AN1576" s="28"/>
      <c r="AO1576" s="28"/>
      <c r="AP1576" s="25"/>
      <c r="AQ1576" s="29"/>
      <c r="AR1576" s="30"/>
      <c r="AT1576" s="30"/>
    </row>
    <row r="1577" spans="1:46" ht="30">
      <c r="A1577" s="25">
        <f t="shared" si="144"/>
        <v>2013</v>
      </c>
      <c r="B1577" s="26" t="str">
        <f t="shared" si="145"/>
        <v>Solar Partners</v>
      </c>
      <c r="C1577" s="127" t="str">
        <f t="shared" si="146"/>
        <v>Ivanpah Solar Electric Generating System</v>
      </c>
      <c r="D1577" s="123" t="str">
        <f t="shared" si="147"/>
        <v>Solar Power Tower</v>
      </c>
      <c r="E1577" s="26">
        <f t="shared" si="148"/>
        <v>0</v>
      </c>
      <c r="F1577" s="27">
        <f t="shared" si="149"/>
        <v>0</v>
      </c>
      <c r="G1577" s="28"/>
      <c r="H1577" s="131"/>
      <c r="J1577" s="29" t="e">
        <f>VLOOKUP(H1577,'Drop Down Menus'!A:B,2,FALSE)</f>
        <v>#N/A</v>
      </c>
      <c r="L1577" s="48"/>
      <c r="M1577" s="48"/>
      <c r="N1577" s="135"/>
      <c r="R1577" s="144"/>
      <c r="U1577" s="148"/>
      <c r="V1577" s="25"/>
      <c r="Y1577" s="32"/>
      <c r="AG1577" s="29"/>
      <c r="AH1577" s="34"/>
      <c r="AM1577" s="28"/>
      <c r="AN1577" s="28"/>
      <c r="AO1577" s="28"/>
      <c r="AP1577" s="25"/>
      <c r="AQ1577" s="29"/>
      <c r="AR1577" s="30"/>
      <c r="AT1577" s="30"/>
    </row>
    <row r="1578" spans="1:46" ht="30">
      <c r="A1578" s="25">
        <f t="shared" si="144"/>
        <v>2013</v>
      </c>
      <c r="B1578" s="26" t="str">
        <f t="shared" si="145"/>
        <v>Solar Partners</v>
      </c>
      <c r="C1578" s="127" t="str">
        <f t="shared" si="146"/>
        <v>Ivanpah Solar Electric Generating System</v>
      </c>
      <c r="D1578" s="123" t="str">
        <f t="shared" si="147"/>
        <v>Solar Power Tower</v>
      </c>
      <c r="E1578" s="26">
        <f t="shared" si="148"/>
        <v>0</v>
      </c>
      <c r="F1578" s="27">
        <f t="shared" si="149"/>
        <v>0</v>
      </c>
      <c r="G1578" s="28"/>
      <c r="H1578" s="131"/>
      <c r="J1578" s="29" t="e">
        <f>VLOOKUP(H1578,'Drop Down Menus'!A:B,2,FALSE)</f>
        <v>#N/A</v>
      </c>
      <c r="L1578" s="48"/>
      <c r="M1578" s="48"/>
      <c r="N1578" s="135"/>
      <c r="R1578" s="144"/>
      <c r="U1578" s="148"/>
      <c r="V1578" s="25"/>
      <c r="Y1578" s="32"/>
      <c r="AG1578" s="29"/>
      <c r="AH1578" s="34"/>
      <c r="AM1578" s="28"/>
      <c r="AN1578" s="28"/>
      <c r="AO1578" s="28"/>
      <c r="AP1578" s="25"/>
      <c r="AQ1578" s="29"/>
      <c r="AR1578" s="30"/>
      <c r="AT1578" s="30"/>
    </row>
    <row r="1579" spans="1:46" ht="30">
      <c r="A1579" s="25">
        <f t="shared" si="144"/>
        <v>2013</v>
      </c>
      <c r="B1579" s="26" t="str">
        <f t="shared" si="145"/>
        <v>Solar Partners</v>
      </c>
      <c r="C1579" s="127" t="str">
        <f t="shared" si="146"/>
        <v>Ivanpah Solar Electric Generating System</v>
      </c>
      <c r="D1579" s="123" t="str">
        <f t="shared" si="147"/>
        <v>Solar Power Tower</v>
      </c>
      <c r="E1579" s="26">
        <f t="shared" si="148"/>
        <v>0</v>
      </c>
      <c r="F1579" s="27">
        <f t="shared" si="149"/>
        <v>0</v>
      </c>
      <c r="G1579" s="28"/>
      <c r="H1579" s="131"/>
      <c r="J1579" s="29" t="e">
        <f>VLOOKUP(H1579,'Drop Down Menus'!A:B,2,FALSE)</f>
        <v>#N/A</v>
      </c>
      <c r="L1579" s="48"/>
      <c r="M1579" s="48"/>
      <c r="N1579" s="135"/>
      <c r="R1579" s="144"/>
      <c r="U1579" s="148"/>
      <c r="V1579" s="25"/>
      <c r="Y1579" s="32"/>
      <c r="AG1579" s="29"/>
      <c r="AH1579" s="34"/>
      <c r="AM1579" s="28"/>
      <c r="AN1579" s="28"/>
      <c r="AO1579" s="28"/>
      <c r="AP1579" s="25"/>
      <c r="AQ1579" s="29"/>
      <c r="AR1579" s="30"/>
      <c r="AT1579" s="30"/>
    </row>
    <row r="1580" spans="1:46" ht="30">
      <c r="A1580" s="25">
        <f t="shared" si="144"/>
        <v>2013</v>
      </c>
      <c r="B1580" s="26" t="str">
        <f t="shared" si="145"/>
        <v>Solar Partners</v>
      </c>
      <c r="C1580" s="127" t="str">
        <f t="shared" si="146"/>
        <v>Ivanpah Solar Electric Generating System</v>
      </c>
      <c r="D1580" s="123" t="str">
        <f t="shared" si="147"/>
        <v>Solar Power Tower</v>
      </c>
      <c r="E1580" s="26">
        <f t="shared" si="148"/>
        <v>0</v>
      </c>
      <c r="F1580" s="27">
        <f t="shared" si="149"/>
        <v>0</v>
      </c>
      <c r="G1580" s="28"/>
      <c r="H1580" s="131"/>
      <c r="J1580" s="29" t="e">
        <f>VLOOKUP(H1580,'Drop Down Menus'!A:B,2,FALSE)</f>
        <v>#N/A</v>
      </c>
      <c r="L1580" s="48"/>
      <c r="M1580" s="48"/>
      <c r="N1580" s="135"/>
      <c r="R1580" s="144"/>
      <c r="U1580" s="148"/>
      <c r="V1580" s="25"/>
      <c r="Y1580" s="32"/>
      <c r="AG1580" s="29"/>
      <c r="AH1580" s="34"/>
      <c r="AM1580" s="28"/>
      <c r="AN1580" s="28"/>
      <c r="AO1580" s="28"/>
      <c r="AP1580" s="25"/>
      <c r="AQ1580" s="29"/>
      <c r="AR1580" s="30"/>
      <c r="AT1580" s="30"/>
    </row>
    <row r="1581" spans="1:46" ht="30">
      <c r="A1581" s="25">
        <f t="shared" si="144"/>
        <v>2013</v>
      </c>
      <c r="B1581" s="26" t="str">
        <f t="shared" si="145"/>
        <v>Solar Partners</v>
      </c>
      <c r="C1581" s="127" t="str">
        <f t="shared" si="146"/>
        <v>Ivanpah Solar Electric Generating System</v>
      </c>
      <c r="D1581" s="123" t="str">
        <f t="shared" si="147"/>
        <v>Solar Power Tower</v>
      </c>
      <c r="E1581" s="26">
        <f t="shared" si="148"/>
        <v>0</v>
      </c>
      <c r="F1581" s="27">
        <f t="shared" si="149"/>
        <v>0</v>
      </c>
      <c r="G1581" s="28"/>
      <c r="H1581" s="131"/>
      <c r="J1581" s="29" t="e">
        <f>VLOOKUP(H1581,'Drop Down Menus'!A:B,2,FALSE)</f>
        <v>#N/A</v>
      </c>
      <c r="L1581" s="48"/>
      <c r="M1581" s="48"/>
      <c r="N1581" s="135"/>
      <c r="R1581" s="144"/>
      <c r="U1581" s="148"/>
      <c r="V1581" s="25"/>
      <c r="Y1581" s="32"/>
      <c r="AG1581" s="29"/>
      <c r="AH1581" s="34"/>
      <c r="AM1581" s="28"/>
      <c r="AN1581" s="28"/>
      <c r="AO1581" s="28"/>
      <c r="AP1581" s="25"/>
      <c r="AQ1581" s="29"/>
      <c r="AR1581" s="30"/>
      <c r="AT1581" s="30"/>
    </row>
    <row r="1582" spans="1:46" ht="30">
      <c r="A1582" s="25">
        <f t="shared" si="144"/>
        <v>2013</v>
      </c>
      <c r="B1582" s="26" t="str">
        <f t="shared" si="145"/>
        <v>Solar Partners</v>
      </c>
      <c r="C1582" s="127" t="str">
        <f t="shared" si="146"/>
        <v>Ivanpah Solar Electric Generating System</v>
      </c>
      <c r="D1582" s="123" t="str">
        <f t="shared" si="147"/>
        <v>Solar Power Tower</v>
      </c>
      <c r="E1582" s="26">
        <f t="shared" si="148"/>
        <v>0</v>
      </c>
      <c r="F1582" s="27">
        <f t="shared" si="149"/>
        <v>0</v>
      </c>
      <c r="G1582" s="28"/>
      <c r="H1582" s="131"/>
      <c r="J1582" s="29" t="e">
        <f>VLOOKUP(H1582,'Drop Down Menus'!A:B,2,FALSE)</f>
        <v>#N/A</v>
      </c>
      <c r="L1582" s="48"/>
      <c r="M1582" s="48"/>
      <c r="N1582" s="135"/>
      <c r="R1582" s="144"/>
      <c r="U1582" s="148"/>
      <c r="V1582" s="25"/>
      <c r="Y1582" s="32"/>
      <c r="AG1582" s="29"/>
      <c r="AH1582" s="34"/>
      <c r="AM1582" s="28"/>
      <c r="AN1582" s="28"/>
      <c r="AO1582" s="28"/>
      <c r="AP1582" s="25"/>
      <c r="AQ1582" s="29"/>
      <c r="AR1582" s="30"/>
      <c r="AT1582" s="30"/>
    </row>
    <row r="1583" spans="1:46" ht="30">
      <c r="A1583" s="25">
        <f t="shared" si="144"/>
        <v>2013</v>
      </c>
      <c r="B1583" s="26" t="str">
        <f t="shared" si="145"/>
        <v>Solar Partners</v>
      </c>
      <c r="C1583" s="127" t="str">
        <f t="shared" si="146"/>
        <v>Ivanpah Solar Electric Generating System</v>
      </c>
      <c r="D1583" s="123" t="str">
        <f t="shared" si="147"/>
        <v>Solar Power Tower</v>
      </c>
      <c r="E1583" s="26">
        <f t="shared" si="148"/>
        <v>0</v>
      </c>
      <c r="F1583" s="27">
        <f t="shared" si="149"/>
        <v>0</v>
      </c>
      <c r="G1583" s="28"/>
      <c r="H1583" s="131"/>
      <c r="J1583" s="29" t="e">
        <f>VLOOKUP(H1583,'Drop Down Menus'!A:B,2,FALSE)</f>
        <v>#N/A</v>
      </c>
      <c r="L1583" s="48"/>
      <c r="M1583" s="48"/>
      <c r="N1583" s="135"/>
      <c r="R1583" s="144"/>
      <c r="U1583" s="148"/>
      <c r="V1583" s="25"/>
      <c r="Y1583" s="32"/>
      <c r="AG1583" s="29"/>
      <c r="AH1583" s="34"/>
      <c r="AM1583" s="28"/>
      <c r="AN1583" s="28"/>
      <c r="AO1583" s="28"/>
      <c r="AP1583" s="25"/>
      <c r="AQ1583" s="29"/>
      <c r="AR1583" s="30"/>
      <c r="AT1583" s="30"/>
    </row>
    <row r="1584" spans="1:46" ht="30">
      <c r="A1584" s="25">
        <f t="shared" si="144"/>
        <v>2013</v>
      </c>
      <c r="B1584" s="26" t="str">
        <f t="shared" si="145"/>
        <v>Solar Partners</v>
      </c>
      <c r="C1584" s="127" t="str">
        <f t="shared" si="146"/>
        <v>Ivanpah Solar Electric Generating System</v>
      </c>
      <c r="D1584" s="123" t="str">
        <f t="shared" si="147"/>
        <v>Solar Power Tower</v>
      </c>
      <c r="E1584" s="26">
        <f t="shared" si="148"/>
        <v>0</v>
      </c>
      <c r="F1584" s="27">
        <f t="shared" si="149"/>
        <v>0</v>
      </c>
      <c r="G1584" s="28"/>
      <c r="H1584" s="131"/>
      <c r="J1584" s="29" t="e">
        <f>VLOOKUP(H1584,'Drop Down Menus'!A:B,2,FALSE)</f>
        <v>#N/A</v>
      </c>
      <c r="L1584" s="48"/>
      <c r="M1584" s="48"/>
      <c r="N1584" s="135"/>
      <c r="R1584" s="144"/>
      <c r="U1584" s="148"/>
      <c r="V1584" s="25"/>
      <c r="Y1584" s="32"/>
      <c r="AG1584" s="29"/>
      <c r="AH1584" s="34"/>
      <c r="AM1584" s="28"/>
      <c r="AN1584" s="28"/>
      <c r="AO1584" s="28"/>
      <c r="AP1584" s="25"/>
      <c r="AQ1584" s="29"/>
      <c r="AR1584" s="30"/>
      <c r="AT1584" s="30"/>
    </row>
    <row r="1585" spans="1:46" ht="30">
      <c r="A1585" s="25">
        <f t="shared" si="144"/>
        <v>2013</v>
      </c>
      <c r="B1585" s="26" t="str">
        <f t="shared" si="145"/>
        <v>Solar Partners</v>
      </c>
      <c r="C1585" s="127" t="str">
        <f t="shared" si="146"/>
        <v>Ivanpah Solar Electric Generating System</v>
      </c>
      <c r="D1585" s="123" t="str">
        <f t="shared" si="147"/>
        <v>Solar Power Tower</v>
      </c>
      <c r="E1585" s="26">
        <f t="shared" si="148"/>
        <v>0</v>
      </c>
      <c r="F1585" s="27">
        <f t="shared" si="149"/>
        <v>0</v>
      </c>
      <c r="G1585" s="28"/>
      <c r="H1585" s="131"/>
      <c r="J1585" s="29" t="e">
        <f>VLOOKUP(H1585,'Drop Down Menus'!A:B,2,FALSE)</f>
        <v>#N/A</v>
      </c>
      <c r="L1585" s="48"/>
      <c r="M1585" s="48"/>
      <c r="N1585" s="135"/>
      <c r="R1585" s="144"/>
      <c r="U1585" s="148"/>
      <c r="V1585" s="25"/>
      <c r="Y1585" s="32"/>
      <c r="AG1585" s="29"/>
      <c r="AH1585" s="34"/>
      <c r="AM1585" s="28"/>
      <c r="AN1585" s="28"/>
      <c r="AO1585" s="28"/>
      <c r="AP1585" s="25"/>
      <c r="AQ1585" s="29"/>
      <c r="AR1585" s="30"/>
      <c r="AT1585" s="30"/>
    </row>
    <row r="1586" spans="1:46" ht="30">
      <c r="A1586" s="25">
        <f t="shared" si="144"/>
        <v>2013</v>
      </c>
      <c r="B1586" s="26" t="str">
        <f t="shared" si="145"/>
        <v>Solar Partners</v>
      </c>
      <c r="C1586" s="127" t="str">
        <f t="shared" si="146"/>
        <v>Ivanpah Solar Electric Generating System</v>
      </c>
      <c r="D1586" s="123" t="str">
        <f t="shared" si="147"/>
        <v>Solar Power Tower</v>
      </c>
      <c r="E1586" s="26">
        <f t="shared" si="148"/>
        <v>0</v>
      </c>
      <c r="F1586" s="27">
        <f t="shared" si="149"/>
        <v>0</v>
      </c>
      <c r="G1586" s="28"/>
      <c r="H1586" s="131"/>
      <c r="J1586" s="29" t="e">
        <f>VLOOKUP(H1586,'Drop Down Menus'!A:B,2,FALSE)</f>
        <v>#N/A</v>
      </c>
      <c r="L1586" s="48"/>
      <c r="M1586" s="48"/>
      <c r="N1586" s="135"/>
      <c r="R1586" s="144"/>
      <c r="U1586" s="148"/>
      <c r="V1586" s="25"/>
      <c r="Y1586" s="32"/>
      <c r="AG1586" s="29"/>
      <c r="AH1586" s="34"/>
      <c r="AM1586" s="28"/>
      <c r="AN1586" s="28"/>
      <c r="AO1586" s="28"/>
      <c r="AP1586" s="25"/>
      <c r="AQ1586" s="29"/>
      <c r="AR1586" s="30"/>
      <c r="AT1586" s="30"/>
    </row>
    <row r="1587" spans="1:46" ht="30">
      <c r="A1587" s="25">
        <f t="shared" si="144"/>
        <v>2013</v>
      </c>
      <c r="B1587" s="26" t="str">
        <f t="shared" si="145"/>
        <v>Solar Partners</v>
      </c>
      <c r="C1587" s="127" t="str">
        <f t="shared" si="146"/>
        <v>Ivanpah Solar Electric Generating System</v>
      </c>
      <c r="D1587" s="123" t="str">
        <f t="shared" si="147"/>
        <v>Solar Power Tower</v>
      </c>
      <c r="E1587" s="26">
        <f t="shared" si="148"/>
        <v>0</v>
      </c>
      <c r="F1587" s="27">
        <f t="shared" si="149"/>
        <v>0</v>
      </c>
      <c r="G1587" s="28"/>
      <c r="H1587" s="131"/>
      <c r="J1587" s="29" t="e">
        <f>VLOOKUP(H1587,'Drop Down Menus'!A:B,2,FALSE)</f>
        <v>#N/A</v>
      </c>
      <c r="L1587" s="48"/>
      <c r="M1587" s="48"/>
      <c r="N1587" s="135"/>
      <c r="R1587" s="144"/>
      <c r="U1587" s="148"/>
      <c r="V1587" s="25"/>
      <c r="Y1587" s="32"/>
      <c r="AG1587" s="29"/>
      <c r="AH1587" s="34"/>
      <c r="AM1587" s="28"/>
      <c r="AN1587" s="28"/>
      <c r="AO1587" s="28"/>
      <c r="AP1587" s="25"/>
      <c r="AQ1587" s="29"/>
      <c r="AR1587" s="30"/>
      <c r="AT1587" s="30"/>
    </row>
    <row r="1588" spans="1:46" ht="30">
      <c r="A1588" s="25">
        <f t="shared" si="144"/>
        <v>2013</v>
      </c>
      <c r="B1588" s="26" t="str">
        <f t="shared" si="145"/>
        <v>Solar Partners</v>
      </c>
      <c r="C1588" s="127" t="str">
        <f t="shared" si="146"/>
        <v>Ivanpah Solar Electric Generating System</v>
      </c>
      <c r="D1588" s="123" t="str">
        <f t="shared" si="147"/>
        <v>Solar Power Tower</v>
      </c>
      <c r="E1588" s="26">
        <f t="shared" si="148"/>
        <v>0</v>
      </c>
      <c r="F1588" s="27">
        <f t="shared" si="149"/>
        <v>0</v>
      </c>
      <c r="G1588" s="28"/>
      <c r="H1588" s="131"/>
      <c r="J1588" s="29" t="e">
        <f>VLOOKUP(H1588,'Drop Down Menus'!A:B,2,FALSE)</f>
        <v>#N/A</v>
      </c>
      <c r="L1588" s="48"/>
      <c r="M1588" s="48"/>
      <c r="N1588" s="135"/>
      <c r="R1588" s="144"/>
      <c r="U1588" s="148"/>
      <c r="V1588" s="25"/>
      <c r="Y1588" s="32"/>
      <c r="AG1588" s="29"/>
      <c r="AH1588" s="34"/>
      <c r="AM1588" s="28"/>
      <c r="AN1588" s="28"/>
      <c r="AO1588" s="28"/>
      <c r="AP1588" s="25"/>
      <c r="AQ1588" s="29"/>
      <c r="AR1588" s="30"/>
      <c r="AT1588" s="30"/>
    </row>
    <row r="1589" spans="1:46" ht="30">
      <c r="A1589" s="25">
        <f t="shared" si="144"/>
        <v>2013</v>
      </c>
      <c r="B1589" s="26" t="str">
        <f t="shared" si="145"/>
        <v>Solar Partners</v>
      </c>
      <c r="C1589" s="127" t="str">
        <f t="shared" si="146"/>
        <v>Ivanpah Solar Electric Generating System</v>
      </c>
      <c r="D1589" s="123" t="str">
        <f t="shared" si="147"/>
        <v>Solar Power Tower</v>
      </c>
      <c r="E1589" s="26">
        <f t="shared" si="148"/>
        <v>0</v>
      </c>
      <c r="F1589" s="27">
        <f t="shared" si="149"/>
        <v>0</v>
      </c>
      <c r="G1589" s="28"/>
      <c r="H1589" s="131"/>
      <c r="J1589" s="29" t="e">
        <f>VLOOKUP(H1589,'Drop Down Menus'!A:B,2,FALSE)</f>
        <v>#N/A</v>
      </c>
      <c r="L1589" s="48"/>
      <c r="M1589" s="48"/>
      <c r="N1589" s="135"/>
      <c r="R1589" s="144"/>
      <c r="U1589" s="148"/>
      <c r="V1589" s="25"/>
      <c r="Y1589" s="32"/>
      <c r="AG1589" s="29"/>
      <c r="AH1589" s="34"/>
      <c r="AM1589" s="28"/>
      <c r="AN1589" s="28"/>
      <c r="AO1589" s="28"/>
      <c r="AP1589" s="25"/>
      <c r="AQ1589" s="29"/>
      <c r="AR1589" s="30"/>
      <c r="AT1589" s="30"/>
    </row>
    <row r="1590" spans="1:46" ht="30">
      <c r="A1590" s="25">
        <f t="shared" si="144"/>
        <v>2013</v>
      </c>
      <c r="B1590" s="26" t="str">
        <f t="shared" si="145"/>
        <v>Solar Partners</v>
      </c>
      <c r="C1590" s="127" t="str">
        <f t="shared" si="146"/>
        <v>Ivanpah Solar Electric Generating System</v>
      </c>
      <c r="D1590" s="123" t="str">
        <f t="shared" si="147"/>
        <v>Solar Power Tower</v>
      </c>
      <c r="E1590" s="26">
        <f t="shared" si="148"/>
        <v>0</v>
      </c>
      <c r="F1590" s="27">
        <f t="shared" si="149"/>
        <v>0</v>
      </c>
      <c r="G1590" s="28"/>
      <c r="H1590" s="131"/>
      <c r="J1590" s="29" t="e">
        <f>VLOOKUP(H1590,'Drop Down Menus'!A:B,2,FALSE)</f>
        <v>#N/A</v>
      </c>
      <c r="L1590" s="48"/>
      <c r="M1590" s="48"/>
      <c r="N1590" s="135"/>
      <c r="R1590" s="144"/>
      <c r="U1590" s="148"/>
      <c r="V1590" s="25"/>
      <c r="Y1590" s="32"/>
      <c r="AG1590" s="29"/>
      <c r="AH1590" s="34"/>
      <c r="AM1590" s="28"/>
      <c r="AN1590" s="28"/>
      <c r="AO1590" s="28"/>
      <c r="AP1590" s="25"/>
      <c r="AQ1590" s="29"/>
      <c r="AR1590" s="30"/>
      <c r="AT1590" s="30"/>
    </row>
    <row r="1591" spans="1:46" ht="30">
      <c r="A1591" s="25">
        <f t="shared" si="144"/>
        <v>2013</v>
      </c>
      <c r="B1591" s="26" t="str">
        <f t="shared" si="145"/>
        <v>Solar Partners</v>
      </c>
      <c r="C1591" s="127" t="str">
        <f t="shared" si="146"/>
        <v>Ivanpah Solar Electric Generating System</v>
      </c>
      <c r="D1591" s="123" t="str">
        <f t="shared" si="147"/>
        <v>Solar Power Tower</v>
      </c>
      <c r="E1591" s="26">
        <f t="shared" si="148"/>
        <v>0</v>
      </c>
      <c r="F1591" s="27">
        <f t="shared" si="149"/>
        <v>0</v>
      </c>
      <c r="G1591" s="28"/>
      <c r="H1591" s="131"/>
      <c r="J1591" s="29" t="e">
        <f>VLOOKUP(H1591,'Drop Down Menus'!A:B,2,FALSE)</f>
        <v>#N/A</v>
      </c>
      <c r="L1591" s="48"/>
      <c r="M1591" s="48"/>
      <c r="N1591" s="135"/>
      <c r="R1591" s="144"/>
      <c r="U1591" s="148"/>
      <c r="V1591" s="25"/>
      <c r="Y1591" s="32"/>
      <c r="AG1591" s="29"/>
      <c r="AH1591" s="34"/>
      <c r="AM1591" s="28"/>
      <c r="AN1591" s="28"/>
      <c r="AO1591" s="28"/>
      <c r="AP1591" s="25"/>
      <c r="AQ1591" s="29"/>
      <c r="AR1591" s="30"/>
      <c r="AT1591" s="30"/>
    </row>
    <row r="1592" spans="1:46" ht="30">
      <c r="A1592" s="25">
        <f t="shared" si="144"/>
        <v>2013</v>
      </c>
      <c r="B1592" s="26" t="str">
        <f t="shared" si="145"/>
        <v>Solar Partners</v>
      </c>
      <c r="C1592" s="127" t="str">
        <f t="shared" si="146"/>
        <v>Ivanpah Solar Electric Generating System</v>
      </c>
      <c r="D1592" s="123" t="str">
        <f t="shared" si="147"/>
        <v>Solar Power Tower</v>
      </c>
      <c r="E1592" s="26">
        <f t="shared" si="148"/>
        <v>0</v>
      </c>
      <c r="F1592" s="27">
        <f t="shared" si="149"/>
        <v>0</v>
      </c>
      <c r="G1592" s="28"/>
      <c r="H1592" s="131"/>
      <c r="J1592" s="29" t="e">
        <f>VLOOKUP(H1592,'Drop Down Menus'!A:B,2,FALSE)</f>
        <v>#N/A</v>
      </c>
      <c r="L1592" s="48"/>
      <c r="M1592" s="48"/>
      <c r="N1592" s="135"/>
      <c r="R1592" s="144"/>
      <c r="U1592" s="148"/>
      <c r="V1592" s="25"/>
      <c r="Y1592" s="32"/>
      <c r="AG1592" s="29"/>
      <c r="AH1592" s="34"/>
      <c r="AM1592" s="28"/>
      <c r="AN1592" s="28"/>
      <c r="AO1592" s="28"/>
      <c r="AP1592" s="25"/>
      <c r="AQ1592" s="29"/>
      <c r="AR1592" s="30"/>
      <c r="AT1592" s="30"/>
    </row>
    <row r="1593" spans="1:46" ht="30">
      <c r="A1593" s="25">
        <f t="shared" si="144"/>
        <v>2013</v>
      </c>
      <c r="B1593" s="26" t="str">
        <f t="shared" si="145"/>
        <v>Solar Partners</v>
      </c>
      <c r="C1593" s="127" t="str">
        <f t="shared" si="146"/>
        <v>Ivanpah Solar Electric Generating System</v>
      </c>
      <c r="D1593" s="123" t="str">
        <f t="shared" si="147"/>
        <v>Solar Power Tower</v>
      </c>
      <c r="E1593" s="26">
        <f t="shared" si="148"/>
        <v>0</v>
      </c>
      <c r="F1593" s="27">
        <f t="shared" si="149"/>
        <v>0</v>
      </c>
      <c r="G1593" s="28"/>
      <c r="H1593" s="131"/>
      <c r="J1593" s="29" t="e">
        <f>VLOOKUP(H1593,'Drop Down Menus'!A:B,2,FALSE)</f>
        <v>#N/A</v>
      </c>
      <c r="L1593" s="48"/>
      <c r="M1593" s="48"/>
      <c r="N1593" s="135"/>
      <c r="R1593" s="144"/>
      <c r="U1593" s="148"/>
      <c r="V1593" s="25"/>
      <c r="Y1593" s="32"/>
      <c r="AG1593" s="29"/>
      <c r="AH1593" s="34"/>
      <c r="AM1593" s="28"/>
      <c r="AN1593" s="28"/>
      <c r="AO1593" s="28"/>
      <c r="AP1593" s="25"/>
      <c r="AQ1593" s="29"/>
      <c r="AR1593" s="30"/>
      <c r="AT1593" s="30"/>
    </row>
    <row r="1594" spans="1:46" ht="30">
      <c r="A1594" s="25">
        <f t="shared" si="144"/>
        <v>2013</v>
      </c>
      <c r="B1594" s="26" t="str">
        <f t="shared" si="145"/>
        <v>Solar Partners</v>
      </c>
      <c r="C1594" s="127" t="str">
        <f t="shared" si="146"/>
        <v>Ivanpah Solar Electric Generating System</v>
      </c>
      <c r="D1594" s="123" t="str">
        <f t="shared" si="147"/>
        <v>Solar Power Tower</v>
      </c>
      <c r="E1594" s="26">
        <f t="shared" si="148"/>
        <v>0</v>
      </c>
      <c r="F1594" s="27">
        <f t="shared" si="149"/>
        <v>0</v>
      </c>
      <c r="G1594" s="28"/>
      <c r="H1594" s="131"/>
      <c r="J1594" s="29" t="e">
        <f>VLOOKUP(H1594,'Drop Down Menus'!A:B,2,FALSE)</f>
        <v>#N/A</v>
      </c>
      <c r="L1594" s="48"/>
      <c r="M1594" s="48"/>
      <c r="N1594" s="135"/>
      <c r="R1594" s="144"/>
      <c r="U1594" s="148"/>
      <c r="V1594" s="25"/>
      <c r="Y1594" s="32"/>
      <c r="AG1594" s="29"/>
      <c r="AH1594" s="34"/>
      <c r="AM1594" s="28"/>
      <c r="AN1594" s="28"/>
      <c r="AO1594" s="28"/>
      <c r="AP1594" s="25"/>
      <c r="AQ1594" s="29"/>
      <c r="AR1594" s="30"/>
      <c r="AT1594" s="30"/>
    </row>
    <row r="1595" spans="1:46" ht="30">
      <c r="A1595" s="25">
        <f t="shared" si="144"/>
        <v>2013</v>
      </c>
      <c r="B1595" s="26" t="str">
        <f t="shared" si="145"/>
        <v>Solar Partners</v>
      </c>
      <c r="C1595" s="127" t="str">
        <f t="shared" si="146"/>
        <v>Ivanpah Solar Electric Generating System</v>
      </c>
      <c r="D1595" s="123" t="str">
        <f t="shared" si="147"/>
        <v>Solar Power Tower</v>
      </c>
      <c r="E1595" s="26">
        <f t="shared" si="148"/>
        <v>0</v>
      </c>
      <c r="F1595" s="27">
        <f t="shared" si="149"/>
        <v>0</v>
      </c>
      <c r="G1595" s="28"/>
      <c r="H1595" s="131"/>
      <c r="J1595" s="29" t="e">
        <f>VLOOKUP(H1595,'Drop Down Menus'!A:B,2,FALSE)</f>
        <v>#N/A</v>
      </c>
      <c r="L1595" s="48"/>
      <c r="M1595" s="48"/>
      <c r="N1595" s="135"/>
      <c r="R1595" s="144"/>
      <c r="U1595" s="148"/>
      <c r="V1595" s="25"/>
      <c r="Y1595" s="32"/>
      <c r="AG1595" s="29"/>
      <c r="AH1595" s="34"/>
      <c r="AM1595" s="28"/>
      <c r="AN1595" s="28"/>
      <c r="AO1595" s="28"/>
      <c r="AP1595" s="25"/>
      <c r="AQ1595" s="29"/>
      <c r="AR1595" s="30"/>
      <c r="AT1595" s="30"/>
    </row>
    <row r="1596" spans="1:46" ht="30">
      <c r="A1596" s="25">
        <f t="shared" si="144"/>
        <v>2013</v>
      </c>
      <c r="B1596" s="26" t="str">
        <f t="shared" si="145"/>
        <v>Solar Partners</v>
      </c>
      <c r="C1596" s="127" t="str">
        <f t="shared" si="146"/>
        <v>Ivanpah Solar Electric Generating System</v>
      </c>
      <c r="D1596" s="123" t="str">
        <f t="shared" si="147"/>
        <v>Solar Power Tower</v>
      </c>
      <c r="E1596" s="26">
        <f t="shared" si="148"/>
        <v>0</v>
      </c>
      <c r="F1596" s="27">
        <f t="shared" si="149"/>
        <v>0</v>
      </c>
      <c r="G1596" s="28"/>
      <c r="H1596" s="131"/>
      <c r="J1596" s="29" t="e">
        <f>VLOOKUP(H1596,'Drop Down Menus'!A:B,2,FALSE)</f>
        <v>#N/A</v>
      </c>
      <c r="L1596" s="48"/>
      <c r="M1596" s="48"/>
      <c r="N1596" s="135"/>
      <c r="R1596" s="144"/>
      <c r="U1596" s="148"/>
      <c r="V1596" s="25"/>
      <c r="Y1596" s="32"/>
      <c r="AG1596" s="29"/>
      <c r="AH1596" s="34"/>
      <c r="AM1596" s="28"/>
      <c r="AN1596" s="28"/>
      <c r="AO1596" s="28"/>
      <c r="AP1596" s="25"/>
      <c r="AQ1596" s="29"/>
      <c r="AR1596" s="30"/>
      <c r="AT1596" s="30"/>
    </row>
    <row r="1597" spans="1:46" ht="30">
      <c r="A1597" s="25">
        <f t="shared" si="144"/>
        <v>2013</v>
      </c>
      <c r="B1597" s="26" t="str">
        <f t="shared" si="145"/>
        <v>Solar Partners</v>
      </c>
      <c r="C1597" s="127" t="str">
        <f t="shared" si="146"/>
        <v>Ivanpah Solar Electric Generating System</v>
      </c>
      <c r="D1597" s="123" t="str">
        <f t="shared" si="147"/>
        <v>Solar Power Tower</v>
      </c>
      <c r="E1597" s="26">
        <f t="shared" si="148"/>
        <v>0</v>
      </c>
      <c r="F1597" s="27">
        <f t="shared" si="149"/>
        <v>0</v>
      </c>
      <c r="G1597" s="28"/>
      <c r="H1597" s="131"/>
      <c r="J1597" s="29" t="e">
        <f>VLOOKUP(H1597,'Drop Down Menus'!A:B,2,FALSE)</f>
        <v>#N/A</v>
      </c>
      <c r="L1597" s="48"/>
      <c r="M1597" s="48"/>
      <c r="N1597" s="135"/>
      <c r="R1597" s="144"/>
      <c r="U1597" s="148"/>
      <c r="V1597" s="25"/>
      <c r="Y1597" s="32"/>
      <c r="AG1597" s="29"/>
      <c r="AH1597" s="34"/>
      <c r="AM1597" s="28"/>
      <c r="AN1597" s="28"/>
      <c r="AO1597" s="28"/>
      <c r="AP1597" s="25"/>
      <c r="AQ1597" s="29"/>
      <c r="AR1597" s="30"/>
      <c r="AT1597" s="30"/>
    </row>
    <row r="1598" spans="1:46" ht="30">
      <c r="A1598" s="25">
        <f t="shared" si="144"/>
        <v>2013</v>
      </c>
      <c r="B1598" s="26" t="str">
        <f t="shared" si="145"/>
        <v>Solar Partners</v>
      </c>
      <c r="C1598" s="127" t="str">
        <f t="shared" si="146"/>
        <v>Ivanpah Solar Electric Generating System</v>
      </c>
      <c r="D1598" s="123" t="str">
        <f t="shared" si="147"/>
        <v>Solar Power Tower</v>
      </c>
      <c r="E1598" s="26">
        <f t="shared" si="148"/>
        <v>0</v>
      </c>
      <c r="F1598" s="27">
        <f t="shared" si="149"/>
        <v>0</v>
      </c>
      <c r="G1598" s="28"/>
      <c r="H1598" s="131"/>
      <c r="J1598" s="29" t="e">
        <f>VLOOKUP(H1598,'Drop Down Menus'!A:B,2,FALSE)</f>
        <v>#N/A</v>
      </c>
      <c r="L1598" s="48"/>
      <c r="M1598" s="48"/>
      <c r="N1598" s="135"/>
      <c r="R1598" s="144"/>
      <c r="U1598" s="148"/>
      <c r="V1598" s="25"/>
      <c r="Y1598" s="32"/>
      <c r="AG1598" s="29"/>
      <c r="AH1598" s="34"/>
      <c r="AM1598" s="28"/>
      <c r="AN1598" s="28"/>
      <c r="AO1598" s="28"/>
      <c r="AP1598" s="25"/>
      <c r="AQ1598" s="29"/>
      <c r="AR1598" s="30"/>
      <c r="AT1598" s="30"/>
    </row>
    <row r="1599" spans="1:46" ht="30">
      <c r="A1599" s="25">
        <f t="shared" si="144"/>
        <v>2013</v>
      </c>
      <c r="B1599" s="26" t="str">
        <f t="shared" si="145"/>
        <v>Solar Partners</v>
      </c>
      <c r="C1599" s="127" t="str">
        <f t="shared" si="146"/>
        <v>Ivanpah Solar Electric Generating System</v>
      </c>
      <c r="D1599" s="123" t="str">
        <f t="shared" si="147"/>
        <v>Solar Power Tower</v>
      </c>
      <c r="E1599" s="26">
        <f t="shared" si="148"/>
        <v>0</v>
      </c>
      <c r="F1599" s="27">
        <f t="shared" si="149"/>
        <v>0</v>
      </c>
      <c r="G1599" s="28"/>
      <c r="H1599" s="131"/>
      <c r="J1599" s="29" t="e">
        <f>VLOOKUP(H1599,'Drop Down Menus'!A:B,2,FALSE)</f>
        <v>#N/A</v>
      </c>
      <c r="L1599" s="48"/>
      <c r="M1599" s="48"/>
      <c r="N1599" s="135"/>
      <c r="R1599" s="144"/>
      <c r="U1599" s="148"/>
      <c r="V1599" s="25"/>
      <c r="Y1599" s="32"/>
      <c r="AG1599" s="29"/>
      <c r="AH1599" s="34"/>
      <c r="AM1599" s="28"/>
      <c r="AN1599" s="28"/>
      <c r="AO1599" s="28"/>
      <c r="AP1599" s="25"/>
      <c r="AQ1599" s="29"/>
      <c r="AR1599" s="30"/>
      <c r="AT1599" s="30"/>
    </row>
    <row r="1600" spans="1:46" ht="30">
      <c r="A1600" s="25">
        <f t="shared" si="144"/>
        <v>2013</v>
      </c>
      <c r="B1600" s="26" t="str">
        <f t="shared" si="145"/>
        <v>Solar Partners</v>
      </c>
      <c r="C1600" s="127" t="str">
        <f t="shared" si="146"/>
        <v>Ivanpah Solar Electric Generating System</v>
      </c>
      <c r="D1600" s="123" t="str">
        <f t="shared" si="147"/>
        <v>Solar Power Tower</v>
      </c>
      <c r="E1600" s="26">
        <f t="shared" si="148"/>
        <v>0</v>
      </c>
      <c r="F1600" s="27">
        <f t="shared" si="149"/>
        <v>0</v>
      </c>
      <c r="G1600" s="28"/>
      <c r="H1600" s="131"/>
      <c r="J1600" s="29" t="e">
        <f>VLOOKUP(H1600,'Drop Down Menus'!A:B,2,FALSE)</f>
        <v>#N/A</v>
      </c>
      <c r="L1600" s="48"/>
      <c r="M1600" s="48"/>
      <c r="N1600" s="135"/>
      <c r="R1600" s="144"/>
      <c r="U1600" s="148"/>
      <c r="V1600" s="25"/>
      <c r="Y1600" s="32"/>
      <c r="AG1600" s="29"/>
      <c r="AH1600" s="34"/>
      <c r="AM1600" s="28"/>
      <c r="AN1600" s="28"/>
      <c r="AO1600" s="28"/>
      <c r="AP1600" s="25"/>
      <c r="AQ1600" s="29"/>
      <c r="AR1600" s="30"/>
      <c r="AT1600" s="30"/>
    </row>
    <row r="1601" spans="1:46" ht="30">
      <c r="A1601" s="25">
        <f t="shared" si="144"/>
        <v>2013</v>
      </c>
      <c r="B1601" s="26" t="str">
        <f t="shared" si="145"/>
        <v>Solar Partners</v>
      </c>
      <c r="C1601" s="127" t="str">
        <f t="shared" si="146"/>
        <v>Ivanpah Solar Electric Generating System</v>
      </c>
      <c r="D1601" s="123" t="str">
        <f t="shared" si="147"/>
        <v>Solar Power Tower</v>
      </c>
      <c r="E1601" s="26">
        <f t="shared" si="148"/>
        <v>0</v>
      </c>
      <c r="F1601" s="27">
        <f t="shared" si="149"/>
        <v>0</v>
      </c>
      <c r="G1601" s="28"/>
      <c r="H1601" s="131"/>
      <c r="J1601" s="29" t="e">
        <f>VLOOKUP(H1601,'Drop Down Menus'!A:B,2,FALSE)</f>
        <v>#N/A</v>
      </c>
      <c r="L1601" s="48"/>
      <c r="M1601" s="48"/>
      <c r="N1601" s="135"/>
      <c r="R1601" s="144"/>
      <c r="U1601" s="148"/>
      <c r="V1601" s="25"/>
      <c r="Y1601" s="32"/>
      <c r="AG1601" s="29"/>
      <c r="AH1601" s="34"/>
      <c r="AM1601" s="28"/>
      <c r="AN1601" s="28"/>
      <c r="AO1601" s="28"/>
      <c r="AP1601" s="25"/>
      <c r="AQ1601" s="29"/>
      <c r="AR1601" s="30"/>
      <c r="AT1601" s="30"/>
    </row>
    <row r="1602" spans="1:46" ht="30">
      <c r="A1602" s="25">
        <f t="shared" si="144"/>
        <v>2013</v>
      </c>
      <c r="B1602" s="26" t="str">
        <f t="shared" si="145"/>
        <v>Solar Partners</v>
      </c>
      <c r="C1602" s="127" t="str">
        <f t="shared" si="146"/>
        <v>Ivanpah Solar Electric Generating System</v>
      </c>
      <c r="D1602" s="123" t="str">
        <f t="shared" si="147"/>
        <v>Solar Power Tower</v>
      </c>
      <c r="E1602" s="26">
        <f t="shared" si="148"/>
        <v>0</v>
      </c>
      <c r="F1602" s="27">
        <f t="shared" si="149"/>
        <v>0</v>
      </c>
      <c r="G1602" s="28"/>
      <c r="H1602" s="131"/>
      <c r="J1602" s="29" t="e">
        <f>VLOOKUP(H1602,'Drop Down Menus'!A:B,2,FALSE)</f>
        <v>#N/A</v>
      </c>
      <c r="L1602" s="48"/>
      <c r="M1602" s="48"/>
      <c r="N1602" s="135"/>
      <c r="R1602" s="144"/>
      <c r="U1602" s="148"/>
      <c r="V1602" s="25"/>
      <c r="Y1602" s="32"/>
      <c r="AG1602" s="29"/>
      <c r="AH1602" s="34"/>
      <c r="AM1602" s="28"/>
      <c r="AN1602" s="28"/>
      <c r="AO1602" s="28"/>
      <c r="AP1602" s="25"/>
      <c r="AQ1602" s="29"/>
      <c r="AR1602" s="30"/>
      <c r="AT1602" s="30"/>
    </row>
    <row r="1603" spans="1:46" ht="30">
      <c r="A1603" s="25">
        <f t="shared" ref="A1603:A1666" si="150">ReportYear</f>
        <v>2013</v>
      </c>
      <c r="B1603" s="26" t="str">
        <f t="shared" ref="B1603:B1666" si="151">Project_Proponent</f>
        <v>Solar Partners</v>
      </c>
      <c r="C1603" s="127" t="str">
        <f t="shared" ref="C1603:C1666" si="152">Project_Name</f>
        <v>Ivanpah Solar Electric Generating System</v>
      </c>
      <c r="D1603" s="123" t="str">
        <f t="shared" ref="D1603:D1666" si="153">Project_Type_AutoFill</f>
        <v>Solar Power Tower</v>
      </c>
      <c r="E1603" s="26">
        <f t="shared" ref="E1603:E1666" si="154">SPUT_Permit____if_applicable</f>
        <v>0</v>
      </c>
      <c r="F1603" s="27">
        <f t="shared" ref="F1603:F1666" si="155">Eagle_Permit</f>
        <v>0</v>
      </c>
      <c r="G1603" s="28"/>
      <c r="H1603" s="131"/>
      <c r="J1603" s="29" t="e">
        <f>VLOOKUP(H1603,'Drop Down Menus'!A:B,2,FALSE)</f>
        <v>#N/A</v>
      </c>
      <c r="L1603" s="48"/>
      <c r="M1603" s="48"/>
      <c r="N1603" s="135"/>
      <c r="R1603" s="144"/>
      <c r="U1603" s="148"/>
      <c r="V1603" s="25"/>
      <c r="Y1603" s="32"/>
      <c r="AG1603" s="29"/>
      <c r="AH1603" s="34"/>
      <c r="AM1603" s="28"/>
      <c r="AN1603" s="28"/>
      <c r="AO1603" s="28"/>
      <c r="AP1603" s="25"/>
      <c r="AQ1603" s="29"/>
      <c r="AR1603" s="30"/>
      <c r="AT1603" s="30"/>
    </row>
    <row r="1604" spans="1:46" ht="30">
      <c r="A1604" s="25">
        <f t="shared" si="150"/>
        <v>2013</v>
      </c>
      <c r="B1604" s="26" t="str">
        <f t="shared" si="151"/>
        <v>Solar Partners</v>
      </c>
      <c r="C1604" s="127" t="str">
        <f t="shared" si="152"/>
        <v>Ivanpah Solar Electric Generating System</v>
      </c>
      <c r="D1604" s="123" t="str">
        <f t="shared" si="153"/>
        <v>Solar Power Tower</v>
      </c>
      <c r="E1604" s="26">
        <f t="shared" si="154"/>
        <v>0</v>
      </c>
      <c r="F1604" s="27">
        <f t="shared" si="155"/>
        <v>0</v>
      </c>
      <c r="G1604" s="28"/>
      <c r="H1604" s="131"/>
      <c r="J1604" s="29" t="e">
        <f>VLOOKUP(H1604,'Drop Down Menus'!A:B,2,FALSE)</f>
        <v>#N/A</v>
      </c>
      <c r="L1604" s="48"/>
      <c r="M1604" s="48"/>
      <c r="N1604" s="135"/>
      <c r="R1604" s="144"/>
      <c r="U1604" s="148"/>
      <c r="V1604" s="25"/>
      <c r="Y1604" s="32"/>
      <c r="AG1604" s="29"/>
      <c r="AH1604" s="34"/>
      <c r="AM1604" s="28"/>
      <c r="AN1604" s="28"/>
      <c r="AO1604" s="28"/>
      <c r="AP1604" s="25"/>
      <c r="AQ1604" s="29"/>
      <c r="AR1604" s="30"/>
      <c r="AT1604" s="30"/>
    </row>
    <row r="1605" spans="1:46" ht="30">
      <c r="A1605" s="25">
        <f t="shared" si="150"/>
        <v>2013</v>
      </c>
      <c r="B1605" s="26" t="str">
        <f t="shared" si="151"/>
        <v>Solar Partners</v>
      </c>
      <c r="C1605" s="127" t="str">
        <f t="shared" si="152"/>
        <v>Ivanpah Solar Electric Generating System</v>
      </c>
      <c r="D1605" s="123" t="str">
        <f t="shared" si="153"/>
        <v>Solar Power Tower</v>
      </c>
      <c r="E1605" s="26">
        <f t="shared" si="154"/>
        <v>0</v>
      </c>
      <c r="F1605" s="27">
        <f t="shared" si="155"/>
        <v>0</v>
      </c>
      <c r="G1605" s="28"/>
      <c r="H1605" s="131"/>
      <c r="J1605" s="29" t="e">
        <f>VLOOKUP(H1605,'Drop Down Menus'!A:B,2,FALSE)</f>
        <v>#N/A</v>
      </c>
      <c r="L1605" s="48"/>
      <c r="M1605" s="48"/>
      <c r="N1605" s="135"/>
      <c r="R1605" s="144"/>
      <c r="U1605" s="148"/>
      <c r="V1605" s="25"/>
      <c r="Y1605" s="32"/>
      <c r="AG1605" s="29"/>
      <c r="AH1605" s="34"/>
      <c r="AM1605" s="28"/>
      <c r="AN1605" s="28"/>
      <c r="AO1605" s="28"/>
      <c r="AP1605" s="25"/>
      <c r="AQ1605" s="29"/>
      <c r="AR1605" s="30"/>
      <c r="AT1605" s="30"/>
    </row>
    <row r="1606" spans="1:46" ht="30">
      <c r="A1606" s="25">
        <f t="shared" si="150"/>
        <v>2013</v>
      </c>
      <c r="B1606" s="26" t="str">
        <f t="shared" si="151"/>
        <v>Solar Partners</v>
      </c>
      <c r="C1606" s="127" t="str">
        <f t="shared" si="152"/>
        <v>Ivanpah Solar Electric Generating System</v>
      </c>
      <c r="D1606" s="123" t="str">
        <f t="shared" si="153"/>
        <v>Solar Power Tower</v>
      </c>
      <c r="E1606" s="26">
        <f t="shared" si="154"/>
        <v>0</v>
      </c>
      <c r="F1606" s="27">
        <f t="shared" si="155"/>
        <v>0</v>
      </c>
      <c r="G1606" s="28"/>
      <c r="H1606" s="131"/>
      <c r="J1606" s="29" t="e">
        <f>VLOOKUP(H1606,'Drop Down Menus'!A:B,2,FALSE)</f>
        <v>#N/A</v>
      </c>
      <c r="L1606" s="48"/>
      <c r="M1606" s="48"/>
      <c r="N1606" s="135"/>
      <c r="R1606" s="144"/>
      <c r="U1606" s="148"/>
      <c r="V1606" s="25"/>
      <c r="Y1606" s="32"/>
      <c r="AG1606" s="29"/>
      <c r="AH1606" s="34"/>
      <c r="AM1606" s="28"/>
      <c r="AN1606" s="28"/>
      <c r="AO1606" s="28"/>
      <c r="AP1606" s="25"/>
      <c r="AQ1606" s="29"/>
      <c r="AR1606" s="30"/>
      <c r="AT1606" s="30"/>
    </row>
    <row r="1607" spans="1:46" ht="30">
      <c r="A1607" s="25">
        <f t="shared" si="150"/>
        <v>2013</v>
      </c>
      <c r="B1607" s="26" t="str">
        <f t="shared" si="151"/>
        <v>Solar Partners</v>
      </c>
      <c r="C1607" s="127" t="str">
        <f t="shared" si="152"/>
        <v>Ivanpah Solar Electric Generating System</v>
      </c>
      <c r="D1607" s="123" t="str">
        <f t="shared" si="153"/>
        <v>Solar Power Tower</v>
      </c>
      <c r="E1607" s="26">
        <f t="shared" si="154"/>
        <v>0</v>
      </c>
      <c r="F1607" s="27">
        <f t="shared" si="155"/>
        <v>0</v>
      </c>
      <c r="G1607" s="28"/>
      <c r="H1607" s="131"/>
      <c r="J1607" s="29" t="e">
        <f>VLOOKUP(H1607,'Drop Down Menus'!A:B,2,FALSE)</f>
        <v>#N/A</v>
      </c>
      <c r="L1607" s="48"/>
      <c r="M1607" s="48"/>
      <c r="N1607" s="135"/>
      <c r="R1607" s="144"/>
      <c r="U1607" s="148"/>
      <c r="V1607" s="25"/>
      <c r="Y1607" s="32"/>
      <c r="AG1607" s="29"/>
      <c r="AH1607" s="34"/>
      <c r="AM1607" s="28"/>
      <c r="AN1607" s="28"/>
      <c r="AO1607" s="28"/>
      <c r="AP1607" s="25"/>
      <c r="AQ1607" s="29"/>
      <c r="AR1607" s="30"/>
      <c r="AT1607" s="30"/>
    </row>
    <row r="1608" spans="1:46" ht="30">
      <c r="A1608" s="25">
        <f t="shared" si="150"/>
        <v>2013</v>
      </c>
      <c r="B1608" s="26" t="str">
        <f t="shared" si="151"/>
        <v>Solar Partners</v>
      </c>
      <c r="C1608" s="127" t="str">
        <f t="shared" si="152"/>
        <v>Ivanpah Solar Electric Generating System</v>
      </c>
      <c r="D1608" s="123" t="str">
        <f t="shared" si="153"/>
        <v>Solar Power Tower</v>
      </c>
      <c r="E1608" s="26">
        <f t="shared" si="154"/>
        <v>0</v>
      </c>
      <c r="F1608" s="27">
        <f t="shared" si="155"/>
        <v>0</v>
      </c>
      <c r="G1608" s="28"/>
      <c r="H1608" s="131"/>
      <c r="J1608" s="29" t="e">
        <f>VLOOKUP(H1608,'Drop Down Menus'!A:B,2,FALSE)</f>
        <v>#N/A</v>
      </c>
      <c r="L1608" s="48"/>
      <c r="M1608" s="48"/>
      <c r="N1608" s="135"/>
      <c r="R1608" s="144"/>
      <c r="U1608" s="148"/>
      <c r="V1608" s="25"/>
      <c r="Y1608" s="32"/>
      <c r="AG1608" s="29"/>
      <c r="AH1608" s="34"/>
      <c r="AM1608" s="28"/>
      <c r="AN1608" s="28"/>
      <c r="AO1608" s="28"/>
      <c r="AP1608" s="25"/>
      <c r="AQ1608" s="29"/>
      <c r="AR1608" s="30"/>
      <c r="AT1608" s="30"/>
    </row>
    <row r="1609" spans="1:46" ht="30">
      <c r="A1609" s="25">
        <f t="shared" si="150"/>
        <v>2013</v>
      </c>
      <c r="B1609" s="26" t="str">
        <f t="shared" si="151"/>
        <v>Solar Partners</v>
      </c>
      <c r="C1609" s="127" t="str">
        <f t="shared" si="152"/>
        <v>Ivanpah Solar Electric Generating System</v>
      </c>
      <c r="D1609" s="123" t="str">
        <f t="shared" si="153"/>
        <v>Solar Power Tower</v>
      </c>
      <c r="E1609" s="26">
        <f t="shared" si="154"/>
        <v>0</v>
      </c>
      <c r="F1609" s="27">
        <f t="shared" si="155"/>
        <v>0</v>
      </c>
      <c r="G1609" s="28"/>
      <c r="H1609" s="131"/>
      <c r="J1609" s="29" t="e">
        <f>VLOOKUP(H1609,'Drop Down Menus'!A:B,2,FALSE)</f>
        <v>#N/A</v>
      </c>
      <c r="L1609" s="48"/>
      <c r="M1609" s="48"/>
      <c r="N1609" s="135"/>
      <c r="R1609" s="144"/>
      <c r="U1609" s="148"/>
      <c r="V1609" s="25"/>
      <c r="Y1609" s="32"/>
      <c r="AG1609" s="29"/>
      <c r="AH1609" s="34"/>
      <c r="AM1609" s="28"/>
      <c r="AN1609" s="28"/>
      <c r="AO1609" s="28"/>
      <c r="AP1609" s="25"/>
      <c r="AQ1609" s="29"/>
      <c r="AR1609" s="30"/>
      <c r="AT1609" s="30"/>
    </row>
    <row r="1610" spans="1:46" ht="30">
      <c r="A1610" s="25">
        <f t="shared" si="150"/>
        <v>2013</v>
      </c>
      <c r="B1610" s="26" t="str">
        <f t="shared" si="151"/>
        <v>Solar Partners</v>
      </c>
      <c r="C1610" s="127" t="str">
        <f t="shared" si="152"/>
        <v>Ivanpah Solar Electric Generating System</v>
      </c>
      <c r="D1610" s="123" t="str">
        <f t="shared" si="153"/>
        <v>Solar Power Tower</v>
      </c>
      <c r="E1610" s="26">
        <f t="shared" si="154"/>
        <v>0</v>
      </c>
      <c r="F1610" s="27">
        <f t="shared" si="155"/>
        <v>0</v>
      </c>
      <c r="G1610" s="28"/>
      <c r="H1610" s="131"/>
      <c r="J1610" s="29" t="e">
        <f>VLOOKUP(H1610,'Drop Down Menus'!A:B,2,FALSE)</f>
        <v>#N/A</v>
      </c>
      <c r="L1610" s="48"/>
      <c r="M1610" s="48"/>
      <c r="N1610" s="135"/>
      <c r="R1610" s="144"/>
      <c r="U1610" s="148"/>
      <c r="V1610" s="25"/>
      <c r="Y1610" s="32"/>
      <c r="AG1610" s="29"/>
      <c r="AH1610" s="34"/>
      <c r="AM1610" s="28"/>
      <c r="AN1610" s="28"/>
      <c r="AO1610" s="28"/>
      <c r="AP1610" s="25"/>
      <c r="AQ1610" s="29"/>
      <c r="AR1610" s="30"/>
      <c r="AT1610" s="30"/>
    </row>
    <row r="1611" spans="1:46" ht="30">
      <c r="A1611" s="25">
        <f t="shared" si="150"/>
        <v>2013</v>
      </c>
      <c r="B1611" s="26" t="str">
        <f t="shared" si="151"/>
        <v>Solar Partners</v>
      </c>
      <c r="C1611" s="127" t="str">
        <f t="shared" si="152"/>
        <v>Ivanpah Solar Electric Generating System</v>
      </c>
      <c r="D1611" s="123" t="str">
        <f t="shared" si="153"/>
        <v>Solar Power Tower</v>
      </c>
      <c r="E1611" s="26">
        <f t="shared" si="154"/>
        <v>0</v>
      </c>
      <c r="F1611" s="27">
        <f t="shared" si="155"/>
        <v>0</v>
      </c>
      <c r="G1611" s="28"/>
      <c r="H1611" s="131"/>
      <c r="J1611" s="29" t="e">
        <f>VLOOKUP(H1611,'Drop Down Menus'!A:B,2,FALSE)</f>
        <v>#N/A</v>
      </c>
      <c r="L1611" s="48"/>
      <c r="M1611" s="48"/>
      <c r="N1611" s="135"/>
      <c r="R1611" s="144"/>
      <c r="U1611" s="148"/>
      <c r="V1611" s="25"/>
      <c r="Y1611" s="32"/>
      <c r="AG1611" s="29"/>
      <c r="AH1611" s="34"/>
      <c r="AM1611" s="28"/>
      <c r="AN1611" s="28"/>
      <c r="AO1611" s="28"/>
      <c r="AP1611" s="25"/>
      <c r="AQ1611" s="29"/>
      <c r="AR1611" s="30"/>
      <c r="AT1611" s="30"/>
    </row>
    <row r="1612" spans="1:46" ht="30">
      <c r="A1612" s="25">
        <f t="shared" si="150"/>
        <v>2013</v>
      </c>
      <c r="B1612" s="26" t="str">
        <f t="shared" si="151"/>
        <v>Solar Partners</v>
      </c>
      <c r="C1612" s="127" t="str">
        <f t="shared" si="152"/>
        <v>Ivanpah Solar Electric Generating System</v>
      </c>
      <c r="D1612" s="123" t="str">
        <f t="shared" si="153"/>
        <v>Solar Power Tower</v>
      </c>
      <c r="E1612" s="26">
        <f t="shared" si="154"/>
        <v>0</v>
      </c>
      <c r="F1612" s="27">
        <f t="shared" si="155"/>
        <v>0</v>
      </c>
      <c r="G1612" s="28"/>
      <c r="H1612" s="131"/>
      <c r="J1612" s="29" t="e">
        <f>VLOOKUP(H1612,'Drop Down Menus'!A:B,2,FALSE)</f>
        <v>#N/A</v>
      </c>
      <c r="L1612" s="48"/>
      <c r="M1612" s="48"/>
      <c r="N1612" s="135"/>
      <c r="R1612" s="144"/>
      <c r="U1612" s="148"/>
      <c r="V1612" s="25"/>
      <c r="Y1612" s="32"/>
      <c r="AG1612" s="29"/>
      <c r="AH1612" s="34"/>
      <c r="AM1612" s="28"/>
      <c r="AN1612" s="28"/>
      <c r="AO1612" s="28"/>
      <c r="AP1612" s="25"/>
      <c r="AQ1612" s="29"/>
      <c r="AR1612" s="30"/>
      <c r="AT1612" s="30"/>
    </row>
    <row r="1613" spans="1:46" ht="30">
      <c r="A1613" s="25">
        <f t="shared" si="150"/>
        <v>2013</v>
      </c>
      <c r="B1613" s="26" t="str">
        <f t="shared" si="151"/>
        <v>Solar Partners</v>
      </c>
      <c r="C1613" s="127" t="str">
        <f t="shared" si="152"/>
        <v>Ivanpah Solar Electric Generating System</v>
      </c>
      <c r="D1613" s="123" t="str">
        <f t="shared" si="153"/>
        <v>Solar Power Tower</v>
      </c>
      <c r="E1613" s="26">
        <f t="shared" si="154"/>
        <v>0</v>
      </c>
      <c r="F1613" s="27">
        <f t="shared" si="155"/>
        <v>0</v>
      </c>
      <c r="G1613" s="28"/>
      <c r="H1613" s="131"/>
      <c r="J1613" s="29" t="e">
        <f>VLOOKUP(H1613,'Drop Down Menus'!A:B,2,FALSE)</f>
        <v>#N/A</v>
      </c>
      <c r="L1613" s="48"/>
      <c r="M1613" s="48"/>
      <c r="N1613" s="135"/>
      <c r="R1613" s="144"/>
      <c r="U1613" s="148"/>
      <c r="V1613" s="25"/>
      <c r="Y1613" s="32"/>
      <c r="AG1613" s="29"/>
      <c r="AH1613" s="34"/>
      <c r="AM1613" s="28"/>
      <c r="AN1613" s="28"/>
      <c r="AO1613" s="28"/>
      <c r="AP1613" s="25"/>
      <c r="AQ1613" s="29"/>
      <c r="AR1613" s="30"/>
      <c r="AT1613" s="30"/>
    </row>
    <row r="1614" spans="1:46" ht="30">
      <c r="A1614" s="25">
        <f t="shared" si="150"/>
        <v>2013</v>
      </c>
      <c r="B1614" s="26" t="str">
        <f t="shared" si="151"/>
        <v>Solar Partners</v>
      </c>
      <c r="C1614" s="127" t="str">
        <f t="shared" si="152"/>
        <v>Ivanpah Solar Electric Generating System</v>
      </c>
      <c r="D1614" s="123" t="str">
        <f t="shared" si="153"/>
        <v>Solar Power Tower</v>
      </c>
      <c r="E1614" s="26">
        <f t="shared" si="154"/>
        <v>0</v>
      </c>
      <c r="F1614" s="27">
        <f t="shared" si="155"/>
        <v>0</v>
      </c>
      <c r="G1614" s="28"/>
      <c r="H1614" s="131"/>
      <c r="J1614" s="29" t="e">
        <f>VLOOKUP(H1614,'Drop Down Menus'!A:B,2,FALSE)</f>
        <v>#N/A</v>
      </c>
      <c r="L1614" s="48"/>
      <c r="M1614" s="48"/>
      <c r="N1614" s="135"/>
      <c r="R1614" s="144"/>
      <c r="U1614" s="148"/>
      <c r="V1614" s="25"/>
      <c r="Y1614" s="32"/>
      <c r="AG1614" s="29"/>
      <c r="AH1614" s="34"/>
      <c r="AM1614" s="28"/>
      <c r="AN1614" s="28"/>
      <c r="AO1614" s="28"/>
      <c r="AP1614" s="25"/>
      <c r="AQ1614" s="29"/>
      <c r="AR1614" s="30"/>
      <c r="AT1614" s="30"/>
    </row>
    <row r="1615" spans="1:46" ht="30">
      <c r="A1615" s="25">
        <f t="shared" si="150"/>
        <v>2013</v>
      </c>
      <c r="B1615" s="26" t="str">
        <f t="shared" si="151"/>
        <v>Solar Partners</v>
      </c>
      <c r="C1615" s="127" t="str">
        <f t="shared" si="152"/>
        <v>Ivanpah Solar Electric Generating System</v>
      </c>
      <c r="D1615" s="123" t="str">
        <f t="shared" si="153"/>
        <v>Solar Power Tower</v>
      </c>
      <c r="E1615" s="26">
        <f t="shared" si="154"/>
        <v>0</v>
      </c>
      <c r="F1615" s="27">
        <f t="shared" si="155"/>
        <v>0</v>
      </c>
      <c r="G1615" s="28"/>
      <c r="H1615" s="131"/>
      <c r="J1615" s="29" t="e">
        <f>VLOOKUP(H1615,'Drop Down Menus'!A:B,2,FALSE)</f>
        <v>#N/A</v>
      </c>
      <c r="L1615" s="48"/>
      <c r="M1615" s="48"/>
      <c r="N1615" s="135"/>
      <c r="R1615" s="144"/>
      <c r="U1615" s="148"/>
      <c r="V1615" s="25"/>
      <c r="Y1615" s="32"/>
      <c r="AG1615" s="29"/>
      <c r="AH1615" s="34"/>
      <c r="AM1615" s="28"/>
      <c r="AN1615" s="28"/>
      <c r="AO1615" s="28"/>
      <c r="AP1615" s="25"/>
      <c r="AQ1615" s="29"/>
      <c r="AR1615" s="30"/>
      <c r="AT1615" s="30"/>
    </row>
    <row r="1616" spans="1:46" ht="30">
      <c r="A1616" s="25">
        <f t="shared" si="150"/>
        <v>2013</v>
      </c>
      <c r="B1616" s="26" t="str">
        <f t="shared" si="151"/>
        <v>Solar Partners</v>
      </c>
      <c r="C1616" s="127" t="str">
        <f t="shared" si="152"/>
        <v>Ivanpah Solar Electric Generating System</v>
      </c>
      <c r="D1616" s="123" t="str">
        <f t="shared" si="153"/>
        <v>Solar Power Tower</v>
      </c>
      <c r="E1616" s="26">
        <f t="shared" si="154"/>
        <v>0</v>
      </c>
      <c r="F1616" s="27">
        <f t="shared" si="155"/>
        <v>0</v>
      </c>
      <c r="G1616" s="28"/>
      <c r="H1616" s="131"/>
      <c r="J1616" s="29" t="e">
        <f>VLOOKUP(H1616,'Drop Down Menus'!A:B,2,FALSE)</f>
        <v>#N/A</v>
      </c>
      <c r="L1616" s="48"/>
      <c r="M1616" s="48"/>
      <c r="N1616" s="135"/>
      <c r="R1616" s="144"/>
      <c r="U1616" s="148"/>
      <c r="V1616" s="25"/>
      <c r="Y1616" s="32"/>
      <c r="AG1616" s="29"/>
      <c r="AH1616" s="34"/>
      <c r="AM1616" s="28"/>
      <c r="AN1616" s="28"/>
      <c r="AO1616" s="28"/>
      <c r="AP1616" s="25"/>
      <c r="AQ1616" s="29"/>
      <c r="AR1616" s="30"/>
      <c r="AT1616" s="30"/>
    </row>
    <row r="1617" spans="1:46" ht="30">
      <c r="A1617" s="25">
        <f t="shared" si="150"/>
        <v>2013</v>
      </c>
      <c r="B1617" s="26" t="str">
        <f t="shared" si="151"/>
        <v>Solar Partners</v>
      </c>
      <c r="C1617" s="127" t="str">
        <f t="shared" si="152"/>
        <v>Ivanpah Solar Electric Generating System</v>
      </c>
      <c r="D1617" s="123" t="str">
        <f t="shared" si="153"/>
        <v>Solar Power Tower</v>
      </c>
      <c r="E1617" s="26">
        <f t="shared" si="154"/>
        <v>0</v>
      </c>
      <c r="F1617" s="27">
        <f t="shared" si="155"/>
        <v>0</v>
      </c>
      <c r="G1617" s="28"/>
      <c r="H1617" s="131"/>
      <c r="J1617" s="29" t="e">
        <f>VLOOKUP(H1617,'Drop Down Menus'!A:B,2,FALSE)</f>
        <v>#N/A</v>
      </c>
      <c r="L1617" s="48"/>
      <c r="M1617" s="48"/>
      <c r="N1617" s="135"/>
      <c r="R1617" s="144"/>
      <c r="U1617" s="148"/>
      <c r="V1617" s="25"/>
      <c r="Y1617" s="32"/>
      <c r="AG1617" s="29"/>
      <c r="AH1617" s="34"/>
      <c r="AM1617" s="28"/>
      <c r="AN1617" s="28"/>
      <c r="AO1617" s="28"/>
      <c r="AP1617" s="25"/>
      <c r="AQ1617" s="29"/>
      <c r="AR1617" s="30"/>
      <c r="AT1617" s="30"/>
    </row>
    <row r="1618" spans="1:46" ht="30">
      <c r="A1618" s="25">
        <f t="shared" si="150"/>
        <v>2013</v>
      </c>
      <c r="B1618" s="26" t="str">
        <f t="shared" si="151"/>
        <v>Solar Partners</v>
      </c>
      <c r="C1618" s="127" t="str">
        <f t="shared" si="152"/>
        <v>Ivanpah Solar Electric Generating System</v>
      </c>
      <c r="D1618" s="123" t="str">
        <f t="shared" si="153"/>
        <v>Solar Power Tower</v>
      </c>
      <c r="E1618" s="26">
        <f t="shared" si="154"/>
        <v>0</v>
      </c>
      <c r="F1618" s="27">
        <f t="shared" si="155"/>
        <v>0</v>
      </c>
      <c r="G1618" s="28"/>
      <c r="H1618" s="131"/>
      <c r="J1618" s="29" t="e">
        <f>VLOOKUP(H1618,'Drop Down Menus'!A:B,2,FALSE)</f>
        <v>#N/A</v>
      </c>
      <c r="L1618" s="48"/>
      <c r="M1618" s="48"/>
      <c r="N1618" s="135"/>
      <c r="R1618" s="144"/>
      <c r="U1618" s="148"/>
      <c r="V1618" s="25"/>
      <c r="Y1618" s="32"/>
      <c r="AG1618" s="29"/>
      <c r="AH1618" s="34"/>
      <c r="AM1618" s="28"/>
      <c r="AN1618" s="28"/>
      <c r="AO1618" s="28"/>
      <c r="AP1618" s="25"/>
      <c r="AQ1618" s="29"/>
      <c r="AR1618" s="30"/>
      <c r="AT1618" s="30"/>
    </row>
    <row r="1619" spans="1:46" ht="30">
      <c r="A1619" s="25">
        <f t="shared" si="150"/>
        <v>2013</v>
      </c>
      <c r="B1619" s="26" t="str">
        <f t="shared" si="151"/>
        <v>Solar Partners</v>
      </c>
      <c r="C1619" s="127" t="str">
        <f t="shared" si="152"/>
        <v>Ivanpah Solar Electric Generating System</v>
      </c>
      <c r="D1619" s="123" t="str">
        <f t="shared" si="153"/>
        <v>Solar Power Tower</v>
      </c>
      <c r="E1619" s="26">
        <f t="shared" si="154"/>
        <v>0</v>
      </c>
      <c r="F1619" s="27">
        <f t="shared" si="155"/>
        <v>0</v>
      </c>
      <c r="G1619" s="28"/>
      <c r="H1619" s="131"/>
      <c r="J1619" s="29" t="e">
        <f>VLOOKUP(H1619,'Drop Down Menus'!A:B,2,FALSE)</f>
        <v>#N/A</v>
      </c>
      <c r="L1619" s="48"/>
      <c r="M1619" s="48"/>
      <c r="N1619" s="135"/>
      <c r="R1619" s="144"/>
      <c r="U1619" s="148"/>
      <c r="V1619" s="25"/>
      <c r="Y1619" s="32"/>
      <c r="AG1619" s="29"/>
      <c r="AH1619" s="34"/>
      <c r="AM1619" s="28"/>
      <c r="AN1619" s="28"/>
      <c r="AO1619" s="28"/>
      <c r="AP1619" s="25"/>
      <c r="AQ1619" s="29"/>
      <c r="AR1619" s="30"/>
      <c r="AT1619" s="30"/>
    </row>
    <row r="1620" spans="1:46" ht="30">
      <c r="A1620" s="25">
        <f t="shared" si="150"/>
        <v>2013</v>
      </c>
      <c r="B1620" s="26" t="str">
        <f t="shared" si="151"/>
        <v>Solar Partners</v>
      </c>
      <c r="C1620" s="127" t="str">
        <f t="shared" si="152"/>
        <v>Ivanpah Solar Electric Generating System</v>
      </c>
      <c r="D1620" s="123" t="str">
        <f t="shared" si="153"/>
        <v>Solar Power Tower</v>
      </c>
      <c r="E1620" s="26">
        <f t="shared" si="154"/>
        <v>0</v>
      </c>
      <c r="F1620" s="27">
        <f t="shared" si="155"/>
        <v>0</v>
      </c>
      <c r="G1620" s="28"/>
      <c r="H1620" s="131"/>
      <c r="J1620" s="29" t="e">
        <f>VLOOKUP(H1620,'Drop Down Menus'!A:B,2,FALSE)</f>
        <v>#N/A</v>
      </c>
      <c r="L1620" s="48"/>
      <c r="M1620" s="48"/>
      <c r="N1620" s="135"/>
      <c r="R1620" s="144"/>
      <c r="U1620" s="148"/>
      <c r="V1620" s="25"/>
      <c r="Y1620" s="32"/>
      <c r="AG1620" s="29"/>
      <c r="AH1620" s="34"/>
      <c r="AM1620" s="28"/>
      <c r="AN1620" s="28"/>
      <c r="AO1620" s="28"/>
      <c r="AP1620" s="25"/>
      <c r="AQ1620" s="29"/>
      <c r="AR1620" s="30"/>
      <c r="AT1620" s="30"/>
    </row>
    <row r="1621" spans="1:46" ht="30">
      <c r="A1621" s="25">
        <f t="shared" si="150"/>
        <v>2013</v>
      </c>
      <c r="B1621" s="26" t="str">
        <f t="shared" si="151"/>
        <v>Solar Partners</v>
      </c>
      <c r="C1621" s="127" t="str">
        <f t="shared" si="152"/>
        <v>Ivanpah Solar Electric Generating System</v>
      </c>
      <c r="D1621" s="123" t="str">
        <f t="shared" si="153"/>
        <v>Solar Power Tower</v>
      </c>
      <c r="E1621" s="26">
        <f t="shared" si="154"/>
        <v>0</v>
      </c>
      <c r="F1621" s="27">
        <f t="shared" si="155"/>
        <v>0</v>
      </c>
      <c r="G1621" s="28"/>
      <c r="H1621" s="131"/>
      <c r="J1621" s="29" t="e">
        <f>VLOOKUP(H1621,'Drop Down Menus'!A:B,2,FALSE)</f>
        <v>#N/A</v>
      </c>
      <c r="L1621" s="48"/>
      <c r="M1621" s="48"/>
      <c r="N1621" s="135"/>
      <c r="R1621" s="144"/>
      <c r="U1621" s="148"/>
      <c r="V1621" s="25"/>
      <c r="Y1621" s="32"/>
      <c r="AG1621" s="29"/>
      <c r="AH1621" s="34"/>
      <c r="AM1621" s="28"/>
      <c r="AN1621" s="28"/>
      <c r="AO1621" s="28"/>
      <c r="AP1621" s="25"/>
      <c r="AQ1621" s="29"/>
      <c r="AR1621" s="30"/>
      <c r="AT1621" s="30"/>
    </row>
    <row r="1622" spans="1:46" ht="30">
      <c r="A1622" s="25">
        <f t="shared" si="150"/>
        <v>2013</v>
      </c>
      <c r="B1622" s="26" t="str">
        <f t="shared" si="151"/>
        <v>Solar Partners</v>
      </c>
      <c r="C1622" s="127" t="str">
        <f t="shared" si="152"/>
        <v>Ivanpah Solar Electric Generating System</v>
      </c>
      <c r="D1622" s="123" t="str">
        <f t="shared" si="153"/>
        <v>Solar Power Tower</v>
      </c>
      <c r="E1622" s="26">
        <f t="shared" si="154"/>
        <v>0</v>
      </c>
      <c r="F1622" s="27">
        <f t="shared" si="155"/>
        <v>0</v>
      </c>
      <c r="G1622" s="28"/>
      <c r="H1622" s="131"/>
      <c r="J1622" s="29" t="e">
        <f>VLOOKUP(H1622,'Drop Down Menus'!A:B,2,FALSE)</f>
        <v>#N/A</v>
      </c>
      <c r="L1622" s="48"/>
      <c r="M1622" s="48"/>
      <c r="N1622" s="135"/>
      <c r="R1622" s="144"/>
      <c r="U1622" s="148"/>
      <c r="V1622" s="25"/>
      <c r="Y1622" s="32"/>
      <c r="AG1622" s="29"/>
      <c r="AH1622" s="34"/>
      <c r="AM1622" s="28"/>
      <c r="AN1622" s="28"/>
      <c r="AO1622" s="28"/>
      <c r="AP1622" s="25"/>
      <c r="AQ1622" s="29"/>
      <c r="AR1622" s="30"/>
      <c r="AT1622" s="30"/>
    </row>
    <row r="1623" spans="1:46" ht="30">
      <c r="A1623" s="25">
        <f t="shared" si="150"/>
        <v>2013</v>
      </c>
      <c r="B1623" s="26" t="str">
        <f t="shared" si="151"/>
        <v>Solar Partners</v>
      </c>
      <c r="C1623" s="127" t="str">
        <f t="shared" si="152"/>
        <v>Ivanpah Solar Electric Generating System</v>
      </c>
      <c r="D1623" s="123" t="str">
        <f t="shared" si="153"/>
        <v>Solar Power Tower</v>
      </c>
      <c r="E1623" s="26">
        <f t="shared" si="154"/>
        <v>0</v>
      </c>
      <c r="F1623" s="27">
        <f t="shared" si="155"/>
        <v>0</v>
      </c>
      <c r="G1623" s="28"/>
      <c r="H1623" s="131"/>
      <c r="J1623" s="29" t="e">
        <f>VLOOKUP(H1623,'Drop Down Menus'!A:B,2,FALSE)</f>
        <v>#N/A</v>
      </c>
      <c r="L1623" s="48"/>
      <c r="M1623" s="48"/>
      <c r="N1623" s="135"/>
      <c r="R1623" s="144"/>
      <c r="U1623" s="148"/>
      <c r="V1623" s="25"/>
      <c r="Y1623" s="32"/>
      <c r="AG1623" s="29"/>
      <c r="AH1623" s="34"/>
      <c r="AM1623" s="28"/>
      <c r="AN1623" s="28"/>
      <c r="AO1623" s="28"/>
      <c r="AP1623" s="25"/>
      <c r="AQ1623" s="29"/>
      <c r="AR1623" s="30"/>
      <c r="AT1623" s="30"/>
    </row>
    <row r="1624" spans="1:46" ht="30">
      <c r="A1624" s="25">
        <f t="shared" si="150"/>
        <v>2013</v>
      </c>
      <c r="B1624" s="26" t="str">
        <f t="shared" si="151"/>
        <v>Solar Partners</v>
      </c>
      <c r="C1624" s="127" t="str">
        <f t="shared" si="152"/>
        <v>Ivanpah Solar Electric Generating System</v>
      </c>
      <c r="D1624" s="123" t="str">
        <f t="shared" si="153"/>
        <v>Solar Power Tower</v>
      </c>
      <c r="E1624" s="26">
        <f t="shared" si="154"/>
        <v>0</v>
      </c>
      <c r="F1624" s="27">
        <f t="shared" si="155"/>
        <v>0</v>
      </c>
      <c r="G1624" s="28"/>
      <c r="H1624" s="131"/>
      <c r="J1624" s="29" t="e">
        <f>VLOOKUP(H1624,'Drop Down Menus'!A:B,2,FALSE)</f>
        <v>#N/A</v>
      </c>
      <c r="L1624" s="48"/>
      <c r="M1624" s="48"/>
      <c r="N1624" s="135"/>
      <c r="R1624" s="144"/>
      <c r="U1624" s="148"/>
      <c r="V1624" s="25"/>
      <c r="Y1624" s="32"/>
      <c r="AG1624" s="29"/>
      <c r="AH1624" s="34"/>
      <c r="AM1624" s="28"/>
      <c r="AN1624" s="28"/>
      <c r="AO1624" s="28"/>
      <c r="AP1624" s="25"/>
      <c r="AQ1624" s="29"/>
      <c r="AR1624" s="30"/>
      <c r="AT1624" s="30"/>
    </row>
    <row r="1625" spans="1:46" ht="30">
      <c r="A1625" s="25">
        <f t="shared" si="150"/>
        <v>2013</v>
      </c>
      <c r="B1625" s="26" t="str">
        <f t="shared" si="151"/>
        <v>Solar Partners</v>
      </c>
      <c r="C1625" s="127" t="str">
        <f t="shared" si="152"/>
        <v>Ivanpah Solar Electric Generating System</v>
      </c>
      <c r="D1625" s="123" t="str">
        <f t="shared" si="153"/>
        <v>Solar Power Tower</v>
      </c>
      <c r="E1625" s="26">
        <f t="shared" si="154"/>
        <v>0</v>
      </c>
      <c r="F1625" s="27">
        <f t="shared" si="155"/>
        <v>0</v>
      </c>
      <c r="G1625" s="28"/>
      <c r="H1625" s="131"/>
      <c r="J1625" s="29" t="e">
        <f>VLOOKUP(H1625,'Drop Down Menus'!A:B,2,FALSE)</f>
        <v>#N/A</v>
      </c>
      <c r="L1625" s="48"/>
      <c r="M1625" s="48"/>
      <c r="N1625" s="135"/>
      <c r="R1625" s="144"/>
      <c r="U1625" s="148"/>
      <c r="V1625" s="25"/>
      <c r="Y1625" s="32"/>
      <c r="AG1625" s="29"/>
      <c r="AH1625" s="34"/>
      <c r="AM1625" s="28"/>
      <c r="AN1625" s="28"/>
      <c r="AO1625" s="28"/>
      <c r="AP1625" s="25"/>
      <c r="AQ1625" s="29"/>
      <c r="AR1625" s="30"/>
      <c r="AT1625" s="30"/>
    </row>
    <row r="1626" spans="1:46" ht="30">
      <c r="A1626" s="25">
        <f t="shared" si="150"/>
        <v>2013</v>
      </c>
      <c r="B1626" s="26" t="str">
        <f t="shared" si="151"/>
        <v>Solar Partners</v>
      </c>
      <c r="C1626" s="127" t="str">
        <f t="shared" si="152"/>
        <v>Ivanpah Solar Electric Generating System</v>
      </c>
      <c r="D1626" s="123" t="str">
        <f t="shared" si="153"/>
        <v>Solar Power Tower</v>
      </c>
      <c r="E1626" s="26">
        <f t="shared" si="154"/>
        <v>0</v>
      </c>
      <c r="F1626" s="27">
        <f t="shared" si="155"/>
        <v>0</v>
      </c>
      <c r="G1626" s="28"/>
      <c r="H1626" s="131"/>
      <c r="J1626" s="29" t="e">
        <f>VLOOKUP(H1626,'Drop Down Menus'!A:B,2,FALSE)</f>
        <v>#N/A</v>
      </c>
      <c r="L1626" s="48"/>
      <c r="M1626" s="48"/>
      <c r="N1626" s="135"/>
      <c r="R1626" s="144"/>
      <c r="U1626" s="148"/>
      <c r="V1626" s="25"/>
      <c r="Y1626" s="32"/>
      <c r="AG1626" s="29"/>
      <c r="AH1626" s="34"/>
      <c r="AM1626" s="28"/>
      <c r="AN1626" s="28"/>
      <c r="AO1626" s="28"/>
      <c r="AP1626" s="25"/>
      <c r="AQ1626" s="29"/>
      <c r="AR1626" s="30"/>
      <c r="AT1626" s="30"/>
    </row>
    <row r="1627" spans="1:46" ht="30">
      <c r="A1627" s="25">
        <f t="shared" si="150"/>
        <v>2013</v>
      </c>
      <c r="B1627" s="26" t="str">
        <f t="shared" si="151"/>
        <v>Solar Partners</v>
      </c>
      <c r="C1627" s="127" t="str">
        <f t="shared" si="152"/>
        <v>Ivanpah Solar Electric Generating System</v>
      </c>
      <c r="D1627" s="123" t="str">
        <f t="shared" si="153"/>
        <v>Solar Power Tower</v>
      </c>
      <c r="E1627" s="26">
        <f t="shared" si="154"/>
        <v>0</v>
      </c>
      <c r="F1627" s="27">
        <f t="shared" si="155"/>
        <v>0</v>
      </c>
      <c r="G1627" s="28"/>
      <c r="H1627" s="131"/>
      <c r="J1627" s="29" t="e">
        <f>VLOOKUP(H1627,'Drop Down Menus'!A:B,2,FALSE)</f>
        <v>#N/A</v>
      </c>
      <c r="L1627" s="48"/>
      <c r="M1627" s="48"/>
      <c r="N1627" s="135"/>
      <c r="R1627" s="144"/>
      <c r="U1627" s="148"/>
      <c r="V1627" s="25"/>
      <c r="Y1627" s="32"/>
      <c r="AG1627" s="29"/>
      <c r="AH1627" s="34"/>
      <c r="AM1627" s="28"/>
      <c r="AN1627" s="28"/>
      <c r="AO1627" s="28"/>
      <c r="AP1627" s="25"/>
      <c r="AQ1627" s="29"/>
      <c r="AR1627" s="30"/>
      <c r="AT1627" s="30"/>
    </row>
    <row r="1628" spans="1:46" ht="30">
      <c r="A1628" s="25">
        <f t="shared" si="150"/>
        <v>2013</v>
      </c>
      <c r="B1628" s="26" t="str">
        <f t="shared" si="151"/>
        <v>Solar Partners</v>
      </c>
      <c r="C1628" s="127" t="str">
        <f t="shared" si="152"/>
        <v>Ivanpah Solar Electric Generating System</v>
      </c>
      <c r="D1628" s="123" t="str">
        <f t="shared" si="153"/>
        <v>Solar Power Tower</v>
      </c>
      <c r="E1628" s="26">
        <f t="shared" si="154"/>
        <v>0</v>
      </c>
      <c r="F1628" s="27">
        <f t="shared" si="155"/>
        <v>0</v>
      </c>
      <c r="G1628" s="28"/>
      <c r="H1628" s="131"/>
      <c r="J1628" s="29" t="e">
        <f>VLOOKUP(H1628,'Drop Down Menus'!A:B,2,FALSE)</f>
        <v>#N/A</v>
      </c>
      <c r="L1628" s="48"/>
      <c r="M1628" s="48"/>
      <c r="N1628" s="135"/>
      <c r="R1628" s="144"/>
      <c r="U1628" s="148"/>
      <c r="V1628" s="25"/>
      <c r="Y1628" s="32"/>
      <c r="AG1628" s="29"/>
      <c r="AH1628" s="34"/>
      <c r="AM1628" s="28"/>
      <c r="AN1628" s="28"/>
      <c r="AO1628" s="28"/>
      <c r="AP1628" s="25"/>
      <c r="AQ1628" s="29"/>
      <c r="AR1628" s="30"/>
      <c r="AT1628" s="30"/>
    </row>
    <row r="1629" spans="1:46" ht="30">
      <c r="A1629" s="25">
        <f t="shared" si="150"/>
        <v>2013</v>
      </c>
      <c r="B1629" s="26" t="str">
        <f t="shared" si="151"/>
        <v>Solar Partners</v>
      </c>
      <c r="C1629" s="127" t="str">
        <f t="shared" si="152"/>
        <v>Ivanpah Solar Electric Generating System</v>
      </c>
      <c r="D1629" s="123" t="str">
        <f t="shared" si="153"/>
        <v>Solar Power Tower</v>
      </c>
      <c r="E1629" s="26">
        <f t="shared" si="154"/>
        <v>0</v>
      </c>
      <c r="F1629" s="27">
        <f t="shared" si="155"/>
        <v>0</v>
      </c>
      <c r="G1629" s="28"/>
      <c r="H1629" s="131"/>
      <c r="J1629" s="29" t="e">
        <f>VLOOKUP(H1629,'Drop Down Menus'!A:B,2,FALSE)</f>
        <v>#N/A</v>
      </c>
      <c r="L1629" s="48"/>
      <c r="M1629" s="48"/>
      <c r="N1629" s="135"/>
      <c r="R1629" s="144"/>
      <c r="U1629" s="148"/>
      <c r="V1629" s="25"/>
      <c r="Y1629" s="32"/>
      <c r="AG1629" s="29"/>
      <c r="AH1629" s="34"/>
      <c r="AM1629" s="28"/>
      <c r="AN1629" s="28"/>
      <c r="AO1629" s="28"/>
      <c r="AP1629" s="25"/>
      <c r="AQ1629" s="29"/>
      <c r="AR1629" s="30"/>
      <c r="AT1629" s="30"/>
    </row>
    <row r="1630" spans="1:46" ht="30">
      <c r="A1630" s="25">
        <f t="shared" si="150"/>
        <v>2013</v>
      </c>
      <c r="B1630" s="26" t="str">
        <f t="shared" si="151"/>
        <v>Solar Partners</v>
      </c>
      <c r="C1630" s="127" t="str">
        <f t="shared" si="152"/>
        <v>Ivanpah Solar Electric Generating System</v>
      </c>
      <c r="D1630" s="123" t="str">
        <f t="shared" si="153"/>
        <v>Solar Power Tower</v>
      </c>
      <c r="E1630" s="26">
        <f t="shared" si="154"/>
        <v>0</v>
      </c>
      <c r="F1630" s="27">
        <f t="shared" si="155"/>
        <v>0</v>
      </c>
      <c r="G1630" s="28"/>
      <c r="H1630" s="131"/>
      <c r="J1630" s="29" t="e">
        <f>VLOOKUP(H1630,'Drop Down Menus'!A:B,2,FALSE)</f>
        <v>#N/A</v>
      </c>
      <c r="L1630" s="48"/>
      <c r="M1630" s="48"/>
      <c r="N1630" s="135"/>
      <c r="R1630" s="144"/>
      <c r="U1630" s="148"/>
      <c r="V1630" s="25"/>
      <c r="Y1630" s="32"/>
      <c r="AG1630" s="29"/>
      <c r="AH1630" s="34"/>
      <c r="AM1630" s="28"/>
      <c r="AN1630" s="28"/>
      <c r="AO1630" s="28"/>
      <c r="AP1630" s="25"/>
      <c r="AQ1630" s="29"/>
      <c r="AR1630" s="30"/>
      <c r="AT1630" s="30"/>
    </row>
    <row r="1631" spans="1:46" ht="30">
      <c r="A1631" s="25">
        <f t="shared" si="150"/>
        <v>2013</v>
      </c>
      <c r="B1631" s="26" t="str">
        <f t="shared" si="151"/>
        <v>Solar Partners</v>
      </c>
      <c r="C1631" s="127" t="str">
        <f t="shared" si="152"/>
        <v>Ivanpah Solar Electric Generating System</v>
      </c>
      <c r="D1631" s="123" t="str">
        <f t="shared" si="153"/>
        <v>Solar Power Tower</v>
      </c>
      <c r="E1631" s="26">
        <f t="shared" si="154"/>
        <v>0</v>
      </c>
      <c r="F1631" s="27">
        <f t="shared" si="155"/>
        <v>0</v>
      </c>
      <c r="G1631" s="28"/>
      <c r="H1631" s="131"/>
      <c r="J1631" s="29" t="e">
        <f>VLOOKUP(H1631,'Drop Down Menus'!A:B,2,FALSE)</f>
        <v>#N/A</v>
      </c>
      <c r="L1631" s="48"/>
      <c r="M1631" s="48"/>
      <c r="N1631" s="135"/>
      <c r="R1631" s="144"/>
      <c r="U1631" s="148"/>
      <c r="V1631" s="25"/>
      <c r="Y1631" s="32"/>
      <c r="AG1631" s="29"/>
      <c r="AH1631" s="34"/>
      <c r="AM1631" s="28"/>
      <c r="AN1631" s="28"/>
      <c r="AO1631" s="28"/>
      <c r="AP1631" s="25"/>
      <c r="AQ1631" s="29"/>
      <c r="AR1631" s="30"/>
      <c r="AT1631" s="30"/>
    </row>
    <row r="1632" spans="1:46" ht="30">
      <c r="A1632" s="25">
        <f t="shared" si="150"/>
        <v>2013</v>
      </c>
      <c r="B1632" s="26" t="str">
        <f t="shared" si="151"/>
        <v>Solar Partners</v>
      </c>
      <c r="C1632" s="127" t="str">
        <f t="shared" si="152"/>
        <v>Ivanpah Solar Electric Generating System</v>
      </c>
      <c r="D1632" s="123" t="str">
        <f t="shared" si="153"/>
        <v>Solar Power Tower</v>
      </c>
      <c r="E1632" s="26">
        <f t="shared" si="154"/>
        <v>0</v>
      </c>
      <c r="F1632" s="27">
        <f t="shared" si="155"/>
        <v>0</v>
      </c>
      <c r="G1632" s="28"/>
      <c r="H1632" s="131"/>
      <c r="J1632" s="29" t="e">
        <f>VLOOKUP(H1632,'Drop Down Menus'!A:B,2,FALSE)</f>
        <v>#N/A</v>
      </c>
      <c r="L1632" s="48"/>
      <c r="M1632" s="48"/>
      <c r="N1632" s="135"/>
      <c r="R1632" s="144"/>
      <c r="U1632" s="148"/>
      <c r="V1632" s="25"/>
      <c r="Y1632" s="32"/>
      <c r="AG1632" s="29"/>
      <c r="AH1632" s="34"/>
      <c r="AM1632" s="28"/>
      <c r="AN1632" s="28"/>
      <c r="AO1632" s="28"/>
      <c r="AP1632" s="25"/>
      <c r="AQ1632" s="29"/>
      <c r="AR1632" s="30"/>
      <c r="AT1632" s="30"/>
    </row>
    <row r="1633" spans="1:46" ht="30">
      <c r="A1633" s="25">
        <f t="shared" si="150"/>
        <v>2013</v>
      </c>
      <c r="B1633" s="26" t="str">
        <f t="shared" si="151"/>
        <v>Solar Partners</v>
      </c>
      <c r="C1633" s="127" t="str">
        <f t="shared" si="152"/>
        <v>Ivanpah Solar Electric Generating System</v>
      </c>
      <c r="D1633" s="123" t="str">
        <f t="shared" si="153"/>
        <v>Solar Power Tower</v>
      </c>
      <c r="E1633" s="26">
        <f t="shared" si="154"/>
        <v>0</v>
      </c>
      <c r="F1633" s="27">
        <f t="shared" si="155"/>
        <v>0</v>
      </c>
      <c r="G1633" s="28"/>
      <c r="H1633" s="131"/>
      <c r="J1633" s="29" t="e">
        <f>VLOOKUP(H1633,'Drop Down Menus'!A:B,2,FALSE)</f>
        <v>#N/A</v>
      </c>
      <c r="L1633" s="48"/>
      <c r="M1633" s="48"/>
      <c r="N1633" s="135"/>
      <c r="R1633" s="144"/>
      <c r="U1633" s="148"/>
      <c r="V1633" s="25"/>
      <c r="Y1633" s="32"/>
      <c r="AG1633" s="29"/>
      <c r="AH1633" s="34"/>
      <c r="AM1633" s="28"/>
      <c r="AN1633" s="28"/>
      <c r="AO1633" s="28"/>
      <c r="AP1633" s="25"/>
      <c r="AQ1633" s="29"/>
      <c r="AR1633" s="30"/>
      <c r="AT1633" s="30"/>
    </row>
    <row r="1634" spans="1:46" ht="30">
      <c r="A1634" s="25">
        <f t="shared" si="150"/>
        <v>2013</v>
      </c>
      <c r="B1634" s="26" t="str">
        <f t="shared" si="151"/>
        <v>Solar Partners</v>
      </c>
      <c r="C1634" s="127" t="str">
        <f t="shared" si="152"/>
        <v>Ivanpah Solar Electric Generating System</v>
      </c>
      <c r="D1634" s="123" t="str">
        <f t="shared" si="153"/>
        <v>Solar Power Tower</v>
      </c>
      <c r="E1634" s="26">
        <f t="shared" si="154"/>
        <v>0</v>
      </c>
      <c r="F1634" s="27">
        <f t="shared" si="155"/>
        <v>0</v>
      </c>
      <c r="G1634" s="28"/>
      <c r="H1634" s="131"/>
      <c r="J1634" s="29" t="e">
        <f>VLOOKUP(H1634,'Drop Down Menus'!A:B,2,FALSE)</f>
        <v>#N/A</v>
      </c>
      <c r="L1634" s="48"/>
      <c r="M1634" s="48"/>
      <c r="N1634" s="135"/>
      <c r="R1634" s="144"/>
      <c r="U1634" s="148"/>
      <c r="V1634" s="25"/>
      <c r="Y1634" s="32"/>
      <c r="AG1634" s="29"/>
      <c r="AH1634" s="34"/>
      <c r="AM1634" s="28"/>
      <c r="AN1634" s="28"/>
      <c r="AO1634" s="28"/>
      <c r="AP1634" s="25"/>
      <c r="AQ1634" s="29"/>
      <c r="AR1634" s="30"/>
      <c r="AT1634" s="30"/>
    </row>
    <row r="1635" spans="1:46" ht="30">
      <c r="A1635" s="25">
        <f t="shared" si="150"/>
        <v>2013</v>
      </c>
      <c r="B1635" s="26" t="str">
        <f t="shared" si="151"/>
        <v>Solar Partners</v>
      </c>
      <c r="C1635" s="127" t="str">
        <f t="shared" si="152"/>
        <v>Ivanpah Solar Electric Generating System</v>
      </c>
      <c r="D1635" s="123" t="str">
        <f t="shared" si="153"/>
        <v>Solar Power Tower</v>
      </c>
      <c r="E1635" s="26">
        <f t="shared" si="154"/>
        <v>0</v>
      </c>
      <c r="F1635" s="27">
        <f t="shared" si="155"/>
        <v>0</v>
      </c>
      <c r="G1635" s="28"/>
      <c r="H1635" s="131"/>
      <c r="J1635" s="29" t="e">
        <f>VLOOKUP(H1635,'Drop Down Menus'!A:B,2,FALSE)</f>
        <v>#N/A</v>
      </c>
      <c r="L1635" s="48"/>
      <c r="M1635" s="48"/>
      <c r="N1635" s="135"/>
      <c r="R1635" s="144"/>
      <c r="U1635" s="148"/>
      <c r="V1635" s="25"/>
      <c r="Y1635" s="32"/>
      <c r="AG1635" s="29"/>
      <c r="AH1635" s="34"/>
      <c r="AM1635" s="28"/>
      <c r="AN1635" s="28"/>
      <c r="AO1635" s="28"/>
      <c r="AP1635" s="25"/>
      <c r="AQ1635" s="29"/>
      <c r="AR1635" s="30"/>
      <c r="AT1635" s="30"/>
    </row>
    <row r="1636" spans="1:46" ht="30">
      <c r="A1636" s="25">
        <f t="shared" si="150"/>
        <v>2013</v>
      </c>
      <c r="B1636" s="26" t="str">
        <f t="shared" si="151"/>
        <v>Solar Partners</v>
      </c>
      <c r="C1636" s="127" t="str">
        <f t="shared" si="152"/>
        <v>Ivanpah Solar Electric Generating System</v>
      </c>
      <c r="D1636" s="123" t="str">
        <f t="shared" si="153"/>
        <v>Solar Power Tower</v>
      </c>
      <c r="E1636" s="26">
        <f t="shared" si="154"/>
        <v>0</v>
      </c>
      <c r="F1636" s="27">
        <f t="shared" si="155"/>
        <v>0</v>
      </c>
      <c r="G1636" s="28"/>
      <c r="H1636" s="131"/>
      <c r="J1636" s="29" t="e">
        <f>VLOOKUP(H1636,'Drop Down Menus'!A:B,2,FALSE)</f>
        <v>#N/A</v>
      </c>
      <c r="L1636" s="48"/>
      <c r="M1636" s="48"/>
      <c r="N1636" s="135"/>
      <c r="R1636" s="144"/>
      <c r="U1636" s="148"/>
      <c r="V1636" s="25"/>
      <c r="Y1636" s="32"/>
      <c r="AG1636" s="29"/>
      <c r="AH1636" s="34"/>
      <c r="AM1636" s="28"/>
      <c r="AN1636" s="28"/>
      <c r="AO1636" s="28"/>
      <c r="AP1636" s="25"/>
      <c r="AQ1636" s="29"/>
      <c r="AR1636" s="30"/>
      <c r="AT1636" s="30"/>
    </row>
    <row r="1637" spans="1:46" ht="30">
      <c r="A1637" s="25">
        <f t="shared" si="150"/>
        <v>2013</v>
      </c>
      <c r="B1637" s="26" t="str">
        <f t="shared" si="151"/>
        <v>Solar Partners</v>
      </c>
      <c r="C1637" s="127" t="str">
        <f t="shared" si="152"/>
        <v>Ivanpah Solar Electric Generating System</v>
      </c>
      <c r="D1637" s="123" t="str">
        <f t="shared" si="153"/>
        <v>Solar Power Tower</v>
      </c>
      <c r="E1637" s="26">
        <f t="shared" si="154"/>
        <v>0</v>
      </c>
      <c r="F1637" s="27">
        <f t="shared" si="155"/>
        <v>0</v>
      </c>
      <c r="G1637" s="28"/>
      <c r="H1637" s="131"/>
      <c r="J1637" s="29" t="e">
        <f>VLOOKUP(H1637,'Drop Down Menus'!A:B,2,FALSE)</f>
        <v>#N/A</v>
      </c>
      <c r="L1637" s="48"/>
      <c r="M1637" s="48"/>
      <c r="N1637" s="135"/>
      <c r="R1637" s="144"/>
      <c r="U1637" s="148"/>
      <c r="V1637" s="25"/>
      <c r="Y1637" s="32"/>
      <c r="AG1637" s="29"/>
      <c r="AH1637" s="34"/>
      <c r="AM1637" s="28"/>
      <c r="AN1637" s="28"/>
      <c r="AO1637" s="28"/>
      <c r="AP1637" s="25"/>
      <c r="AQ1637" s="29"/>
      <c r="AR1637" s="30"/>
      <c r="AT1637" s="30"/>
    </row>
    <row r="1638" spans="1:46" ht="30">
      <c r="A1638" s="25">
        <f t="shared" si="150"/>
        <v>2013</v>
      </c>
      <c r="B1638" s="26" t="str">
        <f t="shared" si="151"/>
        <v>Solar Partners</v>
      </c>
      <c r="C1638" s="127" t="str">
        <f t="shared" si="152"/>
        <v>Ivanpah Solar Electric Generating System</v>
      </c>
      <c r="D1638" s="123" t="str">
        <f t="shared" si="153"/>
        <v>Solar Power Tower</v>
      </c>
      <c r="E1638" s="26">
        <f t="shared" si="154"/>
        <v>0</v>
      </c>
      <c r="F1638" s="27">
        <f t="shared" si="155"/>
        <v>0</v>
      </c>
      <c r="G1638" s="28"/>
      <c r="H1638" s="131"/>
      <c r="J1638" s="29" t="e">
        <f>VLOOKUP(H1638,'Drop Down Menus'!A:B,2,FALSE)</f>
        <v>#N/A</v>
      </c>
      <c r="L1638" s="48"/>
      <c r="M1638" s="48"/>
      <c r="N1638" s="135"/>
      <c r="R1638" s="144"/>
      <c r="U1638" s="148"/>
      <c r="V1638" s="25"/>
      <c r="Y1638" s="32"/>
      <c r="AG1638" s="29"/>
      <c r="AH1638" s="34"/>
      <c r="AM1638" s="28"/>
      <c r="AN1638" s="28"/>
      <c r="AO1638" s="28"/>
      <c r="AP1638" s="25"/>
      <c r="AQ1638" s="29"/>
      <c r="AR1638" s="30"/>
      <c r="AT1638" s="30"/>
    </row>
    <row r="1639" spans="1:46" ht="30">
      <c r="A1639" s="25">
        <f t="shared" si="150"/>
        <v>2013</v>
      </c>
      <c r="B1639" s="26" t="str">
        <f t="shared" si="151"/>
        <v>Solar Partners</v>
      </c>
      <c r="C1639" s="127" t="str">
        <f t="shared" si="152"/>
        <v>Ivanpah Solar Electric Generating System</v>
      </c>
      <c r="D1639" s="123" t="str">
        <f t="shared" si="153"/>
        <v>Solar Power Tower</v>
      </c>
      <c r="E1639" s="26">
        <f t="shared" si="154"/>
        <v>0</v>
      </c>
      <c r="F1639" s="27">
        <f t="shared" si="155"/>
        <v>0</v>
      </c>
      <c r="G1639" s="28"/>
      <c r="H1639" s="131"/>
      <c r="J1639" s="29" t="e">
        <f>VLOOKUP(H1639,'Drop Down Menus'!A:B,2,FALSE)</f>
        <v>#N/A</v>
      </c>
      <c r="L1639" s="48"/>
      <c r="M1639" s="48"/>
      <c r="N1639" s="135"/>
      <c r="R1639" s="144"/>
      <c r="U1639" s="148"/>
      <c r="V1639" s="25"/>
      <c r="Y1639" s="32"/>
      <c r="AG1639" s="29"/>
      <c r="AH1639" s="34"/>
      <c r="AM1639" s="28"/>
      <c r="AN1639" s="28"/>
      <c r="AO1639" s="28"/>
      <c r="AP1639" s="25"/>
      <c r="AQ1639" s="29"/>
      <c r="AR1639" s="30"/>
      <c r="AT1639" s="30"/>
    </row>
    <row r="1640" spans="1:46" ht="30">
      <c r="A1640" s="25">
        <f t="shared" si="150"/>
        <v>2013</v>
      </c>
      <c r="B1640" s="26" t="str">
        <f t="shared" si="151"/>
        <v>Solar Partners</v>
      </c>
      <c r="C1640" s="127" t="str">
        <f t="shared" si="152"/>
        <v>Ivanpah Solar Electric Generating System</v>
      </c>
      <c r="D1640" s="123" t="str">
        <f t="shared" si="153"/>
        <v>Solar Power Tower</v>
      </c>
      <c r="E1640" s="26">
        <f t="shared" si="154"/>
        <v>0</v>
      </c>
      <c r="F1640" s="27">
        <f t="shared" si="155"/>
        <v>0</v>
      </c>
      <c r="G1640" s="28"/>
      <c r="H1640" s="131"/>
      <c r="J1640" s="29" t="e">
        <f>VLOOKUP(H1640,'Drop Down Menus'!A:B,2,FALSE)</f>
        <v>#N/A</v>
      </c>
      <c r="L1640" s="48"/>
      <c r="M1640" s="48"/>
      <c r="N1640" s="135"/>
      <c r="R1640" s="144"/>
      <c r="U1640" s="148"/>
      <c r="V1640" s="25"/>
      <c r="Y1640" s="32"/>
      <c r="AG1640" s="29"/>
      <c r="AH1640" s="34"/>
      <c r="AM1640" s="28"/>
      <c r="AN1640" s="28"/>
      <c r="AO1640" s="28"/>
      <c r="AP1640" s="25"/>
      <c r="AQ1640" s="29"/>
      <c r="AR1640" s="30"/>
      <c r="AT1640" s="30"/>
    </row>
    <row r="1641" spans="1:46" ht="30">
      <c r="A1641" s="25">
        <f t="shared" si="150"/>
        <v>2013</v>
      </c>
      <c r="B1641" s="26" t="str">
        <f t="shared" si="151"/>
        <v>Solar Partners</v>
      </c>
      <c r="C1641" s="127" t="str">
        <f t="shared" si="152"/>
        <v>Ivanpah Solar Electric Generating System</v>
      </c>
      <c r="D1641" s="123" t="str">
        <f t="shared" si="153"/>
        <v>Solar Power Tower</v>
      </c>
      <c r="E1641" s="26">
        <f t="shared" si="154"/>
        <v>0</v>
      </c>
      <c r="F1641" s="27">
        <f t="shared" si="155"/>
        <v>0</v>
      </c>
      <c r="G1641" s="28"/>
      <c r="H1641" s="131"/>
      <c r="J1641" s="29" t="e">
        <f>VLOOKUP(H1641,'Drop Down Menus'!A:B,2,FALSE)</f>
        <v>#N/A</v>
      </c>
      <c r="L1641" s="48"/>
      <c r="M1641" s="48"/>
      <c r="N1641" s="135"/>
      <c r="R1641" s="144"/>
      <c r="U1641" s="148"/>
      <c r="V1641" s="25"/>
      <c r="Y1641" s="32"/>
      <c r="AG1641" s="29"/>
      <c r="AH1641" s="34"/>
      <c r="AM1641" s="28"/>
      <c r="AN1641" s="28"/>
      <c r="AO1641" s="28"/>
      <c r="AP1641" s="25"/>
      <c r="AQ1641" s="29"/>
      <c r="AR1641" s="30"/>
      <c r="AT1641" s="30"/>
    </row>
    <row r="1642" spans="1:46" ht="30">
      <c r="A1642" s="25">
        <f t="shared" si="150"/>
        <v>2013</v>
      </c>
      <c r="B1642" s="26" t="str">
        <f t="shared" si="151"/>
        <v>Solar Partners</v>
      </c>
      <c r="C1642" s="127" t="str">
        <f t="shared" si="152"/>
        <v>Ivanpah Solar Electric Generating System</v>
      </c>
      <c r="D1642" s="123" t="str">
        <f t="shared" si="153"/>
        <v>Solar Power Tower</v>
      </c>
      <c r="E1642" s="26">
        <f t="shared" si="154"/>
        <v>0</v>
      </c>
      <c r="F1642" s="27">
        <f t="shared" si="155"/>
        <v>0</v>
      </c>
      <c r="G1642" s="28"/>
      <c r="H1642" s="131"/>
      <c r="J1642" s="29" t="e">
        <f>VLOOKUP(H1642,'Drop Down Menus'!A:B,2,FALSE)</f>
        <v>#N/A</v>
      </c>
      <c r="L1642" s="48"/>
      <c r="M1642" s="48"/>
      <c r="N1642" s="135"/>
      <c r="R1642" s="144"/>
      <c r="U1642" s="148"/>
      <c r="V1642" s="25"/>
      <c r="Y1642" s="32"/>
      <c r="AG1642" s="29"/>
      <c r="AH1642" s="34"/>
      <c r="AM1642" s="28"/>
      <c r="AN1642" s="28"/>
      <c r="AO1642" s="28"/>
      <c r="AP1642" s="25"/>
      <c r="AQ1642" s="29"/>
      <c r="AR1642" s="30"/>
      <c r="AT1642" s="30"/>
    </row>
    <row r="1643" spans="1:46" ht="30">
      <c r="A1643" s="25">
        <f t="shared" si="150"/>
        <v>2013</v>
      </c>
      <c r="B1643" s="26" t="str">
        <f t="shared" si="151"/>
        <v>Solar Partners</v>
      </c>
      <c r="C1643" s="127" t="str">
        <f t="shared" si="152"/>
        <v>Ivanpah Solar Electric Generating System</v>
      </c>
      <c r="D1643" s="123" t="str">
        <f t="shared" si="153"/>
        <v>Solar Power Tower</v>
      </c>
      <c r="E1643" s="26">
        <f t="shared" si="154"/>
        <v>0</v>
      </c>
      <c r="F1643" s="27">
        <f t="shared" si="155"/>
        <v>0</v>
      </c>
      <c r="G1643" s="28"/>
      <c r="H1643" s="131"/>
      <c r="J1643" s="29" t="e">
        <f>VLOOKUP(H1643,'Drop Down Menus'!A:B,2,FALSE)</f>
        <v>#N/A</v>
      </c>
      <c r="L1643" s="48"/>
      <c r="M1643" s="48"/>
      <c r="N1643" s="135"/>
      <c r="R1643" s="144"/>
      <c r="U1643" s="148"/>
      <c r="V1643" s="25"/>
      <c r="Y1643" s="32"/>
      <c r="AG1643" s="29"/>
      <c r="AH1643" s="34"/>
      <c r="AM1643" s="28"/>
      <c r="AN1643" s="28"/>
      <c r="AO1643" s="28"/>
      <c r="AP1643" s="25"/>
      <c r="AQ1643" s="29"/>
      <c r="AR1643" s="30"/>
      <c r="AT1643" s="30"/>
    </row>
    <row r="1644" spans="1:46" ht="30">
      <c r="A1644" s="25">
        <f t="shared" si="150"/>
        <v>2013</v>
      </c>
      <c r="B1644" s="26" t="str">
        <f t="shared" si="151"/>
        <v>Solar Partners</v>
      </c>
      <c r="C1644" s="127" t="str">
        <f t="shared" si="152"/>
        <v>Ivanpah Solar Electric Generating System</v>
      </c>
      <c r="D1644" s="123" t="str">
        <f t="shared" si="153"/>
        <v>Solar Power Tower</v>
      </c>
      <c r="E1644" s="26">
        <f t="shared" si="154"/>
        <v>0</v>
      </c>
      <c r="F1644" s="27">
        <f t="shared" si="155"/>
        <v>0</v>
      </c>
      <c r="G1644" s="28"/>
      <c r="H1644" s="131"/>
      <c r="J1644" s="29" t="e">
        <f>VLOOKUP(H1644,'Drop Down Menus'!A:B,2,FALSE)</f>
        <v>#N/A</v>
      </c>
      <c r="L1644" s="48"/>
      <c r="M1644" s="48"/>
      <c r="N1644" s="135"/>
      <c r="R1644" s="144"/>
      <c r="U1644" s="148"/>
      <c r="V1644" s="25"/>
      <c r="Y1644" s="32"/>
      <c r="AG1644" s="29"/>
      <c r="AH1644" s="34"/>
      <c r="AM1644" s="28"/>
      <c r="AN1644" s="28"/>
      <c r="AO1644" s="28"/>
      <c r="AP1644" s="25"/>
      <c r="AQ1644" s="29"/>
      <c r="AR1644" s="30"/>
      <c r="AT1644" s="30"/>
    </row>
    <row r="1645" spans="1:46" ht="30">
      <c r="A1645" s="25">
        <f t="shared" si="150"/>
        <v>2013</v>
      </c>
      <c r="B1645" s="26" t="str">
        <f t="shared" si="151"/>
        <v>Solar Partners</v>
      </c>
      <c r="C1645" s="127" t="str">
        <f t="shared" si="152"/>
        <v>Ivanpah Solar Electric Generating System</v>
      </c>
      <c r="D1645" s="123" t="str">
        <f t="shared" si="153"/>
        <v>Solar Power Tower</v>
      </c>
      <c r="E1645" s="26">
        <f t="shared" si="154"/>
        <v>0</v>
      </c>
      <c r="F1645" s="27">
        <f t="shared" si="155"/>
        <v>0</v>
      </c>
      <c r="G1645" s="28"/>
      <c r="H1645" s="131"/>
      <c r="J1645" s="29" t="e">
        <f>VLOOKUP(H1645,'Drop Down Menus'!A:B,2,FALSE)</f>
        <v>#N/A</v>
      </c>
      <c r="L1645" s="48"/>
      <c r="M1645" s="48"/>
      <c r="N1645" s="135"/>
      <c r="R1645" s="144"/>
      <c r="U1645" s="148"/>
      <c r="V1645" s="25"/>
      <c r="Y1645" s="32"/>
      <c r="AG1645" s="29"/>
      <c r="AH1645" s="34"/>
      <c r="AM1645" s="28"/>
      <c r="AN1645" s="28"/>
      <c r="AO1645" s="28"/>
      <c r="AP1645" s="25"/>
      <c r="AQ1645" s="29"/>
      <c r="AR1645" s="30"/>
      <c r="AT1645" s="30"/>
    </row>
    <row r="1646" spans="1:46" ht="30">
      <c r="A1646" s="25">
        <f t="shared" si="150"/>
        <v>2013</v>
      </c>
      <c r="B1646" s="26" t="str">
        <f t="shared" si="151"/>
        <v>Solar Partners</v>
      </c>
      <c r="C1646" s="127" t="str">
        <f t="shared" si="152"/>
        <v>Ivanpah Solar Electric Generating System</v>
      </c>
      <c r="D1646" s="123" t="str">
        <f t="shared" si="153"/>
        <v>Solar Power Tower</v>
      </c>
      <c r="E1646" s="26">
        <f t="shared" si="154"/>
        <v>0</v>
      </c>
      <c r="F1646" s="27">
        <f t="shared" si="155"/>
        <v>0</v>
      </c>
      <c r="G1646" s="28"/>
      <c r="H1646" s="131"/>
      <c r="J1646" s="29" t="e">
        <f>VLOOKUP(H1646,'Drop Down Menus'!A:B,2,FALSE)</f>
        <v>#N/A</v>
      </c>
      <c r="L1646" s="48"/>
      <c r="M1646" s="48"/>
      <c r="N1646" s="135"/>
      <c r="R1646" s="144"/>
      <c r="U1646" s="148"/>
      <c r="V1646" s="25"/>
      <c r="Y1646" s="32"/>
      <c r="AG1646" s="29"/>
      <c r="AH1646" s="34"/>
      <c r="AM1646" s="28"/>
      <c r="AN1646" s="28"/>
      <c r="AO1646" s="28"/>
      <c r="AP1646" s="25"/>
      <c r="AQ1646" s="29"/>
      <c r="AR1646" s="30"/>
      <c r="AT1646" s="30"/>
    </row>
    <row r="1647" spans="1:46" ht="30">
      <c r="A1647" s="25">
        <f t="shared" si="150"/>
        <v>2013</v>
      </c>
      <c r="B1647" s="26" t="str">
        <f t="shared" si="151"/>
        <v>Solar Partners</v>
      </c>
      <c r="C1647" s="127" t="str">
        <f t="shared" si="152"/>
        <v>Ivanpah Solar Electric Generating System</v>
      </c>
      <c r="D1647" s="123" t="str">
        <f t="shared" si="153"/>
        <v>Solar Power Tower</v>
      </c>
      <c r="E1647" s="26">
        <f t="shared" si="154"/>
        <v>0</v>
      </c>
      <c r="F1647" s="27">
        <f t="shared" si="155"/>
        <v>0</v>
      </c>
      <c r="G1647" s="28"/>
      <c r="H1647" s="131"/>
      <c r="J1647" s="29" t="e">
        <f>VLOOKUP(H1647,'Drop Down Menus'!A:B,2,FALSE)</f>
        <v>#N/A</v>
      </c>
      <c r="L1647" s="48"/>
      <c r="M1647" s="48"/>
      <c r="N1647" s="135"/>
      <c r="R1647" s="144"/>
      <c r="U1647" s="148"/>
      <c r="V1647" s="25"/>
      <c r="Y1647" s="32"/>
      <c r="AG1647" s="29"/>
      <c r="AH1647" s="34"/>
      <c r="AM1647" s="28"/>
      <c r="AN1647" s="28"/>
      <c r="AO1647" s="28"/>
      <c r="AP1647" s="25"/>
      <c r="AQ1647" s="29"/>
      <c r="AR1647" s="30"/>
      <c r="AT1647" s="30"/>
    </row>
    <row r="1648" spans="1:46" ht="30">
      <c r="A1648" s="25">
        <f t="shared" si="150"/>
        <v>2013</v>
      </c>
      <c r="B1648" s="26" t="str">
        <f t="shared" si="151"/>
        <v>Solar Partners</v>
      </c>
      <c r="C1648" s="127" t="str">
        <f t="shared" si="152"/>
        <v>Ivanpah Solar Electric Generating System</v>
      </c>
      <c r="D1648" s="123" t="str">
        <f t="shared" si="153"/>
        <v>Solar Power Tower</v>
      </c>
      <c r="E1648" s="26">
        <f t="shared" si="154"/>
        <v>0</v>
      </c>
      <c r="F1648" s="27">
        <f t="shared" si="155"/>
        <v>0</v>
      </c>
      <c r="G1648" s="28"/>
      <c r="H1648" s="131"/>
      <c r="J1648" s="29" t="e">
        <f>VLOOKUP(H1648,'Drop Down Menus'!A:B,2,FALSE)</f>
        <v>#N/A</v>
      </c>
      <c r="L1648" s="48"/>
      <c r="M1648" s="48"/>
      <c r="N1648" s="135"/>
      <c r="R1648" s="144"/>
      <c r="U1648" s="148"/>
      <c r="V1648" s="25"/>
      <c r="Y1648" s="32"/>
      <c r="AG1648" s="29"/>
      <c r="AH1648" s="34"/>
      <c r="AM1648" s="28"/>
      <c r="AN1648" s="28"/>
      <c r="AO1648" s="28"/>
      <c r="AP1648" s="25"/>
      <c r="AQ1648" s="29"/>
      <c r="AR1648" s="30"/>
      <c r="AT1648" s="30"/>
    </row>
    <row r="1649" spans="1:46" ht="30">
      <c r="A1649" s="25">
        <f t="shared" si="150"/>
        <v>2013</v>
      </c>
      <c r="B1649" s="26" t="str">
        <f t="shared" si="151"/>
        <v>Solar Partners</v>
      </c>
      <c r="C1649" s="127" t="str">
        <f t="shared" si="152"/>
        <v>Ivanpah Solar Electric Generating System</v>
      </c>
      <c r="D1649" s="123" t="str">
        <f t="shared" si="153"/>
        <v>Solar Power Tower</v>
      </c>
      <c r="E1649" s="26">
        <f t="shared" si="154"/>
        <v>0</v>
      </c>
      <c r="F1649" s="27">
        <f t="shared" si="155"/>
        <v>0</v>
      </c>
      <c r="G1649" s="28"/>
      <c r="H1649" s="131"/>
      <c r="J1649" s="29" t="e">
        <f>VLOOKUP(H1649,'Drop Down Menus'!A:B,2,FALSE)</f>
        <v>#N/A</v>
      </c>
      <c r="L1649" s="48"/>
      <c r="M1649" s="48"/>
      <c r="N1649" s="135"/>
      <c r="R1649" s="144"/>
      <c r="U1649" s="148"/>
      <c r="V1649" s="25"/>
      <c r="Y1649" s="32"/>
      <c r="AG1649" s="29"/>
      <c r="AH1649" s="34"/>
      <c r="AM1649" s="28"/>
      <c r="AN1649" s="28"/>
      <c r="AO1649" s="28"/>
      <c r="AP1649" s="25"/>
      <c r="AQ1649" s="29"/>
      <c r="AR1649" s="30"/>
      <c r="AT1649" s="30"/>
    </row>
    <row r="1650" spans="1:46" ht="30">
      <c r="A1650" s="25">
        <f t="shared" si="150"/>
        <v>2013</v>
      </c>
      <c r="B1650" s="26" t="str">
        <f t="shared" si="151"/>
        <v>Solar Partners</v>
      </c>
      <c r="C1650" s="127" t="str">
        <f t="shared" si="152"/>
        <v>Ivanpah Solar Electric Generating System</v>
      </c>
      <c r="D1650" s="123" t="str">
        <f t="shared" si="153"/>
        <v>Solar Power Tower</v>
      </c>
      <c r="E1650" s="26">
        <f t="shared" si="154"/>
        <v>0</v>
      </c>
      <c r="F1650" s="27">
        <f t="shared" si="155"/>
        <v>0</v>
      </c>
      <c r="G1650" s="28"/>
      <c r="H1650" s="131"/>
      <c r="J1650" s="29" t="e">
        <f>VLOOKUP(H1650,'Drop Down Menus'!A:B,2,FALSE)</f>
        <v>#N/A</v>
      </c>
      <c r="L1650" s="48"/>
      <c r="M1650" s="48"/>
      <c r="N1650" s="135"/>
      <c r="R1650" s="144"/>
      <c r="U1650" s="148"/>
      <c r="V1650" s="25"/>
      <c r="Y1650" s="32"/>
      <c r="AG1650" s="29"/>
      <c r="AH1650" s="34"/>
      <c r="AM1650" s="28"/>
      <c r="AN1650" s="28"/>
      <c r="AO1650" s="28"/>
      <c r="AP1650" s="25"/>
      <c r="AQ1650" s="29"/>
      <c r="AR1650" s="30"/>
      <c r="AT1650" s="30"/>
    </row>
    <row r="1651" spans="1:46" ht="30">
      <c r="A1651" s="25">
        <f t="shared" si="150"/>
        <v>2013</v>
      </c>
      <c r="B1651" s="26" t="str">
        <f t="shared" si="151"/>
        <v>Solar Partners</v>
      </c>
      <c r="C1651" s="127" t="str">
        <f t="shared" si="152"/>
        <v>Ivanpah Solar Electric Generating System</v>
      </c>
      <c r="D1651" s="123" t="str">
        <f t="shared" si="153"/>
        <v>Solar Power Tower</v>
      </c>
      <c r="E1651" s="26">
        <f t="shared" si="154"/>
        <v>0</v>
      </c>
      <c r="F1651" s="27">
        <f t="shared" si="155"/>
        <v>0</v>
      </c>
      <c r="G1651" s="28"/>
      <c r="H1651" s="131"/>
      <c r="J1651" s="29" t="e">
        <f>VLOOKUP(H1651,'Drop Down Menus'!A:B,2,FALSE)</f>
        <v>#N/A</v>
      </c>
      <c r="L1651" s="48"/>
      <c r="M1651" s="48"/>
      <c r="N1651" s="135"/>
      <c r="R1651" s="144"/>
      <c r="U1651" s="148"/>
      <c r="V1651" s="25"/>
      <c r="Y1651" s="32"/>
      <c r="AG1651" s="29"/>
      <c r="AH1651" s="34"/>
      <c r="AM1651" s="28"/>
      <c r="AN1651" s="28"/>
      <c r="AO1651" s="28"/>
      <c r="AP1651" s="25"/>
      <c r="AQ1651" s="29"/>
      <c r="AR1651" s="30"/>
      <c r="AT1651" s="30"/>
    </row>
    <row r="1652" spans="1:46" ht="30">
      <c r="A1652" s="25">
        <f t="shared" si="150"/>
        <v>2013</v>
      </c>
      <c r="B1652" s="26" t="str">
        <f t="shared" si="151"/>
        <v>Solar Partners</v>
      </c>
      <c r="C1652" s="127" t="str">
        <f t="shared" si="152"/>
        <v>Ivanpah Solar Electric Generating System</v>
      </c>
      <c r="D1652" s="123" t="str">
        <f t="shared" si="153"/>
        <v>Solar Power Tower</v>
      </c>
      <c r="E1652" s="26">
        <f t="shared" si="154"/>
        <v>0</v>
      </c>
      <c r="F1652" s="27">
        <f t="shared" si="155"/>
        <v>0</v>
      </c>
      <c r="G1652" s="28"/>
      <c r="H1652" s="131"/>
      <c r="J1652" s="29" t="e">
        <f>VLOOKUP(H1652,'Drop Down Menus'!A:B,2,FALSE)</f>
        <v>#N/A</v>
      </c>
      <c r="L1652" s="48"/>
      <c r="M1652" s="48"/>
      <c r="N1652" s="135"/>
      <c r="R1652" s="144"/>
      <c r="U1652" s="148"/>
      <c r="V1652" s="25"/>
      <c r="Y1652" s="32"/>
      <c r="AG1652" s="29"/>
      <c r="AH1652" s="34"/>
      <c r="AM1652" s="28"/>
      <c r="AN1652" s="28"/>
      <c r="AO1652" s="28"/>
      <c r="AP1652" s="25"/>
      <c r="AQ1652" s="29"/>
      <c r="AR1652" s="30"/>
      <c r="AT1652" s="30"/>
    </row>
    <row r="1653" spans="1:46" ht="30">
      <c r="A1653" s="25">
        <f t="shared" si="150"/>
        <v>2013</v>
      </c>
      <c r="B1653" s="26" t="str">
        <f t="shared" si="151"/>
        <v>Solar Partners</v>
      </c>
      <c r="C1653" s="127" t="str">
        <f t="shared" si="152"/>
        <v>Ivanpah Solar Electric Generating System</v>
      </c>
      <c r="D1653" s="123" t="str">
        <f t="shared" si="153"/>
        <v>Solar Power Tower</v>
      </c>
      <c r="E1653" s="26">
        <f t="shared" si="154"/>
        <v>0</v>
      </c>
      <c r="F1653" s="27">
        <f t="shared" si="155"/>
        <v>0</v>
      </c>
      <c r="G1653" s="28"/>
      <c r="H1653" s="131"/>
      <c r="J1653" s="29" t="e">
        <f>VLOOKUP(H1653,'Drop Down Menus'!A:B,2,FALSE)</f>
        <v>#N/A</v>
      </c>
      <c r="L1653" s="48"/>
      <c r="M1653" s="48"/>
      <c r="N1653" s="135"/>
      <c r="R1653" s="144"/>
      <c r="U1653" s="148"/>
      <c r="V1653" s="25"/>
      <c r="Y1653" s="32"/>
      <c r="AG1653" s="29"/>
      <c r="AH1653" s="34"/>
      <c r="AM1653" s="28"/>
      <c r="AN1653" s="28"/>
      <c r="AO1653" s="28"/>
      <c r="AP1653" s="25"/>
      <c r="AQ1653" s="29"/>
      <c r="AR1653" s="30"/>
      <c r="AT1653" s="30"/>
    </row>
    <row r="1654" spans="1:46" ht="30">
      <c r="A1654" s="25">
        <f t="shared" si="150"/>
        <v>2013</v>
      </c>
      <c r="B1654" s="26" t="str">
        <f t="shared" si="151"/>
        <v>Solar Partners</v>
      </c>
      <c r="C1654" s="127" t="str">
        <f t="shared" si="152"/>
        <v>Ivanpah Solar Electric Generating System</v>
      </c>
      <c r="D1654" s="123" t="str">
        <f t="shared" si="153"/>
        <v>Solar Power Tower</v>
      </c>
      <c r="E1654" s="26">
        <f t="shared" si="154"/>
        <v>0</v>
      </c>
      <c r="F1654" s="27">
        <f t="shared" si="155"/>
        <v>0</v>
      </c>
      <c r="G1654" s="28"/>
      <c r="H1654" s="131"/>
      <c r="J1654" s="29" t="e">
        <f>VLOOKUP(H1654,'Drop Down Menus'!A:B,2,FALSE)</f>
        <v>#N/A</v>
      </c>
      <c r="L1654" s="48"/>
      <c r="M1654" s="48"/>
      <c r="N1654" s="135"/>
      <c r="R1654" s="144"/>
      <c r="U1654" s="148"/>
      <c r="V1654" s="25"/>
      <c r="Y1654" s="32"/>
      <c r="AG1654" s="29"/>
      <c r="AH1654" s="34"/>
      <c r="AM1654" s="28"/>
      <c r="AN1654" s="28"/>
      <c r="AO1654" s="28"/>
      <c r="AP1654" s="25"/>
      <c r="AQ1654" s="29"/>
      <c r="AR1654" s="30"/>
      <c r="AT1654" s="30"/>
    </row>
    <row r="1655" spans="1:46" ht="30">
      <c r="A1655" s="25">
        <f t="shared" si="150"/>
        <v>2013</v>
      </c>
      <c r="B1655" s="26" t="str">
        <f t="shared" si="151"/>
        <v>Solar Partners</v>
      </c>
      <c r="C1655" s="127" t="str">
        <f t="shared" si="152"/>
        <v>Ivanpah Solar Electric Generating System</v>
      </c>
      <c r="D1655" s="123" t="str">
        <f t="shared" si="153"/>
        <v>Solar Power Tower</v>
      </c>
      <c r="E1655" s="26">
        <f t="shared" si="154"/>
        <v>0</v>
      </c>
      <c r="F1655" s="27">
        <f t="shared" si="155"/>
        <v>0</v>
      </c>
      <c r="G1655" s="28"/>
      <c r="H1655" s="131"/>
      <c r="J1655" s="29" t="e">
        <f>VLOOKUP(H1655,'Drop Down Menus'!A:B,2,FALSE)</f>
        <v>#N/A</v>
      </c>
      <c r="L1655" s="48"/>
      <c r="M1655" s="48"/>
      <c r="N1655" s="135"/>
      <c r="R1655" s="144"/>
      <c r="U1655" s="148"/>
      <c r="V1655" s="25"/>
      <c r="Y1655" s="32"/>
      <c r="AG1655" s="29"/>
      <c r="AH1655" s="34"/>
      <c r="AM1655" s="28"/>
      <c r="AN1655" s="28"/>
      <c r="AO1655" s="28"/>
      <c r="AP1655" s="25"/>
      <c r="AQ1655" s="29"/>
      <c r="AR1655" s="30"/>
      <c r="AT1655" s="30"/>
    </row>
    <row r="1656" spans="1:46" ht="30">
      <c r="A1656" s="25">
        <f t="shared" si="150"/>
        <v>2013</v>
      </c>
      <c r="B1656" s="26" t="str">
        <f t="shared" si="151"/>
        <v>Solar Partners</v>
      </c>
      <c r="C1656" s="127" t="str">
        <f t="shared" si="152"/>
        <v>Ivanpah Solar Electric Generating System</v>
      </c>
      <c r="D1656" s="123" t="str">
        <f t="shared" si="153"/>
        <v>Solar Power Tower</v>
      </c>
      <c r="E1656" s="26">
        <f t="shared" si="154"/>
        <v>0</v>
      </c>
      <c r="F1656" s="27">
        <f t="shared" si="155"/>
        <v>0</v>
      </c>
      <c r="G1656" s="28"/>
      <c r="H1656" s="131"/>
      <c r="J1656" s="29" t="e">
        <f>VLOOKUP(H1656,'Drop Down Menus'!A:B,2,FALSE)</f>
        <v>#N/A</v>
      </c>
      <c r="L1656" s="48"/>
      <c r="M1656" s="48"/>
      <c r="N1656" s="135"/>
      <c r="R1656" s="144"/>
      <c r="U1656" s="148"/>
      <c r="V1656" s="25"/>
      <c r="Y1656" s="32"/>
      <c r="AG1656" s="29"/>
      <c r="AH1656" s="34"/>
      <c r="AM1656" s="28"/>
      <c r="AN1656" s="28"/>
      <c r="AO1656" s="28"/>
      <c r="AP1656" s="25"/>
      <c r="AQ1656" s="29"/>
      <c r="AR1656" s="30"/>
      <c r="AT1656" s="30"/>
    </row>
    <row r="1657" spans="1:46" ht="30">
      <c r="A1657" s="25">
        <f t="shared" si="150"/>
        <v>2013</v>
      </c>
      <c r="B1657" s="26" t="str">
        <f t="shared" si="151"/>
        <v>Solar Partners</v>
      </c>
      <c r="C1657" s="127" t="str">
        <f t="shared" si="152"/>
        <v>Ivanpah Solar Electric Generating System</v>
      </c>
      <c r="D1657" s="123" t="str">
        <f t="shared" si="153"/>
        <v>Solar Power Tower</v>
      </c>
      <c r="E1657" s="26">
        <f t="shared" si="154"/>
        <v>0</v>
      </c>
      <c r="F1657" s="27">
        <f t="shared" si="155"/>
        <v>0</v>
      </c>
      <c r="G1657" s="28"/>
      <c r="H1657" s="131"/>
      <c r="J1657" s="29" t="e">
        <f>VLOOKUP(H1657,'Drop Down Menus'!A:B,2,FALSE)</f>
        <v>#N/A</v>
      </c>
      <c r="L1657" s="48"/>
      <c r="M1657" s="48"/>
      <c r="N1657" s="135"/>
      <c r="R1657" s="144"/>
      <c r="U1657" s="148"/>
      <c r="V1657" s="25"/>
      <c r="Y1657" s="32"/>
      <c r="AG1657" s="29"/>
      <c r="AH1657" s="34"/>
      <c r="AM1657" s="28"/>
      <c r="AN1657" s="28"/>
      <c r="AO1657" s="28"/>
      <c r="AP1657" s="25"/>
      <c r="AQ1657" s="29"/>
      <c r="AR1657" s="30"/>
      <c r="AT1657" s="30"/>
    </row>
    <row r="1658" spans="1:46" ht="30">
      <c r="A1658" s="25">
        <f t="shared" si="150"/>
        <v>2013</v>
      </c>
      <c r="B1658" s="26" t="str">
        <f t="shared" si="151"/>
        <v>Solar Partners</v>
      </c>
      <c r="C1658" s="127" t="str">
        <f t="shared" si="152"/>
        <v>Ivanpah Solar Electric Generating System</v>
      </c>
      <c r="D1658" s="123" t="str">
        <f t="shared" si="153"/>
        <v>Solar Power Tower</v>
      </c>
      <c r="E1658" s="26">
        <f t="shared" si="154"/>
        <v>0</v>
      </c>
      <c r="F1658" s="27">
        <f t="shared" si="155"/>
        <v>0</v>
      </c>
      <c r="G1658" s="28"/>
      <c r="H1658" s="131"/>
      <c r="J1658" s="29" t="e">
        <f>VLOOKUP(H1658,'Drop Down Menus'!A:B,2,FALSE)</f>
        <v>#N/A</v>
      </c>
      <c r="L1658" s="48"/>
      <c r="M1658" s="48"/>
      <c r="N1658" s="135"/>
      <c r="R1658" s="144"/>
      <c r="U1658" s="148"/>
      <c r="V1658" s="25"/>
      <c r="Y1658" s="32"/>
      <c r="AG1658" s="29"/>
      <c r="AH1658" s="34"/>
      <c r="AM1658" s="28"/>
      <c r="AN1658" s="28"/>
      <c r="AO1658" s="28"/>
      <c r="AP1658" s="25"/>
      <c r="AQ1658" s="29"/>
      <c r="AR1658" s="30"/>
      <c r="AT1658" s="30"/>
    </row>
    <row r="1659" spans="1:46" ht="30">
      <c r="A1659" s="25">
        <f t="shared" si="150"/>
        <v>2013</v>
      </c>
      <c r="B1659" s="26" t="str">
        <f t="shared" si="151"/>
        <v>Solar Partners</v>
      </c>
      <c r="C1659" s="127" t="str">
        <f t="shared" si="152"/>
        <v>Ivanpah Solar Electric Generating System</v>
      </c>
      <c r="D1659" s="123" t="str">
        <f t="shared" si="153"/>
        <v>Solar Power Tower</v>
      </c>
      <c r="E1659" s="26">
        <f t="shared" si="154"/>
        <v>0</v>
      </c>
      <c r="F1659" s="27">
        <f t="shared" si="155"/>
        <v>0</v>
      </c>
      <c r="G1659" s="28"/>
      <c r="H1659" s="131"/>
      <c r="J1659" s="29" t="e">
        <f>VLOOKUP(H1659,'Drop Down Menus'!A:B,2,FALSE)</f>
        <v>#N/A</v>
      </c>
      <c r="L1659" s="48"/>
      <c r="M1659" s="48"/>
      <c r="N1659" s="135"/>
      <c r="R1659" s="144"/>
      <c r="U1659" s="148"/>
      <c r="V1659" s="25"/>
      <c r="Y1659" s="32"/>
      <c r="AG1659" s="29"/>
      <c r="AH1659" s="34"/>
      <c r="AM1659" s="28"/>
      <c r="AN1659" s="28"/>
      <c r="AO1659" s="28"/>
      <c r="AP1659" s="25"/>
      <c r="AQ1659" s="29"/>
      <c r="AR1659" s="30"/>
      <c r="AT1659" s="30"/>
    </row>
    <row r="1660" spans="1:46" ht="30">
      <c r="A1660" s="25">
        <f t="shared" si="150"/>
        <v>2013</v>
      </c>
      <c r="B1660" s="26" t="str">
        <f t="shared" si="151"/>
        <v>Solar Partners</v>
      </c>
      <c r="C1660" s="127" t="str">
        <f t="shared" si="152"/>
        <v>Ivanpah Solar Electric Generating System</v>
      </c>
      <c r="D1660" s="123" t="str">
        <f t="shared" si="153"/>
        <v>Solar Power Tower</v>
      </c>
      <c r="E1660" s="26">
        <f t="shared" si="154"/>
        <v>0</v>
      </c>
      <c r="F1660" s="27">
        <f t="shared" si="155"/>
        <v>0</v>
      </c>
      <c r="G1660" s="28"/>
      <c r="H1660" s="131"/>
      <c r="J1660" s="29" t="e">
        <f>VLOOKUP(H1660,'Drop Down Menus'!A:B,2,FALSE)</f>
        <v>#N/A</v>
      </c>
      <c r="L1660" s="48"/>
      <c r="M1660" s="48"/>
      <c r="N1660" s="135"/>
      <c r="R1660" s="144"/>
      <c r="U1660" s="148"/>
      <c r="V1660" s="25"/>
      <c r="Y1660" s="32"/>
      <c r="AG1660" s="29"/>
      <c r="AH1660" s="34"/>
      <c r="AM1660" s="28"/>
      <c r="AN1660" s="28"/>
      <c r="AO1660" s="28"/>
      <c r="AP1660" s="25"/>
      <c r="AQ1660" s="29"/>
      <c r="AR1660" s="30"/>
      <c r="AT1660" s="30"/>
    </row>
    <row r="1661" spans="1:46" ht="30">
      <c r="A1661" s="25">
        <f t="shared" si="150"/>
        <v>2013</v>
      </c>
      <c r="B1661" s="26" t="str">
        <f t="shared" si="151"/>
        <v>Solar Partners</v>
      </c>
      <c r="C1661" s="127" t="str">
        <f t="shared" si="152"/>
        <v>Ivanpah Solar Electric Generating System</v>
      </c>
      <c r="D1661" s="123" t="str">
        <f t="shared" si="153"/>
        <v>Solar Power Tower</v>
      </c>
      <c r="E1661" s="26">
        <f t="shared" si="154"/>
        <v>0</v>
      </c>
      <c r="F1661" s="27">
        <f t="shared" si="155"/>
        <v>0</v>
      </c>
      <c r="G1661" s="28"/>
      <c r="H1661" s="131"/>
      <c r="J1661" s="29" t="e">
        <f>VLOOKUP(H1661,'Drop Down Menus'!A:B,2,FALSE)</f>
        <v>#N/A</v>
      </c>
      <c r="L1661" s="48"/>
      <c r="M1661" s="48"/>
      <c r="N1661" s="135"/>
      <c r="R1661" s="144"/>
      <c r="U1661" s="148"/>
      <c r="V1661" s="25"/>
      <c r="Y1661" s="32"/>
      <c r="AG1661" s="29"/>
      <c r="AH1661" s="34"/>
      <c r="AM1661" s="28"/>
      <c r="AN1661" s="28"/>
      <c r="AO1661" s="28"/>
      <c r="AP1661" s="25"/>
      <c r="AQ1661" s="29"/>
      <c r="AR1661" s="30"/>
      <c r="AT1661" s="30"/>
    </row>
    <row r="1662" spans="1:46" ht="30">
      <c r="A1662" s="25">
        <f t="shared" si="150"/>
        <v>2013</v>
      </c>
      <c r="B1662" s="26" t="str">
        <f t="shared" si="151"/>
        <v>Solar Partners</v>
      </c>
      <c r="C1662" s="127" t="str">
        <f t="shared" si="152"/>
        <v>Ivanpah Solar Electric Generating System</v>
      </c>
      <c r="D1662" s="123" t="str">
        <f t="shared" si="153"/>
        <v>Solar Power Tower</v>
      </c>
      <c r="E1662" s="26">
        <f t="shared" si="154"/>
        <v>0</v>
      </c>
      <c r="F1662" s="27">
        <f t="shared" si="155"/>
        <v>0</v>
      </c>
      <c r="G1662" s="28"/>
      <c r="H1662" s="131"/>
      <c r="J1662" s="29" t="e">
        <f>VLOOKUP(H1662,'Drop Down Menus'!A:B,2,FALSE)</f>
        <v>#N/A</v>
      </c>
      <c r="L1662" s="48"/>
      <c r="M1662" s="48"/>
      <c r="N1662" s="135"/>
      <c r="R1662" s="144"/>
      <c r="U1662" s="148"/>
      <c r="V1662" s="25"/>
      <c r="Y1662" s="32"/>
      <c r="AG1662" s="29"/>
      <c r="AH1662" s="34"/>
      <c r="AM1662" s="28"/>
      <c r="AN1662" s="28"/>
      <c r="AO1662" s="28"/>
      <c r="AP1662" s="25"/>
      <c r="AQ1662" s="29"/>
      <c r="AR1662" s="30"/>
      <c r="AT1662" s="30"/>
    </row>
    <row r="1663" spans="1:46" ht="30">
      <c r="A1663" s="25">
        <f t="shared" si="150"/>
        <v>2013</v>
      </c>
      <c r="B1663" s="26" t="str">
        <f t="shared" si="151"/>
        <v>Solar Partners</v>
      </c>
      <c r="C1663" s="127" t="str">
        <f t="shared" si="152"/>
        <v>Ivanpah Solar Electric Generating System</v>
      </c>
      <c r="D1663" s="123" t="str">
        <f t="shared" si="153"/>
        <v>Solar Power Tower</v>
      </c>
      <c r="E1663" s="26">
        <f t="shared" si="154"/>
        <v>0</v>
      </c>
      <c r="F1663" s="27">
        <f t="shared" si="155"/>
        <v>0</v>
      </c>
      <c r="G1663" s="28"/>
      <c r="H1663" s="131"/>
      <c r="J1663" s="29" t="e">
        <f>VLOOKUP(H1663,'Drop Down Menus'!A:B,2,FALSE)</f>
        <v>#N/A</v>
      </c>
      <c r="L1663" s="48"/>
      <c r="M1663" s="48"/>
      <c r="N1663" s="135"/>
      <c r="R1663" s="144"/>
      <c r="U1663" s="148"/>
      <c r="V1663" s="25"/>
      <c r="Y1663" s="32"/>
      <c r="AG1663" s="29"/>
      <c r="AH1663" s="34"/>
      <c r="AM1663" s="28"/>
      <c r="AN1663" s="28"/>
      <c r="AO1663" s="28"/>
      <c r="AP1663" s="25"/>
      <c r="AQ1663" s="29"/>
      <c r="AR1663" s="30"/>
      <c r="AT1663" s="30"/>
    </row>
    <row r="1664" spans="1:46" ht="30">
      <c r="A1664" s="25">
        <f t="shared" si="150"/>
        <v>2013</v>
      </c>
      <c r="B1664" s="26" t="str">
        <f t="shared" si="151"/>
        <v>Solar Partners</v>
      </c>
      <c r="C1664" s="127" t="str">
        <f t="shared" si="152"/>
        <v>Ivanpah Solar Electric Generating System</v>
      </c>
      <c r="D1664" s="123" t="str">
        <f t="shared" si="153"/>
        <v>Solar Power Tower</v>
      </c>
      <c r="E1664" s="26">
        <f t="shared" si="154"/>
        <v>0</v>
      </c>
      <c r="F1664" s="27">
        <f t="shared" si="155"/>
        <v>0</v>
      </c>
      <c r="G1664" s="28"/>
      <c r="H1664" s="131"/>
      <c r="J1664" s="29" t="e">
        <f>VLOOKUP(H1664,'Drop Down Menus'!A:B,2,FALSE)</f>
        <v>#N/A</v>
      </c>
      <c r="L1664" s="48"/>
      <c r="M1664" s="48"/>
      <c r="N1664" s="135"/>
      <c r="R1664" s="144"/>
      <c r="U1664" s="148"/>
      <c r="V1664" s="25"/>
      <c r="Y1664" s="32"/>
      <c r="AG1664" s="29"/>
      <c r="AH1664" s="34"/>
      <c r="AM1664" s="28"/>
      <c r="AN1664" s="28"/>
      <c r="AO1664" s="28"/>
      <c r="AP1664" s="25"/>
      <c r="AQ1664" s="29"/>
      <c r="AR1664" s="30"/>
      <c r="AT1664" s="30"/>
    </row>
    <row r="1665" spans="1:46" ht="30">
      <c r="A1665" s="25">
        <f t="shared" si="150"/>
        <v>2013</v>
      </c>
      <c r="B1665" s="26" t="str">
        <f t="shared" si="151"/>
        <v>Solar Partners</v>
      </c>
      <c r="C1665" s="127" t="str">
        <f t="shared" si="152"/>
        <v>Ivanpah Solar Electric Generating System</v>
      </c>
      <c r="D1665" s="123" t="str">
        <f t="shared" si="153"/>
        <v>Solar Power Tower</v>
      </c>
      <c r="E1665" s="26">
        <f t="shared" si="154"/>
        <v>0</v>
      </c>
      <c r="F1665" s="27">
        <f t="shared" si="155"/>
        <v>0</v>
      </c>
      <c r="G1665" s="28"/>
      <c r="H1665" s="131"/>
      <c r="J1665" s="29" t="e">
        <f>VLOOKUP(H1665,'Drop Down Menus'!A:B,2,FALSE)</f>
        <v>#N/A</v>
      </c>
      <c r="L1665" s="48"/>
      <c r="M1665" s="48"/>
      <c r="N1665" s="135"/>
      <c r="R1665" s="144"/>
      <c r="U1665" s="148"/>
      <c r="V1665" s="25"/>
      <c r="Y1665" s="32"/>
      <c r="AG1665" s="29"/>
      <c r="AH1665" s="34"/>
      <c r="AM1665" s="28"/>
      <c r="AN1665" s="28"/>
      <c r="AO1665" s="28"/>
      <c r="AP1665" s="25"/>
      <c r="AQ1665" s="29"/>
      <c r="AR1665" s="30"/>
      <c r="AT1665" s="30"/>
    </row>
    <row r="1666" spans="1:46" ht="30">
      <c r="A1666" s="25">
        <f t="shared" si="150"/>
        <v>2013</v>
      </c>
      <c r="B1666" s="26" t="str">
        <f t="shared" si="151"/>
        <v>Solar Partners</v>
      </c>
      <c r="C1666" s="127" t="str">
        <f t="shared" si="152"/>
        <v>Ivanpah Solar Electric Generating System</v>
      </c>
      <c r="D1666" s="123" t="str">
        <f t="shared" si="153"/>
        <v>Solar Power Tower</v>
      </c>
      <c r="E1666" s="26">
        <f t="shared" si="154"/>
        <v>0</v>
      </c>
      <c r="F1666" s="27">
        <f t="shared" si="155"/>
        <v>0</v>
      </c>
      <c r="G1666" s="28"/>
      <c r="H1666" s="131"/>
      <c r="J1666" s="29" t="e">
        <f>VLOOKUP(H1666,'Drop Down Menus'!A:B,2,FALSE)</f>
        <v>#N/A</v>
      </c>
      <c r="L1666" s="48"/>
      <c r="M1666" s="48"/>
      <c r="N1666" s="135"/>
      <c r="R1666" s="144"/>
      <c r="U1666" s="148"/>
      <c r="V1666" s="25"/>
      <c r="Y1666" s="32"/>
      <c r="AG1666" s="29"/>
      <c r="AH1666" s="34"/>
      <c r="AM1666" s="28"/>
      <c r="AN1666" s="28"/>
      <c r="AO1666" s="28"/>
      <c r="AP1666" s="25"/>
      <c r="AQ1666" s="29"/>
      <c r="AR1666" s="30"/>
      <c r="AT1666" s="30"/>
    </row>
    <row r="1667" spans="1:46" ht="30">
      <c r="A1667" s="25">
        <f t="shared" ref="A1667:A1730" si="156">ReportYear</f>
        <v>2013</v>
      </c>
      <c r="B1667" s="26" t="str">
        <f t="shared" ref="B1667:B1730" si="157">Project_Proponent</f>
        <v>Solar Partners</v>
      </c>
      <c r="C1667" s="127" t="str">
        <f t="shared" ref="C1667:C1730" si="158">Project_Name</f>
        <v>Ivanpah Solar Electric Generating System</v>
      </c>
      <c r="D1667" s="123" t="str">
        <f t="shared" ref="D1667:D1730" si="159">Project_Type_AutoFill</f>
        <v>Solar Power Tower</v>
      </c>
      <c r="E1667" s="26">
        <f t="shared" ref="E1667:E1730" si="160">SPUT_Permit____if_applicable</f>
        <v>0</v>
      </c>
      <c r="F1667" s="27">
        <f t="shared" ref="F1667:F1730" si="161">Eagle_Permit</f>
        <v>0</v>
      </c>
      <c r="G1667" s="28"/>
      <c r="H1667" s="131"/>
      <c r="J1667" s="29" t="e">
        <f>VLOOKUP(H1667,'Drop Down Menus'!A:B,2,FALSE)</f>
        <v>#N/A</v>
      </c>
      <c r="L1667" s="48"/>
      <c r="M1667" s="48"/>
      <c r="N1667" s="135"/>
      <c r="R1667" s="144"/>
      <c r="U1667" s="148"/>
      <c r="V1667" s="25"/>
      <c r="Y1667" s="32"/>
      <c r="AG1667" s="29"/>
      <c r="AH1667" s="34"/>
      <c r="AM1667" s="28"/>
      <c r="AN1667" s="28"/>
      <c r="AO1667" s="28"/>
      <c r="AP1667" s="25"/>
      <c r="AQ1667" s="29"/>
      <c r="AR1667" s="30"/>
      <c r="AT1667" s="30"/>
    </row>
    <row r="1668" spans="1:46" ht="30">
      <c r="A1668" s="25">
        <f t="shared" si="156"/>
        <v>2013</v>
      </c>
      <c r="B1668" s="26" t="str">
        <f t="shared" si="157"/>
        <v>Solar Partners</v>
      </c>
      <c r="C1668" s="127" t="str">
        <f t="shared" si="158"/>
        <v>Ivanpah Solar Electric Generating System</v>
      </c>
      <c r="D1668" s="123" t="str">
        <f t="shared" si="159"/>
        <v>Solar Power Tower</v>
      </c>
      <c r="E1668" s="26">
        <f t="shared" si="160"/>
        <v>0</v>
      </c>
      <c r="F1668" s="27">
        <f t="shared" si="161"/>
        <v>0</v>
      </c>
      <c r="G1668" s="28"/>
      <c r="H1668" s="131"/>
      <c r="J1668" s="29" t="e">
        <f>VLOOKUP(H1668,'Drop Down Menus'!A:B,2,FALSE)</f>
        <v>#N/A</v>
      </c>
      <c r="L1668" s="48"/>
      <c r="M1668" s="48"/>
      <c r="N1668" s="135"/>
      <c r="R1668" s="144"/>
      <c r="U1668" s="148"/>
      <c r="V1668" s="25"/>
      <c r="Y1668" s="32"/>
      <c r="AG1668" s="29"/>
      <c r="AH1668" s="34"/>
      <c r="AM1668" s="28"/>
      <c r="AN1668" s="28"/>
      <c r="AO1668" s="28"/>
      <c r="AP1668" s="25"/>
      <c r="AQ1668" s="29"/>
      <c r="AR1668" s="30"/>
      <c r="AT1668" s="30"/>
    </row>
    <row r="1669" spans="1:46" ht="30">
      <c r="A1669" s="25">
        <f t="shared" si="156"/>
        <v>2013</v>
      </c>
      <c r="B1669" s="26" t="str">
        <f t="shared" si="157"/>
        <v>Solar Partners</v>
      </c>
      <c r="C1669" s="127" t="str">
        <f t="shared" si="158"/>
        <v>Ivanpah Solar Electric Generating System</v>
      </c>
      <c r="D1669" s="123" t="str">
        <f t="shared" si="159"/>
        <v>Solar Power Tower</v>
      </c>
      <c r="E1669" s="26">
        <f t="shared" si="160"/>
        <v>0</v>
      </c>
      <c r="F1669" s="27">
        <f t="shared" si="161"/>
        <v>0</v>
      </c>
      <c r="G1669" s="28"/>
      <c r="H1669" s="131"/>
      <c r="J1669" s="29" t="e">
        <f>VLOOKUP(H1669,'Drop Down Menus'!A:B,2,FALSE)</f>
        <v>#N/A</v>
      </c>
      <c r="L1669" s="48"/>
      <c r="M1669" s="48"/>
      <c r="N1669" s="135"/>
      <c r="R1669" s="144"/>
      <c r="U1669" s="148"/>
      <c r="V1669" s="25"/>
      <c r="Y1669" s="32"/>
      <c r="AG1669" s="29"/>
      <c r="AH1669" s="34"/>
      <c r="AM1669" s="28"/>
      <c r="AN1669" s="28"/>
      <c r="AO1669" s="28"/>
      <c r="AP1669" s="25"/>
      <c r="AQ1669" s="29"/>
      <c r="AR1669" s="30"/>
      <c r="AT1669" s="30"/>
    </row>
    <row r="1670" spans="1:46" ht="30">
      <c r="A1670" s="25">
        <f t="shared" si="156"/>
        <v>2013</v>
      </c>
      <c r="B1670" s="26" t="str">
        <f t="shared" si="157"/>
        <v>Solar Partners</v>
      </c>
      <c r="C1670" s="127" t="str">
        <f t="shared" si="158"/>
        <v>Ivanpah Solar Electric Generating System</v>
      </c>
      <c r="D1670" s="123" t="str">
        <f t="shared" si="159"/>
        <v>Solar Power Tower</v>
      </c>
      <c r="E1670" s="26">
        <f t="shared" si="160"/>
        <v>0</v>
      </c>
      <c r="F1670" s="27">
        <f t="shared" si="161"/>
        <v>0</v>
      </c>
      <c r="G1670" s="28"/>
      <c r="H1670" s="131"/>
      <c r="J1670" s="29" t="e">
        <f>VLOOKUP(H1670,'Drop Down Menus'!A:B,2,FALSE)</f>
        <v>#N/A</v>
      </c>
      <c r="L1670" s="48"/>
      <c r="M1670" s="48"/>
      <c r="N1670" s="135"/>
      <c r="R1670" s="144"/>
      <c r="U1670" s="148"/>
      <c r="V1670" s="25"/>
      <c r="Y1670" s="32"/>
      <c r="AG1670" s="29"/>
      <c r="AH1670" s="34"/>
      <c r="AM1670" s="28"/>
      <c r="AN1670" s="28"/>
      <c r="AO1670" s="28"/>
      <c r="AP1670" s="25"/>
      <c r="AQ1670" s="29"/>
      <c r="AR1670" s="30"/>
      <c r="AT1670" s="30"/>
    </row>
    <row r="1671" spans="1:46" ht="30">
      <c r="A1671" s="25">
        <f t="shared" si="156"/>
        <v>2013</v>
      </c>
      <c r="B1671" s="26" t="str">
        <f t="shared" si="157"/>
        <v>Solar Partners</v>
      </c>
      <c r="C1671" s="127" t="str">
        <f t="shared" si="158"/>
        <v>Ivanpah Solar Electric Generating System</v>
      </c>
      <c r="D1671" s="123" t="str">
        <f t="shared" si="159"/>
        <v>Solar Power Tower</v>
      </c>
      <c r="E1671" s="26">
        <f t="shared" si="160"/>
        <v>0</v>
      </c>
      <c r="F1671" s="27">
        <f t="shared" si="161"/>
        <v>0</v>
      </c>
      <c r="G1671" s="28"/>
      <c r="H1671" s="131"/>
      <c r="J1671" s="29" t="e">
        <f>VLOOKUP(H1671,'Drop Down Menus'!A:B,2,FALSE)</f>
        <v>#N/A</v>
      </c>
      <c r="L1671" s="48"/>
      <c r="M1671" s="48"/>
      <c r="N1671" s="135"/>
      <c r="R1671" s="144"/>
      <c r="U1671" s="148"/>
      <c r="V1671" s="25"/>
      <c r="Y1671" s="32"/>
      <c r="AG1671" s="29"/>
      <c r="AH1671" s="34"/>
      <c r="AM1671" s="28"/>
      <c r="AN1671" s="28"/>
      <c r="AO1671" s="28"/>
      <c r="AP1671" s="25"/>
      <c r="AQ1671" s="29"/>
      <c r="AR1671" s="30"/>
      <c r="AT1671" s="30"/>
    </row>
    <row r="1672" spans="1:46" ht="30">
      <c r="A1672" s="25">
        <f t="shared" si="156"/>
        <v>2013</v>
      </c>
      <c r="B1672" s="26" t="str">
        <f t="shared" si="157"/>
        <v>Solar Partners</v>
      </c>
      <c r="C1672" s="127" t="str">
        <f t="shared" si="158"/>
        <v>Ivanpah Solar Electric Generating System</v>
      </c>
      <c r="D1672" s="123" t="str">
        <f t="shared" si="159"/>
        <v>Solar Power Tower</v>
      </c>
      <c r="E1672" s="26">
        <f t="shared" si="160"/>
        <v>0</v>
      </c>
      <c r="F1672" s="27">
        <f t="shared" si="161"/>
        <v>0</v>
      </c>
      <c r="G1672" s="28"/>
      <c r="H1672" s="131"/>
      <c r="J1672" s="29" t="e">
        <f>VLOOKUP(H1672,'Drop Down Menus'!A:B,2,FALSE)</f>
        <v>#N/A</v>
      </c>
      <c r="L1672" s="48"/>
      <c r="M1672" s="48"/>
      <c r="N1672" s="135"/>
      <c r="R1672" s="144"/>
      <c r="U1672" s="148"/>
      <c r="V1672" s="25"/>
      <c r="Y1672" s="32"/>
      <c r="AG1672" s="29"/>
      <c r="AH1672" s="34"/>
      <c r="AM1672" s="28"/>
      <c r="AN1672" s="28"/>
      <c r="AO1672" s="28"/>
      <c r="AP1672" s="25"/>
      <c r="AQ1672" s="29"/>
      <c r="AR1672" s="30"/>
      <c r="AT1672" s="30"/>
    </row>
    <row r="1673" spans="1:46" ht="30">
      <c r="A1673" s="25">
        <f t="shared" si="156"/>
        <v>2013</v>
      </c>
      <c r="B1673" s="26" t="str">
        <f t="shared" si="157"/>
        <v>Solar Partners</v>
      </c>
      <c r="C1673" s="127" t="str">
        <f t="shared" si="158"/>
        <v>Ivanpah Solar Electric Generating System</v>
      </c>
      <c r="D1673" s="123" t="str">
        <f t="shared" si="159"/>
        <v>Solar Power Tower</v>
      </c>
      <c r="E1673" s="26">
        <f t="shared" si="160"/>
        <v>0</v>
      </c>
      <c r="F1673" s="27">
        <f t="shared" si="161"/>
        <v>0</v>
      </c>
      <c r="G1673" s="28"/>
      <c r="H1673" s="131"/>
      <c r="J1673" s="29" t="e">
        <f>VLOOKUP(H1673,'Drop Down Menus'!A:B,2,FALSE)</f>
        <v>#N/A</v>
      </c>
      <c r="L1673" s="48"/>
      <c r="M1673" s="48"/>
      <c r="N1673" s="135"/>
      <c r="R1673" s="144"/>
      <c r="U1673" s="148"/>
      <c r="V1673" s="25"/>
      <c r="Y1673" s="32"/>
      <c r="AG1673" s="29"/>
      <c r="AH1673" s="34"/>
      <c r="AM1673" s="28"/>
      <c r="AN1673" s="28"/>
      <c r="AO1673" s="28"/>
      <c r="AP1673" s="25"/>
      <c r="AQ1673" s="29"/>
      <c r="AR1673" s="30"/>
      <c r="AT1673" s="30"/>
    </row>
    <row r="1674" spans="1:46" ht="30">
      <c r="A1674" s="25">
        <f t="shared" si="156"/>
        <v>2013</v>
      </c>
      <c r="B1674" s="26" t="str">
        <f t="shared" si="157"/>
        <v>Solar Partners</v>
      </c>
      <c r="C1674" s="127" t="str">
        <f t="shared" si="158"/>
        <v>Ivanpah Solar Electric Generating System</v>
      </c>
      <c r="D1674" s="123" t="str">
        <f t="shared" si="159"/>
        <v>Solar Power Tower</v>
      </c>
      <c r="E1674" s="26">
        <f t="shared" si="160"/>
        <v>0</v>
      </c>
      <c r="F1674" s="27">
        <f t="shared" si="161"/>
        <v>0</v>
      </c>
      <c r="G1674" s="28"/>
      <c r="H1674" s="131"/>
      <c r="J1674" s="29" t="e">
        <f>VLOOKUP(H1674,'Drop Down Menus'!A:B,2,FALSE)</f>
        <v>#N/A</v>
      </c>
      <c r="L1674" s="48"/>
      <c r="M1674" s="48"/>
      <c r="N1674" s="135"/>
      <c r="R1674" s="144"/>
      <c r="U1674" s="148"/>
      <c r="V1674" s="25"/>
      <c r="Y1674" s="32"/>
      <c r="AG1674" s="29"/>
      <c r="AH1674" s="34"/>
      <c r="AM1674" s="28"/>
      <c r="AN1674" s="28"/>
      <c r="AO1674" s="28"/>
      <c r="AP1674" s="25"/>
      <c r="AQ1674" s="29"/>
      <c r="AR1674" s="30"/>
      <c r="AT1674" s="30"/>
    </row>
    <row r="1675" spans="1:46" ht="30">
      <c r="A1675" s="25">
        <f t="shared" si="156"/>
        <v>2013</v>
      </c>
      <c r="B1675" s="26" t="str">
        <f t="shared" si="157"/>
        <v>Solar Partners</v>
      </c>
      <c r="C1675" s="127" t="str">
        <f t="shared" si="158"/>
        <v>Ivanpah Solar Electric Generating System</v>
      </c>
      <c r="D1675" s="123" t="str">
        <f t="shared" si="159"/>
        <v>Solar Power Tower</v>
      </c>
      <c r="E1675" s="26">
        <f t="shared" si="160"/>
        <v>0</v>
      </c>
      <c r="F1675" s="27">
        <f t="shared" si="161"/>
        <v>0</v>
      </c>
      <c r="G1675" s="28"/>
      <c r="H1675" s="131"/>
      <c r="J1675" s="29" t="e">
        <f>VLOOKUP(H1675,'Drop Down Menus'!A:B,2,FALSE)</f>
        <v>#N/A</v>
      </c>
      <c r="L1675" s="48"/>
      <c r="M1675" s="48"/>
      <c r="N1675" s="135"/>
      <c r="R1675" s="144"/>
      <c r="U1675" s="148"/>
      <c r="V1675" s="25"/>
      <c r="Y1675" s="32"/>
      <c r="AG1675" s="29"/>
      <c r="AH1675" s="34"/>
      <c r="AM1675" s="28"/>
      <c r="AN1675" s="28"/>
      <c r="AO1675" s="28"/>
      <c r="AP1675" s="25"/>
      <c r="AQ1675" s="29"/>
      <c r="AR1675" s="30"/>
      <c r="AT1675" s="30"/>
    </row>
    <row r="1676" spans="1:46" ht="30">
      <c r="A1676" s="25">
        <f t="shared" si="156"/>
        <v>2013</v>
      </c>
      <c r="B1676" s="26" t="str">
        <f t="shared" si="157"/>
        <v>Solar Partners</v>
      </c>
      <c r="C1676" s="127" t="str">
        <f t="shared" si="158"/>
        <v>Ivanpah Solar Electric Generating System</v>
      </c>
      <c r="D1676" s="123" t="str">
        <f t="shared" si="159"/>
        <v>Solar Power Tower</v>
      </c>
      <c r="E1676" s="26">
        <f t="shared" si="160"/>
        <v>0</v>
      </c>
      <c r="F1676" s="27">
        <f t="shared" si="161"/>
        <v>0</v>
      </c>
      <c r="G1676" s="28"/>
      <c r="H1676" s="131"/>
      <c r="J1676" s="29" t="e">
        <f>VLOOKUP(H1676,'Drop Down Menus'!A:B,2,FALSE)</f>
        <v>#N/A</v>
      </c>
      <c r="L1676" s="48"/>
      <c r="M1676" s="48"/>
      <c r="N1676" s="135"/>
      <c r="R1676" s="144"/>
      <c r="U1676" s="148"/>
      <c r="V1676" s="25"/>
      <c r="Y1676" s="32"/>
      <c r="AG1676" s="29"/>
      <c r="AH1676" s="34"/>
      <c r="AM1676" s="28"/>
      <c r="AN1676" s="28"/>
      <c r="AO1676" s="28"/>
      <c r="AP1676" s="25"/>
      <c r="AQ1676" s="29"/>
      <c r="AR1676" s="30"/>
      <c r="AT1676" s="30"/>
    </row>
    <row r="1677" spans="1:46" ht="30">
      <c r="A1677" s="25">
        <f t="shared" si="156"/>
        <v>2013</v>
      </c>
      <c r="B1677" s="26" t="str">
        <f t="shared" si="157"/>
        <v>Solar Partners</v>
      </c>
      <c r="C1677" s="127" t="str">
        <f t="shared" si="158"/>
        <v>Ivanpah Solar Electric Generating System</v>
      </c>
      <c r="D1677" s="123" t="str">
        <f t="shared" si="159"/>
        <v>Solar Power Tower</v>
      </c>
      <c r="E1677" s="26">
        <f t="shared" si="160"/>
        <v>0</v>
      </c>
      <c r="F1677" s="27">
        <f t="shared" si="161"/>
        <v>0</v>
      </c>
      <c r="G1677" s="28"/>
      <c r="H1677" s="131"/>
      <c r="J1677" s="29" t="e">
        <f>VLOOKUP(H1677,'Drop Down Menus'!A:B,2,FALSE)</f>
        <v>#N/A</v>
      </c>
      <c r="L1677" s="48"/>
      <c r="M1677" s="48"/>
      <c r="N1677" s="135"/>
      <c r="R1677" s="144"/>
      <c r="U1677" s="148"/>
      <c r="V1677" s="25"/>
      <c r="Y1677" s="32"/>
      <c r="AG1677" s="29"/>
      <c r="AH1677" s="34"/>
      <c r="AM1677" s="28"/>
      <c r="AN1677" s="28"/>
      <c r="AO1677" s="28"/>
      <c r="AP1677" s="25"/>
      <c r="AQ1677" s="29"/>
      <c r="AR1677" s="30"/>
      <c r="AT1677" s="30"/>
    </row>
    <row r="1678" spans="1:46" ht="30">
      <c r="A1678" s="25">
        <f t="shared" si="156"/>
        <v>2013</v>
      </c>
      <c r="B1678" s="26" t="str">
        <f t="shared" si="157"/>
        <v>Solar Partners</v>
      </c>
      <c r="C1678" s="127" t="str">
        <f t="shared" si="158"/>
        <v>Ivanpah Solar Electric Generating System</v>
      </c>
      <c r="D1678" s="123" t="str">
        <f t="shared" si="159"/>
        <v>Solar Power Tower</v>
      </c>
      <c r="E1678" s="26">
        <f t="shared" si="160"/>
        <v>0</v>
      </c>
      <c r="F1678" s="27">
        <f t="shared" si="161"/>
        <v>0</v>
      </c>
      <c r="G1678" s="28"/>
      <c r="H1678" s="131"/>
      <c r="J1678" s="29" t="e">
        <f>VLOOKUP(H1678,'Drop Down Menus'!A:B,2,FALSE)</f>
        <v>#N/A</v>
      </c>
      <c r="L1678" s="48"/>
      <c r="M1678" s="48"/>
      <c r="N1678" s="135"/>
      <c r="R1678" s="144"/>
      <c r="U1678" s="148"/>
      <c r="V1678" s="25"/>
      <c r="Y1678" s="32"/>
      <c r="AG1678" s="29"/>
      <c r="AH1678" s="34"/>
      <c r="AM1678" s="28"/>
      <c r="AN1678" s="28"/>
      <c r="AO1678" s="28"/>
      <c r="AP1678" s="25"/>
      <c r="AQ1678" s="29"/>
      <c r="AR1678" s="30"/>
      <c r="AT1678" s="30"/>
    </row>
    <row r="1679" spans="1:46" ht="30">
      <c r="A1679" s="25">
        <f t="shared" si="156"/>
        <v>2013</v>
      </c>
      <c r="B1679" s="26" t="str">
        <f t="shared" si="157"/>
        <v>Solar Partners</v>
      </c>
      <c r="C1679" s="127" t="str">
        <f t="shared" si="158"/>
        <v>Ivanpah Solar Electric Generating System</v>
      </c>
      <c r="D1679" s="123" t="str">
        <f t="shared" si="159"/>
        <v>Solar Power Tower</v>
      </c>
      <c r="E1679" s="26">
        <f t="shared" si="160"/>
        <v>0</v>
      </c>
      <c r="F1679" s="27">
        <f t="shared" si="161"/>
        <v>0</v>
      </c>
      <c r="G1679" s="28"/>
      <c r="H1679" s="131"/>
      <c r="J1679" s="29" t="e">
        <f>VLOOKUP(H1679,'Drop Down Menus'!A:B,2,FALSE)</f>
        <v>#N/A</v>
      </c>
      <c r="L1679" s="48"/>
      <c r="M1679" s="48"/>
      <c r="N1679" s="135"/>
      <c r="R1679" s="144"/>
      <c r="U1679" s="148"/>
      <c r="V1679" s="25"/>
      <c r="Y1679" s="32"/>
      <c r="AG1679" s="29"/>
      <c r="AH1679" s="34"/>
      <c r="AM1679" s="28"/>
      <c r="AN1679" s="28"/>
      <c r="AO1679" s="28"/>
      <c r="AP1679" s="25"/>
      <c r="AQ1679" s="29"/>
      <c r="AR1679" s="30"/>
      <c r="AT1679" s="30"/>
    </row>
    <row r="1680" spans="1:46" ht="30">
      <c r="A1680" s="25">
        <f t="shared" si="156"/>
        <v>2013</v>
      </c>
      <c r="B1680" s="26" t="str">
        <f t="shared" si="157"/>
        <v>Solar Partners</v>
      </c>
      <c r="C1680" s="127" t="str">
        <f t="shared" si="158"/>
        <v>Ivanpah Solar Electric Generating System</v>
      </c>
      <c r="D1680" s="123" t="str">
        <f t="shared" si="159"/>
        <v>Solar Power Tower</v>
      </c>
      <c r="E1680" s="26">
        <f t="shared" si="160"/>
        <v>0</v>
      </c>
      <c r="F1680" s="27">
        <f t="shared" si="161"/>
        <v>0</v>
      </c>
      <c r="G1680" s="28"/>
      <c r="H1680" s="131"/>
      <c r="J1680" s="29" t="e">
        <f>VLOOKUP(H1680,'Drop Down Menus'!A:B,2,FALSE)</f>
        <v>#N/A</v>
      </c>
      <c r="L1680" s="48"/>
      <c r="M1680" s="48"/>
      <c r="N1680" s="135"/>
      <c r="R1680" s="144"/>
      <c r="U1680" s="148"/>
      <c r="V1680" s="25"/>
      <c r="Y1680" s="32"/>
      <c r="AG1680" s="29"/>
      <c r="AH1680" s="34"/>
      <c r="AM1680" s="28"/>
      <c r="AN1680" s="28"/>
      <c r="AO1680" s="28"/>
      <c r="AP1680" s="25"/>
      <c r="AQ1680" s="29"/>
      <c r="AR1680" s="30"/>
      <c r="AT1680" s="30"/>
    </row>
    <row r="1681" spans="1:46" ht="30">
      <c r="A1681" s="25">
        <f t="shared" si="156"/>
        <v>2013</v>
      </c>
      <c r="B1681" s="26" t="str">
        <f t="shared" si="157"/>
        <v>Solar Partners</v>
      </c>
      <c r="C1681" s="127" t="str">
        <f t="shared" si="158"/>
        <v>Ivanpah Solar Electric Generating System</v>
      </c>
      <c r="D1681" s="123" t="str">
        <f t="shared" si="159"/>
        <v>Solar Power Tower</v>
      </c>
      <c r="E1681" s="26">
        <f t="shared" si="160"/>
        <v>0</v>
      </c>
      <c r="F1681" s="27">
        <f t="shared" si="161"/>
        <v>0</v>
      </c>
      <c r="G1681" s="28"/>
      <c r="H1681" s="131"/>
      <c r="J1681" s="29" t="e">
        <f>VLOOKUP(H1681,'Drop Down Menus'!A:B,2,FALSE)</f>
        <v>#N/A</v>
      </c>
      <c r="L1681" s="48"/>
      <c r="M1681" s="48"/>
      <c r="N1681" s="135"/>
      <c r="R1681" s="144"/>
      <c r="U1681" s="148"/>
      <c r="V1681" s="25"/>
      <c r="Y1681" s="32"/>
      <c r="AG1681" s="29"/>
      <c r="AH1681" s="34"/>
      <c r="AM1681" s="28"/>
      <c r="AN1681" s="28"/>
      <c r="AO1681" s="28"/>
      <c r="AP1681" s="25"/>
      <c r="AQ1681" s="29"/>
      <c r="AR1681" s="30"/>
      <c r="AT1681" s="30"/>
    </row>
    <row r="1682" spans="1:46" ht="30">
      <c r="A1682" s="25">
        <f t="shared" si="156"/>
        <v>2013</v>
      </c>
      <c r="B1682" s="26" t="str">
        <f t="shared" si="157"/>
        <v>Solar Partners</v>
      </c>
      <c r="C1682" s="127" t="str">
        <f t="shared" si="158"/>
        <v>Ivanpah Solar Electric Generating System</v>
      </c>
      <c r="D1682" s="123" t="str">
        <f t="shared" si="159"/>
        <v>Solar Power Tower</v>
      </c>
      <c r="E1682" s="26">
        <f t="shared" si="160"/>
        <v>0</v>
      </c>
      <c r="F1682" s="27">
        <f t="shared" si="161"/>
        <v>0</v>
      </c>
      <c r="G1682" s="28"/>
      <c r="H1682" s="131"/>
      <c r="J1682" s="29" t="e">
        <f>VLOOKUP(H1682,'Drop Down Menus'!A:B,2,FALSE)</f>
        <v>#N/A</v>
      </c>
      <c r="L1682" s="48"/>
      <c r="M1682" s="48"/>
      <c r="N1682" s="135"/>
      <c r="R1682" s="144"/>
      <c r="U1682" s="148"/>
      <c r="V1682" s="25"/>
      <c r="Y1682" s="32"/>
      <c r="AG1682" s="29"/>
      <c r="AH1682" s="34"/>
      <c r="AM1682" s="28"/>
      <c r="AN1682" s="28"/>
      <c r="AO1682" s="28"/>
      <c r="AP1682" s="25"/>
      <c r="AQ1682" s="29"/>
      <c r="AR1682" s="30"/>
      <c r="AT1682" s="30"/>
    </row>
    <row r="1683" spans="1:46" ht="30">
      <c r="A1683" s="25">
        <f t="shared" si="156"/>
        <v>2013</v>
      </c>
      <c r="B1683" s="26" t="str">
        <f t="shared" si="157"/>
        <v>Solar Partners</v>
      </c>
      <c r="C1683" s="127" t="str">
        <f t="shared" si="158"/>
        <v>Ivanpah Solar Electric Generating System</v>
      </c>
      <c r="D1683" s="123" t="str">
        <f t="shared" si="159"/>
        <v>Solar Power Tower</v>
      </c>
      <c r="E1683" s="26">
        <f t="shared" si="160"/>
        <v>0</v>
      </c>
      <c r="F1683" s="27">
        <f t="shared" si="161"/>
        <v>0</v>
      </c>
      <c r="G1683" s="28"/>
      <c r="H1683" s="131"/>
      <c r="J1683" s="29" t="e">
        <f>VLOOKUP(H1683,'Drop Down Menus'!A:B,2,FALSE)</f>
        <v>#N/A</v>
      </c>
      <c r="L1683" s="48"/>
      <c r="M1683" s="48"/>
      <c r="N1683" s="135"/>
      <c r="R1683" s="144"/>
      <c r="U1683" s="148"/>
      <c r="V1683" s="25"/>
      <c r="Y1683" s="32"/>
      <c r="AG1683" s="29"/>
      <c r="AH1683" s="34"/>
      <c r="AM1683" s="28"/>
      <c r="AN1683" s="28"/>
      <c r="AO1683" s="28"/>
      <c r="AP1683" s="25"/>
      <c r="AQ1683" s="29"/>
      <c r="AR1683" s="30"/>
      <c r="AT1683" s="30"/>
    </row>
    <row r="1684" spans="1:46" ht="30">
      <c r="A1684" s="25">
        <f t="shared" si="156"/>
        <v>2013</v>
      </c>
      <c r="B1684" s="26" t="str">
        <f t="shared" si="157"/>
        <v>Solar Partners</v>
      </c>
      <c r="C1684" s="127" t="str">
        <f t="shared" si="158"/>
        <v>Ivanpah Solar Electric Generating System</v>
      </c>
      <c r="D1684" s="123" t="str">
        <f t="shared" si="159"/>
        <v>Solar Power Tower</v>
      </c>
      <c r="E1684" s="26">
        <f t="shared" si="160"/>
        <v>0</v>
      </c>
      <c r="F1684" s="27">
        <f t="shared" si="161"/>
        <v>0</v>
      </c>
      <c r="G1684" s="28"/>
      <c r="H1684" s="131"/>
      <c r="J1684" s="29" t="e">
        <f>VLOOKUP(H1684,'Drop Down Menus'!A:B,2,FALSE)</f>
        <v>#N/A</v>
      </c>
      <c r="L1684" s="48"/>
      <c r="M1684" s="48"/>
      <c r="N1684" s="135"/>
      <c r="R1684" s="144"/>
      <c r="U1684" s="148"/>
      <c r="V1684" s="25"/>
      <c r="Y1684" s="32"/>
      <c r="AG1684" s="29"/>
      <c r="AH1684" s="34"/>
      <c r="AM1684" s="28"/>
      <c r="AN1684" s="28"/>
      <c r="AO1684" s="28"/>
      <c r="AP1684" s="25"/>
      <c r="AQ1684" s="29"/>
      <c r="AR1684" s="30"/>
      <c r="AT1684" s="30"/>
    </row>
    <row r="1685" spans="1:46" ht="30">
      <c r="A1685" s="25">
        <f t="shared" si="156"/>
        <v>2013</v>
      </c>
      <c r="B1685" s="26" t="str">
        <f t="shared" si="157"/>
        <v>Solar Partners</v>
      </c>
      <c r="C1685" s="127" t="str">
        <f t="shared" si="158"/>
        <v>Ivanpah Solar Electric Generating System</v>
      </c>
      <c r="D1685" s="123" t="str">
        <f t="shared" si="159"/>
        <v>Solar Power Tower</v>
      </c>
      <c r="E1685" s="26">
        <f t="shared" si="160"/>
        <v>0</v>
      </c>
      <c r="F1685" s="27">
        <f t="shared" si="161"/>
        <v>0</v>
      </c>
      <c r="G1685" s="28"/>
      <c r="H1685" s="131"/>
      <c r="J1685" s="29" t="e">
        <f>VLOOKUP(H1685,'Drop Down Menus'!A:B,2,FALSE)</f>
        <v>#N/A</v>
      </c>
      <c r="L1685" s="48"/>
      <c r="M1685" s="48"/>
      <c r="N1685" s="135"/>
      <c r="R1685" s="144"/>
      <c r="U1685" s="148"/>
      <c r="V1685" s="25"/>
      <c r="Y1685" s="32"/>
      <c r="AG1685" s="29"/>
      <c r="AH1685" s="34"/>
      <c r="AM1685" s="28"/>
      <c r="AN1685" s="28"/>
      <c r="AO1685" s="28"/>
      <c r="AP1685" s="25"/>
      <c r="AQ1685" s="29"/>
      <c r="AR1685" s="30"/>
      <c r="AT1685" s="30"/>
    </row>
    <row r="1686" spans="1:46" ht="30">
      <c r="A1686" s="25">
        <f t="shared" si="156"/>
        <v>2013</v>
      </c>
      <c r="B1686" s="26" t="str">
        <f t="shared" si="157"/>
        <v>Solar Partners</v>
      </c>
      <c r="C1686" s="127" t="str">
        <f t="shared" si="158"/>
        <v>Ivanpah Solar Electric Generating System</v>
      </c>
      <c r="D1686" s="123" t="str">
        <f t="shared" si="159"/>
        <v>Solar Power Tower</v>
      </c>
      <c r="E1686" s="26">
        <f t="shared" si="160"/>
        <v>0</v>
      </c>
      <c r="F1686" s="27">
        <f t="shared" si="161"/>
        <v>0</v>
      </c>
      <c r="G1686" s="28"/>
      <c r="H1686" s="131"/>
      <c r="J1686" s="29" t="e">
        <f>VLOOKUP(H1686,'Drop Down Menus'!A:B,2,FALSE)</f>
        <v>#N/A</v>
      </c>
      <c r="L1686" s="48"/>
      <c r="M1686" s="48"/>
      <c r="N1686" s="135"/>
      <c r="R1686" s="144"/>
      <c r="U1686" s="148"/>
      <c r="V1686" s="25"/>
      <c r="Y1686" s="32"/>
      <c r="AG1686" s="29"/>
      <c r="AH1686" s="34"/>
      <c r="AM1686" s="28"/>
      <c r="AN1686" s="28"/>
      <c r="AO1686" s="28"/>
      <c r="AP1686" s="25"/>
      <c r="AQ1686" s="29"/>
      <c r="AR1686" s="30"/>
      <c r="AT1686" s="30"/>
    </row>
    <row r="1687" spans="1:46" ht="30">
      <c r="A1687" s="25">
        <f t="shared" si="156"/>
        <v>2013</v>
      </c>
      <c r="B1687" s="26" t="str">
        <f t="shared" si="157"/>
        <v>Solar Partners</v>
      </c>
      <c r="C1687" s="127" t="str">
        <f t="shared" si="158"/>
        <v>Ivanpah Solar Electric Generating System</v>
      </c>
      <c r="D1687" s="123" t="str">
        <f t="shared" si="159"/>
        <v>Solar Power Tower</v>
      </c>
      <c r="E1687" s="26">
        <f t="shared" si="160"/>
        <v>0</v>
      </c>
      <c r="F1687" s="27">
        <f t="shared" si="161"/>
        <v>0</v>
      </c>
      <c r="G1687" s="28"/>
      <c r="H1687" s="131"/>
      <c r="J1687" s="29" t="e">
        <f>VLOOKUP(H1687,'Drop Down Menus'!A:B,2,FALSE)</f>
        <v>#N/A</v>
      </c>
      <c r="L1687" s="48"/>
      <c r="M1687" s="48"/>
      <c r="N1687" s="135"/>
      <c r="R1687" s="144"/>
      <c r="U1687" s="148"/>
      <c r="V1687" s="25"/>
      <c r="Y1687" s="32"/>
      <c r="AG1687" s="29"/>
      <c r="AH1687" s="34"/>
      <c r="AM1687" s="28"/>
      <c r="AN1687" s="28"/>
      <c r="AO1687" s="28"/>
      <c r="AP1687" s="25"/>
      <c r="AQ1687" s="29"/>
      <c r="AR1687" s="30"/>
      <c r="AT1687" s="30"/>
    </row>
    <row r="1688" spans="1:46" ht="30">
      <c r="A1688" s="25">
        <f t="shared" si="156"/>
        <v>2013</v>
      </c>
      <c r="B1688" s="26" t="str">
        <f t="shared" si="157"/>
        <v>Solar Partners</v>
      </c>
      <c r="C1688" s="127" t="str">
        <f t="shared" si="158"/>
        <v>Ivanpah Solar Electric Generating System</v>
      </c>
      <c r="D1688" s="123" t="str">
        <f t="shared" si="159"/>
        <v>Solar Power Tower</v>
      </c>
      <c r="E1688" s="26">
        <f t="shared" si="160"/>
        <v>0</v>
      </c>
      <c r="F1688" s="27">
        <f t="shared" si="161"/>
        <v>0</v>
      </c>
      <c r="G1688" s="28"/>
      <c r="H1688" s="131"/>
      <c r="J1688" s="29" t="e">
        <f>VLOOKUP(H1688,'Drop Down Menus'!A:B,2,FALSE)</f>
        <v>#N/A</v>
      </c>
      <c r="L1688" s="48"/>
      <c r="M1688" s="48"/>
      <c r="N1688" s="135"/>
      <c r="R1688" s="144"/>
      <c r="U1688" s="148"/>
      <c r="V1688" s="25"/>
      <c r="Y1688" s="32"/>
      <c r="AG1688" s="29"/>
      <c r="AH1688" s="34"/>
      <c r="AM1688" s="28"/>
      <c r="AN1688" s="28"/>
      <c r="AO1688" s="28"/>
      <c r="AP1688" s="25"/>
      <c r="AQ1688" s="29"/>
      <c r="AR1688" s="30"/>
      <c r="AT1688" s="30"/>
    </row>
    <row r="1689" spans="1:46" ht="30">
      <c r="A1689" s="25">
        <f t="shared" si="156"/>
        <v>2013</v>
      </c>
      <c r="B1689" s="26" t="str">
        <f t="shared" si="157"/>
        <v>Solar Partners</v>
      </c>
      <c r="C1689" s="127" t="str">
        <f t="shared" si="158"/>
        <v>Ivanpah Solar Electric Generating System</v>
      </c>
      <c r="D1689" s="123" t="str">
        <f t="shared" si="159"/>
        <v>Solar Power Tower</v>
      </c>
      <c r="E1689" s="26">
        <f t="shared" si="160"/>
        <v>0</v>
      </c>
      <c r="F1689" s="27">
        <f t="shared" si="161"/>
        <v>0</v>
      </c>
      <c r="G1689" s="28"/>
      <c r="H1689" s="131"/>
      <c r="J1689" s="29" t="e">
        <f>VLOOKUP(H1689,'Drop Down Menus'!A:B,2,FALSE)</f>
        <v>#N/A</v>
      </c>
      <c r="L1689" s="48"/>
      <c r="M1689" s="48"/>
      <c r="N1689" s="135"/>
      <c r="R1689" s="144"/>
      <c r="U1689" s="148"/>
      <c r="V1689" s="25"/>
      <c r="Y1689" s="32"/>
      <c r="AG1689" s="29"/>
      <c r="AH1689" s="34"/>
      <c r="AM1689" s="28"/>
      <c r="AN1689" s="28"/>
      <c r="AO1689" s="28"/>
      <c r="AP1689" s="25"/>
      <c r="AQ1689" s="29"/>
      <c r="AR1689" s="30"/>
      <c r="AT1689" s="30"/>
    </row>
    <row r="1690" spans="1:46" ht="30">
      <c r="A1690" s="25">
        <f t="shared" si="156"/>
        <v>2013</v>
      </c>
      <c r="B1690" s="26" t="str">
        <f t="shared" si="157"/>
        <v>Solar Partners</v>
      </c>
      <c r="C1690" s="127" t="str">
        <f t="shared" si="158"/>
        <v>Ivanpah Solar Electric Generating System</v>
      </c>
      <c r="D1690" s="123" t="str">
        <f t="shared" si="159"/>
        <v>Solar Power Tower</v>
      </c>
      <c r="E1690" s="26">
        <f t="shared" si="160"/>
        <v>0</v>
      </c>
      <c r="F1690" s="27">
        <f t="shared" si="161"/>
        <v>0</v>
      </c>
      <c r="G1690" s="28"/>
      <c r="H1690" s="131"/>
      <c r="J1690" s="29" t="e">
        <f>VLOOKUP(H1690,'Drop Down Menus'!A:B,2,FALSE)</f>
        <v>#N/A</v>
      </c>
      <c r="L1690" s="48"/>
      <c r="M1690" s="48"/>
      <c r="N1690" s="135"/>
      <c r="R1690" s="144"/>
      <c r="U1690" s="148"/>
      <c r="V1690" s="25"/>
      <c r="Y1690" s="32"/>
      <c r="AG1690" s="29"/>
      <c r="AH1690" s="34"/>
      <c r="AM1690" s="28"/>
      <c r="AN1690" s="28"/>
      <c r="AO1690" s="28"/>
      <c r="AP1690" s="25"/>
      <c r="AQ1690" s="29"/>
      <c r="AR1690" s="30"/>
      <c r="AT1690" s="30"/>
    </row>
    <row r="1691" spans="1:46" ht="30">
      <c r="A1691" s="25">
        <f t="shared" si="156"/>
        <v>2013</v>
      </c>
      <c r="B1691" s="26" t="str">
        <f t="shared" si="157"/>
        <v>Solar Partners</v>
      </c>
      <c r="C1691" s="127" t="str">
        <f t="shared" si="158"/>
        <v>Ivanpah Solar Electric Generating System</v>
      </c>
      <c r="D1691" s="123" t="str">
        <f t="shared" si="159"/>
        <v>Solar Power Tower</v>
      </c>
      <c r="E1691" s="26">
        <f t="shared" si="160"/>
        <v>0</v>
      </c>
      <c r="F1691" s="27">
        <f t="shared" si="161"/>
        <v>0</v>
      </c>
      <c r="G1691" s="28"/>
      <c r="H1691" s="131"/>
      <c r="J1691" s="29" t="e">
        <f>VLOOKUP(H1691,'Drop Down Menus'!A:B,2,FALSE)</f>
        <v>#N/A</v>
      </c>
      <c r="L1691" s="48"/>
      <c r="M1691" s="48"/>
      <c r="N1691" s="135"/>
      <c r="R1691" s="144"/>
      <c r="U1691" s="148"/>
      <c r="V1691" s="25"/>
      <c r="Y1691" s="32"/>
      <c r="AG1691" s="29"/>
      <c r="AH1691" s="34"/>
      <c r="AM1691" s="28"/>
      <c r="AN1691" s="28"/>
      <c r="AO1691" s="28"/>
      <c r="AP1691" s="25"/>
      <c r="AQ1691" s="29"/>
      <c r="AR1691" s="30"/>
      <c r="AT1691" s="30"/>
    </row>
    <row r="1692" spans="1:46" ht="30">
      <c r="A1692" s="25">
        <f t="shared" si="156"/>
        <v>2013</v>
      </c>
      <c r="B1692" s="26" t="str">
        <f t="shared" si="157"/>
        <v>Solar Partners</v>
      </c>
      <c r="C1692" s="127" t="str">
        <f t="shared" si="158"/>
        <v>Ivanpah Solar Electric Generating System</v>
      </c>
      <c r="D1692" s="123" t="str">
        <f t="shared" si="159"/>
        <v>Solar Power Tower</v>
      </c>
      <c r="E1692" s="26">
        <f t="shared" si="160"/>
        <v>0</v>
      </c>
      <c r="F1692" s="27">
        <f t="shared" si="161"/>
        <v>0</v>
      </c>
      <c r="G1692" s="28"/>
      <c r="H1692" s="131"/>
      <c r="J1692" s="29" t="e">
        <f>VLOOKUP(H1692,'Drop Down Menus'!A:B,2,FALSE)</f>
        <v>#N/A</v>
      </c>
      <c r="L1692" s="48"/>
      <c r="M1692" s="48"/>
      <c r="N1692" s="135"/>
      <c r="R1692" s="144"/>
      <c r="U1692" s="148"/>
      <c r="V1692" s="25"/>
      <c r="Y1692" s="32"/>
      <c r="AG1692" s="29"/>
      <c r="AH1692" s="34"/>
      <c r="AM1692" s="28"/>
      <c r="AN1692" s="28"/>
      <c r="AO1692" s="28"/>
      <c r="AP1692" s="25"/>
      <c r="AQ1692" s="29"/>
      <c r="AR1692" s="30"/>
      <c r="AT1692" s="30"/>
    </row>
    <row r="1693" spans="1:46" ht="30">
      <c r="A1693" s="25">
        <f t="shared" si="156"/>
        <v>2013</v>
      </c>
      <c r="B1693" s="26" t="str">
        <f t="shared" si="157"/>
        <v>Solar Partners</v>
      </c>
      <c r="C1693" s="127" t="str">
        <f t="shared" si="158"/>
        <v>Ivanpah Solar Electric Generating System</v>
      </c>
      <c r="D1693" s="123" t="str">
        <f t="shared" si="159"/>
        <v>Solar Power Tower</v>
      </c>
      <c r="E1693" s="26">
        <f t="shared" si="160"/>
        <v>0</v>
      </c>
      <c r="F1693" s="27">
        <f t="shared" si="161"/>
        <v>0</v>
      </c>
      <c r="G1693" s="28"/>
      <c r="H1693" s="131"/>
      <c r="J1693" s="29" t="e">
        <f>VLOOKUP(H1693,'Drop Down Menus'!A:B,2,FALSE)</f>
        <v>#N/A</v>
      </c>
      <c r="L1693" s="48"/>
      <c r="M1693" s="48"/>
      <c r="N1693" s="135"/>
      <c r="R1693" s="144"/>
      <c r="U1693" s="148"/>
      <c r="V1693" s="25"/>
      <c r="Y1693" s="32"/>
      <c r="AG1693" s="29"/>
      <c r="AH1693" s="34"/>
      <c r="AM1693" s="28"/>
      <c r="AN1693" s="28"/>
      <c r="AO1693" s="28"/>
      <c r="AP1693" s="25"/>
      <c r="AQ1693" s="29"/>
      <c r="AR1693" s="30"/>
      <c r="AT1693" s="30"/>
    </row>
    <row r="1694" spans="1:46" ht="30">
      <c r="A1694" s="25">
        <f t="shared" si="156"/>
        <v>2013</v>
      </c>
      <c r="B1694" s="26" t="str">
        <f t="shared" si="157"/>
        <v>Solar Partners</v>
      </c>
      <c r="C1694" s="127" t="str">
        <f t="shared" si="158"/>
        <v>Ivanpah Solar Electric Generating System</v>
      </c>
      <c r="D1694" s="123" t="str">
        <f t="shared" si="159"/>
        <v>Solar Power Tower</v>
      </c>
      <c r="E1694" s="26">
        <f t="shared" si="160"/>
        <v>0</v>
      </c>
      <c r="F1694" s="27">
        <f t="shared" si="161"/>
        <v>0</v>
      </c>
      <c r="G1694" s="28"/>
      <c r="H1694" s="131"/>
      <c r="J1694" s="29" t="e">
        <f>VLOOKUP(H1694,'Drop Down Menus'!A:B,2,FALSE)</f>
        <v>#N/A</v>
      </c>
      <c r="L1694" s="48"/>
      <c r="M1694" s="48"/>
      <c r="N1694" s="135"/>
      <c r="R1694" s="144"/>
      <c r="U1694" s="148"/>
      <c r="V1694" s="25"/>
      <c r="Y1694" s="32"/>
      <c r="AG1694" s="29"/>
      <c r="AH1694" s="34"/>
      <c r="AM1694" s="28"/>
      <c r="AN1694" s="28"/>
      <c r="AO1694" s="28"/>
      <c r="AP1694" s="25"/>
      <c r="AQ1694" s="29"/>
      <c r="AR1694" s="30"/>
      <c r="AT1694" s="30"/>
    </row>
    <row r="1695" spans="1:46" ht="30">
      <c r="A1695" s="25">
        <f t="shared" si="156"/>
        <v>2013</v>
      </c>
      <c r="B1695" s="26" t="str">
        <f t="shared" si="157"/>
        <v>Solar Partners</v>
      </c>
      <c r="C1695" s="127" t="str">
        <f t="shared" si="158"/>
        <v>Ivanpah Solar Electric Generating System</v>
      </c>
      <c r="D1695" s="123" t="str">
        <f t="shared" si="159"/>
        <v>Solar Power Tower</v>
      </c>
      <c r="E1695" s="26">
        <f t="shared" si="160"/>
        <v>0</v>
      </c>
      <c r="F1695" s="27">
        <f t="shared" si="161"/>
        <v>0</v>
      </c>
      <c r="G1695" s="28"/>
      <c r="H1695" s="131"/>
      <c r="J1695" s="29" t="e">
        <f>VLOOKUP(H1695,'Drop Down Menus'!A:B,2,FALSE)</f>
        <v>#N/A</v>
      </c>
      <c r="L1695" s="48"/>
      <c r="M1695" s="48"/>
      <c r="N1695" s="135"/>
      <c r="R1695" s="144"/>
      <c r="U1695" s="148"/>
      <c r="V1695" s="25"/>
      <c r="Y1695" s="32"/>
      <c r="AG1695" s="29"/>
      <c r="AH1695" s="34"/>
      <c r="AM1695" s="28"/>
      <c r="AN1695" s="28"/>
      <c r="AO1695" s="28"/>
      <c r="AP1695" s="25"/>
      <c r="AQ1695" s="29"/>
      <c r="AR1695" s="30"/>
      <c r="AT1695" s="30"/>
    </row>
    <row r="1696" spans="1:46" ht="30">
      <c r="A1696" s="25">
        <f t="shared" si="156"/>
        <v>2013</v>
      </c>
      <c r="B1696" s="26" t="str">
        <f t="shared" si="157"/>
        <v>Solar Partners</v>
      </c>
      <c r="C1696" s="127" t="str">
        <f t="shared" si="158"/>
        <v>Ivanpah Solar Electric Generating System</v>
      </c>
      <c r="D1696" s="123" t="str">
        <f t="shared" si="159"/>
        <v>Solar Power Tower</v>
      </c>
      <c r="E1696" s="26">
        <f t="shared" si="160"/>
        <v>0</v>
      </c>
      <c r="F1696" s="27">
        <f t="shared" si="161"/>
        <v>0</v>
      </c>
      <c r="G1696" s="28"/>
      <c r="H1696" s="131"/>
      <c r="J1696" s="29" t="e">
        <f>VLOOKUP(H1696,'Drop Down Menus'!A:B,2,FALSE)</f>
        <v>#N/A</v>
      </c>
      <c r="L1696" s="48"/>
      <c r="M1696" s="48"/>
      <c r="N1696" s="135"/>
      <c r="R1696" s="144"/>
      <c r="U1696" s="148"/>
      <c r="V1696" s="25"/>
      <c r="Y1696" s="32"/>
      <c r="AG1696" s="29"/>
      <c r="AH1696" s="34"/>
      <c r="AM1696" s="28"/>
      <c r="AN1696" s="28"/>
      <c r="AO1696" s="28"/>
      <c r="AP1696" s="25"/>
      <c r="AQ1696" s="29"/>
      <c r="AR1696" s="30"/>
      <c r="AT1696" s="30"/>
    </row>
    <row r="1697" spans="1:46" ht="30">
      <c r="A1697" s="25">
        <f t="shared" si="156"/>
        <v>2013</v>
      </c>
      <c r="B1697" s="26" t="str">
        <f t="shared" si="157"/>
        <v>Solar Partners</v>
      </c>
      <c r="C1697" s="127" t="str">
        <f t="shared" si="158"/>
        <v>Ivanpah Solar Electric Generating System</v>
      </c>
      <c r="D1697" s="123" t="str">
        <f t="shared" si="159"/>
        <v>Solar Power Tower</v>
      </c>
      <c r="E1697" s="26">
        <f t="shared" si="160"/>
        <v>0</v>
      </c>
      <c r="F1697" s="27">
        <f t="shared" si="161"/>
        <v>0</v>
      </c>
      <c r="G1697" s="28"/>
      <c r="H1697" s="131"/>
      <c r="J1697" s="29" t="e">
        <f>VLOOKUP(H1697,'Drop Down Menus'!A:B,2,FALSE)</f>
        <v>#N/A</v>
      </c>
      <c r="L1697" s="48"/>
      <c r="M1697" s="48"/>
      <c r="N1697" s="135"/>
      <c r="R1697" s="144"/>
      <c r="U1697" s="148"/>
      <c r="V1697" s="25"/>
      <c r="Y1697" s="32"/>
      <c r="AG1697" s="29"/>
      <c r="AH1697" s="34"/>
      <c r="AM1697" s="28"/>
      <c r="AN1697" s="28"/>
      <c r="AO1697" s="28"/>
      <c r="AP1697" s="25"/>
      <c r="AQ1697" s="29"/>
      <c r="AR1697" s="30"/>
      <c r="AT1697" s="30"/>
    </row>
    <row r="1698" spans="1:46" ht="30">
      <c r="A1698" s="25">
        <f t="shared" si="156"/>
        <v>2013</v>
      </c>
      <c r="B1698" s="26" t="str">
        <f t="shared" si="157"/>
        <v>Solar Partners</v>
      </c>
      <c r="C1698" s="127" t="str">
        <f t="shared" si="158"/>
        <v>Ivanpah Solar Electric Generating System</v>
      </c>
      <c r="D1698" s="123" t="str">
        <f t="shared" si="159"/>
        <v>Solar Power Tower</v>
      </c>
      <c r="E1698" s="26">
        <f t="shared" si="160"/>
        <v>0</v>
      </c>
      <c r="F1698" s="27">
        <f t="shared" si="161"/>
        <v>0</v>
      </c>
      <c r="G1698" s="28"/>
      <c r="H1698" s="131"/>
      <c r="J1698" s="29" t="e">
        <f>VLOOKUP(H1698,'Drop Down Menus'!A:B,2,FALSE)</f>
        <v>#N/A</v>
      </c>
      <c r="L1698" s="48"/>
      <c r="M1698" s="48"/>
      <c r="N1698" s="135"/>
      <c r="R1698" s="144"/>
      <c r="U1698" s="148"/>
      <c r="V1698" s="25"/>
      <c r="Y1698" s="32"/>
      <c r="AG1698" s="29"/>
      <c r="AH1698" s="34"/>
      <c r="AM1698" s="28"/>
      <c r="AN1698" s="28"/>
      <c r="AO1698" s="28"/>
      <c r="AP1698" s="25"/>
      <c r="AQ1698" s="29"/>
      <c r="AR1698" s="30"/>
      <c r="AT1698" s="30"/>
    </row>
    <row r="1699" spans="1:46" ht="30">
      <c r="A1699" s="25">
        <f t="shared" si="156"/>
        <v>2013</v>
      </c>
      <c r="B1699" s="26" t="str">
        <f t="shared" si="157"/>
        <v>Solar Partners</v>
      </c>
      <c r="C1699" s="127" t="str">
        <f t="shared" si="158"/>
        <v>Ivanpah Solar Electric Generating System</v>
      </c>
      <c r="D1699" s="123" t="str">
        <f t="shared" si="159"/>
        <v>Solar Power Tower</v>
      </c>
      <c r="E1699" s="26">
        <f t="shared" si="160"/>
        <v>0</v>
      </c>
      <c r="F1699" s="27">
        <f t="shared" si="161"/>
        <v>0</v>
      </c>
      <c r="G1699" s="28"/>
      <c r="H1699" s="131"/>
      <c r="J1699" s="29" t="e">
        <f>VLOOKUP(H1699,'Drop Down Menus'!A:B,2,FALSE)</f>
        <v>#N/A</v>
      </c>
      <c r="L1699" s="48"/>
      <c r="M1699" s="48"/>
      <c r="N1699" s="135"/>
      <c r="R1699" s="144"/>
      <c r="U1699" s="148"/>
      <c r="V1699" s="25"/>
      <c r="Y1699" s="32"/>
      <c r="AG1699" s="29"/>
      <c r="AH1699" s="34"/>
      <c r="AM1699" s="28"/>
      <c r="AN1699" s="28"/>
      <c r="AO1699" s="28"/>
      <c r="AP1699" s="25"/>
      <c r="AQ1699" s="29"/>
      <c r="AR1699" s="30"/>
      <c r="AT1699" s="30"/>
    </row>
    <row r="1700" spans="1:46" ht="30">
      <c r="A1700" s="25">
        <f t="shared" si="156"/>
        <v>2013</v>
      </c>
      <c r="B1700" s="26" t="str">
        <f t="shared" si="157"/>
        <v>Solar Partners</v>
      </c>
      <c r="C1700" s="127" t="str">
        <f t="shared" si="158"/>
        <v>Ivanpah Solar Electric Generating System</v>
      </c>
      <c r="D1700" s="123" t="str">
        <f t="shared" si="159"/>
        <v>Solar Power Tower</v>
      </c>
      <c r="E1700" s="26">
        <f t="shared" si="160"/>
        <v>0</v>
      </c>
      <c r="F1700" s="27">
        <f t="shared" si="161"/>
        <v>0</v>
      </c>
      <c r="G1700" s="28"/>
      <c r="H1700" s="131"/>
      <c r="J1700" s="29" t="e">
        <f>VLOOKUP(H1700,'Drop Down Menus'!A:B,2,FALSE)</f>
        <v>#N/A</v>
      </c>
      <c r="L1700" s="48"/>
      <c r="M1700" s="48"/>
      <c r="N1700" s="135"/>
      <c r="R1700" s="144"/>
      <c r="U1700" s="148"/>
      <c r="V1700" s="25"/>
      <c r="Y1700" s="32"/>
      <c r="AG1700" s="29"/>
      <c r="AH1700" s="34"/>
      <c r="AM1700" s="28"/>
      <c r="AN1700" s="28"/>
      <c r="AO1700" s="28"/>
      <c r="AP1700" s="25"/>
      <c r="AQ1700" s="29"/>
      <c r="AR1700" s="30"/>
      <c r="AT1700" s="30"/>
    </row>
    <row r="1701" spans="1:46" ht="30">
      <c r="A1701" s="25">
        <f t="shared" si="156"/>
        <v>2013</v>
      </c>
      <c r="B1701" s="26" t="str">
        <f t="shared" si="157"/>
        <v>Solar Partners</v>
      </c>
      <c r="C1701" s="127" t="str">
        <f t="shared" si="158"/>
        <v>Ivanpah Solar Electric Generating System</v>
      </c>
      <c r="D1701" s="123" t="str">
        <f t="shared" si="159"/>
        <v>Solar Power Tower</v>
      </c>
      <c r="E1701" s="26">
        <f t="shared" si="160"/>
        <v>0</v>
      </c>
      <c r="F1701" s="27">
        <f t="shared" si="161"/>
        <v>0</v>
      </c>
      <c r="G1701" s="28"/>
      <c r="H1701" s="131"/>
      <c r="J1701" s="29" t="e">
        <f>VLOOKUP(H1701,'Drop Down Menus'!A:B,2,FALSE)</f>
        <v>#N/A</v>
      </c>
      <c r="L1701" s="48"/>
      <c r="M1701" s="48"/>
      <c r="N1701" s="135"/>
      <c r="R1701" s="144"/>
      <c r="U1701" s="148"/>
      <c r="V1701" s="25"/>
      <c r="Y1701" s="32"/>
      <c r="AG1701" s="29"/>
      <c r="AH1701" s="34"/>
      <c r="AM1701" s="28"/>
      <c r="AN1701" s="28"/>
      <c r="AO1701" s="28"/>
      <c r="AP1701" s="25"/>
      <c r="AQ1701" s="29"/>
      <c r="AR1701" s="30"/>
      <c r="AT1701" s="30"/>
    </row>
    <row r="1702" spans="1:46" ht="30">
      <c r="A1702" s="25">
        <f t="shared" si="156"/>
        <v>2013</v>
      </c>
      <c r="B1702" s="26" t="str">
        <f t="shared" si="157"/>
        <v>Solar Partners</v>
      </c>
      <c r="C1702" s="127" t="str">
        <f t="shared" si="158"/>
        <v>Ivanpah Solar Electric Generating System</v>
      </c>
      <c r="D1702" s="123" t="str">
        <f t="shared" si="159"/>
        <v>Solar Power Tower</v>
      </c>
      <c r="E1702" s="26">
        <f t="shared" si="160"/>
        <v>0</v>
      </c>
      <c r="F1702" s="27">
        <f t="shared" si="161"/>
        <v>0</v>
      </c>
      <c r="G1702" s="28"/>
      <c r="H1702" s="131"/>
      <c r="J1702" s="29" t="e">
        <f>VLOOKUP(H1702,'Drop Down Menus'!A:B,2,FALSE)</f>
        <v>#N/A</v>
      </c>
      <c r="L1702" s="48"/>
      <c r="M1702" s="48"/>
      <c r="N1702" s="135"/>
      <c r="R1702" s="144"/>
      <c r="U1702" s="148"/>
      <c r="V1702" s="25"/>
      <c r="Y1702" s="32"/>
      <c r="AG1702" s="29"/>
      <c r="AH1702" s="34"/>
      <c r="AM1702" s="28"/>
      <c r="AN1702" s="28"/>
      <c r="AO1702" s="28"/>
      <c r="AP1702" s="25"/>
      <c r="AQ1702" s="29"/>
      <c r="AR1702" s="30"/>
      <c r="AT1702" s="30"/>
    </row>
    <row r="1703" spans="1:46" ht="30">
      <c r="A1703" s="25">
        <f t="shared" si="156"/>
        <v>2013</v>
      </c>
      <c r="B1703" s="26" t="str">
        <f t="shared" si="157"/>
        <v>Solar Partners</v>
      </c>
      <c r="C1703" s="127" t="str">
        <f t="shared" si="158"/>
        <v>Ivanpah Solar Electric Generating System</v>
      </c>
      <c r="D1703" s="123" t="str">
        <f t="shared" si="159"/>
        <v>Solar Power Tower</v>
      </c>
      <c r="E1703" s="26">
        <f t="shared" si="160"/>
        <v>0</v>
      </c>
      <c r="F1703" s="27">
        <f t="shared" si="161"/>
        <v>0</v>
      </c>
      <c r="G1703" s="28"/>
      <c r="H1703" s="131"/>
      <c r="J1703" s="29" t="e">
        <f>VLOOKUP(H1703,'Drop Down Menus'!A:B,2,FALSE)</f>
        <v>#N/A</v>
      </c>
      <c r="L1703" s="48"/>
      <c r="M1703" s="48"/>
      <c r="N1703" s="135"/>
      <c r="R1703" s="144"/>
      <c r="U1703" s="148"/>
      <c r="V1703" s="25"/>
      <c r="Y1703" s="32"/>
      <c r="AG1703" s="29"/>
      <c r="AH1703" s="34"/>
      <c r="AM1703" s="28"/>
      <c r="AN1703" s="28"/>
      <c r="AO1703" s="28"/>
      <c r="AP1703" s="25"/>
      <c r="AQ1703" s="29"/>
      <c r="AR1703" s="30"/>
      <c r="AT1703" s="30"/>
    </row>
    <row r="1704" spans="1:46" ht="30">
      <c r="A1704" s="25">
        <f t="shared" si="156"/>
        <v>2013</v>
      </c>
      <c r="B1704" s="26" t="str">
        <f t="shared" si="157"/>
        <v>Solar Partners</v>
      </c>
      <c r="C1704" s="127" t="str">
        <f t="shared" si="158"/>
        <v>Ivanpah Solar Electric Generating System</v>
      </c>
      <c r="D1704" s="123" t="str">
        <f t="shared" si="159"/>
        <v>Solar Power Tower</v>
      </c>
      <c r="E1704" s="26">
        <f t="shared" si="160"/>
        <v>0</v>
      </c>
      <c r="F1704" s="27">
        <f t="shared" si="161"/>
        <v>0</v>
      </c>
      <c r="G1704" s="28"/>
      <c r="H1704" s="131"/>
      <c r="J1704" s="29" t="e">
        <f>VLOOKUP(H1704,'Drop Down Menus'!A:B,2,FALSE)</f>
        <v>#N/A</v>
      </c>
      <c r="L1704" s="48"/>
      <c r="M1704" s="48"/>
      <c r="N1704" s="135"/>
      <c r="R1704" s="144"/>
      <c r="U1704" s="148"/>
      <c r="V1704" s="25"/>
      <c r="Y1704" s="32"/>
      <c r="AG1704" s="29"/>
      <c r="AH1704" s="34"/>
      <c r="AM1704" s="28"/>
      <c r="AN1704" s="28"/>
      <c r="AO1704" s="28"/>
      <c r="AP1704" s="25"/>
      <c r="AQ1704" s="29"/>
      <c r="AR1704" s="30"/>
      <c r="AT1704" s="30"/>
    </row>
    <row r="1705" spans="1:46" ht="30">
      <c r="A1705" s="25">
        <f t="shared" si="156"/>
        <v>2013</v>
      </c>
      <c r="B1705" s="26" t="str">
        <f t="shared" si="157"/>
        <v>Solar Partners</v>
      </c>
      <c r="C1705" s="127" t="str">
        <f t="shared" si="158"/>
        <v>Ivanpah Solar Electric Generating System</v>
      </c>
      <c r="D1705" s="123" t="str">
        <f t="shared" si="159"/>
        <v>Solar Power Tower</v>
      </c>
      <c r="E1705" s="26">
        <f t="shared" si="160"/>
        <v>0</v>
      </c>
      <c r="F1705" s="27">
        <f t="shared" si="161"/>
        <v>0</v>
      </c>
      <c r="G1705" s="28"/>
      <c r="H1705" s="131"/>
      <c r="J1705" s="29" t="e">
        <f>VLOOKUP(H1705,'Drop Down Menus'!A:B,2,FALSE)</f>
        <v>#N/A</v>
      </c>
      <c r="L1705" s="48"/>
      <c r="M1705" s="48"/>
      <c r="N1705" s="135"/>
      <c r="R1705" s="144"/>
      <c r="U1705" s="148"/>
      <c r="V1705" s="25"/>
      <c r="Y1705" s="32"/>
      <c r="AG1705" s="29"/>
      <c r="AH1705" s="34"/>
      <c r="AM1705" s="28"/>
      <c r="AN1705" s="28"/>
      <c r="AO1705" s="28"/>
      <c r="AP1705" s="25"/>
      <c r="AQ1705" s="29"/>
      <c r="AR1705" s="30"/>
      <c r="AT1705" s="30"/>
    </row>
    <row r="1706" spans="1:46" ht="30">
      <c r="A1706" s="25">
        <f t="shared" si="156"/>
        <v>2013</v>
      </c>
      <c r="B1706" s="26" t="str">
        <f t="shared" si="157"/>
        <v>Solar Partners</v>
      </c>
      <c r="C1706" s="127" t="str">
        <f t="shared" si="158"/>
        <v>Ivanpah Solar Electric Generating System</v>
      </c>
      <c r="D1706" s="123" t="str">
        <f t="shared" si="159"/>
        <v>Solar Power Tower</v>
      </c>
      <c r="E1706" s="26">
        <f t="shared" si="160"/>
        <v>0</v>
      </c>
      <c r="F1706" s="27">
        <f t="shared" si="161"/>
        <v>0</v>
      </c>
      <c r="G1706" s="28"/>
      <c r="H1706" s="131"/>
      <c r="J1706" s="29" t="e">
        <f>VLOOKUP(H1706,'Drop Down Menus'!A:B,2,FALSE)</f>
        <v>#N/A</v>
      </c>
      <c r="L1706" s="48"/>
      <c r="M1706" s="48"/>
      <c r="N1706" s="135"/>
      <c r="R1706" s="144"/>
      <c r="U1706" s="148"/>
      <c r="V1706" s="25"/>
      <c r="Y1706" s="32"/>
      <c r="AG1706" s="29"/>
      <c r="AH1706" s="34"/>
      <c r="AM1706" s="28"/>
      <c r="AN1706" s="28"/>
      <c r="AO1706" s="28"/>
      <c r="AP1706" s="25"/>
      <c r="AQ1706" s="29"/>
      <c r="AR1706" s="30"/>
      <c r="AT1706" s="30"/>
    </row>
    <row r="1707" spans="1:46" ht="30">
      <c r="A1707" s="25">
        <f t="shared" si="156"/>
        <v>2013</v>
      </c>
      <c r="B1707" s="26" t="str">
        <f t="shared" si="157"/>
        <v>Solar Partners</v>
      </c>
      <c r="C1707" s="127" t="str">
        <f t="shared" si="158"/>
        <v>Ivanpah Solar Electric Generating System</v>
      </c>
      <c r="D1707" s="123" t="str">
        <f t="shared" si="159"/>
        <v>Solar Power Tower</v>
      </c>
      <c r="E1707" s="26">
        <f t="shared" si="160"/>
        <v>0</v>
      </c>
      <c r="F1707" s="27">
        <f t="shared" si="161"/>
        <v>0</v>
      </c>
      <c r="G1707" s="28"/>
      <c r="H1707" s="131"/>
      <c r="J1707" s="29" t="e">
        <f>VLOOKUP(H1707,'Drop Down Menus'!A:B,2,FALSE)</f>
        <v>#N/A</v>
      </c>
      <c r="L1707" s="48"/>
      <c r="M1707" s="48"/>
      <c r="N1707" s="135"/>
      <c r="R1707" s="144"/>
      <c r="U1707" s="148"/>
      <c r="V1707" s="25"/>
      <c r="Y1707" s="32"/>
      <c r="AG1707" s="29"/>
      <c r="AH1707" s="34"/>
      <c r="AM1707" s="28"/>
      <c r="AN1707" s="28"/>
      <c r="AO1707" s="28"/>
      <c r="AP1707" s="25"/>
      <c r="AQ1707" s="29"/>
      <c r="AR1707" s="30"/>
      <c r="AT1707" s="30"/>
    </row>
    <row r="1708" spans="1:46" ht="30">
      <c r="A1708" s="25">
        <f t="shared" si="156"/>
        <v>2013</v>
      </c>
      <c r="B1708" s="26" t="str">
        <f t="shared" si="157"/>
        <v>Solar Partners</v>
      </c>
      <c r="C1708" s="127" t="str">
        <f t="shared" si="158"/>
        <v>Ivanpah Solar Electric Generating System</v>
      </c>
      <c r="D1708" s="123" t="str">
        <f t="shared" si="159"/>
        <v>Solar Power Tower</v>
      </c>
      <c r="E1708" s="26">
        <f t="shared" si="160"/>
        <v>0</v>
      </c>
      <c r="F1708" s="27">
        <f t="shared" si="161"/>
        <v>0</v>
      </c>
      <c r="G1708" s="28"/>
      <c r="H1708" s="131"/>
      <c r="J1708" s="29" t="e">
        <f>VLOOKUP(H1708,'Drop Down Menus'!A:B,2,FALSE)</f>
        <v>#N/A</v>
      </c>
      <c r="L1708" s="48"/>
      <c r="M1708" s="48"/>
      <c r="N1708" s="135"/>
      <c r="R1708" s="144"/>
      <c r="U1708" s="148"/>
      <c r="V1708" s="25"/>
      <c r="Y1708" s="32"/>
      <c r="AG1708" s="29"/>
      <c r="AH1708" s="34"/>
      <c r="AM1708" s="28"/>
      <c r="AN1708" s="28"/>
      <c r="AO1708" s="28"/>
      <c r="AP1708" s="25"/>
      <c r="AQ1708" s="29"/>
      <c r="AR1708" s="30"/>
      <c r="AT1708" s="30"/>
    </row>
    <row r="1709" spans="1:46" ht="30">
      <c r="A1709" s="25">
        <f t="shared" si="156"/>
        <v>2013</v>
      </c>
      <c r="B1709" s="26" t="str">
        <f t="shared" si="157"/>
        <v>Solar Partners</v>
      </c>
      <c r="C1709" s="127" t="str">
        <f t="shared" si="158"/>
        <v>Ivanpah Solar Electric Generating System</v>
      </c>
      <c r="D1709" s="123" t="str">
        <f t="shared" si="159"/>
        <v>Solar Power Tower</v>
      </c>
      <c r="E1709" s="26">
        <f t="shared" si="160"/>
        <v>0</v>
      </c>
      <c r="F1709" s="27">
        <f t="shared" si="161"/>
        <v>0</v>
      </c>
      <c r="G1709" s="28"/>
      <c r="H1709" s="131"/>
      <c r="J1709" s="29" t="e">
        <f>VLOOKUP(H1709,'Drop Down Menus'!A:B,2,FALSE)</f>
        <v>#N/A</v>
      </c>
      <c r="L1709" s="48"/>
      <c r="M1709" s="48"/>
      <c r="N1709" s="135"/>
      <c r="R1709" s="144"/>
      <c r="U1709" s="148"/>
      <c r="V1709" s="25"/>
      <c r="Y1709" s="32"/>
      <c r="AG1709" s="29"/>
      <c r="AH1709" s="34"/>
      <c r="AM1709" s="28"/>
      <c r="AN1709" s="28"/>
      <c r="AO1709" s="28"/>
      <c r="AP1709" s="25"/>
      <c r="AQ1709" s="29"/>
      <c r="AR1709" s="30"/>
      <c r="AT1709" s="30"/>
    </row>
    <row r="1710" spans="1:46" ht="30">
      <c r="A1710" s="25">
        <f t="shared" si="156"/>
        <v>2013</v>
      </c>
      <c r="B1710" s="26" t="str">
        <f t="shared" si="157"/>
        <v>Solar Partners</v>
      </c>
      <c r="C1710" s="127" t="str">
        <f t="shared" si="158"/>
        <v>Ivanpah Solar Electric Generating System</v>
      </c>
      <c r="D1710" s="123" t="str">
        <f t="shared" si="159"/>
        <v>Solar Power Tower</v>
      </c>
      <c r="E1710" s="26">
        <f t="shared" si="160"/>
        <v>0</v>
      </c>
      <c r="F1710" s="27">
        <f t="shared" si="161"/>
        <v>0</v>
      </c>
      <c r="G1710" s="28"/>
      <c r="H1710" s="131"/>
      <c r="J1710" s="29" t="e">
        <f>VLOOKUP(H1710,'Drop Down Menus'!A:B,2,FALSE)</f>
        <v>#N/A</v>
      </c>
      <c r="L1710" s="48"/>
      <c r="M1710" s="48"/>
      <c r="N1710" s="135"/>
      <c r="R1710" s="144"/>
      <c r="U1710" s="148"/>
      <c r="V1710" s="25"/>
      <c r="Y1710" s="32"/>
      <c r="AG1710" s="29"/>
      <c r="AH1710" s="34"/>
      <c r="AM1710" s="28"/>
      <c r="AN1710" s="28"/>
      <c r="AO1710" s="28"/>
      <c r="AP1710" s="25"/>
      <c r="AQ1710" s="29"/>
      <c r="AR1710" s="30"/>
      <c r="AT1710" s="30"/>
    </row>
    <row r="1711" spans="1:46" ht="30">
      <c r="A1711" s="25">
        <f t="shared" si="156"/>
        <v>2013</v>
      </c>
      <c r="B1711" s="26" t="str">
        <f t="shared" si="157"/>
        <v>Solar Partners</v>
      </c>
      <c r="C1711" s="127" t="str">
        <f t="shared" si="158"/>
        <v>Ivanpah Solar Electric Generating System</v>
      </c>
      <c r="D1711" s="123" t="str">
        <f t="shared" si="159"/>
        <v>Solar Power Tower</v>
      </c>
      <c r="E1711" s="26">
        <f t="shared" si="160"/>
        <v>0</v>
      </c>
      <c r="F1711" s="27">
        <f t="shared" si="161"/>
        <v>0</v>
      </c>
      <c r="G1711" s="28"/>
      <c r="H1711" s="131"/>
      <c r="J1711" s="29" t="e">
        <f>VLOOKUP(H1711,'Drop Down Menus'!A:B,2,FALSE)</f>
        <v>#N/A</v>
      </c>
      <c r="L1711" s="48"/>
      <c r="M1711" s="48"/>
      <c r="N1711" s="135"/>
      <c r="R1711" s="144"/>
      <c r="U1711" s="148"/>
      <c r="V1711" s="25"/>
      <c r="Y1711" s="32"/>
      <c r="AG1711" s="29"/>
      <c r="AH1711" s="34"/>
      <c r="AM1711" s="28"/>
      <c r="AN1711" s="28"/>
      <c r="AO1711" s="28"/>
      <c r="AP1711" s="25"/>
      <c r="AQ1711" s="29"/>
      <c r="AR1711" s="30"/>
      <c r="AT1711" s="30"/>
    </row>
    <row r="1712" spans="1:46" ht="30">
      <c r="A1712" s="25">
        <f t="shared" si="156"/>
        <v>2013</v>
      </c>
      <c r="B1712" s="26" t="str">
        <f t="shared" si="157"/>
        <v>Solar Partners</v>
      </c>
      <c r="C1712" s="127" t="str">
        <f t="shared" si="158"/>
        <v>Ivanpah Solar Electric Generating System</v>
      </c>
      <c r="D1712" s="123" t="str">
        <f t="shared" si="159"/>
        <v>Solar Power Tower</v>
      </c>
      <c r="E1712" s="26">
        <f t="shared" si="160"/>
        <v>0</v>
      </c>
      <c r="F1712" s="27">
        <f t="shared" si="161"/>
        <v>0</v>
      </c>
      <c r="G1712" s="28"/>
      <c r="H1712" s="131"/>
      <c r="J1712" s="29" t="e">
        <f>VLOOKUP(H1712,'Drop Down Menus'!A:B,2,FALSE)</f>
        <v>#N/A</v>
      </c>
      <c r="L1712" s="48"/>
      <c r="M1712" s="48"/>
      <c r="N1712" s="135"/>
      <c r="R1712" s="144"/>
      <c r="U1712" s="148"/>
      <c r="V1712" s="25"/>
      <c r="Y1712" s="32"/>
      <c r="AG1712" s="29"/>
      <c r="AH1712" s="34"/>
      <c r="AM1712" s="28"/>
      <c r="AN1712" s="28"/>
      <c r="AO1712" s="28"/>
      <c r="AP1712" s="25"/>
      <c r="AQ1712" s="29"/>
      <c r="AR1712" s="30"/>
      <c r="AT1712" s="30"/>
    </row>
    <row r="1713" spans="1:46" ht="30">
      <c r="A1713" s="25">
        <f t="shared" si="156"/>
        <v>2013</v>
      </c>
      <c r="B1713" s="26" t="str">
        <f t="shared" si="157"/>
        <v>Solar Partners</v>
      </c>
      <c r="C1713" s="127" t="str">
        <f t="shared" si="158"/>
        <v>Ivanpah Solar Electric Generating System</v>
      </c>
      <c r="D1713" s="123" t="str">
        <f t="shared" si="159"/>
        <v>Solar Power Tower</v>
      </c>
      <c r="E1713" s="26">
        <f t="shared" si="160"/>
        <v>0</v>
      </c>
      <c r="F1713" s="27">
        <f t="shared" si="161"/>
        <v>0</v>
      </c>
      <c r="G1713" s="28"/>
      <c r="H1713" s="131"/>
      <c r="J1713" s="29" t="e">
        <f>VLOOKUP(H1713,'Drop Down Menus'!A:B,2,FALSE)</f>
        <v>#N/A</v>
      </c>
      <c r="L1713" s="48"/>
      <c r="M1713" s="48"/>
      <c r="N1713" s="135"/>
      <c r="R1713" s="144"/>
      <c r="U1713" s="148"/>
      <c r="V1713" s="25"/>
      <c r="Y1713" s="32"/>
      <c r="AG1713" s="29"/>
      <c r="AH1713" s="34"/>
      <c r="AM1713" s="28"/>
      <c r="AN1713" s="28"/>
      <c r="AO1713" s="28"/>
      <c r="AP1713" s="25"/>
      <c r="AQ1713" s="29"/>
      <c r="AR1713" s="30"/>
      <c r="AT1713" s="30"/>
    </row>
    <row r="1714" spans="1:46" ht="30">
      <c r="A1714" s="25">
        <f t="shared" si="156"/>
        <v>2013</v>
      </c>
      <c r="B1714" s="26" t="str">
        <f t="shared" si="157"/>
        <v>Solar Partners</v>
      </c>
      <c r="C1714" s="127" t="str">
        <f t="shared" si="158"/>
        <v>Ivanpah Solar Electric Generating System</v>
      </c>
      <c r="D1714" s="123" t="str">
        <f t="shared" si="159"/>
        <v>Solar Power Tower</v>
      </c>
      <c r="E1714" s="26">
        <f t="shared" si="160"/>
        <v>0</v>
      </c>
      <c r="F1714" s="27">
        <f t="shared" si="161"/>
        <v>0</v>
      </c>
      <c r="G1714" s="28"/>
      <c r="H1714" s="131"/>
      <c r="J1714" s="29" t="e">
        <f>VLOOKUP(H1714,'Drop Down Menus'!A:B,2,FALSE)</f>
        <v>#N/A</v>
      </c>
      <c r="L1714" s="48"/>
      <c r="M1714" s="48"/>
      <c r="N1714" s="135"/>
      <c r="R1714" s="144"/>
      <c r="U1714" s="148"/>
      <c r="V1714" s="25"/>
      <c r="Y1714" s="32"/>
      <c r="AG1714" s="29"/>
      <c r="AH1714" s="34"/>
      <c r="AM1714" s="28"/>
      <c r="AN1714" s="28"/>
      <c r="AO1714" s="28"/>
      <c r="AP1714" s="25"/>
      <c r="AQ1714" s="29"/>
      <c r="AR1714" s="30"/>
      <c r="AT1714" s="30"/>
    </row>
    <row r="1715" spans="1:46" ht="30">
      <c r="A1715" s="25">
        <f t="shared" si="156"/>
        <v>2013</v>
      </c>
      <c r="B1715" s="26" t="str">
        <f t="shared" si="157"/>
        <v>Solar Partners</v>
      </c>
      <c r="C1715" s="127" t="str">
        <f t="shared" si="158"/>
        <v>Ivanpah Solar Electric Generating System</v>
      </c>
      <c r="D1715" s="123" t="str">
        <f t="shared" si="159"/>
        <v>Solar Power Tower</v>
      </c>
      <c r="E1715" s="26">
        <f t="shared" si="160"/>
        <v>0</v>
      </c>
      <c r="F1715" s="27">
        <f t="shared" si="161"/>
        <v>0</v>
      </c>
      <c r="G1715" s="28"/>
      <c r="H1715" s="131"/>
      <c r="J1715" s="29" t="e">
        <f>VLOOKUP(H1715,'Drop Down Menus'!A:B,2,FALSE)</f>
        <v>#N/A</v>
      </c>
      <c r="L1715" s="48"/>
      <c r="M1715" s="48"/>
      <c r="N1715" s="135"/>
      <c r="R1715" s="144"/>
      <c r="U1715" s="148"/>
      <c r="V1715" s="25"/>
      <c r="Y1715" s="32"/>
      <c r="AG1715" s="29"/>
      <c r="AH1715" s="34"/>
      <c r="AM1715" s="28"/>
      <c r="AN1715" s="28"/>
      <c r="AO1715" s="28"/>
      <c r="AP1715" s="25"/>
      <c r="AQ1715" s="29"/>
      <c r="AR1715" s="30"/>
      <c r="AT1715" s="30"/>
    </row>
    <row r="1716" spans="1:46" ht="30">
      <c r="A1716" s="25">
        <f t="shared" si="156"/>
        <v>2013</v>
      </c>
      <c r="B1716" s="26" t="str">
        <f t="shared" si="157"/>
        <v>Solar Partners</v>
      </c>
      <c r="C1716" s="127" t="str">
        <f t="shared" si="158"/>
        <v>Ivanpah Solar Electric Generating System</v>
      </c>
      <c r="D1716" s="123" t="str">
        <f t="shared" si="159"/>
        <v>Solar Power Tower</v>
      </c>
      <c r="E1716" s="26">
        <f t="shared" si="160"/>
        <v>0</v>
      </c>
      <c r="F1716" s="27">
        <f t="shared" si="161"/>
        <v>0</v>
      </c>
      <c r="G1716" s="28"/>
      <c r="H1716" s="131"/>
      <c r="J1716" s="29" t="e">
        <f>VLOOKUP(H1716,'Drop Down Menus'!A:B,2,FALSE)</f>
        <v>#N/A</v>
      </c>
      <c r="L1716" s="48"/>
      <c r="M1716" s="48"/>
      <c r="N1716" s="135"/>
      <c r="R1716" s="144"/>
      <c r="U1716" s="148"/>
      <c r="V1716" s="25"/>
      <c r="Y1716" s="32"/>
      <c r="AG1716" s="29"/>
      <c r="AH1716" s="34"/>
      <c r="AM1716" s="28"/>
      <c r="AN1716" s="28"/>
      <c r="AO1716" s="28"/>
      <c r="AP1716" s="25"/>
      <c r="AQ1716" s="29"/>
      <c r="AR1716" s="30"/>
      <c r="AT1716" s="30"/>
    </row>
    <row r="1717" spans="1:46" ht="30">
      <c r="A1717" s="25">
        <f t="shared" si="156"/>
        <v>2013</v>
      </c>
      <c r="B1717" s="26" t="str">
        <f t="shared" si="157"/>
        <v>Solar Partners</v>
      </c>
      <c r="C1717" s="127" t="str">
        <f t="shared" si="158"/>
        <v>Ivanpah Solar Electric Generating System</v>
      </c>
      <c r="D1717" s="123" t="str">
        <f t="shared" si="159"/>
        <v>Solar Power Tower</v>
      </c>
      <c r="E1717" s="26">
        <f t="shared" si="160"/>
        <v>0</v>
      </c>
      <c r="F1717" s="27">
        <f t="shared" si="161"/>
        <v>0</v>
      </c>
      <c r="G1717" s="28"/>
      <c r="H1717" s="131"/>
      <c r="J1717" s="29" t="e">
        <f>VLOOKUP(H1717,'Drop Down Menus'!A:B,2,FALSE)</f>
        <v>#N/A</v>
      </c>
      <c r="L1717" s="48"/>
      <c r="M1717" s="48"/>
      <c r="N1717" s="135"/>
      <c r="R1717" s="144"/>
      <c r="U1717" s="148"/>
      <c r="V1717" s="25"/>
      <c r="Y1717" s="32"/>
      <c r="AG1717" s="29"/>
      <c r="AH1717" s="34"/>
      <c r="AM1717" s="28"/>
      <c r="AN1717" s="28"/>
      <c r="AO1717" s="28"/>
      <c r="AP1717" s="25"/>
      <c r="AQ1717" s="29"/>
      <c r="AR1717" s="30"/>
      <c r="AT1717" s="30"/>
    </row>
    <row r="1718" spans="1:46" ht="30">
      <c r="A1718" s="25">
        <f t="shared" si="156"/>
        <v>2013</v>
      </c>
      <c r="B1718" s="26" t="str">
        <f t="shared" si="157"/>
        <v>Solar Partners</v>
      </c>
      <c r="C1718" s="127" t="str">
        <f t="shared" si="158"/>
        <v>Ivanpah Solar Electric Generating System</v>
      </c>
      <c r="D1718" s="123" t="str">
        <f t="shared" si="159"/>
        <v>Solar Power Tower</v>
      </c>
      <c r="E1718" s="26">
        <f t="shared" si="160"/>
        <v>0</v>
      </c>
      <c r="F1718" s="27">
        <f t="shared" si="161"/>
        <v>0</v>
      </c>
      <c r="G1718" s="28"/>
      <c r="H1718" s="131"/>
      <c r="J1718" s="29" t="e">
        <f>VLOOKUP(H1718,'Drop Down Menus'!A:B,2,FALSE)</f>
        <v>#N/A</v>
      </c>
      <c r="L1718" s="48"/>
      <c r="M1718" s="48"/>
      <c r="N1718" s="135"/>
      <c r="R1718" s="144"/>
      <c r="U1718" s="148"/>
      <c r="V1718" s="25"/>
      <c r="Y1718" s="32"/>
      <c r="AG1718" s="29"/>
      <c r="AH1718" s="34"/>
      <c r="AM1718" s="28"/>
      <c r="AN1718" s="28"/>
      <c r="AO1718" s="28"/>
      <c r="AP1718" s="25"/>
      <c r="AQ1718" s="29"/>
      <c r="AR1718" s="30"/>
      <c r="AT1718" s="30"/>
    </row>
    <row r="1719" spans="1:46" ht="30">
      <c r="A1719" s="25">
        <f t="shared" si="156"/>
        <v>2013</v>
      </c>
      <c r="B1719" s="26" t="str">
        <f t="shared" si="157"/>
        <v>Solar Partners</v>
      </c>
      <c r="C1719" s="127" t="str">
        <f t="shared" si="158"/>
        <v>Ivanpah Solar Electric Generating System</v>
      </c>
      <c r="D1719" s="123" t="str">
        <f t="shared" si="159"/>
        <v>Solar Power Tower</v>
      </c>
      <c r="E1719" s="26">
        <f t="shared" si="160"/>
        <v>0</v>
      </c>
      <c r="F1719" s="27">
        <f t="shared" si="161"/>
        <v>0</v>
      </c>
      <c r="G1719" s="28"/>
      <c r="H1719" s="131"/>
      <c r="J1719" s="29" t="e">
        <f>VLOOKUP(H1719,'Drop Down Menus'!A:B,2,FALSE)</f>
        <v>#N/A</v>
      </c>
      <c r="L1719" s="48"/>
      <c r="M1719" s="48"/>
      <c r="N1719" s="135"/>
      <c r="R1719" s="144"/>
      <c r="U1719" s="148"/>
      <c r="V1719" s="25"/>
      <c r="Y1719" s="32"/>
      <c r="AG1719" s="29"/>
      <c r="AH1719" s="34"/>
      <c r="AM1719" s="28"/>
      <c r="AN1719" s="28"/>
      <c r="AO1719" s="28"/>
      <c r="AP1719" s="25"/>
      <c r="AQ1719" s="29"/>
      <c r="AR1719" s="30"/>
      <c r="AT1719" s="30"/>
    </row>
    <row r="1720" spans="1:46" ht="30">
      <c r="A1720" s="25">
        <f t="shared" si="156"/>
        <v>2013</v>
      </c>
      <c r="B1720" s="26" t="str">
        <f t="shared" si="157"/>
        <v>Solar Partners</v>
      </c>
      <c r="C1720" s="127" t="str">
        <f t="shared" si="158"/>
        <v>Ivanpah Solar Electric Generating System</v>
      </c>
      <c r="D1720" s="123" t="str">
        <f t="shared" si="159"/>
        <v>Solar Power Tower</v>
      </c>
      <c r="E1720" s="26">
        <f t="shared" si="160"/>
        <v>0</v>
      </c>
      <c r="F1720" s="27">
        <f t="shared" si="161"/>
        <v>0</v>
      </c>
      <c r="G1720" s="28"/>
      <c r="H1720" s="131"/>
      <c r="J1720" s="29" t="e">
        <f>VLOOKUP(H1720,'Drop Down Menus'!A:B,2,FALSE)</f>
        <v>#N/A</v>
      </c>
      <c r="L1720" s="48"/>
      <c r="M1720" s="48"/>
      <c r="N1720" s="135"/>
      <c r="R1720" s="144"/>
      <c r="U1720" s="148"/>
      <c r="V1720" s="25"/>
      <c r="Y1720" s="32"/>
      <c r="AG1720" s="29"/>
      <c r="AH1720" s="34"/>
      <c r="AM1720" s="28"/>
      <c r="AN1720" s="28"/>
      <c r="AO1720" s="28"/>
      <c r="AP1720" s="25"/>
      <c r="AQ1720" s="29"/>
      <c r="AR1720" s="30"/>
      <c r="AT1720" s="30"/>
    </row>
    <row r="1721" spans="1:46" ht="30">
      <c r="A1721" s="25">
        <f t="shared" si="156"/>
        <v>2013</v>
      </c>
      <c r="B1721" s="26" t="str">
        <f t="shared" si="157"/>
        <v>Solar Partners</v>
      </c>
      <c r="C1721" s="127" t="str">
        <f t="shared" si="158"/>
        <v>Ivanpah Solar Electric Generating System</v>
      </c>
      <c r="D1721" s="123" t="str">
        <f t="shared" si="159"/>
        <v>Solar Power Tower</v>
      </c>
      <c r="E1721" s="26">
        <f t="shared" si="160"/>
        <v>0</v>
      </c>
      <c r="F1721" s="27">
        <f t="shared" si="161"/>
        <v>0</v>
      </c>
      <c r="G1721" s="28"/>
      <c r="H1721" s="131"/>
      <c r="J1721" s="29" t="e">
        <f>VLOOKUP(H1721,'Drop Down Menus'!A:B,2,FALSE)</f>
        <v>#N/A</v>
      </c>
      <c r="L1721" s="48"/>
      <c r="M1721" s="48"/>
      <c r="N1721" s="135"/>
      <c r="R1721" s="144"/>
      <c r="U1721" s="148"/>
      <c r="V1721" s="25"/>
      <c r="Y1721" s="32"/>
      <c r="AG1721" s="29"/>
      <c r="AH1721" s="34"/>
      <c r="AM1721" s="28"/>
      <c r="AN1721" s="28"/>
      <c r="AO1721" s="28"/>
      <c r="AP1721" s="25"/>
      <c r="AQ1721" s="29"/>
      <c r="AR1721" s="30"/>
      <c r="AT1721" s="30"/>
    </row>
    <row r="1722" spans="1:46" ht="30">
      <c r="A1722" s="25">
        <f t="shared" si="156"/>
        <v>2013</v>
      </c>
      <c r="B1722" s="26" t="str">
        <f t="shared" si="157"/>
        <v>Solar Partners</v>
      </c>
      <c r="C1722" s="127" t="str">
        <f t="shared" si="158"/>
        <v>Ivanpah Solar Electric Generating System</v>
      </c>
      <c r="D1722" s="123" t="str">
        <f t="shared" si="159"/>
        <v>Solar Power Tower</v>
      </c>
      <c r="E1722" s="26">
        <f t="shared" si="160"/>
        <v>0</v>
      </c>
      <c r="F1722" s="27">
        <f t="shared" si="161"/>
        <v>0</v>
      </c>
      <c r="G1722" s="28"/>
      <c r="H1722" s="131"/>
      <c r="J1722" s="29" t="e">
        <f>VLOOKUP(H1722,'Drop Down Menus'!A:B,2,FALSE)</f>
        <v>#N/A</v>
      </c>
      <c r="L1722" s="48"/>
      <c r="M1722" s="48"/>
      <c r="N1722" s="135"/>
      <c r="R1722" s="144"/>
      <c r="U1722" s="148"/>
      <c r="V1722" s="25"/>
      <c r="Y1722" s="32"/>
      <c r="AG1722" s="29"/>
      <c r="AH1722" s="34"/>
      <c r="AM1722" s="28"/>
      <c r="AN1722" s="28"/>
      <c r="AO1722" s="28"/>
      <c r="AP1722" s="25"/>
      <c r="AQ1722" s="29"/>
      <c r="AR1722" s="30"/>
      <c r="AT1722" s="30"/>
    </row>
    <row r="1723" spans="1:46" ht="30">
      <c r="A1723" s="25">
        <f t="shared" si="156"/>
        <v>2013</v>
      </c>
      <c r="B1723" s="26" t="str">
        <f t="shared" si="157"/>
        <v>Solar Partners</v>
      </c>
      <c r="C1723" s="127" t="str">
        <f t="shared" si="158"/>
        <v>Ivanpah Solar Electric Generating System</v>
      </c>
      <c r="D1723" s="123" t="str">
        <f t="shared" si="159"/>
        <v>Solar Power Tower</v>
      </c>
      <c r="E1723" s="26">
        <f t="shared" si="160"/>
        <v>0</v>
      </c>
      <c r="F1723" s="27">
        <f t="shared" si="161"/>
        <v>0</v>
      </c>
      <c r="G1723" s="28"/>
      <c r="H1723" s="131"/>
      <c r="J1723" s="29" t="e">
        <f>VLOOKUP(H1723,'Drop Down Menus'!A:B,2,FALSE)</f>
        <v>#N/A</v>
      </c>
      <c r="L1723" s="48"/>
      <c r="M1723" s="48"/>
      <c r="N1723" s="135"/>
      <c r="R1723" s="144"/>
      <c r="U1723" s="148"/>
      <c r="V1723" s="25"/>
      <c r="Y1723" s="32"/>
      <c r="AG1723" s="29"/>
      <c r="AH1723" s="34"/>
      <c r="AM1723" s="28"/>
      <c r="AN1723" s="28"/>
      <c r="AO1723" s="28"/>
      <c r="AP1723" s="25"/>
      <c r="AQ1723" s="29"/>
      <c r="AR1723" s="30"/>
      <c r="AT1723" s="30"/>
    </row>
    <row r="1724" spans="1:46" ht="30">
      <c r="A1724" s="25">
        <f t="shared" si="156"/>
        <v>2013</v>
      </c>
      <c r="B1724" s="26" t="str">
        <f t="shared" si="157"/>
        <v>Solar Partners</v>
      </c>
      <c r="C1724" s="127" t="str">
        <f t="shared" si="158"/>
        <v>Ivanpah Solar Electric Generating System</v>
      </c>
      <c r="D1724" s="123" t="str">
        <f t="shared" si="159"/>
        <v>Solar Power Tower</v>
      </c>
      <c r="E1724" s="26">
        <f t="shared" si="160"/>
        <v>0</v>
      </c>
      <c r="F1724" s="27">
        <f t="shared" si="161"/>
        <v>0</v>
      </c>
      <c r="G1724" s="28"/>
      <c r="H1724" s="131"/>
      <c r="J1724" s="29" t="e">
        <f>VLOOKUP(H1724,'Drop Down Menus'!A:B,2,FALSE)</f>
        <v>#N/A</v>
      </c>
      <c r="L1724" s="48"/>
      <c r="M1724" s="48"/>
      <c r="N1724" s="135"/>
      <c r="R1724" s="144"/>
      <c r="U1724" s="148"/>
      <c r="V1724" s="25"/>
      <c r="Y1724" s="32"/>
      <c r="AG1724" s="29"/>
      <c r="AH1724" s="34"/>
      <c r="AM1724" s="28"/>
      <c r="AN1724" s="28"/>
      <c r="AO1724" s="28"/>
      <c r="AP1724" s="25"/>
      <c r="AQ1724" s="29"/>
      <c r="AR1724" s="30"/>
      <c r="AT1724" s="30"/>
    </row>
    <row r="1725" spans="1:46" ht="30">
      <c r="A1725" s="25">
        <f t="shared" si="156"/>
        <v>2013</v>
      </c>
      <c r="B1725" s="26" t="str">
        <f t="shared" si="157"/>
        <v>Solar Partners</v>
      </c>
      <c r="C1725" s="127" t="str">
        <f t="shared" si="158"/>
        <v>Ivanpah Solar Electric Generating System</v>
      </c>
      <c r="D1725" s="123" t="str">
        <f t="shared" si="159"/>
        <v>Solar Power Tower</v>
      </c>
      <c r="E1725" s="26">
        <f t="shared" si="160"/>
        <v>0</v>
      </c>
      <c r="F1725" s="27">
        <f t="shared" si="161"/>
        <v>0</v>
      </c>
      <c r="G1725" s="28"/>
      <c r="H1725" s="131"/>
      <c r="J1725" s="29" t="e">
        <f>VLOOKUP(H1725,'Drop Down Menus'!A:B,2,FALSE)</f>
        <v>#N/A</v>
      </c>
      <c r="L1725" s="48"/>
      <c r="M1725" s="48"/>
      <c r="N1725" s="135"/>
      <c r="R1725" s="144"/>
      <c r="U1725" s="148"/>
      <c r="V1725" s="25"/>
      <c r="Y1725" s="32"/>
      <c r="AG1725" s="29"/>
      <c r="AH1725" s="34"/>
      <c r="AM1725" s="28"/>
      <c r="AN1725" s="28"/>
      <c r="AO1725" s="28"/>
      <c r="AP1725" s="25"/>
      <c r="AQ1725" s="29"/>
      <c r="AR1725" s="30"/>
      <c r="AT1725" s="30"/>
    </row>
    <row r="1726" spans="1:46" ht="30">
      <c r="A1726" s="25">
        <f t="shared" si="156"/>
        <v>2013</v>
      </c>
      <c r="B1726" s="26" t="str">
        <f t="shared" si="157"/>
        <v>Solar Partners</v>
      </c>
      <c r="C1726" s="127" t="str">
        <f t="shared" si="158"/>
        <v>Ivanpah Solar Electric Generating System</v>
      </c>
      <c r="D1726" s="123" t="str">
        <f t="shared" si="159"/>
        <v>Solar Power Tower</v>
      </c>
      <c r="E1726" s="26">
        <f t="shared" si="160"/>
        <v>0</v>
      </c>
      <c r="F1726" s="27">
        <f t="shared" si="161"/>
        <v>0</v>
      </c>
      <c r="G1726" s="28"/>
      <c r="H1726" s="131"/>
      <c r="J1726" s="29" t="e">
        <f>VLOOKUP(H1726,'Drop Down Menus'!A:B,2,FALSE)</f>
        <v>#N/A</v>
      </c>
      <c r="L1726" s="48"/>
      <c r="M1726" s="48"/>
      <c r="N1726" s="135"/>
      <c r="R1726" s="144"/>
      <c r="U1726" s="148"/>
      <c r="V1726" s="25"/>
      <c r="Y1726" s="32"/>
      <c r="AG1726" s="29"/>
      <c r="AH1726" s="34"/>
      <c r="AM1726" s="28"/>
      <c r="AN1726" s="28"/>
      <c r="AO1726" s="28"/>
      <c r="AP1726" s="25"/>
      <c r="AQ1726" s="29"/>
      <c r="AR1726" s="30"/>
      <c r="AT1726" s="30"/>
    </row>
    <row r="1727" spans="1:46" ht="30">
      <c r="A1727" s="25">
        <f t="shared" si="156"/>
        <v>2013</v>
      </c>
      <c r="B1727" s="26" t="str">
        <f t="shared" si="157"/>
        <v>Solar Partners</v>
      </c>
      <c r="C1727" s="127" t="str">
        <f t="shared" si="158"/>
        <v>Ivanpah Solar Electric Generating System</v>
      </c>
      <c r="D1727" s="123" t="str">
        <f t="shared" si="159"/>
        <v>Solar Power Tower</v>
      </c>
      <c r="E1727" s="26">
        <f t="shared" si="160"/>
        <v>0</v>
      </c>
      <c r="F1727" s="27">
        <f t="shared" si="161"/>
        <v>0</v>
      </c>
      <c r="G1727" s="28"/>
      <c r="H1727" s="131"/>
      <c r="J1727" s="29" t="e">
        <f>VLOOKUP(H1727,'Drop Down Menus'!A:B,2,FALSE)</f>
        <v>#N/A</v>
      </c>
      <c r="L1727" s="48"/>
      <c r="M1727" s="48"/>
      <c r="N1727" s="135"/>
      <c r="R1727" s="144"/>
      <c r="U1727" s="148"/>
      <c r="V1727" s="25"/>
      <c r="Y1727" s="32"/>
      <c r="AG1727" s="29"/>
      <c r="AH1727" s="34"/>
      <c r="AM1727" s="28"/>
      <c r="AN1727" s="28"/>
      <c r="AO1727" s="28"/>
      <c r="AP1727" s="25"/>
      <c r="AQ1727" s="29"/>
      <c r="AR1727" s="30"/>
      <c r="AT1727" s="30"/>
    </row>
    <row r="1728" spans="1:46" ht="30">
      <c r="A1728" s="25">
        <f t="shared" si="156"/>
        <v>2013</v>
      </c>
      <c r="B1728" s="26" t="str">
        <f t="shared" si="157"/>
        <v>Solar Partners</v>
      </c>
      <c r="C1728" s="127" t="str">
        <f t="shared" si="158"/>
        <v>Ivanpah Solar Electric Generating System</v>
      </c>
      <c r="D1728" s="123" t="str">
        <f t="shared" si="159"/>
        <v>Solar Power Tower</v>
      </c>
      <c r="E1728" s="26">
        <f t="shared" si="160"/>
        <v>0</v>
      </c>
      <c r="F1728" s="27">
        <f t="shared" si="161"/>
        <v>0</v>
      </c>
      <c r="G1728" s="28"/>
      <c r="H1728" s="131"/>
      <c r="J1728" s="29" t="e">
        <f>VLOOKUP(H1728,'Drop Down Menus'!A:B,2,FALSE)</f>
        <v>#N/A</v>
      </c>
      <c r="L1728" s="48"/>
      <c r="M1728" s="48"/>
      <c r="N1728" s="135"/>
      <c r="R1728" s="144"/>
      <c r="U1728" s="148"/>
      <c r="V1728" s="25"/>
      <c r="Y1728" s="32"/>
      <c r="AG1728" s="29"/>
      <c r="AH1728" s="34"/>
      <c r="AM1728" s="28"/>
      <c r="AN1728" s="28"/>
      <c r="AO1728" s="28"/>
      <c r="AP1728" s="25"/>
      <c r="AQ1728" s="29"/>
      <c r="AR1728" s="30"/>
      <c r="AT1728" s="30"/>
    </row>
    <row r="1729" spans="1:46" ht="30">
      <c r="A1729" s="25">
        <f t="shared" si="156"/>
        <v>2013</v>
      </c>
      <c r="B1729" s="26" t="str">
        <f t="shared" si="157"/>
        <v>Solar Partners</v>
      </c>
      <c r="C1729" s="127" t="str">
        <f t="shared" si="158"/>
        <v>Ivanpah Solar Electric Generating System</v>
      </c>
      <c r="D1729" s="123" t="str">
        <f t="shared" si="159"/>
        <v>Solar Power Tower</v>
      </c>
      <c r="E1729" s="26">
        <f t="shared" si="160"/>
        <v>0</v>
      </c>
      <c r="F1729" s="27">
        <f t="shared" si="161"/>
        <v>0</v>
      </c>
      <c r="G1729" s="28"/>
      <c r="H1729" s="131"/>
      <c r="J1729" s="29" t="e">
        <f>VLOOKUP(H1729,'Drop Down Menus'!A:B,2,FALSE)</f>
        <v>#N/A</v>
      </c>
      <c r="L1729" s="48"/>
      <c r="M1729" s="48"/>
      <c r="N1729" s="135"/>
      <c r="R1729" s="144"/>
      <c r="U1729" s="148"/>
      <c r="V1729" s="25"/>
      <c r="Y1729" s="32"/>
      <c r="AG1729" s="29"/>
      <c r="AH1729" s="34"/>
      <c r="AM1729" s="28"/>
      <c r="AN1729" s="28"/>
      <c r="AO1729" s="28"/>
      <c r="AP1729" s="25"/>
      <c r="AQ1729" s="29"/>
      <c r="AR1729" s="30"/>
      <c r="AT1729" s="30"/>
    </row>
    <row r="1730" spans="1:46" ht="30">
      <c r="A1730" s="25">
        <f t="shared" si="156"/>
        <v>2013</v>
      </c>
      <c r="B1730" s="26" t="str">
        <f t="shared" si="157"/>
        <v>Solar Partners</v>
      </c>
      <c r="C1730" s="127" t="str">
        <f t="shared" si="158"/>
        <v>Ivanpah Solar Electric Generating System</v>
      </c>
      <c r="D1730" s="123" t="str">
        <f t="shared" si="159"/>
        <v>Solar Power Tower</v>
      </c>
      <c r="E1730" s="26">
        <f t="shared" si="160"/>
        <v>0</v>
      </c>
      <c r="F1730" s="27">
        <f t="shared" si="161"/>
        <v>0</v>
      </c>
      <c r="G1730" s="28"/>
      <c r="H1730" s="131"/>
      <c r="J1730" s="29" t="e">
        <f>VLOOKUP(H1730,'Drop Down Menus'!A:B,2,FALSE)</f>
        <v>#N/A</v>
      </c>
      <c r="L1730" s="48"/>
      <c r="M1730" s="48"/>
      <c r="N1730" s="135"/>
      <c r="R1730" s="144"/>
      <c r="U1730" s="148"/>
      <c r="V1730" s="25"/>
      <c r="Y1730" s="32"/>
      <c r="AG1730" s="29"/>
      <c r="AH1730" s="34"/>
      <c r="AM1730" s="28"/>
      <c r="AN1730" s="28"/>
      <c r="AO1730" s="28"/>
      <c r="AP1730" s="25"/>
      <c r="AQ1730" s="29"/>
      <c r="AR1730" s="30"/>
      <c r="AT1730" s="30"/>
    </row>
    <row r="1731" spans="1:46" ht="30">
      <c r="A1731" s="25">
        <f t="shared" ref="A1731:A1794" si="162">ReportYear</f>
        <v>2013</v>
      </c>
      <c r="B1731" s="26" t="str">
        <f t="shared" ref="B1731:B1794" si="163">Project_Proponent</f>
        <v>Solar Partners</v>
      </c>
      <c r="C1731" s="127" t="str">
        <f t="shared" ref="C1731:C1794" si="164">Project_Name</f>
        <v>Ivanpah Solar Electric Generating System</v>
      </c>
      <c r="D1731" s="123" t="str">
        <f t="shared" ref="D1731:D1794" si="165">Project_Type_AutoFill</f>
        <v>Solar Power Tower</v>
      </c>
      <c r="E1731" s="26">
        <f t="shared" ref="E1731:E1794" si="166">SPUT_Permit____if_applicable</f>
        <v>0</v>
      </c>
      <c r="F1731" s="27">
        <f t="shared" ref="F1731:F1794" si="167">Eagle_Permit</f>
        <v>0</v>
      </c>
      <c r="G1731" s="28"/>
      <c r="H1731" s="131"/>
      <c r="J1731" s="29" t="e">
        <f>VLOOKUP(H1731,'Drop Down Menus'!A:B,2,FALSE)</f>
        <v>#N/A</v>
      </c>
      <c r="L1731" s="48"/>
      <c r="M1731" s="48"/>
      <c r="N1731" s="135"/>
      <c r="R1731" s="144"/>
      <c r="U1731" s="148"/>
      <c r="V1731" s="25"/>
      <c r="Y1731" s="32"/>
      <c r="AG1731" s="29"/>
      <c r="AH1731" s="34"/>
      <c r="AM1731" s="28"/>
      <c r="AN1731" s="28"/>
      <c r="AO1731" s="28"/>
      <c r="AP1731" s="25"/>
      <c r="AQ1731" s="29"/>
      <c r="AR1731" s="30"/>
      <c r="AT1731" s="30"/>
    </row>
    <row r="1732" spans="1:46" ht="30">
      <c r="A1732" s="25">
        <f t="shared" si="162"/>
        <v>2013</v>
      </c>
      <c r="B1732" s="26" t="str">
        <f t="shared" si="163"/>
        <v>Solar Partners</v>
      </c>
      <c r="C1732" s="127" t="str">
        <f t="shared" si="164"/>
        <v>Ivanpah Solar Electric Generating System</v>
      </c>
      <c r="D1732" s="123" t="str">
        <f t="shared" si="165"/>
        <v>Solar Power Tower</v>
      </c>
      <c r="E1732" s="26">
        <f t="shared" si="166"/>
        <v>0</v>
      </c>
      <c r="F1732" s="27">
        <f t="shared" si="167"/>
        <v>0</v>
      </c>
      <c r="G1732" s="28"/>
      <c r="H1732" s="131"/>
      <c r="J1732" s="29" t="e">
        <f>VLOOKUP(H1732,'Drop Down Menus'!A:B,2,FALSE)</f>
        <v>#N/A</v>
      </c>
      <c r="L1732" s="48"/>
      <c r="M1732" s="48"/>
      <c r="N1732" s="135"/>
      <c r="R1732" s="144"/>
      <c r="U1732" s="148"/>
      <c r="V1732" s="25"/>
      <c r="Y1732" s="32"/>
      <c r="AG1732" s="29"/>
      <c r="AH1732" s="34"/>
      <c r="AM1732" s="28"/>
      <c r="AN1732" s="28"/>
      <c r="AO1732" s="28"/>
      <c r="AP1732" s="25"/>
      <c r="AQ1732" s="29"/>
      <c r="AR1732" s="30"/>
      <c r="AT1732" s="30"/>
    </row>
    <row r="1733" spans="1:46" ht="30">
      <c r="A1733" s="25">
        <f t="shared" si="162"/>
        <v>2013</v>
      </c>
      <c r="B1733" s="26" t="str">
        <f t="shared" si="163"/>
        <v>Solar Partners</v>
      </c>
      <c r="C1733" s="127" t="str">
        <f t="shared" si="164"/>
        <v>Ivanpah Solar Electric Generating System</v>
      </c>
      <c r="D1733" s="123" t="str">
        <f t="shared" si="165"/>
        <v>Solar Power Tower</v>
      </c>
      <c r="E1733" s="26">
        <f t="shared" si="166"/>
        <v>0</v>
      </c>
      <c r="F1733" s="27">
        <f t="shared" si="167"/>
        <v>0</v>
      </c>
      <c r="G1733" s="28"/>
      <c r="H1733" s="131"/>
      <c r="J1733" s="29" t="e">
        <f>VLOOKUP(H1733,'Drop Down Menus'!A:B,2,FALSE)</f>
        <v>#N/A</v>
      </c>
      <c r="L1733" s="48"/>
      <c r="M1733" s="48"/>
      <c r="N1733" s="135"/>
      <c r="R1733" s="144"/>
      <c r="U1733" s="148"/>
      <c r="V1733" s="25"/>
      <c r="Y1733" s="32"/>
      <c r="AG1733" s="29"/>
      <c r="AH1733" s="34"/>
      <c r="AM1733" s="28"/>
      <c r="AN1733" s="28"/>
      <c r="AO1733" s="28"/>
      <c r="AP1733" s="25"/>
      <c r="AQ1733" s="29"/>
      <c r="AR1733" s="30"/>
      <c r="AT1733" s="30"/>
    </row>
    <row r="1734" spans="1:46" ht="30">
      <c r="A1734" s="25">
        <f t="shared" si="162"/>
        <v>2013</v>
      </c>
      <c r="B1734" s="26" t="str">
        <f t="shared" si="163"/>
        <v>Solar Partners</v>
      </c>
      <c r="C1734" s="127" t="str">
        <f t="shared" si="164"/>
        <v>Ivanpah Solar Electric Generating System</v>
      </c>
      <c r="D1734" s="123" t="str">
        <f t="shared" si="165"/>
        <v>Solar Power Tower</v>
      </c>
      <c r="E1734" s="26">
        <f t="shared" si="166"/>
        <v>0</v>
      </c>
      <c r="F1734" s="27">
        <f t="shared" si="167"/>
        <v>0</v>
      </c>
      <c r="G1734" s="28"/>
      <c r="H1734" s="131"/>
      <c r="J1734" s="29" t="e">
        <f>VLOOKUP(H1734,'Drop Down Menus'!A:B,2,FALSE)</f>
        <v>#N/A</v>
      </c>
      <c r="L1734" s="48"/>
      <c r="M1734" s="48"/>
      <c r="N1734" s="135"/>
      <c r="R1734" s="144"/>
      <c r="U1734" s="148"/>
      <c r="V1734" s="25"/>
      <c r="Y1734" s="32"/>
      <c r="AG1734" s="29"/>
      <c r="AH1734" s="34"/>
      <c r="AM1734" s="28"/>
      <c r="AN1734" s="28"/>
      <c r="AO1734" s="28"/>
      <c r="AP1734" s="25"/>
      <c r="AQ1734" s="29"/>
      <c r="AR1734" s="30"/>
      <c r="AT1734" s="30"/>
    </row>
    <row r="1735" spans="1:46" ht="30">
      <c r="A1735" s="25">
        <f t="shared" si="162"/>
        <v>2013</v>
      </c>
      <c r="B1735" s="26" t="str">
        <f t="shared" si="163"/>
        <v>Solar Partners</v>
      </c>
      <c r="C1735" s="127" t="str">
        <f t="shared" si="164"/>
        <v>Ivanpah Solar Electric Generating System</v>
      </c>
      <c r="D1735" s="123" t="str">
        <f t="shared" si="165"/>
        <v>Solar Power Tower</v>
      </c>
      <c r="E1735" s="26">
        <f t="shared" si="166"/>
        <v>0</v>
      </c>
      <c r="F1735" s="27">
        <f t="shared" si="167"/>
        <v>0</v>
      </c>
      <c r="G1735" s="28"/>
      <c r="H1735" s="131"/>
      <c r="J1735" s="29" t="e">
        <f>VLOOKUP(H1735,'Drop Down Menus'!A:B,2,FALSE)</f>
        <v>#N/A</v>
      </c>
      <c r="L1735" s="48"/>
      <c r="M1735" s="48"/>
      <c r="N1735" s="135"/>
      <c r="R1735" s="144"/>
      <c r="U1735" s="148"/>
      <c r="V1735" s="25"/>
      <c r="Y1735" s="32"/>
      <c r="AG1735" s="29"/>
      <c r="AH1735" s="34"/>
      <c r="AM1735" s="28"/>
      <c r="AN1735" s="28"/>
      <c r="AO1735" s="28"/>
      <c r="AP1735" s="25"/>
      <c r="AQ1735" s="29"/>
      <c r="AR1735" s="30"/>
      <c r="AT1735" s="30"/>
    </row>
    <row r="1736" spans="1:46" ht="30">
      <c r="A1736" s="25">
        <f t="shared" si="162"/>
        <v>2013</v>
      </c>
      <c r="B1736" s="26" t="str">
        <f t="shared" si="163"/>
        <v>Solar Partners</v>
      </c>
      <c r="C1736" s="127" t="str">
        <f t="shared" si="164"/>
        <v>Ivanpah Solar Electric Generating System</v>
      </c>
      <c r="D1736" s="123" t="str">
        <f t="shared" si="165"/>
        <v>Solar Power Tower</v>
      </c>
      <c r="E1736" s="26">
        <f t="shared" si="166"/>
        <v>0</v>
      </c>
      <c r="F1736" s="27">
        <f t="shared" si="167"/>
        <v>0</v>
      </c>
      <c r="G1736" s="28"/>
      <c r="H1736" s="131"/>
      <c r="J1736" s="29" t="e">
        <f>VLOOKUP(H1736,'Drop Down Menus'!A:B,2,FALSE)</f>
        <v>#N/A</v>
      </c>
      <c r="L1736" s="48"/>
      <c r="M1736" s="48"/>
      <c r="N1736" s="135"/>
      <c r="R1736" s="144"/>
      <c r="U1736" s="148"/>
      <c r="V1736" s="25"/>
      <c r="Y1736" s="32"/>
      <c r="AG1736" s="29"/>
      <c r="AH1736" s="34"/>
      <c r="AM1736" s="28"/>
      <c r="AN1736" s="28"/>
      <c r="AO1736" s="28"/>
      <c r="AP1736" s="25"/>
      <c r="AQ1736" s="29"/>
      <c r="AR1736" s="30"/>
      <c r="AT1736" s="30"/>
    </row>
    <row r="1737" spans="1:46" ht="30">
      <c r="A1737" s="25">
        <f t="shared" si="162"/>
        <v>2013</v>
      </c>
      <c r="B1737" s="26" t="str">
        <f t="shared" si="163"/>
        <v>Solar Partners</v>
      </c>
      <c r="C1737" s="127" t="str">
        <f t="shared" si="164"/>
        <v>Ivanpah Solar Electric Generating System</v>
      </c>
      <c r="D1737" s="123" t="str">
        <f t="shared" si="165"/>
        <v>Solar Power Tower</v>
      </c>
      <c r="E1737" s="26">
        <f t="shared" si="166"/>
        <v>0</v>
      </c>
      <c r="F1737" s="27">
        <f t="shared" si="167"/>
        <v>0</v>
      </c>
      <c r="G1737" s="28"/>
      <c r="H1737" s="131"/>
      <c r="J1737" s="29" t="e">
        <f>VLOOKUP(H1737,'Drop Down Menus'!A:B,2,FALSE)</f>
        <v>#N/A</v>
      </c>
      <c r="L1737" s="48"/>
      <c r="M1737" s="48"/>
      <c r="N1737" s="135"/>
      <c r="R1737" s="144"/>
      <c r="U1737" s="148"/>
      <c r="V1737" s="25"/>
      <c r="Y1737" s="32"/>
      <c r="AG1737" s="29"/>
      <c r="AH1737" s="34"/>
      <c r="AM1737" s="28"/>
      <c r="AN1737" s="28"/>
      <c r="AO1737" s="28"/>
      <c r="AP1737" s="25"/>
      <c r="AQ1737" s="29"/>
      <c r="AR1737" s="30"/>
      <c r="AT1737" s="30"/>
    </row>
    <row r="1738" spans="1:46" ht="30">
      <c r="A1738" s="25">
        <f t="shared" si="162"/>
        <v>2013</v>
      </c>
      <c r="B1738" s="26" t="str">
        <f t="shared" si="163"/>
        <v>Solar Partners</v>
      </c>
      <c r="C1738" s="127" t="str">
        <f t="shared" si="164"/>
        <v>Ivanpah Solar Electric Generating System</v>
      </c>
      <c r="D1738" s="123" t="str">
        <f t="shared" si="165"/>
        <v>Solar Power Tower</v>
      </c>
      <c r="E1738" s="26">
        <f t="shared" si="166"/>
        <v>0</v>
      </c>
      <c r="F1738" s="27">
        <f t="shared" si="167"/>
        <v>0</v>
      </c>
      <c r="G1738" s="28"/>
      <c r="H1738" s="131"/>
      <c r="J1738" s="29" t="e">
        <f>VLOOKUP(H1738,'Drop Down Menus'!A:B,2,FALSE)</f>
        <v>#N/A</v>
      </c>
      <c r="L1738" s="48"/>
      <c r="M1738" s="48"/>
      <c r="N1738" s="135"/>
      <c r="R1738" s="144"/>
      <c r="U1738" s="148"/>
      <c r="V1738" s="25"/>
      <c r="Y1738" s="32"/>
      <c r="AG1738" s="29"/>
      <c r="AH1738" s="34"/>
      <c r="AM1738" s="28"/>
      <c r="AN1738" s="28"/>
      <c r="AO1738" s="28"/>
      <c r="AP1738" s="25"/>
      <c r="AQ1738" s="29"/>
      <c r="AR1738" s="30"/>
      <c r="AT1738" s="30"/>
    </row>
    <row r="1739" spans="1:46" ht="30">
      <c r="A1739" s="25">
        <f t="shared" si="162"/>
        <v>2013</v>
      </c>
      <c r="B1739" s="26" t="str">
        <f t="shared" si="163"/>
        <v>Solar Partners</v>
      </c>
      <c r="C1739" s="127" t="str">
        <f t="shared" si="164"/>
        <v>Ivanpah Solar Electric Generating System</v>
      </c>
      <c r="D1739" s="123" t="str">
        <f t="shared" si="165"/>
        <v>Solar Power Tower</v>
      </c>
      <c r="E1739" s="26">
        <f t="shared" si="166"/>
        <v>0</v>
      </c>
      <c r="F1739" s="27">
        <f t="shared" si="167"/>
        <v>0</v>
      </c>
      <c r="G1739" s="28"/>
      <c r="H1739" s="131"/>
      <c r="J1739" s="29" t="e">
        <f>VLOOKUP(H1739,'Drop Down Menus'!A:B,2,FALSE)</f>
        <v>#N/A</v>
      </c>
      <c r="L1739" s="48"/>
      <c r="M1739" s="48"/>
      <c r="N1739" s="135"/>
      <c r="R1739" s="144"/>
      <c r="U1739" s="148"/>
      <c r="V1739" s="25"/>
      <c r="Y1739" s="32"/>
      <c r="AG1739" s="29"/>
      <c r="AH1739" s="34"/>
      <c r="AM1739" s="28"/>
      <c r="AN1739" s="28"/>
      <c r="AO1739" s="28"/>
      <c r="AP1739" s="25"/>
      <c r="AQ1739" s="29"/>
      <c r="AR1739" s="30"/>
      <c r="AT1739" s="30"/>
    </row>
    <row r="1740" spans="1:46" ht="30">
      <c r="A1740" s="25">
        <f t="shared" si="162"/>
        <v>2013</v>
      </c>
      <c r="B1740" s="26" t="str">
        <f t="shared" si="163"/>
        <v>Solar Partners</v>
      </c>
      <c r="C1740" s="127" t="str">
        <f t="shared" si="164"/>
        <v>Ivanpah Solar Electric Generating System</v>
      </c>
      <c r="D1740" s="123" t="str">
        <f t="shared" si="165"/>
        <v>Solar Power Tower</v>
      </c>
      <c r="E1740" s="26">
        <f t="shared" si="166"/>
        <v>0</v>
      </c>
      <c r="F1740" s="27">
        <f t="shared" si="167"/>
        <v>0</v>
      </c>
      <c r="G1740" s="28"/>
      <c r="H1740" s="131"/>
      <c r="J1740" s="29" t="e">
        <f>VLOOKUP(H1740,'Drop Down Menus'!A:B,2,FALSE)</f>
        <v>#N/A</v>
      </c>
      <c r="L1740" s="48"/>
      <c r="M1740" s="48"/>
      <c r="N1740" s="135"/>
      <c r="R1740" s="144"/>
      <c r="U1740" s="148"/>
      <c r="V1740" s="25"/>
      <c r="Y1740" s="32"/>
      <c r="AG1740" s="29"/>
      <c r="AH1740" s="34"/>
      <c r="AM1740" s="28"/>
      <c r="AN1740" s="28"/>
      <c r="AO1740" s="28"/>
      <c r="AP1740" s="25"/>
      <c r="AQ1740" s="29"/>
      <c r="AR1740" s="30"/>
      <c r="AT1740" s="30"/>
    </row>
    <row r="1741" spans="1:46" ht="30">
      <c r="A1741" s="25">
        <f t="shared" si="162"/>
        <v>2013</v>
      </c>
      <c r="B1741" s="26" t="str">
        <f t="shared" si="163"/>
        <v>Solar Partners</v>
      </c>
      <c r="C1741" s="127" t="str">
        <f t="shared" si="164"/>
        <v>Ivanpah Solar Electric Generating System</v>
      </c>
      <c r="D1741" s="123" t="str">
        <f t="shared" si="165"/>
        <v>Solar Power Tower</v>
      </c>
      <c r="E1741" s="26">
        <f t="shared" si="166"/>
        <v>0</v>
      </c>
      <c r="F1741" s="27">
        <f t="shared" si="167"/>
        <v>0</v>
      </c>
      <c r="G1741" s="28"/>
      <c r="H1741" s="131"/>
      <c r="J1741" s="29" t="e">
        <f>VLOOKUP(H1741,'Drop Down Menus'!A:B,2,FALSE)</f>
        <v>#N/A</v>
      </c>
      <c r="L1741" s="48"/>
      <c r="M1741" s="48"/>
      <c r="N1741" s="135"/>
      <c r="R1741" s="144"/>
      <c r="U1741" s="148"/>
      <c r="V1741" s="25"/>
      <c r="Y1741" s="32"/>
      <c r="AG1741" s="29"/>
      <c r="AH1741" s="34"/>
      <c r="AM1741" s="28"/>
      <c r="AN1741" s="28"/>
      <c r="AO1741" s="28"/>
      <c r="AP1741" s="25"/>
      <c r="AQ1741" s="29"/>
      <c r="AR1741" s="30"/>
      <c r="AT1741" s="30"/>
    </row>
    <row r="1742" spans="1:46" ht="30">
      <c r="A1742" s="25">
        <f t="shared" si="162"/>
        <v>2013</v>
      </c>
      <c r="B1742" s="26" t="str">
        <f t="shared" si="163"/>
        <v>Solar Partners</v>
      </c>
      <c r="C1742" s="127" t="str">
        <f t="shared" si="164"/>
        <v>Ivanpah Solar Electric Generating System</v>
      </c>
      <c r="D1742" s="123" t="str">
        <f t="shared" si="165"/>
        <v>Solar Power Tower</v>
      </c>
      <c r="E1742" s="26">
        <f t="shared" si="166"/>
        <v>0</v>
      </c>
      <c r="F1742" s="27">
        <f t="shared" si="167"/>
        <v>0</v>
      </c>
      <c r="G1742" s="28"/>
      <c r="H1742" s="131"/>
      <c r="J1742" s="29" t="e">
        <f>VLOOKUP(H1742,'Drop Down Menus'!A:B,2,FALSE)</f>
        <v>#N/A</v>
      </c>
      <c r="L1742" s="48"/>
      <c r="M1742" s="48"/>
      <c r="N1742" s="135"/>
      <c r="R1742" s="144"/>
      <c r="U1742" s="148"/>
      <c r="V1742" s="25"/>
      <c r="Y1742" s="32"/>
      <c r="AG1742" s="29"/>
      <c r="AH1742" s="34"/>
      <c r="AM1742" s="28"/>
      <c r="AN1742" s="28"/>
      <c r="AO1742" s="28"/>
      <c r="AP1742" s="25"/>
      <c r="AQ1742" s="29"/>
      <c r="AR1742" s="30"/>
      <c r="AT1742" s="30"/>
    </row>
    <row r="1743" spans="1:46" ht="30">
      <c r="A1743" s="25">
        <f t="shared" si="162"/>
        <v>2013</v>
      </c>
      <c r="B1743" s="26" t="str">
        <f t="shared" si="163"/>
        <v>Solar Partners</v>
      </c>
      <c r="C1743" s="127" t="str">
        <f t="shared" si="164"/>
        <v>Ivanpah Solar Electric Generating System</v>
      </c>
      <c r="D1743" s="123" t="str">
        <f t="shared" si="165"/>
        <v>Solar Power Tower</v>
      </c>
      <c r="E1743" s="26">
        <f t="shared" si="166"/>
        <v>0</v>
      </c>
      <c r="F1743" s="27">
        <f t="shared" si="167"/>
        <v>0</v>
      </c>
      <c r="G1743" s="28"/>
      <c r="H1743" s="131"/>
      <c r="J1743" s="29" t="e">
        <f>VLOOKUP(H1743,'Drop Down Menus'!A:B,2,FALSE)</f>
        <v>#N/A</v>
      </c>
      <c r="L1743" s="48"/>
      <c r="M1743" s="48"/>
      <c r="N1743" s="135"/>
      <c r="R1743" s="144"/>
      <c r="U1743" s="148"/>
      <c r="V1743" s="25"/>
      <c r="Y1743" s="32"/>
      <c r="AG1743" s="29"/>
      <c r="AH1743" s="34"/>
      <c r="AM1743" s="28"/>
      <c r="AN1743" s="28"/>
      <c r="AO1743" s="28"/>
      <c r="AP1743" s="25"/>
      <c r="AQ1743" s="29"/>
      <c r="AR1743" s="30"/>
      <c r="AT1743" s="30"/>
    </row>
    <row r="1744" spans="1:46" ht="30">
      <c r="A1744" s="25">
        <f t="shared" si="162"/>
        <v>2013</v>
      </c>
      <c r="B1744" s="26" t="str">
        <f t="shared" si="163"/>
        <v>Solar Partners</v>
      </c>
      <c r="C1744" s="127" t="str">
        <f t="shared" si="164"/>
        <v>Ivanpah Solar Electric Generating System</v>
      </c>
      <c r="D1744" s="123" t="str">
        <f t="shared" si="165"/>
        <v>Solar Power Tower</v>
      </c>
      <c r="E1744" s="26">
        <f t="shared" si="166"/>
        <v>0</v>
      </c>
      <c r="F1744" s="27">
        <f t="shared" si="167"/>
        <v>0</v>
      </c>
      <c r="G1744" s="28"/>
      <c r="H1744" s="131"/>
      <c r="J1744" s="29" t="e">
        <f>VLOOKUP(H1744,'Drop Down Menus'!A:B,2,FALSE)</f>
        <v>#N/A</v>
      </c>
      <c r="L1744" s="48"/>
      <c r="M1744" s="48"/>
      <c r="N1744" s="135"/>
      <c r="R1744" s="144"/>
      <c r="U1744" s="148"/>
      <c r="V1744" s="25"/>
      <c r="Y1744" s="32"/>
      <c r="AG1744" s="29"/>
      <c r="AH1744" s="34"/>
      <c r="AM1744" s="28"/>
      <c r="AN1744" s="28"/>
      <c r="AO1744" s="28"/>
      <c r="AP1744" s="25"/>
      <c r="AQ1744" s="29"/>
      <c r="AR1744" s="30"/>
      <c r="AT1744" s="30"/>
    </row>
    <row r="1745" spans="1:46" ht="30">
      <c r="A1745" s="25">
        <f t="shared" si="162"/>
        <v>2013</v>
      </c>
      <c r="B1745" s="26" t="str">
        <f t="shared" si="163"/>
        <v>Solar Partners</v>
      </c>
      <c r="C1745" s="127" t="str">
        <f t="shared" si="164"/>
        <v>Ivanpah Solar Electric Generating System</v>
      </c>
      <c r="D1745" s="123" t="str">
        <f t="shared" si="165"/>
        <v>Solar Power Tower</v>
      </c>
      <c r="E1745" s="26">
        <f t="shared" si="166"/>
        <v>0</v>
      </c>
      <c r="F1745" s="27">
        <f t="shared" si="167"/>
        <v>0</v>
      </c>
      <c r="G1745" s="28"/>
      <c r="H1745" s="131"/>
      <c r="J1745" s="29" t="e">
        <f>VLOOKUP(H1745,'Drop Down Menus'!A:B,2,FALSE)</f>
        <v>#N/A</v>
      </c>
      <c r="L1745" s="48"/>
      <c r="M1745" s="48"/>
      <c r="N1745" s="135"/>
      <c r="R1745" s="144"/>
      <c r="U1745" s="148"/>
      <c r="V1745" s="25"/>
      <c r="Y1745" s="32"/>
      <c r="AG1745" s="29"/>
      <c r="AH1745" s="34"/>
      <c r="AM1745" s="28"/>
      <c r="AN1745" s="28"/>
      <c r="AO1745" s="28"/>
      <c r="AP1745" s="25"/>
      <c r="AQ1745" s="29"/>
      <c r="AR1745" s="30"/>
      <c r="AT1745" s="30"/>
    </row>
    <row r="1746" spans="1:46" ht="30">
      <c r="A1746" s="25">
        <f t="shared" si="162"/>
        <v>2013</v>
      </c>
      <c r="B1746" s="26" t="str">
        <f t="shared" si="163"/>
        <v>Solar Partners</v>
      </c>
      <c r="C1746" s="127" t="str">
        <f t="shared" si="164"/>
        <v>Ivanpah Solar Electric Generating System</v>
      </c>
      <c r="D1746" s="123" t="str">
        <f t="shared" si="165"/>
        <v>Solar Power Tower</v>
      </c>
      <c r="E1746" s="26">
        <f t="shared" si="166"/>
        <v>0</v>
      </c>
      <c r="F1746" s="27">
        <f t="shared" si="167"/>
        <v>0</v>
      </c>
      <c r="G1746" s="28"/>
      <c r="H1746" s="131"/>
      <c r="J1746" s="29" t="e">
        <f>VLOOKUP(H1746,'Drop Down Menus'!A:B,2,FALSE)</f>
        <v>#N/A</v>
      </c>
      <c r="L1746" s="48"/>
      <c r="M1746" s="48"/>
      <c r="N1746" s="135"/>
      <c r="R1746" s="144"/>
      <c r="U1746" s="148"/>
      <c r="V1746" s="25"/>
      <c r="Y1746" s="32"/>
      <c r="AG1746" s="29"/>
      <c r="AH1746" s="34"/>
      <c r="AM1746" s="28"/>
      <c r="AN1746" s="28"/>
      <c r="AO1746" s="28"/>
      <c r="AP1746" s="25"/>
      <c r="AQ1746" s="29"/>
      <c r="AR1746" s="30"/>
      <c r="AT1746" s="30"/>
    </row>
    <row r="1747" spans="1:46" ht="30">
      <c r="A1747" s="25">
        <f t="shared" si="162"/>
        <v>2013</v>
      </c>
      <c r="B1747" s="26" t="str">
        <f t="shared" si="163"/>
        <v>Solar Partners</v>
      </c>
      <c r="C1747" s="127" t="str">
        <f t="shared" si="164"/>
        <v>Ivanpah Solar Electric Generating System</v>
      </c>
      <c r="D1747" s="123" t="str">
        <f t="shared" si="165"/>
        <v>Solar Power Tower</v>
      </c>
      <c r="E1747" s="26">
        <f t="shared" si="166"/>
        <v>0</v>
      </c>
      <c r="F1747" s="27">
        <f t="shared" si="167"/>
        <v>0</v>
      </c>
      <c r="G1747" s="28"/>
      <c r="H1747" s="131"/>
      <c r="J1747" s="29" t="e">
        <f>VLOOKUP(H1747,'Drop Down Menus'!A:B,2,FALSE)</f>
        <v>#N/A</v>
      </c>
      <c r="L1747" s="48"/>
      <c r="M1747" s="48"/>
      <c r="N1747" s="135"/>
      <c r="R1747" s="144"/>
      <c r="U1747" s="148"/>
      <c r="V1747" s="25"/>
      <c r="Y1747" s="32"/>
      <c r="AG1747" s="29"/>
      <c r="AH1747" s="34"/>
      <c r="AM1747" s="28"/>
      <c r="AN1747" s="28"/>
      <c r="AO1747" s="28"/>
      <c r="AP1747" s="25"/>
      <c r="AQ1747" s="29"/>
      <c r="AR1747" s="30"/>
      <c r="AT1747" s="30"/>
    </row>
    <row r="1748" spans="1:46" ht="30">
      <c r="A1748" s="25">
        <f t="shared" si="162"/>
        <v>2013</v>
      </c>
      <c r="B1748" s="26" t="str">
        <f t="shared" si="163"/>
        <v>Solar Partners</v>
      </c>
      <c r="C1748" s="127" t="str">
        <f t="shared" si="164"/>
        <v>Ivanpah Solar Electric Generating System</v>
      </c>
      <c r="D1748" s="123" t="str">
        <f t="shared" si="165"/>
        <v>Solar Power Tower</v>
      </c>
      <c r="E1748" s="26">
        <f t="shared" si="166"/>
        <v>0</v>
      </c>
      <c r="F1748" s="27">
        <f t="shared" si="167"/>
        <v>0</v>
      </c>
      <c r="G1748" s="28"/>
      <c r="H1748" s="131"/>
      <c r="J1748" s="29" t="e">
        <f>VLOOKUP(H1748,'Drop Down Menus'!A:B,2,FALSE)</f>
        <v>#N/A</v>
      </c>
      <c r="L1748" s="48"/>
      <c r="M1748" s="48"/>
      <c r="N1748" s="135"/>
      <c r="R1748" s="144"/>
      <c r="U1748" s="148"/>
      <c r="V1748" s="25"/>
      <c r="Y1748" s="32"/>
      <c r="AG1748" s="29"/>
      <c r="AH1748" s="34"/>
      <c r="AM1748" s="28"/>
      <c r="AN1748" s="28"/>
      <c r="AO1748" s="28"/>
      <c r="AP1748" s="25"/>
      <c r="AQ1748" s="29"/>
      <c r="AR1748" s="30"/>
      <c r="AT1748" s="30"/>
    </row>
    <row r="1749" spans="1:46" ht="30">
      <c r="A1749" s="25">
        <f t="shared" si="162"/>
        <v>2013</v>
      </c>
      <c r="B1749" s="26" t="str">
        <f t="shared" si="163"/>
        <v>Solar Partners</v>
      </c>
      <c r="C1749" s="127" t="str">
        <f t="shared" si="164"/>
        <v>Ivanpah Solar Electric Generating System</v>
      </c>
      <c r="D1749" s="123" t="str">
        <f t="shared" si="165"/>
        <v>Solar Power Tower</v>
      </c>
      <c r="E1749" s="26">
        <f t="shared" si="166"/>
        <v>0</v>
      </c>
      <c r="F1749" s="27">
        <f t="shared" si="167"/>
        <v>0</v>
      </c>
      <c r="G1749" s="28"/>
      <c r="H1749" s="131"/>
      <c r="J1749" s="29" t="e">
        <f>VLOOKUP(H1749,'Drop Down Menus'!A:B,2,FALSE)</f>
        <v>#N/A</v>
      </c>
      <c r="L1749" s="48"/>
      <c r="M1749" s="48"/>
      <c r="N1749" s="135"/>
      <c r="R1749" s="144"/>
      <c r="U1749" s="148"/>
      <c r="V1749" s="25"/>
      <c r="Y1749" s="32"/>
      <c r="AG1749" s="29"/>
      <c r="AH1749" s="34"/>
      <c r="AM1749" s="28"/>
      <c r="AN1749" s="28"/>
      <c r="AO1749" s="28"/>
      <c r="AP1749" s="25"/>
      <c r="AQ1749" s="29"/>
      <c r="AR1749" s="30"/>
      <c r="AT1749" s="30"/>
    </row>
    <row r="1750" spans="1:46" ht="30">
      <c r="A1750" s="25">
        <f t="shared" si="162"/>
        <v>2013</v>
      </c>
      <c r="B1750" s="26" t="str">
        <f t="shared" si="163"/>
        <v>Solar Partners</v>
      </c>
      <c r="C1750" s="127" t="str">
        <f t="shared" si="164"/>
        <v>Ivanpah Solar Electric Generating System</v>
      </c>
      <c r="D1750" s="123" t="str">
        <f t="shared" si="165"/>
        <v>Solar Power Tower</v>
      </c>
      <c r="E1750" s="26">
        <f t="shared" si="166"/>
        <v>0</v>
      </c>
      <c r="F1750" s="27">
        <f t="shared" si="167"/>
        <v>0</v>
      </c>
      <c r="G1750" s="28"/>
      <c r="H1750" s="131"/>
      <c r="J1750" s="29" t="e">
        <f>VLOOKUP(H1750,'Drop Down Menus'!A:B,2,FALSE)</f>
        <v>#N/A</v>
      </c>
      <c r="L1750" s="48"/>
      <c r="M1750" s="48"/>
      <c r="N1750" s="135"/>
      <c r="R1750" s="144"/>
      <c r="U1750" s="148"/>
      <c r="V1750" s="25"/>
      <c r="Y1750" s="32"/>
      <c r="AG1750" s="29"/>
      <c r="AH1750" s="34"/>
      <c r="AM1750" s="28"/>
      <c r="AN1750" s="28"/>
      <c r="AO1750" s="28"/>
      <c r="AP1750" s="25"/>
      <c r="AQ1750" s="29"/>
      <c r="AR1750" s="30"/>
      <c r="AT1750" s="30"/>
    </row>
    <row r="1751" spans="1:46" ht="30">
      <c r="A1751" s="25">
        <f t="shared" si="162"/>
        <v>2013</v>
      </c>
      <c r="B1751" s="26" t="str">
        <f t="shared" si="163"/>
        <v>Solar Partners</v>
      </c>
      <c r="C1751" s="127" t="str">
        <f t="shared" si="164"/>
        <v>Ivanpah Solar Electric Generating System</v>
      </c>
      <c r="D1751" s="123" t="str">
        <f t="shared" si="165"/>
        <v>Solar Power Tower</v>
      </c>
      <c r="E1751" s="26">
        <f t="shared" si="166"/>
        <v>0</v>
      </c>
      <c r="F1751" s="27">
        <f t="shared" si="167"/>
        <v>0</v>
      </c>
      <c r="G1751" s="28"/>
      <c r="H1751" s="131"/>
      <c r="J1751" s="29" t="e">
        <f>VLOOKUP(H1751,'Drop Down Menus'!A:B,2,FALSE)</f>
        <v>#N/A</v>
      </c>
      <c r="L1751" s="48"/>
      <c r="M1751" s="48"/>
      <c r="N1751" s="135"/>
      <c r="R1751" s="144"/>
      <c r="U1751" s="148"/>
      <c r="V1751" s="25"/>
      <c r="Y1751" s="32"/>
      <c r="AG1751" s="29"/>
      <c r="AH1751" s="34"/>
      <c r="AM1751" s="28"/>
      <c r="AN1751" s="28"/>
      <c r="AO1751" s="28"/>
      <c r="AP1751" s="25"/>
      <c r="AQ1751" s="29"/>
      <c r="AR1751" s="30"/>
      <c r="AT1751" s="30"/>
    </row>
    <row r="1752" spans="1:46" ht="30">
      <c r="A1752" s="25">
        <f t="shared" si="162"/>
        <v>2013</v>
      </c>
      <c r="B1752" s="26" t="str">
        <f t="shared" si="163"/>
        <v>Solar Partners</v>
      </c>
      <c r="C1752" s="127" t="str">
        <f t="shared" si="164"/>
        <v>Ivanpah Solar Electric Generating System</v>
      </c>
      <c r="D1752" s="123" t="str">
        <f t="shared" si="165"/>
        <v>Solar Power Tower</v>
      </c>
      <c r="E1752" s="26">
        <f t="shared" si="166"/>
        <v>0</v>
      </c>
      <c r="F1752" s="27">
        <f t="shared" si="167"/>
        <v>0</v>
      </c>
      <c r="G1752" s="28"/>
      <c r="H1752" s="131"/>
      <c r="J1752" s="29" t="e">
        <f>VLOOKUP(H1752,'Drop Down Menus'!A:B,2,FALSE)</f>
        <v>#N/A</v>
      </c>
      <c r="L1752" s="48"/>
      <c r="M1752" s="48"/>
      <c r="N1752" s="135"/>
      <c r="R1752" s="144"/>
      <c r="U1752" s="148"/>
      <c r="V1752" s="25"/>
      <c r="Y1752" s="32"/>
      <c r="AG1752" s="29"/>
      <c r="AH1752" s="34"/>
      <c r="AM1752" s="28"/>
      <c r="AN1752" s="28"/>
      <c r="AO1752" s="28"/>
      <c r="AP1752" s="25"/>
      <c r="AQ1752" s="29"/>
      <c r="AR1752" s="30"/>
      <c r="AT1752" s="30"/>
    </row>
    <row r="1753" spans="1:46" ht="30">
      <c r="A1753" s="25">
        <f t="shared" si="162"/>
        <v>2013</v>
      </c>
      <c r="B1753" s="26" t="str">
        <f t="shared" si="163"/>
        <v>Solar Partners</v>
      </c>
      <c r="C1753" s="127" t="str">
        <f t="shared" si="164"/>
        <v>Ivanpah Solar Electric Generating System</v>
      </c>
      <c r="D1753" s="123" t="str">
        <f t="shared" si="165"/>
        <v>Solar Power Tower</v>
      </c>
      <c r="E1753" s="26">
        <f t="shared" si="166"/>
        <v>0</v>
      </c>
      <c r="F1753" s="27">
        <f t="shared" si="167"/>
        <v>0</v>
      </c>
      <c r="G1753" s="28"/>
      <c r="H1753" s="131"/>
      <c r="J1753" s="29" t="e">
        <f>VLOOKUP(H1753,'Drop Down Menus'!A:B,2,FALSE)</f>
        <v>#N/A</v>
      </c>
      <c r="L1753" s="48"/>
      <c r="M1753" s="48"/>
      <c r="N1753" s="135"/>
      <c r="R1753" s="144"/>
      <c r="U1753" s="148"/>
      <c r="V1753" s="25"/>
      <c r="Y1753" s="32"/>
      <c r="AG1753" s="29"/>
      <c r="AH1753" s="34"/>
      <c r="AM1753" s="28"/>
      <c r="AN1753" s="28"/>
      <c r="AO1753" s="28"/>
      <c r="AP1753" s="25"/>
      <c r="AQ1753" s="29"/>
      <c r="AR1753" s="30"/>
      <c r="AT1753" s="30"/>
    </row>
    <row r="1754" spans="1:46" ht="30">
      <c r="A1754" s="25">
        <f t="shared" si="162"/>
        <v>2013</v>
      </c>
      <c r="B1754" s="26" t="str">
        <f t="shared" si="163"/>
        <v>Solar Partners</v>
      </c>
      <c r="C1754" s="127" t="str">
        <f t="shared" si="164"/>
        <v>Ivanpah Solar Electric Generating System</v>
      </c>
      <c r="D1754" s="123" t="str">
        <f t="shared" si="165"/>
        <v>Solar Power Tower</v>
      </c>
      <c r="E1754" s="26">
        <f t="shared" si="166"/>
        <v>0</v>
      </c>
      <c r="F1754" s="27">
        <f t="shared" si="167"/>
        <v>0</v>
      </c>
      <c r="G1754" s="28"/>
      <c r="H1754" s="131"/>
      <c r="J1754" s="29" t="e">
        <f>VLOOKUP(H1754,'Drop Down Menus'!A:B,2,FALSE)</f>
        <v>#N/A</v>
      </c>
      <c r="L1754" s="48"/>
      <c r="M1754" s="48"/>
      <c r="N1754" s="135"/>
      <c r="R1754" s="144"/>
      <c r="U1754" s="148"/>
      <c r="V1754" s="25"/>
      <c r="Y1754" s="32"/>
      <c r="AG1754" s="29"/>
      <c r="AH1754" s="34"/>
      <c r="AM1754" s="28"/>
      <c r="AN1754" s="28"/>
      <c r="AO1754" s="28"/>
      <c r="AP1754" s="25"/>
      <c r="AQ1754" s="29"/>
      <c r="AR1754" s="30"/>
      <c r="AT1754" s="30"/>
    </row>
    <row r="1755" spans="1:46" ht="30">
      <c r="A1755" s="25">
        <f t="shared" si="162"/>
        <v>2013</v>
      </c>
      <c r="B1755" s="26" t="str">
        <f t="shared" si="163"/>
        <v>Solar Partners</v>
      </c>
      <c r="C1755" s="127" t="str">
        <f t="shared" si="164"/>
        <v>Ivanpah Solar Electric Generating System</v>
      </c>
      <c r="D1755" s="123" t="str">
        <f t="shared" si="165"/>
        <v>Solar Power Tower</v>
      </c>
      <c r="E1755" s="26">
        <f t="shared" si="166"/>
        <v>0</v>
      </c>
      <c r="F1755" s="27">
        <f t="shared" si="167"/>
        <v>0</v>
      </c>
      <c r="G1755" s="28"/>
      <c r="H1755" s="131"/>
      <c r="J1755" s="29" t="e">
        <f>VLOOKUP(H1755,'Drop Down Menus'!A:B,2,FALSE)</f>
        <v>#N/A</v>
      </c>
      <c r="L1755" s="48"/>
      <c r="M1755" s="48"/>
      <c r="N1755" s="135"/>
      <c r="R1755" s="144"/>
      <c r="U1755" s="148"/>
      <c r="V1755" s="25"/>
      <c r="Y1755" s="32"/>
      <c r="AG1755" s="29"/>
      <c r="AH1755" s="34"/>
      <c r="AM1755" s="28"/>
      <c r="AN1755" s="28"/>
      <c r="AO1755" s="28"/>
      <c r="AP1755" s="25"/>
      <c r="AQ1755" s="29"/>
      <c r="AR1755" s="30"/>
      <c r="AT1755" s="30"/>
    </row>
    <row r="1756" spans="1:46" ht="30">
      <c r="A1756" s="25">
        <f t="shared" si="162"/>
        <v>2013</v>
      </c>
      <c r="B1756" s="26" t="str">
        <f t="shared" si="163"/>
        <v>Solar Partners</v>
      </c>
      <c r="C1756" s="127" t="str">
        <f t="shared" si="164"/>
        <v>Ivanpah Solar Electric Generating System</v>
      </c>
      <c r="D1756" s="123" t="str">
        <f t="shared" si="165"/>
        <v>Solar Power Tower</v>
      </c>
      <c r="E1756" s="26">
        <f t="shared" si="166"/>
        <v>0</v>
      </c>
      <c r="F1756" s="27">
        <f t="shared" si="167"/>
        <v>0</v>
      </c>
      <c r="G1756" s="28"/>
      <c r="H1756" s="131"/>
      <c r="J1756" s="29" t="e">
        <f>VLOOKUP(H1756,'Drop Down Menus'!A:B,2,FALSE)</f>
        <v>#N/A</v>
      </c>
      <c r="L1756" s="48"/>
      <c r="M1756" s="48"/>
      <c r="N1756" s="135"/>
      <c r="R1756" s="144"/>
      <c r="U1756" s="148"/>
      <c r="V1756" s="25"/>
      <c r="Y1756" s="32"/>
      <c r="AG1756" s="29"/>
      <c r="AH1756" s="34"/>
      <c r="AM1756" s="28"/>
      <c r="AN1756" s="28"/>
      <c r="AO1756" s="28"/>
      <c r="AP1756" s="25"/>
      <c r="AQ1756" s="29"/>
      <c r="AR1756" s="30"/>
      <c r="AT1756" s="30"/>
    </row>
    <row r="1757" spans="1:46" ht="30">
      <c r="A1757" s="25">
        <f t="shared" si="162"/>
        <v>2013</v>
      </c>
      <c r="B1757" s="26" t="str">
        <f t="shared" si="163"/>
        <v>Solar Partners</v>
      </c>
      <c r="C1757" s="127" t="str">
        <f t="shared" si="164"/>
        <v>Ivanpah Solar Electric Generating System</v>
      </c>
      <c r="D1757" s="123" t="str">
        <f t="shared" si="165"/>
        <v>Solar Power Tower</v>
      </c>
      <c r="E1757" s="26">
        <f t="shared" si="166"/>
        <v>0</v>
      </c>
      <c r="F1757" s="27">
        <f t="shared" si="167"/>
        <v>0</v>
      </c>
      <c r="G1757" s="28"/>
      <c r="H1757" s="131"/>
      <c r="J1757" s="29" t="e">
        <f>VLOOKUP(H1757,'Drop Down Menus'!A:B,2,FALSE)</f>
        <v>#N/A</v>
      </c>
      <c r="L1757" s="48"/>
      <c r="M1757" s="48"/>
      <c r="N1757" s="135"/>
      <c r="R1757" s="144"/>
      <c r="U1757" s="148"/>
      <c r="V1757" s="25"/>
      <c r="Y1757" s="32"/>
      <c r="AG1757" s="29"/>
      <c r="AH1757" s="34"/>
      <c r="AM1757" s="28"/>
      <c r="AN1757" s="28"/>
      <c r="AO1757" s="28"/>
      <c r="AP1757" s="25"/>
      <c r="AQ1757" s="29"/>
      <c r="AR1757" s="30"/>
      <c r="AT1757" s="30"/>
    </row>
    <row r="1758" spans="1:46" ht="30">
      <c r="A1758" s="25">
        <f t="shared" si="162"/>
        <v>2013</v>
      </c>
      <c r="B1758" s="26" t="str">
        <f t="shared" si="163"/>
        <v>Solar Partners</v>
      </c>
      <c r="C1758" s="127" t="str">
        <f t="shared" si="164"/>
        <v>Ivanpah Solar Electric Generating System</v>
      </c>
      <c r="D1758" s="123" t="str">
        <f t="shared" si="165"/>
        <v>Solar Power Tower</v>
      </c>
      <c r="E1758" s="26">
        <f t="shared" si="166"/>
        <v>0</v>
      </c>
      <c r="F1758" s="27">
        <f t="shared" si="167"/>
        <v>0</v>
      </c>
      <c r="G1758" s="28"/>
      <c r="H1758" s="131"/>
      <c r="J1758" s="29" t="e">
        <f>VLOOKUP(H1758,'Drop Down Menus'!A:B,2,FALSE)</f>
        <v>#N/A</v>
      </c>
      <c r="L1758" s="48"/>
      <c r="M1758" s="48"/>
      <c r="N1758" s="135"/>
      <c r="R1758" s="144"/>
      <c r="U1758" s="148"/>
      <c r="V1758" s="25"/>
      <c r="Y1758" s="32"/>
      <c r="AG1758" s="29"/>
      <c r="AH1758" s="34"/>
      <c r="AM1758" s="28"/>
      <c r="AN1758" s="28"/>
      <c r="AO1758" s="28"/>
      <c r="AP1758" s="25"/>
      <c r="AQ1758" s="29"/>
      <c r="AR1758" s="30"/>
      <c r="AT1758" s="30"/>
    </row>
    <row r="1759" spans="1:46" ht="30">
      <c r="A1759" s="25">
        <f t="shared" si="162"/>
        <v>2013</v>
      </c>
      <c r="B1759" s="26" t="str">
        <f t="shared" si="163"/>
        <v>Solar Partners</v>
      </c>
      <c r="C1759" s="127" t="str">
        <f t="shared" si="164"/>
        <v>Ivanpah Solar Electric Generating System</v>
      </c>
      <c r="D1759" s="123" t="str">
        <f t="shared" si="165"/>
        <v>Solar Power Tower</v>
      </c>
      <c r="E1759" s="26">
        <f t="shared" si="166"/>
        <v>0</v>
      </c>
      <c r="F1759" s="27">
        <f t="shared" si="167"/>
        <v>0</v>
      </c>
      <c r="G1759" s="28"/>
      <c r="H1759" s="131"/>
      <c r="J1759" s="29" t="e">
        <f>VLOOKUP(H1759,'Drop Down Menus'!A:B,2,FALSE)</f>
        <v>#N/A</v>
      </c>
      <c r="L1759" s="48"/>
      <c r="M1759" s="48"/>
      <c r="N1759" s="135"/>
      <c r="R1759" s="144"/>
      <c r="U1759" s="148"/>
      <c r="V1759" s="25"/>
      <c r="Y1759" s="32"/>
      <c r="AG1759" s="29"/>
      <c r="AH1759" s="34"/>
      <c r="AM1759" s="28"/>
      <c r="AN1759" s="28"/>
      <c r="AO1759" s="28"/>
      <c r="AP1759" s="25"/>
      <c r="AQ1759" s="29"/>
      <c r="AR1759" s="30"/>
      <c r="AT1759" s="30"/>
    </row>
    <row r="1760" spans="1:46" ht="30">
      <c r="A1760" s="25">
        <f t="shared" si="162"/>
        <v>2013</v>
      </c>
      <c r="B1760" s="26" t="str">
        <f t="shared" si="163"/>
        <v>Solar Partners</v>
      </c>
      <c r="C1760" s="127" t="str">
        <f t="shared" si="164"/>
        <v>Ivanpah Solar Electric Generating System</v>
      </c>
      <c r="D1760" s="123" t="str">
        <f t="shared" si="165"/>
        <v>Solar Power Tower</v>
      </c>
      <c r="E1760" s="26">
        <f t="shared" si="166"/>
        <v>0</v>
      </c>
      <c r="F1760" s="27">
        <f t="shared" si="167"/>
        <v>0</v>
      </c>
      <c r="G1760" s="28"/>
      <c r="H1760" s="131"/>
      <c r="J1760" s="29" t="e">
        <f>VLOOKUP(H1760,'Drop Down Menus'!A:B,2,FALSE)</f>
        <v>#N/A</v>
      </c>
      <c r="L1760" s="48"/>
      <c r="M1760" s="48"/>
      <c r="N1760" s="135"/>
      <c r="R1760" s="144"/>
      <c r="U1760" s="148"/>
      <c r="V1760" s="25"/>
      <c r="Y1760" s="32"/>
      <c r="AG1760" s="29"/>
      <c r="AH1760" s="34"/>
      <c r="AM1760" s="28"/>
      <c r="AN1760" s="28"/>
      <c r="AO1760" s="28"/>
      <c r="AP1760" s="25"/>
      <c r="AQ1760" s="29"/>
      <c r="AR1760" s="30"/>
      <c r="AT1760" s="30"/>
    </row>
    <row r="1761" spans="1:46" ht="30">
      <c r="A1761" s="25">
        <f t="shared" si="162"/>
        <v>2013</v>
      </c>
      <c r="B1761" s="26" t="str">
        <f t="shared" si="163"/>
        <v>Solar Partners</v>
      </c>
      <c r="C1761" s="127" t="str">
        <f t="shared" si="164"/>
        <v>Ivanpah Solar Electric Generating System</v>
      </c>
      <c r="D1761" s="123" t="str">
        <f t="shared" si="165"/>
        <v>Solar Power Tower</v>
      </c>
      <c r="E1761" s="26">
        <f t="shared" si="166"/>
        <v>0</v>
      </c>
      <c r="F1761" s="27">
        <f t="shared" si="167"/>
        <v>0</v>
      </c>
      <c r="G1761" s="28"/>
      <c r="H1761" s="131"/>
      <c r="J1761" s="29" t="e">
        <f>VLOOKUP(H1761,'Drop Down Menus'!A:B,2,FALSE)</f>
        <v>#N/A</v>
      </c>
      <c r="L1761" s="48"/>
      <c r="M1761" s="48"/>
      <c r="N1761" s="135"/>
      <c r="R1761" s="144"/>
      <c r="U1761" s="148"/>
      <c r="V1761" s="25"/>
      <c r="Y1761" s="32"/>
      <c r="AG1761" s="29"/>
      <c r="AH1761" s="34"/>
      <c r="AM1761" s="28"/>
      <c r="AN1761" s="28"/>
      <c r="AO1761" s="28"/>
      <c r="AP1761" s="25"/>
      <c r="AQ1761" s="29"/>
      <c r="AR1761" s="30"/>
      <c r="AT1761" s="30"/>
    </row>
    <row r="1762" spans="1:46" ht="30">
      <c r="A1762" s="25">
        <f t="shared" si="162"/>
        <v>2013</v>
      </c>
      <c r="B1762" s="26" t="str">
        <f t="shared" si="163"/>
        <v>Solar Partners</v>
      </c>
      <c r="C1762" s="127" t="str">
        <f t="shared" si="164"/>
        <v>Ivanpah Solar Electric Generating System</v>
      </c>
      <c r="D1762" s="123" t="str">
        <f t="shared" si="165"/>
        <v>Solar Power Tower</v>
      </c>
      <c r="E1762" s="26">
        <f t="shared" si="166"/>
        <v>0</v>
      </c>
      <c r="F1762" s="27">
        <f t="shared" si="167"/>
        <v>0</v>
      </c>
      <c r="G1762" s="28"/>
      <c r="H1762" s="131"/>
      <c r="J1762" s="29" t="e">
        <f>VLOOKUP(H1762,'Drop Down Menus'!A:B,2,FALSE)</f>
        <v>#N/A</v>
      </c>
      <c r="L1762" s="48"/>
      <c r="M1762" s="48"/>
      <c r="N1762" s="135"/>
      <c r="R1762" s="144"/>
      <c r="U1762" s="148"/>
      <c r="V1762" s="25"/>
      <c r="Y1762" s="32"/>
      <c r="AG1762" s="29"/>
      <c r="AH1762" s="34"/>
      <c r="AM1762" s="28"/>
      <c r="AN1762" s="28"/>
      <c r="AO1762" s="28"/>
      <c r="AP1762" s="25"/>
      <c r="AQ1762" s="29"/>
      <c r="AR1762" s="30"/>
      <c r="AT1762" s="30"/>
    </row>
    <row r="1763" spans="1:46" ht="30">
      <c r="A1763" s="25">
        <f t="shared" si="162"/>
        <v>2013</v>
      </c>
      <c r="B1763" s="26" t="str">
        <f t="shared" si="163"/>
        <v>Solar Partners</v>
      </c>
      <c r="C1763" s="127" t="str">
        <f t="shared" si="164"/>
        <v>Ivanpah Solar Electric Generating System</v>
      </c>
      <c r="D1763" s="123" t="str">
        <f t="shared" si="165"/>
        <v>Solar Power Tower</v>
      </c>
      <c r="E1763" s="26">
        <f t="shared" si="166"/>
        <v>0</v>
      </c>
      <c r="F1763" s="27">
        <f t="shared" si="167"/>
        <v>0</v>
      </c>
      <c r="G1763" s="28"/>
      <c r="H1763" s="131"/>
      <c r="J1763" s="29" t="e">
        <f>VLOOKUP(H1763,'Drop Down Menus'!A:B,2,FALSE)</f>
        <v>#N/A</v>
      </c>
      <c r="L1763" s="48"/>
      <c r="M1763" s="48"/>
      <c r="N1763" s="135"/>
      <c r="R1763" s="144"/>
      <c r="U1763" s="148"/>
      <c r="V1763" s="25"/>
      <c r="Y1763" s="32"/>
      <c r="AG1763" s="29"/>
      <c r="AH1763" s="34"/>
      <c r="AM1763" s="28"/>
      <c r="AN1763" s="28"/>
      <c r="AO1763" s="28"/>
      <c r="AP1763" s="25"/>
      <c r="AQ1763" s="29"/>
      <c r="AR1763" s="30"/>
      <c r="AT1763" s="30"/>
    </row>
    <row r="1764" spans="1:46" ht="30">
      <c r="A1764" s="25">
        <f t="shared" si="162"/>
        <v>2013</v>
      </c>
      <c r="B1764" s="26" t="str">
        <f t="shared" si="163"/>
        <v>Solar Partners</v>
      </c>
      <c r="C1764" s="127" t="str">
        <f t="shared" si="164"/>
        <v>Ivanpah Solar Electric Generating System</v>
      </c>
      <c r="D1764" s="123" t="str">
        <f t="shared" si="165"/>
        <v>Solar Power Tower</v>
      </c>
      <c r="E1764" s="26">
        <f t="shared" si="166"/>
        <v>0</v>
      </c>
      <c r="F1764" s="27">
        <f t="shared" si="167"/>
        <v>0</v>
      </c>
      <c r="G1764" s="28"/>
      <c r="H1764" s="131"/>
      <c r="J1764" s="29" t="e">
        <f>VLOOKUP(H1764,'Drop Down Menus'!A:B,2,FALSE)</f>
        <v>#N/A</v>
      </c>
      <c r="L1764" s="48"/>
      <c r="M1764" s="48"/>
      <c r="N1764" s="135"/>
      <c r="R1764" s="144"/>
      <c r="U1764" s="148"/>
      <c r="V1764" s="25"/>
      <c r="Y1764" s="32"/>
      <c r="AG1764" s="29"/>
      <c r="AH1764" s="34"/>
      <c r="AM1764" s="28"/>
      <c r="AN1764" s="28"/>
      <c r="AO1764" s="28"/>
      <c r="AP1764" s="25"/>
      <c r="AQ1764" s="29"/>
      <c r="AR1764" s="30"/>
      <c r="AT1764" s="30"/>
    </row>
    <row r="1765" spans="1:46" ht="30">
      <c r="A1765" s="25">
        <f t="shared" si="162"/>
        <v>2013</v>
      </c>
      <c r="B1765" s="26" t="str">
        <f t="shared" si="163"/>
        <v>Solar Partners</v>
      </c>
      <c r="C1765" s="127" t="str">
        <f t="shared" si="164"/>
        <v>Ivanpah Solar Electric Generating System</v>
      </c>
      <c r="D1765" s="123" t="str">
        <f t="shared" si="165"/>
        <v>Solar Power Tower</v>
      </c>
      <c r="E1765" s="26">
        <f t="shared" si="166"/>
        <v>0</v>
      </c>
      <c r="F1765" s="27">
        <f t="shared" si="167"/>
        <v>0</v>
      </c>
      <c r="G1765" s="28"/>
      <c r="H1765" s="131"/>
      <c r="J1765" s="29" t="e">
        <f>VLOOKUP(H1765,'Drop Down Menus'!A:B,2,FALSE)</f>
        <v>#N/A</v>
      </c>
      <c r="L1765" s="48"/>
      <c r="M1765" s="48"/>
      <c r="N1765" s="135"/>
      <c r="R1765" s="144"/>
      <c r="U1765" s="148"/>
      <c r="V1765" s="25"/>
      <c r="Y1765" s="32"/>
      <c r="AG1765" s="29"/>
      <c r="AH1765" s="34"/>
      <c r="AM1765" s="28"/>
      <c r="AN1765" s="28"/>
      <c r="AO1765" s="28"/>
      <c r="AP1765" s="25"/>
      <c r="AQ1765" s="29"/>
      <c r="AR1765" s="30"/>
      <c r="AT1765" s="30"/>
    </row>
    <row r="1766" spans="1:46" ht="30">
      <c r="A1766" s="25">
        <f t="shared" si="162"/>
        <v>2013</v>
      </c>
      <c r="B1766" s="26" t="str">
        <f t="shared" si="163"/>
        <v>Solar Partners</v>
      </c>
      <c r="C1766" s="127" t="str">
        <f t="shared" si="164"/>
        <v>Ivanpah Solar Electric Generating System</v>
      </c>
      <c r="D1766" s="123" t="str">
        <f t="shared" si="165"/>
        <v>Solar Power Tower</v>
      </c>
      <c r="E1766" s="26">
        <f t="shared" si="166"/>
        <v>0</v>
      </c>
      <c r="F1766" s="27">
        <f t="shared" si="167"/>
        <v>0</v>
      </c>
      <c r="G1766" s="28"/>
      <c r="H1766" s="131"/>
      <c r="J1766" s="29" t="e">
        <f>VLOOKUP(H1766,'Drop Down Menus'!A:B,2,FALSE)</f>
        <v>#N/A</v>
      </c>
      <c r="L1766" s="48"/>
      <c r="M1766" s="48"/>
      <c r="N1766" s="135"/>
      <c r="R1766" s="144"/>
      <c r="U1766" s="148"/>
      <c r="V1766" s="25"/>
      <c r="Y1766" s="32"/>
      <c r="AG1766" s="29"/>
      <c r="AH1766" s="34"/>
      <c r="AM1766" s="28"/>
      <c r="AN1766" s="28"/>
      <c r="AO1766" s="28"/>
      <c r="AP1766" s="25"/>
      <c r="AQ1766" s="29"/>
      <c r="AR1766" s="30"/>
      <c r="AT1766" s="30"/>
    </row>
    <row r="1767" spans="1:46" ht="30">
      <c r="A1767" s="25">
        <f t="shared" si="162"/>
        <v>2013</v>
      </c>
      <c r="B1767" s="26" t="str">
        <f t="shared" si="163"/>
        <v>Solar Partners</v>
      </c>
      <c r="C1767" s="127" t="str">
        <f t="shared" si="164"/>
        <v>Ivanpah Solar Electric Generating System</v>
      </c>
      <c r="D1767" s="123" t="str">
        <f t="shared" si="165"/>
        <v>Solar Power Tower</v>
      </c>
      <c r="E1767" s="26">
        <f t="shared" si="166"/>
        <v>0</v>
      </c>
      <c r="F1767" s="27">
        <f t="shared" si="167"/>
        <v>0</v>
      </c>
      <c r="G1767" s="28"/>
      <c r="H1767" s="131"/>
      <c r="J1767" s="29" t="e">
        <f>VLOOKUP(H1767,'Drop Down Menus'!A:B,2,FALSE)</f>
        <v>#N/A</v>
      </c>
      <c r="L1767" s="48"/>
      <c r="M1767" s="48"/>
      <c r="N1767" s="135"/>
      <c r="R1767" s="144"/>
      <c r="U1767" s="148"/>
      <c r="V1767" s="25"/>
      <c r="Y1767" s="32"/>
      <c r="AG1767" s="29"/>
      <c r="AH1767" s="34"/>
      <c r="AM1767" s="28"/>
      <c r="AN1767" s="28"/>
      <c r="AO1767" s="28"/>
      <c r="AP1767" s="25"/>
      <c r="AQ1767" s="29"/>
      <c r="AR1767" s="30"/>
      <c r="AT1767" s="30"/>
    </row>
    <row r="1768" spans="1:46" ht="30">
      <c r="A1768" s="25">
        <f t="shared" si="162"/>
        <v>2013</v>
      </c>
      <c r="B1768" s="26" t="str">
        <f t="shared" si="163"/>
        <v>Solar Partners</v>
      </c>
      <c r="C1768" s="127" t="str">
        <f t="shared" si="164"/>
        <v>Ivanpah Solar Electric Generating System</v>
      </c>
      <c r="D1768" s="123" t="str">
        <f t="shared" si="165"/>
        <v>Solar Power Tower</v>
      </c>
      <c r="E1768" s="26">
        <f t="shared" si="166"/>
        <v>0</v>
      </c>
      <c r="F1768" s="27">
        <f t="shared" si="167"/>
        <v>0</v>
      </c>
      <c r="G1768" s="28"/>
      <c r="H1768" s="131"/>
      <c r="J1768" s="29" t="e">
        <f>VLOOKUP(H1768,'Drop Down Menus'!A:B,2,FALSE)</f>
        <v>#N/A</v>
      </c>
      <c r="L1768" s="48"/>
      <c r="M1768" s="48"/>
      <c r="N1768" s="135"/>
      <c r="R1768" s="144"/>
      <c r="U1768" s="148"/>
      <c r="V1768" s="25"/>
      <c r="Y1768" s="32"/>
      <c r="AG1768" s="29"/>
      <c r="AH1768" s="34"/>
      <c r="AM1768" s="28"/>
      <c r="AN1768" s="28"/>
      <c r="AO1768" s="28"/>
      <c r="AP1768" s="25"/>
      <c r="AQ1768" s="29"/>
      <c r="AR1768" s="30"/>
      <c r="AT1768" s="30"/>
    </row>
    <row r="1769" spans="1:46" ht="30">
      <c r="A1769" s="25">
        <f t="shared" si="162"/>
        <v>2013</v>
      </c>
      <c r="B1769" s="26" t="str">
        <f t="shared" si="163"/>
        <v>Solar Partners</v>
      </c>
      <c r="C1769" s="127" t="str">
        <f t="shared" si="164"/>
        <v>Ivanpah Solar Electric Generating System</v>
      </c>
      <c r="D1769" s="123" t="str">
        <f t="shared" si="165"/>
        <v>Solar Power Tower</v>
      </c>
      <c r="E1769" s="26">
        <f t="shared" si="166"/>
        <v>0</v>
      </c>
      <c r="F1769" s="27">
        <f t="shared" si="167"/>
        <v>0</v>
      </c>
      <c r="G1769" s="28"/>
      <c r="H1769" s="131"/>
      <c r="J1769" s="29" t="e">
        <f>VLOOKUP(H1769,'Drop Down Menus'!A:B,2,FALSE)</f>
        <v>#N/A</v>
      </c>
      <c r="L1769" s="48"/>
      <c r="M1769" s="48"/>
      <c r="N1769" s="135"/>
      <c r="R1769" s="144"/>
      <c r="U1769" s="148"/>
      <c r="V1769" s="25"/>
      <c r="Y1769" s="32"/>
      <c r="AG1769" s="29"/>
      <c r="AH1769" s="34"/>
      <c r="AM1769" s="28"/>
      <c r="AN1769" s="28"/>
      <c r="AO1769" s="28"/>
      <c r="AP1769" s="25"/>
      <c r="AQ1769" s="29"/>
      <c r="AR1769" s="30"/>
      <c r="AT1769" s="30"/>
    </row>
    <row r="1770" spans="1:46" ht="30">
      <c r="A1770" s="25">
        <f t="shared" si="162"/>
        <v>2013</v>
      </c>
      <c r="B1770" s="26" t="str">
        <f t="shared" si="163"/>
        <v>Solar Partners</v>
      </c>
      <c r="C1770" s="127" t="str">
        <f t="shared" si="164"/>
        <v>Ivanpah Solar Electric Generating System</v>
      </c>
      <c r="D1770" s="123" t="str">
        <f t="shared" si="165"/>
        <v>Solar Power Tower</v>
      </c>
      <c r="E1770" s="26">
        <f t="shared" si="166"/>
        <v>0</v>
      </c>
      <c r="F1770" s="27">
        <f t="shared" si="167"/>
        <v>0</v>
      </c>
      <c r="G1770" s="28"/>
      <c r="H1770" s="131"/>
      <c r="J1770" s="29" t="e">
        <f>VLOOKUP(H1770,'Drop Down Menus'!A:B,2,FALSE)</f>
        <v>#N/A</v>
      </c>
      <c r="L1770" s="48"/>
      <c r="M1770" s="48"/>
      <c r="N1770" s="135"/>
      <c r="R1770" s="144"/>
      <c r="U1770" s="148"/>
      <c r="V1770" s="25"/>
      <c r="Y1770" s="32"/>
      <c r="AG1770" s="29"/>
      <c r="AH1770" s="34"/>
      <c r="AM1770" s="28"/>
      <c r="AN1770" s="28"/>
      <c r="AO1770" s="28"/>
      <c r="AP1770" s="25"/>
      <c r="AQ1770" s="29"/>
      <c r="AR1770" s="30"/>
      <c r="AT1770" s="30"/>
    </row>
    <row r="1771" spans="1:46" ht="30">
      <c r="A1771" s="25">
        <f t="shared" si="162"/>
        <v>2013</v>
      </c>
      <c r="B1771" s="26" t="str">
        <f t="shared" si="163"/>
        <v>Solar Partners</v>
      </c>
      <c r="C1771" s="127" t="str">
        <f t="shared" si="164"/>
        <v>Ivanpah Solar Electric Generating System</v>
      </c>
      <c r="D1771" s="123" t="str">
        <f t="shared" si="165"/>
        <v>Solar Power Tower</v>
      </c>
      <c r="E1771" s="26">
        <f t="shared" si="166"/>
        <v>0</v>
      </c>
      <c r="F1771" s="27">
        <f t="shared" si="167"/>
        <v>0</v>
      </c>
      <c r="G1771" s="28"/>
      <c r="H1771" s="131"/>
      <c r="J1771" s="29" t="e">
        <f>VLOOKUP(H1771,'Drop Down Menus'!A:B,2,FALSE)</f>
        <v>#N/A</v>
      </c>
      <c r="L1771" s="48"/>
      <c r="M1771" s="48"/>
      <c r="N1771" s="135"/>
      <c r="R1771" s="144"/>
      <c r="U1771" s="148"/>
      <c r="V1771" s="25"/>
      <c r="Y1771" s="32"/>
      <c r="AG1771" s="29"/>
      <c r="AH1771" s="34"/>
      <c r="AM1771" s="28"/>
      <c r="AN1771" s="28"/>
      <c r="AO1771" s="28"/>
      <c r="AP1771" s="25"/>
      <c r="AQ1771" s="29"/>
      <c r="AR1771" s="30"/>
      <c r="AT1771" s="30"/>
    </row>
    <row r="1772" spans="1:46" ht="30">
      <c r="A1772" s="25">
        <f t="shared" si="162"/>
        <v>2013</v>
      </c>
      <c r="B1772" s="26" t="str">
        <f t="shared" si="163"/>
        <v>Solar Partners</v>
      </c>
      <c r="C1772" s="127" t="str">
        <f t="shared" si="164"/>
        <v>Ivanpah Solar Electric Generating System</v>
      </c>
      <c r="D1772" s="123" t="str">
        <f t="shared" si="165"/>
        <v>Solar Power Tower</v>
      </c>
      <c r="E1772" s="26">
        <f t="shared" si="166"/>
        <v>0</v>
      </c>
      <c r="F1772" s="27">
        <f t="shared" si="167"/>
        <v>0</v>
      </c>
      <c r="G1772" s="28"/>
      <c r="H1772" s="131"/>
      <c r="J1772" s="29" t="e">
        <f>VLOOKUP(H1772,'Drop Down Menus'!A:B,2,FALSE)</f>
        <v>#N/A</v>
      </c>
      <c r="L1772" s="48"/>
      <c r="M1772" s="48"/>
      <c r="N1772" s="135"/>
      <c r="R1772" s="144"/>
      <c r="U1772" s="148"/>
      <c r="V1772" s="25"/>
      <c r="Y1772" s="32"/>
      <c r="AG1772" s="29"/>
      <c r="AH1772" s="34"/>
      <c r="AM1772" s="28"/>
      <c r="AN1772" s="28"/>
      <c r="AO1772" s="28"/>
      <c r="AP1772" s="25"/>
      <c r="AQ1772" s="29"/>
      <c r="AR1772" s="30"/>
      <c r="AT1772" s="30"/>
    </row>
    <row r="1773" spans="1:46" ht="30">
      <c r="A1773" s="25">
        <f t="shared" si="162"/>
        <v>2013</v>
      </c>
      <c r="B1773" s="26" t="str">
        <f t="shared" si="163"/>
        <v>Solar Partners</v>
      </c>
      <c r="C1773" s="127" t="str">
        <f t="shared" si="164"/>
        <v>Ivanpah Solar Electric Generating System</v>
      </c>
      <c r="D1773" s="123" t="str">
        <f t="shared" si="165"/>
        <v>Solar Power Tower</v>
      </c>
      <c r="E1773" s="26">
        <f t="shared" si="166"/>
        <v>0</v>
      </c>
      <c r="F1773" s="27">
        <f t="shared" si="167"/>
        <v>0</v>
      </c>
      <c r="G1773" s="28"/>
      <c r="H1773" s="131"/>
      <c r="J1773" s="29" t="e">
        <f>VLOOKUP(H1773,'Drop Down Menus'!A:B,2,FALSE)</f>
        <v>#N/A</v>
      </c>
      <c r="L1773" s="48"/>
      <c r="M1773" s="48"/>
      <c r="N1773" s="135"/>
      <c r="R1773" s="144"/>
      <c r="U1773" s="148"/>
      <c r="V1773" s="25"/>
      <c r="Y1773" s="32"/>
      <c r="AG1773" s="29"/>
      <c r="AH1773" s="34"/>
      <c r="AM1773" s="28"/>
      <c r="AN1773" s="28"/>
      <c r="AO1773" s="28"/>
      <c r="AP1773" s="25"/>
      <c r="AQ1773" s="29"/>
      <c r="AR1773" s="30"/>
      <c r="AT1773" s="30"/>
    </row>
    <row r="1774" spans="1:46" ht="30">
      <c r="A1774" s="25">
        <f t="shared" si="162"/>
        <v>2013</v>
      </c>
      <c r="B1774" s="26" t="str">
        <f t="shared" si="163"/>
        <v>Solar Partners</v>
      </c>
      <c r="C1774" s="127" t="str">
        <f t="shared" si="164"/>
        <v>Ivanpah Solar Electric Generating System</v>
      </c>
      <c r="D1774" s="123" t="str">
        <f t="shared" si="165"/>
        <v>Solar Power Tower</v>
      </c>
      <c r="E1774" s="26">
        <f t="shared" si="166"/>
        <v>0</v>
      </c>
      <c r="F1774" s="27">
        <f t="shared" si="167"/>
        <v>0</v>
      </c>
      <c r="G1774" s="28"/>
      <c r="H1774" s="131"/>
      <c r="J1774" s="29" t="e">
        <f>VLOOKUP(H1774,'Drop Down Menus'!A:B,2,FALSE)</f>
        <v>#N/A</v>
      </c>
      <c r="L1774" s="48"/>
      <c r="M1774" s="48"/>
      <c r="N1774" s="135"/>
      <c r="R1774" s="144"/>
      <c r="U1774" s="148"/>
      <c r="V1774" s="25"/>
      <c r="Y1774" s="32"/>
      <c r="AG1774" s="29"/>
      <c r="AH1774" s="34"/>
      <c r="AM1774" s="28"/>
      <c r="AN1774" s="28"/>
      <c r="AO1774" s="28"/>
      <c r="AP1774" s="25"/>
      <c r="AQ1774" s="29"/>
      <c r="AR1774" s="30"/>
      <c r="AT1774" s="30"/>
    </row>
    <row r="1775" spans="1:46" ht="30">
      <c r="A1775" s="25">
        <f t="shared" si="162"/>
        <v>2013</v>
      </c>
      <c r="B1775" s="26" t="str">
        <f t="shared" si="163"/>
        <v>Solar Partners</v>
      </c>
      <c r="C1775" s="127" t="str">
        <f t="shared" si="164"/>
        <v>Ivanpah Solar Electric Generating System</v>
      </c>
      <c r="D1775" s="123" t="str">
        <f t="shared" si="165"/>
        <v>Solar Power Tower</v>
      </c>
      <c r="E1775" s="26">
        <f t="shared" si="166"/>
        <v>0</v>
      </c>
      <c r="F1775" s="27">
        <f t="shared" si="167"/>
        <v>0</v>
      </c>
      <c r="G1775" s="28"/>
      <c r="H1775" s="131"/>
      <c r="J1775" s="29" t="e">
        <f>VLOOKUP(H1775,'Drop Down Menus'!A:B,2,FALSE)</f>
        <v>#N/A</v>
      </c>
      <c r="L1775" s="48"/>
      <c r="M1775" s="48"/>
      <c r="N1775" s="135"/>
      <c r="R1775" s="144"/>
      <c r="U1775" s="148"/>
      <c r="V1775" s="25"/>
      <c r="Y1775" s="32"/>
      <c r="AG1775" s="29"/>
      <c r="AH1775" s="34"/>
      <c r="AM1775" s="28"/>
      <c r="AN1775" s="28"/>
      <c r="AO1775" s="28"/>
      <c r="AP1775" s="25"/>
      <c r="AQ1775" s="29"/>
      <c r="AR1775" s="30"/>
      <c r="AT1775" s="30"/>
    </row>
    <row r="1776" spans="1:46" ht="30">
      <c r="A1776" s="25">
        <f t="shared" si="162"/>
        <v>2013</v>
      </c>
      <c r="B1776" s="26" t="str">
        <f t="shared" si="163"/>
        <v>Solar Partners</v>
      </c>
      <c r="C1776" s="127" t="str">
        <f t="shared" si="164"/>
        <v>Ivanpah Solar Electric Generating System</v>
      </c>
      <c r="D1776" s="123" t="str">
        <f t="shared" si="165"/>
        <v>Solar Power Tower</v>
      </c>
      <c r="E1776" s="26">
        <f t="shared" si="166"/>
        <v>0</v>
      </c>
      <c r="F1776" s="27">
        <f t="shared" si="167"/>
        <v>0</v>
      </c>
      <c r="G1776" s="28"/>
      <c r="H1776" s="131"/>
      <c r="J1776" s="29" t="e">
        <f>VLOOKUP(H1776,'Drop Down Menus'!A:B,2,FALSE)</f>
        <v>#N/A</v>
      </c>
      <c r="L1776" s="48"/>
      <c r="M1776" s="48"/>
      <c r="N1776" s="135"/>
      <c r="R1776" s="144"/>
      <c r="U1776" s="148"/>
      <c r="V1776" s="25"/>
      <c r="Y1776" s="32"/>
      <c r="AG1776" s="29"/>
      <c r="AH1776" s="34"/>
      <c r="AM1776" s="28"/>
      <c r="AN1776" s="28"/>
      <c r="AO1776" s="28"/>
      <c r="AP1776" s="25"/>
      <c r="AQ1776" s="29"/>
      <c r="AR1776" s="30"/>
      <c r="AT1776" s="30"/>
    </row>
    <row r="1777" spans="1:46" ht="30">
      <c r="A1777" s="25">
        <f t="shared" si="162"/>
        <v>2013</v>
      </c>
      <c r="B1777" s="26" t="str">
        <f t="shared" si="163"/>
        <v>Solar Partners</v>
      </c>
      <c r="C1777" s="127" t="str">
        <f t="shared" si="164"/>
        <v>Ivanpah Solar Electric Generating System</v>
      </c>
      <c r="D1777" s="123" t="str">
        <f t="shared" si="165"/>
        <v>Solar Power Tower</v>
      </c>
      <c r="E1777" s="26">
        <f t="shared" si="166"/>
        <v>0</v>
      </c>
      <c r="F1777" s="27">
        <f t="shared" si="167"/>
        <v>0</v>
      </c>
      <c r="G1777" s="28"/>
      <c r="H1777" s="131"/>
      <c r="J1777" s="29" t="e">
        <f>VLOOKUP(H1777,'Drop Down Menus'!A:B,2,FALSE)</f>
        <v>#N/A</v>
      </c>
      <c r="L1777" s="48"/>
      <c r="M1777" s="48"/>
      <c r="N1777" s="135"/>
      <c r="R1777" s="144"/>
      <c r="U1777" s="148"/>
      <c r="V1777" s="25"/>
      <c r="Y1777" s="32"/>
      <c r="AG1777" s="29"/>
      <c r="AH1777" s="34"/>
      <c r="AM1777" s="28"/>
      <c r="AN1777" s="28"/>
      <c r="AO1777" s="28"/>
      <c r="AP1777" s="25"/>
      <c r="AQ1777" s="29"/>
      <c r="AR1777" s="30"/>
      <c r="AT1777" s="30"/>
    </row>
    <row r="1778" spans="1:46" ht="30">
      <c r="A1778" s="25">
        <f t="shared" si="162"/>
        <v>2013</v>
      </c>
      <c r="B1778" s="26" t="str">
        <f t="shared" si="163"/>
        <v>Solar Partners</v>
      </c>
      <c r="C1778" s="127" t="str">
        <f t="shared" si="164"/>
        <v>Ivanpah Solar Electric Generating System</v>
      </c>
      <c r="D1778" s="123" t="str">
        <f t="shared" si="165"/>
        <v>Solar Power Tower</v>
      </c>
      <c r="E1778" s="26">
        <f t="shared" si="166"/>
        <v>0</v>
      </c>
      <c r="F1778" s="27">
        <f t="shared" si="167"/>
        <v>0</v>
      </c>
      <c r="G1778" s="28"/>
      <c r="H1778" s="131"/>
      <c r="J1778" s="29" t="e">
        <f>VLOOKUP(H1778,'Drop Down Menus'!A:B,2,FALSE)</f>
        <v>#N/A</v>
      </c>
      <c r="L1778" s="48"/>
      <c r="M1778" s="48"/>
      <c r="N1778" s="135"/>
      <c r="R1778" s="144"/>
      <c r="U1778" s="148"/>
      <c r="V1778" s="25"/>
      <c r="Y1778" s="32"/>
      <c r="AG1778" s="29"/>
      <c r="AH1778" s="34"/>
      <c r="AM1778" s="28"/>
      <c r="AN1778" s="28"/>
      <c r="AO1778" s="28"/>
      <c r="AP1778" s="25"/>
      <c r="AQ1778" s="29"/>
      <c r="AR1778" s="30"/>
      <c r="AT1778" s="30"/>
    </row>
    <row r="1779" spans="1:46" ht="30">
      <c r="A1779" s="25">
        <f t="shared" si="162"/>
        <v>2013</v>
      </c>
      <c r="B1779" s="26" t="str">
        <f t="shared" si="163"/>
        <v>Solar Partners</v>
      </c>
      <c r="C1779" s="127" t="str">
        <f t="shared" si="164"/>
        <v>Ivanpah Solar Electric Generating System</v>
      </c>
      <c r="D1779" s="123" t="str">
        <f t="shared" si="165"/>
        <v>Solar Power Tower</v>
      </c>
      <c r="E1779" s="26">
        <f t="shared" si="166"/>
        <v>0</v>
      </c>
      <c r="F1779" s="27">
        <f t="shared" si="167"/>
        <v>0</v>
      </c>
      <c r="G1779" s="28"/>
      <c r="H1779" s="131"/>
      <c r="J1779" s="29" t="e">
        <f>VLOOKUP(H1779,'Drop Down Menus'!A:B,2,FALSE)</f>
        <v>#N/A</v>
      </c>
      <c r="L1779" s="48"/>
      <c r="M1779" s="48"/>
      <c r="N1779" s="135"/>
      <c r="R1779" s="144"/>
      <c r="U1779" s="148"/>
      <c r="V1779" s="25"/>
      <c r="Y1779" s="32"/>
      <c r="AG1779" s="29"/>
      <c r="AH1779" s="34"/>
      <c r="AM1779" s="28"/>
      <c r="AN1779" s="28"/>
      <c r="AO1779" s="28"/>
      <c r="AP1779" s="25"/>
      <c r="AQ1779" s="29"/>
      <c r="AR1779" s="30"/>
      <c r="AT1779" s="30"/>
    </row>
    <row r="1780" spans="1:46" ht="30">
      <c r="A1780" s="25">
        <f t="shared" si="162"/>
        <v>2013</v>
      </c>
      <c r="B1780" s="26" t="str">
        <f t="shared" si="163"/>
        <v>Solar Partners</v>
      </c>
      <c r="C1780" s="127" t="str">
        <f t="shared" si="164"/>
        <v>Ivanpah Solar Electric Generating System</v>
      </c>
      <c r="D1780" s="123" t="str">
        <f t="shared" si="165"/>
        <v>Solar Power Tower</v>
      </c>
      <c r="E1780" s="26">
        <f t="shared" si="166"/>
        <v>0</v>
      </c>
      <c r="F1780" s="27">
        <f t="shared" si="167"/>
        <v>0</v>
      </c>
      <c r="G1780" s="28"/>
      <c r="H1780" s="131"/>
      <c r="J1780" s="29" t="e">
        <f>VLOOKUP(H1780,'Drop Down Menus'!A:B,2,FALSE)</f>
        <v>#N/A</v>
      </c>
      <c r="L1780" s="48"/>
      <c r="M1780" s="48"/>
      <c r="N1780" s="135"/>
      <c r="R1780" s="144"/>
      <c r="U1780" s="148"/>
      <c r="V1780" s="25"/>
      <c r="Y1780" s="32"/>
      <c r="AG1780" s="29"/>
      <c r="AH1780" s="34"/>
      <c r="AM1780" s="28"/>
      <c r="AN1780" s="28"/>
      <c r="AO1780" s="28"/>
      <c r="AP1780" s="25"/>
      <c r="AQ1780" s="29"/>
      <c r="AR1780" s="30"/>
      <c r="AT1780" s="30"/>
    </row>
    <row r="1781" spans="1:46" ht="30">
      <c r="A1781" s="25">
        <f t="shared" si="162"/>
        <v>2013</v>
      </c>
      <c r="B1781" s="26" t="str">
        <f t="shared" si="163"/>
        <v>Solar Partners</v>
      </c>
      <c r="C1781" s="127" t="str">
        <f t="shared" si="164"/>
        <v>Ivanpah Solar Electric Generating System</v>
      </c>
      <c r="D1781" s="123" t="str">
        <f t="shared" si="165"/>
        <v>Solar Power Tower</v>
      </c>
      <c r="E1781" s="26">
        <f t="shared" si="166"/>
        <v>0</v>
      </c>
      <c r="F1781" s="27">
        <f t="shared" si="167"/>
        <v>0</v>
      </c>
      <c r="G1781" s="28"/>
      <c r="H1781" s="131"/>
      <c r="J1781" s="29" t="e">
        <f>VLOOKUP(H1781,'Drop Down Menus'!A:B,2,FALSE)</f>
        <v>#N/A</v>
      </c>
      <c r="L1781" s="48"/>
      <c r="M1781" s="48"/>
      <c r="N1781" s="135"/>
      <c r="R1781" s="144"/>
      <c r="U1781" s="148"/>
      <c r="V1781" s="25"/>
      <c r="Y1781" s="32"/>
      <c r="AG1781" s="29"/>
      <c r="AH1781" s="34"/>
      <c r="AM1781" s="28"/>
      <c r="AN1781" s="28"/>
      <c r="AO1781" s="28"/>
      <c r="AP1781" s="25"/>
      <c r="AQ1781" s="29"/>
      <c r="AR1781" s="30"/>
      <c r="AT1781" s="30"/>
    </row>
    <row r="1782" spans="1:46" ht="30">
      <c r="A1782" s="25">
        <f t="shared" si="162"/>
        <v>2013</v>
      </c>
      <c r="B1782" s="26" t="str">
        <f t="shared" si="163"/>
        <v>Solar Partners</v>
      </c>
      <c r="C1782" s="127" t="str">
        <f t="shared" si="164"/>
        <v>Ivanpah Solar Electric Generating System</v>
      </c>
      <c r="D1782" s="123" t="str">
        <f t="shared" si="165"/>
        <v>Solar Power Tower</v>
      </c>
      <c r="E1782" s="26">
        <f t="shared" si="166"/>
        <v>0</v>
      </c>
      <c r="F1782" s="27">
        <f t="shared" si="167"/>
        <v>0</v>
      </c>
      <c r="G1782" s="28"/>
      <c r="H1782" s="131"/>
      <c r="J1782" s="29" t="e">
        <f>VLOOKUP(H1782,'Drop Down Menus'!A:B,2,FALSE)</f>
        <v>#N/A</v>
      </c>
      <c r="L1782" s="48"/>
      <c r="M1782" s="48"/>
      <c r="N1782" s="135"/>
      <c r="R1782" s="144"/>
      <c r="U1782" s="148"/>
      <c r="V1782" s="25"/>
      <c r="Y1782" s="32"/>
      <c r="AG1782" s="29"/>
      <c r="AH1782" s="34"/>
      <c r="AM1782" s="28"/>
      <c r="AN1782" s="28"/>
      <c r="AO1782" s="28"/>
      <c r="AP1782" s="25"/>
      <c r="AQ1782" s="29"/>
      <c r="AR1782" s="30"/>
      <c r="AT1782" s="30"/>
    </row>
    <row r="1783" spans="1:46" ht="30">
      <c r="A1783" s="25">
        <f t="shared" si="162"/>
        <v>2013</v>
      </c>
      <c r="B1783" s="26" t="str">
        <f t="shared" si="163"/>
        <v>Solar Partners</v>
      </c>
      <c r="C1783" s="127" t="str">
        <f t="shared" si="164"/>
        <v>Ivanpah Solar Electric Generating System</v>
      </c>
      <c r="D1783" s="123" t="str">
        <f t="shared" si="165"/>
        <v>Solar Power Tower</v>
      </c>
      <c r="E1783" s="26">
        <f t="shared" si="166"/>
        <v>0</v>
      </c>
      <c r="F1783" s="27">
        <f t="shared" si="167"/>
        <v>0</v>
      </c>
      <c r="G1783" s="28"/>
      <c r="H1783" s="131"/>
      <c r="J1783" s="29" t="e">
        <f>VLOOKUP(H1783,'Drop Down Menus'!A:B,2,FALSE)</f>
        <v>#N/A</v>
      </c>
      <c r="L1783" s="48"/>
      <c r="M1783" s="48"/>
      <c r="N1783" s="135"/>
      <c r="R1783" s="144"/>
      <c r="U1783" s="148"/>
      <c r="V1783" s="25"/>
      <c r="Y1783" s="32"/>
      <c r="AG1783" s="29"/>
      <c r="AH1783" s="34"/>
      <c r="AM1783" s="28"/>
      <c r="AN1783" s="28"/>
      <c r="AO1783" s="28"/>
      <c r="AP1783" s="25"/>
      <c r="AQ1783" s="29"/>
      <c r="AR1783" s="30"/>
      <c r="AT1783" s="30"/>
    </row>
    <row r="1784" spans="1:46" ht="30">
      <c r="A1784" s="25">
        <f t="shared" si="162"/>
        <v>2013</v>
      </c>
      <c r="B1784" s="26" t="str">
        <f t="shared" si="163"/>
        <v>Solar Partners</v>
      </c>
      <c r="C1784" s="127" t="str">
        <f t="shared" si="164"/>
        <v>Ivanpah Solar Electric Generating System</v>
      </c>
      <c r="D1784" s="123" t="str">
        <f t="shared" si="165"/>
        <v>Solar Power Tower</v>
      </c>
      <c r="E1784" s="26">
        <f t="shared" si="166"/>
        <v>0</v>
      </c>
      <c r="F1784" s="27">
        <f t="shared" si="167"/>
        <v>0</v>
      </c>
      <c r="G1784" s="28"/>
      <c r="H1784" s="131"/>
      <c r="J1784" s="29" t="e">
        <f>VLOOKUP(H1784,'Drop Down Menus'!A:B,2,FALSE)</f>
        <v>#N/A</v>
      </c>
      <c r="L1784" s="48"/>
      <c r="M1784" s="48"/>
      <c r="N1784" s="135"/>
      <c r="R1784" s="144"/>
      <c r="U1784" s="148"/>
      <c r="V1784" s="25"/>
      <c r="Y1784" s="32"/>
      <c r="AG1784" s="29"/>
      <c r="AH1784" s="34"/>
      <c r="AM1784" s="28"/>
      <c r="AN1784" s="28"/>
      <c r="AO1784" s="28"/>
      <c r="AP1784" s="25"/>
      <c r="AQ1784" s="29"/>
      <c r="AR1784" s="30"/>
      <c r="AT1784" s="30"/>
    </row>
    <row r="1785" spans="1:46" ht="30">
      <c r="A1785" s="25">
        <f t="shared" si="162"/>
        <v>2013</v>
      </c>
      <c r="B1785" s="26" t="str">
        <f t="shared" si="163"/>
        <v>Solar Partners</v>
      </c>
      <c r="C1785" s="127" t="str">
        <f t="shared" si="164"/>
        <v>Ivanpah Solar Electric Generating System</v>
      </c>
      <c r="D1785" s="123" t="str">
        <f t="shared" si="165"/>
        <v>Solar Power Tower</v>
      </c>
      <c r="E1785" s="26">
        <f t="shared" si="166"/>
        <v>0</v>
      </c>
      <c r="F1785" s="27">
        <f t="shared" si="167"/>
        <v>0</v>
      </c>
      <c r="G1785" s="28"/>
      <c r="H1785" s="131"/>
      <c r="J1785" s="29" t="e">
        <f>VLOOKUP(H1785,'Drop Down Menus'!A:B,2,FALSE)</f>
        <v>#N/A</v>
      </c>
      <c r="L1785" s="48"/>
      <c r="M1785" s="48"/>
      <c r="N1785" s="135"/>
      <c r="R1785" s="144"/>
      <c r="U1785" s="148"/>
      <c r="V1785" s="25"/>
      <c r="Y1785" s="32"/>
      <c r="AG1785" s="29"/>
      <c r="AH1785" s="34"/>
      <c r="AM1785" s="28"/>
      <c r="AN1785" s="28"/>
      <c r="AO1785" s="28"/>
      <c r="AP1785" s="25"/>
      <c r="AQ1785" s="29"/>
      <c r="AR1785" s="30"/>
      <c r="AT1785" s="30"/>
    </row>
    <row r="1786" spans="1:46" ht="30">
      <c r="A1786" s="25">
        <f t="shared" si="162"/>
        <v>2013</v>
      </c>
      <c r="B1786" s="26" t="str">
        <f t="shared" si="163"/>
        <v>Solar Partners</v>
      </c>
      <c r="C1786" s="127" t="str">
        <f t="shared" si="164"/>
        <v>Ivanpah Solar Electric Generating System</v>
      </c>
      <c r="D1786" s="123" t="str">
        <f t="shared" si="165"/>
        <v>Solar Power Tower</v>
      </c>
      <c r="E1786" s="26">
        <f t="shared" si="166"/>
        <v>0</v>
      </c>
      <c r="F1786" s="27">
        <f t="shared" si="167"/>
        <v>0</v>
      </c>
      <c r="G1786" s="28"/>
      <c r="H1786" s="131"/>
      <c r="J1786" s="29" t="e">
        <f>VLOOKUP(H1786,'Drop Down Menus'!A:B,2,FALSE)</f>
        <v>#N/A</v>
      </c>
      <c r="L1786" s="48"/>
      <c r="M1786" s="48"/>
      <c r="N1786" s="135"/>
      <c r="R1786" s="144"/>
      <c r="U1786" s="148"/>
      <c r="V1786" s="25"/>
      <c r="Y1786" s="32"/>
      <c r="AG1786" s="29"/>
      <c r="AH1786" s="34"/>
      <c r="AM1786" s="28"/>
      <c r="AN1786" s="28"/>
      <c r="AO1786" s="28"/>
      <c r="AP1786" s="25"/>
      <c r="AQ1786" s="29"/>
      <c r="AR1786" s="30"/>
      <c r="AT1786" s="30"/>
    </row>
    <row r="1787" spans="1:46" ht="30">
      <c r="A1787" s="25">
        <f t="shared" si="162"/>
        <v>2013</v>
      </c>
      <c r="B1787" s="26" t="str">
        <f t="shared" si="163"/>
        <v>Solar Partners</v>
      </c>
      <c r="C1787" s="127" t="str">
        <f t="shared" si="164"/>
        <v>Ivanpah Solar Electric Generating System</v>
      </c>
      <c r="D1787" s="123" t="str">
        <f t="shared" si="165"/>
        <v>Solar Power Tower</v>
      </c>
      <c r="E1787" s="26">
        <f t="shared" si="166"/>
        <v>0</v>
      </c>
      <c r="F1787" s="27">
        <f t="shared" si="167"/>
        <v>0</v>
      </c>
      <c r="G1787" s="28"/>
      <c r="H1787" s="131"/>
      <c r="J1787" s="29" t="e">
        <f>VLOOKUP(H1787,'Drop Down Menus'!A:B,2,FALSE)</f>
        <v>#N/A</v>
      </c>
      <c r="L1787" s="48"/>
      <c r="M1787" s="48"/>
      <c r="N1787" s="135"/>
      <c r="R1787" s="144"/>
      <c r="U1787" s="148"/>
      <c r="V1787" s="25"/>
      <c r="Y1787" s="32"/>
      <c r="AG1787" s="29"/>
      <c r="AH1787" s="34"/>
      <c r="AM1787" s="28"/>
      <c r="AN1787" s="28"/>
      <c r="AO1787" s="28"/>
      <c r="AP1787" s="25"/>
      <c r="AQ1787" s="29"/>
      <c r="AR1787" s="30"/>
      <c r="AT1787" s="30"/>
    </row>
    <row r="1788" spans="1:46" ht="30">
      <c r="A1788" s="25">
        <f t="shared" si="162"/>
        <v>2013</v>
      </c>
      <c r="B1788" s="26" t="str">
        <f t="shared" si="163"/>
        <v>Solar Partners</v>
      </c>
      <c r="C1788" s="127" t="str">
        <f t="shared" si="164"/>
        <v>Ivanpah Solar Electric Generating System</v>
      </c>
      <c r="D1788" s="123" t="str">
        <f t="shared" si="165"/>
        <v>Solar Power Tower</v>
      </c>
      <c r="E1788" s="26">
        <f t="shared" si="166"/>
        <v>0</v>
      </c>
      <c r="F1788" s="27">
        <f t="shared" si="167"/>
        <v>0</v>
      </c>
      <c r="G1788" s="28"/>
      <c r="H1788" s="131"/>
      <c r="J1788" s="29" t="e">
        <f>VLOOKUP(H1788,'Drop Down Menus'!A:B,2,FALSE)</f>
        <v>#N/A</v>
      </c>
      <c r="L1788" s="48"/>
      <c r="M1788" s="48"/>
      <c r="N1788" s="135"/>
      <c r="R1788" s="144"/>
      <c r="U1788" s="148"/>
      <c r="V1788" s="25"/>
      <c r="Y1788" s="32"/>
      <c r="AG1788" s="29"/>
      <c r="AH1788" s="34"/>
      <c r="AM1788" s="28"/>
      <c r="AN1788" s="28"/>
      <c r="AO1788" s="28"/>
      <c r="AP1788" s="25"/>
      <c r="AQ1788" s="29"/>
      <c r="AR1788" s="30"/>
      <c r="AT1788" s="30"/>
    </row>
    <row r="1789" spans="1:46" ht="30">
      <c r="A1789" s="25">
        <f t="shared" si="162"/>
        <v>2013</v>
      </c>
      <c r="B1789" s="26" t="str">
        <f t="shared" si="163"/>
        <v>Solar Partners</v>
      </c>
      <c r="C1789" s="127" t="str">
        <f t="shared" si="164"/>
        <v>Ivanpah Solar Electric Generating System</v>
      </c>
      <c r="D1789" s="123" t="str">
        <f t="shared" si="165"/>
        <v>Solar Power Tower</v>
      </c>
      <c r="E1789" s="26">
        <f t="shared" si="166"/>
        <v>0</v>
      </c>
      <c r="F1789" s="27">
        <f t="shared" si="167"/>
        <v>0</v>
      </c>
      <c r="G1789" s="28"/>
      <c r="H1789" s="131"/>
      <c r="J1789" s="29" t="e">
        <f>VLOOKUP(H1789,'Drop Down Menus'!A:B,2,FALSE)</f>
        <v>#N/A</v>
      </c>
      <c r="L1789" s="48"/>
      <c r="M1789" s="48"/>
      <c r="N1789" s="135"/>
      <c r="R1789" s="144"/>
      <c r="U1789" s="148"/>
      <c r="V1789" s="25"/>
      <c r="Y1789" s="32"/>
      <c r="AG1789" s="29"/>
      <c r="AH1789" s="34"/>
      <c r="AM1789" s="28"/>
      <c r="AN1789" s="28"/>
      <c r="AO1789" s="28"/>
      <c r="AP1789" s="25"/>
      <c r="AQ1789" s="29"/>
      <c r="AR1789" s="30"/>
      <c r="AT1789" s="30"/>
    </row>
    <row r="1790" spans="1:46" ht="30">
      <c r="A1790" s="25">
        <f t="shared" si="162"/>
        <v>2013</v>
      </c>
      <c r="B1790" s="26" t="str">
        <f t="shared" si="163"/>
        <v>Solar Partners</v>
      </c>
      <c r="C1790" s="127" t="str">
        <f t="shared" si="164"/>
        <v>Ivanpah Solar Electric Generating System</v>
      </c>
      <c r="D1790" s="123" t="str">
        <f t="shared" si="165"/>
        <v>Solar Power Tower</v>
      </c>
      <c r="E1790" s="26">
        <f t="shared" si="166"/>
        <v>0</v>
      </c>
      <c r="F1790" s="27">
        <f t="shared" si="167"/>
        <v>0</v>
      </c>
      <c r="G1790" s="28"/>
      <c r="H1790" s="131"/>
      <c r="J1790" s="29" t="e">
        <f>VLOOKUP(H1790,'Drop Down Menus'!A:B,2,FALSE)</f>
        <v>#N/A</v>
      </c>
      <c r="L1790" s="48"/>
      <c r="M1790" s="48"/>
      <c r="N1790" s="135"/>
      <c r="R1790" s="144"/>
      <c r="U1790" s="148"/>
      <c r="V1790" s="25"/>
      <c r="Y1790" s="32"/>
      <c r="AG1790" s="29"/>
      <c r="AH1790" s="34"/>
      <c r="AM1790" s="28"/>
      <c r="AN1790" s="28"/>
      <c r="AO1790" s="28"/>
      <c r="AP1790" s="25"/>
      <c r="AQ1790" s="29"/>
      <c r="AR1790" s="30"/>
      <c r="AT1790" s="30"/>
    </row>
    <row r="1791" spans="1:46" ht="30">
      <c r="A1791" s="25">
        <f t="shared" si="162"/>
        <v>2013</v>
      </c>
      <c r="B1791" s="26" t="str">
        <f t="shared" si="163"/>
        <v>Solar Partners</v>
      </c>
      <c r="C1791" s="127" t="str">
        <f t="shared" si="164"/>
        <v>Ivanpah Solar Electric Generating System</v>
      </c>
      <c r="D1791" s="123" t="str">
        <f t="shared" si="165"/>
        <v>Solar Power Tower</v>
      </c>
      <c r="E1791" s="26">
        <f t="shared" si="166"/>
        <v>0</v>
      </c>
      <c r="F1791" s="27">
        <f t="shared" si="167"/>
        <v>0</v>
      </c>
      <c r="G1791" s="28"/>
      <c r="H1791" s="131"/>
      <c r="J1791" s="29" t="e">
        <f>VLOOKUP(H1791,'Drop Down Menus'!A:B,2,FALSE)</f>
        <v>#N/A</v>
      </c>
      <c r="L1791" s="48"/>
      <c r="M1791" s="48"/>
      <c r="N1791" s="135"/>
      <c r="R1791" s="144"/>
      <c r="U1791" s="148"/>
      <c r="V1791" s="25"/>
      <c r="Y1791" s="32"/>
      <c r="AG1791" s="29"/>
      <c r="AH1791" s="34"/>
      <c r="AM1791" s="28"/>
      <c r="AN1791" s="28"/>
      <c r="AO1791" s="28"/>
      <c r="AP1791" s="25"/>
      <c r="AQ1791" s="29"/>
      <c r="AR1791" s="30"/>
      <c r="AT1791" s="30"/>
    </row>
    <row r="1792" spans="1:46" ht="30">
      <c r="A1792" s="25">
        <f t="shared" si="162"/>
        <v>2013</v>
      </c>
      <c r="B1792" s="26" t="str">
        <f t="shared" si="163"/>
        <v>Solar Partners</v>
      </c>
      <c r="C1792" s="127" t="str">
        <f t="shared" si="164"/>
        <v>Ivanpah Solar Electric Generating System</v>
      </c>
      <c r="D1792" s="123" t="str">
        <f t="shared" si="165"/>
        <v>Solar Power Tower</v>
      </c>
      <c r="E1792" s="26">
        <f t="shared" si="166"/>
        <v>0</v>
      </c>
      <c r="F1792" s="27">
        <f t="shared" si="167"/>
        <v>0</v>
      </c>
      <c r="G1792" s="28"/>
      <c r="H1792" s="131"/>
      <c r="J1792" s="29" t="e">
        <f>VLOOKUP(H1792,'Drop Down Menus'!A:B,2,FALSE)</f>
        <v>#N/A</v>
      </c>
      <c r="L1792" s="48"/>
      <c r="M1792" s="48"/>
      <c r="N1792" s="135"/>
      <c r="R1792" s="144"/>
      <c r="U1792" s="148"/>
      <c r="V1792" s="25"/>
      <c r="Y1792" s="32"/>
      <c r="AG1792" s="29"/>
      <c r="AH1792" s="34"/>
      <c r="AM1792" s="28"/>
      <c r="AN1792" s="28"/>
      <c r="AO1792" s="28"/>
      <c r="AP1792" s="25"/>
      <c r="AQ1792" s="29"/>
      <c r="AR1792" s="30"/>
      <c r="AT1792" s="30"/>
    </row>
    <row r="1793" spans="1:46" ht="30">
      <c r="A1793" s="25">
        <f t="shared" si="162"/>
        <v>2013</v>
      </c>
      <c r="B1793" s="26" t="str">
        <f t="shared" si="163"/>
        <v>Solar Partners</v>
      </c>
      <c r="C1793" s="127" t="str">
        <f t="shared" si="164"/>
        <v>Ivanpah Solar Electric Generating System</v>
      </c>
      <c r="D1793" s="123" t="str">
        <f t="shared" si="165"/>
        <v>Solar Power Tower</v>
      </c>
      <c r="E1793" s="26">
        <f t="shared" si="166"/>
        <v>0</v>
      </c>
      <c r="F1793" s="27">
        <f t="shared" si="167"/>
        <v>0</v>
      </c>
      <c r="G1793" s="28"/>
      <c r="H1793" s="131"/>
      <c r="J1793" s="29" t="e">
        <f>VLOOKUP(H1793,'Drop Down Menus'!A:B,2,FALSE)</f>
        <v>#N/A</v>
      </c>
      <c r="L1793" s="48"/>
      <c r="M1793" s="48"/>
      <c r="N1793" s="135"/>
      <c r="R1793" s="144"/>
      <c r="U1793" s="148"/>
      <c r="V1793" s="25"/>
      <c r="Y1793" s="32"/>
      <c r="AG1793" s="29"/>
      <c r="AH1793" s="34"/>
      <c r="AM1793" s="28"/>
      <c r="AN1793" s="28"/>
      <c r="AO1793" s="28"/>
      <c r="AP1793" s="25"/>
      <c r="AQ1793" s="29"/>
      <c r="AR1793" s="30"/>
      <c r="AT1793" s="30"/>
    </row>
    <row r="1794" spans="1:46" ht="30">
      <c r="A1794" s="25">
        <f t="shared" si="162"/>
        <v>2013</v>
      </c>
      <c r="B1794" s="26" t="str">
        <f t="shared" si="163"/>
        <v>Solar Partners</v>
      </c>
      <c r="C1794" s="127" t="str">
        <f t="shared" si="164"/>
        <v>Ivanpah Solar Electric Generating System</v>
      </c>
      <c r="D1794" s="123" t="str">
        <f t="shared" si="165"/>
        <v>Solar Power Tower</v>
      </c>
      <c r="E1794" s="26">
        <f t="shared" si="166"/>
        <v>0</v>
      </c>
      <c r="F1794" s="27">
        <f t="shared" si="167"/>
        <v>0</v>
      </c>
      <c r="G1794" s="28"/>
      <c r="H1794" s="131"/>
      <c r="J1794" s="29" t="e">
        <f>VLOOKUP(H1794,'Drop Down Menus'!A:B,2,FALSE)</f>
        <v>#N/A</v>
      </c>
      <c r="L1794" s="48"/>
      <c r="M1794" s="48"/>
      <c r="N1794" s="135"/>
      <c r="R1794" s="144"/>
      <c r="U1794" s="148"/>
      <c r="V1794" s="25"/>
      <c r="Y1794" s="32"/>
      <c r="AG1794" s="29"/>
      <c r="AH1794" s="34"/>
      <c r="AM1794" s="28"/>
      <c r="AN1794" s="28"/>
      <c r="AO1794" s="28"/>
      <c r="AP1794" s="25"/>
      <c r="AQ1794" s="29"/>
      <c r="AR1794" s="30"/>
      <c r="AT1794" s="30"/>
    </row>
    <row r="1795" spans="1:46" ht="30">
      <c r="A1795" s="25">
        <f t="shared" ref="A1795:A1858" si="168">ReportYear</f>
        <v>2013</v>
      </c>
      <c r="B1795" s="26" t="str">
        <f t="shared" ref="B1795:B1858" si="169">Project_Proponent</f>
        <v>Solar Partners</v>
      </c>
      <c r="C1795" s="127" t="str">
        <f t="shared" ref="C1795:C1858" si="170">Project_Name</f>
        <v>Ivanpah Solar Electric Generating System</v>
      </c>
      <c r="D1795" s="123" t="str">
        <f t="shared" ref="D1795:D1858" si="171">Project_Type_AutoFill</f>
        <v>Solar Power Tower</v>
      </c>
      <c r="E1795" s="26">
        <f t="shared" ref="E1795:E1858" si="172">SPUT_Permit____if_applicable</f>
        <v>0</v>
      </c>
      <c r="F1795" s="27">
        <f t="shared" ref="F1795:F1858" si="173">Eagle_Permit</f>
        <v>0</v>
      </c>
      <c r="G1795" s="28"/>
      <c r="H1795" s="131"/>
      <c r="J1795" s="29" t="e">
        <f>VLOOKUP(H1795,'Drop Down Menus'!A:B,2,FALSE)</f>
        <v>#N/A</v>
      </c>
      <c r="L1795" s="48"/>
      <c r="M1795" s="48"/>
      <c r="N1795" s="135"/>
      <c r="R1795" s="144"/>
      <c r="U1795" s="148"/>
      <c r="V1795" s="25"/>
      <c r="Y1795" s="32"/>
      <c r="AG1795" s="29"/>
      <c r="AH1795" s="34"/>
      <c r="AM1795" s="28"/>
      <c r="AN1795" s="28"/>
      <c r="AO1795" s="28"/>
      <c r="AP1795" s="25"/>
      <c r="AQ1795" s="29"/>
      <c r="AR1795" s="30"/>
      <c r="AT1795" s="30"/>
    </row>
    <row r="1796" spans="1:46" ht="30">
      <c r="A1796" s="25">
        <f t="shared" si="168"/>
        <v>2013</v>
      </c>
      <c r="B1796" s="26" t="str">
        <f t="shared" si="169"/>
        <v>Solar Partners</v>
      </c>
      <c r="C1796" s="127" t="str">
        <f t="shared" si="170"/>
        <v>Ivanpah Solar Electric Generating System</v>
      </c>
      <c r="D1796" s="123" t="str">
        <f t="shared" si="171"/>
        <v>Solar Power Tower</v>
      </c>
      <c r="E1796" s="26">
        <f t="shared" si="172"/>
        <v>0</v>
      </c>
      <c r="F1796" s="27">
        <f t="shared" si="173"/>
        <v>0</v>
      </c>
      <c r="G1796" s="28"/>
      <c r="H1796" s="131"/>
      <c r="J1796" s="29" t="e">
        <f>VLOOKUP(H1796,'Drop Down Menus'!A:B,2,FALSE)</f>
        <v>#N/A</v>
      </c>
      <c r="L1796" s="48"/>
      <c r="M1796" s="48"/>
      <c r="N1796" s="135"/>
      <c r="R1796" s="144"/>
      <c r="U1796" s="148"/>
      <c r="V1796" s="25"/>
      <c r="Y1796" s="32"/>
      <c r="AG1796" s="29"/>
      <c r="AH1796" s="34"/>
      <c r="AM1796" s="28"/>
      <c r="AN1796" s="28"/>
      <c r="AO1796" s="28"/>
      <c r="AP1796" s="25"/>
      <c r="AQ1796" s="29"/>
      <c r="AR1796" s="30"/>
      <c r="AT1796" s="30"/>
    </row>
    <row r="1797" spans="1:46" ht="30">
      <c r="A1797" s="25">
        <f t="shared" si="168"/>
        <v>2013</v>
      </c>
      <c r="B1797" s="26" t="str">
        <f t="shared" si="169"/>
        <v>Solar Partners</v>
      </c>
      <c r="C1797" s="127" t="str">
        <f t="shared" si="170"/>
        <v>Ivanpah Solar Electric Generating System</v>
      </c>
      <c r="D1797" s="123" t="str">
        <f t="shared" si="171"/>
        <v>Solar Power Tower</v>
      </c>
      <c r="E1797" s="26">
        <f t="shared" si="172"/>
        <v>0</v>
      </c>
      <c r="F1797" s="27">
        <f t="shared" si="173"/>
        <v>0</v>
      </c>
      <c r="G1797" s="28"/>
      <c r="H1797" s="131"/>
      <c r="J1797" s="29" t="e">
        <f>VLOOKUP(H1797,'Drop Down Menus'!A:B,2,FALSE)</f>
        <v>#N/A</v>
      </c>
      <c r="L1797" s="48"/>
      <c r="M1797" s="48"/>
      <c r="N1797" s="135"/>
      <c r="R1797" s="144"/>
      <c r="U1797" s="148"/>
      <c r="V1797" s="25"/>
      <c r="Y1797" s="32"/>
      <c r="AG1797" s="29"/>
      <c r="AH1797" s="34"/>
      <c r="AM1797" s="28"/>
      <c r="AN1797" s="28"/>
      <c r="AO1797" s="28"/>
      <c r="AP1797" s="25"/>
      <c r="AQ1797" s="29"/>
      <c r="AR1797" s="30"/>
      <c r="AT1797" s="30"/>
    </row>
    <row r="1798" spans="1:46" ht="30">
      <c r="A1798" s="25">
        <f t="shared" si="168"/>
        <v>2013</v>
      </c>
      <c r="B1798" s="26" t="str">
        <f t="shared" si="169"/>
        <v>Solar Partners</v>
      </c>
      <c r="C1798" s="127" t="str">
        <f t="shared" si="170"/>
        <v>Ivanpah Solar Electric Generating System</v>
      </c>
      <c r="D1798" s="123" t="str">
        <f t="shared" si="171"/>
        <v>Solar Power Tower</v>
      </c>
      <c r="E1798" s="26">
        <f t="shared" si="172"/>
        <v>0</v>
      </c>
      <c r="F1798" s="27">
        <f t="shared" si="173"/>
        <v>0</v>
      </c>
      <c r="G1798" s="28"/>
      <c r="H1798" s="131"/>
      <c r="J1798" s="29" t="e">
        <f>VLOOKUP(H1798,'Drop Down Menus'!A:B,2,FALSE)</f>
        <v>#N/A</v>
      </c>
      <c r="L1798" s="48"/>
      <c r="M1798" s="48"/>
      <c r="N1798" s="135"/>
      <c r="R1798" s="144"/>
      <c r="U1798" s="148"/>
      <c r="V1798" s="25"/>
      <c r="Y1798" s="32"/>
      <c r="AG1798" s="29"/>
      <c r="AH1798" s="34"/>
      <c r="AM1798" s="28"/>
      <c r="AN1798" s="28"/>
      <c r="AO1798" s="28"/>
      <c r="AP1798" s="25"/>
      <c r="AQ1798" s="29"/>
      <c r="AR1798" s="30"/>
      <c r="AT1798" s="30"/>
    </row>
    <row r="1799" spans="1:46" ht="30">
      <c r="A1799" s="25">
        <f t="shared" si="168"/>
        <v>2013</v>
      </c>
      <c r="B1799" s="26" t="str">
        <f t="shared" si="169"/>
        <v>Solar Partners</v>
      </c>
      <c r="C1799" s="127" t="str">
        <f t="shared" si="170"/>
        <v>Ivanpah Solar Electric Generating System</v>
      </c>
      <c r="D1799" s="123" t="str">
        <f t="shared" si="171"/>
        <v>Solar Power Tower</v>
      </c>
      <c r="E1799" s="26">
        <f t="shared" si="172"/>
        <v>0</v>
      </c>
      <c r="F1799" s="27">
        <f t="shared" si="173"/>
        <v>0</v>
      </c>
      <c r="G1799" s="28"/>
      <c r="H1799" s="131"/>
      <c r="J1799" s="29" t="e">
        <f>VLOOKUP(H1799,'Drop Down Menus'!A:B,2,FALSE)</f>
        <v>#N/A</v>
      </c>
      <c r="L1799" s="48"/>
      <c r="M1799" s="48"/>
      <c r="N1799" s="135"/>
      <c r="R1799" s="144"/>
      <c r="U1799" s="148"/>
      <c r="V1799" s="25"/>
      <c r="Y1799" s="32"/>
      <c r="AG1799" s="29"/>
      <c r="AH1799" s="34"/>
      <c r="AM1799" s="28"/>
      <c r="AN1799" s="28"/>
      <c r="AO1799" s="28"/>
      <c r="AP1799" s="25"/>
      <c r="AQ1799" s="29"/>
      <c r="AR1799" s="30"/>
      <c r="AT1799" s="30"/>
    </row>
    <row r="1800" spans="1:46" ht="30">
      <c r="A1800" s="25">
        <f t="shared" si="168"/>
        <v>2013</v>
      </c>
      <c r="B1800" s="26" t="str">
        <f t="shared" si="169"/>
        <v>Solar Partners</v>
      </c>
      <c r="C1800" s="127" t="str">
        <f t="shared" si="170"/>
        <v>Ivanpah Solar Electric Generating System</v>
      </c>
      <c r="D1800" s="123" t="str">
        <f t="shared" si="171"/>
        <v>Solar Power Tower</v>
      </c>
      <c r="E1800" s="26">
        <f t="shared" si="172"/>
        <v>0</v>
      </c>
      <c r="F1800" s="27">
        <f t="shared" si="173"/>
        <v>0</v>
      </c>
      <c r="G1800" s="28"/>
      <c r="H1800" s="131"/>
      <c r="J1800" s="29" t="e">
        <f>VLOOKUP(H1800,'Drop Down Menus'!A:B,2,FALSE)</f>
        <v>#N/A</v>
      </c>
      <c r="L1800" s="48"/>
      <c r="M1800" s="48"/>
      <c r="N1800" s="135"/>
      <c r="R1800" s="144"/>
      <c r="U1800" s="148"/>
      <c r="V1800" s="25"/>
      <c r="Y1800" s="32"/>
      <c r="AG1800" s="29"/>
      <c r="AH1800" s="34"/>
      <c r="AM1800" s="28"/>
      <c r="AN1800" s="28"/>
      <c r="AO1800" s="28"/>
      <c r="AP1800" s="25"/>
      <c r="AQ1800" s="29"/>
      <c r="AR1800" s="30"/>
      <c r="AT1800" s="30"/>
    </row>
    <row r="1801" spans="1:46" ht="30">
      <c r="A1801" s="25">
        <f t="shared" si="168"/>
        <v>2013</v>
      </c>
      <c r="B1801" s="26" t="str">
        <f t="shared" si="169"/>
        <v>Solar Partners</v>
      </c>
      <c r="C1801" s="127" t="str">
        <f t="shared" si="170"/>
        <v>Ivanpah Solar Electric Generating System</v>
      </c>
      <c r="D1801" s="123" t="str">
        <f t="shared" si="171"/>
        <v>Solar Power Tower</v>
      </c>
      <c r="E1801" s="26">
        <f t="shared" si="172"/>
        <v>0</v>
      </c>
      <c r="F1801" s="27">
        <f t="shared" si="173"/>
        <v>0</v>
      </c>
      <c r="G1801" s="28"/>
      <c r="H1801" s="131"/>
      <c r="J1801" s="29" t="e">
        <f>VLOOKUP(H1801,'Drop Down Menus'!A:B,2,FALSE)</f>
        <v>#N/A</v>
      </c>
      <c r="L1801" s="48"/>
      <c r="M1801" s="48"/>
      <c r="N1801" s="135"/>
      <c r="R1801" s="144"/>
      <c r="U1801" s="148"/>
      <c r="V1801" s="25"/>
      <c r="Y1801" s="32"/>
      <c r="AG1801" s="29"/>
      <c r="AH1801" s="34"/>
      <c r="AM1801" s="28"/>
      <c r="AN1801" s="28"/>
      <c r="AO1801" s="28"/>
      <c r="AP1801" s="25"/>
      <c r="AQ1801" s="29"/>
      <c r="AR1801" s="30"/>
      <c r="AT1801" s="30"/>
    </row>
    <row r="1802" spans="1:46" ht="30">
      <c r="A1802" s="25">
        <f t="shared" si="168"/>
        <v>2013</v>
      </c>
      <c r="B1802" s="26" t="str">
        <f t="shared" si="169"/>
        <v>Solar Partners</v>
      </c>
      <c r="C1802" s="127" t="str">
        <f t="shared" si="170"/>
        <v>Ivanpah Solar Electric Generating System</v>
      </c>
      <c r="D1802" s="123" t="str">
        <f t="shared" si="171"/>
        <v>Solar Power Tower</v>
      </c>
      <c r="E1802" s="26">
        <f t="shared" si="172"/>
        <v>0</v>
      </c>
      <c r="F1802" s="27">
        <f t="shared" si="173"/>
        <v>0</v>
      </c>
      <c r="G1802" s="28"/>
      <c r="H1802" s="131"/>
      <c r="J1802" s="29" t="e">
        <f>VLOOKUP(H1802,'Drop Down Menus'!A:B,2,FALSE)</f>
        <v>#N/A</v>
      </c>
      <c r="L1802" s="48"/>
      <c r="M1802" s="48"/>
      <c r="N1802" s="135"/>
      <c r="R1802" s="144"/>
      <c r="U1802" s="148"/>
      <c r="V1802" s="25"/>
      <c r="Y1802" s="32"/>
      <c r="AG1802" s="29"/>
      <c r="AH1802" s="34"/>
      <c r="AM1802" s="28"/>
      <c r="AN1802" s="28"/>
      <c r="AO1802" s="28"/>
      <c r="AP1802" s="25"/>
      <c r="AQ1802" s="29"/>
      <c r="AR1802" s="30"/>
      <c r="AT1802" s="30"/>
    </row>
    <row r="1803" spans="1:46" ht="30">
      <c r="A1803" s="25">
        <f t="shared" si="168"/>
        <v>2013</v>
      </c>
      <c r="B1803" s="26" t="str">
        <f t="shared" si="169"/>
        <v>Solar Partners</v>
      </c>
      <c r="C1803" s="127" t="str">
        <f t="shared" si="170"/>
        <v>Ivanpah Solar Electric Generating System</v>
      </c>
      <c r="D1803" s="123" t="str">
        <f t="shared" si="171"/>
        <v>Solar Power Tower</v>
      </c>
      <c r="E1803" s="26">
        <f t="shared" si="172"/>
        <v>0</v>
      </c>
      <c r="F1803" s="27">
        <f t="shared" si="173"/>
        <v>0</v>
      </c>
      <c r="G1803" s="28"/>
      <c r="H1803" s="131"/>
      <c r="J1803" s="29" t="e">
        <f>VLOOKUP(H1803,'Drop Down Menus'!A:B,2,FALSE)</f>
        <v>#N/A</v>
      </c>
      <c r="L1803" s="48"/>
      <c r="M1803" s="48"/>
      <c r="N1803" s="135"/>
      <c r="R1803" s="144"/>
      <c r="U1803" s="148"/>
      <c r="V1803" s="25"/>
      <c r="Y1803" s="32"/>
      <c r="AG1803" s="29"/>
      <c r="AH1803" s="34"/>
      <c r="AM1803" s="28"/>
      <c r="AN1803" s="28"/>
      <c r="AO1803" s="28"/>
      <c r="AP1803" s="25"/>
      <c r="AQ1803" s="29"/>
      <c r="AR1803" s="30"/>
      <c r="AT1803" s="30"/>
    </row>
    <row r="1804" spans="1:46" ht="30">
      <c r="A1804" s="25">
        <f t="shared" si="168"/>
        <v>2013</v>
      </c>
      <c r="B1804" s="26" t="str">
        <f t="shared" si="169"/>
        <v>Solar Partners</v>
      </c>
      <c r="C1804" s="127" t="str">
        <f t="shared" si="170"/>
        <v>Ivanpah Solar Electric Generating System</v>
      </c>
      <c r="D1804" s="123" t="str">
        <f t="shared" si="171"/>
        <v>Solar Power Tower</v>
      </c>
      <c r="E1804" s="26">
        <f t="shared" si="172"/>
        <v>0</v>
      </c>
      <c r="F1804" s="27">
        <f t="shared" si="173"/>
        <v>0</v>
      </c>
      <c r="G1804" s="28"/>
      <c r="H1804" s="131"/>
      <c r="J1804" s="29" t="e">
        <f>VLOOKUP(H1804,'Drop Down Menus'!A:B,2,FALSE)</f>
        <v>#N/A</v>
      </c>
      <c r="L1804" s="48"/>
      <c r="M1804" s="48"/>
      <c r="N1804" s="135"/>
      <c r="R1804" s="144"/>
      <c r="U1804" s="148"/>
      <c r="V1804" s="25"/>
      <c r="Y1804" s="32"/>
      <c r="AG1804" s="29"/>
      <c r="AH1804" s="34"/>
      <c r="AM1804" s="28"/>
      <c r="AN1804" s="28"/>
      <c r="AO1804" s="28"/>
      <c r="AP1804" s="25"/>
      <c r="AQ1804" s="29"/>
      <c r="AR1804" s="30"/>
      <c r="AT1804" s="30"/>
    </row>
    <row r="1805" spans="1:46" ht="30">
      <c r="A1805" s="25">
        <f t="shared" si="168"/>
        <v>2013</v>
      </c>
      <c r="B1805" s="26" t="str">
        <f t="shared" si="169"/>
        <v>Solar Partners</v>
      </c>
      <c r="C1805" s="127" t="str">
        <f t="shared" si="170"/>
        <v>Ivanpah Solar Electric Generating System</v>
      </c>
      <c r="D1805" s="123" t="str">
        <f t="shared" si="171"/>
        <v>Solar Power Tower</v>
      </c>
      <c r="E1805" s="26">
        <f t="shared" si="172"/>
        <v>0</v>
      </c>
      <c r="F1805" s="27">
        <f t="shared" si="173"/>
        <v>0</v>
      </c>
      <c r="G1805" s="28"/>
      <c r="H1805" s="131"/>
      <c r="J1805" s="29" t="e">
        <f>VLOOKUP(H1805,'Drop Down Menus'!A:B,2,FALSE)</f>
        <v>#N/A</v>
      </c>
      <c r="L1805" s="48"/>
      <c r="M1805" s="48"/>
      <c r="N1805" s="135"/>
      <c r="R1805" s="144"/>
      <c r="U1805" s="148"/>
      <c r="V1805" s="25"/>
      <c r="Y1805" s="32"/>
      <c r="AG1805" s="29"/>
      <c r="AH1805" s="34"/>
      <c r="AM1805" s="28"/>
      <c r="AN1805" s="28"/>
      <c r="AO1805" s="28"/>
      <c r="AP1805" s="25"/>
      <c r="AQ1805" s="29"/>
      <c r="AR1805" s="30"/>
      <c r="AT1805" s="30"/>
    </row>
    <row r="1806" spans="1:46" ht="30">
      <c r="A1806" s="25">
        <f t="shared" si="168"/>
        <v>2013</v>
      </c>
      <c r="B1806" s="26" t="str">
        <f t="shared" si="169"/>
        <v>Solar Partners</v>
      </c>
      <c r="C1806" s="127" t="str">
        <f t="shared" si="170"/>
        <v>Ivanpah Solar Electric Generating System</v>
      </c>
      <c r="D1806" s="123" t="str">
        <f t="shared" si="171"/>
        <v>Solar Power Tower</v>
      </c>
      <c r="E1806" s="26">
        <f t="shared" si="172"/>
        <v>0</v>
      </c>
      <c r="F1806" s="27">
        <f t="shared" si="173"/>
        <v>0</v>
      </c>
      <c r="G1806" s="28"/>
      <c r="H1806" s="131"/>
      <c r="J1806" s="29" t="e">
        <f>VLOOKUP(H1806,'Drop Down Menus'!A:B,2,FALSE)</f>
        <v>#N/A</v>
      </c>
      <c r="L1806" s="48"/>
      <c r="M1806" s="48"/>
      <c r="N1806" s="135"/>
      <c r="R1806" s="144"/>
      <c r="U1806" s="148"/>
      <c r="V1806" s="25"/>
      <c r="Y1806" s="32"/>
      <c r="AG1806" s="29"/>
      <c r="AH1806" s="34"/>
      <c r="AM1806" s="28"/>
      <c r="AN1806" s="28"/>
      <c r="AO1806" s="28"/>
      <c r="AP1806" s="25"/>
      <c r="AQ1806" s="29"/>
      <c r="AR1806" s="30"/>
      <c r="AT1806" s="30"/>
    </row>
    <row r="1807" spans="1:46" ht="30">
      <c r="A1807" s="25">
        <f t="shared" si="168"/>
        <v>2013</v>
      </c>
      <c r="B1807" s="26" t="str">
        <f t="shared" si="169"/>
        <v>Solar Partners</v>
      </c>
      <c r="C1807" s="127" t="str">
        <f t="shared" si="170"/>
        <v>Ivanpah Solar Electric Generating System</v>
      </c>
      <c r="D1807" s="123" t="str">
        <f t="shared" si="171"/>
        <v>Solar Power Tower</v>
      </c>
      <c r="E1807" s="26">
        <f t="shared" si="172"/>
        <v>0</v>
      </c>
      <c r="F1807" s="27">
        <f t="shared" si="173"/>
        <v>0</v>
      </c>
      <c r="G1807" s="28"/>
      <c r="H1807" s="131"/>
      <c r="J1807" s="29" t="e">
        <f>VLOOKUP(H1807,'Drop Down Menus'!A:B,2,FALSE)</f>
        <v>#N/A</v>
      </c>
      <c r="L1807" s="48"/>
      <c r="M1807" s="48"/>
      <c r="N1807" s="135"/>
      <c r="R1807" s="144"/>
      <c r="U1807" s="148"/>
      <c r="V1807" s="25"/>
      <c r="Y1807" s="32"/>
      <c r="AG1807" s="29"/>
      <c r="AH1807" s="34"/>
      <c r="AM1807" s="28"/>
      <c r="AN1807" s="28"/>
      <c r="AO1807" s="28"/>
      <c r="AP1807" s="25"/>
      <c r="AQ1807" s="29"/>
      <c r="AR1807" s="30"/>
      <c r="AT1807" s="30"/>
    </row>
    <row r="1808" spans="1:46" ht="30">
      <c r="A1808" s="25">
        <f t="shared" si="168"/>
        <v>2013</v>
      </c>
      <c r="B1808" s="26" t="str">
        <f t="shared" si="169"/>
        <v>Solar Partners</v>
      </c>
      <c r="C1808" s="127" t="str">
        <f t="shared" si="170"/>
        <v>Ivanpah Solar Electric Generating System</v>
      </c>
      <c r="D1808" s="123" t="str">
        <f t="shared" si="171"/>
        <v>Solar Power Tower</v>
      </c>
      <c r="E1808" s="26">
        <f t="shared" si="172"/>
        <v>0</v>
      </c>
      <c r="F1808" s="27">
        <f t="shared" si="173"/>
        <v>0</v>
      </c>
      <c r="G1808" s="28"/>
      <c r="H1808" s="131"/>
      <c r="J1808" s="29" t="e">
        <f>VLOOKUP(H1808,'Drop Down Menus'!A:B,2,FALSE)</f>
        <v>#N/A</v>
      </c>
      <c r="L1808" s="48"/>
      <c r="M1808" s="48"/>
      <c r="N1808" s="135"/>
      <c r="R1808" s="144"/>
      <c r="U1808" s="148"/>
      <c r="V1808" s="25"/>
      <c r="Y1808" s="32"/>
      <c r="AG1808" s="29"/>
      <c r="AH1808" s="34"/>
      <c r="AM1808" s="28"/>
      <c r="AN1808" s="28"/>
      <c r="AO1808" s="28"/>
      <c r="AP1808" s="25"/>
      <c r="AQ1808" s="29"/>
      <c r="AR1808" s="30"/>
      <c r="AT1808" s="30"/>
    </row>
    <row r="1809" spans="1:46" ht="30">
      <c r="A1809" s="25">
        <f t="shared" si="168"/>
        <v>2013</v>
      </c>
      <c r="B1809" s="26" t="str">
        <f t="shared" si="169"/>
        <v>Solar Partners</v>
      </c>
      <c r="C1809" s="127" t="str">
        <f t="shared" si="170"/>
        <v>Ivanpah Solar Electric Generating System</v>
      </c>
      <c r="D1809" s="123" t="str">
        <f t="shared" si="171"/>
        <v>Solar Power Tower</v>
      </c>
      <c r="E1809" s="26">
        <f t="shared" si="172"/>
        <v>0</v>
      </c>
      <c r="F1809" s="27">
        <f t="shared" si="173"/>
        <v>0</v>
      </c>
      <c r="G1809" s="28"/>
      <c r="H1809" s="131"/>
      <c r="J1809" s="29" t="e">
        <f>VLOOKUP(H1809,'Drop Down Menus'!A:B,2,FALSE)</f>
        <v>#N/A</v>
      </c>
      <c r="L1809" s="48"/>
      <c r="M1809" s="48"/>
      <c r="N1809" s="135"/>
      <c r="R1809" s="144"/>
      <c r="U1809" s="148"/>
      <c r="V1809" s="25"/>
      <c r="Y1809" s="32"/>
      <c r="AG1809" s="29"/>
      <c r="AH1809" s="34"/>
      <c r="AM1809" s="28"/>
      <c r="AN1809" s="28"/>
      <c r="AO1809" s="28"/>
      <c r="AP1809" s="25"/>
      <c r="AQ1809" s="29"/>
      <c r="AR1809" s="30"/>
      <c r="AT1809" s="30"/>
    </row>
    <row r="1810" spans="1:46" ht="30">
      <c r="A1810" s="25">
        <f t="shared" si="168"/>
        <v>2013</v>
      </c>
      <c r="B1810" s="26" t="str">
        <f t="shared" si="169"/>
        <v>Solar Partners</v>
      </c>
      <c r="C1810" s="127" t="str">
        <f t="shared" si="170"/>
        <v>Ivanpah Solar Electric Generating System</v>
      </c>
      <c r="D1810" s="123" t="str">
        <f t="shared" si="171"/>
        <v>Solar Power Tower</v>
      </c>
      <c r="E1810" s="26">
        <f t="shared" si="172"/>
        <v>0</v>
      </c>
      <c r="F1810" s="27">
        <f t="shared" si="173"/>
        <v>0</v>
      </c>
      <c r="G1810" s="28"/>
      <c r="H1810" s="131"/>
      <c r="J1810" s="29" t="e">
        <f>VLOOKUP(H1810,'Drop Down Menus'!A:B,2,FALSE)</f>
        <v>#N/A</v>
      </c>
      <c r="L1810" s="48"/>
      <c r="M1810" s="48"/>
      <c r="N1810" s="135"/>
      <c r="R1810" s="144"/>
      <c r="U1810" s="148"/>
      <c r="V1810" s="25"/>
      <c r="Y1810" s="32"/>
      <c r="AG1810" s="29"/>
      <c r="AH1810" s="34"/>
      <c r="AM1810" s="28"/>
      <c r="AN1810" s="28"/>
      <c r="AO1810" s="28"/>
      <c r="AP1810" s="25"/>
      <c r="AQ1810" s="29"/>
      <c r="AR1810" s="30"/>
      <c r="AT1810" s="30"/>
    </row>
    <row r="1811" spans="1:46" ht="30">
      <c r="A1811" s="25">
        <f t="shared" si="168"/>
        <v>2013</v>
      </c>
      <c r="B1811" s="26" t="str">
        <f t="shared" si="169"/>
        <v>Solar Partners</v>
      </c>
      <c r="C1811" s="127" t="str">
        <f t="shared" si="170"/>
        <v>Ivanpah Solar Electric Generating System</v>
      </c>
      <c r="D1811" s="123" t="str">
        <f t="shared" si="171"/>
        <v>Solar Power Tower</v>
      </c>
      <c r="E1811" s="26">
        <f t="shared" si="172"/>
        <v>0</v>
      </c>
      <c r="F1811" s="27">
        <f t="shared" si="173"/>
        <v>0</v>
      </c>
      <c r="G1811" s="28"/>
      <c r="H1811" s="131"/>
      <c r="J1811" s="29" t="e">
        <f>VLOOKUP(H1811,'Drop Down Menus'!A:B,2,FALSE)</f>
        <v>#N/A</v>
      </c>
      <c r="L1811" s="48"/>
      <c r="M1811" s="48"/>
      <c r="N1811" s="135"/>
      <c r="R1811" s="144"/>
      <c r="U1811" s="148"/>
      <c r="V1811" s="25"/>
      <c r="Y1811" s="32"/>
      <c r="AG1811" s="29"/>
      <c r="AH1811" s="34"/>
      <c r="AM1811" s="28"/>
      <c r="AN1811" s="28"/>
      <c r="AO1811" s="28"/>
      <c r="AP1811" s="25"/>
      <c r="AQ1811" s="29"/>
      <c r="AR1811" s="30"/>
      <c r="AT1811" s="30"/>
    </row>
    <row r="1812" spans="1:46" ht="30">
      <c r="A1812" s="25">
        <f t="shared" si="168"/>
        <v>2013</v>
      </c>
      <c r="B1812" s="26" t="str">
        <f t="shared" si="169"/>
        <v>Solar Partners</v>
      </c>
      <c r="C1812" s="127" t="str">
        <f t="shared" si="170"/>
        <v>Ivanpah Solar Electric Generating System</v>
      </c>
      <c r="D1812" s="123" t="str">
        <f t="shared" si="171"/>
        <v>Solar Power Tower</v>
      </c>
      <c r="E1812" s="26">
        <f t="shared" si="172"/>
        <v>0</v>
      </c>
      <c r="F1812" s="27">
        <f t="shared" si="173"/>
        <v>0</v>
      </c>
      <c r="G1812" s="28"/>
      <c r="H1812" s="131"/>
      <c r="J1812" s="29" t="e">
        <f>VLOOKUP(H1812,'Drop Down Menus'!A:B,2,FALSE)</f>
        <v>#N/A</v>
      </c>
      <c r="L1812" s="48"/>
      <c r="M1812" s="48"/>
      <c r="N1812" s="135"/>
      <c r="R1812" s="144"/>
      <c r="U1812" s="148"/>
      <c r="V1812" s="25"/>
      <c r="Y1812" s="32"/>
      <c r="AG1812" s="29"/>
      <c r="AH1812" s="34"/>
      <c r="AM1812" s="28"/>
      <c r="AN1812" s="28"/>
      <c r="AO1812" s="28"/>
      <c r="AP1812" s="25"/>
      <c r="AQ1812" s="29"/>
      <c r="AR1812" s="30"/>
      <c r="AT1812" s="30"/>
    </row>
    <row r="1813" spans="1:46" ht="30">
      <c r="A1813" s="25">
        <f t="shared" si="168"/>
        <v>2013</v>
      </c>
      <c r="B1813" s="26" t="str">
        <f t="shared" si="169"/>
        <v>Solar Partners</v>
      </c>
      <c r="C1813" s="127" t="str">
        <f t="shared" si="170"/>
        <v>Ivanpah Solar Electric Generating System</v>
      </c>
      <c r="D1813" s="123" t="str">
        <f t="shared" si="171"/>
        <v>Solar Power Tower</v>
      </c>
      <c r="E1813" s="26">
        <f t="shared" si="172"/>
        <v>0</v>
      </c>
      <c r="F1813" s="27">
        <f t="shared" si="173"/>
        <v>0</v>
      </c>
      <c r="G1813" s="28"/>
      <c r="H1813" s="131"/>
      <c r="J1813" s="29" t="e">
        <f>VLOOKUP(H1813,'Drop Down Menus'!A:B,2,FALSE)</f>
        <v>#N/A</v>
      </c>
      <c r="L1813" s="48"/>
      <c r="M1813" s="48"/>
      <c r="N1813" s="135"/>
      <c r="R1813" s="144"/>
      <c r="U1813" s="148"/>
      <c r="V1813" s="25"/>
      <c r="Y1813" s="32"/>
      <c r="AG1813" s="29"/>
      <c r="AH1813" s="34"/>
      <c r="AM1813" s="28"/>
      <c r="AN1813" s="28"/>
      <c r="AO1813" s="28"/>
      <c r="AP1813" s="25"/>
      <c r="AQ1813" s="29"/>
      <c r="AR1813" s="30"/>
      <c r="AT1813" s="30"/>
    </row>
    <row r="1814" spans="1:46" ht="30">
      <c r="A1814" s="25">
        <f t="shared" si="168"/>
        <v>2013</v>
      </c>
      <c r="B1814" s="26" t="str">
        <f t="shared" si="169"/>
        <v>Solar Partners</v>
      </c>
      <c r="C1814" s="127" t="str">
        <f t="shared" si="170"/>
        <v>Ivanpah Solar Electric Generating System</v>
      </c>
      <c r="D1814" s="123" t="str">
        <f t="shared" si="171"/>
        <v>Solar Power Tower</v>
      </c>
      <c r="E1814" s="26">
        <f t="shared" si="172"/>
        <v>0</v>
      </c>
      <c r="F1814" s="27">
        <f t="shared" si="173"/>
        <v>0</v>
      </c>
      <c r="G1814" s="28"/>
      <c r="H1814" s="131"/>
      <c r="J1814" s="29" t="e">
        <f>VLOOKUP(H1814,'Drop Down Menus'!A:B,2,FALSE)</f>
        <v>#N/A</v>
      </c>
      <c r="L1814" s="48"/>
      <c r="M1814" s="48"/>
      <c r="N1814" s="135"/>
      <c r="R1814" s="144"/>
      <c r="U1814" s="148"/>
      <c r="V1814" s="25"/>
      <c r="Y1814" s="32"/>
      <c r="AG1814" s="29"/>
      <c r="AH1814" s="34"/>
      <c r="AM1814" s="28"/>
      <c r="AN1814" s="28"/>
      <c r="AO1814" s="28"/>
      <c r="AP1814" s="25"/>
      <c r="AQ1814" s="29"/>
      <c r="AR1814" s="30"/>
      <c r="AT1814" s="30"/>
    </row>
    <row r="1815" spans="1:46" ht="30">
      <c r="A1815" s="25">
        <f t="shared" si="168"/>
        <v>2013</v>
      </c>
      <c r="B1815" s="26" t="str">
        <f t="shared" si="169"/>
        <v>Solar Partners</v>
      </c>
      <c r="C1815" s="127" t="str">
        <f t="shared" si="170"/>
        <v>Ivanpah Solar Electric Generating System</v>
      </c>
      <c r="D1815" s="123" t="str">
        <f t="shared" si="171"/>
        <v>Solar Power Tower</v>
      </c>
      <c r="E1815" s="26">
        <f t="shared" si="172"/>
        <v>0</v>
      </c>
      <c r="F1815" s="27">
        <f t="shared" si="173"/>
        <v>0</v>
      </c>
      <c r="G1815" s="28"/>
      <c r="H1815" s="131"/>
      <c r="J1815" s="29" t="e">
        <f>VLOOKUP(H1815,'Drop Down Menus'!A:B,2,FALSE)</f>
        <v>#N/A</v>
      </c>
      <c r="L1815" s="48"/>
      <c r="M1815" s="48"/>
      <c r="N1815" s="135"/>
      <c r="R1815" s="144"/>
      <c r="U1815" s="148"/>
      <c r="V1815" s="25"/>
      <c r="Y1815" s="32"/>
      <c r="AG1815" s="29"/>
      <c r="AH1815" s="34"/>
      <c r="AM1815" s="28"/>
      <c r="AN1815" s="28"/>
      <c r="AO1815" s="28"/>
      <c r="AP1815" s="25"/>
      <c r="AQ1815" s="29"/>
      <c r="AR1815" s="30"/>
      <c r="AT1815" s="30"/>
    </row>
    <row r="1816" spans="1:46" ht="30">
      <c r="A1816" s="25">
        <f t="shared" si="168"/>
        <v>2013</v>
      </c>
      <c r="B1816" s="26" t="str">
        <f t="shared" si="169"/>
        <v>Solar Partners</v>
      </c>
      <c r="C1816" s="127" t="str">
        <f t="shared" si="170"/>
        <v>Ivanpah Solar Electric Generating System</v>
      </c>
      <c r="D1816" s="123" t="str">
        <f t="shared" si="171"/>
        <v>Solar Power Tower</v>
      </c>
      <c r="E1816" s="26">
        <f t="shared" si="172"/>
        <v>0</v>
      </c>
      <c r="F1816" s="27">
        <f t="shared" si="173"/>
        <v>0</v>
      </c>
      <c r="G1816" s="28"/>
      <c r="H1816" s="131"/>
      <c r="J1816" s="29" t="e">
        <f>VLOOKUP(H1816,'Drop Down Menus'!A:B,2,FALSE)</f>
        <v>#N/A</v>
      </c>
      <c r="L1816" s="48"/>
      <c r="M1816" s="48"/>
      <c r="N1816" s="135"/>
      <c r="R1816" s="144"/>
      <c r="U1816" s="148"/>
      <c r="V1816" s="25"/>
      <c r="Y1816" s="32"/>
      <c r="AG1816" s="29"/>
      <c r="AH1816" s="34"/>
      <c r="AM1816" s="28"/>
      <c r="AN1816" s="28"/>
      <c r="AO1816" s="28"/>
      <c r="AP1816" s="25"/>
      <c r="AQ1816" s="29"/>
      <c r="AR1816" s="30"/>
      <c r="AT1816" s="30"/>
    </row>
    <row r="1817" spans="1:46" ht="30">
      <c r="A1817" s="25">
        <f t="shared" si="168"/>
        <v>2013</v>
      </c>
      <c r="B1817" s="26" t="str">
        <f t="shared" si="169"/>
        <v>Solar Partners</v>
      </c>
      <c r="C1817" s="127" t="str">
        <f t="shared" si="170"/>
        <v>Ivanpah Solar Electric Generating System</v>
      </c>
      <c r="D1817" s="123" t="str">
        <f t="shared" si="171"/>
        <v>Solar Power Tower</v>
      </c>
      <c r="E1817" s="26">
        <f t="shared" si="172"/>
        <v>0</v>
      </c>
      <c r="F1817" s="27">
        <f t="shared" si="173"/>
        <v>0</v>
      </c>
      <c r="G1817" s="28"/>
      <c r="H1817" s="131"/>
      <c r="J1817" s="29" t="e">
        <f>VLOOKUP(H1817,'Drop Down Menus'!A:B,2,FALSE)</f>
        <v>#N/A</v>
      </c>
      <c r="L1817" s="48"/>
      <c r="M1817" s="48"/>
      <c r="N1817" s="135"/>
      <c r="R1817" s="144"/>
      <c r="U1817" s="148"/>
      <c r="V1817" s="25"/>
      <c r="Y1817" s="32"/>
      <c r="AG1817" s="29"/>
      <c r="AH1817" s="34"/>
      <c r="AM1817" s="28"/>
      <c r="AN1817" s="28"/>
      <c r="AO1817" s="28"/>
      <c r="AP1817" s="25"/>
      <c r="AQ1817" s="29"/>
      <c r="AR1817" s="30"/>
      <c r="AT1817" s="30"/>
    </row>
    <row r="1818" spans="1:46" ht="30">
      <c r="A1818" s="25">
        <f t="shared" si="168"/>
        <v>2013</v>
      </c>
      <c r="B1818" s="26" t="str">
        <f t="shared" si="169"/>
        <v>Solar Partners</v>
      </c>
      <c r="C1818" s="127" t="str">
        <f t="shared" si="170"/>
        <v>Ivanpah Solar Electric Generating System</v>
      </c>
      <c r="D1818" s="123" t="str">
        <f t="shared" si="171"/>
        <v>Solar Power Tower</v>
      </c>
      <c r="E1818" s="26">
        <f t="shared" si="172"/>
        <v>0</v>
      </c>
      <c r="F1818" s="27">
        <f t="shared" si="173"/>
        <v>0</v>
      </c>
      <c r="G1818" s="28"/>
      <c r="H1818" s="131"/>
      <c r="J1818" s="29" t="e">
        <f>VLOOKUP(H1818,'Drop Down Menus'!A:B,2,FALSE)</f>
        <v>#N/A</v>
      </c>
      <c r="L1818" s="48"/>
      <c r="M1818" s="48"/>
      <c r="N1818" s="135"/>
      <c r="R1818" s="144"/>
      <c r="U1818" s="148"/>
      <c r="V1818" s="25"/>
      <c r="Y1818" s="32"/>
      <c r="AG1818" s="29"/>
      <c r="AH1818" s="34"/>
      <c r="AM1818" s="28"/>
      <c r="AN1818" s="28"/>
      <c r="AO1818" s="28"/>
      <c r="AP1818" s="25"/>
      <c r="AQ1818" s="29"/>
      <c r="AR1818" s="30"/>
      <c r="AT1818" s="30"/>
    </row>
    <row r="1819" spans="1:46" ht="30">
      <c r="A1819" s="25">
        <f t="shared" si="168"/>
        <v>2013</v>
      </c>
      <c r="B1819" s="26" t="str">
        <f t="shared" si="169"/>
        <v>Solar Partners</v>
      </c>
      <c r="C1819" s="127" t="str">
        <f t="shared" si="170"/>
        <v>Ivanpah Solar Electric Generating System</v>
      </c>
      <c r="D1819" s="123" t="str">
        <f t="shared" si="171"/>
        <v>Solar Power Tower</v>
      </c>
      <c r="E1819" s="26">
        <f t="shared" si="172"/>
        <v>0</v>
      </c>
      <c r="F1819" s="27">
        <f t="shared" si="173"/>
        <v>0</v>
      </c>
      <c r="G1819" s="28"/>
      <c r="H1819" s="131"/>
      <c r="J1819" s="29" t="e">
        <f>VLOOKUP(H1819,'Drop Down Menus'!A:B,2,FALSE)</f>
        <v>#N/A</v>
      </c>
      <c r="L1819" s="48"/>
      <c r="M1819" s="48"/>
      <c r="N1819" s="135"/>
      <c r="R1819" s="144"/>
      <c r="U1819" s="148"/>
      <c r="V1819" s="25"/>
      <c r="Y1819" s="32"/>
      <c r="AG1819" s="29"/>
      <c r="AH1819" s="34"/>
      <c r="AM1819" s="28"/>
      <c r="AN1819" s="28"/>
      <c r="AO1819" s="28"/>
      <c r="AP1819" s="25"/>
      <c r="AQ1819" s="29"/>
      <c r="AR1819" s="30"/>
      <c r="AT1819" s="30"/>
    </row>
    <row r="1820" spans="1:46" ht="30">
      <c r="A1820" s="25">
        <f t="shared" si="168"/>
        <v>2013</v>
      </c>
      <c r="B1820" s="26" t="str">
        <f t="shared" si="169"/>
        <v>Solar Partners</v>
      </c>
      <c r="C1820" s="127" t="str">
        <f t="shared" si="170"/>
        <v>Ivanpah Solar Electric Generating System</v>
      </c>
      <c r="D1820" s="123" t="str">
        <f t="shared" si="171"/>
        <v>Solar Power Tower</v>
      </c>
      <c r="E1820" s="26">
        <f t="shared" si="172"/>
        <v>0</v>
      </c>
      <c r="F1820" s="27">
        <f t="shared" si="173"/>
        <v>0</v>
      </c>
      <c r="G1820" s="28"/>
      <c r="H1820" s="131"/>
      <c r="J1820" s="29" t="e">
        <f>VLOOKUP(H1820,'Drop Down Menus'!A:B,2,FALSE)</f>
        <v>#N/A</v>
      </c>
      <c r="L1820" s="48"/>
      <c r="M1820" s="48"/>
      <c r="N1820" s="135"/>
      <c r="R1820" s="144"/>
      <c r="U1820" s="148"/>
      <c r="V1820" s="25"/>
      <c r="Y1820" s="32"/>
      <c r="AG1820" s="29"/>
      <c r="AH1820" s="34"/>
      <c r="AM1820" s="28"/>
      <c r="AN1820" s="28"/>
      <c r="AO1820" s="28"/>
      <c r="AP1820" s="25"/>
      <c r="AQ1820" s="29"/>
      <c r="AR1820" s="30"/>
      <c r="AT1820" s="30"/>
    </row>
    <row r="1821" spans="1:46" ht="30">
      <c r="A1821" s="25">
        <f t="shared" si="168"/>
        <v>2013</v>
      </c>
      <c r="B1821" s="26" t="str">
        <f t="shared" si="169"/>
        <v>Solar Partners</v>
      </c>
      <c r="C1821" s="127" t="str">
        <f t="shared" si="170"/>
        <v>Ivanpah Solar Electric Generating System</v>
      </c>
      <c r="D1821" s="123" t="str">
        <f t="shared" si="171"/>
        <v>Solar Power Tower</v>
      </c>
      <c r="E1821" s="26">
        <f t="shared" si="172"/>
        <v>0</v>
      </c>
      <c r="F1821" s="27">
        <f t="shared" si="173"/>
        <v>0</v>
      </c>
      <c r="G1821" s="28"/>
      <c r="H1821" s="131"/>
      <c r="J1821" s="29" t="e">
        <f>VLOOKUP(H1821,'Drop Down Menus'!A:B,2,FALSE)</f>
        <v>#N/A</v>
      </c>
      <c r="L1821" s="48"/>
      <c r="M1821" s="48"/>
      <c r="N1821" s="135"/>
      <c r="R1821" s="144"/>
      <c r="U1821" s="148"/>
      <c r="V1821" s="25"/>
      <c r="Y1821" s="32"/>
      <c r="AG1821" s="29"/>
      <c r="AH1821" s="34"/>
      <c r="AM1821" s="28"/>
      <c r="AN1821" s="28"/>
      <c r="AO1821" s="28"/>
      <c r="AP1821" s="25"/>
      <c r="AQ1821" s="29"/>
      <c r="AR1821" s="30"/>
      <c r="AT1821" s="30"/>
    </row>
    <row r="1822" spans="1:46" ht="30">
      <c r="A1822" s="25">
        <f t="shared" si="168"/>
        <v>2013</v>
      </c>
      <c r="B1822" s="26" t="str">
        <f t="shared" si="169"/>
        <v>Solar Partners</v>
      </c>
      <c r="C1822" s="127" t="str">
        <f t="shared" si="170"/>
        <v>Ivanpah Solar Electric Generating System</v>
      </c>
      <c r="D1822" s="123" t="str">
        <f t="shared" si="171"/>
        <v>Solar Power Tower</v>
      </c>
      <c r="E1822" s="26">
        <f t="shared" si="172"/>
        <v>0</v>
      </c>
      <c r="F1822" s="27">
        <f t="shared" si="173"/>
        <v>0</v>
      </c>
      <c r="G1822" s="28"/>
      <c r="H1822" s="131"/>
      <c r="J1822" s="29" t="e">
        <f>VLOOKUP(H1822,'Drop Down Menus'!A:B,2,FALSE)</f>
        <v>#N/A</v>
      </c>
      <c r="L1822" s="48"/>
      <c r="M1822" s="48"/>
      <c r="N1822" s="135"/>
      <c r="R1822" s="144"/>
      <c r="U1822" s="148"/>
      <c r="V1822" s="25"/>
      <c r="Y1822" s="32"/>
      <c r="AG1822" s="29"/>
      <c r="AH1822" s="34"/>
      <c r="AM1822" s="28"/>
      <c r="AN1822" s="28"/>
      <c r="AO1822" s="28"/>
      <c r="AP1822" s="25"/>
      <c r="AQ1822" s="29"/>
      <c r="AR1822" s="30"/>
      <c r="AT1822" s="30"/>
    </row>
    <row r="1823" spans="1:46" ht="30">
      <c r="A1823" s="25">
        <f t="shared" si="168"/>
        <v>2013</v>
      </c>
      <c r="B1823" s="26" t="str">
        <f t="shared" si="169"/>
        <v>Solar Partners</v>
      </c>
      <c r="C1823" s="127" t="str">
        <f t="shared" si="170"/>
        <v>Ivanpah Solar Electric Generating System</v>
      </c>
      <c r="D1823" s="123" t="str">
        <f t="shared" si="171"/>
        <v>Solar Power Tower</v>
      </c>
      <c r="E1823" s="26">
        <f t="shared" si="172"/>
        <v>0</v>
      </c>
      <c r="F1823" s="27">
        <f t="shared" si="173"/>
        <v>0</v>
      </c>
      <c r="G1823" s="28"/>
      <c r="H1823" s="131"/>
      <c r="J1823" s="29" t="e">
        <f>VLOOKUP(H1823,'Drop Down Menus'!A:B,2,FALSE)</f>
        <v>#N/A</v>
      </c>
      <c r="L1823" s="48"/>
      <c r="M1823" s="48"/>
      <c r="N1823" s="135"/>
      <c r="R1823" s="144"/>
      <c r="U1823" s="148"/>
      <c r="V1823" s="25"/>
      <c r="Y1823" s="32"/>
      <c r="AG1823" s="29"/>
      <c r="AH1823" s="34"/>
      <c r="AM1823" s="28"/>
      <c r="AN1823" s="28"/>
      <c r="AO1823" s="28"/>
      <c r="AP1823" s="25"/>
      <c r="AQ1823" s="29"/>
      <c r="AR1823" s="30"/>
      <c r="AT1823" s="30"/>
    </row>
    <row r="1824" spans="1:46" ht="30">
      <c r="A1824" s="25">
        <f t="shared" si="168"/>
        <v>2013</v>
      </c>
      <c r="B1824" s="26" t="str">
        <f t="shared" si="169"/>
        <v>Solar Partners</v>
      </c>
      <c r="C1824" s="127" t="str">
        <f t="shared" si="170"/>
        <v>Ivanpah Solar Electric Generating System</v>
      </c>
      <c r="D1824" s="123" t="str">
        <f t="shared" si="171"/>
        <v>Solar Power Tower</v>
      </c>
      <c r="E1824" s="26">
        <f t="shared" si="172"/>
        <v>0</v>
      </c>
      <c r="F1824" s="27">
        <f t="shared" si="173"/>
        <v>0</v>
      </c>
      <c r="G1824" s="28"/>
      <c r="H1824" s="131"/>
      <c r="J1824" s="29" t="e">
        <f>VLOOKUP(H1824,'Drop Down Menus'!A:B,2,FALSE)</f>
        <v>#N/A</v>
      </c>
      <c r="L1824" s="48"/>
      <c r="M1824" s="48"/>
      <c r="N1824" s="135"/>
      <c r="R1824" s="144"/>
      <c r="U1824" s="148"/>
      <c r="V1824" s="25"/>
      <c r="Y1824" s="32"/>
      <c r="AG1824" s="29"/>
      <c r="AH1824" s="34"/>
      <c r="AM1824" s="28"/>
      <c r="AN1824" s="28"/>
      <c r="AO1824" s="28"/>
      <c r="AP1824" s="25"/>
      <c r="AQ1824" s="29"/>
      <c r="AR1824" s="30"/>
      <c r="AT1824" s="30"/>
    </row>
    <row r="1825" spans="1:46" ht="30">
      <c r="A1825" s="25">
        <f t="shared" si="168"/>
        <v>2013</v>
      </c>
      <c r="B1825" s="26" t="str">
        <f t="shared" si="169"/>
        <v>Solar Partners</v>
      </c>
      <c r="C1825" s="127" t="str">
        <f t="shared" si="170"/>
        <v>Ivanpah Solar Electric Generating System</v>
      </c>
      <c r="D1825" s="123" t="str">
        <f t="shared" si="171"/>
        <v>Solar Power Tower</v>
      </c>
      <c r="E1825" s="26">
        <f t="shared" si="172"/>
        <v>0</v>
      </c>
      <c r="F1825" s="27">
        <f t="shared" si="173"/>
        <v>0</v>
      </c>
      <c r="G1825" s="28"/>
      <c r="H1825" s="131"/>
      <c r="J1825" s="29" t="e">
        <f>VLOOKUP(H1825,'Drop Down Menus'!A:B,2,FALSE)</f>
        <v>#N/A</v>
      </c>
      <c r="L1825" s="48"/>
      <c r="M1825" s="48"/>
      <c r="N1825" s="135"/>
      <c r="R1825" s="144"/>
      <c r="U1825" s="148"/>
      <c r="V1825" s="25"/>
      <c r="Y1825" s="32"/>
      <c r="AG1825" s="29"/>
      <c r="AH1825" s="34"/>
      <c r="AM1825" s="28"/>
      <c r="AN1825" s="28"/>
      <c r="AO1825" s="28"/>
      <c r="AP1825" s="25"/>
      <c r="AQ1825" s="29"/>
      <c r="AR1825" s="30"/>
      <c r="AT1825" s="30"/>
    </row>
    <row r="1826" spans="1:46" ht="30">
      <c r="A1826" s="25">
        <f t="shared" si="168"/>
        <v>2013</v>
      </c>
      <c r="B1826" s="26" t="str">
        <f t="shared" si="169"/>
        <v>Solar Partners</v>
      </c>
      <c r="C1826" s="127" t="str">
        <f t="shared" si="170"/>
        <v>Ivanpah Solar Electric Generating System</v>
      </c>
      <c r="D1826" s="123" t="str">
        <f t="shared" si="171"/>
        <v>Solar Power Tower</v>
      </c>
      <c r="E1826" s="26">
        <f t="shared" si="172"/>
        <v>0</v>
      </c>
      <c r="F1826" s="27">
        <f t="shared" si="173"/>
        <v>0</v>
      </c>
      <c r="G1826" s="28"/>
      <c r="H1826" s="131"/>
      <c r="J1826" s="29" t="e">
        <f>VLOOKUP(H1826,'Drop Down Menus'!A:B,2,FALSE)</f>
        <v>#N/A</v>
      </c>
      <c r="L1826" s="48"/>
      <c r="M1826" s="48"/>
      <c r="N1826" s="135"/>
      <c r="R1826" s="144"/>
      <c r="U1826" s="148"/>
      <c r="V1826" s="25"/>
      <c r="Y1826" s="32"/>
      <c r="AG1826" s="29"/>
      <c r="AH1826" s="34"/>
      <c r="AM1826" s="28"/>
      <c r="AN1826" s="28"/>
      <c r="AO1826" s="28"/>
      <c r="AP1826" s="25"/>
      <c r="AQ1826" s="29"/>
      <c r="AR1826" s="30"/>
      <c r="AT1826" s="30"/>
    </row>
    <row r="1827" spans="1:46" ht="30">
      <c r="A1827" s="25">
        <f t="shared" si="168"/>
        <v>2013</v>
      </c>
      <c r="B1827" s="26" t="str">
        <f t="shared" si="169"/>
        <v>Solar Partners</v>
      </c>
      <c r="C1827" s="127" t="str">
        <f t="shared" si="170"/>
        <v>Ivanpah Solar Electric Generating System</v>
      </c>
      <c r="D1827" s="123" t="str">
        <f t="shared" si="171"/>
        <v>Solar Power Tower</v>
      </c>
      <c r="E1827" s="26">
        <f t="shared" si="172"/>
        <v>0</v>
      </c>
      <c r="F1827" s="27">
        <f t="shared" si="173"/>
        <v>0</v>
      </c>
      <c r="G1827" s="28"/>
      <c r="H1827" s="131"/>
      <c r="J1827" s="29" t="e">
        <f>VLOOKUP(H1827,'Drop Down Menus'!A:B,2,FALSE)</f>
        <v>#N/A</v>
      </c>
      <c r="L1827" s="48"/>
      <c r="M1827" s="48"/>
      <c r="N1827" s="135"/>
      <c r="R1827" s="144"/>
      <c r="U1827" s="148"/>
      <c r="V1827" s="25"/>
      <c r="Y1827" s="32"/>
      <c r="AG1827" s="29"/>
      <c r="AH1827" s="34"/>
      <c r="AM1827" s="28"/>
      <c r="AN1827" s="28"/>
      <c r="AO1827" s="28"/>
      <c r="AP1827" s="25"/>
      <c r="AQ1827" s="29"/>
      <c r="AR1827" s="30"/>
      <c r="AT1827" s="30"/>
    </row>
    <row r="1828" spans="1:46" ht="30">
      <c r="A1828" s="25">
        <f t="shared" si="168"/>
        <v>2013</v>
      </c>
      <c r="B1828" s="26" t="str">
        <f t="shared" si="169"/>
        <v>Solar Partners</v>
      </c>
      <c r="C1828" s="127" t="str">
        <f t="shared" si="170"/>
        <v>Ivanpah Solar Electric Generating System</v>
      </c>
      <c r="D1828" s="123" t="str">
        <f t="shared" si="171"/>
        <v>Solar Power Tower</v>
      </c>
      <c r="E1828" s="26">
        <f t="shared" si="172"/>
        <v>0</v>
      </c>
      <c r="F1828" s="27">
        <f t="shared" si="173"/>
        <v>0</v>
      </c>
      <c r="G1828" s="28"/>
      <c r="H1828" s="131"/>
      <c r="J1828" s="29" t="e">
        <f>VLOOKUP(H1828,'Drop Down Menus'!A:B,2,FALSE)</f>
        <v>#N/A</v>
      </c>
      <c r="L1828" s="48"/>
      <c r="M1828" s="48"/>
      <c r="N1828" s="135"/>
      <c r="R1828" s="144"/>
      <c r="U1828" s="148"/>
      <c r="V1828" s="25"/>
      <c r="Y1828" s="32"/>
      <c r="AG1828" s="29"/>
      <c r="AH1828" s="34"/>
      <c r="AM1828" s="28"/>
      <c r="AN1828" s="28"/>
      <c r="AO1828" s="28"/>
      <c r="AP1828" s="25"/>
      <c r="AQ1828" s="29"/>
      <c r="AR1828" s="30"/>
      <c r="AT1828" s="30"/>
    </row>
    <row r="1829" spans="1:46" ht="30">
      <c r="A1829" s="25">
        <f t="shared" si="168"/>
        <v>2013</v>
      </c>
      <c r="B1829" s="26" t="str">
        <f t="shared" si="169"/>
        <v>Solar Partners</v>
      </c>
      <c r="C1829" s="127" t="str">
        <f t="shared" si="170"/>
        <v>Ivanpah Solar Electric Generating System</v>
      </c>
      <c r="D1829" s="123" t="str">
        <f t="shared" si="171"/>
        <v>Solar Power Tower</v>
      </c>
      <c r="E1829" s="26">
        <f t="shared" si="172"/>
        <v>0</v>
      </c>
      <c r="F1829" s="27">
        <f t="shared" si="173"/>
        <v>0</v>
      </c>
      <c r="G1829" s="28"/>
      <c r="H1829" s="131"/>
      <c r="J1829" s="29" t="e">
        <f>VLOOKUP(H1829,'Drop Down Menus'!A:B,2,FALSE)</f>
        <v>#N/A</v>
      </c>
      <c r="L1829" s="48"/>
      <c r="M1829" s="48"/>
      <c r="N1829" s="135"/>
      <c r="R1829" s="144"/>
      <c r="U1829" s="148"/>
      <c r="V1829" s="25"/>
      <c r="Y1829" s="32"/>
      <c r="AG1829" s="29"/>
      <c r="AH1829" s="34"/>
      <c r="AM1829" s="28"/>
      <c r="AN1829" s="28"/>
      <c r="AO1829" s="28"/>
      <c r="AP1829" s="25"/>
      <c r="AQ1829" s="29"/>
      <c r="AR1829" s="30"/>
      <c r="AT1829" s="30"/>
    </row>
    <row r="1830" spans="1:46" ht="30">
      <c r="A1830" s="25">
        <f t="shared" si="168"/>
        <v>2013</v>
      </c>
      <c r="B1830" s="26" t="str">
        <f t="shared" si="169"/>
        <v>Solar Partners</v>
      </c>
      <c r="C1830" s="127" t="str">
        <f t="shared" si="170"/>
        <v>Ivanpah Solar Electric Generating System</v>
      </c>
      <c r="D1830" s="123" t="str">
        <f t="shared" si="171"/>
        <v>Solar Power Tower</v>
      </c>
      <c r="E1830" s="26">
        <f t="shared" si="172"/>
        <v>0</v>
      </c>
      <c r="F1830" s="27">
        <f t="shared" si="173"/>
        <v>0</v>
      </c>
      <c r="G1830" s="28"/>
      <c r="H1830" s="131"/>
      <c r="J1830" s="29" t="e">
        <f>VLOOKUP(H1830,'Drop Down Menus'!A:B,2,FALSE)</f>
        <v>#N/A</v>
      </c>
      <c r="L1830" s="48"/>
      <c r="M1830" s="48"/>
      <c r="N1830" s="135"/>
      <c r="R1830" s="144"/>
      <c r="U1830" s="148"/>
      <c r="V1830" s="25"/>
      <c r="Y1830" s="32"/>
      <c r="AG1830" s="29"/>
      <c r="AH1830" s="34"/>
      <c r="AM1830" s="28"/>
      <c r="AN1830" s="28"/>
      <c r="AO1830" s="28"/>
      <c r="AP1830" s="25"/>
      <c r="AQ1830" s="29"/>
      <c r="AR1830" s="30"/>
      <c r="AT1830" s="30"/>
    </row>
    <row r="1831" spans="1:46" ht="30">
      <c r="A1831" s="25">
        <f t="shared" si="168"/>
        <v>2013</v>
      </c>
      <c r="B1831" s="26" t="str">
        <f t="shared" si="169"/>
        <v>Solar Partners</v>
      </c>
      <c r="C1831" s="127" t="str">
        <f t="shared" si="170"/>
        <v>Ivanpah Solar Electric Generating System</v>
      </c>
      <c r="D1831" s="123" t="str">
        <f t="shared" si="171"/>
        <v>Solar Power Tower</v>
      </c>
      <c r="E1831" s="26">
        <f t="shared" si="172"/>
        <v>0</v>
      </c>
      <c r="F1831" s="27">
        <f t="shared" si="173"/>
        <v>0</v>
      </c>
      <c r="G1831" s="28"/>
      <c r="H1831" s="131"/>
      <c r="J1831" s="29" t="e">
        <f>VLOOKUP(H1831,'Drop Down Menus'!A:B,2,FALSE)</f>
        <v>#N/A</v>
      </c>
      <c r="L1831" s="48"/>
      <c r="M1831" s="48"/>
      <c r="N1831" s="135"/>
      <c r="R1831" s="144"/>
      <c r="U1831" s="148"/>
      <c r="V1831" s="25"/>
      <c r="Y1831" s="32"/>
      <c r="AG1831" s="29"/>
      <c r="AH1831" s="34"/>
      <c r="AM1831" s="28"/>
      <c r="AN1831" s="28"/>
      <c r="AO1831" s="28"/>
      <c r="AP1831" s="25"/>
      <c r="AQ1831" s="29"/>
      <c r="AR1831" s="30"/>
      <c r="AT1831" s="30"/>
    </row>
    <row r="1832" spans="1:46" ht="30">
      <c r="A1832" s="25">
        <f t="shared" si="168"/>
        <v>2013</v>
      </c>
      <c r="B1832" s="26" t="str">
        <f t="shared" si="169"/>
        <v>Solar Partners</v>
      </c>
      <c r="C1832" s="127" t="str">
        <f t="shared" si="170"/>
        <v>Ivanpah Solar Electric Generating System</v>
      </c>
      <c r="D1832" s="123" t="str">
        <f t="shared" si="171"/>
        <v>Solar Power Tower</v>
      </c>
      <c r="E1832" s="26">
        <f t="shared" si="172"/>
        <v>0</v>
      </c>
      <c r="F1832" s="27">
        <f t="shared" si="173"/>
        <v>0</v>
      </c>
      <c r="G1832" s="28"/>
      <c r="H1832" s="131"/>
      <c r="J1832" s="29" t="e">
        <f>VLOOKUP(H1832,'Drop Down Menus'!A:B,2,FALSE)</f>
        <v>#N/A</v>
      </c>
      <c r="L1832" s="48"/>
      <c r="M1832" s="48"/>
      <c r="N1832" s="135"/>
      <c r="R1832" s="144"/>
      <c r="U1832" s="148"/>
      <c r="V1832" s="25"/>
      <c r="Y1832" s="32"/>
      <c r="AG1832" s="29"/>
      <c r="AH1832" s="34"/>
      <c r="AM1832" s="28"/>
      <c r="AN1832" s="28"/>
      <c r="AO1832" s="28"/>
      <c r="AP1832" s="25"/>
      <c r="AQ1832" s="29"/>
      <c r="AR1832" s="30"/>
      <c r="AT1832" s="30"/>
    </row>
    <row r="1833" spans="1:46" ht="30">
      <c r="A1833" s="25">
        <f t="shared" si="168"/>
        <v>2013</v>
      </c>
      <c r="B1833" s="26" t="str">
        <f t="shared" si="169"/>
        <v>Solar Partners</v>
      </c>
      <c r="C1833" s="127" t="str">
        <f t="shared" si="170"/>
        <v>Ivanpah Solar Electric Generating System</v>
      </c>
      <c r="D1833" s="123" t="str">
        <f t="shared" si="171"/>
        <v>Solar Power Tower</v>
      </c>
      <c r="E1833" s="26">
        <f t="shared" si="172"/>
        <v>0</v>
      </c>
      <c r="F1833" s="27">
        <f t="shared" si="173"/>
        <v>0</v>
      </c>
      <c r="G1833" s="28"/>
      <c r="H1833" s="131"/>
      <c r="J1833" s="29" t="e">
        <f>VLOOKUP(H1833,'Drop Down Menus'!A:B,2,FALSE)</f>
        <v>#N/A</v>
      </c>
      <c r="L1833" s="48"/>
      <c r="M1833" s="48"/>
      <c r="N1833" s="135"/>
      <c r="R1833" s="144"/>
      <c r="U1833" s="148"/>
      <c r="V1833" s="25"/>
      <c r="Y1833" s="32"/>
      <c r="AG1833" s="29"/>
      <c r="AH1833" s="34"/>
      <c r="AM1833" s="28"/>
      <c r="AN1833" s="28"/>
      <c r="AO1833" s="28"/>
      <c r="AP1833" s="25"/>
      <c r="AQ1833" s="29"/>
      <c r="AR1833" s="30"/>
      <c r="AT1833" s="30"/>
    </row>
    <row r="1834" spans="1:46" ht="30">
      <c r="A1834" s="25">
        <f t="shared" si="168"/>
        <v>2013</v>
      </c>
      <c r="B1834" s="26" t="str">
        <f t="shared" si="169"/>
        <v>Solar Partners</v>
      </c>
      <c r="C1834" s="127" t="str">
        <f t="shared" si="170"/>
        <v>Ivanpah Solar Electric Generating System</v>
      </c>
      <c r="D1834" s="123" t="str">
        <f t="shared" si="171"/>
        <v>Solar Power Tower</v>
      </c>
      <c r="E1834" s="26">
        <f t="shared" si="172"/>
        <v>0</v>
      </c>
      <c r="F1834" s="27">
        <f t="shared" si="173"/>
        <v>0</v>
      </c>
      <c r="G1834" s="28"/>
      <c r="H1834" s="131"/>
      <c r="J1834" s="29" t="e">
        <f>VLOOKUP(H1834,'Drop Down Menus'!A:B,2,FALSE)</f>
        <v>#N/A</v>
      </c>
      <c r="L1834" s="48"/>
      <c r="M1834" s="48"/>
      <c r="N1834" s="135"/>
      <c r="R1834" s="144"/>
      <c r="U1834" s="148"/>
      <c r="V1834" s="25"/>
      <c r="Y1834" s="32"/>
      <c r="AG1834" s="29"/>
      <c r="AH1834" s="34"/>
      <c r="AM1834" s="28"/>
      <c r="AN1834" s="28"/>
      <c r="AO1834" s="28"/>
      <c r="AP1834" s="25"/>
      <c r="AQ1834" s="29"/>
      <c r="AR1834" s="30"/>
      <c r="AT1834" s="30"/>
    </row>
    <row r="1835" spans="1:46" ht="30">
      <c r="A1835" s="25">
        <f t="shared" si="168"/>
        <v>2013</v>
      </c>
      <c r="B1835" s="26" t="str">
        <f t="shared" si="169"/>
        <v>Solar Partners</v>
      </c>
      <c r="C1835" s="127" t="str">
        <f t="shared" si="170"/>
        <v>Ivanpah Solar Electric Generating System</v>
      </c>
      <c r="D1835" s="123" t="str">
        <f t="shared" si="171"/>
        <v>Solar Power Tower</v>
      </c>
      <c r="E1835" s="26">
        <f t="shared" si="172"/>
        <v>0</v>
      </c>
      <c r="F1835" s="27">
        <f t="shared" si="173"/>
        <v>0</v>
      </c>
      <c r="G1835" s="28"/>
      <c r="H1835" s="131"/>
      <c r="J1835" s="29" t="e">
        <f>VLOOKUP(H1835,'Drop Down Menus'!A:B,2,FALSE)</f>
        <v>#N/A</v>
      </c>
      <c r="L1835" s="48"/>
      <c r="M1835" s="48"/>
      <c r="N1835" s="135"/>
      <c r="R1835" s="144"/>
      <c r="U1835" s="148"/>
      <c r="V1835" s="25"/>
      <c r="Y1835" s="32"/>
      <c r="AG1835" s="29"/>
      <c r="AH1835" s="34"/>
      <c r="AM1835" s="28"/>
      <c r="AN1835" s="28"/>
      <c r="AO1835" s="28"/>
      <c r="AP1835" s="25"/>
      <c r="AQ1835" s="29"/>
      <c r="AR1835" s="30"/>
      <c r="AT1835" s="30"/>
    </row>
    <row r="1836" spans="1:46" ht="30">
      <c r="A1836" s="25">
        <f t="shared" si="168"/>
        <v>2013</v>
      </c>
      <c r="B1836" s="26" t="str">
        <f t="shared" si="169"/>
        <v>Solar Partners</v>
      </c>
      <c r="C1836" s="127" t="str">
        <f t="shared" si="170"/>
        <v>Ivanpah Solar Electric Generating System</v>
      </c>
      <c r="D1836" s="123" t="str">
        <f t="shared" si="171"/>
        <v>Solar Power Tower</v>
      </c>
      <c r="E1836" s="26">
        <f t="shared" si="172"/>
        <v>0</v>
      </c>
      <c r="F1836" s="27">
        <f t="shared" si="173"/>
        <v>0</v>
      </c>
      <c r="G1836" s="28"/>
      <c r="H1836" s="131"/>
      <c r="J1836" s="29" t="e">
        <f>VLOOKUP(H1836,'Drop Down Menus'!A:B,2,FALSE)</f>
        <v>#N/A</v>
      </c>
      <c r="L1836" s="48"/>
      <c r="M1836" s="48"/>
      <c r="N1836" s="135"/>
      <c r="R1836" s="144"/>
      <c r="U1836" s="148"/>
      <c r="V1836" s="25"/>
      <c r="Y1836" s="32"/>
      <c r="AG1836" s="29"/>
      <c r="AH1836" s="34"/>
      <c r="AM1836" s="28"/>
      <c r="AN1836" s="28"/>
      <c r="AO1836" s="28"/>
      <c r="AP1836" s="25"/>
      <c r="AQ1836" s="29"/>
      <c r="AR1836" s="30"/>
      <c r="AT1836" s="30"/>
    </row>
    <row r="1837" spans="1:46" ht="30">
      <c r="A1837" s="25">
        <f t="shared" si="168"/>
        <v>2013</v>
      </c>
      <c r="B1837" s="26" t="str">
        <f t="shared" si="169"/>
        <v>Solar Partners</v>
      </c>
      <c r="C1837" s="127" t="str">
        <f t="shared" si="170"/>
        <v>Ivanpah Solar Electric Generating System</v>
      </c>
      <c r="D1837" s="123" t="str">
        <f t="shared" si="171"/>
        <v>Solar Power Tower</v>
      </c>
      <c r="E1837" s="26">
        <f t="shared" si="172"/>
        <v>0</v>
      </c>
      <c r="F1837" s="27">
        <f t="shared" si="173"/>
        <v>0</v>
      </c>
      <c r="G1837" s="28"/>
      <c r="H1837" s="131"/>
      <c r="J1837" s="29" t="e">
        <f>VLOOKUP(H1837,'Drop Down Menus'!A:B,2,FALSE)</f>
        <v>#N/A</v>
      </c>
      <c r="L1837" s="48"/>
      <c r="M1837" s="48"/>
      <c r="N1837" s="135"/>
      <c r="R1837" s="144"/>
      <c r="U1837" s="148"/>
      <c r="V1837" s="25"/>
      <c r="Y1837" s="32"/>
      <c r="AG1837" s="29"/>
      <c r="AH1837" s="34"/>
      <c r="AM1837" s="28"/>
      <c r="AN1837" s="28"/>
      <c r="AO1837" s="28"/>
      <c r="AP1837" s="25"/>
      <c r="AQ1837" s="29"/>
      <c r="AR1837" s="30"/>
      <c r="AT1837" s="30"/>
    </row>
    <row r="1838" spans="1:46" ht="30">
      <c r="A1838" s="25">
        <f t="shared" si="168"/>
        <v>2013</v>
      </c>
      <c r="B1838" s="26" t="str">
        <f t="shared" si="169"/>
        <v>Solar Partners</v>
      </c>
      <c r="C1838" s="127" t="str">
        <f t="shared" si="170"/>
        <v>Ivanpah Solar Electric Generating System</v>
      </c>
      <c r="D1838" s="123" t="str">
        <f t="shared" si="171"/>
        <v>Solar Power Tower</v>
      </c>
      <c r="E1838" s="26">
        <f t="shared" si="172"/>
        <v>0</v>
      </c>
      <c r="F1838" s="27">
        <f t="shared" si="173"/>
        <v>0</v>
      </c>
      <c r="G1838" s="28"/>
      <c r="H1838" s="131"/>
      <c r="J1838" s="29" t="e">
        <f>VLOOKUP(H1838,'Drop Down Menus'!A:B,2,FALSE)</f>
        <v>#N/A</v>
      </c>
      <c r="L1838" s="48"/>
      <c r="M1838" s="48"/>
      <c r="N1838" s="135"/>
      <c r="R1838" s="144"/>
      <c r="U1838" s="148"/>
      <c r="V1838" s="25"/>
      <c r="Y1838" s="32"/>
      <c r="AG1838" s="29"/>
      <c r="AH1838" s="34"/>
      <c r="AM1838" s="28"/>
      <c r="AN1838" s="28"/>
      <c r="AO1838" s="28"/>
      <c r="AP1838" s="25"/>
      <c r="AQ1838" s="29"/>
      <c r="AR1838" s="30"/>
      <c r="AT1838" s="30"/>
    </row>
    <row r="1839" spans="1:46" ht="30">
      <c r="A1839" s="25">
        <f t="shared" si="168"/>
        <v>2013</v>
      </c>
      <c r="B1839" s="26" t="str">
        <f t="shared" si="169"/>
        <v>Solar Partners</v>
      </c>
      <c r="C1839" s="127" t="str">
        <f t="shared" si="170"/>
        <v>Ivanpah Solar Electric Generating System</v>
      </c>
      <c r="D1839" s="123" t="str">
        <f t="shared" si="171"/>
        <v>Solar Power Tower</v>
      </c>
      <c r="E1839" s="26">
        <f t="shared" si="172"/>
        <v>0</v>
      </c>
      <c r="F1839" s="27">
        <f t="shared" si="173"/>
        <v>0</v>
      </c>
      <c r="G1839" s="28"/>
      <c r="H1839" s="131"/>
      <c r="J1839" s="29" t="e">
        <f>VLOOKUP(H1839,'Drop Down Menus'!A:B,2,FALSE)</f>
        <v>#N/A</v>
      </c>
      <c r="L1839" s="48"/>
      <c r="M1839" s="48"/>
      <c r="N1839" s="135"/>
      <c r="R1839" s="144"/>
      <c r="U1839" s="148"/>
      <c r="V1839" s="25"/>
      <c r="Y1839" s="32"/>
      <c r="AG1839" s="29"/>
      <c r="AH1839" s="34"/>
      <c r="AM1839" s="28"/>
      <c r="AN1839" s="28"/>
      <c r="AO1839" s="28"/>
      <c r="AP1839" s="25"/>
      <c r="AQ1839" s="29"/>
      <c r="AR1839" s="30"/>
      <c r="AT1839" s="30"/>
    </row>
    <row r="1840" spans="1:46" ht="30">
      <c r="A1840" s="25">
        <f t="shared" si="168"/>
        <v>2013</v>
      </c>
      <c r="B1840" s="26" t="str">
        <f t="shared" si="169"/>
        <v>Solar Partners</v>
      </c>
      <c r="C1840" s="127" t="str">
        <f t="shared" si="170"/>
        <v>Ivanpah Solar Electric Generating System</v>
      </c>
      <c r="D1840" s="123" t="str">
        <f t="shared" si="171"/>
        <v>Solar Power Tower</v>
      </c>
      <c r="E1840" s="26">
        <f t="shared" si="172"/>
        <v>0</v>
      </c>
      <c r="F1840" s="27">
        <f t="shared" si="173"/>
        <v>0</v>
      </c>
      <c r="G1840" s="28"/>
      <c r="H1840" s="131"/>
      <c r="J1840" s="29" t="e">
        <f>VLOOKUP(H1840,'Drop Down Menus'!A:B,2,FALSE)</f>
        <v>#N/A</v>
      </c>
      <c r="L1840" s="48"/>
      <c r="M1840" s="48"/>
      <c r="N1840" s="135"/>
      <c r="R1840" s="144"/>
      <c r="U1840" s="148"/>
      <c r="V1840" s="25"/>
      <c r="Y1840" s="32"/>
      <c r="AG1840" s="29"/>
      <c r="AH1840" s="34"/>
      <c r="AM1840" s="28"/>
      <c r="AN1840" s="28"/>
      <c r="AO1840" s="28"/>
      <c r="AP1840" s="25"/>
      <c r="AQ1840" s="29"/>
      <c r="AR1840" s="30"/>
      <c r="AT1840" s="30"/>
    </row>
    <row r="1841" spans="1:46" ht="30">
      <c r="A1841" s="25">
        <f t="shared" si="168"/>
        <v>2013</v>
      </c>
      <c r="B1841" s="26" t="str">
        <f t="shared" si="169"/>
        <v>Solar Partners</v>
      </c>
      <c r="C1841" s="127" t="str">
        <f t="shared" si="170"/>
        <v>Ivanpah Solar Electric Generating System</v>
      </c>
      <c r="D1841" s="123" t="str">
        <f t="shared" si="171"/>
        <v>Solar Power Tower</v>
      </c>
      <c r="E1841" s="26">
        <f t="shared" si="172"/>
        <v>0</v>
      </c>
      <c r="F1841" s="27">
        <f t="shared" si="173"/>
        <v>0</v>
      </c>
      <c r="G1841" s="28"/>
      <c r="H1841" s="131"/>
      <c r="J1841" s="29" t="e">
        <f>VLOOKUP(H1841,'Drop Down Menus'!A:B,2,FALSE)</f>
        <v>#N/A</v>
      </c>
      <c r="L1841" s="48"/>
      <c r="M1841" s="48"/>
      <c r="N1841" s="135"/>
      <c r="R1841" s="144"/>
      <c r="U1841" s="148"/>
      <c r="V1841" s="25"/>
      <c r="Y1841" s="32"/>
      <c r="AG1841" s="29"/>
      <c r="AH1841" s="34"/>
      <c r="AM1841" s="28"/>
      <c r="AN1841" s="28"/>
      <c r="AO1841" s="28"/>
      <c r="AP1841" s="25"/>
      <c r="AQ1841" s="29"/>
      <c r="AR1841" s="30"/>
      <c r="AT1841" s="30"/>
    </row>
    <row r="1842" spans="1:46" ht="30">
      <c r="A1842" s="25">
        <f t="shared" si="168"/>
        <v>2013</v>
      </c>
      <c r="B1842" s="26" t="str">
        <f t="shared" si="169"/>
        <v>Solar Partners</v>
      </c>
      <c r="C1842" s="127" t="str">
        <f t="shared" si="170"/>
        <v>Ivanpah Solar Electric Generating System</v>
      </c>
      <c r="D1842" s="123" t="str">
        <f t="shared" si="171"/>
        <v>Solar Power Tower</v>
      </c>
      <c r="E1842" s="26">
        <f t="shared" si="172"/>
        <v>0</v>
      </c>
      <c r="F1842" s="27">
        <f t="shared" si="173"/>
        <v>0</v>
      </c>
      <c r="G1842" s="28"/>
      <c r="H1842" s="131"/>
      <c r="J1842" s="29" t="e">
        <f>VLOOKUP(H1842,'Drop Down Menus'!A:B,2,FALSE)</f>
        <v>#N/A</v>
      </c>
      <c r="L1842" s="48"/>
      <c r="M1842" s="48"/>
      <c r="N1842" s="135"/>
      <c r="R1842" s="144"/>
      <c r="U1842" s="148"/>
      <c r="V1842" s="25"/>
      <c r="Y1842" s="32"/>
      <c r="AG1842" s="29"/>
      <c r="AH1842" s="34"/>
      <c r="AM1842" s="28"/>
      <c r="AN1842" s="28"/>
      <c r="AO1842" s="28"/>
      <c r="AP1842" s="25"/>
      <c r="AQ1842" s="29"/>
      <c r="AR1842" s="30"/>
      <c r="AT1842" s="30"/>
    </row>
    <row r="1843" spans="1:46" ht="30">
      <c r="A1843" s="25">
        <f t="shared" si="168"/>
        <v>2013</v>
      </c>
      <c r="B1843" s="26" t="str">
        <f t="shared" si="169"/>
        <v>Solar Partners</v>
      </c>
      <c r="C1843" s="127" t="str">
        <f t="shared" si="170"/>
        <v>Ivanpah Solar Electric Generating System</v>
      </c>
      <c r="D1843" s="123" t="str">
        <f t="shared" si="171"/>
        <v>Solar Power Tower</v>
      </c>
      <c r="E1843" s="26">
        <f t="shared" si="172"/>
        <v>0</v>
      </c>
      <c r="F1843" s="27">
        <f t="shared" si="173"/>
        <v>0</v>
      </c>
      <c r="G1843" s="28"/>
      <c r="H1843" s="131"/>
      <c r="J1843" s="29" t="e">
        <f>VLOOKUP(H1843,'Drop Down Menus'!A:B,2,FALSE)</f>
        <v>#N/A</v>
      </c>
      <c r="L1843" s="48"/>
      <c r="M1843" s="48"/>
      <c r="N1843" s="135"/>
      <c r="R1843" s="144"/>
      <c r="U1843" s="148"/>
      <c r="V1843" s="25"/>
      <c r="Y1843" s="32"/>
      <c r="AG1843" s="29"/>
      <c r="AH1843" s="34"/>
      <c r="AM1843" s="28"/>
      <c r="AN1843" s="28"/>
      <c r="AO1843" s="28"/>
      <c r="AP1843" s="25"/>
      <c r="AQ1843" s="29"/>
      <c r="AR1843" s="30"/>
      <c r="AT1843" s="30"/>
    </row>
    <row r="1844" spans="1:46" ht="30">
      <c r="A1844" s="25">
        <f t="shared" si="168"/>
        <v>2013</v>
      </c>
      <c r="B1844" s="26" t="str">
        <f t="shared" si="169"/>
        <v>Solar Partners</v>
      </c>
      <c r="C1844" s="127" t="str">
        <f t="shared" si="170"/>
        <v>Ivanpah Solar Electric Generating System</v>
      </c>
      <c r="D1844" s="123" t="str">
        <f t="shared" si="171"/>
        <v>Solar Power Tower</v>
      </c>
      <c r="E1844" s="26">
        <f t="shared" si="172"/>
        <v>0</v>
      </c>
      <c r="F1844" s="27">
        <f t="shared" si="173"/>
        <v>0</v>
      </c>
      <c r="G1844" s="28"/>
      <c r="H1844" s="131"/>
      <c r="J1844" s="29" t="e">
        <f>VLOOKUP(H1844,'Drop Down Menus'!A:B,2,FALSE)</f>
        <v>#N/A</v>
      </c>
      <c r="L1844" s="48"/>
      <c r="M1844" s="48"/>
      <c r="N1844" s="135"/>
      <c r="R1844" s="144"/>
      <c r="U1844" s="148"/>
      <c r="V1844" s="25"/>
      <c r="Y1844" s="32"/>
      <c r="AG1844" s="29"/>
      <c r="AH1844" s="34"/>
      <c r="AM1844" s="28"/>
      <c r="AN1844" s="28"/>
      <c r="AO1844" s="28"/>
      <c r="AP1844" s="25"/>
      <c r="AQ1844" s="29"/>
      <c r="AR1844" s="30"/>
      <c r="AT1844" s="30"/>
    </row>
    <row r="1845" spans="1:46" ht="30">
      <c r="A1845" s="25">
        <f t="shared" si="168"/>
        <v>2013</v>
      </c>
      <c r="B1845" s="26" t="str">
        <f t="shared" si="169"/>
        <v>Solar Partners</v>
      </c>
      <c r="C1845" s="127" t="str">
        <f t="shared" si="170"/>
        <v>Ivanpah Solar Electric Generating System</v>
      </c>
      <c r="D1845" s="123" t="str">
        <f t="shared" si="171"/>
        <v>Solar Power Tower</v>
      </c>
      <c r="E1845" s="26">
        <f t="shared" si="172"/>
        <v>0</v>
      </c>
      <c r="F1845" s="27">
        <f t="shared" si="173"/>
        <v>0</v>
      </c>
      <c r="G1845" s="28"/>
      <c r="H1845" s="131"/>
      <c r="J1845" s="29" t="e">
        <f>VLOOKUP(H1845,'Drop Down Menus'!A:B,2,FALSE)</f>
        <v>#N/A</v>
      </c>
      <c r="L1845" s="48"/>
      <c r="M1845" s="48"/>
      <c r="N1845" s="135"/>
      <c r="R1845" s="144"/>
      <c r="U1845" s="148"/>
      <c r="V1845" s="25"/>
      <c r="Y1845" s="32"/>
      <c r="AG1845" s="29"/>
      <c r="AH1845" s="34"/>
      <c r="AM1845" s="28"/>
      <c r="AN1845" s="28"/>
      <c r="AO1845" s="28"/>
      <c r="AP1845" s="25"/>
      <c r="AQ1845" s="29"/>
      <c r="AR1845" s="30"/>
      <c r="AT1845" s="30"/>
    </row>
    <row r="1846" spans="1:46" ht="30">
      <c r="A1846" s="25">
        <f t="shared" si="168"/>
        <v>2013</v>
      </c>
      <c r="B1846" s="26" t="str">
        <f t="shared" si="169"/>
        <v>Solar Partners</v>
      </c>
      <c r="C1846" s="127" t="str">
        <f t="shared" si="170"/>
        <v>Ivanpah Solar Electric Generating System</v>
      </c>
      <c r="D1846" s="123" t="str">
        <f t="shared" si="171"/>
        <v>Solar Power Tower</v>
      </c>
      <c r="E1846" s="26">
        <f t="shared" si="172"/>
        <v>0</v>
      </c>
      <c r="F1846" s="27">
        <f t="shared" si="173"/>
        <v>0</v>
      </c>
      <c r="G1846" s="28"/>
      <c r="H1846" s="131"/>
      <c r="J1846" s="29" t="e">
        <f>VLOOKUP(H1846,'Drop Down Menus'!A:B,2,FALSE)</f>
        <v>#N/A</v>
      </c>
      <c r="L1846" s="48"/>
      <c r="M1846" s="48"/>
      <c r="N1846" s="135"/>
      <c r="R1846" s="144"/>
      <c r="U1846" s="148"/>
      <c r="V1846" s="25"/>
      <c r="Y1846" s="32"/>
      <c r="AG1846" s="29"/>
      <c r="AH1846" s="34"/>
      <c r="AM1846" s="28"/>
      <c r="AN1846" s="28"/>
      <c r="AO1846" s="28"/>
      <c r="AP1846" s="25"/>
      <c r="AQ1846" s="29"/>
      <c r="AR1846" s="30"/>
      <c r="AT1846" s="30"/>
    </row>
    <row r="1847" spans="1:46" ht="30">
      <c r="A1847" s="25">
        <f t="shared" si="168"/>
        <v>2013</v>
      </c>
      <c r="B1847" s="26" t="str">
        <f t="shared" si="169"/>
        <v>Solar Partners</v>
      </c>
      <c r="C1847" s="127" t="str">
        <f t="shared" si="170"/>
        <v>Ivanpah Solar Electric Generating System</v>
      </c>
      <c r="D1847" s="123" t="str">
        <f t="shared" si="171"/>
        <v>Solar Power Tower</v>
      </c>
      <c r="E1847" s="26">
        <f t="shared" si="172"/>
        <v>0</v>
      </c>
      <c r="F1847" s="27">
        <f t="shared" si="173"/>
        <v>0</v>
      </c>
      <c r="G1847" s="28"/>
      <c r="H1847" s="131"/>
      <c r="J1847" s="29" t="e">
        <f>VLOOKUP(H1847,'Drop Down Menus'!A:B,2,FALSE)</f>
        <v>#N/A</v>
      </c>
      <c r="L1847" s="48"/>
      <c r="M1847" s="48"/>
      <c r="N1847" s="135"/>
      <c r="R1847" s="144"/>
      <c r="U1847" s="148"/>
      <c r="V1847" s="25"/>
      <c r="Y1847" s="32"/>
      <c r="AG1847" s="29"/>
      <c r="AH1847" s="34"/>
      <c r="AM1847" s="28"/>
      <c r="AN1847" s="28"/>
      <c r="AO1847" s="28"/>
      <c r="AP1847" s="25"/>
      <c r="AQ1847" s="29"/>
      <c r="AR1847" s="30"/>
      <c r="AT1847" s="30"/>
    </row>
    <row r="1848" spans="1:46" ht="30">
      <c r="A1848" s="25">
        <f t="shared" si="168"/>
        <v>2013</v>
      </c>
      <c r="B1848" s="26" t="str">
        <f t="shared" si="169"/>
        <v>Solar Partners</v>
      </c>
      <c r="C1848" s="127" t="str">
        <f t="shared" si="170"/>
        <v>Ivanpah Solar Electric Generating System</v>
      </c>
      <c r="D1848" s="123" t="str">
        <f t="shared" si="171"/>
        <v>Solar Power Tower</v>
      </c>
      <c r="E1848" s="26">
        <f t="shared" si="172"/>
        <v>0</v>
      </c>
      <c r="F1848" s="27">
        <f t="shared" si="173"/>
        <v>0</v>
      </c>
      <c r="G1848" s="28"/>
      <c r="H1848" s="131"/>
      <c r="J1848" s="29" t="e">
        <f>VLOOKUP(H1848,'Drop Down Menus'!A:B,2,FALSE)</f>
        <v>#N/A</v>
      </c>
      <c r="L1848" s="48"/>
      <c r="M1848" s="48"/>
      <c r="N1848" s="135"/>
      <c r="R1848" s="144"/>
      <c r="U1848" s="148"/>
      <c r="V1848" s="25"/>
      <c r="Y1848" s="32"/>
      <c r="AG1848" s="29"/>
      <c r="AH1848" s="34"/>
      <c r="AM1848" s="28"/>
      <c r="AN1848" s="28"/>
      <c r="AO1848" s="28"/>
      <c r="AP1848" s="25"/>
      <c r="AQ1848" s="29"/>
      <c r="AR1848" s="30"/>
      <c r="AT1848" s="30"/>
    </row>
    <row r="1849" spans="1:46" ht="30">
      <c r="A1849" s="25">
        <f t="shared" si="168"/>
        <v>2013</v>
      </c>
      <c r="B1849" s="26" t="str">
        <f t="shared" si="169"/>
        <v>Solar Partners</v>
      </c>
      <c r="C1849" s="127" t="str">
        <f t="shared" si="170"/>
        <v>Ivanpah Solar Electric Generating System</v>
      </c>
      <c r="D1849" s="123" t="str">
        <f t="shared" si="171"/>
        <v>Solar Power Tower</v>
      </c>
      <c r="E1849" s="26">
        <f t="shared" si="172"/>
        <v>0</v>
      </c>
      <c r="F1849" s="27">
        <f t="shared" si="173"/>
        <v>0</v>
      </c>
      <c r="G1849" s="28"/>
      <c r="H1849" s="131"/>
      <c r="J1849" s="29" t="e">
        <f>VLOOKUP(H1849,'Drop Down Menus'!A:B,2,FALSE)</f>
        <v>#N/A</v>
      </c>
      <c r="L1849" s="48"/>
      <c r="M1849" s="48"/>
      <c r="N1849" s="135"/>
      <c r="R1849" s="144"/>
      <c r="U1849" s="148"/>
      <c r="V1849" s="25"/>
      <c r="Y1849" s="32"/>
      <c r="AG1849" s="29"/>
      <c r="AH1849" s="34"/>
      <c r="AM1849" s="28"/>
      <c r="AN1849" s="28"/>
      <c r="AO1849" s="28"/>
      <c r="AP1849" s="25"/>
      <c r="AQ1849" s="29"/>
      <c r="AR1849" s="30"/>
      <c r="AT1849" s="30"/>
    </row>
    <row r="1850" spans="1:46" ht="30">
      <c r="A1850" s="25">
        <f t="shared" si="168"/>
        <v>2013</v>
      </c>
      <c r="B1850" s="26" t="str">
        <f t="shared" si="169"/>
        <v>Solar Partners</v>
      </c>
      <c r="C1850" s="127" t="str">
        <f t="shared" si="170"/>
        <v>Ivanpah Solar Electric Generating System</v>
      </c>
      <c r="D1850" s="123" t="str">
        <f t="shared" si="171"/>
        <v>Solar Power Tower</v>
      </c>
      <c r="E1850" s="26">
        <f t="shared" si="172"/>
        <v>0</v>
      </c>
      <c r="F1850" s="27">
        <f t="shared" si="173"/>
        <v>0</v>
      </c>
      <c r="G1850" s="28"/>
      <c r="H1850" s="131"/>
      <c r="J1850" s="29" t="e">
        <f>VLOOKUP(H1850,'Drop Down Menus'!A:B,2,FALSE)</f>
        <v>#N/A</v>
      </c>
      <c r="L1850" s="48"/>
      <c r="M1850" s="48"/>
      <c r="N1850" s="135"/>
      <c r="R1850" s="144"/>
      <c r="U1850" s="148"/>
      <c r="V1850" s="25"/>
      <c r="Y1850" s="32"/>
      <c r="AG1850" s="29"/>
      <c r="AH1850" s="34"/>
      <c r="AM1850" s="28"/>
      <c r="AN1850" s="28"/>
      <c r="AO1850" s="28"/>
      <c r="AP1850" s="25"/>
      <c r="AQ1850" s="29"/>
      <c r="AR1850" s="30"/>
      <c r="AT1850" s="30"/>
    </row>
    <row r="1851" spans="1:46" ht="30">
      <c r="A1851" s="25">
        <f t="shared" si="168"/>
        <v>2013</v>
      </c>
      <c r="B1851" s="26" t="str">
        <f t="shared" si="169"/>
        <v>Solar Partners</v>
      </c>
      <c r="C1851" s="127" t="str">
        <f t="shared" si="170"/>
        <v>Ivanpah Solar Electric Generating System</v>
      </c>
      <c r="D1851" s="123" t="str">
        <f t="shared" si="171"/>
        <v>Solar Power Tower</v>
      </c>
      <c r="E1851" s="26">
        <f t="shared" si="172"/>
        <v>0</v>
      </c>
      <c r="F1851" s="27">
        <f t="shared" si="173"/>
        <v>0</v>
      </c>
      <c r="G1851" s="28"/>
      <c r="H1851" s="131"/>
      <c r="J1851" s="29" t="e">
        <f>VLOOKUP(H1851,'Drop Down Menus'!A:B,2,FALSE)</f>
        <v>#N/A</v>
      </c>
      <c r="L1851" s="48"/>
      <c r="M1851" s="48"/>
      <c r="N1851" s="135"/>
      <c r="R1851" s="144"/>
      <c r="U1851" s="148"/>
      <c r="V1851" s="25"/>
      <c r="Y1851" s="32"/>
      <c r="AG1851" s="29"/>
      <c r="AH1851" s="34"/>
      <c r="AM1851" s="28"/>
      <c r="AN1851" s="28"/>
      <c r="AO1851" s="28"/>
      <c r="AP1851" s="25"/>
      <c r="AQ1851" s="29"/>
      <c r="AR1851" s="30"/>
      <c r="AT1851" s="30"/>
    </row>
    <row r="1852" spans="1:46" ht="30">
      <c r="A1852" s="25">
        <f t="shared" si="168"/>
        <v>2013</v>
      </c>
      <c r="B1852" s="26" t="str">
        <f t="shared" si="169"/>
        <v>Solar Partners</v>
      </c>
      <c r="C1852" s="127" t="str">
        <f t="shared" si="170"/>
        <v>Ivanpah Solar Electric Generating System</v>
      </c>
      <c r="D1852" s="123" t="str">
        <f t="shared" si="171"/>
        <v>Solar Power Tower</v>
      </c>
      <c r="E1852" s="26">
        <f t="shared" si="172"/>
        <v>0</v>
      </c>
      <c r="F1852" s="27">
        <f t="shared" si="173"/>
        <v>0</v>
      </c>
      <c r="G1852" s="28"/>
      <c r="H1852" s="131"/>
      <c r="J1852" s="29" t="e">
        <f>VLOOKUP(H1852,'Drop Down Menus'!A:B,2,FALSE)</f>
        <v>#N/A</v>
      </c>
      <c r="L1852" s="48"/>
      <c r="M1852" s="48"/>
      <c r="N1852" s="135"/>
      <c r="R1852" s="144"/>
      <c r="U1852" s="148"/>
      <c r="V1852" s="25"/>
      <c r="Y1852" s="32"/>
      <c r="AG1852" s="29"/>
      <c r="AH1852" s="34"/>
      <c r="AM1852" s="28"/>
      <c r="AN1852" s="28"/>
      <c r="AO1852" s="28"/>
      <c r="AP1852" s="25"/>
      <c r="AQ1852" s="29"/>
      <c r="AR1852" s="30"/>
      <c r="AT1852" s="30"/>
    </row>
    <row r="1853" spans="1:46" ht="30">
      <c r="A1853" s="25">
        <f t="shared" si="168"/>
        <v>2013</v>
      </c>
      <c r="B1853" s="26" t="str">
        <f t="shared" si="169"/>
        <v>Solar Partners</v>
      </c>
      <c r="C1853" s="127" t="str">
        <f t="shared" si="170"/>
        <v>Ivanpah Solar Electric Generating System</v>
      </c>
      <c r="D1853" s="123" t="str">
        <f t="shared" si="171"/>
        <v>Solar Power Tower</v>
      </c>
      <c r="E1853" s="26">
        <f t="shared" si="172"/>
        <v>0</v>
      </c>
      <c r="F1853" s="27">
        <f t="shared" si="173"/>
        <v>0</v>
      </c>
      <c r="G1853" s="28"/>
      <c r="H1853" s="131"/>
      <c r="J1853" s="29" t="e">
        <f>VLOOKUP(H1853,'Drop Down Menus'!A:B,2,FALSE)</f>
        <v>#N/A</v>
      </c>
      <c r="L1853" s="48"/>
      <c r="M1853" s="48"/>
      <c r="N1853" s="135"/>
      <c r="R1853" s="144"/>
      <c r="U1853" s="148"/>
      <c r="V1853" s="25"/>
      <c r="Y1853" s="32"/>
      <c r="AG1853" s="29"/>
      <c r="AH1853" s="34"/>
      <c r="AM1853" s="28"/>
      <c r="AN1853" s="28"/>
      <c r="AO1853" s="28"/>
      <c r="AP1853" s="25"/>
      <c r="AQ1853" s="29"/>
      <c r="AR1853" s="30"/>
      <c r="AT1853" s="30"/>
    </row>
    <row r="1854" spans="1:46" ht="30">
      <c r="A1854" s="25">
        <f t="shared" si="168"/>
        <v>2013</v>
      </c>
      <c r="B1854" s="26" t="str">
        <f t="shared" si="169"/>
        <v>Solar Partners</v>
      </c>
      <c r="C1854" s="127" t="str">
        <f t="shared" si="170"/>
        <v>Ivanpah Solar Electric Generating System</v>
      </c>
      <c r="D1854" s="123" t="str">
        <f t="shared" si="171"/>
        <v>Solar Power Tower</v>
      </c>
      <c r="E1854" s="26">
        <f t="shared" si="172"/>
        <v>0</v>
      </c>
      <c r="F1854" s="27">
        <f t="shared" si="173"/>
        <v>0</v>
      </c>
      <c r="G1854" s="28"/>
      <c r="H1854" s="131"/>
      <c r="J1854" s="29" t="e">
        <f>VLOOKUP(H1854,'Drop Down Menus'!A:B,2,FALSE)</f>
        <v>#N/A</v>
      </c>
      <c r="L1854" s="48"/>
      <c r="M1854" s="48"/>
      <c r="N1854" s="135"/>
      <c r="R1854" s="144"/>
      <c r="U1854" s="148"/>
      <c r="V1854" s="25"/>
      <c r="Y1854" s="32"/>
      <c r="AG1854" s="29"/>
      <c r="AH1854" s="34"/>
      <c r="AM1854" s="28"/>
      <c r="AN1854" s="28"/>
      <c r="AO1854" s="28"/>
      <c r="AP1854" s="25"/>
      <c r="AQ1854" s="29"/>
      <c r="AR1854" s="30"/>
      <c r="AT1854" s="30"/>
    </row>
    <row r="1855" spans="1:46" ht="30">
      <c r="A1855" s="25">
        <f t="shared" si="168"/>
        <v>2013</v>
      </c>
      <c r="B1855" s="26" t="str">
        <f t="shared" si="169"/>
        <v>Solar Partners</v>
      </c>
      <c r="C1855" s="127" t="str">
        <f t="shared" si="170"/>
        <v>Ivanpah Solar Electric Generating System</v>
      </c>
      <c r="D1855" s="123" t="str">
        <f t="shared" si="171"/>
        <v>Solar Power Tower</v>
      </c>
      <c r="E1855" s="26">
        <f t="shared" si="172"/>
        <v>0</v>
      </c>
      <c r="F1855" s="27">
        <f t="shared" si="173"/>
        <v>0</v>
      </c>
      <c r="G1855" s="28"/>
      <c r="H1855" s="131"/>
      <c r="J1855" s="29" t="e">
        <f>VLOOKUP(H1855,'Drop Down Menus'!A:B,2,FALSE)</f>
        <v>#N/A</v>
      </c>
      <c r="L1855" s="48"/>
      <c r="M1855" s="48"/>
      <c r="N1855" s="135"/>
      <c r="R1855" s="144"/>
      <c r="U1855" s="148"/>
      <c r="V1855" s="25"/>
      <c r="Y1855" s="32"/>
      <c r="AG1855" s="29"/>
      <c r="AH1855" s="34"/>
      <c r="AM1855" s="28"/>
      <c r="AN1855" s="28"/>
      <c r="AO1855" s="28"/>
      <c r="AP1855" s="25"/>
      <c r="AQ1855" s="29"/>
      <c r="AR1855" s="30"/>
      <c r="AT1855" s="30"/>
    </row>
    <row r="1856" spans="1:46" ht="30">
      <c r="A1856" s="25">
        <f t="shared" si="168"/>
        <v>2013</v>
      </c>
      <c r="B1856" s="26" t="str">
        <f t="shared" si="169"/>
        <v>Solar Partners</v>
      </c>
      <c r="C1856" s="127" t="str">
        <f t="shared" si="170"/>
        <v>Ivanpah Solar Electric Generating System</v>
      </c>
      <c r="D1856" s="123" t="str">
        <f t="shared" si="171"/>
        <v>Solar Power Tower</v>
      </c>
      <c r="E1856" s="26">
        <f t="shared" si="172"/>
        <v>0</v>
      </c>
      <c r="F1856" s="27">
        <f t="shared" si="173"/>
        <v>0</v>
      </c>
      <c r="G1856" s="28"/>
      <c r="H1856" s="131"/>
      <c r="J1856" s="29" t="e">
        <f>VLOOKUP(H1856,'Drop Down Menus'!A:B,2,FALSE)</f>
        <v>#N/A</v>
      </c>
      <c r="L1856" s="48"/>
      <c r="M1856" s="48"/>
      <c r="N1856" s="135"/>
      <c r="R1856" s="144"/>
      <c r="U1856" s="148"/>
      <c r="V1856" s="25"/>
      <c r="Y1856" s="32"/>
      <c r="AG1856" s="29"/>
      <c r="AH1856" s="34"/>
      <c r="AM1856" s="28"/>
      <c r="AN1856" s="28"/>
      <c r="AO1856" s="28"/>
      <c r="AP1856" s="25"/>
      <c r="AQ1856" s="29"/>
      <c r="AR1856" s="30"/>
      <c r="AT1856" s="30"/>
    </row>
    <row r="1857" spans="1:46" ht="30">
      <c r="A1857" s="25">
        <f t="shared" si="168"/>
        <v>2013</v>
      </c>
      <c r="B1857" s="26" t="str">
        <f t="shared" si="169"/>
        <v>Solar Partners</v>
      </c>
      <c r="C1857" s="127" t="str">
        <f t="shared" si="170"/>
        <v>Ivanpah Solar Electric Generating System</v>
      </c>
      <c r="D1857" s="123" t="str">
        <f t="shared" si="171"/>
        <v>Solar Power Tower</v>
      </c>
      <c r="E1857" s="26">
        <f t="shared" si="172"/>
        <v>0</v>
      </c>
      <c r="F1857" s="27">
        <f t="shared" si="173"/>
        <v>0</v>
      </c>
      <c r="G1857" s="28"/>
      <c r="H1857" s="131"/>
      <c r="J1857" s="29" t="e">
        <f>VLOOKUP(H1857,'Drop Down Menus'!A:B,2,FALSE)</f>
        <v>#N/A</v>
      </c>
      <c r="L1857" s="48"/>
      <c r="M1857" s="48"/>
      <c r="N1857" s="135"/>
      <c r="R1857" s="144"/>
      <c r="U1857" s="148"/>
      <c r="V1857" s="25"/>
      <c r="Y1857" s="32"/>
      <c r="AG1857" s="29"/>
      <c r="AH1857" s="34"/>
      <c r="AM1857" s="28"/>
      <c r="AN1857" s="28"/>
      <c r="AO1857" s="28"/>
      <c r="AP1857" s="25"/>
      <c r="AQ1857" s="29"/>
      <c r="AR1857" s="30"/>
      <c r="AT1857" s="30"/>
    </row>
    <row r="1858" spans="1:46" ht="30">
      <c r="A1858" s="25">
        <f t="shared" si="168"/>
        <v>2013</v>
      </c>
      <c r="B1858" s="26" t="str">
        <f t="shared" si="169"/>
        <v>Solar Partners</v>
      </c>
      <c r="C1858" s="127" t="str">
        <f t="shared" si="170"/>
        <v>Ivanpah Solar Electric Generating System</v>
      </c>
      <c r="D1858" s="123" t="str">
        <f t="shared" si="171"/>
        <v>Solar Power Tower</v>
      </c>
      <c r="E1858" s="26">
        <f t="shared" si="172"/>
        <v>0</v>
      </c>
      <c r="F1858" s="27">
        <f t="shared" si="173"/>
        <v>0</v>
      </c>
      <c r="G1858" s="28"/>
      <c r="H1858" s="131"/>
      <c r="J1858" s="29" t="e">
        <f>VLOOKUP(H1858,'Drop Down Menus'!A:B,2,FALSE)</f>
        <v>#N/A</v>
      </c>
      <c r="L1858" s="48"/>
      <c r="M1858" s="48"/>
      <c r="N1858" s="135"/>
      <c r="R1858" s="144"/>
      <c r="U1858" s="148"/>
      <c r="V1858" s="25"/>
      <c r="Y1858" s="32"/>
      <c r="AG1858" s="29"/>
      <c r="AH1858" s="34"/>
      <c r="AM1858" s="28"/>
      <c r="AN1858" s="28"/>
      <c r="AO1858" s="28"/>
      <c r="AP1858" s="25"/>
      <c r="AQ1858" s="29"/>
      <c r="AR1858" s="30"/>
      <c r="AT1858" s="30"/>
    </row>
    <row r="1859" spans="1:46" ht="30">
      <c r="A1859" s="25">
        <f t="shared" ref="A1859:A1922" si="174">ReportYear</f>
        <v>2013</v>
      </c>
      <c r="B1859" s="26" t="str">
        <f t="shared" ref="B1859:B1922" si="175">Project_Proponent</f>
        <v>Solar Partners</v>
      </c>
      <c r="C1859" s="127" t="str">
        <f t="shared" ref="C1859:C1922" si="176">Project_Name</f>
        <v>Ivanpah Solar Electric Generating System</v>
      </c>
      <c r="D1859" s="123" t="str">
        <f t="shared" ref="D1859:D1922" si="177">Project_Type_AutoFill</f>
        <v>Solar Power Tower</v>
      </c>
      <c r="E1859" s="26">
        <f t="shared" ref="E1859:E1922" si="178">SPUT_Permit____if_applicable</f>
        <v>0</v>
      </c>
      <c r="F1859" s="27">
        <f t="shared" ref="F1859:F1922" si="179">Eagle_Permit</f>
        <v>0</v>
      </c>
      <c r="G1859" s="28"/>
      <c r="H1859" s="131"/>
      <c r="J1859" s="29" t="e">
        <f>VLOOKUP(H1859,'Drop Down Menus'!A:B,2,FALSE)</f>
        <v>#N/A</v>
      </c>
      <c r="L1859" s="48"/>
      <c r="M1859" s="48"/>
      <c r="N1859" s="135"/>
      <c r="R1859" s="144"/>
      <c r="U1859" s="148"/>
      <c r="V1859" s="25"/>
      <c r="Y1859" s="32"/>
      <c r="AG1859" s="29"/>
      <c r="AH1859" s="34"/>
      <c r="AM1859" s="28"/>
      <c r="AN1859" s="28"/>
      <c r="AO1859" s="28"/>
      <c r="AP1859" s="25"/>
      <c r="AQ1859" s="29"/>
      <c r="AR1859" s="30"/>
      <c r="AT1859" s="30"/>
    </row>
    <row r="1860" spans="1:46" ht="30">
      <c r="A1860" s="25">
        <f t="shared" si="174"/>
        <v>2013</v>
      </c>
      <c r="B1860" s="26" t="str">
        <f t="shared" si="175"/>
        <v>Solar Partners</v>
      </c>
      <c r="C1860" s="127" t="str">
        <f t="shared" si="176"/>
        <v>Ivanpah Solar Electric Generating System</v>
      </c>
      <c r="D1860" s="123" t="str">
        <f t="shared" si="177"/>
        <v>Solar Power Tower</v>
      </c>
      <c r="E1860" s="26">
        <f t="shared" si="178"/>
        <v>0</v>
      </c>
      <c r="F1860" s="27">
        <f t="shared" si="179"/>
        <v>0</v>
      </c>
      <c r="G1860" s="28"/>
      <c r="H1860" s="131"/>
      <c r="J1860" s="29" t="e">
        <f>VLOOKUP(H1860,'Drop Down Menus'!A:B,2,FALSE)</f>
        <v>#N/A</v>
      </c>
      <c r="L1860" s="48"/>
      <c r="M1860" s="48"/>
      <c r="N1860" s="135"/>
      <c r="R1860" s="144"/>
      <c r="U1860" s="148"/>
      <c r="V1860" s="25"/>
      <c r="Y1860" s="32"/>
      <c r="AG1860" s="29"/>
      <c r="AH1860" s="34"/>
      <c r="AM1860" s="28"/>
      <c r="AN1860" s="28"/>
      <c r="AO1860" s="28"/>
      <c r="AP1860" s="25"/>
      <c r="AQ1860" s="29"/>
      <c r="AR1860" s="30"/>
      <c r="AT1860" s="30"/>
    </row>
    <row r="1861" spans="1:46" ht="30">
      <c r="A1861" s="25">
        <f t="shared" si="174"/>
        <v>2013</v>
      </c>
      <c r="B1861" s="26" t="str">
        <f t="shared" si="175"/>
        <v>Solar Partners</v>
      </c>
      <c r="C1861" s="127" t="str">
        <f t="shared" si="176"/>
        <v>Ivanpah Solar Electric Generating System</v>
      </c>
      <c r="D1861" s="123" t="str">
        <f t="shared" si="177"/>
        <v>Solar Power Tower</v>
      </c>
      <c r="E1861" s="26">
        <f t="shared" si="178"/>
        <v>0</v>
      </c>
      <c r="F1861" s="27">
        <f t="shared" si="179"/>
        <v>0</v>
      </c>
      <c r="G1861" s="28"/>
      <c r="H1861" s="131"/>
      <c r="J1861" s="29" t="e">
        <f>VLOOKUP(H1861,'Drop Down Menus'!A:B,2,FALSE)</f>
        <v>#N/A</v>
      </c>
      <c r="L1861" s="48"/>
      <c r="M1861" s="48"/>
      <c r="N1861" s="135"/>
      <c r="R1861" s="144"/>
      <c r="U1861" s="148"/>
      <c r="V1861" s="25"/>
      <c r="Y1861" s="32"/>
      <c r="AG1861" s="29"/>
      <c r="AH1861" s="34"/>
      <c r="AM1861" s="28"/>
      <c r="AN1861" s="28"/>
      <c r="AO1861" s="28"/>
      <c r="AP1861" s="25"/>
      <c r="AQ1861" s="29"/>
      <c r="AR1861" s="30"/>
      <c r="AT1861" s="30"/>
    </row>
    <row r="1862" spans="1:46" ht="30">
      <c r="A1862" s="25">
        <f t="shared" si="174"/>
        <v>2013</v>
      </c>
      <c r="B1862" s="26" t="str">
        <f t="shared" si="175"/>
        <v>Solar Partners</v>
      </c>
      <c r="C1862" s="127" t="str">
        <f t="shared" si="176"/>
        <v>Ivanpah Solar Electric Generating System</v>
      </c>
      <c r="D1862" s="123" t="str">
        <f t="shared" si="177"/>
        <v>Solar Power Tower</v>
      </c>
      <c r="E1862" s="26">
        <f t="shared" si="178"/>
        <v>0</v>
      </c>
      <c r="F1862" s="27">
        <f t="shared" si="179"/>
        <v>0</v>
      </c>
      <c r="G1862" s="28"/>
      <c r="H1862" s="131"/>
      <c r="J1862" s="29" t="e">
        <f>VLOOKUP(H1862,'Drop Down Menus'!A:B,2,FALSE)</f>
        <v>#N/A</v>
      </c>
      <c r="L1862" s="48"/>
      <c r="M1862" s="48"/>
      <c r="N1862" s="135"/>
      <c r="R1862" s="144"/>
      <c r="U1862" s="148"/>
      <c r="V1862" s="25"/>
      <c r="Y1862" s="32"/>
      <c r="AG1862" s="29"/>
      <c r="AH1862" s="34"/>
      <c r="AM1862" s="28"/>
      <c r="AN1862" s="28"/>
      <c r="AO1862" s="28"/>
      <c r="AP1862" s="25"/>
      <c r="AQ1862" s="29"/>
      <c r="AR1862" s="30"/>
      <c r="AT1862" s="30"/>
    </row>
    <row r="1863" spans="1:46" ht="30">
      <c r="A1863" s="25">
        <f t="shared" si="174"/>
        <v>2013</v>
      </c>
      <c r="B1863" s="26" t="str">
        <f t="shared" si="175"/>
        <v>Solar Partners</v>
      </c>
      <c r="C1863" s="127" t="str">
        <f t="shared" si="176"/>
        <v>Ivanpah Solar Electric Generating System</v>
      </c>
      <c r="D1863" s="123" t="str">
        <f t="shared" si="177"/>
        <v>Solar Power Tower</v>
      </c>
      <c r="E1863" s="26">
        <f t="shared" si="178"/>
        <v>0</v>
      </c>
      <c r="F1863" s="27">
        <f t="shared" si="179"/>
        <v>0</v>
      </c>
      <c r="G1863" s="28"/>
      <c r="H1863" s="131"/>
      <c r="J1863" s="29" t="e">
        <f>VLOOKUP(H1863,'Drop Down Menus'!A:B,2,FALSE)</f>
        <v>#N/A</v>
      </c>
      <c r="L1863" s="48"/>
      <c r="M1863" s="48"/>
      <c r="N1863" s="135"/>
      <c r="R1863" s="144"/>
      <c r="U1863" s="148"/>
      <c r="V1863" s="25"/>
      <c r="Y1863" s="32"/>
      <c r="AG1863" s="29"/>
      <c r="AH1863" s="34"/>
      <c r="AM1863" s="28"/>
      <c r="AN1863" s="28"/>
      <c r="AO1863" s="28"/>
      <c r="AP1863" s="25"/>
      <c r="AQ1863" s="29"/>
      <c r="AR1863" s="30"/>
      <c r="AT1863" s="30"/>
    </row>
    <row r="1864" spans="1:46" ht="30">
      <c r="A1864" s="25">
        <f t="shared" si="174"/>
        <v>2013</v>
      </c>
      <c r="B1864" s="26" t="str">
        <f t="shared" si="175"/>
        <v>Solar Partners</v>
      </c>
      <c r="C1864" s="127" t="str">
        <f t="shared" si="176"/>
        <v>Ivanpah Solar Electric Generating System</v>
      </c>
      <c r="D1864" s="123" t="str">
        <f t="shared" si="177"/>
        <v>Solar Power Tower</v>
      </c>
      <c r="E1864" s="26">
        <f t="shared" si="178"/>
        <v>0</v>
      </c>
      <c r="F1864" s="27">
        <f t="shared" si="179"/>
        <v>0</v>
      </c>
      <c r="G1864" s="28"/>
      <c r="H1864" s="131"/>
      <c r="J1864" s="29" t="e">
        <f>VLOOKUP(H1864,'Drop Down Menus'!A:B,2,FALSE)</f>
        <v>#N/A</v>
      </c>
      <c r="L1864" s="48"/>
      <c r="M1864" s="48"/>
      <c r="N1864" s="135"/>
      <c r="R1864" s="144"/>
      <c r="U1864" s="148"/>
      <c r="V1864" s="25"/>
      <c r="Y1864" s="32"/>
      <c r="AG1864" s="29"/>
      <c r="AH1864" s="34"/>
      <c r="AM1864" s="28"/>
      <c r="AN1864" s="28"/>
      <c r="AO1864" s="28"/>
      <c r="AP1864" s="25"/>
      <c r="AQ1864" s="29"/>
      <c r="AR1864" s="30"/>
      <c r="AT1864" s="30"/>
    </row>
    <row r="1865" spans="1:46" ht="30">
      <c r="A1865" s="25">
        <f t="shared" si="174"/>
        <v>2013</v>
      </c>
      <c r="B1865" s="26" t="str">
        <f t="shared" si="175"/>
        <v>Solar Partners</v>
      </c>
      <c r="C1865" s="127" t="str">
        <f t="shared" si="176"/>
        <v>Ivanpah Solar Electric Generating System</v>
      </c>
      <c r="D1865" s="123" t="str">
        <f t="shared" si="177"/>
        <v>Solar Power Tower</v>
      </c>
      <c r="E1865" s="26">
        <f t="shared" si="178"/>
        <v>0</v>
      </c>
      <c r="F1865" s="27">
        <f t="shared" si="179"/>
        <v>0</v>
      </c>
      <c r="G1865" s="28"/>
      <c r="H1865" s="131"/>
      <c r="J1865" s="29" t="e">
        <f>VLOOKUP(H1865,'Drop Down Menus'!A:B,2,FALSE)</f>
        <v>#N/A</v>
      </c>
      <c r="L1865" s="48"/>
      <c r="M1865" s="48"/>
      <c r="N1865" s="135"/>
      <c r="R1865" s="144"/>
      <c r="U1865" s="148"/>
      <c r="V1865" s="25"/>
      <c r="Y1865" s="32"/>
      <c r="AG1865" s="29"/>
      <c r="AH1865" s="34"/>
      <c r="AM1865" s="28"/>
      <c r="AN1865" s="28"/>
      <c r="AO1865" s="28"/>
      <c r="AP1865" s="25"/>
      <c r="AQ1865" s="29"/>
      <c r="AR1865" s="30"/>
      <c r="AT1865" s="30"/>
    </row>
    <row r="1866" spans="1:46" ht="30">
      <c r="A1866" s="25">
        <f t="shared" si="174"/>
        <v>2013</v>
      </c>
      <c r="B1866" s="26" t="str">
        <f t="shared" si="175"/>
        <v>Solar Partners</v>
      </c>
      <c r="C1866" s="127" t="str">
        <f t="shared" si="176"/>
        <v>Ivanpah Solar Electric Generating System</v>
      </c>
      <c r="D1866" s="123" t="str">
        <f t="shared" si="177"/>
        <v>Solar Power Tower</v>
      </c>
      <c r="E1866" s="26">
        <f t="shared" si="178"/>
        <v>0</v>
      </c>
      <c r="F1866" s="27">
        <f t="shared" si="179"/>
        <v>0</v>
      </c>
      <c r="G1866" s="28"/>
      <c r="H1866" s="131"/>
      <c r="J1866" s="29" t="e">
        <f>VLOOKUP(H1866,'Drop Down Menus'!A:B,2,FALSE)</f>
        <v>#N/A</v>
      </c>
      <c r="L1866" s="48"/>
      <c r="M1866" s="48"/>
      <c r="N1866" s="135"/>
      <c r="R1866" s="144"/>
      <c r="U1866" s="148"/>
      <c r="V1866" s="25"/>
      <c r="Y1866" s="32"/>
      <c r="AG1866" s="29"/>
      <c r="AH1866" s="34"/>
      <c r="AM1866" s="28"/>
      <c r="AN1866" s="28"/>
      <c r="AO1866" s="28"/>
      <c r="AP1866" s="25"/>
      <c r="AQ1866" s="29"/>
      <c r="AR1866" s="30"/>
      <c r="AT1866" s="30"/>
    </row>
    <row r="1867" spans="1:46" ht="30">
      <c r="A1867" s="25">
        <f t="shared" si="174"/>
        <v>2013</v>
      </c>
      <c r="B1867" s="26" t="str">
        <f t="shared" si="175"/>
        <v>Solar Partners</v>
      </c>
      <c r="C1867" s="127" t="str">
        <f t="shared" si="176"/>
        <v>Ivanpah Solar Electric Generating System</v>
      </c>
      <c r="D1867" s="123" t="str">
        <f t="shared" si="177"/>
        <v>Solar Power Tower</v>
      </c>
      <c r="E1867" s="26">
        <f t="shared" si="178"/>
        <v>0</v>
      </c>
      <c r="F1867" s="27">
        <f t="shared" si="179"/>
        <v>0</v>
      </c>
      <c r="G1867" s="28"/>
      <c r="H1867" s="131"/>
      <c r="J1867" s="29" t="e">
        <f>VLOOKUP(H1867,'Drop Down Menus'!A:B,2,FALSE)</f>
        <v>#N/A</v>
      </c>
      <c r="L1867" s="48"/>
      <c r="M1867" s="48"/>
      <c r="N1867" s="135"/>
      <c r="R1867" s="144"/>
      <c r="U1867" s="148"/>
      <c r="V1867" s="25"/>
      <c r="Y1867" s="32"/>
      <c r="AG1867" s="29"/>
      <c r="AH1867" s="34"/>
      <c r="AM1867" s="28"/>
      <c r="AN1867" s="28"/>
      <c r="AO1867" s="28"/>
      <c r="AP1867" s="25"/>
      <c r="AQ1867" s="29"/>
      <c r="AR1867" s="30"/>
      <c r="AT1867" s="30"/>
    </row>
    <row r="1868" spans="1:46" ht="30">
      <c r="A1868" s="25">
        <f t="shared" si="174"/>
        <v>2013</v>
      </c>
      <c r="B1868" s="26" t="str">
        <f t="shared" si="175"/>
        <v>Solar Partners</v>
      </c>
      <c r="C1868" s="127" t="str">
        <f t="shared" si="176"/>
        <v>Ivanpah Solar Electric Generating System</v>
      </c>
      <c r="D1868" s="123" t="str">
        <f t="shared" si="177"/>
        <v>Solar Power Tower</v>
      </c>
      <c r="E1868" s="26">
        <f t="shared" si="178"/>
        <v>0</v>
      </c>
      <c r="F1868" s="27">
        <f t="shared" si="179"/>
        <v>0</v>
      </c>
      <c r="G1868" s="28"/>
      <c r="H1868" s="131"/>
      <c r="J1868" s="29" t="e">
        <f>VLOOKUP(H1868,'Drop Down Menus'!A:B,2,FALSE)</f>
        <v>#N/A</v>
      </c>
      <c r="L1868" s="48"/>
      <c r="M1868" s="48"/>
      <c r="N1868" s="135"/>
      <c r="R1868" s="144"/>
      <c r="U1868" s="148"/>
      <c r="V1868" s="25"/>
      <c r="Y1868" s="32"/>
      <c r="AG1868" s="29"/>
      <c r="AH1868" s="34"/>
      <c r="AM1868" s="28"/>
      <c r="AN1868" s="28"/>
      <c r="AO1868" s="28"/>
      <c r="AP1868" s="25"/>
      <c r="AQ1868" s="29"/>
      <c r="AR1868" s="30"/>
      <c r="AT1868" s="30"/>
    </row>
    <row r="1869" spans="1:46" ht="30">
      <c r="A1869" s="25">
        <f t="shared" si="174"/>
        <v>2013</v>
      </c>
      <c r="B1869" s="26" t="str">
        <f t="shared" si="175"/>
        <v>Solar Partners</v>
      </c>
      <c r="C1869" s="127" t="str">
        <f t="shared" si="176"/>
        <v>Ivanpah Solar Electric Generating System</v>
      </c>
      <c r="D1869" s="123" t="str">
        <f t="shared" si="177"/>
        <v>Solar Power Tower</v>
      </c>
      <c r="E1869" s="26">
        <f t="shared" si="178"/>
        <v>0</v>
      </c>
      <c r="F1869" s="27">
        <f t="shared" si="179"/>
        <v>0</v>
      </c>
      <c r="G1869" s="28"/>
      <c r="H1869" s="131"/>
      <c r="J1869" s="29" t="e">
        <f>VLOOKUP(H1869,'Drop Down Menus'!A:B,2,FALSE)</f>
        <v>#N/A</v>
      </c>
      <c r="L1869" s="48"/>
      <c r="M1869" s="48"/>
      <c r="N1869" s="135"/>
      <c r="R1869" s="144"/>
      <c r="U1869" s="148"/>
      <c r="V1869" s="25"/>
      <c r="Y1869" s="32"/>
      <c r="AG1869" s="29"/>
      <c r="AH1869" s="34"/>
      <c r="AM1869" s="28"/>
      <c r="AN1869" s="28"/>
      <c r="AO1869" s="28"/>
      <c r="AP1869" s="25"/>
      <c r="AQ1869" s="29"/>
      <c r="AR1869" s="30"/>
      <c r="AT1869" s="30"/>
    </row>
    <row r="1870" spans="1:46" ht="30">
      <c r="A1870" s="25">
        <f t="shared" si="174"/>
        <v>2013</v>
      </c>
      <c r="B1870" s="26" t="str">
        <f t="shared" si="175"/>
        <v>Solar Partners</v>
      </c>
      <c r="C1870" s="127" t="str">
        <f t="shared" si="176"/>
        <v>Ivanpah Solar Electric Generating System</v>
      </c>
      <c r="D1870" s="123" t="str">
        <f t="shared" si="177"/>
        <v>Solar Power Tower</v>
      </c>
      <c r="E1870" s="26">
        <f t="shared" si="178"/>
        <v>0</v>
      </c>
      <c r="F1870" s="27">
        <f t="shared" si="179"/>
        <v>0</v>
      </c>
      <c r="G1870" s="28"/>
      <c r="H1870" s="131"/>
      <c r="J1870" s="29" t="e">
        <f>VLOOKUP(H1870,'Drop Down Menus'!A:B,2,FALSE)</f>
        <v>#N/A</v>
      </c>
      <c r="L1870" s="48"/>
      <c r="M1870" s="48"/>
      <c r="N1870" s="135"/>
      <c r="R1870" s="144"/>
      <c r="U1870" s="148"/>
      <c r="V1870" s="25"/>
      <c r="Y1870" s="32"/>
      <c r="AG1870" s="29"/>
      <c r="AH1870" s="34"/>
      <c r="AM1870" s="28"/>
      <c r="AN1870" s="28"/>
      <c r="AO1870" s="28"/>
      <c r="AP1870" s="25"/>
      <c r="AQ1870" s="29"/>
      <c r="AR1870" s="30"/>
      <c r="AT1870" s="30"/>
    </row>
    <row r="1871" spans="1:46" ht="30">
      <c r="A1871" s="25">
        <f t="shared" si="174"/>
        <v>2013</v>
      </c>
      <c r="B1871" s="26" t="str">
        <f t="shared" si="175"/>
        <v>Solar Partners</v>
      </c>
      <c r="C1871" s="127" t="str">
        <f t="shared" si="176"/>
        <v>Ivanpah Solar Electric Generating System</v>
      </c>
      <c r="D1871" s="123" t="str">
        <f t="shared" si="177"/>
        <v>Solar Power Tower</v>
      </c>
      <c r="E1871" s="26">
        <f t="shared" si="178"/>
        <v>0</v>
      </c>
      <c r="F1871" s="27">
        <f t="shared" si="179"/>
        <v>0</v>
      </c>
      <c r="G1871" s="28"/>
      <c r="H1871" s="131"/>
      <c r="J1871" s="29" t="e">
        <f>VLOOKUP(H1871,'Drop Down Menus'!A:B,2,FALSE)</f>
        <v>#N/A</v>
      </c>
      <c r="L1871" s="48"/>
      <c r="M1871" s="48"/>
      <c r="N1871" s="135"/>
      <c r="R1871" s="144"/>
      <c r="U1871" s="148"/>
      <c r="V1871" s="25"/>
      <c r="Y1871" s="32"/>
      <c r="AG1871" s="29"/>
      <c r="AH1871" s="34"/>
      <c r="AM1871" s="28"/>
      <c r="AN1871" s="28"/>
      <c r="AO1871" s="28"/>
      <c r="AP1871" s="25"/>
      <c r="AQ1871" s="29"/>
      <c r="AR1871" s="30"/>
      <c r="AT1871" s="30"/>
    </row>
    <row r="1872" spans="1:46" ht="30">
      <c r="A1872" s="25">
        <f t="shared" si="174"/>
        <v>2013</v>
      </c>
      <c r="B1872" s="26" t="str">
        <f t="shared" si="175"/>
        <v>Solar Partners</v>
      </c>
      <c r="C1872" s="127" t="str">
        <f t="shared" si="176"/>
        <v>Ivanpah Solar Electric Generating System</v>
      </c>
      <c r="D1872" s="123" t="str">
        <f t="shared" si="177"/>
        <v>Solar Power Tower</v>
      </c>
      <c r="E1872" s="26">
        <f t="shared" si="178"/>
        <v>0</v>
      </c>
      <c r="F1872" s="27">
        <f t="shared" si="179"/>
        <v>0</v>
      </c>
      <c r="G1872" s="28"/>
      <c r="H1872" s="131"/>
      <c r="J1872" s="29" t="e">
        <f>VLOOKUP(H1872,'Drop Down Menus'!A:B,2,FALSE)</f>
        <v>#N/A</v>
      </c>
      <c r="L1872" s="48"/>
      <c r="M1872" s="48"/>
      <c r="N1872" s="135"/>
      <c r="R1872" s="144"/>
      <c r="U1872" s="148"/>
      <c r="V1872" s="25"/>
      <c r="Y1872" s="32"/>
      <c r="AG1872" s="29"/>
      <c r="AH1872" s="34"/>
      <c r="AM1872" s="28"/>
      <c r="AN1872" s="28"/>
      <c r="AO1872" s="28"/>
      <c r="AP1872" s="25"/>
      <c r="AQ1872" s="29"/>
      <c r="AR1872" s="30"/>
      <c r="AT1872" s="30"/>
    </row>
    <row r="1873" spans="1:46" ht="30">
      <c r="A1873" s="25">
        <f t="shared" si="174"/>
        <v>2013</v>
      </c>
      <c r="B1873" s="26" t="str">
        <f t="shared" si="175"/>
        <v>Solar Partners</v>
      </c>
      <c r="C1873" s="127" t="str">
        <f t="shared" si="176"/>
        <v>Ivanpah Solar Electric Generating System</v>
      </c>
      <c r="D1873" s="123" t="str">
        <f t="shared" si="177"/>
        <v>Solar Power Tower</v>
      </c>
      <c r="E1873" s="26">
        <f t="shared" si="178"/>
        <v>0</v>
      </c>
      <c r="F1873" s="27">
        <f t="shared" si="179"/>
        <v>0</v>
      </c>
      <c r="G1873" s="28"/>
      <c r="H1873" s="131"/>
      <c r="J1873" s="29" t="e">
        <f>VLOOKUP(H1873,'Drop Down Menus'!A:B,2,FALSE)</f>
        <v>#N/A</v>
      </c>
      <c r="L1873" s="48"/>
      <c r="M1873" s="48"/>
      <c r="N1873" s="135"/>
      <c r="R1873" s="144"/>
      <c r="U1873" s="148"/>
      <c r="V1873" s="25"/>
      <c r="Y1873" s="32"/>
      <c r="AG1873" s="29"/>
      <c r="AH1873" s="34"/>
      <c r="AM1873" s="28"/>
      <c r="AN1873" s="28"/>
      <c r="AO1873" s="28"/>
      <c r="AP1873" s="25"/>
      <c r="AQ1873" s="29"/>
      <c r="AR1873" s="30"/>
      <c r="AT1873" s="30"/>
    </row>
    <row r="1874" spans="1:46" ht="30">
      <c r="A1874" s="25">
        <f t="shared" si="174"/>
        <v>2013</v>
      </c>
      <c r="B1874" s="26" t="str">
        <f t="shared" si="175"/>
        <v>Solar Partners</v>
      </c>
      <c r="C1874" s="127" t="str">
        <f t="shared" si="176"/>
        <v>Ivanpah Solar Electric Generating System</v>
      </c>
      <c r="D1874" s="123" t="str">
        <f t="shared" si="177"/>
        <v>Solar Power Tower</v>
      </c>
      <c r="E1874" s="26">
        <f t="shared" si="178"/>
        <v>0</v>
      </c>
      <c r="F1874" s="27">
        <f t="shared" si="179"/>
        <v>0</v>
      </c>
      <c r="G1874" s="28"/>
      <c r="H1874" s="131"/>
      <c r="J1874" s="29" t="e">
        <f>VLOOKUP(H1874,'Drop Down Menus'!A:B,2,FALSE)</f>
        <v>#N/A</v>
      </c>
      <c r="L1874" s="48"/>
      <c r="M1874" s="48"/>
      <c r="N1874" s="135"/>
      <c r="R1874" s="144"/>
      <c r="U1874" s="148"/>
      <c r="V1874" s="25"/>
      <c r="Y1874" s="32"/>
      <c r="AG1874" s="29"/>
      <c r="AH1874" s="34"/>
      <c r="AM1874" s="28"/>
      <c r="AN1874" s="28"/>
      <c r="AO1874" s="28"/>
      <c r="AP1874" s="25"/>
      <c r="AQ1874" s="29"/>
      <c r="AR1874" s="30"/>
      <c r="AT1874" s="30"/>
    </row>
    <row r="1875" spans="1:46" ht="30">
      <c r="A1875" s="25">
        <f t="shared" si="174"/>
        <v>2013</v>
      </c>
      <c r="B1875" s="26" t="str">
        <f t="shared" si="175"/>
        <v>Solar Partners</v>
      </c>
      <c r="C1875" s="127" t="str">
        <f t="shared" si="176"/>
        <v>Ivanpah Solar Electric Generating System</v>
      </c>
      <c r="D1875" s="123" t="str">
        <f t="shared" si="177"/>
        <v>Solar Power Tower</v>
      </c>
      <c r="E1875" s="26">
        <f t="shared" si="178"/>
        <v>0</v>
      </c>
      <c r="F1875" s="27">
        <f t="shared" si="179"/>
        <v>0</v>
      </c>
      <c r="G1875" s="28"/>
      <c r="H1875" s="131"/>
      <c r="J1875" s="29" t="e">
        <f>VLOOKUP(H1875,'Drop Down Menus'!A:B,2,FALSE)</f>
        <v>#N/A</v>
      </c>
      <c r="L1875" s="48"/>
      <c r="M1875" s="48"/>
      <c r="N1875" s="135"/>
      <c r="R1875" s="144"/>
      <c r="U1875" s="148"/>
      <c r="V1875" s="25"/>
      <c r="Y1875" s="32"/>
      <c r="AG1875" s="29"/>
      <c r="AH1875" s="34"/>
      <c r="AM1875" s="28"/>
      <c r="AN1875" s="28"/>
      <c r="AO1875" s="28"/>
      <c r="AP1875" s="25"/>
      <c r="AQ1875" s="29"/>
      <c r="AR1875" s="30"/>
      <c r="AT1875" s="30"/>
    </row>
    <row r="1876" spans="1:46" ht="30">
      <c r="A1876" s="25">
        <f t="shared" si="174"/>
        <v>2013</v>
      </c>
      <c r="B1876" s="26" t="str">
        <f t="shared" si="175"/>
        <v>Solar Partners</v>
      </c>
      <c r="C1876" s="127" t="str">
        <f t="shared" si="176"/>
        <v>Ivanpah Solar Electric Generating System</v>
      </c>
      <c r="D1876" s="123" t="str">
        <f t="shared" si="177"/>
        <v>Solar Power Tower</v>
      </c>
      <c r="E1876" s="26">
        <f t="shared" si="178"/>
        <v>0</v>
      </c>
      <c r="F1876" s="27">
        <f t="shared" si="179"/>
        <v>0</v>
      </c>
      <c r="G1876" s="28"/>
      <c r="H1876" s="131"/>
      <c r="J1876" s="29" t="e">
        <f>VLOOKUP(H1876,'Drop Down Menus'!A:B,2,FALSE)</f>
        <v>#N/A</v>
      </c>
      <c r="L1876" s="48"/>
      <c r="M1876" s="48"/>
      <c r="N1876" s="135"/>
      <c r="R1876" s="144"/>
      <c r="U1876" s="148"/>
      <c r="V1876" s="25"/>
      <c r="Y1876" s="32"/>
      <c r="AG1876" s="29"/>
      <c r="AH1876" s="34"/>
      <c r="AM1876" s="28"/>
      <c r="AN1876" s="28"/>
      <c r="AO1876" s="28"/>
      <c r="AP1876" s="25"/>
      <c r="AQ1876" s="29"/>
      <c r="AR1876" s="30"/>
      <c r="AT1876" s="30"/>
    </row>
    <row r="1877" spans="1:46" ht="30">
      <c r="A1877" s="25">
        <f t="shared" si="174"/>
        <v>2013</v>
      </c>
      <c r="B1877" s="26" t="str">
        <f t="shared" si="175"/>
        <v>Solar Partners</v>
      </c>
      <c r="C1877" s="127" t="str">
        <f t="shared" si="176"/>
        <v>Ivanpah Solar Electric Generating System</v>
      </c>
      <c r="D1877" s="123" t="str">
        <f t="shared" si="177"/>
        <v>Solar Power Tower</v>
      </c>
      <c r="E1877" s="26">
        <f t="shared" si="178"/>
        <v>0</v>
      </c>
      <c r="F1877" s="27">
        <f t="shared" si="179"/>
        <v>0</v>
      </c>
      <c r="G1877" s="28"/>
      <c r="H1877" s="131"/>
      <c r="J1877" s="29" t="e">
        <f>VLOOKUP(H1877,'Drop Down Menus'!A:B,2,FALSE)</f>
        <v>#N/A</v>
      </c>
      <c r="L1877" s="48"/>
      <c r="M1877" s="48"/>
      <c r="N1877" s="135"/>
      <c r="R1877" s="144"/>
      <c r="U1877" s="148"/>
      <c r="V1877" s="25"/>
      <c r="Y1877" s="32"/>
      <c r="AG1877" s="29"/>
      <c r="AH1877" s="34"/>
      <c r="AM1877" s="28"/>
      <c r="AN1877" s="28"/>
      <c r="AO1877" s="28"/>
      <c r="AP1877" s="25"/>
      <c r="AQ1877" s="29"/>
      <c r="AR1877" s="30"/>
      <c r="AT1877" s="30"/>
    </row>
    <row r="1878" spans="1:46" ht="30">
      <c r="A1878" s="25">
        <f t="shared" si="174"/>
        <v>2013</v>
      </c>
      <c r="B1878" s="26" t="str">
        <f t="shared" si="175"/>
        <v>Solar Partners</v>
      </c>
      <c r="C1878" s="127" t="str">
        <f t="shared" si="176"/>
        <v>Ivanpah Solar Electric Generating System</v>
      </c>
      <c r="D1878" s="123" t="str">
        <f t="shared" si="177"/>
        <v>Solar Power Tower</v>
      </c>
      <c r="E1878" s="26">
        <f t="shared" si="178"/>
        <v>0</v>
      </c>
      <c r="F1878" s="27">
        <f t="shared" si="179"/>
        <v>0</v>
      </c>
      <c r="G1878" s="28"/>
      <c r="H1878" s="131"/>
      <c r="J1878" s="29" t="e">
        <f>VLOOKUP(H1878,'Drop Down Menus'!A:B,2,FALSE)</f>
        <v>#N/A</v>
      </c>
      <c r="L1878" s="48"/>
      <c r="M1878" s="48"/>
      <c r="N1878" s="135"/>
      <c r="R1878" s="144"/>
      <c r="U1878" s="148"/>
      <c r="V1878" s="25"/>
      <c r="Y1878" s="32"/>
      <c r="AG1878" s="29"/>
      <c r="AH1878" s="34"/>
      <c r="AM1878" s="28"/>
      <c r="AN1878" s="28"/>
      <c r="AO1878" s="28"/>
      <c r="AP1878" s="25"/>
      <c r="AQ1878" s="29"/>
      <c r="AR1878" s="30"/>
      <c r="AT1878" s="30"/>
    </row>
    <row r="1879" spans="1:46" ht="30">
      <c r="A1879" s="25">
        <f t="shared" si="174"/>
        <v>2013</v>
      </c>
      <c r="B1879" s="26" t="str">
        <f t="shared" si="175"/>
        <v>Solar Partners</v>
      </c>
      <c r="C1879" s="127" t="str">
        <f t="shared" si="176"/>
        <v>Ivanpah Solar Electric Generating System</v>
      </c>
      <c r="D1879" s="123" t="str">
        <f t="shared" si="177"/>
        <v>Solar Power Tower</v>
      </c>
      <c r="E1879" s="26">
        <f t="shared" si="178"/>
        <v>0</v>
      </c>
      <c r="F1879" s="27">
        <f t="shared" si="179"/>
        <v>0</v>
      </c>
      <c r="G1879" s="28"/>
      <c r="H1879" s="131"/>
      <c r="J1879" s="29" t="e">
        <f>VLOOKUP(H1879,'Drop Down Menus'!A:B,2,FALSE)</f>
        <v>#N/A</v>
      </c>
      <c r="L1879" s="48"/>
      <c r="M1879" s="48"/>
      <c r="N1879" s="135"/>
      <c r="R1879" s="144"/>
      <c r="U1879" s="148"/>
      <c r="V1879" s="25"/>
      <c r="Y1879" s="32"/>
      <c r="AG1879" s="29"/>
      <c r="AH1879" s="34"/>
      <c r="AM1879" s="28"/>
      <c r="AN1879" s="28"/>
      <c r="AO1879" s="28"/>
      <c r="AP1879" s="25"/>
      <c r="AQ1879" s="29"/>
      <c r="AR1879" s="30"/>
      <c r="AT1879" s="30"/>
    </row>
    <row r="1880" spans="1:46" ht="30">
      <c r="A1880" s="25">
        <f t="shared" si="174"/>
        <v>2013</v>
      </c>
      <c r="B1880" s="26" t="str">
        <f t="shared" si="175"/>
        <v>Solar Partners</v>
      </c>
      <c r="C1880" s="127" t="str">
        <f t="shared" si="176"/>
        <v>Ivanpah Solar Electric Generating System</v>
      </c>
      <c r="D1880" s="123" t="str">
        <f t="shared" si="177"/>
        <v>Solar Power Tower</v>
      </c>
      <c r="E1880" s="26">
        <f t="shared" si="178"/>
        <v>0</v>
      </c>
      <c r="F1880" s="27">
        <f t="shared" si="179"/>
        <v>0</v>
      </c>
      <c r="G1880" s="28"/>
      <c r="H1880" s="131"/>
      <c r="J1880" s="29" t="e">
        <f>VLOOKUP(H1880,'Drop Down Menus'!A:B,2,FALSE)</f>
        <v>#N/A</v>
      </c>
      <c r="L1880" s="48"/>
      <c r="M1880" s="48"/>
      <c r="N1880" s="135"/>
      <c r="R1880" s="144"/>
      <c r="U1880" s="148"/>
      <c r="V1880" s="25"/>
      <c r="Y1880" s="32"/>
      <c r="AG1880" s="29"/>
      <c r="AH1880" s="34"/>
      <c r="AM1880" s="28"/>
      <c r="AN1880" s="28"/>
      <c r="AO1880" s="28"/>
      <c r="AP1880" s="25"/>
      <c r="AQ1880" s="29"/>
      <c r="AR1880" s="30"/>
      <c r="AT1880" s="30"/>
    </row>
    <row r="1881" spans="1:46" ht="30">
      <c r="A1881" s="25">
        <f t="shared" si="174"/>
        <v>2013</v>
      </c>
      <c r="B1881" s="26" t="str">
        <f t="shared" si="175"/>
        <v>Solar Partners</v>
      </c>
      <c r="C1881" s="127" t="str">
        <f t="shared" si="176"/>
        <v>Ivanpah Solar Electric Generating System</v>
      </c>
      <c r="D1881" s="123" t="str">
        <f t="shared" si="177"/>
        <v>Solar Power Tower</v>
      </c>
      <c r="E1881" s="26">
        <f t="shared" si="178"/>
        <v>0</v>
      </c>
      <c r="F1881" s="27">
        <f t="shared" si="179"/>
        <v>0</v>
      </c>
      <c r="G1881" s="28"/>
      <c r="H1881" s="131"/>
      <c r="J1881" s="29" t="e">
        <f>VLOOKUP(H1881,'Drop Down Menus'!A:B,2,FALSE)</f>
        <v>#N/A</v>
      </c>
      <c r="L1881" s="48"/>
      <c r="M1881" s="48"/>
      <c r="N1881" s="135"/>
      <c r="R1881" s="144"/>
      <c r="U1881" s="148"/>
      <c r="V1881" s="25"/>
      <c r="Y1881" s="32"/>
      <c r="AG1881" s="29"/>
      <c r="AH1881" s="34"/>
      <c r="AM1881" s="28"/>
      <c r="AN1881" s="28"/>
      <c r="AO1881" s="28"/>
      <c r="AP1881" s="25"/>
      <c r="AQ1881" s="29"/>
      <c r="AR1881" s="30"/>
      <c r="AT1881" s="30"/>
    </row>
    <row r="1882" spans="1:46" ht="30">
      <c r="A1882" s="25">
        <f t="shared" si="174"/>
        <v>2013</v>
      </c>
      <c r="B1882" s="26" t="str">
        <f t="shared" si="175"/>
        <v>Solar Partners</v>
      </c>
      <c r="C1882" s="127" t="str">
        <f t="shared" si="176"/>
        <v>Ivanpah Solar Electric Generating System</v>
      </c>
      <c r="D1882" s="123" t="str">
        <f t="shared" si="177"/>
        <v>Solar Power Tower</v>
      </c>
      <c r="E1882" s="26">
        <f t="shared" si="178"/>
        <v>0</v>
      </c>
      <c r="F1882" s="27">
        <f t="shared" si="179"/>
        <v>0</v>
      </c>
      <c r="G1882" s="28"/>
      <c r="H1882" s="131"/>
      <c r="J1882" s="29" t="e">
        <f>VLOOKUP(H1882,'Drop Down Menus'!A:B,2,FALSE)</f>
        <v>#N/A</v>
      </c>
      <c r="L1882" s="48"/>
      <c r="M1882" s="48"/>
      <c r="N1882" s="135"/>
      <c r="R1882" s="144"/>
      <c r="U1882" s="148"/>
      <c r="V1882" s="25"/>
      <c r="Y1882" s="32"/>
      <c r="AG1882" s="29"/>
      <c r="AH1882" s="34"/>
      <c r="AM1882" s="28"/>
      <c r="AN1882" s="28"/>
      <c r="AO1882" s="28"/>
      <c r="AP1882" s="25"/>
      <c r="AQ1882" s="29"/>
      <c r="AR1882" s="30"/>
      <c r="AT1882" s="30"/>
    </row>
    <row r="1883" spans="1:46" ht="30">
      <c r="A1883" s="25">
        <f t="shared" si="174"/>
        <v>2013</v>
      </c>
      <c r="B1883" s="26" t="str">
        <f t="shared" si="175"/>
        <v>Solar Partners</v>
      </c>
      <c r="C1883" s="127" t="str">
        <f t="shared" si="176"/>
        <v>Ivanpah Solar Electric Generating System</v>
      </c>
      <c r="D1883" s="123" t="str">
        <f t="shared" si="177"/>
        <v>Solar Power Tower</v>
      </c>
      <c r="E1883" s="26">
        <f t="shared" si="178"/>
        <v>0</v>
      </c>
      <c r="F1883" s="27">
        <f t="shared" si="179"/>
        <v>0</v>
      </c>
      <c r="G1883" s="28"/>
      <c r="H1883" s="131"/>
      <c r="J1883" s="29" t="e">
        <f>VLOOKUP(H1883,'Drop Down Menus'!A:B,2,FALSE)</f>
        <v>#N/A</v>
      </c>
      <c r="L1883" s="48"/>
      <c r="M1883" s="48"/>
      <c r="N1883" s="135"/>
      <c r="R1883" s="144"/>
      <c r="U1883" s="148"/>
      <c r="V1883" s="25"/>
      <c r="Y1883" s="32"/>
      <c r="AG1883" s="29"/>
      <c r="AH1883" s="34"/>
      <c r="AM1883" s="28"/>
      <c r="AN1883" s="28"/>
      <c r="AO1883" s="28"/>
      <c r="AP1883" s="25"/>
      <c r="AQ1883" s="29"/>
      <c r="AR1883" s="30"/>
      <c r="AT1883" s="30"/>
    </row>
    <row r="1884" spans="1:46" ht="30">
      <c r="A1884" s="25">
        <f t="shared" si="174"/>
        <v>2013</v>
      </c>
      <c r="B1884" s="26" t="str">
        <f t="shared" si="175"/>
        <v>Solar Partners</v>
      </c>
      <c r="C1884" s="127" t="str">
        <f t="shared" si="176"/>
        <v>Ivanpah Solar Electric Generating System</v>
      </c>
      <c r="D1884" s="123" t="str">
        <f t="shared" si="177"/>
        <v>Solar Power Tower</v>
      </c>
      <c r="E1884" s="26">
        <f t="shared" si="178"/>
        <v>0</v>
      </c>
      <c r="F1884" s="27">
        <f t="shared" si="179"/>
        <v>0</v>
      </c>
      <c r="G1884" s="28"/>
      <c r="H1884" s="131"/>
      <c r="J1884" s="29" t="e">
        <f>VLOOKUP(H1884,'Drop Down Menus'!A:B,2,FALSE)</f>
        <v>#N/A</v>
      </c>
      <c r="L1884" s="48"/>
      <c r="M1884" s="48"/>
      <c r="N1884" s="135"/>
      <c r="R1884" s="144"/>
      <c r="U1884" s="148"/>
      <c r="V1884" s="25"/>
      <c r="Y1884" s="32"/>
      <c r="AG1884" s="29"/>
      <c r="AH1884" s="34"/>
      <c r="AM1884" s="28"/>
      <c r="AN1884" s="28"/>
      <c r="AO1884" s="28"/>
      <c r="AP1884" s="25"/>
      <c r="AQ1884" s="29"/>
      <c r="AR1884" s="30"/>
      <c r="AT1884" s="30"/>
    </row>
    <row r="1885" spans="1:46" ht="30">
      <c r="A1885" s="25">
        <f t="shared" si="174"/>
        <v>2013</v>
      </c>
      <c r="B1885" s="26" t="str">
        <f t="shared" si="175"/>
        <v>Solar Partners</v>
      </c>
      <c r="C1885" s="127" t="str">
        <f t="shared" si="176"/>
        <v>Ivanpah Solar Electric Generating System</v>
      </c>
      <c r="D1885" s="123" t="str">
        <f t="shared" si="177"/>
        <v>Solar Power Tower</v>
      </c>
      <c r="E1885" s="26">
        <f t="shared" si="178"/>
        <v>0</v>
      </c>
      <c r="F1885" s="27">
        <f t="shared" si="179"/>
        <v>0</v>
      </c>
      <c r="G1885" s="28"/>
      <c r="H1885" s="131"/>
      <c r="J1885" s="29" t="e">
        <f>VLOOKUP(H1885,'Drop Down Menus'!A:B,2,FALSE)</f>
        <v>#N/A</v>
      </c>
      <c r="L1885" s="48"/>
      <c r="M1885" s="48"/>
      <c r="N1885" s="135"/>
      <c r="R1885" s="144"/>
      <c r="U1885" s="148"/>
      <c r="V1885" s="25"/>
      <c r="Y1885" s="32"/>
      <c r="AG1885" s="29"/>
      <c r="AH1885" s="34"/>
      <c r="AM1885" s="28"/>
      <c r="AN1885" s="28"/>
      <c r="AO1885" s="28"/>
      <c r="AP1885" s="25"/>
      <c r="AQ1885" s="29"/>
      <c r="AR1885" s="30"/>
      <c r="AT1885" s="30"/>
    </row>
    <row r="1886" spans="1:46" ht="30">
      <c r="A1886" s="25">
        <f t="shared" si="174"/>
        <v>2013</v>
      </c>
      <c r="B1886" s="26" t="str">
        <f t="shared" si="175"/>
        <v>Solar Partners</v>
      </c>
      <c r="C1886" s="127" t="str">
        <f t="shared" si="176"/>
        <v>Ivanpah Solar Electric Generating System</v>
      </c>
      <c r="D1886" s="123" t="str">
        <f t="shared" si="177"/>
        <v>Solar Power Tower</v>
      </c>
      <c r="E1886" s="26">
        <f t="shared" si="178"/>
        <v>0</v>
      </c>
      <c r="F1886" s="27">
        <f t="shared" si="179"/>
        <v>0</v>
      </c>
      <c r="G1886" s="28"/>
      <c r="H1886" s="131"/>
      <c r="J1886" s="29" t="e">
        <f>VLOOKUP(H1886,'Drop Down Menus'!A:B,2,FALSE)</f>
        <v>#N/A</v>
      </c>
      <c r="L1886" s="48"/>
      <c r="M1886" s="48"/>
      <c r="N1886" s="135"/>
      <c r="R1886" s="144"/>
      <c r="U1886" s="148"/>
      <c r="V1886" s="25"/>
      <c r="Y1886" s="32"/>
      <c r="AG1886" s="29"/>
      <c r="AH1886" s="34"/>
      <c r="AM1886" s="28"/>
      <c r="AN1886" s="28"/>
      <c r="AO1886" s="28"/>
      <c r="AP1886" s="25"/>
      <c r="AQ1886" s="29"/>
      <c r="AR1886" s="30"/>
      <c r="AT1886" s="30"/>
    </row>
    <row r="1887" spans="1:46" ht="30">
      <c r="A1887" s="25">
        <f t="shared" si="174"/>
        <v>2013</v>
      </c>
      <c r="B1887" s="26" t="str">
        <f t="shared" si="175"/>
        <v>Solar Partners</v>
      </c>
      <c r="C1887" s="127" t="str">
        <f t="shared" si="176"/>
        <v>Ivanpah Solar Electric Generating System</v>
      </c>
      <c r="D1887" s="123" t="str">
        <f t="shared" si="177"/>
        <v>Solar Power Tower</v>
      </c>
      <c r="E1887" s="26">
        <f t="shared" si="178"/>
        <v>0</v>
      </c>
      <c r="F1887" s="27">
        <f t="shared" si="179"/>
        <v>0</v>
      </c>
      <c r="G1887" s="28"/>
      <c r="H1887" s="131"/>
      <c r="J1887" s="29" t="e">
        <f>VLOOKUP(H1887,'Drop Down Menus'!A:B,2,FALSE)</f>
        <v>#N/A</v>
      </c>
      <c r="L1887" s="48"/>
      <c r="M1887" s="48"/>
      <c r="N1887" s="135"/>
      <c r="R1887" s="144"/>
      <c r="U1887" s="148"/>
      <c r="V1887" s="25"/>
      <c r="Y1887" s="32"/>
      <c r="AG1887" s="29"/>
      <c r="AH1887" s="34"/>
      <c r="AM1887" s="28"/>
      <c r="AN1887" s="28"/>
      <c r="AO1887" s="28"/>
      <c r="AP1887" s="25"/>
      <c r="AQ1887" s="29"/>
      <c r="AR1887" s="30"/>
      <c r="AT1887" s="30"/>
    </row>
    <row r="1888" spans="1:46" ht="30">
      <c r="A1888" s="25">
        <f t="shared" si="174"/>
        <v>2013</v>
      </c>
      <c r="B1888" s="26" t="str">
        <f t="shared" si="175"/>
        <v>Solar Partners</v>
      </c>
      <c r="C1888" s="127" t="str">
        <f t="shared" si="176"/>
        <v>Ivanpah Solar Electric Generating System</v>
      </c>
      <c r="D1888" s="123" t="str">
        <f t="shared" si="177"/>
        <v>Solar Power Tower</v>
      </c>
      <c r="E1888" s="26">
        <f t="shared" si="178"/>
        <v>0</v>
      </c>
      <c r="F1888" s="27">
        <f t="shared" si="179"/>
        <v>0</v>
      </c>
      <c r="G1888" s="28"/>
      <c r="H1888" s="131"/>
      <c r="J1888" s="29" t="e">
        <f>VLOOKUP(H1888,'Drop Down Menus'!A:B,2,FALSE)</f>
        <v>#N/A</v>
      </c>
      <c r="L1888" s="48"/>
      <c r="M1888" s="48"/>
      <c r="N1888" s="135"/>
      <c r="R1888" s="144"/>
      <c r="U1888" s="148"/>
      <c r="V1888" s="25"/>
      <c r="Y1888" s="32"/>
      <c r="AG1888" s="29"/>
      <c r="AH1888" s="34"/>
      <c r="AM1888" s="28"/>
      <c r="AN1888" s="28"/>
      <c r="AO1888" s="28"/>
      <c r="AP1888" s="25"/>
      <c r="AQ1888" s="29"/>
      <c r="AR1888" s="30"/>
      <c r="AT1888" s="30"/>
    </row>
    <row r="1889" spans="1:46" ht="30">
      <c r="A1889" s="25">
        <f t="shared" si="174"/>
        <v>2013</v>
      </c>
      <c r="B1889" s="26" t="str">
        <f t="shared" si="175"/>
        <v>Solar Partners</v>
      </c>
      <c r="C1889" s="127" t="str">
        <f t="shared" si="176"/>
        <v>Ivanpah Solar Electric Generating System</v>
      </c>
      <c r="D1889" s="123" t="str">
        <f t="shared" si="177"/>
        <v>Solar Power Tower</v>
      </c>
      <c r="E1889" s="26">
        <f t="shared" si="178"/>
        <v>0</v>
      </c>
      <c r="F1889" s="27">
        <f t="shared" si="179"/>
        <v>0</v>
      </c>
      <c r="G1889" s="28"/>
      <c r="H1889" s="131"/>
      <c r="J1889" s="29" t="e">
        <f>VLOOKUP(H1889,'Drop Down Menus'!A:B,2,FALSE)</f>
        <v>#N/A</v>
      </c>
      <c r="L1889" s="48"/>
      <c r="M1889" s="48"/>
      <c r="N1889" s="135"/>
      <c r="R1889" s="144"/>
      <c r="U1889" s="148"/>
      <c r="V1889" s="25"/>
      <c r="Y1889" s="32"/>
      <c r="AG1889" s="29"/>
      <c r="AH1889" s="34"/>
      <c r="AM1889" s="28"/>
      <c r="AN1889" s="28"/>
      <c r="AO1889" s="28"/>
      <c r="AP1889" s="25"/>
      <c r="AQ1889" s="29"/>
      <c r="AR1889" s="30"/>
      <c r="AT1889" s="30"/>
    </row>
    <row r="1890" spans="1:46" ht="30">
      <c r="A1890" s="25">
        <f t="shared" si="174"/>
        <v>2013</v>
      </c>
      <c r="B1890" s="26" t="str">
        <f t="shared" si="175"/>
        <v>Solar Partners</v>
      </c>
      <c r="C1890" s="127" t="str">
        <f t="shared" si="176"/>
        <v>Ivanpah Solar Electric Generating System</v>
      </c>
      <c r="D1890" s="123" t="str">
        <f t="shared" si="177"/>
        <v>Solar Power Tower</v>
      </c>
      <c r="E1890" s="26">
        <f t="shared" si="178"/>
        <v>0</v>
      </c>
      <c r="F1890" s="27">
        <f t="shared" si="179"/>
        <v>0</v>
      </c>
      <c r="G1890" s="28"/>
      <c r="H1890" s="131"/>
      <c r="J1890" s="29" t="e">
        <f>VLOOKUP(H1890,'Drop Down Menus'!A:B,2,FALSE)</f>
        <v>#N/A</v>
      </c>
      <c r="L1890" s="48"/>
      <c r="M1890" s="48"/>
      <c r="N1890" s="135"/>
      <c r="R1890" s="144"/>
      <c r="U1890" s="148"/>
      <c r="V1890" s="25"/>
      <c r="Y1890" s="32"/>
      <c r="AG1890" s="29"/>
      <c r="AH1890" s="34"/>
      <c r="AM1890" s="28"/>
      <c r="AN1890" s="28"/>
      <c r="AO1890" s="28"/>
      <c r="AP1890" s="25"/>
      <c r="AQ1890" s="29"/>
      <c r="AR1890" s="30"/>
      <c r="AT1890" s="30"/>
    </row>
    <row r="1891" spans="1:46" ht="30">
      <c r="A1891" s="25">
        <f t="shared" si="174"/>
        <v>2013</v>
      </c>
      <c r="B1891" s="26" t="str">
        <f t="shared" si="175"/>
        <v>Solar Partners</v>
      </c>
      <c r="C1891" s="127" t="str">
        <f t="shared" si="176"/>
        <v>Ivanpah Solar Electric Generating System</v>
      </c>
      <c r="D1891" s="123" t="str">
        <f t="shared" si="177"/>
        <v>Solar Power Tower</v>
      </c>
      <c r="E1891" s="26">
        <f t="shared" si="178"/>
        <v>0</v>
      </c>
      <c r="F1891" s="27">
        <f t="shared" si="179"/>
        <v>0</v>
      </c>
      <c r="G1891" s="28"/>
      <c r="H1891" s="131"/>
      <c r="J1891" s="29" t="e">
        <f>VLOOKUP(H1891,'Drop Down Menus'!A:B,2,FALSE)</f>
        <v>#N/A</v>
      </c>
      <c r="L1891" s="48"/>
      <c r="M1891" s="48"/>
      <c r="N1891" s="135"/>
      <c r="R1891" s="144"/>
      <c r="U1891" s="148"/>
      <c r="V1891" s="25"/>
      <c r="Y1891" s="32"/>
      <c r="AG1891" s="29"/>
      <c r="AH1891" s="34"/>
      <c r="AM1891" s="28"/>
      <c r="AN1891" s="28"/>
      <c r="AO1891" s="28"/>
      <c r="AP1891" s="25"/>
      <c r="AQ1891" s="29"/>
      <c r="AR1891" s="30"/>
      <c r="AT1891" s="30"/>
    </row>
    <row r="1892" spans="1:46" ht="30">
      <c r="A1892" s="25">
        <f t="shared" si="174"/>
        <v>2013</v>
      </c>
      <c r="B1892" s="26" t="str">
        <f t="shared" si="175"/>
        <v>Solar Partners</v>
      </c>
      <c r="C1892" s="127" t="str">
        <f t="shared" si="176"/>
        <v>Ivanpah Solar Electric Generating System</v>
      </c>
      <c r="D1892" s="123" t="str">
        <f t="shared" si="177"/>
        <v>Solar Power Tower</v>
      </c>
      <c r="E1892" s="26">
        <f t="shared" si="178"/>
        <v>0</v>
      </c>
      <c r="F1892" s="27">
        <f t="shared" si="179"/>
        <v>0</v>
      </c>
      <c r="G1892" s="28"/>
      <c r="H1892" s="131"/>
      <c r="J1892" s="29" t="e">
        <f>VLOOKUP(H1892,'Drop Down Menus'!A:B,2,FALSE)</f>
        <v>#N/A</v>
      </c>
      <c r="L1892" s="48"/>
      <c r="M1892" s="48"/>
      <c r="N1892" s="135"/>
      <c r="R1892" s="144"/>
      <c r="U1892" s="148"/>
      <c r="V1892" s="25"/>
      <c r="Y1892" s="32"/>
      <c r="AG1892" s="29"/>
      <c r="AH1892" s="34"/>
      <c r="AM1892" s="28"/>
      <c r="AN1892" s="28"/>
      <c r="AO1892" s="28"/>
      <c r="AP1892" s="25"/>
      <c r="AQ1892" s="29"/>
      <c r="AR1892" s="30"/>
      <c r="AT1892" s="30"/>
    </row>
    <row r="1893" spans="1:46" ht="30">
      <c r="A1893" s="25">
        <f t="shared" si="174"/>
        <v>2013</v>
      </c>
      <c r="B1893" s="26" t="str">
        <f t="shared" si="175"/>
        <v>Solar Partners</v>
      </c>
      <c r="C1893" s="127" t="str">
        <f t="shared" si="176"/>
        <v>Ivanpah Solar Electric Generating System</v>
      </c>
      <c r="D1893" s="123" t="str">
        <f t="shared" si="177"/>
        <v>Solar Power Tower</v>
      </c>
      <c r="E1893" s="26">
        <f t="shared" si="178"/>
        <v>0</v>
      </c>
      <c r="F1893" s="27">
        <f t="shared" si="179"/>
        <v>0</v>
      </c>
      <c r="G1893" s="28"/>
      <c r="H1893" s="131"/>
      <c r="J1893" s="29" t="e">
        <f>VLOOKUP(H1893,'Drop Down Menus'!A:B,2,FALSE)</f>
        <v>#N/A</v>
      </c>
      <c r="L1893" s="48"/>
      <c r="M1893" s="48"/>
      <c r="N1893" s="135"/>
      <c r="R1893" s="144"/>
      <c r="U1893" s="148"/>
      <c r="V1893" s="25"/>
      <c r="Y1893" s="32"/>
      <c r="AG1893" s="29"/>
      <c r="AH1893" s="34"/>
      <c r="AM1893" s="28"/>
      <c r="AN1893" s="28"/>
      <c r="AO1893" s="28"/>
      <c r="AP1893" s="25"/>
      <c r="AQ1893" s="29"/>
      <c r="AR1893" s="30"/>
      <c r="AT1893" s="30"/>
    </row>
    <row r="1894" spans="1:46" ht="30">
      <c r="A1894" s="25">
        <f t="shared" si="174"/>
        <v>2013</v>
      </c>
      <c r="B1894" s="26" t="str">
        <f t="shared" si="175"/>
        <v>Solar Partners</v>
      </c>
      <c r="C1894" s="127" t="str">
        <f t="shared" si="176"/>
        <v>Ivanpah Solar Electric Generating System</v>
      </c>
      <c r="D1894" s="123" t="str">
        <f t="shared" si="177"/>
        <v>Solar Power Tower</v>
      </c>
      <c r="E1894" s="26">
        <f t="shared" si="178"/>
        <v>0</v>
      </c>
      <c r="F1894" s="27">
        <f t="shared" si="179"/>
        <v>0</v>
      </c>
      <c r="G1894" s="28"/>
      <c r="H1894" s="131"/>
      <c r="J1894" s="29" t="e">
        <f>VLOOKUP(H1894,'Drop Down Menus'!A:B,2,FALSE)</f>
        <v>#N/A</v>
      </c>
      <c r="L1894" s="48"/>
      <c r="M1894" s="48"/>
      <c r="N1894" s="135"/>
      <c r="R1894" s="144"/>
      <c r="U1894" s="148"/>
      <c r="V1894" s="25"/>
      <c r="Y1894" s="32"/>
      <c r="AG1894" s="29"/>
      <c r="AH1894" s="34"/>
      <c r="AM1894" s="28"/>
      <c r="AN1894" s="28"/>
      <c r="AO1894" s="28"/>
      <c r="AP1894" s="25"/>
      <c r="AQ1894" s="29"/>
      <c r="AR1894" s="30"/>
      <c r="AT1894" s="30"/>
    </row>
    <row r="1895" spans="1:46" ht="30">
      <c r="A1895" s="25">
        <f t="shared" si="174"/>
        <v>2013</v>
      </c>
      <c r="B1895" s="26" t="str">
        <f t="shared" si="175"/>
        <v>Solar Partners</v>
      </c>
      <c r="C1895" s="127" t="str">
        <f t="shared" si="176"/>
        <v>Ivanpah Solar Electric Generating System</v>
      </c>
      <c r="D1895" s="123" t="str">
        <f t="shared" si="177"/>
        <v>Solar Power Tower</v>
      </c>
      <c r="E1895" s="26">
        <f t="shared" si="178"/>
        <v>0</v>
      </c>
      <c r="F1895" s="27">
        <f t="shared" si="179"/>
        <v>0</v>
      </c>
      <c r="G1895" s="28"/>
      <c r="H1895" s="131"/>
      <c r="J1895" s="29" t="e">
        <f>VLOOKUP(H1895,'Drop Down Menus'!A:B,2,FALSE)</f>
        <v>#N/A</v>
      </c>
      <c r="L1895" s="48"/>
      <c r="M1895" s="48"/>
      <c r="N1895" s="135"/>
      <c r="R1895" s="144"/>
      <c r="U1895" s="148"/>
      <c r="V1895" s="25"/>
      <c r="Y1895" s="32"/>
      <c r="AG1895" s="29"/>
      <c r="AH1895" s="34"/>
      <c r="AM1895" s="28"/>
      <c r="AN1895" s="28"/>
      <c r="AO1895" s="28"/>
      <c r="AP1895" s="25"/>
      <c r="AQ1895" s="29"/>
      <c r="AR1895" s="30"/>
      <c r="AT1895" s="30"/>
    </row>
    <row r="1896" spans="1:46" ht="30">
      <c r="A1896" s="25">
        <f t="shared" si="174"/>
        <v>2013</v>
      </c>
      <c r="B1896" s="26" t="str">
        <f t="shared" si="175"/>
        <v>Solar Partners</v>
      </c>
      <c r="C1896" s="127" t="str">
        <f t="shared" si="176"/>
        <v>Ivanpah Solar Electric Generating System</v>
      </c>
      <c r="D1896" s="123" t="str">
        <f t="shared" si="177"/>
        <v>Solar Power Tower</v>
      </c>
      <c r="E1896" s="26">
        <f t="shared" si="178"/>
        <v>0</v>
      </c>
      <c r="F1896" s="27">
        <f t="shared" si="179"/>
        <v>0</v>
      </c>
      <c r="G1896" s="28"/>
      <c r="H1896" s="131"/>
      <c r="J1896" s="29" t="e">
        <f>VLOOKUP(H1896,'Drop Down Menus'!A:B,2,FALSE)</f>
        <v>#N/A</v>
      </c>
      <c r="L1896" s="48"/>
      <c r="M1896" s="48"/>
      <c r="N1896" s="135"/>
      <c r="R1896" s="144"/>
      <c r="U1896" s="148"/>
      <c r="V1896" s="25"/>
      <c r="Y1896" s="32"/>
      <c r="AG1896" s="29"/>
      <c r="AH1896" s="34"/>
      <c r="AM1896" s="28"/>
      <c r="AN1896" s="28"/>
      <c r="AO1896" s="28"/>
      <c r="AP1896" s="25"/>
      <c r="AQ1896" s="29"/>
      <c r="AR1896" s="30"/>
      <c r="AT1896" s="30"/>
    </row>
    <row r="1897" spans="1:46" ht="30">
      <c r="A1897" s="25">
        <f t="shared" si="174"/>
        <v>2013</v>
      </c>
      <c r="B1897" s="26" t="str">
        <f t="shared" si="175"/>
        <v>Solar Partners</v>
      </c>
      <c r="C1897" s="127" t="str">
        <f t="shared" si="176"/>
        <v>Ivanpah Solar Electric Generating System</v>
      </c>
      <c r="D1897" s="123" t="str">
        <f t="shared" si="177"/>
        <v>Solar Power Tower</v>
      </c>
      <c r="E1897" s="26">
        <f t="shared" si="178"/>
        <v>0</v>
      </c>
      <c r="F1897" s="27">
        <f t="shared" si="179"/>
        <v>0</v>
      </c>
      <c r="G1897" s="28"/>
      <c r="H1897" s="131"/>
      <c r="J1897" s="29" t="e">
        <f>VLOOKUP(H1897,'Drop Down Menus'!A:B,2,FALSE)</f>
        <v>#N/A</v>
      </c>
      <c r="L1897" s="48"/>
      <c r="M1897" s="48"/>
      <c r="N1897" s="135"/>
      <c r="R1897" s="144"/>
      <c r="U1897" s="148"/>
      <c r="V1897" s="25"/>
      <c r="Y1897" s="32"/>
      <c r="AG1897" s="29"/>
      <c r="AH1897" s="34"/>
      <c r="AM1897" s="28"/>
      <c r="AN1897" s="28"/>
      <c r="AO1897" s="28"/>
      <c r="AP1897" s="25"/>
      <c r="AQ1897" s="29"/>
      <c r="AR1897" s="30"/>
      <c r="AT1897" s="30"/>
    </row>
    <row r="1898" spans="1:46" ht="30">
      <c r="A1898" s="25">
        <f t="shared" si="174"/>
        <v>2013</v>
      </c>
      <c r="B1898" s="26" t="str">
        <f t="shared" si="175"/>
        <v>Solar Partners</v>
      </c>
      <c r="C1898" s="127" t="str">
        <f t="shared" si="176"/>
        <v>Ivanpah Solar Electric Generating System</v>
      </c>
      <c r="D1898" s="123" t="str">
        <f t="shared" si="177"/>
        <v>Solar Power Tower</v>
      </c>
      <c r="E1898" s="26">
        <f t="shared" si="178"/>
        <v>0</v>
      </c>
      <c r="F1898" s="27">
        <f t="shared" si="179"/>
        <v>0</v>
      </c>
      <c r="G1898" s="28"/>
      <c r="H1898" s="131"/>
      <c r="J1898" s="29" t="e">
        <f>VLOOKUP(H1898,'Drop Down Menus'!A:B,2,FALSE)</f>
        <v>#N/A</v>
      </c>
      <c r="L1898" s="48"/>
      <c r="M1898" s="48"/>
      <c r="N1898" s="135"/>
      <c r="R1898" s="144"/>
      <c r="U1898" s="148"/>
      <c r="V1898" s="25"/>
      <c r="Y1898" s="32"/>
      <c r="AG1898" s="29"/>
      <c r="AH1898" s="34"/>
      <c r="AM1898" s="28"/>
      <c r="AN1898" s="28"/>
      <c r="AO1898" s="28"/>
      <c r="AP1898" s="25"/>
      <c r="AQ1898" s="29"/>
      <c r="AR1898" s="30"/>
      <c r="AT1898" s="30"/>
    </row>
    <row r="1899" spans="1:46" ht="30">
      <c r="A1899" s="25">
        <f t="shared" si="174"/>
        <v>2013</v>
      </c>
      <c r="B1899" s="26" t="str">
        <f t="shared" si="175"/>
        <v>Solar Partners</v>
      </c>
      <c r="C1899" s="127" t="str">
        <f t="shared" si="176"/>
        <v>Ivanpah Solar Electric Generating System</v>
      </c>
      <c r="D1899" s="123" t="str">
        <f t="shared" si="177"/>
        <v>Solar Power Tower</v>
      </c>
      <c r="E1899" s="26">
        <f t="shared" si="178"/>
        <v>0</v>
      </c>
      <c r="F1899" s="27">
        <f t="shared" si="179"/>
        <v>0</v>
      </c>
      <c r="G1899" s="28"/>
      <c r="H1899" s="131"/>
      <c r="J1899" s="29" t="e">
        <f>VLOOKUP(H1899,'Drop Down Menus'!A:B,2,FALSE)</f>
        <v>#N/A</v>
      </c>
      <c r="L1899" s="48"/>
      <c r="M1899" s="48"/>
      <c r="N1899" s="135"/>
      <c r="R1899" s="144"/>
      <c r="U1899" s="148"/>
      <c r="V1899" s="25"/>
      <c r="Y1899" s="32"/>
      <c r="AG1899" s="29"/>
      <c r="AH1899" s="34"/>
      <c r="AM1899" s="28"/>
      <c r="AN1899" s="28"/>
      <c r="AO1899" s="28"/>
      <c r="AP1899" s="25"/>
      <c r="AQ1899" s="29"/>
      <c r="AR1899" s="30"/>
      <c r="AT1899" s="30"/>
    </row>
    <row r="1900" spans="1:46" ht="30">
      <c r="A1900" s="25">
        <f t="shared" si="174"/>
        <v>2013</v>
      </c>
      <c r="B1900" s="26" t="str">
        <f t="shared" si="175"/>
        <v>Solar Partners</v>
      </c>
      <c r="C1900" s="127" t="str">
        <f t="shared" si="176"/>
        <v>Ivanpah Solar Electric Generating System</v>
      </c>
      <c r="D1900" s="123" t="str">
        <f t="shared" si="177"/>
        <v>Solar Power Tower</v>
      </c>
      <c r="E1900" s="26">
        <f t="shared" si="178"/>
        <v>0</v>
      </c>
      <c r="F1900" s="27">
        <f t="shared" si="179"/>
        <v>0</v>
      </c>
      <c r="G1900" s="28"/>
      <c r="H1900" s="131"/>
      <c r="J1900" s="29" t="e">
        <f>VLOOKUP(H1900,'Drop Down Menus'!A:B,2,FALSE)</f>
        <v>#N/A</v>
      </c>
      <c r="L1900" s="48"/>
      <c r="M1900" s="48"/>
      <c r="N1900" s="135"/>
      <c r="R1900" s="144"/>
      <c r="U1900" s="148"/>
      <c r="V1900" s="25"/>
      <c r="Y1900" s="32"/>
      <c r="AG1900" s="29"/>
      <c r="AH1900" s="34"/>
      <c r="AM1900" s="28"/>
      <c r="AN1900" s="28"/>
      <c r="AO1900" s="28"/>
      <c r="AP1900" s="25"/>
      <c r="AQ1900" s="29"/>
      <c r="AR1900" s="30"/>
      <c r="AT1900" s="30"/>
    </row>
    <row r="1901" spans="1:46" ht="30">
      <c r="A1901" s="25">
        <f t="shared" si="174"/>
        <v>2013</v>
      </c>
      <c r="B1901" s="26" t="str">
        <f t="shared" si="175"/>
        <v>Solar Partners</v>
      </c>
      <c r="C1901" s="127" t="str">
        <f t="shared" si="176"/>
        <v>Ivanpah Solar Electric Generating System</v>
      </c>
      <c r="D1901" s="123" t="str">
        <f t="shared" si="177"/>
        <v>Solar Power Tower</v>
      </c>
      <c r="E1901" s="26">
        <f t="shared" si="178"/>
        <v>0</v>
      </c>
      <c r="F1901" s="27">
        <f t="shared" si="179"/>
        <v>0</v>
      </c>
      <c r="G1901" s="28"/>
      <c r="H1901" s="131"/>
      <c r="J1901" s="29" t="e">
        <f>VLOOKUP(H1901,'Drop Down Menus'!A:B,2,FALSE)</f>
        <v>#N/A</v>
      </c>
      <c r="L1901" s="48"/>
      <c r="M1901" s="48"/>
      <c r="N1901" s="135"/>
      <c r="R1901" s="144"/>
      <c r="U1901" s="148"/>
      <c r="V1901" s="25"/>
      <c r="Y1901" s="32"/>
      <c r="AG1901" s="29"/>
      <c r="AH1901" s="34"/>
      <c r="AM1901" s="28"/>
      <c r="AN1901" s="28"/>
      <c r="AO1901" s="28"/>
      <c r="AP1901" s="25"/>
      <c r="AQ1901" s="29"/>
      <c r="AR1901" s="30"/>
      <c r="AT1901" s="30"/>
    </row>
    <row r="1902" spans="1:46" ht="30">
      <c r="A1902" s="25">
        <f t="shared" si="174"/>
        <v>2013</v>
      </c>
      <c r="B1902" s="26" t="str">
        <f t="shared" si="175"/>
        <v>Solar Partners</v>
      </c>
      <c r="C1902" s="127" t="str">
        <f t="shared" si="176"/>
        <v>Ivanpah Solar Electric Generating System</v>
      </c>
      <c r="D1902" s="123" t="str">
        <f t="shared" si="177"/>
        <v>Solar Power Tower</v>
      </c>
      <c r="E1902" s="26">
        <f t="shared" si="178"/>
        <v>0</v>
      </c>
      <c r="F1902" s="27">
        <f t="shared" si="179"/>
        <v>0</v>
      </c>
      <c r="G1902" s="28"/>
      <c r="H1902" s="131"/>
      <c r="J1902" s="29" t="e">
        <f>VLOOKUP(H1902,'Drop Down Menus'!A:B,2,FALSE)</f>
        <v>#N/A</v>
      </c>
      <c r="L1902" s="48"/>
      <c r="M1902" s="48"/>
      <c r="N1902" s="135"/>
      <c r="R1902" s="144"/>
      <c r="U1902" s="148"/>
      <c r="V1902" s="25"/>
      <c r="Y1902" s="32"/>
      <c r="AG1902" s="29"/>
      <c r="AH1902" s="34"/>
      <c r="AM1902" s="28"/>
      <c r="AN1902" s="28"/>
      <c r="AO1902" s="28"/>
      <c r="AP1902" s="25"/>
      <c r="AQ1902" s="29"/>
      <c r="AR1902" s="30"/>
      <c r="AT1902" s="30"/>
    </row>
    <row r="1903" spans="1:46" ht="30">
      <c r="A1903" s="25">
        <f t="shared" si="174"/>
        <v>2013</v>
      </c>
      <c r="B1903" s="26" t="str">
        <f t="shared" si="175"/>
        <v>Solar Partners</v>
      </c>
      <c r="C1903" s="127" t="str">
        <f t="shared" si="176"/>
        <v>Ivanpah Solar Electric Generating System</v>
      </c>
      <c r="D1903" s="123" t="str">
        <f t="shared" si="177"/>
        <v>Solar Power Tower</v>
      </c>
      <c r="E1903" s="26">
        <f t="shared" si="178"/>
        <v>0</v>
      </c>
      <c r="F1903" s="27">
        <f t="shared" si="179"/>
        <v>0</v>
      </c>
      <c r="G1903" s="28"/>
      <c r="H1903" s="131"/>
      <c r="J1903" s="29" t="e">
        <f>VLOOKUP(H1903,'Drop Down Menus'!A:B,2,FALSE)</f>
        <v>#N/A</v>
      </c>
      <c r="L1903" s="48"/>
      <c r="M1903" s="48"/>
      <c r="N1903" s="135"/>
      <c r="R1903" s="144"/>
      <c r="U1903" s="148"/>
      <c r="V1903" s="25"/>
      <c r="Y1903" s="32"/>
      <c r="AG1903" s="29"/>
      <c r="AH1903" s="34"/>
      <c r="AM1903" s="28"/>
      <c r="AN1903" s="28"/>
      <c r="AO1903" s="28"/>
      <c r="AP1903" s="25"/>
      <c r="AQ1903" s="29"/>
      <c r="AR1903" s="30"/>
      <c r="AT1903" s="30"/>
    </row>
    <row r="1904" spans="1:46" ht="30">
      <c r="A1904" s="25">
        <f t="shared" si="174"/>
        <v>2013</v>
      </c>
      <c r="B1904" s="26" t="str">
        <f t="shared" si="175"/>
        <v>Solar Partners</v>
      </c>
      <c r="C1904" s="127" t="str">
        <f t="shared" si="176"/>
        <v>Ivanpah Solar Electric Generating System</v>
      </c>
      <c r="D1904" s="123" t="str">
        <f t="shared" si="177"/>
        <v>Solar Power Tower</v>
      </c>
      <c r="E1904" s="26">
        <f t="shared" si="178"/>
        <v>0</v>
      </c>
      <c r="F1904" s="27">
        <f t="shared" si="179"/>
        <v>0</v>
      </c>
      <c r="G1904" s="28"/>
      <c r="H1904" s="131"/>
      <c r="J1904" s="29" t="e">
        <f>VLOOKUP(H1904,'Drop Down Menus'!A:B,2,FALSE)</f>
        <v>#N/A</v>
      </c>
      <c r="L1904" s="48"/>
      <c r="M1904" s="48"/>
      <c r="N1904" s="135"/>
      <c r="R1904" s="144"/>
      <c r="U1904" s="148"/>
      <c r="V1904" s="25"/>
      <c r="Y1904" s="32"/>
      <c r="AG1904" s="29"/>
      <c r="AH1904" s="34"/>
      <c r="AM1904" s="28"/>
      <c r="AN1904" s="28"/>
      <c r="AO1904" s="28"/>
      <c r="AP1904" s="25"/>
      <c r="AQ1904" s="29"/>
      <c r="AR1904" s="30"/>
      <c r="AT1904" s="30"/>
    </row>
    <row r="1905" spans="1:46" ht="30">
      <c r="A1905" s="25">
        <f t="shared" si="174"/>
        <v>2013</v>
      </c>
      <c r="B1905" s="26" t="str">
        <f t="shared" si="175"/>
        <v>Solar Partners</v>
      </c>
      <c r="C1905" s="127" t="str">
        <f t="shared" si="176"/>
        <v>Ivanpah Solar Electric Generating System</v>
      </c>
      <c r="D1905" s="123" t="str">
        <f t="shared" si="177"/>
        <v>Solar Power Tower</v>
      </c>
      <c r="E1905" s="26">
        <f t="shared" si="178"/>
        <v>0</v>
      </c>
      <c r="F1905" s="27">
        <f t="shared" si="179"/>
        <v>0</v>
      </c>
      <c r="G1905" s="28"/>
      <c r="H1905" s="131"/>
      <c r="J1905" s="29" t="e">
        <f>VLOOKUP(H1905,'Drop Down Menus'!A:B,2,FALSE)</f>
        <v>#N/A</v>
      </c>
      <c r="L1905" s="48"/>
      <c r="M1905" s="48"/>
      <c r="N1905" s="135"/>
      <c r="R1905" s="144"/>
      <c r="U1905" s="148"/>
      <c r="V1905" s="25"/>
      <c r="Y1905" s="32"/>
      <c r="AG1905" s="29"/>
      <c r="AH1905" s="34"/>
      <c r="AM1905" s="28"/>
      <c r="AN1905" s="28"/>
      <c r="AO1905" s="28"/>
      <c r="AP1905" s="25"/>
      <c r="AQ1905" s="29"/>
      <c r="AR1905" s="30"/>
      <c r="AT1905" s="30"/>
    </row>
    <row r="1906" spans="1:46" ht="30">
      <c r="A1906" s="25">
        <f t="shared" si="174"/>
        <v>2013</v>
      </c>
      <c r="B1906" s="26" t="str">
        <f t="shared" si="175"/>
        <v>Solar Partners</v>
      </c>
      <c r="C1906" s="127" t="str">
        <f t="shared" si="176"/>
        <v>Ivanpah Solar Electric Generating System</v>
      </c>
      <c r="D1906" s="123" t="str">
        <f t="shared" si="177"/>
        <v>Solar Power Tower</v>
      </c>
      <c r="E1906" s="26">
        <f t="shared" si="178"/>
        <v>0</v>
      </c>
      <c r="F1906" s="27">
        <f t="shared" si="179"/>
        <v>0</v>
      </c>
      <c r="G1906" s="28"/>
      <c r="H1906" s="131"/>
      <c r="J1906" s="29" t="e">
        <f>VLOOKUP(H1906,'Drop Down Menus'!A:B,2,FALSE)</f>
        <v>#N/A</v>
      </c>
      <c r="L1906" s="48"/>
      <c r="M1906" s="48"/>
      <c r="N1906" s="135"/>
      <c r="R1906" s="144"/>
      <c r="U1906" s="148"/>
      <c r="V1906" s="25"/>
      <c r="Y1906" s="32"/>
      <c r="AG1906" s="29"/>
      <c r="AH1906" s="34"/>
      <c r="AM1906" s="28"/>
      <c r="AN1906" s="28"/>
      <c r="AO1906" s="28"/>
      <c r="AP1906" s="25"/>
      <c r="AQ1906" s="29"/>
      <c r="AR1906" s="30"/>
      <c r="AT1906" s="30"/>
    </row>
    <row r="1907" spans="1:46" ht="30">
      <c r="A1907" s="25">
        <f t="shared" si="174"/>
        <v>2013</v>
      </c>
      <c r="B1907" s="26" t="str">
        <f t="shared" si="175"/>
        <v>Solar Partners</v>
      </c>
      <c r="C1907" s="127" t="str">
        <f t="shared" si="176"/>
        <v>Ivanpah Solar Electric Generating System</v>
      </c>
      <c r="D1907" s="123" t="str">
        <f t="shared" si="177"/>
        <v>Solar Power Tower</v>
      </c>
      <c r="E1907" s="26">
        <f t="shared" si="178"/>
        <v>0</v>
      </c>
      <c r="F1907" s="27">
        <f t="shared" si="179"/>
        <v>0</v>
      </c>
      <c r="G1907" s="28"/>
      <c r="H1907" s="131"/>
      <c r="J1907" s="29" t="e">
        <f>VLOOKUP(H1907,'Drop Down Menus'!A:B,2,FALSE)</f>
        <v>#N/A</v>
      </c>
      <c r="L1907" s="48"/>
      <c r="M1907" s="48"/>
      <c r="N1907" s="135"/>
      <c r="R1907" s="144"/>
      <c r="U1907" s="148"/>
      <c r="V1907" s="25"/>
      <c r="Y1907" s="32"/>
      <c r="AG1907" s="29"/>
      <c r="AH1907" s="34"/>
      <c r="AM1907" s="28"/>
      <c r="AN1907" s="28"/>
      <c r="AO1907" s="28"/>
      <c r="AP1907" s="25"/>
      <c r="AQ1907" s="29"/>
      <c r="AR1907" s="30"/>
      <c r="AT1907" s="30"/>
    </row>
    <row r="1908" spans="1:46" ht="30">
      <c r="A1908" s="25">
        <f t="shared" si="174"/>
        <v>2013</v>
      </c>
      <c r="B1908" s="26" t="str">
        <f t="shared" si="175"/>
        <v>Solar Partners</v>
      </c>
      <c r="C1908" s="127" t="str">
        <f t="shared" si="176"/>
        <v>Ivanpah Solar Electric Generating System</v>
      </c>
      <c r="D1908" s="123" t="str">
        <f t="shared" si="177"/>
        <v>Solar Power Tower</v>
      </c>
      <c r="E1908" s="26">
        <f t="shared" si="178"/>
        <v>0</v>
      </c>
      <c r="F1908" s="27">
        <f t="shared" si="179"/>
        <v>0</v>
      </c>
      <c r="G1908" s="28"/>
      <c r="H1908" s="131"/>
      <c r="J1908" s="29" t="e">
        <f>VLOOKUP(H1908,'Drop Down Menus'!A:B,2,FALSE)</f>
        <v>#N/A</v>
      </c>
      <c r="L1908" s="48"/>
      <c r="M1908" s="48"/>
      <c r="N1908" s="135"/>
      <c r="R1908" s="144"/>
      <c r="U1908" s="148"/>
      <c r="V1908" s="25"/>
      <c r="Y1908" s="32"/>
      <c r="AG1908" s="29"/>
      <c r="AH1908" s="34"/>
      <c r="AM1908" s="28"/>
      <c r="AN1908" s="28"/>
      <c r="AO1908" s="28"/>
      <c r="AP1908" s="25"/>
      <c r="AQ1908" s="29"/>
      <c r="AR1908" s="30"/>
      <c r="AT1908" s="30"/>
    </row>
    <row r="1909" spans="1:46" ht="30">
      <c r="A1909" s="25">
        <f t="shared" si="174"/>
        <v>2013</v>
      </c>
      <c r="B1909" s="26" t="str">
        <f t="shared" si="175"/>
        <v>Solar Partners</v>
      </c>
      <c r="C1909" s="127" t="str">
        <f t="shared" si="176"/>
        <v>Ivanpah Solar Electric Generating System</v>
      </c>
      <c r="D1909" s="123" t="str">
        <f t="shared" si="177"/>
        <v>Solar Power Tower</v>
      </c>
      <c r="E1909" s="26">
        <f t="shared" si="178"/>
        <v>0</v>
      </c>
      <c r="F1909" s="27">
        <f t="shared" si="179"/>
        <v>0</v>
      </c>
      <c r="G1909" s="28"/>
      <c r="H1909" s="131"/>
      <c r="J1909" s="29" t="e">
        <f>VLOOKUP(H1909,'Drop Down Menus'!A:B,2,FALSE)</f>
        <v>#N/A</v>
      </c>
      <c r="L1909" s="48"/>
      <c r="M1909" s="48"/>
      <c r="N1909" s="135"/>
      <c r="R1909" s="144"/>
      <c r="U1909" s="148"/>
      <c r="V1909" s="25"/>
      <c r="Y1909" s="32"/>
      <c r="AG1909" s="29"/>
      <c r="AH1909" s="34"/>
      <c r="AM1909" s="28"/>
      <c r="AN1909" s="28"/>
      <c r="AO1909" s="28"/>
      <c r="AP1909" s="25"/>
      <c r="AQ1909" s="29"/>
      <c r="AR1909" s="30"/>
      <c r="AT1909" s="30"/>
    </row>
    <row r="1910" spans="1:46" ht="30">
      <c r="A1910" s="25">
        <f t="shared" si="174"/>
        <v>2013</v>
      </c>
      <c r="B1910" s="26" t="str">
        <f t="shared" si="175"/>
        <v>Solar Partners</v>
      </c>
      <c r="C1910" s="127" t="str">
        <f t="shared" si="176"/>
        <v>Ivanpah Solar Electric Generating System</v>
      </c>
      <c r="D1910" s="123" t="str">
        <f t="shared" si="177"/>
        <v>Solar Power Tower</v>
      </c>
      <c r="E1910" s="26">
        <f t="shared" si="178"/>
        <v>0</v>
      </c>
      <c r="F1910" s="27">
        <f t="shared" si="179"/>
        <v>0</v>
      </c>
      <c r="G1910" s="28"/>
      <c r="H1910" s="131"/>
      <c r="J1910" s="29" t="e">
        <f>VLOOKUP(H1910,'Drop Down Menus'!A:B,2,FALSE)</f>
        <v>#N/A</v>
      </c>
      <c r="L1910" s="48"/>
      <c r="M1910" s="48"/>
      <c r="N1910" s="135"/>
      <c r="R1910" s="144"/>
      <c r="U1910" s="148"/>
      <c r="V1910" s="25"/>
      <c r="Y1910" s="32"/>
      <c r="AG1910" s="29"/>
      <c r="AH1910" s="34"/>
      <c r="AM1910" s="28"/>
      <c r="AN1910" s="28"/>
      <c r="AO1910" s="28"/>
      <c r="AP1910" s="25"/>
      <c r="AQ1910" s="29"/>
      <c r="AR1910" s="30"/>
      <c r="AT1910" s="30"/>
    </row>
    <row r="1911" spans="1:46" ht="30">
      <c r="A1911" s="25">
        <f t="shared" si="174"/>
        <v>2013</v>
      </c>
      <c r="B1911" s="26" t="str">
        <f t="shared" si="175"/>
        <v>Solar Partners</v>
      </c>
      <c r="C1911" s="127" t="str">
        <f t="shared" si="176"/>
        <v>Ivanpah Solar Electric Generating System</v>
      </c>
      <c r="D1911" s="123" t="str">
        <f t="shared" si="177"/>
        <v>Solar Power Tower</v>
      </c>
      <c r="E1911" s="26">
        <f t="shared" si="178"/>
        <v>0</v>
      </c>
      <c r="F1911" s="27">
        <f t="shared" si="179"/>
        <v>0</v>
      </c>
      <c r="G1911" s="28"/>
      <c r="H1911" s="131"/>
      <c r="J1911" s="29" t="e">
        <f>VLOOKUP(H1911,'Drop Down Menus'!A:B,2,FALSE)</f>
        <v>#N/A</v>
      </c>
      <c r="L1911" s="48"/>
      <c r="M1911" s="48"/>
      <c r="N1911" s="135"/>
      <c r="R1911" s="144"/>
      <c r="U1911" s="148"/>
      <c r="V1911" s="25"/>
      <c r="Y1911" s="32"/>
      <c r="AG1911" s="29"/>
      <c r="AH1911" s="34"/>
      <c r="AM1911" s="28"/>
      <c r="AN1911" s="28"/>
      <c r="AO1911" s="28"/>
      <c r="AP1911" s="25"/>
      <c r="AQ1911" s="29"/>
      <c r="AR1911" s="30"/>
      <c r="AT1911" s="30"/>
    </row>
    <row r="1912" spans="1:46" ht="30">
      <c r="A1912" s="25">
        <f t="shared" si="174"/>
        <v>2013</v>
      </c>
      <c r="B1912" s="26" t="str">
        <f t="shared" si="175"/>
        <v>Solar Partners</v>
      </c>
      <c r="C1912" s="127" t="str">
        <f t="shared" si="176"/>
        <v>Ivanpah Solar Electric Generating System</v>
      </c>
      <c r="D1912" s="123" t="str">
        <f t="shared" si="177"/>
        <v>Solar Power Tower</v>
      </c>
      <c r="E1912" s="26">
        <f t="shared" si="178"/>
        <v>0</v>
      </c>
      <c r="F1912" s="27">
        <f t="shared" si="179"/>
        <v>0</v>
      </c>
      <c r="G1912" s="28"/>
      <c r="H1912" s="131"/>
      <c r="J1912" s="29" t="e">
        <f>VLOOKUP(H1912,'Drop Down Menus'!A:B,2,FALSE)</f>
        <v>#N/A</v>
      </c>
      <c r="L1912" s="48"/>
      <c r="M1912" s="48"/>
      <c r="N1912" s="135"/>
      <c r="R1912" s="144"/>
      <c r="U1912" s="148"/>
      <c r="V1912" s="25"/>
      <c r="Y1912" s="32"/>
      <c r="AG1912" s="29"/>
      <c r="AH1912" s="34"/>
      <c r="AM1912" s="28"/>
      <c r="AN1912" s="28"/>
      <c r="AO1912" s="28"/>
      <c r="AP1912" s="25"/>
      <c r="AQ1912" s="29"/>
      <c r="AR1912" s="30"/>
      <c r="AT1912" s="30"/>
    </row>
    <row r="1913" spans="1:46" ht="30">
      <c r="A1913" s="25">
        <f t="shared" si="174"/>
        <v>2013</v>
      </c>
      <c r="B1913" s="26" t="str">
        <f t="shared" si="175"/>
        <v>Solar Partners</v>
      </c>
      <c r="C1913" s="127" t="str">
        <f t="shared" si="176"/>
        <v>Ivanpah Solar Electric Generating System</v>
      </c>
      <c r="D1913" s="123" t="str">
        <f t="shared" si="177"/>
        <v>Solar Power Tower</v>
      </c>
      <c r="E1913" s="26">
        <f t="shared" si="178"/>
        <v>0</v>
      </c>
      <c r="F1913" s="27">
        <f t="shared" si="179"/>
        <v>0</v>
      </c>
      <c r="G1913" s="28"/>
      <c r="H1913" s="131"/>
      <c r="J1913" s="29" t="e">
        <f>VLOOKUP(H1913,'Drop Down Menus'!A:B,2,FALSE)</f>
        <v>#N/A</v>
      </c>
      <c r="L1913" s="48"/>
      <c r="M1913" s="48"/>
      <c r="N1913" s="135"/>
      <c r="R1913" s="144"/>
      <c r="U1913" s="148"/>
      <c r="V1913" s="25"/>
      <c r="Y1913" s="32"/>
      <c r="AG1913" s="29"/>
      <c r="AH1913" s="34"/>
      <c r="AM1913" s="28"/>
      <c r="AN1913" s="28"/>
      <c r="AO1913" s="28"/>
      <c r="AP1913" s="25"/>
      <c r="AQ1913" s="29"/>
      <c r="AR1913" s="30"/>
      <c r="AT1913" s="30"/>
    </row>
    <row r="1914" spans="1:46" ht="30">
      <c r="A1914" s="25">
        <f t="shared" si="174"/>
        <v>2013</v>
      </c>
      <c r="B1914" s="26" t="str">
        <f t="shared" si="175"/>
        <v>Solar Partners</v>
      </c>
      <c r="C1914" s="127" t="str">
        <f t="shared" si="176"/>
        <v>Ivanpah Solar Electric Generating System</v>
      </c>
      <c r="D1914" s="123" t="str">
        <f t="shared" si="177"/>
        <v>Solar Power Tower</v>
      </c>
      <c r="E1914" s="26">
        <f t="shared" si="178"/>
        <v>0</v>
      </c>
      <c r="F1914" s="27">
        <f t="shared" si="179"/>
        <v>0</v>
      </c>
      <c r="G1914" s="28"/>
      <c r="H1914" s="131"/>
      <c r="J1914" s="29" t="e">
        <f>VLOOKUP(H1914,'Drop Down Menus'!A:B,2,FALSE)</f>
        <v>#N/A</v>
      </c>
      <c r="L1914" s="48"/>
      <c r="M1914" s="48"/>
      <c r="N1914" s="135"/>
      <c r="R1914" s="144"/>
      <c r="U1914" s="148"/>
      <c r="V1914" s="25"/>
      <c r="Y1914" s="32"/>
      <c r="AG1914" s="29"/>
      <c r="AH1914" s="34"/>
      <c r="AM1914" s="28"/>
      <c r="AN1914" s="28"/>
      <c r="AO1914" s="28"/>
      <c r="AP1914" s="25"/>
      <c r="AQ1914" s="29"/>
      <c r="AR1914" s="30"/>
      <c r="AT1914" s="30"/>
    </row>
    <row r="1915" spans="1:46" ht="30">
      <c r="A1915" s="25">
        <f t="shared" si="174"/>
        <v>2013</v>
      </c>
      <c r="B1915" s="26" t="str">
        <f t="shared" si="175"/>
        <v>Solar Partners</v>
      </c>
      <c r="C1915" s="127" t="str">
        <f t="shared" si="176"/>
        <v>Ivanpah Solar Electric Generating System</v>
      </c>
      <c r="D1915" s="123" t="str">
        <f t="shared" si="177"/>
        <v>Solar Power Tower</v>
      </c>
      <c r="E1915" s="26">
        <f t="shared" si="178"/>
        <v>0</v>
      </c>
      <c r="F1915" s="27">
        <f t="shared" si="179"/>
        <v>0</v>
      </c>
      <c r="G1915" s="28"/>
      <c r="H1915" s="131"/>
      <c r="J1915" s="29" t="e">
        <f>VLOOKUP(H1915,'Drop Down Menus'!A:B,2,FALSE)</f>
        <v>#N/A</v>
      </c>
      <c r="L1915" s="48"/>
      <c r="M1915" s="48"/>
      <c r="N1915" s="135"/>
      <c r="R1915" s="144"/>
      <c r="U1915" s="148"/>
      <c r="V1915" s="25"/>
      <c r="Y1915" s="32"/>
      <c r="AG1915" s="29"/>
      <c r="AH1915" s="34"/>
      <c r="AM1915" s="28"/>
      <c r="AN1915" s="28"/>
      <c r="AO1915" s="28"/>
      <c r="AP1915" s="25"/>
      <c r="AQ1915" s="29"/>
      <c r="AR1915" s="30"/>
      <c r="AT1915" s="30"/>
    </row>
    <row r="1916" spans="1:46" ht="30">
      <c r="A1916" s="25">
        <f t="shared" si="174"/>
        <v>2013</v>
      </c>
      <c r="B1916" s="26" t="str">
        <f t="shared" si="175"/>
        <v>Solar Partners</v>
      </c>
      <c r="C1916" s="127" t="str">
        <f t="shared" si="176"/>
        <v>Ivanpah Solar Electric Generating System</v>
      </c>
      <c r="D1916" s="123" t="str">
        <f t="shared" si="177"/>
        <v>Solar Power Tower</v>
      </c>
      <c r="E1916" s="26">
        <f t="shared" si="178"/>
        <v>0</v>
      </c>
      <c r="F1916" s="27">
        <f t="shared" si="179"/>
        <v>0</v>
      </c>
      <c r="G1916" s="28"/>
      <c r="H1916" s="131"/>
      <c r="J1916" s="29" t="e">
        <f>VLOOKUP(H1916,'Drop Down Menus'!A:B,2,FALSE)</f>
        <v>#N/A</v>
      </c>
      <c r="L1916" s="48"/>
      <c r="M1916" s="48"/>
      <c r="N1916" s="135"/>
      <c r="R1916" s="144"/>
      <c r="U1916" s="148"/>
      <c r="V1916" s="25"/>
      <c r="Y1916" s="32"/>
      <c r="AG1916" s="29"/>
      <c r="AH1916" s="34"/>
      <c r="AM1916" s="28"/>
      <c r="AN1916" s="28"/>
      <c r="AO1916" s="28"/>
      <c r="AP1916" s="25"/>
      <c r="AQ1916" s="29"/>
      <c r="AR1916" s="30"/>
      <c r="AT1916" s="30"/>
    </row>
    <row r="1917" spans="1:46" ht="30">
      <c r="A1917" s="25">
        <f t="shared" si="174"/>
        <v>2013</v>
      </c>
      <c r="B1917" s="26" t="str">
        <f t="shared" si="175"/>
        <v>Solar Partners</v>
      </c>
      <c r="C1917" s="127" t="str">
        <f t="shared" si="176"/>
        <v>Ivanpah Solar Electric Generating System</v>
      </c>
      <c r="D1917" s="123" t="str">
        <f t="shared" si="177"/>
        <v>Solar Power Tower</v>
      </c>
      <c r="E1917" s="26">
        <f t="shared" si="178"/>
        <v>0</v>
      </c>
      <c r="F1917" s="27">
        <f t="shared" si="179"/>
        <v>0</v>
      </c>
      <c r="G1917" s="28"/>
      <c r="H1917" s="131"/>
      <c r="J1917" s="29" t="e">
        <f>VLOOKUP(H1917,'Drop Down Menus'!A:B,2,FALSE)</f>
        <v>#N/A</v>
      </c>
      <c r="L1917" s="48"/>
      <c r="M1917" s="48"/>
      <c r="N1917" s="135"/>
      <c r="R1917" s="144"/>
      <c r="U1917" s="148"/>
      <c r="V1917" s="25"/>
      <c r="Y1917" s="32"/>
      <c r="AG1917" s="29"/>
      <c r="AH1917" s="34"/>
      <c r="AM1917" s="28"/>
      <c r="AN1917" s="28"/>
      <c r="AO1917" s="28"/>
      <c r="AP1917" s="25"/>
      <c r="AQ1917" s="29"/>
      <c r="AR1917" s="30"/>
      <c r="AT1917" s="30"/>
    </row>
    <row r="1918" spans="1:46" ht="30">
      <c r="A1918" s="25">
        <f t="shared" si="174"/>
        <v>2013</v>
      </c>
      <c r="B1918" s="26" t="str">
        <f t="shared" si="175"/>
        <v>Solar Partners</v>
      </c>
      <c r="C1918" s="127" t="str">
        <f t="shared" si="176"/>
        <v>Ivanpah Solar Electric Generating System</v>
      </c>
      <c r="D1918" s="123" t="str">
        <f t="shared" si="177"/>
        <v>Solar Power Tower</v>
      </c>
      <c r="E1918" s="26">
        <f t="shared" si="178"/>
        <v>0</v>
      </c>
      <c r="F1918" s="27">
        <f t="shared" si="179"/>
        <v>0</v>
      </c>
      <c r="G1918" s="28"/>
      <c r="H1918" s="131"/>
      <c r="J1918" s="29" t="e">
        <f>VLOOKUP(H1918,'Drop Down Menus'!A:B,2,FALSE)</f>
        <v>#N/A</v>
      </c>
      <c r="L1918" s="48"/>
      <c r="M1918" s="48"/>
      <c r="N1918" s="135"/>
      <c r="R1918" s="144"/>
      <c r="U1918" s="148"/>
      <c r="V1918" s="25"/>
      <c r="Y1918" s="32"/>
      <c r="AG1918" s="29"/>
      <c r="AH1918" s="34"/>
      <c r="AM1918" s="28"/>
      <c r="AN1918" s="28"/>
      <c r="AO1918" s="28"/>
      <c r="AP1918" s="25"/>
      <c r="AQ1918" s="29"/>
      <c r="AR1918" s="30"/>
      <c r="AT1918" s="30"/>
    </row>
    <row r="1919" spans="1:46" ht="30">
      <c r="A1919" s="25">
        <f t="shared" si="174"/>
        <v>2013</v>
      </c>
      <c r="B1919" s="26" t="str">
        <f t="shared" si="175"/>
        <v>Solar Partners</v>
      </c>
      <c r="C1919" s="127" t="str">
        <f t="shared" si="176"/>
        <v>Ivanpah Solar Electric Generating System</v>
      </c>
      <c r="D1919" s="123" t="str">
        <f t="shared" si="177"/>
        <v>Solar Power Tower</v>
      </c>
      <c r="E1919" s="26">
        <f t="shared" si="178"/>
        <v>0</v>
      </c>
      <c r="F1919" s="27">
        <f t="shared" si="179"/>
        <v>0</v>
      </c>
      <c r="G1919" s="28"/>
      <c r="H1919" s="131"/>
      <c r="J1919" s="29" t="e">
        <f>VLOOKUP(H1919,'Drop Down Menus'!A:B,2,FALSE)</f>
        <v>#N/A</v>
      </c>
      <c r="L1919" s="48"/>
      <c r="M1919" s="48"/>
      <c r="N1919" s="135"/>
      <c r="R1919" s="144"/>
      <c r="U1919" s="148"/>
      <c r="V1919" s="25"/>
      <c r="Y1919" s="32"/>
      <c r="AG1919" s="29"/>
      <c r="AH1919" s="34"/>
      <c r="AM1919" s="28"/>
      <c r="AN1919" s="28"/>
      <c r="AO1919" s="28"/>
      <c r="AP1919" s="25"/>
      <c r="AQ1919" s="29"/>
      <c r="AR1919" s="30"/>
      <c r="AT1919" s="30"/>
    </row>
    <row r="1920" spans="1:46" ht="30">
      <c r="A1920" s="25">
        <f t="shared" si="174"/>
        <v>2013</v>
      </c>
      <c r="B1920" s="26" t="str">
        <f t="shared" si="175"/>
        <v>Solar Partners</v>
      </c>
      <c r="C1920" s="127" t="str">
        <f t="shared" si="176"/>
        <v>Ivanpah Solar Electric Generating System</v>
      </c>
      <c r="D1920" s="123" t="str">
        <f t="shared" si="177"/>
        <v>Solar Power Tower</v>
      </c>
      <c r="E1920" s="26">
        <f t="shared" si="178"/>
        <v>0</v>
      </c>
      <c r="F1920" s="27">
        <f t="shared" si="179"/>
        <v>0</v>
      </c>
      <c r="G1920" s="28"/>
      <c r="H1920" s="131"/>
      <c r="J1920" s="29" t="e">
        <f>VLOOKUP(H1920,'Drop Down Menus'!A:B,2,FALSE)</f>
        <v>#N/A</v>
      </c>
      <c r="L1920" s="48"/>
      <c r="M1920" s="48"/>
      <c r="N1920" s="135"/>
      <c r="R1920" s="144"/>
      <c r="U1920" s="148"/>
      <c r="V1920" s="25"/>
      <c r="Y1920" s="32"/>
      <c r="AG1920" s="29"/>
      <c r="AH1920" s="34"/>
      <c r="AM1920" s="28"/>
      <c r="AN1920" s="28"/>
      <c r="AO1920" s="28"/>
      <c r="AP1920" s="25"/>
      <c r="AQ1920" s="29"/>
      <c r="AR1920" s="30"/>
      <c r="AT1920" s="30"/>
    </row>
    <row r="1921" spans="1:46" ht="30">
      <c r="A1921" s="25">
        <f t="shared" si="174"/>
        <v>2013</v>
      </c>
      <c r="B1921" s="26" t="str">
        <f t="shared" si="175"/>
        <v>Solar Partners</v>
      </c>
      <c r="C1921" s="127" t="str">
        <f t="shared" si="176"/>
        <v>Ivanpah Solar Electric Generating System</v>
      </c>
      <c r="D1921" s="123" t="str">
        <f t="shared" si="177"/>
        <v>Solar Power Tower</v>
      </c>
      <c r="E1921" s="26">
        <f t="shared" si="178"/>
        <v>0</v>
      </c>
      <c r="F1921" s="27">
        <f t="shared" si="179"/>
        <v>0</v>
      </c>
      <c r="G1921" s="28"/>
      <c r="H1921" s="131"/>
      <c r="J1921" s="29" t="e">
        <f>VLOOKUP(H1921,'Drop Down Menus'!A:B,2,FALSE)</f>
        <v>#N/A</v>
      </c>
      <c r="L1921" s="48"/>
      <c r="M1921" s="48"/>
      <c r="N1921" s="135"/>
      <c r="R1921" s="144"/>
      <c r="U1921" s="148"/>
      <c r="V1921" s="25"/>
      <c r="Y1921" s="32"/>
      <c r="AG1921" s="29"/>
      <c r="AH1921" s="34"/>
      <c r="AM1921" s="28"/>
      <c r="AN1921" s="28"/>
      <c r="AO1921" s="28"/>
      <c r="AP1921" s="25"/>
      <c r="AQ1921" s="29"/>
      <c r="AR1921" s="30"/>
      <c r="AT1921" s="30"/>
    </row>
    <row r="1922" spans="1:46" ht="30">
      <c r="A1922" s="25">
        <f t="shared" si="174"/>
        <v>2013</v>
      </c>
      <c r="B1922" s="26" t="str">
        <f t="shared" si="175"/>
        <v>Solar Partners</v>
      </c>
      <c r="C1922" s="127" t="str">
        <f t="shared" si="176"/>
        <v>Ivanpah Solar Electric Generating System</v>
      </c>
      <c r="D1922" s="123" t="str">
        <f t="shared" si="177"/>
        <v>Solar Power Tower</v>
      </c>
      <c r="E1922" s="26">
        <f t="shared" si="178"/>
        <v>0</v>
      </c>
      <c r="F1922" s="27">
        <f t="shared" si="179"/>
        <v>0</v>
      </c>
      <c r="G1922" s="28"/>
      <c r="H1922" s="131"/>
      <c r="J1922" s="29" t="e">
        <f>VLOOKUP(H1922,'Drop Down Menus'!A:B,2,FALSE)</f>
        <v>#N/A</v>
      </c>
      <c r="L1922" s="48"/>
      <c r="M1922" s="48"/>
      <c r="N1922" s="135"/>
      <c r="R1922" s="144"/>
      <c r="U1922" s="148"/>
      <c r="V1922" s="25"/>
      <c r="Y1922" s="32"/>
      <c r="AG1922" s="29"/>
      <c r="AH1922" s="34"/>
      <c r="AM1922" s="28"/>
      <c r="AN1922" s="28"/>
      <c r="AO1922" s="28"/>
      <c r="AP1922" s="25"/>
      <c r="AQ1922" s="29"/>
      <c r="AR1922" s="30"/>
      <c r="AT1922" s="30"/>
    </row>
    <row r="1923" spans="1:46" ht="30">
      <c r="A1923" s="25">
        <f t="shared" ref="A1923:A1986" si="180">ReportYear</f>
        <v>2013</v>
      </c>
      <c r="B1923" s="26" t="str">
        <f t="shared" ref="B1923:B1986" si="181">Project_Proponent</f>
        <v>Solar Partners</v>
      </c>
      <c r="C1923" s="127" t="str">
        <f t="shared" ref="C1923:C1986" si="182">Project_Name</f>
        <v>Ivanpah Solar Electric Generating System</v>
      </c>
      <c r="D1923" s="123" t="str">
        <f t="shared" ref="D1923:D1986" si="183">Project_Type_AutoFill</f>
        <v>Solar Power Tower</v>
      </c>
      <c r="E1923" s="26">
        <f t="shared" ref="E1923:E1986" si="184">SPUT_Permit____if_applicable</f>
        <v>0</v>
      </c>
      <c r="F1923" s="27">
        <f t="shared" ref="F1923:F1986" si="185">Eagle_Permit</f>
        <v>0</v>
      </c>
      <c r="G1923" s="28"/>
      <c r="H1923" s="131"/>
      <c r="J1923" s="29" t="e">
        <f>VLOOKUP(H1923,'Drop Down Menus'!A:B,2,FALSE)</f>
        <v>#N/A</v>
      </c>
      <c r="L1923" s="48"/>
      <c r="M1923" s="48"/>
      <c r="N1923" s="135"/>
      <c r="R1923" s="144"/>
      <c r="U1923" s="148"/>
      <c r="V1923" s="25"/>
      <c r="Y1923" s="32"/>
      <c r="AG1923" s="29"/>
      <c r="AH1923" s="34"/>
      <c r="AM1923" s="28"/>
      <c r="AN1923" s="28"/>
      <c r="AO1923" s="28"/>
      <c r="AP1923" s="25"/>
      <c r="AQ1923" s="29"/>
      <c r="AR1923" s="30"/>
      <c r="AT1923" s="30"/>
    </row>
    <row r="1924" spans="1:46" ht="30">
      <c r="A1924" s="25">
        <f t="shared" si="180"/>
        <v>2013</v>
      </c>
      <c r="B1924" s="26" t="str">
        <f t="shared" si="181"/>
        <v>Solar Partners</v>
      </c>
      <c r="C1924" s="127" t="str">
        <f t="shared" si="182"/>
        <v>Ivanpah Solar Electric Generating System</v>
      </c>
      <c r="D1924" s="123" t="str">
        <f t="shared" si="183"/>
        <v>Solar Power Tower</v>
      </c>
      <c r="E1924" s="26">
        <f t="shared" si="184"/>
        <v>0</v>
      </c>
      <c r="F1924" s="27">
        <f t="shared" si="185"/>
        <v>0</v>
      </c>
      <c r="G1924" s="28"/>
      <c r="H1924" s="131"/>
      <c r="J1924" s="29" t="e">
        <f>VLOOKUP(H1924,'Drop Down Menus'!A:B,2,FALSE)</f>
        <v>#N/A</v>
      </c>
      <c r="L1924" s="48"/>
      <c r="M1924" s="48"/>
      <c r="N1924" s="135"/>
      <c r="R1924" s="144"/>
      <c r="U1924" s="148"/>
      <c r="V1924" s="25"/>
      <c r="Y1924" s="32"/>
      <c r="AG1924" s="29"/>
      <c r="AH1924" s="34"/>
      <c r="AM1924" s="28"/>
      <c r="AN1924" s="28"/>
      <c r="AO1924" s="28"/>
      <c r="AP1924" s="25"/>
      <c r="AQ1924" s="29"/>
      <c r="AR1924" s="30"/>
      <c r="AT1924" s="30"/>
    </row>
    <row r="1925" spans="1:46" ht="30">
      <c r="A1925" s="25">
        <f t="shared" si="180"/>
        <v>2013</v>
      </c>
      <c r="B1925" s="26" t="str">
        <f t="shared" si="181"/>
        <v>Solar Partners</v>
      </c>
      <c r="C1925" s="127" t="str">
        <f t="shared" si="182"/>
        <v>Ivanpah Solar Electric Generating System</v>
      </c>
      <c r="D1925" s="123" t="str">
        <f t="shared" si="183"/>
        <v>Solar Power Tower</v>
      </c>
      <c r="E1925" s="26">
        <f t="shared" si="184"/>
        <v>0</v>
      </c>
      <c r="F1925" s="27">
        <f t="shared" si="185"/>
        <v>0</v>
      </c>
      <c r="G1925" s="28"/>
      <c r="H1925" s="131"/>
      <c r="J1925" s="29" t="e">
        <f>VLOOKUP(H1925,'Drop Down Menus'!A:B,2,FALSE)</f>
        <v>#N/A</v>
      </c>
      <c r="L1925" s="48"/>
      <c r="M1925" s="48"/>
      <c r="N1925" s="135"/>
      <c r="R1925" s="144"/>
      <c r="U1925" s="148"/>
      <c r="V1925" s="25"/>
      <c r="Y1925" s="32"/>
      <c r="AG1925" s="29"/>
      <c r="AH1925" s="34"/>
      <c r="AM1925" s="28"/>
      <c r="AN1925" s="28"/>
      <c r="AO1925" s="28"/>
      <c r="AP1925" s="25"/>
      <c r="AQ1925" s="29"/>
      <c r="AR1925" s="30"/>
      <c r="AT1925" s="30"/>
    </row>
    <row r="1926" spans="1:46" ht="30">
      <c r="A1926" s="25">
        <f t="shared" si="180"/>
        <v>2013</v>
      </c>
      <c r="B1926" s="26" t="str">
        <f t="shared" si="181"/>
        <v>Solar Partners</v>
      </c>
      <c r="C1926" s="127" t="str">
        <f t="shared" si="182"/>
        <v>Ivanpah Solar Electric Generating System</v>
      </c>
      <c r="D1926" s="123" t="str">
        <f t="shared" si="183"/>
        <v>Solar Power Tower</v>
      </c>
      <c r="E1926" s="26">
        <f t="shared" si="184"/>
        <v>0</v>
      </c>
      <c r="F1926" s="27">
        <f t="shared" si="185"/>
        <v>0</v>
      </c>
      <c r="G1926" s="28"/>
      <c r="H1926" s="131"/>
      <c r="J1926" s="29" t="e">
        <f>VLOOKUP(H1926,'Drop Down Menus'!A:B,2,FALSE)</f>
        <v>#N/A</v>
      </c>
      <c r="L1926" s="48"/>
      <c r="M1926" s="48"/>
      <c r="N1926" s="135"/>
      <c r="R1926" s="144"/>
      <c r="U1926" s="148"/>
      <c r="V1926" s="25"/>
      <c r="Y1926" s="32"/>
      <c r="AG1926" s="29"/>
      <c r="AH1926" s="34"/>
      <c r="AM1926" s="28"/>
      <c r="AN1926" s="28"/>
      <c r="AO1926" s="28"/>
      <c r="AP1926" s="25"/>
      <c r="AQ1926" s="29"/>
      <c r="AR1926" s="30"/>
      <c r="AT1926" s="30"/>
    </row>
    <row r="1927" spans="1:46" ht="30">
      <c r="A1927" s="25">
        <f t="shared" si="180"/>
        <v>2013</v>
      </c>
      <c r="B1927" s="26" t="str">
        <f t="shared" si="181"/>
        <v>Solar Partners</v>
      </c>
      <c r="C1927" s="127" t="str">
        <f t="shared" si="182"/>
        <v>Ivanpah Solar Electric Generating System</v>
      </c>
      <c r="D1927" s="123" t="str">
        <f t="shared" si="183"/>
        <v>Solar Power Tower</v>
      </c>
      <c r="E1927" s="26">
        <f t="shared" si="184"/>
        <v>0</v>
      </c>
      <c r="F1927" s="27">
        <f t="shared" si="185"/>
        <v>0</v>
      </c>
      <c r="G1927" s="28"/>
      <c r="H1927" s="131"/>
      <c r="J1927" s="29" t="e">
        <f>VLOOKUP(H1927,'Drop Down Menus'!A:B,2,FALSE)</f>
        <v>#N/A</v>
      </c>
      <c r="L1927" s="48"/>
      <c r="M1927" s="48"/>
      <c r="N1927" s="135"/>
      <c r="R1927" s="144"/>
      <c r="U1927" s="148"/>
      <c r="V1927" s="25"/>
      <c r="Y1927" s="32"/>
      <c r="AG1927" s="29"/>
      <c r="AH1927" s="34"/>
      <c r="AM1927" s="28"/>
      <c r="AN1927" s="28"/>
      <c r="AO1927" s="28"/>
      <c r="AP1927" s="25"/>
      <c r="AQ1927" s="29"/>
      <c r="AR1927" s="30"/>
      <c r="AT1927" s="30"/>
    </row>
    <row r="1928" spans="1:46" ht="30">
      <c r="A1928" s="25">
        <f t="shared" si="180"/>
        <v>2013</v>
      </c>
      <c r="B1928" s="26" t="str">
        <f t="shared" si="181"/>
        <v>Solar Partners</v>
      </c>
      <c r="C1928" s="127" t="str">
        <f t="shared" si="182"/>
        <v>Ivanpah Solar Electric Generating System</v>
      </c>
      <c r="D1928" s="123" t="str">
        <f t="shared" si="183"/>
        <v>Solar Power Tower</v>
      </c>
      <c r="E1928" s="26">
        <f t="shared" si="184"/>
        <v>0</v>
      </c>
      <c r="F1928" s="27">
        <f t="shared" si="185"/>
        <v>0</v>
      </c>
      <c r="G1928" s="28"/>
      <c r="H1928" s="131"/>
      <c r="J1928" s="29" t="e">
        <f>VLOOKUP(H1928,'Drop Down Menus'!A:B,2,FALSE)</f>
        <v>#N/A</v>
      </c>
      <c r="L1928" s="48"/>
      <c r="M1928" s="48"/>
      <c r="N1928" s="135"/>
      <c r="R1928" s="144"/>
      <c r="U1928" s="148"/>
      <c r="V1928" s="25"/>
      <c r="Y1928" s="32"/>
      <c r="AG1928" s="29"/>
      <c r="AH1928" s="34"/>
      <c r="AM1928" s="28"/>
      <c r="AN1928" s="28"/>
      <c r="AO1928" s="28"/>
      <c r="AP1928" s="25"/>
      <c r="AQ1928" s="29"/>
      <c r="AR1928" s="30"/>
      <c r="AT1928" s="30"/>
    </row>
    <row r="1929" spans="1:46" ht="30">
      <c r="A1929" s="25">
        <f t="shared" si="180"/>
        <v>2013</v>
      </c>
      <c r="B1929" s="26" t="str">
        <f t="shared" si="181"/>
        <v>Solar Partners</v>
      </c>
      <c r="C1929" s="127" t="str">
        <f t="shared" si="182"/>
        <v>Ivanpah Solar Electric Generating System</v>
      </c>
      <c r="D1929" s="123" t="str">
        <f t="shared" si="183"/>
        <v>Solar Power Tower</v>
      </c>
      <c r="E1929" s="26">
        <f t="shared" si="184"/>
        <v>0</v>
      </c>
      <c r="F1929" s="27">
        <f t="shared" si="185"/>
        <v>0</v>
      </c>
      <c r="G1929" s="28"/>
      <c r="H1929" s="131"/>
      <c r="J1929" s="29" t="e">
        <f>VLOOKUP(H1929,'Drop Down Menus'!A:B,2,FALSE)</f>
        <v>#N/A</v>
      </c>
      <c r="L1929" s="48"/>
      <c r="M1929" s="48"/>
      <c r="N1929" s="135"/>
      <c r="R1929" s="144"/>
      <c r="U1929" s="148"/>
      <c r="V1929" s="25"/>
      <c r="Y1929" s="32"/>
      <c r="AG1929" s="29"/>
      <c r="AH1929" s="34"/>
      <c r="AM1929" s="28"/>
      <c r="AN1929" s="28"/>
      <c r="AO1929" s="28"/>
      <c r="AP1929" s="25"/>
      <c r="AQ1929" s="29"/>
      <c r="AR1929" s="30"/>
      <c r="AT1929" s="30"/>
    </row>
    <row r="1930" spans="1:46" ht="30">
      <c r="A1930" s="25">
        <f t="shared" si="180"/>
        <v>2013</v>
      </c>
      <c r="B1930" s="26" t="str">
        <f t="shared" si="181"/>
        <v>Solar Partners</v>
      </c>
      <c r="C1930" s="127" t="str">
        <f t="shared" si="182"/>
        <v>Ivanpah Solar Electric Generating System</v>
      </c>
      <c r="D1930" s="123" t="str">
        <f t="shared" si="183"/>
        <v>Solar Power Tower</v>
      </c>
      <c r="E1930" s="26">
        <f t="shared" si="184"/>
        <v>0</v>
      </c>
      <c r="F1930" s="27">
        <f t="shared" si="185"/>
        <v>0</v>
      </c>
      <c r="G1930" s="28"/>
      <c r="H1930" s="131"/>
      <c r="J1930" s="29" t="e">
        <f>VLOOKUP(H1930,'Drop Down Menus'!A:B,2,FALSE)</f>
        <v>#N/A</v>
      </c>
      <c r="L1930" s="48"/>
      <c r="M1930" s="48"/>
      <c r="N1930" s="135"/>
      <c r="R1930" s="144"/>
      <c r="U1930" s="148"/>
      <c r="V1930" s="25"/>
      <c r="Y1930" s="32"/>
      <c r="AG1930" s="29"/>
      <c r="AH1930" s="34"/>
      <c r="AM1930" s="28"/>
      <c r="AN1930" s="28"/>
      <c r="AO1930" s="28"/>
      <c r="AP1930" s="25"/>
      <c r="AQ1930" s="29"/>
      <c r="AR1930" s="30"/>
      <c r="AT1930" s="30"/>
    </row>
    <row r="1931" spans="1:46" ht="30">
      <c r="A1931" s="25">
        <f t="shared" si="180"/>
        <v>2013</v>
      </c>
      <c r="B1931" s="26" t="str">
        <f t="shared" si="181"/>
        <v>Solar Partners</v>
      </c>
      <c r="C1931" s="127" t="str">
        <f t="shared" si="182"/>
        <v>Ivanpah Solar Electric Generating System</v>
      </c>
      <c r="D1931" s="123" t="str">
        <f t="shared" si="183"/>
        <v>Solar Power Tower</v>
      </c>
      <c r="E1931" s="26">
        <f t="shared" si="184"/>
        <v>0</v>
      </c>
      <c r="F1931" s="27">
        <f t="shared" si="185"/>
        <v>0</v>
      </c>
      <c r="G1931" s="28"/>
      <c r="H1931" s="131"/>
      <c r="J1931" s="29" t="e">
        <f>VLOOKUP(H1931,'Drop Down Menus'!A:B,2,FALSE)</f>
        <v>#N/A</v>
      </c>
      <c r="L1931" s="48"/>
      <c r="M1931" s="48"/>
      <c r="N1931" s="135"/>
      <c r="R1931" s="144"/>
      <c r="U1931" s="148"/>
      <c r="V1931" s="25"/>
      <c r="Y1931" s="32"/>
      <c r="AG1931" s="29"/>
      <c r="AH1931" s="34"/>
      <c r="AM1931" s="28"/>
      <c r="AN1931" s="28"/>
      <c r="AO1931" s="28"/>
      <c r="AP1931" s="25"/>
      <c r="AQ1931" s="29"/>
      <c r="AR1931" s="30"/>
      <c r="AT1931" s="30"/>
    </row>
    <row r="1932" spans="1:46" ht="30">
      <c r="A1932" s="25">
        <f t="shared" si="180"/>
        <v>2013</v>
      </c>
      <c r="B1932" s="26" t="str">
        <f t="shared" si="181"/>
        <v>Solar Partners</v>
      </c>
      <c r="C1932" s="127" t="str">
        <f t="shared" si="182"/>
        <v>Ivanpah Solar Electric Generating System</v>
      </c>
      <c r="D1932" s="123" t="str">
        <f t="shared" si="183"/>
        <v>Solar Power Tower</v>
      </c>
      <c r="E1932" s="26">
        <f t="shared" si="184"/>
        <v>0</v>
      </c>
      <c r="F1932" s="27">
        <f t="shared" si="185"/>
        <v>0</v>
      </c>
      <c r="G1932" s="28"/>
      <c r="H1932" s="131"/>
      <c r="J1932" s="29" t="e">
        <f>VLOOKUP(H1932,'Drop Down Menus'!A:B,2,FALSE)</f>
        <v>#N/A</v>
      </c>
      <c r="L1932" s="48"/>
      <c r="M1932" s="48"/>
      <c r="N1932" s="135"/>
      <c r="R1932" s="144"/>
      <c r="U1932" s="148"/>
      <c r="V1932" s="25"/>
      <c r="Y1932" s="32"/>
      <c r="AG1932" s="29"/>
      <c r="AH1932" s="34"/>
      <c r="AM1932" s="28"/>
      <c r="AN1932" s="28"/>
      <c r="AO1932" s="28"/>
      <c r="AP1932" s="25"/>
      <c r="AQ1932" s="29"/>
      <c r="AR1932" s="30"/>
      <c r="AT1932" s="30"/>
    </row>
    <row r="1933" spans="1:46" ht="30">
      <c r="A1933" s="25">
        <f t="shared" si="180"/>
        <v>2013</v>
      </c>
      <c r="B1933" s="26" t="str">
        <f t="shared" si="181"/>
        <v>Solar Partners</v>
      </c>
      <c r="C1933" s="127" t="str">
        <f t="shared" si="182"/>
        <v>Ivanpah Solar Electric Generating System</v>
      </c>
      <c r="D1933" s="123" t="str">
        <f t="shared" si="183"/>
        <v>Solar Power Tower</v>
      </c>
      <c r="E1933" s="26">
        <f t="shared" si="184"/>
        <v>0</v>
      </c>
      <c r="F1933" s="27">
        <f t="shared" si="185"/>
        <v>0</v>
      </c>
      <c r="G1933" s="28"/>
      <c r="H1933" s="131"/>
      <c r="J1933" s="29" t="e">
        <f>VLOOKUP(H1933,'Drop Down Menus'!A:B,2,FALSE)</f>
        <v>#N/A</v>
      </c>
      <c r="L1933" s="48"/>
      <c r="M1933" s="48"/>
      <c r="N1933" s="135"/>
      <c r="R1933" s="144"/>
      <c r="U1933" s="148"/>
      <c r="V1933" s="25"/>
      <c r="Y1933" s="32"/>
      <c r="AG1933" s="29"/>
      <c r="AH1933" s="34"/>
      <c r="AM1933" s="28"/>
      <c r="AN1933" s="28"/>
      <c r="AO1933" s="28"/>
      <c r="AP1933" s="25"/>
      <c r="AQ1933" s="29"/>
      <c r="AR1933" s="30"/>
      <c r="AT1933" s="30"/>
    </row>
    <row r="1934" spans="1:46" ht="30">
      <c r="A1934" s="25">
        <f t="shared" si="180"/>
        <v>2013</v>
      </c>
      <c r="B1934" s="26" t="str">
        <f t="shared" si="181"/>
        <v>Solar Partners</v>
      </c>
      <c r="C1934" s="127" t="str">
        <f t="shared" si="182"/>
        <v>Ivanpah Solar Electric Generating System</v>
      </c>
      <c r="D1934" s="123" t="str">
        <f t="shared" si="183"/>
        <v>Solar Power Tower</v>
      </c>
      <c r="E1934" s="26">
        <f t="shared" si="184"/>
        <v>0</v>
      </c>
      <c r="F1934" s="27">
        <f t="shared" si="185"/>
        <v>0</v>
      </c>
      <c r="G1934" s="28"/>
      <c r="H1934" s="131"/>
      <c r="J1934" s="29" t="e">
        <f>VLOOKUP(H1934,'Drop Down Menus'!A:B,2,FALSE)</f>
        <v>#N/A</v>
      </c>
      <c r="L1934" s="48"/>
      <c r="M1934" s="48"/>
      <c r="N1934" s="135"/>
      <c r="R1934" s="144"/>
      <c r="U1934" s="148"/>
      <c r="V1934" s="25"/>
      <c r="Y1934" s="32"/>
      <c r="AG1934" s="29"/>
      <c r="AH1934" s="34"/>
      <c r="AM1934" s="28"/>
      <c r="AN1934" s="28"/>
      <c r="AO1934" s="28"/>
      <c r="AP1934" s="25"/>
      <c r="AQ1934" s="29"/>
      <c r="AR1934" s="30"/>
      <c r="AT1934" s="30"/>
    </row>
    <row r="1935" spans="1:46" ht="30">
      <c r="A1935" s="25">
        <f t="shared" si="180"/>
        <v>2013</v>
      </c>
      <c r="B1935" s="26" t="str">
        <f t="shared" si="181"/>
        <v>Solar Partners</v>
      </c>
      <c r="C1935" s="127" t="str">
        <f t="shared" si="182"/>
        <v>Ivanpah Solar Electric Generating System</v>
      </c>
      <c r="D1935" s="123" t="str">
        <f t="shared" si="183"/>
        <v>Solar Power Tower</v>
      </c>
      <c r="E1935" s="26">
        <f t="shared" si="184"/>
        <v>0</v>
      </c>
      <c r="F1935" s="27">
        <f t="shared" si="185"/>
        <v>0</v>
      </c>
      <c r="G1935" s="28"/>
      <c r="H1935" s="131"/>
      <c r="J1935" s="29" t="e">
        <f>VLOOKUP(H1935,'Drop Down Menus'!A:B,2,FALSE)</f>
        <v>#N/A</v>
      </c>
      <c r="L1935" s="48"/>
      <c r="M1935" s="48"/>
      <c r="N1935" s="135"/>
      <c r="R1935" s="144"/>
      <c r="U1935" s="148"/>
      <c r="V1935" s="25"/>
      <c r="Y1935" s="32"/>
      <c r="AG1935" s="29"/>
      <c r="AH1935" s="34"/>
      <c r="AM1935" s="28"/>
      <c r="AN1935" s="28"/>
      <c r="AO1935" s="28"/>
      <c r="AP1935" s="25"/>
      <c r="AQ1935" s="29"/>
      <c r="AR1935" s="30"/>
      <c r="AT1935" s="30"/>
    </row>
    <row r="1936" spans="1:46" ht="30">
      <c r="A1936" s="25">
        <f t="shared" si="180"/>
        <v>2013</v>
      </c>
      <c r="B1936" s="26" t="str">
        <f t="shared" si="181"/>
        <v>Solar Partners</v>
      </c>
      <c r="C1936" s="127" t="str">
        <f t="shared" si="182"/>
        <v>Ivanpah Solar Electric Generating System</v>
      </c>
      <c r="D1936" s="123" t="str">
        <f t="shared" si="183"/>
        <v>Solar Power Tower</v>
      </c>
      <c r="E1936" s="26">
        <f t="shared" si="184"/>
        <v>0</v>
      </c>
      <c r="F1936" s="27">
        <f t="shared" si="185"/>
        <v>0</v>
      </c>
      <c r="G1936" s="28"/>
      <c r="H1936" s="131"/>
      <c r="J1936" s="29" t="e">
        <f>VLOOKUP(H1936,'Drop Down Menus'!A:B,2,FALSE)</f>
        <v>#N/A</v>
      </c>
      <c r="L1936" s="48"/>
      <c r="M1936" s="48"/>
      <c r="N1936" s="135"/>
      <c r="R1936" s="144"/>
      <c r="U1936" s="148"/>
      <c r="V1936" s="25"/>
      <c r="Y1936" s="32"/>
      <c r="AG1936" s="29"/>
      <c r="AH1936" s="34"/>
      <c r="AM1936" s="28"/>
      <c r="AN1936" s="28"/>
      <c r="AO1936" s="28"/>
      <c r="AP1936" s="25"/>
      <c r="AQ1936" s="29"/>
      <c r="AR1936" s="30"/>
      <c r="AT1936" s="30"/>
    </row>
    <row r="1937" spans="1:46" ht="30">
      <c r="A1937" s="25">
        <f t="shared" si="180"/>
        <v>2013</v>
      </c>
      <c r="B1937" s="26" t="str">
        <f t="shared" si="181"/>
        <v>Solar Partners</v>
      </c>
      <c r="C1937" s="127" t="str">
        <f t="shared" si="182"/>
        <v>Ivanpah Solar Electric Generating System</v>
      </c>
      <c r="D1937" s="123" t="str">
        <f t="shared" si="183"/>
        <v>Solar Power Tower</v>
      </c>
      <c r="E1937" s="26">
        <f t="shared" si="184"/>
        <v>0</v>
      </c>
      <c r="F1937" s="27">
        <f t="shared" si="185"/>
        <v>0</v>
      </c>
      <c r="G1937" s="28"/>
      <c r="H1937" s="131"/>
      <c r="J1937" s="29" t="e">
        <f>VLOOKUP(H1937,'Drop Down Menus'!A:B,2,FALSE)</f>
        <v>#N/A</v>
      </c>
      <c r="L1937" s="48"/>
      <c r="M1937" s="48"/>
      <c r="N1937" s="135"/>
      <c r="R1937" s="144"/>
      <c r="U1937" s="148"/>
      <c r="V1937" s="25"/>
      <c r="Y1937" s="32"/>
      <c r="AG1937" s="29"/>
      <c r="AH1937" s="34"/>
      <c r="AM1937" s="28"/>
      <c r="AN1937" s="28"/>
      <c r="AO1937" s="28"/>
      <c r="AP1937" s="25"/>
      <c r="AQ1937" s="29"/>
      <c r="AR1937" s="30"/>
      <c r="AT1937" s="30"/>
    </row>
    <row r="1938" spans="1:46" ht="30">
      <c r="A1938" s="25">
        <f t="shared" si="180"/>
        <v>2013</v>
      </c>
      <c r="B1938" s="26" t="str">
        <f t="shared" si="181"/>
        <v>Solar Partners</v>
      </c>
      <c r="C1938" s="127" t="str">
        <f t="shared" si="182"/>
        <v>Ivanpah Solar Electric Generating System</v>
      </c>
      <c r="D1938" s="123" t="str">
        <f t="shared" si="183"/>
        <v>Solar Power Tower</v>
      </c>
      <c r="E1938" s="26">
        <f t="shared" si="184"/>
        <v>0</v>
      </c>
      <c r="F1938" s="27">
        <f t="shared" si="185"/>
        <v>0</v>
      </c>
      <c r="G1938" s="28"/>
      <c r="H1938" s="131"/>
      <c r="J1938" s="29" t="e">
        <f>VLOOKUP(H1938,'Drop Down Menus'!A:B,2,FALSE)</f>
        <v>#N/A</v>
      </c>
      <c r="L1938" s="48"/>
      <c r="M1938" s="48"/>
      <c r="N1938" s="135"/>
      <c r="R1938" s="144"/>
      <c r="U1938" s="148"/>
      <c r="V1938" s="25"/>
      <c r="Y1938" s="32"/>
      <c r="AG1938" s="29"/>
      <c r="AH1938" s="34"/>
      <c r="AM1938" s="28"/>
      <c r="AN1938" s="28"/>
      <c r="AO1938" s="28"/>
      <c r="AP1938" s="25"/>
      <c r="AQ1938" s="29"/>
      <c r="AR1938" s="30"/>
      <c r="AT1938" s="30"/>
    </row>
    <row r="1939" spans="1:46" ht="30">
      <c r="A1939" s="25">
        <f t="shared" si="180"/>
        <v>2013</v>
      </c>
      <c r="B1939" s="26" t="str">
        <f t="shared" si="181"/>
        <v>Solar Partners</v>
      </c>
      <c r="C1939" s="127" t="str">
        <f t="shared" si="182"/>
        <v>Ivanpah Solar Electric Generating System</v>
      </c>
      <c r="D1939" s="123" t="str">
        <f t="shared" si="183"/>
        <v>Solar Power Tower</v>
      </c>
      <c r="E1939" s="26">
        <f t="shared" si="184"/>
        <v>0</v>
      </c>
      <c r="F1939" s="27">
        <f t="shared" si="185"/>
        <v>0</v>
      </c>
      <c r="G1939" s="28"/>
      <c r="H1939" s="131"/>
      <c r="J1939" s="29" t="e">
        <f>VLOOKUP(H1939,'Drop Down Menus'!A:B,2,FALSE)</f>
        <v>#N/A</v>
      </c>
      <c r="L1939" s="48"/>
      <c r="M1939" s="48"/>
      <c r="N1939" s="135"/>
      <c r="R1939" s="144"/>
      <c r="U1939" s="148"/>
      <c r="V1939" s="25"/>
      <c r="Y1939" s="32"/>
      <c r="AG1939" s="29"/>
      <c r="AH1939" s="34"/>
      <c r="AM1939" s="28"/>
      <c r="AN1939" s="28"/>
      <c r="AO1939" s="28"/>
      <c r="AP1939" s="25"/>
      <c r="AQ1939" s="29"/>
      <c r="AR1939" s="30"/>
      <c r="AT1939" s="30"/>
    </row>
    <row r="1940" spans="1:46" ht="30">
      <c r="A1940" s="25">
        <f t="shared" si="180"/>
        <v>2013</v>
      </c>
      <c r="B1940" s="26" t="str">
        <f t="shared" si="181"/>
        <v>Solar Partners</v>
      </c>
      <c r="C1940" s="127" t="str">
        <f t="shared" si="182"/>
        <v>Ivanpah Solar Electric Generating System</v>
      </c>
      <c r="D1940" s="123" t="str">
        <f t="shared" si="183"/>
        <v>Solar Power Tower</v>
      </c>
      <c r="E1940" s="26">
        <f t="shared" si="184"/>
        <v>0</v>
      </c>
      <c r="F1940" s="27">
        <f t="shared" si="185"/>
        <v>0</v>
      </c>
      <c r="G1940" s="28"/>
      <c r="H1940" s="131"/>
      <c r="J1940" s="29" t="e">
        <f>VLOOKUP(H1940,'Drop Down Menus'!A:B,2,FALSE)</f>
        <v>#N/A</v>
      </c>
      <c r="L1940" s="48"/>
      <c r="M1940" s="48"/>
      <c r="N1940" s="135"/>
      <c r="R1940" s="144"/>
      <c r="U1940" s="148"/>
      <c r="V1940" s="25"/>
      <c r="Y1940" s="32"/>
      <c r="AG1940" s="29"/>
      <c r="AH1940" s="34"/>
      <c r="AM1940" s="28"/>
      <c r="AN1940" s="28"/>
      <c r="AO1940" s="28"/>
      <c r="AP1940" s="25"/>
      <c r="AQ1940" s="29"/>
      <c r="AR1940" s="30"/>
      <c r="AT1940" s="30"/>
    </row>
    <row r="1941" spans="1:46" ht="30">
      <c r="A1941" s="25">
        <f t="shared" si="180"/>
        <v>2013</v>
      </c>
      <c r="B1941" s="26" t="str">
        <f t="shared" si="181"/>
        <v>Solar Partners</v>
      </c>
      <c r="C1941" s="127" t="str">
        <f t="shared" si="182"/>
        <v>Ivanpah Solar Electric Generating System</v>
      </c>
      <c r="D1941" s="123" t="str">
        <f t="shared" si="183"/>
        <v>Solar Power Tower</v>
      </c>
      <c r="E1941" s="26">
        <f t="shared" si="184"/>
        <v>0</v>
      </c>
      <c r="F1941" s="27">
        <f t="shared" si="185"/>
        <v>0</v>
      </c>
      <c r="G1941" s="28"/>
      <c r="H1941" s="131"/>
      <c r="J1941" s="29" t="e">
        <f>VLOOKUP(H1941,'Drop Down Menus'!A:B,2,FALSE)</f>
        <v>#N/A</v>
      </c>
      <c r="L1941" s="48"/>
      <c r="M1941" s="48"/>
      <c r="N1941" s="135"/>
      <c r="R1941" s="144"/>
      <c r="U1941" s="148"/>
      <c r="V1941" s="25"/>
      <c r="Y1941" s="32"/>
      <c r="AG1941" s="29"/>
      <c r="AH1941" s="34"/>
      <c r="AM1941" s="28"/>
      <c r="AN1941" s="28"/>
      <c r="AO1941" s="28"/>
      <c r="AP1941" s="25"/>
      <c r="AQ1941" s="29"/>
      <c r="AR1941" s="30"/>
      <c r="AT1941" s="30"/>
    </row>
    <row r="1942" spans="1:46" ht="30">
      <c r="A1942" s="25">
        <f t="shared" si="180"/>
        <v>2013</v>
      </c>
      <c r="B1942" s="26" t="str">
        <f t="shared" si="181"/>
        <v>Solar Partners</v>
      </c>
      <c r="C1942" s="127" t="str">
        <f t="shared" si="182"/>
        <v>Ivanpah Solar Electric Generating System</v>
      </c>
      <c r="D1942" s="123" t="str">
        <f t="shared" si="183"/>
        <v>Solar Power Tower</v>
      </c>
      <c r="E1942" s="26">
        <f t="shared" si="184"/>
        <v>0</v>
      </c>
      <c r="F1942" s="27">
        <f t="shared" si="185"/>
        <v>0</v>
      </c>
      <c r="G1942" s="28"/>
      <c r="H1942" s="131"/>
      <c r="J1942" s="29" t="e">
        <f>VLOOKUP(H1942,'Drop Down Menus'!A:B,2,FALSE)</f>
        <v>#N/A</v>
      </c>
      <c r="L1942" s="48"/>
      <c r="M1942" s="48"/>
      <c r="N1942" s="135"/>
      <c r="R1942" s="144"/>
      <c r="U1942" s="148"/>
      <c r="V1942" s="25"/>
      <c r="Y1942" s="32"/>
      <c r="AG1942" s="29"/>
      <c r="AH1942" s="34"/>
      <c r="AM1942" s="28"/>
      <c r="AN1942" s="28"/>
      <c r="AO1942" s="28"/>
      <c r="AP1942" s="25"/>
      <c r="AQ1942" s="29"/>
      <c r="AR1942" s="30"/>
      <c r="AT1942" s="30"/>
    </row>
    <row r="1943" spans="1:46" ht="30">
      <c r="A1943" s="25">
        <f t="shared" si="180"/>
        <v>2013</v>
      </c>
      <c r="B1943" s="26" t="str">
        <f t="shared" si="181"/>
        <v>Solar Partners</v>
      </c>
      <c r="C1943" s="127" t="str">
        <f t="shared" si="182"/>
        <v>Ivanpah Solar Electric Generating System</v>
      </c>
      <c r="D1943" s="123" t="str">
        <f t="shared" si="183"/>
        <v>Solar Power Tower</v>
      </c>
      <c r="E1943" s="26">
        <f t="shared" si="184"/>
        <v>0</v>
      </c>
      <c r="F1943" s="27">
        <f t="shared" si="185"/>
        <v>0</v>
      </c>
      <c r="G1943" s="28"/>
      <c r="H1943" s="131"/>
      <c r="J1943" s="29" t="e">
        <f>VLOOKUP(H1943,'Drop Down Menus'!A:B,2,FALSE)</f>
        <v>#N/A</v>
      </c>
      <c r="L1943" s="48"/>
      <c r="M1943" s="48"/>
      <c r="N1943" s="135"/>
      <c r="R1943" s="144"/>
      <c r="U1943" s="148"/>
      <c r="V1943" s="25"/>
      <c r="Y1943" s="32"/>
      <c r="AG1943" s="29"/>
      <c r="AH1943" s="34"/>
      <c r="AM1943" s="28"/>
      <c r="AN1943" s="28"/>
      <c r="AO1943" s="28"/>
      <c r="AP1943" s="25"/>
      <c r="AQ1943" s="29"/>
      <c r="AR1943" s="30"/>
      <c r="AT1943" s="30"/>
    </row>
    <row r="1944" spans="1:46" ht="30">
      <c r="A1944" s="25">
        <f t="shared" si="180"/>
        <v>2013</v>
      </c>
      <c r="B1944" s="26" t="str">
        <f t="shared" si="181"/>
        <v>Solar Partners</v>
      </c>
      <c r="C1944" s="127" t="str">
        <f t="shared" si="182"/>
        <v>Ivanpah Solar Electric Generating System</v>
      </c>
      <c r="D1944" s="123" t="str">
        <f t="shared" si="183"/>
        <v>Solar Power Tower</v>
      </c>
      <c r="E1944" s="26">
        <f t="shared" si="184"/>
        <v>0</v>
      </c>
      <c r="F1944" s="27">
        <f t="shared" si="185"/>
        <v>0</v>
      </c>
      <c r="G1944" s="28"/>
      <c r="H1944" s="131"/>
      <c r="J1944" s="29" t="e">
        <f>VLOOKUP(H1944,'Drop Down Menus'!A:B,2,FALSE)</f>
        <v>#N/A</v>
      </c>
      <c r="L1944" s="48"/>
      <c r="M1944" s="48"/>
      <c r="N1944" s="135"/>
      <c r="R1944" s="144"/>
      <c r="U1944" s="148"/>
      <c r="V1944" s="25"/>
      <c r="Y1944" s="32"/>
      <c r="AG1944" s="29"/>
      <c r="AH1944" s="34"/>
      <c r="AM1944" s="28"/>
      <c r="AN1944" s="28"/>
      <c r="AO1944" s="28"/>
      <c r="AP1944" s="25"/>
      <c r="AQ1944" s="29"/>
      <c r="AR1944" s="30"/>
      <c r="AT1944" s="30"/>
    </row>
    <row r="1945" spans="1:46" ht="30">
      <c r="A1945" s="25">
        <f t="shared" si="180"/>
        <v>2013</v>
      </c>
      <c r="B1945" s="26" t="str">
        <f t="shared" si="181"/>
        <v>Solar Partners</v>
      </c>
      <c r="C1945" s="127" t="str">
        <f t="shared" si="182"/>
        <v>Ivanpah Solar Electric Generating System</v>
      </c>
      <c r="D1945" s="123" t="str">
        <f t="shared" si="183"/>
        <v>Solar Power Tower</v>
      </c>
      <c r="E1945" s="26">
        <f t="shared" si="184"/>
        <v>0</v>
      </c>
      <c r="F1945" s="27">
        <f t="shared" si="185"/>
        <v>0</v>
      </c>
      <c r="G1945" s="28"/>
      <c r="H1945" s="131"/>
      <c r="J1945" s="29" t="e">
        <f>VLOOKUP(H1945,'Drop Down Menus'!A:B,2,FALSE)</f>
        <v>#N/A</v>
      </c>
      <c r="L1945" s="48"/>
      <c r="M1945" s="48"/>
      <c r="N1945" s="135"/>
      <c r="R1945" s="144"/>
      <c r="U1945" s="148"/>
      <c r="V1945" s="25"/>
      <c r="Y1945" s="32"/>
      <c r="AG1945" s="29"/>
      <c r="AH1945" s="34"/>
      <c r="AM1945" s="28"/>
      <c r="AN1945" s="28"/>
      <c r="AO1945" s="28"/>
      <c r="AP1945" s="25"/>
      <c r="AQ1945" s="29"/>
      <c r="AR1945" s="30"/>
      <c r="AT1945" s="30"/>
    </row>
    <row r="1946" spans="1:46" ht="30">
      <c r="A1946" s="25">
        <f t="shared" si="180"/>
        <v>2013</v>
      </c>
      <c r="B1946" s="26" t="str">
        <f t="shared" si="181"/>
        <v>Solar Partners</v>
      </c>
      <c r="C1946" s="127" t="str">
        <f t="shared" si="182"/>
        <v>Ivanpah Solar Electric Generating System</v>
      </c>
      <c r="D1946" s="123" t="str">
        <f t="shared" si="183"/>
        <v>Solar Power Tower</v>
      </c>
      <c r="E1946" s="26">
        <f t="shared" si="184"/>
        <v>0</v>
      </c>
      <c r="F1946" s="27">
        <f t="shared" si="185"/>
        <v>0</v>
      </c>
      <c r="G1946" s="28"/>
      <c r="H1946" s="131"/>
      <c r="J1946" s="29" t="e">
        <f>VLOOKUP(H1946,'Drop Down Menus'!A:B,2,FALSE)</f>
        <v>#N/A</v>
      </c>
      <c r="L1946" s="48"/>
      <c r="M1946" s="48"/>
      <c r="N1946" s="135"/>
      <c r="R1946" s="144"/>
      <c r="U1946" s="148"/>
      <c r="V1946" s="25"/>
      <c r="Y1946" s="32"/>
      <c r="AG1946" s="29"/>
      <c r="AH1946" s="34"/>
      <c r="AM1946" s="28"/>
      <c r="AN1946" s="28"/>
      <c r="AO1946" s="28"/>
      <c r="AP1946" s="25"/>
      <c r="AQ1946" s="29"/>
      <c r="AR1946" s="30"/>
      <c r="AT1946" s="30"/>
    </row>
    <row r="1947" spans="1:46" ht="30">
      <c r="A1947" s="25">
        <f t="shared" si="180"/>
        <v>2013</v>
      </c>
      <c r="B1947" s="26" t="str">
        <f t="shared" si="181"/>
        <v>Solar Partners</v>
      </c>
      <c r="C1947" s="127" t="str">
        <f t="shared" si="182"/>
        <v>Ivanpah Solar Electric Generating System</v>
      </c>
      <c r="D1947" s="123" t="str">
        <f t="shared" si="183"/>
        <v>Solar Power Tower</v>
      </c>
      <c r="E1947" s="26">
        <f t="shared" si="184"/>
        <v>0</v>
      </c>
      <c r="F1947" s="27">
        <f t="shared" si="185"/>
        <v>0</v>
      </c>
      <c r="G1947" s="28"/>
      <c r="H1947" s="131"/>
      <c r="J1947" s="29" t="e">
        <f>VLOOKUP(H1947,'Drop Down Menus'!A:B,2,FALSE)</f>
        <v>#N/A</v>
      </c>
      <c r="L1947" s="48"/>
      <c r="M1947" s="48"/>
      <c r="N1947" s="135"/>
      <c r="R1947" s="144"/>
      <c r="U1947" s="148"/>
      <c r="V1947" s="25"/>
      <c r="Y1947" s="32"/>
      <c r="AG1947" s="29"/>
      <c r="AH1947" s="34"/>
      <c r="AM1947" s="28"/>
      <c r="AN1947" s="28"/>
      <c r="AO1947" s="28"/>
      <c r="AP1947" s="25"/>
      <c r="AQ1947" s="29"/>
      <c r="AR1947" s="30"/>
      <c r="AT1947" s="30"/>
    </row>
    <row r="1948" spans="1:46" ht="30">
      <c r="A1948" s="25">
        <f t="shared" si="180"/>
        <v>2013</v>
      </c>
      <c r="B1948" s="26" t="str">
        <f t="shared" si="181"/>
        <v>Solar Partners</v>
      </c>
      <c r="C1948" s="127" t="str">
        <f t="shared" si="182"/>
        <v>Ivanpah Solar Electric Generating System</v>
      </c>
      <c r="D1948" s="123" t="str">
        <f t="shared" si="183"/>
        <v>Solar Power Tower</v>
      </c>
      <c r="E1948" s="26">
        <f t="shared" si="184"/>
        <v>0</v>
      </c>
      <c r="F1948" s="27">
        <f t="shared" si="185"/>
        <v>0</v>
      </c>
      <c r="G1948" s="28"/>
      <c r="H1948" s="131"/>
      <c r="J1948" s="29" t="e">
        <f>VLOOKUP(H1948,'Drop Down Menus'!A:B,2,FALSE)</f>
        <v>#N/A</v>
      </c>
      <c r="L1948" s="48"/>
      <c r="M1948" s="48"/>
      <c r="N1948" s="135"/>
      <c r="R1948" s="144"/>
      <c r="U1948" s="148"/>
      <c r="V1948" s="25"/>
      <c r="Y1948" s="32"/>
      <c r="AG1948" s="29"/>
      <c r="AH1948" s="34"/>
      <c r="AM1948" s="28"/>
      <c r="AN1948" s="28"/>
      <c r="AO1948" s="28"/>
      <c r="AP1948" s="25"/>
      <c r="AQ1948" s="29"/>
      <c r="AR1948" s="30"/>
      <c r="AT1948" s="30"/>
    </row>
    <row r="1949" spans="1:46" ht="30">
      <c r="A1949" s="25">
        <f t="shared" si="180"/>
        <v>2013</v>
      </c>
      <c r="B1949" s="26" t="str">
        <f t="shared" si="181"/>
        <v>Solar Partners</v>
      </c>
      <c r="C1949" s="127" t="str">
        <f t="shared" si="182"/>
        <v>Ivanpah Solar Electric Generating System</v>
      </c>
      <c r="D1949" s="123" t="str">
        <f t="shared" si="183"/>
        <v>Solar Power Tower</v>
      </c>
      <c r="E1949" s="26">
        <f t="shared" si="184"/>
        <v>0</v>
      </c>
      <c r="F1949" s="27">
        <f t="shared" si="185"/>
        <v>0</v>
      </c>
      <c r="G1949" s="28"/>
      <c r="H1949" s="131"/>
      <c r="J1949" s="29" t="e">
        <f>VLOOKUP(H1949,'Drop Down Menus'!A:B,2,FALSE)</f>
        <v>#N/A</v>
      </c>
      <c r="L1949" s="48"/>
      <c r="M1949" s="48"/>
      <c r="N1949" s="135"/>
      <c r="R1949" s="144"/>
      <c r="U1949" s="148"/>
      <c r="V1949" s="25"/>
      <c r="Y1949" s="32"/>
      <c r="AG1949" s="29"/>
      <c r="AH1949" s="34"/>
      <c r="AM1949" s="28"/>
      <c r="AN1949" s="28"/>
      <c r="AO1949" s="28"/>
      <c r="AP1949" s="25"/>
      <c r="AQ1949" s="29"/>
      <c r="AR1949" s="30"/>
      <c r="AT1949" s="30"/>
    </row>
    <row r="1950" spans="1:46" ht="30">
      <c r="A1950" s="25">
        <f t="shared" si="180"/>
        <v>2013</v>
      </c>
      <c r="B1950" s="26" t="str">
        <f t="shared" si="181"/>
        <v>Solar Partners</v>
      </c>
      <c r="C1950" s="127" t="str">
        <f t="shared" si="182"/>
        <v>Ivanpah Solar Electric Generating System</v>
      </c>
      <c r="D1950" s="123" t="str">
        <f t="shared" si="183"/>
        <v>Solar Power Tower</v>
      </c>
      <c r="E1950" s="26">
        <f t="shared" si="184"/>
        <v>0</v>
      </c>
      <c r="F1950" s="27">
        <f t="shared" si="185"/>
        <v>0</v>
      </c>
      <c r="G1950" s="28"/>
      <c r="H1950" s="131"/>
      <c r="J1950" s="29" t="e">
        <f>VLOOKUP(H1950,'Drop Down Menus'!A:B,2,FALSE)</f>
        <v>#N/A</v>
      </c>
      <c r="L1950" s="48"/>
      <c r="M1950" s="48"/>
      <c r="N1950" s="135"/>
      <c r="R1950" s="144"/>
      <c r="U1950" s="148"/>
      <c r="V1950" s="25"/>
      <c r="Y1950" s="32"/>
      <c r="AG1950" s="29"/>
      <c r="AH1950" s="34"/>
      <c r="AM1950" s="28"/>
      <c r="AN1950" s="28"/>
      <c r="AO1950" s="28"/>
      <c r="AP1950" s="25"/>
      <c r="AQ1950" s="29"/>
      <c r="AR1950" s="30"/>
      <c r="AT1950" s="30"/>
    </row>
    <row r="1951" spans="1:46" ht="30">
      <c r="A1951" s="25">
        <f t="shared" si="180"/>
        <v>2013</v>
      </c>
      <c r="B1951" s="26" t="str">
        <f t="shared" si="181"/>
        <v>Solar Partners</v>
      </c>
      <c r="C1951" s="127" t="str">
        <f t="shared" si="182"/>
        <v>Ivanpah Solar Electric Generating System</v>
      </c>
      <c r="D1951" s="123" t="str">
        <f t="shared" si="183"/>
        <v>Solar Power Tower</v>
      </c>
      <c r="E1951" s="26">
        <f t="shared" si="184"/>
        <v>0</v>
      </c>
      <c r="F1951" s="27">
        <f t="shared" si="185"/>
        <v>0</v>
      </c>
      <c r="G1951" s="28"/>
      <c r="H1951" s="131"/>
      <c r="J1951" s="29" t="e">
        <f>VLOOKUP(H1951,'Drop Down Menus'!A:B,2,FALSE)</f>
        <v>#N/A</v>
      </c>
      <c r="L1951" s="48"/>
      <c r="M1951" s="48"/>
      <c r="N1951" s="135"/>
      <c r="R1951" s="144"/>
      <c r="U1951" s="148"/>
      <c r="V1951" s="25"/>
      <c r="Y1951" s="32"/>
      <c r="AG1951" s="29"/>
      <c r="AH1951" s="34"/>
      <c r="AM1951" s="28"/>
      <c r="AN1951" s="28"/>
      <c r="AO1951" s="28"/>
      <c r="AP1951" s="25"/>
      <c r="AQ1951" s="29"/>
      <c r="AR1951" s="30"/>
      <c r="AT1951" s="30"/>
    </row>
    <row r="1952" spans="1:46" ht="30">
      <c r="A1952" s="25">
        <f t="shared" si="180"/>
        <v>2013</v>
      </c>
      <c r="B1952" s="26" t="str">
        <f t="shared" si="181"/>
        <v>Solar Partners</v>
      </c>
      <c r="C1952" s="127" t="str">
        <f t="shared" si="182"/>
        <v>Ivanpah Solar Electric Generating System</v>
      </c>
      <c r="D1952" s="123" t="str">
        <f t="shared" si="183"/>
        <v>Solar Power Tower</v>
      </c>
      <c r="E1952" s="26">
        <f t="shared" si="184"/>
        <v>0</v>
      </c>
      <c r="F1952" s="27">
        <f t="shared" si="185"/>
        <v>0</v>
      </c>
      <c r="G1952" s="28"/>
      <c r="H1952" s="131"/>
      <c r="J1952" s="29" t="e">
        <f>VLOOKUP(H1952,'Drop Down Menus'!A:B,2,FALSE)</f>
        <v>#N/A</v>
      </c>
      <c r="L1952" s="48"/>
      <c r="M1952" s="48"/>
      <c r="N1952" s="135"/>
      <c r="R1952" s="144"/>
      <c r="U1952" s="148"/>
      <c r="V1952" s="25"/>
      <c r="Y1952" s="32"/>
      <c r="AG1952" s="29"/>
      <c r="AH1952" s="34"/>
      <c r="AM1952" s="28"/>
      <c r="AN1952" s="28"/>
      <c r="AO1952" s="28"/>
      <c r="AP1952" s="25"/>
      <c r="AQ1952" s="29"/>
      <c r="AR1952" s="30"/>
      <c r="AT1952" s="30"/>
    </row>
    <row r="1953" spans="1:46" ht="30">
      <c r="A1953" s="25">
        <f t="shared" si="180"/>
        <v>2013</v>
      </c>
      <c r="B1953" s="26" t="str">
        <f t="shared" si="181"/>
        <v>Solar Partners</v>
      </c>
      <c r="C1953" s="127" t="str">
        <f t="shared" si="182"/>
        <v>Ivanpah Solar Electric Generating System</v>
      </c>
      <c r="D1953" s="123" t="str">
        <f t="shared" si="183"/>
        <v>Solar Power Tower</v>
      </c>
      <c r="E1953" s="26">
        <f t="shared" si="184"/>
        <v>0</v>
      </c>
      <c r="F1953" s="27">
        <f t="shared" si="185"/>
        <v>0</v>
      </c>
      <c r="G1953" s="28"/>
      <c r="H1953" s="131"/>
      <c r="J1953" s="29" t="e">
        <f>VLOOKUP(H1953,'Drop Down Menus'!A:B,2,FALSE)</f>
        <v>#N/A</v>
      </c>
      <c r="L1953" s="48"/>
      <c r="M1953" s="48"/>
      <c r="N1953" s="135"/>
      <c r="R1953" s="144"/>
      <c r="U1953" s="148"/>
      <c r="V1953" s="25"/>
      <c r="Y1953" s="32"/>
      <c r="AG1953" s="29"/>
      <c r="AH1953" s="34"/>
      <c r="AM1953" s="28"/>
      <c r="AN1953" s="28"/>
      <c r="AO1953" s="28"/>
      <c r="AP1953" s="25"/>
      <c r="AQ1953" s="29"/>
      <c r="AR1953" s="30"/>
      <c r="AT1953" s="30"/>
    </row>
    <row r="1954" spans="1:46" ht="30">
      <c r="A1954" s="25">
        <f t="shared" si="180"/>
        <v>2013</v>
      </c>
      <c r="B1954" s="26" t="str">
        <f t="shared" si="181"/>
        <v>Solar Partners</v>
      </c>
      <c r="C1954" s="127" t="str">
        <f t="shared" si="182"/>
        <v>Ivanpah Solar Electric Generating System</v>
      </c>
      <c r="D1954" s="123" t="str">
        <f t="shared" si="183"/>
        <v>Solar Power Tower</v>
      </c>
      <c r="E1954" s="26">
        <f t="shared" si="184"/>
        <v>0</v>
      </c>
      <c r="F1954" s="27">
        <f t="shared" si="185"/>
        <v>0</v>
      </c>
      <c r="G1954" s="28"/>
      <c r="H1954" s="131"/>
      <c r="J1954" s="29" t="e">
        <f>VLOOKUP(H1954,'Drop Down Menus'!A:B,2,FALSE)</f>
        <v>#N/A</v>
      </c>
      <c r="L1954" s="48"/>
      <c r="M1954" s="48"/>
      <c r="N1954" s="135"/>
      <c r="R1954" s="144"/>
      <c r="U1954" s="148"/>
      <c r="V1954" s="25"/>
      <c r="Y1954" s="32"/>
      <c r="AG1954" s="29"/>
      <c r="AH1954" s="34"/>
      <c r="AM1954" s="28"/>
      <c r="AN1954" s="28"/>
      <c r="AO1954" s="28"/>
      <c r="AP1954" s="25"/>
      <c r="AQ1954" s="29"/>
      <c r="AR1954" s="30"/>
      <c r="AT1954" s="30"/>
    </row>
    <row r="1955" spans="1:46" ht="30">
      <c r="A1955" s="25">
        <f t="shared" si="180"/>
        <v>2013</v>
      </c>
      <c r="B1955" s="26" t="str">
        <f t="shared" si="181"/>
        <v>Solar Partners</v>
      </c>
      <c r="C1955" s="127" t="str">
        <f t="shared" si="182"/>
        <v>Ivanpah Solar Electric Generating System</v>
      </c>
      <c r="D1955" s="123" t="str">
        <f t="shared" si="183"/>
        <v>Solar Power Tower</v>
      </c>
      <c r="E1955" s="26">
        <f t="shared" si="184"/>
        <v>0</v>
      </c>
      <c r="F1955" s="27">
        <f t="shared" si="185"/>
        <v>0</v>
      </c>
      <c r="G1955" s="28"/>
      <c r="H1955" s="131"/>
      <c r="J1955" s="29" t="e">
        <f>VLOOKUP(H1955,'Drop Down Menus'!A:B,2,FALSE)</f>
        <v>#N/A</v>
      </c>
      <c r="L1955" s="48"/>
      <c r="M1955" s="48"/>
      <c r="N1955" s="135"/>
      <c r="R1955" s="144"/>
      <c r="U1955" s="148"/>
      <c r="V1955" s="25"/>
      <c r="Y1955" s="32"/>
      <c r="AG1955" s="29"/>
      <c r="AH1955" s="34"/>
      <c r="AM1955" s="28"/>
      <c r="AN1955" s="28"/>
      <c r="AO1955" s="28"/>
      <c r="AP1955" s="25"/>
      <c r="AQ1955" s="29"/>
      <c r="AR1955" s="30"/>
      <c r="AT1955" s="30"/>
    </row>
    <row r="1956" spans="1:46" ht="30">
      <c r="A1956" s="25">
        <f t="shared" si="180"/>
        <v>2013</v>
      </c>
      <c r="B1956" s="26" t="str">
        <f t="shared" si="181"/>
        <v>Solar Partners</v>
      </c>
      <c r="C1956" s="127" t="str">
        <f t="shared" si="182"/>
        <v>Ivanpah Solar Electric Generating System</v>
      </c>
      <c r="D1956" s="123" t="str">
        <f t="shared" si="183"/>
        <v>Solar Power Tower</v>
      </c>
      <c r="E1956" s="26">
        <f t="shared" si="184"/>
        <v>0</v>
      </c>
      <c r="F1956" s="27">
        <f t="shared" si="185"/>
        <v>0</v>
      </c>
      <c r="G1956" s="28"/>
      <c r="H1956" s="131"/>
      <c r="J1956" s="29" t="e">
        <f>VLOOKUP(H1956,'Drop Down Menus'!A:B,2,FALSE)</f>
        <v>#N/A</v>
      </c>
      <c r="L1956" s="48"/>
      <c r="M1956" s="48"/>
      <c r="N1956" s="135"/>
      <c r="R1956" s="144"/>
      <c r="U1956" s="148"/>
      <c r="V1956" s="25"/>
      <c r="Y1956" s="32"/>
      <c r="AG1956" s="29"/>
      <c r="AH1956" s="34"/>
      <c r="AM1956" s="28"/>
      <c r="AN1956" s="28"/>
      <c r="AO1956" s="28"/>
      <c r="AP1956" s="25"/>
      <c r="AQ1956" s="29"/>
      <c r="AR1956" s="30"/>
      <c r="AT1956" s="30"/>
    </row>
    <row r="1957" spans="1:46" ht="30">
      <c r="A1957" s="25">
        <f t="shared" si="180"/>
        <v>2013</v>
      </c>
      <c r="B1957" s="26" t="str">
        <f t="shared" si="181"/>
        <v>Solar Partners</v>
      </c>
      <c r="C1957" s="127" t="str">
        <f t="shared" si="182"/>
        <v>Ivanpah Solar Electric Generating System</v>
      </c>
      <c r="D1957" s="123" t="str">
        <f t="shared" si="183"/>
        <v>Solar Power Tower</v>
      </c>
      <c r="E1957" s="26">
        <f t="shared" si="184"/>
        <v>0</v>
      </c>
      <c r="F1957" s="27">
        <f t="shared" si="185"/>
        <v>0</v>
      </c>
      <c r="G1957" s="28"/>
      <c r="H1957" s="131"/>
      <c r="J1957" s="29" t="e">
        <f>VLOOKUP(H1957,'Drop Down Menus'!A:B,2,FALSE)</f>
        <v>#N/A</v>
      </c>
      <c r="L1957" s="48"/>
      <c r="M1957" s="48"/>
      <c r="N1957" s="135"/>
      <c r="R1957" s="144"/>
      <c r="U1957" s="148"/>
      <c r="V1957" s="25"/>
      <c r="Y1957" s="32"/>
      <c r="AG1957" s="29"/>
      <c r="AH1957" s="34"/>
      <c r="AM1957" s="28"/>
      <c r="AN1957" s="28"/>
      <c r="AO1957" s="28"/>
      <c r="AP1957" s="25"/>
      <c r="AQ1957" s="29"/>
      <c r="AR1957" s="30"/>
      <c r="AT1957" s="30"/>
    </row>
    <row r="1958" spans="1:46" ht="30">
      <c r="A1958" s="25">
        <f t="shared" si="180"/>
        <v>2013</v>
      </c>
      <c r="B1958" s="26" t="str">
        <f t="shared" si="181"/>
        <v>Solar Partners</v>
      </c>
      <c r="C1958" s="127" t="str">
        <f t="shared" si="182"/>
        <v>Ivanpah Solar Electric Generating System</v>
      </c>
      <c r="D1958" s="123" t="str">
        <f t="shared" si="183"/>
        <v>Solar Power Tower</v>
      </c>
      <c r="E1958" s="26">
        <f t="shared" si="184"/>
        <v>0</v>
      </c>
      <c r="F1958" s="27">
        <f t="shared" si="185"/>
        <v>0</v>
      </c>
      <c r="G1958" s="28"/>
      <c r="H1958" s="131"/>
      <c r="J1958" s="29" t="e">
        <f>VLOOKUP(H1958,'Drop Down Menus'!A:B,2,FALSE)</f>
        <v>#N/A</v>
      </c>
      <c r="L1958" s="48"/>
      <c r="M1958" s="48"/>
      <c r="N1958" s="135"/>
      <c r="R1958" s="144"/>
      <c r="U1958" s="148"/>
      <c r="V1958" s="25"/>
      <c r="Y1958" s="32"/>
      <c r="AG1958" s="29"/>
      <c r="AH1958" s="34"/>
      <c r="AM1958" s="28"/>
      <c r="AN1958" s="28"/>
      <c r="AO1958" s="28"/>
      <c r="AP1958" s="25"/>
      <c r="AQ1958" s="29"/>
      <c r="AR1958" s="30"/>
      <c r="AT1958" s="30"/>
    </row>
    <row r="1959" spans="1:46" ht="30">
      <c r="A1959" s="25">
        <f t="shared" si="180"/>
        <v>2013</v>
      </c>
      <c r="B1959" s="26" t="str">
        <f t="shared" si="181"/>
        <v>Solar Partners</v>
      </c>
      <c r="C1959" s="127" t="str">
        <f t="shared" si="182"/>
        <v>Ivanpah Solar Electric Generating System</v>
      </c>
      <c r="D1959" s="123" t="str">
        <f t="shared" si="183"/>
        <v>Solar Power Tower</v>
      </c>
      <c r="E1959" s="26">
        <f t="shared" si="184"/>
        <v>0</v>
      </c>
      <c r="F1959" s="27">
        <f t="shared" si="185"/>
        <v>0</v>
      </c>
      <c r="G1959" s="28"/>
      <c r="H1959" s="131"/>
      <c r="J1959" s="29" t="e">
        <f>VLOOKUP(H1959,'Drop Down Menus'!A:B,2,FALSE)</f>
        <v>#N/A</v>
      </c>
      <c r="L1959" s="48"/>
      <c r="M1959" s="48"/>
      <c r="N1959" s="135"/>
      <c r="R1959" s="144"/>
      <c r="U1959" s="148"/>
      <c r="V1959" s="25"/>
      <c r="Y1959" s="32"/>
      <c r="AG1959" s="29"/>
      <c r="AH1959" s="34"/>
      <c r="AM1959" s="28"/>
      <c r="AN1959" s="28"/>
      <c r="AO1959" s="28"/>
      <c r="AP1959" s="25"/>
      <c r="AQ1959" s="29"/>
      <c r="AR1959" s="30"/>
      <c r="AT1959" s="30"/>
    </row>
    <row r="1960" spans="1:46" ht="30">
      <c r="A1960" s="25">
        <f t="shared" si="180"/>
        <v>2013</v>
      </c>
      <c r="B1960" s="26" t="str">
        <f t="shared" si="181"/>
        <v>Solar Partners</v>
      </c>
      <c r="C1960" s="127" t="str">
        <f t="shared" si="182"/>
        <v>Ivanpah Solar Electric Generating System</v>
      </c>
      <c r="D1960" s="123" t="str">
        <f t="shared" si="183"/>
        <v>Solar Power Tower</v>
      </c>
      <c r="E1960" s="26">
        <f t="shared" si="184"/>
        <v>0</v>
      </c>
      <c r="F1960" s="27">
        <f t="shared" si="185"/>
        <v>0</v>
      </c>
      <c r="G1960" s="28"/>
      <c r="H1960" s="131"/>
      <c r="J1960" s="29" t="e">
        <f>VLOOKUP(H1960,'Drop Down Menus'!A:B,2,FALSE)</f>
        <v>#N/A</v>
      </c>
      <c r="L1960" s="48"/>
      <c r="M1960" s="48"/>
      <c r="N1960" s="135"/>
      <c r="R1960" s="144"/>
      <c r="U1960" s="148"/>
      <c r="V1960" s="25"/>
      <c r="Y1960" s="32"/>
      <c r="AG1960" s="29"/>
      <c r="AH1960" s="34"/>
      <c r="AM1960" s="28"/>
      <c r="AN1960" s="28"/>
      <c r="AO1960" s="28"/>
      <c r="AP1960" s="25"/>
      <c r="AQ1960" s="29"/>
      <c r="AR1960" s="30"/>
      <c r="AT1960" s="30"/>
    </row>
    <row r="1961" spans="1:46" ht="30">
      <c r="A1961" s="25">
        <f t="shared" si="180"/>
        <v>2013</v>
      </c>
      <c r="B1961" s="26" t="str">
        <f t="shared" si="181"/>
        <v>Solar Partners</v>
      </c>
      <c r="C1961" s="127" t="str">
        <f t="shared" si="182"/>
        <v>Ivanpah Solar Electric Generating System</v>
      </c>
      <c r="D1961" s="123" t="str">
        <f t="shared" si="183"/>
        <v>Solar Power Tower</v>
      </c>
      <c r="E1961" s="26">
        <f t="shared" si="184"/>
        <v>0</v>
      </c>
      <c r="F1961" s="27">
        <f t="shared" si="185"/>
        <v>0</v>
      </c>
      <c r="G1961" s="28"/>
      <c r="H1961" s="131"/>
      <c r="J1961" s="29" t="e">
        <f>VLOOKUP(H1961,'Drop Down Menus'!A:B,2,FALSE)</f>
        <v>#N/A</v>
      </c>
      <c r="L1961" s="48"/>
      <c r="M1961" s="48"/>
      <c r="N1961" s="135"/>
      <c r="R1961" s="144"/>
      <c r="U1961" s="148"/>
      <c r="V1961" s="25"/>
      <c r="Y1961" s="32"/>
      <c r="AG1961" s="29"/>
      <c r="AH1961" s="34"/>
      <c r="AM1961" s="28"/>
      <c r="AN1961" s="28"/>
      <c r="AO1961" s="28"/>
      <c r="AP1961" s="25"/>
      <c r="AQ1961" s="29"/>
      <c r="AR1961" s="30"/>
      <c r="AT1961" s="30"/>
    </row>
    <row r="1962" spans="1:46" ht="30">
      <c r="A1962" s="25">
        <f t="shared" si="180"/>
        <v>2013</v>
      </c>
      <c r="B1962" s="26" t="str">
        <f t="shared" si="181"/>
        <v>Solar Partners</v>
      </c>
      <c r="C1962" s="127" t="str">
        <f t="shared" si="182"/>
        <v>Ivanpah Solar Electric Generating System</v>
      </c>
      <c r="D1962" s="123" t="str">
        <f t="shared" si="183"/>
        <v>Solar Power Tower</v>
      </c>
      <c r="E1962" s="26">
        <f t="shared" si="184"/>
        <v>0</v>
      </c>
      <c r="F1962" s="27">
        <f t="shared" si="185"/>
        <v>0</v>
      </c>
      <c r="G1962" s="28"/>
      <c r="H1962" s="131"/>
      <c r="J1962" s="29" t="e">
        <f>VLOOKUP(H1962,'Drop Down Menus'!A:B,2,FALSE)</f>
        <v>#N/A</v>
      </c>
      <c r="L1962" s="48"/>
      <c r="M1962" s="48"/>
      <c r="N1962" s="135"/>
      <c r="R1962" s="144"/>
      <c r="U1962" s="148"/>
      <c r="V1962" s="25"/>
      <c r="Y1962" s="32"/>
      <c r="AG1962" s="29"/>
      <c r="AH1962" s="34"/>
      <c r="AM1962" s="28"/>
      <c r="AN1962" s="28"/>
      <c r="AO1962" s="28"/>
      <c r="AP1962" s="25"/>
      <c r="AQ1962" s="29"/>
      <c r="AR1962" s="30"/>
      <c r="AT1962" s="30"/>
    </row>
    <row r="1963" spans="1:46" ht="30">
      <c r="A1963" s="25">
        <f t="shared" si="180"/>
        <v>2013</v>
      </c>
      <c r="B1963" s="26" t="str">
        <f t="shared" si="181"/>
        <v>Solar Partners</v>
      </c>
      <c r="C1963" s="127" t="str">
        <f t="shared" si="182"/>
        <v>Ivanpah Solar Electric Generating System</v>
      </c>
      <c r="D1963" s="123" t="str">
        <f t="shared" si="183"/>
        <v>Solar Power Tower</v>
      </c>
      <c r="E1963" s="26">
        <f t="shared" si="184"/>
        <v>0</v>
      </c>
      <c r="F1963" s="27">
        <f t="shared" si="185"/>
        <v>0</v>
      </c>
      <c r="G1963" s="28"/>
      <c r="H1963" s="131"/>
      <c r="J1963" s="29" t="e">
        <f>VLOOKUP(H1963,'Drop Down Menus'!A:B,2,FALSE)</f>
        <v>#N/A</v>
      </c>
      <c r="L1963" s="48"/>
      <c r="M1963" s="48"/>
      <c r="N1963" s="135"/>
      <c r="R1963" s="144"/>
      <c r="U1963" s="148"/>
      <c r="V1963" s="25"/>
      <c r="Y1963" s="32"/>
      <c r="AG1963" s="29"/>
      <c r="AH1963" s="34"/>
      <c r="AM1963" s="28"/>
      <c r="AN1963" s="28"/>
      <c r="AO1963" s="28"/>
      <c r="AP1963" s="25"/>
      <c r="AQ1963" s="29"/>
      <c r="AR1963" s="30"/>
      <c r="AT1963" s="30"/>
    </row>
    <row r="1964" spans="1:46" ht="30">
      <c r="A1964" s="25">
        <f t="shared" si="180"/>
        <v>2013</v>
      </c>
      <c r="B1964" s="26" t="str">
        <f t="shared" si="181"/>
        <v>Solar Partners</v>
      </c>
      <c r="C1964" s="127" t="str">
        <f t="shared" si="182"/>
        <v>Ivanpah Solar Electric Generating System</v>
      </c>
      <c r="D1964" s="123" t="str">
        <f t="shared" si="183"/>
        <v>Solar Power Tower</v>
      </c>
      <c r="E1964" s="26">
        <f t="shared" si="184"/>
        <v>0</v>
      </c>
      <c r="F1964" s="27">
        <f t="shared" si="185"/>
        <v>0</v>
      </c>
      <c r="G1964" s="28"/>
      <c r="H1964" s="131"/>
      <c r="J1964" s="29" t="e">
        <f>VLOOKUP(H1964,'Drop Down Menus'!A:B,2,FALSE)</f>
        <v>#N/A</v>
      </c>
      <c r="L1964" s="48"/>
      <c r="M1964" s="48"/>
      <c r="N1964" s="135"/>
      <c r="R1964" s="144"/>
      <c r="U1964" s="148"/>
      <c r="V1964" s="25"/>
      <c r="Y1964" s="32"/>
      <c r="AG1964" s="29"/>
      <c r="AH1964" s="34"/>
      <c r="AM1964" s="28"/>
      <c r="AN1964" s="28"/>
      <c r="AO1964" s="28"/>
      <c r="AP1964" s="25"/>
      <c r="AQ1964" s="29"/>
      <c r="AR1964" s="30"/>
      <c r="AT1964" s="30"/>
    </row>
    <row r="1965" spans="1:46" ht="30">
      <c r="A1965" s="25">
        <f t="shared" si="180"/>
        <v>2013</v>
      </c>
      <c r="B1965" s="26" t="str">
        <f t="shared" si="181"/>
        <v>Solar Partners</v>
      </c>
      <c r="C1965" s="127" t="str">
        <f t="shared" si="182"/>
        <v>Ivanpah Solar Electric Generating System</v>
      </c>
      <c r="D1965" s="123" t="str">
        <f t="shared" si="183"/>
        <v>Solar Power Tower</v>
      </c>
      <c r="E1965" s="26">
        <f t="shared" si="184"/>
        <v>0</v>
      </c>
      <c r="F1965" s="27">
        <f t="shared" si="185"/>
        <v>0</v>
      </c>
      <c r="G1965" s="28"/>
      <c r="H1965" s="131"/>
      <c r="J1965" s="29" t="e">
        <f>VLOOKUP(H1965,'Drop Down Menus'!A:B,2,FALSE)</f>
        <v>#N/A</v>
      </c>
      <c r="L1965" s="48"/>
      <c r="M1965" s="48"/>
      <c r="N1965" s="135"/>
      <c r="R1965" s="144"/>
      <c r="U1965" s="148"/>
      <c r="V1965" s="25"/>
      <c r="Y1965" s="32"/>
      <c r="AG1965" s="29"/>
      <c r="AH1965" s="34"/>
      <c r="AM1965" s="28"/>
      <c r="AN1965" s="28"/>
      <c r="AO1965" s="28"/>
      <c r="AP1965" s="25"/>
      <c r="AQ1965" s="29"/>
      <c r="AR1965" s="30"/>
      <c r="AT1965" s="30"/>
    </row>
    <row r="1966" spans="1:46" ht="30">
      <c r="A1966" s="25">
        <f t="shared" si="180"/>
        <v>2013</v>
      </c>
      <c r="B1966" s="26" t="str">
        <f t="shared" si="181"/>
        <v>Solar Partners</v>
      </c>
      <c r="C1966" s="127" t="str">
        <f t="shared" si="182"/>
        <v>Ivanpah Solar Electric Generating System</v>
      </c>
      <c r="D1966" s="123" t="str">
        <f t="shared" si="183"/>
        <v>Solar Power Tower</v>
      </c>
      <c r="E1966" s="26">
        <f t="shared" si="184"/>
        <v>0</v>
      </c>
      <c r="F1966" s="27">
        <f t="shared" si="185"/>
        <v>0</v>
      </c>
      <c r="G1966" s="28"/>
      <c r="H1966" s="131"/>
      <c r="J1966" s="29" t="e">
        <f>VLOOKUP(H1966,'Drop Down Menus'!A:B,2,FALSE)</f>
        <v>#N/A</v>
      </c>
      <c r="L1966" s="48"/>
      <c r="M1966" s="48"/>
      <c r="N1966" s="135"/>
      <c r="R1966" s="144"/>
      <c r="U1966" s="148"/>
      <c r="V1966" s="25"/>
      <c r="Y1966" s="32"/>
      <c r="AG1966" s="29"/>
      <c r="AH1966" s="34"/>
      <c r="AM1966" s="28"/>
      <c r="AN1966" s="28"/>
      <c r="AO1966" s="28"/>
      <c r="AP1966" s="25"/>
      <c r="AQ1966" s="29"/>
      <c r="AR1966" s="30"/>
      <c r="AT1966" s="30"/>
    </row>
    <row r="1967" spans="1:46" ht="30">
      <c r="A1967" s="25">
        <f t="shared" si="180"/>
        <v>2013</v>
      </c>
      <c r="B1967" s="26" t="str">
        <f t="shared" si="181"/>
        <v>Solar Partners</v>
      </c>
      <c r="C1967" s="127" t="str">
        <f t="shared" si="182"/>
        <v>Ivanpah Solar Electric Generating System</v>
      </c>
      <c r="D1967" s="123" t="str">
        <f t="shared" si="183"/>
        <v>Solar Power Tower</v>
      </c>
      <c r="E1967" s="26">
        <f t="shared" si="184"/>
        <v>0</v>
      </c>
      <c r="F1967" s="27">
        <f t="shared" si="185"/>
        <v>0</v>
      </c>
      <c r="G1967" s="28"/>
      <c r="H1967" s="131"/>
      <c r="J1967" s="29" t="e">
        <f>VLOOKUP(H1967,'Drop Down Menus'!A:B,2,FALSE)</f>
        <v>#N/A</v>
      </c>
      <c r="L1967" s="48"/>
      <c r="M1967" s="48"/>
      <c r="N1967" s="135"/>
      <c r="R1967" s="144"/>
      <c r="U1967" s="148"/>
      <c r="V1967" s="25"/>
      <c r="Y1967" s="32"/>
      <c r="AG1967" s="29"/>
      <c r="AH1967" s="34"/>
      <c r="AM1967" s="28"/>
      <c r="AN1967" s="28"/>
      <c r="AO1967" s="28"/>
      <c r="AP1967" s="25"/>
      <c r="AQ1967" s="29"/>
      <c r="AR1967" s="30"/>
      <c r="AT1967" s="30"/>
    </row>
    <row r="1968" spans="1:46" ht="30">
      <c r="A1968" s="25">
        <f t="shared" si="180"/>
        <v>2013</v>
      </c>
      <c r="B1968" s="26" t="str">
        <f t="shared" si="181"/>
        <v>Solar Partners</v>
      </c>
      <c r="C1968" s="127" t="str">
        <f t="shared" si="182"/>
        <v>Ivanpah Solar Electric Generating System</v>
      </c>
      <c r="D1968" s="123" t="str">
        <f t="shared" si="183"/>
        <v>Solar Power Tower</v>
      </c>
      <c r="E1968" s="26">
        <f t="shared" si="184"/>
        <v>0</v>
      </c>
      <c r="F1968" s="27">
        <f t="shared" si="185"/>
        <v>0</v>
      </c>
      <c r="G1968" s="28"/>
      <c r="H1968" s="131"/>
      <c r="J1968" s="29" t="e">
        <f>VLOOKUP(H1968,'Drop Down Menus'!A:B,2,FALSE)</f>
        <v>#N/A</v>
      </c>
      <c r="L1968" s="48"/>
      <c r="M1968" s="48"/>
      <c r="N1968" s="135"/>
      <c r="R1968" s="144"/>
      <c r="U1968" s="148"/>
      <c r="V1968" s="25"/>
      <c r="Y1968" s="32"/>
      <c r="AG1968" s="29"/>
      <c r="AH1968" s="34"/>
      <c r="AM1968" s="28"/>
      <c r="AN1968" s="28"/>
      <c r="AO1968" s="28"/>
      <c r="AP1968" s="25"/>
      <c r="AQ1968" s="29"/>
      <c r="AR1968" s="30"/>
      <c r="AT1968" s="30"/>
    </row>
    <row r="1969" spans="1:46" ht="30">
      <c r="A1969" s="25">
        <f t="shared" si="180"/>
        <v>2013</v>
      </c>
      <c r="B1969" s="26" t="str">
        <f t="shared" si="181"/>
        <v>Solar Partners</v>
      </c>
      <c r="C1969" s="127" t="str">
        <f t="shared" si="182"/>
        <v>Ivanpah Solar Electric Generating System</v>
      </c>
      <c r="D1969" s="123" t="str">
        <f t="shared" si="183"/>
        <v>Solar Power Tower</v>
      </c>
      <c r="E1969" s="26">
        <f t="shared" si="184"/>
        <v>0</v>
      </c>
      <c r="F1969" s="27">
        <f t="shared" si="185"/>
        <v>0</v>
      </c>
      <c r="G1969" s="28"/>
      <c r="H1969" s="131"/>
      <c r="J1969" s="29" t="e">
        <f>VLOOKUP(H1969,'Drop Down Menus'!A:B,2,FALSE)</f>
        <v>#N/A</v>
      </c>
      <c r="L1969" s="48"/>
      <c r="M1969" s="48"/>
      <c r="N1969" s="135"/>
      <c r="R1969" s="144"/>
      <c r="U1969" s="148"/>
      <c r="V1969" s="25"/>
      <c r="Y1969" s="32"/>
      <c r="AG1969" s="29"/>
      <c r="AH1969" s="34"/>
      <c r="AM1969" s="28"/>
      <c r="AN1969" s="28"/>
      <c r="AO1969" s="28"/>
      <c r="AP1969" s="25"/>
      <c r="AQ1969" s="29"/>
      <c r="AR1969" s="30"/>
      <c r="AT1969" s="30"/>
    </row>
    <row r="1970" spans="1:46" ht="30">
      <c r="A1970" s="25">
        <f t="shared" si="180"/>
        <v>2013</v>
      </c>
      <c r="B1970" s="26" t="str">
        <f t="shared" si="181"/>
        <v>Solar Partners</v>
      </c>
      <c r="C1970" s="127" t="str">
        <f t="shared" si="182"/>
        <v>Ivanpah Solar Electric Generating System</v>
      </c>
      <c r="D1970" s="123" t="str">
        <f t="shared" si="183"/>
        <v>Solar Power Tower</v>
      </c>
      <c r="E1970" s="26">
        <f t="shared" si="184"/>
        <v>0</v>
      </c>
      <c r="F1970" s="27">
        <f t="shared" si="185"/>
        <v>0</v>
      </c>
      <c r="G1970" s="28"/>
      <c r="H1970" s="131"/>
      <c r="J1970" s="29" t="e">
        <f>VLOOKUP(H1970,'Drop Down Menus'!A:B,2,FALSE)</f>
        <v>#N/A</v>
      </c>
      <c r="L1970" s="48"/>
      <c r="M1970" s="48"/>
      <c r="N1970" s="135"/>
      <c r="R1970" s="144"/>
      <c r="U1970" s="148"/>
      <c r="V1970" s="25"/>
      <c r="Y1970" s="32"/>
      <c r="AG1970" s="29"/>
      <c r="AH1970" s="34"/>
      <c r="AM1970" s="28"/>
      <c r="AN1970" s="28"/>
      <c r="AO1970" s="28"/>
      <c r="AP1970" s="25"/>
      <c r="AQ1970" s="29"/>
      <c r="AR1970" s="30"/>
      <c r="AT1970" s="30"/>
    </row>
    <row r="1971" spans="1:46" ht="30">
      <c r="A1971" s="25">
        <f t="shared" si="180"/>
        <v>2013</v>
      </c>
      <c r="B1971" s="26" t="str">
        <f t="shared" si="181"/>
        <v>Solar Partners</v>
      </c>
      <c r="C1971" s="127" t="str">
        <f t="shared" si="182"/>
        <v>Ivanpah Solar Electric Generating System</v>
      </c>
      <c r="D1971" s="123" t="str">
        <f t="shared" si="183"/>
        <v>Solar Power Tower</v>
      </c>
      <c r="E1971" s="26">
        <f t="shared" si="184"/>
        <v>0</v>
      </c>
      <c r="F1971" s="27">
        <f t="shared" si="185"/>
        <v>0</v>
      </c>
      <c r="G1971" s="28"/>
      <c r="H1971" s="131"/>
      <c r="J1971" s="29" t="e">
        <f>VLOOKUP(H1971,'Drop Down Menus'!A:B,2,FALSE)</f>
        <v>#N/A</v>
      </c>
      <c r="L1971" s="48"/>
      <c r="M1971" s="48"/>
      <c r="N1971" s="135"/>
      <c r="R1971" s="144"/>
      <c r="U1971" s="148"/>
      <c r="V1971" s="25"/>
      <c r="Y1971" s="32"/>
      <c r="AG1971" s="29"/>
      <c r="AH1971" s="34"/>
      <c r="AM1971" s="28"/>
      <c r="AN1971" s="28"/>
      <c r="AO1971" s="28"/>
      <c r="AP1971" s="25"/>
      <c r="AQ1971" s="29"/>
      <c r="AR1971" s="30"/>
      <c r="AT1971" s="30"/>
    </row>
    <row r="1972" spans="1:46" ht="30">
      <c r="A1972" s="25">
        <f t="shared" si="180"/>
        <v>2013</v>
      </c>
      <c r="B1972" s="26" t="str">
        <f t="shared" si="181"/>
        <v>Solar Partners</v>
      </c>
      <c r="C1972" s="127" t="str">
        <f t="shared" si="182"/>
        <v>Ivanpah Solar Electric Generating System</v>
      </c>
      <c r="D1972" s="123" t="str">
        <f t="shared" si="183"/>
        <v>Solar Power Tower</v>
      </c>
      <c r="E1972" s="26">
        <f t="shared" si="184"/>
        <v>0</v>
      </c>
      <c r="F1972" s="27">
        <f t="shared" si="185"/>
        <v>0</v>
      </c>
      <c r="G1972" s="28"/>
      <c r="H1972" s="131"/>
      <c r="J1972" s="29" t="e">
        <f>VLOOKUP(H1972,'Drop Down Menus'!A:B,2,FALSE)</f>
        <v>#N/A</v>
      </c>
      <c r="L1972" s="48"/>
      <c r="M1972" s="48"/>
      <c r="N1972" s="135"/>
      <c r="R1972" s="144"/>
      <c r="U1972" s="148"/>
      <c r="V1972" s="25"/>
      <c r="Y1972" s="32"/>
      <c r="AG1972" s="29"/>
      <c r="AH1972" s="34"/>
      <c r="AM1972" s="28"/>
      <c r="AN1972" s="28"/>
      <c r="AO1972" s="28"/>
      <c r="AP1972" s="25"/>
      <c r="AQ1972" s="29"/>
      <c r="AR1972" s="30"/>
      <c r="AT1972" s="30"/>
    </row>
    <row r="1973" spans="1:46" ht="30">
      <c r="A1973" s="25">
        <f t="shared" si="180"/>
        <v>2013</v>
      </c>
      <c r="B1973" s="26" t="str">
        <f t="shared" si="181"/>
        <v>Solar Partners</v>
      </c>
      <c r="C1973" s="127" t="str">
        <f t="shared" si="182"/>
        <v>Ivanpah Solar Electric Generating System</v>
      </c>
      <c r="D1973" s="123" t="str">
        <f t="shared" si="183"/>
        <v>Solar Power Tower</v>
      </c>
      <c r="E1973" s="26">
        <f t="shared" si="184"/>
        <v>0</v>
      </c>
      <c r="F1973" s="27">
        <f t="shared" si="185"/>
        <v>0</v>
      </c>
      <c r="G1973" s="28"/>
      <c r="H1973" s="131"/>
      <c r="J1973" s="29" t="e">
        <f>VLOOKUP(H1973,'Drop Down Menus'!A:B,2,FALSE)</f>
        <v>#N/A</v>
      </c>
      <c r="L1973" s="48"/>
      <c r="M1973" s="48"/>
      <c r="N1973" s="135"/>
      <c r="R1973" s="144"/>
      <c r="U1973" s="148"/>
      <c r="V1973" s="25"/>
      <c r="Y1973" s="32"/>
      <c r="AG1973" s="29"/>
      <c r="AH1973" s="34"/>
      <c r="AM1973" s="28"/>
      <c r="AN1973" s="28"/>
      <c r="AO1973" s="28"/>
      <c r="AP1973" s="25"/>
      <c r="AQ1973" s="29"/>
      <c r="AR1973" s="30"/>
      <c r="AT1973" s="30"/>
    </row>
    <row r="1974" spans="1:46" ht="30">
      <c r="A1974" s="25">
        <f t="shared" si="180"/>
        <v>2013</v>
      </c>
      <c r="B1974" s="26" t="str">
        <f t="shared" si="181"/>
        <v>Solar Partners</v>
      </c>
      <c r="C1974" s="127" t="str">
        <f t="shared" si="182"/>
        <v>Ivanpah Solar Electric Generating System</v>
      </c>
      <c r="D1974" s="123" t="str">
        <f t="shared" si="183"/>
        <v>Solar Power Tower</v>
      </c>
      <c r="E1974" s="26">
        <f t="shared" si="184"/>
        <v>0</v>
      </c>
      <c r="F1974" s="27">
        <f t="shared" si="185"/>
        <v>0</v>
      </c>
      <c r="G1974" s="28"/>
      <c r="H1974" s="131"/>
      <c r="J1974" s="29" t="e">
        <f>VLOOKUP(H1974,'Drop Down Menus'!A:B,2,FALSE)</f>
        <v>#N/A</v>
      </c>
      <c r="L1974" s="48"/>
      <c r="M1974" s="48"/>
      <c r="N1974" s="135"/>
      <c r="R1974" s="144"/>
      <c r="U1974" s="148"/>
      <c r="V1974" s="25"/>
      <c r="Y1974" s="32"/>
      <c r="AG1974" s="29"/>
      <c r="AH1974" s="34"/>
      <c r="AM1974" s="28"/>
      <c r="AN1974" s="28"/>
      <c r="AO1974" s="28"/>
      <c r="AP1974" s="25"/>
      <c r="AQ1974" s="29"/>
      <c r="AR1974" s="30"/>
      <c r="AT1974" s="30"/>
    </row>
    <row r="1975" spans="1:46" ht="30">
      <c r="A1975" s="25">
        <f t="shared" si="180"/>
        <v>2013</v>
      </c>
      <c r="B1975" s="26" t="str">
        <f t="shared" si="181"/>
        <v>Solar Partners</v>
      </c>
      <c r="C1975" s="127" t="str">
        <f t="shared" si="182"/>
        <v>Ivanpah Solar Electric Generating System</v>
      </c>
      <c r="D1975" s="123" t="str">
        <f t="shared" si="183"/>
        <v>Solar Power Tower</v>
      </c>
      <c r="E1975" s="26">
        <f t="shared" si="184"/>
        <v>0</v>
      </c>
      <c r="F1975" s="27">
        <f t="shared" si="185"/>
        <v>0</v>
      </c>
      <c r="G1975" s="28"/>
      <c r="H1975" s="131"/>
      <c r="J1975" s="29" t="e">
        <f>VLOOKUP(H1975,'Drop Down Menus'!A:B,2,FALSE)</f>
        <v>#N/A</v>
      </c>
      <c r="L1975" s="48"/>
      <c r="M1975" s="48"/>
      <c r="N1975" s="135"/>
      <c r="R1975" s="144"/>
      <c r="U1975" s="148"/>
      <c r="V1975" s="25"/>
      <c r="Y1975" s="32"/>
      <c r="AG1975" s="29"/>
      <c r="AH1975" s="34"/>
      <c r="AM1975" s="28"/>
      <c r="AN1975" s="28"/>
      <c r="AO1975" s="28"/>
      <c r="AP1975" s="25"/>
      <c r="AQ1975" s="29"/>
      <c r="AR1975" s="30"/>
      <c r="AT1975" s="30"/>
    </row>
    <row r="1976" spans="1:46" ht="30">
      <c r="A1976" s="25">
        <f t="shared" si="180"/>
        <v>2013</v>
      </c>
      <c r="B1976" s="26" t="str">
        <f t="shared" si="181"/>
        <v>Solar Partners</v>
      </c>
      <c r="C1976" s="127" t="str">
        <f t="shared" si="182"/>
        <v>Ivanpah Solar Electric Generating System</v>
      </c>
      <c r="D1976" s="123" t="str">
        <f t="shared" si="183"/>
        <v>Solar Power Tower</v>
      </c>
      <c r="E1976" s="26">
        <f t="shared" si="184"/>
        <v>0</v>
      </c>
      <c r="F1976" s="27">
        <f t="shared" si="185"/>
        <v>0</v>
      </c>
      <c r="G1976" s="28"/>
      <c r="H1976" s="131"/>
      <c r="J1976" s="29" t="e">
        <f>VLOOKUP(H1976,'Drop Down Menus'!A:B,2,FALSE)</f>
        <v>#N/A</v>
      </c>
      <c r="L1976" s="48"/>
      <c r="M1976" s="48"/>
      <c r="N1976" s="135"/>
      <c r="R1976" s="144"/>
      <c r="U1976" s="148"/>
      <c r="V1976" s="25"/>
      <c r="Y1976" s="32"/>
      <c r="AG1976" s="29"/>
      <c r="AH1976" s="34"/>
      <c r="AM1976" s="28"/>
      <c r="AN1976" s="28"/>
      <c r="AO1976" s="28"/>
      <c r="AP1976" s="25"/>
      <c r="AQ1976" s="29"/>
      <c r="AR1976" s="30"/>
      <c r="AT1976" s="30"/>
    </row>
    <row r="1977" spans="1:46" ht="30">
      <c r="A1977" s="25">
        <f t="shared" si="180"/>
        <v>2013</v>
      </c>
      <c r="B1977" s="26" t="str">
        <f t="shared" si="181"/>
        <v>Solar Partners</v>
      </c>
      <c r="C1977" s="127" t="str">
        <f t="shared" si="182"/>
        <v>Ivanpah Solar Electric Generating System</v>
      </c>
      <c r="D1977" s="123" t="str">
        <f t="shared" si="183"/>
        <v>Solar Power Tower</v>
      </c>
      <c r="E1977" s="26">
        <f t="shared" si="184"/>
        <v>0</v>
      </c>
      <c r="F1977" s="27">
        <f t="shared" si="185"/>
        <v>0</v>
      </c>
      <c r="G1977" s="28"/>
      <c r="H1977" s="131"/>
      <c r="J1977" s="29" t="e">
        <f>VLOOKUP(H1977,'Drop Down Menus'!A:B,2,FALSE)</f>
        <v>#N/A</v>
      </c>
      <c r="L1977" s="48"/>
      <c r="M1977" s="48"/>
      <c r="N1977" s="135"/>
      <c r="R1977" s="144"/>
      <c r="U1977" s="148"/>
      <c r="V1977" s="25"/>
      <c r="Y1977" s="32"/>
      <c r="AG1977" s="29"/>
      <c r="AH1977" s="34"/>
      <c r="AM1977" s="28"/>
      <c r="AN1977" s="28"/>
      <c r="AO1977" s="28"/>
      <c r="AP1977" s="25"/>
      <c r="AQ1977" s="29"/>
      <c r="AR1977" s="30"/>
      <c r="AT1977" s="30"/>
    </row>
    <row r="1978" spans="1:46" ht="30">
      <c r="A1978" s="25">
        <f t="shared" si="180"/>
        <v>2013</v>
      </c>
      <c r="B1978" s="26" t="str">
        <f t="shared" si="181"/>
        <v>Solar Partners</v>
      </c>
      <c r="C1978" s="127" t="str">
        <f t="shared" si="182"/>
        <v>Ivanpah Solar Electric Generating System</v>
      </c>
      <c r="D1978" s="123" t="str">
        <f t="shared" si="183"/>
        <v>Solar Power Tower</v>
      </c>
      <c r="E1978" s="26">
        <f t="shared" si="184"/>
        <v>0</v>
      </c>
      <c r="F1978" s="27">
        <f t="shared" si="185"/>
        <v>0</v>
      </c>
      <c r="G1978" s="28"/>
      <c r="H1978" s="131"/>
      <c r="J1978" s="29" t="e">
        <f>VLOOKUP(H1978,'Drop Down Menus'!A:B,2,FALSE)</f>
        <v>#N/A</v>
      </c>
      <c r="L1978" s="48"/>
      <c r="M1978" s="48"/>
      <c r="N1978" s="135"/>
      <c r="R1978" s="144"/>
      <c r="U1978" s="148"/>
      <c r="V1978" s="25"/>
      <c r="Y1978" s="32"/>
      <c r="AG1978" s="29"/>
      <c r="AH1978" s="34"/>
      <c r="AM1978" s="28"/>
      <c r="AN1978" s="28"/>
      <c r="AO1978" s="28"/>
      <c r="AP1978" s="25"/>
      <c r="AQ1978" s="29"/>
      <c r="AR1978" s="30"/>
      <c r="AT1978" s="30"/>
    </row>
    <row r="1979" spans="1:46" ht="30">
      <c r="A1979" s="25">
        <f t="shared" si="180"/>
        <v>2013</v>
      </c>
      <c r="B1979" s="26" t="str">
        <f t="shared" si="181"/>
        <v>Solar Partners</v>
      </c>
      <c r="C1979" s="127" t="str">
        <f t="shared" si="182"/>
        <v>Ivanpah Solar Electric Generating System</v>
      </c>
      <c r="D1979" s="123" t="str">
        <f t="shared" si="183"/>
        <v>Solar Power Tower</v>
      </c>
      <c r="E1979" s="26">
        <f t="shared" si="184"/>
        <v>0</v>
      </c>
      <c r="F1979" s="27">
        <f t="shared" si="185"/>
        <v>0</v>
      </c>
      <c r="G1979" s="28"/>
      <c r="H1979" s="131"/>
      <c r="J1979" s="29" t="e">
        <f>VLOOKUP(H1979,'Drop Down Menus'!A:B,2,FALSE)</f>
        <v>#N/A</v>
      </c>
      <c r="L1979" s="48"/>
      <c r="M1979" s="48"/>
      <c r="N1979" s="135"/>
      <c r="R1979" s="144"/>
      <c r="U1979" s="148"/>
      <c r="V1979" s="25"/>
      <c r="Y1979" s="32"/>
      <c r="AG1979" s="29"/>
      <c r="AH1979" s="34"/>
      <c r="AM1979" s="28"/>
      <c r="AN1979" s="28"/>
      <c r="AO1979" s="28"/>
      <c r="AP1979" s="25"/>
      <c r="AQ1979" s="29"/>
      <c r="AR1979" s="30"/>
      <c r="AT1979" s="30"/>
    </row>
    <row r="1980" spans="1:46" ht="30">
      <c r="A1980" s="25">
        <f t="shared" si="180"/>
        <v>2013</v>
      </c>
      <c r="B1980" s="26" t="str">
        <f t="shared" si="181"/>
        <v>Solar Partners</v>
      </c>
      <c r="C1980" s="127" t="str">
        <f t="shared" si="182"/>
        <v>Ivanpah Solar Electric Generating System</v>
      </c>
      <c r="D1980" s="123" t="str">
        <f t="shared" si="183"/>
        <v>Solar Power Tower</v>
      </c>
      <c r="E1980" s="26">
        <f t="shared" si="184"/>
        <v>0</v>
      </c>
      <c r="F1980" s="27">
        <f t="shared" si="185"/>
        <v>0</v>
      </c>
      <c r="G1980" s="28"/>
      <c r="H1980" s="131"/>
      <c r="J1980" s="29" t="e">
        <f>VLOOKUP(H1980,'Drop Down Menus'!A:B,2,FALSE)</f>
        <v>#N/A</v>
      </c>
      <c r="L1980" s="48"/>
      <c r="M1980" s="48"/>
      <c r="N1980" s="135"/>
      <c r="R1980" s="144"/>
      <c r="U1980" s="148"/>
      <c r="V1980" s="25"/>
      <c r="Y1980" s="32"/>
      <c r="AG1980" s="29"/>
      <c r="AH1980" s="34"/>
      <c r="AM1980" s="28"/>
      <c r="AN1980" s="28"/>
      <c r="AO1980" s="28"/>
      <c r="AP1980" s="25"/>
      <c r="AQ1980" s="29"/>
      <c r="AR1980" s="30"/>
      <c r="AT1980" s="30"/>
    </row>
    <row r="1981" spans="1:46" ht="30">
      <c r="A1981" s="25">
        <f t="shared" si="180"/>
        <v>2013</v>
      </c>
      <c r="B1981" s="26" t="str">
        <f t="shared" si="181"/>
        <v>Solar Partners</v>
      </c>
      <c r="C1981" s="127" t="str">
        <f t="shared" si="182"/>
        <v>Ivanpah Solar Electric Generating System</v>
      </c>
      <c r="D1981" s="123" t="str">
        <f t="shared" si="183"/>
        <v>Solar Power Tower</v>
      </c>
      <c r="E1981" s="26">
        <f t="shared" si="184"/>
        <v>0</v>
      </c>
      <c r="F1981" s="27">
        <f t="shared" si="185"/>
        <v>0</v>
      </c>
      <c r="G1981" s="28"/>
      <c r="H1981" s="131"/>
      <c r="J1981" s="29" t="e">
        <f>VLOOKUP(H1981,'Drop Down Menus'!A:B,2,FALSE)</f>
        <v>#N/A</v>
      </c>
      <c r="L1981" s="48"/>
      <c r="M1981" s="48"/>
      <c r="N1981" s="135"/>
      <c r="R1981" s="144"/>
      <c r="U1981" s="148"/>
      <c r="V1981" s="25"/>
      <c r="Y1981" s="32"/>
      <c r="AG1981" s="29"/>
      <c r="AH1981" s="34"/>
      <c r="AM1981" s="28"/>
      <c r="AN1981" s="28"/>
      <c r="AO1981" s="28"/>
      <c r="AP1981" s="25"/>
      <c r="AQ1981" s="29"/>
      <c r="AR1981" s="30"/>
      <c r="AT1981" s="30"/>
    </row>
    <row r="1982" spans="1:46" ht="30">
      <c r="A1982" s="25">
        <f t="shared" si="180"/>
        <v>2013</v>
      </c>
      <c r="B1982" s="26" t="str">
        <f t="shared" si="181"/>
        <v>Solar Partners</v>
      </c>
      <c r="C1982" s="127" t="str">
        <f t="shared" si="182"/>
        <v>Ivanpah Solar Electric Generating System</v>
      </c>
      <c r="D1982" s="123" t="str">
        <f t="shared" si="183"/>
        <v>Solar Power Tower</v>
      </c>
      <c r="E1982" s="26">
        <f t="shared" si="184"/>
        <v>0</v>
      </c>
      <c r="F1982" s="27">
        <f t="shared" si="185"/>
        <v>0</v>
      </c>
      <c r="G1982" s="28"/>
      <c r="H1982" s="131"/>
      <c r="J1982" s="29" t="e">
        <f>VLOOKUP(H1982,'Drop Down Menus'!A:B,2,FALSE)</f>
        <v>#N/A</v>
      </c>
      <c r="L1982" s="48"/>
      <c r="M1982" s="48"/>
      <c r="N1982" s="135"/>
      <c r="R1982" s="144"/>
      <c r="U1982" s="148"/>
      <c r="V1982" s="25"/>
      <c r="Y1982" s="32"/>
      <c r="AG1982" s="29"/>
      <c r="AH1982" s="34"/>
      <c r="AM1982" s="28"/>
      <c r="AN1982" s="28"/>
      <c r="AO1982" s="28"/>
      <c r="AP1982" s="25"/>
      <c r="AQ1982" s="29"/>
      <c r="AR1982" s="30"/>
      <c r="AT1982" s="30"/>
    </row>
    <row r="1983" spans="1:46" ht="30">
      <c r="A1983" s="25">
        <f t="shared" si="180"/>
        <v>2013</v>
      </c>
      <c r="B1983" s="26" t="str">
        <f t="shared" si="181"/>
        <v>Solar Partners</v>
      </c>
      <c r="C1983" s="127" t="str">
        <f t="shared" si="182"/>
        <v>Ivanpah Solar Electric Generating System</v>
      </c>
      <c r="D1983" s="123" t="str">
        <f t="shared" si="183"/>
        <v>Solar Power Tower</v>
      </c>
      <c r="E1983" s="26">
        <f t="shared" si="184"/>
        <v>0</v>
      </c>
      <c r="F1983" s="27">
        <f t="shared" si="185"/>
        <v>0</v>
      </c>
      <c r="G1983" s="28"/>
      <c r="H1983" s="131"/>
      <c r="J1983" s="29" t="e">
        <f>VLOOKUP(H1983,'Drop Down Menus'!A:B,2,FALSE)</f>
        <v>#N/A</v>
      </c>
      <c r="L1983" s="48"/>
      <c r="M1983" s="48"/>
      <c r="N1983" s="135"/>
      <c r="R1983" s="144"/>
      <c r="U1983" s="148"/>
      <c r="V1983" s="25"/>
      <c r="Y1983" s="32"/>
      <c r="AG1983" s="29"/>
      <c r="AH1983" s="34"/>
      <c r="AM1983" s="28"/>
      <c r="AN1983" s="28"/>
      <c r="AO1983" s="28"/>
      <c r="AP1983" s="25"/>
      <c r="AQ1983" s="29"/>
      <c r="AR1983" s="30"/>
      <c r="AT1983" s="30"/>
    </row>
    <row r="1984" spans="1:46" ht="30">
      <c r="A1984" s="25">
        <f t="shared" si="180"/>
        <v>2013</v>
      </c>
      <c r="B1984" s="26" t="str">
        <f t="shared" si="181"/>
        <v>Solar Partners</v>
      </c>
      <c r="C1984" s="127" t="str">
        <f t="shared" si="182"/>
        <v>Ivanpah Solar Electric Generating System</v>
      </c>
      <c r="D1984" s="123" t="str">
        <f t="shared" si="183"/>
        <v>Solar Power Tower</v>
      </c>
      <c r="E1984" s="26">
        <f t="shared" si="184"/>
        <v>0</v>
      </c>
      <c r="F1984" s="27">
        <f t="shared" si="185"/>
        <v>0</v>
      </c>
      <c r="G1984" s="28"/>
      <c r="H1984" s="131"/>
      <c r="J1984" s="29" t="e">
        <f>VLOOKUP(H1984,'Drop Down Menus'!A:B,2,FALSE)</f>
        <v>#N/A</v>
      </c>
      <c r="L1984" s="48"/>
      <c r="M1984" s="48"/>
      <c r="N1984" s="135"/>
      <c r="R1984" s="144"/>
      <c r="U1984" s="148"/>
      <c r="V1984" s="25"/>
      <c r="Y1984" s="32"/>
      <c r="AG1984" s="29"/>
      <c r="AH1984" s="34"/>
      <c r="AM1984" s="28"/>
      <c r="AN1984" s="28"/>
      <c r="AO1984" s="28"/>
      <c r="AP1984" s="25"/>
      <c r="AQ1984" s="29"/>
      <c r="AR1984" s="30"/>
      <c r="AT1984" s="30"/>
    </row>
    <row r="1985" spans="1:46" ht="30">
      <c r="A1985" s="25">
        <f t="shared" si="180"/>
        <v>2013</v>
      </c>
      <c r="B1985" s="26" t="str">
        <f t="shared" si="181"/>
        <v>Solar Partners</v>
      </c>
      <c r="C1985" s="127" t="str">
        <f t="shared" si="182"/>
        <v>Ivanpah Solar Electric Generating System</v>
      </c>
      <c r="D1985" s="123" t="str">
        <f t="shared" si="183"/>
        <v>Solar Power Tower</v>
      </c>
      <c r="E1985" s="26">
        <f t="shared" si="184"/>
        <v>0</v>
      </c>
      <c r="F1985" s="27">
        <f t="shared" si="185"/>
        <v>0</v>
      </c>
      <c r="G1985" s="28"/>
      <c r="H1985" s="131"/>
      <c r="J1985" s="29" t="e">
        <f>VLOOKUP(H1985,'Drop Down Menus'!A:B,2,FALSE)</f>
        <v>#N/A</v>
      </c>
      <c r="L1985" s="48"/>
      <c r="M1985" s="48"/>
      <c r="N1985" s="135"/>
      <c r="R1985" s="144"/>
      <c r="U1985" s="148"/>
      <c r="V1985" s="25"/>
      <c r="Y1985" s="32"/>
      <c r="AG1985" s="29"/>
      <c r="AH1985" s="34"/>
      <c r="AM1985" s="28"/>
      <c r="AN1985" s="28"/>
      <c r="AO1985" s="28"/>
      <c r="AP1985" s="25"/>
      <c r="AQ1985" s="29"/>
      <c r="AR1985" s="30"/>
      <c r="AT1985" s="30"/>
    </row>
    <row r="1986" spans="1:46" ht="30">
      <c r="A1986" s="25">
        <f t="shared" si="180"/>
        <v>2013</v>
      </c>
      <c r="B1986" s="26" t="str">
        <f t="shared" si="181"/>
        <v>Solar Partners</v>
      </c>
      <c r="C1986" s="127" t="str">
        <f t="shared" si="182"/>
        <v>Ivanpah Solar Electric Generating System</v>
      </c>
      <c r="D1986" s="123" t="str">
        <f t="shared" si="183"/>
        <v>Solar Power Tower</v>
      </c>
      <c r="E1986" s="26">
        <f t="shared" si="184"/>
        <v>0</v>
      </c>
      <c r="F1986" s="27">
        <f t="shared" si="185"/>
        <v>0</v>
      </c>
      <c r="G1986" s="28"/>
      <c r="H1986" s="131"/>
      <c r="J1986" s="29" t="e">
        <f>VLOOKUP(H1986,'Drop Down Menus'!A:B,2,FALSE)</f>
        <v>#N/A</v>
      </c>
      <c r="L1986" s="48"/>
      <c r="M1986" s="48"/>
      <c r="N1986" s="135"/>
      <c r="R1986" s="144"/>
      <c r="U1986" s="148"/>
      <c r="V1986" s="25"/>
      <c r="Y1986" s="32"/>
      <c r="AG1986" s="29"/>
      <c r="AH1986" s="34"/>
      <c r="AM1986" s="28"/>
      <c r="AN1986" s="28"/>
      <c r="AO1986" s="28"/>
      <c r="AP1986" s="25"/>
      <c r="AQ1986" s="29"/>
      <c r="AR1986" s="30"/>
      <c r="AT1986" s="30"/>
    </row>
    <row r="1987" spans="1:46" ht="30">
      <c r="A1987" s="25">
        <f t="shared" ref="A1987:A2050" si="186">ReportYear</f>
        <v>2013</v>
      </c>
      <c r="B1987" s="26" t="str">
        <f t="shared" ref="B1987:B2050" si="187">Project_Proponent</f>
        <v>Solar Partners</v>
      </c>
      <c r="C1987" s="127" t="str">
        <f t="shared" ref="C1987:C2050" si="188">Project_Name</f>
        <v>Ivanpah Solar Electric Generating System</v>
      </c>
      <c r="D1987" s="123" t="str">
        <f t="shared" ref="D1987:D2050" si="189">Project_Type_AutoFill</f>
        <v>Solar Power Tower</v>
      </c>
      <c r="E1987" s="26">
        <f t="shared" ref="E1987:E2050" si="190">SPUT_Permit____if_applicable</f>
        <v>0</v>
      </c>
      <c r="F1987" s="27">
        <f t="shared" ref="F1987:F2050" si="191">Eagle_Permit</f>
        <v>0</v>
      </c>
      <c r="G1987" s="28"/>
      <c r="H1987" s="131"/>
      <c r="J1987" s="29" t="e">
        <f>VLOOKUP(H1987,'Drop Down Menus'!A:B,2,FALSE)</f>
        <v>#N/A</v>
      </c>
      <c r="L1987" s="48"/>
      <c r="M1987" s="48"/>
      <c r="N1987" s="135"/>
      <c r="R1987" s="144"/>
      <c r="U1987" s="148"/>
      <c r="V1987" s="25"/>
      <c r="Y1987" s="32"/>
      <c r="AG1987" s="29"/>
      <c r="AH1987" s="34"/>
      <c r="AM1987" s="28"/>
      <c r="AN1987" s="28"/>
      <c r="AO1987" s="28"/>
      <c r="AP1987" s="25"/>
      <c r="AQ1987" s="29"/>
      <c r="AR1987" s="30"/>
      <c r="AT1987" s="30"/>
    </row>
    <row r="1988" spans="1:46" ht="30">
      <c r="A1988" s="25">
        <f t="shared" si="186"/>
        <v>2013</v>
      </c>
      <c r="B1988" s="26" t="str">
        <f t="shared" si="187"/>
        <v>Solar Partners</v>
      </c>
      <c r="C1988" s="127" t="str">
        <f t="shared" si="188"/>
        <v>Ivanpah Solar Electric Generating System</v>
      </c>
      <c r="D1988" s="123" t="str">
        <f t="shared" si="189"/>
        <v>Solar Power Tower</v>
      </c>
      <c r="E1988" s="26">
        <f t="shared" si="190"/>
        <v>0</v>
      </c>
      <c r="F1988" s="27">
        <f t="shared" si="191"/>
        <v>0</v>
      </c>
      <c r="G1988" s="28"/>
      <c r="H1988" s="131"/>
      <c r="J1988" s="29" t="e">
        <f>VLOOKUP(H1988,'Drop Down Menus'!A:B,2,FALSE)</f>
        <v>#N/A</v>
      </c>
      <c r="L1988" s="48"/>
      <c r="M1988" s="48"/>
      <c r="N1988" s="135"/>
      <c r="R1988" s="144"/>
      <c r="U1988" s="148"/>
      <c r="V1988" s="25"/>
      <c r="Y1988" s="32"/>
      <c r="AG1988" s="29"/>
      <c r="AH1988" s="34"/>
      <c r="AM1988" s="28"/>
      <c r="AN1988" s="28"/>
      <c r="AO1988" s="28"/>
      <c r="AP1988" s="25"/>
      <c r="AQ1988" s="29"/>
      <c r="AR1988" s="30"/>
      <c r="AT1988" s="30"/>
    </row>
    <row r="1989" spans="1:46" ht="30">
      <c r="A1989" s="25">
        <f t="shared" si="186"/>
        <v>2013</v>
      </c>
      <c r="B1989" s="26" t="str">
        <f t="shared" si="187"/>
        <v>Solar Partners</v>
      </c>
      <c r="C1989" s="127" t="str">
        <f t="shared" si="188"/>
        <v>Ivanpah Solar Electric Generating System</v>
      </c>
      <c r="D1989" s="123" t="str">
        <f t="shared" si="189"/>
        <v>Solar Power Tower</v>
      </c>
      <c r="E1989" s="26">
        <f t="shared" si="190"/>
        <v>0</v>
      </c>
      <c r="F1989" s="27">
        <f t="shared" si="191"/>
        <v>0</v>
      </c>
      <c r="G1989" s="28"/>
      <c r="H1989" s="131"/>
      <c r="J1989" s="29" t="e">
        <f>VLOOKUP(H1989,'Drop Down Menus'!A:B,2,FALSE)</f>
        <v>#N/A</v>
      </c>
      <c r="L1989" s="48"/>
      <c r="M1989" s="48"/>
      <c r="N1989" s="135"/>
      <c r="R1989" s="144"/>
      <c r="U1989" s="148"/>
      <c r="V1989" s="25"/>
      <c r="Y1989" s="32"/>
      <c r="AG1989" s="29"/>
      <c r="AH1989" s="34"/>
      <c r="AM1989" s="28"/>
      <c r="AN1989" s="28"/>
      <c r="AO1989" s="28"/>
      <c r="AP1989" s="25"/>
      <c r="AQ1989" s="29"/>
      <c r="AR1989" s="30"/>
      <c r="AT1989" s="30"/>
    </row>
    <row r="1990" spans="1:46" ht="30">
      <c r="A1990" s="25">
        <f t="shared" si="186"/>
        <v>2013</v>
      </c>
      <c r="B1990" s="26" t="str">
        <f t="shared" si="187"/>
        <v>Solar Partners</v>
      </c>
      <c r="C1990" s="127" t="str">
        <f t="shared" si="188"/>
        <v>Ivanpah Solar Electric Generating System</v>
      </c>
      <c r="D1990" s="123" t="str">
        <f t="shared" si="189"/>
        <v>Solar Power Tower</v>
      </c>
      <c r="E1990" s="26">
        <f t="shared" si="190"/>
        <v>0</v>
      </c>
      <c r="F1990" s="27">
        <f t="shared" si="191"/>
        <v>0</v>
      </c>
      <c r="G1990" s="28"/>
      <c r="H1990" s="131"/>
      <c r="J1990" s="29" t="e">
        <f>VLOOKUP(H1990,'Drop Down Menus'!A:B,2,FALSE)</f>
        <v>#N/A</v>
      </c>
      <c r="L1990" s="48"/>
      <c r="M1990" s="48"/>
      <c r="N1990" s="135"/>
      <c r="R1990" s="144"/>
      <c r="U1990" s="148"/>
      <c r="V1990" s="25"/>
      <c r="Y1990" s="32"/>
      <c r="AG1990" s="29"/>
      <c r="AH1990" s="34"/>
      <c r="AM1990" s="28"/>
      <c r="AN1990" s="28"/>
      <c r="AO1990" s="28"/>
      <c r="AP1990" s="25"/>
      <c r="AQ1990" s="29"/>
      <c r="AR1990" s="30"/>
      <c r="AT1990" s="30"/>
    </row>
    <row r="1991" spans="1:46" ht="30">
      <c r="A1991" s="25">
        <f t="shared" si="186"/>
        <v>2013</v>
      </c>
      <c r="B1991" s="26" t="str">
        <f t="shared" si="187"/>
        <v>Solar Partners</v>
      </c>
      <c r="C1991" s="127" t="str">
        <f t="shared" si="188"/>
        <v>Ivanpah Solar Electric Generating System</v>
      </c>
      <c r="D1991" s="123" t="str">
        <f t="shared" si="189"/>
        <v>Solar Power Tower</v>
      </c>
      <c r="E1991" s="26">
        <f t="shared" si="190"/>
        <v>0</v>
      </c>
      <c r="F1991" s="27">
        <f t="shared" si="191"/>
        <v>0</v>
      </c>
      <c r="G1991" s="28"/>
      <c r="H1991" s="131"/>
      <c r="J1991" s="29" t="e">
        <f>VLOOKUP(H1991,'Drop Down Menus'!A:B,2,FALSE)</f>
        <v>#N/A</v>
      </c>
      <c r="L1991" s="48"/>
      <c r="M1991" s="48"/>
      <c r="N1991" s="135"/>
      <c r="R1991" s="144"/>
      <c r="U1991" s="148"/>
      <c r="V1991" s="25"/>
      <c r="Y1991" s="32"/>
      <c r="AG1991" s="29"/>
      <c r="AH1991" s="34"/>
      <c r="AM1991" s="28"/>
      <c r="AN1991" s="28"/>
      <c r="AO1991" s="28"/>
      <c r="AP1991" s="25"/>
      <c r="AQ1991" s="29"/>
      <c r="AR1991" s="30"/>
      <c r="AT1991" s="30"/>
    </row>
    <row r="1992" spans="1:46" ht="30">
      <c r="A1992" s="25">
        <f t="shared" si="186"/>
        <v>2013</v>
      </c>
      <c r="B1992" s="26" t="str">
        <f t="shared" si="187"/>
        <v>Solar Partners</v>
      </c>
      <c r="C1992" s="127" t="str">
        <f t="shared" si="188"/>
        <v>Ivanpah Solar Electric Generating System</v>
      </c>
      <c r="D1992" s="123" t="str">
        <f t="shared" si="189"/>
        <v>Solar Power Tower</v>
      </c>
      <c r="E1992" s="26">
        <f t="shared" si="190"/>
        <v>0</v>
      </c>
      <c r="F1992" s="27">
        <f t="shared" si="191"/>
        <v>0</v>
      </c>
      <c r="G1992" s="28"/>
      <c r="H1992" s="131"/>
      <c r="J1992" s="29" t="e">
        <f>VLOOKUP(H1992,'Drop Down Menus'!A:B,2,FALSE)</f>
        <v>#N/A</v>
      </c>
      <c r="L1992" s="48"/>
      <c r="M1992" s="48"/>
      <c r="N1992" s="135"/>
      <c r="R1992" s="144"/>
      <c r="U1992" s="148"/>
      <c r="V1992" s="25"/>
      <c r="Y1992" s="32"/>
      <c r="AG1992" s="29"/>
      <c r="AH1992" s="34"/>
      <c r="AM1992" s="28"/>
      <c r="AN1992" s="28"/>
      <c r="AO1992" s="28"/>
      <c r="AP1992" s="25"/>
      <c r="AQ1992" s="29"/>
      <c r="AR1992" s="30"/>
      <c r="AT1992" s="30"/>
    </row>
    <row r="1993" spans="1:46" ht="30">
      <c r="A1993" s="25">
        <f t="shared" si="186"/>
        <v>2013</v>
      </c>
      <c r="B1993" s="26" t="str">
        <f t="shared" si="187"/>
        <v>Solar Partners</v>
      </c>
      <c r="C1993" s="127" t="str">
        <f t="shared" si="188"/>
        <v>Ivanpah Solar Electric Generating System</v>
      </c>
      <c r="D1993" s="123" t="str">
        <f t="shared" si="189"/>
        <v>Solar Power Tower</v>
      </c>
      <c r="E1993" s="26">
        <f t="shared" si="190"/>
        <v>0</v>
      </c>
      <c r="F1993" s="27">
        <f t="shared" si="191"/>
        <v>0</v>
      </c>
      <c r="G1993" s="28"/>
      <c r="H1993" s="131"/>
      <c r="J1993" s="29" t="e">
        <f>VLOOKUP(H1993,'Drop Down Menus'!A:B,2,FALSE)</f>
        <v>#N/A</v>
      </c>
      <c r="L1993" s="48"/>
      <c r="M1993" s="48"/>
      <c r="N1993" s="135"/>
      <c r="R1993" s="144"/>
      <c r="U1993" s="148"/>
      <c r="V1993" s="25"/>
      <c r="Y1993" s="32"/>
      <c r="AG1993" s="29"/>
      <c r="AH1993" s="34"/>
      <c r="AM1993" s="28"/>
      <c r="AN1993" s="28"/>
      <c r="AO1993" s="28"/>
      <c r="AP1993" s="25"/>
      <c r="AQ1993" s="29"/>
      <c r="AR1993" s="30"/>
      <c r="AT1993" s="30"/>
    </row>
    <row r="1994" spans="1:46" ht="30">
      <c r="A1994" s="25">
        <f t="shared" si="186"/>
        <v>2013</v>
      </c>
      <c r="B1994" s="26" t="str">
        <f t="shared" si="187"/>
        <v>Solar Partners</v>
      </c>
      <c r="C1994" s="127" t="str">
        <f t="shared" si="188"/>
        <v>Ivanpah Solar Electric Generating System</v>
      </c>
      <c r="D1994" s="123" t="str">
        <f t="shared" si="189"/>
        <v>Solar Power Tower</v>
      </c>
      <c r="E1994" s="26">
        <f t="shared" si="190"/>
        <v>0</v>
      </c>
      <c r="F1994" s="27">
        <f t="shared" si="191"/>
        <v>0</v>
      </c>
      <c r="G1994" s="28"/>
      <c r="H1994" s="131"/>
      <c r="J1994" s="29" t="e">
        <f>VLOOKUP(H1994,'Drop Down Menus'!A:B,2,FALSE)</f>
        <v>#N/A</v>
      </c>
      <c r="L1994" s="48"/>
      <c r="M1994" s="48"/>
      <c r="N1994" s="135"/>
      <c r="R1994" s="144"/>
      <c r="U1994" s="148"/>
      <c r="V1994" s="25"/>
      <c r="Y1994" s="32"/>
      <c r="AG1994" s="29"/>
      <c r="AH1994" s="34"/>
      <c r="AM1994" s="28"/>
      <c r="AN1994" s="28"/>
      <c r="AO1994" s="28"/>
      <c r="AP1994" s="25"/>
      <c r="AQ1994" s="29"/>
      <c r="AR1994" s="30"/>
      <c r="AT1994" s="30"/>
    </row>
    <row r="1995" spans="1:46" ht="30">
      <c r="A1995" s="25">
        <f t="shared" si="186"/>
        <v>2013</v>
      </c>
      <c r="B1995" s="26" t="str">
        <f t="shared" si="187"/>
        <v>Solar Partners</v>
      </c>
      <c r="C1995" s="127" t="str">
        <f t="shared" si="188"/>
        <v>Ivanpah Solar Electric Generating System</v>
      </c>
      <c r="D1995" s="123" t="str">
        <f t="shared" si="189"/>
        <v>Solar Power Tower</v>
      </c>
      <c r="E1995" s="26">
        <f t="shared" si="190"/>
        <v>0</v>
      </c>
      <c r="F1995" s="27">
        <f t="shared" si="191"/>
        <v>0</v>
      </c>
      <c r="G1995" s="28"/>
      <c r="H1995" s="131"/>
      <c r="J1995" s="29" t="e">
        <f>VLOOKUP(H1995,'Drop Down Menus'!A:B,2,FALSE)</f>
        <v>#N/A</v>
      </c>
      <c r="L1995" s="48"/>
      <c r="M1995" s="48"/>
      <c r="N1995" s="135"/>
      <c r="R1995" s="144"/>
      <c r="U1995" s="148"/>
      <c r="V1995" s="25"/>
      <c r="Y1995" s="32"/>
      <c r="AG1995" s="29"/>
      <c r="AH1995" s="34"/>
      <c r="AM1995" s="28"/>
      <c r="AN1995" s="28"/>
      <c r="AO1995" s="28"/>
      <c r="AP1995" s="25"/>
      <c r="AQ1995" s="29"/>
      <c r="AR1995" s="30"/>
      <c r="AT1995" s="30"/>
    </row>
    <row r="1996" spans="1:46" ht="30">
      <c r="A1996" s="25">
        <f t="shared" si="186"/>
        <v>2013</v>
      </c>
      <c r="B1996" s="26" t="str">
        <f t="shared" si="187"/>
        <v>Solar Partners</v>
      </c>
      <c r="C1996" s="127" t="str">
        <f t="shared" si="188"/>
        <v>Ivanpah Solar Electric Generating System</v>
      </c>
      <c r="D1996" s="123" t="str">
        <f t="shared" si="189"/>
        <v>Solar Power Tower</v>
      </c>
      <c r="E1996" s="26">
        <f t="shared" si="190"/>
        <v>0</v>
      </c>
      <c r="F1996" s="27">
        <f t="shared" si="191"/>
        <v>0</v>
      </c>
      <c r="G1996" s="28"/>
      <c r="H1996" s="131"/>
      <c r="J1996" s="29" t="e">
        <f>VLOOKUP(H1996,'Drop Down Menus'!A:B,2,FALSE)</f>
        <v>#N/A</v>
      </c>
      <c r="L1996" s="48"/>
      <c r="M1996" s="48"/>
      <c r="N1996" s="135"/>
      <c r="R1996" s="144"/>
      <c r="U1996" s="148"/>
      <c r="V1996" s="25"/>
      <c r="Y1996" s="32"/>
      <c r="AG1996" s="29"/>
      <c r="AH1996" s="34"/>
      <c r="AM1996" s="28"/>
      <c r="AN1996" s="28"/>
      <c r="AO1996" s="28"/>
      <c r="AP1996" s="25"/>
      <c r="AQ1996" s="29"/>
      <c r="AR1996" s="30"/>
      <c r="AT1996" s="30"/>
    </row>
    <row r="1997" spans="1:46" ht="30">
      <c r="A1997" s="25">
        <f t="shared" si="186"/>
        <v>2013</v>
      </c>
      <c r="B1997" s="26" t="str">
        <f t="shared" si="187"/>
        <v>Solar Partners</v>
      </c>
      <c r="C1997" s="127" t="str">
        <f t="shared" si="188"/>
        <v>Ivanpah Solar Electric Generating System</v>
      </c>
      <c r="D1997" s="123" t="str">
        <f t="shared" si="189"/>
        <v>Solar Power Tower</v>
      </c>
      <c r="E1997" s="26">
        <f t="shared" si="190"/>
        <v>0</v>
      </c>
      <c r="F1997" s="27">
        <f t="shared" si="191"/>
        <v>0</v>
      </c>
      <c r="G1997" s="28"/>
      <c r="H1997" s="131"/>
      <c r="J1997" s="29" t="e">
        <f>VLOOKUP(H1997,'Drop Down Menus'!A:B,2,FALSE)</f>
        <v>#N/A</v>
      </c>
      <c r="L1997" s="48"/>
      <c r="M1997" s="48"/>
      <c r="N1997" s="135"/>
      <c r="R1997" s="144"/>
      <c r="U1997" s="148"/>
      <c r="V1997" s="25"/>
      <c r="Y1997" s="32"/>
      <c r="AG1997" s="29"/>
      <c r="AH1997" s="34"/>
      <c r="AM1997" s="28"/>
      <c r="AN1997" s="28"/>
      <c r="AO1997" s="28"/>
      <c r="AP1997" s="25"/>
      <c r="AQ1997" s="29"/>
      <c r="AR1997" s="30"/>
      <c r="AT1997" s="30"/>
    </row>
    <row r="1998" spans="1:46" ht="30">
      <c r="A1998" s="25">
        <f t="shared" si="186"/>
        <v>2013</v>
      </c>
      <c r="B1998" s="26" t="str">
        <f t="shared" si="187"/>
        <v>Solar Partners</v>
      </c>
      <c r="C1998" s="127" t="str">
        <f t="shared" si="188"/>
        <v>Ivanpah Solar Electric Generating System</v>
      </c>
      <c r="D1998" s="123" t="str">
        <f t="shared" si="189"/>
        <v>Solar Power Tower</v>
      </c>
      <c r="E1998" s="26">
        <f t="shared" si="190"/>
        <v>0</v>
      </c>
      <c r="F1998" s="27">
        <f t="shared" si="191"/>
        <v>0</v>
      </c>
      <c r="G1998" s="28"/>
      <c r="H1998" s="131"/>
      <c r="J1998" s="29" t="e">
        <f>VLOOKUP(H1998,'Drop Down Menus'!A:B,2,FALSE)</f>
        <v>#N/A</v>
      </c>
      <c r="L1998" s="48"/>
      <c r="M1998" s="48"/>
      <c r="N1998" s="135"/>
      <c r="R1998" s="144"/>
      <c r="U1998" s="148"/>
      <c r="V1998" s="25"/>
      <c r="Y1998" s="32"/>
      <c r="AG1998" s="29"/>
      <c r="AH1998" s="34"/>
      <c r="AM1998" s="28"/>
      <c r="AN1998" s="28"/>
      <c r="AO1998" s="28"/>
      <c r="AP1998" s="25"/>
      <c r="AQ1998" s="29"/>
      <c r="AR1998" s="30"/>
      <c r="AT1998" s="30"/>
    </row>
    <row r="1999" spans="1:46" ht="30">
      <c r="A1999" s="25">
        <f t="shared" si="186"/>
        <v>2013</v>
      </c>
      <c r="B1999" s="26" t="str">
        <f t="shared" si="187"/>
        <v>Solar Partners</v>
      </c>
      <c r="C1999" s="127" t="str">
        <f t="shared" si="188"/>
        <v>Ivanpah Solar Electric Generating System</v>
      </c>
      <c r="D1999" s="123" t="str">
        <f t="shared" si="189"/>
        <v>Solar Power Tower</v>
      </c>
      <c r="E1999" s="26">
        <f t="shared" si="190"/>
        <v>0</v>
      </c>
      <c r="F1999" s="27">
        <f t="shared" si="191"/>
        <v>0</v>
      </c>
      <c r="G1999" s="28"/>
      <c r="H1999" s="131"/>
      <c r="J1999" s="29" t="e">
        <f>VLOOKUP(H1999,'Drop Down Menus'!A:B,2,FALSE)</f>
        <v>#N/A</v>
      </c>
      <c r="L1999" s="48"/>
      <c r="M1999" s="48"/>
      <c r="N1999" s="135"/>
      <c r="R1999" s="144"/>
      <c r="U1999" s="148"/>
      <c r="V1999" s="25"/>
      <c r="Y1999" s="32"/>
      <c r="AG1999" s="29"/>
      <c r="AH1999" s="34"/>
      <c r="AM1999" s="28"/>
      <c r="AN1999" s="28"/>
      <c r="AO1999" s="28"/>
      <c r="AP1999" s="25"/>
      <c r="AQ1999" s="29"/>
      <c r="AR1999" s="30"/>
      <c r="AT1999" s="30"/>
    </row>
    <row r="2000" spans="1:46" ht="30">
      <c r="A2000" s="25">
        <f t="shared" si="186"/>
        <v>2013</v>
      </c>
      <c r="B2000" s="26" t="str">
        <f t="shared" si="187"/>
        <v>Solar Partners</v>
      </c>
      <c r="C2000" s="127" t="str">
        <f t="shared" si="188"/>
        <v>Ivanpah Solar Electric Generating System</v>
      </c>
      <c r="D2000" s="123" t="str">
        <f t="shared" si="189"/>
        <v>Solar Power Tower</v>
      </c>
      <c r="E2000" s="26">
        <f t="shared" si="190"/>
        <v>0</v>
      </c>
      <c r="F2000" s="27">
        <f t="shared" si="191"/>
        <v>0</v>
      </c>
      <c r="G2000" s="28"/>
      <c r="H2000" s="131"/>
      <c r="J2000" s="29" t="e">
        <f>VLOOKUP(H2000,'Drop Down Menus'!A:B,2,FALSE)</f>
        <v>#N/A</v>
      </c>
      <c r="L2000" s="48"/>
      <c r="M2000" s="48"/>
      <c r="N2000" s="135"/>
      <c r="R2000" s="144"/>
      <c r="U2000" s="148"/>
      <c r="V2000" s="25"/>
      <c r="Y2000" s="32"/>
      <c r="AG2000" s="29"/>
      <c r="AH2000" s="34"/>
      <c r="AM2000" s="28"/>
      <c r="AN2000" s="28"/>
      <c r="AO2000" s="28"/>
      <c r="AP2000" s="25"/>
      <c r="AQ2000" s="29"/>
      <c r="AR2000" s="30"/>
      <c r="AT2000" s="30"/>
    </row>
    <row r="2001" spans="1:46" ht="30">
      <c r="A2001" s="25">
        <f t="shared" si="186"/>
        <v>2013</v>
      </c>
      <c r="B2001" s="26" t="str">
        <f t="shared" si="187"/>
        <v>Solar Partners</v>
      </c>
      <c r="C2001" s="127" t="str">
        <f t="shared" si="188"/>
        <v>Ivanpah Solar Electric Generating System</v>
      </c>
      <c r="D2001" s="123" t="str">
        <f t="shared" si="189"/>
        <v>Solar Power Tower</v>
      </c>
      <c r="E2001" s="26">
        <f t="shared" si="190"/>
        <v>0</v>
      </c>
      <c r="F2001" s="27">
        <f t="shared" si="191"/>
        <v>0</v>
      </c>
      <c r="G2001" s="28"/>
      <c r="H2001" s="131"/>
      <c r="J2001" s="29" t="e">
        <f>VLOOKUP(H2001,'Drop Down Menus'!A:B,2,FALSE)</f>
        <v>#N/A</v>
      </c>
      <c r="L2001" s="48"/>
      <c r="M2001" s="48"/>
      <c r="N2001" s="135"/>
      <c r="R2001" s="144"/>
      <c r="U2001" s="148"/>
      <c r="V2001" s="25"/>
      <c r="Y2001" s="32"/>
      <c r="AG2001" s="29"/>
      <c r="AH2001" s="34"/>
      <c r="AM2001" s="28"/>
      <c r="AN2001" s="28"/>
      <c r="AO2001" s="28"/>
      <c r="AP2001" s="25"/>
      <c r="AQ2001" s="29"/>
      <c r="AR2001" s="30"/>
      <c r="AT2001" s="30"/>
    </row>
    <row r="2002" spans="1:46" ht="30">
      <c r="A2002" s="25">
        <f t="shared" si="186"/>
        <v>2013</v>
      </c>
      <c r="B2002" s="26" t="str">
        <f t="shared" si="187"/>
        <v>Solar Partners</v>
      </c>
      <c r="C2002" s="127" t="str">
        <f t="shared" si="188"/>
        <v>Ivanpah Solar Electric Generating System</v>
      </c>
      <c r="D2002" s="123" t="str">
        <f t="shared" si="189"/>
        <v>Solar Power Tower</v>
      </c>
      <c r="E2002" s="26">
        <f t="shared" si="190"/>
        <v>0</v>
      </c>
      <c r="F2002" s="27">
        <f t="shared" si="191"/>
        <v>0</v>
      </c>
      <c r="G2002" s="28"/>
      <c r="H2002" s="131"/>
      <c r="J2002" s="29" t="e">
        <f>VLOOKUP(H2002,'Drop Down Menus'!A:B,2,FALSE)</f>
        <v>#N/A</v>
      </c>
      <c r="L2002" s="48"/>
      <c r="M2002" s="48"/>
      <c r="N2002" s="135"/>
      <c r="R2002" s="144"/>
      <c r="U2002" s="148"/>
      <c r="V2002" s="25"/>
      <c r="Y2002" s="32"/>
      <c r="AG2002" s="29"/>
      <c r="AH2002" s="34"/>
      <c r="AM2002" s="28"/>
      <c r="AN2002" s="28"/>
      <c r="AO2002" s="28"/>
      <c r="AP2002" s="25"/>
      <c r="AQ2002" s="29"/>
      <c r="AR2002" s="30"/>
      <c r="AT2002" s="30"/>
    </row>
    <row r="2003" spans="1:46" ht="30">
      <c r="A2003" s="25">
        <f t="shared" si="186"/>
        <v>2013</v>
      </c>
      <c r="B2003" s="26" t="str">
        <f t="shared" si="187"/>
        <v>Solar Partners</v>
      </c>
      <c r="C2003" s="127" t="str">
        <f t="shared" si="188"/>
        <v>Ivanpah Solar Electric Generating System</v>
      </c>
      <c r="D2003" s="123" t="str">
        <f t="shared" si="189"/>
        <v>Solar Power Tower</v>
      </c>
      <c r="E2003" s="26">
        <f t="shared" si="190"/>
        <v>0</v>
      </c>
      <c r="F2003" s="27">
        <f t="shared" si="191"/>
        <v>0</v>
      </c>
      <c r="G2003" s="28"/>
      <c r="H2003" s="131"/>
      <c r="J2003" s="29" t="e">
        <f>VLOOKUP(H2003,'Drop Down Menus'!A:B,2,FALSE)</f>
        <v>#N/A</v>
      </c>
      <c r="L2003" s="48"/>
      <c r="M2003" s="48"/>
      <c r="N2003" s="135"/>
      <c r="R2003" s="144"/>
      <c r="U2003" s="148"/>
      <c r="V2003" s="25"/>
      <c r="Y2003" s="32"/>
      <c r="AG2003" s="29"/>
      <c r="AH2003" s="34"/>
      <c r="AM2003" s="28"/>
      <c r="AN2003" s="28"/>
      <c r="AO2003" s="28"/>
      <c r="AP2003" s="25"/>
      <c r="AQ2003" s="29"/>
      <c r="AR2003" s="30"/>
      <c r="AT2003" s="30"/>
    </row>
    <row r="2004" spans="1:46" ht="30">
      <c r="A2004" s="25">
        <f t="shared" si="186"/>
        <v>2013</v>
      </c>
      <c r="B2004" s="26" t="str">
        <f t="shared" si="187"/>
        <v>Solar Partners</v>
      </c>
      <c r="C2004" s="127" t="str">
        <f t="shared" si="188"/>
        <v>Ivanpah Solar Electric Generating System</v>
      </c>
      <c r="D2004" s="123" t="str">
        <f t="shared" si="189"/>
        <v>Solar Power Tower</v>
      </c>
      <c r="E2004" s="26">
        <f t="shared" si="190"/>
        <v>0</v>
      </c>
      <c r="F2004" s="27">
        <f t="shared" si="191"/>
        <v>0</v>
      </c>
      <c r="G2004" s="28"/>
      <c r="H2004" s="131"/>
      <c r="J2004" s="29" t="e">
        <f>VLOOKUP(H2004,'Drop Down Menus'!A:B,2,FALSE)</f>
        <v>#N/A</v>
      </c>
      <c r="L2004" s="48"/>
      <c r="M2004" s="48"/>
      <c r="N2004" s="135"/>
      <c r="R2004" s="144"/>
      <c r="U2004" s="148"/>
      <c r="V2004" s="25"/>
      <c r="Y2004" s="32"/>
      <c r="AG2004" s="29"/>
      <c r="AH2004" s="34"/>
      <c r="AM2004" s="28"/>
      <c r="AN2004" s="28"/>
      <c r="AO2004" s="28"/>
      <c r="AP2004" s="25"/>
      <c r="AQ2004" s="29"/>
      <c r="AR2004" s="30"/>
      <c r="AT2004" s="30"/>
    </row>
    <row r="2005" spans="1:46" ht="30">
      <c r="A2005" s="25">
        <f t="shared" si="186"/>
        <v>2013</v>
      </c>
      <c r="B2005" s="26" t="str">
        <f t="shared" si="187"/>
        <v>Solar Partners</v>
      </c>
      <c r="C2005" s="127" t="str">
        <f t="shared" si="188"/>
        <v>Ivanpah Solar Electric Generating System</v>
      </c>
      <c r="D2005" s="123" t="str">
        <f t="shared" si="189"/>
        <v>Solar Power Tower</v>
      </c>
      <c r="E2005" s="26">
        <f t="shared" si="190"/>
        <v>0</v>
      </c>
      <c r="F2005" s="27">
        <f t="shared" si="191"/>
        <v>0</v>
      </c>
      <c r="G2005" s="28"/>
      <c r="H2005" s="131"/>
      <c r="J2005" s="29" t="e">
        <f>VLOOKUP(H2005,'Drop Down Menus'!A:B,2,FALSE)</f>
        <v>#N/A</v>
      </c>
      <c r="L2005" s="48"/>
      <c r="M2005" s="48"/>
      <c r="N2005" s="135"/>
      <c r="R2005" s="144"/>
      <c r="U2005" s="148"/>
      <c r="V2005" s="25"/>
      <c r="Y2005" s="32"/>
      <c r="AG2005" s="29"/>
      <c r="AH2005" s="34"/>
      <c r="AM2005" s="28"/>
      <c r="AN2005" s="28"/>
      <c r="AO2005" s="28"/>
      <c r="AP2005" s="25"/>
      <c r="AQ2005" s="29"/>
      <c r="AR2005" s="30"/>
      <c r="AT2005" s="30"/>
    </row>
    <row r="2006" spans="1:46" ht="30">
      <c r="A2006" s="25">
        <f t="shared" si="186"/>
        <v>2013</v>
      </c>
      <c r="B2006" s="26" t="str">
        <f t="shared" si="187"/>
        <v>Solar Partners</v>
      </c>
      <c r="C2006" s="127" t="str">
        <f t="shared" si="188"/>
        <v>Ivanpah Solar Electric Generating System</v>
      </c>
      <c r="D2006" s="123" t="str">
        <f t="shared" si="189"/>
        <v>Solar Power Tower</v>
      </c>
      <c r="E2006" s="26">
        <f t="shared" si="190"/>
        <v>0</v>
      </c>
      <c r="F2006" s="27">
        <f t="shared" si="191"/>
        <v>0</v>
      </c>
      <c r="G2006" s="28"/>
      <c r="H2006" s="131"/>
      <c r="J2006" s="29" t="e">
        <f>VLOOKUP(H2006,'Drop Down Menus'!A:B,2,FALSE)</f>
        <v>#N/A</v>
      </c>
      <c r="L2006" s="48"/>
      <c r="M2006" s="48"/>
      <c r="N2006" s="135"/>
      <c r="R2006" s="144"/>
      <c r="U2006" s="148"/>
      <c r="V2006" s="25"/>
      <c r="Y2006" s="32"/>
      <c r="AG2006" s="29"/>
      <c r="AH2006" s="34"/>
      <c r="AM2006" s="28"/>
      <c r="AN2006" s="28"/>
      <c r="AO2006" s="28"/>
      <c r="AP2006" s="25"/>
      <c r="AQ2006" s="29"/>
      <c r="AR2006" s="30"/>
      <c r="AT2006" s="30"/>
    </row>
    <row r="2007" spans="1:46" ht="30">
      <c r="A2007" s="25">
        <f t="shared" si="186"/>
        <v>2013</v>
      </c>
      <c r="B2007" s="26" t="str">
        <f t="shared" si="187"/>
        <v>Solar Partners</v>
      </c>
      <c r="C2007" s="127" t="str">
        <f t="shared" si="188"/>
        <v>Ivanpah Solar Electric Generating System</v>
      </c>
      <c r="D2007" s="123" t="str">
        <f t="shared" si="189"/>
        <v>Solar Power Tower</v>
      </c>
      <c r="E2007" s="26">
        <f t="shared" si="190"/>
        <v>0</v>
      </c>
      <c r="F2007" s="27">
        <f t="shared" si="191"/>
        <v>0</v>
      </c>
      <c r="G2007" s="28"/>
      <c r="H2007" s="131"/>
      <c r="J2007" s="29" t="e">
        <f>VLOOKUP(H2007,'Drop Down Menus'!A:B,2,FALSE)</f>
        <v>#N/A</v>
      </c>
      <c r="L2007" s="48"/>
      <c r="M2007" s="48"/>
      <c r="N2007" s="135"/>
      <c r="R2007" s="144"/>
      <c r="U2007" s="148"/>
      <c r="V2007" s="25"/>
      <c r="Y2007" s="32"/>
      <c r="AG2007" s="29"/>
      <c r="AH2007" s="34"/>
      <c r="AM2007" s="28"/>
      <c r="AN2007" s="28"/>
      <c r="AO2007" s="28"/>
      <c r="AP2007" s="25"/>
      <c r="AQ2007" s="29"/>
      <c r="AR2007" s="30"/>
      <c r="AT2007" s="30"/>
    </row>
    <row r="2008" spans="1:46" ht="30">
      <c r="A2008" s="25">
        <f t="shared" si="186"/>
        <v>2013</v>
      </c>
      <c r="B2008" s="26" t="str">
        <f t="shared" si="187"/>
        <v>Solar Partners</v>
      </c>
      <c r="C2008" s="127" t="str">
        <f t="shared" si="188"/>
        <v>Ivanpah Solar Electric Generating System</v>
      </c>
      <c r="D2008" s="123" t="str">
        <f t="shared" si="189"/>
        <v>Solar Power Tower</v>
      </c>
      <c r="E2008" s="26">
        <f t="shared" si="190"/>
        <v>0</v>
      </c>
      <c r="F2008" s="27">
        <f t="shared" si="191"/>
        <v>0</v>
      </c>
      <c r="G2008" s="28"/>
      <c r="H2008" s="131"/>
      <c r="J2008" s="29" t="e">
        <f>VLOOKUP(H2008,'Drop Down Menus'!A:B,2,FALSE)</f>
        <v>#N/A</v>
      </c>
      <c r="L2008" s="48"/>
      <c r="M2008" s="48"/>
      <c r="N2008" s="135"/>
      <c r="R2008" s="144"/>
      <c r="U2008" s="148"/>
      <c r="V2008" s="25"/>
      <c r="Y2008" s="32"/>
      <c r="AG2008" s="29"/>
      <c r="AH2008" s="34"/>
      <c r="AM2008" s="28"/>
      <c r="AN2008" s="28"/>
      <c r="AO2008" s="28"/>
      <c r="AP2008" s="25"/>
      <c r="AQ2008" s="29"/>
      <c r="AR2008" s="30"/>
      <c r="AT2008" s="30"/>
    </row>
    <row r="2009" spans="1:46" ht="30">
      <c r="A2009" s="25">
        <f t="shared" si="186"/>
        <v>2013</v>
      </c>
      <c r="B2009" s="26" t="str">
        <f t="shared" si="187"/>
        <v>Solar Partners</v>
      </c>
      <c r="C2009" s="127" t="str">
        <f t="shared" si="188"/>
        <v>Ivanpah Solar Electric Generating System</v>
      </c>
      <c r="D2009" s="123" t="str">
        <f t="shared" si="189"/>
        <v>Solar Power Tower</v>
      </c>
      <c r="E2009" s="26">
        <f t="shared" si="190"/>
        <v>0</v>
      </c>
      <c r="F2009" s="27">
        <f t="shared" si="191"/>
        <v>0</v>
      </c>
      <c r="G2009" s="28"/>
      <c r="H2009" s="131"/>
      <c r="J2009" s="29" t="e">
        <f>VLOOKUP(H2009,'Drop Down Menus'!A:B,2,FALSE)</f>
        <v>#N/A</v>
      </c>
      <c r="L2009" s="48"/>
      <c r="M2009" s="48"/>
      <c r="N2009" s="135"/>
      <c r="R2009" s="144"/>
      <c r="U2009" s="148"/>
      <c r="V2009" s="25"/>
      <c r="Y2009" s="32"/>
      <c r="AG2009" s="29"/>
      <c r="AH2009" s="34"/>
      <c r="AM2009" s="28"/>
      <c r="AN2009" s="28"/>
      <c r="AO2009" s="28"/>
      <c r="AP2009" s="25"/>
      <c r="AQ2009" s="29"/>
      <c r="AR2009" s="30"/>
      <c r="AT2009" s="30"/>
    </row>
    <row r="2010" spans="1:46" ht="30">
      <c r="A2010" s="25">
        <f t="shared" si="186"/>
        <v>2013</v>
      </c>
      <c r="B2010" s="26" t="str">
        <f t="shared" si="187"/>
        <v>Solar Partners</v>
      </c>
      <c r="C2010" s="127" t="str">
        <f t="shared" si="188"/>
        <v>Ivanpah Solar Electric Generating System</v>
      </c>
      <c r="D2010" s="123" t="str">
        <f t="shared" si="189"/>
        <v>Solar Power Tower</v>
      </c>
      <c r="E2010" s="26">
        <f t="shared" si="190"/>
        <v>0</v>
      </c>
      <c r="F2010" s="27">
        <f t="shared" si="191"/>
        <v>0</v>
      </c>
      <c r="G2010" s="28"/>
      <c r="H2010" s="131"/>
      <c r="J2010" s="29" t="e">
        <f>VLOOKUP(H2010,'Drop Down Menus'!A:B,2,FALSE)</f>
        <v>#N/A</v>
      </c>
      <c r="L2010" s="48"/>
      <c r="M2010" s="48"/>
      <c r="N2010" s="135"/>
      <c r="R2010" s="144"/>
      <c r="U2010" s="148"/>
      <c r="V2010" s="25"/>
      <c r="Y2010" s="32"/>
      <c r="AG2010" s="29"/>
      <c r="AH2010" s="34"/>
      <c r="AM2010" s="28"/>
      <c r="AN2010" s="28"/>
      <c r="AO2010" s="28"/>
      <c r="AP2010" s="25"/>
      <c r="AQ2010" s="29"/>
      <c r="AR2010" s="30"/>
      <c r="AT2010" s="30"/>
    </row>
    <row r="2011" spans="1:46" ht="30">
      <c r="A2011" s="25">
        <f t="shared" si="186"/>
        <v>2013</v>
      </c>
      <c r="B2011" s="26" t="str">
        <f t="shared" si="187"/>
        <v>Solar Partners</v>
      </c>
      <c r="C2011" s="127" t="str">
        <f t="shared" si="188"/>
        <v>Ivanpah Solar Electric Generating System</v>
      </c>
      <c r="D2011" s="123" t="str">
        <f t="shared" si="189"/>
        <v>Solar Power Tower</v>
      </c>
      <c r="E2011" s="26">
        <f t="shared" si="190"/>
        <v>0</v>
      </c>
      <c r="F2011" s="27">
        <f t="shared" si="191"/>
        <v>0</v>
      </c>
      <c r="G2011" s="28"/>
      <c r="H2011" s="131"/>
      <c r="J2011" s="29" t="e">
        <f>VLOOKUP(H2011,'Drop Down Menus'!A:B,2,FALSE)</f>
        <v>#N/A</v>
      </c>
      <c r="L2011" s="48"/>
      <c r="M2011" s="48"/>
      <c r="N2011" s="135"/>
      <c r="R2011" s="144"/>
      <c r="U2011" s="148"/>
      <c r="V2011" s="25"/>
      <c r="Y2011" s="32"/>
      <c r="AG2011" s="29"/>
      <c r="AH2011" s="34"/>
      <c r="AM2011" s="28"/>
      <c r="AN2011" s="28"/>
      <c r="AO2011" s="28"/>
      <c r="AP2011" s="25"/>
      <c r="AQ2011" s="29"/>
      <c r="AR2011" s="30"/>
      <c r="AT2011" s="30"/>
    </row>
    <row r="2012" spans="1:46" ht="30">
      <c r="A2012" s="25">
        <f t="shared" si="186"/>
        <v>2013</v>
      </c>
      <c r="B2012" s="26" t="str">
        <f t="shared" si="187"/>
        <v>Solar Partners</v>
      </c>
      <c r="C2012" s="127" t="str">
        <f t="shared" si="188"/>
        <v>Ivanpah Solar Electric Generating System</v>
      </c>
      <c r="D2012" s="123" t="str">
        <f t="shared" si="189"/>
        <v>Solar Power Tower</v>
      </c>
      <c r="E2012" s="26">
        <f t="shared" si="190"/>
        <v>0</v>
      </c>
      <c r="F2012" s="27">
        <f t="shared" si="191"/>
        <v>0</v>
      </c>
      <c r="G2012" s="28"/>
      <c r="H2012" s="131"/>
      <c r="J2012" s="29" t="e">
        <f>VLOOKUP(H2012,'Drop Down Menus'!A:B,2,FALSE)</f>
        <v>#N/A</v>
      </c>
      <c r="L2012" s="48"/>
      <c r="M2012" s="48"/>
      <c r="N2012" s="135"/>
      <c r="R2012" s="144"/>
      <c r="U2012" s="148"/>
      <c r="V2012" s="25"/>
      <c r="Y2012" s="32"/>
      <c r="AG2012" s="29"/>
      <c r="AH2012" s="34"/>
      <c r="AM2012" s="28"/>
      <c r="AN2012" s="28"/>
      <c r="AO2012" s="28"/>
      <c r="AP2012" s="25"/>
      <c r="AQ2012" s="29"/>
      <c r="AR2012" s="30"/>
      <c r="AT2012" s="30"/>
    </row>
    <row r="2013" spans="1:46" ht="30">
      <c r="A2013" s="25">
        <f t="shared" si="186"/>
        <v>2013</v>
      </c>
      <c r="B2013" s="26" t="str">
        <f t="shared" si="187"/>
        <v>Solar Partners</v>
      </c>
      <c r="C2013" s="127" t="str">
        <f t="shared" si="188"/>
        <v>Ivanpah Solar Electric Generating System</v>
      </c>
      <c r="D2013" s="123" t="str">
        <f t="shared" si="189"/>
        <v>Solar Power Tower</v>
      </c>
      <c r="E2013" s="26">
        <f t="shared" si="190"/>
        <v>0</v>
      </c>
      <c r="F2013" s="27">
        <f t="shared" si="191"/>
        <v>0</v>
      </c>
      <c r="G2013" s="28"/>
      <c r="H2013" s="131"/>
      <c r="J2013" s="29" t="e">
        <f>VLOOKUP(H2013,'Drop Down Menus'!A:B,2,FALSE)</f>
        <v>#N/A</v>
      </c>
      <c r="L2013" s="48"/>
      <c r="M2013" s="48"/>
      <c r="N2013" s="135"/>
      <c r="R2013" s="144"/>
      <c r="U2013" s="148"/>
      <c r="V2013" s="25"/>
      <c r="Y2013" s="32"/>
      <c r="AG2013" s="29"/>
      <c r="AH2013" s="34"/>
      <c r="AM2013" s="28"/>
      <c r="AN2013" s="28"/>
      <c r="AO2013" s="28"/>
      <c r="AP2013" s="25"/>
      <c r="AQ2013" s="29"/>
      <c r="AR2013" s="30"/>
      <c r="AT2013" s="30"/>
    </row>
    <row r="2014" spans="1:46" ht="30">
      <c r="A2014" s="25">
        <f t="shared" si="186"/>
        <v>2013</v>
      </c>
      <c r="B2014" s="26" t="str">
        <f t="shared" si="187"/>
        <v>Solar Partners</v>
      </c>
      <c r="C2014" s="127" t="str">
        <f t="shared" si="188"/>
        <v>Ivanpah Solar Electric Generating System</v>
      </c>
      <c r="D2014" s="123" t="str">
        <f t="shared" si="189"/>
        <v>Solar Power Tower</v>
      </c>
      <c r="E2014" s="26">
        <f t="shared" si="190"/>
        <v>0</v>
      </c>
      <c r="F2014" s="27">
        <f t="shared" si="191"/>
        <v>0</v>
      </c>
      <c r="G2014" s="28"/>
      <c r="H2014" s="131"/>
      <c r="J2014" s="29" t="e">
        <f>VLOOKUP(H2014,'Drop Down Menus'!A:B,2,FALSE)</f>
        <v>#N/A</v>
      </c>
      <c r="L2014" s="48"/>
      <c r="M2014" s="48"/>
      <c r="N2014" s="135"/>
      <c r="R2014" s="144"/>
      <c r="U2014" s="148"/>
      <c r="V2014" s="25"/>
      <c r="Y2014" s="32"/>
      <c r="AG2014" s="29"/>
      <c r="AH2014" s="34"/>
      <c r="AM2014" s="28"/>
      <c r="AN2014" s="28"/>
      <c r="AO2014" s="28"/>
      <c r="AP2014" s="25"/>
      <c r="AQ2014" s="29"/>
      <c r="AR2014" s="30"/>
      <c r="AT2014" s="30"/>
    </row>
    <row r="2015" spans="1:46" ht="30">
      <c r="A2015" s="25">
        <f t="shared" si="186"/>
        <v>2013</v>
      </c>
      <c r="B2015" s="26" t="str">
        <f t="shared" si="187"/>
        <v>Solar Partners</v>
      </c>
      <c r="C2015" s="127" t="str">
        <f t="shared" si="188"/>
        <v>Ivanpah Solar Electric Generating System</v>
      </c>
      <c r="D2015" s="123" t="str">
        <f t="shared" si="189"/>
        <v>Solar Power Tower</v>
      </c>
      <c r="E2015" s="26">
        <f t="shared" si="190"/>
        <v>0</v>
      </c>
      <c r="F2015" s="27">
        <f t="shared" si="191"/>
        <v>0</v>
      </c>
      <c r="G2015" s="28"/>
      <c r="H2015" s="131"/>
      <c r="J2015" s="29" t="e">
        <f>VLOOKUP(H2015,'Drop Down Menus'!A:B,2,FALSE)</f>
        <v>#N/A</v>
      </c>
      <c r="L2015" s="48"/>
      <c r="M2015" s="48"/>
      <c r="N2015" s="135"/>
      <c r="R2015" s="144"/>
      <c r="U2015" s="148"/>
      <c r="V2015" s="25"/>
      <c r="Y2015" s="32"/>
      <c r="AG2015" s="29"/>
      <c r="AH2015" s="34"/>
      <c r="AM2015" s="28"/>
      <c r="AN2015" s="28"/>
      <c r="AO2015" s="28"/>
      <c r="AP2015" s="25"/>
      <c r="AQ2015" s="29"/>
      <c r="AR2015" s="30"/>
      <c r="AT2015" s="30"/>
    </row>
    <row r="2016" spans="1:46" ht="30">
      <c r="A2016" s="25">
        <f t="shared" si="186"/>
        <v>2013</v>
      </c>
      <c r="B2016" s="26" t="str">
        <f t="shared" si="187"/>
        <v>Solar Partners</v>
      </c>
      <c r="C2016" s="127" t="str">
        <f t="shared" si="188"/>
        <v>Ivanpah Solar Electric Generating System</v>
      </c>
      <c r="D2016" s="123" t="str">
        <f t="shared" si="189"/>
        <v>Solar Power Tower</v>
      </c>
      <c r="E2016" s="26">
        <f t="shared" si="190"/>
        <v>0</v>
      </c>
      <c r="F2016" s="27">
        <f t="shared" si="191"/>
        <v>0</v>
      </c>
      <c r="G2016" s="28"/>
      <c r="H2016" s="131"/>
      <c r="J2016" s="29" t="e">
        <f>VLOOKUP(H2016,'Drop Down Menus'!A:B,2,FALSE)</f>
        <v>#N/A</v>
      </c>
      <c r="L2016" s="48"/>
      <c r="M2016" s="48"/>
      <c r="N2016" s="135"/>
      <c r="R2016" s="144"/>
      <c r="U2016" s="148"/>
      <c r="V2016" s="25"/>
      <c r="Y2016" s="32"/>
      <c r="AG2016" s="29"/>
      <c r="AH2016" s="34"/>
      <c r="AM2016" s="28"/>
      <c r="AN2016" s="28"/>
      <c r="AO2016" s="28"/>
      <c r="AP2016" s="25"/>
      <c r="AQ2016" s="29"/>
      <c r="AR2016" s="30"/>
      <c r="AT2016" s="30"/>
    </row>
    <row r="2017" spans="1:46" ht="30">
      <c r="A2017" s="25">
        <f t="shared" si="186"/>
        <v>2013</v>
      </c>
      <c r="B2017" s="26" t="str">
        <f t="shared" si="187"/>
        <v>Solar Partners</v>
      </c>
      <c r="C2017" s="127" t="str">
        <f t="shared" si="188"/>
        <v>Ivanpah Solar Electric Generating System</v>
      </c>
      <c r="D2017" s="123" t="str">
        <f t="shared" si="189"/>
        <v>Solar Power Tower</v>
      </c>
      <c r="E2017" s="26">
        <f t="shared" si="190"/>
        <v>0</v>
      </c>
      <c r="F2017" s="27">
        <f t="shared" si="191"/>
        <v>0</v>
      </c>
      <c r="G2017" s="28"/>
      <c r="H2017" s="131"/>
      <c r="J2017" s="29" t="e">
        <f>VLOOKUP(H2017,'Drop Down Menus'!A:B,2,FALSE)</f>
        <v>#N/A</v>
      </c>
      <c r="L2017" s="48"/>
      <c r="M2017" s="48"/>
      <c r="N2017" s="135"/>
      <c r="R2017" s="144"/>
      <c r="U2017" s="148"/>
      <c r="V2017" s="25"/>
      <c r="Y2017" s="32"/>
      <c r="AG2017" s="29"/>
      <c r="AH2017" s="34"/>
      <c r="AM2017" s="28"/>
      <c r="AN2017" s="28"/>
      <c r="AO2017" s="28"/>
      <c r="AP2017" s="25"/>
      <c r="AQ2017" s="29"/>
      <c r="AR2017" s="30"/>
      <c r="AT2017" s="30"/>
    </row>
    <row r="2018" spans="1:46" ht="30">
      <c r="A2018" s="25">
        <f t="shared" si="186"/>
        <v>2013</v>
      </c>
      <c r="B2018" s="26" t="str">
        <f t="shared" si="187"/>
        <v>Solar Partners</v>
      </c>
      <c r="C2018" s="127" t="str">
        <f t="shared" si="188"/>
        <v>Ivanpah Solar Electric Generating System</v>
      </c>
      <c r="D2018" s="123" t="str">
        <f t="shared" si="189"/>
        <v>Solar Power Tower</v>
      </c>
      <c r="E2018" s="26">
        <f t="shared" si="190"/>
        <v>0</v>
      </c>
      <c r="F2018" s="27">
        <f t="shared" si="191"/>
        <v>0</v>
      </c>
      <c r="G2018" s="28"/>
      <c r="H2018" s="131"/>
      <c r="J2018" s="29" t="e">
        <f>VLOOKUP(H2018,'Drop Down Menus'!A:B,2,FALSE)</f>
        <v>#N/A</v>
      </c>
      <c r="L2018" s="48"/>
      <c r="M2018" s="48"/>
      <c r="N2018" s="135"/>
      <c r="R2018" s="144"/>
      <c r="U2018" s="148"/>
      <c r="V2018" s="25"/>
      <c r="Y2018" s="32"/>
      <c r="AG2018" s="29"/>
      <c r="AH2018" s="34"/>
      <c r="AM2018" s="28"/>
      <c r="AN2018" s="28"/>
      <c r="AO2018" s="28"/>
      <c r="AP2018" s="25"/>
      <c r="AQ2018" s="29"/>
      <c r="AR2018" s="30"/>
      <c r="AT2018" s="30"/>
    </row>
    <row r="2019" spans="1:46" ht="30">
      <c r="A2019" s="25">
        <f t="shared" si="186"/>
        <v>2013</v>
      </c>
      <c r="B2019" s="26" t="str">
        <f t="shared" si="187"/>
        <v>Solar Partners</v>
      </c>
      <c r="C2019" s="127" t="str">
        <f t="shared" si="188"/>
        <v>Ivanpah Solar Electric Generating System</v>
      </c>
      <c r="D2019" s="123" t="str">
        <f t="shared" si="189"/>
        <v>Solar Power Tower</v>
      </c>
      <c r="E2019" s="26">
        <f t="shared" si="190"/>
        <v>0</v>
      </c>
      <c r="F2019" s="27">
        <f t="shared" si="191"/>
        <v>0</v>
      </c>
      <c r="G2019" s="28"/>
      <c r="H2019" s="131"/>
      <c r="J2019" s="29" t="e">
        <f>VLOOKUP(H2019,'Drop Down Menus'!A:B,2,FALSE)</f>
        <v>#N/A</v>
      </c>
      <c r="L2019" s="48"/>
      <c r="M2019" s="48"/>
      <c r="N2019" s="135"/>
      <c r="R2019" s="144"/>
      <c r="U2019" s="148"/>
      <c r="V2019" s="25"/>
      <c r="Y2019" s="32"/>
      <c r="AG2019" s="29"/>
      <c r="AH2019" s="34"/>
      <c r="AM2019" s="28"/>
      <c r="AN2019" s="28"/>
      <c r="AO2019" s="28"/>
      <c r="AP2019" s="25"/>
      <c r="AQ2019" s="29"/>
      <c r="AR2019" s="30"/>
      <c r="AT2019" s="30"/>
    </row>
    <row r="2020" spans="1:46" ht="30">
      <c r="A2020" s="25">
        <f t="shared" si="186"/>
        <v>2013</v>
      </c>
      <c r="B2020" s="26" t="str">
        <f t="shared" si="187"/>
        <v>Solar Partners</v>
      </c>
      <c r="C2020" s="127" t="str">
        <f t="shared" si="188"/>
        <v>Ivanpah Solar Electric Generating System</v>
      </c>
      <c r="D2020" s="123" t="str">
        <f t="shared" si="189"/>
        <v>Solar Power Tower</v>
      </c>
      <c r="E2020" s="26">
        <f t="shared" si="190"/>
        <v>0</v>
      </c>
      <c r="F2020" s="27">
        <f t="shared" si="191"/>
        <v>0</v>
      </c>
      <c r="G2020" s="28"/>
      <c r="H2020" s="131"/>
      <c r="J2020" s="29" t="e">
        <f>VLOOKUP(H2020,'Drop Down Menus'!A:B,2,FALSE)</f>
        <v>#N/A</v>
      </c>
      <c r="L2020" s="48"/>
      <c r="M2020" s="48"/>
      <c r="N2020" s="135"/>
      <c r="R2020" s="144"/>
      <c r="U2020" s="148"/>
      <c r="V2020" s="25"/>
      <c r="Y2020" s="32"/>
      <c r="AG2020" s="29"/>
      <c r="AH2020" s="34"/>
      <c r="AM2020" s="28"/>
      <c r="AN2020" s="28"/>
      <c r="AO2020" s="28"/>
      <c r="AP2020" s="25"/>
      <c r="AQ2020" s="29"/>
      <c r="AR2020" s="30"/>
      <c r="AT2020" s="30"/>
    </row>
    <row r="2021" spans="1:46" ht="30">
      <c r="A2021" s="25">
        <f t="shared" si="186"/>
        <v>2013</v>
      </c>
      <c r="B2021" s="26" t="str">
        <f t="shared" si="187"/>
        <v>Solar Partners</v>
      </c>
      <c r="C2021" s="127" t="str">
        <f t="shared" si="188"/>
        <v>Ivanpah Solar Electric Generating System</v>
      </c>
      <c r="D2021" s="123" t="str">
        <f t="shared" si="189"/>
        <v>Solar Power Tower</v>
      </c>
      <c r="E2021" s="26">
        <f t="shared" si="190"/>
        <v>0</v>
      </c>
      <c r="F2021" s="27">
        <f t="shared" si="191"/>
        <v>0</v>
      </c>
      <c r="G2021" s="28"/>
      <c r="H2021" s="131"/>
      <c r="J2021" s="29" t="e">
        <f>VLOOKUP(H2021,'Drop Down Menus'!A:B,2,FALSE)</f>
        <v>#N/A</v>
      </c>
      <c r="L2021" s="48"/>
      <c r="M2021" s="48"/>
      <c r="N2021" s="135"/>
      <c r="R2021" s="144"/>
      <c r="U2021" s="148"/>
      <c r="V2021" s="25"/>
      <c r="Y2021" s="32"/>
      <c r="AG2021" s="29"/>
      <c r="AH2021" s="34"/>
      <c r="AM2021" s="28"/>
      <c r="AN2021" s="28"/>
      <c r="AO2021" s="28"/>
      <c r="AP2021" s="25"/>
      <c r="AQ2021" s="29"/>
      <c r="AR2021" s="30"/>
      <c r="AT2021" s="30"/>
    </row>
    <row r="2022" spans="1:46" ht="30">
      <c r="A2022" s="25">
        <f t="shared" si="186"/>
        <v>2013</v>
      </c>
      <c r="B2022" s="26" t="str">
        <f t="shared" si="187"/>
        <v>Solar Partners</v>
      </c>
      <c r="C2022" s="127" t="str">
        <f t="shared" si="188"/>
        <v>Ivanpah Solar Electric Generating System</v>
      </c>
      <c r="D2022" s="123" t="str">
        <f t="shared" si="189"/>
        <v>Solar Power Tower</v>
      </c>
      <c r="E2022" s="26">
        <f t="shared" si="190"/>
        <v>0</v>
      </c>
      <c r="F2022" s="27">
        <f t="shared" si="191"/>
        <v>0</v>
      </c>
      <c r="G2022" s="28"/>
      <c r="H2022" s="131"/>
      <c r="J2022" s="29" t="e">
        <f>VLOOKUP(H2022,'Drop Down Menus'!A:B,2,FALSE)</f>
        <v>#N/A</v>
      </c>
      <c r="L2022" s="48"/>
      <c r="M2022" s="48"/>
      <c r="N2022" s="135"/>
      <c r="R2022" s="144"/>
      <c r="U2022" s="148"/>
      <c r="V2022" s="25"/>
      <c r="Y2022" s="32"/>
      <c r="AG2022" s="29"/>
      <c r="AH2022" s="34"/>
      <c r="AM2022" s="28"/>
      <c r="AN2022" s="28"/>
      <c r="AO2022" s="28"/>
      <c r="AP2022" s="25"/>
      <c r="AQ2022" s="29"/>
      <c r="AR2022" s="30"/>
      <c r="AT2022" s="30"/>
    </row>
    <row r="2023" spans="1:46" ht="30">
      <c r="A2023" s="25">
        <f t="shared" si="186"/>
        <v>2013</v>
      </c>
      <c r="B2023" s="26" t="str">
        <f t="shared" si="187"/>
        <v>Solar Partners</v>
      </c>
      <c r="C2023" s="127" t="str">
        <f t="shared" si="188"/>
        <v>Ivanpah Solar Electric Generating System</v>
      </c>
      <c r="D2023" s="123" t="str">
        <f t="shared" si="189"/>
        <v>Solar Power Tower</v>
      </c>
      <c r="E2023" s="26">
        <f t="shared" si="190"/>
        <v>0</v>
      </c>
      <c r="F2023" s="27">
        <f t="shared" si="191"/>
        <v>0</v>
      </c>
      <c r="G2023" s="28"/>
      <c r="H2023" s="131"/>
      <c r="J2023" s="29" t="e">
        <f>VLOOKUP(H2023,'Drop Down Menus'!A:B,2,FALSE)</f>
        <v>#N/A</v>
      </c>
      <c r="L2023" s="48"/>
      <c r="M2023" s="48"/>
      <c r="N2023" s="135"/>
      <c r="R2023" s="144"/>
      <c r="U2023" s="148"/>
      <c r="V2023" s="25"/>
      <c r="Y2023" s="32"/>
      <c r="AG2023" s="29"/>
      <c r="AH2023" s="34"/>
      <c r="AM2023" s="28"/>
      <c r="AN2023" s="28"/>
      <c r="AO2023" s="28"/>
      <c r="AP2023" s="25"/>
      <c r="AQ2023" s="29"/>
      <c r="AR2023" s="30"/>
      <c r="AT2023" s="30"/>
    </row>
    <row r="2024" spans="1:46" ht="30">
      <c r="A2024" s="25">
        <f t="shared" si="186"/>
        <v>2013</v>
      </c>
      <c r="B2024" s="26" t="str">
        <f t="shared" si="187"/>
        <v>Solar Partners</v>
      </c>
      <c r="C2024" s="127" t="str">
        <f t="shared" si="188"/>
        <v>Ivanpah Solar Electric Generating System</v>
      </c>
      <c r="D2024" s="123" t="str">
        <f t="shared" si="189"/>
        <v>Solar Power Tower</v>
      </c>
      <c r="E2024" s="26">
        <f t="shared" si="190"/>
        <v>0</v>
      </c>
      <c r="F2024" s="27">
        <f t="shared" si="191"/>
        <v>0</v>
      </c>
      <c r="G2024" s="28"/>
      <c r="H2024" s="131"/>
      <c r="J2024" s="29" t="e">
        <f>VLOOKUP(H2024,'Drop Down Menus'!A:B,2,FALSE)</f>
        <v>#N/A</v>
      </c>
      <c r="L2024" s="48"/>
      <c r="M2024" s="48"/>
      <c r="N2024" s="135"/>
      <c r="R2024" s="144"/>
      <c r="U2024" s="148"/>
      <c r="V2024" s="25"/>
      <c r="Y2024" s="32"/>
      <c r="AG2024" s="29"/>
      <c r="AH2024" s="34"/>
      <c r="AM2024" s="28"/>
      <c r="AN2024" s="28"/>
      <c r="AO2024" s="28"/>
      <c r="AP2024" s="25"/>
      <c r="AQ2024" s="29"/>
      <c r="AR2024" s="30"/>
      <c r="AT2024" s="30"/>
    </row>
    <row r="2025" spans="1:46" ht="30">
      <c r="A2025" s="25">
        <f t="shared" si="186"/>
        <v>2013</v>
      </c>
      <c r="B2025" s="26" t="str">
        <f t="shared" si="187"/>
        <v>Solar Partners</v>
      </c>
      <c r="C2025" s="127" t="str">
        <f t="shared" si="188"/>
        <v>Ivanpah Solar Electric Generating System</v>
      </c>
      <c r="D2025" s="123" t="str">
        <f t="shared" si="189"/>
        <v>Solar Power Tower</v>
      </c>
      <c r="E2025" s="26">
        <f t="shared" si="190"/>
        <v>0</v>
      </c>
      <c r="F2025" s="27">
        <f t="shared" si="191"/>
        <v>0</v>
      </c>
      <c r="G2025" s="28"/>
      <c r="H2025" s="131"/>
      <c r="J2025" s="29" t="e">
        <f>VLOOKUP(H2025,'Drop Down Menus'!A:B,2,FALSE)</f>
        <v>#N/A</v>
      </c>
      <c r="L2025" s="48"/>
      <c r="M2025" s="48"/>
      <c r="N2025" s="135"/>
      <c r="R2025" s="144"/>
      <c r="U2025" s="148"/>
      <c r="V2025" s="25"/>
      <c r="Y2025" s="32"/>
      <c r="AG2025" s="29"/>
      <c r="AH2025" s="34"/>
      <c r="AM2025" s="28"/>
      <c r="AN2025" s="28"/>
      <c r="AO2025" s="28"/>
      <c r="AP2025" s="25"/>
      <c r="AQ2025" s="29"/>
      <c r="AR2025" s="30"/>
      <c r="AT2025" s="30"/>
    </row>
    <row r="2026" spans="1:46" ht="30">
      <c r="A2026" s="25">
        <f t="shared" si="186"/>
        <v>2013</v>
      </c>
      <c r="B2026" s="26" t="str">
        <f t="shared" si="187"/>
        <v>Solar Partners</v>
      </c>
      <c r="C2026" s="127" t="str">
        <f t="shared" si="188"/>
        <v>Ivanpah Solar Electric Generating System</v>
      </c>
      <c r="D2026" s="123" t="str">
        <f t="shared" si="189"/>
        <v>Solar Power Tower</v>
      </c>
      <c r="E2026" s="26">
        <f t="shared" si="190"/>
        <v>0</v>
      </c>
      <c r="F2026" s="27">
        <f t="shared" si="191"/>
        <v>0</v>
      </c>
      <c r="G2026" s="28"/>
      <c r="H2026" s="131"/>
      <c r="J2026" s="29" t="e">
        <f>VLOOKUP(H2026,'Drop Down Menus'!A:B,2,FALSE)</f>
        <v>#N/A</v>
      </c>
      <c r="L2026" s="48"/>
      <c r="M2026" s="48"/>
      <c r="N2026" s="135"/>
      <c r="R2026" s="144"/>
      <c r="U2026" s="148"/>
      <c r="V2026" s="25"/>
      <c r="Y2026" s="32"/>
      <c r="AG2026" s="29"/>
      <c r="AH2026" s="34"/>
      <c r="AM2026" s="28"/>
      <c r="AN2026" s="28"/>
      <c r="AO2026" s="28"/>
      <c r="AP2026" s="25"/>
      <c r="AQ2026" s="29"/>
      <c r="AR2026" s="30"/>
      <c r="AT2026" s="30"/>
    </row>
    <row r="2027" spans="1:46" ht="30">
      <c r="A2027" s="25">
        <f t="shared" si="186"/>
        <v>2013</v>
      </c>
      <c r="B2027" s="26" t="str">
        <f t="shared" si="187"/>
        <v>Solar Partners</v>
      </c>
      <c r="C2027" s="127" t="str">
        <f t="shared" si="188"/>
        <v>Ivanpah Solar Electric Generating System</v>
      </c>
      <c r="D2027" s="123" t="str">
        <f t="shared" si="189"/>
        <v>Solar Power Tower</v>
      </c>
      <c r="E2027" s="26">
        <f t="shared" si="190"/>
        <v>0</v>
      </c>
      <c r="F2027" s="27">
        <f t="shared" si="191"/>
        <v>0</v>
      </c>
      <c r="G2027" s="28"/>
      <c r="H2027" s="131"/>
      <c r="J2027" s="29" t="e">
        <f>VLOOKUP(H2027,'Drop Down Menus'!A:B,2,FALSE)</f>
        <v>#N/A</v>
      </c>
      <c r="L2027" s="48"/>
      <c r="M2027" s="48"/>
      <c r="N2027" s="135"/>
      <c r="R2027" s="144"/>
      <c r="U2027" s="148"/>
      <c r="V2027" s="25"/>
      <c r="Y2027" s="32"/>
      <c r="AG2027" s="29"/>
      <c r="AH2027" s="34"/>
      <c r="AM2027" s="28"/>
      <c r="AN2027" s="28"/>
      <c r="AO2027" s="28"/>
      <c r="AP2027" s="25"/>
      <c r="AQ2027" s="29"/>
      <c r="AR2027" s="30"/>
      <c r="AT2027" s="30"/>
    </row>
    <row r="2028" spans="1:46" ht="30">
      <c r="A2028" s="25">
        <f t="shared" si="186"/>
        <v>2013</v>
      </c>
      <c r="B2028" s="26" t="str">
        <f t="shared" si="187"/>
        <v>Solar Partners</v>
      </c>
      <c r="C2028" s="127" t="str">
        <f t="shared" si="188"/>
        <v>Ivanpah Solar Electric Generating System</v>
      </c>
      <c r="D2028" s="123" t="str">
        <f t="shared" si="189"/>
        <v>Solar Power Tower</v>
      </c>
      <c r="E2028" s="26">
        <f t="shared" si="190"/>
        <v>0</v>
      </c>
      <c r="F2028" s="27">
        <f t="shared" si="191"/>
        <v>0</v>
      </c>
      <c r="G2028" s="28"/>
      <c r="H2028" s="131"/>
      <c r="J2028" s="29" t="e">
        <f>VLOOKUP(H2028,'Drop Down Menus'!A:B,2,FALSE)</f>
        <v>#N/A</v>
      </c>
      <c r="L2028" s="48"/>
      <c r="M2028" s="48"/>
      <c r="N2028" s="135"/>
      <c r="R2028" s="144"/>
      <c r="U2028" s="148"/>
      <c r="V2028" s="25"/>
      <c r="Y2028" s="32"/>
      <c r="AG2028" s="29"/>
      <c r="AH2028" s="34"/>
      <c r="AM2028" s="28"/>
      <c r="AN2028" s="28"/>
      <c r="AO2028" s="28"/>
      <c r="AP2028" s="25"/>
      <c r="AQ2028" s="29"/>
      <c r="AR2028" s="30"/>
      <c r="AT2028" s="30"/>
    </row>
    <row r="2029" spans="1:46" ht="30">
      <c r="A2029" s="25">
        <f t="shared" si="186"/>
        <v>2013</v>
      </c>
      <c r="B2029" s="26" t="str">
        <f t="shared" si="187"/>
        <v>Solar Partners</v>
      </c>
      <c r="C2029" s="127" t="str">
        <f t="shared" si="188"/>
        <v>Ivanpah Solar Electric Generating System</v>
      </c>
      <c r="D2029" s="123" t="str">
        <f t="shared" si="189"/>
        <v>Solar Power Tower</v>
      </c>
      <c r="E2029" s="26">
        <f t="shared" si="190"/>
        <v>0</v>
      </c>
      <c r="F2029" s="27">
        <f t="shared" si="191"/>
        <v>0</v>
      </c>
      <c r="G2029" s="28"/>
      <c r="H2029" s="131"/>
      <c r="J2029" s="29" t="e">
        <f>VLOOKUP(H2029,'Drop Down Menus'!A:B,2,FALSE)</f>
        <v>#N/A</v>
      </c>
      <c r="L2029" s="48"/>
      <c r="M2029" s="48"/>
      <c r="N2029" s="135"/>
      <c r="R2029" s="144"/>
      <c r="U2029" s="148"/>
      <c r="V2029" s="25"/>
      <c r="Y2029" s="32"/>
      <c r="AG2029" s="29"/>
      <c r="AH2029" s="34"/>
      <c r="AM2029" s="28"/>
      <c r="AN2029" s="28"/>
      <c r="AO2029" s="28"/>
      <c r="AP2029" s="25"/>
      <c r="AQ2029" s="29"/>
      <c r="AR2029" s="30"/>
      <c r="AT2029" s="30"/>
    </row>
    <row r="2030" spans="1:46" ht="30">
      <c r="A2030" s="25">
        <f t="shared" si="186"/>
        <v>2013</v>
      </c>
      <c r="B2030" s="26" t="str">
        <f t="shared" si="187"/>
        <v>Solar Partners</v>
      </c>
      <c r="C2030" s="127" t="str">
        <f t="shared" si="188"/>
        <v>Ivanpah Solar Electric Generating System</v>
      </c>
      <c r="D2030" s="123" t="str">
        <f t="shared" si="189"/>
        <v>Solar Power Tower</v>
      </c>
      <c r="E2030" s="26">
        <f t="shared" si="190"/>
        <v>0</v>
      </c>
      <c r="F2030" s="27">
        <f t="shared" si="191"/>
        <v>0</v>
      </c>
      <c r="G2030" s="28"/>
      <c r="H2030" s="131"/>
      <c r="J2030" s="29" t="e">
        <f>VLOOKUP(H2030,'Drop Down Menus'!A:B,2,FALSE)</f>
        <v>#N/A</v>
      </c>
      <c r="L2030" s="48"/>
      <c r="M2030" s="48"/>
      <c r="N2030" s="135"/>
      <c r="R2030" s="144"/>
      <c r="U2030" s="148"/>
      <c r="V2030" s="25"/>
      <c r="Y2030" s="32"/>
      <c r="AG2030" s="29"/>
      <c r="AH2030" s="34"/>
      <c r="AM2030" s="28"/>
      <c r="AN2030" s="28"/>
      <c r="AO2030" s="28"/>
      <c r="AP2030" s="25"/>
      <c r="AQ2030" s="29"/>
      <c r="AR2030" s="30"/>
      <c r="AT2030" s="30"/>
    </row>
    <row r="2031" spans="1:46" ht="30">
      <c r="A2031" s="25">
        <f t="shared" si="186"/>
        <v>2013</v>
      </c>
      <c r="B2031" s="26" t="str">
        <f t="shared" si="187"/>
        <v>Solar Partners</v>
      </c>
      <c r="C2031" s="127" t="str">
        <f t="shared" si="188"/>
        <v>Ivanpah Solar Electric Generating System</v>
      </c>
      <c r="D2031" s="123" t="str">
        <f t="shared" si="189"/>
        <v>Solar Power Tower</v>
      </c>
      <c r="E2031" s="26">
        <f t="shared" si="190"/>
        <v>0</v>
      </c>
      <c r="F2031" s="27">
        <f t="shared" si="191"/>
        <v>0</v>
      </c>
      <c r="G2031" s="28"/>
      <c r="H2031" s="131"/>
      <c r="J2031" s="29" t="e">
        <f>VLOOKUP(H2031,'Drop Down Menus'!A:B,2,FALSE)</f>
        <v>#N/A</v>
      </c>
      <c r="L2031" s="48"/>
      <c r="M2031" s="48"/>
      <c r="N2031" s="135"/>
      <c r="R2031" s="144"/>
      <c r="U2031" s="148"/>
      <c r="V2031" s="25"/>
      <c r="Y2031" s="32"/>
      <c r="AG2031" s="29"/>
      <c r="AH2031" s="34"/>
      <c r="AM2031" s="28"/>
      <c r="AN2031" s="28"/>
      <c r="AO2031" s="28"/>
      <c r="AP2031" s="25"/>
      <c r="AQ2031" s="29"/>
      <c r="AR2031" s="30"/>
      <c r="AT2031" s="30"/>
    </row>
    <row r="2032" spans="1:46" ht="30">
      <c r="A2032" s="25">
        <f t="shared" si="186"/>
        <v>2013</v>
      </c>
      <c r="B2032" s="26" t="str">
        <f t="shared" si="187"/>
        <v>Solar Partners</v>
      </c>
      <c r="C2032" s="127" t="str">
        <f t="shared" si="188"/>
        <v>Ivanpah Solar Electric Generating System</v>
      </c>
      <c r="D2032" s="123" t="str">
        <f t="shared" si="189"/>
        <v>Solar Power Tower</v>
      </c>
      <c r="E2032" s="26">
        <f t="shared" si="190"/>
        <v>0</v>
      </c>
      <c r="F2032" s="27">
        <f t="shared" si="191"/>
        <v>0</v>
      </c>
      <c r="G2032" s="28"/>
      <c r="H2032" s="131"/>
      <c r="J2032" s="29" t="e">
        <f>VLOOKUP(H2032,'Drop Down Menus'!A:B,2,FALSE)</f>
        <v>#N/A</v>
      </c>
      <c r="L2032" s="48"/>
      <c r="M2032" s="48"/>
      <c r="N2032" s="135"/>
      <c r="R2032" s="144"/>
      <c r="U2032" s="148"/>
      <c r="V2032" s="25"/>
      <c r="Y2032" s="32"/>
      <c r="AG2032" s="29"/>
      <c r="AH2032" s="34"/>
      <c r="AM2032" s="28"/>
      <c r="AN2032" s="28"/>
      <c r="AO2032" s="28"/>
      <c r="AP2032" s="25"/>
      <c r="AQ2032" s="29"/>
      <c r="AR2032" s="30"/>
      <c r="AT2032" s="30"/>
    </row>
    <row r="2033" spans="1:46" ht="30">
      <c r="A2033" s="25">
        <f t="shared" si="186"/>
        <v>2013</v>
      </c>
      <c r="B2033" s="26" t="str">
        <f t="shared" si="187"/>
        <v>Solar Partners</v>
      </c>
      <c r="C2033" s="127" t="str">
        <f t="shared" si="188"/>
        <v>Ivanpah Solar Electric Generating System</v>
      </c>
      <c r="D2033" s="123" t="str">
        <f t="shared" si="189"/>
        <v>Solar Power Tower</v>
      </c>
      <c r="E2033" s="26">
        <f t="shared" si="190"/>
        <v>0</v>
      </c>
      <c r="F2033" s="27">
        <f t="shared" si="191"/>
        <v>0</v>
      </c>
      <c r="G2033" s="28"/>
      <c r="H2033" s="131"/>
      <c r="J2033" s="29" t="e">
        <f>VLOOKUP(H2033,'Drop Down Menus'!A:B,2,FALSE)</f>
        <v>#N/A</v>
      </c>
      <c r="L2033" s="48"/>
      <c r="M2033" s="48"/>
      <c r="N2033" s="135"/>
      <c r="R2033" s="144"/>
      <c r="U2033" s="148"/>
      <c r="V2033" s="25"/>
      <c r="Y2033" s="32"/>
      <c r="AG2033" s="29"/>
      <c r="AH2033" s="34"/>
      <c r="AM2033" s="28"/>
      <c r="AN2033" s="28"/>
      <c r="AO2033" s="28"/>
      <c r="AP2033" s="25"/>
      <c r="AQ2033" s="29"/>
      <c r="AR2033" s="30"/>
      <c r="AT2033" s="30"/>
    </row>
    <row r="2034" spans="1:46" ht="30">
      <c r="A2034" s="25">
        <f t="shared" si="186"/>
        <v>2013</v>
      </c>
      <c r="B2034" s="26" t="str">
        <f t="shared" si="187"/>
        <v>Solar Partners</v>
      </c>
      <c r="C2034" s="127" t="str">
        <f t="shared" si="188"/>
        <v>Ivanpah Solar Electric Generating System</v>
      </c>
      <c r="D2034" s="123" t="str">
        <f t="shared" si="189"/>
        <v>Solar Power Tower</v>
      </c>
      <c r="E2034" s="26">
        <f t="shared" si="190"/>
        <v>0</v>
      </c>
      <c r="F2034" s="27">
        <f t="shared" si="191"/>
        <v>0</v>
      </c>
      <c r="G2034" s="28"/>
      <c r="H2034" s="131"/>
      <c r="J2034" s="29" t="e">
        <f>VLOOKUP(H2034,'Drop Down Menus'!A:B,2,FALSE)</f>
        <v>#N/A</v>
      </c>
      <c r="L2034" s="48"/>
      <c r="M2034" s="48"/>
      <c r="N2034" s="135"/>
      <c r="R2034" s="144"/>
      <c r="U2034" s="148"/>
      <c r="V2034" s="25"/>
      <c r="Y2034" s="32"/>
      <c r="AG2034" s="29"/>
      <c r="AH2034" s="34"/>
      <c r="AM2034" s="28"/>
      <c r="AN2034" s="28"/>
      <c r="AO2034" s="28"/>
      <c r="AP2034" s="25"/>
      <c r="AQ2034" s="29"/>
      <c r="AR2034" s="30"/>
      <c r="AT2034" s="30"/>
    </row>
    <row r="2035" spans="1:46" ht="30">
      <c r="A2035" s="25">
        <f t="shared" si="186"/>
        <v>2013</v>
      </c>
      <c r="B2035" s="26" t="str">
        <f t="shared" si="187"/>
        <v>Solar Partners</v>
      </c>
      <c r="C2035" s="127" t="str">
        <f t="shared" si="188"/>
        <v>Ivanpah Solar Electric Generating System</v>
      </c>
      <c r="D2035" s="123" t="str">
        <f t="shared" si="189"/>
        <v>Solar Power Tower</v>
      </c>
      <c r="E2035" s="26">
        <f t="shared" si="190"/>
        <v>0</v>
      </c>
      <c r="F2035" s="27">
        <f t="shared" si="191"/>
        <v>0</v>
      </c>
      <c r="G2035" s="28"/>
      <c r="H2035" s="131"/>
      <c r="J2035" s="29" t="e">
        <f>VLOOKUP(H2035,'Drop Down Menus'!A:B,2,FALSE)</f>
        <v>#N/A</v>
      </c>
      <c r="L2035" s="48"/>
      <c r="M2035" s="48"/>
      <c r="N2035" s="135"/>
      <c r="R2035" s="144"/>
      <c r="U2035" s="148"/>
      <c r="V2035" s="25"/>
      <c r="Y2035" s="32"/>
      <c r="AG2035" s="29"/>
      <c r="AH2035" s="34"/>
      <c r="AM2035" s="28"/>
      <c r="AN2035" s="28"/>
      <c r="AO2035" s="28"/>
      <c r="AP2035" s="25"/>
      <c r="AQ2035" s="29"/>
      <c r="AR2035" s="30"/>
      <c r="AT2035" s="30"/>
    </row>
    <row r="2036" spans="1:46" ht="30">
      <c r="A2036" s="25">
        <f t="shared" si="186"/>
        <v>2013</v>
      </c>
      <c r="B2036" s="26" t="str">
        <f t="shared" si="187"/>
        <v>Solar Partners</v>
      </c>
      <c r="C2036" s="127" t="str">
        <f t="shared" si="188"/>
        <v>Ivanpah Solar Electric Generating System</v>
      </c>
      <c r="D2036" s="123" t="str">
        <f t="shared" si="189"/>
        <v>Solar Power Tower</v>
      </c>
      <c r="E2036" s="26">
        <f t="shared" si="190"/>
        <v>0</v>
      </c>
      <c r="F2036" s="27">
        <f t="shared" si="191"/>
        <v>0</v>
      </c>
      <c r="G2036" s="28"/>
      <c r="H2036" s="131"/>
      <c r="J2036" s="29" t="e">
        <f>VLOOKUP(H2036,'Drop Down Menus'!A:B,2,FALSE)</f>
        <v>#N/A</v>
      </c>
      <c r="L2036" s="48"/>
      <c r="M2036" s="48"/>
      <c r="N2036" s="135"/>
      <c r="R2036" s="144"/>
      <c r="U2036" s="148"/>
      <c r="V2036" s="25"/>
      <c r="Y2036" s="32"/>
      <c r="AG2036" s="29"/>
      <c r="AH2036" s="34"/>
      <c r="AM2036" s="28"/>
      <c r="AN2036" s="28"/>
      <c r="AO2036" s="28"/>
      <c r="AP2036" s="25"/>
      <c r="AQ2036" s="29"/>
      <c r="AR2036" s="30"/>
      <c r="AT2036" s="30"/>
    </row>
    <row r="2037" spans="1:46" ht="30">
      <c r="A2037" s="25">
        <f t="shared" si="186"/>
        <v>2013</v>
      </c>
      <c r="B2037" s="26" t="str">
        <f t="shared" si="187"/>
        <v>Solar Partners</v>
      </c>
      <c r="C2037" s="127" t="str">
        <f t="shared" si="188"/>
        <v>Ivanpah Solar Electric Generating System</v>
      </c>
      <c r="D2037" s="123" t="str">
        <f t="shared" si="189"/>
        <v>Solar Power Tower</v>
      </c>
      <c r="E2037" s="26">
        <f t="shared" si="190"/>
        <v>0</v>
      </c>
      <c r="F2037" s="27">
        <f t="shared" si="191"/>
        <v>0</v>
      </c>
      <c r="G2037" s="28"/>
      <c r="H2037" s="131"/>
      <c r="J2037" s="29" t="e">
        <f>VLOOKUP(H2037,'Drop Down Menus'!A:B,2,FALSE)</f>
        <v>#N/A</v>
      </c>
      <c r="L2037" s="48"/>
      <c r="M2037" s="48"/>
      <c r="N2037" s="135"/>
      <c r="R2037" s="144"/>
      <c r="U2037" s="148"/>
      <c r="V2037" s="25"/>
      <c r="Y2037" s="32"/>
      <c r="AG2037" s="29"/>
      <c r="AH2037" s="34"/>
      <c r="AM2037" s="28"/>
      <c r="AN2037" s="28"/>
      <c r="AO2037" s="28"/>
      <c r="AP2037" s="25"/>
      <c r="AQ2037" s="29"/>
      <c r="AR2037" s="30"/>
      <c r="AT2037" s="30"/>
    </row>
    <row r="2038" spans="1:46" ht="30">
      <c r="A2038" s="25">
        <f t="shared" si="186"/>
        <v>2013</v>
      </c>
      <c r="B2038" s="26" t="str">
        <f t="shared" si="187"/>
        <v>Solar Partners</v>
      </c>
      <c r="C2038" s="127" t="str">
        <f t="shared" si="188"/>
        <v>Ivanpah Solar Electric Generating System</v>
      </c>
      <c r="D2038" s="123" t="str">
        <f t="shared" si="189"/>
        <v>Solar Power Tower</v>
      </c>
      <c r="E2038" s="26">
        <f t="shared" si="190"/>
        <v>0</v>
      </c>
      <c r="F2038" s="27">
        <f t="shared" si="191"/>
        <v>0</v>
      </c>
      <c r="G2038" s="28"/>
      <c r="H2038" s="131"/>
      <c r="J2038" s="29" t="e">
        <f>VLOOKUP(H2038,'Drop Down Menus'!A:B,2,FALSE)</f>
        <v>#N/A</v>
      </c>
      <c r="L2038" s="48"/>
      <c r="M2038" s="48"/>
      <c r="N2038" s="135"/>
      <c r="R2038" s="144"/>
      <c r="U2038" s="148"/>
      <c r="V2038" s="25"/>
      <c r="Y2038" s="32"/>
      <c r="AG2038" s="29"/>
      <c r="AH2038" s="34"/>
      <c r="AM2038" s="28"/>
      <c r="AN2038" s="28"/>
      <c r="AO2038" s="28"/>
      <c r="AP2038" s="25"/>
      <c r="AQ2038" s="29"/>
      <c r="AR2038" s="30"/>
      <c r="AT2038" s="30"/>
    </row>
    <row r="2039" spans="1:46" ht="30">
      <c r="A2039" s="25">
        <f t="shared" si="186"/>
        <v>2013</v>
      </c>
      <c r="B2039" s="26" t="str">
        <f t="shared" si="187"/>
        <v>Solar Partners</v>
      </c>
      <c r="C2039" s="127" t="str">
        <f t="shared" si="188"/>
        <v>Ivanpah Solar Electric Generating System</v>
      </c>
      <c r="D2039" s="123" t="str">
        <f t="shared" si="189"/>
        <v>Solar Power Tower</v>
      </c>
      <c r="E2039" s="26">
        <f t="shared" si="190"/>
        <v>0</v>
      </c>
      <c r="F2039" s="27">
        <f t="shared" si="191"/>
        <v>0</v>
      </c>
      <c r="G2039" s="28"/>
      <c r="H2039" s="131"/>
      <c r="J2039" s="29" t="e">
        <f>VLOOKUP(H2039,'Drop Down Menus'!A:B,2,FALSE)</f>
        <v>#N/A</v>
      </c>
      <c r="L2039" s="48"/>
      <c r="M2039" s="48"/>
      <c r="N2039" s="135"/>
      <c r="R2039" s="144"/>
      <c r="U2039" s="148"/>
      <c r="V2039" s="25"/>
      <c r="Y2039" s="32"/>
      <c r="AG2039" s="29"/>
      <c r="AH2039" s="34"/>
      <c r="AM2039" s="28"/>
      <c r="AN2039" s="28"/>
      <c r="AO2039" s="28"/>
      <c r="AP2039" s="25"/>
      <c r="AQ2039" s="29"/>
      <c r="AR2039" s="30"/>
      <c r="AT2039" s="30"/>
    </row>
    <row r="2040" spans="1:46" ht="30">
      <c r="A2040" s="25">
        <f t="shared" si="186"/>
        <v>2013</v>
      </c>
      <c r="B2040" s="26" t="str">
        <f t="shared" si="187"/>
        <v>Solar Partners</v>
      </c>
      <c r="C2040" s="127" t="str">
        <f t="shared" si="188"/>
        <v>Ivanpah Solar Electric Generating System</v>
      </c>
      <c r="D2040" s="123" t="str">
        <f t="shared" si="189"/>
        <v>Solar Power Tower</v>
      </c>
      <c r="E2040" s="26">
        <f t="shared" si="190"/>
        <v>0</v>
      </c>
      <c r="F2040" s="27">
        <f t="shared" si="191"/>
        <v>0</v>
      </c>
      <c r="G2040" s="28"/>
      <c r="H2040" s="131"/>
      <c r="J2040" s="29" t="e">
        <f>VLOOKUP(H2040,'Drop Down Menus'!A:B,2,FALSE)</f>
        <v>#N/A</v>
      </c>
      <c r="L2040" s="48"/>
      <c r="M2040" s="48"/>
      <c r="N2040" s="135"/>
      <c r="R2040" s="144"/>
      <c r="U2040" s="148"/>
      <c r="V2040" s="25"/>
      <c r="Y2040" s="32"/>
      <c r="AG2040" s="29"/>
      <c r="AH2040" s="34"/>
      <c r="AM2040" s="28"/>
      <c r="AN2040" s="28"/>
      <c r="AO2040" s="28"/>
      <c r="AP2040" s="25"/>
      <c r="AQ2040" s="29"/>
      <c r="AR2040" s="30"/>
      <c r="AT2040" s="30"/>
    </row>
    <row r="2041" spans="1:46" ht="30">
      <c r="A2041" s="25">
        <f t="shared" si="186"/>
        <v>2013</v>
      </c>
      <c r="B2041" s="26" t="str">
        <f t="shared" si="187"/>
        <v>Solar Partners</v>
      </c>
      <c r="C2041" s="127" t="str">
        <f t="shared" si="188"/>
        <v>Ivanpah Solar Electric Generating System</v>
      </c>
      <c r="D2041" s="123" t="str">
        <f t="shared" si="189"/>
        <v>Solar Power Tower</v>
      </c>
      <c r="E2041" s="26">
        <f t="shared" si="190"/>
        <v>0</v>
      </c>
      <c r="F2041" s="27">
        <f t="shared" si="191"/>
        <v>0</v>
      </c>
      <c r="G2041" s="28"/>
      <c r="H2041" s="131"/>
      <c r="J2041" s="29" t="e">
        <f>VLOOKUP(H2041,'Drop Down Menus'!A:B,2,FALSE)</f>
        <v>#N/A</v>
      </c>
      <c r="L2041" s="48"/>
      <c r="M2041" s="48"/>
      <c r="N2041" s="135"/>
      <c r="R2041" s="144"/>
      <c r="U2041" s="148"/>
      <c r="V2041" s="25"/>
      <c r="Y2041" s="32"/>
      <c r="AG2041" s="29"/>
      <c r="AH2041" s="34"/>
      <c r="AM2041" s="28"/>
      <c r="AN2041" s="28"/>
      <c r="AO2041" s="28"/>
      <c r="AP2041" s="25"/>
      <c r="AQ2041" s="29"/>
      <c r="AR2041" s="30"/>
      <c r="AT2041" s="30"/>
    </row>
    <row r="2042" spans="1:46" ht="30">
      <c r="A2042" s="25">
        <f t="shared" si="186"/>
        <v>2013</v>
      </c>
      <c r="B2042" s="26" t="str">
        <f t="shared" si="187"/>
        <v>Solar Partners</v>
      </c>
      <c r="C2042" s="127" t="str">
        <f t="shared" si="188"/>
        <v>Ivanpah Solar Electric Generating System</v>
      </c>
      <c r="D2042" s="123" t="str">
        <f t="shared" si="189"/>
        <v>Solar Power Tower</v>
      </c>
      <c r="E2042" s="26">
        <f t="shared" si="190"/>
        <v>0</v>
      </c>
      <c r="F2042" s="27">
        <f t="shared" si="191"/>
        <v>0</v>
      </c>
      <c r="G2042" s="28"/>
      <c r="H2042" s="131"/>
      <c r="J2042" s="29" t="e">
        <f>VLOOKUP(H2042,'Drop Down Menus'!A:B,2,FALSE)</f>
        <v>#N/A</v>
      </c>
      <c r="L2042" s="48"/>
      <c r="M2042" s="48"/>
      <c r="N2042" s="135"/>
      <c r="R2042" s="144"/>
      <c r="U2042" s="148"/>
      <c r="V2042" s="25"/>
      <c r="Y2042" s="32"/>
      <c r="AG2042" s="29"/>
      <c r="AH2042" s="34"/>
      <c r="AM2042" s="28"/>
      <c r="AN2042" s="28"/>
      <c r="AO2042" s="28"/>
      <c r="AP2042" s="25"/>
      <c r="AQ2042" s="29"/>
      <c r="AR2042" s="30"/>
      <c r="AT2042" s="30"/>
    </row>
    <row r="2043" spans="1:46" ht="30">
      <c r="A2043" s="25">
        <f t="shared" si="186"/>
        <v>2013</v>
      </c>
      <c r="B2043" s="26" t="str">
        <f t="shared" si="187"/>
        <v>Solar Partners</v>
      </c>
      <c r="C2043" s="127" t="str">
        <f t="shared" si="188"/>
        <v>Ivanpah Solar Electric Generating System</v>
      </c>
      <c r="D2043" s="123" t="str">
        <f t="shared" si="189"/>
        <v>Solar Power Tower</v>
      </c>
      <c r="E2043" s="26">
        <f t="shared" si="190"/>
        <v>0</v>
      </c>
      <c r="F2043" s="27">
        <f t="shared" si="191"/>
        <v>0</v>
      </c>
      <c r="G2043" s="28"/>
      <c r="H2043" s="131"/>
      <c r="J2043" s="29" t="e">
        <f>VLOOKUP(H2043,'Drop Down Menus'!A:B,2,FALSE)</f>
        <v>#N/A</v>
      </c>
      <c r="L2043" s="48"/>
      <c r="M2043" s="48"/>
      <c r="N2043" s="135"/>
      <c r="R2043" s="144"/>
      <c r="U2043" s="148"/>
      <c r="V2043" s="25"/>
      <c r="Y2043" s="32"/>
      <c r="AG2043" s="29"/>
      <c r="AH2043" s="34"/>
      <c r="AM2043" s="28"/>
      <c r="AN2043" s="28"/>
      <c r="AO2043" s="28"/>
      <c r="AP2043" s="25"/>
      <c r="AQ2043" s="29"/>
      <c r="AR2043" s="30"/>
      <c r="AT2043" s="30"/>
    </row>
    <row r="2044" spans="1:46" ht="30">
      <c r="A2044" s="25">
        <f t="shared" si="186"/>
        <v>2013</v>
      </c>
      <c r="B2044" s="26" t="str">
        <f t="shared" si="187"/>
        <v>Solar Partners</v>
      </c>
      <c r="C2044" s="127" t="str">
        <f t="shared" si="188"/>
        <v>Ivanpah Solar Electric Generating System</v>
      </c>
      <c r="D2044" s="123" t="str">
        <f t="shared" si="189"/>
        <v>Solar Power Tower</v>
      </c>
      <c r="E2044" s="26">
        <f t="shared" si="190"/>
        <v>0</v>
      </c>
      <c r="F2044" s="27">
        <f t="shared" si="191"/>
        <v>0</v>
      </c>
      <c r="G2044" s="28"/>
      <c r="H2044" s="131"/>
      <c r="J2044" s="29" t="e">
        <f>VLOOKUP(H2044,'Drop Down Menus'!A:B,2,FALSE)</f>
        <v>#N/A</v>
      </c>
      <c r="L2044" s="48"/>
      <c r="M2044" s="48"/>
      <c r="N2044" s="135"/>
      <c r="R2044" s="144"/>
      <c r="U2044" s="148"/>
      <c r="V2044" s="25"/>
      <c r="Y2044" s="32"/>
      <c r="AG2044" s="29"/>
      <c r="AH2044" s="34"/>
      <c r="AM2044" s="28"/>
      <c r="AN2044" s="28"/>
      <c r="AO2044" s="28"/>
      <c r="AP2044" s="25"/>
      <c r="AQ2044" s="29"/>
      <c r="AR2044" s="30"/>
      <c r="AT2044" s="30"/>
    </row>
    <row r="2045" spans="1:46" ht="30">
      <c r="A2045" s="25">
        <f t="shared" si="186"/>
        <v>2013</v>
      </c>
      <c r="B2045" s="26" t="str">
        <f t="shared" si="187"/>
        <v>Solar Partners</v>
      </c>
      <c r="C2045" s="127" t="str">
        <f t="shared" si="188"/>
        <v>Ivanpah Solar Electric Generating System</v>
      </c>
      <c r="D2045" s="123" t="str">
        <f t="shared" si="189"/>
        <v>Solar Power Tower</v>
      </c>
      <c r="E2045" s="26">
        <f t="shared" si="190"/>
        <v>0</v>
      </c>
      <c r="F2045" s="27">
        <f t="shared" si="191"/>
        <v>0</v>
      </c>
      <c r="G2045" s="28"/>
      <c r="H2045" s="131"/>
      <c r="J2045" s="29" t="e">
        <f>VLOOKUP(H2045,'Drop Down Menus'!A:B,2,FALSE)</f>
        <v>#N/A</v>
      </c>
      <c r="L2045" s="48"/>
      <c r="M2045" s="48"/>
      <c r="N2045" s="135"/>
      <c r="R2045" s="144"/>
      <c r="U2045" s="148"/>
      <c r="V2045" s="25"/>
      <c r="Y2045" s="32"/>
      <c r="AG2045" s="29"/>
      <c r="AH2045" s="34"/>
      <c r="AM2045" s="28"/>
      <c r="AN2045" s="28"/>
      <c r="AO2045" s="28"/>
      <c r="AP2045" s="25"/>
      <c r="AQ2045" s="29"/>
      <c r="AR2045" s="30"/>
      <c r="AT2045" s="30"/>
    </row>
    <row r="2046" spans="1:46" ht="30">
      <c r="A2046" s="25">
        <f t="shared" si="186"/>
        <v>2013</v>
      </c>
      <c r="B2046" s="26" t="str">
        <f t="shared" si="187"/>
        <v>Solar Partners</v>
      </c>
      <c r="C2046" s="127" t="str">
        <f t="shared" si="188"/>
        <v>Ivanpah Solar Electric Generating System</v>
      </c>
      <c r="D2046" s="123" t="str">
        <f t="shared" si="189"/>
        <v>Solar Power Tower</v>
      </c>
      <c r="E2046" s="26">
        <f t="shared" si="190"/>
        <v>0</v>
      </c>
      <c r="F2046" s="27">
        <f t="shared" si="191"/>
        <v>0</v>
      </c>
      <c r="G2046" s="28"/>
      <c r="H2046" s="131"/>
      <c r="J2046" s="29" t="e">
        <f>VLOOKUP(H2046,'Drop Down Menus'!A:B,2,FALSE)</f>
        <v>#N/A</v>
      </c>
      <c r="L2046" s="48"/>
      <c r="M2046" s="48"/>
      <c r="N2046" s="135"/>
      <c r="R2046" s="144"/>
      <c r="U2046" s="148"/>
      <c r="V2046" s="25"/>
      <c r="Y2046" s="32"/>
      <c r="AG2046" s="29"/>
      <c r="AH2046" s="34"/>
      <c r="AM2046" s="28"/>
      <c r="AN2046" s="28"/>
      <c r="AO2046" s="28"/>
      <c r="AP2046" s="25"/>
      <c r="AQ2046" s="29"/>
      <c r="AR2046" s="30"/>
      <c r="AT2046" s="30"/>
    </row>
    <row r="2047" spans="1:46" ht="30">
      <c r="A2047" s="25">
        <f t="shared" si="186"/>
        <v>2013</v>
      </c>
      <c r="B2047" s="26" t="str">
        <f t="shared" si="187"/>
        <v>Solar Partners</v>
      </c>
      <c r="C2047" s="127" t="str">
        <f t="shared" si="188"/>
        <v>Ivanpah Solar Electric Generating System</v>
      </c>
      <c r="D2047" s="123" t="str">
        <f t="shared" si="189"/>
        <v>Solar Power Tower</v>
      </c>
      <c r="E2047" s="26">
        <f t="shared" si="190"/>
        <v>0</v>
      </c>
      <c r="F2047" s="27">
        <f t="shared" si="191"/>
        <v>0</v>
      </c>
      <c r="G2047" s="28"/>
      <c r="H2047" s="131"/>
      <c r="J2047" s="29" t="e">
        <f>VLOOKUP(H2047,'Drop Down Menus'!A:B,2,FALSE)</f>
        <v>#N/A</v>
      </c>
      <c r="L2047" s="48"/>
      <c r="M2047" s="48"/>
      <c r="N2047" s="135"/>
      <c r="R2047" s="144"/>
      <c r="U2047" s="148"/>
      <c r="V2047" s="25"/>
      <c r="Y2047" s="32"/>
      <c r="AG2047" s="29"/>
      <c r="AH2047" s="34"/>
      <c r="AM2047" s="28"/>
      <c r="AN2047" s="28"/>
      <c r="AO2047" s="28"/>
      <c r="AP2047" s="25"/>
      <c r="AQ2047" s="29"/>
      <c r="AR2047" s="30"/>
      <c r="AT2047" s="30"/>
    </row>
    <row r="2048" spans="1:46" ht="30">
      <c r="A2048" s="25">
        <f t="shared" si="186"/>
        <v>2013</v>
      </c>
      <c r="B2048" s="26" t="str">
        <f t="shared" si="187"/>
        <v>Solar Partners</v>
      </c>
      <c r="C2048" s="127" t="str">
        <f t="shared" si="188"/>
        <v>Ivanpah Solar Electric Generating System</v>
      </c>
      <c r="D2048" s="123" t="str">
        <f t="shared" si="189"/>
        <v>Solar Power Tower</v>
      </c>
      <c r="E2048" s="26">
        <f t="shared" si="190"/>
        <v>0</v>
      </c>
      <c r="F2048" s="27">
        <f t="shared" si="191"/>
        <v>0</v>
      </c>
      <c r="G2048" s="28"/>
      <c r="H2048" s="131"/>
      <c r="J2048" s="29" t="e">
        <f>VLOOKUP(H2048,'Drop Down Menus'!A:B,2,FALSE)</f>
        <v>#N/A</v>
      </c>
      <c r="L2048" s="48"/>
      <c r="M2048" s="48"/>
      <c r="N2048" s="135"/>
      <c r="R2048" s="144"/>
      <c r="U2048" s="148"/>
      <c r="V2048" s="25"/>
      <c r="Y2048" s="32"/>
      <c r="AG2048" s="29"/>
      <c r="AH2048" s="34"/>
      <c r="AM2048" s="28"/>
      <c r="AN2048" s="28"/>
      <c r="AO2048" s="28"/>
      <c r="AP2048" s="25"/>
      <c r="AQ2048" s="29"/>
      <c r="AR2048" s="30"/>
      <c r="AT2048" s="30"/>
    </row>
    <row r="2049" spans="1:46" ht="30">
      <c r="A2049" s="25">
        <f t="shared" si="186"/>
        <v>2013</v>
      </c>
      <c r="B2049" s="26" t="str">
        <f t="shared" si="187"/>
        <v>Solar Partners</v>
      </c>
      <c r="C2049" s="127" t="str">
        <f t="shared" si="188"/>
        <v>Ivanpah Solar Electric Generating System</v>
      </c>
      <c r="D2049" s="123" t="str">
        <f t="shared" si="189"/>
        <v>Solar Power Tower</v>
      </c>
      <c r="E2049" s="26">
        <f t="shared" si="190"/>
        <v>0</v>
      </c>
      <c r="F2049" s="27">
        <f t="shared" si="191"/>
        <v>0</v>
      </c>
      <c r="G2049" s="28"/>
      <c r="H2049" s="131"/>
      <c r="J2049" s="29" t="e">
        <f>VLOOKUP(H2049,'Drop Down Menus'!A:B,2,FALSE)</f>
        <v>#N/A</v>
      </c>
      <c r="L2049" s="48"/>
      <c r="M2049" s="48"/>
      <c r="N2049" s="135"/>
      <c r="R2049" s="144"/>
      <c r="U2049" s="148"/>
      <c r="V2049" s="25"/>
      <c r="Y2049" s="32"/>
      <c r="AG2049" s="29"/>
      <c r="AH2049" s="34"/>
      <c r="AM2049" s="28"/>
      <c r="AN2049" s="28"/>
      <c r="AO2049" s="28"/>
      <c r="AP2049" s="25"/>
      <c r="AQ2049" s="29"/>
      <c r="AR2049" s="30"/>
      <c r="AT2049" s="30"/>
    </row>
    <row r="2050" spans="1:46" ht="30">
      <c r="A2050" s="25">
        <f t="shared" si="186"/>
        <v>2013</v>
      </c>
      <c r="B2050" s="26" t="str">
        <f t="shared" si="187"/>
        <v>Solar Partners</v>
      </c>
      <c r="C2050" s="127" t="str">
        <f t="shared" si="188"/>
        <v>Ivanpah Solar Electric Generating System</v>
      </c>
      <c r="D2050" s="123" t="str">
        <f t="shared" si="189"/>
        <v>Solar Power Tower</v>
      </c>
      <c r="E2050" s="26">
        <f t="shared" si="190"/>
        <v>0</v>
      </c>
      <c r="F2050" s="27">
        <f t="shared" si="191"/>
        <v>0</v>
      </c>
      <c r="G2050" s="28"/>
      <c r="H2050" s="131"/>
      <c r="J2050" s="29" t="e">
        <f>VLOOKUP(H2050,'Drop Down Menus'!A:B,2,FALSE)</f>
        <v>#N/A</v>
      </c>
      <c r="L2050" s="48"/>
      <c r="M2050" s="48"/>
      <c r="N2050" s="135"/>
      <c r="R2050" s="144"/>
      <c r="U2050" s="148"/>
      <c r="V2050" s="25"/>
      <c r="Y2050" s="32"/>
      <c r="AG2050" s="29"/>
      <c r="AH2050" s="34"/>
      <c r="AM2050" s="28"/>
      <c r="AN2050" s="28"/>
      <c r="AO2050" s="28"/>
      <c r="AP2050" s="25"/>
      <c r="AQ2050" s="29"/>
      <c r="AR2050" s="30"/>
      <c r="AT2050" s="30"/>
    </row>
    <row r="2051" spans="1:46" ht="30">
      <c r="A2051" s="25">
        <f t="shared" ref="A2051:A2114" si="192">ReportYear</f>
        <v>2013</v>
      </c>
      <c r="B2051" s="26" t="str">
        <f t="shared" ref="B2051:B2114" si="193">Project_Proponent</f>
        <v>Solar Partners</v>
      </c>
      <c r="C2051" s="127" t="str">
        <f t="shared" ref="C2051:C2114" si="194">Project_Name</f>
        <v>Ivanpah Solar Electric Generating System</v>
      </c>
      <c r="D2051" s="123" t="str">
        <f t="shared" ref="D2051:D2114" si="195">Project_Type_AutoFill</f>
        <v>Solar Power Tower</v>
      </c>
      <c r="E2051" s="26">
        <f t="shared" ref="E2051:E2114" si="196">SPUT_Permit____if_applicable</f>
        <v>0</v>
      </c>
      <c r="F2051" s="27">
        <f t="shared" ref="F2051:F2114" si="197">Eagle_Permit</f>
        <v>0</v>
      </c>
      <c r="G2051" s="28"/>
      <c r="H2051" s="131"/>
      <c r="J2051" s="29" t="e">
        <f>VLOOKUP(H2051,'Drop Down Menus'!A:B,2,FALSE)</f>
        <v>#N/A</v>
      </c>
      <c r="L2051" s="48"/>
      <c r="M2051" s="48"/>
      <c r="N2051" s="135"/>
      <c r="R2051" s="144"/>
      <c r="U2051" s="148"/>
      <c r="V2051" s="25"/>
      <c r="Y2051" s="32"/>
      <c r="AG2051" s="29"/>
      <c r="AH2051" s="34"/>
      <c r="AM2051" s="28"/>
      <c r="AN2051" s="28"/>
      <c r="AO2051" s="28"/>
      <c r="AP2051" s="25"/>
      <c r="AQ2051" s="29"/>
      <c r="AR2051" s="30"/>
      <c r="AT2051" s="30"/>
    </row>
    <row r="2052" spans="1:46" ht="30">
      <c r="A2052" s="25">
        <f t="shared" si="192"/>
        <v>2013</v>
      </c>
      <c r="B2052" s="26" t="str">
        <f t="shared" si="193"/>
        <v>Solar Partners</v>
      </c>
      <c r="C2052" s="127" t="str">
        <f t="shared" si="194"/>
        <v>Ivanpah Solar Electric Generating System</v>
      </c>
      <c r="D2052" s="123" t="str">
        <f t="shared" si="195"/>
        <v>Solar Power Tower</v>
      </c>
      <c r="E2052" s="26">
        <f t="shared" si="196"/>
        <v>0</v>
      </c>
      <c r="F2052" s="27">
        <f t="shared" si="197"/>
        <v>0</v>
      </c>
      <c r="G2052" s="28"/>
      <c r="H2052" s="131"/>
      <c r="J2052" s="29" t="e">
        <f>VLOOKUP(H2052,'Drop Down Menus'!A:B,2,FALSE)</f>
        <v>#N/A</v>
      </c>
      <c r="L2052" s="48"/>
      <c r="M2052" s="48"/>
      <c r="N2052" s="135"/>
      <c r="R2052" s="144"/>
      <c r="U2052" s="148"/>
      <c r="V2052" s="25"/>
      <c r="Y2052" s="32"/>
      <c r="AG2052" s="29"/>
      <c r="AH2052" s="34"/>
      <c r="AM2052" s="28"/>
      <c r="AN2052" s="28"/>
      <c r="AO2052" s="28"/>
      <c r="AP2052" s="25"/>
      <c r="AQ2052" s="29"/>
      <c r="AR2052" s="30"/>
      <c r="AT2052" s="30"/>
    </row>
    <row r="2053" spans="1:46" ht="30">
      <c r="A2053" s="25">
        <f t="shared" si="192"/>
        <v>2013</v>
      </c>
      <c r="B2053" s="26" t="str">
        <f t="shared" si="193"/>
        <v>Solar Partners</v>
      </c>
      <c r="C2053" s="127" t="str">
        <f t="shared" si="194"/>
        <v>Ivanpah Solar Electric Generating System</v>
      </c>
      <c r="D2053" s="123" t="str">
        <f t="shared" si="195"/>
        <v>Solar Power Tower</v>
      </c>
      <c r="E2053" s="26">
        <f t="shared" si="196"/>
        <v>0</v>
      </c>
      <c r="F2053" s="27">
        <f t="shared" si="197"/>
        <v>0</v>
      </c>
      <c r="G2053" s="28"/>
      <c r="H2053" s="131"/>
      <c r="J2053" s="29" t="e">
        <f>VLOOKUP(H2053,'Drop Down Menus'!A:B,2,FALSE)</f>
        <v>#N/A</v>
      </c>
      <c r="L2053" s="48"/>
      <c r="M2053" s="48"/>
      <c r="N2053" s="135"/>
      <c r="R2053" s="144"/>
      <c r="U2053" s="148"/>
      <c r="V2053" s="25"/>
      <c r="Y2053" s="32"/>
      <c r="AG2053" s="29"/>
      <c r="AH2053" s="34"/>
      <c r="AM2053" s="28"/>
      <c r="AN2053" s="28"/>
      <c r="AO2053" s="28"/>
      <c r="AP2053" s="25"/>
      <c r="AQ2053" s="29"/>
      <c r="AR2053" s="30"/>
      <c r="AT2053" s="30"/>
    </row>
    <row r="2054" spans="1:46" ht="30">
      <c r="A2054" s="25">
        <f t="shared" si="192"/>
        <v>2013</v>
      </c>
      <c r="B2054" s="26" t="str">
        <f t="shared" si="193"/>
        <v>Solar Partners</v>
      </c>
      <c r="C2054" s="127" t="str">
        <f t="shared" si="194"/>
        <v>Ivanpah Solar Electric Generating System</v>
      </c>
      <c r="D2054" s="123" t="str">
        <f t="shared" si="195"/>
        <v>Solar Power Tower</v>
      </c>
      <c r="E2054" s="26">
        <f t="shared" si="196"/>
        <v>0</v>
      </c>
      <c r="F2054" s="27">
        <f t="shared" si="197"/>
        <v>0</v>
      </c>
      <c r="G2054" s="28"/>
      <c r="H2054" s="131"/>
      <c r="J2054" s="29" t="e">
        <f>VLOOKUP(H2054,'Drop Down Menus'!A:B,2,FALSE)</f>
        <v>#N/A</v>
      </c>
      <c r="L2054" s="48"/>
      <c r="M2054" s="48"/>
      <c r="N2054" s="135"/>
      <c r="R2054" s="144"/>
      <c r="U2054" s="148"/>
      <c r="V2054" s="25"/>
      <c r="Y2054" s="32"/>
      <c r="AG2054" s="29"/>
      <c r="AH2054" s="34"/>
      <c r="AM2054" s="28"/>
      <c r="AN2054" s="28"/>
      <c r="AO2054" s="28"/>
      <c r="AP2054" s="25"/>
      <c r="AQ2054" s="29"/>
      <c r="AR2054" s="30"/>
      <c r="AT2054" s="30"/>
    </row>
    <row r="2055" spans="1:46" ht="30">
      <c r="A2055" s="25">
        <f t="shared" si="192"/>
        <v>2013</v>
      </c>
      <c r="B2055" s="26" t="str">
        <f t="shared" si="193"/>
        <v>Solar Partners</v>
      </c>
      <c r="C2055" s="127" t="str">
        <f t="shared" si="194"/>
        <v>Ivanpah Solar Electric Generating System</v>
      </c>
      <c r="D2055" s="123" t="str">
        <f t="shared" si="195"/>
        <v>Solar Power Tower</v>
      </c>
      <c r="E2055" s="26">
        <f t="shared" si="196"/>
        <v>0</v>
      </c>
      <c r="F2055" s="27">
        <f t="shared" si="197"/>
        <v>0</v>
      </c>
      <c r="G2055" s="28"/>
      <c r="H2055" s="131"/>
      <c r="J2055" s="29" t="e">
        <f>VLOOKUP(H2055,'Drop Down Menus'!A:B,2,FALSE)</f>
        <v>#N/A</v>
      </c>
      <c r="L2055" s="48"/>
      <c r="M2055" s="48"/>
      <c r="N2055" s="135"/>
      <c r="R2055" s="144"/>
      <c r="U2055" s="148"/>
      <c r="V2055" s="25"/>
      <c r="Y2055" s="32"/>
      <c r="AG2055" s="29"/>
      <c r="AH2055" s="34"/>
      <c r="AM2055" s="28"/>
      <c r="AN2055" s="28"/>
      <c r="AO2055" s="28"/>
      <c r="AP2055" s="25"/>
      <c r="AQ2055" s="29"/>
      <c r="AR2055" s="30"/>
      <c r="AT2055" s="30"/>
    </row>
    <row r="2056" spans="1:46" ht="30">
      <c r="A2056" s="25">
        <f t="shared" si="192"/>
        <v>2013</v>
      </c>
      <c r="B2056" s="26" t="str">
        <f t="shared" si="193"/>
        <v>Solar Partners</v>
      </c>
      <c r="C2056" s="127" t="str">
        <f t="shared" si="194"/>
        <v>Ivanpah Solar Electric Generating System</v>
      </c>
      <c r="D2056" s="123" t="str">
        <f t="shared" si="195"/>
        <v>Solar Power Tower</v>
      </c>
      <c r="E2056" s="26">
        <f t="shared" si="196"/>
        <v>0</v>
      </c>
      <c r="F2056" s="27">
        <f t="shared" si="197"/>
        <v>0</v>
      </c>
      <c r="G2056" s="28"/>
      <c r="H2056" s="131"/>
      <c r="J2056" s="29" t="e">
        <f>VLOOKUP(H2056,'Drop Down Menus'!A:B,2,FALSE)</f>
        <v>#N/A</v>
      </c>
      <c r="L2056" s="48"/>
      <c r="M2056" s="48"/>
      <c r="N2056" s="135"/>
      <c r="R2056" s="144"/>
      <c r="U2056" s="148"/>
      <c r="V2056" s="25"/>
      <c r="Y2056" s="32"/>
      <c r="AG2056" s="29"/>
      <c r="AH2056" s="34"/>
      <c r="AM2056" s="28"/>
      <c r="AN2056" s="28"/>
      <c r="AO2056" s="28"/>
      <c r="AP2056" s="25"/>
      <c r="AQ2056" s="29"/>
      <c r="AR2056" s="30"/>
      <c r="AT2056" s="30"/>
    </row>
    <row r="2057" spans="1:46" ht="30">
      <c r="A2057" s="25">
        <f t="shared" si="192"/>
        <v>2013</v>
      </c>
      <c r="B2057" s="26" t="str">
        <f t="shared" si="193"/>
        <v>Solar Partners</v>
      </c>
      <c r="C2057" s="127" t="str">
        <f t="shared" si="194"/>
        <v>Ivanpah Solar Electric Generating System</v>
      </c>
      <c r="D2057" s="123" t="str">
        <f t="shared" si="195"/>
        <v>Solar Power Tower</v>
      </c>
      <c r="E2057" s="26">
        <f t="shared" si="196"/>
        <v>0</v>
      </c>
      <c r="F2057" s="27">
        <f t="shared" si="197"/>
        <v>0</v>
      </c>
      <c r="G2057" s="28"/>
      <c r="H2057" s="131"/>
      <c r="J2057" s="29" t="e">
        <f>VLOOKUP(H2057,'Drop Down Menus'!A:B,2,FALSE)</f>
        <v>#N/A</v>
      </c>
      <c r="L2057" s="48"/>
      <c r="M2057" s="48"/>
      <c r="N2057" s="135"/>
      <c r="R2057" s="144"/>
      <c r="U2057" s="148"/>
      <c r="V2057" s="25"/>
      <c r="Y2057" s="32"/>
      <c r="AG2057" s="29"/>
      <c r="AH2057" s="34"/>
      <c r="AM2057" s="28"/>
      <c r="AN2057" s="28"/>
      <c r="AO2057" s="28"/>
      <c r="AP2057" s="25"/>
      <c r="AQ2057" s="29"/>
      <c r="AR2057" s="30"/>
      <c r="AT2057" s="30"/>
    </row>
    <row r="2058" spans="1:46" ht="30">
      <c r="A2058" s="25">
        <f t="shared" si="192"/>
        <v>2013</v>
      </c>
      <c r="B2058" s="26" t="str">
        <f t="shared" si="193"/>
        <v>Solar Partners</v>
      </c>
      <c r="C2058" s="127" t="str">
        <f t="shared" si="194"/>
        <v>Ivanpah Solar Electric Generating System</v>
      </c>
      <c r="D2058" s="123" t="str">
        <f t="shared" si="195"/>
        <v>Solar Power Tower</v>
      </c>
      <c r="E2058" s="26">
        <f t="shared" si="196"/>
        <v>0</v>
      </c>
      <c r="F2058" s="27">
        <f t="shared" si="197"/>
        <v>0</v>
      </c>
      <c r="G2058" s="28"/>
      <c r="H2058" s="131"/>
      <c r="J2058" s="29" t="e">
        <f>VLOOKUP(H2058,'Drop Down Menus'!A:B,2,FALSE)</f>
        <v>#N/A</v>
      </c>
      <c r="L2058" s="48"/>
      <c r="M2058" s="48"/>
      <c r="N2058" s="135"/>
      <c r="R2058" s="144"/>
      <c r="U2058" s="148"/>
      <c r="V2058" s="25"/>
      <c r="Y2058" s="32"/>
      <c r="AG2058" s="29"/>
      <c r="AH2058" s="34"/>
      <c r="AM2058" s="28"/>
      <c r="AN2058" s="28"/>
      <c r="AO2058" s="28"/>
      <c r="AP2058" s="25"/>
      <c r="AQ2058" s="29"/>
      <c r="AR2058" s="30"/>
      <c r="AT2058" s="30"/>
    </row>
    <row r="2059" spans="1:46" ht="30">
      <c r="A2059" s="25">
        <f t="shared" si="192"/>
        <v>2013</v>
      </c>
      <c r="B2059" s="26" t="str">
        <f t="shared" si="193"/>
        <v>Solar Partners</v>
      </c>
      <c r="C2059" s="127" t="str">
        <f t="shared" si="194"/>
        <v>Ivanpah Solar Electric Generating System</v>
      </c>
      <c r="D2059" s="123" t="str">
        <f t="shared" si="195"/>
        <v>Solar Power Tower</v>
      </c>
      <c r="E2059" s="26">
        <f t="shared" si="196"/>
        <v>0</v>
      </c>
      <c r="F2059" s="27">
        <f t="shared" si="197"/>
        <v>0</v>
      </c>
      <c r="G2059" s="28"/>
      <c r="H2059" s="131"/>
      <c r="J2059" s="29" t="e">
        <f>VLOOKUP(H2059,'Drop Down Menus'!A:B,2,FALSE)</f>
        <v>#N/A</v>
      </c>
      <c r="L2059" s="48"/>
      <c r="M2059" s="48"/>
      <c r="N2059" s="135"/>
      <c r="R2059" s="144"/>
      <c r="U2059" s="148"/>
      <c r="V2059" s="25"/>
      <c r="Y2059" s="32"/>
      <c r="AG2059" s="29"/>
      <c r="AH2059" s="34"/>
      <c r="AM2059" s="28"/>
      <c r="AN2059" s="28"/>
      <c r="AO2059" s="28"/>
      <c r="AP2059" s="25"/>
      <c r="AQ2059" s="29"/>
      <c r="AR2059" s="30"/>
      <c r="AT2059" s="30"/>
    </row>
    <row r="2060" spans="1:46" ht="30">
      <c r="A2060" s="25">
        <f t="shared" si="192"/>
        <v>2013</v>
      </c>
      <c r="B2060" s="26" t="str">
        <f t="shared" si="193"/>
        <v>Solar Partners</v>
      </c>
      <c r="C2060" s="127" t="str">
        <f t="shared" si="194"/>
        <v>Ivanpah Solar Electric Generating System</v>
      </c>
      <c r="D2060" s="123" t="str">
        <f t="shared" si="195"/>
        <v>Solar Power Tower</v>
      </c>
      <c r="E2060" s="26">
        <f t="shared" si="196"/>
        <v>0</v>
      </c>
      <c r="F2060" s="27">
        <f t="shared" si="197"/>
        <v>0</v>
      </c>
      <c r="G2060" s="28"/>
      <c r="H2060" s="131"/>
      <c r="J2060" s="29" t="e">
        <f>VLOOKUP(H2060,'Drop Down Menus'!A:B,2,FALSE)</f>
        <v>#N/A</v>
      </c>
      <c r="L2060" s="48"/>
      <c r="M2060" s="48"/>
      <c r="N2060" s="135"/>
      <c r="R2060" s="144"/>
      <c r="U2060" s="148"/>
      <c r="V2060" s="25"/>
      <c r="Y2060" s="32"/>
      <c r="AG2060" s="29"/>
      <c r="AH2060" s="34"/>
      <c r="AM2060" s="28"/>
      <c r="AN2060" s="28"/>
      <c r="AO2060" s="28"/>
      <c r="AP2060" s="25"/>
      <c r="AQ2060" s="29"/>
      <c r="AR2060" s="30"/>
      <c r="AT2060" s="30"/>
    </row>
    <row r="2061" spans="1:46" ht="30">
      <c r="A2061" s="25">
        <f t="shared" si="192"/>
        <v>2013</v>
      </c>
      <c r="B2061" s="26" t="str">
        <f t="shared" si="193"/>
        <v>Solar Partners</v>
      </c>
      <c r="C2061" s="127" t="str">
        <f t="shared" si="194"/>
        <v>Ivanpah Solar Electric Generating System</v>
      </c>
      <c r="D2061" s="123" t="str">
        <f t="shared" si="195"/>
        <v>Solar Power Tower</v>
      </c>
      <c r="E2061" s="26">
        <f t="shared" si="196"/>
        <v>0</v>
      </c>
      <c r="F2061" s="27">
        <f t="shared" si="197"/>
        <v>0</v>
      </c>
      <c r="G2061" s="28"/>
      <c r="H2061" s="131"/>
      <c r="J2061" s="29" t="e">
        <f>VLOOKUP(H2061,'Drop Down Menus'!A:B,2,FALSE)</f>
        <v>#N/A</v>
      </c>
      <c r="L2061" s="48"/>
      <c r="M2061" s="48"/>
      <c r="N2061" s="135"/>
      <c r="R2061" s="144"/>
      <c r="U2061" s="148"/>
      <c r="V2061" s="25"/>
      <c r="Y2061" s="32"/>
      <c r="AG2061" s="29"/>
      <c r="AH2061" s="34"/>
      <c r="AM2061" s="28"/>
      <c r="AN2061" s="28"/>
      <c r="AO2061" s="28"/>
      <c r="AP2061" s="25"/>
      <c r="AQ2061" s="29"/>
      <c r="AR2061" s="30"/>
      <c r="AT2061" s="30"/>
    </row>
    <row r="2062" spans="1:46" ht="30">
      <c r="A2062" s="25">
        <f t="shared" si="192"/>
        <v>2013</v>
      </c>
      <c r="B2062" s="26" t="str">
        <f t="shared" si="193"/>
        <v>Solar Partners</v>
      </c>
      <c r="C2062" s="127" t="str">
        <f t="shared" si="194"/>
        <v>Ivanpah Solar Electric Generating System</v>
      </c>
      <c r="D2062" s="123" t="str">
        <f t="shared" si="195"/>
        <v>Solar Power Tower</v>
      </c>
      <c r="E2062" s="26">
        <f t="shared" si="196"/>
        <v>0</v>
      </c>
      <c r="F2062" s="27">
        <f t="shared" si="197"/>
        <v>0</v>
      </c>
      <c r="G2062" s="28"/>
      <c r="H2062" s="131"/>
      <c r="J2062" s="29" t="e">
        <f>VLOOKUP(H2062,'Drop Down Menus'!A:B,2,FALSE)</f>
        <v>#N/A</v>
      </c>
      <c r="L2062" s="48"/>
      <c r="M2062" s="48"/>
      <c r="N2062" s="135"/>
      <c r="R2062" s="144"/>
      <c r="U2062" s="148"/>
      <c r="V2062" s="25"/>
      <c r="Y2062" s="32"/>
      <c r="AG2062" s="29"/>
      <c r="AH2062" s="34"/>
      <c r="AM2062" s="28"/>
      <c r="AN2062" s="28"/>
      <c r="AO2062" s="28"/>
      <c r="AP2062" s="25"/>
      <c r="AQ2062" s="29"/>
      <c r="AR2062" s="30"/>
      <c r="AT2062" s="30"/>
    </row>
    <row r="2063" spans="1:46" ht="30">
      <c r="A2063" s="25">
        <f t="shared" si="192"/>
        <v>2013</v>
      </c>
      <c r="B2063" s="26" t="str">
        <f t="shared" si="193"/>
        <v>Solar Partners</v>
      </c>
      <c r="C2063" s="127" t="str">
        <f t="shared" si="194"/>
        <v>Ivanpah Solar Electric Generating System</v>
      </c>
      <c r="D2063" s="123" t="str">
        <f t="shared" si="195"/>
        <v>Solar Power Tower</v>
      </c>
      <c r="E2063" s="26">
        <f t="shared" si="196"/>
        <v>0</v>
      </c>
      <c r="F2063" s="27">
        <f t="shared" si="197"/>
        <v>0</v>
      </c>
      <c r="G2063" s="28"/>
      <c r="H2063" s="131"/>
      <c r="J2063" s="29" t="e">
        <f>VLOOKUP(H2063,'Drop Down Menus'!A:B,2,FALSE)</f>
        <v>#N/A</v>
      </c>
      <c r="L2063" s="48"/>
      <c r="M2063" s="48"/>
      <c r="N2063" s="135"/>
      <c r="R2063" s="144"/>
      <c r="U2063" s="148"/>
      <c r="V2063" s="25"/>
      <c r="Y2063" s="32"/>
      <c r="AG2063" s="29"/>
      <c r="AH2063" s="34"/>
      <c r="AM2063" s="28"/>
      <c r="AN2063" s="28"/>
      <c r="AO2063" s="28"/>
      <c r="AP2063" s="25"/>
      <c r="AQ2063" s="29"/>
      <c r="AR2063" s="30"/>
      <c r="AT2063" s="30"/>
    </row>
    <row r="2064" spans="1:46" ht="30">
      <c r="A2064" s="25">
        <f t="shared" si="192"/>
        <v>2013</v>
      </c>
      <c r="B2064" s="26" t="str">
        <f t="shared" si="193"/>
        <v>Solar Partners</v>
      </c>
      <c r="C2064" s="127" t="str">
        <f t="shared" si="194"/>
        <v>Ivanpah Solar Electric Generating System</v>
      </c>
      <c r="D2064" s="123" t="str">
        <f t="shared" si="195"/>
        <v>Solar Power Tower</v>
      </c>
      <c r="E2064" s="26">
        <f t="shared" si="196"/>
        <v>0</v>
      </c>
      <c r="F2064" s="27">
        <f t="shared" si="197"/>
        <v>0</v>
      </c>
      <c r="G2064" s="28"/>
      <c r="H2064" s="131"/>
      <c r="J2064" s="29" t="e">
        <f>VLOOKUP(H2064,'Drop Down Menus'!A:B,2,FALSE)</f>
        <v>#N/A</v>
      </c>
      <c r="L2064" s="48"/>
      <c r="M2064" s="48"/>
      <c r="N2064" s="135"/>
      <c r="R2064" s="144"/>
      <c r="U2064" s="148"/>
      <c r="V2064" s="25"/>
      <c r="Y2064" s="32"/>
      <c r="AG2064" s="29"/>
      <c r="AH2064" s="34"/>
      <c r="AM2064" s="28"/>
      <c r="AN2064" s="28"/>
      <c r="AO2064" s="28"/>
      <c r="AP2064" s="25"/>
      <c r="AQ2064" s="29"/>
      <c r="AR2064" s="30"/>
      <c r="AT2064" s="30"/>
    </row>
    <row r="2065" spans="1:46" ht="30">
      <c r="A2065" s="25">
        <f t="shared" si="192"/>
        <v>2013</v>
      </c>
      <c r="B2065" s="26" t="str">
        <f t="shared" si="193"/>
        <v>Solar Partners</v>
      </c>
      <c r="C2065" s="127" t="str">
        <f t="shared" si="194"/>
        <v>Ivanpah Solar Electric Generating System</v>
      </c>
      <c r="D2065" s="123" t="str">
        <f t="shared" si="195"/>
        <v>Solar Power Tower</v>
      </c>
      <c r="E2065" s="26">
        <f t="shared" si="196"/>
        <v>0</v>
      </c>
      <c r="F2065" s="27">
        <f t="shared" si="197"/>
        <v>0</v>
      </c>
      <c r="G2065" s="28"/>
      <c r="H2065" s="131"/>
      <c r="J2065" s="29" t="e">
        <f>VLOOKUP(H2065,'Drop Down Menus'!A:B,2,FALSE)</f>
        <v>#N/A</v>
      </c>
      <c r="L2065" s="48"/>
      <c r="M2065" s="48"/>
      <c r="N2065" s="135"/>
      <c r="R2065" s="144"/>
      <c r="U2065" s="148"/>
      <c r="V2065" s="25"/>
      <c r="Y2065" s="32"/>
      <c r="AG2065" s="29"/>
      <c r="AH2065" s="34"/>
      <c r="AM2065" s="28"/>
      <c r="AN2065" s="28"/>
      <c r="AO2065" s="28"/>
      <c r="AP2065" s="25"/>
      <c r="AQ2065" s="29"/>
      <c r="AR2065" s="30"/>
      <c r="AT2065" s="30"/>
    </row>
    <row r="2066" spans="1:46" ht="30">
      <c r="A2066" s="25">
        <f t="shared" si="192"/>
        <v>2013</v>
      </c>
      <c r="B2066" s="26" t="str">
        <f t="shared" si="193"/>
        <v>Solar Partners</v>
      </c>
      <c r="C2066" s="127" t="str">
        <f t="shared" si="194"/>
        <v>Ivanpah Solar Electric Generating System</v>
      </c>
      <c r="D2066" s="123" t="str">
        <f t="shared" si="195"/>
        <v>Solar Power Tower</v>
      </c>
      <c r="E2066" s="26">
        <f t="shared" si="196"/>
        <v>0</v>
      </c>
      <c r="F2066" s="27">
        <f t="shared" si="197"/>
        <v>0</v>
      </c>
      <c r="G2066" s="28"/>
      <c r="H2066" s="131"/>
      <c r="J2066" s="29" t="e">
        <f>VLOOKUP(H2066,'Drop Down Menus'!A:B,2,FALSE)</f>
        <v>#N/A</v>
      </c>
      <c r="L2066" s="48"/>
      <c r="M2066" s="48"/>
      <c r="N2066" s="135"/>
      <c r="R2066" s="144"/>
      <c r="U2066" s="148"/>
      <c r="V2066" s="25"/>
      <c r="Y2066" s="32"/>
      <c r="AG2066" s="29"/>
      <c r="AH2066" s="34"/>
      <c r="AM2066" s="28"/>
      <c r="AN2066" s="28"/>
      <c r="AO2066" s="28"/>
      <c r="AP2066" s="25"/>
      <c r="AQ2066" s="29"/>
      <c r="AR2066" s="30"/>
      <c r="AT2066" s="30"/>
    </row>
    <row r="2067" spans="1:46" ht="30">
      <c r="A2067" s="25">
        <f t="shared" si="192"/>
        <v>2013</v>
      </c>
      <c r="B2067" s="26" t="str">
        <f t="shared" si="193"/>
        <v>Solar Partners</v>
      </c>
      <c r="C2067" s="127" t="str">
        <f t="shared" si="194"/>
        <v>Ivanpah Solar Electric Generating System</v>
      </c>
      <c r="D2067" s="123" t="str">
        <f t="shared" si="195"/>
        <v>Solar Power Tower</v>
      </c>
      <c r="E2067" s="26">
        <f t="shared" si="196"/>
        <v>0</v>
      </c>
      <c r="F2067" s="27">
        <f t="shared" si="197"/>
        <v>0</v>
      </c>
      <c r="G2067" s="28"/>
      <c r="H2067" s="131"/>
      <c r="J2067" s="29" t="e">
        <f>VLOOKUP(H2067,'Drop Down Menus'!A:B,2,FALSE)</f>
        <v>#N/A</v>
      </c>
      <c r="L2067" s="48"/>
      <c r="M2067" s="48"/>
      <c r="N2067" s="135"/>
      <c r="R2067" s="144"/>
      <c r="U2067" s="148"/>
      <c r="V2067" s="25"/>
      <c r="Y2067" s="32"/>
      <c r="AG2067" s="29"/>
      <c r="AH2067" s="34"/>
      <c r="AM2067" s="28"/>
      <c r="AN2067" s="28"/>
      <c r="AO2067" s="28"/>
      <c r="AP2067" s="25"/>
      <c r="AQ2067" s="29"/>
      <c r="AR2067" s="30"/>
      <c r="AT2067" s="30"/>
    </row>
    <row r="2068" spans="1:46" ht="30">
      <c r="A2068" s="25">
        <f t="shared" si="192"/>
        <v>2013</v>
      </c>
      <c r="B2068" s="26" t="str">
        <f t="shared" si="193"/>
        <v>Solar Partners</v>
      </c>
      <c r="C2068" s="127" t="str">
        <f t="shared" si="194"/>
        <v>Ivanpah Solar Electric Generating System</v>
      </c>
      <c r="D2068" s="123" t="str">
        <f t="shared" si="195"/>
        <v>Solar Power Tower</v>
      </c>
      <c r="E2068" s="26">
        <f t="shared" si="196"/>
        <v>0</v>
      </c>
      <c r="F2068" s="27">
        <f t="shared" si="197"/>
        <v>0</v>
      </c>
      <c r="G2068" s="28"/>
      <c r="H2068" s="131"/>
      <c r="J2068" s="29" t="e">
        <f>VLOOKUP(H2068,'Drop Down Menus'!A:B,2,FALSE)</f>
        <v>#N/A</v>
      </c>
      <c r="L2068" s="48"/>
      <c r="M2068" s="48"/>
      <c r="N2068" s="135"/>
      <c r="R2068" s="144"/>
      <c r="U2068" s="148"/>
      <c r="V2068" s="25"/>
      <c r="Y2068" s="32"/>
      <c r="AG2068" s="29"/>
      <c r="AH2068" s="34"/>
      <c r="AM2068" s="28"/>
      <c r="AN2068" s="28"/>
      <c r="AO2068" s="28"/>
      <c r="AP2068" s="25"/>
      <c r="AQ2068" s="29"/>
      <c r="AR2068" s="30"/>
      <c r="AT2068" s="30"/>
    </row>
    <row r="2069" spans="1:46" ht="30">
      <c r="A2069" s="25">
        <f t="shared" si="192"/>
        <v>2013</v>
      </c>
      <c r="B2069" s="26" t="str">
        <f t="shared" si="193"/>
        <v>Solar Partners</v>
      </c>
      <c r="C2069" s="127" t="str">
        <f t="shared" si="194"/>
        <v>Ivanpah Solar Electric Generating System</v>
      </c>
      <c r="D2069" s="123" t="str">
        <f t="shared" si="195"/>
        <v>Solar Power Tower</v>
      </c>
      <c r="E2069" s="26">
        <f t="shared" si="196"/>
        <v>0</v>
      </c>
      <c r="F2069" s="27">
        <f t="shared" si="197"/>
        <v>0</v>
      </c>
      <c r="G2069" s="28"/>
      <c r="H2069" s="131"/>
      <c r="J2069" s="29" t="e">
        <f>VLOOKUP(H2069,'Drop Down Menus'!A:B,2,FALSE)</f>
        <v>#N/A</v>
      </c>
      <c r="L2069" s="48"/>
      <c r="M2069" s="48"/>
      <c r="N2069" s="135"/>
      <c r="R2069" s="144"/>
      <c r="U2069" s="148"/>
      <c r="V2069" s="25"/>
      <c r="Y2069" s="32"/>
      <c r="AG2069" s="29"/>
      <c r="AH2069" s="34"/>
      <c r="AM2069" s="28"/>
      <c r="AN2069" s="28"/>
      <c r="AO2069" s="28"/>
      <c r="AP2069" s="25"/>
      <c r="AQ2069" s="29"/>
      <c r="AR2069" s="30"/>
      <c r="AT2069" s="30"/>
    </row>
    <row r="2070" spans="1:46" ht="30">
      <c r="A2070" s="25">
        <f t="shared" si="192"/>
        <v>2013</v>
      </c>
      <c r="B2070" s="26" t="str">
        <f t="shared" si="193"/>
        <v>Solar Partners</v>
      </c>
      <c r="C2070" s="127" t="str">
        <f t="shared" si="194"/>
        <v>Ivanpah Solar Electric Generating System</v>
      </c>
      <c r="D2070" s="123" t="str">
        <f t="shared" si="195"/>
        <v>Solar Power Tower</v>
      </c>
      <c r="E2070" s="26">
        <f t="shared" si="196"/>
        <v>0</v>
      </c>
      <c r="F2070" s="27">
        <f t="shared" si="197"/>
        <v>0</v>
      </c>
      <c r="G2070" s="28"/>
      <c r="H2070" s="131"/>
      <c r="J2070" s="29" t="e">
        <f>VLOOKUP(H2070,'Drop Down Menus'!A:B,2,FALSE)</f>
        <v>#N/A</v>
      </c>
      <c r="L2070" s="48"/>
      <c r="M2070" s="48"/>
      <c r="N2070" s="135"/>
      <c r="R2070" s="144"/>
      <c r="U2070" s="148"/>
      <c r="V2070" s="25"/>
      <c r="Y2070" s="32"/>
      <c r="AG2070" s="29"/>
      <c r="AH2070" s="34"/>
      <c r="AM2070" s="28"/>
      <c r="AN2070" s="28"/>
      <c r="AO2070" s="28"/>
      <c r="AP2070" s="25"/>
      <c r="AQ2070" s="29"/>
      <c r="AR2070" s="30"/>
      <c r="AT2070" s="30"/>
    </row>
    <row r="2071" spans="1:46" ht="30">
      <c r="A2071" s="25">
        <f t="shared" si="192"/>
        <v>2013</v>
      </c>
      <c r="B2071" s="26" t="str">
        <f t="shared" si="193"/>
        <v>Solar Partners</v>
      </c>
      <c r="C2071" s="127" t="str">
        <f t="shared" si="194"/>
        <v>Ivanpah Solar Electric Generating System</v>
      </c>
      <c r="D2071" s="123" t="str">
        <f t="shared" si="195"/>
        <v>Solar Power Tower</v>
      </c>
      <c r="E2071" s="26">
        <f t="shared" si="196"/>
        <v>0</v>
      </c>
      <c r="F2071" s="27">
        <f t="shared" si="197"/>
        <v>0</v>
      </c>
      <c r="G2071" s="28"/>
      <c r="H2071" s="131"/>
      <c r="J2071" s="29" t="e">
        <f>VLOOKUP(H2071,'Drop Down Menus'!A:B,2,FALSE)</f>
        <v>#N/A</v>
      </c>
      <c r="L2071" s="48"/>
      <c r="M2071" s="48"/>
      <c r="N2071" s="135"/>
      <c r="R2071" s="144"/>
      <c r="U2071" s="148"/>
      <c r="V2071" s="25"/>
      <c r="Y2071" s="32"/>
      <c r="AG2071" s="29"/>
      <c r="AH2071" s="34"/>
      <c r="AM2071" s="28"/>
      <c r="AN2071" s="28"/>
      <c r="AO2071" s="28"/>
      <c r="AP2071" s="25"/>
      <c r="AQ2071" s="29"/>
      <c r="AR2071" s="30"/>
      <c r="AT2071" s="30"/>
    </row>
    <row r="2072" spans="1:46" ht="30">
      <c r="A2072" s="25">
        <f t="shared" si="192"/>
        <v>2013</v>
      </c>
      <c r="B2072" s="26" t="str">
        <f t="shared" si="193"/>
        <v>Solar Partners</v>
      </c>
      <c r="C2072" s="127" t="str">
        <f t="shared" si="194"/>
        <v>Ivanpah Solar Electric Generating System</v>
      </c>
      <c r="D2072" s="123" t="str">
        <f t="shared" si="195"/>
        <v>Solar Power Tower</v>
      </c>
      <c r="E2072" s="26">
        <f t="shared" si="196"/>
        <v>0</v>
      </c>
      <c r="F2072" s="27">
        <f t="shared" si="197"/>
        <v>0</v>
      </c>
      <c r="G2072" s="28"/>
      <c r="H2072" s="131"/>
      <c r="J2072" s="29" t="e">
        <f>VLOOKUP(H2072,'Drop Down Menus'!A:B,2,FALSE)</f>
        <v>#N/A</v>
      </c>
      <c r="L2072" s="48"/>
      <c r="M2072" s="48"/>
      <c r="N2072" s="135"/>
      <c r="R2072" s="144"/>
      <c r="U2072" s="148"/>
      <c r="V2072" s="25"/>
      <c r="Y2072" s="32"/>
      <c r="AG2072" s="29"/>
      <c r="AH2072" s="34"/>
      <c r="AM2072" s="28"/>
      <c r="AN2072" s="28"/>
      <c r="AO2072" s="28"/>
      <c r="AP2072" s="25"/>
      <c r="AQ2072" s="29"/>
      <c r="AR2072" s="30"/>
      <c r="AT2072" s="30"/>
    </row>
    <row r="2073" spans="1:46" ht="30">
      <c r="A2073" s="25">
        <f t="shared" si="192"/>
        <v>2013</v>
      </c>
      <c r="B2073" s="26" t="str">
        <f t="shared" si="193"/>
        <v>Solar Partners</v>
      </c>
      <c r="C2073" s="127" t="str">
        <f t="shared" si="194"/>
        <v>Ivanpah Solar Electric Generating System</v>
      </c>
      <c r="D2073" s="123" t="str">
        <f t="shared" si="195"/>
        <v>Solar Power Tower</v>
      </c>
      <c r="E2073" s="26">
        <f t="shared" si="196"/>
        <v>0</v>
      </c>
      <c r="F2073" s="27">
        <f t="shared" si="197"/>
        <v>0</v>
      </c>
      <c r="G2073" s="28"/>
      <c r="H2073" s="131"/>
      <c r="J2073" s="29" t="e">
        <f>VLOOKUP(H2073,'Drop Down Menus'!A:B,2,FALSE)</f>
        <v>#N/A</v>
      </c>
      <c r="L2073" s="48"/>
      <c r="M2073" s="48"/>
      <c r="N2073" s="135"/>
      <c r="R2073" s="144"/>
      <c r="U2073" s="148"/>
      <c r="V2073" s="25"/>
      <c r="Y2073" s="32"/>
      <c r="AG2073" s="29"/>
      <c r="AH2073" s="34"/>
      <c r="AM2073" s="28"/>
      <c r="AN2073" s="28"/>
      <c r="AO2073" s="28"/>
      <c r="AP2073" s="25"/>
      <c r="AQ2073" s="29"/>
      <c r="AR2073" s="30"/>
      <c r="AT2073" s="30"/>
    </row>
    <row r="2074" spans="1:46" ht="30">
      <c r="A2074" s="25">
        <f t="shared" si="192"/>
        <v>2013</v>
      </c>
      <c r="B2074" s="26" t="str">
        <f t="shared" si="193"/>
        <v>Solar Partners</v>
      </c>
      <c r="C2074" s="127" t="str">
        <f t="shared" si="194"/>
        <v>Ivanpah Solar Electric Generating System</v>
      </c>
      <c r="D2074" s="123" t="str">
        <f t="shared" si="195"/>
        <v>Solar Power Tower</v>
      </c>
      <c r="E2074" s="26">
        <f t="shared" si="196"/>
        <v>0</v>
      </c>
      <c r="F2074" s="27">
        <f t="shared" si="197"/>
        <v>0</v>
      </c>
      <c r="G2074" s="28"/>
      <c r="H2074" s="131"/>
      <c r="J2074" s="29" t="e">
        <f>VLOOKUP(H2074,'Drop Down Menus'!A:B,2,FALSE)</f>
        <v>#N/A</v>
      </c>
      <c r="L2074" s="48"/>
      <c r="M2074" s="48"/>
      <c r="N2074" s="135"/>
      <c r="R2074" s="144"/>
      <c r="U2074" s="148"/>
      <c r="V2074" s="25"/>
      <c r="Y2074" s="32"/>
      <c r="AG2074" s="29"/>
      <c r="AH2074" s="34"/>
      <c r="AM2074" s="28"/>
      <c r="AN2074" s="28"/>
      <c r="AO2074" s="28"/>
      <c r="AP2074" s="25"/>
      <c r="AQ2074" s="29"/>
      <c r="AR2074" s="30"/>
      <c r="AT2074" s="30"/>
    </row>
    <row r="2075" spans="1:46" ht="30">
      <c r="A2075" s="25">
        <f t="shared" si="192"/>
        <v>2013</v>
      </c>
      <c r="B2075" s="26" t="str">
        <f t="shared" si="193"/>
        <v>Solar Partners</v>
      </c>
      <c r="C2075" s="127" t="str">
        <f t="shared" si="194"/>
        <v>Ivanpah Solar Electric Generating System</v>
      </c>
      <c r="D2075" s="123" t="str">
        <f t="shared" si="195"/>
        <v>Solar Power Tower</v>
      </c>
      <c r="E2075" s="26">
        <f t="shared" si="196"/>
        <v>0</v>
      </c>
      <c r="F2075" s="27">
        <f t="shared" si="197"/>
        <v>0</v>
      </c>
      <c r="G2075" s="28"/>
      <c r="H2075" s="131"/>
      <c r="J2075" s="29" t="e">
        <f>VLOOKUP(H2075,'Drop Down Menus'!A:B,2,FALSE)</f>
        <v>#N/A</v>
      </c>
      <c r="L2075" s="48"/>
      <c r="M2075" s="48"/>
      <c r="N2075" s="135"/>
      <c r="R2075" s="144"/>
      <c r="U2075" s="148"/>
      <c r="V2075" s="25"/>
      <c r="Y2075" s="32"/>
      <c r="AG2075" s="29"/>
      <c r="AH2075" s="34"/>
      <c r="AM2075" s="28"/>
      <c r="AN2075" s="28"/>
      <c r="AO2075" s="28"/>
      <c r="AP2075" s="25"/>
      <c r="AQ2075" s="29"/>
      <c r="AR2075" s="30"/>
      <c r="AT2075" s="30"/>
    </row>
    <row r="2076" spans="1:46" ht="30">
      <c r="A2076" s="25">
        <f t="shared" si="192"/>
        <v>2013</v>
      </c>
      <c r="B2076" s="26" t="str">
        <f t="shared" si="193"/>
        <v>Solar Partners</v>
      </c>
      <c r="C2076" s="127" t="str">
        <f t="shared" si="194"/>
        <v>Ivanpah Solar Electric Generating System</v>
      </c>
      <c r="D2076" s="123" t="str">
        <f t="shared" si="195"/>
        <v>Solar Power Tower</v>
      </c>
      <c r="E2076" s="26">
        <f t="shared" si="196"/>
        <v>0</v>
      </c>
      <c r="F2076" s="27">
        <f t="shared" si="197"/>
        <v>0</v>
      </c>
      <c r="G2076" s="28"/>
      <c r="H2076" s="131"/>
      <c r="J2076" s="29" t="e">
        <f>VLOOKUP(H2076,'Drop Down Menus'!A:B,2,FALSE)</f>
        <v>#N/A</v>
      </c>
      <c r="L2076" s="48"/>
      <c r="M2076" s="48"/>
      <c r="N2076" s="135"/>
      <c r="R2076" s="144"/>
      <c r="U2076" s="148"/>
      <c r="V2076" s="25"/>
      <c r="Y2076" s="32"/>
      <c r="AG2076" s="29"/>
      <c r="AH2076" s="34"/>
      <c r="AM2076" s="28"/>
      <c r="AN2076" s="28"/>
      <c r="AO2076" s="28"/>
      <c r="AP2076" s="25"/>
      <c r="AQ2076" s="29"/>
      <c r="AR2076" s="30"/>
      <c r="AT2076" s="30"/>
    </row>
    <row r="2077" spans="1:46" ht="30">
      <c r="A2077" s="25">
        <f t="shared" si="192"/>
        <v>2013</v>
      </c>
      <c r="B2077" s="26" t="str">
        <f t="shared" si="193"/>
        <v>Solar Partners</v>
      </c>
      <c r="C2077" s="127" t="str">
        <f t="shared" si="194"/>
        <v>Ivanpah Solar Electric Generating System</v>
      </c>
      <c r="D2077" s="123" t="str">
        <f t="shared" si="195"/>
        <v>Solar Power Tower</v>
      </c>
      <c r="E2077" s="26">
        <f t="shared" si="196"/>
        <v>0</v>
      </c>
      <c r="F2077" s="27">
        <f t="shared" si="197"/>
        <v>0</v>
      </c>
      <c r="G2077" s="28"/>
      <c r="H2077" s="131"/>
      <c r="J2077" s="29" t="e">
        <f>VLOOKUP(H2077,'Drop Down Menus'!A:B,2,FALSE)</f>
        <v>#N/A</v>
      </c>
      <c r="L2077" s="48"/>
      <c r="M2077" s="48"/>
      <c r="N2077" s="135"/>
      <c r="R2077" s="144"/>
      <c r="U2077" s="148"/>
      <c r="V2077" s="25"/>
      <c r="Y2077" s="32"/>
      <c r="AG2077" s="29"/>
      <c r="AH2077" s="34"/>
      <c r="AM2077" s="28"/>
      <c r="AN2077" s="28"/>
      <c r="AO2077" s="28"/>
      <c r="AP2077" s="25"/>
      <c r="AQ2077" s="29"/>
      <c r="AR2077" s="30"/>
      <c r="AT2077" s="30"/>
    </row>
    <row r="2078" spans="1:46" ht="30">
      <c r="A2078" s="25">
        <f t="shared" si="192"/>
        <v>2013</v>
      </c>
      <c r="B2078" s="26" t="str">
        <f t="shared" si="193"/>
        <v>Solar Partners</v>
      </c>
      <c r="C2078" s="127" t="str">
        <f t="shared" si="194"/>
        <v>Ivanpah Solar Electric Generating System</v>
      </c>
      <c r="D2078" s="123" t="str">
        <f t="shared" si="195"/>
        <v>Solar Power Tower</v>
      </c>
      <c r="E2078" s="26">
        <f t="shared" si="196"/>
        <v>0</v>
      </c>
      <c r="F2078" s="27">
        <f t="shared" si="197"/>
        <v>0</v>
      </c>
      <c r="G2078" s="28"/>
      <c r="H2078" s="131"/>
      <c r="J2078" s="29" t="e">
        <f>VLOOKUP(H2078,'Drop Down Menus'!A:B,2,FALSE)</f>
        <v>#N/A</v>
      </c>
      <c r="L2078" s="48"/>
      <c r="M2078" s="48"/>
      <c r="N2078" s="135"/>
      <c r="R2078" s="144"/>
      <c r="U2078" s="148"/>
      <c r="V2078" s="25"/>
      <c r="Y2078" s="32"/>
      <c r="AG2078" s="29"/>
      <c r="AH2078" s="34"/>
      <c r="AM2078" s="28"/>
      <c r="AN2078" s="28"/>
      <c r="AO2078" s="28"/>
      <c r="AP2078" s="25"/>
      <c r="AQ2078" s="29"/>
      <c r="AR2078" s="30"/>
      <c r="AT2078" s="30"/>
    </row>
    <row r="2079" spans="1:46" ht="30">
      <c r="A2079" s="25">
        <f t="shared" si="192"/>
        <v>2013</v>
      </c>
      <c r="B2079" s="26" t="str">
        <f t="shared" si="193"/>
        <v>Solar Partners</v>
      </c>
      <c r="C2079" s="127" t="str">
        <f t="shared" si="194"/>
        <v>Ivanpah Solar Electric Generating System</v>
      </c>
      <c r="D2079" s="123" t="str">
        <f t="shared" si="195"/>
        <v>Solar Power Tower</v>
      </c>
      <c r="E2079" s="26">
        <f t="shared" si="196"/>
        <v>0</v>
      </c>
      <c r="F2079" s="27">
        <f t="shared" si="197"/>
        <v>0</v>
      </c>
      <c r="G2079" s="28"/>
      <c r="H2079" s="131"/>
      <c r="J2079" s="29" t="e">
        <f>VLOOKUP(H2079,'Drop Down Menus'!A:B,2,FALSE)</f>
        <v>#N/A</v>
      </c>
      <c r="L2079" s="48"/>
      <c r="M2079" s="48"/>
      <c r="N2079" s="135"/>
      <c r="R2079" s="144"/>
      <c r="U2079" s="148"/>
      <c r="V2079" s="25"/>
      <c r="Y2079" s="32"/>
      <c r="AG2079" s="29"/>
      <c r="AH2079" s="34"/>
      <c r="AM2079" s="28"/>
      <c r="AN2079" s="28"/>
      <c r="AO2079" s="28"/>
      <c r="AP2079" s="25"/>
      <c r="AQ2079" s="29"/>
      <c r="AR2079" s="30"/>
      <c r="AT2079" s="30"/>
    </row>
    <row r="2080" spans="1:46" ht="30">
      <c r="A2080" s="25">
        <f t="shared" si="192"/>
        <v>2013</v>
      </c>
      <c r="B2080" s="26" t="str">
        <f t="shared" si="193"/>
        <v>Solar Partners</v>
      </c>
      <c r="C2080" s="127" t="str">
        <f t="shared" si="194"/>
        <v>Ivanpah Solar Electric Generating System</v>
      </c>
      <c r="D2080" s="123" t="str">
        <f t="shared" si="195"/>
        <v>Solar Power Tower</v>
      </c>
      <c r="E2080" s="26">
        <f t="shared" si="196"/>
        <v>0</v>
      </c>
      <c r="F2080" s="27">
        <f t="shared" si="197"/>
        <v>0</v>
      </c>
      <c r="G2080" s="28"/>
      <c r="H2080" s="131"/>
      <c r="J2080" s="29" t="e">
        <f>VLOOKUP(H2080,'Drop Down Menus'!A:B,2,FALSE)</f>
        <v>#N/A</v>
      </c>
      <c r="L2080" s="48"/>
      <c r="M2080" s="48"/>
      <c r="N2080" s="135"/>
      <c r="R2080" s="144"/>
      <c r="U2080" s="148"/>
      <c r="V2080" s="25"/>
      <c r="Y2080" s="32"/>
      <c r="AG2080" s="29"/>
      <c r="AH2080" s="34"/>
      <c r="AM2080" s="28"/>
      <c r="AN2080" s="28"/>
      <c r="AO2080" s="28"/>
      <c r="AP2080" s="25"/>
      <c r="AQ2080" s="29"/>
      <c r="AR2080" s="30"/>
      <c r="AT2080" s="30"/>
    </row>
    <row r="2081" spans="1:46" ht="30">
      <c r="A2081" s="25">
        <f t="shared" si="192"/>
        <v>2013</v>
      </c>
      <c r="B2081" s="26" t="str">
        <f t="shared" si="193"/>
        <v>Solar Partners</v>
      </c>
      <c r="C2081" s="127" t="str">
        <f t="shared" si="194"/>
        <v>Ivanpah Solar Electric Generating System</v>
      </c>
      <c r="D2081" s="123" t="str">
        <f t="shared" si="195"/>
        <v>Solar Power Tower</v>
      </c>
      <c r="E2081" s="26">
        <f t="shared" si="196"/>
        <v>0</v>
      </c>
      <c r="F2081" s="27">
        <f t="shared" si="197"/>
        <v>0</v>
      </c>
      <c r="G2081" s="28"/>
      <c r="H2081" s="131"/>
      <c r="J2081" s="29" t="e">
        <f>VLOOKUP(H2081,'Drop Down Menus'!A:B,2,FALSE)</f>
        <v>#N/A</v>
      </c>
      <c r="L2081" s="48"/>
      <c r="M2081" s="48"/>
      <c r="N2081" s="135"/>
      <c r="R2081" s="144"/>
      <c r="U2081" s="148"/>
      <c r="V2081" s="25"/>
      <c r="Y2081" s="32"/>
      <c r="AG2081" s="29"/>
      <c r="AH2081" s="34"/>
      <c r="AM2081" s="28"/>
      <c r="AN2081" s="28"/>
      <c r="AO2081" s="28"/>
      <c r="AP2081" s="25"/>
      <c r="AQ2081" s="29"/>
      <c r="AR2081" s="30"/>
      <c r="AT2081" s="30"/>
    </row>
    <row r="2082" spans="1:46" ht="30">
      <c r="A2082" s="25">
        <f t="shared" si="192"/>
        <v>2013</v>
      </c>
      <c r="B2082" s="26" t="str">
        <f t="shared" si="193"/>
        <v>Solar Partners</v>
      </c>
      <c r="C2082" s="127" t="str">
        <f t="shared" si="194"/>
        <v>Ivanpah Solar Electric Generating System</v>
      </c>
      <c r="D2082" s="123" t="str">
        <f t="shared" si="195"/>
        <v>Solar Power Tower</v>
      </c>
      <c r="E2082" s="26">
        <f t="shared" si="196"/>
        <v>0</v>
      </c>
      <c r="F2082" s="27">
        <f t="shared" si="197"/>
        <v>0</v>
      </c>
      <c r="G2082" s="28"/>
      <c r="H2082" s="131"/>
      <c r="J2082" s="29" t="e">
        <f>VLOOKUP(H2082,'Drop Down Menus'!A:B,2,FALSE)</f>
        <v>#N/A</v>
      </c>
      <c r="L2082" s="48"/>
      <c r="M2082" s="48"/>
      <c r="N2082" s="135"/>
      <c r="R2082" s="144"/>
      <c r="U2082" s="148"/>
      <c r="V2082" s="25"/>
      <c r="Y2082" s="32"/>
      <c r="AG2082" s="29"/>
      <c r="AH2082" s="34"/>
      <c r="AM2082" s="28"/>
      <c r="AN2082" s="28"/>
      <c r="AO2082" s="28"/>
      <c r="AP2082" s="25"/>
      <c r="AQ2082" s="29"/>
      <c r="AR2082" s="30"/>
      <c r="AT2082" s="30"/>
    </row>
    <row r="2083" spans="1:46" ht="30">
      <c r="A2083" s="25">
        <f t="shared" si="192"/>
        <v>2013</v>
      </c>
      <c r="B2083" s="26" t="str">
        <f t="shared" si="193"/>
        <v>Solar Partners</v>
      </c>
      <c r="C2083" s="127" t="str">
        <f t="shared" si="194"/>
        <v>Ivanpah Solar Electric Generating System</v>
      </c>
      <c r="D2083" s="123" t="str">
        <f t="shared" si="195"/>
        <v>Solar Power Tower</v>
      </c>
      <c r="E2083" s="26">
        <f t="shared" si="196"/>
        <v>0</v>
      </c>
      <c r="F2083" s="27">
        <f t="shared" si="197"/>
        <v>0</v>
      </c>
      <c r="G2083" s="28"/>
      <c r="H2083" s="131"/>
      <c r="J2083" s="29" t="e">
        <f>VLOOKUP(H2083,'Drop Down Menus'!A:B,2,FALSE)</f>
        <v>#N/A</v>
      </c>
      <c r="L2083" s="48"/>
      <c r="M2083" s="48"/>
      <c r="N2083" s="135"/>
      <c r="R2083" s="144"/>
      <c r="U2083" s="148"/>
      <c r="V2083" s="25"/>
      <c r="Y2083" s="32"/>
      <c r="AG2083" s="29"/>
      <c r="AH2083" s="34"/>
      <c r="AM2083" s="28"/>
      <c r="AN2083" s="28"/>
      <c r="AO2083" s="28"/>
      <c r="AP2083" s="25"/>
      <c r="AQ2083" s="29"/>
      <c r="AR2083" s="30"/>
      <c r="AT2083" s="30"/>
    </row>
    <row r="2084" spans="1:46" ht="30">
      <c r="A2084" s="25">
        <f t="shared" si="192"/>
        <v>2013</v>
      </c>
      <c r="B2084" s="26" t="str">
        <f t="shared" si="193"/>
        <v>Solar Partners</v>
      </c>
      <c r="C2084" s="127" t="str">
        <f t="shared" si="194"/>
        <v>Ivanpah Solar Electric Generating System</v>
      </c>
      <c r="D2084" s="123" t="str">
        <f t="shared" si="195"/>
        <v>Solar Power Tower</v>
      </c>
      <c r="E2084" s="26">
        <f t="shared" si="196"/>
        <v>0</v>
      </c>
      <c r="F2084" s="27">
        <f t="shared" si="197"/>
        <v>0</v>
      </c>
      <c r="G2084" s="28"/>
      <c r="H2084" s="131"/>
      <c r="J2084" s="29" t="e">
        <f>VLOOKUP(H2084,'Drop Down Menus'!A:B,2,FALSE)</f>
        <v>#N/A</v>
      </c>
      <c r="L2084" s="48"/>
      <c r="M2084" s="48"/>
      <c r="N2084" s="135"/>
      <c r="R2084" s="144"/>
      <c r="U2084" s="148"/>
      <c r="V2084" s="25"/>
      <c r="Y2084" s="32"/>
      <c r="AG2084" s="29"/>
      <c r="AH2084" s="34"/>
      <c r="AM2084" s="28"/>
      <c r="AN2084" s="28"/>
      <c r="AO2084" s="28"/>
      <c r="AP2084" s="25"/>
      <c r="AQ2084" s="29"/>
      <c r="AR2084" s="30"/>
      <c r="AT2084" s="30"/>
    </row>
    <row r="2085" spans="1:46" ht="30">
      <c r="A2085" s="25">
        <f t="shared" si="192"/>
        <v>2013</v>
      </c>
      <c r="B2085" s="26" t="str">
        <f t="shared" si="193"/>
        <v>Solar Partners</v>
      </c>
      <c r="C2085" s="127" t="str">
        <f t="shared" si="194"/>
        <v>Ivanpah Solar Electric Generating System</v>
      </c>
      <c r="D2085" s="123" t="str">
        <f t="shared" si="195"/>
        <v>Solar Power Tower</v>
      </c>
      <c r="E2085" s="26">
        <f t="shared" si="196"/>
        <v>0</v>
      </c>
      <c r="F2085" s="27">
        <f t="shared" si="197"/>
        <v>0</v>
      </c>
      <c r="G2085" s="28"/>
      <c r="H2085" s="131"/>
      <c r="J2085" s="29" t="e">
        <f>VLOOKUP(H2085,'Drop Down Menus'!A:B,2,FALSE)</f>
        <v>#N/A</v>
      </c>
      <c r="L2085" s="48"/>
      <c r="M2085" s="48"/>
      <c r="N2085" s="135"/>
      <c r="R2085" s="144"/>
      <c r="U2085" s="148"/>
      <c r="V2085" s="25"/>
      <c r="Y2085" s="32"/>
      <c r="AG2085" s="29"/>
      <c r="AH2085" s="34"/>
      <c r="AM2085" s="28"/>
      <c r="AN2085" s="28"/>
      <c r="AO2085" s="28"/>
      <c r="AP2085" s="25"/>
      <c r="AQ2085" s="29"/>
      <c r="AR2085" s="30"/>
      <c r="AT2085" s="30"/>
    </row>
    <row r="2086" spans="1:46" ht="30">
      <c r="A2086" s="25">
        <f t="shared" si="192"/>
        <v>2013</v>
      </c>
      <c r="B2086" s="26" t="str">
        <f t="shared" si="193"/>
        <v>Solar Partners</v>
      </c>
      <c r="C2086" s="127" t="str">
        <f t="shared" si="194"/>
        <v>Ivanpah Solar Electric Generating System</v>
      </c>
      <c r="D2086" s="123" t="str">
        <f t="shared" si="195"/>
        <v>Solar Power Tower</v>
      </c>
      <c r="E2086" s="26">
        <f t="shared" si="196"/>
        <v>0</v>
      </c>
      <c r="F2086" s="27">
        <f t="shared" si="197"/>
        <v>0</v>
      </c>
      <c r="G2086" s="28"/>
      <c r="H2086" s="131"/>
      <c r="J2086" s="29" t="e">
        <f>VLOOKUP(H2086,'Drop Down Menus'!A:B,2,FALSE)</f>
        <v>#N/A</v>
      </c>
      <c r="L2086" s="48"/>
      <c r="M2086" s="48"/>
      <c r="N2086" s="135"/>
      <c r="R2086" s="144"/>
      <c r="U2086" s="148"/>
      <c r="V2086" s="25"/>
      <c r="Y2086" s="32"/>
      <c r="AG2086" s="29"/>
      <c r="AH2086" s="34"/>
      <c r="AM2086" s="28"/>
      <c r="AN2086" s="28"/>
      <c r="AO2086" s="28"/>
      <c r="AP2086" s="25"/>
      <c r="AQ2086" s="29"/>
      <c r="AR2086" s="30"/>
      <c r="AT2086" s="30"/>
    </row>
    <row r="2087" spans="1:46" ht="30">
      <c r="A2087" s="25">
        <f t="shared" si="192"/>
        <v>2013</v>
      </c>
      <c r="B2087" s="26" t="str">
        <f t="shared" si="193"/>
        <v>Solar Partners</v>
      </c>
      <c r="C2087" s="127" t="str">
        <f t="shared" si="194"/>
        <v>Ivanpah Solar Electric Generating System</v>
      </c>
      <c r="D2087" s="123" t="str">
        <f t="shared" si="195"/>
        <v>Solar Power Tower</v>
      </c>
      <c r="E2087" s="26">
        <f t="shared" si="196"/>
        <v>0</v>
      </c>
      <c r="F2087" s="27">
        <f t="shared" si="197"/>
        <v>0</v>
      </c>
      <c r="G2087" s="28"/>
      <c r="H2087" s="131"/>
      <c r="J2087" s="29" t="e">
        <f>VLOOKUP(H2087,'Drop Down Menus'!A:B,2,FALSE)</f>
        <v>#N/A</v>
      </c>
      <c r="L2087" s="48"/>
      <c r="M2087" s="48"/>
      <c r="N2087" s="135"/>
      <c r="R2087" s="144"/>
      <c r="U2087" s="148"/>
      <c r="V2087" s="25"/>
      <c r="Y2087" s="32"/>
      <c r="AG2087" s="29"/>
      <c r="AH2087" s="34"/>
      <c r="AM2087" s="28"/>
      <c r="AN2087" s="28"/>
      <c r="AO2087" s="28"/>
      <c r="AP2087" s="25"/>
      <c r="AQ2087" s="29"/>
      <c r="AR2087" s="30"/>
      <c r="AT2087" s="30"/>
    </row>
    <row r="2088" spans="1:46" ht="30">
      <c r="A2088" s="25">
        <f t="shared" si="192"/>
        <v>2013</v>
      </c>
      <c r="B2088" s="26" t="str">
        <f t="shared" si="193"/>
        <v>Solar Partners</v>
      </c>
      <c r="C2088" s="127" t="str">
        <f t="shared" si="194"/>
        <v>Ivanpah Solar Electric Generating System</v>
      </c>
      <c r="D2088" s="123" t="str">
        <f t="shared" si="195"/>
        <v>Solar Power Tower</v>
      </c>
      <c r="E2088" s="26">
        <f t="shared" si="196"/>
        <v>0</v>
      </c>
      <c r="F2088" s="27">
        <f t="shared" si="197"/>
        <v>0</v>
      </c>
      <c r="G2088" s="28"/>
      <c r="H2088" s="131"/>
      <c r="J2088" s="29" t="e">
        <f>VLOOKUP(H2088,'Drop Down Menus'!A:B,2,FALSE)</f>
        <v>#N/A</v>
      </c>
      <c r="L2088" s="48"/>
      <c r="M2088" s="48"/>
      <c r="N2088" s="135"/>
      <c r="R2088" s="144"/>
      <c r="U2088" s="148"/>
      <c r="V2088" s="25"/>
      <c r="Y2088" s="32"/>
      <c r="AG2088" s="29"/>
      <c r="AH2088" s="34"/>
      <c r="AM2088" s="28"/>
      <c r="AN2088" s="28"/>
      <c r="AO2088" s="28"/>
      <c r="AP2088" s="25"/>
      <c r="AQ2088" s="29"/>
      <c r="AR2088" s="30"/>
      <c r="AT2088" s="30"/>
    </row>
    <row r="2089" spans="1:46" ht="30">
      <c r="A2089" s="25">
        <f t="shared" si="192"/>
        <v>2013</v>
      </c>
      <c r="B2089" s="26" t="str">
        <f t="shared" si="193"/>
        <v>Solar Partners</v>
      </c>
      <c r="C2089" s="127" t="str">
        <f t="shared" si="194"/>
        <v>Ivanpah Solar Electric Generating System</v>
      </c>
      <c r="D2089" s="123" t="str">
        <f t="shared" si="195"/>
        <v>Solar Power Tower</v>
      </c>
      <c r="E2089" s="26">
        <f t="shared" si="196"/>
        <v>0</v>
      </c>
      <c r="F2089" s="27">
        <f t="shared" si="197"/>
        <v>0</v>
      </c>
      <c r="G2089" s="28"/>
      <c r="H2089" s="131"/>
      <c r="J2089" s="29" t="e">
        <f>VLOOKUP(H2089,'Drop Down Menus'!A:B,2,FALSE)</f>
        <v>#N/A</v>
      </c>
      <c r="L2089" s="48"/>
      <c r="M2089" s="48"/>
      <c r="N2089" s="135"/>
      <c r="R2089" s="144"/>
      <c r="U2089" s="148"/>
      <c r="V2089" s="25"/>
      <c r="Y2089" s="32"/>
      <c r="AG2089" s="29"/>
      <c r="AH2089" s="34"/>
      <c r="AM2089" s="28"/>
      <c r="AN2089" s="28"/>
      <c r="AO2089" s="28"/>
      <c r="AP2089" s="25"/>
      <c r="AQ2089" s="29"/>
      <c r="AR2089" s="30"/>
      <c r="AT2089" s="30"/>
    </row>
    <row r="2090" spans="1:46" ht="30">
      <c r="A2090" s="25">
        <f t="shared" si="192"/>
        <v>2013</v>
      </c>
      <c r="B2090" s="26" t="str">
        <f t="shared" si="193"/>
        <v>Solar Partners</v>
      </c>
      <c r="C2090" s="127" t="str">
        <f t="shared" si="194"/>
        <v>Ivanpah Solar Electric Generating System</v>
      </c>
      <c r="D2090" s="123" t="str">
        <f t="shared" si="195"/>
        <v>Solar Power Tower</v>
      </c>
      <c r="E2090" s="26">
        <f t="shared" si="196"/>
        <v>0</v>
      </c>
      <c r="F2090" s="27">
        <f t="shared" si="197"/>
        <v>0</v>
      </c>
      <c r="G2090" s="28"/>
      <c r="H2090" s="131"/>
      <c r="J2090" s="29" t="e">
        <f>VLOOKUP(H2090,'Drop Down Menus'!A:B,2,FALSE)</f>
        <v>#N/A</v>
      </c>
      <c r="L2090" s="48"/>
      <c r="M2090" s="48"/>
      <c r="N2090" s="135"/>
      <c r="R2090" s="144"/>
      <c r="U2090" s="148"/>
      <c r="V2090" s="25"/>
      <c r="Y2090" s="32"/>
      <c r="AG2090" s="29"/>
      <c r="AH2090" s="34"/>
      <c r="AM2090" s="28"/>
      <c r="AN2090" s="28"/>
      <c r="AO2090" s="28"/>
      <c r="AP2090" s="25"/>
      <c r="AQ2090" s="29"/>
      <c r="AR2090" s="30"/>
      <c r="AT2090" s="30"/>
    </row>
    <row r="2091" spans="1:46" ht="30">
      <c r="A2091" s="25">
        <f t="shared" si="192"/>
        <v>2013</v>
      </c>
      <c r="B2091" s="26" t="str">
        <f t="shared" si="193"/>
        <v>Solar Partners</v>
      </c>
      <c r="C2091" s="127" t="str">
        <f t="shared" si="194"/>
        <v>Ivanpah Solar Electric Generating System</v>
      </c>
      <c r="D2091" s="123" t="str">
        <f t="shared" si="195"/>
        <v>Solar Power Tower</v>
      </c>
      <c r="E2091" s="26">
        <f t="shared" si="196"/>
        <v>0</v>
      </c>
      <c r="F2091" s="27">
        <f t="shared" si="197"/>
        <v>0</v>
      </c>
      <c r="G2091" s="28"/>
      <c r="H2091" s="131"/>
      <c r="J2091" s="29" t="e">
        <f>VLOOKUP(H2091,'Drop Down Menus'!A:B,2,FALSE)</f>
        <v>#N/A</v>
      </c>
      <c r="L2091" s="48"/>
      <c r="M2091" s="48"/>
      <c r="N2091" s="135"/>
      <c r="R2091" s="144"/>
      <c r="U2091" s="148"/>
      <c r="V2091" s="25"/>
      <c r="Y2091" s="32"/>
      <c r="AG2091" s="29"/>
      <c r="AH2091" s="34"/>
      <c r="AM2091" s="28"/>
      <c r="AN2091" s="28"/>
      <c r="AO2091" s="28"/>
      <c r="AP2091" s="25"/>
      <c r="AQ2091" s="29"/>
      <c r="AR2091" s="30"/>
      <c r="AT2091" s="30"/>
    </row>
    <row r="2092" spans="1:46" ht="30">
      <c r="A2092" s="25">
        <f t="shared" si="192"/>
        <v>2013</v>
      </c>
      <c r="B2092" s="26" t="str">
        <f t="shared" si="193"/>
        <v>Solar Partners</v>
      </c>
      <c r="C2092" s="127" t="str">
        <f t="shared" si="194"/>
        <v>Ivanpah Solar Electric Generating System</v>
      </c>
      <c r="D2092" s="123" t="str">
        <f t="shared" si="195"/>
        <v>Solar Power Tower</v>
      </c>
      <c r="E2092" s="26">
        <f t="shared" si="196"/>
        <v>0</v>
      </c>
      <c r="F2092" s="27">
        <f t="shared" si="197"/>
        <v>0</v>
      </c>
      <c r="G2092" s="28"/>
      <c r="H2092" s="131"/>
      <c r="J2092" s="29" t="e">
        <f>VLOOKUP(H2092,'Drop Down Menus'!A:B,2,FALSE)</f>
        <v>#N/A</v>
      </c>
      <c r="L2092" s="48"/>
      <c r="M2092" s="48"/>
      <c r="N2092" s="135"/>
      <c r="R2092" s="144"/>
      <c r="U2092" s="148"/>
      <c r="V2092" s="25"/>
      <c r="Y2092" s="32"/>
      <c r="AG2092" s="29"/>
      <c r="AH2092" s="34"/>
      <c r="AM2092" s="28"/>
      <c r="AN2092" s="28"/>
      <c r="AO2092" s="28"/>
      <c r="AP2092" s="25"/>
      <c r="AQ2092" s="29"/>
      <c r="AR2092" s="30"/>
      <c r="AT2092" s="30"/>
    </row>
    <row r="2093" spans="1:46" ht="30">
      <c r="A2093" s="25">
        <f t="shared" si="192"/>
        <v>2013</v>
      </c>
      <c r="B2093" s="26" t="str">
        <f t="shared" si="193"/>
        <v>Solar Partners</v>
      </c>
      <c r="C2093" s="127" t="str">
        <f t="shared" si="194"/>
        <v>Ivanpah Solar Electric Generating System</v>
      </c>
      <c r="D2093" s="123" t="str">
        <f t="shared" si="195"/>
        <v>Solar Power Tower</v>
      </c>
      <c r="E2093" s="26">
        <f t="shared" si="196"/>
        <v>0</v>
      </c>
      <c r="F2093" s="27">
        <f t="shared" si="197"/>
        <v>0</v>
      </c>
      <c r="G2093" s="28"/>
      <c r="H2093" s="131"/>
      <c r="J2093" s="29" t="e">
        <f>VLOOKUP(H2093,'Drop Down Menus'!A:B,2,FALSE)</f>
        <v>#N/A</v>
      </c>
      <c r="L2093" s="48"/>
      <c r="M2093" s="48"/>
      <c r="N2093" s="135"/>
      <c r="R2093" s="144"/>
      <c r="U2093" s="148"/>
      <c r="V2093" s="25"/>
      <c r="Y2093" s="32"/>
      <c r="AG2093" s="29"/>
      <c r="AH2093" s="34"/>
      <c r="AM2093" s="28"/>
      <c r="AN2093" s="28"/>
      <c r="AO2093" s="28"/>
      <c r="AP2093" s="25"/>
      <c r="AQ2093" s="29"/>
      <c r="AR2093" s="30"/>
      <c r="AT2093" s="30"/>
    </row>
    <row r="2094" spans="1:46" ht="30">
      <c r="A2094" s="25">
        <f t="shared" si="192"/>
        <v>2013</v>
      </c>
      <c r="B2094" s="26" t="str">
        <f t="shared" si="193"/>
        <v>Solar Partners</v>
      </c>
      <c r="C2094" s="127" t="str">
        <f t="shared" si="194"/>
        <v>Ivanpah Solar Electric Generating System</v>
      </c>
      <c r="D2094" s="123" t="str">
        <f t="shared" si="195"/>
        <v>Solar Power Tower</v>
      </c>
      <c r="E2094" s="26">
        <f t="shared" si="196"/>
        <v>0</v>
      </c>
      <c r="F2094" s="27">
        <f t="shared" si="197"/>
        <v>0</v>
      </c>
      <c r="G2094" s="28"/>
      <c r="H2094" s="131"/>
      <c r="J2094" s="29" t="e">
        <f>VLOOKUP(H2094,'Drop Down Menus'!A:B,2,FALSE)</f>
        <v>#N/A</v>
      </c>
      <c r="L2094" s="48"/>
      <c r="M2094" s="48"/>
      <c r="N2094" s="135"/>
      <c r="R2094" s="144"/>
      <c r="U2094" s="148"/>
      <c r="V2094" s="25"/>
      <c r="Y2094" s="32"/>
      <c r="AG2094" s="29"/>
      <c r="AH2094" s="34"/>
      <c r="AM2094" s="28"/>
      <c r="AN2094" s="28"/>
      <c r="AO2094" s="28"/>
      <c r="AP2094" s="25"/>
      <c r="AQ2094" s="29"/>
      <c r="AR2094" s="30"/>
      <c r="AT2094" s="30"/>
    </row>
    <row r="2095" spans="1:46" ht="30">
      <c r="A2095" s="25">
        <f t="shared" si="192"/>
        <v>2013</v>
      </c>
      <c r="B2095" s="26" t="str">
        <f t="shared" si="193"/>
        <v>Solar Partners</v>
      </c>
      <c r="C2095" s="127" t="str">
        <f t="shared" si="194"/>
        <v>Ivanpah Solar Electric Generating System</v>
      </c>
      <c r="D2095" s="123" t="str">
        <f t="shared" si="195"/>
        <v>Solar Power Tower</v>
      </c>
      <c r="E2095" s="26">
        <f t="shared" si="196"/>
        <v>0</v>
      </c>
      <c r="F2095" s="27">
        <f t="shared" si="197"/>
        <v>0</v>
      </c>
      <c r="G2095" s="28"/>
      <c r="H2095" s="131"/>
      <c r="J2095" s="29" t="e">
        <f>VLOOKUP(H2095,'Drop Down Menus'!A:B,2,FALSE)</f>
        <v>#N/A</v>
      </c>
      <c r="L2095" s="48"/>
      <c r="M2095" s="48"/>
      <c r="N2095" s="135"/>
      <c r="R2095" s="144"/>
      <c r="U2095" s="148"/>
      <c r="V2095" s="25"/>
      <c r="Y2095" s="32"/>
      <c r="AG2095" s="29"/>
      <c r="AH2095" s="34"/>
      <c r="AM2095" s="28"/>
      <c r="AN2095" s="28"/>
      <c r="AO2095" s="28"/>
      <c r="AP2095" s="25"/>
      <c r="AQ2095" s="29"/>
      <c r="AR2095" s="30"/>
      <c r="AT2095" s="30"/>
    </row>
    <row r="2096" spans="1:46" ht="30">
      <c r="A2096" s="25">
        <f t="shared" si="192"/>
        <v>2013</v>
      </c>
      <c r="B2096" s="26" t="str">
        <f t="shared" si="193"/>
        <v>Solar Partners</v>
      </c>
      <c r="C2096" s="127" t="str">
        <f t="shared" si="194"/>
        <v>Ivanpah Solar Electric Generating System</v>
      </c>
      <c r="D2096" s="123" t="str">
        <f t="shared" si="195"/>
        <v>Solar Power Tower</v>
      </c>
      <c r="E2096" s="26">
        <f t="shared" si="196"/>
        <v>0</v>
      </c>
      <c r="F2096" s="27">
        <f t="shared" si="197"/>
        <v>0</v>
      </c>
      <c r="G2096" s="28"/>
      <c r="H2096" s="131"/>
      <c r="J2096" s="29" t="e">
        <f>VLOOKUP(H2096,'Drop Down Menus'!A:B,2,FALSE)</f>
        <v>#N/A</v>
      </c>
      <c r="L2096" s="48"/>
      <c r="M2096" s="48"/>
      <c r="N2096" s="135"/>
      <c r="R2096" s="144"/>
      <c r="U2096" s="148"/>
      <c r="V2096" s="25"/>
      <c r="Y2096" s="32"/>
      <c r="AG2096" s="29"/>
      <c r="AH2096" s="34"/>
      <c r="AM2096" s="28"/>
      <c r="AN2096" s="28"/>
      <c r="AO2096" s="28"/>
      <c r="AP2096" s="25"/>
      <c r="AQ2096" s="29"/>
      <c r="AR2096" s="30"/>
      <c r="AT2096" s="30"/>
    </row>
    <row r="2097" spans="1:46" ht="30">
      <c r="A2097" s="25">
        <f t="shared" si="192"/>
        <v>2013</v>
      </c>
      <c r="B2097" s="26" t="str">
        <f t="shared" si="193"/>
        <v>Solar Partners</v>
      </c>
      <c r="C2097" s="127" t="str">
        <f t="shared" si="194"/>
        <v>Ivanpah Solar Electric Generating System</v>
      </c>
      <c r="D2097" s="123" t="str">
        <f t="shared" si="195"/>
        <v>Solar Power Tower</v>
      </c>
      <c r="E2097" s="26">
        <f t="shared" si="196"/>
        <v>0</v>
      </c>
      <c r="F2097" s="27">
        <f t="shared" si="197"/>
        <v>0</v>
      </c>
      <c r="G2097" s="28"/>
      <c r="H2097" s="131"/>
      <c r="J2097" s="29" t="e">
        <f>VLOOKUP(H2097,'Drop Down Menus'!A:B,2,FALSE)</f>
        <v>#N/A</v>
      </c>
      <c r="L2097" s="48"/>
      <c r="M2097" s="48"/>
      <c r="N2097" s="135"/>
      <c r="R2097" s="144"/>
      <c r="U2097" s="148"/>
      <c r="V2097" s="25"/>
      <c r="Y2097" s="32"/>
      <c r="AG2097" s="29"/>
      <c r="AH2097" s="34"/>
      <c r="AM2097" s="28"/>
      <c r="AN2097" s="28"/>
      <c r="AO2097" s="28"/>
      <c r="AP2097" s="25"/>
      <c r="AQ2097" s="29"/>
      <c r="AR2097" s="30"/>
      <c r="AT2097" s="30"/>
    </row>
    <row r="2098" spans="1:46" ht="30">
      <c r="A2098" s="25">
        <f t="shared" si="192"/>
        <v>2013</v>
      </c>
      <c r="B2098" s="26" t="str">
        <f t="shared" si="193"/>
        <v>Solar Partners</v>
      </c>
      <c r="C2098" s="127" t="str">
        <f t="shared" si="194"/>
        <v>Ivanpah Solar Electric Generating System</v>
      </c>
      <c r="D2098" s="123" t="str">
        <f t="shared" si="195"/>
        <v>Solar Power Tower</v>
      </c>
      <c r="E2098" s="26">
        <f t="shared" si="196"/>
        <v>0</v>
      </c>
      <c r="F2098" s="27">
        <f t="shared" si="197"/>
        <v>0</v>
      </c>
      <c r="G2098" s="28"/>
      <c r="H2098" s="131"/>
      <c r="J2098" s="29" t="e">
        <f>VLOOKUP(H2098,'Drop Down Menus'!A:B,2,FALSE)</f>
        <v>#N/A</v>
      </c>
      <c r="L2098" s="48"/>
      <c r="M2098" s="48"/>
      <c r="N2098" s="135"/>
      <c r="R2098" s="144"/>
      <c r="U2098" s="148"/>
      <c r="V2098" s="25"/>
      <c r="Y2098" s="32"/>
      <c r="AG2098" s="29"/>
      <c r="AH2098" s="34"/>
      <c r="AM2098" s="28"/>
      <c r="AN2098" s="28"/>
      <c r="AO2098" s="28"/>
      <c r="AP2098" s="25"/>
      <c r="AQ2098" s="29"/>
      <c r="AR2098" s="30"/>
      <c r="AT2098" s="30"/>
    </row>
    <row r="2099" spans="1:46" ht="30">
      <c r="A2099" s="25">
        <f t="shared" si="192"/>
        <v>2013</v>
      </c>
      <c r="B2099" s="26" t="str">
        <f t="shared" si="193"/>
        <v>Solar Partners</v>
      </c>
      <c r="C2099" s="127" t="str">
        <f t="shared" si="194"/>
        <v>Ivanpah Solar Electric Generating System</v>
      </c>
      <c r="D2099" s="123" t="str">
        <f t="shared" si="195"/>
        <v>Solar Power Tower</v>
      </c>
      <c r="E2099" s="26">
        <f t="shared" si="196"/>
        <v>0</v>
      </c>
      <c r="F2099" s="27">
        <f t="shared" si="197"/>
        <v>0</v>
      </c>
      <c r="G2099" s="28"/>
      <c r="H2099" s="131"/>
      <c r="J2099" s="29" t="e">
        <f>VLOOKUP(H2099,'Drop Down Menus'!A:B,2,FALSE)</f>
        <v>#N/A</v>
      </c>
      <c r="L2099" s="48"/>
      <c r="M2099" s="48"/>
      <c r="N2099" s="135"/>
      <c r="R2099" s="144"/>
      <c r="U2099" s="148"/>
      <c r="V2099" s="25"/>
      <c r="Y2099" s="32"/>
      <c r="AG2099" s="29"/>
      <c r="AH2099" s="34"/>
      <c r="AM2099" s="28"/>
      <c r="AN2099" s="28"/>
      <c r="AO2099" s="28"/>
      <c r="AP2099" s="25"/>
      <c r="AQ2099" s="29"/>
      <c r="AR2099" s="30"/>
      <c r="AT2099" s="30"/>
    </row>
    <row r="2100" spans="1:46" ht="30">
      <c r="A2100" s="25">
        <f t="shared" si="192"/>
        <v>2013</v>
      </c>
      <c r="B2100" s="26" t="str">
        <f t="shared" si="193"/>
        <v>Solar Partners</v>
      </c>
      <c r="C2100" s="127" t="str">
        <f t="shared" si="194"/>
        <v>Ivanpah Solar Electric Generating System</v>
      </c>
      <c r="D2100" s="123" t="str">
        <f t="shared" si="195"/>
        <v>Solar Power Tower</v>
      </c>
      <c r="E2100" s="26">
        <f t="shared" si="196"/>
        <v>0</v>
      </c>
      <c r="F2100" s="27">
        <f t="shared" si="197"/>
        <v>0</v>
      </c>
      <c r="G2100" s="28"/>
      <c r="H2100" s="131"/>
      <c r="J2100" s="29" t="e">
        <f>VLOOKUP(H2100,'Drop Down Menus'!A:B,2,FALSE)</f>
        <v>#N/A</v>
      </c>
      <c r="L2100" s="48"/>
      <c r="M2100" s="48"/>
      <c r="N2100" s="135"/>
      <c r="R2100" s="144"/>
      <c r="U2100" s="148"/>
      <c r="V2100" s="25"/>
      <c r="Y2100" s="32"/>
      <c r="AG2100" s="29"/>
      <c r="AH2100" s="34"/>
      <c r="AM2100" s="28"/>
      <c r="AN2100" s="28"/>
      <c r="AO2100" s="28"/>
      <c r="AP2100" s="25"/>
      <c r="AQ2100" s="29"/>
      <c r="AR2100" s="30"/>
      <c r="AT2100" s="30"/>
    </row>
    <row r="2101" spans="1:46" ht="30">
      <c r="A2101" s="25">
        <f t="shared" si="192"/>
        <v>2013</v>
      </c>
      <c r="B2101" s="26" t="str">
        <f t="shared" si="193"/>
        <v>Solar Partners</v>
      </c>
      <c r="C2101" s="127" t="str">
        <f t="shared" si="194"/>
        <v>Ivanpah Solar Electric Generating System</v>
      </c>
      <c r="D2101" s="123" t="str">
        <f t="shared" si="195"/>
        <v>Solar Power Tower</v>
      </c>
      <c r="E2101" s="26">
        <f t="shared" si="196"/>
        <v>0</v>
      </c>
      <c r="F2101" s="27">
        <f t="shared" si="197"/>
        <v>0</v>
      </c>
      <c r="G2101" s="28"/>
      <c r="H2101" s="131"/>
      <c r="J2101" s="29" t="e">
        <f>VLOOKUP(H2101,'Drop Down Menus'!A:B,2,FALSE)</f>
        <v>#N/A</v>
      </c>
      <c r="L2101" s="48"/>
      <c r="M2101" s="48"/>
      <c r="N2101" s="135"/>
      <c r="R2101" s="144"/>
      <c r="U2101" s="148"/>
      <c r="V2101" s="25"/>
      <c r="Y2101" s="32"/>
      <c r="AG2101" s="29"/>
      <c r="AH2101" s="34"/>
      <c r="AM2101" s="28"/>
      <c r="AN2101" s="28"/>
      <c r="AO2101" s="28"/>
      <c r="AP2101" s="25"/>
      <c r="AQ2101" s="29"/>
      <c r="AR2101" s="30"/>
      <c r="AT2101" s="30"/>
    </row>
    <row r="2102" spans="1:46" ht="30">
      <c r="A2102" s="25">
        <f t="shared" si="192"/>
        <v>2013</v>
      </c>
      <c r="B2102" s="26" t="str">
        <f t="shared" si="193"/>
        <v>Solar Partners</v>
      </c>
      <c r="C2102" s="127" t="str">
        <f t="shared" si="194"/>
        <v>Ivanpah Solar Electric Generating System</v>
      </c>
      <c r="D2102" s="123" t="str">
        <f t="shared" si="195"/>
        <v>Solar Power Tower</v>
      </c>
      <c r="E2102" s="26">
        <f t="shared" si="196"/>
        <v>0</v>
      </c>
      <c r="F2102" s="27">
        <f t="shared" si="197"/>
        <v>0</v>
      </c>
      <c r="G2102" s="28"/>
      <c r="H2102" s="131"/>
      <c r="J2102" s="29" t="e">
        <f>VLOOKUP(H2102,'Drop Down Menus'!A:B,2,FALSE)</f>
        <v>#N/A</v>
      </c>
      <c r="L2102" s="48"/>
      <c r="M2102" s="48"/>
      <c r="N2102" s="135"/>
      <c r="R2102" s="144"/>
      <c r="U2102" s="148"/>
      <c r="V2102" s="25"/>
      <c r="Y2102" s="32"/>
      <c r="AG2102" s="29"/>
      <c r="AH2102" s="34"/>
      <c r="AM2102" s="28"/>
      <c r="AN2102" s="28"/>
      <c r="AO2102" s="28"/>
      <c r="AP2102" s="25"/>
      <c r="AQ2102" s="29"/>
      <c r="AR2102" s="30"/>
      <c r="AT2102" s="30"/>
    </row>
    <row r="2103" spans="1:46" ht="30">
      <c r="A2103" s="25">
        <f t="shared" si="192"/>
        <v>2013</v>
      </c>
      <c r="B2103" s="26" t="str">
        <f t="shared" si="193"/>
        <v>Solar Partners</v>
      </c>
      <c r="C2103" s="127" t="str">
        <f t="shared" si="194"/>
        <v>Ivanpah Solar Electric Generating System</v>
      </c>
      <c r="D2103" s="123" t="str">
        <f t="shared" si="195"/>
        <v>Solar Power Tower</v>
      </c>
      <c r="E2103" s="26">
        <f t="shared" si="196"/>
        <v>0</v>
      </c>
      <c r="F2103" s="27">
        <f t="shared" si="197"/>
        <v>0</v>
      </c>
      <c r="G2103" s="28"/>
      <c r="H2103" s="131"/>
      <c r="J2103" s="29" t="e">
        <f>VLOOKUP(H2103,'Drop Down Menus'!A:B,2,FALSE)</f>
        <v>#N/A</v>
      </c>
      <c r="L2103" s="48"/>
      <c r="M2103" s="48"/>
      <c r="N2103" s="135"/>
      <c r="R2103" s="144"/>
      <c r="U2103" s="148"/>
      <c r="V2103" s="25"/>
      <c r="Y2103" s="32"/>
      <c r="AG2103" s="29"/>
      <c r="AH2103" s="34"/>
      <c r="AM2103" s="28"/>
      <c r="AN2103" s="28"/>
      <c r="AO2103" s="28"/>
      <c r="AP2103" s="25"/>
      <c r="AQ2103" s="29"/>
      <c r="AR2103" s="30"/>
      <c r="AT2103" s="30"/>
    </row>
    <row r="2104" spans="1:46" ht="30">
      <c r="A2104" s="25">
        <f t="shared" si="192"/>
        <v>2013</v>
      </c>
      <c r="B2104" s="26" t="str">
        <f t="shared" si="193"/>
        <v>Solar Partners</v>
      </c>
      <c r="C2104" s="127" t="str">
        <f t="shared" si="194"/>
        <v>Ivanpah Solar Electric Generating System</v>
      </c>
      <c r="D2104" s="123" t="str">
        <f t="shared" si="195"/>
        <v>Solar Power Tower</v>
      </c>
      <c r="E2104" s="26">
        <f t="shared" si="196"/>
        <v>0</v>
      </c>
      <c r="F2104" s="27">
        <f t="shared" si="197"/>
        <v>0</v>
      </c>
      <c r="G2104" s="28"/>
      <c r="H2104" s="131"/>
      <c r="J2104" s="29" t="e">
        <f>VLOOKUP(H2104,'Drop Down Menus'!A:B,2,FALSE)</f>
        <v>#N/A</v>
      </c>
      <c r="L2104" s="48"/>
      <c r="M2104" s="48"/>
      <c r="N2104" s="135"/>
      <c r="R2104" s="144"/>
      <c r="U2104" s="148"/>
      <c r="V2104" s="25"/>
      <c r="Y2104" s="32"/>
      <c r="AG2104" s="29"/>
      <c r="AH2104" s="34"/>
      <c r="AM2104" s="28"/>
      <c r="AN2104" s="28"/>
      <c r="AO2104" s="28"/>
      <c r="AP2104" s="25"/>
      <c r="AQ2104" s="29"/>
      <c r="AR2104" s="30"/>
      <c r="AT2104" s="30"/>
    </row>
    <row r="2105" spans="1:46" ht="30">
      <c r="A2105" s="25">
        <f t="shared" si="192"/>
        <v>2013</v>
      </c>
      <c r="B2105" s="26" t="str">
        <f t="shared" si="193"/>
        <v>Solar Partners</v>
      </c>
      <c r="C2105" s="127" t="str">
        <f t="shared" si="194"/>
        <v>Ivanpah Solar Electric Generating System</v>
      </c>
      <c r="D2105" s="123" t="str">
        <f t="shared" si="195"/>
        <v>Solar Power Tower</v>
      </c>
      <c r="E2105" s="26">
        <f t="shared" si="196"/>
        <v>0</v>
      </c>
      <c r="F2105" s="27">
        <f t="shared" si="197"/>
        <v>0</v>
      </c>
      <c r="G2105" s="28"/>
      <c r="H2105" s="131"/>
      <c r="J2105" s="29" t="e">
        <f>VLOOKUP(H2105,'Drop Down Menus'!A:B,2,FALSE)</f>
        <v>#N/A</v>
      </c>
      <c r="L2105" s="48"/>
      <c r="M2105" s="48"/>
      <c r="N2105" s="135"/>
      <c r="R2105" s="144"/>
      <c r="U2105" s="148"/>
      <c r="V2105" s="25"/>
      <c r="Y2105" s="32"/>
      <c r="AG2105" s="29"/>
      <c r="AH2105" s="34"/>
      <c r="AM2105" s="28"/>
      <c r="AN2105" s="28"/>
      <c r="AO2105" s="28"/>
      <c r="AP2105" s="25"/>
      <c r="AQ2105" s="29"/>
      <c r="AR2105" s="30"/>
      <c r="AT2105" s="30"/>
    </row>
    <row r="2106" spans="1:46" ht="30">
      <c r="A2106" s="25">
        <f t="shared" si="192"/>
        <v>2013</v>
      </c>
      <c r="B2106" s="26" t="str">
        <f t="shared" si="193"/>
        <v>Solar Partners</v>
      </c>
      <c r="C2106" s="127" t="str">
        <f t="shared" si="194"/>
        <v>Ivanpah Solar Electric Generating System</v>
      </c>
      <c r="D2106" s="123" t="str">
        <f t="shared" si="195"/>
        <v>Solar Power Tower</v>
      </c>
      <c r="E2106" s="26">
        <f t="shared" si="196"/>
        <v>0</v>
      </c>
      <c r="F2106" s="27">
        <f t="shared" si="197"/>
        <v>0</v>
      </c>
      <c r="G2106" s="28"/>
      <c r="H2106" s="131"/>
      <c r="J2106" s="29" t="e">
        <f>VLOOKUP(H2106,'Drop Down Menus'!A:B,2,FALSE)</f>
        <v>#N/A</v>
      </c>
      <c r="L2106" s="48"/>
      <c r="M2106" s="48"/>
      <c r="N2106" s="135"/>
      <c r="R2106" s="144"/>
      <c r="U2106" s="148"/>
      <c r="V2106" s="25"/>
      <c r="Y2106" s="32"/>
      <c r="AG2106" s="29"/>
      <c r="AH2106" s="34"/>
      <c r="AM2106" s="28"/>
      <c r="AN2106" s="28"/>
      <c r="AO2106" s="28"/>
      <c r="AP2106" s="25"/>
      <c r="AQ2106" s="29"/>
      <c r="AR2106" s="30"/>
      <c r="AT2106" s="30"/>
    </row>
    <row r="2107" spans="1:46" ht="30">
      <c r="A2107" s="25">
        <f t="shared" si="192"/>
        <v>2013</v>
      </c>
      <c r="B2107" s="26" t="str">
        <f t="shared" si="193"/>
        <v>Solar Partners</v>
      </c>
      <c r="C2107" s="127" t="str">
        <f t="shared" si="194"/>
        <v>Ivanpah Solar Electric Generating System</v>
      </c>
      <c r="D2107" s="123" t="str">
        <f t="shared" si="195"/>
        <v>Solar Power Tower</v>
      </c>
      <c r="E2107" s="26">
        <f t="shared" si="196"/>
        <v>0</v>
      </c>
      <c r="F2107" s="27">
        <f t="shared" si="197"/>
        <v>0</v>
      </c>
      <c r="G2107" s="28"/>
      <c r="H2107" s="131"/>
      <c r="J2107" s="29" t="e">
        <f>VLOOKUP(H2107,'Drop Down Menus'!A:B,2,FALSE)</f>
        <v>#N/A</v>
      </c>
      <c r="L2107" s="48"/>
      <c r="M2107" s="48"/>
      <c r="N2107" s="135"/>
      <c r="R2107" s="144"/>
      <c r="U2107" s="148"/>
      <c r="V2107" s="25"/>
      <c r="Y2107" s="32"/>
      <c r="AG2107" s="29"/>
      <c r="AH2107" s="34"/>
      <c r="AM2107" s="28"/>
      <c r="AN2107" s="28"/>
      <c r="AO2107" s="28"/>
      <c r="AP2107" s="25"/>
      <c r="AQ2107" s="29"/>
      <c r="AR2107" s="30"/>
      <c r="AT2107" s="30"/>
    </row>
    <row r="2108" spans="1:46" ht="30">
      <c r="A2108" s="25">
        <f t="shared" si="192"/>
        <v>2013</v>
      </c>
      <c r="B2108" s="26" t="str">
        <f t="shared" si="193"/>
        <v>Solar Partners</v>
      </c>
      <c r="C2108" s="127" t="str">
        <f t="shared" si="194"/>
        <v>Ivanpah Solar Electric Generating System</v>
      </c>
      <c r="D2108" s="123" t="str">
        <f t="shared" si="195"/>
        <v>Solar Power Tower</v>
      </c>
      <c r="E2108" s="26">
        <f t="shared" si="196"/>
        <v>0</v>
      </c>
      <c r="F2108" s="27">
        <f t="shared" si="197"/>
        <v>0</v>
      </c>
      <c r="G2108" s="28"/>
      <c r="H2108" s="131"/>
      <c r="J2108" s="29" t="e">
        <f>VLOOKUP(H2108,'Drop Down Menus'!A:B,2,FALSE)</f>
        <v>#N/A</v>
      </c>
      <c r="L2108" s="48"/>
      <c r="M2108" s="48"/>
      <c r="N2108" s="135"/>
      <c r="R2108" s="144"/>
      <c r="U2108" s="148"/>
      <c r="V2108" s="25"/>
      <c r="Y2108" s="32"/>
      <c r="AG2108" s="29"/>
      <c r="AH2108" s="34"/>
      <c r="AM2108" s="28"/>
      <c r="AN2108" s="28"/>
      <c r="AO2108" s="28"/>
      <c r="AP2108" s="25"/>
      <c r="AQ2108" s="29"/>
      <c r="AR2108" s="30"/>
      <c r="AT2108" s="30"/>
    </row>
    <row r="2109" spans="1:46" ht="30">
      <c r="A2109" s="25">
        <f t="shared" si="192"/>
        <v>2013</v>
      </c>
      <c r="B2109" s="26" t="str">
        <f t="shared" si="193"/>
        <v>Solar Partners</v>
      </c>
      <c r="C2109" s="127" t="str">
        <f t="shared" si="194"/>
        <v>Ivanpah Solar Electric Generating System</v>
      </c>
      <c r="D2109" s="123" t="str">
        <f t="shared" si="195"/>
        <v>Solar Power Tower</v>
      </c>
      <c r="E2109" s="26">
        <f t="shared" si="196"/>
        <v>0</v>
      </c>
      <c r="F2109" s="27">
        <f t="shared" si="197"/>
        <v>0</v>
      </c>
      <c r="G2109" s="28"/>
      <c r="H2109" s="131"/>
      <c r="J2109" s="29" t="e">
        <f>VLOOKUP(H2109,'Drop Down Menus'!A:B,2,FALSE)</f>
        <v>#N/A</v>
      </c>
      <c r="L2109" s="48"/>
      <c r="M2109" s="48"/>
      <c r="N2109" s="135"/>
      <c r="R2109" s="144"/>
      <c r="U2109" s="148"/>
      <c r="V2109" s="25"/>
      <c r="Y2109" s="32"/>
      <c r="AG2109" s="29"/>
      <c r="AH2109" s="34"/>
      <c r="AM2109" s="28"/>
      <c r="AN2109" s="28"/>
      <c r="AO2109" s="28"/>
      <c r="AP2109" s="25"/>
      <c r="AQ2109" s="29"/>
      <c r="AR2109" s="30"/>
      <c r="AT2109" s="30"/>
    </row>
    <row r="2110" spans="1:46" ht="30">
      <c r="A2110" s="25">
        <f t="shared" si="192"/>
        <v>2013</v>
      </c>
      <c r="B2110" s="26" t="str">
        <f t="shared" si="193"/>
        <v>Solar Partners</v>
      </c>
      <c r="C2110" s="127" t="str">
        <f t="shared" si="194"/>
        <v>Ivanpah Solar Electric Generating System</v>
      </c>
      <c r="D2110" s="123" t="str">
        <f t="shared" si="195"/>
        <v>Solar Power Tower</v>
      </c>
      <c r="E2110" s="26">
        <f t="shared" si="196"/>
        <v>0</v>
      </c>
      <c r="F2110" s="27">
        <f t="shared" si="197"/>
        <v>0</v>
      </c>
      <c r="G2110" s="28"/>
      <c r="H2110" s="131"/>
      <c r="J2110" s="29" t="e">
        <f>VLOOKUP(H2110,'Drop Down Menus'!A:B,2,FALSE)</f>
        <v>#N/A</v>
      </c>
      <c r="L2110" s="48"/>
      <c r="M2110" s="48"/>
      <c r="N2110" s="135"/>
      <c r="R2110" s="144"/>
      <c r="U2110" s="148"/>
      <c r="V2110" s="25"/>
      <c r="Y2110" s="32"/>
      <c r="AG2110" s="29"/>
      <c r="AH2110" s="34"/>
      <c r="AM2110" s="28"/>
      <c r="AN2110" s="28"/>
      <c r="AO2110" s="28"/>
      <c r="AP2110" s="25"/>
      <c r="AQ2110" s="29"/>
      <c r="AR2110" s="30"/>
      <c r="AT2110" s="30"/>
    </row>
    <row r="2111" spans="1:46" ht="30">
      <c r="A2111" s="25">
        <f t="shared" si="192"/>
        <v>2013</v>
      </c>
      <c r="B2111" s="26" t="str">
        <f t="shared" si="193"/>
        <v>Solar Partners</v>
      </c>
      <c r="C2111" s="127" t="str">
        <f t="shared" si="194"/>
        <v>Ivanpah Solar Electric Generating System</v>
      </c>
      <c r="D2111" s="123" t="str">
        <f t="shared" si="195"/>
        <v>Solar Power Tower</v>
      </c>
      <c r="E2111" s="26">
        <f t="shared" si="196"/>
        <v>0</v>
      </c>
      <c r="F2111" s="27">
        <f t="shared" si="197"/>
        <v>0</v>
      </c>
      <c r="G2111" s="28"/>
      <c r="H2111" s="131"/>
      <c r="J2111" s="29" t="e">
        <f>VLOOKUP(H2111,'Drop Down Menus'!A:B,2,FALSE)</f>
        <v>#N/A</v>
      </c>
      <c r="L2111" s="48"/>
      <c r="M2111" s="48"/>
      <c r="N2111" s="135"/>
      <c r="R2111" s="144"/>
      <c r="U2111" s="148"/>
      <c r="V2111" s="25"/>
      <c r="Y2111" s="32"/>
      <c r="AG2111" s="29"/>
      <c r="AH2111" s="34"/>
      <c r="AM2111" s="28"/>
      <c r="AN2111" s="28"/>
      <c r="AO2111" s="28"/>
      <c r="AP2111" s="25"/>
      <c r="AQ2111" s="29"/>
      <c r="AR2111" s="30"/>
      <c r="AT2111" s="30"/>
    </row>
    <row r="2112" spans="1:46" ht="30">
      <c r="A2112" s="25">
        <f t="shared" si="192"/>
        <v>2013</v>
      </c>
      <c r="B2112" s="26" t="str">
        <f t="shared" si="193"/>
        <v>Solar Partners</v>
      </c>
      <c r="C2112" s="127" t="str">
        <f t="shared" si="194"/>
        <v>Ivanpah Solar Electric Generating System</v>
      </c>
      <c r="D2112" s="123" t="str">
        <f t="shared" si="195"/>
        <v>Solar Power Tower</v>
      </c>
      <c r="E2112" s="26">
        <f t="shared" si="196"/>
        <v>0</v>
      </c>
      <c r="F2112" s="27">
        <f t="shared" si="197"/>
        <v>0</v>
      </c>
      <c r="G2112" s="28"/>
      <c r="H2112" s="131"/>
      <c r="J2112" s="29" t="e">
        <f>VLOOKUP(H2112,'Drop Down Menus'!A:B,2,FALSE)</f>
        <v>#N/A</v>
      </c>
      <c r="L2112" s="48"/>
      <c r="M2112" s="48"/>
      <c r="N2112" s="135"/>
      <c r="R2112" s="144"/>
      <c r="U2112" s="148"/>
      <c r="V2112" s="25"/>
      <c r="Y2112" s="32"/>
      <c r="AG2112" s="29"/>
      <c r="AH2112" s="34"/>
      <c r="AM2112" s="28"/>
      <c r="AN2112" s="28"/>
      <c r="AO2112" s="28"/>
      <c r="AP2112" s="25"/>
      <c r="AQ2112" s="29"/>
      <c r="AR2112" s="30"/>
      <c r="AT2112" s="30"/>
    </row>
    <row r="2113" spans="1:46" ht="30">
      <c r="A2113" s="25">
        <f t="shared" si="192"/>
        <v>2013</v>
      </c>
      <c r="B2113" s="26" t="str">
        <f t="shared" si="193"/>
        <v>Solar Partners</v>
      </c>
      <c r="C2113" s="127" t="str">
        <f t="shared" si="194"/>
        <v>Ivanpah Solar Electric Generating System</v>
      </c>
      <c r="D2113" s="123" t="str">
        <f t="shared" si="195"/>
        <v>Solar Power Tower</v>
      </c>
      <c r="E2113" s="26">
        <f t="shared" si="196"/>
        <v>0</v>
      </c>
      <c r="F2113" s="27">
        <f t="shared" si="197"/>
        <v>0</v>
      </c>
      <c r="G2113" s="28"/>
      <c r="H2113" s="131"/>
      <c r="J2113" s="29" t="e">
        <f>VLOOKUP(H2113,'Drop Down Menus'!A:B,2,FALSE)</f>
        <v>#N/A</v>
      </c>
      <c r="L2113" s="48"/>
      <c r="M2113" s="48"/>
      <c r="N2113" s="135"/>
      <c r="R2113" s="144"/>
      <c r="U2113" s="148"/>
      <c r="V2113" s="25"/>
      <c r="Y2113" s="32"/>
      <c r="AG2113" s="29"/>
      <c r="AH2113" s="34"/>
      <c r="AM2113" s="28"/>
      <c r="AN2113" s="28"/>
      <c r="AO2113" s="28"/>
      <c r="AP2113" s="25"/>
      <c r="AQ2113" s="29"/>
      <c r="AR2113" s="30"/>
      <c r="AT2113" s="30"/>
    </row>
    <row r="2114" spans="1:46" ht="30">
      <c r="A2114" s="25">
        <f t="shared" si="192"/>
        <v>2013</v>
      </c>
      <c r="B2114" s="26" t="str">
        <f t="shared" si="193"/>
        <v>Solar Partners</v>
      </c>
      <c r="C2114" s="127" t="str">
        <f t="shared" si="194"/>
        <v>Ivanpah Solar Electric Generating System</v>
      </c>
      <c r="D2114" s="123" t="str">
        <f t="shared" si="195"/>
        <v>Solar Power Tower</v>
      </c>
      <c r="E2114" s="26">
        <f t="shared" si="196"/>
        <v>0</v>
      </c>
      <c r="F2114" s="27">
        <f t="shared" si="197"/>
        <v>0</v>
      </c>
      <c r="G2114" s="28"/>
      <c r="H2114" s="131"/>
      <c r="J2114" s="29" t="e">
        <f>VLOOKUP(H2114,'Drop Down Menus'!A:B,2,FALSE)</f>
        <v>#N/A</v>
      </c>
      <c r="L2114" s="48"/>
      <c r="M2114" s="48"/>
      <c r="N2114" s="135"/>
      <c r="R2114" s="144"/>
      <c r="U2114" s="148"/>
      <c r="V2114" s="25"/>
      <c r="Y2114" s="32"/>
      <c r="AG2114" s="29"/>
      <c r="AH2114" s="34"/>
      <c r="AM2114" s="28"/>
      <c r="AN2114" s="28"/>
      <c r="AO2114" s="28"/>
      <c r="AP2114" s="25"/>
      <c r="AQ2114" s="29"/>
      <c r="AR2114" s="30"/>
      <c r="AT2114" s="30"/>
    </row>
    <row r="2115" spans="1:46" ht="30">
      <c r="A2115" s="25">
        <f t="shared" ref="A2115:A2178" si="198">ReportYear</f>
        <v>2013</v>
      </c>
      <c r="B2115" s="26" t="str">
        <f t="shared" ref="B2115:B2178" si="199">Project_Proponent</f>
        <v>Solar Partners</v>
      </c>
      <c r="C2115" s="127" t="str">
        <f t="shared" ref="C2115:C2178" si="200">Project_Name</f>
        <v>Ivanpah Solar Electric Generating System</v>
      </c>
      <c r="D2115" s="123" t="str">
        <f t="shared" ref="D2115:D2178" si="201">Project_Type_AutoFill</f>
        <v>Solar Power Tower</v>
      </c>
      <c r="E2115" s="26">
        <f t="shared" ref="E2115:E2178" si="202">SPUT_Permit____if_applicable</f>
        <v>0</v>
      </c>
      <c r="F2115" s="27">
        <f t="shared" ref="F2115:F2178" si="203">Eagle_Permit</f>
        <v>0</v>
      </c>
      <c r="G2115" s="28"/>
      <c r="H2115" s="131"/>
      <c r="J2115" s="29" t="e">
        <f>VLOOKUP(H2115,'Drop Down Menus'!A:B,2,FALSE)</f>
        <v>#N/A</v>
      </c>
      <c r="L2115" s="48"/>
      <c r="M2115" s="48"/>
      <c r="N2115" s="135"/>
      <c r="R2115" s="144"/>
      <c r="U2115" s="148"/>
      <c r="V2115" s="25"/>
      <c r="Y2115" s="32"/>
      <c r="AG2115" s="29"/>
      <c r="AH2115" s="34"/>
      <c r="AM2115" s="28"/>
      <c r="AN2115" s="28"/>
      <c r="AO2115" s="28"/>
      <c r="AP2115" s="25"/>
      <c r="AQ2115" s="29"/>
      <c r="AR2115" s="30"/>
      <c r="AT2115" s="30"/>
    </row>
    <row r="2116" spans="1:46" ht="30">
      <c r="A2116" s="25">
        <f t="shared" si="198"/>
        <v>2013</v>
      </c>
      <c r="B2116" s="26" t="str">
        <f t="shared" si="199"/>
        <v>Solar Partners</v>
      </c>
      <c r="C2116" s="127" t="str">
        <f t="shared" si="200"/>
        <v>Ivanpah Solar Electric Generating System</v>
      </c>
      <c r="D2116" s="123" t="str">
        <f t="shared" si="201"/>
        <v>Solar Power Tower</v>
      </c>
      <c r="E2116" s="26">
        <f t="shared" si="202"/>
        <v>0</v>
      </c>
      <c r="F2116" s="27">
        <f t="shared" si="203"/>
        <v>0</v>
      </c>
      <c r="G2116" s="28"/>
      <c r="H2116" s="131"/>
      <c r="J2116" s="29" t="e">
        <f>VLOOKUP(H2116,'Drop Down Menus'!A:B,2,FALSE)</f>
        <v>#N/A</v>
      </c>
      <c r="L2116" s="48"/>
      <c r="M2116" s="48"/>
      <c r="N2116" s="135"/>
      <c r="R2116" s="144"/>
      <c r="U2116" s="148"/>
      <c r="V2116" s="25"/>
      <c r="Y2116" s="32"/>
      <c r="AG2116" s="29"/>
      <c r="AH2116" s="34"/>
      <c r="AM2116" s="28"/>
      <c r="AN2116" s="28"/>
      <c r="AO2116" s="28"/>
      <c r="AP2116" s="25"/>
      <c r="AQ2116" s="29"/>
      <c r="AR2116" s="30"/>
      <c r="AT2116" s="30"/>
    </row>
    <row r="2117" spans="1:46" ht="30">
      <c r="A2117" s="25">
        <f t="shared" si="198"/>
        <v>2013</v>
      </c>
      <c r="B2117" s="26" t="str">
        <f t="shared" si="199"/>
        <v>Solar Partners</v>
      </c>
      <c r="C2117" s="127" t="str">
        <f t="shared" si="200"/>
        <v>Ivanpah Solar Electric Generating System</v>
      </c>
      <c r="D2117" s="123" t="str">
        <f t="shared" si="201"/>
        <v>Solar Power Tower</v>
      </c>
      <c r="E2117" s="26">
        <f t="shared" si="202"/>
        <v>0</v>
      </c>
      <c r="F2117" s="27">
        <f t="shared" si="203"/>
        <v>0</v>
      </c>
      <c r="G2117" s="28"/>
      <c r="H2117" s="131"/>
      <c r="J2117" s="29" t="e">
        <f>VLOOKUP(H2117,'Drop Down Menus'!A:B,2,FALSE)</f>
        <v>#N/A</v>
      </c>
      <c r="L2117" s="48"/>
      <c r="M2117" s="48"/>
      <c r="N2117" s="135"/>
      <c r="R2117" s="144"/>
      <c r="U2117" s="148"/>
      <c r="V2117" s="25"/>
      <c r="Y2117" s="32"/>
      <c r="AG2117" s="29"/>
      <c r="AH2117" s="34"/>
      <c r="AM2117" s="28"/>
      <c r="AN2117" s="28"/>
      <c r="AO2117" s="28"/>
      <c r="AP2117" s="25"/>
      <c r="AQ2117" s="29"/>
      <c r="AR2117" s="30"/>
      <c r="AT2117" s="30"/>
    </row>
    <row r="2118" spans="1:46" ht="30">
      <c r="A2118" s="25">
        <f t="shared" si="198"/>
        <v>2013</v>
      </c>
      <c r="B2118" s="26" t="str">
        <f t="shared" si="199"/>
        <v>Solar Partners</v>
      </c>
      <c r="C2118" s="127" t="str">
        <f t="shared" si="200"/>
        <v>Ivanpah Solar Electric Generating System</v>
      </c>
      <c r="D2118" s="123" t="str">
        <f t="shared" si="201"/>
        <v>Solar Power Tower</v>
      </c>
      <c r="E2118" s="26">
        <f t="shared" si="202"/>
        <v>0</v>
      </c>
      <c r="F2118" s="27">
        <f t="shared" si="203"/>
        <v>0</v>
      </c>
      <c r="G2118" s="28"/>
      <c r="H2118" s="131"/>
      <c r="J2118" s="29" t="e">
        <f>VLOOKUP(H2118,'Drop Down Menus'!A:B,2,FALSE)</f>
        <v>#N/A</v>
      </c>
      <c r="L2118" s="48"/>
      <c r="M2118" s="48"/>
      <c r="N2118" s="135"/>
      <c r="R2118" s="144"/>
      <c r="U2118" s="148"/>
      <c r="V2118" s="25"/>
      <c r="Y2118" s="32"/>
      <c r="AG2118" s="29"/>
      <c r="AH2118" s="34"/>
      <c r="AM2118" s="28"/>
      <c r="AN2118" s="28"/>
      <c r="AO2118" s="28"/>
      <c r="AP2118" s="25"/>
      <c r="AQ2118" s="29"/>
      <c r="AR2118" s="30"/>
      <c r="AT2118" s="30"/>
    </row>
    <row r="2119" spans="1:46" ht="30">
      <c r="A2119" s="25">
        <f t="shared" si="198"/>
        <v>2013</v>
      </c>
      <c r="B2119" s="26" t="str">
        <f t="shared" si="199"/>
        <v>Solar Partners</v>
      </c>
      <c r="C2119" s="127" t="str">
        <f t="shared" si="200"/>
        <v>Ivanpah Solar Electric Generating System</v>
      </c>
      <c r="D2119" s="123" t="str">
        <f t="shared" si="201"/>
        <v>Solar Power Tower</v>
      </c>
      <c r="E2119" s="26">
        <f t="shared" si="202"/>
        <v>0</v>
      </c>
      <c r="F2119" s="27">
        <f t="shared" si="203"/>
        <v>0</v>
      </c>
      <c r="G2119" s="28"/>
      <c r="H2119" s="131"/>
      <c r="J2119" s="29" t="e">
        <f>VLOOKUP(H2119,'Drop Down Menus'!A:B,2,FALSE)</f>
        <v>#N/A</v>
      </c>
      <c r="L2119" s="48"/>
      <c r="M2119" s="48"/>
      <c r="N2119" s="135"/>
      <c r="R2119" s="144"/>
      <c r="U2119" s="148"/>
      <c r="V2119" s="25"/>
      <c r="Y2119" s="32"/>
      <c r="AG2119" s="29"/>
      <c r="AH2119" s="34"/>
      <c r="AM2119" s="28"/>
      <c r="AN2119" s="28"/>
      <c r="AO2119" s="28"/>
      <c r="AP2119" s="25"/>
      <c r="AQ2119" s="29"/>
      <c r="AR2119" s="30"/>
      <c r="AT2119" s="30"/>
    </row>
    <row r="2120" spans="1:46" ht="30">
      <c r="A2120" s="25">
        <f t="shared" si="198"/>
        <v>2013</v>
      </c>
      <c r="B2120" s="26" t="str">
        <f t="shared" si="199"/>
        <v>Solar Partners</v>
      </c>
      <c r="C2120" s="127" t="str">
        <f t="shared" si="200"/>
        <v>Ivanpah Solar Electric Generating System</v>
      </c>
      <c r="D2120" s="123" t="str">
        <f t="shared" si="201"/>
        <v>Solar Power Tower</v>
      </c>
      <c r="E2120" s="26">
        <f t="shared" si="202"/>
        <v>0</v>
      </c>
      <c r="F2120" s="27">
        <f t="shared" si="203"/>
        <v>0</v>
      </c>
      <c r="G2120" s="28"/>
      <c r="H2120" s="131"/>
      <c r="J2120" s="29" t="e">
        <f>VLOOKUP(H2120,'Drop Down Menus'!A:B,2,FALSE)</f>
        <v>#N/A</v>
      </c>
      <c r="L2120" s="48"/>
      <c r="M2120" s="48"/>
      <c r="N2120" s="135"/>
      <c r="R2120" s="144"/>
      <c r="U2120" s="148"/>
      <c r="V2120" s="25"/>
      <c r="Y2120" s="32"/>
      <c r="AG2120" s="29"/>
      <c r="AH2120" s="34"/>
      <c r="AM2120" s="28"/>
      <c r="AN2120" s="28"/>
      <c r="AO2120" s="28"/>
      <c r="AP2120" s="25"/>
      <c r="AQ2120" s="29"/>
      <c r="AR2120" s="30"/>
      <c r="AT2120" s="30"/>
    </row>
    <row r="2121" spans="1:46" ht="30">
      <c r="A2121" s="25">
        <f t="shared" si="198"/>
        <v>2013</v>
      </c>
      <c r="B2121" s="26" t="str">
        <f t="shared" si="199"/>
        <v>Solar Partners</v>
      </c>
      <c r="C2121" s="127" t="str">
        <f t="shared" si="200"/>
        <v>Ivanpah Solar Electric Generating System</v>
      </c>
      <c r="D2121" s="123" t="str">
        <f t="shared" si="201"/>
        <v>Solar Power Tower</v>
      </c>
      <c r="E2121" s="26">
        <f t="shared" si="202"/>
        <v>0</v>
      </c>
      <c r="F2121" s="27">
        <f t="shared" si="203"/>
        <v>0</v>
      </c>
      <c r="G2121" s="28"/>
      <c r="H2121" s="131"/>
      <c r="J2121" s="29" t="e">
        <f>VLOOKUP(H2121,'Drop Down Menus'!A:B,2,FALSE)</f>
        <v>#N/A</v>
      </c>
      <c r="L2121" s="48"/>
      <c r="M2121" s="48"/>
      <c r="N2121" s="135"/>
      <c r="R2121" s="144"/>
      <c r="U2121" s="148"/>
      <c r="V2121" s="25"/>
      <c r="Y2121" s="32"/>
      <c r="AG2121" s="29"/>
      <c r="AH2121" s="34"/>
      <c r="AM2121" s="28"/>
      <c r="AN2121" s="28"/>
      <c r="AO2121" s="28"/>
      <c r="AP2121" s="25"/>
      <c r="AQ2121" s="29"/>
      <c r="AR2121" s="30"/>
      <c r="AT2121" s="30"/>
    </row>
    <row r="2122" spans="1:46" ht="30">
      <c r="A2122" s="25">
        <f t="shared" si="198"/>
        <v>2013</v>
      </c>
      <c r="B2122" s="26" t="str">
        <f t="shared" si="199"/>
        <v>Solar Partners</v>
      </c>
      <c r="C2122" s="127" t="str">
        <f t="shared" si="200"/>
        <v>Ivanpah Solar Electric Generating System</v>
      </c>
      <c r="D2122" s="123" t="str">
        <f t="shared" si="201"/>
        <v>Solar Power Tower</v>
      </c>
      <c r="E2122" s="26">
        <f t="shared" si="202"/>
        <v>0</v>
      </c>
      <c r="F2122" s="27">
        <f t="shared" si="203"/>
        <v>0</v>
      </c>
      <c r="G2122" s="28"/>
      <c r="H2122" s="131"/>
      <c r="J2122" s="29" t="e">
        <f>VLOOKUP(H2122,'Drop Down Menus'!A:B,2,FALSE)</f>
        <v>#N/A</v>
      </c>
      <c r="L2122" s="48"/>
      <c r="M2122" s="48"/>
      <c r="N2122" s="135"/>
      <c r="R2122" s="144"/>
      <c r="U2122" s="148"/>
      <c r="V2122" s="25"/>
      <c r="Y2122" s="32"/>
      <c r="AG2122" s="29"/>
      <c r="AH2122" s="34"/>
      <c r="AM2122" s="28"/>
      <c r="AN2122" s="28"/>
      <c r="AO2122" s="28"/>
      <c r="AP2122" s="25"/>
      <c r="AQ2122" s="29"/>
      <c r="AR2122" s="30"/>
      <c r="AT2122" s="30"/>
    </row>
    <row r="2123" spans="1:46" ht="30">
      <c r="A2123" s="25">
        <f t="shared" si="198"/>
        <v>2013</v>
      </c>
      <c r="B2123" s="26" t="str">
        <f t="shared" si="199"/>
        <v>Solar Partners</v>
      </c>
      <c r="C2123" s="127" t="str">
        <f t="shared" si="200"/>
        <v>Ivanpah Solar Electric Generating System</v>
      </c>
      <c r="D2123" s="123" t="str">
        <f t="shared" si="201"/>
        <v>Solar Power Tower</v>
      </c>
      <c r="E2123" s="26">
        <f t="shared" si="202"/>
        <v>0</v>
      </c>
      <c r="F2123" s="27">
        <f t="shared" si="203"/>
        <v>0</v>
      </c>
      <c r="G2123" s="28"/>
      <c r="H2123" s="131"/>
      <c r="J2123" s="29" t="e">
        <f>VLOOKUP(H2123,'Drop Down Menus'!A:B,2,FALSE)</f>
        <v>#N/A</v>
      </c>
      <c r="L2123" s="48"/>
      <c r="M2123" s="48"/>
      <c r="N2123" s="135"/>
      <c r="R2123" s="144"/>
      <c r="U2123" s="148"/>
      <c r="V2123" s="25"/>
      <c r="Y2123" s="32"/>
      <c r="AG2123" s="29"/>
      <c r="AH2123" s="34"/>
      <c r="AM2123" s="28"/>
      <c r="AN2123" s="28"/>
      <c r="AO2123" s="28"/>
      <c r="AP2123" s="25"/>
      <c r="AQ2123" s="29"/>
      <c r="AR2123" s="30"/>
      <c r="AT2123" s="30"/>
    </row>
    <row r="2124" spans="1:46" ht="30">
      <c r="A2124" s="25">
        <f t="shared" si="198"/>
        <v>2013</v>
      </c>
      <c r="B2124" s="26" t="str">
        <f t="shared" si="199"/>
        <v>Solar Partners</v>
      </c>
      <c r="C2124" s="127" t="str">
        <f t="shared" si="200"/>
        <v>Ivanpah Solar Electric Generating System</v>
      </c>
      <c r="D2124" s="123" t="str">
        <f t="shared" si="201"/>
        <v>Solar Power Tower</v>
      </c>
      <c r="E2124" s="26">
        <f t="shared" si="202"/>
        <v>0</v>
      </c>
      <c r="F2124" s="27">
        <f t="shared" si="203"/>
        <v>0</v>
      </c>
      <c r="G2124" s="28"/>
      <c r="H2124" s="131"/>
      <c r="J2124" s="29" t="e">
        <f>VLOOKUP(H2124,'Drop Down Menus'!A:B,2,FALSE)</f>
        <v>#N/A</v>
      </c>
      <c r="L2124" s="48"/>
      <c r="M2124" s="48"/>
      <c r="N2124" s="135"/>
      <c r="R2124" s="144"/>
      <c r="U2124" s="148"/>
      <c r="V2124" s="25"/>
      <c r="Y2124" s="32"/>
      <c r="AG2124" s="29"/>
      <c r="AH2124" s="34"/>
      <c r="AM2124" s="28"/>
      <c r="AN2124" s="28"/>
      <c r="AO2124" s="28"/>
      <c r="AP2124" s="25"/>
      <c r="AQ2124" s="29"/>
      <c r="AR2124" s="30"/>
      <c r="AT2124" s="30"/>
    </row>
    <row r="2125" spans="1:46" ht="30">
      <c r="A2125" s="25">
        <f t="shared" si="198"/>
        <v>2013</v>
      </c>
      <c r="B2125" s="26" t="str">
        <f t="shared" si="199"/>
        <v>Solar Partners</v>
      </c>
      <c r="C2125" s="127" t="str">
        <f t="shared" si="200"/>
        <v>Ivanpah Solar Electric Generating System</v>
      </c>
      <c r="D2125" s="123" t="str">
        <f t="shared" si="201"/>
        <v>Solar Power Tower</v>
      </c>
      <c r="E2125" s="26">
        <f t="shared" si="202"/>
        <v>0</v>
      </c>
      <c r="F2125" s="27">
        <f t="shared" si="203"/>
        <v>0</v>
      </c>
      <c r="G2125" s="28"/>
      <c r="H2125" s="131"/>
      <c r="J2125" s="29" t="e">
        <f>VLOOKUP(H2125,'Drop Down Menus'!A:B,2,FALSE)</f>
        <v>#N/A</v>
      </c>
      <c r="L2125" s="48"/>
      <c r="M2125" s="48"/>
      <c r="N2125" s="135"/>
      <c r="R2125" s="144"/>
      <c r="U2125" s="148"/>
      <c r="V2125" s="25"/>
      <c r="Y2125" s="32"/>
      <c r="AG2125" s="29"/>
      <c r="AH2125" s="34"/>
      <c r="AM2125" s="28"/>
      <c r="AN2125" s="28"/>
      <c r="AO2125" s="28"/>
      <c r="AP2125" s="25"/>
      <c r="AQ2125" s="29"/>
      <c r="AR2125" s="30"/>
      <c r="AT2125" s="30"/>
    </row>
    <row r="2126" spans="1:46" ht="30">
      <c r="A2126" s="25">
        <f t="shared" si="198"/>
        <v>2013</v>
      </c>
      <c r="B2126" s="26" t="str">
        <f t="shared" si="199"/>
        <v>Solar Partners</v>
      </c>
      <c r="C2126" s="127" t="str">
        <f t="shared" si="200"/>
        <v>Ivanpah Solar Electric Generating System</v>
      </c>
      <c r="D2126" s="123" t="str">
        <f t="shared" si="201"/>
        <v>Solar Power Tower</v>
      </c>
      <c r="E2126" s="26">
        <f t="shared" si="202"/>
        <v>0</v>
      </c>
      <c r="F2126" s="27">
        <f t="shared" si="203"/>
        <v>0</v>
      </c>
      <c r="G2126" s="28"/>
      <c r="H2126" s="131"/>
      <c r="J2126" s="29" t="e">
        <f>VLOOKUP(H2126,'Drop Down Menus'!A:B,2,FALSE)</f>
        <v>#N/A</v>
      </c>
      <c r="L2126" s="48"/>
      <c r="M2126" s="48"/>
      <c r="N2126" s="135"/>
      <c r="R2126" s="144"/>
      <c r="U2126" s="148"/>
      <c r="V2126" s="25"/>
      <c r="Y2126" s="32"/>
      <c r="AG2126" s="29"/>
      <c r="AH2126" s="34"/>
      <c r="AM2126" s="28"/>
      <c r="AN2126" s="28"/>
      <c r="AO2126" s="28"/>
      <c r="AP2126" s="25"/>
      <c r="AQ2126" s="29"/>
      <c r="AR2126" s="30"/>
      <c r="AT2126" s="30"/>
    </row>
    <row r="2127" spans="1:46" ht="30">
      <c r="A2127" s="25">
        <f t="shared" si="198"/>
        <v>2013</v>
      </c>
      <c r="B2127" s="26" t="str">
        <f t="shared" si="199"/>
        <v>Solar Partners</v>
      </c>
      <c r="C2127" s="127" t="str">
        <f t="shared" si="200"/>
        <v>Ivanpah Solar Electric Generating System</v>
      </c>
      <c r="D2127" s="123" t="str">
        <f t="shared" si="201"/>
        <v>Solar Power Tower</v>
      </c>
      <c r="E2127" s="26">
        <f t="shared" si="202"/>
        <v>0</v>
      </c>
      <c r="F2127" s="27">
        <f t="shared" si="203"/>
        <v>0</v>
      </c>
      <c r="G2127" s="28"/>
      <c r="H2127" s="131"/>
      <c r="J2127" s="29" t="e">
        <f>VLOOKUP(H2127,'Drop Down Menus'!A:B,2,FALSE)</f>
        <v>#N/A</v>
      </c>
      <c r="L2127" s="48"/>
      <c r="M2127" s="48"/>
      <c r="N2127" s="135"/>
      <c r="R2127" s="144"/>
      <c r="U2127" s="148"/>
      <c r="V2127" s="25"/>
      <c r="Y2127" s="32"/>
      <c r="AG2127" s="29"/>
      <c r="AH2127" s="34"/>
      <c r="AM2127" s="28"/>
      <c r="AN2127" s="28"/>
      <c r="AO2127" s="28"/>
      <c r="AP2127" s="25"/>
      <c r="AQ2127" s="29"/>
      <c r="AR2127" s="30"/>
      <c r="AT2127" s="30"/>
    </row>
    <row r="2128" spans="1:46" ht="30">
      <c r="A2128" s="25">
        <f t="shared" si="198"/>
        <v>2013</v>
      </c>
      <c r="B2128" s="26" t="str">
        <f t="shared" si="199"/>
        <v>Solar Partners</v>
      </c>
      <c r="C2128" s="127" t="str">
        <f t="shared" si="200"/>
        <v>Ivanpah Solar Electric Generating System</v>
      </c>
      <c r="D2128" s="123" t="str">
        <f t="shared" si="201"/>
        <v>Solar Power Tower</v>
      </c>
      <c r="E2128" s="26">
        <f t="shared" si="202"/>
        <v>0</v>
      </c>
      <c r="F2128" s="27">
        <f t="shared" si="203"/>
        <v>0</v>
      </c>
      <c r="G2128" s="28"/>
      <c r="H2128" s="131"/>
      <c r="J2128" s="29" t="e">
        <f>VLOOKUP(H2128,'Drop Down Menus'!A:B,2,FALSE)</f>
        <v>#N/A</v>
      </c>
      <c r="L2128" s="48"/>
      <c r="M2128" s="48"/>
      <c r="N2128" s="135"/>
      <c r="R2128" s="144"/>
      <c r="U2128" s="148"/>
      <c r="V2128" s="25"/>
      <c r="Y2128" s="32"/>
      <c r="AG2128" s="29"/>
      <c r="AH2128" s="34"/>
      <c r="AM2128" s="28"/>
      <c r="AN2128" s="28"/>
      <c r="AO2128" s="28"/>
      <c r="AP2128" s="25"/>
      <c r="AQ2128" s="29"/>
      <c r="AR2128" s="30"/>
      <c r="AT2128" s="30"/>
    </row>
    <row r="2129" spans="1:46" ht="30">
      <c r="A2129" s="25">
        <f t="shared" si="198"/>
        <v>2013</v>
      </c>
      <c r="B2129" s="26" t="str">
        <f t="shared" si="199"/>
        <v>Solar Partners</v>
      </c>
      <c r="C2129" s="127" t="str">
        <f t="shared" si="200"/>
        <v>Ivanpah Solar Electric Generating System</v>
      </c>
      <c r="D2129" s="123" t="str">
        <f t="shared" si="201"/>
        <v>Solar Power Tower</v>
      </c>
      <c r="E2129" s="26">
        <f t="shared" si="202"/>
        <v>0</v>
      </c>
      <c r="F2129" s="27">
        <f t="shared" si="203"/>
        <v>0</v>
      </c>
      <c r="G2129" s="28"/>
      <c r="H2129" s="131"/>
      <c r="J2129" s="29" t="e">
        <f>VLOOKUP(H2129,'Drop Down Menus'!A:B,2,FALSE)</f>
        <v>#N/A</v>
      </c>
      <c r="L2129" s="48"/>
      <c r="M2129" s="48"/>
      <c r="N2129" s="135"/>
      <c r="R2129" s="144"/>
      <c r="U2129" s="148"/>
      <c r="V2129" s="25"/>
      <c r="Y2129" s="32"/>
      <c r="AG2129" s="29"/>
      <c r="AH2129" s="34"/>
      <c r="AM2129" s="28"/>
      <c r="AN2129" s="28"/>
      <c r="AO2129" s="28"/>
      <c r="AP2129" s="25"/>
      <c r="AQ2129" s="29"/>
      <c r="AR2129" s="30"/>
      <c r="AT2129" s="30"/>
    </row>
    <row r="2130" spans="1:46" ht="30">
      <c r="A2130" s="25">
        <f t="shared" si="198"/>
        <v>2013</v>
      </c>
      <c r="B2130" s="26" t="str">
        <f t="shared" si="199"/>
        <v>Solar Partners</v>
      </c>
      <c r="C2130" s="127" t="str">
        <f t="shared" si="200"/>
        <v>Ivanpah Solar Electric Generating System</v>
      </c>
      <c r="D2130" s="123" t="str">
        <f t="shared" si="201"/>
        <v>Solar Power Tower</v>
      </c>
      <c r="E2130" s="26">
        <f t="shared" si="202"/>
        <v>0</v>
      </c>
      <c r="F2130" s="27">
        <f t="shared" si="203"/>
        <v>0</v>
      </c>
      <c r="G2130" s="28"/>
      <c r="H2130" s="131"/>
      <c r="J2130" s="29" t="e">
        <f>VLOOKUP(H2130,'Drop Down Menus'!A:B,2,FALSE)</f>
        <v>#N/A</v>
      </c>
      <c r="L2130" s="48"/>
      <c r="M2130" s="48"/>
      <c r="N2130" s="135"/>
      <c r="R2130" s="144"/>
      <c r="U2130" s="148"/>
      <c r="V2130" s="25"/>
      <c r="Y2130" s="32"/>
      <c r="AG2130" s="29"/>
      <c r="AH2130" s="34"/>
      <c r="AM2130" s="28"/>
      <c r="AN2130" s="28"/>
      <c r="AO2130" s="28"/>
      <c r="AP2130" s="25"/>
      <c r="AQ2130" s="29"/>
      <c r="AR2130" s="30"/>
      <c r="AT2130" s="30"/>
    </row>
    <row r="2131" spans="1:46" ht="30">
      <c r="A2131" s="25">
        <f t="shared" si="198"/>
        <v>2013</v>
      </c>
      <c r="B2131" s="26" t="str">
        <f t="shared" si="199"/>
        <v>Solar Partners</v>
      </c>
      <c r="C2131" s="127" t="str">
        <f t="shared" si="200"/>
        <v>Ivanpah Solar Electric Generating System</v>
      </c>
      <c r="D2131" s="123" t="str">
        <f t="shared" si="201"/>
        <v>Solar Power Tower</v>
      </c>
      <c r="E2131" s="26">
        <f t="shared" si="202"/>
        <v>0</v>
      </c>
      <c r="F2131" s="27">
        <f t="shared" si="203"/>
        <v>0</v>
      </c>
      <c r="G2131" s="28"/>
      <c r="H2131" s="131"/>
      <c r="J2131" s="29" t="e">
        <f>VLOOKUP(H2131,'Drop Down Menus'!A:B,2,FALSE)</f>
        <v>#N/A</v>
      </c>
      <c r="L2131" s="48"/>
      <c r="M2131" s="48"/>
      <c r="N2131" s="135"/>
      <c r="R2131" s="144"/>
      <c r="U2131" s="148"/>
      <c r="V2131" s="25"/>
      <c r="Y2131" s="32"/>
      <c r="AG2131" s="29"/>
      <c r="AH2131" s="34"/>
      <c r="AM2131" s="28"/>
      <c r="AN2131" s="28"/>
      <c r="AO2131" s="28"/>
      <c r="AP2131" s="25"/>
      <c r="AQ2131" s="29"/>
      <c r="AR2131" s="30"/>
      <c r="AT2131" s="30"/>
    </row>
    <row r="2132" spans="1:46" ht="30">
      <c r="A2132" s="25">
        <f t="shared" si="198"/>
        <v>2013</v>
      </c>
      <c r="B2132" s="26" t="str">
        <f t="shared" si="199"/>
        <v>Solar Partners</v>
      </c>
      <c r="C2132" s="127" t="str">
        <f t="shared" si="200"/>
        <v>Ivanpah Solar Electric Generating System</v>
      </c>
      <c r="D2132" s="123" t="str">
        <f t="shared" si="201"/>
        <v>Solar Power Tower</v>
      </c>
      <c r="E2132" s="26">
        <f t="shared" si="202"/>
        <v>0</v>
      </c>
      <c r="F2132" s="27">
        <f t="shared" si="203"/>
        <v>0</v>
      </c>
      <c r="G2132" s="28"/>
      <c r="H2132" s="131"/>
      <c r="J2132" s="29" t="e">
        <f>VLOOKUP(H2132,'Drop Down Menus'!A:B,2,FALSE)</f>
        <v>#N/A</v>
      </c>
      <c r="L2132" s="48"/>
      <c r="M2132" s="48"/>
      <c r="N2132" s="135"/>
      <c r="R2132" s="144"/>
      <c r="U2132" s="148"/>
      <c r="V2132" s="25"/>
      <c r="Y2132" s="32"/>
      <c r="AG2132" s="29"/>
      <c r="AH2132" s="34"/>
      <c r="AM2132" s="28"/>
      <c r="AN2132" s="28"/>
      <c r="AO2132" s="28"/>
      <c r="AP2132" s="25"/>
      <c r="AQ2132" s="29"/>
      <c r="AR2132" s="30"/>
      <c r="AT2132" s="30"/>
    </row>
    <row r="2133" spans="1:46" ht="30">
      <c r="A2133" s="25">
        <f t="shared" si="198"/>
        <v>2013</v>
      </c>
      <c r="B2133" s="26" t="str">
        <f t="shared" si="199"/>
        <v>Solar Partners</v>
      </c>
      <c r="C2133" s="127" t="str">
        <f t="shared" si="200"/>
        <v>Ivanpah Solar Electric Generating System</v>
      </c>
      <c r="D2133" s="123" t="str">
        <f t="shared" si="201"/>
        <v>Solar Power Tower</v>
      </c>
      <c r="E2133" s="26">
        <f t="shared" si="202"/>
        <v>0</v>
      </c>
      <c r="F2133" s="27">
        <f t="shared" si="203"/>
        <v>0</v>
      </c>
      <c r="G2133" s="28"/>
      <c r="H2133" s="131"/>
      <c r="J2133" s="29" t="e">
        <f>VLOOKUP(H2133,'Drop Down Menus'!A:B,2,FALSE)</f>
        <v>#N/A</v>
      </c>
      <c r="L2133" s="48"/>
      <c r="M2133" s="48"/>
      <c r="N2133" s="135"/>
      <c r="R2133" s="144"/>
      <c r="U2133" s="148"/>
      <c r="V2133" s="25"/>
      <c r="Y2133" s="32"/>
      <c r="AG2133" s="29"/>
      <c r="AH2133" s="34"/>
      <c r="AM2133" s="28"/>
      <c r="AN2133" s="28"/>
      <c r="AO2133" s="28"/>
      <c r="AP2133" s="25"/>
      <c r="AQ2133" s="29"/>
      <c r="AR2133" s="30"/>
      <c r="AT2133" s="30"/>
    </row>
    <row r="2134" spans="1:46" ht="30">
      <c r="A2134" s="25">
        <f t="shared" si="198"/>
        <v>2013</v>
      </c>
      <c r="B2134" s="26" t="str">
        <f t="shared" si="199"/>
        <v>Solar Partners</v>
      </c>
      <c r="C2134" s="127" t="str">
        <f t="shared" si="200"/>
        <v>Ivanpah Solar Electric Generating System</v>
      </c>
      <c r="D2134" s="123" t="str">
        <f t="shared" si="201"/>
        <v>Solar Power Tower</v>
      </c>
      <c r="E2134" s="26">
        <f t="shared" si="202"/>
        <v>0</v>
      </c>
      <c r="F2134" s="27">
        <f t="shared" si="203"/>
        <v>0</v>
      </c>
      <c r="G2134" s="28"/>
      <c r="H2134" s="131"/>
      <c r="J2134" s="29" t="e">
        <f>VLOOKUP(H2134,'Drop Down Menus'!A:B,2,FALSE)</f>
        <v>#N/A</v>
      </c>
      <c r="L2134" s="48"/>
      <c r="M2134" s="48"/>
      <c r="N2134" s="135"/>
      <c r="R2134" s="144"/>
      <c r="U2134" s="148"/>
      <c r="V2134" s="25"/>
      <c r="Y2134" s="32"/>
      <c r="AG2134" s="29"/>
      <c r="AH2134" s="34"/>
      <c r="AM2134" s="28"/>
      <c r="AN2134" s="28"/>
      <c r="AO2134" s="28"/>
      <c r="AP2134" s="25"/>
      <c r="AQ2134" s="29"/>
      <c r="AR2134" s="30"/>
      <c r="AT2134" s="30"/>
    </row>
    <row r="2135" spans="1:46" ht="30">
      <c r="A2135" s="25">
        <f t="shared" si="198"/>
        <v>2013</v>
      </c>
      <c r="B2135" s="26" t="str">
        <f t="shared" si="199"/>
        <v>Solar Partners</v>
      </c>
      <c r="C2135" s="127" t="str">
        <f t="shared" si="200"/>
        <v>Ivanpah Solar Electric Generating System</v>
      </c>
      <c r="D2135" s="123" t="str">
        <f t="shared" si="201"/>
        <v>Solar Power Tower</v>
      </c>
      <c r="E2135" s="26">
        <f t="shared" si="202"/>
        <v>0</v>
      </c>
      <c r="F2135" s="27">
        <f t="shared" si="203"/>
        <v>0</v>
      </c>
      <c r="G2135" s="28"/>
      <c r="H2135" s="131"/>
      <c r="J2135" s="29" t="e">
        <f>VLOOKUP(H2135,'Drop Down Menus'!A:B,2,FALSE)</f>
        <v>#N/A</v>
      </c>
      <c r="L2135" s="48"/>
      <c r="M2135" s="48"/>
      <c r="N2135" s="135"/>
      <c r="R2135" s="144"/>
      <c r="U2135" s="148"/>
      <c r="V2135" s="25"/>
      <c r="Y2135" s="32"/>
      <c r="AG2135" s="29"/>
      <c r="AH2135" s="34"/>
      <c r="AM2135" s="28"/>
      <c r="AN2135" s="28"/>
      <c r="AO2135" s="28"/>
      <c r="AP2135" s="25"/>
      <c r="AQ2135" s="29"/>
      <c r="AR2135" s="30"/>
      <c r="AT2135" s="30"/>
    </row>
    <row r="2136" spans="1:46" ht="30">
      <c r="A2136" s="25">
        <f t="shared" si="198"/>
        <v>2013</v>
      </c>
      <c r="B2136" s="26" t="str">
        <f t="shared" si="199"/>
        <v>Solar Partners</v>
      </c>
      <c r="C2136" s="127" t="str">
        <f t="shared" si="200"/>
        <v>Ivanpah Solar Electric Generating System</v>
      </c>
      <c r="D2136" s="123" t="str">
        <f t="shared" si="201"/>
        <v>Solar Power Tower</v>
      </c>
      <c r="E2136" s="26">
        <f t="shared" si="202"/>
        <v>0</v>
      </c>
      <c r="F2136" s="27">
        <f t="shared" si="203"/>
        <v>0</v>
      </c>
      <c r="G2136" s="28"/>
      <c r="H2136" s="131"/>
      <c r="J2136" s="29" t="e">
        <f>VLOOKUP(H2136,'Drop Down Menus'!A:B,2,FALSE)</f>
        <v>#N/A</v>
      </c>
      <c r="L2136" s="48"/>
      <c r="M2136" s="48"/>
      <c r="N2136" s="135"/>
      <c r="R2136" s="144"/>
      <c r="U2136" s="148"/>
      <c r="V2136" s="25"/>
      <c r="Y2136" s="32"/>
      <c r="AG2136" s="29"/>
      <c r="AH2136" s="34"/>
      <c r="AM2136" s="28"/>
      <c r="AN2136" s="28"/>
      <c r="AO2136" s="28"/>
      <c r="AP2136" s="25"/>
      <c r="AQ2136" s="29"/>
      <c r="AR2136" s="30"/>
      <c r="AT2136" s="30"/>
    </row>
    <row r="2137" spans="1:46" ht="30">
      <c r="A2137" s="25">
        <f t="shared" si="198"/>
        <v>2013</v>
      </c>
      <c r="B2137" s="26" t="str">
        <f t="shared" si="199"/>
        <v>Solar Partners</v>
      </c>
      <c r="C2137" s="127" t="str">
        <f t="shared" si="200"/>
        <v>Ivanpah Solar Electric Generating System</v>
      </c>
      <c r="D2137" s="123" t="str">
        <f t="shared" si="201"/>
        <v>Solar Power Tower</v>
      </c>
      <c r="E2137" s="26">
        <f t="shared" si="202"/>
        <v>0</v>
      </c>
      <c r="F2137" s="27">
        <f t="shared" si="203"/>
        <v>0</v>
      </c>
      <c r="G2137" s="28"/>
      <c r="H2137" s="131"/>
      <c r="J2137" s="29" t="e">
        <f>VLOOKUP(H2137,'Drop Down Menus'!A:B,2,FALSE)</f>
        <v>#N/A</v>
      </c>
      <c r="L2137" s="48"/>
      <c r="M2137" s="48"/>
      <c r="N2137" s="135"/>
      <c r="R2137" s="144"/>
      <c r="U2137" s="148"/>
      <c r="V2137" s="25"/>
      <c r="Y2137" s="32"/>
      <c r="AG2137" s="29"/>
      <c r="AH2137" s="34"/>
      <c r="AM2137" s="28"/>
      <c r="AN2137" s="28"/>
      <c r="AO2137" s="28"/>
      <c r="AP2137" s="25"/>
      <c r="AQ2137" s="29"/>
      <c r="AR2137" s="30"/>
      <c r="AT2137" s="30"/>
    </row>
    <row r="2138" spans="1:46" ht="30">
      <c r="A2138" s="25">
        <f t="shared" si="198"/>
        <v>2013</v>
      </c>
      <c r="B2138" s="26" t="str">
        <f t="shared" si="199"/>
        <v>Solar Partners</v>
      </c>
      <c r="C2138" s="127" t="str">
        <f t="shared" si="200"/>
        <v>Ivanpah Solar Electric Generating System</v>
      </c>
      <c r="D2138" s="123" t="str">
        <f t="shared" si="201"/>
        <v>Solar Power Tower</v>
      </c>
      <c r="E2138" s="26">
        <f t="shared" si="202"/>
        <v>0</v>
      </c>
      <c r="F2138" s="27">
        <f t="shared" si="203"/>
        <v>0</v>
      </c>
      <c r="G2138" s="28"/>
      <c r="H2138" s="131"/>
      <c r="J2138" s="29" t="e">
        <f>VLOOKUP(H2138,'Drop Down Menus'!A:B,2,FALSE)</f>
        <v>#N/A</v>
      </c>
      <c r="L2138" s="48"/>
      <c r="M2138" s="48"/>
      <c r="N2138" s="135"/>
      <c r="R2138" s="144"/>
      <c r="U2138" s="148"/>
      <c r="V2138" s="25"/>
      <c r="Y2138" s="32"/>
      <c r="AG2138" s="29"/>
      <c r="AH2138" s="34"/>
      <c r="AM2138" s="28"/>
      <c r="AN2138" s="28"/>
      <c r="AO2138" s="28"/>
      <c r="AP2138" s="25"/>
      <c r="AQ2138" s="29"/>
      <c r="AR2138" s="30"/>
      <c r="AT2138" s="30"/>
    </row>
    <row r="2139" spans="1:46" ht="30">
      <c r="A2139" s="25">
        <f t="shared" si="198"/>
        <v>2013</v>
      </c>
      <c r="B2139" s="26" t="str">
        <f t="shared" si="199"/>
        <v>Solar Partners</v>
      </c>
      <c r="C2139" s="127" t="str">
        <f t="shared" si="200"/>
        <v>Ivanpah Solar Electric Generating System</v>
      </c>
      <c r="D2139" s="123" t="str">
        <f t="shared" si="201"/>
        <v>Solar Power Tower</v>
      </c>
      <c r="E2139" s="26">
        <f t="shared" si="202"/>
        <v>0</v>
      </c>
      <c r="F2139" s="27">
        <f t="shared" si="203"/>
        <v>0</v>
      </c>
      <c r="G2139" s="28"/>
      <c r="H2139" s="131"/>
      <c r="J2139" s="29" t="e">
        <f>VLOOKUP(H2139,'Drop Down Menus'!A:B,2,FALSE)</f>
        <v>#N/A</v>
      </c>
      <c r="L2139" s="48"/>
      <c r="M2139" s="48"/>
      <c r="N2139" s="135"/>
      <c r="R2139" s="144"/>
      <c r="U2139" s="148"/>
      <c r="V2139" s="25"/>
      <c r="Y2139" s="32"/>
      <c r="AG2139" s="29"/>
      <c r="AH2139" s="34"/>
      <c r="AM2139" s="28"/>
      <c r="AN2139" s="28"/>
      <c r="AO2139" s="28"/>
      <c r="AP2139" s="25"/>
      <c r="AQ2139" s="29"/>
      <c r="AR2139" s="30"/>
      <c r="AT2139" s="30"/>
    </row>
    <row r="2140" spans="1:46" ht="30">
      <c r="A2140" s="25">
        <f t="shared" si="198"/>
        <v>2013</v>
      </c>
      <c r="B2140" s="26" t="str">
        <f t="shared" si="199"/>
        <v>Solar Partners</v>
      </c>
      <c r="C2140" s="127" t="str">
        <f t="shared" si="200"/>
        <v>Ivanpah Solar Electric Generating System</v>
      </c>
      <c r="D2140" s="123" t="str">
        <f t="shared" si="201"/>
        <v>Solar Power Tower</v>
      </c>
      <c r="E2140" s="26">
        <f t="shared" si="202"/>
        <v>0</v>
      </c>
      <c r="F2140" s="27">
        <f t="shared" si="203"/>
        <v>0</v>
      </c>
      <c r="G2140" s="28"/>
      <c r="H2140" s="131"/>
      <c r="J2140" s="29" t="e">
        <f>VLOOKUP(H2140,'Drop Down Menus'!A:B,2,FALSE)</f>
        <v>#N/A</v>
      </c>
      <c r="L2140" s="48"/>
      <c r="M2140" s="48"/>
      <c r="N2140" s="135"/>
      <c r="R2140" s="144"/>
      <c r="U2140" s="148"/>
      <c r="V2140" s="25"/>
      <c r="Y2140" s="32"/>
      <c r="AG2140" s="29"/>
      <c r="AH2140" s="34"/>
      <c r="AM2140" s="28"/>
      <c r="AN2140" s="28"/>
      <c r="AO2140" s="28"/>
      <c r="AP2140" s="25"/>
      <c r="AQ2140" s="29"/>
      <c r="AR2140" s="30"/>
      <c r="AT2140" s="30"/>
    </row>
    <row r="2141" spans="1:46" ht="30">
      <c r="A2141" s="25">
        <f t="shared" si="198"/>
        <v>2013</v>
      </c>
      <c r="B2141" s="26" t="str">
        <f t="shared" si="199"/>
        <v>Solar Partners</v>
      </c>
      <c r="C2141" s="127" t="str">
        <f t="shared" si="200"/>
        <v>Ivanpah Solar Electric Generating System</v>
      </c>
      <c r="D2141" s="123" t="str">
        <f t="shared" si="201"/>
        <v>Solar Power Tower</v>
      </c>
      <c r="E2141" s="26">
        <f t="shared" si="202"/>
        <v>0</v>
      </c>
      <c r="F2141" s="27">
        <f t="shared" si="203"/>
        <v>0</v>
      </c>
      <c r="G2141" s="28"/>
      <c r="H2141" s="131"/>
      <c r="J2141" s="29" t="e">
        <f>VLOOKUP(H2141,'Drop Down Menus'!A:B,2,FALSE)</f>
        <v>#N/A</v>
      </c>
      <c r="L2141" s="48"/>
      <c r="M2141" s="48"/>
      <c r="N2141" s="135"/>
      <c r="R2141" s="144"/>
      <c r="U2141" s="148"/>
      <c r="V2141" s="25"/>
      <c r="Y2141" s="32"/>
      <c r="AG2141" s="29"/>
      <c r="AH2141" s="34"/>
      <c r="AM2141" s="28"/>
      <c r="AN2141" s="28"/>
      <c r="AO2141" s="28"/>
      <c r="AP2141" s="25"/>
      <c r="AQ2141" s="29"/>
      <c r="AR2141" s="30"/>
      <c r="AT2141" s="30"/>
    </row>
    <row r="2142" spans="1:46" ht="30">
      <c r="A2142" s="25">
        <f t="shared" si="198"/>
        <v>2013</v>
      </c>
      <c r="B2142" s="26" t="str">
        <f t="shared" si="199"/>
        <v>Solar Partners</v>
      </c>
      <c r="C2142" s="127" t="str">
        <f t="shared" si="200"/>
        <v>Ivanpah Solar Electric Generating System</v>
      </c>
      <c r="D2142" s="123" t="str">
        <f t="shared" si="201"/>
        <v>Solar Power Tower</v>
      </c>
      <c r="E2142" s="26">
        <f t="shared" si="202"/>
        <v>0</v>
      </c>
      <c r="F2142" s="27">
        <f t="shared" si="203"/>
        <v>0</v>
      </c>
      <c r="G2142" s="28"/>
      <c r="H2142" s="131"/>
      <c r="J2142" s="29" t="e">
        <f>VLOOKUP(H2142,'Drop Down Menus'!A:B,2,FALSE)</f>
        <v>#N/A</v>
      </c>
      <c r="L2142" s="48"/>
      <c r="M2142" s="48"/>
      <c r="N2142" s="135"/>
      <c r="R2142" s="144"/>
      <c r="U2142" s="148"/>
      <c r="V2142" s="25"/>
      <c r="Y2142" s="32"/>
      <c r="AG2142" s="29"/>
      <c r="AH2142" s="34"/>
      <c r="AM2142" s="28"/>
      <c r="AN2142" s="28"/>
      <c r="AO2142" s="28"/>
      <c r="AP2142" s="25"/>
      <c r="AQ2142" s="29"/>
      <c r="AR2142" s="30"/>
      <c r="AT2142" s="30"/>
    </row>
    <row r="2143" spans="1:46" ht="30">
      <c r="A2143" s="25">
        <f t="shared" si="198"/>
        <v>2013</v>
      </c>
      <c r="B2143" s="26" t="str">
        <f t="shared" si="199"/>
        <v>Solar Partners</v>
      </c>
      <c r="C2143" s="127" t="str">
        <f t="shared" si="200"/>
        <v>Ivanpah Solar Electric Generating System</v>
      </c>
      <c r="D2143" s="123" t="str">
        <f t="shared" si="201"/>
        <v>Solar Power Tower</v>
      </c>
      <c r="E2143" s="26">
        <f t="shared" si="202"/>
        <v>0</v>
      </c>
      <c r="F2143" s="27">
        <f t="shared" si="203"/>
        <v>0</v>
      </c>
      <c r="G2143" s="28"/>
      <c r="H2143" s="131"/>
      <c r="J2143" s="29" t="e">
        <f>VLOOKUP(H2143,'Drop Down Menus'!A:B,2,FALSE)</f>
        <v>#N/A</v>
      </c>
      <c r="L2143" s="48"/>
      <c r="M2143" s="48"/>
      <c r="N2143" s="135"/>
      <c r="R2143" s="144"/>
      <c r="U2143" s="148"/>
      <c r="V2143" s="25"/>
      <c r="Y2143" s="32"/>
      <c r="AG2143" s="29"/>
      <c r="AH2143" s="34"/>
      <c r="AM2143" s="28"/>
      <c r="AN2143" s="28"/>
      <c r="AO2143" s="28"/>
      <c r="AP2143" s="25"/>
      <c r="AQ2143" s="29"/>
      <c r="AR2143" s="30"/>
      <c r="AT2143" s="30"/>
    </row>
    <row r="2144" spans="1:46" ht="30">
      <c r="A2144" s="25">
        <f t="shared" si="198"/>
        <v>2013</v>
      </c>
      <c r="B2144" s="26" t="str">
        <f t="shared" si="199"/>
        <v>Solar Partners</v>
      </c>
      <c r="C2144" s="127" t="str">
        <f t="shared" si="200"/>
        <v>Ivanpah Solar Electric Generating System</v>
      </c>
      <c r="D2144" s="123" t="str">
        <f t="shared" si="201"/>
        <v>Solar Power Tower</v>
      </c>
      <c r="E2144" s="26">
        <f t="shared" si="202"/>
        <v>0</v>
      </c>
      <c r="F2144" s="27">
        <f t="shared" si="203"/>
        <v>0</v>
      </c>
      <c r="G2144" s="28"/>
      <c r="H2144" s="131"/>
      <c r="J2144" s="29" t="e">
        <f>VLOOKUP(H2144,'Drop Down Menus'!A:B,2,FALSE)</f>
        <v>#N/A</v>
      </c>
      <c r="L2144" s="48"/>
      <c r="M2144" s="48"/>
      <c r="N2144" s="135"/>
      <c r="R2144" s="144"/>
      <c r="U2144" s="148"/>
      <c r="V2144" s="25"/>
      <c r="Y2144" s="32"/>
      <c r="AG2144" s="29"/>
      <c r="AH2144" s="34"/>
      <c r="AM2144" s="28"/>
      <c r="AN2144" s="28"/>
      <c r="AO2144" s="28"/>
      <c r="AP2144" s="25"/>
      <c r="AQ2144" s="29"/>
      <c r="AR2144" s="30"/>
      <c r="AT2144" s="30"/>
    </row>
    <row r="2145" spans="1:46" ht="30">
      <c r="A2145" s="25">
        <f t="shared" si="198"/>
        <v>2013</v>
      </c>
      <c r="B2145" s="26" t="str">
        <f t="shared" si="199"/>
        <v>Solar Partners</v>
      </c>
      <c r="C2145" s="127" t="str">
        <f t="shared" si="200"/>
        <v>Ivanpah Solar Electric Generating System</v>
      </c>
      <c r="D2145" s="123" t="str">
        <f t="shared" si="201"/>
        <v>Solar Power Tower</v>
      </c>
      <c r="E2145" s="26">
        <f t="shared" si="202"/>
        <v>0</v>
      </c>
      <c r="F2145" s="27">
        <f t="shared" si="203"/>
        <v>0</v>
      </c>
      <c r="G2145" s="28"/>
      <c r="H2145" s="131"/>
      <c r="J2145" s="29" t="e">
        <f>VLOOKUP(H2145,'Drop Down Menus'!A:B,2,FALSE)</f>
        <v>#N/A</v>
      </c>
      <c r="L2145" s="48"/>
      <c r="M2145" s="48"/>
      <c r="N2145" s="135"/>
      <c r="R2145" s="144"/>
      <c r="U2145" s="148"/>
      <c r="V2145" s="25"/>
      <c r="Y2145" s="32"/>
      <c r="AG2145" s="29"/>
      <c r="AH2145" s="34"/>
      <c r="AM2145" s="28"/>
      <c r="AN2145" s="28"/>
      <c r="AO2145" s="28"/>
      <c r="AP2145" s="25"/>
      <c r="AQ2145" s="29"/>
      <c r="AR2145" s="30"/>
      <c r="AT2145" s="30"/>
    </row>
    <row r="2146" spans="1:46" ht="30">
      <c r="A2146" s="25">
        <f t="shared" si="198"/>
        <v>2013</v>
      </c>
      <c r="B2146" s="26" t="str">
        <f t="shared" si="199"/>
        <v>Solar Partners</v>
      </c>
      <c r="C2146" s="127" t="str">
        <f t="shared" si="200"/>
        <v>Ivanpah Solar Electric Generating System</v>
      </c>
      <c r="D2146" s="123" t="str">
        <f t="shared" si="201"/>
        <v>Solar Power Tower</v>
      </c>
      <c r="E2146" s="26">
        <f t="shared" si="202"/>
        <v>0</v>
      </c>
      <c r="F2146" s="27">
        <f t="shared" si="203"/>
        <v>0</v>
      </c>
      <c r="G2146" s="28"/>
      <c r="H2146" s="131"/>
      <c r="J2146" s="29" t="e">
        <f>VLOOKUP(H2146,'Drop Down Menus'!A:B,2,FALSE)</f>
        <v>#N/A</v>
      </c>
      <c r="L2146" s="48"/>
      <c r="M2146" s="48"/>
      <c r="N2146" s="135"/>
      <c r="R2146" s="144"/>
      <c r="U2146" s="148"/>
      <c r="V2146" s="25"/>
      <c r="Y2146" s="32"/>
      <c r="AG2146" s="29"/>
      <c r="AH2146" s="34"/>
      <c r="AM2146" s="28"/>
      <c r="AN2146" s="28"/>
      <c r="AO2146" s="28"/>
      <c r="AP2146" s="25"/>
      <c r="AQ2146" s="29"/>
      <c r="AR2146" s="30"/>
      <c r="AT2146" s="30"/>
    </row>
    <row r="2147" spans="1:46" ht="30">
      <c r="A2147" s="25">
        <f t="shared" si="198"/>
        <v>2013</v>
      </c>
      <c r="B2147" s="26" t="str">
        <f t="shared" si="199"/>
        <v>Solar Partners</v>
      </c>
      <c r="C2147" s="127" t="str">
        <f t="shared" si="200"/>
        <v>Ivanpah Solar Electric Generating System</v>
      </c>
      <c r="D2147" s="123" t="str">
        <f t="shared" si="201"/>
        <v>Solar Power Tower</v>
      </c>
      <c r="E2147" s="26">
        <f t="shared" si="202"/>
        <v>0</v>
      </c>
      <c r="F2147" s="27">
        <f t="shared" si="203"/>
        <v>0</v>
      </c>
      <c r="G2147" s="28"/>
      <c r="H2147" s="131"/>
      <c r="J2147" s="29" t="e">
        <f>VLOOKUP(H2147,'Drop Down Menus'!A:B,2,FALSE)</f>
        <v>#N/A</v>
      </c>
      <c r="L2147" s="48"/>
      <c r="M2147" s="48"/>
      <c r="N2147" s="135"/>
      <c r="R2147" s="144"/>
      <c r="U2147" s="148"/>
      <c r="V2147" s="25"/>
      <c r="Y2147" s="32"/>
      <c r="AG2147" s="29"/>
      <c r="AH2147" s="34"/>
      <c r="AM2147" s="28"/>
      <c r="AN2147" s="28"/>
      <c r="AO2147" s="28"/>
      <c r="AP2147" s="25"/>
      <c r="AQ2147" s="29"/>
      <c r="AR2147" s="30"/>
      <c r="AT2147" s="30"/>
    </row>
    <row r="2148" spans="1:46" ht="30">
      <c r="A2148" s="25">
        <f t="shared" si="198"/>
        <v>2013</v>
      </c>
      <c r="B2148" s="26" t="str">
        <f t="shared" si="199"/>
        <v>Solar Partners</v>
      </c>
      <c r="C2148" s="127" t="str">
        <f t="shared" si="200"/>
        <v>Ivanpah Solar Electric Generating System</v>
      </c>
      <c r="D2148" s="123" t="str">
        <f t="shared" si="201"/>
        <v>Solar Power Tower</v>
      </c>
      <c r="E2148" s="26">
        <f t="shared" si="202"/>
        <v>0</v>
      </c>
      <c r="F2148" s="27">
        <f t="shared" si="203"/>
        <v>0</v>
      </c>
      <c r="G2148" s="28"/>
      <c r="H2148" s="131"/>
      <c r="J2148" s="29" t="e">
        <f>VLOOKUP(H2148,'Drop Down Menus'!A:B,2,FALSE)</f>
        <v>#N/A</v>
      </c>
      <c r="L2148" s="48"/>
      <c r="M2148" s="48"/>
      <c r="N2148" s="135"/>
      <c r="R2148" s="144"/>
      <c r="U2148" s="148"/>
      <c r="V2148" s="25"/>
      <c r="Y2148" s="32"/>
      <c r="AG2148" s="29"/>
      <c r="AH2148" s="34"/>
      <c r="AM2148" s="28"/>
      <c r="AN2148" s="28"/>
      <c r="AO2148" s="28"/>
      <c r="AP2148" s="25"/>
      <c r="AQ2148" s="29"/>
      <c r="AR2148" s="30"/>
      <c r="AT2148" s="30"/>
    </row>
    <row r="2149" spans="1:46" ht="30">
      <c r="A2149" s="25">
        <f t="shared" si="198"/>
        <v>2013</v>
      </c>
      <c r="B2149" s="26" t="str">
        <f t="shared" si="199"/>
        <v>Solar Partners</v>
      </c>
      <c r="C2149" s="127" t="str">
        <f t="shared" si="200"/>
        <v>Ivanpah Solar Electric Generating System</v>
      </c>
      <c r="D2149" s="123" t="str">
        <f t="shared" si="201"/>
        <v>Solar Power Tower</v>
      </c>
      <c r="E2149" s="26">
        <f t="shared" si="202"/>
        <v>0</v>
      </c>
      <c r="F2149" s="27">
        <f t="shared" si="203"/>
        <v>0</v>
      </c>
      <c r="G2149" s="28"/>
      <c r="H2149" s="131"/>
      <c r="J2149" s="29" t="e">
        <f>VLOOKUP(H2149,'Drop Down Menus'!A:B,2,FALSE)</f>
        <v>#N/A</v>
      </c>
      <c r="L2149" s="48"/>
      <c r="M2149" s="48"/>
      <c r="N2149" s="135"/>
      <c r="R2149" s="144"/>
      <c r="U2149" s="148"/>
      <c r="V2149" s="25"/>
      <c r="Y2149" s="32"/>
      <c r="AG2149" s="29"/>
      <c r="AH2149" s="34"/>
      <c r="AM2149" s="28"/>
      <c r="AN2149" s="28"/>
      <c r="AO2149" s="28"/>
      <c r="AP2149" s="25"/>
      <c r="AQ2149" s="29"/>
      <c r="AR2149" s="30"/>
      <c r="AT2149" s="30"/>
    </row>
    <row r="2150" spans="1:46" ht="30">
      <c r="A2150" s="25">
        <f t="shared" si="198"/>
        <v>2013</v>
      </c>
      <c r="B2150" s="26" t="str">
        <f t="shared" si="199"/>
        <v>Solar Partners</v>
      </c>
      <c r="C2150" s="127" t="str">
        <f t="shared" si="200"/>
        <v>Ivanpah Solar Electric Generating System</v>
      </c>
      <c r="D2150" s="123" t="str">
        <f t="shared" si="201"/>
        <v>Solar Power Tower</v>
      </c>
      <c r="E2150" s="26">
        <f t="shared" si="202"/>
        <v>0</v>
      </c>
      <c r="F2150" s="27">
        <f t="shared" si="203"/>
        <v>0</v>
      </c>
      <c r="G2150" s="28"/>
      <c r="H2150" s="131"/>
      <c r="J2150" s="29" t="e">
        <f>VLOOKUP(H2150,'Drop Down Menus'!A:B,2,FALSE)</f>
        <v>#N/A</v>
      </c>
      <c r="L2150" s="48"/>
      <c r="M2150" s="48"/>
      <c r="N2150" s="135"/>
      <c r="R2150" s="144"/>
      <c r="U2150" s="148"/>
      <c r="V2150" s="25"/>
      <c r="Y2150" s="32"/>
      <c r="AG2150" s="29"/>
      <c r="AH2150" s="34"/>
      <c r="AM2150" s="28"/>
      <c r="AN2150" s="28"/>
      <c r="AO2150" s="28"/>
      <c r="AP2150" s="25"/>
      <c r="AQ2150" s="29"/>
      <c r="AR2150" s="30"/>
      <c r="AT2150" s="30"/>
    </row>
    <row r="2151" spans="1:46" ht="30">
      <c r="A2151" s="25">
        <f t="shared" si="198"/>
        <v>2013</v>
      </c>
      <c r="B2151" s="26" t="str">
        <f t="shared" si="199"/>
        <v>Solar Partners</v>
      </c>
      <c r="C2151" s="127" t="str">
        <f t="shared" si="200"/>
        <v>Ivanpah Solar Electric Generating System</v>
      </c>
      <c r="D2151" s="123" t="str">
        <f t="shared" si="201"/>
        <v>Solar Power Tower</v>
      </c>
      <c r="E2151" s="26">
        <f t="shared" si="202"/>
        <v>0</v>
      </c>
      <c r="F2151" s="27">
        <f t="shared" si="203"/>
        <v>0</v>
      </c>
      <c r="G2151" s="28"/>
      <c r="H2151" s="131"/>
      <c r="J2151" s="29" t="e">
        <f>VLOOKUP(H2151,'Drop Down Menus'!A:B,2,FALSE)</f>
        <v>#N/A</v>
      </c>
      <c r="L2151" s="48"/>
      <c r="M2151" s="48"/>
      <c r="N2151" s="135"/>
      <c r="R2151" s="144"/>
      <c r="U2151" s="148"/>
      <c r="V2151" s="25"/>
      <c r="Y2151" s="32"/>
      <c r="AG2151" s="29"/>
      <c r="AH2151" s="34"/>
      <c r="AM2151" s="28"/>
      <c r="AN2151" s="28"/>
      <c r="AO2151" s="28"/>
      <c r="AP2151" s="25"/>
      <c r="AQ2151" s="29"/>
      <c r="AR2151" s="30"/>
      <c r="AT2151" s="30"/>
    </row>
    <row r="2152" spans="1:46" ht="30">
      <c r="A2152" s="25">
        <f t="shared" si="198"/>
        <v>2013</v>
      </c>
      <c r="B2152" s="26" t="str">
        <f t="shared" si="199"/>
        <v>Solar Partners</v>
      </c>
      <c r="C2152" s="127" t="str">
        <f t="shared" si="200"/>
        <v>Ivanpah Solar Electric Generating System</v>
      </c>
      <c r="D2152" s="123" t="str">
        <f t="shared" si="201"/>
        <v>Solar Power Tower</v>
      </c>
      <c r="E2152" s="26">
        <f t="shared" si="202"/>
        <v>0</v>
      </c>
      <c r="F2152" s="27">
        <f t="shared" si="203"/>
        <v>0</v>
      </c>
      <c r="G2152" s="28"/>
      <c r="H2152" s="131"/>
      <c r="J2152" s="29" t="e">
        <f>VLOOKUP(H2152,'Drop Down Menus'!A:B,2,FALSE)</f>
        <v>#N/A</v>
      </c>
      <c r="L2152" s="48"/>
      <c r="M2152" s="48"/>
      <c r="N2152" s="135"/>
      <c r="R2152" s="144"/>
      <c r="U2152" s="148"/>
      <c r="V2152" s="25"/>
      <c r="Y2152" s="32"/>
      <c r="AG2152" s="29"/>
      <c r="AH2152" s="34"/>
      <c r="AM2152" s="28"/>
      <c r="AN2152" s="28"/>
      <c r="AO2152" s="28"/>
      <c r="AP2152" s="25"/>
      <c r="AQ2152" s="29"/>
      <c r="AR2152" s="30"/>
      <c r="AT2152" s="30"/>
    </row>
    <row r="2153" spans="1:46" ht="30">
      <c r="A2153" s="25">
        <f t="shared" si="198"/>
        <v>2013</v>
      </c>
      <c r="B2153" s="26" t="str">
        <f t="shared" si="199"/>
        <v>Solar Partners</v>
      </c>
      <c r="C2153" s="127" t="str">
        <f t="shared" si="200"/>
        <v>Ivanpah Solar Electric Generating System</v>
      </c>
      <c r="D2153" s="123" t="str">
        <f t="shared" si="201"/>
        <v>Solar Power Tower</v>
      </c>
      <c r="E2153" s="26">
        <f t="shared" si="202"/>
        <v>0</v>
      </c>
      <c r="F2153" s="27">
        <f t="shared" si="203"/>
        <v>0</v>
      </c>
      <c r="G2153" s="28"/>
      <c r="H2153" s="131"/>
      <c r="J2153" s="29" t="e">
        <f>VLOOKUP(H2153,'Drop Down Menus'!A:B,2,FALSE)</f>
        <v>#N/A</v>
      </c>
      <c r="L2153" s="48"/>
      <c r="M2153" s="48"/>
      <c r="N2153" s="135"/>
      <c r="R2153" s="144"/>
      <c r="U2153" s="148"/>
      <c r="V2153" s="25"/>
      <c r="Y2153" s="32"/>
      <c r="AG2153" s="29"/>
      <c r="AH2153" s="34"/>
      <c r="AM2153" s="28"/>
      <c r="AN2153" s="28"/>
      <c r="AO2153" s="28"/>
      <c r="AP2153" s="25"/>
      <c r="AQ2153" s="29"/>
      <c r="AR2153" s="30"/>
      <c r="AT2153" s="30"/>
    </row>
    <row r="2154" spans="1:46" ht="30">
      <c r="A2154" s="25">
        <f t="shared" si="198"/>
        <v>2013</v>
      </c>
      <c r="B2154" s="26" t="str">
        <f t="shared" si="199"/>
        <v>Solar Partners</v>
      </c>
      <c r="C2154" s="127" t="str">
        <f t="shared" si="200"/>
        <v>Ivanpah Solar Electric Generating System</v>
      </c>
      <c r="D2154" s="123" t="str">
        <f t="shared" si="201"/>
        <v>Solar Power Tower</v>
      </c>
      <c r="E2154" s="26">
        <f t="shared" si="202"/>
        <v>0</v>
      </c>
      <c r="F2154" s="27">
        <f t="shared" si="203"/>
        <v>0</v>
      </c>
      <c r="G2154" s="28"/>
      <c r="H2154" s="131"/>
      <c r="J2154" s="29" t="e">
        <f>VLOOKUP(H2154,'Drop Down Menus'!A:B,2,FALSE)</f>
        <v>#N/A</v>
      </c>
      <c r="L2154" s="48"/>
      <c r="M2154" s="48"/>
      <c r="N2154" s="135"/>
      <c r="R2154" s="144"/>
      <c r="U2154" s="148"/>
      <c r="V2154" s="25"/>
      <c r="Y2154" s="32"/>
      <c r="AG2154" s="29"/>
      <c r="AH2154" s="34"/>
      <c r="AM2154" s="28"/>
      <c r="AN2154" s="28"/>
      <c r="AO2154" s="28"/>
      <c r="AP2154" s="25"/>
      <c r="AQ2154" s="29"/>
      <c r="AR2154" s="30"/>
      <c r="AT2154" s="30"/>
    </row>
    <row r="2155" spans="1:46" ht="30">
      <c r="A2155" s="25">
        <f t="shared" si="198"/>
        <v>2013</v>
      </c>
      <c r="B2155" s="26" t="str">
        <f t="shared" si="199"/>
        <v>Solar Partners</v>
      </c>
      <c r="C2155" s="127" t="str">
        <f t="shared" si="200"/>
        <v>Ivanpah Solar Electric Generating System</v>
      </c>
      <c r="D2155" s="123" t="str">
        <f t="shared" si="201"/>
        <v>Solar Power Tower</v>
      </c>
      <c r="E2155" s="26">
        <f t="shared" si="202"/>
        <v>0</v>
      </c>
      <c r="F2155" s="27">
        <f t="shared" si="203"/>
        <v>0</v>
      </c>
      <c r="G2155" s="28"/>
      <c r="H2155" s="131"/>
      <c r="J2155" s="29" t="e">
        <f>VLOOKUP(H2155,'Drop Down Menus'!A:B,2,FALSE)</f>
        <v>#N/A</v>
      </c>
      <c r="L2155" s="48"/>
      <c r="M2155" s="48"/>
      <c r="N2155" s="135"/>
      <c r="R2155" s="144"/>
      <c r="U2155" s="148"/>
      <c r="V2155" s="25"/>
      <c r="Y2155" s="32"/>
      <c r="AG2155" s="29"/>
      <c r="AH2155" s="34"/>
      <c r="AM2155" s="28"/>
      <c r="AN2155" s="28"/>
      <c r="AO2155" s="28"/>
      <c r="AP2155" s="25"/>
      <c r="AQ2155" s="29"/>
      <c r="AR2155" s="30"/>
      <c r="AT2155" s="30"/>
    </row>
    <row r="2156" spans="1:46" ht="30">
      <c r="A2156" s="25">
        <f t="shared" si="198"/>
        <v>2013</v>
      </c>
      <c r="B2156" s="26" t="str">
        <f t="shared" si="199"/>
        <v>Solar Partners</v>
      </c>
      <c r="C2156" s="127" t="str">
        <f t="shared" si="200"/>
        <v>Ivanpah Solar Electric Generating System</v>
      </c>
      <c r="D2156" s="123" t="str">
        <f t="shared" si="201"/>
        <v>Solar Power Tower</v>
      </c>
      <c r="E2156" s="26">
        <f t="shared" si="202"/>
        <v>0</v>
      </c>
      <c r="F2156" s="27">
        <f t="shared" si="203"/>
        <v>0</v>
      </c>
      <c r="G2156" s="28"/>
      <c r="H2156" s="131"/>
      <c r="J2156" s="29" t="e">
        <f>VLOOKUP(H2156,'Drop Down Menus'!A:B,2,FALSE)</f>
        <v>#N/A</v>
      </c>
      <c r="L2156" s="48"/>
      <c r="M2156" s="48"/>
      <c r="N2156" s="135"/>
      <c r="R2156" s="144"/>
      <c r="U2156" s="148"/>
      <c r="V2156" s="25"/>
      <c r="Y2156" s="32"/>
      <c r="AG2156" s="29"/>
      <c r="AH2156" s="34"/>
      <c r="AM2156" s="28"/>
      <c r="AN2156" s="28"/>
      <c r="AO2156" s="28"/>
      <c r="AP2156" s="25"/>
      <c r="AQ2156" s="29"/>
      <c r="AR2156" s="30"/>
      <c r="AT2156" s="30"/>
    </row>
    <row r="2157" spans="1:46" ht="30">
      <c r="A2157" s="25">
        <f t="shared" si="198"/>
        <v>2013</v>
      </c>
      <c r="B2157" s="26" t="str">
        <f t="shared" si="199"/>
        <v>Solar Partners</v>
      </c>
      <c r="C2157" s="127" t="str">
        <f t="shared" si="200"/>
        <v>Ivanpah Solar Electric Generating System</v>
      </c>
      <c r="D2157" s="123" t="str">
        <f t="shared" si="201"/>
        <v>Solar Power Tower</v>
      </c>
      <c r="E2157" s="26">
        <f t="shared" si="202"/>
        <v>0</v>
      </c>
      <c r="F2157" s="27">
        <f t="shared" si="203"/>
        <v>0</v>
      </c>
      <c r="G2157" s="28"/>
      <c r="H2157" s="131"/>
      <c r="J2157" s="29" t="e">
        <f>VLOOKUP(H2157,'Drop Down Menus'!A:B,2,FALSE)</f>
        <v>#N/A</v>
      </c>
      <c r="L2157" s="48"/>
      <c r="M2157" s="48"/>
      <c r="N2157" s="135"/>
      <c r="R2157" s="144"/>
      <c r="U2157" s="148"/>
      <c r="V2157" s="25"/>
      <c r="Y2157" s="32"/>
      <c r="AG2157" s="29"/>
      <c r="AH2157" s="34"/>
      <c r="AM2157" s="28"/>
      <c r="AN2157" s="28"/>
      <c r="AO2157" s="28"/>
      <c r="AP2157" s="25"/>
      <c r="AQ2157" s="29"/>
      <c r="AR2157" s="30"/>
      <c r="AT2157" s="30"/>
    </row>
    <row r="2158" spans="1:46" ht="30">
      <c r="A2158" s="25">
        <f t="shared" si="198"/>
        <v>2013</v>
      </c>
      <c r="B2158" s="26" t="str">
        <f t="shared" si="199"/>
        <v>Solar Partners</v>
      </c>
      <c r="C2158" s="127" t="str">
        <f t="shared" si="200"/>
        <v>Ivanpah Solar Electric Generating System</v>
      </c>
      <c r="D2158" s="123" t="str">
        <f t="shared" si="201"/>
        <v>Solar Power Tower</v>
      </c>
      <c r="E2158" s="26">
        <f t="shared" si="202"/>
        <v>0</v>
      </c>
      <c r="F2158" s="27">
        <f t="shared" si="203"/>
        <v>0</v>
      </c>
      <c r="G2158" s="28"/>
      <c r="H2158" s="131"/>
      <c r="J2158" s="29" t="e">
        <f>VLOOKUP(H2158,'Drop Down Menus'!A:B,2,FALSE)</f>
        <v>#N/A</v>
      </c>
      <c r="L2158" s="48"/>
      <c r="M2158" s="48"/>
      <c r="N2158" s="135"/>
      <c r="R2158" s="144"/>
      <c r="U2158" s="148"/>
      <c r="V2158" s="25"/>
      <c r="Y2158" s="32"/>
      <c r="AG2158" s="29"/>
      <c r="AH2158" s="34"/>
      <c r="AM2158" s="28"/>
      <c r="AN2158" s="28"/>
      <c r="AO2158" s="28"/>
      <c r="AP2158" s="25"/>
      <c r="AQ2158" s="29"/>
      <c r="AR2158" s="30"/>
      <c r="AT2158" s="30"/>
    </row>
    <row r="2159" spans="1:46" ht="30">
      <c r="A2159" s="25">
        <f t="shared" si="198"/>
        <v>2013</v>
      </c>
      <c r="B2159" s="26" t="str">
        <f t="shared" si="199"/>
        <v>Solar Partners</v>
      </c>
      <c r="C2159" s="127" t="str">
        <f t="shared" si="200"/>
        <v>Ivanpah Solar Electric Generating System</v>
      </c>
      <c r="D2159" s="123" t="str">
        <f t="shared" si="201"/>
        <v>Solar Power Tower</v>
      </c>
      <c r="E2159" s="26">
        <f t="shared" si="202"/>
        <v>0</v>
      </c>
      <c r="F2159" s="27">
        <f t="shared" si="203"/>
        <v>0</v>
      </c>
      <c r="G2159" s="28"/>
      <c r="H2159" s="131"/>
      <c r="J2159" s="29" t="e">
        <f>VLOOKUP(H2159,'Drop Down Menus'!A:B,2,FALSE)</f>
        <v>#N/A</v>
      </c>
      <c r="L2159" s="48"/>
      <c r="M2159" s="48"/>
      <c r="N2159" s="135"/>
      <c r="R2159" s="144"/>
      <c r="U2159" s="148"/>
      <c r="V2159" s="25"/>
      <c r="Y2159" s="32"/>
      <c r="AG2159" s="29"/>
      <c r="AH2159" s="34"/>
      <c r="AM2159" s="28"/>
      <c r="AN2159" s="28"/>
      <c r="AO2159" s="28"/>
      <c r="AP2159" s="25"/>
      <c r="AQ2159" s="29"/>
      <c r="AR2159" s="30"/>
      <c r="AT2159" s="30"/>
    </row>
    <row r="2160" spans="1:46" ht="30">
      <c r="A2160" s="25">
        <f t="shared" si="198"/>
        <v>2013</v>
      </c>
      <c r="B2160" s="26" t="str">
        <f t="shared" si="199"/>
        <v>Solar Partners</v>
      </c>
      <c r="C2160" s="127" t="str">
        <f t="shared" si="200"/>
        <v>Ivanpah Solar Electric Generating System</v>
      </c>
      <c r="D2160" s="123" t="str">
        <f t="shared" si="201"/>
        <v>Solar Power Tower</v>
      </c>
      <c r="E2160" s="26">
        <f t="shared" si="202"/>
        <v>0</v>
      </c>
      <c r="F2160" s="27">
        <f t="shared" si="203"/>
        <v>0</v>
      </c>
      <c r="G2160" s="28"/>
      <c r="H2160" s="131"/>
      <c r="J2160" s="29" t="e">
        <f>VLOOKUP(H2160,'Drop Down Menus'!A:B,2,FALSE)</f>
        <v>#N/A</v>
      </c>
      <c r="L2160" s="48"/>
      <c r="M2160" s="48"/>
      <c r="N2160" s="135"/>
      <c r="R2160" s="144"/>
      <c r="U2160" s="148"/>
      <c r="V2160" s="25"/>
      <c r="Y2160" s="32"/>
      <c r="AG2160" s="29"/>
      <c r="AH2160" s="34"/>
      <c r="AM2160" s="28"/>
      <c r="AN2160" s="28"/>
      <c r="AO2160" s="28"/>
      <c r="AP2160" s="25"/>
      <c r="AQ2160" s="29"/>
      <c r="AR2160" s="30"/>
      <c r="AT2160" s="30"/>
    </row>
    <row r="2161" spans="1:46" ht="30">
      <c r="A2161" s="25">
        <f t="shared" si="198"/>
        <v>2013</v>
      </c>
      <c r="B2161" s="26" t="str">
        <f t="shared" si="199"/>
        <v>Solar Partners</v>
      </c>
      <c r="C2161" s="127" t="str">
        <f t="shared" si="200"/>
        <v>Ivanpah Solar Electric Generating System</v>
      </c>
      <c r="D2161" s="123" t="str">
        <f t="shared" si="201"/>
        <v>Solar Power Tower</v>
      </c>
      <c r="E2161" s="26">
        <f t="shared" si="202"/>
        <v>0</v>
      </c>
      <c r="F2161" s="27">
        <f t="shared" si="203"/>
        <v>0</v>
      </c>
      <c r="G2161" s="28"/>
      <c r="H2161" s="131"/>
      <c r="J2161" s="29" t="e">
        <f>VLOOKUP(H2161,'Drop Down Menus'!A:B,2,FALSE)</f>
        <v>#N/A</v>
      </c>
      <c r="L2161" s="48"/>
      <c r="M2161" s="48"/>
      <c r="N2161" s="135"/>
      <c r="R2161" s="144"/>
      <c r="U2161" s="148"/>
      <c r="V2161" s="25"/>
      <c r="Y2161" s="32"/>
      <c r="AG2161" s="29"/>
      <c r="AH2161" s="34"/>
      <c r="AM2161" s="28"/>
      <c r="AN2161" s="28"/>
      <c r="AO2161" s="28"/>
      <c r="AP2161" s="25"/>
      <c r="AQ2161" s="29"/>
      <c r="AR2161" s="30"/>
      <c r="AT2161" s="30"/>
    </row>
    <row r="2162" spans="1:46" ht="30">
      <c r="A2162" s="25">
        <f t="shared" si="198"/>
        <v>2013</v>
      </c>
      <c r="B2162" s="26" t="str">
        <f t="shared" si="199"/>
        <v>Solar Partners</v>
      </c>
      <c r="C2162" s="127" t="str">
        <f t="shared" si="200"/>
        <v>Ivanpah Solar Electric Generating System</v>
      </c>
      <c r="D2162" s="123" t="str">
        <f t="shared" si="201"/>
        <v>Solar Power Tower</v>
      </c>
      <c r="E2162" s="26">
        <f t="shared" si="202"/>
        <v>0</v>
      </c>
      <c r="F2162" s="27">
        <f t="shared" si="203"/>
        <v>0</v>
      </c>
      <c r="G2162" s="28"/>
      <c r="H2162" s="131"/>
      <c r="J2162" s="29" t="e">
        <f>VLOOKUP(H2162,'Drop Down Menus'!A:B,2,FALSE)</f>
        <v>#N/A</v>
      </c>
      <c r="L2162" s="48"/>
      <c r="M2162" s="48"/>
      <c r="N2162" s="135"/>
      <c r="R2162" s="144"/>
      <c r="U2162" s="148"/>
      <c r="V2162" s="25"/>
      <c r="Y2162" s="32"/>
      <c r="AG2162" s="29"/>
      <c r="AH2162" s="34"/>
      <c r="AM2162" s="28"/>
      <c r="AN2162" s="28"/>
      <c r="AO2162" s="28"/>
      <c r="AP2162" s="25"/>
      <c r="AQ2162" s="29"/>
      <c r="AR2162" s="30"/>
      <c r="AT2162" s="30"/>
    </row>
    <row r="2163" spans="1:46" ht="30">
      <c r="A2163" s="25">
        <f t="shared" si="198"/>
        <v>2013</v>
      </c>
      <c r="B2163" s="26" t="str">
        <f t="shared" si="199"/>
        <v>Solar Partners</v>
      </c>
      <c r="C2163" s="127" t="str">
        <f t="shared" si="200"/>
        <v>Ivanpah Solar Electric Generating System</v>
      </c>
      <c r="D2163" s="123" t="str">
        <f t="shared" si="201"/>
        <v>Solar Power Tower</v>
      </c>
      <c r="E2163" s="26">
        <f t="shared" si="202"/>
        <v>0</v>
      </c>
      <c r="F2163" s="27">
        <f t="shared" si="203"/>
        <v>0</v>
      </c>
      <c r="G2163" s="28"/>
      <c r="H2163" s="131"/>
      <c r="J2163" s="29" t="e">
        <f>VLOOKUP(H2163,'Drop Down Menus'!A:B,2,FALSE)</f>
        <v>#N/A</v>
      </c>
      <c r="L2163" s="48"/>
      <c r="M2163" s="48"/>
      <c r="N2163" s="135"/>
      <c r="R2163" s="144"/>
      <c r="U2163" s="148"/>
      <c r="V2163" s="25"/>
      <c r="Y2163" s="32"/>
      <c r="AG2163" s="29"/>
      <c r="AH2163" s="34"/>
      <c r="AM2163" s="28"/>
      <c r="AN2163" s="28"/>
      <c r="AO2163" s="28"/>
      <c r="AP2163" s="25"/>
      <c r="AQ2163" s="29"/>
      <c r="AR2163" s="30"/>
      <c r="AT2163" s="30"/>
    </row>
    <row r="2164" spans="1:46" ht="30">
      <c r="A2164" s="25">
        <f t="shared" si="198"/>
        <v>2013</v>
      </c>
      <c r="B2164" s="26" t="str">
        <f t="shared" si="199"/>
        <v>Solar Partners</v>
      </c>
      <c r="C2164" s="127" t="str">
        <f t="shared" si="200"/>
        <v>Ivanpah Solar Electric Generating System</v>
      </c>
      <c r="D2164" s="123" t="str">
        <f t="shared" si="201"/>
        <v>Solar Power Tower</v>
      </c>
      <c r="E2164" s="26">
        <f t="shared" si="202"/>
        <v>0</v>
      </c>
      <c r="F2164" s="27">
        <f t="shared" si="203"/>
        <v>0</v>
      </c>
      <c r="G2164" s="28"/>
      <c r="H2164" s="131"/>
      <c r="J2164" s="29" t="e">
        <f>VLOOKUP(H2164,'Drop Down Menus'!A:B,2,FALSE)</f>
        <v>#N/A</v>
      </c>
      <c r="L2164" s="48"/>
      <c r="M2164" s="48"/>
      <c r="N2164" s="135"/>
      <c r="R2164" s="144"/>
      <c r="U2164" s="148"/>
      <c r="V2164" s="25"/>
      <c r="Y2164" s="32"/>
      <c r="AG2164" s="29"/>
      <c r="AH2164" s="34"/>
      <c r="AM2164" s="28"/>
      <c r="AN2164" s="28"/>
      <c r="AO2164" s="28"/>
      <c r="AP2164" s="25"/>
      <c r="AQ2164" s="29"/>
      <c r="AR2164" s="30"/>
      <c r="AT2164" s="30"/>
    </row>
    <row r="2165" spans="1:46" ht="30">
      <c r="A2165" s="25">
        <f t="shared" si="198"/>
        <v>2013</v>
      </c>
      <c r="B2165" s="26" t="str">
        <f t="shared" si="199"/>
        <v>Solar Partners</v>
      </c>
      <c r="C2165" s="127" t="str">
        <f t="shared" si="200"/>
        <v>Ivanpah Solar Electric Generating System</v>
      </c>
      <c r="D2165" s="123" t="str">
        <f t="shared" si="201"/>
        <v>Solar Power Tower</v>
      </c>
      <c r="E2165" s="26">
        <f t="shared" si="202"/>
        <v>0</v>
      </c>
      <c r="F2165" s="27">
        <f t="shared" si="203"/>
        <v>0</v>
      </c>
      <c r="G2165" s="28"/>
      <c r="H2165" s="131"/>
      <c r="J2165" s="29" t="e">
        <f>VLOOKUP(H2165,'Drop Down Menus'!A:B,2,FALSE)</f>
        <v>#N/A</v>
      </c>
      <c r="L2165" s="48"/>
      <c r="M2165" s="48"/>
      <c r="N2165" s="135"/>
      <c r="R2165" s="144"/>
      <c r="U2165" s="148"/>
      <c r="V2165" s="25"/>
      <c r="Y2165" s="32"/>
      <c r="AG2165" s="29"/>
      <c r="AH2165" s="34"/>
      <c r="AM2165" s="28"/>
      <c r="AN2165" s="28"/>
      <c r="AO2165" s="28"/>
      <c r="AP2165" s="25"/>
      <c r="AQ2165" s="29"/>
      <c r="AR2165" s="30"/>
      <c r="AT2165" s="30"/>
    </row>
    <row r="2166" spans="1:46" ht="30">
      <c r="A2166" s="25">
        <f t="shared" si="198"/>
        <v>2013</v>
      </c>
      <c r="B2166" s="26" t="str">
        <f t="shared" si="199"/>
        <v>Solar Partners</v>
      </c>
      <c r="C2166" s="127" t="str">
        <f t="shared" si="200"/>
        <v>Ivanpah Solar Electric Generating System</v>
      </c>
      <c r="D2166" s="123" t="str">
        <f t="shared" si="201"/>
        <v>Solar Power Tower</v>
      </c>
      <c r="E2166" s="26">
        <f t="shared" si="202"/>
        <v>0</v>
      </c>
      <c r="F2166" s="27">
        <f t="shared" si="203"/>
        <v>0</v>
      </c>
      <c r="G2166" s="28"/>
      <c r="H2166" s="131"/>
      <c r="J2166" s="29" t="e">
        <f>VLOOKUP(H2166,'Drop Down Menus'!A:B,2,FALSE)</f>
        <v>#N/A</v>
      </c>
      <c r="L2166" s="48"/>
      <c r="M2166" s="48"/>
      <c r="N2166" s="135"/>
      <c r="R2166" s="144"/>
      <c r="U2166" s="148"/>
      <c r="V2166" s="25"/>
      <c r="Y2166" s="32"/>
      <c r="AG2166" s="29"/>
      <c r="AH2166" s="34"/>
      <c r="AM2166" s="28"/>
      <c r="AN2166" s="28"/>
      <c r="AO2166" s="28"/>
      <c r="AP2166" s="25"/>
      <c r="AQ2166" s="29"/>
      <c r="AR2166" s="30"/>
      <c r="AT2166" s="30"/>
    </row>
    <row r="2167" spans="1:46" ht="30">
      <c r="A2167" s="25">
        <f t="shared" si="198"/>
        <v>2013</v>
      </c>
      <c r="B2167" s="26" t="str">
        <f t="shared" si="199"/>
        <v>Solar Partners</v>
      </c>
      <c r="C2167" s="127" t="str">
        <f t="shared" si="200"/>
        <v>Ivanpah Solar Electric Generating System</v>
      </c>
      <c r="D2167" s="123" t="str">
        <f t="shared" si="201"/>
        <v>Solar Power Tower</v>
      </c>
      <c r="E2167" s="26">
        <f t="shared" si="202"/>
        <v>0</v>
      </c>
      <c r="F2167" s="27">
        <f t="shared" si="203"/>
        <v>0</v>
      </c>
      <c r="G2167" s="28"/>
      <c r="H2167" s="131"/>
      <c r="J2167" s="29" t="e">
        <f>VLOOKUP(H2167,'Drop Down Menus'!A:B,2,FALSE)</f>
        <v>#N/A</v>
      </c>
      <c r="L2167" s="48"/>
      <c r="M2167" s="48"/>
      <c r="N2167" s="135"/>
      <c r="R2167" s="144"/>
      <c r="U2167" s="148"/>
      <c r="V2167" s="25"/>
      <c r="Y2167" s="32"/>
      <c r="AG2167" s="29"/>
      <c r="AH2167" s="34"/>
      <c r="AM2167" s="28"/>
      <c r="AN2167" s="28"/>
      <c r="AO2167" s="28"/>
      <c r="AP2167" s="25"/>
      <c r="AQ2167" s="29"/>
      <c r="AR2167" s="30"/>
      <c r="AT2167" s="30"/>
    </row>
    <row r="2168" spans="1:46" ht="30">
      <c r="A2168" s="25">
        <f t="shared" si="198"/>
        <v>2013</v>
      </c>
      <c r="B2168" s="26" t="str">
        <f t="shared" si="199"/>
        <v>Solar Partners</v>
      </c>
      <c r="C2168" s="127" t="str">
        <f t="shared" si="200"/>
        <v>Ivanpah Solar Electric Generating System</v>
      </c>
      <c r="D2168" s="123" t="str">
        <f t="shared" si="201"/>
        <v>Solar Power Tower</v>
      </c>
      <c r="E2168" s="26">
        <f t="shared" si="202"/>
        <v>0</v>
      </c>
      <c r="F2168" s="27">
        <f t="shared" si="203"/>
        <v>0</v>
      </c>
      <c r="G2168" s="28"/>
      <c r="H2168" s="131"/>
      <c r="J2168" s="29" t="e">
        <f>VLOOKUP(H2168,'Drop Down Menus'!A:B,2,FALSE)</f>
        <v>#N/A</v>
      </c>
      <c r="L2168" s="48"/>
      <c r="M2168" s="48"/>
      <c r="N2168" s="135"/>
      <c r="R2168" s="144"/>
      <c r="U2168" s="148"/>
      <c r="V2168" s="25"/>
      <c r="Y2168" s="32"/>
      <c r="AG2168" s="29"/>
      <c r="AH2168" s="34"/>
      <c r="AM2168" s="28"/>
      <c r="AN2168" s="28"/>
      <c r="AO2168" s="28"/>
      <c r="AP2168" s="25"/>
      <c r="AQ2168" s="29"/>
      <c r="AR2168" s="30"/>
      <c r="AT2168" s="30"/>
    </row>
    <row r="2169" spans="1:46" ht="30">
      <c r="A2169" s="25">
        <f t="shared" si="198"/>
        <v>2013</v>
      </c>
      <c r="B2169" s="26" t="str">
        <f t="shared" si="199"/>
        <v>Solar Partners</v>
      </c>
      <c r="C2169" s="127" t="str">
        <f t="shared" si="200"/>
        <v>Ivanpah Solar Electric Generating System</v>
      </c>
      <c r="D2169" s="123" t="str">
        <f t="shared" si="201"/>
        <v>Solar Power Tower</v>
      </c>
      <c r="E2169" s="26">
        <f t="shared" si="202"/>
        <v>0</v>
      </c>
      <c r="F2169" s="27">
        <f t="shared" si="203"/>
        <v>0</v>
      </c>
      <c r="G2169" s="28"/>
      <c r="H2169" s="131"/>
      <c r="J2169" s="29" t="e">
        <f>VLOOKUP(H2169,'Drop Down Menus'!A:B,2,FALSE)</f>
        <v>#N/A</v>
      </c>
      <c r="L2169" s="48"/>
      <c r="M2169" s="48"/>
      <c r="N2169" s="135"/>
      <c r="R2169" s="144"/>
      <c r="U2169" s="148"/>
      <c r="V2169" s="25"/>
      <c r="Y2169" s="32"/>
      <c r="AG2169" s="29"/>
      <c r="AH2169" s="34"/>
      <c r="AM2169" s="28"/>
      <c r="AN2169" s="28"/>
      <c r="AO2169" s="28"/>
      <c r="AP2169" s="25"/>
      <c r="AQ2169" s="29"/>
      <c r="AR2169" s="30"/>
      <c r="AT2169" s="30"/>
    </row>
    <row r="2170" spans="1:46" ht="30">
      <c r="A2170" s="25">
        <f t="shared" si="198"/>
        <v>2013</v>
      </c>
      <c r="B2170" s="26" t="str">
        <f t="shared" si="199"/>
        <v>Solar Partners</v>
      </c>
      <c r="C2170" s="127" t="str">
        <f t="shared" si="200"/>
        <v>Ivanpah Solar Electric Generating System</v>
      </c>
      <c r="D2170" s="123" t="str">
        <f t="shared" si="201"/>
        <v>Solar Power Tower</v>
      </c>
      <c r="E2170" s="26">
        <f t="shared" si="202"/>
        <v>0</v>
      </c>
      <c r="F2170" s="27">
        <f t="shared" si="203"/>
        <v>0</v>
      </c>
      <c r="G2170" s="28"/>
      <c r="H2170" s="131"/>
      <c r="J2170" s="29" t="e">
        <f>VLOOKUP(H2170,'Drop Down Menus'!A:B,2,FALSE)</f>
        <v>#N/A</v>
      </c>
      <c r="L2170" s="48"/>
      <c r="M2170" s="48"/>
      <c r="N2170" s="135"/>
      <c r="R2170" s="144"/>
      <c r="U2170" s="148"/>
      <c r="V2170" s="25"/>
      <c r="Y2170" s="32"/>
      <c r="AG2170" s="29"/>
      <c r="AH2170" s="34"/>
      <c r="AM2170" s="28"/>
      <c r="AN2170" s="28"/>
      <c r="AO2170" s="28"/>
      <c r="AP2170" s="25"/>
      <c r="AQ2170" s="29"/>
      <c r="AR2170" s="30"/>
      <c r="AT2170" s="30"/>
    </row>
    <row r="2171" spans="1:46" ht="30">
      <c r="A2171" s="25">
        <f t="shared" si="198"/>
        <v>2013</v>
      </c>
      <c r="B2171" s="26" t="str">
        <f t="shared" si="199"/>
        <v>Solar Partners</v>
      </c>
      <c r="C2171" s="127" t="str">
        <f t="shared" si="200"/>
        <v>Ivanpah Solar Electric Generating System</v>
      </c>
      <c r="D2171" s="123" t="str">
        <f t="shared" si="201"/>
        <v>Solar Power Tower</v>
      </c>
      <c r="E2171" s="26">
        <f t="shared" si="202"/>
        <v>0</v>
      </c>
      <c r="F2171" s="27">
        <f t="shared" si="203"/>
        <v>0</v>
      </c>
      <c r="G2171" s="28"/>
      <c r="H2171" s="131"/>
      <c r="J2171" s="29" t="e">
        <f>VLOOKUP(H2171,'Drop Down Menus'!A:B,2,FALSE)</f>
        <v>#N/A</v>
      </c>
      <c r="L2171" s="48"/>
      <c r="M2171" s="48"/>
      <c r="N2171" s="135"/>
      <c r="R2171" s="144"/>
      <c r="U2171" s="148"/>
      <c r="V2171" s="25"/>
      <c r="Y2171" s="32"/>
      <c r="AG2171" s="29"/>
      <c r="AH2171" s="34"/>
      <c r="AM2171" s="28"/>
      <c r="AN2171" s="28"/>
      <c r="AO2171" s="28"/>
      <c r="AP2171" s="25"/>
      <c r="AQ2171" s="29"/>
      <c r="AR2171" s="30"/>
      <c r="AT2171" s="30"/>
    </row>
    <row r="2172" spans="1:46" ht="30">
      <c r="A2172" s="25">
        <f t="shared" si="198"/>
        <v>2013</v>
      </c>
      <c r="B2172" s="26" t="str">
        <f t="shared" si="199"/>
        <v>Solar Partners</v>
      </c>
      <c r="C2172" s="127" t="str">
        <f t="shared" si="200"/>
        <v>Ivanpah Solar Electric Generating System</v>
      </c>
      <c r="D2172" s="123" t="str">
        <f t="shared" si="201"/>
        <v>Solar Power Tower</v>
      </c>
      <c r="E2172" s="26">
        <f t="shared" si="202"/>
        <v>0</v>
      </c>
      <c r="F2172" s="27">
        <f t="shared" si="203"/>
        <v>0</v>
      </c>
      <c r="G2172" s="28"/>
      <c r="H2172" s="131"/>
      <c r="J2172" s="29" t="e">
        <f>VLOOKUP(H2172,'Drop Down Menus'!A:B,2,FALSE)</f>
        <v>#N/A</v>
      </c>
      <c r="L2172" s="48"/>
      <c r="M2172" s="48"/>
      <c r="N2172" s="135"/>
      <c r="R2172" s="144"/>
      <c r="U2172" s="148"/>
      <c r="V2172" s="25"/>
      <c r="Y2172" s="32"/>
      <c r="AG2172" s="29"/>
      <c r="AH2172" s="34"/>
      <c r="AM2172" s="28"/>
      <c r="AN2172" s="28"/>
      <c r="AO2172" s="28"/>
      <c r="AP2172" s="25"/>
      <c r="AQ2172" s="29"/>
      <c r="AR2172" s="30"/>
      <c r="AT2172" s="30"/>
    </row>
    <row r="2173" spans="1:46" ht="30">
      <c r="A2173" s="25">
        <f t="shared" si="198"/>
        <v>2013</v>
      </c>
      <c r="B2173" s="26" t="str">
        <f t="shared" si="199"/>
        <v>Solar Partners</v>
      </c>
      <c r="C2173" s="127" t="str">
        <f t="shared" si="200"/>
        <v>Ivanpah Solar Electric Generating System</v>
      </c>
      <c r="D2173" s="123" t="str">
        <f t="shared" si="201"/>
        <v>Solar Power Tower</v>
      </c>
      <c r="E2173" s="26">
        <f t="shared" si="202"/>
        <v>0</v>
      </c>
      <c r="F2173" s="27">
        <f t="shared" si="203"/>
        <v>0</v>
      </c>
      <c r="G2173" s="28"/>
      <c r="H2173" s="131"/>
      <c r="J2173" s="29" t="e">
        <f>VLOOKUP(H2173,'Drop Down Menus'!A:B,2,FALSE)</f>
        <v>#N/A</v>
      </c>
      <c r="L2173" s="48"/>
      <c r="M2173" s="48"/>
      <c r="N2173" s="135"/>
      <c r="R2173" s="144"/>
      <c r="U2173" s="148"/>
      <c r="V2173" s="25"/>
      <c r="Y2173" s="32"/>
      <c r="AG2173" s="29"/>
      <c r="AH2173" s="34"/>
      <c r="AM2173" s="28"/>
      <c r="AN2173" s="28"/>
      <c r="AO2173" s="28"/>
      <c r="AP2173" s="25"/>
      <c r="AQ2173" s="29"/>
      <c r="AR2173" s="30"/>
      <c r="AT2173" s="30"/>
    </row>
    <row r="2174" spans="1:46" ht="30">
      <c r="A2174" s="25">
        <f t="shared" si="198"/>
        <v>2013</v>
      </c>
      <c r="B2174" s="26" t="str">
        <f t="shared" si="199"/>
        <v>Solar Partners</v>
      </c>
      <c r="C2174" s="127" t="str">
        <f t="shared" si="200"/>
        <v>Ivanpah Solar Electric Generating System</v>
      </c>
      <c r="D2174" s="123" t="str">
        <f t="shared" si="201"/>
        <v>Solar Power Tower</v>
      </c>
      <c r="E2174" s="26">
        <f t="shared" si="202"/>
        <v>0</v>
      </c>
      <c r="F2174" s="27">
        <f t="shared" si="203"/>
        <v>0</v>
      </c>
      <c r="G2174" s="28"/>
      <c r="H2174" s="131"/>
      <c r="J2174" s="29" t="e">
        <f>VLOOKUP(H2174,'Drop Down Menus'!A:B,2,FALSE)</f>
        <v>#N/A</v>
      </c>
      <c r="L2174" s="48"/>
      <c r="M2174" s="48"/>
      <c r="N2174" s="135"/>
      <c r="R2174" s="144"/>
      <c r="U2174" s="148"/>
      <c r="V2174" s="25"/>
      <c r="Y2174" s="32"/>
      <c r="AG2174" s="29"/>
      <c r="AH2174" s="34"/>
      <c r="AM2174" s="28"/>
      <c r="AN2174" s="28"/>
      <c r="AO2174" s="28"/>
      <c r="AP2174" s="25"/>
      <c r="AQ2174" s="29"/>
      <c r="AR2174" s="30"/>
      <c r="AT2174" s="30"/>
    </row>
    <row r="2175" spans="1:46" ht="30">
      <c r="A2175" s="25">
        <f t="shared" si="198"/>
        <v>2013</v>
      </c>
      <c r="B2175" s="26" t="str">
        <f t="shared" si="199"/>
        <v>Solar Partners</v>
      </c>
      <c r="C2175" s="127" t="str">
        <f t="shared" si="200"/>
        <v>Ivanpah Solar Electric Generating System</v>
      </c>
      <c r="D2175" s="123" t="str">
        <f t="shared" si="201"/>
        <v>Solar Power Tower</v>
      </c>
      <c r="E2175" s="26">
        <f t="shared" si="202"/>
        <v>0</v>
      </c>
      <c r="F2175" s="27">
        <f t="shared" si="203"/>
        <v>0</v>
      </c>
      <c r="G2175" s="28"/>
      <c r="H2175" s="131"/>
      <c r="J2175" s="29" t="e">
        <f>VLOOKUP(H2175,'Drop Down Menus'!A:B,2,FALSE)</f>
        <v>#N/A</v>
      </c>
      <c r="L2175" s="48"/>
      <c r="M2175" s="48"/>
      <c r="N2175" s="135"/>
      <c r="R2175" s="144"/>
      <c r="U2175" s="148"/>
      <c r="V2175" s="25"/>
      <c r="Y2175" s="32"/>
      <c r="AG2175" s="29"/>
      <c r="AH2175" s="34"/>
      <c r="AM2175" s="28"/>
      <c r="AN2175" s="28"/>
      <c r="AO2175" s="28"/>
      <c r="AP2175" s="25"/>
      <c r="AQ2175" s="29"/>
      <c r="AR2175" s="30"/>
      <c r="AT2175" s="30"/>
    </row>
    <row r="2176" spans="1:46" ht="30">
      <c r="A2176" s="25">
        <f t="shared" si="198"/>
        <v>2013</v>
      </c>
      <c r="B2176" s="26" t="str">
        <f t="shared" si="199"/>
        <v>Solar Partners</v>
      </c>
      <c r="C2176" s="127" t="str">
        <f t="shared" si="200"/>
        <v>Ivanpah Solar Electric Generating System</v>
      </c>
      <c r="D2176" s="123" t="str">
        <f t="shared" si="201"/>
        <v>Solar Power Tower</v>
      </c>
      <c r="E2176" s="26">
        <f t="shared" si="202"/>
        <v>0</v>
      </c>
      <c r="F2176" s="27">
        <f t="shared" si="203"/>
        <v>0</v>
      </c>
      <c r="G2176" s="28"/>
      <c r="H2176" s="131"/>
      <c r="J2176" s="29" t="e">
        <f>VLOOKUP(H2176,'Drop Down Menus'!A:B,2,FALSE)</f>
        <v>#N/A</v>
      </c>
      <c r="L2176" s="48"/>
      <c r="M2176" s="48"/>
      <c r="N2176" s="135"/>
      <c r="R2176" s="144"/>
      <c r="U2176" s="148"/>
      <c r="V2176" s="25"/>
      <c r="Y2176" s="32"/>
      <c r="AG2176" s="29"/>
      <c r="AH2176" s="34"/>
      <c r="AM2176" s="28"/>
      <c r="AN2176" s="28"/>
      <c r="AO2176" s="28"/>
      <c r="AP2176" s="25"/>
      <c r="AQ2176" s="29"/>
      <c r="AR2176" s="30"/>
      <c r="AT2176" s="30"/>
    </row>
    <row r="2177" spans="1:46" ht="30">
      <c r="A2177" s="25">
        <f t="shared" si="198"/>
        <v>2013</v>
      </c>
      <c r="B2177" s="26" t="str">
        <f t="shared" si="199"/>
        <v>Solar Partners</v>
      </c>
      <c r="C2177" s="127" t="str">
        <f t="shared" si="200"/>
        <v>Ivanpah Solar Electric Generating System</v>
      </c>
      <c r="D2177" s="123" t="str">
        <f t="shared" si="201"/>
        <v>Solar Power Tower</v>
      </c>
      <c r="E2177" s="26">
        <f t="shared" si="202"/>
        <v>0</v>
      </c>
      <c r="F2177" s="27">
        <f t="shared" si="203"/>
        <v>0</v>
      </c>
      <c r="G2177" s="28"/>
      <c r="H2177" s="131"/>
      <c r="J2177" s="29" t="e">
        <f>VLOOKUP(H2177,'Drop Down Menus'!A:B,2,FALSE)</f>
        <v>#N/A</v>
      </c>
      <c r="L2177" s="48"/>
      <c r="M2177" s="48"/>
      <c r="N2177" s="135"/>
      <c r="R2177" s="144"/>
      <c r="U2177" s="148"/>
      <c r="V2177" s="25"/>
      <c r="Y2177" s="32"/>
      <c r="AG2177" s="29"/>
      <c r="AH2177" s="34"/>
      <c r="AM2177" s="28"/>
      <c r="AN2177" s="28"/>
      <c r="AO2177" s="28"/>
      <c r="AP2177" s="25"/>
      <c r="AQ2177" s="29"/>
      <c r="AR2177" s="30"/>
      <c r="AT2177" s="30"/>
    </row>
    <row r="2178" spans="1:46" ht="30">
      <c r="A2178" s="25">
        <f t="shared" si="198"/>
        <v>2013</v>
      </c>
      <c r="B2178" s="26" t="str">
        <f t="shared" si="199"/>
        <v>Solar Partners</v>
      </c>
      <c r="C2178" s="127" t="str">
        <f t="shared" si="200"/>
        <v>Ivanpah Solar Electric Generating System</v>
      </c>
      <c r="D2178" s="123" t="str">
        <f t="shared" si="201"/>
        <v>Solar Power Tower</v>
      </c>
      <c r="E2178" s="26">
        <f t="shared" si="202"/>
        <v>0</v>
      </c>
      <c r="F2178" s="27">
        <f t="shared" si="203"/>
        <v>0</v>
      </c>
      <c r="G2178" s="28"/>
      <c r="H2178" s="131"/>
      <c r="J2178" s="29" t="e">
        <f>VLOOKUP(H2178,'Drop Down Menus'!A:B,2,FALSE)</f>
        <v>#N/A</v>
      </c>
      <c r="L2178" s="48"/>
      <c r="M2178" s="48"/>
      <c r="N2178" s="135"/>
      <c r="R2178" s="144"/>
      <c r="U2178" s="148"/>
      <c r="V2178" s="25"/>
      <c r="Y2178" s="32"/>
      <c r="AG2178" s="29"/>
      <c r="AH2178" s="34"/>
      <c r="AM2178" s="28"/>
      <c r="AN2178" s="28"/>
      <c r="AO2178" s="28"/>
      <c r="AP2178" s="25"/>
      <c r="AQ2178" s="29"/>
      <c r="AR2178" s="30"/>
      <c r="AT2178" s="30"/>
    </row>
    <row r="2179" spans="1:46" ht="30">
      <c r="A2179" s="25">
        <f t="shared" ref="A2179:A2242" si="204">ReportYear</f>
        <v>2013</v>
      </c>
      <c r="B2179" s="26" t="str">
        <f t="shared" ref="B2179:B2242" si="205">Project_Proponent</f>
        <v>Solar Partners</v>
      </c>
      <c r="C2179" s="127" t="str">
        <f t="shared" ref="C2179:C2242" si="206">Project_Name</f>
        <v>Ivanpah Solar Electric Generating System</v>
      </c>
      <c r="D2179" s="123" t="str">
        <f t="shared" ref="D2179:D2242" si="207">Project_Type_AutoFill</f>
        <v>Solar Power Tower</v>
      </c>
      <c r="E2179" s="26">
        <f t="shared" ref="E2179:E2242" si="208">SPUT_Permit____if_applicable</f>
        <v>0</v>
      </c>
      <c r="F2179" s="27">
        <f t="shared" ref="F2179:F2242" si="209">Eagle_Permit</f>
        <v>0</v>
      </c>
      <c r="G2179" s="28"/>
      <c r="H2179" s="131"/>
      <c r="J2179" s="29" t="e">
        <f>VLOOKUP(H2179,'Drop Down Menus'!A:B,2,FALSE)</f>
        <v>#N/A</v>
      </c>
      <c r="L2179" s="48"/>
      <c r="M2179" s="48"/>
      <c r="N2179" s="135"/>
      <c r="R2179" s="144"/>
      <c r="U2179" s="148"/>
      <c r="V2179" s="25"/>
      <c r="Y2179" s="32"/>
      <c r="AG2179" s="29"/>
      <c r="AH2179" s="34"/>
      <c r="AM2179" s="28"/>
      <c r="AN2179" s="28"/>
      <c r="AO2179" s="28"/>
      <c r="AP2179" s="25"/>
      <c r="AQ2179" s="29"/>
      <c r="AR2179" s="30"/>
      <c r="AT2179" s="30"/>
    </row>
    <row r="2180" spans="1:46" ht="30">
      <c r="A2180" s="25">
        <f t="shared" si="204"/>
        <v>2013</v>
      </c>
      <c r="B2180" s="26" t="str">
        <f t="shared" si="205"/>
        <v>Solar Partners</v>
      </c>
      <c r="C2180" s="127" t="str">
        <f t="shared" si="206"/>
        <v>Ivanpah Solar Electric Generating System</v>
      </c>
      <c r="D2180" s="123" t="str">
        <f t="shared" si="207"/>
        <v>Solar Power Tower</v>
      </c>
      <c r="E2180" s="26">
        <f t="shared" si="208"/>
        <v>0</v>
      </c>
      <c r="F2180" s="27">
        <f t="shared" si="209"/>
        <v>0</v>
      </c>
      <c r="G2180" s="28"/>
      <c r="H2180" s="131"/>
      <c r="J2180" s="29" t="e">
        <f>VLOOKUP(H2180,'Drop Down Menus'!A:B,2,FALSE)</f>
        <v>#N/A</v>
      </c>
      <c r="L2180" s="48"/>
      <c r="M2180" s="48"/>
      <c r="N2180" s="135"/>
      <c r="R2180" s="144"/>
      <c r="U2180" s="148"/>
      <c r="V2180" s="25"/>
      <c r="Y2180" s="32"/>
      <c r="AG2180" s="29"/>
      <c r="AH2180" s="34"/>
      <c r="AM2180" s="28"/>
      <c r="AN2180" s="28"/>
      <c r="AO2180" s="28"/>
      <c r="AP2180" s="25"/>
      <c r="AQ2180" s="29"/>
      <c r="AR2180" s="30"/>
      <c r="AT2180" s="30"/>
    </row>
    <row r="2181" spans="1:46" ht="30">
      <c r="A2181" s="25">
        <f t="shared" si="204"/>
        <v>2013</v>
      </c>
      <c r="B2181" s="26" t="str">
        <f t="shared" si="205"/>
        <v>Solar Partners</v>
      </c>
      <c r="C2181" s="127" t="str">
        <f t="shared" si="206"/>
        <v>Ivanpah Solar Electric Generating System</v>
      </c>
      <c r="D2181" s="123" t="str">
        <f t="shared" si="207"/>
        <v>Solar Power Tower</v>
      </c>
      <c r="E2181" s="26">
        <f t="shared" si="208"/>
        <v>0</v>
      </c>
      <c r="F2181" s="27">
        <f t="shared" si="209"/>
        <v>0</v>
      </c>
      <c r="G2181" s="28"/>
      <c r="H2181" s="131"/>
      <c r="J2181" s="29" t="e">
        <f>VLOOKUP(H2181,'Drop Down Menus'!A:B,2,FALSE)</f>
        <v>#N/A</v>
      </c>
      <c r="L2181" s="48"/>
      <c r="M2181" s="48"/>
      <c r="N2181" s="135"/>
      <c r="R2181" s="144"/>
      <c r="U2181" s="148"/>
      <c r="V2181" s="25"/>
      <c r="Y2181" s="32"/>
      <c r="AG2181" s="29"/>
      <c r="AH2181" s="34"/>
      <c r="AM2181" s="28"/>
      <c r="AN2181" s="28"/>
      <c r="AO2181" s="28"/>
      <c r="AP2181" s="25"/>
      <c r="AQ2181" s="29"/>
      <c r="AR2181" s="30"/>
      <c r="AT2181" s="30"/>
    </row>
    <row r="2182" spans="1:46" ht="30">
      <c r="A2182" s="25">
        <f t="shared" si="204"/>
        <v>2013</v>
      </c>
      <c r="B2182" s="26" t="str">
        <f t="shared" si="205"/>
        <v>Solar Partners</v>
      </c>
      <c r="C2182" s="127" t="str">
        <f t="shared" si="206"/>
        <v>Ivanpah Solar Electric Generating System</v>
      </c>
      <c r="D2182" s="123" t="str">
        <f t="shared" si="207"/>
        <v>Solar Power Tower</v>
      </c>
      <c r="E2182" s="26">
        <f t="shared" si="208"/>
        <v>0</v>
      </c>
      <c r="F2182" s="27">
        <f t="shared" si="209"/>
        <v>0</v>
      </c>
      <c r="G2182" s="28"/>
      <c r="H2182" s="131"/>
      <c r="J2182" s="29" t="e">
        <f>VLOOKUP(H2182,'Drop Down Menus'!A:B,2,FALSE)</f>
        <v>#N/A</v>
      </c>
      <c r="L2182" s="48"/>
      <c r="M2182" s="48"/>
      <c r="N2182" s="135"/>
      <c r="R2182" s="144"/>
      <c r="U2182" s="148"/>
      <c r="V2182" s="25"/>
      <c r="Y2182" s="32"/>
      <c r="AG2182" s="29"/>
      <c r="AH2182" s="34"/>
      <c r="AM2182" s="28"/>
      <c r="AN2182" s="28"/>
      <c r="AO2182" s="28"/>
      <c r="AP2182" s="25"/>
      <c r="AQ2182" s="29"/>
      <c r="AR2182" s="30"/>
      <c r="AT2182" s="30"/>
    </row>
    <row r="2183" spans="1:46" ht="30">
      <c r="A2183" s="25">
        <f t="shared" si="204"/>
        <v>2013</v>
      </c>
      <c r="B2183" s="26" t="str">
        <f t="shared" si="205"/>
        <v>Solar Partners</v>
      </c>
      <c r="C2183" s="127" t="str">
        <f t="shared" si="206"/>
        <v>Ivanpah Solar Electric Generating System</v>
      </c>
      <c r="D2183" s="123" t="str">
        <f t="shared" si="207"/>
        <v>Solar Power Tower</v>
      </c>
      <c r="E2183" s="26">
        <f t="shared" si="208"/>
        <v>0</v>
      </c>
      <c r="F2183" s="27">
        <f t="shared" si="209"/>
        <v>0</v>
      </c>
      <c r="G2183" s="28"/>
      <c r="H2183" s="131"/>
      <c r="J2183" s="29" t="e">
        <f>VLOOKUP(H2183,'Drop Down Menus'!A:B,2,FALSE)</f>
        <v>#N/A</v>
      </c>
      <c r="L2183" s="48"/>
      <c r="M2183" s="48"/>
      <c r="N2183" s="135"/>
      <c r="R2183" s="144"/>
      <c r="U2183" s="148"/>
      <c r="V2183" s="25"/>
      <c r="Y2183" s="32"/>
      <c r="AG2183" s="29"/>
      <c r="AH2183" s="34"/>
      <c r="AM2183" s="28"/>
      <c r="AN2183" s="28"/>
      <c r="AO2183" s="28"/>
      <c r="AP2183" s="25"/>
      <c r="AQ2183" s="29"/>
      <c r="AR2183" s="30"/>
      <c r="AT2183" s="30"/>
    </row>
    <row r="2184" spans="1:46" ht="30">
      <c r="A2184" s="25">
        <f t="shared" si="204"/>
        <v>2013</v>
      </c>
      <c r="B2184" s="26" t="str">
        <f t="shared" si="205"/>
        <v>Solar Partners</v>
      </c>
      <c r="C2184" s="127" t="str">
        <f t="shared" si="206"/>
        <v>Ivanpah Solar Electric Generating System</v>
      </c>
      <c r="D2184" s="123" t="str">
        <f t="shared" si="207"/>
        <v>Solar Power Tower</v>
      </c>
      <c r="E2184" s="26">
        <f t="shared" si="208"/>
        <v>0</v>
      </c>
      <c r="F2184" s="27">
        <f t="shared" si="209"/>
        <v>0</v>
      </c>
      <c r="G2184" s="28"/>
      <c r="H2184" s="131"/>
      <c r="J2184" s="29" t="e">
        <f>VLOOKUP(H2184,'Drop Down Menus'!A:B,2,FALSE)</f>
        <v>#N/A</v>
      </c>
      <c r="L2184" s="48"/>
      <c r="M2184" s="48"/>
      <c r="N2184" s="135"/>
      <c r="R2184" s="144"/>
      <c r="U2184" s="148"/>
      <c r="V2184" s="25"/>
      <c r="Y2184" s="32"/>
      <c r="AG2184" s="29"/>
      <c r="AH2184" s="34"/>
      <c r="AM2184" s="28"/>
      <c r="AN2184" s="28"/>
      <c r="AO2184" s="28"/>
      <c r="AP2184" s="25"/>
      <c r="AQ2184" s="29"/>
      <c r="AR2184" s="30"/>
      <c r="AT2184" s="30"/>
    </row>
    <row r="2185" spans="1:46" ht="30">
      <c r="A2185" s="25">
        <f t="shared" si="204"/>
        <v>2013</v>
      </c>
      <c r="B2185" s="26" t="str">
        <f t="shared" si="205"/>
        <v>Solar Partners</v>
      </c>
      <c r="C2185" s="127" t="str">
        <f t="shared" si="206"/>
        <v>Ivanpah Solar Electric Generating System</v>
      </c>
      <c r="D2185" s="123" t="str">
        <f t="shared" si="207"/>
        <v>Solar Power Tower</v>
      </c>
      <c r="E2185" s="26">
        <f t="shared" si="208"/>
        <v>0</v>
      </c>
      <c r="F2185" s="27">
        <f t="shared" si="209"/>
        <v>0</v>
      </c>
      <c r="G2185" s="28"/>
      <c r="H2185" s="131"/>
      <c r="J2185" s="29" t="e">
        <f>VLOOKUP(H2185,'Drop Down Menus'!A:B,2,FALSE)</f>
        <v>#N/A</v>
      </c>
      <c r="L2185" s="48"/>
      <c r="M2185" s="48"/>
      <c r="N2185" s="135"/>
      <c r="R2185" s="144"/>
      <c r="U2185" s="148"/>
      <c r="V2185" s="25"/>
      <c r="Y2185" s="32"/>
      <c r="AG2185" s="29"/>
      <c r="AH2185" s="34"/>
      <c r="AM2185" s="28"/>
      <c r="AN2185" s="28"/>
      <c r="AO2185" s="28"/>
      <c r="AP2185" s="25"/>
      <c r="AQ2185" s="29"/>
      <c r="AR2185" s="30"/>
      <c r="AT2185" s="30"/>
    </row>
    <row r="2186" spans="1:46" ht="30">
      <c r="A2186" s="25">
        <f t="shared" si="204"/>
        <v>2013</v>
      </c>
      <c r="B2186" s="26" t="str">
        <f t="shared" si="205"/>
        <v>Solar Partners</v>
      </c>
      <c r="C2186" s="127" t="str">
        <f t="shared" si="206"/>
        <v>Ivanpah Solar Electric Generating System</v>
      </c>
      <c r="D2186" s="123" t="str">
        <f t="shared" si="207"/>
        <v>Solar Power Tower</v>
      </c>
      <c r="E2186" s="26">
        <f t="shared" si="208"/>
        <v>0</v>
      </c>
      <c r="F2186" s="27">
        <f t="shared" si="209"/>
        <v>0</v>
      </c>
      <c r="G2186" s="28"/>
      <c r="H2186" s="131"/>
      <c r="J2186" s="29" t="e">
        <f>VLOOKUP(H2186,'Drop Down Menus'!A:B,2,FALSE)</f>
        <v>#N/A</v>
      </c>
      <c r="L2186" s="48"/>
      <c r="M2186" s="48"/>
      <c r="N2186" s="135"/>
      <c r="R2186" s="144"/>
      <c r="U2186" s="148"/>
      <c r="V2186" s="25"/>
      <c r="Y2186" s="32"/>
      <c r="AG2186" s="29"/>
      <c r="AH2186" s="34"/>
      <c r="AM2186" s="28"/>
      <c r="AN2186" s="28"/>
      <c r="AO2186" s="28"/>
      <c r="AP2186" s="25"/>
      <c r="AQ2186" s="29"/>
      <c r="AR2186" s="30"/>
      <c r="AT2186" s="30"/>
    </row>
    <row r="2187" spans="1:46" ht="30">
      <c r="A2187" s="25">
        <f t="shared" si="204"/>
        <v>2013</v>
      </c>
      <c r="B2187" s="26" t="str">
        <f t="shared" si="205"/>
        <v>Solar Partners</v>
      </c>
      <c r="C2187" s="127" t="str">
        <f t="shared" si="206"/>
        <v>Ivanpah Solar Electric Generating System</v>
      </c>
      <c r="D2187" s="123" t="str">
        <f t="shared" si="207"/>
        <v>Solar Power Tower</v>
      </c>
      <c r="E2187" s="26">
        <f t="shared" si="208"/>
        <v>0</v>
      </c>
      <c r="F2187" s="27">
        <f t="shared" si="209"/>
        <v>0</v>
      </c>
      <c r="G2187" s="28"/>
      <c r="H2187" s="131"/>
      <c r="J2187" s="29" t="e">
        <f>VLOOKUP(H2187,'Drop Down Menus'!A:B,2,FALSE)</f>
        <v>#N/A</v>
      </c>
      <c r="L2187" s="48"/>
      <c r="M2187" s="48"/>
      <c r="N2187" s="135"/>
      <c r="R2187" s="144"/>
      <c r="U2187" s="148"/>
      <c r="V2187" s="25"/>
      <c r="Y2187" s="32"/>
      <c r="AG2187" s="29"/>
      <c r="AH2187" s="34"/>
      <c r="AM2187" s="28"/>
      <c r="AN2187" s="28"/>
      <c r="AO2187" s="28"/>
      <c r="AP2187" s="25"/>
      <c r="AQ2187" s="29"/>
      <c r="AR2187" s="30"/>
      <c r="AT2187" s="30"/>
    </row>
    <row r="2188" spans="1:46" ht="30">
      <c r="A2188" s="25">
        <f t="shared" si="204"/>
        <v>2013</v>
      </c>
      <c r="B2188" s="26" t="str">
        <f t="shared" si="205"/>
        <v>Solar Partners</v>
      </c>
      <c r="C2188" s="127" t="str">
        <f t="shared" si="206"/>
        <v>Ivanpah Solar Electric Generating System</v>
      </c>
      <c r="D2188" s="123" t="str">
        <f t="shared" si="207"/>
        <v>Solar Power Tower</v>
      </c>
      <c r="E2188" s="26">
        <f t="shared" si="208"/>
        <v>0</v>
      </c>
      <c r="F2188" s="27">
        <f t="shared" si="209"/>
        <v>0</v>
      </c>
      <c r="G2188" s="28"/>
      <c r="H2188" s="131"/>
      <c r="J2188" s="29" t="e">
        <f>VLOOKUP(H2188,'Drop Down Menus'!A:B,2,FALSE)</f>
        <v>#N/A</v>
      </c>
      <c r="L2188" s="48"/>
      <c r="M2188" s="48"/>
      <c r="N2188" s="135"/>
      <c r="R2188" s="144"/>
      <c r="U2188" s="148"/>
      <c r="V2188" s="25"/>
      <c r="Y2188" s="32"/>
      <c r="AG2188" s="29"/>
      <c r="AH2188" s="34"/>
      <c r="AM2188" s="28"/>
      <c r="AN2188" s="28"/>
      <c r="AO2188" s="28"/>
      <c r="AP2188" s="25"/>
      <c r="AQ2188" s="29"/>
      <c r="AR2188" s="30"/>
      <c r="AT2188" s="30"/>
    </row>
    <row r="2189" spans="1:46" ht="30">
      <c r="A2189" s="25">
        <f t="shared" si="204"/>
        <v>2013</v>
      </c>
      <c r="B2189" s="26" t="str">
        <f t="shared" si="205"/>
        <v>Solar Partners</v>
      </c>
      <c r="C2189" s="127" t="str">
        <f t="shared" si="206"/>
        <v>Ivanpah Solar Electric Generating System</v>
      </c>
      <c r="D2189" s="123" t="str">
        <f t="shared" si="207"/>
        <v>Solar Power Tower</v>
      </c>
      <c r="E2189" s="26">
        <f t="shared" si="208"/>
        <v>0</v>
      </c>
      <c r="F2189" s="27">
        <f t="shared" si="209"/>
        <v>0</v>
      </c>
      <c r="G2189" s="28"/>
      <c r="H2189" s="131"/>
      <c r="J2189" s="29" t="e">
        <f>VLOOKUP(H2189,'Drop Down Menus'!A:B,2,FALSE)</f>
        <v>#N/A</v>
      </c>
      <c r="L2189" s="48"/>
      <c r="M2189" s="48"/>
      <c r="N2189" s="135"/>
      <c r="R2189" s="144"/>
      <c r="U2189" s="148"/>
      <c r="V2189" s="25"/>
      <c r="Y2189" s="32"/>
      <c r="AG2189" s="29"/>
      <c r="AH2189" s="34"/>
      <c r="AM2189" s="28"/>
      <c r="AN2189" s="28"/>
      <c r="AO2189" s="28"/>
      <c r="AP2189" s="25"/>
      <c r="AQ2189" s="29"/>
      <c r="AR2189" s="30"/>
      <c r="AT2189" s="30"/>
    </row>
    <row r="2190" spans="1:46" ht="30">
      <c r="A2190" s="25">
        <f t="shared" si="204"/>
        <v>2013</v>
      </c>
      <c r="B2190" s="26" t="str">
        <f t="shared" si="205"/>
        <v>Solar Partners</v>
      </c>
      <c r="C2190" s="127" t="str">
        <f t="shared" si="206"/>
        <v>Ivanpah Solar Electric Generating System</v>
      </c>
      <c r="D2190" s="123" t="str">
        <f t="shared" si="207"/>
        <v>Solar Power Tower</v>
      </c>
      <c r="E2190" s="26">
        <f t="shared" si="208"/>
        <v>0</v>
      </c>
      <c r="F2190" s="27">
        <f t="shared" si="209"/>
        <v>0</v>
      </c>
      <c r="G2190" s="28"/>
      <c r="H2190" s="131"/>
      <c r="J2190" s="29" t="e">
        <f>VLOOKUP(H2190,'Drop Down Menus'!A:B,2,FALSE)</f>
        <v>#N/A</v>
      </c>
      <c r="L2190" s="48"/>
      <c r="M2190" s="48"/>
      <c r="N2190" s="135"/>
      <c r="R2190" s="144"/>
      <c r="U2190" s="148"/>
      <c r="V2190" s="25"/>
      <c r="Y2190" s="32"/>
      <c r="AG2190" s="29"/>
      <c r="AH2190" s="34"/>
      <c r="AM2190" s="28"/>
      <c r="AN2190" s="28"/>
      <c r="AO2190" s="28"/>
      <c r="AP2190" s="25"/>
      <c r="AQ2190" s="29"/>
      <c r="AR2190" s="30"/>
      <c r="AT2190" s="30"/>
    </row>
    <row r="2191" spans="1:46" ht="30">
      <c r="A2191" s="25">
        <f t="shared" si="204"/>
        <v>2013</v>
      </c>
      <c r="B2191" s="26" t="str">
        <f t="shared" si="205"/>
        <v>Solar Partners</v>
      </c>
      <c r="C2191" s="127" t="str">
        <f t="shared" si="206"/>
        <v>Ivanpah Solar Electric Generating System</v>
      </c>
      <c r="D2191" s="123" t="str">
        <f t="shared" si="207"/>
        <v>Solar Power Tower</v>
      </c>
      <c r="E2191" s="26">
        <f t="shared" si="208"/>
        <v>0</v>
      </c>
      <c r="F2191" s="27">
        <f t="shared" si="209"/>
        <v>0</v>
      </c>
      <c r="G2191" s="28"/>
      <c r="H2191" s="131"/>
      <c r="J2191" s="29" t="e">
        <f>VLOOKUP(H2191,'Drop Down Menus'!A:B,2,FALSE)</f>
        <v>#N/A</v>
      </c>
      <c r="L2191" s="48"/>
      <c r="M2191" s="48"/>
      <c r="N2191" s="135"/>
      <c r="R2191" s="144"/>
      <c r="U2191" s="148"/>
      <c r="V2191" s="25"/>
      <c r="Y2191" s="32"/>
      <c r="AG2191" s="29"/>
      <c r="AH2191" s="34"/>
      <c r="AM2191" s="28"/>
      <c r="AN2191" s="28"/>
      <c r="AO2191" s="28"/>
      <c r="AP2191" s="25"/>
      <c r="AQ2191" s="29"/>
      <c r="AR2191" s="30"/>
      <c r="AT2191" s="30"/>
    </row>
    <row r="2192" spans="1:46" ht="30">
      <c r="A2192" s="25">
        <f t="shared" si="204"/>
        <v>2013</v>
      </c>
      <c r="B2192" s="26" t="str">
        <f t="shared" si="205"/>
        <v>Solar Partners</v>
      </c>
      <c r="C2192" s="127" t="str">
        <f t="shared" si="206"/>
        <v>Ivanpah Solar Electric Generating System</v>
      </c>
      <c r="D2192" s="123" t="str">
        <f t="shared" si="207"/>
        <v>Solar Power Tower</v>
      </c>
      <c r="E2192" s="26">
        <f t="shared" si="208"/>
        <v>0</v>
      </c>
      <c r="F2192" s="27">
        <f t="shared" si="209"/>
        <v>0</v>
      </c>
      <c r="G2192" s="28"/>
      <c r="H2192" s="131"/>
      <c r="J2192" s="29" t="e">
        <f>VLOOKUP(H2192,'Drop Down Menus'!A:B,2,FALSE)</f>
        <v>#N/A</v>
      </c>
      <c r="L2192" s="48"/>
      <c r="M2192" s="48"/>
      <c r="N2192" s="135"/>
      <c r="R2192" s="144"/>
      <c r="U2192" s="148"/>
      <c r="V2192" s="25"/>
      <c r="Y2192" s="32"/>
      <c r="AG2192" s="29"/>
      <c r="AH2192" s="34"/>
      <c r="AM2192" s="28"/>
      <c r="AN2192" s="28"/>
      <c r="AO2192" s="28"/>
      <c r="AP2192" s="25"/>
      <c r="AQ2192" s="29"/>
      <c r="AR2192" s="30"/>
      <c r="AT2192" s="30"/>
    </row>
    <row r="2193" spans="1:46" ht="30">
      <c r="A2193" s="25">
        <f t="shared" si="204"/>
        <v>2013</v>
      </c>
      <c r="B2193" s="26" t="str">
        <f t="shared" si="205"/>
        <v>Solar Partners</v>
      </c>
      <c r="C2193" s="127" t="str">
        <f t="shared" si="206"/>
        <v>Ivanpah Solar Electric Generating System</v>
      </c>
      <c r="D2193" s="123" t="str">
        <f t="shared" si="207"/>
        <v>Solar Power Tower</v>
      </c>
      <c r="E2193" s="26">
        <f t="shared" si="208"/>
        <v>0</v>
      </c>
      <c r="F2193" s="27">
        <f t="shared" si="209"/>
        <v>0</v>
      </c>
      <c r="G2193" s="28"/>
      <c r="H2193" s="131"/>
      <c r="J2193" s="29" t="e">
        <f>VLOOKUP(H2193,'Drop Down Menus'!A:B,2,FALSE)</f>
        <v>#N/A</v>
      </c>
      <c r="L2193" s="48"/>
      <c r="M2193" s="48"/>
      <c r="N2193" s="135"/>
      <c r="R2193" s="144"/>
      <c r="U2193" s="148"/>
      <c r="V2193" s="25"/>
      <c r="Y2193" s="32"/>
      <c r="AG2193" s="29"/>
      <c r="AH2193" s="34"/>
      <c r="AM2193" s="28"/>
      <c r="AN2193" s="28"/>
      <c r="AO2193" s="28"/>
      <c r="AP2193" s="25"/>
      <c r="AQ2193" s="29"/>
      <c r="AR2193" s="30"/>
      <c r="AT2193" s="30"/>
    </row>
    <row r="2194" spans="1:46" ht="30">
      <c r="A2194" s="25">
        <f t="shared" si="204"/>
        <v>2013</v>
      </c>
      <c r="B2194" s="26" t="str">
        <f t="shared" si="205"/>
        <v>Solar Partners</v>
      </c>
      <c r="C2194" s="127" t="str">
        <f t="shared" si="206"/>
        <v>Ivanpah Solar Electric Generating System</v>
      </c>
      <c r="D2194" s="123" t="str">
        <f t="shared" si="207"/>
        <v>Solar Power Tower</v>
      </c>
      <c r="E2194" s="26">
        <f t="shared" si="208"/>
        <v>0</v>
      </c>
      <c r="F2194" s="27">
        <f t="shared" si="209"/>
        <v>0</v>
      </c>
      <c r="G2194" s="28"/>
      <c r="H2194" s="131"/>
      <c r="J2194" s="29" t="e">
        <f>VLOOKUP(H2194,'Drop Down Menus'!A:B,2,FALSE)</f>
        <v>#N/A</v>
      </c>
      <c r="L2194" s="48"/>
      <c r="M2194" s="48"/>
      <c r="N2194" s="135"/>
      <c r="R2194" s="144"/>
      <c r="U2194" s="148"/>
      <c r="V2194" s="25"/>
      <c r="Y2194" s="32"/>
      <c r="AG2194" s="29"/>
      <c r="AH2194" s="34"/>
      <c r="AM2194" s="28"/>
      <c r="AN2194" s="28"/>
      <c r="AO2194" s="28"/>
      <c r="AP2194" s="25"/>
      <c r="AQ2194" s="29"/>
      <c r="AR2194" s="30"/>
      <c r="AT2194" s="30"/>
    </row>
    <row r="2195" spans="1:46" ht="30">
      <c r="A2195" s="25">
        <f t="shared" si="204"/>
        <v>2013</v>
      </c>
      <c r="B2195" s="26" t="str">
        <f t="shared" si="205"/>
        <v>Solar Partners</v>
      </c>
      <c r="C2195" s="127" t="str">
        <f t="shared" si="206"/>
        <v>Ivanpah Solar Electric Generating System</v>
      </c>
      <c r="D2195" s="123" t="str">
        <f t="shared" si="207"/>
        <v>Solar Power Tower</v>
      </c>
      <c r="E2195" s="26">
        <f t="shared" si="208"/>
        <v>0</v>
      </c>
      <c r="F2195" s="27">
        <f t="shared" si="209"/>
        <v>0</v>
      </c>
      <c r="G2195" s="28"/>
      <c r="H2195" s="131"/>
      <c r="J2195" s="29" t="e">
        <f>VLOOKUP(H2195,'Drop Down Menus'!A:B,2,FALSE)</f>
        <v>#N/A</v>
      </c>
      <c r="L2195" s="48"/>
      <c r="M2195" s="48"/>
      <c r="N2195" s="135"/>
      <c r="R2195" s="144"/>
      <c r="U2195" s="148"/>
      <c r="V2195" s="25"/>
      <c r="Y2195" s="32"/>
      <c r="AG2195" s="29"/>
      <c r="AH2195" s="34"/>
      <c r="AM2195" s="28"/>
      <c r="AN2195" s="28"/>
      <c r="AO2195" s="28"/>
      <c r="AP2195" s="25"/>
      <c r="AQ2195" s="29"/>
      <c r="AR2195" s="30"/>
      <c r="AT2195" s="30"/>
    </row>
    <row r="2196" spans="1:46" ht="30">
      <c r="A2196" s="25">
        <f t="shared" si="204"/>
        <v>2013</v>
      </c>
      <c r="B2196" s="26" t="str">
        <f t="shared" si="205"/>
        <v>Solar Partners</v>
      </c>
      <c r="C2196" s="127" t="str">
        <f t="shared" si="206"/>
        <v>Ivanpah Solar Electric Generating System</v>
      </c>
      <c r="D2196" s="123" t="str">
        <f t="shared" si="207"/>
        <v>Solar Power Tower</v>
      </c>
      <c r="E2196" s="26">
        <f t="shared" si="208"/>
        <v>0</v>
      </c>
      <c r="F2196" s="27">
        <f t="shared" si="209"/>
        <v>0</v>
      </c>
      <c r="G2196" s="28"/>
      <c r="H2196" s="131"/>
      <c r="J2196" s="29" t="e">
        <f>VLOOKUP(H2196,'Drop Down Menus'!A:B,2,FALSE)</f>
        <v>#N/A</v>
      </c>
      <c r="L2196" s="48"/>
      <c r="M2196" s="48"/>
      <c r="N2196" s="135"/>
      <c r="R2196" s="144"/>
      <c r="U2196" s="148"/>
      <c r="V2196" s="25"/>
      <c r="Y2196" s="32"/>
      <c r="AG2196" s="29"/>
      <c r="AH2196" s="34"/>
      <c r="AM2196" s="28"/>
      <c r="AN2196" s="28"/>
      <c r="AO2196" s="28"/>
      <c r="AP2196" s="25"/>
      <c r="AQ2196" s="29"/>
      <c r="AR2196" s="30"/>
      <c r="AT2196" s="30"/>
    </row>
    <row r="2197" spans="1:46" ht="30">
      <c r="A2197" s="25">
        <f t="shared" si="204"/>
        <v>2013</v>
      </c>
      <c r="B2197" s="26" t="str">
        <f t="shared" si="205"/>
        <v>Solar Partners</v>
      </c>
      <c r="C2197" s="127" t="str">
        <f t="shared" si="206"/>
        <v>Ivanpah Solar Electric Generating System</v>
      </c>
      <c r="D2197" s="123" t="str">
        <f t="shared" si="207"/>
        <v>Solar Power Tower</v>
      </c>
      <c r="E2197" s="26">
        <f t="shared" si="208"/>
        <v>0</v>
      </c>
      <c r="F2197" s="27">
        <f t="shared" si="209"/>
        <v>0</v>
      </c>
      <c r="G2197" s="28"/>
      <c r="H2197" s="131"/>
      <c r="J2197" s="29" t="e">
        <f>VLOOKUP(H2197,'Drop Down Menus'!A:B,2,FALSE)</f>
        <v>#N/A</v>
      </c>
      <c r="L2197" s="48"/>
      <c r="M2197" s="48"/>
      <c r="N2197" s="135"/>
      <c r="R2197" s="144"/>
      <c r="U2197" s="148"/>
      <c r="V2197" s="25"/>
      <c r="Y2197" s="32"/>
      <c r="AG2197" s="29"/>
      <c r="AH2197" s="34"/>
      <c r="AM2197" s="28"/>
      <c r="AN2197" s="28"/>
      <c r="AO2197" s="28"/>
      <c r="AP2197" s="25"/>
      <c r="AQ2197" s="29"/>
      <c r="AR2197" s="30"/>
      <c r="AT2197" s="30"/>
    </row>
    <row r="2198" spans="1:46" ht="30">
      <c r="A2198" s="25">
        <f t="shared" si="204"/>
        <v>2013</v>
      </c>
      <c r="B2198" s="26" t="str">
        <f t="shared" si="205"/>
        <v>Solar Partners</v>
      </c>
      <c r="C2198" s="127" t="str">
        <f t="shared" si="206"/>
        <v>Ivanpah Solar Electric Generating System</v>
      </c>
      <c r="D2198" s="123" t="str">
        <f t="shared" si="207"/>
        <v>Solar Power Tower</v>
      </c>
      <c r="E2198" s="26">
        <f t="shared" si="208"/>
        <v>0</v>
      </c>
      <c r="F2198" s="27">
        <f t="shared" si="209"/>
        <v>0</v>
      </c>
      <c r="G2198" s="28"/>
      <c r="H2198" s="131"/>
      <c r="J2198" s="29" t="e">
        <f>VLOOKUP(H2198,'Drop Down Menus'!A:B,2,FALSE)</f>
        <v>#N/A</v>
      </c>
      <c r="L2198" s="48"/>
      <c r="M2198" s="48"/>
      <c r="N2198" s="135"/>
      <c r="R2198" s="144"/>
      <c r="U2198" s="148"/>
      <c r="V2198" s="25"/>
      <c r="Y2198" s="32"/>
      <c r="AG2198" s="29"/>
      <c r="AH2198" s="34"/>
      <c r="AM2198" s="28"/>
      <c r="AN2198" s="28"/>
      <c r="AO2198" s="28"/>
      <c r="AP2198" s="25"/>
      <c r="AQ2198" s="29"/>
      <c r="AR2198" s="30"/>
      <c r="AT2198" s="30"/>
    </row>
    <row r="2199" spans="1:46" ht="30">
      <c r="A2199" s="25">
        <f t="shared" si="204"/>
        <v>2013</v>
      </c>
      <c r="B2199" s="26" t="str">
        <f t="shared" si="205"/>
        <v>Solar Partners</v>
      </c>
      <c r="C2199" s="127" t="str">
        <f t="shared" si="206"/>
        <v>Ivanpah Solar Electric Generating System</v>
      </c>
      <c r="D2199" s="123" t="str">
        <f t="shared" si="207"/>
        <v>Solar Power Tower</v>
      </c>
      <c r="E2199" s="26">
        <f t="shared" si="208"/>
        <v>0</v>
      </c>
      <c r="F2199" s="27">
        <f t="shared" si="209"/>
        <v>0</v>
      </c>
      <c r="G2199" s="28"/>
      <c r="H2199" s="131"/>
      <c r="J2199" s="29" t="e">
        <f>VLOOKUP(H2199,'Drop Down Menus'!A:B,2,FALSE)</f>
        <v>#N/A</v>
      </c>
      <c r="L2199" s="48"/>
      <c r="M2199" s="48"/>
      <c r="N2199" s="135"/>
      <c r="R2199" s="144"/>
      <c r="U2199" s="148"/>
      <c r="V2199" s="25"/>
      <c r="Y2199" s="32"/>
      <c r="AG2199" s="29"/>
      <c r="AH2199" s="34"/>
      <c r="AM2199" s="28"/>
      <c r="AN2199" s="28"/>
      <c r="AO2199" s="28"/>
      <c r="AP2199" s="25"/>
      <c r="AQ2199" s="29"/>
      <c r="AR2199" s="30"/>
      <c r="AT2199" s="30"/>
    </row>
    <row r="2200" spans="1:46" ht="30">
      <c r="A2200" s="25">
        <f t="shared" si="204"/>
        <v>2013</v>
      </c>
      <c r="B2200" s="26" t="str">
        <f t="shared" si="205"/>
        <v>Solar Partners</v>
      </c>
      <c r="C2200" s="127" t="str">
        <f t="shared" si="206"/>
        <v>Ivanpah Solar Electric Generating System</v>
      </c>
      <c r="D2200" s="123" t="str">
        <f t="shared" si="207"/>
        <v>Solar Power Tower</v>
      </c>
      <c r="E2200" s="26">
        <f t="shared" si="208"/>
        <v>0</v>
      </c>
      <c r="F2200" s="27">
        <f t="shared" si="209"/>
        <v>0</v>
      </c>
      <c r="G2200" s="28"/>
      <c r="H2200" s="131"/>
      <c r="J2200" s="29" t="e">
        <f>VLOOKUP(H2200,'Drop Down Menus'!A:B,2,FALSE)</f>
        <v>#N/A</v>
      </c>
      <c r="L2200" s="48"/>
      <c r="M2200" s="48"/>
      <c r="N2200" s="135"/>
      <c r="R2200" s="144"/>
      <c r="U2200" s="148"/>
      <c r="V2200" s="25"/>
      <c r="Y2200" s="32"/>
      <c r="AG2200" s="29"/>
      <c r="AH2200" s="34"/>
      <c r="AM2200" s="28"/>
      <c r="AN2200" s="28"/>
      <c r="AO2200" s="28"/>
      <c r="AP2200" s="25"/>
      <c r="AQ2200" s="29"/>
      <c r="AR2200" s="30"/>
      <c r="AT2200" s="30"/>
    </row>
    <row r="2201" spans="1:46" ht="30">
      <c r="A2201" s="25">
        <f t="shared" si="204"/>
        <v>2013</v>
      </c>
      <c r="B2201" s="26" t="str">
        <f t="shared" si="205"/>
        <v>Solar Partners</v>
      </c>
      <c r="C2201" s="127" t="str">
        <f t="shared" si="206"/>
        <v>Ivanpah Solar Electric Generating System</v>
      </c>
      <c r="D2201" s="123" t="str">
        <f t="shared" si="207"/>
        <v>Solar Power Tower</v>
      </c>
      <c r="E2201" s="26">
        <f t="shared" si="208"/>
        <v>0</v>
      </c>
      <c r="F2201" s="27">
        <f t="shared" si="209"/>
        <v>0</v>
      </c>
      <c r="G2201" s="28"/>
      <c r="H2201" s="131"/>
      <c r="J2201" s="29" t="e">
        <f>VLOOKUP(H2201,'Drop Down Menus'!A:B,2,FALSE)</f>
        <v>#N/A</v>
      </c>
      <c r="L2201" s="48"/>
      <c r="M2201" s="48"/>
      <c r="N2201" s="135"/>
      <c r="R2201" s="144"/>
      <c r="U2201" s="148"/>
      <c r="V2201" s="25"/>
      <c r="Y2201" s="32"/>
      <c r="AG2201" s="29"/>
      <c r="AH2201" s="34"/>
      <c r="AM2201" s="28"/>
      <c r="AN2201" s="28"/>
      <c r="AO2201" s="28"/>
      <c r="AP2201" s="25"/>
      <c r="AQ2201" s="29"/>
      <c r="AR2201" s="30"/>
      <c r="AT2201" s="30"/>
    </row>
    <row r="2202" spans="1:46" ht="30">
      <c r="A2202" s="25">
        <f t="shared" si="204"/>
        <v>2013</v>
      </c>
      <c r="B2202" s="26" t="str">
        <f t="shared" si="205"/>
        <v>Solar Partners</v>
      </c>
      <c r="C2202" s="127" t="str">
        <f t="shared" si="206"/>
        <v>Ivanpah Solar Electric Generating System</v>
      </c>
      <c r="D2202" s="123" t="str">
        <f t="shared" si="207"/>
        <v>Solar Power Tower</v>
      </c>
      <c r="E2202" s="26">
        <f t="shared" si="208"/>
        <v>0</v>
      </c>
      <c r="F2202" s="27">
        <f t="shared" si="209"/>
        <v>0</v>
      </c>
      <c r="G2202" s="28"/>
      <c r="H2202" s="131"/>
      <c r="J2202" s="29" t="e">
        <f>VLOOKUP(H2202,'Drop Down Menus'!A:B,2,FALSE)</f>
        <v>#N/A</v>
      </c>
      <c r="L2202" s="48"/>
      <c r="M2202" s="48"/>
      <c r="N2202" s="135"/>
      <c r="R2202" s="144"/>
      <c r="U2202" s="148"/>
      <c r="V2202" s="25"/>
      <c r="Y2202" s="32"/>
      <c r="AG2202" s="29"/>
      <c r="AH2202" s="34"/>
      <c r="AM2202" s="28"/>
      <c r="AN2202" s="28"/>
      <c r="AO2202" s="28"/>
      <c r="AP2202" s="25"/>
      <c r="AQ2202" s="29"/>
      <c r="AR2202" s="30"/>
      <c r="AT2202" s="30"/>
    </row>
    <row r="2203" spans="1:46" ht="30">
      <c r="A2203" s="25">
        <f t="shared" si="204"/>
        <v>2013</v>
      </c>
      <c r="B2203" s="26" t="str">
        <f t="shared" si="205"/>
        <v>Solar Partners</v>
      </c>
      <c r="C2203" s="127" t="str">
        <f t="shared" si="206"/>
        <v>Ivanpah Solar Electric Generating System</v>
      </c>
      <c r="D2203" s="123" t="str">
        <f t="shared" si="207"/>
        <v>Solar Power Tower</v>
      </c>
      <c r="E2203" s="26">
        <f t="shared" si="208"/>
        <v>0</v>
      </c>
      <c r="F2203" s="27">
        <f t="shared" si="209"/>
        <v>0</v>
      </c>
      <c r="G2203" s="28"/>
      <c r="H2203" s="131"/>
      <c r="J2203" s="29" t="e">
        <f>VLOOKUP(H2203,'Drop Down Menus'!A:B,2,FALSE)</f>
        <v>#N/A</v>
      </c>
      <c r="L2203" s="48"/>
      <c r="M2203" s="48"/>
      <c r="N2203" s="135"/>
      <c r="R2203" s="144"/>
      <c r="U2203" s="148"/>
      <c r="V2203" s="25"/>
      <c r="Y2203" s="32"/>
      <c r="AG2203" s="29"/>
      <c r="AH2203" s="34"/>
      <c r="AM2203" s="28"/>
      <c r="AN2203" s="28"/>
      <c r="AO2203" s="28"/>
      <c r="AP2203" s="25"/>
      <c r="AQ2203" s="29"/>
      <c r="AR2203" s="30"/>
      <c r="AT2203" s="30"/>
    </row>
    <row r="2204" spans="1:46" ht="30">
      <c r="A2204" s="25">
        <f t="shared" si="204"/>
        <v>2013</v>
      </c>
      <c r="B2204" s="26" t="str">
        <f t="shared" si="205"/>
        <v>Solar Partners</v>
      </c>
      <c r="C2204" s="127" t="str">
        <f t="shared" si="206"/>
        <v>Ivanpah Solar Electric Generating System</v>
      </c>
      <c r="D2204" s="123" t="str">
        <f t="shared" si="207"/>
        <v>Solar Power Tower</v>
      </c>
      <c r="E2204" s="26">
        <f t="shared" si="208"/>
        <v>0</v>
      </c>
      <c r="F2204" s="27">
        <f t="shared" si="209"/>
        <v>0</v>
      </c>
      <c r="G2204" s="28"/>
      <c r="H2204" s="131"/>
      <c r="J2204" s="29" t="e">
        <f>VLOOKUP(H2204,'Drop Down Menus'!A:B,2,FALSE)</f>
        <v>#N/A</v>
      </c>
      <c r="L2204" s="48"/>
      <c r="M2204" s="48"/>
      <c r="N2204" s="135"/>
      <c r="R2204" s="144"/>
      <c r="U2204" s="148"/>
      <c r="V2204" s="25"/>
      <c r="Y2204" s="32"/>
      <c r="AG2204" s="29"/>
      <c r="AH2204" s="34"/>
      <c r="AM2204" s="28"/>
      <c r="AN2204" s="28"/>
      <c r="AO2204" s="28"/>
      <c r="AP2204" s="25"/>
      <c r="AQ2204" s="29"/>
      <c r="AR2204" s="30"/>
      <c r="AT2204" s="30"/>
    </row>
    <row r="2205" spans="1:46" ht="30">
      <c r="A2205" s="25">
        <f t="shared" si="204"/>
        <v>2013</v>
      </c>
      <c r="B2205" s="26" t="str">
        <f t="shared" si="205"/>
        <v>Solar Partners</v>
      </c>
      <c r="C2205" s="127" t="str">
        <f t="shared" si="206"/>
        <v>Ivanpah Solar Electric Generating System</v>
      </c>
      <c r="D2205" s="123" t="str">
        <f t="shared" si="207"/>
        <v>Solar Power Tower</v>
      </c>
      <c r="E2205" s="26">
        <f t="shared" si="208"/>
        <v>0</v>
      </c>
      <c r="F2205" s="27">
        <f t="shared" si="209"/>
        <v>0</v>
      </c>
      <c r="G2205" s="28"/>
      <c r="H2205" s="131"/>
      <c r="J2205" s="29" t="e">
        <f>VLOOKUP(H2205,'Drop Down Menus'!A:B,2,FALSE)</f>
        <v>#N/A</v>
      </c>
      <c r="L2205" s="48"/>
      <c r="M2205" s="48"/>
      <c r="N2205" s="135"/>
      <c r="R2205" s="144"/>
      <c r="U2205" s="148"/>
      <c r="V2205" s="25"/>
      <c r="Y2205" s="32"/>
      <c r="AG2205" s="29"/>
      <c r="AH2205" s="34"/>
      <c r="AM2205" s="28"/>
      <c r="AN2205" s="28"/>
      <c r="AO2205" s="28"/>
      <c r="AP2205" s="25"/>
      <c r="AQ2205" s="29"/>
      <c r="AR2205" s="30"/>
      <c r="AT2205" s="30"/>
    </row>
    <row r="2206" spans="1:46" ht="30">
      <c r="A2206" s="25">
        <f t="shared" si="204"/>
        <v>2013</v>
      </c>
      <c r="B2206" s="26" t="str">
        <f t="shared" si="205"/>
        <v>Solar Partners</v>
      </c>
      <c r="C2206" s="127" t="str">
        <f t="shared" si="206"/>
        <v>Ivanpah Solar Electric Generating System</v>
      </c>
      <c r="D2206" s="123" t="str">
        <f t="shared" si="207"/>
        <v>Solar Power Tower</v>
      </c>
      <c r="E2206" s="26">
        <f t="shared" si="208"/>
        <v>0</v>
      </c>
      <c r="F2206" s="27">
        <f t="shared" si="209"/>
        <v>0</v>
      </c>
      <c r="G2206" s="28"/>
      <c r="H2206" s="131"/>
      <c r="J2206" s="29" t="e">
        <f>VLOOKUP(H2206,'Drop Down Menus'!A:B,2,FALSE)</f>
        <v>#N/A</v>
      </c>
      <c r="L2206" s="48"/>
      <c r="M2206" s="48"/>
      <c r="N2206" s="135"/>
      <c r="R2206" s="144"/>
      <c r="U2206" s="148"/>
      <c r="V2206" s="25"/>
      <c r="Y2206" s="32"/>
      <c r="AG2206" s="29"/>
      <c r="AH2206" s="34"/>
      <c r="AM2206" s="28"/>
      <c r="AN2206" s="28"/>
      <c r="AO2206" s="28"/>
      <c r="AP2206" s="25"/>
      <c r="AQ2206" s="29"/>
      <c r="AR2206" s="30"/>
      <c r="AT2206" s="30"/>
    </row>
    <row r="2207" spans="1:46" ht="30">
      <c r="A2207" s="25">
        <f t="shared" si="204"/>
        <v>2013</v>
      </c>
      <c r="B2207" s="26" t="str">
        <f t="shared" si="205"/>
        <v>Solar Partners</v>
      </c>
      <c r="C2207" s="127" t="str">
        <f t="shared" si="206"/>
        <v>Ivanpah Solar Electric Generating System</v>
      </c>
      <c r="D2207" s="123" t="str">
        <f t="shared" si="207"/>
        <v>Solar Power Tower</v>
      </c>
      <c r="E2207" s="26">
        <f t="shared" si="208"/>
        <v>0</v>
      </c>
      <c r="F2207" s="27">
        <f t="shared" si="209"/>
        <v>0</v>
      </c>
      <c r="G2207" s="28"/>
      <c r="H2207" s="131"/>
      <c r="J2207" s="29" t="e">
        <f>VLOOKUP(H2207,'Drop Down Menus'!A:B,2,FALSE)</f>
        <v>#N/A</v>
      </c>
      <c r="L2207" s="48"/>
      <c r="M2207" s="48"/>
      <c r="N2207" s="135"/>
      <c r="R2207" s="144"/>
      <c r="U2207" s="148"/>
      <c r="V2207" s="25"/>
      <c r="Y2207" s="32"/>
      <c r="AG2207" s="29"/>
      <c r="AH2207" s="34"/>
      <c r="AM2207" s="28"/>
      <c r="AN2207" s="28"/>
      <c r="AO2207" s="28"/>
      <c r="AP2207" s="25"/>
      <c r="AQ2207" s="29"/>
      <c r="AR2207" s="30"/>
      <c r="AT2207" s="30"/>
    </row>
    <row r="2208" spans="1:46" ht="30">
      <c r="A2208" s="25">
        <f t="shared" si="204"/>
        <v>2013</v>
      </c>
      <c r="B2208" s="26" t="str">
        <f t="shared" si="205"/>
        <v>Solar Partners</v>
      </c>
      <c r="C2208" s="127" t="str">
        <f t="shared" si="206"/>
        <v>Ivanpah Solar Electric Generating System</v>
      </c>
      <c r="D2208" s="123" t="str">
        <f t="shared" si="207"/>
        <v>Solar Power Tower</v>
      </c>
      <c r="E2208" s="26">
        <f t="shared" si="208"/>
        <v>0</v>
      </c>
      <c r="F2208" s="27">
        <f t="shared" si="209"/>
        <v>0</v>
      </c>
      <c r="G2208" s="28"/>
      <c r="H2208" s="131"/>
      <c r="J2208" s="29" t="e">
        <f>VLOOKUP(H2208,'Drop Down Menus'!A:B,2,FALSE)</f>
        <v>#N/A</v>
      </c>
      <c r="L2208" s="48"/>
      <c r="M2208" s="48"/>
      <c r="N2208" s="135"/>
      <c r="R2208" s="144"/>
      <c r="U2208" s="148"/>
      <c r="V2208" s="25"/>
      <c r="Y2208" s="32"/>
      <c r="AG2208" s="29"/>
      <c r="AH2208" s="34"/>
      <c r="AM2208" s="28"/>
      <c r="AN2208" s="28"/>
      <c r="AO2208" s="28"/>
      <c r="AP2208" s="25"/>
      <c r="AQ2208" s="29"/>
      <c r="AR2208" s="30"/>
      <c r="AT2208" s="30"/>
    </row>
    <row r="2209" spans="1:46" ht="30">
      <c r="A2209" s="25">
        <f t="shared" si="204"/>
        <v>2013</v>
      </c>
      <c r="B2209" s="26" t="str">
        <f t="shared" si="205"/>
        <v>Solar Partners</v>
      </c>
      <c r="C2209" s="127" t="str">
        <f t="shared" si="206"/>
        <v>Ivanpah Solar Electric Generating System</v>
      </c>
      <c r="D2209" s="123" t="str">
        <f t="shared" si="207"/>
        <v>Solar Power Tower</v>
      </c>
      <c r="E2209" s="26">
        <f t="shared" si="208"/>
        <v>0</v>
      </c>
      <c r="F2209" s="27">
        <f t="shared" si="209"/>
        <v>0</v>
      </c>
      <c r="G2209" s="28"/>
      <c r="H2209" s="131"/>
      <c r="J2209" s="29" t="e">
        <f>VLOOKUP(H2209,'Drop Down Menus'!A:B,2,FALSE)</f>
        <v>#N/A</v>
      </c>
      <c r="L2209" s="48"/>
      <c r="M2209" s="48"/>
      <c r="N2209" s="135"/>
      <c r="R2209" s="144"/>
      <c r="U2209" s="148"/>
      <c r="V2209" s="25"/>
      <c r="Y2209" s="32"/>
      <c r="AG2209" s="29"/>
      <c r="AH2209" s="34"/>
      <c r="AM2209" s="28"/>
      <c r="AN2209" s="28"/>
      <c r="AO2209" s="28"/>
      <c r="AP2209" s="25"/>
      <c r="AQ2209" s="29"/>
      <c r="AR2209" s="30"/>
      <c r="AT2209" s="30"/>
    </row>
    <row r="2210" spans="1:46" ht="30">
      <c r="A2210" s="25">
        <f t="shared" si="204"/>
        <v>2013</v>
      </c>
      <c r="B2210" s="26" t="str">
        <f t="shared" si="205"/>
        <v>Solar Partners</v>
      </c>
      <c r="C2210" s="127" t="str">
        <f t="shared" si="206"/>
        <v>Ivanpah Solar Electric Generating System</v>
      </c>
      <c r="D2210" s="123" t="str">
        <f t="shared" si="207"/>
        <v>Solar Power Tower</v>
      </c>
      <c r="E2210" s="26">
        <f t="shared" si="208"/>
        <v>0</v>
      </c>
      <c r="F2210" s="27">
        <f t="shared" si="209"/>
        <v>0</v>
      </c>
      <c r="G2210" s="28"/>
      <c r="H2210" s="131"/>
      <c r="J2210" s="29" t="e">
        <f>VLOOKUP(H2210,'Drop Down Menus'!A:B,2,FALSE)</f>
        <v>#N/A</v>
      </c>
      <c r="L2210" s="48"/>
      <c r="M2210" s="48"/>
      <c r="N2210" s="135"/>
      <c r="R2210" s="144"/>
      <c r="U2210" s="148"/>
      <c r="V2210" s="25"/>
      <c r="Y2210" s="32"/>
      <c r="AG2210" s="29"/>
      <c r="AH2210" s="34"/>
      <c r="AM2210" s="28"/>
      <c r="AN2210" s="28"/>
      <c r="AO2210" s="28"/>
      <c r="AP2210" s="25"/>
      <c r="AQ2210" s="29"/>
      <c r="AR2210" s="30"/>
      <c r="AT2210" s="30"/>
    </row>
    <row r="2211" spans="1:46" ht="30">
      <c r="A2211" s="25">
        <f t="shared" si="204"/>
        <v>2013</v>
      </c>
      <c r="B2211" s="26" t="str">
        <f t="shared" si="205"/>
        <v>Solar Partners</v>
      </c>
      <c r="C2211" s="127" t="str">
        <f t="shared" si="206"/>
        <v>Ivanpah Solar Electric Generating System</v>
      </c>
      <c r="D2211" s="123" t="str">
        <f t="shared" si="207"/>
        <v>Solar Power Tower</v>
      </c>
      <c r="E2211" s="26">
        <f t="shared" si="208"/>
        <v>0</v>
      </c>
      <c r="F2211" s="27">
        <f t="shared" si="209"/>
        <v>0</v>
      </c>
      <c r="G2211" s="28"/>
      <c r="H2211" s="131"/>
      <c r="J2211" s="29" t="e">
        <f>VLOOKUP(H2211,'Drop Down Menus'!A:B,2,FALSE)</f>
        <v>#N/A</v>
      </c>
      <c r="L2211" s="48"/>
      <c r="M2211" s="48"/>
      <c r="N2211" s="135"/>
      <c r="R2211" s="144"/>
      <c r="U2211" s="148"/>
      <c r="V2211" s="25"/>
      <c r="Y2211" s="32"/>
      <c r="AG2211" s="29"/>
      <c r="AH2211" s="34"/>
      <c r="AM2211" s="28"/>
      <c r="AN2211" s="28"/>
      <c r="AO2211" s="28"/>
      <c r="AP2211" s="25"/>
      <c r="AQ2211" s="29"/>
      <c r="AR2211" s="30"/>
      <c r="AT2211" s="30"/>
    </row>
    <row r="2212" spans="1:46" ht="30">
      <c r="A2212" s="25">
        <f t="shared" si="204"/>
        <v>2013</v>
      </c>
      <c r="B2212" s="26" t="str">
        <f t="shared" si="205"/>
        <v>Solar Partners</v>
      </c>
      <c r="C2212" s="127" t="str">
        <f t="shared" si="206"/>
        <v>Ivanpah Solar Electric Generating System</v>
      </c>
      <c r="D2212" s="123" t="str">
        <f t="shared" si="207"/>
        <v>Solar Power Tower</v>
      </c>
      <c r="E2212" s="26">
        <f t="shared" si="208"/>
        <v>0</v>
      </c>
      <c r="F2212" s="27">
        <f t="shared" si="209"/>
        <v>0</v>
      </c>
      <c r="G2212" s="28"/>
      <c r="H2212" s="131"/>
      <c r="J2212" s="29" t="e">
        <f>VLOOKUP(H2212,'Drop Down Menus'!A:B,2,FALSE)</f>
        <v>#N/A</v>
      </c>
      <c r="L2212" s="48"/>
      <c r="M2212" s="48"/>
      <c r="N2212" s="135"/>
      <c r="R2212" s="144"/>
      <c r="U2212" s="148"/>
      <c r="V2212" s="25"/>
      <c r="Y2212" s="32"/>
      <c r="AG2212" s="29"/>
      <c r="AH2212" s="34"/>
      <c r="AM2212" s="28"/>
      <c r="AN2212" s="28"/>
      <c r="AO2212" s="28"/>
      <c r="AP2212" s="25"/>
      <c r="AQ2212" s="29"/>
      <c r="AR2212" s="30"/>
      <c r="AT2212" s="30"/>
    </row>
    <row r="2213" spans="1:46" ht="30">
      <c r="A2213" s="25">
        <f t="shared" si="204"/>
        <v>2013</v>
      </c>
      <c r="B2213" s="26" t="str">
        <f t="shared" si="205"/>
        <v>Solar Partners</v>
      </c>
      <c r="C2213" s="127" t="str">
        <f t="shared" si="206"/>
        <v>Ivanpah Solar Electric Generating System</v>
      </c>
      <c r="D2213" s="123" t="str">
        <f t="shared" si="207"/>
        <v>Solar Power Tower</v>
      </c>
      <c r="E2213" s="26">
        <f t="shared" si="208"/>
        <v>0</v>
      </c>
      <c r="F2213" s="27">
        <f t="shared" si="209"/>
        <v>0</v>
      </c>
      <c r="G2213" s="28"/>
      <c r="H2213" s="131"/>
      <c r="J2213" s="29" t="e">
        <f>VLOOKUP(H2213,'Drop Down Menus'!A:B,2,FALSE)</f>
        <v>#N/A</v>
      </c>
      <c r="L2213" s="48"/>
      <c r="M2213" s="48"/>
      <c r="N2213" s="135"/>
      <c r="R2213" s="144"/>
      <c r="U2213" s="148"/>
      <c r="V2213" s="25"/>
      <c r="Y2213" s="32"/>
      <c r="AG2213" s="29"/>
      <c r="AH2213" s="34"/>
      <c r="AM2213" s="28"/>
      <c r="AN2213" s="28"/>
      <c r="AO2213" s="28"/>
      <c r="AP2213" s="25"/>
      <c r="AQ2213" s="29"/>
      <c r="AR2213" s="30"/>
      <c r="AT2213" s="30"/>
    </row>
    <row r="2214" spans="1:46" ht="30">
      <c r="A2214" s="25">
        <f t="shared" si="204"/>
        <v>2013</v>
      </c>
      <c r="B2214" s="26" t="str">
        <f t="shared" si="205"/>
        <v>Solar Partners</v>
      </c>
      <c r="C2214" s="127" t="str">
        <f t="shared" si="206"/>
        <v>Ivanpah Solar Electric Generating System</v>
      </c>
      <c r="D2214" s="123" t="str">
        <f t="shared" si="207"/>
        <v>Solar Power Tower</v>
      </c>
      <c r="E2214" s="26">
        <f t="shared" si="208"/>
        <v>0</v>
      </c>
      <c r="F2214" s="27">
        <f t="shared" si="209"/>
        <v>0</v>
      </c>
      <c r="G2214" s="28"/>
      <c r="H2214" s="131"/>
      <c r="J2214" s="29" t="e">
        <f>VLOOKUP(H2214,'Drop Down Menus'!A:B,2,FALSE)</f>
        <v>#N/A</v>
      </c>
      <c r="L2214" s="48"/>
      <c r="M2214" s="48"/>
      <c r="N2214" s="135"/>
      <c r="R2214" s="144"/>
      <c r="U2214" s="148"/>
      <c r="V2214" s="25"/>
      <c r="Y2214" s="32"/>
      <c r="AG2214" s="29"/>
      <c r="AH2214" s="34"/>
      <c r="AM2214" s="28"/>
      <c r="AN2214" s="28"/>
      <c r="AO2214" s="28"/>
      <c r="AP2214" s="25"/>
      <c r="AQ2214" s="29"/>
      <c r="AR2214" s="30"/>
      <c r="AT2214" s="30"/>
    </row>
    <row r="2215" spans="1:46" ht="30">
      <c r="A2215" s="25">
        <f t="shared" si="204"/>
        <v>2013</v>
      </c>
      <c r="B2215" s="26" t="str">
        <f t="shared" si="205"/>
        <v>Solar Partners</v>
      </c>
      <c r="C2215" s="127" t="str">
        <f t="shared" si="206"/>
        <v>Ivanpah Solar Electric Generating System</v>
      </c>
      <c r="D2215" s="123" t="str">
        <f t="shared" si="207"/>
        <v>Solar Power Tower</v>
      </c>
      <c r="E2215" s="26">
        <f t="shared" si="208"/>
        <v>0</v>
      </c>
      <c r="F2215" s="27">
        <f t="shared" si="209"/>
        <v>0</v>
      </c>
      <c r="G2215" s="28"/>
      <c r="H2215" s="131"/>
      <c r="J2215" s="29" t="e">
        <f>VLOOKUP(H2215,'Drop Down Menus'!A:B,2,FALSE)</f>
        <v>#N/A</v>
      </c>
      <c r="L2215" s="48"/>
      <c r="M2215" s="48"/>
      <c r="N2215" s="135"/>
      <c r="R2215" s="144"/>
      <c r="U2215" s="148"/>
      <c r="V2215" s="25"/>
      <c r="Y2215" s="32"/>
      <c r="AG2215" s="29"/>
      <c r="AH2215" s="34"/>
      <c r="AM2215" s="28"/>
      <c r="AN2215" s="28"/>
      <c r="AO2215" s="28"/>
      <c r="AP2215" s="25"/>
      <c r="AQ2215" s="29"/>
      <c r="AR2215" s="30"/>
      <c r="AT2215" s="30"/>
    </row>
    <row r="2216" spans="1:46" ht="30">
      <c r="A2216" s="25">
        <f t="shared" si="204"/>
        <v>2013</v>
      </c>
      <c r="B2216" s="26" t="str">
        <f t="shared" si="205"/>
        <v>Solar Partners</v>
      </c>
      <c r="C2216" s="127" t="str">
        <f t="shared" si="206"/>
        <v>Ivanpah Solar Electric Generating System</v>
      </c>
      <c r="D2216" s="123" t="str">
        <f t="shared" si="207"/>
        <v>Solar Power Tower</v>
      </c>
      <c r="E2216" s="26">
        <f t="shared" si="208"/>
        <v>0</v>
      </c>
      <c r="F2216" s="27">
        <f t="shared" si="209"/>
        <v>0</v>
      </c>
      <c r="G2216" s="28"/>
      <c r="H2216" s="131"/>
      <c r="J2216" s="29" t="e">
        <f>VLOOKUP(H2216,'Drop Down Menus'!A:B,2,FALSE)</f>
        <v>#N/A</v>
      </c>
      <c r="L2216" s="48"/>
      <c r="M2216" s="48"/>
      <c r="N2216" s="135"/>
      <c r="R2216" s="144"/>
      <c r="U2216" s="148"/>
      <c r="V2216" s="25"/>
      <c r="Y2216" s="32"/>
      <c r="AG2216" s="29"/>
      <c r="AH2216" s="34"/>
      <c r="AM2216" s="28"/>
      <c r="AN2216" s="28"/>
      <c r="AO2216" s="28"/>
      <c r="AP2216" s="25"/>
      <c r="AQ2216" s="29"/>
      <c r="AR2216" s="30"/>
      <c r="AT2216" s="30"/>
    </row>
    <row r="2217" spans="1:46" ht="30">
      <c r="A2217" s="25">
        <f t="shared" si="204"/>
        <v>2013</v>
      </c>
      <c r="B2217" s="26" t="str">
        <f t="shared" si="205"/>
        <v>Solar Partners</v>
      </c>
      <c r="C2217" s="127" t="str">
        <f t="shared" si="206"/>
        <v>Ivanpah Solar Electric Generating System</v>
      </c>
      <c r="D2217" s="123" t="str">
        <f t="shared" si="207"/>
        <v>Solar Power Tower</v>
      </c>
      <c r="E2217" s="26">
        <f t="shared" si="208"/>
        <v>0</v>
      </c>
      <c r="F2217" s="27">
        <f t="shared" si="209"/>
        <v>0</v>
      </c>
      <c r="G2217" s="28"/>
      <c r="H2217" s="131"/>
      <c r="J2217" s="29" t="e">
        <f>VLOOKUP(H2217,'Drop Down Menus'!A:B,2,FALSE)</f>
        <v>#N/A</v>
      </c>
      <c r="L2217" s="48"/>
      <c r="M2217" s="48"/>
      <c r="N2217" s="135"/>
      <c r="R2217" s="144"/>
      <c r="U2217" s="148"/>
      <c r="V2217" s="25"/>
      <c r="Y2217" s="32"/>
      <c r="AG2217" s="29"/>
      <c r="AH2217" s="34"/>
      <c r="AM2217" s="28"/>
      <c r="AN2217" s="28"/>
      <c r="AO2217" s="28"/>
      <c r="AP2217" s="25"/>
      <c r="AQ2217" s="29"/>
      <c r="AR2217" s="30"/>
      <c r="AT2217" s="30"/>
    </row>
    <row r="2218" spans="1:46" ht="30">
      <c r="A2218" s="25">
        <f t="shared" si="204"/>
        <v>2013</v>
      </c>
      <c r="B2218" s="26" t="str">
        <f t="shared" si="205"/>
        <v>Solar Partners</v>
      </c>
      <c r="C2218" s="127" t="str">
        <f t="shared" si="206"/>
        <v>Ivanpah Solar Electric Generating System</v>
      </c>
      <c r="D2218" s="123" t="str">
        <f t="shared" si="207"/>
        <v>Solar Power Tower</v>
      </c>
      <c r="E2218" s="26">
        <f t="shared" si="208"/>
        <v>0</v>
      </c>
      <c r="F2218" s="27">
        <f t="shared" si="209"/>
        <v>0</v>
      </c>
      <c r="G2218" s="28"/>
      <c r="H2218" s="131"/>
      <c r="J2218" s="29" t="e">
        <f>VLOOKUP(H2218,'Drop Down Menus'!A:B,2,FALSE)</f>
        <v>#N/A</v>
      </c>
      <c r="L2218" s="48"/>
      <c r="M2218" s="48"/>
      <c r="N2218" s="135"/>
      <c r="R2218" s="144"/>
      <c r="U2218" s="148"/>
      <c r="V2218" s="25"/>
      <c r="Y2218" s="32"/>
      <c r="AG2218" s="29"/>
      <c r="AH2218" s="34"/>
      <c r="AM2218" s="28"/>
      <c r="AN2218" s="28"/>
      <c r="AO2218" s="28"/>
      <c r="AP2218" s="25"/>
      <c r="AQ2218" s="29"/>
      <c r="AR2218" s="30"/>
      <c r="AT2218" s="30"/>
    </row>
    <row r="2219" spans="1:46" ht="30">
      <c r="A2219" s="25">
        <f t="shared" si="204"/>
        <v>2013</v>
      </c>
      <c r="B2219" s="26" t="str">
        <f t="shared" si="205"/>
        <v>Solar Partners</v>
      </c>
      <c r="C2219" s="127" t="str">
        <f t="shared" si="206"/>
        <v>Ivanpah Solar Electric Generating System</v>
      </c>
      <c r="D2219" s="123" t="str">
        <f t="shared" si="207"/>
        <v>Solar Power Tower</v>
      </c>
      <c r="E2219" s="26">
        <f t="shared" si="208"/>
        <v>0</v>
      </c>
      <c r="F2219" s="27">
        <f t="shared" si="209"/>
        <v>0</v>
      </c>
      <c r="G2219" s="28"/>
      <c r="H2219" s="131"/>
      <c r="J2219" s="29" t="e">
        <f>VLOOKUP(H2219,'Drop Down Menus'!A:B,2,FALSE)</f>
        <v>#N/A</v>
      </c>
      <c r="L2219" s="48"/>
      <c r="M2219" s="48"/>
      <c r="N2219" s="135"/>
      <c r="R2219" s="144"/>
      <c r="U2219" s="148"/>
      <c r="V2219" s="25"/>
      <c r="Y2219" s="32"/>
      <c r="AG2219" s="29"/>
      <c r="AH2219" s="34"/>
      <c r="AM2219" s="28"/>
      <c r="AN2219" s="28"/>
      <c r="AO2219" s="28"/>
      <c r="AP2219" s="25"/>
      <c r="AQ2219" s="29"/>
      <c r="AR2219" s="30"/>
      <c r="AT2219" s="30"/>
    </row>
    <row r="2220" spans="1:46" ht="30">
      <c r="A2220" s="25">
        <f t="shared" si="204"/>
        <v>2013</v>
      </c>
      <c r="B2220" s="26" t="str">
        <f t="shared" si="205"/>
        <v>Solar Partners</v>
      </c>
      <c r="C2220" s="127" t="str">
        <f t="shared" si="206"/>
        <v>Ivanpah Solar Electric Generating System</v>
      </c>
      <c r="D2220" s="123" t="str">
        <f t="shared" si="207"/>
        <v>Solar Power Tower</v>
      </c>
      <c r="E2220" s="26">
        <f t="shared" si="208"/>
        <v>0</v>
      </c>
      <c r="F2220" s="27">
        <f t="shared" si="209"/>
        <v>0</v>
      </c>
      <c r="G2220" s="28"/>
      <c r="H2220" s="131"/>
      <c r="J2220" s="29" t="e">
        <f>VLOOKUP(H2220,'Drop Down Menus'!A:B,2,FALSE)</f>
        <v>#N/A</v>
      </c>
      <c r="L2220" s="48"/>
      <c r="M2220" s="48"/>
      <c r="N2220" s="135"/>
      <c r="R2220" s="144"/>
      <c r="U2220" s="148"/>
      <c r="V2220" s="25"/>
      <c r="Y2220" s="32"/>
      <c r="AG2220" s="29"/>
      <c r="AH2220" s="34"/>
      <c r="AM2220" s="28"/>
      <c r="AN2220" s="28"/>
      <c r="AO2220" s="28"/>
      <c r="AP2220" s="25"/>
      <c r="AQ2220" s="29"/>
      <c r="AR2220" s="30"/>
      <c r="AT2220" s="30"/>
    </row>
    <row r="2221" spans="1:46" ht="30">
      <c r="A2221" s="25">
        <f t="shared" si="204"/>
        <v>2013</v>
      </c>
      <c r="B2221" s="26" t="str">
        <f t="shared" si="205"/>
        <v>Solar Partners</v>
      </c>
      <c r="C2221" s="127" t="str">
        <f t="shared" si="206"/>
        <v>Ivanpah Solar Electric Generating System</v>
      </c>
      <c r="D2221" s="123" t="str">
        <f t="shared" si="207"/>
        <v>Solar Power Tower</v>
      </c>
      <c r="E2221" s="26">
        <f t="shared" si="208"/>
        <v>0</v>
      </c>
      <c r="F2221" s="27">
        <f t="shared" si="209"/>
        <v>0</v>
      </c>
      <c r="G2221" s="28"/>
      <c r="H2221" s="131"/>
      <c r="J2221" s="29" t="e">
        <f>VLOOKUP(H2221,'Drop Down Menus'!A:B,2,FALSE)</f>
        <v>#N/A</v>
      </c>
      <c r="L2221" s="48"/>
      <c r="M2221" s="48"/>
      <c r="N2221" s="135"/>
      <c r="R2221" s="144"/>
      <c r="U2221" s="148"/>
      <c r="V2221" s="25"/>
      <c r="Y2221" s="32"/>
      <c r="AG2221" s="29"/>
      <c r="AH2221" s="34"/>
      <c r="AM2221" s="28"/>
      <c r="AN2221" s="28"/>
      <c r="AO2221" s="28"/>
      <c r="AP2221" s="25"/>
      <c r="AQ2221" s="29"/>
      <c r="AR2221" s="30"/>
      <c r="AT2221" s="30"/>
    </row>
    <row r="2222" spans="1:46" ht="30">
      <c r="A2222" s="25">
        <f t="shared" si="204"/>
        <v>2013</v>
      </c>
      <c r="B2222" s="26" t="str">
        <f t="shared" si="205"/>
        <v>Solar Partners</v>
      </c>
      <c r="C2222" s="127" t="str">
        <f t="shared" si="206"/>
        <v>Ivanpah Solar Electric Generating System</v>
      </c>
      <c r="D2222" s="123" t="str">
        <f t="shared" si="207"/>
        <v>Solar Power Tower</v>
      </c>
      <c r="E2222" s="26">
        <f t="shared" si="208"/>
        <v>0</v>
      </c>
      <c r="F2222" s="27">
        <f t="shared" si="209"/>
        <v>0</v>
      </c>
      <c r="G2222" s="28"/>
      <c r="H2222" s="131"/>
      <c r="J2222" s="29" t="e">
        <f>VLOOKUP(H2222,'Drop Down Menus'!A:B,2,FALSE)</f>
        <v>#N/A</v>
      </c>
      <c r="L2222" s="48"/>
      <c r="M2222" s="48"/>
      <c r="N2222" s="135"/>
      <c r="R2222" s="144"/>
      <c r="U2222" s="148"/>
      <c r="V2222" s="25"/>
      <c r="Y2222" s="32"/>
      <c r="AG2222" s="29"/>
      <c r="AH2222" s="34"/>
      <c r="AM2222" s="28"/>
      <c r="AN2222" s="28"/>
      <c r="AO2222" s="28"/>
      <c r="AP2222" s="25"/>
      <c r="AQ2222" s="29"/>
      <c r="AR2222" s="30"/>
      <c r="AT2222" s="30"/>
    </row>
    <row r="2223" spans="1:46" ht="30">
      <c r="A2223" s="25">
        <f t="shared" si="204"/>
        <v>2013</v>
      </c>
      <c r="B2223" s="26" t="str">
        <f t="shared" si="205"/>
        <v>Solar Partners</v>
      </c>
      <c r="C2223" s="127" t="str">
        <f t="shared" si="206"/>
        <v>Ivanpah Solar Electric Generating System</v>
      </c>
      <c r="D2223" s="123" t="str">
        <f t="shared" si="207"/>
        <v>Solar Power Tower</v>
      </c>
      <c r="E2223" s="26">
        <f t="shared" si="208"/>
        <v>0</v>
      </c>
      <c r="F2223" s="27">
        <f t="shared" si="209"/>
        <v>0</v>
      </c>
      <c r="G2223" s="28"/>
      <c r="H2223" s="131"/>
      <c r="J2223" s="29" t="e">
        <f>VLOOKUP(H2223,'Drop Down Menus'!A:B,2,FALSE)</f>
        <v>#N/A</v>
      </c>
      <c r="L2223" s="48"/>
      <c r="M2223" s="48"/>
      <c r="N2223" s="135"/>
      <c r="R2223" s="144"/>
      <c r="U2223" s="148"/>
      <c r="V2223" s="25"/>
      <c r="Y2223" s="32"/>
      <c r="AG2223" s="29"/>
      <c r="AH2223" s="34"/>
      <c r="AM2223" s="28"/>
      <c r="AN2223" s="28"/>
      <c r="AO2223" s="28"/>
      <c r="AP2223" s="25"/>
      <c r="AQ2223" s="29"/>
      <c r="AR2223" s="30"/>
      <c r="AT2223" s="30"/>
    </row>
    <row r="2224" spans="1:46" ht="30">
      <c r="A2224" s="25">
        <f t="shared" si="204"/>
        <v>2013</v>
      </c>
      <c r="B2224" s="26" t="str">
        <f t="shared" si="205"/>
        <v>Solar Partners</v>
      </c>
      <c r="C2224" s="127" t="str">
        <f t="shared" si="206"/>
        <v>Ivanpah Solar Electric Generating System</v>
      </c>
      <c r="D2224" s="123" t="str">
        <f t="shared" si="207"/>
        <v>Solar Power Tower</v>
      </c>
      <c r="E2224" s="26">
        <f t="shared" si="208"/>
        <v>0</v>
      </c>
      <c r="F2224" s="27">
        <f t="shared" si="209"/>
        <v>0</v>
      </c>
      <c r="G2224" s="28"/>
      <c r="H2224" s="131"/>
      <c r="J2224" s="29" t="e">
        <f>VLOOKUP(H2224,'Drop Down Menus'!A:B,2,FALSE)</f>
        <v>#N/A</v>
      </c>
      <c r="L2224" s="48"/>
      <c r="M2224" s="48"/>
      <c r="N2224" s="135"/>
      <c r="R2224" s="144"/>
      <c r="U2224" s="148"/>
      <c r="V2224" s="25"/>
      <c r="Y2224" s="32"/>
      <c r="AG2224" s="29"/>
      <c r="AH2224" s="34"/>
      <c r="AM2224" s="28"/>
      <c r="AN2224" s="28"/>
      <c r="AO2224" s="28"/>
      <c r="AP2224" s="25"/>
      <c r="AQ2224" s="29"/>
      <c r="AR2224" s="30"/>
      <c r="AT2224" s="30"/>
    </row>
    <row r="2225" spans="1:46" ht="30">
      <c r="A2225" s="25">
        <f t="shared" si="204"/>
        <v>2013</v>
      </c>
      <c r="B2225" s="26" t="str">
        <f t="shared" si="205"/>
        <v>Solar Partners</v>
      </c>
      <c r="C2225" s="127" t="str">
        <f t="shared" si="206"/>
        <v>Ivanpah Solar Electric Generating System</v>
      </c>
      <c r="D2225" s="123" t="str">
        <f t="shared" si="207"/>
        <v>Solar Power Tower</v>
      </c>
      <c r="E2225" s="26">
        <f t="shared" si="208"/>
        <v>0</v>
      </c>
      <c r="F2225" s="27">
        <f t="shared" si="209"/>
        <v>0</v>
      </c>
      <c r="G2225" s="28"/>
      <c r="H2225" s="131"/>
      <c r="J2225" s="29" t="e">
        <f>VLOOKUP(H2225,'Drop Down Menus'!A:B,2,FALSE)</f>
        <v>#N/A</v>
      </c>
      <c r="L2225" s="48"/>
      <c r="M2225" s="48"/>
      <c r="N2225" s="135"/>
      <c r="R2225" s="144"/>
      <c r="U2225" s="148"/>
      <c r="V2225" s="25"/>
      <c r="Y2225" s="32"/>
      <c r="AG2225" s="29"/>
      <c r="AH2225" s="34"/>
      <c r="AM2225" s="28"/>
      <c r="AN2225" s="28"/>
      <c r="AO2225" s="28"/>
      <c r="AP2225" s="25"/>
      <c r="AQ2225" s="29"/>
      <c r="AR2225" s="30"/>
      <c r="AT2225" s="30"/>
    </row>
    <row r="2226" spans="1:46" ht="30">
      <c r="A2226" s="25">
        <f t="shared" si="204"/>
        <v>2013</v>
      </c>
      <c r="B2226" s="26" t="str">
        <f t="shared" si="205"/>
        <v>Solar Partners</v>
      </c>
      <c r="C2226" s="127" t="str">
        <f t="shared" si="206"/>
        <v>Ivanpah Solar Electric Generating System</v>
      </c>
      <c r="D2226" s="123" t="str">
        <f t="shared" si="207"/>
        <v>Solar Power Tower</v>
      </c>
      <c r="E2226" s="26">
        <f t="shared" si="208"/>
        <v>0</v>
      </c>
      <c r="F2226" s="27">
        <f t="shared" si="209"/>
        <v>0</v>
      </c>
      <c r="G2226" s="28"/>
      <c r="H2226" s="131"/>
      <c r="J2226" s="29" t="e">
        <f>VLOOKUP(H2226,'Drop Down Menus'!A:B,2,FALSE)</f>
        <v>#N/A</v>
      </c>
      <c r="L2226" s="48"/>
      <c r="M2226" s="48"/>
      <c r="N2226" s="135"/>
      <c r="R2226" s="144"/>
      <c r="U2226" s="148"/>
      <c r="V2226" s="25"/>
      <c r="Y2226" s="32"/>
      <c r="AG2226" s="29"/>
      <c r="AH2226" s="34"/>
      <c r="AM2226" s="28"/>
      <c r="AN2226" s="28"/>
      <c r="AO2226" s="28"/>
      <c r="AP2226" s="25"/>
      <c r="AQ2226" s="29"/>
      <c r="AR2226" s="30"/>
      <c r="AT2226" s="30"/>
    </row>
    <row r="2227" spans="1:46" ht="30">
      <c r="A2227" s="25">
        <f t="shared" si="204"/>
        <v>2013</v>
      </c>
      <c r="B2227" s="26" t="str">
        <f t="shared" si="205"/>
        <v>Solar Partners</v>
      </c>
      <c r="C2227" s="127" t="str">
        <f t="shared" si="206"/>
        <v>Ivanpah Solar Electric Generating System</v>
      </c>
      <c r="D2227" s="123" t="str">
        <f t="shared" si="207"/>
        <v>Solar Power Tower</v>
      </c>
      <c r="E2227" s="26">
        <f t="shared" si="208"/>
        <v>0</v>
      </c>
      <c r="F2227" s="27">
        <f t="shared" si="209"/>
        <v>0</v>
      </c>
      <c r="G2227" s="28"/>
      <c r="H2227" s="131"/>
      <c r="J2227" s="29" t="e">
        <f>VLOOKUP(H2227,'Drop Down Menus'!A:B,2,FALSE)</f>
        <v>#N/A</v>
      </c>
      <c r="L2227" s="48"/>
      <c r="M2227" s="48"/>
      <c r="N2227" s="135"/>
      <c r="R2227" s="144"/>
      <c r="U2227" s="148"/>
      <c r="V2227" s="25"/>
      <c r="Y2227" s="32"/>
      <c r="AG2227" s="29"/>
      <c r="AH2227" s="34"/>
      <c r="AM2227" s="28"/>
      <c r="AN2227" s="28"/>
      <c r="AO2227" s="28"/>
      <c r="AP2227" s="25"/>
      <c r="AQ2227" s="29"/>
      <c r="AR2227" s="30"/>
      <c r="AT2227" s="30"/>
    </row>
    <row r="2228" spans="1:46" ht="30">
      <c r="A2228" s="25">
        <f t="shared" si="204"/>
        <v>2013</v>
      </c>
      <c r="B2228" s="26" t="str">
        <f t="shared" si="205"/>
        <v>Solar Partners</v>
      </c>
      <c r="C2228" s="127" t="str">
        <f t="shared" si="206"/>
        <v>Ivanpah Solar Electric Generating System</v>
      </c>
      <c r="D2228" s="123" t="str">
        <f t="shared" si="207"/>
        <v>Solar Power Tower</v>
      </c>
      <c r="E2228" s="26">
        <f t="shared" si="208"/>
        <v>0</v>
      </c>
      <c r="F2228" s="27">
        <f t="shared" si="209"/>
        <v>0</v>
      </c>
      <c r="G2228" s="28"/>
      <c r="H2228" s="131"/>
      <c r="J2228" s="29" t="e">
        <f>VLOOKUP(H2228,'Drop Down Menus'!A:B,2,FALSE)</f>
        <v>#N/A</v>
      </c>
      <c r="L2228" s="48"/>
      <c r="M2228" s="48"/>
      <c r="N2228" s="135"/>
      <c r="R2228" s="144"/>
      <c r="U2228" s="148"/>
      <c r="V2228" s="25"/>
      <c r="Y2228" s="32"/>
      <c r="AG2228" s="29"/>
      <c r="AH2228" s="34"/>
      <c r="AM2228" s="28"/>
      <c r="AN2228" s="28"/>
      <c r="AO2228" s="28"/>
      <c r="AP2228" s="25"/>
      <c r="AQ2228" s="29"/>
      <c r="AR2228" s="30"/>
      <c r="AT2228" s="30"/>
    </row>
    <row r="2229" spans="1:46" ht="30">
      <c r="A2229" s="25">
        <f t="shared" si="204"/>
        <v>2013</v>
      </c>
      <c r="B2229" s="26" t="str">
        <f t="shared" si="205"/>
        <v>Solar Partners</v>
      </c>
      <c r="C2229" s="127" t="str">
        <f t="shared" si="206"/>
        <v>Ivanpah Solar Electric Generating System</v>
      </c>
      <c r="D2229" s="123" t="str">
        <f t="shared" si="207"/>
        <v>Solar Power Tower</v>
      </c>
      <c r="E2229" s="26">
        <f t="shared" si="208"/>
        <v>0</v>
      </c>
      <c r="F2229" s="27">
        <f t="shared" si="209"/>
        <v>0</v>
      </c>
      <c r="G2229" s="28"/>
      <c r="H2229" s="131"/>
      <c r="J2229" s="29" t="e">
        <f>VLOOKUP(H2229,'Drop Down Menus'!A:B,2,FALSE)</f>
        <v>#N/A</v>
      </c>
      <c r="L2229" s="48"/>
      <c r="M2229" s="48"/>
      <c r="N2229" s="135"/>
      <c r="R2229" s="144"/>
      <c r="U2229" s="148"/>
      <c r="V2229" s="25"/>
      <c r="Y2229" s="32"/>
      <c r="AG2229" s="29"/>
      <c r="AH2229" s="34"/>
      <c r="AM2229" s="28"/>
      <c r="AN2229" s="28"/>
      <c r="AO2229" s="28"/>
      <c r="AP2229" s="25"/>
      <c r="AQ2229" s="29"/>
      <c r="AR2229" s="30"/>
      <c r="AT2229" s="30"/>
    </row>
    <row r="2230" spans="1:46" ht="30">
      <c r="A2230" s="25">
        <f t="shared" si="204"/>
        <v>2013</v>
      </c>
      <c r="B2230" s="26" t="str">
        <f t="shared" si="205"/>
        <v>Solar Partners</v>
      </c>
      <c r="C2230" s="127" t="str">
        <f t="shared" si="206"/>
        <v>Ivanpah Solar Electric Generating System</v>
      </c>
      <c r="D2230" s="123" t="str">
        <f t="shared" si="207"/>
        <v>Solar Power Tower</v>
      </c>
      <c r="E2230" s="26">
        <f t="shared" si="208"/>
        <v>0</v>
      </c>
      <c r="F2230" s="27">
        <f t="shared" si="209"/>
        <v>0</v>
      </c>
      <c r="G2230" s="28"/>
      <c r="H2230" s="131"/>
      <c r="J2230" s="29" t="e">
        <f>VLOOKUP(H2230,'Drop Down Menus'!A:B,2,FALSE)</f>
        <v>#N/A</v>
      </c>
      <c r="L2230" s="48"/>
      <c r="M2230" s="48"/>
      <c r="N2230" s="135"/>
      <c r="R2230" s="144"/>
      <c r="U2230" s="148"/>
      <c r="V2230" s="25"/>
      <c r="Y2230" s="32"/>
      <c r="AG2230" s="29"/>
      <c r="AH2230" s="34"/>
      <c r="AM2230" s="28"/>
      <c r="AN2230" s="28"/>
      <c r="AO2230" s="28"/>
      <c r="AP2230" s="25"/>
      <c r="AQ2230" s="29"/>
      <c r="AR2230" s="30"/>
      <c r="AT2230" s="30"/>
    </row>
    <row r="2231" spans="1:46" ht="30">
      <c r="A2231" s="25">
        <f t="shared" si="204"/>
        <v>2013</v>
      </c>
      <c r="B2231" s="26" t="str">
        <f t="shared" si="205"/>
        <v>Solar Partners</v>
      </c>
      <c r="C2231" s="127" t="str">
        <f t="shared" si="206"/>
        <v>Ivanpah Solar Electric Generating System</v>
      </c>
      <c r="D2231" s="123" t="str">
        <f t="shared" si="207"/>
        <v>Solar Power Tower</v>
      </c>
      <c r="E2231" s="26">
        <f t="shared" si="208"/>
        <v>0</v>
      </c>
      <c r="F2231" s="27">
        <f t="shared" si="209"/>
        <v>0</v>
      </c>
      <c r="G2231" s="28"/>
      <c r="H2231" s="131"/>
      <c r="J2231" s="29" t="e">
        <f>VLOOKUP(H2231,'Drop Down Menus'!A:B,2,FALSE)</f>
        <v>#N/A</v>
      </c>
      <c r="L2231" s="48"/>
      <c r="M2231" s="48"/>
      <c r="N2231" s="135"/>
      <c r="R2231" s="144"/>
      <c r="U2231" s="148"/>
      <c r="V2231" s="25"/>
      <c r="Y2231" s="32"/>
      <c r="AG2231" s="29"/>
      <c r="AH2231" s="34"/>
      <c r="AM2231" s="28"/>
      <c r="AN2231" s="28"/>
      <c r="AO2231" s="28"/>
      <c r="AP2231" s="25"/>
      <c r="AQ2231" s="29"/>
      <c r="AR2231" s="30"/>
      <c r="AT2231" s="30"/>
    </row>
    <row r="2232" spans="1:46" ht="30">
      <c r="A2232" s="25">
        <f t="shared" si="204"/>
        <v>2013</v>
      </c>
      <c r="B2232" s="26" t="str">
        <f t="shared" si="205"/>
        <v>Solar Partners</v>
      </c>
      <c r="C2232" s="127" t="str">
        <f t="shared" si="206"/>
        <v>Ivanpah Solar Electric Generating System</v>
      </c>
      <c r="D2232" s="123" t="str">
        <f t="shared" si="207"/>
        <v>Solar Power Tower</v>
      </c>
      <c r="E2232" s="26">
        <f t="shared" si="208"/>
        <v>0</v>
      </c>
      <c r="F2232" s="27">
        <f t="shared" si="209"/>
        <v>0</v>
      </c>
      <c r="G2232" s="28"/>
      <c r="H2232" s="131"/>
      <c r="J2232" s="29" t="e">
        <f>VLOOKUP(H2232,'Drop Down Menus'!A:B,2,FALSE)</f>
        <v>#N/A</v>
      </c>
      <c r="L2232" s="48"/>
      <c r="M2232" s="48"/>
      <c r="N2232" s="135"/>
      <c r="R2232" s="144"/>
      <c r="U2232" s="148"/>
      <c r="V2232" s="25"/>
      <c r="Y2232" s="32"/>
      <c r="AG2232" s="29"/>
      <c r="AH2232" s="34"/>
      <c r="AM2232" s="28"/>
      <c r="AN2232" s="28"/>
      <c r="AO2232" s="28"/>
      <c r="AP2232" s="25"/>
      <c r="AQ2232" s="29"/>
      <c r="AR2232" s="30"/>
      <c r="AT2232" s="30"/>
    </row>
    <row r="2233" spans="1:46" ht="30">
      <c r="A2233" s="25">
        <f t="shared" si="204"/>
        <v>2013</v>
      </c>
      <c r="B2233" s="26" t="str">
        <f t="shared" si="205"/>
        <v>Solar Partners</v>
      </c>
      <c r="C2233" s="127" t="str">
        <f t="shared" si="206"/>
        <v>Ivanpah Solar Electric Generating System</v>
      </c>
      <c r="D2233" s="123" t="str">
        <f t="shared" si="207"/>
        <v>Solar Power Tower</v>
      </c>
      <c r="E2233" s="26">
        <f t="shared" si="208"/>
        <v>0</v>
      </c>
      <c r="F2233" s="27">
        <f t="shared" si="209"/>
        <v>0</v>
      </c>
      <c r="G2233" s="28"/>
      <c r="H2233" s="131"/>
      <c r="J2233" s="29" t="e">
        <f>VLOOKUP(H2233,'Drop Down Menus'!A:B,2,FALSE)</f>
        <v>#N/A</v>
      </c>
      <c r="L2233" s="48"/>
      <c r="M2233" s="48"/>
      <c r="N2233" s="135"/>
      <c r="R2233" s="144"/>
      <c r="U2233" s="148"/>
      <c r="V2233" s="25"/>
      <c r="Y2233" s="32"/>
      <c r="AG2233" s="29"/>
      <c r="AH2233" s="34"/>
      <c r="AM2233" s="28"/>
      <c r="AN2233" s="28"/>
      <c r="AO2233" s="28"/>
      <c r="AP2233" s="25"/>
      <c r="AQ2233" s="29"/>
      <c r="AR2233" s="30"/>
      <c r="AT2233" s="30"/>
    </row>
    <row r="2234" spans="1:46" ht="30">
      <c r="A2234" s="25">
        <f t="shared" si="204"/>
        <v>2013</v>
      </c>
      <c r="B2234" s="26" t="str">
        <f t="shared" si="205"/>
        <v>Solar Partners</v>
      </c>
      <c r="C2234" s="127" t="str">
        <f t="shared" si="206"/>
        <v>Ivanpah Solar Electric Generating System</v>
      </c>
      <c r="D2234" s="123" t="str">
        <f t="shared" si="207"/>
        <v>Solar Power Tower</v>
      </c>
      <c r="E2234" s="26">
        <f t="shared" si="208"/>
        <v>0</v>
      </c>
      <c r="F2234" s="27">
        <f t="shared" si="209"/>
        <v>0</v>
      </c>
      <c r="G2234" s="28"/>
      <c r="H2234" s="131"/>
      <c r="J2234" s="29" t="e">
        <f>VLOOKUP(H2234,'Drop Down Menus'!A:B,2,FALSE)</f>
        <v>#N/A</v>
      </c>
      <c r="L2234" s="48"/>
      <c r="M2234" s="48"/>
      <c r="N2234" s="135"/>
      <c r="R2234" s="144"/>
      <c r="U2234" s="148"/>
      <c r="V2234" s="25"/>
      <c r="Y2234" s="32"/>
      <c r="AG2234" s="29"/>
      <c r="AH2234" s="34"/>
      <c r="AM2234" s="28"/>
      <c r="AN2234" s="28"/>
      <c r="AO2234" s="28"/>
      <c r="AP2234" s="25"/>
      <c r="AQ2234" s="29"/>
      <c r="AR2234" s="30"/>
      <c r="AT2234" s="30"/>
    </row>
    <row r="2235" spans="1:46" ht="30">
      <c r="A2235" s="25">
        <f t="shared" si="204"/>
        <v>2013</v>
      </c>
      <c r="B2235" s="26" t="str">
        <f t="shared" si="205"/>
        <v>Solar Partners</v>
      </c>
      <c r="C2235" s="127" t="str">
        <f t="shared" si="206"/>
        <v>Ivanpah Solar Electric Generating System</v>
      </c>
      <c r="D2235" s="123" t="str">
        <f t="shared" si="207"/>
        <v>Solar Power Tower</v>
      </c>
      <c r="E2235" s="26">
        <f t="shared" si="208"/>
        <v>0</v>
      </c>
      <c r="F2235" s="27">
        <f t="shared" si="209"/>
        <v>0</v>
      </c>
      <c r="G2235" s="28"/>
      <c r="H2235" s="131"/>
      <c r="J2235" s="29" t="e">
        <f>VLOOKUP(H2235,'Drop Down Menus'!A:B,2,FALSE)</f>
        <v>#N/A</v>
      </c>
      <c r="L2235" s="48"/>
      <c r="M2235" s="48"/>
      <c r="N2235" s="135"/>
      <c r="R2235" s="144"/>
      <c r="U2235" s="148"/>
      <c r="V2235" s="25"/>
      <c r="Y2235" s="32"/>
      <c r="AG2235" s="29"/>
      <c r="AH2235" s="34"/>
      <c r="AM2235" s="28"/>
      <c r="AN2235" s="28"/>
      <c r="AO2235" s="28"/>
      <c r="AP2235" s="25"/>
      <c r="AQ2235" s="29"/>
      <c r="AR2235" s="30"/>
      <c r="AT2235" s="30"/>
    </row>
    <row r="2236" spans="1:46" ht="30">
      <c r="A2236" s="25">
        <f t="shared" si="204"/>
        <v>2013</v>
      </c>
      <c r="B2236" s="26" t="str">
        <f t="shared" si="205"/>
        <v>Solar Partners</v>
      </c>
      <c r="C2236" s="127" t="str">
        <f t="shared" si="206"/>
        <v>Ivanpah Solar Electric Generating System</v>
      </c>
      <c r="D2236" s="123" t="str">
        <f t="shared" si="207"/>
        <v>Solar Power Tower</v>
      </c>
      <c r="E2236" s="26">
        <f t="shared" si="208"/>
        <v>0</v>
      </c>
      <c r="F2236" s="27">
        <f t="shared" si="209"/>
        <v>0</v>
      </c>
      <c r="G2236" s="28"/>
      <c r="H2236" s="131"/>
      <c r="J2236" s="29" t="e">
        <f>VLOOKUP(H2236,'Drop Down Menus'!A:B,2,FALSE)</f>
        <v>#N/A</v>
      </c>
      <c r="L2236" s="48"/>
      <c r="M2236" s="48"/>
      <c r="N2236" s="135"/>
      <c r="R2236" s="144"/>
      <c r="U2236" s="148"/>
      <c r="V2236" s="25"/>
      <c r="Y2236" s="32"/>
      <c r="AG2236" s="29"/>
      <c r="AH2236" s="34"/>
      <c r="AM2236" s="28"/>
      <c r="AN2236" s="28"/>
      <c r="AO2236" s="28"/>
      <c r="AP2236" s="25"/>
      <c r="AQ2236" s="29"/>
      <c r="AR2236" s="30"/>
      <c r="AT2236" s="30"/>
    </row>
    <row r="2237" spans="1:46" ht="30">
      <c r="A2237" s="25">
        <f t="shared" si="204"/>
        <v>2013</v>
      </c>
      <c r="B2237" s="26" t="str">
        <f t="shared" si="205"/>
        <v>Solar Partners</v>
      </c>
      <c r="C2237" s="127" t="str">
        <f t="shared" si="206"/>
        <v>Ivanpah Solar Electric Generating System</v>
      </c>
      <c r="D2237" s="123" t="str">
        <f t="shared" si="207"/>
        <v>Solar Power Tower</v>
      </c>
      <c r="E2237" s="26">
        <f t="shared" si="208"/>
        <v>0</v>
      </c>
      <c r="F2237" s="27">
        <f t="shared" si="209"/>
        <v>0</v>
      </c>
      <c r="G2237" s="28"/>
      <c r="H2237" s="131"/>
      <c r="J2237" s="29" t="e">
        <f>VLOOKUP(H2237,'Drop Down Menus'!A:B,2,FALSE)</f>
        <v>#N/A</v>
      </c>
      <c r="L2237" s="48"/>
      <c r="M2237" s="48"/>
      <c r="N2237" s="135"/>
      <c r="R2237" s="144"/>
      <c r="U2237" s="148"/>
      <c r="V2237" s="25"/>
      <c r="Y2237" s="32"/>
      <c r="AG2237" s="29"/>
      <c r="AH2237" s="34"/>
      <c r="AM2237" s="28"/>
      <c r="AN2237" s="28"/>
      <c r="AO2237" s="28"/>
      <c r="AP2237" s="25"/>
      <c r="AQ2237" s="29"/>
      <c r="AR2237" s="30"/>
      <c r="AT2237" s="30"/>
    </row>
    <row r="2238" spans="1:46" ht="30">
      <c r="A2238" s="25">
        <f t="shared" si="204"/>
        <v>2013</v>
      </c>
      <c r="B2238" s="26" t="str">
        <f t="shared" si="205"/>
        <v>Solar Partners</v>
      </c>
      <c r="C2238" s="127" t="str">
        <f t="shared" si="206"/>
        <v>Ivanpah Solar Electric Generating System</v>
      </c>
      <c r="D2238" s="123" t="str">
        <f t="shared" si="207"/>
        <v>Solar Power Tower</v>
      </c>
      <c r="E2238" s="26">
        <f t="shared" si="208"/>
        <v>0</v>
      </c>
      <c r="F2238" s="27">
        <f t="shared" si="209"/>
        <v>0</v>
      </c>
      <c r="G2238" s="28"/>
      <c r="H2238" s="131"/>
      <c r="J2238" s="29" t="e">
        <f>VLOOKUP(H2238,'Drop Down Menus'!A:B,2,FALSE)</f>
        <v>#N/A</v>
      </c>
      <c r="L2238" s="48"/>
      <c r="M2238" s="48"/>
      <c r="N2238" s="135"/>
      <c r="R2238" s="144"/>
      <c r="U2238" s="148"/>
      <c r="V2238" s="25"/>
      <c r="Y2238" s="32"/>
      <c r="AG2238" s="29"/>
      <c r="AH2238" s="34"/>
      <c r="AM2238" s="28"/>
      <c r="AN2238" s="28"/>
      <c r="AO2238" s="28"/>
      <c r="AP2238" s="25"/>
      <c r="AQ2238" s="29"/>
      <c r="AR2238" s="30"/>
      <c r="AT2238" s="30"/>
    </row>
    <row r="2239" spans="1:46" ht="30">
      <c r="A2239" s="25">
        <f t="shared" si="204"/>
        <v>2013</v>
      </c>
      <c r="B2239" s="26" t="str">
        <f t="shared" si="205"/>
        <v>Solar Partners</v>
      </c>
      <c r="C2239" s="127" t="str">
        <f t="shared" si="206"/>
        <v>Ivanpah Solar Electric Generating System</v>
      </c>
      <c r="D2239" s="123" t="str">
        <f t="shared" si="207"/>
        <v>Solar Power Tower</v>
      </c>
      <c r="E2239" s="26">
        <f t="shared" si="208"/>
        <v>0</v>
      </c>
      <c r="F2239" s="27">
        <f t="shared" si="209"/>
        <v>0</v>
      </c>
      <c r="G2239" s="28"/>
      <c r="H2239" s="131"/>
      <c r="J2239" s="29" t="e">
        <f>VLOOKUP(H2239,'Drop Down Menus'!A:B,2,FALSE)</f>
        <v>#N/A</v>
      </c>
      <c r="L2239" s="48"/>
      <c r="M2239" s="48"/>
      <c r="N2239" s="135"/>
      <c r="R2239" s="144"/>
      <c r="U2239" s="148"/>
      <c r="V2239" s="25"/>
      <c r="Y2239" s="32"/>
      <c r="AG2239" s="29"/>
      <c r="AH2239" s="34"/>
      <c r="AM2239" s="28"/>
      <c r="AN2239" s="28"/>
      <c r="AO2239" s="28"/>
      <c r="AP2239" s="25"/>
      <c r="AQ2239" s="29"/>
      <c r="AR2239" s="30"/>
      <c r="AT2239" s="30"/>
    </row>
    <row r="2240" spans="1:46" ht="30">
      <c r="A2240" s="25">
        <f t="shared" si="204"/>
        <v>2013</v>
      </c>
      <c r="B2240" s="26" t="str">
        <f t="shared" si="205"/>
        <v>Solar Partners</v>
      </c>
      <c r="C2240" s="127" t="str">
        <f t="shared" si="206"/>
        <v>Ivanpah Solar Electric Generating System</v>
      </c>
      <c r="D2240" s="123" t="str">
        <f t="shared" si="207"/>
        <v>Solar Power Tower</v>
      </c>
      <c r="E2240" s="26">
        <f t="shared" si="208"/>
        <v>0</v>
      </c>
      <c r="F2240" s="27">
        <f t="shared" si="209"/>
        <v>0</v>
      </c>
      <c r="G2240" s="28"/>
      <c r="H2240" s="131"/>
      <c r="J2240" s="29" t="e">
        <f>VLOOKUP(H2240,'Drop Down Menus'!A:B,2,FALSE)</f>
        <v>#N/A</v>
      </c>
      <c r="L2240" s="48"/>
      <c r="M2240" s="48"/>
      <c r="N2240" s="135"/>
      <c r="R2240" s="144"/>
      <c r="U2240" s="148"/>
      <c r="V2240" s="25"/>
      <c r="Y2240" s="32"/>
      <c r="AG2240" s="29"/>
      <c r="AH2240" s="34"/>
      <c r="AM2240" s="28"/>
      <c r="AN2240" s="28"/>
      <c r="AO2240" s="28"/>
      <c r="AP2240" s="25"/>
      <c r="AQ2240" s="29"/>
      <c r="AR2240" s="30"/>
      <c r="AT2240" s="30"/>
    </row>
    <row r="2241" spans="1:46" ht="30">
      <c r="A2241" s="25">
        <f t="shared" si="204"/>
        <v>2013</v>
      </c>
      <c r="B2241" s="26" t="str">
        <f t="shared" si="205"/>
        <v>Solar Partners</v>
      </c>
      <c r="C2241" s="127" t="str">
        <f t="shared" si="206"/>
        <v>Ivanpah Solar Electric Generating System</v>
      </c>
      <c r="D2241" s="123" t="str">
        <f t="shared" si="207"/>
        <v>Solar Power Tower</v>
      </c>
      <c r="E2241" s="26">
        <f t="shared" si="208"/>
        <v>0</v>
      </c>
      <c r="F2241" s="27">
        <f t="shared" si="209"/>
        <v>0</v>
      </c>
      <c r="G2241" s="28"/>
      <c r="H2241" s="131"/>
      <c r="J2241" s="29" t="e">
        <f>VLOOKUP(H2241,'Drop Down Menus'!A:B,2,FALSE)</f>
        <v>#N/A</v>
      </c>
      <c r="L2241" s="48"/>
      <c r="M2241" s="48"/>
      <c r="N2241" s="135"/>
      <c r="R2241" s="144"/>
      <c r="U2241" s="148"/>
      <c r="V2241" s="25"/>
      <c r="Y2241" s="32"/>
      <c r="AG2241" s="29"/>
      <c r="AH2241" s="34"/>
      <c r="AM2241" s="28"/>
      <c r="AN2241" s="28"/>
      <c r="AO2241" s="28"/>
      <c r="AP2241" s="25"/>
      <c r="AQ2241" s="29"/>
      <c r="AR2241" s="30"/>
      <c r="AT2241" s="30"/>
    </row>
    <row r="2242" spans="1:46" ht="30">
      <c r="A2242" s="25">
        <f t="shared" si="204"/>
        <v>2013</v>
      </c>
      <c r="B2242" s="26" t="str">
        <f t="shared" si="205"/>
        <v>Solar Partners</v>
      </c>
      <c r="C2242" s="127" t="str">
        <f t="shared" si="206"/>
        <v>Ivanpah Solar Electric Generating System</v>
      </c>
      <c r="D2242" s="123" t="str">
        <f t="shared" si="207"/>
        <v>Solar Power Tower</v>
      </c>
      <c r="E2242" s="26">
        <f t="shared" si="208"/>
        <v>0</v>
      </c>
      <c r="F2242" s="27">
        <f t="shared" si="209"/>
        <v>0</v>
      </c>
      <c r="G2242" s="28"/>
      <c r="H2242" s="131"/>
      <c r="J2242" s="29" t="e">
        <f>VLOOKUP(H2242,'Drop Down Menus'!A:B,2,FALSE)</f>
        <v>#N/A</v>
      </c>
      <c r="L2242" s="48"/>
      <c r="M2242" s="48"/>
      <c r="N2242" s="135"/>
      <c r="R2242" s="144"/>
      <c r="U2242" s="148"/>
      <c r="V2242" s="25"/>
      <c r="Y2242" s="32"/>
      <c r="AG2242" s="29"/>
      <c r="AH2242" s="34"/>
      <c r="AM2242" s="28"/>
      <c r="AN2242" s="28"/>
      <c r="AO2242" s="28"/>
      <c r="AP2242" s="25"/>
      <c r="AQ2242" s="29"/>
      <c r="AR2242" s="30"/>
      <c r="AT2242" s="30"/>
    </row>
    <row r="2243" spans="1:46" ht="30">
      <c r="A2243" s="25">
        <f t="shared" ref="A2243:A2306" si="210">ReportYear</f>
        <v>2013</v>
      </c>
      <c r="B2243" s="26" t="str">
        <f t="shared" ref="B2243:B2306" si="211">Project_Proponent</f>
        <v>Solar Partners</v>
      </c>
      <c r="C2243" s="127" t="str">
        <f t="shared" ref="C2243:C2306" si="212">Project_Name</f>
        <v>Ivanpah Solar Electric Generating System</v>
      </c>
      <c r="D2243" s="123" t="str">
        <f t="shared" ref="D2243:D2306" si="213">Project_Type_AutoFill</f>
        <v>Solar Power Tower</v>
      </c>
      <c r="E2243" s="26">
        <f t="shared" ref="E2243:E2306" si="214">SPUT_Permit____if_applicable</f>
        <v>0</v>
      </c>
      <c r="F2243" s="27">
        <f t="shared" ref="F2243:F2306" si="215">Eagle_Permit</f>
        <v>0</v>
      </c>
      <c r="G2243" s="28"/>
      <c r="H2243" s="131"/>
      <c r="J2243" s="29" t="e">
        <f>VLOOKUP(H2243,'Drop Down Menus'!A:B,2,FALSE)</f>
        <v>#N/A</v>
      </c>
      <c r="L2243" s="48"/>
      <c r="M2243" s="48"/>
      <c r="N2243" s="135"/>
      <c r="R2243" s="144"/>
      <c r="U2243" s="148"/>
      <c r="V2243" s="25"/>
      <c r="Y2243" s="32"/>
      <c r="AG2243" s="29"/>
      <c r="AH2243" s="34"/>
      <c r="AM2243" s="28"/>
      <c r="AN2243" s="28"/>
      <c r="AO2243" s="28"/>
      <c r="AP2243" s="25"/>
      <c r="AQ2243" s="29"/>
      <c r="AR2243" s="30"/>
      <c r="AT2243" s="30"/>
    </row>
    <row r="2244" spans="1:46" ht="30">
      <c r="A2244" s="25">
        <f t="shared" si="210"/>
        <v>2013</v>
      </c>
      <c r="B2244" s="26" t="str">
        <f t="shared" si="211"/>
        <v>Solar Partners</v>
      </c>
      <c r="C2244" s="127" t="str">
        <f t="shared" si="212"/>
        <v>Ivanpah Solar Electric Generating System</v>
      </c>
      <c r="D2244" s="123" t="str">
        <f t="shared" si="213"/>
        <v>Solar Power Tower</v>
      </c>
      <c r="E2244" s="26">
        <f t="shared" si="214"/>
        <v>0</v>
      </c>
      <c r="F2244" s="27">
        <f t="shared" si="215"/>
        <v>0</v>
      </c>
      <c r="G2244" s="28"/>
      <c r="H2244" s="131"/>
      <c r="J2244" s="29" t="e">
        <f>VLOOKUP(H2244,'Drop Down Menus'!A:B,2,FALSE)</f>
        <v>#N/A</v>
      </c>
      <c r="L2244" s="48"/>
      <c r="M2244" s="48"/>
      <c r="N2244" s="135"/>
      <c r="R2244" s="144"/>
      <c r="U2244" s="148"/>
      <c r="V2244" s="25"/>
      <c r="Y2244" s="32"/>
      <c r="AG2244" s="29"/>
      <c r="AH2244" s="34"/>
      <c r="AM2244" s="28"/>
      <c r="AN2244" s="28"/>
      <c r="AO2244" s="28"/>
      <c r="AP2244" s="25"/>
      <c r="AQ2244" s="29"/>
      <c r="AR2244" s="30"/>
      <c r="AT2244" s="30"/>
    </row>
    <row r="2245" spans="1:46" ht="30">
      <c r="A2245" s="25">
        <f t="shared" si="210"/>
        <v>2013</v>
      </c>
      <c r="B2245" s="26" t="str">
        <f t="shared" si="211"/>
        <v>Solar Partners</v>
      </c>
      <c r="C2245" s="127" t="str">
        <f t="shared" si="212"/>
        <v>Ivanpah Solar Electric Generating System</v>
      </c>
      <c r="D2245" s="123" t="str">
        <f t="shared" si="213"/>
        <v>Solar Power Tower</v>
      </c>
      <c r="E2245" s="26">
        <f t="shared" si="214"/>
        <v>0</v>
      </c>
      <c r="F2245" s="27">
        <f t="shared" si="215"/>
        <v>0</v>
      </c>
      <c r="G2245" s="28"/>
      <c r="H2245" s="131"/>
      <c r="J2245" s="29" t="e">
        <f>VLOOKUP(H2245,'Drop Down Menus'!A:B,2,FALSE)</f>
        <v>#N/A</v>
      </c>
      <c r="L2245" s="48"/>
      <c r="M2245" s="48"/>
      <c r="N2245" s="135"/>
      <c r="R2245" s="144"/>
      <c r="U2245" s="148"/>
      <c r="V2245" s="25"/>
      <c r="Y2245" s="32"/>
      <c r="AG2245" s="29"/>
      <c r="AH2245" s="34"/>
      <c r="AM2245" s="28"/>
      <c r="AN2245" s="28"/>
      <c r="AO2245" s="28"/>
      <c r="AP2245" s="25"/>
      <c r="AQ2245" s="29"/>
      <c r="AR2245" s="30"/>
      <c r="AT2245" s="30"/>
    </row>
    <row r="2246" spans="1:46" ht="30">
      <c r="A2246" s="25">
        <f t="shared" si="210"/>
        <v>2013</v>
      </c>
      <c r="B2246" s="26" t="str">
        <f t="shared" si="211"/>
        <v>Solar Partners</v>
      </c>
      <c r="C2246" s="127" t="str">
        <f t="shared" si="212"/>
        <v>Ivanpah Solar Electric Generating System</v>
      </c>
      <c r="D2246" s="123" t="str">
        <f t="shared" si="213"/>
        <v>Solar Power Tower</v>
      </c>
      <c r="E2246" s="26">
        <f t="shared" si="214"/>
        <v>0</v>
      </c>
      <c r="F2246" s="27">
        <f t="shared" si="215"/>
        <v>0</v>
      </c>
      <c r="G2246" s="28"/>
      <c r="H2246" s="131"/>
      <c r="J2246" s="29" t="e">
        <f>VLOOKUP(H2246,'Drop Down Menus'!A:B,2,FALSE)</f>
        <v>#N/A</v>
      </c>
      <c r="L2246" s="48"/>
      <c r="M2246" s="48"/>
      <c r="N2246" s="135"/>
      <c r="R2246" s="144"/>
      <c r="U2246" s="148"/>
      <c r="V2246" s="25"/>
      <c r="Y2246" s="32"/>
      <c r="AG2246" s="29"/>
      <c r="AH2246" s="34"/>
      <c r="AM2246" s="28"/>
      <c r="AN2246" s="28"/>
      <c r="AO2246" s="28"/>
      <c r="AP2246" s="25"/>
      <c r="AQ2246" s="29"/>
      <c r="AR2246" s="30"/>
      <c r="AT2246" s="30"/>
    </row>
    <row r="2247" spans="1:46" ht="30">
      <c r="A2247" s="25">
        <f t="shared" si="210"/>
        <v>2013</v>
      </c>
      <c r="B2247" s="26" t="str">
        <f t="shared" si="211"/>
        <v>Solar Partners</v>
      </c>
      <c r="C2247" s="127" t="str">
        <f t="shared" si="212"/>
        <v>Ivanpah Solar Electric Generating System</v>
      </c>
      <c r="D2247" s="123" t="str">
        <f t="shared" si="213"/>
        <v>Solar Power Tower</v>
      </c>
      <c r="E2247" s="26">
        <f t="shared" si="214"/>
        <v>0</v>
      </c>
      <c r="F2247" s="27">
        <f t="shared" si="215"/>
        <v>0</v>
      </c>
      <c r="G2247" s="28"/>
      <c r="H2247" s="131"/>
      <c r="J2247" s="29" t="e">
        <f>VLOOKUP(H2247,'Drop Down Menus'!A:B,2,FALSE)</f>
        <v>#N/A</v>
      </c>
      <c r="L2247" s="48"/>
      <c r="M2247" s="48"/>
      <c r="N2247" s="135"/>
      <c r="R2247" s="144"/>
      <c r="U2247" s="148"/>
      <c r="V2247" s="25"/>
      <c r="Y2247" s="32"/>
      <c r="AG2247" s="29"/>
      <c r="AH2247" s="34"/>
      <c r="AM2247" s="28"/>
      <c r="AN2247" s="28"/>
      <c r="AO2247" s="28"/>
      <c r="AP2247" s="25"/>
      <c r="AQ2247" s="29"/>
      <c r="AR2247" s="30"/>
      <c r="AT2247" s="30"/>
    </row>
    <row r="2248" spans="1:46" ht="30">
      <c r="A2248" s="25">
        <f t="shared" si="210"/>
        <v>2013</v>
      </c>
      <c r="B2248" s="26" t="str">
        <f t="shared" si="211"/>
        <v>Solar Partners</v>
      </c>
      <c r="C2248" s="127" t="str">
        <f t="shared" si="212"/>
        <v>Ivanpah Solar Electric Generating System</v>
      </c>
      <c r="D2248" s="123" t="str">
        <f t="shared" si="213"/>
        <v>Solar Power Tower</v>
      </c>
      <c r="E2248" s="26">
        <f t="shared" si="214"/>
        <v>0</v>
      </c>
      <c r="F2248" s="27">
        <f t="shared" si="215"/>
        <v>0</v>
      </c>
      <c r="G2248" s="28"/>
      <c r="H2248" s="131"/>
      <c r="J2248" s="29" t="e">
        <f>VLOOKUP(H2248,'Drop Down Menus'!A:B,2,FALSE)</f>
        <v>#N/A</v>
      </c>
      <c r="L2248" s="48"/>
      <c r="M2248" s="48"/>
      <c r="N2248" s="135"/>
      <c r="R2248" s="144"/>
      <c r="U2248" s="148"/>
      <c r="V2248" s="25"/>
      <c r="Y2248" s="32"/>
      <c r="AG2248" s="29"/>
      <c r="AH2248" s="34"/>
      <c r="AM2248" s="28"/>
      <c r="AN2248" s="28"/>
      <c r="AO2248" s="28"/>
      <c r="AP2248" s="25"/>
      <c r="AQ2248" s="29"/>
      <c r="AR2248" s="30"/>
      <c r="AT2248" s="30"/>
    </row>
    <row r="2249" spans="1:46" ht="30">
      <c r="A2249" s="25">
        <f t="shared" si="210"/>
        <v>2013</v>
      </c>
      <c r="B2249" s="26" t="str">
        <f t="shared" si="211"/>
        <v>Solar Partners</v>
      </c>
      <c r="C2249" s="127" t="str">
        <f t="shared" si="212"/>
        <v>Ivanpah Solar Electric Generating System</v>
      </c>
      <c r="D2249" s="123" t="str">
        <f t="shared" si="213"/>
        <v>Solar Power Tower</v>
      </c>
      <c r="E2249" s="26">
        <f t="shared" si="214"/>
        <v>0</v>
      </c>
      <c r="F2249" s="27">
        <f t="shared" si="215"/>
        <v>0</v>
      </c>
      <c r="G2249" s="28"/>
      <c r="H2249" s="131"/>
      <c r="J2249" s="29" t="e">
        <f>VLOOKUP(H2249,'Drop Down Menus'!A:B,2,FALSE)</f>
        <v>#N/A</v>
      </c>
      <c r="L2249" s="48"/>
      <c r="M2249" s="48"/>
      <c r="N2249" s="135"/>
      <c r="R2249" s="144"/>
      <c r="U2249" s="148"/>
      <c r="V2249" s="25"/>
      <c r="Y2249" s="32"/>
      <c r="AG2249" s="29"/>
      <c r="AH2249" s="34"/>
      <c r="AM2249" s="28"/>
      <c r="AN2249" s="28"/>
      <c r="AO2249" s="28"/>
      <c r="AP2249" s="25"/>
      <c r="AQ2249" s="29"/>
      <c r="AR2249" s="30"/>
      <c r="AT2249" s="30"/>
    </row>
    <row r="2250" spans="1:46" ht="30">
      <c r="A2250" s="25">
        <f t="shared" si="210"/>
        <v>2013</v>
      </c>
      <c r="B2250" s="26" t="str">
        <f t="shared" si="211"/>
        <v>Solar Partners</v>
      </c>
      <c r="C2250" s="127" t="str">
        <f t="shared" si="212"/>
        <v>Ivanpah Solar Electric Generating System</v>
      </c>
      <c r="D2250" s="123" t="str">
        <f t="shared" si="213"/>
        <v>Solar Power Tower</v>
      </c>
      <c r="E2250" s="26">
        <f t="shared" si="214"/>
        <v>0</v>
      </c>
      <c r="F2250" s="27">
        <f t="shared" si="215"/>
        <v>0</v>
      </c>
      <c r="G2250" s="28"/>
      <c r="H2250" s="131"/>
      <c r="J2250" s="29" t="e">
        <f>VLOOKUP(H2250,'Drop Down Menus'!A:B,2,FALSE)</f>
        <v>#N/A</v>
      </c>
      <c r="L2250" s="48"/>
      <c r="M2250" s="48"/>
      <c r="N2250" s="135"/>
      <c r="R2250" s="144"/>
      <c r="U2250" s="148"/>
      <c r="V2250" s="25"/>
      <c r="Y2250" s="32"/>
      <c r="AG2250" s="29"/>
      <c r="AH2250" s="34"/>
      <c r="AM2250" s="28"/>
      <c r="AN2250" s="28"/>
      <c r="AO2250" s="28"/>
      <c r="AP2250" s="25"/>
      <c r="AQ2250" s="29"/>
      <c r="AR2250" s="30"/>
      <c r="AT2250" s="30"/>
    </row>
    <row r="2251" spans="1:46" ht="30">
      <c r="A2251" s="25">
        <f t="shared" si="210"/>
        <v>2013</v>
      </c>
      <c r="B2251" s="26" t="str">
        <f t="shared" si="211"/>
        <v>Solar Partners</v>
      </c>
      <c r="C2251" s="127" t="str">
        <f t="shared" si="212"/>
        <v>Ivanpah Solar Electric Generating System</v>
      </c>
      <c r="D2251" s="123" t="str">
        <f t="shared" si="213"/>
        <v>Solar Power Tower</v>
      </c>
      <c r="E2251" s="26">
        <f t="shared" si="214"/>
        <v>0</v>
      </c>
      <c r="F2251" s="27">
        <f t="shared" si="215"/>
        <v>0</v>
      </c>
      <c r="G2251" s="28"/>
      <c r="H2251" s="131"/>
      <c r="J2251" s="29" t="e">
        <f>VLOOKUP(H2251,'Drop Down Menus'!A:B,2,FALSE)</f>
        <v>#N/A</v>
      </c>
      <c r="L2251" s="48"/>
      <c r="M2251" s="48"/>
      <c r="N2251" s="135"/>
      <c r="R2251" s="144"/>
      <c r="U2251" s="148"/>
      <c r="V2251" s="25"/>
      <c r="Y2251" s="32"/>
      <c r="AG2251" s="29"/>
      <c r="AH2251" s="34"/>
      <c r="AM2251" s="28"/>
      <c r="AN2251" s="28"/>
      <c r="AO2251" s="28"/>
      <c r="AP2251" s="25"/>
      <c r="AQ2251" s="29"/>
      <c r="AR2251" s="30"/>
      <c r="AT2251" s="30"/>
    </row>
    <row r="2252" spans="1:46" ht="30">
      <c r="A2252" s="25">
        <f t="shared" si="210"/>
        <v>2013</v>
      </c>
      <c r="B2252" s="26" t="str">
        <f t="shared" si="211"/>
        <v>Solar Partners</v>
      </c>
      <c r="C2252" s="127" t="str">
        <f t="shared" si="212"/>
        <v>Ivanpah Solar Electric Generating System</v>
      </c>
      <c r="D2252" s="123" t="str">
        <f t="shared" si="213"/>
        <v>Solar Power Tower</v>
      </c>
      <c r="E2252" s="26">
        <f t="shared" si="214"/>
        <v>0</v>
      </c>
      <c r="F2252" s="27">
        <f t="shared" si="215"/>
        <v>0</v>
      </c>
      <c r="G2252" s="28"/>
      <c r="H2252" s="131"/>
      <c r="J2252" s="29" t="e">
        <f>VLOOKUP(H2252,'Drop Down Menus'!A:B,2,FALSE)</f>
        <v>#N/A</v>
      </c>
      <c r="L2252" s="48"/>
      <c r="M2252" s="48"/>
      <c r="N2252" s="135"/>
      <c r="R2252" s="144"/>
      <c r="U2252" s="148"/>
      <c r="V2252" s="25"/>
      <c r="Y2252" s="32"/>
      <c r="AG2252" s="29"/>
      <c r="AH2252" s="34"/>
      <c r="AM2252" s="28"/>
      <c r="AN2252" s="28"/>
      <c r="AO2252" s="28"/>
      <c r="AP2252" s="25"/>
      <c r="AQ2252" s="29"/>
      <c r="AR2252" s="30"/>
      <c r="AT2252" s="30"/>
    </row>
    <row r="2253" spans="1:46" ht="30">
      <c r="A2253" s="25">
        <f t="shared" si="210"/>
        <v>2013</v>
      </c>
      <c r="B2253" s="26" t="str">
        <f t="shared" si="211"/>
        <v>Solar Partners</v>
      </c>
      <c r="C2253" s="127" t="str">
        <f t="shared" si="212"/>
        <v>Ivanpah Solar Electric Generating System</v>
      </c>
      <c r="D2253" s="123" t="str">
        <f t="shared" si="213"/>
        <v>Solar Power Tower</v>
      </c>
      <c r="E2253" s="26">
        <f t="shared" si="214"/>
        <v>0</v>
      </c>
      <c r="F2253" s="27">
        <f t="shared" si="215"/>
        <v>0</v>
      </c>
      <c r="G2253" s="28"/>
      <c r="H2253" s="131"/>
      <c r="J2253" s="29" t="e">
        <f>VLOOKUP(H2253,'Drop Down Menus'!A:B,2,FALSE)</f>
        <v>#N/A</v>
      </c>
      <c r="L2253" s="48"/>
      <c r="M2253" s="48"/>
      <c r="N2253" s="135"/>
      <c r="R2253" s="144"/>
      <c r="U2253" s="148"/>
      <c r="V2253" s="25"/>
      <c r="Y2253" s="32"/>
      <c r="AG2253" s="29"/>
      <c r="AH2253" s="34"/>
      <c r="AM2253" s="28"/>
      <c r="AN2253" s="28"/>
      <c r="AO2253" s="28"/>
      <c r="AP2253" s="25"/>
      <c r="AQ2253" s="29"/>
      <c r="AR2253" s="30"/>
      <c r="AT2253" s="30"/>
    </row>
    <row r="2254" spans="1:46" ht="30">
      <c r="A2254" s="25">
        <f t="shared" si="210"/>
        <v>2013</v>
      </c>
      <c r="B2254" s="26" t="str">
        <f t="shared" si="211"/>
        <v>Solar Partners</v>
      </c>
      <c r="C2254" s="127" t="str">
        <f t="shared" si="212"/>
        <v>Ivanpah Solar Electric Generating System</v>
      </c>
      <c r="D2254" s="123" t="str">
        <f t="shared" si="213"/>
        <v>Solar Power Tower</v>
      </c>
      <c r="E2254" s="26">
        <f t="shared" si="214"/>
        <v>0</v>
      </c>
      <c r="F2254" s="27">
        <f t="shared" si="215"/>
        <v>0</v>
      </c>
      <c r="G2254" s="28"/>
      <c r="H2254" s="131"/>
      <c r="J2254" s="29" t="e">
        <f>VLOOKUP(H2254,'Drop Down Menus'!A:B,2,FALSE)</f>
        <v>#N/A</v>
      </c>
      <c r="L2254" s="48"/>
      <c r="M2254" s="48"/>
      <c r="N2254" s="135"/>
      <c r="R2254" s="144"/>
      <c r="U2254" s="148"/>
      <c r="V2254" s="25"/>
      <c r="Y2254" s="32"/>
      <c r="AG2254" s="29"/>
      <c r="AH2254" s="34"/>
      <c r="AM2254" s="28"/>
      <c r="AN2254" s="28"/>
      <c r="AO2254" s="28"/>
      <c r="AP2254" s="25"/>
      <c r="AQ2254" s="29"/>
      <c r="AR2254" s="30"/>
      <c r="AT2254" s="30"/>
    </row>
    <row r="2255" spans="1:46" ht="30">
      <c r="A2255" s="25">
        <f t="shared" si="210"/>
        <v>2013</v>
      </c>
      <c r="B2255" s="26" t="str">
        <f t="shared" si="211"/>
        <v>Solar Partners</v>
      </c>
      <c r="C2255" s="127" t="str">
        <f t="shared" si="212"/>
        <v>Ivanpah Solar Electric Generating System</v>
      </c>
      <c r="D2255" s="123" t="str">
        <f t="shared" si="213"/>
        <v>Solar Power Tower</v>
      </c>
      <c r="E2255" s="26">
        <f t="shared" si="214"/>
        <v>0</v>
      </c>
      <c r="F2255" s="27">
        <f t="shared" si="215"/>
        <v>0</v>
      </c>
      <c r="G2255" s="28"/>
      <c r="H2255" s="131"/>
      <c r="J2255" s="29" t="e">
        <f>VLOOKUP(H2255,'Drop Down Menus'!A:B,2,FALSE)</f>
        <v>#N/A</v>
      </c>
      <c r="L2255" s="48"/>
      <c r="M2255" s="48"/>
      <c r="N2255" s="135"/>
      <c r="R2255" s="144"/>
      <c r="U2255" s="148"/>
      <c r="V2255" s="25"/>
      <c r="Y2255" s="32"/>
      <c r="AG2255" s="29"/>
      <c r="AH2255" s="34"/>
      <c r="AM2255" s="28"/>
      <c r="AN2255" s="28"/>
      <c r="AO2255" s="28"/>
      <c r="AP2255" s="25"/>
      <c r="AQ2255" s="29"/>
      <c r="AR2255" s="30"/>
      <c r="AT2255" s="30"/>
    </row>
    <row r="2256" spans="1:46" ht="30">
      <c r="A2256" s="25">
        <f t="shared" si="210"/>
        <v>2013</v>
      </c>
      <c r="B2256" s="26" t="str">
        <f t="shared" si="211"/>
        <v>Solar Partners</v>
      </c>
      <c r="C2256" s="127" t="str">
        <f t="shared" si="212"/>
        <v>Ivanpah Solar Electric Generating System</v>
      </c>
      <c r="D2256" s="123" t="str">
        <f t="shared" si="213"/>
        <v>Solar Power Tower</v>
      </c>
      <c r="E2256" s="26">
        <f t="shared" si="214"/>
        <v>0</v>
      </c>
      <c r="F2256" s="27">
        <f t="shared" si="215"/>
        <v>0</v>
      </c>
      <c r="G2256" s="28"/>
      <c r="H2256" s="131"/>
      <c r="J2256" s="29" t="e">
        <f>VLOOKUP(H2256,'Drop Down Menus'!A:B,2,FALSE)</f>
        <v>#N/A</v>
      </c>
      <c r="L2256" s="48"/>
      <c r="M2256" s="48"/>
      <c r="N2256" s="135"/>
      <c r="R2256" s="144"/>
      <c r="U2256" s="148"/>
      <c r="V2256" s="25"/>
      <c r="Y2256" s="32"/>
      <c r="AG2256" s="29"/>
      <c r="AH2256" s="34"/>
      <c r="AM2256" s="28"/>
      <c r="AN2256" s="28"/>
      <c r="AO2256" s="28"/>
      <c r="AP2256" s="25"/>
      <c r="AQ2256" s="29"/>
      <c r="AR2256" s="30"/>
      <c r="AT2256" s="30"/>
    </row>
    <row r="2257" spans="1:46" ht="30">
      <c r="A2257" s="25">
        <f t="shared" si="210"/>
        <v>2013</v>
      </c>
      <c r="B2257" s="26" t="str">
        <f t="shared" si="211"/>
        <v>Solar Partners</v>
      </c>
      <c r="C2257" s="127" t="str">
        <f t="shared" si="212"/>
        <v>Ivanpah Solar Electric Generating System</v>
      </c>
      <c r="D2257" s="123" t="str">
        <f t="shared" si="213"/>
        <v>Solar Power Tower</v>
      </c>
      <c r="E2257" s="26">
        <f t="shared" si="214"/>
        <v>0</v>
      </c>
      <c r="F2257" s="27">
        <f t="shared" si="215"/>
        <v>0</v>
      </c>
      <c r="G2257" s="28"/>
      <c r="H2257" s="131"/>
      <c r="J2257" s="29" t="e">
        <f>VLOOKUP(H2257,'Drop Down Menus'!A:B,2,FALSE)</f>
        <v>#N/A</v>
      </c>
      <c r="L2257" s="48"/>
      <c r="M2257" s="48"/>
      <c r="N2257" s="135"/>
      <c r="R2257" s="144"/>
      <c r="U2257" s="148"/>
      <c r="V2257" s="25"/>
      <c r="Y2257" s="32"/>
      <c r="AG2257" s="29"/>
      <c r="AH2257" s="34"/>
      <c r="AM2257" s="28"/>
      <c r="AN2257" s="28"/>
      <c r="AO2257" s="28"/>
      <c r="AP2257" s="25"/>
      <c r="AQ2257" s="29"/>
      <c r="AR2257" s="30"/>
      <c r="AT2257" s="30"/>
    </row>
    <row r="2258" spans="1:46" ht="30">
      <c r="A2258" s="25">
        <f t="shared" si="210"/>
        <v>2013</v>
      </c>
      <c r="B2258" s="26" t="str">
        <f t="shared" si="211"/>
        <v>Solar Partners</v>
      </c>
      <c r="C2258" s="127" t="str">
        <f t="shared" si="212"/>
        <v>Ivanpah Solar Electric Generating System</v>
      </c>
      <c r="D2258" s="123" t="str">
        <f t="shared" si="213"/>
        <v>Solar Power Tower</v>
      </c>
      <c r="E2258" s="26">
        <f t="shared" si="214"/>
        <v>0</v>
      </c>
      <c r="F2258" s="27">
        <f t="shared" si="215"/>
        <v>0</v>
      </c>
      <c r="G2258" s="28"/>
      <c r="H2258" s="131"/>
      <c r="J2258" s="29" t="e">
        <f>VLOOKUP(H2258,'Drop Down Menus'!A:B,2,FALSE)</f>
        <v>#N/A</v>
      </c>
      <c r="L2258" s="48"/>
      <c r="M2258" s="48"/>
      <c r="N2258" s="135"/>
      <c r="R2258" s="144"/>
      <c r="U2258" s="148"/>
      <c r="V2258" s="25"/>
      <c r="Y2258" s="32"/>
      <c r="AG2258" s="29"/>
      <c r="AH2258" s="34"/>
      <c r="AM2258" s="28"/>
      <c r="AN2258" s="28"/>
      <c r="AO2258" s="28"/>
      <c r="AP2258" s="25"/>
      <c r="AQ2258" s="29"/>
      <c r="AR2258" s="30"/>
      <c r="AT2258" s="30"/>
    </row>
    <row r="2259" spans="1:46" ht="30">
      <c r="A2259" s="25">
        <f t="shared" si="210"/>
        <v>2013</v>
      </c>
      <c r="B2259" s="26" t="str">
        <f t="shared" si="211"/>
        <v>Solar Partners</v>
      </c>
      <c r="C2259" s="127" t="str">
        <f t="shared" si="212"/>
        <v>Ivanpah Solar Electric Generating System</v>
      </c>
      <c r="D2259" s="123" t="str">
        <f t="shared" si="213"/>
        <v>Solar Power Tower</v>
      </c>
      <c r="E2259" s="26">
        <f t="shared" si="214"/>
        <v>0</v>
      </c>
      <c r="F2259" s="27">
        <f t="shared" si="215"/>
        <v>0</v>
      </c>
      <c r="G2259" s="28"/>
      <c r="H2259" s="131"/>
      <c r="J2259" s="29" t="e">
        <f>VLOOKUP(H2259,'Drop Down Menus'!A:B,2,FALSE)</f>
        <v>#N/A</v>
      </c>
      <c r="L2259" s="48"/>
      <c r="M2259" s="48"/>
      <c r="N2259" s="135"/>
      <c r="R2259" s="144"/>
      <c r="U2259" s="148"/>
      <c r="V2259" s="25"/>
      <c r="Y2259" s="32"/>
      <c r="AG2259" s="29"/>
      <c r="AH2259" s="34"/>
      <c r="AM2259" s="28"/>
      <c r="AN2259" s="28"/>
      <c r="AO2259" s="28"/>
      <c r="AP2259" s="25"/>
      <c r="AQ2259" s="29"/>
      <c r="AR2259" s="30"/>
      <c r="AT2259" s="30"/>
    </row>
    <row r="2260" spans="1:46" ht="30">
      <c r="A2260" s="25">
        <f t="shared" si="210"/>
        <v>2013</v>
      </c>
      <c r="B2260" s="26" t="str">
        <f t="shared" si="211"/>
        <v>Solar Partners</v>
      </c>
      <c r="C2260" s="127" t="str">
        <f t="shared" si="212"/>
        <v>Ivanpah Solar Electric Generating System</v>
      </c>
      <c r="D2260" s="123" t="str">
        <f t="shared" si="213"/>
        <v>Solar Power Tower</v>
      </c>
      <c r="E2260" s="26">
        <f t="shared" si="214"/>
        <v>0</v>
      </c>
      <c r="F2260" s="27">
        <f t="shared" si="215"/>
        <v>0</v>
      </c>
      <c r="G2260" s="28"/>
      <c r="H2260" s="131"/>
      <c r="J2260" s="29" t="e">
        <f>VLOOKUP(H2260,'Drop Down Menus'!A:B,2,FALSE)</f>
        <v>#N/A</v>
      </c>
      <c r="L2260" s="48"/>
      <c r="M2260" s="48"/>
      <c r="N2260" s="135"/>
      <c r="R2260" s="144"/>
      <c r="U2260" s="148"/>
      <c r="V2260" s="25"/>
      <c r="Y2260" s="32"/>
      <c r="AG2260" s="29"/>
      <c r="AH2260" s="34"/>
      <c r="AM2260" s="28"/>
      <c r="AN2260" s="28"/>
      <c r="AO2260" s="28"/>
      <c r="AP2260" s="25"/>
      <c r="AQ2260" s="29"/>
      <c r="AR2260" s="30"/>
      <c r="AT2260" s="30"/>
    </row>
    <row r="2261" spans="1:46" ht="30">
      <c r="A2261" s="25">
        <f t="shared" si="210"/>
        <v>2013</v>
      </c>
      <c r="B2261" s="26" t="str">
        <f t="shared" si="211"/>
        <v>Solar Partners</v>
      </c>
      <c r="C2261" s="127" t="str">
        <f t="shared" si="212"/>
        <v>Ivanpah Solar Electric Generating System</v>
      </c>
      <c r="D2261" s="123" t="str">
        <f t="shared" si="213"/>
        <v>Solar Power Tower</v>
      </c>
      <c r="E2261" s="26">
        <f t="shared" si="214"/>
        <v>0</v>
      </c>
      <c r="F2261" s="27">
        <f t="shared" si="215"/>
        <v>0</v>
      </c>
      <c r="G2261" s="28"/>
      <c r="H2261" s="131"/>
      <c r="J2261" s="29" t="e">
        <f>VLOOKUP(H2261,'Drop Down Menus'!A:B,2,FALSE)</f>
        <v>#N/A</v>
      </c>
      <c r="L2261" s="48"/>
      <c r="M2261" s="48"/>
      <c r="N2261" s="135"/>
      <c r="R2261" s="144"/>
      <c r="U2261" s="148"/>
      <c r="V2261" s="25"/>
      <c r="Y2261" s="32"/>
      <c r="AG2261" s="29"/>
      <c r="AH2261" s="34"/>
      <c r="AM2261" s="28"/>
      <c r="AN2261" s="28"/>
      <c r="AO2261" s="28"/>
      <c r="AP2261" s="25"/>
      <c r="AQ2261" s="29"/>
      <c r="AR2261" s="30"/>
      <c r="AT2261" s="30"/>
    </row>
    <row r="2262" spans="1:46" ht="30">
      <c r="A2262" s="25">
        <f t="shared" si="210"/>
        <v>2013</v>
      </c>
      <c r="B2262" s="26" t="str">
        <f t="shared" si="211"/>
        <v>Solar Partners</v>
      </c>
      <c r="C2262" s="127" t="str">
        <f t="shared" si="212"/>
        <v>Ivanpah Solar Electric Generating System</v>
      </c>
      <c r="D2262" s="123" t="str">
        <f t="shared" si="213"/>
        <v>Solar Power Tower</v>
      </c>
      <c r="E2262" s="26">
        <f t="shared" si="214"/>
        <v>0</v>
      </c>
      <c r="F2262" s="27">
        <f t="shared" si="215"/>
        <v>0</v>
      </c>
      <c r="G2262" s="28"/>
      <c r="H2262" s="131"/>
      <c r="J2262" s="29" t="e">
        <f>VLOOKUP(H2262,'Drop Down Menus'!A:B,2,FALSE)</f>
        <v>#N/A</v>
      </c>
      <c r="L2262" s="48"/>
      <c r="M2262" s="48"/>
      <c r="N2262" s="135"/>
      <c r="R2262" s="144"/>
      <c r="U2262" s="148"/>
      <c r="V2262" s="25"/>
      <c r="Y2262" s="32"/>
      <c r="AG2262" s="29"/>
      <c r="AH2262" s="34"/>
      <c r="AM2262" s="28"/>
      <c r="AN2262" s="28"/>
      <c r="AO2262" s="28"/>
      <c r="AP2262" s="25"/>
      <c r="AQ2262" s="29"/>
      <c r="AR2262" s="30"/>
      <c r="AT2262" s="30"/>
    </row>
    <row r="2263" spans="1:46" ht="30">
      <c r="A2263" s="25">
        <f t="shared" si="210"/>
        <v>2013</v>
      </c>
      <c r="B2263" s="26" t="str">
        <f t="shared" si="211"/>
        <v>Solar Partners</v>
      </c>
      <c r="C2263" s="127" t="str">
        <f t="shared" si="212"/>
        <v>Ivanpah Solar Electric Generating System</v>
      </c>
      <c r="D2263" s="123" t="str">
        <f t="shared" si="213"/>
        <v>Solar Power Tower</v>
      </c>
      <c r="E2263" s="26">
        <f t="shared" si="214"/>
        <v>0</v>
      </c>
      <c r="F2263" s="27">
        <f t="shared" si="215"/>
        <v>0</v>
      </c>
      <c r="G2263" s="28"/>
      <c r="H2263" s="131"/>
      <c r="J2263" s="29" t="e">
        <f>VLOOKUP(H2263,'Drop Down Menus'!A:B,2,FALSE)</f>
        <v>#N/A</v>
      </c>
      <c r="L2263" s="48"/>
      <c r="M2263" s="48"/>
      <c r="N2263" s="135"/>
      <c r="R2263" s="144"/>
      <c r="U2263" s="148"/>
      <c r="V2263" s="25"/>
      <c r="Y2263" s="32"/>
      <c r="AG2263" s="29"/>
      <c r="AH2263" s="34"/>
      <c r="AM2263" s="28"/>
      <c r="AN2263" s="28"/>
      <c r="AO2263" s="28"/>
      <c r="AP2263" s="25"/>
      <c r="AQ2263" s="29"/>
      <c r="AR2263" s="30"/>
      <c r="AT2263" s="30"/>
    </row>
    <row r="2264" spans="1:46" ht="30">
      <c r="A2264" s="25">
        <f t="shared" si="210"/>
        <v>2013</v>
      </c>
      <c r="B2264" s="26" t="str">
        <f t="shared" si="211"/>
        <v>Solar Partners</v>
      </c>
      <c r="C2264" s="127" t="str">
        <f t="shared" si="212"/>
        <v>Ivanpah Solar Electric Generating System</v>
      </c>
      <c r="D2264" s="123" t="str">
        <f t="shared" si="213"/>
        <v>Solar Power Tower</v>
      </c>
      <c r="E2264" s="26">
        <f t="shared" si="214"/>
        <v>0</v>
      </c>
      <c r="F2264" s="27">
        <f t="shared" si="215"/>
        <v>0</v>
      </c>
      <c r="G2264" s="28"/>
      <c r="H2264" s="131"/>
      <c r="J2264" s="29" t="e">
        <f>VLOOKUP(H2264,'Drop Down Menus'!A:B,2,FALSE)</f>
        <v>#N/A</v>
      </c>
      <c r="L2264" s="48"/>
      <c r="M2264" s="48"/>
      <c r="N2264" s="135"/>
      <c r="R2264" s="144"/>
      <c r="U2264" s="148"/>
      <c r="V2264" s="25"/>
      <c r="Y2264" s="32"/>
      <c r="AG2264" s="29"/>
      <c r="AH2264" s="34"/>
      <c r="AM2264" s="28"/>
      <c r="AN2264" s="28"/>
      <c r="AO2264" s="28"/>
      <c r="AP2264" s="25"/>
      <c r="AQ2264" s="29"/>
      <c r="AR2264" s="30"/>
      <c r="AT2264" s="30"/>
    </row>
    <row r="2265" spans="1:46" ht="30">
      <c r="A2265" s="25">
        <f t="shared" si="210"/>
        <v>2013</v>
      </c>
      <c r="B2265" s="26" t="str">
        <f t="shared" si="211"/>
        <v>Solar Partners</v>
      </c>
      <c r="C2265" s="127" t="str">
        <f t="shared" si="212"/>
        <v>Ivanpah Solar Electric Generating System</v>
      </c>
      <c r="D2265" s="123" t="str">
        <f t="shared" si="213"/>
        <v>Solar Power Tower</v>
      </c>
      <c r="E2265" s="26">
        <f t="shared" si="214"/>
        <v>0</v>
      </c>
      <c r="F2265" s="27">
        <f t="shared" si="215"/>
        <v>0</v>
      </c>
      <c r="G2265" s="28"/>
      <c r="H2265" s="131"/>
      <c r="J2265" s="29" t="e">
        <f>VLOOKUP(H2265,'Drop Down Menus'!A:B,2,FALSE)</f>
        <v>#N/A</v>
      </c>
      <c r="L2265" s="48"/>
      <c r="M2265" s="48"/>
      <c r="N2265" s="135"/>
      <c r="R2265" s="144"/>
      <c r="U2265" s="148"/>
      <c r="V2265" s="25"/>
      <c r="Y2265" s="32"/>
      <c r="AG2265" s="29"/>
      <c r="AH2265" s="34"/>
      <c r="AM2265" s="28"/>
      <c r="AN2265" s="28"/>
      <c r="AO2265" s="28"/>
      <c r="AP2265" s="25"/>
      <c r="AQ2265" s="29"/>
      <c r="AR2265" s="30"/>
      <c r="AT2265" s="30"/>
    </row>
    <row r="2266" spans="1:46" ht="30">
      <c r="A2266" s="25">
        <f t="shared" si="210"/>
        <v>2013</v>
      </c>
      <c r="B2266" s="26" t="str">
        <f t="shared" si="211"/>
        <v>Solar Partners</v>
      </c>
      <c r="C2266" s="127" t="str">
        <f t="shared" si="212"/>
        <v>Ivanpah Solar Electric Generating System</v>
      </c>
      <c r="D2266" s="123" t="str">
        <f t="shared" si="213"/>
        <v>Solar Power Tower</v>
      </c>
      <c r="E2266" s="26">
        <f t="shared" si="214"/>
        <v>0</v>
      </c>
      <c r="F2266" s="27">
        <f t="shared" si="215"/>
        <v>0</v>
      </c>
      <c r="G2266" s="28"/>
      <c r="H2266" s="131"/>
      <c r="J2266" s="29" t="e">
        <f>VLOOKUP(H2266,'Drop Down Menus'!A:B,2,FALSE)</f>
        <v>#N/A</v>
      </c>
      <c r="L2266" s="48"/>
      <c r="M2266" s="48"/>
      <c r="N2266" s="135"/>
      <c r="R2266" s="144"/>
      <c r="U2266" s="148"/>
      <c r="V2266" s="25"/>
      <c r="Y2266" s="32"/>
      <c r="AG2266" s="29"/>
      <c r="AH2266" s="34"/>
      <c r="AM2266" s="28"/>
      <c r="AN2266" s="28"/>
      <c r="AO2266" s="28"/>
      <c r="AP2266" s="25"/>
      <c r="AQ2266" s="29"/>
      <c r="AR2266" s="30"/>
      <c r="AT2266" s="30"/>
    </row>
    <row r="2267" spans="1:46" ht="30">
      <c r="A2267" s="25">
        <f t="shared" si="210"/>
        <v>2013</v>
      </c>
      <c r="B2267" s="26" t="str">
        <f t="shared" si="211"/>
        <v>Solar Partners</v>
      </c>
      <c r="C2267" s="127" t="str">
        <f t="shared" si="212"/>
        <v>Ivanpah Solar Electric Generating System</v>
      </c>
      <c r="D2267" s="123" t="str">
        <f t="shared" si="213"/>
        <v>Solar Power Tower</v>
      </c>
      <c r="E2267" s="26">
        <f t="shared" si="214"/>
        <v>0</v>
      </c>
      <c r="F2267" s="27">
        <f t="shared" si="215"/>
        <v>0</v>
      </c>
      <c r="G2267" s="28"/>
      <c r="H2267" s="131"/>
      <c r="J2267" s="29" t="e">
        <f>VLOOKUP(H2267,'Drop Down Menus'!A:B,2,FALSE)</f>
        <v>#N/A</v>
      </c>
      <c r="L2267" s="48"/>
      <c r="M2267" s="48"/>
      <c r="N2267" s="135"/>
      <c r="R2267" s="144"/>
      <c r="U2267" s="148"/>
      <c r="V2267" s="25"/>
      <c r="Y2267" s="32"/>
      <c r="AG2267" s="29"/>
      <c r="AH2267" s="34"/>
      <c r="AM2267" s="28"/>
      <c r="AN2267" s="28"/>
      <c r="AO2267" s="28"/>
      <c r="AP2267" s="25"/>
      <c r="AQ2267" s="29"/>
      <c r="AR2267" s="30"/>
      <c r="AT2267" s="30"/>
    </row>
    <row r="2268" spans="1:46" ht="30">
      <c r="A2268" s="25">
        <f t="shared" si="210"/>
        <v>2013</v>
      </c>
      <c r="B2268" s="26" t="str">
        <f t="shared" si="211"/>
        <v>Solar Partners</v>
      </c>
      <c r="C2268" s="127" t="str">
        <f t="shared" si="212"/>
        <v>Ivanpah Solar Electric Generating System</v>
      </c>
      <c r="D2268" s="123" t="str">
        <f t="shared" si="213"/>
        <v>Solar Power Tower</v>
      </c>
      <c r="E2268" s="26">
        <f t="shared" si="214"/>
        <v>0</v>
      </c>
      <c r="F2268" s="27">
        <f t="shared" si="215"/>
        <v>0</v>
      </c>
      <c r="G2268" s="28"/>
      <c r="H2268" s="131"/>
      <c r="J2268" s="29" t="e">
        <f>VLOOKUP(H2268,'Drop Down Menus'!A:B,2,FALSE)</f>
        <v>#N/A</v>
      </c>
      <c r="L2268" s="48"/>
      <c r="M2268" s="48"/>
      <c r="N2268" s="135"/>
      <c r="R2268" s="144"/>
      <c r="U2268" s="148"/>
      <c r="V2268" s="25"/>
      <c r="Y2268" s="32"/>
      <c r="AG2268" s="29"/>
      <c r="AH2268" s="34"/>
      <c r="AM2268" s="28"/>
      <c r="AN2268" s="28"/>
      <c r="AO2268" s="28"/>
      <c r="AP2268" s="25"/>
      <c r="AQ2268" s="29"/>
      <c r="AR2268" s="30"/>
      <c r="AT2268" s="30"/>
    </row>
    <row r="2269" spans="1:46" ht="30">
      <c r="A2269" s="25">
        <f t="shared" si="210"/>
        <v>2013</v>
      </c>
      <c r="B2269" s="26" t="str">
        <f t="shared" si="211"/>
        <v>Solar Partners</v>
      </c>
      <c r="C2269" s="127" t="str">
        <f t="shared" si="212"/>
        <v>Ivanpah Solar Electric Generating System</v>
      </c>
      <c r="D2269" s="123" t="str">
        <f t="shared" si="213"/>
        <v>Solar Power Tower</v>
      </c>
      <c r="E2269" s="26">
        <f t="shared" si="214"/>
        <v>0</v>
      </c>
      <c r="F2269" s="27">
        <f t="shared" si="215"/>
        <v>0</v>
      </c>
      <c r="G2269" s="28"/>
      <c r="H2269" s="131"/>
      <c r="J2269" s="29" t="e">
        <f>VLOOKUP(H2269,'Drop Down Menus'!A:B,2,FALSE)</f>
        <v>#N/A</v>
      </c>
      <c r="L2269" s="48"/>
      <c r="M2269" s="48"/>
      <c r="N2269" s="135"/>
      <c r="R2269" s="144"/>
      <c r="U2269" s="148"/>
      <c r="V2269" s="25"/>
      <c r="Y2269" s="32"/>
      <c r="AG2269" s="29"/>
      <c r="AH2269" s="34"/>
      <c r="AM2269" s="28"/>
      <c r="AN2269" s="28"/>
      <c r="AO2269" s="28"/>
      <c r="AP2269" s="25"/>
      <c r="AQ2269" s="29"/>
      <c r="AR2269" s="30"/>
      <c r="AT2269" s="30"/>
    </row>
    <row r="2270" spans="1:46" ht="30">
      <c r="A2270" s="25">
        <f t="shared" si="210"/>
        <v>2013</v>
      </c>
      <c r="B2270" s="26" t="str">
        <f t="shared" si="211"/>
        <v>Solar Partners</v>
      </c>
      <c r="C2270" s="127" t="str">
        <f t="shared" si="212"/>
        <v>Ivanpah Solar Electric Generating System</v>
      </c>
      <c r="D2270" s="123" t="str">
        <f t="shared" si="213"/>
        <v>Solar Power Tower</v>
      </c>
      <c r="E2270" s="26">
        <f t="shared" si="214"/>
        <v>0</v>
      </c>
      <c r="F2270" s="27">
        <f t="shared" si="215"/>
        <v>0</v>
      </c>
      <c r="G2270" s="28"/>
      <c r="H2270" s="131"/>
      <c r="J2270" s="29" t="e">
        <f>VLOOKUP(H2270,'Drop Down Menus'!A:B,2,FALSE)</f>
        <v>#N/A</v>
      </c>
      <c r="L2270" s="48"/>
      <c r="M2270" s="48"/>
      <c r="N2270" s="135"/>
      <c r="R2270" s="144"/>
      <c r="U2270" s="148"/>
      <c r="V2270" s="25"/>
      <c r="Y2270" s="32"/>
      <c r="AG2270" s="29"/>
      <c r="AH2270" s="34"/>
      <c r="AM2270" s="28"/>
      <c r="AN2270" s="28"/>
      <c r="AO2270" s="28"/>
      <c r="AP2270" s="25"/>
      <c r="AQ2270" s="29"/>
      <c r="AR2270" s="30"/>
      <c r="AT2270" s="30"/>
    </row>
    <row r="2271" spans="1:46" ht="30">
      <c r="A2271" s="25">
        <f t="shared" si="210"/>
        <v>2013</v>
      </c>
      <c r="B2271" s="26" t="str">
        <f t="shared" si="211"/>
        <v>Solar Partners</v>
      </c>
      <c r="C2271" s="127" t="str">
        <f t="shared" si="212"/>
        <v>Ivanpah Solar Electric Generating System</v>
      </c>
      <c r="D2271" s="123" t="str">
        <f t="shared" si="213"/>
        <v>Solar Power Tower</v>
      </c>
      <c r="E2271" s="26">
        <f t="shared" si="214"/>
        <v>0</v>
      </c>
      <c r="F2271" s="27">
        <f t="shared" si="215"/>
        <v>0</v>
      </c>
      <c r="G2271" s="28"/>
      <c r="H2271" s="131"/>
      <c r="J2271" s="29" t="e">
        <f>VLOOKUP(H2271,'Drop Down Menus'!A:B,2,FALSE)</f>
        <v>#N/A</v>
      </c>
      <c r="L2271" s="48"/>
      <c r="M2271" s="48"/>
      <c r="N2271" s="135"/>
      <c r="R2271" s="144"/>
      <c r="U2271" s="148"/>
      <c r="V2271" s="25"/>
      <c r="Y2271" s="32"/>
      <c r="AG2271" s="29"/>
      <c r="AH2271" s="34"/>
      <c r="AM2271" s="28"/>
      <c r="AN2271" s="28"/>
      <c r="AO2271" s="28"/>
      <c r="AP2271" s="25"/>
      <c r="AQ2271" s="29"/>
      <c r="AR2271" s="30"/>
      <c r="AT2271" s="30"/>
    </row>
    <row r="2272" spans="1:46" ht="30">
      <c r="A2272" s="25">
        <f t="shared" si="210"/>
        <v>2013</v>
      </c>
      <c r="B2272" s="26" t="str">
        <f t="shared" si="211"/>
        <v>Solar Partners</v>
      </c>
      <c r="C2272" s="127" t="str">
        <f t="shared" si="212"/>
        <v>Ivanpah Solar Electric Generating System</v>
      </c>
      <c r="D2272" s="123" t="str">
        <f t="shared" si="213"/>
        <v>Solar Power Tower</v>
      </c>
      <c r="E2272" s="26">
        <f t="shared" si="214"/>
        <v>0</v>
      </c>
      <c r="F2272" s="27">
        <f t="shared" si="215"/>
        <v>0</v>
      </c>
      <c r="G2272" s="28"/>
      <c r="H2272" s="131"/>
      <c r="J2272" s="29" t="e">
        <f>VLOOKUP(H2272,'Drop Down Menus'!A:B,2,FALSE)</f>
        <v>#N/A</v>
      </c>
      <c r="L2272" s="48"/>
      <c r="M2272" s="48"/>
      <c r="N2272" s="135"/>
      <c r="R2272" s="144"/>
      <c r="U2272" s="148"/>
      <c r="V2272" s="25"/>
      <c r="Y2272" s="32"/>
      <c r="AG2272" s="29"/>
      <c r="AH2272" s="34"/>
      <c r="AM2272" s="28"/>
      <c r="AN2272" s="28"/>
      <c r="AO2272" s="28"/>
      <c r="AP2272" s="25"/>
      <c r="AQ2272" s="29"/>
      <c r="AR2272" s="30"/>
      <c r="AT2272" s="30"/>
    </row>
    <row r="2273" spans="1:46" ht="30">
      <c r="A2273" s="25">
        <f t="shared" si="210"/>
        <v>2013</v>
      </c>
      <c r="B2273" s="26" t="str">
        <f t="shared" si="211"/>
        <v>Solar Partners</v>
      </c>
      <c r="C2273" s="127" t="str">
        <f t="shared" si="212"/>
        <v>Ivanpah Solar Electric Generating System</v>
      </c>
      <c r="D2273" s="123" t="str">
        <f t="shared" si="213"/>
        <v>Solar Power Tower</v>
      </c>
      <c r="E2273" s="26">
        <f t="shared" si="214"/>
        <v>0</v>
      </c>
      <c r="F2273" s="27">
        <f t="shared" si="215"/>
        <v>0</v>
      </c>
      <c r="G2273" s="28"/>
      <c r="H2273" s="131"/>
      <c r="J2273" s="29" t="e">
        <f>VLOOKUP(H2273,'Drop Down Menus'!A:B,2,FALSE)</f>
        <v>#N/A</v>
      </c>
      <c r="L2273" s="48"/>
      <c r="M2273" s="48"/>
      <c r="N2273" s="135"/>
      <c r="R2273" s="144"/>
      <c r="U2273" s="148"/>
      <c r="V2273" s="25"/>
      <c r="Y2273" s="32"/>
      <c r="AG2273" s="29"/>
      <c r="AH2273" s="34"/>
      <c r="AM2273" s="28"/>
      <c r="AN2273" s="28"/>
      <c r="AO2273" s="28"/>
      <c r="AP2273" s="25"/>
      <c r="AQ2273" s="29"/>
      <c r="AR2273" s="30"/>
      <c r="AT2273" s="30"/>
    </row>
    <row r="2274" spans="1:46" ht="30">
      <c r="A2274" s="25">
        <f t="shared" si="210"/>
        <v>2013</v>
      </c>
      <c r="B2274" s="26" t="str">
        <f t="shared" si="211"/>
        <v>Solar Partners</v>
      </c>
      <c r="C2274" s="127" t="str">
        <f t="shared" si="212"/>
        <v>Ivanpah Solar Electric Generating System</v>
      </c>
      <c r="D2274" s="123" t="str">
        <f t="shared" si="213"/>
        <v>Solar Power Tower</v>
      </c>
      <c r="E2274" s="26">
        <f t="shared" si="214"/>
        <v>0</v>
      </c>
      <c r="F2274" s="27">
        <f t="shared" si="215"/>
        <v>0</v>
      </c>
      <c r="G2274" s="28"/>
      <c r="H2274" s="131"/>
      <c r="J2274" s="29" t="e">
        <f>VLOOKUP(H2274,'Drop Down Menus'!A:B,2,FALSE)</f>
        <v>#N/A</v>
      </c>
      <c r="L2274" s="48"/>
      <c r="M2274" s="48"/>
      <c r="N2274" s="135"/>
      <c r="R2274" s="144"/>
      <c r="U2274" s="148"/>
      <c r="V2274" s="25"/>
      <c r="Y2274" s="32"/>
      <c r="AG2274" s="29"/>
      <c r="AH2274" s="34"/>
      <c r="AM2274" s="28"/>
      <c r="AN2274" s="28"/>
      <c r="AO2274" s="28"/>
      <c r="AP2274" s="25"/>
      <c r="AQ2274" s="29"/>
      <c r="AR2274" s="30"/>
      <c r="AT2274" s="30"/>
    </row>
    <row r="2275" spans="1:46" ht="30">
      <c r="A2275" s="25">
        <f t="shared" si="210"/>
        <v>2013</v>
      </c>
      <c r="B2275" s="26" t="str">
        <f t="shared" si="211"/>
        <v>Solar Partners</v>
      </c>
      <c r="C2275" s="127" t="str">
        <f t="shared" si="212"/>
        <v>Ivanpah Solar Electric Generating System</v>
      </c>
      <c r="D2275" s="123" t="str">
        <f t="shared" si="213"/>
        <v>Solar Power Tower</v>
      </c>
      <c r="E2275" s="26">
        <f t="shared" si="214"/>
        <v>0</v>
      </c>
      <c r="F2275" s="27">
        <f t="shared" si="215"/>
        <v>0</v>
      </c>
      <c r="G2275" s="28"/>
      <c r="H2275" s="131"/>
      <c r="J2275" s="29" t="e">
        <f>VLOOKUP(H2275,'Drop Down Menus'!A:B,2,FALSE)</f>
        <v>#N/A</v>
      </c>
      <c r="L2275" s="48"/>
      <c r="M2275" s="48"/>
      <c r="N2275" s="135"/>
      <c r="R2275" s="144"/>
      <c r="U2275" s="148"/>
      <c r="V2275" s="25"/>
      <c r="Y2275" s="32"/>
      <c r="AG2275" s="29"/>
      <c r="AH2275" s="34"/>
      <c r="AM2275" s="28"/>
      <c r="AN2275" s="28"/>
      <c r="AO2275" s="28"/>
      <c r="AP2275" s="25"/>
      <c r="AQ2275" s="29"/>
      <c r="AR2275" s="30"/>
      <c r="AT2275" s="30"/>
    </row>
    <row r="2276" spans="1:46" ht="30">
      <c r="A2276" s="25">
        <f t="shared" si="210"/>
        <v>2013</v>
      </c>
      <c r="B2276" s="26" t="str">
        <f t="shared" si="211"/>
        <v>Solar Partners</v>
      </c>
      <c r="C2276" s="127" t="str">
        <f t="shared" si="212"/>
        <v>Ivanpah Solar Electric Generating System</v>
      </c>
      <c r="D2276" s="123" t="str">
        <f t="shared" si="213"/>
        <v>Solar Power Tower</v>
      </c>
      <c r="E2276" s="26">
        <f t="shared" si="214"/>
        <v>0</v>
      </c>
      <c r="F2276" s="27">
        <f t="shared" si="215"/>
        <v>0</v>
      </c>
      <c r="G2276" s="28"/>
      <c r="H2276" s="131"/>
      <c r="J2276" s="29" t="e">
        <f>VLOOKUP(H2276,'Drop Down Menus'!A:B,2,FALSE)</f>
        <v>#N/A</v>
      </c>
      <c r="L2276" s="48"/>
      <c r="M2276" s="48"/>
      <c r="N2276" s="135"/>
      <c r="R2276" s="144"/>
      <c r="U2276" s="148"/>
      <c r="V2276" s="25"/>
      <c r="Y2276" s="32"/>
      <c r="AG2276" s="29"/>
      <c r="AH2276" s="34"/>
      <c r="AM2276" s="28"/>
      <c r="AN2276" s="28"/>
      <c r="AO2276" s="28"/>
      <c r="AP2276" s="25"/>
      <c r="AQ2276" s="29"/>
      <c r="AR2276" s="30"/>
      <c r="AT2276" s="30"/>
    </row>
    <row r="2277" spans="1:46" ht="30">
      <c r="A2277" s="25">
        <f t="shared" si="210"/>
        <v>2013</v>
      </c>
      <c r="B2277" s="26" t="str">
        <f t="shared" si="211"/>
        <v>Solar Partners</v>
      </c>
      <c r="C2277" s="127" t="str">
        <f t="shared" si="212"/>
        <v>Ivanpah Solar Electric Generating System</v>
      </c>
      <c r="D2277" s="123" t="str">
        <f t="shared" si="213"/>
        <v>Solar Power Tower</v>
      </c>
      <c r="E2277" s="26">
        <f t="shared" si="214"/>
        <v>0</v>
      </c>
      <c r="F2277" s="27">
        <f t="shared" si="215"/>
        <v>0</v>
      </c>
      <c r="G2277" s="28"/>
      <c r="H2277" s="131"/>
      <c r="J2277" s="29" t="e">
        <f>VLOOKUP(H2277,'Drop Down Menus'!A:B,2,FALSE)</f>
        <v>#N/A</v>
      </c>
      <c r="L2277" s="48"/>
      <c r="M2277" s="48"/>
      <c r="N2277" s="135"/>
      <c r="R2277" s="144"/>
      <c r="U2277" s="148"/>
      <c r="V2277" s="25"/>
      <c r="Y2277" s="32"/>
      <c r="AG2277" s="29"/>
      <c r="AH2277" s="34"/>
      <c r="AM2277" s="28"/>
      <c r="AN2277" s="28"/>
      <c r="AO2277" s="28"/>
      <c r="AP2277" s="25"/>
      <c r="AQ2277" s="29"/>
      <c r="AR2277" s="30"/>
      <c r="AT2277" s="30"/>
    </row>
    <row r="2278" spans="1:46" ht="30">
      <c r="A2278" s="25">
        <f t="shared" si="210"/>
        <v>2013</v>
      </c>
      <c r="B2278" s="26" t="str">
        <f t="shared" si="211"/>
        <v>Solar Partners</v>
      </c>
      <c r="C2278" s="127" t="str">
        <f t="shared" si="212"/>
        <v>Ivanpah Solar Electric Generating System</v>
      </c>
      <c r="D2278" s="123" t="str">
        <f t="shared" si="213"/>
        <v>Solar Power Tower</v>
      </c>
      <c r="E2278" s="26">
        <f t="shared" si="214"/>
        <v>0</v>
      </c>
      <c r="F2278" s="27">
        <f t="shared" si="215"/>
        <v>0</v>
      </c>
      <c r="G2278" s="28"/>
      <c r="H2278" s="131"/>
      <c r="J2278" s="29" t="e">
        <f>VLOOKUP(H2278,'Drop Down Menus'!A:B,2,FALSE)</f>
        <v>#N/A</v>
      </c>
      <c r="L2278" s="48"/>
      <c r="M2278" s="48"/>
      <c r="N2278" s="135"/>
      <c r="R2278" s="144"/>
      <c r="U2278" s="148"/>
      <c r="V2278" s="25"/>
      <c r="Y2278" s="32"/>
      <c r="AG2278" s="29"/>
      <c r="AH2278" s="34"/>
      <c r="AM2278" s="28"/>
      <c r="AN2278" s="28"/>
      <c r="AO2278" s="28"/>
      <c r="AP2278" s="25"/>
      <c r="AQ2278" s="29"/>
      <c r="AR2278" s="30"/>
      <c r="AT2278" s="30"/>
    </row>
    <row r="2279" spans="1:46" ht="30">
      <c r="A2279" s="25">
        <f t="shared" si="210"/>
        <v>2013</v>
      </c>
      <c r="B2279" s="26" t="str">
        <f t="shared" si="211"/>
        <v>Solar Partners</v>
      </c>
      <c r="C2279" s="127" t="str">
        <f t="shared" si="212"/>
        <v>Ivanpah Solar Electric Generating System</v>
      </c>
      <c r="D2279" s="123" t="str">
        <f t="shared" si="213"/>
        <v>Solar Power Tower</v>
      </c>
      <c r="E2279" s="26">
        <f t="shared" si="214"/>
        <v>0</v>
      </c>
      <c r="F2279" s="27">
        <f t="shared" si="215"/>
        <v>0</v>
      </c>
      <c r="G2279" s="28"/>
      <c r="H2279" s="131"/>
      <c r="J2279" s="29" t="e">
        <f>VLOOKUP(H2279,'Drop Down Menus'!A:B,2,FALSE)</f>
        <v>#N/A</v>
      </c>
      <c r="L2279" s="48"/>
      <c r="M2279" s="48"/>
      <c r="N2279" s="135"/>
      <c r="R2279" s="144"/>
      <c r="U2279" s="148"/>
      <c r="V2279" s="25"/>
      <c r="Y2279" s="32"/>
      <c r="AG2279" s="29"/>
      <c r="AH2279" s="34"/>
      <c r="AM2279" s="28"/>
      <c r="AN2279" s="28"/>
      <c r="AO2279" s="28"/>
      <c r="AP2279" s="25"/>
      <c r="AQ2279" s="29"/>
      <c r="AR2279" s="30"/>
      <c r="AT2279" s="30"/>
    </row>
    <row r="2280" spans="1:46" ht="30">
      <c r="A2280" s="25">
        <f t="shared" si="210"/>
        <v>2013</v>
      </c>
      <c r="B2280" s="26" t="str">
        <f t="shared" si="211"/>
        <v>Solar Partners</v>
      </c>
      <c r="C2280" s="127" t="str">
        <f t="shared" si="212"/>
        <v>Ivanpah Solar Electric Generating System</v>
      </c>
      <c r="D2280" s="123" t="str">
        <f t="shared" si="213"/>
        <v>Solar Power Tower</v>
      </c>
      <c r="E2280" s="26">
        <f t="shared" si="214"/>
        <v>0</v>
      </c>
      <c r="F2280" s="27">
        <f t="shared" si="215"/>
        <v>0</v>
      </c>
      <c r="G2280" s="28"/>
      <c r="H2280" s="131"/>
      <c r="J2280" s="29" t="e">
        <f>VLOOKUP(H2280,'Drop Down Menus'!A:B,2,FALSE)</f>
        <v>#N/A</v>
      </c>
      <c r="L2280" s="48"/>
      <c r="M2280" s="48"/>
      <c r="N2280" s="135"/>
      <c r="R2280" s="144"/>
      <c r="U2280" s="148"/>
      <c r="V2280" s="25"/>
      <c r="Y2280" s="32"/>
      <c r="AG2280" s="29"/>
      <c r="AH2280" s="34"/>
      <c r="AM2280" s="28"/>
      <c r="AN2280" s="28"/>
      <c r="AO2280" s="28"/>
      <c r="AP2280" s="25"/>
      <c r="AQ2280" s="29"/>
      <c r="AR2280" s="30"/>
      <c r="AT2280" s="30"/>
    </row>
    <row r="2281" spans="1:46" ht="30">
      <c r="A2281" s="25">
        <f t="shared" si="210"/>
        <v>2013</v>
      </c>
      <c r="B2281" s="26" t="str">
        <f t="shared" si="211"/>
        <v>Solar Partners</v>
      </c>
      <c r="C2281" s="127" t="str">
        <f t="shared" si="212"/>
        <v>Ivanpah Solar Electric Generating System</v>
      </c>
      <c r="D2281" s="123" t="str">
        <f t="shared" si="213"/>
        <v>Solar Power Tower</v>
      </c>
      <c r="E2281" s="26">
        <f t="shared" si="214"/>
        <v>0</v>
      </c>
      <c r="F2281" s="27">
        <f t="shared" si="215"/>
        <v>0</v>
      </c>
      <c r="G2281" s="28"/>
      <c r="H2281" s="131"/>
      <c r="J2281" s="29" t="e">
        <f>VLOOKUP(H2281,'Drop Down Menus'!A:B,2,FALSE)</f>
        <v>#N/A</v>
      </c>
      <c r="L2281" s="48"/>
      <c r="M2281" s="48"/>
      <c r="N2281" s="135"/>
      <c r="R2281" s="144"/>
      <c r="U2281" s="148"/>
      <c r="V2281" s="25"/>
      <c r="Y2281" s="32"/>
      <c r="AG2281" s="29"/>
      <c r="AH2281" s="34"/>
      <c r="AM2281" s="28"/>
      <c r="AN2281" s="28"/>
      <c r="AO2281" s="28"/>
      <c r="AP2281" s="25"/>
      <c r="AQ2281" s="29"/>
      <c r="AR2281" s="30"/>
      <c r="AT2281" s="30"/>
    </row>
    <row r="2282" spans="1:46" ht="30">
      <c r="A2282" s="25">
        <f t="shared" si="210"/>
        <v>2013</v>
      </c>
      <c r="B2282" s="26" t="str">
        <f t="shared" si="211"/>
        <v>Solar Partners</v>
      </c>
      <c r="C2282" s="127" t="str">
        <f t="shared" si="212"/>
        <v>Ivanpah Solar Electric Generating System</v>
      </c>
      <c r="D2282" s="123" t="str">
        <f t="shared" si="213"/>
        <v>Solar Power Tower</v>
      </c>
      <c r="E2282" s="26">
        <f t="shared" si="214"/>
        <v>0</v>
      </c>
      <c r="F2282" s="27">
        <f t="shared" si="215"/>
        <v>0</v>
      </c>
      <c r="G2282" s="28"/>
      <c r="H2282" s="131"/>
      <c r="J2282" s="29" t="e">
        <f>VLOOKUP(H2282,'Drop Down Menus'!A:B,2,FALSE)</f>
        <v>#N/A</v>
      </c>
      <c r="L2282" s="48"/>
      <c r="M2282" s="48"/>
      <c r="N2282" s="135"/>
      <c r="R2282" s="144"/>
      <c r="U2282" s="148"/>
      <c r="V2282" s="25"/>
      <c r="Y2282" s="32"/>
      <c r="AG2282" s="29"/>
      <c r="AH2282" s="34"/>
      <c r="AM2282" s="28"/>
      <c r="AN2282" s="28"/>
      <c r="AO2282" s="28"/>
      <c r="AP2282" s="25"/>
      <c r="AQ2282" s="29"/>
      <c r="AR2282" s="30"/>
      <c r="AT2282" s="30"/>
    </row>
    <row r="2283" spans="1:46" ht="30">
      <c r="A2283" s="25">
        <f t="shared" si="210"/>
        <v>2013</v>
      </c>
      <c r="B2283" s="26" t="str">
        <f t="shared" si="211"/>
        <v>Solar Partners</v>
      </c>
      <c r="C2283" s="127" t="str">
        <f t="shared" si="212"/>
        <v>Ivanpah Solar Electric Generating System</v>
      </c>
      <c r="D2283" s="123" t="str">
        <f t="shared" si="213"/>
        <v>Solar Power Tower</v>
      </c>
      <c r="E2283" s="26">
        <f t="shared" si="214"/>
        <v>0</v>
      </c>
      <c r="F2283" s="27">
        <f t="shared" si="215"/>
        <v>0</v>
      </c>
      <c r="G2283" s="28"/>
      <c r="H2283" s="131"/>
      <c r="J2283" s="29" t="e">
        <f>VLOOKUP(H2283,'Drop Down Menus'!A:B,2,FALSE)</f>
        <v>#N/A</v>
      </c>
      <c r="L2283" s="48"/>
      <c r="M2283" s="48"/>
      <c r="N2283" s="135"/>
      <c r="R2283" s="144"/>
      <c r="U2283" s="148"/>
      <c r="V2283" s="25"/>
      <c r="Y2283" s="32"/>
      <c r="AG2283" s="29"/>
      <c r="AH2283" s="34"/>
      <c r="AM2283" s="28"/>
      <c r="AN2283" s="28"/>
      <c r="AO2283" s="28"/>
      <c r="AP2283" s="25"/>
      <c r="AQ2283" s="29"/>
      <c r="AR2283" s="30"/>
      <c r="AT2283" s="30"/>
    </row>
    <row r="2284" spans="1:46" ht="30">
      <c r="A2284" s="25">
        <f t="shared" si="210"/>
        <v>2013</v>
      </c>
      <c r="B2284" s="26" t="str">
        <f t="shared" si="211"/>
        <v>Solar Partners</v>
      </c>
      <c r="C2284" s="127" t="str">
        <f t="shared" si="212"/>
        <v>Ivanpah Solar Electric Generating System</v>
      </c>
      <c r="D2284" s="123" t="str">
        <f t="shared" si="213"/>
        <v>Solar Power Tower</v>
      </c>
      <c r="E2284" s="26">
        <f t="shared" si="214"/>
        <v>0</v>
      </c>
      <c r="F2284" s="27">
        <f t="shared" si="215"/>
        <v>0</v>
      </c>
      <c r="G2284" s="28"/>
      <c r="H2284" s="131"/>
      <c r="J2284" s="29" t="e">
        <f>VLOOKUP(H2284,'Drop Down Menus'!A:B,2,FALSE)</f>
        <v>#N/A</v>
      </c>
      <c r="L2284" s="48"/>
      <c r="M2284" s="48"/>
      <c r="N2284" s="135"/>
      <c r="R2284" s="144"/>
      <c r="U2284" s="148"/>
      <c r="V2284" s="25"/>
      <c r="Y2284" s="32"/>
      <c r="AG2284" s="29"/>
      <c r="AH2284" s="34"/>
      <c r="AM2284" s="28"/>
      <c r="AN2284" s="28"/>
      <c r="AO2284" s="28"/>
      <c r="AP2284" s="25"/>
      <c r="AQ2284" s="29"/>
      <c r="AR2284" s="30"/>
      <c r="AT2284" s="30"/>
    </row>
    <row r="2285" spans="1:46" ht="30">
      <c r="A2285" s="25">
        <f t="shared" si="210"/>
        <v>2013</v>
      </c>
      <c r="B2285" s="26" t="str">
        <f t="shared" si="211"/>
        <v>Solar Partners</v>
      </c>
      <c r="C2285" s="127" t="str">
        <f t="shared" si="212"/>
        <v>Ivanpah Solar Electric Generating System</v>
      </c>
      <c r="D2285" s="123" t="str">
        <f t="shared" si="213"/>
        <v>Solar Power Tower</v>
      </c>
      <c r="E2285" s="26">
        <f t="shared" si="214"/>
        <v>0</v>
      </c>
      <c r="F2285" s="27">
        <f t="shared" si="215"/>
        <v>0</v>
      </c>
      <c r="G2285" s="28"/>
      <c r="H2285" s="131"/>
      <c r="J2285" s="29" t="e">
        <f>VLOOKUP(H2285,'Drop Down Menus'!A:B,2,FALSE)</f>
        <v>#N/A</v>
      </c>
      <c r="L2285" s="48"/>
      <c r="M2285" s="48"/>
      <c r="N2285" s="135"/>
      <c r="R2285" s="144"/>
      <c r="U2285" s="148"/>
      <c r="V2285" s="25"/>
      <c r="Y2285" s="32"/>
      <c r="AG2285" s="29"/>
      <c r="AH2285" s="34"/>
      <c r="AM2285" s="28"/>
      <c r="AN2285" s="28"/>
      <c r="AO2285" s="28"/>
      <c r="AP2285" s="25"/>
      <c r="AQ2285" s="29"/>
      <c r="AR2285" s="30"/>
      <c r="AT2285" s="30"/>
    </row>
    <row r="2286" spans="1:46" ht="30">
      <c r="A2286" s="25">
        <f t="shared" si="210"/>
        <v>2013</v>
      </c>
      <c r="B2286" s="26" t="str">
        <f t="shared" si="211"/>
        <v>Solar Partners</v>
      </c>
      <c r="C2286" s="127" t="str">
        <f t="shared" si="212"/>
        <v>Ivanpah Solar Electric Generating System</v>
      </c>
      <c r="D2286" s="123" t="str">
        <f t="shared" si="213"/>
        <v>Solar Power Tower</v>
      </c>
      <c r="E2286" s="26">
        <f t="shared" si="214"/>
        <v>0</v>
      </c>
      <c r="F2286" s="27">
        <f t="shared" si="215"/>
        <v>0</v>
      </c>
      <c r="G2286" s="28"/>
      <c r="H2286" s="131"/>
      <c r="J2286" s="29" t="e">
        <f>VLOOKUP(H2286,'Drop Down Menus'!A:B,2,FALSE)</f>
        <v>#N/A</v>
      </c>
      <c r="L2286" s="48"/>
      <c r="M2286" s="48"/>
      <c r="N2286" s="135"/>
      <c r="R2286" s="144"/>
      <c r="U2286" s="148"/>
      <c r="V2286" s="25"/>
      <c r="Y2286" s="32"/>
      <c r="AG2286" s="29"/>
      <c r="AH2286" s="34"/>
      <c r="AM2286" s="28"/>
      <c r="AN2286" s="28"/>
      <c r="AO2286" s="28"/>
      <c r="AP2286" s="25"/>
      <c r="AQ2286" s="29"/>
      <c r="AR2286" s="30"/>
      <c r="AT2286" s="30"/>
    </row>
    <row r="2287" spans="1:46" ht="30">
      <c r="A2287" s="25">
        <f t="shared" si="210"/>
        <v>2013</v>
      </c>
      <c r="B2287" s="26" t="str">
        <f t="shared" si="211"/>
        <v>Solar Partners</v>
      </c>
      <c r="C2287" s="127" t="str">
        <f t="shared" si="212"/>
        <v>Ivanpah Solar Electric Generating System</v>
      </c>
      <c r="D2287" s="123" t="str">
        <f t="shared" si="213"/>
        <v>Solar Power Tower</v>
      </c>
      <c r="E2287" s="26">
        <f t="shared" si="214"/>
        <v>0</v>
      </c>
      <c r="F2287" s="27">
        <f t="shared" si="215"/>
        <v>0</v>
      </c>
      <c r="G2287" s="28"/>
      <c r="H2287" s="131"/>
      <c r="J2287" s="29" t="e">
        <f>VLOOKUP(H2287,'Drop Down Menus'!A:B,2,FALSE)</f>
        <v>#N/A</v>
      </c>
      <c r="L2287" s="48"/>
      <c r="M2287" s="48"/>
      <c r="N2287" s="135"/>
      <c r="R2287" s="144"/>
      <c r="U2287" s="148"/>
      <c r="V2287" s="25"/>
      <c r="Y2287" s="32"/>
      <c r="AG2287" s="29"/>
      <c r="AH2287" s="34"/>
      <c r="AM2287" s="28"/>
      <c r="AN2287" s="28"/>
      <c r="AO2287" s="28"/>
      <c r="AP2287" s="25"/>
      <c r="AQ2287" s="29"/>
      <c r="AR2287" s="30"/>
      <c r="AT2287" s="30"/>
    </row>
    <row r="2288" spans="1:46" ht="30">
      <c r="A2288" s="25">
        <f t="shared" si="210"/>
        <v>2013</v>
      </c>
      <c r="B2288" s="26" t="str">
        <f t="shared" si="211"/>
        <v>Solar Partners</v>
      </c>
      <c r="C2288" s="127" t="str">
        <f t="shared" si="212"/>
        <v>Ivanpah Solar Electric Generating System</v>
      </c>
      <c r="D2288" s="123" t="str">
        <f t="shared" si="213"/>
        <v>Solar Power Tower</v>
      </c>
      <c r="E2288" s="26">
        <f t="shared" si="214"/>
        <v>0</v>
      </c>
      <c r="F2288" s="27">
        <f t="shared" si="215"/>
        <v>0</v>
      </c>
      <c r="G2288" s="28"/>
      <c r="H2288" s="131"/>
      <c r="J2288" s="29" t="e">
        <f>VLOOKUP(H2288,'Drop Down Menus'!A:B,2,FALSE)</f>
        <v>#N/A</v>
      </c>
      <c r="L2288" s="48"/>
      <c r="M2288" s="48"/>
      <c r="N2288" s="135"/>
      <c r="R2288" s="144"/>
      <c r="U2288" s="148"/>
      <c r="V2288" s="25"/>
      <c r="Y2288" s="32"/>
      <c r="AG2288" s="29"/>
      <c r="AH2288" s="34"/>
      <c r="AM2288" s="28"/>
      <c r="AN2288" s="28"/>
      <c r="AO2288" s="28"/>
      <c r="AP2288" s="25"/>
      <c r="AQ2288" s="29"/>
      <c r="AR2288" s="30"/>
      <c r="AT2288" s="30"/>
    </row>
    <row r="2289" spans="1:46" ht="30">
      <c r="A2289" s="25">
        <f t="shared" si="210"/>
        <v>2013</v>
      </c>
      <c r="B2289" s="26" t="str">
        <f t="shared" si="211"/>
        <v>Solar Partners</v>
      </c>
      <c r="C2289" s="127" t="str">
        <f t="shared" si="212"/>
        <v>Ivanpah Solar Electric Generating System</v>
      </c>
      <c r="D2289" s="123" t="str">
        <f t="shared" si="213"/>
        <v>Solar Power Tower</v>
      </c>
      <c r="E2289" s="26">
        <f t="shared" si="214"/>
        <v>0</v>
      </c>
      <c r="F2289" s="27">
        <f t="shared" si="215"/>
        <v>0</v>
      </c>
      <c r="G2289" s="28"/>
      <c r="H2289" s="131"/>
      <c r="J2289" s="29" t="e">
        <f>VLOOKUP(H2289,'Drop Down Menus'!A:B,2,FALSE)</f>
        <v>#N/A</v>
      </c>
      <c r="L2289" s="48"/>
      <c r="M2289" s="48"/>
      <c r="N2289" s="135"/>
      <c r="R2289" s="144"/>
      <c r="U2289" s="148"/>
      <c r="V2289" s="25"/>
      <c r="Y2289" s="32"/>
      <c r="AG2289" s="29"/>
      <c r="AH2289" s="34"/>
      <c r="AM2289" s="28"/>
      <c r="AN2289" s="28"/>
      <c r="AO2289" s="28"/>
      <c r="AP2289" s="25"/>
      <c r="AQ2289" s="29"/>
      <c r="AR2289" s="30"/>
      <c r="AT2289" s="30"/>
    </row>
    <row r="2290" spans="1:46" ht="30">
      <c r="A2290" s="25">
        <f t="shared" si="210"/>
        <v>2013</v>
      </c>
      <c r="B2290" s="26" t="str">
        <f t="shared" si="211"/>
        <v>Solar Partners</v>
      </c>
      <c r="C2290" s="127" t="str">
        <f t="shared" si="212"/>
        <v>Ivanpah Solar Electric Generating System</v>
      </c>
      <c r="D2290" s="123" t="str">
        <f t="shared" si="213"/>
        <v>Solar Power Tower</v>
      </c>
      <c r="E2290" s="26">
        <f t="shared" si="214"/>
        <v>0</v>
      </c>
      <c r="F2290" s="27">
        <f t="shared" si="215"/>
        <v>0</v>
      </c>
      <c r="G2290" s="28"/>
      <c r="H2290" s="131"/>
      <c r="J2290" s="29" t="e">
        <f>VLOOKUP(H2290,'Drop Down Menus'!A:B,2,FALSE)</f>
        <v>#N/A</v>
      </c>
      <c r="L2290" s="48"/>
      <c r="M2290" s="48"/>
      <c r="N2290" s="135"/>
      <c r="R2290" s="144"/>
      <c r="U2290" s="148"/>
      <c r="V2290" s="25"/>
      <c r="Y2290" s="32"/>
      <c r="AG2290" s="29"/>
      <c r="AH2290" s="34"/>
      <c r="AM2290" s="28"/>
      <c r="AN2290" s="28"/>
      <c r="AO2290" s="28"/>
      <c r="AP2290" s="25"/>
      <c r="AQ2290" s="29"/>
      <c r="AR2290" s="30"/>
      <c r="AT2290" s="30"/>
    </row>
    <row r="2291" spans="1:46" ht="30">
      <c r="A2291" s="25">
        <f t="shared" si="210"/>
        <v>2013</v>
      </c>
      <c r="B2291" s="26" t="str">
        <f t="shared" si="211"/>
        <v>Solar Partners</v>
      </c>
      <c r="C2291" s="127" t="str">
        <f t="shared" si="212"/>
        <v>Ivanpah Solar Electric Generating System</v>
      </c>
      <c r="D2291" s="123" t="str">
        <f t="shared" si="213"/>
        <v>Solar Power Tower</v>
      </c>
      <c r="E2291" s="26">
        <f t="shared" si="214"/>
        <v>0</v>
      </c>
      <c r="F2291" s="27">
        <f t="shared" si="215"/>
        <v>0</v>
      </c>
      <c r="G2291" s="28"/>
      <c r="H2291" s="131"/>
      <c r="J2291" s="29" t="e">
        <f>VLOOKUP(H2291,'Drop Down Menus'!A:B,2,FALSE)</f>
        <v>#N/A</v>
      </c>
      <c r="L2291" s="48"/>
      <c r="M2291" s="48"/>
      <c r="N2291" s="135"/>
      <c r="R2291" s="144"/>
      <c r="U2291" s="148"/>
      <c r="V2291" s="25"/>
      <c r="Y2291" s="32"/>
      <c r="AG2291" s="29"/>
      <c r="AH2291" s="34"/>
      <c r="AM2291" s="28"/>
      <c r="AN2291" s="28"/>
      <c r="AO2291" s="28"/>
      <c r="AP2291" s="25"/>
      <c r="AQ2291" s="29"/>
      <c r="AR2291" s="30"/>
      <c r="AT2291" s="30"/>
    </row>
    <row r="2292" spans="1:46" ht="30">
      <c r="A2292" s="25">
        <f t="shared" si="210"/>
        <v>2013</v>
      </c>
      <c r="B2292" s="26" t="str">
        <f t="shared" si="211"/>
        <v>Solar Partners</v>
      </c>
      <c r="C2292" s="127" t="str">
        <f t="shared" si="212"/>
        <v>Ivanpah Solar Electric Generating System</v>
      </c>
      <c r="D2292" s="123" t="str">
        <f t="shared" si="213"/>
        <v>Solar Power Tower</v>
      </c>
      <c r="E2292" s="26">
        <f t="shared" si="214"/>
        <v>0</v>
      </c>
      <c r="F2292" s="27">
        <f t="shared" si="215"/>
        <v>0</v>
      </c>
      <c r="G2292" s="28"/>
      <c r="H2292" s="131"/>
      <c r="J2292" s="29" t="e">
        <f>VLOOKUP(H2292,'Drop Down Menus'!A:B,2,FALSE)</f>
        <v>#N/A</v>
      </c>
      <c r="L2292" s="48"/>
      <c r="M2292" s="48"/>
      <c r="N2292" s="135"/>
      <c r="R2292" s="144"/>
      <c r="U2292" s="148"/>
      <c r="V2292" s="25"/>
      <c r="Y2292" s="32"/>
      <c r="AG2292" s="29"/>
      <c r="AH2292" s="34"/>
      <c r="AM2292" s="28"/>
      <c r="AN2292" s="28"/>
      <c r="AO2292" s="28"/>
      <c r="AP2292" s="25"/>
      <c r="AQ2292" s="29"/>
      <c r="AR2292" s="30"/>
      <c r="AT2292" s="30"/>
    </row>
    <row r="2293" spans="1:46" ht="30">
      <c r="A2293" s="25">
        <f t="shared" si="210"/>
        <v>2013</v>
      </c>
      <c r="B2293" s="26" t="str">
        <f t="shared" si="211"/>
        <v>Solar Partners</v>
      </c>
      <c r="C2293" s="127" t="str">
        <f t="shared" si="212"/>
        <v>Ivanpah Solar Electric Generating System</v>
      </c>
      <c r="D2293" s="123" t="str">
        <f t="shared" si="213"/>
        <v>Solar Power Tower</v>
      </c>
      <c r="E2293" s="26">
        <f t="shared" si="214"/>
        <v>0</v>
      </c>
      <c r="F2293" s="27">
        <f t="shared" si="215"/>
        <v>0</v>
      </c>
      <c r="G2293" s="28"/>
      <c r="H2293" s="131"/>
      <c r="J2293" s="29" t="e">
        <f>VLOOKUP(H2293,'Drop Down Menus'!A:B,2,FALSE)</f>
        <v>#N/A</v>
      </c>
      <c r="L2293" s="48"/>
      <c r="M2293" s="48"/>
      <c r="N2293" s="135"/>
      <c r="R2293" s="144"/>
      <c r="U2293" s="148"/>
      <c r="V2293" s="25"/>
      <c r="Y2293" s="32"/>
      <c r="AG2293" s="29"/>
      <c r="AH2293" s="34"/>
      <c r="AM2293" s="28"/>
      <c r="AN2293" s="28"/>
      <c r="AO2293" s="28"/>
      <c r="AP2293" s="25"/>
      <c r="AQ2293" s="29"/>
      <c r="AR2293" s="30"/>
      <c r="AT2293" s="30"/>
    </row>
    <row r="2294" spans="1:46" ht="30">
      <c r="A2294" s="25">
        <f t="shared" si="210"/>
        <v>2013</v>
      </c>
      <c r="B2294" s="26" t="str">
        <f t="shared" si="211"/>
        <v>Solar Partners</v>
      </c>
      <c r="C2294" s="127" t="str">
        <f t="shared" si="212"/>
        <v>Ivanpah Solar Electric Generating System</v>
      </c>
      <c r="D2294" s="123" t="str">
        <f t="shared" si="213"/>
        <v>Solar Power Tower</v>
      </c>
      <c r="E2294" s="26">
        <f t="shared" si="214"/>
        <v>0</v>
      </c>
      <c r="F2294" s="27">
        <f t="shared" si="215"/>
        <v>0</v>
      </c>
      <c r="G2294" s="28"/>
      <c r="H2294" s="131"/>
      <c r="J2294" s="29" t="e">
        <f>VLOOKUP(H2294,'Drop Down Menus'!A:B,2,FALSE)</f>
        <v>#N/A</v>
      </c>
      <c r="L2294" s="48"/>
      <c r="M2294" s="48"/>
      <c r="N2294" s="135"/>
      <c r="R2294" s="144"/>
      <c r="U2294" s="148"/>
      <c r="V2294" s="25"/>
      <c r="Y2294" s="32"/>
      <c r="AG2294" s="29"/>
      <c r="AH2294" s="34"/>
      <c r="AM2294" s="28"/>
      <c r="AN2294" s="28"/>
      <c r="AO2294" s="28"/>
      <c r="AP2294" s="25"/>
      <c r="AQ2294" s="29"/>
      <c r="AR2294" s="30"/>
      <c r="AT2294" s="30"/>
    </row>
    <row r="2295" spans="1:46" ht="30">
      <c r="A2295" s="25">
        <f t="shared" si="210"/>
        <v>2013</v>
      </c>
      <c r="B2295" s="26" t="str">
        <f t="shared" si="211"/>
        <v>Solar Partners</v>
      </c>
      <c r="C2295" s="127" t="str">
        <f t="shared" si="212"/>
        <v>Ivanpah Solar Electric Generating System</v>
      </c>
      <c r="D2295" s="123" t="str">
        <f t="shared" si="213"/>
        <v>Solar Power Tower</v>
      </c>
      <c r="E2295" s="26">
        <f t="shared" si="214"/>
        <v>0</v>
      </c>
      <c r="F2295" s="27">
        <f t="shared" si="215"/>
        <v>0</v>
      </c>
      <c r="G2295" s="28"/>
      <c r="H2295" s="131"/>
      <c r="J2295" s="29" t="e">
        <f>VLOOKUP(H2295,'Drop Down Menus'!A:B,2,FALSE)</f>
        <v>#N/A</v>
      </c>
      <c r="L2295" s="48"/>
      <c r="M2295" s="48"/>
      <c r="N2295" s="135"/>
      <c r="R2295" s="144"/>
      <c r="U2295" s="148"/>
      <c r="V2295" s="25"/>
      <c r="Y2295" s="32"/>
      <c r="AG2295" s="29"/>
      <c r="AH2295" s="34"/>
      <c r="AM2295" s="28"/>
      <c r="AN2295" s="28"/>
      <c r="AO2295" s="28"/>
      <c r="AP2295" s="25"/>
      <c r="AQ2295" s="29"/>
      <c r="AR2295" s="30"/>
      <c r="AT2295" s="30"/>
    </row>
    <row r="2296" spans="1:46" ht="30">
      <c r="A2296" s="25">
        <f t="shared" si="210"/>
        <v>2013</v>
      </c>
      <c r="B2296" s="26" t="str">
        <f t="shared" si="211"/>
        <v>Solar Partners</v>
      </c>
      <c r="C2296" s="127" t="str">
        <f t="shared" si="212"/>
        <v>Ivanpah Solar Electric Generating System</v>
      </c>
      <c r="D2296" s="123" t="str">
        <f t="shared" si="213"/>
        <v>Solar Power Tower</v>
      </c>
      <c r="E2296" s="26">
        <f t="shared" si="214"/>
        <v>0</v>
      </c>
      <c r="F2296" s="27">
        <f t="shared" si="215"/>
        <v>0</v>
      </c>
      <c r="G2296" s="28"/>
      <c r="H2296" s="131"/>
      <c r="J2296" s="29" t="e">
        <f>VLOOKUP(H2296,'Drop Down Menus'!A:B,2,FALSE)</f>
        <v>#N/A</v>
      </c>
      <c r="L2296" s="48"/>
      <c r="M2296" s="48"/>
      <c r="N2296" s="135"/>
      <c r="R2296" s="144"/>
      <c r="U2296" s="148"/>
      <c r="V2296" s="25"/>
      <c r="Y2296" s="32"/>
      <c r="AG2296" s="29"/>
      <c r="AH2296" s="34"/>
      <c r="AM2296" s="28"/>
      <c r="AN2296" s="28"/>
      <c r="AO2296" s="28"/>
      <c r="AP2296" s="25"/>
      <c r="AQ2296" s="29"/>
      <c r="AR2296" s="30"/>
      <c r="AT2296" s="30"/>
    </row>
    <row r="2297" spans="1:46" ht="30">
      <c r="A2297" s="25">
        <f t="shared" si="210"/>
        <v>2013</v>
      </c>
      <c r="B2297" s="26" t="str">
        <f t="shared" si="211"/>
        <v>Solar Partners</v>
      </c>
      <c r="C2297" s="127" t="str">
        <f t="shared" si="212"/>
        <v>Ivanpah Solar Electric Generating System</v>
      </c>
      <c r="D2297" s="123" t="str">
        <f t="shared" si="213"/>
        <v>Solar Power Tower</v>
      </c>
      <c r="E2297" s="26">
        <f t="shared" si="214"/>
        <v>0</v>
      </c>
      <c r="F2297" s="27">
        <f t="shared" si="215"/>
        <v>0</v>
      </c>
      <c r="G2297" s="28"/>
      <c r="H2297" s="131"/>
      <c r="J2297" s="29" t="e">
        <f>VLOOKUP(H2297,'Drop Down Menus'!A:B,2,FALSE)</f>
        <v>#N/A</v>
      </c>
      <c r="L2297" s="48"/>
      <c r="M2297" s="48"/>
      <c r="N2297" s="135"/>
      <c r="R2297" s="144"/>
      <c r="U2297" s="148"/>
      <c r="V2297" s="25"/>
      <c r="Y2297" s="32"/>
      <c r="AG2297" s="29"/>
      <c r="AH2297" s="34"/>
      <c r="AM2297" s="28"/>
      <c r="AN2297" s="28"/>
      <c r="AO2297" s="28"/>
      <c r="AP2297" s="25"/>
      <c r="AQ2297" s="29"/>
      <c r="AR2297" s="30"/>
      <c r="AT2297" s="30"/>
    </row>
    <row r="2298" spans="1:46" ht="30">
      <c r="A2298" s="25">
        <f t="shared" si="210"/>
        <v>2013</v>
      </c>
      <c r="B2298" s="26" t="str">
        <f t="shared" si="211"/>
        <v>Solar Partners</v>
      </c>
      <c r="C2298" s="127" t="str">
        <f t="shared" si="212"/>
        <v>Ivanpah Solar Electric Generating System</v>
      </c>
      <c r="D2298" s="123" t="str">
        <f t="shared" si="213"/>
        <v>Solar Power Tower</v>
      </c>
      <c r="E2298" s="26">
        <f t="shared" si="214"/>
        <v>0</v>
      </c>
      <c r="F2298" s="27">
        <f t="shared" si="215"/>
        <v>0</v>
      </c>
      <c r="G2298" s="28"/>
      <c r="H2298" s="131"/>
      <c r="J2298" s="29" t="e">
        <f>VLOOKUP(H2298,'Drop Down Menus'!A:B,2,FALSE)</f>
        <v>#N/A</v>
      </c>
      <c r="L2298" s="48"/>
      <c r="M2298" s="48"/>
      <c r="N2298" s="135"/>
      <c r="R2298" s="144"/>
      <c r="U2298" s="148"/>
      <c r="V2298" s="25"/>
      <c r="Y2298" s="32"/>
      <c r="AG2298" s="29"/>
      <c r="AH2298" s="34"/>
      <c r="AM2298" s="28"/>
      <c r="AN2298" s="28"/>
      <c r="AO2298" s="28"/>
      <c r="AP2298" s="25"/>
      <c r="AQ2298" s="29"/>
      <c r="AR2298" s="30"/>
      <c r="AT2298" s="30"/>
    </row>
    <row r="2299" spans="1:46" ht="30">
      <c r="A2299" s="25">
        <f t="shared" si="210"/>
        <v>2013</v>
      </c>
      <c r="B2299" s="26" t="str">
        <f t="shared" si="211"/>
        <v>Solar Partners</v>
      </c>
      <c r="C2299" s="127" t="str">
        <f t="shared" si="212"/>
        <v>Ivanpah Solar Electric Generating System</v>
      </c>
      <c r="D2299" s="123" t="str">
        <f t="shared" si="213"/>
        <v>Solar Power Tower</v>
      </c>
      <c r="E2299" s="26">
        <f t="shared" si="214"/>
        <v>0</v>
      </c>
      <c r="F2299" s="27">
        <f t="shared" si="215"/>
        <v>0</v>
      </c>
      <c r="G2299" s="28"/>
      <c r="H2299" s="131"/>
      <c r="J2299" s="29" t="e">
        <f>VLOOKUP(H2299,'Drop Down Menus'!A:B,2,FALSE)</f>
        <v>#N/A</v>
      </c>
      <c r="L2299" s="48"/>
      <c r="M2299" s="48"/>
      <c r="N2299" s="135"/>
      <c r="R2299" s="144"/>
      <c r="U2299" s="148"/>
      <c r="V2299" s="25"/>
      <c r="Y2299" s="32"/>
      <c r="AG2299" s="29"/>
      <c r="AH2299" s="34"/>
      <c r="AM2299" s="28"/>
      <c r="AN2299" s="28"/>
      <c r="AO2299" s="28"/>
      <c r="AP2299" s="25"/>
      <c r="AQ2299" s="29"/>
      <c r="AR2299" s="30"/>
      <c r="AT2299" s="30"/>
    </row>
    <row r="2300" spans="1:46" ht="30">
      <c r="A2300" s="25">
        <f t="shared" si="210"/>
        <v>2013</v>
      </c>
      <c r="B2300" s="26" t="str">
        <f t="shared" si="211"/>
        <v>Solar Partners</v>
      </c>
      <c r="C2300" s="127" t="str">
        <f t="shared" si="212"/>
        <v>Ivanpah Solar Electric Generating System</v>
      </c>
      <c r="D2300" s="123" t="str">
        <f t="shared" si="213"/>
        <v>Solar Power Tower</v>
      </c>
      <c r="E2300" s="26">
        <f t="shared" si="214"/>
        <v>0</v>
      </c>
      <c r="F2300" s="27">
        <f t="shared" si="215"/>
        <v>0</v>
      </c>
      <c r="G2300" s="28"/>
      <c r="H2300" s="131"/>
      <c r="J2300" s="29" t="e">
        <f>VLOOKUP(H2300,'Drop Down Menus'!A:B,2,FALSE)</f>
        <v>#N/A</v>
      </c>
      <c r="L2300" s="48"/>
      <c r="M2300" s="48"/>
      <c r="N2300" s="135"/>
      <c r="R2300" s="144"/>
      <c r="U2300" s="148"/>
      <c r="V2300" s="25"/>
      <c r="Y2300" s="32"/>
      <c r="AG2300" s="29"/>
      <c r="AH2300" s="34"/>
      <c r="AM2300" s="28"/>
      <c r="AN2300" s="28"/>
      <c r="AO2300" s="28"/>
      <c r="AP2300" s="25"/>
      <c r="AQ2300" s="29"/>
      <c r="AR2300" s="30"/>
      <c r="AT2300" s="30"/>
    </row>
    <row r="2301" spans="1:46" ht="30">
      <c r="A2301" s="25">
        <f t="shared" si="210"/>
        <v>2013</v>
      </c>
      <c r="B2301" s="26" t="str">
        <f t="shared" si="211"/>
        <v>Solar Partners</v>
      </c>
      <c r="C2301" s="127" t="str">
        <f t="shared" si="212"/>
        <v>Ivanpah Solar Electric Generating System</v>
      </c>
      <c r="D2301" s="123" t="str">
        <f t="shared" si="213"/>
        <v>Solar Power Tower</v>
      </c>
      <c r="E2301" s="26">
        <f t="shared" si="214"/>
        <v>0</v>
      </c>
      <c r="F2301" s="27">
        <f t="shared" si="215"/>
        <v>0</v>
      </c>
      <c r="G2301" s="28"/>
      <c r="H2301" s="131"/>
      <c r="J2301" s="29" t="e">
        <f>VLOOKUP(H2301,'Drop Down Menus'!A:B,2,FALSE)</f>
        <v>#N/A</v>
      </c>
      <c r="L2301" s="48"/>
      <c r="M2301" s="48"/>
      <c r="N2301" s="135"/>
      <c r="R2301" s="144"/>
      <c r="U2301" s="148"/>
      <c r="V2301" s="25"/>
      <c r="Y2301" s="32"/>
      <c r="AG2301" s="29"/>
      <c r="AH2301" s="34"/>
      <c r="AM2301" s="28"/>
      <c r="AN2301" s="28"/>
      <c r="AO2301" s="28"/>
      <c r="AP2301" s="25"/>
      <c r="AQ2301" s="29"/>
      <c r="AR2301" s="30"/>
      <c r="AT2301" s="30"/>
    </row>
    <row r="2302" spans="1:46" ht="30">
      <c r="A2302" s="25">
        <f t="shared" si="210"/>
        <v>2013</v>
      </c>
      <c r="B2302" s="26" t="str">
        <f t="shared" si="211"/>
        <v>Solar Partners</v>
      </c>
      <c r="C2302" s="127" t="str">
        <f t="shared" si="212"/>
        <v>Ivanpah Solar Electric Generating System</v>
      </c>
      <c r="D2302" s="123" t="str">
        <f t="shared" si="213"/>
        <v>Solar Power Tower</v>
      </c>
      <c r="E2302" s="26">
        <f t="shared" si="214"/>
        <v>0</v>
      </c>
      <c r="F2302" s="27">
        <f t="shared" si="215"/>
        <v>0</v>
      </c>
      <c r="G2302" s="28"/>
      <c r="H2302" s="131"/>
      <c r="J2302" s="29" t="e">
        <f>VLOOKUP(H2302,'Drop Down Menus'!A:B,2,FALSE)</f>
        <v>#N/A</v>
      </c>
      <c r="L2302" s="48"/>
      <c r="M2302" s="48"/>
      <c r="N2302" s="135"/>
      <c r="R2302" s="144"/>
      <c r="U2302" s="148"/>
      <c r="V2302" s="25"/>
      <c r="Y2302" s="32"/>
      <c r="AG2302" s="29"/>
      <c r="AH2302" s="34"/>
      <c r="AM2302" s="28"/>
      <c r="AN2302" s="28"/>
      <c r="AO2302" s="28"/>
      <c r="AP2302" s="25"/>
      <c r="AQ2302" s="29"/>
      <c r="AR2302" s="30"/>
      <c r="AT2302" s="30"/>
    </row>
    <row r="2303" spans="1:46" ht="30">
      <c r="A2303" s="25">
        <f t="shared" si="210"/>
        <v>2013</v>
      </c>
      <c r="B2303" s="26" t="str">
        <f t="shared" si="211"/>
        <v>Solar Partners</v>
      </c>
      <c r="C2303" s="127" t="str">
        <f t="shared" si="212"/>
        <v>Ivanpah Solar Electric Generating System</v>
      </c>
      <c r="D2303" s="123" t="str">
        <f t="shared" si="213"/>
        <v>Solar Power Tower</v>
      </c>
      <c r="E2303" s="26">
        <f t="shared" si="214"/>
        <v>0</v>
      </c>
      <c r="F2303" s="27">
        <f t="shared" si="215"/>
        <v>0</v>
      </c>
      <c r="G2303" s="28"/>
      <c r="H2303" s="131"/>
      <c r="J2303" s="29" t="e">
        <f>VLOOKUP(H2303,'Drop Down Menus'!A:B,2,FALSE)</f>
        <v>#N/A</v>
      </c>
      <c r="L2303" s="48"/>
      <c r="M2303" s="48"/>
      <c r="N2303" s="135"/>
      <c r="R2303" s="144"/>
      <c r="U2303" s="148"/>
      <c r="V2303" s="25"/>
      <c r="Y2303" s="32"/>
      <c r="AG2303" s="29"/>
      <c r="AH2303" s="34"/>
      <c r="AM2303" s="28"/>
      <c r="AN2303" s="28"/>
      <c r="AO2303" s="28"/>
      <c r="AP2303" s="25"/>
      <c r="AQ2303" s="29"/>
      <c r="AR2303" s="30"/>
      <c r="AT2303" s="30"/>
    </row>
    <row r="2304" spans="1:46" ht="30">
      <c r="A2304" s="25">
        <f t="shared" si="210"/>
        <v>2013</v>
      </c>
      <c r="B2304" s="26" t="str">
        <f t="shared" si="211"/>
        <v>Solar Partners</v>
      </c>
      <c r="C2304" s="127" t="str">
        <f t="shared" si="212"/>
        <v>Ivanpah Solar Electric Generating System</v>
      </c>
      <c r="D2304" s="123" t="str">
        <f t="shared" si="213"/>
        <v>Solar Power Tower</v>
      </c>
      <c r="E2304" s="26">
        <f t="shared" si="214"/>
        <v>0</v>
      </c>
      <c r="F2304" s="27">
        <f t="shared" si="215"/>
        <v>0</v>
      </c>
      <c r="G2304" s="28"/>
      <c r="H2304" s="131"/>
      <c r="J2304" s="29" t="e">
        <f>VLOOKUP(H2304,'Drop Down Menus'!A:B,2,FALSE)</f>
        <v>#N/A</v>
      </c>
      <c r="L2304" s="48"/>
      <c r="M2304" s="48"/>
      <c r="N2304" s="135"/>
      <c r="R2304" s="144"/>
      <c r="U2304" s="148"/>
      <c r="V2304" s="25"/>
      <c r="Y2304" s="32"/>
      <c r="AG2304" s="29"/>
      <c r="AH2304" s="34"/>
      <c r="AM2304" s="28"/>
      <c r="AN2304" s="28"/>
      <c r="AO2304" s="28"/>
      <c r="AP2304" s="25"/>
      <c r="AQ2304" s="29"/>
      <c r="AR2304" s="30"/>
      <c r="AT2304" s="30"/>
    </row>
    <row r="2305" spans="1:46" ht="30">
      <c r="A2305" s="25">
        <f t="shared" si="210"/>
        <v>2013</v>
      </c>
      <c r="B2305" s="26" t="str">
        <f t="shared" si="211"/>
        <v>Solar Partners</v>
      </c>
      <c r="C2305" s="127" t="str">
        <f t="shared" si="212"/>
        <v>Ivanpah Solar Electric Generating System</v>
      </c>
      <c r="D2305" s="123" t="str">
        <f t="shared" si="213"/>
        <v>Solar Power Tower</v>
      </c>
      <c r="E2305" s="26">
        <f t="shared" si="214"/>
        <v>0</v>
      </c>
      <c r="F2305" s="27">
        <f t="shared" si="215"/>
        <v>0</v>
      </c>
      <c r="G2305" s="28"/>
      <c r="H2305" s="131"/>
      <c r="J2305" s="29" t="e">
        <f>VLOOKUP(H2305,'Drop Down Menus'!A:B,2,FALSE)</f>
        <v>#N/A</v>
      </c>
      <c r="L2305" s="48"/>
      <c r="M2305" s="48"/>
      <c r="N2305" s="135"/>
      <c r="R2305" s="144"/>
      <c r="U2305" s="148"/>
      <c r="V2305" s="25"/>
      <c r="Y2305" s="32"/>
      <c r="AG2305" s="29"/>
      <c r="AH2305" s="34"/>
      <c r="AM2305" s="28"/>
      <c r="AN2305" s="28"/>
      <c r="AO2305" s="28"/>
      <c r="AP2305" s="25"/>
      <c r="AQ2305" s="29"/>
      <c r="AR2305" s="30"/>
      <c r="AT2305" s="30"/>
    </row>
    <row r="2306" spans="1:46" ht="30">
      <c r="A2306" s="25">
        <f t="shared" si="210"/>
        <v>2013</v>
      </c>
      <c r="B2306" s="26" t="str">
        <f t="shared" si="211"/>
        <v>Solar Partners</v>
      </c>
      <c r="C2306" s="127" t="str">
        <f t="shared" si="212"/>
        <v>Ivanpah Solar Electric Generating System</v>
      </c>
      <c r="D2306" s="123" t="str">
        <f t="shared" si="213"/>
        <v>Solar Power Tower</v>
      </c>
      <c r="E2306" s="26">
        <f t="shared" si="214"/>
        <v>0</v>
      </c>
      <c r="F2306" s="27">
        <f t="shared" si="215"/>
        <v>0</v>
      </c>
      <c r="G2306" s="28"/>
      <c r="H2306" s="131"/>
      <c r="J2306" s="29" t="e">
        <f>VLOOKUP(H2306,'Drop Down Menus'!A:B,2,FALSE)</f>
        <v>#N/A</v>
      </c>
      <c r="L2306" s="48"/>
      <c r="M2306" s="48"/>
      <c r="N2306" s="135"/>
      <c r="R2306" s="144"/>
      <c r="U2306" s="148"/>
      <c r="V2306" s="25"/>
      <c r="Y2306" s="32"/>
      <c r="AG2306" s="29"/>
      <c r="AH2306" s="34"/>
      <c r="AM2306" s="28"/>
      <c r="AN2306" s="28"/>
      <c r="AO2306" s="28"/>
      <c r="AP2306" s="25"/>
      <c r="AQ2306" s="29"/>
      <c r="AR2306" s="30"/>
      <c r="AT2306" s="30"/>
    </row>
    <row r="2307" spans="1:46" ht="30">
      <c r="A2307" s="25">
        <f t="shared" ref="A2307:A2370" si="216">ReportYear</f>
        <v>2013</v>
      </c>
      <c r="B2307" s="26" t="str">
        <f t="shared" ref="B2307:B2370" si="217">Project_Proponent</f>
        <v>Solar Partners</v>
      </c>
      <c r="C2307" s="127" t="str">
        <f t="shared" ref="C2307:C2370" si="218">Project_Name</f>
        <v>Ivanpah Solar Electric Generating System</v>
      </c>
      <c r="D2307" s="123" t="str">
        <f t="shared" ref="D2307:D2370" si="219">Project_Type_AutoFill</f>
        <v>Solar Power Tower</v>
      </c>
      <c r="E2307" s="26">
        <f t="shared" ref="E2307:E2370" si="220">SPUT_Permit____if_applicable</f>
        <v>0</v>
      </c>
      <c r="F2307" s="27">
        <f t="shared" ref="F2307:F2370" si="221">Eagle_Permit</f>
        <v>0</v>
      </c>
      <c r="G2307" s="28"/>
      <c r="H2307" s="131"/>
      <c r="J2307" s="29" t="e">
        <f>VLOOKUP(H2307,'Drop Down Menus'!A:B,2,FALSE)</f>
        <v>#N/A</v>
      </c>
      <c r="L2307" s="48"/>
      <c r="M2307" s="48"/>
      <c r="N2307" s="135"/>
      <c r="R2307" s="144"/>
      <c r="U2307" s="148"/>
      <c r="V2307" s="25"/>
      <c r="Y2307" s="32"/>
      <c r="AG2307" s="29"/>
      <c r="AH2307" s="34"/>
      <c r="AM2307" s="28"/>
      <c r="AN2307" s="28"/>
      <c r="AO2307" s="28"/>
      <c r="AP2307" s="25"/>
      <c r="AQ2307" s="29"/>
      <c r="AR2307" s="30"/>
      <c r="AT2307" s="30"/>
    </row>
    <row r="2308" spans="1:46" ht="30">
      <c r="A2308" s="25">
        <f t="shared" si="216"/>
        <v>2013</v>
      </c>
      <c r="B2308" s="26" t="str">
        <f t="shared" si="217"/>
        <v>Solar Partners</v>
      </c>
      <c r="C2308" s="127" t="str">
        <f t="shared" si="218"/>
        <v>Ivanpah Solar Electric Generating System</v>
      </c>
      <c r="D2308" s="123" t="str">
        <f t="shared" si="219"/>
        <v>Solar Power Tower</v>
      </c>
      <c r="E2308" s="26">
        <f t="shared" si="220"/>
        <v>0</v>
      </c>
      <c r="F2308" s="27">
        <f t="shared" si="221"/>
        <v>0</v>
      </c>
      <c r="G2308" s="28"/>
      <c r="H2308" s="131"/>
      <c r="J2308" s="29" t="e">
        <f>VLOOKUP(H2308,'Drop Down Menus'!A:B,2,FALSE)</f>
        <v>#N/A</v>
      </c>
      <c r="L2308" s="48"/>
      <c r="M2308" s="48"/>
      <c r="N2308" s="135"/>
      <c r="R2308" s="144"/>
      <c r="U2308" s="148"/>
      <c r="V2308" s="25"/>
      <c r="Y2308" s="32"/>
      <c r="AG2308" s="29"/>
      <c r="AH2308" s="34"/>
      <c r="AM2308" s="28"/>
      <c r="AN2308" s="28"/>
      <c r="AO2308" s="28"/>
      <c r="AP2308" s="25"/>
      <c r="AQ2308" s="29"/>
      <c r="AR2308" s="30"/>
      <c r="AT2308" s="30"/>
    </row>
    <row r="2309" spans="1:46" ht="30">
      <c r="A2309" s="25">
        <f t="shared" si="216"/>
        <v>2013</v>
      </c>
      <c r="B2309" s="26" t="str">
        <f t="shared" si="217"/>
        <v>Solar Partners</v>
      </c>
      <c r="C2309" s="127" t="str">
        <f t="shared" si="218"/>
        <v>Ivanpah Solar Electric Generating System</v>
      </c>
      <c r="D2309" s="123" t="str">
        <f t="shared" si="219"/>
        <v>Solar Power Tower</v>
      </c>
      <c r="E2309" s="26">
        <f t="shared" si="220"/>
        <v>0</v>
      </c>
      <c r="F2309" s="27">
        <f t="shared" si="221"/>
        <v>0</v>
      </c>
      <c r="G2309" s="28"/>
      <c r="H2309" s="131"/>
      <c r="J2309" s="29" t="e">
        <f>VLOOKUP(H2309,'Drop Down Menus'!A:B,2,FALSE)</f>
        <v>#N/A</v>
      </c>
      <c r="L2309" s="48"/>
      <c r="M2309" s="48"/>
      <c r="N2309" s="135"/>
      <c r="R2309" s="144"/>
      <c r="U2309" s="148"/>
      <c r="V2309" s="25"/>
      <c r="Y2309" s="32"/>
      <c r="AG2309" s="29"/>
      <c r="AH2309" s="34"/>
      <c r="AM2309" s="28"/>
      <c r="AN2309" s="28"/>
      <c r="AO2309" s="28"/>
      <c r="AP2309" s="25"/>
      <c r="AQ2309" s="29"/>
      <c r="AR2309" s="30"/>
      <c r="AT2309" s="30"/>
    </row>
    <row r="2310" spans="1:46" ht="30">
      <c r="A2310" s="25">
        <f t="shared" si="216"/>
        <v>2013</v>
      </c>
      <c r="B2310" s="26" t="str">
        <f t="shared" si="217"/>
        <v>Solar Partners</v>
      </c>
      <c r="C2310" s="127" t="str">
        <f t="shared" si="218"/>
        <v>Ivanpah Solar Electric Generating System</v>
      </c>
      <c r="D2310" s="123" t="str">
        <f t="shared" si="219"/>
        <v>Solar Power Tower</v>
      </c>
      <c r="E2310" s="26">
        <f t="shared" si="220"/>
        <v>0</v>
      </c>
      <c r="F2310" s="27">
        <f t="shared" si="221"/>
        <v>0</v>
      </c>
      <c r="G2310" s="28"/>
      <c r="H2310" s="131"/>
      <c r="J2310" s="29" t="e">
        <f>VLOOKUP(H2310,'Drop Down Menus'!A:B,2,FALSE)</f>
        <v>#N/A</v>
      </c>
      <c r="L2310" s="48"/>
      <c r="M2310" s="48"/>
      <c r="N2310" s="135"/>
      <c r="R2310" s="144"/>
      <c r="U2310" s="148"/>
      <c r="V2310" s="25"/>
      <c r="Y2310" s="32"/>
      <c r="AG2310" s="29"/>
      <c r="AH2310" s="34"/>
      <c r="AM2310" s="28"/>
      <c r="AN2310" s="28"/>
      <c r="AO2310" s="28"/>
      <c r="AP2310" s="25"/>
      <c r="AQ2310" s="29"/>
      <c r="AR2310" s="30"/>
      <c r="AT2310" s="30"/>
    </row>
    <row r="2311" spans="1:46" ht="30">
      <c r="A2311" s="25">
        <f t="shared" si="216"/>
        <v>2013</v>
      </c>
      <c r="B2311" s="26" t="str">
        <f t="shared" si="217"/>
        <v>Solar Partners</v>
      </c>
      <c r="C2311" s="127" t="str">
        <f t="shared" si="218"/>
        <v>Ivanpah Solar Electric Generating System</v>
      </c>
      <c r="D2311" s="123" t="str">
        <f t="shared" si="219"/>
        <v>Solar Power Tower</v>
      </c>
      <c r="E2311" s="26">
        <f t="shared" si="220"/>
        <v>0</v>
      </c>
      <c r="F2311" s="27">
        <f t="shared" si="221"/>
        <v>0</v>
      </c>
      <c r="G2311" s="28"/>
      <c r="H2311" s="131"/>
      <c r="J2311" s="29" t="e">
        <f>VLOOKUP(H2311,'Drop Down Menus'!A:B,2,FALSE)</f>
        <v>#N/A</v>
      </c>
      <c r="L2311" s="48"/>
      <c r="M2311" s="48"/>
      <c r="N2311" s="135"/>
      <c r="R2311" s="144"/>
      <c r="U2311" s="148"/>
      <c r="V2311" s="25"/>
      <c r="Y2311" s="32"/>
      <c r="AG2311" s="29"/>
      <c r="AH2311" s="34"/>
      <c r="AM2311" s="28"/>
      <c r="AN2311" s="28"/>
      <c r="AO2311" s="28"/>
      <c r="AP2311" s="25"/>
      <c r="AQ2311" s="29"/>
      <c r="AR2311" s="30"/>
      <c r="AT2311" s="30"/>
    </row>
    <row r="2312" spans="1:46" ht="30">
      <c r="A2312" s="25">
        <f t="shared" si="216"/>
        <v>2013</v>
      </c>
      <c r="B2312" s="26" t="str">
        <f t="shared" si="217"/>
        <v>Solar Partners</v>
      </c>
      <c r="C2312" s="127" t="str">
        <f t="shared" si="218"/>
        <v>Ivanpah Solar Electric Generating System</v>
      </c>
      <c r="D2312" s="123" t="str">
        <f t="shared" si="219"/>
        <v>Solar Power Tower</v>
      </c>
      <c r="E2312" s="26">
        <f t="shared" si="220"/>
        <v>0</v>
      </c>
      <c r="F2312" s="27">
        <f t="shared" si="221"/>
        <v>0</v>
      </c>
      <c r="G2312" s="28"/>
      <c r="H2312" s="131"/>
      <c r="J2312" s="29" t="e">
        <f>VLOOKUP(H2312,'Drop Down Menus'!A:B,2,FALSE)</f>
        <v>#N/A</v>
      </c>
      <c r="L2312" s="48"/>
      <c r="M2312" s="48"/>
      <c r="N2312" s="135"/>
      <c r="R2312" s="144"/>
      <c r="U2312" s="148"/>
      <c r="V2312" s="25"/>
      <c r="Y2312" s="32"/>
      <c r="AG2312" s="29"/>
      <c r="AH2312" s="34"/>
      <c r="AM2312" s="28"/>
      <c r="AN2312" s="28"/>
      <c r="AO2312" s="28"/>
      <c r="AP2312" s="25"/>
      <c r="AQ2312" s="29"/>
      <c r="AR2312" s="30"/>
      <c r="AT2312" s="30"/>
    </row>
    <row r="2313" spans="1:46" ht="30">
      <c r="A2313" s="25">
        <f t="shared" si="216"/>
        <v>2013</v>
      </c>
      <c r="B2313" s="26" t="str">
        <f t="shared" si="217"/>
        <v>Solar Partners</v>
      </c>
      <c r="C2313" s="127" t="str">
        <f t="shared" si="218"/>
        <v>Ivanpah Solar Electric Generating System</v>
      </c>
      <c r="D2313" s="123" t="str">
        <f t="shared" si="219"/>
        <v>Solar Power Tower</v>
      </c>
      <c r="E2313" s="26">
        <f t="shared" si="220"/>
        <v>0</v>
      </c>
      <c r="F2313" s="27">
        <f t="shared" si="221"/>
        <v>0</v>
      </c>
      <c r="G2313" s="28"/>
      <c r="H2313" s="131"/>
      <c r="J2313" s="29" t="e">
        <f>VLOOKUP(H2313,'Drop Down Menus'!A:B,2,FALSE)</f>
        <v>#N/A</v>
      </c>
      <c r="L2313" s="48"/>
      <c r="M2313" s="48"/>
      <c r="N2313" s="135"/>
      <c r="R2313" s="144"/>
      <c r="U2313" s="148"/>
      <c r="V2313" s="25"/>
      <c r="Y2313" s="32"/>
      <c r="AG2313" s="29"/>
      <c r="AH2313" s="34"/>
      <c r="AM2313" s="28"/>
      <c r="AN2313" s="28"/>
      <c r="AO2313" s="28"/>
      <c r="AP2313" s="25"/>
      <c r="AQ2313" s="29"/>
      <c r="AR2313" s="30"/>
      <c r="AT2313" s="30"/>
    </row>
    <row r="2314" spans="1:46" ht="30">
      <c r="A2314" s="25">
        <f t="shared" si="216"/>
        <v>2013</v>
      </c>
      <c r="B2314" s="26" t="str">
        <f t="shared" si="217"/>
        <v>Solar Partners</v>
      </c>
      <c r="C2314" s="127" t="str">
        <f t="shared" si="218"/>
        <v>Ivanpah Solar Electric Generating System</v>
      </c>
      <c r="D2314" s="123" t="str">
        <f t="shared" si="219"/>
        <v>Solar Power Tower</v>
      </c>
      <c r="E2314" s="26">
        <f t="shared" si="220"/>
        <v>0</v>
      </c>
      <c r="F2314" s="27">
        <f t="shared" si="221"/>
        <v>0</v>
      </c>
      <c r="G2314" s="28"/>
      <c r="H2314" s="131"/>
      <c r="J2314" s="29" t="e">
        <f>VLOOKUP(H2314,'Drop Down Menus'!A:B,2,FALSE)</f>
        <v>#N/A</v>
      </c>
      <c r="L2314" s="48"/>
      <c r="M2314" s="48"/>
      <c r="N2314" s="135"/>
      <c r="R2314" s="144"/>
      <c r="U2314" s="148"/>
      <c r="V2314" s="25"/>
      <c r="Y2314" s="32"/>
      <c r="AG2314" s="29"/>
      <c r="AH2314" s="34"/>
      <c r="AM2314" s="28"/>
      <c r="AN2314" s="28"/>
      <c r="AO2314" s="28"/>
      <c r="AP2314" s="25"/>
      <c r="AQ2314" s="29"/>
      <c r="AR2314" s="30"/>
      <c r="AT2314" s="30"/>
    </row>
    <row r="2315" spans="1:46" ht="30">
      <c r="A2315" s="25">
        <f t="shared" si="216"/>
        <v>2013</v>
      </c>
      <c r="B2315" s="26" t="str">
        <f t="shared" si="217"/>
        <v>Solar Partners</v>
      </c>
      <c r="C2315" s="127" t="str">
        <f t="shared" si="218"/>
        <v>Ivanpah Solar Electric Generating System</v>
      </c>
      <c r="D2315" s="123" t="str">
        <f t="shared" si="219"/>
        <v>Solar Power Tower</v>
      </c>
      <c r="E2315" s="26">
        <f t="shared" si="220"/>
        <v>0</v>
      </c>
      <c r="F2315" s="27">
        <f t="shared" si="221"/>
        <v>0</v>
      </c>
      <c r="G2315" s="28"/>
      <c r="H2315" s="131"/>
      <c r="J2315" s="29" t="e">
        <f>VLOOKUP(H2315,'Drop Down Menus'!A:B,2,FALSE)</f>
        <v>#N/A</v>
      </c>
      <c r="L2315" s="48"/>
      <c r="M2315" s="48"/>
      <c r="N2315" s="135"/>
      <c r="R2315" s="144"/>
      <c r="U2315" s="148"/>
      <c r="V2315" s="25"/>
      <c r="Y2315" s="32"/>
      <c r="AG2315" s="29"/>
      <c r="AH2315" s="34"/>
      <c r="AM2315" s="28"/>
      <c r="AN2315" s="28"/>
      <c r="AO2315" s="28"/>
      <c r="AP2315" s="25"/>
      <c r="AQ2315" s="29"/>
      <c r="AR2315" s="30"/>
      <c r="AT2315" s="30"/>
    </row>
    <row r="2316" spans="1:46" ht="30">
      <c r="A2316" s="25">
        <f t="shared" si="216"/>
        <v>2013</v>
      </c>
      <c r="B2316" s="26" t="str">
        <f t="shared" si="217"/>
        <v>Solar Partners</v>
      </c>
      <c r="C2316" s="127" t="str">
        <f t="shared" si="218"/>
        <v>Ivanpah Solar Electric Generating System</v>
      </c>
      <c r="D2316" s="123" t="str">
        <f t="shared" si="219"/>
        <v>Solar Power Tower</v>
      </c>
      <c r="E2316" s="26">
        <f t="shared" si="220"/>
        <v>0</v>
      </c>
      <c r="F2316" s="27">
        <f t="shared" si="221"/>
        <v>0</v>
      </c>
      <c r="G2316" s="28"/>
      <c r="H2316" s="131"/>
      <c r="J2316" s="29" t="e">
        <f>VLOOKUP(H2316,'Drop Down Menus'!A:B,2,FALSE)</f>
        <v>#N/A</v>
      </c>
      <c r="L2316" s="48"/>
      <c r="M2316" s="48"/>
      <c r="N2316" s="135"/>
      <c r="R2316" s="144"/>
      <c r="U2316" s="148"/>
      <c r="V2316" s="25"/>
      <c r="Y2316" s="32"/>
      <c r="AG2316" s="29"/>
      <c r="AH2316" s="34"/>
      <c r="AM2316" s="28"/>
      <c r="AN2316" s="28"/>
      <c r="AO2316" s="28"/>
      <c r="AP2316" s="25"/>
      <c r="AQ2316" s="29"/>
      <c r="AR2316" s="30"/>
      <c r="AT2316" s="30"/>
    </row>
    <row r="2317" spans="1:46" ht="30">
      <c r="A2317" s="25">
        <f t="shared" si="216"/>
        <v>2013</v>
      </c>
      <c r="B2317" s="26" t="str">
        <f t="shared" si="217"/>
        <v>Solar Partners</v>
      </c>
      <c r="C2317" s="127" t="str">
        <f t="shared" si="218"/>
        <v>Ivanpah Solar Electric Generating System</v>
      </c>
      <c r="D2317" s="123" t="str">
        <f t="shared" si="219"/>
        <v>Solar Power Tower</v>
      </c>
      <c r="E2317" s="26">
        <f t="shared" si="220"/>
        <v>0</v>
      </c>
      <c r="F2317" s="27">
        <f t="shared" si="221"/>
        <v>0</v>
      </c>
      <c r="G2317" s="28"/>
      <c r="H2317" s="131"/>
      <c r="J2317" s="29" t="e">
        <f>VLOOKUP(H2317,'Drop Down Menus'!A:B,2,FALSE)</f>
        <v>#N/A</v>
      </c>
      <c r="L2317" s="48"/>
      <c r="M2317" s="48"/>
      <c r="N2317" s="135"/>
      <c r="R2317" s="144"/>
      <c r="U2317" s="148"/>
      <c r="V2317" s="25"/>
      <c r="Y2317" s="32"/>
      <c r="AG2317" s="29"/>
      <c r="AH2317" s="34"/>
      <c r="AM2317" s="28"/>
      <c r="AN2317" s="28"/>
      <c r="AO2317" s="28"/>
      <c r="AP2317" s="25"/>
      <c r="AQ2317" s="29"/>
      <c r="AR2317" s="30"/>
      <c r="AT2317" s="30"/>
    </row>
    <row r="2318" spans="1:46" ht="30">
      <c r="A2318" s="25">
        <f t="shared" si="216"/>
        <v>2013</v>
      </c>
      <c r="B2318" s="26" t="str">
        <f t="shared" si="217"/>
        <v>Solar Partners</v>
      </c>
      <c r="C2318" s="127" t="str">
        <f t="shared" si="218"/>
        <v>Ivanpah Solar Electric Generating System</v>
      </c>
      <c r="D2318" s="123" t="str">
        <f t="shared" si="219"/>
        <v>Solar Power Tower</v>
      </c>
      <c r="E2318" s="26">
        <f t="shared" si="220"/>
        <v>0</v>
      </c>
      <c r="F2318" s="27">
        <f t="shared" si="221"/>
        <v>0</v>
      </c>
      <c r="G2318" s="28"/>
      <c r="H2318" s="131"/>
      <c r="J2318" s="29" t="e">
        <f>VLOOKUP(H2318,'Drop Down Menus'!A:B,2,FALSE)</f>
        <v>#N/A</v>
      </c>
      <c r="L2318" s="48"/>
      <c r="M2318" s="48"/>
      <c r="N2318" s="135"/>
      <c r="R2318" s="144"/>
      <c r="U2318" s="148"/>
      <c r="V2318" s="25"/>
      <c r="Y2318" s="32"/>
      <c r="AG2318" s="29"/>
      <c r="AH2318" s="34"/>
      <c r="AM2318" s="28"/>
      <c r="AN2318" s="28"/>
      <c r="AO2318" s="28"/>
      <c r="AP2318" s="25"/>
      <c r="AQ2318" s="29"/>
      <c r="AR2318" s="30"/>
      <c r="AT2318" s="30"/>
    </row>
    <row r="2319" spans="1:46" ht="30">
      <c r="A2319" s="25">
        <f t="shared" si="216"/>
        <v>2013</v>
      </c>
      <c r="B2319" s="26" t="str">
        <f t="shared" si="217"/>
        <v>Solar Partners</v>
      </c>
      <c r="C2319" s="127" t="str">
        <f t="shared" si="218"/>
        <v>Ivanpah Solar Electric Generating System</v>
      </c>
      <c r="D2319" s="123" t="str">
        <f t="shared" si="219"/>
        <v>Solar Power Tower</v>
      </c>
      <c r="E2319" s="26">
        <f t="shared" si="220"/>
        <v>0</v>
      </c>
      <c r="F2319" s="27">
        <f t="shared" si="221"/>
        <v>0</v>
      </c>
      <c r="G2319" s="28"/>
      <c r="H2319" s="131"/>
      <c r="J2319" s="29" t="e">
        <f>VLOOKUP(H2319,'Drop Down Menus'!A:B,2,FALSE)</f>
        <v>#N/A</v>
      </c>
      <c r="L2319" s="48"/>
      <c r="M2319" s="48"/>
      <c r="N2319" s="135"/>
      <c r="R2319" s="144"/>
      <c r="U2319" s="148"/>
      <c r="V2319" s="25"/>
      <c r="Y2319" s="32"/>
      <c r="AG2319" s="29"/>
      <c r="AH2319" s="34"/>
      <c r="AM2319" s="28"/>
      <c r="AN2319" s="28"/>
      <c r="AO2319" s="28"/>
      <c r="AP2319" s="25"/>
      <c r="AQ2319" s="29"/>
      <c r="AR2319" s="30"/>
      <c r="AT2319" s="30"/>
    </row>
    <row r="2320" spans="1:46" ht="30">
      <c r="A2320" s="25">
        <f t="shared" si="216"/>
        <v>2013</v>
      </c>
      <c r="B2320" s="26" t="str">
        <f t="shared" si="217"/>
        <v>Solar Partners</v>
      </c>
      <c r="C2320" s="127" t="str">
        <f t="shared" si="218"/>
        <v>Ivanpah Solar Electric Generating System</v>
      </c>
      <c r="D2320" s="123" t="str">
        <f t="shared" si="219"/>
        <v>Solar Power Tower</v>
      </c>
      <c r="E2320" s="26">
        <f t="shared" si="220"/>
        <v>0</v>
      </c>
      <c r="F2320" s="27">
        <f t="shared" si="221"/>
        <v>0</v>
      </c>
      <c r="G2320" s="28"/>
      <c r="H2320" s="131"/>
      <c r="J2320" s="29" t="e">
        <f>VLOOKUP(H2320,'Drop Down Menus'!A:B,2,FALSE)</f>
        <v>#N/A</v>
      </c>
      <c r="L2320" s="48"/>
      <c r="M2320" s="48"/>
      <c r="N2320" s="135"/>
      <c r="R2320" s="144"/>
      <c r="U2320" s="148"/>
      <c r="V2320" s="25"/>
      <c r="Y2320" s="32"/>
      <c r="AG2320" s="29"/>
      <c r="AH2320" s="34"/>
      <c r="AM2320" s="28"/>
      <c r="AN2320" s="28"/>
      <c r="AO2320" s="28"/>
      <c r="AP2320" s="25"/>
      <c r="AQ2320" s="29"/>
      <c r="AR2320" s="30"/>
      <c r="AT2320" s="30"/>
    </row>
    <row r="2321" spans="1:46" ht="30">
      <c r="A2321" s="25">
        <f t="shared" si="216"/>
        <v>2013</v>
      </c>
      <c r="B2321" s="26" t="str">
        <f t="shared" si="217"/>
        <v>Solar Partners</v>
      </c>
      <c r="C2321" s="127" t="str">
        <f t="shared" si="218"/>
        <v>Ivanpah Solar Electric Generating System</v>
      </c>
      <c r="D2321" s="123" t="str">
        <f t="shared" si="219"/>
        <v>Solar Power Tower</v>
      </c>
      <c r="E2321" s="26">
        <f t="shared" si="220"/>
        <v>0</v>
      </c>
      <c r="F2321" s="27">
        <f t="shared" si="221"/>
        <v>0</v>
      </c>
      <c r="G2321" s="28"/>
      <c r="H2321" s="131"/>
      <c r="J2321" s="29" t="e">
        <f>VLOOKUP(H2321,'Drop Down Menus'!A:B,2,FALSE)</f>
        <v>#N/A</v>
      </c>
      <c r="L2321" s="48"/>
      <c r="M2321" s="48"/>
      <c r="N2321" s="135"/>
      <c r="R2321" s="144"/>
      <c r="U2321" s="148"/>
      <c r="V2321" s="25"/>
      <c r="Y2321" s="32"/>
      <c r="AG2321" s="29"/>
      <c r="AH2321" s="34"/>
      <c r="AM2321" s="28"/>
      <c r="AN2321" s="28"/>
      <c r="AO2321" s="28"/>
      <c r="AP2321" s="25"/>
      <c r="AQ2321" s="29"/>
      <c r="AR2321" s="30"/>
      <c r="AT2321" s="30"/>
    </row>
    <row r="2322" spans="1:46" ht="30">
      <c r="A2322" s="25">
        <f t="shared" si="216"/>
        <v>2013</v>
      </c>
      <c r="B2322" s="26" t="str">
        <f t="shared" si="217"/>
        <v>Solar Partners</v>
      </c>
      <c r="C2322" s="127" t="str">
        <f t="shared" si="218"/>
        <v>Ivanpah Solar Electric Generating System</v>
      </c>
      <c r="D2322" s="123" t="str">
        <f t="shared" si="219"/>
        <v>Solar Power Tower</v>
      </c>
      <c r="E2322" s="26">
        <f t="shared" si="220"/>
        <v>0</v>
      </c>
      <c r="F2322" s="27">
        <f t="shared" si="221"/>
        <v>0</v>
      </c>
      <c r="G2322" s="28"/>
      <c r="H2322" s="131"/>
      <c r="J2322" s="29" t="e">
        <f>VLOOKUP(H2322,'Drop Down Menus'!A:B,2,FALSE)</f>
        <v>#N/A</v>
      </c>
      <c r="L2322" s="48"/>
      <c r="M2322" s="48"/>
      <c r="N2322" s="135"/>
      <c r="R2322" s="144"/>
      <c r="U2322" s="148"/>
      <c r="V2322" s="25"/>
      <c r="Y2322" s="32"/>
      <c r="AG2322" s="29"/>
      <c r="AH2322" s="34"/>
      <c r="AM2322" s="28"/>
      <c r="AN2322" s="28"/>
      <c r="AO2322" s="28"/>
      <c r="AP2322" s="25"/>
      <c r="AQ2322" s="29"/>
      <c r="AR2322" s="30"/>
      <c r="AT2322" s="30"/>
    </row>
    <row r="2323" spans="1:46" ht="30">
      <c r="A2323" s="25">
        <f t="shared" si="216"/>
        <v>2013</v>
      </c>
      <c r="B2323" s="26" t="str">
        <f t="shared" si="217"/>
        <v>Solar Partners</v>
      </c>
      <c r="C2323" s="127" t="str">
        <f t="shared" si="218"/>
        <v>Ivanpah Solar Electric Generating System</v>
      </c>
      <c r="D2323" s="123" t="str">
        <f t="shared" si="219"/>
        <v>Solar Power Tower</v>
      </c>
      <c r="E2323" s="26">
        <f t="shared" si="220"/>
        <v>0</v>
      </c>
      <c r="F2323" s="27">
        <f t="shared" si="221"/>
        <v>0</v>
      </c>
      <c r="G2323" s="28"/>
      <c r="H2323" s="131"/>
      <c r="J2323" s="29" t="e">
        <f>VLOOKUP(H2323,'Drop Down Menus'!A:B,2,FALSE)</f>
        <v>#N/A</v>
      </c>
      <c r="L2323" s="48"/>
      <c r="M2323" s="48"/>
      <c r="N2323" s="135"/>
      <c r="R2323" s="144"/>
      <c r="U2323" s="148"/>
      <c r="V2323" s="25"/>
      <c r="Y2323" s="32"/>
      <c r="AG2323" s="29"/>
      <c r="AH2323" s="34"/>
      <c r="AM2323" s="28"/>
      <c r="AN2323" s="28"/>
      <c r="AO2323" s="28"/>
      <c r="AP2323" s="25"/>
      <c r="AQ2323" s="29"/>
      <c r="AR2323" s="30"/>
      <c r="AT2323" s="30"/>
    </row>
    <row r="2324" spans="1:46" ht="30">
      <c r="A2324" s="25">
        <f t="shared" si="216"/>
        <v>2013</v>
      </c>
      <c r="B2324" s="26" t="str">
        <f t="shared" si="217"/>
        <v>Solar Partners</v>
      </c>
      <c r="C2324" s="127" t="str">
        <f t="shared" si="218"/>
        <v>Ivanpah Solar Electric Generating System</v>
      </c>
      <c r="D2324" s="123" t="str">
        <f t="shared" si="219"/>
        <v>Solar Power Tower</v>
      </c>
      <c r="E2324" s="26">
        <f t="shared" si="220"/>
        <v>0</v>
      </c>
      <c r="F2324" s="27">
        <f t="shared" si="221"/>
        <v>0</v>
      </c>
      <c r="G2324" s="28"/>
      <c r="H2324" s="131"/>
      <c r="J2324" s="29" t="e">
        <f>VLOOKUP(H2324,'Drop Down Menus'!A:B,2,FALSE)</f>
        <v>#N/A</v>
      </c>
      <c r="L2324" s="48"/>
      <c r="M2324" s="48"/>
      <c r="N2324" s="135"/>
      <c r="R2324" s="144"/>
      <c r="U2324" s="148"/>
      <c r="V2324" s="25"/>
      <c r="Y2324" s="32"/>
      <c r="AG2324" s="29"/>
      <c r="AH2324" s="34"/>
      <c r="AM2324" s="28"/>
      <c r="AN2324" s="28"/>
      <c r="AO2324" s="28"/>
      <c r="AP2324" s="25"/>
      <c r="AQ2324" s="29"/>
      <c r="AR2324" s="30"/>
      <c r="AT2324" s="30"/>
    </row>
    <row r="2325" spans="1:46" ht="30">
      <c r="A2325" s="25">
        <f t="shared" si="216"/>
        <v>2013</v>
      </c>
      <c r="B2325" s="26" t="str">
        <f t="shared" si="217"/>
        <v>Solar Partners</v>
      </c>
      <c r="C2325" s="127" t="str">
        <f t="shared" si="218"/>
        <v>Ivanpah Solar Electric Generating System</v>
      </c>
      <c r="D2325" s="123" t="str">
        <f t="shared" si="219"/>
        <v>Solar Power Tower</v>
      </c>
      <c r="E2325" s="26">
        <f t="shared" si="220"/>
        <v>0</v>
      </c>
      <c r="F2325" s="27">
        <f t="shared" si="221"/>
        <v>0</v>
      </c>
      <c r="G2325" s="28"/>
      <c r="H2325" s="131"/>
      <c r="J2325" s="29" t="e">
        <f>VLOOKUP(H2325,'Drop Down Menus'!A:B,2,FALSE)</f>
        <v>#N/A</v>
      </c>
      <c r="L2325" s="48"/>
      <c r="M2325" s="48"/>
      <c r="N2325" s="135"/>
      <c r="R2325" s="144"/>
      <c r="U2325" s="148"/>
      <c r="V2325" s="25"/>
      <c r="Y2325" s="32"/>
      <c r="AG2325" s="29"/>
      <c r="AH2325" s="34"/>
      <c r="AM2325" s="28"/>
      <c r="AN2325" s="28"/>
      <c r="AO2325" s="28"/>
      <c r="AP2325" s="25"/>
      <c r="AQ2325" s="29"/>
      <c r="AR2325" s="30"/>
      <c r="AT2325" s="30"/>
    </row>
    <row r="2326" spans="1:46" ht="30">
      <c r="A2326" s="25">
        <f t="shared" si="216"/>
        <v>2013</v>
      </c>
      <c r="B2326" s="26" t="str">
        <f t="shared" si="217"/>
        <v>Solar Partners</v>
      </c>
      <c r="C2326" s="127" t="str">
        <f t="shared" si="218"/>
        <v>Ivanpah Solar Electric Generating System</v>
      </c>
      <c r="D2326" s="123" t="str">
        <f t="shared" si="219"/>
        <v>Solar Power Tower</v>
      </c>
      <c r="E2326" s="26">
        <f t="shared" si="220"/>
        <v>0</v>
      </c>
      <c r="F2326" s="27">
        <f t="shared" si="221"/>
        <v>0</v>
      </c>
      <c r="G2326" s="28"/>
      <c r="H2326" s="131"/>
      <c r="J2326" s="29" t="e">
        <f>VLOOKUP(H2326,'Drop Down Menus'!A:B,2,FALSE)</f>
        <v>#N/A</v>
      </c>
      <c r="L2326" s="48"/>
      <c r="M2326" s="48"/>
      <c r="N2326" s="135"/>
      <c r="R2326" s="144"/>
      <c r="U2326" s="148"/>
      <c r="V2326" s="25"/>
      <c r="Y2326" s="32"/>
      <c r="AG2326" s="29"/>
      <c r="AH2326" s="34"/>
      <c r="AM2326" s="28"/>
      <c r="AN2326" s="28"/>
      <c r="AO2326" s="28"/>
      <c r="AP2326" s="25"/>
      <c r="AQ2326" s="29"/>
      <c r="AR2326" s="30"/>
      <c r="AT2326" s="30"/>
    </row>
    <row r="2327" spans="1:46" ht="30">
      <c r="A2327" s="25">
        <f t="shared" si="216"/>
        <v>2013</v>
      </c>
      <c r="B2327" s="26" t="str">
        <f t="shared" si="217"/>
        <v>Solar Partners</v>
      </c>
      <c r="C2327" s="127" t="str">
        <f t="shared" si="218"/>
        <v>Ivanpah Solar Electric Generating System</v>
      </c>
      <c r="D2327" s="123" t="str">
        <f t="shared" si="219"/>
        <v>Solar Power Tower</v>
      </c>
      <c r="E2327" s="26">
        <f t="shared" si="220"/>
        <v>0</v>
      </c>
      <c r="F2327" s="27">
        <f t="shared" si="221"/>
        <v>0</v>
      </c>
      <c r="G2327" s="28"/>
      <c r="H2327" s="131"/>
      <c r="J2327" s="29" t="e">
        <f>VLOOKUP(H2327,'Drop Down Menus'!A:B,2,FALSE)</f>
        <v>#N/A</v>
      </c>
      <c r="L2327" s="48"/>
      <c r="M2327" s="48"/>
      <c r="N2327" s="135"/>
      <c r="R2327" s="144"/>
      <c r="U2327" s="148"/>
      <c r="V2327" s="25"/>
      <c r="Y2327" s="32"/>
      <c r="AG2327" s="29"/>
      <c r="AH2327" s="34"/>
      <c r="AM2327" s="28"/>
      <c r="AN2327" s="28"/>
      <c r="AO2327" s="28"/>
      <c r="AP2327" s="25"/>
      <c r="AQ2327" s="29"/>
      <c r="AR2327" s="30"/>
      <c r="AT2327" s="30"/>
    </row>
    <row r="2328" spans="1:46" ht="30">
      <c r="A2328" s="25">
        <f t="shared" si="216"/>
        <v>2013</v>
      </c>
      <c r="B2328" s="26" t="str">
        <f t="shared" si="217"/>
        <v>Solar Partners</v>
      </c>
      <c r="C2328" s="127" t="str">
        <f t="shared" si="218"/>
        <v>Ivanpah Solar Electric Generating System</v>
      </c>
      <c r="D2328" s="123" t="str">
        <f t="shared" si="219"/>
        <v>Solar Power Tower</v>
      </c>
      <c r="E2328" s="26">
        <f t="shared" si="220"/>
        <v>0</v>
      </c>
      <c r="F2328" s="27">
        <f t="shared" si="221"/>
        <v>0</v>
      </c>
      <c r="G2328" s="28"/>
      <c r="H2328" s="131"/>
      <c r="J2328" s="29" t="e">
        <f>VLOOKUP(H2328,'Drop Down Menus'!A:B,2,FALSE)</f>
        <v>#N/A</v>
      </c>
      <c r="L2328" s="48"/>
      <c r="M2328" s="48"/>
      <c r="N2328" s="135"/>
      <c r="R2328" s="144"/>
      <c r="U2328" s="148"/>
      <c r="V2328" s="25"/>
      <c r="Y2328" s="32"/>
      <c r="AG2328" s="29"/>
      <c r="AH2328" s="34"/>
      <c r="AM2328" s="28"/>
      <c r="AN2328" s="28"/>
      <c r="AO2328" s="28"/>
      <c r="AP2328" s="25"/>
      <c r="AQ2328" s="29"/>
      <c r="AR2328" s="30"/>
      <c r="AT2328" s="30"/>
    </row>
    <row r="2329" spans="1:46" ht="30">
      <c r="A2329" s="25">
        <f t="shared" si="216"/>
        <v>2013</v>
      </c>
      <c r="B2329" s="26" t="str">
        <f t="shared" si="217"/>
        <v>Solar Partners</v>
      </c>
      <c r="C2329" s="127" t="str">
        <f t="shared" si="218"/>
        <v>Ivanpah Solar Electric Generating System</v>
      </c>
      <c r="D2329" s="123" t="str">
        <f t="shared" si="219"/>
        <v>Solar Power Tower</v>
      </c>
      <c r="E2329" s="26">
        <f t="shared" si="220"/>
        <v>0</v>
      </c>
      <c r="F2329" s="27">
        <f t="shared" si="221"/>
        <v>0</v>
      </c>
      <c r="G2329" s="28"/>
      <c r="H2329" s="131"/>
      <c r="J2329" s="29" t="e">
        <f>VLOOKUP(H2329,'Drop Down Menus'!A:B,2,FALSE)</f>
        <v>#N/A</v>
      </c>
      <c r="L2329" s="48"/>
      <c r="M2329" s="48"/>
      <c r="N2329" s="135"/>
      <c r="R2329" s="144"/>
      <c r="U2329" s="148"/>
      <c r="V2329" s="25"/>
      <c r="Y2329" s="32"/>
      <c r="AG2329" s="29"/>
      <c r="AH2329" s="34"/>
      <c r="AM2329" s="28"/>
      <c r="AN2329" s="28"/>
      <c r="AO2329" s="28"/>
      <c r="AP2329" s="25"/>
      <c r="AQ2329" s="29"/>
      <c r="AR2329" s="30"/>
      <c r="AT2329" s="30"/>
    </row>
    <row r="2330" spans="1:46" ht="30">
      <c r="A2330" s="25">
        <f t="shared" si="216"/>
        <v>2013</v>
      </c>
      <c r="B2330" s="26" t="str">
        <f t="shared" si="217"/>
        <v>Solar Partners</v>
      </c>
      <c r="C2330" s="127" t="str">
        <f t="shared" si="218"/>
        <v>Ivanpah Solar Electric Generating System</v>
      </c>
      <c r="D2330" s="123" t="str">
        <f t="shared" si="219"/>
        <v>Solar Power Tower</v>
      </c>
      <c r="E2330" s="26">
        <f t="shared" si="220"/>
        <v>0</v>
      </c>
      <c r="F2330" s="27">
        <f t="shared" si="221"/>
        <v>0</v>
      </c>
      <c r="G2330" s="28"/>
      <c r="H2330" s="131"/>
      <c r="J2330" s="29" t="e">
        <f>VLOOKUP(H2330,'Drop Down Menus'!A:B,2,FALSE)</f>
        <v>#N/A</v>
      </c>
      <c r="L2330" s="48"/>
      <c r="M2330" s="48"/>
      <c r="N2330" s="135"/>
      <c r="R2330" s="144"/>
      <c r="U2330" s="148"/>
      <c r="V2330" s="25"/>
      <c r="Y2330" s="32"/>
      <c r="AG2330" s="29"/>
      <c r="AH2330" s="34"/>
      <c r="AM2330" s="28"/>
      <c r="AN2330" s="28"/>
      <c r="AO2330" s="28"/>
      <c r="AP2330" s="25"/>
      <c r="AQ2330" s="29"/>
      <c r="AR2330" s="30"/>
      <c r="AT2330" s="30"/>
    </row>
    <row r="2331" spans="1:46" ht="30">
      <c r="A2331" s="25">
        <f t="shared" si="216"/>
        <v>2013</v>
      </c>
      <c r="B2331" s="26" t="str">
        <f t="shared" si="217"/>
        <v>Solar Partners</v>
      </c>
      <c r="C2331" s="127" t="str">
        <f t="shared" si="218"/>
        <v>Ivanpah Solar Electric Generating System</v>
      </c>
      <c r="D2331" s="123" t="str">
        <f t="shared" si="219"/>
        <v>Solar Power Tower</v>
      </c>
      <c r="E2331" s="26">
        <f t="shared" si="220"/>
        <v>0</v>
      </c>
      <c r="F2331" s="27">
        <f t="shared" si="221"/>
        <v>0</v>
      </c>
      <c r="G2331" s="28"/>
      <c r="H2331" s="131"/>
      <c r="J2331" s="29" t="e">
        <f>VLOOKUP(H2331,'Drop Down Menus'!A:B,2,FALSE)</f>
        <v>#N/A</v>
      </c>
      <c r="L2331" s="48"/>
      <c r="M2331" s="48"/>
      <c r="N2331" s="135"/>
      <c r="R2331" s="144"/>
      <c r="U2331" s="148"/>
      <c r="V2331" s="25"/>
      <c r="Y2331" s="32"/>
      <c r="AG2331" s="29"/>
      <c r="AH2331" s="34"/>
      <c r="AM2331" s="28"/>
      <c r="AN2331" s="28"/>
      <c r="AO2331" s="28"/>
      <c r="AP2331" s="25"/>
      <c r="AQ2331" s="29"/>
      <c r="AR2331" s="30"/>
      <c r="AT2331" s="30"/>
    </row>
    <row r="2332" spans="1:46" ht="30">
      <c r="A2332" s="25">
        <f t="shared" si="216"/>
        <v>2013</v>
      </c>
      <c r="B2332" s="26" t="str">
        <f t="shared" si="217"/>
        <v>Solar Partners</v>
      </c>
      <c r="C2332" s="127" t="str">
        <f t="shared" si="218"/>
        <v>Ivanpah Solar Electric Generating System</v>
      </c>
      <c r="D2332" s="123" t="str">
        <f t="shared" si="219"/>
        <v>Solar Power Tower</v>
      </c>
      <c r="E2332" s="26">
        <f t="shared" si="220"/>
        <v>0</v>
      </c>
      <c r="F2332" s="27">
        <f t="shared" si="221"/>
        <v>0</v>
      </c>
      <c r="G2332" s="28"/>
      <c r="H2332" s="131"/>
      <c r="J2332" s="29" t="e">
        <f>VLOOKUP(H2332,'Drop Down Menus'!A:B,2,FALSE)</f>
        <v>#N/A</v>
      </c>
      <c r="L2332" s="48"/>
      <c r="M2332" s="48"/>
      <c r="N2332" s="135"/>
      <c r="R2332" s="144"/>
      <c r="U2332" s="148"/>
      <c r="V2332" s="25"/>
      <c r="Y2332" s="32"/>
      <c r="AG2332" s="29"/>
      <c r="AH2332" s="34"/>
      <c r="AM2332" s="28"/>
      <c r="AN2332" s="28"/>
      <c r="AO2332" s="28"/>
      <c r="AP2332" s="25"/>
      <c r="AQ2332" s="29"/>
      <c r="AR2332" s="30"/>
      <c r="AT2332" s="30"/>
    </row>
    <row r="2333" spans="1:46" ht="30">
      <c r="A2333" s="25">
        <f t="shared" si="216"/>
        <v>2013</v>
      </c>
      <c r="B2333" s="26" t="str">
        <f t="shared" si="217"/>
        <v>Solar Partners</v>
      </c>
      <c r="C2333" s="127" t="str">
        <f t="shared" si="218"/>
        <v>Ivanpah Solar Electric Generating System</v>
      </c>
      <c r="D2333" s="123" t="str">
        <f t="shared" si="219"/>
        <v>Solar Power Tower</v>
      </c>
      <c r="E2333" s="26">
        <f t="shared" si="220"/>
        <v>0</v>
      </c>
      <c r="F2333" s="27">
        <f t="shared" si="221"/>
        <v>0</v>
      </c>
      <c r="G2333" s="28"/>
      <c r="H2333" s="131"/>
      <c r="J2333" s="29" t="e">
        <f>VLOOKUP(H2333,'Drop Down Menus'!A:B,2,FALSE)</f>
        <v>#N/A</v>
      </c>
      <c r="L2333" s="48"/>
      <c r="M2333" s="48"/>
      <c r="N2333" s="135"/>
      <c r="R2333" s="144"/>
      <c r="U2333" s="148"/>
      <c r="V2333" s="25"/>
      <c r="Y2333" s="32"/>
      <c r="AG2333" s="29"/>
      <c r="AH2333" s="34"/>
      <c r="AM2333" s="28"/>
      <c r="AN2333" s="28"/>
      <c r="AO2333" s="28"/>
      <c r="AP2333" s="25"/>
      <c r="AQ2333" s="29"/>
      <c r="AR2333" s="30"/>
      <c r="AT2333" s="30"/>
    </row>
    <row r="2334" spans="1:46" ht="30">
      <c r="A2334" s="25">
        <f t="shared" si="216"/>
        <v>2013</v>
      </c>
      <c r="B2334" s="26" t="str">
        <f t="shared" si="217"/>
        <v>Solar Partners</v>
      </c>
      <c r="C2334" s="127" t="str">
        <f t="shared" si="218"/>
        <v>Ivanpah Solar Electric Generating System</v>
      </c>
      <c r="D2334" s="123" t="str">
        <f t="shared" si="219"/>
        <v>Solar Power Tower</v>
      </c>
      <c r="E2334" s="26">
        <f t="shared" si="220"/>
        <v>0</v>
      </c>
      <c r="F2334" s="27">
        <f t="shared" si="221"/>
        <v>0</v>
      </c>
      <c r="G2334" s="28"/>
      <c r="H2334" s="131"/>
      <c r="J2334" s="29" t="e">
        <f>VLOOKUP(H2334,'Drop Down Menus'!A:B,2,FALSE)</f>
        <v>#N/A</v>
      </c>
      <c r="L2334" s="48"/>
      <c r="M2334" s="48"/>
      <c r="N2334" s="135"/>
      <c r="R2334" s="144"/>
      <c r="U2334" s="148"/>
      <c r="V2334" s="25"/>
      <c r="Y2334" s="32"/>
      <c r="AG2334" s="29"/>
      <c r="AH2334" s="34"/>
      <c r="AM2334" s="28"/>
      <c r="AN2334" s="28"/>
      <c r="AO2334" s="28"/>
      <c r="AP2334" s="25"/>
      <c r="AQ2334" s="29"/>
      <c r="AR2334" s="30"/>
      <c r="AT2334" s="30"/>
    </row>
    <row r="2335" spans="1:46" ht="30">
      <c r="A2335" s="25">
        <f t="shared" si="216"/>
        <v>2013</v>
      </c>
      <c r="B2335" s="26" t="str">
        <f t="shared" si="217"/>
        <v>Solar Partners</v>
      </c>
      <c r="C2335" s="127" t="str">
        <f t="shared" si="218"/>
        <v>Ivanpah Solar Electric Generating System</v>
      </c>
      <c r="D2335" s="123" t="str">
        <f t="shared" si="219"/>
        <v>Solar Power Tower</v>
      </c>
      <c r="E2335" s="26">
        <f t="shared" si="220"/>
        <v>0</v>
      </c>
      <c r="F2335" s="27">
        <f t="shared" si="221"/>
        <v>0</v>
      </c>
      <c r="G2335" s="28"/>
      <c r="H2335" s="131"/>
      <c r="J2335" s="29" t="e">
        <f>VLOOKUP(H2335,'Drop Down Menus'!A:B,2,FALSE)</f>
        <v>#N/A</v>
      </c>
      <c r="L2335" s="48"/>
      <c r="M2335" s="48"/>
      <c r="N2335" s="135"/>
      <c r="R2335" s="144"/>
      <c r="U2335" s="148"/>
      <c r="V2335" s="25"/>
      <c r="Y2335" s="32"/>
      <c r="AG2335" s="29"/>
      <c r="AH2335" s="34"/>
      <c r="AM2335" s="28"/>
      <c r="AN2335" s="28"/>
      <c r="AO2335" s="28"/>
      <c r="AP2335" s="25"/>
      <c r="AQ2335" s="29"/>
      <c r="AR2335" s="30"/>
      <c r="AT2335" s="30"/>
    </row>
    <row r="2336" spans="1:46" ht="30">
      <c r="A2336" s="25">
        <f t="shared" si="216"/>
        <v>2013</v>
      </c>
      <c r="B2336" s="26" t="str">
        <f t="shared" si="217"/>
        <v>Solar Partners</v>
      </c>
      <c r="C2336" s="127" t="str">
        <f t="shared" si="218"/>
        <v>Ivanpah Solar Electric Generating System</v>
      </c>
      <c r="D2336" s="123" t="str">
        <f t="shared" si="219"/>
        <v>Solar Power Tower</v>
      </c>
      <c r="E2336" s="26">
        <f t="shared" si="220"/>
        <v>0</v>
      </c>
      <c r="F2336" s="27">
        <f t="shared" si="221"/>
        <v>0</v>
      </c>
      <c r="G2336" s="28"/>
      <c r="H2336" s="131"/>
      <c r="J2336" s="29" t="e">
        <f>VLOOKUP(H2336,'Drop Down Menus'!A:B,2,FALSE)</f>
        <v>#N/A</v>
      </c>
      <c r="L2336" s="48"/>
      <c r="M2336" s="48"/>
      <c r="N2336" s="135"/>
      <c r="R2336" s="144"/>
      <c r="U2336" s="148"/>
      <c r="V2336" s="25"/>
      <c r="Y2336" s="32"/>
      <c r="AG2336" s="29"/>
      <c r="AH2336" s="34"/>
      <c r="AM2336" s="28"/>
      <c r="AN2336" s="28"/>
      <c r="AO2336" s="28"/>
      <c r="AP2336" s="25"/>
      <c r="AQ2336" s="29"/>
      <c r="AR2336" s="30"/>
      <c r="AT2336" s="30"/>
    </row>
    <row r="2337" spans="1:46" ht="30">
      <c r="A2337" s="25">
        <f t="shared" si="216"/>
        <v>2013</v>
      </c>
      <c r="B2337" s="26" t="str">
        <f t="shared" si="217"/>
        <v>Solar Partners</v>
      </c>
      <c r="C2337" s="127" t="str">
        <f t="shared" si="218"/>
        <v>Ivanpah Solar Electric Generating System</v>
      </c>
      <c r="D2337" s="123" t="str">
        <f t="shared" si="219"/>
        <v>Solar Power Tower</v>
      </c>
      <c r="E2337" s="26">
        <f t="shared" si="220"/>
        <v>0</v>
      </c>
      <c r="F2337" s="27">
        <f t="shared" si="221"/>
        <v>0</v>
      </c>
      <c r="G2337" s="28"/>
      <c r="H2337" s="131"/>
      <c r="J2337" s="29" t="e">
        <f>VLOOKUP(H2337,'Drop Down Menus'!A:B,2,FALSE)</f>
        <v>#N/A</v>
      </c>
      <c r="L2337" s="48"/>
      <c r="M2337" s="48"/>
      <c r="N2337" s="135"/>
      <c r="R2337" s="144"/>
      <c r="U2337" s="148"/>
      <c r="V2337" s="25"/>
      <c r="Y2337" s="32"/>
      <c r="AG2337" s="29"/>
      <c r="AH2337" s="34"/>
      <c r="AM2337" s="28"/>
      <c r="AN2337" s="28"/>
      <c r="AO2337" s="28"/>
      <c r="AP2337" s="25"/>
      <c r="AQ2337" s="29"/>
      <c r="AR2337" s="30"/>
      <c r="AT2337" s="30"/>
    </row>
    <row r="2338" spans="1:46" ht="30">
      <c r="A2338" s="25">
        <f t="shared" si="216"/>
        <v>2013</v>
      </c>
      <c r="B2338" s="26" t="str">
        <f t="shared" si="217"/>
        <v>Solar Partners</v>
      </c>
      <c r="C2338" s="127" t="str">
        <f t="shared" si="218"/>
        <v>Ivanpah Solar Electric Generating System</v>
      </c>
      <c r="D2338" s="123" t="str">
        <f t="shared" si="219"/>
        <v>Solar Power Tower</v>
      </c>
      <c r="E2338" s="26">
        <f t="shared" si="220"/>
        <v>0</v>
      </c>
      <c r="F2338" s="27">
        <f t="shared" si="221"/>
        <v>0</v>
      </c>
      <c r="G2338" s="28"/>
      <c r="H2338" s="131"/>
      <c r="J2338" s="29" t="e">
        <f>VLOOKUP(H2338,'Drop Down Menus'!A:B,2,FALSE)</f>
        <v>#N/A</v>
      </c>
      <c r="L2338" s="48"/>
      <c r="M2338" s="48"/>
      <c r="N2338" s="135"/>
      <c r="R2338" s="144"/>
      <c r="U2338" s="148"/>
      <c r="V2338" s="25"/>
      <c r="Y2338" s="32"/>
      <c r="AG2338" s="29"/>
      <c r="AH2338" s="34"/>
      <c r="AM2338" s="28"/>
      <c r="AN2338" s="28"/>
      <c r="AO2338" s="28"/>
      <c r="AP2338" s="25"/>
      <c r="AQ2338" s="29"/>
      <c r="AR2338" s="30"/>
      <c r="AT2338" s="30"/>
    </row>
    <row r="2339" spans="1:46" ht="30">
      <c r="A2339" s="25">
        <f t="shared" si="216"/>
        <v>2013</v>
      </c>
      <c r="B2339" s="26" t="str">
        <f t="shared" si="217"/>
        <v>Solar Partners</v>
      </c>
      <c r="C2339" s="127" t="str">
        <f t="shared" si="218"/>
        <v>Ivanpah Solar Electric Generating System</v>
      </c>
      <c r="D2339" s="123" t="str">
        <f t="shared" si="219"/>
        <v>Solar Power Tower</v>
      </c>
      <c r="E2339" s="26">
        <f t="shared" si="220"/>
        <v>0</v>
      </c>
      <c r="F2339" s="27">
        <f t="shared" si="221"/>
        <v>0</v>
      </c>
      <c r="G2339" s="28"/>
      <c r="H2339" s="131"/>
      <c r="J2339" s="29" t="e">
        <f>VLOOKUP(H2339,'Drop Down Menus'!A:B,2,FALSE)</f>
        <v>#N/A</v>
      </c>
      <c r="L2339" s="48"/>
      <c r="M2339" s="48"/>
      <c r="N2339" s="135"/>
      <c r="R2339" s="144"/>
      <c r="U2339" s="148"/>
      <c r="V2339" s="25"/>
      <c r="Y2339" s="32"/>
      <c r="AG2339" s="29"/>
      <c r="AH2339" s="34"/>
      <c r="AM2339" s="28"/>
      <c r="AN2339" s="28"/>
      <c r="AO2339" s="28"/>
      <c r="AP2339" s="25"/>
      <c r="AQ2339" s="29"/>
      <c r="AR2339" s="30"/>
      <c r="AT2339" s="30"/>
    </row>
    <row r="2340" spans="1:46" ht="30">
      <c r="A2340" s="25">
        <f t="shared" si="216"/>
        <v>2013</v>
      </c>
      <c r="B2340" s="26" t="str">
        <f t="shared" si="217"/>
        <v>Solar Partners</v>
      </c>
      <c r="C2340" s="127" t="str">
        <f t="shared" si="218"/>
        <v>Ivanpah Solar Electric Generating System</v>
      </c>
      <c r="D2340" s="123" t="str">
        <f t="shared" si="219"/>
        <v>Solar Power Tower</v>
      </c>
      <c r="E2340" s="26">
        <f t="shared" si="220"/>
        <v>0</v>
      </c>
      <c r="F2340" s="27">
        <f t="shared" si="221"/>
        <v>0</v>
      </c>
      <c r="G2340" s="28"/>
      <c r="H2340" s="131"/>
      <c r="J2340" s="29" t="e">
        <f>VLOOKUP(H2340,'Drop Down Menus'!A:B,2,FALSE)</f>
        <v>#N/A</v>
      </c>
      <c r="L2340" s="48"/>
      <c r="M2340" s="48"/>
      <c r="N2340" s="135"/>
      <c r="R2340" s="144"/>
      <c r="U2340" s="148"/>
      <c r="V2340" s="25"/>
      <c r="Y2340" s="32"/>
      <c r="AG2340" s="29"/>
      <c r="AH2340" s="34"/>
      <c r="AM2340" s="28"/>
      <c r="AN2340" s="28"/>
      <c r="AO2340" s="28"/>
      <c r="AP2340" s="25"/>
      <c r="AQ2340" s="29"/>
      <c r="AR2340" s="30"/>
      <c r="AT2340" s="30"/>
    </row>
    <row r="2341" spans="1:46" ht="30">
      <c r="A2341" s="25">
        <f t="shared" si="216"/>
        <v>2013</v>
      </c>
      <c r="B2341" s="26" t="str">
        <f t="shared" si="217"/>
        <v>Solar Partners</v>
      </c>
      <c r="C2341" s="127" t="str">
        <f t="shared" si="218"/>
        <v>Ivanpah Solar Electric Generating System</v>
      </c>
      <c r="D2341" s="123" t="str">
        <f t="shared" si="219"/>
        <v>Solar Power Tower</v>
      </c>
      <c r="E2341" s="26">
        <f t="shared" si="220"/>
        <v>0</v>
      </c>
      <c r="F2341" s="27">
        <f t="shared" si="221"/>
        <v>0</v>
      </c>
      <c r="G2341" s="28"/>
      <c r="H2341" s="131"/>
      <c r="J2341" s="29" t="e">
        <f>VLOOKUP(H2341,'Drop Down Menus'!A:B,2,FALSE)</f>
        <v>#N/A</v>
      </c>
      <c r="L2341" s="48"/>
      <c r="M2341" s="48"/>
      <c r="N2341" s="135"/>
      <c r="R2341" s="144"/>
      <c r="U2341" s="148"/>
      <c r="V2341" s="25"/>
      <c r="Y2341" s="32"/>
      <c r="AG2341" s="29"/>
      <c r="AH2341" s="34"/>
      <c r="AM2341" s="28"/>
      <c r="AN2341" s="28"/>
      <c r="AO2341" s="28"/>
      <c r="AP2341" s="25"/>
      <c r="AQ2341" s="29"/>
      <c r="AR2341" s="30"/>
      <c r="AT2341" s="30"/>
    </row>
    <row r="2342" spans="1:46" ht="30">
      <c r="A2342" s="25">
        <f t="shared" si="216"/>
        <v>2013</v>
      </c>
      <c r="B2342" s="26" t="str">
        <f t="shared" si="217"/>
        <v>Solar Partners</v>
      </c>
      <c r="C2342" s="127" t="str">
        <f t="shared" si="218"/>
        <v>Ivanpah Solar Electric Generating System</v>
      </c>
      <c r="D2342" s="123" t="str">
        <f t="shared" si="219"/>
        <v>Solar Power Tower</v>
      </c>
      <c r="E2342" s="26">
        <f t="shared" si="220"/>
        <v>0</v>
      </c>
      <c r="F2342" s="27">
        <f t="shared" si="221"/>
        <v>0</v>
      </c>
      <c r="G2342" s="28"/>
      <c r="H2342" s="131"/>
      <c r="J2342" s="29" t="e">
        <f>VLOOKUP(H2342,'Drop Down Menus'!A:B,2,FALSE)</f>
        <v>#N/A</v>
      </c>
      <c r="L2342" s="48"/>
      <c r="M2342" s="48"/>
      <c r="N2342" s="135"/>
      <c r="R2342" s="144"/>
      <c r="U2342" s="148"/>
      <c r="V2342" s="25"/>
      <c r="Y2342" s="32"/>
      <c r="AG2342" s="29"/>
      <c r="AH2342" s="34"/>
      <c r="AM2342" s="28"/>
      <c r="AN2342" s="28"/>
      <c r="AO2342" s="28"/>
      <c r="AP2342" s="25"/>
      <c r="AQ2342" s="29"/>
      <c r="AR2342" s="30"/>
      <c r="AT2342" s="30"/>
    </row>
    <row r="2343" spans="1:46" ht="30">
      <c r="A2343" s="25">
        <f t="shared" si="216"/>
        <v>2013</v>
      </c>
      <c r="B2343" s="26" t="str">
        <f t="shared" si="217"/>
        <v>Solar Partners</v>
      </c>
      <c r="C2343" s="127" t="str">
        <f t="shared" si="218"/>
        <v>Ivanpah Solar Electric Generating System</v>
      </c>
      <c r="D2343" s="123" t="str">
        <f t="shared" si="219"/>
        <v>Solar Power Tower</v>
      </c>
      <c r="E2343" s="26">
        <f t="shared" si="220"/>
        <v>0</v>
      </c>
      <c r="F2343" s="27">
        <f t="shared" si="221"/>
        <v>0</v>
      </c>
      <c r="G2343" s="28"/>
      <c r="H2343" s="131"/>
      <c r="J2343" s="29" t="e">
        <f>VLOOKUP(H2343,'Drop Down Menus'!A:B,2,FALSE)</f>
        <v>#N/A</v>
      </c>
      <c r="L2343" s="48"/>
      <c r="M2343" s="48"/>
      <c r="N2343" s="135"/>
      <c r="R2343" s="144"/>
      <c r="U2343" s="148"/>
      <c r="V2343" s="25"/>
      <c r="Y2343" s="32"/>
      <c r="AG2343" s="29"/>
      <c r="AH2343" s="34"/>
      <c r="AM2343" s="28"/>
      <c r="AN2343" s="28"/>
      <c r="AO2343" s="28"/>
      <c r="AP2343" s="25"/>
      <c r="AQ2343" s="29"/>
      <c r="AR2343" s="30"/>
      <c r="AT2343" s="30"/>
    </row>
    <row r="2344" spans="1:46" ht="30">
      <c r="A2344" s="25">
        <f t="shared" si="216"/>
        <v>2013</v>
      </c>
      <c r="B2344" s="26" t="str">
        <f t="shared" si="217"/>
        <v>Solar Partners</v>
      </c>
      <c r="C2344" s="127" t="str">
        <f t="shared" si="218"/>
        <v>Ivanpah Solar Electric Generating System</v>
      </c>
      <c r="D2344" s="123" t="str">
        <f t="shared" si="219"/>
        <v>Solar Power Tower</v>
      </c>
      <c r="E2344" s="26">
        <f t="shared" si="220"/>
        <v>0</v>
      </c>
      <c r="F2344" s="27">
        <f t="shared" si="221"/>
        <v>0</v>
      </c>
      <c r="G2344" s="28"/>
      <c r="H2344" s="131"/>
      <c r="J2344" s="29" t="e">
        <f>VLOOKUP(H2344,'Drop Down Menus'!A:B,2,FALSE)</f>
        <v>#N/A</v>
      </c>
      <c r="L2344" s="48"/>
      <c r="M2344" s="48"/>
      <c r="N2344" s="135"/>
      <c r="R2344" s="144"/>
      <c r="U2344" s="148"/>
      <c r="V2344" s="25"/>
      <c r="Y2344" s="32"/>
      <c r="AG2344" s="29"/>
      <c r="AH2344" s="34"/>
      <c r="AM2344" s="28"/>
      <c r="AN2344" s="28"/>
      <c r="AO2344" s="28"/>
      <c r="AP2344" s="25"/>
      <c r="AQ2344" s="29"/>
      <c r="AR2344" s="30"/>
      <c r="AT2344" s="30"/>
    </row>
    <row r="2345" spans="1:46" ht="30">
      <c r="A2345" s="25">
        <f t="shared" si="216"/>
        <v>2013</v>
      </c>
      <c r="B2345" s="26" t="str">
        <f t="shared" si="217"/>
        <v>Solar Partners</v>
      </c>
      <c r="C2345" s="127" t="str">
        <f t="shared" si="218"/>
        <v>Ivanpah Solar Electric Generating System</v>
      </c>
      <c r="D2345" s="123" t="str">
        <f t="shared" si="219"/>
        <v>Solar Power Tower</v>
      </c>
      <c r="E2345" s="26">
        <f t="shared" si="220"/>
        <v>0</v>
      </c>
      <c r="F2345" s="27">
        <f t="shared" si="221"/>
        <v>0</v>
      </c>
      <c r="G2345" s="28"/>
      <c r="H2345" s="131"/>
      <c r="J2345" s="29" t="e">
        <f>VLOOKUP(H2345,'Drop Down Menus'!A:B,2,FALSE)</f>
        <v>#N/A</v>
      </c>
      <c r="L2345" s="48"/>
      <c r="M2345" s="48"/>
      <c r="N2345" s="135"/>
      <c r="R2345" s="144"/>
      <c r="U2345" s="148"/>
      <c r="V2345" s="25"/>
      <c r="Y2345" s="32"/>
      <c r="AG2345" s="29"/>
      <c r="AH2345" s="34"/>
      <c r="AM2345" s="28"/>
      <c r="AN2345" s="28"/>
      <c r="AO2345" s="28"/>
      <c r="AP2345" s="25"/>
      <c r="AQ2345" s="29"/>
      <c r="AR2345" s="30"/>
      <c r="AT2345" s="30"/>
    </row>
    <row r="2346" spans="1:46" ht="30">
      <c r="A2346" s="25">
        <f t="shared" si="216"/>
        <v>2013</v>
      </c>
      <c r="B2346" s="26" t="str">
        <f t="shared" si="217"/>
        <v>Solar Partners</v>
      </c>
      <c r="C2346" s="127" t="str">
        <f t="shared" si="218"/>
        <v>Ivanpah Solar Electric Generating System</v>
      </c>
      <c r="D2346" s="123" t="str">
        <f t="shared" si="219"/>
        <v>Solar Power Tower</v>
      </c>
      <c r="E2346" s="26">
        <f t="shared" si="220"/>
        <v>0</v>
      </c>
      <c r="F2346" s="27">
        <f t="shared" si="221"/>
        <v>0</v>
      </c>
      <c r="G2346" s="28"/>
      <c r="H2346" s="131"/>
      <c r="J2346" s="29" t="e">
        <f>VLOOKUP(H2346,'Drop Down Menus'!A:B,2,FALSE)</f>
        <v>#N/A</v>
      </c>
      <c r="L2346" s="48"/>
      <c r="M2346" s="48"/>
      <c r="N2346" s="135"/>
      <c r="R2346" s="144"/>
      <c r="U2346" s="148"/>
      <c r="V2346" s="25"/>
      <c r="Y2346" s="32"/>
      <c r="AG2346" s="29"/>
      <c r="AH2346" s="34"/>
      <c r="AM2346" s="28"/>
      <c r="AN2346" s="28"/>
      <c r="AO2346" s="28"/>
      <c r="AP2346" s="25"/>
      <c r="AQ2346" s="29"/>
      <c r="AR2346" s="30"/>
      <c r="AT2346" s="30"/>
    </row>
    <row r="2347" spans="1:46" ht="30">
      <c r="A2347" s="25">
        <f t="shared" si="216"/>
        <v>2013</v>
      </c>
      <c r="B2347" s="26" t="str">
        <f t="shared" si="217"/>
        <v>Solar Partners</v>
      </c>
      <c r="C2347" s="127" t="str">
        <f t="shared" si="218"/>
        <v>Ivanpah Solar Electric Generating System</v>
      </c>
      <c r="D2347" s="123" t="str">
        <f t="shared" si="219"/>
        <v>Solar Power Tower</v>
      </c>
      <c r="E2347" s="26">
        <f t="shared" si="220"/>
        <v>0</v>
      </c>
      <c r="F2347" s="27">
        <f t="shared" si="221"/>
        <v>0</v>
      </c>
      <c r="G2347" s="28"/>
      <c r="H2347" s="131"/>
      <c r="J2347" s="29" t="e">
        <f>VLOOKUP(H2347,'Drop Down Menus'!A:B,2,FALSE)</f>
        <v>#N/A</v>
      </c>
      <c r="L2347" s="48"/>
      <c r="M2347" s="48"/>
      <c r="N2347" s="135"/>
      <c r="R2347" s="144"/>
      <c r="U2347" s="148"/>
      <c r="V2347" s="25"/>
      <c r="Y2347" s="32"/>
      <c r="AG2347" s="29"/>
      <c r="AH2347" s="34"/>
      <c r="AM2347" s="28"/>
      <c r="AN2347" s="28"/>
      <c r="AO2347" s="28"/>
      <c r="AP2347" s="25"/>
      <c r="AQ2347" s="29"/>
      <c r="AR2347" s="30"/>
      <c r="AT2347" s="30"/>
    </row>
    <row r="2348" spans="1:46" ht="30">
      <c r="A2348" s="25">
        <f t="shared" si="216"/>
        <v>2013</v>
      </c>
      <c r="B2348" s="26" t="str">
        <f t="shared" si="217"/>
        <v>Solar Partners</v>
      </c>
      <c r="C2348" s="127" t="str">
        <f t="shared" si="218"/>
        <v>Ivanpah Solar Electric Generating System</v>
      </c>
      <c r="D2348" s="123" t="str">
        <f t="shared" si="219"/>
        <v>Solar Power Tower</v>
      </c>
      <c r="E2348" s="26">
        <f t="shared" si="220"/>
        <v>0</v>
      </c>
      <c r="F2348" s="27">
        <f t="shared" si="221"/>
        <v>0</v>
      </c>
      <c r="G2348" s="28"/>
      <c r="H2348" s="131"/>
      <c r="J2348" s="29" t="e">
        <f>VLOOKUP(H2348,'Drop Down Menus'!A:B,2,FALSE)</f>
        <v>#N/A</v>
      </c>
      <c r="L2348" s="48"/>
      <c r="M2348" s="48"/>
      <c r="N2348" s="135"/>
      <c r="R2348" s="144"/>
      <c r="U2348" s="148"/>
      <c r="V2348" s="25"/>
      <c r="Y2348" s="32"/>
      <c r="AG2348" s="29"/>
      <c r="AH2348" s="34"/>
      <c r="AM2348" s="28"/>
      <c r="AN2348" s="28"/>
      <c r="AO2348" s="28"/>
      <c r="AP2348" s="25"/>
      <c r="AQ2348" s="29"/>
      <c r="AR2348" s="30"/>
      <c r="AT2348" s="30"/>
    </row>
    <row r="2349" spans="1:46" ht="30">
      <c r="A2349" s="25">
        <f t="shared" si="216"/>
        <v>2013</v>
      </c>
      <c r="B2349" s="26" t="str">
        <f t="shared" si="217"/>
        <v>Solar Partners</v>
      </c>
      <c r="C2349" s="127" t="str">
        <f t="shared" si="218"/>
        <v>Ivanpah Solar Electric Generating System</v>
      </c>
      <c r="D2349" s="123" t="str">
        <f t="shared" si="219"/>
        <v>Solar Power Tower</v>
      </c>
      <c r="E2349" s="26">
        <f t="shared" si="220"/>
        <v>0</v>
      </c>
      <c r="F2349" s="27">
        <f t="shared" si="221"/>
        <v>0</v>
      </c>
      <c r="G2349" s="28"/>
      <c r="H2349" s="131"/>
      <c r="J2349" s="29" t="e">
        <f>VLOOKUP(H2349,'Drop Down Menus'!A:B,2,FALSE)</f>
        <v>#N/A</v>
      </c>
      <c r="L2349" s="48"/>
      <c r="M2349" s="48"/>
      <c r="N2349" s="135"/>
      <c r="R2349" s="144"/>
      <c r="U2349" s="148"/>
      <c r="V2349" s="25"/>
      <c r="Y2349" s="32"/>
      <c r="AG2349" s="29"/>
      <c r="AH2349" s="34"/>
      <c r="AM2349" s="28"/>
      <c r="AN2349" s="28"/>
      <c r="AO2349" s="28"/>
      <c r="AP2349" s="25"/>
      <c r="AQ2349" s="29"/>
      <c r="AR2349" s="30"/>
      <c r="AT2349" s="30"/>
    </row>
    <row r="2350" spans="1:46" ht="30">
      <c r="A2350" s="25">
        <f t="shared" si="216"/>
        <v>2013</v>
      </c>
      <c r="B2350" s="26" t="str">
        <f t="shared" si="217"/>
        <v>Solar Partners</v>
      </c>
      <c r="C2350" s="127" t="str">
        <f t="shared" si="218"/>
        <v>Ivanpah Solar Electric Generating System</v>
      </c>
      <c r="D2350" s="123" t="str">
        <f t="shared" si="219"/>
        <v>Solar Power Tower</v>
      </c>
      <c r="E2350" s="26">
        <f t="shared" si="220"/>
        <v>0</v>
      </c>
      <c r="F2350" s="27">
        <f t="shared" si="221"/>
        <v>0</v>
      </c>
      <c r="G2350" s="28"/>
      <c r="H2350" s="131"/>
      <c r="J2350" s="29" t="e">
        <f>VLOOKUP(H2350,'Drop Down Menus'!A:B,2,FALSE)</f>
        <v>#N/A</v>
      </c>
      <c r="L2350" s="48"/>
      <c r="M2350" s="48"/>
      <c r="N2350" s="135"/>
      <c r="R2350" s="144"/>
      <c r="U2350" s="148"/>
      <c r="V2350" s="25"/>
      <c r="Y2350" s="32"/>
      <c r="AG2350" s="29"/>
      <c r="AH2350" s="34"/>
      <c r="AM2350" s="28"/>
      <c r="AN2350" s="28"/>
      <c r="AO2350" s="28"/>
      <c r="AP2350" s="25"/>
      <c r="AQ2350" s="29"/>
      <c r="AR2350" s="30"/>
      <c r="AT2350" s="30"/>
    </row>
    <row r="2351" spans="1:46" ht="30">
      <c r="A2351" s="25">
        <f t="shared" si="216"/>
        <v>2013</v>
      </c>
      <c r="B2351" s="26" t="str">
        <f t="shared" si="217"/>
        <v>Solar Partners</v>
      </c>
      <c r="C2351" s="127" t="str">
        <f t="shared" si="218"/>
        <v>Ivanpah Solar Electric Generating System</v>
      </c>
      <c r="D2351" s="123" t="str">
        <f t="shared" si="219"/>
        <v>Solar Power Tower</v>
      </c>
      <c r="E2351" s="26">
        <f t="shared" si="220"/>
        <v>0</v>
      </c>
      <c r="F2351" s="27">
        <f t="shared" si="221"/>
        <v>0</v>
      </c>
      <c r="G2351" s="28"/>
      <c r="H2351" s="131"/>
      <c r="J2351" s="29" t="e">
        <f>VLOOKUP(H2351,'Drop Down Menus'!A:B,2,FALSE)</f>
        <v>#N/A</v>
      </c>
      <c r="L2351" s="48"/>
      <c r="M2351" s="48"/>
      <c r="N2351" s="135"/>
      <c r="R2351" s="144"/>
      <c r="U2351" s="148"/>
      <c r="V2351" s="25"/>
      <c r="Y2351" s="32"/>
      <c r="AG2351" s="29"/>
      <c r="AH2351" s="34"/>
      <c r="AM2351" s="28"/>
      <c r="AN2351" s="28"/>
      <c r="AO2351" s="28"/>
      <c r="AP2351" s="25"/>
      <c r="AQ2351" s="29"/>
      <c r="AR2351" s="30"/>
      <c r="AT2351" s="30"/>
    </row>
    <row r="2352" spans="1:46" ht="30">
      <c r="A2352" s="25">
        <f t="shared" si="216"/>
        <v>2013</v>
      </c>
      <c r="B2352" s="26" t="str">
        <f t="shared" si="217"/>
        <v>Solar Partners</v>
      </c>
      <c r="C2352" s="127" t="str">
        <f t="shared" si="218"/>
        <v>Ivanpah Solar Electric Generating System</v>
      </c>
      <c r="D2352" s="123" t="str">
        <f t="shared" si="219"/>
        <v>Solar Power Tower</v>
      </c>
      <c r="E2352" s="26">
        <f t="shared" si="220"/>
        <v>0</v>
      </c>
      <c r="F2352" s="27">
        <f t="shared" si="221"/>
        <v>0</v>
      </c>
      <c r="G2352" s="28"/>
      <c r="H2352" s="131"/>
      <c r="J2352" s="29" t="e">
        <f>VLOOKUP(H2352,'Drop Down Menus'!A:B,2,FALSE)</f>
        <v>#N/A</v>
      </c>
      <c r="L2352" s="48"/>
      <c r="M2352" s="48"/>
      <c r="N2352" s="135"/>
      <c r="R2352" s="144"/>
      <c r="U2352" s="148"/>
      <c r="V2352" s="25"/>
      <c r="Y2352" s="32"/>
      <c r="AG2352" s="29"/>
      <c r="AH2352" s="34"/>
      <c r="AM2352" s="28"/>
      <c r="AN2352" s="28"/>
      <c r="AO2352" s="28"/>
      <c r="AP2352" s="25"/>
      <c r="AQ2352" s="29"/>
      <c r="AR2352" s="30"/>
      <c r="AT2352" s="30"/>
    </row>
    <row r="2353" spans="1:46" ht="30">
      <c r="A2353" s="25">
        <f t="shared" si="216"/>
        <v>2013</v>
      </c>
      <c r="B2353" s="26" t="str">
        <f t="shared" si="217"/>
        <v>Solar Partners</v>
      </c>
      <c r="C2353" s="127" t="str">
        <f t="shared" si="218"/>
        <v>Ivanpah Solar Electric Generating System</v>
      </c>
      <c r="D2353" s="123" t="str">
        <f t="shared" si="219"/>
        <v>Solar Power Tower</v>
      </c>
      <c r="E2353" s="26">
        <f t="shared" si="220"/>
        <v>0</v>
      </c>
      <c r="F2353" s="27">
        <f t="shared" si="221"/>
        <v>0</v>
      </c>
      <c r="G2353" s="28"/>
      <c r="H2353" s="131"/>
      <c r="J2353" s="29" t="e">
        <f>VLOOKUP(H2353,'Drop Down Menus'!A:B,2,FALSE)</f>
        <v>#N/A</v>
      </c>
      <c r="L2353" s="48"/>
      <c r="M2353" s="48"/>
      <c r="N2353" s="135"/>
      <c r="R2353" s="144"/>
      <c r="U2353" s="148"/>
      <c r="V2353" s="25"/>
      <c r="Y2353" s="32"/>
      <c r="AG2353" s="29"/>
      <c r="AH2353" s="34"/>
      <c r="AM2353" s="28"/>
      <c r="AN2353" s="28"/>
      <c r="AO2353" s="28"/>
      <c r="AP2353" s="25"/>
      <c r="AQ2353" s="29"/>
      <c r="AR2353" s="30"/>
      <c r="AT2353" s="30"/>
    </row>
    <row r="2354" spans="1:46" ht="30">
      <c r="A2354" s="25">
        <f t="shared" si="216"/>
        <v>2013</v>
      </c>
      <c r="B2354" s="26" t="str">
        <f t="shared" si="217"/>
        <v>Solar Partners</v>
      </c>
      <c r="C2354" s="127" t="str">
        <f t="shared" si="218"/>
        <v>Ivanpah Solar Electric Generating System</v>
      </c>
      <c r="D2354" s="123" t="str">
        <f t="shared" si="219"/>
        <v>Solar Power Tower</v>
      </c>
      <c r="E2354" s="26">
        <f t="shared" si="220"/>
        <v>0</v>
      </c>
      <c r="F2354" s="27">
        <f t="shared" si="221"/>
        <v>0</v>
      </c>
      <c r="G2354" s="28"/>
      <c r="H2354" s="131"/>
      <c r="J2354" s="29" t="e">
        <f>VLOOKUP(H2354,'Drop Down Menus'!A:B,2,FALSE)</f>
        <v>#N/A</v>
      </c>
      <c r="L2354" s="48"/>
      <c r="M2354" s="48"/>
      <c r="N2354" s="135"/>
      <c r="R2354" s="144"/>
      <c r="U2354" s="148"/>
      <c r="V2354" s="25"/>
      <c r="Y2354" s="32"/>
      <c r="AG2354" s="29"/>
      <c r="AH2354" s="34"/>
      <c r="AM2354" s="28"/>
      <c r="AN2354" s="28"/>
      <c r="AO2354" s="28"/>
      <c r="AP2354" s="25"/>
      <c r="AQ2354" s="29"/>
      <c r="AR2354" s="30"/>
      <c r="AT2354" s="30"/>
    </row>
    <row r="2355" spans="1:46" ht="30">
      <c r="A2355" s="25">
        <f t="shared" si="216"/>
        <v>2013</v>
      </c>
      <c r="B2355" s="26" t="str">
        <f t="shared" si="217"/>
        <v>Solar Partners</v>
      </c>
      <c r="C2355" s="127" t="str">
        <f t="shared" si="218"/>
        <v>Ivanpah Solar Electric Generating System</v>
      </c>
      <c r="D2355" s="123" t="str">
        <f t="shared" si="219"/>
        <v>Solar Power Tower</v>
      </c>
      <c r="E2355" s="26">
        <f t="shared" si="220"/>
        <v>0</v>
      </c>
      <c r="F2355" s="27">
        <f t="shared" si="221"/>
        <v>0</v>
      </c>
      <c r="G2355" s="28"/>
      <c r="H2355" s="131"/>
      <c r="J2355" s="29" t="e">
        <f>VLOOKUP(H2355,'Drop Down Menus'!A:B,2,FALSE)</f>
        <v>#N/A</v>
      </c>
      <c r="L2355" s="48"/>
      <c r="M2355" s="48"/>
      <c r="N2355" s="135"/>
      <c r="R2355" s="144"/>
      <c r="U2355" s="148"/>
      <c r="V2355" s="25"/>
      <c r="Y2355" s="32"/>
      <c r="AG2355" s="29"/>
      <c r="AH2355" s="34"/>
      <c r="AM2355" s="28"/>
      <c r="AN2355" s="28"/>
      <c r="AO2355" s="28"/>
      <c r="AP2355" s="25"/>
      <c r="AQ2355" s="29"/>
      <c r="AR2355" s="30"/>
      <c r="AT2355" s="30"/>
    </row>
    <row r="2356" spans="1:46" ht="30">
      <c r="A2356" s="25">
        <f t="shared" si="216"/>
        <v>2013</v>
      </c>
      <c r="B2356" s="26" t="str">
        <f t="shared" si="217"/>
        <v>Solar Partners</v>
      </c>
      <c r="C2356" s="127" t="str">
        <f t="shared" si="218"/>
        <v>Ivanpah Solar Electric Generating System</v>
      </c>
      <c r="D2356" s="123" t="str">
        <f t="shared" si="219"/>
        <v>Solar Power Tower</v>
      </c>
      <c r="E2356" s="26">
        <f t="shared" si="220"/>
        <v>0</v>
      </c>
      <c r="F2356" s="27">
        <f t="shared" si="221"/>
        <v>0</v>
      </c>
      <c r="G2356" s="28"/>
      <c r="H2356" s="131"/>
      <c r="J2356" s="29" t="e">
        <f>VLOOKUP(H2356,'Drop Down Menus'!A:B,2,FALSE)</f>
        <v>#N/A</v>
      </c>
      <c r="L2356" s="48"/>
      <c r="M2356" s="48"/>
      <c r="N2356" s="135"/>
      <c r="R2356" s="144"/>
      <c r="U2356" s="148"/>
      <c r="V2356" s="25"/>
      <c r="Y2356" s="32"/>
      <c r="AG2356" s="29"/>
      <c r="AH2356" s="34"/>
      <c r="AM2356" s="28"/>
      <c r="AN2356" s="28"/>
      <c r="AO2356" s="28"/>
      <c r="AP2356" s="25"/>
      <c r="AQ2356" s="29"/>
      <c r="AR2356" s="30"/>
      <c r="AT2356" s="30"/>
    </row>
    <row r="2357" spans="1:46" ht="30">
      <c r="A2357" s="25">
        <f t="shared" si="216"/>
        <v>2013</v>
      </c>
      <c r="B2357" s="26" t="str">
        <f t="shared" si="217"/>
        <v>Solar Partners</v>
      </c>
      <c r="C2357" s="127" t="str">
        <f t="shared" si="218"/>
        <v>Ivanpah Solar Electric Generating System</v>
      </c>
      <c r="D2357" s="123" t="str">
        <f t="shared" si="219"/>
        <v>Solar Power Tower</v>
      </c>
      <c r="E2357" s="26">
        <f t="shared" si="220"/>
        <v>0</v>
      </c>
      <c r="F2357" s="27">
        <f t="shared" si="221"/>
        <v>0</v>
      </c>
      <c r="G2357" s="28"/>
      <c r="H2357" s="131"/>
      <c r="J2357" s="29" t="e">
        <f>VLOOKUP(H2357,'Drop Down Menus'!A:B,2,FALSE)</f>
        <v>#N/A</v>
      </c>
      <c r="L2357" s="48"/>
      <c r="M2357" s="48"/>
      <c r="N2357" s="135"/>
      <c r="R2357" s="144"/>
      <c r="U2357" s="148"/>
      <c r="V2357" s="25"/>
      <c r="Y2357" s="32"/>
      <c r="AG2357" s="29"/>
      <c r="AH2357" s="34"/>
      <c r="AM2357" s="28"/>
      <c r="AN2357" s="28"/>
      <c r="AO2357" s="28"/>
      <c r="AP2357" s="25"/>
      <c r="AQ2357" s="29"/>
      <c r="AR2357" s="30"/>
      <c r="AT2357" s="30"/>
    </row>
    <row r="2358" spans="1:46" ht="30">
      <c r="A2358" s="25">
        <f t="shared" si="216"/>
        <v>2013</v>
      </c>
      <c r="B2358" s="26" t="str">
        <f t="shared" si="217"/>
        <v>Solar Partners</v>
      </c>
      <c r="C2358" s="127" t="str">
        <f t="shared" si="218"/>
        <v>Ivanpah Solar Electric Generating System</v>
      </c>
      <c r="D2358" s="123" t="str">
        <f t="shared" si="219"/>
        <v>Solar Power Tower</v>
      </c>
      <c r="E2358" s="26">
        <f t="shared" si="220"/>
        <v>0</v>
      </c>
      <c r="F2358" s="27">
        <f t="shared" si="221"/>
        <v>0</v>
      </c>
      <c r="G2358" s="28"/>
      <c r="H2358" s="131"/>
      <c r="J2358" s="29" t="e">
        <f>VLOOKUP(H2358,'Drop Down Menus'!A:B,2,FALSE)</f>
        <v>#N/A</v>
      </c>
      <c r="L2358" s="48"/>
      <c r="M2358" s="48"/>
      <c r="N2358" s="135"/>
      <c r="R2358" s="144"/>
      <c r="U2358" s="148"/>
      <c r="V2358" s="25"/>
      <c r="Y2358" s="32"/>
      <c r="AG2358" s="29"/>
      <c r="AH2358" s="34"/>
      <c r="AM2358" s="28"/>
      <c r="AN2358" s="28"/>
      <c r="AO2358" s="28"/>
      <c r="AP2358" s="25"/>
      <c r="AQ2358" s="29"/>
      <c r="AR2358" s="30"/>
      <c r="AT2358" s="30"/>
    </row>
    <row r="2359" spans="1:46" ht="30">
      <c r="A2359" s="25">
        <f t="shared" si="216"/>
        <v>2013</v>
      </c>
      <c r="B2359" s="26" t="str">
        <f t="shared" si="217"/>
        <v>Solar Partners</v>
      </c>
      <c r="C2359" s="127" t="str">
        <f t="shared" si="218"/>
        <v>Ivanpah Solar Electric Generating System</v>
      </c>
      <c r="D2359" s="123" t="str">
        <f t="shared" si="219"/>
        <v>Solar Power Tower</v>
      </c>
      <c r="E2359" s="26">
        <f t="shared" si="220"/>
        <v>0</v>
      </c>
      <c r="F2359" s="27">
        <f t="shared" si="221"/>
        <v>0</v>
      </c>
      <c r="G2359" s="28"/>
      <c r="H2359" s="131"/>
      <c r="J2359" s="29" t="e">
        <f>VLOOKUP(H2359,'Drop Down Menus'!A:B,2,FALSE)</f>
        <v>#N/A</v>
      </c>
      <c r="L2359" s="48"/>
      <c r="M2359" s="48"/>
      <c r="N2359" s="135"/>
      <c r="R2359" s="144"/>
      <c r="U2359" s="148"/>
      <c r="V2359" s="25"/>
      <c r="Y2359" s="32"/>
      <c r="AG2359" s="29"/>
      <c r="AH2359" s="34"/>
      <c r="AM2359" s="28"/>
      <c r="AN2359" s="28"/>
      <c r="AO2359" s="28"/>
      <c r="AP2359" s="25"/>
      <c r="AQ2359" s="29"/>
      <c r="AR2359" s="30"/>
      <c r="AT2359" s="30"/>
    </row>
    <row r="2360" spans="1:46" ht="30">
      <c r="A2360" s="25">
        <f t="shared" si="216"/>
        <v>2013</v>
      </c>
      <c r="B2360" s="26" t="str">
        <f t="shared" si="217"/>
        <v>Solar Partners</v>
      </c>
      <c r="C2360" s="127" t="str">
        <f t="shared" si="218"/>
        <v>Ivanpah Solar Electric Generating System</v>
      </c>
      <c r="D2360" s="123" t="str">
        <f t="shared" si="219"/>
        <v>Solar Power Tower</v>
      </c>
      <c r="E2360" s="26">
        <f t="shared" si="220"/>
        <v>0</v>
      </c>
      <c r="F2360" s="27">
        <f t="shared" si="221"/>
        <v>0</v>
      </c>
      <c r="G2360" s="28"/>
      <c r="H2360" s="131"/>
      <c r="J2360" s="29" t="e">
        <f>VLOOKUP(H2360,'Drop Down Menus'!A:B,2,FALSE)</f>
        <v>#N/A</v>
      </c>
      <c r="L2360" s="48"/>
      <c r="M2360" s="48"/>
      <c r="N2360" s="135"/>
      <c r="R2360" s="144"/>
      <c r="U2360" s="148"/>
      <c r="V2360" s="25"/>
      <c r="Y2360" s="32"/>
      <c r="AG2360" s="29"/>
      <c r="AH2360" s="34"/>
      <c r="AM2360" s="28"/>
      <c r="AN2360" s="28"/>
      <c r="AO2360" s="28"/>
      <c r="AP2360" s="25"/>
      <c r="AQ2360" s="29"/>
      <c r="AR2360" s="30"/>
      <c r="AT2360" s="30"/>
    </row>
    <row r="2361" spans="1:46" ht="30">
      <c r="A2361" s="25">
        <f t="shared" si="216"/>
        <v>2013</v>
      </c>
      <c r="B2361" s="26" t="str">
        <f t="shared" si="217"/>
        <v>Solar Partners</v>
      </c>
      <c r="C2361" s="127" t="str">
        <f t="shared" si="218"/>
        <v>Ivanpah Solar Electric Generating System</v>
      </c>
      <c r="D2361" s="123" t="str">
        <f t="shared" si="219"/>
        <v>Solar Power Tower</v>
      </c>
      <c r="E2361" s="26">
        <f t="shared" si="220"/>
        <v>0</v>
      </c>
      <c r="F2361" s="27">
        <f t="shared" si="221"/>
        <v>0</v>
      </c>
      <c r="G2361" s="28"/>
      <c r="H2361" s="131"/>
      <c r="J2361" s="29" t="e">
        <f>VLOOKUP(H2361,'Drop Down Menus'!A:B,2,FALSE)</f>
        <v>#N/A</v>
      </c>
      <c r="L2361" s="48"/>
      <c r="M2361" s="48"/>
      <c r="N2361" s="135"/>
      <c r="R2361" s="144"/>
      <c r="U2361" s="148"/>
      <c r="V2361" s="25"/>
      <c r="Y2361" s="32"/>
      <c r="AG2361" s="29"/>
      <c r="AH2361" s="34"/>
      <c r="AM2361" s="28"/>
      <c r="AN2361" s="28"/>
      <c r="AO2361" s="28"/>
      <c r="AP2361" s="25"/>
      <c r="AQ2361" s="29"/>
      <c r="AR2361" s="30"/>
      <c r="AT2361" s="30"/>
    </row>
    <row r="2362" spans="1:46" ht="30">
      <c r="A2362" s="25">
        <f t="shared" si="216"/>
        <v>2013</v>
      </c>
      <c r="B2362" s="26" t="str">
        <f t="shared" si="217"/>
        <v>Solar Partners</v>
      </c>
      <c r="C2362" s="127" t="str">
        <f t="shared" si="218"/>
        <v>Ivanpah Solar Electric Generating System</v>
      </c>
      <c r="D2362" s="123" t="str">
        <f t="shared" si="219"/>
        <v>Solar Power Tower</v>
      </c>
      <c r="E2362" s="26">
        <f t="shared" si="220"/>
        <v>0</v>
      </c>
      <c r="F2362" s="27">
        <f t="shared" si="221"/>
        <v>0</v>
      </c>
      <c r="G2362" s="28"/>
      <c r="H2362" s="131"/>
      <c r="J2362" s="29" t="e">
        <f>VLOOKUP(H2362,'Drop Down Menus'!A:B,2,FALSE)</f>
        <v>#N/A</v>
      </c>
      <c r="L2362" s="48"/>
      <c r="M2362" s="48"/>
      <c r="N2362" s="135"/>
      <c r="R2362" s="144"/>
      <c r="U2362" s="148"/>
      <c r="V2362" s="25"/>
      <c r="Y2362" s="32"/>
      <c r="AG2362" s="29"/>
      <c r="AH2362" s="34"/>
      <c r="AM2362" s="28"/>
      <c r="AN2362" s="28"/>
      <c r="AO2362" s="28"/>
      <c r="AP2362" s="25"/>
      <c r="AQ2362" s="29"/>
      <c r="AR2362" s="30"/>
      <c r="AT2362" s="30"/>
    </row>
    <row r="2363" spans="1:46" ht="30">
      <c r="A2363" s="25">
        <f t="shared" si="216"/>
        <v>2013</v>
      </c>
      <c r="B2363" s="26" t="str">
        <f t="shared" si="217"/>
        <v>Solar Partners</v>
      </c>
      <c r="C2363" s="127" t="str">
        <f t="shared" si="218"/>
        <v>Ivanpah Solar Electric Generating System</v>
      </c>
      <c r="D2363" s="123" t="str">
        <f t="shared" si="219"/>
        <v>Solar Power Tower</v>
      </c>
      <c r="E2363" s="26">
        <f t="shared" si="220"/>
        <v>0</v>
      </c>
      <c r="F2363" s="27">
        <f t="shared" si="221"/>
        <v>0</v>
      </c>
      <c r="G2363" s="28"/>
      <c r="H2363" s="131"/>
      <c r="J2363" s="29" t="e">
        <f>VLOOKUP(H2363,'Drop Down Menus'!A:B,2,FALSE)</f>
        <v>#N/A</v>
      </c>
      <c r="L2363" s="48"/>
      <c r="M2363" s="48"/>
      <c r="N2363" s="135"/>
      <c r="R2363" s="144"/>
      <c r="U2363" s="148"/>
      <c r="V2363" s="25"/>
      <c r="Y2363" s="32"/>
      <c r="AG2363" s="29"/>
      <c r="AH2363" s="34"/>
      <c r="AM2363" s="28"/>
      <c r="AN2363" s="28"/>
      <c r="AO2363" s="28"/>
      <c r="AP2363" s="25"/>
      <c r="AQ2363" s="29"/>
      <c r="AR2363" s="30"/>
      <c r="AT2363" s="30"/>
    </row>
    <row r="2364" spans="1:46" ht="30">
      <c r="A2364" s="25">
        <f t="shared" si="216"/>
        <v>2013</v>
      </c>
      <c r="B2364" s="26" t="str">
        <f t="shared" si="217"/>
        <v>Solar Partners</v>
      </c>
      <c r="C2364" s="127" t="str">
        <f t="shared" si="218"/>
        <v>Ivanpah Solar Electric Generating System</v>
      </c>
      <c r="D2364" s="123" t="str">
        <f t="shared" si="219"/>
        <v>Solar Power Tower</v>
      </c>
      <c r="E2364" s="26">
        <f t="shared" si="220"/>
        <v>0</v>
      </c>
      <c r="F2364" s="27">
        <f t="shared" si="221"/>
        <v>0</v>
      </c>
      <c r="G2364" s="28"/>
      <c r="H2364" s="131"/>
      <c r="J2364" s="29" t="e">
        <f>VLOOKUP(H2364,'Drop Down Menus'!A:B,2,FALSE)</f>
        <v>#N/A</v>
      </c>
      <c r="L2364" s="48"/>
      <c r="M2364" s="48"/>
      <c r="N2364" s="135"/>
      <c r="R2364" s="144"/>
      <c r="U2364" s="148"/>
      <c r="V2364" s="25"/>
      <c r="Y2364" s="32"/>
      <c r="AG2364" s="29"/>
      <c r="AH2364" s="34"/>
      <c r="AM2364" s="28"/>
      <c r="AN2364" s="28"/>
      <c r="AO2364" s="28"/>
      <c r="AP2364" s="25"/>
      <c r="AQ2364" s="29"/>
      <c r="AR2364" s="30"/>
      <c r="AT2364" s="30"/>
    </row>
    <row r="2365" spans="1:46" ht="30">
      <c r="A2365" s="25">
        <f t="shared" si="216"/>
        <v>2013</v>
      </c>
      <c r="B2365" s="26" t="str">
        <f t="shared" si="217"/>
        <v>Solar Partners</v>
      </c>
      <c r="C2365" s="127" t="str">
        <f t="shared" si="218"/>
        <v>Ivanpah Solar Electric Generating System</v>
      </c>
      <c r="D2365" s="123" t="str">
        <f t="shared" si="219"/>
        <v>Solar Power Tower</v>
      </c>
      <c r="E2365" s="26">
        <f t="shared" si="220"/>
        <v>0</v>
      </c>
      <c r="F2365" s="27">
        <f t="shared" si="221"/>
        <v>0</v>
      </c>
      <c r="G2365" s="28"/>
      <c r="H2365" s="131"/>
      <c r="J2365" s="29" t="e">
        <f>VLOOKUP(H2365,'Drop Down Menus'!A:B,2,FALSE)</f>
        <v>#N/A</v>
      </c>
      <c r="L2365" s="48"/>
      <c r="M2365" s="48"/>
      <c r="N2365" s="135"/>
      <c r="R2365" s="144"/>
      <c r="U2365" s="148"/>
      <c r="V2365" s="25"/>
      <c r="Y2365" s="32"/>
      <c r="AG2365" s="29"/>
      <c r="AH2365" s="34"/>
      <c r="AM2365" s="28"/>
      <c r="AN2365" s="28"/>
      <c r="AO2365" s="28"/>
      <c r="AP2365" s="25"/>
      <c r="AQ2365" s="29"/>
      <c r="AR2365" s="30"/>
      <c r="AT2365" s="30"/>
    </row>
    <row r="2366" spans="1:46" ht="30">
      <c r="A2366" s="25">
        <f t="shared" si="216"/>
        <v>2013</v>
      </c>
      <c r="B2366" s="26" t="str">
        <f t="shared" si="217"/>
        <v>Solar Partners</v>
      </c>
      <c r="C2366" s="127" t="str">
        <f t="shared" si="218"/>
        <v>Ivanpah Solar Electric Generating System</v>
      </c>
      <c r="D2366" s="123" t="str">
        <f t="shared" si="219"/>
        <v>Solar Power Tower</v>
      </c>
      <c r="E2366" s="26">
        <f t="shared" si="220"/>
        <v>0</v>
      </c>
      <c r="F2366" s="27">
        <f t="shared" si="221"/>
        <v>0</v>
      </c>
      <c r="G2366" s="28"/>
      <c r="H2366" s="131"/>
      <c r="J2366" s="29" t="e">
        <f>VLOOKUP(H2366,'Drop Down Menus'!A:B,2,FALSE)</f>
        <v>#N/A</v>
      </c>
      <c r="L2366" s="48"/>
      <c r="M2366" s="48"/>
      <c r="N2366" s="135"/>
      <c r="R2366" s="144"/>
      <c r="U2366" s="148"/>
      <c r="V2366" s="25"/>
      <c r="Y2366" s="32"/>
      <c r="AG2366" s="29"/>
      <c r="AH2366" s="34"/>
      <c r="AM2366" s="28"/>
      <c r="AN2366" s="28"/>
      <c r="AO2366" s="28"/>
      <c r="AP2366" s="25"/>
      <c r="AQ2366" s="29"/>
      <c r="AR2366" s="30"/>
      <c r="AT2366" s="30"/>
    </row>
    <row r="2367" spans="1:46" ht="30">
      <c r="A2367" s="25">
        <f t="shared" si="216"/>
        <v>2013</v>
      </c>
      <c r="B2367" s="26" t="str">
        <f t="shared" si="217"/>
        <v>Solar Partners</v>
      </c>
      <c r="C2367" s="127" t="str">
        <f t="shared" si="218"/>
        <v>Ivanpah Solar Electric Generating System</v>
      </c>
      <c r="D2367" s="123" t="str">
        <f t="shared" si="219"/>
        <v>Solar Power Tower</v>
      </c>
      <c r="E2367" s="26">
        <f t="shared" si="220"/>
        <v>0</v>
      </c>
      <c r="F2367" s="27">
        <f t="shared" si="221"/>
        <v>0</v>
      </c>
      <c r="G2367" s="28"/>
      <c r="H2367" s="131"/>
      <c r="J2367" s="29" t="e">
        <f>VLOOKUP(H2367,'Drop Down Menus'!A:B,2,FALSE)</f>
        <v>#N/A</v>
      </c>
      <c r="L2367" s="48"/>
      <c r="M2367" s="48"/>
      <c r="N2367" s="135"/>
      <c r="R2367" s="144"/>
      <c r="U2367" s="148"/>
      <c r="V2367" s="25"/>
      <c r="Y2367" s="32"/>
      <c r="AG2367" s="29"/>
      <c r="AH2367" s="34"/>
      <c r="AM2367" s="28"/>
      <c r="AN2367" s="28"/>
      <c r="AO2367" s="28"/>
      <c r="AP2367" s="25"/>
      <c r="AQ2367" s="29"/>
      <c r="AR2367" s="30"/>
      <c r="AT2367" s="30"/>
    </row>
    <row r="2368" spans="1:46" ht="30">
      <c r="A2368" s="25">
        <f t="shared" si="216"/>
        <v>2013</v>
      </c>
      <c r="B2368" s="26" t="str">
        <f t="shared" si="217"/>
        <v>Solar Partners</v>
      </c>
      <c r="C2368" s="127" t="str">
        <f t="shared" si="218"/>
        <v>Ivanpah Solar Electric Generating System</v>
      </c>
      <c r="D2368" s="123" t="str">
        <f t="shared" si="219"/>
        <v>Solar Power Tower</v>
      </c>
      <c r="E2368" s="26">
        <f t="shared" si="220"/>
        <v>0</v>
      </c>
      <c r="F2368" s="27">
        <f t="shared" si="221"/>
        <v>0</v>
      </c>
      <c r="G2368" s="28"/>
      <c r="H2368" s="131"/>
      <c r="J2368" s="29" t="e">
        <f>VLOOKUP(H2368,'Drop Down Menus'!A:B,2,FALSE)</f>
        <v>#N/A</v>
      </c>
      <c r="L2368" s="48"/>
      <c r="M2368" s="48"/>
      <c r="N2368" s="135"/>
      <c r="R2368" s="144"/>
      <c r="U2368" s="148"/>
      <c r="V2368" s="25"/>
      <c r="Y2368" s="32"/>
      <c r="AG2368" s="29"/>
      <c r="AH2368" s="34"/>
      <c r="AM2368" s="28"/>
      <c r="AN2368" s="28"/>
      <c r="AO2368" s="28"/>
      <c r="AP2368" s="25"/>
      <c r="AQ2368" s="29"/>
      <c r="AR2368" s="30"/>
      <c r="AT2368" s="30"/>
    </row>
    <row r="2369" spans="1:46" ht="30">
      <c r="A2369" s="25">
        <f t="shared" si="216"/>
        <v>2013</v>
      </c>
      <c r="B2369" s="26" t="str">
        <f t="shared" si="217"/>
        <v>Solar Partners</v>
      </c>
      <c r="C2369" s="127" t="str">
        <f t="shared" si="218"/>
        <v>Ivanpah Solar Electric Generating System</v>
      </c>
      <c r="D2369" s="123" t="str">
        <f t="shared" si="219"/>
        <v>Solar Power Tower</v>
      </c>
      <c r="E2369" s="26">
        <f t="shared" si="220"/>
        <v>0</v>
      </c>
      <c r="F2369" s="27">
        <f t="shared" si="221"/>
        <v>0</v>
      </c>
      <c r="G2369" s="28"/>
      <c r="H2369" s="131"/>
      <c r="J2369" s="29" t="e">
        <f>VLOOKUP(H2369,'Drop Down Menus'!A:B,2,FALSE)</f>
        <v>#N/A</v>
      </c>
      <c r="L2369" s="48"/>
      <c r="M2369" s="48"/>
      <c r="N2369" s="135"/>
      <c r="R2369" s="144"/>
      <c r="U2369" s="148"/>
      <c r="V2369" s="25"/>
      <c r="Y2369" s="32"/>
      <c r="AG2369" s="29"/>
      <c r="AH2369" s="34"/>
      <c r="AM2369" s="28"/>
      <c r="AN2369" s="28"/>
      <c r="AO2369" s="28"/>
      <c r="AP2369" s="25"/>
      <c r="AQ2369" s="29"/>
      <c r="AR2369" s="30"/>
      <c r="AT2369" s="30"/>
    </row>
    <row r="2370" spans="1:46" ht="30">
      <c r="A2370" s="25">
        <f t="shared" si="216"/>
        <v>2013</v>
      </c>
      <c r="B2370" s="26" t="str">
        <f t="shared" si="217"/>
        <v>Solar Partners</v>
      </c>
      <c r="C2370" s="127" t="str">
        <f t="shared" si="218"/>
        <v>Ivanpah Solar Electric Generating System</v>
      </c>
      <c r="D2370" s="123" t="str">
        <f t="shared" si="219"/>
        <v>Solar Power Tower</v>
      </c>
      <c r="E2370" s="26">
        <f t="shared" si="220"/>
        <v>0</v>
      </c>
      <c r="F2370" s="27">
        <f t="shared" si="221"/>
        <v>0</v>
      </c>
      <c r="G2370" s="28"/>
      <c r="H2370" s="131"/>
      <c r="J2370" s="29" t="e">
        <f>VLOOKUP(H2370,'Drop Down Menus'!A:B,2,FALSE)</f>
        <v>#N/A</v>
      </c>
      <c r="L2370" s="48"/>
      <c r="M2370" s="48"/>
      <c r="N2370" s="135"/>
      <c r="R2370" s="144"/>
      <c r="U2370" s="148"/>
      <c r="V2370" s="25"/>
      <c r="Y2370" s="32"/>
      <c r="AG2370" s="29"/>
      <c r="AH2370" s="34"/>
      <c r="AM2370" s="28"/>
      <c r="AN2370" s="28"/>
      <c r="AO2370" s="28"/>
      <c r="AP2370" s="25"/>
      <c r="AQ2370" s="29"/>
      <c r="AR2370" s="30"/>
      <c r="AT2370" s="30"/>
    </row>
    <row r="2371" spans="1:46" ht="30">
      <c r="A2371" s="25">
        <f t="shared" ref="A2371:A2434" si="222">ReportYear</f>
        <v>2013</v>
      </c>
      <c r="B2371" s="26" t="str">
        <f t="shared" ref="B2371:B2434" si="223">Project_Proponent</f>
        <v>Solar Partners</v>
      </c>
      <c r="C2371" s="127" t="str">
        <f t="shared" ref="C2371:C2434" si="224">Project_Name</f>
        <v>Ivanpah Solar Electric Generating System</v>
      </c>
      <c r="D2371" s="123" t="str">
        <f t="shared" ref="D2371:D2434" si="225">Project_Type_AutoFill</f>
        <v>Solar Power Tower</v>
      </c>
      <c r="E2371" s="26">
        <f t="shared" ref="E2371:E2434" si="226">SPUT_Permit____if_applicable</f>
        <v>0</v>
      </c>
      <c r="F2371" s="27">
        <f t="shared" ref="F2371:F2434" si="227">Eagle_Permit</f>
        <v>0</v>
      </c>
      <c r="G2371" s="28"/>
      <c r="H2371" s="131"/>
      <c r="J2371" s="29" t="e">
        <f>VLOOKUP(H2371,'Drop Down Menus'!A:B,2,FALSE)</f>
        <v>#N/A</v>
      </c>
      <c r="L2371" s="48"/>
      <c r="M2371" s="48"/>
      <c r="N2371" s="135"/>
      <c r="R2371" s="144"/>
      <c r="U2371" s="148"/>
      <c r="V2371" s="25"/>
      <c r="Y2371" s="32"/>
      <c r="AG2371" s="29"/>
      <c r="AH2371" s="34"/>
      <c r="AM2371" s="28"/>
      <c r="AN2371" s="28"/>
      <c r="AO2371" s="28"/>
      <c r="AP2371" s="25"/>
      <c r="AQ2371" s="29"/>
      <c r="AR2371" s="30"/>
      <c r="AT2371" s="30"/>
    </row>
    <row r="2372" spans="1:46" ht="30">
      <c r="A2372" s="25">
        <f t="shared" si="222"/>
        <v>2013</v>
      </c>
      <c r="B2372" s="26" t="str">
        <f t="shared" si="223"/>
        <v>Solar Partners</v>
      </c>
      <c r="C2372" s="127" t="str">
        <f t="shared" si="224"/>
        <v>Ivanpah Solar Electric Generating System</v>
      </c>
      <c r="D2372" s="123" t="str">
        <f t="shared" si="225"/>
        <v>Solar Power Tower</v>
      </c>
      <c r="E2372" s="26">
        <f t="shared" si="226"/>
        <v>0</v>
      </c>
      <c r="F2372" s="27">
        <f t="shared" si="227"/>
        <v>0</v>
      </c>
      <c r="G2372" s="28"/>
      <c r="H2372" s="131"/>
      <c r="J2372" s="29" t="e">
        <f>VLOOKUP(H2372,'Drop Down Menus'!A:B,2,FALSE)</f>
        <v>#N/A</v>
      </c>
      <c r="L2372" s="48"/>
      <c r="M2372" s="48"/>
      <c r="N2372" s="135"/>
      <c r="R2372" s="144"/>
      <c r="U2372" s="148"/>
      <c r="V2372" s="25"/>
      <c r="Y2372" s="32"/>
      <c r="AG2372" s="29"/>
      <c r="AH2372" s="34"/>
      <c r="AM2372" s="28"/>
      <c r="AN2372" s="28"/>
      <c r="AO2372" s="28"/>
      <c r="AP2372" s="25"/>
      <c r="AQ2372" s="29"/>
      <c r="AR2372" s="30"/>
      <c r="AT2372" s="30"/>
    </row>
    <row r="2373" spans="1:46" ht="30">
      <c r="A2373" s="25">
        <f t="shared" si="222"/>
        <v>2013</v>
      </c>
      <c r="B2373" s="26" t="str">
        <f t="shared" si="223"/>
        <v>Solar Partners</v>
      </c>
      <c r="C2373" s="127" t="str">
        <f t="shared" si="224"/>
        <v>Ivanpah Solar Electric Generating System</v>
      </c>
      <c r="D2373" s="123" t="str">
        <f t="shared" si="225"/>
        <v>Solar Power Tower</v>
      </c>
      <c r="E2373" s="26">
        <f t="shared" si="226"/>
        <v>0</v>
      </c>
      <c r="F2373" s="27">
        <f t="shared" si="227"/>
        <v>0</v>
      </c>
      <c r="G2373" s="28"/>
      <c r="H2373" s="131"/>
      <c r="J2373" s="29" t="e">
        <f>VLOOKUP(H2373,'Drop Down Menus'!A:B,2,FALSE)</f>
        <v>#N/A</v>
      </c>
      <c r="L2373" s="48"/>
      <c r="M2373" s="48"/>
      <c r="N2373" s="135"/>
      <c r="R2373" s="144"/>
      <c r="U2373" s="148"/>
      <c r="V2373" s="25"/>
      <c r="Y2373" s="32"/>
      <c r="AG2373" s="29"/>
      <c r="AH2373" s="34"/>
      <c r="AM2373" s="28"/>
      <c r="AN2373" s="28"/>
      <c r="AO2373" s="28"/>
      <c r="AP2373" s="25"/>
      <c r="AQ2373" s="29"/>
      <c r="AR2373" s="30"/>
      <c r="AT2373" s="30"/>
    </row>
    <row r="2374" spans="1:46" ht="30">
      <c r="A2374" s="25">
        <f t="shared" si="222"/>
        <v>2013</v>
      </c>
      <c r="B2374" s="26" t="str">
        <f t="shared" si="223"/>
        <v>Solar Partners</v>
      </c>
      <c r="C2374" s="127" t="str">
        <f t="shared" si="224"/>
        <v>Ivanpah Solar Electric Generating System</v>
      </c>
      <c r="D2374" s="123" t="str">
        <f t="shared" si="225"/>
        <v>Solar Power Tower</v>
      </c>
      <c r="E2374" s="26">
        <f t="shared" si="226"/>
        <v>0</v>
      </c>
      <c r="F2374" s="27">
        <f t="shared" si="227"/>
        <v>0</v>
      </c>
      <c r="G2374" s="28"/>
      <c r="H2374" s="131"/>
      <c r="J2374" s="29" t="e">
        <f>VLOOKUP(H2374,'Drop Down Menus'!A:B,2,FALSE)</f>
        <v>#N/A</v>
      </c>
      <c r="L2374" s="48"/>
      <c r="M2374" s="48"/>
      <c r="N2374" s="135"/>
      <c r="R2374" s="144"/>
      <c r="U2374" s="148"/>
      <c r="V2374" s="25"/>
      <c r="Y2374" s="32"/>
      <c r="AG2374" s="29"/>
      <c r="AH2374" s="34"/>
      <c r="AM2374" s="28"/>
      <c r="AN2374" s="28"/>
      <c r="AO2374" s="28"/>
      <c r="AP2374" s="25"/>
      <c r="AQ2374" s="29"/>
      <c r="AR2374" s="30"/>
      <c r="AT2374" s="30"/>
    </row>
    <row r="2375" spans="1:46" ht="30">
      <c r="A2375" s="25">
        <f t="shared" si="222"/>
        <v>2013</v>
      </c>
      <c r="B2375" s="26" t="str">
        <f t="shared" si="223"/>
        <v>Solar Partners</v>
      </c>
      <c r="C2375" s="127" t="str">
        <f t="shared" si="224"/>
        <v>Ivanpah Solar Electric Generating System</v>
      </c>
      <c r="D2375" s="123" t="str">
        <f t="shared" si="225"/>
        <v>Solar Power Tower</v>
      </c>
      <c r="E2375" s="26">
        <f t="shared" si="226"/>
        <v>0</v>
      </c>
      <c r="F2375" s="27">
        <f t="shared" si="227"/>
        <v>0</v>
      </c>
      <c r="G2375" s="28"/>
      <c r="H2375" s="131"/>
      <c r="J2375" s="29" t="e">
        <f>VLOOKUP(H2375,'Drop Down Menus'!A:B,2,FALSE)</f>
        <v>#N/A</v>
      </c>
      <c r="L2375" s="48"/>
      <c r="M2375" s="48"/>
      <c r="N2375" s="135"/>
      <c r="R2375" s="144"/>
      <c r="U2375" s="148"/>
      <c r="V2375" s="25"/>
      <c r="Y2375" s="32"/>
      <c r="AG2375" s="29"/>
      <c r="AH2375" s="34"/>
      <c r="AM2375" s="28"/>
      <c r="AN2375" s="28"/>
      <c r="AO2375" s="28"/>
      <c r="AP2375" s="25"/>
      <c r="AQ2375" s="29"/>
      <c r="AR2375" s="30"/>
      <c r="AT2375" s="30"/>
    </row>
    <row r="2376" spans="1:46" ht="30">
      <c r="A2376" s="25">
        <f t="shared" si="222"/>
        <v>2013</v>
      </c>
      <c r="B2376" s="26" t="str">
        <f t="shared" si="223"/>
        <v>Solar Partners</v>
      </c>
      <c r="C2376" s="127" t="str">
        <f t="shared" si="224"/>
        <v>Ivanpah Solar Electric Generating System</v>
      </c>
      <c r="D2376" s="123" t="str">
        <f t="shared" si="225"/>
        <v>Solar Power Tower</v>
      </c>
      <c r="E2376" s="26">
        <f t="shared" si="226"/>
        <v>0</v>
      </c>
      <c r="F2376" s="27">
        <f t="shared" si="227"/>
        <v>0</v>
      </c>
      <c r="G2376" s="28"/>
      <c r="H2376" s="131"/>
      <c r="J2376" s="29" t="e">
        <f>VLOOKUP(H2376,'Drop Down Menus'!A:B,2,FALSE)</f>
        <v>#N/A</v>
      </c>
      <c r="L2376" s="48"/>
      <c r="M2376" s="48"/>
      <c r="N2376" s="135"/>
      <c r="R2376" s="144"/>
      <c r="U2376" s="148"/>
      <c r="V2376" s="25"/>
      <c r="Y2376" s="32"/>
      <c r="AG2376" s="29"/>
      <c r="AH2376" s="34"/>
      <c r="AM2376" s="28"/>
      <c r="AN2376" s="28"/>
      <c r="AO2376" s="28"/>
      <c r="AP2376" s="25"/>
      <c r="AQ2376" s="29"/>
      <c r="AR2376" s="30"/>
      <c r="AT2376" s="30"/>
    </row>
    <row r="2377" spans="1:46" ht="30">
      <c r="A2377" s="25">
        <f t="shared" si="222"/>
        <v>2013</v>
      </c>
      <c r="B2377" s="26" t="str">
        <f t="shared" si="223"/>
        <v>Solar Partners</v>
      </c>
      <c r="C2377" s="127" t="str">
        <f t="shared" si="224"/>
        <v>Ivanpah Solar Electric Generating System</v>
      </c>
      <c r="D2377" s="123" t="str">
        <f t="shared" si="225"/>
        <v>Solar Power Tower</v>
      </c>
      <c r="E2377" s="26">
        <f t="shared" si="226"/>
        <v>0</v>
      </c>
      <c r="F2377" s="27">
        <f t="shared" si="227"/>
        <v>0</v>
      </c>
      <c r="G2377" s="28"/>
      <c r="H2377" s="131"/>
      <c r="J2377" s="29" t="e">
        <f>VLOOKUP(H2377,'Drop Down Menus'!A:B,2,FALSE)</f>
        <v>#N/A</v>
      </c>
      <c r="L2377" s="48"/>
      <c r="M2377" s="48"/>
      <c r="N2377" s="135"/>
      <c r="R2377" s="144"/>
      <c r="U2377" s="148"/>
      <c r="V2377" s="25"/>
      <c r="Y2377" s="32"/>
      <c r="AG2377" s="29"/>
      <c r="AH2377" s="34"/>
      <c r="AM2377" s="28"/>
      <c r="AN2377" s="28"/>
      <c r="AO2377" s="28"/>
      <c r="AP2377" s="25"/>
      <c r="AQ2377" s="29"/>
      <c r="AR2377" s="30"/>
      <c r="AT2377" s="30"/>
    </row>
    <row r="2378" spans="1:46" ht="30">
      <c r="A2378" s="25">
        <f t="shared" si="222"/>
        <v>2013</v>
      </c>
      <c r="B2378" s="26" t="str">
        <f t="shared" si="223"/>
        <v>Solar Partners</v>
      </c>
      <c r="C2378" s="127" t="str">
        <f t="shared" si="224"/>
        <v>Ivanpah Solar Electric Generating System</v>
      </c>
      <c r="D2378" s="123" t="str">
        <f t="shared" si="225"/>
        <v>Solar Power Tower</v>
      </c>
      <c r="E2378" s="26">
        <f t="shared" si="226"/>
        <v>0</v>
      </c>
      <c r="F2378" s="27">
        <f t="shared" si="227"/>
        <v>0</v>
      </c>
      <c r="G2378" s="28"/>
      <c r="H2378" s="131"/>
      <c r="J2378" s="29" t="e">
        <f>VLOOKUP(H2378,'Drop Down Menus'!A:B,2,FALSE)</f>
        <v>#N/A</v>
      </c>
      <c r="L2378" s="48"/>
      <c r="M2378" s="48"/>
      <c r="N2378" s="135"/>
      <c r="R2378" s="144"/>
      <c r="U2378" s="148"/>
      <c r="V2378" s="25"/>
      <c r="Y2378" s="32"/>
      <c r="AG2378" s="29"/>
      <c r="AH2378" s="34"/>
      <c r="AM2378" s="28"/>
      <c r="AN2378" s="28"/>
      <c r="AO2378" s="28"/>
      <c r="AP2378" s="25"/>
      <c r="AQ2378" s="29"/>
      <c r="AR2378" s="30"/>
      <c r="AT2378" s="30"/>
    </row>
    <row r="2379" spans="1:46" ht="30">
      <c r="A2379" s="25">
        <f t="shared" si="222"/>
        <v>2013</v>
      </c>
      <c r="B2379" s="26" t="str">
        <f t="shared" si="223"/>
        <v>Solar Partners</v>
      </c>
      <c r="C2379" s="127" t="str">
        <f t="shared" si="224"/>
        <v>Ivanpah Solar Electric Generating System</v>
      </c>
      <c r="D2379" s="123" t="str">
        <f t="shared" si="225"/>
        <v>Solar Power Tower</v>
      </c>
      <c r="E2379" s="26">
        <f t="shared" si="226"/>
        <v>0</v>
      </c>
      <c r="F2379" s="27">
        <f t="shared" si="227"/>
        <v>0</v>
      </c>
      <c r="G2379" s="28"/>
      <c r="H2379" s="131"/>
      <c r="J2379" s="29" t="e">
        <f>VLOOKUP(H2379,'Drop Down Menus'!A:B,2,FALSE)</f>
        <v>#N/A</v>
      </c>
      <c r="L2379" s="48"/>
      <c r="M2379" s="48"/>
      <c r="N2379" s="135"/>
      <c r="R2379" s="144"/>
      <c r="U2379" s="148"/>
      <c r="V2379" s="25"/>
      <c r="Y2379" s="32"/>
      <c r="AG2379" s="29"/>
      <c r="AH2379" s="34"/>
      <c r="AM2379" s="28"/>
      <c r="AN2379" s="28"/>
      <c r="AO2379" s="28"/>
      <c r="AP2379" s="25"/>
      <c r="AQ2379" s="29"/>
      <c r="AR2379" s="30"/>
      <c r="AT2379" s="30"/>
    </row>
    <row r="2380" spans="1:46" ht="30">
      <c r="A2380" s="25">
        <f t="shared" si="222"/>
        <v>2013</v>
      </c>
      <c r="B2380" s="26" t="str">
        <f t="shared" si="223"/>
        <v>Solar Partners</v>
      </c>
      <c r="C2380" s="127" t="str">
        <f t="shared" si="224"/>
        <v>Ivanpah Solar Electric Generating System</v>
      </c>
      <c r="D2380" s="123" t="str">
        <f t="shared" si="225"/>
        <v>Solar Power Tower</v>
      </c>
      <c r="E2380" s="26">
        <f t="shared" si="226"/>
        <v>0</v>
      </c>
      <c r="F2380" s="27">
        <f t="shared" si="227"/>
        <v>0</v>
      </c>
      <c r="G2380" s="28"/>
      <c r="H2380" s="131"/>
      <c r="J2380" s="29" t="e">
        <f>VLOOKUP(H2380,'Drop Down Menus'!A:B,2,FALSE)</f>
        <v>#N/A</v>
      </c>
      <c r="L2380" s="48"/>
      <c r="M2380" s="48"/>
      <c r="N2380" s="135"/>
      <c r="R2380" s="144"/>
      <c r="U2380" s="148"/>
      <c r="V2380" s="25"/>
      <c r="Y2380" s="32"/>
      <c r="AG2380" s="29"/>
      <c r="AH2380" s="34"/>
      <c r="AM2380" s="28"/>
      <c r="AN2380" s="28"/>
      <c r="AO2380" s="28"/>
      <c r="AP2380" s="25"/>
      <c r="AQ2380" s="29"/>
      <c r="AR2380" s="30"/>
      <c r="AT2380" s="30"/>
    </row>
    <row r="2381" spans="1:46" ht="30">
      <c r="A2381" s="25">
        <f t="shared" si="222"/>
        <v>2013</v>
      </c>
      <c r="B2381" s="26" t="str">
        <f t="shared" si="223"/>
        <v>Solar Partners</v>
      </c>
      <c r="C2381" s="127" t="str">
        <f t="shared" si="224"/>
        <v>Ivanpah Solar Electric Generating System</v>
      </c>
      <c r="D2381" s="123" t="str">
        <f t="shared" si="225"/>
        <v>Solar Power Tower</v>
      </c>
      <c r="E2381" s="26">
        <f t="shared" si="226"/>
        <v>0</v>
      </c>
      <c r="F2381" s="27">
        <f t="shared" si="227"/>
        <v>0</v>
      </c>
      <c r="G2381" s="28"/>
      <c r="H2381" s="131"/>
      <c r="J2381" s="29" t="e">
        <f>VLOOKUP(H2381,'Drop Down Menus'!A:B,2,FALSE)</f>
        <v>#N/A</v>
      </c>
      <c r="L2381" s="48"/>
      <c r="M2381" s="48"/>
      <c r="N2381" s="135"/>
      <c r="R2381" s="144"/>
      <c r="U2381" s="148"/>
      <c r="V2381" s="25"/>
      <c r="Y2381" s="32"/>
      <c r="AG2381" s="29"/>
      <c r="AH2381" s="34"/>
      <c r="AM2381" s="28"/>
      <c r="AN2381" s="28"/>
      <c r="AO2381" s="28"/>
      <c r="AP2381" s="25"/>
      <c r="AQ2381" s="29"/>
      <c r="AR2381" s="30"/>
      <c r="AT2381" s="30"/>
    </row>
    <row r="2382" spans="1:46" ht="30">
      <c r="A2382" s="25">
        <f t="shared" si="222"/>
        <v>2013</v>
      </c>
      <c r="B2382" s="26" t="str">
        <f t="shared" si="223"/>
        <v>Solar Partners</v>
      </c>
      <c r="C2382" s="127" t="str">
        <f t="shared" si="224"/>
        <v>Ivanpah Solar Electric Generating System</v>
      </c>
      <c r="D2382" s="123" t="str">
        <f t="shared" si="225"/>
        <v>Solar Power Tower</v>
      </c>
      <c r="E2382" s="26">
        <f t="shared" si="226"/>
        <v>0</v>
      </c>
      <c r="F2382" s="27">
        <f t="shared" si="227"/>
        <v>0</v>
      </c>
      <c r="G2382" s="28"/>
      <c r="H2382" s="131"/>
      <c r="J2382" s="29" t="e">
        <f>VLOOKUP(H2382,'Drop Down Menus'!A:B,2,FALSE)</f>
        <v>#N/A</v>
      </c>
      <c r="L2382" s="48"/>
      <c r="M2382" s="48"/>
      <c r="N2382" s="135"/>
      <c r="R2382" s="144"/>
      <c r="U2382" s="148"/>
      <c r="V2382" s="25"/>
      <c r="Y2382" s="32"/>
      <c r="AG2382" s="29"/>
      <c r="AH2382" s="34"/>
      <c r="AM2382" s="28"/>
      <c r="AN2382" s="28"/>
      <c r="AO2382" s="28"/>
      <c r="AP2382" s="25"/>
      <c r="AQ2382" s="29"/>
      <c r="AR2382" s="30"/>
      <c r="AT2382" s="30"/>
    </row>
    <row r="2383" spans="1:46" ht="30">
      <c r="A2383" s="25">
        <f t="shared" si="222"/>
        <v>2013</v>
      </c>
      <c r="B2383" s="26" t="str">
        <f t="shared" si="223"/>
        <v>Solar Partners</v>
      </c>
      <c r="C2383" s="127" t="str">
        <f t="shared" si="224"/>
        <v>Ivanpah Solar Electric Generating System</v>
      </c>
      <c r="D2383" s="123" t="str">
        <f t="shared" si="225"/>
        <v>Solar Power Tower</v>
      </c>
      <c r="E2383" s="26">
        <f t="shared" si="226"/>
        <v>0</v>
      </c>
      <c r="F2383" s="27">
        <f t="shared" si="227"/>
        <v>0</v>
      </c>
      <c r="G2383" s="28"/>
      <c r="H2383" s="131"/>
      <c r="J2383" s="29" t="e">
        <f>VLOOKUP(H2383,'Drop Down Menus'!A:B,2,FALSE)</f>
        <v>#N/A</v>
      </c>
      <c r="L2383" s="48"/>
      <c r="M2383" s="48"/>
      <c r="N2383" s="135"/>
      <c r="R2383" s="144"/>
      <c r="U2383" s="148"/>
      <c r="V2383" s="25"/>
      <c r="Y2383" s="32"/>
      <c r="AG2383" s="29"/>
      <c r="AH2383" s="34"/>
      <c r="AM2383" s="28"/>
      <c r="AN2383" s="28"/>
      <c r="AO2383" s="28"/>
      <c r="AP2383" s="25"/>
      <c r="AQ2383" s="29"/>
      <c r="AR2383" s="30"/>
      <c r="AT2383" s="30"/>
    </row>
    <row r="2384" spans="1:46" ht="30">
      <c r="A2384" s="25">
        <f t="shared" si="222"/>
        <v>2013</v>
      </c>
      <c r="B2384" s="26" t="str">
        <f t="shared" si="223"/>
        <v>Solar Partners</v>
      </c>
      <c r="C2384" s="127" t="str">
        <f t="shared" si="224"/>
        <v>Ivanpah Solar Electric Generating System</v>
      </c>
      <c r="D2384" s="123" t="str">
        <f t="shared" si="225"/>
        <v>Solar Power Tower</v>
      </c>
      <c r="E2384" s="26">
        <f t="shared" si="226"/>
        <v>0</v>
      </c>
      <c r="F2384" s="27">
        <f t="shared" si="227"/>
        <v>0</v>
      </c>
      <c r="G2384" s="28"/>
      <c r="H2384" s="131"/>
      <c r="J2384" s="29" t="e">
        <f>VLOOKUP(H2384,'Drop Down Menus'!A:B,2,FALSE)</f>
        <v>#N/A</v>
      </c>
      <c r="L2384" s="48"/>
      <c r="M2384" s="48"/>
      <c r="N2384" s="135"/>
      <c r="R2384" s="144"/>
      <c r="U2384" s="148"/>
      <c r="V2384" s="25"/>
      <c r="Y2384" s="32"/>
      <c r="AG2384" s="29"/>
      <c r="AH2384" s="34"/>
      <c r="AM2384" s="28"/>
      <c r="AN2384" s="28"/>
      <c r="AO2384" s="28"/>
      <c r="AP2384" s="25"/>
      <c r="AQ2384" s="29"/>
      <c r="AR2384" s="30"/>
      <c r="AT2384" s="30"/>
    </row>
    <row r="2385" spans="1:46" ht="30">
      <c r="A2385" s="25">
        <f t="shared" si="222"/>
        <v>2013</v>
      </c>
      <c r="B2385" s="26" t="str">
        <f t="shared" si="223"/>
        <v>Solar Partners</v>
      </c>
      <c r="C2385" s="127" t="str">
        <f t="shared" si="224"/>
        <v>Ivanpah Solar Electric Generating System</v>
      </c>
      <c r="D2385" s="123" t="str">
        <f t="shared" si="225"/>
        <v>Solar Power Tower</v>
      </c>
      <c r="E2385" s="26">
        <f t="shared" si="226"/>
        <v>0</v>
      </c>
      <c r="F2385" s="27">
        <f t="shared" si="227"/>
        <v>0</v>
      </c>
      <c r="G2385" s="28"/>
      <c r="H2385" s="131"/>
      <c r="J2385" s="29" t="e">
        <f>VLOOKUP(H2385,'Drop Down Menus'!A:B,2,FALSE)</f>
        <v>#N/A</v>
      </c>
      <c r="L2385" s="48"/>
      <c r="M2385" s="48"/>
      <c r="N2385" s="135"/>
      <c r="R2385" s="144"/>
      <c r="U2385" s="148"/>
      <c r="V2385" s="25"/>
      <c r="Y2385" s="32"/>
      <c r="AG2385" s="29"/>
      <c r="AH2385" s="34"/>
      <c r="AM2385" s="28"/>
      <c r="AN2385" s="28"/>
      <c r="AO2385" s="28"/>
      <c r="AP2385" s="25"/>
      <c r="AQ2385" s="29"/>
      <c r="AR2385" s="30"/>
      <c r="AT2385" s="30"/>
    </row>
    <row r="2386" spans="1:46" ht="30">
      <c r="A2386" s="25">
        <f t="shared" si="222"/>
        <v>2013</v>
      </c>
      <c r="B2386" s="26" t="str">
        <f t="shared" si="223"/>
        <v>Solar Partners</v>
      </c>
      <c r="C2386" s="127" t="str">
        <f t="shared" si="224"/>
        <v>Ivanpah Solar Electric Generating System</v>
      </c>
      <c r="D2386" s="123" t="str">
        <f t="shared" si="225"/>
        <v>Solar Power Tower</v>
      </c>
      <c r="E2386" s="26">
        <f t="shared" si="226"/>
        <v>0</v>
      </c>
      <c r="F2386" s="27">
        <f t="shared" si="227"/>
        <v>0</v>
      </c>
      <c r="G2386" s="28"/>
      <c r="H2386" s="131"/>
      <c r="J2386" s="29" t="e">
        <f>VLOOKUP(H2386,'Drop Down Menus'!A:B,2,FALSE)</f>
        <v>#N/A</v>
      </c>
      <c r="L2386" s="48"/>
      <c r="M2386" s="48"/>
      <c r="N2386" s="135"/>
      <c r="R2386" s="144"/>
      <c r="U2386" s="148"/>
      <c r="V2386" s="25"/>
      <c r="Y2386" s="32"/>
      <c r="AG2386" s="29"/>
      <c r="AH2386" s="34"/>
      <c r="AM2386" s="28"/>
      <c r="AN2386" s="28"/>
      <c r="AO2386" s="28"/>
      <c r="AP2386" s="25"/>
      <c r="AQ2386" s="29"/>
      <c r="AR2386" s="30"/>
      <c r="AT2386" s="30"/>
    </row>
    <row r="2387" spans="1:46" ht="30">
      <c r="A2387" s="25">
        <f t="shared" si="222"/>
        <v>2013</v>
      </c>
      <c r="B2387" s="26" t="str">
        <f t="shared" si="223"/>
        <v>Solar Partners</v>
      </c>
      <c r="C2387" s="127" t="str">
        <f t="shared" si="224"/>
        <v>Ivanpah Solar Electric Generating System</v>
      </c>
      <c r="D2387" s="123" t="str">
        <f t="shared" si="225"/>
        <v>Solar Power Tower</v>
      </c>
      <c r="E2387" s="26">
        <f t="shared" si="226"/>
        <v>0</v>
      </c>
      <c r="F2387" s="27">
        <f t="shared" si="227"/>
        <v>0</v>
      </c>
      <c r="G2387" s="28"/>
      <c r="H2387" s="131"/>
      <c r="J2387" s="29" t="e">
        <f>VLOOKUP(H2387,'Drop Down Menus'!A:B,2,FALSE)</f>
        <v>#N/A</v>
      </c>
      <c r="L2387" s="48"/>
      <c r="M2387" s="48"/>
      <c r="N2387" s="135"/>
      <c r="R2387" s="144"/>
      <c r="U2387" s="148"/>
      <c r="V2387" s="25"/>
      <c r="Y2387" s="32"/>
      <c r="AG2387" s="29"/>
      <c r="AH2387" s="34"/>
      <c r="AM2387" s="28"/>
      <c r="AN2387" s="28"/>
      <c r="AO2387" s="28"/>
      <c r="AP2387" s="25"/>
      <c r="AQ2387" s="29"/>
      <c r="AR2387" s="30"/>
      <c r="AT2387" s="30"/>
    </row>
    <row r="2388" spans="1:46" ht="30">
      <c r="A2388" s="25">
        <f t="shared" si="222"/>
        <v>2013</v>
      </c>
      <c r="B2388" s="26" t="str">
        <f t="shared" si="223"/>
        <v>Solar Partners</v>
      </c>
      <c r="C2388" s="127" t="str">
        <f t="shared" si="224"/>
        <v>Ivanpah Solar Electric Generating System</v>
      </c>
      <c r="D2388" s="123" t="str">
        <f t="shared" si="225"/>
        <v>Solar Power Tower</v>
      </c>
      <c r="E2388" s="26">
        <f t="shared" si="226"/>
        <v>0</v>
      </c>
      <c r="F2388" s="27">
        <f t="shared" si="227"/>
        <v>0</v>
      </c>
      <c r="G2388" s="28"/>
      <c r="H2388" s="131"/>
      <c r="J2388" s="29" t="e">
        <f>VLOOKUP(H2388,'Drop Down Menus'!A:B,2,FALSE)</f>
        <v>#N/A</v>
      </c>
      <c r="L2388" s="48"/>
      <c r="M2388" s="48"/>
      <c r="N2388" s="135"/>
      <c r="R2388" s="144"/>
      <c r="U2388" s="148"/>
      <c r="V2388" s="25"/>
      <c r="Y2388" s="32"/>
      <c r="AG2388" s="29"/>
      <c r="AH2388" s="34"/>
      <c r="AM2388" s="28"/>
      <c r="AN2388" s="28"/>
      <c r="AO2388" s="28"/>
      <c r="AP2388" s="25"/>
      <c r="AQ2388" s="29"/>
      <c r="AR2388" s="30"/>
      <c r="AT2388" s="30"/>
    </row>
    <row r="2389" spans="1:46" ht="30">
      <c r="A2389" s="25">
        <f t="shared" si="222"/>
        <v>2013</v>
      </c>
      <c r="B2389" s="26" t="str">
        <f t="shared" si="223"/>
        <v>Solar Partners</v>
      </c>
      <c r="C2389" s="127" t="str">
        <f t="shared" si="224"/>
        <v>Ivanpah Solar Electric Generating System</v>
      </c>
      <c r="D2389" s="123" t="str">
        <f t="shared" si="225"/>
        <v>Solar Power Tower</v>
      </c>
      <c r="E2389" s="26">
        <f t="shared" si="226"/>
        <v>0</v>
      </c>
      <c r="F2389" s="27">
        <f t="shared" si="227"/>
        <v>0</v>
      </c>
      <c r="G2389" s="28"/>
      <c r="H2389" s="131"/>
      <c r="J2389" s="29" t="e">
        <f>VLOOKUP(H2389,'Drop Down Menus'!A:B,2,FALSE)</f>
        <v>#N/A</v>
      </c>
      <c r="L2389" s="48"/>
      <c r="M2389" s="48"/>
      <c r="N2389" s="135"/>
      <c r="R2389" s="144"/>
      <c r="U2389" s="148"/>
      <c r="V2389" s="25"/>
      <c r="Y2389" s="32"/>
      <c r="AG2389" s="29"/>
      <c r="AH2389" s="34"/>
      <c r="AM2389" s="28"/>
      <c r="AN2389" s="28"/>
      <c r="AO2389" s="28"/>
      <c r="AP2389" s="25"/>
      <c r="AQ2389" s="29"/>
      <c r="AR2389" s="30"/>
      <c r="AT2389" s="30"/>
    </row>
    <row r="2390" spans="1:46" ht="30">
      <c r="A2390" s="25">
        <f t="shared" si="222"/>
        <v>2013</v>
      </c>
      <c r="B2390" s="26" t="str">
        <f t="shared" si="223"/>
        <v>Solar Partners</v>
      </c>
      <c r="C2390" s="127" t="str">
        <f t="shared" si="224"/>
        <v>Ivanpah Solar Electric Generating System</v>
      </c>
      <c r="D2390" s="123" t="str">
        <f t="shared" si="225"/>
        <v>Solar Power Tower</v>
      </c>
      <c r="E2390" s="26">
        <f t="shared" si="226"/>
        <v>0</v>
      </c>
      <c r="F2390" s="27">
        <f t="shared" si="227"/>
        <v>0</v>
      </c>
      <c r="G2390" s="28"/>
      <c r="H2390" s="131"/>
      <c r="J2390" s="29" t="e">
        <f>VLOOKUP(H2390,'Drop Down Menus'!A:B,2,FALSE)</f>
        <v>#N/A</v>
      </c>
      <c r="L2390" s="48"/>
      <c r="M2390" s="48"/>
      <c r="N2390" s="135"/>
      <c r="R2390" s="144"/>
      <c r="U2390" s="148"/>
      <c r="V2390" s="25"/>
      <c r="Y2390" s="32"/>
      <c r="AG2390" s="29"/>
      <c r="AH2390" s="34"/>
      <c r="AM2390" s="28"/>
      <c r="AN2390" s="28"/>
      <c r="AO2390" s="28"/>
      <c r="AP2390" s="25"/>
      <c r="AQ2390" s="29"/>
      <c r="AR2390" s="30"/>
      <c r="AT2390" s="30"/>
    </row>
    <row r="2391" spans="1:46" ht="30">
      <c r="A2391" s="25">
        <f t="shared" si="222"/>
        <v>2013</v>
      </c>
      <c r="B2391" s="26" t="str">
        <f t="shared" si="223"/>
        <v>Solar Partners</v>
      </c>
      <c r="C2391" s="127" t="str">
        <f t="shared" si="224"/>
        <v>Ivanpah Solar Electric Generating System</v>
      </c>
      <c r="D2391" s="123" t="str">
        <f t="shared" si="225"/>
        <v>Solar Power Tower</v>
      </c>
      <c r="E2391" s="26">
        <f t="shared" si="226"/>
        <v>0</v>
      </c>
      <c r="F2391" s="27">
        <f t="shared" si="227"/>
        <v>0</v>
      </c>
      <c r="G2391" s="28"/>
      <c r="H2391" s="131"/>
      <c r="J2391" s="29" t="e">
        <f>VLOOKUP(H2391,'Drop Down Menus'!A:B,2,FALSE)</f>
        <v>#N/A</v>
      </c>
      <c r="L2391" s="48"/>
      <c r="M2391" s="48"/>
      <c r="N2391" s="135"/>
      <c r="R2391" s="144"/>
      <c r="U2391" s="148"/>
      <c r="V2391" s="25"/>
      <c r="Y2391" s="32"/>
      <c r="AG2391" s="29"/>
      <c r="AH2391" s="34"/>
      <c r="AM2391" s="28"/>
      <c r="AN2391" s="28"/>
      <c r="AO2391" s="28"/>
      <c r="AP2391" s="25"/>
      <c r="AQ2391" s="29"/>
      <c r="AR2391" s="30"/>
      <c r="AT2391" s="30"/>
    </row>
    <row r="2392" spans="1:46" ht="30">
      <c r="A2392" s="25">
        <f t="shared" si="222"/>
        <v>2013</v>
      </c>
      <c r="B2392" s="26" t="str">
        <f t="shared" si="223"/>
        <v>Solar Partners</v>
      </c>
      <c r="C2392" s="127" t="str">
        <f t="shared" si="224"/>
        <v>Ivanpah Solar Electric Generating System</v>
      </c>
      <c r="D2392" s="123" t="str">
        <f t="shared" si="225"/>
        <v>Solar Power Tower</v>
      </c>
      <c r="E2392" s="26">
        <f t="shared" si="226"/>
        <v>0</v>
      </c>
      <c r="F2392" s="27">
        <f t="shared" si="227"/>
        <v>0</v>
      </c>
      <c r="G2392" s="28"/>
      <c r="H2392" s="131"/>
      <c r="J2392" s="29" t="e">
        <f>VLOOKUP(H2392,'Drop Down Menus'!A:B,2,FALSE)</f>
        <v>#N/A</v>
      </c>
      <c r="L2392" s="48"/>
      <c r="M2392" s="48"/>
      <c r="N2392" s="135"/>
      <c r="R2392" s="144"/>
      <c r="U2392" s="148"/>
      <c r="V2392" s="25"/>
      <c r="Y2392" s="32"/>
      <c r="AG2392" s="29"/>
      <c r="AH2392" s="34"/>
      <c r="AM2392" s="28"/>
      <c r="AN2392" s="28"/>
      <c r="AO2392" s="28"/>
      <c r="AP2392" s="25"/>
      <c r="AQ2392" s="29"/>
      <c r="AR2392" s="30"/>
      <c r="AT2392" s="30"/>
    </row>
    <row r="2393" spans="1:46" ht="30">
      <c r="A2393" s="25">
        <f t="shared" si="222"/>
        <v>2013</v>
      </c>
      <c r="B2393" s="26" t="str">
        <f t="shared" si="223"/>
        <v>Solar Partners</v>
      </c>
      <c r="C2393" s="127" t="str">
        <f t="shared" si="224"/>
        <v>Ivanpah Solar Electric Generating System</v>
      </c>
      <c r="D2393" s="123" t="str">
        <f t="shared" si="225"/>
        <v>Solar Power Tower</v>
      </c>
      <c r="E2393" s="26">
        <f t="shared" si="226"/>
        <v>0</v>
      </c>
      <c r="F2393" s="27">
        <f t="shared" si="227"/>
        <v>0</v>
      </c>
      <c r="G2393" s="28"/>
      <c r="H2393" s="131"/>
      <c r="J2393" s="29" t="e">
        <f>VLOOKUP(H2393,'Drop Down Menus'!A:B,2,FALSE)</f>
        <v>#N/A</v>
      </c>
      <c r="L2393" s="48"/>
      <c r="M2393" s="48"/>
      <c r="N2393" s="135"/>
      <c r="R2393" s="144"/>
      <c r="U2393" s="148"/>
      <c r="V2393" s="25"/>
      <c r="Y2393" s="32"/>
      <c r="AG2393" s="29"/>
      <c r="AH2393" s="34"/>
      <c r="AM2393" s="28"/>
      <c r="AN2393" s="28"/>
      <c r="AO2393" s="28"/>
      <c r="AP2393" s="25"/>
      <c r="AQ2393" s="29"/>
      <c r="AR2393" s="30"/>
      <c r="AT2393" s="30"/>
    </row>
    <row r="2394" spans="1:46" ht="30">
      <c r="A2394" s="25">
        <f t="shared" si="222"/>
        <v>2013</v>
      </c>
      <c r="B2394" s="26" t="str">
        <f t="shared" si="223"/>
        <v>Solar Partners</v>
      </c>
      <c r="C2394" s="127" t="str">
        <f t="shared" si="224"/>
        <v>Ivanpah Solar Electric Generating System</v>
      </c>
      <c r="D2394" s="123" t="str">
        <f t="shared" si="225"/>
        <v>Solar Power Tower</v>
      </c>
      <c r="E2394" s="26">
        <f t="shared" si="226"/>
        <v>0</v>
      </c>
      <c r="F2394" s="27">
        <f t="shared" si="227"/>
        <v>0</v>
      </c>
      <c r="G2394" s="28"/>
      <c r="H2394" s="131"/>
      <c r="J2394" s="29" t="e">
        <f>VLOOKUP(H2394,'Drop Down Menus'!A:B,2,FALSE)</f>
        <v>#N/A</v>
      </c>
      <c r="L2394" s="48"/>
      <c r="M2394" s="48"/>
      <c r="N2394" s="135"/>
      <c r="R2394" s="144"/>
      <c r="U2394" s="148"/>
      <c r="V2394" s="25"/>
      <c r="Y2394" s="32"/>
      <c r="AG2394" s="29"/>
      <c r="AH2394" s="34"/>
      <c r="AM2394" s="28"/>
      <c r="AN2394" s="28"/>
      <c r="AO2394" s="28"/>
      <c r="AP2394" s="25"/>
      <c r="AQ2394" s="29"/>
      <c r="AR2394" s="30"/>
      <c r="AT2394" s="30"/>
    </row>
    <row r="2395" spans="1:46" ht="30">
      <c r="A2395" s="25">
        <f t="shared" si="222"/>
        <v>2013</v>
      </c>
      <c r="B2395" s="26" t="str">
        <f t="shared" si="223"/>
        <v>Solar Partners</v>
      </c>
      <c r="C2395" s="127" t="str">
        <f t="shared" si="224"/>
        <v>Ivanpah Solar Electric Generating System</v>
      </c>
      <c r="D2395" s="123" t="str">
        <f t="shared" si="225"/>
        <v>Solar Power Tower</v>
      </c>
      <c r="E2395" s="26">
        <f t="shared" si="226"/>
        <v>0</v>
      </c>
      <c r="F2395" s="27">
        <f t="shared" si="227"/>
        <v>0</v>
      </c>
      <c r="G2395" s="28"/>
      <c r="H2395" s="131"/>
      <c r="J2395" s="29" t="e">
        <f>VLOOKUP(H2395,'Drop Down Menus'!A:B,2,FALSE)</f>
        <v>#N/A</v>
      </c>
      <c r="L2395" s="48"/>
      <c r="M2395" s="48"/>
      <c r="N2395" s="135"/>
      <c r="R2395" s="144"/>
      <c r="U2395" s="148"/>
      <c r="V2395" s="25"/>
      <c r="Y2395" s="32"/>
      <c r="AG2395" s="29"/>
      <c r="AH2395" s="34"/>
      <c r="AM2395" s="28"/>
      <c r="AN2395" s="28"/>
      <c r="AO2395" s="28"/>
      <c r="AP2395" s="25"/>
      <c r="AQ2395" s="29"/>
      <c r="AR2395" s="30"/>
      <c r="AT2395" s="30"/>
    </row>
    <row r="2396" spans="1:46" ht="30">
      <c r="A2396" s="25">
        <f t="shared" si="222"/>
        <v>2013</v>
      </c>
      <c r="B2396" s="26" t="str">
        <f t="shared" si="223"/>
        <v>Solar Partners</v>
      </c>
      <c r="C2396" s="127" t="str">
        <f t="shared" si="224"/>
        <v>Ivanpah Solar Electric Generating System</v>
      </c>
      <c r="D2396" s="123" t="str">
        <f t="shared" si="225"/>
        <v>Solar Power Tower</v>
      </c>
      <c r="E2396" s="26">
        <f t="shared" si="226"/>
        <v>0</v>
      </c>
      <c r="F2396" s="27">
        <f t="shared" si="227"/>
        <v>0</v>
      </c>
      <c r="G2396" s="28"/>
      <c r="H2396" s="131"/>
      <c r="J2396" s="29" t="e">
        <f>VLOOKUP(H2396,'Drop Down Menus'!A:B,2,FALSE)</f>
        <v>#N/A</v>
      </c>
      <c r="L2396" s="48"/>
      <c r="M2396" s="48"/>
      <c r="N2396" s="135"/>
      <c r="R2396" s="144"/>
      <c r="U2396" s="148"/>
      <c r="V2396" s="25"/>
      <c r="Y2396" s="32"/>
      <c r="AG2396" s="29"/>
      <c r="AH2396" s="34"/>
      <c r="AM2396" s="28"/>
      <c r="AN2396" s="28"/>
      <c r="AO2396" s="28"/>
      <c r="AP2396" s="25"/>
      <c r="AQ2396" s="29"/>
      <c r="AR2396" s="30"/>
      <c r="AT2396" s="30"/>
    </row>
    <row r="2397" spans="1:46" ht="30">
      <c r="A2397" s="25">
        <f t="shared" si="222"/>
        <v>2013</v>
      </c>
      <c r="B2397" s="26" t="str">
        <f t="shared" si="223"/>
        <v>Solar Partners</v>
      </c>
      <c r="C2397" s="127" t="str">
        <f t="shared" si="224"/>
        <v>Ivanpah Solar Electric Generating System</v>
      </c>
      <c r="D2397" s="123" t="str">
        <f t="shared" si="225"/>
        <v>Solar Power Tower</v>
      </c>
      <c r="E2397" s="26">
        <f t="shared" si="226"/>
        <v>0</v>
      </c>
      <c r="F2397" s="27">
        <f t="shared" si="227"/>
        <v>0</v>
      </c>
      <c r="G2397" s="28"/>
      <c r="H2397" s="131"/>
      <c r="J2397" s="29" t="e">
        <f>VLOOKUP(H2397,'Drop Down Menus'!A:B,2,FALSE)</f>
        <v>#N/A</v>
      </c>
      <c r="L2397" s="48"/>
      <c r="M2397" s="48"/>
      <c r="N2397" s="135"/>
      <c r="R2397" s="144"/>
      <c r="U2397" s="148"/>
      <c r="V2397" s="25"/>
      <c r="Y2397" s="32"/>
      <c r="AG2397" s="29"/>
      <c r="AH2397" s="34"/>
      <c r="AM2397" s="28"/>
      <c r="AN2397" s="28"/>
      <c r="AO2397" s="28"/>
      <c r="AP2397" s="25"/>
      <c r="AQ2397" s="29"/>
      <c r="AR2397" s="30"/>
      <c r="AT2397" s="30"/>
    </row>
    <row r="2398" spans="1:46" ht="30">
      <c r="A2398" s="25">
        <f t="shared" si="222"/>
        <v>2013</v>
      </c>
      <c r="B2398" s="26" t="str">
        <f t="shared" si="223"/>
        <v>Solar Partners</v>
      </c>
      <c r="C2398" s="127" t="str">
        <f t="shared" si="224"/>
        <v>Ivanpah Solar Electric Generating System</v>
      </c>
      <c r="D2398" s="123" t="str">
        <f t="shared" si="225"/>
        <v>Solar Power Tower</v>
      </c>
      <c r="E2398" s="26">
        <f t="shared" si="226"/>
        <v>0</v>
      </c>
      <c r="F2398" s="27">
        <f t="shared" si="227"/>
        <v>0</v>
      </c>
      <c r="G2398" s="28"/>
      <c r="H2398" s="131"/>
      <c r="J2398" s="29" t="e">
        <f>VLOOKUP(H2398,'Drop Down Menus'!A:B,2,FALSE)</f>
        <v>#N/A</v>
      </c>
      <c r="L2398" s="48"/>
      <c r="M2398" s="48"/>
      <c r="N2398" s="135"/>
      <c r="R2398" s="144"/>
      <c r="U2398" s="148"/>
      <c r="V2398" s="25"/>
      <c r="Y2398" s="32"/>
      <c r="AG2398" s="29"/>
      <c r="AH2398" s="34"/>
      <c r="AM2398" s="28"/>
      <c r="AN2398" s="28"/>
      <c r="AO2398" s="28"/>
      <c r="AP2398" s="25"/>
      <c r="AQ2398" s="29"/>
      <c r="AR2398" s="30"/>
      <c r="AT2398" s="30"/>
    </row>
    <row r="2399" spans="1:46" ht="30">
      <c r="A2399" s="25">
        <f t="shared" si="222"/>
        <v>2013</v>
      </c>
      <c r="B2399" s="26" t="str">
        <f t="shared" si="223"/>
        <v>Solar Partners</v>
      </c>
      <c r="C2399" s="127" t="str">
        <f t="shared" si="224"/>
        <v>Ivanpah Solar Electric Generating System</v>
      </c>
      <c r="D2399" s="123" t="str">
        <f t="shared" si="225"/>
        <v>Solar Power Tower</v>
      </c>
      <c r="E2399" s="26">
        <f t="shared" si="226"/>
        <v>0</v>
      </c>
      <c r="F2399" s="27">
        <f t="shared" si="227"/>
        <v>0</v>
      </c>
      <c r="G2399" s="28"/>
      <c r="H2399" s="131"/>
      <c r="J2399" s="29" t="e">
        <f>VLOOKUP(H2399,'Drop Down Menus'!A:B,2,FALSE)</f>
        <v>#N/A</v>
      </c>
      <c r="L2399" s="48"/>
      <c r="M2399" s="48"/>
      <c r="N2399" s="135"/>
      <c r="R2399" s="144"/>
      <c r="U2399" s="148"/>
      <c r="V2399" s="25"/>
      <c r="Y2399" s="32"/>
      <c r="AG2399" s="29"/>
      <c r="AH2399" s="34"/>
      <c r="AM2399" s="28"/>
      <c r="AN2399" s="28"/>
      <c r="AO2399" s="28"/>
      <c r="AP2399" s="25"/>
      <c r="AQ2399" s="29"/>
      <c r="AR2399" s="30"/>
      <c r="AT2399" s="30"/>
    </row>
    <row r="2400" spans="1:46" ht="30">
      <c r="A2400" s="25">
        <f t="shared" si="222"/>
        <v>2013</v>
      </c>
      <c r="B2400" s="26" t="str">
        <f t="shared" si="223"/>
        <v>Solar Partners</v>
      </c>
      <c r="C2400" s="127" t="str">
        <f t="shared" si="224"/>
        <v>Ivanpah Solar Electric Generating System</v>
      </c>
      <c r="D2400" s="123" t="str">
        <f t="shared" si="225"/>
        <v>Solar Power Tower</v>
      </c>
      <c r="E2400" s="26">
        <f t="shared" si="226"/>
        <v>0</v>
      </c>
      <c r="F2400" s="27">
        <f t="shared" si="227"/>
        <v>0</v>
      </c>
      <c r="G2400" s="28"/>
      <c r="H2400" s="131"/>
      <c r="J2400" s="29" t="e">
        <f>VLOOKUP(H2400,'Drop Down Menus'!A:B,2,FALSE)</f>
        <v>#N/A</v>
      </c>
      <c r="L2400" s="48"/>
      <c r="M2400" s="48"/>
      <c r="N2400" s="135"/>
      <c r="R2400" s="144"/>
      <c r="U2400" s="148"/>
      <c r="V2400" s="25"/>
      <c r="Y2400" s="32"/>
      <c r="AG2400" s="29"/>
      <c r="AH2400" s="34"/>
      <c r="AM2400" s="28"/>
      <c r="AN2400" s="28"/>
      <c r="AO2400" s="28"/>
      <c r="AP2400" s="25"/>
      <c r="AQ2400" s="29"/>
      <c r="AR2400" s="30"/>
      <c r="AT2400" s="30"/>
    </row>
    <row r="2401" spans="1:46" ht="30">
      <c r="A2401" s="25">
        <f t="shared" si="222"/>
        <v>2013</v>
      </c>
      <c r="B2401" s="26" t="str">
        <f t="shared" si="223"/>
        <v>Solar Partners</v>
      </c>
      <c r="C2401" s="127" t="str">
        <f t="shared" si="224"/>
        <v>Ivanpah Solar Electric Generating System</v>
      </c>
      <c r="D2401" s="123" t="str">
        <f t="shared" si="225"/>
        <v>Solar Power Tower</v>
      </c>
      <c r="E2401" s="26">
        <f t="shared" si="226"/>
        <v>0</v>
      </c>
      <c r="F2401" s="27">
        <f t="shared" si="227"/>
        <v>0</v>
      </c>
      <c r="G2401" s="28"/>
      <c r="H2401" s="131"/>
      <c r="J2401" s="29" t="e">
        <f>VLOOKUP(H2401,'Drop Down Menus'!A:B,2,FALSE)</f>
        <v>#N/A</v>
      </c>
      <c r="L2401" s="48"/>
      <c r="M2401" s="48"/>
      <c r="N2401" s="135"/>
      <c r="R2401" s="144"/>
      <c r="U2401" s="148"/>
      <c r="V2401" s="25"/>
      <c r="Y2401" s="32"/>
      <c r="AG2401" s="29"/>
      <c r="AH2401" s="34"/>
      <c r="AM2401" s="28"/>
      <c r="AN2401" s="28"/>
      <c r="AO2401" s="28"/>
      <c r="AP2401" s="25"/>
      <c r="AQ2401" s="29"/>
      <c r="AR2401" s="30"/>
      <c r="AT2401" s="30"/>
    </row>
    <row r="2402" spans="1:46" ht="30">
      <c r="A2402" s="25">
        <f t="shared" si="222"/>
        <v>2013</v>
      </c>
      <c r="B2402" s="26" t="str">
        <f t="shared" si="223"/>
        <v>Solar Partners</v>
      </c>
      <c r="C2402" s="127" t="str">
        <f t="shared" si="224"/>
        <v>Ivanpah Solar Electric Generating System</v>
      </c>
      <c r="D2402" s="123" t="str">
        <f t="shared" si="225"/>
        <v>Solar Power Tower</v>
      </c>
      <c r="E2402" s="26">
        <f t="shared" si="226"/>
        <v>0</v>
      </c>
      <c r="F2402" s="27">
        <f t="shared" si="227"/>
        <v>0</v>
      </c>
      <c r="G2402" s="28"/>
      <c r="H2402" s="131"/>
      <c r="J2402" s="29" t="e">
        <f>VLOOKUP(H2402,'Drop Down Menus'!A:B,2,FALSE)</f>
        <v>#N/A</v>
      </c>
      <c r="L2402" s="48"/>
      <c r="M2402" s="48"/>
      <c r="N2402" s="135"/>
      <c r="R2402" s="144"/>
      <c r="U2402" s="148"/>
      <c r="V2402" s="25"/>
      <c r="Y2402" s="32"/>
      <c r="AG2402" s="29"/>
      <c r="AH2402" s="34"/>
      <c r="AM2402" s="28"/>
      <c r="AN2402" s="28"/>
      <c r="AO2402" s="28"/>
      <c r="AP2402" s="25"/>
      <c r="AQ2402" s="29"/>
      <c r="AR2402" s="30"/>
      <c r="AT2402" s="30"/>
    </row>
    <row r="2403" spans="1:46" ht="30">
      <c r="A2403" s="25">
        <f t="shared" si="222"/>
        <v>2013</v>
      </c>
      <c r="B2403" s="26" t="str">
        <f t="shared" si="223"/>
        <v>Solar Partners</v>
      </c>
      <c r="C2403" s="127" t="str">
        <f t="shared" si="224"/>
        <v>Ivanpah Solar Electric Generating System</v>
      </c>
      <c r="D2403" s="123" t="str">
        <f t="shared" si="225"/>
        <v>Solar Power Tower</v>
      </c>
      <c r="E2403" s="26">
        <f t="shared" si="226"/>
        <v>0</v>
      </c>
      <c r="F2403" s="27">
        <f t="shared" si="227"/>
        <v>0</v>
      </c>
      <c r="G2403" s="28"/>
      <c r="H2403" s="131"/>
      <c r="J2403" s="29" t="e">
        <f>VLOOKUP(H2403,'Drop Down Menus'!A:B,2,FALSE)</f>
        <v>#N/A</v>
      </c>
      <c r="L2403" s="48"/>
      <c r="M2403" s="48"/>
      <c r="N2403" s="135"/>
      <c r="R2403" s="144"/>
      <c r="U2403" s="148"/>
      <c r="V2403" s="25"/>
      <c r="Y2403" s="32"/>
      <c r="AG2403" s="29"/>
      <c r="AH2403" s="34"/>
      <c r="AM2403" s="28"/>
      <c r="AN2403" s="28"/>
      <c r="AO2403" s="28"/>
      <c r="AP2403" s="25"/>
      <c r="AQ2403" s="29"/>
      <c r="AR2403" s="30"/>
      <c r="AT2403" s="30"/>
    </row>
    <row r="2404" spans="1:46" ht="30">
      <c r="A2404" s="25">
        <f t="shared" si="222"/>
        <v>2013</v>
      </c>
      <c r="B2404" s="26" t="str">
        <f t="shared" si="223"/>
        <v>Solar Partners</v>
      </c>
      <c r="C2404" s="127" t="str">
        <f t="shared" si="224"/>
        <v>Ivanpah Solar Electric Generating System</v>
      </c>
      <c r="D2404" s="123" t="str">
        <f t="shared" si="225"/>
        <v>Solar Power Tower</v>
      </c>
      <c r="E2404" s="26">
        <f t="shared" si="226"/>
        <v>0</v>
      </c>
      <c r="F2404" s="27">
        <f t="shared" si="227"/>
        <v>0</v>
      </c>
      <c r="G2404" s="28"/>
      <c r="H2404" s="131"/>
      <c r="J2404" s="29" t="e">
        <f>VLOOKUP(H2404,'Drop Down Menus'!A:B,2,FALSE)</f>
        <v>#N/A</v>
      </c>
      <c r="L2404" s="48"/>
      <c r="M2404" s="48"/>
      <c r="N2404" s="135"/>
      <c r="R2404" s="144"/>
      <c r="U2404" s="148"/>
      <c r="V2404" s="25"/>
      <c r="Y2404" s="32"/>
      <c r="AG2404" s="29"/>
      <c r="AH2404" s="34"/>
      <c r="AM2404" s="28"/>
      <c r="AN2404" s="28"/>
      <c r="AO2404" s="28"/>
      <c r="AP2404" s="25"/>
      <c r="AQ2404" s="29"/>
      <c r="AR2404" s="30"/>
      <c r="AT2404" s="30"/>
    </row>
    <row r="2405" spans="1:46" ht="30">
      <c r="A2405" s="25">
        <f t="shared" si="222"/>
        <v>2013</v>
      </c>
      <c r="B2405" s="26" t="str">
        <f t="shared" si="223"/>
        <v>Solar Partners</v>
      </c>
      <c r="C2405" s="127" t="str">
        <f t="shared" si="224"/>
        <v>Ivanpah Solar Electric Generating System</v>
      </c>
      <c r="D2405" s="123" t="str">
        <f t="shared" si="225"/>
        <v>Solar Power Tower</v>
      </c>
      <c r="E2405" s="26">
        <f t="shared" si="226"/>
        <v>0</v>
      </c>
      <c r="F2405" s="27">
        <f t="shared" si="227"/>
        <v>0</v>
      </c>
      <c r="G2405" s="28"/>
      <c r="H2405" s="131"/>
      <c r="J2405" s="29" t="e">
        <f>VLOOKUP(H2405,'Drop Down Menus'!A:B,2,FALSE)</f>
        <v>#N/A</v>
      </c>
      <c r="L2405" s="48"/>
      <c r="M2405" s="48"/>
      <c r="N2405" s="135"/>
      <c r="R2405" s="144"/>
      <c r="U2405" s="148"/>
      <c r="V2405" s="25"/>
      <c r="Y2405" s="32"/>
      <c r="AG2405" s="29"/>
      <c r="AH2405" s="34"/>
      <c r="AM2405" s="28"/>
      <c r="AN2405" s="28"/>
      <c r="AO2405" s="28"/>
      <c r="AP2405" s="25"/>
      <c r="AQ2405" s="29"/>
      <c r="AR2405" s="30"/>
      <c r="AT2405" s="30"/>
    </row>
    <row r="2406" spans="1:46" ht="30">
      <c r="A2406" s="25">
        <f t="shared" si="222"/>
        <v>2013</v>
      </c>
      <c r="B2406" s="26" t="str">
        <f t="shared" si="223"/>
        <v>Solar Partners</v>
      </c>
      <c r="C2406" s="127" t="str">
        <f t="shared" si="224"/>
        <v>Ivanpah Solar Electric Generating System</v>
      </c>
      <c r="D2406" s="123" t="str">
        <f t="shared" si="225"/>
        <v>Solar Power Tower</v>
      </c>
      <c r="E2406" s="26">
        <f t="shared" si="226"/>
        <v>0</v>
      </c>
      <c r="F2406" s="27">
        <f t="shared" si="227"/>
        <v>0</v>
      </c>
      <c r="G2406" s="28"/>
      <c r="H2406" s="131"/>
      <c r="J2406" s="29" t="e">
        <f>VLOOKUP(H2406,'Drop Down Menus'!A:B,2,FALSE)</f>
        <v>#N/A</v>
      </c>
      <c r="L2406" s="48"/>
      <c r="M2406" s="48"/>
      <c r="N2406" s="135"/>
      <c r="R2406" s="144"/>
      <c r="U2406" s="148"/>
      <c r="V2406" s="25"/>
      <c r="Y2406" s="32"/>
      <c r="AG2406" s="29"/>
      <c r="AH2406" s="34"/>
      <c r="AM2406" s="28"/>
      <c r="AN2406" s="28"/>
      <c r="AO2406" s="28"/>
      <c r="AP2406" s="25"/>
      <c r="AQ2406" s="29"/>
      <c r="AR2406" s="30"/>
      <c r="AT2406" s="30"/>
    </row>
    <row r="2407" spans="1:46" ht="30">
      <c r="A2407" s="25">
        <f t="shared" si="222"/>
        <v>2013</v>
      </c>
      <c r="B2407" s="26" t="str">
        <f t="shared" si="223"/>
        <v>Solar Partners</v>
      </c>
      <c r="C2407" s="127" t="str">
        <f t="shared" si="224"/>
        <v>Ivanpah Solar Electric Generating System</v>
      </c>
      <c r="D2407" s="123" t="str">
        <f t="shared" si="225"/>
        <v>Solar Power Tower</v>
      </c>
      <c r="E2407" s="26">
        <f t="shared" si="226"/>
        <v>0</v>
      </c>
      <c r="F2407" s="27">
        <f t="shared" si="227"/>
        <v>0</v>
      </c>
      <c r="G2407" s="28"/>
      <c r="H2407" s="131"/>
      <c r="J2407" s="29" t="e">
        <f>VLOOKUP(H2407,'Drop Down Menus'!A:B,2,FALSE)</f>
        <v>#N/A</v>
      </c>
      <c r="L2407" s="48"/>
      <c r="M2407" s="48"/>
      <c r="N2407" s="135"/>
      <c r="R2407" s="144"/>
      <c r="U2407" s="148"/>
      <c r="V2407" s="25"/>
      <c r="Y2407" s="32"/>
      <c r="AG2407" s="29"/>
      <c r="AH2407" s="34"/>
      <c r="AM2407" s="28"/>
      <c r="AN2407" s="28"/>
      <c r="AO2407" s="28"/>
      <c r="AP2407" s="25"/>
      <c r="AQ2407" s="29"/>
      <c r="AR2407" s="30"/>
      <c r="AT2407" s="30"/>
    </row>
    <row r="2408" spans="1:46" ht="30">
      <c r="A2408" s="25">
        <f t="shared" si="222"/>
        <v>2013</v>
      </c>
      <c r="B2408" s="26" t="str">
        <f t="shared" si="223"/>
        <v>Solar Partners</v>
      </c>
      <c r="C2408" s="127" t="str">
        <f t="shared" si="224"/>
        <v>Ivanpah Solar Electric Generating System</v>
      </c>
      <c r="D2408" s="123" t="str">
        <f t="shared" si="225"/>
        <v>Solar Power Tower</v>
      </c>
      <c r="E2408" s="26">
        <f t="shared" si="226"/>
        <v>0</v>
      </c>
      <c r="F2408" s="27">
        <f t="shared" si="227"/>
        <v>0</v>
      </c>
      <c r="G2408" s="28"/>
      <c r="H2408" s="131"/>
      <c r="J2408" s="29" t="e">
        <f>VLOOKUP(H2408,'Drop Down Menus'!A:B,2,FALSE)</f>
        <v>#N/A</v>
      </c>
      <c r="L2408" s="48"/>
      <c r="M2408" s="48"/>
      <c r="N2408" s="135"/>
      <c r="R2408" s="144"/>
      <c r="U2408" s="148"/>
      <c r="V2408" s="25"/>
      <c r="Y2408" s="32"/>
      <c r="AG2408" s="29"/>
      <c r="AH2408" s="34"/>
      <c r="AM2408" s="28"/>
      <c r="AN2408" s="28"/>
      <c r="AO2408" s="28"/>
      <c r="AP2408" s="25"/>
      <c r="AQ2408" s="29"/>
      <c r="AR2408" s="30"/>
      <c r="AT2408" s="30"/>
    </row>
    <row r="2409" spans="1:46" ht="30">
      <c r="A2409" s="25">
        <f t="shared" si="222"/>
        <v>2013</v>
      </c>
      <c r="B2409" s="26" t="str">
        <f t="shared" si="223"/>
        <v>Solar Partners</v>
      </c>
      <c r="C2409" s="127" t="str">
        <f t="shared" si="224"/>
        <v>Ivanpah Solar Electric Generating System</v>
      </c>
      <c r="D2409" s="123" t="str">
        <f t="shared" si="225"/>
        <v>Solar Power Tower</v>
      </c>
      <c r="E2409" s="26">
        <f t="shared" si="226"/>
        <v>0</v>
      </c>
      <c r="F2409" s="27">
        <f t="shared" si="227"/>
        <v>0</v>
      </c>
      <c r="G2409" s="28"/>
      <c r="H2409" s="131"/>
      <c r="J2409" s="29" t="e">
        <f>VLOOKUP(H2409,'Drop Down Menus'!A:B,2,FALSE)</f>
        <v>#N/A</v>
      </c>
      <c r="L2409" s="48"/>
      <c r="M2409" s="48"/>
      <c r="N2409" s="135"/>
      <c r="R2409" s="144"/>
      <c r="U2409" s="148"/>
      <c r="V2409" s="25"/>
      <c r="Y2409" s="32"/>
      <c r="AG2409" s="29"/>
      <c r="AH2409" s="34"/>
      <c r="AM2409" s="28"/>
      <c r="AN2409" s="28"/>
      <c r="AO2409" s="28"/>
      <c r="AP2409" s="25"/>
      <c r="AQ2409" s="29"/>
      <c r="AR2409" s="30"/>
      <c r="AT2409" s="30"/>
    </row>
    <row r="2410" spans="1:46" ht="30">
      <c r="A2410" s="25">
        <f t="shared" si="222"/>
        <v>2013</v>
      </c>
      <c r="B2410" s="26" t="str">
        <f t="shared" si="223"/>
        <v>Solar Partners</v>
      </c>
      <c r="C2410" s="127" t="str">
        <f t="shared" si="224"/>
        <v>Ivanpah Solar Electric Generating System</v>
      </c>
      <c r="D2410" s="123" t="str">
        <f t="shared" si="225"/>
        <v>Solar Power Tower</v>
      </c>
      <c r="E2410" s="26">
        <f t="shared" si="226"/>
        <v>0</v>
      </c>
      <c r="F2410" s="27">
        <f t="shared" si="227"/>
        <v>0</v>
      </c>
      <c r="G2410" s="28"/>
      <c r="H2410" s="131"/>
      <c r="J2410" s="29" t="e">
        <f>VLOOKUP(H2410,'Drop Down Menus'!A:B,2,FALSE)</f>
        <v>#N/A</v>
      </c>
      <c r="L2410" s="48"/>
      <c r="M2410" s="48"/>
      <c r="N2410" s="135"/>
      <c r="R2410" s="144"/>
      <c r="U2410" s="148"/>
      <c r="V2410" s="25"/>
      <c r="Y2410" s="32"/>
      <c r="AG2410" s="29"/>
      <c r="AH2410" s="34"/>
      <c r="AM2410" s="28"/>
      <c r="AN2410" s="28"/>
      <c r="AO2410" s="28"/>
      <c r="AP2410" s="25"/>
      <c r="AQ2410" s="29"/>
      <c r="AR2410" s="30"/>
      <c r="AT2410" s="30"/>
    </row>
    <row r="2411" spans="1:46" ht="30">
      <c r="A2411" s="25">
        <f t="shared" si="222"/>
        <v>2013</v>
      </c>
      <c r="B2411" s="26" t="str">
        <f t="shared" si="223"/>
        <v>Solar Partners</v>
      </c>
      <c r="C2411" s="127" t="str">
        <f t="shared" si="224"/>
        <v>Ivanpah Solar Electric Generating System</v>
      </c>
      <c r="D2411" s="123" t="str">
        <f t="shared" si="225"/>
        <v>Solar Power Tower</v>
      </c>
      <c r="E2411" s="26">
        <f t="shared" si="226"/>
        <v>0</v>
      </c>
      <c r="F2411" s="27">
        <f t="shared" si="227"/>
        <v>0</v>
      </c>
      <c r="G2411" s="28"/>
      <c r="H2411" s="131"/>
      <c r="J2411" s="29" t="e">
        <f>VLOOKUP(H2411,'Drop Down Menus'!A:B,2,FALSE)</f>
        <v>#N/A</v>
      </c>
      <c r="L2411" s="48"/>
      <c r="M2411" s="48"/>
      <c r="N2411" s="135"/>
      <c r="R2411" s="144"/>
      <c r="U2411" s="148"/>
      <c r="V2411" s="25"/>
      <c r="Y2411" s="32"/>
      <c r="AG2411" s="29"/>
      <c r="AH2411" s="34"/>
      <c r="AM2411" s="28"/>
      <c r="AN2411" s="28"/>
      <c r="AO2411" s="28"/>
      <c r="AP2411" s="25"/>
      <c r="AQ2411" s="29"/>
      <c r="AR2411" s="30"/>
      <c r="AT2411" s="30"/>
    </row>
    <row r="2412" spans="1:46" ht="30">
      <c r="A2412" s="25">
        <f t="shared" si="222"/>
        <v>2013</v>
      </c>
      <c r="B2412" s="26" t="str">
        <f t="shared" si="223"/>
        <v>Solar Partners</v>
      </c>
      <c r="C2412" s="127" t="str">
        <f t="shared" si="224"/>
        <v>Ivanpah Solar Electric Generating System</v>
      </c>
      <c r="D2412" s="123" t="str">
        <f t="shared" si="225"/>
        <v>Solar Power Tower</v>
      </c>
      <c r="E2412" s="26">
        <f t="shared" si="226"/>
        <v>0</v>
      </c>
      <c r="F2412" s="27">
        <f t="shared" si="227"/>
        <v>0</v>
      </c>
      <c r="G2412" s="28"/>
      <c r="H2412" s="131"/>
      <c r="J2412" s="29" t="e">
        <f>VLOOKUP(H2412,'Drop Down Menus'!A:B,2,FALSE)</f>
        <v>#N/A</v>
      </c>
      <c r="L2412" s="48"/>
      <c r="M2412" s="48"/>
      <c r="N2412" s="135"/>
      <c r="R2412" s="144"/>
      <c r="U2412" s="148"/>
      <c r="V2412" s="25"/>
      <c r="Y2412" s="32"/>
      <c r="AG2412" s="29"/>
      <c r="AH2412" s="34"/>
      <c r="AM2412" s="28"/>
      <c r="AN2412" s="28"/>
      <c r="AO2412" s="28"/>
      <c r="AP2412" s="25"/>
      <c r="AQ2412" s="29"/>
      <c r="AR2412" s="30"/>
      <c r="AT2412" s="30"/>
    </row>
    <row r="2413" spans="1:46" ht="30">
      <c r="A2413" s="25">
        <f t="shared" si="222"/>
        <v>2013</v>
      </c>
      <c r="B2413" s="26" t="str">
        <f t="shared" si="223"/>
        <v>Solar Partners</v>
      </c>
      <c r="C2413" s="127" t="str">
        <f t="shared" si="224"/>
        <v>Ivanpah Solar Electric Generating System</v>
      </c>
      <c r="D2413" s="123" t="str">
        <f t="shared" si="225"/>
        <v>Solar Power Tower</v>
      </c>
      <c r="E2413" s="26">
        <f t="shared" si="226"/>
        <v>0</v>
      </c>
      <c r="F2413" s="27">
        <f t="shared" si="227"/>
        <v>0</v>
      </c>
      <c r="G2413" s="28"/>
      <c r="H2413" s="131"/>
      <c r="J2413" s="29" t="e">
        <f>VLOOKUP(H2413,'Drop Down Menus'!A:B,2,FALSE)</f>
        <v>#N/A</v>
      </c>
      <c r="L2413" s="48"/>
      <c r="M2413" s="48"/>
      <c r="N2413" s="135"/>
      <c r="R2413" s="144"/>
      <c r="U2413" s="148"/>
      <c r="V2413" s="25"/>
      <c r="Y2413" s="32"/>
      <c r="AG2413" s="29"/>
      <c r="AH2413" s="34"/>
      <c r="AM2413" s="28"/>
      <c r="AN2413" s="28"/>
      <c r="AO2413" s="28"/>
      <c r="AP2413" s="25"/>
      <c r="AQ2413" s="29"/>
      <c r="AR2413" s="30"/>
      <c r="AT2413" s="30"/>
    </row>
    <row r="2414" spans="1:46" ht="30">
      <c r="A2414" s="25">
        <f t="shared" si="222"/>
        <v>2013</v>
      </c>
      <c r="B2414" s="26" t="str">
        <f t="shared" si="223"/>
        <v>Solar Partners</v>
      </c>
      <c r="C2414" s="127" t="str">
        <f t="shared" si="224"/>
        <v>Ivanpah Solar Electric Generating System</v>
      </c>
      <c r="D2414" s="123" t="str">
        <f t="shared" si="225"/>
        <v>Solar Power Tower</v>
      </c>
      <c r="E2414" s="26">
        <f t="shared" si="226"/>
        <v>0</v>
      </c>
      <c r="F2414" s="27">
        <f t="shared" si="227"/>
        <v>0</v>
      </c>
      <c r="G2414" s="28"/>
      <c r="H2414" s="131"/>
      <c r="J2414" s="29" t="e">
        <f>VLOOKUP(H2414,'Drop Down Menus'!A:B,2,FALSE)</f>
        <v>#N/A</v>
      </c>
      <c r="L2414" s="48"/>
      <c r="M2414" s="48"/>
      <c r="N2414" s="135"/>
      <c r="R2414" s="144"/>
      <c r="U2414" s="148"/>
      <c r="V2414" s="25"/>
      <c r="Y2414" s="32"/>
      <c r="AG2414" s="29"/>
      <c r="AH2414" s="34"/>
      <c r="AM2414" s="28"/>
      <c r="AN2414" s="28"/>
      <c r="AO2414" s="28"/>
      <c r="AP2414" s="25"/>
      <c r="AQ2414" s="29"/>
      <c r="AR2414" s="30"/>
      <c r="AT2414" s="30"/>
    </row>
    <row r="2415" spans="1:46" ht="30">
      <c r="A2415" s="25">
        <f t="shared" si="222"/>
        <v>2013</v>
      </c>
      <c r="B2415" s="26" t="str">
        <f t="shared" si="223"/>
        <v>Solar Partners</v>
      </c>
      <c r="C2415" s="127" t="str">
        <f t="shared" si="224"/>
        <v>Ivanpah Solar Electric Generating System</v>
      </c>
      <c r="D2415" s="123" t="str">
        <f t="shared" si="225"/>
        <v>Solar Power Tower</v>
      </c>
      <c r="E2415" s="26">
        <f t="shared" si="226"/>
        <v>0</v>
      </c>
      <c r="F2415" s="27">
        <f t="shared" si="227"/>
        <v>0</v>
      </c>
      <c r="G2415" s="28"/>
      <c r="H2415" s="131"/>
      <c r="J2415" s="29" t="e">
        <f>VLOOKUP(H2415,'Drop Down Menus'!A:B,2,FALSE)</f>
        <v>#N/A</v>
      </c>
      <c r="L2415" s="48"/>
      <c r="M2415" s="48"/>
      <c r="N2415" s="135"/>
      <c r="R2415" s="144"/>
      <c r="U2415" s="148"/>
      <c r="V2415" s="25"/>
      <c r="Y2415" s="32"/>
      <c r="AG2415" s="29"/>
      <c r="AH2415" s="34"/>
      <c r="AM2415" s="28"/>
      <c r="AN2415" s="28"/>
      <c r="AO2415" s="28"/>
      <c r="AP2415" s="25"/>
      <c r="AQ2415" s="29"/>
      <c r="AR2415" s="30"/>
      <c r="AT2415" s="30"/>
    </row>
    <row r="2416" spans="1:46" ht="30">
      <c r="A2416" s="25">
        <f t="shared" si="222"/>
        <v>2013</v>
      </c>
      <c r="B2416" s="26" t="str">
        <f t="shared" si="223"/>
        <v>Solar Partners</v>
      </c>
      <c r="C2416" s="127" t="str">
        <f t="shared" si="224"/>
        <v>Ivanpah Solar Electric Generating System</v>
      </c>
      <c r="D2416" s="123" t="str">
        <f t="shared" si="225"/>
        <v>Solar Power Tower</v>
      </c>
      <c r="E2416" s="26">
        <f t="shared" si="226"/>
        <v>0</v>
      </c>
      <c r="F2416" s="27">
        <f t="shared" si="227"/>
        <v>0</v>
      </c>
      <c r="G2416" s="28"/>
      <c r="H2416" s="131"/>
      <c r="J2416" s="29" t="e">
        <f>VLOOKUP(H2416,'Drop Down Menus'!A:B,2,FALSE)</f>
        <v>#N/A</v>
      </c>
      <c r="L2416" s="48"/>
      <c r="M2416" s="48"/>
      <c r="N2416" s="135"/>
      <c r="R2416" s="144"/>
      <c r="U2416" s="148"/>
      <c r="V2416" s="25"/>
      <c r="Y2416" s="32"/>
      <c r="AG2416" s="29"/>
      <c r="AH2416" s="34"/>
      <c r="AM2416" s="28"/>
      <c r="AN2416" s="28"/>
      <c r="AO2416" s="28"/>
      <c r="AP2416" s="25"/>
      <c r="AQ2416" s="29"/>
      <c r="AR2416" s="30"/>
      <c r="AT2416" s="30"/>
    </row>
    <row r="2417" spans="1:46" ht="30">
      <c r="A2417" s="25">
        <f t="shared" si="222"/>
        <v>2013</v>
      </c>
      <c r="B2417" s="26" t="str">
        <f t="shared" si="223"/>
        <v>Solar Partners</v>
      </c>
      <c r="C2417" s="127" t="str">
        <f t="shared" si="224"/>
        <v>Ivanpah Solar Electric Generating System</v>
      </c>
      <c r="D2417" s="123" t="str">
        <f t="shared" si="225"/>
        <v>Solar Power Tower</v>
      </c>
      <c r="E2417" s="26">
        <f t="shared" si="226"/>
        <v>0</v>
      </c>
      <c r="F2417" s="27">
        <f t="shared" si="227"/>
        <v>0</v>
      </c>
      <c r="G2417" s="28"/>
      <c r="H2417" s="131"/>
      <c r="J2417" s="29" t="e">
        <f>VLOOKUP(H2417,'Drop Down Menus'!A:B,2,FALSE)</f>
        <v>#N/A</v>
      </c>
      <c r="L2417" s="48"/>
      <c r="M2417" s="48"/>
      <c r="N2417" s="135"/>
      <c r="R2417" s="144"/>
      <c r="U2417" s="148"/>
      <c r="V2417" s="25"/>
      <c r="Y2417" s="32"/>
      <c r="AG2417" s="29"/>
      <c r="AH2417" s="34"/>
      <c r="AM2417" s="28"/>
      <c r="AN2417" s="28"/>
      <c r="AO2417" s="28"/>
      <c r="AP2417" s="25"/>
      <c r="AQ2417" s="29"/>
      <c r="AR2417" s="30"/>
      <c r="AT2417" s="30"/>
    </row>
    <row r="2418" spans="1:46" ht="30">
      <c r="A2418" s="25">
        <f t="shared" si="222"/>
        <v>2013</v>
      </c>
      <c r="B2418" s="26" t="str">
        <f t="shared" si="223"/>
        <v>Solar Partners</v>
      </c>
      <c r="C2418" s="127" t="str">
        <f t="shared" si="224"/>
        <v>Ivanpah Solar Electric Generating System</v>
      </c>
      <c r="D2418" s="123" t="str">
        <f t="shared" si="225"/>
        <v>Solar Power Tower</v>
      </c>
      <c r="E2418" s="26">
        <f t="shared" si="226"/>
        <v>0</v>
      </c>
      <c r="F2418" s="27">
        <f t="shared" si="227"/>
        <v>0</v>
      </c>
      <c r="G2418" s="28"/>
      <c r="H2418" s="131"/>
      <c r="J2418" s="29" t="e">
        <f>VLOOKUP(H2418,'Drop Down Menus'!A:B,2,FALSE)</f>
        <v>#N/A</v>
      </c>
      <c r="L2418" s="48"/>
      <c r="M2418" s="48"/>
      <c r="N2418" s="135"/>
      <c r="R2418" s="144"/>
      <c r="U2418" s="148"/>
      <c r="V2418" s="25"/>
      <c r="Y2418" s="32"/>
      <c r="AG2418" s="29"/>
      <c r="AH2418" s="34"/>
      <c r="AM2418" s="28"/>
      <c r="AN2418" s="28"/>
      <c r="AO2418" s="28"/>
      <c r="AP2418" s="25"/>
      <c r="AQ2418" s="29"/>
      <c r="AR2418" s="30"/>
      <c r="AT2418" s="30"/>
    </row>
    <row r="2419" spans="1:46" ht="30">
      <c r="A2419" s="25">
        <f t="shared" si="222"/>
        <v>2013</v>
      </c>
      <c r="B2419" s="26" t="str">
        <f t="shared" si="223"/>
        <v>Solar Partners</v>
      </c>
      <c r="C2419" s="127" t="str">
        <f t="shared" si="224"/>
        <v>Ivanpah Solar Electric Generating System</v>
      </c>
      <c r="D2419" s="123" t="str">
        <f t="shared" si="225"/>
        <v>Solar Power Tower</v>
      </c>
      <c r="E2419" s="26">
        <f t="shared" si="226"/>
        <v>0</v>
      </c>
      <c r="F2419" s="27">
        <f t="shared" si="227"/>
        <v>0</v>
      </c>
      <c r="G2419" s="28"/>
      <c r="H2419" s="131"/>
      <c r="J2419" s="29" t="e">
        <f>VLOOKUP(H2419,'Drop Down Menus'!A:B,2,FALSE)</f>
        <v>#N/A</v>
      </c>
      <c r="L2419" s="48"/>
      <c r="M2419" s="48"/>
      <c r="N2419" s="135"/>
      <c r="R2419" s="144"/>
      <c r="U2419" s="148"/>
      <c r="V2419" s="25"/>
      <c r="Y2419" s="32"/>
      <c r="AG2419" s="29"/>
      <c r="AH2419" s="34"/>
      <c r="AM2419" s="28"/>
      <c r="AN2419" s="28"/>
      <c r="AO2419" s="28"/>
      <c r="AP2419" s="25"/>
      <c r="AQ2419" s="29"/>
      <c r="AR2419" s="30"/>
      <c r="AT2419" s="30"/>
    </row>
    <row r="2420" spans="1:46" ht="30">
      <c r="A2420" s="25">
        <f t="shared" si="222"/>
        <v>2013</v>
      </c>
      <c r="B2420" s="26" t="str">
        <f t="shared" si="223"/>
        <v>Solar Partners</v>
      </c>
      <c r="C2420" s="127" t="str">
        <f t="shared" si="224"/>
        <v>Ivanpah Solar Electric Generating System</v>
      </c>
      <c r="D2420" s="123" t="str">
        <f t="shared" si="225"/>
        <v>Solar Power Tower</v>
      </c>
      <c r="E2420" s="26">
        <f t="shared" si="226"/>
        <v>0</v>
      </c>
      <c r="F2420" s="27">
        <f t="shared" si="227"/>
        <v>0</v>
      </c>
      <c r="G2420" s="28"/>
      <c r="H2420" s="131"/>
      <c r="J2420" s="29" t="e">
        <f>VLOOKUP(H2420,'Drop Down Menus'!A:B,2,FALSE)</f>
        <v>#N/A</v>
      </c>
      <c r="L2420" s="48"/>
      <c r="M2420" s="48"/>
      <c r="N2420" s="135"/>
      <c r="R2420" s="144"/>
      <c r="U2420" s="148"/>
      <c r="V2420" s="25"/>
      <c r="Y2420" s="32"/>
      <c r="AG2420" s="29"/>
      <c r="AH2420" s="34"/>
      <c r="AM2420" s="28"/>
      <c r="AN2420" s="28"/>
      <c r="AO2420" s="28"/>
      <c r="AP2420" s="25"/>
      <c r="AQ2420" s="29"/>
      <c r="AR2420" s="30"/>
      <c r="AT2420" s="30"/>
    </row>
    <row r="2421" spans="1:46" ht="30">
      <c r="A2421" s="25">
        <f t="shared" si="222"/>
        <v>2013</v>
      </c>
      <c r="B2421" s="26" t="str">
        <f t="shared" si="223"/>
        <v>Solar Partners</v>
      </c>
      <c r="C2421" s="127" t="str">
        <f t="shared" si="224"/>
        <v>Ivanpah Solar Electric Generating System</v>
      </c>
      <c r="D2421" s="123" t="str">
        <f t="shared" si="225"/>
        <v>Solar Power Tower</v>
      </c>
      <c r="E2421" s="26">
        <f t="shared" si="226"/>
        <v>0</v>
      </c>
      <c r="F2421" s="27">
        <f t="shared" si="227"/>
        <v>0</v>
      </c>
      <c r="G2421" s="28"/>
      <c r="H2421" s="131"/>
      <c r="J2421" s="29" t="e">
        <f>VLOOKUP(H2421,'Drop Down Menus'!A:B,2,FALSE)</f>
        <v>#N/A</v>
      </c>
      <c r="L2421" s="48"/>
      <c r="M2421" s="48"/>
      <c r="N2421" s="135"/>
      <c r="R2421" s="144"/>
      <c r="U2421" s="148"/>
      <c r="V2421" s="25"/>
      <c r="Y2421" s="32"/>
      <c r="AG2421" s="29"/>
      <c r="AH2421" s="34"/>
      <c r="AM2421" s="28"/>
      <c r="AN2421" s="28"/>
      <c r="AO2421" s="28"/>
      <c r="AP2421" s="25"/>
      <c r="AQ2421" s="29"/>
      <c r="AR2421" s="30"/>
      <c r="AT2421" s="30"/>
    </row>
    <row r="2422" spans="1:46" ht="30">
      <c r="A2422" s="25">
        <f t="shared" si="222"/>
        <v>2013</v>
      </c>
      <c r="B2422" s="26" t="str">
        <f t="shared" si="223"/>
        <v>Solar Partners</v>
      </c>
      <c r="C2422" s="127" t="str">
        <f t="shared" si="224"/>
        <v>Ivanpah Solar Electric Generating System</v>
      </c>
      <c r="D2422" s="123" t="str">
        <f t="shared" si="225"/>
        <v>Solar Power Tower</v>
      </c>
      <c r="E2422" s="26">
        <f t="shared" si="226"/>
        <v>0</v>
      </c>
      <c r="F2422" s="27">
        <f t="shared" si="227"/>
        <v>0</v>
      </c>
      <c r="G2422" s="28"/>
      <c r="H2422" s="131"/>
      <c r="J2422" s="29" t="e">
        <f>VLOOKUP(H2422,'Drop Down Menus'!A:B,2,FALSE)</f>
        <v>#N/A</v>
      </c>
      <c r="L2422" s="48"/>
      <c r="M2422" s="48"/>
      <c r="N2422" s="135"/>
      <c r="R2422" s="144"/>
      <c r="U2422" s="148"/>
      <c r="V2422" s="25"/>
      <c r="Y2422" s="32"/>
      <c r="AG2422" s="29"/>
      <c r="AH2422" s="34"/>
      <c r="AM2422" s="28"/>
      <c r="AN2422" s="28"/>
      <c r="AO2422" s="28"/>
      <c r="AP2422" s="25"/>
      <c r="AQ2422" s="29"/>
      <c r="AR2422" s="30"/>
      <c r="AT2422" s="30"/>
    </row>
    <row r="2423" spans="1:46" ht="30">
      <c r="A2423" s="25">
        <f t="shared" si="222"/>
        <v>2013</v>
      </c>
      <c r="B2423" s="26" t="str">
        <f t="shared" si="223"/>
        <v>Solar Partners</v>
      </c>
      <c r="C2423" s="127" t="str">
        <f t="shared" si="224"/>
        <v>Ivanpah Solar Electric Generating System</v>
      </c>
      <c r="D2423" s="123" t="str">
        <f t="shared" si="225"/>
        <v>Solar Power Tower</v>
      </c>
      <c r="E2423" s="26">
        <f t="shared" si="226"/>
        <v>0</v>
      </c>
      <c r="F2423" s="27">
        <f t="shared" si="227"/>
        <v>0</v>
      </c>
      <c r="G2423" s="28"/>
      <c r="H2423" s="131"/>
      <c r="J2423" s="29" t="e">
        <f>VLOOKUP(H2423,'Drop Down Menus'!A:B,2,FALSE)</f>
        <v>#N/A</v>
      </c>
      <c r="L2423" s="48"/>
      <c r="M2423" s="48"/>
      <c r="N2423" s="135"/>
      <c r="R2423" s="144"/>
      <c r="U2423" s="148"/>
      <c r="V2423" s="25"/>
      <c r="Y2423" s="32"/>
      <c r="AG2423" s="29"/>
      <c r="AH2423" s="34"/>
      <c r="AM2423" s="28"/>
      <c r="AN2423" s="28"/>
      <c r="AO2423" s="28"/>
      <c r="AP2423" s="25"/>
      <c r="AQ2423" s="29"/>
      <c r="AR2423" s="30"/>
      <c r="AT2423" s="30"/>
    </row>
    <row r="2424" spans="1:46" ht="30">
      <c r="A2424" s="25">
        <f t="shared" si="222"/>
        <v>2013</v>
      </c>
      <c r="B2424" s="26" t="str">
        <f t="shared" si="223"/>
        <v>Solar Partners</v>
      </c>
      <c r="C2424" s="127" t="str">
        <f t="shared" si="224"/>
        <v>Ivanpah Solar Electric Generating System</v>
      </c>
      <c r="D2424" s="123" t="str">
        <f t="shared" si="225"/>
        <v>Solar Power Tower</v>
      </c>
      <c r="E2424" s="26">
        <f t="shared" si="226"/>
        <v>0</v>
      </c>
      <c r="F2424" s="27">
        <f t="shared" si="227"/>
        <v>0</v>
      </c>
      <c r="G2424" s="28"/>
      <c r="H2424" s="131"/>
      <c r="J2424" s="29" t="e">
        <f>VLOOKUP(H2424,'Drop Down Menus'!A:B,2,FALSE)</f>
        <v>#N/A</v>
      </c>
      <c r="L2424" s="48"/>
      <c r="M2424" s="48"/>
      <c r="N2424" s="135"/>
      <c r="R2424" s="144"/>
      <c r="U2424" s="148"/>
      <c r="V2424" s="25"/>
      <c r="Y2424" s="32"/>
      <c r="AG2424" s="29"/>
      <c r="AH2424" s="34"/>
      <c r="AM2424" s="28"/>
      <c r="AN2424" s="28"/>
      <c r="AO2424" s="28"/>
      <c r="AP2424" s="25"/>
      <c r="AQ2424" s="29"/>
      <c r="AR2424" s="30"/>
      <c r="AT2424" s="30"/>
    </row>
    <row r="2425" spans="1:46" ht="30">
      <c r="A2425" s="25">
        <f t="shared" si="222"/>
        <v>2013</v>
      </c>
      <c r="B2425" s="26" t="str">
        <f t="shared" si="223"/>
        <v>Solar Partners</v>
      </c>
      <c r="C2425" s="127" t="str">
        <f t="shared" si="224"/>
        <v>Ivanpah Solar Electric Generating System</v>
      </c>
      <c r="D2425" s="123" t="str">
        <f t="shared" si="225"/>
        <v>Solar Power Tower</v>
      </c>
      <c r="E2425" s="26">
        <f t="shared" si="226"/>
        <v>0</v>
      </c>
      <c r="F2425" s="27">
        <f t="shared" si="227"/>
        <v>0</v>
      </c>
      <c r="G2425" s="28"/>
      <c r="H2425" s="131"/>
      <c r="J2425" s="29" t="e">
        <f>VLOOKUP(H2425,'Drop Down Menus'!A:B,2,FALSE)</f>
        <v>#N/A</v>
      </c>
      <c r="L2425" s="48"/>
      <c r="M2425" s="48"/>
      <c r="N2425" s="135"/>
      <c r="R2425" s="144"/>
      <c r="U2425" s="148"/>
      <c r="V2425" s="25"/>
      <c r="Y2425" s="32"/>
      <c r="AG2425" s="29"/>
      <c r="AH2425" s="34"/>
      <c r="AM2425" s="28"/>
      <c r="AN2425" s="28"/>
      <c r="AO2425" s="28"/>
      <c r="AP2425" s="25"/>
      <c r="AQ2425" s="29"/>
      <c r="AR2425" s="30"/>
      <c r="AT2425" s="30"/>
    </row>
    <row r="2426" spans="1:46" ht="30">
      <c r="A2426" s="25">
        <f t="shared" si="222"/>
        <v>2013</v>
      </c>
      <c r="B2426" s="26" t="str">
        <f t="shared" si="223"/>
        <v>Solar Partners</v>
      </c>
      <c r="C2426" s="127" t="str">
        <f t="shared" si="224"/>
        <v>Ivanpah Solar Electric Generating System</v>
      </c>
      <c r="D2426" s="123" t="str">
        <f t="shared" si="225"/>
        <v>Solar Power Tower</v>
      </c>
      <c r="E2426" s="26">
        <f t="shared" si="226"/>
        <v>0</v>
      </c>
      <c r="F2426" s="27">
        <f t="shared" si="227"/>
        <v>0</v>
      </c>
      <c r="G2426" s="28"/>
      <c r="H2426" s="131"/>
      <c r="J2426" s="29" t="e">
        <f>VLOOKUP(H2426,'Drop Down Menus'!A:B,2,FALSE)</f>
        <v>#N/A</v>
      </c>
      <c r="L2426" s="48"/>
      <c r="M2426" s="48"/>
      <c r="N2426" s="135"/>
      <c r="R2426" s="144"/>
      <c r="U2426" s="148"/>
      <c r="V2426" s="25"/>
      <c r="Y2426" s="32"/>
      <c r="AG2426" s="29"/>
      <c r="AH2426" s="34"/>
      <c r="AM2426" s="28"/>
      <c r="AN2426" s="28"/>
      <c r="AO2426" s="28"/>
      <c r="AP2426" s="25"/>
      <c r="AQ2426" s="29"/>
      <c r="AR2426" s="30"/>
      <c r="AT2426" s="30"/>
    </row>
    <row r="2427" spans="1:46" ht="30">
      <c r="A2427" s="25">
        <f t="shared" si="222"/>
        <v>2013</v>
      </c>
      <c r="B2427" s="26" t="str">
        <f t="shared" si="223"/>
        <v>Solar Partners</v>
      </c>
      <c r="C2427" s="127" t="str">
        <f t="shared" si="224"/>
        <v>Ivanpah Solar Electric Generating System</v>
      </c>
      <c r="D2427" s="123" t="str">
        <f t="shared" si="225"/>
        <v>Solar Power Tower</v>
      </c>
      <c r="E2427" s="26">
        <f t="shared" si="226"/>
        <v>0</v>
      </c>
      <c r="F2427" s="27">
        <f t="shared" si="227"/>
        <v>0</v>
      </c>
      <c r="G2427" s="28"/>
      <c r="H2427" s="131"/>
      <c r="J2427" s="29" t="e">
        <f>VLOOKUP(H2427,'Drop Down Menus'!A:B,2,FALSE)</f>
        <v>#N/A</v>
      </c>
      <c r="L2427" s="48"/>
      <c r="M2427" s="48"/>
      <c r="N2427" s="135"/>
      <c r="R2427" s="144"/>
      <c r="U2427" s="148"/>
      <c r="V2427" s="25"/>
      <c r="Y2427" s="32"/>
      <c r="AG2427" s="29"/>
      <c r="AH2427" s="34"/>
      <c r="AM2427" s="28"/>
      <c r="AN2427" s="28"/>
      <c r="AO2427" s="28"/>
      <c r="AP2427" s="25"/>
      <c r="AQ2427" s="29"/>
      <c r="AR2427" s="30"/>
      <c r="AT2427" s="30"/>
    </row>
    <row r="2428" spans="1:46" ht="30">
      <c r="A2428" s="25">
        <f t="shared" si="222"/>
        <v>2013</v>
      </c>
      <c r="B2428" s="26" t="str">
        <f t="shared" si="223"/>
        <v>Solar Partners</v>
      </c>
      <c r="C2428" s="127" t="str">
        <f t="shared" si="224"/>
        <v>Ivanpah Solar Electric Generating System</v>
      </c>
      <c r="D2428" s="123" t="str">
        <f t="shared" si="225"/>
        <v>Solar Power Tower</v>
      </c>
      <c r="E2428" s="26">
        <f t="shared" si="226"/>
        <v>0</v>
      </c>
      <c r="F2428" s="27">
        <f t="shared" si="227"/>
        <v>0</v>
      </c>
      <c r="G2428" s="28"/>
      <c r="H2428" s="131"/>
      <c r="J2428" s="29" t="e">
        <f>VLOOKUP(H2428,'Drop Down Menus'!A:B,2,FALSE)</f>
        <v>#N/A</v>
      </c>
      <c r="L2428" s="48"/>
      <c r="M2428" s="48"/>
      <c r="N2428" s="135"/>
      <c r="R2428" s="144"/>
      <c r="U2428" s="148"/>
      <c r="V2428" s="25"/>
      <c r="Y2428" s="32"/>
      <c r="AG2428" s="29"/>
      <c r="AH2428" s="34"/>
      <c r="AM2428" s="28"/>
      <c r="AN2428" s="28"/>
      <c r="AO2428" s="28"/>
      <c r="AP2428" s="25"/>
      <c r="AQ2428" s="29"/>
      <c r="AR2428" s="30"/>
      <c r="AT2428" s="30"/>
    </row>
    <row r="2429" spans="1:46" ht="30">
      <c r="A2429" s="25">
        <f t="shared" si="222"/>
        <v>2013</v>
      </c>
      <c r="B2429" s="26" t="str">
        <f t="shared" si="223"/>
        <v>Solar Partners</v>
      </c>
      <c r="C2429" s="127" t="str">
        <f t="shared" si="224"/>
        <v>Ivanpah Solar Electric Generating System</v>
      </c>
      <c r="D2429" s="123" t="str">
        <f t="shared" si="225"/>
        <v>Solar Power Tower</v>
      </c>
      <c r="E2429" s="26">
        <f t="shared" si="226"/>
        <v>0</v>
      </c>
      <c r="F2429" s="27">
        <f t="shared" si="227"/>
        <v>0</v>
      </c>
      <c r="G2429" s="28"/>
      <c r="H2429" s="131"/>
      <c r="J2429" s="29" t="e">
        <f>VLOOKUP(H2429,'Drop Down Menus'!A:B,2,FALSE)</f>
        <v>#N/A</v>
      </c>
      <c r="L2429" s="48"/>
      <c r="M2429" s="48"/>
      <c r="N2429" s="135"/>
      <c r="R2429" s="144"/>
      <c r="U2429" s="148"/>
      <c r="V2429" s="25"/>
      <c r="Y2429" s="32"/>
      <c r="AG2429" s="29"/>
      <c r="AH2429" s="34"/>
      <c r="AM2429" s="28"/>
      <c r="AN2429" s="28"/>
      <c r="AO2429" s="28"/>
      <c r="AP2429" s="25"/>
      <c r="AQ2429" s="29"/>
      <c r="AR2429" s="30"/>
      <c r="AT2429" s="30"/>
    </row>
    <row r="2430" spans="1:46" ht="30">
      <c r="A2430" s="25">
        <f t="shared" si="222"/>
        <v>2013</v>
      </c>
      <c r="B2430" s="26" t="str">
        <f t="shared" si="223"/>
        <v>Solar Partners</v>
      </c>
      <c r="C2430" s="127" t="str">
        <f t="shared" si="224"/>
        <v>Ivanpah Solar Electric Generating System</v>
      </c>
      <c r="D2430" s="123" t="str">
        <f t="shared" si="225"/>
        <v>Solar Power Tower</v>
      </c>
      <c r="E2430" s="26">
        <f t="shared" si="226"/>
        <v>0</v>
      </c>
      <c r="F2430" s="27">
        <f t="shared" si="227"/>
        <v>0</v>
      </c>
      <c r="G2430" s="28"/>
      <c r="H2430" s="131"/>
      <c r="J2430" s="29" t="e">
        <f>VLOOKUP(H2430,'Drop Down Menus'!A:B,2,FALSE)</f>
        <v>#N/A</v>
      </c>
      <c r="L2430" s="48"/>
      <c r="M2430" s="48"/>
      <c r="N2430" s="135"/>
      <c r="R2430" s="144"/>
      <c r="U2430" s="148"/>
      <c r="V2430" s="25"/>
      <c r="Y2430" s="32"/>
      <c r="AG2430" s="29"/>
      <c r="AH2430" s="34"/>
      <c r="AM2430" s="28"/>
      <c r="AN2430" s="28"/>
      <c r="AO2430" s="28"/>
      <c r="AP2430" s="25"/>
      <c r="AQ2430" s="29"/>
      <c r="AR2430" s="30"/>
      <c r="AT2430" s="30"/>
    </row>
    <row r="2431" spans="1:46" ht="30">
      <c r="A2431" s="25">
        <f t="shared" si="222"/>
        <v>2013</v>
      </c>
      <c r="B2431" s="26" t="str">
        <f t="shared" si="223"/>
        <v>Solar Partners</v>
      </c>
      <c r="C2431" s="127" t="str">
        <f t="shared" si="224"/>
        <v>Ivanpah Solar Electric Generating System</v>
      </c>
      <c r="D2431" s="123" t="str">
        <f t="shared" si="225"/>
        <v>Solar Power Tower</v>
      </c>
      <c r="E2431" s="26">
        <f t="shared" si="226"/>
        <v>0</v>
      </c>
      <c r="F2431" s="27">
        <f t="shared" si="227"/>
        <v>0</v>
      </c>
      <c r="G2431" s="28"/>
      <c r="H2431" s="131"/>
      <c r="J2431" s="29" t="e">
        <f>VLOOKUP(H2431,'Drop Down Menus'!A:B,2,FALSE)</f>
        <v>#N/A</v>
      </c>
      <c r="L2431" s="48"/>
      <c r="M2431" s="48"/>
      <c r="N2431" s="135"/>
      <c r="R2431" s="144"/>
      <c r="U2431" s="148"/>
      <c r="V2431" s="25"/>
      <c r="Y2431" s="32"/>
      <c r="AG2431" s="29"/>
      <c r="AH2431" s="34"/>
      <c r="AM2431" s="28"/>
      <c r="AN2431" s="28"/>
      <c r="AO2431" s="28"/>
      <c r="AP2431" s="25"/>
      <c r="AQ2431" s="29"/>
      <c r="AR2431" s="30"/>
      <c r="AT2431" s="30"/>
    </row>
    <row r="2432" spans="1:46" ht="30">
      <c r="A2432" s="25">
        <f t="shared" si="222"/>
        <v>2013</v>
      </c>
      <c r="B2432" s="26" t="str">
        <f t="shared" si="223"/>
        <v>Solar Partners</v>
      </c>
      <c r="C2432" s="127" t="str">
        <f t="shared" si="224"/>
        <v>Ivanpah Solar Electric Generating System</v>
      </c>
      <c r="D2432" s="123" t="str">
        <f t="shared" si="225"/>
        <v>Solar Power Tower</v>
      </c>
      <c r="E2432" s="26">
        <f t="shared" si="226"/>
        <v>0</v>
      </c>
      <c r="F2432" s="27">
        <f t="shared" si="227"/>
        <v>0</v>
      </c>
      <c r="G2432" s="28"/>
      <c r="H2432" s="131"/>
      <c r="J2432" s="29" t="e">
        <f>VLOOKUP(H2432,'Drop Down Menus'!A:B,2,FALSE)</f>
        <v>#N/A</v>
      </c>
      <c r="L2432" s="48"/>
      <c r="M2432" s="48"/>
      <c r="N2432" s="135"/>
      <c r="R2432" s="144"/>
      <c r="U2432" s="148"/>
      <c r="V2432" s="25"/>
      <c r="Y2432" s="32"/>
      <c r="AG2432" s="29"/>
      <c r="AH2432" s="34"/>
      <c r="AM2432" s="28"/>
      <c r="AN2432" s="28"/>
      <c r="AO2432" s="28"/>
      <c r="AP2432" s="25"/>
      <c r="AQ2432" s="29"/>
      <c r="AR2432" s="30"/>
      <c r="AT2432" s="30"/>
    </row>
    <row r="2433" spans="1:46" ht="30">
      <c r="A2433" s="25">
        <f t="shared" si="222"/>
        <v>2013</v>
      </c>
      <c r="B2433" s="26" t="str">
        <f t="shared" si="223"/>
        <v>Solar Partners</v>
      </c>
      <c r="C2433" s="127" t="str">
        <f t="shared" si="224"/>
        <v>Ivanpah Solar Electric Generating System</v>
      </c>
      <c r="D2433" s="123" t="str">
        <f t="shared" si="225"/>
        <v>Solar Power Tower</v>
      </c>
      <c r="E2433" s="26">
        <f t="shared" si="226"/>
        <v>0</v>
      </c>
      <c r="F2433" s="27">
        <f t="shared" si="227"/>
        <v>0</v>
      </c>
      <c r="G2433" s="28"/>
      <c r="H2433" s="131"/>
      <c r="J2433" s="29" t="e">
        <f>VLOOKUP(H2433,'Drop Down Menus'!A:B,2,FALSE)</f>
        <v>#N/A</v>
      </c>
      <c r="L2433" s="48"/>
      <c r="M2433" s="48"/>
      <c r="N2433" s="135"/>
      <c r="R2433" s="144"/>
      <c r="U2433" s="148"/>
      <c r="V2433" s="25"/>
      <c r="Y2433" s="32"/>
      <c r="AG2433" s="29"/>
      <c r="AH2433" s="34"/>
      <c r="AM2433" s="28"/>
      <c r="AN2433" s="28"/>
      <c r="AO2433" s="28"/>
      <c r="AP2433" s="25"/>
      <c r="AQ2433" s="29"/>
      <c r="AR2433" s="30"/>
      <c r="AT2433" s="30"/>
    </row>
    <row r="2434" spans="1:46" ht="30">
      <c r="A2434" s="25">
        <f t="shared" si="222"/>
        <v>2013</v>
      </c>
      <c r="B2434" s="26" t="str">
        <f t="shared" si="223"/>
        <v>Solar Partners</v>
      </c>
      <c r="C2434" s="127" t="str">
        <f t="shared" si="224"/>
        <v>Ivanpah Solar Electric Generating System</v>
      </c>
      <c r="D2434" s="123" t="str">
        <f t="shared" si="225"/>
        <v>Solar Power Tower</v>
      </c>
      <c r="E2434" s="26">
        <f t="shared" si="226"/>
        <v>0</v>
      </c>
      <c r="F2434" s="27">
        <f t="shared" si="227"/>
        <v>0</v>
      </c>
      <c r="G2434" s="28"/>
      <c r="H2434" s="131"/>
      <c r="J2434" s="29" t="e">
        <f>VLOOKUP(H2434,'Drop Down Menus'!A:B,2,FALSE)</f>
        <v>#N/A</v>
      </c>
      <c r="L2434" s="48"/>
      <c r="M2434" s="48"/>
      <c r="N2434" s="135"/>
      <c r="R2434" s="144"/>
      <c r="U2434" s="148"/>
      <c r="V2434" s="25"/>
      <c r="Y2434" s="32"/>
      <c r="AG2434" s="29"/>
      <c r="AH2434" s="34"/>
      <c r="AM2434" s="28"/>
      <c r="AN2434" s="28"/>
      <c r="AO2434" s="28"/>
      <c r="AP2434" s="25"/>
      <c r="AQ2434" s="29"/>
      <c r="AR2434" s="30"/>
      <c r="AT2434" s="30"/>
    </row>
    <row r="2435" spans="1:46" ht="30">
      <c r="A2435" s="25">
        <f t="shared" ref="A2435:A2498" si="228">ReportYear</f>
        <v>2013</v>
      </c>
      <c r="B2435" s="26" t="str">
        <f t="shared" ref="B2435:B2498" si="229">Project_Proponent</f>
        <v>Solar Partners</v>
      </c>
      <c r="C2435" s="127" t="str">
        <f t="shared" ref="C2435:C2498" si="230">Project_Name</f>
        <v>Ivanpah Solar Electric Generating System</v>
      </c>
      <c r="D2435" s="123" t="str">
        <f t="shared" ref="D2435:D2498" si="231">Project_Type_AutoFill</f>
        <v>Solar Power Tower</v>
      </c>
      <c r="E2435" s="26">
        <f t="shared" ref="E2435:E2498" si="232">SPUT_Permit____if_applicable</f>
        <v>0</v>
      </c>
      <c r="F2435" s="27">
        <f t="shared" ref="F2435:F2498" si="233">Eagle_Permit</f>
        <v>0</v>
      </c>
      <c r="G2435" s="28"/>
      <c r="H2435" s="131"/>
      <c r="J2435" s="29" t="e">
        <f>VLOOKUP(H2435,'Drop Down Menus'!A:B,2,FALSE)</f>
        <v>#N/A</v>
      </c>
      <c r="L2435" s="48"/>
      <c r="M2435" s="48"/>
      <c r="N2435" s="135"/>
      <c r="R2435" s="144"/>
      <c r="U2435" s="148"/>
      <c r="V2435" s="25"/>
      <c r="Y2435" s="32"/>
      <c r="AG2435" s="29"/>
      <c r="AH2435" s="34"/>
      <c r="AM2435" s="28"/>
      <c r="AN2435" s="28"/>
      <c r="AO2435" s="28"/>
      <c r="AP2435" s="25"/>
      <c r="AQ2435" s="29"/>
      <c r="AR2435" s="30"/>
      <c r="AT2435" s="30"/>
    </row>
    <row r="2436" spans="1:46" ht="30">
      <c r="A2436" s="25">
        <f t="shared" si="228"/>
        <v>2013</v>
      </c>
      <c r="B2436" s="26" t="str">
        <f t="shared" si="229"/>
        <v>Solar Partners</v>
      </c>
      <c r="C2436" s="127" t="str">
        <f t="shared" si="230"/>
        <v>Ivanpah Solar Electric Generating System</v>
      </c>
      <c r="D2436" s="123" t="str">
        <f t="shared" si="231"/>
        <v>Solar Power Tower</v>
      </c>
      <c r="E2436" s="26">
        <f t="shared" si="232"/>
        <v>0</v>
      </c>
      <c r="F2436" s="27">
        <f t="shared" si="233"/>
        <v>0</v>
      </c>
      <c r="G2436" s="28"/>
      <c r="H2436" s="131"/>
      <c r="J2436" s="29" t="e">
        <f>VLOOKUP(H2436,'Drop Down Menus'!A:B,2,FALSE)</f>
        <v>#N/A</v>
      </c>
      <c r="L2436" s="48"/>
      <c r="M2436" s="48"/>
      <c r="N2436" s="135"/>
      <c r="R2436" s="144"/>
      <c r="U2436" s="148"/>
      <c r="V2436" s="25"/>
      <c r="Y2436" s="32"/>
      <c r="AG2436" s="29"/>
      <c r="AH2436" s="34"/>
      <c r="AM2436" s="28"/>
      <c r="AN2436" s="28"/>
      <c r="AO2436" s="28"/>
      <c r="AP2436" s="25"/>
      <c r="AQ2436" s="29"/>
      <c r="AR2436" s="30"/>
      <c r="AT2436" s="30"/>
    </row>
    <row r="2437" spans="1:46" ht="30">
      <c r="A2437" s="25">
        <f t="shared" si="228"/>
        <v>2013</v>
      </c>
      <c r="B2437" s="26" t="str">
        <f t="shared" si="229"/>
        <v>Solar Partners</v>
      </c>
      <c r="C2437" s="127" t="str">
        <f t="shared" si="230"/>
        <v>Ivanpah Solar Electric Generating System</v>
      </c>
      <c r="D2437" s="123" t="str">
        <f t="shared" si="231"/>
        <v>Solar Power Tower</v>
      </c>
      <c r="E2437" s="26">
        <f t="shared" si="232"/>
        <v>0</v>
      </c>
      <c r="F2437" s="27">
        <f t="shared" si="233"/>
        <v>0</v>
      </c>
      <c r="G2437" s="28"/>
      <c r="H2437" s="131"/>
      <c r="J2437" s="29" t="e">
        <f>VLOOKUP(H2437,'Drop Down Menus'!A:B,2,FALSE)</f>
        <v>#N/A</v>
      </c>
      <c r="L2437" s="48"/>
      <c r="M2437" s="48"/>
      <c r="N2437" s="135"/>
      <c r="R2437" s="144"/>
      <c r="U2437" s="148"/>
      <c r="V2437" s="25"/>
      <c r="Y2437" s="32"/>
      <c r="AG2437" s="29"/>
      <c r="AH2437" s="34"/>
      <c r="AM2437" s="28"/>
      <c r="AN2437" s="28"/>
      <c r="AO2437" s="28"/>
      <c r="AP2437" s="25"/>
      <c r="AQ2437" s="29"/>
      <c r="AR2437" s="30"/>
      <c r="AT2437" s="30"/>
    </row>
    <row r="2438" spans="1:46" ht="30">
      <c r="A2438" s="25">
        <f t="shared" si="228"/>
        <v>2013</v>
      </c>
      <c r="B2438" s="26" t="str">
        <f t="shared" si="229"/>
        <v>Solar Partners</v>
      </c>
      <c r="C2438" s="127" t="str">
        <f t="shared" si="230"/>
        <v>Ivanpah Solar Electric Generating System</v>
      </c>
      <c r="D2438" s="123" t="str">
        <f t="shared" si="231"/>
        <v>Solar Power Tower</v>
      </c>
      <c r="E2438" s="26">
        <f t="shared" si="232"/>
        <v>0</v>
      </c>
      <c r="F2438" s="27">
        <f t="shared" si="233"/>
        <v>0</v>
      </c>
      <c r="G2438" s="28"/>
      <c r="H2438" s="131"/>
      <c r="J2438" s="29" t="e">
        <f>VLOOKUP(H2438,'Drop Down Menus'!A:B,2,FALSE)</f>
        <v>#N/A</v>
      </c>
      <c r="L2438" s="48"/>
      <c r="M2438" s="48"/>
      <c r="N2438" s="135"/>
      <c r="R2438" s="144"/>
      <c r="U2438" s="148"/>
      <c r="V2438" s="25"/>
      <c r="Y2438" s="32"/>
      <c r="AG2438" s="29"/>
      <c r="AH2438" s="34"/>
      <c r="AM2438" s="28"/>
      <c r="AN2438" s="28"/>
      <c r="AO2438" s="28"/>
      <c r="AP2438" s="25"/>
      <c r="AQ2438" s="29"/>
      <c r="AR2438" s="30"/>
      <c r="AT2438" s="30"/>
    </row>
    <row r="2439" spans="1:46" ht="30">
      <c r="A2439" s="25">
        <f t="shared" si="228"/>
        <v>2013</v>
      </c>
      <c r="B2439" s="26" t="str">
        <f t="shared" si="229"/>
        <v>Solar Partners</v>
      </c>
      <c r="C2439" s="127" t="str">
        <f t="shared" si="230"/>
        <v>Ivanpah Solar Electric Generating System</v>
      </c>
      <c r="D2439" s="123" t="str">
        <f t="shared" si="231"/>
        <v>Solar Power Tower</v>
      </c>
      <c r="E2439" s="26">
        <f t="shared" si="232"/>
        <v>0</v>
      </c>
      <c r="F2439" s="27">
        <f t="shared" si="233"/>
        <v>0</v>
      </c>
      <c r="G2439" s="28"/>
      <c r="H2439" s="131"/>
      <c r="J2439" s="29" t="e">
        <f>VLOOKUP(H2439,'Drop Down Menus'!A:B,2,FALSE)</f>
        <v>#N/A</v>
      </c>
      <c r="L2439" s="48"/>
      <c r="M2439" s="48"/>
      <c r="N2439" s="135"/>
      <c r="R2439" s="144"/>
      <c r="U2439" s="148"/>
      <c r="V2439" s="25"/>
      <c r="Y2439" s="32"/>
      <c r="AG2439" s="29"/>
      <c r="AH2439" s="34"/>
      <c r="AM2439" s="28"/>
      <c r="AN2439" s="28"/>
      <c r="AO2439" s="28"/>
      <c r="AP2439" s="25"/>
      <c r="AQ2439" s="29"/>
      <c r="AR2439" s="30"/>
      <c r="AT2439" s="30"/>
    </row>
    <row r="2440" spans="1:46" ht="30">
      <c r="A2440" s="25">
        <f t="shared" si="228"/>
        <v>2013</v>
      </c>
      <c r="B2440" s="26" t="str">
        <f t="shared" si="229"/>
        <v>Solar Partners</v>
      </c>
      <c r="C2440" s="127" t="str">
        <f t="shared" si="230"/>
        <v>Ivanpah Solar Electric Generating System</v>
      </c>
      <c r="D2440" s="123" t="str">
        <f t="shared" si="231"/>
        <v>Solar Power Tower</v>
      </c>
      <c r="E2440" s="26">
        <f t="shared" si="232"/>
        <v>0</v>
      </c>
      <c r="F2440" s="27">
        <f t="shared" si="233"/>
        <v>0</v>
      </c>
      <c r="G2440" s="28"/>
      <c r="H2440" s="131"/>
      <c r="J2440" s="29" t="e">
        <f>VLOOKUP(H2440,'Drop Down Menus'!A:B,2,FALSE)</f>
        <v>#N/A</v>
      </c>
      <c r="L2440" s="48"/>
      <c r="M2440" s="48"/>
      <c r="N2440" s="135"/>
      <c r="R2440" s="144"/>
      <c r="U2440" s="148"/>
      <c r="V2440" s="25"/>
      <c r="Y2440" s="32"/>
      <c r="AG2440" s="29"/>
      <c r="AH2440" s="34"/>
      <c r="AM2440" s="28"/>
      <c r="AN2440" s="28"/>
      <c r="AO2440" s="28"/>
      <c r="AP2440" s="25"/>
      <c r="AQ2440" s="29"/>
      <c r="AR2440" s="30"/>
      <c r="AT2440" s="30"/>
    </row>
    <row r="2441" spans="1:46" ht="30">
      <c r="A2441" s="25">
        <f t="shared" si="228"/>
        <v>2013</v>
      </c>
      <c r="B2441" s="26" t="str">
        <f t="shared" si="229"/>
        <v>Solar Partners</v>
      </c>
      <c r="C2441" s="127" t="str">
        <f t="shared" si="230"/>
        <v>Ivanpah Solar Electric Generating System</v>
      </c>
      <c r="D2441" s="123" t="str">
        <f t="shared" si="231"/>
        <v>Solar Power Tower</v>
      </c>
      <c r="E2441" s="26">
        <f t="shared" si="232"/>
        <v>0</v>
      </c>
      <c r="F2441" s="27">
        <f t="shared" si="233"/>
        <v>0</v>
      </c>
      <c r="G2441" s="28"/>
      <c r="H2441" s="131"/>
      <c r="J2441" s="29" t="e">
        <f>VLOOKUP(H2441,'Drop Down Menus'!A:B,2,FALSE)</f>
        <v>#N/A</v>
      </c>
      <c r="L2441" s="48"/>
      <c r="M2441" s="48"/>
      <c r="N2441" s="135"/>
      <c r="R2441" s="144"/>
      <c r="U2441" s="148"/>
      <c r="V2441" s="25"/>
      <c r="Y2441" s="32"/>
      <c r="AG2441" s="29"/>
      <c r="AH2441" s="34"/>
      <c r="AM2441" s="28"/>
      <c r="AN2441" s="28"/>
      <c r="AO2441" s="28"/>
      <c r="AP2441" s="25"/>
      <c r="AQ2441" s="29"/>
      <c r="AR2441" s="30"/>
      <c r="AT2441" s="30"/>
    </row>
    <row r="2442" spans="1:46" ht="30">
      <c r="A2442" s="25">
        <f t="shared" si="228"/>
        <v>2013</v>
      </c>
      <c r="B2442" s="26" t="str">
        <f t="shared" si="229"/>
        <v>Solar Partners</v>
      </c>
      <c r="C2442" s="127" t="str">
        <f t="shared" si="230"/>
        <v>Ivanpah Solar Electric Generating System</v>
      </c>
      <c r="D2442" s="123" t="str">
        <f t="shared" si="231"/>
        <v>Solar Power Tower</v>
      </c>
      <c r="E2442" s="26">
        <f t="shared" si="232"/>
        <v>0</v>
      </c>
      <c r="F2442" s="27">
        <f t="shared" si="233"/>
        <v>0</v>
      </c>
      <c r="G2442" s="28"/>
      <c r="H2442" s="131"/>
      <c r="J2442" s="29" t="e">
        <f>VLOOKUP(H2442,'Drop Down Menus'!A:B,2,FALSE)</f>
        <v>#N/A</v>
      </c>
      <c r="L2442" s="48"/>
      <c r="M2442" s="48"/>
      <c r="N2442" s="135"/>
      <c r="R2442" s="144"/>
      <c r="U2442" s="148"/>
      <c r="V2442" s="25"/>
      <c r="Y2442" s="32"/>
      <c r="AG2442" s="29"/>
      <c r="AH2442" s="34"/>
      <c r="AM2442" s="28"/>
      <c r="AN2442" s="28"/>
      <c r="AO2442" s="28"/>
      <c r="AP2442" s="25"/>
      <c r="AQ2442" s="29"/>
      <c r="AR2442" s="30"/>
      <c r="AT2442" s="30"/>
    </row>
    <row r="2443" spans="1:46" ht="30">
      <c r="A2443" s="25">
        <f t="shared" si="228"/>
        <v>2013</v>
      </c>
      <c r="B2443" s="26" t="str">
        <f t="shared" si="229"/>
        <v>Solar Partners</v>
      </c>
      <c r="C2443" s="127" t="str">
        <f t="shared" si="230"/>
        <v>Ivanpah Solar Electric Generating System</v>
      </c>
      <c r="D2443" s="123" t="str">
        <f t="shared" si="231"/>
        <v>Solar Power Tower</v>
      </c>
      <c r="E2443" s="26">
        <f t="shared" si="232"/>
        <v>0</v>
      </c>
      <c r="F2443" s="27">
        <f t="shared" si="233"/>
        <v>0</v>
      </c>
      <c r="G2443" s="28"/>
      <c r="H2443" s="131"/>
      <c r="J2443" s="29" t="e">
        <f>VLOOKUP(H2443,'Drop Down Menus'!A:B,2,FALSE)</f>
        <v>#N/A</v>
      </c>
      <c r="L2443" s="48"/>
      <c r="M2443" s="48"/>
      <c r="N2443" s="135"/>
      <c r="R2443" s="144"/>
      <c r="U2443" s="148"/>
      <c r="V2443" s="25"/>
      <c r="Y2443" s="32"/>
      <c r="AG2443" s="29"/>
      <c r="AH2443" s="34"/>
      <c r="AM2443" s="28"/>
      <c r="AN2443" s="28"/>
      <c r="AO2443" s="28"/>
      <c r="AP2443" s="25"/>
      <c r="AQ2443" s="29"/>
      <c r="AR2443" s="30"/>
      <c r="AT2443" s="30"/>
    </row>
    <row r="2444" spans="1:46" ht="30">
      <c r="A2444" s="25">
        <f t="shared" si="228"/>
        <v>2013</v>
      </c>
      <c r="B2444" s="26" t="str">
        <f t="shared" si="229"/>
        <v>Solar Partners</v>
      </c>
      <c r="C2444" s="127" t="str">
        <f t="shared" si="230"/>
        <v>Ivanpah Solar Electric Generating System</v>
      </c>
      <c r="D2444" s="123" t="str">
        <f t="shared" si="231"/>
        <v>Solar Power Tower</v>
      </c>
      <c r="E2444" s="26">
        <f t="shared" si="232"/>
        <v>0</v>
      </c>
      <c r="F2444" s="27">
        <f t="shared" si="233"/>
        <v>0</v>
      </c>
      <c r="G2444" s="28"/>
      <c r="H2444" s="131"/>
      <c r="J2444" s="29" t="e">
        <f>VLOOKUP(H2444,'Drop Down Menus'!A:B,2,FALSE)</f>
        <v>#N/A</v>
      </c>
      <c r="L2444" s="48"/>
      <c r="M2444" s="48"/>
      <c r="N2444" s="135"/>
      <c r="R2444" s="144"/>
      <c r="U2444" s="148"/>
      <c r="V2444" s="25"/>
      <c r="Y2444" s="32"/>
      <c r="AG2444" s="29"/>
      <c r="AH2444" s="34"/>
      <c r="AM2444" s="28"/>
      <c r="AN2444" s="28"/>
      <c r="AO2444" s="28"/>
      <c r="AP2444" s="25"/>
      <c r="AQ2444" s="29"/>
      <c r="AR2444" s="30"/>
      <c r="AT2444" s="30"/>
    </row>
    <row r="2445" spans="1:46" ht="30">
      <c r="A2445" s="25">
        <f t="shared" si="228"/>
        <v>2013</v>
      </c>
      <c r="B2445" s="26" t="str">
        <f t="shared" si="229"/>
        <v>Solar Partners</v>
      </c>
      <c r="C2445" s="127" t="str">
        <f t="shared" si="230"/>
        <v>Ivanpah Solar Electric Generating System</v>
      </c>
      <c r="D2445" s="123" t="str">
        <f t="shared" si="231"/>
        <v>Solar Power Tower</v>
      </c>
      <c r="E2445" s="26">
        <f t="shared" si="232"/>
        <v>0</v>
      </c>
      <c r="F2445" s="27">
        <f t="shared" si="233"/>
        <v>0</v>
      </c>
      <c r="G2445" s="28"/>
      <c r="H2445" s="131"/>
      <c r="J2445" s="29" t="e">
        <f>VLOOKUP(H2445,'Drop Down Menus'!A:B,2,FALSE)</f>
        <v>#N/A</v>
      </c>
      <c r="L2445" s="48"/>
      <c r="M2445" s="48"/>
      <c r="N2445" s="135"/>
      <c r="R2445" s="144"/>
      <c r="U2445" s="148"/>
      <c r="V2445" s="25"/>
      <c r="Y2445" s="32"/>
      <c r="AG2445" s="29"/>
      <c r="AH2445" s="34"/>
      <c r="AM2445" s="28"/>
      <c r="AN2445" s="28"/>
      <c r="AO2445" s="28"/>
      <c r="AP2445" s="25"/>
      <c r="AQ2445" s="29"/>
      <c r="AR2445" s="30"/>
      <c r="AT2445" s="30"/>
    </row>
    <row r="2446" spans="1:46" ht="30">
      <c r="A2446" s="25">
        <f t="shared" si="228"/>
        <v>2013</v>
      </c>
      <c r="B2446" s="26" t="str">
        <f t="shared" si="229"/>
        <v>Solar Partners</v>
      </c>
      <c r="C2446" s="127" t="str">
        <f t="shared" si="230"/>
        <v>Ivanpah Solar Electric Generating System</v>
      </c>
      <c r="D2446" s="123" t="str">
        <f t="shared" si="231"/>
        <v>Solar Power Tower</v>
      </c>
      <c r="E2446" s="26">
        <f t="shared" si="232"/>
        <v>0</v>
      </c>
      <c r="F2446" s="27">
        <f t="shared" si="233"/>
        <v>0</v>
      </c>
      <c r="G2446" s="28"/>
      <c r="H2446" s="131"/>
      <c r="J2446" s="29" t="e">
        <f>VLOOKUP(H2446,'Drop Down Menus'!A:B,2,FALSE)</f>
        <v>#N/A</v>
      </c>
      <c r="L2446" s="48"/>
      <c r="M2446" s="48"/>
      <c r="N2446" s="135"/>
      <c r="R2446" s="144"/>
      <c r="U2446" s="148"/>
      <c r="V2446" s="25"/>
      <c r="Y2446" s="32"/>
      <c r="AG2446" s="29"/>
      <c r="AH2446" s="34"/>
      <c r="AM2446" s="28"/>
      <c r="AN2446" s="28"/>
      <c r="AO2446" s="28"/>
      <c r="AP2446" s="25"/>
      <c r="AQ2446" s="29"/>
      <c r="AR2446" s="30"/>
      <c r="AT2446" s="30"/>
    </row>
    <row r="2447" spans="1:46" ht="30">
      <c r="A2447" s="25">
        <f t="shared" si="228"/>
        <v>2013</v>
      </c>
      <c r="B2447" s="26" t="str">
        <f t="shared" si="229"/>
        <v>Solar Partners</v>
      </c>
      <c r="C2447" s="127" t="str">
        <f t="shared" si="230"/>
        <v>Ivanpah Solar Electric Generating System</v>
      </c>
      <c r="D2447" s="123" t="str">
        <f t="shared" si="231"/>
        <v>Solar Power Tower</v>
      </c>
      <c r="E2447" s="26">
        <f t="shared" si="232"/>
        <v>0</v>
      </c>
      <c r="F2447" s="27">
        <f t="shared" si="233"/>
        <v>0</v>
      </c>
      <c r="G2447" s="28"/>
      <c r="H2447" s="131"/>
      <c r="J2447" s="29" t="e">
        <f>VLOOKUP(H2447,'Drop Down Menus'!A:B,2,FALSE)</f>
        <v>#N/A</v>
      </c>
      <c r="L2447" s="48"/>
      <c r="M2447" s="48"/>
      <c r="N2447" s="135"/>
      <c r="R2447" s="144"/>
      <c r="U2447" s="148"/>
      <c r="V2447" s="25"/>
      <c r="Y2447" s="32"/>
      <c r="AG2447" s="29"/>
      <c r="AH2447" s="34"/>
      <c r="AM2447" s="28"/>
      <c r="AN2447" s="28"/>
      <c r="AO2447" s="28"/>
      <c r="AP2447" s="25"/>
      <c r="AQ2447" s="29"/>
      <c r="AR2447" s="30"/>
      <c r="AT2447" s="30"/>
    </row>
    <row r="2448" spans="1:46" ht="30">
      <c r="A2448" s="25">
        <f t="shared" si="228"/>
        <v>2013</v>
      </c>
      <c r="B2448" s="26" t="str">
        <f t="shared" si="229"/>
        <v>Solar Partners</v>
      </c>
      <c r="C2448" s="127" t="str">
        <f t="shared" si="230"/>
        <v>Ivanpah Solar Electric Generating System</v>
      </c>
      <c r="D2448" s="123" t="str">
        <f t="shared" si="231"/>
        <v>Solar Power Tower</v>
      </c>
      <c r="E2448" s="26">
        <f t="shared" si="232"/>
        <v>0</v>
      </c>
      <c r="F2448" s="27">
        <f t="shared" si="233"/>
        <v>0</v>
      </c>
      <c r="G2448" s="28"/>
      <c r="H2448" s="131"/>
      <c r="J2448" s="29" t="e">
        <f>VLOOKUP(H2448,'Drop Down Menus'!A:B,2,FALSE)</f>
        <v>#N/A</v>
      </c>
      <c r="L2448" s="48"/>
      <c r="M2448" s="48"/>
      <c r="N2448" s="135"/>
      <c r="R2448" s="144"/>
      <c r="U2448" s="148"/>
      <c r="V2448" s="25"/>
      <c r="Y2448" s="32"/>
      <c r="AG2448" s="29"/>
      <c r="AH2448" s="34"/>
      <c r="AM2448" s="28"/>
      <c r="AN2448" s="28"/>
      <c r="AO2448" s="28"/>
      <c r="AP2448" s="25"/>
      <c r="AQ2448" s="29"/>
      <c r="AR2448" s="30"/>
      <c r="AT2448" s="30"/>
    </row>
    <row r="2449" spans="1:46" ht="30">
      <c r="A2449" s="25">
        <f t="shared" si="228"/>
        <v>2013</v>
      </c>
      <c r="B2449" s="26" t="str">
        <f t="shared" si="229"/>
        <v>Solar Partners</v>
      </c>
      <c r="C2449" s="127" t="str">
        <f t="shared" si="230"/>
        <v>Ivanpah Solar Electric Generating System</v>
      </c>
      <c r="D2449" s="123" t="str">
        <f t="shared" si="231"/>
        <v>Solar Power Tower</v>
      </c>
      <c r="E2449" s="26">
        <f t="shared" si="232"/>
        <v>0</v>
      </c>
      <c r="F2449" s="27">
        <f t="shared" si="233"/>
        <v>0</v>
      </c>
      <c r="G2449" s="28"/>
      <c r="H2449" s="131"/>
      <c r="J2449" s="29" t="e">
        <f>VLOOKUP(H2449,'Drop Down Menus'!A:B,2,FALSE)</f>
        <v>#N/A</v>
      </c>
      <c r="L2449" s="48"/>
      <c r="M2449" s="48"/>
      <c r="N2449" s="135"/>
      <c r="R2449" s="144"/>
      <c r="U2449" s="148"/>
      <c r="V2449" s="25"/>
      <c r="Y2449" s="32"/>
      <c r="AG2449" s="29"/>
      <c r="AH2449" s="34"/>
      <c r="AM2449" s="28"/>
      <c r="AN2449" s="28"/>
      <c r="AO2449" s="28"/>
      <c r="AP2449" s="25"/>
      <c r="AQ2449" s="29"/>
      <c r="AR2449" s="30"/>
      <c r="AT2449" s="30"/>
    </row>
    <row r="2450" spans="1:46" ht="30">
      <c r="A2450" s="25">
        <f t="shared" si="228"/>
        <v>2013</v>
      </c>
      <c r="B2450" s="26" t="str">
        <f t="shared" si="229"/>
        <v>Solar Partners</v>
      </c>
      <c r="C2450" s="127" t="str">
        <f t="shared" si="230"/>
        <v>Ivanpah Solar Electric Generating System</v>
      </c>
      <c r="D2450" s="123" t="str">
        <f t="shared" si="231"/>
        <v>Solar Power Tower</v>
      </c>
      <c r="E2450" s="26">
        <f t="shared" si="232"/>
        <v>0</v>
      </c>
      <c r="F2450" s="27">
        <f t="shared" si="233"/>
        <v>0</v>
      </c>
      <c r="G2450" s="28"/>
      <c r="H2450" s="131"/>
      <c r="J2450" s="29" t="e">
        <f>VLOOKUP(H2450,'Drop Down Menus'!A:B,2,FALSE)</f>
        <v>#N/A</v>
      </c>
      <c r="L2450" s="48"/>
      <c r="M2450" s="48"/>
      <c r="N2450" s="135"/>
      <c r="R2450" s="144"/>
      <c r="U2450" s="148"/>
      <c r="V2450" s="25"/>
      <c r="Y2450" s="32"/>
      <c r="AG2450" s="29"/>
      <c r="AH2450" s="34"/>
      <c r="AM2450" s="28"/>
      <c r="AN2450" s="28"/>
      <c r="AO2450" s="28"/>
      <c r="AP2450" s="25"/>
      <c r="AQ2450" s="29"/>
      <c r="AR2450" s="30"/>
      <c r="AT2450" s="30"/>
    </row>
    <row r="2451" spans="1:46" ht="30">
      <c r="A2451" s="25">
        <f t="shared" si="228"/>
        <v>2013</v>
      </c>
      <c r="B2451" s="26" t="str">
        <f t="shared" si="229"/>
        <v>Solar Partners</v>
      </c>
      <c r="C2451" s="127" t="str">
        <f t="shared" si="230"/>
        <v>Ivanpah Solar Electric Generating System</v>
      </c>
      <c r="D2451" s="123" t="str">
        <f t="shared" si="231"/>
        <v>Solar Power Tower</v>
      </c>
      <c r="E2451" s="26">
        <f t="shared" si="232"/>
        <v>0</v>
      </c>
      <c r="F2451" s="27">
        <f t="shared" si="233"/>
        <v>0</v>
      </c>
      <c r="G2451" s="28"/>
      <c r="H2451" s="131"/>
      <c r="J2451" s="29" t="e">
        <f>VLOOKUP(H2451,'Drop Down Menus'!A:B,2,FALSE)</f>
        <v>#N/A</v>
      </c>
      <c r="L2451" s="48"/>
      <c r="M2451" s="48"/>
      <c r="N2451" s="135"/>
      <c r="R2451" s="144"/>
      <c r="U2451" s="148"/>
      <c r="V2451" s="25"/>
      <c r="Y2451" s="32"/>
      <c r="AG2451" s="29"/>
      <c r="AH2451" s="34"/>
      <c r="AM2451" s="28"/>
      <c r="AN2451" s="28"/>
      <c r="AO2451" s="28"/>
      <c r="AP2451" s="25"/>
      <c r="AQ2451" s="29"/>
      <c r="AR2451" s="30"/>
      <c r="AT2451" s="30"/>
    </row>
    <row r="2452" spans="1:46" ht="30">
      <c r="A2452" s="25">
        <f t="shared" si="228"/>
        <v>2013</v>
      </c>
      <c r="B2452" s="26" t="str">
        <f t="shared" si="229"/>
        <v>Solar Partners</v>
      </c>
      <c r="C2452" s="127" t="str">
        <f t="shared" si="230"/>
        <v>Ivanpah Solar Electric Generating System</v>
      </c>
      <c r="D2452" s="123" t="str">
        <f t="shared" si="231"/>
        <v>Solar Power Tower</v>
      </c>
      <c r="E2452" s="26">
        <f t="shared" si="232"/>
        <v>0</v>
      </c>
      <c r="F2452" s="27">
        <f t="shared" si="233"/>
        <v>0</v>
      </c>
      <c r="G2452" s="28"/>
      <c r="H2452" s="131"/>
      <c r="J2452" s="29" t="e">
        <f>VLOOKUP(H2452,'Drop Down Menus'!A:B,2,FALSE)</f>
        <v>#N/A</v>
      </c>
      <c r="L2452" s="48"/>
      <c r="M2452" s="48"/>
      <c r="N2452" s="135"/>
      <c r="R2452" s="144"/>
      <c r="U2452" s="148"/>
      <c r="V2452" s="25"/>
      <c r="Y2452" s="32"/>
      <c r="AG2452" s="29"/>
      <c r="AH2452" s="34"/>
      <c r="AM2452" s="28"/>
      <c r="AN2452" s="28"/>
      <c r="AO2452" s="28"/>
      <c r="AP2452" s="25"/>
      <c r="AQ2452" s="29"/>
      <c r="AR2452" s="30"/>
      <c r="AT2452" s="30"/>
    </row>
    <row r="2453" spans="1:46" ht="30">
      <c r="A2453" s="25">
        <f t="shared" si="228"/>
        <v>2013</v>
      </c>
      <c r="B2453" s="26" t="str">
        <f t="shared" si="229"/>
        <v>Solar Partners</v>
      </c>
      <c r="C2453" s="127" t="str">
        <f t="shared" si="230"/>
        <v>Ivanpah Solar Electric Generating System</v>
      </c>
      <c r="D2453" s="123" t="str">
        <f t="shared" si="231"/>
        <v>Solar Power Tower</v>
      </c>
      <c r="E2453" s="26">
        <f t="shared" si="232"/>
        <v>0</v>
      </c>
      <c r="F2453" s="27">
        <f t="shared" si="233"/>
        <v>0</v>
      </c>
      <c r="G2453" s="28"/>
      <c r="H2453" s="131"/>
      <c r="J2453" s="29" t="e">
        <f>VLOOKUP(H2453,'Drop Down Menus'!A:B,2,FALSE)</f>
        <v>#N/A</v>
      </c>
      <c r="L2453" s="48"/>
      <c r="M2453" s="48"/>
      <c r="N2453" s="135"/>
      <c r="R2453" s="144"/>
      <c r="U2453" s="148"/>
      <c r="V2453" s="25"/>
      <c r="Y2453" s="32"/>
      <c r="AG2453" s="29"/>
      <c r="AH2453" s="34"/>
      <c r="AM2453" s="28"/>
      <c r="AN2453" s="28"/>
      <c r="AO2453" s="28"/>
      <c r="AP2453" s="25"/>
      <c r="AQ2453" s="29"/>
      <c r="AR2453" s="30"/>
      <c r="AT2453" s="30"/>
    </row>
    <row r="2454" spans="1:46" ht="30">
      <c r="A2454" s="25">
        <f t="shared" si="228"/>
        <v>2013</v>
      </c>
      <c r="B2454" s="26" t="str">
        <f t="shared" si="229"/>
        <v>Solar Partners</v>
      </c>
      <c r="C2454" s="127" t="str">
        <f t="shared" si="230"/>
        <v>Ivanpah Solar Electric Generating System</v>
      </c>
      <c r="D2454" s="123" t="str">
        <f t="shared" si="231"/>
        <v>Solar Power Tower</v>
      </c>
      <c r="E2454" s="26">
        <f t="shared" si="232"/>
        <v>0</v>
      </c>
      <c r="F2454" s="27">
        <f t="shared" si="233"/>
        <v>0</v>
      </c>
      <c r="G2454" s="28"/>
      <c r="H2454" s="131"/>
      <c r="J2454" s="29" t="e">
        <f>VLOOKUP(H2454,'Drop Down Menus'!A:B,2,FALSE)</f>
        <v>#N/A</v>
      </c>
      <c r="L2454" s="48"/>
      <c r="M2454" s="48"/>
      <c r="N2454" s="135"/>
      <c r="R2454" s="144"/>
      <c r="U2454" s="148"/>
      <c r="V2454" s="25"/>
      <c r="Y2454" s="32"/>
      <c r="AG2454" s="29"/>
      <c r="AH2454" s="34"/>
      <c r="AM2454" s="28"/>
      <c r="AN2454" s="28"/>
      <c r="AO2454" s="28"/>
      <c r="AP2454" s="25"/>
      <c r="AQ2454" s="29"/>
      <c r="AR2454" s="30"/>
      <c r="AT2454" s="30"/>
    </row>
    <row r="2455" spans="1:46" ht="30">
      <c r="A2455" s="25">
        <f t="shared" si="228"/>
        <v>2013</v>
      </c>
      <c r="B2455" s="26" t="str">
        <f t="shared" si="229"/>
        <v>Solar Partners</v>
      </c>
      <c r="C2455" s="127" t="str">
        <f t="shared" si="230"/>
        <v>Ivanpah Solar Electric Generating System</v>
      </c>
      <c r="D2455" s="123" t="str">
        <f t="shared" si="231"/>
        <v>Solar Power Tower</v>
      </c>
      <c r="E2455" s="26">
        <f t="shared" si="232"/>
        <v>0</v>
      </c>
      <c r="F2455" s="27">
        <f t="shared" si="233"/>
        <v>0</v>
      </c>
      <c r="G2455" s="28"/>
      <c r="H2455" s="131"/>
      <c r="J2455" s="29" t="e">
        <f>VLOOKUP(H2455,'Drop Down Menus'!A:B,2,FALSE)</f>
        <v>#N/A</v>
      </c>
      <c r="L2455" s="48"/>
      <c r="M2455" s="48"/>
      <c r="N2455" s="135"/>
      <c r="R2455" s="144"/>
      <c r="U2455" s="148"/>
      <c r="V2455" s="25"/>
      <c r="Y2455" s="32"/>
      <c r="AG2455" s="29"/>
      <c r="AH2455" s="34"/>
      <c r="AM2455" s="28"/>
      <c r="AN2455" s="28"/>
      <c r="AO2455" s="28"/>
      <c r="AP2455" s="25"/>
      <c r="AQ2455" s="29"/>
      <c r="AR2455" s="30"/>
      <c r="AT2455" s="30"/>
    </row>
    <row r="2456" spans="1:46" ht="30">
      <c r="A2456" s="25">
        <f t="shared" si="228"/>
        <v>2013</v>
      </c>
      <c r="B2456" s="26" t="str">
        <f t="shared" si="229"/>
        <v>Solar Partners</v>
      </c>
      <c r="C2456" s="127" t="str">
        <f t="shared" si="230"/>
        <v>Ivanpah Solar Electric Generating System</v>
      </c>
      <c r="D2456" s="123" t="str">
        <f t="shared" si="231"/>
        <v>Solar Power Tower</v>
      </c>
      <c r="E2456" s="26">
        <f t="shared" si="232"/>
        <v>0</v>
      </c>
      <c r="F2456" s="27">
        <f t="shared" si="233"/>
        <v>0</v>
      </c>
      <c r="G2456" s="28"/>
      <c r="H2456" s="131"/>
      <c r="J2456" s="29" t="e">
        <f>VLOOKUP(H2456,'Drop Down Menus'!A:B,2,FALSE)</f>
        <v>#N/A</v>
      </c>
      <c r="L2456" s="48"/>
      <c r="M2456" s="48"/>
      <c r="N2456" s="135"/>
      <c r="R2456" s="144"/>
      <c r="U2456" s="148"/>
      <c r="V2456" s="25"/>
      <c r="Y2456" s="32"/>
      <c r="AG2456" s="29"/>
      <c r="AH2456" s="34"/>
      <c r="AM2456" s="28"/>
      <c r="AN2456" s="28"/>
      <c r="AO2456" s="28"/>
      <c r="AP2456" s="25"/>
      <c r="AQ2456" s="29"/>
      <c r="AR2456" s="30"/>
      <c r="AT2456" s="30"/>
    </row>
    <row r="2457" spans="1:46" ht="30">
      <c r="A2457" s="25">
        <f t="shared" si="228"/>
        <v>2013</v>
      </c>
      <c r="B2457" s="26" t="str">
        <f t="shared" si="229"/>
        <v>Solar Partners</v>
      </c>
      <c r="C2457" s="127" t="str">
        <f t="shared" si="230"/>
        <v>Ivanpah Solar Electric Generating System</v>
      </c>
      <c r="D2457" s="123" t="str">
        <f t="shared" si="231"/>
        <v>Solar Power Tower</v>
      </c>
      <c r="E2457" s="26">
        <f t="shared" si="232"/>
        <v>0</v>
      </c>
      <c r="F2457" s="27">
        <f t="shared" si="233"/>
        <v>0</v>
      </c>
      <c r="G2457" s="28"/>
      <c r="H2457" s="131"/>
      <c r="J2457" s="29" t="e">
        <f>VLOOKUP(H2457,'Drop Down Menus'!A:B,2,FALSE)</f>
        <v>#N/A</v>
      </c>
      <c r="L2457" s="48"/>
      <c r="M2457" s="48"/>
      <c r="N2457" s="135"/>
      <c r="R2457" s="144"/>
      <c r="U2457" s="148"/>
      <c r="V2457" s="25"/>
      <c r="Y2457" s="32"/>
      <c r="AG2457" s="29"/>
      <c r="AH2457" s="34"/>
      <c r="AM2457" s="28"/>
      <c r="AN2457" s="28"/>
      <c r="AO2457" s="28"/>
      <c r="AP2457" s="25"/>
      <c r="AQ2457" s="29"/>
      <c r="AR2457" s="30"/>
      <c r="AT2457" s="30"/>
    </row>
    <row r="2458" spans="1:46" ht="30">
      <c r="A2458" s="25">
        <f t="shared" si="228"/>
        <v>2013</v>
      </c>
      <c r="B2458" s="26" t="str">
        <f t="shared" si="229"/>
        <v>Solar Partners</v>
      </c>
      <c r="C2458" s="127" t="str">
        <f t="shared" si="230"/>
        <v>Ivanpah Solar Electric Generating System</v>
      </c>
      <c r="D2458" s="123" t="str">
        <f t="shared" si="231"/>
        <v>Solar Power Tower</v>
      </c>
      <c r="E2458" s="26">
        <f t="shared" si="232"/>
        <v>0</v>
      </c>
      <c r="F2458" s="27">
        <f t="shared" si="233"/>
        <v>0</v>
      </c>
      <c r="G2458" s="28"/>
      <c r="H2458" s="131"/>
      <c r="J2458" s="29" t="e">
        <f>VLOOKUP(H2458,'Drop Down Menus'!A:B,2,FALSE)</f>
        <v>#N/A</v>
      </c>
      <c r="L2458" s="48"/>
      <c r="M2458" s="48"/>
      <c r="N2458" s="135"/>
      <c r="R2458" s="144"/>
      <c r="U2458" s="148"/>
      <c r="V2458" s="25"/>
      <c r="Y2458" s="32"/>
      <c r="AG2458" s="29"/>
      <c r="AH2458" s="34"/>
      <c r="AM2458" s="28"/>
      <c r="AN2458" s="28"/>
      <c r="AO2458" s="28"/>
      <c r="AP2458" s="25"/>
      <c r="AQ2458" s="29"/>
      <c r="AR2458" s="30"/>
      <c r="AT2458" s="30"/>
    </row>
    <row r="2459" spans="1:46" ht="30">
      <c r="A2459" s="25">
        <f t="shared" si="228"/>
        <v>2013</v>
      </c>
      <c r="B2459" s="26" t="str">
        <f t="shared" si="229"/>
        <v>Solar Partners</v>
      </c>
      <c r="C2459" s="127" t="str">
        <f t="shared" si="230"/>
        <v>Ivanpah Solar Electric Generating System</v>
      </c>
      <c r="D2459" s="123" t="str">
        <f t="shared" si="231"/>
        <v>Solar Power Tower</v>
      </c>
      <c r="E2459" s="26">
        <f t="shared" si="232"/>
        <v>0</v>
      </c>
      <c r="F2459" s="27">
        <f t="shared" si="233"/>
        <v>0</v>
      </c>
      <c r="G2459" s="28"/>
      <c r="H2459" s="131"/>
      <c r="J2459" s="29" t="e">
        <f>VLOOKUP(H2459,'Drop Down Menus'!A:B,2,FALSE)</f>
        <v>#N/A</v>
      </c>
      <c r="L2459" s="48"/>
      <c r="M2459" s="48"/>
      <c r="N2459" s="135"/>
      <c r="R2459" s="144"/>
      <c r="U2459" s="148"/>
      <c r="V2459" s="25"/>
      <c r="Y2459" s="32"/>
      <c r="AG2459" s="29"/>
      <c r="AH2459" s="34"/>
      <c r="AM2459" s="28"/>
      <c r="AN2459" s="28"/>
      <c r="AO2459" s="28"/>
      <c r="AP2459" s="25"/>
      <c r="AQ2459" s="29"/>
      <c r="AR2459" s="30"/>
      <c r="AT2459" s="30"/>
    </row>
    <row r="2460" spans="1:46" ht="30">
      <c r="A2460" s="25">
        <f t="shared" si="228"/>
        <v>2013</v>
      </c>
      <c r="B2460" s="26" t="str">
        <f t="shared" si="229"/>
        <v>Solar Partners</v>
      </c>
      <c r="C2460" s="127" t="str">
        <f t="shared" si="230"/>
        <v>Ivanpah Solar Electric Generating System</v>
      </c>
      <c r="D2460" s="123" t="str">
        <f t="shared" si="231"/>
        <v>Solar Power Tower</v>
      </c>
      <c r="E2460" s="26">
        <f t="shared" si="232"/>
        <v>0</v>
      </c>
      <c r="F2460" s="27">
        <f t="shared" si="233"/>
        <v>0</v>
      </c>
      <c r="G2460" s="28"/>
      <c r="H2460" s="131"/>
      <c r="J2460" s="29" t="e">
        <f>VLOOKUP(H2460,'Drop Down Menus'!A:B,2,FALSE)</f>
        <v>#N/A</v>
      </c>
      <c r="L2460" s="48"/>
      <c r="M2460" s="48"/>
      <c r="N2460" s="135"/>
      <c r="R2460" s="144"/>
      <c r="U2460" s="148"/>
      <c r="V2460" s="25"/>
      <c r="Y2460" s="32"/>
      <c r="AG2460" s="29"/>
      <c r="AH2460" s="34"/>
      <c r="AM2460" s="28"/>
      <c r="AN2460" s="28"/>
      <c r="AO2460" s="28"/>
      <c r="AP2460" s="25"/>
      <c r="AQ2460" s="29"/>
      <c r="AR2460" s="30"/>
      <c r="AT2460" s="30"/>
    </row>
    <row r="2461" spans="1:46" ht="30">
      <c r="A2461" s="25">
        <f t="shared" si="228"/>
        <v>2013</v>
      </c>
      <c r="B2461" s="26" t="str">
        <f t="shared" si="229"/>
        <v>Solar Partners</v>
      </c>
      <c r="C2461" s="127" t="str">
        <f t="shared" si="230"/>
        <v>Ivanpah Solar Electric Generating System</v>
      </c>
      <c r="D2461" s="123" t="str">
        <f t="shared" si="231"/>
        <v>Solar Power Tower</v>
      </c>
      <c r="E2461" s="26">
        <f t="shared" si="232"/>
        <v>0</v>
      </c>
      <c r="F2461" s="27">
        <f t="shared" si="233"/>
        <v>0</v>
      </c>
      <c r="G2461" s="28"/>
      <c r="H2461" s="131"/>
      <c r="J2461" s="29" t="e">
        <f>VLOOKUP(H2461,'Drop Down Menus'!A:B,2,FALSE)</f>
        <v>#N/A</v>
      </c>
      <c r="L2461" s="48"/>
      <c r="M2461" s="48"/>
      <c r="N2461" s="135"/>
      <c r="R2461" s="144"/>
      <c r="U2461" s="148"/>
      <c r="V2461" s="25"/>
      <c r="Y2461" s="32"/>
      <c r="AG2461" s="29"/>
      <c r="AH2461" s="34"/>
      <c r="AM2461" s="28"/>
      <c r="AN2461" s="28"/>
      <c r="AO2461" s="28"/>
      <c r="AP2461" s="25"/>
      <c r="AQ2461" s="29"/>
      <c r="AR2461" s="30"/>
      <c r="AT2461" s="30"/>
    </row>
    <row r="2462" spans="1:46" ht="30">
      <c r="A2462" s="25">
        <f t="shared" si="228"/>
        <v>2013</v>
      </c>
      <c r="B2462" s="26" t="str">
        <f t="shared" si="229"/>
        <v>Solar Partners</v>
      </c>
      <c r="C2462" s="127" t="str">
        <f t="shared" si="230"/>
        <v>Ivanpah Solar Electric Generating System</v>
      </c>
      <c r="D2462" s="123" t="str">
        <f t="shared" si="231"/>
        <v>Solar Power Tower</v>
      </c>
      <c r="E2462" s="26">
        <f t="shared" si="232"/>
        <v>0</v>
      </c>
      <c r="F2462" s="27">
        <f t="shared" si="233"/>
        <v>0</v>
      </c>
      <c r="G2462" s="28"/>
      <c r="H2462" s="131"/>
      <c r="J2462" s="29" t="e">
        <f>VLOOKUP(H2462,'Drop Down Menus'!A:B,2,FALSE)</f>
        <v>#N/A</v>
      </c>
      <c r="L2462" s="48"/>
      <c r="M2462" s="48"/>
      <c r="N2462" s="135"/>
      <c r="R2462" s="144"/>
      <c r="U2462" s="148"/>
      <c r="V2462" s="25"/>
      <c r="Y2462" s="32"/>
      <c r="AG2462" s="29"/>
      <c r="AH2462" s="34"/>
      <c r="AM2462" s="28"/>
      <c r="AN2462" s="28"/>
      <c r="AO2462" s="28"/>
      <c r="AP2462" s="25"/>
      <c r="AQ2462" s="29"/>
      <c r="AR2462" s="30"/>
      <c r="AT2462" s="30"/>
    </row>
    <row r="2463" spans="1:46" ht="30">
      <c r="A2463" s="25">
        <f t="shared" si="228"/>
        <v>2013</v>
      </c>
      <c r="B2463" s="26" t="str">
        <f t="shared" si="229"/>
        <v>Solar Partners</v>
      </c>
      <c r="C2463" s="127" t="str">
        <f t="shared" si="230"/>
        <v>Ivanpah Solar Electric Generating System</v>
      </c>
      <c r="D2463" s="123" t="str">
        <f t="shared" si="231"/>
        <v>Solar Power Tower</v>
      </c>
      <c r="E2463" s="26">
        <f t="shared" si="232"/>
        <v>0</v>
      </c>
      <c r="F2463" s="27">
        <f t="shared" si="233"/>
        <v>0</v>
      </c>
      <c r="G2463" s="28"/>
      <c r="H2463" s="131"/>
      <c r="J2463" s="29" t="e">
        <f>VLOOKUP(H2463,'Drop Down Menus'!A:B,2,FALSE)</f>
        <v>#N/A</v>
      </c>
      <c r="L2463" s="48"/>
      <c r="M2463" s="48"/>
      <c r="N2463" s="135"/>
      <c r="R2463" s="144"/>
      <c r="U2463" s="148"/>
      <c r="V2463" s="25"/>
      <c r="Y2463" s="32"/>
      <c r="AG2463" s="29"/>
      <c r="AH2463" s="34"/>
      <c r="AM2463" s="28"/>
      <c r="AN2463" s="28"/>
      <c r="AO2463" s="28"/>
      <c r="AP2463" s="25"/>
      <c r="AQ2463" s="29"/>
      <c r="AR2463" s="30"/>
      <c r="AT2463" s="30"/>
    </row>
    <row r="2464" spans="1:46" ht="30">
      <c r="A2464" s="25">
        <f t="shared" si="228"/>
        <v>2013</v>
      </c>
      <c r="B2464" s="26" t="str">
        <f t="shared" si="229"/>
        <v>Solar Partners</v>
      </c>
      <c r="C2464" s="127" t="str">
        <f t="shared" si="230"/>
        <v>Ivanpah Solar Electric Generating System</v>
      </c>
      <c r="D2464" s="123" t="str">
        <f t="shared" si="231"/>
        <v>Solar Power Tower</v>
      </c>
      <c r="E2464" s="26">
        <f t="shared" si="232"/>
        <v>0</v>
      </c>
      <c r="F2464" s="27">
        <f t="shared" si="233"/>
        <v>0</v>
      </c>
      <c r="G2464" s="28"/>
      <c r="H2464" s="131"/>
      <c r="J2464" s="29" t="e">
        <f>VLOOKUP(H2464,'Drop Down Menus'!A:B,2,FALSE)</f>
        <v>#N/A</v>
      </c>
      <c r="L2464" s="48"/>
      <c r="M2464" s="48"/>
      <c r="N2464" s="135"/>
      <c r="R2464" s="144"/>
      <c r="U2464" s="148"/>
      <c r="V2464" s="25"/>
      <c r="Y2464" s="32"/>
      <c r="AG2464" s="29"/>
      <c r="AH2464" s="34"/>
      <c r="AM2464" s="28"/>
      <c r="AN2464" s="28"/>
      <c r="AO2464" s="28"/>
      <c r="AP2464" s="25"/>
      <c r="AQ2464" s="29"/>
      <c r="AR2464" s="30"/>
      <c r="AT2464" s="30"/>
    </row>
    <row r="2465" spans="1:46" ht="30">
      <c r="A2465" s="25">
        <f t="shared" si="228"/>
        <v>2013</v>
      </c>
      <c r="B2465" s="26" t="str">
        <f t="shared" si="229"/>
        <v>Solar Partners</v>
      </c>
      <c r="C2465" s="127" t="str">
        <f t="shared" si="230"/>
        <v>Ivanpah Solar Electric Generating System</v>
      </c>
      <c r="D2465" s="123" t="str">
        <f t="shared" si="231"/>
        <v>Solar Power Tower</v>
      </c>
      <c r="E2465" s="26">
        <f t="shared" si="232"/>
        <v>0</v>
      </c>
      <c r="F2465" s="27">
        <f t="shared" si="233"/>
        <v>0</v>
      </c>
      <c r="G2465" s="28"/>
      <c r="H2465" s="131"/>
      <c r="J2465" s="29" t="e">
        <f>VLOOKUP(H2465,'Drop Down Menus'!A:B,2,FALSE)</f>
        <v>#N/A</v>
      </c>
      <c r="L2465" s="48"/>
      <c r="M2465" s="48"/>
      <c r="N2465" s="135"/>
      <c r="R2465" s="144"/>
      <c r="U2465" s="148"/>
      <c r="V2465" s="25"/>
      <c r="Y2465" s="32"/>
      <c r="AG2465" s="29"/>
      <c r="AH2465" s="34"/>
      <c r="AM2465" s="28"/>
      <c r="AN2465" s="28"/>
      <c r="AO2465" s="28"/>
      <c r="AP2465" s="25"/>
      <c r="AQ2465" s="29"/>
      <c r="AR2465" s="30"/>
      <c r="AT2465" s="30"/>
    </row>
    <row r="2466" spans="1:46" ht="30">
      <c r="A2466" s="25">
        <f t="shared" si="228"/>
        <v>2013</v>
      </c>
      <c r="B2466" s="26" t="str">
        <f t="shared" si="229"/>
        <v>Solar Partners</v>
      </c>
      <c r="C2466" s="127" t="str">
        <f t="shared" si="230"/>
        <v>Ivanpah Solar Electric Generating System</v>
      </c>
      <c r="D2466" s="123" t="str">
        <f t="shared" si="231"/>
        <v>Solar Power Tower</v>
      </c>
      <c r="E2466" s="26">
        <f t="shared" si="232"/>
        <v>0</v>
      </c>
      <c r="F2466" s="27">
        <f t="shared" si="233"/>
        <v>0</v>
      </c>
      <c r="G2466" s="28"/>
      <c r="H2466" s="131"/>
      <c r="J2466" s="29" t="e">
        <f>VLOOKUP(H2466,'Drop Down Menus'!A:B,2,FALSE)</f>
        <v>#N/A</v>
      </c>
      <c r="L2466" s="48"/>
      <c r="M2466" s="48"/>
      <c r="N2466" s="135"/>
      <c r="R2466" s="144"/>
      <c r="U2466" s="148"/>
      <c r="V2466" s="25"/>
      <c r="Y2466" s="32"/>
      <c r="AG2466" s="29"/>
      <c r="AH2466" s="34"/>
      <c r="AM2466" s="28"/>
      <c r="AN2466" s="28"/>
      <c r="AO2466" s="28"/>
      <c r="AP2466" s="25"/>
      <c r="AQ2466" s="29"/>
      <c r="AR2466" s="30"/>
      <c r="AT2466" s="30"/>
    </row>
    <row r="2467" spans="1:46" ht="30">
      <c r="A2467" s="25">
        <f t="shared" si="228"/>
        <v>2013</v>
      </c>
      <c r="B2467" s="26" t="str">
        <f t="shared" si="229"/>
        <v>Solar Partners</v>
      </c>
      <c r="C2467" s="127" t="str">
        <f t="shared" si="230"/>
        <v>Ivanpah Solar Electric Generating System</v>
      </c>
      <c r="D2467" s="123" t="str">
        <f t="shared" si="231"/>
        <v>Solar Power Tower</v>
      </c>
      <c r="E2467" s="26">
        <f t="shared" si="232"/>
        <v>0</v>
      </c>
      <c r="F2467" s="27">
        <f t="shared" si="233"/>
        <v>0</v>
      </c>
      <c r="G2467" s="28"/>
      <c r="H2467" s="131"/>
      <c r="J2467" s="29" t="e">
        <f>VLOOKUP(H2467,'Drop Down Menus'!A:B,2,FALSE)</f>
        <v>#N/A</v>
      </c>
      <c r="L2467" s="48"/>
      <c r="M2467" s="48"/>
      <c r="N2467" s="135"/>
      <c r="R2467" s="144"/>
      <c r="U2467" s="148"/>
      <c r="V2467" s="25"/>
      <c r="Y2467" s="32"/>
      <c r="AG2467" s="29"/>
      <c r="AH2467" s="34"/>
      <c r="AM2467" s="28"/>
      <c r="AN2467" s="28"/>
      <c r="AO2467" s="28"/>
      <c r="AP2467" s="25"/>
      <c r="AQ2467" s="29"/>
      <c r="AR2467" s="30"/>
      <c r="AT2467" s="30"/>
    </row>
    <row r="2468" spans="1:46" ht="30">
      <c r="A2468" s="25">
        <f t="shared" si="228"/>
        <v>2013</v>
      </c>
      <c r="B2468" s="26" t="str">
        <f t="shared" si="229"/>
        <v>Solar Partners</v>
      </c>
      <c r="C2468" s="127" t="str">
        <f t="shared" si="230"/>
        <v>Ivanpah Solar Electric Generating System</v>
      </c>
      <c r="D2468" s="123" t="str">
        <f t="shared" si="231"/>
        <v>Solar Power Tower</v>
      </c>
      <c r="E2468" s="26">
        <f t="shared" si="232"/>
        <v>0</v>
      </c>
      <c r="F2468" s="27">
        <f t="shared" si="233"/>
        <v>0</v>
      </c>
      <c r="G2468" s="28"/>
      <c r="H2468" s="131"/>
      <c r="J2468" s="29" t="e">
        <f>VLOOKUP(H2468,'Drop Down Menus'!A:B,2,FALSE)</f>
        <v>#N/A</v>
      </c>
      <c r="L2468" s="48"/>
      <c r="M2468" s="48"/>
      <c r="N2468" s="135"/>
      <c r="R2468" s="144"/>
      <c r="U2468" s="148"/>
      <c r="V2468" s="25"/>
      <c r="Y2468" s="32"/>
      <c r="AG2468" s="29"/>
      <c r="AH2468" s="34"/>
      <c r="AM2468" s="28"/>
      <c r="AN2468" s="28"/>
      <c r="AO2468" s="28"/>
      <c r="AP2468" s="25"/>
      <c r="AQ2468" s="29"/>
      <c r="AR2468" s="30"/>
      <c r="AT2468" s="30"/>
    </row>
    <row r="2469" spans="1:46" ht="30">
      <c r="A2469" s="25">
        <f t="shared" si="228"/>
        <v>2013</v>
      </c>
      <c r="B2469" s="26" t="str">
        <f t="shared" si="229"/>
        <v>Solar Partners</v>
      </c>
      <c r="C2469" s="127" t="str">
        <f t="shared" si="230"/>
        <v>Ivanpah Solar Electric Generating System</v>
      </c>
      <c r="D2469" s="123" t="str">
        <f t="shared" si="231"/>
        <v>Solar Power Tower</v>
      </c>
      <c r="E2469" s="26">
        <f t="shared" si="232"/>
        <v>0</v>
      </c>
      <c r="F2469" s="27">
        <f t="shared" si="233"/>
        <v>0</v>
      </c>
      <c r="G2469" s="28"/>
      <c r="H2469" s="131"/>
      <c r="J2469" s="29" t="e">
        <f>VLOOKUP(H2469,'Drop Down Menus'!A:B,2,FALSE)</f>
        <v>#N/A</v>
      </c>
      <c r="L2469" s="48"/>
      <c r="M2469" s="48"/>
      <c r="N2469" s="135"/>
      <c r="R2469" s="144"/>
      <c r="U2469" s="148"/>
      <c r="V2469" s="25"/>
      <c r="Y2469" s="32"/>
      <c r="AG2469" s="29"/>
      <c r="AH2469" s="34"/>
      <c r="AM2469" s="28"/>
      <c r="AN2469" s="28"/>
      <c r="AO2469" s="28"/>
      <c r="AP2469" s="25"/>
      <c r="AQ2469" s="29"/>
      <c r="AR2469" s="30"/>
      <c r="AT2469" s="30"/>
    </row>
    <row r="2470" spans="1:46" ht="30">
      <c r="A2470" s="25">
        <f t="shared" si="228"/>
        <v>2013</v>
      </c>
      <c r="B2470" s="26" t="str">
        <f t="shared" si="229"/>
        <v>Solar Partners</v>
      </c>
      <c r="C2470" s="127" t="str">
        <f t="shared" si="230"/>
        <v>Ivanpah Solar Electric Generating System</v>
      </c>
      <c r="D2470" s="123" t="str">
        <f t="shared" si="231"/>
        <v>Solar Power Tower</v>
      </c>
      <c r="E2470" s="26">
        <f t="shared" si="232"/>
        <v>0</v>
      </c>
      <c r="F2470" s="27">
        <f t="shared" si="233"/>
        <v>0</v>
      </c>
      <c r="G2470" s="28"/>
      <c r="H2470" s="131"/>
      <c r="J2470" s="29" t="e">
        <f>VLOOKUP(H2470,'Drop Down Menus'!A:B,2,FALSE)</f>
        <v>#N/A</v>
      </c>
      <c r="L2470" s="48"/>
      <c r="M2470" s="48"/>
      <c r="N2470" s="135"/>
      <c r="R2470" s="144"/>
      <c r="U2470" s="148"/>
      <c r="V2470" s="25"/>
      <c r="Y2470" s="32"/>
      <c r="AG2470" s="29"/>
      <c r="AH2470" s="34"/>
      <c r="AM2470" s="28"/>
      <c r="AN2470" s="28"/>
      <c r="AO2470" s="28"/>
      <c r="AP2470" s="25"/>
      <c r="AQ2470" s="29"/>
      <c r="AR2470" s="30"/>
      <c r="AT2470" s="30"/>
    </row>
    <row r="2471" spans="1:46" ht="30">
      <c r="A2471" s="25">
        <f t="shared" si="228"/>
        <v>2013</v>
      </c>
      <c r="B2471" s="26" t="str">
        <f t="shared" si="229"/>
        <v>Solar Partners</v>
      </c>
      <c r="C2471" s="127" t="str">
        <f t="shared" si="230"/>
        <v>Ivanpah Solar Electric Generating System</v>
      </c>
      <c r="D2471" s="123" t="str">
        <f t="shared" si="231"/>
        <v>Solar Power Tower</v>
      </c>
      <c r="E2471" s="26">
        <f t="shared" si="232"/>
        <v>0</v>
      </c>
      <c r="F2471" s="27">
        <f t="shared" si="233"/>
        <v>0</v>
      </c>
      <c r="G2471" s="28"/>
      <c r="H2471" s="131"/>
      <c r="J2471" s="29" t="e">
        <f>VLOOKUP(H2471,'Drop Down Menus'!A:B,2,FALSE)</f>
        <v>#N/A</v>
      </c>
      <c r="L2471" s="48"/>
      <c r="M2471" s="48"/>
      <c r="N2471" s="135"/>
      <c r="R2471" s="144"/>
      <c r="U2471" s="148"/>
      <c r="V2471" s="25"/>
      <c r="Y2471" s="32"/>
      <c r="AG2471" s="29"/>
      <c r="AH2471" s="34"/>
      <c r="AM2471" s="28"/>
      <c r="AN2471" s="28"/>
      <c r="AO2471" s="28"/>
      <c r="AP2471" s="25"/>
      <c r="AQ2471" s="29"/>
      <c r="AR2471" s="30"/>
      <c r="AT2471" s="30"/>
    </row>
    <row r="2472" spans="1:46" ht="30">
      <c r="A2472" s="25">
        <f t="shared" si="228"/>
        <v>2013</v>
      </c>
      <c r="B2472" s="26" t="str">
        <f t="shared" si="229"/>
        <v>Solar Partners</v>
      </c>
      <c r="C2472" s="127" t="str">
        <f t="shared" si="230"/>
        <v>Ivanpah Solar Electric Generating System</v>
      </c>
      <c r="D2472" s="123" t="str">
        <f t="shared" si="231"/>
        <v>Solar Power Tower</v>
      </c>
      <c r="E2472" s="26">
        <f t="shared" si="232"/>
        <v>0</v>
      </c>
      <c r="F2472" s="27">
        <f t="shared" si="233"/>
        <v>0</v>
      </c>
      <c r="G2472" s="28"/>
      <c r="H2472" s="131"/>
      <c r="J2472" s="29" t="e">
        <f>VLOOKUP(H2472,'Drop Down Menus'!A:B,2,FALSE)</f>
        <v>#N/A</v>
      </c>
      <c r="L2472" s="48"/>
      <c r="M2472" s="48"/>
      <c r="N2472" s="135"/>
      <c r="R2472" s="144"/>
      <c r="U2472" s="148"/>
      <c r="V2472" s="25"/>
      <c r="Y2472" s="32"/>
      <c r="AG2472" s="29"/>
      <c r="AH2472" s="34"/>
      <c r="AM2472" s="28"/>
      <c r="AN2472" s="28"/>
      <c r="AO2472" s="28"/>
      <c r="AP2472" s="25"/>
      <c r="AQ2472" s="29"/>
      <c r="AR2472" s="30"/>
      <c r="AT2472" s="30"/>
    </row>
    <row r="2473" spans="1:46" ht="30">
      <c r="A2473" s="25">
        <f t="shared" si="228"/>
        <v>2013</v>
      </c>
      <c r="B2473" s="26" t="str">
        <f t="shared" si="229"/>
        <v>Solar Partners</v>
      </c>
      <c r="C2473" s="127" t="str">
        <f t="shared" si="230"/>
        <v>Ivanpah Solar Electric Generating System</v>
      </c>
      <c r="D2473" s="123" t="str">
        <f t="shared" si="231"/>
        <v>Solar Power Tower</v>
      </c>
      <c r="E2473" s="26">
        <f t="shared" si="232"/>
        <v>0</v>
      </c>
      <c r="F2473" s="27">
        <f t="shared" si="233"/>
        <v>0</v>
      </c>
      <c r="G2473" s="28"/>
      <c r="H2473" s="131"/>
      <c r="J2473" s="29" t="e">
        <f>VLOOKUP(H2473,'Drop Down Menus'!A:B,2,FALSE)</f>
        <v>#N/A</v>
      </c>
      <c r="L2473" s="48"/>
      <c r="M2473" s="48"/>
      <c r="N2473" s="135"/>
      <c r="R2473" s="144"/>
      <c r="U2473" s="148"/>
      <c r="V2473" s="25"/>
      <c r="Y2473" s="32"/>
      <c r="AG2473" s="29"/>
      <c r="AH2473" s="34"/>
      <c r="AM2473" s="28"/>
      <c r="AN2473" s="28"/>
      <c r="AO2473" s="28"/>
      <c r="AP2473" s="25"/>
      <c r="AQ2473" s="29"/>
      <c r="AR2473" s="30"/>
      <c r="AT2473" s="30"/>
    </row>
    <row r="2474" spans="1:46" ht="30">
      <c r="A2474" s="25">
        <f t="shared" si="228"/>
        <v>2013</v>
      </c>
      <c r="B2474" s="26" t="str">
        <f t="shared" si="229"/>
        <v>Solar Partners</v>
      </c>
      <c r="C2474" s="127" t="str">
        <f t="shared" si="230"/>
        <v>Ivanpah Solar Electric Generating System</v>
      </c>
      <c r="D2474" s="123" t="str">
        <f t="shared" si="231"/>
        <v>Solar Power Tower</v>
      </c>
      <c r="E2474" s="26">
        <f t="shared" si="232"/>
        <v>0</v>
      </c>
      <c r="F2474" s="27">
        <f t="shared" si="233"/>
        <v>0</v>
      </c>
      <c r="G2474" s="28"/>
      <c r="H2474" s="131"/>
      <c r="J2474" s="29" t="e">
        <f>VLOOKUP(H2474,'Drop Down Menus'!A:B,2,FALSE)</f>
        <v>#N/A</v>
      </c>
      <c r="L2474" s="48"/>
      <c r="M2474" s="48"/>
      <c r="N2474" s="135"/>
      <c r="R2474" s="144"/>
      <c r="U2474" s="148"/>
      <c r="V2474" s="25"/>
      <c r="Y2474" s="32"/>
      <c r="AG2474" s="29"/>
      <c r="AH2474" s="34"/>
      <c r="AM2474" s="28"/>
      <c r="AN2474" s="28"/>
      <c r="AO2474" s="28"/>
      <c r="AP2474" s="25"/>
      <c r="AQ2474" s="29"/>
      <c r="AR2474" s="30"/>
      <c r="AT2474" s="30"/>
    </row>
    <row r="2475" spans="1:46" ht="30">
      <c r="A2475" s="25">
        <f t="shared" si="228"/>
        <v>2013</v>
      </c>
      <c r="B2475" s="26" t="str">
        <f t="shared" si="229"/>
        <v>Solar Partners</v>
      </c>
      <c r="C2475" s="127" t="str">
        <f t="shared" si="230"/>
        <v>Ivanpah Solar Electric Generating System</v>
      </c>
      <c r="D2475" s="123" t="str">
        <f t="shared" si="231"/>
        <v>Solar Power Tower</v>
      </c>
      <c r="E2475" s="26">
        <f t="shared" si="232"/>
        <v>0</v>
      </c>
      <c r="F2475" s="27">
        <f t="shared" si="233"/>
        <v>0</v>
      </c>
      <c r="G2475" s="28"/>
      <c r="H2475" s="131"/>
      <c r="J2475" s="29" t="e">
        <f>VLOOKUP(H2475,'Drop Down Menus'!A:B,2,FALSE)</f>
        <v>#N/A</v>
      </c>
      <c r="L2475" s="48"/>
      <c r="M2475" s="48"/>
      <c r="N2475" s="135"/>
      <c r="R2475" s="144"/>
      <c r="U2475" s="148"/>
      <c r="V2475" s="25"/>
      <c r="Y2475" s="32"/>
      <c r="AG2475" s="29"/>
      <c r="AH2475" s="34"/>
      <c r="AM2475" s="28"/>
      <c r="AN2475" s="28"/>
      <c r="AO2475" s="28"/>
      <c r="AP2475" s="25"/>
      <c r="AQ2475" s="29"/>
      <c r="AR2475" s="30"/>
      <c r="AT2475" s="30"/>
    </row>
    <row r="2476" spans="1:46" ht="30">
      <c r="A2476" s="25">
        <f t="shared" si="228"/>
        <v>2013</v>
      </c>
      <c r="B2476" s="26" t="str">
        <f t="shared" si="229"/>
        <v>Solar Partners</v>
      </c>
      <c r="C2476" s="127" t="str">
        <f t="shared" si="230"/>
        <v>Ivanpah Solar Electric Generating System</v>
      </c>
      <c r="D2476" s="123" t="str">
        <f t="shared" si="231"/>
        <v>Solar Power Tower</v>
      </c>
      <c r="E2476" s="26">
        <f t="shared" si="232"/>
        <v>0</v>
      </c>
      <c r="F2476" s="27">
        <f t="shared" si="233"/>
        <v>0</v>
      </c>
      <c r="G2476" s="28"/>
      <c r="H2476" s="131"/>
      <c r="J2476" s="29" t="e">
        <f>VLOOKUP(H2476,'Drop Down Menus'!A:B,2,FALSE)</f>
        <v>#N/A</v>
      </c>
      <c r="L2476" s="48"/>
      <c r="M2476" s="48"/>
      <c r="N2476" s="135"/>
      <c r="R2476" s="144"/>
      <c r="U2476" s="148"/>
      <c r="V2476" s="25"/>
      <c r="Y2476" s="32"/>
      <c r="AG2476" s="29"/>
      <c r="AH2476" s="34"/>
      <c r="AM2476" s="28"/>
      <c r="AN2476" s="28"/>
      <c r="AO2476" s="28"/>
      <c r="AP2476" s="25"/>
      <c r="AQ2476" s="29"/>
      <c r="AR2476" s="30"/>
      <c r="AT2476" s="30"/>
    </row>
    <row r="2477" spans="1:46" ht="30">
      <c r="A2477" s="25">
        <f t="shared" si="228"/>
        <v>2013</v>
      </c>
      <c r="B2477" s="26" t="str">
        <f t="shared" si="229"/>
        <v>Solar Partners</v>
      </c>
      <c r="C2477" s="127" t="str">
        <f t="shared" si="230"/>
        <v>Ivanpah Solar Electric Generating System</v>
      </c>
      <c r="D2477" s="123" t="str">
        <f t="shared" si="231"/>
        <v>Solar Power Tower</v>
      </c>
      <c r="E2477" s="26">
        <f t="shared" si="232"/>
        <v>0</v>
      </c>
      <c r="F2477" s="27">
        <f t="shared" si="233"/>
        <v>0</v>
      </c>
      <c r="G2477" s="28"/>
      <c r="H2477" s="131"/>
      <c r="J2477" s="29" t="e">
        <f>VLOOKUP(H2477,'Drop Down Menus'!A:B,2,FALSE)</f>
        <v>#N/A</v>
      </c>
      <c r="L2477" s="48"/>
      <c r="M2477" s="48"/>
      <c r="N2477" s="135"/>
      <c r="R2477" s="144"/>
      <c r="U2477" s="148"/>
      <c r="V2477" s="25"/>
      <c r="Y2477" s="32"/>
      <c r="AG2477" s="29"/>
      <c r="AH2477" s="34"/>
      <c r="AM2477" s="28"/>
      <c r="AN2477" s="28"/>
      <c r="AO2477" s="28"/>
      <c r="AP2477" s="25"/>
      <c r="AQ2477" s="29"/>
      <c r="AR2477" s="30"/>
      <c r="AT2477" s="30"/>
    </row>
    <row r="2478" spans="1:46" ht="30">
      <c r="A2478" s="25">
        <f t="shared" si="228"/>
        <v>2013</v>
      </c>
      <c r="B2478" s="26" t="str">
        <f t="shared" si="229"/>
        <v>Solar Partners</v>
      </c>
      <c r="C2478" s="127" t="str">
        <f t="shared" si="230"/>
        <v>Ivanpah Solar Electric Generating System</v>
      </c>
      <c r="D2478" s="123" t="str">
        <f t="shared" si="231"/>
        <v>Solar Power Tower</v>
      </c>
      <c r="E2478" s="26">
        <f t="shared" si="232"/>
        <v>0</v>
      </c>
      <c r="F2478" s="27">
        <f t="shared" si="233"/>
        <v>0</v>
      </c>
      <c r="G2478" s="28"/>
      <c r="H2478" s="131"/>
      <c r="J2478" s="29" t="e">
        <f>VLOOKUP(H2478,'Drop Down Menus'!A:B,2,FALSE)</f>
        <v>#N/A</v>
      </c>
      <c r="L2478" s="48"/>
      <c r="M2478" s="48"/>
      <c r="N2478" s="135"/>
      <c r="R2478" s="144"/>
      <c r="U2478" s="148"/>
      <c r="V2478" s="25"/>
      <c r="Y2478" s="32"/>
      <c r="AG2478" s="29"/>
      <c r="AH2478" s="34"/>
      <c r="AM2478" s="28"/>
      <c r="AN2478" s="28"/>
      <c r="AO2478" s="28"/>
      <c r="AP2478" s="25"/>
      <c r="AQ2478" s="29"/>
      <c r="AR2478" s="30"/>
      <c r="AT2478" s="30"/>
    </row>
    <row r="2479" spans="1:46" ht="30">
      <c r="A2479" s="25">
        <f t="shared" si="228"/>
        <v>2013</v>
      </c>
      <c r="B2479" s="26" t="str">
        <f t="shared" si="229"/>
        <v>Solar Partners</v>
      </c>
      <c r="C2479" s="127" t="str">
        <f t="shared" si="230"/>
        <v>Ivanpah Solar Electric Generating System</v>
      </c>
      <c r="D2479" s="123" t="str">
        <f t="shared" si="231"/>
        <v>Solar Power Tower</v>
      </c>
      <c r="E2479" s="26">
        <f t="shared" si="232"/>
        <v>0</v>
      </c>
      <c r="F2479" s="27">
        <f t="shared" si="233"/>
        <v>0</v>
      </c>
      <c r="G2479" s="28"/>
      <c r="H2479" s="131"/>
      <c r="J2479" s="29" t="e">
        <f>VLOOKUP(H2479,'Drop Down Menus'!A:B,2,FALSE)</f>
        <v>#N/A</v>
      </c>
      <c r="L2479" s="48"/>
      <c r="M2479" s="48"/>
      <c r="N2479" s="135"/>
      <c r="R2479" s="144"/>
      <c r="U2479" s="148"/>
      <c r="V2479" s="25"/>
      <c r="Y2479" s="32"/>
      <c r="AG2479" s="29"/>
      <c r="AH2479" s="34"/>
      <c r="AM2479" s="28"/>
      <c r="AN2479" s="28"/>
      <c r="AO2479" s="28"/>
      <c r="AP2479" s="25"/>
      <c r="AQ2479" s="29"/>
      <c r="AR2479" s="30"/>
      <c r="AT2479" s="30"/>
    </row>
    <row r="2480" spans="1:46" ht="30">
      <c r="A2480" s="25">
        <f t="shared" si="228"/>
        <v>2013</v>
      </c>
      <c r="B2480" s="26" t="str">
        <f t="shared" si="229"/>
        <v>Solar Partners</v>
      </c>
      <c r="C2480" s="127" t="str">
        <f t="shared" si="230"/>
        <v>Ivanpah Solar Electric Generating System</v>
      </c>
      <c r="D2480" s="123" t="str">
        <f t="shared" si="231"/>
        <v>Solar Power Tower</v>
      </c>
      <c r="E2480" s="26">
        <f t="shared" si="232"/>
        <v>0</v>
      </c>
      <c r="F2480" s="27">
        <f t="shared" si="233"/>
        <v>0</v>
      </c>
      <c r="G2480" s="28"/>
      <c r="H2480" s="131"/>
      <c r="J2480" s="29" t="e">
        <f>VLOOKUP(H2480,'Drop Down Menus'!A:B,2,FALSE)</f>
        <v>#N/A</v>
      </c>
      <c r="L2480" s="48"/>
      <c r="M2480" s="48"/>
      <c r="N2480" s="135"/>
      <c r="R2480" s="144"/>
      <c r="U2480" s="148"/>
      <c r="V2480" s="25"/>
      <c r="Y2480" s="32"/>
      <c r="AG2480" s="29"/>
      <c r="AH2480" s="34"/>
      <c r="AM2480" s="28"/>
      <c r="AN2480" s="28"/>
      <c r="AO2480" s="28"/>
      <c r="AP2480" s="25"/>
      <c r="AQ2480" s="29"/>
      <c r="AR2480" s="30"/>
      <c r="AT2480" s="30"/>
    </row>
    <row r="2481" spans="1:46" ht="30">
      <c r="A2481" s="25">
        <f t="shared" si="228"/>
        <v>2013</v>
      </c>
      <c r="B2481" s="26" t="str">
        <f t="shared" si="229"/>
        <v>Solar Partners</v>
      </c>
      <c r="C2481" s="127" t="str">
        <f t="shared" si="230"/>
        <v>Ivanpah Solar Electric Generating System</v>
      </c>
      <c r="D2481" s="123" t="str">
        <f t="shared" si="231"/>
        <v>Solar Power Tower</v>
      </c>
      <c r="E2481" s="26">
        <f t="shared" si="232"/>
        <v>0</v>
      </c>
      <c r="F2481" s="27">
        <f t="shared" si="233"/>
        <v>0</v>
      </c>
      <c r="G2481" s="28"/>
      <c r="H2481" s="131"/>
      <c r="J2481" s="29" t="e">
        <f>VLOOKUP(H2481,'Drop Down Menus'!A:B,2,FALSE)</f>
        <v>#N/A</v>
      </c>
      <c r="L2481" s="48"/>
      <c r="M2481" s="48"/>
      <c r="N2481" s="135"/>
      <c r="R2481" s="144"/>
      <c r="U2481" s="148"/>
      <c r="V2481" s="25"/>
      <c r="Y2481" s="32"/>
      <c r="AG2481" s="29"/>
      <c r="AH2481" s="34"/>
      <c r="AM2481" s="28"/>
      <c r="AN2481" s="28"/>
      <c r="AO2481" s="28"/>
      <c r="AP2481" s="25"/>
      <c r="AQ2481" s="29"/>
      <c r="AR2481" s="30"/>
      <c r="AT2481" s="30"/>
    </row>
    <row r="2482" spans="1:46" ht="30">
      <c r="A2482" s="25">
        <f t="shared" si="228"/>
        <v>2013</v>
      </c>
      <c r="B2482" s="26" t="str">
        <f t="shared" si="229"/>
        <v>Solar Partners</v>
      </c>
      <c r="C2482" s="127" t="str">
        <f t="shared" si="230"/>
        <v>Ivanpah Solar Electric Generating System</v>
      </c>
      <c r="D2482" s="123" t="str">
        <f t="shared" si="231"/>
        <v>Solar Power Tower</v>
      </c>
      <c r="E2482" s="26">
        <f t="shared" si="232"/>
        <v>0</v>
      </c>
      <c r="F2482" s="27">
        <f t="shared" si="233"/>
        <v>0</v>
      </c>
      <c r="G2482" s="28"/>
      <c r="H2482" s="131"/>
      <c r="J2482" s="29" t="e">
        <f>VLOOKUP(H2482,'Drop Down Menus'!A:B,2,FALSE)</f>
        <v>#N/A</v>
      </c>
      <c r="L2482" s="48"/>
      <c r="M2482" s="48"/>
      <c r="N2482" s="135"/>
      <c r="R2482" s="144"/>
      <c r="U2482" s="148"/>
      <c r="V2482" s="25"/>
      <c r="Y2482" s="32"/>
      <c r="AG2482" s="29"/>
      <c r="AH2482" s="34"/>
      <c r="AM2482" s="28"/>
      <c r="AN2482" s="28"/>
      <c r="AO2482" s="28"/>
      <c r="AP2482" s="25"/>
      <c r="AQ2482" s="29"/>
      <c r="AR2482" s="30"/>
      <c r="AT2482" s="30"/>
    </row>
    <row r="2483" spans="1:46" ht="30">
      <c r="A2483" s="25">
        <f t="shared" si="228"/>
        <v>2013</v>
      </c>
      <c r="B2483" s="26" t="str">
        <f t="shared" si="229"/>
        <v>Solar Partners</v>
      </c>
      <c r="C2483" s="127" t="str">
        <f t="shared" si="230"/>
        <v>Ivanpah Solar Electric Generating System</v>
      </c>
      <c r="D2483" s="123" t="str">
        <f t="shared" si="231"/>
        <v>Solar Power Tower</v>
      </c>
      <c r="E2483" s="26">
        <f t="shared" si="232"/>
        <v>0</v>
      </c>
      <c r="F2483" s="27">
        <f t="shared" si="233"/>
        <v>0</v>
      </c>
      <c r="G2483" s="28"/>
      <c r="H2483" s="131"/>
      <c r="J2483" s="29" t="e">
        <f>VLOOKUP(H2483,'Drop Down Menus'!A:B,2,FALSE)</f>
        <v>#N/A</v>
      </c>
      <c r="L2483" s="48"/>
      <c r="M2483" s="48"/>
      <c r="N2483" s="135"/>
      <c r="R2483" s="144"/>
      <c r="U2483" s="148"/>
      <c r="V2483" s="25"/>
      <c r="Y2483" s="32"/>
      <c r="AG2483" s="29"/>
      <c r="AH2483" s="34"/>
      <c r="AM2483" s="28"/>
      <c r="AN2483" s="28"/>
      <c r="AO2483" s="28"/>
      <c r="AP2483" s="25"/>
      <c r="AQ2483" s="29"/>
      <c r="AR2483" s="30"/>
      <c r="AT2483" s="30"/>
    </row>
    <row r="2484" spans="1:46" ht="30">
      <c r="A2484" s="25">
        <f t="shared" si="228"/>
        <v>2013</v>
      </c>
      <c r="B2484" s="26" t="str">
        <f t="shared" si="229"/>
        <v>Solar Partners</v>
      </c>
      <c r="C2484" s="127" t="str">
        <f t="shared" si="230"/>
        <v>Ivanpah Solar Electric Generating System</v>
      </c>
      <c r="D2484" s="123" t="str">
        <f t="shared" si="231"/>
        <v>Solar Power Tower</v>
      </c>
      <c r="E2484" s="26">
        <f t="shared" si="232"/>
        <v>0</v>
      </c>
      <c r="F2484" s="27">
        <f t="shared" si="233"/>
        <v>0</v>
      </c>
      <c r="G2484" s="28"/>
      <c r="H2484" s="131"/>
      <c r="J2484" s="29" t="e">
        <f>VLOOKUP(H2484,'Drop Down Menus'!A:B,2,FALSE)</f>
        <v>#N/A</v>
      </c>
      <c r="L2484" s="48"/>
      <c r="M2484" s="48"/>
      <c r="N2484" s="135"/>
      <c r="R2484" s="144"/>
      <c r="U2484" s="148"/>
      <c r="V2484" s="25"/>
      <c r="Y2484" s="32"/>
      <c r="AG2484" s="29"/>
      <c r="AH2484" s="34"/>
      <c r="AM2484" s="28"/>
      <c r="AN2484" s="28"/>
      <c r="AO2484" s="28"/>
      <c r="AP2484" s="25"/>
      <c r="AQ2484" s="29"/>
      <c r="AR2484" s="30"/>
      <c r="AT2484" s="30"/>
    </row>
    <row r="2485" spans="1:46" ht="30">
      <c r="A2485" s="25">
        <f t="shared" si="228"/>
        <v>2013</v>
      </c>
      <c r="B2485" s="26" t="str">
        <f t="shared" si="229"/>
        <v>Solar Partners</v>
      </c>
      <c r="C2485" s="127" t="str">
        <f t="shared" si="230"/>
        <v>Ivanpah Solar Electric Generating System</v>
      </c>
      <c r="D2485" s="123" t="str">
        <f t="shared" si="231"/>
        <v>Solar Power Tower</v>
      </c>
      <c r="E2485" s="26">
        <f t="shared" si="232"/>
        <v>0</v>
      </c>
      <c r="F2485" s="27">
        <f t="shared" si="233"/>
        <v>0</v>
      </c>
      <c r="G2485" s="28"/>
      <c r="H2485" s="131"/>
      <c r="J2485" s="29" t="e">
        <f>VLOOKUP(H2485,'Drop Down Menus'!A:B,2,FALSE)</f>
        <v>#N/A</v>
      </c>
      <c r="L2485" s="48"/>
      <c r="M2485" s="48"/>
      <c r="N2485" s="135"/>
      <c r="R2485" s="144"/>
      <c r="U2485" s="148"/>
      <c r="V2485" s="25"/>
      <c r="Y2485" s="32"/>
      <c r="AG2485" s="29"/>
      <c r="AH2485" s="34"/>
      <c r="AM2485" s="28"/>
      <c r="AN2485" s="28"/>
      <c r="AO2485" s="28"/>
      <c r="AP2485" s="25"/>
      <c r="AQ2485" s="29"/>
      <c r="AR2485" s="30"/>
      <c r="AT2485" s="30"/>
    </row>
    <row r="2486" spans="1:46" ht="30">
      <c r="A2486" s="25">
        <f t="shared" si="228"/>
        <v>2013</v>
      </c>
      <c r="B2486" s="26" t="str">
        <f t="shared" si="229"/>
        <v>Solar Partners</v>
      </c>
      <c r="C2486" s="127" t="str">
        <f t="shared" si="230"/>
        <v>Ivanpah Solar Electric Generating System</v>
      </c>
      <c r="D2486" s="123" t="str">
        <f t="shared" si="231"/>
        <v>Solar Power Tower</v>
      </c>
      <c r="E2486" s="26">
        <f t="shared" si="232"/>
        <v>0</v>
      </c>
      <c r="F2486" s="27">
        <f t="shared" si="233"/>
        <v>0</v>
      </c>
      <c r="G2486" s="28"/>
      <c r="H2486" s="131"/>
      <c r="J2486" s="29" t="e">
        <f>VLOOKUP(H2486,'Drop Down Menus'!A:B,2,FALSE)</f>
        <v>#N/A</v>
      </c>
      <c r="L2486" s="48"/>
      <c r="M2486" s="48"/>
      <c r="N2486" s="135"/>
      <c r="R2486" s="144"/>
      <c r="U2486" s="148"/>
      <c r="V2486" s="25"/>
      <c r="Y2486" s="32"/>
      <c r="AG2486" s="29"/>
      <c r="AH2486" s="34"/>
      <c r="AM2486" s="28"/>
      <c r="AN2486" s="28"/>
      <c r="AO2486" s="28"/>
      <c r="AP2486" s="25"/>
      <c r="AQ2486" s="29"/>
      <c r="AR2486" s="30"/>
      <c r="AT2486" s="30"/>
    </row>
    <row r="2487" spans="1:46" ht="30">
      <c r="A2487" s="25">
        <f t="shared" si="228"/>
        <v>2013</v>
      </c>
      <c r="B2487" s="26" t="str">
        <f t="shared" si="229"/>
        <v>Solar Partners</v>
      </c>
      <c r="C2487" s="127" t="str">
        <f t="shared" si="230"/>
        <v>Ivanpah Solar Electric Generating System</v>
      </c>
      <c r="D2487" s="123" t="str">
        <f t="shared" si="231"/>
        <v>Solar Power Tower</v>
      </c>
      <c r="E2487" s="26">
        <f t="shared" si="232"/>
        <v>0</v>
      </c>
      <c r="F2487" s="27">
        <f t="shared" si="233"/>
        <v>0</v>
      </c>
      <c r="G2487" s="28"/>
      <c r="H2487" s="131"/>
      <c r="J2487" s="29" t="e">
        <f>VLOOKUP(H2487,'Drop Down Menus'!A:B,2,FALSE)</f>
        <v>#N/A</v>
      </c>
      <c r="L2487" s="48"/>
      <c r="M2487" s="48"/>
      <c r="N2487" s="135"/>
      <c r="R2487" s="144"/>
      <c r="U2487" s="148"/>
      <c r="V2487" s="25"/>
      <c r="Y2487" s="32"/>
      <c r="AG2487" s="29"/>
      <c r="AH2487" s="34"/>
      <c r="AM2487" s="28"/>
      <c r="AN2487" s="28"/>
      <c r="AO2487" s="28"/>
      <c r="AP2487" s="25"/>
      <c r="AQ2487" s="29"/>
      <c r="AR2487" s="30"/>
      <c r="AT2487" s="30"/>
    </row>
    <row r="2488" spans="1:46" ht="30">
      <c r="A2488" s="25">
        <f t="shared" si="228"/>
        <v>2013</v>
      </c>
      <c r="B2488" s="26" t="str">
        <f t="shared" si="229"/>
        <v>Solar Partners</v>
      </c>
      <c r="C2488" s="127" t="str">
        <f t="shared" si="230"/>
        <v>Ivanpah Solar Electric Generating System</v>
      </c>
      <c r="D2488" s="123" t="str">
        <f t="shared" si="231"/>
        <v>Solar Power Tower</v>
      </c>
      <c r="E2488" s="26">
        <f t="shared" si="232"/>
        <v>0</v>
      </c>
      <c r="F2488" s="27">
        <f t="shared" si="233"/>
        <v>0</v>
      </c>
      <c r="G2488" s="28"/>
      <c r="H2488" s="131"/>
      <c r="J2488" s="29" t="e">
        <f>VLOOKUP(H2488,'Drop Down Menus'!A:B,2,FALSE)</f>
        <v>#N/A</v>
      </c>
      <c r="L2488" s="48"/>
      <c r="M2488" s="48"/>
      <c r="N2488" s="135"/>
      <c r="R2488" s="144"/>
      <c r="U2488" s="148"/>
      <c r="V2488" s="25"/>
      <c r="Y2488" s="32"/>
      <c r="AG2488" s="29"/>
      <c r="AH2488" s="34"/>
      <c r="AM2488" s="28"/>
      <c r="AN2488" s="28"/>
      <c r="AO2488" s="28"/>
      <c r="AP2488" s="25"/>
      <c r="AQ2488" s="29"/>
      <c r="AR2488" s="30"/>
      <c r="AT2488" s="30"/>
    </row>
    <row r="2489" spans="1:46" ht="30">
      <c r="A2489" s="25">
        <f t="shared" si="228"/>
        <v>2013</v>
      </c>
      <c r="B2489" s="26" t="str">
        <f t="shared" si="229"/>
        <v>Solar Partners</v>
      </c>
      <c r="C2489" s="127" t="str">
        <f t="shared" si="230"/>
        <v>Ivanpah Solar Electric Generating System</v>
      </c>
      <c r="D2489" s="123" t="str">
        <f t="shared" si="231"/>
        <v>Solar Power Tower</v>
      </c>
      <c r="E2489" s="26">
        <f t="shared" si="232"/>
        <v>0</v>
      </c>
      <c r="F2489" s="27">
        <f t="shared" si="233"/>
        <v>0</v>
      </c>
      <c r="G2489" s="28"/>
      <c r="H2489" s="131"/>
      <c r="J2489" s="29" t="e">
        <f>VLOOKUP(H2489,'Drop Down Menus'!A:B,2,FALSE)</f>
        <v>#N/A</v>
      </c>
      <c r="L2489" s="48"/>
      <c r="M2489" s="48"/>
      <c r="N2489" s="135"/>
      <c r="R2489" s="144"/>
      <c r="U2489" s="148"/>
      <c r="V2489" s="25"/>
      <c r="Y2489" s="32"/>
      <c r="AG2489" s="29"/>
      <c r="AH2489" s="34"/>
      <c r="AM2489" s="28"/>
      <c r="AN2489" s="28"/>
      <c r="AO2489" s="28"/>
      <c r="AP2489" s="25"/>
      <c r="AQ2489" s="29"/>
      <c r="AR2489" s="30"/>
      <c r="AT2489" s="30"/>
    </row>
    <row r="2490" spans="1:46" ht="30">
      <c r="A2490" s="25">
        <f t="shared" si="228"/>
        <v>2013</v>
      </c>
      <c r="B2490" s="26" t="str">
        <f t="shared" si="229"/>
        <v>Solar Partners</v>
      </c>
      <c r="C2490" s="127" t="str">
        <f t="shared" si="230"/>
        <v>Ivanpah Solar Electric Generating System</v>
      </c>
      <c r="D2490" s="123" t="str">
        <f t="shared" si="231"/>
        <v>Solar Power Tower</v>
      </c>
      <c r="E2490" s="26">
        <f t="shared" si="232"/>
        <v>0</v>
      </c>
      <c r="F2490" s="27">
        <f t="shared" si="233"/>
        <v>0</v>
      </c>
      <c r="G2490" s="28"/>
      <c r="H2490" s="131"/>
      <c r="J2490" s="29" t="e">
        <f>VLOOKUP(H2490,'Drop Down Menus'!A:B,2,FALSE)</f>
        <v>#N/A</v>
      </c>
      <c r="L2490" s="48"/>
      <c r="M2490" s="48"/>
      <c r="N2490" s="135"/>
      <c r="R2490" s="144"/>
      <c r="U2490" s="148"/>
      <c r="V2490" s="25"/>
      <c r="Y2490" s="32"/>
      <c r="AG2490" s="29"/>
      <c r="AH2490" s="34"/>
      <c r="AM2490" s="28"/>
      <c r="AN2490" s="28"/>
      <c r="AO2490" s="28"/>
      <c r="AP2490" s="25"/>
      <c r="AQ2490" s="29"/>
      <c r="AR2490" s="30"/>
      <c r="AT2490" s="30"/>
    </row>
    <row r="2491" spans="1:46" ht="30">
      <c r="A2491" s="25">
        <f t="shared" si="228"/>
        <v>2013</v>
      </c>
      <c r="B2491" s="26" t="str">
        <f t="shared" si="229"/>
        <v>Solar Partners</v>
      </c>
      <c r="C2491" s="127" t="str">
        <f t="shared" si="230"/>
        <v>Ivanpah Solar Electric Generating System</v>
      </c>
      <c r="D2491" s="123" t="str">
        <f t="shared" si="231"/>
        <v>Solar Power Tower</v>
      </c>
      <c r="E2491" s="26">
        <f t="shared" si="232"/>
        <v>0</v>
      </c>
      <c r="F2491" s="27">
        <f t="shared" si="233"/>
        <v>0</v>
      </c>
      <c r="G2491" s="28"/>
      <c r="H2491" s="131"/>
      <c r="J2491" s="29" t="e">
        <f>VLOOKUP(H2491,'Drop Down Menus'!A:B,2,FALSE)</f>
        <v>#N/A</v>
      </c>
      <c r="L2491" s="48"/>
      <c r="M2491" s="48"/>
      <c r="N2491" s="135"/>
      <c r="R2491" s="144"/>
      <c r="U2491" s="148"/>
      <c r="V2491" s="25"/>
      <c r="Y2491" s="32"/>
      <c r="AG2491" s="29"/>
      <c r="AH2491" s="34"/>
      <c r="AM2491" s="28"/>
      <c r="AN2491" s="28"/>
      <c r="AO2491" s="28"/>
      <c r="AP2491" s="25"/>
      <c r="AQ2491" s="29"/>
      <c r="AR2491" s="30"/>
      <c r="AT2491" s="30"/>
    </row>
    <row r="2492" spans="1:46" ht="30">
      <c r="A2492" s="25">
        <f t="shared" si="228"/>
        <v>2013</v>
      </c>
      <c r="B2492" s="26" t="str">
        <f t="shared" si="229"/>
        <v>Solar Partners</v>
      </c>
      <c r="C2492" s="127" t="str">
        <f t="shared" si="230"/>
        <v>Ivanpah Solar Electric Generating System</v>
      </c>
      <c r="D2492" s="123" t="str">
        <f t="shared" si="231"/>
        <v>Solar Power Tower</v>
      </c>
      <c r="E2492" s="26">
        <f t="shared" si="232"/>
        <v>0</v>
      </c>
      <c r="F2492" s="27">
        <f t="shared" si="233"/>
        <v>0</v>
      </c>
      <c r="G2492" s="28"/>
      <c r="H2492" s="131"/>
      <c r="J2492" s="29" t="e">
        <f>VLOOKUP(H2492,'Drop Down Menus'!A:B,2,FALSE)</f>
        <v>#N/A</v>
      </c>
      <c r="L2492" s="48"/>
      <c r="M2492" s="48"/>
      <c r="N2492" s="135"/>
      <c r="R2492" s="144"/>
      <c r="U2492" s="148"/>
      <c r="V2492" s="25"/>
      <c r="Y2492" s="32"/>
      <c r="AG2492" s="29"/>
      <c r="AH2492" s="34"/>
      <c r="AM2492" s="28"/>
      <c r="AN2492" s="28"/>
      <c r="AO2492" s="28"/>
      <c r="AP2492" s="25"/>
      <c r="AQ2492" s="29"/>
      <c r="AR2492" s="30"/>
      <c r="AT2492" s="30"/>
    </row>
    <row r="2493" spans="1:46" ht="30">
      <c r="A2493" s="25">
        <f t="shared" si="228"/>
        <v>2013</v>
      </c>
      <c r="B2493" s="26" t="str">
        <f t="shared" si="229"/>
        <v>Solar Partners</v>
      </c>
      <c r="C2493" s="127" t="str">
        <f t="shared" si="230"/>
        <v>Ivanpah Solar Electric Generating System</v>
      </c>
      <c r="D2493" s="123" t="str">
        <f t="shared" si="231"/>
        <v>Solar Power Tower</v>
      </c>
      <c r="E2493" s="26">
        <f t="shared" si="232"/>
        <v>0</v>
      </c>
      <c r="F2493" s="27">
        <f t="shared" si="233"/>
        <v>0</v>
      </c>
      <c r="G2493" s="28"/>
      <c r="H2493" s="131"/>
      <c r="J2493" s="29" t="e">
        <f>VLOOKUP(H2493,'Drop Down Menus'!A:B,2,FALSE)</f>
        <v>#N/A</v>
      </c>
      <c r="L2493" s="48"/>
      <c r="M2493" s="48"/>
      <c r="N2493" s="135"/>
      <c r="R2493" s="144"/>
      <c r="U2493" s="148"/>
      <c r="V2493" s="25"/>
      <c r="Y2493" s="32"/>
      <c r="AG2493" s="29"/>
      <c r="AH2493" s="34"/>
      <c r="AM2493" s="28"/>
      <c r="AN2493" s="28"/>
      <c r="AO2493" s="28"/>
      <c r="AP2493" s="25"/>
      <c r="AQ2493" s="29"/>
      <c r="AR2493" s="30"/>
      <c r="AT2493" s="30"/>
    </row>
    <row r="2494" spans="1:46" ht="30">
      <c r="A2494" s="25">
        <f t="shared" si="228"/>
        <v>2013</v>
      </c>
      <c r="B2494" s="26" t="str">
        <f t="shared" si="229"/>
        <v>Solar Partners</v>
      </c>
      <c r="C2494" s="127" t="str">
        <f t="shared" si="230"/>
        <v>Ivanpah Solar Electric Generating System</v>
      </c>
      <c r="D2494" s="123" t="str">
        <f t="shared" si="231"/>
        <v>Solar Power Tower</v>
      </c>
      <c r="E2494" s="26">
        <f t="shared" si="232"/>
        <v>0</v>
      </c>
      <c r="F2494" s="27">
        <f t="shared" si="233"/>
        <v>0</v>
      </c>
      <c r="G2494" s="28"/>
      <c r="H2494" s="131"/>
      <c r="J2494" s="29" t="e">
        <f>VLOOKUP(H2494,'Drop Down Menus'!A:B,2,FALSE)</f>
        <v>#N/A</v>
      </c>
      <c r="L2494" s="48"/>
      <c r="M2494" s="48"/>
      <c r="N2494" s="135"/>
      <c r="R2494" s="144"/>
      <c r="U2494" s="148"/>
      <c r="V2494" s="25"/>
      <c r="Y2494" s="32"/>
      <c r="AG2494" s="29"/>
      <c r="AH2494" s="34"/>
      <c r="AM2494" s="28"/>
      <c r="AN2494" s="28"/>
      <c r="AO2494" s="28"/>
      <c r="AP2494" s="25"/>
      <c r="AQ2494" s="29"/>
      <c r="AR2494" s="30"/>
      <c r="AT2494" s="30"/>
    </row>
    <row r="2495" spans="1:46" ht="30">
      <c r="A2495" s="25">
        <f t="shared" si="228"/>
        <v>2013</v>
      </c>
      <c r="B2495" s="26" t="str">
        <f t="shared" si="229"/>
        <v>Solar Partners</v>
      </c>
      <c r="C2495" s="127" t="str">
        <f t="shared" si="230"/>
        <v>Ivanpah Solar Electric Generating System</v>
      </c>
      <c r="D2495" s="123" t="str">
        <f t="shared" si="231"/>
        <v>Solar Power Tower</v>
      </c>
      <c r="E2495" s="26">
        <f t="shared" si="232"/>
        <v>0</v>
      </c>
      <c r="F2495" s="27">
        <f t="shared" si="233"/>
        <v>0</v>
      </c>
      <c r="G2495" s="28"/>
      <c r="H2495" s="131"/>
      <c r="J2495" s="29" t="e">
        <f>VLOOKUP(H2495,'Drop Down Menus'!A:B,2,FALSE)</f>
        <v>#N/A</v>
      </c>
      <c r="L2495" s="48"/>
      <c r="M2495" s="48"/>
      <c r="N2495" s="135"/>
      <c r="R2495" s="144"/>
      <c r="U2495" s="148"/>
      <c r="V2495" s="25"/>
      <c r="Y2495" s="32"/>
      <c r="AG2495" s="29"/>
      <c r="AH2495" s="34"/>
      <c r="AM2495" s="28"/>
      <c r="AN2495" s="28"/>
      <c r="AO2495" s="28"/>
      <c r="AP2495" s="25"/>
      <c r="AQ2495" s="29"/>
      <c r="AR2495" s="30"/>
      <c r="AT2495" s="30"/>
    </row>
    <row r="2496" spans="1:46" ht="30">
      <c r="A2496" s="25">
        <f t="shared" si="228"/>
        <v>2013</v>
      </c>
      <c r="B2496" s="26" t="str">
        <f t="shared" si="229"/>
        <v>Solar Partners</v>
      </c>
      <c r="C2496" s="127" t="str">
        <f t="shared" si="230"/>
        <v>Ivanpah Solar Electric Generating System</v>
      </c>
      <c r="D2496" s="123" t="str">
        <f t="shared" si="231"/>
        <v>Solar Power Tower</v>
      </c>
      <c r="E2496" s="26">
        <f t="shared" si="232"/>
        <v>0</v>
      </c>
      <c r="F2496" s="27">
        <f t="shared" si="233"/>
        <v>0</v>
      </c>
      <c r="G2496" s="28"/>
      <c r="H2496" s="131"/>
      <c r="J2496" s="29" t="e">
        <f>VLOOKUP(H2496,'Drop Down Menus'!A:B,2,FALSE)</f>
        <v>#N/A</v>
      </c>
      <c r="L2496" s="48"/>
      <c r="M2496" s="48"/>
      <c r="N2496" s="135"/>
      <c r="R2496" s="144"/>
      <c r="U2496" s="148"/>
      <c r="V2496" s="25"/>
      <c r="Y2496" s="32"/>
      <c r="AG2496" s="29"/>
      <c r="AH2496" s="34"/>
      <c r="AM2496" s="28"/>
      <c r="AN2496" s="28"/>
      <c r="AO2496" s="28"/>
      <c r="AP2496" s="25"/>
      <c r="AQ2496" s="29"/>
      <c r="AR2496" s="30"/>
      <c r="AT2496" s="30"/>
    </row>
    <row r="2497" spans="1:46" ht="30">
      <c r="A2497" s="25">
        <f t="shared" si="228"/>
        <v>2013</v>
      </c>
      <c r="B2497" s="26" t="str">
        <f t="shared" si="229"/>
        <v>Solar Partners</v>
      </c>
      <c r="C2497" s="127" t="str">
        <f t="shared" si="230"/>
        <v>Ivanpah Solar Electric Generating System</v>
      </c>
      <c r="D2497" s="123" t="str">
        <f t="shared" si="231"/>
        <v>Solar Power Tower</v>
      </c>
      <c r="E2497" s="26">
        <f t="shared" si="232"/>
        <v>0</v>
      </c>
      <c r="F2497" s="27">
        <f t="shared" si="233"/>
        <v>0</v>
      </c>
      <c r="G2497" s="28"/>
      <c r="H2497" s="131"/>
      <c r="J2497" s="29" t="e">
        <f>VLOOKUP(H2497,'Drop Down Menus'!A:B,2,FALSE)</f>
        <v>#N/A</v>
      </c>
      <c r="L2497" s="48"/>
      <c r="M2497" s="48"/>
      <c r="N2497" s="135"/>
      <c r="R2497" s="144"/>
      <c r="U2497" s="148"/>
      <c r="V2497" s="25"/>
      <c r="Y2497" s="32"/>
      <c r="AG2497" s="29"/>
      <c r="AH2497" s="34"/>
      <c r="AM2497" s="28"/>
      <c r="AN2497" s="28"/>
      <c r="AO2497" s="28"/>
      <c r="AP2497" s="25"/>
      <c r="AQ2497" s="29"/>
      <c r="AR2497" s="30"/>
      <c r="AT2497" s="30"/>
    </row>
    <row r="2498" spans="1:46" ht="30">
      <c r="A2498" s="25">
        <f t="shared" si="228"/>
        <v>2013</v>
      </c>
      <c r="B2498" s="26" t="str">
        <f t="shared" si="229"/>
        <v>Solar Partners</v>
      </c>
      <c r="C2498" s="127" t="str">
        <f t="shared" si="230"/>
        <v>Ivanpah Solar Electric Generating System</v>
      </c>
      <c r="D2498" s="123" t="str">
        <f t="shared" si="231"/>
        <v>Solar Power Tower</v>
      </c>
      <c r="E2498" s="26">
        <f t="shared" si="232"/>
        <v>0</v>
      </c>
      <c r="F2498" s="27">
        <f t="shared" si="233"/>
        <v>0</v>
      </c>
      <c r="G2498" s="28"/>
      <c r="H2498" s="131"/>
      <c r="J2498" s="29" t="e">
        <f>VLOOKUP(H2498,'Drop Down Menus'!A:B,2,FALSE)</f>
        <v>#N/A</v>
      </c>
      <c r="L2498" s="48"/>
      <c r="M2498" s="48"/>
      <c r="N2498" s="135"/>
      <c r="R2498" s="144"/>
      <c r="U2498" s="148"/>
      <c r="V2498" s="25"/>
      <c r="Y2498" s="32"/>
      <c r="AG2498" s="29"/>
      <c r="AH2498" s="34"/>
      <c r="AM2498" s="28"/>
      <c r="AN2498" s="28"/>
      <c r="AO2498" s="28"/>
      <c r="AP2498" s="25"/>
      <c r="AQ2498" s="29"/>
      <c r="AR2498" s="30"/>
      <c r="AT2498" s="30"/>
    </row>
    <row r="2499" spans="1:46" ht="30">
      <c r="A2499" s="25">
        <f t="shared" ref="A2499:A2562" si="234">ReportYear</f>
        <v>2013</v>
      </c>
      <c r="B2499" s="26" t="str">
        <f t="shared" ref="B2499:B2562" si="235">Project_Proponent</f>
        <v>Solar Partners</v>
      </c>
      <c r="C2499" s="127" t="str">
        <f t="shared" ref="C2499:C2562" si="236">Project_Name</f>
        <v>Ivanpah Solar Electric Generating System</v>
      </c>
      <c r="D2499" s="123" t="str">
        <f t="shared" ref="D2499:D2562" si="237">Project_Type_AutoFill</f>
        <v>Solar Power Tower</v>
      </c>
      <c r="E2499" s="26">
        <f t="shared" ref="E2499:E2562" si="238">SPUT_Permit____if_applicable</f>
        <v>0</v>
      </c>
      <c r="F2499" s="27">
        <f t="shared" ref="F2499:F2562" si="239">Eagle_Permit</f>
        <v>0</v>
      </c>
      <c r="G2499" s="28"/>
      <c r="H2499" s="131"/>
      <c r="J2499" s="29" t="e">
        <f>VLOOKUP(H2499,'Drop Down Menus'!A:B,2,FALSE)</f>
        <v>#N/A</v>
      </c>
      <c r="L2499" s="48"/>
      <c r="M2499" s="48"/>
      <c r="N2499" s="135"/>
      <c r="R2499" s="144"/>
      <c r="U2499" s="148"/>
      <c r="V2499" s="25"/>
      <c r="Y2499" s="32"/>
      <c r="AG2499" s="29"/>
      <c r="AH2499" s="34"/>
      <c r="AM2499" s="28"/>
      <c r="AN2499" s="28"/>
      <c r="AO2499" s="28"/>
      <c r="AP2499" s="25"/>
      <c r="AQ2499" s="29"/>
      <c r="AR2499" s="30"/>
      <c r="AT2499" s="30"/>
    </row>
    <row r="2500" spans="1:46" ht="30">
      <c r="A2500" s="25">
        <f t="shared" si="234"/>
        <v>2013</v>
      </c>
      <c r="B2500" s="26" t="str">
        <f t="shared" si="235"/>
        <v>Solar Partners</v>
      </c>
      <c r="C2500" s="127" t="str">
        <f t="shared" si="236"/>
        <v>Ivanpah Solar Electric Generating System</v>
      </c>
      <c r="D2500" s="123" t="str">
        <f t="shared" si="237"/>
        <v>Solar Power Tower</v>
      </c>
      <c r="E2500" s="26">
        <f t="shared" si="238"/>
        <v>0</v>
      </c>
      <c r="F2500" s="27">
        <f t="shared" si="239"/>
        <v>0</v>
      </c>
      <c r="G2500" s="28"/>
      <c r="H2500" s="131"/>
      <c r="J2500" s="29" t="e">
        <f>VLOOKUP(H2500,'Drop Down Menus'!A:B,2,FALSE)</f>
        <v>#N/A</v>
      </c>
      <c r="L2500" s="48"/>
      <c r="M2500" s="48"/>
      <c r="N2500" s="135"/>
      <c r="R2500" s="144"/>
      <c r="U2500" s="148"/>
      <c r="V2500" s="25"/>
      <c r="Y2500" s="32"/>
      <c r="AG2500" s="29"/>
      <c r="AH2500" s="34"/>
      <c r="AM2500" s="28"/>
      <c r="AN2500" s="28"/>
      <c r="AO2500" s="28"/>
      <c r="AP2500" s="25"/>
      <c r="AQ2500" s="29"/>
      <c r="AR2500" s="30"/>
      <c r="AT2500" s="30"/>
    </row>
    <row r="2501" spans="1:46" ht="30">
      <c r="A2501" s="25">
        <f t="shared" si="234"/>
        <v>2013</v>
      </c>
      <c r="B2501" s="26" t="str">
        <f t="shared" si="235"/>
        <v>Solar Partners</v>
      </c>
      <c r="C2501" s="127" t="str">
        <f t="shared" si="236"/>
        <v>Ivanpah Solar Electric Generating System</v>
      </c>
      <c r="D2501" s="123" t="str">
        <f t="shared" si="237"/>
        <v>Solar Power Tower</v>
      </c>
      <c r="E2501" s="26">
        <f t="shared" si="238"/>
        <v>0</v>
      </c>
      <c r="F2501" s="27">
        <f t="shared" si="239"/>
        <v>0</v>
      </c>
      <c r="G2501" s="28"/>
      <c r="H2501" s="131"/>
      <c r="J2501" s="29" t="e">
        <f>VLOOKUP(H2501,'Drop Down Menus'!A:B,2,FALSE)</f>
        <v>#N/A</v>
      </c>
      <c r="L2501" s="48"/>
      <c r="M2501" s="48"/>
      <c r="N2501" s="135"/>
      <c r="R2501" s="144"/>
      <c r="U2501" s="148"/>
      <c r="V2501" s="25"/>
      <c r="Y2501" s="32"/>
      <c r="AG2501" s="29"/>
      <c r="AH2501" s="34"/>
      <c r="AM2501" s="28"/>
      <c r="AN2501" s="28"/>
      <c r="AO2501" s="28"/>
      <c r="AP2501" s="25"/>
      <c r="AQ2501" s="29"/>
      <c r="AR2501" s="30"/>
      <c r="AT2501" s="30"/>
    </row>
    <row r="2502" spans="1:46" ht="30">
      <c r="A2502" s="25">
        <f t="shared" si="234"/>
        <v>2013</v>
      </c>
      <c r="B2502" s="26" t="str">
        <f t="shared" si="235"/>
        <v>Solar Partners</v>
      </c>
      <c r="C2502" s="127" t="str">
        <f t="shared" si="236"/>
        <v>Ivanpah Solar Electric Generating System</v>
      </c>
      <c r="D2502" s="123" t="str">
        <f t="shared" si="237"/>
        <v>Solar Power Tower</v>
      </c>
      <c r="E2502" s="26">
        <f t="shared" si="238"/>
        <v>0</v>
      </c>
      <c r="F2502" s="27">
        <f t="shared" si="239"/>
        <v>0</v>
      </c>
      <c r="G2502" s="28"/>
      <c r="H2502" s="131"/>
      <c r="J2502" s="29" t="e">
        <f>VLOOKUP(H2502,'Drop Down Menus'!A:B,2,FALSE)</f>
        <v>#N/A</v>
      </c>
      <c r="L2502" s="48"/>
      <c r="M2502" s="48"/>
      <c r="N2502" s="135"/>
      <c r="R2502" s="144"/>
      <c r="U2502" s="148"/>
      <c r="V2502" s="25"/>
      <c r="Y2502" s="32"/>
      <c r="AG2502" s="29"/>
      <c r="AH2502" s="34"/>
      <c r="AM2502" s="28"/>
      <c r="AN2502" s="28"/>
      <c r="AO2502" s="28"/>
      <c r="AP2502" s="25"/>
      <c r="AQ2502" s="29"/>
      <c r="AR2502" s="30"/>
      <c r="AT2502" s="30"/>
    </row>
    <row r="2503" spans="1:46" ht="30">
      <c r="A2503" s="25">
        <f t="shared" si="234"/>
        <v>2013</v>
      </c>
      <c r="B2503" s="26" t="str">
        <f t="shared" si="235"/>
        <v>Solar Partners</v>
      </c>
      <c r="C2503" s="127" t="str">
        <f t="shared" si="236"/>
        <v>Ivanpah Solar Electric Generating System</v>
      </c>
      <c r="D2503" s="123" t="str">
        <f t="shared" si="237"/>
        <v>Solar Power Tower</v>
      </c>
      <c r="E2503" s="26">
        <f t="shared" si="238"/>
        <v>0</v>
      </c>
      <c r="F2503" s="27">
        <f t="shared" si="239"/>
        <v>0</v>
      </c>
      <c r="G2503" s="28"/>
      <c r="H2503" s="131"/>
      <c r="J2503" s="29" t="e">
        <f>VLOOKUP(H2503,'Drop Down Menus'!A:B,2,FALSE)</f>
        <v>#N/A</v>
      </c>
      <c r="L2503" s="48"/>
      <c r="M2503" s="48"/>
      <c r="N2503" s="135"/>
      <c r="R2503" s="144"/>
      <c r="U2503" s="148"/>
      <c r="V2503" s="25"/>
      <c r="Y2503" s="32"/>
      <c r="AG2503" s="29"/>
      <c r="AH2503" s="34"/>
      <c r="AM2503" s="28"/>
      <c r="AN2503" s="28"/>
      <c r="AO2503" s="28"/>
      <c r="AP2503" s="25"/>
      <c r="AQ2503" s="29"/>
      <c r="AR2503" s="30"/>
      <c r="AT2503" s="30"/>
    </row>
    <row r="2504" spans="1:46" ht="30">
      <c r="A2504" s="25">
        <f t="shared" si="234"/>
        <v>2013</v>
      </c>
      <c r="B2504" s="26" t="str">
        <f t="shared" si="235"/>
        <v>Solar Partners</v>
      </c>
      <c r="C2504" s="127" t="str">
        <f t="shared" si="236"/>
        <v>Ivanpah Solar Electric Generating System</v>
      </c>
      <c r="D2504" s="123" t="str">
        <f t="shared" si="237"/>
        <v>Solar Power Tower</v>
      </c>
      <c r="E2504" s="26">
        <f t="shared" si="238"/>
        <v>0</v>
      </c>
      <c r="F2504" s="27">
        <f t="shared" si="239"/>
        <v>0</v>
      </c>
      <c r="G2504" s="28"/>
      <c r="H2504" s="131"/>
      <c r="J2504" s="29" t="e">
        <f>VLOOKUP(H2504,'Drop Down Menus'!A:B,2,FALSE)</f>
        <v>#N/A</v>
      </c>
      <c r="L2504" s="48"/>
      <c r="M2504" s="48"/>
      <c r="N2504" s="135"/>
      <c r="R2504" s="144"/>
      <c r="U2504" s="148"/>
      <c r="V2504" s="25"/>
      <c r="Y2504" s="32"/>
      <c r="AG2504" s="29"/>
      <c r="AH2504" s="34"/>
      <c r="AM2504" s="28"/>
      <c r="AN2504" s="28"/>
      <c r="AO2504" s="28"/>
      <c r="AP2504" s="25"/>
      <c r="AQ2504" s="29"/>
      <c r="AR2504" s="30"/>
      <c r="AT2504" s="30"/>
    </row>
    <row r="2505" spans="1:46" ht="30">
      <c r="A2505" s="25">
        <f t="shared" si="234"/>
        <v>2013</v>
      </c>
      <c r="B2505" s="26" t="str">
        <f t="shared" si="235"/>
        <v>Solar Partners</v>
      </c>
      <c r="C2505" s="127" t="str">
        <f t="shared" si="236"/>
        <v>Ivanpah Solar Electric Generating System</v>
      </c>
      <c r="D2505" s="123" t="str">
        <f t="shared" si="237"/>
        <v>Solar Power Tower</v>
      </c>
      <c r="E2505" s="26">
        <f t="shared" si="238"/>
        <v>0</v>
      </c>
      <c r="F2505" s="27">
        <f t="shared" si="239"/>
        <v>0</v>
      </c>
      <c r="G2505" s="28"/>
      <c r="H2505" s="131"/>
      <c r="J2505" s="29" t="e">
        <f>VLOOKUP(H2505,'Drop Down Menus'!A:B,2,FALSE)</f>
        <v>#N/A</v>
      </c>
      <c r="L2505" s="48"/>
      <c r="M2505" s="48"/>
      <c r="N2505" s="135"/>
      <c r="R2505" s="144"/>
      <c r="U2505" s="148"/>
      <c r="V2505" s="25"/>
      <c r="Y2505" s="32"/>
      <c r="AG2505" s="29"/>
      <c r="AH2505" s="34"/>
      <c r="AM2505" s="28"/>
      <c r="AN2505" s="28"/>
      <c r="AO2505" s="28"/>
      <c r="AP2505" s="25"/>
      <c r="AQ2505" s="29"/>
      <c r="AR2505" s="30"/>
      <c r="AT2505" s="30"/>
    </row>
    <row r="2506" spans="1:46" ht="30">
      <c r="A2506" s="25">
        <f t="shared" si="234"/>
        <v>2013</v>
      </c>
      <c r="B2506" s="26" t="str">
        <f t="shared" si="235"/>
        <v>Solar Partners</v>
      </c>
      <c r="C2506" s="127" t="str">
        <f t="shared" si="236"/>
        <v>Ivanpah Solar Electric Generating System</v>
      </c>
      <c r="D2506" s="123" t="str">
        <f t="shared" si="237"/>
        <v>Solar Power Tower</v>
      </c>
      <c r="E2506" s="26">
        <f t="shared" si="238"/>
        <v>0</v>
      </c>
      <c r="F2506" s="27">
        <f t="shared" si="239"/>
        <v>0</v>
      </c>
      <c r="G2506" s="28"/>
      <c r="H2506" s="131"/>
      <c r="J2506" s="29" t="e">
        <f>VLOOKUP(H2506,'Drop Down Menus'!A:B,2,FALSE)</f>
        <v>#N/A</v>
      </c>
      <c r="L2506" s="48"/>
      <c r="M2506" s="48"/>
      <c r="N2506" s="135"/>
      <c r="R2506" s="144"/>
      <c r="U2506" s="148"/>
      <c r="V2506" s="25"/>
      <c r="Y2506" s="32"/>
      <c r="AG2506" s="29"/>
      <c r="AH2506" s="34"/>
      <c r="AM2506" s="28"/>
      <c r="AN2506" s="28"/>
      <c r="AO2506" s="28"/>
      <c r="AP2506" s="25"/>
      <c r="AQ2506" s="29"/>
      <c r="AR2506" s="30"/>
      <c r="AT2506" s="30"/>
    </row>
    <row r="2507" spans="1:46" ht="30">
      <c r="A2507" s="25">
        <f t="shared" si="234"/>
        <v>2013</v>
      </c>
      <c r="B2507" s="26" t="str">
        <f t="shared" si="235"/>
        <v>Solar Partners</v>
      </c>
      <c r="C2507" s="127" t="str">
        <f t="shared" si="236"/>
        <v>Ivanpah Solar Electric Generating System</v>
      </c>
      <c r="D2507" s="123" t="str">
        <f t="shared" si="237"/>
        <v>Solar Power Tower</v>
      </c>
      <c r="E2507" s="26">
        <f t="shared" si="238"/>
        <v>0</v>
      </c>
      <c r="F2507" s="27">
        <f t="shared" si="239"/>
        <v>0</v>
      </c>
      <c r="G2507" s="28"/>
      <c r="H2507" s="131"/>
      <c r="J2507" s="29" t="e">
        <f>VLOOKUP(H2507,'Drop Down Menus'!A:B,2,FALSE)</f>
        <v>#N/A</v>
      </c>
      <c r="L2507" s="48"/>
      <c r="M2507" s="48"/>
      <c r="N2507" s="135"/>
      <c r="R2507" s="144"/>
      <c r="U2507" s="148"/>
      <c r="V2507" s="25"/>
      <c r="Y2507" s="32"/>
      <c r="AG2507" s="29"/>
      <c r="AH2507" s="34"/>
      <c r="AM2507" s="28"/>
      <c r="AN2507" s="28"/>
      <c r="AO2507" s="28"/>
      <c r="AP2507" s="25"/>
      <c r="AQ2507" s="29"/>
      <c r="AR2507" s="30"/>
      <c r="AT2507" s="30"/>
    </row>
    <row r="2508" spans="1:46" ht="30">
      <c r="A2508" s="25">
        <f t="shared" si="234"/>
        <v>2013</v>
      </c>
      <c r="B2508" s="26" t="str">
        <f t="shared" si="235"/>
        <v>Solar Partners</v>
      </c>
      <c r="C2508" s="127" t="str">
        <f t="shared" si="236"/>
        <v>Ivanpah Solar Electric Generating System</v>
      </c>
      <c r="D2508" s="123" t="str">
        <f t="shared" si="237"/>
        <v>Solar Power Tower</v>
      </c>
      <c r="E2508" s="26">
        <f t="shared" si="238"/>
        <v>0</v>
      </c>
      <c r="F2508" s="27">
        <f t="shared" si="239"/>
        <v>0</v>
      </c>
      <c r="G2508" s="28"/>
      <c r="H2508" s="131"/>
      <c r="J2508" s="29" t="e">
        <f>VLOOKUP(H2508,'Drop Down Menus'!A:B,2,FALSE)</f>
        <v>#N/A</v>
      </c>
      <c r="L2508" s="48"/>
      <c r="M2508" s="48"/>
      <c r="N2508" s="135"/>
      <c r="R2508" s="144"/>
      <c r="U2508" s="148"/>
      <c r="V2508" s="25"/>
      <c r="Y2508" s="32"/>
      <c r="AG2508" s="29"/>
      <c r="AH2508" s="34"/>
      <c r="AM2508" s="28"/>
      <c r="AN2508" s="28"/>
      <c r="AO2508" s="28"/>
      <c r="AP2508" s="25"/>
      <c r="AQ2508" s="29"/>
      <c r="AR2508" s="30"/>
      <c r="AT2508" s="30"/>
    </row>
    <row r="2509" spans="1:46" ht="30">
      <c r="A2509" s="25">
        <f t="shared" si="234"/>
        <v>2013</v>
      </c>
      <c r="B2509" s="26" t="str">
        <f t="shared" si="235"/>
        <v>Solar Partners</v>
      </c>
      <c r="C2509" s="127" t="str">
        <f t="shared" si="236"/>
        <v>Ivanpah Solar Electric Generating System</v>
      </c>
      <c r="D2509" s="123" t="str">
        <f t="shared" si="237"/>
        <v>Solar Power Tower</v>
      </c>
      <c r="E2509" s="26">
        <f t="shared" si="238"/>
        <v>0</v>
      </c>
      <c r="F2509" s="27">
        <f t="shared" si="239"/>
        <v>0</v>
      </c>
      <c r="G2509" s="28"/>
      <c r="H2509" s="131"/>
      <c r="J2509" s="29" t="e">
        <f>VLOOKUP(H2509,'Drop Down Menus'!A:B,2,FALSE)</f>
        <v>#N/A</v>
      </c>
      <c r="L2509" s="48"/>
      <c r="M2509" s="48"/>
      <c r="N2509" s="135"/>
      <c r="R2509" s="144"/>
      <c r="U2509" s="148"/>
      <c r="V2509" s="25"/>
      <c r="Y2509" s="32"/>
      <c r="AG2509" s="29"/>
      <c r="AH2509" s="34"/>
      <c r="AM2509" s="28"/>
      <c r="AN2509" s="28"/>
      <c r="AO2509" s="28"/>
      <c r="AP2509" s="25"/>
      <c r="AQ2509" s="29"/>
      <c r="AR2509" s="30"/>
      <c r="AT2509" s="30"/>
    </row>
    <row r="2510" spans="1:46" ht="30">
      <c r="A2510" s="25">
        <f t="shared" si="234"/>
        <v>2013</v>
      </c>
      <c r="B2510" s="26" t="str">
        <f t="shared" si="235"/>
        <v>Solar Partners</v>
      </c>
      <c r="C2510" s="127" t="str">
        <f t="shared" si="236"/>
        <v>Ivanpah Solar Electric Generating System</v>
      </c>
      <c r="D2510" s="123" t="str">
        <f t="shared" si="237"/>
        <v>Solar Power Tower</v>
      </c>
      <c r="E2510" s="26">
        <f t="shared" si="238"/>
        <v>0</v>
      </c>
      <c r="F2510" s="27">
        <f t="shared" si="239"/>
        <v>0</v>
      </c>
      <c r="G2510" s="28"/>
      <c r="H2510" s="131"/>
      <c r="J2510" s="29" t="e">
        <f>VLOOKUP(H2510,'Drop Down Menus'!A:B,2,FALSE)</f>
        <v>#N/A</v>
      </c>
      <c r="L2510" s="48"/>
      <c r="M2510" s="48"/>
      <c r="N2510" s="135"/>
      <c r="R2510" s="144"/>
      <c r="U2510" s="148"/>
      <c r="V2510" s="25"/>
      <c r="Y2510" s="32"/>
      <c r="AG2510" s="29"/>
      <c r="AH2510" s="34"/>
      <c r="AM2510" s="28"/>
      <c r="AN2510" s="28"/>
      <c r="AO2510" s="28"/>
      <c r="AP2510" s="25"/>
      <c r="AQ2510" s="29"/>
      <c r="AR2510" s="30"/>
      <c r="AT2510" s="30"/>
    </row>
    <row r="2511" spans="1:46" ht="30">
      <c r="A2511" s="25">
        <f t="shared" si="234"/>
        <v>2013</v>
      </c>
      <c r="B2511" s="26" t="str">
        <f t="shared" si="235"/>
        <v>Solar Partners</v>
      </c>
      <c r="C2511" s="127" t="str">
        <f t="shared" si="236"/>
        <v>Ivanpah Solar Electric Generating System</v>
      </c>
      <c r="D2511" s="123" t="str">
        <f t="shared" si="237"/>
        <v>Solar Power Tower</v>
      </c>
      <c r="E2511" s="26">
        <f t="shared" si="238"/>
        <v>0</v>
      </c>
      <c r="F2511" s="27">
        <f t="shared" si="239"/>
        <v>0</v>
      </c>
      <c r="G2511" s="28"/>
      <c r="H2511" s="131"/>
      <c r="J2511" s="29" t="e">
        <f>VLOOKUP(H2511,'Drop Down Menus'!A:B,2,FALSE)</f>
        <v>#N/A</v>
      </c>
      <c r="L2511" s="48"/>
      <c r="M2511" s="48"/>
      <c r="N2511" s="135"/>
      <c r="R2511" s="144"/>
      <c r="U2511" s="148"/>
      <c r="V2511" s="25"/>
      <c r="Y2511" s="32"/>
      <c r="AG2511" s="29"/>
      <c r="AH2511" s="34"/>
      <c r="AM2511" s="28"/>
      <c r="AN2511" s="28"/>
      <c r="AO2511" s="28"/>
      <c r="AP2511" s="25"/>
      <c r="AQ2511" s="29"/>
      <c r="AR2511" s="30"/>
      <c r="AT2511" s="30"/>
    </row>
    <row r="2512" spans="1:46" ht="30">
      <c r="A2512" s="25">
        <f t="shared" si="234"/>
        <v>2013</v>
      </c>
      <c r="B2512" s="26" t="str">
        <f t="shared" si="235"/>
        <v>Solar Partners</v>
      </c>
      <c r="C2512" s="127" t="str">
        <f t="shared" si="236"/>
        <v>Ivanpah Solar Electric Generating System</v>
      </c>
      <c r="D2512" s="123" t="str">
        <f t="shared" si="237"/>
        <v>Solar Power Tower</v>
      </c>
      <c r="E2512" s="26">
        <f t="shared" si="238"/>
        <v>0</v>
      </c>
      <c r="F2512" s="27">
        <f t="shared" si="239"/>
        <v>0</v>
      </c>
      <c r="G2512" s="28"/>
      <c r="H2512" s="131"/>
      <c r="J2512" s="29" t="e">
        <f>VLOOKUP(H2512,'Drop Down Menus'!A:B,2,FALSE)</f>
        <v>#N/A</v>
      </c>
      <c r="L2512" s="48"/>
      <c r="M2512" s="48"/>
      <c r="N2512" s="135"/>
      <c r="R2512" s="144"/>
      <c r="U2512" s="148"/>
      <c r="V2512" s="25"/>
      <c r="Y2512" s="32"/>
      <c r="AG2512" s="29"/>
      <c r="AH2512" s="34"/>
      <c r="AM2512" s="28"/>
      <c r="AN2512" s="28"/>
      <c r="AO2512" s="28"/>
      <c r="AP2512" s="25"/>
      <c r="AQ2512" s="29"/>
      <c r="AR2512" s="30"/>
      <c r="AT2512" s="30"/>
    </row>
    <row r="2513" spans="1:46" ht="30">
      <c r="A2513" s="25">
        <f t="shared" si="234"/>
        <v>2013</v>
      </c>
      <c r="B2513" s="26" t="str">
        <f t="shared" si="235"/>
        <v>Solar Partners</v>
      </c>
      <c r="C2513" s="127" t="str">
        <f t="shared" si="236"/>
        <v>Ivanpah Solar Electric Generating System</v>
      </c>
      <c r="D2513" s="123" t="str">
        <f t="shared" si="237"/>
        <v>Solar Power Tower</v>
      </c>
      <c r="E2513" s="26">
        <f t="shared" si="238"/>
        <v>0</v>
      </c>
      <c r="F2513" s="27">
        <f t="shared" si="239"/>
        <v>0</v>
      </c>
      <c r="G2513" s="28"/>
      <c r="H2513" s="131"/>
      <c r="J2513" s="29" t="e">
        <f>VLOOKUP(H2513,'Drop Down Menus'!A:B,2,FALSE)</f>
        <v>#N/A</v>
      </c>
      <c r="L2513" s="48"/>
      <c r="M2513" s="48"/>
      <c r="N2513" s="135"/>
      <c r="R2513" s="144"/>
      <c r="U2513" s="148"/>
      <c r="V2513" s="25"/>
      <c r="Y2513" s="32"/>
      <c r="AG2513" s="29"/>
      <c r="AH2513" s="34"/>
      <c r="AM2513" s="28"/>
      <c r="AN2513" s="28"/>
      <c r="AO2513" s="28"/>
      <c r="AP2513" s="25"/>
      <c r="AQ2513" s="29"/>
      <c r="AR2513" s="30"/>
      <c r="AT2513" s="30"/>
    </row>
    <row r="2514" spans="1:46" ht="30">
      <c r="A2514" s="25">
        <f t="shared" si="234"/>
        <v>2013</v>
      </c>
      <c r="B2514" s="26" t="str">
        <f t="shared" si="235"/>
        <v>Solar Partners</v>
      </c>
      <c r="C2514" s="127" t="str">
        <f t="shared" si="236"/>
        <v>Ivanpah Solar Electric Generating System</v>
      </c>
      <c r="D2514" s="123" t="str">
        <f t="shared" si="237"/>
        <v>Solar Power Tower</v>
      </c>
      <c r="E2514" s="26">
        <f t="shared" si="238"/>
        <v>0</v>
      </c>
      <c r="F2514" s="27">
        <f t="shared" si="239"/>
        <v>0</v>
      </c>
      <c r="G2514" s="28"/>
      <c r="H2514" s="131"/>
      <c r="J2514" s="29" t="e">
        <f>VLOOKUP(H2514,'Drop Down Menus'!A:B,2,FALSE)</f>
        <v>#N/A</v>
      </c>
      <c r="L2514" s="48"/>
      <c r="M2514" s="48"/>
      <c r="N2514" s="135"/>
      <c r="R2514" s="144"/>
      <c r="U2514" s="148"/>
      <c r="V2514" s="25"/>
      <c r="Y2514" s="32"/>
      <c r="AG2514" s="29"/>
      <c r="AH2514" s="34"/>
      <c r="AM2514" s="28"/>
      <c r="AN2514" s="28"/>
      <c r="AO2514" s="28"/>
      <c r="AP2514" s="25"/>
      <c r="AQ2514" s="29"/>
      <c r="AR2514" s="30"/>
      <c r="AT2514" s="30"/>
    </row>
    <row r="2515" spans="1:46" ht="30">
      <c r="A2515" s="25">
        <f t="shared" si="234"/>
        <v>2013</v>
      </c>
      <c r="B2515" s="26" t="str">
        <f t="shared" si="235"/>
        <v>Solar Partners</v>
      </c>
      <c r="C2515" s="127" t="str">
        <f t="shared" si="236"/>
        <v>Ivanpah Solar Electric Generating System</v>
      </c>
      <c r="D2515" s="123" t="str">
        <f t="shared" si="237"/>
        <v>Solar Power Tower</v>
      </c>
      <c r="E2515" s="26">
        <f t="shared" si="238"/>
        <v>0</v>
      </c>
      <c r="F2515" s="27">
        <f t="shared" si="239"/>
        <v>0</v>
      </c>
      <c r="G2515" s="28"/>
      <c r="H2515" s="131"/>
      <c r="J2515" s="29" t="e">
        <f>VLOOKUP(H2515,'Drop Down Menus'!A:B,2,FALSE)</f>
        <v>#N/A</v>
      </c>
      <c r="L2515" s="48"/>
      <c r="M2515" s="48"/>
      <c r="N2515" s="135"/>
      <c r="R2515" s="144"/>
      <c r="U2515" s="148"/>
      <c r="V2515" s="25"/>
      <c r="Y2515" s="32"/>
      <c r="AG2515" s="29"/>
      <c r="AH2515" s="34"/>
      <c r="AM2515" s="28"/>
      <c r="AN2515" s="28"/>
      <c r="AO2515" s="28"/>
      <c r="AP2515" s="25"/>
      <c r="AQ2515" s="29"/>
      <c r="AR2515" s="30"/>
      <c r="AT2515" s="30"/>
    </row>
    <row r="2516" spans="1:46" ht="30">
      <c r="A2516" s="25">
        <f t="shared" si="234"/>
        <v>2013</v>
      </c>
      <c r="B2516" s="26" t="str">
        <f t="shared" si="235"/>
        <v>Solar Partners</v>
      </c>
      <c r="C2516" s="127" t="str">
        <f t="shared" si="236"/>
        <v>Ivanpah Solar Electric Generating System</v>
      </c>
      <c r="D2516" s="123" t="str">
        <f t="shared" si="237"/>
        <v>Solar Power Tower</v>
      </c>
      <c r="E2516" s="26">
        <f t="shared" si="238"/>
        <v>0</v>
      </c>
      <c r="F2516" s="27">
        <f t="shared" si="239"/>
        <v>0</v>
      </c>
      <c r="G2516" s="28"/>
      <c r="H2516" s="131"/>
      <c r="J2516" s="29" t="e">
        <f>VLOOKUP(H2516,'Drop Down Menus'!A:B,2,FALSE)</f>
        <v>#N/A</v>
      </c>
      <c r="L2516" s="48"/>
      <c r="M2516" s="48"/>
      <c r="N2516" s="135"/>
      <c r="R2516" s="144"/>
      <c r="U2516" s="148"/>
      <c r="V2516" s="25"/>
      <c r="Y2516" s="32"/>
      <c r="AG2516" s="29"/>
      <c r="AH2516" s="34"/>
      <c r="AM2516" s="28"/>
      <c r="AN2516" s="28"/>
      <c r="AO2516" s="28"/>
      <c r="AP2516" s="25"/>
      <c r="AQ2516" s="29"/>
      <c r="AR2516" s="30"/>
      <c r="AT2516" s="30"/>
    </row>
    <row r="2517" spans="1:46" ht="30">
      <c r="A2517" s="25">
        <f t="shared" si="234"/>
        <v>2013</v>
      </c>
      <c r="B2517" s="26" t="str">
        <f t="shared" si="235"/>
        <v>Solar Partners</v>
      </c>
      <c r="C2517" s="127" t="str">
        <f t="shared" si="236"/>
        <v>Ivanpah Solar Electric Generating System</v>
      </c>
      <c r="D2517" s="123" t="str">
        <f t="shared" si="237"/>
        <v>Solar Power Tower</v>
      </c>
      <c r="E2517" s="26">
        <f t="shared" si="238"/>
        <v>0</v>
      </c>
      <c r="F2517" s="27">
        <f t="shared" si="239"/>
        <v>0</v>
      </c>
      <c r="G2517" s="28"/>
      <c r="H2517" s="131"/>
      <c r="J2517" s="29" t="e">
        <f>VLOOKUP(H2517,'Drop Down Menus'!A:B,2,FALSE)</f>
        <v>#N/A</v>
      </c>
      <c r="L2517" s="48"/>
      <c r="M2517" s="48"/>
      <c r="N2517" s="135"/>
      <c r="R2517" s="144"/>
      <c r="U2517" s="148"/>
      <c r="V2517" s="25"/>
      <c r="Y2517" s="32"/>
      <c r="AG2517" s="29"/>
      <c r="AH2517" s="34"/>
      <c r="AM2517" s="28"/>
      <c r="AN2517" s="28"/>
      <c r="AO2517" s="28"/>
      <c r="AP2517" s="25"/>
      <c r="AQ2517" s="29"/>
      <c r="AR2517" s="30"/>
      <c r="AT2517" s="30"/>
    </row>
    <row r="2518" spans="1:46" ht="30">
      <c r="A2518" s="25">
        <f t="shared" si="234"/>
        <v>2013</v>
      </c>
      <c r="B2518" s="26" t="str">
        <f t="shared" si="235"/>
        <v>Solar Partners</v>
      </c>
      <c r="C2518" s="127" t="str">
        <f t="shared" si="236"/>
        <v>Ivanpah Solar Electric Generating System</v>
      </c>
      <c r="D2518" s="123" t="str">
        <f t="shared" si="237"/>
        <v>Solar Power Tower</v>
      </c>
      <c r="E2518" s="26">
        <f t="shared" si="238"/>
        <v>0</v>
      </c>
      <c r="F2518" s="27">
        <f t="shared" si="239"/>
        <v>0</v>
      </c>
      <c r="G2518" s="28"/>
      <c r="H2518" s="131"/>
      <c r="J2518" s="29" t="e">
        <f>VLOOKUP(H2518,'Drop Down Menus'!A:B,2,FALSE)</f>
        <v>#N/A</v>
      </c>
      <c r="L2518" s="48"/>
      <c r="M2518" s="48"/>
      <c r="N2518" s="135"/>
      <c r="R2518" s="144"/>
      <c r="U2518" s="148"/>
      <c r="V2518" s="25"/>
      <c r="Y2518" s="32"/>
      <c r="AG2518" s="29"/>
      <c r="AH2518" s="34"/>
      <c r="AM2518" s="28"/>
      <c r="AN2518" s="28"/>
      <c r="AO2518" s="28"/>
      <c r="AP2518" s="25"/>
      <c r="AQ2518" s="29"/>
      <c r="AR2518" s="30"/>
      <c r="AT2518" s="30"/>
    </row>
    <row r="2519" spans="1:46" ht="30">
      <c r="A2519" s="25">
        <f t="shared" si="234"/>
        <v>2013</v>
      </c>
      <c r="B2519" s="26" t="str">
        <f t="shared" si="235"/>
        <v>Solar Partners</v>
      </c>
      <c r="C2519" s="127" t="str">
        <f t="shared" si="236"/>
        <v>Ivanpah Solar Electric Generating System</v>
      </c>
      <c r="D2519" s="123" t="str">
        <f t="shared" si="237"/>
        <v>Solar Power Tower</v>
      </c>
      <c r="E2519" s="26">
        <f t="shared" si="238"/>
        <v>0</v>
      </c>
      <c r="F2519" s="27">
        <f t="shared" si="239"/>
        <v>0</v>
      </c>
      <c r="G2519" s="28"/>
      <c r="H2519" s="131"/>
      <c r="J2519" s="29" t="e">
        <f>VLOOKUP(H2519,'Drop Down Menus'!A:B,2,FALSE)</f>
        <v>#N/A</v>
      </c>
      <c r="L2519" s="48"/>
      <c r="M2519" s="48"/>
      <c r="N2519" s="135"/>
      <c r="R2519" s="144"/>
      <c r="U2519" s="148"/>
      <c r="V2519" s="25"/>
      <c r="Y2519" s="32"/>
      <c r="AG2519" s="29"/>
      <c r="AH2519" s="34"/>
      <c r="AM2519" s="28"/>
      <c r="AN2519" s="28"/>
      <c r="AO2519" s="28"/>
      <c r="AP2519" s="25"/>
      <c r="AQ2519" s="29"/>
      <c r="AR2519" s="30"/>
      <c r="AT2519" s="30"/>
    </row>
    <row r="2520" spans="1:46" ht="30">
      <c r="A2520" s="25">
        <f t="shared" si="234"/>
        <v>2013</v>
      </c>
      <c r="B2520" s="26" t="str">
        <f t="shared" si="235"/>
        <v>Solar Partners</v>
      </c>
      <c r="C2520" s="127" t="str">
        <f t="shared" si="236"/>
        <v>Ivanpah Solar Electric Generating System</v>
      </c>
      <c r="D2520" s="123" t="str">
        <f t="shared" si="237"/>
        <v>Solar Power Tower</v>
      </c>
      <c r="E2520" s="26">
        <f t="shared" si="238"/>
        <v>0</v>
      </c>
      <c r="F2520" s="27">
        <f t="shared" si="239"/>
        <v>0</v>
      </c>
      <c r="G2520" s="28"/>
      <c r="H2520" s="131"/>
      <c r="J2520" s="29" t="e">
        <f>VLOOKUP(H2520,'Drop Down Menus'!A:B,2,FALSE)</f>
        <v>#N/A</v>
      </c>
      <c r="L2520" s="48"/>
      <c r="M2520" s="48"/>
      <c r="N2520" s="135"/>
      <c r="R2520" s="144"/>
      <c r="U2520" s="148"/>
      <c r="V2520" s="25"/>
      <c r="Y2520" s="32"/>
      <c r="AG2520" s="29"/>
      <c r="AH2520" s="34"/>
      <c r="AM2520" s="28"/>
      <c r="AN2520" s="28"/>
      <c r="AO2520" s="28"/>
      <c r="AP2520" s="25"/>
      <c r="AQ2520" s="29"/>
      <c r="AR2520" s="30"/>
      <c r="AT2520" s="30"/>
    </row>
    <row r="2521" spans="1:46" ht="30">
      <c r="A2521" s="25">
        <f t="shared" si="234"/>
        <v>2013</v>
      </c>
      <c r="B2521" s="26" t="str">
        <f t="shared" si="235"/>
        <v>Solar Partners</v>
      </c>
      <c r="C2521" s="127" t="str">
        <f t="shared" si="236"/>
        <v>Ivanpah Solar Electric Generating System</v>
      </c>
      <c r="D2521" s="123" t="str">
        <f t="shared" si="237"/>
        <v>Solar Power Tower</v>
      </c>
      <c r="E2521" s="26">
        <f t="shared" si="238"/>
        <v>0</v>
      </c>
      <c r="F2521" s="27">
        <f t="shared" si="239"/>
        <v>0</v>
      </c>
      <c r="G2521" s="28"/>
      <c r="H2521" s="131"/>
      <c r="J2521" s="29" t="e">
        <f>VLOOKUP(H2521,'Drop Down Menus'!A:B,2,FALSE)</f>
        <v>#N/A</v>
      </c>
      <c r="L2521" s="48"/>
      <c r="M2521" s="48"/>
      <c r="N2521" s="135"/>
      <c r="R2521" s="144"/>
      <c r="U2521" s="148"/>
      <c r="V2521" s="25"/>
      <c r="Y2521" s="32"/>
      <c r="AG2521" s="29"/>
      <c r="AH2521" s="34"/>
      <c r="AM2521" s="28"/>
      <c r="AN2521" s="28"/>
      <c r="AO2521" s="28"/>
      <c r="AP2521" s="25"/>
      <c r="AQ2521" s="29"/>
      <c r="AR2521" s="30"/>
      <c r="AT2521" s="30"/>
    </row>
    <row r="2522" spans="1:46" ht="30">
      <c r="A2522" s="25">
        <f t="shared" si="234"/>
        <v>2013</v>
      </c>
      <c r="B2522" s="26" t="str">
        <f t="shared" si="235"/>
        <v>Solar Partners</v>
      </c>
      <c r="C2522" s="127" t="str">
        <f t="shared" si="236"/>
        <v>Ivanpah Solar Electric Generating System</v>
      </c>
      <c r="D2522" s="123" t="str">
        <f t="shared" si="237"/>
        <v>Solar Power Tower</v>
      </c>
      <c r="E2522" s="26">
        <f t="shared" si="238"/>
        <v>0</v>
      </c>
      <c r="F2522" s="27">
        <f t="shared" si="239"/>
        <v>0</v>
      </c>
      <c r="G2522" s="28"/>
      <c r="H2522" s="131"/>
      <c r="J2522" s="29" t="e">
        <f>VLOOKUP(H2522,'Drop Down Menus'!A:B,2,FALSE)</f>
        <v>#N/A</v>
      </c>
      <c r="L2522" s="48"/>
      <c r="M2522" s="48"/>
      <c r="N2522" s="135"/>
      <c r="R2522" s="144"/>
      <c r="U2522" s="148"/>
      <c r="V2522" s="25"/>
      <c r="Y2522" s="32"/>
      <c r="AG2522" s="29"/>
      <c r="AH2522" s="34"/>
      <c r="AM2522" s="28"/>
      <c r="AN2522" s="28"/>
      <c r="AO2522" s="28"/>
      <c r="AP2522" s="25"/>
      <c r="AQ2522" s="29"/>
      <c r="AR2522" s="30"/>
      <c r="AT2522" s="30"/>
    </row>
    <row r="2523" spans="1:46" ht="30">
      <c r="A2523" s="25">
        <f t="shared" si="234"/>
        <v>2013</v>
      </c>
      <c r="B2523" s="26" t="str">
        <f t="shared" si="235"/>
        <v>Solar Partners</v>
      </c>
      <c r="C2523" s="127" t="str">
        <f t="shared" si="236"/>
        <v>Ivanpah Solar Electric Generating System</v>
      </c>
      <c r="D2523" s="123" t="str">
        <f t="shared" si="237"/>
        <v>Solar Power Tower</v>
      </c>
      <c r="E2523" s="26">
        <f t="shared" si="238"/>
        <v>0</v>
      </c>
      <c r="F2523" s="27">
        <f t="shared" si="239"/>
        <v>0</v>
      </c>
      <c r="G2523" s="28"/>
      <c r="H2523" s="131"/>
      <c r="J2523" s="29" t="e">
        <f>VLOOKUP(H2523,'Drop Down Menus'!A:B,2,FALSE)</f>
        <v>#N/A</v>
      </c>
      <c r="L2523" s="48"/>
      <c r="M2523" s="48"/>
      <c r="N2523" s="135"/>
      <c r="R2523" s="144"/>
      <c r="U2523" s="148"/>
      <c r="V2523" s="25"/>
      <c r="Y2523" s="32"/>
      <c r="AG2523" s="29"/>
      <c r="AH2523" s="34"/>
      <c r="AM2523" s="28"/>
      <c r="AN2523" s="28"/>
      <c r="AO2523" s="28"/>
      <c r="AP2523" s="25"/>
      <c r="AQ2523" s="29"/>
      <c r="AR2523" s="30"/>
      <c r="AT2523" s="30"/>
    </row>
    <row r="2524" spans="1:46" ht="30">
      <c r="A2524" s="25">
        <f t="shared" si="234"/>
        <v>2013</v>
      </c>
      <c r="B2524" s="26" t="str">
        <f t="shared" si="235"/>
        <v>Solar Partners</v>
      </c>
      <c r="C2524" s="127" t="str">
        <f t="shared" si="236"/>
        <v>Ivanpah Solar Electric Generating System</v>
      </c>
      <c r="D2524" s="123" t="str">
        <f t="shared" si="237"/>
        <v>Solar Power Tower</v>
      </c>
      <c r="E2524" s="26">
        <f t="shared" si="238"/>
        <v>0</v>
      </c>
      <c r="F2524" s="27">
        <f t="shared" si="239"/>
        <v>0</v>
      </c>
      <c r="G2524" s="28"/>
      <c r="H2524" s="131"/>
      <c r="J2524" s="29" t="e">
        <f>VLOOKUP(H2524,'Drop Down Menus'!A:B,2,FALSE)</f>
        <v>#N/A</v>
      </c>
      <c r="L2524" s="48"/>
      <c r="M2524" s="48"/>
      <c r="N2524" s="135"/>
      <c r="R2524" s="144"/>
      <c r="U2524" s="148"/>
      <c r="V2524" s="25"/>
      <c r="Y2524" s="32"/>
      <c r="AG2524" s="29"/>
      <c r="AH2524" s="34"/>
      <c r="AM2524" s="28"/>
      <c r="AN2524" s="28"/>
      <c r="AO2524" s="28"/>
      <c r="AP2524" s="25"/>
      <c r="AQ2524" s="29"/>
      <c r="AR2524" s="30"/>
      <c r="AT2524" s="30"/>
    </row>
    <row r="2525" spans="1:46" ht="30">
      <c r="A2525" s="25">
        <f t="shared" si="234"/>
        <v>2013</v>
      </c>
      <c r="B2525" s="26" t="str">
        <f t="shared" si="235"/>
        <v>Solar Partners</v>
      </c>
      <c r="C2525" s="127" t="str">
        <f t="shared" si="236"/>
        <v>Ivanpah Solar Electric Generating System</v>
      </c>
      <c r="D2525" s="123" t="str">
        <f t="shared" si="237"/>
        <v>Solar Power Tower</v>
      </c>
      <c r="E2525" s="26">
        <f t="shared" si="238"/>
        <v>0</v>
      </c>
      <c r="F2525" s="27">
        <f t="shared" si="239"/>
        <v>0</v>
      </c>
      <c r="G2525" s="28"/>
      <c r="H2525" s="131"/>
      <c r="J2525" s="29" t="e">
        <f>VLOOKUP(H2525,'Drop Down Menus'!A:B,2,FALSE)</f>
        <v>#N/A</v>
      </c>
      <c r="L2525" s="48"/>
      <c r="M2525" s="48"/>
      <c r="N2525" s="135"/>
      <c r="R2525" s="144"/>
      <c r="U2525" s="148"/>
      <c r="V2525" s="25"/>
      <c r="Y2525" s="32"/>
      <c r="AG2525" s="29"/>
      <c r="AH2525" s="34"/>
      <c r="AM2525" s="28"/>
      <c r="AN2525" s="28"/>
      <c r="AO2525" s="28"/>
      <c r="AP2525" s="25"/>
      <c r="AQ2525" s="29"/>
      <c r="AR2525" s="30"/>
      <c r="AT2525" s="30"/>
    </row>
    <row r="2526" spans="1:46" ht="30">
      <c r="A2526" s="25">
        <f t="shared" si="234"/>
        <v>2013</v>
      </c>
      <c r="B2526" s="26" t="str">
        <f t="shared" si="235"/>
        <v>Solar Partners</v>
      </c>
      <c r="C2526" s="127" t="str">
        <f t="shared" si="236"/>
        <v>Ivanpah Solar Electric Generating System</v>
      </c>
      <c r="D2526" s="123" t="str">
        <f t="shared" si="237"/>
        <v>Solar Power Tower</v>
      </c>
      <c r="E2526" s="26">
        <f t="shared" si="238"/>
        <v>0</v>
      </c>
      <c r="F2526" s="27">
        <f t="shared" si="239"/>
        <v>0</v>
      </c>
      <c r="G2526" s="28"/>
      <c r="H2526" s="131"/>
      <c r="J2526" s="29" t="e">
        <f>VLOOKUP(H2526,'Drop Down Menus'!A:B,2,FALSE)</f>
        <v>#N/A</v>
      </c>
      <c r="L2526" s="48"/>
      <c r="M2526" s="48"/>
      <c r="N2526" s="135"/>
      <c r="R2526" s="144"/>
      <c r="U2526" s="148"/>
      <c r="V2526" s="25"/>
      <c r="Y2526" s="32"/>
      <c r="AG2526" s="29"/>
      <c r="AH2526" s="34"/>
      <c r="AM2526" s="28"/>
      <c r="AN2526" s="28"/>
      <c r="AO2526" s="28"/>
      <c r="AP2526" s="25"/>
      <c r="AQ2526" s="29"/>
      <c r="AR2526" s="30"/>
      <c r="AT2526" s="30"/>
    </row>
    <row r="2527" spans="1:46" ht="30">
      <c r="A2527" s="25">
        <f t="shared" si="234"/>
        <v>2013</v>
      </c>
      <c r="B2527" s="26" t="str">
        <f t="shared" si="235"/>
        <v>Solar Partners</v>
      </c>
      <c r="C2527" s="127" t="str">
        <f t="shared" si="236"/>
        <v>Ivanpah Solar Electric Generating System</v>
      </c>
      <c r="D2527" s="123" t="str">
        <f t="shared" si="237"/>
        <v>Solar Power Tower</v>
      </c>
      <c r="E2527" s="26">
        <f t="shared" si="238"/>
        <v>0</v>
      </c>
      <c r="F2527" s="27">
        <f t="shared" si="239"/>
        <v>0</v>
      </c>
      <c r="G2527" s="28"/>
      <c r="H2527" s="131"/>
      <c r="J2527" s="29" t="e">
        <f>VLOOKUP(H2527,'Drop Down Menus'!A:B,2,FALSE)</f>
        <v>#N/A</v>
      </c>
      <c r="L2527" s="48"/>
      <c r="M2527" s="48"/>
      <c r="N2527" s="135"/>
      <c r="R2527" s="144"/>
      <c r="U2527" s="148"/>
      <c r="V2527" s="25"/>
      <c r="Y2527" s="32"/>
      <c r="AG2527" s="29"/>
      <c r="AH2527" s="34"/>
      <c r="AM2527" s="28"/>
      <c r="AN2527" s="28"/>
      <c r="AO2527" s="28"/>
      <c r="AP2527" s="25"/>
      <c r="AQ2527" s="29"/>
      <c r="AR2527" s="30"/>
      <c r="AT2527" s="30"/>
    </row>
    <row r="2528" spans="1:46" ht="30">
      <c r="A2528" s="25">
        <f t="shared" si="234"/>
        <v>2013</v>
      </c>
      <c r="B2528" s="26" t="str">
        <f t="shared" si="235"/>
        <v>Solar Partners</v>
      </c>
      <c r="C2528" s="127" t="str">
        <f t="shared" si="236"/>
        <v>Ivanpah Solar Electric Generating System</v>
      </c>
      <c r="D2528" s="123" t="str">
        <f t="shared" si="237"/>
        <v>Solar Power Tower</v>
      </c>
      <c r="E2528" s="26">
        <f t="shared" si="238"/>
        <v>0</v>
      </c>
      <c r="F2528" s="27">
        <f t="shared" si="239"/>
        <v>0</v>
      </c>
      <c r="G2528" s="28"/>
      <c r="H2528" s="131"/>
      <c r="J2528" s="29" t="e">
        <f>VLOOKUP(H2528,'Drop Down Menus'!A:B,2,FALSE)</f>
        <v>#N/A</v>
      </c>
      <c r="L2528" s="48"/>
      <c r="M2528" s="48"/>
      <c r="N2528" s="135"/>
      <c r="R2528" s="144"/>
      <c r="U2528" s="148"/>
      <c r="V2528" s="25"/>
      <c r="Y2528" s="32"/>
      <c r="AG2528" s="29"/>
      <c r="AH2528" s="34"/>
      <c r="AM2528" s="28"/>
      <c r="AN2528" s="28"/>
      <c r="AO2528" s="28"/>
      <c r="AP2528" s="25"/>
      <c r="AQ2528" s="29"/>
      <c r="AR2528" s="30"/>
      <c r="AT2528" s="30"/>
    </row>
    <row r="2529" spans="1:46" ht="30">
      <c r="A2529" s="25">
        <f t="shared" si="234"/>
        <v>2013</v>
      </c>
      <c r="B2529" s="26" t="str">
        <f t="shared" si="235"/>
        <v>Solar Partners</v>
      </c>
      <c r="C2529" s="127" t="str">
        <f t="shared" si="236"/>
        <v>Ivanpah Solar Electric Generating System</v>
      </c>
      <c r="D2529" s="123" t="str">
        <f t="shared" si="237"/>
        <v>Solar Power Tower</v>
      </c>
      <c r="E2529" s="26">
        <f t="shared" si="238"/>
        <v>0</v>
      </c>
      <c r="F2529" s="27">
        <f t="shared" si="239"/>
        <v>0</v>
      </c>
      <c r="G2529" s="28"/>
      <c r="H2529" s="131"/>
      <c r="J2529" s="29" t="e">
        <f>VLOOKUP(H2529,'Drop Down Menus'!A:B,2,FALSE)</f>
        <v>#N/A</v>
      </c>
      <c r="L2529" s="48"/>
      <c r="M2529" s="48"/>
      <c r="N2529" s="135"/>
      <c r="R2529" s="144"/>
      <c r="U2529" s="148"/>
      <c r="V2529" s="25"/>
      <c r="Y2529" s="32"/>
      <c r="AG2529" s="29"/>
      <c r="AH2529" s="34"/>
      <c r="AM2529" s="28"/>
      <c r="AN2529" s="28"/>
      <c r="AO2529" s="28"/>
      <c r="AP2529" s="25"/>
      <c r="AQ2529" s="29"/>
      <c r="AR2529" s="30"/>
      <c r="AT2529" s="30"/>
    </row>
    <row r="2530" spans="1:46" ht="30">
      <c r="A2530" s="25">
        <f t="shared" si="234"/>
        <v>2013</v>
      </c>
      <c r="B2530" s="26" t="str">
        <f t="shared" si="235"/>
        <v>Solar Partners</v>
      </c>
      <c r="C2530" s="127" t="str">
        <f t="shared" si="236"/>
        <v>Ivanpah Solar Electric Generating System</v>
      </c>
      <c r="D2530" s="123" t="str">
        <f t="shared" si="237"/>
        <v>Solar Power Tower</v>
      </c>
      <c r="E2530" s="26">
        <f t="shared" si="238"/>
        <v>0</v>
      </c>
      <c r="F2530" s="27">
        <f t="shared" si="239"/>
        <v>0</v>
      </c>
      <c r="G2530" s="28"/>
      <c r="H2530" s="131"/>
      <c r="J2530" s="29" t="e">
        <f>VLOOKUP(H2530,'Drop Down Menus'!A:B,2,FALSE)</f>
        <v>#N/A</v>
      </c>
      <c r="L2530" s="48"/>
      <c r="M2530" s="48"/>
      <c r="N2530" s="135"/>
      <c r="R2530" s="144"/>
      <c r="U2530" s="148"/>
      <c r="V2530" s="25"/>
      <c r="Y2530" s="32"/>
      <c r="AG2530" s="29"/>
      <c r="AH2530" s="34"/>
      <c r="AM2530" s="28"/>
      <c r="AN2530" s="28"/>
      <c r="AO2530" s="28"/>
      <c r="AP2530" s="25"/>
      <c r="AQ2530" s="29"/>
      <c r="AR2530" s="30"/>
      <c r="AT2530" s="30"/>
    </row>
    <row r="2531" spans="1:46" ht="30">
      <c r="A2531" s="25">
        <f t="shared" si="234"/>
        <v>2013</v>
      </c>
      <c r="B2531" s="26" t="str">
        <f t="shared" si="235"/>
        <v>Solar Partners</v>
      </c>
      <c r="C2531" s="127" t="str">
        <f t="shared" si="236"/>
        <v>Ivanpah Solar Electric Generating System</v>
      </c>
      <c r="D2531" s="123" t="str">
        <f t="shared" si="237"/>
        <v>Solar Power Tower</v>
      </c>
      <c r="E2531" s="26">
        <f t="shared" si="238"/>
        <v>0</v>
      </c>
      <c r="F2531" s="27">
        <f t="shared" si="239"/>
        <v>0</v>
      </c>
      <c r="G2531" s="28"/>
      <c r="H2531" s="131"/>
      <c r="J2531" s="29" t="e">
        <f>VLOOKUP(H2531,'Drop Down Menus'!A:B,2,FALSE)</f>
        <v>#N/A</v>
      </c>
      <c r="L2531" s="48"/>
      <c r="M2531" s="48"/>
      <c r="N2531" s="135"/>
      <c r="R2531" s="144"/>
      <c r="U2531" s="148"/>
      <c r="V2531" s="25"/>
      <c r="Y2531" s="32"/>
      <c r="AG2531" s="29"/>
      <c r="AH2531" s="34"/>
      <c r="AM2531" s="28"/>
      <c r="AN2531" s="28"/>
      <c r="AO2531" s="28"/>
      <c r="AP2531" s="25"/>
      <c r="AQ2531" s="29"/>
      <c r="AR2531" s="30"/>
      <c r="AT2531" s="30"/>
    </row>
    <row r="2532" spans="1:46" ht="30">
      <c r="A2532" s="25">
        <f t="shared" si="234"/>
        <v>2013</v>
      </c>
      <c r="B2532" s="26" t="str">
        <f t="shared" si="235"/>
        <v>Solar Partners</v>
      </c>
      <c r="C2532" s="127" t="str">
        <f t="shared" si="236"/>
        <v>Ivanpah Solar Electric Generating System</v>
      </c>
      <c r="D2532" s="123" t="str">
        <f t="shared" si="237"/>
        <v>Solar Power Tower</v>
      </c>
      <c r="E2532" s="26">
        <f t="shared" si="238"/>
        <v>0</v>
      </c>
      <c r="F2532" s="27">
        <f t="shared" si="239"/>
        <v>0</v>
      </c>
      <c r="G2532" s="28"/>
      <c r="H2532" s="131"/>
      <c r="J2532" s="29" t="e">
        <f>VLOOKUP(H2532,'Drop Down Menus'!A:B,2,FALSE)</f>
        <v>#N/A</v>
      </c>
      <c r="L2532" s="48"/>
      <c r="M2532" s="48"/>
      <c r="N2532" s="135"/>
      <c r="R2532" s="144"/>
      <c r="U2532" s="148"/>
      <c r="V2532" s="25"/>
      <c r="Y2532" s="32"/>
      <c r="AG2532" s="29"/>
      <c r="AH2532" s="34"/>
      <c r="AM2532" s="28"/>
      <c r="AN2532" s="28"/>
      <c r="AO2532" s="28"/>
      <c r="AP2532" s="25"/>
      <c r="AQ2532" s="29"/>
      <c r="AR2532" s="30"/>
      <c r="AT2532" s="30"/>
    </row>
    <row r="2533" spans="1:46" ht="30">
      <c r="A2533" s="25">
        <f t="shared" si="234"/>
        <v>2013</v>
      </c>
      <c r="B2533" s="26" t="str">
        <f t="shared" si="235"/>
        <v>Solar Partners</v>
      </c>
      <c r="C2533" s="127" t="str">
        <f t="shared" si="236"/>
        <v>Ivanpah Solar Electric Generating System</v>
      </c>
      <c r="D2533" s="123" t="str">
        <f t="shared" si="237"/>
        <v>Solar Power Tower</v>
      </c>
      <c r="E2533" s="26">
        <f t="shared" si="238"/>
        <v>0</v>
      </c>
      <c r="F2533" s="27">
        <f t="shared" si="239"/>
        <v>0</v>
      </c>
      <c r="G2533" s="28"/>
      <c r="H2533" s="131"/>
      <c r="J2533" s="29" t="e">
        <f>VLOOKUP(H2533,'Drop Down Menus'!A:B,2,FALSE)</f>
        <v>#N/A</v>
      </c>
      <c r="L2533" s="48"/>
      <c r="M2533" s="48"/>
      <c r="N2533" s="135"/>
      <c r="R2533" s="144"/>
      <c r="U2533" s="148"/>
      <c r="V2533" s="25"/>
      <c r="Y2533" s="32"/>
      <c r="AG2533" s="29"/>
      <c r="AH2533" s="34"/>
      <c r="AM2533" s="28"/>
      <c r="AN2533" s="28"/>
      <c r="AO2533" s="28"/>
      <c r="AP2533" s="25"/>
      <c r="AQ2533" s="29"/>
      <c r="AR2533" s="30"/>
      <c r="AT2533" s="30"/>
    </row>
    <row r="2534" spans="1:46" ht="30">
      <c r="A2534" s="25">
        <f t="shared" si="234"/>
        <v>2013</v>
      </c>
      <c r="B2534" s="26" t="str">
        <f t="shared" si="235"/>
        <v>Solar Partners</v>
      </c>
      <c r="C2534" s="127" t="str">
        <f t="shared" si="236"/>
        <v>Ivanpah Solar Electric Generating System</v>
      </c>
      <c r="D2534" s="123" t="str">
        <f t="shared" si="237"/>
        <v>Solar Power Tower</v>
      </c>
      <c r="E2534" s="26">
        <f t="shared" si="238"/>
        <v>0</v>
      </c>
      <c r="F2534" s="27">
        <f t="shared" si="239"/>
        <v>0</v>
      </c>
      <c r="G2534" s="28"/>
      <c r="H2534" s="131"/>
      <c r="J2534" s="29" t="e">
        <f>VLOOKUP(H2534,'Drop Down Menus'!A:B,2,FALSE)</f>
        <v>#N/A</v>
      </c>
      <c r="L2534" s="48"/>
      <c r="M2534" s="48"/>
      <c r="N2534" s="135"/>
      <c r="R2534" s="144"/>
      <c r="U2534" s="148"/>
      <c r="V2534" s="25"/>
      <c r="Y2534" s="32"/>
      <c r="AG2534" s="29"/>
      <c r="AH2534" s="34"/>
      <c r="AM2534" s="28"/>
      <c r="AN2534" s="28"/>
      <c r="AO2534" s="28"/>
      <c r="AP2534" s="25"/>
      <c r="AQ2534" s="29"/>
      <c r="AR2534" s="30"/>
      <c r="AT2534" s="30"/>
    </row>
    <row r="2535" spans="1:46" ht="30">
      <c r="A2535" s="25">
        <f t="shared" si="234"/>
        <v>2013</v>
      </c>
      <c r="B2535" s="26" t="str">
        <f t="shared" si="235"/>
        <v>Solar Partners</v>
      </c>
      <c r="C2535" s="127" t="str">
        <f t="shared" si="236"/>
        <v>Ivanpah Solar Electric Generating System</v>
      </c>
      <c r="D2535" s="123" t="str">
        <f t="shared" si="237"/>
        <v>Solar Power Tower</v>
      </c>
      <c r="E2535" s="26">
        <f t="shared" si="238"/>
        <v>0</v>
      </c>
      <c r="F2535" s="27">
        <f t="shared" si="239"/>
        <v>0</v>
      </c>
      <c r="G2535" s="28"/>
      <c r="H2535" s="131"/>
      <c r="J2535" s="29" t="e">
        <f>VLOOKUP(H2535,'Drop Down Menus'!A:B,2,FALSE)</f>
        <v>#N/A</v>
      </c>
      <c r="L2535" s="48"/>
      <c r="M2535" s="48"/>
      <c r="N2535" s="135"/>
      <c r="R2535" s="144"/>
      <c r="U2535" s="148"/>
      <c r="V2535" s="25"/>
      <c r="Y2535" s="32"/>
      <c r="AG2535" s="29"/>
      <c r="AH2535" s="34"/>
      <c r="AM2535" s="28"/>
      <c r="AN2535" s="28"/>
      <c r="AO2535" s="28"/>
      <c r="AP2535" s="25"/>
      <c r="AQ2535" s="29"/>
      <c r="AR2535" s="30"/>
      <c r="AT2535" s="30"/>
    </row>
    <row r="2536" spans="1:46" ht="30">
      <c r="A2536" s="25">
        <f t="shared" si="234"/>
        <v>2013</v>
      </c>
      <c r="B2536" s="26" t="str">
        <f t="shared" si="235"/>
        <v>Solar Partners</v>
      </c>
      <c r="C2536" s="127" t="str">
        <f t="shared" si="236"/>
        <v>Ivanpah Solar Electric Generating System</v>
      </c>
      <c r="D2536" s="123" t="str">
        <f t="shared" si="237"/>
        <v>Solar Power Tower</v>
      </c>
      <c r="E2536" s="26">
        <f t="shared" si="238"/>
        <v>0</v>
      </c>
      <c r="F2536" s="27">
        <f t="shared" si="239"/>
        <v>0</v>
      </c>
      <c r="G2536" s="28"/>
      <c r="H2536" s="131"/>
      <c r="J2536" s="29" t="e">
        <f>VLOOKUP(H2536,'Drop Down Menus'!A:B,2,FALSE)</f>
        <v>#N/A</v>
      </c>
      <c r="L2536" s="48"/>
      <c r="M2536" s="48"/>
      <c r="N2536" s="135"/>
      <c r="R2536" s="144"/>
      <c r="U2536" s="148"/>
      <c r="V2536" s="25"/>
      <c r="Y2536" s="32"/>
      <c r="AG2536" s="29"/>
      <c r="AH2536" s="34"/>
      <c r="AM2536" s="28"/>
      <c r="AN2536" s="28"/>
      <c r="AO2536" s="28"/>
      <c r="AP2536" s="25"/>
      <c r="AQ2536" s="29"/>
      <c r="AR2536" s="30"/>
      <c r="AT2536" s="30"/>
    </row>
    <row r="2537" spans="1:46" ht="30">
      <c r="A2537" s="25">
        <f t="shared" si="234"/>
        <v>2013</v>
      </c>
      <c r="B2537" s="26" t="str">
        <f t="shared" si="235"/>
        <v>Solar Partners</v>
      </c>
      <c r="C2537" s="127" t="str">
        <f t="shared" si="236"/>
        <v>Ivanpah Solar Electric Generating System</v>
      </c>
      <c r="D2537" s="123" t="str">
        <f t="shared" si="237"/>
        <v>Solar Power Tower</v>
      </c>
      <c r="E2537" s="26">
        <f t="shared" si="238"/>
        <v>0</v>
      </c>
      <c r="F2537" s="27">
        <f t="shared" si="239"/>
        <v>0</v>
      </c>
      <c r="G2537" s="28"/>
      <c r="H2537" s="131"/>
      <c r="J2537" s="29" t="e">
        <f>VLOOKUP(H2537,'Drop Down Menus'!A:B,2,FALSE)</f>
        <v>#N/A</v>
      </c>
      <c r="L2537" s="48"/>
      <c r="M2537" s="48"/>
      <c r="N2537" s="135"/>
      <c r="R2537" s="144"/>
      <c r="U2537" s="148"/>
      <c r="V2537" s="25"/>
      <c r="Y2537" s="32"/>
      <c r="AG2537" s="29"/>
      <c r="AH2537" s="34"/>
      <c r="AM2537" s="28"/>
      <c r="AN2537" s="28"/>
      <c r="AO2537" s="28"/>
      <c r="AP2537" s="25"/>
      <c r="AQ2537" s="29"/>
      <c r="AR2537" s="30"/>
      <c r="AT2537" s="30"/>
    </row>
    <row r="2538" spans="1:46" ht="30">
      <c r="A2538" s="25">
        <f t="shared" si="234"/>
        <v>2013</v>
      </c>
      <c r="B2538" s="26" t="str">
        <f t="shared" si="235"/>
        <v>Solar Partners</v>
      </c>
      <c r="C2538" s="127" t="str">
        <f t="shared" si="236"/>
        <v>Ivanpah Solar Electric Generating System</v>
      </c>
      <c r="D2538" s="123" t="str">
        <f t="shared" si="237"/>
        <v>Solar Power Tower</v>
      </c>
      <c r="E2538" s="26">
        <f t="shared" si="238"/>
        <v>0</v>
      </c>
      <c r="F2538" s="27">
        <f t="shared" si="239"/>
        <v>0</v>
      </c>
      <c r="G2538" s="28"/>
      <c r="H2538" s="131"/>
      <c r="J2538" s="29" t="e">
        <f>VLOOKUP(H2538,'Drop Down Menus'!A:B,2,FALSE)</f>
        <v>#N/A</v>
      </c>
      <c r="L2538" s="48"/>
      <c r="M2538" s="48"/>
      <c r="N2538" s="135"/>
      <c r="R2538" s="144"/>
      <c r="U2538" s="148"/>
      <c r="V2538" s="25"/>
      <c r="Y2538" s="32"/>
      <c r="AG2538" s="29"/>
      <c r="AH2538" s="34"/>
      <c r="AM2538" s="28"/>
      <c r="AN2538" s="28"/>
      <c r="AO2538" s="28"/>
      <c r="AP2538" s="25"/>
      <c r="AQ2538" s="29"/>
      <c r="AR2538" s="30"/>
      <c r="AT2538" s="30"/>
    </row>
    <row r="2539" spans="1:46" ht="30">
      <c r="A2539" s="25">
        <f t="shared" si="234"/>
        <v>2013</v>
      </c>
      <c r="B2539" s="26" t="str">
        <f t="shared" si="235"/>
        <v>Solar Partners</v>
      </c>
      <c r="C2539" s="127" t="str">
        <f t="shared" si="236"/>
        <v>Ivanpah Solar Electric Generating System</v>
      </c>
      <c r="D2539" s="123" t="str">
        <f t="shared" si="237"/>
        <v>Solar Power Tower</v>
      </c>
      <c r="E2539" s="26">
        <f t="shared" si="238"/>
        <v>0</v>
      </c>
      <c r="F2539" s="27">
        <f t="shared" si="239"/>
        <v>0</v>
      </c>
      <c r="G2539" s="28"/>
      <c r="H2539" s="131"/>
      <c r="J2539" s="29" t="e">
        <f>VLOOKUP(H2539,'Drop Down Menus'!A:B,2,FALSE)</f>
        <v>#N/A</v>
      </c>
      <c r="L2539" s="48"/>
      <c r="M2539" s="48"/>
      <c r="N2539" s="135"/>
      <c r="R2539" s="144"/>
      <c r="U2539" s="148"/>
      <c r="V2539" s="25"/>
      <c r="Y2539" s="32"/>
      <c r="AG2539" s="29"/>
      <c r="AH2539" s="34"/>
      <c r="AM2539" s="28"/>
      <c r="AN2539" s="28"/>
      <c r="AO2539" s="28"/>
      <c r="AP2539" s="25"/>
      <c r="AQ2539" s="29"/>
      <c r="AR2539" s="30"/>
      <c r="AT2539" s="30"/>
    </row>
    <row r="2540" spans="1:46" ht="30">
      <c r="A2540" s="25">
        <f t="shared" si="234"/>
        <v>2013</v>
      </c>
      <c r="B2540" s="26" t="str">
        <f t="shared" si="235"/>
        <v>Solar Partners</v>
      </c>
      <c r="C2540" s="127" t="str">
        <f t="shared" si="236"/>
        <v>Ivanpah Solar Electric Generating System</v>
      </c>
      <c r="D2540" s="123" t="str">
        <f t="shared" si="237"/>
        <v>Solar Power Tower</v>
      </c>
      <c r="E2540" s="26">
        <f t="shared" si="238"/>
        <v>0</v>
      </c>
      <c r="F2540" s="27">
        <f t="shared" si="239"/>
        <v>0</v>
      </c>
      <c r="G2540" s="28"/>
      <c r="H2540" s="131"/>
      <c r="J2540" s="29" t="e">
        <f>VLOOKUP(H2540,'Drop Down Menus'!A:B,2,FALSE)</f>
        <v>#N/A</v>
      </c>
      <c r="L2540" s="48"/>
      <c r="M2540" s="48"/>
      <c r="N2540" s="135"/>
      <c r="R2540" s="144"/>
      <c r="U2540" s="148"/>
      <c r="V2540" s="25"/>
      <c r="Y2540" s="32"/>
      <c r="AG2540" s="29"/>
      <c r="AH2540" s="34"/>
      <c r="AM2540" s="28"/>
      <c r="AN2540" s="28"/>
      <c r="AO2540" s="28"/>
      <c r="AP2540" s="25"/>
      <c r="AQ2540" s="29"/>
      <c r="AR2540" s="30"/>
      <c r="AT2540" s="30"/>
    </row>
    <row r="2541" spans="1:46" ht="30">
      <c r="A2541" s="25">
        <f t="shared" si="234"/>
        <v>2013</v>
      </c>
      <c r="B2541" s="26" t="str">
        <f t="shared" si="235"/>
        <v>Solar Partners</v>
      </c>
      <c r="C2541" s="127" t="str">
        <f t="shared" si="236"/>
        <v>Ivanpah Solar Electric Generating System</v>
      </c>
      <c r="D2541" s="123" t="str">
        <f t="shared" si="237"/>
        <v>Solar Power Tower</v>
      </c>
      <c r="E2541" s="26">
        <f t="shared" si="238"/>
        <v>0</v>
      </c>
      <c r="F2541" s="27">
        <f t="shared" si="239"/>
        <v>0</v>
      </c>
      <c r="G2541" s="28"/>
      <c r="H2541" s="131"/>
      <c r="J2541" s="29" t="e">
        <f>VLOOKUP(H2541,'Drop Down Menus'!A:B,2,FALSE)</f>
        <v>#N/A</v>
      </c>
      <c r="L2541" s="48"/>
      <c r="M2541" s="48"/>
      <c r="N2541" s="135"/>
      <c r="R2541" s="144"/>
      <c r="U2541" s="148"/>
      <c r="V2541" s="25"/>
      <c r="Y2541" s="32"/>
      <c r="AG2541" s="29"/>
      <c r="AH2541" s="34"/>
      <c r="AM2541" s="28"/>
      <c r="AN2541" s="28"/>
      <c r="AO2541" s="28"/>
      <c r="AP2541" s="25"/>
      <c r="AQ2541" s="29"/>
      <c r="AR2541" s="30"/>
      <c r="AT2541" s="30"/>
    </row>
    <row r="2542" spans="1:46" ht="30">
      <c r="A2542" s="25">
        <f t="shared" si="234"/>
        <v>2013</v>
      </c>
      <c r="B2542" s="26" t="str">
        <f t="shared" si="235"/>
        <v>Solar Partners</v>
      </c>
      <c r="C2542" s="127" t="str">
        <f t="shared" si="236"/>
        <v>Ivanpah Solar Electric Generating System</v>
      </c>
      <c r="D2542" s="123" t="str">
        <f t="shared" si="237"/>
        <v>Solar Power Tower</v>
      </c>
      <c r="E2542" s="26">
        <f t="shared" si="238"/>
        <v>0</v>
      </c>
      <c r="F2542" s="27">
        <f t="shared" si="239"/>
        <v>0</v>
      </c>
      <c r="G2542" s="28"/>
      <c r="H2542" s="131"/>
      <c r="J2542" s="29" t="e">
        <f>VLOOKUP(H2542,'Drop Down Menus'!A:B,2,FALSE)</f>
        <v>#N/A</v>
      </c>
      <c r="L2542" s="48"/>
      <c r="M2542" s="48"/>
      <c r="N2542" s="135"/>
      <c r="R2542" s="144"/>
      <c r="U2542" s="148"/>
      <c r="V2542" s="25"/>
      <c r="Y2542" s="32"/>
      <c r="AG2542" s="29"/>
      <c r="AH2542" s="34"/>
      <c r="AM2542" s="28"/>
      <c r="AN2542" s="28"/>
      <c r="AO2542" s="28"/>
      <c r="AP2542" s="25"/>
      <c r="AQ2542" s="29"/>
      <c r="AR2542" s="30"/>
      <c r="AT2542" s="30"/>
    </row>
    <row r="2543" spans="1:46" ht="30">
      <c r="A2543" s="25">
        <f t="shared" si="234"/>
        <v>2013</v>
      </c>
      <c r="B2543" s="26" t="str">
        <f t="shared" si="235"/>
        <v>Solar Partners</v>
      </c>
      <c r="C2543" s="127" t="str">
        <f t="shared" si="236"/>
        <v>Ivanpah Solar Electric Generating System</v>
      </c>
      <c r="D2543" s="123" t="str">
        <f t="shared" si="237"/>
        <v>Solar Power Tower</v>
      </c>
      <c r="E2543" s="26">
        <f t="shared" si="238"/>
        <v>0</v>
      </c>
      <c r="F2543" s="27">
        <f t="shared" si="239"/>
        <v>0</v>
      </c>
      <c r="G2543" s="28"/>
      <c r="H2543" s="131"/>
      <c r="J2543" s="29" t="e">
        <f>VLOOKUP(H2543,'Drop Down Menus'!A:B,2,FALSE)</f>
        <v>#N/A</v>
      </c>
      <c r="L2543" s="48"/>
      <c r="M2543" s="48"/>
      <c r="N2543" s="135"/>
      <c r="R2543" s="144"/>
      <c r="U2543" s="148"/>
      <c r="V2543" s="25"/>
      <c r="Y2543" s="32"/>
      <c r="AG2543" s="29"/>
      <c r="AH2543" s="34"/>
      <c r="AM2543" s="28"/>
      <c r="AN2543" s="28"/>
      <c r="AO2543" s="28"/>
      <c r="AP2543" s="25"/>
      <c r="AQ2543" s="29"/>
      <c r="AR2543" s="30"/>
      <c r="AT2543" s="30"/>
    </row>
    <row r="2544" spans="1:46" ht="30">
      <c r="A2544" s="25">
        <f t="shared" si="234"/>
        <v>2013</v>
      </c>
      <c r="B2544" s="26" t="str">
        <f t="shared" si="235"/>
        <v>Solar Partners</v>
      </c>
      <c r="C2544" s="127" t="str">
        <f t="shared" si="236"/>
        <v>Ivanpah Solar Electric Generating System</v>
      </c>
      <c r="D2544" s="123" t="str">
        <f t="shared" si="237"/>
        <v>Solar Power Tower</v>
      </c>
      <c r="E2544" s="26">
        <f t="shared" si="238"/>
        <v>0</v>
      </c>
      <c r="F2544" s="27">
        <f t="shared" si="239"/>
        <v>0</v>
      </c>
      <c r="G2544" s="28"/>
      <c r="H2544" s="131"/>
      <c r="J2544" s="29" t="e">
        <f>VLOOKUP(H2544,'Drop Down Menus'!A:B,2,FALSE)</f>
        <v>#N/A</v>
      </c>
      <c r="L2544" s="48"/>
      <c r="M2544" s="48"/>
      <c r="N2544" s="135"/>
      <c r="R2544" s="144"/>
      <c r="U2544" s="148"/>
      <c r="V2544" s="25"/>
      <c r="Y2544" s="32"/>
      <c r="AG2544" s="29"/>
      <c r="AH2544" s="34"/>
      <c r="AM2544" s="28"/>
      <c r="AN2544" s="28"/>
      <c r="AO2544" s="28"/>
      <c r="AP2544" s="25"/>
      <c r="AQ2544" s="29"/>
      <c r="AR2544" s="30"/>
      <c r="AT2544" s="30"/>
    </row>
    <row r="2545" spans="1:46" ht="30">
      <c r="A2545" s="25">
        <f t="shared" si="234"/>
        <v>2013</v>
      </c>
      <c r="B2545" s="26" t="str">
        <f t="shared" si="235"/>
        <v>Solar Partners</v>
      </c>
      <c r="C2545" s="127" t="str">
        <f t="shared" si="236"/>
        <v>Ivanpah Solar Electric Generating System</v>
      </c>
      <c r="D2545" s="123" t="str">
        <f t="shared" si="237"/>
        <v>Solar Power Tower</v>
      </c>
      <c r="E2545" s="26">
        <f t="shared" si="238"/>
        <v>0</v>
      </c>
      <c r="F2545" s="27">
        <f t="shared" si="239"/>
        <v>0</v>
      </c>
      <c r="G2545" s="28"/>
      <c r="H2545" s="131"/>
      <c r="J2545" s="29" t="e">
        <f>VLOOKUP(H2545,'Drop Down Menus'!A:B,2,FALSE)</f>
        <v>#N/A</v>
      </c>
      <c r="L2545" s="48"/>
      <c r="M2545" s="48"/>
      <c r="N2545" s="135"/>
      <c r="R2545" s="144"/>
      <c r="U2545" s="148"/>
      <c r="V2545" s="25"/>
      <c r="Y2545" s="32"/>
      <c r="AG2545" s="29"/>
      <c r="AH2545" s="34"/>
      <c r="AM2545" s="28"/>
      <c r="AN2545" s="28"/>
      <c r="AO2545" s="28"/>
      <c r="AP2545" s="25"/>
      <c r="AQ2545" s="29"/>
      <c r="AR2545" s="30"/>
      <c r="AT2545" s="30"/>
    </row>
    <row r="2546" spans="1:46" ht="30">
      <c r="A2546" s="25">
        <f t="shared" si="234"/>
        <v>2013</v>
      </c>
      <c r="B2546" s="26" t="str">
        <f t="shared" si="235"/>
        <v>Solar Partners</v>
      </c>
      <c r="C2546" s="127" t="str">
        <f t="shared" si="236"/>
        <v>Ivanpah Solar Electric Generating System</v>
      </c>
      <c r="D2546" s="123" t="str">
        <f t="shared" si="237"/>
        <v>Solar Power Tower</v>
      </c>
      <c r="E2546" s="26">
        <f t="shared" si="238"/>
        <v>0</v>
      </c>
      <c r="F2546" s="27">
        <f t="shared" si="239"/>
        <v>0</v>
      </c>
      <c r="G2546" s="28"/>
      <c r="H2546" s="131"/>
      <c r="J2546" s="29" t="e">
        <f>VLOOKUP(H2546,'Drop Down Menus'!A:B,2,FALSE)</f>
        <v>#N/A</v>
      </c>
      <c r="L2546" s="48"/>
      <c r="M2546" s="48"/>
      <c r="N2546" s="135"/>
      <c r="R2546" s="144"/>
      <c r="U2546" s="148"/>
      <c r="V2546" s="25"/>
      <c r="Y2546" s="32"/>
      <c r="AG2546" s="29"/>
      <c r="AH2546" s="34"/>
      <c r="AM2546" s="28"/>
      <c r="AN2546" s="28"/>
      <c r="AO2546" s="28"/>
      <c r="AP2546" s="25"/>
      <c r="AQ2546" s="29"/>
      <c r="AR2546" s="30"/>
      <c r="AT2546" s="30"/>
    </row>
    <row r="2547" spans="1:46" ht="30">
      <c r="A2547" s="25">
        <f t="shared" si="234"/>
        <v>2013</v>
      </c>
      <c r="B2547" s="26" t="str">
        <f t="shared" si="235"/>
        <v>Solar Partners</v>
      </c>
      <c r="C2547" s="127" t="str">
        <f t="shared" si="236"/>
        <v>Ivanpah Solar Electric Generating System</v>
      </c>
      <c r="D2547" s="123" t="str">
        <f t="shared" si="237"/>
        <v>Solar Power Tower</v>
      </c>
      <c r="E2547" s="26">
        <f t="shared" si="238"/>
        <v>0</v>
      </c>
      <c r="F2547" s="27">
        <f t="shared" si="239"/>
        <v>0</v>
      </c>
      <c r="G2547" s="28"/>
      <c r="H2547" s="131"/>
      <c r="J2547" s="29" t="e">
        <f>VLOOKUP(H2547,'Drop Down Menus'!A:B,2,FALSE)</f>
        <v>#N/A</v>
      </c>
      <c r="L2547" s="48"/>
      <c r="M2547" s="48"/>
      <c r="N2547" s="135"/>
      <c r="R2547" s="144"/>
      <c r="U2547" s="148"/>
      <c r="V2547" s="25"/>
      <c r="Y2547" s="32"/>
      <c r="AG2547" s="29"/>
      <c r="AH2547" s="34"/>
      <c r="AM2547" s="28"/>
      <c r="AN2547" s="28"/>
      <c r="AO2547" s="28"/>
      <c r="AP2547" s="25"/>
      <c r="AQ2547" s="29"/>
      <c r="AR2547" s="30"/>
      <c r="AT2547" s="30"/>
    </row>
    <row r="2548" spans="1:46" ht="30">
      <c r="A2548" s="25">
        <f t="shared" si="234"/>
        <v>2013</v>
      </c>
      <c r="B2548" s="26" t="str">
        <f t="shared" si="235"/>
        <v>Solar Partners</v>
      </c>
      <c r="C2548" s="127" t="str">
        <f t="shared" si="236"/>
        <v>Ivanpah Solar Electric Generating System</v>
      </c>
      <c r="D2548" s="123" t="str">
        <f t="shared" si="237"/>
        <v>Solar Power Tower</v>
      </c>
      <c r="E2548" s="26">
        <f t="shared" si="238"/>
        <v>0</v>
      </c>
      <c r="F2548" s="27">
        <f t="shared" si="239"/>
        <v>0</v>
      </c>
      <c r="G2548" s="28"/>
      <c r="H2548" s="131"/>
      <c r="J2548" s="29" t="e">
        <f>VLOOKUP(H2548,'Drop Down Menus'!A:B,2,FALSE)</f>
        <v>#N/A</v>
      </c>
      <c r="L2548" s="48"/>
      <c r="M2548" s="48"/>
      <c r="N2548" s="135"/>
      <c r="R2548" s="144"/>
      <c r="U2548" s="148"/>
      <c r="V2548" s="25"/>
      <c r="Y2548" s="32"/>
      <c r="AG2548" s="29"/>
      <c r="AH2548" s="34"/>
      <c r="AM2548" s="28"/>
      <c r="AN2548" s="28"/>
      <c r="AO2548" s="28"/>
      <c r="AP2548" s="25"/>
      <c r="AQ2548" s="29"/>
      <c r="AR2548" s="30"/>
      <c r="AT2548" s="30"/>
    </row>
    <row r="2549" spans="1:46" ht="30">
      <c r="A2549" s="25">
        <f t="shared" si="234"/>
        <v>2013</v>
      </c>
      <c r="B2549" s="26" t="str">
        <f t="shared" si="235"/>
        <v>Solar Partners</v>
      </c>
      <c r="C2549" s="127" t="str">
        <f t="shared" si="236"/>
        <v>Ivanpah Solar Electric Generating System</v>
      </c>
      <c r="D2549" s="123" t="str">
        <f t="shared" si="237"/>
        <v>Solar Power Tower</v>
      </c>
      <c r="E2549" s="26">
        <f t="shared" si="238"/>
        <v>0</v>
      </c>
      <c r="F2549" s="27">
        <f t="shared" si="239"/>
        <v>0</v>
      </c>
      <c r="G2549" s="28"/>
      <c r="H2549" s="131"/>
      <c r="J2549" s="29" t="e">
        <f>VLOOKUP(H2549,'Drop Down Menus'!A:B,2,FALSE)</f>
        <v>#N/A</v>
      </c>
      <c r="L2549" s="48"/>
      <c r="M2549" s="48"/>
      <c r="N2549" s="135"/>
      <c r="R2549" s="144"/>
      <c r="U2549" s="148"/>
      <c r="V2549" s="25"/>
      <c r="Y2549" s="32"/>
      <c r="AG2549" s="29"/>
      <c r="AH2549" s="34"/>
      <c r="AM2549" s="28"/>
      <c r="AN2549" s="28"/>
      <c r="AO2549" s="28"/>
      <c r="AP2549" s="25"/>
      <c r="AQ2549" s="29"/>
      <c r="AR2549" s="30"/>
      <c r="AT2549" s="30"/>
    </row>
    <row r="2550" spans="1:46" ht="30">
      <c r="A2550" s="25">
        <f t="shared" si="234"/>
        <v>2013</v>
      </c>
      <c r="B2550" s="26" t="str">
        <f t="shared" si="235"/>
        <v>Solar Partners</v>
      </c>
      <c r="C2550" s="127" t="str">
        <f t="shared" si="236"/>
        <v>Ivanpah Solar Electric Generating System</v>
      </c>
      <c r="D2550" s="123" t="str">
        <f t="shared" si="237"/>
        <v>Solar Power Tower</v>
      </c>
      <c r="E2550" s="26">
        <f t="shared" si="238"/>
        <v>0</v>
      </c>
      <c r="F2550" s="27">
        <f t="shared" si="239"/>
        <v>0</v>
      </c>
      <c r="G2550" s="28"/>
      <c r="H2550" s="131"/>
      <c r="J2550" s="29" t="e">
        <f>VLOOKUP(H2550,'Drop Down Menus'!A:B,2,FALSE)</f>
        <v>#N/A</v>
      </c>
      <c r="L2550" s="48"/>
      <c r="M2550" s="48"/>
      <c r="N2550" s="135"/>
      <c r="R2550" s="144"/>
      <c r="U2550" s="148"/>
      <c r="V2550" s="25"/>
      <c r="Y2550" s="32"/>
      <c r="AG2550" s="29"/>
      <c r="AH2550" s="34"/>
      <c r="AM2550" s="28"/>
      <c r="AN2550" s="28"/>
      <c r="AO2550" s="28"/>
      <c r="AP2550" s="25"/>
      <c r="AQ2550" s="29"/>
      <c r="AR2550" s="30"/>
      <c r="AT2550" s="30"/>
    </row>
    <row r="2551" spans="1:46" ht="30">
      <c r="A2551" s="25">
        <f t="shared" si="234"/>
        <v>2013</v>
      </c>
      <c r="B2551" s="26" t="str">
        <f t="shared" si="235"/>
        <v>Solar Partners</v>
      </c>
      <c r="C2551" s="127" t="str">
        <f t="shared" si="236"/>
        <v>Ivanpah Solar Electric Generating System</v>
      </c>
      <c r="D2551" s="123" t="str">
        <f t="shared" si="237"/>
        <v>Solar Power Tower</v>
      </c>
      <c r="E2551" s="26">
        <f t="shared" si="238"/>
        <v>0</v>
      </c>
      <c r="F2551" s="27">
        <f t="shared" si="239"/>
        <v>0</v>
      </c>
      <c r="G2551" s="28"/>
      <c r="H2551" s="131"/>
      <c r="J2551" s="29" t="e">
        <f>VLOOKUP(H2551,'Drop Down Menus'!A:B,2,FALSE)</f>
        <v>#N/A</v>
      </c>
      <c r="L2551" s="48"/>
      <c r="M2551" s="48"/>
      <c r="N2551" s="135"/>
      <c r="R2551" s="144"/>
      <c r="U2551" s="148"/>
      <c r="V2551" s="25"/>
      <c r="Y2551" s="32"/>
      <c r="AG2551" s="29"/>
      <c r="AH2551" s="34"/>
      <c r="AM2551" s="28"/>
      <c r="AN2551" s="28"/>
      <c r="AO2551" s="28"/>
      <c r="AP2551" s="25"/>
      <c r="AQ2551" s="29"/>
      <c r="AR2551" s="30"/>
      <c r="AT2551" s="30"/>
    </row>
    <row r="2552" spans="1:46" ht="30">
      <c r="A2552" s="25">
        <f t="shared" si="234"/>
        <v>2013</v>
      </c>
      <c r="B2552" s="26" t="str">
        <f t="shared" si="235"/>
        <v>Solar Partners</v>
      </c>
      <c r="C2552" s="127" t="str">
        <f t="shared" si="236"/>
        <v>Ivanpah Solar Electric Generating System</v>
      </c>
      <c r="D2552" s="123" t="str">
        <f t="shared" si="237"/>
        <v>Solar Power Tower</v>
      </c>
      <c r="E2552" s="26">
        <f t="shared" si="238"/>
        <v>0</v>
      </c>
      <c r="F2552" s="27">
        <f t="shared" si="239"/>
        <v>0</v>
      </c>
      <c r="G2552" s="28"/>
      <c r="H2552" s="131"/>
      <c r="J2552" s="29" t="e">
        <f>VLOOKUP(H2552,'Drop Down Menus'!A:B,2,FALSE)</f>
        <v>#N/A</v>
      </c>
      <c r="L2552" s="48"/>
      <c r="M2552" s="48"/>
      <c r="N2552" s="135"/>
      <c r="R2552" s="144"/>
      <c r="U2552" s="148"/>
      <c r="V2552" s="25"/>
      <c r="Y2552" s="32"/>
      <c r="AG2552" s="29"/>
      <c r="AH2552" s="34"/>
      <c r="AM2552" s="28"/>
      <c r="AN2552" s="28"/>
      <c r="AO2552" s="28"/>
      <c r="AP2552" s="25"/>
      <c r="AQ2552" s="29"/>
      <c r="AR2552" s="30"/>
      <c r="AT2552" s="30"/>
    </row>
    <row r="2553" spans="1:46" ht="30">
      <c r="A2553" s="25">
        <f t="shared" si="234"/>
        <v>2013</v>
      </c>
      <c r="B2553" s="26" t="str">
        <f t="shared" si="235"/>
        <v>Solar Partners</v>
      </c>
      <c r="C2553" s="127" t="str">
        <f t="shared" si="236"/>
        <v>Ivanpah Solar Electric Generating System</v>
      </c>
      <c r="D2553" s="123" t="str">
        <f t="shared" si="237"/>
        <v>Solar Power Tower</v>
      </c>
      <c r="E2553" s="26">
        <f t="shared" si="238"/>
        <v>0</v>
      </c>
      <c r="F2553" s="27">
        <f t="shared" si="239"/>
        <v>0</v>
      </c>
      <c r="G2553" s="28"/>
      <c r="H2553" s="131"/>
      <c r="J2553" s="29" t="e">
        <f>VLOOKUP(H2553,'Drop Down Menus'!A:B,2,FALSE)</f>
        <v>#N/A</v>
      </c>
      <c r="L2553" s="48"/>
      <c r="M2553" s="48"/>
      <c r="N2553" s="135"/>
      <c r="R2553" s="144"/>
      <c r="U2553" s="148"/>
      <c r="V2553" s="25"/>
      <c r="Y2553" s="32"/>
      <c r="AG2553" s="29"/>
      <c r="AH2553" s="34"/>
      <c r="AM2553" s="28"/>
      <c r="AN2553" s="28"/>
      <c r="AO2553" s="28"/>
      <c r="AP2553" s="25"/>
      <c r="AQ2553" s="29"/>
      <c r="AR2553" s="30"/>
      <c r="AT2553" s="30"/>
    </row>
    <row r="2554" spans="1:46" ht="30">
      <c r="A2554" s="25">
        <f t="shared" si="234"/>
        <v>2013</v>
      </c>
      <c r="B2554" s="26" t="str">
        <f t="shared" si="235"/>
        <v>Solar Partners</v>
      </c>
      <c r="C2554" s="127" t="str">
        <f t="shared" si="236"/>
        <v>Ivanpah Solar Electric Generating System</v>
      </c>
      <c r="D2554" s="123" t="str">
        <f t="shared" si="237"/>
        <v>Solar Power Tower</v>
      </c>
      <c r="E2554" s="26">
        <f t="shared" si="238"/>
        <v>0</v>
      </c>
      <c r="F2554" s="27">
        <f t="shared" si="239"/>
        <v>0</v>
      </c>
      <c r="G2554" s="28"/>
      <c r="H2554" s="131"/>
      <c r="J2554" s="29" t="e">
        <f>VLOOKUP(H2554,'Drop Down Menus'!A:B,2,FALSE)</f>
        <v>#N/A</v>
      </c>
      <c r="L2554" s="48"/>
      <c r="M2554" s="48"/>
      <c r="N2554" s="135"/>
      <c r="R2554" s="144"/>
      <c r="U2554" s="148"/>
      <c r="V2554" s="25"/>
      <c r="Y2554" s="32"/>
      <c r="AG2554" s="29"/>
      <c r="AH2554" s="34"/>
      <c r="AM2554" s="28"/>
      <c r="AN2554" s="28"/>
      <c r="AO2554" s="28"/>
      <c r="AP2554" s="25"/>
      <c r="AQ2554" s="29"/>
      <c r="AR2554" s="30"/>
      <c r="AT2554" s="30"/>
    </row>
    <row r="2555" spans="1:46" ht="30">
      <c r="A2555" s="25">
        <f t="shared" si="234"/>
        <v>2013</v>
      </c>
      <c r="B2555" s="26" t="str">
        <f t="shared" si="235"/>
        <v>Solar Partners</v>
      </c>
      <c r="C2555" s="127" t="str">
        <f t="shared" si="236"/>
        <v>Ivanpah Solar Electric Generating System</v>
      </c>
      <c r="D2555" s="123" t="str">
        <f t="shared" si="237"/>
        <v>Solar Power Tower</v>
      </c>
      <c r="E2555" s="26">
        <f t="shared" si="238"/>
        <v>0</v>
      </c>
      <c r="F2555" s="27">
        <f t="shared" si="239"/>
        <v>0</v>
      </c>
      <c r="G2555" s="28"/>
      <c r="H2555" s="131"/>
      <c r="J2555" s="29" t="e">
        <f>VLOOKUP(H2555,'Drop Down Menus'!A:B,2,FALSE)</f>
        <v>#N/A</v>
      </c>
      <c r="L2555" s="48"/>
      <c r="M2555" s="48"/>
      <c r="N2555" s="135"/>
      <c r="R2555" s="144"/>
      <c r="U2555" s="148"/>
      <c r="V2555" s="25"/>
      <c r="Y2555" s="32"/>
      <c r="AG2555" s="29"/>
      <c r="AH2555" s="34"/>
      <c r="AM2555" s="28"/>
      <c r="AN2555" s="28"/>
      <c r="AO2555" s="28"/>
      <c r="AP2555" s="25"/>
      <c r="AQ2555" s="29"/>
      <c r="AR2555" s="30"/>
      <c r="AT2555" s="30"/>
    </row>
    <row r="2556" spans="1:46" ht="30">
      <c r="A2556" s="25">
        <f t="shared" si="234"/>
        <v>2013</v>
      </c>
      <c r="B2556" s="26" t="str">
        <f t="shared" si="235"/>
        <v>Solar Partners</v>
      </c>
      <c r="C2556" s="127" t="str">
        <f t="shared" si="236"/>
        <v>Ivanpah Solar Electric Generating System</v>
      </c>
      <c r="D2556" s="123" t="str">
        <f t="shared" si="237"/>
        <v>Solar Power Tower</v>
      </c>
      <c r="E2556" s="26">
        <f t="shared" si="238"/>
        <v>0</v>
      </c>
      <c r="F2556" s="27">
        <f t="shared" si="239"/>
        <v>0</v>
      </c>
      <c r="G2556" s="28"/>
      <c r="H2556" s="131"/>
      <c r="J2556" s="29" t="e">
        <f>VLOOKUP(H2556,'Drop Down Menus'!A:B,2,FALSE)</f>
        <v>#N/A</v>
      </c>
      <c r="L2556" s="48"/>
      <c r="M2556" s="48"/>
      <c r="N2556" s="135"/>
      <c r="R2556" s="144"/>
      <c r="U2556" s="148"/>
      <c r="V2556" s="25"/>
      <c r="Y2556" s="32"/>
      <c r="AG2556" s="29"/>
      <c r="AH2556" s="34"/>
      <c r="AM2556" s="28"/>
      <c r="AN2556" s="28"/>
      <c r="AO2556" s="28"/>
      <c r="AP2556" s="25"/>
      <c r="AQ2556" s="29"/>
      <c r="AR2556" s="30"/>
      <c r="AT2556" s="30"/>
    </row>
    <row r="2557" spans="1:46" ht="30">
      <c r="A2557" s="25">
        <f t="shared" si="234"/>
        <v>2013</v>
      </c>
      <c r="B2557" s="26" t="str">
        <f t="shared" si="235"/>
        <v>Solar Partners</v>
      </c>
      <c r="C2557" s="127" t="str">
        <f t="shared" si="236"/>
        <v>Ivanpah Solar Electric Generating System</v>
      </c>
      <c r="D2557" s="123" t="str">
        <f t="shared" si="237"/>
        <v>Solar Power Tower</v>
      </c>
      <c r="E2557" s="26">
        <f t="shared" si="238"/>
        <v>0</v>
      </c>
      <c r="F2557" s="27">
        <f t="shared" si="239"/>
        <v>0</v>
      </c>
      <c r="G2557" s="28"/>
      <c r="H2557" s="131"/>
      <c r="J2557" s="29" t="e">
        <f>VLOOKUP(H2557,'Drop Down Menus'!A:B,2,FALSE)</f>
        <v>#N/A</v>
      </c>
      <c r="L2557" s="48"/>
      <c r="M2557" s="48"/>
      <c r="N2557" s="135"/>
      <c r="R2557" s="144"/>
      <c r="U2557" s="148"/>
      <c r="V2557" s="25"/>
      <c r="Y2557" s="32"/>
      <c r="AG2557" s="29"/>
      <c r="AH2557" s="34"/>
      <c r="AM2557" s="28"/>
      <c r="AN2557" s="28"/>
      <c r="AO2557" s="28"/>
      <c r="AP2557" s="25"/>
      <c r="AQ2557" s="29"/>
      <c r="AR2557" s="30"/>
      <c r="AT2557" s="30"/>
    </row>
    <row r="2558" spans="1:46" ht="30">
      <c r="A2558" s="25">
        <f t="shared" si="234"/>
        <v>2013</v>
      </c>
      <c r="B2558" s="26" t="str">
        <f t="shared" si="235"/>
        <v>Solar Partners</v>
      </c>
      <c r="C2558" s="127" t="str">
        <f t="shared" si="236"/>
        <v>Ivanpah Solar Electric Generating System</v>
      </c>
      <c r="D2558" s="123" t="str">
        <f t="shared" si="237"/>
        <v>Solar Power Tower</v>
      </c>
      <c r="E2558" s="26">
        <f t="shared" si="238"/>
        <v>0</v>
      </c>
      <c r="F2558" s="27">
        <f t="shared" si="239"/>
        <v>0</v>
      </c>
      <c r="G2558" s="28"/>
      <c r="H2558" s="131"/>
      <c r="J2558" s="29" t="e">
        <f>VLOOKUP(H2558,'Drop Down Menus'!A:B,2,FALSE)</f>
        <v>#N/A</v>
      </c>
      <c r="L2558" s="48"/>
      <c r="M2558" s="48"/>
      <c r="N2558" s="135"/>
      <c r="R2558" s="144"/>
      <c r="U2558" s="148"/>
      <c r="V2558" s="25"/>
      <c r="Y2558" s="32"/>
      <c r="AG2558" s="29"/>
      <c r="AH2558" s="34"/>
      <c r="AM2558" s="28"/>
      <c r="AN2558" s="28"/>
      <c r="AO2558" s="28"/>
      <c r="AP2558" s="25"/>
      <c r="AQ2558" s="29"/>
      <c r="AR2558" s="30"/>
      <c r="AT2558" s="30"/>
    </row>
    <row r="2559" spans="1:46" ht="30">
      <c r="A2559" s="25">
        <f t="shared" si="234"/>
        <v>2013</v>
      </c>
      <c r="B2559" s="26" t="str">
        <f t="shared" si="235"/>
        <v>Solar Partners</v>
      </c>
      <c r="C2559" s="127" t="str">
        <f t="shared" si="236"/>
        <v>Ivanpah Solar Electric Generating System</v>
      </c>
      <c r="D2559" s="123" t="str">
        <f t="shared" si="237"/>
        <v>Solar Power Tower</v>
      </c>
      <c r="E2559" s="26">
        <f t="shared" si="238"/>
        <v>0</v>
      </c>
      <c r="F2559" s="27">
        <f t="shared" si="239"/>
        <v>0</v>
      </c>
      <c r="G2559" s="28"/>
      <c r="H2559" s="131"/>
      <c r="J2559" s="29" t="e">
        <f>VLOOKUP(H2559,'Drop Down Menus'!A:B,2,FALSE)</f>
        <v>#N/A</v>
      </c>
      <c r="L2559" s="48"/>
      <c r="M2559" s="48"/>
      <c r="N2559" s="135"/>
      <c r="R2559" s="144"/>
      <c r="U2559" s="148"/>
      <c r="V2559" s="25"/>
      <c r="Y2559" s="32"/>
      <c r="AG2559" s="29"/>
      <c r="AH2559" s="34"/>
      <c r="AM2559" s="28"/>
      <c r="AN2559" s="28"/>
      <c r="AO2559" s="28"/>
      <c r="AP2559" s="25"/>
      <c r="AQ2559" s="29"/>
      <c r="AR2559" s="30"/>
      <c r="AT2559" s="30"/>
    </row>
    <row r="2560" spans="1:46" ht="30">
      <c r="A2560" s="25">
        <f t="shared" si="234"/>
        <v>2013</v>
      </c>
      <c r="B2560" s="26" t="str">
        <f t="shared" si="235"/>
        <v>Solar Partners</v>
      </c>
      <c r="C2560" s="127" t="str">
        <f t="shared" si="236"/>
        <v>Ivanpah Solar Electric Generating System</v>
      </c>
      <c r="D2560" s="123" t="str">
        <f t="shared" si="237"/>
        <v>Solar Power Tower</v>
      </c>
      <c r="E2560" s="26">
        <f t="shared" si="238"/>
        <v>0</v>
      </c>
      <c r="F2560" s="27">
        <f t="shared" si="239"/>
        <v>0</v>
      </c>
      <c r="G2560" s="28"/>
      <c r="H2560" s="131"/>
      <c r="J2560" s="29" t="e">
        <f>VLOOKUP(H2560,'Drop Down Menus'!A:B,2,FALSE)</f>
        <v>#N/A</v>
      </c>
      <c r="L2560" s="48"/>
      <c r="M2560" s="48"/>
      <c r="N2560" s="135"/>
      <c r="R2560" s="144"/>
      <c r="U2560" s="148"/>
      <c r="V2560" s="25"/>
      <c r="Y2560" s="32"/>
      <c r="AG2560" s="29"/>
      <c r="AH2560" s="34"/>
      <c r="AM2560" s="28"/>
      <c r="AN2560" s="28"/>
      <c r="AO2560" s="28"/>
      <c r="AP2560" s="25"/>
      <c r="AQ2560" s="29"/>
      <c r="AR2560" s="30"/>
      <c r="AT2560" s="30"/>
    </row>
    <row r="2561" spans="1:46" ht="30">
      <c r="A2561" s="25">
        <f t="shared" si="234"/>
        <v>2013</v>
      </c>
      <c r="B2561" s="26" t="str">
        <f t="shared" si="235"/>
        <v>Solar Partners</v>
      </c>
      <c r="C2561" s="127" t="str">
        <f t="shared" si="236"/>
        <v>Ivanpah Solar Electric Generating System</v>
      </c>
      <c r="D2561" s="123" t="str">
        <f t="shared" si="237"/>
        <v>Solar Power Tower</v>
      </c>
      <c r="E2561" s="26">
        <f t="shared" si="238"/>
        <v>0</v>
      </c>
      <c r="F2561" s="27">
        <f t="shared" si="239"/>
        <v>0</v>
      </c>
      <c r="G2561" s="28"/>
      <c r="H2561" s="131"/>
      <c r="J2561" s="29" t="e">
        <f>VLOOKUP(H2561,'Drop Down Menus'!A:B,2,FALSE)</f>
        <v>#N/A</v>
      </c>
      <c r="L2561" s="48"/>
      <c r="M2561" s="48"/>
      <c r="N2561" s="135"/>
      <c r="R2561" s="144"/>
      <c r="U2561" s="148"/>
      <c r="V2561" s="25"/>
      <c r="Y2561" s="32"/>
      <c r="AG2561" s="29"/>
      <c r="AH2561" s="34"/>
      <c r="AM2561" s="28"/>
      <c r="AN2561" s="28"/>
      <c r="AO2561" s="28"/>
      <c r="AP2561" s="25"/>
      <c r="AQ2561" s="29"/>
      <c r="AR2561" s="30"/>
      <c r="AT2561" s="30"/>
    </row>
    <row r="2562" spans="1:46" ht="30">
      <c r="A2562" s="25">
        <f t="shared" si="234"/>
        <v>2013</v>
      </c>
      <c r="B2562" s="26" t="str">
        <f t="shared" si="235"/>
        <v>Solar Partners</v>
      </c>
      <c r="C2562" s="127" t="str">
        <f t="shared" si="236"/>
        <v>Ivanpah Solar Electric Generating System</v>
      </c>
      <c r="D2562" s="123" t="str">
        <f t="shared" si="237"/>
        <v>Solar Power Tower</v>
      </c>
      <c r="E2562" s="26">
        <f t="shared" si="238"/>
        <v>0</v>
      </c>
      <c r="F2562" s="27">
        <f t="shared" si="239"/>
        <v>0</v>
      </c>
      <c r="G2562" s="28"/>
      <c r="H2562" s="131"/>
      <c r="J2562" s="29" t="e">
        <f>VLOOKUP(H2562,'Drop Down Menus'!A:B,2,FALSE)</f>
        <v>#N/A</v>
      </c>
      <c r="L2562" s="48"/>
      <c r="M2562" s="48"/>
      <c r="N2562" s="135"/>
      <c r="R2562" s="144"/>
      <c r="U2562" s="148"/>
      <c r="V2562" s="25"/>
      <c r="Y2562" s="32"/>
      <c r="AG2562" s="29"/>
      <c r="AH2562" s="34"/>
      <c r="AM2562" s="28"/>
      <c r="AN2562" s="28"/>
      <c r="AO2562" s="28"/>
      <c r="AP2562" s="25"/>
      <c r="AQ2562" s="29"/>
      <c r="AR2562" s="30"/>
      <c r="AT2562" s="30"/>
    </row>
    <row r="2563" spans="1:46" ht="30">
      <c r="A2563" s="25">
        <f t="shared" ref="A2563:A2626" si="240">ReportYear</f>
        <v>2013</v>
      </c>
      <c r="B2563" s="26" t="str">
        <f t="shared" ref="B2563:B2626" si="241">Project_Proponent</f>
        <v>Solar Partners</v>
      </c>
      <c r="C2563" s="127" t="str">
        <f t="shared" ref="C2563:C2626" si="242">Project_Name</f>
        <v>Ivanpah Solar Electric Generating System</v>
      </c>
      <c r="D2563" s="123" t="str">
        <f t="shared" ref="D2563:D2626" si="243">Project_Type_AutoFill</f>
        <v>Solar Power Tower</v>
      </c>
      <c r="E2563" s="26">
        <f t="shared" ref="E2563:E2626" si="244">SPUT_Permit____if_applicable</f>
        <v>0</v>
      </c>
      <c r="F2563" s="27">
        <f t="shared" ref="F2563:F2626" si="245">Eagle_Permit</f>
        <v>0</v>
      </c>
      <c r="G2563" s="28"/>
      <c r="H2563" s="131"/>
      <c r="J2563" s="29" t="e">
        <f>VLOOKUP(H2563,'Drop Down Menus'!A:B,2,FALSE)</f>
        <v>#N/A</v>
      </c>
      <c r="L2563" s="48"/>
      <c r="M2563" s="48"/>
      <c r="N2563" s="135"/>
      <c r="R2563" s="144"/>
      <c r="U2563" s="148"/>
      <c r="V2563" s="25"/>
      <c r="Y2563" s="32"/>
      <c r="AG2563" s="29"/>
      <c r="AH2563" s="34"/>
      <c r="AM2563" s="28"/>
      <c r="AN2563" s="28"/>
      <c r="AO2563" s="28"/>
      <c r="AP2563" s="25"/>
      <c r="AQ2563" s="29"/>
      <c r="AR2563" s="30"/>
      <c r="AT2563" s="30"/>
    </row>
    <row r="2564" spans="1:46" ht="30">
      <c r="A2564" s="25">
        <f t="shared" si="240"/>
        <v>2013</v>
      </c>
      <c r="B2564" s="26" t="str">
        <f t="shared" si="241"/>
        <v>Solar Partners</v>
      </c>
      <c r="C2564" s="127" t="str">
        <f t="shared" si="242"/>
        <v>Ivanpah Solar Electric Generating System</v>
      </c>
      <c r="D2564" s="123" t="str">
        <f t="shared" si="243"/>
        <v>Solar Power Tower</v>
      </c>
      <c r="E2564" s="26">
        <f t="shared" si="244"/>
        <v>0</v>
      </c>
      <c r="F2564" s="27">
        <f t="shared" si="245"/>
        <v>0</v>
      </c>
      <c r="G2564" s="28"/>
      <c r="H2564" s="131"/>
      <c r="J2564" s="29" t="e">
        <f>VLOOKUP(H2564,'Drop Down Menus'!A:B,2,FALSE)</f>
        <v>#N/A</v>
      </c>
      <c r="L2564" s="48"/>
      <c r="M2564" s="48"/>
      <c r="N2564" s="135"/>
      <c r="R2564" s="144"/>
      <c r="U2564" s="148"/>
      <c r="V2564" s="25"/>
      <c r="Y2564" s="32"/>
      <c r="AG2564" s="29"/>
      <c r="AH2564" s="34"/>
      <c r="AM2564" s="28"/>
      <c r="AN2564" s="28"/>
      <c r="AO2564" s="28"/>
      <c r="AP2564" s="25"/>
      <c r="AQ2564" s="29"/>
      <c r="AR2564" s="30"/>
      <c r="AT2564" s="30"/>
    </row>
    <row r="2565" spans="1:46" ht="30">
      <c r="A2565" s="25">
        <f t="shared" si="240"/>
        <v>2013</v>
      </c>
      <c r="B2565" s="26" t="str">
        <f t="shared" si="241"/>
        <v>Solar Partners</v>
      </c>
      <c r="C2565" s="127" t="str">
        <f t="shared" si="242"/>
        <v>Ivanpah Solar Electric Generating System</v>
      </c>
      <c r="D2565" s="123" t="str">
        <f t="shared" si="243"/>
        <v>Solar Power Tower</v>
      </c>
      <c r="E2565" s="26">
        <f t="shared" si="244"/>
        <v>0</v>
      </c>
      <c r="F2565" s="27">
        <f t="shared" si="245"/>
        <v>0</v>
      </c>
      <c r="G2565" s="28"/>
      <c r="H2565" s="131"/>
      <c r="J2565" s="29" t="e">
        <f>VLOOKUP(H2565,'Drop Down Menus'!A:B,2,FALSE)</f>
        <v>#N/A</v>
      </c>
      <c r="L2565" s="48"/>
      <c r="M2565" s="48"/>
      <c r="N2565" s="135"/>
      <c r="R2565" s="144"/>
      <c r="U2565" s="148"/>
      <c r="V2565" s="25"/>
      <c r="Y2565" s="32"/>
      <c r="AG2565" s="29"/>
      <c r="AH2565" s="34"/>
      <c r="AM2565" s="28"/>
      <c r="AN2565" s="28"/>
      <c r="AO2565" s="28"/>
      <c r="AP2565" s="25"/>
      <c r="AQ2565" s="29"/>
      <c r="AR2565" s="30"/>
      <c r="AT2565" s="30"/>
    </row>
    <row r="2566" spans="1:46" ht="30">
      <c r="A2566" s="25">
        <f t="shared" si="240"/>
        <v>2013</v>
      </c>
      <c r="B2566" s="26" t="str">
        <f t="shared" si="241"/>
        <v>Solar Partners</v>
      </c>
      <c r="C2566" s="127" t="str">
        <f t="shared" si="242"/>
        <v>Ivanpah Solar Electric Generating System</v>
      </c>
      <c r="D2566" s="123" t="str">
        <f t="shared" si="243"/>
        <v>Solar Power Tower</v>
      </c>
      <c r="E2566" s="26">
        <f t="shared" si="244"/>
        <v>0</v>
      </c>
      <c r="F2566" s="27">
        <f t="shared" si="245"/>
        <v>0</v>
      </c>
      <c r="G2566" s="28"/>
      <c r="H2566" s="131"/>
      <c r="J2566" s="29" t="e">
        <f>VLOOKUP(H2566,'Drop Down Menus'!A:B,2,FALSE)</f>
        <v>#N/A</v>
      </c>
      <c r="L2566" s="48"/>
      <c r="M2566" s="48"/>
      <c r="N2566" s="135"/>
      <c r="R2566" s="144"/>
      <c r="U2566" s="148"/>
      <c r="V2566" s="25"/>
      <c r="Y2566" s="32"/>
      <c r="AG2566" s="29"/>
      <c r="AH2566" s="34"/>
      <c r="AM2566" s="28"/>
      <c r="AN2566" s="28"/>
      <c r="AO2566" s="28"/>
      <c r="AP2566" s="25"/>
      <c r="AQ2566" s="29"/>
      <c r="AR2566" s="30"/>
      <c r="AT2566" s="30"/>
    </row>
    <row r="2567" spans="1:46" ht="30">
      <c r="A2567" s="25">
        <f t="shared" si="240"/>
        <v>2013</v>
      </c>
      <c r="B2567" s="26" t="str">
        <f t="shared" si="241"/>
        <v>Solar Partners</v>
      </c>
      <c r="C2567" s="127" t="str">
        <f t="shared" si="242"/>
        <v>Ivanpah Solar Electric Generating System</v>
      </c>
      <c r="D2567" s="123" t="str">
        <f t="shared" si="243"/>
        <v>Solar Power Tower</v>
      </c>
      <c r="E2567" s="26">
        <f t="shared" si="244"/>
        <v>0</v>
      </c>
      <c r="F2567" s="27">
        <f t="shared" si="245"/>
        <v>0</v>
      </c>
      <c r="G2567" s="28"/>
      <c r="H2567" s="131"/>
      <c r="J2567" s="29" t="e">
        <f>VLOOKUP(H2567,'Drop Down Menus'!A:B,2,FALSE)</f>
        <v>#N/A</v>
      </c>
      <c r="L2567" s="48"/>
      <c r="M2567" s="48"/>
      <c r="N2567" s="135"/>
      <c r="R2567" s="144"/>
      <c r="U2567" s="148"/>
      <c r="V2567" s="25"/>
      <c r="Y2567" s="32"/>
      <c r="AG2567" s="29"/>
      <c r="AH2567" s="34"/>
      <c r="AM2567" s="28"/>
      <c r="AN2567" s="28"/>
      <c r="AO2567" s="28"/>
      <c r="AP2567" s="25"/>
      <c r="AQ2567" s="29"/>
      <c r="AR2567" s="30"/>
      <c r="AT2567" s="30"/>
    </row>
    <row r="2568" spans="1:46" ht="30">
      <c r="A2568" s="25">
        <f t="shared" si="240"/>
        <v>2013</v>
      </c>
      <c r="B2568" s="26" t="str">
        <f t="shared" si="241"/>
        <v>Solar Partners</v>
      </c>
      <c r="C2568" s="127" t="str">
        <f t="shared" si="242"/>
        <v>Ivanpah Solar Electric Generating System</v>
      </c>
      <c r="D2568" s="123" t="str">
        <f t="shared" si="243"/>
        <v>Solar Power Tower</v>
      </c>
      <c r="E2568" s="26">
        <f t="shared" si="244"/>
        <v>0</v>
      </c>
      <c r="F2568" s="27">
        <f t="shared" si="245"/>
        <v>0</v>
      </c>
      <c r="G2568" s="28"/>
      <c r="H2568" s="131"/>
      <c r="J2568" s="29" t="e">
        <f>VLOOKUP(H2568,'Drop Down Menus'!A:B,2,FALSE)</f>
        <v>#N/A</v>
      </c>
      <c r="L2568" s="48"/>
      <c r="M2568" s="48"/>
      <c r="N2568" s="135"/>
      <c r="R2568" s="144"/>
      <c r="U2568" s="148"/>
      <c r="V2568" s="25"/>
      <c r="Y2568" s="32"/>
      <c r="AG2568" s="29"/>
      <c r="AH2568" s="34"/>
      <c r="AM2568" s="28"/>
      <c r="AN2568" s="28"/>
      <c r="AO2568" s="28"/>
      <c r="AP2568" s="25"/>
      <c r="AQ2568" s="29"/>
      <c r="AR2568" s="30"/>
      <c r="AT2568" s="30"/>
    </row>
    <row r="2569" spans="1:46" ht="30">
      <c r="A2569" s="25">
        <f t="shared" si="240"/>
        <v>2013</v>
      </c>
      <c r="B2569" s="26" t="str">
        <f t="shared" si="241"/>
        <v>Solar Partners</v>
      </c>
      <c r="C2569" s="127" t="str">
        <f t="shared" si="242"/>
        <v>Ivanpah Solar Electric Generating System</v>
      </c>
      <c r="D2569" s="123" t="str">
        <f t="shared" si="243"/>
        <v>Solar Power Tower</v>
      </c>
      <c r="E2569" s="26">
        <f t="shared" si="244"/>
        <v>0</v>
      </c>
      <c r="F2569" s="27">
        <f t="shared" si="245"/>
        <v>0</v>
      </c>
      <c r="G2569" s="28"/>
      <c r="H2569" s="131"/>
      <c r="J2569" s="29" t="e">
        <f>VLOOKUP(H2569,'Drop Down Menus'!A:B,2,FALSE)</f>
        <v>#N/A</v>
      </c>
      <c r="L2569" s="48"/>
      <c r="M2569" s="48"/>
      <c r="N2569" s="135"/>
      <c r="R2569" s="144"/>
      <c r="U2569" s="148"/>
      <c r="V2569" s="25"/>
      <c r="Y2569" s="32"/>
      <c r="AG2569" s="29"/>
      <c r="AH2569" s="34"/>
      <c r="AM2569" s="28"/>
      <c r="AN2569" s="28"/>
      <c r="AO2569" s="28"/>
      <c r="AP2569" s="25"/>
      <c r="AQ2569" s="29"/>
      <c r="AR2569" s="30"/>
      <c r="AT2569" s="30"/>
    </row>
    <row r="2570" spans="1:46" ht="30">
      <c r="A2570" s="25">
        <f t="shared" si="240"/>
        <v>2013</v>
      </c>
      <c r="B2570" s="26" t="str">
        <f t="shared" si="241"/>
        <v>Solar Partners</v>
      </c>
      <c r="C2570" s="127" t="str">
        <f t="shared" si="242"/>
        <v>Ivanpah Solar Electric Generating System</v>
      </c>
      <c r="D2570" s="123" t="str">
        <f t="shared" si="243"/>
        <v>Solar Power Tower</v>
      </c>
      <c r="E2570" s="26">
        <f t="shared" si="244"/>
        <v>0</v>
      </c>
      <c r="F2570" s="27">
        <f t="shared" si="245"/>
        <v>0</v>
      </c>
      <c r="G2570" s="28"/>
      <c r="H2570" s="131"/>
      <c r="J2570" s="29" t="e">
        <f>VLOOKUP(H2570,'Drop Down Menus'!A:B,2,FALSE)</f>
        <v>#N/A</v>
      </c>
      <c r="L2570" s="48"/>
      <c r="M2570" s="48"/>
      <c r="N2570" s="135"/>
      <c r="R2570" s="144"/>
      <c r="U2570" s="148"/>
      <c r="V2570" s="25"/>
      <c r="Y2570" s="32"/>
      <c r="AG2570" s="29"/>
      <c r="AH2570" s="34"/>
      <c r="AM2570" s="28"/>
      <c r="AN2570" s="28"/>
      <c r="AO2570" s="28"/>
      <c r="AP2570" s="25"/>
      <c r="AQ2570" s="29"/>
      <c r="AR2570" s="30"/>
      <c r="AT2570" s="30"/>
    </row>
    <row r="2571" spans="1:46" ht="30">
      <c r="A2571" s="25">
        <f t="shared" si="240"/>
        <v>2013</v>
      </c>
      <c r="B2571" s="26" t="str">
        <f t="shared" si="241"/>
        <v>Solar Partners</v>
      </c>
      <c r="C2571" s="127" t="str">
        <f t="shared" si="242"/>
        <v>Ivanpah Solar Electric Generating System</v>
      </c>
      <c r="D2571" s="123" t="str">
        <f t="shared" si="243"/>
        <v>Solar Power Tower</v>
      </c>
      <c r="E2571" s="26">
        <f t="shared" si="244"/>
        <v>0</v>
      </c>
      <c r="F2571" s="27">
        <f t="shared" si="245"/>
        <v>0</v>
      </c>
      <c r="G2571" s="28"/>
      <c r="H2571" s="131"/>
      <c r="J2571" s="29" t="e">
        <f>VLOOKUP(H2571,'Drop Down Menus'!A:B,2,FALSE)</f>
        <v>#N/A</v>
      </c>
      <c r="L2571" s="48"/>
      <c r="M2571" s="48"/>
      <c r="N2571" s="135"/>
      <c r="R2571" s="144"/>
      <c r="U2571" s="148"/>
      <c r="V2571" s="25"/>
      <c r="Y2571" s="32"/>
      <c r="AG2571" s="29"/>
      <c r="AH2571" s="34"/>
      <c r="AM2571" s="28"/>
      <c r="AN2571" s="28"/>
      <c r="AO2571" s="28"/>
      <c r="AP2571" s="25"/>
      <c r="AQ2571" s="29"/>
      <c r="AR2571" s="30"/>
      <c r="AT2571" s="30"/>
    </row>
    <row r="2572" spans="1:46" ht="30">
      <c r="A2572" s="25">
        <f t="shared" si="240"/>
        <v>2013</v>
      </c>
      <c r="B2572" s="26" t="str">
        <f t="shared" si="241"/>
        <v>Solar Partners</v>
      </c>
      <c r="C2572" s="127" t="str">
        <f t="shared" si="242"/>
        <v>Ivanpah Solar Electric Generating System</v>
      </c>
      <c r="D2572" s="123" t="str">
        <f t="shared" si="243"/>
        <v>Solar Power Tower</v>
      </c>
      <c r="E2572" s="26">
        <f t="shared" si="244"/>
        <v>0</v>
      </c>
      <c r="F2572" s="27">
        <f t="shared" si="245"/>
        <v>0</v>
      </c>
      <c r="G2572" s="28"/>
      <c r="H2572" s="131"/>
      <c r="J2572" s="29" t="e">
        <f>VLOOKUP(H2572,'Drop Down Menus'!A:B,2,FALSE)</f>
        <v>#N/A</v>
      </c>
      <c r="L2572" s="48"/>
      <c r="M2572" s="48"/>
      <c r="N2572" s="135"/>
      <c r="R2572" s="144"/>
      <c r="U2572" s="148"/>
      <c r="V2572" s="25"/>
      <c r="Y2572" s="32"/>
      <c r="AG2572" s="29"/>
      <c r="AH2572" s="34"/>
      <c r="AM2572" s="28"/>
      <c r="AN2572" s="28"/>
      <c r="AO2572" s="28"/>
      <c r="AP2572" s="25"/>
      <c r="AQ2572" s="29"/>
      <c r="AR2572" s="30"/>
      <c r="AT2572" s="30"/>
    </row>
    <row r="2573" spans="1:46" ht="30">
      <c r="A2573" s="25">
        <f t="shared" si="240"/>
        <v>2013</v>
      </c>
      <c r="B2573" s="26" t="str">
        <f t="shared" si="241"/>
        <v>Solar Partners</v>
      </c>
      <c r="C2573" s="127" t="str">
        <f t="shared" si="242"/>
        <v>Ivanpah Solar Electric Generating System</v>
      </c>
      <c r="D2573" s="123" t="str">
        <f t="shared" si="243"/>
        <v>Solar Power Tower</v>
      </c>
      <c r="E2573" s="26">
        <f t="shared" si="244"/>
        <v>0</v>
      </c>
      <c r="F2573" s="27">
        <f t="shared" si="245"/>
        <v>0</v>
      </c>
      <c r="G2573" s="28"/>
      <c r="H2573" s="131"/>
      <c r="J2573" s="29" t="e">
        <f>VLOOKUP(H2573,'Drop Down Menus'!A:B,2,FALSE)</f>
        <v>#N/A</v>
      </c>
      <c r="L2573" s="48"/>
      <c r="M2573" s="48"/>
      <c r="N2573" s="135"/>
      <c r="R2573" s="144"/>
      <c r="U2573" s="148"/>
      <c r="V2573" s="25"/>
      <c r="Y2573" s="32"/>
      <c r="AG2573" s="29"/>
      <c r="AH2573" s="34"/>
      <c r="AM2573" s="28"/>
      <c r="AN2573" s="28"/>
      <c r="AO2573" s="28"/>
      <c r="AP2573" s="25"/>
      <c r="AQ2573" s="29"/>
      <c r="AR2573" s="30"/>
      <c r="AT2573" s="30"/>
    </row>
    <row r="2574" spans="1:46" ht="30">
      <c r="A2574" s="25">
        <f t="shared" si="240"/>
        <v>2013</v>
      </c>
      <c r="B2574" s="26" t="str">
        <f t="shared" si="241"/>
        <v>Solar Partners</v>
      </c>
      <c r="C2574" s="127" t="str">
        <f t="shared" si="242"/>
        <v>Ivanpah Solar Electric Generating System</v>
      </c>
      <c r="D2574" s="123" t="str">
        <f t="shared" si="243"/>
        <v>Solar Power Tower</v>
      </c>
      <c r="E2574" s="26">
        <f t="shared" si="244"/>
        <v>0</v>
      </c>
      <c r="F2574" s="27">
        <f t="shared" si="245"/>
        <v>0</v>
      </c>
      <c r="G2574" s="28"/>
      <c r="H2574" s="131"/>
      <c r="J2574" s="29" t="e">
        <f>VLOOKUP(H2574,'Drop Down Menus'!A:B,2,FALSE)</f>
        <v>#N/A</v>
      </c>
      <c r="L2574" s="48"/>
      <c r="M2574" s="48"/>
      <c r="N2574" s="135"/>
      <c r="R2574" s="144"/>
      <c r="U2574" s="148"/>
      <c r="V2574" s="25"/>
      <c r="Y2574" s="32"/>
      <c r="AG2574" s="29"/>
      <c r="AH2574" s="34"/>
      <c r="AM2574" s="28"/>
      <c r="AN2574" s="28"/>
      <c r="AO2574" s="28"/>
      <c r="AP2574" s="25"/>
      <c r="AQ2574" s="29"/>
      <c r="AR2574" s="30"/>
      <c r="AT2574" s="30"/>
    </row>
    <row r="2575" spans="1:46" ht="30">
      <c r="A2575" s="25">
        <f t="shared" si="240"/>
        <v>2013</v>
      </c>
      <c r="B2575" s="26" t="str">
        <f t="shared" si="241"/>
        <v>Solar Partners</v>
      </c>
      <c r="C2575" s="127" t="str">
        <f t="shared" si="242"/>
        <v>Ivanpah Solar Electric Generating System</v>
      </c>
      <c r="D2575" s="123" t="str">
        <f t="shared" si="243"/>
        <v>Solar Power Tower</v>
      </c>
      <c r="E2575" s="26">
        <f t="shared" si="244"/>
        <v>0</v>
      </c>
      <c r="F2575" s="27">
        <f t="shared" si="245"/>
        <v>0</v>
      </c>
      <c r="G2575" s="28"/>
      <c r="H2575" s="131"/>
      <c r="J2575" s="29" t="e">
        <f>VLOOKUP(H2575,'Drop Down Menus'!A:B,2,FALSE)</f>
        <v>#N/A</v>
      </c>
      <c r="L2575" s="48"/>
      <c r="M2575" s="48"/>
      <c r="N2575" s="135"/>
      <c r="R2575" s="144"/>
      <c r="U2575" s="148"/>
      <c r="V2575" s="25"/>
      <c r="Y2575" s="32"/>
      <c r="AG2575" s="29"/>
      <c r="AH2575" s="34"/>
      <c r="AM2575" s="28"/>
      <c r="AN2575" s="28"/>
      <c r="AO2575" s="28"/>
      <c r="AP2575" s="25"/>
      <c r="AQ2575" s="29"/>
      <c r="AR2575" s="30"/>
      <c r="AT2575" s="30"/>
    </row>
    <row r="2576" spans="1:46" ht="30">
      <c r="A2576" s="25">
        <f t="shared" si="240"/>
        <v>2013</v>
      </c>
      <c r="B2576" s="26" t="str">
        <f t="shared" si="241"/>
        <v>Solar Partners</v>
      </c>
      <c r="C2576" s="127" t="str">
        <f t="shared" si="242"/>
        <v>Ivanpah Solar Electric Generating System</v>
      </c>
      <c r="D2576" s="123" t="str">
        <f t="shared" si="243"/>
        <v>Solar Power Tower</v>
      </c>
      <c r="E2576" s="26">
        <f t="shared" si="244"/>
        <v>0</v>
      </c>
      <c r="F2576" s="27">
        <f t="shared" si="245"/>
        <v>0</v>
      </c>
      <c r="G2576" s="28"/>
      <c r="H2576" s="131"/>
      <c r="J2576" s="29" t="e">
        <f>VLOOKUP(H2576,'Drop Down Menus'!A:B,2,FALSE)</f>
        <v>#N/A</v>
      </c>
      <c r="L2576" s="48"/>
      <c r="M2576" s="48"/>
      <c r="N2576" s="135"/>
      <c r="R2576" s="144"/>
      <c r="U2576" s="148"/>
      <c r="V2576" s="25"/>
      <c r="Y2576" s="32"/>
      <c r="AG2576" s="29"/>
      <c r="AH2576" s="34"/>
      <c r="AM2576" s="28"/>
      <c r="AN2576" s="28"/>
      <c r="AO2576" s="28"/>
      <c r="AP2576" s="25"/>
      <c r="AQ2576" s="29"/>
      <c r="AR2576" s="30"/>
      <c r="AT2576" s="30"/>
    </row>
    <row r="2577" spans="1:46" ht="30">
      <c r="A2577" s="25">
        <f t="shared" si="240"/>
        <v>2013</v>
      </c>
      <c r="B2577" s="26" t="str">
        <f t="shared" si="241"/>
        <v>Solar Partners</v>
      </c>
      <c r="C2577" s="127" t="str">
        <f t="shared" si="242"/>
        <v>Ivanpah Solar Electric Generating System</v>
      </c>
      <c r="D2577" s="123" t="str">
        <f t="shared" si="243"/>
        <v>Solar Power Tower</v>
      </c>
      <c r="E2577" s="26">
        <f t="shared" si="244"/>
        <v>0</v>
      </c>
      <c r="F2577" s="27">
        <f t="shared" si="245"/>
        <v>0</v>
      </c>
      <c r="G2577" s="28"/>
      <c r="H2577" s="131"/>
      <c r="J2577" s="29" t="e">
        <f>VLOOKUP(H2577,'Drop Down Menus'!A:B,2,FALSE)</f>
        <v>#N/A</v>
      </c>
      <c r="L2577" s="48"/>
      <c r="M2577" s="48"/>
      <c r="N2577" s="135"/>
      <c r="R2577" s="144"/>
      <c r="U2577" s="148"/>
      <c r="V2577" s="25"/>
      <c r="Y2577" s="32"/>
      <c r="AG2577" s="29"/>
      <c r="AH2577" s="34"/>
      <c r="AM2577" s="28"/>
      <c r="AN2577" s="28"/>
      <c r="AO2577" s="28"/>
      <c r="AP2577" s="25"/>
      <c r="AQ2577" s="29"/>
      <c r="AR2577" s="30"/>
      <c r="AT2577" s="30"/>
    </row>
    <row r="2578" spans="1:46" ht="30">
      <c r="A2578" s="25">
        <f t="shared" si="240"/>
        <v>2013</v>
      </c>
      <c r="B2578" s="26" t="str">
        <f t="shared" si="241"/>
        <v>Solar Partners</v>
      </c>
      <c r="C2578" s="127" t="str">
        <f t="shared" si="242"/>
        <v>Ivanpah Solar Electric Generating System</v>
      </c>
      <c r="D2578" s="123" t="str">
        <f t="shared" si="243"/>
        <v>Solar Power Tower</v>
      </c>
      <c r="E2578" s="26">
        <f t="shared" si="244"/>
        <v>0</v>
      </c>
      <c r="F2578" s="27">
        <f t="shared" si="245"/>
        <v>0</v>
      </c>
      <c r="G2578" s="28"/>
      <c r="H2578" s="131"/>
      <c r="J2578" s="29" t="e">
        <f>VLOOKUP(H2578,'Drop Down Menus'!A:B,2,FALSE)</f>
        <v>#N/A</v>
      </c>
      <c r="L2578" s="48"/>
      <c r="M2578" s="48"/>
      <c r="N2578" s="135"/>
      <c r="R2578" s="144"/>
      <c r="U2578" s="148"/>
      <c r="V2578" s="25"/>
      <c r="Y2578" s="32"/>
      <c r="AG2578" s="29"/>
      <c r="AH2578" s="34"/>
      <c r="AM2578" s="28"/>
      <c r="AN2578" s="28"/>
      <c r="AO2578" s="28"/>
      <c r="AP2578" s="25"/>
      <c r="AQ2578" s="29"/>
      <c r="AR2578" s="30"/>
      <c r="AT2578" s="30"/>
    </row>
    <row r="2579" spans="1:46" ht="30">
      <c r="A2579" s="25">
        <f t="shared" si="240"/>
        <v>2013</v>
      </c>
      <c r="B2579" s="26" t="str">
        <f t="shared" si="241"/>
        <v>Solar Partners</v>
      </c>
      <c r="C2579" s="127" t="str">
        <f t="shared" si="242"/>
        <v>Ivanpah Solar Electric Generating System</v>
      </c>
      <c r="D2579" s="123" t="str">
        <f t="shared" si="243"/>
        <v>Solar Power Tower</v>
      </c>
      <c r="E2579" s="26">
        <f t="shared" si="244"/>
        <v>0</v>
      </c>
      <c r="F2579" s="27">
        <f t="shared" si="245"/>
        <v>0</v>
      </c>
      <c r="G2579" s="28"/>
      <c r="H2579" s="131"/>
      <c r="J2579" s="29" t="e">
        <f>VLOOKUP(H2579,'Drop Down Menus'!A:B,2,FALSE)</f>
        <v>#N/A</v>
      </c>
      <c r="L2579" s="48"/>
      <c r="M2579" s="48"/>
      <c r="N2579" s="135"/>
      <c r="R2579" s="144"/>
      <c r="U2579" s="148"/>
      <c r="V2579" s="25"/>
      <c r="Y2579" s="32"/>
      <c r="AG2579" s="29"/>
      <c r="AH2579" s="34"/>
      <c r="AM2579" s="28"/>
      <c r="AN2579" s="28"/>
      <c r="AO2579" s="28"/>
      <c r="AP2579" s="25"/>
      <c r="AQ2579" s="29"/>
      <c r="AR2579" s="30"/>
      <c r="AT2579" s="30"/>
    </row>
    <row r="2580" spans="1:46" ht="30">
      <c r="A2580" s="25">
        <f t="shared" si="240"/>
        <v>2013</v>
      </c>
      <c r="B2580" s="26" t="str">
        <f t="shared" si="241"/>
        <v>Solar Partners</v>
      </c>
      <c r="C2580" s="127" t="str">
        <f t="shared" si="242"/>
        <v>Ivanpah Solar Electric Generating System</v>
      </c>
      <c r="D2580" s="123" t="str">
        <f t="shared" si="243"/>
        <v>Solar Power Tower</v>
      </c>
      <c r="E2580" s="26">
        <f t="shared" si="244"/>
        <v>0</v>
      </c>
      <c r="F2580" s="27">
        <f t="shared" si="245"/>
        <v>0</v>
      </c>
      <c r="G2580" s="28"/>
      <c r="H2580" s="131"/>
      <c r="J2580" s="29" t="e">
        <f>VLOOKUP(H2580,'Drop Down Menus'!A:B,2,FALSE)</f>
        <v>#N/A</v>
      </c>
      <c r="L2580" s="48"/>
      <c r="M2580" s="48"/>
      <c r="N2580" s="135"/>
      <c r="R2580" s="144"/>
      <c r="U2580" s="148"/>
      <c r="V2580" s="25"/>
      <c r="Y2580" s="32"/>
      <c r="AG2580" s="29"/>
      <c r="AH2580" s="34"/>
      <c r="AM2580" s="28"/>
      <c r="AN2580" s="28"/>
      <c r="AO2580" s="28"/>
      <c r="AP2580" s="25"/>
      <c r="AQ2580" s="29"/>
      <c r="AR2580" s="30"/>
      <c r="AT2580" s="30"/>
    </row>
    <row r="2581" spans="1:46" ht="30">
      <c r="A2581" s="25">
        <f t="shared" si="240"/>
        <v>2013</v>
      </c>
      <c r="B2581" s="26" t="str">
        <f t="shared" si="241"/>
        <v>Solar Partners</v>
      </c>
      <c r="C2581" s="127" t="str">
        <f t="shared" si="242"/>
        <v>Ivanpah Solar Electric Generating System</v>
      </c>
      <c r="D2581" s="123" t="str">
        <f t="shared" si="243"/>
        <v>Solar Power Tower</v>
      </c>
      <c r="E2581" s="26">
        <f t="shared" si="244"/>
        <v>0</v>
      </c>
      <c r="F2581" s="27">
        <f t="shared" si="245"/>
        <v>0</v>
      </c>
      <c r="G2581" s="28"/>
      <c r="H2581" s="131"/>
      <c r="J2581" s="29" t="e">
        <f>VLOOKUP(H2581,'Drop Down Menus'!A:B,2,FALSE)</f>
        <v>#N/A</v>
      </c>
      <c r="L2581" s="48"/>
      <c r="M2581" s="48"/>
      <c r="N2581" s="135"/>
      <c r="R2581" s="144"/>
      <c r="U2581" s="148"/>
      <c r="V2581" s="25"/>
      <c r="Y2581" s="32"/>
      <c r="AG2581" s="29"/>
      <c r="AH2581" s="34"/>
      <c r="AM2581" s="28"/>
      <c r="AN2581" s="28"/>
      <c r="AO2581" s="28"/>
      <c r="AP2581" s="25"/>
      <c r="AQ2581" s="29"/>
      <c r="AR2581" s="30"/>
      <c r="AT2581" s="30"/>
    </row>
    <row r="2582" spans="1:46" ht="30">
      <c r="A2582" s="25">
        <f t="shared" si="240"/>
        <v>2013</v>
      </c>
      <c r="B2582" s="26" t="str">
        <f t="shared" si="241"/>
        <v>Solar Partners</v>
      </c>
      <c r="C2582" s="127" t="str">
        <f t="shared" si="242"/>
        <v>Ivanpah Solar Electric Generating System</v>
      </c>
      <c r="D2582" s="123" t="str">
        <f t="shared" si="243"/>
        <v>Solar Power Tower</v>
      </c>
      <c r="E2582" s="26">
        <f t="shared" si="244"/>
        <v>0</v>
      </c>
      <c r="F2582" s="27">
        <f t="shared" si="245"/>
        <v>0</v>
      </c>
      <c r="G2582" s="28"/>
      <c r="H2582" s="131"/>
      <c r="J2582" s="29" t="e">
        <f>VLOOKUP(H2582,'Drop Down Menus'!A:B,2,FALSE)</f>
        <v>#N/A</v>
      </c>
      <c r="L2582" s="48"/>
      <c r="M2582" s="48"/>
      <c r="N2582" s="135"/>
      <c r="R2582" s="144"/>
      <c r="U2582" s="148"/>
      <c r="V2582" s="25"/>
      <c r="Y2582" s="32"/>
      <c r="AG2582" s="29"/>
      <c r="AH2582" s="34"/>
      <c r="AM2582" s="28"/>
      <c r="AN2582" s="28"/>
      <c r="AO2582" s="28"/>
      <c r="AP2582" s="25"/>
      <c r="AQ2582" s="29"/>
      <c r="AR2582" s="30"/>
      <c r="AT2582" s="30"/>
    </row>
    <row r="2583" spans="1:46" ht="30">
      <c r="A2583" s="25">
        <f t="shared" si="240"/>
        <v>2013</v>
      </c>
      <c r="B2583" s="26" t="str">
        <f t="shared" si="241"/>
        <v>Solar Partners</v>
      </c>
      <c r="C2583" s="127" t="str">
        <f t="shared" si="242"/>
        <v>Ivanpah Solar Electric Generating System</v>
      </c>
      <c r="D2583" s="123" t="str">
        <f t="shared" si="243"/>
        <v>Solar Power Tower</v>
      </c>
      <c r="E2583" s="26">
        <f t="shared" si="244"/>
        <v>0</v>
      </c>
      <c r="F2583" s="27">
        <f t="shared" si="245"/>
        <v>0</v>
      </c>
      <c r="G2583" s="28"/>
      <c r="H2583" s="131"/>
      <c r="J2583" s="29" t="e">
        <f>VLOOKUP(H2583,'Drop Down Menus'!A:B,2,FALSE)</f>
        <v>#N/A</v>
      </c>
      <c r="L2583" s="48"/>
      <c r="M2583" s="48"/>
      <c r="N2583" s="135"/>
      <c r="R2583" s="144"/>
      <c r="U2583" s="148"/>
      <c r="V2583" s="25"/>
      <c r="Y2583" s="32"/>
      <c r="AG2583" s="29"/>
      <c r="AH2583" s="34"/>
      <c r="AM2583" s="28"/>
      <c r="AN2583" s="28"/>
      <c r="AO2583" s="28"/>
      <c r="AP2583" s="25"/>
      <c r="AQ2583" s="29"/>
      <c r="AR2583" s="30"/>
      <c r="AT2583" s="30"/>
    </row>
    <row r="2584" spans="1:46" ht="30">
      <c r="A2584" s="25">
        <f t="shared" si="240"/>
        <v>2013</v>
      </c>
      <c r="B2584" s="26" t="str">
        <f t="shared" si="241"/>
        <v>Solar Partners</v>
      </c>
      <c r="C2584" s="127" t="str">
        <f t="shared" si="242"/>
        <v>Ivanpah Solar Electric Generating System</v>
      </c>
      <c r="D2584" s="123" t="str">
        <f t="shared" si="243"/>
        <v>Solar Power Tower</v>
      </c>
      <c r="E2584" s="26">
        <f t="shared" si="244"/>
        <v>0</v>
      </c>
      <c r="F2584" s="27">
        <f t="shared" si="245"/>
        <v>0</v>
      </c>
      <c r="G2584" s="28"/>
      <c r="H2584" s="131"/>
      <c r="J2584" s="29" t="e">
        <f>VLOOKUP(H2584,'Drop Down Menus'!A:B,2,FALSE)</f>
        <v>#N/A</v>
      </c>
      <c r="L2584" s="48"/>
      <c r="M2584" s="48"/>
      <c r="N2584" s="135"/>
      <c r="R2584" s="144"/>
      <c r="U2584" s="148"/>
      <c r="V2584" s="25"/>
      <c r="Y2584" s="32"/>
      <c r="AG2584" s="29"/>
      <c r="AH2584" s="34"/>
      <c r="AM2584" s="28"/>
      <c r="AN2584" s="28"/>
      <c r="AO2584" s="28"/>
      <c r="AP2584" s="25"/>
      <c r="AQ2584" s="29"/>
      <c r="AR2584" s="30"/>
      <c r="AT2584" s="30"/>
    </row>
    <row r="2585" spans="1:46" ht="30">
      <c r="A2585" s="25">
        <f t="shared" si="240"/>
        <v>2013</v>
      </c>
      <c r="B2585" s="26" t="str">
        <f t="shared" si="241"/>
        <v>Solar Partners</v>
      </c>
      <c r="C2585" s="127" t="str">
        <f t="shared" si="242"/>
        <v>Ivanpah Solar Electric Generating System</v>
      </c>
      <c r="D2585" s="123" t="str">
        <f t="shared" si="243"/>
        <v>Solar Power Tower</v>
      </c>
      <c r="E2585" s="26">
        <f t="shared" si="244"/>
        <v>0</v>
      </c>
      <c r="F2585" s="27">
        <f t="shared" si="245"/>
        <v>0</v>
      </c>
      <c r="G2585" s="28"/>
      <c r="H2585" s="131"/>
      <c r="J2585" s="29" t="e">
        <f>VLOOKUP(H2585,'Drop Down Menus'!A:B,2,FALSE)</f>
        <v>#N/A</v>
      </c>
      <c r="L2585" s="48"/>
      <c r="M2585" s="48"/>
      <c r="N2585" s="135"/>
      <c r="R2585" s="144"/>
      <c r="U2585" s="148"/>
      <c r="V2585" s="25"/>
      <c r="Y2585" s="32"/>
      <c r="AG2585" s="29"/>
      <c r="AH2585" s="34"/>
      <c r="AM2585" s="28"/>
      <c r="AN2585" s="28"/>
      <c r="AO2585" s="28"/>
      <c r="AP2585" s="25"/>
      <c r="AQ2585" s="29"/>
      <c r="AR2585" s="30"/>
      <c r="AT2585" s="30"/>
    </row>
    <row r="2586" spans="1:46" ht="30">
      <c r="A2586" s="25">
        <f t="shared" si="240"/>
        <v>2013</v>
      </c>
      <c r="B2586" s="26" t="str">
        <f t="shared" si="241"/>
        <v>Solar Partners</v>
      </c>
      <c r="C2586" s="127" t="str">
        <f t="shared" si="242"/>
        <v>Ivanpah Solar Electric Generating System</v>
      </c>
      <c r="D2586" s="123" t="str">
        <f t="shared" si="243"/>
        <v>Solar Power Tower</v>
      </c>
      <c r="E2586" s="26">
        <f t="shared" si="244"/>
        <v>0</v>
      </c>
      <c r="F2586" s="27">
        <f t="shared" si="245"/>
        <v>0</v>
      </c>
      <c r="G2586" s="28"/>
      <c r="H2586" s="131"/>
      <c r="J2586" s="29" t="e">
        <f>VLOOKUP(H2586,'Drop Down Menus'!A:B,2,FALSE)</f>
        <v>#N/A</v>
      </c>
      <c r="L2586" s="48"/>
      <c r="M2586" s="48"/>
      <c r="N2586" s="135"/>
      <c r="R2586" s="144"/>
      <c r="U2586" s="148"/>
      <c r="V2586" s="25"/>
      <c r="Y2586" s="32"/>
      <c r="AG2586" s="29"/>
      <c r="AH2586" s="34"/>
      <c r="AM2586" s="28"/>
      <c r="AN2586" s="28"/>
      <c r="AO2586" s="28"/>
      <c r="AP2586" s="25"/>
      <c r="AQ2586" s="29"/>
      <c r="AR2586" s="30"/>
      <c r="AT2586" s="30"/>
    </row>
    <row r="2587" spans="1:46" ht="30">
      <c r="A2587" s="25">
        <f t="shared" si="240"/>
        <v>2013</v>
      </c>
      <c r="B2587" s="26" t="str">
        <f t="shared" si="241"/>
        <v>Solar Partners</v>
      </c>
      <c r="C2587" s="127" t="str">
        <f t="shared" si="242"/>
        <v>Ivanpah Solar Electric Generating System</v>
      </c>
      <c r="D2587" s="123" t="str">
        <f t="shared" si="243"/>
        <v>Solar Power Tower</v>
      </c>
      <c r="E2587" s="26">
        <f t="shared" si="244"/>
        <v>0</v>
      </c>
      <c r="F2587" s="27">
        <f t="shared" si="245"/>
        <v>0</v>
      </c>
      <c r="G2587" s="28"/>
      <c r="H2587" s="131"/>
      <c r="J2587" s="29" t="e">
        <f>VLOOKUP(H2587,'Drop Down Menus'!A:B,2,FALSE)</f>
        <v>#N/A</v>
      </c>
      <c r="L2587" s="48"/>
      <c r="M2587" s="48"/>
      <c r="N2587" s="135"/>
      <c r="R2587" s="144"/>
      <c r="U2587" s="148"/>
      <c r="V2587" s="25"/>
      <c r="Y2587" s="32"/>
      <c r="AG2587" s="29"/>
      <c r="AH2587" s="34"/>
      <c r="AM2587" s="28"/>
      <c r="AN2587" s="28"/>
      <c r="AO2587" s="28"/>
      <c r="AP2587" s="25"/>
      <c r="AQ2587" s="29"/>
      <c r="AR2587" s="30"/>
      <c r="AT2587" s="30"/>
    </row>
    <row r="2588" spans="1:46" ht="30">
      <c r="A2588" s="25">
        <f t="shared" si="240"/>
        <v>2013</v>
      </c>
      <c r="B2588" s="26" t="str">
        <f t="shared" si="241"/>
        <v>Solar Partners</v>
      </c>
      <c r="C2588" s="127" t="str">
        <f t="shared" si="242"/>
        <v>Ivanpah Solar Electric Generating System</v>
      </c>
      <c r="D2588" s="123" t="str">
        <f t="shared" si="243"/>
        <v>Solar Power Tower</v>
      </c>
      <c r="E2588" s="26">
        <f t="shared" si="244"/>
        <v>0</v>
      </c>
      <c r="F2588" s="27">
        <f t="shared" si="245"/>
        <v>0</v>
      </c>
      <c r="G2588" s="28"/>
      <c r="H2588" s="131"/>
      <c r="J2588" s="29" t="e">
        <f>VLOOKUP(H2588,'Drop Down Menus'!A:B,2,FALSE)</f>
        <v>#N/A</v>
      </c>
      <c r="L2588" s="48"/>
      <c r="M2588" s="48"/>
      <c r="N2588" s="135"/>
      <c r="R2588" s="144"/>
      <c r="U2588" s="148"/>
      <c r="V2588" s="25"/>
      <c r="Y2588" s="32"/>
      <c r="AG2588" s="29"/>
      <c r="AH2588" s="34"/>
      <c r="AM2588" s="28"/>
      <c r="AN2588" s="28"/>
      <c r="AO2588" s="28"/>
      <c r="AP2588" s="25"/>
      <c r="AQ2588" s="29"/>
      <c r="AR2588" s="30"/>
      <c r="AT2588" s="30"/>
    </row>
    <row r="2589" spans="1:46" ht="30">
      <c r="A2589" s="25">
        <f t="shared" si="240"/>
        <v>2013</v>
      </c>
      <c r="B2589" s="26" t="str">
        <f t="shared" si="241"/>
        <v>Solar Partners</v>
      </c>
      <c r="C2589" s="127" t="str">
        <f t="shared" si="242"/>
        <v>Ivanpah Solar Electric Generating System</v>
      </c>
      <c r="D2589" s="123" t="str">
        <f t="shared" si="243"/>
        <v>Solar Power Tower</v>
      </c>
      <c r="E2589" s="26">
        <f t="shared" si="244"/>
        <v>0</v>
      </c>
      <c r="F2589" s="27">
        <f t="shared" si="245"/>
        <v>0</v>
      </c>
      <c r="G2589" s="28"/>
      <c r="H2589" s="131"/>
      <c r="J2589" s="29" t="e">
        <f>VLOOKUP(H2589,'Drop Down Menus'!A:B,2,FALSE)</f>
        <v>#N/A</v>
      </c>
      <c r="L2589" s="48"/>
      <c r="M2589" s="48"/>
      <c r="N2589" s="135"/>
      <c r="R2589" s="144"/>
      <c r="U2589" s="148"/>
      <c r="V2589" s="25"/>
      <c r="Y2589" s="32"/>
      <c r="AG2589" s="29"/>
      <c r="AH2589" s="34"/>
      <c r="AM2589" s="28"/>
      <c r="AN2589" s="28"/>
      <c r="AO2589" s="28"/>
      <c r="AP2589" s="25"/>
      <c r="AQ2589" s="29"/>
      <c r="AR2589" s="30"/>
      <c r="AT2589" s="30"/>
    </row>
    <row r="2590" spans="1:46" ht="30">
      <c r="A2590" s="25">
        <f t="shared" si="240"/>
        <v>2013</v>
      </c>
      <c r="B2590" s="26" t="str">
        <f t="shared" si="241"/>
        <v>Solar Partners</v>
      </c>
      <c r="C2590" s="127" t="str">
        <f t="shared" si="242"/>
        <v>Ivanpah Solar Electric Generating System</v>
      </c>
      <c r="D2590" s="123" t="str">
        <f t="shared" si="243"/>
        <v>Solar Power Tower</v>
      </c>
      <c r="E2590" s="26">
        <f t="shared" si="244"/>
        <v>0</v>
      </c>
      <c r="F2590" s="27">
        <f t="shared" si="245"/>
        <v>0</v>
      </c>
      <c r="G2590" s="28"/>
      <c r="H2590" s="131"/>
      <c r="J2590" s="29" t="e">
        <f>VLOOKUP(H2590,'Drop Down Menus'!A:B,2,FALSE)</f>
        <v>#N/A</v>
      </c>
      <c r="L2590" s="48"/>
      <c r="M2590" s="48"/>
      <c r="N2590" s="135"/>
      <c r="R2590" s="144"/>
      <c r="U2590" s="148"/>
      <c r="V2590" s="25"/>
      <c r="Y2590" s="32"/>
      <c r="AG2590" s="29"/>
      <c r="AH2590" s="34"/>
      <c r="AM2590" s="28"/>
      <c r="AN2590" s="28"/>
      <c r="AO2590" s="28"/>
      <c r="AP2590" s="25"/>
      <c r="AQ2590" s="29"/>
      <c r="AR2590" s="30"/>
      <c r="AT2590" s="30"/>
    </row>
    <row r="2591" spans="1:46" ht="30">
      <c r="A2591" s="25">
        <f t="shared" si="240"/>
        <v>2013</v>
      </c>
      <c r="B2591" s="26" t="str">
        <f t="shared" si="241"/>
        <v>Solar Partners</v>
      </c>
      <c r="C2591" s="127" t="str">
        <f t="shared" si="242"/>
        <v>Ivanpah Solar Electric Generating System</v>
      </c>
      <c r="D2591" s="123" t="str">
        <f t="shared" si="243"/>
        <v>Solar Power Tower</v>
      </c>
      <c r="E2591" s="26">
        <f t="shared" si="244"/>
        <v>0</v>
      </c>
      <c r="F2591" s="27">
        <f t="shared" si="245"/>
        <v>0</v>
      </c>
      <c r="G2591" s="28"/>
      <c r="H2591" s="131"/>
      <c r="J2591" s="29" t="e">
        <f>VLOOKUP(H2591,'Drop Down Menus'!A:B,2,FALSE)</f>
        <v>#N/A</v>
      </c>
      <c r="L2591" s="48"/>
      <c r="M2591" s="48"/>
      <c r="N2591" s="135"/>
      <c r="R2591" s="144"/>
      <c r="U2591" s="148"/>
      <c r="V2591" s="25"/>
      <c r="Y2591" s="32"/>
      <c r="AG2591" s="29"/>
      <c r="AH2591" s="34"/>
      <c r="AM2591" s="28"/>
      <c r="AN2591" s="28"/>
      <c r="AO2591" s="28"/>
      <c r="AP2591" s="25"/>
      <c r="AQ2591" s="29"/>
      <c r="AR2591" s="30"/>
      <c r="AT2591" s="30"/>
    </row>
    <row r="2592" spans="1:46" ht="30">
      <c r="A2592" s="25">
        <f t="shared" si="240"/>
        <v>2013</v>
      </c>
      <c r="B2592" s="26" t="str">
        <f t="shared" si="241"/>
        <v>Solar Partners</v>
      </c>
      <c r="C2592" s="127" t="str">
        <f t="shared" si="242"/>
        <v>Ivanpah Solar Electric Generating System</v>
      </c>
      <c r="D2592" s="123" t="str">
        <f t="shared" si="243"/>
        <v>Solar Power Tower</v>
      </c>
      <c r="E2592" s="26">
        <f t="shared" si="244"/>
        <v>0</v>
      </c>
      <c r="F2592" s="27">
        <f t="shared" si="245"/>
        <v>0</v>
      </c>
      <c r="G2592" s="28"/>
      <c r="H2592" s="131"/>
      <c r="J2592" s="29" t="e">
        <f>VLOOKUP(H2592,'Drop Down Menus'!A:B,2,FALSE)</f>
        <v>#N/A</v>
      </c>
      <c r="L2592" s="48"/>
      <c r="M2592" s="48"/>
      <c r="N2592" s="135"/>
      <c r="R2592" s="144"/>
      <c r="U2592" s="148"/>
      <c r="V2592" s="25"/>
      <c r="Y2592" s="32"/>
      <c r="AG2592" s="29"/>
      <c r="AH2592" s="34"/>
      <c r="AM2592" s="28"/>
      <c r="AN2592" s="28"/>
      <c r="AO2592" s="28"/>
      <c r="AP2592" s="25"/>
      <c r="AQ2592" s="29"/>
      <c r="AR2592" s="30"/>
      <c r="AT2592" s="30"/>
    </row>
    <row r="2593" spans="1:46" ht="30">
      <c r="A2593" s="25">
        <f t="shared" si="240"/>
        <v>2013</v>
      </c>
      <c r="B2593" s="26" t="str">
        <f t="shared" si="241"/>
        <v>Solar Partners</v>
      </c>
      <c r="C2593" s="127" t="str">
        <f t="shared" si="242"/>
        <v>Ivanpah Solar Electric Generating System</v>
      </c>
      <c r="D2593" s="123" t="str">
        <f t="shared" si="243"/>
        <v>Solar Power Tower</v>
      </c>
      <c r="E2593" s="26">
        <f t="shared" si="244"/>
        <v>0</v>
      </c>
      <c r="F2593" s="27">
        <f t="shared" si="245"/>
        <v>0</v>
      </c>
      <c r="G2593" s="28"/>
      <c r="H2593" s="131"/>
      <c r="J2593" s="29" t="e">
        <f>VLOOKUP(H2593,'Drop Down Menus'!A:B,2,FALSE)</f>
        <v>#N/A</v>
      </c>
      <c r="L2593" s="48"/>
      <c r="M2593" s="48"/>
      <c r="N2593" s="135"/>
      <c r="R2593" s="144"/>
      <c r="U2593" s="148"/>
      <c r="V2593" s="25"/>
      <c r="Y2593" s="32"/>
      <c r="AG2593" s="29"/>
      <c r="AH2593" s="34"/>
      <c r="AM2593" s="28"/>
      <c r="AN2593" s="28"/>
      <c r="AO2593" s="28"/>
      <c r="AP2593" s="25"/>
      <c r="AQ2593" s="29"/>
      <c r="AR2593" s="30"/>
      <c r="AT2593" s="30"/>
    </row>
    <row r="2594" spans="1:46" ht="30">
      <c r="A2594" s="25">
        <f t="shared" si="240"/>
        <v>2013</v>
      </c>
      <c r="B2594" s="26" t="str">
        <f t="shared" si="241"/>
        <v>Solar Partners</v>
      </c>
      <c r="C2594" s="127" t="str">
        <f t="shared" si="242"/>
        <v>Ivanpah Solar Electric Generating System</v>
      </c>
      <c r="D2594" s="123" t="str">
        <f t="shared" si="243"/>
        <v>Solar Power Tower</v>
      </c>
      <c r="E2594" s="26">
        <f t="shared" si="244"/>
        <v>0</v>
      </c>
      <c r="F2594" s="27">
        <f t="shared" si="245"/>
        <v>0</v>
      </c>
      <c r="G2594" s="28"/>
      <c r="H2594" s="131"/>
      <c r="J2594" s="29" t="e">
        <f>VLOOKUP(H2594,'Drop Down Menus'!A:B,2,FALSE)</f>
        <v>#N/A</v>
      </c>
      <c r="L2594" s="48"/>
      <c r="M2594" s="48"/>
      <c r="N2594" s="135"/>
      <c r="R2594" s="144"/>
      <c r="U2594" s="148"/>
      <c r="V2594" s="25"/>
      <c r="Y2594" s="32"/>
      <c r="AG2594" s="29"/>
      <c r="AH2594" s="34"/>
      <c r="AM2594" s="28"/>
      <c r="AN2594" s="28"/>
      <c r="AO2594" s="28"/>
      <c r="AP2594" s="25"/>
      <c r="AQ2594" s="29"/>
      <c r="AR2594" s="30"/>
      <c r="AT2594" s="30"/>
    </row>
    <row r="2595" spans="1:46" ht="30">
      <c r="A2595" s="25">
        <f t="shared" si="240"/>
        <v>2013</v>
      </c>
      <c r="B2595" s="26" t="str">
        <f t="shared" si="241"/>
        <v>Solar Partners</v>
      </c>
      <c r="C2595" s="127" t="str">
        <f t="shared" si="242"/>
        <v>Ivanpah Solar Electric Generating System</v>
      </c>
      <c r="D2595" s="123" t="str">
        <f t="shared" si="243"/>
        <v>Solar Power Tower</v>
      </c>
      <c r="E2595" s="26">
        <f t="shared" si="244"/>
        <v>0</v>
      </c>
      <c r="F2595" s="27">
        <f t="shared" si="245"/>
        <v>0</v>
      </c>
      <c r="G2595" s="28"/>
      <c r="H2595" s="131"/>
      <c r="J2595" s="29" t="e">
        <f>VLOOKUP(H2595,'Drop Down Menus'!A:B,2,FALSE)</f>
        <v>#N/A</v>
      </c>
      <c r="L2595" s="48"/>
      <c r="M2595" s="48"/>
      <c r="N2595" s="135"/>
      <c r="R2595" s="144"/>
      <c r="U2595" s="148"/>
      <c r="V2595" s="25"/>
      <c r="Y2595" s="32"/>
      <c r="AG2595" s="29"/>
      <c r="AH2595" s="34"/>
      <c r="AM2595" s="28"/>
      <c r="AN2595" s="28"/>
      <c r="AO2595" s="28"/>
      <c r="AP2595" s="25"/>
      <c r="AQ2595" s="29"/>
      <c r="AR2595" s="30"/>
      <c r="AT2595" s="30"/>
    </row>
    <row r="2596" spans="1:46" ht="30">
      <c r="A2596" s="25">
        <f t="shared" si="240"/>
        <v>2013</v>
      </c>
      <c r="B2596" s="26" t="str">
        <f t="shared" si="241"/>
        <v>Solar Partners</v>
      </c>
      <c r="C2596" s="127" t="str">
        <f t="shared" si="242"/>
        <v>Ivanpah Solar Electric Generating System</v>
      </c>
      <c r="D2596" s="123" t="str">
        <f t="shared" si="243"/>
        <v>Solar Power Tower</v>
      </c>
      <c r="E2596" s="26">
        <f t="shared" si="244"/>
        <v>0</v>
      </c>
      <c r="F2596" s="27">
        <f t="shared" si="245"/>
        <v>0</v>
      </c>
      <c r="G2596" s="28"/>
      <c r="H2596" s="131"/>
      <c r="J2596" s="29" t="e">
        <f>VLOOKUP(H2596,'Drop Down Menus'!A:B,2,FALSE)</f>
        <v>#N/A</v>
      </c>
      <c r="L2596" s="48"/>
      <c r="M2596" s="48"/>
      <c r="N2596" s="135"/>
      <c r="R2596" s="144"/>
      <c r="U2596" s="148"/>
      <c r="V2596" s="25"/>
      <c r="Y2596" s="32"/>
      <c r="AG2596" s="29"/>
      <c r="AH2596" s="34"/>
      <c r="AM2596" s="28"/>
      <c r="AN2596" s="28"/>
      <c r="AO2596" s="28"/>
      <c r="AP2596" s="25"/>
      <c r="AQ2596" s="29"/>
      <c r="AR2596" s="30"/>
      <c r="AT2596" s="30"/>
    </row>
    <row r="2597" spans="1:46" ht="30">
      <c r="A2597" s="25">
        <f t="shared" si="240"/>
        <v>2013</v>
      </c>
      <c r="B2597" s="26" t="str">
        <f t="shared" si="241"/>
        <v>Solar Partners</v>
      </c>
      <c r="C2597" s="127" t="str">
        <f t="shared" si="242"/>
        <v>Ivanpah Solar Electric Generating System</v>
      </c>
      <c r="D2597" s="123" t="str">
        <f t="shared" si="243"/>
        <v>Solar Power Tower</v>
      </c>
      <c r="E2597" s="26">
        <f t="shared" si="244"/>
        <v>0</v>
      </c>
      <c r="F2597" s="27">
        <f t="shared" si="245"/>
        <v>0</v>
      </c>
      <c r="G2597" s="28"/>
      <c r="H2597" s="131"/>
      <c r="J2597" s="29" t="e">
        <f>VLOOKUP(H2597,'Drop Down Menus'!A:B,2,FALSE)</f>
        <v>#N/A</v>
      </c>
      <c r="L2597" s="48"/>
      <c r="M2597" s="48"/>
      <c r="N2597" s="135"/>
      <c r="R2597" s="144"/>
      <c r="U2597" s="148"/>
      <c r="V2597" s="25"/>
      <c r="Y2597" s="32"/>
      <c r="AG2597" s="29"/>
      <c r="AH2597" s="34"/>
      <c r="AM2597" s="28"/>
      <c r="AN2597" s="28"/>
      <c r="AO2597" s="28"/>
      <c r="AP2597" s="25"/>
      <c r="AQ2597" s="29"/>
      <c r="AR2597" s="30"/>
      <c r="AT2597" s="30"/>
    </row>
    <row r="2598" spans="1:46" ht="30">
      <c r="A2598" s="25">
        <f t="shared" si="240"/>
        <v>2013</v>
      </c>
      <c r="B2598" s="26" t="str">
        <f t="shared" si="241"/>
        <v>Solar Partners</v>
      </c>
      <c r="C2598" s="127" t="str">
        <f t="shared" si="242"/>
        <v>Ivanpah Solar Electric Generating System</v>
      </c>
      <c r="D2598" s="123" t="str">
        <f t="shared" si="243"/>
        <v>Solar Power Tower</v>
      </c>
      <c r="E2598" s="26">
        <f t="shared" si="244"/>
        <v>0</v>
      </c>
      <c r="F2598" s="27">
        <f t="shared" si="245"/>
        <v>0</v>
      </c>
      <c r="G2598" s="28"/>
      <c r="H2598" s="131"/>
      <c r="J2598" s="29" t="e">
        <f>VLOOKUP(H2598,'Drop Down Menus'!A:B,2,FALSE)</f>
        <v>#N/A</v>
      </c>
      <c r="L2598" s="48"/>
      <c r="M2598" s="48"/>
      <c r="N2598" s="135"/>
      <c r="R2598" s="144"/>
      <c r="U2598" s="148"/>
      <c r="V2598" s="25"/>
      <c r="Y2598" s="32"/>
      <c r="AG2598" s="29"/>
      <c r="AH2598" s="34"/>
      <c r="AM2598" s="28"/>
      <c r="AN2598" s="28"/>
      <c r="AO2598" s="28"/>
      <c r="AP2598" s="25"/>
      <c r="AQ2598" s="29"/>
      <c r="AR2598" s="30"/>
      <c r="AT2598" s="30"/>
    </row>
    <row r="2599" spans="1:46" ht="30">
      <c r="A2599" s="25">
        <f t="shared" si="240"/>
        <v>2013</v>
      </c>
      <c r="B2599" s="26" t="str">
        <f t="shared" si="241"/>
        <v>Solar Partners</v>
      </c>
      <c r="C2599" s="127" t="str">
        <f t="shared" si="242"/>
        <v>Ivanpah Solar Electric Generating System</v>
      </c>
      <c r="D2599" s="123" t="str">
        <f t="shared" si="243"/>
        <v>Solar Power Tower</v>
      </c>
      <c r="E2599" s="26">
        <f t="shared" si="244"/>
        <v>0</v>
      </c>
      <c r="F2599" s="27">
        <f t="shared" si="245"/>
        <v>0</v>
      </c>
      <c r="G2599" s="28"/>
      <c r="H2599" s="131"/>
      <c r="J2599" s="29" t="e">
        <f>VLOOKUP(H2599,'Drop Down Menus'!A:B,2,FALSE)</f>
        <v>#N/A</v>
      </c>
      <c r="L2599" s="48"/>
      <c r="M2599" s="48"/>
      <c r="N2599" s="135"/>
      <c r="R2599" s="144"/>
      <c r="U2599" s="148"/>
      <c r="V2599" s="25"/>
      <c r="Y2599" s="32"/>
      <c r="AG2599" s="29"/>
      <c r="AH2599" s="34"/>
      <c r="AM2599" s="28"/>
      <c r="AN2599" s="28"/>
      <c r="AO2599" s="28"/>
      <c r="AP2599" s="25"/>
      <c r="AQ2599" s="29"/>
      <c r="AR2599" s="30"/>
      <c r="AT2599" s="30"/>
    </row>
    <row r="2600" spans="1:46" ht="30">
      <c r="A2600" s="25">
        <f t="shared" si="240"/>
        <v>2013</v>
      </c>
      <c r="B2600" s="26" t="str">
        <f t="shared" si="241"/>
        <v>Solar Partners</v>
      </c>
      <c r="C2600" s="127" t="str">
        <f t="shared" si="242"/>
        <v>Ivanpah Solar Electric Generating System</v>
      </c>
      <c r="D2600" s="123" t="str">
        <f t="shared" si="243"/>
        <v>Solar Power Tower</v>
      </c>
      <c r="E2600" s="26">
        <f t="shared" si="244"/>
        <v>0</v>
      </c>
      <c r="F2600" s="27">
        <f t="shared" si="245"/>
        <v>0</v>
      </c>
      <c r="G2600" s="28"/>
      <c r="H2600" s="131"/>
      <c r="J2600" s="29" t="e">
        <f>VLOOKUP(H2600,'Drop Down Menus'!A:B,2,FALSE)</f>
        <v>#N/A</v>
      </c>
      <c r="L2600" s="48"/>
      <c r="M2600" s="48"/>
      <c r="N2600" s="135"/>
      <c r="R2600" s="144"/>
      <c r="U2600" s="148"/>
      <c r="V2600" s="25"/>
      <c r="Y2600" s="32"/>
      <c r="AG2600" s="29"/>
      <c r="AH2600" s="34"/>
      <c r="AM2600" s="28"/>
      <c r="AN2600" s="28"/>
      <c r="AO2600" s="28"/>
      <c r="AP2600" s="25"/>
      <c r="AQ2600" s="29"/>
      <c r="AR2600" s="30"/>
      <c r="AT2600" s="30"/>
    </row>
    <row r="2601" spans="1:46" ht="30">
      <c r="A2601" s="25">
        <f t="shared" si="240"/>
        <v>2013</v>
      </c>
      <c r="B2601" s="26" t="str">
        <f t="shared" si="241"/>
        <v>Solar Partners</v>
      </c>
      <c r="C2601" s="127" t="str">
        <f t="shared" si="242"/>
        <v>Ivanpah Solar Electric Generating System</v>
      </c>
      <c r="D2601" s="123" t="str">
        <f t="shared" si="243"/>
        <v>Solar Power Tower</v>
      </c>
      <c r="E2601" s="26">
        <f t="shared" si="244"/>
        <v>0</v>
      </c>
      <c r="F2601" s="27">
        <f t="shared" si="245"/>
        <v>0</v>
      </c>
      <c r="G2601" s="28"/>
      <c r="H2601" s="131"/>
      <c r="J2601" s="29" t="e">
        <f>VLOOKUP(H2601,'Drop Down Menus'!A:B,2,FALSE)</f>
        <v>#N/A</v>
      </c>
      <c r="L2601" s="48"/>
      <c r="M2601" s="48"/>
      <c r="N2601" s="135"/>
      <c r="R2601" s="144"/>
      <c r="U2601" s="148"/>
      <c r="V2601" s="25"/>
      <c r="Y2601" s="32"/>
      <c r="AG2601" s="29"/>
      <c r="AH2601" s="34"/>
      <c r="AM2601" s="28"/>
      <c r="AN2601" s="28"/>
      <c r="AO2601" s="28"/>
      <c r="AP2601" s="25"/>
      <c r="AQ2601" s="29"/>
      <c r="AR2601" s="30"/>
      <c r="AT2601" s="30"/>
    </row>
    <row r="2602" spans="1:46" ht="30">
      <c r="A2602" s="25">
        <f t="shared" si="240"/>
        <v>2013</v>
      </c>
      <c r="B2602" s="26" t="str">
        <f t="shared" si="241"/>
        <v>Solar Partners</v>
      </c>
      <c r="C2602" s="127" t="str">
        <f t="shared" si="242"/>
        <v>Ivanpah Solar Electric Generating System</v>
      </c>
      <c r="D2602" s="123" t="str">
        <f t="shared" si="243"/>
        <v>Solar Power Tower</v>
      </c>
      <c r="E2602" s="26">
        <f t="shared" si="244"/>
        <v>0</v>
      </c>
      <c r="F2602" s="27">
        <f t="shared" si="245"/>
        <v>0</v>
      </c>
      <c r="G2602" s="28"/>
      <c r="H2602" s="131"/>
      <c r="J2602" s="29" t="e">
        <f>VLOOKUP(H2602,'Drop Down Menus'!A:B,2,FALSE)</f>
        <v>#N/A</v>
      </c>
      <c r="L2602" s="48"/>
      <c r="M2602" s="48"/>
      <c r="N2602" s="135"/>
      <c r="R2602" s="144"/>
      <c r="U2602" s="148"/>
      <c r="V2602" s="25"/>
      <c r="Y2602" s="32"/>
      <c r="AG2602" s="29"/>
      <c r="AH2602" s="34"/>
      <c r="AM2602" s="28"/>
      <c r="AN2602" s="28"/>
      <c r="AO2602" s="28"/>
      <c r="AP2602" s="25"/>
      <c r="AQ2602" s="29"/>
      <c r="AR2602" s="30"/>
      <c r="AT2602" s="30"/>
    </row>
    <row r="2603" spans="1:46" ht="30">
      <c r="A2603" s="25">
        <f t="shared" si="240"/>
        <v>2013</v>
      </c>
      <c r="B2603" s="26" t="str">
        <f t="shared" si="241"/>
        <v>Solar Partners</v>
      </c>
      <c r="C2603" s="127" t="str">
        <f t="shared" si="242"/>
        <v>Ivanpah Solar Electric Generating System</v>
      </c>
      <c r="D2603" s="123" t="str">
        <f t="shared" si="243"/>
        <v>Solar Power Tower</v>
      </c>
      <c r="E2603" s="26">
        <f t="shared" si="244"/>
        <v>0</v>
      </c>
      <c r="F2603" s="27">
        <f t="shared" si="245"/>
        <v>0</v>
      </c>
      <c r="G2603" s="28"/>
      <c r="H2603" s="131"/>
      <c r="J2603" s="29" t="e">
        <f>VLOOKUP(H2603,'Drop Down Menus'!A:B,2,FALSE)</f>
        <v>#N/A</v>
      </c>
      <c r="L2603" s="48"/>
      <c r="M2603" s="48"/>
      <c r="N2603" s="135"/>
      <c r="R2603" s="144"/>
      <c r="U2603" s="148"/>
      <c r="V2603" s="25"/>
      <c r="Y2603" s="32"/>
      <c r="AG2603" s="29"/>
      <c r="AH2603" s="34"/>
      <c r="AM2603" s="28"/>
      <c r="AN2603" s="28"/>
      <c r="AO2603" s="28"/>
      <c r="AP2603" s="25"/>
      <c r="AQ2603" s="29"/>
      <c r="AR2603" s="30"/>
      <c r="AT2603" s="30"/>
    </row>
    <row r="2604" spans="1:46" ht="30">
      <c r="A2604" s="25">
        <f t="shared" si="240"/>
        <v>2013</v>
      </c>
      <c r="B2604" s="26" t="str">
        <f t="shared" si="241"/>
        <v>Solar Partners</v>
      </c>
      <c r="C2604" s="127" t="str">
        <f t="shared" si="242"/>
        <v>Ivanpah Solar Electric Generating System</v>
      </c>
      <c r="D2604" s="123" t="str">
        <f t="shared" si="243"/>
        <v>Solar Power Tower</v>
      </c>
      <c r="E2604" s="26">
        <f t="shared" si="244"/>
        <v>0</v>
      </c>
      <c r="F2604" s="27">
        <f t="shared" si="245"/>
        <v>0</v>
      </c>
      <c r="G2604" s="28"/>
      <c r="H2604" s="131"/>
      <c r="J2604" s="29" t="e">
        <f>VLOOKUP(H2604,'Drop Down Menus'!A:B,2,FALSE)</f>
        <v>#N/A</v>
      </c>
      <c r="L2604" s="48"/>
      <c r="M2604" s="48"/>
      <c r="N2604" s="135"/>
      <c r="R2604" s="144"/>
      <c r="U2604" s="148"/>
      <c r="V2604" s="25"/>
      <c r="Y2604" s="32"/>
      <c r="AG2604" s="29"/>
      <c r="AH2604" s="34"/>
      <c r="AM2604" s="28"/>
      <c r="AN2604" s="28"/>
      <c r="AO2604" s="28"/>
      <c r="AP2604" s="25"/>
      <c r="AQ2604" s="29"/>
      <c r="AR2604" s="30"/>
      <c r="AT2604" s="30"/>
    </row>
    <row r="2605" spans="1:46" ht="30">
      <c r="A2605" s="25">
        <f t="shared" si="240"/>
        <v>2013</v>
      </c>
      <c r="B2605" s="26" t="str">
        <f t="shared" si="241"/>
        <v>Solar Partners</v>
      </c>
      <c r="C2605" s="127" t="str">
        <f t="shared" si="242"/>
        <v>Ivanpah Solar Electric Generating System</v>
      </c>
      <c r="D2605" s="123" t="str">
        <f t="shared" si="243"/>
        <v>Solar Power Tower</v>
      </c>
      <c r="E2605" s="26">
        <f t="shared" si="244"/>
        <v>0</v>
      </c>
      <c r="F2605" s="27">
        <f t="shared" si="245"/>
        <v>0</v>
      </c>
      <c r="G2605" s="28"/>
      <c r="H2605" s="131"/>
      <c r="J2605" s="29" t="e">
        <f>VLOOKUP(H2605,'Drop Down Menus'!A:B,2,FALSE)</f>
        <v>#N/A</v>
      </c>
      <c r="L2605" s="48"/>
      <c r="M2605" s="48"/>
      <c r="N2605" s="135"/>
      <c r="R2605" s="144"/>
      <c r="U2605" s="148"/>
      <c r="V2605" s="25"/>
      <c r="Y2605" s="32"/>
      <c r="AG2605" s="29"/>
      <c r="AH2605" s="34"/>
      <c r="AM2605" s="28"/>
      <c r="AN2605" s="28"/>
      <c r="AO2605" s="28"/>
      <c r="AP2605" s="25"/>
      <c r="AQ2605" s="29"/>
      <c r="AR2605" s="30"/>
      <c r="AT2605" s="30"/>
    </row>
    <row r="2606" spans="1:46" ht="30">
      <c r="A2606" s="25">
        <f t="shared" si="240"/>
        <v>2013</v>
      </c>
      <c r="B2606" s="26" t="str">
        <f t="shared" si="241"/>
        <v>Solar Partners</v>
      </c>
      <c r="C2606" s="127" t="str">
        <f t="shared" si="242"/>
        <v>Ivanpah Solar Electric Generating System</v>
      </c>
      <c r="D2606" s="123" t="str">
        <f t="shared" si="243"/>
        <v>Solar Power Tower</v>
      </c>
      <c r="E2606" s="26">
        <f t="shared" si="244"/>
        <v>0</v>
      </c>
      <c r="F2606" s="27">
        <f t="shared" si="245"/>
        <v>0</v>
      </c>
      <c r="G2606" s="28"/>
      <c r="H2606" s="131"/>
      <c r="J2606" s="29" t="e">
        <f>VLOOKUP(H2606,'Drop Down Menus'!A:B,2,FALSE)</f>
        <v>#N/A</v>
      </c>
      <c r="L2606" s="48"/>
      <c r="M2606" s="48"/>
      <c r="N2606" s="135"/>
      <c r="R2606" s="144"/>
      <c r="U2606" s="148"/>
      <c r="V2606" s="25"/>
      <c r="Y2606" s="32"/>
      <c r="AG2606" s="29"/>
      <c r="AH2606" s="34"/>
      <c r="AM2606" s="28"/>
      <c r="AN2606" s="28"/>
      <c r="AO2606" s="28"/>
      <c r="AP2606" s="25"/>
      <c r="AQ2606" s="29"/>
      <c r="AR2606" s="30"/>
      <c r="AT2606" s="30"/>
    </row>
    <row r="2607" spans="1:46" ht="30">
      <c r="A2607" s="25">
        <f t="shared" si="240"/>
        <v>2013</v>
      </c>
      <c r="B2607" s="26" t="str">
        <f t="shared" si="241"/>
        <v>Solar Partners</v>
      </c>
      <c r="C2607" s="127" t="str">
        <f t="shared" si="242"/>
        <v>Ivanpah Solar Electric Generating System</v>
      </c>
      <c r="D2607" s="123" t="str">
        <f t="shared" si="243"/>
        <v>Solar Power Tower</v>
      </c>
      <c r="E2607" s="26">
        <f t="shared" si="244"/>
        <v>0</v>
      </c>
      <c r="F2607" s="27">
        <f t="shared" si="245"/>
        <v>0</v>
      </c>
      <c r="G2607" s="28"/>
      <c r="H2607" s="131"/>
      <c r="J2607" s="29" t="e">
        <f>VLOOKUP(H2607,'Drop Down Menus'!A:B,2,FALSE)</f>
        <v>#N/A</v>
      </c>
      <c r="L2607" s="48"/>
      <c r="M2607" s="48"/>
      <c r="N2607" s="135"/>
      <c r="R2607" s="144"/>
      <c r="U2607" s="148"/>
      <c r="V2607" s="25"/>
      <c r="Y2607" s="32"/>
      <c r="AG2607" s="29"/>
      <c r="AH2607" s="34"/>
      <c r="AM2607" s="28"/>
      <c r="AN2607" s="28"/>
      <c r="AO2607" s="28"/>
      <c r="AP2607" s="25"/>
      <c r="AQ2607" s="29"/>
      <c r="AR2607" s="30"/>
      <c r="AT2607" s="30"/>
    </row>
    <row r="2608" spans="1:46" ht="30">
      <c r="A2608" s="25">
        <f t="shared" si="240"/>
        <v>2013</v>
      </c>
      <c r="B2608" s="26" t="str">
        <f t="shared" si="241"/>
        <v>Solar Partners</v>
      </c>
      <c r="C2608" s="127" t="str">
        <f t="shared" si="242"/>
        <v>Ivanpah Solar Electric Generating System</v>
      </c>
      <c r="D2608" s="123" t="str">
        <f t="shared" si="243"/>
        <v>Solar Power Tower</v>
      </c>
      <c r="E2608" s="26">
        <f t="shared" si="244"/>
        <v>0</v>
      </c>
      <c r="F2608" s="27">
        <f t="shared" si="245"/>
        <v>0</v>
      </c>
      <c r="G2608" s="28"/>
      <c r="H2608" s="131"/>
      <c r="J2608" s="29" t="e">
        <f>VLOOKUP(H2608,'Drop Down Menus'!A:B,2,FALSE)</f>
        <v>#N/A</v>
      </c>
      <c r="L2608" s="48"/>
      <c r="M2608" s="48"/>
      <c r="N2608" s="135"/>
      <c r="R2608" s="144"/>
      <c r="U2608" s="148"/>
      <c r="V2608" s="25"/>
      <c r="Y2608" s="32"/>
      <c r="AG2608" s="29"/>
      <c r="AH2608" s="34"/>
      <c r="AM2608" s="28"/>
      <c r="AN2608" s="28"/>
      <c r="AO2608" s="28"/>
      <c r="AP2608" s="25"/>
      <c r="AQ2608" s="29"/>
      <c r="AR2608" s="30"/>
      <c r="AT2608" s="30"/>
    </row>
    <row r="2609" spans="1:46" ht="30">
      <c r="A2609" s="25">
        <f t="shared" si="240"/>
        <v>2013</v>
      </c>
      <c r="B2609" s="26" t="str">
        <f t="shared" si="241"/>
        <v>Solar Partners</v>
      </c>
      <c r="C2609" s="127" t="str">
        <f t="shared" si="242"/>
        <v>Ivanpah Solar Electric Generating System</v>
      </c>
      <c r="D2609" s="123" t="str">
        <f t="shared" si="243"/>
        <v>Solar Power Tower</v>
      </c>
      <c r="E2609" s="26">
        <f t="shared" si="244"/>
        <v>0</v>
      </c>
      <c r="F2609" s="27">
        <f t="shared" si="245"/>
        <v>0</v>
      </c>
      <c r="G2609" s="28"/>
      <c r="H2609" s="131"/>
      <c r="J2609" s="29" t="e">
        <f>VLOOKUP(H2609,'Drop Down Menus'!A:B,2,FALSE)</f>
        <v>#N/A</v>
      </c>
      <c r="L2609" s="48"/>
      <c r="M2609" s="48"/>
      <c r="N2609" s="135"/>
      <c r="R2609" s="144"/>
      <c r="U2609" s="148"/>
      <c r="V2609" s="25"/>
      <c r="Y2609" s="32"/>
      <c r="AG2609" s="29"/>
      <c r="AH2609" s="34"/>
      <c r="AM2609" s="28"/>
      <c r="AN2609" s="28"/>
      <c r="AO2609" s="28"/>
      <c r="AP2609" s="25"/>
      <c r="AQ2609" s="29"/>
      <c r="AR2609" s="30"/>
      <c r="AT2609" s="30"/>
    </row>
    <row r="2610" spans="1:46" ht="30">
      <c r="A2610" s="25">
        <f t="shared" si="240"/>
        <v>2013</v>
      </c>
      <c r="B2610" s="26" t="str">
        <f t="shared" si="241"/>
        <v>Solar Partners</v>
      </c>
      <c r="C2610" s="127" t="str">
        <f t="shared" si="242"/>
        <v>Ivanpah Solar Electric Generating System</v>
      </c>
      <c r="D2610" s="123" t="str">
        <f t="shared" si="243"/>
        <v>Solar Power Tower</v>
      </c>
      <c r="E2610" s="26">
        <f t="shared" si="244"/>
        <v>0</v>
      </c>
      <c r="F2610" s="27">
        <f t="shared" si="245"/>
        <v>0</v>
      </c>
      <c r="G2610" s="28"/>
      <c r="H2610" s="131"/>
      <c r="J2610" s="29" t="e">
        <f>VLOOKUP(H2610,'Drop Down Menus'!A:B,2,FALSE)</f>
        <v>#N/A</v>
      </c>
      <c r="L2610" s="48"/>
      <c r="M2610" s="48"/>
      <c r="N2610" s="135"/>
      <c r="R2610" s="144"/>
      <c r="U2610" s="148"/>
      <c r="V2610" s="25"/>
      <c r="Y2610" s="32"/>
      <c r="AG2610" s="29"/>
      <c r="AH2610" s="34"/>
      <c r="AM2610" s="28"/>
      <c r="AN2610" s="28"/>
      <c r="AO2610" s="28"/>
      <c r="AP2610" s="25"/>
      <c r="AQ2610" s="29"/>
      <c r="AR2610" s="30"/>
      <c r="AT2610" s="30"/>
    </row>
    <row r="2611" spans="1:46" ht="30">
      <c r="A2611" s="25">
        <f t="shared" si="240"/>
        <v>2013</v>
      </c>
      <c r="B2611" s="26" t="str">
        <f t="shared" si="241"/>
        <v>Solar Partners</v>
      </c>
      <c r="C2611" s="127" t="str">
        <f t="shared" si="242"/>
        <v>Ivanpah Solar Electric Generating System</v>
      </c>
      <c r="D2611" s="123" t="str">
        <f t="shared" si="243"/>
        <v>Solar Power Tower</v>
      </c>
      <c r="E2611" s="26">
        <f t="shared" si="244"/>
        <v>0</v>
      </c>
      <c r="F2611" s="27">
        <f t="shared" si="245"/>
        <v>0</v>
      </c>
      <c r="G2611" s="28"/>
      <c r="H2611" s="131"/>
      <c r="J2611" s="29" t="e">
        <f>VLOOKUP(H2611,'Drop Down Menus'!A:B,2,FALSE)</f>
        <v>#N/A</v>
      </c>
      <c r="L2611" s="48"/>
      <c r="M2611" s="48"/>
      <c r="N2611" s="135"/>
      <c r="R2611" s="144"/>
      <c r="U2611" s="148"/>
      <c r="V2611" s="25"/>
      <c r="Y2611" s="32"/>
      <c r="AG2611" s="29"/>
      <c r="AH2611" s="34"/>
      <c r="AM2611" s="28"/>
      <c r="AN2611" s="28"/>
      <c r="AO2611" s="28"/>
      <c r="AP2611" s="25"/>
      <c r="AQ2611" s="29"/>
      <c r="AR2611" s="30"/>
      <c r="AT2611" s="30"/>
    </row>
    <row r="2612" spans="1:46" ht="30">
      <c r="A2612" s="25">
        <f t="shared" si="240"/>
        <v>2013</v>
      </c>
      <c r="B2612" s="26" t="str">
        <f t="shared" si="241"/>
        <v>Solar Partners</v>
      </c>
      <c r="C2612" s="127" t="str">
        <f t="shared" si="242"/>
        <v>Ivanpah Solar Electric Generating System</v>
      </c>
      <c r="D2612" s="123" t="str">
        <f t="shared" si="243"/>
        <v>Solar Power Tower</v>
      </c>
      <c r="E2612" s="26">
        <f t="shared" si="244"/>
        <v>0</v>
      </c>
      <c r="F2612" s="27">
        <f t="shared" si="245"/>
        <v>0</v>
      </c>
      <c r="G2612" s="28"/>
      <c r="H2612" s="131"/>
      <c r="J2612" s="29" t="e">
        <f>VLOOKUP(H2612,'Drop Down Menus'!A:B,2,FALSE)</f>
        <v>#N/A</v>
      </c>
      <c r="L2612" s="48"/>
      <c r="M2612" s="48"/>
      <c r="N2612" s="135"/>
      <c r="R2612" s="144"/>
      <c r="U2612" s="148"/>
      <c r="V2612" s="25"/>
      <c r="Y2612" s="32"/>
      <c r="AG2612" s="29"/>
      <c r="AH2612" s="34"/>
      <c r="AM2612" s="28"/>
      <c r="AN2612" s="28"/>
      <c r="AO2612" s="28"/>
      <c r="AP2612" s="25"/>
      <c r="AQ2612" s="29"/>
      <c r="AR2612" s="30"/>
      <c r="AT2612" s="30"/>
    </row>
    <row r="2613" spans="1:46" ht="30">
      <c r="A2613" s="25">
        <f t="shared" si="240"/>
        <v>2013</v>
      </c>
      <c r="B2613" s="26" t="str">
        <f t="shared" si="241"/>
        <v>Solar Partners</v>
      </c>
      <c r="C2613" s="127" t="str">
        <f t="shared" si="242"/>
        <v>Ivanpah Solar Electric Generating System</v>
      </c>
      <c r="D2613" s="123" t="str">
        <f t="shared" si="243"/>
        <v>Solar Power Tower</v>
      </c>
      <c r="E2613" s="26">
        <f t="shared" si="244"/>
        <v>0</v>
      </c>
      <c r="F2613" s="27">
        <f t="shared" si="245"/>
        <v>0</v>
      </c>
      <c r="G2613" s="28"/>
      <c r="H2613" s="131"/>
      <c r="J2613" s="29" t="e">
        <f>VLOOKUP(H2613,'Drop Down Menus'!A:B,2,FALSE)</f>
        <v>#N/A</v>
      </c>
      <c r="L2613" s="48"/>
      <c r="M2613" s="48"/>
      <c r="N2613" s="135"/>
      <c r="R2613" s="144"/>
      <c r="U2613" s="148"/>
      <c r="V2613" s="25"/>
      <c r="Y2613" s="32"/>
      <c r="AG2613" s="29"/>
      <c r="AH2613" s="34"/>
      <c r="AM2613" s="28"/>
      <c r="AN2613" s="28"/>
      <c r="AO2613" s="28"/>
      <c r="AP2613" s="25"/>
      <c r="AQ2613" s="29"/>
      <c r="AR2613" s="30"/>
      <c r="AT2613" s="30"/>
    </row>
    <row r="2614" spans="1:46" ht="30">
      <c r="A2614" s="25">
        <f t="shared" si="240"/>
        <v>2013</v>
      </c>
      <c r="B2614" s="26" t="str">
        <f t="shared" si="241"/>
        <v>Solar Partners</v>
      </c>
      <c r="C2614" s="127" t="str">
        <f t="shared" si="242"/>
        <v>Ivanpah Solar Electric Generating System</v>
      </c>
      <c r="D2614" s="123" t="str">
        <f t="shared" si="243"/>
        <v>Solar Power Tower</v>
      </c>
      <c r="E2614" s="26">
        <f t="shared" si="244"/>
        <v>0</v>
      </c>
      <c r="F2614" s="27">
        <f t="shared" si="245"/>
        <v>0</v>
      </c>
      <c r="G2614" s="28"/>
      <c r="H2614" s="131"/>
      <c r="J2614" s="29" t="e">
        <f>VLOOKUP(H2614,'Drop Down Menus'!A:B,2,FALSE)</f>
        <v>#N/A</v>
      </c>
      <c r="L2614" s="48"/>
      <c r="M2614" s="48"/>
      <c r="N2614" s="135"/>
      <c r="R2614" s="144"/>
      <c r="U2614" s="148"/>
      <c r="V2614" s="25"/>
      <c r="Y2614" s="32"/>
      <c r="AG2614" s="29"/>
      <c r="AH2614" s="34"/>
      <c r="AM2614" s="28"/>
      <c r="AN2614" s="28"/>
      <c r="AO2614" s="28"/>
      <c r="AP2614" s="25"/>
      <c r="AQ2614" s="29"/>
      <c r="AR2614" s="30"/>
      <c r="AT2614" s="30"/>
    </row>
    <row r="2615" spans="1:46" ht="30">
      <c r="A2615" s="25">
        <f t="shared" si="240"/>
        <v>2013</v>
      </c>
      <c r="B2615" s="26" t="str">
        <f t="shared" si="241"/>
        <v>Solar Partners</v>
      </c>
      <c r="C2615" s="127" t="str">
        <f t="shared" si="242"/>
        <v>Ivanpah Solar Electric Generating System</v>
      </c>
      <c r="D2615" s="123" t="str">
        <f t="shared" si="243"/>
        <v>Solar Power Tower</v>
      </c>
      <c r="E2615" s="26">
        <f t="shared" si="244"/>
        <v>0</v>
      </c>
      <c r="F2615" s="27">
        <f t="shared" si="245"/>
        <v>0</v>
      </c>
      <c r="G2615" s="28"/>
      <c r="H2615" s="131"/>
      <c r="J2615" s="29" t="e">
        <f>VLOOKUP(H2615,'Drop Down Menus'!A:B,2,FALSE)</f>
        <v>#N/A</v>
      </c>
      <c r="L2615" s="48"/>
      <c r="M2615" s="48"/>
      <c r="N2615" s="135"/>
      <c r="R2615" s="144"/>
      <c r="U2615" s="148"/>
      <c r="V2615" s="25"/>
      <c r="Y2615" s="32"/>
      <c r="AG2615" s="29"/>
      <c r="AH2615" s="34"/>
      <c r="AM2615" s="28"/>
      <c r="AN2615" s="28"/>
      <c r="AO2615" s="28"/>
      <c r="AP2615" s="25"/>
      <c r="AQ2615" s="29"/>
      <c r="AR2615" s="30"/>
      <c r="AT2615" s="30"/>
    </row>
    <row r="2616" spans="1:46" ht="30">
      <c r="A2616" s="25">
        <f t="shared" si="240"/>
        <v>2013</v>
      </c>
      <c r="B2616" s="26" t="str">
        <f t="shared" si="241"/>
        <v>Solar Partners</v>
      </c>
      <c r="C2616" s="127" t="str">
        <f t="shared" si="242"/>
        <v>Ivanpah Solar Electric Generating System</v>
      </c>
      <c r="D2616" s="123" t="str">
        <f t="shared" si="243"/>
        <v>Solar Power Tower</v>
      </c>
      <c r="E2616" s="26">
        <f t="shared" si="244"/>
        <v>0</v>
      </c>
      <c r="F2616" s="27">
        <f t="shared" si="245"/>
        <v>0</v>
      </c>
      <c r="G2616" s="28"/>
      <c r="H2616" s="131"/>
      <c r="J2616" s="29" t="e">
        <f>VLOOKUP(H2616,'Drop Down Menus'!A:B,2,FALSE)</f>
        <v>#N/A</v>
      </c>
      <c r="L2616" s="48"/>
      <c r="M2616" s="48"/>
      <c r="N2616" s="135"/>
      <c r="R2616" s="144"/>
      <c r="U2616" s="148"/>
      <c r="V2616" s="25"/>
      <c r="Y2616" s="32"/>
      <c r="AG2616" s="29"/>
      <c r="AH2616" s="34"/>
      <c r="AM2616" s="28"/>
      <c r="AN2616" s="28"/>
      <c r="AO2616" s="28"/>
      <c r="AP2616" s="25"/>
      <c r="AQ2616" s="29"/>
      <c r="AR2616" s="30"/>
      <c r="AT2616" s="30"/>
    </row>
    <row r="2617" spans="1:46" ht="30">
      <c r="A2617" s="25">
        <f t="shared" si="240"/>
        <v>2013</v>
      </c>
      <c r="B2617" s="26" t="str">
        <f t="shared" si="241"/>
        <v>Solar Partners</v>
      </c>
      <c r="C2617" s="127" t="str">
        <f t="shared" si="242"/>
        <v>Ivanpah Solar Electric Generating System</v>
      </c>
      <c r="D2617" s="123" t="str">
        <f t="shared" si="243"/>
        <v>Solar Power Tower</v>
      </c>
      <c r="E2617" s="26">
        <f t="shared" si="244"/>
        <v>0</v>
      </c>
      <c r="F2617" s="27">
        <f t="shared" si="245"/>
        <v>0</v>
      </c>
      <c r="G2617" s="28"/>
      <c r="H2617" s="131"/>
      <c r="J2617" s="29" t="e">
        <f>VLOOKUP(H2617,'Drop Down Menus'!A:B,2,FALSE)</f>
        <v>#N/A</v>
      </c>
      <c r="L2617" s="48"/>
      <c r="M2617" s="48"/>
      <c r="N2617" s="135"/>
      <c r="R2617" s="144"/>
      <c r="U2617" s="148"/>
      <c r="V2617" s="25"/>
      <c r="Y2617" s="32"/>
      <c r="AG2617" s="29"/>
      <c r="AH2617" s="34"/>
      <c r="AM2617" s="28"/>
      <c r="AN2617" s="28"/>
      <c r="AO2617" s="28"/>
      <c r="AP2617" s="25"/>
      <c r="AQ2617" s="29"/>
      <c r="AR2617" s="30"/>
      <c r="AT2617" s="30"/>
    </row>
    <row r="2618" spans="1:46" ht="30">
      <c r="A2618" s="25">
        <f t="shared" si="240"/>
        <v>2013</v>
      </c>
      <c r="B2618" s="26" t="str">
        <f t="shared" si="241"/>
        <v>Solar Partners</v>
      </c>
      <c r="C2618" s="127" t="str">
        <f t="shared" si="242"/>
        <v>Ivanpah Solar Electric Generating System</v>
      </c>
      <c r="D2618" s="123" t="str">
        <f t="shared" si="243"/>
        <v>Solar Power Tower</v>
      </c>
      <c r="E2618" s="26">
        <f t="shared" si="244"/>
        <v>0</v>
      </c>
      <c r="F2618" s="27">
        <f t="shared" si="245"/>
        <v>0</v>
      </c>
      <c r="G2618" s="28"/>
      <c r="H2618" s="131"/>
      <c r="J2618" s="29" t="e">
        <f>VLOOKUP(H2618,'Drop Down Menus'!A:B,2,FALSE)</f>
        <v>#N/A</v>
      </c>
      <c r="L2618" s="48"/>
      <c r="M2618" s="48"/>
      <c r="N2618" s="135"/>
      <c r="R2618" s="144"/>
      <c r="U2618" s="148"/>
      <c r="V2618" s="25"/>
      <c r="Y2618" s="32"/>
      <c r="AG2618" s="29"/>
      <c r="AH2618" s="34"/>
      <c r="AM2618" s="28"/>
      <c r="AN2618" s="28"/>
      <c r="AO2618" s="28"/>
      <c r="AP2618" s="25"/>
      <c r="AQ2618" s="29"/>
      <c r="AR2618" s="30"/>
      <c r="AT2618" s="30"/>
    </row>
    <row r="2619" spans="1:46" ht="30">
      <c r="A2619" s="25">
        <f t="shared" si="240"/>
        <v>2013</v>
      </c>
      <c r="B2619" s="26" t="str">
        <f t="shared" si="241"/>
        <v>Solar Partners</v>
      </c>
      <c r="C2619" s="127" t="str">
        <f t="shared" si="242"/>
        <v>Ivanpah Solar Electric Generating System</v>
      </c>
      <c r="D2619" s="123" t="str">
        <f t="shared" si="243"/>
        <v>Solar Power Tower</v>
      </c>
      <c r="E2619" s="26">
        <f t="shared" si="244"/>
        <v>0</v>
      </c>
      <c r="F2619" s="27">
        <f t="shared" si="245"/>
        <v>0</v>
      </c>
      <c r="G2619" s="28"/>
      <c r="H2619" s="131"/>
      <c r="J2619" s="29" t="e">
        <f>VLOOKUP(H2619,'Drop Down Menus'!A:B,2,FALSE)</f>
        <v>#N/A</v>
      </c>
      <c r="L2619" s="48"/>
      <c r="M2619" s="48"/>
      <c r="N2619" s="135"/>
      <c r="R2619" s="144"/>
      <c r="U2619" s="148"/>
      <c r="V2619" s="25"/>
      <c r="Y2619" s="32"/>
      <c r="AG2619" s="29"/>
      <c r="AH2619" s="34"/>
      <c r="AM2619" s="28"/>
      <c r="AN2619" s="28"/>
      <c r="AO2619" s="28"/>
      <c r="AP2619" s="25"/>
      <c r="AQ2619" s="29"/>
      <c r="AR2619" s="30"/>
      <c r="AT2619" s="30"/>
    </row>
    <row r="2620" spans="1:46" ht="30">
      <c r="A2620" s="25">
        <f t="shared" si="240"/>
        <v>2013</v>
      </c>
      <c r="B2620" s="26" t="str">
        <f t="shared" si="241"/>
        <v>Solar Partners</v>
      </c>
      <c r="C2620" s="127" t="str">
        <f t="shared" si="242"/>
        <v>Ivanpah Solar Electric Generating System</v>
      </c>
      <c r="D2620" s="123" t="str">
        <f t="shared" si="243"/>
        <v>Solar Power Tower</v>
      </c>
      <c r="E2620" s="26">
        <f t="shared" si="244"/>
        <v>0</v>
      </c>
      <c r="F2620" s="27">
        <f t="shared" si="245"/>
        <v>0</v>
      </c>
      <c r="G2620" s="28"/>
      <c r="H2620" s="131"/>
      <c r="J2620" s="29" t="e">
        <f>VLOOKUP(H2620,'Drop Down Menus'!A:B,2,FALSE)</f>
        <v>#N/A</v>
      </c>
      <c r="L2620" s="48"/>
      <c r="M2620" s="48"/>
      <c r="N2620" s="135"/>
      <c r="R2620" s="144"/>
      <c r="U2620" s="148"/>
      <c r="V2620" s="25"/>
      <c r="Y2620" s="32"/>
      <c r="AG2620" s="29"/>
      <c r="AH2620" s="34"/>
      <c r="AM2620" s="28"/>
      <c r="AN2620" s="28"/>
      <c r="AO2620" s="28"/>
      <c r="AP2620" s="25"/>
      <c r="AQ2620" s="29"/>
      <c r="AR2620" s="30"/>
      <c r="AT2620" s="30"/>
    </row>
    <row r="2621" spans="1:46" ht="30">
      <c r="A2621" s="25">
        <f t="shared" si="240"/>
        <v>2013</v>
      </c>
      <c r="B2621" s="26" t="str">
        <f t="shared" si="241"/>
        <v>Solar Partners</v>
      </c>
      <c r="C2621" s="127" t="str">
        <f t="shared" si="242"/>
        <v>Ivanpah Solar Electric Generating System</v>
      </c>
      <c r="D2621" s="123" t="str">
        <f t="shared" si="243"/>
        <v>Solar Power Tower</v>
      </c>
      <c r="E2621" s="26">
        <f t="shared" si="244"/>
        <v>0</v>
      </c>
      <c r="F2621" s="27">
        <f t="shared" si="245"/>
        <v>0</v>
      </c>
      <c r="G2621" s="28"/>
      <c r="H2621" s="131"/>
      <c r="J2621" s="29" t="e">
        <f>VLOOKUP(H2621,'Drop Down Menus'!A:B,2,FALSE)</f>
        <v>#N/A</v>
      </c>
      <c r="L2621" s="48"/>
      <c r="M2621" s="48"/>
      <c r="N2621" s="135"/>
      <c r="R2621" s="144"/>
      <c r="U2621" s="148"/>
      <c r="V2621" s="25"/>
      <c r="Y2621" s="32"/>
      <c r="AG2621" s="29"/>
      <c r="AH2621" s="34"/>
      <c r="AM2621" s="28"/>
      <c r="AN2621" s="28"/>
      <c r="AO2621" s="28"/>
      <c r="AP2621" s="25"/>
      <c r="AQ2621" s="29"/>
      <c r="AR2621" s="30"/>
      <c r="AT2621" s="30"/>
    </row>
    <row r="2622" spans="1:46" ht="30">
      <c r="A2622" s="25">
        <f t="shared" si="240"/>
        <v>2013</v>
      </c>
      <c r="B2622" s="26" t="str">
        <f t="shared" si="241"/>
        <v>Solar Partners</v>
      </c>
      <c r="C2622" s="127" t="str">
        <f t="shared" si="242"/>
        <v>Ivanpah Solar Electric Generating System</v>
      </c>
      <c r="D2622" s="123" t="str">
        <f t="shared" si="243"/>
        <v>Solar Power Tower</v>
      </c>
      <c r="E2622" s="26">
        <f t="shared" si="244"/>
        <v>0</v>
      </c>
      <c r="F2622" s="27">
        <f t="shared" si="245"/>
        <v>0</v>
      </c>
      <c r="G2622" s="28"/>
      <c r="H2622" s="131"/>
      <c r="J2622" s="29" t="e">
        <f>VLOOKUP(H2622,'Drop Down Menus'!A:B,2,FALSE)</f>
        <v>#N/A</v>
      </c>
      <c r="L2622" s="48"/>
      <c r="M2622" s="48"/>
      <c r="N2622" s="135"/>
      <c r="R2622" s="144"/>
      <c r="U2622" s="148"/>
      <c r="V2622" s="25"/>
      <c r="Y2622" s="32"/>
      <c r="AG2622" s="29"/>
      <c r="AH2622" s="34"/>
      <c r="AM2622" s="28"/>
      <c r="AN2622" s="28"/>
      <c r="AO2622" s="28"/>
      <c r="AP2622" s="25"/>
      <c r="AQ2622" s="29"/>
      <c r="AR2622" s="30"/>
      <c r="AT2622" s="30"/>
    </row>
    <row r="2623" spans="1:46" ht="30">
      <c r="A2623" s="25">
        <f t="shared" si="240"/>
        <v>2013</v>
      </c>
      <c r="B2623" s="26" t="str">
        <f t="shared" si="241"/>
        <v>Solar Partners</v>
      </c>
      <c r="C2623" s="127" t="str">
        <f t="shared" si="242"/>
        <v>Ivanpah Solar Electric Generating System</v>
      </c>
      <c r="D2623" s="123" t="str">
        <f t="shared" si="243"/>
        <v>Solar Power Tower</v>
      </c>
      <c r="E2623" s="26">
        <f t="shared" si="244"/>
        <v>0</v>
      </c>
      <c r="F2623" s="27">
        <f t="shared" si="245"/>
        <v>0</v>
      </c>
      <c r="G2623" s="28"/>
      <c r="H2623" s="131"/>
      <c r="J2623" s="29" t="e">
        <f>VLOOKUP(H2623,'Drop Down Menus'!A:B,2,FALSE)</f>
        <v>#N/A</v>
      </c>
      <c r="L2623" s="48"/>
      <c r="M2623" s="48"/>
      <c r="N2623" s="135"/>
      <c r="R2623" s="144"/>
      <c r="U2623" s="148"/>
      <c r="V2623" s="25"/>
      <c r="Y2623" s="32"/>
      <c r="AG2623" s="29"/>
      <c r="AH2623" s="34"/>
      <c r="AM2623" s="28"/>
      <c r="AN2623" s="28"/>
      <c r="AO2623" s="28"/>
      <c r="AP2623" s="25"/>
      <c r="AQ2623" s="29"/>
      <c r="AR2623" s="30"/>
      <c r="AT2623" s="30"/>
    </row>
    <row r="2624" spans="1:46" ht="30">
      <c r="A2624" s="25">
        <f t="shared" si="240"/>
        <v>2013</v>
      </c>
      <c r="B2624" s="26" t="str">
        <f t="shared" si="241"/>
        <v>Solar Partners</v>
      </c>
      <c r="C2624" s="127" t="str">
        <f t="shared" si="242"/>
        <v>Ivanpah Solar Electric Generating System</v>
      </c>
      <c r="D2624" s="123" t="str">
        <f t="shared" si="243"/>
        <v>Solar Power Tower</v>
      </c>
      <c r="E2624" s="26">
        <f t="shared" si="244"/>
        <v>0</v>
      </c>
      <c r="F2624" s="27">
        <f t="shared" si="245"/>
        <v>0</v>
      </c>
      <c r="G2624" s="28"/>
      <c r="H2624" s="131"/>
      <c r="J2624" s="29" t="e">
        <f>VLOOKUP(H2624,'Drop Down Menus'!A:B,2,FALSE)</f>
        <v>#N/A</v>
      </c>
      <c r="L2624" s="48"/>
      <c r="M2624" s="48"/>
      <c r="N2624" s="135"/>
      <c r="R2624" s="144"/>
      <c r="U2624" s="148"/>
      <c r="V2624" s="25"/>
      <c r="Y2624" s="32"/>
      <c r="AG2624" s="29"/>
      <c r="AH2624" s="34"/>
      <c r="AM2624" s="28"/>
      <c r="AN2624" s="28"/>
      <c r="AO2624" s="28"/>
      <c r="AP2624" s="25"/>
      <c r="AQ2624" s="29"/>
      <c r="AR2624" s="30"/>
      <c r="AT2624" s="30"/>
    </row>
    <row r="2625" spans="1:46" ht="30">
      <c r="A2625" s="25">
        <f t="shared" si="240"/>
        <v>2013</v>
      </c>
      <c r="B2625" s="26" t="str">
        <f t="shared" si="241"/>
        <v>Solar Partners</v>
      </c>
      <c r="C2625" s="127" t="str">
        <f t="shared" si="242"/>
        <v>Ivanpah Solar Electric Generating System</v>
      </c>
      <c r="D2625" s="123" t="str">
        <f t="shared" si="243"/>
        <v>Solar Power Tower</v>
      </c>
      <c r="E2625" s="26">
        <f t="shared" si="244"/>
        <v>0</v>
      </c>
      <c r="F2625" s="27">
        <f t="shared" si="245"/>
        <v>0</v>
      </c>
      <c r="G2625" s="28"/>
      <c r="H2625" s="131"/>
      <c r="J2625" s="29" t="e">
        <f>VLOOKUP(H2625,'Drop Down Menus'!A:B,2,FALSE)</f>
        <v>#N/A</v>
      </c>
      <c r="L2625" s="48"/>
      <c r="M2625" s="48"/>
      <c r="N2625" s="135"/>
      <c r="R2625" s="144"/>
      <c r="U2625" s="148"/>
      <c r="V2625" s="25"/>
      <c r="Y2625" s="32"/>
      <c r="AG2625" s="29"/>
      <c r="AH2625" s="34"/>
      <c r="AM2625" s="28"/>
      <c r="AN2625" s="28"/>
      <c r="AO2625" s="28"/>
      <c r="AP2625" s="25"/>
      <c r="AQ2625" s="29"/>
      <c r="AR2625" s="30"/>
      <c r="AT2625" s="30"/>
    </row>
    <row r="2626" spans="1:46" ht="30">
      <c r="A2626" s="25">
        <f t="shared" si="240"/>
        <v>2013</v>
      </c>
      <c r="B2626" s="26" t="str">
        <f t="shared" si="241"/>
        <v>Solar Partners</v>
      </c>
      <c r="C2626" s="127" t="str">
        <f t="shared" si="242"/>
        <v>Ivanpah Solar Electric Generating System</v>
      </c>
      <c r="D2626" s="123" t="str">
        <f t="shared" si="243"/>
        <v>Solar Power Tower</v>
      </c>
      <c r="E2626" s="26">
        <f t="shared" si="244"/>
        <v>0</v>
      </c>
      <c r="F2626" s="27">
        <f t="shared" si="245"/>
        <v>0</v>
      </c>
      <c r="G2626" s="28"/>
      <c r="H2626" s="131"/>
      <c r="J2626" s="29" t="e">
        <f>VLOOKUP(H2626,'Drop Down Menus'!A:B,2,FALSE)</f>
        <v>#N/A</v>
      </c>
      <c r="L2626" s="48"/>
      <c r="M2626" s="48"/>
      <c r="N2626" s="135"/>
      <c r="R2626" s="144"/>
      <c r="U2626" s="148"/>
      <c r="V2626" s="25"/>
      <c r="Y2626" s="32"/>
      <c r="AG2626" s="29"/>
      <c r="AH2626" s="34"/>
      <c r="AM2626" s="28"/>
      <c r="AN2626" s="28"/>
      <c r="AO2626" s="28"/>
      <c r="AP2626" s="25"/>
      <c r="AQ2626" s="29"/>
      <c r="AR2626" s="30"/>
      <c r="AT2626" s="30"/>
    </row>
    <row r="2627" spans="1:46" ht="30">
      <c r="A2627" s="25">
        <f t="shared" ref="A2627:A2690" si="246">ReportYear</f>
        <v>2013</v>
      </c>
      <c r="B2627" s="26" t="str">
        <f t="shared" ref="B2627:B2690" si="247">Project_Proponent</f>
        <v>Solar Partners</v>
      </c>
      <c r="C2627" s="127" t="str">
        <f t="shared" ref="C2627:C2690" si="248">Project_Name</f>
        <v>Ivanpah Solar Electric Generating System</v>
      </c>
      <c r="D2627" s="123" t="str">
        <f t="shared" ref="D2627:D2690" si="249">Project_Type_AutoFill</f>
        <v>Solar Power Tower</v>
      </c>
      <c r="E2627" s="26">
        <f t="shared" ref="E2627:E2690" si="250">SPUT_Permit____if_applicable</f>
        <v>0</v>
      </c>
      <c r="F2627" s="27">
        <f t="shared" ref="F2627:F2690" si="251">Eagle_Permit</f>
        <v>0</v>
      </c>
      <c r="G2627" s="28"/>
      <c r="H2627" s="131"/>
      <c r="J2627" s="29" t="e">
        <f>VLOOKUP(H2627,'Drop Down Menus'!A:B,2,FALSE)</f>
        <v>#N/A</v>
      </c>
      <c r="L2627" s="48"/>
      <c r="M2627" s="48"/>
      <c r="N2627" s="135"/>
      <c r="R2627" s="144"/>
      <c r="U2627" s="148"/>
      <c r="V2627" s="25"/>
      <c r="Y2627" s="32"/>
      <c r="AG2627" s="29"/>
      <c r="AH2627" s="34"/>
      <c r="AM2627" s="28"/>
      <c r="AN2627" s="28"/>
      <c r="AO2627" s="28"/>
      <c r="AP2627" s="25"/>
      <c r="AQ2627" s="29"/>
      <c r="AR2627" s="30"/>
      <c r="AT2627" s="30"/>
    </row>
    <row r="2628" spans="1:46" ht="30">
      <c r="A2628" s="25">
        <f t="shared" si="246"/>
        <v>2013</v>
      </c>
      <c r="B2628" s="26" t="str">
        <f t="shared" si="247"/>
        <v>Solar Partners</v>
      </c>
      <c r="C2628" s="127" t="str">
        <f t="shared" si="248"/>
        <v>Ivanpah Solar Electric Generating System</v>
      </c>
      <c r="D2628" s="123" t="str">
        <f t="shared" si="249"/>
        <v>Solar Power Tower</v>
      </c>
      <c r="E2628" s="26">
        <f t="shared" si="250"/>
        <v>0</v>
      </c>
      <c r="F2628" s="27">
        <f t="shared" si="251"/>
        <v>0</v>
      </c>
      <c r="G2628" s="28"/>
      <c r="H2628" s="131"/>
      <c r="J2628" s="29" t="e">
        <f>VLOOKUP(H2628,'Drop Down Menus'!A:B,2,FALSE)</f>
        <v>#N/A</v>
      </c>
      <c r="L2628" s="48"/>
      <c r="M2628" s="48"/>
      <c r="N2628" s="135"/>
      <c r="R2628" s="144"/>
      <c r="U2628" s="148"/>
      <c r="V2628" s="25"/>
      <c r="Y2628" s="32"/>
      <c r="AG2628" s="29"/>
      <c r="AH2628" s="34"/>
      <c r="AM2628" s="28"/>
      <c r="AN2628" s="28"/>
      <c r="AO2628" s="28"/>
      <c r="AP2628" s="25"/>
      <c r="AQ2628" s="29"/>
      <c r="AR2628" s="30"/>
      <c r="AT2628" s="30"/>
    </row>
    <row r="2629" spans="1:46" ht="30">
      <c r="A2629" s="25">
        <f t="shared" si="246"/>
        <v>2013</v>
      </c>
      <c r="B2629" s="26" t="str">
        <f t="shared" si="247"/>
        <v>Solar Partners</v>
      </c>
      <c r="C2629" s="127" t="str">
        <f t="shared" si="248"/>
        <v>Ivanpah Solar Electric Generating System</v>
      </c>
      <c r="D2629" s="123" t="str">
        <f t="shared" si="249"/>
        <v>Solar Power Tower</v>
      </c>
      <c r="E2629" s="26">
        <f t="shared" si="250"/>
        <v>0</v>
      </c>
      <c r="F2629" s="27">
        <f t="shared" si="251"/>
        <v>0</v>
      </c>
      <c r="G2629" s="28"/>
      <c r="H2629" s="131"/>
      <c r="J2629" s="29" t="e">
        <f>VLOOKUP(H2629,'Drop Down Menus'!A:B,2,FALSE)</f>
        <v>#N/A</v>
      </c>
      <c r="L2629" s="48"/>
      <c r="M2629" s="48"/>
      <c r="N2629" s="135"/>
      <c r="R2629" s="144"/>
      <c r="U2629" s="148"/>
      <c r="V2629" s="25"/>
      <c r="Y2629" s="32"/>
      <c r="AG2629" s="29"/>
      <c r="AH2629" s="34"/>
      <c r="AM2629" s="28"/>
      <c r="AN2629" s="28"/>
      <c r="AO2629" s="28"/>
      <c r="AP2629" s="25"/>
      <c r="AQ2629" s="29"/>
      <c r="AR2629" s="30"/>
      <c r="AT2629" s="30"/>
    </row>
    <row r="2630" spans="1:46" ht="30">
      <c r="A2630" s="25">
        <f t="shared" si="246"/>
        <v>2013</v>
      </c>
      <c r="B2630" s="26" t="str">
        <f t="shared" si="247"/>
        <v>Solar Partners</v>
      </c>
      <c r="C2630" s="127" t="str">
        <f t="shared" si="248"/>
        <v>Ivanpah Solar Electric Generating System</v>
      </c>
      <c r="D2630" s="123" t="str">
        <f t="shared" si="249"/>
        <v>Solar Power Tower</v>
      </c>
      <c r="E2630" s="26">
        <f t="shared" si="250"/>
        <v>0</v>
      </c>
      <c r="F2630" s="27">
        <f t="shared" si="251"/>
        <v>0</v>
      </c>
      <c r="G2630" s="28"/>
      <c r="H2630" s="131"/>
      <c r="J2630" s="29" t="e">
        <f>VLOOKUP(H2630,'Drop Down Menus'!A:B,2,FALSE)</f>
        <v>#N/A</v>
      </c>
      <c r="L2630" s="48"/>
      <c r="M2630" s="48"/>
      <c r="N2630" s="135"/>
      <c r="R2630" s="144"/>
      <c r="U2630" s="148"/>
      <c r="V2630" s="25"/>
      <c r="Y2630" s="32"/>
      <c r="AG2630" s="29"/>
      <c r="AH2630" s="34"/>
      <c r="AM2630" s="28"/>
      <c r="AN2630" s="28"/>
      <c r="AO2630" s="28"/>
      <c r="AP2630" s="25"/>
      <c r="AQ2630" s="29"/>
      <c r="AR2630" s="30"/>
      <c r="AT2630" s="30"/>
    </row>
    <row r="2631" spans="1:46" ht="30">
      <c r="A2631" s="25">
        <f t="shared" si="246"/>
        <v>2013</v>
      </c>
      <c r="B2631" s="26" t="str">
        <f t="shared" si="247"/>
        <v>Solar Partners</v>
      </c>
      <c r="C2631" s="127" t="str">
        <f t="shared" si="248"/>
        <v>Ivanpah Solar Electric Generating System</v>
      </c>
      <c r="D2631" s="123" t="str">
        <f t="shared" si="249"/>
        <v>Solar Power Tower</v>
      </c>
      <c r="E2631" s="26">
        <f t="shared" si="250"/>
        <v>0</v>
      </c>
      <c r="F2631" s="27">
        <f t="shared" si="251"/>
        <v>0</v>
      </c>
      <c r="G2631" s="28"/>
      <c r="H2631" s="131"/>
      <c r="J2631" s="29" t="e">
        <f>VLOOKUP(H2631,'Drop Down Menus'!A:B,2,FALSE)</f>
        <v>#N/A</v>
      </c>
      <c r="L2631" s="48"/>
      <c r="M2631" s="48"/>
      <c r="N2631" s="135"/>
      <c r="R2631" s="144"/>
      <c r="U2631" s="148"/>
      <c r="V2631" s="25"/>
      <c r="Y2631" s="32"/>
      <c r="AG2631" s="29"/>
      <c r="AH2631" s="34"/>
      <c r="AM2631" s="28"/>
      <c r="AN2631" s="28"/>
      <c r="AO2631" s="28"/>
      <c r="AP2631" s="25"/>
      <c r="AQ2631" s="29"/>
      <c r="AR2631" s="30"/>
      <c r="AT2631" s="30"/>
    </row>
    <row r="2632" spans="1:46" ht="30">
      <c r="A2632" s="25">
        <f t="shared" si="246"/>
        <v>2013</v>
      </c>
      <c r="B2632" s="26" t="str">
        <f t="shared" si="247"/>
        <v>Solar Partners</v>
      </c>
      <c r="C2632" s="127" t="str">
        <f t="shared" si="248"/>
        <v>Ivanpah Solar Electric Generating System</v>
      </c>
      <c r="D2632" s="123" t="str">
        <f t="shared" si="249"/>
        <v>Solar Power Tower</v>
      </c>
      <c r="E2632" s="26">
        <f t="shared" si="250"/>
        <v>0</v>
      </c>
      <c r="F2632" s="27">
        <f t="shared" si="251"/>
        <v>0</v>
      </c>
      <c r="G2632" s="28"/>
      <c r="H2632" s="131"/>
      <c r="J2632" s="29" t="e">
        <f>VLOOKUP(H2632,'Drop Down Menus'!A:B,2,FALSE)</f>
        <v>#N/A</v>
      </c>
      <c r="L2632" s="48"/>
      <c r="M2632" s="48"/>
      <c r="N2632" s="135"/>
      <c r="R2632" s="144"/>
      <c r="U2632" s="148"/>
      <c r="V2632" s="25"/>
      <c r="Y2632" s="32"/>
      <c r="AG2632" s="29"/>
      <c r="AH2632" s="34"/>
      <c r="AM2632" s="28"/>
      <c r="AN2632" s="28"/>
      <c r="AO2632" s="28"/>
      <c r="AP2632" s="25"/>
      <c r="AQ2632" s="29"/>
      <c r="AR2632" s="30"/>
      <c r="AT2632" s="30"/>
    </row>
    <row r="2633" spans="1:46" ht="30">
      <c r="A2633" s="25">
        <f t="shared" si="246"/>
        <v>2013</v>
      </c>
      <c r="B2633" s="26" t="str">
        <f t="shared" si="247"/>
        <v>Solar Partners</v>
      </c>
      <c r="C2633" s="127" t="str">
        <f t="shared" si="248"/>
        <v>Ivanpah Solar Electric Generating System</v>
      </c>
      <c r="D2633" s="123" t="str">
        <f t="shared" si="249"/>
        <v>Solar Power Tower</v>
      </c>
      <c r="E2633" s="26">
        <f t="shared" si="250"/>
        <v>0</v>
      </c>
      <c r="F2633" s="27">
        <f t="shared" si="251"/>
        <v>0</v>
      </c>
      <c r="G2633" s="28"/>
      <c r="H2633" s="131"/>
      <c r="J2633" s="29" t="e">
        <f>VLOOKUP(H2633,'Drop Down Menus'!A:B,2,FALSE)</f>
        <v>#N/A</v>
      </c>
      <c r="L2633" s="48"/>
      <c r="M2633" s="48"/>
      <c r="N2633" s="135"/>
      <c r="R2633" s="144"/>
      <c r="U2633" s="148"/>
      <c r="V2633" s="25"/>
      <c r="Y2633" s="32"/>
      <c r="AG2633" s="29"/>
      <c r="AH2633" s="34"/>
      <c r="AM2633" s="28"/>
      <c r="AN2633" s="28"/>
      <c r="AO2633" s="28"/>
      <c r="AP2633" s="25"/>
      <c r="AQ2633" s="29"/>
      <c r="AR2633" s="30"/>
      <c r="AT2633" s="30"/>
    </row>
    <row r="2634" spans="1:46" ht="30">
      <c r="A2634" s="25">
        <f t="shared" si="246"/>
        <v>2013</v>
      </c>
      <c r="B2634" s="26" t="str">
        <f t="shared" si="247"/>
        <v>Solar Partners</v>
      </c>
      <c r="C2634" s="127" t="str">
        <f t="shared" si="248"/>
        <v>Ivanpah Solar Electric Generating System</v>
      </c>
      <c r="D2634" s="123" t="str">
        <f t="shared" si="249"/>
        <v>Solar Power Tower</v>
      </c>
      <c r="E2634" s="26">
        <f t="shared" si="250"/>
        <v>0</v>
      </c>
      <c r="F2634" s="27">
        <f t="shared" si="251"/>
        <v>0</v>
      </c>
      <c r="G2634" s="28"/>
      <c r="H2634" s="131"/>
      <c r="J2634" s="29" t="e">
        <f>VLOOKUP(H2634,'Drop Down Menus'!A:B,2,FALSE)</f>
        <v>#N/A</v>
      </c>
      <c r="L2634" s="48"/>
      <c r="M2634" s="48"/>
      <c r="N2634" s="135"/>
      <c r="R2634" s="144"/>
      <c r="U2634" s="148"/>
      <c r="V2634" s="25"/>
      <c r="Y2634" s="32"/>
      <c r="AG2634" s="29"/>
      <c r="AH2634" s="34"/>
      <c r="AM2634" s="28"/>
      <c r="AN2634" s="28"/>
      <c r="AO2634" s="28"/>
      <c r="AP2634" s="25"/>
      <c r="AQ2634" s="29"/>
      <c r="AR2634" s="30"/>
      <c r="AT2634" s="30"/>
    </row>
    <row r="2635" spans="1:46" ht="30">
      <c r="A2635" s="25">
        <f t="shared" si="246"/>
        <v>2013</v>
      </c>
      <c r="B2635" s="26" t="str">
        <f t="shared" si="247"/>
        <v>Solar Partners</v>
      </c>
      <c r="C2635" s="127" t="str">
        <f t="shared" si="248"/>
        <v>Ivanpah Solar Electric Generating System</v>
      </c>
      <c r="D2635" s="123" t="str">
        <f t="shared" si="249"/>
        <v>Solar Power Tower</v>
      </c>
      <c r="E2635" s="26">
        <f t="shared" si="250"/>
        <v>0</v>
      </c>
      <c r="F2635" s="27">
        <f t="shared" si="251"/>
        <v>0</v>
      </c>
      <c r="G2635" s="28"/>
      <c r="H2635" s="131"/>
      <c r="J2635" s="29" t="e">
        <f>VLOOKUP(H2635,'Drop Down Menus'!A:B,2,FALSE)</f>
        <v>#N/A</v>
      </c>
      <c r="L2635" s="48"/>
      <c r="M2635" s="48"/>
      <c r="N2635" s="135"/>
      <c r="R2635" s="144"/>
      <c r="U2635" s="148"/>
      <c r="V2635" s="25"/>
      <c r="Y2635" s="32"/>
      <c r="AG2635" s="29"/>
      <c r="AH2635" s="34"/>
      <c r="AM2635" s="28"/>
      <c r="AN2635" s="28"/>
      <c r="AO2635" s="28"/>
      <c r="AP2635" s="25"/>
      <c r="AQ2635" s="29"/>
      <c r="AR2635" s="30"/>
      <c r="AT2635" s="30"/>
    </row>
    <row r="2636" spans="1:46" ht="30">
      <c r="A2636" s="25">
        <f t="shared" si="246"/>
        <v>2013</v>
      </c>
      <c r="B2636" s="26" t="str">
        <f t="shared" si="247"/>
        <v>Solar Partners</v>
      </c>
      <c r="C2636" s="127" t="str">
        <f t="shared" si="248"/>
        <v>Ivanpah Solar Electric Generating System</v>
      </c>
      <c r="D2636" s="123" t="str">
        <f t="shared" si="249"/>
        <v>Solar Power Tower</v>
      </c>
      <c r="E2636" s="26">
        <f t="shared" si="250"/>
        <v>0</v>
      </c>
      <c r="F2636" s="27">
        <f t="shared" si="251"/>
        <v>0</v>
      </c>
      <c r="G2636" s="28"/>
      <c r="H2636" s="131"/>
      <c r="J2636" s="29" t="e">
        <f>VLOOKUP(H2636,'Drop Down Menus'!A:B,2,FALSE)</f>
        <v>#N/A</v>
      </c>
      <c r="L2636" s="48"/>
      <c r="M2636" s="48"/>
      <c r="N2636" s="135"/>
      <c r="R2636" s="144"/>
      <c r="U2636" s="148"/>
      <c r="V2636" s="25"/>
      <c r="Y2636" s="32"/>
      <c r="AG2636" s="29"/>
      <c r="AH2636" s="34"/>
      <c r="AM2636" s="28"/>
      <c r="AN2636" s="28"/>
      <c r="AO2636" s="28"/>
      <c r="AP2636" s="25"/>
      <c r="AQ2636" s="29"/>
      <c r="AR2636" s="30"/>
      <c r="AT2636" s="30"/>
    </row>
    <row r="2637" spans="1:46" ht="30">
      <c r="A2637" s="25">
        <f t="shared" si="246"/>
        <v>2013</v>
      </c>
      <c r="B2637" s="26" t="str">
        <f t="shared" si="247"/>
        <v>Solar Partners</v>
      </c>
      <c r="C2637" s="127" t="str">
        <f t="shared" si="248"/>
        <v>Ivanpah Solar Electric Generating System</v>
      </c>
      <c r="D2637" s="123" t="str">
        <f t="shared" si="249"/>
        <v>Solar Power Tower</v>
      </c>
      <c r="E2637" s="26">
        <f t="shared" si="250"/>
        <v>0</v>
      </c>
      <c r="F2637" s="27">
        <f t="shared" si="251"/>
        <v>0</v>
      </c>
      <c r="G2637" s="28"/>
      <c r="H2637" s="131"/>
      <c r="J2637" s="29" t="e">
        <f>VLOOKUP(H2637,'Drop Down Menus'!A:B,2,FALSE)</f>
        <v>#N/A</v>
      </c>
      <c r="L2637" s="48"/>
      <c r="M2637" s="48"/>
      <c r="N2637" s="135"/>
      <c r="R2637" s="144"/>
      <c r="U2637" s="148"/>
      <c r="V2637" s="25"/>
      <c r="Y2637" s="32"/>
      <c r="AG2637" s="29"/>
      <c r="AH2637" s="34"/>
      <c r="AM2637" s="28"/>
      <c r="AN2637" s="28"/>
      <c r="AO2637" s="28"/>
      <c r="AP2637" s="25"/>
      <c r="AQ2637" s="29"/>
      <c r="AR2637" s="30"/>
      <c r="AT2637" s="30"/>
    </row>
    <row r="2638" spans="1:46" ht="30">
      <c r="A2638" s="25">
        <f t="shared" si="246"/>
        <v>2013</v>
      </c>
      <c r="B2638" s="26" t="str">
        <f t="shared" si="247"/>
        <v>Solar Partners</v>
      </c>
      <c r="C2638" s="127" t="str">
        <f t="shared" si="248"/>
        <v>Ivanpah Solar Electric Generating System</v>
      </c>
      <c r="D2638" s="123" t="str">
        <f t="shared" si="249"/>
        <v>Solar Power Tower</v>
      </c>
      <c r="E2638" s="26">
        <f t="shared" si="250"/>
        <v>0</v>
      </c>
      <c r="F2638" s="27">
        <f t="shared" si="251"/>
        <v>0</v>
      </c>
      <c r="G2638" s="28"/>
      <c r="H2638" s="131"/>
      <c r="J2638" s="29" t="e">
        <f>VLOOKUP(H2638,'Drop Down Menus'!A:B,2,FALSE)</f>
        <v>#N/A</v>
      </c>
      <c r="L2638" s="48"/>
      <c r="M2638" s="48"/>
      <c r="N2638" s="135"/>
      <c r="R2638" s="144"/>
      <c r="U2638" s="148"/>
      <c r="V2638" s="25"/>
      <c r="Y2638" s="32"/>
      <c r="AG2638" s="29"/>
      <c r="AH2638" s="34"/>
      <c r="AM2638" s="28"/>
      <c r="AN2638" s="28"/>
      <c r="AO2638" s="28"/>
      <c r="AP2638" s="25"/>
      <c r="AQ2638" s="29"/>
      <c r="AR2638" s="30"/>
      <c r="AT2638" s="30"/>
    </row>
    <row r="2639" spans="1:46" ht="30">
      <c r="A2639" s="25">
        <f t="shared" si="246"/>
        <v>2013</v>
      </c>
      <c r="B2639" s="26" t="str">
        <f t="shared" si="247"/>
        <v>Solar Partners</v>
      </c>
      <c r="C2639" s="127" t="str">
        <f t="shared" si="248"/>
        <v>Ivanpah Solar Electric Generating System</v>
      </c>
      <c r="D2639" s="123" t="str">
        <f t="shared" si="249"/>
        <v>Solar Power Tower</v>
      </c>
      <c r="E2639" s="26">
        <f t="shared" si="250"/>
        <v>0</v>
      </c>
      <c r="F2639" s="27">
        <f t="shared" si="251"/>
        <v>0</v>
      </c>
      <c r="G2639" s="28"/>
      <c r="H2639" s="131"/>
      <c r="J2639" s="29" t="e">
        <f>VLOOKUP(H2639,'Drop Down Menus'!A:B,2,FALSE)</f>
        <v>#N/A</v>
      </c>
      <c r="L2639" s="48"/>
      <c r="M2639" s="48"/>
      <c r="N2639" s="135"/>
      <c r="R2639" s="144"/>
      <c r="U2639" s="148"/>
      <c r="V2639" s="25"/>
      <c r="Y2639" s="32"/>
      <c r="AG2639" s="29"/>
      <c r="AH2639" s="34"/>
      <c r="AM2639" s="28"/>
      <c r="AN2639" s="28"/>
      <c r="AO2639" s="28"/>
      <c r="AP2639" s="25"/>
      <c r="AQ2639" s="29"/>
      <c r="AR2639" s="30"/>
      <c r="AT2639" s="30"/>
    </row>
    <row r="2640" spans="1:46" ht="30">
      <c r="A2640" s="25">
        <f t="shared" si="246"/>
        <v>2013</v>
      </c>
      <c r="B2640" s="26" t="str">
        <f t="shared" si="247"/>
        <v>Solar Partners</v>
      </c>
      <c r="C2640" s="127" t="str">
        <f t="shared" si="248"/>
        <v>Ivanpah Solar Electric Generating System</v>
      </c>
      <c r="D2640" s="123" t="str">
        <f t="shared" si="249"/>
        <v>Solar Power Tower</v>
      </c>
      <c r="E2640" s="26">
        <f t="shared" si="250"/>
        <v>0</v>
      </c>
      <c r="F2640" s="27">
        <f t="shared" si="251"/>
        <v>0</v>
      </c>
      <c r="G2640" s="28"/>
      <c r="H2640" s="131"/>
      <c r="J2640" s="29" t="e">
        <f>VLOOKUP(H2640,'Drop Down Menus'!A:B,2,FALSE)</f>
        <v>#N/A</v>
      </c>
      <c r="L2640" s="48"/>
      <c r="M2640" s="48"/>
      <c r="N2640" s="135"/>
      <c r="R2640" s="144"/>
      <c r="U2640" s="148"/>
      <c r="V2640" s="25"/>
      <c r="Y2640" s="32"/>
      <c r="AG2640" s="29"/>
      <c r="AH2640" s="34"/>
      <c r="AM2640" s="28"/>
      <c r="AN2640" s="28"/>
      <c r="AO2640" s="28"/>
      <c r="AP2640" s="25"/>
      <c r="AQ2640" s="29"/>
      <c r="AR2640" s="30"/>
      <c r="AT2640" s="30"/>
    </row>
    <row r="2641" spans="1:46" ht="30">
      <c r="A2641" s="25">
        <f t="shared" si="246"/>
        <v>2013</v>
      </c>
      <c r="B2641" s="26" t="str">
        <f t="shared" si="247"/>
        <v>Solar Partners</v>
      </c>
      <c r="C2641" s="127" t="str">
        <f t="shared" si="248"/>
        <v>Ivanpah Solar Electric Generating System</v>
      </c>
      <c r="D2641" s="123" t="str">
        <f t="shared" si="249"/>
        <v>Solar Power Tower</v>
      </c>
      <c r="E2641" s="26">
        <f t="shared" si="250"/>
        <v>0</v>
      </c>
      <c r="F2641" s="27">
        <f t="shared" si="251"/>
        <v>0</v>
      </c>
      <c r="G2641" s="28"/>
      <c r="H2641" s="131"/>
      <c r="J2641" s="29" t="e">
        <f>VLOOKUP(H2641,'Drop Down Menus'!A:B,2,FALSE)</f>
        <v>#N/A</v>
      </c>
      <c r="L2641" s="48"/>
      <c r="M2641" s="48"/>
      <c r="N2641" s="135"/>
      <c r="R2641" s="144"/>
      <c r="U2641" s="148"/>
      <c r="V2641" s="25"/>
      <c r="Y2641" s="32"/>
      <c r="AG2641" s="29"/>
      <c r="AH2641" s="34"/>
      <c r="AM2641" s="28"/>
      <c r="AN2641" s="28"/>
      <c r="AO2641" s="28"/>
      <c r="AP2641" s="25"/>
      <c r="AQ2641" s="29"/>
      <c r="AR2641" s="30"/>
      <c r="AT2641" s="30"/>
    </row>
    <row r="2642" spans="1:46" ht="30">
      <c r="A2642" s="25">
        <f t="shared" si="246"/>
        <v>2013</v>
      </c>
      <c r="B2642" s="26" t="str">
        <f t="shared" si="247"/>
        <v>Solar Partners</v>
      </c>
      <c r="C2642" s="127" t="str">
        <f t="shared" si="248"/>
        <v>Ivanpah Solar Electric Generating System</v>
      </c>
      <c r="D2642" s="123" t="str">
        <f t="shared" si="249"/>
        <v>Solar Power Tower</v>
      </c>
      <c r="E2642" s="26">
        <f t="shared" si="250"/>
        <v>0</v>
      </c>
      <c r="F2642" s="27">
        <f t="shared" si="251"/>
        <v>0</v>
      </c>
      <c r="G2642" s="28"/>
      <c r="H2642" s="131"/>
      <c r="J2642" s="29" t="e">
        <f>VLOOKUP(H2642,'Drop Down Menus'!A:B,2,FALSE)</f>
        <v>#N/A</v>
      </c>
      <c r="L2642" s="48"/>
      <c r="M2642" s="48"/>
      <c r="N2642" s="135"/>
      <c r="R2642" s="144"/>
      <c r="U2642" s="148"/>
      <c r="V2642" s="25"/>
      <c r="Y2642" s="32"/>
      <c r="AG2642" s="29"/>
      <c r="AH2642" s="34"/>
      <c r="AM2642" s="28"/>
      <c r="AN2642" s="28"/>
      <c r="AO2642" s="28"/>
      <c r="AP2642" s="25"/>
      <c r="AQ2642" s="29"/>
      <c r="AR2642" s="30"/>
      <c r="AT2642" s="30"/>
    </row>
    <row r="2643" spans="1:46" ht="30">
      <c r="A2643" s="25">
        <f t="shared" si="246"/>
        <v>2013</v>
      </c>
      <c r="B2643" s="26" t="str">
        <f t="shared" si="247"/>
        <v>Solar Partners</v>
      </c>
      <c r="C2643" s="127" t="str">
        <f t="shared" si="248"/>
        <v>Ivanpah Solar Electric Generating System</v>
      </c>
      <c r="D2643" s="123" t="str">
        <f t="shared" si="249"/>
        <v>Solar Power Tower</v>
      </c>
      <c r="E2643" s="26">
        <f t="shared" si="250"/>
        <v>0</v>
      </c>
      <c r="F2643" s="27">
        <f t="shared" si="251"/>
        <v>0</v>
      </c>
      <c r="G2643" s="28"/>
      <c r="H2643" s="131"/>
      <c r="J2643" s="29" t="e">
        <f>VLOOKUP(H2643,'Drop Down Menus'!A:B,2,FALSE)</f>
        <v>#N/A</v>
      </c>
      <c r="L2643" s="48"/>
      <c r="M2643" s="48"/>
      <c r="N2643" s="135"/>
      <c r="R2643" s="144"/>
      <c r="U2643" s="148"/>
      <c r="V2643" s="25"/>
      <c r="Y2643" s="32"/>
      <c r="AG2643" s="29"/>
      <c r="AH2643" s="34"/>
      <c r="AM2643" s="28"/>
      <c r="AN2643" s="28"/>
      <c r="AO2643" s="28"/>
      <c r="AP2643" s="25"/>
      <c r="AQ2643" s="29"/>
      <c r="AR2643" s="30"/>
      <c r="AT2643" s="30"/>
    </row>
    <row r="2644" spans="1:46" ht="30">
      <c r="A2644" s="25">
        <f t="shared" si="246"/>
        <v>2013</v>
      </c>
      <c r="B2644" s="26" t="str">
        <f t="shared" si="247"/>
        <v>Solar Partners</v>
      </c>
      <c r="C2644" s="127" t="str">
        <f t="shared" si="248"/>
        <v>Ivanpah Solar Electric Generating System</v>
      </c>
      <c r="D2644" s="123" t="str">
        <f t="shared" si="249"/>
        <v>Solar Power Tower</v>
      </c>
      <c r="E2644" s="26">
        <f t="shared" si="250"/>
        <v>0</v>
      </c>
      <c r="F2644" s="27">
        <f t="shared" si="251"/>
        <v>0</v>
      </c>
      <c r="G2644" s="28"/>
      <c r="H2644" s="131"/>
      <c r="J2644" s="29" t="e">
        <f>VLOOKUP(H2644,'Drop Down Menus'!A:B,2,FALSE)</f>
        <v>#N/A</v>
      </c>
      <c r="L2644" s="48"/>
      <c r="M2644" s="48"/>
      <c r="N2644" s="135"/>
      <c r="R2644" s="144"/>
      <c r="U2644" s="148"/>
      <c r="V2644" s="25"/>
      <c r="Y2644" s="32"/>
      <c r="AG2644" s="29"/>
      <c r="AH2644" s="34"/>
      <c r="AM2644" s="28"/>
      <c r="AN2644" s="28"/>
      <c r="AO2644" s="28"/>
      <c r="AP2644" s="25"/>
      <c r="AQ2644" s="29"/>
      <c r="AR2644" s="30"/>
      <c r="AT2644" s="30"/>
    </row>
    <row r="2645" spans="1:46" ht="30">
      <c r="A2645" s="25">
        <f t="shared" si="246"/>
        <v>2013</v>
      </c>
      <c r="B2645" s="26" t="str">
        <f t="shared" si="247"/>
        <v>Solar Partners</v>
      </c>
      <c r="C2645" s="127" t="str">
        <f t="shared" si="248"/>
        <v>Ivanpah Solar Electric Generating System</v>
      </c>
      <c r="D2645" s="123" t="str">
        <f t="shared" si="249"/>
        <v>Solar Power Tower</v>
      </c>
      <c r="E2645" s="26">
        <f t="shared" si="250"/>
        <v>0</v>
      </c>
      <c r="F2645" s="27">
        <f t="shared" si="251"/>
        <v>0</v>
      </c>
      <c r="G2645" s="28"/>
      <c r="H2645" s="131"/>
      <c r="J2645" s="29" t="e">
        <f>VLOOKUP(H2645,'Drop Down Menus'!A:B,2,FALSE)</f>
        <v>#N/A</v>
      </c>
      <c r="L2645" s="48"/>
      <c r="M2645" s="48"/>
      <c r="N2645" s="135"/>
      <c r="R2645" s="144"/>
      <c r="U2645" s="148"/>
      <c r="V2645" s="25"/>
      <c r="Y2645" s="32"/>
      <c r="AG2645" s="29"/>
      <c r="AH2645" s="34"/>
      <c r="AM2645" s="28"/>
      <c r="AN2645" s="28"/>
      <c r="AO2645" s="28"/>
      <c r="AP2645" s="25"/>
      <c r="AQ2645" s="29"/>
      <c r="AR2645" s="30"/>
      <c r="AT2645" s="30"/>
    </row>
    <row r="2646" spans="1:46" ht="30">
      <c r="A2646" s="25">
        <f t="shared" si="246"/>
        <v>2013</v>
      </c>
      <c r="B2646" s="26" t="str">
        <f t="shared" si="247"/>
        <v>Solar Partners</v>
      </c>
      <c r="C2646" s="127" t="str">
        <f t="shared" si="248"/>
        <v>Ivanpah Solar Electric Generating System</v>
      </c>
      <c r="D2646" s="123" t="str">
        <f t="shared" si="249"/>
        <v>Solar Power Tower</v>
      </c>
      <c r="E2646" s="26">
        <f t="shared" si="250"/>
        <v>0</v>
      </c>
      <c r="F2646" s="27">
        <f t="shared" si="251"/>
        <v>0</v>
      </c>
      <c r="G2646" s="28"/>
      <c r="H2646" s="131"/>
      <c r="J2646" s="29" t="e">
        <f>VLOOKUP(H2646,'Drop Down Menus'!A:B,2,FALSE)</f>
        <v>#N/A</v>
      </c>
      <c r="L2646" s="48"/>
      <c r="M2646" s="48"/>
      <c r="N2646" s="135"/>
      <c r="R2646" s="144"/>
      <c r="U2646" s="148"/>
      <c r="V2646" s="25"/>
      <c r="Y2646" s="32"/>
      <c r="AG2646" s="29"/>
      <c r="AH2646" s="34"/>
      <c r="AM2646" s="28"/>
      <c r="AN2646" s="28"/>
      <c r="AO2646" s="28"/>
      <c r="AP2646" s="25"/>
      <c r="AQ2646" s="29"/>
      <c r="AR2646" s="30"/>
      <c r="AT2646" s="30"/>
    </row>
    <row r="2647" spans="1:46" ht="30">
      <c r="A2647" s="25">
        <f t="shared" si="246"/>
        <v>2013</v>
      </c>
      <c r="B2647" s="26" t="str">
        <f t="shared" si="247"/>
        <v>Solar Partners</v>
      </c>
      <c r="C2647" s="127" t="str">
        <f t="shared" si="248"/>
        <v>Ivanpah Solar Electric Generating System</v>
      </c>
      <c r="D2647" s="123" t="str">
        <f t="shared" si="249"/>
        <v>Solar Power Tower</v>
      </c>
      <c r="E2647" s="26">
        <f t="shared" si="250"/>
        <v>0</v>
      </c>
      <c r="F2647" s="27">
        <f t="shared" si="251"/>
        <v>0</v>
      </c>
      <c r="G2647" s="28"/>
      <c r="H2647" s="131"/>
      <c r="J2647" s="29" t="e">
        <f>VLOOKUP(H2647,'Drop Down Menus'!A:B,2,FALSE)</f>
        <v>#N/A</v>
      </c>
      <c r="L2647" s="48"/>
      <c r="M2647" s="48"/>
      <c r="N2647" s="135"/>
      <c r="R2647" s="144"/>
      <c r="U2647" s="148"/>
      <c r="V2647" s="25"/>
      <c r="Y2647" s="32"/>
      <c r="AG2647" s="29"/>
      <c r="AH2647" s="34"/>
      <c r="AM2647" s="28"/>
      <c r="AN2647" s="28"/>
      <c r="AO2647" s="28"/>
      <c r="AP2647" s="25"/>
      <c r="AQ2647" s="29"/>
      <c r="AR2647" s="30"/>
      <c r="AT2647" s="30"/>
    </row>
    <row r="2648" spans="1:46" ht="30">
      <c r="A2648" s="25">
        <f t="shared" si="246"/>
        <v>2013</v>
      </c>
      <c r="B2648" s="26" t="str">
        <f t="shared" si="247"/>
        <v>Solar Partners</v>
      </c>
      <c r="C2648" s="127" t="str">
        <f t="shared" si="248"/>
        <v>Ivanpah Solar Electric Generating System</v>
      </c>
      <c r="D2648" s="123" t="str">
        <f t="shared" si="249"/>
        <v>Solar Power Tower</v>
      </c>
      <c r="E2648" s="26">
        <f t="shared" si="250"/>
        <v>0</v>
      </c>
      <c r="F2648" s="27">
        <f t="shared" si="251"/>
        <v>0</v>
      </c>
      <c r="G2648" s="28"/>
      <c r="H2648" s="131"/>
      <c r="J2648" s="29" t="e">
        <f>VLOOKUP(H2648,'Drop Down Menus'!A:B,2,FALSE)</f>
        <v>#N/A</v>
      </c>
      <c r="L2648" s="48"/>
      <c r="M2648" s="48"/>
      <c r="N2648" s="135"/>
      <c r="R2648" s="144"/>
      <c r="U2648" s="148"/>
      <c r="V2648" s="25"/>
      <c r="Y2648" s="32"/>
      <c r="AG2648" s="29"/>
      <c r="AH2648" s="34"/>
      <c r="AM2648" s="28"/>
      <c r="AN2648" s="28"/>
      <c r="AO2648" s="28"/>
      <c r="AP2648" s="25"/>
      <c r="AQ2648" s="29"/>
      <c r="AR2648" s="30"/>
      <c r="AT2648" s="30"/>
    </row>
    <row r="2649" spans="1:46" ht="30">
      <c r="A2649" s="25">
        <f t="shared" si="246"/>
        <v>2013</v>
      </c>
      <c r="B2649" s="26" t="str">
        <f t="shared" si="247"/>
        <v>Solar Partners</v>
      </c>
      <c r="C2649" s="127" t="str">
        <f t="shared" si="248"/>
        <v>Ivanpah Solar Electric Generating System</v>
      </c>
      <c r="D2649" s="123" t="str">
        <f t="shared" si="249"/>
        <v>Solar Power Tower</v>
      </c>
      <c r="E2649" s="26">
        <f t="shared" si="250"/>
        <v>0</v>
      </c>
      <c r="F2649" s="27">
        <f t="shared" si="251"/>
        <v>0</v>
      </c>
      <c r="G2649" s="28"/>
      <c r="H2649" s="131"/>
      <c r="J2649" s="29" t="e">
        <f>VLOOKUP(H2649,'Drop Down Menus'!A:B,2,FALSE)</f>
        <v>#N/A</v>
      </c>
      <c r="L2649" s="48"/>
      <c r="M2649" s="48"/>
      <c r="N2649" s="135"/>
      <c r="R2649" s="144"/>
      <c r="U2649" s="148"/>
      <c r="V2649" s="25"/>
      <c r="Y2649" s="32"/>
      <c r="AG2649" s="29"/>
      <c r="AH2649" s="34"/>
      <c r="AM2649" s="28"/>
      <c r="AN2649" s="28"/>
      <c r="AO2649" s="28"/>
      <c r="AP2649" s="25"/>
      <c r="AQ2649" s="29"/>
      <c r="AR2649" s="30"/>
      <c r="AT2649" s="30"/>
    </row>
    <row r="2650" spans="1:46" ht="30">
      <c r="A2650" s="25">
        <f t="shared" si="246"/>
        <v>2013</v>
      </c>
      <c r="B2650" s="26" t="str">
        <f t="shared" si="247"/>
        <v>Solar Partners</v>
      </c>
      <c r="C2650" s="127" t="str">
        <f t="shared" si="248"/>
        <v>Ivanpah Solar Electric Generating System</v>
      </c>
      <c r="D2650" s="123" t="str">
        <f t="shared" si="249"/>
        <v>Solar Power Tower</v>
      </c>
      <c r="E2650" s="26">
        <f t="shared" si="250"/>
        <v>0</v>
      </c>
      <c r="F2650" s="27">
        <f t="shared" si="251"/>
        <v>0</v>
      </c>
      <c r="G2650" s="28"/>
      <c r="H2650" s="131"/>
      <c r="J2650" s="29" t="e">
        <f>VLOOKUP(H2650,'Drop Down Menus'!A:B,2,FALSE)</f>
        <v>#N/A</v>
      </c>
      <c r="L2650" s="48"/>
      <c r="M2650" s="48"/>
      <c r="N2650" s="135"/>
      <c r="R2650" s="144"/>
      <c r="U2650" s="148"/>
      <c r="V2650" s="25"/>
      <c r="Y2650" s="32"/>
      <c r="AG2650" s="29"/>
      <c r="AH2650" s="34"/>
      <c r="AM2650" s="28"/>
      <c r="AN2650" s="28"/>
      <c r="AO2650" s="28"/>
      <c r="AP2650" s="25"/>
      <c r="AQ2650" s="29"/>
      <c r="AR2650" s="30"/>
      <c r="AT2650" s="30"/>
    </row>
    <row r="2651" spans="1:46" ht="30">
      <c r="A2651" s="25">
        <f t="shared" si="246"/>
        <v>2013</v>
      </c>
      <c r="B2651" s="26" t="str">
        <f t="shared" si="247"/>
        <v>Solar Partners</v>
      </c>
      <c r="C2651" s="127" t="str">
        <f t="shared" si="248"/>
        <v>Ivanpah Solar Electric Generating System</v>
      </c>
      <c r="D2651" s="123" t="str">
        <f t="shared" si="249"/>
        <v>Solar Power Tower</v>
      </c>
      <c r="E2651" s="26">
        <f t="shared" si="250"/>
        <v>0</v>
      </c>
      <c r="F2651" s="27">
        <f t="shared" si="251"/>
        <v>0</v>
      </c>
      <c r="G2651" s="28"/>
      <c r="H2651" s="131"/>
      <c r="J2651" s="29" t="e">
        <f>VLOOKUP(H2651,'Drop Down Menus'!A:B,2,FALSE)</f>
        <v>#N/A</v>
      </c>
      <c r="L2651" s="48"/>
      <c r="M2651" s="48"/>
      <c r="N2651" s="135"/>
      <c r="R2651" s="144"/>
      <c r="U2651" s="148"/>
      <c r="V2651" s="25"/>
      <c r="Y2651" s="32"/>
      <c r="AG2651" s="29"/>
      <c r="AH2651" s="34"/>
      <c r="AM2651" s="28"/>
      <c r="AN2651" s="28"/>
      <c r="AO2651" s="28"/>
      <c r="AP2651" s="25"/>
      <c r="AQ2651" s="29"/>
      <c r="AR2651" s="30"/>
      <c r="AT2651" s="30"/>
    </row>
    <row r="2652" spans="1:46" ht="30">
      <c r="A2652" s="25">
        <f t="shared" si="246"/>
        <v>2013</v>
      </c>
      <c r="B2652" s="26" t="str">
        <f t="shared" si="247"/>
        <v>Solar Partners</v>
      </c>
      <c r="C2652" s="127" t="str">
        <f t="shared" si="248"/>
        <v>Ivanpah Solar Electric Generating System</v>
      </c>
      <c r="D2652" s="123" t="str">
        <f t="shared" si="249"/>
        <v>Solar Power Tower</v>
      </c>
      <c r="E2652" s="26">
        <f t="shared" si="250"/>
        <v>0</v>
      </c>
      <c r="F2652" s="27">
        <f t="shared" si="251"/>
        <v>0</v>
      </c>
      <c r="G2652" s="28"/>
      <c r="H2652" s="131"/>
      <c r="J2652" s="29" t="e">
        <f>VLOOKUP(H2652,'Drop Down Menus'!A:B,2,FALSE)</f>
        <v>#N/A</v>
      </c>
      <c r="L2652" s="48"/>
      <c r="M2652" s="48"/>
      <c r="N2652" s="135"/>
      <c r="R2652" s="144"/>
      <c r="U2652" s="148"/>
      <c r="V2652" s="25"/>
      <c r="Y2652" s="32"/>
      <c r="AG2652" s="29"/>
      <c r="AH2652" s="34"/>
      <c r="AM2652" s="28"/>
      <c r="AN2652" s="28"/>
      <c r="AO2652" s="28"/>
      <c r="AP2652" s="25"/>
      <c r="AQ2652" s="29"/>
      <c r="AR2652" s="30"/>
      <c r="AT2652" s="30"/>
    </row>
    <row r="2653" spans="1:46" ht="30">
      <c r="A2653" s="25">
        <f t="shared" si="246"/>
        <v>2013</v>
      </c>
      <c r="B2653" s="26" t="str">
        <f t="shared" si="247"/>
        <v>Solar Partners</v>
      </c>
      <c r="C2653" s="127" t="str">
        <f t="shared" si="248"/>
        <v>Ivanpah Solar Electric Generating System</v>
      </c>
      <c r="D2653" s="123" t="str">
        <f t="shared" si="249"/>
        <v>Solar Power Tower</v>
      </c>
      <c r="E2653" s="26">
        <f t="shared" si="250"/>
        <v>0</v>
      </c>
      <c r="F2653" s="27">
        <f t="shared" si="251"/>
        <v>0</v>
      </c>
      <c r="G2653" s="28"/>
      <c r="H2653" s="131"/>
      <c r="J2653" s="29" t="e">
        <f>VLOOKUP(H2653,'Drop Down Menus'!A:B,2,FALSE)</f>
        <v>#N/A</v>
      </c>
      <c r="L2653" s="48"/>
      <c r="M2653" s="48"/>
      <c r="N2653" s="135"/>
      <c r="R2653" s="144"/>
      <c r="U2653" s="148"/>
      <c r="V2653" s="25"/>
      <c r="Y2653" s="32"/>
      <c r="AG2653" s="29"/>
      <c r="AH2653" s="34"/>
      <c r="AM2653" s="28"/>
      <c r="AN2653" s="28"/>
      <c r="AO2653" s="28"/>
      <c r="AP2653" s="25"/>
      <c r="AQ2653" s="29"/>
      <c r="AR2653" s="30"/>
      <c r="AT2653" s="30"/>
    </row>
    <row r="2654" spans="1:46" ht="30">
      <c r="A2654" s="25">
        <f t="shared" si="246"/>
        <v>2013</v>
      </c>
      <c r="B2654" s="26" t="str">
        <f t="shared" si="247"/>
        <v>Solar Partners</v>
      </c>
      <c r="C2654" s="127" t="str">
        <f t="shared" si="248"/>
        <v>Ivanpah Solar Electric Generating System</v>
      </c>
      <c r="D2654" s="123" t="str">
        <f t="shared" si="249"/>
        <v>Solar Power Tower</v>
      </c>
      <c r="E2654" s="26">
        <f t="shared" si="250"/>
        <v>0</v>
      </c>
      <c r="F2654" s="27">
        <f t="shared" si="251"/>
        <v>0</v>
      </c>
      <c r="G2654" s="28"/>
      <c r="H2654" s="131"/>
      <c r="J2654" s="29" t="e">
        <f>VLOOKUP(H2654,'Drop Down Menus'!A:B,2,FALSE)</f>
        <v>#N/A</v>
      </c>
      <c r="L2654" s="48"/>
      <c r="M2654" s="48"/>
      <c r="N2654" s="135"/>
      <c r="R2654" s="144"/>
      <c r="U2654" s="148"/>
      <c r="V2654" s="25"/>
      <c r="Y2654" s="32"/>
      <c r="AG2654" s="29"/>
      <c r="AH2654" s="34"/>
      <c r="AM2654" s="28"/>
      <c r="AN2654" s="28"/>
      <c r="AO2654" s="28"/>
      <c r="AP2654" s="25"/>
      <c r="AQ2654" s="29"/>
      <c r="AR2654" s="30"/>
      <c r="AT2654" s="30"/>
    </row>
    <row r="2655" spans="1:46" ht="30">
      <c r="A2655" s="25">
        <f t="shared" si="246"/>
        <v>2013</v>
      </c>
      <c r="B2655" s="26" t="str">
        <f t="shared" si="247"/>
        <v>Solar Partners</v>
      </c>
      <c r="C2655" s="127" t="str">
        <f t="shared" si="248"/>
        <v>Ivanpah Solar Electric Generating System</v>
      </c>
      <c r="D2655" s="123" t="str">
        <f t="shared" si="249"/>
        <v>Solar Power Tower</v>
      </c>
      <c r="E2655" s="26">
        <f t="shared" si="250"/>
        <v>0</v>
      </c>
      <c r="F2655" s="27">
        <f t="shared" si="251"/>
        <v>0</v>
      </c>
      <c r="G2655" s="28"/>
      <c r="H2655" s="131"/>
      <c r="J2655" s="29" t="e">
        <f>VLOOKUP(H2655,'Drop Down Menus'!A:B,2,FALSE)</f>
        <v>#N/A</v>
      </c>
      <c r="L2655" s="48"/>
      <c r="M2655" s="48"/>
      <c r="N2655" s="135"/>
      <c r="R2655" s="144"/>
      <c r="U2655" s="148"/>
      <c r="V2655" s="25"/>
      <c r="Y2655" s="32"/>
      <c r="AG2655" s="29"/>
      <c r="AH2655" s="34"/>
      <c r="AM2655" s="28"/>
      <c r="AN2655" s="28"/>
      <c r="AO2655" s="28"/>
      <c r="AP2655" s="25"/>
      <c r="AQ2655" s="29"/>
      <c r="AR2655" s="30"/>
      <c r="AT2655" s="30"/>
    </row>
    <row r="2656" spans="1:46" ht="30">
      <c r="A2656" s="25">
        <f t="shared" si="246"/>
        <v>2013</v>
      </c>
      <c r="B2656" s="26" t="str">
        <f t="shared" si="247"/>
        <v>Solar Partners</v>
      </c>
      <c r="C2656" s="127" t="str">
        <f t="shared" si="248"/>
        <v>Ivanpah Solar Electric Generating System</v>
      </c>
      <c r="D2656" s="123" t="str">
        <f t="shared" si="249"/>
        <v>Solar Power Tower</v>
      </c>
      <c r="E2656" s="26">
        <f t="shared" si="250"/>
        <v>0</v>
      </c>
      <c r="F2656" s="27">
        <f t="shared" si="251"/>
        <v>0</v>
      </c>
      <c r="G2656" s="28"/>
      <c r="H2656" s="131"/>
      <c r="J2656" s="29" t="e">
        <f>VLOOKUP(H2656,'Drop Down Menus'!A:B,2,FALSE)</f>
        <v>#N/A</v>
      </c>
      <c r="L2656" s="48"/>
      <c r="M2656" s="48"/>
      <c r="N2656" s="135"/>
      <c r="R2656" s="144"/>
      <c r="U2656" s="148"/>
      <c r="V2656" s="25"/>
      <c r="Y2656" s="32"/>
      <c r="AG2656" s="29"/>
      <c r="AH2656" s="34"/>
      <c r="AM2656" s="28"/>
      <c r="AN2656" s="28"/>
      <c r="AO2656" s="28"/>
      <c r="AP2656" s="25"/>
      <c r="AQ2656" s="29"/>
      <c r="AR2656" s="30"/>
      <c r="AT2656" s="30"/>
    </row>
    <row r="2657" spans="1:46" ht="30">
      <c r="A2657" s="25">
        <f t="shared" si="246"/>
        <v>2013</v>
      </c>
      <c r="B2657" s="26" t="str">
        <f t="shared" si="247"/>
        <v>Solar Partners</v>
      </c>
      <c r="C2657" s="127" t="str">
        <f t="shared" si="248"/>
        <v>Ivanpah Solar Electric Generating System</v>
      </c>
      <c r="D2657" s="123" t="str">
        <f t="shared" si="249"/>
        <v>Solar Power Tower</v>
      </c>
      <c r="E2657" s="26">
        <f t="shared" si="250"/>
        <v>0</v>
      </c>
      <c r="F2657" s="27">
        <f t="shared" si="251"/>
        <v>0</v>
      </c>
      <c r="G2657" s="28"/>
      <c r="H2657" s="131"/>
      <c r="J2657" s="29" t="e">
        <f>VLOOKUP(H2657,'Drop Down Menus'!A:B,2,FALSE)</f>
        <v>#N/A</v>
      </c>
      <c r="L2657" s="48"/>
      <c r="M2657" s="48"/>
      <c r="N2657" s="135"/>
      <c r="R2657" s="144"/>
      <c r="U2657" s="148"/>
      <c r="V2657" s="25"/>
      <c r="Y2657" s="32"/>
      <c r="AG2657" s="29"/>
      <c r="AH2657" s="34"/>
      <c r="AM2657" s="28"/>
      <c r="AN2657" s="28"/>
      <c r="AO2657" s="28"/>
      <c r="AP2657" s="25"/>
      <c r="AQ2657" s="29"/>
      <c r="AR2657" s="30"/>
      <c r="AT2657" s="30"/>
    </row>
    <row r="2658" spans="1:46" ht="30">
      <c r="A2658" s="25">
        <f t="shared" si="246"/>
        <v>2013</v>
      </c>
      <c r="B2658" s="26" t="str">
        <f t="shared" si="247"/>
        <v>Solar Partners</v>
      </c>
      <c r="C2658" s="127" t="str">
        <f t="shared" si="248"/>
        <v>Ivanpah Solar Electric Generating System</v>
      </c>
      <c r="D2658" s="123" t="str">
        <f t="shared" si="249"/>
        <v>Solar Power Tower</v>
      </c>
      <c r="E2658" s="26">
        <f t="shared" si="250"/>
        <v>0</v>
      </c>
      <c r="F2658" s="27">
        <f t="shared" si="251"/>
        <v>0</v>
      </c>
      <c r="G2658" s="28"/>
      <c r="H2658" s="131"/>
      <c r="J2658" s="29" t="e">
        <f>VLOOKUP(H2658,'Drop Down Menus'!A:B,2,FALSE)</f>
        <v>#N/A</v>
      </c>
      <c r="L2658" s="48"/>
      <c r="M2658" s="48"/>
      <c r="N2658" s="135"/>
      <c r="R2658" s="144"/>
      <c r="U2658" s="148"/>
      <c r="V2658" s="25"/>
      <c r="Y2658" s="32"/>
      <c r="AG2658" s="29"/>
      <c r="AH2658" s="34"/>
      <c r="AM2658" s="28"/>
      <c r="AN2658" s="28"/>
      <c r="AO2658" s="28"/>
      <c r="AP2658" s="25"/>
      <c r="AQ2658" s="29"/>
      <c r="AR2658" s="30"/>
      <c r="AT2658" s="30"/>
    </row>
    <row r="2659" spans="1:46" ht="30">
      <c r="A2659" s="25">
        <f t="shared" si="246"/>
        <v>2013</v>
      </c>
      <c r="B2659" s="26" t="str">
        <f t="shared" si="247"/>
        <v>Solar Partners</v>
      </c>
      <c r="C2659" s="127" t="str">
        <f t="shared" si="248"/>
        <v>Ivanpah Solar Electric Generating System</v>
      </c>
      <c r="D2659" s="123" t="str">
        <f t="shared" si="249"/>
        <v>Solar Power Tower</v>
      </c>
      <c r="E2659" s="26">
        <f t="shared" si="250"/>
        <v>0</v>
      </c>
      <c r="F2659" s="27">
        <f t="shared" si="251"/>
        <v>0</v>
      </c>
      <c r="G2659" s="28"/>
      <c r="H2659" s="131"/>
      <c r="J2659" s="29" t="e">
        <f>VLOOKUP(H2659,'Drop Down Menus'!A:B,2,FALSE)</f>
        <v>#N/A</v>
      </c>
      <c r="L2659" s="48"/>
      <c r="M2659" s="48"/>
      <c r="N2659" s="135"/>
      <c r="R2659" s="144"/>
      <c r="U2659" s="148"/>
      <c r="V2659" s="25"/>
      <c r="Y2659" s="32"/>
      <c r="AG2659" s="29"/>
      <c r="AH2659" s="34"/>
      <c r="AM2659" s="28"/>
      <c r="AN2659" s="28"/>
      <c r="AO2659" s="28"/>
      <c r="AP2659" s="25"/>
      <c r="AQ2659" s="29"/>
      <c r="AR2659" s="30"/>
      <c r="AT2659" s="30"/>
    </row>
    <row r="2660" spans="1:46" ht="30">
      <c r="A2660" s="25">
        <f t="shared" si="246"/>
        <v>2013</v>
      </c>
      <c r="B2660" s="26" t="str">
        <f t="shared" si="247"/>
        <v>Solar Partners</v>
      </c>
      <c r="C2660" s="127" t="str">
        <f t="shared" si="248"/>
        <v>Ivanpah Solar Electric Generating System</v>
      </c>
      <c r="D2660" s="123" t="str">
        <f t="shared" si="249"/>
        <v>Solar Power Tower</v>
      </c>
      <c r="E2660" s="26">
        <f t="shared" si="250"/>
        <v>0</v>
      </c>
      <c r="F2660" s="27">
        <f t="shared" si="251"/>
        <v>0</v>
      </c>
      <c r="G2660" s="28"/>
      <c r="H2660" s="131"/>
      <c r="J2660" s="29" t="e">
        <f>VLOOKUP(H2660,'Drop Down Menus'!A:B,2,FALSE)</f>
        <v>#N/A</v>
      </c>
      <c r="L2660" s="48"/>
      <c r="M2660" s="48"/>
      <c r="N2660" s="135"/>
      <c r="R2660" s="144"/>
      <c r="U2660" s="148"/>
      <c r="V2660" s="25"/>
      <c r="Y2660" s="32"/>
      <c r="AG2660" s="29"/>
      <c r="AH2660" s="34"/>
      <c r="AM2660" s="28"/>
      <c r="AN2660" s="28"/>
      <c r="AO2660" s="28"/>
      <c r="AP2660" s="25"/>
      <c r="AQ2660" s="29"/>
      <c r="AR2660" s="30"/>
      <c r="AT2660" s="30"/>
    </row>
    <row r="2661" spans="1:46" ht="30">
      <c r="A2661" s="25">
        <f t="shared" si="246"/>
        <v>2013</v>
      </c>
      <c r="B2661" s="26" t="str">
        <f t="shared" si="247"/>
        <v>Solar Partners</v>
      </c>
      <c r="C2661" s="127" t="str">
        <f t="shared" si="248"/>
        <v>Ivanpah Solar Electric Generating System</v>
      </c>
      <c r="D2661" s="123" t="str">
        <f t="shared" si="249"/>
        <v>Solar Power Tower</v>
      </c>
      <c r="E2661" s="26">
        <f t="shared" si="250"/>
        <v>0</v>
      </c>
      <c r="F2661" s="27">
        <f t="shared" si="251"/>
        <v>0</v>
      </c>
      <c r="G2661" s="28"/>
      <c r="H2661" s="131"/>
      <c r="J2661" s="29" t="e">
        <f>VLOOKUP(H2661,'Drop Down Menus'!A:B,2,FALSE)</f>
        <v>#N/A</v>
      </c>
      <c r="L2661" s="48"/>
      <c r="M2661" s="48"/>
      <c r="N2661" s="135"/>
      <c r="R2661" s="144"/>
      <c r="U2661" s="148"/>
      <c r="V2661" s="25"/>
      <c r="Y2661" s="32"/>
      <c r="AG2661" s="29"/>
      <c r="AH2661" s="34"/>
      <c r="AM2661" s="28"/>
      <c r="AN2661" s="28"/>
      <c r="AO2661" s="28"/>
      <c r="AP2661" s="25"/>
      <c r="AQ2661" s="29"/>
      <c r="AR2661" s="30"/>
      <c r="AT2661" s="30"/>
    </row>
    <row r="2662" spans="1:46" ht="30">
      <c r="A2662" s="25">
        <f t="shared" si="246"/>
        <v>2013</v>
      </c>
      <c r="B2662" s="26" t="str">
        <f t="shared" si="247"/>
        <v>Solar Partners</v>
      </c>
      <c r="C2662" s="127" t="str">
        <f t="shared" si="248"/>
        <v>Ivanpah Solar Electric Generating System</v>
      </c>
      <c r="D2662" s="123" t="str">
        <f t="shared" si="249"/>
        <v>Solar Power Tower</v>
      </c>
      <c r="E2662" s="26">
        <f t="shared" si="250"/>
        <v>0</v>
      </c>
      <c r="F2662" s="27">
        <f t="shared" si="251"/>
        <v>0</v>
      </c>
      <c r="G2662" s="28"/>
      <c r="H2662" s="131"/>
      <c r="J2662" s="29" t="e">
        <f>VLOOKUP(H2662,'Drop Down Menus'!A:B,2,FALSE)</f>
        <v>#N/A</v>
      </c>
      <c r="L2662" s="48"/>
      <c r="M2662" s="48"/>
      <c r="N2662" s="135"/>
      <c r="R2662" s="144"/>
      <c r="U2662" s="148"/>
      <c r="V2662" s="25"/>
      <c r="Y2662" s="32"/>
      <c r="AG2662" s="29"/>
      <c r="AH2662" s="34"/>
      <c r="AM2662" s="28"/>
      <c r="AN2662" s="28"/>
      <c r="AO2662" s="28"/>
      <c r="AP2662" s="25"/>
      <c r="AQ2662" s="29"/>
      <c r="AR2662" s="30"/>
      <c r="AT2662" s="30"/>
    </row>
    <row r="2663" spans="1:46" ht="30">
      <c r="A2663" s="25">
        <f t="shared" si="246"/>
        <v>2013</v>
      </c>
      <c r="B2663" s="26" t="str">
        <f t="shared" si="247"/>
        <v>Solar Partners</v>
      </c>
      <c r="C2663" s="127" t="str">
        <f t="shared" si="248"/>
        <v>Ivanpah Solar Electric Generating System</v>
      </c>
      <c r="D2663" s="123" t="str">
        <f t="shared" si="249"/>
        <v>Solar Power Tower</v>
      </c>
      <c r="E2663" s="26">
        <f t="shared" si="250"/>
        <v>0</v>
      </c>
      <c r="F2663" s="27">
        <f t="shared" si="251"/>
        <v>0</v>
      </c>
      <c r="G2663" s="28"/>
      <c r="H2663" s="131"/>
      <c r="J2663" s="29" t="e">
        <f>VLOOKUP(H2663,'Drop Down Menus'!A:B,2,FALSE)</f>
        <v>#N/A</v>
      </c>
      <c r="L2663" s="48"/>
      <c r="M2663" s="48"/>
      <c r="N2663" s="135"/>
      <c r="R2663" s="144"/>
      <c r="U2663" s="148"/>
      <c r="V2663" s="25"/>
      <c r="Y2663" s="32"/>
      <c r="AG2663" s="29"/>
      <c r="AH2663" s="34"/>
      <c r="AM2663" s="28"/>
      <c r="AN2663" s="28"/>
      <c r="AO2663" s="28"/>
      <c r="AP2663" s="25"/>
      <c r="AQ2663" s="29"/>
      <c r="AR2663" s="30"/>
      <c r="AT2663" s="30"/>
    </row>
    <row r="2664" spans="1:46" ht="30">
      <c r="A2664" s="25">
        <f t="shared" si="246"/>
        <v>2013</v>
      </c>
      <c r="B2664" s="26" t="str">
        <f t="shared" si="247"/>
        <v>Solar Partners</v>
      </c>
      <c r="C2664" s="127" t="str">
        <f t="shared" si="248"/>
        <v>Ivanpah Solar Electric Generating System</v>
      </c>
      <c r="D2664" s="123" t="str">
        <f t="shared" si="249"/>
        <v>Solar Power Tower</v>
      </c>
      <c r="E2664" s="26">
        <f t="shared" si="250"/>
        <v>0</v>
      </c>
      <c r="F2664" s="27">
        <f t="shared" si="251"/>
        <v>0</v>
      </c>
      <c r="G2664" s="28"/>
      <c r="H2664" s="131"/>
      <c r="J2664" s="29" t="e">
        <f>VLOOKUP(H2664,'Drop Down Menus'!A:B,2,FALSE)</f>
        <v>#N/A</v>
      </c>
      <c r="L2664" s="48"/>
      <c r="M2664" s="48"/>
      <c r="N2664" s="135"/>
      <c r="R2664" s="144"/>
      <c r="U2664" s="148"/>
      <c r="V2664" s="25"/>
      <c r="Y2664" s="32"/>
      <c r="AG2664" s="29"/>
      <c r="AH2664" s="34"/>
      <c r="AM2664" s="28"/>
      <c r="AN2664" s="28"/>
      <c r="AO2664" s="28"/>
      <c r="AP2664" s="25"/>
      <c r="AQ2664" s="29"/>
      <c r="AR2664" s="30"/>
      <c r="AT2664" s="30"/>
    </row>
    <row r="2665" spans="1:46" ht="30">
      <c r="A2665" s="25">
        <f t="shared" si="246"/>
        <v>2013</v>
      </c>
      <c r="B2665" s="26" t="str">
        <f t="shared" si="247"/>
        <v>Solar Partners</v>
      </c>
      <c r="C2665" s="127" t="str">
        <f t="shared" si="248"/>
        <v>Ivanpah Solar Electric Generating System</v>
      </c>
      <c r="D2665" s="123" t="str">
        <f t="shared" si="249"/>
        <v>Solar Power Tower</v>
      </c>
      <c r="E2665" s="26">
        <f t="shared" si="250"/>
        <v>0</v>
      </c>
      <c r="F2665" s="27">
        <f t="shared" si="251"/>
        <v>0</v>
      </c>
      <c r="G2665" s="28"/>
      <c r="H2665" s="131"/>
      <c r="J2665" s="29" t="e">
        <f>VLOOKUP(H2665,'Drop Down Menus'!A:B,2,FALSE)</f>
        <v>#N/A</v>
      </c>
      <c r="L2665" s="48"/>
      <c r="M2665" s="48"/>
      <c r="N2665" s="135"/>
      <c r="R2665" s="144"/>
      <c r="U2665" s="148"/>
      <c r="V2665" s="25"/>
      <c r="Y2665" s="32"/>
      <c r="AG2665" s="29"/>
      <c r="AH2665" s="34"/>
      <c r="AM2665" s="28"/>
      <c r="AN2665" s="28"/>
      <c r="AO2665" s="28"/>
      <c r="AP2665" s="25"/>
      <c r="AQ2665" s="29"/>
      <c r="AR2665" s="30"/>
      <c r="AT2665" s="30"/>
    </row>
    <row r="2666" spans="1:46" ht="30">
      <c r="A2666" s="25">
        <f t="shared" si="246"/>
        <v>2013</v>
      </c>
      <c r="B2666" s="26" t="str">
        <f t="shared" si="247"/>
        <v>Solar Partners</v>
      </c>
      <c r="C2666" s="127" t="str">
        <f t="shared" si="248"/>
        <v>Ivanpah Solar Electric Generating System</v>
      </c>
      <c r="D2666" s="123" t="str">
        <f t="shared" si="249"/>
        <v>Solar Power Tower</v>
      </c>
      <c r="E2666" s="26">
        <f t="shared" si="250"/>
        <v>0</v>
      </c>
      <c r="F2666" s="27">
        <f t="shared" si="251"/>
        <v>0</v>
      </c>
      <c r="G2666" s="28"/>
      <c r="H2666" s="131"/>
      <c r="J2666" s="29" t="e">
        <f>VLOOKUP(H2666,'Drop Down Menus'!A:B,2,FALSE)</f>
        <v>#N/A</v>
      </c>
      <c r="L2666" s="48"/>
      <c r="M2666" s="48"/>
      <c r="N2666" s="135"/>
      <c r="R2666" s="144"/>
      <c r="U2666" s="148"/>
      <c r="V2666" s="25"/>
      <c r="Y2666" s="32"/>
      <c r="AG2666" s="29"/>
      <c r="AH2666" s="34"/>
      <c r="AM2666" s="28"/>
      <c r="AN2666" s="28"/>
      <c r="AO2666" s="28"/>
      <c r="AP2666" s="25"/>
      <c r="AQ2666" s="29"/>
      <c r="AR2666" s="30"/>
      <c r="AT2666" s="30"/>
    </row>
    <row r="2667" spans="1:46" ht="30">
      <c r="A2667" s="25">
        <f t="shared" si="246"/>
        <v>2013</v>
      </c>
      <c r="B2667" s="26" t="str">
        <f t="shared" si="247"/>
        <v>Solar Partners</v>
      </c>
      <c r="C2667" s="127" t="str">
        <f t="shared" si="248"/>
        <v>Ivanpah Solar Electric Generating System</v>
      </c>
      <c r="D2667" s="123" t="str">
        <f t="shared" si="249"/>
        <v>Solar Power Tower</v>
      </c>
      <c r="E2667" s="26">
        <f t="shared" si="250"/>
        <v>0</v>
      </c>
      <c r="F2667" s="27">
        <f t="shared" si="251"/>
        <v>0</v>
      </c>
      <c r="G2667" s="28"/>
      <c r="H2667" s="131"/>
      <c r="J2667" s="29" t="e">
        <f>VLOOKUP(H2667,'Drop Down Menus'!A:B,2,FALSE)</f>
        <v>#N/A</v>
      </c>
      <c r="L2667" s="48"/>
      <c r="M2667" s="48"/>
      <c r="N2667" s="135"/>
      <c r="R2667" s="144"/>
      <c r="U2667" s="148"/>
      <c r="V2667" s="25"/>
      <c r="Y2667" s="32"/>
      <c r="AG2667" s="29"/>
      <c r="AH2667" s="34"/>
      <c r="AM2667" s="28"/>
      <c r="AN2667" s="28"/>
      <c r="AO2667" s="28"/>
      <c r="AP2667" s="25"/>
      <c r="AQ2667" s="29"/>
      <c r="AR2667" s="30"/>
      <c r="AT2667" s="30"/>
    </row>
    <row r="2668" spans="1:46" ht="30">
      <c r="A2668" s="25">
        <f t="shared" si="246"/>
        <v>2013</v>
      </c>
      <c r="B2668" s="26" t="str">
        <f t="shared" si="247"/>
        <v>Solar Partners</v>
      </c>
      <c r="C2668" s="127" t="str">
        <f t="shared" si="248"/>
        <v>Ivanpah Solar Electric Generating System</v>
      </c>
      <c r="D2668" s="123" t="str">
        <f t="shared" si="249"/>
        <v>Solar Power Tower</v>
      </c>
      <c r="E2668" s="26">
        <f t="shared" si="250"/>
        <v>0</v>
      </c>
      <c r="F2668" s="27">
        <f t="shared" si="251"/>
        <v>0</v>
      </c>
      <c r="G2668" s="28"/>
      <c r="H2668" s="131"/>
      <c r="J2668" s="29" t="e">
        <f>VLOOKUP(H2668,'Drop Down Menus'!A:B,2,FALSE)</f>
        <v>#N/A</v>
      </c>
      <c r="L2668" s="48"/>
      <c r="M2668" s="48"/>
      <c r="N2668" s="135"/>
      <c r="R2668" s="144"/>
      <c r="U2668" s="148"/>
      <c r="V2668" s="25"/>
      <c r="Y2668" s="32"/>
      <c r="AG2668" s="29"/>
      <c r="AH2668" s="34"/>
      <c r="AM2668" s="28"/>
      <c r="AN2668" s="28"/>
      <c r="AO2668" s="28"/>
      <c r="AP2668" s="25"/>
      <c r="AQ2668" s="29"/>
      <c r="AR2668" s="30"/>
      <c r="AT2668" s="30"/>
    </row>
    <row r="2669" spans="1:46" ht="30">
      <c r="A2669" s="25">
        <f t="shared" si="246"/>
        <v>2013</v>
      </c>
      <c r="B2669" s="26" t="str">
        <f t="shared" si="247"/>
        <v>Solar Partners</v>
      </c>
      <c r="C2669" s="127" t="str">
        <f t="shared" si="248"/>
        <v>Ivanpah Solar Electric Generating System</v>
      </c>
      <c r="D2669" s="123" t="str">
        <f t="shared" si="249"/>
        <v>Solar Power Tower</v>
      </c>
      <c r="E2669" s="26">
        <f t="shared" si="250"/>
        <v>0</v>
      </c>
      <c r="F2669" s="27">
        <f t="shared" si="251"/>
        <v>0</v>
      </c>
      <c r="G2669" s="28"/>
      <c r="H2669" s="131"/>
      <c r="J2669" s="29" t="e">
        <f>VLOOKUP(H2669,'Drop Down Menus'!A:B,2,FALSE)</f>
        <v>#N/A</v>
      </c>
      <c r="L2669" s="48"/>
      <c r="M2669" s="48"/>
      <c r="N2669" s="135"/>
      <c r="R2669" s="144"/>
      <c r="U2669" s="148"/>
      <c r="V2669" s="25"/>
      <c r="Y2669" s="32"/>
      <c r="AG2669" s="29"/>
      <c r="AH2669" s="34"/>
      <c r="AM2669" s="28"/>
      <c r="AN2669" s="28"/>
      <c r="AO2669" s="28"/>
      <c r="AP2669" s="25"/>
      <c r="AQ2669" s="29"/>
      <c r="AR2669" s="30"/>
      <c r="AT2669" s="30"/>
    </row>
    <row r="2670" spans="1:46" ht="30">
      <c r="A2670" s="25">
        <f t="shared" si="246"/>
        <v>2013</v>
      </c>
      <c r="B2670" s="26" t="str">
        <f t="shared" si="247"/>
        <v>Solar Partners</v>
      </c>
      <c r="C2670" s="127" t="str">
        <f t="shared" si="248"/>
        <v>Ivanpah Solar Electric Generating System</v>
      </c>
      <c r="D2670" s="123" t="str">
        <f t="shared" si="249"/>
        <v>Solar Power Tower</v>
      </c>
      <c r="E2670" s="26">
        <f t="shared" si="250"/>
        <v>0</v>
      </c>
      <c r="F2670" s="27">
        <f t="shared" si="251"/>
        <v>0</v>
      </c>
      <c r="G2670" s="28"/>
      <c r="H2670" s="131"/>
      <c r="J2670" s="29" t="e">
        <f>VLOOKUP(H2670,'Drop Down Menus'!A:B,2,FALSE)</f>
        <v>#N/A</v>
      </c>
      <c r="L2670" s="48"/>
      <c r="M2670" s="48"/>
      <c r="N2670" s="135"/>
      <c r="R2670" s="144"/>
      <c r="U2670" s="148"/>
      <c r="V2670" s="25"/>
      <c r="Y2670" s="32"/>
      <c r="AG2670" s="29"/>
      <c r="AH2670" s="34"/>
      <c r="AM2670" s="28"/>
      <c r="AN2670" s="28"/>
      <c r="AO2670" s="28"/>
      <c r="AP2670" s="25"/>
      <c r="AQ2670" s="29"/>
      <c r="AR2670" s="30"/>
      <c r="AT2670" s="30"/>
    </row>
    <row r="2671" spans="1:46" ht="30">
      <c r="A2671" s="25">
        <f t="shared" si="246"/>
        <v>2013</v>
      </c>
      <c r="B2671" s="26" t="str">
        <f t="shared" si="247"/>
        <v>Solar Partners</v>
      </c>
      <c r="C2671" s="127" t="str">
        <f t="shared" si="248"/>
        <v>Ivanpah Solar Electric Generating System</v>
      </c>
      <c r="D2671" s="123" t="str">
        <f t="shared" si="249"/>
        <v>Solar Power Tower</v>
      </c>
      <c r="E2671" s="26">
        <f t="shared" si="250"/>
        <v>0</v>
      </c>
      <c r="F2671" s="27">
        <f t="shared" si="251"/>
        <v>0</v>
      </c>
      <c r="G2671" s="28"/>
      <c r="H2671" s="131"/>
      <c r="J2671" s="29" t="e">
        <f>VLOOKUP(H2671,'Drop Down Menus'!A:B,2,FALSE)</f>
        <v>#N/A</v>
      </c>
      <c r="L2671" s="48"/>
      <c r="M2671" s="48"/>
      <c r="N2671" s="135"/>
      <c r="R2671" s="144"/>
      <c r="U2671" s="148"/>
      <c r="V2671" s="25"/>
      <c r="Y2671" s="32"/>
      <c r="AG2671" s="29"/>
      <c r="AH2671" s="34"/>
      <c r="AM2671" s="28"/>
      <c r="AN2671" s="28"/>
      <c r="AO2671" s="28"/>
      <c r="AP2671" s="25"/>
      <c r="AQ2671" s="29"/>
      <c r="AR2671" s="30"/>
      <c r="AT2671" s="30"/>
    </row>
    <row r="2672" spans="1:46" ht="30">
      <c r="A2672" s="25">
        <f t="shared" si="246"/>
        <v>2013</v>
      </c>
      <c r="B2672" s="26" t="str">
        <f t="shared" si="247"/>
        <v>Solar Partners</v>
      </c>
      <c r="C2672" s="127" t="str">
        <f t="shared" si="248"/>
        <v>Ivanpah Solar Electric Generating System</v>
      </c>
      <c r="D2672" s="123" t="str">
        <f t="shared" si="249"/>
        <v>Solar Power Tower</v>
      </c>
      <c r="E2672" s="26">
        <f t="shared" si="250"/>
        <v>0</v>
      </c>
      <c r="F2672" s="27">
        <f t="shared" si="251"/>
        <v>0</v>
      </c>
      <c r="G2672" s="28"/>
      <c r="H2672" s="131"/>
      <c r="J2672" s="29" t="e">
        <f>VLOOKUP(H2672,'Drop Down Menus'!A:B,2,FALSE)</f>
        <v>#N/A</v>
      </c>
      <c r="L2672" s="48"/>
      <c r="M2672" s="48"/>
      <c r="N2672" s="135"/>
      <c r="R2672" s="144"/>
      <c r="U2672" s="148"/>
      <c r="V2672" s="25"/>
      <c r="Y2672" s="32"/>
      <c r="AG2672" s="29"/>
      <c r="AH2672" s="34"/>
      <c r="AM2672" s="28"/>
      <c r="AN2672" s="28"/>
      <c r="AO2672" s="28"/>
      <c r="AP2672" s="25"/>
      <c r="AQ2672" s="29"/>
      <c r="AR2672" s="30"/>
      <c r="AT2672" s="30"/>
    </row>
    <row r="2673" spans="1:46" ht="30">
      <c r="A2673" s="25">
        <f t="shared" si="246"/>
        <v>2013</v>
      </c>
      <c r="B2673" s="26" t="str">
        <f t="shared" si="247"/>
        <v>Solar Partners</v>
      </c>
      <c r="C2673" s="127" t="str">
        <f t="shared" si="248"/>
        <v>Ivanpah Solar Electric Generating System</v>
      </c>
      <c r="D2673" s="123" t="str">
        <f t="shared" si="249"/>
        <v>Solar Power Tower</v>
      </c>
      <c r="E2673" s="26">
        <f t="shared" si="250"/>
        <v>0</v>
      </c>
      <c r="F2673" s="27">
        <f t="shared" si="251"/>
        <v>0</v>
      </c>
      <c r="G2673" s="28"/>
      <c r="H2673" s="131"/>
      <c r="J2673" s="29" t="e">
        <f>VLOOKUP(H2673,'Drop Down Menus'!A:B,2,FALSE)</f>
        <v>#N/A</v>
      </c>
      <c r="L2673" s="48"/>
      <c r="M2673" s="48"/>
      <c r="N2673" s="135"/>
      <c r="R2673" s="144"/>
      <c r="U2673" s="148"/>
      <c r="V2673" s="25"/>
      <c r="Y2673" s="32"/>
      <c r="AG2673" s="29"/>
      <c r="AH2673" s="34"/>
      <c r="AM2673" s="28"/>
      <c r="AN2673" s="28"/>
      <c r="AO2673" s="28"/>
      <c r="AP2673" s="25"/>
      <c r="AQ2673" s="29"/>
      <c r="AR2673" s="30"/>
      <c r="AT2673" s="30"/>
    </row>
    <row r="2674" spans="1:46" ht="30">
      <c r="A2674" s="25">
        <f t="shared" si="246"/>
        <v>2013</v>
      </c>
      <c r="B2674" s="26" t="str">
        <f t="shared" si="247"/>
        <v>Solar Partners</v>
      </c>
      <c r="C2674" s="127" t="str">
        <f t="shared" si="248"/>
        <v>Ivanpah Solar Electric Generating System</v>
      </c>
      <c r="D2674" s="123" t="str">
        <f t="shared" si="249"/>
        <v>Solar Power Tower</v>
      </c>
      <c r="E2674" s="26">
        <f t="shared" si="250"/>
        <v>0</v>
      </c>
      <c r="F2674" s="27">
        <f t="shared" si="251"/>
        <v>0</v>
      </c>
      <c r="G2674" s="28"/>
      <c r="H2674" s="131"/>
      <c r="J2674" s="29" t="e">
        <f>VLOOKUP(H2674,'Drop Down Menus'!A:B,2,FALSE)</f>
        <v>#N/A</v>
      </c>
      <c r="L2674" s="48"/>
      <c r="M2674" s="48"/>
      <c r="N2674" s="135"/>
      <c r="R2674" s="144"/>
      <c r="U2674" s="148"/>
      <c r="V2674" s="25"/>
      <c r="Y2674" s="32"/>
      <c r="AG2674" s="29"/>
      <c r="AH2674" s="34"/>
      <c r="AM2674" s="28"/>
      <c r="AN2674" s="28"/>
      <c r="AO2674" s="28"/>
      <c r="AP2674" s="25"/>
      <c r="AQ2674" s="29"/>
      <c r="AR2674" s="30"/>
      <c r="AT2674" s="30"/>
    </row>
    <row r="2675" spans="1:46" ht="30">
      <c r="A2675" s="25">
        <f t="shared" si="246"/>
        <v>2013</v>
      </c>
      <c r="B2675" s="26" t="str">
        <f t="shared" si="247"/>
        <v>Solar Partners</v>
      </c>
      <c r="C2675" s="127" t="str">
        <f t="shared" si="248"/>
        <v>Ivanpah Solar Electric Generating System</v>
      </c>
      <c r="D2675" s="123" t="str">
        <f t="shared" si="249"/>
        <v>Solar Power Tower</v>
      </c>
      <c r="E2675" s="26">
        <f t="shared" si="250"/>
        <v>0</v>
      </c>
      <c r="F2675" s="27">
        <f t="shared" si="251"/>
        <v>0</v>
      </c>
      <c r="G2675" s="28"/>
      <c r="H2675" s="131"/>
      <c r="J2675" s="29" t="e">
        <f>VLOOKUP(H2675,'Drop Down Menus'!A:B,2,FALSE)</f>
        <v>#N/A</v>
      </c>
      <c r="L2675" s="48"/>
      <c r="M2675" s="48"/>
      <c r="N2675" s="135"/>
      <c r="R2675" s="144"/>
      <c r="U2675" s="148"/>
      <c r="V2675" s="25"/>
      <c r="Y2675" s="32"/>
      <c r="AG2675" s="29"/>
      <c r="AH2675" s="34"/>
      <c r="AM2675" s="28"/>
      <c r="AN2675" s="28"/>
      <c r="AO2675" s="28"/>
      <c r="AP2675" s="25"/>
      <c r="AQ2675" s="29"/>
      <c r="AR2675" s="30"/>
      <c r="AT2675" s="30"/>
    </row>
    <row r="2676" spans="1:46" ht="30">
      <c r="A2676" s="25">
        <f t="shared" si="246"/>
        <v>2013</v>
      </c>
      <c r="B2676" s="26" t="str">
        <f t="shared" si="247"/>
        <v>Solar Partners</v>
      </c>
      <c r="C2676" s="127" t="str">
        <f t="shared" si="248"/>
        <v>Ivanpah Solar Electric Generating System</v>
      </c>
      <c r="D2676" s="123" t="str">
        <f t="shared" si="249"/>
        <v>Solar Power Tower</v>
      </c>
      <c r="E2676" s="26">
        <f t="shared" si="250"/>
        <v>0</v>
      </c>
      <c r="F2676" s="27">
        <f t="shared" si="251"/>
        <v>0</v>
      </c>
      <c r="G2676" s="28"/>
      <c r="H2676" s="131"/>
      <c r="J2676" s="29" t="e">
        <f>VLOOKUP(H2676,'Drop Down Menus'!A:B,2,FALSE)</f>
        <v>#N/A</v>
      </c>
      <c r="L2676" s="48"/>
      <c r="M2676" s="48"/>
      <c r="N2676" s="135"/>
      <c r="R2676" s="144"/>
      <c r="U2676" s="148"/>
      <c r="V2676" s="25"/>
      <c r="Y2676" s="32"/>
      <c r="AG2676" s="29"/>
      <c r="AH2676" s="34"/>
      <c r="AM2676" s="28"/>
      <c r="AN2676" s="28"/>
      <c r="AO2676" s="28"/>
      <c r="AP2676" s="25"/>
      <c r="AQ2676" s="29"/>
      <c r="AR2676" s="30"/>
      <c r="AT2676" s="30"/>
    </row>
    <row r="2677" spans="1:46" ht="30">
      <c r="A2677" s="25">
        <f t="shared" si="246"/>
        <v>2013</v>
      </c>
      <c r="B2677" s="26" t="str">
        <f t="shared" si="247"/>
        <v>Solar Partners</v>
      </c>
      <c r="C2677" s="127" t="str">
        <f t="shared" si="248"/>
        <v>Ivanpah Solar Electric Generating System</v>
      </c>
      <c r="D2677" s="123" t="str">
        <f t="shared" si="249"/>
        <v>Solar Power Tower</v>
      </c>
      <c r="E2677" s="26">
        <f t="shared" si="250"/>
        <v>0</v>
      </c>
      <c r="F2677" s="27">
        <f t="shared" si="251"/>
        <v>0</v>
      </c>
      <c r="G2677" s="28"/>
      <c r="H2677" s="131"/>
      <c r="J2677" s="29" t="e">
        <f>VLOOKUP(H2677,'Drop Down Menus'!A:B,2,FALSE)</f>
        <v>#N/A</v>
      </c>
      <c r="L2677" s="48"/>
      <c r="M2677" s="48"/>
      <c r="N2677" s="135"/>
      <c r="R2677" s="144"/>
      <c r="U2677" s="148"/>
      <c r="V2677" s="25"/>
      <c r="Y2677" s="32"/>
      <c r="AG2677" s="29"/>
      <c r="AH2677" s="34"/>
      <c r="AM2677" s="28"/>
      <c r="AN2677" s="28"/>
      <c r="AO2677" s="28"/>
      <c r="AP2677" s="25"/>
      <c r="AQ2677" s="29"/>
      <c r="AR2677" s="30"/>
      <c r="AT2677" s="30"/>
    </row>
    <row r="2678" spans="1:46" ht="30">
      <c r="A2678" s="25">
        <f t="shared" si="246"/>
        <v>2013</v>
      </c>
      <c r="B2678" s="26" t="str">
        <f t="shared" si="247"/>
        <v>Solar Partners</v>
      </c>
      <c r="C2678" s="127" t="str">
        <f t="shared" si="248"/>
        <v>Ivanpah Solar Electric Generating System</v>
      </c>
      <c r="D2678" s="123" t="str">
        <f t="shared" si="249"/>
        <v>Solar Power Tower</v>
      </c>
      <c r="E2678" s="26">
        <f t="shared" si="250"/>
        <v>0</v>
      </c>
      <c r="F2678" s="27">
        <f t="shared" si="251"/>
        <v>0</v>
      </c>
      <c r="G2678" s="28"/>
      <c r="H2678" s="131"/>
      <c r="J2678" s="29" t="e">
        <f>VLOOKUP(H2678,'Drop Down Menus'!A:B,2,FALSE)</f>
        <v>#N/A</v>
      </c>
      <c r="L2678" s="48"/>
      <c r="M2678" s="48"/>
      <c r="N2678" s="135"/>
      <c r="R2678" s="144"/>
      <c r="U2678" s="148"/>
      <c r="V2678" s="25"/>
      <c r="Y2678" s="32"/>
      <c r="AG2678" s="29"/>
      <c r="AH2678" s="34"/>
      <c r="AM2678" s="28"/>
      <c r="AN2678" s="28"/>
      <c r="AO2678" s="28"/>
      <c r="AP2678" s="25"/>
      <c r="AQ2678" s="29"/>
      <c r="AR2678" s="30"/>
      <c r="AT2678" s="30"/>
    </row>
    <row r="2679" spans="1:46" ht="30">
      <c r="A2679" s="25">
        <f t="shared" si="246"/>
        <v>2013</v>
      </c>
      <c r="B2679" s="26" t="str">
        <f t="shared" si="247"/>
        <v>Solar Partners</v>
      </c>
      <c r="C2679" s="127" t="str">
        <f t="shared" si="248"/>
        <v>Ivanpah Solar Electric Generating System</v>
      </c>
      <c r="D2679" s="123" t="str">
        <f t="shared" si="249"/>
        <v>Solar Power Tower</v>
      </c>
      <c r="E2679" s="26">
        <f t="shared" si="250"/>
        <v>0</v>
      </c>
      <c r="F2679" s="27">
        <f t="shared" si="251"/>
        <v>0</v>
      </c>
      <c r="G2679" s="28"/>
      <c r="H2679" s="131"/>
      <c r="J2679" s="29" t="e">
        <f>VLOOKUP(H2679,'Drop Down Menus'!A:B,2,FALSE)</f>
        <v>#N/A</v>
      </c>
      <c r="L2679" s="48"/>
      <c r="M2679" s="48"/>
      <c r="N2679" s="135"/>
      <c r="R2679" s="144"/>
      <c r="U2679" s="148"/>
      <c r="V2679" s="25"/>
      <c r="Y2679" s="32"/>
      <c r="AG2679" s="29"/>
      <c r="AH2679" s="34"/>
      <c r="AM2679" s="28"/>
      <c r="AN2679" s="28"/>
      <c r="AO2679" s="28"/>
      <c r="AP2679" s="25"/>
      <c r="AQ2679" s="29"/>
      <c r="AR2679" s="30"/>
      <c r="AT2679" s="30"/>
    </row>
    <row r="2680" spans="1:46" ht="30">
      <c r="A2680" s="25">
        <f t="shared" si="246"/>
        <v>2013</v>
      </c>
      <c r="B2680" s="26" t="str">
        <f t="shared" si="247"/>
        <v>Solar Partners</v>
      </c>
      <c r="C2680" s="127" t="str">
        <f t="shared" si="248"/>
        <v>Ivanpah Solar Electric Generating System</v>
      </c>
      <c r="D2680" s="123" t="str">
        <f t="shared" si="249"/>
        <v>Solar Power Tower</v>
      </c>
      <c r="E2680" s="26">
        <f t="shared" si="250"/>
        <v>0</v>
      </c>
      <c r="F2680" s="27">
        <f t="shared" si="251"/>
        <v>0</v>
      </c>
      <c r="G2680" s="28"/>
      <c r="H2680" s="131"/>
      <c r="J2680" s="29" t="e">
        <f>VLOOKUP(H2680,'Drop Down Menus'!A:B,2,FALSE)</f>
        <v>#N/A</v>
      </c>
      <c r="L2680" s="48"/>
      <c r="M2680" s="48"/>
      <c r="N2680" s="135"/>
      <c r="R2680" s="144"/>
      <c r="U2680" s="148"/>
      <c r="V2680" s="25"/>
      <c r="Y2680" s="32"/>
      <c r="AG2680" s="29"/>
      <c r="AH2680" s="34"/>
      <c r="AM2680" s="28"/>
      <c r="AN2680" s="28"/>
      <c r="AO2680" s="28"/>
      <c r="AP2680" s="25"/>
      <c r="AQ2680" s="29"/>
      <c r="AR2680" s="30"/>
      <c r="AT2680" s="30"/>
    </row>
    <row r="2681" spans="1:46" ht="30">
      <c r="A2681" s="25">
        <f t="shared" si="246"/>
        <v>2013</v>
      </c>
      <c r="B2681" s="26" t="str">
        <f t="shared" si="247"/>
        <v>Solar Partners</v>
      </c>
      <c r="C2681" s="127" t="str">
        <f t="shared" si="248"/>
        <v>Ivanpah Solar Electric Generating System</v>
      </c>
      <c r="D2681" s="123" t="str">
        <f t="shared" si="249"/>
        <v>Solar Power Tower</v>
      </c>
      <c r="E2681" s="26">
        <f t="shared" si="250"/>
        <v>0</v>
      </c>
      <c r="F2681" s="27">
        <f t="shared" si="251"/>
        <v>0</v>
      </c>
      <c r="G2681" s="28"/>
      <c r="H2681" s="131"/>
      <c r="J2681" s="29" t="e">
        <f>VLOOKUP(H2681,'Drop Down Menus'!A:B,2,FALSE)</f>
        <v>#N/A</v>
      </c>
      <c r="L2681" s="48"/>
      <c r="M2681" s="48"/>
      <c r="N2681" s="135"/>
      <c r="R2681" s="144"/>
      <c r="U2681" s="148"/>
      <c r="V2681" s="25"/>
      <c r="Y2681" s="32"/>
      <c r="AG2681" s="29"/>
      <c r="AH2681" s="34"/>
      <c r="AM2681" s="28"/>
      <c r="AN2681" s="28"/>
      <c r="AO2681" s="28"/>
      <c r="AP2681" s="25"/>
      <c r="AQ2681" s="29"/>
      <c r="AR2681" s="30"/>
      <c r="AT2681" s="30"/>
    </row>
    <row r="2682" spans="1:46" ht="30">
      <c r="A2682" s="25">
        <f t="shared" si="246"/>
        <v>2013</v>
      </c>
      <c r="B2682" s="26" t="str">
        <f t="shared" si="247"/>
        <v>Solar Partners</v>
      </c>
      <c r="C2682" s="127" t="str">
        <f t="shared" si="248"/>
        <v>Ivanpah Solar Electric Generating System</v>
      </c>
      <c r="D2682" s="123" t="str">
        <f t="shared" si="249"/>
        <v>Solar Power Tower</v>
      </c>
      <c r="E2682" s="26">
        <f t="shared" si="250"/>
        <v>0</v>
      </c>
      <c r="F2682" s="27">
        <f t="shared" si="251"/>
        <v>0</v>
      </c>
      <c r="G2682" s="28"/>
      <c r="H2682" s="131"/>
      <c r="J2682" s="29" t="e">
        <f>VLOOKUP(H2682,'Drop Down Menus'!A:B,2,FALSE)</f>
        <v>#N/A</v>
      </c>
      <c r="L2682" s="48"/>
      <c r="M2682" s="48"/>
      <c r="N2682" s="135"/>
      <c r="R2682" s="144"/>
      <c r="U2682" s="148"/>
      <c r="V2682" s="25"/>
      <c r="Y2682" s="32"/>
      <c r="AG2682" s="29"/>
      <c r="AH2682" s="34"/>
      <c r="AM2682" s="28"/>
      <c r="AN2682" s="28"/>
      <c r="AO2682" s="28"/>
      <c r="AP2682" s="25"/>
      <c r="AQ2682" s="29"/>
      <c r="AR2682" s="30"/>
      <c r="AT2682" s="30"/>
    </row>
    <row r="2683" spans="1:46" ht="30">
      <c r="A2683" s="25">
        <f t="shared" si="246"/>
        <v>2013</v>
      </c>
      <c r="B2683" s="26" t="str">
        <f t="shared" si="247"/>
        <v>Solar Partners</v>
      </c>
      <c r="C2683" s="127" t="str">
        <f t="shared" si="248"/>
        <v>Ivanpah Solar Electric Generating System</v>
      </c>
      <c r="D2683" s="123" t="str">
        <f t="shared" si="249"/>
        <v>Solar Power Tower</v>
      </c>
      <c r="E2683" s="26">
        <f t="shared" si="250"/>
        <v>0</v>
      </c>
      <c r="F2683" s="27">
        <f t="shared" si="251"/>
        <v>0</v>
      </c>
      <c r="G2683" s="28"/>
      <c r="H2683" s="131"/>
      <c r="J2683" s="29" t="e">
        <f>VLOOKUP(H2683,'Drop Down Menus'!A:B,2,FALSE)</f>
        <v>#N/A</v>
      </c>
      <c r="L2683" s="48"/>
      <c r="M2683" s="48"/>
      <c r="N2683" s="135"/>
      <c r="R2683" s="144"/>
      <c r="U2683" s="148"/>
      <c r="V2683" s="25"/>
      <c r="Y2683" s="32"/>
      <c r="AG2683" s="29"/>
      <c r="AH2683" s="34"/>
      <c r="AM2683" s="28"/>
      <c r="AN2683" s="28"/>
      <c r="AO2683" s="28"/>
      <c r="AP2683" s="25"/>
      <c r="AQ2683" s="29"/>
      <c r="AR2683" s="30"/>
      <c r="AT2683" s="30"/>
    </row>
    <row r="2684" spans="1:46" ht="30">
      <c r="A2684" s="25">
        <f t="shared" si="246"/>
        <v>2013</v>
      </c>
      <c r="B2684" s="26" t="str">
        <f t="shared" si="247"/>
        <v>Solar Partners</v>
      </c>
      <c r="C2684" s="127" t="str">
        <f t="shared" si="248"/>
        <v>Ivanpah Solar Electric Generating System</v>
      </c>
      <c r="D2684" s="123" t="str">
        <f t="shared" si="249"/>
        <v>Solar Power Tower</v>
      </c>
      <c r="E2684" s="26">
        <f t="shared" si="250"/>
        <v>0</v>
      </c>
      <c r="F2684" s="27">
        <f t="shared" si="251"/>
        <v>0</v>
      </c>
      <c r="G2684" s="28"/>
      <c r="H2684" s="131"/>
      <c r="J2684" s="29" t="e">
        <f>VLOOKUP(H2684,'Drop Down Menus'!A:B,2,FALSE)</f>
        <v>#N/A</v>
      </c>
      <c r="L2684" s="48"/>
      <c r="M2684" s="48"/>
      <c r="N2684" s="135"/>
      <c r="R2684" s="144"/>
      <c r="U2684" s="148"/>
      <c r="V2684" s="25"/>
      <c r="Y2684" s="32"/>
      <c r="AG2684" s="29"/>
      <c r="AH2684" s="34"/>
      <c r="AM2684" s="28"/>
      <c r="AN2684" s="28"/>
      <c r="AO2684" s="28"/>
      <c r="AP2684" s="25"/>
      <c r="AQ2684" s="29"/>
      <c r="AR2684" s="30"/>
      <c r="AT2684" s="30"/>
    </row>
    <row r="2685" spans="1:46" ht="30">
      <c r="A2685" s="25">
        <f t="shared" si="246"/>
        <v>2013</v>
      </c>
      <c r="B2685" s="26" t="str">
        <f t="shared" si="247"/>
        <v>Solar Partners</v>
      </c>
      <c r="C2685" s="127" t="str">
        <f t="shared" si="248"/>
        <v>Ivanpah Solar Electric Generating System</v>
      </c>
      <c r="D2685" s="123" t="str">
        <f t="shared" si="249"/>
        <v>Solar Power Tower</v>
      </c>
      <c r="E2685" s="26">
        <f t="shared" si="250"/>
        <v>0</v>
      </c>
      <c r="F2685" s="27">
        <f t="shared" si="251"/>
        <v>0</v>
      </c>
      <c r="G2685" s="28"/>
      <c r="H2685" s="131"/>
      <c r="J2685" s="29" t="e">
        <f>VLOOKUP(H2685,'Drop Down Menus'!A:B,2,FALSE)</f>
        <v>#N/A</v>
      </c>
      <c r="L2685" s="48"/>
      <c r="M2685" s="48"/>
      <c r="N2685" s="135"/>
      <c r="R2685" s="144"/>
      <c r="U2685" s="148"/>
      <c r="V2685" s="25"/>
      <c r="Y2685" s="32"/>
      <c r="AG2685" s="29"/>
      <c r="AH2685" s="34"/>
      <c r="AM2685" s="28"/>
      <c r="AN2685" s="28"/>
      <c r="AO2685" s="28"/>
      <c r="AP2685" s="25"/>
      <c r="AQ2685" s="29"/>
      <c r="AR2685" s="30"/>
      <c r="AT2685" s="30"/>
    </row>
    <row r="2686" spans="1:46" ht="30">
      <c r="A2686" s="25">
        <f t="shared" si="246"/>
        <v>2013</v>
      </c>
      <c r="B2686" s="26" t="str">
        <f t="shared" si="247"/>
        <v>Solar Partners</v>
      </c>
      <c r="C2686" s="127" t="str">
        <f t="shared" si="248"/>
        <v>Ivanpah Solar Electric Generating System</v>
      </c>
      <c r="D2686" s="123" t="str">
        <f t="shared" si="249"/>
        <v>Solar Power Tower</v>
      </c>
      <c r="E2686" s="26">
        <f t="shared" si="250"/>
        <v>0</v>
      </c>
      <c r="F2686" s="27">
        <f t="shared" si="251"/>
        <v>0</v>
      </c>
      <c r="G2686" s="28"/>
      <c r="H2686" s="131"/>
      <c r="J2686" s="29" t="e">
        <f>VLOOKUP(H2686,'Drop Down Menus'!A:B,2,FALSE)</f>
        <v>#N/A</v>
      </c>
      <c r="L2686" s="48"/>
      <c r="M2686" s="48"/>
      <c r="N2686" s="135"/>
      <c r="R2686" s="144"/>
      <c r="U2686" s="148"/>
      <c r="V2686" s="25"/>
      <c r="Y2686" s="32"/>
      <c r="AG2686" s="29"/>
      <c r="AH2686" s="34"/>
      <c r="AM2686" s="28"/>
      <c r="AN2686" s="28"/>
      <c r="AO2686" s="28"/>
      <c r="AP2686" s="25"/>
      <c r="AQ2686" s="29"/>
      <c r="AR2686" s="30"/>
      <c r="AT2686" s="30"/>
    </row>
    <row r="2687" spans="1:46" ht="30">
      <c r="A2687" s="25">
        <f t="shared" si="246"/>
        <v>2013</v>
      </c>
      <c r="B2687" s="26" t="str">
        <f t="shared" si="247"/>
        <v>Solar Partners</v>
      </c>
      <c r="C2687" s="127" t="str">
        <f t="shared" si="248"/>
        <v>Ivanpah Solar Electric Generating System</v>
      </c>
      <c r="D2687" s="123" t="str">
        <f t="shared" si="249"/>
        <v>Solar Power Tower</v>
      </c>
      <c r="E2687" s="26">
        <f t="shared" si="250"/>
        <v>0</v>
      </c>
      <c r="F2687" s="27">
        <f t="shared" si="251"/>
        <v>0</v>
      </c>
      <c r="G2687" s="28"/>
      <c r="H2687" s="131"/>
      <c r="J2687" s="29" t="e">
        <f>VLOOKUP(H2687,'Drop Down Menus'!A:B,2,FALSE)</f>
        <v>#N/A</v>
      </c>
      <c r="L2687" s="48"/>
      <c r="M2687" s="48"/>
      <c r="N2687" s="135"/>
      <c r="R2687" s="144"/>
      <c r="U2687" s="148"/>
      <c r="V2687" s="25"/>
      <c r="Y2687" s="32"/>
      <c r="AG2687" s="29"/>
      <c r="AH2687" s="34"/>
      <c r="AM2687" s="28"/>
      <c r="AN2687" s="28"/>
      <c r="AO2687" s="28"/>
      <c r="AP2687" s="25"/>
      <c r="AQ2687" s="29"/>
      <c r="AR2687" s="30"/>
      <c r="AT2687" s="30"/>
    </row>
    <row r="2688" spans="1:46" ht="30">
      <c r="A2688" s="25">
        <f t="shared" si="246"/>
        <v>2013</v>
      </c>
      <c r="B2688" s="26" t="str">
        <f t="shared" si="247"/>
        <v>Solar Partners</v>
      </c>
      <c r="C2688" s="127" t="str">
        <f t="shared" si="248"/>
        <v>Ivanpah Solar Electric Generating System</v>
      </c>
      <c r="D2688" s="123" t="str">
        <f t="shared" si="249"/>
        <v>Solar Power Tower</v>
      </c>
      <c r="E2688" s="26">
        <f t="shared" si="250"/>
        <v>0</v>
      </c>
      <c r="F2688" s="27">
        <f t="shared" si="251"/>
        <v>0</v>
      </c>
      <c r="G2688" s="28"/>
      <c r="H2688" s="131"/>
      <c r="J2688" s="29" t="e">
        <f>VLOOKUP(H2688,'Drop Down Menus'!A:B,2,FALSE)</f>
        <v>#N/A</v>
      </c>
      <c r="L2688" s="48"/>
      <c r="M2688" s="48"/>
      <c r="N2688" s="135"/>
      <c r="R2688" s="144"/>
      <c r="U2688" s="148"/>
      <c r="V2688" s="25"/>
      <c r="Y2688" s="32"/>
      <c r="AG2688" s="29"/>
      <c r="AH2688" s="34"/>
      <c r="AM2688" s="28"/>
      <c r="AN2688" s="28"/>
      <c r="AO2688" s="28"/>
      <c r="AP2688" s="25"/>
      <c r="AQ2688" s="29"/>
      <c r="AR2688" s="30"/>
      <c r="AT2688" s="30"/>
    </row>
    <row r="2689" spans="1:46" ht="30">
      <c r="A2689" s="25">
        <f t="shared" si="246"/>
        <v>2013</v>
      </c>
      <c r="B2689" s="26" t="str">
        <f t="shared" si="247"/>
        <v>Solar Partners</v>
      </c>
      <c r="C2689" s="127" t="str">
        <f t="shared" si="248"/>
        <v>Ivanpah Solar Electric Generating System</v>
      </c>
      <c r="D2689" s="123" t="str">
        <f t="shared" si="249"/>
        <v>Solar Power Tower</v>
      </c>
      <c r="E2689" s="26">
        <f t="shared" si="250"/>
        <v>0</v>
      </c>
      <c r="F2689" s="27">
        <f t="shared" si="251"/>
        <v>0</v>
      </c>
      <c r="G2689" s="28"/>
      <c r="H2689" s="131"/>
      <c r="J2689" s="29" t="e">
        <f>VLOOKUP(H2689,'Drop Down Menus'!A:B,2,FALSE)</f>
        <v>#N/A</v>
      </c>
      <c r="L2689" s="48"/>
      <c r="M2689" s="48"/>
      <c r="N2689" s="135"/>
      <c r="R2689" s="144"/>
      <c r="U2689" s="148"/>
      <c r="V2689" s="25"/>
      <c r="Y2689" s="32"/>
      <c r="AG2689" s="29"/>
      <c r="AH2689" s="34"/>
      <c r="AM2689" s="28"/>
      <c r="AN2689" s="28"/>
      <c r="AO2689" s="28"/>
      <c r="AP2689" s="25"/>
      <c r="AQ2689" s="29"/>
      <c r="AR2689" s="30"/>
      <c r="AT2689" s="30"/>
    </row>
    <row r="2690" spans="1:46" ht="30">
      <c r="A2690" s="25">
        <f t="shared" si="246"/>
        <v>2013</v>
      </c>
      <c r="B2690" s="26" t="str">
        <f t="shared" si="247"/>
        <v>Solar Partners</v>
      </c>
      <c r="C2690" s="127" t="str">
        <f t="shared" si="248"/>
        <v>Ivanpah Solar Electric Generating System</v>
      </c>
      <c r="D2690" s="123" t="str">
        <f t="shared" si="249"/>
        <v>Solar Power Tower</v>
      </c>
      <c r="E2690" s="26">
        <f t="shared" si="250"/>
        <v>0</v>
      </c>
      <c r="F2690" s="27">
        <f t="shared" si="251"/>
        <v>0</v>
      </c>
      <c r="G2690" s="28"/>
      <c r="H2690" s="131"/>
      <c r="J2690" s="29" t="e">
        <f>VLOOKUP(H2690,'Drop Down Menus'!A:B,2,FALSE)</f>
        <v>#N/A</v>
      </c>
      <c r="L2690" s="48"/>
      <c r="M2690" s="48"/>
      <c r="N2690" s="135"/>
      <c r="R2690" s="144"/>
      <c r="U2690" s="148"/>
      <c r="V2690" s="25"/>
      <c r="Y2690" s="32"/>
      <c r="AG2690" s="29"/>
      <c r="AH2690" s="34"/>
      <c r="AM2690" s="28"/>
      <c r="AN2690" s="28"/>
      <c r="AO2690" s="28"/>
      <c r="AP2690" s="25"/>
      <c r="AQ2690" s="29"/>
      <c r="AR2690" s="30"/>
      <c r="AT2690" s="30"/>
    </row>
    <row r="2691" spans="1:46" ht="30">
      <c r="A2691" s="25">
        <f t="shared" ref="A2691:A2754" si="252">ReportYear</f>
        <v>2013</v>
      </c>
      <c r="B2691" s="26" t="str">
        <f t="shared" ref="B2691:B2754" si="253">Project_Proponent</f>
        <v>Solar Partners</v>
      </c>
      <c r="C2691" s="127" t="str">
        <f t="shared" ref="C2691:C2754" si="254">Project_Name</f>
        <v>Ivanpah Solar Electric Generating System</v>
      </c>
      <c r="D2691" s="123" t="str">
        <f t="shared" ref="D2691:D2754" si="255">Project_Type_AutoFill</f>
        <v>Solar Power Tower</v>
      </c>
      <c r="E2691" s="26">
        <f t="shared" ref="E2691:E2754" si="256">SPUT_Permit____if_applicable</f>
        <v>0</v>
      </c>
      <c r="F2691" s="27">
        <f t="shared" ref="F2691:F2754" si="257">Eagle_Permit</f>
        <v>0</v>
      </c>
      <c r="G2691" s="28"/>
      <c r="H2691" s="131"/>
      <c r="J2691" s="29" t="e">
        <f>VLOOKUP(H2691,'Drop Down Menus'!A:B,2,FALSE)</f>
        <v>#N/A</v>
      </c>
      <c r="L2691" s="48"/>
      <c r="M2691" s="48"/>
      <c r="N2691" s="135"/>
      <c r="R2691" s="144"/>
      <c r="U2691" s="148"/>
      <c r="V2691" s="25"/>
      <c r="Y2691" s="32"/>
      <c r="AG2691" s="29"/>
      <c r="AH2691" s="34"/>
      <c r="AM2691" s="28"/>
      <c r="AN2691" s="28"/>
      <c r="AO2691" s="28"/>
      <c r="AP2691" s="25"/>
      <c r="AQ2691" s="29"/>
      <c r="AR2691" s="30"/>
      <c r="AT2691" s="30"/>
    </row>
    <row r="2692" spans="1:46" ht="30">
      <c r="A2692" s="25">
        <f t="shared" si="252"/>
        <v>2013</v>
      </c>
      <c r="B2692" s="26" t="str">
        <f t="shared" si="253"/>
        <v>Solar Partners</v>
      </c>
      <c r="C2692" s="127" t="str">
        <f t="shared" si="254"/>
        <v>Ivanpah Solar Electric Generating System</v>
      </c>
      <c r="D2692" s="123" t="str">
        <f t="shared" si="255"/>
        <v>Solar Power Tower</v>
      </c>
      <c r="E2692" s="26">
        <f t="shared" si="256"/>
        <v>0</v>
      </c>
      <c r="F2692" s="27">
        <f t="shared" si="257"/>
        <v>0</v>
      </c>
      <c r="G2692" s="28"/>
      <c r="H2692" s="131"/>
      <c r="J2692" s="29" t="e">
        <f>VLOOKUP(H2692,'Drop Down Menus'!A:B,2,FALSE)</f>
        <v>#N/A</v>
      </c>
      <c r="L2692" s="48"/>
      <c r="M2692" s="48"/>
      <c r="N2692" s="135"/>
      <c r="R2692" s="144"/>
      <c r="U2692" s="148"/>
      <c r="V2692" s="25"/>
      <c r="Y2692" s="32"/>
      <c r="AG2692" s="29"/>
      <c r="AH2692" s="34"/>
      <c r="AM2692" s="28"/>
      <c r="AN2692" s="28"/>
      <c r="AO2692" s="28"/>
      <c r="AP2692" s="25"/>
      <c r="AQ2692" s="29"/>
      <c r="AR2692" s="30"/>
      <c r="AT2692" s="30"/>
    </row>
    <row r="2693" spans="1:46" ht="30">
      <c r="A2693" s="25">
        <f t="shared" si="252"/>
        <v>2013</v>
      </c>
      <c r="B2693" s="26" t="str">
        <f t="shared" si="253"/>
        <v>Solar Partners</v>
      </c>
      <c r="C2693" s="127" t="str">
        <f t="shared" si="254"/>
        <v>Ivanpah Solar Electric Generating System</v>
      </c>
      <c r="D2693" s="123" t="str">
        <f t="shared" si="255"/>
        <v>Solar Power Tower</v>
      </c>
      <c r="E2693" s="26">
        <f t="shared" si="256"/>
        <v>0</v>
      </c>
      <c r="F2693" s="27">
        <f t="shared" si="257"/>
        <v>0</v>
      </c>
      <c r="G2693" s="28"/>
      <c r="H2693" s="131"/>
      <c r="J2693" s="29" t="e">
        <f>VLOOKUP(H2693,'Drop Down Menus'!A:B,2,FALSE)</f>
        <v>#N/A</v>
      </c>
      <c r="L2693" s="48"/>
      <c r="M2693" s="48"/>
      <c r="N2693" s="135"/>
      <c r="R2693" s="144"/>
      <c r="U2693" s="148"/>
      <c r="V2693" s="25"/>
      <c r="Y2693" s="32"/>
      <c r="AG2693" s="29"/>
      <c r="AH2693" s="34"/>
      <c r="AM2693" s="28"/>
      <c r="AN2693" s="28"/>
      <c r="AO2693" s="28"/>
      <c r="AP2693" s="25"/>
      <c r="AQ2693" s="29"/>
      <c r="AR2693" s="30"/>
      <c r="AT2693" s="30"/>
    </row>
    <row r="2694" spans="1:46" ht="30">
      <c r="A2694" s="25">
        <f t="shared" si="252"/>
        <v>2013</v>
      </c>
      <c r="B2694" s="26" t="str">
        <f t="shared" si="253"/>
        <v>Solar Partners</v>
      </c>
      <c r="C2694" s="127" t="str">
        <f t="shared" si="254"/>
        <v>Ivanpah Solar Electric Generating System</v>
      </c>
      <c r="D2694" s="123" t="str">
        <f t="shared" si="255"/>
        <v>Solar Power Tower</v>
      </c>
      <c r="E2694" s="26">
        <f t="shared" si="256"/>
        <v>0</v>
      </c>
      <c r="F2694" s="27">
        <f t="shared" si="257"/>
        <v>0</v>
      </c>
      <c r="G2694" s="28"/>
      <c r="H2694" s="131"/>
      <c r="J2694" s="29" t="e">
        <f>VLOOKUP(H2694,'Drop Down Menus'!A:B,2,FALSE)</f>
        <v>#N/A</v>
      </c>
      <c r="L2694" s="48"/>
      <c r="M2694" s="48"/>
      <c r="N2694" s="135"/>
      <c r="R2694" s="144"/>
      <c r="U2694" s="148"/>
      <c r="V2694" s="25"/>
      <c r="Y2694" s="32"/>
      <c r="AG2694" s="29"/>
      <c r="AH2694" s="34"/>
      <c r="AM2694" s="28"/>
      <c r="AN2694" s="28"/>
      <c r="AO2694" s="28"/>
      <c r="AP2694" s="25"/>
      <c r="AQ2694" s="29"/>
      <c r="AR2694" s="30"/>
      <c r="AT2694" s="30"/>
    </row>
    <row r="2695" spans="1:46" ht="30">
      <c r="A2695" s="25">
        <f t="shared" si="252"/>
        <v>2013</v>
      </c>
      <c r="B2695" s="26" t="str">
        <f t="shared" si="253"/>
        <v>Solar Partners</v>
      </c>
      <c r="C2695" s="127" t="str">
        <f t="shared" si="254"/>
        <v>Ivanpah Solar Electric Generating System</v>
      </c>
      <c r="D2695" s="123" t="str">
        <f t="shared" si="255"/>
        <v>Solar Power Tower</v>
      </c>
      <c r="E2695" s="26">
        <f t="shared" si="256"/>
        <v>0</v>
      </c>
      <c r="F2695" s="27">
        <f t="shared" si="257"/>
        <v>0</v>
      </c>
      <c r="G2695" s="28"/>
      <c r="H2695" s="131"/>
      <c r="J2695" s="29" t="e">
        <f>VLOOKUP(H2695,'Drop Down Menus'!A:B,2,FALSE)</f>
        <v>#N/A</v>
      </c>
      <c r="L2695" s="48"/>
      <c r="M2695" s="48"/>
      <c r="N2695" s="135"/>
      <c r="R2695" s="144"/>
      <c r="U2695" s="148"/>
      <c r="V2695" s="25"/>
      <c r="Y2695" s="32"/>
      <c r="AG2695" s="29"/>
      <c r="AH2695" s="34"/>
      <c r="AM2695" s="28"/>
      <c r="AN2695" s="28"/>
      <c r="AO2695" s="28"/>
      <c r="AP2695" s="25"/>
      <c r="AQ2695" s="29"/>
      <c r="AR2695" s="30"/>
      <c r="AT2695" s="30"/>
    </row>
    <row r="2696" spans="1:46" ht="30">
      <c r="A2696" s="25">
        <f t="shared" si="252"/>
        <v>2013</v>
      </c>
      <c r="B2696" s="26" t="str">
        <f t="shared" si="253"/>
        <v>Solar Partners</v>
      </c>
      <c r="C2696" s="127" t="str">
        <f t="shared" si="254"/>
        <v>Ivanpah Solar Electric Generating System</v>
      </c>
      <c r="D2696" s="123" t="str">
        <f t="shared" si="255"/>
        <v>Solar Power Tower</v>
      </c>
      <c r="E2696" s="26">
        <f t="shared" si="256"/>
        <v>0</v>
      </c>
      <c r="F2696" s="27">
        <f t="shared" si="257"/>
        <v>0</v>
      </c>
      <c r="G2696" s="28"/>
      <c r="H2696" s="131"/>
      <c r="J2696" s="29" t="e">
        <f>VLOOKUP(H2696,'Drop Down Menus'!A:B,2,FALSE)</f>
        <v>#N/A</v>
      </c>
      <c r="L2696" s="48"/>
      <c r="M2696" s="48"/>
      <c r="N2696" s="135"/>
      <c r="R2696" s="144"/>
      <c r="U2696" s="148"/>
      <c r="V2696" s="25"/>
      <c r="Y2696" s="32"/>
      <c r="AG2696" s="29"/>
      <c r="AH2696" s="34"/>
      <c r="AM2696" s="28"/>
      <c r="AN2696" s="28"/>
      <c r="AO2696" s="28"/>
      <c r="AP2696" s="25"/>
      <c r="AQ2696" s="29"/>
      <c r="AR2696" s="30"/>
      <c r="AT2696" s="30"/>
    </row>
    <row r="2697" spans="1:46" ht="30">
      <c r="A2697" s="25">
        <f t="shared" si="252"/>
        <v>2013</v>
      </c>
      <c r="B2697" s="26" t="str">
        <f t="shared" si="253"/>
        <v>Solar Partners</v>
      </c>
      <c r="C2697" s="127" t="str">
        <f t="shared" si="254"/>
        <v>Ivanpah Solar Electric Generating System</v>
      </c>
      <c r="D2697" s="123" t="str">
        <f t="shared" si="255"/>
        <v>Solar Power Tower</v>
      </c>
      <c r="E2697" s="26">
        <f t="shared" si="256"/>
        <v>0</v>
      </c>
      <c r="F2697" s="27">
        <f t="shared" si="257"/>
        <v>0</v>
      </c>
      <c r="G2697" s="28"/>
      <c r="H2697" s="131"/>
      <c r="J2697" s="29" t="e">
        <f>VLOOKUP(H2697,'Drop Down Menus'!A:B,2,FALSE)</f>
        <v>#N/A</v>
      </c>
      <c r="L2697" s="48"/>
      <c r="M2697" s="48"/>
      <c r="N2697" s="135"/>
      <c r="R2697" s="144"/>
      <c r="U2697" s="148"/>
      <c r="V2697" s="25"/>
      <c r="Y2697" s="32"/>
      <c r="AG2697" s="29"/>
      <c r="AH2697" s="34"/>
      <c r="AM2697" s="28"/>
      <c r="AN2697" s="28"/>
      <c r="AO2697" s="28"/>
      <c r="AP2697" s="25"/>
      <c r="AQ2697" s="29"/>
      <c r="AR2697" s="30"/>
      <c r="AT2697" s="30"/>
    </row>
    <row r="2698" spans="1:46" ht="30">
      <c r="A2698" s="25">
        <f t="shared" si="252"/>
        <v>2013</v>
      </c>
      <c r="B2698" s="26" t="str">
        <f t="shared" si="253"/>
        <v>Solar Partners</v>
      </c>
      <c r="C2698" s="127" t="str">
        <f t="shared" si="254"/>
        <v>Ivanpah Solar Electric Generating System</v>
      </c>
      <c r="D2698" s="123" t="str">
        <f t="shared" si="255"/>
        <v>Solar Power Tower</v>
      </c>
      <c r="E2698" s="26">
        <f t="shared" si="256"/>
        <v>0</v>
      </c>
      <c r="F2698" s="27">
        <f t="shared" si="257"/>
        <v>0</v>
      </c>
      <c r="G2698" s="28"/>
      <c r="H2698" s="131"/>
      <c r="J2698" s="29" t="e">
        <f>VLOOKUP(H2698,'Drop Down Menus'!A:B,2,FALSE)</f>
        <v>#N/A</v>
      </c>
      <c r="L2698" s="48"/>
      <c r="M2698" s="48"/>
      <c r="N2698" s="135"/>
      <c r="R2698" s="144"/>
      <c r="U2698" s="148"/>
      <c r="V2698" s="25"/>
      <c r="Y2698" s="32"/>
      <c r="AG2698" s="29"/>
      <c r="AH2698" s="34"/>
      <c r="AM2698" s="28"/>
      <c r="AN2698" s="28"/>
      <c r="AO2698" s="28"/>
      <c r="AP2698" s="25"/>
      <c r="AQ2698" s="29"/>
      <c r="AR2698" s="30"/>
      <c r="AT2698" s="30"/>
    </row>
    <row r="2699" spans="1:46" ht="30">
      <c r="A2699" s="25">
        <f t="shared" si="252"/>
        <v>2013</v>
      </c>
      <c r="B2699" s="26" t="str">
        <f t="shared" si="253"/>
        <v>Solar Partners</v>
      </c>
      <c r="C2699" s="127" t="str">
        <f t="shared" si="254"/>
        <v>Ivanpah Solar Electric Generating System</v>
      </c>
      <c r="D2699" s="123" t="str">
        <f t="shared" si="255"/>
        <v>Solar Power Tower</v>
      </c>
      <c r="E2699" s="26">
        <f t="shared" si="256"/>
        <v>0</v>
      </c>
      <c r="F2699" s="27">
        <f t="shared" si="257"/>
        <v>0</v>
      </c>
      <c r="G2699" s="28"/>
      <c r="H2699" s="131"/>
      <c r="J2699" s="29" t="e">
        <f>VLOOKUP(H2699,'Drop Down Menus'!A:B,2,FALSE)</f>
        <v>#N/A</v>
      </c>
      <c r="L2699" s="48"/>
      <c r="M2699" s="48"/>
      <c r="N2699" s="135"/>
      <c r="R2699" s="144"/>
      <c r="U2699" s="148"/>
      <c r="V2699" s="25"/>
      <c r="Y2699" s="32"/>
      <c r="AG2699" s="29"/>
      <c r="AH2699" s="34"/>
      <c r="AM2699" s="28"/>
      <c r="AN2699" s="28"/>
      <c r="AO2699" s="28"/>
      <c r="AP2699" s="25"/>
      <c r="AQ2699" s="29"/>
      <c r="AR2699" s="30"/>
      <c r="AT2699" s="30"/>
    </row>
    <row r="2700" spans="1:46" ht="30">
      <c r="A2700" s="25">
        <f t="shared" si="252"/>
        <v>2013</v>
      </c>
      <c r="B2700" s="26" t="str">
        <f t="shared" si="253"/>
        <v>Solar Partners</v>
      </c>
      <c r="C2700" s="127" t="str">
        <f t="shared" si="254"/>
        <v>Ivanpah Solar Electric Generating System</v>
      </c>
      <c r="D2700" s="123" t="str">
        <f t="shared" si="255"/>
        <v>Solar Power Tower</v>
      </c>
      <c r="E2700" s="26">
        <f t="shared" si="256"/>
        <v>0</v>
      </c>
      <c r="F2700" s="27">
        <f t="shared" si="257"/>
        <v>0</v>
      </c>
      <c r="G2700" s="28"/>
      <c r="H2700" s="131"/>
      <c r="J2700" s="29" t="e">
        <f>VLOOKUP(H2700,'Drop Down Menus'!A:B,2,FALSE)</f>
        <v>#N/A</v>
      </c>
      <c r="L2700" s="48"/>
      <c r="M2700" s="48"/>
      <c r="N2700" s="135"/>
      <c r="R2700" s="144"/>
      <c r="U2700" s="148"/>
      <c r="V2700" s="25"/>
      <c r="Y2700" s="32"/>
      <c r="AG2700" s="29"/>
      <c r="AH2700" s="34"/>
      <c r="AM2700" s="28"/>
      <c r="AN2700" s="28"/>
      <c r="AO2700" s="28"/>
      <c r="AP2700" s="25"/>
      <c r="AQ2700" s="29"/>
      <c r="AR2700" s="30"/>
      <c r="AT2700" s="30"/>
    </row>
    <row r="2701" spans="1:46" ht="30">
      <c r="A2701" s="25">
        <f t="shared" si="252"/>
        <v>2013</v>
      </c>
      <c r="B2701" s="26" t="str">
        <f t="shared" si="253"/>
        <v>Solar Partners</v>
      </c>
      <c r="C2701" s="127" t="str">
        <f t="shared" si="254"/>
        <v>Ivanpah Solar Electric Generating System</v>
      </c>
      <c r="D2701" s="123" t="str">
        <f t="shared" si="255"/>
        <v>Solar Power Tower</v>
      </c>
      <c r="E2701" s="26">
        <f t="shared" si="256"/>
        <v>0</v>
      </c>
      <c r="F2701" s="27">
        <f t="shared" si="257"/>
        <v>0</v>
      </c>
      <c r="G2701" s="28"/>
      <c r="H2701" s="131"/>
      <c r="J2701" s="29" t="e">
        <f>VLOOKUP(H2701,'Drop Down Menus'!A:B,2,FALSE)</f>
        <v>#N/A</v>
      </c>
      <c r="L2701" s="48"/>
      <c r="M2701" s="48"/>
      <c r="N2701" s="135"/>
      <c r="R2701" s="144"/>
      <c r="U2701" s="148"/>
      <c r="V2701" s="25"/>
      <c r="Y2701" s="32"/>
      <c r="AG2701" s="29"/>
      <c r="AH2701" s="34"/>
      <c r="AM2701" s="28"/>
      <c r="AN2701" s="28"/>
      <c r="AO2701" s="28"/>
      <c r="AP2701" s="25"/>
      <c r="AQ2701" s="29"/>
      <c r="AR2701" s="30"/>
      <c r="AT2701" s="30"/>
    </row>
    <row r="2702" spans="1:46" ht="30">
      <c r="A2702" s="25">
        <f t="shared" si="252"/>
        <v>2013</v>
      </c>
      <c r="B2702" s="26" t="str">
        <f t="shared" si="253"/>
        <v>Solar Partners</v>
      </c>
      <c r="C2702" s="127" t="str">
        <f t="shared" si="254"/>
        <v>Ivanpah Solar Electric Generating System</v>
      </c>
      <c r="D2702" s="123" t="str">
        <f t="shared" si="255"/>
        <v>Solar Power Tower</v>
      </c>
      <c r="E2702" s="26">
        <f t="shared" si="256"/>
        <v>0</v>
      </c>
      <c r="F2702" s="27">
        <f t="shared" si="257"/>
        <v>0</v>
      </c>
      <c r="G2702" s="28"/>
      <c r="H2702" s="131"/>
      <c r="J2702" s="29" t="e">
        <f>VLOOKUP(H2702,'Drop Down Menus'!A:B,2,FALSE)</f>
        <v>#N/A</v>
      </c>
      <c r="L2702" s="48"/>
      <c r="M2702" s="48"/>
      <c r="N2702" s="135"/>
      <c r="R2702" s="144"/>
      <c r="U2702" s="148"/>
      <c r="V2702" s="25"/>
      <c r="Y2702" s="32"/>
      <c r="AG2702" s="29"/>
      <c r="AH2702" s="34"/>
      <c r="AM2702" s="28"/>
      <c r="AN2702" s="28"/>
      <c r="AO2702" s="28"/>
      <c r="AP2702" s="25"/>
      <c r="AQ2702" s="29"/>
      <c r="AR2702" s="30"/>
      <c r="AT2702" s="30"/>
    </row>
    <row r="2703" spans="1:46" ht="30">
      <c r="A2703" s="25">
        <f t="shared" si="252"/>
        <v>2013</v>
      </c>
      <c r="B2703" s="26" t="str">
        <f t="shared" si="253"/>
        <v>Solar Partners</v>
      </c>
      <c r="C2703" s="127" t="str">
        <f t="shared" si="254"/>
        <v>Ivanpah Solar Electric Generating System</v>
      </c>
      <c r="D2703" s="123" t="str">
        <f t="shared" si="255"/>
        <v>Solar Power Tower</v>
      </c>
      <c r="E2703" s="26">
        <f t="shared" si="256"/>
        <v>0</v>
      </c>
      <c r="F2703" s="27">
        <f t="shared" si="257"/>
        <v>0</v>
      </c>
      <c r="G2703" s="28"/>
      <c r="H2703" s="131"/>
      <c r="J2703" s="29" t="e">
        <f>VLOOKUP(H2703,'Drop Down Menus'!A:B,2,FALSE)</f>
        <v>#N/A</v>
      </c>
      <c r="L2703" s="48"/>
      <c r="M2703" s="48"/>
      <c r="N2703" s="135"/>
      <c r="R2703" s="144"/>
      <c r="U2703" s="148"/>
      <c r="V2703" s="25"/>
      <c r="Y2703" s="32"/>
      <c r="AG2703" s="29"/>
      <c r="AH2703" s="34"/>
      <c r="AM2703" s="28"/>
      <c r="AN2703" s="28"/>
      <c r="AO2703" s="28"/>
      <c r="AP2703" s="25"/>
      <c r="AQ2703" s="29"/>
      <c r="AR2703" s="30"/>
      <c r="AT2703" s="30"/>
    </row>
    <row r="2704" spans="1:46" ht="30">
      <c r="A2704" s="25">
        <f t="shared" si="252"/>
        <v>2013</v>
      </c>
      <c r="B2704" s="26" t="str">
        <f t="shared" si="253"/>
        <v>Solar Partners</v>
      </c>
      <c r="C2704" s="127" t="str">
        <f t="shared" si="254"/>
        <v>Ivanpah Solar Electric Generating System</v>
      </c>
      <c r="D2704" s="123" t="str">
        <f t="shared" si="255"/>
        <v>Solar Power Tower</v>
      </c>
      <c r="E2704" s="26">
        <f t="shared" si="256"/>
        <v>0</v>
      </c>
      <c r="F2704" s="27">
        <f t="shared" si="257"/>
        <v>0</v>
      </c>
      <c r="G2704" s="28"/>
      <c r="H2704" s="131"/>
      <c r="J2704" s="29" t="e">
        <f>VLOOKUP(H2704,'Drop Down Menus'!A:B,2,FALSE)</f>
        <v>#N/A</v>
      </c>
      <c r="L2704" s="48"/>
      <c r="M2704" s="48"/>
      <c r="N2704" s="135"/>
      <c r="R2704" s="144"/>
      <c r="U2704" s="148"/>
      <c r="V2704" s="25"/>
      <c r="Y2704" s="32"/>
      <c r="AG2704" s="29"/>
      <c r="AH2704" s="34"/>
      <c r="AM2704" s="28"/>
      <c r="AN2704" s="28"/>
      <c r="AO2704" s="28"/>
      <c r="AP2704" s="25"/>
      <c r="AQ2704" s="29"/>
      <c r="AR2704" s="30"/>
      <c r="AT2704" s="30"/>
    </row>
    <row r="2705" spans="1:46" ht="30">
      <c r="A2705" s="25">
        <f t="shared" si="252"/>
        <v>2013</v>
      </c>
      <c r="B2705" s="26" t="str">
        <f t="shared" si="253"/>
        <v>Solar Partners</v>
      </c>
      <c r="C2705" s="127" t="str">
        <f t="shared" si="254"/>
        <v>Ivanpah Solar Electric Generating System</v>
      </c>
      <c r="D2705" s="123" t="str">
        <f t="shared" si="255"/>
        <v>Solar Power Tower</v>
      </c>
      <c r="E2705" s="26">
        <f t="shared" si="256"/>
        <v>0</v>
      </c>
      <c r="F2705" s="27">
        <f t="shared" si="257"/>
        <v>0</v>
      </c>
      <c r="G2705" s="28"/>
      <c r="H2705" s="131"/>
      <c r="J2705" s="29" t="e">
        <f>VLOOKUP(H2705,'Drop Down Menus'!A:B,2,FALSE)</f>
        <v>#N/A</v>
      </c>
      <c r="L2705" s="48"/>
      <c r="M2705" s="48"/>
      <c r="N2705" s="135"/>
      <c r="R2705" s="144"/>
      <c r="U2705" s="148"/>
      <c r="V2705" s="25"/>
      <c r="Y2705" s="32"/>
      <c r="AG2705" s="29"/>
      <c r="AH2705" s="34"/>
      <c r="AM2705" s="28"/>
      <c r="AN2705" s="28"/>
      <c r="AO2705" s="28"/>
      <c r="AP2705" s="25"/>
      <c r="AQ2705" s="29"/>
      <c r="AR2705" s="30"/>
      <c r="AT2705" s="30"/>
    </row>
    <row r="2706" spans="1:46" ht="30">
      <c r="A2706" s="25">
        <f t="shared" si="252"/>
        <v>2013</v>
      </c>
      <c r="B2706" s="26" t="str">
        <f t="shared" si="253"/>
        <v>Solar Partners</v>
      </c>
      <c r="C2706" s="127" t="str">
        <f t="shared" si="254"/>
        <v>Ivanpah Solar Electric Generating System</v>
      </c>
      <c r="D2706" s="123" t="str">
        <f t="shared" si="255"/>
        <v>Solar Power Tower</v>
      </c>
      <c r="E2706" s="26">
        <f t="shared" si="256"/>
        <v>0</v>
      </c>
      <c r="F2706" s="27">
        <f t="shared" si="257"/>
        <v>0</v>
      </c>
      <c r="G2706" s="28"/>
      <c r="H2706" s="131"/>
      <c r="J2706" s="29" t="e">
        <f>VLOOKUP(H2706,'Drop Down Menus'!A:B,2,FALSE)</f>
        <v>#N/A</v>
      </c>
      <c r="L2706" s="48"/>
      <c r="M2706" s="48"/>
      <c r="N2706" s="135"/>
      <c r="R2706" s="144"/>
      <c r="U2706" s="148"/>
      <c r="V2706" s="25"/>
      <c r="Y2706" s="32"/>
      <c r="AG2706" s="29"/>
      <c r="AH2706" s="34"/>
      <c r="AM2706" s="28"/>
      <c r="AN2706" s="28"/>
      <c r="AO2706" s="28"/>
      <c r="AP2706" s="25"/>
      <c r="AQ2706" s="29"/>
      <c r="AR2706" s="30"/>
      <c r="AT2706" s="30"/>
    </row>
    <row r="2707" spans="1:46" ht="30">
      <c r="A2707" s="25">
        <f t="shared" si="252"/>
        <v>2013</v>
      </c>
      <c r="B2707" s="26" t="str">
        <f t="shared" si="253"/>
        <v>Solar Partners</v>
      </c>
      <c r="C2707" s="127" t="str">
        <f t="shared" si="254"/>
        <v>Ivanpah Solar Electric Generating System</v>
      </c>
      <c r="D2707" s="123" t="str">
        <f t="shared" si="255"/>
        <v>Solar Power Tower</v>
      </c>
      <c r="E2707" s="26">
        <f t="shared" si="256"/>
        <v>0</v>
      </c>
      <c r="F2707" s="27">
        <f t="shared" si="257"/>
        <v>0</v>
      </c>
      <c r="G2707" s="28"/>
      <c r="H2707" s="131"/>
      <c r="J2707" s="29" t="e">
        <f>VLOOKUP(H2707,'Drop Down Menus'!A:B,2,FALSE)</f>
        <v>#N/A</v>
      </c>
      <c r="L2707" s="48"/>
      <c r="M2707" s="48"/>
      <c r="N2707" s="135"/>
      <c r="R2707" s="144"/>
      <c r="U2707" s="148"/>
      <c r="V2707" s="25"/>
      <c r="Y2707" s="32"/>
      <c r="AG2707" s="29"/>
      <c r="AH2707" s="34"/>
      <c r="AM2707" s="28"/>
      <c r="AN2707" s="28"/>
      <c r="AO2707" s="28"/>
      <c r="AP2707" s="25"/>
      <c r="AQ2707" s="29"/>
      <c r="AR2707" s="30"/>
      <c r="AT2707" s="30"/>
    </row>
    <row r="2708" spans="1:46" ht="30">
      <c r="A2708" s="25">
        <f t="shared" si="252"/>
        <v>2013</v>
      </c>
      <c r="B2708" s="26" t="str">
        <f t="shared" si="253"/>
        <v>Solar Partners</v>
      </c>
      <c r="C2708" s="127" t="str">
        <f t="shared" si="254"/>
        <v>Ivanpah Solar Electric Generating System</v>
      </c>
      <c r="D2708" s="123" t="str">
        <f t="shared" si="255"/>
        <v>Solar Power Tower</v>
      </c>
      <c r="E2708" s="26">
        <f t="shared" si="256"/>
        <v>0</v>
      </c>
      <c r="F2708" s="27">
        <f t="shared" si="257"/>
        <v>0</v>
      </c>
      <c r="G2708" s="28"/>
      <c r="H2708" s="131"/>
      <c r="J2708" s="29" t="e">
        <f>VLOOKUP(H2708,'Drop Down Menus'!A:B,2,FALSE)</f>
        <v>#N/A</v>
      </c>
      <c r="L2708" s="48"/>
      <c r="M2708" s="48"/>
      <c r="N2708" s="135"/>
      <c r="R2708" s="144"/>
      <c r="U2708" s="148"/>
      <c r="V2708" s="25"/>
      <c r="Y2708" s="32"/>
      <c r="AG2708" s="29"/>
      <c r="AH2708" s="34"/>
      <c r="AM2708" s="28"/>
      <c r="AN2708" s="28"/>
      <c r="AO2708" s="28"/>
      <c r="AP2708" s="25"/>
      <c r="AQ2708" s="29"/>
      <c r="AR2708" s="30"/>
      <c r="AT2708" s="30"/>
    </row>
    <row r="2709" spans="1:46" ht="30">
      <c r="A2709" s="25">
        <f t="shared" si="252"/>
        <v>2013</v>
      </c>
      <c r="B2709" s="26" t="str">
        <f t="shared" si="253"/>
        <v>Solar Partners</v>
      </c>
      <c r="C2709" s="127" t="str">
        <f t="shared" si="254"/>
        <v>Ivanpah Solar Electric Generating System</v>
      </c>
      <c r="D2709" s="123" t="str">
        <f t="shared" si="255"/>
        <v>Solar Power Tower</v>
      </c>
      <c r="E2709" s="26">
        <f t="shared" si="256"/>
        <v>0</v>
      </c>
      <c r="F2709" s="27">
        <f t="shared" si="257"/>
        <v>0</v>
      </c>
      <c r="G2709" s="28"/>
      <c r="H2709" s="131"/>
      <c r="J2709" s="29" t="e">
        <f>VLOOKUP(H2709,'Drop Down Menus'!A:B,2,FALSE)</f>
        <v>#N/A</v>
      </c>
      <c r="L2709" s="48"/>
      <c r="M2709" s="48"/>
      <c r="N2709" s="135"/>
      <c r="R2709" s="144"/>
      <c r="U2709" s="148"/>
      <c r="V2709" s="25"/>
      <c r="Y2709" s="32"/>
      <c r="AG2709" s="29"/>
      <c r="AH2709" s="34"/>
      <c r="AM2709" s="28"/>
      <c r="AN2709" s="28"/>
      <c r="AO2709" s="28"/>
      <c r="AP2709" s="25"/>
      <c r="AQ2709" s="29"/>
      <c r="AR2709" s="30"/>
      <c r="AT2709" s="30"/>
    </row>
    <row r="2710" spans="1:46" ht="30">
      <c r="A2710" s="25">
        <f t="shared" si="252"/>
        <v>2013</v>
      </c>
      <c r="B2710" s="26" t="str">
        <f t="shared" si="253"/>
        <v>Solar Partners</v>
      </c>
      <c r="C2710" s="127" t="str">
        <f t="shared" si="254"/>
        <v>Ivanpah Solar Electric Generating System</v>
      </c>
      <c r="D2710" s="123" t="str">
        <f t="shared" si="255"/>
        <v>Solar Power Tower</v>
      </c>
      <c r="E2710" s="26">
        <f t="shared" si="256"/>
        <v>0</v>
      </c>
      <c r="F2710" s="27">
        <f t="shared" si="257"/>
        <v>0</v>
      </c>
      <c r="G2710" s="28"/>
      <c r="H2710" s="131"/>
      <c r="J2710" s="29" t="e">
        <f>VLOOKUP(H2710,'Drop Down Menus'!A:B,2,FALSE)</f>
        <v>#N/A</v>
      </c>
      <c r="L2710" s="48"/>
      <c r="M2710" s="48"/>
      <c r="N2710" s="135"/>
      <c r="R2710" s="144"/>
      <c r="U2710" s="148"/>
      <c r="V2710" s="25"/>
      <c r="Y2710" s="32"/>
      <c r="AG2710" s="29"/>
      <c r="AH2710" s="34"/>
      <c r="AM2710" s="28"/>
      <c r="AN2710" s="28"/>
      <c r="AO2710" s="28"/>
      <c r="AP2710" s="25"/>
      <c r="AQ2710" s="29"/>
      <c r="AR2710" s="30"/>
      <c r="AT2710" s="30"/>
    </row>
    <row r="2711" spans="1:46" ht="30">
      <c r="A2711" s="25">
        <f t="shared" si="252"/>
        <v>2013</v>
      </c>
      <c r="B2711" s="26" t="str">
        <f t="shared" si="253"/>
        <v>Solar Partners</v>
      </c>
      <c r="C2711" s="127" t="str">
        <f t="shared" si="254"/>
        <v>Ivanpah Solar Electric Generating System</v>
      </c>
      <c r="D2711" s="123" t="str">
        <f t="shared" si="255"/>
        <v>Solar Power Tower</v>
      </c>
      <c r="E2711" s="26">
        <f t="shared" si="256"/>
        <v>0</v>
      </c>
      <c r="F2711" s="27">
        <f t="shared" si="257"/>
        <v>0</v>
      </c>
      <c r="G2711" s="28"/>
      <c r="H2711" s="131"/>
      <c r="J2711" s="29" t="e">
        <f>VLOOKUP(H2711,'Drop Down Menus'!A:B,2,FALSE)</f>
        <v>#N/A</v>
      </c>
      <c r="L2711" s="48"/>
      <c r="M2711" s="48"/>
      <c r="N2711" s="135"/>
      <c r="R2711" s="144"/>
      <c r="U2711" s="148"/>
      <c r="V2711" s="25"/>
      <c r="Y2711" s="32"/>
      <c r="AG2711" s="29"/>
      <c r="AH2711" s="34"/>
      <c r="AM2711" s="28"/>
      <c r="AN2711" s="28"/>
      <c r="AO2711" s="28"/>
      <c r="AP2711" s="25"/>
      <c r="AQ2711" s="29"/>
      <c r="AR2711" s="30"/>
      <c r="AT2711" s="30"/>
    </row>
    <row r="2712" spans="1:46" ht="30">
      <c r="A2712" s="25">
        <f t="shared" si="252"/>
        <v>2013</v>
      </c>
      <c r="B2712" s="26" t="str">
        <f t="shared" si="253"/>
        <v>Solar Partners</v>
      </c>
      <c r="C2712" s="127" t="str">
        <f t="shared" si="254"/>
        <v>Ivanpah Solar Electric Generating System</v>
      </c>
      <c r="D2712" s="123" t="str">
        <f t="shared" si="255"/>
        <v>Solar Power Tower</v>
      </c>
      <c r="E2712" s="26">
        <f t="shared" si="256"/>
        <v>0</v>
      </c>
      <c r="F2712" s="27">
        <f t="shared" si="257"/>
        <v>0</v>
      </c>
      <c r="G2712" s="28"/>
      <c r="H2712" s="131"/>
      <c r="J2712" s="29" t="e">
        <f>VLOOKUP(H2712,'Drop Down Menus'!A:B,2,FALSE)</f>
        <v>#N/A</v>
      </c>
      <c r="L2712" s="48"/>
      <c r="M2712" s="48"/>
      <c r="N2712" s="135"/>
      <c r="R2712" s="144"/>
      <c r="U2712" s="148"/>
      <c r="V2712" s="25"/>
      <c r="Y2712" s="32"/>
      <c r="AG2712" s="29"/>
      <c r="AH2712" s="34"/>
      <c r="AM2712" s="28"/>
      <c r="AN2712" s="28"/>
      <c r="AO2712" s="28"/>
      <c r="AP2712" s="25"/>
      <c r="AQ2712" s="29"/>
      <c r="AR2712" s="30"/>
      <c r="AT2712" s="30"/>
    </row>
    <row r="2713" spans="1:46" ht="30">
      <c r="A2713" s="25">
        <f t="shared" si="252"/>
        <v>2013</v>
      </c>
      <c r="B2713" s="26" t="str">
        <f t="shared" si="253"/>
        <v>Solar Partners</v>
      </c>
      <c r="C2713" s="127" t="str">
        <f t="shared" si="254"/>
        <v>Ivanpah Solar Electric Generating System</v>
      </c>
      <c r="D2713" s="123" t="str">
        <f t="shared" si="255"/>
        <v>Solar Power Tower</v>
      </c>
      <c r="E2713" s="26">
        <f t="shared" si="256"/>
        <v>0</v>
      </c>
      <c r="F2713" s="27">
        <f t="shared" si="257"/>
        <v>0</v>
      </c>
      <c r="G2713" s="28"/>
      <c r="H2713" s="131"/>
      <c r="J2713" s="29" t="e">
        <f>VLOOKUP(H2713,'Drop Down Menus'!A:B,2,FALSE)</f>
        <v>#N/A</v>
      </c>
      <c r="L2713" s="48"/>
      <c r="M2713" s="48"/>
      <c r="N2713" s="135"/>
      <c r="R2713" s="144"/>
      <c r="U2713" s="148"/>
      <c r="V2713" s="25"/>
      <c r="Y2713" s="32"/>
      <c r="AG2713" s="29"/>
      <c r="AH2713" s="34"/>
      <c r="AM2713" s="28"/>
      <c r="AN2713" s="28"/>
      <c r="AO2713" s="28"/>
      <c r="AP2713" s="25"/>
      <c r="AQ2713" s="29"/>
      <c r="AR2713" s="30"/>
      <c r="AT2713" s="30"/>
    </row>
    <row r="2714" spans="1:46" ht="30">
      <c r="A2714" s="25">
        <f t="shared" si="252"/>
        <v>2013</v>
      </c>
      <c r="B2714" s="26" t="str">
        <f t="shared" si="253"/>
        <v>Solar Partners</v>
      </c>
      <c r="C2714" s="127" t="str">
        <f t="shared" si="254"/>
        <v>Ivanpah Solar Electric Generating System</v>
      </c>
      <c r="D2714" s="123" t="str">
        <f t="shared" si="255"/>
        <v>Solar Power Tower</v>
      </c>
      <c r="E2714" s="26">
        <f t="shared" si="256"/>
        <v>0</v>
      </c>
      <c r="F2714" s="27">
        <f t="shared" si="257"/>
        <v>0</v>
      </c>
      <c r="G2714" s="28"/>
      <c r="H2714" s="131"/>
      <c r="J2714" s="29" t="e">
        <f>VLOOKUP(H2714,'Drop Down Menus'!A:B,2,FALSE)</f>
        <v>#N/A</v>
      </c>
      <c r="L2714" s="48"/>
      <c r="M2714" s="48"/>
      <c r="N2714" s="135"/>
      <c r="R2714" s="144"/>
      <c r="U2714" s="148"/>
      <c r="V2714" s="25"/>
      <c r="Y2714" s="32"/>
      <c r="AG2714" s="29"/>
      <c r="AH2714" s="34"/>
      <c r="AM2714" s="28"/>
      <c r="AN2714" s="28"/>
      <c r="AO2714" s="28"/>
      <c r="AP2714" s="25"/>
      <c r="AQ2714" s="29"/>
      <c r="AR2714" s="30"/>
      <c r="AT2714" s="30"/>
    </row>
    <row r="2715" spans="1:46" ht="30">
      <c r="A2715" s="25">
        <f t="shared" si="252"/>
        <v>2013</v>
      </c>
      <c r="B2715" s="26" t="str">
        <f t="shared" si="253"/>
        <v>Solar Partners</v>
      </c>
      <c r="C2715" s="127" t="str">
        <f t="shared" si="254"/>
        <v>Ivanpah Solar Electric Generating System</v>
      </c>
      <c r="D2715" s="123" t="str">
        <f t="shared" si="255"/>
        <v>Solar Power Tower</v>
      </c>
      <c r="E2715" s="26">
        <f t="shared" si="256"/>
        <v>0</v>
      </c>
      <c r="F2715" s="27">
        <f t="shared" si="257"/>
        <v>0</v>
      </c>
      <c r="G2715" s="28"/>
      <c r="H2715" s="131"/>
      <c r="J2715" s="29" t="e">
        <f>VLOOKUP(H2715,'Drop Down Menus'!A:B,2,FALSE)</f>
        <v>#N/A</v>
      </c>
      <c r="L2715" s="48"/>
      <c r="M2715" s="48"/>
      <c r="N2715" s="135"/>
      <c r="R2715" s="144"/>
      <c r="U2715" s="148"/>
      <c r="V2715" s="25"/>
      <c r="Y2715" s="32"/>
      <c r="AG2715" s="29"/>
      <c r="AH2715" s="34"/>
      <c r="AM2715" s="28"/>
      <c r="AN2715" s="28"/>
      <c r="AO2715" s="28"/>
      <c r="AP2715" s="25"/>
      <c r="AQ2715" s="29"/>
      <c r="AR2715" s="30"/>
      <c r="AT2715" s="30"/>
    </row>
    <row r="2716" spans="1:46" ht="30">
      <c r="A2716" s="25">
        <f t="shared" si="252"/>
        <v>2013</v>
      </c>
      <c r="B2716" s="26" t="str">
        <f t="shared" si="253"/>
        <v>Solar Partners</v>
      </c>
      <c r="C2716" s="127" t="str">
        <f t="shared" si="254"/>
        <v>Ivanpah Solar Electric Generating System</v>
      </c>
      <c r="D2716" s="123" t="str">
        <f t="shared" si="255"/>
        <v>Solar Power Tower</v>
      </c>
      <c r="E2716" s="26">
        <f t="shared" si="256"/>
        <v>0</v>
      </c>
      <c r="F2716" s="27">
        <f t="shared" si="257"/>
        <v>0</v>
      </c>
      <c r="G2716" s="28"/>
      <c r="H2716" s="131"/>
      <c r="J2716" s="29" t="e">
        <f>VLOOKUP(H2716,'Drop Down Menus'!A:B,2,FALSE)</f>
        <v>#N/A</v>
      </c>
      <c r="L2716" s="48"/>
      <c r="M2716" s="48"/>
      <c r="N2716" s="135"/>
      <c r="R2716" s="144"/>
      <c r="U2716" s="148"/>
      <c r="V2716" s="25"/>
      <c r="Y2716" s="32"/>
      <c r="AG2716" s="29"/>
      <c r="AH2716" s="34"/>
      <c r="AM2716" s="28"/>
      <c r="AN2716" s="28"/>
      <c r="AO2716" s="28"/>
      <c r="AP2716" s="25"/>
      <c r="AQ2716" s="29"/>
      <c r="AR2716" s="30"/>
      <c r="AT2716" s="30"/>
    </row>
    <row r="2717" spans="1:46" ht="30">
      <c r="A2717" s="25">
        <f t="shared" si="252"/>
        <v>2013</v>
      </c>
      <c r="B2717" s="26" t="str">
        <f t="shared" si="253"/>
        <v>Solar Partners</v>
      </c>
      <c r="C2717" s="127" t="str">
        <f t="shared" si="254"/>
        <v>Ivanpah Solar Electric Generating System</v>
      </c>
      <c r="D2717" s="123" t="str">
        <f t="shared" si="255"/>
        <v>Solar Power Tower</v>
      </c>
      <c r="E2717" s="26">
        <f t="shared" si="256"/>
        <v>0</v>
      </c>
      <c r="F2717" s="27">
        <f t="shared" si="257"/>
        <v>0</v>
      </c>
      <c r="G2717" s="28"/>
      <c r="H2717" s="131"/>
      <c r="J2717" s="29" t="e">
        <f>VLOOKUP(H2717,'Drop Down Menus'!A:B,2,FALSE)</f>
        <v>#N/A</v>
      </c>
      <c r="L2717" s="48"/>
      <c r="M2717" s="48"/>
      <c r="N2717" s="135"/>
      <c r="R2717" s="144"/>
      <c r="U2717" s="148"/>
      <c r="V2717" s="25"/>
      <c r="Y2717" s="32"/>
      <c r="AG2717" s="29"/>
      <c r="AH2717" s="34"/>
      <c r="AM2717" s="28"/>
      <c r="AN2717" s="28"/>
      <c r="AO2717" s="28"/>
      <c r="AP2717" s="25"/>
      <c r="AQ2717" s="29"/>
      <c r="AR2717" s="30"/>
      <c r="AT2717" s="30"/>
    </row>
    <row r="2718" spans="1:46" ht="30">
      <c r="A2718" s="25">
        <f t="shared" si="252"/>
        <v>2013</v>
      </c>
      <c r="B2718" s="26" t="str">
        <f t="shared" si="253"/>
        <v>Solar Partners</v>
      </c>
      <c r="C2718" s="127" t="str">
        <f t="shared" si="254"/>
        <v>Ivanpah Solar Electric Generating System</v>
      </c>
      <c r="D2718" s="123" t="str">
        <f t="shared" si="255"/>
        <v>Solar Power Tower</v>
      </c>
      <c r="E2718" s="26">
        <f t="shared" si="256"/>
        <v>0</v>
      </c>
      <c r="F2718" s="27">
        <f t="shared" si="257"/>
        <v>0</v>
      </c>
      <c r="G2718" s="28"/>
      <c r="H2718" s="131"/>
      <c r="J2718" s="29" t="e">
        <f>VLOOKUP(H2718,'Drop Down Menus'!A:B,2,FALSE)</f>
        <v>#N/A</v>
      </c>
      <c r="L2718" s="48"/>
      <c r="M2718" s="48"/>
      <c r="N2718" s="135"/>
      <c r="R2718" s="144"/>
      <c r="U2718" s="148"/>
      <c r="V2718" s="25"/>
      <c r="Y2718" s="32"/>
      <c r="AG2718" s="29"/>
      <c r="AH2718" s="34"/>
      <c r="AM2718" s="28"/>
      <c r="AN2718" s="28"/>
      <c r="AO2718" s="28"/>
      <c r="AP2718" s="25"/>
      <c r="AQ2718" s="29"/>
      <c r="AR2718" s="30"/>
      <c r="AT2718" s="30"/>
    </row>
    <row r="2719" spans="1:46" ht="30">
      <c r="A2719" s="25">
        <f t="shared" si="252"/>
        <v>2013</v>
      </c>
      <c r="B2719" s="26" t="str">
        <f t="shared" si="253"/>
        <v>Solar Partners</v>
      </c>
      <c r="C2719" s="127" t="str">
        <f t="shared" si="254"/>
        <v>Ivanpah Solar Electric Generating System</v>
      </c>
      <c r="D2719" s="123" t="str">
        <f t="shared" si="255"/>
        <v>Solar Power Tower</v>
      </c>
      <c r="E2719" s="26">
        <f t="shared" si="256"/>
        <v>0</v>
      </c>
      <c r="F2719" s="27">
        <f t="shared" si="257"/>
        <v>0</v>
      </c>
      <c r="G2719" s="28"/>
      <c r="H2719" s="131"/>
      <c r="J2719" s="29" t="e">
        <f>VLOOKUP(H2719,'Drop Down Menus'!A:B,2,FALSE)</f>
        <v>#N/A</v>
      </c>
      <c r="L2719" s="48"/>
      <c r="M2719" s="48"/>
      <c r="N2719" s="135"/>
      <c r="R2719" s="144"/>
      <c r="U2719" s="148"/>
      <c r="V2719" s="25"/>
      <c r="Y2719" s="32"/>
      <c r="AG2719" s="29"/>
      <c r="AH2719" s="34"/>
      <c r="AM2719" s="28"/>
      <c r="AN2719" s="28"/>
      <c r="AO2719" s="28"/>
      <c r="AP2719" s="25"/>
      <c r="AQ2719" s="29"/>
      <c r="AR2719" s="30"/>
      <c r="AT2719" s="30"/>
    </row>
    <row r="2720" spans="1:46" ht="30">
      <c r="A2720" s="25">
        <f t="shared" si="252"/>
        <v>2013</v>
      </c>
      <c r="B2720" s="26" t="str">
        <f t="shared" si="253"/>
        <v>Solar Partners</v>
      </c>
      <c r="C2720" s="127" t="str">
        <f t="shared" si="254"/>
        <v>Ivanpah Solar Electric Generating System</v>
      </c>
      <c r="D2720" s="123" t="str">
        <f t="shared" si="255"/>
        <v>Solar Power Tower</v>
      </c>
      <c r="E2720" s="26">
        <f t="shared" si="256"/>
        <v>0</v>
      </c>
      <c r="F2720" s="27">
        <f t="shared" si="257"/>
        <v>0</v>
      </c>
      <c r="G2720" s="28"/>
      <c r="H2720" s="131"/>
      <c r="J2720" s="29" t="e">
        <f>VLOOKUP(H2720,'Drop Down Menus'!A:B,2,FALSE)</f>
        <v>#N/A</v>
      </c>
      <c r="L2720" s="48"/>
      <c r="M2720" s="48"/>
      <c r="N2720" s="135"/>
      <c r="R2720" s="144"/>
      <c r="U2720" s="148"/>
      <c r="V2720" s="25"/>
      <c r="Y2720" s="32"/>
      <c r="AG2720" s="29"/>
      <c r="AH2720" s="34"/>
      <c r="AM2720" s="28"/>
      <c r="AN2720" s="28"/>
      <c r="AO2720" s="28"/>
      <c r="AP2720" s="25"/>
      <c r="AQ2720" s="29"/>
      <c r="AR2720" s="30"/>
      <c r="AT2720" s="30"/>
    </row>
    <row r="2721" spans="1:46" ht="30">
      <c r="A2721" s="25">
        <f t="shared" si="252"/>
        <v>2013</v>
      </c>
      <c r="B2721" s="26" t="str">
        <f t="shared" si="253"/>
        <v>Solar Partners</v>
      </c>
      <c r="C2721" s="127" t="str">
        <f t="shared" si="254"/>
        <v>Ivanpah Solar Electric Generating System</v>
      </c>
      <c r="D2721" s="123" t="str">
        <f t="shared" si="255"/>
        <v>Solar Power Tower</v>
      </c>
      <c r="E2721" s="26">
        <f t="shared" si="256"/>
        <v>0</v>
      </c>
      <c r="F2721" s="27">
        <f t="shared" si="257"/>
        <v>0</v>
      </c>
      <c r="G2721" s="28"/>
      <c r="H2721" s="131"/>
      <c r="J2721" s="29" t="e">
        <f>VLOOKUP(H2721,'Drop Down Menus'!A:B,2,FALSE)</f>
        <v>#N/A</v>
      </c>
      <c r="L2721" s="48"/>
      <c r="M2721" s="48"/>
      <c r="N2721" s="135"/>
      <c r="R2721" s="144"/>
      <c r="U2721" s="148"/>
      <c r="V2721" s="25"/>
      <c r="Y2721" s="32"/>
      <c r="AG2721" s="29"/>
      <c r="AH2721" s="34"/>
      <c r="AM2721" s="28"/>
      <c r="AN2721" s="28"/>
      <c r="AO2721" s="28"/>
      <c r="AP2721" s="25"/>
      <c r="AQ2721" s="29"/>
      <c r="AR2721" s="30"/>
      <c r="AT2721" s="30"/>
    </row>
    <row r="2722" spans="1:46" ht="30">
      <c r="A2722" s="25">
        <f t="shared" si="252"/>
        <v>2013</v>
      </c>
      <c r="B2722" s="26" t="str">
        <f t="shared" si="253"/>
        <v>Solar Partners</v>
      </c>
      <c r="C2722" s="127" t="str">
        <f t="shared" si="254"/>
        <v>Ivanpah Solar Electric Generating System</v>
      </c>
      <c r="D2722" s="123" t="str">
        <f t="shared" si="255"/>
        <v>Solar Power Tower</v>
      </c>
      <c r="E2722" s="26">
        <f t="shared" si="256"/>
        <v>0</v>
      </c>
      <c r="F2722" s="27">
        <f t="shared" si="257"/>
        <v>0</v>
      </c>
      <c r="G2722" s="28"/>
      <c r="H2722" s="131"/>
      <c r="J2722" s="29" t="e">
        <f>VLOOKUP(H2722,'Drop Down Menus'!A:B,2,FALSE)</f>
        <v>#N/A</v>
      </c>
      <c r="L2722" s="48"/>
      <c r="M2722" s="48"/>
      <c r="N2722" s="135"/>
      <c r="R2722" s="144"/>
      <c r="U2722" s="148"/>
      <c r="V2722" s="25"/>
      <c r="Y2722" s="32"/>
      <c r="AG2722" s="29"/>
      <c r="AH2722" s="34"/>
      <c r="AM2722" s="28"/>
      <c r="AN2722" s="28"/>
      <c r="AO2722" s="28"/>
      <c r="AP2722" s="25"/>
      <c r="AQ2722" s="29"/>
      <c r="AR2722" s="30"/>
      <c r="AT2722" s="30"/>
    </row>
    <row r="2723" spans="1:46" ht="30">
      <c r="A2723" s="25">
        <f t="shared" si="252"/>
        <v>2013</v>
      </c>
      <c r="B2723" s="26" t="str">
        <f t="shared" si="253"/>
        <v>Solar Partners</v>
      </c>
      <c r="C2723" s="127" t="str">
        <f t="shared" si="254"/>
        <v>Ivanpah Solar Electric Generating System</v>
      </c>
      <c r="D2723" s="123" t="str">
        <f t="shared" si="255"/>
        <v>Solar Power Tower</v>
      </c>
      <c r="E2723" s="26">
        <f t="shared" si="256"/>
        <v>0</v>
      </c>
      <c r="F2723" s="27">
        <f t="shared" si="257"/>
        <v>0</v>
      </c>
      <c r="G2723" s="28"/>
      <c r="H2723" s="131"/>
      <c r="J2723" s="29" t="e">
        <f>VLOOKUP(H2723,'Drop Down Menus'!A:B,2,FALSE)</f>
        <v>#N/A</v>
      </c>
      <c r="L2723" s="48"/>
      <c r="M2723" s="48"/>
      <c r="N2723" s="135"/>
      <c r="R2723" s="144"/>
      <c r="U2723" s="148"/>
      <c r="V2723" s="25"/>
      <c r="Y2723" s="32"/>
      <c r="AG2723" s="29"/>
      <c r="AH2723" s="34"/>
      <c r="AM2723" s="28"/>
      <c r="AN2723" s="28"/>
      <c r="AO2723" s="28"/>
      <c r="AP2723" s="25"/>
      <c r="AQ2723" s="29"/>
      <c r="AR2723" s="30"/>
      <c r="AT2723" s="30"/>
    </row>
    <row r="2724" spans="1:46" ht="30">
      <c r="A2724" s="25">
        <f t="shared" si="252"/>
        <v>2013</v>
      </c>
      <c r="B2724" s="26" t="str">
        <f t="shared" si="253"/>
        <v>Solar Partners</v>
      </c>
      <c r="C2724" s="127" t="str">
        <f t="shared" si="254"/>
        <v>Ivanpah Solar Electric Generating System</v>
      </c>
      <c r="D2724" s="123" t="str">
        <f t="shared" si="255"/>
        <v>Solar Power Tower</v>
      </c>
      <c r="E2724" s="26">
        <f t="shared" si="256"/>
        <v>0</v>
      </c>
      <c r="F2724" s="27">
        <f t="shared" si="257"/>
        <v>0</v>
      </c>
      <c r="G2724" s="28"/>
      <c r="H2724" s="131"/>
      <c r="J2724" s="29" t="e">
        <f>VLOOKUP(H2724,'Drop Down Menus'!A:B,2,FALSE)</f>
        <v>#N/A</v>
      </c>
      <c r="L2724" s="48"/>
      <c r="M2724" s="48"/>
      <c r="N2724" s="135"/>
      <c r="R2724" s="144"/>
      <c r="U2724" s="148"/>
      <c r="V2724" s="25"/>
      <c r="Y2724" s="32"/>
      <c r="AG2724" s="29"/>
      <c r="AH2724" s="34"/>
      <c r="AM2724" s="28"/>
      <c r="AN2724" s="28"/>
      <c r="AO2724" s="28"/>
      <c r="AP2724" s="25"/>
      <c r="AQ2724" s="29"/>
      <c r="AR2724" s="30"/>
      <c r="AT2724" s="30"/>
    </row>
    <row r="2725" spans="1:46" ht="30">
      <c r="A2725" s="25">
        <f t="shared" si="252"/>
        <v>2013</v>
      </c>
      <c r="B2725" s="26" t="str">
        <f t="shared" si="253"/>
        <v>Solar Partners</v>
      </c>
      <c r="C2725" s="127" t="str">
        <f t="shared" si="254"/>
        <v>Ivanpah Solar Electric Generating System</v>
      </c>
      <c r="D2725" s="123" t="str">
        <f t="shared" si="255"/>
        <v>Solar Power Tower</v>
      </c>
      <c r="E2725" s="26">
        <f t="shared" si="256"/>
        <v>0</v>
      </c>
      <c r="F2725" s="27">
        <f t="shared" si="257"/>
        <v>0</v>
      </c>
      <c r="G2725" s="28"/>
      <c r="H2725" s="131"/>
      <c r="J2725" s="29" t="e">
        <f>VLOOKUP(H2725,'Drop Down Menus'!A:B,2,FALSE)</f>
        <v>#N/A</v>
      </c>
      <c r="L2725" s="48"/>
      <c r="M2725" s="48"/>
      <c r="N2725" s="135"/>
      <c r="R2725" s="144"/>
      <c r="U2725" s="148"/>
      <c r="V2725" s="25"/>
      <c r="Y2725" s="32"/>
      <c r="AG2725" s="29"/>
      <c r="AH2725" s="34"/>
      <c r="AM2725" s="28"/>
      <c r="AN2725" s="28"/>
      <c r="AO2725" s="28"/>
      <c r="AP2725" s="25"/>
      <c r="AQ2725" s="29"/>
      <c r="AR2725" s="30"/>
      <c r="AT2725" s="30"/>
    </row>
    <row r="2726" spans="1:46" ht="30">
      <c r="A2726" s="25">
        <f t="shared" si="252"/>
        <v>2013</v>
      </c>
      <c r="B2726" s="26" t="str">
        <f t="shared" si="253"/>
        <v>Solar Partners</v>
      </c>
      <c r="C2726" s="127" t="str">
        <f t="shared" si="254"/>
        <v>Ivanpah Solar Electric Generating System</v>
      </c>
      <c r="D2726" s="123" t="str">
        <f t="shared" si="255"/>
        <v>Solar Power Tower</v>
      </c>
      <c r="E2726" s="26">
        <f t="shared" si="256"/>
        <v>0</v>
      </c>
      <c r="F2726" s="27">
        <f t="shared" si="257"/>
        <v>0</v>
      </c>
      <c r="G2726" s="28"/>
      <c r="H2726" s="131"/>
      <c r="J2726" s="29" t="e">
        <f>VLOOKUP(H2726,'Drop Down Menus'!A:B,2,FALSE)</f>
        <v>#N/A</v>
      </c>
      <c r="L2726" s="48"/>
      <c r="M2726" s="48"/>
      <c r="N2726" s="135"/>
      <c r="R2726" s="144"/>
      <c r="U2726" s="148"/>
      <c r="V2726" s="25"/>
      <c r="Y2726" s="32"/>
      <c r="AG2726" s="29"/>
      <c r="AH2726" s="34"/>
      <c r="AM2726" s="28"/>
      <c r="AN2726" s="28"/>
      <c r="AO2726" s="28"/>
      <c r="AP2726" s="25"/>
      <c r="AQ2726" s="29"/>
      <c r="AR2726" s="30"/>
      <c r="AT2726" s="30"/>
    </row>
    <row r="2727" spans="1:46" ht="30">
      <c r="A2727" s="25">
        <f t="shared" si="252"/>
        <v>2013</v>
      </c>
      <c r="B2727" s="26" t="str">
        <f t="shared" si="253"/>
        <v>Solar Partners</v>
      </c>
      <c r="C2727" s="127" t="str">
        <f t="shared" si="254"/>
        <v>Ivanpah Solar Electric Generating System</v>
      </c>
      <c r="D2727" s="123" t="str">
        <f t="shared" si="255"/>
        <v>Solar Power Tower</v>
      </c>
      <c r="E2727" s="26">
        <f t="shared" si="256"/>
        <v>0</v>
      </c>
      <c r="F2727" s="27">
        <f t="shared" si="257"/>
        <v>0</v>
      </c>
      <c r="G2727" s="28"/>
      <c r="H2727" s="131"/>
      <c r="J2727" s="29" t="e">
        <f>VLOOKUP(H2727,'Drop Down Menus'!A:B,2,FALSE)</f>
        <v>#N/A</v>
      </c>
      <c r="L2727" s="48"/>
      <c r="M2727" s="48"/>
      <c r="N2727" s="135"/>
      <c r="R2727" s="144"/>
      <c r="U2727" s="148"/>
      <c r="V2727" s="25"/>
      <c r="Y2727" s="32"/>
      <c r="AG2727" s="29"/>
      <c r="AH2727" s="34"/>
      <c r="AM2727" s="28"/>
      <c r="AN2727" s="28"/>
      <c r="AO2727" s="28"/>
      <c r="AP2727" s="25"/>
      <c r="AQ2727" s="29"/>
      <c r="AR2727" s="30"/>
      <c r="AT2727" s="30"/>
    </row>
    <row r="2728" spans="1:46" ht="30">
      <c r="A2728" s="25">
        <f t="shared" si="252"/>
        <v>2013</v>
      </c>
      <c r="B2728" s="26" t="str">
        <f t="shared" si="253"/>
        <v>Solar Partners</v>
      </c>
      <c r="C2728" s="127" t="str">
        <f t="shared" si="254"/>
        <v>Ivanpah Solar Electric Generating System</v>
      </c>
      <c r="D2728" s="123" t="str">
        <f t="shared" si="255"/>
        <v>Solar Power Tower</v>
      </c>
      <c r="E2728" s="26">
        <f t="shared" si="256"/>
        <v>0</v>
      </c>
      <c r="F2728" s="27">
        <f t="shared" si="257"/>
        <v>0</v>
      </c>
      <c r="G2728" s="28"/>
      <c r="H2728" s="131"/>
      <c r="J2728" s="29" t="e">
        <f>VLOOKUP(H2728,'Drop Down Menus'!A:B,2,FALSE)</f>
        <v>#N/A</v>
      </c>
      <c r="L2728" s="48"/>
      <c r="M2728" s="48"/>
      <c r="N2728" s="135"/>
      <c r="R2728" s="144"/>
      <c r="U2728" s="148"/>
      <c r="V2728" s="25"/>
      <c r="Y2728" s="32"/>
      <c r="AG2728" s="29"/>
      <c r="AH2728" s="34"/>
      <c r="AM2728" s="28"/>
      <c r="AN2728" s="28"/>
      <c r="AO2728" s="28"/>
      <c r="AP2728" s="25"/>
      <c r="AQ2728" s="29"/>
      <c r="AR2728" s="30"/>
      <c r="AT2728" s="30"/>
    </row>
    <row r="2729" spans="1:46" ht="30">
      <c r="A2729" s="25">
        <f t="shared" si="252"/>
        <v>2013</v>
      </c>
      <c r="B2729" s="26" t="str">
        <f t="shared" si="253"/>
        <v>Solar Partners</v>
      </c>
      <c r="C2729" s="127" t="str">
        <f t="shared" si="254"/>
        <v>Ivanpah Solar Electric Generating System</v>
      </c>
      <c r="D2729" s="123" t="str">
        <f t="shared" si="255"/>
        <v>Solar Power Tower</v>
      </c>
      <c r="E2729" s="26">
        <f t="shared" si="256"/>
        <v>0</v>
      </c>
      <c r="F2729" s="27">
        <f t="shared" si="257"/>
        <v>0</v>
      </c>
      <c r="G2729" s="28"/>
      <c r="H2729" s="131"/>
      <c r="J2729" s="29" t="e">
        <f>VLOOKUP(H2729,'Drop Down Menus'!A:B,2,FALSE)</f>
        <v>#N/A</v>
      </c>
      <c r="L2729" s="48"/>
      <c r="M2729" s="48"/>
      <c r="N2729" s="135"/>
      <c r="R2729" s="144"/>
      <c r="U2729" s="148"/>
      <c r="V2729" s="25"/>
      <c r="Y2729" s="32"/>
      <c r="AG2729" s="29"/>
      <c r="AH2729" s="34"/>
      <c r="AM2729" s="28"/>
      <c r="AN2729" s="28"/>
      <c r="AO2729" s="28"/>
      <c r="AP2729" s="25"/>
      <c r="AQ2729" s="29"/>
      <c r="AR2729" s="30"/>
      <c r="AT2729" s="30"/>
    </row>
    <row r="2730" spans="1:46" ht="30">
      <c r="A2730" s="25">
        <f t="shared" si="252"/>
        <v>2013</v>
      </c>
      <c r="B2730" s="26" t="str">
        <f t="shared" si="253"/>
        <v>Solar Partners</v>
      </c>
      <c r="C2730" s="127" t="str">
        <f t="shared" si="254"/>
        <v>Ivanpah Solar Electric Generating System</v>
      </c>
      <c r="D2730" s="123" t="str">
        <f t="shared" si="255"/>
        <v>Solar Power Tower</v>
      </c>
      <c r="E2730" s="26">
        <f t="shared" si="256"/>
        <v>0</v>
      </c>
      <c r="F2730" s="27">
        <f t="shared" si="257"/>
        <v>0</v>
      </c>
      <c r="G2730" s="28"/>
      <c r="H2730" s="131"/>
      <c r="J2730" s="29" t="e">
        <f>VLOOKUP(H2730,'Drop Down Menus'!A:B,2,FALSE)</f>
        <v>#N/A</v>
      </c>
      <c r="L2730" s="48"/>
      <c r="M2730" s="48"/>
      <c r="N2730" s="135"/>
      <c r="R2730" s="144"/>
      <c r="U2730" s="148"/>
      <c r="V2730" s="25"/>
      <c r="Y2730" s="32"/>
      <c r="AG2730" s="29"/>
      <c r="AH2730" s="34"/>
      <c r="AM2730" s="28"/>
      <c r="AN2730" s="28"/>
      <c r="AO2730" s="28"/>
      <c r="AP2730" s="25"/>
      <c r="AQ2730" s="29"/>
      <c r="AR2730" s="30"/>
      <c r="AT2730" s="30"/>
    </row>
    <row r="2731" spans="1:46" ht="30">
      <c r="A2731" s="25">
        <f t="shared" si="252"/>
        <v>2013</v>
      </c>
      <c r="B2731" s="26" t="str">
        <f t="shared" si="253"/>
        <v>Solar Partners</v>
      </c>
      <c r="C2731" s="127" t="str">
        <f t="shared" si="254"/>
        <v>Ivanpah Solar Electric Generating System</v>
      </c>
      <c r="D2731" s="123" t="str">
        <f t="shared" si="255"/>
        <v>Solar Power Tower</v>
      </c>
      <c r="E2731" s="26">
        <f t="shared" si="256"/>
        <v>0</v>
      </c>
      <c r="F2731" s="27">
        <f t="shared" si="257"/>
        <v>0</v>
      </c>
      <c r="G2731" s="28"/>
      <c r="H2731" s="131"/>
      <c r="J2731" s="29" t="e">
        <f>VLOOKUP(H2731,'Drop Down Menus'!A:B,2,FALSE)</f>
        <v>#N/A</v>
      </c>
      <c r="L2731" s="48"/>
      <c r="M2731" s="48"/>
      <c r="N2731" s="135"/>
      <c r="R2731" s="144"/>
      <c r="U2731" s="148"/>
      <c r="V2731" s="25"/>
      <c r="Y2731" s="32"/>
      <c r="AG2731" s="29"/>
      <c r="AH2731" s="34"/>
      <c r="AM2731" s="28"/>
      <c r="AN2731" s="28"/>
      <c r="AO2731" s="28"/>
      <c r="AP2731" s="25"/>
      <c r="AQ2731" s="29"/>
      <c r="AR2731" s="30"/>
      <c r="AT2731" s="30"/>
    </row>
    <row r="2732" spans="1:46" ht="30">
      <c r="A2732" s="25">
        <f t="shared" si="252"/>
        <v>2013</v>
      </c>
      <c r="B2732" s="26" t="str">
        <f t="shared" si="253"/>
        <v>Solar Partners</v>
      </c>
      <c r="C2732" s="127" t="str">
        <f t="shared" si="254"/>
        <v>Ivanpah Solar Electric Generating System</v>
      </c>
      <c r="D2732" s="123" t="str">
        <f t="shared" si="255"/>
        <v>Solar Power Tower</v>
      </c>
      <c r="E2732" s="26">
        <f t="shared" si="256"/>
        <v>0</v>
      </c>
      <c r="F2732" s="27">
        <f t="shared" si="257"/>
        <v>0</v>
      </c>
      <c r="G2732" s="28"/>
      <c r="H2732" s="131"/>
      <c r="J2732" s="29" t="e">
        <f>VLOOKUP(H2732,'Drop Down Menus'!A:B,2,FALSE)</f>
        <v>#N/A</v>
      </c>
      <c r="L2732" s="48"/>
      <c r="M2732" s="48"/>
      <c r="N2732" s="135"/>
      <c r="R2732" s="144"/>
      <c r="U2732" s="148"/>
      <c r="V2732" s="25"/>
      <c r="Y2732" s="32"/>
      <c r="AG2732" s="29"/>
      <c r="AH2732" s="34"/>
      <c r="AM2732" s="28"/>
      <c r="AN2732" s="28"/>
      <c r="AO2732" s="28"/>
      <c r="AP2732" s="25"/>
      <c r="AQ2732" s="29"/>
      <c r="AR2732" s="30"/>
      <c r="AT2732" s="30"/>
    </row>
    <row r="2733" spans="1:46" ht="30">
      <c r="A2733" s="25">
        <f t="shared" si="252"/>
        <v>2013</v>
      </c>
      <c r="B2733" s="26" t="str">
        <f t="shared" si="253"/>
        <v>Solar Partners</v>
      </c>
      <c r="C2733" s="127" t="str">
        <f t="shared" si="254"/>
        <v>Ivanpah Solar Electric Generating System</v>
      </c>
      <c r="D2733" s="123" t="str">
        <f t="shared" si="255"/>
        <v>Solar Power Tower</v>
      </c>
      <c r="E2733" s="26">
        <f t="shared" si="256"/>
        <v>0</v>
      </c>
      <c r="F2733" s="27">
        <f t="shared" si="257"/>
        <v>0</v>
      </c>
      <c r="G2733" s="28"/>
      <c r="H2733" s="131"/>
      <c r="J2733" s="29" t="e">
        <f>VLOOKUP(H2733,'Drop Down Menus'!A:B,2,FALSE)</f>
        <v>#N/A</v>
      </c>
      <c r="L2733" s="48"/>
      <c r="M2733" s="48"/>
      <c r="N2733" s="135"/>
      <c r="R2733" s="144"/>
      <c r="U2733" s="148"/>
      <c r="V2733" s="25"/>
      <c r="Y2733" s="32"/>
      <c r="AG2733" s="29"/>
      <c r="AH2733" s="34"/>
      <c r="AM2733" s="28"/>
      <c r="AN2733" s="28"/>
      <c r="AO2733" s="28"/>
      <c r="AP2733" s="25"/>
      <c r="AQ2733" s="29"/>
      <c r="AR2733" s="30"/>
      <c r="AT2733" s="30"/>
    </row>
    <row r="2734" spans="1:46" ht="30">
      <c r="A2734" s="25">
        <f t="shared" si="252"/>
        <v>2013</v>
      </c>
      <c r="B2734" s="26" t="str">
        <f t="shared" si="253"/>
        <v>Solar Partners</v>
      </c>
      <c r="C2734" s="127" t="str">
        <f t="shared" si="254"/>
        <v>Ivanpah Solar Electric Generating System</v>
      </c>
      <c r="D2734" s="123" t="str">
        <f t="shared" si="255"/>
        <v>Solar Power Tower</v>
      </c>
      <c r="E2734" s="26">
        <f t="shared" si="256"/>
        <v>0</v>
      </c>
      <c r="F2734" s="27">
        <f t="shared" si="257"/>
        <v>0</v>
      </c>
      <c r="G2734" s="28"/>
      <c r="H2734" s="131"/>
      <c r="J2734" s="29" t="e">
        <f>VLOOKUP(H2734,'Drop Down Menus'!A:B,2,FALSE)</f>
        <v>#N/A</v>
      </c>
      <c r="L2734" s="48"/>
      <c r="M2734" s="48"/>
      <c r="N2734" s="135"/>
      <c r="R2734" s="144"/>
      <c r="U2734" s="148"/>
      <c r="V2734" s="25"/>
      <c r="Y2734" s="32"/>
      <c r="AG2734" s="29"/>
      <c r="AH2734" s="34"/>
      <c r="AM2734" s="28"/>
      <c r="AN2734" s="28"/>
      <c r="AO2734" s="28"/>
      <c r="AP2734" s="25"/>
      <c r="AQ2734" s="29"/>
      <c r="AR2734" s="30"/>
      <c r="AT2734" s="30"/>
    </row>
    <row r="2735" spans="1:46" ht="30">
      <c r="A2735" s="25">
        <f t="shared" si="252"/>
        <v>2013</v>
      </c>
      <c r="B2735" s="26" t="str">
        <f t="shared" si="253"/>
        <v>Solar Partners</v>
      </c>
      <c r="C2735" s="127" t="str">
        <f t="shared" si="254"/>
        <v>Ivanpah Solar Electric Generating System</v>
      </c>
      <c r="D2735" s="123" t="str">
        <f t="shared" si="255"/>
        <v>Solar Power Tower</v>
      </c>
      <c r="E2735" s="26">
        <f t="shared" si="256"/>
        <v>0</v>
      </c>
      <c r="F2735" s="27">
        <f t="shared" si="257"/>
        <v>0</v>
      </c>
      <c r="G2735" s="28"/>
      <c r="H2735" s="131"/>
      <c r="J2735" s="29" t="e">
        <f>VLOOKUP(H2735,'Drop Down Menus'!A:B,2,FALSE)</f>
        <v>#N/A</v>
      </c>
      <c r="L2735" s="48"/>
      <c r="M2735" s="48"/>
      <c r="N2735" s="135"/>
      <c r="R2735" s="144"/>
      <c r="U2735" s="148"/>
      <c r="V2735" s="25"/>
      <c r="Y2735" s="32"/>
      <c r="AG2735" s="29"/>
      <c r="AH2735" s="34"/>
      <c r="AM2735" s="28"/>
      <c r="AN2735" s="28"/>
      <c r="AO2735" s="28"/>
      <c r="AP2735" s="25"/>
      <c r="AQ2735" s="29"/>
      <c r="AR2735" s="30"/>
      <c r="AT2735" s="30"/>
    </row>
    <row r="2736" spans="1:46" ht="30">
      <c r="A2736" s="25">
        <f t="shared" si="252"/>
        <v>2013</v>
      </c>
      <c r="B2736" s="26" t="str">
        <f t="shared" si="253"/>
        <v>Solar Partners</v>
      </c>
      <c r="C2736" s="127" t="str">
        <f t="shared" si="254"/>
        <v>Ivanpah Solar Electric Generating System</v>
      </c>
      <c r="D2736" s="123" t="str">
        <f t="shared" si="255"/>
        <v>Solar Power Tower</v>
      </c>
      <c r="E2736" s="26">
        <f t="shared" si="256"/>
        <v>0</v>
      </c>
      <c r="F2736" s="27">
        <f t="shared" si="257"/>
        <v>0</v>
      </c>
      <c r="G2736" s="28"/>
      <c r="H2736" s="131"/>
      <c r="J2736" s="29" t="e">
        <f>VLOOKUP(H2736,'Drop Down Menus'!A:B,2,FALSE)</f>
        <v>#N/A</v>
      </c>
      <c r="L2736" s="48"/>
      <c r="M2736" s="48"/>
      <c r="N2736" s="135"/>
      <c r="R2736" s="144"/>
      <c r="U2736" s="148"/>
      <c r="V2736" s="25"/>
      <c r="Y2736" s="32"/>
      <c r="AG2736" s="29"/>
      <c r="AH2736" s="34"/>
      <c r="AM2736" s="28"/>
      <c r="AN2736" s="28"/>
      <c r="AO2736" s="28"/>
      <c r="AP2736" s="25"/>
      <c r="AQ2736" s="29"/>
      <c r="AR2736" s="30"/>
      <c r="AT2736" s="30"/>
    </row>
    <row r="2737" spans="1:46" ht="30">
      <c r="A2737" s="25">
        <f t="shared" si="252"/>
        <v>2013</v>
      </c>
      <c r="B2737" s="26" t="str">
        <f t="shared" si="253"/>
        <v>Solar Partners</v>
      </c>
      <c r="C2737" s="127" t="str">
        <f t="shared" si="254"/>
        <v>Ivanpah Solar Electric Generating System</v>
      </c>
      <c r="D2737" s="123" t="str">
        <f t="shared" si="255"/>
        <v>Solar Power Tower</v>
      </c>
      <c r="E2737" s="26">
        <f t="shared" si="256"/>
        <v>0</v>
      </c>
      <c r="F2737" s="27">
        <f t="shared" si="257"/>
        <v>0</v>
      </c>
      <c r="G2737" s="28"/>
      <c r="H2737" s="131"/>
      <c r="J2737" s="29" t="e">
        <f>VLOOKUP(H2737,'Drop Down Menus'!A:B,2,FALSE)</f>
        <v>#N/A</v>
      </c>
      <c r="L2737" s="48"/>
      <c r="M2737" s="48"/>
      <c r="N2737" s="135"/>
      <c r="R2737" s="144"/>
      <c r="U2737" s="148"/>
      <c r="V2737" s="25"/>
      <c r="Y2737" s="32"/>
      <c r="AG2737" s="29"/>
      <c r="AH2737" s="34"/>
      <c r="AM2737" s="28"/>
      <c r="AN2737" s="28"/>
      <c r="AO2737" s="28"/>
      <c r="AP2737" s="25"/>
      <c r="AQ2737" s="29"/>
      <c r="AR2737" s="30"/>
      <c r="AT2737" s="30"/>
    </row>
    <row r="2738" spans="1:46" ht="30">
      <c r="A2738" s="25">
        <f t="shared" si="252"/>
        <v>2013</v>
      </c>
      <c r="B2738" s="26" t="str">
        <f t="shared" si="253"/>
        <v>Solar Partners</v>
      </c>
      <c r="C2738" s="127" t="str">
        <f t="shared" si="254"/>
        <v>Ivanpah Solar Electric Generating System</v>
      </c>
      <c r="D2738" s="123" t="str">
        <f t="shared" si="255"/>
        <v>Solar Power Tower</v>
      </c>
      <c r="E2738" s="26">
        <f t="shared" si="256"/>
        <v>0</v>
      </c>
      <c r="F2738" s="27">
        <f t="shared" si="257"/>
        <v>0</v>
      </c>
      <c r="G2738" s="28"/>
      <c r="H2738" s="131"/>
      <c r="J2738" s="29" t="e">
        <f>VLOOKUP(H2738,'Drop Down Menus'!A:B,2,FALSE)</f>
        <v>#N/A</v>
      </c>
      <c r="L2738" s="48"/>
      <c r="M2738" s="48"/>
      <c r="N2738" s="135"/>
      <c r="R2738" s="144"/>
      <c r="U2738" s="148"/>
      <c r="V2738" s="25"/>
      <c r="Y2738" s="32"/>
      <c r="AG2738" s="29"/>
      <c r="AH2738" s="34"/>
      <c r="AM2738" s="28"/>
      <c r="AN2738" s="28"/>
      <c r="AO2738" s="28"/>
      <c r="AP2738" s="25"/>
      <c r="AQ2738" s="29"/>
      <c r="AR2738" s="30"/>
      <c r="AT2738" s="30"/>
    </row>
    <row r="2739" spans="1:46" ht="30">
      <c r="A2739" s="25">
        <f t="shared" si="252"/>
        <v>2013</v>
      </c>
      <c r="B2739" s="26" t="str">
        <f t="shared" si="253"/>
        <v>Solar Partners</v>
      </c>
      <c r="C2739" s="127" t="str">
        <f t="shared" si="254"/>
        <v>Ivanpah Solar Electric Generating System</v>
      </c>
      <c r="D2739" s="123" t="str">
        <f t="shared" si="255"/>
        <v>Solar Power Tower</v>
      </c>
      <c r="E2739" s="26">
        <f t="shared" si="256"/>
        <v>0</v>
      </c>
      <c r="F2739" s="27">
        <f t="shared" si="257"/>
        <v>0</v>
      </c>
      <c r="G2739" s="28"/>
      <c r="H2739" s="131"/>
      <c r="J2739" s="29" t="e">
        <f>VLOOKUP(H2739,'Drop Down Menus'!A:B,2,FALSE)</f>
        <v>#N/A</v>
      </c>
      <c r="L2739" s="48"/>
      <c r="M2739" s="48"/>
      <c r="N2739" s="135"/>
      <c r="R2739" s="144"/>
      <c r="U2739" s="148"/>
      <c r="V2739" s="25"/>
      <c r="Y2739" s="32"/>
      <c r="AG2739" s="29"/>
      <c r="AH2739" s="34"/>
      <c r="AM2739" s="28"/>
      <c r="AN2739" s="28"/>
      <c r="AO2739" s="28"/>
      <c r="AP2739" s="25"/>
      <c r="AQ2739" s="29"/>
      <c r="AR2739" s="30"/>
      <c r="AT2739" s="30"/>
    </row>
    <row r="2740" spans="1:46" ht="30">
      <c r="A2740" s="25">
        <f t="shared" si="252"/>
        <v>2013</v>
      </c>
      <c r="B2740" s="26" t="str">
        <f t="shared" si="253"/>
        <v>Solar Partners</v>
      </c>
      <c r="C2740" s="127" t="str">
        <f t="shared" si="254"/>
        <v>Ivanpah Solar Electric Generating System</v>
      </c>
      <c r="D2740" s="123" t="str">
        <f t="shared" si="255"/>
        <v>Solar Power Tower</v>
      </c>
      <c r="E2740" s="26">
        <f t="shared" si="256"/>
        <v>0</v>
      </c>
      <c r="F2740" s="27">
        <f t="shared" si="257"/>
        <v>0</v>
      </c>
      <c r="G2740" s="28"/>
      <c r="H2740" s="131"/>
      <c r="J2740" s="29" t="e">
        <f>VLOOKUP(H2740,'Drop Down Menus'!A:B,2,FALSE)</f>
        <v>#N/A</v>
      </c>
      <c r="L2740" s="48"/>
      <c r="M2740" s="48"/>
      <c r="N2740" s="135"/>
      <c r="R2740" s="144"/>
      <c r="U2740" s="148"/>
      <c r="V2740" s="25"/>
      <c r="Y2740" s="32"/>
      <c r="AG2740" s="29"/>
      <c r="AH2740" s="34"/>
      <c r="AM2740" s="28"/>
      <c r="AN2740" s="28"/>
      <c r="AO2740" s="28"/>
      <c r="AP2740" s="25"/>
      <c r="AQ2740" s="29"/>
      <c r="AR2740" s="30"/>
      <c r="AT2740" s="30"/>
    </row>
    <row r="2741" spans="1:46" ht="30">
      <c r="A2741" s="25">
        <f t="shared" si="252"/>
        <v>2013</v>
      </c>
      <c r="B2741" s="26" t="str">
        <f t="shared" si="253"/>
        <v>Solar Partners</v>
      </c>
      <c r="C2741" s="127" t="str">
        <f t="shared" si="254"/>
        <v>Ivanpah Solar Electric Generating System</v>
      </c>
      <c r="D2741" s="123" t="str">
        <f t="shared" si="255"/>
        <v>Solar Power Tower</v>
      </c>
      <c r="E2741" s="26">
        <f t="shared" si="256"/>
        <v>0</v>
      </c>
      <c r="F2741" s="27">
        <f t="shared" si="257"/>
        <v>0</v>
      </c>
      <c r="G2741" s="28"/>
      <c r="H2741" s="131"/>
      <c r="J2741" s="29" t="e">
        <f>VLOOKUP(H2741,'Drop Down Menus'!A:B,2,FALSE)</f>
        <v>#N/A</v>
      </c>
      <c r="L2741" s="48"/>
      <c r="M2741" s="48"/>
      <c r="N2741" s="135"/>
      <c r="R2741" s="144"/>
      <c r="U2741" s="148"/>
      <c r="V2741" s="25"/>
      <c r="Y2741" s="32"/>
      <c r="AG2741" s="29"/>
      <c r="AH2741" s="34"/>
      <c r="AM2741" s="28"/>
      <c r="AN2741" s="28"/>
      <c r="AO2741" s="28"/>
      <c r="AP2741" s="25"/>
      <c r="AQ2741" s="29"/>
      <c r="AR2741" s="30"/>
      <c r="AT2741" s="30"/>
    </row>
    <row r="2742" spans="1:46" ht="30">
      <c r="A2742" s="25">
        <f t="shared" si="252"/>
        <v>2013</v>
      </c>
      <c r="B2742" s="26" t="str">
        <f t="shared" si="253"/>
        <v>Solar Partners</v>
      </c>
      <c r="C2742" s="127" t="str">
        <f t="shared" si="254"/>
        <v>Ivanpah Solar Electric Generating System</v>
      </c>
      <c r="D2742" s="123" t="str">
        <f t="shared" si="255"/>
        <v>Solar Power Tower</v>
      </c>
      <c r="E2742" s="26">
        <f t="shared" si="256"/>
        <v>0</v>
      </c>
      <c r="F2742" s="27">
        <f t="shared" si="257"/>
        <v>0</v>
      </c>
      <c r="G2742" s="28"/>
      <c r="H2742" s="131"/>
      <c r="J2742" s="29" t="e">
        <f>VLOOKUP(H2742,'Drop Down Menus'!A:B,2,FALSE)</f>
        <v>#N/A</v>
      </c>
      <c r="L2742" s="48"/>
      <c r="M2742" s="48"/>
      <c r="N2742" s="135"/>
      <c r="R2742" s="144"/>
      <c r="U2742" s="148"/>
      <c r="V2742" s="25"/>
      <c r="Y2742" s="32"/>
      <c r="AG2742" s="29"/>
      <c r="AH2742" s="34"/>
      <c r="AM2742" s="28"/>
      <c r="AN2742" s="28"/>
      <c r="AO2742" s="28"/>
      <c r="AP2742" s="25"/>
      <c r="AQ2742" s="29"/>
      <c r="AR2742" s="30"/>
      <c r="AT2742" s="30"/>
    </row>
    <row r="2743" spans="1:46" ht="30">
      <c r="A2743" s="25">
        <f t="shared" si="252"/>
        <v>2013</v>
      </c>
      <c r="B2743" s="26" t="str">
        <f t="shared" si="253"/>
        <v>Solar Partners</v>
      </c>
      <c r="C2743" s="127" t="str">
        <f t="shared" si="254"/>
        <v>Ivanpah Solar Electric Generating System</v>
      </c>
      <c r="D2743" s="123" t="str">
        <f t="shared" si="255"/>
        <v>Solar Power Tower</v>
      </c>
      <c r="E2743" s="26">
        <f t="shared" si="256"/>
        <v>0</v>
      </c>
      <c r="F2743" s="27">
        <f t="shared" si="257"/>
        <v>0</v>
      </c>
      <c r="G2743" s="28"/>
      <c r="H2743" s="131"/>
      <c r="J2743" s="29" t="e">
        <f>VLOOKUP(H2743,'Drop Down Menus'!A:B,2,FALSE)</f>
        <v>#N/A</v>
      </c>
      <c r="L2743" s="48"/>
      <c r="M2743" s="48"/>
      <c r="N2743" s="135"/>
      <c r="R2743" s="144"/>
      <c r="U2743" s="148"/>
      <c r="V2743" s="25"/>
      <c r="Y2743" s="32"/>
      <c r="AG2743" s="29"/>
      <c r="AH2743" s="34"/>
      <c r="AM2743" s="28"/>
      <c r="AN2743" s="28"/>
      <c r="AO2743" s="28"/>
      <c r="AP2743" s="25"/>
      <c r="AQ2743" s="29"/>
      <c r="AR2743" s="30"/>
      <c r="AT2743" s="30"/>
    </row>
    <row r="2744" spans="1:46" ht="30">
      <c r="A2744" s="25">
        <f t="shared" si="252"/>
        <v>2013</v>
      </c>
      <c r="B2744" s="26" t="str">
        <f t="shared" si="253"/>
        <v>Solar Partners</v>
      </c>
      <c r="C2744" s="127" t="str">
        <f t="shared" si="254"/>
        <v>Ivanpah Solar Electric Generating System</v>
      </c>
      <c r="D2744" s="123" t="str">
        <f t="shared" si="255"/>
        <v>Solar Power Tower</v>
      </c>
      <c r="E2744" s="26">
        <f t="shared" si="256"/>
        <v>0</v>
      </c>
      <c r="F2744" s="27">
        <f t="shared" si="257"/>
        <v>0</v>
      </c>
      <c r="G2744" s="28"/>
      <c r="H2744" s="131"/>
      <c r="J2744" s="29" t="e">
        <f>VLOOKUP(H2744,'Drop Down Menus'!A:B,2,FALSE)</f>
        <v>#N/A</v>
      </c>
      <c r="L2744" s="48"/>
      <c r="M2744" s="48"/>
      <c r="N2744" s="135"/>
      <c r="R2744" s="144"/>
      <c r="U2744" s="148"/>
      <c r="V2744" s="25"/>
      <c r="Y2744" s="32"/>
      <c r="AG2744" s="29"/>
      <c r="AH2744" s="34"/>
      <c r="AM2744" s="28"/>
      <c r="AN2744" s="28"/>
      <c r="AO2744" s="28"/>
      <c r="AP2744" s="25"/>
      <c r="AQ2744" s="29"/>
      <c r="AR2744" s="30"/>
      <c r="AT2744" s="30"/>
    </row>
    <row r="2745" spans="1:46" ht="30">
      <c r="A2745" s="25">
        <f t="shared" si="252"/>
        <v>2013</v>
      </c>
      <c r="B2745" s="26" t="str">
        <f t="shared" si="253"/>
        <v>Solar Partners</v>
      </c>
      <c r="C2745" s="127" t="str">
        <f t="shared" si="254"/>
        <v>Ivanpah Solar Electric Generating System</v>
      </c>
      <c r="D2745" s="123" t="str">
        <f t="shared" si="255"/>
        <v>Solar Power Tower</v>
      </c>
      <c r="E2745" s="26">
        <f t="shared" si="256"/>
        <v>0</v>
      </c>
      <c r="F2745" s="27">
        <f t="shared" si="257"/>
        <v>0</v>
      </c>
      <c r="G2745" s="28"/>
      <c r="H2745" s="131"/>
      <c r="J2745" s="29" t="e">
        <f>VLOOKUP(H2745,'Drop Down Menus'!A:B,2,FALSE)</f>
        <v>#N/A</v>
      </c>
      <c r="L2745" s="48"/>
      <c r="M2745" s="48"/>
      <c r="N2745" s="135"/>
      <c r="R2745" s="144"/>
      <c r="U2745" s="148"/>
      <c r="V2745" s="25"/>
      <c r="Y2745" s="32"/>
      <c r="AG2745" s="29"/>
      <c r="AH2745" s="34"/>
      <c r="AM2745" s="28"/>
      <c r="AN2745" s="28"/>
      <c r="AO2745" s="28"/>
      <c r="AP2745" s="25"/>
      <c r="AQ2745" s="29"/>
      <c r="AR2745" s="30"/>
      <c r="AT2745" s="30"/>
    </row>
    <row r="2746" spans="1:46" ht="30">
      <c r="A2746" s="25">
        <f t="shared" si="252"/>
        <v>2013</v>
      </c>
      <c r="B2746" s="26" t="str">
        <f t="shared" si="253"/>
        <v>Solar Partners</v>
      </c>
      <c r="C2746" s="127" t="str">
        <f t="shared" si="254"/>
        <v>Ivanpah Solar Electric Generating System</v>
      </c>
      <c r="D2746" s="123" t="str">
        <f t="shared" si="255"/>
        <v>Solar Power Tower</v>
      </c>
      <c r="E2746" s="26">
        <f t="shared" si="256"/>
        <v>0</v>
      </c>
      <c r="F2746" s="27">
        <f t="shared" si="257"/>
        <v>0</v>
      </c>
      <c r="G2746" s="28"/>
      <c r="H2746" s="131"/>
      <c r="J2746" s="29" t="e">
        <f>VLOOKUP(H2746,'Drop Down Menus'!A:B,2,FALSE)</f>
        <v>#N/A</v>
      </c>
      <c r="L2746" s="48"/>
      <c r="M2746" s="48"/>
      <c r="N2746" s="135"/>
      <c r="R2746" s="144"/>
      <c r="U2746" s="148"/>
      <c r="V2746" s="25"/>
      <c r="Y2746" s="32"/>
      <c r="AG2746" s="29"/>
      <c r="AH2746" s="34"/>
      <c r="AM2746" s="28"/>
      <c r="AN2746" s="28"/>
      <c r="AO2746" s="28"/>
      <c r="AP2746" s="25"/>
      <c r="AQ2746" s="29"/>
      <c r="AR2746" s="30"/>
      <c r="AT2746" s="30"/>
    </row>
    <row r="2747" spans="1:46" ht="30">
      <c r="A2747" s="25">
        <f t="shared" si="252"/>
        <v>2013</v>
      </c>
      <c r="B2747" s="26" t="str">
        <f t="shared" si="253"/>
        <v>Solar Partners</v>
      </c>
      <c r="C2747" s="127" t="str">
        <f t="shared" si="254"/>
        <v>Ivanpah Solar Electric Generating System</v>
      </c>
      <c r="D2747" s="123" t="str">
        <f t="shared" si="255"/>
        <v>Solar Power Tower</v>
      </c>
      <c r="E2747" s="26">
        <f t="shared" si="256"/>
        <v>0</v>
      </c>
      <c r="F2747" s="27">
        <f t="shared" si="257"/>
        <v>0</v>
      </c>
      <c r="G2747" s="28"/>
      <c r="H2747" s="131"/>
      <c r="J2747" s="29" t="e">
        <f>VLOOKUP(H2747,'Drop Down Menus'!A:B,2,FALSE)</f>
        <v>#N/A</v>
      </c>
      <c r="L2747" s="48"/>
      <c r="M2747" s="48"/>
      <c r="N2747" s="135"/>
      <c r="R2747" s="144"/>
      <c r="U2747" s="148"/>
      <c r="V2747" s="25"/>
      <c r="Y2747" s="32"/>
      <c r="AG2747" s="29"/>
      <c r="AH2747" s="34"/>
      <c r="AM2747" s="28"/>
      <c r="AN2747" s="28"/>
      <c r="AO2747" s="28"/>
      <c r="AP2747" s="25"/>
      <c r="AQ2747" s="29"/>
      <c r="AR2747" s="30"/>
      <c r="AT2747" s="30"/>
    </row>
    <row r="2748" spans="1:46" ht="30">
      <c r="A2748" s="25">
        <f t="shared" si="252"/>
        <v>2013</v>
      </c>
      <c r="B2748" s="26" t="str">
        <f t="shared" si="253"/>
        <v>Solar Partners</v>
      </c>
      <c r="C2748" s="127" t="str">
        <f t="shared" si="254"/>
        <v>Ivanpah Solar Electric Generating System</v>
      </c>
      <c r="D2748" s="123" t="str">
        <f t="shared" si="255"/>
        <v>Solar Power Tower</v>
      </c>
      <c r="E2748" s="26">
        <f t="shared" si="256"/>
        <v>0</v>
      </c>
      <c r="F2748" s="27">
        <f t="shared" si="257"/>
        <v>0</v>
      </c>
      <c r="G2748" s="28"/>
      <c r="H2748" s="131"/>
      <c r="J2748" s="29" t="e">
        <f>VLOOKUP(H2748,'Drop Down Menus'!A:B,2,FALSE)</f>
        <v>#N/A</v>
      </c>
      <c r="L2748" s="48"/>
      <c r="M2748" s="48"/>
      <c r="N2748" s="135"/>
      <c r="R2748" s="144"/>
      <c r="U2748" s="148"/>
      <c r="V2748" s="25"/>
      <c r="Y2748" s="32"/>
      <c r="AG2748" s="29"/>
      <c r="AH2748" s="34"/>
      <c r="AM2748" s="28"/>
      <c r="AN2748" s="28"/>
      <c r="AO2748" s="28"/>
      <c r="AP2748" s="25"/>
      <c r="AQ2748" s="29"/>
      <c r="AR2748" s="30"/>
      <c r="AT2748" s="30"/>
    </row>
    <row r="2749" spans="1:46" ht="30">
      <c r="A2749" s="25">
        <f t="shared" si="252"/>
        <v>2013</v>
      </c>
      <c r="B2749" s="26" t="str">
        <f t="shared" si="253"/>
        <v>Solar Partners</v>
      </c>
      <c r="C2749" s="127" t="str">
        <f t="shared" si="254"/>
        <v>Ivanpah Solar Electric Generating System</v>
      </c>
      <c r="D2749" s="123" t="str">
        <f t="shared" si="255"/>
        <v>Solar Power Tower</v>
      </c>
      <c r="E2749" s="26">
        <f t="shared" si="256"/>
        <v>0</v>
      </c>
      <c r="F2749" s="27">
        <f t="shared" si="257"/>
        <v>0</v>
      </c>
      <c r="G2749" s="28"/>
      <c r="H2749" s="131"/>
      <c r="J2749" s="29" t="e">
        <f>VLOOKUP(H2749,'Drop Down Menus'!A:B,2,FALSE)</f>
        <v>#N/A</v>
      </c>
      <c r="L2749" s="48"/>
      <c r="M2749" s="48"/>
      <c r="N2749" s="135"/>
      <c r="R2749" s="144"/>
      <c r="U2749" s="148"/>
      <c r="V2749" s="25"/>
      <c r="Y2749" s="32"/>
      <c r="AG2749" s="29"/>
      <c r="AH2749" s="34"/>
      <c r="AM2749" s="28"/>
      <c r="AN2749" s="28"/>
      <c r="AO2749" s="28"/>
      <c r="AP2749" s="25"/>
      <c r="AQ2749" s="29"/>
      <c r="AR2749" s="30"/>
      <c r="AT2749" s="30"/>
    </row>
    <row r="2750" spans="1:46" ht="30">
      <c r="A2750" s="25">
        <f t="shared" si="252"/>
        <v>2013</v>
      </c>
      <c r="B2750" s="26" t="str">
        <f t="shared" si="253"/>
        <v>Solar Partners</v>
      </c>
      <c r="C2750" s="127" t="str">
        <f t="shared" si="254"/>
        <v>Ivanpah Solar Electric Generating System</v>
      </c>
      <c r="D2750" s="123" t="str">
        <f t="shared" si="255"/>
        <v>Solar Power Tower</v>
      </c>
      <c r="E2750" s="26">
        <f t="shared" si="256"/>
        <v>0</v>
      </c>
      <c r="F2750" s="27">
        <f t="shared" si="257"/>
        <v>0</v>
      </c>
      <c r="G2750" s="28"/>
      <c r="H2750" s="131"/>
      <c r="J2750" s="29" t="e">
        <f>VLOOKUP(H2750,'Drop Down Menus'!A:B,2,FALSE)</f>
        <v>#N/A</v>
      </c>
      <c r="L2750" s="48"/>
      <c r="M2750" s="48"/>
      <c r="N2750" s="135"/>
      <c r="R2750" s="144"/>
      <c r="U2750" s="148"/>
      <c r="V2750" s="25"/>
      <c r="Y2750" s="32"/>
      <c r="AG2750" s="29"/>
      <c r="AH2750" s="34"/>
      <c r="AM2750" s="28"/>
      <c r="AN2750" s="28"/>
      <c r="AO2750" s="28"/>
      <c r="AP2750" s="25"/>
      <c r="AQ2750" s="29"/>
      <c r="AR2750" s="30"/>
      <c r="AT2750" s="30"/>
    </row>
    <row r="2751" spans="1:46" ht="30">
      <c r="A2751" s="25">
        <f t="shared" si="252"/>
        <v>2013</v>
      </c>
      <c r="B2751" s="26" t="str">
        <f t="shared" si="253"/>
        <v>Solar Partners</v>
      </c>
      <c r="C2751" s="127" t="str">
        <f t="shared" si="254"/>
        <v>Ivanpah Solar Electric Generating System</v>
      </c>
      <c r="D2751" s="123" t="str">
        <f t="shared" si="255"/>
        <v>Solar Power Tower</v>
      </c>
      <c r="E2751" s="26">
        <f t="shared" si="256"/>
        <v>0</v>
      </c>
      <c r="F2751" s="27">
        <f t="shared" si="257"/>
        <v>0</v>
      </c>
      <c r="G2751" s="28"/>
      <c r="H2751" s="131"/>
      <c r="J2751" s="29" t="e">
        <f>VLOOKUP(H2751,'Drop Down Menus'!A:B,2,FALSE)</f>
        <v>#N/A</v>
      </c>
      <c r="L2751" s="48"/>
      <c r="M2751" s="48"/>
      <c r="N2751" s="135"/>
      <c r="R2751" s="144"/>
      <c r="U2751" s="148"/>
      <c r="V2751" s="25"/>
      <c r="Y2751" s="32"/>
      <c r="AG2751" s="29"/>
      <c r="AH2751" s="34"/>
      <c r="AM2751" s="28"/>
      <c r="AN2751" s="28"/>
      <c r="AO2751" s="28"/>
      <c r="AP2751" s="25"/>
      <c r="AQ2751" s="29"/>
      <c r="AR2751" s="30"/>
      <c r="AT2751" s="30"/>
    </row>
    <row r="2752" spans="1:46" ht="30">
      <c r="A2752" s="25">
        <f t="shared" si="252"/>
        <v>2013</v>
      </c>
      <c r="B2752" s="26" t="str">
        <f t="shared" si="253"/>
        <v>Solar Partners</v>
      </c>
      <c r="C2752" s="127" t="str">
        <f t="shared" si="254"/>
        <v>Ivanpah Solar Electric Generating System</v>
      </c>
      <c r="D2752" s="123" t="str">
        <f t="shared" si="255"/>
        <v>Solar Power Tower</v>
      </c>
      <c r="E2752" s="26">
        <f t="shared" si="256"/>
        <v>0</v>
      </c>
      <c r="F2752" s="27">
        <f t="shared" si="257"/>
        <v>0</v>
      </c>
      <c r="G2752" s="28"/>
      <c r="H2752" s="131"/>
      <c r="J2752" s="29" t="e">
        <f>VLOOKUP(H2752,'Drop Down Menus'!A:B,2,FALSE)</f>
        <v>#N/A</v>
      </c>
      <c r="L2752" s="48"/>
      <c r="M2752" s="48"/>
      <c r="N2752" s="135"/>
      <c r="R2752" s="144"/>
      <c r="U2752" s="148"/>
      <c r="V2752" s="25"/>
      <c r="Y2752" s="32"/>
      <c r="AG2752" s="29"/>
      <c r="AH2752" s="34"/>
      <c r="AM2752" s="28"/>
      <c r="AN2752" s="28"/>
      <c r="AO2752" s="28"/>
      <c r="AP2752" s="25"/>
      <c r="AQ2752" s="29"/>
      <c r="AR2752" s="30"/>
      <c r="AT2752" s="30"/>
    </row>
    <row r="2753" spans="1:46" ht="30">
      <c r="A2753" s="25">
        <f t="shared" si="252"/>
        <v>2013</v>
      </c>
      <c r="B2753" s="26" t="str">
        <f t="shared" si="253"/>
        <v>Solar Partners</v>
      </c>
      <c r="C2753" s="127" t="str">
        <f t="shared" si="254"/>
        <v>Ivanpah Solar Electric Generating System</v>
      </c>
      <c r="D2753" s="123" t="str">
        <f t="shared" si="255"/>
        <v>Solar Power Tower</v>
      </c>
      <c r="E2753" s="26">
        <f t="shared" si="256"/>
        <v>0</v>
      </c>
      <c r="F2753" s="27">
        <f t="shared" si="257"/>
        <v>0</v>
      </c>
      <c r="G2753" s="28"/>
      <c r="H2753" s="131"/>
      <c r="J2753" s="29" t="e">
        <f>VLOOKUP(H2753,'Drop Down Menus'!A:B,2,FALSE)</f>
        <v>#N/A</v>
      </c>
      <c r="L2753" s="48"/>
      <c r="M2753" s="48"/>
      <c r="N2753" s="135"/>
      <c r="R2753" s="144"/>
      <c r="U2753" s="148"/>
      <c r="V2753" s="25"/>
      <c r="Y2753" s="32"/>
      <c r="AG2753" s="29"/>
      <c r="AH2753" s="34"/>
      <c r="AM2753" s="28"/>
      <c r="AN2753" s="28"/>
      <c r="AO2753" s="28"/>
      <c r="AP2753" s="25"/>
      <c r="AQ2753" s="29"/>
      <c r="AR2753" s="30"/>
      <c r="AT2753" s="30"/>
    </row>
    <row r="2754" spans="1:46" ht="30">
      <c r="A2754" s="25">
        <f t="shared" si="252"/>
        <v>2013</v>
      </c>
      <c r="B2754" s="26" t="str">
        <f t="shared" si="253"/>
        <v>Solar Partners</v>
      </c>
      <c r="C2754" s="127" t="str">
        <f t="shared" si="254"/>
        <v>Ivanpah Solar Electric Generating System</v>
      </c>
      <c r="D2754" s="123" t="str">
        <f t="shared" si="255"/>
        <v>Solar Power Tower</v>
      </c>
      <c r="E2754" s="26">
        <f t="shared" si="256"/>
        <v>0</v>
      </c>
      <c r="F2754" s="27">
        <f t="shared" si="257"/>
        <v>0</v>
      </c>
      <c r="G2754" s="28"/>
      <c r="H2754" s="131"/>
      <c r="J2754" s="29" t="e">
        <f>VLOOKUP(H2754,'Drop Down Menus'!A:B,2,FALSE)</f>
        <v>#N/A</v>
      </c>
      <c r="L2754" s="48"/>
      <c r="M2754" s="48"/>
      <c r="N2754" s="135"/>
      <c r="R2754" s="144"/>
      <c r="U2754" s="148"/>
      <c r="V2754" s="25"/>
      <c r="Y2754" s="32"/>
      <c r="AG2754" s="29"/>
      <c r="AH2754" s="34"/>
      <c r="AM2754" s="28"/>
      <c r="AN2754" s="28"/>
      <c r="AO2754" s="28"/>
      <c r="AP2754" s="25"/>
      <c r="AQ2754" s="29"/>
      <c r="AR2754" s="30"/>
      <c r="AT2754" s="30"/>
    </row>
    <row r="2755" spans="1:46" ht="30">
      <c r="A2755" s="25">
        <f t="shared" ref="A2755:A2818" si="258">ReportYear</f>
        <v>2013</v>
      </c>
      <c r="B2755" s="26" t="str">
        <f t="shared" ref="B2755:B2818" si="259">Project_Proponent</f>
        <v>Solar Partners</v>
      </c>
      <c r="C2755" s="127" t="str">
        <f t="shared" ref="C2755:C2818" si="260">Project_Name</f>
        <v>Ivanpah Solar Electric Generating System</v>
      </c>
      <c r="D2755" s="123" t="str">
        <f t="shared" ref="D2755:D2818" si="261">Project_Type_AutoFill</f>
        <v>Solar Power Tower</v>
      </c>
      <c r="E2755" s="26">
        <f t="shared" ref="E2755:E2818" si="262">SPUT_Permit____if_applicable</f>
        <v>0</v>
      </c>
      <c r="F2755" s="27">
        <f t="shared" ref="F2755:F2818" si="263">Eagle_Permit</f>
        <v>0</v>
      </c>
      <c r="G2755" s="28"/>
      <c r="H2755" s="131"/>
      <c r="J2755" s="29" t="e">
        <f>VLOOKUP(H2755,'Drop Down Menus'!A:B,2,FALSE)</f>
        <v>#N/A</v>
      </c>
      <c r="L2755" s="48"/>
      <c r="M2755" s="48"/>
      <c r="N2755" s="135"/>
      <c r="R2755" s="144"/>
      <c r="U2755" s="148"/>
      <c r="V2755" s="25"/>
      <c r="Y2755" s="32"/>
      <c r="AG2755" s="29"/>
      <c r="AH2755" s="34"/>
      <c r="AM2755" s="28"/>
      <c r="AN2755" s="28"/>
      <c r="AO2755" s="28"/>
      <c r="AP2755" s="25"/>
      <c r="AQ2755" s="29"/>
      <c r="AR2755" s="30"/>
      <c r="AT2755" s="30"/>
    </row>
    <row r="2756" spans="1:46" ht="30">
      <c r="A2756" s="25">
        <f t="shared" si="258"/>
        <v>2013</v>
      </c>
      <c r="B2756" s="26" t="str">
        <f t="shared" si="259"/>
        <v>Solar Partners</v>
      </c>
      <c r="C2756" s="127" t="str">
        <f t="shared" si="260"/>
        <v>Ivanpah Solar Electric Generating System</v>
      </c>
      <c r="D2756" s="123" t="str">
        <f t="shared" si="261"/>
        <v>Solar Power Tower</v>
      </c>
      <c r="E2756" s="26">
        <f t="shared" si="262"/>
        <v>0</v>
      </c>
      <c r="F2756" s="27">
        <f t="shared" si="263"/>
        <v>0</v>
      </c>
      <c r="G2756" s="28"/>
      <c r="H2756" s="131"/>
      <c r="J2756" s="29" t="e">
        <f>VLOOKUP(H2756,'Drop Down Menus'!A:B,2,FALSE)</f>
        <v>#N/A</v>
      </c>
      <c r="L2756" s="48"/>
      <c r="M2756" s="48"/>
      <c r="N2756" s="135"/>
      <c r="R2756" s="144"/>
      <c r="U2756" s="148"/>
      <c r="V2756" s="25"/>
      <c r="Y2756" s="32"/>
      <c r="AG2756" s="29"/>
      <c r="AH2756" s="34"/>
      <c r="AM2756" s="28"/>
      <c r="AN2756" s="28"/>
      <c r="AO2756" s="28"/>
      <c r="AP2756" s="25"/>
      <c r="AQ2756" s="29"/>
      <c r="AR2756" s="30"/>
      <c r="AT2756" s="30"/>
    </row>
    <row r="2757" spans="1:46" ht="30">
      <c r="A2757" s="25">
        <f t="shared" si="258"/>
        <v>2013</v>
      </c>
      <c r="B2757" s="26" t="str">
        <f t="shared" si="259"/>
        <v>Solar Partners</v>
      </c>
      <c r="C2757" s="127" t="str">
        <f t="shared" si="260"/>
        <v>Ivanpah Solar Electric Generating System</v>
      </c>
      <c r="D2757" s="123" t="str">
        <f t="shared" si="261"/>
        <v>Solar Power Tower</v>
      </c>
      <c r="E2757" s="26">
        <f t="shared" si="262"/>
        <v>0</v>
      </c>
      <c r="F2757" s="27">
        <f t="shared" si="263"/>
        <v>0</v>
      </c>
      <c r="G2757" s="28"/>
      <c r="H2757" s="131"/>
      <c r="J2757" s="29" t="e">
        <f>VLOOKUP(H2757,'Drop Down Menus'!A:B,2,FALSE)</f>
        <v>#N/A</v>
      </c>
      <c r="L2757" s="48"/>
      <c r="M2757" s="48"/>
      <c r="N2757" s="135"/>
      <c r="R2757" s="144"/>
      <c r="U2757" s="148"/>
      <c r="V2757" s="25"/>
      <c r="Y2757" s="32"/>
      <c r="AG2757" s="29"/>
      <c r="AH2757" s="34"/>
      <c r="AM2757" s="28"/>
      <c r="AN2757" s="28"/>
      <c r="AO2757" s="28"/>
      <c r="AP2757" s="25"/>
      <c r="AQ2757" s="29"/>
      <c r="AR2757" s="30"/>
      <c r="AT2757" s="30"/>
    </row>
    <row r="2758" spans="1:46" ht="30">
      <c r="A2758" s="25">
        <f t="shared" si="258"/>
        <v>2013</v>
      </c>
      <c r="B2758" s="26" t="str">
        <f t="shared" si="259"/>
        <v>Solar Partners</v>
      </c>
      <c r="C2758" s="127" t="str">
        <f t="shared" si="260"/>
        <v>Ivanpah Solar Electric Generating System</v>
      </c>
      <c r="D2758" s="123" t="str">
        <f t="shared" si="261"/>
        <v>Solar Power Tower</v>
      </c>
      <c r="E2758" s="26">
        <f t="shared" si="262"/>
        <v>0</v>
      </c>
      <c r="F2758" s="27">
        <f t="shared" si="263"/>
        <v>0</v>
      </c>
      <c r="G2758" s="28"/>
      <c r="H2758" s="131"/>
      <c r="J2758" s="29" t="e">
        <f>VLOOKUP(H2758,'Drop Down Menus'!A:B,2,FALSE)</f>
        <v>#N/A</v>
      </c>
      <c r="L2758" s="48"/>
      <c r="M2758" s="48"/>
      <c r="N2758" s="135"/>
      <c r="R2758" s="144"/>
      <c r="U2758" s="148"/>
      <c r="V2758" s="25"/>
      <c r="Y2758" s="32"/>
      <c r="AG2758" s="29"/>
      <c r="AH2758" s="34"/>
      <c r="AM2758" s="28"/>
      <c r="AN2758" s="28"/>
      <c r="AO2758" s="28"/>
      <c r="AP2758" s="25"/>
      <c r="AQ2758" s="29"/>
      <c r="AR2758" s="30"/>
      <c r="AT2758" s="30"/>
    </row>
    <row r="2759" spans="1:46" ht="30">
      <c r="A2759" s="25">
        <f t="shared" si="258"/>
        <v>2013</v>
      </c>
      <c r="B2759" s="26" t="str">
        <f t="shared" si="259"/>
        <v>Solar Partners</v>
      </c>
      <c r="C2759" s="127" t="str">
        <f t="shared" si="260"/>
        <v>Ivanpah Solar Electric Generating System</v>
      </c>
      <c r="D2759" s="123" t="str">
        <f t="shared" si="261"/>
        <v>Solar Power Tower</v>
      </c>
      <c r="E2759" s="26">
        <f t="shared" si="262"/>
        <v>0</v>
      </c>
      <c r="F2759" s="27">
        <f t="shared" si="263"/>
        <v>0</v>
      </c>
      <c r="G2759" s="28"/>
      <c r="H2759" s="131"/>
      <c r="J2759" s="29" t="e">
        <f>VLOOKUP(H2759,'Drop Down Menus'!A:B,2,FALSE)</f>
        <v>#N/A</v>
      </c>
      <c r="L2759" s="48"/>
      <c r="M2759" s="48"/>
      <c r="N2759" s="135"/>
      <c r="R2759" s="144"/>
      <c r="U2759" s="148"/>
      <c r="V2759" s="25"/>
      <c r="Y2759" s="32"/>
      <c r="AG2759" s="29"/>
      <c r="AH2759" s="34"/>
      <c r="AM2759" s="28"/>
      <c r="AN2759" s="28"/>
      <c r="AO2759" s="28"/>
      <c r="AP2759" s="25"/>
      <c r="AQ2759" s="29"/>
      <c r="AR2759" s="30"/>
      <c r="AT2759" s="30"/>
    </row>
    <row r="2760" spans="1:46" ht="30">
      <c r="A2760" s="25">
        <f t="shared" si="258"/>
        <v>2013</v>
      </c>
      <c r="B2760" s="26" t="str">
        <f t="shared" si="259"/>
        <v>Solar Partners</v>
      </c>
      <c r="C2760" s="127" t="str">
        <f t="shared" si="260"/>
        <v>Ivanpah Solar Electric Generating System</v>
      </c>
      <c r="D2760" s="123" t="str">
        <f t="shared" si="261"/>
        <v>Solar Power Tower</v>
      </c>
      <c r="E2760" s="26">
        <f t="shared" si="262"/>
        <v>0</v>
      </c>
      <c r="F2760" s="27">
        <f t="shared" si="263"/>
        <v>0</v>
      </c>
      <c r="G2760" s="28"/>
      <c r="H2760" s="131"/>
      <c r="J2760" s="29" t="e">
        <f>VLOOKUP(H2760,'Drop Down Menus'!A:B,2,FALSE)</f>
        <v>#N/A</v>
      </c>
      <c r="L2760" s="48"/>
      <c r="M2760" s="48"/>
      <c r="N2760" s="135"/>
      <c r="R2760" s="144"/>
      <c r="U2760" s="148"/>
      <c r="V2760" s="25"/>
      <c r="Y2760" s="32"/>
      <c r="AG2760" s="29"/>
      <c r="AH2760" s="34"/>
      <c r="AM2760" s="28"/>
      <c r="AN2760" s="28"/>
      <c r="AO2760" s="28"/>
      <c r="AP2760" s="25"/>
      <c r="AQ2760" s="29"/>
      <c r="AR2760" s="30"/>
      <c r="AT2760" s="30"/>
    </row>
    <row r="2761" spans="1:46" ht="30">
      <c r="A2761" s="25">
        <f t="shared" si="258"/>
        <v>2013</v>
      </c>
      <c r="B2761" s="26" t="str">
        <f t="shared" si="259"/>
        <v>Solar Partners</v>
      </c>
      <c r="C2761" s="127" t="str">
        <f t="shared" si="260"/>
        <v>Ivanpah Solar Electric Generating System</v>
      </c>
      <c r="D2761" s="123" t="str">
        <f t="shared" si="261"/>
        <v>Solar Power Tower</v>
      </c>
      <c r="E2761" s="26">
        <f t="shared" si="262"/>
        <v>0</v>
      </c>
      <c r="F2761" s="27">
        <f t="shared" si="263"/>
        <v>0</v>
      </c>
      <c r="G2761" s="28"/>
      <c r="H2761" s="131"/>
      <c r="J2761" s="29" t="e">
        <f>VLOOKUP(H2761,'Drop Down Menus'!A:B,2,FALSE)</f>
        <v>#N/A</v>
      </c>
      <c r="L2761" s="48"/>
      <c r="M2761" s="48"/>
      <c r="N2761" s="135"/>
      <c r="R2761" s="144"/>
      <c r="U2761" s="148"/>
      <c r="V2761" s="25"/>
      <c r="Y2761" s="32"/>
      <c r="AG2761" s="29"/>
      <c r="AH2761" s="34"/>
      <c r="AM2761" s="28"/>
      <c r="AN2761" s="28"/>
      <c r="AO2761" s="28"/>
      <c r="AP2761" s="25"/>
      <c r="AQ2761" s="29"/>
      <c r="AR2761" s="30"/>
      <c r="AT2761" s="30"/>
    </row>
    <row r="2762" spans="1:46" ht="30">
      <c r="A2762" s="25">
        <f t="shared" si="258"/>
        <v>2013</v>
      </c>
      <c r="B2762" s="26" t="str">
        <f t="shared" si="259"/>
        <v>Solar Partners</v>
      </c>
      <c r="C2762" s="127" t="str">
        <f t="shared" si="260"/>
        <v>Ivanpah Solar Electric Generating System</v>
      </c>
      <c r="D2762" s="123" t="str">
        <f t="shared" si="261"/>
        <v>Solar Power Tower</v>
      </c>
      <c r="E2762" s="26">
        <f t="shared" si="262"/>
        <v>0</v>
      </c>
      <c r="F2762" s="27">
        <f t="shared" si="263"/>
        <v>0</v>
      </c>
      <c r="G2762" s="28"/>
      <c r="H2762" s="131"/>
      <c r="J2762" s="29" t="e">
        <f>VLOOKUP(H2762,'Drop Down Menus'!A:B,2,FALSE)</f>
        <v>#N/A</v>
      </c>
      <c r="L2762" s="48"/>
      <c r="M2762" s="48"/>
      <c r="N2762" s="135"/>
      <c r="R2762" s="144"/>
      <c r="U2762" s="148"/>
      <c r="V2762" s="25"/>
      <c r="Y2762" s="32"/>
      <c r="AG2762" s="29"/>
      <c r="AH2762" s="34"/>
      <c r="AM2762" s="28"/>
      <c r="AN2762" s="28"/>
      <c r="AO2762" s="28"/>
      <c r="AP2762" s="25"/>
      <c r="AQ2762" s="29"/>
      <c r="AR2762" s="30"/>
      <c r="AT2762" s="30"/>
    </row>
    <row r="2763" spans="1:46" ht="30">
      <c r="A2763" s="25">
        <f t="shared" si="258"/>
        <v>2013</v>
      </c>
      <c r="B2763" s="26" t="str">
        <f t="shared" si="259"/>
        <v>Solar Partners</v>
      </c>
      <c r="C2763" s="127" t="str">
        <f t="shared" si="260"/>
        <v>Ivanpah Solar Electric Generating System</v>
      </c>
      <c r="D2763" s="123" t="str">
        <f t="shared" si="261"/>
        <v>Solar Power Tower</v>
      </c>
      <c r="E2763" s="26">
        <f t="shared" si="262"/>
        <v>0</v>
      </c>
      <c r="F2763" s="27">
        <f t="shared" si="263"/>
        <v>0</v>
      </c>
      <c r="G2763" s="28"/>
      <c r="H2763" s="131"/>
      <c r="J2763" s="29" t="e">
        <f>VLOOKUP(H2763,'Drop Down Menus'!A:B,2,FALSE)</f>
        <v>#N/A</v>
      </c>
      <c r="L2763" s="48"/>
      <c r="M2763" s="48"/>
      <c r="N2763" s="135"/>
      <c r="R2763" s="144"/>
      <c r="U2763" s="148"/>
      <c r="V2763" s="25"/>
      <c r="Y2763" s="32"/>
      <c r="AG2763" s="29"/>
      <c r="AH2763" s="34"/>
      <c r="AM2763" s="28"/>
      <c r="AN2763" s="28"/>
      <c r="AO2763" s="28"/>
      <c r="AP2763" s="25"/>
      <c r="AQ2763" s="29"/>
      <c r="AR2763" s="30"/>
      <c r="AT2763" s="30"/>
    </row>
    <row r="2764" spans="1:46" ht="30">
      <c r="A2764" s="25">
        <f t="shared" si="258"/>
        <v>2013</v>
      </c>
      <c r="B2764" s="26" t="str">
        <f t="shared" si="259"/>
        <v>Solar Partners</v>
      </c>
      <c r="C2764" s="127" t="str">
        <f t="shared" si="260"/>
        <v>Ivanpah Solar Electric Generating System</v>
      </c>
      <c r="D2764" s="123" t="str">
        <f t="shared" si="261"/>
        <v>Solar Power Tower</v>
      </c>
      <c r="E2764" s="26">
        <f t="shared" si="262"/>
        <v>0</v>
      </c>
      <c r="F2764" s="27">
        <f t="shared" si="263"/>
        <v>0</v>
      </c>
      <c r="G2764" s="28"/>
      <c r="H2764" s="131"/>
      <c r="J2764" s="29" t="e">
        <f>VLOOKUP(H2764,'Drop Down Menus'!A:B,2,FALSE)</f>
        <v>#N/A</v>
      </c>
      <c r="L2764" s="48"/>
      <c r="M2764" s="48"/>
      <c r="N2764" s="135"/>
      <c r="R2764" s="144"/>
      <c r="U2764" s="148"/>
      <c r="V2764" s="25"/>
      <c r="Y2764" s="32"/>
      <c r="AG2764" s="29"/>
      <c r="AH2764" s="34"/>
      <c r="AM2764" s="28"/>
      <c r="AN2764" s="28"/>
      <c r="AO2764" s="28"/>
      <c r="AP2764" s="25"/>
      <c r="AQ2764" s="29"/>
      <c r="AR2764" s="30"/>
      <c r="AT2764" s="30"/>
    </row>
    <row r="2765" spans="1:46" ht="30">
      <c r="A2765" s="25">
        <f t="shared" si="258"/>
        <v>2013</v>
      </c>
      <c r="B2765" s="26" t="str">
        <f t="shared" si="259"/>
        <v>Solar Partners</v>
      </c>
      <c r="C2765" s="127" t="str">
        <f t="shared" si="260"/>
        <v>Ivanpah Solar Electric Generating System</v>
      </c>
      <c r="D2765" s="123" t="str">
        <f t="shared" si="261"/>
        <v>Solar Power Tower</v>
      </c>
      <c r="E2765" s="26">
        <f t="shared" si="262"/>
        <v>0</v>
      </c>
      <c r="F2765" s="27">
        <f t="shared" si="263"/>
        <v>0</v>
      </c>
      <c r="G2765" s="28"/>
      <c r="H2765" s="131"/>
      <c r="J2765" s="29" t="e">
        <f>VLOOKUP(H2765,'Drop Down Menus'!A:B,2,FALSE)</f>
        <v>#N/A</v>
      </c>
      <c r="L2765" s="48"/>
      <c r="M2765" s="48"/>
      <c r="N2765" s="135"/>
      <c r="R2765" s="144"/>
      <c r="U2765" s="148"/>
      <c r="V2765" s="25"/>
      <c r="Y2765" s="32"/>
      <c r="AG2765" s="29"/>
      <c r="AH2765" s="34"/>
      <c r="AM2765" s="28"/>
      <c r="AN2765" s="28"/>
      <c r="AO2765" s="28"/>
      <c r="AP2765" s="25"/>
      <c r="AQ2765" s="29"/>
      <c r="AR2765" s="30"/>
      <c r="AT2765" s="30"/>
    </row>
    <row r="2766" spans="1:46" ht="30">
      <c r="A2766" s="25">
        <f t="shared" si="258"/>
        <v>2013</v>
      </c>
      <c r="B2766" s="26" t="str">
        <f t="shared" si="259"/>
        <v>Solar Partners</v>
      </c>
      <c r="C2766" s="127" t="str">
        <f t="shared" si="260"/>
        <v>Ivanpah Solar Electric Generating System</v>
      </c>
      <c r="D2766" s="123" t="str">
        <f t="shared" si="261"/>
        <v>Solar Power Tower</v>
      </c>
      <c r="E2766" s="26">
        <f t="shared" si="262"/>
        <v>0</v>
      </c>
      <c r="F2766" s="27">
        <f t="shared" si="263"/>
        <v>0</v>
      </c>
      <c r="G2766" s="28"/>
      <c r="H2766" s="131"/>
      <c r="J2766" s="29" t="e">
        <f>VLOOKUP(H2766,'Drop Down Menus'!A:B,2,FALSE)</f>
        <v>#N/A</v>
      </c>
      <c r="L2766" s="48"/>
      <c r="M2766" s="48"/>
      <c r="N2766" s="135"/>
      <c r="R2766" s="144"/>
      <c r="U2766" s="148"/>
      <c r="V2766" s="25"/>
      <c r="Y2766" s="32"/>
      <c r="AG2766" s="29"/>
      <c r="AH2766" s="34"/>
      <c r="AM2766" s="28"/>
      <c r="AN2766" s="28"/>
      <c r="AO2766" s="28"/>
      <c r="AP2766" s="25"/>
      <c r="AQ2766" s="29"/>
      <c r="AR2766" s="30"/>
      <c r="AT2766" s="30"/>
    </row>
    <row r="2767" spans="1:46" ht="30">
      <c r="A2767" s="25">
        <f t="shared" si="258"/>
        <v>2013</v>
      </c>
      <c r="B2767" s="26" t="str">
        <f t="shared" si="259"/>
        <v>Solar Partners</v>
      </c>
      <c r="C2767" s="127" t="str">
        <f t="shared" si="260"/>
        <v>Ivanpah Solar Electric Generating System</v>
      </c>
      <c r="D2767" s="123" t="str">
        <f t="shared" si="261"/>
        <v>Solar Power Tower</v>
      </c>
      <c r="E2767" s="26">
        <f t="shared" si="262"/>
        <v>0</v>
      </c>
      <c r="F2767" s="27">
        <f t="shared" si="263"/>
        <v>0</v>
      </c>
      <c r="G2767" s="28"/>
      <c r="H2767" s="131"/>
      <c r="J2767" s="29" t="e">
        <f>VLOOKUP(H2767,'Drop Down Menus'!A:B,2,FALSE)</f>
        <v>#N/A</v>
      </c>
      <c r="L2767" s="48"/>
      <c r="M2767" s="48"/>
      <c r="N2767" s="135"/>
      <c r="R2767" s="144"/>
      <c r="U2767" s="148"/>
      <c r="V2767" s="25"/>
      <c r="Y2767" s="32"/>
      <c r="AG2767" s="29"/>
      <c r="AH2767" s="34"/>
      <c r="AM2767" s="28"/>
      <c r="AN2767" s="28"/>
      <c r="AO2767" s="28"/>
      <c r="AP2767" s="25"/>
      <c r="AQ2767" s="29"/>
      <c r="AR2767" s="30"/>
      <c r="AT2767" s="30"/>
    </row>
    <row r="2768" spans="1:46" ht="30">
      <c r="A2768" s="25">
        <f t="shared" si="258"/>
        <v>2013</v>
      </c>
      <c r="B2768" s="26" t="str">
        <f t="shared" si="259"/>
        <v>Solar Partners</v>
      </c>
      <c r="C2768" s="127" t="str">
        <f t="shared" si="260"/>
        <v>Ivanpah Solar Electric Generating System</v>
      </c>
      <c r="D2768" s="123" t="str">
        <f t="shared" si="261"/>
        <v>Solar Power Tower</v>
      </c>
      <c r="E2768" s="26">
        <f t="shared" si="262"/>
        <v>0</v>
      </c>
      <c r="F2768" s="27">
        <f t="shared" si="263"/>
        <v>0</v>
      </c>
      <c r="G2768" s="28"/>
      <c r="H2768" s="131"/>
      <c r="J2768" s="29" t="e">
        <f>VLOOKUP(H2768,'Drop Down Menus'!A:B,2,FALSE)</f>
        <v>#N/A</v>
      </c>
      <c r="L2768" s="48"/>
      <c r="M2768" s="48"/>
      <c r="N2768" s="135"/>
      <c r="R2768" s="144"/>
      <c r="U2768" s="148"/>
      <c r="V2768" s="25"/>
      <c r="Y2768" s="32"/>
      <c r="AG2768" s="29"/>
      <c r="AH2768" s="34"/>
      <c r="AM2768" s="28"/>
      <c r="AN2768" s="28"/>
      <c r="AO2768" s="28"/>
      <c r="AP2768" s="25"/>
      <c r="AQ2768" s="29"/>
      <c r="AR2768" s="30"/>
      <c r="AT2768" s="30"/>
    </row>
    <row r="2769" spans="1:46" ht="30">
      <c r="A2769" s="25">
        <f t="shared" si="258"/>
        <v>2013</v>
      </c>
      <c r="B2769" s="26" t="str">
        <f t="shared" si="259"/>
        <v>Solar Partners</v>
      </c>
      <c r="C2769" s="127" t="str">
        <f t="shared" si="260"/>
        <v>Ivanpah Solar Electric Generating System</v>
      </c>
      <c r="D2769" s="123" t="str">
        <f t="shared" si="261"/>
        <v>Solar Power Tower</v>
      </c>
      <c r="E2769" s="26">
        <f t="shared" si="262"/>
        <v>0</v>
      </c>
      <c r="F2769" s="27">
        <f t="shared" si="263"/>
        <v>0</v>
      </c>
      <c r="G2769" s="28"/>
      <c r="H2769" s="131"/>
      <c r="J2769" s="29" t="e">
        <f>VLOOKUP(H2769,'Drop Down Menus'!A:B,2,FALSE)</f>
        <v>#N/A</v>
      </c>
      <c r="L2769" s="48"/>
      <c r="M2769" s="48"/>
      <c r="N2769" s="135"/>
      <c r="R2769" s="144"/>
      <c r="U2769" s="148"/>
      <c r="V2769" s="25"/>
      <c r="Y2769" s="32"/>
      <c r="AG2769" s="29"/>
      <c r="AH2769" s="34"/>
      <c r="AM2769" s="28"/>
      <c r="AN2769" s="28"/>
      <c r="AO2769" s="28"/>
      <c r="AP2769" s="25"/>
      <c r="AQ2769" s="29"/>
      <c r="AR2769" s="30"/>
      <c r="AT2769" s="30"/>
    </row>
    <row r="2770" spans="1:46" ht="30">
      <c r="A2770" s="25">
        <f t="shared" si="258"/>
        <v>2013</v>
      </c>
      <c r="B2770" s="26" t="str">
        <f t="shared" si="259"/>
        <v>Solar Partners</v>
      </c>
      <c r="C2770" s="127" t="str">
        <f t="shared" si="260"/>
        <v>Ivanpah Solar Electric Generating System</v>
      </c>
      <c r="D2770" s="123" t="str">
        <f t="shared" si="261"/>
        <v>Solar Power Tower</v>
      </c>
      <c r="E2770" s="26">
        <f t="shared" si="262"/>
        <v>0</v>
      </c>
      <c r="F2770" s="27">
        <f t="shared" si="263"/>
        <v>0</v>
      </c>
      <c r="G2770" s="28"/>
      <c r="H2770" s="131"/>
      <c r="J2770" s="29" t="e">
        <f>VLOOKUP(H2770,'Drop Down Menus'!A:B,2,FALSE)</f>
        <v>#N/A</v>
      </c>
      <c r="L2770" s="48"/>
      <c r="M2770" s="48"/>
      <c r="N2770" s="135"/>
      <c r="R2770" s="144"/>
      <c r="U2770" s="148"/>
      <c r="V2770" s="25"/>
      <c r="Y2770" s="32"/>
      <c r="AG2770" s="29"/>
      <c r="AH2770" s="34"/>
      <c r="AM2770" s="28"/>
      <c r="AN2770" s="28"/>
      <c r="AO2770" s="28"/>
      <c r="AP2770" s="25"/>
      <c r="AQ2770" s="29"/>
      <c r="AR2770" s="30"/>
      <c r="AT2770" s="30"/>
    </row>
    <row r="2771" spans="1:46" ht="30">
      <c r="A2771" s="25">
        <f t="shared" si="258"/>
        <v>2013</v>
      </c>
      <c r="B2771" s="26" t="str">
        <f t="shared" si="259"/>
        <v>Solar Partners</v>
      </c>
      <c r="C2771" s="127" t="str">
        <f t="shared" si="260"/>
        <v>Ivanpah Solar Electric Generating System</v>
      </c>
      <c r="D2771" s="123" t="str">
        <f t="shared" si="261"/>
        <v>Solar Power Tower</v>
      </c>
      <c r="E2771" s="26">
        <f t="shared" si="262"/>
        <v>0</v>
      </c>
      <c r="F2771" s="27">
        <f t="shared" si="263"/>
        <v>0</v>
      </c>
      <c r="G2771" s="28"/>
      <c r="H2771" s="131"/>
      <c r="J2771" s="29" t="e">
        <f>VLOOKUP(H2771,'Drop Down Menus'!A:B,2,FALSE)</f>
        <v>#N/A</v>
      </c>
      <c r="L2771" s="48"/>
      <c r="M2771" s="48"/>
      <c r="N2771" s="135"/>
      <c r="R2771" s="144"/>
      <c r="U2771" s="148"/>
      <c r="V2771" s="25"/>
      <c r="Y2771" s="32"/>
      <c r="AG2771" s="29"/>
      <c r="AH2771" s="34"/>
      <c r="AM2771" s="28"/>
      <c r="AN2771" s="28"/>
      <c r="AO2771" s="28"/>
      <c r="AP2771" s="25"/>
      <c r="AQ2771" s="29"/>
      <c r="AR2771" s="30"/>
      <c r="AT2771" s="30"/>
    </row>
    <row r="2772" spans="1:46" ht="30">
      <c r="A2772" s="25">
        <f t="shared" si="258"/>
        <v>2013</v>
      </c>
      <c r="B2772" s="26" t="str">
        <f t="shared" si="259"/>
        <v>Solar Partners</v>
      </c>
      <c r="C2772" s="127" t="str">
        <f t="shared" si="260"/>
        <v>Ivanpah Solar Electric Generating System</v>
      </c>
      <c r="D2772" s="123" t="str">
        <f t="shared" si="261"/>
        <v>Solar Power Tower</v>
      </c>
      <c r="E2772" s="26">
        <f t="shared" si="262"/>
        <v>0</v>
      </c>
      <c r="F2772" s="27">
        <f t="shared" si="263"/>
        <v>0</v>
      </c>
      <c r="G2772" s="28"/>
      <c r="H2772" s="131"/>
      <c r="J2772" s="29" t="e">
        <f>VLOOKUP(H2772,'Drop Down Menus'!A:B,2,FALSE)</f>
        <v>#N/A</v>
      </c>
      <c r="L2772" s="48"/>
      <c r="M2772" s="48"/>
      <c r="N2772" s="135"/>
      <c r="R2772" s="144"/>
      <c r="U2772" s="148"/>
      <c r="V2772" s="25"/>
      <c r="Y2772" s="32"/>
      <c r="AG2772" s="29"/>
      <c r="AH2772" s="34"/>
      <c r="AM2772" s="28"/>
      <c r="AN2772" s="28"/>
      <c r="AO2772" s="28"/>
      <c r="AP2772" s="25"/>
      <c r="AQ2772" s="29"/>
      <c r="AR2772" s="30"/>
      <c r="AT2772" s="30"/>
    </row>
    <row r="2773" spans="1:46" ht="30">
      <c r="A2773" s="25">
        <f t="shared" si="258"/>
        <v>2013</v>
      </c>
      <c r="B2773" s="26" t="str">
        <f t="shared" si="259"/>
        <v>Solar Partners</v>
      </c>
      <c r="C2773" s="127" t="str">
        <f t="shared" si="260"/>
        <v>Ivanpah Solar Electric Generating System</v>
      </c>
      <c r="D2773" s="123" t="str">
        <f t="shared" si="261"/>
        <v>Solar Power Tower</v>
      </c>
      <c r="E2773" s="26">
        <f t="shared" si="262"/>
        <v>0</v>
      </c>
      <c r="F2773" s="27">
        <f t="shared" si="263"/>
        <v>0</v>
      </c>
      <c r="G2773" s="28"/>
      <c r="H2773" s="131"/>
      <c r="J2773" s="29" t="e">
        <f>VLOOKUP(H2773,'Drop Down Menus'!A:B,2,FALSE)</f>
        <v>#N/A</v>
      </c>
      <c r="L2773" s="48"/>
      <c r="M2773" s="48"/>
      <c r="N2773" s="135"/>
      <c r="R2773" s="144"/>
      <c r="U2773" s="148"/>
      <c r="V2773" s="25"/>
      <c r="Y2773" s="32"/>
      <c r="AG2773" s="29"/>
      <c r="AH2773" s="34"/>
      <c r="AM2773" s="28"/>
      <c r="AN2773" s="28"/>
      <c r="AO2773" s="28"/>
      <c r="AP2773" s="25"/>
      <c r="AQ2773" s="29"/>
      <c r="AR2773" s="30"/>
      <c r="AT2773" s="30"/>
    </row>
    <row r="2774" spans="1:46" ht="30">
      <c r="A2774" s="25">
        <f t="shared" si="258"/>
        <v>2013</v>
      </c>
      <c r="B2774" s="26" t="str">
        <f t="shared" si="259"/>
        <v>Solar Partners</v>
      </c>
      <c r="C2774" s="127" t="str">
        <f t="shared" si="260"/>
        <v>Ivanpah Solar Electric Generating System</v>
      </c>
      <c r="D2774" s="123" t="str">
        <f t="shared" si="261"/>
        <v>Solar Power Tower</v>
      </c>
      <c r="E2774" s="26">
        <f t="shared" si="262"/>
        <v>0</v>
      </c>
      <c r="F2774" s="27">
        <f t="shared" si="263"/>
        <v>0</v>
      </c>
      <c r="G2774" s="28"/>
      <c r="H2774" s="131"/>
      <c r="J2774" s="29" t="e">
        <f>VLOOKUP(H2774,'Drop Down Menus'!A:B,2,FALSE)</f>
        <v>#N/A</v>
      </c>
      <c r="L2774" s="48"/>
      <c r="M2774" s="48"/>
      <c r="N2774" s="135"/>
      <c r="R2774" s="144"/>
      <c r="U2774" s="148"/>
      <c r="V2774" s="25"/>
      <c r="Y2774" s="32"/>
      <c r="AG2774" s="29"/>
      <c r="AH2774" s="34"/>
      <c r="AM2774" s="28"/>
      <c r="AN2774" s="28"/>
      <c r="AO2774" s="28"/>
      <c r="AP2774" s="25"/>
      <c r="AQ2774" s="29"/>
      <c r="AR2774" s="30"/>
      <c r="AT2774" s="30"/>
    </row>
    <row r="2775" spans="1:46" ht="30">
      <c r="A2775" s="25">
        <f t="shared" si="258"/>
        <v>2013</v>
      </c>
      <c r="B2775" s="26" t="str">
        <f t="shared" si="259"/>
        <v>Solar Partners</v>
      </c>
      <c r="C2775" s="127" t="str">
        <f t="shared" si="260"/>
        <v>Ivanpah Solar Electric Generating System</v>
      </c>
      <c r="D2775" s="123" t="str">
        <f t="shared" si="261"/>
        <v>Solar Power Tower</v>
      </c>
      <c r="E2775" s="26">
        <f t="shared" si="262"/>
        <v>0</v>
      </c>
      <c r="F2775" s="27">
        <f t="shared" si="263"/>
        <v>0</v>
      </c>
      <c r="G2775" s="28"/>
      <c r="H2775" s="131"/>
      <c r="J2775" s="29" t="e">
        <f>VLOOKUP(H2775,'Drop Down Menus'!A:B,2,FALSE)</f>
        <v>#N/A</v>
      </c>
      <c r="L2775" s="48"/>
      <c r="M2775" s="48"/>
      <c r="N2775" s="135"/>
      <c r="R2775" s="144"/>
      <c r="U2775" s="148"/>
      <c r="V2775" s="25"/>
      <c r="Y2775" s="32"/>
      <c r="AG2775" s="29"/>
      <c r="AH2775" s="34"/>
      <c r="AM2775" s="28"/>
      <c r="AN2775" s="28"/>
      <c r="AO2775" s="28"/>
      <c r="AP2775" s="25"/>
      <c r="AQ2775" s="29"/>
      <c r="AR2775" s="30"/>
      <c r="AT2775" s="30"/>
    </row>
    <row r="2776" spans="1:46" ht="30">
      <c r="A2776" s="25">
        <f t="shared" si="258"/>
        <v>2013</v>
      </c>
      <c r="B2776" s="26" t="str">
        <f t="shared" si="259"/>
        <v>Solar Partners</v>
      </c>
      <c r="C2776" s="127" t="str">
        <f t="shared" si="260"/>
        <v>Ivanpah Solar Electric Generating System</v>
      </c>
      <c r="D2776" s="123" t="str">
        <f t="shared" si="261"/>
        <v>Solar Power Tower</v>
      </c>
      <c r="E2776" s="26">
        <f t="shared" si="262"/>
        <v>0</v>
      </c>
      <c r="F2776" s="27">
        <f t="shared" si="263"/>
        <v>0</v>
      </c>
      <c r="G2776" s="28"/>
      <c r="H2776" s="131"/>
      <c r="J2776" s="29" t="e">
        <f>VLOOKUP(H2776,'Drop Down Menus'!A:B,2,FALSE)</f>
        <v>#N/A</v>
      </c>
      <c r="L2776" s="48"/>
      <c r="M2776" s="48"/>
      <c r="N2776" s="135"/>
      <c r="R2776" s="144"/>
      <c r="U2776" s="148"/>
      <c r="V2776" s="25"/>
      <c r="Y2776" s="32"/>
      <c r="AG2776" s="29"/>
      <c r="AH2776" s="34"/>
      <c r="AM2776" s="28"/>
      <c r="AN2776" s="28"/>
      <c r="AO2776" s="28"/>
      <c r="AP2776" s="25"/>
      <c r="AQ2776" s="29"/>
      <c r="AR2776" s="30"/>
      <c r="AT2776" s="30"/>
    </row>
    <row r="2777" spans="1:46" ht="30">
      <c r="A2777" s="25">
        <f t="shared" si="258"/>
        <v>2013</v>
      </c>
      <c r="B2777" s="26" t="str">
        <f t="shared" si="259"/>
        <v>Solar Partners</v>
      </c>
      <c r="C2777" s="127" t="str">
        <f t="shared" si="260"/>
        <v>Ivanpah Solar Electric Generating System</v>
      </c>
      <c r="D2777" s="123" t="str">
        <f t="shared" si="261"/>
        <v>Solar Power Tower</v>
      </c>
      <c r="E2777" s="26">
        <f t="shared" si="262"/>
        <v>0</v>
      </c>
      <c r="F2777" s="27">
        <f t="shared" si="263"/>
        <v>0</v>
      </c>
      <c r="G2777" s="28"/>
      <c r="H2777" s="131"/>
      <c r="J2777" s="29" t="e">
        <f>VLOOKUP(H2777,'Drop Down Menus'!A:B,2,FALSE)</f>
        <v>#N/A</v>
      </c>
      <c r="L2777" s="48"/>
      <c r="M2777" s="48"/>
      <c r="N2777" s="135"/>
      <c r="R2777" s="144"/>
      <c r="U2777" s="148"/>
      <c r="V2777" s="25"/>
      <c r="Y2777" s="32"/>
      <c r="AG2777" s="29"/>
      <c r="AH2777" s="34"/>
      <c r="AM2777" s="28"/>
      <c r="AN2777" s="28"/>
      <c r="AO2777" s="28"/>
      <c r="AP2777" s="25"/>
      <c r="AQ2777" s="29"/>
      <c r="AR2777" s="30"/>
      <c r="AT2777" s="30"/>
    </row>
    <row r="2778" spans="1:46" ht="30">
      <c r="A2778" s="25">
        <f t="shared" si="258"/>
        <v>2013</v>
      </c>
      <c r="B2778" s="26" t="str">
        <f t="shared" si="259"/>
        <v>Solar Partners</v>
      </c>
      <c r="C2778" s="127" t="str">
        <f t="shared" si="260"/>
        <v>Ivanpah Solar Electric Generating System</v>
      </c>
      <c r="D2778" s="123" t="str">
        <f t="shared" si="261"/>
        <v>Solar Power Tower</v>
      </c>
      <c r="E2778" s="26">
        <f t="shared" si="262"/>
        <v>0</v>
      </c>
      <c r="F2778" s="27">
        <f t="shared" si="263"/>
        <v>0</v>
      </c>
      <c r="G2778" s="28"/>
      <c r="H2778" s="131"/>
      <c r="J2778" s="29" t="e">
        <f>VLOOKUP(H2778,'Drop Down Menus'!A:B,2,FALSE)</f>
        <v>#N/A</v>
      </c>
      <c r="L2778" s="48"/>
      <c r="M2778" s="48"/>
      <c r="N2778" s="135"/>
      <c r="R2778" s="144"/>
      <c r="U2778" s="148"/>
      <c r="V2778" s="25"/>
      <c r="Y2778" s="32"/>
      <c r="AG2778" s="29"/>
      <c r="AH2778" s="34"/>
      <c r="AM2778" s="28"/>
      <c r="AN2778" s="28"/>
      <c r="AO2778" s="28"/>
      <c r="AP2778" s="25"/>
      <c r="AQ2778" s="29"/>
      <c r="AR2778" s="30"/>
      <c r="AT2778" s="30"/>
    </row>
    <row r="2779" spans="1:46" ht="30">
      <c r="A2779" s="25">
        <f t="shared" si="258"/>
        <v>2013</v>
      </c>
      <c r="B2779" s="26" t="str">
        <f t="shared" si="259"/>
        <v>Solar Partners</v>
      </c>
      <c r="C2779" s="127" t="str">
        <f t="shared" si="260"/>
        <v>Ivanpah Solar Electric Generating System</v>
      </c>
      <c r="D2779" s="123" t="str">
        <f t="shared" si="261"/>
        <v>Solar Power Tower</v>
      </c>
      <c r="E2779" s="26">
        <f t="shared" si="262"/>
        <v>0</v>
      </c>
      <c r="F2779" s="27">
        <f t="shared" si="263"/>
        <v>0</v>
      </c>
      <c r="G2779" s="28"/>
      <c r="H2779" s="131"/>
      <c r="J2779" s="29" t="e">
        <f>VLOOKUP(H2779,'Drop Down Menus'!A:B,2,FALSE)</f>
        <v>#N/A</v>
      </c>
      <c r="L2779" s="48"/>
      <c r="M2779" s="48"/>
      <c r="N2779" s="135"/>
      <c r="R2779" s="144"/>
      <c r="U2779" s="148"/>
      <c r="V2779" s="25"/>
      <c r="Y2779" s="32"/>
      <c r="AG2779" s="29"/>
      <c r="AH2779" s="34"/>
      <c r="AM2779" s="28"/>
      <c r="AN2779" s="28"/>
      <c r="AO2779" s="28"/>
      <c r="AP2779" s="25"/>
      <c r="AQ2779" s="29"/>
      <c r="AR2779" s="30"/>
      <c r="AT2779" s="30"/>
    </row>
    <row r="2780" spans="1:46" ht="30">
      <c r="A2780" s="25">
        <f t="shared" si="258"/>
        <v>2013</v>
      </c>
      <c r="B2780" s="26" t="str">
        <f t="shared" si="259"/>
        <v>Solar Partners</v>
      </c>
      <c r="C2780" s="127" t="str">
        <f t="shared" si="260"/>
        <v>Ivanpah Solar Electric Generating System</v>
      </c>
      <c r="D2780" s="123" t="str">
        <f t="shared" si="261"/>
        <v>Solar Power Tower</v>
      </c>
      <c r="E2780" s="26">
        <f t="shared" si="262"/>
        <v>0</v>
      </c>
      <c r="F2780" s="27">
        <f t="shared" si="263"/>
        <v>0</v>
      </c>
      <c r="G2780" s="28"/>
      <c r="H2780" s="131"/>
      <c r="J2780" s="29" t="e">
        <f>VLOOKUP(H2780,'Drop Down Menus'!A:B,2,FALSE)</f>
        <v>#N/A</v>
      </c>
      <c r="L2780" s="48"/>
      <c r="M2780" s="48"/>
      <c r="N2780" s="135"/>
      <c r="R2780" s="144"/>
      <c r="U2780" s="148"/>
      <c r="V2780" s="25"/>
      <c r="Y2780" s="32"/>
      <c r="AG2780" s="29"/>
      <c r="AH2780" s="34"/>
      <c r="AM2780" s="28"/>
      <c r="AN2780" s="28"/>
      <c r="AO2780" s="28"/>
      <c r="AP2780" s="25"/>
      <c r="AQ2780" s="29"/>
      <c r="AR2780" s="30"/>
      <c r="AT2780" s="30"/>
    </row>
    <row r="2781" spans="1:46" ht="30">
      <c r="A2781" s="25">
        <f t="shared" si="258"/>
        <v>2013</v>
      </c>
      <c r="B2781" s="26" t="str">
        <f t="shared" si="259"/>
        <v>Solar Partners</v>
      </c>
      <c r="C2781" s="127" t="str">
        <f t="shared" si="260"/>
        <v>Ivanpah Solar Electric Generating System</v>
      </c>
      <c r="D2781" s="123" t="str">
        <f t="shared" si="261"/>
        <v>Solar Power Tower</v>
      </c>
      <c r="E2781" s="26">
        <f t="shared" si="262"/>
        <v>0</v>
      </c>
      <c r="F2781" s="27">
        <f t="shared" si="263"/>
        <v>0</v>
      </c>
      <c r="G2781" s="28"/>
      <c r="H2781" s="131"/>
      <c r="J2781" s="29" t="e">
        <f>VLOOKUP(H2781,'Drop Down Menus'!A:B,2,FALSE)</f>
        <v>#N/A</v>
      </c>
      <c r="L2781" s="48"/>
      <c r="M2781" s="48"/>
      <c r="N2781" s="135"/>
      <c r="R2781" s="144"/>
      <c r="U2781" s="148"/>
      <c r="V2781" s="25"/>
      <c r="Y2781" s="32"/>
      <c r="AG2781" s="29"/>
      <c r="AH2781" s="34"/>
      <c r="AM2781" s="28"/>
      <c r="AN2781" s="28"/>
      <c r="AO2781" s="28"/>
      <c r="AP2781" s="25"/>
      <c r="AQ2781" s="29"/>
      <c r="AR2781" s="30"/>
      <c r="AT2781" s="30"/>
    </row>
    <row r="2782" spans="1:46" ht="30">
      <c r="A2782" s="25">
        <f t="shared" si="258"/>
        <v>2013</v>
      </c>
      <c r="B2782" s="26" t="str">
        <f t="shared" si="259"/>
        <v>Solar Partners</v>
      </c>
      <c r="C2782" s="127" t="str">
        <f t="shared" si="260"/>
        <v>Ivanpah Solar Electric Generating System</v>
      </c>
      <c r="D2782" s="123" t="str">
        <f t="shared" si="261"/>
        <v>Solar Power Tower</v>
      </c>
      <c r="E2782" s="26">
        <f t="shared" si="262"/>
        <v>0</v>
      </c>
      <c r="F2782" s="27">
        <f t="shared" si="263"/>
        <v>0</v>
      </c>
      <c r="G2782" s="28"/>
      <c r="H2782" s="131"/>
      <c r="J2782" s="29" t="e">
        <f>VLOOKUP(H2782,'Drop Down Menus'!A:B,2,FALSE)</f>
        <v>#N/A</v>
      </c>
      <c r="L2782" s="48"/>
      <c r="M2782" s="48"/>
      <c r="N2782" s="135"/>
      <c r="R2782" s="144"/>
      <c r="U2782" s="148"/>
      <c r="V2782" s="25"/>
      <c r="Y2782" s="32"/>
      <c r="AG2782" s="29"/>
      <c r="AH2782" s="34"/>
      <c r="AM2782" s="28"/>
      <c r="AN2782" s="28"/>
      <c r="AO2782" s="28"/>
      <c r="AP2782" s="25"/>
      <c r="AQ2782" s="29"/>
      <c r="AR2782" s="30"/>
      <c r="AT2782" s="30"/>
    </row>
    <row r="2783" spans="1:46" ht="30">
      <c r="A2783" s="25">
        <f t="shared" si="258"/>
        <v>2013</v>
      </c>
      <c r="B2783" s="26" t="str">
        <f t="shared" si="259"/>
        <v>Solar Partners</v>
      </c>
      <c r="C2783" s="127" t="str">
        <f t="shared" si="260"/>
        <v>Ivanpah Solar Electric Generating System</v>
      </c>
      <c r="D2783" s="123" t="str">
        <f t="shared" si="261"/>
        <v>Solar Power Tower</v>
      </c>
      <c r="E2783" s="26">
        <f t="shared" si="262"/>
        <v>0</v>
      </c>
      <c r="F2783" s="27">
        <f t="shared" si="263"/>
        <v>0</v>
      </c>
      <c r="G2783" s="28"/>
      <c r="H2783" s="131"/>
      <c r="J2783" s="29" t="e">
        <f>VLOOKUP(H2783,'Drop Down Menus'!A:B,2,FALSE)</f>
        <v>#N/A</v>
      </c>
      <c r="L2783" s="48"/>
      <c r="M2783" s="48"/>
      <c r="N2783" s="135"/>
      <c r="R2783" s="144"/>
      <c r="U2783" s="148"/>
      <c r="V2783" s="25"/>
      <c r="Y2783" s="32"/>
      <c r="AG2783" s="29"/>
      <c r="AH2783" s="34"/>
      <c r="AM2783" s="28"/>
      <c r="AN2783" s="28"/>
      <c r="AO2783" s="28"/>
      <c r="AP2783" s="25"/>
      <c r="AQ2783" s="29"/>
      <c r="AR2783" s="30"/>
      <c r="AT2783" s="30"/>
    </row>
    <row r="2784" spans="1:46" ht="30">
      <c r="A2784" s="25">
        <f t="shared" si="258"/>
        <v>2013</v>
      </c>
      <c r="B2784" s="26" t="str">
        <f t="shared" si="259"/>
        <v>Solar Partners</v>
      </c>
      <c r="C2784" s="127" t="str">
        <f t="shared" si="260"/>
        <v>Ivanpah Solar Electric Generating System</v>
      </c>
      <c r="D2784" s="123" t="str">
        <f t="shared" si="261"/>
        <v>Solar Power Tower</v>
      </c>
      <c r="E2784" s="26">
        <f t="shared" si="262"/>
        <v>0</v>
      </c>
      <c r="F2784" s="27">
        <f t="shared" si="263"/>
        <v>0</v>
      </c>
      <c r="G2784" s="28"/>
      <c r="H2784" s="131"/>
      <c r="J2784" s="29" t="e">
        <f>VLOOKUP(H2784,'Drop Down Menus'!A:B,2,FALSE)</f>
        <v>#N/A</v>
      </c>
      <c r="L2784" s="48"/>
      <c r="M2784" s="48"/>
      <c r="N2784" s="135"/>
      <c r="R2784" s="144"/>
      <c r="U2784" s="148"/>
      <c r="V2784" s="25"/>
      <c r="Y2784" s="32"/>
      <c r="AG2784" s="29"/>
      <c r="AH2784" s="34"/>
      <c r="AM2784" s="28"/>
      <c r="AN2784" s="28"/>
      <c r="AO2784" s="28"/>
      <c r="AP2784" s="25"/>
      <c r="AQ2784" s="29"/>
      <c r="AR2784" s="30"/>
      <c r="AT2784" s="30"/>
    </row>
    <row r="2785" spans="1:46" ht="30">
      <c r="A2785" s="25">
        <f t="shared" si="258"/>
        <v>2013</v>
      </c>
      <c r="B2785" s="26" t="str">
        <f t="shared" si="259"/>
        <v>Solar Partners</v>
      </c>
      <c r="C2785" s="127" t="str">
        <f t="shared" si="260"/>
        <v>Ivanpah Solar Electric Generating System</v>
      </c>
      <c r="D2785" s="123" t="str">
        <f t="shared" si="261"/>
        <v>Solar Power Tower</v>
      </c>
      <c r="E2785" s="26">
        <f t="shared" si="262"/>
        <v>0</v>
      </c>
      <c r="F2785" s="27">
        <f t="shared" si="263"/>
        <v>0</v>
      </c>
      <c r="G2785" s="28"/>
      <c r="H2785" s="131"/>
      <c r="J2785" s="29" t="e">
        <f>VLOOKUP(H2785,'Drop Down Menus'!A:B,2,FALSE)</f>
        <v>#N/A</v>
      </c>
      <c r="L2785" s="48"/>
      <c r="M2785" s="48"/>
      <c r="N2785" s="135"/>
      <c r="R2785" s="144"/>
      <c r="U2785" s="148"/>
      <c r="V2785" s="25"/>
      <c r="Y2785" s="32"/>
      <c r="AG2785" s="29"/>
      <c r="AH2785" s="34"/>
      <c r="AM2785" s="28"/>
      <c r="AN2785" s="28"/>
      <c r="AO2785" s="28"/>
      <c r="AP2785" s="25"/>
      <c r="AQ2785" s="29"/>
      <c r="AR2785" s="30"/>
      <c r="AT2785" s="30"/>
    </row>
    <row r="2786" spans="1:46" ht="30">
      <c r="A2786" s="25">
        <f t="shared" si="258"/>
        <v>2013</v>
      </c>
      <c r="B2786" s="26" t="str">
        <f t="shared" si="259"/>
        <v>Solar Partners</v>
      </c>
      <c r="C2786" s="127" t="str">
        <f t="shared" si="260"/>
        <v>Ivanpah Solar Electric Generating System</v>
      </c>
      <c r="D2786" s="123" t="str">
        <f t="shared" si="261"/>
        <v>Solar Power Tower</v>
      </c>
      <c r="E2786" s="26">
        <f t="shared" si="262"/>
        <v>0</v>
      </c>
      <c r="F2786" s="27">
        <f t="shared" si="263"/>
        <v>0</v>
      </c>
      <c r="G2786" s="28"/>
      <c r="H2786" s="131"/>
      <c r="J2786" s="29" t="e">
        <f>VLOOKUP(H2786,'Drop Down Menus'!A:B,2,FALSE)</f>
        <v>#N/A</v>
      </c>
      <c r="L2786" s="48"/>
      <c r="M2786" s="48"/>
      <c r="N2786" s="135"/>
      <c r="R2786" s="144"/>
      <c r="U2786" s="148"/>
      <c r="V2786" s="25"/>
      <c r="Y2786" s="32"/>
      <c r="AG2786" s="29"/>
      <c r="AH2786" s="34"/>
      <c r="AM2786" s="28"/>
      <c r="AN2786" s="28"/>
      <c r="AO2786" s="28"/>
      <c r="AP2786" s="25"/>
      <c r="AQ2786" s="29"/>
      <c r="AR2786" s="30"/>
      <c r="AT2786" s="30"/>
    </row>
    <row r="2787" spans="1:46" ht="30">
      <c r="A2787" s="25">
        <f t="shared" si="258"/>
        <v>2013</v>
      </c>
      <c r="B2787" s="26" t="str">
        <f t="shared" si="259"/>
        <v>Solar Partners</v>
      </c>
      <c r="C2787" s="127" t="str">
        <f t="shared" si="260"/>
        <v>Ivanpah Solar Electric Generating System</v>
      </c>
      <c r="D2787" s="123" t="str">
        <f t="shared" si="261"/>
        <v>Solar Power Tower</v>
      </c>
      <c r="E2787" s="26">
        <f t="shared" si="262"/>
        <v>0</v>
      </c>
      <c r="F2787" s="27">
        <f t="shared" si="263"/>
        <v>0</v>
      </c>
      <c r="G2787" s="28"/>
      <c r="H2787" s="131"/>
      <c r="J2787" s="29" t="e">
        <f>VLOOKUP(H2787,'Drop Down Menus'!A:B,2,FALSE)</f>
        <v>#N/A</v>
      </c>
      <c r="L2787" s="48"/>
      <c r="M2787" s="48"/>
      <c r="N2787" s="135"/>
      <c r="R2787" s="144"/>
      <c r="U2787" s="148"/>
      <c r="V2787" s="25"/>
      <c r="Y2787" s="32"/>
      <c r="AG2787" s="29"/>
      <c r="AH2787" s="34"/>
      <c r="AM2787" s="28"/>
      <c r="AN2787" s="28"/>
      <c r="AO2787" s="28"/>
      <c r="AP2787" s="25"/>
      <c r="AQ2787" s="29"/>
      <c r="AR2787" s="30"/>
      <c r="AT2787" s="30"/>
    </row>
    <row r="2788" spans="1:46" ht="30">
      <c r="A2788" s="25">
        <f t="shared" si="258"/>
        <v>2013</v>
      </c>
      <c r="B2788" s="26" t="str">
        <f t="shared" si="259"/>
        <v>Solar Partners</v>
      </c>
      <c r="C2788" s="127" t="str">
        <f t="shared" si="260"/>
        <v>Ivanpah Solar Electric Generating System</v>
      </c>
      <c r="D2788" s="123" t="str">
        <f t="shared" si="261"/>
        <v>Solar Power Tower</v>
      </c>
      <c r="E2788" s="26">
        <f t="shared" si="262"/>
        <v>0</v>
      </c>
      <c r="F2788" s="27">
        <f t="shared" si="263"/>
        <v>0</v>
      </c>
      <c r="G2788" s="28"/>
      <c r="H2788" s="131"/>
      <c r="J2788" s="29" t="e">
        <f>VLOOKUP(H2788,'Drop Down Menus'!A:B,2,FALSE)</f>
        <v>#N/A</v>
      </c>
      <c r="L2788" s="48"/>
      <c r="M2788" s="48"/>
      <c r="N2788" s="135"/>
      <c r="R2788" s="144"/>
      <c r="U2788" s="148"/>
      <c r="V2788" s="25"/>
      <c r="Y2788" s="32"/>
      <c r="AG2788" s="29"/>
      <c r="AH2788" s="34"/>
      <c r="AM2788" s="28"/>
      <c r="AN2788" s="28"/>
      <c r="AO2788" s="28"/>
      <c r="AP2788" s="25"/>
      <c r="AQ2788" s="29"/>
      <c r="AR2788" s="30"/>
      <c r="AT2788" s="30"/>
    </row>
    <row r="2789" spans="1:46" ht="30">
      <c r="A2789" s="25">
        <f t="shared" si="258"/>
        <v>2013</v>
      </c>
      <c r="B2789" s="26" t="str">
        <f t="shared" si="259"/>
        <v>Solar Partners</v>
      </c>
      <c r="C2789" s="127" t="str">
        <f t="shared" si="260"/>
        <v>Ivanpah Solar Electric Generating System</v>
      </c>
      <c r="D2789" s="123" t="str">
        <f t="shared" si="261"/>
        <v>Solar Power Tower</v>
      </c>
      <c r="E2789" s="26">
        <f t="shared" si="262"/>
        <v>0</v>
      </c>
      <c r="F2789" s="27">
        <f t="shared" si="263"/>
        <v>0</v>
      </c>
      <c r="G2789" s="28"/>
      <c r="H2789" s="131"/>
      <c r="J2789" s="29" t="e">
        <f>VLOOKUP(H2789,'Drop Down Menus'!A:B,2,FALSE)</f>
        <v>#N/A</v>
      </c>
      <c r="L2789" s="48"/>
      <c r="M2789" s="48"/>
      <c r="N2789" s="135"/>
      <c r="R2789" s="144"/>
      <c r="U2789" s="148"/>
      <c r="V2789" s="25"/>
      <c r="Y2789" s="32"/>
      <c r="AG2789" s="29"/>
      <c r="AH2789" s="34"/>
      <c r="AM2789" s="28"/>
      <c r="AN2789" s="28"/>
      <c r="AO2789" s="28"/>
      <c r="AP2789" s="25"/>
      <c r="AQ2789" s="29"/>
      <c r="AR2789" s="30"/>
      <c r="AT2789" s="30"/>
    </row>
    <row r="2790" spans="1:46" ht="30">
      <c r="A2790" s="25">
        <f t="shared" si="258"/>
        <v>2013</v>
      </c>
      <c r="B2790" s="26" t="str">
        <f t="shared" si="259"/>
        <v>Solar Partners</v>
      </c>
      <c r="C2790" s="127" t="str">
        <f t="shared" si="260"/>
        <v>Ivanpah Solar Electric Generating System</v>
      </c>
      <c r="D2790" s="123" t="str">
        <f t="shared" si="261"/>
        <v>Solar Power Tower</v>
      </c>
      <c r="E2790" s="26">
        <f t="shared" si="262"/>
        <v>0</v>
      </c>
      <c r="F2790" s="27">
        <f t="shared" si="263"/>
        <v>0</v>
      </c>
      <c r="G2790" s="28"/>
      <c r="H2790" s="131"/>
      <c r="J2790" s="29" t="e">
        <f>VLOOKUP(H2790,'Drop Down Menus'!A:B,2,FALSE)</f>
        <v>#N/A</v>
      </c>
      <c r="L2790" s="48"/>
      <c r="M2790" s="48"/>
      <c r="N2790" s="135"/>
      <c r="R2790" s="144"/>
      <c r="U2790" s="148"/>
      <c r="V2790" s="25"/>
      <c r="Y2790" s="32"/>
      <c r="AG2790" s="29"/>
      <c r="AH2790" s="34"/>
      <c r="AM2790" s="28"/>
      <c r="AN2790" s="28"/>
      <c r="AO2790" s="28"/>
      <c r="AP2790" s="25"/>
      <c r="AQ2790" s="29"/>
      <c r="AR2790" s="30"/>
      <c r="AT2790" s="30"/>
    </row>
    <row r="2791" spans="1:46" ht="30">
      <c r="A2791" s="25">
        <f t="shared" si="258"/>
        <v>2013</v>
      </c>
      <c r="B2791" s="26" t="str">
        <f t="shared" si="259"/>
        <v>Solar Partners</v>
      </c>
      <c r="C2791" s="127" t="str">
        <f t="shared" si="260"/>
        <v>Ivanpah Solar Electric Generating System</v>
      </c>
      <c r="D2791" s="123" t="str">
        <f t="shared" si="261"/>
        <v>Solar Power Tower</v>
      </c>
      <c r="E2791" s="26">
        <f t="shared" si="262"/>
        <v>0</v>
      </c>
      <c r="F2791" s="27">
        <f t="shared" si="263"/>
        <v>0</v>
      </c>
      <c r="G2791" s="28"/>
      <c r="H2791" s="131"/>
      <c r="J2791" s="29" t="e">
        <f>VLOOKUP(H2791,'Drop Down Menus'!A:B,2,FALSE)</f>
        <v>#N/A</v>
      </c>
      <c r="L2791" s="48"/>
      <c r="M2791" s="48"/>
      <c r="N2791" s="135"/>
      <c r="R2791" s="144"/>
      <c r="U2791" s="148"/>
      <c r="V2791" s="25"/>
      <c r="Y2791" s="32"/>
      <c r="AG2791" s="29"/>
      <c r="AH2791" s="34"/>
      <c r="AM2791" s="28"/>
      <c r="AN2791" s="28"/>
      <c r="AO2791" s="28"/>
      <c r="AP2791" s="25"/>
      <c r="AQ2791" s="29"/>
      <c r="AR2791" s="30"/>
      <c r="AT2791" s="30"/>
    </row>
    <row r="2792" spans="1:46" ht="30">
      <c r="A2792" s="25">
        <f t="shared" si="258"/>
        <v>2013</v>
      </c>
      <c r="B2792" s="26" t="str">
        <f t="shared" si="259"/>
        <v>Solar Partners</v>
      </c>
      <c r="C2792" s="127" t="str">
        <f t="shared" si="260"/>
        <v>Ivanpah Solar Electric Generating System</v>
      </c>
      <c r="D2792" s="123" t="str">
        <f t="shared" si="261"/>
        <v>Solar Power Tower</v>
      </c>
      <c r="E2792" s="26">
        <f t="shared" si="262"/>
        <v>0</v>
      </c>
      <c r="F2792" s="27">
        <f t="shared" si="263"/>
        <v>0</v>
      </c>
      <c r="G2792" s="28"/>
      <c r="H2792" s="131"/>
      <c r="J2792" s="29" t="e">
        <f>VLOOKUP(H2792,'Drop Down Menus'!A:B,2,FALSE)</f>
        <v>#N/A</v>
      </c>
      <c r="L2792" s="48"/>
      <c r="M2792" s="48"/>
      <c r="N2792" s="135"/>
      <c r="R2792" s="144"/>
      <c r="U2792" s="148"/>
      <c r="V2792" s="25"/>
      <c r="Y2792" s="32"/>
      <c r="AG2792" s="29"/>
      <c r="AH2792" s="34"/>
      <c r="AM2792" s="28"/>
      <c r="AN2792" s="28"/>
      <c r="AO2792" s="28"/>
      <c r="AP2792" s="25"/>
      <c r="AQ2792" s="29"/>
      <c r="AR2792" s="30"/>
      <c r="AT2792" s="30"/>
    </row>
    <row r="2793" spans="1:46" ht="30">
      <c r="A2793" s="25">
        <f t="shared" si="258"/>
        <v>2013</v>
      </c>
      <c r="B2793" s="26" t="str">
        <f t="shared" si="259"/>
        <v>Solar Partners</v>
      </c>
      <c r="C2793" s="127" t="str">
        <f t="shared" si="260"/>
        <v>Ivanpah Solar Electric Generating System</v>
      </c>
      <c r="D2793" s="123" t="str">
        <f t="shared" si="261"/>
        <v>Solar Power Tower</v>
      </c>
      <c r="E2793" s="26">
        <f t="shared" si="262"/>
        <v>0</v>
      </c>
      <c r="F2793" s="27">
        <f t="shared" si="263"/>
        <v>0</v>
      </c>
      <c r="G2793" s="28"/>
      <c r="H2793" s="131"/>
      <c r="J2793" s="29" t="e">
        <f>VLOOKUP(H2793,'Drop Down Menus'!A:B,2,FALSE)</f>
        <v>#N/A</v>
      </c>
      <c r="L2793" s="48"/>
      <c r="M2793" s="48"/>
      <c r="N2793" s="135"/>
      <c r="R2793" s="144"/>
      <c r="U2793" s="148"/>
      <c r="V2793" s="25"/>
      <c r="Y2793" s="32"/>
      <c r="AG2793" s="29"/>
      <c r="AH2793" s="34"/>
      <c r="AM2793" s="28"/>
      <c r="AN2793" s="28"/>
      <c r="AO2793" s="28"/>
      <c r="AP2793" s="25"/>
      <c r="AQ2793" s="29"/>
      <c r="AR2793" s="30"/>
      <c r="AT2793" s="30"/>
    </row>
    <row r="2794" spans="1:46" ht="30">
      <c r="A2794" s="25">
        <f t="shared" si="258"/>
        <v>2013</v>
      </c>
      <c r="B2794" s="26" t="str">
        <f t="shared" si="259"/>
        <v>Solar Partners</v>
      </c>
      <c r="C2794" s="127" t="str">
        <f t="shared" si="260"/>
        <v>Ivanpah Solar Electric Generating System</v>
      </c>
      <c r="D2794" s="123" t="str">
        <f t="shared" si="261"/>
        <v>Solar Power Tower</v>
      </c>
      <c r="E2794" s="26">
        <f t="shared" si="262"/>
        <v>0</v>
      </c>
      <c r="F2794" s="27">
        <f t="shared" si="263"/>
        <v>0</v>
      </c>
      <c r="G2794" s="28"/>
      <c r="H2794" s="131"/>
      <c r="J2794" s="29" t="e">
        <f>VLOOKUP(H2794,'Drop Down Menus'!A:B,2,FALSE)</f>
        <v>#N/A</v>
      </c>
      <c r="L2794" s="48"/>
      <c r="M2794" s="48"/>
      <c r="N2794" s="135"/>
      <c r="R2794" s="144"/>
      <c r="U2794" s="148"/>
      <c r="V2794" s="25"/>
      <c r="Y2794" s="32"/>
      <c r="AG2794" s="29"/>
      <c r="AH2794" s="34"/>
      <c r="AM2794" s="28"/>
      <c r="AN2794" s="28"/>
      <c r="AO2794" s="28"/>
      <c r="AP2794" s="25"/>
      <c r="AQ2794" s="29"/>
      <c r="AR2794" s="30"/>
      <c r="AT2794" s="30"/>
    </row>
    <row r="2795" spans="1:46" ht="30">
      <c r="A2795" s="25">
        <f t="shared" si="258"/>
        <v>2013</v>
      </c>
      <c r="B2795" s="26" t="str">
        <f t="shared" si="259"/>
        <v>Solar Partners</v>
      </c>
      <c r="C2795" s="127" t="str">
        <f t="shared" si="260"/>
        <v>Ivanpah Solar Electric Generating System</v>
      </c>
      <c r="D2795" s="123" t="str">
        <f t="shared" si="261"/>
        <v>Solar Power Tower</v>
      </c>
      <c r="E2795" s="26">
        <f t="shared" si="262"/>
        <v>0</v>
      </c>
      <c r="F2795" s="27">
        <f t="shared" si="263"/>
        <v>0</v>
      </c>
      <c r="G2795" s="28"/>
      <c r="H2795" s="131"/>
      <c r="J2795" s="29" t="e">
        <f>VLOOKUP(H2795,'Drop Down Menus'!A:B,2,FALSE)</f>
        <v>#N/A</v>
      </c>
      <c r="L2795" s="48"/>
      <c r="M2795" s="48"/>
      <c r="N2795" s="135"/>
      <c r="R2795" s="144"/>
      <c r="U2795" s="148"/>
      <c r="V2795" s="25"/>
      <c r="Y2795" s="32"/>
      <c r="AG2795" s="29"/>
      <c r="AH2795" s="34"/>
      <c r="AM2795" s="28"/>
      <c r="AN2795" s="28"/>
      <c r="AO2795" s="28"/>
      <c r="AP2795" s="25"/>
      <c r="AQ2795" s="29"/>
      <c r="AR2795" s="30"/>
      <c r="AT2795" s="30"/>
    </row>
    <row r="2796" spans="1:46" ht="30">
      <c r="A2796" s="25">
        <f t="shared" si="258"/>
        <v>2013</v>
      </c>
      <c r="B2796" s="26" t="str">
        <f t="shared" si="259"/>
        <v>Solar Partners</v>
      </c>
      <c r="C2796" s="127" t="str">
        <f t="shared" si="260"/>
        <v>Ivanpah Solar Electric Generating System</v>
      </c>
      <c r="D2796" s="123" t="str">
        <f t="shared" si="261"/>
        <v>Solar Power Tower</v>
      </c>
      <c r="E2796" s="26">
        <f t="shared" si="262"/>
        <v>0</v>
      </c>
      <c r="F2796" s="27">
        <f t="shared" si="263"/>
        <v>0</v>
      </c>
      <c r="G2796" s="28"/>
      <c r="H2796" s="131"/>
      <c r="J2796" s="29" t="e">
        <f>VLOOKUP(H2796,'Drop Down Menus'!A:B,2,FALSE)</f>
        <v>#N/A</v>
      </c>
      <c r="L2796" s="48"/>
      <c r="M2796" s="48"/>
      <c r="N2796" s="135"/>
      <c r="R2796" s="144"/>
      <c r="U2796" s="148"/>
      <c r="V2796" s="25"/>
      <c r="Y2796" s="32"/>
      <c r="AG2796" s="29"/>
      <c r="AH2796" s="34"/>
      <c r="AM2796" s="28"/>
      <c r="AN2796" s="28"/>
      <c r="AO2796" s="28"/>
      <c r="AP2796" s="25"/>
      <c r="AQ2796" s="29"/>
      <c r="AR2796" s="30"/>
      <c r="AT2796" s="30"/>
    </row>
    <row r="2797" spans="1:46" ht="30">
      <c r="A2797" s="25">
        <f t="shared" si="258"/>
        <v>2013</v>
      </c>
      <c r="B2797" s="26" t="str">
        <f t="shared" si="259"/>
        <v>Solar Partners</v>
      </c>
      <c r="C2797" s="127" t="str">
        <f t="shared" si="260"/>
        <v>Ivanpah Solar Electric Generating System</v>
      </c>
      <c r="D2797" s="123" t="str">
        <f t="shared" si="261"/>
        <v>Solar Power Tower</v>
      </c>
      <c r="E2797" s="26">
        <f t="shared" si="262"/>
        <v>0</v>
      </c>
      <c r="F2797" s="27">
        <f t="shared" si="263"/>
        <v>0</v>
      </c>
      <c r="G2797" s="28"/>
      <c r="H2797" s="131"/>
      <c r="J2797" s="29" t="e">
        <f>VLOOKUP(H2797,'Drop Down Menus'!A:B,2,FALSE)</f>
        <v>#N/A</v>
      </c>
      <c r="L2797" s="48"/>
      <c r="M2797" s="48"/>
      <c r="N2797" s="135"/>
      <c r="R2797" s="144"/>
      <c r="U2797" s="148"/>
      <c r="V2797" s="25"/>
      <c r="Y2797" s="32"/>
      <c r="AG2797" s="29"/>
      <c r="AH2797" s="34"/>
      <c r="AM2797" s="28"/>
      <c r="AN2797" s="28"/>
      <c r="AO2797" s="28"/>
      <c r="AP2797" s="25"/>
      <c r="AQ2797" s="29"/>
      <c r="AR2797" s="30"/>
      <c r="AT2797" s="30"/>
    </row>
    <row r="2798" spans="1:46" ht="30">
      <c r="A2798" s="25">
        <f t="shared" si="258"/>
        <v>2013</v>
      </c>
      <c r="B2798" s="26" t="str">
        <f t="shared" si="259"/>
        <v>Solar Partners</v>
      </c>
      <c r="C2798" s="127" t="str">
        <f t="shared" si="260"/>
        <v>Ivanpah Solar Electric Generating System</v>
      </c>
      <c r="D2798" s="123" t="str">
        <f t="shared" si="261"/>
        <v>Solar Power Tower</v>
      </c>
      <c r="E2798" s="26">
        <f t="shared" si="262"/>
        <v>0</v>
      </c>
      <c r="F2798" s="27">
        <f t="shared" si="263"/>
        <v>0</v>
      </c>
      <c r="G2798" s="28"/>
      <c r="H2798" s="131"/>
      <c r="J2798" s="29" t="e">
        <f>VLOOKUP(H2798,'Drop Down Menus'!A:B,2,FALSE)</f>
        <v>#N/A</v>
      </c>
      <c r="L2798" s="48"/>
      <c r="M2798" s="48"/>
      <c r="N2798" s="135"/>
      <c r="R2798" s="144"/>
      <c r="U2798" s="148"/>
      <c r="V2798" s="25"/>
      <c r="Y2798" s="32"/>
      <c r="AG2798" s="29"/>
      <c r="AH2798" s="34"/>
      <c r="AM2798" s="28"/>
      <c r="AN2798" s="28"/>
      <c r="AO2798" s="28"/>
      <c r="AP2798" s="25"/>
      <c r="AQ2798" s="29"/>
      <c r="AR2798" s="30"/>
      <c r="AT2798" s="30"/>
    </row>
    <row r="2799" spans="1:46" ht="30">
      <c r="A2799" s="25">
        <f t="shared" si="258"/>
        <v>2013</v>
      </c>
      <c r="B2799" s="26" t="str">
        <f t="shared" si="259"/>
        <v>Solar Partners</v>
      </c>
      <c r="C2799" s="127" t="str">
        <f t="shared" si="260"/>
        <v>Ivanpah Solar Electric Generating System</v>
      </c>
      <c r="D2799" s="123" t="str">
        <f t="shared" si="261"/>
        <v>Solar Power Tower</v>
      </c>
      <c r="E2799" s="26">
        <f t="shared" si="262"/>
        <v>0</v>
      </c>
      <c r="F2799" s="27">
        <f t="shared" si="263"/>
        <v>0</v>
      </c>
      <c r="G2799" s="28"/>
      <c r="H2799" s="131"/>
      <c r="J2799" s="29" t="e">
        <f>VLOOKUP(H2799,'Drop Down Menus'!A:B,2,FALSE)</f>
        <v>#N/A</v>
      </c>
      <c r="L2799" s="48"/>
      <c r="M2799" s="48"/>
      <c r="N2799" s="135"/>
      <c r="R2799" s="144"/>
      <c r="U2799" s="148"/>
      <c r="V2799" s="25"/>
      <c r="Y2799" s="32"/>
      <c r="AG2799" s="29"/>
      <c r="AH2799" s="34"/>
      <c r="AM2799" s="28"/>
      <c r="AN2799" s="28"/>
      <c r="AO2799" s="28"/>
      <c r="AP2799" s="25"/>
      <c r="AQ2799" s="29"/>
      <c r="AR2799" s="30"/>
      <c r="AT2799" s="30"/>
    </row>
    <row r="2800" spans="1:46" ht="30">
      <c r="A2800" s="25">
        <f t="shared" si="258"/>
        <v>2013</v>
      </c>
      <c r="B2800" s="26" t="str">
        <f t="shared" si="259"/>
        <v>Solar Partners</v>
      </c>
      <c r="C2800" s="127" t="str">
        <f t="shared" si="260"/>
        <v>Ivanpah Solar Electric Generating System</v>
      </c>
      <c r="D2800" s="123" t="str">
        <f t="shared" si="261"/>
        <v>Solar Power Tower</v>
      </c>
      <c r="E2800" s="26">
        <f t="shared" si="262"/>
        <v>0</v>
      </c>
      <c r="F2800" s="27">
        <f t="shared" si="263"/>
        <v>0</v>
      </c>
      <c r="G2800" s="28"/>
      <c r="H2800" s="131"/>
      <c r="J2800" s="29" t="e">
        <f>VLOOKUP(H2800,'Drop Down Menus'!A:B,2,FALSE)</f>
        <v>#N/A</v>
      </c>
      <c r="L2800" s="48"/>
      <c r="M2800" s="48"/>
      <c r="N2800" s="135"/>
      <c r="R2800" s="144"/>
      <c r="U2800" s="148"/>
      <c r="V2800" s="25"/>
      <c r="Y2800" s="32"/>
      <c r="AG2800" s="29"/>
      <c r="AH2800" s="34"/>
      <c r="AM2800" s="28"/>
      <c r="AN2800" s="28"/>
      <c r="AO2800" s="28"/>
      <c r="AP2800" s="25"/>
      <c r="AQ2800" s="29"/>
      <c r="AR2800" s="30"/>
      <c r="AT2800" s="30"/>
    </row>
    <row r="2801" spans="1:46" ht="30">
      <c r="A2801" s="25">
        <f t="shared" si="258"/>
        <v>2013</v>
      </c>
      <c r="B2801" s="26" t="str">
        <f t="shared" si="259"/>
        <v>Solar Partners</v>
      </c>
      <c r="C2801" s="127" t="str">
        <f t="shared" si="260"/>
        <v>Ivanpah Solar Electric Generating System</v>
      </c>
      <c r="D2801" s="123" t="str">
        <f t="shared" si="261"/>
        <v>Solar Power Tower</v>
      </c>
      <c r="E2801" s="26">
        <f t="shared" si="262"/>
        <v>0</v>
      </c>
      <c r="F2801" s="27">
        <f t="shared" si="263"/>
        <v>0</v>
      </c>
      <c r="G2801" s="28"/>
      <c r="H2801" s="131"/>
      <c r="J2801" s="29" t="e">
        <f>VLOOKUP(H2801,'Drop Down Menus'!A:B,2,FALSE)</f>
        <v>#N/A</v>
      </c>
      <c r="L2801" s="48"/>
      <c r="M2801" s="48"/>
      <c r="N2801" s="135"/>
      <c r="R2801" s="144"/>
      <c r="U2801" s="148"/>
      <c r="V2801" s="25"/>
      <c r="Y2801" s="32"/>
      <c r="AG2801" s="29"/>
      <c r="AH2801" s="34"/>
      <c r="AM2801" s="28"/>
      <c r="AN2801" s="28"/>
      <c r="AO2801" s="28"/>
      <c r="AP2801" s="25"/>
      <c r="AQ2801" s="29"/>
      <c r="AR2801" s="30"/>
      <c r="AT2801" s="30"/>
    </row>
    <row r="2802" spans="1:46" ht="30">
      <c r="A2802" s="25">
        <f t="shared" si="258"/>
        <v>2013</v>
      </c>
      <c r="B2802" s="26" t="str">
        <f t="shared" si="259"/>
        <v>Solar Partners</v>
      </c>
      <c r="C2802" s="127" t="str">
        <f t="shared" si="260"/>
        <v>Ivanpah Solar Electric Generating System</v>
      </c>
      <c r="D2802" s="123" t="str">
        <f t="shared" si="261"/>
        <v>Solar Power Tower</v>
      </c>
      <c r="E2802" s="26">
        <f t="shared" si="262"/>
        <v>0</v>
      </c>
      <c r="F2802" s="27">
        <f t="shared" si="263"/>
        <v>0</v>
      </c>
      <c r="G2802" s="28"/>
      <c r="H2802" s="131"/>
      <c r="J2802" s="29" t="e">
        <f>VLOOKUP(H2802,'Drop Down Menus'!A:B,2,FALSE)</f>
        <v>#N/A</v>
      </c>
      <c r="L2802" s="48"/>
      <c r="M2802" s="48"/>
      <c r="N2802" s="135"/>
      <c r="R2802" s="144"/>
      <c r="U2802" s="148"/>
      <c r="V2802" s="25"/>
      <c r="Y2802" s="32"/>
      <c r="AG2802" s="29"/>
      <c r="AH2802" s="34"/>
      <c r="AM2802" s="28"/>
      <c r="AN2802" s="28"/>
      <c r="AO2802" s="28"/>
      <c r="AP2802" s="25"/>
      <c r="AQ2802" s="29"/>
      <c r="AR2802" s="30"/>
      <c r="AT2802" s="30"/>
    </row>
    <row r="2803" spans="1:46" ht="30">
      <c r="A2803" s="25">
        <f t="shared" si="258"/>
        <v>2013</v>
      </c>
      <c r="B2803" s="26" t="str">
        <f t="shared" si="259"/>
        <v>Solar Partners</v>
      </c>
      <c r="C2803" s="127" t="str">
        <f t="shared" si="260"/>
        <v>Ivanpah Solar Electric Generating System</v>
      </c>
      <c r="D2803" s="123" t="str">
        <f t="shared" si="261"/>
        <v>Solar Power Tower</v>
      </c>
      <c r="E2803" s="26">
        <f t="shared" si="262"/>
        <v>0</v>
      </c>
      <c r="F2803" s="27">
        <f t="shared" si="263"/>
        <v>0</v>
      </c>
      <c r="G2803" s="28"/>
      <c r="H2803" s="131"/>
      <c r="J2803" s="29" t="e">
        <f>VLOOKUP(H2803,'Drop Down Menus'!A:B,2,FALSE)</f>
        <v>#N/A</v>
      </c>
      <c r="L2803" s="48"/>
      <c r="M2803" s="48"/>
      <c r="N2803" s="135"/>
      <c r="R2803" s="144"/>
      <c r="U2803" s="148"/>
      <c r="V2803" s="25"/>
      <c r="Y2803" s="32"/>
      <c r="AG2803" s="29"/>
      <c r="AH2803" s="34"/>
      <c r="AM2803" s="28"/>
      <c r="AN2803" s="28"/>
      <c r="AO2803" s="28"/>
      <c r="AP2803" s="25"/>
      <c r="AQ2803" s="29"/>
      <c r="AR2803" s="30"/>
      <c r="AT2803" s="30"/>
    </row>
    <row r="2804" spans="1:46" ht="30">
      <c r="A2804" s="25">
        <f t="shared" si="258"/>
        <v>2013</v>
      </c>
      <c r="B2804" s="26" t="str">
        <f t="shared" si="259"/>
        <v>Solar Partners</v>
      </c>
      <c r="C2804" s="127" t="str">
        <f t="shared" si="260"/>
        <v>Ivanpah Solar Electric Generating System</v>
      </c>
      <c r="D2804" s="123" t="str">
        <f t="shared" si="261"/>
        <v>Solar Power Tower</v>
      </c>
      <c r="E2804" s="26">
        <f t="shared" si="262"/>
        <v>0</v>
      </c>
      <c r="F2804" s="27">
        <f t="shared" si="263"/>
        <v>0</v>
      </c>
      <c r="G2804" s="28"/>
      <c r="H2804" s="131"/>
      <c r="J2804" s="29" t="e">
        <f>VLOOKUP(H2804,'Drop Down Menus'!A:B,2,FALSE)</f>
        <v>#N/A</v>
      </c>
      <c r="L2804" s="48"/>
      <c r="M2804" s="48"/>
      <c r="N2804" s="135"/>
      <c r="R2804" s="144"/>
      <c r="U2804" s="148"/>
      <c r="V2804" s="25"/>
      <c r="Y2804" s="32"/>
      <c r="AG2804" s="29"/>
      <c r="AH2804" s="34"/>
      <c r="AM2804" s="28"/>
      <c r="AN2804" s="28"/>
      <c r="AO2804" s="28"/>
      <c r="AP2804" s="25"/>
      <c r="AQ2804" s="29"/>
      <c r="AR2804" s="30"/>
      <c r="AT2804" s="30"/>
    </row>
    <row r="2805" spans="1:46" ht="30">
      <c r="A2805" s="25">
        <f t="shared" si="258"/>
        <v>2013</v>
      </c>
      <c r="B2805" s="26" t="str">
        <f t="shared" si="259"/>
        <v>Solar Partners</v>
      </c>
      <c r="C2805" s="127" t="str">
        <f t="shared" si="260"/>
        <v>Ivanpah Solar Electric Generating System</v>
      </c>
      <c r="D2805" s="123" t="str">
        <f t="shared" si="261"/>
        <v>Solar Power Tower</v>
      </c>
      <c r="E2805" s="26">
        <f t="shared" si="262"/>
        <v>0</v>
      </c>
      <c r="F2805" s="27">
        <f t="shared" si="263"/>
        <v>0</v>
      </c>
      <c r="G2805" s="28"/>
      <c r="H2805" s="131"/>
      <c r="J2805" s="29" t="e">
        <f>VLOOKUP(H2805,'Drop Down Menus'!A:B,2,FALSE)</f>
        <v>#N/A</v>
      </c>
      <c r="L2805" s="48"/>
      <c r="M2805" s="48"/>
      <c r="N2805" s="135"/>
      <c r="R2805" s="144"/>
      <c r="U2805" s="148"/>
      <c r="V2805" s="25"/>
      <c r="Y2805" s="32"/>
      <c r="AG2805" s="29"/>
      <c r="AH2805" s="34"/>
      <c r="AM2805" s="28"/>
      <c r="AN2805" s="28"/>
      <c r="AO2805" s="28"/>
      <c r="AP2805" s="25"/>
      <c r="AQ2805" s="29"/>
      <c r="AR2805" s="30"/>
      <c r="AT2805" s="30"/>
    </row>
    <row r="2806" spans="1:46" ht="30">
      <c r="A2806" s="25">
        <f t="shared" si="258"/>
        <v>2013</v>
      </c>
      <c r="B2806" s="26" t="str">
        <f t="shared" si="259"/>
        <v>Solar Partners</v>
      </c>
      <c r="C2806" s="127" t="str">
        <f t="shared" si="260"/>
        <v>Ivanpah Solar Electric Generating System</v>
      </c>
      <c r="D2806" s="123" t="str">
        <f t="shared" si="261"/>
        <v>Solar Power Tower</v>
      </c>
      <c r="E2806" s="26">
        <f t="shared" si="262"/>
        <v>0</v>
      </c>
      <c r="F2806" s="27">
        <f t="shared" si="263"/>
        <v>0</v>
      </c>
      <c r="G2806" s="28"/>
      <c r="H2806" s="131"/>
      <c r="J2806" s="29" t="e">
        <f>VLOOKUP(H2806,'Drop Down Menus'!A:B,2,FALSE)</f>
        <v>#N/A</v>
      </c>
      <c r="L2806" s="48"/>
      <c r="M2806" s="48"/>
      <c r="N2806" s="135"/>
      <c r="R2806" s="144"/>
      <c r="U2806" s="148"/>
      <c r="V2806" s="25"/>
      <c r="Y2806" s="32"/>
      <c r="AG2806" s="29"/>
      <c r="AH2806" s="34"/>
      <c r="AM2806" s="28"/>
      <c r="AN2806" s="28"/>
      <c r="AO2806" s="28"/>
      <c r="AP2806" s="25"/>
      <c r="AQ2806" s="29"/>
      <c r="AR2806" s="30"/>
      <c r="AT2806" s="30"/>
    </row>
    <row r="2807" spans="1:46" ht="30">
      <c r="A2807" s="25">
        <f t="shared" si="258"/>
        <v>2013</v>
      </c>
      <c r="B2807" s="26" t="str">
        <f t="shared" si="259"/>
        <v>Solar Partners</v>
      </c>
      <c r="C2807" s="127" t="str">
        <f t="shared" si="260"/>
        <v>Ivanpah Solar Electric Generating System</v>
      </c>
      <c r="D2807" s="123" t="str">
        <f t="shared" si="261"/>
        <v>Solar Power Tower</v>
      </c>
      <c r="E2807" s="26">
        <f t="shared" si="262"/>
        <v>0</v>
      </c>
      <c r="F2807" s="27">
        <f t="shared" si="263"/>
        <v>0</v>
      </c>
      <c r="G2807" s="28"/>
      <c r="H2807" s="131"/>
      <c r="J2807" s="29" t="e">
        <f>VLOOKUP(H2807,'Drop Down Menus'!A:B,2,FALSE)</f>
        <v>#N/A</v>
      </c>
      <c r="L2807" s="48"/>
      <c r="M2807" s="48"/>
      <c r="N2807" s="135"/>
      <c r="R2807" s="144"/>
      <c r="U2807" s="148"/>
      <c r="V2807" s="25"/>
      <c r="Y2807" s="32"/>
      <c r="AG2807" s="29"/>
      <c r="AH2807" s="34"/>
      <c r="AM2807" s="28"/>
      <c r="AN2807" s="28"/>
      <c r="AO2807" s="28"/>
      <c r="AP2807" s="25"/>
      <c r="AQ2807" s="29"/>
      <c r="AR2807" s="30"/>
      <c r="AT2807" s="30"/>
    </row>
    <row r="2808" spans="1:46" ht="30">
      <c r="A2808" s="25">
        <f t="shared" si="258"/>
        <v>2013</v>
      </c>
      <c r="B2808" s="26" t="str">
        <f t="shared" si="259"/>
        <v>Solar Partners</v>
      </c>
      <c r="C2808" s="127" t="str">
        <f t="shared" si="260"/>
        <v>Ivanpah Solar Electric Generating System</v>
      </c>
      <c r="D2808" s="123" t="str">
        <f t="shared" si="261"/>
        <v>Solar Power Tower</v>
      </c>
      <c r="E2808" s="26">
        <f t="shared" si="262"/>
        <v>0</v>
      </c>
      <c r="F2808" s="27">
        <f t="shared" si="263"/>
        <v>0</v>
      </c>
      <c r="G2808" s="28"/>
      <c r="H2808" s="131"/>
      <c r="J2808" s="29" t="e">
        <f>VLOOKUP(H2808,'Drop Down Menus'!A:B,2,FALSE)</f>
        <v>#N/A</v>
      </c>
      <c r="L2808" s="48"/>
      <c r="M2808" s="48"/>
      <c r="N2808" s="135"/>
      <c r="R2808" s="144"/>
      <c r="U2808" s="148"/>
      <c r="V2808" s="25"/>
      <c r="Y2808" s="32"/>
      <c r="AG2808" s="29"/>
      <c r="AH2808" s="34"/>
      <c r="AM2808" s="28"/>
      <c r="AN2808" s="28"/>
      <c r="AO2808" s="28"/>
      <c r="AP2808" s="25"/>
      <c r="AQ2808" s="29"/>
      <c r="AR2808" s="30"/>
      <c r="AT2808" s="30"/>
    </row>
    <row r="2809" spans="1:46" ht="30">
      <c r="A2809" s="25">
        <f t="shared" si="258"/>
        <v>2013</v>
      </c>
      <c r="B2809" s="26" t="str">
        <f t="shared" si="259"/>
        <v>Solar Partners</v>
      </c>
      <c r="C2809" s="127" t="str">
        <f t="shared" si="260"/>
        <v>Ivanpah Solar Electric Generating System</v>
      </c>
      <c r="D2809" s="123" t="str">
        <f t="shared" si="261"/>
        <v>Solar Power Tower</v>
      </c>
      <c r="E2809" s="26">
        <f t="shared" si="262"/>
        <v>0</v>
      </c>
      <c r="F2809" s="27">
        <f t="shared" si="263"/>
        <v>0</v>
      </c>
      <c r="G2809" s="28"/>
      <c r="H2809" s="131"/>
      <c r="J2809" s="29" t="e">
        <f>VLOOKUP(H2809,'Drop Down Menus'!A:B,2,FALSE)</f>
        <v>#N/A</v>
      </c>
      <c r="L2809" s="48"/>
      <c r="M2809" s="48"/>
      <c r="N2809" s="135"/>
      <c r="R2809" s="144"/>
      <c r="U2809" s="148"/>
      <c r="V2809" s="25"/>
      <c r="Y2809" s="32"/>
      <c r="AG2809" s="29"/>
      <c r="AH2809" s="34"/>
      <c r="AM2809" s="28"/>
      <c r="AN2809" s="28"/>
      <c r="AO2809" s="28"/>
      <c r="AP2809" s="25"/>
      <c r="AQ2809" s="29"/>
      <c r="AR2809" s="30"/>
      <c r="AT2809" s="30"/>
    </row>
    <row r="2810" spans="1:46" ht="30">
      <c r="A2810" s="25">
        <f t="shared" si="258"/>
        <v>2013</v>
      </c>
      <c r="B2810" s="26" t="str">
        <f t="shared" si="259"/>
        <v>Solar Partners</v>
      </c>
      <c r="C2810" s="127" t="str">
        <f t="shared" si="260"/>
        <v>Ivanpah Solar Electric Generating System</v>
      </c>
      <c r="D2810" s="123" t="str">
        <f t="shared" si="261"/>
        <v>Solar Power Tower</v>
      </c>
      <c r="E2810" s="26">
        <f t="shared" si="262"/>
        <v>0</v>
      </c>
      <c r="F2810" s="27">
        <f t="shared" si="263"/>
        <v>0</v>
      </c>
      <c r="G2810" s="28"/>
      <c r="H2810" s="131"/>
      <c r="J2810" s="29" t="e">
        <f>VLOOKUP(H2810,'Drop Down Menus'!A:B,2,FALSE)</f>
        <v>#N/A</v>
      </c>
      <c r="L2810" s="48"/>
      <c r="M2810" s="48"/>
      <c r="N2810" s="135"/>
      <c r="R2810" s="144"/>
      <c r="U2810" s="148"/>
      <c r="V2810" s="25"/>
      <c r="Y2810" s="32"/>
      <c r="AG2810" s="29"/>
      <c r="AH2810" s="34"/>
      <c r="AM2810" s="28"/>
      <c r="AN2810" s="28"/>
      <c r="AO2810" s="28"/>
      <c r="AP2810" s="25"/>
      <c r="AQ2810" s="29"/>
      <c r="AR2810" s="30"/>
      <c r="AT2810" s="30"/>
    </row>
    <row r="2811" spans="1:46" ht="30">
      <c r="A2811" s="25">
        <f t="shared" si="258"/>
        <v>2013</v>
      </c>
      <c r="B2811" s="26" t="str">
        <f t="shared" si="259"/>
        <v>Solar Partners</v>
      </c>
      <c r="C2811" s="127" t="str">
        <f t="shared" si="260"/>
        <v>Ivanpah Solar Electric Generating System</v>
      </c>
      <c r="D2811" s="123" t="str">
        <f t="shared" si="261"/>
        <v>Solar Power Tower</v>
      </c>
      <c r="E2811" s="26">
        <f t="shared" si="262"/>
        <v>0</v>
      </c>
      <c r="F2811" s="27">
        <f t="shared" si="263"/>
        <v>0</v>
      </c>
      <c r="G2811" s="28"/>
      <c r="H2811" s="131"/>
      <c r="J2811" s="29" t="e">
        <f>VLOOKUP(H2811,'Drop Down Menus'!A:B,2,FALSE)</f>
        <v>#N/A</v>
      </c>
      <c r="L2811" s="48"/>
      <c r="M2811" s="48"/>
      <c r="N2811" s="135"/>
      <c r="R2811" s="144"/>
      <c r="U2811" s="148"/>
      <c r="V2811" s="25"/>
      <c r="Y2811" s="32"/>
      <c r="AG2811" s="29"/>
      <c r="AH2811" s="34"/>
      <c r="AM2811" s="28"/>
      <c r="AN2811" s="28"/>
      <c r="AO2811" s="28"/>
      <c r="AP2811" s="25"/>
      <c r="AQ2811" s="29"/>
      <c r="AR2811" s="30"/>
      <c r="AT2811" s="30"/>
    </row>
    <row r="2812" spans="1:46" ht="30">
      <c r="A2812" s="25">
        <f t="shared" si="258"/>
        <v>2013</v>
      </c>
      <c r="B2812" s="26" t="str">
        <f t="shared" si="259"/>
        <v>Solar Partners</v>
      </c>
      <c r="C2812" s="127" t="str">
        <f t="shared" si="260"/>
        <v>Ivanpah Solar Electric Generating System</v>
      </c>
      <c r="D2812" s="123" t="str">
        <f t="shared" si="261"/>
        <v>Solar Power Tower</v>
      </c>
      <c r="E2812" s="26">
        <f t="shared" si="262"/>
        <v>0</v>
      </c>
      <c r="F2812" s="27">
        <f t="shared" si="263"/>
        <v>0</v>
      </c>
      <c r="G2812" s="28"/>
      <c r="H2812" s="131"/>
      <c r="J2812" s="29" t="e">
        <f>VLOOKUP(H2812,'Drop Down Menus'!A:B,2,FALSE)</f>
        <v>#N/A</v>
      </c>
      <c r="L2812" s="48"/>
      <c r="M2812" s="48"/>
      <c r="N2812" s="135"/>
      <c r="R2812" s="144"/>
      <c r="U2812" s="148"/>
      <c r="V2812" s="25"/>
      <c r="Y2812" s="32"/>
      <c r="AG2812" s="29"/>
      <c r="AH2812" s="34"/>
      <c r="AM2812" s="28"/>
      <c r="AN2812" s="28"/>
      <c r="AO2812" s="28"/>
      <c r="AP2812" s="25"/>
      <c r="AQ2812" s="29"/>
      <c r="AR2812" s="30"/>
      <c r="AT2812" s="30"/>
    </row>
    <row r="2813" spans="1:46" ht="30">
      <c r="A2813" s="25">
        <f t="shared" si="258"/>
        <v>2013</v>
      </c>
      <c r="B2813" s="26" t="str">
        <f t="shared" si="259"/>
        <v>Solar Partners</v>
      </c>
      <c r="C2813" s="127" t="str">
        <f t="shared" si="260"/>
        <v>Ivanpah Solar Electric Generating System</v>
      </c>
      <c r="D2813" s="123" t="str">
        <f t="shared" si="261"/>
        <v>Solar Power Tower</v>
      </c>
      <c r="E2813" s="26">
        <f t="shared" si="262"/>
        <v>0</v>
      </c>
      <c r="F2813" s="27">
        <f t="shared" si="263"/>
        <v>0</v>
      </c>
      <c r="G2813" s="28"/>
      <c r="H2813" s="131"/>
      <c r="J2813" s="29" t="e">
        <f>VLOOKUP(H2813,'Drop Down Menus'!A:B,2,FALSE)</f>
        <v>#N/A</v>
      </c>
      <c r="L2813" s="48"/>
      <c r="M2813" s="48"/>
      <c r="N2813" s="135"/>
      <c r="R2813" s="144"/>
      <c r="U2813" s="148"/>
      <c r="V2813" s="25"/>
      <c r="Y2813" s="32"/>
      <c r="AG2813" s="29"/>
      <c r="AH2813" s="34"/>
      <c r="AM2813" s="28"/>
      <c r="AN2813" s="28"/>
      <c r="AO2813" s="28"/>
      <c r="AP2813" s="25"/>
      <c r="AQ2813" s="29"/>
      <c r="AR2813" s="30"/>
      <c r="AT2813" s="30"/>
    </row>
    <row r="2814" spans="1:46" ht="30">
      <c r="A2814" s="25">
        <f t="shared" si="258"/>
        <v>2013</v>
      </c>
      <c r="B2814" s="26" t="str">
        <f t="shared" si="259"/>
        <v>Solar Partners</v>
      </c>
      <c r="C2814" s="127" t="str">
        <f t="shared" si="260"/>
        <v>Ivanpah Solar Electric Generating System</v>
      </c>
      <c r="D2814" s="123" t="str">
        <f t="shared" si="261"/>
        <v>Solar Power Tower</v>
      </c>
      <c r="E2814" s="26">
        <f t="shared" si="262"/>
        <v>0</v>
      </c>
      <c r="F2814" s="27">
        <f t="shared" si="263"/>
        <v>0</v>
      </c>
      <c r="G2814" s="28"/>
      <c r="H2814" s="131"/>
      <c r="J2814" s="29" t="e">
        <f>VLOOKUP(H2814,'Drop Down Menus'!A:B,2,FALSE)</f>
        <v>#N/A</v>
      </c>
      <c r="L2814" s="48"/>
      <c r="M2814" s="48"/>
      <c r="N2814" s="135"/>
      <c r="R2814" s="144"/>
      <c r="U2814" s="148"/>
      <c r="V2814" s="25"/>
      <c r="Y2814" s="32"/>
      <c r="AG2814" s="29"/>
      <c r="AH2814" s="34"/>
      <c r="AM2814" s="28"/>
      <c r="AN2814" s="28"/>
      <c r="AO2814" s="28"/>
      <c r="AP2814" s="25"/>
      <c r="AQ2814" s="29"/>
      <c r="AR2814" s="30"/>
      <c r="AT2814" s="30"/>
    </row>
    <row r="2815" spans="1:46" ht="30">
      <c r="A2815" s="25">
        <f t="shared" si="258"/>
        <v>2013</v>
      </c>
      <c r="B2815" s="26" t="str">
        <f t="shared" si="259"/>
        <v>Solar Partners</v>
      </c>
      <c r="C2815" s="127" t="str">
        <f t="shared" si="260"/>
        <v>Ivanpah Solar Electric Generating System</v>
      </c>
      <c r="D2815" s="123" t="str">
        <f t="shared" si="261"/>
        <v>Solar Power Tower</v>
      </c>
      <c r="E2815" s="26">
        <f t="shared" si="262"/>
        <v>0</v>
      </c>
      <c r="F2815" s="27">
        <f t="shared" si="263"/>
        <v>0</v>
      </c>
      <c r="G2815" s="28"/>
      <c r="H2815" s="131"/>
      <c r="J2815" s="29" t="e">
        <f>VLOOKUP(H2815,'Drop Down Menus'!A:B,2,FALSE)</f>
        <v>#N/A</v>
      </c>
      <c r="L2815" s="48"/>
      <c r="M2815" s="48"/>
      <c r="N2815" s="135"/>
      <c r="R2815" s="144"/>
      <c r="U2815" s="148"/>
      <c r="V2815" s="25"/>
      <c r="Y2815" s="32"/>
      <c r="AG2815" s="29"/>
      <c r="AH2815" s="34"/>
      <c r="AM2815" s="28"/>
      <c r="AN2815" s="28"/>
      <c r="AO2815" s="28"/>
      <c r="AP2815" s="25"/>
      <c r="AQ2815" s="29"/>
      <c r="AR2815" s="30"/>
      <c r="AT2815" s="30"/>
    </row>
    <row r="2816" spans="1:46" ht="30">
      <c r="A2816" s="25">
        <f t="shared" si="258"/>
        <v>2013</v>
      </c>
      <c r="B2816" s="26" t="str">
        <f t="shared" si="259"/>
        <v>Solar Partners</v>
      </c>
      <c r="C2816" s="127" t="str">
        <f t="shared" si="260"/>
        <v>Ivanpah Solar Electric Generating System</v>
      </c>
      <c r="D2816" s="123" t="str">
        <f t="shared" si="261"/>
        <v>Solar Power Tower</v>
      </c>
      <c r="E2816" s="26">
        <f t="shared" si="262"/>
        <v>0</v>
      </c>
      <c r="F2816" s="27">
        <f t="shared" si="263"/>
        <v>0</v>
      </c>
      <c r="G2816" s="28"/>
      <c r="H2816" s="131"/>
      <c r="J2816" s="29" t="e">
        <f>VLOOKUP(H2816,'Drop Down Menus'!A:B,2,FALSE)</f>
        <v>#N/A</v>
      </c>
      <c r="L2816" s="48"/>
      <c r="M2816" s="48"/>
      <c r="N2816" s="135"/>
      <c r="R2816" s="144"/>
      <c r="U2816" s="148"/>
      <c r="V2816" s="25"/>
      <c r="Y2816" s="32"/>
      <c r="AG2816" s="29"/>
      <c r="AH2816" s="34"/>
      <c r="AM2816" s="28"/>
      <c r="AN2816" s="28"/>
      <c r="AO2816" s="28"/>
      <c r="AP2816" s="25"/>
      <c r="AQ2816" s="29"/>
      <c r="AR2816" s="30"/>
      <c r="AT2816" s="30"/>
    </row>
    <row r="2817" spans="1:46" ht="30">
      <c r="A2817" s="25">
        <f t="shared" si="258"/>
        <v>2013</v>
      </c>
      <c r="B2817" s="26" t="str">
        <f t="shared" si="259"/>
        <v>Solar Partners</v>
      </c>
      <c r="C2817" s="127" t="str">
        <f t="shared" si="260"/>
        <v>Ivanpah Solar Electric Generating System</v>
      </c>
      <c r="D2817" s="123" t="str">
        <f t="shared" si="261"/>
        <v>Solar Power Tower</v>
      </c>
      <c r="E2817" s="26">
        <f t="shared" si="262"/>
        <v>0</v>
      </c>
      <c r="F2817" s="27">
        <f t="shared" si="263"/>
        <v>0</v>
      </c>
      <c r="G2817" s="28"/>
      <c r="H2817" s="131"/>
      <c r="J2817" s="29" t="e">
        <f>VLOOKUP(H2817,'Drop Down Menus'!A:B,2,FALSE)</f>
        <v>#N/A</v>
      </c>
      <c r="L2817" s="48"/>
      <c r="M2817" s="48"/>
      <c r="N2817" s="135"/>
      <c r="R2817" s="144"/>
      <c r="U2817" s="148"/>
      <c r="V2817" s="25"/>
      <c r="Y2817" s="32"/>
      <c r="AG2817" s="29"/>
      <c r="AH2817" s="34"/>
      <c r="AM2817" s="28"/>
      <c r="AN2817" s="28"/>
      <c r="AO2817" s="28"/>
      <c r="AP2817" s="25"/>
      <c r="AQ2817" s="29"/>
      <c r="AR2817" s="30"/>
      <c r="AT2817" s="30"/>
    </row>
    <row r="2818" spans="1:46" ht="30">
      <c r="A2818" s="25">
        <f t="shared" si="258"/>
        <v>2013</v>
      </c>
      <c r="B2818" s="26" t="str">
        <f t="shared" si="259"/>
        <v>Solar Partners</v>
      </c>
      <c r="C2818" s="127" t="str">
        <f t="shared" si="260"/>
        <v>Ivanpah Solar Electric Generating System</v>
      </c>
      <c r="D2818" s="123" t="str">
        <f t="shared" si="261"/>
        <v>Solar Power Tower</v>
      </c>
      <c r="E2818" s="26">
        <f t="shared" si="262"/>
        <v>0</v>
      </c>
      <c r="F2818" s="27">
        <f t="shared" si="263"/>
        <v>0</v>
      </c>
      <c r="G2818" s="28"/>
      <c r="H2818" s="131"/>
      <c r="J2818" s="29" t="e">
        <f>VLOOKUP(H2818,'Drop Down Menus'!A:B,2,FALSE)</f>
        <v>#N/A</v>
      </c>
      <c r="L2818" s="48"/>
      <c r="M2818" s="48"/>
      <c r="N2818" s="135"/>
      <c r="R2818" s="144"/>
      <c r="U2818" s="148"/>
      <c r="V2818" s="25"/>
      <c r="Y2818" s="32"/>
      <c r="AG2818" s="29"/>
      <c r="AH2818" s="34"/>
      <c r="AM2818" s="28"/>
      <c r="AN2818" s="28"/>
      <c r="AO2818" s="28"/>
      <c r="AP2818" s="25"/>
      <c r="AQ2818" s="29"/>
      <c r="AR2818" s="30"/>
      <c r="AT2818" s="30"/>
    </row>
    <row r="2819" spans="1:46" ht="30">
      <c r="A2819" s="25">
        <f t="shared" ref="A2819:A2882" si="264">ReportYear</f>
        <v>2013</v>
      </c>
      <c r="B2819" s="26" t="str">
        <f t="shared" ref="B2819:B2882" si="265">Project_Proponent</f>
        <v>Solar Partners</v>
      </c>
      <c r="C2819" s="127" t="str">
        <f t="shared" ref="C2819:C2882" si="266">Project_Name</f>
        <v>Ivanpah Solar Electric Generating System</v>
      </c>
      <c r="D2819" s="123" t="str">
        <f t="shared" ref="D2819:D2882" si="267">Project_Type_AutoFill</f>
        <v>Solar Power Tower</v>
      </c>
      <c r="E2819" s="26">
        <f t="shared" ref="E2819:E2882" si="268">SPUT_Permit____if_applicable</f>
        <v>0</v>
      </c>
      <c r="F2819" s="27">
        <f t="shared" ref="F2819:F2882" si="269">Eagle_Permit</f>
        <v>0</v>
      </c>
      <c r="G2819" s="28"/>
      <c r="H2819" s="131"/>
      <c r="J2819" s="29" t="e">
        <f>VLOOKUP(H2819,'Drop Down Menus'!A:B,2,FALSE)</f>
        <v>#N/A</v>
      </c>
      <c r="L2819" s="48"/>
      <c r="M2819" s="48"/>
      <c r="N2819" s="135"/>
      <c r="R2819" s="144"/>
      <c r="U2819" s="148"/>
      <c r="V2819" s="25"/>
      <c r="Y2819" s="32"/>
      <c r="AG2819" s="29"/>
      <c r="AH2819" s="34"/>
      <c r="AM2819" s="28"/>
      <c r="AN2819" s="28"/>
      <c r="AO2819" s="28"/>
      <c r="AP2819" s="25"/>
      <c r="AQ2819" s="29"/>
      <c r="AR2819" s="30"/>
      <c r="AT2819" s="30"/>
    </row>
    <row r="2820" spans="1:46" ht="30">
      <c r="A2820" s="25">
        <f t="shared" si="264"/>
        <v>2013</v>
      </c>
      <c r="B2820" s="26" t="str">
        <f t="shared" si="265"/>
        <v>Solar Partners</v>
      </c>
      <c r="C2820" s="127" t="str">
        <f t="shared" si="266"/>
        <v>Ivanpah Solar Electric Generating System</v>
      </c>
      <c r="D2820" s="123" t="str">
        <f t="shared" si="267"/>
        <v>Solar Power Tower</v>
      </c>
      <c r="E2820" s="26">
        <f t="shared" si="268"/>
        <v>0</v>
      </c>
      <c r="F2820" s="27">
        <f t="shared" si="269"/>
        <v>0</v>
      </c>
      <c r="G2820" s="28"/>
      <c r="H2820" s="131"/>
      <c r="J2820" s="29" t="e">
        <f>VLOOKUP(H2820,'Drop Down Menus'!A:B,2,FALSE)</f>
        <v>#N/A</v>
      </c>
      <c r="L2820" s="48"/>
      <c r="M2820" s="48"/>
      <c r="N2820" s="135"/>
      <c r="R2820" s="144"/>
      <c r="U2820" s="148"/>
      <c r="V2820" s="25"/>
      <c r="Y2820" s="32"/>
      <c r="AG2820" s="29"/>
      <c r="AH2820" s="34"/>
      <c r="AM2820" s="28"/>
      <c r="AN2820" s="28"/>
      <c r="AO2820" s="28"/>
      <c r="AP2820" s="25"/>
      <c r="AQ2820" s="29"/>
      <c r="AR2820" s="30"/>
      <c r="AT2820" s="30"/>
    </row>
    <row r="2821" spans="1:46" ht="30">
      <c r="A2821" s="25">
        <f t="shared" si="264"/>
        <v>2013</v>
      </c>
      <c r="B2821" s="26" t="str">
        <f t="shared" si="265"/>
        <v>Solar Partners</v>
      </c>
      <c r="C2821" s="127" t="str">
        <f t="shared" si="266"/>
        <v>Ivanpah Solar Electric Generating System</v>
      </c>
      <c r="D2821" s="123" t="str">
        <f t="shared" si="267"/>
        <v>Solar Power Tower</v>
      </c>
      <c r="E2821" s="26">
        <f t="shared" si="268"/>
        <v>0</v>
      </c>
      <c r="F2821" s="27">
        <f t="shared" si="269"/>
        <v>0</v>
      </c>
      <c r="G2821" s="28"/>
      <c r="H2821" s="131"/>
      <c r="J2821" s="29" t="e">
        <f>VLOOKUP(H2821,'Drop Down Menus'!A:B,2,FALSE)</f>
        <v>#N/A</v>
      </c>
      <c r="L2821" s="48"/>
      <c r="M2821" s="48"/>
      <c r="N2821" s="135"/>
      <c r="R2821" s="144"/>
      <c r="U2821" s="148"/>
      <c r="V2821" s="25"/>
      <c r="Y2821" s="32"/>
      <c r="AG2821" s="29"/>
      <c r="AH2821" s="34"/>
      <c r="AM2821" s="28"/>
      <c r="AN2821" s="28"/>
      <c r="AO2821" s="28"/>
      <c r="AP2821" s="25"/>
      <c r="AQ2821" s="29"/>
      <c r="AR2821" s="30"/>
      <c r="AT2821" s="30"/>
    </row>
    <row r="2822" spans="1:46" ht="30">
      <c r="A2822" s="25">
        <f t="shared" si="264"/>
        <v>2013</v>
      </c>
      <c r="B2822" s="26" t="str">
        <f t="shared" si="265"/>
        <v>Solar Partners</v>
      </c>
      <c r="C2822" s="127" t="str">
        <f t="shared" si="266"/>
        <v>Ivanpah Solar Electric Generating System</v>
      </c>
      <c r="D2822" s="123" t="str">
        <f t="shared" si="267"/>
        <v>Solar Power Tower</v>
      </c>
      <c r="E2822" s="26">
        <f t="shared" si="268"/>
        <v>0</v>
      </c>
      <c r="F2822" s="27">
        <f t="shared" si="269"/>
        <v>0</v>
      </c>
      <c r="G2822" s="28"/>
      <c r="H2822" s="131"/>
      <c r="J2822" s="29" t="e">
        <f>VLOOKUP(H2822,'Drop Down Menus'!A:B,2,FALSE)</f>
        <v>#N/A</v>
      </c>
      <c r="L2822" s="48"/>
      <c r="M2822" s="48"/>
      <c r="N2822" s="135"/>
      <c r="R2822" s="144"/>
      <c r="U2822" s="148"/>
      <c r="V2822" s="25"/>
      <c r="Y2822" s="32"/>
      <c r="AG2822" s="29"/>
      <c r="AH2822" s="34"/>
      <c r="AM2822" s="28"/>
      <c r="AN2822" s="28"/>
      <c r="AO2822" s="28"/>
      <c r="AP2822" s="25"/>
      <c r="AQ2822" s="29"/>
      <c r="AR2822" s="30"/>
      <c r="AT2822" s="30"/>
    </row>
    <row r="2823" spans="1:46" ht="30">
      <c r="A2823" s="25">
        <f t="shared" si="264"/>
        <v>2013</v>
      </c>
      <c r="B2823" s="26" t="str">
        <f t="shared" si="265"/>
        <v>Solar Partners</v>
      </c>
      <c r="C2823" s="127" t="str">
        <f t="shared" si="266"/>
        <v>Ivanpah Solar Electric Generating System</v>
      </c>
      <c r="D2823" s="123" t="str">
        <f t="shared" si="267"/>
        <v>Solar Power Tower</v>
      </c>
      <c r="E2823" s="26">
        <f t="shared" si="268"/>
        <v>0</v>
      </c>
      <c r="F2823" s="27">
        <f t="shared" si="269"/>
        <v>0</v>
      </c>
      <c r="G2823" s="28"/>
      <c r="H2823" s="131"/>
      <c r="J2823" s="29" t="e">
        <f>VLOOKUP(H2823,'Drop Down Menus'!A:B,2,FALSE)</f>
        <v>#N/A</v>
      </c>
      <c r="L2823" s="48"/>
      <c r="M2823" s="48"/>
      <c r="N2823" s="135"/>
      <c r="R2823" s="144"/>
      <c r="U2823" s="148"/>
      <c r="V2823" s="25"/>
      <c r="Y2823" s="32"/>
      <c r="AG2823" s="29"/>
      <c r="AH2823" s="34"/>
      <c r="AM2823" s="28"/>
      <c r="AN2823" s="28"/>
      <c r="AO2823" s="28"/>
      <c r="AP2823" s="25"/>
      <c r="AQ2823" s="29"/>
      <c r="AR2823" s="30"/>
      <c r="AT2823" s="30"/>
    </row>
    <row r="2824" spans="1:46" ht="30">
      <c r="A2824" s="25">
        <f t="shared" si="264"/>
        <v>2013</v>
      </c>
      <c r="B2824" s="26" t="str">
        <f t="shared" si="265"/>
        <v>Solar Partners</v>
      </c>
      <c r="C2824" s="127" t="str">
        <f t="shared" si="266"/>
        <v>Ivanpah Solar Electric Generating System</v>
      </c>
      <c r="D2824" s="123" t="str">
        <f t="shared" si="267"/>
        <v>Solar Power Tower</v>
      </c>
      <c r="E2824" s="26">
        <f t="shared" si="268"/>
        <v>0</v>
      </c>
      <c r="F2824" s="27">
        <f t="shared" si="269"/>
        <v>0</v>
      </c>
      <c r="G2824" s="28"/>
      <c r="H2824" s="131"/>
      <c r="J2824" s="29" t="e">
        <f>VLOOKUP(H2824,'Drop Down Menus'!A:B,2,FALSE)</f>
        <v>#N/A</v>
      </c>
      <c r="L2824" s="48"/>
      <c r="M2824" s="48"/>
      <c r="N2824" s="135"/>
      <c r="R2824" s="144"/>
      <c r="U2824" s="148"/>
      <c r="V2824" s="25"/>
      <c r="Y2824" s="32"/>
      <c r="AG2824" s="29"/>
      <c r="AH2824" s="34"/>
      <c r="AM2824" s="28"/>
      <c r="AN2824" s="28"/>
      <c r="AO2824" s="28"/>
      <c r="AP2824" s="25"/>
      <c r="AQ2824" s="29"/>
      <c r="AR2824" s="30"/>
      <c r="AT2824" s="30"/>
    </row>
    <row r="2825" spans="1:46" ht="30">
      <c r="A2825" s="25">
        <f t="shared" si="264"/>
        <v>2013</v>
      </c>
      <c r="B2825" s="26" t="str">
        <f t="shared" si="265"/>
        <v>Solar Partners</v>
      </c>
      <c r="C2825" s="127" t="str">
        <f t="shared" si="266"/>
        <v>Ivanpah Solar Electric Generating System</v>
      </c>
      <c r="D2825" s="123" t="str">
        <f t="shared" si="267"/>
        <v>Solar Power Tower</v>
      </c>
      <c r="E2825" s="26">
        <f t="shared" si="268"/>
        <v>0</v>
      </c>
      <c r="F2825" s="27">
        <f t="shared" si="269"/>
        <v>0</v>
      </c>
      <c r="G2825" s="28"/>
      <c r="H2825" s="131"/>
      <c r="J2825" s="29" t="e">
        <f>VLOOKUP(H2825,'Drop Down Menus'!A:B,2,FALSE)</f>
        <v>#N/A</v>
      </c>
      <c r="L2825" s="48"/>
      <c r="M2825" s="48"/>
      <c r="N2825" s="135"/>
      <c r="R2825" s="144"/>
      <c r="U2825" s="148"/>
      <c r="V2825" s="25"/>
      <c r="Y2825" s="32"/>
      <c r="AG2825" s="29"/>
      <c r="AH2825" s="34"/>
      <c r="AM2825" s="28"/>
      <c r="AN2825" s="28"/>
      <c r="AO2825" s="28"/>
      <c r="AP2825" s="25"/>
      <c r="AQ2825" s="29"/>
      <c r="AR2825" s="30"/>
      <c r="AT2825" s="30"/>
    </row>
    <row r="2826" spans="1:46" ht="30">
      <c r="A2826" s="25">
        <f t="shared" si="264"/>
        <v>2013</v>
      </c>
      <c r="B2826" s="26" t="str">
        <f t="shared" si="265"/>
        <v>Solar Partners</v>
      </c>
      <c r="C2826" s="127" t="str">
        <f t="shared" si="266"/>
        <v>Ivanpah Solar Electric Generating System</v>
      </c>
      <c r="D2826" s="123" t="str">
        <f t="shared" si="267"/>
        <v>Solar Power Tower</v>
      </c>
      <c r="E2826" s="26">
        <f t="shared" si="268"/>
        <v>0</v>
      </c>
      <c r="F2826" s="27">
        <f t="shared" si="269"/>
        <v>0</v>
      </c>
      <c r="G2826" s="28"/>
      <c r="H2826" s="131"/>
      <c r="J2826" s="29" t="e">
        <f>VLOOKUP(H2826,'Drop Down Menus'!A:B,2,FALSE)</f>
        <v>#N/A</v>
      </c>
      <c r="L2826" s="48"/>
      <c r="M2826" s="48"/>
      <c r="N2826" s="135"/>
      <c r="R2826" s="144"/>
      <c r="U2826" s="148"/>
      <c r="V2826" s="25"/>
      <c r="Y2826" s="32"/>
      <c r="AG2826" s="29"/>
      <c r="AH2826" s="34"/>
      <c r="AM2826" s="28"/>
      <c r="AN2826" s="28"/>
      <c r="AO2826" s="28"/>
      <c r="AP2826" s="25"/>
      <c r="AQ2826" s="29"/>
      <c r="AR2826" s="30"/>
      <c r="AT2826" s="30"/>
    </row>
    <row r="2827" spans="1:46" ht="30">
      <c r="A2827" s="25">
        <f t="shared" si="264"/>
        <v>2013</v>
      </c>
      <c r="B2827" s="26" t="str">
        <f t="shared" si="265"/>
        <v>Solar Partners</v>
      </c>
      <c r="C2827" s="127" t="str">
        <f t="shared" si="266"/>
        <v>Ivanpah Solar Electric Generating System</v>
      </c>
      <c r="D2827" s="123" t="str">
        <f t="shared" si="267"/>
        <v>Solar Power Tower</v>
      </c>
      <c r="E2827" s="26">
        <f t="shared" si="268"/>
        <v>0</v>
      </c>
      <c r="F2827" s="27">
        <f t="shared" si="269"/>
        <v>0</v>
      </c>
      <c r="G2827" s="28"/>
      <c r="H2827" s="131"/>
      <c r="J2827" s="29" t="e">
        <f>VLOOKUP(H2827,'Drop Down Menus'!A:B,2,FALSE)</f>
        <v>#N/A</v>
      </c>
      <c r="L2827" s="48"/>
      <c r="M2827" s="48"/>
      <c r="N2827" s="135"/>
      <c r="R2827" s="144"/>
      <c r="U2827" s="148"/>
      <c r="V2827" s="25"/>
      <c r="Y2827" s="32"/>
      <c r="AG2827" s="29"/>
      <c r="AH2827" s="34"/>
      <c r="AM2827" s="28"/>
      <c r="AN2827" s="28"/>
      <c r="AO2827" s="28"/>
      <c r="AP2827" s="25"/>
      <c r="AQ2827" s="29"/>
      <c r="AR2827" s="30"/>
      <c r="AT2827" s="30"/>
    </row>
    <row r="2828" spans="1:46" ht="30">
      <c r="A2828" s="25">
        <f t="shared" si="264"/>
        <v>2013</v>
      </c>
      <c r="B2828" s="26" t="str">
        <f t="shared" si="265"/>
        <v>Solar Partners</v>
      </c>
      <c r="C2828" s="127" t="str">
        <f t="shared" si="266"/>
        <v>Ivanpah Solar Electric Generating System</v>
      </c>
      <c r="D2828" s="123" t="str">
        <f t="shared" si="267"/>
        <v>Solar Power Tower</v>
      </c>
      <c r="E2828" s="26">
        <f t="shared" si="268"/>
        <v>0</v>
      </c>
      <c r="F2828" s="27">
        <f t="shared" si="269"/>
        <v>0</v>
      </c>
      <c r="G2828" s="28"/>
      <c r="H2828" s="131"/>
      <c r="J2828" s="29" t="e">
        <f>VLOOKUP(H2828,'Drop Down Menus'!A:B,2,FALSE)</f>
        <v>#N/A</v>
      </c>
      <c r="L2828" s="48"/>
      <c r="M2828" s="48"/>
      <c r="N2828" s="135"/>
      <c r="R2828" s="144"/>
      <c r="U2828" s="148"/>
      <c r="V2828" s="25"/>
      <c r="Y2828" s="32"/>
      <c r="AG2828" s="29"/>
      <c r="AH2828" s="34"/>
      <c r="AM2828" s="28"/>
      <c r="AN2828" s="28"/>
      <c r="AO2828" s="28"/>
      <c r="AP2828" s="25"/>
      <c r="AQ2828" s="29"/>
      <c r="AR2828" s="30"/>
      <c r="AT2828" s="30"/>
    </row>
    <row r="2829" spans="1:46" ht="30">
      <c r="A2829" s="25">
        <f t="shared" si="264"/>
        <v>2013</v>
      </c>
      <c r="B2829" s="26" t="str">
        <f t="shared" si="265"/>
        <v>Solar Partners</v>
      </c>
      <c r="C2829" s="127" t="str">
        <f t="shared" si="266"/>
        <v>Ivanpah Solar Electric Generating System</v>
      </c>
      <c r="D2829" s="123" t="str">
        <f t="shared" si="267"/>
        <v>Solar Power Tower</v>
      </c>
      <c r="E2829" s="26">
        <f t="shared" si="268"/>
        <v>0</v>
      </c>
      <c r="F2829" s="27">
        <f t="shared" si="269"/>
        <v>0</v>
      </c>
      <c r="G2829" s="28"/>
      <c r="H2829" s="131"/>
      <c r="J2829" s="29" t="e">
        <f>VLOOKUP(H2829,'Drop Down Menus'!A:B,2,FALSE)</f>
        <v>#N/A</v>
      </c>
      <c r="L2829" s="48"/>
      <c r="M2829" s="48"/>
      <c r="N2829" s="135"/>
      <c r="R2829" s="144"/>
      <c r="U2829" s="148"/>
      <c r="V2829" s="25"/>
      <c r="Y2829" s="32"/>
      <c r="AG2829" s="29"/>
      <c r="AH2829" s="34"/>
      <c r="AM2829" s="28"/>
      <c r="AN2829" s="28"/>
      <c r="AO2829" s="28"/>
      <c r="AP2829" s="25"/>
      <c r="AQ2829" s="29"/>
      <c r="AR2829" s="30"/>
      <c r="AT2829" s="30"/>
    </row>
    <row r="2830" spans="1:46" ht="30">
      <c r="A2830" s="25">
        <f t="shared" si="264"/>
        <v>2013</v>
      </c>
      <c r="B2830" s="26" t="str">
        <f t="shared" si="265"/>
        <v>Solar Partners</v>
      </c>
      <c r="C2830" s="127" t="str">
        <f t="shared" si="266"/>
        <v>Ivanpah Solar Electric Generating System</v>
      </c>
      <c r="D2830" s="123" t="str">
        <f t="shared" si="267"/>
        <v>Solar Power Tower</v>
      </c>
      <c r="E2830" s="26">
        <f t="shared" si="268"/>
        <v>0</v>
      </c>
      <c r="F2830" s="27">
        <f t="shared" si="269"/>
        <v>0</v>
      </c>
      <c r="G2830" s="28"/>
      <c r="H2830" s="131"/>
      <c r="J2830" s="29" t="e">
        <f>VLOOKUP(H2830,'Drop Down Menus'!A:B,2,FALSE)</f>
        <v>#N/A</v>
      </c>
      <c r="L2830" s="48"/>
      <c r="M2830" s="48"/>
      <c r="N2830" s="135"/>
      <c r="R2830" s="144"/>
      <c r="U2830" s="148"/>
      <c r="V2830" s="25"/>
      <c r="Y2830" s="32"/>
      <c r="AG2830" s="29"/>
      <c r="AH2830" s="34"/>
      <c r="AM2830" s="28"/>
      <c r="AN2830" s="28"/>
      <c r="AO2830" s="28"/>
      <c r="AP2830" s="25"/>
      <c r="AQ2830" s="29"/>
      <c r="AR2830" s="30"/>
      <c r="AT2830" s="30"/>
    </row>
    <row r="2831" spans="1:46" ht="30">
      <c r="A2831" s="25">
        <f t="shared" si="264"/>
        <v>2013</v>
      </c>
      <c r="B2831" s="26" t="str">
        <f t="shared" si="265"/>
        <v>Solar Partners</v>
      </c>
      <c r="C2831" s="127" t="str">
        <f t="shared" si="266"/>
        <v>Ivanpah Solar Electric Generating System</v>
      </c>
      <c r="D2831" s="123" t="str">
        <f t="shared" si="267"/>
        <v>Solar Power Tower</v>
      </c>
      <c r="E2831" s="26">
        <f t="shared" si="268"/>
        <v>0</v>
      </c>
      <c r="F2831" s="27">
        <f t="shared" si="269"/>
        <v>0</v>
      </c>
      <c r="G2831" s="28"/>
      <c r="H2831" s="131"/>
      <c r="J2831" s="29" t="e">
        <f>VLOOKUP(H2831,'Drop Down Menus'!A:B,2,FALSE)</f>
        <v>#N/A</v>
      </c>
      <c r="L2831" s="48"/>
      <c r="M2831" s="48"/>
      <c r="N2831" s="135"/>
      <c r="R2831" s="144"/>
      <c r="U2831" s="148"/>
      <c r="V2831" s="25"/>
      <c r="Y2831" s="32"/>
      <c r="AG2831" s="29"/>
      <c r="AH2831" s="34"/>
      <c r="AM2831" s="28"/>
      <c r="AN2831" s="28"/>
      <c r="AO2831" s="28"/>
      <c r="AP2831" s="25"/>
      <c r="AQ2831" s="29"/>
      <c r="AR2831" s="30"/>
      <c r="AT2831" s="30"/>
    </row>
    <row r="2832" spans="1:46" ht="30">
      <c r="A2832" s="25">
        <f t="shared" si="264"/>
        <v>2013</v>
      </c>
      <c r="B2832" s="26" t="str">
        <f t="shared" si="265"/>
        <v>Solar Partners</v>
      </c>
      <c r="C2832" s="127" t="str">
        <f t="shared" si="266"/>
        <v>Ivanpah Solar Electric Generating System</v>
      </c>
      <c r="D2832" s="123" t="str">
        <f t="shared" si="267"/>
        <v>Solar Power Tower</v>
      </c>
      <c r="E2832" s="26">
        <f t="shared" si="268"/>
        <v>0</v>
      </c>
      <c r="F2832" s="27">
        <f t="shared" si="269"/>
        <v>0</v>
      </c>
      <c r="G2832" s="28"/>
      <c r="H2832" s="131"/>
      <c r="J2832" s="29" t="e">
        <f>VLOOKUP(H2832,'Drop Down Menus'!A:B,2,FALSE)</f>
        <v>#N/A</v>
      </c>
      <c r="L2832" s="48"/>
      <c r="M2832" s="48"/>
      <c r="N2832" s="135"/>
      <c r="R2832" s="144"/>
      <c r="U2832" s="148"/>
      <c r="V2832" s="25"/>
      <c r="Y2832" s="32"/>
      <c r="AG2832" s="29"/>
      <c r="AH2832" s="34"/>
      <c r="AM2832" s="28"/>
      <c r="AN2832" s="28"/>
      <c r="AO2832" s="28"/>
      <c r="AP2832" s="25"/>
      <c r="AQ2832" s="29"/>
      <c r="AR2832" s="30"/>
      <c r="AT2832" s="30"/>
    </row>
    <row r="2833" spans="1:46" ht="30">
      <c r="A2833" s="25">
        <f t="shared" si="264"/>
        <v>2013</v>
      </c>
      <c r="B2833" s="26" t="str">
        <f t="shared" si="265"/>
        <v>Solar Partners</v>
      </c>
      <c r="C2833" s="127" t="str">
        <f t="shared" si="266"/>
        <v>Ivanpah Solar Electric Generating System</v>
      </c>
      <c r="D2833" s="123" t="str">
        <f t="shared" si="267"/>
        <v>Solar Power Tower</v>
      </c>
      <c r="E2833" s="26">
        <f t="shared" si="268"/>
        <v>0</v>
      </c>
      <c r="F2833" s="27">
        <f t="shared" si="269"/>
        <v>0</v>
      </c>
      <c r="G2833" s="28"/>
      <c r="H2833" s="131"/>
      <c r="J2833" s="29" t="e">
        <f>VLOOKUP(H2833,'Drop Down Menus'!A:B,2,FALSE)</f>
        <v>#N/A</v>
      </c>
      <c r="L2833" s="48"/>
      <c r="M2833" s="48"/>
      <c r="N2833" s="135"/>
      <c r="R2833" s="144"/>
      <c r="U2833" s="148"/>
      <c r="V2833" s="25"/>
      <c r="Y2833" s="32"/>
      <c r="AG2833" s="29"/>
      <c r="AH2833" s="34"/>
      <c r="AM2833" s="28"/>
      <c r="AN2833" s="28"/>
      <c r="AO2833" s="28"/>
      <c r="AP2833" s="25"/>
      <c r="AQ2833" s="29"/>
      <c r="AR2833" s="30"/>
      <c r="AT2833" s="30"/>
    </row>
    <row r="2834" spans="1:46" ht="30">
      <c r="A2834" s="25">
        <f t="shared" si="264"/>
        <v>2013</v>
      </c>
      <c r="B2834" s="26" t="str">
        <f t="shared" si="265"/>
        <v>Solar Partners</v>
      </c>
      <c r="C2834" s="127" t="str">
        <f t="shared" si="266"/>
        <v>Ivanpah Solar Electric Generating System</v>
      </c>
      <c r="D2834" s="123" t="str">
        <f t="shared" si="267"/>
        <v>Solar Power Tower</v>
      </c>
      <c r="E2834" s="26">
        <f t="shared" si="268"/>
        <v>0</v>
      </c>
      <c r="F2834" s="27">
        <f t="shared" si="269"/>
        <v>0</v>
      </c>
      <c r="G2834" s="28"/>
      <c r="H2834" s="131"/>
      <c r="J2834" s="29" t="e">
        <f>VLOOKUP(H2834,'Drop Down Menus'!A:B,2,FALSE)</f>
        <v>#N/A</v>
      </c>
      <c r="L2834" s="48"/>
      <c r="M2834" s="48"/>
      <c r="N2834" s="135"/>
      <c r="R2834" s="144"/>
      <c r="U2834" s="148"/>
      <c r="V2834" s="25"/>
      <c r="Y2834" s="32"/>
      <c r="AG2834" s="29"/>
      <c r="AH2834" s="34"/>
      <c r="AM2834" s="28"/>
      <c r="AN2834" s="28"/>
      <c r="AO2834" s="28"/>
      <c r="AP2834" s="25"/>
      <c r="AQ2834" s="29"/>
      <c r="AR2834" s="30"/>
      <c r="AT2834" s="30"/>
    </row>
    <row r="2835" spans="1:46" ht="30">
      <c r="A2835" s="25">
        <f t="shared" si="264"/>
        <v>2013</v>
      </c>
      <c r="B2835" s="26" t="str">
        <f t="shared" si="265"/>
        <v>Solar Partners</v>
      </c>
      <c r="C2835" s="127" t="str">
        <f t="shared" si="266"/>
        <v>Ivanpah Solar Electric Generating System</v>
      </c>
      <c r="D2835" s="123" t="str">
        <f t="shared" si="267"/>
        <v>Solar Power Tower</v>
      </c>
      <c r="E2835" s="26">
        <f t="shared" si="268"/>
        <v>0</v>
      </c>
      <c r="F2835" s="27">
        <f t="shared" si="269"/>
        <v>0</v>
      </c>
      <c r="G2835" s="28"/>
      <c r="H2835" s="131"/>
      <c r="J2835" s="29" t="e">
        <f>VLOOKUP(H2835,'Drop Down Menus'!A:B,2,FALSE)</f>
        <v>#N/A</v>
      </c>
      <c r="L2835" s="48"/>
      <c r="M2835" s="48"/>
      <c r="N2835" s="135"/>
      <c r="R2835" s="144"/>
      <c r="U2835" s="148"/>
      <c r="V2835" s="25"/>
      <c r="Y2835" s="32"/>
      <c r="AG2835" s="29"/>
      <c r="AH2835" s="34"/>
      <c r="AM2835" s="28"/>
      <c r="AN2835" s="28"/>
      <c r="AO2835" s="28"/>
      <c r="AP2835" s="25"/>
      <c r="AQ2835" s="29"/>
      <c r="AR2835" s="30"/>
      <c r="AT2835" s="30"/>
    </row>
    <row r="2836" spans="1:46" ht="30">
      <c r="A2836" s="25">
        <f t="shared" si="264"/>
        <v>2013</v>
      </c>
      <c r="B2836" s="26" t="str">
        <f t="shared" si="265"/>
        <v>Solar Partners</v>
      </c>
      <c r="C2836" s="127" t="str">
        <f t="shared" si="266"/>
        <v>Ivanpah Solar Electric Generating System</v>
      </c>
      <c r="D2836" s="123" t="str">
        <f t="shared" si="267"/>
        <v>Solar Power Tower</v>
      </c>
      <c r="E2836" s="26">
        <f t="shared" si="268"/>
        <v>0</v>
      </c>
      <c r="F2836" s="27">
        <f t="shared" si="269"/>
        <v>0</v>
      </c>
      <c r="G2836" s="28"/>
      <c r="H2836" s="131"/>
      <c r="J2836" s="29" t="e">
        <f>VLOOKUP(H2836,'Drop Down Menus'!A:B,2,FALSE)</f>
        <v>#N/A</v>
      </c>
      <c r="L2836" s="48"/>
      <c r="M2836" s="48"/>
      <c r="N2836" s="135"/>
      <c r="R2836" s="144"/>
      <c r="U2836" s="148"/>
      <c r="V2836" s="25"/>
      <c r="Y2836" s="32"/>
      <c r="AG2836" s="29"/>
      <c r="AH2836" s="34"/>
      <c r="AM2836" s="28"/>
      <c r="AN2836" s="28"/>
      <c r="AO2836" s="28"/>
      <c r="AP2836" s="25"/>
      <c r="AQ2836" s="29"/>
      <c r="AR2836" s="30"/>
      <c r="AT2836" s="30"/>
    </row>
    <row r="2837" spans="1:46" ht="30">
      <c r="A2837" s="25">
        <f t="shared" si="264"/>
        <v>2013</v>
      </c>
      <c r="B2837" s="26" t="str">
        <f t="shared" si="265"/>
        <v>Solar Partners</v>
      </c>
      <c r="C2837" s="127" t="str">
        <f t="shared" si="266"/>
        <v>Ivanpah Solar Electric Generating System</v>
      </c>
      <c r="D2837" s="123" t="str">
        <f t="shared" si="267"/>
        <v>Solar Power Tower</v>
      </c>
      <c r="E2837" s="26">
        <f t="shared" si="268"/>
        <v>0</v>
      </c>
      <c r="F2837" s="27">
        <f t="shared" si="269"/>
        <v>0</v>
      </c>
      <c r="G2837" s="28"/>
      <c r="H2837" s="131"/>
      <c r="J2837" s="29" t="e">
        <f>VLOOKUP(H2837,'Drop Down Menus'!A:B,2,FALSE)</f>
        <v>#N/A</v>
      </c>
      <c r="L2837" s="48"/>
      <c r="M2837" s="48"/>
      <c r="N2837" s="135"/>
      <c r="R2837" s="144"/>
      <c r="U2837" s="148"/>
      <c r="V2837" s="25"/>
      <c r="Y2837" s="32"/>
      <c r="AG2837" s="29"/>
      <c r="AH2837" s="34"/>
      <c r="AM2837" s="28"/>
      <c r="AN2837" s="28"/>
      <c r="AO2837" s="28"/>
      <c r="AP2837" s="25"/>
      <c r="AQ2837" s="29"/>
      <c r="AR2837" s="30"/>
      <c r="AT2837" s="30"/>
    </row>
    <row r="2838" spans="1:46" ht="30">
      <c r="A2838" s="25">
        <f t="shared" si="264"/>
        <v>2013</v>
      </c>
      <c r="B2838" s="26" t="str">
        <f t="shared" si="265"/>
        <v>Solar Partners</v>
      </c>
      <c r="C2838" s="127" t="str">
        <f t="shared" si="266"/>
        <v>Ivanpah Solar Electric Generating System</v>
      </c>
      <c r="D2838" s="123" t="str">
        <f t="shared" si="267"/>
        <v>Solar Power Tower</v>
      </c>
      <c r="E2838" s="26">
        <f t="shared" si="268"/>
        <v>0</v>
      </c>
      <c r="F2838" s="27">
        <f t="shared" si="269"/>
        <v>0</v>
      </c>
      <c r="G2838" s="28"/>
      <c r="H2838" s="131"/>
      <c r="J2838" s="29" t="e">
        <f>VLOOKUP(H2838,'Drop Down Menus'!A:B,2,FALSE)</f>
        <v>#N/A</v>
      </c>
      <c r="L2838" s="48"/>
      <c r="M2838" s="48"/>
      <c r="N2838" s="135"/>
      <c r="R2838" s="144"/>
      <c r="U2838" s="148"/>
      <c r="V2838" s="25"/>
      <c r="Y2838" s="32"/>
      <c r="AG2838" s="29"/>
      <c r="AH2838" s="34"/>
      <c r="AM2838" s="28"/>
      <c r="AN2838" s="28"/>
      <c r="AO2838" s="28"/>
      <c r="AP2838" s="25"/>
      <c r="AQ2838" s="29"/>
      <c r="AR2838" s="30"/>
      <c r="AT2838" s="30"/>
    </row>
    <row r="2839" spans="1:46" ht="30">
      <c r="A2839" s="25">
        <f t="shared" si="264"/>
        <v>2013</v>
      </c>
      <c r="B2839" s="26" t="str">
        <f t="shared" si="265"/>
        <v>Solar Partners</v>
      </c>
      <c r="C2839" s="127" t="str">
        <f t="shared" si="266"/>
        <v>Ivanpah Solar Electric Generating System</v>
      </c>
      <c r="D2839" s="123" t="str">
        <f t="shared" si="267"/>
        <v>Solar Power Tower</v>
      </c>
      <c r="E2839" s="26">
        <f t="shared" si="268"/>
        <v>0</v>
      </c>
      <c r="F2839" s="27">
        <f t="shared" si="269"/>
        <v>0</v>
      </c>
      <c r="G2839" s="28"/>
      <c r="H2839" s="131"/>
      <c r="J2839" s="29" t="e">
        <f>VLOOKUP(H2839,'Drop Down Menus'!A:B,2,FALSE)</f>
        <v>#N/A</v>
      </c>
      <c r="L2839" s="48"/>
      <c r="M2839" s="48"/>
      <c r="N2839" s="135"/>
      <c r="R2839" s="144"/>
      <c r="U2839" s="148"/>
      <c r="V2839" s="25"/>
      <c r="Y2839" s="32"/>
      <c r="AG2839" s="29"/>
      <c r="AH2839" s="34"/>
      <c r="AM2839" s="28"/>
      <c r="AN2839" s="28"/>
      <c r="AO2839" s="28"/>
      <c r="AP2839" s="25"/>
      <c r="AQ2839" s="29"/>
      <c r="AR2839" s="30"/>
      <c r="AT2839" s="30"/>
    </row>
    <row r="2840" spans="1:46" ht="30">
      <c r="A2840" s="25">
        <f t="shared" si="264"/>
        <v>2013</v>
      </c>
      <c r="B2840" s="26" t="str">
        <f t="shared" si="265"/>
        <v>Solar Partners</v>
      </c>
      <c r="C2840" s="127" t="str">
        <f t="shared" si="266"/>
        <v>Ivanpah Solar Electric Generating System</v>
      </c>
      <c r="D2840" s="123" t="str">
        <f t="shared" si="267"/>
        <v>Solar Power Tower</v>
      </c>
      <c r="E2840" s="26">
        <f t="shared" si="268"/>
        <v>0</v>
      </c>
      <c r="F2840" s="27">
        <f t="shared" si="269"/>
        <v>0</v>
      </c>
      <c r="G2840" s="28"/>
      <c r="H2840" s="131"/>
      <c r="J2840" s="29" t="e">
        <f>VLOOKUP(H2840,'Drop Down Menus'!A:B,2,FALSE)</f>
        <v>#N/A</v>
      </c>
      <c r="L2840" s="48"/>
      <c r="M2840" s="48"/>
      <c r="N2840" s="135"/>
      <c r="R2840" s="144"/>
      <c r="U2840" s="148"/>
      <c r="V2840" s="25"/>
      <c r="Y2840" s="32"/>
      <c r="AG2840" s="29"/>
      <c r="AH2840" s="34"/>
      <c r="AM2840" s="28"/>
      <c r="AN2840" s="28"/>
      <c r="AO2840" s="28"/>
      <c r="AP2840" s="25"/>
      <c r="AQ2840" s="29"/>
      <c r="AR2840" s="30"/>
      <c r="AT2840" s="30"/>
    </row>
    <row r="2841" spans="1:46" ht="30">
      <c r="A2841" s="25">
        <f t="shared" si="264"/>
        <v>2013</v>
      </c>
      <c r="B2841" s="26" t="str">
        <f t="shared" si="265"/>
        <v>Solar Partners</v>
      </c>
      <c r="C2841" s="127" t="str">
        <f t="shared" si="266"/>
        <v>Ivanpah Solar Electric Generating System</v>
      </c>
      <c r="D2841" s="123" t="str">
        <f t="shared" si="267"/>
        <v>Solar Power Tower</v>
      </c>
      <c r="E2841" s="26">
        <f t="shared" si="268"/>
        <v>0</v>
      </c>
      <c r="F2841" s="27">
        <f t="shared" si="269"/>
        <v>0</v>
      </c>
      <c r="G2841" s="28"/>
      <c r="H2841" s="131"/>
      <c r="J2841" s="29" t="e">
        <f>VLOOKUP(H2841,'Drop Down Menus'!A:B,2,FALSE)</f>
        <v>#N/A</v>
      </c>
      <c r="L2841" s="48"/>
      <c r="M2841" s="48"/>
      <c r="N2841" s="135"/>
      <c r="R2841" s="144"/>
      <c r="U2841" s="148"/>
      <c r="V2841" s="25"/>
      <c r="Y2841" s="32"/>
      <c r="AG2841" s="29"/>
      <c r="AH2841" s="34"/>
      <c r="AM2841" s="28"/>
      <c r="AN2841" s="28"/>
      <c r="AO2841" s="28"/>
      <c r="AP2841" s="25"/>
      <c r="AQ2841" s="29"/>
      <c r="AR2841" s="30"/>
      <c r="AT2841" s="30"/>
    </row>
    <row r="2842" spans="1:46" ht="30">
      <c r="A2842" s="25">
        <f t="shared" si="264"/>
        <v>2013</v>
      </c>
      <c r="B2842" s="26" t="str">
        <f t="shared" si="265"/>
        <v>Solar Partners</v>
      </c>
      <c r="C2842" s="127" t="str">
        <f t="shared" si="266"/>
        <v>Ivanpah Solar Electric Generating System</v>
      </c>
      <c r="D2842" s="123" t="str">
        <f t="shared" si="267"/>
        <v>Solar Power Tower</v>
      </c>
      <c r="E2842" s="26">
        <f t="shared" si="268"/>
        <v>0</v>
      </c>
      <c r="F2842" s="27">
        <f t="shared" si="269"/>
        <v>0</v>
      </c>
      <c r="G2842" s="28"/>
      <c r="H2842" s="131"/>
      <c r="J2842" s="29" t="e">
        <f>VLOOKUP(H2842,'Drop Down Menus'!A:B,2,FALSE)</f>
        <v>#N/A</v>
      </c>
      <c r="L2842" s="48"/>
      <c r="M2842" s="48"/>
      <c r="N2842" s="135"/>
      <c r="R2842" s="144"/>
      <c r="U2842" s="148"/>
      <c r="V2842" s="25"/>
      <c r="Y2842" s="32"/>
      <c r="AG2842" s="29"/>
      <c r="AH2842" s="34"/>
      <c r="AM2842" s="28"/>
      <c r="AN2842" s="28"/>
      <c r="AO2842" s="28"/>
      <c r="AP2842" s="25"/>
      <c r="AQ2842" s="29"/>
      <c r="AR2842" s="30"/>
      <c r="AT2842" s="30"/>
    </row>
    <row r="2843" spans="1:46" ht="30">
      <c r="A2843" s="25">
        <f t="shared" si="264"/>
        <v>2013</v>
      </c>
      <c r="B2843" s="26" t="str">
        <f t="shared" si="265"/>
        <v>Solar Partners</v>
      </c>
      <c r="C2843" s="127" t="str">
        <f t="shared" si="266"/>
        <v>Ivanpah Solar Electric Generating System</v>
      </c>
      <c r="D2843" s="123" t="str">
        <f t="shared" si="267"/>
        <v>Solar Power Tower</v>
      </c>
      <c r="E2843" s="26">
        <f t="shared" si="268"/>
        <v>0</v>
      </c>
      <c r="F2843" s="27">
        <f t="shared" si="269"/>
        <v>0</v>
      </c>
      <c r="G2843" s="28"/>
      <c r="H2843" s="131"/>
      <c r="J2843" s="29" t="e">
        <f>VLOOKUP(H2843,'Drop Down Menus'!A:B,2,FALSE)</f>
        <v>#N/A</v>
      </c>
      <c r="L2843" s="48"/>
      <c r="M2843" s="48"/>
      <c r="N2843" s="135"/>
      <c r="R2843" s="144"/>
      <c r="U2843" s="148"/>
      <c r="V2843" s="25"/>
      <c r="Y2843" s="32"/>
      <c r="AG2843" s="29"/>
      <c r="AH2843" s="34"/>
      <c r="AM2843" s="28"/>
      <c r="AN2843" s="28"/>
      <c r="AO2843" s="28"/>
      <c r="AP2843" s="25"/>
      <c r="AQ2843" s="29"/>
      <c r="AR2843" s="30"/>
      <c r="AT2843" s="30"/>
    </row>
    <row r="2844" spans="1:46" ht="30">
      <c r="A2844" s="25">
        <f t="shared" si="264"/>
        <v>2013</v>
      </c>
      <c r="B2844" s="26" t="str">
        <f t="shared" si="265"/>
        <v>Solar Partners</v>
      </c>
      <c r="C2844" s="127" t="str">
        <f t="shared" si="266"/>
        <v>Ivanpah Solar Electric Generating System</v>
      </c>
      <c r="D2844" s="123" t="str">
        <f t="shared" si="267"/>
        <v>Solar Power Tower</v>
      </c>
      <c r="E2844" s="26">
        <f t="shared" si="268"/>
        <v>0</v>
      </c>
      <c r="F2844" s="27">
        <f t="shared" si="269"/>
        <v>0</v>
      </c>
      <c r="G2844" s="28"/>
      <c r="H2844" s="131"/>
      <c r="J2844" s="29" t="e">
        <f>VLOOKUP(H2844,'Drop Down Menus'!A:B,2,FALSE)</f>
        <v>#N/A</v>
      </c>
      <c r="L2844" s="48"/>
      <c r="M2844" s="48"/>
      <c r="N2844" s="135"/>
      <c r="R2844" s="144"/>
      <c r="U2844" s="148"/>
      <c r="V2844" s="25"/>
      <c r="Y2844" s="32"/>
      <c r="AG2844" s="29"/>
      <c r="AH2844" s="34"/>
      <c r="AM2844" s="28"/>
      <c r="AN2844" s="28"/>
      <c r="AO2844" s="28"/>
      <c r="AP2844" s="25"/>
      <c r="AQ2844" s="29"/>
      <c r="AR2844" s="30"/>
      <c r="AT2844" s="30"/>
    </row>
    <row r="2845" spans="1:46" ht="30">
      <c r="A2845" s="25">
        <f t="shared" si="264"/>
        <v>2013</v>
      </c>
      <c r="B2845" s="26" t="str">
        <f t="shared" si="265"/>
        <v>Solar Partners</v>
      </c>
      <c r="C2845" s="127" t="str">
        <f t="shared" si="266"/>
        <v>Ivanpah Solar Electric Generating System</v>
      </c>
      <c r="D2845" s="123" t="str">
        <f t="shared" si="267"/>
        <v>Solar Power Tower</v>
      </c>
      <c r="E2845" s="26">
        <f t="shared" si="268"/>
        <v>0</v>
      </c>
      <c r="F2845" s="27">
        <f t="shared" si="269"/>
        <v>0</v>
      </c>
      <c r="G2845" s="28"/>
      <c r="H2845" s="131"/>
      <c r="J2845" s="29" t="e">
        <f>VLOOKUP(H2845,'Drop Down Menus'!A:B,2,FALSE)</f>
        <v>#N/A</v>
      </c>
      <c r="L2845" s="48"/>
      <c r="M2845" s="48"/>
      <c r="N2845" s="135"/>
      <c r="R2845" s="144"/>
      <c r="U2845" s="148"/>
      <c r="V2845" s="25"/>
      <c r="Y2845" s="32"/>
      <c r="AG2845" s="29"/>
      <c r="AH2845" s="34"/>
      <c r="AM2845" s="28"/>
      <c r="AN2845" s="28"/>
      <c r="AO2845" s="28"/>
      <c r="AP2845" s="25"/>
      <c r="AQ2845" s="29"/>
      <c r="AR2845" s="30"/>
      <c r="AT2845" s="30"/>
    </row>
    <row r="2846" spans="1:46" ht="30">
      <c r="A2846" s="25">
        <f t="shared" si="264"/>
        <v>2013</v>
      </c>
      <c r="B2846" s="26" t="str">
        <f t="shared" si="265"/>
        <v>Solar Partners</v>
      </c>
      <c r="C2846" s="127" t="str">
        <f t="shared" si="266"/>
        <v>Ivanpah Solar Electric Generating System</v>
      </c>
      <c r="D2846" s="123" t="str">
        <f t="shared" si="267"/>
        <v>Solar Power Tower</v>
      </c>
      <c r="E2846" s="26">
        <f t="shared" si="268"/>
        <v>0</v>
      </c>
      <c r="F2846" s="27">
        <f t="shared" si="269"/>
        <v>0</v>
      </c>
      <c r="G2846" s="28"/>
      <c r="H2846" s="131"/>
      <c r="J2846" s="29" t="e">
        <f>VLOOKUP(H2846,'Drop Down Menus'!A:B,2,FALSE)</f>
        <v>#N/A</v>
      </c>
      <c r="L2846" s="48"/>
      <c r="M2846" s="48"/>
      <c r="N2846" s="135"/>
      <c r="R2846" s="144"/>
      <c r="U2846" s="148"/>
      <c r="V2846" s="25"/>
      <c r="Y2846" s="32"/>
      <c r="AG2846" s="29"/>
      <c r="AH2846" s="34"/>
      <c r="AM2846" s="28"/>
      <c r="AN2846" s="28"/>
      <c r="AO2846" s="28"/>
      <c r="AP2846" s="25"/>
      <c r="AQ2846" s="29"/>
      <c r="AR2846" s="30"/>
      <c r="AT2846" s="30"/>
    </row>
    <row r="2847" spans="1:46" ht="30">
      <c r="A2847" s="25">
        <f t="shared" si="264"/>
        <v>2013</v>
      </c>
      <c r="B2847" s="26" t="str">
        <f t="shared" si="265"/>
        <v>Solar Partners</v>
      </c>
      <c r="C2847" s="127" t="str">
        <f t="shared" si="266"/>
        <v>Ivanpah Solar Electric Generating System</v>
      </c>
      <c r="D2847" s="123" t="str">
        <f t="shared" si="267"/>
        <v>Solar Power Tower</v>
      </c>
      <c r="E2847" s="26">
        <f t="shared" si="268"/>
        <v>0</v>
      </c>
      <c r="F2847" s="27">
        <f t="shared" si="269"/>
        <v>0</v>
      </c>
      <c r="G2847" s="28"/>
      <c r="H2847" s="131"/>
      <c r="J2847" s="29" t="e">
        <f>VLOOKUP(H2847,'Drop Down Menus'!A:B,2,FALSE)</f>
        <v>#N/A</v>
      </c>
      <c r="L2847" s="48"/>
      <c r="M2847" s="48"/>
      <c r="N2847" s="135"/>
      <c r="R2847" s="144"/>
      <c r="U2847" s="148"/>
      <c r="V2847" s="25"/>
      <c r="Y2847" s="32"/>
      <c r="AG2847" s="29"/>
      <c r="AH2847" s="34"/>
      <c r="AM2847" s="28"/>
      <c r="AN2847" s="28"/>
      <c r="AO2847" s="28"/>
      <c r="AP2847" s="25"/>
      <c r="AQ2847" s="29"/>
      <c r="AR2847" s="30"/>
      <c r="AT2847" s="30"/>
    </row>
    <row r="2848" spans="1:46" ht="30">
      <c r="A2848" s="25">
        <f t="shared" si="264"/>
        <v>2013</v>
      </c>
      <c r="B2848" s="26" t="str">
        <f t="shared" si="265"/>
        <v>Solar Partners</v>
      </c>
      <c r="C2848" s="127" t="str">
        <f t="shared" si="266"/>
        <v>Ivanpah Solar Electric Generating System</v>
      </c>
      <c r="D2848" s="123" t="str">
        <f t="shared" si="267"/>
        <v>Solar Power Tower</v>
      </c>
      <c r="E2848" s="26">
        <f t="shared" si="268"/>
        <v>0</v>
      </c>
      <c r="F2848" s="27">
        <f t="shared" si="269"/>
        <v>0</v>
      </c>
      <c r="G2848" s="28"/>
      <c r="H2848" s="131"/>
      <c r="J2848" s="29" t="e">
        <f>VLOOKUP(H2848,'Drop Down Menus'!A:B,2,FALSE)</f>
        <v>#N/A</v>
      </c>
      <c r="L2848" s="48"/>
      <c r="M2848" s="48"/>
      <c r="N2848" s="135"/>
      <c r="R2848" s="144"/>
      <c r="U2848" s="148"/>
      <c r="V2848" s="25"/>
      <c r="Y2848" s="32"/>
      <c r="AG2848" s="29"/>
      <c r="AH2848" s="34"/>
      <c r="AM2848" s="28"/>
      <c r="AN2848" s="28"/>
      <c r="AO2848" s="28"/>
      <c r="AP2848" s="25"/>
      <c r="AQ2848" s="29"/>
      <c r="AR2848" s="30"/>
      <c r="AT2848" s="30"/>
    </row>
    <row r="2849" spans="1:46" ht="30">
      <c r="A2849" s="25">
        <f t="shared" si="264"/>
        <v>2013</v>
      </c>
      <c r="B2849" s="26" t="str">
        <f t="shared" si="265"/>
        <v>Solar Partners</v>
      </c>
      <c r="C2849" s="127" t="str">
        <f t="shared" si="266"/>
        <v>Ivanpah Solar Electric Generating System</v>
      </c>
      <c r="D2849" s="123" t="str">
        <f t="shared" si="267"/>
        <v>Solar Power Tower</v>
      </c>
      <c r="E2849" s="26">
        <f t="shared" si="268"/>
        <v>0</v>
      </c>
      <c r="F2849" s="27">
        <f t="shared" si="269"/>
        <v>0</v>
      </c>
      <c r="G2849" s="28"/>
      <c r="H2849" s="131"/>
      <c r="J2849" s="29" t="e">
        <f>VLOOKUP(H2849,'Drop Down Menus'!A:B,2,FALSE)</f>
        <v>#N/A</v>
      </c>
      <c r="L2849" s="48"/>
      <c r="M2849" s="48"/>
      <c r="N2849" s="135"/>
      <c r="R2849" s="144"/>
      <c r="U2849" s="148"/>
      <c r="V2849" s="25"/>
      <c r="Y2849" s="32"/>
      <c r="AG2849" s="29"/>
      <c r="AH2849" s="34"/>
      <c r="AM2849" s="28"/>
      <c r="AN2849" s="28"/>
      <c r="AO2849" s="28"/>
      <c r="AP2849" s="25"/>
      <c r="AQ2849" s="29"/>
      <c r="AR2849" s="30"/>
      <c r="AT2849" s="30"/>
    </row>
    <row r="2850" spans="1:46" ht="30">
      <c r="A2850" s="25">
        <f t="shared" si="264"/>
        <v>2013</v>
      </c>
      <c r="B2850" s="26" t="str">
        <f t="shared" si="265"/>
        <v>Solar Partners</v>
      </c>
      <c r="C2850" s="127" t="str">
        <f t="shared" si="266"/>
        <v>Ivanpah Solar Electric Generating System</v>
      </c>
      <c r="D2850" s="123" t="str">
        <f t="shared" si="267"/>
        <v>Solar Power Tower</v>
      </c>
      <c r="E2850" s="26">
        <f t="shared" si="268"/>
        <v>0</v>
      </c>
      <c r="F2850" s="27">
        <f t="shared" si="269"/>
        <v>0</v>
      </c>
      <c r="G2850" s="28"/>
      <c r="H2850" s="131"/>
      <c r="J2850" s="29" t="e">
        <f>VLOOKUP(H2850,'Drop Down Menus'!A:B,2,FALSE)</f>
        <v>#N/A</v>
      </c>
      <c r="L2850" s="48"/>
      <c r="M2850" s="48"/>
      <c r="N2850" s="135"/>
      <c r="R2850" s="144"/>
      <c r="U2850" s="148"/>
      <c r="V2850" s="25"/>
      <c r="Y2850" s="32"/>
      <c r="AG2850" s="29"/>
      <c r="AH2850" s="34"/>
      <c r="AM2850" s="28"/>
      <c r="AN2850" s="28"/>
      <c r="AO2850" s="28"/>
      <c r="AP2850" s="25"/>
      <c r="AQ2850" s="29"/>
      <c r="AR2850" s="30"/>
      <c r="AT2850" s="30"/>
    </row>
    <row r="2851" spans="1:46" ht="30">
      <c r="A2851" s="25">
        <f t="shared" si="264"/>
        <v>2013</v>
      </c>
      <c r="B2851" s="26" t="str">
        <f t="shared" si="265"/>
        <v>Solar Partners</v>
      </c>
      <c r="C2851" s="127" t="str">
        <f t="shared" si="266"/>
        <v>Ivanpah Solar Electric Generating System</v>
      </c>
      <c r="D2851" s="123" t="str">
        <f t="shared" si="267"/>
        <v>Solar Power Tower</v>
      </c>
      <c r="E2851" s="26">
        <f t="shared" si="268"/>
        <v>0</v>
      </c>
      <c r="F2851" s="27">
        <f t="shared" si="269"/>
        <v>0</v>
      </c>
      <c r="G2851" s="28"/>
      <c r="H2851" s="131"/>
      <c r="J2851" s="29" t="e">
        <f>VLOOKUP(H2851,'Drop Down Menus'!A:B,2,FALSE)</f>
        <v>#N/A</v>
      </c>
      <c r="L2851" s="48"/>
      <c r="M2851" s="48"/>
      <c r="N2851" s="135"/>
      <c r="R2851" s="144"/>
      <c r="U2851" s="148"/>
      <c r="V2851" s="25"/>
      <c r="Y2851" s="32"/>
      <c r="AG2851" s="29"/>
      <c r="AH2851" s="34"/>
      <c r="AM2851" s="28"/>
      <c r="AN2851" s="28"/>
      <c r="AO2851" s="28"/>
      <c r="AP2851" s="25"/>
      <c r="AQ2851" s="29"/>
      <c r="AR2851" s="30"/>
      <c r="AT2851" s="30"/>
    </row>
    <row r="2852" spans="1:46" ht="30">
      <c r="A2852" s="25">
        <f t="shared" si="264"/>
        <v>2013</v>
      </c>
      <c r="B2852" s="26" t="str">
        <f t="shared" si="265"/>
        <v>Solar Partners</v>
      </c>
      <c r="C2852" s="127" t="str">
        <f t="shared" si="266"/>
        <v>Ivanpah Solar Electric Generating System</v>
      </c>
      <c r="D2852" s="123" t="str">
        <f t="shared" si="267"/>
        <v>Solar Power Tower</v>
      </c>
      <c r="E2852" s="26">
        <f t="shared" si="268"/>
        <v>0</v>
      </c>
      <c r="F2852" s="27">
        <f t="shared" si="269"/>
        <v>0</v>
      </c>
      <c r="G2852" s="28"/>
      <c r="H2852" s="131"/>
      <c r="J2852" s="29" t="e">
        <f>VLOOKUP(H2852,'Drop Down Menus'!A:B,2,FALSE)</f>
        <v>#N/A</v>
      </c>
      <c r="L2852" s="48"/>
      <c r="M2852" s="48"/>
      <c r="N2852" s="135"/>
      <c r="R2852" s="144"/>
      <c r="U2852" s="148"/>
      <c r="V2852" s="25"/>
      <c r="Y2852" s="32"/>
      <c r="AG2852" s="29"/>
      <c r="AH2852" s="34"/>
      <c r="AM2852" s="28"/>
      <c r="AN2852" s="28"/>
      <c r="AO2852" s="28"/>
      <c r="AP2852" s="25"/>
      <c r="AQ2852" s="29"/>
      <c r="AR2852" s="30"/>
      <c r="AT2852" s="30"/>
    </row>
    <row r="2853" spans="1:46" ht="30">
      <c r="A2853" s="25">
        <f t="shared" si="264"/>
        <v>2013</v>
      </c>
      <c r="B2853" s="26" t="str">
        <f t="shared" si="265"/>
        <v>Solar Partners</v>
      </c>
      <c r="C2853" s="127" t="str">
        <f t="shared" si="266"/>
        <v>Ivanpah Solar Electric Generating System</v>
      </c>
      <c r="D2853" s="123" t="str">
        <f t="shared" si="267"/>
        <v>Solar Power Tower</v>
      </c>
      <c r="E2853" s="26">
        <f t="shared" si="268"/>
        <v>0</v>
      </c>
      <c r="F2853" s="27">
        <f t="shared" si="269"/>
        <v>0</v>
      </c>
      <c r="G2853" s="28"/>
      <c r="H2853" s="131"/>
      <c r="J2853" s="29" t="e">
        <f>VLOOKUP(H2853,'Drop Down Menus'!A:B,2,FALSE)</f>
        <v>#N/A</v>
      </c>
      <c r="L2853" s="48"/>
      <c r="M2853" s="48"/>
      <c r="N2853" s="135"/>
      <c r="R2853" s="144"/>
      <c r="U2853" s="148"/>
      <c r="V2853" s="25"/>
      <c r="Y2853" s="32"/>
      <c r="AG2853" s="29"/>
      <c r="AH2853" s="34"/>
      <c r="AM2853" s="28"/>
      <c r="AN2853" s="28"/>
      <c r="AO2853" s="28"/>
      <c r="AP2853" s="25"/>
      <c r="AQ2853" s="29"/>
      <c r="AR2853" s="30"/>
      <c r="AT2853" s="30"/>
    </row>
    <row r="2854" spans="1:46" ht="30">
      <c r="A2854" s="25">
        <f t="shared" si="264"/>
        <v>2013</v>
      </c>
      <c r="B2854" s="26" t="str">
        <f t="shared" si="265"/>
        <v>Solar Partners</v>
      </c>
      <c r="C2854" s="127" t="str">
        <f t="shared" si="266"/>
        <v>Ivanpah Solar Electric Generating System</v>
      </c>
      <c r="D2854" s="123" t="str">
        <f t="shared" si="267"/>
        <v>Solar Power Tower</v>
      </c>
      <c r="E2854" s="26">
        <f t="shared" si="268"/>
        <v>0</v>
      </c>
      <c r="F2854" s="27">
        <f t="shared" si="269"/>
        <v>0</v>
      </c>
      <c r="G2854" s="28"/>
      <c r="H2854" s="131"/>
      <c r="J2854" s="29" t="e">
        <f>VLOOKUP(H2854,'Drop Down Menus'!A:B,2,FALSE)</f>
        <v>#N/A</v>
      </c>
      <c r="L2854" s="48"/>
      <c r="M2854" s="48"/>
      <c r="N2854" s="135"/>
      <c r="R2854" s="144"/>
      <c r="U2854" s="148"/>
      <c r="V2854" s="25"/>
      <c r="Y2854" s="32"/>
      <c r="AG2854" s="29"/>
      <c r="AH2854" s="34"/>
      <c r="AM2854" s="28"/>
      <c r="AN2854" s="28"/>
      <c r="AO2854" s="28"/>
      <c r="AP2854" s="25"/>
      <c r="AQ2854" s="29"/>
      <c r="AR2854" s="30"/>
      <c r="AT2854" s="30"/>
    </row>
    <row r="2855" spans="1:46" ht="30">
      <c r="A2855" s="25">
        <f t="shared" si="264"/>
        <v>2013</v>
      </c>
      <c r="B2855" s="26" t="str">
        <f t="shared" si="265"/>
        <v>Solar Partners</v>
      </c>
      <c r="C2855" s="127" t="str">
        <f t="shared" si="266"/>
        <v>Ivanpah Solar Electric Generating System</v>
      </c>
      <c r="D2855" s="123" t="str">
        <f t="shared" si="267"/>
        <v>Solar Power Tower</v>
      </c>
      <c r="E2855" s="26">
        <f t="shared" si="268"/>
        <v>0</v>
      </c>
      <c r="F2855" s="27">
        <f t="shared" si="269"/>
        <v>0</v>
      </c>
      <c r="G2855" s="28"/>
      <c r="H2855" s="131"/>
      <c r="J2855" s="29" t="e">
        <f>VLOOKUP(H2855,'Drop Down Menus'!A:B,2,FALSE)</f>
        <v>#N/A</v>
      </c>
      <c r="L2855" s="48"/>
      <c r="M2855" s="48"/>
      <c r="N2855" s="135"/>
      <c r="R2855" s="144"/>
      <c r="U2855" s="148"/>
      <c r="V2855" s="25"/>
      <c r="Y2855" s="32"/>
      <c r="AG2855" s="29"/>
      <c r="AH2855" s="34"/>
      <c r="AM2855" s="28"/>
      <c r="AN2855" s="28"/>
      <c r="AO2855" s="28"/>
      <c r="AP2855" s="25"/>
      <c r="AQ2855" s="29"/>
      <c r="AR2855" s="30"/>
      <c r="AT2855" s="30"/>
    </row>
    <row r="2856" spans="1:46" ht="30">
      <c r="A2856" s="25">
        <f t="shared" si="264"/>
        <v>2013</v>
      </c>
      <c r="B2856" s="26" t="str">
        <f t="shared" si="265"/>
        <v>Solar Partners</v>
      </c>
      <c r="C2856" s="127" t="str">
        <f t="shared" si="266"/>
        <v>Ivanpah Solar Electric Generating System</v>
      </c>
      <c r="D2856" s="123" t="str">
        <f t="shared" si="267"/>
        <v>Solar Power Tower</v>
      </c>
      <c r="E2856" s="26">
        <f t="shared" si="268"/>
        <v>0</v>
      </c>
      <c r="F2856" s="27">
        <f t="shared" si="269"/>
        <v>0</v>
      </c>
      <c r="G2856" s="28"/>
      <c r="H2856" s="131"/>
      <c r="J2856" s="29" t="e">
        <f>VLOOKUP(H2856,'Drop Down Menus'!A:B,2,FALSE)</f>
        <v>#N/A</v>
      </c>
      <c r="L2856" s="48"/>
      <c r="M2856" s="48"/>
      <c r="N2856" s="135"/>
      <c r="R2856" s="144"/>
      <c r="U2856" s="148"/>
      <c r="V2856" s="25"/>
      <c r="Y2856" s="32"/>
      <c r="AG2856" s="29"/>
      <c r="AH2856" s="34"/>
      <c r="AM2856" s="28"/>
      <c r="AN2856" s="28"/>
      <c r="AO2856" s="28"/>
      <c r="AP2856" s="25"/>
      <c r="AQ2856" s="29"/>
      <c r="AR2856" s="30"/>
      <c r="AT2856" s="30"/>
    </row>
    <row r="2857" spans="1:46" ht="30">
      <c r="A2857" s="25">
        <f t="shared" si="264"/>
        <v>2013</v>
      </c>
      <c r="B2857" s="26" t="str">
        <f t="shared" si="265"/>
        <v>Solar Partners</v>
      </c>
      <c r="C2857" s="127" t="str">
        <f t="shared" si="266"/>
        <v>Ivanpah Solar Electric Generating System</v>
      </c>
      <c r="D2857" s="123" t="str">
        <f t="shared" si="267"/>
        <v>Solar Power Tower</v>
      </c>
      <c r="E2857" s="26">
        <f t="shared" si="268"/>
        <v>0</v>
      </c>
      <c r="F2857" s="27">
        <f t="shared" si="269"/>
        <v>0</v>
      </c>
      <c r="G2857" s="28"/>
      <c r="H2857" s="131"/>
      <c r="J2857" s="29" t="e">
        <f>VLOOKUP(H2857,'Drop Down Menus'!A:B,2,FALSE)</f>
        <v>#N/A</v>
      </c>
      <c r="L2857" s="48"/>
      <c r="M2857" s="48"/>
      <c r="N2857" s="135"/>
      <c r="R2857" s="144"/>
      <c r="U2857" s="148"/>
      <c r="V2857" s="25"/>
      <c r="Y2857" s="32"/>
      <c r="AG2857" s="29"/>
      <c r="AH2857" s="34"/>
      <c r="AM2857" s="28"/>
      <c r="AN2857" s="28"/>
      <c r="AO2857" s="28"/>
      <c r="AP2857" s="25"/>
      <c r="AQ2857" s="29"/>
      <c r="AR2857" s="30"/>
      <c r="AT2857" s="30"/>
    </row>
    <row r="2858" spans="1:46" ht="30">
      <c r="A2858" s="25">
        <f t="shared" si="264"/>
        <v>2013</v>
      </c>
      <c r="B2858" s="26" t="str">
        <f t="shared" si="265"/>
        <v>Solar Partners</v>
      </c>
      <c r="C2858" s="127" t="str">
        <f t="shared" si="266"/>
        <v>Ivanpah Solar Electric Generating System</v>
      </c>
      <c r="D2858" s="123" t="str">
        <f t="shared" si="267"/>
        <v>Solar Power Tower</v>
      </c>
      <c r="E2858" s="26">
        <f t="shared" si="268"/>
        <v>0</v>
      </c>
      <c r="F2858" s="27">
        <f t="shared" si="269"/>
        <v>0</v>
      </c>
      <c r="G2858" s="28"/>
      <c r="H2858" s="131"/>
      <c r="J2858" s="29" t="e">
        <f>VLOOKUP(H2858,'Drop Down Menus'!A:B,2,FALSE)</f>
        <v>#N/A</v>
      </c>
      <c r="L2858" s="48"/>
      <c r="M2858" s="48"/>
      <c r="N2858" s="135"/>
      <c r="R2858" s="144"/>
      <c r="U2858" s="148"/>
      <c r="V2858" s="25"/>
      <c r="Y2858" s="32"/>
      <c r="AG2858" s="29"/>
      <c r="AH2858" s="34"/>
      <c r="AM2858" s="28"/>
      <c r="AN2858" s="28"/>
      <c r="AO2858" s="28"/>
      <c r="AP2858" s="25"/>
      <c r="AQ2858" s="29"/>
      <c r="AR2858" s="30"/>
      <c r="AT2858" s="30"/>
    </row>
    <row r="2859" spans="1:46" ht="30">
      <c r="A2859" s="25">
        <f t="shared" si="264"/>
        <v>2013</v>
      </c>
      <c r="B2859" s="26" t="str">
        <f t="shared" si="265"/>
        <v>Solar Partners</v>
      </c>
      <c r="C2859" s="127" t="str">
        <f t="shared" si="266"/>
        <v>Ivanpah Solar Electric Generating System</v>
      </c>
      <c r="D2859" s="123" t="str">
        <f t="shared" si="267"/>
        <v>Solar Power Tower</v>
      </c>
      <c r="E2859" s="26">
        <f t="shared" si="268"/>
        <v>0</v>
      </c>
      <c r="F2859" s="27">
        <f t="shared" si="269"/>
        <v>0</v>
      </c>
      <c r="G2859" s="28"/>
      <c r="H2859" s="131"/>
      <c r="J2859" s="29" t="e">
        <f>VLOOKUP(H2859,'Drop Down Menus'!A:B,2,FALSE)</f>
        <v>#N/A</v>
      </c>
      <c r="L2859" s="48"/>
      <c r="M2859" s="48"/>
      <c r="N2859" s="135"/>
      <c r="R2859" s="144"/>
      <c r="U2859" s="148"/>
      <c r="V2859" s="25"/>
      <c r="Y2859" s="32"/>
      <c r="AG2859" s="29"/>
      <c r="AH2859" s="34"/>
      <c r="AM2859" s="28"/>
      <c r="AN2859" s="28"/>
      <c r="AO2859" s="28"/>
      <c r="AP2859" s="25"/>
      <c r="AQ2859" s="29"/>
      <c r="AR2859" s="30"/>
      <c r="AT2859" s="30"/>
    </row>
    <row r="2860" spans="1:46" ht="30">
      <c r="A2860" s="25">
        <f t="shared" si="264"/>
        <v>2013</v>
      </c>
      <c r="B2860" s="26" t="str">
        <f t="shared" si="265"/>
        <v>Solar Partners</v>
      </c>
      <c r="C2860" s="127" t="str">
        <f t="shared" si="266"/>
        <v>Ivanpah Solar Electric Generating System</v>
      </c>
      <c r="D2860" s="123" t="str">
        <f t="shared" si="267"/>
        <v>Solar Power Tower</v>
      </c>
      <c r="E2860" s="26">
        <f t="shared" si="268"/>
        <v>0</v>
      </c>
      <c r="F2860" s="27">
        <f t="shared" si="269"/>
        <v>0</v>
      </c>
      <c r="G2860" s="28"/>
      <c r="H2860" s="131"/>
      <c r="J2860" s="29" t="e">
        <f>VLOOKUP(H2860,'Drop Down Menus'!A:B,2,FALSE)</f>
        <v>#N/A</v>
      </c>
      <c r="L2860" s="48"/>
      <c r="M2860" s="48"/>
      <c r="N2860" s="135"/>
      <c r="R2860" s="144"/>
      <c r="U2860" s="148"/>
      <c r="V2860" s="25"/>
      <c r="Y2860" s="32"/>
      <c r="AG2860" s="29"/>
      <c r="AH2860" s="34"/>
      <c r="AM2860" s="28"/>
      <c r="AN2860" s="28"/>
      <c r="AO2860" s="28"/>
      <c r="AP2860" s="25"/>
      <c r="AQ2860" s="29"/>
      <c r="AR2860" s="30"/>
      <c r="AT2860" s="30"/>
    </row>
    <row r="2861" spans="1:46" ht="30">
      <c r="A2861" s="25">
        <f t="shared" si="264"/>
        <v>2013</v>
      </c>
      <c r="B2861" s="26" t="str">
        <f t="shared" si="265"/>
        <v>Solar Partners</v>
      </c>
      <c r="C2861" s="127" t="str">
        <f t="shared" si="266"/>
        <v>Ivanpah Solar Electric Generating System</v>
      </c>
      <c r="D2861" s="123" t="str">
        <f t="shared" si="267"/>
        <v>Solar Power Tower</v>
      </c>
      <c r="E2861" s="26">
        <f t="shared" si="268"/>
        <v>0</v>
      </c>
      <c r="F2861" s="27">
        <f t="shared" si="269"/>
        <v>0</v>
      </c>
      <c r="G2861" s="28"/>
      <c r="H2861" s="131"/>
      <c r="J2861" s="29" t="e">
        <f>VLOOKUP(H2861,'Drop Down Menus'!A:B,2,FALSE)</f>
        <v>#N/A</v>
      </c>
      <c r="L2861" s="48"/>
      <c r="M2861" s="48"/>
      <c r="N2861" s="135"/>
      <c r="R2861" s="144"/>
      <c r="U2861" s="148"/>
      <c r="V2861" s="25"/>
      <c r="Y2861" s="32"/>
      <c r="AG2861" s="29"/>
      <c r="AH2861" s="34"/>
      <c r="AM2861" s="28"/>
      <c r="AN2861" s="28"/>
      <c r="AO2861" s="28"/>
      <c r="AP2861" s="25"/>
      <c r="AQ2861" s="29"/>
      <c r="AR2861" s="30"/>
      <c r="AT2861" s="30"/>
    </row>
    <row r="2862" spans="1:46" ht="30">
      <c r="A2862" s="25">
        <f t="shared" si="264"/>
        <v>2013</v>
      </c>
      <c r="B2862" s="26" t="str">
        <f t="shared" si="265"/>
        <v>Solar Partners</v>
      </c>
      <c r="C2862" s="127" t="str">
        <f t="shared" si="266"/>
        <v>Ivanpah Solar Electric Generating System</v>
      </c>
      <c r="D2862" s="123" t="str">
        <f t="shared" si="267"/>
        <v>Solar Power Tower</v>
      </c>
      <c r="E2862" s="26">
        <f t="shared" si="268"/>
        <v>0</v>
      </c>
      <c r="F2862" s="27">
        <f t="shared" si="269"/>
        <v>0</v>
      </c>
      <c r="G2862" s="28"/>
      <c r="H2862" s="131"/>
      <c r="J2862" s="29" t="e">
        <f>VLOOKUP(H2862,'Drop Down Menus'!A:B,2,FALSE)</f>
        <v>#N/A</v>
      </c>
      <c r="L2862" s="48"/>
      <c r="M2862" s="48"/>
      <c r="N2862" s="135"/>
      <c r="R2862" s="144"/>
      <c r="U2862" s="148"/>
      <c r="V2862" s="25"/>
      <c r="Y2862" s="32"/>
      <c r="AG2862" s="29"/>
      <c r="AH2862" s="34"/>
      <c r="AM2862" s="28"/>
      <c r="AN2862" s="28"/>
      <c r="AO2862" s="28"/>
      <c r="AP2862" s="25"/>
      <c r="AQ2862" s="29"/>
      <c r="AR2862" s="30"/>
      <c r="AT2862" s="30"/>
    </row>
    <row r="2863" spans="1:46" ht="30">
      <c r="A2863" s="25">
        <f t="shared" si="264"/>
        <v>2013</v>
      </c>
      <c r="B2863" s="26" t="str">
        <f t="shared" si="265"/>
        <v>Solar Partners</v>
      </c>
      <c r="C2863" s="127" t="str">
        <f t="shared" si="266"/>
        <v>Ivanpah Solar Electric Generating System</v>
      </c>
      <c r="D2863" s="123" t="str">
        <f t="shared" si="267"/>
        <v>Solar Power Tower</v>
      </c>
      <c r="E2863" s="26">
        <f t="shared" si="268"/>
        <v>0</v>
      </c>
      <c r="F2863" s="27">
        <f t="shared" si="269"/>
        <v>0</v>
      </c>
      <c r="G2863" s="28"/>
      <c r="H2863" s="131"/>
      <c r="J2863" s="29" t="e">
        <f>VLOOKUP(H2863,'Drop Down Menus'!A:B,2,FALSE)</f>
        <v>#N/A</v>
      </c>
      <c r="L2863" s="48"/>
      <c r="M2863" s="48"/>
      <c r="N2863" s="135"/>
      <c r="R2863" s="144"/>
      <c r="U2863" s="148"/>
      <c r="V2863" s="25"/>
      <c r="Y2863" s="32"/>
      <c r="AG2863" s="29"/>
      <c r="AH2863" s="34"/>
      <c r="AM2863" s="28"/>
      <c r="AN2863" s="28"/>
      <c r="AO2863" s="28"/>
      <c r="AP2863" s="25"/>
      <c r="AQ2863" s="29"/>
      <c r="AR2863" s="30"/>
      <c r="AT2863" s="30"/>
    </row>
    <row r="2864" spans="1:46" ht="30">
      <c r="A2864" s="25">
        <f t="shared" si="264"/>
        <v>2013</v>
      </c>
      <c r="B2864" s="26" t="str">
        <f t="shared" si="265"/>
        <v>Solar Partners</v>
      </c>
      <c r="C2864" s="127" t="str">
        <f t="shared" si="266"/>
        <v>Ivanpah Solar Electric Generating System</v>
      </c>
      <c r="D2864" s="123" t="str">
        <f t="shared" si="267"/>
        <v>Solar Power Tower</v>
      </c>
      <c r="E2864" s="26">
        <f t="shared" si="268"/>
        <v>0</v>
      </c>
      <c r="F2864" s="27">
        <f t="shared" si="269"/>
        <v>0</v>
      </c>
      <c r="G2864" s="28"/>
      <c r="H2864" s="131"/>
      <c r="J2864" s="29" t="e">
        <f>VLOOKUP(H2864,'Drop Down Menus'!A:B,2,FALSE)</f>
        <v>#N/A</v>
      </c>
      <c r="L2864" s="48"/>
      <c r="M2864" s="48"/>
      <c r="N2864" s="135"/>
      <c r="R2864" s="144"/>
      <c r="U2864" s="148"/>
      <c r="V2864" s="25"/>
      <c r="Y2864" s="32"/>
      <c r="AG2864" s="29"/>
      <c r="AH2864" s="34"/>
      <c r="AM2864" s="28"/>
      <c r="AN2864" s="28"/>
      <c r="AO2864" s="28"/>
      <c r="AP2864" s="25"/>
      <c r="AQ2864" s="29"/>
      <c r="AR2864" s="30"/>
      <c r="AT2864" s="30"/>
    </row>
    <row r="2865" spans="1:46" ht="30">
      <c r="A2865" s="25">
        <f t="shared" si="264"/>
        <v>2013</v>
      </c>
      <c r="B2865" s="26" t="str">
        <f t="shared" si="265"/>
        <v>Solar Partners</v>
      </c>
      <c r="C2865" s="127" t="str">
        <f t="shared" si="266"/>
        <v>Ivanpah Solar Electric Generating System</v>
      </c>
      <c r="D2865" s="123" t="str">
        <f t="shared" si="267"/>
        <v>Solar Power Tower</v>
      </c>
      <c r="E2865" s="26">
        <f t="shared" si="268"/>
        <v>0</v>
      </c>
      <c r="F2865" s="27">
        <f t="shared" si="269"/>
        <v>0</v>
      </c>
      <c r="G2865" s="28"/>
      <c r="H2865" s="131"/>
      <c r="J2865" s="29" t="e">
        <f>VLOOKUP(H2865,'Drop Down Menus'!A:B,2,FALSE)</f>
        <v>#N/A</v>
      </c>
      <c r="L2865" s="48"/>
      <c r="M2865" s="48"/>
      <c r="N2865" s="135"/>
      <c r="R2865" s="144"/>
      <c r="U2865" s="148"/>
      <c r="V2865" s="25"/>
      <c r="Y2865" s="32"/>
      <c r="AG2865" s="29"/>
      <c r="AH2865" s="34"/>
      <c r="AM2865" s="28"/>
      <c r="AN2865" s="28"/>
      <c r="AO2865" s="28"/>
      <c r="AP2865" s="25"/>
      <c r="AQ2865" s="29"/>
      <c r="AR2865" s="30"/>
      <c r="AT2865" s="30"/>
    </row>
    <row r="2866" spans="1:46" ht="30">
      <c r="A2866" s="25">
        <f t="shared" si="264"/>
        <v>2013</v>
      </c>
      <c r="B2866" s="26" t="str">
        <f t="shared" si="265"/>
        <v>Solar Partners</v>
      </c>
      <c r="C2866" s="127" t="str">
        <f t="shared" si="266"/>
        <v>Ivanpah Solar Electric Generating System</v>
      </c>
      <c r="D2866" s="123" t="str">
        <f t="shared" si="267"/>
        <v>Solar Power Tower</v>
      </c>
      <c r="E2866" s="26">
        <f t="shared" si="268"/>
        <v>0</v>
      </c>
      <c r="F2866" s="27">
        <f t="shared" si="269"/>
        <v>0</v>
      </c>
      <c r="G2866" s="28"/>
      <c r="H2866" s="131"/>
      <c r="J2866" s="29" t="e">
        <f>VLOOKUP(H2866,'Drop Down Menus'!A:B,2,FALSE)</f>
        <v>#N/A</v>
      </c>
      <c r="L2866" s="48"/>
      <c r="M2866" s="48"/>
      <c r="N2866" s="135"/>
      <c r="R2866" s="144"/>
      <c r="U2866" s="148"/>
      <c r="V2866" s="25"/>
      <c r="Y2866" s="32"/>
      <c r="AG2866" s="29"/>
      <c r="AH2866" s="34"/>
      <c r="AM2866" s="28"/>
      <c r="AN2866" s="28"/>
      <c r="AO2866" s="28"/>
      <c r="AP2866" s="25"/>
      <c r="AQ2866" s="29"/>
      <c r="AR2866" s="30"/>
      <c r="AT2866" s="30"/>
    </row>
    <row r="2867" spans="1:46" ht="30">
      <c r="A2867" s="25">
        <f t="shared" si="264"/>
        <v>2013</v>
      </c>
      <c r="B2867" s="26" t="str">
        <f t="shared" si="265"/>
        <v>Solar Partners</v>
      </c>
      <c r="C2867" s="127" t="str">
        <f t="shared" si="266"/>
        <v>Ivanpah Solar Electric Generating System</v>
      </c>
      <c r="D2867" s="123" t="str">
        <f t="shared" si="267"/>
        <v>Solar Power Tower</v>
      </c>
      <c r="E2867" s="26">
        <f t="shared" si="268"/>
        <v>0</v>
      </c>
      <c r="F2867" s="27">
        <f t="shared" si="269"/>
        <v>0</v>
      </c>
      <c r="G2867" s="28"/>
      <c r="H2867" s="131"/>
      <c r="J2867" s="29" t="e">
        <f>VLOOKUP(H2867,'Drop Down Menus'!A:B,2,FALSE)</f>
        <v>#N/A</v>
      </c>
      <c r="L2867" s="48"/>
      <c r="M2867" s="48"/>
      <c r="N2867" s="135"/>
      <c r="R2867" s="144"/>
      <c r="U2867" s="148"/>
      <c r="V2867" s="25"/>
      <c r="Y2867" s="32"/>
      <c r="AG2867" s="29"/>
      <c r="AH2867" s="34"/>
      <c r="AM2867" s="28"/>
      <c r="AN2867" s="28"/>
      <c r="AO2867" s="28"/>
      <c r="AP2867" s="25"/>
      <c r="AQ2867" s="29"/>
      <c r="AR2867" s="30"/>
      <c r="AT2867" s="30"/>
    </row>
    <row r="2868" spans="1:46" ht="30">
      <c r="A2868" s="25">
        <f t="shared" si="264"/>
        <v>2013</v>
      </c>
      <c r="B2868" s="26" t="str">
        <f t="shared" si="265"/>
        <v>Solar Partners</v>
      </c>
      <c r="C2868" s="127" t="str">
        <f t="shared" si="266"/>
        <v>Ivanpah Solar Electric Generating System</v>
      </c>
      <c r="D2868" s="123" t="str">
        <f t="shared" si="267"/>
        <v>Solar Power Tower</v>
      </c>
      <c r="E2868" s="26">
        <f t="shared" si="268"/>
        <v>0</v>
      </c>
      <c r="F2868" s="27">
        <f t="shared" si="269"/>
        <v>0</v>
      </c>
      <c r="G2868" s="28"/>
      <c r="H2868" s="131"/>
      <c r="J2868" s="29" t="e">
        <f>VLOOKUP(H2868,'Drop Down Menus'!A:B,2,FALSE)</f>
        <v>#N/A</v>
      </c>
      <c r="L2868" s="48"/>
      <c r="M2868" s="48"/>
      <c r="N2868" s="135"/>
      <c r="R2868" s="144"/>
      <c r="U2868" s="148"/>
      <c r="V2868" s="25"/>
      <c r="Y2868" s="32"/>
      <c r="AG2868" s="29"/>
      <c r="AH2868" s="34"/>
      <c r="AM2868" s="28"/>
      <c r="AN2868" s="28"/>
      <c r="AO2868" s="28"/>
      <c r="AP2868" s="25"/>
      <c r="AQ2868" s="29"/>
      <c r="AR2868" s="30"/>
      <c r="AT2868" s="30"/>
    </row>
    <row r="2869" spans="1:46" ht="30">
      <c r="A2869" s="25">
        <f t="shared" si="264"/>
        <v>2013</v>
      </c>
      <c r="B2869" s="26" t="str">
        <f t="shared" si="265"/>
        <v>Solar Partners</v>
      </c>
      <c r="C2869" s="127" t="str">
        <f t="shared" si="266"/>
        <v>Ivanpah Solar Electric Generating System</v>
      </c>
      <c r="D2869" s="123" t="str">
        <f t="shared" si="267"/>
        <v>Solar Power Tower</v>
      </c>
      <c r="E2869" s="26">
        <f t="shared" si="268"/>
        <v>0</v>
      </c>
      <c r="F2869" s="27">
        <f t="shared" si="269"/>
        <v>0</v>
      </c>
      <c r="G2869" s="28"/>
      <c r="H2869" s="131"/>
      <c r="J2869" s="29" t="e">
        <f>VLOOKUP(H2869,'Drop Down Menus'!A:B,2,FALSE)</f>
        <v>#N/A</v>
      </c>
      <c r="L2869" s="48"/>
      <c r="M2869" s="48"/>
      <c r="N2869" s="135"/>
      <c r="R2869" s="144"/>
      <c r="U2869" s="148"/>
      <c r="V2869" s="25"/>
      <c r="Y2869" s="32"/>
      <c r="AG2869" s="29"/>
      <c r="AH2869" s="34"/>
      <c r="AM2869" s="28"/>
      <c r="AN2869" s="28"/>
      <c r="AO2869" s="28"/>
      <c r="AP2869" s="25"/>
      <c r="AQ2869" s="29"/>
      <c r="AR2869" s="30"/>
      <c r="AT2869" s="30"/>
    </row>
    <row r="2870" spans="1:46" ht="30">
      <c r="A2870" s="25">
        <f t="shared" si="264"/>
        <v>2013</v>
      </c>
      <c r="B2870" s="26" t="str">
        <f t="shared" si="265"/>
        <v>Solar Partners</v>
      </c>
      <c r="C2870" s="127" t="str">
        <f t="shared" si="266"/>
        <v>Ivanpah Solar Electric Generating System</v>
      </c>
      <c r="D2870" s="123" t="str">
        <f t="shared" si="267"/>
        <v>Solar Power Tower</v>
      </c>
      <c r="E2870" s="26">
        <f t="shared" si="268"/>
        <v>0</v>
      </c>
      <c r="F2870" s="27">
        <f t="shared" si="269"/>
        <v>0</v>
      </c>
      <c r="G2870" s="28"/>
      <c r="H2870" s="131"/>
      <c r="J2870" s="29" t="e">
        <f>VLOOKUP(H2870,'Drop Down Menus'!A:B,2,FALSE)</f>
        <v>#N/A</v>
      </c>
      <c r="L2870" s="48"/>
      <c r="M2870" s="48"/>
      <c r="N2870" s="135"/>
      <c r="R2870" s="144"/>
      <c r="U2870" s="148"/>
      <c r="V2870" s="25"/>
      <c r="Y2870" s="32"/>
      <c r="AG2870" s="29"/>
      <c r="AH2870" s="34"/>
      <c r="AM2870" s="28"/>
      <c r="AN2870" s="28"/>
      <c r="AO2870" s="28"/>
      <c r="AP2870" s="25"/>
      <c r="AQ2870" s="29"/>
      <c r="AR2870" s="30"/>
      <c r="AT2870" s="30"/>
    </row>
    <row r="2871" spans="1:46" ht="30">
      <c r="A2871" s="25">
        <f t="shared" si="264"/>
        <v>2013</v>
      </c>
      <c r="B2871" s="26" t="str">
        <f t="shared" si="265"/>
        <v>Solar Partners</v>
      </c>
      <c r="C2871" s="127" t="str">
        <f t="shared" si="266"/>
        <v>Ivanpah Solar Electric Generating System</v>
      </c>
      <c r="D2871" s="123" t="str">
        <f t="shared" si="267"/>
        <v>Solar Power Tower</v>
      </c>
      <c r="E2871" s="26">
        <f t="shared" si="268"/>
        <v>0</v>
      </c>
      <c r="F2871" s="27">
        <f t="shared" si="269"/>
        <v>0</v>
      </c>
      <c r="G2871" s="28"/>
      <c r="H2871" s="131"/>
      <c r="J2871" s="29" t="e">
        <f>VLOOKUP(H2871,'Drop Down Menus'!A:B,2,FALSE)</f>
        <v>#N/A</v>
      </c>
      <c r="L2871" s="48"/>
      <c r="M2871" s="48"/>
      <c r="N2871" s="135"/>
      <c r="R2871" s="144"/>
      <c r="U2871" s="148"/>
      <c r="V2871" s="25"/>
      <c r="Y2871" s="32"/>
      <c r="AG2871" s="29"/>
      <c r="AH2871" s="34"/>
      <c r="AM2871" s="28"/>
      <c r="AN2871" s="28"/>
      <c r="AO2871" s="28"/>
      <c r="AP2871" s="25"/>
      <c r="AQ2871" s="29"/>
      <c r="AR2871" s="30"/>
      <c r="AT2871" s="30"/>
    </row>
    <row r="2872" spans="1:46" ht="30">
      <c r="A2872" s="25">
        <f t="shared" si="264"/>
        <v>2013</v>
      </c>
      <c r="B2872" s="26" t="str">
        <f t="shared" si="265"/>
        <v>Solar Partners</v>
      </c>
      <c r="C2872" s="127" t="str">
        <f t="shared" si="266"/>
        <v>Ivanpah Solar Electric Generating System</v>
      </c>
      <c r="D2872" s="123" t="str">
        <f t="shared" si="267"/>
        <v>Solar Power Tower</v>
      </c>
      <c r="E2872" s="26">
        <f t="shared" si="268"/>
        <v>0</v>
      </c>
      <c r="F2872" s="27">
        <f t="shared" si="269"/>
        <v>0</v>
      </c>
      <c r="G2872" s="28"/>
      <c r="H2872" s="131"/>
      <c r="J2872" s="29" t="e">
        <f>VLOOKUP(H2872,'Drop Down Menus'!A:B,2,FALSE)</f>
        <v>#N/A</v>
      </c>
      <c r="L2872" s="48"/>
      <c r="M2872" s="48"/>
      <c r="N2872" s="135"/>
      <c r="R2872" s="144"/>
      <c r="U2872" s="148"/>
      <c r="V2872" s="25"/>
      <c r="Y2872" s="32"/>
      <c r="AG2872" s="29"/>
      <c r="AH2872" s="34"/>
      <c r="AM2872" s="28"/>
      <c r="AN2872" s="28"/>
      <c r="AO2872" s="28"/>
      <c r="AP2872" s="25"/>
      <c r="AQ2872" s="29"/>
      <c r="AR2872" s="30"/>
      <c r="AT2872" s="30"/>
    </row>
    <row r="2873" spans="1:46" ht="30">
      <c r="A2873" s="25">
        <f t="shared" si="264"/>
        <v>2013</v>
      </c>
      <c r="B2873" s="26" t="str">
        <f t="shared" si="265"/>
        <v>Solar Partners</v>
      </c>
      <c r="C2873" s="127" t="str">
        <f t="shared" si="266"/>
        <v>Ivanpah Solar Electric Generating System</v>
      </c>
      <c r="D2873" s="123" t="str">
        <f t="shared" si="267"/>
        <v>Solar Power Tower</v>
      </c>
      <c r="E2873" s="26">
        <f t="shared" si="268"/>
        <v>0</v>
      </c>
      <c r="F2873" s="27">
        <f t="shared" si="269"/>
        <v>0</v>
      </c>
      <c r="G2873" s="28"/>
      <c r="H2873" s="131"/>
      <c r="J2873" s="29" t="e">
        <f>VLOOKUP(H2873,'Drop Down Menus'!A:B,2,FALSE)</f>
        <v>#N/A</v>
      </c>
      <c r="L2873" s="48"/>
      <c r="M2873" s="48"/>
      <c r="N2873" s="135"/>
      <c r="R2873" s="144"/>
      <c r="U2873" s="148"/>
      <c r="V2873" s="25"/>
      <c r="Y2873" s="32"/>
      <c r="AG2873" s="29"/>
      <c r="AH2873" s="34"/>
      <c r="AM2873" s="28"/>
      <c r="AN2873" s="28"/>
      <c r="AO2873" s="28"/>
      <c r="AP2873" s="25"/>
      <c r="AQ2873" s="29"/>
      <c r="AR2873" s="30"/>
      <c r="AT2873" s="30"/>
    </row>
    <row r="2874" spans="1:46" ht="30">
      <c r="A2874" s="25">
        <f t="shared" si="264"/>
        <v>2013</v>
      </c>
      <c r="B2874" s="26" t="str">
        <f t="shared" si="265"/>
        <v>Solar Partners</v>
      </c>
      <c r="C2874" s="127" t="str">
        <f t="shared" si="266"/>
        <v>Ivanpah Solar Electric Generating System</v>
      </c>
      <c r="D2874" s="123" t="str">
        <f t="shared" si="267"/>
        <v>Solar Power Tower</v>
      </c>
      <c r="E2874" s="26">
        <f t="shared" si="268"/>
        <v>0</v>
      </c>
      <c r="F2874" s="27">
        <f t="shared" si="269"/>
        <v>0</v>
      </c>
      <c r="G2874" s="28"/>
      <c r="H2874" s="131"/>
      <c r="J2874" s="29" t="e">
        <f>VLOOKUP(H2874,'Drop Down Menus'!A:B,2,FALSE)</f>
        <v>#N/A</v>
      </c>
      <c r="L2874" s="48"/>
      <c r="M2874" s="48"/>
      <c r="N2874" s="135"/>
      <c r="R2874" s="144"/>
      <c r="U2874" s="148"/>
      <c r="V2874" s="25"/>
      <c r="Y2874" s="32"/>
      <c r="AG2874" s="29"/>
      <c r="AH2874" s="34"/>
      <c r="AM2874" s="28"/>
      <c r="AN2874" s="28"/>
      <c r="AO2874" s="28"/>
      <c r="AP2874" s="25"/>
      <c r="AQ2874" s="29"/>
      <c r="AR2874" s="30"/>
      <c r="AT2874" s="30"/>
    </row>
    <row r="2875" spans="1:46" ht="30">
      <c r="A2875" s="25">
        <f t="shared" si="264"/>
        <v>2013</v>
      </c>
      <c r="B2875" s="26" t="str">
        <f t="shared" si="265"/>
        <v>Solar Partners</v>
      </c>
      <c r="C2875" s="127" t="str">
        <f t="shared" si="266"/>
        <v>Ivanpah Solar Electric Generating System</v>
      </c>
      <c r="D2875" s="123" t="str">
        <f t="shared" si="267"/>
        <v>Solar Power Tower</v>
      </c>
      <c r="E2875" s="26">
        <f t="shared" si="268"/>
        <v>0</v>
      </c>
      <c r="F2875" s="27">
        <f t="shared" si="269"/>
        <v>0</v>
      </c>
      <c r="G2875" s="28"/>
      <c r="H2875" s="131"/>
      <c r="J2875" s="29" t="e">
        <f>VLOOKUP(H2875,'Drop Down Menus'!A:B,2,FALSE)</f>
        <v>#N/A</v>
      </c>
      <c r="L2875" s="48"/>
      <c r="M2875" s="48"/>
      <c r="N2875" s="135"/>
      <c r="R2875" s="144"/>
      <c r="U2875" s="148"/>
      <c r="V2875" s="25"/>
      <c r="Y2875" s="32"/>
      <c r="AG2875" s="29"/>
      <c r="AH2875" s="34"/>
      <c r="AM2875" s="28"/>
      <c r="AN2875" s="28"/>
      <c r="AO2875" s="28"/>
      <c r="AP2875" s="25"/>
      <c r="AQ2875" s="29"/>
      <c r="AR2875" s="30"/>
      <c r="AT2875" s="30"/>
    </row>
    <row r="2876" spans="1:46" ht="30">
      <c r="A2876" s="25">
        <f t="shared" si="264"/>
        <v>2013</v>
      </c>
      <c r="B2876" s="26" t="str">
        <f t="shared" si="265"/>
        <v>Solar Partners</v>
      </c>
      <c r="C2876" s="127" t="str">
        <f t="shared" si="266"/>
        <v>Ivanpah Solar Electric Generating System</v>
      </c>
      <c r="D2876" s="123" t="str">
        <f t="shared" si="267"/>
        <v>Solar Power Tower</v>
      </c>
      <c r="E2876" s="26">
        <f t="shared" si="268"/>
        <v>0</v>
      </c>
      <c r="F2876" s="27">
        <f t="shared" si="269"/>
        <v>0</v>
      </c>
      <c r="G2876" s="28"/>
      <c r="H2876" s="131"/>
      <c r="J2876" s="29" t="e">
        <f>VLOOKUP(H2876,'Drop Down Menus'!A:B,2,FALSE)</f>
        <v>#N/A</v>
      </c>
      <c r="L2876" s="48"/>
      <c r="M2876" s="48"/>
      <c r="N2876" s="135"/>
      <c r="R2876" s="144"/>
      <c r="U2876" s="148"/>
      <c r="V2876" s="25"/>
      <c r="Y2876" s="32"/>
      <c r="AG2876" s="29"/>
      <c r="AH2876" s="34"/>
      <c r="AM2876" s="28"/>
      <c r="AN2876" s="28"/>
      <c r="AO2876" s="28"/>
      <c r="AP2876" s="25"/>
      <c r="AQ2876" s="29"/>
      <c r="AR2876" s="30"/>
      <c r="AT2876" s="30"/>
    </row>
    <row r="2877" spans="1:46" ht="30">
      <c r="A2877" s="25">
        <f t="shared" si="264"/>
        <v>2013</v>
      </c>
      <c r="B2877" s="26" t="str">
        <f t="shared" si="265"/>
        <v>Solar Partners</v>
      </c>
      <c r="C2877" s="127" t="str">
        <f t="shared" si="266"/>
        <v>Ivanpah Solar Electric Generating System</v>
      </c>
      <c r="D2877" s="123" t="str">
        <f t="shared" si="267"/>
        <v>Solar Power Tower</v>
      </c>
      <c r="E2877" s="26">
        <f t="shared" si="268"/>
        <v>0</v>
      </c>
      <c r="F2877" s="27">
        <f t="shared" si="269"/>
        <v>0</v>
      </c>
      <c r="G2877" s="28"/>
      <c r="H2877" s="131"/>
      <c r="J2877" s="29" t="e">
        <f>VLOOKUP(H2877,'Drop Down Menus'!A:B,2,FALSE)</f>
        <v>#N/A</v>
      </c>
      <c r="L2877" s="48"/>
      <c r="M2877" s="48"/>
      <c r="N2877" s="135"/>
      <c r="R2877" s="144"/>
      <c r="U2877" s="148"/>
      <c r="V2877" s="25"/>
      <c r="Y2877" s="32"/>
      <c r="AG2877" s="29"/>
      <c r="AH2877" s="34"/>
      <c r="AM2877" s="28"/>
      <c r="AN2877" s="28"/>
      <c r="AO2877" s="28"/>
      <c r="AP2877" s="25"/>
      <c r="AQ2877" s="29"/>
      <c r="AR2877" s="30"/>
      <c r="AT2877" s="30"/>
    </row>
    <row r="2878" spans="1:46" ht="30">
      <c r="A2878" s="25">
        <f t="shared" si="264"/>
        <v>2013</v>
      </c>
      <c r="B2878" s="26" t="str">
        <f t="shared" si="265"/>
        <v>Solar Partners</v>
      </c>
      <c r="C2878" s="127" t="str">
        <f t="shared" si="266"/>
        <v>Ivanpah Solar Electric Generating System</v>
      </c>
      <c r="D2878" s="123" t="str">
        <f t="shared" si="267"/>
        <v>Solar Power Tower</v>
      </c>
      <c r="E2878" s="26">
        <f t="shared" si="268"/>
        <v>0</v>
      </c>
      <c r="F2878" s="27">
        <f t="shared" si="269"/>
        <v>0</v>
      </c>
      <c r="G2878" s="28"/>
      <c r="H2878" s="131"/>
      <c r="J2878" s="29" t="e">
        <f>VLOOKUP(H2878,'Drop Down Menus'!A:B,2,FALSE)</f>
        <v>#N/A</v>
      </c>
      <c r="L2878" s="48"/>
      <c r="M2878" s="48"/>
      <c r="N2878" s="135"/>
      <c r="R2878" s="144"/>
      <c r="U2878" s="148"/>
      <c r="V2878" s="25"/>
      <c r="Y2878" s="32"/>
      <c r="AG2878" s="29"/>
      <c r="AH2878" s="34"/>
      <c r="AM2878" s="28"/>
      <c r="AN2878" s="28"/>
      <c r="AO2878" s="28"/>
      <c r="AP2878" s="25"/>
      <c r="AQ2878" s="29"/>
      <c r="AR2878" s="30"/>
      <c r="AT2878" s="30"/>
    </row>
    <row r="2879" spans="1:46" ht="30">
      <c r="A2879" s="25">
        <f t="shared" si="264"/>
        <v>2013</v>
      </c>
      <c r="B2879" s="26" t="str">
        <f t="shared" si="265"/>
        <v>Solar Partners</v>
      </c>
      <c r="C2879" s="127" t="str">
        <f t="shared" si="266"/>
        <v>Ivanpah Solar Electric Generating System</v>
      </c>
      <c r="D2879" s="123" t="str">
        <f t="shared" si="267"/>
        <v>Solar Power Tower</v>
      </c>
      <c r="E2879" s="26">
        <f t="shared" si="268"/>
        <v>0</v>
      </c>
      <c r="F2879" s="27">
        <f t="shared" si="269"/>
        <v>0</v>
      </c>
      <c r="G2879" s="28"/>
      <c r="H2879" s="131"/>
      <c r="J2879" s="29" t="e">
        <f>VLOOKUP(H2879,'Drop Down Menus'!A:B,2,FALSE)</f>
        <v>#N/A</v>
      </c>
      <c r="L2879" s="48"/>
      <c r="M2879" s="48"/>
      <c r="N2879" s="135"/>
      <c r="R2879" s="144"/>
      <c r="U2879" s="148"/>
      <c r="V2879" s="25"/>
      <c r="Y2879" s="32"/>
      <c r="AG2879" s="29"/>
      <c r="AH2879" s="34"/>
      <c r="AM2879" s="28"/>
      <c r="AN2879" s="28"/>
      <c r="AO2879" s="28"/>
      <c r="AP2879" s="25"/>
      <c r="AQ2879" s="29"/>
      <c r="AR2879" s="30"/>
      <c r="AT2879" s="30"/>
    </row>
    <row r="2880" spans="1:46" ht="30">
      <c r="A2880" s="25">
        <f t="shared" si="264"/>
        <v>2013</v>
      </c>
      <c r="B2880" s="26" t="str">
        <f t="shared" si="265"/>
        <v>Solar Partners</v>
      </c>
      <c r="C2880" s="127" t="str">
        <f t="shared" si="266"/>
        <v>Ivanpah Solar Electric Generating System</v>
      </c>
      <c r="D2880" s="123" t="str">
        <f t="shared" si="267"/>
        <v>Solar Power Tower</v>
      </c>
      <c r="E2880" s="26">
        <f t="shared" si="268"/>
        <v>0</v>
      </c>
      <c r="F2880" s="27">
        <f t="shared" si="269"/>
        <v>0</v>
      </c>
      <c r="G2880" s="28"/>
      <c r="H2880" s="131"/>
      <c r="J2880" s="29" t="e">
        <f>VLOOKUP(H2880,'Drop Down Menus'!A:B,2,FALSE)</f>
        <v>#N/A</v>
      </c>
      <c r="L2880" s="48"/>
      <c r="M2880" s="48"/>
      <c r="N2880" s="135"/>
      <c r="R2880" s="144"/>
      <c r="U2880" s="148"/>
      <c r="V2880" s="25"/>
      <c r="Y2880" s="32"/>
      <c r="AG2880" s="29"/>
      <c r="AH2880" s="34"/>
      <c r="AM2880" s="28"/>
      <c r="AN2880" s="28"/>
      <c r="AO2880" s="28"/>
      <c r="AP2880" s="25"/>
      <c r="AQ2880" s="29"/>
      <c r="AR2880" s="30"/>
      <c r="AT2880" s="30"/>
    </row>
    <row r="2881" spans="1:46" ht="30">
      <c r="A2881" s="25">
        <f t="shared" si="264"/>
        <v>2013</v>
      </c>
      <c r="B2881" s="26" t="str">
        <f t="shared" si="265"/>
        <v>Solar Partners</v>
      </c>
      <c r="C2881" s="127" t="str">
        <f t="shared" si="266"/>
        <v>Ivanpah Solar Electric Generating System</v>
      </c>
      <c r="D2881" s="123" t="str">
        <f t="shared" si="267"/>
        <v>Solar Power Tower</v>
      </c>
      <c r="E2881" s="26">
        <f t="shared" si="268"/>
        <v>0</v>
      </c>
      <c r="F2881" s="27">
        <f t="shared" si="269"/>
        <v>0</v>
      </c>
      <c r="G2881" s="28"/>
      <c r="H2881" s="131"/>
      <c r="J2881" s="29" t="e">
        <f>VLOOKUP(H2881,'Drop Down Menus'!A:B,2,FALSE)</f>
        <v>#N/A</v>
      </c>
      <c r="L2881" s="48"/>
      <c r="M2881" s="48"/>
      <c r="N2881" s="135"/>
      <c r="R2881" s="144"/>
      <c r="U2881" s="148"/>
      <c r="V2881" s="25"/>
      <c r="Y2881" s="32"/>
      <c r="AG2881" s="29"/>
      <c r="AH2881" s="34"/>
      <c r="AM2881" s="28"/>
      <c r="AN2881" s="28"/>
      <c r="AO2881" s="28"/>
      <c r="AP2881" s="25"/>
      <c r="AQ2881" s="29"/>
      <c r="AR2881" s="30"/>
      <c r="AT2881" s="30"/>
    </row>
    <row r="2882" spans="1:46" ht="30">
      <c r="A2882" s="25">
        <f t="shared" si="264"/>
        <v>2013</v>
      </c>
      <c r="B2882" s="26" t="str">
        <f t="shared" si="265"/>
        <v>Solar Partners</v>
      </c>
      <c r="C2882" s="127" t="str">
        <f t="shared" si="266"/>
        <v>Ivanpah Solar Electric Generating System</v>
      </c>
      <c r="D2882" s="123" t="str">
        <f t="shared" si="267"/>
        <v>Solar Power Tower</v>
      </c>
      <c r="E2882" s="26">
        <f t="shared" si="268"/>
        <v>0</v>
      </c>
      <c r="F2882" s="27">
        <f t="shared" si="269"/>
        <v>0</v>
      </c>
      <c r="G2882" s="28"/>
      <c r="H2882" s="131"/>
      <c r="J2882" s="29" t="e">
        <f>VLOOKUP(H2882,'Drop Down Menus'!A:B,2,FALSE)</f>
        <v>#N/A</v>
      </c>
      <c r="L2882" s="48"/>
      <c r="M2882" s="48"/>
      <c r="N2882" s="135"/>
      <c r="R2882" s="144"/>
      <c r="U2882" s="148"/>
      <c r="V2882" s="25"/>
      <c r="Y2882" s="32"/>
      <c r="AG2882" s="29"/>
      <c r="AH2882" s="34"/>
      <c r="AM2882" s="28"/>
      <c r="AN2882" s="28"/>
      <c r="AO2882" s="28"/>
      <c r="AP2882" s="25"/>
      <c r="AQ2882" s="29"/>
      <c r="AR2882" s="30"/>
      <c r="AT2882" s="30"/>
    </row>
    <row r="2883" spans="1:46" ht="30">
      <c r="A2883" s="25">
        <f t="shared" ref="A2883:A2946" si="270">ReportYear</f>
        <v>2013</v>
      </c>
      <c r="B2883" s="26" t="str">
        <f t="shared" ref="B2883:B2946" si="271">Project_Proponent</f>
        <v>Solar Partners</v>
      </c>
      <c r="C2883" s="127" t="str">
        <f t="shared" ref="C2883:C2946" si="272">Project_Name</f>
        <v>Ivanpah Solar Electric Generating System</v>
      </c>
      <c r="D2883" s="123" t="str">
        <f t="shared" ref="D2883:D2946" si="273">Project_Type_AutoFill</f>
        <v>Solar Power Tower</v>
      </c>
      <c r="E2883" s="26">
        <f t="shared" ref="E2883:E2946" si="274">SPUT_Permit____if_applicable</f>
        <v>0</v>
      </c>
      <c r="F2883" s="27">
        <f t="shared" ref="F2883:F2946" si="275">Eagle_Permit</f>
        <v>0</v>
      </c>
      <c r="G2883" s="28"/>
      <c r="H2883" s="131"/>
      <c r="J2883" s="29" t="e">
        <f>VLOOKUP(H2883,'Drop Down Menus'!A:B,2,FALSE)</f>
        <v>#N/A</v>
      </c>
      <c r="L2883" s="48"/>
      <c r="M2883" s="48"/>
      <c r="N2883" s="135"/>
      <c r="R2883" s="144"/>
      <c r="U2883" s="148"/>
      <c r="V2883" s="25"/>
      <c r="Y2883" s="32"/>
      <c r="AG2883" s="29"/>
      <c r="AH2883" s="34"/>
      <c r="AM2883" s="28"/>
      <c r="AN2883" s="28"/>
      <c r="AO2883" s="28"/>
      <c r="AP2883" s="25"/>
      <c r="AQ2883" s="29"/>
      <c r="AR2883" s="30"/>
      <c r="AT2883" s="30"/>
    </row>
    <row r="2884" spans="1:46" ht="30">
      <c r="A2884" s="25">
        <f t="shared" si="270"/>
        <v>2013</v>
      </c>
      <c r="B2884" s="26" t="str">
        <f t="shared" si="271"/>
        <v>Solar Partners</v>
      </c>
      <c r="C2884" s="127" t="str">
        <f t="shared" si="272"/>
        <v>Ivanpah Solar Electric Generating System</v>
      </c>
      <c r="D2884" s="123" t="str">
        <f t="shared" si="273"/>
        <v>Solar Power Tower</v>
      </c>
      <c r="E2884" s="26">
        <f t="shared" si="274"/>
        <v>0</v>
      </c>
      <c r="F2884" s="27">
        <f t="shared" si="275"/>
        <v>0</v>
      </c>
      <c r="G2884" s="28"/>
      <c r="H2884" s="131"/>
      <c r="J2884" s="29" t="e">
        <f>VLOOKUP(H2884,'Drop Down Menus'!A:B,2,FALSE)</f>
        <v>#N/A</v>
      </c>
      <c r="L2884" s="48"/>
      <c r="M2884" s="48"/>
      <c r="N2884" s="135"/>
      <c r="R2884" s="144"/>
      <c r="U2884" s="148"/>
      <c r="V2884" s="25"/>
      <c r="Y2884" s="32"/>
      <c r="AG2884" s="29"/>
      <c r="AH2884" s="34"/>
      <c r="AM2884" s="28"/>
      <c r="AN2884" s="28"/>
      <c r="AO2884" s="28"/>
      <c r="AP2884" s="25"/>
      <c r="AQ2884" s="29"/>
      <c r="AR2884" s="30"/>
      <c r="AT2884" s="30"/>
    </row>
    <row r="2885" spans="1:46" ht="30">
      <c r="A2885" s="25">
        <f t="shared" si="270"/>
        <v>2013</v>
      </c>
      <c r="B2885" s="26" t="str">
        <f t="shared" si="271"/>
        <v>Solar Partners</v>
      </c>
      <c r="C2885" s="127" t="str">
        <f t="shared" si="272"/>
        <v>Ivanpah Solar Electric Generating System</v>
      </c>
      <c r="D2885" s="123" t="str">
        <f t="shared" si="273"/>
        <v>Solar Power Tower</v>
      </c>
      <c r="E2885" s="26">
        <f t="shared" si="274"/>
        <v>0</v>
      </c>
      <c r="F2885" s="27">
        <f t="shared" si="275"/>
        <v>0</v>
      </c>
      <c r="G2885" s="28"/>
      <c r="H2885" s="131"/>
      <c r="J2885" s="29" t="e">
        <f>VLOOKUP(H2885,'Drop Down Menus'!A:B,2,FALSE)</f>
        <v>#N/A</v>
      </c>
      <c r="L2885" s="48"/>
      <c r="M2885" s="48"/>
      <c r="N2885" s="135"/>
      <c r="R2885" s="144"/>
      <c r="U2885" s="148"/>
      <c r="V2885" s="25"/>
      <c r="Y2885" s="32"/>
      <c r="AG2885" s="29"/>
      <c r="AH2885" s="34"/>
      <c r="AM2885" s="28"/>
      <c r="AN2885" s="28"/>
      <c r="AO2885" s="28"/>
      <c r="AP2885" s="25"/>
      <c r="AQ2885" s="29"/>
      <c r="AR2885" s="30"/>
      <c r="AT2885" s="30"/>
    </row>
    <row r="2886" spans="1:46" ht="30">
      <c r="A2886" s="25">
        <f t="shared" si="270"/>
        <v>2013</v>
      </c>
      <c r="B2886" s="26" t="str">
        <f t="shared" si="271"/>
        <v>Solar Partners</v>
      </c>
      <c r="C2886" s="127" t="str">
        <f t="shared" si="272"/>
        <v>Ivanpah Solar Electric Generating System</v>
      </c>
      <c r="D2886" s="123" t="str">
        <f t="shared" si="273"/>
        <v>Solar Power Tower</v>
      </c>
      <c r="E2886" s="26">
        <f t="shared" si="274"/>
        <v>0</v>
      </c>
      <c r="F2886" s="27">
        <f t="shared" si="275"/>
        <v>0</v>
      </c>
      <c r="G2886" s="28"/>
      <c r="H2886" s="131"/>
      <c r="J2886" s="29" t="e">
        <f>VLOOKUP(H2886,'Drop Down Menus'!A:B,2,FALSE)</f>
        <v>#N/A</v>
      </c>
      <c r="L2886" s="48"/>
      <c r="M2886" s="48"/>
      <c r="N2886" s="135"/>
      <c r="R2886" s="144"/>
      <c r="U2886" s="148"/>
      <c r="V2886" s="25"/>
      <c r="Y2886" s="32"/>
      <c r="AG2886" s="29"/>
      <c r="AH2886" s="34"/>
      <c r="AM2886" s="28"/>
      <c r="AN2886" s="28"/>
      <c r="AO2886" s="28"/>
      <c r="AP2886" s="25"/>
      <c r="AQ2886" s="29"/>
      <c r="AR2886" s="30"/>
      <c r="AT2886" s="30"/>
    </row>
    <row r="2887" spans="1:46" ht="30">
      <c r="A2887" s="25">
        <f t="shared" si="270"/>
        <v>2013</v>
      </c>
      <c r="B2887" s="26" t="str">
        <f t="shared" si="271"/>
        <v>Solar Partners</v>
      </c>
      <c r="C2887" s="127" t="str">
        <f t="shared" si="272"/>
        <v>Ivanpah Solar Electric Generating System</v>
      </c>
      <c r="D2887" s="123" t="str">
        <f t="shared" si="273"/>
        <v>Solar Power Tower</v>
      </c>
      <c r="E2887" s="26">
        <f t="shared" si="274"/>
        <v>0</v>
      </c>
      <c r="F2887" s="27">
        <f t="shared" si="275"/>
        <v>0</v>
      </c>
      <c r="G2887" s="28"/>
      <c r="H2887" s="131"/>
      <c r="J2887" s="29" t="e">
        <f>VLOOKUP(H2887,'Drop Down Menus'!A:B,2,FALSE)</f>
        <v>#N/A</v>
      </c>
      <c r="L2887" s="48"/>
      <c r="M2887" s="48"/>
      <c r="N2887" s="135"/>
      <c r="R2887" s="144"/>
      <c r="U2887" s="148"/>
      <c r="V2887" s="25"/>
      <c r="Y2887" s="32"/>
      <c r="AG2887" s="29"/>
      <c r="AH2887" s="34"/>
      <c r="AM2887" s="28"/>
      <c r="AN2887" s="28"/>
      <c r="AO2887" s="28"/>
      <c r="AP2887" s="25"/>
      <c r="AQ2887" s="29"/>
      <c r="AR2887" s="30"/>
      <c r="AT2887" s="30"/>
    </row>
    <row r="2888" spans="1:46" ht="30">
      <c r="A2888" s="25">
        <f t="shared" si="270"/>
        <v>2013</v>
      </c>
      <c r="B2888" s="26" t="str">
        <f t="shared" si="271"/>
        <v>Solar Partners</v>
      </c>
      <c r="C2888" s="127" t="str">
        <f t="shared" si="272"/>
        <v>Ivanpah Solar Electric Generating System</v>
      </c>
      <c r="D2888" s="123" t="str">
        <f t="shared" si="273"/>
        <v>Solar Power Tower</v>
      </c>
      <c r="E2888" s="26">
        <f t="shared" si="274"/>
        <v>0</v>
      </c>
      <c r="F2888" s="27">
        <f t="shared" si="275"/>
        <v>0</v>
      </c>
      <c r="G2888" s="28"/>
      <c r="H2888" s="131"/>
      <c r="J2888" s="29" t="e">
        <f>VLOOKUP(H2888,'Drop Down Menus'!A:B,2,FALSE)</f>
        <v>#N/A</v>
      </c>
      <c r="L2888" s="48"/>
      <c r="M2888" s="48"/>
      <c r="N2888" s="135"/>
      <c r="R2888" s="144"/>
      <c r="U2888" s="148"/>
      <c r="V2888" s="25"/>
      <c r="Y2888" s="32"/>
      <c r="AG2888" s="29"/>
      <c r="AH2888" s="34"/>
      <c r="AM2888" s="28"/>
      <c r="AN2888" s="28"/>
      <c r="AO2888" s="28"/>
      <c r="AP2888" s="25"/>
      <c r="AQ2888" s="29"/>
      <c r="AR2888" s="30"/>
      <c r="AT2888" s="30"/>
    </row>
    <row r="2889" spans="1:46" ht="30">
      <c r="A2889" s="25">
        <f t="shared" si="270"/>
        <v>2013</v>
      </c>
      <c r="B2889" s="26" t="str">
        <f t="shared" si="271"/>
        <v>Solar Partners</v>
      </c>
      <c r="C2889" s="127" t="str">
        <f t="shared" si="272"/>
        <v>Ivanpah Solar Electric Generating System</v>
      </c>
      <c r="D2889" s="123" t="str">
        <f t="shared" si="273"/>
        <v>Solar Power Tower</v>
      </c>
      <c r="E2889" s="26">
        <f t="shared" si="274"/>
        <v>0</v>
      </c>
      <c r="F2889" s="27">
        <f t="shared" si="275"/>
        <v>0</v>
      </c>
      <c r="G2889" s="28"/>
      <c r="H2889" s="131"/>
      <c r="J2889" s="29" t="e">
        <f>VLOOKUP(H2889,'Drop Down Menus'!A:B,2,FALSE)</f>
        <v>#N/A</v>
      </c>
      <c r="L2889" s="48"/>
      <c r="M2889" s="48"/>
      <c r="N2889" s="135"/>
      <c r="R2889" s="144"/>
      <c r="U2889" s="148"/>
      <c r="V2889" s="25"/>
      <c r="Y2889" s="32"/>
      <c r="AG2889" s="29"/>
      <c r="AH2889" s="34"/>
      <c r="AM2889" s="28"/>
      <c r="AN2889" s="28"/>
      <c r="AO2889" s="28"/>
      <c r="AP2889" s="25"/>
      <c r="AQ2889" s="29"/>
      <c r="AR2889" s="30"/>
      <c r="AT2889" s="30"/>
    </row>
    <row r="2890" spans="1:46" ht="30">
      <c r="A2890" s="25">
        <f t="shared" si="270"/>
        <v>2013</v>
      </c>
      <c r="B2890" s="26" t="str">
        <f t="shared" si="271"/>
        <v>Solar Partners</v>
      </c>
      <c r="C2890" s="127" t="str">
        <f t="shared" si="272"/>
        <v>Ivanpah Solar Electric Generating System</v>
      </c>
      <c r="D2890" s="123" t="str">
        <f t="shared" si="273"/>
        <v>Solar Power Tower</v>
      </c>
      <c r="E2890" s="26">
        <f t="shared" si="274"/>
        <v>0</v>
      </c>
      <c r="F2890" s="27">
        <f t="shared" si="275"/>
        <v>0</v>
      </c>
      <c r="G2890" s="28"/>
      <c r="H2890" s="131"/>
      <c r="J2890" s="29" t="e">
        <f>VLOOKUP(H2890,'Drop Down Menus'!A:B,2,FALSE)</f>
        <v>#N/A</v>
      </c>
      <c r="L2890" s="48"/>
      <c r="M2890" s="48"/>
      <c r="N2890" s="135"/>
      <c r="R2890" s="144"/>
      <c r="U2890" s="148"/>
      <c r="V2890" s="25"/>
      <c r="Y2890" s="32"/>
      <c r="AG2890" s="29"/>
      <c r="AH2890" s="34"/>
      <c r="AM2890" s="28"/>
      <c r="AN2890" s="28"/>
      <c r="AO2890" s="28"/>
      <c r="AP2890" s="25"/>
      <c r="AQ2890" s="29"/>
      <c r="AR2890" s="30"/>
      <c r="AT2890" s="30"/>
    </row>
    <row r="2891" spans="1:46" ht="30">
      <c r="A2891" s="25">
        <f t="shared" si="270"/>
        <v>2013</v>
      </c>
      <c r="B2891" s="26" t="str">
        <f t="shared" si="271"/>
        <v>Solar Partners</v>
      </c>
      <c r="C2891" s="127" t="str">
        <f t="shared" si="272"/>
        <v>Ivanpah Solar Electric Generating System</v>
      </c>
      <c r="D2891" s="123" t="str">
        <f t="shared" si="273"/>
        <v>Solar Power Tower</v>
      </c>
      <c r="E2891" s="26">
        <f t="shared" si="274"/>
        <v>0</v>
      </c>
      <c r="F2891" s="27">
        <f t="shared" si="275"/>
        <v>0</v>
      </c>
      <c r="G2891" s="28"/>
      <c r="H2891" s="131"/>
      <c r="J2891" s="29" t="e">
        <f>VLOOKUP(H2891,'Drop Down Menus'!A:B,2,FALSE)</f>
        <v>#N/A</v>
      </c>
      <c r="L2891" s="48"/>
      <c r="M2891" s="48"/>
      <c r="N2891" s="135"/>
      <c r="R2891" s="144"/>
      <c r="U2891" s="148"/>
      <c r="V2891" s="25"/>
      <c r="Y2891" s="32"/>
      <c r="AG2891" s="29"/>
      <c r="AH2891" s="34"/>
      <c r="AM2891" s="28"/>
      <c r="AN2891" s="28"/>
      <c r="AO2891" s="28"/>
      <c r="AP2891" s="25"/>
      <c r="AQ2891" s="29"/>
      <c r="AR2891" s="30"/>
      <c r="AT2891" s="30"/>
    </row>
    <row r="2892" spans="1:46" ht="30">
      <c r="A2892" s="25">
        <f t="shared" si="270"/>
        <v>2013</v>
      </c>
      <c r="B2892" s="26" t="str">
        <f t="shared" si="271"/>
        <v>Solar Partners</v>
      </c>
      <c r="C2892" s="127" t="str">
        <f t="shared" si="272"/>
        <v>Ivanpah Solar Electric Generating System</v>
      </c>
      <c r="D2892" s="123" t="str">
        <f t="shared" si="273"/>
        <v>Solar Power Tower</v>
      </c>
      <c r="E2892" s="26">
        <f t="shared" si="274"/>
        <v>0</v>
      </c>
      <c r="F2892" s="27">
        <f t="shared" si="275"/>
        <v>0</v>
      </c>
      <c r="G2892" s="28"/>
      <c r="H2892" s="131"/>
      <c r="J2892" s="29" t="e">
        <f>VLOOKUP(H2892,'Drop Down Menus'!A:B,2,FALSE)</f>
        <v>#N/A</v>
      </c>
      <c r="L2892" s="48"/>
      <c r="M2892" s="48"/>
      <c r="N2892" s="135"/>
      <c r="R2892" s="144"/>
      <c r="U2892" s="148"/>
      <c r="V2892" s="25"/>
      <c r="Y2892" s="32"/>
      <c r="AG2892" s="29"/>
      <c r="AH2892" s="34"/>
      <c r="AM2892" s="28"/>
      <c r="AN2892" s="28"/>
      <c r="AO2892" s="28"/>
      <c r="AP2892" s="25"/>
      <c r="AQ2892" s="29"/>
      <c r="AR2892" s="30"/>
      <c r="AT2892" s="30"/>
    </row>
    <row r="2893" spans="1:46" ht="30">
      <c r="A2893" s="25">
        <f t="shared" si="270"/>
        <v>2013</v>
      </c>
      <c r="B2893" s="26" t="str">
        <f t="shared" si="271"/>
        <v>Solar Partners</v>
      </c>
      <c r="C2893" s="127" t="str">
        <f t="shared" si="272"/>
        <v>Ivanpah Solar Electric Generating System</v>
      </c>
      <c r="D2893" s="123" t="str">
        <f t="shared" si="273"/>
        <v>Solar Power Tower</v>
      </c>
      <c r="E2893" s="26">
        <f t="shared" si="274"/>
        <v>0</v>
      </c>
      <c r="F2893" s="27">
        <f t="shared" si="275"/>
        <v>0</v>
      </c>
      <c r="G2893" s="28"/>
      <c r="H2893" s="131"/>
      <c r="J2893" s="29" t="e">
        <f>VLOOKUP(H2893,'Drop Down Menus'!A:B,2,FALSE)</f>
        <v>#N/A</v>
      </c>
      <c r="L2893" s="48"/>
      <c r="M2893" s="48"/>
      <c r="N2893" s="135"/>
      <c r="R2893" s="144"/>
      <c r="U2893" s="148"/>
      <c r="V2893" s="25"/>
      <c r="Y2893" s="32"/>
      <c r="AG2893" s="29"/>
      <c r="AH2893" s="34"/>
      <c r="AM2893" s="28"/>
      <c r="AN2893" s="28"/>
      <c r="AO2893" s="28"/>
      <c r="AP2893" s="25"/>
      <c r="AQ2893" s="29"/>
      <c r="AR2893" s="30"/>
      <c r="AT2893" s="30"/>
    </row>
    <row r="2894" spans="1:46" ht="30">
      <c r="A2894" s="25">
        <f t="shared" si="270"/>
        <v>2013</v>
      </c>
      <c r="B2894" s="26" t="str">
        <f t="shared" si="271"/>
        <v>Solar Partners</v>
      </c>
      <c r="C2894" s="127" t="str">
        <f t="shared" si="272"/>
        <v>Ivanpah Solar Electric Generating System</v>
      </c>
      <c r="D2894" s="123" t="str">
        <f t="shared" si="273"/>
        <v>Solar Power Tower</v>
      </c>
      <c r="E2894" s="26">
        <f t="shared" si="274"/>
        <v>0</v>
      </c>
      <c r="F2894" s="27">
        <f t="shared" si="275"/>
        <v>0</v>
      </c>
      <c r="G2894" s="28"/>
      <c r="H2894" s="131"/>
      <c r="J2894" s="29" t="e">
        <f>VLOOKUP(H2894,'Drop Down Menus'!A:B,2,FALSE)</f>
        <v>#N/A</v>
      </c>
      <c r="L2894" s="48"/>
      <c r="M2894" s="48"/>
      <c r="N2894" s="135"/>
      <c r="R2894" s="144"/>
      <c r="U2894" s="148"/>
      <c r="V2894" s="25"/>
      <c r="Y2894" s="32"/>
      <c r="AG2894" s="29"/>
      <c r="AH2894" s="34"/>
      <c r="AM2894" s="28"/>
      <c r="AN2894" s="28"/>
      <c r="AO2894" s="28"/>
      <c r="AP2894" s="25"/>
      <c r="AQ2894" s="29"/>
      <c r="AR2894" s="30"/>
      <c r="AT2894" s="30"/>
    </row>
    <row r="2895" spans="1:46" ht="30">
      <c r="A2895" s="25">
        <f t="shared" si="270"/>
        <v>2013</v>
      </c>
      <c r="B2895" s="26" t="str">
        <f t="shared" si="271"/>
        <v>Solar Partners</v>
      </c>
      <c r="C2895" s="127" t="str">
        <f t="shared" si="272"/>
        <v>Ivanpah Solar Electric Generating System</v>
      </c>
      <c r="D2895" s="123" t="str">
        <f t="shared" si="273"/>
        <v>Solar Power Tower</v>
      </c>
      <c r="E2895" s="26">
        <f t="shared" si="274"/>
        <v>0</v>
      </c>
      <c r="F2895" s="27">
        <f t="shared" si="275"/>
        <v>0</v>
      </c>
      <c r="G2895" s="28"/>
      <c r="H2895" s="131"/>
      <c r="J2895" s="29" t="e">
        <f>VLOOKUP(H2895,'Drop Down Menus'!A:B,2,FALSE)</f>
        <v>#N/A</v>
      </c>
      <c r="L2895" s="48"/>
      <c r="M2895" s="48"/>
      <c r="N2895" s="135"/>
      <c r="R2895" s="144"/>
      <c r="U2895" s="148"/>
      <c r="V2895" s="25"/>
      <c r="Y2895" s="32"/>
      <c r="AG2895" s="29"/>
      <c r="AH2895" s="34"/>
      <c r="AM2895" s="28"/>
      <c r="AN2895" s="28"/>
      <c r="AO2895" s="28"/>
      <c r="AP2895" s="25"/>
      <c r="AQ2895" s="29"/>
      <c r="AR2895" s="30"/>
      <c r="AT2895" s="30"/>
    </row>
    <row r="2896" spans="1:46" ht="30">
      <c r="A2896" s="25">
        <f t="shared" si="270"/>
        <v>2013</v>
      </c>
      <c r="B2896" s="26" t="str">
        <f t="shared" si="271"/>
        <v>Solar Partners</v>
      </c>
      <c r="C2896" s="127" t="str">
        <f t="shared" si="272"/>
        <v>Ivanpah Solar Electric Generating System</v>
      </c>
      <c r="D2896" s="123" t="str">
        <f t="shared" si="273"/>
        <v>Solar Power Tower</v>
      </c>
      <c r="E2896" s="26">
        <f t="shared" si="274"/>
        <v>0</v>
      </c>
      <c r="F2896" s="27">
        <f t="shared" si="275"/>
        <v>0</v>
      </c>
      <c r="G2896" s="28"/>
      <c r="H2896" s="131"/>
      <c r="J2896" s="29" t="e">
        <f>VLOOKUP(H2896,'Drop Down Menus'!A:B,2,FALSE)</f>
        <v>#N/A</v>
      </c>
      <c r="L2896" s="48"/>
      <c r="M2896" s="48"/>
      <c r="N2896" s="135"/>
      <c r="R2896" s="144"/>
      <c r="U2896" s="148"/>
      <c r="V2896" s="25"/>
      <c r="Y2896" s="32"/>
      <c r="AG2896" s="29"/>
      <c r="AH2896" s="34"/>
      <c r="AM2896" s="28"/>
      <c r="AN2896" s="28"/>
      <c r="AO2896" s="28"/>
      <c r="AP2896" s="25"/>
      <c r="AQ2896" s="29"/>
      <c r="AR2896" s="30"/>
      <c r="AT2896" s="30"/>
    </row>
    <row r="2897" spans="1:46" ht="30">
      <c r="A2897" s="25">
        <f t="shared" si="270"/>
        <v>2013</v>
      </c>
      <c r="B2897" s="26" t="str">
        <f t="shared" si="271"/>
        <v>Solar Partners</v>
      </c>
      <c r="C2897" s="127" t="str">
        <f t="shared" si="272"/>
        <v>Ivanpah Solar Electric Generating System</v>
      </c>
      <c r="D2897" s="123" t="str">
        <f t="shared" si="273"/>
        <v>Solar Power Tower</v>
      </c>
      <c r="E2897" s="26">
        <f t="shared" si="274"/>
        <v>0</v>
      </c>
      <c r="F2897" s="27">
        <f t="shared" si="275"/>
        <v>0</v>
      </c>
      <c r="G2897" s="28"/>
      <c r="H2897" s="131"/>
      <c r="J2897" s="29" t="e">
        <f>VLOOKUP(H2897,'Drop Down Menus'!A:B,2,FALSE)</f>
        <v>#N/A</v>
      </c>
      <c r="L2897" s="48"/>
      <c r="M2897" s="48"/>
      <c r="N2897" s="135"/>
      <c r="R2897" s="144"/>
      <c r="U2897" s="148"/>
      <c r="V2897" s="25"/>
      <c r="Y2897" s="32"/>
      <c r="AG2897" s="29"/>
      <c r="AH2897" s="34"/>
      <c r="AM2897" s="28"/>
      <c r="AN2897" s="28"/>
      <c r="AO2897" s="28"/>
      <c r="AP2897" s="25"/>
      <c r="AQ2897" s="29"/>
      <c r="AR2897" s="30"/>
      <c r="AT2897" s="30"/>
    </row>
    <row r="2898" spans="1:46" ht="30">
      <c r="A2898" s="25">
        <f t="shared" si="270"/>
        <v>2013</v>
      </c>
      <c r="B2898" s="26" t="str">
        <f t="shared" si="271"/>
        <v>Solar Partners</v>
      </c>
      <c r="C2898" s="127" t="str">
        <f t="shared" si="272"/>
        <v>Ivanpah Solar Electric Generating System</v>
      </c>
      <c r="D2898" s="123" t="str">
        <f t="shared" si="273"/>
        <v>Solar Power Tower</v>
      </c>
      <c r="E2898" s="26">
        <f t="shared" si="274"/>
        <v>0</v>
      </c>
      <c r="F2898" s="27">
        <f t="shared" si="275"/>
        <v>0</v>
      </c>
      <c r="G2898" s="28"/>
      <c r="H2898" s="131"/>
      <c r="J2898" s="29" t="e">
        <f>VLOOKUP(H2898,'Drop Down Menus'!A:B,2,FALSE)</f>
        <v>#N/A</v>
      </c>
      <c r="L2898" s="48"/>
      <c r="M2898" s="48"/>
      <c r="N2898" s="135"/>
      <c r="R2898" s="144"/>
      <c r="U2898" s="148"/>
      <c r="V2898" s="25"/>
      <c r="Y2898" s="32"/>
      <c r="AG2898" s="29"/>
      <c r="AH2898" s="34"/>
      <c r="AM2898" s="28"/>
      <c r="AN2898" s="28"/>
      <c r="AO2898" s="28"/>
      <c r="AP2898" s="25"/>
      <c r="AQ2898" s="29"/>
      <c r="AR2898" s="30"/>
      <c r="AT2898" s="30"/>
    </row>
    <row r="2899" spans="1:46" ht="30">
      <c r="A2899" s="25">
        <f t="shared" si="270"/>
        <v>2013</v>
      </c>
      <c r="B2899" s="26" t="str">
        <f t="shared" si="271"/>
        <v>Solar Partners</v>
      </c>
      <c r="C2899" s="127" t="str">
        <f t="shared" si="272"/>
        <v>Ivanpah Solar Electric Generating System</v>
      </c>
      <c r="D2899" s="123" t="str">
        <f t="shared" si="273"/>
        <v>Solar Power Tower</v>
      </c>
      <c r="E2899" s="26">
        <f t="shared" si="274"/>
        <v>0</v>
      </c>
      <c r="F2899" s="27">
        <f t="shared" si="275"/>
        <v>0</v>
      </c>
      <c r="G2899" s="28"/>
      <c r="H2899" s="131"/>
      <c r="J2899" s="29" t="e">
        <f>VLOOKUP(H2899,'Drop Down Menus'!A:B,2,FALSE)</f>
        <v>#N/A</v>
      </c>
      <c r="L2899" s="48"/>
      <c r="M2899" s="48"/>
      <c r="N2899" s="135"/>
      <c r="R2899" s="144"/>
      <c r="U2899" s="148"/>
      <c r="V2899" s="25"/>
      <c r="Y2899" s="32"/>
      <c r="AG2899" s="29"/>
      <c r="AH2899" s="34"/>
      <c r="AM2899" s="28"/>
      <c r="AN2899" s="28"/>
      <c r="AO2899" s="28"/>
      <c r="AP2899" s="25"/>
      <c r="AQ2899" s="29"/>
      <c r="AR2899" s="30"/>
      <c r="AT2899" s="30"/>
    </row>
    <row r="2900" spans="1:46" ht="30">
      <c r="A2900" s="25">
        <f t="shared" si="270"/>
        <v>2013</v>
      </c>
      <c r="B2900" s="26" t="str">
        <f t="shared" si="271"/>
        <v>Solar Partners</v>
      </c>
      <c r="C2900" s="127" t="str">
        <f t="shared" si="272"/>
        <v>Ivanpah Solar Electric Generating System</v>
      </c>
      <c r="D2900" s="123" t="str">
        <f t="shared" si="273"/>
        <v>Solar Power Tower</v>
      </c>
      <c r="E2900" s="26">
        <f t="shared" si="274"/>
        <v>0</v>
      </c>
      <c r="F2900" s="27">
        <f t="shared" si="275"/>
        <v>0</v>
      </c>
      <c r="G2900" s="28"/>
      <c r="H2900" s="131"/>
      <c r="J2900" s="29" t="e">
        <f>VLOOKUP(H2900,'Drop Down Menus'!A:B,2,FALSE)</f>
        <v>#N/A</v>
      </c>
      <c r="L2900" s="48"/>
      <c r="M2900" s="48"/>
      <c r="N2900" s="135"/>
      <c r="R2900" s="144"/>
      <c r="U2900" s="148"/>
      <c r="V2900" s="25"/>
      <c r="Y2900" s="32"/>
      <c r="AG2900" s="29"/>
      <c r="AH2900" s="34"/>
      <c r="AM2900" s="28"/>
      <c r="AN2900" s="28"/>
      <c r="AO2900" s="28"/>
      <c r="AP2900" s="25"/>
      <c r="AQ2900" s="29"/>
      <c r="AR2900" s="30"/>
      <c r="AT2900" s="30"/>
    </row>
    <row r="2901" spans="1:46" ht="30">
      <c r="A2901" s="25">
        <f t="shared" si="270"/>
        <v>2013</v>
      </c>
      <c r="B2901" s="26" t="str">
        <f t="shared" si="271"/>
        <v>Solar Partners</v>
      </c>
      <c r="C2901" s="127" t="str">
        <f t="shared" si="272"/>
        <v>Ivanpah Solar Electric Generating System</v>
      </c>
      <c r="D2901" s="123" t="str">
        <f t="shared" si="273"/>
        <v>Solar Power Tower</v>
      </c>
      <c r="E2901" s="26">
        <f t="shared" si="274"/>
        <v>0</v>
      </c>
      <c r="F2901" s="27">
        <f t="shared" si="275"/>
        <v>0</v>
      </c>
      <c r="G2901" s="28"/>
      <c r="H2901" s="131"/>
      <c r="J2901" s="29" t="e">
        <f>VLOOKUP(H2901,'Drop Down Menus'!A:B,2,FALSE)</f>
        <v>#N/A</v>
      </c>
      <c r="L2901" s="48"/>
      <c r="M2901" s="48"/>
      <c r="N2901" s="135"/>
      <c r="R2901" s="144"/>
      <c r="U2901" s="148"/>
      <c r="V2901" s="25"/>
      <c r="Y2901" s="32"/>
      <c r="AG2901" s="29"/>
      <c r="AH2901" s="34"/>
      <c r="AM2901" s="28"/>
      <c r="AN2901" s="28"/>
      <c r="AO2901" s="28"/>
      <c r="AP2901" s="25"/>
      <c r="AQ2901" s="29"/>
      <c r="AR2901" s="30"/>
      <c r="AT2901" s="30"/>
    </row>
    <row r="2902" spans="1:46" ht="30">
      <c r="A2902" s="25">
        <f t="shared" si="270"/>
        <v>2013</v>
      </c>
      <c r="B2902" s="26" t="str">
        <f t="shared" si="271"/>
        <v>Solar Partners</v>
      </c>
      <c r="C2902" s="127" t="str">
        <f t="shared" si="272"/>
        <v>Ivanpah Solar Electric Generating System</v>
      </c>
      <c r="D2902" s="123" t="str">
        <f t="shared" si="273"/>
        <v>Solar Power Tower</v>
      </c>
      <c r="E2902" s="26">
        <f t="shared" si="274"/>
        <v>0</v>
      </c>
      <c r="F2902" s="27">
        <f t="shared" si="275"/>
        <v>0</v>
      </c>
      <c r="G2902" s="28"/>
      <c r="H2902" s="131"/>
      <c r="J2902" s="29" t="e">
        <f>VLOOKUP(H2902,'Drop Down Menus'!A:B,2,FALSE)</f>
        <v>#N/A</v>
      </c>
      <c r="L2902" s="48"/>
      <c r="M2902" s="48"/>
      <c r="N2902" s="135"/>
      <c r="R2902" s="144"/>
      <c r="U2902" s="148"/>
      <c r="V2902" s="25"/>
      <c r="Y2902" s="32"/>
      <c r="AG2902" s="29"/>
      <c r="AH2902" s="34"/>
      <c r="AM2902" s="28"/>
      <c r="AN2902" s="28"/>
      <c r="AO2902" s="28"/>
      <c r="AP2902" s="25"/>
      <c r="AQ2902" s="29"/>
      <c r="AR2902" s="30"/>
      <c r="AT2902" s="30"/>
    </row>
    <row r="2903" spans="1:46" ht="30">
      <c r="A2903" s="25">
        <f t="shared" si="270"/>
        <v>2013</v>
      </c>
      <c r="B2903" s="26" t="str">
        <f t="shared" si="271"/>
        <v>Solar Partners</v>
      </c>
      <c r="C2903" s="127" t="str">
        <f t="shared" si="272"/>
        <v>Ivanpah Solar Electric Generating System</v>
      </c>
      <c r="D2903" s="123" t="str">
        <f t="shared" si="273"/>
        <v>Solar Power Tower</v>
      </c>
      <c r="E2903" s="26">
        <f t="shared" si="274"/>
        <v>0</v>
      </c>
      <c r="F2903" s="27">
        <f t="shared" si="275"/>
        <v>0</v>
      </c>
      <c r="G2903" s="28"/>
      <c r="H2903" s="131"/>
      <c r="J2903" s="29" t="e">
        <f>VLOOKUP(H2903,'Drop Down Menus'!A:B,2,FALSE)</f>
        <v>#N/A</v>
      </c>
      <c r="L2903" s="48"/>
      <c r="M2903" s="48"/>
      <c r="N2903" s="135"/>
      <c r="R2903" s="144"/>
      <c r="U2903" s="148"/>
      <c r="V2903" s="25"/>
      <c r="Y2903" s="32"/>
      <c r="AG2903" s="29"/>
      <c r="AH2903" s="34"/>
      <c r="AM2903" s="28"/>
      <c r="AN2903" s="28"/>
      <c r="AO2903" s="28"/>
      <c r="AP2903" s="25"/>
      <c r="AQ2903" s="29"/>
      <c r="AR2903" s="30"/>
      <c r="AT2903" s="30"/>
    </row>
    <row r="2904" spans="1:46" ht="30">
      <c r="A2904" s="25">
        <f t="shared" si="270"/>
        <v>2013</v>
      </c>
      <c r="B2904" s="26" t="str">
        <f t="shared" si="271"/>
        <v>Solar Partners</v>
      </c>
      <c r="C2904" s="127" t="str">
        <f t="shared" si="272"/>
        <v>Ivanpah Solar Electric Generating System</v>
      </c>
      <c r="D2904" s="123" t="str">
        <f t="shared" si="273"/>
        <v>Solar Power Tower</v>
      </c>
      <c r="E2904" s="26">
        <f t="shared" si="274"/>
        <v>0</v>
      </c>
      <c r="F2904" s="27">
        <f t="shared" si="275"/>
        <v>0</v>
      </c>
      <c r="G2904" s="28"/>
      <c r="H2904" s="131"/>
      <c r="J2904" s="29" t="e">
        <f>VLOOKUP(H2904,'Drop Down Menus'!A:B,2,FALSE)</f>
        <v>#N/A</v>
      </c>
      <c r="L2904" s="48"/>
      <c r="M2904" s="48"/>
      <c r="N2904" s="135"/>
      <c r="R2904" s="144"/>
      <c r="U2904" s="148"/>
      <c r="V2904" s="25"/>
      <c r="Y2904" s="32"/>
      <c r="AG2904" s="29"/>
      <c r="AH2904" s="34"/>
      <c r="AM2904" s="28"/>
      <c r="AN2904" s="28"/>
      <c r="AO2904" s="28"/>
      <c r="AP2904" s="25"/>
      <c r="AQ2904" s="29"/>
      <c r="AR2904" s="30"/>
      <c r="AT2904" s="30"/>
    </row>
    <row r="2905" spans="1:46" ht="30">
      <c r="A2905" s="25">
        <f t="shared" si="270"/>
        <v>2013</v>
      </c>
      <c r="B2905" s="26" t="str">
        <f t="shared" si="271"/>
        <v>Solar Partners</v>
      </c>
      <c r="C2905" s="127" t="str">
        <f t="shared" si="272"/>
        <v>Ivanpah Solar Electric Generating System</v>
      </c>
      <c r="D2905" s="123" t="str">
        <f t="shared" si="273"/>
        <v>Solar Power Tower</v>
      </c>
      <c r="E2905" s="26">
        <f t="shared" si="274"/>
        <v>0</v>
      </c>
      <c r="F2905" s="27">
        <f t="shared" si="275"/>
        <v>0</v>
      </c>
      <c r="G2905" s="28"/>
      <c r="H2905" s="131"/>
      <c r="J2905" s="29" t="e">
        <f>VLOOKUP(H2905,'Drop Down Menus'!A:B,2,FALSE)</f>
        <v>#N/A</v>
      </c>
      <c r="L2905" s="48"/>
      <c r="M2905" s="48"/>
      <c r="N2905" s="135"/>
      <c r="R2905" s="144"/>
      <c r="U2905" s="148"/>
      <c r="V2905" s="25"/>
      <c r="Y2905" s="32"/>
      <c r="AG2905" s="29"/>
      <c r="AH2905" s="34"/>
      <c r="AM2905" s="28"/>
      <c r="AN2905" s="28"/>
      <c r="AO2905" s="28"/>
      <c r="AP2905" s="25"/>
      <c r="AQ2905" s="29"/>
      <c r="AR2905" s="30"/>
      <c r="AT2905" s="30"/>
    </row>
    <row r="2906" spans="1:46" ht="30">
      <c r="A2906" s="25">
        <f t="shared" si="270"/>
        <v>2013</v>
      </c>
      <c r="B2906" s="26" t="str">
        <f t="shared" si="271"/>
        <v>Solar Partners</v>
      </c>
      <c r="C2906" s="127" t="str">
        <f t="shared" si="272"/>
        <v>Ivanpah Solar Electric Generating System</v>
      </c>
      <c r="D2906" s="123" t="str">
        <f t="shared" si="273"/>
        <v>Solar Power Tower</v>
      </c>
      <c r="E2906" s="26">
        <f t="shared" si="274"/>
        <v>0</v>
      </c>
      <c r="F2906" s="27">
        <f t="shared" si="275"/>
        <v>0</v>
      </c>
      <c r="G2906" s="28"/>
      <c r="H2906" s="131"/>
      <c r="J2906" s="29" t="e">
        <f>VLOOKUP(H2906,'Drop Down Menus'!A:B,2,FALSE)</f>
        <v>#N/A</v>
      </c>
      <c r="L2906" s="48"/>
      <c r="M2906" s="48"/>
      <c r="N2906" s="135"/>
      <c r="R2906" s="144"/>
      <c r="U2906" s="148"/>
      <c r="V2906" s="25"/>
      <c r="Y2906" s="32"/>
      <c r="AG2906" s="29"/>
      <c r="AH2906" s="34"/>
      <c r="AM2906" s="28"/>
      <c r="AN2906" s="28"/>
      <c r="AO2906" s="28"/>
      <c r="AP2906" s="25"/>
      <c r="AQ2906" s="29"/>
      <c r="AR2906" s="30"/>
      <c r="AT2906" s="30"/>
    </row>
    <row r="2907" spans="1:46" ht="30">
      <c r="A2907" s="25">
        <f t="shared" si="270"/>
        <v>2013</v>
      </c>
      <c r="B2907" s="26" t="str">
        <f t="shared" si="271"/>
        <v>Solar Partners</v>
      </c>
      <c r="C2907" s="127" t="str">
        <f t="shared" si="272"/>
        <v>Ivanpah Solar Electric Generating System</v>
      </c>
      <c r="D2907" s="123" t="str">
        <f t="shared" si="273"/>
        <v>Solar Power Tower</v>
      </c>
      <c r="E2907" s="26">
        <f t="shared" si="274"/>
        <v>0</v>
      </c>
      <c r="F2907" s="27">
        <f t="shared" si="275"/>
        <v>0</v>
      </c>
      <c r="G2907" s="28"/>
      <c r="H2907" s="131"/>
      <c r="J2907" s="29" t="e">
        <f>VLOOKUP(H2907,'Drop Down Menus'!A:B,2,FALSE)</f>
        <v>#N/A</v>
      </c>
      <c r="L2907" s="48"/>
      <c r="M2907" s="48"/>
      <c r="N2907" s="135"/>
      <c r="R2907" s="144"/>
      <c r="U2907" s="148"/>
      <c r="V2907" s="25"/>
      <c r="Y2907" s="32"/>
      <c r="AG2907" s="29"/>
      <c r="AH2907" s="34"/>
      <c r="AM2907" s="28"/>
      <c r="AN2907" s="28"/>
      <c r="AO2907" s="28"/>
      <c r="AP2907" s="25"/>
      <c r="AQ2907" s="29"/>
      <c r="AR2907" s="30"/>
      <c r="AT2907" s="30"/>
    </row>
    <row r="2908" spans="1:46" ht="30">
      <c r="A2908" s="25">
        <f t="shared" si="270"/>
        <v>2013</v>
      </c>
      <c r="B2908" s="26" t="str">
        <f t="shared" si="271"/>
        <v>Solar Partners</v>
      </c>
      <c r="C2908" s="127" t="str">
        <f t="shared" si="272"/>
        <v>Ivanpah Solar Electric Generating System</v>
      </c>
      <c r="D2908" s="123" t="str">
        <f t="shared" si="273"/>
        <v>Solar Power Tower</v>
      </c>
      <c r="E2908" s="26">
        <f t="shared" si="274"/>
        <v>0</v>
      </c>
      <c r="F2908" s="27">
        <f t="shared" si="275"/>
        <v>0</v>
      </c>
      <c r="G2908" s="28"/>
      <c r="H2908" s="131"/>
      <c r="J2908" s="29" t="e">
        <f>VLOOKUP(H2908,'Drop Down Menus'!A:B,2,FALSE)</f>
        <v>#N/A</v>
      </c>
      <c r="L2908" s="48"/>
      <c r="M2908" s="48"/>
      <c r="N2908" s="135"/>
      <c r="R2908" s="144"/>
      <c r="U2908" s="148"/>
      <c r="V2908" s="25"/>
      <c r="Y2908" s="32"/>
      <c r="AG2908" s="29"/>
      <c r="AH2908" s="34"/>
      <c r="AM2908" s="28"/>
      <c r="AN2908" s="28"/>
      <c r="AO2908" s="28"/>
      <c r="AP2908" s="25"/>
      <c r="AQ2908" s="29"/>
      <c r="AR2908" s="30"/>
      <c r="AT2908" s="30"/>
    </row>
    <row r="2909" spans="1:46" ht="30">
      <c r="A2909" s="25">
        <f t="shared" si="270"/>
        <v>2013</v>
      </c>
      <c r="B2909" s="26" t="str">
        <f t="shared" si="271"/>
        <v>Solar Partners</v>
      </c>
      <c r="C2909" s="127" t="str">
        <f t="shared" si="272"/>
        <v>Ivanpah Solar Electric Generating System</v>
      </c>
      <c r="D2909" s="123" t="str">
        <f t="shared" si="273"/>
        <v>Solar Power Tower</v>
      </c>
      <c r="E2909" s="26">
        <f t="shared" si="274"/>
        <v>0</v>
      </c>
      <c r="F2909" s="27">
        <f t="shared" si="275"/>
        <v>0</v>
      </c>
      <c r="G2909" s="28"/>
      <c r="H2909" s="131"/>
      <c r="J2909" s="29" t="e">
        <f>VLOOKUP(H2909,'Drop Down Menus'!A:B,2,FALSE)</f>
        <v>#N/A</v>
      </c>
      <c r="L2909" s="48"/>
      <c r="M2909" s="48"/>
      <c r="N2909" s="135"/>
      <c r="R2909" s="144"/>
      <c r="U2909" s="148"/>
      <c r="V2909" s="25"/>
      <c r="Y2909" s="32"/>
      <c r="AG2909" s="29"/>
      <c r="AH2909" s="34"/>
      <c r="AM2909" s="28"/>
      <c r="AN2909" s="28"/>
      <c r="AO2909" s="28"/>
      <c r="AP2909" s="25"/>
      <c r="AQ2909" s="29"/>
      <c r="AR2909" s="30"/>
      <c r="AT2909" s="30"/>
    </row>
    <row r="2910" spans="1:46" ht="30">
      <c r="A2910" s="25">
        <f t="shared" si="270"/>
        <v>2013</v>
      </c>
      <c r="B2910" s="26" t="str">
        <f t="shared" si="271"/>
        <v>Solar Partners</v>
      </c>
      <c r="C2910" s="127" t="str">
        <f t="shared" si="272"/>
        <v>Ivanpah Solar Electric Generating System</v>
      </c>
      <c r="D2910" s="123" t="str">
        <f t="shared" si="273"/>
        <v>Solar Power Tower</v>
      </c>
      <c r="E2910" s="26">
        <f t="shared" si="274"/>
        <v>0</v>
      </c>
      <c r="F2910" s="27">
        <f t="shared" si="275"/>
        <v>0</v>
      </c>
      <c r="G2910" s="28"/>
      <c r="H2910" s="131"/>
      <c r="J2910" s="29" t="e">
        <f>VLOOKUP(H2910,'Drop Down Menus'!A:B,2,FALSE)</f>
        <v>#N/A</v>
      </c>
      <c r="L2910" s="48"/>
      <c r="M2910" s="48"/>
      <c r="N2910" s="135"/>
      <c r="R2910" s="144"/>
      <c r="U2910" s="148"/>
      <c r="V2910" s="25"/>
      <c r="Y2910" s="32"/>
      <c r="AG2910" s="29"/>
      <c r="AH2910" s="34"/>
      <c r="AM2910" s="28"/>
      <c r="AN2910" s="28"/>
      <c r="AO2910" s="28"/>
      <c r="AP2910" s="25"/>
      <c r="AQ2910" s="29"/>
      <c r="AR2910" s="30"/>
      <c r="AT2910" s="30"/>
    </row>
    <row r="2911" spans="1:46" ht="30">
      <c r="A2911" s="25">
        <f t="shared" si="270"/>
        <v>2013</v>
      </c>
      <c r="B2911" s="26" t="str">
        <f t="shared" si="271"/>
        <v>Solar Partners</v>
      </c>
      <c r="C2911" s="127" t="str">
        <f t="shared" si="272"/>
        <v>Ivanpah Solar Electric Generating System</v>
      </c>
      <c r="D2911" s="123" t="str">
        <f t="shared" si="273"/>
        <v>Solar Power Tower</v>
      </c>
      <c r="E2911" s="26">
        <f t="shared" si="274"/>
        <v>0</v>
      </c>
      <c r="F2911" s="27">
        <f t="shared" si="275"/>
        <v>0</v>
      </c>
      <c r="G2911" s="28"/>
      <c r="H2911" s="131"/>
      <c r="J2911" s="29" t="e">
        <f>VLOOKUP(H2911,'Drop Down Menus'!A:B,2,FALSE)</f>
        <v>#N/A</v>
      </c>
      <c r="L2911" s="48"/>
      <c r="M2911" s="48"/>
      <c r="N2911" s="135"/>
      <c r="R2911" s="144"/>
      <c r="U2911" s="148"/>
      <c r="V2911" s="25"/>
      <c r="Y2911" s="32"/>
      <c r="AG2911" s="29"/>
      <c r="AH2911" s="34"/>
      <c r="AM2911" s="28"/>
      <c r="AN2911" s="28"/>
      <c r="AO2911" s="28"/>
      <c r="AP2911" s="25"/>
      <c r="AQ2911" s="29"/>
      <c r="AR2911" s="30"/>
      <c r="AT2911" s="30"/>
    </row>
    <row r="2912" spans="1:46" ht="30">
      <c r="A2912" s="25">
        <f t="shared" si="270"/>
        <v>2013</v>
      </c>
      <c r="B2912" s="26" t="str">
        <f t="shared" si="271"/>
        <v>Solar Partners</v>
      </c>
      <c r="C2912" s="127" t="str">
        <f t="shared" si="272"/>
        <v>Ivanpah Solar Electric Generating System</v>
      </c>
      <c r="D2912" s="123" t="str">
        <f t="shared" si="273"/>
        <v>Solar Power Tower</v>
      </c>
      <c r="E2912" s="26">
        <f t="shared" si="274"/>
        <v>0</v>
      </c>
      <c r="F2912" s="27">
        <f t="shared" si="275"/>
        <v>0</v>
      </c>
      <c r="G2912" s="28"/>
      <c r="H2912" s="131"/>
      <c r="J2912" s="29" t="e">
        <f>VLOOKUP(H2912,'Drop Down Menus'!A:B,2,FALSE)</f>
        <v>#N/A</v>
      </c>
      <c r="L2912" s="48"/>
      <c r="M2912" s="48"/>
      <c r="N2912" s="135"/>
      <c r="R2912" s="144"/>
      <c r="U2912" s="148"/>
      <c r="V2912" s="25"/>
      <c r="Y2912" s="32"/>
      <c r="AG2912" s="29"/>
      <c r="AH2912" s="34"/>
      <c r="AM2912" s="28"/>
      <c r="AN2912" s="28"/>
      <c r="AO2912" s="28"/>
      <c r="AP2912" s="25"/>
      <c r="AQ2912" s="29"/>
      <c r="AR2912" s="30"/>
      <c r="AT2912" s="30"/>
    </row>
    <row r="2913" spans="1:46" ht="30">
      <c r="A2913" s="25">
        <f t="shared" si="270"/>
        <v>2013</v>
      </c>
      <c r="B2913" s="26" t="str">
        <f t="shared" si="271"/>
        <v>Solar Partners</v>
      </c>
      <c r="C2913" s="127" t="str">
        <f t="shared" si="272"/>
        <v>Ivanpah Solar Electric Generating System</v>
      </c>
      <c r="D2913" s="123" t="str">
        <f t="shared" si="273"/>
        <v>Solar Power Tower</v>
      </c>
      <c r="E2913" s="26">
        <f t="shared" si="274"/>
        <v>0</v>
      </c>
      <c r="F2913" s="27">
        <f t="shared" si="275"/>
        <v>0</v>
      </c>
      <c r="G2913" s="28"/>
      <c r="H2913" s="131"/>
      <c r="J2913" s="29" t="e">
        <f>VLOOKUP(H2913,'Drop Down Menus'!A:B,2,FALSE)</f>
        <v>#N/A</v>
      </c>
      <c r="L2913" s="48"/>
      <c r="M2913" s="48"/>
      <c r="N2913" s="135"/>
      <c r="R2913" s="144"/>
      <c r="U2913" s="148"/>
      <c r="V2913" s="25"/>
      <c r="Y2913" s="32"/>
      <c r="AG2913" s="29"/>
      <c r="AH2913" s="34"/>
      <c r="AM2913" s="28"/>
      <c r="AN2913" s="28"/>
      <c r="AO2913" s="28"/>
      <c r="AP2913" s="25"/>
      <c r="AQ2913" s="29"/>
      <c r="AR2913" s="30"/>
      <c r="AT2913" s="30"/>
    </row>
    <row r="2914" spans="1:46" ht="30">
      <c r="A2914" s="25">
        <f t="shared" si="270"/>
        <v>2013</v>
      </c>
      <c r="B2914" s="26" t="str">
        <f t="shared" si="271"/>
        <v>Solar Partners</v>
      </c>
      <c r="C2914" s="127" t="str">
        <f t="shared" si="272"/>
        <v>Ivanpah Solar Electric Generating System</v>
      </c>
      <c r="D2914" s="123" t="str">
        <f t="shared" si="273"/>
        <v>Solar Power Tower</v>
      </c>
      <c r="E2914" s="26">
        <f t="shared" si="274"/>
        <v>0</v>
      </c>
      <c r="F2914" s="27">
        <f t="shared" si="275"/>
        <v>0</v>
      </c>
      <c r="G2914" s="28"/>
      <c r="H2914" s="131"/>
      <c r="J2914" s="29" t="e">
        <f>VLOOKUP(H2914,'Drop Down Menus'!A:B,2,FALSE)</f>
        <v>#N/A</v>
      </c>
      <c r="L2914" s="48"/>
      <c r="M2914" s="48"/>
      <c r="N2914" s="135"/>
      <c r="R2914" s="144"/>
      <c r="U2914" s="148"/>
      <c r="V2914" s="25"/>
      <c r="Y2914" s="32"/>
      <c r="AG2914" s="29"/>
      <c r="AH2914" s="34"/>
      <c r="AM2914" s="28"/>
      <c r="AN2914" s="28"/>
      <c r="AO2914" s="28"/>
      <c r="AP2914" s="25"/>
      <c r="AQ2914" s="29"/>
      <c r="AR2914" s="30"/>
      <c r="AT2914" s="30"/>
    </row>
    <row r="2915" spans="1:46" ht="30">
      <c r="A2915" s="25">
        <f t="shared" si="270"/>
        <v>2013</v>
      </c>
      <c r="B2915" s="26" t="str">
        <f t="shared" si="271"/>
        <v>Solar Partners</v>
      </c>
      <c r="C2915" s="127" t="str">
        <f t="shared" si="272"/>
        <v>Ivanpah Solar Electric Generating System</v>
      </c>
      <c r="D2915" s="123" t="str">
        <f t="shared" si="273"/>
        <v>Solar Power Tower</v>
      </c>
      <c r="E2915" s="26">
        <f t="shared" si="274"/>
        <v>0</v>
      </c>
      <c r="F2915" s="27">
        <f t="shared" si="275"/>
        <v>0</v>
      </c>
      <c r="G2915" s="28"/>
      <c r="H2915" s="131"/>
      <c r="J2915" s="29" t="e">
        <f>VLOOKUP(H2915,'Drop Down Menus'!A:B,2,FALSE)</f>
        <v>#N/A</v>
      </c>
      <c r="L2915" s="48"/>
      <c r="M2915" s="48"/>
      <c r="N2915" s="135"/>
      <c r="R2915" s="144"/>
      <c r="U2915" s="148"/>
      <c r="V2915" s="25"/>
      <c r="Y2915" s="32"/>
      <c r="AG2915" s="29"/>
      <c r="AH2915" s="34"/>
      <c r="AM2915" s="28"/>
      <c r="AN2915" s="28"/>
      <c r="AO2915" s="28"/>
      <c r="AP2915" s="25"/>
      <c r="AQ2915" s="29"/>
      <c r="AR2915" s="30"/>
      <c r="AT2915" s="30"/>
    </row>
    <row r="2916" spans="1:46" ht="30">
      <c r="A2916" s="25">
        <f t="shared" si="270"/>
        <v>2013</v>
      </c>
      <c r="B2916" s="26" t="str">
        <f t="shared" si="271"/>
        <v>Solar Partners</v>
      </c>
      <c r="C2916" s="127" t="str">
        <f t="shared" si="272"/>
        <v>Ivanpah Solar Electric Generating System</v>
      </c>
      <c r="D2916" s="123" t="str">
        <f t="shared" si="273"/>
        <v>Solar Power Tower</v>
      </c>
      <c r="E2916" s="26">
        <f t="shared" si="274"/>
        <v>0</v>
      </c>
      <c r="F2916" s="27">
        <f t="shared" si="275"/>
        <v>0</v>
      </c>
      <c r="G2916" s="28"/>
      <c r="H2916" s="131"/>
      <c r="J2916" s="29" t="e">
        <f>VLOOKUP(H2916,'Drop Down Menus'!A:B,2,FALSE)</f>
        <v>#N/A</v>
      </c>
      <c r="L2916" s="48"/>
      <c r="M2916" s="48"/>
      <c r="N2916" s="135"/>
      <c r="R2916" s="144"/>
      <c r="U2916" s="148"/>
      <c r="V2916" s="25"/>
      <c r="Y2916" s="32"/>
      <c r="AG2916" s="29"/>
      <c r="AH2916" s="34"/>
      <c r="AM2916" s="28"/>
      <c r="AN2916" s="28"/>
      <c r="AO2916" s="28"/>
      <c r="AP2916" s="25"/>
      <c r="AQ2916" s="29"/>
      <c r="AR2916" s="30"/>
      <c r="AT2916" s="30"/>
    </row>
    <row r="2917" spans="1:46" ht="30">
      <c r="A2917" s="25">
        <f t="shared" si="270"/>
        <v>2013</v>
      </c>
      <c r="B2917" s="26" t="str">
        <f t="shared" si="271"/>
        <v>Solar Partners</v>
      </c>
      <c r="C2917" s="127" t="str">
        <f t="shared" si="272"/>
        <v>Ivanpah Solar Electric Generating System</v>
      </c>
      <c r="D2917" s="123" t="str">
        <f t="shared" si="273"/>
        <v>Solar Power Tower</v>
      </c>
      <c r="E2917" s="26">
        <f t="shared" si="274"/>
        <v>0</v>
      </c>
      <c r="F2917" s="27">
        <f t="shared" si="275"/>
        <v>0</v>
      </c>
      <c r="G2917" s="28"/>
      <c r="H2917" s="131"/>
      <c r="J2917" s="29" t="e">
        <f>VLOOKUP(H2917,'Drop Down Menus'!A:B,2,FALSE)</f>
        <v>#N/A</v>
      </c>
      <c r="L2917" s="48"/>
      <c r="M2917" s="48"/>
      <c r="N2917" s="135"/>
      <c r="R2917" s="144"/>
      <c r="U2917" s="148"/>
      <c r="V2917" s="25"/>
      <c r="Y2917" s="32"/>
      <c r="AG2917" s="29"/>
      <c r="AH2917" s="34"/>
      <c r="AM2917" s="28"/>
      <c r="AN2917" s="28"/>
      <c r="AO2917" s="28"/>
      <c r="AP2917" s="25"/>
      <c r="AQ2917" s="29"/>
      <c r="AR2917" s="30"/>
      <c r="AT2917" s="30"/>
    </row>
    <row r="2918" spans="1:46" ht="30">
      <c r="A2918" s="25">
        <f t="shared" si="270"/>
        <v>2013</v>
      </c>
      <c r="B2918" s="26" t="str">
        <f t="shared" si="271"/>
        <v>Solar Partners</v>
      </c>
      <c r="C2918" s="127" t="str">
        <f t="shared" si="272"/>
        <v>Ivanpah Solar Electric Generating System</v>
      </c>
      <c r="D2918" s="123" t="str">
        <f t="shared" si="273"/>
        <v>Solar Power Tower</v>
      </c>
      <c r="E2918" s="26">
        <f t="shared" si="274"/>
        <v>0</v>
      </c>
      <c r="F2918" s="27">
        <f t="shared" si="275"/>
        <v>0</v>
      </c>
      <c r="G2918" s="28"/>
      <c r="H2918" s="131"/>
      <c r="J2918" s="29" t="e">
        <f>VLOOKUP(H2918,'Drop Down Menus'!A:B,2,FALSE)</f>
        <v>#N/A</v>
      </c>
      <c r="L2918" s="48"/>
      <c r="M2918" s="48"/>
      <c r="N2918" s="135"/>
      <c r="R2918" s="144"/>
      <c r="U2918" s="148"/>
      <c r="V2918" s="25"/>
      <c r="Y2918" s="32"/>
      <c r="AG2918" s="29"/>
      <c r="AH2918" s="34"/>
      <c r="AM2918" s="28"/>
      <c r="AN2918" s="28"/>
      <c r="AO2918" s="28"/>
      <c r="AP2918" s="25"/>
      <c r="AQ2918" s="29"/>
      <c r="AR2918" s="30"/>
      <c r="AT2918" s="30"/>
    </row>
    <row r="2919" spans="1:46" ht="30">
      <c r="A2919" s="25">
        <f t="shared" si="270"/>
        <v>2013</v>
      </c>
      <c r="B2919" s="26" t="str">
        <f t="shared" si="271"/>
        <v>Solar Partners</v>
      </c>
      <c r="C2919" s="127" t="str">
        <f t="shared" si="272"/>
        <v>Ivanpah Solar Electric Generating System</v>
      </c>
      <c r="D2919" s="123" t="str">
        <f t="shared" si="273"/>
        <v>Solar Power Tower</v>
      </c>
      <c r="E2919" s="26">
        <f t="shared" si="274"/>
        <v>0</v>
      </c>
      <c r="F2919" s="27">
        <f t="shared" si="275"/>
        <v>0</v>
      </c>
      <c r="G2919" s="28"/>
      <c r="H2919" s="131"/>
      <c r="J2919" s="29" t="e">
        <f>VLOOKUP(H2919,'Drop Down Menus'!A:B,2,FALSE)</f>
        <v>#N/A</v>
      </c>
      <c r="L2919" s="48"/>
      <c r="M2919" s="48"/>
      <c r="N2919" s="135"/>
      <c r="R2919" s="144"/>
      <c r="U2919" s="148"/>
      <c r="V2919" s="25"/>
      <c r="Y2919" s="32"/>
      <c r="AG2919" s="29"/>
      <c r="AH2919" s="34"/>
      <c r="AM2919" s="28"/>
      <c r="AN2919" s="28"/>
      <c r="AO2919" s="28"/>
      <c r="AP2919" s="25"/>
      <c r="AQ2919" s="29"/>
      <c r="AR2919" s="30"/>
      <c r="AT2919" s="30"/>
    </row>
    <row r="2920" spans="1:46" ht="30">
      <c r="A2920" s="25">
        <f t="shared" si="270"/>
        <v>2013</v>
      </c>
      <c r="B2920" s="26" t="str">
        <f t="shared" si="271"/>
        <v>Solar Partners</v>
      </c>
      <c r="C2920" s="127" t="str">
        <f t="shared" si="272"/>
        <v>Ivanpah Solar Electric Generating System</v>
      </c>
      <c r="D2920" s="123" t="str">
        <f t="shared" si="273"/>
        <v>Solar Power Tower</v>
      </c>
      <c r="E2920" s="26">
        <f t="shared" si="274"/>
        <v>0</v>
      </c>
      <c r="F2920" s="27">
        <f t="shared" si="275"/>
        <v>0</v>
      </c>
      <c r="G2920" s="28"/>
      <c r="H2920" s="131"/>
      <c r="J2920" s="29" t="e">
        <f>VLOOKUP(H2920,'Drop Down Menus'!A:B,2,FALSE)</f>
        <v>#N/A</v>
      </c>
      <c r="L2920" s="48"/>
      <c r="M2920" s="48"/>
      <c r="N2920" s="135"/>
      <c r="R2920" s="144"/>
      <c r="U2920" s="148"/>
      <c r="V2920" s="25"/>
      <c r="Y2920" s="32"/>
      <c r="AG2920" s="29"/>
      <c r="AH2920" s="34"/>
      <c r="AM2920" s="28"/>
      <c r="AN2920" s="28"/>
      <c r="AO2920" s="28"/>
      <c r="AP2920" s="25"/>
      <c r="AQ2920" s="29"/>
      <c r="AR2920" s="30"/>
      <c r="AT2920" s="30"/>
    </row>
    <row r="2921" spans="1:46" ht="30">
      <c r="A2921" s="25">
        <f t="shared" si="270"/>
        <v>2013</v>
      </c>
      <c r="B2921" s="26" t="str">
        <f t="shared" si="271"/>
        <v>Solar Partners</v>
      </c>
      <c r="C2921" s="127" t="str">
        <f t="shared" si="272"/>
        <v>Ivanpah Solar Electric Generating System</v>
      </c>
      <c r="D2921" s="123" t="str">
        <f t="shared" si="273"/>
        <v>Solar Power Tower</v>
      </c>
      <c r="E2921" s="26">
        <f t="shared" si="274"/>
        <v>0</v>
      </c>
      <c r="F2921" s="27">
        <f t="shared" si="275"/>
        <v>0</v>
      </c>
      <c r="G2921" s="28"/>
      <c r="H2921" s="131"/>
      <c r="J2921" s="29" t="e">
        <f>VLOOKUP(H2921,'Drop Down Menus'!A:B,2,FALSE)</f>
        <v>#N/A</v>
      </c>
      <c r="L2921" s="48"/>
      <c r="M2921" s="48"/>
      <c r="N2921" s="135"/>
      <c r="R2921" s="144"/>
      <c r="U2921" s="148"/>
      <c r="V2921" s="25"/>
      <c r="Y2921" s="32"/>
      <c r="AG2921" s="29"/>
      <c r="AH2921" s="34"/>
      <c r="AM2921" s="28"/>
      <c r="AN2921" s="28"/>
      <c r="AO2921" s="28"/>
      <c r="AP2921" s="25"/>
      <c r="AQ2921" s="29"/>
      <c r="AR2921" s="30"/>
      <c r="AT2921" s="30"/>
    </row>
    <row r="2922" spans="1:46" ht="30">
      <c r="A2922" s="25">
        <f t="shared" si="270"/>
        <v>2013</v>
      </c>
      <c r="B2922" s="26" t="str">
        <f t="shared" si="271"/>
        <v>Solar Partners</v>
      </c>
      <c r="C2922" s="127" t="str">
        <f t="shared" si="272"/>
        <v>Ivanpah Solar Electric Generating System</v>
      </c>
      <c r="D2922" s="123" t="str">
        <f t="shared" si="273"/>
        <v>Solar Power Tower</v>
      </c>
      <c r="E2922" s="26">
        <f t="shared" si="274"/>
        <v>0</v>
      </c>
      <c r="F2922" s="27">
        <f t="shared" si="275"/>
        <v>0</v>
      </c>
      <c r="G2922" s="28"/>
      <c r="H2922" s="131"/>
      <c r="J2922" s="29" t="e">
        <f>VLOOKUP(H2922,'Drop Down Menus'!A:B,2,FALSE)</f>
        <v>#N/A</v>
      </c>
      <c r="L2922" s="48"/>
      <c r="M2922" s="48"/>
      <c r="N2922" s="135"/>
      <c r="R2922" s="144"/>
      <c r="U2922" s="148"/>
      <c r="V2922" s="25"/>
      <c r="Y2922" s="32"/>
      <c r="AG2922" s="29"/>
      <c r="AH2922" s="34"/>
      <c r="AM2922" s="28"/>
      <c r="AN2922" s="28"/>
      <c r="AO2922" s="28"/>
      <c r="AP2922" s="25"/>
      <c r="AQ2922" s="29"/>
      <c r="AR2922" s="30"/>
      <c r="AT2922" s="30"/>
    </row>
    <row r="2923" spans="1:46" ht="30">
      <c r="A2923" s="25">
        <f t="shared" si="270"/>
        <v>2013</v>
      </c>
      <c r="B2923" s="26" t="str">
        <f t="shared" si="271"/>
        <v>Solar Partners</v>
      </c>
      <c r="C2923" s="127" t="str">
        <f t="shared" si="272"/>
        <v>Ivanpah Solar Electric Generating System</v>
      </c>
      <c r="D2923" s="123" t="str">
        <f t="shared" si="273"/>
        <v>Solar Power Tower</v>
      </c>
      <c r="E2923" s="26">
        <f t="shared" si="274"/>
        <v>0</v>
      </c>
      <c r="F2923" s="27">
        <f t="shared" si="275"/>
        <v>0</v>
      </c>
      <c r="G2923" s="28"/>
      <c r="H2923" s="131"/>
      <c r="J2923" s="29" t="e">
        <f>VLOOKUP(H2923,'Drop Down Menus'!A:B,2,FALSE)</f>
        <v>#N/A</v>
      </c>
      <c r="L2923" s="48"/>
      <c r="M2923" s="48"/>
      <c r="N2923" s="135"/>
      <c r="R2923" s="144"/>
      <c r="U2923" s="148"/>
      <c r="V2923" s="25"/>
      <c r="Y2923" s="32"/>
      <c r="AG2923" s="29"/>
      <c r="AH2923" s="34"/>
      <c r="AM2923" s="28"/>
      <c r="AN2923" s="28"/>
      <c r="AO2923" s="28"/>
      <c r="AP2923" s="25"/>
      <c r="AQ2923" s="29"/>
      <c r="AR2923" s="30"/>
      <c r="AT2923" s="30"/>
    </row>
    <row r="2924" spans="1:46" ht="30">
      <c r="A2924" s="25">
        <f t="shared" si="270"/>
        <v>2013</v>
      </c>
      <c r="B2924" s="26" t="str">
        <f t="shared" si="271"/>
        <v>Solar Partners</v>
      </c>
      <c r="C2924" s="127" t="str">
        <f t="shared" si="272"/>
        <v>Ivanpah Solar Electric Generating System</v>
      </c>
      <c r="D2924" s="123" t="str">
        <f t="shared" si="273"/>
        <v>Solar Power Tower</v>
      </c>
      <c r="E2924" s="26">
        <f t="shared" si="274"/>
        <v>0</v>
      </c>
      <c r="F2924" s="27">
        <f t="shared" si="275"/>
        <v>0</v>
      </c>
      <c r="G2924" s="28"/>
      <c r="H2924" s="131"/>
      <c r="J2924" s="29" t="e">
        <f>VLOOKUP(H2924,'Drop Down Menus'!A:B,2,FALSE)</f>
        <v>#N/A</v>
      </c>
      <c r="L2924" s="48"/>
      <c r="M2924" s="48"/>
      <c r="N2924" s="135"/>
      <c r="R2924" s="144"/>
      <c r="U2924" s="148"/>
      <c r="V2924" s="25"/>
      <c r="Y2924" s="32"/>
      <c r="AG2924" s="29"/>
      <c r="AH2924" s="34"/>
      <c r="AM2924" s="28"/>
      <c r="AN2924" s="28"/>
      <c r="AO2924" s="28"/>
      <c r="AP2924" s="25"/>
      <c r="AQ2924" s="29"/>
      <c r="AR2924" s="30"/>
      <c r="AT2924" s="30"/>
    </row>
    <row r="2925" spans="1:46" ht="30">
      <c r="A2925" s="25">
        <f t="shared" si="270"/>
        <v>2013</v>
      </c>
      <c r="B2925" s="26" t="str">
        <f t="shared" si="271"/>
        <v>Solar Partners</v>
      </c>
      <c r="C2925" s="127" t="str">
        <f t="shared" si="272"/>
        <v>Ivanpah Solar Electric Generating System</v>
      </c>
      <c r="D2925" s="123" t="str">
        <f t="shared" si="273"/>
        <v>Solar Power Tower</v>
      </c>
      <c r="E2925" s="26">
        <f t="shared" si="274"/>
        <v>0</v>
      </c>
      <c r="F2925" s="27">
        <f t="shared" si="275"/>
        <v>0</v>
      </c>
      <c r="G2925" s="28"/>
      <c r="H2925" s="131"/>
      <c r="J2925" s="29" t="e">
        <f>VLOOKUP(H2925,'Drop Down Menus'!A:B,2,FALSE)</f>
        <v>#N/A</v>
      </c>
      <c r="L2925" s="48"/>
      <c r="M2925" s="48"/>
      <c r="N2925" s="135"/>
      <c r="R2925" s="144"/>
      <c r="U2925" s="148"/>
      <c r="V2925" s="25"/>
      <c r="Y2925" s="32"/>
      <c r="AG2925" s="29"/>
      <c r="AH2925" s="34"/>
      <c r="AM2925" s="28"/>
      <c r="AN2925" s="28"/>
      <c r="AO2925" s="28"/>
      <c r="AP2925" s="25"/>
      <c r="AQ2925" s="29"/>
      <c r="AR2925" s="30"/>
      <c r="AT2925" s="30"/>
    </row>
    <row r="2926" spans="1:46" ht="30">
      <c r="A2926" s="25">
        <f t="shared" si="270"/>
        <v>2013</v>
      </c>
      <c r="B2926" s="26" t="str">
        <f t="shared" si="271"/>
        <v>Solar Partners</v>
      </c>
      <c r="C2926" s="127" t="str">
        <f t="shared" si="272"/>
        <v>Ivanpah Solar Electric Generating System</v>
      </c>
      <c r="D2926" s="123" t="str">
        <f t="shared" si="273"/>
        <v>Solar Power Tower</v>
      </c>
      <c r="E2926" s="26">
        <f t="shared" si="274"/>
        <v>0</v>
      </c>
      <c r="F2926" s="27">
        <f t="shared" si="275"/>
        <v>0</v>
      </c>
      <c r="G2926" s="28"/>
      <c r="H2926" s="131"/>
      <c r="J2926" s="29" t="e">
        <f>VLOOKUP(H2926,'Drop Down Menus'!A:B,2,FALSE)</f>
        <v>#N/A</v>
      </c>
      <c r="L2926" s="48"/>
      <c r="M2926" s="48"/>
      <c r="N2926" s="135"/>
      <c r="R2926" s="144"/>
      <c r="U2926" s="148"/>
      <c r="V2926" s="25"/>
      <c r="Y2926" s="32"/>
      <c r="AG2926" s="29"/>
      <c r="AH2926" s="34"/>
      <c r="AM2926" s="28"/>
      <c r="AN2926" s="28"/>
      <c r="AO2926" s="28"/>
      <c r="AP2926" s="25"/>
      <c r="AQ2926" s="29"/>
      <c r="AR2926" s="30"/>
      <c r="AT2926" s="30"/>
    </row>
    <row r="2927" spans="1:46" ht="30">
      <c r="A2927" s="25">
        <f t="shared" si="270"/>
        <v>2013</v>
      </c>
      <c r="B2927" s="26" t="str">
        <f t="shared" si="271"/>
        <v>Solar Partners</v>
      </c>
      <c r="C2927" s="127" t="str">
        <f t="shared" si="272"/>
        <v>Ivanpah Solar Electric Generating System</v>
      </c>
      <c r="D2927" s="123" t="str">
        <f t="shared" si="273"/>
        <v>Solar Power Tower</v>
      </c>
      <c r="E2927" s="26">
        <f t="shared" si="274"/>
        <v>0</v>
      </c>
      <c r="F2927" s="27">
        <f t="shared" si="275"/>
        <v>0</v>
      </c>
      <c r="G2927" s="28"/>
      <c r="H2927" s="131"/>
      <c r="J2927" s="29" t="e">
        <f>VLOOKUP(H2927,'Drop Down Menus'!A:B,2,FALSE)</f>
        <v>#N/A</v>
      </c>
      <c r="L2927" s="48"/>
      <c r="M2927" s="48"/>
      <c r="N2927" s="135"/>
      <c r="R2927" s="144"/>
      <c r="U2927" s="148"/>
      <c r="V2927" s="25"/>
      <c r="Y2927" s="32"/>
      <c r="AG2927" s="29"/>
      <c r="AH2927" s="34"/>
      <c r="AM2927" s="28"/>
      <c r="AN2927" s="28"/>
      <c r="AO2927" s="28"/>
      <c r="AP2927" s="25"/>
      <c r="AQ2927" s="29"/>
      <c r="AR2927" s="30"/>
      <c r="AT2927" s="30"/>
    </row>
    <row r="2928" spans="1:46" ht="30">
      <c r="A2928" s="25">
        <f t="shared" si="270"/>
        <v>2013</v>
      </c>
      <c r="B2928" s="26" t="str">
        <f t="shared" si="271"/>
        <v>Solar Partners</v>
      </c>
      <c r="C2928" s="127" t="str">
        <f t="shared" si="272"/>
        <v>Ivanpah Solar Electric Generating System</v>
      </c>
      <c r="D2928" s="123" t="str">
        <f t="shared" si="273"/>
        <v>Solar Power Tower</v>
      </c>
      <c r="E2928" s="26">
        <f t="shared" si="274"/>
        <v>0</v>
      </c>
      <c r="F2928" s="27">
        <f t="shared" si="275"/>
        <v>0</v>
      </c>
      <c r="G2928" s="28"/>
      <c r="H2928" s="131"/>
      <c r="J2928" s="29" t="e">
        <f>VLOOKUP(H2928,'Drop Down Menus'!A:B,2,FALSE)</f>
        <v>#N/A</v>
      </c>
      <c r="L2928" s="48"/>
      <c r="M2928" s="48"/>
      <c r="N2928" s="135"/>
      <c r="R2928" s="144"/>
      <c r="U2928" s="148"/>
      <c r="V2928" s="25"/>
      <c r="Y2928" s="32"/>
      <c r="AG2928" s="29"/>
      <c r="AH2928" s="34"/>
      <c r="AM2928" s="28"/>
      <c r="AN2928" s="28"/>
      <c r="AO2928" s="28"/>
      <c r="AP2928" s="25"/>
      <c r="AQ2928" s="29"/>
      <c r="AR2928" s="30"/>
      <c r="AT2928" s="30"/>
    </row>
    <row r="2929" spans="1:46" ht="30">
      <c r="A2929" s="25">
        <f t="shared" si="270"/>
        <v>2013</v>
      </c>
      <c r="B2929" s="26" t="str">
        <f t="shared" si="271"/>
        <v>Solar Partners</v>
      </c>
      <c r="C2929" s="127" t="str">
        <f t="shared" si="272"/>
        <v>Ivanpah Solar Electric Generating System</v>
      </c>
      <c r="D2929" s="123" t="str">
        <f t="shared" si="273"/>
        <v>Solar Power Tower</v>
      </c>
      <c r="E2929" s="26">
        <f t="shared" si="274"/>
        <v>0</v>
      </c>
      <c r="F2929" s="27">
        <f t="shared" si="275"/>
        <v>0</v>
      </c>
      <c r="G2929" s="28"/>
      <c r="H2929" s="131"/>
      <c r="J2929" s="29" t="e">
        <f>VLOOKUP(H2929,'Drop Down Menus'!A:B,2,FALSE)</f>
        <v>#N/A</v>
      </c>
      <c r="L2929" s="48"/>
      <c r="M2929" s="48"/>
      <c r="N2929" s="135"/>
      <c r="R2929" s="144"/>
      <c r="U2929" s="148"/>
      <c r="V2929" s="25"/>
      <c r="Y2929" s="32"/>
      <c r="AG2929" s="29"/>
      <c r="AH2929" s="34"/>
      <c r="AM2929" s="28"/>
      <c r="AN2929" s="28"/>
      <c r="AO2929" s="28"/>
      <c r="AP2929" s="25"/>
      <c r="AQ2929" s="29"/>
      <c r="AR2929" s="30"/>
      <c r="AT2929" s="30"/>
    </row>
    <row r="2930" spans="1:46" ht="30">
      <c r="A2930" s="25">
        <f t="shared" si="270"/>
        <v>2013</v>
      </c>
      <c r="B2930" s="26" t="str">
        <f t="shared" si="271"/>
        <v>Solar Partners</v>
      </c>
      <c r="C2930" s="127" t="str">
        <f t="shared" si="272"/>
        <v>Ivanpah Solar Electric Generating System</v>
      </c>
      <c r="D2930" s="123" t="str">
        <f t="shared" si="273"/>
        <v>Solar Power Tower</v>
      </c>
      <c r="E2930" s="26">
        <f t="shared" si="274"/>
        <v>0</v>
      </c>
      <c r="F2930" s="27">
        <f t="shared" si="275"/>
        <v>0</v>
      </c>
      <c r="G2930" s="28"/>
      <c r="H2930" s="131"/>
      <c r="J2930" s="29" t="e">
        <f>VLOOKUP(H2930,'Drop Down Menus'!A:B,2,FALSE)</f>
        <v>#N/A</v>
      </c>
      <c r="L2930" s="48"/>
      <c r="M2930" s="48"/>
      <c r="N2930" s="135"/>
      <c r="R2930" s="144"/>
      <c r="U2930" s="148"/>
      <c r="V2930" s="25"/>
      <c r="Y2930" s="32"/>
      <c r="AG2930" s="29"/>
      <c r="AH2930" s="34"/>
      <c r="AM2930" s="28"/>
      <c r="AN2930" s="28"/>
      <c r="AO2930" s="28"/>
      <c r="AP2930" s="25"/>
      <c r="AQ2930" s="29"/>
      <c r="AR2930" s="30"/>
      <c r="AT2930" s="30"/>
    </row>
    <row r="2931" spans="1:46" ht="30">
      <c r="A2931" s="25">
        <f t="shared" si="270"/>
        <v>2013</v>
      </c>
      <c r="B2931" s="26" t="str">
        <f t="shared" si="271"/>
        <v>Solar Partners</v>
      </c>
      <c r="C2931" s="127" t="str">
        <f t="shared" si="272"/>
        <v>Ivanpah Solar Electric Generating System</v>
      </c>
      <c r="D2931" s="123" t="str">
        <f t="shared" si="273"/>
        <v>Solar Power Tower</v>
      </c>
      <c r="E2931" s="26">
        <f t="shared" si="274"/>
        <v>0</v>
      </c>
      <c r="F2931" s="27">
        <f t="shared" si="275"/>
        <v>0</v>
      </c>
      <c r="G2931" s="28"/>
      <c r="H2931" s="131"/>
      <c r="J2931" s="29" t="e">
        <f>VLOOKUP(H2931,'Drop Down Menus'!A:B,2,FALSE)</f>
        <v>#N/A</v>
      </c>
      <c r="L2931" s="48"/>
      <c r="M2931" s="48"/>
      <c r="N2931" s="135"/>
      <c r="R2931" s="144"/>
      <c r="U2931" s="148"/>
      <c r="V2931" s="25"/>
      <c r="Y2931" s="32"/>
      <c r="AG2931" s="29"/>
      <c r="AH2931" s="34"/>
      <c r="AM2931" s="28"/>
      <c r="AN2931" s="28"/>
      <c r="AO2931" s="28"/>
      <c r="AP2931" s="25"/>
      <c r="AQ2931" s="29"/>
      <c r="AR2931" s="30"/>
      <c r="AT2931" s="30"/>
    </row>
    <row r="2932" spans="1:46" ht="30">
      <c r="A2932" s="25">
        <f t="shared" si="270"/>
        <v>2013</v>
      </c>
      <c r="B2932" s="26" t="str">
        <f t="shared" si="271"/>
        <v>Solar Partners</v>
      </c>
      <c r="C2932" s="127" t="str">
        <f t="shared" si="272"/>
        <v>Ivanpah Solar Electric Generating System</v>
      </c>
      <c r="D2932" s="123" t="str">
        <f t="shared" si="273"/>
        <v>Solar Power Tower</v>
      </c>
      <c r="E2932" s="26">
        <f t="shared" si="274"/>
        <v>0</v>
      </c>
      <c r="F2932" s="27">
        <f t="shared" si="275"/>
        <v>0</v>
      </c>
      <c r="G2932" s="28"/>
      <c r="H2932" s="131"/>
      <c r="J2932" s="29" t="e">
        <f>VLOOKUP(H2932,'Drop Down Menus'!A:B,2,FALSE)</f>
        <v>#N/A</v>
      </c>
      <c r="L2932" s="48"/>
      <c r="M2932" s="48"/>
      <c r="N2932" s="135"/>
      <c r="R2932" s="144"/>
      <c r="U2932" s="148"/>
      <c r="V2932" s="25"/>
      <c r="Y2932" s="32"/>
      <c r="AG2932" s="29"/>
      <c r="AH2932" s="34"/>
      <c r="AM2932" s="28"/>
      <c r="AN2932" s="28"/>
      <c r="AO2932" s="28"/>
      <c r="AP2932" s="25"/>
      <c r="AQ2932" s="29"/>
      <c r="AR2932" s="30"/>
      <c r="AT2932" s="30"/>
    </row>
    <row r="2933" spans="1:46" ht="30">
      <c r="A2933" s="25">
        <f t="shared" si="270"/>
        <v>2013</v>
      </c>
      <c r="B2933" s="26" t="str">
        <f t="shared" si="271"/>
        <v>Solar Partners</v>
      </c>
      <c r="C2933" s="127" t="str">
        <f t="shared" si="272"/>
        <v>Ivanpah Solar Electric Generating System</v>
      </c>
      <c r="D2933" s="123" t="str">
        <f t="shared" si="273"/>
        <v>Solar Power Tower</v>
      </c>
      <c r="E2933" s="26">
        <f t="shared" si="274"/>
        <v>0</v>
      </c>
      <c r="F2933" s="27">
        <f t="shared" si="275"/>
        <v>0</v>
      </c>
      <c r="G2933" s="28"/>
      <c r="H2933" s="131"/>
      <c r="J2933" s="29" t="e">
        <f>VLOOKUP(H2933,'Drop Down Menus'!A:B,2,FALSE)</f>
        <v>#N/A</v>
      </c>
      <c r="L2933" s="48"/>
      <c r="M2933" s="48"/>
      <c r="N2933" s="135"/>
      <c r="R2933" s="144"/>
      <c r="U2933" s="148"/>
      <c r="V2933" s="25"/>
      <c r="Y2933" s="32"/>
      <c r="AG2933" s="29"/>
      <c r="AH2933" s="34"/>
      <c r="AM2933" s="28"/>
      <c r="AN2933" s="28"/>
      <c r="AO2933" s="28"/>
      <c r="AP2933" s="25"/>
      <c r="AQ2933" s="29"/>
      <c r="AR2933" s="30"/>
      <c r="AT2933" s="30"/>
    </row>
    <row r="2934" spans="1:46" ht="30">
      <c r="A2934" s="25">
        <f t="shared" si="270"/>
        <v>2013</v>
      </c>
      <c r="B2934" s="26" t="str">
        <f t="shared" si="271"/>
        <v>Solar Partners</v>
      </c>
      <c r="C2934" s="127" t="str">
        <f t="shared" si="272"/>
        <v>Ivanpah Solar Electric Generating System</v>
      </c>
      <c r="D2934" s="123" t="str">
        <f t="shared" si="273"/>
        <v>Solar Power Tower</v>
      </c>
      <c r="E2934" s="26">
        <f t="shared" si="274"/>
        <v>0</v>
      </c>
      <c r="F2934" s="27">
        <f t="shared" si="275"/>
        <v>0</v>
      </c>
      <c r="G2934" s="28"/>
      <c r="H2934" s="131"/>
      <c r="J2934" s="29" t="e">
        <f>VLOOKUP(H2934,'Drop Down Menus'!A:B,2,FALSE)</f>
        <v>#N/A</v>
      </c>
      <c r="L2934" s="48"/>
      <c r="M2934" s="48"/>
      <c r="N2934" s="135"/>
      <c r="R2934" s="144"/>
      <c r="U2934" s="148"/>
      <c r="V2934" s="25"/>
      <c r="Y2934" s="32"/>
      <c r="AG2934" s="29"/>
      <c r="AH2934" s="34"/>
      <c r="AM2934" s="28"/>
      <c r="AN2934" s="28"/>
      <c r="AO2934" s="28"/>
      <c r="AP2934" s="25"/>
      <c r="AQ2934" s="29"/>
      <c r="AR2934" s="30"/>
      <c r="AT2934" s="30"/>
    </row>
    <row r="2935" spans="1:46" ht="30">
      <c r="A2935" s="25">
        <f t="shared" si="270"/>
        <v>2013</v>
      </c>
      <c r="B2935" s="26" t="str">
        <f t="shared" si="271"/>
        <v>Solar Partners</v>
      </c>
      <c r="C2935" s="127" t="str">
        <f t="shared" si="272"/>
        <v>Ivanpah Solar Electric Generating System</v>
      </c>
      <c r="D2935" s="123" t="str">
        <f t="shared" si="273"/>
        <v>Solar Power Tower</v>
      </c>
      <c r="E2935" s="26">
        <f t="shared" si="274"/>
        <v>0</v>
      </c>
      <c r="F2935" s="27">
        <f t="shared" si="275"/>
        <v>0</v>
      </c>
      <c r="G2935" s="28"/>
      <c r="H2935" s="131"/>
      <c r="J2935" s="29" t="e">
        <f>VLOOKUP(H2935,'Drop Down Menus'!A:B,2,FALSE)</f>
        <v>#N/A</v>
      </c>
      <c r="L2935" s="48"/>
      <c r="M2935" s="48"/>
      <c r="N2935" s="135"/>
      <c r="R2935" s="144"/>
      <c r="U2935" s="148"/>
      <c r="V2935" s="25"/>
      <c r="Y2935" s="32"/>
      <c r="AG2935" s="29"/>
      <c r="AH2935" s="34"/>
      <c r="AM2935" s="28"/>
      <c r="AN2935" s="28"/>
      <c r="AO2935" s="28"/>
      <c r="AP2935" s="25"/>
      <c r="AQ2935" s="29"/>
      <c r="AR2935" s="30"/>
      <c r="AT2935" s="30"/>
    </row>
    <row r="2936" spans="1:46" ht="30">
      <c r="A2936" s="25">
        <f t="shared" si="270"/>
        <v>2013</v>
      </c>
      <c r="B2936" s="26" t="str">
        <f t="shared" si="271"/>
        <v>Solar Partners</v>
      </c>
      <c r="C2936" s="127" t="str">
        <f t="shared" si="272"/>
        <v>Ivanpah Solar Electric Generating System</v>
      </c>
      <c r="D2936" s="123" t="str">
        <f t="shared" si="273"/>
        <v>Solar Power Tower</v>
      </c>
      <c r="E2936" s="26">
        <f t="shared" si="274"/>
        <v>0</v>
      </c>
      <c r="F2936" s="27">
        <f t="shared" si="275"/>
        <v>0</v>
      </c>
      <c r="G2936" s="28"/>
      <c r="H2936" s="131"/>
      <c r="J2936" s="29" t="e">
        <f>VLOOKUP(H2936,'Drop Down Menus'!A:B,2,FALSE)</f>
        <v>#N/A</v>
      </c>
      <c r="L2936" s="48"/>
      <c r="M2936" s="48"/>
      <c r="N2936" s="135"/>
      <c r="R2936" s="144"/>
      <c r="U2936" s="148"/>
      <c r="V2936" s="25"/>
      <c r="Y2936" s="32"/>
      <c r="AG2936" s="29"/>
      <c r="AH2936" s="34"/>
      <c r="AM2936" s="28"/>
      <c r="AN2936" s="28"/>
      <c r="AO2936" s="28"/>
      <c r="AP2936" s="25"/>
      <c r="AQ2936" s="29"/>
      <c r="AR2936" s="30"/>
      <c r="AT2936" s="30"/>
    </row>
    <row r="2937" spans="1:46" ht="30">
      <c r="A2937" s="25">
        <f t="shared" si="270"/>
        <v>2013</v>
      </c>
      <c r="B2937" s="26" t="str">
        <f t="shared" si="271"/>
        <v>Solar Partners</v>
      </c>
      <c r="C2937" s="127" t="str">
        <f t="shared" si="272"/>
        <v>Ivanpah Solar Electric Generating System</v>
      </c>
      <c r="D2937" s="123" t="str">
        <f t="shared" si="273"/>
        <v>Solar Power Tower</v>
      </c>
      <c r="E2937" s="26">
        <f t="shared" si="274"/>
        <v>0</v>
      </c>
      <c r="F2937" s="27">
        <f t="shared" si="275"/>
        <v>0</v>
      </c>
      <c r="G2937" s="28"/>
      <c r="H2937" s="131"/>
      <c r="J2937" s="29" t="e">
        <f>VLOOKUP(H2937,'Drop Down Menus'!A:B,2,FALSE)</f>
        <v>#N/A</v>
      </c>
      <c r="L2937" s="48"/>
      <c r="M2937" s="48"/>
      <c r="N2937" s="135"/>
      <c r="R2937" s="144"/>
      <c r="U2937" s="148"/>
      <c r="V2937" s="25"/>
      <c r="Y2937" s="32"/>
      <c r="AG2937" s="29"/>
      <c r="AH2937" s="34"/>
      <c r="AM2937" s="28"/>
      <c r="AN2937" s="28"/>
      <c r="AO2937" s="28"/>
      <c r="AP2937" s="25"/>
      <c r="AQ2937" s="29"/>
      <c r="AR2937" s="30"/>
      <c r="AT2937" s="30"/>
    </row>
    <row r="2938" spans="1:46" ht="30">
      <c r="A2938" s="25">
        <f t="shared" si="270"/>
        <v>2013</v>
      </c>
      <c r="B2938" s="26" t="str">
        <f t="shared" si="271"/>
        <v>Solar Partners</v>
      </c>
      <c r="C2938" s="127" t="str">
        <f t="shared" si="272"/>
        <v>Ivanpah Solar Electric Generating System</v>
      </c>
      <c r="D2938" s="123" t="str">
        <f t="shared" si="273"/>
        <v>Solar Power Tower</v>
      </c>
      <c r="E2938" s="26">
        <f t="shared" si="274"/>
        <v>0</v>
      </c>
      <c r="F2938" s="27">
        <f t="shared" si="275"/>
        <v>0</v>
      </c>
      <c r="G2938" s="28"/>
      <c r="H2938" s="131"/>
      <c r="J2938" s="29" t="e">
        <f>VLOOKUP(H2938,'Drop Down Menus'!A:B,2,FALSE)</f>
        <v>#N/A</v>
      </c>
      <c r="L2938" s="48"/>
      <c r="M2938" s="48"/>
      <c r="N2938" s="135"/>
      <c r="R2938" s="144"/>
      <c r="U2938" s="148"/>
      <c r="V2938" s="25"/>
      <c r="Y2938" s="32"/>
      <c r="AG2938" s="29"/>
      <c r="AH2938" s="34"/>
      <c r="AM2938" s="28"/>
      <c r="AN2938" s="28"/>
      <c r="AO2938" s="28"/>
      <c r="AP2938" s="25"/>
      <c r="AQ2938" s="29"/>
      <c r="AR2938" s="30"/>
      <c r="AT2938" s="30"/>
    </row>
    <row r="2939" spans="1:46" ht="30">
      <c r="A2939" s="25">
        <f t="shared" si="270"/>
        <v>2013</v>
      </c>
      <c r="B2939" s="26" t="str">
        <f t="shared" si="271"/>
        <v>Solar Partners</v>
      </c>
      <c r="C2939" s="127" t="str">
        <f t="shared" si="272"/>
        <v>Ivanpah Solar Electric Generating System</v>
      </c>
      <c r="D2939" s="123" t="str">
        <f t="shared" si="273"/>
        <v>Solar Power Tower</v>
      </c>
      <c r="E2939" s="26">
        <f t="shared" si="274"/>
        <v>0</v>
      </c>
      <c r="F2939" s="27">
        <f t="shared" si="275"/>
        <v>0</v>
      </c>
      <c r="G2939" s="28"/>
      <c r="H2939" s="131"/>
      <c r="J2939" s="29" t="e">
        <f>VLOOKUP(H2939,'Drop Down Menus'!A:B,2,FALSE)</f>
        <v>#N/A</v>
      </c>
      <c r="L2939" s="48"/>
      <c r="M2939" s="48"/>
      <c r="N2939" s="135"/>
      <c r="R2939" s="144"/>
      <c r="U2939" s="148"/>
      <c r="V2939" s="25"/>
      <c r="Y2939" s="32"/>
      <c r="AG2939" s="29"/>
      <c r="AH2939" s="34"/>
      <c r="AM2939" s="28"/>
      <c r="AN2939" s="28"/>
      <c r="AO2939" s="28"/>
      <c r="AP2939" s="25"/>
      <c r="AQ2939" s="29"/>
      <c r="AR2939" s="30"/>
      <c r="AT2939" s="30"/>
    </row>
    <row r="2940" spans="1:46" ht="30">
      <c r="A2940" s="25">
        <f t="shared" si="270"/>
        <v>2013</v>
      </c>
      <c r="B2940" s="26" t="str">
        <f t="shared" si="271"/>
        <v>Solar Partners</v>
      </c>
      <c r="C2940" s="127" t="str">
        <f t="shared" si="272"/>
        <v>Ivanpah Solar Electric Generating System</v>
      </c>
      <c r="D2940" s="123" t="str">
        <f t="shared" si="273"/>
        <v>Solar Power Tower</v>
      </c>
      <c r="E2940" s="26">
        <f t="shared" si="274"/>
        <v>0</v>
      </c>
      <c r="F2940" s="27">
        <f t="shared" si="275"/>
        <v>0</v>
      </c>
      <c r="G2940" s="28"/>
      <c r="H2940" s="131"/>
      <c r="J2940" s="29" t="e">
        <f>VLOOKUP(H2940,'Drop Down Menus'!A:B,2,FALSE)</f>
        <v>#N/A</v>
      </c>
      <c r="L2940" s="48"/>
      <c r="M2940" s="48"/>
      <c r="N2940" s="135"/>
      <c r="R2940" s="144"/>
      <c r="U2940" s="148"/>
      <c r="V2940" s="25"/>
      <c r="Y2940" s="32"/>
      <c r="AG2940" s="29"/>
      <c r="AH2940" s="34"/>
      <c r="AM2940" s="28"/>
      <c r="AN2940" s="28"/>
      <c r="AO2940" s="28"/>
      <c r="AP2940" s="25"/>
      <c r="AQ2940" s="29"/>
      <c r="AR2940" s="30"/>
      <c r="AT2940" s="30"/>
    </row>
    <row r="2941" spans="1:46" ht="30">
      <c r="A2941" s="25">
        <f t="shared" si="270"/>
        <v>2013</v>
      </c>
      <c r="B2941" s="26" t="str">
        <f t="shared" si="271"/>
        <v>Solar Partners</v>
      </c>
      <c r="C2941" s="127" t="str">
        <f t="shared" si="272"/>
        <v>Ivanpah Solar Electric Generating System</v>
      </c>
      <c r="D2941" s="123" t="str">
        <f t="shared" si="273"/>
        <v>Solar Power Tower</v>
      </c>
      <c r="E2941" s="26">
        <f t="shared" si="274"/>
        <v>0</v>
      </c>
      <c r="F2941" s="27">
        <f t="shared" si="275"/>
        <v>0</v>
      </c>
      <c r="G2941" s="28"/>
      <c r="H2941" s="131"/>
      <c r="J2941" s="29" t="e">
        <f>VLOOKUP(H2941,'Drop Down Menus'!A:B,2,FALSE)</f>
        <v>#N/A</v>
      </c>
      <c r="L2941" s="48"/>
      <c r="M2941" s="48"/>
      <c r="N2941" s="135"/>
      <c r="R2941" s="144"/>
      <c r="U2941" s="148"/>
      <c r="V2941" s="25"/>
      <c r="Y2941" s="32"/>
      <c r="AG2941" s="29"/>
      <c r="AH2941" s="34"/>
      <c r="AM2941" s="28"/>
      <c r="AN2941" s="28"/>
      <c r="AO2941" s="28"/>
      <c r="AP2941" s="25"/>
      <c r="AQ2941" s="29"/>
      <c r="AR2941" s="30"/>
      <c r="AT2941" s="30"/>
    </row>
    <row r="2942" spans="1:46" ht="30">
      <c r="A2942" s="25">
        <f t="shared" si="270"/>
        <v>2013</v>
      </c>
      <c r="B2942" s="26" t="str">
        <f t="shared" si="271"/>
        <v>Solar Partners</v>
      </c>
      <c r="C2942" s="127" t="str">
        <f t="shared" si="272"/>
        <v>Ivanpah Solar Electric Generating System</v>
      </c>
      <c r="D2942" s="123" t="str">
        <f t="shared" si="273"/>
        <v>Solar Power Tower</v>
      </c>
      <c r="E2942" s="26">
        <f t="shared" si="274"/>
        <v>0</v>
      </c>
      <c r="F2942" s="27">
        <f t="shared" si="275"/>
        <v>0</v>
      </c>
      <c r="G2942" s="28"/>
      <c r="H2942" s="131"/>
      <c r="J2942" s="29" t="e">
        <f>VLOOKUP(H2942,'Drop Down Menus'!A:B,2,FALSE)</f>
        <v>#N/A</v>
      </c>
      <c r="L2942" s="48"/>
      <c r="M2942" s="48"/>
      <c r="N2942" s="135"/>
      <c r="R2942" s="144"/>
      <c r="U2942" s="148"/>
      <c r="V2942" s="25"/>
      <c r="Y2942" s="32"/>
      <c r="AG2942" s="29"/>
      <c r="AH2942" s="34"/>
      <c r="AM2942" s="28"/>
      <c r="AN2942" s="28"/>
      <c r="AO2942" s="28"/>
      <c r="AP2942" s="25"/>
      <c r="AQ2942" s="29"/>
      <c r="AR2942" s="30"/>
      <c r="AT2942" s="30"/>
    </row>
    <row r="2943" spans="1:46" ht="30">
      <c r="A2943" s="25">
        <f t="shared" si="270"/>
        <v>2013</v>
      </c>
      <c r="B2943" s="26" t="str">
        <f t="shared" si="271"/>
        <v>Solar Partners</v>
      </c>
      <c r="C2943" s="127" t="str">
        <f t="shared" si="272"/>
        <v>Ivanpah Solar Electric Generating System</v>
      </c>
      <c r="D2943" s="123" t="str">
        <f t="shared" si="273"/>
        <v>Solar Power Tower</v>
      </c>
      <c r="E2943" s="26">
        <f t="shared" si="274"/>
        <v>0</v>
      </c>
      <c r="F2943" s="27">
        <f t="shared" si="275"/>
        <v>0</v>
      </c>
      <c r="G2943" s="28"/>
      <c r="H2943" s="131"/>
      <c r="J2943" s="29" t="e">
        <f>VLOOKUP(H2943,'Drop Down Menus'!A:B,2,FALSE)</f>
        <v>#N/A</v>
      </c>
      <c r="L2943" s="48"/>
      <c r="M2943" s="48"/>
      <c r="N2943" s="135"/>
      <c r="R2943" s="144"/>
      <c r="U2943" s="148"/>
      <c r="V2943" s="25"/>
      <c r="Y2943" s="32"/>
      <c r="AG2943" s="29"/>
      <c r="AH2943" s="34"/>
      <c r="AM2943" s="28"/>
      <c r="AN2943" s="28"/>
      <c r="AO2943" s="28"/>
      <c r="AP2943" s="25"/>
      <c r="AQ2943" s="29"/>
      <c r="AR2943" s="30"/>
      <c r="AT2943" s="30"/>
    </row>
    <row r="2944" spans="1:46" ht="30">
      <c r="A2944" s="25">
        <f t="shared" si="270"/>
        <v>2013</v>
      </c>
      <c r="B2944" s="26" t="str">
        <f t="shared" si="271"/>
        <v>Solar Partners</v>
      </c>
      <c r="C2944" s="127" t="str">
        <f t="shared" si="272"/>
        <v>Ivanpah Solar Electric Generating System</v>
      </c>
      <c r="D2944" s="123" t="str">
        <f t="shared" si="273"/>
        <v>Solar Power Tower</v>
      </c>
      <c r="E2944" s="26">
        <f t="shared" si="274"/>
        <v>0</v>
      </c>
      <c r="F2944" s="27">
        <f t="shared" si="275"/>
        <v>0</v>
      </c>
      <c r="G2944" s="28"/>
      <c r="H2944" s="131"/>
      <c r="J2944" s="29" t="e">
        <f>VLOOKUP(H2944,'Drop Down Menus'!A:B,2,FALSE)</f>
        <v>#N/A</v>
      </c>
      <c r="L2944" s="48"/>
      <c r="M2944" s="48"/>
      <c r="N2944" s="135"/>
      <c r="R2944" s="144"/>
      <c r="U2944" s="148"/>
      <c r="V2944" s="25"/>
      <c r="Y2944" s="32"/>
      <c r="AG2944" s="29"/>
      <c r="AH2944" s="34"/>
      <c r="AM2944" s="28"/>
      <c r="AN2944" s="28"/>
      <c r="AO2944" s="28"/>
      <c r="AP2944" s="25"/>
      <c r="AQ2944" s="29"/>
      <c r="AR2944" s="30"/>
      <c r="AT2944" s="30"/>
    </row>
    <row r="2945" spans="1:46" ht="30">
      <c r="A2945" s="25">
        <f t="shared" si="270"/>
        <v>2013</v>
      </c>
      <c r="B2945" s="26" t="str">
        <f t="shared" si="271"/>
        <v>Solar Partners</v>
      </c>
      <c r="C2945" s="127" t="str">
        <f t="shared" si="272"/>
        <v>Ivanpah Solar Electric Generating System</v>
      </c>
      <c r="D2945" s="123" t="str">
        <f t="shared" si="273"/>
        <v>Solar Power Tower</v>
      </c>
      <c r="E2945" s="26">
        <f t="shared" si="274"/>
        <v>0</v>
      </c>
      <c r="F2945" s="27">
        <f t="shared" si="275"/>
        <v>0</v>
      </c>
      <c r="G2945" s="28"/>
      <c r="H2945" s="131"/>
      <c r="J2945" s="29" t="e">
        <f>VLOOKUP(H2945,'Drop Down Menus'!A:B,2,FALSE)</f>
        <v>#N/A</v>
      </c>
      <c r="L2945" s="48"/>
      <c r="M2945" s="48"/>
      <c r="N2945" s="135"/>
      <c r="R2945" s="144"/>
      <c r="U2945" s="148"/>
      <c r="V2945" s="25"/>
      <c r="Y2945" s="32"/>
      <c r="AG2945" s="29"/>
      <c r="AH2945" s="34"/>
      <c r="AM2945" s="28"/>
      <c r="AN2945" s="28"/>
      <c r="AO2945" s="28"/>
      <c r="AP2945" s="25"/>
      <c r="AQ2945" s="29"/>
      <c r="AR2945" s="30"/>
      <c r="AT2945" s="30"/>
    </row>
    <row r="2946" spans="1:46" ht="30">
      <c r="A2946" s="25">
        <f t="shared" si="270"/>
        <v>2013</v>
      </c>
      <c r="B2946" s="26" t="str">
        <f t="shared" si="271"/>
        <v>Solar Partners</v>
      </c>
      <c r="C2946" s="127" t="str">
        <f t="shared" si="272"/>
        <v>Ivanpah Solar Electric Generating System</v>
      </c>
      <c r="D2946" s="123" t="str">
        <f t="shared" si="273"/>
        <v>Solar Power Tower</v>
      </c>
      <c r="E2946" s="26">
        <f t="shared" si="274"/>
        <v>0</v>
      </c>
      <c r="F2946" s="27">
        <f t="shared" si="275"/>
        <v>0</v>
      </c>
      <c r="G2946" s="28"/>
      <c r="H2946" s="131"/>
      <c r="J2946" s="29" t="e">
        <f>VLOOKUP(H2946,'Drop Down Menus'!A:B,2,FALSE)</f>
        <v>#N/A</v>
      </c>
      <c r="L2946" s="48"/>
      <c r="M2946" s="48"/>
      <c r="N2946" s="135"/>
      <c r="R2946" s="144"/>
      <c r="U2946" s="148"/>
      <c r="V2946" s="25"/>
      <c r="Y2946" s="32"/>
      <c r="AG2946" s="29"/>
      <c r="AH2946" s="34"/>
      <c r="AM2946" s="28"/>
      <c r="AN2946" s="28"/>
      <c r="AO2946" s="28"/>
      <c r="AP2946" s="25"/>
      <c r="AQ2946" s="29"/>
      <c r="AR2946" s="30"/>
      <c r="AT2946" s="30"/>
    </row>
    <row r="2947" spans="1:46" ht="30">
      <c r="A2947" s="25">
        <f t="shared" ref="A2947:A3010" si="276">ReportYear</f>
        <v>2013</v>
      </c>
      <c r="B2947" s="26" t="str">
        <f t="shared" ref="B2947:B3010" si="277">Project_Proponent</f>
        <v>Solar Partners</v>
      </c>
      <c r="C2947" s="127" t="str">
        <f t="shared" ref="C2947:C3010" si="278">Project_Name</f>
        <v>Ivanpah Solar Electric Generating System</v>
      </c>
      <c r="D2947" s="123" t="str">
        <f t="shared" ref="D2947:D3010" si="279">Project_Type_AutoFill</f>
        <v>Solar Power Tower</v>
      </c>
      <c r="E2947" s="26">
        <f t="shared" ref="E2947:E3010" si="280">SPUT_Permit____if_applicable</f>
        <v>0</v>
      </c>
      <c r="F2947" s="27">
        <f t="shared" ref="F2947:F3010" si="281">Eagle_Permit</f>
        <v>0</v>
      </c>
      <c r="G2947" s="28"/>
      <c r="H2947" s="131"/>
      <c r="J2947" s="29" t="e">
        <f>VLOOKUP(H2947,'Drop Down Menus'!A:B,2,FALSE)</f>
        <v>#N/A</v>
      </c>
      <c r="L2947" s="48"/>
      <c r="M2947" s="48"/>
      <c r="N2947" s="135"/>
      <c r="R2947" s="144"/>
      <c r="U2947" s="148"/>
      <c r="V2947" s="25"/>
      <c r="Y2947" s="32"/>
      <c r="AG2947" s="29"/>
      <c r="AH2947" s="34"/>
      <c r="AM2947" s="28"/>
      <c r="AN2947" s="28"/>
      <c r="AO2947" s="28"/>
      <c r="AP2947" s="25"/>
      <c r="AQ2947" s="29"/>
      <c r="AR2947" s="30"/>
      <c r="AT2947" s="30"/>
    </row>
    <row r="2948" spans="1:46" ht="30">
      <c r="A2948" s="25">
        <f t="shared" si="276"/>
        <v>2013</v>
      </c>
      <c r="B2948" s="26" t="str">
        <f t="shared" si="277"/>
        <v>Solar Partners</v>
      </c>
      <c r="C2948" s="127" t="str">
        <f t="shared" si="278"/>
        <v>Ivanpah Solar Electric Generating System</v>
      </c>
      <c r="D2948" s="123" t="str">
        <f t="shared" si="279"/>
        <v>Solar Power Tower</v>
      </c>
      <c r="E2948" s="26">
        <f t="shared" si="280"/>
        <v>0</v>
      </c>
      <c r="F2948" s="27">
        <f t="shared" si="281"/>
        <v>0</v>
      </c>
      <c r="G2948" s="28"/>
      <c r="H2948" s="131"/>
      <c r="J2948" s="29" t="e">
        <f>VLOOKUP(H2948,'Drop Down Menus'!A:B,2,FALSE)</f>
        <v>#N/A</v>
      </c>
      <c r="L2948" s="48"/>
      <c r="M2948" s="48"/>
      <c r="N2948" s="135"/>
      <c r="R2948" s="144"/>
      <c r="U2948" s="148"/>
      <c r="V2948" s="25"/>
      <c r="Y2948" s="32"/>
      <c r="AG2948" s="29"/>
      <c r="AH2948" s="34"/>
      <c r="AM2948" s="28"/>
      <c r="AN2948" s="28"/>
      <c r="AO2948" s="28"/>
      <c r="AP2948" s="25"/>
      <c r="AQ2948" s="29"/>
      <c r="AR2948" s="30"/>
      <c r="AT2948" s="30"/>
    </row>
    <row r="2949" spans="1:46" ht="30">
      <c r="A2949" s="25">
        <f t="shared" si="276"/>
        <v>2013</v>
      </c>
      <c r="B2949" s="26" t="str">
        <f t="shared" si="277"/>
        <v>Solar Partners</v>
      </c>
      <c r="C2949" s="127" t="str">
        <f t="shared" si="278"/>
        <v>Ivanpah Solar Electric Generating System</v>
      </c>
      <c r="D2949" s="123" t="str">
        <f t="shared" si="279"/>
        <v>Solar Power Tower</v>
      </c>
      <c r="E2949" s="26">
        <f t="shared" si="280"/>
        <v>0</v>
      </c>
      <c r="F2949" s="27">
        <f t="shared" si="281"/>
        <v>0</v>
      </c>
      <c r="G2949" s="28"/>
      <c r="H2949" s="131"/>
      <c r="J2949" s="29" t="e">
        <f>VLOOKUP(H2949,'Drop Down Menus'!A:B,2,FALSE)</f>
        <v>#N/A</v>
      </c>
      <c r="L2949" s="48"/>
      <c r="M2949" s="48"/>
      <c r="N2949" s="135"/>
      <c r="R2949" s="144"/>
      <c r="U2949" s="148"/>
      <c r="V2949" s="25"/>
      <c r="Y2949" s="32"/>
      <c r="AG2949" s="29"/>
      <c r="AH2949" s="34"/>
      <c r="AM2949" s="28"/>
      <c r="AN2949" s="28"/>
      <c r="AO2949" s="28"/>
      <c r="AP2949" s="25"/>
      <c r="AQ2949" s="29"/>
      <c r="AR2949" s="30"/>
      <c r="AT2949" s="30"/>
    </row>
    <row r="2950" spans="1:46" ht="30">
      <c r="A2950" s="25">
        <f t="shared" si="276"/>
        <v>2013</v>
      </c>
      <c r="B2950" s="26" t="str">
        <f t="shared" si="277"/>
        <v>Solar Partners</v>
      </c>
      <c r="C2950" s="127" t="str">
        <f t="shared" si="278"/>
        <v>Ivanpah Solar Electric Generating System</v>
      </c>
      <c r="D2950" s="123" t="str">
        <f t="shared" si="279"/>
        <v>Solar Power Tower</v>
      </c>
      <c r="E2950" s="26">
        <f t="shared" si="280"/>
        <v>0</v>
      </c>
      <c r="F2950" s="27">
        <f t="shared" si="281"/>
        <v>0</v>
      </c>
      <c r="G2950" s="28"/>
      <c r="H2950" s="131"/>
      <c r="J2950" s="29" t="e">
        <f>VLOOKUP(H2950,'Drop Down Menus'!A:B,2,FALSE)</f>
        <v>#N/A</v>
      </c>
      <c r="L2950" s="48"/>
      <c r="M2950" s="48"/>
      <c r="N2950" s="135"/>
      <c r="R2950" s="144"/>
      <c r="U2950" s="148"/>
      <c r="V2950" s="25"/>
      <c r="Y2950" s="32"/>
      <c r="AG2950" s="29"/>
      <c r="AH2950" s="34"/>
      <c r="AM2950" s="28"/>
      <c r="AN2950" s="28"/>
      <c r="AO2950" s="28"/>
      <c r="AP2950" s="25"/>
      <c r="AQ2950" s="29"/>
      <c r="AR2950" s="30"/>
      <c r="AT2950" s="30"/>
    </row>
    <row r="2951" spans="1:46" ht="30">
      <c r="A2951" s="25">
        <f t="shared" si="276"/>
        <v>2013</v>
      </c>
      <c r="B2951" s="26" t="str">
        <f t="shared" si="277"/>
        <v>Solar Partners</v>
      </c>
      <c r="C2951" s="127" t="str">
        <f t="shared" si="278"/>
        <v>Ivanpah Solar Electric Generating System</v>
      </c>
      <c r="D2951" s="123" t="str">
        <f t="shared" si="279"/>
        <v>Solar Power Tower</v>
      </c>
      <c r="E2951" s="26">
        <f t="shared" si="280"/>
        <v>0</v>
      </c>
      <c r="F2951" s="27">
        <f t="shared" si="281"/>
        <v>0</v>
      </c>
      <c r="G2951" s="28"/>
      <c r="H2951" s="131"/>
      <c r="J2951" s="29" t="e">
        <f>VLOOKUP(H2951,'Drop Down Menus'!A:B,2,FALSE)</f>
        <v>#N/A</v>
      </c>
      <c r="L2951" s="48"/>
      <c r="M2951" s="48"/>
      <c r="N2951" s="135"/>
      <c r="R2951" s="144"/>
      <c r="U2951" s="148"/>
      <c r="V2951" s="25"/>
      <c r="Y2951" s="32"/>
      <c r="AG2951" s="29"/>
      <c r="AH2951" s="34"/>
      <c r="AM2951" s="28"/>
      <c r="AN2951" s="28"/>
      <c r="AO2951" s="28"/>
      <c r="AP2951" s="25"/>
      <c r="AQ2951" s="29"/>
      <c r="AR2951" s="30"/>
      <c r="AT2951" s="30"/>
    </row>
    <row r="2952" spans="1:46" ht="30">
      <c r="A2952" s="25">
        <f t="shared" si="276"/>
        <v>2013</v>
      </c>
      <c r="B2952" s="26" t="str">
        <f t="shared" si="277"/>
        <v>Solar Partners</v>
      </c>
      <c r="C2952" s="127" t="str">
        <f t="shared" si="278"/>
        <v>Ivanpah Solar Electric Generating System</v>
      </c>
      <c r="D2952" s="123" t="str">
        <f t="shared" si="279"/>
        <v>Solar Power Tower</v>
      </c>
      <c r="E2952" s="26">
        <f t="shared" si="280"/>
        <v>0</v>
      </c>
      <c r="F2952" s="27">
        <f t="shared" si="281"/>
        <v>0</v>
      </c>
      <c r="G2952" s="28"/>
      <c r="H2952" s="131"/>
      <c r="J2952" s="29" t="e">
        <f>VLOOKUP(H2952,'Drop Down Menus'!A:B,2,FALSE)</f>
        <v>#N/A</v>
      </c>
      <c r="L2952" s="48"/>
      <c r="M2952" s="48"/>
      <c r="N2952" s="135"/>
      <c r="R2952" s="144"/>
      <c r="U2952" s="148"/>
      <c r="V2952" s="25"/>
      <c r="Y2952" s="32"/>
      <c r="AG2952" s="29"/>
      <c r="AH2952" s="34"/>
      <c r="AM2952" s="28"/>
      <c r="AN2952" s="28"/>
      <c r="AO2952" s="28"/>
      <c r="AP2952" s="25"/>
      <c r="AQ2952" s="29"/>
      <c r="AR2952" s="30"/>
      <c r="AT2952" s="30"/>
    </row>
    <row r="2953" spans="1:46" ht="30">
      <c r="A2953" s="25">
        <f t="shared" si="276"/>
        <v>2013</v>
      </c>
      <c r="B2953" s="26" t="str">
        <f t="shared" si="277"/>
        <v>Solar Partners</v>
      </c>
      <c r="C2953" s="127" t="str">
        <f t="shared" si="278"/>
        <v>Ivanpah Solar Electric Generating System</v>
      </c>
      <c r="D2953" s="123" t="str">
        <f t="shared" si="279"/>
        <v>Solar Power Tower</v>
      </c>
      <c r="E2953" s="26">
        <f t="shared" si="280"/>
        <v>0</v>
      </c>
      <c r="F2953" s="27">
        <f t="shared" si="281"/>
        <v>0</v>
      </c>
      <c r="G2953" s="28"/>
      <c r="H2953" s="131"/>
      <c r="J2953" s="29" t="e">
        <f>VLOOKUP(H2953,'Drop Down Menus'!A:B,2,FALSE)</f>
        <v>#N/A</v>
      </c>
      <c r="L2953" s="48"/>
      <c r="M2953" s="48"/>
      <c r="N2953" s="135"/>
      <c r="R2953" s="144"/>
      <c r="U2953" s="148"/>
      <c r="V2953" s="25"/>
      <c r="Y2953" s="32"/>
      <c r="AG2953" s="29"/>
      <c r="AH2953" s="34"/>
      <c r="AM2953" s="28"/>
      <c r="AN2953" s="28"/>
      <c r="AO2953" s="28"/>
      <c r="AP2953" s="25"/>
      <c r="AQ2953" s="29"/>
      <c r="AR2953" s="30"/>
      <c r="AT2953" s="30"/>
    </row>
    <row r="2954" spans="1:46" ht="30">
      <c r="A2954" s="25">
        <f t="shared" si="276"/>
        <v>2013</v>
      </c>
      <c r="B2954" s="26" t="str">
        <f t="shared" si="277"/>
        <v>Solar Partners</v>
      </c>
      <c r="C2954" s="127" t="str">
        <f t="shared" si="278"/>
        <v>Ivanpah Solar Electric Generating System</v>
      </c>
      <c r="D2954" s="123" t="str">
        <f t="shared" si="279"/>
        <v>Solar Power Tower</v>
      </c>
      <c r="E2954" s="26">
        <f t="shared" si="280"/>
        <v>0</v>
      </c>
      <c r="F2954" s="27">
        <f t="shared" si="281"/>
        <v>0</v>
      </c>
      <c r="G2954" s="28"/>
      <c r="H2954" s="131"/>
      <c r="J2954" s="29" t="e">
        <f>VLOOKUP(H2954,'Drop Down Menus'!A:B,2,FALSE)</f>
        <v>#N/A</v>
      </c>
      <c r="L2954" s="48"/>
      <c r="M2954" s="48"/>
      <c r="N2954" s="135"/>
      <c r="R2954" s="144"/>
      <c r="U2954" s="148"/>
      <c r="V2954" s="25"/>
      <c r="Y2954" s="32"/>
      <c r="AG2954" s="29"/>
      <c r="AH2954" s="34"/>
      <c r="AM2954" s="28"/>
      <c r="AN2954" s="28"/>
      <c r="AO2954" s="28"/>
      <c r="AP2954" s="25"/>
      <c r="AQ2954" s="29"/>
      <c r="AR2954" s="30"/>
      <c r="AT2954" s="30"/>
    </row>
    <row r="2955" spans="1:46" ht="30">
      <c r="A2955" s="25">
        <f t="shared" si="276"/>
        <v>2013</v>
      </c>
      <c r="B2955" s="26" t="str">
        <f t="shared" si="277"/>
        <v>Solar Partners</v>
      </c>
      <c r="C2955" s="127" t="str">
        <f t="shared" si="278"/>
        <v>Ivanpah Solar Electric Generating System</v>
      </c>
      <c r="D2955" s="123" t="str">
        <f t="shared" si="279"/>
        <v>Solar Power Tower</v>
      </c>
      <c r="E2955" s="26">
        <f t="shared" si="280"/>
        <v>0</v>
      </c>
      <c r="F2955" s="27">
        <f t="shared" si="281"/>
        <v>0</v>
      </c>
      <c r="G2955" s="28"/>
      <c r="H2955" s="131"/>
      <c r="J2955" s="29" t="e">
        <f>VLOOKUP(H2955,'Drop Down Menus'!A:B,2,FALSE)</f>
        <v>#N/A</v>
      </c>
      <c r="L2955" s="48"/>
      <c r="M2955" s="48"/>
      <c r="N2955" s="135"/>
      <c r="R2955" s="144"/>
      <c r="U2955" s="148"/>
      <c r="V2955" s="25"/>
      <c r="Y2955" s="32"/>
      <c r="AG2955" s="29"/>
      <c r="AH2955" s="34"/>
      <c r="AM2955" s="28"/>
      <c r="AN2955" s="28"/>
      <c r="AO2955" s="28"/>
      <c r="AP2955" s="25"/>
      <c r="AQ2955" s="29"/>
      <c r="AR2955" s="30"/>
      <c r="AT2955" s="30"/>
    </row>
    <row r="2956" spans="1:46" ht="30">
      <c r="A2956" s="25">
        <f t="shared" si="276"/>
        <v>2013</v>
      </c>
      <c r="B2956" s="26" t="str">
        <f t="shared" si="277"/>
        <v>Solar Partners</v>
      </c>
      <c r="C2956" s="127" t="str">
        <f t="shared" si="278"/>
        <v>Ivanpah Solar Electric Generating System</v>
      </c>
      <c r="D2956" s="123" t="str">
        <f t="shared" si="279"/>
        <v>Solar Power Tower</v>
      </c>
      <c r="E2956" s="26">
        <f t="shared" si="280"/>
        <v>0</v>
      </c>
      <c r="F2956" s="27">
        <f t="shared" si="281"/>
        <v>0</v>
      </c>
      <c r="G2956" s="28"/>
      <c r="H2956" s="131"/>
      <c r="J2956" s="29" t="e">
        <f>VLOOKUP(H2956,'Drop Down Menus'!A:B,2,FALSE)</f>
        <v>#N/A</v>
      </c>
      <c r="L2956" s="48"/>
      <c r="M2956" s="48"/>
      <c r="N2956" s="135"/>
      <c r="R2956" s="144"/>
      <c r="U2956" s="148"/>
      <c r="V2956" s="25"/>
      <c r="Y2956" s="32"/>
      <c r="AG2956" s="29"/>
      <c r="AH2956" s="34"/>
      <c r="AM2956" s="28"/>
      <c r="AN2956" s="28"/>
      <c r="AO2956" s="28"/>
      <c r="AP2956" s="25"/>
      <c r="AQ2956" s="29"/>
      <c r="AR2956" s="30"/>
      <c r="AT2956" s="30"/>
    </row>
    <row r="2957" spans="1:46" ht="30">
      <c r="A2957" s="25">
        <f t="shared" si="276"/>
        <v>2013</v>
      </c>
      <c r="B2957" s="26" t="str">
        <f t="shared" si="277"/>
        <v>Solar Partners</v>
      </c>
      <c r="C2957" s="127" t="str">
        <f t="shared" si="278"/>
        <v>Ivanpah Solar Electric Generating System</v>
      </c>
      <c r="D2957" s="123" t="str">
        <f t="shared" si="279"/>
        <v>Solar Power Tower</v>
      </c>
      <c r="E2957" s="26">
        <f t="shared" si="280"/>
        <v>0</v>
      </c>
      <c r="F2957" s="27">
        <f t="shared" si="281"/>
        <v>0</v>
      </c>
      <c r="G2957" s="28"/>
      <c r="H2957" s="131"/>
      <c r="J2957" s="29" t="e">
        <f>VLOOKUP(H2957,'Drop Down Menus'!A:B,2,FALSE)</f>
        <v>#N/A</v>
      </c>
      <c r="L2957" s="48"/>
      <c r="M2957" s="48"/>
      <c r="N2957" s="135"/>
      <c r="R2957" s="144"/>
      <c r="U2957" s="148"/>
      <c r="V2957" s="25"/>
      <c r="Y2957" s="32"/>
      <c r="AG2957" s="29"/>
      <c r="AH2957" s="34"/>
      <c r="AM2957" s="28"/>
      <c r="AN2957" s="28"/>
      <c r="AO2957" s="28"/>
      <c r="AP2957" s="25"/>
      <c r="AQ2957" s="29"/>
      <c r="AR2957" s="30"/>
      <c r="AT2957" s="30"/>
    </row>
    <row r="2958" spans="1:46" ht="30">
      <c r="A2958" s="25">
        <f t="shared" si="276"/>
        <v>2013</v>
      </c>
      <c r="B2958" s="26" t="str">
        <f t="shared" si="277"/>
        <v>Solar Partners</v>
      </c>
      <c r="C2958" s="127" t="str">
        <f t="shared" si="278"/>
        <v>Ivanpah Solar Electric Generating System</v>
      </c>
      <c r="D2958" s="123" t="str">
        <f t="shared" si="279"/>
        <v>Solar Power Tower</v>
      </c>
      <c r="E2958" s="26">
        <f t="shared" si="280"/>
        <v>0</v>
      </c>
      <c r="F2958" s="27">
        <f t="shared" si="281"/>
        <v>0</v>
      </c>
      <c r="G2958" s="28"/>
      <c r="H2958" s="131"/>
      <c r="J2958" s="29" t="e">
        <f>VLOOKUP(H2958,'Drop Down Menus'!A:B,2,FALSE)</f>
        <v>#N/A</v>
      </c>
      <c r="L2958" s="48"/>
      <c r="M2958" s="48"/>
      <c r="N2958" s="135"/>
      <c r="R2958" s="144"/>
      <c r="U2958" s="148"/>
      <c r="V2958" s="25"/>
      <c r="Y2958" s="32"/>
      <c r="AG2958" s="29"/>
      <c r="AH2958" s="34"/>
      <c r="AM2958" s="28"/>
      <c r="AN2958" s="28"/>
      <c r="AO2958" s="28"/>
      <c r="AP2958" s="25"/>
      <c r="AQ2958" s="29"/>
      <c r="AR2958" s="30"/>
      <c r="AT2958" s="30"/>
    </row>
    <row r="2959" spans="1:46" ht="30">
      <c r="A2959" s="25">
        <f t="shared" si="276"/>
        <v>2013</v>
      </c>
      <c r="B2959" s="26" t="str">
        <f t="shared" si="277"/>
        <v>Solar Partners</v>
      </c>
      <c r="C2959" s="127" t="str">
        <f t="shared" si="278"/>
        <v>Ivanpah Solar Electric Generating System</v>
      </c>
      <c r="D2959" s="123" t="str">
        <f t="shared" si="279"/>
        <v>Solar Power Tower</v>
      </c>
      <c r="E2959" s="26">
        <f t="shared" si="280"/>
        <v>0</v>
      </c>
      <c r="F2959" s="27">
        <f t="shared" si="281"/>
        <v>0</v>
      </c>
      <c r="G2959" s="28"/>
      <c r="H2959" s="131"/>
      <c r="J2959" s="29" t="e">
        <f>VLOOKUP(H2959,'Drop Down Menus'!A:B,2,FALSE)</f>
        <v>#N/A</v>
      </c>
      <c r="L2959" s="48"/>
      <c r="M2959" s="48"/>
      <c r="N2959" s="135"/>
      <c r="R2959" s="144"/>
      <c r="U2959" s="148"/>
      <c r="V2959" s="25"/>
      <c r="Y2959" s="32"/>
      <c r="AG2959" s="29"/>
      <c r="AH2959" s="34"/>
      <c r="AM2959" s="28"/>
      <c r="AN2959" s="28"/>
      <c r="AO2959" s="28"/>
      <c r="AP2959" s="25"/>
      <c r="AQ2959" s="29"/>
      <c r="AR2959" s="30"/>
      <c r="AT2959" s="30"/>
    </row>
    <row r="2960" spans="1:46" ht="30">
      <c r="A2960" s="25">
        <f t="shared" si="276"/>
        <v>2013</v>
      </c>
      <c r="B2960" s="26" t="str">
        <f t="shared" si="277"/>
        <v>Solar Partners</v>
      </c>
      <c r="C2960" s="127" t="str">
        <f t="shared" si="278"/>
        <v>Ivanpah Solar Electric Generating System</v>
      </c>
      <c r="D2960" s="123" t="str">
        <f t="shared" si="279"/>
        <v>Solar Power Tower</v>
      </c>
      <c r="E2960" s="26">
        <f t="shared" si="280"/>
        <v>0</v>
      </c>
      <c r="F2960" s="27">
        <f t="shared" si="281"/>
        <v>0</v>
      </c>
      <c r="G2960" s="28"/>
      <c r="H2960" s="131"/>
      <c r="J2960" s="29" t="e">
        <f>VLOOKUP(H2960,'Drop Down Menus'!A:B,2,FALSE)</f>
        <v>#N/A</v>
      </c>
      <c r="L2960" s="48"/>
      <c r="M2960" s="48"/>
      <c r="N2960" s="135"/>
      <c r="R2960" s="144"/>
      <c r="U2960" s="148"/>
      <c r="V2960" s="25"/>
      <c r="Y2960" s="32"/>
      <c r="AG2960" s="29"/>
      <c r="AH2960" s="34"/>
      <c r="AM2960" s="28"/>
      <c r="AN2960" s="28"/>
      <c r="AO2960" s="28"/>
      <c r="AP2960" s="25"/>
      <c r="AQ2960" s="29"/>
      <c r="AR2960" s="30"/>
      <c r="AT2960" s="30"/>
    </row>
    <row r="2961" spans="1:46" ht="30">
      <c r="A2961" s="25">
        <f t="shared" si="276"/>
        <v>2013</v>
      </c>
      <c r="B2961" s="26" t="str">
        <f t="shared" si="277"/>
        <v>Solar Partners</v>
      </c>
      <c r="C2961" s="127" t="str">
        <f t="shared" si="278"/>
        <v>Ivanpah Solar Electric Generating System</v>
      </c>
      <c r="D2961" s="123" t="str">
        <f t="shared" si="279"/>
        <v>Solar Power Tower</v>
      </c>
      <c r="E2961" s="26">
        <f t="shared" si="280"/>
        <v>0</v>
      </c>
      <c r="F2961" s="27">
        <f t="shared" si="281"/>
        <v>0</v>
      </c>
      <c r="G2961" s="28"/>
      <c r="H2961" s="131"/>
      <c r="J2961" s="29" t="e">
        <f>VLOOKUP(H2961,'Drop Down Menus'!A:B,2,FALSE)</f>
        <v>#N/A</v>
      </c>
      <c r="L2961" s="48"/>
      <c r="M2961" s="48"/>
      <c r="N2961" s="135"/>
      <c r="R2961" s="144"/>
      <c r="U2961" s="148"/>
      <c r="V2961" s="25"/>
      <c r="Y2961" s="32"/>
      <c r="AG2961" s="29"/>
      <c r="AH2961" s="34"/>
      <c r="AM2961" s="28"/>
      <c r="AN2961" s="28"/>
      <c r="AO2961" s="28"/>
      <c r="AP2961" s="25"/>
      <c r="AQ2961" s="29"/>
      <c r="AR2961" s="30"/>
      <c r="AT2961" s="30"/>
    </row>
    <row r="2962" spans="1:46" ht="30">
      <c r="A2962" s="25">
        <f t="shared" si="276"/>
        <v>2013</v>
      </c>
      <c r="B2962" s="26" t="str">
        <f t="shared" si="277"/>
        <v>Solar Partners</v>
      </c>
      <c r="C2962" s="127" t="str">
        <f t="shared" si="278"/>
        <v>Ivanpah Solar Electric Generating System</v>
      </c>
      <c r="D2962" s="123" t="str">
        <f t="shared" si="279"/>
        <v>Solar Power Tower</v>
      </c>
      <c r="E2962" s="26">
        <f t="shared" si="280"/>
        <v>0</v>
      </c>
      <c r="F2962" s="27">
        <f t="shared" si="281"/>
        <v>0</v>
      </c>
      <c r="G2962" s="28"/>
      <c r="H2962" s="131"/>
      <c r="J2962" s="29" t="e">
        <f>VLOOKUP(H2962,'Drop Down Menus'!A:B,2,FALSE)</f>
        <v>#N/A</v>
      </c>
      <c r="L2962" s="48"/>
      <c r="M2962" s="48"/>
      <c r="N2962" s="135"/>
      <c r="R2962" s="144"/>
      <c r="U2962" s="148"/>
      <c r="V2962" s="25"/>
      <c r="Y2962" s="32"/>
      <c r="AG2962" s="29"/>
      <c r="AH2962" s="34"/>
      <c r="AM2962" s="28"/>
      <c r="AN2962" s="28"/>
      <c r="AO2962" s="28"/>
      <c r="AP2962" s="25"/>
      <c r="AQ2962" s="29"/>
      <c r="AR2962" s="30"/>
      <c r="AT2962" s="30"/>
    </row>
    <row r="2963" spans="1:46" ht="30">
      <c r="A2963" s="25">
        <f t="shared" si="276"/>
        <v>2013</v>
      </c>
      <c r="B2963" s="26" t="str">
        <f t="shared" si="277"/>
        <v>Solar Partners</v>
      </c>
      <c r="C2963" s="127" t="str">
        <f t="shared" si="278"/>
        <v>Ivanpah Solar Electric Generating System</v>
      </c>
      <c r="D2963" s="123" t="str">
        <f t="shared" si="279"/>
        <v>Solar Power Tower</v>
      </c>
      <c r="E2963" s="26">
        <f t="shared" si="280"/>
        <v>0</v>
      </c>
      <c r="F2963" s="27">
        <f t="shared" si="281"/>
        <v>0</v>
      </c>
      <c r="G2963" s="28"/>
      <c r="H2963" s="131"/>
      <c r="J2963" s="29" t="e">
        <f>VLOOKUP(H2963,'Drop Down Menus'!A:B,2,FALSE)</f>
        <v>#N/A</v>
      </c>
      <c r="L2963" s="48"/>
      <c r="M2963" s="48"/>
      <c r="N2963" s="135"/>
      <c r="R2963" s="144"/>
      <c r="U2963" s="148"/>
      <c r="V2963" s="25"/>
      <c r="Y2963" s="32"/>
      <c r="AG2963" s="29"/>
      <c r="AH2963" s="34"/>
      <c r="AM2963" s="28"/>
      <c r="AN2963" s="28"/>
      <c r="AO2963" s="28"/>
      <c r="AP2963" s="25"/>
      <c r="AQ2963" s="29"/>
      <c r="AR2963" s="30"/>
      <c r="AT2963" s="30"/>
    </row>
    <row r="2964" spans="1:46" ht="30">
      <c r="A2964" s="25">
        <f t="shared" si="276"/>
        <v>2013</v>
      </c>
      <c r="B2964" s="26" t="str">
        <f t="shared" si="277"/>
        <v>Solar Partners</v>
      </c>
      <c r="C2964" s="127" t="str">
        <f t="shared" si="278"/>
        <v>Ivanpah Solar Electric Generating System</v>
      </c>
      <c r="D2964" s="123" t="str">
        <f t="shared" si="279"/>
        <v>Solar Power Tower</v>
      </c>
      <c r="E2964" s="26">
        <f t="shared" si="280"/>
        <v>0</v>
      </c>
      <c r="F2964" s="27">
        <f t="shared" si="281"/>
        <v>0</v>
      </c>
      <c r="G2964" s="28"/>
      <c r="H2964" s="131"/>
      <c r="J2964" s="29" t="e">
        <f>VLOOKUP(H2964,'Drop Down Menus'!A:B,2,FALSE)</f>
        <v>#N/A</v>
      </c>
      <c r="L2964" s="48"/>
      <c r="M2964" s="48"/>
      <c r="N2964" s="135"/>
      <c r="R2964" s="144"/>
      <c r="U2964" s="148"/>
      <c r="V2964" s="25"/>
      <c r="Y2964" s="32"/>
      <c r="AG2964" s="29"/>
      <c r="AH2964" s="34"/>
      <c r="AM2964" s="28"/>
      <c r="AN2964" s="28"/>
      <c r="AO2964" s="28"/>
      <c r="AP2964" s="25"/>
      <c r="AQ2964" s="29"/>
      <c r="AR2964" s="30"/>
      <c r="AT2964" s="30"/>
    </row>
    <row r="2965" spans="1:46" ht="30">
      <c r="A2965" s="25">
        <f t="shared" si="276"/>
        <v>2013</v>
      </c>
      <c r="B2965" s="26" t="str">
        <f t="shared" si="277"/>
        <v>Solar Partners</v>
      </c>
      <c r="C2965" s="127" t="str">
        <f t="shared" si="278"/>
        <v>Ivanpah Solar Electric Generating System</v>
      </c>
      <c r="D2965" s="123" t="str">
        <f t="shared" si="279"/>
        <v>Solar Power Tower</v>
      </c>
      <c r="E2965" s="26">
        <f t="shared" si="280"/>
        <v>0</v>
      </c>
      <c r="F2965" s="27">
        <f t="shared" si="281"/>
        <v>0</v>
      </c>
      <c r="G2965" s="28"/>
      <c r="H2965" s="131"/>
      <c r="J2965" s="29" t="e">
        <f>VLOOKUP(H2965,'Drop Down Menus'!A:B,2,FALSE)</f>
        <v>#N/A</v>
      </c>
      <c r="L2965" s="48"/>
      <c r="M2965" s="48"/>
      <c r="N2965" s="135"/>
      <c r="R2965" s="144"/>
      <c r="U2965" s="148"/>
      <c r="V2965" s="25"/>
      <c r="Y2965" s="32"/>
      <c r="AG2965" s="29"/>
      <c r="AH2965" s="34"/>
      <c r="AM2965" s="28"/>
      <c r="AN2965" s="28"/>
      <c r="AO2965" s="28"/>
      <c r="AP2965" s="25"/>
      <c r="AQ2965" s="29"/>
      <c r="AR2965" s="30"/>
      <c r="AT2965" s="30"/>
    </row>
    <row r="2966" spans="1:46" ht="30">
      <c r="A2966" s="25">
        <f t="shared" si="276"/>
        <v>2013</v>
      </c>
      <c r="B2966" s="26" t="str">
        <f t="shared" si="277"/>
        <v>Solar Partners</v>
      </c>
      <c r="C2966" s="127" t="str">
        <f t="shared" si="278"/>
        <v>Ivanpah Solar Electric Generating System</v>
      </c>
      <c r="D2966" s="123" t="str">
        <f t="shared" si="279"/>
        <v>Solar Power Tower</v>
      </c>
      <c r="E2966" s="26">
        <f t="shared" si="280"/>
        <v>0</v>
      </c>
      <c r="F2966" s="27">
        <f t="shared" si="281"/>
        <v>0</v>
      </c>
      <c r="G2966" s="28"/>
      <c r="H2966" s="131"/>
      <c r="J2966" s="29" t="e">
        <f>VLOOKUP(H2966,'Drop Down Menus'!A:B,2,FALSE)</f>
        <v>#N/A</v>
      </c>
      <c r="L2966" s="48"/>
      <c r="M2966" s="48"/>
      <c r="N2966" s="135"/>
      <c r="R2966" s="144"/>
      <c r="U2966" s="148"/>
      <c r="V2966" s="25"/>
      <c r="Y2966" s="32"/>
      <c r="AG2966" s="29"/>
      <c r="AH2966" s="34"/>
      <c r="AM2966" s="28"/>
      <c r="AN2966" s="28"/>
      <c r="AO2966" s="28"/>
      <c r="AP2966" s="25"/>
      <c r="AQ2966" s="29"/>
      <c r="AR2966" s="30"/>
      <c r="AT2966" s="30"/>
    </row>
    <row r="2967" spans="1:46" ht="30">
      <c r="A2967" s="25">
        <f t="shared" si="276"/>
        <v>2013</v>
      </c>
      <c r="B2967" s="26" t="str">
        <f t="shared" si="277"/>
        <v>Solar Partners</v>
      </c>
      <c r="C2967" s="127" t="str">
        <f t="shared" si="278"/>
        <v>Ivanpah Solar Electric Generating System</v>
      </c>
      <c r="D2967" s="123" t="str">
        <f t="shared" si="279"/>
        <v>Solar Power Tower</v>
      </c>
      <c r="E2967" s="26">
        <f t="shared" si="280"/>
        <v>0</v>
      </c>
      <c r="F2967" s="27">
        <f t="shared" si="281"/>
        <v>0</v>
      </c>
      <c r="G2967" s="28"/>
      <c r="H2967" s="131"/>
      <c r="J2967" s="29" t="e">
        <f>VLOOKUP(H2967,'Drop Down Menus'!A:B,2,FALSE)</f>
        <v>#N/A</v>
      </c>
      <c r="L2967" s="48"/>
      <c r="M2967" s="48"/>
      <c r="N2967" s="135"/>
      <c r="R2967" s="144"/>
      <c r="U2967" s="148"/>
      <c r="V2967" s="25"/>
      <c r="Y2967" s="32"/>
      <c r="AG2967" s="29"/>
      <c r="AH2967" s="34"/>
      <c r="AM2967" s="28"/>
      <c r="AN2967" s="28"/>
      <c r="AO2967" s="28"/>
      <c r="AP2967" s="25"/>
      <c r="AQ2967" s="29"/>
      <c r="AR2967" s="30"/>
      <c r="AT2967" s="30"/>
    </row>
    <row r="2968" spans="1:46" ht="30">
      <c r="A2968" s="25">
        <f t="shared" si="276"/>
        <v>2013</v>
      </c>
      <c r="B2968" s="26" t="str">
        <f t="shared" si="277"/>
        <v>Solar Partners</v>
      </c>
      <c r="C2968" s="127" t="str">
        <f t="shared" si="278"/>
        <v>Ivanpah Solar Electric Generating System</v>
      </c>
      <c r="D2968" s="123" t="str">
        <f t="shared" si="279"/>
        <v>Solar Power Tower</v>
      </c>
      <c r="E2968" s="26">
        <f t="shared" si="280"/>
        <v>0</v>
      </c>
      <c r="F2968" s="27">
        <f t="shared" si="281"/>
        <v>0</v>
      </c>
      <c r="G2968" s="28"/>
      <c r="H2968" s="131"/>
      <c r="J2968" s="29" t="e">
        <f>VLOOKUP(H2968,'Drop Down Menus'!A:B,2,FALSE)</f>
        <v>#N/A</v>
      </c>
      <c r="L2968" s="48"/>
      <c r="M2968" s="48"/>
      <c r="N2968" s="135"/>
      <c r="R2968" s="144"/>
      <c r="U2968" s="148"/>
      <c r="V2968" s="25"/>
      <c r="Y2968" s="32"/>
      <c r="AG2968" s="29"/>
      <c r="AH2968" s="34"/>
      <c r="AM2968" s="28"/>
      <c r="AN2968" s="28"/>
      <c r="AO2968" s="28"/>
      <c r="AP2968" s="25"/>
      <c r="AQ2968" s="29"/>
      <c r="AR2968" s="30"/>
      <c r="AT2968" s="30"/>
    </row>
    <row r="2969" spans="1:46" ht="30">
      <c r="A2969" s="25">
        <f t="shared" si="276"/>
        <v>2013</v>
      </c>
      <c r="B2969" s="26" t="str">
        <f t="shared" si="277"/>
        <v>Solar Partners</v>
      </c>
      <c r="C2969" s="127" t="str">
        <f t="shared" si="278"/>
        <v>Ivanpah Solar Electric Generating System</v>
      </c>
      <c r="D2969" s="123" t="str">
        <f t="shared" si="279"/>
        <v>Solar Power Tower</v>
      </c>
      <c r="E2969" s="26">
        <f t="shared" si="280"/>
        <v>0</v>
      </c>
      <c r="F2969" s="27">
        <f t="shared" si="281"/>
        <v>0</v>
      </c>
      <c r="G2969" s="28"/>
      <c r="H2969" s="131"/>
      <c r="J2969" s="29" t="e">
        <f>VLOOKUP(H2969,'Drop Down Menus'!A:B,2,FALSE)</f>
        <v>#N/A</v>
      </c>
      <c r="L2969" s="48"/>
      <c r="M2969" s="48"/>
      <c r="N2969" s="135"/>
      <c r="R2969" s="144"/>
      <c r="U2969" s="148"/>
      <c r="V2969" s="25"/>
      <c r="Y2969" s="32"/>
      <c r="AG2969" s="29"/>
      <c r="AH2969" s="34"/>
      <c r="AM2969" s="28"/>
      <c r="AN2969" s="28"/>
      <c r="AO2969" s="28"/>
      <c r="AP2969" s="25"/>
      <c r="AQ2969" s="29"/>
      <c r="AR2969" s="30"/>
      <c r="AT2969" s="30"/>
    </row>
    <row r="2970" spans="1:46" ht="30">
      <c r="A2970" s="25">
        <f t="shared" si="276"/>
        <v>2013</v>
      </c>
      <c r="B2970" s="26" t="str">
        <f t="shared" si="277"/>
        <v>Solar Partners</v>
      </c>
      <c r="C2970" s="127" t="str">
        <f t="shared" si="278"/>
        <v>Ivanpah Solar Electric Generating System</v>
      </c>
      <c r="D2970" s="123" t="str">
        <f t="shared" si="279"/>
        <v>Solar Power Tower</v>
      </c>
      <c r="E2970" s="26">
        <f t="shared" si="280"/>
        <v>0</v>
      </c>
      <c r="F2970" s="27">
        <f t="shared" si="281"/>
        <v>0</v>
      </c>
      <c r="G2970" s="28"/>
      <c r="H2970" s="131"/>
      <c r="J2970" s="29" t="e">
        <f>VLOOKUP(H2970,'Drop Down Menus'!A:B,2,FALSE)</f>
        <v>#N/A</v>
      </c>
      <c r="L2970" s="48"/>
      <c r="M2970" s="48"/>
      <c r="N2970" s="135"/>
      <c r="R2970" s="144"/>
      <c r="U2970" s="148"/>
      <c r="V2970" s="25"/>
      <c r="Y2970" s="32"/>
      <c r="AG2970" s="29"/>
      <c r="AH2970" s="34"/>
      <c r="AM2970" s="28"/>
      <c r="AN2970" s="28"/>
      <c r="AO2970" s="28"/>
      <c r="AP2970" s="25"/>
      <c r="AQ2970" s="29"/>
      <c r="AR2970" s="30"/>
      <c r="AT2970" s="30"/>
    </row>
    <row r="2971" spans="1:46" ht="30">
      <c r="A2971" s="25">
        <f t="shared" si="276"/>
        <v>2013</v>
      </c>
      <c r="B2971" s="26" t="str">
        <f t="shared" si="277"/>
        <v>Solar Partners</v>
      </c>
      <c r="C2971" s="127" t="str">
        <f t="shared" si="278"/>
        <v>Ivanpah Solar Electric Generating System</v>
      </c>
      <c r="D2971" s="123" t="str">
        <f t="shared" si="279"/>
        <v>Solar Power Tower</v>
      </c>
      <c r="E2971" s="26">
        <f t="shared" si="280"/>
        <v>0</v>
      </c>
      <c r="F2971" s="27">
        <f t="shared" si="281"/>
        <v>0</v>
      </c>
      <c r="G2971" s="28"/>
      <c r="H2971" s="131"/>
      <c r="J2971" s="29" t="e">
        <f>VLOOKUP(H2971,'Drop Down Menus'!A:B,2,FALSE)</f>
        <v>#N/A</v>
      </c>
      <c r="L2971" s="48"/>
      <c r="M2971" s="48"/>
      <c r="N2971" s="135"/>
      <c r="R2971" s="144"/>
      <c r="U2971" s="148"/>
      <c r="V2971" s="25"/>
      <c r="Y2971" s="32"/>
      <c r="AG2971" s="29"/>
      <c r="AH2971" s="34"/>
      <c r="AM2971" s="28"/>
      <c r="AN2971" s="28"/>
      <c r="AO2971" s="28"/>
      <c r="AP2971" s="25"/>
      <c r="AQ2971" s="29"/>
      <c r="AR2971" s="30"/>
      <c r="AT2971" s="30"/>
    </row>
    <row r="2972" spans="1:46" ht="30">
      <c r="A2972" s="25">
        <f t="shared" si="276"/>
        <v>2013</v>
      </c>
      <c r="B2972" s="26" t="str">
        <f t="shared" si="277"/>
        <v>Solar Partners</v>
      </c>
      <c r="C2972" s="127" t="str">
        <f t="shared" si="278"/>
        <v>Ivanpah Solar Electric Generating System</v>
      </c>
      <c r="D2972" s="123" t="str">
        <f t="shared" si="279"/>
        <v>Solar Power Tower</v>
      </c>
      <c r="E2972" s="26">
        <f t="shared" si="280"/>
        <v>0</v>
      </c>
      <c r="F2972" s="27">
        <f t="shared" si="281"/>
        <v>0</v>
      </c>
      <c r="G2972" s="28"/>
      <c r="H2972" s="131"/>
      <c r="J2972" s="29" t="e">
        <f>VLOOKUP(H2972,'Drop Down Menus'!A:B,2,FALSE)</f>
        <v>#N/A</v>
      </c>
      <c r="L2972" s="48"/>
      <c r="M2972" s="48"/>
      <c r="N2972" s="135"/>
      <c r="R2972" s="144"/>
      <c r="U2972" s="148"/>
      <c r="V2972" s="25"/>
      <c r="Y2972" s="32"/>
      <c r="AG2972" s="29"/>
      <c r="AH2972" s="34"/>
      <c r="AM2972" s="28"/>
      <c r="AN2972" s="28"/>
      <c r="AO2972" s="28"/>
      <c r="AP2972" s="25"/>
      <c r="AQ2972" s="29"/>
      <c r="AR2972" s="30"/>
      <c r="AT2972" s="30"/>
    </row>
    <row r="2973" spans="1:46" ht="30">
      <c r="A2973" s="25">
        <f t="shared" si="276"/>
        <v>2013</v>
      </c>
      <c r="B2973" s="26" t="str">
        <f t="shared" si="277"/>
        <v>Solar Partners</v>
      </c>
      <c r="C2973" s="127" t="str">
        <f t="shared" si="278"/>
        <v>Ivanpah Solar Electric Generating System</v>
      </c>
      <c r="D2973" s="123" t="str">
        <f t="shared" si="279"/>
        <v>Solar Power Tower</v>
      </c>
      <c r="E2973" s="26">
        <f t="shared" si="280"/>
        <v>0</v>
      </c>
      <c r="F2973" s="27">
        <f t="shared" si="281"/>
        <v>0</v>
      </c>
      <c r="G2973" s="28"/>
      <c r="H2973" s="131"/>
      <c r="J2973" s="29" t="e">
        <f>VLOOKUP(H2973,'Drop Down Menus'!A:B,2,FALSE)</f>
        <v>#N/A</v>
      </c>
      <c r="L2973" s="48"/>
      <c r="M2973" s="48"/>
      <c r="N2973" s="135"/>
      <c r="R2973" s="144"/>
      <c r="U2973" s="148"/>
      <c r="V2973" s="25"/>
      <c r="Y2973" s="32"/>
      <c r="AG2973" s="29"/>
      <c r="AH2973" s="34"/>
      <c r="AM2973" s="28"/>
      <c r="AN2973" s="28"/>
      <c r="AO2973" s="28"/>
      <c r="AP2973" s="25"/>
      <c r="AQ2973" s="29"/>
      <c r="AR2973" s="30"/>
      <c r="AT2973" s="30"/>
    </row>
    <row r="2974" spans="1:46" ht="30">
      <c r="A2974" s="25">
        <f t="shared" si="276"/>
        <v>2013</v>
      </c>
      <c r="B2974" s="26" t="str">
        <f t="shared" si="277"/>
        <v>Solar Partners</v>
      </c>
      <c r="C2974" s="127" t="str">
        <f t="shared" si="278"/>
        <v>Ivanpah Solar Electric Generating System</v>
      </c>
      <c r="D2974" s="123" t="str">
        <f t="shared" si="279"/>
        <v>Solar Power Tower</v>
      </c>
      <c r="E2974" s="26">
        <f t="shared" si="280"/>
        <v>0</v>
      </c>
      <c r="F2974" s="27">
        <f t="shared" si="281"/>
        <v>0</v>
      </c>
      <c r="G2974" s="28"/>
      <c r="H2974" s="131"/>
      <c r="J2974" s="29" t="e">
        <f>VLOOKUP(H2974,'Drop Down Menus'!A:B,2,FALSE)</f>
        <v>#N/A</v>
      </c>
      <c r="L2974" s="48"/>
      <c r="M2974" s="48"/>
      <c r="N2974" s="135"/>
      <c r="R2974" s="144"/>
      <c r="U2974" s="148"/>
      <c r="V2974" s="25"/>
      <c r="Y2974" s="32"/>
      <c r="AG2974" s="29"/>
      <c r="AH2974" s="34"/>
      <c r="AM2974" s="28"/>
      <c r="AN2974" s="28"/>
      <c r="AO2974" s="28"/>
      <c r="AP2974" s="25"/>
      <c r="AQ2974" s="29"/>
      <c r="AR2974" s="30"/>
      <c r="AT2974" s="30"/>
    </row>
    <row r="2975" spans="1:46" ht="30">
      <c r="A2975" s="25">
        <f t="shared" si="276"/>
        <v>2013</v>
      </c>
      <c r="B2975" s="26" t="str">
        <f t="shared" si="277"/>
        <v>Solar Partners</v>
      </c>
      <c r="C2975" s="127" t="str">
        <f t="shared" si="278"/>
        <v>Ivanpah Solar Electric Generating System</v>
      </c>
      <c r="D2975" s="123" t="str">
        <f t="shared" si="279"/>
        <v>Solar Power Tower</v>
      </c>
      <c r="E2975" s="26">
        <f t="shared" si="280"/>
        <v>0</v>
      </c>
      <c r="F2975" s="27">
        <f t="shared" si="281"/>
        <v>0</v>
      </c>
      <c r="G2975" s="28"/>
      <c r="H2975" s="131"/>
      <c r="J2975" s="29" t="e">
        <f>VLOOKUP(H2975,'Drop Down Menus'!A:B,2,FALSE)</f>
        <v>#N/A</v>
      </c>
      <c r="L2975" s="48"/>
      <c r="M2975" s="48"/>
      <c r="N2975" s="135"/>
      <c r="R2975" s="144"/>
      <c r="U2975" s="148"/>
      <c r="V2975" s="25"/>
      <c r="Y2975" s="32"/>
      <c r="AG2975" s="29"/>
      <c r="AH2975" s="34"/>
      <c r="AM2975" s="28"/>
      <c r="AN2975" s="28"/>
      <c r="AO2975" s="28"/>
      <c r="AP2975" s="25"/>
      <c r="AQ2975" s="29"/>
      <c r="AR2975" s="30"/>
      <c r="AT2975" s="30"/>
    </row>
    <row r="2976" spans="1:46" ht="30">
      <c r="A2976" s="25">
        <f t="shared" si="276"/>
        <v>2013</v>
      </c>
      <c r="B2976" s="26" t="str">
        <f t="shared" si="277"/>
        <v>Solar Partners</v>
      </c>
      <c r="C2976" s="127" t="str">
        <f t="shared" si="278"/>
        <v>Ivanpah Solar Electric Generating System</v>
      </c>
      <c r="D2976" s="123" t="str">
        <f t="shared" si="279"/>
        <v>Solar Power Tower</v>
      </c>
      <c r="E2976" s="26">
        <f t="shared" si="280"/>
        <v>0</v>
      </c>
      <c r="F2976" s="27">
        <f t="shared" si="281"/>
        <v>0</v>
      </c>
      <c r="G2976" s="28"/>
      <c r="H2976" s="131"/>
      <c r="J2976" s="29" t="e">
        <f>VLOOKUP(H2976,'Drop Down Menus'!A:B,2,FALSE)</f>
        <v>#N/A</v>
      </c>
      <c r="L2976" s="48"/>
      <c r="M2976" s="48"/>
      <c r="N2976" s="135"/>
      <c r="R2976" s="144"/>
      <c r="U2976" s="148"/>
      <c r="V2976" s="25"/>
      <c r="Y2976" s="32"/>
      <c r="AG2976" s="29"/>
      <c r="AH2976" s="34"/>
      <c r="AM2976" s="28"/>
      <c r="AN2976" s="28"/>
      <c r="AO2976" s="28"/>
      <c r="AP2976" s="25"/>
      <c r="AQ2976" s="29"/>
      <c r="AR2976" s="30"/>
      <c r="AT2976" s="30"/>
    </row>
    <row r="2977" spans="1:46" ht="30">
      <c r="A2977" s="25">
        <f t="shared" si="276"/>
        <v>2013</v>
      </c>
      <c r="B2977" s="26" t="str">
        <f t="shared" si="277"/>
        <v>Solar Partners</v>
      </c>
      <c r="C2977" s="127" t="str">
        <f t="shared" si="278"/>
        <v>Ivanpah Solar Electric Generating System</v>
      </c>
      <c r="D2977" s="123" t="str">
        <f t="shared" si="279"/>
        <v>Solar Power Tower</v>
      </c>
      <c r="E2977" s="26">
        <f t="shared" si="280"/>
        <v>0</v>
      </c>
      <c r="F2977" s="27">
        <f t="shared" si="281"/>
        <v>0</v>
      </c>
      <c r="G2977" s="28"/>
      <c r="H2977" s="131"/>
      <c r="J2977" s="29" t="e">
        <f>VLOOKUP(H2977,'Drop Down Menus'!A:B,2,FALSE)</f>
        <v>#N/A</v>
      </c>
      <c r="L2977" s="48"/>
      <c r="M2977" s="48"/>
      <c r="N2977" s="135"/>
      <c r="R2977" s="144"/>
      <c r="U2977" s="148"/>
      <c r="V2977" s="25"/>
      <c r="Y2977" s="32"/>
      <c r="AG2977" s="29"/>
      <c r="AH2977" s="34"/>
      <c r="AM2977" s="28"/>
      <c r="AN2977" s="28"/>
      <c r="AO2977" s="28"/>
      <c r="AP2977" s="25"/>
      <c r="AQ2977" s="29"/>
      <c r="AR2977" s="30"/>
      <c r="AT2977" s="30"/>
    </row>
    <row r="2978" spans="1:46" ht="30">
      <c r="A2978" s="25">
        <f t="shared" si="276"/>
        <v>2013</v>
      </c>
      <c r="B2978" s="26" t="str">
        <f t="shared" si="277"/>
        <v>Solar Partners</v>
      </c>
      <c r="C2978" s="127" t="str">
        <f t="shared" si="278"/>
        <v>Ivanpah Solar Electric Generating System</v>
      </c>
      <c r="D2978" s="123" t="str">
        <f t="shared" si="279"/>
        <v>Solar Power Tower</v>
      </c>
      <c r="E2978" s="26">
        <f t="shared" si="280"/>
        <v>0</v>
      </c>
      <c r="F2978" s="27">
        <f t="shared" si="281"/>
        <v>0</v>
      </c>
      <c r="G2978" s="28"/>
      <c r="H2978" s="131"/>
      <c r="J2978" s="29" t="e">
        <f>VLOOKUP(H2978,'Drop Down Menus'!A:B,2,FALSE)</f>
        <v>#N/A</v>
      </c>
      <c r="L2978" s="48"/>
      <c r="M2978" s="48"/>
      <c r="N2978" s="135"/>
      <c r="R2978" s="144"/>
      <c r="U2978" s="148"/>
      <c r="V2978" s="25"/>
      <c r="Y2978" s="32"/>
      <c r="AG2978" s="29"/>
      <c r="AH2978" s="34"/>
      <c r="AM2978" s="28"/>
      <c r="AN2978" s="28"/>
      <c r="AO2978" s="28"/>
      <c r="AP2978" s="25"/>
      <c r="AQ2978" s="29"/>
      <c r="AR2978" s="30"/>
      <c r="AT2978" s="30"/>
    </row>
    <row r="2979" spans="1:46" ht="30">
      <c r="A2979" s="25">
        <f t="shared" si="276"/>
        <v>2013</v>
      </c>
      <c r="B2979" s="26" t="str">
        <f t="shared" si="277"/>
        <v>Solar Partners</v>
      </c>
      <c r="C2979" s="127" t="str">
        <f t="shared" si="278"/>
        <v>Ivanpah Solar Electric Generating System</v>
      </c>
      <c r="D2979" s="123" t="str">
        <f t="shared" si="279"/>
        <v>Solar Power Tower</v>
      </c>
      <c r="E2979" s="26">
        <f t="shared" si="280"/>
        <v>0</v>
      </c>
      <c r="F2979" s="27">
        <f t="shared" si="281"/>
        <v>0</v>
      </c>
      <c r="G2979" s="28"/>
      <c r="H2979" s="131"/>
      <c r="J2979" s="29" t="e">
        <f>VLOOKUP(H2979,'Drop Down Menus'!A:B,2,FALSE)</f>
        <v>#N/A</v>
      </c>
      <c r="L2979" s="48"/>
      <c r="M2979" s="48"/>
      <c r="N2979" s="135"/>
      <c r="R2979" s="144"/>
      <c r="U2979" s="148"/>
      <c r="V2979" s="25"/>
      <c r="Y2979" s="32"/>
      <c r="AG2979" s="29"/>
      <c r="AH2979" s="34"/>
      <c r="AM2979" s="28"/>
      <c r="AN2979" s="28"/>
      <c r="AO2979" s="28"/>
      <c r="AP2979" s="25"/>
      <c r="AQ2979" s="29"/>
      <c r="AR2979" s="30"/>
      <c r="AT2979" s="30"/>
    </row>
    <row r="2980" spans="1:46" ht="30">
      <c r="A2980" s="25">
        <f t="shared" si="276"/>
        <v>2013</v>
      </c>
      <c r="B2980" s="26" t="str">
        <f t="shared" si="277"/>
        <v>Solar Partners</v>
      </c>
      <c r="C2980" s="127" t="str">
        <f t="shared" si="278"/>
        <v>Ivanpah Solar Electric Generating System</v>
      </c>
      <c r="D2980" s="123" t="str">
        <f t="shared" si="279"/>
        <v>Solar Power Tower</v>
      </c>
      <c r="E2980" s="26">
        <f t="shared" si="280"/>
        <v>0</v>
      </c>
      <c r="F2980" s="27">
        <f t="shared" si="281"/>
        <v>0</v>
      </c>
      <c r="G2980" s="28"/>
      <c r="H2980" s="131"/>
      <c r="J2980" s="29" t="e">
        <f>VLOOKUP(H2980,'Drop Down Menus'!A:B,2,FALSE)</f>
        <v>#N/A</v>
      </c>
      <c r="L2980" s="48"/>
      <c r="M2980" s="48"/>
      <c r="N2980" s="135"/>
      <c r="R2980" s="144"/>
      <c r="U2980" s="148"/>
      <c r="V2980" s="25"/>
      <c r="Y2980" s="32"/>
      <c r="AG2980" s="29"/>
      <c r="AH2980" s="34"/>
      <c r="AM2980" s="28"/>
      <c r="AN2980" s="28"/>
      <c r="AO2980" s="28"/>
      <c r="AP2980" s="25"/>
      <c r="AQ2980" s="29"/>
      <c r="AR2980" s="30"/>
      <c r="AT2980" s="30"/>
    </row>
    <row r="2981" spans="1:46" ht="30">
      <c r="A2981" s="25">
        <f t="shared" si="276"/>
        <v>2013</v>
      </c>
      <c r="B2981" s="26" t="str">
        <f t="shared" si="277"/>
        <v>Solar Partners</v>
      </c>
      <c r="C2981" s="127" t="str">
        <f t="shared" si="278"/>
        <v>Ivanpah Solar Electric Generating System</v>
      </c>
      <c r="D2981" s="123" t="str">
        <f t="shared" si="279"/>
        <v>Solar Power Tower</v>
      </c>
      <c r="E2981" s="26">
        <f t="shared" si="280"/>
        <v>0</v>
      </c>
      <c r="F2981" s="27">
        <f t="shared" si="281"/>
        <v>0</v>
      </c>
      <c r="G2981" s="28"/>
      <c r="H2981" s="131"/>
      <c r="J2981" s="29" t="e">
        <f>VLOOKUP(H2981,'Drop Down Menus'!A:B,2,FALSE)</f>
        <v>#N/A</v>
      </c>
      <c r="L2981" s="48"/>
      <c r="M2981" s="48"/>
      <c r="N2981" s="135"/>
      <c r="R2981" s="144"/>
      <c r="U2981" s="148"/>
      <c r="V2981" s="25"/>
      <c r="Y2981" s="32"/>
      <c r="AG2981" s="29"/>
      <c r="AH2981" s="34"/>
      <c r="AM2981" s="28"/>
      <c r="AN2981" s="28"/>
      <c r="AO2981" s="28"/>
      <c r="AP2981" s="25"/>
      <c r="AQ2981" s="29"/>
      <c r="AR2981" s="30"/>
      <c r="AT2981" s="30"/>
    </row>
    <row r="2982" spans="1:46" ht="30">
      <c r="A2982" s="25">
        <f t="shared" si="276"/>
        <v>2013</v>
      </c>
      <c r="B2982" s="26" t="str">
        <f t="shared" si="277"/>
        <v>Solar Partners</v>
      </c>
      <c r="C2982" s="127" t="str">
        <f t="shared" si="278"/>
        <v>Ivanpah Solar Electric Generating System</v>
      </c>
      <c r="D2982" s="123" t="str">
        <f t="shared" si="279"/>
        <v>Solar Power Tower</v>
      </c>
      <c r="E2982" s="26">
        <f t="shared" si="280"/>
        <v>0</v>
      </c>
      <c r="F2982" s="27">
        <f t="shared" si="281"/>
        <v>0</v>
      </c>
      <c r="G2982" s="28"/>
      <c r="H2982" s="131"/>
      <c r="J2982" s="29" t="e">
        <f>VLOOKUP(H2982,'Drop Down Menus'!A:B,2,FALSE)</f>
        <v>#N/A</v>
      </c>
      <c r="L2982" s="48"/>
      <c r="M2982" s="48"/>
      <c r="N2982" s="135"/>
      <c r="R2982" s="144"/>
      <c r="U2982" s="148"/>
      <c r="V2982" s="25"/>
      <c r="Y2982" s="32"/>
      <c r="AG2982" s="29"/>
      <c r="AH2982" s="34"/>
      <c r="AM2982" s="28"/>
      <c r="AN2982" s="28"/>
      <c r="AO2982" s="28"/>
      <c r="AP2982" s="25"/>
      <c r="AQ2982" s="29"/>
      <c r="AR2982" s="30"/>
      <c r="AT2982" s="30"/>
    </row>
    <row r="2983" spans="1:46" ht="30">
      <c r="A2983" s="25">
        <f t="shared" si="276"/>
        <v>2013</v>
      </c>
      <c r="B2983" s="26" t="str">
        <f t="shared" si="277"/>
        <v>Solar Partners</v>
      </c>
      <c r="C2983" s="127" t="str">
        <f t="shared" si="278"/>
        <v>Ivanpah Solar Electric Generating System</v>
      </c>
      <c r="D2983" s="123" t="str">
        <f t="shared" si="279"/>
        <v>Solar Power Tower</v>
      </c>
      <c r="E2983" s="26">
        <f t="shared" si="280"/>
        <v>0</v>
      </c>
      <c r="F2983" s="27">
        <f t="shared" si="281"/>
        <v>0</v>
      </c>
      <c r="G2983" s="28"/>
      <c r="H2983" s="131"/>
      <c r="J2983" s="29" t="e">
        <f>VLOOKUP(H2983,'Drop Down Menus'!A:B,2,FALSE)</f>
        <v>#N/A</v>
      </c>
      <c r="L2983" s="48"/>
      <c r="M2983" s="48"/>
      <c r="N2983" s="135"/>
      <c r="R2983" s="144"/>
      <c r="U2983" s="148"/>
      <c r="V2983" s="25"/>
      <c r="Y2983" s="32"/>
      <c r="AG2983" s="29"/>
      <c r="AH2983" s="34"/>
      <c r="AM2983" s="28"/>
      <c r="AN2983" s="28"/>
      <c r="AO2983" s="28"/>
      <c r="AP2983" s="25"/>
      <c r="AQ2983" s="29"/>
      <c r="AR2983" s="30"/>
      <c r="AT2983" s="30"/>
    </row>
    <row r="2984" spans="1:46" ht="30">
      <c r="A2984" s="25">
        <f t="shared" si="276"/>
        <v>2013</v>
      </c>
      <c r="B2984" s="26" t="str">
        <f t="shared" si="277"/>
        <v>Solar Partners</v>
      </c>
      <c r="C2984" s="127" t="str">
        <f t="shared" si="278"/>
        <v>Ivanpah Solar Electric Generating System</v>
      </c>
      <c r="D2984" s="123" t="str">
        <f t="shared" si="279"/>
        <v>Solar Power Tower</v>
      </c>
      <c r="E2984" s="26">
        <f t="shared" si="280"/>
        <v>0</v>
      </c>
      <c r="F2984" s="27">
        <f t="shared" si="281"/>
        <v>0</v>
      </c>
      <c r="G2984" s="28"/>
      <c r="H2984" s="131"/>
      <c r="J2984" s="29" t="e">
        <f>VLOOKUP(H2984,'Drop Down Menus'!A:B,2,FALSE)</f>
        <v>#N/A</v>
      </c>
      <c r="L2984" s="48"/>
      <c r="M2984" s="48"/>
      <c r="N2984" s="135"/>
      <c r="R2984" s="144"/>
      <c r="U2984" s="148"/>
      <c r="V2984" s="25"/>
      <c r="Y2984" s="32"/>
      <c r="AG2984" s="29"/>
      <c r="AH2984" s="34"/>
      <c r="AM2984" s="28"/>
      <c r="AN2984" s="28"/>
      <c r="AO2984" s="28"/>
      <c r="AP2984" s="25"/>
      <c r="AQ2984" s="29"/>
      <c r="AR2984" s="30"/>
      <c r="AT2984" s="30"/>
    </row>
    <row r="2985" spans="1:46" ht="30">
      <c r="A2985" s="25">
        <f t="shared" si="276"/>
        <v>2013</v>
      </c>
      <c r="B2985" s="26" t="str">
        <f t="shared" si="277"/>
        <v>Solar Partners</v>
      </c>
      <c r="C2985" s="127" t="str">
        <f t="shared" si="278"/>
        <v>Ivanpah Solar Electric Generating System</v>
      </c>
      <c r="D2985" s="123" t="str">
        <f t="shared" si="279"/>
        <v>Solar Power Tower</v>
      </c>
      <c r="E2985" s="26">
        <f t="shared" si="280"/>
        <v>0</v>
      </c>
      <c r="F2985" s="27">
        <f t="shared" si="281"/>
        <v>0</v>
      </c>
      <c r="G2985" s="28"/>
      <c r="H2985" s="131"/>
      <c r="J2985" s="29" t="e">
        <f>VLOOKUP(H2985,'Drop Down Menus'!A:B,2,FALSE)</f>
        <v>#N/A</v>
      </c>
      <c r="L2985" s="48"/>
      <c r="M2985" s="48"/>
      <c r="N2985" s="135"/>
      <c r="R2985" s="144"/>
      <c r="U2985" s="148"/>
      <c r="V2985" s="25"/>
      <c r="Y2985" s="32"/>
      <c r="AG2985" s="29"/>
      <c r="AH2985" s="34"/>
      <c r="AM2985" s="28"/>
      <c r="AN2985" s="28"/>
      <c r="AO2985" s="28"/>
      <c r="AP2985" s="25"/>
      <c r="AQ2985" s="29"/>
      <c r="AR2985" s="30"/>
      <c r="AT2985" s="30"/>
    </row>
    <row r="2986" spans="1:46" ht="30">
      <c r="A2986" s="25">
        <f t="shared" si="276"/>
        <v>2013</v>
      </c>
      <c r="B2986" s="26" t="str">
        <f t="shared" si="277"/>
        <v>Solar Partners</v>
      </c>
      <c r="C2986" s="127" t="str">
        <f t="shared" si="278"/>
        <v>Ivanpah Solar Electric Generating System</v>
      </c>
      <c r="D2986" s="123" t="str">
        <f t="shared" si="279"/>
        <v>Solar Power Tower</v>
      </c>
      <c r="E2986" s="26">
        <f t="shared" si="280"/>
        <v>0</v>
      </c>
      <c r="F2986" s="27">
        <f t="shared" si="281"/>
        <v>0</v>
      </c>
      <c r="G2986" s="28"/>
      <c r="H2986" s="131"/>
      <c r="J2986" s="29" t="e">
        <f>VLOOKUP(H2986,'Drop Down Menus'!A:B,2,FALSE)</f>
        <v>#N/A</v>
      </c>
      <c r="L2986" s="48"/>
      <c r="M2986" s="48"/>
      <c r="N2986" s="135"/>
      <c r="R2986" s="144"/>
      <c r="U2986" s="148"/>
      <c r="V2986" s="25"/>
      <c r="Y2986" s="32"/>
      <c r="AG2986" s="29"/>
      <c r="AH2986" s="34"/>
      <c r="AM2986" s="28"/>
      <c r="AN2986" s="28"/>
      <c r="AO2986" s="28"/>
      <c r="AP2986" s="25"/>
      <c r="AQ2986" s="29"/>
      <c r="AR2986" s="30"/>
      <c r="AT2986" s="30"/>
    </row>
    <row r="2987" spans="1:46" ht="30">
      <c r="A2987" s="25">
        <f t="shared" si="276"/>
        <v>2013</v>
      </c>
      <c r="B2987" s="26" t="str">
        <f t="shared" si="277"/>
        <v>Solar Partners</v>
      </c>
      <c r="C2987" s="127" t="str">
        <f t="shared" si="278"/>
        <v>Ivanpah Solar Electric Generating System</v>
      </c>
      <c r="D2987" s="123" t="str">
        <f t="shared" si="279"/>
        <v>Solar Power Tower</v>
      </c>
      <c r="E2987" s="26">
        <f t="shared" si="280"/>
        <v>0</v>
      </c>
      <c r="F2987" s="27">
        <f t="shared" si="281"/>
        <v>0</v>
      </c>
      <c r="G2987" s="28"/>
      <c r="H2987" s="131"/>
      <c r="J2987" s="29" t="e">
        <f>VLOOKUP(H2987,'Drop Down Menus'!A:B,2,FALSE)</f>
        <v>#N/A</v>
      </c>
      <c r="L2987" s="48"/>
      <c r="M2987" s="48"/>
      <c r="N2987" s="135"/>
      <c r="R2987" s="144"/>
      <c r="U2987" s="148"/>
      <c r="V2987" s="25"/>
      <c r="Y2987" s="32"/>
      <c r="AG2987" s="29"/>
      <c r="AH2987" s="34"/>
      <c r="AM2987" s="28"/>
      <c r="AN2987" s="28"/>
      <c r="AO2987" s="28"/>
      <c r="AP2987" s="25"/>
      <c r="AQ2987" s="29"/>
      <c r="AR2987" s="30"/>
      <c r="AT2987" s="30"/>
    </row>
    <row r="2988" spans="1:46" ht="30">
      <c r="A2988" s="25">
        <f t="shared" si="276"/>
        <v>2013</v>
      </c>
      <c r="B2988" s="26" t="str">
        <f t="shared" si="277"/>
        <v>Solar Partners</v>
      </c>
      <c r="C2988" s="127" t="str">
        <f t="shared" si="278"/>
        <v>Ivanpah Solar Electric Generating System</v>
      </c>
      <c r="D2988" s="123" t="str">
        <f t="shared" si="279"/>
        <v>Solar Power Tower</v>
      </c>
      <c r="E2988" s="26">
        <f t="shared" si="280"/>
        <v>0</v>
      </c>
      <c r="F2988" s="27">
        <f t="shared" si="281"/>
        <v>0</v>
      </c>
      <c r="G2988" s="28"/>
      <c r="H2988" s="131"/>
      <c r="J2988" s="29" t="e">
        <f>VLOOKUP(H2988,'Drop Down Menus'!A:B,2,FALSE)</f>
        <v>#N/A</v>
      </c>
      <c r="L2988" s="48"/>
      <c r="M2988" s="48"/>
      <c r="N2988" s="135"/>
      <c r="R2988" s="144"/>
      <c r="U2988" s="148"/>
      <c r="V2988" s="25"/>
      <c r="Y2988" s="32"/>
      <c r="AG2988" s="29"/>
      <c r="AH2988" s="34"/>
      <c r="AM2988" s="28"/>
      <c r="AN2988" s="28"/>
      <c r="AO2988" s="28"/>
      <c r="AP2988" s="25"/>
      <c r="AQ2988" s="29"/>
      <c r="AR2988" s="30"/>
      <c r="AT2988" s="30"/>
    </row>
    <row r="2989" spans="1:46" ht="30">
      <c r="A2989" s="25">
        <f t="shared" si="276"/>
        <v>2013</v>
      </c>
      <c r="B2989" s="26" t="str">
        <f t="shared" si="277"/>
        <v>Solar Partners</v>
      </c>
      <c r="C2989" s="127" t="str">
        <f t="shared" si="278"/>
        <v>Ivanpah Solar Electric Generating System</v>
      </c>
      <c r="D2989" s="123" t="str">
        <f t="shared" si="279"/>
        <v>Solar Power Tower</v>
      </c>
      <c r="E2989" s="26">
        <f t="shared" si="280"/>
        <v>0</v>
      </c>
      <c r="F2989" s="27">
        <f t="shared" si="281"/>
        <v>0</v>
      </c>
      <c r="G2989" s="28"/>
      <c r="H2989" s="131"/>
      <c r="J2989" s="29" t="e">
        <f>VLOOKUP(H2989,'Drop Down Menus'!A:B,2,FALSE)</f>
        <v>#N/A</v>
      </c>
      <c r="L2989" s="48"/>
      <c r="M2989" s="48"/>
      <c r="N2989" s="135"/>
      <c r="R2989" s="144"/>
      <c r="U2989" s="148"/>
      <c r="V2989" s="25"/>
      <c r="Y2989" s="32"/>
      <c r="AG2989" s="29"/>
      <c r="AH2989" s="34"/>
      <c r="AM2989" s="28"/>
      <c r="AN2989" s="28"/>
      <c r="AO2989" s="28"/>
      <c r="AP2989" s="25"/>
      <c r="AQ2989" s="29"/>
      <c r="AR2989" s="30"/>
      <c r="AT2989" s="30"/>
    </row>
    <row r="2990" spans="1:46" ht="30">
      <c r="A2990" s="25">
        <f t="shared" si="276"/>
        <v>2013</v>
      </c>
      <c r="B2990" s="26" t="str">
        <f t="shared" si="277"/>
        <v>Solar Partners</v>
      </c>
      <c r="C2990" s="127" t="str">
        <f t="shared" si="278"/>
        <v>Ivanpah Solar Electric Generating System</v>
      </c>
      <c r="D2990" s="123" t="str">
        <f t="shared" si="279"/>
        <v>Solar Power Tower</v>
      </c>
      <c r="E2990" s="26">
        <f t="shared" si="280"/>
        <v>0</v>
      </c>
      <c r="F2990" s="27">
        <f t="shared" si="281"/>
        <v>0</v>
      </c>
      <c r="G2990" s="28"/>
      <c r="H2990" s="131"/>
      <c r="J2990" s="29" t="e">
        <f>VLOOKUP(H2990,'Drop Down Menus'!A:B,2,FALSE)</f>
        <v>#N/A</v>
      </c>
      <c r="L2990" s="48"/>
      <c r="M2990" s="48"/>
      <c r="N2990" s="135"/>
      <c r="R2990" s="144"/>
      <c r="U2990" s="148"/>
      <c r="V2990" s="25"/>
      <c r="Y2990" s="32"/>
      <c r="AG2990" s="29"/>
      <c r="AH2990" s="34"/>
      <c r="AM2990" s="28"/>
      <c r="AN2990" s="28"/>
      <c r="AO2990" s="28"/>
      <c r="AP2990" s="25"/>
      <c r="AQ2990" s="29"/>
      <c r="AR2990" s="30"/>
      <c r="AT2990" s="30"/>
    </row>
    <row r="2991" spans="1:46" ht="30">
      <c r="A2991" s="25">
        <f t="shared" si="276"/>
        <v>2013</v>
      </c>
      <c r="B2991" s="26" t="str">
        <f t="shared" si="277"/>
        <v>Solar Partners</v>
      </c>
      <c r="C2991" s="127" t="str">
        <f t="shared" si="278"/>
        <v>Ivanpah Solar Electric Generating System</v>
      </c>
      <c r="D2991" s="123" t="str">
        <f t="shared" si="279"/>
        <v>Solar Power Tower</v>
      </c>
      <c r="E2991" s="26">
        <f t="shared" si="280"/>
        <v>0</v>
      </c>
      <c r="F2991" s="27">
        <f t="shared" si="281"/>
        <v>0</v>
      </c>
      <c r="G2991" s="28"/>
      <c r="H2991" s="131"/>
      <c r="J2991" s="29" t="e">
        <f>VLOOKUP(H2991,'Drop Down Menus'!A:B,2,FALSE)</f>
        <v>#N/A</v>
      </c>
      <c r="L2991" s="48"/>
      <c r="M2991" s="48"/>
      <c r="N2991" s="135"/>
      <c r="R2991" s="144"/>
      <c r="U2991" s="148"/>
      <c r="V2991" s="25"/>
      <c r="Y2991" s="32"/>
      <c r="AG2991" s="29"/>
      <c r="AH2991" s="34"/>
      <c r="AM2991" s="28"/>
      <c r="AN2991" s="28"/>
      <c r="AO2991" s="28"/>
      <c r="AP2991" s="25"/>
      <c r="AQ2991" s="29"/>
      <c r="AR2991" s="30"/>
      <c r="AT2991" s="30"/>
    </row>
    <row r="2992" spans="1:46" ht="30">
      <c r="A2992" s="25">
        <f t="shared" si="276"/>
        <v>2013</v>
      </c>
      <c r="B2992" s="26" t="str">
        <f t="shared" si="277"/>
        <v>Solar Partners</v>
      </c>
      <c r="C2992" s="127" t="str">
        <f t="shared" si="278"/>
        <v>Ivanpah Solar Electric Generating System</v>
      </c>
      <c r="D2992" s="123" t="str">
        <f t="shared" si="279"/>
        <v>Solar Power Tower</v>
      </c>
      <c r="E2992" s="26">
        <f t="shared" si="280"/>
        <v>0</v>
      </c>
      <c r="F2992" s="27">
        <f t="shared" si="281"/>
        <v>0</v>
      </c>
      <c r="G2992" s="28"/>
      <c r="H2992" s="131"/>
      <c r="J2992" s="29" t="e">
        <f>VLOOKUP(H2992,'Drop Down Menus'!A:B,2,FALSE)</f>
        <v>#N/A</v>
      </c>
      <c r="L2992" s="48"/>
      <c r="M2992" s="48"/>
      <c r="N2992" s="135"/>
      <c r="R2992" s="144"/>
      <c r="U2992" s="148"/>
      <c r="V2992" s="25"/>
      <c r="Y2992" s="32"/>
      <c r="AG2992" s="29"/>
      <c r="AH2992" s="34"/>
      <c r="AM2992" s="28"/>
      <c r="AN2992" s="28"/>
      <c r="AO2992" s="28"/>
      <c r="AP2992" s="25"/>
      <c r="AQ2992" s="29"/>
      <c r="AR2992" s="30"/>
      <c r="AT2992" s="30"/>
    </row>
    <row r="2993" spans="1:46" ht="30">
      <c r="A2993" s="25">
        <f t="shared" si="276"/>
        <v>2013</v>
      </c>
      <c r="B2993" s="26" t="str">
        <f t="shared" si="277"/>
        <v>Solar Partners</v>
      </c>
      <c r="C2993" s="127" t="str">
        <f t="shared" si="278"/>
        <v>Ivanpah Solar Electric Generating System</v>
      </c>
      <c r="D2993" s="123" t="str">
        <f t="shared" si="279"/>
        <v>Solar Power Tower</v>
      </c>
      <c r="E2993" s="26">
        <f t="shared" si="280"/>
        <v>0</v>
      </c>
      <c r="F2993" s="27">
        <f t="shared" si="281"/>
        <v>0</v>
      </c>
      <c r="G2993" s="28"/>
      <c r="H2993" s="131"/>
      <c r="J2993" s="29" t="e">
        <f>VLOOKUP(H2993,'Drop Down Menus'!A:B,2,FALSE)</f>
        <v>#N/A</v>
      </c>
      <c r="L2993" s="48"/>
      <c r="M2993" s="48"/>
      <c r="N2993" s="135"/>
      <c r="R2993" s="144"/>
      <c r="U2993" s="148"/>
      <c r="V2993" s="25"/>
      <c r="Y2993" s="32"/>
      <c r="AG2993" s="29"/>
      <c r="AH2993" s="34"/>
      <c r="AM2993" s="28"/>
      <c r="AN2993" s="28"/>
      <c r="AO2993" s="28"/>
      <c r="AP2993" s="25"/>
      <c r="AQ2993" s="29"/>
      <c r="AR2993" s="30"/>
      <c r="AT2993" s="30"/>
    </row>
    <row r="2994" spans="1:46" ht="30">
      <c r="A2994" s="25">
        <f t="shared" si="276"/>
        <v>2013</v>
      </c>
      <c r="B2994" s="26" t="str">
        <f t="shared" si="277"/>
        <v>Solar Partners</v>
      </c>
      <c r="C2994" s="127" t="str">
        <f t="shared" si="278"/>
        <v>Ivanpah Solar Electric Generating System</v>
      </c>
      <c r="D2994" s="123" t="str">
        <f t="shared" si="279"/>
        <v>Solar Power Tower</v>
      </c>
      <c r="E2994" s="26">
        <f t="shared" si="280"/>
        <v>0</v>
      </c>
      <c r="F2994" s="27">
        <f t="shared" si="281"/>
        <v>0</v>
      </c>
      <c r="G2994" s="28"/>
      <c r="H2994" s="131"/>
      <c r="J2994" s="29" t="e">
        <f>VLOOKUP(H2994,'Drop Down Menus'!A:B,2,FALSE)</f>
        <v>#N/A</v>
      </c>
      <c r="L2994" s="48"/>
      <c r="M2994" s="48"/>
      <c r="N2994" s="135"/>
      <c r="R2994" s="144"/>
      <c r="U2994" s="148"/>
      <c r="V2994" s="25"/>
      <c r="Y2994" s="32"/>
      <c r="AG2994" s="29"/>
      <c r="AH2994" s="34"/>
      <c r="AM2994" s="28"/>
      <c r="AN2994" s="28"/>
      <c r="AO2994" s="28"/>
      <c r="AP2994" s="25"/>
      <c r="AQ2994" s="29"/>
      <c r="AR2994" s="30"/>
      <c r="AT2994" s="30"/>
    </row>
    <row r="2995" spans="1:46" ht="30">
      <c r="A2995" s="25">
        <f t="shared" si="276"/>
        <v>2013</v>
      </c>
      <c r="B2995" s="26" t="str">
        <f t="shared" si="277"/>
        <v>Solar Partners</v>
      </c>
      <c r="C2995" s="127" t="str">
        <f t="shared" si="278"/>
        <v>Ivanpah Solar Electric Generating System</v>
      </c>
      <c r="D2995" s="123" t="str">
        <f t="shared" si="279"/>
        <v>Solar Power Tower</v>
      </c>
      <c r="E2995" s="26">
        <f t="shared" si="280"/>
        <v>0</v>
      </c>
      <c r="F2995" s="27">
        <f t="shared" si="281"/>
        <v>0</v>
      </c>
      <c r="G2995" s="28"/>
      <c r="H2995" s="131"/>
      <c r="J2995" s="29" t="e">
        <f>VLOOKUP(H2995,'Drop Down Menus'!A:B,2,FALSE)</f>
        <v>#N/A</v>
      </c>
      <c r="L2995" s="48"/>
      <c r="M2995" s="48"/>
      <c r="N2995" s="135"/>
      <c r="R2995" s="144"/>
      <c r="U2995" s="148"/>
      <c r="V2995" s="25"/>
      <c r="Y2995" s="32"/>
      <c r="AG2995" s="29"/>
      <c r="AH2995" s="34"/>
      <c r="AM2995" s="28"/>
      <c r="AN2995" s="28"/>
      <c r="AO2995" s="28"/>
      <c r="AP2995" s="25"/>
      <c r="AQ2995" s="29"/>
      <c r="AR2995" s="30"/>
      <c r="AT2995" s="30"/>
    </row>
    <row r="2996" spans="1:46" ht="30">
      <c r="A2996" s="25">
        <f t="shared" si="276"/>
        <v>2013</v>
      </c>
      <c r="B2996" s="26" t="str">
        <f t="shared" si="277"/>
        <v>Solar Partners</v>
      </c>
      <c r="C2996" s="127" t="str">
        <f t="shared" si="278"/>
        <v>Ivanpah Solar Electric Generating System</v>
      </c>
      <c r="D2996" s="123" t="str">
        <f t="shared" si="279"/>
        <v>Solar Power Tower</v>
      </c>
      <c r="E2996" s="26">
        <f t="shared" si="280"/>
        <v>0</v>
      </c>
      <c r="F2996" s="27">
        <f t="shared" si="281"/>
        <v>0</v>
      </c>
      <c r="G2996" s="28"/>
      <c r="H2996" s="131"/>
      <c r="J2996" s="29" t="e">
        <f>VLOOKUP(H2996,'Drop Down Menus'!A:B,2,FALSE)</f>
        <v>#N/A</v>
      </c>
      <c r="L2996" s="48"/>
      <c r="M2996" s="48"/>
      <c r="N2996" s="135"/>
      <c r="R2996" s="144"/>
      <c r="U2996" s="148"/>
      <c r="V2996" s="25"/>
      <c r="Y2996" s="32"/>
      <c r="AG2996" s="29"/>
      <c r="AH2996" s="34"/>
      <c r="AM2996" s="28"/>
      <c r="AN2996" s="28"/>
      <c r="AO2996" s="28"/>
      <c r="AP2996" s="25"/>
      <c r="AQ2996" s="29"/>
      <c r="AR2996" s="30"/>
      <c r="AT2996" s="30"/>
    </row>
    <row r="2997" spans="1:46" ht="30">
      <c r="A2997" s="25">
        <f t="shared" si="276"/>
        <v>2013</v>
      </c>
      <c r="B2997" s="26" t="str">
        <f t="shared" si="277"/>
        <v>Solar Partners</v>
      </c>
      <c r="C2997" s="127" t="str">
        <f t="shared" si="278"/>
        <v>Ivanpah Solar Electric Generating System</v>
      </c>
      <c r="D2997" s="123" t="str">
        <f t="shared" si="279"/>
        <v>Solar Power Tower</v>
      </c>
      <c r="E2997" s="26">
        <f t="shared" si="280"/>
        <v>0</v>
      </c>
      <c r="F2997" s="27">
        <f t="shared" si="281"/>
        <v>0</v>
      </c>
      <c r="G2997" s="28"/>
      <c r="H2997" s="131"/>
      <c r="J2997" s="29" t="e">
        <f>VLOOKUP(H2997,'Drop Down Menus'!A:B,2,FALSE)</f>
        <v>#N/A</v>
      </c>
      <c r="L2997" s="48"/>
      <c r="M2997" s="48"/>
      <c r="N2997" s="135"/>
      <c r="R2997" s="144"/>
      <c r="U2997" s="148"/>
      <c r="V2997" s="25"/>
      <c r="Y2997" s="32"/>
      <c r="AG2997" s="29"/>
      <c r="AH2997" s="34"/>
      <c r="AM2997" s="28"/>
      <c r="AN2997" s="28"/>
      <c r="AO2997" s="28"/>
      <c r="AP2997" s="25"/>
      <c r="AQ2997" s="29"/>
      <c r="AR2997" s="30"/>
      <c r="AT2997" s="30"/>
    </row>
    <row r="2998" spans="1:46" ht="30">
      <c r="A2998" s="25">
        <f t="shared" si="276"/>
        <v>2013</v>
      </c>
      <c r="B2998" s="26" t="str">
        <f t="shared" si="277"/>
        <v>Solar Partners</v>
      </c>
      <c r="C2998" s="127" t="str">
        <f t="shared" si="278"/>
        <v>Ivanpah Solar Electric Generating System</v>
      </c>
      <c r="D2998" s="123" t="str">
        <f t="shared" si="279"/>
        <v>Solar Power Tower</v>
      </c>
      <c r="E2998" s="26">
        <f t="shared" si="280"/>
        <v>0</v>
      </c>
      <c r="F2998" s="27">
        <f t="shared" si="281"/>
        <v>0</v>
      </c>
      <c r="G2998" s="28"/>
      <c r="H2998" s="131"/>
      <c r="J2998" s="29" t="e">
        <f>VLOOKUP(H2998,'Drop Down Menus'!A:B,2,FALSE)</f>
        <v>#N/A</v>
      </c>
      <c r="L2998" s="48"/>
      <c r="M2998" s="48"/>
      <c r="N2998" s="135"/>
      <c r="R2998" s="144"/>
      <c r="U2998" s="148"/>
      <c r="V2998" s="25"/>
      <c r="Y2998" s="32"/>
      <c r="AG2998" s="29"/>
      <c r="AH2998" s="34"/>
      <c r="AM2998" s="28"/>
      <c r="AN2998" s="28"/>
      <c r="AO2998" s="28"/>
      <c r="AP2998" s="25"/>
      <c r="AQ2998" s="29"/>
      <c r="AR2998" s="30"/>
      <c r="AT2998" s="30"/>
    </row>
    <row r="2999" spans="1:46" ht="30">
      <c r="A2999" s="25">
        <f t="shared" si="276"/>
        <v>2013</v>
      </c>
      <c r="B2999" s="26" t="str">
        <f t="shared" si="277"/>
        <v>Solar Partners</v>
      </c>
      <c r="C2999" s="127" t="str">
        <f t="shared" si="278"/>
        <v>Ivanpah Solar Electric Generating System</v>
      </c>
      <c r="D2999" s="123" t="str">
        <f t="shared" si="279"/>
        <v>Solar Power Tower</v>
      </c>
      <c r="E2999" s="26">
        <f t="shared" si="280"/>
        <v>0</v>
      </c>
      <c r="F2999" s="27">
        <f t="shared" si="281"/>
        <v>0</v>
      </c>
      <c r="G2999" s="28"/>
      <c r="H2999" s="131"/>
      <c r="J2999" s="29" t="e">
        <f>VLOOKUP(H2999,'Drop Down Menus'!A:B,2,FALSE)</f>
        <v>#N/A</v>
      </c>
      <c r="L2999" s="48"/>
      <c r="M2999" s="48"/>
      <c r="N2999" s="135"/>
      <c r="R2999" s="144"/>
      <c r="U2999" s="148"/>
      <c r="V2999" s="25"/>
      <c r="Y2999" s="32"/>
      <c r="AG2999" s="29"/>
      <c r="AH2999" s="34"/>
      <c r="AM2999" s="28"/>
      <c r="AN2999" s="28"/>
      <c r="AO2999" s="28"/>
      <c r="AP2999" s="25"/>
      <c r="AQ2999" s="29"/>
      <c r="AR2999" s="30"/>
      <c r="AT2999" s="30"/>
    </row>
    <row r="3000" spans="1:46" ht="30">
      <c r="A3000" s="25">
        <f t="shared" si="276"/>
        <v>2013</v>
      </c>
      <c r="B3000" s="26" t="str">
        <f t="shared" si="277"/>
        <v>Solar Partners</v>
      </c>
      <c r="C3000" s="127" t="str">
        <f t="shared" si="278"/>
        <v>Ivanpah Solar Electric Generating System</v>
      </c>
      <c r="D3000" s="123" t="str">
        <f t="shared" si="279"/>
        <v>Solar Power Tower</v>
      </c>
      <c r="E3000" s="26">
        <f t="shared" si="280"/>
        <v>0</v>
      </c>
      <c r="F3000" s="27">
        <f t="shared" si="281"/>
        <v>0</v>
      </c>
      <c r="G3000" s="28"/>
      <c r="H3000" s="131"/>
      <c r="J3000" s="29" t="e">
        <f>VLOOKUP(H3000,'Drop Down Menus'!A:B,2,FALSE)</f>
        <v>#N/A</v>
      </c>
      <c r="L3000" s="48"/>
      <c r="M3000" s="48"/>
      <c r="N3000" s="135"/>
      <c r="R3000" s="144"/>
      <c r="U3000" s="148"/>
      <c r="V3000" s="25"/>
      <c r="Y3000" s="32"/>
      <c r="AG3000" s="29"/>
      <c r="AH3000" s="34"/>
      <c r="AM3000" s="28"/>
      <c r="AN3000" s="28"/>
      <c r="AO3000" s="28"/>
      <c r="AP3000" s="25"/>
      <c r="AQ3000" s="29"/>
      <c r="AR3000" s="30"/>
      <c r="AT3000" s="30"/>
    </row>
    <row r="3001" spans="1:46" ht="30">
      <c r="A3001" s="25">
        <f t="shared" si="276"/>
        <v>2013</v>
      </c>
      <c r="B3001" s="26" t="str">
        <f t="shared" si="277"/>
        <v>Solar Partners</v>
      </c>
      <c r="C3001" s="127" t="str">
        <f t="shared" si="278"/>
        <v>Ivanpah Solar Electric Generating System</v>
      </c>
      <c r="D3001" s="123" t="str">
        <f t="shared" si="279"/>
        <v>Solar Power Tower</v>
      </c>
      <c r="E3001" s="26">
        <f t="shared" si="280"/>
        <v>0</v>
      </c>
      <c r="F3001" s="27">
        <f t="shared" si="281"/>
        <v>0</v>
      </c>
      <c r="G3001" s="28"/>
      <c r="H3001" s="131"/>
      <c r="J3001" s="29" t="e">
        <f>VLOOKUP(H3001,'Drop Down Menus'!A:B,2,FALSE)</f>
        <v>#N/A</v>
      </c>
      <c r="L3001" s="48"/>
      <c r="M3001" s="48"/>
      <c r="N3001" s="135"/>
      <c r="R3001" s="144"/>
      <c r="U3001" s="148"/>
      <c r="V3001" s="25"/>
      <c r="Y3001" s="32"/>
      <c r="AG3001" s="29"/>
      <c r="AH3001" s="34"/>
      <c r="AM3001" s="28"/>
      <c r="AN3001" s="28"/>
      <c r="AO3001" s="28"/>
      <c r="AP3001" s="25"/>
      <c r="AQ3001" s="29"/>
      <c r="AR3001" s="30"/>
      <c r="AT3001" s="30"/>
    </row>
    <row r="3002" spans="1:46" ht="30">
      <c r="A3002" s="25">
        <f t="shared" si="276"/>
        <v>2013</v>
      </c>
      <c r="B3002" s="26" t="str">
        <f t="shared" si="277"/>
        <v>Solar Partners</v>
      </c>
      <c r="C3002" s="127" t="str">
        <f t="shared" si="278"/>
        <v>Ivanpah Solar Electric Generating System</v>
      </c>
      <c r="D3002" s="123" t="str">
        <f t="shared" si="279"/>
        <v>Solar Power Tower</v>
      </c>
      <c r="E3002" s="26">
        <f t="shared" si="280"/>
        <v>0</v>
      </c>
      <c r="F3002" s="27">
        <f t="shared" si="281"/>
        <v>0</v>
      </c>
      <c r="G3002" s="28"/>
      <c r="H3002" s="131"/>
      <c r="J3002" s="29" t="e">
        <f>VLOOKUP(H3002,'Drop Down Menus'!A:B,2,FALSE)</f>
        <v>#N/A</v>
      </c>
      <c r="L3002" s="48"/>
      <c r="M3002" s="48"/>
      <c r="N3002" s="135"/>
      <c r="R3002" s="144"/>
      <c r="U3002" s="148"/>
      <c r="V3002" s="25"/>
      <c r="Y3002" s="32"/>
      <c r="AG3002" s="29"/>
      <c r="AH3002" s="34"/>
      <c r="AM3002" s="28"/>
      <c r="AN3002" s="28"/>
      <c r="AO3002" s="28"/>
      <c r="AP3002" s="25"/>
      <c r="AQ3002" s="29"/>
      <c r="AR3002" s="30"/>
      <c r="AT3002" s="30"/>
    </row>
    <row r="3003" spans="1:46" ht="30">
      <c r="A3003" s="25">
        <f t="shared" si="276"/>
        <v>2013</v>
      </c>
      <c r="B3003" s="26" t="str">
        <f t="shared" si="277"/>
        <v>Solar Partners</v>
      </c>
      <c r="C3003" s="127" t="str">
        <f t="shared" si="278"/>
        <v>Ivanpah Solar Electric Generating System</v>
      </c>
      <c r="D3003" s="123" t="str">
        <f t="shared" si="279"/>
        <v>Solar Power Tower</v>
      </c>
      <c r="E3003" s="26">
        <f t="shared" si="280"/>
        <v>0</v>
      </c>
      <c r="F3003" s="27">
        <f t="shared" si="281"/>
        <v>0</v>
      </c>
      <c r="G3003" s="28"/>
      <c r="H3003" s="131"/>
      <c r="J3003" s="29" t="e">
        <f>VLOOKUP(H3003,'Drop Down Menus'!A:B,2,FALSE)</f>
        <v>#N/A</v>
      </c>
      <c r="L3003" s="48"/>
      <c r="M3003" s="48"/>
      <c r="N3003" s="135"/>
      <c r="R3003" s="144"/>
      <c r="U3003" s="148"/>
      <c r="V3003" s="25"/>
      <c r="Y3003" s="32"/>
      <c r="AG3003" s="29"/>
      <c r="AH3003" s="34"/>
      <c r="AM3003" s="28"/>
      <c r="AN3003" s="28"/>
      <c r="AO3003" s="28"/>
      <c r="AP3003" s="25"/>
      <c r="AQ3003" s="29"/>
      <c r="AR3003" s="30"/>
      <c r="AT3003" s="30"/>
    </row>
    <row r="3004" spans="1:46" ht="30">
      <c r="A3004" s="25">
        <f t="shared" si="276"/>
        <v>2013</v>
      </c>
      <c r="B3004" s="26" t="str">
        <f t="shared" si="277"/>
        <v>Solar Partners</v>
      </c>
      <c r="C3004" s="127" t="str">
        <f t="shared" si="278"/>
        <v>Ivanpah Solar Electric Generating System</v>
      </c>
      <c r="D3004" s="123" t="str">
        <f t="shared" si="279"/>
        <v>Solar Power Tower</v>
      </c>
      <c r="E3004" s="26">
        <f t="shared" si="280"/>
        <v>0</v>
      </c>
      <c r="F3004" s="27">
        <f t="shared" si="281"/>
        <v>0</v>
      </c>
      <c r="G3004" s="28"/>
      <c r="H3004" s="131"/>
      <c r="J3004" s="29" t="e">
        <f>VLOOKUP(H3004,'Drop Down Menus'!A:B,2,FALSE)</f>
        <v>#N/A</v>
      </c>
      <c r="L3004" s="48"/>
      <c r="M3004" s="48"/>
      <c r="N3004" s="135"/>
      <c r="R3004" s="144"/>
      <c r="U3004" s="148"/>
      <c r="V3004" s="25"/>
      <c r="Y3004" s="32"/>
      <c r="AG3004" s="29"/>
      <c r="AH3004" s="34"/>
      <c r="AM3004" s="28"/>
      <c r="AN3004" s="28"/>
      <c r="AO3004" s="28"/>
      <c r="AP3004" s="25"/>
      <c r="AQ3004" s="29"/>
      <c r="AR3004" s="30"/>
      <c r="AT3004" s="30"/>
    </row>
    <row r="3005" spans="1:46" ht="30">
      <c r="A3005" s="25">
        <f t="shared" si="276"/>
        <v>2013</v>
      </c>
      <c r="B3005" s="26" t="str">
        <f t="shared" si="277"/>
        <v>Solar Partners</v>
      </c>
      <c r="C3005" s="127" t="str">
        <f t="shared" si="278"/>
        <v>Ivanpah Solar Electric Generating System</v>
      </c>
      <c r="D3005" s="123" t="str">
        <f t="shared" si="279"/>
        <v>Solar Power Tower</v>
      </c>
      <c r="E3005" s="26">
        <f t="shared" si="280"/>
        <v>0</v>
      </c>
      <c r="F3005" s="27">
        <f t="shared" si="281"/>
        <v>0</v>
      </c>
      <c r="G3005" s="28"/>
      <c r="H3005" s="131"/>
      <c r="J3005" s="29" t="e">
        <f>VLOOKUP(H3005,'Drop Down Menus'!A:B,2,FALSE)</f>
        <v>#N/A</v>
      </c>
      <c r="L3005" s="48"/>
      <c r="M3005" s="48"/>
      <c r="N3005" s="135"/>
      <c r="R3005" s="144"/>
      <c r="U3005" s="148"/>
      <c r="V3005" s="25"/>
      <c r="Y3005" s="32"/>
      <c r="AG3005" s="29"/>
      <c r="AH3005" s="34"/>
      <c r="AM3005" s="28"/>
      <c r="AN3005" s="28"/>
      <c r="AO3005" s="28"/>
      <c r="AP3005" s="25"/>
      <c r="AQ3005" s="29"/>
      <c r="AR3005" s="30"/>
      <c r="AT3005" s="30"/>
    </row>
    <row r="3006" spans="1:46" ht="30">
      <c r="A3006" s="25">
        <f t="shared" si="276"/>
        <v>2013</v>
      </c>
      <c r="B3006" s="26" t="str">
        <f t="shared" si="277"/>
        <v>Solar Partners</v>
      </c>
      <c r="C3006" s="127" t="str">
        <f t="shared" si="278"/>
        <v>Ivanpah Solar Electric Generating System</v>
      </c>
      <c r="D3006" s="123" t="str">
        <f t="shared" si="279"/>
        <v>Solar Power Tower</v>
      </c>
      <c r="E3006" s="26">
        <f t="shared" si="280"/>
        <v>0</v>
      </c>
      <c r="F3006" s="27">
        <f t="shared" si="281"/>
        <v>0</v>
      </c>
      <c r="G3006" s="28"/>
      <c r="H3006" s="131"/>
      <c r="J3006" s="29" t="e">
        <f>VLOOKUP(H3006,'Drop Down Menus'!A:B,2,FALSE)</f>
        <v>#N/A</v>
      </c>
      <c r="L3006" s="48"/>
      <c r="M3006" s="48"/>
      <c r="N3006" s="135"/>
      <c r="R3006" s="144"/>
      <c r="U3006" s="148"/>
      <c r="V3006" s="25"/>
      <c r="Y3006" s="32"/>
      <c r="AG3006" s="29"/>
      <c r="AH3006" s="34"/>
      <c r="AM3006" s="28"/>
      <c r="AN3006" s="28"/>
      <c r="AO3006" s="28"/>
      <c r="AP3006" s="25"/>
      <c r="AQ3006" s="29"/>
      <c r="AR3006" s="30"/>
      <c r="AT3006" s="30"/>
    </row>
    <row r="3007" spans="1:46" ht="30">
      <c r="A3007" s="25">
        <f t="shared" si="276"/>
        <v>2013</v>
      </c>
      <c r="B3007" s="26" t="str">
        <f t="shared" si="277"/>
        <v>Solar Partners</v>
      </c>
      <c r="C3007" s="127" t="str">
        <f t="shared" si="278"/>
        <v>Ivanpah Solar Electric Generating System</v>
      </c>
      <c r="D3007" s="123" t="str">
        <f t="shared" si="279"/>
        <v>Solar Power Tower</v>
      </c>
      <c r="E3007" s="26">
        <f t="shared" si="280"/>
        <v>0</v>
      </c>
      <c r="F3007" s="27">
        <f t="shared" si="281"/>
        <v>0</v>
      </c>
      <c r="G3007" s="28"/>
      <c r="H3007" s="131"/>
      <c r="J3007" s="29" t="e">
        <f>VLOOKUP(H3007,'Drop Down Menus'!A:B,2,FALSE)</f>
        <v>#N/A</v>
      </c>
      <c r="L3007" s="48"/>
      <c r="M3007" s="48"/>
      <c r="N3007" s="135"/>
      <c r="R3007" s="144"/>
      <c r="U3007" s="148"/>
      <c r="V3007" s="25"/>
      <c r="Y3007" s="32"/>
      <c r="AG3007" s="29"/>
      <c r="AH3007" s="34"/>
      <c r="AM3007" s="28"/>
      <c r="AN3007" s="28"/>
      <c r="AO3007" s="28"/>
      <c r="AP3007" s="25"/>
      <c r="AQ3007" s="29"/>
      <c r="AR3007" s="30"/>
      <c r="AT3007" s="30"/>
    </row>
    <row r="3008" spans="1:46" ht="30">
      <c r="A3008" s="25">
        <f t="shared" si="276"/>
        <v>2013</v>
      </c>
      <c r="B3008" s="26" t="str">
        <f t="shared" si="277"/>
        <v>Solar Partners</v>
      </c>
      <c r="C3008" s="127" t="str">
        <f t="shared" si="278"/>
        <v>Ivanpah Solar Electric Generating System</v>
      </c>
      <c r="D3008" s="123" t="str">
        <f t="shared" si="279"/>
        <v>Solar Power Tower</v>
      </c>
      <c r="E3008" s="26">
        <f t="shared" si="280"/>
        <v>0</v>
      </c>
      <c r="F3008" s="27">
        <f t="shared" si="281"/>
        <v>0</v>
      </c>
      <c r="G3008" s="28"/>
      <c r="H3008" s="131"/>
      <c r="J3008" s="29" t="e">
        <f>VLOOKUP(H3008,'Drop Down Menus'!A:B,2,FALSE)</f>
        <v>#N/A</v>
      </c>
      <c r="L3008" s="48"/>
      <c r="M3008" s="48"/>
      <c r="N3008" s="135"/>
      <c r="R3008" s="144"/>
      <c r="U3008" s="148"/>
      <c r="V3008" s="25"/>
      <c r="Y3008" s="32"/>
      <c r="AG3008" s="29"/>
      <c r="AH3008" s="34"/>
      <c r="AM3008" s="28"/>
      <c r="AN3008" s="28"/>
      <c r="AO3008" s="28"/>
      <c r="AP3008" s="25"/>
      <c r="AQ3008" s="29"/>
      <c r="AR3008" s="30"/>
      <c r="AT3008" s="30"/>
    </row>
    <row r="3009" spans="1:46" ht="30">
      <c r="A3009" s="25">
        <f t="shared" si="276"/>
        <v>2013</v>
      </c>
      <c r="B3009" s="26" t="str">
        <f t="shared" si="277"/>
        <v>Solar Partners</v>
      </c>
      <c r="C3009" s="127" t="str">
        <f t="shared" si="278"/>
        <v>Ivanpah Solar Electric Generating System</v>
      </c>
      <c r="D3009" s="123" t="str">
        <f t="shared" si="279"/>
        <v>Solar Power Tower</v>
      </c>
      <c r="E3009" s="26">
        <f t="shared" si="280"/>
        <v>0</v>
      </c>
      <c r="F3009" s="27">
        <f t="shared" si="281"/>
        <v>0</v>
      </c>
      <c r="G3009" s="28"/>
      <c r="H3009" s="131"/>
      <c r="J3009" s="29" t="e">
        <f>VLOOKUP(H3009,'Drop Down Menus'!A:B,2,FALSE)</f>
        <v>#N/A</v>
      </c>
      <c r="L3009" s="48"/>
      <c r="M3009" s="48"/>
      <c r="N3009" s="135"/>
      <c r="R3009" s="144"/>
      <c r="U3009" s="148"/>
      <c r="V3009" s="25"/>
      <c r="Y3009" s="32"/>
      <c r="AG3009" s="29"/>
      <c r="AH3009" s="34"/>
      <c r="AM3009" s="28"/>
      <c r="AN3009" s="28"/>
      <c r="AO3009" s="28"/>
      <c r="AP3009" s="25"/>
      <c r="AQ3009" s="29"/>
      <c r="AR3009" s="30"/>
      <c r="AT3009" s="30"/>
    </row>
    <row r="3010" spans="1:46" ht="30">
      <c r="A3010" s="25">
        <f t="shared" si="276"/>
        <v>2013</v>
      </c>
      <c r="B3010" s="26" t="str">
        <f t="shared" si="277"/>
        <v>Solar Partners</v>
      </c>
      <c r="C3010" s="127" t="str">
        <f t="shared" si="278"/>
        <v>Ivanpah Solar Electric Generating System</v>
      </c>
      <c r="D3010" s="123" t="str">
        <f t="shared" si="279"/>
        <v>Solar Power Tower</v>
      </c>
      <c r="E3010" s="26">
        <f t="shared" si="280"/>
        <v>0</v>
      </c>
      <c r="F3010" s="27">
        <f t="shared" si="281"/>
        <v>0</v>
      </c>
      <c r="G3010" s="28"/>
      <c r="H3010" s="131"/>
      <c r="J3010" s="29" t="e">
        <f>VLOOKUP(H3010,'Drop Down Menus'!A:B,2,FALSE)</f>
        <v>#N/A</v>
      </c>
      <c r="L3010" s="48"/>
      <c r="M3010" s="48"/>
      <c r="N3010" s="135"/>
      <c r="R3010" s="144"/>
      <c r="U3010" s="148"/>
      <c r="V3010" s="25"/>
      <c r="Y3010" s="32"/>
      <c r="AG3010" s="29"/>
      <c r="AH3010" s="34"/>
      <c r="AM3010" s="28"/>
      <c r="AN3010" s="28"/>
      <c r="AO3010" s="28"/>
      <c r="AP3010" s="25"/>
      <c r="AQ3010" s="29"/>
      <c r="AR3010" s="30"/>
      <c r="AT3010" s="30"/>
    </row>
    <row r="3011" spans="1:46" ht="30">
      <c r="A3011" s="25">
        <f t="shared" ref="A3011:A3074" si="282">ReportYear</f>
        <v>2013</v>
      </c>
      <c r="B3011" s="26" t="str">
        <f t="shared" ref="B3011:B3074" si="283">Project_Proponent</f>
        <v>Solar Partners</v>
      </c>
      <c r="C3011" s="127" t="str">
        <f t="shared" ref="C3011:C3074" si="284">Project_Name</f>
        <v>Ivanpah Solar Electric Generating System</v>
      </c>
      <c r="D3011" s="123" t="str">
        <f t="shared" ref="D3011:D3074" si="285">Project_Type_AutoFill</f>
        <v>Solar Power Tower</v>
      </c>
      <c r="E3011" s="26">
        <f t="shared" ref="E3011:E3074" si="286">SPUT_Permit____if_applicable</f>
        <v>0</v>
      </c>
      <c r="F3011" s="27">
        <f t="shared" ref="F3011:F3074" si="287">Eagle_Permit</f>
        <v>0</v>
      </c>
      <c r="G3011" s="28"/>
      <c r="H3011" s="131"/>
      <c r="J3011" s="29" t="e">
        <f>VLOOKUP(H3011,'Drop Down Menus'!A:B,2,FALSE)</f>
        <v>#N/A</v>
      </c>
      <c r="L3011" s="48"/>
      <c r="M3011" s="48"/>
      <c r="N3011" s="135"/>
      <c r="R3011" s="144"/>
      <c r="U3011" s="148"/>
      <c r="V3011" s="25"/>
      <c r="Y3011" s="32"/>
      <c r="AG3011" s="29"/>
      <c r="AH3011" s="34"/>
      <c r="AM3011" s="28"/>
      <c r="AN3011" s="28"/>
      <c r="AO3011" s="28"/>
      <c r="AP3011" s="25"/>
      <c r="AQ3011" s="29"/>
      <c r="AR3011" s="30"/>
      <c r="AT3011" s="30"/>
    </row>
    <row r="3012" spans="1:46" ht="30">
      <c r="A3012" s="25">
        <f t="shared" si="282"/>
        <v>2013</v>
      </c>
      <c r="B3012" s="26" t="str">
        <f t="shared" si="283"/>
        <v>Solar Partners</v>
      </c>
      <c r="C3012" s="127" t="str">
        <f t="shared" si="284"/>
        <v>Ivanpah Solar Electric Generating System</v>
      </c>
      <c r="D3012" s="123" t="str">
        <f t="shared" si="285"/>
        <v>Solar Power Tower</v>
      </c>
      <c r="E3012" s="26">
        <f t="shared" si="286"/>
        <v>0</v>
      </c>
      <c r="F3012" s="27">
        <f t="shared" si="287"/>
        <v>0</v>
      </c>
      <c r="G3012" s="28"/>
      <c r="H3012" s="131"/>
      <c r="J3012" s="29" t="e">
        <f>VLOOKUP(H3012,'Drop Down Menus'!A:B,2,FALSE)</f>
        <v>#N/A</v>
      </c>
      <c r="L3012" s="48"/>
      <c r="M3012" s="48"/>
      <c r="N3012" s="135"/>
      <c r="R3012" s="144"/>
      <c r="U3012" s="148"/>
      <c r="V3012" s="25"/>
      <c r="Y3012" s="32"/>
      <c r="AG3012" s="29"/>
      <c r="AH3012" s="34"/>
      <c r="AM3012" s="28"/>
      <c r="AN3012" s="28"/>
      <c r="AO3012" s="28"/>
      <c r="AP3012" s="25"/>
      <c r="AQ3012" s="29"/>
      <c r="AR3012" s="30"/>
      <c r="AT3012" s="30"/>
    </row>
    <row r="3013" spans="1:46" ht="30">
      <c r="A3013" s="25">
        <f t="shared" si="282"/>
        <v>2013</v>
      </c>
      <c r="B3013" s="26" t="str">
        <f t="shared" si="283"/>
        <v>Solar Partners</v>
      </c>
      <c r="C3013" s="127" t="str">
        <f t="shared" si="284"/>
        <v>Ivanpah Solar Electric Generating System</v>
      </c>
      <c r="D3013" s="123" t="str">
        <f t="shared" si="285"/>
        <v>Solar Power Tower</v>
      </c>
      <c r="E3013" s="26">
        <f t="shared" si="286"/>
        <v>0</v>
      </c>
      <c r="F3013" s="27">
        <f t="shared" si="287"/>
        <v>0</v>
      </c>
      <c r="G3013" s="28"/>
      <c r="H3013" s="131"/>
      <c r="J3013" s="29" t="e">
        <f>VLOOKUP(H3013,'Drop Down Menus'!A:B,2,FALSE)</f>
        <v>#N/A</v>
      </c>
      <c r="L3013" s="48"/>
      <c r="M3013" s="48"/>
      <c r="N3013" s="135"/>
      <c r="R3013" s="144"/>
      <c r="U3013" s="148"/>
      <c r="V3013" s="25"/>
      <c r="Y3013" s="32"/>
      <c r="AG3013" s="29"/>
      <c r="AH3013" s="34"/>
      <c r="AM3013" s="28"/>
      <c r="AN3013" s="28"/>
      <c r="AO3013" s="28"/>
      <c r="AP3013" s="25"/>
      <c r="AQ3013" s="29"/>
      <c r="AR3013" s="30"/>
      <c r="AT3013" s="30"/>
    </row>
    <row r="3014" spans="1:46" ht="30">
      <c r="A3014" s="25">
        <f t="shared" si="282"/>
        <v>2013</v>
      </c>
      <c r="B3014" s="26" t="str">
        <f t="shared" si="283"/>
        <v>Solar Partners</v>
      </c>
      <c r="C3014" s="127" t="str">
        <f t="shared" si="284"/>
        <v>Ivanpah Solar Electric Generating System</v>
      </c>
      <c r="D3014" s="123" t="str">
        <f t="shared" si="285"/>
        <v>Solar Power Tower</v>
      </c>
      <c r="E3014" s="26">
        <f t="shared" si="286"/>
        <v>0</v>
      </c>
      <c r="F3014" s="27">
        <f t="shared" si="287"/>
        <v>0</v>
      </c>
      <c r="G3014" s="28"/>
      <c r="H3014" s="131"/>
      <c r="J3014" s="29" t="e">
        <f>VLOOKUP(H3014,'Drop Down Menus'!A:B,2,FALSE)</f>
        <v>#N/A</v>
      </c>
      <c r="L3014" s="48"/>
      <c r="M3014" s="48"/>
      <c r="N3014" s="135"/>
      <c r="R3014" s="144"/>
      <c r="U3014" s="148"/>
      <c r="V3014" s="25"/>
      <c r="Y3014" s="32"/>
      <c r="AG3014" s="29"/>
      <c r="AH3014" s="34"/>
      <c r="AM3014" s="28"/>
      <c r="AN3014" s="28"/>
      <c r="AO3014" s="28"/>
      <c r="AP3014" s="25"/>
      <c r="AQ3014" s="29"/>
      <c r="AR3014" s="30"/>
      <c r="AT3014" s="30"/>
    </row>
    <row r="3015" spans="1:46" ht="30">
      <c r="A3015" s="25">
        <f t="shared" si="282"/>
        <v>2013</v>
      </c>
      <c r="B3015" s="26" t="str">
        <f t="shared" si="283"/>
        <v>Solar Partners</v>
      </c>
      <c r="C3015" s="127" t="str">
        <f t="shared" si="284"/>
        <v>Ivanpah Solar Electric Generating System</v>
      </c>
      <c r="D3015" s="123" t="str">
        <f t="shared" si="285"/>
        <v>Solar Power Tower</v>
      </c>
      <c r="E3015" s="26">
        <f t="shared" si="286"/>
        <v>0</v>
      </c>
      <c r="F3015" s="27">
        <f t="shared" si="287"/>
        <v>0</v>
      </c>
      <c r="G3015" s="28"/>
      <c r="H3015" s="131"/>
      <c r="J3015" s="29" t="e">
        <f>VLOOKUP(H3015,'Drop Down Menus'!A:B,2,FALSE)</f>
        <v>#N/A</v>
      </c>
      <c r="L3015" s="48"/>
      <c r="M3015" s="48"/>
      <c r="N3015" s="135"/>
      <c r="R3015" s="144"/>
      <c r="U3015" s="148"/>
      <c r="V3015" s="25"/>
      <c r="Y3015" s="32"/>
      <c r="AG3015" s="29"/>
      <c r="AH3015" s="34"/>
      <c r="AM3015" s="28"/>
      <c r="AN3015" s="28"/>
      <c r="AO3015" s="28"/>
      <c r="AP3015" s="25"/>
      <c r="AQ3015" s="29"/>
      <c r="AR3015" s="30"/>
      <c r="AT3015" s="30"/>
    </row>
    <row r="3016" spans="1:46" ht="30">
      <c r="A3016" s="25">
        <f t="shared" si="282"/>
        <v>2013</v>
      </c>
      <c r="B3016" s="26" t="str">
        <f t="shared" si="283"/>
        <v>Solar Partners</v>
      </c>
      <c r="C3016" s="127" t="str">
        <f t="shared" si="284"/>
        <v>Ivanpah Solar Electric Generating System</v>
      </c>
      <c r="D3016" s="123" t="str">
        <f t="shared" si="285"/>
        <v>Solar Power Tower</v>
      </c>
      <c r="E3016" s="26">
        <f t="shared" si="286"/>
        <v>0</v>
      </c>
      <c r="F3016" s="27">
        <f t="shared" si="287"/>
        <v>0</v>
      </c>
      <c r="G3016" s="28"/>
      <c r="H3016" s="131"/>
      <c r="J3016" s="29" t="e">
        <f>VLOOKUP(H3016,'Drop Down Menus'!A:B,2,FALSE)</f>
        <v>#N/A</v>
      </c>
      <c r="L3016" s="48"/>
      <c r="M3016" s="48"/>
      <c r="N3016" s="135"/>
      <c r="R3016" s="144"/>
      <c r="U3016" s="148"/>
      <c r="V3016" s="25"/>
      <c r="Y3016" s="32"/>
      <c r="AG3016" s="29"/>
      <c r="AH3016" s="34"/>
      <c r="AM3016" s="28"/>
      <c r="AN3016" s="28"/>
      <c r="AO3016" s="28"/>
      <c r="AP3016" s="25"/>
      <c r="AQ3016" s="29"/>
      <c r="AR3016" s="30"/>
      <c r="AT3016" s="30"/>
    </row>
    <row r="3017" spans="1:46" ht="30">
      <c r="A3017" s="25">
        <f t="shared" si="282"/>
        <v>2013</v>
      </c>
      <c r="B3017" s="26" t="str">
        <f t="shared" si="283"/>
        <v>Solar Partners</v>
      </c>
      <c r="C3017" s="127" t="str">
        <f t="shared" si="284"/>
        <v>Ivanpah Solar Electric Generating System</v>
      </c>
      <c r="D3017" s="123" t="str">
        <f t="shared" si="285"/>
        <v>Solar Power Tower</v>
      </c>
      <c r="E3017" s="26">
        <f t="shared" si="286"/>
        <v>0</v>
      </c>
      <c r="F3017" s="27">
        <f t="shared" si="287"/>
        <v>0</v>
      </c>
      <c r="G3017" s="28"/>
      <c r="H3017" s="131"/>
      <c r="J3017" s="29" t="e">
        <f>VLOOKUP(H3017,'Drop Down Menus'!A:B,2,FALSE)</f>
        <v>#N/A</v>
      </c>
      <c r="L3017" s="48"/>
      <c r="M3017" s="48"/>
      <c r="N3017" s="135"/>
      <c r="R3017" s="144"/>
      <c r="U3017" s="148"/>
      <c r="V3017" s="25"/>
      <c r="Y3017" s="32"/>
      <c r="AG3017" s="29"/>
      <c r="AH3017" s="34"/>
      <c r="AM3017" s="28"/>
      <c r="AN3017" s="28"/>
      <c r="AO3017" s="28"/>
      <c r="AP3017" s="25"/>
      <c r="AQ3017" s="29"/>
      <c r="AR3017" s="30"/>
      <c r="AT3017" s="30"/>
    </row>
    <row r="3018" spans="1:46" ht="30">
      <c r="A3018" s="25">
        <f t="shared" si="282"/>
        <v>2013</v>
      </c>
      <c r="B3018" s="26" t="str">
        <f t="shared" si="283"/>
        <v>Solar Partners</v>
      </c>
      <c r="C3018" s="127" t="str">
        <f t="shared" si="284"/>
        <v>Ivanpah Solar Electric Generating System</v>
      </c>
      <c r="D3018" s="123" t="str">
        <f t="shared" si="285"/>
        <v>Solar Power Tower</v>
      </c>
      <c r="E3018" s="26">
        <f t="shared" si="286"/>
        <v>0</v>
      </c>
      <c r="F3018" s="27">
        <f t="shared" si="287"/>
        <v>0</v>
      </c>
      <c r="G3018" s="28"/>
      <c r="H3018" s="131"/>
      <c r="J3018" s="29" t="e">
        <f>VLOOKUP(H3018,'Drop Down Menus'!A:B,2,FALSE)</f>
        <v>#N/A</v>
      </c>
      <c r="L3018" s="48"/>
      <c r="M3018" s="48"/>
      <c r="N3018" s="135"/>
      <c r="R3018" s="144"/>
      <c r="U3018" s="148"/>
      <c r="V3018" s="25"/>
      <c r="Y3018" s="32"/>
      <c r="AG3018" s="29"/>
      <c r="AH3018" s="34"/>
      <c r="AM3018" s="28"/>
      <c r="AN3018" s="28"/>
      <c r="AO3018" s="28"/>
      <c r="AP3018" s="25"/>
      <c r="AQ3018" s="29"/>
      <c r="AR3018" s="30"/>
      <c r="AT3018" s="30"/>
    </row>
    <row r="3019" spans="1:46" ht="30">
      <c r="A3019" s="25">
        <f t="shared" si="282"/>
        <v>2013</v>
      </c>
      <c r="B3019" s="26" t="str">
        <f t="shared" si="283"/>
        <v>Solar Partners</v>
      </c>
      <c r="C3019" s="127" t="str">
        <f t="shared" si="284"/>
        <v>Ivanpah Solar Electric Generating System</v>
      </c>
      <c r="D3019" s="123" t="str">
        <f t="shared" si="285"/>
        <v>Solar Power Tower</v>
      </c>
      <c r="E3019" s="26">
        <f t="shared" si="286"/>
        <v>0</v>
      </c>
      <c r="F3019" s="27">
        <f t="shared" si="287"/>
        <v>0</v>
      </c>
      <c r="G3019" s="28"/>
      <c r="H3019" s="131"/>
      <c r="J3019" s="29" t="e">
        <f>VLOOKUP(H3019,'Drop Down Menus'!A:B,2,FALSE)</f>
        <v>#N/A</v>
      </c>
      <c r="L3019" s="48"/>
      <c r="M3019" s="48"/>
      <c r="N3019" s="135"/>
      <c r="R3019" s="144"/>
      <c r="U3019" s="148"/>
      <c r="V3019" s="25"/>
      <c r="Y3019" s="32"/>
      <c r="AG3019" s="29"/>
      <c r="AH3019" s="34"/>
      <c r="AM3019" s="28"/>
      <c r="AN3019" s="28"/>
      <c r="AO3019" s="28"/>
      <c r="AP3019" s="25"/>
      <c r="AQ3019" s="29"/>
      <c r="AR3019" s="30"/>
      <c r="AT3019" s="30"/>
    </row>
    <row r="3020" spans="1:46" ht="30">
      <c r="A3020" s="25">
        <f t="shared" si="282"/>
        <v>2013</v>
      </c>
      <c r="B3020" s="26" t="str">
        <f t="shared" si="283"/>
        <v>Solar Partners</v>
      </c>
      <c r="C3020" s="127" t="str">
        <f t="shared" si="284"/>
        <v>Ivanpah Solar Electric Generating System</v>
      </c>
      <c r="D3020" s="123" t="str">
        <f t="shared" si="285"/>
        <v>Solar Power Tower</v>
      </c>
      <c r="E3020" s="26">
        <f t="shared" si="286"/>
        <v>0</v>
      </c>
      <c r="F3020" s="27">
        <f t="shared" si="287"/>
        <v>0</v>
      </c>
      <c r="G3020" s="28"/>
      <c r="H3020" s="131"/>
      <c r="J3020" s="29" t="e">
        <f>VLOOKUP(H3020,'Drop Down Menus'!A:B,2,FALSE)</f>
        <v>#N/A</v>
      </c>
      <c r="L3020" s="48"/>
      <c r="M3020" s="48"/>
      <c r="N3020" s="135"/>
      <c r="R3020" s="144"/>
      <c r="U3020" s="148"/>
      <c r="V3020" s="25"/>
      <c r="Y3020" s="32"/>
      <c r="AG3020" s="29"/>
      <c r="AH3020" s="34"/>
      <c r="AM3020" s="28"/>
      <c r="AN3020" s="28"/>
      <c r="AO3020" s="28"/>
      <c r="AP3020" s="25"/>
      <c r="AQ3020" s="29"/>
      <c r="AR3020" s="30"/>
      <c r="AT3020" s="30"/>
    </row>
    <row r="3021" spans="1:46" ht="30">
      <c r="A3021" s="25">
        <f t="shared" si="282"/>
        <v>2013</v>
      </c>
      <c r="B3021" s="26" t="str">
        <f t="shared" si="283"/>
        <v>Solar Partners</v>
      </c>
      <c r="C3021" s="127" t="str">
        <f t="shared" si="284"/>
        <v>Ivanpah Solar Electric Generating System</v>
      </c>
      <c r="D3021" s="123" t="str">
        <f t="shared" si="285"/>
        <v>Solar Power Tower</v>
      </c>
      <c r="E3021" s="26">
        <f t="shared" si="286"/>
        <v>0</v>
      </c>
      <c r="F3021" s="27">
        <f t="shared" si="287"/>
        <v>0</v>
      </c>
      <c r="G3021" s="28"/>
      <c r="H3021" s="131"/>
      <c r="J3021" s="29" t="e">
        <f>VLOOKUP(H3021,'Drop Down Menus'!A:B,2,FALSE)</f>
        <v>#N/A</v>
      </c>
      <c r="L3021" s="48"/>
      <c r="M3021" s="48"/>
      <c r="N3021" s="135"/>
      <c r="R3021" s="144"/>
      <c r="U3021" s="148"/>
      <c r="V3021" s="25"/>
      <c r="Y3021" s="32"/>
      <c r="AG3021" s="29"/>
      <c r="AH3021" s="34"/>
      <c r="AM3021" s="28"/>
      <c r="AN3021" s="28"/>
      <c r="AO3021" s="28"/>
      <c r="AP3021" s="25"/>
      <c r="AQ3021" s="29"/>
      <c r="AR3021" s="30"/>
      <c r="AT3021" s="30"/>
    </row>
    <row r="3022" spans="1:46" ht="30">
      <c r="A3022" s="25">
        <f t="shared" si="282"/>
        <v>2013</v>
      </c>
      <c r="B3022" s="26" t="str">
        <f t="shared" si="283"/>
        <v>Solar Partners</v>
      </c>
      <c r="C3022" s="127" t="str">
        <f t="shared" si="284"/>
        <v>Ivanpah Solar Electric Generating System</v>
      </c>
      <c r="D3022" s="123" t="str">
        <f t="shared" si="285"/>
        <v>Solar Power Tower</v>
      </c>
      <c r="E3022" s="26">
        <f t="shared" si="286"/>
        <v>0</v>
      </c>
      <c r="F3022" s="27">
        <f t="shared" si="287"/>
        <v>0</v>
      </c>
      <c r="G3022" s="28"/>
      <c r="H3022" s="131"/>
      <c r="J3022" s="29" t="e">
        <f>VLOOKUP(H3022,'Drop Down Menus'!A:B,2,FALSE)</f>
        <v>#N/A</v>
      </c>
      <c r="L3022" s="48"/>
      <c r="M3022" s="48"/>
      <c r="N3022" s="135"/>
      <c r="R3022" s="144"/>
      <c r="U3022" s="148"/>
      <c r="V3022" s="25"/>
      <c r="Y3022" s="32"/>
      <c r="AG3022" s="29"/>
      <c r="AH3022" s="34"/>
      <c r="AM3022" s="28"/>
      <c r="AN3022" s="28"/>
      <c r="AO3022" s="28"/>
      <c r="AP3022" s="25"/>
      <c r="AQ3022" s="29"/>
      <c r="AR3022" s="30"/>
      <c r="AT3022" s="30"/>
    </row>
    <row r="3023" spans="1:46" ht="30">
      <c r="A3023" s="25">
        <f t="shared" si="282"/>
        <v>2013</v>
      </c>
      <c r="B3023" s="26" t="str">
        <f t="shared" si="283"/>
        <v>Solar Partners</v>
      </c>
      <c r="C3023" s="127" t="str">
        <f t="shared" si="284"/>
        <v>Ivanpah Solar Electric Generating System</v>
      </c>
      <c r="D3023" s="123" t="str">
        <f t="shared" si="285"/>
        <v>Solar Power Tower</v>
      </c>
      <c r="E3023" s="26">
        <f t="shared" si="286"/>
        <v>0</v>
      </c>
      <c r="F3023" s="27">
        <f t="shared" si="287"/>
        <v>0</v>
      </c>
      <c r="G3023" s="28"/>
      <c r="H3023" s="131"/>
      <c r="J3023" s="29" t="e">
        <f>VLOOKUP(H3023,'Drop Down Menus'!A:B,2,FALSE)</f>
        <v>#N/A</v>
      </c>
      <c r="L3023" s="48"/>
      <c r="M3023" s="48"/>
      <c r="N3023" s="135"/>
      <c r="R3023" s="144"/>
      <c r="U3023" s="148"/>
      <c r="V3023" s="25"/>
      <c r="Y3023" s="32"/>
      <c r="AG3023" s="29"/>
      <c r="AH3023" s="34"/>
      <c r="AM3023" s="28"/>
      <c r="AN3023" s="28"/>
      <c r="AO3023" s="28"/>
      <c r="AP3023" s="25"/>
      <c r="AQ3023" s="29"/>
      <c r="AR3023" s="30"/>
      <c r="AT3023" s="30"/>
    </row>
    <row r="3024" spans="1:46" ht="30">
      <c r="A3024" s="25">
        <f t="shared" si="282"/>
        <v>2013</v>
      </c>
      <c r="B3024" s="26" t="str">
        <f t="shared" si="283"/>
        <v>Solar Partners</v>
      </c>
      <c r="C3024" s="127" t="str">
        <f t="shared" si="284"/>
        <v>Ivanpah Solar Electric Generating System</v>
      </c>
      <c r="D3024" s="123" t="str">
        <f t="shared" si="285"/>
        <v>Solar Power Tower</v>
      </c>
      <c r="E3024" s="26">
        <f t="shared" si="286"/>
        <v>0</v>
      </c>
      <c r="F3024" s="27">
        <f t="shared" si="287"/>
        <v>0</v>
      </c>
      <c r="G3024" s="28"/>
      <c r="H3024" s="131"/>
      <c r="J3024" s="29" t="e">
        <f>VLOOKUP(H3024,'Drop Down Menus'!A:B,2,FALSE)</f>
        <v>#N/A</v>
      </c>
      <c r="L3024" s="48"/>
      <c r="M3024" s="48"/>
      <c r="N3024" s="135"/>
      <c r="R3024" s="144"/>
      <c r="U3024" s="148"/>
      <c r="V3024" s="25"/>
      <c r="Y3024" s="32"/>
      <c r="AG3024" s="29"/>
      <c r="AH3024" s="34"/>
      <c r="AM3024" s="28"/>
      <c r="AN3024" s="28"/>
      <c r="AO3024" s="28"/>
      <c r="AP3024" s="25"/>
      <c r="AQ3024" s="29"/>
      <c r="AR3024" s="30"/>
      <c r="AT3024" s="30"/>
    </row>
    <row r="3025" spans="1:46" ht="30">
      <c r="A3025" s="25">
        <f t="shared" si="282"/>
        <v>2013</v>
      </c>
      <c r="B3025" s="26" t="str">
        <f t="shared" si="283"/>
        <v>Solar Partners</v>
      </c>
      <c r="C3025" s="127" t="str">
        <f t="shared" si="284"/>
        <v>Ivanpah Solar Electric Generating System</v>
      </c>
      <c r="D3025" s="123" t="str">
        <f t="shared" si="285"/>
        <v>Solar Power Tower</v>
      </c>
      <c r="E3025" s="26">
        <f t="shared" si="286"/>
        <v>0</v>
      </c>
      <c r="F3025" s="27">
        <f t="shared" si="287"/>
        <v>0</v>
      </c>
      <c r="G3025" s="28"/>
      <c r="H3025" s="131"/>
      <c r="J3025" s="29" t="e">
        <f>VLOOKUP(H3025,'Drop Down Menus'!A:B,2,FALSE)</f>
        <v>#N/A</v>
      </c>
      <c r="L3025" s="48"/>
      <c r="M3025" s="48"/>
      <c r="N3025" s="135"/>
      <c r="R3025" s="144"/>
      <c r="U3025" s="148"/>
      <c r="V3025" s="25"/>
      <c r="Y3025" s="32"/>
      <c r="AG3025" s="29"/>
      <c r="AH3025" s="34"/>
      <c r="AM3025" s="28"/>
      <c r="AN3025" s="28"/>
      <c r="AO3025" s="28"/>
      <c r="AP3025" s="25"/>
      <c r="AQ3025" s="29"/>
      <c r="AR3025" s="30"/>
      <c r="AT3025" s="30"/>
    </row>
    <row r="3026" spans="1:46" ht="30">
      <c r="A3026" s="25">
        <f t="shared" si="282"/>
        <v>2013</v>
      </c>
      <c r="B3026" s="26" t="str">
        <f t="shared" si="283"/>
        <v>Solar Partners</v>
      </c>
      <c r="C3026" s="127" t="str">
        <f t="shared" si="284"/>
        <v>Ivanpah Solar Electric Generating System</v>
      </c>
      <c r="D3026" s="123" t="str">
        <f t="shared" si="285"/>
        <v>Solar Power Tower</v>
      </c>
      <c r="E3026" s="26">
        <f t="shared" si="286"/>
        <v>0</v>
      </c>
      <c r="F3026" s="27">
        <f t="shared" si="287"/>
        <v>0</v>
      </c>
      <c r="G3026" s="28"/>
      <c r="H3026" s="131"/>
      <c r="J3026" s="29" t="e">
        <f>VLOOKUP(H3026,'Drop Down Menus'!A:B,2,FALSE)</f>
        <v>#N/A</v>
      </c>
      <c r="L3026" s="48"/>
      <c r="M3026" s="48"/>
      <c r="N3026" s="135"/>
      <c r="R3026" s="144"/>
      <c r="U3026" s="148"/>
      <c r="V3026" s="25"/>
      <c r="Y3026" s="32"/>
      <c r="AG3026" s="29"/>
      <c r="AH3026" s="34"/>
      <c r="AM3026" s="28"/>
      <c r="AN3026" s="28"/>
      <c r="AO3026" s="28"/>
      <c r="AP3026" s="25"/>
      <c r="AQ3026" s="29"/>
      <c r="AR3026" s="30"/>
      <c r="AT3026" s="30"/>
    </row>
    <row r="3027" spans="1:46" ht="30">
      <c r="A3027" s="25">
        <f t="shared" si="282"/>
        <v>2013</v>
      </c>
      <c r="B3027" s="26" t="str">
        <f t="shared" si="283"/>
        <v>Solar Partners</v>
      </c>
      <c r="C3027" s="127" t="str">
        <f t="shared" si="284"/>
        <v>Ivanpah Solar Electric Generating System</v>
      </c>
      <c r="D3027" s="123" t="str">
        <f t="shared" si="285"/>
        <v>Solar Power Tower</v>
      </c>
      <c r="E3027" s="26">
        <f t="shared" si="286"/>
        <v>0</v>
      </c>
      <c r="F3027" s="27">
        <f t="shared" si="287"/>
        <v>0</v>
      </c>
      <c r="G3027" s="28"/>
      <c r="H3027" s="131"/>
      <c r="J3027" s="29" t="e">
        <f>VLOOKUP(H3027,'Drop Down Menus'!A:B,2,FALSE)</f>
        <v>#N/A</v>
      </c>
      <c r="L3027" s="48"/>
      <c r="M3027" s="48"/>
      <c r="N3027" s="135"/>
      <c r="R3027" s="144"/>
      <c r="U3027" s="148"/>
      <c r="V3027" s="25"/>
      <c r="Y3027" s="32"/>
      <c r="AG3027" s="29"/>
      <c r="AH3027" s="34"/>
      <c r="AM3027" s="28"/>
      <c r="AN3027" s="28"/>
      <c r="AO3027" s="28"/>
      <c r="AP3027" s="25"/>
      <c r="AQ3027" s="29"/>
      <c r="AR3027" s="30"/>
      <c r="AT3027" s="30"/>
    </row>
    <row r="3028" spans="1:46" ht="30">
      <c r="A3028" s="25">
        <f t="shared" si="282"/>
        <v>2013</v>
      </c>
      <c r="B3028" s="26" t="str">
        <f t="shared" si="283"/>
        <v>Solar Partners</v>
      </c>
      <c r="C3028" s="127" t="str">
        <f t="shared" si="284"/>
        <v>Ivanpah Solar Electric Generating System</v>
      </c>
      <c r="D3028" s="123" t="str">
        <f t="shared" si="285"/>
        <v>Solar Power Tower</v>
      </c>
      <c r="E3028" s="26">
        <f t="shared" si="286"/>
        <v>0</v>
      </c>
      <c r="F3028" s="27">
        <f t="shared" si="287"/>
        <v>0</v>
      </c>
      <c r="G3028" s="28"/>
      <c r="H3028" s="131"/>
      <c r="J3028" s="29" t="e">
        <f>VLOOKUP(H3028,'Drop Down Menus'!A:B,2,FALSE)</f>
        <v>#N/A</v>
      </c>
      <c r="L3028" s="48"/>
      <c r="M3028" s="48"/>
      <c r="N3028" s="135"/>
      <c r="R3028" s="144"/>
      <c r="U3028" s="148"/>
      <c r="V3028" s="25"/>
      <c r="Y3028" s="32"/>
      <c r="AG3028" s="29"/>
      <c r="AH3028" s="34"/>
      <c r="AM3028" s="28"/>
      <c r="AN3028" s="28"/>
      <c r="AO3028" s="28"/>
      <c r="AP3028" s="25"/>
      <c r="AQ3028" s="29"/>
      <c r="AR3028" s="30"/>
      <c r="AT3028" s="30"/>
    </row>
    <row r="3029" spans="1:46" ht="30">
      <c r="A3029" s="25">
        <f t="shared" si="282"/>
        <v>2013</v>
      </c>
      <c r="B3029" s="26" t="str">
        <f t="shared" si="283"/>
        <v>Solar Partners</v>
      </c>
      <c r="C3029" s="127" t="str">
        <f t="shared" si="284"/>
        <v>Ivanpah Solar Electric Generating System</v>
      </c>
      <c r="D3029" s="123" t="str">
        <f t="shared" si="285"/>
        <v>Solar Power Tower</v>
      </c>
      <c r="E3029" s="26">
        <f t="shared" si="286"/>
        <v>0</v>
      </c>
      <c r="F3029" s="27">
        <f t="shared" si="287"/>
        <v>0</v>
      </c>
      <c r="G3029" s="28"/>
      <c r="H3029" s="131"/>
      <c r="J3029" s="29" t="e">
        <f>VLOOKUP(H3029,'Drop Down Menus'!A:B,2,FALSE)</f>
        <v>#N/A</v>
      </c>
      <c r="L3029" s="48"/>
      <c r="M3029" s="48"/>
      <c r="N3029" s="135"/>
      <c r="R3029" s="144"/>
      <c r="U3029" s="148"/>
      <c r="V3029" s="25"/>
      <c r="Y3029" s="32"/>
      <c r="AG3029" s="29"/>
      <c r="AH3029" s="34"/>
      <c r="AM3029" s="28"/>
      <c r="AN3029" s="28"/>
      <c r="AO3029" s="28"/>
      <c r="AP3029" s="25"/>
      <c r="AQ3029" s="29"/>
      <c r="AR3029" s="30"/>
      <c r="AT3029" s="30"/>
    </row>
    <row r="3030" spans="1:46" ht="30">
      <c r="A3030" s="25">
        <f t="shared" si="282"/>
        <v>2013</v>
      </c>
      <c r="B3030" s="26" t="str">
        <f t="shared" si="283"/>
        <v>Solar Partners</v>
      </c>
      <c r="C3030" s="127" t="str">
        <f t="shared" si="284"/>
        <v>Ivanpah Solar Electric Generating System</v>
      </c>
      <c r="D3030" s="123" t="str">
        <f t="shared" si="285"/>
        <v>Solar Power Tower</v>
      </c>
      <c r="E3030" s="26">
        <f t="shared" si="286"/>
        <v>0</v>
      </c>
      <c r="F3030" s="27">
        <f t="shared" si="287"/>
        <v>0</v>
      </c>
      <c r="G3030" s="28"/>
      <c r="H3030" s="131"/>
      <c r="J3030" s="29" t="e">
        <f>VLOOKUP(H3030,'Drop Down Menus'!A:B,2,FALSE)</f>
        <v>#N/A</v>
      </c>
      <c r="L3030" s="48"/>
      <c r="M3030" s="48"/>
      <c r="N3030" s="135"/>
      <c r="R3030" s="144"/>
      <c r="U3030" s="148"/>
      <c r="V3030" s="25"/>
      <c r="Y3030" s="32"/>
      <c r="AG3030" s="29"/>
      <c r="AH3030" s="34"/>
      <c r="AM3030" s="28"/>
      <c r="AN3030" s="28"/>
      <c r="AO3030" s="28"/>
      <c r="AP3030" s="25"/>
      <c r="AQ3030" s="29"/>
      <c r="AR3030" s="30"/>
      <c r="AT3030" s="30"/>
    </row>
    <row r="3031" spans="1:46" ht="30">
      <c r="A3031" s="25">
        <f t="shared" si="282"/>
        <v>2013</v>
      </c>
      <c r="B3031" s="26" t="str">
        <f t="shared" si="283"/>
        <v>Solar Partners</v>
      </c>
      <c r="C3031" s="127" t="str">
        <f t="shared" si="284"/>
        <v>Ivanpah Solar Electric Generating System</v>
      </c>
      <c r="D3031" s="123" t="str">
        <f t="shared" si="285"/>
        <v>Solar Power Tower</v>
      </c>
      <c r="E3031" s="26">
        <f t="shared" si="286"/>
        <v>0</v>
      </c>
      <c r="F3031" s="27">
        <f t="shared" si="287"/>
        <v>0</v>
      </c>
      <c r="G3031" s="28"/>
      <c r="H3031" s="131"/>
      <c r="J3031" s="29" t="e">
        <f>VLOOKUP(H3031,'Drop Down Menus'!A:B,2,FALSE)</f>
        <v>#N/A</v>
      </c>
      <c r="L3031" s="48"/>
      <c r="M3031" s="48"/>
      <c r="N3031" s="135"/>
      <c r="R3031" s="144"/>
      <c r="U3031" s="148"/>
      <c r="V3031" s="25"/>
      <c r="Y3031" s="32"/>
      <c r="AG3031" s="29"/>
      <c r="AH3031" s="34"/>
      <c r="AM3031" s="28"/>
      <c r="AN3031" s="28"/>
      <c r="AO3031" s="28"/>
      <c r="AP3031" s="25"/>
      <c r="AQ3031" s="29"/>
      <c r="AR3031" s="30"/>
      <c r="AT3031" s="30"/>
    </row>
    <row r="3032" spans="1:46" ht="30">
      <c r="A3032" s="25">
        <f t="shared" si="282"/>
        <v>2013</v>
      </c>
      <c r="B3032" s="26" t="str">
        <f t="shared" si="283"/>
        <v>Solar Partners</v>
      </c>
      <c r="C3032" s="127" t="str">
        <f t="shared" si="284"/>
        <v>Ivanpah Solar Electric Generating System</v>
      </c>
      <c r="D3032" s="123" t="str">
        <f t="shared" si="285"/>
        <v>Solar Power Tower</v>
      </c>
      <c r="E3032" s="26">
        <f t="shared" si="286"/>
        <v>0</v>
      </c>
      <c r="F3032" s="27">
        <f t="shared" si="287"/>
        <v>0</v>
      </c>
      <c r="G3032" s="28"/>
      <c r="H3032" s="131"/>
      <c r="J3032" s="29" t="e">
        <f>VLOOKUP(H3032,'Drop Down Menus'!A:B,2,FALSE)</f>
        <v>#N/A</v>
      </c>
      <c r="L3032" s="48"/>
      <c r="M3032" s="48"/>
      <c r="N3032" s="135"/>
      <c r="R3032" s="144"/>
      <c r="U3032" s="148"/>
      <c r="V3032" s="25"/>
      <c r="Y3032" s="32"/>
      <c r="AG3032" s="29"/>
      <c r="AH3032" s="34"/>
      <c r="AM3032" s="28"/>
      <c r="AN3032" s="28"/>
      <c r="AO3032" s="28"/>
      <c r="AP3032" s="25"/>
      <c r="AQ3032" s="29"/>
      <c r="AR3032" s="30"/>
      <c r="AT3032" s="30"/>
    </row>
    <row r="3033" spans="1:46" ht="30">
      <c r="A3033" s="25">
        <f t="shared" si="282"/>
        <v>2013</v>
      </c>
      <c r="B3033" s="26" t="str">
        <f t="shared" si="283"/>
        <v>Solar Partners</v>
      </c>
      <c r="C3033" s="127" t="str">
        <f t="shared" si="284"/>
        <v>Ivanpah Solar Electric Generating System</v>
      </c>
      <c r="D3033" s="123" t="str">
        <f t="shared" si="285"/>
        <v>Solar Power Tower</v>
      </c>
      <c r="E3033" s="26">
        <f t="shared" si="286"/>
        <v>0</v>
      </c>
      <c r="F3033" s="27">
        <f t="shared" si="287"/>
        <v>0</v>
      </c>
      <c r="G3033" s="28"/>
      <c r="H3033" s="131"/>
      <c r="J3033" s="29" t="e">
        <f>VLOOKUP(H3033,'Drop Down Menus'!A:B,2,FALSE)</f>
        <v>#N/A</v>
      </c>
      <c r="L3033" s="48"/>
      <c r="M3033" s="48"/>
      <c r="N3033" s="135"/>
      <c r="R3033" s="144"/>
      <c r="U3033" s="148"/>
      <c r="V3033" s="25"/>
      <c r="Y3033" s="32"/>
      <c r="AG3033" s="29"/>
      <c r="AH3033" s="34"/>
      <c r="AM3033" s="28"/>
      <c r="AN3033" s="28"/>
      <c r="AO3033" s="28"/>
      <c r="AP3033" s="25"/>
      <c r="AQ3033" s="29"/>
      <c r="AR3033" s="30"/>
      <c r="AT3033" s="30"/>
    </row>
    <row r="3034" spans="1:46" ht="30">
      <c r="A3034" s="25">
        <f t="shared" si="282"/>
        <v>2013</v>
      </c>
      <c r="B3034" s="26" t="str">
        <f t="shared" si="283"/>
        <v>Solar Partners</v>
      </c>
      <c r="C3034" s="127" t="str">
        <f t="shared" si="284"/>
        <v>Ivanpah Solar Electric Generating System</v>
      </c>
      <c r="D3034" s="123" t="str">
        <f t="shared" si="285"/>
        <v>Solar Power Tower</v>
      </c>
      <c r="E3034" s="26">
        <f t="shared" si="286"/>
        <v>0</v>
      </c>
      <c r="F3034" s="27">
        <f t="shared" si="287"/>
        <v>0</v>
      </c>
      <c r="G3034" s="28"/>
      <c r="H3034" s="131"/>
      <c r="J3034" s="29" t="e">
        <f>VLOOKUP(H3034,'Drop Down Menus'!A:B,2,FALSE)</f>
        <v>#N/A</v>
      </c>
      <c r="L3034" s="48"/>
      <c r="M3034" s="48"/>
      <c r="N3034" s="135"/>
      <c r="R3034" s="144"/>
      <c r="U3034" s="148"/>
      <c r="V3034" s="25"/>
      <c r="Y3034" s="32"/>
      <c r="AG3034" s="29"/>
      <c r="AH3034" s="34"/>
      <c r="AM3034" s="28"/>
      <c r="AN3034" s="28"/>
      <c r="AO3034" s="28"/>
      <c r="AP3034" s="25"/>
      <c r="AQ3034" s="29"/>
      <c r="AR3034" s="30"/>
      <c r="AT3034" s="30"/>
    </row>
    <row r="3035" spans="1:46" ht="30">
      <c r="A3035" s="25">
        <f t="shared" si="282"/>
        <v>2013</v>
      </c>
      <c r="B3035" s="26" t="str">
        <f t="shared" si="283"/>
        <v>Solar Partners</v>
      </c>
      <c r="C3035" s="127" t="str">
        <f t="shared" si="284"/>
        <v>Ivanpah Solar Electric Generating System</v>
      </c>
      <c r="D3035" s="123" t="str">
        <f t="shared" si="285"/>
        <v>Solar Power Tower</v>
      </c>
      <c r="E3035" s="26">
        <f t="shared" si="286"/>
        <v>0</v>
      </c>
      <c r="F3035" s="27">
        <f t="shared" si="287"/>
        <v>0</v>
      </c>
      <c r="G3035" s="28"/>
      <c r="H3035" s="131"/>
      <c r="J3035" s="29" t="e">
        <f>VLOOKUP(H3035,'Drop Down Menus'!A:B,2,FALSE)</f>
        <v>#N/A</v>
      </c>
      <c r="L3035" s="48"/>
      <c r="M3035" s="48"/>
      <c r="N3035" s="135"/>
      <c r="R3035" s="144"/>
      <c r="U3035" s="148"/>
      <c r="V3035" s="25"/>
      <c r="Y3035" s="32"/>
      <c r="AG3035" s="29"/>
      <c r="AH3035" s="34"/>
      <c r="AM3035" s="28"/>
      <c r="AN3035" s="28"/>
      <c r="AO3035" s="28"/>
      <c r="AP3035" s="25"/>
      <c r="AQ3035" s="29"/>
      <c r="AR3035" s="30"/>
      <c r="AT3035" s="30"/>
    </row>
    <row r="3036" spans="1:46" ht="30">
      <c r="A3036" s="25">
        <f t="shared" si="282"/>
        <v>2013</v>
      </c>
      <c r="B3036" s="26" t="str">
        <f t="shared" si="283"/>
        <v>Solar Partners</v>
      </c>
      <c r="C3036" s="127" t="str">
        <f t="shared" si="284"/>
        <v>Ivanpah Solar Electric Generating System</v>
      </c>
      <c r="D3036" s="123" t="str">
        <f t="shared" si="285"/>
        <v>Solar Power Tower</v>
      </c>
      <c r="E3036" s="26">
        <f t="shared" si="286"/>
        <v>0</v>
      </c>
      <c r="F3036" s="27">
        <f t="shared" si="287"/>
        <v>0</v>
      </c>
      <c r="G3036" s="28"/>
      <c r="H3036" s="131"/>
      <c r="J3036" s="29" t="e">
        <f>VLOOKUP(H3036,'Drop Down Menus'!A:B,2,FALSE)</f>
        <v>#N/A</v>
      </c>
      <c r="L3036" s="48"/>
      <c r="M3036" s="48"/>
      <c r="N3036" s="135"/>
      <c r="R3036" s="144"/>
      <c r="U3036" s="148"/>
      <c r="V3036" s="25"/>
      <c r="Y3036" s="32"/>
      <c r="AG3036" s="29"/>
      <c r="AH3036" s="34"/>
      <c r="AM3036" s="28"/>
      <c r="AN3036" s="28"/>
      <c r="AO3036" s="28"/>
      <c r="AP3036" s="25"/>
      <c r="AQ3036" s="29"/>
      <c r="AR3036" s="30"/>
      <c r="AT3036" s="30"/>
    </row>
    <row r="3037" spans="1:46" ht="30">
      <c r="A3037" s="25">
        <f t="shared" si="282"/>
        <v>2013</v>
      </c>
      <c r="B3037" s="26" t="str">
        <f t="shared" si="283"/>
        <v>Solar Partners</v>
      </c>
      <c r="C3037" s="127" t="str">
        <f t="shared" si="284"/>
        <v>Ivanpah Solar Electric Generating System</v>
      </c>
      <c r="D3037" s="123" t="str">
        <f t="shared" si="285"/>
        <v>Solar Power Tower</v>
      </c>
      <c r="E3037" s="26">
        <f t="shared" si="286"/>
        <v>0</v>
      </c>
      <c r="F3037" s="27">
        <f t="shared" si="287"/>
        <v>0</v>
      </c>
      <c r="G3037" s="28"/>
      <c r="H3037" s="131"/>
      <c r="J3037" s="29" t="e">
        <f>VLOOKUP(H3037,'Drop Down Menus'!A:B,2,FALSE)</f>
        <v>#N/A</v>
      </c>
      <c r="L3037" s="48"/>
      <c r="M3037" s="48"/>
      <c r="N3037" s="135"/>
      <c r="R3037" s="144"/>
      <c r="U3037" s="148"/>
      <c r="V3037" s="25"/>
      <c r="Y3037" s="32"/>
      <c r="AG3037" s="29"/>
      <c r="AH3037" s="34"/>
      <c r="AM3037" s="28"/>
      <c r="AN3037" s="28"/>
      <c r="AO3037" s="28"/>
      <c r="AP3037" s="25"/>
      <c r="AQ3037" s="29"/>
      <c r="AR3037" s="30"/>
      <c r="AT3037" s="30"/>
    </row>
    <row r="3038" spans="1:46" ht="30">
      <c r="A3038" s="25">
        <f t="shared" si="282"/>
        <v>2013</v>
      </c>
      <c r="B3038" s="26" t="str">
        <f t="shared" si="283"/>
        <v>Solar Partners</v>
      </c>
      <c r="C3038" s="127" t="str">
        <f t="shared" si="284"/>
        <v>Ivanpah Solar Electric Generating System</v>
      </c>
      <c r="D3038" s="123" t="str">
        <f t="shared" si="285"/>
        <v>Solar Power Tower</v>
      </c>
      <c r="E3038" s="26">
        <f t="shared" si="286"/>
        <v>0</v>
      </c>
      <c r="F3038" s="27">
        <f t="shared" si="287"/>
        <v>0</v>
      </c>
      <c r="G3038" s="28"/>
      <c r="H3038" s="131"/>
      <c r="J3038" s="29" t="e">
        <f>VLOOKUP(H3038,'Drop Down Menus'!A:B,2,FALSE)</f>
        <v>#N/A</v>
      </c>
      <c r="L3038" s="48"/>
      <c r="M3038" s="48"/>
      <c r="N3038" s="135"/>
      <c r="R3038" s="144"/>
      <c r="U3038" s="148"/>
      <c r="V3038" s="25"/>
      <c r="Y3038" s="32"/>
      <c r="AG3038" s="29"/>
      <c r="AH3038" s="34"/>
      <c r="AM3038" s="28"/>
      <c r="AN3038" s="28"/>
      <c r="AO3038" s="28"/>
      <c r="AP3038" s="25"/>
      <c r="AQ3038" s="29"/>
      <c r="AR3038" s="30"/>
      <c r="AT3038" s="30"/>
    </row>
    <row r="3039" spans="1:46" ht="30">
      <c r="A3039" s="25">
        <f t="shared" si="282"/>
        <v>2013</v>
      </c>
      <c r="B3039" s="26" t="str">
        <f t="shared" si="283"/>
        <v>Solar Partners</v>
      </c>
      <c r="C3039" s="127" t="str">
        <f t="shared" si="284"/>
        <v>Ivanpah Solar Electric Generating System</v>
      </c>
      <c r="D3039" s="123" t="str">
        <f t="shared" si="285"/>
        <v>Solar Power Tower</v>
      </c>
      <c r="E3039" s="26">
        <f t="shared" si="286"/>
        <v>0</v>
      </c>
      <c r="F3039" s="27">
        <f t="shared" si="287"/>
        <v>0</v>
      </c>
      <c r="G3039" s="28"/>
      <c r="H3039" s="131"/>
      <c r="J3039" s="29" t="e">
        <f>VLOOKUP(H3039,'Drop Down Menus'!A:B,2,FALSE)</f>
        <v>#N/A</v>
      </c>
      <c r="L3039" s="48"/>
      <c r="M3039" s="48"/>
      <c r="N3039" s="135"/>
      <c r="R3039" s="144"/>
      <c r="U3039" s="148"/>
      <c r="V3039" s="25"/>
      <c r="Y3039" s="32"/>
      <c r="AG3039" s="29"/>
      <c r="AH3039" s="34"/>
      <c r="AM3039" s="28"/>
      <c r="AN3039" s="28"/>
      <c r="AO3039" s="28"/>
      <c r="AP3039" s="25"/>
      <c r="AQ3039" s="29"/>
      <c r="AR3039" s="30"/>
      <c r="AT3039" s="30"/>
    </row>
    <row r="3040" spans="1:46" ht="30">
      <c r="A3040" s="25">
        <f t="shared" si="282"/>
        <v>2013</v>
      </c>
      <c r="B3040" s="26" t="str">
        <f t="shared" si="283"/>
        <v>Solar Partners</v>
      </c>
      <c r="C3040" s="127" t="str">
        <f t="shared" si="284"/>
        <v>Ivanpah Solar Electric Generating System</v>
      </c>
      <c r="D3040" s="123" t="str">
        <f t="shared" si="285"/>
        <v>Solar Power Tower</v>
      </c>
      <c r="E3040" s="26">
        <f t="shared" si="286"/>
        <v>0</v>
      </c>
      <c r="F3040" s="27">
        <f t="shared" si="287"/>
        <v>0</v>
      </c>
      <c r="G3040" s="28"/>
      <c r="H3040" s="131"/>
      <c r="J3040" s="29" t="e">
        <f>VLOOKUP(H3040,'Drop Down Menus'!A:B,2,FALSE)</f>
        <v>#N/A</v>
      </c>
      <c r="L3040" s="48"/>
      <c r="M3040" s="48"/>
      <c r="N3040" s="135"/>
      <c r="R3040" s="144"/>
      <c r="U3040" s="148"/>
      <c r="V3040" s="25"/>
      <c r="Y3040" s="32"/>
      <c r="AG3040" s="29"/>
      <c r="AH3040" s="34"/>
      <c r="AM3040" s="28"/>
      <c r="AN3040" s="28"/>
      <c r="AO3040" s="28"/>
      <c r="AP3040" s="25"/>
      <c r="AQ3040" s="29"/>
      <c r="AR3040" s="30"/>
      <c r="AT3040" s="30"/>
    </row>
    <row r="3041" spans="1:46" ht="30">
      <c r="A3041" s="25">
        <f t="shared" si="282"/>
        <v>2013</v>
      </c>
      <c r="B3041" s="26" t="str">
        <f t="shared" si="283"/>
        <v>Solar Partners</v>
      </c>
      <c r="C3041" s="127" t="str">
        <f t="shared" si="284"/>
        <v>Ivanpah Solar Electric Generating System</v>
      </c>
      <c r="D3041" s="123" t="str">
        <f t="shared" si="285"/>
        <v>Solar Power Tower</v>
      </c>
      <c r="E3041" s="26">
        <f t="shared" si="286"/>
        <v>0</v>
      </c>
      <c r="F3041" s="27">
        <f t="shared" si="287"/>
        <v>0</v>
      </c>
      <c r="G3041" s="28"/>
      <c r="H3041" s="131"/>
      <c r="J3041" s="29" t="e">
        <f>VLOOKUP(H3041,'Drop Down Menus'!A:B,2,FALSE)</f>
        <v>#N/A</v>
      </c>
      <c r="L3041" s="48"/>
      <c r="M3041" s="48"/>
      <c r="N3041" s="135"/>
      <c r="R3041" s="144"/>
      <c r="U3041" s="148"/>
      <c r="V3041" s="25"/>
      <c r="Y3041" s="32"/>
      <c r="AG3041" s="29"/>
      <c r="AH3041" s="34"/>
      <c r="AM3041" s="28"/>
      <c r="AN3041" s="28"/>
      <c r="AO3041" s="28"/>
      <c r="AP3041" s="25"/>
      <c r="AQ3041" s="29"/>
      <c r="AR3041" s="30"/>
      <c r="AT3041" s="30"/>
    </row>
    <row r="3042" spans="1:46" ht="30">
      <c r="A3042" s="25">
        <f t="shared" si="282"/>
        <v>2013</v>
      </c>
      <c r="B3042" s="26" t="str">
        <f t="shared" si="283"/>
        <v>Solar Partners</v>
      </c>
      <c r="C3042" s="127" t="str">
        <f t="shared" si="284"/>
        <v>Ivanpah Solar Electric Generating System</v>
      </c>
      <c r="D3042" s="123" t="str">
        <f t="shared" si="285"/>
        <v>Solar Power Tower</v>
      </c>
      <c r="E3042" s="26">
        <f t="shared" si="286"/>
        <v>0</v>
      </c>
      <c r="F3042" s="27">
        <f t="shared" si="287"/>
        <v>0</v>
      </c>
      <c r="G3042" s="28"/>
      <c r="H3042" s="131"/>
      <c r="J3042" s="29" t="e">
        <f>VLOOKUP(H3042,'Drop Down Menus'!A:B,2,FALSE)</f>
        <v>#N/A</v>
      </c>
      <c r="L3042" s="48"/>
      <c r="M3042" s="48"/>
      <c r="N3042" s="135"/>
      <c r="R3042" s="144"/>
      <c r="U3042" s="148"/>
      <c r="V3042" s="25"/>
      <c r="Y3042" s="32"/>
      <c r="AG3042" s="29"/>
      <c r="AH3042" s="34"/>
      <c r="AM3042" s="28"/>
      <c r="AN3042" s="28"/>
      <c r="AO3042" s="28"/>
      <c r="AP3042" s="25"/>
      <c r="AQ3042" s="29"/>
      <c r="AR3042" s="30"/>
      <c r="AT3042" s="30"/>
    </row>
    <row r="3043" spans="1:46" ht="30">
      <c r="A3043" s="25">
        <f t="shared" si="282"/>
        <v>2013</v>
      </c>
      <c r="B3043" s="26" t="str">
        <f t="shared" si="283"/>
        <v>Solar Partners</v>
      </c>
      <c r="C3043" s="127" t="str">
        <f t="shared" si="284"/>
        <v>Ivanpah Solar Electric Generating System</v>
      </c>
      <c r="D3043" s="123" t="str">
        <f t="shared" si="285"/>
        <v>Solar Power Tower</v>
      </c>
      <c r="E3043" s="26">
        <f t="shared" si="286"/>
        <v>0</v>
      </c>
      <c r="F3043" s="27">
        <f t="shared" si="287"/>
        <v>0</v>
      </c>
      <c r="G3043" s="28"/>
      <c r="H3043" s="131"/>
      <c r="J3043" s="29" t="e">
        <f>VLOOKUP(H3043,'Drop Down Menus'!A:B,2,FALSE)</f>
        <v>#N/A</v>
      </c>
      <c r="L3043" s="48"/>
      <c r="M3043" s="48"/>
      <c r="N3043" s="135"/>
      <c r="R3043" s="144"/>
      <c r="U3043" s="148"/>
      <c r="V3043" s="25"/>
      <c r="Y3043" s="32"/>
      <c r="AG3043" s="29"/>
      <c r="AH3043" s="34"/>
      <c r="AM3043" s="28"/>
      <c r="AN3043" s="28"/>
      <c r="AO3043" s="28"/>
      <c r="AP3043" s="25"/>
      <c r="AQ3043" s="29"/>
      <c r="AR3043" s="30"/>
      <c r="AT3043" s="30"/>
    </row>
    <row r="3044" spans="1:46" ht="30">
      <c r="A3044" s="25">
        <f t="shared" si="282"/>
        <v>2013</v>
      </c>
      <c r="B3044" s="26" t="str">
        <f t="shared" si="283"/>
        <v>Solar Partners</v>
      </c>
      <c r="C3044" s="127" t="str">
        <f t="shared" si="284"/>
        <v>Ivanpah Solar Electric Generating System</v>
      </c>
      <c r="D3044" s="123" t="str">
        <f t="shared" si="285"/>
        <v>Solar Power Tower</v>
      </c>
      <c r="E3044" s="26">
        <f t="shared" si="286"/>
        <v>0</v>
      </c>
      <c r="F3044" s="27">
        <f t="shared" si="287"/>
        <v>0</v>
      </c>
      <c r="G3044" s="28"/>
      <c r="H3044" s="131"/>
      <c r="J3044" s="29" t="e">
        <f>VLOOKUP(H3044,'Drop Down Menus'!A:B,2,FALSE)</f>
        <v>#N/A</v>
      </c>
      <c r="L3044" s="48"/>
      <c r="M3044" s="48"/>
      <c r="N3044" s="135"/>
      <c r="R3044" s="144"/>
      <c r="U3044" s="148"/>
      <c r="V3044" s="25"/>
      <c r="Y3044" s="32"/>
      <c r="AG3044" s="29"/>
      <c r="AH3044" s="34"/>
      <c r="AM3044" s="28"/>
      <c r="AN3044" s="28"/>
      <c r="AO3044" s="28"/>
      <c r="AP3044" s="25"/>
      <c r="AQ3044" s="29"/>
      <c r="AR3044" s="30"/>
      <c r="AT3044" s="30"/>
    </row>
    <row r="3045" spans="1:46" ht="30">
      <c r="A3045" s="25">
        <f t="shared" si="282"/>
        <v>2013</v>
      </c>
      <c r="B3045" s="26" t="str">
        <f t="shared" si="283"/>
        <v>Solar Partners</v>
      </c>
      <c r="C3045" s="127" t="str">
        <f t="shared" si="284"/>
        <v>Ivanpah Solar Electric Generating System</v>
      </c>
      <c r="D3045" s="123" t="str">
        <f t="shared" si="285"/>
        <v>Solar Power Tower</v>
      </c>
      <c r="E3045" s="26">
        <f t="shared" si="286"/>
        <v>0</v>
      </c>
      <c r="F3045" s="27">
        <f t="shared" si="287"/>
        <v>0</v>
      </c>
      <c r="G3045" s="28"/>
      <c r="H3045" s="131"/>
      <c r="J3045" s="29" t="e">
        <f>VLOOKUP(H3045,'Drop Down Menus'!A:B,2,FALSE)</f>
        <v>#N/A</v>
      </c>
      <c r="L3045" s="48"/>
      <c r="M3045" s="48"/>
      <c r="N3045" s="135"/>
      <c r="R3045" s="144"/>
      <c r="U3045" s="148"/>
      <c r="V3045" s="25"/>
      <c r="Y3045" s="32"/>
      <c r="AG3045" s="29"/>
      <c r="AH3045" s="34"/>
      <c r="AM3045" s="28"/>
      <c r="AN3045" s="28"/>
      <c r="AO3045" s="28"/>
      <c r="AP3045" s="25"/>
      <c r="AQ3045" s="29"/>
      <c r="AR3045" s="30"/>
      <c r="AT3045" s="30"/>
    </row>
    <row r="3046" spans="1:46" ht="30">
      <c r="A3046" s="25">
        <f t="shared" si="282"/>
        <v>2013</v>
      </c>
      <c r="B3046" s="26" t="str">
        <f t="shared" si="283"/>
        <v>Solar Partners</v>
      </c>
      <c r="C3046" s="127" t="str">
        <f t="shared" si="284"/>
        <v>Ivanpah Solar Electric Generating System</v>
      </c>
      <c r="D3046" s="123" t="str">
        <f t="shared" si="285"/>
        <v>Solar Power Tower</v>
      </c>
      <c r="E3046" s="26">
        <f t="shared" si="286"/>
        <v>0</v>
      </c>
      <c r="F3046" s="27">
        <f t="shared" si="287"/>
        <v>0</v>
      </c>
      <c r="G3046" s="28"/>
      <c r="H3046" s="131"/>
      <c r="J3046" s="29" t="e">
        <f>VLOOKUP(H3046,'Drop Down Menus'!A:B,2,FALSE)</f>
        <v>#N/A</v>
      </c>
      <c r="L3046" s="48"/>
      <c r="M3046" s="48"/>
      <c r="N3046" s="135"/>
      <c r="R3046" s="144"/>
      <c r="U3046" s="148"/>
      <c r="V3046" s="25"/>
      <c r="Y3046" s="32"/>
      <c r="AG3046" s="29"/>
      <c r="AH3046" s="34"/>
      <c r="AM3046" s="28"/>
      <c r="AN3046" s="28"/>
      <c r="AO3046" s="28"/>
      <c r="AP3046" s="25"/>
      <c r="AQ3046" s="29"/>
      <c r="AR3046" s="30"/>
      <c r="AT3046" s="30"/>
    </row>
    <row r="3047" spans="1:46" ht="30">
      <c r="A3047" s="25">
        <f t="shared" si="282"/>
        <v>2013</v>
      </c>
      <c r="B3047" s="26" t="str">
        <f t="shared" si="283"/>
        <v>Solar Partners</v>
      </c>
      <c r="C3047" s="127" t="str">
        <f t="shared" si="284"/>
        <v>Ivanpah Solar Electric Generating System</v>
      </c>
      <c r="D3047" s="123" t="str">
        <f t="shared" si="285"/>
        <v>Solar Power Tower</v>
      </c>
      <c r="E3047" s="26">
        <f t="shared" si="286"/>
        <v>0</v>
      </c>
      <c r="F3047" s="27">
        <f t="shared" si="287"/>
        <v>0</v>
      </c>
      <c r="G3047" s="28"/>
      <c r="H3047" s="131"/>
      <c r="J3047" s="29" t="e">
        <f>VLOOKUP(H3047,'Drop Down Menus'!A:B,2,FALSE)</f>
        <v>#N/A</v>
      </c>
      <c r="L3047" s="48"/>
      <c r="M3047" s="48"/>
      <c r="N3047" s="135"/>
      <c r="R3047" s="144"/>
      <c r="U3047" s="148"/>
      <c r="V3047" s="25"/>
      <c r="Y3047" s="32"/>
      <c r="AG3047" s="29"/>
      <c r="AH3047" s="34"/>
      <c r="AM3047" s="28"/>
      <c r="AN3047" s="28"/>
      <c r="AO3047" s="28"/>
      <c r="AP3047" s="25"/>
      <c r="AQ3047" s="29"/>
      <c r="AR3047" s="30"/>
      <c r="AT3047" s="30"/>
    </row>
    <row r="3048" spans="1:46" ht="30">
      <c r="A3048" s="25">
        <f t="shared" si="282"/>
        <v>2013</v>
      </c>
      <c r="B3048" s="26" t="str">
        <f t="shared" si="283"/>
        <v>Solar Partners</v>
      </c>
      <c r="C3048" s="127" t="str">
        <f t="shared" si="284"/>
        <v>Ivanpah Solar Electric Generating System</v>
      </c>
      <c r="D3048" s="123" t="str">
        <f t="shared" si="285"/>
        <v>Solar Power Tower</v>
      </c>
      <c r="E3048" s="26">
        <f t="shared" si="286"/>
        <v>0</v>
      </c>
      <c r="F3048" s="27">
        <f t="shared" si="287"/>
        <v>0</v>
      </c>
      <c r="G3048" s="28"/>
      <c r="H3048" s="131"/>
      <c r="J3048" s="29" t="e">
        <f>VLOOKUP(H3048,'Drop Down Menus'!A:B,2,FALSE)</f>
        <v>#N/A</v>
      </c>
      <c r="L3048" s="48"/>
      <c r="M3048" s="48"/>
      <c r="N3048" s="135"/>
      <c r="R3048" s="144"/>
      <c r="U3048" s="148"/>
      <c r="V3048" s="25"/>
      <c r="Y3048" s="32"/>
      <c r="AG3048" s="29"/>
      <c r="AH3048" s="34"/>
      <c r="AM3048" s="28"/>
      <c r="AN3048" s="28"/>
      <c r="AO3048" s="28"/>
      <c r="AP3048" s="25"/>
      <c r="AQ3048" s="29"/>
      <c r="AR3048" s="30"/>
      <c r="AT3048" s="30"/>
    </row>
    <row r="3049" spans="1:46" ht="30">
      <c r="A3049" s="25">
        <f t="shared" si="282"/>
        <v>2013</v>
      </c>
      <c r="B3049" s="26" t="str">
        <f t="shared" si="283"/>
        <v>Solar Partners</v>
      </c>
      <c r="C3049" s="127" t="str">
        <f t="shared" si="284"/>
        <v>Ivanpah Solar Electric Generating System</v>
      </c>
      <c r="D3049" s="123" t="str">
        <f t="shared" si="285"/>
        <v>Solar Power Tower</v>
      </c>
      <c r="E3049" s="26">
        <f t="shared" si="286"/>
        <v>0</v>
      </c>
      <c r="F3049" s="27">
        <f t="shared" si="287"/>
        <v>0</v>
      </c>
      <c r="G3049" s="28"/>
      <c r="H3049" s="131"/>
      <c r="J3049" s="29" t="e">
        <f>VLOOKUP(H3049,'Drop Down Menus'!A:B,2,FALSE)</f>
        <v>#N/A</v>
      </c>
      <c r="L3049" s="48"/>
      <c r="M3049" s="48"/>
      <c r="N3049" s="135"/>
      <c r="R3049" s="144"/>
      <c r="U3049" s="148"/>
      <c r="V3049" s="25"/>
      <c r="Y3049" s="32"/>
      <c r="AG3049" s="29"/>
      <c r="AH3049" s="34"/>
      <c r="AM3049" s="28"/>
      <c r="AN3049" s="28"/>
      <c r="AO3049" s="28"/>
      <c r="AP3049" s="25"/>
      <c r="AQ3049" s="29"/>
      <c r="AR3049" s="30"/>
      <c r="AT3049" s="30"/>
    </row>
    <row r="3050" spans="1:46" ht="30">
      <c r="A3050" s="25">
        <f t="shared" si="282"/>
        <v>2013</v>
      </c>
      <c r="B3050" s="26" t="str">
        <f t="shared" si="283"/>
        <v>Solar Partners</v>
      </c>
      <c r="C3050" s="127" t="str">
        <f t="shared" si="284"/>
        <v>Ivanpah Solar Electric Generating System</v>
      </c>
      <c r="D3050" s="123" t="str">
        <f t="shared" si="285"/>
        <v>Solar Power Tower</v>
      </c>
      <c r="E3050" s="26">
        <f t="shared" si="286"/>
        <v>0</v>
      </c>
      <c r="F3050" s="27">
        <f t="shared" si="287"/>
        <v>0</v>
      </c>
      <c r="G3050" s="28"/>
      <c r="H3050" s="131"/>
      <c r="J3050" s="29" t="e">
        <f>VLOOKUP(H3050,'Drop Down Menus'!A:B,2,FALSE)</f>
        <v>#N/A</v>
      </c>
      <c r="L3050" s="48"/>
      <c r="M3050" s="48"/>
      <c r="N3050" s="135"/>
      <c r="R3050" s="144"/>
      <c r="U3050" s="148"/>
      <c r="V3050" s="25"/>
      <c r="Y3050" s="32"/>
      <c r="AG3050" s="29"/>
      <c r="AH3050" s="34"/>
      <c r="AM3050" s="28"/>
      <c r="AN3050" s="28"/>
      <c r="AO3050" s="28"/>
      <c r="AP3050" s="25"/>
      <c r="AQ3050" s="29"/>
      <c r="AR3050" s="30"/>
      <c r="AT3050" s="30"/>
    </row>
    <row r="3051" spans="1:46" ht="30">
      <c r="A3051" s="25">
        <f t="shared" si="282"/>
        <v>2013</v>
      </c>
      <c r="B3051" s="26" t="str">
        <f t="shared" si="283"/>
        <v>Solar Partners</v>
      </c>
      <c r="C3051" s="127" t="str">
        <f t="shared" si="284"/>
        <v>Ivanpah Solar Electric Generating System</v>
      </c>
      <c r="D3051" s="123" t="str">
        <f t="shared" si="285"/>
        <v>Solar Power Tower</v>
      </c>
      <c r="E3051" s="26">
        <f t="shared" si="286"/>
        <v>0</v>
      </c>
      <c r="F3051" s="27">
        <f t="shared" si="287"/>
        <v>0</v>
      </c>
      <c r="G3051" s="28"/>
      <c r="H3051" s="131"/>
      <c r="J3051" s="29" t="e">
        <f>VLOOKUP(H3051,'Drop Down Menus'!A:B,2,FALSE)</f>
        <v>#N/A</v>
      </c>
      <c r="L3051" s="48"/>
      <c r="M3051" s="48"/>
      <c r="N3051" s="135"/>
      <c r="R3051" s="144"/>
      <c r="U3051" s="148"/>
      <c r="V3051" s="25"/>
      <c r="Y3051" s="32"/>
      <c r="AG3051" s="29"/>
      <c r="AH3051" s="34"/>
      <c r="AM3051" s="28"/>
      <c r="AN3051" s="28"/>
      <c r="AO3051" s="28"/>
      <c r="AP3051" s="25"/>
      <c r="AQ3051" s="29"/>
      <c r="AR3051" s="30"/>
      <c r="AT3051" s="30"/>
    </row>
    <row r="3052" spans="1:46" ht="30">
      <c r="A3052" s="25">
        <f t="shared" si="282"/>
        <v>2013</v>
      </c>
      <c r="B3052" s="26" t="str">
        <f t="shared" si="283"/>
        <v>Solar Partners</v>
      </c>
      <c r="C3052" s="127" t="str">
        <f t="shared" si="284"/>
        <v>Ivanpah Solar Electric Generating System</v>
      </c>
      <c r="D3052" s="123" t="str">
        <f t="shared" si="285"/>
        <v>Solar Power Tower</v>
      </c>
      <c r="E3052" s="26">
        <f t="shared" si="286"/>
        <v>0</v>
      </c>
      <c r="F3052" s="27">
        <f t="shared" si="287"/>
        <v>0</v>
      </c>
      <c r="G3052" s="28"/>
      <c r="H3052" s="131"/>
      <c r="J3052" s="29" t="e">
        <f>VLOOKUP(H3052,'Drop Down Menus'!A:B,2,FALSE)</f>
        <v>#N/A</v>
      </c>
      <c r="L3052" s="48"/>
      <c r="M3052" s="48"/>
      <c r="N3052" s="135"/>
      <c r="R3052" s="144"/>
      <c r="U3052" s="148"/>
      <c r="V3052" s="25"/>
      <c r="Y3052" s="32"/>
      <c r="AG3052" s="29"/>
      <c r="AH3052" s="34"/>
      <c r="AM3052" s="28"/>
      <c r="AN3052" s="28"/>
      <c r="AO3052" s="28"/>
      <c r="AP3052" s="25"/>
      <c r="AQ3052" s="29"/>
      <c r="AR3052" s="30"/>
      <c r="AT3052" s="30"/>
    </row>
    <row r="3053" spans="1:46" ht="30">
      <c r="A3053" s="25">
        <f t="shared" si="282"/>
        <v>2013</v>
      </c>
      <c r="B3053" s="26" t="str">
        <f t="shared" si="283"/>
        <v>Solar Partners</v>
      </c>
      <c r="C3053" s="127" t="str">
        <f t="shared" si="284"/>
        <v>Ivanpah Solar Electric Generating System</v>
      </c>
      <c r="D3053" s="123" t="str">
        <f t="shared" si="285"/>
        <v>Solar Power Tower</v>
      </c>
      <c r="E3053" s="26">
        <f t="shared" si="286"/>
        <v>0</v>
      </c>
      <c r="F3053" s="27">
        <f t="shared" si="287"/>
        <v>0</v>
      </c>
      <c r="G3053" s="28"/>
      <c r="H3053" s="131"/>
      <c r="J3053" s="29" t="e">
        <f>VLOOKUP(H3053,'Drop Down Menus'!A:B,2,FALSE)</f>
        <v>#N/A</v>
      </c>
      <c r="L3053" s="48"/>
      <c r="M3053" s="48"/>
      <c r="N3053" s="135"/>
      <c r="R3053" s="144"/>
      <c r="U3053" s="148"/>
      <c r="V3053" s="25"/>
      <c r="Y3053" s="32"/>
      <c r="AG3053" s="29"/>
      <c r="AH3053" s="34"/>
      <c r="AM3053" s="28"/>
      <c r="AN3053" s="28"/>
      <c r="AO3053" s="28"/>
      <c r="AP3053" s="25"/>
      <c r="AQ3053" s="29"/>
      <c r="AR3053" s="30"/>
      <c r="AT3053" s="30"/>
    </row>
    <row r="3054" spans="1:46" ht="30">
      <c r="A3054" s="25">
        <f t="shared" si="282"/>
        <v>2013</v>
      </c>
      <c r="B3054" s="26" t="str">
        <f t="shared" si="283"/>
        <v>Solar Partners</v>
      </c>
      <c r="C3054" s="127" t="str">
        <f t="shared" si="284"/>
        <v>Ivanpah Solar Electric Generating System</v>
      </c>
      <c r="D3054" s="123" t="str">
        <f t="shared" si="285"/>
        <v>Solar Power Tower</v>
      </c>
      <c r="E3054" s="26">
        <f t="shared" si="286"/>
        <v>0</v>
      </c>
      <c r="F3054" s="27">
        <f t="shared" si="287"/>
        <v>0</v>
      </c>
      <c r="G3054" s="28"/>
      <c r="H3054" s="131"/>
      <c r="J3054" s="29" t="e">
        <f>VLOOKUP(H3054,'Drop Down Menus'!A:B,2,FALSE)</f>
        <v>#N/A</v>
      </c>
      <c r="L3054" s="48"/>
      <c r="M3054" s="48"/>
      <c r="N3054" s="135"/>
      <c r="R3054" s="144"/>
      <c r="U3054" s="148"/>
      <c r="V3054" s="25"/>
      <c r="Y3054" s="32"/>
      <c r="AG3054" s="29"/>
      <c r="AH3054" s="34"/>
      <c r="AM3054" s="28"/>
      <c r="AN3054" s="28"/>
      <c r="AO3054" s="28"/>
      <c r="AP3054" s="25"/>
      <c r="AQ3054" s="29"/>
      <c r="AR3054" s="30"/>
      <c r="AT3054" s="30"/>
    </row>
    <row r="3055" spans="1:46" ht="30">
      <c r="A3055" s="25">
        <f t="shared" si="282"/>
        <v>2013</v>
      </c>
      <c r="B3055" s="26" t="str">
        <f t="shared" si="283"/>
        <v>Solar Partners</v>
      </c>
      <c r="C3055" s="127" t="str">
        <f t="shared" si="284"/>
        <v>Ivanpah Solar Electric Generating System</v>
      </c>
      <c r="D3055" s="123" t="str">
        <f t="shared" si="285"/>
        <v>Solar Power Tower</v>
      </c>
      <c r="E3055" s="26">
        <f t="shared" si="286"/>
        <v>0</v>
      </c>
      <c r="F3055" s="27">
        <f t="shared" si="287"/>
        <v>0</v>
      </c>
      <c r="G3055" s="28"/>
      <c r="H3055" s="131"/>
      <c r="J3055" s="29" t="e">
        <f>VLOOKUP(H3055,'Drop Down Menus'!A:B,2,FALSE)</f>
        <v>#N/A</v>
      </c>
      <c r="L3055" s="48"/>
      <c r="M3055" s="48"/>
      <c r="N3055" s="135"/>
      <c r="R3055" s="144"/>
      <c r="U3055" s="148"/>
      <c r="V3055" s="25"/>
      <c r="Y3055" s="32"/>
      <c r="AG3055" s="29"/>
      <c r="AH3055" s="34"/>
      <c r="AM3055" s="28"/>
      <c r="AN3055" s="28"/>
      <c r="AO3055" s="28"/>
      <c r="AP3055" s="25"/>
      <c r="AQ3055" s="29"/>
      <c r="AR3055" s="30"/>
      <c r="AT3055" s="30"/>
    </row>
    <row r="3056" spans="1:46" ht="30">
      <c r="A3056" s="25">
        <f t="shared" si="282"/>
        <v>2013</v>
      </c>
      <c r="B3056" s="26" t="str">
        <f t="shared" si="283"/>
        <v>Solar Partners</v>
      </c>
      <c r="C3056" s="127" t="str">
        <f t="shared" si="284"/>
        <v>Ivanpah Solar Electric Generating System</v>
      </c>
      <c r="D3056" s="123" t="str">
        <f t="shared" si="285"/>
        <v>Solar Power Tower</v>
      </c>
      <c r="E3056" s="26">
        <f t="shared" si="286"/>
        <v>0</v>
      </c>
      <c r="F3056" s="27">
        <f t="shared" si="287"/>
        <v>0</v>
      </c>
      <c r="G3056" s="28"/>
      <c r="H3056" s="131"/>
      <c r="J3056" s="29" t="e">
        <f>VLOOKUP(H3056,'Drop Down Menus'!A:B,2,FALSE)</f>
        <v>#N/A</v>
      </c>
      <c r="L3056" s="48"/>
      <c r="M3056" s="48"/>
      <c r="N3056" s="135"/>
      <c r="R3056" s="144"/>
      <c r="U3056" s="148"/>
      <c r="V3056" s="25"/>
      <c r="Y3056" s="32"/>
      <c r="AG3056" s="29"/>
      <c r="AH3056" s="34"/>
      <c r="AM3056" s="28"/>
      <c r="AN3056" s="28"/>
      <c r="AO3056" s="28"/>
      <c r="AP3056" s="25"/>
      <c r="AQ3056" s="29"/>
      <c r="AR3056" s="30"/>
      <c r="AT3056" s="30"/>
    </row>
    <row r="3057" spans="1:46" ht="30">
      <c r="A3057" s="25">
        <f t="shared" si="282"/>
        <v>2013</v>
      </c>
      <c r="B3057" s="26" t="str">
        <f t="shared" si="283"/>
        <v>Solar Partners</v>
      </c>
      <c r="C3057" s="127" t="str">
        <f t="shared" si="284"/>
        <v>Ivanpah Solar Electric Generating System</v>
      </c>
      <c r="D3057" s="123" t="str">
        <f t="shared" si="285"/>
        <v>Solar Power Tower</v>
      </c>
      <c r="E3057" s="26">
        <f t="shared" si="286"/>
        <v>0</v>
      </c>
      <c r="F3057" s="27">
        <f t="shared" si="287"/>
        <v>0</v>
      </c>
      <c r="G3057" s="28"/>
      <c r="H3057" s="131"/>
      <c r="J3057" s="29" t="e">
        <f>VLOOKUP(H3057,'Drop Down Menus'!A:B,2,FALSE)</f>
        <v>#N/A</v>
      </c>
      <c r="L3057" s="48"/>
      <c r="M3057" s="48"/>
      <c r="N3057" s="135"/>
      <c r="R3057" s="144"/>
      <c r="U3057" s="148"/>
      <c r="V3057" s="25"/>
      <c r="Y3057" s="32"/>
      <c r="AG3057" s="29"/>
      <c r="AH3057" s="34"/>
      <c r="AM3057" s="28"/>
      <c r="AN3057" s="28"/>
      <c r="AO3057" s="28"/>
      <c r="AP3057" s="25"/>
      <c r="AQ3057" s="29"/>
      <c r="AR3057" s="30"/>
      <c r="AT3057" s="30"/>
    </row>
    <row r="3058" spans="1:46" ht="30">
      <c r="A3058" s="25">
        <f t="shared" si="282"/>
        <v>2013</v>
      </c>
      <c r="B3058" s="26" t="str">
        <f t="shared" si="283"/>
        <v>Solar Partners</v>
      </c>
      <c r="C3058" s="127" t="str">
        <f t="shared" si="284"/>
        <v>Ivanpah Solar Electric Generating System</v>
      </c>
      <c r="D3058" s="123" t="str">
        <f t="shared" si="285"/>
        <v>Solar Power Tower</v>
      </c>
      <c r="E3058" s="26">
        <f t="shared" si="286"/>
        <v>0</v>
      </c>
      <c r="F3058" s="27">
        <f t="shared" si="287"/>
        <v>0</v>
      </c>
      <c r="G3058" s="28"/>
      <c r="H3058" s="131"/>
      <c r="J3058" s="29" t="e">
        <f>VLOOKUP(H3058,'Drop Down Menus'!A:B,2,FALSE)</f>
        <v>#N/A</v>
      </c>
      <c r="L3058" s="48"/>
      <c r="M3058" s="48"/>
      <c r="N3058" s="135"/>
      <c r="R3058" s="144"/>
      <c r="U3058" s="148"/>
      <c r="V3058" s="25"/>
      <c r="Y3058" s="32"/>
      <c r="AG3058" s="29"/>
      <c r="AH3058" s="34"/>
      <c r="AM3058" s="28"/>
      <c r="AN3058" s="28"/>
      <c r="AO3058" s="28"/>
      <c r="AP3058" s="25"/>
      <c r="AQ3058" s="29"/>
      <c r="AR3058" s="30"/>
      <c r="AT3058" s="30"/>
    </row>
    <row r="3059" spans="1:46" ht="30">
      <c r="A3059" s="25">
        <f t="shared" si="282"/>
        <v>2013</v>
      </c>
      <c r="B3059" s="26" t="str">
        <f t="shared" si="283"/>
        <v>Solar Partners</v>
      </c>
      <c r="C3059" s="127" t="str">
        <f t="shared" si="284"/>
        <v>Ivanpah Solar Electric Generating System</v>
      </c>
      <c r="D3059" s="123" t="str">
        <f t="shared" si="285"/>
        <v>Solar Power Tower</v>
      </c>
      <c r="E3059" s="26">
        <f t="shared" si="286"/>
        <v>0</v>
      </c>
      <c r="F3059" s="27">
        <f t="shared" si="287"/>
        <v>0</v>
      </c>
      <c r="G3059" s="28"/>
      <c r="H3059" s="131"/>
      <c r="J3059" s="29" t="e">
        <f>VLOOKUP(H3059,'Drop Down Menus'!A:B,2,FALSE)</f>
        <v>#N/A</v>
      </c>
      <c r="L3059" s="48"/>
      <c r="M3059" s="48"/>
      <c r="N3059" s="135"/>
      <c r="R3059" s="144"/>
      <c r="U3059" s="148"/>
      <c r="V3059" s="25"/>
      <c r="Y3059" s="32"/>
      <c r="AG3059" s="29"/>
      <c r="AH3059" s="34"/>
      <c r="AM3059" s="28"/>
      <c r="AN3059" s="28"/>
      <c r="AO3059" s="28"/>
      <c r="AP3059" s="25"/>
      <c r="AQ3059" s="29"/>
      <c r="AR3059" s="30"/>
      <c r="AT3059" s="30"/>
    </row>
    <row r="3060" spans="1:46" ht="30">
      <c r="A3060" s="25">
        <f t="shared" si="282"/>
        <v>2013</v>
      </c>
      <c r="B3060" s="26" t="str">
        <f t="shared" si="283"/>
        <v>Solar Partners</v>
      </c>
      <c r="C3060" s="127" t="str">
        <f t="shared" si="284"/>
        <v>Ivanpah Solar Electric Generating System</v>
      </c>
      <c r="D3060" s="123" t="str">
        <f t="shared" si="285"/>
        <v>Solar Power Tower</v>
      </c>
      <c r="E3060" s="26">
        <f t="shared" si="286"/>
        <v>0</v>
      </c>
      <c r="F3060" s="27">
        <f t="shared" si="287"/>
        <v>0</v>
      </c>
      <c r="G3060" s="28"/>
      <c r="H3060" s="131"/>
      <c r="J3060" s="29" t="e">
        <f>VLOOKUP(H3060,'Drop Down Menus'!A:B,2,FALSE)</f>
        <v>#N/A</v>
      </c>
      <c r="L3060" s="48"/>
      <c r="M3060" s="48"/>
      <c r="N3060" s="135"/>
      <c r="R3060" s="144"/>
      <c r="U3060" s="148"/>
      <c r="V3060" s="25"/>
      <c r="Y3060" s="32"/>
      <c r="AG3060" s="29"/>
      <c r="AH3060" s="34"/>
      <c r="AM3060" s="28"/>
      <c r="AN3060" s="28"/>
      <c r="AO3060" s="28"/>
      <c r="AP3060" s="25"/>
      <c r="AQ3060" s="29"/>
      <c r="AR3060" s="30"/>
      <c r="AT3060" s="30"/>
    </row>
    <row r="3061" spans="1:46" ht="30">
      <c r="A3061" s="25">
        <f t="shared" si="282"/>
        <v>2013</v>
      </c>
      <c r="B3061" s="26" t="str">
        <f t="shared" si="283"/>
        <v>Solar Partners</v>
      </c>
      <c r="C3061" s="127" t="str">
        <f t="shared" si="284"/>
        <v>Ivanpah Solar Electric Generating System</v>
      </c>
      <c r="D3061" s="123" t="str">
        <f t="shared" si="285"/>
        <v>Solar Power Tower</v>
      </c>
      <c r="E3061" s="26">
        <f t="shared" si="286"/>
        <v>0</v>
      </c>
      <c r="F3061" s="27">
        <f t="shared" si="287"/>
        <v>0</v>
      </c>
      <c r="G3061" s="28"/>
      <c r="H3061" s="131"/>
      <c r="J3061" s="29" t="e">
        <f>VLOOKUP(H3061,'Drop Down Menus'!A:B,2,FALSE)</f>
        <v>#N/A</v>
      </c>
      <c r="L3061" s="48"/>
      <c r="M3061" s="48"/>
      <c r="N3061" s="135"/>
      <c r="R3061" s="144"/>
      <c r="U3061" s="148"/>
      <c r="V3061" s="25"/>
      <c r="Y3061" s="32"/>
      <c r="AG3061" s="29"/>
      <c r="AH3061" s="34"/>
      <c r="AM3061" s="28"/>
      <c r="AN3061" s="28"/>
      <c r="AO3061" s="28"/>
      <c r="AP3061" s="25"/>
      <c r="AQ3061" s="29"/>
      <c r="AR3061" s="30"/>
      <c r="AT3061" s="30"/>
    </row>
    <row r="3062" spans="1:46" ht="30">
      <c r="A3062" s="25">
        <f t="shared" si="282"/>
        <v>2013</v>
      </c>
      <c r="B3062" s="26" t="str">
        <f t="shared" si="283"/>
        <v>Solar Partners</v>
      </c>
      <c r="C3062" s="127" t="str">
        <f t="shared" si="284"/>
        <v>Ivanpah Solar Electric Generating System</v>
      </c>
      <c r="D3062" s="123" t="str">
        <f t="shared" si="285"/>
        <v>Solar Power Tower</v>
      </c>
      <c r="E3062" s="26">
        <f t="shared" si="286"/>
        <v>0</v>
      </c>
      <c r="F3062" s="27">
        <f t="shared" si="287"/>
        <v>0</v>
      </c>
      <c r="G3062" s="28"/>
      <c r="H3062" s="131"/>
      <c r="J3062" s="29" t="e">
        <f>VLOOKUP(H3062,'Drop Down Menus'!A:B,2,FALSE)</f>
        <v>#N/A</v>
      </c>
      <c r="L3062" s="48"/>
      <c r="M3062" s="48"/>
      <c r="N3062" s="135"/>
      <c r="R3062" s="144"/>
      <c r="U3062" s="148"/>
      <c r="V3062" s="25"/>
      <c r="Y3062" s="32"/>
      <c r="AG3062" s="29"/>
      <c r="AH3062" s="34"/>
      <c r="AM3062" s="28"/>
      <c r="AN3062" s="28"/>
      <c r="AO3062" s="28"/>
      <c r="AP3062" s="25"/>
      <c r="AQ3062" s="29"/>
      <c r="AR3062" s="30"/>
      <c r="AT3062" s="30"/>
    </row>
    <row r="3063" spans="1:46" ht="30">
      <c r="A3063" s="25">
        <f t="shared" si="282"/>
        <v>2013</v>
      </c>
      <c r="B3063" s="26" t="str">
        <f t="shared" si="283"/>
        <v>Solar Partners</v>
      </c>
      <c r="C3063" s="127" t="str">
        <f t="shared" si="284"/>
        <v>Ivanpah Solar Electric Generating System</v>
      </c>
      <c r="D3063" s="123" t="str">
        <f t="shared" si="285"/>
        <v>Solar Power Tower</v>
      </c>
      <c r="E3063" s="26">
        <f t="shared" si="286"/>
        <v>0</v>
      </c>
      <c r="F3063" s="27">
        <f t="shared" si="287"/>
        <v>0</v>
      </c>
      <c r="G3063" s="28"/>
      <c r="H3063" s="131"/>
      <c r="J3063" s="29" t="e">
        <f>VLOOKUP(H3063,'Drop Down Menus'!A:B,2,FALSE)</f>
        <v>#N/A</v>
      </c>
      <c r="L3063" s="48"/>
      <c r="M3063" s="48"/>
      <c r="N3063" s="135"/>
      <c r="R3063" s="144"/>
      <c r="U3063" s="148"/>
      <c r="V3063" s="25"/>
      <c r="Y3063" s="32"/>
      <c r="AG3063" s="29"/>
      <c r="AH3063" s="34"/>
      <c r="AM3063" s="28"/>
      <c r="AN3063" s="28"/>
      <c r="AO3063" s="28"/>
      <c r="AP3063" s="25"/>
      <c r="AQ3063" s="29"/>
      <c r="AR3063" s="30"/>
      <c r="AT3063" s="30"/>
    </row>
    <row r="3064" spans="1:46" ht="30">
      <c r="A3064" s="25">
        <f t="shared" si="282"/>
        <v>2013</v>
      </c>
      <c r="B3064" s="26" t="str">
        <f t="shared" si="283"/>
        <v>Solar Partners</v>
      </c>
      <c r="C3064" s="127" t="str">
        <f t="shared" si="284"/>
        <v>Ivanpah Solar Electric Generating System</v>
      </c>
      <c r="D3064" s="123" t="str">
        <f t="shared" si="285"/>
        <v>Solar Power Tower</v>
      </c>
      <c r="E3064" s="26">
        <f t="shared" si="286"/>
        <v>0</v>
      </c>
      <c r="F3064" s="27">
        <f t="shared" si="287"/>
        <v>0</v>
      </c>
      <c r="G3064" s="28"/>
      <c r="H3064" s="131"/>
      <c r="J3064" s="29" t="e">
        <f>VLOOKUP(H3064,'Drop Down Menus'!A:B,2,FALSE)</f>
        <v>#N/A</v>
      </c>
      <c r="L3064" s="48"/>
      <c r="M3064" s="48"/>
      <c r="N3064" s="135"/>
      <c r="R3064" s="144"/>
      <c r="U3064" s="148"/>
      <c r="V3064" s="25"/>
      <c r="Y3064" s="32"/>
      <c r="AG3064" s="29"/>
      <c r="AH3064" s="34"/>
      <c r="AM3064" s="28"/>
      <c r="AN3064" s="28"/>
      <c r="AO3064" s="28"/>
      <c r="AP3064" s="25"/>
      <c r="AQ3064" s="29"/>
      <c r="AR3064" s="30"/>
      <c r="AT3064" s="30"/>
    </row>
    <row r="3065" spans="1:46" ht="30">
      <c r="A3065" s="25">
        <f t="shared" si="282"/>
        <v>2013</v>
      </c>
      <c r="B3065" s="26" t="str">
        <f t="shared" si="283"/>
        <v>Solar Partners</v>
      </c>
      <c r="C3065" s="127" t="str">
        <f t="shared" si="284"/>
        <v>Ivanpah Solar Electric Generating System</v>
      </c>
      <c r="D3065" s="123" t="str">
        <f t="shared" si="285"/>
        <v>Solar Power Tower</v>
      </c>
      <c r="E3065" s="26">
        <f t="shared" si="286"/>
        <v>0</v>
      </c>
      <c r="F3065" s="27">
        <f t="shared" si="287"/>
        <v>0</v>
      </c>
      <c r="G3065" s="28"/>
      <c r="H3065" s="131"/>
      <c r="J3065" s="29" t="e">
        <f>VLOOKUP(H3065,'Drop Down Menus'!A:B,2,FALSE)</f>
        <v>#N/A</v>
      </c>
      <c r="L3065" s="48"/>
      <c r="M3065" s="48"/>
      <c r="N3065" s="135"/>
      <c r="R3065" s="144"/>
      <c r="U3065" s="148"/>
      <c r="V3065" s="25"/>
      <c r="Y3065" s="32"/>
      <c r="AG3065" s="29"/>
      <c r="AH3065" s="34"/>
      <c r="AM3065" s="28"/>
      <c r="AN3065" s="28"/>
      <c r="AO3065" s="28"/>
      <c r="AP3065" s="25"/>
      <c r="AQ3065" s="29"/>
      <c r="AR3065" s="30"/>
      <c r="AT3065" s="30"/>
    </row>
    <row r="3066" spans="1:46" ht="30">
      <c r="A3066" s="25">
        <f t="shared" si="282"/>
        <v>2013</v>
      </c>
      <c r="B3066" s="26" t="str">
        <f t="shared" si="283"/>
        <v>Solar Partners</v>
      </c>
      <c r="C3066" s="127" t="str">
        <f t="shared" si="284"/>
        <v>Ivanpah Solar Electric Generating System</v>
      </c>
      <c r="D3066" s="123" t="str">
        <f t="shared" si="285"/>
        <v>Solar Power Tower</v>
      </c>
      <c r="E3066" s="26">
        <f t="shared" si="286"/>
        <v>0</v>
      </c>
      <c r="F3066" s="27">
        <f t="shared" si="287"/>
        <v>0</v>
      </c>
      <c r="G3066" s="28"/>
      <c r="H3066" s="131"/>
      <c r="J3066" s="29" t="e">
        <f>VLOOKUP(H3066,'Drop Down Menus'!A:B,2,FALSE)</f>
        <v>#N/A</v>
      </c>
      <c r="L3066" s="48"/>
      <c r="M3066" s="48"/>
      <c r="N3066" s="135"/>
      <c r="R3066" s="144"/>
      <c r="U3066" s="148"/>
      <c r="V3066" s="25"/>
      <c r="Y3066" s="32"/>
      <c r="AG3066" s="29"/>
      <c r="AH3066" s="34"/>
      <c r="AM3066" s="28"/>
      <c r="AN3066" s="28"/>
      <c r="AO3066" s="28"/>
      <c r="AP3066" s="25"/>
      <c r="AQ3066" s="29"/>
      <c r="AR3066" s="30"/>
      <c r="AT3066" s="30"/>
    </row>
    <row r="3067" spans="1:46" ht="30">
      <c r="A3067" s="25">
        <f t="shared" si="282"/>
        <v>2013</v>
      </c>
      <c r="B3067" s="26" t="str">
        <f t="shared" si="283"/>
        <v>Solar Partners</v>
      </c>
      <c r="C3067" s="127" t="str">
        <f t="shared" si="284"/>
        <v>Ivanpah Solar Electric Generating System</v>
      </c>
      <c r="D3067" s="123" t="str">
        <f t="shared" si="285"/>
        <v>Solar Power Tower</v>
      </c>
      <c r="E3067" s="26">
        <f t="shared" si="286"/>
        <v>0</v>
      </c>
      <c r="F3067" s="27">
        <f t="shared" si="287"/>
        <v>0</v>
      </c>
      <c r="G3067" s="28"/>
      <c r="H3067" s="131"/>
      <c r="J3067" s="29" t="e">
        <f>VLOOKUP(H3067,'Drop Down Menus'!A:B,2,FALSE)</f>
        <v>#N/A</v>
      </c>
      <c r="L3067" s="48"/>
      <c r="M3067" s="48"/>
      <c r="N3067" s="135"/>
      <c r="R3067" s="144"/>
      <c r="U3067" s="148"/>
      <c r="V3067" s="25"/>
      <c r="Y3067" s="32"/>
      <c r="AG3067" s="29"/>
      <c r="AH3067" s="34"/>
      <c r="AM3067" s="28"/>
      <c r="AN3067" s="28"/>
      <c r="AO3067" s="28"/>
      <c r="AP3067" s="25"/>
      <c r="AQ3067" s="29"/>
      <c r="AR3067" s="30"/>
      <c r="AT3067" s="30"/>
    </row>
    <row r="3068" spans="1:46" ht="30">
      <c r="A3068" s="25">
        <f t="shared" si="282"/>
        <v>2013</v>
      </c>
      <c r="B3068" s="26" t="str">
        <f t="shared" si="283"/>
        <v>Solar Partners</v>
      </c>
      <c r="C3068" s="127" t="str">
        <f t="shared" si="284"/>
        <v>Ivanpah Solar Electric Generating System</v>
      </c>
      <c r="D3068" s="123" t="str">
        <f t="shared" si="285"/>
        <v>Solar Power Tower</v>
      </c>
      <c r="E3068" s="26">
        <f t="shared" si="286"/>
        <v>0</v>
      </c>
      <c r="F3068" s="27">
        <f t="shared" si="287"/>
        <v>0</v>
      </c>
      <c r="G3068" s="28"/>
      <c r="H3068" s="131"/>
      <c r="J3068" s="29" t="e">
        <f>VLOOKUP(H3068,'Drop Down Menus'!A:B,2,FALSE)</f>
        <v>#N/A</v>
      </c>
      <c r="L3068" s="48"/>
      <c r="M3068" s="48"/>
      <c r="N3068" s="135"/>
      <c r="R3068" s="144"/>
      <c r="U3068" s="148"/>
      <c r="V3068" s="25"/>
      <c r="Y3068" s="32"/>
      <c r="AG3068" s="29"/>
      <c r="AH3068" s="34"/>
      <c r="AM3068" s="28"/>
      <c r="AN3068" s="28"/>
      <c r="AO3068" s="28"/>
      <c r="AP3068" s="25"/>
      <c r="AQ3068" s="29"/>
      <c r="AR3068" s="30"/>
      <c r="AT3068" s="30"/>
    </row>
    <row r="3069" spans="1:46" ht="30">
      <c r="A3069" s="25">
        <f t="shared" si="282"/>
        <v>2013</v>
      </c>
      <c r="B3069" s="26" t="str">
        <f t="shared" si="283"/>
        <v>Solar Partners</v>
      </c>
      <c r="C3069" s="127" t="str">
        <f t="shared" si="284"/>
        <v>Ivanpah Solar Electric Generating System</v>
      </c>
      <c r="D3069" s="123" t="str">
        <f t="shared" si="285"/>
        <v>Solar Power Tower</v>
      </c>
      <c r="E3069" s="26">
        <f t="shared" si="286"/>
        <v>0</v>
      </c>
      <c r="F3069" s="27">
        <f t="shared" si="287"/>
        <v>0</v>
      </c>
      <c r="G3069" s="28"/>
      <c r="H3069" s="131"/>
      <c r="J3069" s="29" t="e">
        <f>VLOOKUP(H3069,'Drop Down Menus'!A:B,2,FALSE)</f>
        <v>#N/A</v>
      </c>
      <c r="L3069" s="48"/>
      <c r="M3069" s="48"/>
      <c r="N3069" s="135"/>
      <c r="R3069" s="144"/>
      <c r="U3069" s="148"/>
      <c r="V3069" s="25"/>
      <c r="Y3069" s="32"/>
      <c r="AG3069" s="29"/>
      <c r="AH3069" s="34"/>
      <c r="AM3069" s="28"/>
      <c r="AN3069" s="28"/>
      <c r="AO3069" s="28"/>
      <c r="AP3069" s="25"/>
      <c r="AQ3069" s="29"/>
      <c r="AR3069" s="30"/>
      <c r="AT3069" s="30"/>
    </row>
    <row r="3070" spans="1:46" ht="30">
      <c r="A3070" s="25">
        <f t="shared" si="282"/>
        <v>2013</v>
      </c>
      <c r="B3070" s="26" t="str">
        <f t="shared" si="283"/>
        <v>Solar Partners</v>
      </c>
      <c r="C3070" s="127" t="str">
        <f t="shared" si="284"/>
        <v>Ivanpah Solar Electric Generating System</v>
      </c>
      <c r="D3070" s="123" t="str">
        <f t="shared" si="285"/>
        <v>Solar Power Tower</v>
      </c>
      <c r="E3070" s="26">
        <f t="shared" si="286"/>
        <v>0</v>
      </c>
      <c r="F3070" s="27">
        <f t="shared" si="287"/>
        <v>0</v>
      </c>
      <c r="G3070" s="28"/>
      <c r="H3070" s="131"/>
      <c r="J3070" s="29" t="e">
        <f>VLOOKUP(H3070,'Drop Down Menus'!A:B,2,FALSE)</f>
        <v>#N/A</v>
      </c>
      <c r="L3070" s="48"/>
      <c r="M3070" s="48"/>
      <c r="N3070" s="135"/>
      <c r="R3070" s="144"/>
      <c r="U3070" s="148"/>
      <c r="V3070" s="25"/>
      <c r="Y3070" s="32"/>
      <c r="AG3070" s="29"/>
      <c r="AH3070" s="34"/>
      <c r="AM3070" s="28"/>
      <c r="AN3070" s="28"/>
      <c r="AO3070" s="28"/>
      <c r="AP3070" s="25"/>
      <c r="AQ3070" s="29"/>
      <c r="AR3070" s="30"/>
      <c r="AT3070" s="30"/>
    </row>
    <row r="3071" spans="1:46" ht="30">
      <c r="A3071" s="25">
        <f t="shared" si="282"/>
        <v>2013</v>
      </c>
      <c r="B3071" s="26" t="str">
        <f t="shared" si="283"/>
        <v>Solar Partners</v>
      </c>
      <c r="C3071" s="127" t="str">
        <f t="shared" si="284"/>
        <v>Ivanpah Solar Electric Generating System</v>
      </c>
      <c r="D3071" s="123" t="str">
        <f t="shared" si="285"/>
        <v>Solar Power Tower</v>
      </c>
      <c r="E3071" s="26">
        <f t="shared" si="286"/>
        <v>0</v>
      </c>
      <c r="F3071" s="27">
        <f t="shared" si="287"/>
        <v>0</v>
      </c>
      <c r="G3071" s="28"/>
      <c r="H3071" s="131"/>
      <c r="J3071" s="29" t="e">
        <f>VLOOKUP(H3071,'Drop Down Menus'!A:B,2,FALSE)</f>
        <v>#N/A</v>
      </c>
      <c r="L3071" s="48"/>
      <c r="M3071" s="48"/>
      <c r="N3071" s="135"/>
      <c r="R3071" s="144"/>
      <c r="U3071" s="148"/>
      <c r="V3071" s="25"/>
      <c r="Y3071" s="32"/>
      <c r="AG3071" s="29"/>
      <c r="AH3071" s="34"/>
      <c r="AM3071" s="28"/>
      <c r="AN3071" s="28"/>
      <c r="AO3071" s="28"/>
      <c r="AP3071" s="25"/>
      <c r="AQ3071" s="29"/>
      <c r="AR3071" s="30"/>
      <c r="AT3071" s="30"/>
    </row>
    <row r="3072" spans="1:46" ht="30">
      <c r="A3072" s="25">
        <f t="shared" si="282"/>
        <v>2013</v>
      </c>
      <c r="B3072" s="26" t="str">
        <f t="shared" si="283"/>
        <v>Solar Partners</v>
      </c>
      <c r="C3072" s="127" t="str">
        <f t="shared" si="284"/>
        <v>Ivanpah Solar Electric Generating System</v>
      </c>
      <c r="D3072" s="123" t="str">
        <f t="shared" si="285"/>
        <v>Solar Power Tower</v>
      </c>
      <c r="E3072" s="26">
        <f t="shared" si="286"/>
        <v>0</v>
      </c>
      <c r="F3072" s="27">
        <f t="shared" si="287"/>
        <v>0</v>
      </c>
      <c r="G3072" s="28"/>
      <c r="H3072" s="131"/>
      <c r="J3072" s="29" t="e">
        <f>VLOOKUP(H3072,'Drop Down Menus'!A:B,2,FALSE)</f>
        <v>#N/A</v>
      </c>
      <c r="L3072" s="48"/>
      <c r="M3072" s="48"/>
      <c r="N3072" s="135"/>
      <c r="R3072" s="144"/>
      <c r="U3072" s="148"/>
      <c r="V3072" s="25"/>
      <c r="Y3072" s="32"/>
      <c r="AG3072" s="29"/>
      <c r="AH3072" s="34"/>
      <c r="AM3072" s="28"/>
      <c r="AN3072" s="28"/>
      <c r="AO3072" s="28"/>
      <c r="AP3072" s="25"/>
      <c r="AQ3072" s="29"/>
      <c r="AR3072" s="30"/>
      <c r="AT3072" s="30"/>
    </row>
    <row r="3073" spans="1:46" ht="30">
      <c r="A3073" s="25">
        <f t="shared" si="282"/>
        <v>2013</v>
      </c>
      <c r="B3073" s="26" t="str">
        <f t="shared" si="283"/>
        <v>Solar Partners</v>
      </c>
      <c r="C3073" s="127" t="str">
        <f t="shared" si="284"/>
        <v>Ivanpah Solar Electric Generating System</v>
      </c>
      <c r="D3073" s="123" t="str">
        <f t="shared" si="285"/>
        <v>Solar Power Tower</v>
      </c>
      <c r="E3073" s="26">
        <f t="shared" si="286"/>
        <v>0</v>
      </c>
      <c r="F3073" s="27">
        <f t="shared" si="287"/>
        <v>0</v>
      </c>
      <c r="G3073" s="28"/>
      <c r="H3073" s="131"/>
      <c r="J3073" s="29" t="e">
        <f>VLOOKUP(H3073,'Drop Down Menus'!A:B,2,FALSE)</f>
        <v>#N/A</v>
      </c>
      <c r="L3073" s="48"/>
      <c r="M3073" s="48"/>
      <c r="N3073" s="135"/>
      <c r="R3073" s="144"/>
      <c r="U3073" s="148"/>
      <c r="V3073" s="25"/>
      <c r="Y3073" s="32"/>
      <c r="AG3073" s="29"/>
      <c r="AH3073" s="34"/>
      <c r="AM3073" s="28"/>
      <c r="AN3073" s="28"/>
      <c r="AO3073" s="28"/>
      <c r="AP3073" s="25"/>
      <c r="AQ3073" s="29"/>
      <c r="AR3073" s="30"/>
      <c r="AT3073" s="30"/>
    </row>
    <row r="3074" spans="1:46" ht="30">
      <c r="A3074" s="25">
        <f t="shared" si="282"/>
        <v>2013</v>
      </c>
      <c r="B3074" s="26" t="str">
        <f t="shared" si="283"/>
        <v>Solar Partners</v>
      </c>
      <c r="C3074" s="127" t="str">
        <f t="shared" si="284"/>
        <v>Ivanpah Solar Electric Generating System</v>
      </c>
      <c r="D3074" s="123" t="str">
        <f t="shared" si="285"/>
        <v>Solar Power Tower</v>
      </c>
      <c r="E3074" s="26">
        <f t="shared" si="286"/>
        <v>0</v>
      </c>
      <c r="F3074" s="27">
        <f t="shared" si="287"/>
        <v>0</v>
      </c>
      <c r="G3074" s="28"/>
      <c r="H3074" s="131"/>
      <c r="J3074" s="29" t="e">
        <f>VLOOKUP(H3074,'Drop Down Menus'!A:B,2,FALSE)</f>
        <v>#N/A</v>
      </c>
      <c r="L3074" s="48"/>
      <c r="M3074" s="48"/>
      <c r="N3074" s="135"/>
      <c r="R3074" s="144"/>
      <c r="U3074" s="148"/>
      <c r="V3074" s="25"/>
      <c r="Y3074" s="32"/>
      <c r="AG3074" s="29"/>
      <c r="AH3074" s="34"/>
      <c r="AM3074" s="28"/>
      <c r="AN3074" s="28"/>
      <c r="AO3074" s="28"/>
      <c r="AP3074" s="25"/>
      <c r="AQ3074" s="29"/>
      <c r="AR3074" s="30"/>
      <c r="AT3074" s="30"/>
    </row>
    <row r="3075" spans="1:46" ht="30">
      <c r="A3075" s="25">
        <f t="shared" ref="A3075:A3138" si="288">ReportYear</f>
        <v>2013</v>
      </c>
      <c r="B3075" s="26" t="str">
        <f t="shared" ref="B3075:B3138" si="289">Project_Proponent</f>
        <v>Solar Partners</v>
      </c>
      <c r="C3075" s="127" t="str">
        <f t="shared" ref="C3075:C3138" si="290">Project_Name</f>
        <v>Ivanpah Solar Electric Generating System</v>
      </c>
      <c r="D3075" s="123" t="str">
        <f t="shared" ref="D3075:D3138" si="291">Project_Type_AutoFill</f>
        <v>Solar Power Tower</v>
      </c>
      <c r="E3075" s="26">
        <f t="shared" ref="E3075:E3138" si="292">SPUT_Permit____if_applicable</f>
        <v>0</v>
      </c>
      <c r="F3075" s="27">
        <f t="shared" ref="F3075:F3138" si="293">Eagle_Permit</f>
        <v>0</v>
      </c>
      <c r="G3075" s="28"/>
      <c r="H3075" s="131"/>
      <c r="J3075" s="29" t="e">
        <f>VLOOKUP(H3075,'Drop Down Menus'!A:B,2,FALSE)</f>
        <v>#N/A</v>
      </c>
      <c r="L3075" s="48"/>
      <c r="M3075" s="48"/>
      <c r="N3075" s="135"/>
      <c r="R3075" s="144"/>
      <c r="U3075" s="148"/>
      <c r="V3075" s="25"/>
      <c r="Y3075" s="32"/>
      <c r="AG3075" s="29"/>
      <c r="AH3075" s="34"/>
      <c r="AM3075" s="28"/>
      <c r="AN3075" s="28"/>
      <c r="AO3075" s="28"/>
      <c r="AP3075" s="25"/>
      <c r="AQ3075" s="29"/>
      <c r="AR3075" s="30"/>
      <c r="AT3075" s="30"/>
    </row>
    <row r="3076" spans="1:46" ht="30">
      <c r="A3076" s="25">
        <f t="shared" si="288"/>
        <v>2013</v>
      </c>
      <c r="B3076" s="26" t="str">
        <f t="shared" si="289"/>
        <v>Solar Partners</v>
      </c>
      <c r="C3076" s="127" t="str">
        <f t="shared" si="290"/>
        <v>Ivanpah Solar Electric Generating System</v>
      </c>
      <c r="D3076" s="123" t="str">
        <f t="shared" si="291"/>
        <v>Solar Power Tower</v>
      </c>
      <c r="E3076" s="26">
        <f t="shared" si="292"/>
        <v>0</v>
      </c>
      <c r="F3076" s="27">
        <f t="shared" si="293"/>
        <v>0</v>
      </c>
      <c r="G3076" s="28"/>
      <c r="H3076" s="131"/>
      <c r="J3076" s="29" t="e">
        <f>VLOOKUP(H3076,'Drop Down Menus'!A:B,2,FALSE)</f>
        <v>#N/A</v>
      </c>
      <c r="L3076" s="48"/>
      <c r="M3076" s="48"/>
      <c r="N3076" s="135"/>
      <c r="R3076" s="144"/>
      <c r="U3076" s="148"/>
      <c r="V3076" s="25"/>
      <c r="Y3076" s="32"/>
      <c r="AG3076" s="29"/>
      <c r="AH3076" s="34"/>
      <c r="AM3076" s="28"/>
      <c r="AN3076" s="28"/>
      <c r="AO3076" s="28"/>
      <c r="AP3076" s="25"/>
      <c r="AQ3076" s="29"/>
      <c r="AR3076" s="30"/>
      <c r="AT3076" s="30"/>
    </row>
    <row r="3077" spans="1:46" ht="30">
      <c r="A3077" s="25">
        <f t="shared" si="288"/>
        <v>2013</v>
      </c>
      <c r="B3077" s="26" t="str">
        <f t="shared" si="289"/>
        <v>Solar Partners</v>
      </c>
      <c r="C3077" s="127" t="str">
        <f t="shared" si="290"/>
        <v>Ivanpah Solar Electric Generating System</v>
      </c>
      <c r="D3077" s="123" t="str">
        <f t="shared" si="291"/>
        <v>Solar Power Tower</v>
      </c>
      <c r="E3077" s="26">
        <f t="shared" si="292"/>
        <v>0</v>
      </c>
      <c r="F3077" s="27">
        <f t="shared" si="293"/>
        <v>0</v>
      </c>
      <c r="G3077" s="28"/>
      <c r="H3077" s="131"/>
      <c r="J3077" s="29" t="e">
        <f>VLOOKUP(H3077,'Drop Down Menus'!A:B,2,FALSE)</f>
        <v>#N/A</v>
      </c>
      <c r="L3077" s="48"/>
      <c r="M3077" s="48"/>
      <c r="N3077" s="135"/>
      <c r="R3077" s="144"/>
      <c r="U3077" s="148"/>
      <c r="V3077" s="25"/>
      <c r="Y3077" s="32"/>
      <c r="AG3077" s="29"/>
      <c r="AH3077" s="34"/>
      <c r="AM3077" s="28"/>
      <c r="AN3077" s="28"/>
      <c r="AO3077" s="28"/>
      <c r="AP3077" s="25"/>
      <c r="AQ3077" s="29"/>
      <c r="AR3077" s="30"/>
      <c r="AT3077" s="30"/>
    </row>
    <row r="3078" spans="1:46" ht="30">
      <c r="A3078" s="25">
        <f t="shared" si="288"/>
        <v>2013</v>
      </c>
      <c r="B3078" s="26" t="str">
        <f t="shared" si="289"/>
        <v>Solar Partners</v>
      </c>
      <c r="C3078" s="127" t="str">
        <f t="shared" si="290"/>
        <v>Ivanpah Solar Electric Generating System</v>
      </c>
      <c r="D3078" s="123" t="str">
        <f t="shared" si="291"/>
        <v>Solar Power Tower</v>
      </c>
      <c r="E3078" s="26">
        <f t="shared" si="292"/>
        <v>0</v>
      </c>
      <c r="F3078" s="27">
        <f t="shared" si="293"/>
        <v>0</v>
      </c>
      <c r="G3078" s="28"/>
      <c r="H3078" s="131"/>
      <c r="J3078" s="29" t="e">
        <f>VLOOKUP(H3078,'Drop Down Menus'!A:B,2,FALSE)</f>
        <v>#N/A</v>
      </c>
      <c r="L3078" s="48"/>
      <c r="M3078" s="48"/>
      <c r="N3078" s="135"/>
      <c r="R3078" s="144"/>
      <c r="U3078" s="148"/>
      <c r="V3078" s="25"/>
      <c r="Y3078" s="32"/>
      <c r="AG3078" s="29"/>
      <c r="AH3078" s="34"/>
      <c r="AM3078" s="28"/>
      <c r="AN3078" s="28"/>
      <c r="AO3078" s="28"/>
      <c r="AP3078" s="25"/>
      <c r="AQ3078" s="29"/>
      <c r="AR3078" s="30"/>
      <c r="AT3078" s="30"/>
    </row>
    <row r="3079" spans="1:46" ht="30">
      <c r="A3079" s="25">
        <f t="shared" si="288"/>
        <v>2013</v>
      </c>
      <c r="B3079" s="26" t="str">
        <f t="shared" si="289"/>
        <v>Solar Partners</v>
      </c>
      <c r="C3079" s="127" t="str">
        <f t="shared" si="290"/>
        <v>Ivanpah Solar Electric Generating System</v>
      </c>
      <c r="D3079" s="123" t="str">
        <f t="shared" si="291"/>
        <v>Solar Power Tower</v>
      </c>
      <c r="E3079" s="26">
        <f t="shared" si="292"/>
        <v>0</v>
      </c>
      <c r="F3079" s="27">
        <f t="shared" si="293"/>
        <v>0</v>
      </c>
      <c r="G3079" s="28"/>
      <c r="H3079" s="131"/>
      <c r="J3079" s="29" t="e">
        <f>VLOOKUP(H3079,'Drop Down Menus'!A:B,2,FALSE)</f>
        <v>#N/A</v>
      </c>
      <c r="L3079" s="48"/>
      <c r="M3079" s="48"/>
      <c r="N3079" s="135"/>
      <c r="R3079" s="144"/>
      <c r="U3079" s="148"/>
      <c r="V3079" s="25"/>
      <c r="Y3079" s="32"/>
      <c r="AG3079" s="29"/>
      <c r="AH3079" s="34"/>
      <c r="AM3079" s="28"/>
      <c r="AN3079" s="28"/>
      <c r="AO3079" s="28"/>
      <c r="AP3079" s="25"/>
      <c r="AQ3079" s="29"/>
      <c r="AR3079" s="30"/>
      <c r="AT3079" s="30"/>
    </row>
    <row r="3080" spans="1:46" ht="30">
      <c r="A3080" s="25">
        <f t="shared" si="288"/>
        <v>2013</v>
      </c>
      <c r="B3080" s="26" t="str">
        <f t="shared" si="289"/>
        <v>Solar Partners</v>
      </c>
      <c r="C3080" s="127" t="str">
        <f t="shared" si="290"/>
        <v>Ivanpah Solar Electric Generating System</v>
      </c>
      <c r="D3080" s="123" t="str">
        <f t="shared" si="291"/>
        <v>Solar Power Tower</v>
      </c>
      <c r="E3080" s="26">
        <f t="shared" si="292"/>
        <v>0</v>
      </c>
      <c r="F3080" s="27">
        <f t="shared" si="293"/>
        <v>0</v>
      </c>
      <c r="G3080" s="28"/>
      <c r="H3080" s="131"/>
      <c r="J3080" s="29" t="e">
        <f>VLOOKUP(H3080,'Drop Down Menus'!A:B,2,FALSE)</f>
        <v>#N/A</v>
      </c>
      <c r="L3080" s="48"/>
      <c r="M3080" s="48"/>
      <c r="N3080" s="135"/>
      <c r="R3080" s="144"/>
      <c r="U3080" s="148"/>
      <c r="V3080" s="25"/>
      <c r="Y3080" s="32"/>
      <c r="AG3080" s="29"/>
      <c r="AH3080" s="34"/>
      <c r="AM3080" s="28"/>
      <c r="AN3080" s="28"/>
      <c r="AO3080" s="28"/>
      <c r="AP3080" s="25"/>
      <c r="AQ3080" s="29"/>
      <c r="AR3080" s="30"/>
      <c r="AT3080" s="30"/>
    </row>
    <row r="3081" spans="1:46" ht="30">
      <c r="A3081" s="25">
        <f t="shared" si="288"/>
        <v>2013</v>
      </c>
      <c r="B3081" s="26" t="str">
        <f t="shared" si="289"/>
        <v>Solar Partners</v>
      </c>
      <c r="C3081" s="127" t="str">
        <f t="shared" si="290"/>
        <v>Ivanpah Solar Electric Generating System</v>
      </c>
      <c r="D3081" s="123" t="str">
        <f t="shared" si="291"/>
        <v>Solar Power Tower</v>
      </c>
      <c r="E3081" s="26">
        <f t="shared" si="292"/>
        <v>0</v>
      </c>
      <c r="F3081" s="27">
        <f t="shared" si="293"/>
        <v>0</v>
      </c>
      <c r="G3081" s="28"/>
      <c r="H3081" s="131"/>
      <c r="J3081" s="29" t="e">
        <f>VLOOKUP(H3081,'Drop Down Menus'!A:B,2,FALSE)</f>
        <v>#N/A</v>
      </c>
      <c r="L3081" s="48"/>
      <c r="M3081" s="48"/>
      <c r="N3081" s="135"/>
      <c r="R3081" s="144"/>
      <c r="U3081" s="148"/>
      <c r="V3081" s="25"/>
      <c r="Y3081" s="32"/>
      <c r="AG3081" s="29"/>
      <c r="AH3081" s="34"/>
      <c r="AM3081" s="28"/>
      <c r="AN3081" s="28"/>
      <c r="AO3081" s="28"/>
      <c r="AP3081" s="25"/>
      <c r="AQ3081" s="29"/>
      <c r="AR3081" s="30"/>
      <c r="AT3081" s="30"/>
    </row>
    <row r="3082" spans="1:46" ht="30">
      <c r="A3082" s="25">
        <f t="shared" si="288"/>
        <v>2013</v>
      </c>
      <c r="B3082" s="26" t="str">
        <f t="shared" si="289"/>
        <v>Solar Partners</v>
      </c>
      <c r="C3082" s="127" t="str">
        <f t="shared" si="290"/>
        <v>Ivanpah Solar Electric Generating System</v>
      </c>
      <c r="D3082" s="123" t="str">
        <f t="shared" si="291"/>
        <v>Solar Power Tower</v>
      </c>
      <c r="E3082" s="26">
        <f t="shared" si="292"/>
        <v>0</v>
      </c>
      <c r="F3082" s="27">
        <f t="shared" si="293"/>
        <v>0</v>
      </c>
      <c r="G3082" s="28"/>
      <c r="H3082" s="131"/>
      <c r="J3082" s="29" t="e">
        <f>VLOOKUP(H3082,'Drop Down Menus'!A:B,2,FALSE)</f>
        <v>#N/A</v>
      </c>
      <c r="L3082" s="48"/>
      <c r="M3082" s="48"/>
      <c r="N3082" s="135"/>
      <c r="R3082" s="144"/>
      <c r="U3082" s="148"/>
      <c r="V3082" s="25"/>
      <c r="Y3082" s="32"/>
      <c r="AG3082" s="29"/>
      <c r="AH3082" s="34"/>
      <c r="AM3082" s="28"/>
      <c r="AN3082" s="28"/>
      <c r="AO3082" s="28"/>
      <c r="AP3082" s="25"/>
      <c r="AQ3082" s="29"/>
      <c r="AR3082" s="30"/>
      <c r="AT3082" s="30"/>
    </row>
    <row r="3083" spans="1:46" ht="30">
      <c r="A3083" s="25">
        <f t="shared" si="288"/>
        <v>2013</v>
      </c>
      <c r="B3083" s="26" t="str">
        <f t="shared" si="289"/>
        <v>Solar Partners</v>
      </c>
      <c r="C3083" s="127" t="str">
        <f t="shared" si="290"/>
        <v>Ivanpah Solar Electric Generating System</v>
      </c>
      <c r="D3083" s="123" t="str">
        <f t="shared" si="291"/>
        <v>Solar Power Tower</v>
      </c>
      <c r="E3083" s="26">
        <f t="shared" si="292"/>
        <v>0</v>
      </c>
      <c r="F3083" s="27">
        <f t="shared" si="293"/>
        <v>0</v>
      </c>
      <c r="G3083" s="28"/>
      <c r="H3083" s="131"/>
      <c r="J3083" s="29" t="e">
        <f>VLOOKUP(H3083,'Drop Down Menus'!A:B,2,FALSE)</f>
        <v>#N/A</v>
      </c>
      <c r="L3083" s="48"/>
      <c r="M3083" s="48"/>
      <c r="N3083" s="135"/>
      <c r="R3083" s="144"/>
      <c r="U3083" s="148"/>
      <c r="V3083" s="25"/>
      <c r="Y3083" s="32"/>
      <c r="AG3083" s="29"/>
      <c r="AH3083" s="34"/>
      <c r="AM3083" s="28"/>
      <c r="AN3083" s="28"/>
      <c r="AO3083" s="28"/>
      <c r="AP3083" s="25"/>
      <c r="AQ3083" s="29"/>
      <c r="AR3083" s="30"/>
      <c r="AT3083" s="30"/>
    </row>
    <row r="3084" spans="1:46" ht="30">
      <c r="A3084" s="25">
        <f t="shared" si="288"/>
        <v>2013</v>
      </c>
      <c r="B3084" s="26" t="str">
        <f t="shared" si="289"/>
        <v>Solar Partners</v>
      </c>
      <c r="C3084" s="127" t="str">
        <f t="shared" si="290"/>
        <v>Ivanpah Solar Electric Generating System</v>
      </c>
      <c r="D3084" s="123" t="str">
        <f t="shared" si="291"/>
        <v>Solar Power Tower</v>
      </c>
      <c r="E3084" s="26">
        <f t="shared" si="292"/>
        <v>0</v>
      </c>
      <c r="F3084" s="27">
        <f t="shared" si="293"/>
        <v>0</v>
      </c>
      <c r="G3084" s="28"/>
      <c r="H3084" s="131"/>
      <c r="J3084" s="29" t="e">
        <f>VLOOKUP(H3084,'Drop Down Menus'!A:B,2,FALSE)</f>
        <v>#N/A</v>
      </c>
      <c r="L3084" s="48"/>
      <c r="M3084" s="48"/>
      <c r="N3084" s="135"/>
      <c r="R3084" s="144"/>
      <c r="U3084" s="148"/>
      <c r="V3084" s="25"/>
      <c r="Y3084" s="32"/>
      <c r="AG3084" s="29"/>
      <c r="AH3084" s="34"/>
      <c r="AM3084" s="28"/>
      <c r="AN3084" s="28"/>
      <c r="AO3084" s="28"/>
      <c r="AP3084" s="25"/>
      <c r="AQ3084" s="29"/>
      <c r="AR3084" s="30"/>
      <c r="AT3084" s="30"/>
    </row>
    <row r="3085" spans="1:46" ht="30">
      <c r="A3085" s="25">
        <f t="shared" si="288"/>
        <v>2013</v>
      </c>
      <c r="B3085" s="26" t="str">
        <f t="shared" si="289"/>
        <v>Solar Partners</v>
      </c>
      <c r="C3085" s="127" t="str">
        <f t="shared" si="290"/>
        <v>Ivanpah Solar Electric Generating System</v>
      </c>
      <c r="D3085" s="123" t="str">
        <f t="shared" si="291"/>
        <v>Solar Power Tower</v>
      </c>
      <c r="E3085" s="26">
        <f t="shared" si="292"/>
        <v>0</v>
      </c>
      <c r="F3085" s="27">
        <f t="shared" si="293"/>
        <v>0</v>
      </c>
      <c r="G3085" s="28"/>
      <c r="H3085" s="131"/>
      <c r="J3085" s="29" t="e">
        <f>VLOOKUP(H3085,'Drop Down Menus'!A:B,2,FALSE)</f>
        <v>#N/A</v>
      </c>
      <c r="L3085" s="48"/>
      <c r="M3085" s="48"/>
      <c r="N3085" s="135"/>
      <c r="R3085" s="144"/>
      <c r="U3085" s="148"/>
      <c r="V3085" s="25"/>
      <c r="Y3085" s="32"/>
      <c r="AG3085" s="29"/>
      <c r="AH3085" s="34"/>
      <c r="AM3085" s="28"/>
      <c r="AN3085" s="28"/>
      <c r="AO3085" s="28"/>
      <c r="AP3085" s="25"/>
      <c r="AQ3085" s="29"/>
      <c r="AR3085" s="30"/>
      <c r="AT3085" s="30"/>
    </row>
    <row r="3086" spans="1:46" ht="30">
      <c r="A3086" s="25">
        <f t="shared" si="288"/>
        <v>2013</v>
      </c>
      <c r="B3086" s="26" t="str">
        <f t="shared" si="289"/>
        <v>Solar Partners</v>
      </c>
      <c r="C3086" s="127" t="str">
        <f t="shared" si="290"/>
        <v>Ivanpah Solar Electric Generating System</v>
      </c>
      <c r="D3086" s="123" t="str">
        <f t="shared" si="291"/>
        <v>Solar Power Tower</v>
      </c>
      <c r="E3086" s="26">
        <f t="shared" si="292"/>
        <v>0</v>
      </c>
      <c r="F3086" s="27">
        <f t="shared" si="293"/>
        <v>0</v>
      </c>
      <c r="G3086" s="28"/>
      <c r="H3086" s="131"/>
      <c r="J3086" s="29" t="e">
        <f>VLOOKUP(H3086,'Drop Down Menus'!A:B,2,FALSE)</f>
        <v>#N/A</v>
      </c>
      <c r="L3086" s="48"/>
      <c r="M3086" s="48"/>
      <c r="N3086" s="135"/>
      <c r="R3086" s="144"/>
      <c r="U3086" s="148"/>
      <c r="V3086" s="25"/>
      <c r="Y3086" s="32"/>
      <c r="AG3086" s="29"/>
      <c r="AH3086" s="34"/>
      <c r="AM3086" s="28"/>
      <c r="AN3086" s="28"/>
      <c r="AO3086" s="28"/>
      <c r="AP3086" s="25"/>
      <c r="AQ3086" s="29"/>
      <c r="AR3086" s="30"/>
      <c r="AT3086" s="30"/>
    </row>
    <row r="3087" spans="1:46" ht="30">
      <c r="A3087" s="25">
        <f t="shared" si="288"/>
        <v>2013</v>
      </c>
      <c r="B3087" s="26" t="str">
        <f t="shared" si="289"/>
        <v>Solar Partners</v>
      </c>
      <c r="C3087" s="127" t="str">
        <f t="shared" si="290"/>
        <v>Ivanpah Solar Electric Generating System</v>
      </c>
      <c r="D3087" s="123" t="str">
        <f t="shared" si="291"/>
        <v>Solar Power Tower</v>
      </c>
      <c r="E3087" s="26">
        <f t="shared" si="292"/>
        <v>0</v>
      </c>
      <c r="F3087" s="27">
        <f t="shared" si="293"/>
        <v>0</v>
      </c>
      <c r="G3087" s="28"/>
      <c r="H3087" s="131"/>
      <c r="J3087" s="29" t="e">
        <f>VLOOKUP(H3087,'Drop Down Menus'!A:B,2,FALSE)</f>
        <v>#N/A</v>
      </c>
      <c r="L3087" s="48"/>
      <c r="M3087" s="48"/>
      <c r="N3087" s="135"/>
      <c r="R3087" s="144"/>
      <c r="U3087" s="148"/>
      <c r="V3087" s="25"/>
      <c r="Y3087" s="32"/>
      <c r="AG3087" s="29"/>
      <c r="AH3087" s="34"/>
      <c r="AM3087" s="28"/>
      <c r="AN3087" s="28"/>
      <c r="AO3087" s="28"/>
      <c r="AP3087" s="25"/>
      <c r="AQ3087" s="29"/>
      <c r="AR3087" s="30"/>
      <c r="AT3087" s="30"/>
    </row>
    <row r="3088" spans="1:46" ht="30">
      <c r="A3088" s="25">
        <f t="shared" si="288"/>
        <v>2013</v>
      </c>
      <c r="B3088" s="26" t="str">
        <f t="shared" si="289"/>
        <v>Solar Partners</v>
      </c>
      <c r="C3088" s="127" t="str">
        <f t="shared" si="290"/>
        <v>Ivanpah Solar Electric Generating System</v>
      </c>
      <c r="D3088" s="123" t="str">
        <f t="shared" si="291"/>
        <v>Solar Power Tower</v>
      </c>
      <c r="E3088" s="26">
        <f t="shared" si="292"/>
        <v>0</v>
      </c>
      <c r="F3088" s="27">
        <f t="shared" si="293"/>
        <v>0</v>
      </c>
      <c r="G3088" s="28"/>
      <c r="H3088" s="131"/>
      <c r="J3088" s="29" t="e">
        <f>VLOOKUP(H3088,'Drop Down Menus'!A:B,2,FALSE)</f>
        <v>#N/A</v>
      </c>
      <c r="L3088" s="48"/>
      <c r="M3088" s="48"/>
      <c r="N3088" s="135"/>
      <c r="R3088" s="144"/>
      <c r="U3088" s="148"/>
      <c r="V3088" s="25"/>
      <c r="Y3088" s="32"/>
      <c r="AG3088" s="29"/>
      <c r="AH3088" s="34"/>
      <c r="AM3088" s="28"/>
      <c r="AN3088" s="28"/>
      <c r="AO3088" s="28"/>
      <c r="AP3088" s="25"/>
      <c r="AQ3088" s="29"/>
      <c r="AR3088" s="30"/>
      <c r="AT3088" s="30"/>
    </row>
    <row r="3089" spans="1:46" ht="30">
      <c r="A3089" s="25">
        <f t="shared" si="288"/>
        <v>2013</v>
      </c>
      <c r="B3089" s="26" t="str">
        <f t="shared" si="289"/>
        <v>Solar Partners</v>
      </c>
      <c r="C3089" s="127" t="str">
        <f t="shared" si="290"/>
        <v>Ivanpah Solar Electric Generating System</v>
      </c>
      <c r="D3089" s="123" t="str">
        <f t="shared" si="291"/>
        <v>Solar Power Tower</v>
      </c>
      <c r="E3089" s="26">
        <f t="shared" si="292"/>
        <v>0</v>
      </c>
      <c r="F3089" s="27">
        <f t="shared" si="293"/>
        <v>0</v>
      </c>
      <c r="G3089" s="28"/>
      <c r="H3089" s="131"/>
      <c r="J3089" s="29" t="e">
        <f>VLOOKUP(H3089,'Drop Down Menus'!A:B,2,FALSE)</f>
        <v>#N/A</v>
      </c>
      <c r="L3089" s="48"/>
      <c r="M3089" s="48"/>
      <c r="N3089" s="135"/>
      <c r="R3089" s="144"/>
      <c r="U3089" s="148"/>
      <c r="V3089" s="25"/>
      <c r="Y3089" s="32"/>
      <c r="AG3089" s="29"/>
      <c r="AH3089" s="34"/>
      <c r="AM3089" s="28"/>
      <c r="AN3089" s="28"/>
      <c r="AO3089" s="28"/>
      <c r="AP3089" s="25"/>
      <c r="AQ3089" s="29"/>
      <c r="AR3089" s="30"/>
      <c r="AT3089" s="30"/>
    </row>
    <row r="3090" spans="1:46" ht="30">
      <c r="A3090" s="25">
        <f t="shared" si="288"/>
        <v>2013</v>
      </c>
      <c r="B3090" s="26" t="str">
        <f t="shared" si="289"/>
        <v>Solar Partners</v>
      </c>
      <c r="C3090" s="127" t="str">
        <f t="shared" si="290"/>
        <v>Ivanpah Solar Electric Generating System</v>
      </c>
      <c r="D3090" s="123" t="str">
        <f t="shared" si="291"/>
        <v>Solar Power Tower</v>
      </c>
      <c r="E3090" s="26">
        <f t="shared" si="292"/>
        <v>0</v>
      </c>
      <c r="F3090" s="27">
        <f t="shared" si="293"/>
        <v>0</v>
      </c>
      <c r="G3090" s="28"/>
      <c r="H3090" s="131"/>
      <c r="J3090" s="29" t="e">
        <f>VLOOKUP(H3090,'Drop Down Menus'!A:B,2,FALSE)</f>
        <v>#N/A</v>
      </c>
      <c r="L3090" s="48"/>
      <c r="M3090" s="48"/>
      <c r="N3090" s="135"/>
      <c r="R3090" s="144"/>
      <c r="U3090" s="148"/>
      <c r="V3090" s="25"/>
      <c r="Y3090" s="32"/>
      <c r="AG3090" s="29"/>
      <c r="AH3090" s="34"/>
      <c r="AM3090" s="28"/>
      <c r="AN3090" s="28"/>
      <c r="AO3090" s="28"/>
      <c r="AP3090" s="25"/>
      <c r="AQ3090" s="29"/>
      <c r="AR3090" s="30"/>
      <c r="AT3090" s="30"/>
    </row>
    <row r="3091" spans="1:46" ht="30">
      <c r="A3091" s="25">
        <f t="shared" si="288"/>
        <v>2013</v>
      </c>
      <c r="B3091" s="26" t="str">
        <f t="shared" si="289"/>
        <v>Solar Partners</v>
      </c>
      <c r="C3091" s="127" t="str">
        <f t="shared" si="290"/>
        <v>Ivanpah Solar Electric Generating System</v>
      </c>
      <c r="D3091" s="123" t="str">
        <f t="shared" si="291"/>
        <v>Solar Power Tower</v>
      </c>
      <c r="E3091" s="26">
        <f t="shared" si="292"/>
        <v>0</v>
      </c>
      <c r="F3091" s="27">
        <f t="shared" si="293"/>
        <v>0</v>
      </c>
      <c r="G3091" s="28"/>
      <c r="H3091" s="131"/>
      <c r="J3091" s="29" t="e">
        <f>VLOOKUP(H3091,'Drop Down Menus'!A:B,2,FALSE)</f>
        <v>#N/A</v>
      </c>
      <c r="L3091" s="48"/>
      <c r="M3091" s="48"/>
      <c r="N3091" s="135"/>
      <c r="R3091" s="144"/>
      <c r="U3091" s="148"/>
      <c r="V3091" s="25"/>
      <c r="Y3091" s="32"/>
      <c r="AG3091" s="29"/>
      <c r="AH3091" s="34"/>
      <c r="AM3091" s="28"/>
      <c r="AN3091" s="28"/>
      <c r="AO3091" s="28"/>
      <c r="AP3091" s="25"/>
      <c r="AQ3091" s="29"/>
      <c r="AR3091" s="30"/>
      <c r="AT3091" s="30"/>
    </row>
    <row r="3092" spans="1:46" ht="30">
      <c r="A3092" s="25">
        <f t="shared" si="288"/>
        <v>2013</v>
      </c>
      <c r="B3092" s="26" t="str">
        <f t="shared" si="289"/>
        <v>Solar Partners</v>
      </c>
      <c r="C3092" s="127" t="str">
        <f t="shared" si="290"/>
        <v>Ivanpah Solar Electric Generating System</v>
      </c>
      <c r="D3092" s="123" t="str">
        <f t="shared" si="291"/>
        <v>Solar Power Tower</v>
      </c>
      <c r="E3092" s="26">
        <f t="shared" si="292"/>
        <v>0</v>
      </c>
      <c r="F3092" s="27">
        <f t="shared" si="293"/>
        <v>0</v>
      </c>
      <c r="G3092" s="28"/>
      <c r="H3092" s="131"/>
      <c r="J3092" s="29" t="e">
        <f>VLOOKUP(H3092,'Drop Down Menus'!A:B,2,FALSE)</f>
        <v>#N/A</v>
      </c>
      <c r="L3092" s="48"/>
      <c r="M3092" s="48"/>
      <c r="N3092" s="135"/>
      <c r="R3092" s="144"/>
      <c r="U3092" s="148"/>
      <c r="V3092" s="25"/>
      <c r="Y3092" s="32"/>
      <c r="AG3092" s="29"/>
      <c r="AH3092" s="34"/>
      <c r="AM3092" s="28"/>
      <c r="AN3092" s="28"/>
      <c r="AO3092" s="28"/>
      <c r="AP3092" s="25"/>
      <c r="AQ3092" s="29"/>
      <c r="AR3092" s="30"/>
      <c r="AT3092" s="30"/>
    </row>
    <row r="3093" spans="1:46" ht="30">
      <c r="A3093" s="25">
        <f t="shared" si="288"/>
        <v>2013</v>
      </c>
      <c r="B3093" s="26" t="str">
        <f t="shared" si="289"/>
        <v>Solar Partners</v>
      </c>
      <c r="C3093" s="127" t="str">
        <f t="shared" si="290"/>
        <v>Ivanpah Solar Electric Generating System</v>
      </c>
      <c r="D3093" s="123" t="str">
        <f t="shared" si="291"/>
        <v>Solar Power Tower</v>
      </c>
      <c r="E3093" s="26">
        <f t="shared" si="292"/>
        <v>0</v>
      </c>
      <c r="F3093" s="27">
        <f t="shared" si="293"/>
        <v>0</v>
      </c>
      <c r="G3093" s="28"/>
      <c r="H3093" s="131"/>
      <c r="J3093" s="29" t="e">
        <f>VLOOKUP(H3093,'Drop Down Menus'!A:B,2,FALSE)</f>
        <v>#N/A</v>
      </c>
      <c r="L3093" s="48"/>
      <c r="M3093" s="48"/>
      <c r="N3093" s="135"/>
      <c r="R3093" s="144"/>
      <c r="U3093" s="148"/>
      <c r="V3093" s="25"/>
      <c r="Y3093" s="32"/>
      <c r="AG3093" s="29"/>
      <c r="AH3093" s="34"/>
      <c r="AM3093" s="28"/>
      <c r="AN3093" s="28"/>
      <c r="AO3093" s="28"/>
      <c r="AP3093" s="25"/>
      <c r="AQ3093" s="29"/>
      <c r="AR3093" s="30"/>
      <c r="AT3093" s="30"/>
    </row>
    <row r="3094" spans="1:46" ht="30">
      <c r="A3094" s="25">
        <f t="shared" si="288"/>
        <v>2013</v>
      </c>
      <c r="B3094" s="26" t="str">
        <f t="shared" si="289"/>
        <v>Solar Partners</v>
      </c>
      <c r="C3094" s="127" t="str">
        <f t="shared" si="290"/>
        <v>Ivanpah Solar Electric Generating System</v>
      </c>
      <c r="D3094" s="123" t="str">
        <f t="shared" si="291"/>
        <v>Solar Power Tower</v>
      </c>
      <c r="E3094" s="26">
        <f t="shared" si="292"/>
        <v>0</v>
      </c>
      <c r="F3094" s="27">
        <f t="shared" si="293"/>
        <v>0</v>
      </c>
      <c r="G3094" s="28"/>
      <c r="H3094" s="131"/>
      <c r="J3094" s="29" t="e">
        <f>VLOOKUP(H3094,'Drop Down Menus'!A:B,2,FALSE)</f>
        <v>#N/A</v>
      </c>
      <c r="L3094" s="48"/>
      <c r="M3094" s="48"/>
      <c r="N3094" s="135"/>
      <c r="R3094" s="144"/>
      <c r="U3094" s="148"/>
      <c r="V3094" s="25"/>
      <c r="Y3094" s="32"/>
      <c r="AG3094" s="29"/>
      <c r="AH3094" s="34"/>
      <c r="AM3094" s="28"/>
      <c r="AN3094" s="28"/>
      <c r="AO3094" s="28"/>
      <c r="AP3094" s="25"/>
      <c r="AQ3094" s="29"/>
      <c r="AR3094" s="30"/>
      <c r="AT3094" s="30"/>
    </row>
    <row r="3095" spans="1:46" ht="30">
      <c r="A3095" s="25">
        <f t="shared" si="288"/>
        <v>2013</v>
      </c>
      <c r="B3095" s="26" t="str">
        <f t="shared" si="289"/>
        <v>Solar Partners</v>
      </c>
      <c r="C3095" s="127" t="str">
        <f t="shared" si="290"/>
        <v>Ivanpah Solar Electric Generating System</v>
      </c>
      <c r="D3095" s="123" t="str">
        <f t="shared" si="291"/>
        <v>Solar Power Tower</v>
      </c>
      <c r="E3095" s="26">
        <f t="shared" si="292"/>
        <v>0</v>
      </c>
      <c r="F3095" s="27">
        <f t="shared" si="293"/>
        <v>0</v>
      </c>
      <c r="G3095" s="28"/>
      <c r="H3095" s="131"/>
      <c r="J3095" s="29" t="e">
        <f>VLOOKUP(H3095,'Drop Down Menus'!A:B,2,FALSE)</f>
        <v>#N/A</v>
      </c>
      <c r="L3095" s="48"/>
      <c r="M3095" s="48"/>
      <c r="N3095" s="135"/>
      <c r="R3095" s="144"/>
      <c r="U3095" s="148"/>
      <c r="V3095" s="25"/>
      <c r="Y3095" s="32"/>
      <c r="AG3095" s="29"/>
      <c r="AH3095" s="34"/>
      <c r="AM3095" s="28"/>
      <c r="AN3095" s="28"/>
      <c r="AO3095" s="28"/>
      <c r="AP3095" s="25"/>
      <c r="AQ3095" s="29"/>
      <c r="AR3095" s="30"/>
      <c r="AT3095" s="30"/>
    </row>
    <row r="3096" spans="1:46" ht="30">
      <c r="A3096" s="25">
        <f t="shared" si="288"/>
        <v>2013</v>
      </c>
      <c r="B3096" s="26" t="str">
        <f t="shared" si="289"/>
        <v>Solar Partners</v>
      </c>
      <c r="C3096" s="127" t="str">
        <f t="shared" si="290"/>
        <v>Ivanpah Solar Electric Generating System</v>
      </c>
      <c r="D3096" s="123" t="str">
        <f t="shared" si="291"/>
        <v>Solar Power Tower</v>
      </c>
      <c r="E3096" s="26">
        <f t="shared" si="292"/>
        <v>0</v>
      </c>
      <c r="F3096" s="27">
        <f t="shared" si="293"/>
        <v>0</v>
      </c>
      <c r="G3096" s="28"/>
      <c r="H3096" s="131"/>
      <c r="J3096" s="29" t="e">
        <f>VLOOKUP(H3096,'Drop Down Menus'!A:B,2,FALSE)</f>
        <v>#N/A</v>
      </c>
      <c r="L3096" s="48"/>
      <c r="M3096" s="48"/>
      <c r="N3096" s="135"/>
      <c r="R3096" s="144"/>
      <c r="U3096" s="148"/>
      <c r="V3096" s="25"/>
      <c r="Y3096" s="32"/>
      <c r="AG3096" s="29"/>
      <c r="AH3096" s="34"/>
      <c r="AM3096" s="28"/>
      <c r="AN3096" s="28"/>
      <c r="AO3096" s="28"/>
      <c r="AP3096" s="25"/>
      <c r="AQ3096" s="29"/>
      <c r="AR3096" s="30"/>
      <c r="AT3096" s="30"/>
    </row>
    <row r="3097" spans="1:46" ht="30">
      <c r="A3097" s="25">
        <f t="shared" si="288"/>
        <v>2013</v>
      </c>
      <c r="B3097" s="26" t="str">
        <f t="shared" si="289"/>
        <v>Solar Partners</v>
      </c>
      <c r="C3097" s="127" t="str">
        <f t="shared" si="290"/>
        <v>Ivanpah Solar Electric Generating System</v>
      </c>
      <c r="D3097" s="123" t="str">
        <f t="shared" si="291"/>
        <v>Solar Power Tower</v>
      </c>
      <c r="E3097" s="26">
        <f t="shared" si="292"/>
        <v>0</v>
      </c>
      <c r="F3097" s="27">
        <f t="shared" si="293"/>
        <v>0</v>
      </c>
      <c r="G3097" s="28"/>
      <c r="H3097" s="131"/>
      <c r="J3097" s="29" t="e">
        <f>VLOOKUP(H3097,'Drop Down Menus'!A:B,2,FALSE)</f>
        <v>#N/A</v>
      </c>
      <c r="L3097" s="48"/>
      <c r="M3097" s="48"/>
      <c r="N3097" s="135"/>
      <c r="R3097" s="144"/>
      <c r="U3097" s="148"/>
      <c r="V3097" s="25"/>
      <c r="Y3097" s="32"/>
      <c r="AG3097" s="29"/>
      <c r="AH3097" s="34"/>
      <c r="AM3097" s="28"/>
      <c r="AN3097" s="28"/>
      <c r="AO3097" s="28"/>
      <c r="AP3097" s="25"/>
      <c r="AQ3097" s="29"/>
      <c r="AR3097" s="30"/>
      <c r="AT3097" s="30"/>
    </row>
    <row r="3098" spans="1:46" ht="30">
      <c r="A3098" s="25">
        <f t="shared" si="288"/>
        <v>2013</v>
      </c>
      <c r="B3098" s="26" t="str">
        <f t="shared" si="289"/>
        <v>Solar Partners</v>
      </c>
      <c r="C3098" s="127" t="str">
        <f t="shared" si="290"/>
        <v>Ivanpah Solar Electric Generating System</v>
      </c>
      <c r="D3098" s="123" t="str">
        <f t="shared" si="291"/>
        <v>Solar Power Tower</v>
      </c>
      <c r="E3098" s="26">
        <f t="shared" si="292"/>
        <v>0</v>
      </c>
      <c r="F3098" s="27">
        <f t="shared" si="293"/>
        <v>0</v>
      </c>
      <c r="G3098" s="28"/>
      <c r="H3098" s="131"/>
      <c r="J3098" s="29" t="e">
        <f>VLOOKUP(H3098,'Drop Down Menus'!A:B,2,FALSE)</f>
        <v>#N/A</v>
      </c>
      <c r="L3098" s="48"/>
      <c r="M3098" s="48"/>
      <c r="N3098" s="135"/>
      <c r="R3098" s="144"/>
      <c r="U3098" s="148"/>
      <c r="V3098" s="25"/>
      <c r="Y3098" s="32"/>
      <c r="AG3098" s="29"/>
      <c r="AH3098" s="34"/>
      <c r="AM3098" s="28"/>
      <c r="AN3098" s="28"/>
      <c r="AO3098" s="28"/>
      <c r="AP3098" s="25"/>
      <c r="AQ3098" s="29"/>
      <c r="AR3098" s="30"/>
      <c r="AT3098" s="30"/>
    </row>
    <row r="3099" spans="1:46" ht="30">
      <c r="A3099" s="25">
        <f t="shared" si="288"/>
        <v>2013</v>
      </c>
      <c r="B3099" s="26" t="str">
        <f t="shared" si="289"/>
        <v>Solar Partners</v>
      </c>
      <c r="C3099" s="127" t="str">
        <f t="shared" si="290"/>
        <v>Ivanpah Solar Electric Generating System</v>
      </c>
      <c r="D3099" s="123" t="str">
        <f t="shared" si="291"/>
        <v>Solar Power Tower</v>
      </c>
      <c r="E3099" s="26">
        <f t="shared" si="292"/>
        <v>0</v>
      </c>
      <c r="F3099" s="27">
        <f t="shared" si="293"/>
        <v>0</v>
      </c>
      <c r="G3099" s="28"/>
      <c r="H3099" s="131"/>
      <c r="J3099" s="29" t="e">
        <f>VLOOKUP(H3099,'Drop Down Menus'!A:B,2,FALSE)</f>
        <v>#N/A</v>
      </c>
      <c r="L3099" s="48"/>
      <c r="M3099" s="48"/>
      <c r="N3099" s="135"/>
      <c r="R3099" s="144"/>
      <c r="U3099" s="148"/>
      <c r="V3099" s="25"/>
      <c r="Y3099" s="32"/>
      <c r="AG3099" s="29"/>
      <c r="AH3099" s="34"/>
      <c r="AM3099" s="28"/>
      <c r="AN3099" s="28"/>
      <c r="AO3099" s="28"/>
      <c r="AP3099" s="25"/>
      <c r="AQ3099" s="29"/>
      <c r="AR3099" s="30"/>
      <c r="AT3099" s="30"/>
    </row>
    <row r="3100" spans="1:46" ht="30">
      <c r="A3100" s="25">
        <f t="shared" si="288"/>
        <v>2013</v>
      </c>
      <c r="B3100" s="26" t="str">
        <f t="shared" si="289"/>
        <v>Solar Partners</v>
      </c>
      <c r="C3100" s="127" t="str">
        <f t="shared" si="290"/>
        <v>Ivanpah Solar Electric Generating System</v>
      </c>
      <c r="D3100" s="123" t="str">
        <f t="shared" si="291"/>
        <v>Solar Power Tower</v>
      </c>
      <c r="E3100" s="26">
        <f t="shared" si="292"/>
        <v>0</v>
      </c>
      <c r="F3100" s="27">
        <f t="shared" si="293"/>
        <v>0</v>
      </c>
      <c r="G3100" s="28"/>
      <c r="H3100" s="131"/>
      <c r="J3100" s="29" t="e">
        <f>VLOOKUP(H3100,'Drop Down Menus'!A:B,2,FALSE)</f>
        <v>#N/A</v>
      </c>
      <c r="L3100" s="48"/>
      <c r="M3100" s="48"/>
      <c r="N3100" s="135"/>
      <c r="R3100" s="144"/>
      <c r="U3100" s="148"/>
      <c r="V3100" s="25"/>
      <c r="Y3100" s="32"/>
      <c r="AG3100" s="29"/>
      <c r="AH3100" s="34"/>
      <c r="AM3100" s="28"/>
      <c r="AN3100" s="28"/>
      <c r="AO3100" s="28"/>
      <c r="AP3100" s="25"/>
      <c r="AQ3100" s="29"/>
      <c r="AR3100" s="30"/>
      <c r="AT3100" s="30"/>
    </row>
    <row r="3101" spans="1:46" ht="30">
      <c r="A3101" s="25">
        <f t="shared" si="288"/>
        <v>2013</v>
      </c>
      <c r="B3101" s="26" t="str">
        <f t="shared" si="289"/>
        <v>Solar Partners</v>
      </c>
      <c r="C3101" s="127" t="str">
        <f t="shared" si="290"/>
        <v>Ivanpah Solar Electric Generating System</v>
      </c>
      <c r="D3101" s="123" t="str">
        <f t="shared" si="291"/>
        <v>Solar Power Tower</v>
      </c>
      <c r="E3101" s="26">
        <f t="shared" si="292"/>
        <v>0</v>
      </c>
      <c r="F3101" s="27">
        <f t="shared" si="293"/>
        <v>0</v>
      </c>
      <c r="G3101" s="28"/>
      <c r="H3101" s="131"/>
      <c r="J3101" s="29" t="e">
        <f>VLOOKUP(H3101,'Drop Down Menus'!A:B,2,FALSE)</f>
        <v>#N/A</v>
      </c>
      <c r="L3101" s="48"/>
      <c r="M3101" s="48"/>
      <c r="N3101" s="135"/>
      <c r="R3101" s="144"/>
      <c r="U3101" s="148"/>
      <c r="V3101" s="25"/>
      <c r="Y3101" s="32"/>
      <c r="AG3101" s="29"/>
      <c r="AH3101" s="34"/>
      <c r="AM3101" s="28"/>
      <c r="AN3101" s="28"/>
      <c r="AO3101" s="28"/>
      <c r="AP3101" s="25"/>
      <c r="AQ3101" s="29"/>
      <c r="AR3101" s="30"/>
      <c r="AT3101" s="30"/>
    </row>
    <row r="3102" spans="1:46" ht="30">
      <c r="A3102" s="25">
        <f t="shared" si="288"/>
        <v>2013</v>
      </c>
      <c r="B3102" s="26" t="str">
        <f t="shared" si="289"/>
        <v>Solar Partners</v>
      </c>
      <c r="C3102" s="127" t="str">
        <f t="shared" si="290"/>
        <v>Ivanpah Solar Electric Generating System</v>
      </c>
      <c r="D3102" s="123" t="str">
        <f t="shared" si="291"/>
        <v>Solar Power Tower</v>
      </c>
      <c r="E3102" s="26">
        <f t="shared" si="292"/>
        <v>0</v>
      </c>
      <c r="F3102" s="27">
        <f t="shared" si="293"/>
        <v>0</v>
      </c>
      <c r="G3102" s="28"/>
      <c r="H3102" s="131"/>
      <c r="J3102" s="29" t="e">
        <f>VLOOKUP(H3102,'Drop Down Menus'!A:B,2,FALSE)</f>
        <v>#N/A</v>
      </c>
      <c r="L3102" s="48"/>
      <c r="M3102" s="48"/>
      <c r="N3102" s="135"/>
      <c r="R3102" s="144"/>
      <c r="U3102" s="148"/>
      <c r="V3102" s="25"/>
      <c r="Y3102" s="32"/>
      <c r="AG3102" s="29"/>
      <c r="AH3102" s="34"/>
      <c r="AM3102" s="28"/>
      <c r="AN3102" s="28"/>
      <c r="AO3102" s="28"/>
      <c r="AP3102" s="25"/>
      <c r="AQ3102" s="29"/>
      <c r="AR3102" s="30"/>
      <c r="AT3102" s="30"/>
    </row>
    <row r="3103" spans="1:46" ht="30">
      <c r="A3103" s="25">
        <f t="shared" si="288"/>
        <v>2013</v>
      </c>
      <c r="B3103" s="26" t="str">
        <f t="shared" si="289"/>
        <v>Solar Partners</v>
      </c>
      <c r="C3103" s="127" t="str">
        <f t="shared" si="290"/>
        <v>Ivanpah Solar Electric Generating System</v>
      </c>
      <c r="D3103" s="123" t="str">
        <f t="shared" si="291"/>
        <v>Solar Power Tower</v>
      </c>
      <c r="E3103" s="26">
        <f t="shared" si="292"/>
        <v>0</v>
      </c>
      <c r="F3103" s="27">
        <f t="shared" si="293"/>
        <v>0</v>
      </c>
      <c r="G3103" s="28"/>
      <c r="H3103" s="131"/>
      <c r="J3103" s="29" t="e">
        <f>VLOOKUP(H3103,'Drop Down Menus'!A:B,2,FALSE)</f>
        <v>#N/A</v>
      </c>
      <c r="L3103" s="48"/>
      <c r="M3103" s="48"/>
      <c r="N3103" s="135"/>
      <c r="R3103" s="144"/>
      <c r="U3103" s="148"/>
      <c r="V3103" s="25"/>
      <c r="Y3103" s="32"/>
      <c r="AG3103" s="29"/>
      <c r="AH3103" s="34"/>
      <c r="AM3103" s="28"/>
      <c r="AN3103" s="28"/>
      <c r="AO3103" s="28"/>
      <c r="AP3103" s="25"/>
      <c r="AQ3103" s="29"/>
      <c r="AR3103" s="30"/>
      <c r="AT3103" s="30"/>
    </row>
    <row r="3104" spans="1:46" ht="30">
      <c r="A3104" s="25">
        <f t="shared" si="288"/>
        <v>2013</v>
      </c>
      <c r="B3104" s="26" t="str">
        <f t="shared" si="289"/>
        <v>Solar Partners</v>
      </c>
      <c r="C3104" s="127" t="str">
        <f t="shared" si="290"/>
        <v>Ivanpah Solar Electric Generating System</v>
      </c>
      <c r="D3104" s="123" t="str">
        <f t="shared" si="291"/>
        <v>Solar Power Tower</v>
      </c>
      <c r="E3104" s="26">
        <f t="shared" si="292"/>
        <v>0</v>
      </c>
      <c r="F3104" s="27">
        <f t="shared" si="293"/>
        <v>0</v>
      </c>
      <c r="G3104" s="28"/>
      <c r="H3104" s="131"/>
      <c r="J3104" s="29" t="e">
        <f>VLOOKUP(H3104,'Drop Down Menus'!A:B,2,FALSE)</f>
        <v>#N/A</v>
      </c>
      <c r="L3104" s="48"/>
      <c r="M3104" s="48"/>
      <c r="N3104" s="135"/>
      <c r="R3104" s="144"/>
      <c r="U3104" s="148"/>
      <c r="V3104" s="25"/>
      <c r="Y3104" s="32"/>
      <c r="AG3104" s="29"/>
      <c r="AH3104" s="34"/>
      <c r="AM3104" s="28"/>
      <c r="AN3104" s="28"/>
      <c r="AO3104" s="28"/>
      <c r="AP3104" s="25"/>
      <c r="AQ3104" s="29"/>
      <c r="AR3104" s="30"/>
      <c r="AT3104" s="30"/>
    </row>
    <row r="3105" spans="1:46" ht="30">
      <c r="A3105" s="25">
        <f t="shared" si="288"/>
        <v>2013</v>
      </c>
      <c r="B3105" s="26" t="str">
        <f t="shared" si="289"/>
        <v>Solar Partners</v>
      </c>
      <c r="C3105" s="127" t="str">
        <f t="shared" si="290"/>
        <v>Ivanpah Solar Electric Generating System</v>
      </c>
      <c r="D3105" s="123" t="str">
        <f t="shared" si="291"/>
        <v>Solar Power Tower</v>
      </c>
      <c r="E3105" s="26">
        <f t="shared" si="292"/>
        <v>0</v>
      </c>
      <c r="F3105" s="27">
        <f t="shared" si="293"/>
        <v>0</v>
      </c>
      <c r="G3105" s="28"/>
      <c r="H3105" s="131"/>
      <c r="J3105" s="29" t="e">
        <f>VLOOKUP(H3105,'Drop Down Menus'!A:B,2,FALSE)</f>
        <v>#N/A</v>
      </c>
      <c r="L3105" s="48"/>
      <c r="M3105" s="48"/>
      <c r="N3105" s="135"/>
      <c r="R3105" s="144"/>
      <c r="U3105" s="148"/>
      <c r="V3105" s="25"/>
      <c r="Y3105" s="32"/>
      <c r="AG3105" s="29"/>
      <c r="AH3105" s="34"/>
      <c r="AM3105" s="28"/>
      <c r="AN3105" s="28"/>
      <c r="AO3105" s="28"/>
      <c r="AP3105" s="25"/>
      <c r="AQ3105" s="29"/>
      <c r="AR3105" s="30"/>
      <c r="AT3105" s="30"/>
    </row>
    <row r="3106" spans="1:46" ht="30">
      <c r="A3106" s="25">
        <f t="shared" si="288"/>
        <v>2013</v>
      </c>
      <c r="B3106" s="26" t="str">
        <f t="shared" si="289"/>
        <v>Solar Partners</v>
      </c>
      <c r="C3106" s="127" t="str">
        <f t="shared" si="290"/>
        <v>Ivanpah Solar Electric Generating System</v>
      </c>
      <c r="D3106" s="123" t="str">
        <f t="shared" si="291"/>
        <v>Solar Power Tower</v>
      </c>
      <c r="E3106" s="26">
        <f t="shared" si="292"/>
        <v>0</v>
      </c>
      <c r="F3106" s="27">
        <f t="shared" si="293"/>
        <v>0</v>
      </c>
      <c r="G3106" s="28"/>
      <c r="H3106" s="131"/>
      <c r="J3106" s="29" t="e">
        <f>VLOOKUP(H3106,'Drop Down Menus'!A:B,2,FALSE)</f>
        <v>#N/A</v>
      </c>
      <c r="L3106" s="48"/>
      <c r="M3106" s="48"/>
      <c r="N3106" s="135"/>
      <c r="R3106" s="144"/>
      <c r="U3106" s="148"/>
      <c r="V3106" s="25"/>
      <c r="Y3106" s="32"/>
      <c r="AG3106" s="29"/>
      <c r="AH3106" s="34"/>
      <c r="AM3106" s="28"/>
      <c r="AN3106" s="28"/>
      <c r="AO3106" s="28"/>
      <c r="AP3106" s="25"/>
      <c r="AQ3106" s="29"/>
      <c r="AR3106" s="30"/>
      <c r="AT3106" s="30"/>
    </row>
    <row r="3107" spans="1:46" ht="30">
      <c r="A3107" s="25">
        <f t="shared" si="288"/>
        <v>2013</v>
      </c>
      <c r="B3107" s="26" t="str">
        <f t="shared" si="289"/>
        <v>Solar Partners</v>
      </c>
      <c r="C3107" s="127" t="str">
        <f t="shared" si="290"/>
        <v>Ivanpah Solar Electric Generating System</v>
      </c>
      <c r="D3107" s="123" t="str">
        <f t="shared" si="291"/>
        <v>Solar Power Tower</v>
      </c>
      <c r="E3107" s="26">
        <f t="shared" si="292"/>
        <v>0</v>
      </c>
      <c r="F3107" s="27">
        <f t="shared" si="293"/>
        <v>0</v>
      </c>
      <c r="G3107" s="28"/>
      <c r="H3107" s="131"/>
      <c r="J3107" s="29" t="e">
        <f>VLOOKUP(H3107,'Drop Down Menus'!A:B,2,FALSE)</f>
        <v>#N/A</v>
      </c>
      <c r="L3107" s="48"/>
      <c r="M3107" s="48"/>
      <c r="N3107" s="135"/>
      <c r="R3107" s="144"/>
      <c r="U3107" s="148"/>
      <c r="V3107" s="25"/>
      <c r="Y3107" s="32"/>
      <c r="AG3107" s="29"/>
      <c r="AH3107" s="34"/>
      <c r="AM3107" s="28"/>
      <c r="AN3107" s="28"/>
      <c r="AO3107" s="28"/>
      <c r="AP3107" s="25"/>
      <c r="AQ3107" s="29"/>
      <c r="AR3107" s="30"/>
      <c r="AT3107" s="30"/>
    </row>
    <row r="3108" spans="1:46" ht="30">
      <c r="A3108" s="25">
        <f t="shared" si="288"/>
        <v>2013</v>
      </c>
      <c r="B3108" s="26" t="str">
        <f t="shared" si="289"/>
        <v>Solar Partners</v>
      </c>
      <c r="C3108" s="127" t="str">
        <f t="shared" si="290"/>
        <v>Ivanpah Solar Electric Generating System</v>
      </c>
      <c r="D3108" s="123" t="str">
        <f t="shared" si="291"/>
        <v>Solar Power Tower</v>
      </c>
      <c r="E3108" s="26">
        <f t="shared" si="292"/>
        <v>0</v>
      </c>
      <c r="F3108" s="27">
        <f t="shared" si="293"/>
        <v>0</v>
      </c>
      <c r="G3108" s="28"/>
      <c r="H3108" s="131"/>
      <c r="J3108" s="29" t="e">
        <f>VLOOKUP(H3108,'Drop Down Menus'!A:B,2,FALSE)</f>
        <v>#N/A</v>
      </c>
      <c r="L3108" s="48"/>
      <c r="M3108" s="48"/>
      <c r="N3108" s="135"/>
      <c r="R3108" s="144"/>
      <c r="U3108" s="148"/>
      <c r="V3108" s="25"/>
      <c r="Y3108" s="32"/>
      <c r="AG3108" s="29"/>
      <c r="AH3108" s="34"/>
      <c r="AM3108" s="28"/>
      <c r="AN3108" s="28"/>
      <c r="AO3108" s="28"/>
      <c r="AP3108" s="25"/>
      <c r="AQ3108" s="29"/>
      <c r="AR3108" s="30"/>
      <c r="AT3108" s="30"/>
    </row>
    <row r="3109" spans="1:46" ht="30">
      <c r="A3109" s="25">
        <f t="shared" si="288"/>
        <v>2013</v>
      </c>
      <c r="B3109" s="26" t="str">
        <f t="shared" si="289"/>
        <v>Solar Partners</v>
      </c>
      <c r="C3109" s="127" t="str">
        <f t="shared" si="290"/>
        <v>Ivanpah Solar Electric Generating System</v>
      </c>
      <c r="D3109" s="123" t="str">
        <f t="shared" si="291"/>
        <v>Solar Power Tower</v>
      </c>
      <c r="E3109" s="26">
        <f t="shared" si="292"/>
        <v>0</v>
      </c>
      <c r="F3109" s="27">
        <f t="shared" si="293"/>
        <v>0</v>
      </c>
      <c r="G3109" s="28"/>
      <c r="H3109" s="131"/>
      <c r="J3109" s="29" t="e">
        <f>VLOOKUP(H3109,'Drop Down Menus'!A:B,2,FALSE)</f>
        <v>#N/A</v>
      </c>
      <c r="L3109" s="48"/>
      <c r="M3109" s="48"/>
      <c r="N3109" s="135"/>
      <c r="R3109" s="144"/>
      <c r="U3109" s="148"/>
      <c r="V3109" s="25"/>
      <c r="Y3109" s="32"/>
      <c r="AG3109" s="29"/>
      <c r="AH3109" s="34"/>
      <c r="AM3109" s="28"/>
      <c r="AN3109" s="28"/>
      <c r="AO3109" s="28"/>
      <c r="AP3109" s="25"/>
      <c r="AQ3109" s="29"/>
      <c r="AR3109" s="30"/>
      <c r="AT3109" s="30"/>
    </row>
    <row r="3110" spans="1:46" ht="30">
      <c r="A3110" s="25">
        <f t="shared" si="288"/>
        <v>2013</v>
      </c>
      <c r="B3110" s="26" t="str">
        <f t="shared" si="289"/>
        <v>Solar Partners</v>
      </c>
      <c r="C3110" s="127" t="str">
        <f t="shared" si="290"/>
        <v>Ivanpah Solar Electric Generating System</v>
      </c>
      <c r="D3110" s="123" t="str">
        <f t="shared" si="291"/>
        <v>Solar Power Tower</v>
      </c>
      <c r="E3110" s="26">
        <f t="shared" si="292"/>
        <v>0</v>
      </c>
      <c r="F3110" s="27">
        <f t="shared" si="293"/>
        <v>0</v>
      </c>
      <c r="G3110" s="28"/>
      <c r="H3110" s="131"/>
      <c r="J3110" s="29" t="e">
        <f>VLOOKUP(H3110,'Drop Down Menus'!A:B,2,FALSE)</f>
        <v>#N/A</v>
      </c>
      <c r="L3110" s="48"/>
      <c r="M3110" s="48"/>
      <c r="N3110" s="135"/>
      <c r="R3110" s="144"/>
      <c r="U3110" s="148"/>
      <c r="V3110" s="25"/>
      <c r="Y3110" s="32"/>
      <c r="AG3110" s="29"/>
      <c r="AH3110" s="34"/>
      <c r="AM3110" s="28"/>
      <c r="AN3110" s="28"/>
      <c r="AO3110" s="28"/>
      <c r="AP3110" s="25"/>
      <c r="AQ3110" s="29"/>
      <c r="AR3110" s="30"/>
      <c r="AT3110" s="30"/>
    </row>
    <row r="3111" spans="1:46" ht="30">
      <c r="A3111" s="25">
        <f t="shared" si="288"/>
        <v>2013</v>
      </c>
      <c r="B3111" s="26" t="str">
        <f t="shared" si="289"/>
        <v>Solar Partners</v>
      </c>
      <c r="C3111" s="127" t="str">
        <f t="shared" si="290"/>
        <v>Ivanpah Solar Electric Generating System</v>
      </c>
      <c r="D3111" s="123" t="str">
        <f t="shared" si="291"/>
        <v>Solar Power Tower</v>
      </c>
      <c r="E3111" s="26">
        <f t="shared" si="292"/>
        <v>0</v>
      </c>
      <c r="F3111" s="27">
        <f t="shared" si="293"/>
        <v>0</v>
      </c>
      <c r="G3111" s="28"/>
      <c r="H3111" s="131"/>
      <c r="J3111" s="29" t="e">
        <f>VLOOKUP(H3111,'Drop Down Menus'!A:B,2,FALSE)</f>
        <v>#N/A</v>
      </c>
      <c r="L3111" s="48"/>
      <c r="M3111" s="48"/>
      <c r="N3111" s="135"/>
      <c r="R3111" s="144"/>
      <c r="U3111" s="148"/>
      <c r="V3111" s="25"/>
      <c r="Y3111" s="32"/>
      <c r="AG3111" s="29"/>
      <c r="AH3111" s="34"/>
      <c r="AM3111" s="28"/>
      <c r="AN3111" s="28"/>
      <c r="AO3111" s="28"/>
      <c r="AP3111" s="25"/>
      <c r="AQ3111" s="29"/>
      <c r="AR3111" s="30"/>
      <c r="AT3111" s="30"/>
    </row>
    <row r="3112" spans="1:46" ht="30">
      <c r="A3112" s="25">
        <f t="shared" si="288"/>
        <v>2013</v>
      </c>
      <c r="B3112" s="26" t="str">
        <f t="shared" si="289"/>
        <v>Solar Partners</v>
      </c>
      <c r="C3112" s="127" t="str">
        <f t="shared" si="290"/>
        <v>Ivanpah Solar Electric Generating System</v>
      </c>
      <c r="D3112" s="123" t="str">
        <f t="shared" si="291"/>
        <v>Solar Power Tower</v>
      </c>
      <c r="E3112" s="26">
        <f t="shared" si="292"/>
        <v>0</v>
      </c>
      <c r="F3112" s="27">
        <f t="shared" si="293"/>
        <v>0</v>
      </c>
      <c r="G3112" s="28"/>
      <c r="H3112" s="131"/>
      <c r="J3112" s="29" t="e">
        <f>VLOOKUP(H3112,'Drop Down Menus'!A:B,2,FALSE)</f>
        <v>#N/A</v>
      </c>
      <c r="L3112" s="48"/>
      <c r="M3112" s="48"/>
      <c r="N3112" s="135"/>
      <c r="R3112" s="144"/>
      <c r="U3112" s="148"/>
      <c r="V3112" s="25"/>
      <c r="Y3112" s="32"/>
      <c r="AG3112" s="29"/>
      <c r="AH3112" s="34"/>
      <c r="AM3112" s="28"/>
      <c r="AN3112" s="28"/>
      <c r="AO3112" s="28"/>
      <c r="AP3112" s="25"/>
      <c r="AQ3112" s="29"/>
      <c r="AR3112" s="30"/>
      <c r="AT3112" s="30"/>
    </row>
    <row r="3113" spans="1:46" ht="30">
      <c r="A3113" s="25">
        <f t="shared" si="288"/>
        <v>2013</v>
      </c>
      <c r="B3113" s="26" t="str">
        <f t="shared" si="289"/>
        <v>Solar Partners</v>
      </c>
      <c r="C3113" s="127" t="str">
        <f t="shared" si="290"/>
        <v>Ivanpah Solar Electric Generating System</v>
      </c>
      <c r="D3113" s="123" t="str">
        <f t="shared" si="291"/>
        <v>Solar Power Tower</v>
      </c>
      <c r="E3113" s="26">
        <f t="shared" si="292"/>
        <v>0</v>
      </c>
      <c r="F3113" s="27">
        <f t="shared" si="293"/>
        <v>0</v>
      </c>
      <c r="G3113" s="28"/>
      <c r="H3113" s="131"/>
      <c r="J3113" s="29" t="e">
        <f>VLOOKUP(H3113,'Drop Down Menus'!A:B,2,FALSE)</f>
        <v>#N/A</v>
      </c>
      <c r="L3113" s="48"/>
      <c r="M3113" s="48"/>
      <c r="N3113" s="135"/>
      <c r="R3113" s="144"/>
      <c r="U3113" s="148"/>
      <c r="V3113" s="25"/>
      <c r="Y3113" s="32"/>
      <c r="AG3113" s="29"/>
      <c r="AH3113" s="34"/>
      <c r="AM3113" s="28"/>
      <c r="AN3113" s="28"/>
      <c r="AO3113" s="28"/>
      <c r="AP3113" s="25"/>
      <c r="AQ3113" s="29"/>
      <c r="AR3113" s="30"/>
      <c r="AT3113" s="30"/>
    </row>
    <row r="3114" spans="1:46" ht="30">
      <c r="A3114" s="25">
        <f t="shared" si="288"/>
        <v>2013</v>
      </c>
      <c r="B3114" s="26" t="str">
        <f t="shared" si="289"/>
        <v>Solar Partners</v>
      </c>
      <c r="C3114" s="127" t="str">
        <f t="shared" si="290"/>
        <v>Ivanpah Solar Electric Generating System</v>
      </c>
      <c r="D3114" s="123" t="str">
        <f t="shared" si="291"/>
        <v>Solar Power Tower</v>
      </c>
      <c r="E3114" s="26">
        <f t="shared" si="292"/>
        <v>0</v>
      </c>
      <c r="F3114" s="27">
        <f t="shared" si="293"/>
        <v>0</v>
      </c>
      <c r="G3114" s="28"/>
      <c r="H3114" s="131"/>
      <c r="J3114" s="29" t="e">
        <f>VLOOKUP(H3114,'Drop Down Menus'!A:B,2,FALSE)</f>
        <v>#N/A</v>
      </c>
      <c r="L3114" s="48"/>
      <c r="M3114" s="48"/>
      <c r="N3114" s="135"/>
      <c r="R3114" s="144"/>
      <c r="U3114" s="148"/>
      <c r="V3114" s="25"/>
      <c r="Y3114" s="32"/>
      <c r="AG3114" s="29"/>
      <c r="AH3114" s="34"/>
      <c r="AM3114" s="28"/>
      <c r="AN3114" s="28"/>
      <c r="AO3114" s="28"/>
      <c r="AP3114" s="25"/>
      <c r="AQ3114" s="29"/>
      <c r="AR3114" s="30"/>
      <c r="AT3114" s="30"/>
    </row>
    <row r="3115" spans="1:46" ht="30">
      <c r="A3115" s="25">
        <f t="shared" si="288"/>
        <v>2013</v>
      </c>
      <c r="B3115" s="26" t="str">
        <f t="shared" si="289"/>
        <v>Solar Partners</v>
      </c>
      <c r="C3115" s="127" t="str">
        <f t="shared" si="290"/>
        <v>Ivanpah Solar Electric Generating System</v>
      </c>
      <c r="D3115" s="123" t="str">
        <f t="shared" si="291"/>
        <v>Solar Power Tower</v>
      </c>
      <c r="E3115" s="26">
        <f t="shared" si="292"/>
        <v>0</v>
      </c>
      <c r="F3115" s="27">
        <f t="shared" si="293"/>
        <v>0</v>
      </c>
      <c r="G3115" s="28"/>
      <c r="H3115" s="131"/>
      <c r="J3115" s="29" t="e">
        <f>VLOOKUP(H3115,'Drop Down Menus'!A:B,2,FALSE)</f>
        <v>#N/A</v>
      </c>
      <c r="L3115" s="48"/>
      <c r="M3115" s="48"/>
      <c r="N3115" s="135"/>
      <c r="R3115" s="144"/>
      <c r="U3115" s="148"/>
      <c r="V3115" s="25"/>
      <c r="Y3115" s="32"/>
      <c r="AG3115" s="29"/>
      <c r="AH3115" s="34"/>
      <c r="AM3115" s="28"/>
      <c r="AN3115" s="28"/>
      <c r="AO3115" s="28"/>
      <c r="AP3115" s="25"/>
      <c r="AQ3115" s="29"/>
      <c r="AR3115" s="30"/>
      <c r="AT3115" s="30"/>
    </row>
    <row r="3116" spans="1:46" ht="30">
      <c r="A3116" s="25">
        <f t="shared" si="288"/>
        <v>2013</v>
      </c>
      <c r="B3116" s="26" t="str">
        <f t="shared" si="289"/>
        <v>Solar Partners</v>
      </c>
      <c r="C3116" s="127" t="str">
        <f t="shared" si="290"/>
        <v>Ivanpah Solar Electric Generating System</v>
      </c>
      <c r="D3116" s="123" t="str">
        <f t="shared" si="291"/>
        <v>Solar Power Tower</v>
      </c>
      <c r="E3116" s="26">
        <f t="shared" si="292"/>
        <v>0</v>
      </c>
      <c r="F3116" s="27">
        <f t="shared" si="293"/>
        <v>0</v>
      </c>
      <c r="G3116" s="28"/>
      <c r="H3116" s="131"/>
      <c r="J3116" s="29" t="e">
        <f>VLOOKUP(H3116,'Drop Down Menus'!A:B,2,FALSE)</f>
        <v>#N/A</v>
      </c>
      <c r="L3116" s="48"/>
      <c r="M3116" s="48"/>
      <c r="N3116" s="135"/>
      <c r="R3116" s="144"/>
      <c r="U3116" s="148"/>
      <c r="V3116" s="25"/>
      <c r="Y3116" s="32"/>
      <c r="AG3116" s="29"/>
      <c r="AH3116" s="34"/>
      <c r="AM3116" s="28"/>
      <c r="AN3116" s="28"/>
      <c r="AO3116" s="28"/>
      <c r="AP3116" s="25"/>
      <c r="AQ3116" s="29"/>
      <c r="AR3116" s="30"/>
      <c r="AT3116" s="30"/>
    </row>
    <row r="3117" spans="1:46" ht="30">
      <c r="A3117" s="25">
        <f t="shared" si="288"/>
        <v>2013</v>
      </c>
      <c r="B3117" s="26" t="str">
        <f t="shared" si="289"/>
        <v>Solar Partners</v>
      </c>
      <c r="C3117" s="127" t="str">
        <f t="shared" si="290"/>
        <v>Ivanpah Solar Electric Generating System</v>
      </c>
      <c r="D3117" s="123" t="str">
        <f t="shared" si="291"/>
        <v>Solar Power Tower</v>
      </c>
      <c r="E3117" s="26">
        <f t="shared" si="292"/>
        <v>0</v>
      </c>
      <c r="F3117" s="27">
        <f t="shared" si="293"/>
        <v>0</v>
      </c>
      <c r="G3117" s="28"/>
      <c r="H3117" s="131"/>
      <c r="J3117" s="29" t="e">
        <f>VLOOKUP(H3117,'Drop Down Menus'!A:B,2,FALSE)</f>
        <v>#N/A</v>
      </c>
      <c r="L3117" s="48"/>
      <c r="M3117" s="48"/>
      <c r="N3117" s="135"/>
      <c r="R3117" s="144"/>
      <c r="U3117" s="148"/>
      <c r="V3117" s="25"/>
      <c r="Y3117" s="32"/>
      <c r="AG3117" s="29"/>
      <c r="AH3117" s="34"/>
      <c r="AM3117" s="28"/>
      <c r="AN3117" s="28"/>
      <c r="AO3117" s="28"/>
      <c r="AP3117" s="25"/>
      <c r="AQ3117" s="29"/>
      <c r="AR3117" s="30"/>
      <c r="AT3117" s="30"/>
    </row>
    <row r="3118" spans="1:46" ht="30">
      <c r="A3118" s="25">
        <f t="shared" si="288"/>
        <v>2013</v>
      </c>
      <c r="B3118" s="26" t="str">
        <f t="shared" si="289"/>
        <v>Solar Partners</v>
      </c>
      <c r="C3118" s="127" t="str">
        <f t="shared" si="290"/>
        <v>Ivanpah Solar Electric Generating System</v>
      </c>
      <c r="D3118" s="123" t="str">
        <f t="shared" si="291"/>
        <v>Solar Power Tower</v>
      </c>
      <c r="E3118" s="26">
        <f t="shared" si="292"/>
        <v>0</v>
      </c>
      <c r="F3118" s="27">
        <f t="shared" si="293"/>
        <v>0</v>
      </c>
      <c r="G3118" s="28"/>
      <c r="H3118" s="131"/>
      <c r="J3118" s="29" t="e">
        <f>VLOOKUP(H3118,'Drop Down Menus'!A:B,2,FALSE)</f>
        <v>#N/A</v>
      </c>
      <c r="L3118" s="48"/>
      <c r="M3118" s="48"/>
      <c r="N3118" s="135"/>
      <c r="R3118" s="144"/>
      <c r="U3118" s="148"/>
      <c r="V3118" s="25"/>
      <c r="Y3118" s="32"/>
      <c r="AG3118" s="29"/>
      <c r="AH3118" s="34"/>
      <c r="AM3118" s="28"/>
      <c r="AN3118" s="28"/>
      <c r="AO3118" s="28"/>
      <c r="AP3118" s="25"/>
      <c r="AQ3118" s="29"/>
      <c r="AR3118" s="30"/>
      <c r="AT3118" s="30"/>
    </row>
    <row r="3119" spans="1:46" ht="30">
      <c r="A3119" s="25">
        <f t="shared" si="288"/>
        <v>2013</v>
      </c>
      <c r="B3119" s="26" t="str">
        <f t="shared" si="289"/>
        <v>Solar Partners</v>
      </c>
      <c r="C3119" s="127" t="str">
        <f t="shared" si="290"/>
        <v>Ivanpah Solar Electric Generating System</v>
      </c>
      <c r="D3119" s="123" t="str">
        <f t="shared" si="291"/>
        <v>Solar Power Tower</v>
      </c>
      <c r="E3119" s="26">
        <f t="shared" si="292"/>
        <v>0</v>
      </c>
      <c r="F3119" s="27">
        <f t="shared" si="293"/>
        <v>0</v>
      </c>
      <c r="G3119" s="28"/>
      <c r="H3119" s="131"/>
      <c r="J3119" s="29" t="e">
        <f>VLOOKUP(H3119,'Drop Down Menus'!A:B,2,FALSE)</f>
        <v>#N/A</v>
      </c>
      <c r="L3119" s="48"/>
      <c r="M3119" s="48"/>
      <c r="N3119" s="135"/>
      <c r="R3119" s="144"/>
      <c r="U3119" s="148"/>
      <c r="V3119" s="25"/>
      <c r="Y3119" s="32"/>
      <c r="AG3119" s="29"/>
      <c r="AH3119" s="34"/>
      <c r="AM3119" s="28"/>
      <c r="AN3119" s="28"/>
      <c r="AO3119" s="28"/>
      <c r="AP3119" s="25"/>
      <c r="AQ3119" s="29"/>
      <c r="AR3119" s="30"/>
      <c r="AT3119" s="30"/>
    </row>
    <row r="3120" spans="1:46" ht="30">
      <c r="A3120" s="25">
        <f t="shared" si="288"/>
        <v>2013</v>
      </c>
      <c r="B3120" s="26" t="str">
        <f t="shared" si="289"/>
        <v>Solar Partners</v>
      </c>
      <c r="C3120" s="127" t="str">
        <f t="shared" si="290"/>
        <v>Ivanpah Solar Electric Generating System</v>
      </c>
      <c r="D3120" s="123" t="str">
        <f t="shared" si="291"/>
        <v>Solar Power Tower</v>
      </c>
      <c r="E3120" s="26">
        <f t="shared" si="292"/>
        <v>0</v>
      </c>
      <c r="F3120" s="27">
        <f t="shared" si="293"/>
        <v>0</v>
      </c>
      <c r="G3120" s="28"/>
      <c r="H3120" s="131"/>
      <c r="J3120" s="29" t="e">
        <f>VLOOKUP(H3120,'Drop Down Menus'!A:B,2,FALSE)</f>
        <v>#N/A</v>
      </c>
      <c r="L3120" s="48"/>
      <c r="M3120" s="48"/>
      <c r="N3120" s="135"/>
      <c r="R3120" s="144"/>
      <c r="U3120" s="148"/>
      <c r="V3120" s="25"/>
      <c r="Y3120" s="32"/>
      <c r="AG3120" s="29"/>
      <c r="AH3120" s="34"/>
      <c r="AM3120" s="28"/>
      <c r="AN3120" s="28"/>
      <c r="AO3120" s="28"/>
      <c r="AP3120" s="25"/>
      <c r="AQ3120" s="29"/>
      <c r="AR3120" s="30"/>
      <c r="AT3120" s="30"/>
    </row>
    <row r="3121" spans="1:46" ht="30">
      <c r="A3121" s="25">
        <f t="shared" si="288"/>
        <v>2013</v>
      </c>
      <c r="B3121" s="26" t="str">
        <f t="shared" si="289"/>
        <v>Solar Partners</v>
      </c>
      <c r="C3121" s="127" t="str">
        <f t="shared" si="290"/>
        <v>Ivanpah Solar Electric Generating System</v>
      </c>
      <c r="D3121" s="123" t="str">
        <f t="shared" si="291"/>
        <v>Solar Power Tower</v>
      </c>
      <c r="E3121" s="26">
        <f t="shared" si="292"/>
        <v>0</v>
      </c>
      <c r="F3121" s="27">
        <f t="shared" si="293"/>
        <v>0</v>
      </c>
      <c r="G3121" s="28"/>
      <c r="H3121" s="131"/>
      <c r="J3121" s="29" t="e">
        <f>VLOOKUP(H3121,'Drop Down Menus'!A:B,2,FALSE)</f>
        <v>#N/A</v>
      </c>
      <c r="L3121" s="48"/>
      <c r="M3121" s="48"/>
      <c r="N3121" s="135"/>
      <c r="R3121" s="144"/>
      <c r="U3121" s="148"/>
      <c r="V3121" s="25"/>
      <c r="Y3121" s="32"/>
      <c r="AG3121" s="29"/>
      <c r="AH3121" s="34"/>
      <c r="AM3121" s="28"/>
      <c r="AN3121" s="28"/>
      <c r="AO3121" s="28"/>
      <c r="AP3121" s="25"/>
      <c r="AQ3121" s="29"/>
      <c r="AR3121" s="30"/>
      <c r="AT3121" s="30"/>
    </row>
    <row r="3122" spans="1:46" ht="30">
      <c r="A3122" s="25">
        <f t="shared" si="288"/>
        <v>2013</v>
      </c>
      <c r="B3122" s="26" t="str">
        <f t="shared" si="289"/>
        <v>Solar Partners</v>
      </c>
      <c r="C3122" s="127" t="str">
        <f t="shared" si="290"/>
        <v>Ivanpah Solar Electric Generating System</v>
      </c>
      <c r="D3122" s="123" t="str">
        <f t="shared" si="291"/>
        <v>Solar Power Tower</v>
      </c>
      <c r="E3122" s="26">
        <f t="shared" si="292"/>
        <v>0</v>
      </c>
      <c r="F3122" s="27">
        <f t="shared" si="293"/>
        <v>0</v>
      </c>
      <c r="G3122" s="28"/>
      <c r="H3122" s="131"/>
      <c r="J3122" s="29" t="e">
        <f>VLOOKUP(H3122,'Drop Down Menus'!A:B,2,FALSE)</f>
        <v>#N/A</v>
      </c>
      <c r="L3122" s="48"/>
      <c r="M3122" s="48"/>
      <c r="N3122" s="135"/>
      <c r="R3122" s="144"/>
      <c r="U3122" s="148"/>
      <c r="V3122" s="25"/>
      <c r="Y3122" s="32"/>
      <c r="AG3122" s="29"/>
      <c r="AH3122" s="34"/>
      <c r="AM3122" s="28"/>
      <c r="AN3122" s="28"/>
      <c r="AO3122" s="28"/>
      <c r="AP3122" s="25"/>
      <c r="AQ3122" s="29"/>
      <c r="AR3122" s="30"/>
      <c r="AT3122" s="30"/>
    </row>
    <row r="3123" spans="1:46" ht="30">
      <c r="A3123" s="25">
        <f t="shared" si="288"/>
        <v>2013</v>
      </c>
      <c r="B3123" s="26" t="str">
        <f t="shared" si="289"/>
        <v>Solar Partners</v>
      </c>
      <c r="C3123" s="127" t="str">
        <f t="shared" si="290"/>
        <v>Ivanpah Solar Electric Generating System</v>
      </c>
      <c r="D3123" s="123" t="str">
        <f t="shared" si="291"/>
        <v>Solar Power Tower</v>
      </c>
      <c r="E3123" s="26">
        <f t="shared" si="292"/>
        <v>0</v>
      </c>
      <c r="F3123" s="27">
        <f t="shared" si="293"/>
        <v>0</v>
      </c>
      <c r="G3123" s="28"/>
      <c r="H3123" s="131"/>
      <c r="J3123" s="29" t="e">
        <f>VLOOKUP(H3123,'Drop Down Menus'!A:B,2,FALSE)</f>
        <v>#N/A</v>
      </c>
      <c r="L3123" s="48"/>
      <c r="M3123" s="48"/>
      <c r="N3123" s="135"/>
      <c r="R3123" s="144"/>
      <c r="U3123" s="148"/>
      <c r="V3123" s="25"/>
      <c r="Y3123" s="32"/>
      <c r="AG3123" s="29"/>
      <c r="AH3123" s="34"/>
      <c r="AM3123" s="28"/>
      <c r="AN3123" s="28"/>
      <c r="AO3123" s="28"/>
      <c r="AP3123" s="25"/>
      <c r="AQ3123" s="29"/>
      <c r="AR3123" s="30"/>
      <c r="AT3123" s="30"/>
    </row>
    <row r="3124" spans="1:46" ht="30">
      <c r="A3124" s="25">
        <f t="shared" si="288"/>
        <v>2013</v>
      </c>
      <c r="B3124" s="26" t="str">
        <f t="shared" si="289"/>
        <v>Solar Partners</v>
      </c>
      <c r="C3124" s="127" t="str">
        <f t="shared" si="290"/>
        <v>Ivanpah Solar Electric Generating System</v>
      </c>
      <c r="D3124" s="123" t="str">
        <f t="shared" si="291"/>
        <v>Solar Power Tower</v>
      </c>
      <c r="E3124" s="26">
        <f t="shared" si="292"/>
        <v>0</v>
      </c>
      <c r="F3124" s="27">
        <f t="shared" si="293"/>
        <v>0</v>
      </c>
      <c r="G3124" s="28"/>
      <c r="H3124" s="131"/>
      <c r="J3124" s="29" t="e">
        <f>VLOOKUP(H3124,'Drop Down Menus'!A:B,2,FALSE)</f>
        <v>#N/A</v>
      </c>
      <c r="L3124" s="48"/>
      <c r="M3124" s="48"/>
      <c r="N3124" s="135"/>
      <c r="R3124" s="144"/>
      <c r="U3124" s="148"/>
      <c r="V3124" s="25"/>
      <c r="Y3124" s="32"/>
      <c r="AG3124" s="29"/>
      <c r="AH3124" s="34"/>
      <c r="AM3124" s="28"/>
      <c r="AN3124" s="28"/>
      <c r="AO3124" s="28"/>
      <c r="AP3124" s="25"/>
      <c r="AQ3124" s="29"/>
      <c r="AR3124" s="30"/>
      <c r="AT3124" s="30"/>
    </row>
    <row r="3125" spans="1:46" ht="30">
      <c r="A3125" s="25">
        <f t="shared" si="288"/>
        <v>2013</v>
      </c>
      <c r="B3125" s="26" t="str">
        <f t="shared" si="289"/>
        <v>Solar Partners</v>
      </c>
      <c r="C3125" s="127" t="str">
        <f t="shared" si="290"/>
        <v>Ivanpah Solar Electric Generating System</v>
      </c>
      <c r="D3125" s="123" t="str">
        <f t="shared" si="291"/>
        <v>Solar Power Tower</v>
      </c>
      <c r="E3125" s="26">
        <f t="shared" si="292"/>
        <v>0</v>
      </c>
      <c r="F3125" s="27">
        <f t="shared" si="293"/>
        <v>0</v>
      </c>
      <c r="G3125" s="28"/>
      <c r="H3125" s="131"/>
      <c r="J3125" s="29" t="e">
        <f>VLOOKUP(H3125,'Drop Down Menus'!A:B,2,FALSE)</f>
        <v>#N/A</v>
      </c>
      <c r="L3125" s="48"/>
      <c r="M3125" s="48"/>
      <c r="N3125" s="135"/>
      <c r="R3125" s="144"/>
      <c r="U3125" s="148"/>
      <c r="V3125" s="25"/>
      <c r="Y3125" s="32"/>
      <c r="AG3125" s="29"/>
      <c r="AH3125" s="34"/>
      <c r="AM3125" s="28"/>
      <c r="AN3125" s="28"/>
      <c r="AO3125" s="28"/>
      <c r="AP3125" s="25"/>
      <c r="AQ3125" s="29"/>
      <c r="AR3125" s="30"/>
      <c r="AT3125" s="30"/>
    </row>
    <row r="3126" spans="1:46" ht="30">
      <c r="A3126" s="25">
        <f t="shared" si="288"/>
        <v>2013</v>
      </c>
      <c r="B3126" s="26" t="str">
        <f t="shared" si="289"/>
        <v>Solar Partners</v>
      </c>
      <c r="C3126" s="127" t="str">
        <f t="shared" si="290"/>
        <v>Ivanpah Solar Electric Generating System</v>
      </c>
      <c r="D3126" s="123" t="str">
        <f t="shared" si="291"/>
        <v>Solar Power Tower</v>
      </c>
      <c r="E3126" s="26">
        <f t="shared" si="292"/>
        <v>0</v>
      </c>
      <c r="F3126" s="27">
        <f t="shared" si="293"/>
        <v>0</v>
      </c>
      <c r="G3126" s="28"/>
      <c r="H3126" s="131"/>
      <c r="J3126" s="29" t="e">
        <f>VLOOKUP(H3126,'Drop Down Menus'!A:B,2,FALSE)</f>
        <v>#N/A</v>
      </c>
      <c r="L3126" s="48"/>
      <c r="M3126" s="48"/>
      <c r="N3126" s="135"/>
      <c r="R3126" s="144"/>
      <c r="U3126" s="148"/>
      <c r="V3126" s="25"/>
      <c r="Y3126" s="32"/>
      <c r="AG3126" s="29"/>
      <c r="AH3126" s="34"/>
      <c r="AM3126" s="28"/>
      <c r="AN3126" s="28"/>
      <c r="AO3126" s="28"/>
      <c r="AP3126" s="25"/>
      <c r="AQ3126" s="29"/>
      <c r="AR3126" s="30"/>
      <c r="AT3126" s="30"/>
    </row>
    <row r="3127" spans="1:46" ht="30">
      <c r="A3127" s="25">
        <f t="shared" si="288"/>
        <v>2013</v>
      </c>
      <c r="B3127" s="26" t="str">
        <f t="shared" si="289"/>
        <v>Solar Partners</v>
      </c>
      <c r="C3127" s="127" t="str">
        <f t="shared" si="290"/>
        <v>Ivanpah Solar Electric Generating System</v>
      </c>
      <c r="D3127" s="123" t="str">
        <f t="shared" si="291"/>
        <v>Solar Power Tower</v>
      </c>
      <c r="E3127" s="26">
        <f t="shared" si="292"/>
        <v>0</v>
      </c>
      <c r="F3127" s="27">
        <f t="shared" si="293"/>
        <v>0</v>
      </c>
      <c r="G3127" s="28"/>
      <c r="H3127" s="131"/>
      <c r="J3127" s="29" t="e">
        <f>VLOOKUP(H3127,'Drop Down Menus'!A:B,2,FALSE)</f>
        <v>#N/A</v>
      </c>
      <c r="L3127" s="48"/>
      <c r="M3127" s="48"/>
      <c r="N3127" s="135"/>
      <c r="R3127" s="144"/>
      <c r="U3127" s="148"/>
      <c r="V3127" s="25"/>
      <c r="Y3127" s="32"/>
      <c r="AG3127" s="29"/>
      <c r="AH3127" s="34"/>
      <c r="AM3127" s="28"/>
      <c r="AN3127" s="28"/>
      <c r="AO3127" s="28"/>
      <c r="AP3127" s="25"/>
      <c r="AQ3127" s="29"/>
      <c r="AR3127" s="30"/>
      <c r="AT3127" s="30"/>
    </row>
    <row r="3128" spans="1:46" ht="30">
      <c r="A3128" s="25">
        <f t="shared" si="288"/>
        <v>2013</v>
      </c>
      <c r="B3128" s="26" t="str">
        <f t="shared" si="289"/>
        <v>Solar Partners</v>
      </c>
      <c r="C3128" s="127" t="str">
        <f t="shared" si="290"/>
        <v>Ivanpah Solar Electric Generating System</v>
      </c>
      <c r="D3128" s="123" t="str">
        <f t="shared" si="291"/>
        <v>Solar Power Tower</v>
      </c>
      <c r="E3128" s="26">
        <f t="shared" si="292"/>
        <v>0</v>
      </c>
      <c r="F3128" s="27">
        <f t="shared" si="293"/>
        <v>0</v>
      </c>
      <c r="G3128" s="28"/>
      <c r="H3128" s="131"/>
      <c r="J3128" s="29" t="e">
        <f>VLOOKUP(H3128,'Drop Down Menus'!A:B,2,FALSE)</f>
        <v>#N/A</v>
      </c>
      <c r="L3128" s="48"/>
      <c r="M3128" s="48"/>
      <c r="N3128" s="135"/>
      <c r="R3128" s="144"/>
      <c r="U3128" s="148"/>
      <c r="V3128" s="25"/>
      <c r="Y3128" s="32"/>
      <c r="AG3128" s="29"/>
      <c r="AH3128" s="34"/>
      <c r="AM3128" s="28"/>
      <c r="AN3128" s="28"/>
      <c r="AO3128" s="28"/>
      <c r="AP3128" s="25"/>
      <c r="AQ3128" s="29"/>
      <c r="AR3128" s="30"/>
      <c r="AT3128" s="30"/>
    </row>
    <row r="3129" spans="1:46" ht="30">
      <c r="A3129" s="25">
        <f t="shared" si="288"/>
        <v>2013</v>
      </c>
      <c r="B3129" s="26" t="str">
        <f t="shared" si="289"/>
        <v>Solar Partners</v>
      </c>
      <c r="C3129" s="127" t="str">
        <f t="shared" si="290"/>
        <v>Ivanpah Solar Electric Generating System</v>
      </c>
      <c r="D3129" s="123" t="str">
        <f t="shared" si="291"/>
        <v>Solar Power Tower</v>
      </c>
      <c r="E3129" s="26">
        <f t="shared" si="292"/>
        <v>0</v>
      </c>
      <c r="F3129" s="27">
        <f t="shared" si="293"/>
        <v>0</v>
      </c>
      <c r="G3129" s="28"/>
      <c r="H3129" s="131"/>
      <c r="J3129" s="29" t="e">
        <f>VLOOKUP(H3129,'Drop Down Menus'!A:B,2,FALSE)</f>
        <v>#N/A</v>
      </c>
      <c r="L3129" s="48"/>
      <c r="M3129" s="48"/>
      <c r="N3129" s="135"/>
      <c r="R3129" s="144"/>
      <c r="U3129" s="148"/>
      <c r="V3129" s="25"/>
      <c r="Y3129" s="32"/>
      <c r="AG3129" s="29"/>
      <c r="AH3129" s="34"/>
      <c r="AM3129" s="28"/>
      <c r="AN3129" s="28"/>
      <c r="AO3129" s="28"/>
      <c r="AP3129" s="25"/>
      <c r="AQ3129" s="29"/>
      <c r="AR3129" s="30"/>
      <c r="AT3129" s="30"/>
    </row>
    <row r="3130" spans="1:46" ht="30">
      <c r="A3130" s="25">
        <f t="shared" si="288"/>
        <v>2013</v>
      </c>
      <c r="B3130" s="26" t="str">
        <f t="shared" si="289"/>
        <v>Solar Partners</v>
      </c>
      <c r="C3130" s="127" t="str">
        <f t="shared" si="290"/>
        <v>Ivanpah Solar Electric Generating System</v>
      </c>
      <c r="D3130" s="123" t="str">
        <f t="shared" si="291"/>
        <v>Solar Power Tower</v>
      </c>
      <c r="E3130" s="26">
        <f t="shared" si="292"/>
        <v>0</v>
      </c>
      <c r="F3130" s="27">
        <f t="shared" si="293"/>
        <v>0</v>
      </c>
      <c r="G3130" s="28"/>
      <c r="H3130" s="131"/>
      <c r="J3130" s="29" t="e">
        <f>VLOOKUP(H3130,'Drop Down Menus'!A:B,2,FALSE)</f>
        <v>#N/A</v>
      </c>
      <c r="L3130" s="48"/>
      <c r="M3130" s="48"/>
      <c r="N3130" s="135"/>
      <c r="R3130" s="144"/>
      <c r="U3130" s="148"/>
      <c r="V3130" s="25"/>
      <c r="Y3130" s="32"/>
      <c r="AG3130" s="29"/>
      <c r="AH3130" s="34"/>
      <c r="AM3130" s="28"/>
      <c r="AN3130" s="28"/>
      <c r="AO3130" s="28"/>
      <c r="AP3130" s="25"/>
      <c r="AQ3130" s="29"/>
      <c r="AR3130" s="30"/>
      <c r="AT3130" s="30"/>
    </row>
    <row r="3131" spans="1:46" ht="30">
      <c r="A3131" s="25">
        <f t="shared" si="288"/>
        <v>2013</v>
      </c>
      <c r="B3131" s="26" t="str">
        <f t="shared" si="289"/>
        <v>Solar Partners</v>
      </c>
      <c r="C3131" s="127" t="str">
        <f t="shared" si="290"/>
        <v>Ivanpah Solar Electric Generating System</v>
      </c>
      <c r="D3131" s="123" t="str">
        <f t="shared" si="291"/>
        <v>Solar Power Tower</v>
      </c>
      <c r="E3131" s="26">
        <f t="shared" si="292"/>
        <v>0</v>
      </c>
      <c r="F3131" s="27">
        <f t="shared" si="293"/>
        <v>0</v>
      </c>
      <c r="G3131" s="28"/>
      <c r="H3131" s="131"/>
      <c r="J3131" s="29" t="e">
        <f>VLOOKUP(H3131,'Drop Down Menus'!A:B,2,FALSE)</f>
        <v>#N/A</v>
      </c>
      <c r="L3131" s="48"/>
      <c r="M3131" s="48"/>
      <c r="N3131" s="135"/>
      <c r="R3131" s="144"/>
      <c r="U3131" s="148"/>
      <c r="V3131" s="25"/>
      <c r="Y3131" s="32"/>
      <c r="AG3131" s="29"/>
      <c r="AH3131" s="34"/>
      <c r="AM3131" s="28"/>
      <c r="AN3131" s="28"/>
      <c r="AO3131" s="28"/>
      <c r="AP3131" s="25"/>
      <c r="AQ3131" s="29"/>
      <c r="AR3131" s="30"/>
      <c r="AT3131" s="30"/>
    </row>
    <row r="3132" spans="1:46" ht="30">
      <c r="A3132" s="25">
        <f t="shared" si="288"/>
        <v>2013</v>
      </c>
      <c r="B3132" s="26" t="str">
        <f t="shared" si="289"/>
        <v>Solar Partners</v>
      </c>
      <c r="C3132" s="127" t="str">
        <f t="shared" si="290"/>
        <v>Ivanpah Solar Electric Generating System</v>
      </c>
      <c r="D3132" s="123" t="str">
        <f t="shared" si="291"/>
        <v>Solar Power Tower</v>
      </c>
      <c r="E3132" s="26">
        <f t="shared" si="292"/>
        <v>0</v>
      </c>
      <c r="F3132" s="27">
        <f t="shared" si="293"/>
        <v>0</v>
      </c>
      <c r="G3132" s="28"/>
      <c r="H3132" s="131"/>
      <c r="J3132" s="29" t="e">
        <f>VLOOKUP(H3132,'Drop Down Menus'!A:B,2,FALSE)</f>
        <v>#N/A</v>
      </c>
      <c r="L3132" s="48"/>
      <c r="M3132" s="48"/>
      <c r="N3132" s="135"/>
      <c r="R3132" s="144"/>
      <c r="U3132" s="148"/>
      <c r="V3132" s="25"/>
      <c r="Y3132" s="32"/>
      <c r="AG3132" s="29"/>
      <c r="AH3132" s="34"/>
      <c r="AM3132" s="28"/>
      <c r="AN3132" s="28"/>
      <c r="AO3132" s="28"/>
      <c r="AP3132" s="25"/>
      <c r="AQ3132" s="29"/>
      <c r="AR3132" s="30"/>
      <c r="AT3132" s="30"/>
    </row>
    <row r="3133" spans="1:46" ht="30">
      <c r="A3133" s="25">
        <f t="shared" si="288"/>
        <v>2013</v>
      </c>
      <c r="B3133" s="26" t="str">
        <f t="shared" si="289"/>
        <v>Solar Partners</v>
      </c>
      <c r="C3133" s="127" t="str">
        <f t="shared" si="290"/>
        <v>Ivanpah Solar Electric Generating System</v>
      </c>
      <c r="D3133" s="123" t="str">
        <f t="shared" si="291"/>
        <v>Solar Power Tower</v>
      </c>
      <c r="E3133" s="26">
        <f t="shared" si="292"/>
        <v>0</v>
      </c>
      <c r="F3133" s="27">
        <f t="shared" si="293"/>
        <v>0</v>
      </c>
      <c r="G3133" s="28"/>
      <c r="H3133" s="131"/>
      <c r="J3133" s="29" t="e">
        <f>VLOOKUP(H3133,'Drop Down Menus'!A:B,2,FALSE)</f>
        <v>#N/A</v>
      </c>
      <c r="L3133" s="48"/>
      <c r="M3133" s="48"/>
      <c r="N3133" s="135"/>
      <c r="R3133" s="144"/>
      <c r="U3133" s="148"/>
      <c r="V3133" s="25"/>
      <c r="Y3133" s="32"/>
      <c r="AG3133" s="29"/>
      <c r="AH3133" s="34"/>
      <c r="AM3133" s="28"/>
      <c r="AN3133" s="28"/>
      <c r="AO3133" s="28"/>
      <c r="AP3133" s="25"/>
      <c r="AQ3133" s="29"/>
      <c r="AR3133" s="30"/>
      <c r="AT3133" s="30"/>
    </row>
    <row r="3134" spans="1:46" ht="30">
      <c r="A3134" s="25">
        <f t="shared" si="288"/>
        <v>2013</v>
      </c>
      <c r="B3134" s="26" t="str">
        <f t="shared" si="289"/>
        <v>Solar Partners</v>
      </c>
      <c r="C3134" s="127" t="str">
        <f t="shared" si="290"/>
        <v>Ivanpah Solar Electric Generating System</v>
      </c>
      <c r="D3134" s="123" t="str">
        <f t="shared" si="291"/>
        <v>Solar Power Tower</v>
      </c>
      <c r="E3134" s="26">
        <f t="shared" si="292"/>
        <v>0</v>
      </c>
      <c r="F3134" s="27">
        <f t="shared" si="293"/>
        <v>0</v>
      </c>
      <c r="G3134" s="28"/>
      <c r="H3134" s="131"/>
      <c r="J3134" s="29" t="e">
        <f>VLOOKUP(H3134,'Drop Down Menus'!A:B,2,FALSE)</f>
        <v>#N/A</v>
      </c>
      <c r="L3134" s="48"/>
      <c r="M3134" s="48"/>
      <c r="N3134" s="135"/>
      <c r="R3134" s="144"/>
      <c r="U3134" s="148"/>
      <c r="V3134" s="25"/>
      <c r="Y3134" s="32"/>
      <c r="AG3134" s="29"/>
      <c r="AH3134" s="34"/>
      <c r="AM3134" s="28"/>
      <c r="AN3134" s="28"/>
      <c r="AO3134" s="28"/>
      <c r="AP3134" s="25"/>
      <c r="AQ3134" s="29"/>
      <c r="AR3134" s="30"/>
      <c r="AT3134" s="30"/>
    </row>
    <row r="3135" spans="1:46" ht="30">
      <c r="A3135" s="25">
        <f t="shared" si="288"/>
        <v>2013</v>
      </c>
      <c r="B3135" s="26" t="str">
        <f t="shared" si="289"/>
        <v>Solar Partners</v>
      </c>
      <c r="C3135" s="127" t="str">
        <f t="shared" si="290"/>
        <v>Ivanpah Solar Electric Generating System</v>
      </c>
      <c r="D3135" s="123" t="str">
        <f t="shared" si="291"/>
        <v>Solar Power Tower</v>
      </c>
      <c r="E3135" s="26">
        <f t="shared" si="292"/>
        <v>0</v>
      </c>
      <c r="F3135" s="27">
        <f t="shared" si="293"/>
        <v>0</v>
      </c>
      <c r="G3135" s="28"/>
      <c r="H3135" s="131"/>
      <c r="J3135" s="29" t="e">
        <f>VLOOKUP(H3135,'Drop Down Menus'!A:B,2,FALSE)</f>
        <v>#N/A</v>
      </c>
      <c r="L3135" s="48"/>
      <c r="M3135" s="48"/>
      <c r="N3135" s="135"/>
      <c r="R3135" s="144"/>
      <c r="U3135" s="148"/>
      <c r="V3135" s="25"/>
      <c r="Y3135" s="32"/>
      <c r="AG3135" s="29"/>
      <c r="AH3135" s="34"/>
      <c r="AM3135" s="28"/>
      <c r="AN3135" s="28"/>
      <c r="AO3135" s="28"/>
      <c r="AP3135" s="25"/>
      <c r="AQ3135" s="29"/>
      <c r="AR3135" s="30"/>
      <c r="AT3135" s="30"/>
    </row>
    <row r="3136" spans="1:46" ht="30">
      <c r="A3136" s="25">
        <f t="shared" si="288"/>
        <v>2013</v>
      </c>
      <c r="B3136" s="26" t="str">
        <f t="shared" si="289"/>
        <v>Solar Partners</v>
      </c>
      <c r="C3136" s="127" t="str">
        <f t="shared" si="290"/>
        <v>Ivanpah Solar Electric Generating System</v>
      </c>
      <c r="D3136" s="123" t="str">
        <f t="shared" si="291"/>
        <v>Solar Power Tower</v>
      </c>
      <c r="E3136" s="26">
        <f t="shared" si="292"/>
        <v>0</v>
      </c>
      <c r="F3136" s="27">
        <f t="shared" si="293"/>
        <v>0</v>
      </c>
      <c r="G3136" s="28"/>
      <c r="H3136" s="131"/>
      <c r="J3136" s="29" t="e">
        <f>VLOOKUP(H3136,'Drop Down Menus'!A:B,2,FALSE)</f>
        <v>#N/A</v>
      </c>
      <c r="L3136" s="48"/>
      <c r="M3136" s="48"/>
      <c r="N3136" s="135"/>
      <c r="R3136" s="144"/>
      <c r="U3136" s="148"/>
      <c r="V3136" s="25"/>
      <c r="Y3136" s="32"/>
      <c r="AG3136" s="29"/>
      <c r="AH3136" s="34"/>
      <c r="AM3136" s="28"/>
      <c r="AN3136" s="28"/>
      <c r="AO3136" s="28"/>
      <c r="AP3136" s="25"/>
      <c r="AQ3136" s="29"/>
      <c r="AR3136" s="30"/>
      <c r="AT3136" s="30"/>
    </row>
    <row r="3137" spans="1:46" ht="30">
      <c r="A3137" s="25">
        <f t="shared" si="288"/>
        <v>2013</v>
      </c>
      <c r="B3137" s="26" t="str">
        <f t="shared" si="289"/>
        <v>Solar Partners</v>
      </c>
      <c r="C3137" s="127" t="str">
        <f t="shared" si="290"/>
        <v>Ivanpah Solar Electric Generating System</v>
      </c>
      <c r="D3137" s="123" t="str">
        <f t="shared" si="291"/>
        <v>Solar Power Tower</v>
      </c>
      <c r="E3137" s="26">
        <f t="shared" si="292"/>
        <v>0</v>
      </c>
      <c r="F3137" s="27">
        <f t="shared" si="293"/>
        <v>0</v>
      </c>
      <c r="G3137" s="28"/>
      <c r="H3137" s="131"/>
      <c r="J3137" s="29" t="e">
        <f>VLOOKUP(H3137,'Drop Down Menus'!A:B,2,FALSE)</f>
        <v>#N/A</v>
      </c>
      <c r="L3137" s="48"/>
      <c r="M3137" s="48"/>
      <c r="N3137" s="135"/>
      <c r="R3137" s="144"/>
      <c r="U3137" s="148"/>
      <c r="V3137" s="25"/>
      <c r="Y3137" s="32"/>
      <c r="AG3137" s="29"/>
      <c r="AH3137" s="34"/>
      <c r="AM3137" s="28"/>
      <c r="AN3137" s="28"/>
      <c r="AO3137" s="28"/>
      <c r="AP3137" s="25"/>
      <c r="AQ3137" s="29"/>
      <c r="AR3137" s="30"/>
      <c r="AT3137" s="30"/>
    </row>
    <row r="3138" spans="1:46" ht="30">
      <c r="A3138" s="25">
        <f t="shared" si="288"/>
        <v>2013</v>
      </c>
      <c r="B3138" s="26" t="str">
        <f t="shared" si="289"/>
        <v>Solar Partners</v>
      </c>
      <c r="C3138" s="127" t="str">
        <f t="shared" si="290"/>
        <v>Ivanpah Solar Electric Generating System</v>
      </c>
      <c r="D3138" s="123" t="str">
        <f t="shared" si="291"/>
        <v>Solar Power Tower</v>
      </c>
      <c r="E3138" s="26">
        <f t="shared" si="292"/>
        <v>0</v>
      </c>
      <c r="F3138" s="27">
        <f t="shared" si="293"/>
        <v>0</v>
      </c>
      <c r="G3138" s="28"/>
      <c r="H3138" s="131"/>
      <c r="J3138" s="29" t="e">
        <f>VLOOKUP(H3138,'Drop Down Menus'!A:B,2,FALSE)</f>
        <v>#N/A</v>
      </c>
      <c r="L3138" s="48"/>
      <c r="M3138" s="48"/>
      <c r="N3138" s="135"/>
      <c r="R3138" s="144"/>
      <c r="U3138" s="148"/>
      <c r="V3138" s="25"/>
      <c r="Y3138" s="32"/>
      <c r="AG3138" s="29"/>
      <c r="AH3138" s="34"/>
      <c r="AM3138" s="28"/>
      <c r="AN3138" s="28"/>
      <c r="AO3138" s="28"/>
      <c r="AP3138" s="25"/>
      <c r="AQ3138" s="29"/>
      <c r="AR3138" s="30"/>
      <c r="AT3138" s="30"/>
    </row>
    <row r="3139" spans="1:46" ht="30">
      <c r="A3139" s="25">
        <f t="shared" ref="A3139:A3202" si="294">ReportYear</f>
        <v>2013</v>
      </c>
      <c r="B3139" s="26" t="str">
        <f t="shared" ref="B3139:B3202" si="295">Project_Proponent</f>
        <v>Solar Partners</v>
      </c>
      <c r="C3139" s="127" t="str">
        <f t="shared" ref="C3139:C3202" si="296">Project_Name</f>
        <v>Ivanpah Solar Electric Generating System</v>
      </c>
      <c r="D3139" s="123" t="str">
        <f t="shared" ref="D3139:D3202" si="297">Project_Type_AutoFill</f>
        <v>Solar Power Tower</v>
      </c>
      <c r="E3139" s="26">
        <f t="shared" ref="E3139:E3202" si="298">SPUT_Permit____if_applicable</f>
        <v>0</v>
      </c>
      <c r="F3139" s="27">
        <f t="shared" ref="F3139:F3202" si="299">Eagle_Permit</f>
        <v>0</v>
      </c>
      <c r="G3139" s="28"/>
      <c r="H3139" s="131"/>
      <c r="J3139" s="29" t="e">
        <f>VLOOKUP(H3139,'Drop Down Menus'!A:B,2,FALSE)</f>
        <v>#N/A</v>
      </c>
      <c r="L3139" s="48"/>
      <c r="M3139" s="48"/>
      <c r="N3139" s="135"/>
      <c r="R3139" s="144"/>
      <c r="U3139" s="148"/>
      <c r="V3139" s="25"/>
      <c r="Y3139" s="32"/>
      <c r="AG3139" s="29"/>
      <c r="AH3139" s="34"/>
      <c r="AM3139" s="28"/>
      <c r="AN3139" s="28"/>
      <c r="AO3139" s="28"/>
      <c r="AP3139" s="25"/>
      <c r="AQ3139" s="29"/>
      <c r="AR3139" s="30"/>
      <c r="AT3139" s="30"/>
    </row>
    <row r="3140" spans="1:46" ht="30">
      <c r="A3140" s="25">
        <f t="shared" si="294"/>
        <v>2013</v>
      </c>
      <c r="B3140" s="26" t="str">
        <f t="shared" si="295"/>
        <v>Solar Partners</v>
      </c>
      <c r="C3140" s="127" t="str">
        <f t="shared" si="296"/>
        <v>Ivanpah Solar Electric Generating System</v>
      </c>
      <c r="D3140" s="123" t="str">
        <f t="shared" si="297"/>
        <v>Solar Power Tower</v>
      </c>
      <c r="E3140" s="26">
        <f t="shared" si="298"/>
        <v>0</v>
      </c>
      <c r="F3140" s="27">
        <f t="shared" si="299"/>
        <v>0</v>
      </c>
      <c r="G3140" s="28"/>
      <c r="H3140" s="131"/>
      <c r="J3140" s="29" t="e">
        <f>VLOOKUP(H3140,'Drop Down Menus'!A:B,2,FALSE)</f>
        <v>#N/A</v>
      </c>
      <c r="L3140" s="48"/>
      <c r="M3140" s="48"/>
      <c r="N3140" s="135"/>
      <c r="R3140" s="144"/>
      <c r="U3140" s="148"/>
      <c r="V3140" s="25"/>
      <c r="Y3140" s="32"/>
      <c r="AG3140" s="29"/>
      <c r="AH3140" s="34"/>
      <c r="AM3140" s="28"/>
      <c r="AN3140" s="28"/>
      <c r="AO3140" s="28"/>
      <c r="AP3140" s="25"/>
      <c r="AQ3140" s="29"/>
      <c r="AR3140" s="30"/>
      <c r="AT3140" s="30"/>
    </row>
    <row r="3141" spans="1:46" ht="30">
      <c r="A3141" s="25">
        <f t="shared" si="294"/>
        <v>2013</v>
      </c>
      <c r="B3141" s="26" t="str">
        <f t="shared" si="295"/>
        <v>Solar Partners</v>
      </c>
      <c r="C3141" s="127" t="str">
        <f t="shared" si="296"/>
        <v>Ivanpah Solar Electric Generating System</v>
      </c>
      <c r="D3141" s="123" t="str">
        <f t="shared" si="297"/>
        <v>Solar Power Tower</v>
      </c>
      <c r="E3141" s="26">
        <f t="shared" si="298"/>
        <v>0</v>
      </c>
      <c r="F3141" s="27">
        <f t="shared" si="299"/>
        <v>0</v>
      </c>
      <c r="G3141" s="28"/>
      <c r="H3141" s="131"/>
      <c r="J3141" s="29" t="e">
        <f>VLOOKUP(H3141,'Drop Down Menus'!A:B,2,FALSE)</f>
        <v>#N/A</v>
      </c>
      <c r="L3141" s="48"/>
      <c r="M3141" s="48"/>
      <c r="N3141" s="135"/>
      <c r="R3141" s="144"/>
      <c r="U3141" s="148"/>
      <c r="V3141" s="25"/>
      <c r="Y3141" s="32"/>
      <c r="AG3141" s="29"/>
      <c r="AH3141" s="34"/>
      <c r="AM3141" s="28"/>
      <c r="AN3141" s="28"/>
      <c r="AO3141" s="28"/>
      <c r="AP3141" s="25"/>
      <c r="AQ3141" s="29"/>
      <c r="AR3141" s="30"/>
      <c r="AT3141" s="30"/>
    </row>
    <row r="3142" spans="1:46" ht="30">
      <c r="A3142" s="25">
        <f t="shared" si="294"/>
        <v>2013</v>
      </c>
      <c r="B3142" s="26" t="str">
        <f t="shared" si="295"/>
        <v>Solar Partners</v>
      </c>
      <c r="C3142" s="127" t="str">
        <f t="shared" si="296"/>
        <v>Ivanpah Solar Electric Generating System</v>
      </c>
      <c r="D3142" s="123" t="str">
        <f t="shared" si="297"/>
        <v>Solar Power Tower</v>
      </c>
      <c r="E3142" s="26">
        <f t="shared" si="298"/>
        <v>0</v>
      </c>
      <c r="F3142" s="27">
        <f t="shared" si="299"/>
        <v>0</v>
      </c>
      <c r="G3142" s="28"/>
      <c r="H3142" s="131"/>
      <c r="J3142" s="29" t="e">
        <f>VLOOKUP(H3142,'Drop Down Menus'!A:B,2,FALSE)</f>
        <v>#N/A</v>
      </c>
      <c r="L3142" s="48"/>
      <c r="M3142" s="48"/>
      <c r="N3142" s="135"/>
      <c r="R3142" s="144"/>
      <c r="U3142" s="148"/>
      <c r="V3142" s="25"/>
      <c r="Y3142" s="32"/>
      <c r="AG3142" s="29"/>
      <c r="AH3142" s="34"/>
      <c r="AM3142" s="28"/>
      <c r="AN3142" s="28"/>
      <c r="AO3142" s="28"/>
      <c r="AP3142" s="25"/>
      <c r="AQ3142" s="29"/>
      <c r="AR3142" s="30"/>
      <c r="AT3142" s="30"/>
    </row>
    <row r="3143" spans="1:46" ht="30">
      <c r="A3143" s="25">
        <f t="shared" si="294"/>
        <v>2013</v>
      </c>
      <c r="B3143" s="26" t="str">
        <f t="shared" si="295"/>
        <v>Solar Partners</v>
      </c>
      <c r="C3143" s="127" t="str">
        <f t="shared" si="296"/>
        <v>Ivanpah Solar Electric Generating System</v>
      </c>
      <c r="D3143" s="123" t="str">
        <f t="shared" si="297"/>
        <v>Solar Power Tower</v>
      </c>
      <c r="E3143" s="26">
        <f t="shared" si="298"/>
        <v>0</v>
      </c>
      <c r="F3143" s="27">
        <f t="shared" si="299"/>
        <v>0</v>
      </c>
      <c r="G3143" s="28"/>
      <c r="H3143" s="131"/>
      <c r="J3143" s="29" t="e">
        <f>VLOOKUP(H3143,'Drop Down Menus'!A:B,2,FALSE)</f>
        <v>#N/A</v>
      </c>
      <c r="L3143" s="48"/>
      <c r="M3143" s="48"/>
      <c r="N3143" s="135"/>
      <c r="R3143" s="144"/>
      <c r="U3143" s="148"/>
      <c r="V3143" s="25"/>
      <c r="Y3143" s="32"/>
      <c r="AG3143" s="29"/>
      <c r="AH3143" s="34"/>
      <c r="AM3143" s="28"/>
      <c r="AN3143" s="28"/>
      <c r="AO3143" s="28"/>
      <c r="AP3143" s="25"/>
      <c r="AQ3143" s="29"/>
      <c r="AR3143" s="30"/>
      <c r="AT3143" s="30"/>
    </row>
    <row r="3144" spans="1:46" ht="30">
      <c r="A3144" s="25">
        <f t="shared" si="294"/>
        <v>2013</v>
      </c>
      <c r="B3144" s="26" t="str">
        <f t="shared" si="295"/>
        <v>Solar Partners</v>
      </c>
      <c r="C3144" s="127" t="str">
        <f t="shared" si="296"/>
        <v>Ivanpah Solar Electric Generating System</v>
      </c>
      <c r="D3144" s="123" t="str">
        <f t="shared" si="297"/>
        <v>Solar Power Tower</v>
      </c>
      <c r="E3144" s="26">
        <f t="shared" si="298"/>
        <v>0</v>
      </c>
      <c r="F3144" s="27">
        <f t="shared" si="299"/>
        <v>0</v>
      </c>
      <c r="G3144" s="28"/>
      <c r="H3144" s="131"/>
      <c r="J3144" s="29" t="e">
        <f>VLOOKUP(H3144,'Drop Down Menus'!A:B,2,FALSE)</f>
        <v>#N/A</v>
      </c>
      <c r="L3144" s="48"/>
      <c r="M3144" s="48"/>
      <c r="N3144" s="135"/>
      <c r="R3144" s="144"/>
      <c r="U3144" s="148"/>
      <c r="V3144" s="25"/>
      <c r="Y3144" s="32"/>
      <c r="AG3144" s="29"/>
      <c r="AH3144" s="34"/>
      <c r="AM3144" s="28"/>
      <c r="AN3144" s="28"/>
      <c r="AO3144" s="28"/>
      <c r="AP3144" s="25"/>
      <c r="AQ3144" s="29"/>
      <c r="AR3144" s="30"/>
      <c r="AT3144" s="30"/>
    </row>
    <row r="3145" spans="1:46" ht="30">
      <c r="A3145" s="25">
        <f t="shared" si="294"/>
        <v>2013</v>
      </c>
      <c r="B3145" s="26" t="str">
        <f t="shared" si="295"/>
        <v>Solar Partners</v>
      </c>
      <c r="C3145" s="127" t="str">
        <f t="shared" si="296"/>
        <v>Ivanpah Solar Electric Generating System</v>
      </c>
      <c r="D3145" s="123" t="str">
        <f t="shared" si="297"/>
        <v>Solar Power Tower</v>
      </c>
      <c r="E3145" s="26">
        <f t="shared" si="298"/>
        <v>0</v>
      </c>
      <c r="F3145" s="27">
        <f t="shared" si="299"/>
        <v>0</v>
      </c>
      <c r="G3145" s="28"/>
      <c r="H3145" s="131"/>
      <c r="J3145" s="29" t="e">
        <f>VLOOKUP(H3145,'Drop Down Menus'!A:B,2,FALSE)</f>
        <v>#N/A</v>
      </c>
      <c r="L3145" s="48"/>
      <c r="M3145" s="48"/>
      <c r="N3145" s="135"/>
      <c r="R3145" s="144"/>
      <c r="U3145" s="148"/>
      <c r="V3145" s="25"/>
      <c r="Y3145" s="32"/>
      <c r="AG3145" s="29"/>
      <c r="AH3145" s="34"/>
      <c r="AM3145" s="28"/>
      <c r="AN3145" s="28"/>
      <c r="AO3145" s="28"/>
      <c r="AP3145" s="25"/>
      <c r="AQ3145" s="29"/>
      <c r="AR3145" s="30"/>
      <c r="AT3145" s="30"/>
    </row>
    <row r="3146" spans="1:46" ht="30">
      <c r="A3146" s="25">
        <f t="shared" si="294"/>
        <v>2013</v>
      </c>
      <c r="B3146" s="26" t="str">
        <f t="shared" si="295"/>
        <v>Solar Partners</v>
      </c>
      <c r="C3146" s="127" t="str">
        <f t="shared" si="296"/>
        <v>Ivanpah Solar Electric Generating System</v>
      </c>
      <c r="D3146" s="123" t="str">
        <f t="shared" si="297"/>
        <v>Solar Power Tower</v>
      </c>
      <c r="E3146" s="26">
        <f t="shared" si="298"/>
        <v>0</v>
      </c>
      <c r="F3146" s="27">
        <f t="shared" si="299"/>
        <v>0</v>
      </c>
      <c r="G3146" s="28"/>
      <c r="H3146" s="131"/>
      <c r="J3146" s="29" t="e">
        <f>VLOOKUP(H3146,'Drop Down Menus'!A:B,2,FALSE)</f>
        <v>#N/A</v>
      </c>
      <c r="L3146" s="48"/>
      <c r="M3146" s="48"/>
      <c r="N3146" s="135"/>
      <c r="R3146" s="144"/>
      <c r="U3146" s="148"/>
      <c r="V3146" s="25"/>
      <c r="Y3146" s="32"/>
      <c r="AG3146" s="29"/>
      <c r="AH3146" s="34"/>
      <c r="AM3146" s="28"/>
      <c r="AN3146" s="28"/>
      <c r="AO3146" s="28"/>
      <c r="AP3146" s="25"/>
      <c r="AQ3146" s="29"/>
      <c r="AR3146" s="30"/>
      <c r="AT3146" s="30"/>
    </row>
    <row r="3147" spans="1:46" ht="30">
      <c r="A3147" s="25">
        <f t="shared" si="294"/>
        <v>2013</v>
      </c>
      <c r="B3147" s="26" t="str">
        <f t="shared" si="295"/>
        <v>Solar Partners</v>
      </c>
      <c r="C3147" s="127" t="str">
        <f t="shared" si="296"/>
        <v>Ivanpah Solar Electric Generating System</v>
      </c>
      <c r="D3147" s="123" t="str">
        <f t="shared" si="297"/>
        <v>Solar Power Tower</v>
      </c>
      <c r="E3147" s="26">
        <f t="shared" si="298"/>
        <v>0</v>
      </c>
      <c r="F3147" s="27">
        <f t="shared" si="299"/>
        <v>0</v>
      </c>
      <c r="G3147" s="28"/>
      <c r="H3147" s="131"/>
      <c r="J3147" s="29" t="e">
        <f>VLOOKUP(H3147,'Drop Down Menus'!A:B,2,FALSE)</f>
        <v>#N/A</v>
      </c>
      <c r="L3147" s="48"/>
      <c r="M3147" s="48"/>
      <c r="N3147" s="135"/>
      <c r="R3147" s="144"/>
      <c r="U3147" s="148"/>
      <c r="V3147" s="25"/>
      <c r="Y3147" s="32"/>
      <c r="AG3147" s="29"/>
      <c r="AH3147" s="34"/>
      <c r="AM3147" s="28"/>
      <c r="AN3147" s="28"/>
      <c r="AO3147" s="28"/>
      <c r="AP3147" s="25"/>
      <c r="AQ3147" s="29"/>
      <c r="AR3147" s="30"/>
      <c r="AT3147" s="30"/>
    </row>
    <row r="3148" spans="1:46" ht="30">
      <c r="A3148" s="25">
        <f t="shared" si="294"/>
        <v>2013</v>
      </c>
      <c r="B3148" s="26" t="str">
        <f t="shared" si="295"/>
        <v>Solar Partners</v>
      </c>
      <c r="C3148" s="127" t="str">
        <f t="shared" si="296"/>
        <v>Ivanpah Solar Electric Generating System</v>
      </c>
      <c r="D3148" s="123" t="str">
        <f t="shared" si="297"/>
        <v>Solar Power Tower</v>
      </c>
      <c r="E3148" s="26">
        <f t="shared" si="298"/>
        <v>0</v>
      </c>
      <c r="F3148" s="27">
        <f t="shared" si="299"/>
        <v>0</v>
      </c>
      <c r="G3148" s="28"/>
      <c r="H3148" s="131"/>
      <c r="J3148" s="29" t="e">
        <f>VLOOKUP(H3148,'Drop Down Menus'!A:B,2,FALSE)</f>
        <v>#N/A</v>
      </c>
      <c r="L3148" s="48"/>
      <c r="M3148" s="48"/>
      <c r="N3148" s="135"/>
      <c r="R3148" s="144"/>
      <c r="U3148" s="148"/>
      <c r="V3148" s="25"/>
      <c r="Y3148" s="32"/>
      <c r="AG3148" s="29"/>
      <c r="AH3148" s="34"/>
      <c r="AM3148" s="28"/>
      <c r="AN3148" s="28"/>
      <c r="AO3148" s="28"/>
      <c r="AP3148" s="25"/>
      <c r="AQ3148" s="29"/>
      <c r="AR3148" s="30"/>
      <c r="AT3148" s="30"/>
    </row>
    <row r="3149" spans="1:46" ht="30">
      <c r="A3149" s="25">
        <f t="shared" si="294"/>
        <v>2013</v>
      </c>
      <c r="B3149" s="26" t="str">
        <f t="shared" si="295"/>
        <v>Solar Partners</v>
      </c>
      <c r="C3149" s="127" t="str">
        <f t="shared" si="296"/>
        <v>Ivanpah Solar Electric Generating System</v>
      </c>
      <c r="D3149" s="123" t="str">
        <f t="shared" si="297"/>
        <v>Solar Power Tower</v>
      </c>
      <c r="E3149" s="26">
        <f t="shared" si="298"/>
        <v>0</v>
      </c>
      <c r="F3149" s="27">
        <f t="shared" si="299"/>
        <v>0</v>
      </c>
      <c r="G3149" s="28"/>
      <c r="H3149" s="131"/>
      <c r="J3149" s="29" t="e">
        <f>VLOOKUP(H3149,'Drop Down Menus'!A:B,2,FALSE)</f>
        <v>#N/A</v>
      </c>
      <c r="L3149" s="48"/>
      <c r="M3149" s="48"/>
      <c r="N3149" s="135"/>
      <c r="R3149" s="144"/>
      <c r="U3149" s="148"/>
      <c r="V3149" s="25"/>
      <c r="Y3149" s="32"/>
      <c r="AG3149" s="29"/>
      <c r="AH3149" s="34"/>
      <c r="AM3149" s="28"/>
      <c r="AN3149" s="28"/>
      <c r="AO3149" s="28"/>
      <c r="AP3149" s="25"/>
      <c r="AQ3149" s="29"/>
      <c r="AR3149" s="30"/>
      <c r="AT3149" s="30"/>
    </row>
    <row r="3150" spans="1:46" ht="30">
      <c r="A3150" s="25">
        <f t="shared" si="294"/>
        <v>2013</v>
      </c>
      <c r="B3150" s="26" t="str">
        <f t="shared" si="295"/>
        <v>Solar Partners</v>
      </c>
      <c r="C3150" s="127" t="str">
        <f t="shared" si="296"/>
        <v>Ivanpah Solar Electric Generating System</v>
      </c>
      <c r="D3150" s="123" t="str">
        <f t="shared" si="297"/>
        <v>Solar Power Tower</v>
      </c>
      <c r="E3150" s="26">
        <f t="shared" si="298"/>
        <v>0</v>
      </c>
      <c r="F3150" s="27">
        <f t="shared" si="299"/>
        <v>0</v>
      </c>
      <c r="G3150" s="28"/>
      <c r="H3150" s="131"/>
      <c r="J3150" s="29" t="e">
        <f>VLOOKUP(H3150,'Drop Down Menus'!A:B,2,FALSE)</f>
        <v>#N/A</v>
      </c>
      <c r="L3150" s="48"/>
      <c r="M3150" s="48"/>
      <c r="N3150" s="135"/>
      <c r="R3150" s="144"/>
      <c r="U3150" s="148"/>
      <c r="V3150" s="25"/>
      <c r="Y3150" s="32"/>
      <c r="AG3150" s="29"/>
      <c r="AH3150" s="34"/>
      <c r="AM3150" s="28"/>
      <c r="AN3150" s="28"/>
      <c r="AO3150" s="28"/>
      <c r="AP3150" s="25"/>
      <c r="AQ3150" s="29"/>
      <c r="AR3150" s="30"/>
      <c r="AT3150" s="30"/>
    </row>
    <row r="3151" spans="1:46" ht="30">
      <c r="A3151" s="25">
        <f t="shared" si="294"/>
        <v>2013</v>
      </c>
      <c r="B3151" s="26" t="str">
        <f t="shared" si="295"/>
        <v>Solar Partners</v>
      </c>
      <c r="C3151" s="127" t="str">
        <f t="shared" si="296"/>
        <v>Ivanpah Solar Electric Generating System</v>
      </c>
      <c r="D3151" s="123" t="str">
        <f t="shared" si="297"/>
        <v>Solar Power Tower</v>
      </c>
      <c r="E3151" s="26">
        <f t="shared" si="298"/>
        <v>0</v>
      </c>
      <c r="F3151" s="27">
        <f t="shared" si="299"/>
        <v>0</v>
      </c>
      <c r="G3151" s="28"/>
      <c r="H3151" s="131"/>
      <c r="J3151" s="29" t="e">
        <f>VLOOKUP(H3151,'Drop Down Menus'!A:B,2,FALSE)</f>
        <v>#N/A</v>
      </c>
      <c r="L3151" s="48"/>
      <c r="M3151" s="48"/>
      <c r="N3151" s="135"/>
      <c r="R3151" s="144"/>
      <c r="U3151" s="148"/>
      <c r="V3151" s="25"/>
      <c r="Y3151" s="32"/>
      <c r="AG3151" s="29"/>
      <c r="AH3151" s="34"/>
      <c r="AM3151" s="28"/>
      <c r="AN3151" s="28"/>
      <c r="AO3151" s="28"/>
      <c r="AP3151" s="25"/>
      <c r="AQ3151" s="29"/>
      <c r="AR3151" s="30"/>
      <c r="AT3151" s="30"/>
    </row>
    <row r="3152" spans="1:46" ht="30">
      <c r="A3152" s="25">
        <f t="shared" si="294"/>
        <v>2013</v>
      </c>
      <c r="B3152" s="26" t="str">
        <f t="shared" si="295"/>
        <v>Solar Partners</v>
      </c>
      <c r="C3152" s="127" t="str">
        <f t="shared" si="296"/>
        <v>Ivanpah Solar Electric Generating System</v>
      </c>
      <c r="D3152" s="123" t="str">
        <f t="shared" si="297"/>
        <v>Solar Power Tower</v>
      </c>
      <c r="E3152" s="26">
        <f t="shared" si="298"/>
        <v>0</v>
      </c>
      <c r="F3152" s="27">
        <f t="shared" si="299"/>
        <v>0</v>
      </c>
      <c r="G3152" s="28"/>
      <c r="H3152" s="131"/>
      <c r="J3152" s="29" t="e">
        <f>VLOOKUP(H3152,'Drop Down Menus'!A:B,2,FALSE)</f>
        <v>#N/A</v>
      </c>
      <c r="L3152" s="48"/>
      <c r="M3152" s="48"/>
      <c r="N3152" s="135"/>
      <c r="R3152" s="144"/>
      <c r="U3152" s="148"/>
      <c r="V3152" s="25"/>
      <c r="Y3152" s="32"/>
      <c r="AG3152" s="29"/>
      <c r="AH3152" s="34"/>
      <c r="AM3152" s="28"/>
      <c r="AN3152" s="28"/>
      <c r="AO3152" s="28"/>
      <c r="AP3152" s="25"/>
      <c r="AQ3152" s="29"/>
      <c r="AR3152" s="30"/>
      <c r="AT3152" s="30"/>
    </row>
    <row r="3153" spans="1:46" ht="30">
      <c r="A3153" s="25">
        <f t="shared" si="294"/>
        <v>2013</v>
      </c>
      <c r="B3153" s="26" t="str">
        <f t="shared" si="295"/>
        <v>Solar Partners</v>
      </c>
      <c r="C3153" s="127" t="str">
        <f t="shared" si="296"/>
        <v>Ivanpah Solar Electric Generating System</v>
      </c>
      <c r="D3153" s="123" t="str">
        <f t="shared" si="297"/>
        <v>Solar Power Tower</v>
      </c>
      <c r="E3153" s="26">
        <f t="shared" si="298"/>
        <v>0</v>
      </c>
      <c r="F3153" s="27">
        <f t="shared" si="299"/>
        <v>0</v>
      </c>
      <c r="G3153" s="28"/>
      <c r="H3153" s="131"/>
      <c r="J3153" s="29" t="e">
        <f>VLOOKUP(H3153,'Drop Down Menus'!A:B,2,FALSE)</f>
        <v>#N/A</v>
      </c>
      <c r="L3153" s="48"/>
      <c r="M3153" s="48"/>
      <c r="N3153" s="135"/>
      <c r="R3153" s="144"/>
      <c r="U3153" s="148"/>
      <c r="V3153" s="25"/>
      <c r="Y3153" s="32"/>
      <c r="AG3153" s="29"/>
      <c r="AH3153" s="34"/>
      <c r="AM3153" s="28"/>
      <c r="AN3153" s="28"/>
      <c r="AO3153" s="28"/>
      <c r="AP3153" s="25"/>
      <c r="AQ3153" s="29"/>
      <c r="AR3153" s="30"/>
      <c r="AT3153" s="30"/>
    </row>
    <row r="3154" spans="1:46" ht="30">
      <c r="A3154" s="25">
        <f t="shared" si="294"/>
        <v>2013</v>
      </c>
      <c r="B3154" s="26" t="str">
        <f t="shared" si="295"/>
        <v>Solar Partners</v>
      </c>
      <c r="C3154" s="127" t="str">
        <f t="shared" si="296"/>
        <v>Ivanpah Solar Electric Generating System</v>
      </c>
      <c r="D3154" s="123" t="str">
        <f t="shared" si="297"/>
        <v>Solar Power Tower</v>
      </c>
      <c r="E3154" s="26">
        <f t="shared" si="298"/>
        <v>0</v>
      </c>
      <c r="F3154" s="27">
        <f t="shared" si="299"/>
        <v>0</v>
      </c>
      <c r="G3154" s="28"/>
      <c r="H3154" s="131"/>
      <c r="J3154" s="29" t="e">
        <f>VLOOKUP(H3154,'Drop Down Menus'!A:B,2,FALSE)</f>
        <v>#N/A</v>
      </c>
      <c r="L3154" s="48"/>
      <c r="M3154" s="48"/>
      <c r="N3154" s="135"/>
      <c r="R3154" s="144"/>
      <c r="U3154" s="148"/>
      <c r="V3154" s="25"/>
      <c r="Y3154" s="32"/>
      <c r="AG3154" s="29"/>
      <c r="AH3154" s="34"/>
      <c r="AM3154" s="28"/>
      <c r="AN3154" s="28"/>
      <c r="AO3154" s="28"/>
      <c r="AP3154" s="25"/>
      <c r="AQ3154" s="29"/>
      <c r="AR3154" s="30"/>
      <c r="AT3154" s="30"/>
    </row>
    <row r="3155" spans="1:46" ht="30">
      <c r="A3155" s="25">
        <f t="shared" si="294"/>
        <v>2013</v>
      </c>
      <c r="B3155" s="26" t="str">
        <f t="shared" si="295"/>
        <v>Solar Partners</v>
      </c>
      <c r="C3155" s="127" t="str">
        <f t="shared" si="296"/>
        <v>Ivanpah Solar Electric Generating System</v>
      </c>
      <c r="D3155" s="123" t="str">
        <f t="shared" si="297"/>
        <v>Solar Power Tower</v>
      </c>
      <c r="E3155" s="26">
        <f t="shared" si="298"/>
        <v>0</v>
      </c>
      <c r="F3155" s="27">
        <f t="shared" si="299"/>
        <v>0</v>
      </c>
      <c r="G3155" s="28"/>
      <c r="H3155" s="131"/>
      <c r="J3155" s="29" t="e">
        <f>VLOOKUP(H3155,'Drop Down Menus'!A:B,2,FALSE)</f>
        <v>#N/A</v>
      </c>
      <c r="L3155" s="48"/>
      <c r="M3155" s="48"/>
      <c r="N3155" s="135"/>
      <c r="R3155" s="144"/>
      <c r="U3155" s="148"/>
      <c r="V3155" s="25"/>
      <c r="Y3155" s="32"/>
      <c r="AG3155" s="29"/>
      <c r="AH3155" s="34"/>
      <c r="AM3155" s="28"/>
      <c r="AN3155" s="28"/>
      <c r="AO3155" s="28"/>
      <c r="AP3155" s="25"/>
      <c r="AQ3155" s="29"/>
      <c r="AR3155" s="30"/>
      <c r="AT3155" s="30"/>
    </row>
    <row r="3156" spans="1:46" ht="30">
      <c r="A3156" s="25">
        <f t="shared" si="294"/>
        <v>2013</v>
      </c>
      <c r="B3156" s="26" t="str">
        <f t="shared" si="295"/>
        <v>Solar Partners</v>
      </c>
      <c r="C3156" s="127" t="str">
        <f t="shared" si="296"/>
        <v>Ivanpah Solar Electric Generating System</v>
      </c>
      <c r="D3156" s="123" t="str">
        <f t="shared" si="297"/>
        <v>Solar Power Tower</v>
      </c>
      <c r="E3156" s="26">
        <f t="shared" si="298"/>
        <v>0</v>
      </c>
      <c r="F3156" s="27">
        <f t="shared" si="299"/>
        <v>0</v>
      </c>
      <c r="G3156" s="28"/>
      <c r="H3156" s="131"/>
      <c r="J3156" s="29" t="e">
        <f>VLOOKUP(H3156,'Drop Down Menus'!A:B,2,FALSE)</f>
        <v>#N/A</v>
      </c>
      <c r="L3156" s="48"/>
      <c r="M3156" s="48"/>
      <c r="N3156" s="135"/>
      <c r="R3156" s="144"/>
      <c r="U3156" s="148"/>
      <c r="V3156" s="25"/>
      <c r="Y3156" s="32"/>
      <c r="AG3156" s="29"/>
      <c r="AH3156" s="34"/>
      <c r="AM3156" s="28"/>
      <c r="AN3156" s="28"/>
      <c r="AO3156" s="28"/>
      <c r="AP3156" s="25"/>
      <c r="AQ3156" s="29"/>
      <c r="AR3156" s="30"/>
      <c r="AT3156" s="30"/>
    </row>
    <row r="3157" spans="1:46" ht="30">
      <c r="A3157" s="25">
        <f t="shared" si="294"/>
        <v>2013</v>
      </c>
      <c r="B3157" s="26" t="str">
        <f t="shared" si="295"/>
        <v>Solar Partners</v>
      </c>
      <c r="C3157" s="127" t="str">
        <f t="shared" si="296"/>
        <v>Ivanpah Solar Electric Generating System</v>
      </c>
      <c r="D3157" s="123" t="str">
        <f t="shared" si="297"/>
        <v>Solar Power Tower</v>
      </c>
      <c r="E3157" s="26">
        <f t="shared" si="298"/>
        <v>0</v>
      </c>
      <c r="F3157" s="27">
        <f t="shared" si="299"/>
        <v>0</v>
      </c>
      <c r="G3157" s="28"/>
      <c r="H3157" s="131"/>
      <c r="J3157" s="29" t="e">
        <f>VLOOKUP(H3157,'Drop Down Menus'!A:B,2,FALSE)</f>
        <v>#N/A</v>
      </c>
      <c r="L3157" s="48"/>
      <c r="M3157" s="48"/>
      <c r="N3157" s="135"/>
      <c r="R3157" s="144"/>
      <c r="U3157" s="148"/>
      <c r="V3157" s="25"/>
      <c r="Y3157" s="32"/>
      <c r="AG3157" s="29"/>
      <c r="AH3157" s="34"/>
      <c r="AM3157" s="28"/>
      <c r="AN3157" s="28"/>
      <c r="AO3157" s="28"/>
      <c r="AP3157" s="25"/>
      <c r="AQ3157" s="29"/>
      <c r="AR3157" s="30"/>
      <c r="AT3157" s="30"/>
    </row>
    <row r="3158" spans="1:46" ht="30">
      <c r="A3158" s="25">
        <f t="shared" si="294"/>
        <v>2013</v>
      </c>
      <c r="B3158" s="26" t="str">
        <f t="shared" si="295"/>
        <v>Solar Partners</v>
      </c>
      <c r="C3158" s="127" t="str">
        <f t="shared" si="296"/>
        <v>Ivanpah Solar Electric Generating System</v>
      </c>
      <c r="D3158" s="123" t="str">
        <f t="shared" si="297"/>
        <v>Solar Power Tower</v>
      </c>
      <c r="E3158" s="26">
        <f t="shared" si="298"/>
        <v>0</v>
      </c>
      <c r="F3158" s="27">
        <f t="shared" si="299"/>
        <v>0</v>
      </c>
      <c r="G3158" s="28"/>
      <c r="H3158" s="131"/>
      <c r="J3158" s="29" t="e">
        <f>VLOOKUP(H3158,'Drop Down Menus'!A:B,2,FALSE)</f>
        <v>#N/A</v>
      </c>
      <c r="L3158" s="48"/>
      <c r="M3158" s="48"/>
      <c r="N3158" s="135"/>
      <c r="R3158" s="144"/>
      <c r="U3158" s="148"/>
      <c r="V3158" s="25"/>
      <c r="Y3158" s="32"/>
      <c r="AG3158" s="29"/>
      <c r="AH3158" s="34"/>
      <c r="AM3158" s="28"/>
      <c r="AN3158" s="28"/>
      <c r="AO3158" s="28"/>
      <c r="AP3158" s="25"/>
      <c r="AQ3158" s="29"/>
      <c r="AR3158" s="30"/>
      <c r="AT3158" s="30"/>
    </row>
    <row r="3159" spans="1:46" ht="30">
      <c r="A3159" s="25">
        <f t="shared" si="294"/>
        <v>2013</v>
      </c>
      <c r="B3159" s="26" t="str">
        <f t="shared" si="295"/>
        <v>Solar Partners</v>
      </c>
      <c r="C3159" s="127" t="str">
        <f t="shared" si="296"/>
        <v>Ivanpah Solar Electric Generating System</v>
      </c>
      <c r="D3159" s="123" t="str">
        <f t="shared" si="297"/>
        <v>Solar Power Tower</v>
      </c>
      <c r="E3159" s="26">
        <f t="shared" si="298"/>
        <v>0</v>
      </c>
      <c r="F3159" s="27">
        <f t="shared" si="299"/>
        <v>0</v>
      </c>
      <c r="G3159" s="28"/>
      <c r="H3159" s="131"/>
      <c r="J3159" s="29" t="e">
        <f>VLOOKUP(H3159,'Drop Down Menus'!A:B,2,FALSE)</f>
        <v>#N/A</v>
      </c>
      <c r="L3159" s="48"/>
      <c r="M3159" s="48"/>
      <c r="N3159" s="135"/>
      <c r="R3159" s="144"/>
      <c r="U3159" s="148"/>
      <c r="V3159" s="25"/>
      <c r="Y3159" s="32"/>
      <c r="AG3159" s="29"/>
      <c r="AH3159" s="34"/>
      <c r="AM3159" s="28"/>
      <c r="AN3159" s="28"/>
      <c r="AO3159" s="28"/>
      <c r="AP3159" s="25"/>
      <c r="AQ3159" s="29"/>
      <c r="AR3159" s="30"/>
      <c r="AT3159" s="30"/>
    </row>
    <row r="3160" spans="1:46" ht="30">
      <c r="A3160" s="25">
        <f t="shared" si="294"/>
        <v>2013</v>
      </c>
      <c r="B3160" s="26" t="str">
        <f t="shared" si="295"/>
        <v>Solar Partners</v>
      </c>
      <c r="C3160" s="127" t="str">
        <f t="shared" si="296"/>
        <v>Ivanpah Solar Electric Generating System</v>
      </c>
      <c r="D3160" s="123" t="str">
        <f t="shared" si="297"/>
        <v>Solar Power Tower</v>
      </c>
      <c r="E3160" s="26">
        <f t="shared" si="298"/>
        <v>0</v>
      </c>
      <c r="F3160" s="27">
        <f t="shared" si="299"/>
        <v>0</v>
      </c>
      <c r="G3160" s="28"/>
      <c r="H3160" s="131"/>
      <c r="J3160" s="29" t="e">
        <f>VLOOKUP(H3160,'Drop Down Menus'!A:B,2,FALSE)</f>
        <v>#N/A</v>
      </c>
      <c r="L3160" s="48"/>
      <c r="M3160" s="48"/>
      <c r="N3160" s="135"/>
      <c r="R3160" s="144"/>
      <c r="U3160" s="148"/>
      <c r="V3160" s="25"/>
      <c r="Y3160" s="32"/>
      <c r="AG3160" s="29"/>
      <c r="AH3160" s="34"/>
      <c r="AM3160" s="28"/>
      <c r="AN3160" s="28"/>
      <c r="AO3160" s="28"/>
      <c r="AP3160" s="25"/>
      <c r="AQ3160" s="29"/>
      <c r="AR3160" s="30"/>
      <c r="AT3160" s="30"/>
    </row>
    <row r="3161" spans="1:46" ht="30">
      <c r="A3161" s="25">
        <f t="shared" si="294"/>
        <v>2013</v>
      </c>
      <c r="B3161" s="26" t="str">
        <f t="shared" si="295"/>
        <v>Solar Partners</v>
      </c>
      <c r="C3161" s="127" t="str">
        <f t="shared" si="296"/>
        <v>Ivanpah Solar Electric Generating System</v>
      </c>
      <c r="D3161" s="123" t="str">
        <f t="shared" si="297"/>
        <v>Solar Power Tower</v>
      </c>
      <c r="E3161" s="26">
        <f t="shared" si="298"/>
        <v>0</v>
      </c>
      <c r="F3161" s="27">
        <f t="shared" si="299"/>
        <v>0</v>
      </c>
      <c r="G3161" s="28"/>
      <c r="H3161" s="131"/>
      <c r="J3161" s="29" t="e">
        <f>VLOOKUP(H3161,'Drop Down Menus'!A:B,2,FALSE)</f>
        <v>#N/A</v>
      </c>
      <c r="L3161" s="48"/>
      <c r="M3161" s="48"/>
      <c r="N3161" s="135"/>
      <c r="R3161" s="144"/>
      <c r="U3161" s="148"/>
      <c r="V3161" s="25"/>
      <c r="Y3161" s="32"/>
      <c r="AG3161" s="29"/>
      <c r="AH3161" s="34"/>
      <c r="AM3161" s="28"/>
      <c r="AN3161" s="28"/>
      <c r="AO3161" s="28"/>
      <c r="AP3161" s="25"/>
      <c r="AQ3161" s="29"/>
      <c r="AR3161" s="30"/>
      <c r="AT3161" s="30"/>
    </row>
    <row r="3162" spans="1:46" ht="30">
      <c r="A3162" s="25">
        <f t="shared" si="294"/>
        <v>2013</v>
      </c>
      <c r="B3162" s="26" t="str">
        <f t="shared" si="295"/>
        <v>Solar Partners</v>
      </c>
      <c r="C3162" s="127" t="str">
        <f t="shared" si="296"/>
        <v>Ivanpah Solar Electric Generating System</v>
      </c>
      <c r="D3162" s="123" t="str">
        <f t="shared" si="297"/>
        <v>Solar Power Tower</v>
      </c>
      <c r="E3162" s="26">
        <f t="shared" si="298"/>
        <v>0</v>
      </c>
      <c r="F3162" s="27">
        <f t="shared" si="299"/>
        <v>0</v>
      </c>
      <c r="G3162" s="28"/>
      <c r="H3162" s="131"/>
      <c r="J3162" s="29" t="e">
        <f>VLOOKUP(H3162,'Drop Down Menus'!A:B,2,FALSE)</f>
        <v>#N/A</v>
      </c>
      <c r="L3162" s="48"/>
      <c r="M3162" s="48"/>
      <c r="N3162" s="135"/>
      <c r="R3162" s="144"/>
      <c r="U3162" s="148"/>
      <c r="V3162" s="25"/>
      <c r="Y3162" s="32"/>
      <c r="AG3162" s="29"/>
      <c r="AH3162" s="34"/>
      <c r="AM3162" s="28"/>
      <c r="AN3162" s="28"/>
      <c r="AO3162" s="28"/>
      <c r="AP3162" s="25"/>
      <c r="AQ3162" s="29"/>
      <c r="AR3162" s="30"/>
      <c r="AT3162" s="30"/>
    </row>
    <row r="3163" spans="1:46" ht="30">
      <c r="A3163" s="25">
        <f t="shared" si="294"/>
        <v>2013</v>
      </c>
      <c r="B3163" s="26" t="str">
        <f t="shared" si="295"/>
        <v>Solar Partners</v>
      </c>
      <c r="C3163" s="127" t="str">
        <f t="shared" si="296"/>
        <v>Ivanpah Solar Electric Generating System</v>
      </c>
      <c r="D3163" s="123" t="str">
        <f t="shared" si="297"/>
        <v>Solar Power Tower</v>
      </c>
      <c r="E3163" s="26">
        <f t="shared" si="298"/>
        <v>0</v>
      </c>
      <c r="F3163" s="27">
        <f t="shared" si="299"/>
        <v>0</v>
      </c>
      <c r="G3163" s="28"/>
      <c r="H3163" s="131"/>
      <c r="J3163" s="29" t="e">
        <f>VLOOKUP(H3163,'Drop Down Menus'!A:B,2,FALSE)</f>
        <v>#N/A</v>
      </c>
      <c r="L3163" s="48"/>
      <c r="M3163" s="48"/>
      <c r="N3163" s="135"/>
      <c r="R3163" s="144"/>
      <c r="U3163" s="148"/>
      <c r="V3163" s="25"/>
      <c r="Y3163" s="32"/>
      <c r="AG3163" s="29"/>
      <c r="AH3163" s="34"/>
      <c r="AM3163" s="28"/>
      <c r="AN3163" s="28"/>
      <c r="AO3163" s="28"/>
      <c r="AP3163" s="25"/>
      <c r="AQ3163" s="29"/>
      <c r="AR3163" s="30"/>
      <c r="AT3163" s="30"/>
    </row>
    <row r="3164" spans="1:46" ht="30">
      <c r="A3164" s="25">
        <f t="shared" si="294"/>
        <v>2013</v>
      </c>
      <c r="B3164" s="26" t="str">
        <f t="shared" si="295"/>
        <v>Solar Partners</v>
      </c>
      <c r="C3164" s="127" t="str">
        <f t="shared" si="296"/>
        <v>Ivanpah Solar Electric Generating System</v>
      </c>
      <c r="D3164" s="123" t="str">
        <f t="shared" si="297"/>
        <v>Solar Power Tower</v>
      </c>
      <c r="E3164" s="26">
        <f t="shared" si="298"/>
        <v>0</v>
      </c>
      <c r="F3164" s="27">
        <f t="shared" si="299"/>
        <v>0</v>
      </c>
      <c r="G3164" s="28"/>
      <c r="H3164" s="131"/>
      <c r="J3164" s="29" t="e">
        <f>VLOOKUP(H3164,'Drop Down Menus'!A:B,2,FALSE)</f>
        <v>#N/A</v>
      </c>
      <c r="L3164" s="48"/>
      <c r="M3164" s="48"/>
      <c r="N3164" s="135"/>
      <c r="R3164" s="144"/>
      <c r="U3164" s="148"/>
      <c r="V3164" s="25"/>
      <c r="Y3164" s="32"/>
      <c r="AG3164" s="29"/>
      <c r="AH3164" s="34"/>
      <c r="AM3164" s="28"/>
      <c r="AN3164" s="28"/>
      <c r="AO3164" s="28"/>
      <c r="AP3164" s="25"/>
      <c r="AQ3164" s="29"/>
      <c r="AR3164" s="30"/>
      <c r="AT3164" s="30"/>
    </row>
    <row r="3165" spans="1:46" ht="30">
      <c r="A3165" s="25">
        <f t="shared" si="294"/>
        <v>2013</v>
      </c>
      <c r="B3165" s="26" t="str">
        <f t="shared" si="295"/>
        <v>Solar Partners</v>
      </c>
      <c r="C3165" s="127" t="str">
        <f t="shared" si="296"/>
        <v>Ivanpah Solar Electric Generating System</v>
      </c>
      <c r="D3165" s="123" t="str">
        <f t="shared" si="297"/>
        <v>Solar Power Tower</v>
      </c>
      <c r="E3165" s="26">
        <f t="shared" si="298"/>
        <v>0</v>
      </c>
      <c r="F3165" s="27">
        <f t="shared" si="299"/>
        <v>0</v>
      </c>
      <c r="G3165" s="28"/>
      <c r="H3165" s="131"/>
      <c r="J3165" s="29" t="e">
        <f>VLOOKUP(H3165,'Drop Down Menus'!A:B,2,FALSE)</f>
        <v>#N/A</v>
      </c>
      <c r="L3165" s="48"/>
      <c r="M3165" s="48"/>
      <c r="N3165" s="135"/>
      <c r="R3165" s="144"/>
      <c r="U3165" s="148"/>
      <c r="V3165" s="25"/>
      <c r="Y3165" s="32"/>
      <c r="AG3165" s="29"/>
      <c r="AH3165" s="34"/>
      <c r="AM3165" s="28"/>
      <c r="AN3165" s="28"/>
      <c r="AO3165" s="28"/>
      <c r="AP3165" s="25"/>
      <c r="AQ3165" s="29"/>
      <c r="AR3165" s="30"/>
      <c r="AT3165" s="30"/>
    </row>
    <row r="3166" spans="1:46" ht="30">
      <c r="A3166" s="25">
        <f t="shared" si="294"/>
        <v>2013</v>
      </c>
      <c r="B3166" s="26" t="str">
        <f t="shared" si="295"/>
        <v>Solar Partners</v>
      </c>
      <c r="C3166" s="127" t="str">
        <f t="shared" si="296"/>
        <v>Ivanpah Solar Electric Generating System</v>
      </c>
      <c r="D3166" s="123" t="str">
        <f t="shared" si="297"/>
        <v>Solar Power Tower</v>
      </c>
      <c r="E3166" s="26">
        <f t="shared" si="298"/>
        <v>0</v>
      </c>
      <c r="F3166" s="27">
        <f t="shared" si="299"/>
        <v>0</v>
      </c>
      <c r="G3166" s="28"/>
      <c r="H3166" s="131"/>
      <c r="J3166" s="29" t="e">
        <f>VLOOKUP(H3166,'Drop Down Menus'!A:B,2,FALSE)</f>
        <v>#N/A</v>
      </c>
      <c r="L3166" s="48"/>
      <c r="M3166" s="48"/>
      <c r="N3166" s="135"/>
      <c r="R3166" s="144"/>
      <c r="U3166" s="148"/>
      <c r="V3166" s="25"/>
      <c r="Y3166" s="32"/>
      <c r="AG3166" s="29"/>
      <c r="AH3166" s="34"/>
      <c r="AM3166" s="28"/>
      <c r="AN3166" s="28"/>
      <c r="AO3166" s="28"/>
      <c r="AP3166" s="25"/>
      <c r="AQ3166" s="29"/>
      <c r="AR3166" s="30"/>
      <c r="AT3166" s="30"/>
    </row>
    <row r="3167" spans="1:46" ht="30">
      <c r="A3167" s="25">
        <f t="shared" si="294"/>
        <v>2013</v>
      </c>
      <c r="B3167" s="26" t="str">
        <f t="shared" si="295"/>
        <v>Solar Partners</v>
      </c>
      <c r="C3167" s="127" t="str">
        <f t="shared" si="296"/>
        <v>Ivanpah Solar Electric Generating System</v>
      </c>
      <c r="D3167" s="123" t="str">
        <f t="shared" si="297"/>
        <v>Solar Power Tower</v>
      </c>
      <c r="E3167" s="26">
        <f t="shared" si="298"/>
        <v>0</v>
      </c>
      <c r="F3167" s="27">
        <f t="shared" si="299"/>
        <v>0</v>
      </c>
      <c r="G3167" s="28"/>
      <c r="H3167" s="131"/>
      <c r="J3167" s="29" t="e">
        <f>VLOOKUP(H3167,'Drop Down Menus'!A:B,2,FALSE)</f>
        <v>#N/A</v>
      </c>
      <c r="L3167" s="48"/>
      <c r="M3167" s="48"/>
      <c r="N3167" s="135"/>
      <c r="R3167" s="144"/>
      <c r="U3167" s="148"/>
      <c r="V3167" s="25"/>
      <c r="Y3167" s="32"/>
      <c r="AG3167" s="29"/>
      <c r="AH3167" s="34"/>
      <c r="AM3167" s="28"/>
      <c r="AN3167" s="28"/>
      <c r="AO3167" s="28"/>
      <c r="AP3167" s="25"/>
      <c r="AQ3167" s="29"/>
      <c r="AR3167" s="30"/>
      <c r="AT3167" s="30"/>
    </row>
    <row r="3168" spans="1:46" ht="30">
      <c r="A3168" s="25">
        <f t="shared" si="294"/>
        <v>2013</v>
      </c>
      <c r="B3168" s="26" t="str">
        <f t="shared" si="295"/>
        <v>Solar Partners</v>
      </c>
      <c r="C3168" s="127" t="str">
        <f t="shared" si="296"/>
        <v>Ivanpah Solar Electric Generating System</v>
      </c>
      <c r="D3168" s="123" t="str">
        <f t="shared" si="297"/>
        <v>Solar Power Tower</v>
      </c>
      <c r="E3168" s="26">
        <f t="shared" si="298"/>
        <v>0</v>
      </c>
      <c r="F3168" s="27">
        <f t="shared" si="299"/>
        <v>0</v>
      </c>
      <c r="G3168" s="28"/>
      <c r="H3168" s="131"/>
      <c r="J3168" s="29" t="e">
        <f>VLOOKUP(H3168,'Drop Down Menus'!A:B,2,FALSE)</f>
        <v>#N/A</v>
      </c>
      <c r="L3168" s="48"/>
      <c r="M3168" s="48"/>
      <c r="N3168" s="135"/>
      <c r="R3168" s="144"/>
      <c r="U3168" s="148"/>
      <c r="V3168" s="25"/>
      <c r="Y3168" s="32"/>
      <c r="AG3168" s="29"/>
      <c r="AH3168" s="34"/>
      <c r="AM3168" s="28"/>
      <c r="AN3168" s="28"/>
      <c r="AO3168" s="28"/>
      <c r="AP3168" s="25"/>
      <c r="AQ3168" s="29"/>
      <c r="AR3168" s="30"/>
      <c r="AT3168" s="30"/>
    </row>
    <row r="3169" spans="1:46" ht="30">
      <c r="A3169" s="25">
        <f t="shared" si="294"/>
        <v>2013</v>
      </c>
      <c r="B3169" s="26" t="str">
        <f t="shared" si="295"/>
        <v>Solar Partners</v>
      </c>
      <c r="C3169" s="127" t="str">
        <f t="shared" si="296"/>
        <v>Ivanpah Solar Electric Generating System</v>
      </c>
      <c r="D3169" s="123" t="str">
        <f t="shared" si="297"/>
        <v>Solar Power Tower</v>
      </c>
      <c r="E3169" s="26">
        <f t="shared" si="298"/>
        <v>0</v>
      </c>
      <c r="F3169" s="27">
        <f t="shared" si="299"/>
        <v>0</v>
      </c>
      <c r="G3169" s="28"/>
      <c r="H3169" s="131"/>
      <c r="J3169" s="29" t="e">
        <f>VLOOKUP(H3169,'Drop Down Menus'!A:B,2,FALSE)</f>
        <v>#N/A</v>
      </c>
      <c r="L3169" s="48"/>
      <c r="M3169" s="48"/>
      <c r="N3169" s="135"/>
      <c r="R3169" s="144"/>
      <c r="U3169" s="148"/>
      <c r="V3169" s="25"/>
      <c r="Y3169" s="32"/>
      <c r="AG3169" s="29"/>
      <c r="AH3169" s="34"/>
      <c r="AM3169" s="28"/>
      <c r="AN3169" s="28"/>
      <c r="AO3169" s="28"/>
      <c r="AP3169" s="25"/>
      <c r="AQ3169" s="29"/>
      <c r="AR3169" s="30"/>
      <c r="AT3169" s="30"/>
    </row>
    <row r="3170" spans="1:46" ht="30">
      <c r="A3170" s="25">
        <f t="shared" si="294"/>
        <v>2013</v>
      </c>
      <c r="B3170" s="26" t="str">
        <f t="shared" si="295"/>
        <v>Solar Partners</v>
      </c>
      <c r="C3170" s="127" t="str">
        <f t="shared" si="296"/>
        <v>Ivanpah Solar Electric Generating System</v>
      </c>
      <c r="D3170" s="123" t="str">
        <f t="shared" si="297"/>
        <v>Solar Power Tower</v>
      </c>
      <c r="E3170" s="26">
        <f t="shared" si="298"/>
        <v>0</v>
      </c>
      <c r="F3170" s="27">
        <f t="shared" si="299"/>
        <v>0</v>
      </c>
      <c r="G3170" s="28"/>
      <c r="H3170" s="131"/>
      <c r="J3170" s="29" t="e">
        <f>VLOOKUP(H3170,'Drop Down Menus'!A:B,2,FALSE)</f>
        <v>#N/A</v>
      </c>
      <c r="L3170" s="48"/>
      <c r="M3170" s="48"/>
      <c r="N3170" s="135"/>
      <c r="R3170" s="144"/>
      <c r="U3170" s="148"/>
      <c r="V3170" s="25"/>
      <c r="Y3170" s="32"/>
      <c r="AG3170" s="29"/>
      <c r="AH3170" s="34"/>
      <c r="AM3170" s="28"/>
      <c r="AN3170" s="28"/>
      <c r="AO3170" s="28"/>
      <c r="AP3170" s="25"/>
      <c r="AQ3170" s="29"/>
      <c r="AR3170" s="30"/>
      <c r="AT3170" s="30"/>
    </row>
    <row r="3171" spans="1:46" ht="30">
      <c r="A3171" s="25">
        <f t="shared" si="294"/>
        <v>2013</v>
      </c>
      <c r="B3171" s="26" t="str">
        <f t="shared" si="295"/>
        <v>Solar Partners</v>
      </c>
      <c r="C3171" s="127" t="str">
        <f t="shared" si="296"/>
        <v>Ivanpah Solar Electric Generating System</v>
      </c>
      <c r="D3171" s="123" t="str">
        <f t="shared" si="297"/>
        <v>Solar Power Tower</v>
      </c>
      <c r="E3171" s="26">
        <f t="shared" si="298"/>
        <v>0</v>
      </c>
      <c r="F3171" s="27">
        <f t="shared" si="299"/>
        <v>0</v>
      </c>
      <c r="G3171" s="28"/>
      <c r="H3171" s="131"/>
      <c r="J3171" s="29" t="e">
        <f>VLOOKUP(H3171,'Drop Down Menus'!A:B,2,FALSE)</f>
        <v>#N/A</v>
      </c>
      <c r="L3171" s="48"/>
      <c r="M3171" s="48"/>
      <c r="N3171" s="135"/>
      <c r="R3171" s="144"/>
      <c r="U3171" s="148"/>
      <c r="V3171" s="25"/>
      <c r="Y3171" s="32"/>
      <c r="AG3171" s="29"/>
      <c r="AH3171" s="34"/>
      <c r="AM3171" s="28"/>
      <c r="AN3171" s="28"/>
      <c r="AO3171" s="28"/>
      <c r="AP3171" s="25"/>
      <c r="AQ3171" s="29"/>
      <c r="AR3171" s="30"/>
      <c r="AT3171" s="30"/>
    </row>
    <row r="3172" spans="1:46" ht="30">
      <c r="A3172" s="25">
        <f t="shared" si="294"/>
        <v>2013</v>
      </c>
      <c r="B3172" s="26" t="str">
        <f t="shared" si="295"/>
        <v>Solar Partners</v>
      </c>
      <c r="C3172" s="127" t="str">
        <f t="shared" si="296"/>
        <v>Ivanpah Solar Electric Generating System</v>
      </c>
      <c r="D3172" s="123" t="str">
        <f t="shared" si="297"/>
        <v>Solar Power Tower</v>
      </c>
      <c r="E3172" s="26">
        <f t="shared" si="298"/>
        <v>0</v>
      </c>
      <c r="F3172" s="27">
        <f t="shared" si="299"/>
        <v>0</v>
      </c>
      <c r="G3172" s="28"/>
      <c r="H3172" s="131"/>
      <c r="J3172" s="29" t="e">
        <f>VLOOKUP(H3172,'Drop Down Menus'!A:B,2,FALSE)</f>
        <v>#N/A</v>
      </c>
      <c r="L3172" s="48"/>
      <c r="M3172" s="48"/>
      <c r="N3172" s="135"/>
      <c r="R3172" s="144"/>
      <c r="U3172" s="148"/>
      <c r="V3172" s="25"/>
      <c r="Y3172" s="32"/>
      <c r="AG3172" s="29"/>
      <c r="AH3172" s="34"/>
      <c r="AM3172" s="28"/>
      <c r="AN3172" s="28"/>
      <c r="AO3172" s="28"/>
      <c r="AP3172" s="25"/>
      <c r="AQ3172" s="29"/>
      <c r="AR3172" s="30"/>
      <c r="AT3172" s="30"/>
    </row>
    <row r="3173" spans="1:46" ht="30">
      <c r="A3173" s="25">
        <f t="shared" si="294"/>
        <v>2013</v>
      </c>
      <c r="B3173" s="26" t="str">
        <f t="shared" si="295"/>
        <v>Solar Partners</v>
      </c>
      <c r="C3173" s="127" t="str">
        <f t="shared" si="296"/>
        <v>Ivanpah Solar Electric Generating System</v>
      </c>
      <c r="D3173" s="123" t="str">
        <f t="shared" si="297"/>
        <v>Solar Power Tower</v>
      </c>
      <c r="E3173" s="26">
        <f t="shared" si="298"/>
        <v>0</v>
      </c>
      <c r="F3173" s="27">
        <f t="shared" si="299"/>
        <v>0</v>
      </c>
      <c r="G3173" s="28"/>
      <c r="H3173" s="131"/>
      <c r="J3173" s="29" t="e">
        <f>VLOOKUP(H3173,'Drop Down Menus'!A:B,2,FALSE)</f>
        <v>#N/A</v>
      </c>
      <c r="L3173" s="48"/>
      <c r="M3173" s="48"/>
      <c r="N3173" s="135"/>
      <c r="R3173" s="144"/>
      <c r="U3173" s="148"/>
      <c r="V3173" s="25"/>
      <c r="Y3173" s="32"/>
      <c r="AG3173" s="29"/>
      <c r="AH3173" s="34"/>
      <c r="AM3173" s="28"/>
      <c r="AN3173" s="28"/>
      <c r="AO3173" s="28"/>
      <c r="AP3173" s="25"/>
      <c r="AQ3173" s="29"/>
      <c r="AR3173" s="30"/>
      <c r="AT3173" s="30"/>
    </row>
    <row r="3174" spans="1:46" ht="30">
      <c r="A3174" s="25">
        <f t="shared" si="294"/>
        <v>2013</v>
      </c>
      <c r="B3174" s="26" t="str">
        <f t="shared" si="295"/>
        <v>Solar Partners</v>
      </c>
      <c r="C3174" s="127" t="str">
        <f t="shared" si="296"/>
        <v>Ivanpah Solar Electric Generating System</v>
      </c>
      <c r="D3174" s="123" t="str">
        <f t="shared" si="297"/>
        <v>Solar Power Tower</v>
      </c>
      <c r="E3174" s="26">
        <f t="shared" si="298"/>
        <v>0</v>
      </c>
      <c r="F3174" s="27">
        <f t="shared" si="299"/>
        <v>0</v>
      </c>
      <c r="G3174" s="28"/>
      <c r="H3174" s="131"/>
      <c r="J3174" s="29" t="e">
        <f>VLOOKUP(H3174,'Drop Down Menus'!A:B,2,FALSE)</f>
        <v>#N/A</v>
      </c>
      <c r="L3174" s="48"/>
      <c r="M3174" s="48"/>
      <c r="N3174" s="135"/>
      <c r="R3174" s="144"/>
      <c r="U3174" s="148"/>
      <c r="V3174" s="25"/>
      <c r="Y3174" s="32"/>
      <c r="AG3174" s="29"/>
      <c r="AH3174" s="34"/>
      <c r="AM3174" s="28"/>
      <c r="AN3174" s="28"/>
      <c r="AO3174" s="28"/>
      <c r="AP3174" s="25"/>
      <c r="AQ3174" s="29"/>
      <c r="AR3174" s="30"/>
      <c r="AT3174" s="30"/>
    </row>
    <row r="3175" spans="1:46" ht="30">
      <c r="A3175" s="25">
        <f t="shared" si="294"/>
        <v>2013</v>
      </c>
      <c r="B3175" s="26" t="str">
        <f t="shared" si="295"/>
        <v>Solar Partners</v>
      </c>
      <c r="C3175" s="127" t="str">
        <f t="shared" si="296"/>
        <v>Ivanpah Solar Electric Generating System</v>
      </c>
      <c r="D3175" s="123" t="str">
        <f t="shared" si="297"/>
        <v>Solar Power Tower</v>
      </c>
      <c r="E3175" s="26">
        <f t="shared" si="298"/>
        <v>0</v>
      </c>
      <c r="F3175" s="27">
        <f t="shared" si="299"/>
        <v>0</v>
      </c>
      <c r="G3175" s="28"/>
      <c r="H3175" s="131"/>
      <c r="J3175" s="29" t="e">
        <f>VLOOKUP(H3175,'Drop Down Menus'!A:B,2,FALSE)</f>
        <v>#N/A</v>
      </c>
      <c r="L3175" s="48"/>
      <c r="M3175" s="48"/>
      <c r="N3175" s="135"/>
      <c r="R3175" s="144"/>
      <c r="U3175" s="148"/>
      <c r="V3175" s="25"/>
      <c r="Y3175" s="32"/>
      <c r="AG3175" s="29"/>
      <c r="AH3175" s="34"/>
      <c r="AM3175" s="28"/>
      <c r="AN3175" s="28"/>
      <c r="AO3175" s="28"/>
      <c r="AP3175" s="25"/>
      <c r="AQ3175" s="29"/>
      <c r="AR3175" s="30"/>
      <c r="AT3175" s="30"/>
    </row>
    <row r="3176" spans="1:46" ht="30">
      <c r="A3176" s="25">
        <f t="shared" si="294"/>
        <v>2013</v>
      </c>
      <c r="B3176" s="26" t="str">
        <f t="shared" si="295"/>
        <v>Solar Partners</v>
      </c>
      <c r="C3176" s="127" t="str">
        <f t="shared" si="296"/>
        <v>Ivanpah Solar Electric Generating System</v>
      </c>
      <c r="D3176" s="123" t="str">
        <f t="shared" si="297"/>
        <v>Solar Power Tower</v>
      </c>
      <c r="E3176" s="26">
        <f t="shared" si="298"/>
        <v>0</v>
      </c>
      <c r="F3176" s="27">
        <f t="shared" si="299"/>
        <v>0</v>
      </c>
      <c r="G3176" s="28"/>
      <c r="H3176" s="131"/>
      <c r="J3176" s="29" t="e">
        <f>VLOOKUP(H3176,'Drop Down Menus'!A:B,2,FALSE)</f>
        <v>#N/A</v>
      </c>
      <c r="L3176" s="48"/>
      <c r="M3176" s="48"/>
      <c r="N3176" s="135"/>
      <c r="R3176" s="144"/>
      <c r="U3176" s="148"/>
      <c r="V3176" s="25"/>
      <c r="Y3176" s="32"/>
      <c r="AG3176" s="29"/>
      <c r="AH3176" s="34"/>
      <c r="AM3176" s="28"/>
      <c r="AN3176" s="28"/>
      <c r="AO3176" s="28"/>
      <c r="AP3176" s="25"/>
      <c r="AQ3176" s="29"/>
      <c r="AR3176" s="30"/>
      <c r="AT3176" s="30"/>
    </row>
    <row r="3177" spans="1:46" ht="30">
      <c r="A3177" s="25">
        <f t="shared" si="294"/>
        <v>2013</v>
      </c>
      <c r="B3177" s="26" t="str">
        <f t="shared" si="295"/>
        <v>Solar Partners</v>
      </c>
      <c r="C3177" s="127" t="str">
        <f t="shared" si="296"/>
        <v>Ivanpah Solar Electric Generating System</v>
      </c>
      <c r="D3177" s="123" t="str">
        <f t="shared" si="297"/>
        <v>Solar Power Tower</v>
      </c>
      <c r="E3177" s="26">
        <f t="shared" si="298"/>
        <v>0</v>
      </c>
      <c r="F3177" s="27">
        <f t="shared" si="299"/>
        <v>0</v>
      </c>
      <c r="G3177" s="28"/>
      <c r="H3177" s="131"/>
      <c r="J3177" s="29" t="e">
        <f>VLOOKUP(H3177,'Drop Down Menus'!A:B,2,FALSE)</f>
        <v>#N/A</v>
      </c>
      <c r="L3177" s="48"/>
      <c r="M3177" s="48"/>
      <c r="N3177" s="135"/>
      <c r="R3177" s="144"/>
      <c r="U3177" s="148"/>
      <c r="V3177" s="25"/>
      <c r="Y3177" s="32"/>
      <c r="AG3177" s="29"/>
      <c r="AH3177" s="34"/>
      <c r="AM3177" s="28"/>
      <c r="AN3177" s="28"/>
      <c r="AO3177" s="28"/>
      <c r="AP3177" s="25"/>
      <c r="AQ3177" s="29"/>
      <c r="AR3177" s="30"/>
      <c r="AT3177" s="30"/>
    </row>
    <row r="3178" spans="1:46" ht="30">
      <c r="A3178" s="25">
        <f t="shared" si="294"/>
        <v>2013</v>
      </c>
      <c r="B3178" s="26" t="str">
        <f t="shared" si="295"/>
        <v>Solar Partners</v>
      </c>
      <c r="C3178" s="127" t="str">
        <f t="shared" si="296"/>
        <v>Ivanpah Solar Electric Generating System</v>
      </c>
      <c r="D3178" s="123" t="str">
        <f t="shared" si="297"/>
        <v>Solar Power Tower</v>
      </c>
      <c r="E3178" s="26">
        <f t="shared" si="298"/>
        <v>0</v>
      </c>
      <c r="F3178" s="27">
        <f t="shared" si="299"/>
        <v>0</v>
      </c>
      <c r="G3178" s="28"/>
      <c r="H3178" s="131"/>
      <c r="J3178" s="29" t="e">
        <f>VLOOKUP(H3178,'Drop Down Menus'!A:B,2,FALSE)</f>
        <v>#N/A</v>
      </c>
      <c r="L3178" s="48"/>
      <c r="M3178" s="48"/>
      <c r="N3178" s="135"/>
      <c r="R3178" s="144"/>
      <c r="U3178" s="148"/>
      <c r="V3178" s="25"/>
      <c r="Y3178" s="32"/>
      <c r="AG3178" s="29"/>
      <c r="AH3178" s="34"/>
      <c r="AM3178" s="28"/>
      <c r="AN3178" s="28"/>
      <c r="AO3178" s="28"/>
      <c r="AP3178" s="25"/>
      <c r="AQ3178" s="29"/>
      <c r="AR3178" s="30"/>
      <c r="AT3178" s="30"/>
    </row>
    <row r="3179" spans="1:46" ht="30">
      <c r="A3179" s="25">
        <f t="shared" si="294"/>
        <v>2013</v>
      </c>
      <c r="B3179" s="26" t="str">
        <f t="shared" si="295"/>
        <v>Solar Partners</v>
      </c>
      <c r="C3179" s="127" t="str">
        <f t="shared" si="296"/>
        <v>Ivanpah Solar Electric Generating System</v>
      </c>
      <c r="D3179" s="123" t="str">
        <f t="shared" si="297"/>
        <v>Solar Power Tower</v>
      </c>
      <c r="E3179" s="26">
        <f t="shared" si="298"/>
        <v>0</v>
      </c>
      <c r="F3179" s="27">
        <f t="shared" si="299"/>
        <v>0</v>
      </c>
      <c r="G3179" s="28"/>
      <c r="H3179" s="131"/>
      <c r="J3179" s="29" t="e">
        <f>VLOOKUP(H3179,'Drop Down Menus'!A:B,2,FALSE)</f>
        <v>#N/A</v>
      </c>
      <c r="L3179" s="48"/>
      <c r="M3179" s="48"/>
      <c r="N3179" s="135"/>
      <c r="R3179" s="144"/>
      <c r="U3179" s="148"/>
      <c r="V3179" s="25"/>
      <c r="Y3179" s="32"/>
      <c r="AG3179" s="29"/>
      <c r="AH3179" s="34"/>
      <c r="AM3179" s="28"/>
      <c r="AN3179" s="28"/>
      <c r="AO3179" s="28"/>
      <c r="AP3179" s="25"/>
      <c r="AQ3179" s="29"/>
      <c r="AR3179" s="30"/>
      <c r="AT3179" s="30"/>
    </row>
    <row r="3180" spans="1:46" ht="30">
      <c r="A3180" s="25">
        <f t="shared" si="294"/>
        <v>2013</v>
      </c>
      <c r="B3180" s="26" t="str">
        <f t="shared" si="295"/>
        <v>Solar Partners</v>
      </c>
      <c r="C3180" s="127" t="str">
        <f t="shared" si="296"/>
        <v>Ivanpah Solar Electric Generating System</v>
      </c>
      <c r="D3180" s="123" t="str">
        <f t="shared" si="297"/>
        <v>Solar Power Tower</v>
      </c>
      <c r="E3180" s="26">
        <f t="shared" si="298"/>
        <v>0</v>
      </c>
      <c r="F3180" s="27">
        <f t="shared" si="299"/>
        <v>0</v>
      </c>
      <c r="G3180" s="28"/>
      <c r="H3180" s="131"/>
      <c r="J3180" s="29" t="e">
        <f>VLOOKUP(H3180,'Drop Down Menus'!A:B,2,FALSE)</f>
        <v>#N/A</v>
      </c>
      <c r="L3180" s="48"/>
      <c r="M3180" s="48"/>
      <c r="N3180" s="135"/>
      <c r="R3180" s="144"/>
      <c r="U3180" s="148"/>
      <c r="V3180" s="25"/>
      <c r="Y3180" s="32"/>
      <c r="AG3180" s="29"/>
      <c r="AH3180" s="34"/>
      <c r="AM3180" s="28"/>
      <c r="AN3180" s="28"/>
      <c r="AO3180" s="28"/>
      <c r="AP3180" s="25"/>
      <c r="AQ3180" s="29"/>
      <c r="AR3180" s="30"/>
      <c r="AT3180" s="30"/>
    </row>
    <row r="3181" spans="1:46" ht="30">
      <c r="A3181" s="25">
        <f t="shared" si="294"/>
        <v>2013</v>
      </c>
      <c r="B3181" s="26" t="str">
        <f t="shared" si="295"/>
        <v>Solar Partners</v>
      </c>
      <c r="C3181" s="127" t="str">
        <f t="shared" si="296"/>
        <v>Ivanpah Solar Electric Generating System</v>
      </c>
      <c r="D3181" s="123" t="str">
        <f t="shared" si="297"/>
        <v>Solar Power Tower</v>
      </c>
      <c r="E3181" s="26">
        <f t="shared" si="298"/>
        <v>0</v>
      </c>
      <c r="F3181" s="27">
        <f t="shared" si="299"/>
        <v>0</v>
      </c>
      <c r="G3181" s="28"/>
      <c r="H3181" s="131"/>
      <c r="J3181" s="29" t="e">
        <f>VLOOKUP(H3181,'Drop Down Menus'!A:B,2,FALSE)</f>
        <v>#N/A</v>
      </c>
      <c r="L3181" s="48"/>
      <c r="M3181" s="48"/>
      <c r="N3181" s="135"/>
      <c r="R3181" s="144"/>
      <c r="U3181" s="148"/>
      <c r="V3181" s="25"/>
      <c r="Y3181" s="32"/>
      <c r="AG3181" s="29"/>
      <c r="AH3181" s="34"/>
      <c r="AM3181" s="28"/>
      <c r="AN3181" s="28"/>
      <c r="AO3181" s="28"/>
      <c r="AP3181" s="25"/>
      <c r="AQ3181" s="29"/>
      <c r="AR3181" s="30"/>
      <c r="AT3181" s="30"/>
    </row>
    <row r="3182" spans="1:46" ht="30">
      <c r="A3182" s="25">
        <f t="shared" si="294"/>
        <v>2013</v>
      </c>
      <c r="B3182" s="26" t="str">
        <f t="shared" si="295"/>
        <v>Solar Partners</v>
      </c>
      <c r="C3182" s="127" t="str">
        <f t="shared" si="296"/>
        <v>Ivanpah Solar Electric Generating System</v>
      </c>
      <c r="D3182" s="123" t="str">
        <f t="shared" si="297"/>
        <v>Solar Power Tower</v>
      </c>
      <c r="E3182" s="26">
        <f t="shared" si="298"/>
        <v>0</v>
      </c>
      <c r="F3182" s="27">
        <f t="shared" si="299"/>
        <v>0</v>
      </c>
      <c r="G3182" s="28"/>
      <c r="H3182" s="131"/>
      <c r="J3182" s="29" t="e">
        <f>VLOOKUP(H3182,'Drop Down Menus'!A:B,2,FALSE)</f>
        <v>#N/A</v>
      </c>
      <c r="L3182" s="48"/>
      <c r="M3182" s="48"/>
      <c r="N3182" s="135"/>
      <c r="R3182" s="144"/>
      <c r="U3182" s="148"/>
      <c r="V3182" s="25"/>
      <c r="Y3182" s="32"/>
      <c r="AG3182" s="29"/>
      <c r="AH3182" s="34"/>
      <c r="AM3182" s="28"/>
      <c r="AN3182" s="28"/>
      <c r="AO3182" s="28"/>
      <c r="AP3182" s="25"/>
      <c r="AQ3182" s="29"/>
      <c r="AR3182" s="30"/>
      <c r="AT3182" s="30"/>
    </row>
    <row r="3183" spans="1:46" ht="30">
      <c r="A3183" s="25">
        <f t="shared" si="294"/>
        <v>2013</v>
      </c>
      <c r="B3183" s="26" t="str">
        <f t="shared" si="295"/>
        <v>Solar Partners</v>
      </c>
      <c r="C3183" s="127" t="str">
        <f t="shared" si="296"/>
        <v>Ivanpah Solar Electric Generating System</v>
      </c>
      <c r="D3183" s="123" t="str">
        <f t="shared" si="297"/>
        <v>Solar Power Tower</v>
      </c>
      <c r="E3183" s="26">
        <f t="shared" si="298"/>
        <v>0</v>
      </c>
      <c r="F3183" s="27">
        <f t="shared" si="299"/>
        <v>0</v>
      </c>
      <c r="G3183" s="28"/>
      <c r="H3183" s="131"/>
      <c r="J3183" s="29" t="e">
        <f>VLOOKUP(H3183,'Drop Down Menus'!A:B,2,FALSE)</f>
        <v>#N/A</v>
      </c>
      <c r="L3183" s="48"/>
      <c r="M3183" s="48"/>
      <c r="N3183" s="135"/>
      <c r="R3183" s="144"/>
      <c r="U3183" s="148"/>
      <c r="V3183" s="25"/>
      <c r="Y3183" s="32"/>
      <c r="AG3183" s="29"/>
      <c r="AH3183" s="34"/>
      <c r="AM3183" s="28"/>
      <c r="AN3183" s="28"/>
      <c r="AO3183" s="28"/>
      <c r="AP3183" s="25"/>
      <c r="AQ3183" s="29"/>
      <c r="AR3183" s="30"/>
      <c r="AT3183" s="30"/>
    </row>
    <row r="3184" spans="1:46" ht="30">
      <c r="A3184" s="25">
        <f t="shared" si="294"/>
        <v>2013</v>
      </c>
      <c r="B3184" s="26" t="str">
        <f t="shared" si="295"/>
        <v>Solar Partners</v>
      </c>
      <c r="C3184" s="127" t="str">
        <f t="shared" si="296"/>
        <v>Ivanpah Solar Electric Generating System</v>
      </c>
      <c r="D3184" s="123" t="str">
        <f t="shared" si="297"/>
        <v>Solar Power Tower</v>
      </c>
      <c r="E3184" s="26">
        <f t="shared" si="298"/>
        <v>0</v>
      </c>
      <c r="F3184" s="27">
        <f t="shared" si="299"/>
        <v>0</v>
      </c>
      <c r="G3184" s="28"/>
      <c r="H3184" s="131"/>
      <c r="J3184" s="29" t="e">
        <f>VLOOKUP(H3184,'Drop Down Menus'!A:B,2,FALSE)</f>
        <v>#N/A</v>
      </c>
      <c r="L3184" s="48"/>
      <c r="M3184" s="48"/>
      <c r="N3184" s="135"/>
      <c r="R3184" s="144"/>
      <c r="U3184" s="148"/>
      <c r="V3184" s="25"/>
      <c r="Y3184" s="32"/>
      <c r="AG3184" s="29"/>
      <c r="AH3184" s="34"/>
      <c r="AM3184" s="28"/>
      <c r="AN3184" s="28"/>
      <c r="AO3184" s="28"/>
      <c r="AP3184" s="25"/>
      <c r="AQ3184" s="29"/>
      <c r="AR3184" s="30"/>
      <c r="AT3184" s="30"/>
    </row>
    <row r="3185" spans="1:46" ht="30">
      <c r="A3185" s="25">
        <f t="shared" si="294"/>
        <v>2013</v>
      </c>
      <c r="B3185" s="26" t="str">
        <f t="shared" si="295"/>
        <v>Solar Partners</v>
      </c>
      <c r="C3185" s="127" t="str">
        <f t="shared" si="296"/>
        <v>Ivanpah Solar Electric Generating System</v>
      </c>
      <c r="D3185" s="123" t="str">
        <f t="shared" si="297"/>
        <v>Solar Power Tower</v>
      </c>
      <c r="E3185" s="26">
        <f t="shared" si="298"/>
        <v>0</v>
      </c>
      <c r="F3185" s="27">
        <f t="shared" si="299"/>
        <v>0</v>
      </c>
      <c r="G3185" s="28"/>
      <c r="H3185" s="131"/>
      <c r="J3185" s="29" t="e">
        <f>VLOOKUP(H3185,'Drop Down Menus'!A:B,2,FALSE)</f>
        <v>#N/A</v>
      </c>
      <c r="L3185" s="48"/>
      <c r="M3185" s="48"/>
      <c r="N3185" s="135"/>
      <c r="R3185" s="144"/>
      <c r="U3185" s="148"/>
      <c r="V3185" s="25"/>
      <c r="Y3185" s="32"/>
      <c r="AG3185" s="29"/>
      <c r="AH3185" s="34"/>
      <c r="AM3185" s="28"/>
      <c r="AN3185" s="28"/>
      <c r="AO3185" s="28"/>
      <c r="AP3185" s="25"/>
      <c r="AQ3185" s="29"/>
      <c r="AR3185" s="30"/>
      <c r="AT3185" s="30"/>
    </row>
    <row r="3186" spans="1:46" ht="30">
      <c r="A3186" s="25">
        <f t="shared" si="294"/>
        <v>2013</v>
      </c>
      <c r="B3186" s="26" t="str">
        <f t="shared" si="295"/>
        <v>Solar Partners</v>
      </c>
      <c r="C3186" s="127" t="str">
        <f t="shared" si="296"/>
        <v>Ivanpah Solar Electric Generating System</v>
      </c>
      <c r="D3186" s="123" t="str">
        <f t="shared" si="297"/>
        <v>Solar Power Tower</v>
      </c>
      <c r="E3186" s="26">
        <f t="shared" si="298"/>
        <v>0</v>
      </c>
      <c r="F3186" s="27">
        <f t="shared" si="299"/>
        <v>0</v>
      </c>
      <c r="G3186" s="28"/>
      <c r="H3186" s="131"/>
      <c r="J3186" s="29" t="e">
        <f>VLOOKUP(H3186,'Drop Down Menus'!A:B,2,FALSE)</f>
        <v>#N/A</v>
      </c>
      <c r="L3186" s="48"/>
      <c r="M3186" s="48"/>
      <c r="N3186" s="135"/>
      <c r="R3186" s="144"/>
      <c r="U3186" s="148"/>
      <c r="V3186" s="25"/>
      <c r="Y3186" s="32"/>
      <c r="AG3186" s="29"/>
      <c r="AH3186" s="34"/>
      <c r="AM3186" s="28"/>
      <c r="AN3186" s="28"/>
      <c r="AO3186" s="28"/>
      <c r="AP3186" s="25"/>
      <c r="AQ3186" s="29"/>
      <c r="AR3186" s="30"/>
      <c r="AT3186" s="30"/>
    </row>
    <row r="3187" spans="1:46" ht="30">
      <c r="A3187" s="25">
        <f t="shared" si="294"/>
        <v>2013</v>
      </c>
      <c r="B3187" s="26" t="str">
        <f t="shared" si="295"/>
        <v>Solar Partners</v>
      </c>
      <c r="C3187" s="127" t="str">
        <f t="shared" si="296"/>
        <v>Ivanpah Solar Electric Generating System</v>
      </c>
      <c r="D3187" s="123" t="str">
        <f t="shared" si="297"/>
        <v>Solar Power Tower</v>
      </c>
      <c r="E3187" s="26">
        <f t="shared" si="298"/>
        <v>0</v>
      </c>
      <c r="F3187" s="27">
        <f t="shared" si="299"/>
        <v>0</v>
      </c>
      <c r="G3187" s="28"/>
      <c r="H3187" s="131"/>
      <c r="J3187" s="29" t="e">
        <f>VLOOKUP(H3187,'Drop Down Menus'!A:B,2,FALSE)</f>
        <v>#N/A</v>
      </c>
      <c r="L3187" s="48"/>
      <c r="M3187" s="48"/>
      <c r="N3187" s="135"/>
      <c r="R3187" s="144"/>
      <c r="U3187" s="148"/>
      <c r="V3187" s="25"/>
      <c r="Y3187" s="32"/>
      <c r="AG3187" s="29"/>
      <c r="AH3187" s="34"/>
      <c r="AM3187" s="28"/>
      <c r="AN3187" s="28"/>
      <c r="AO3187" s="28"/>
      <c r="AP3187" s="25"/>
      <c r="AQ3187" s="29"/>
      <c r="AR3187" s="30"/>
      <c r="AT3187" s="30"/>
    </row>
    <row r="3188" spans="1:46" ht="30">
      <c r="A3188" s="25">
        <f t="shared" si="294"/>
        <v>2013</v>
      </c>
      <c r="B3188" s="26" t="str">
        <f t="shared" si="295"/>
        <v>Solar Partners</v>
      </c>
      <c r="C3188" s="127" t="str">
        <f t="shared" si="296"/>
        <v>Ivanpah Solar Electric Generating System</v>
      </c>
      <c r="D3188" s="123" t="str">
        <f t="shared" si="297"/>
        <v>Solar Power Tower</v>
      </c>
      <c r="E3188" s="26">
        <f t="shared" si="298"/>
        <v>0</v>
      </c>
      <c r="F3188" s="27">
        <f t="shared" si="299"/>
        <v>0</v>
      </c>
      <c r="G3188" s="28"/>
      <c r="H3188" s="131"/>
      <c r="J3188" s="29" t="e">
        <f>VLOOKUP(H3188,'Drop Down Menus'!A:B,2,FALSE)</f>
        <v>#N/A</v>
      </c>
      <c r="L3188" s="48"/>
      <c r="M3188" s="48"/>
      <c r="N3188" s="135"/>
      <c r="R3188" s="144"/>
      <c r="U3188" s="148"/>
      <c r="V3188" s="25"/>
      <c r="Y3188" s="32"/>
      <c r="AG3188" s="29"/>
      <c r="AH3188" s="34"/>
      <c r="AM3188" s="28"/>
      <c r="AN3188" s="28"/>
      <c r="AO3188" s="28"/>
      <c r="AP3188" s="25"/>
      <c r="AQ3188" s="29"/>
      <c r="AR3188" s="30"/>
      <c r="AT3188" s="30"/>
    </row>
    <row r="3189" spans="1:46" ht="30">
      <c r="A3189" s="25">
        <f t="shared" si="294"/>
        <v>2013</v>
      </c>
      <c r="B3189" s="26" t="str">
        <f t="shared" si="295"/>
        <v>Solar Partners</v>
      </c>
      <c r="C3189" s="127" t="str">
        <f t="shared" si="296"/>
        <v>Ivanpah Solar Electric Generating System</v>
      </c>
      <c r="D3189" s="123" t="str">
        <f t="shared" si="297"/>
        <v>Solar Power Tower</v>
      </c>
      <c r="E3189" s="26">
        <f t="shared" si="298"/>
        <v>0</v>
      </c>
      <c r="F3189" s="27">
        <f t="shared" si="299"/>
        <v>0</v>
      </c>
      <c r="G3189" s="28"/>
      <c r="H3189" s="131"/>
      <c r="J3189" s="29" t="e">
        <f>VLOOKUP(H3189,'Drop Down Menus'!A:B,2,FALSE)</f>
        <v>#N/A</v>
      </c>
      <c r="L3189" s="48"/>
      <c r="M3189" s="48"/>
      <c r="N3189" s="135"/>
      <c r="R3189" s="144"/>
      <c r="U3189" s="148"/>
      <c r="V3189" s="25"/>
      <c r="Y3189" s="32"/>
      <c r="AG3189" s="29"/>
      <c r="AH3189" s="34"/>
      <c r="AM3189" s="28"/>
      <c r="AN3189" s="28"/>
      <c r="AO3189" s="28"/>
      <c r="AP3189" s="25"/>
      <c r="AQ3189" s="29"/>
      <c r="AR3189" s="30"/>
      <c r="AT3189" s="30"/>
    </row>
    <row r="3190" spans="1:46" ht="30">
      <c r="A3190" s="25">
        <f t="shared" si="294"/>
        <v>2013</v>
      </c>
      <c r="B3190" s="26" t="str">
        <f t="shared" si="295"/>
        <v>Solar Partners</v>
      </c>
      <c r="C3190" s="127" t="str">
        <f t="shared" si="296"/>
        <v>Ivanpah Solar Electric Generating System</v>
      </c>
      <c r="D3190" s="123" t="str">
        <f t="shared" si="297"/>
        <v>Solar Power Tower</v>
      </c>
      <c r="E3190" s="26">
        <f t="shared" si="298"/>
        <v>0</v>
      </c>
      <c r="F3190" s="27">
        <f t="shared" si="299"/>
        <v>0</v>
      </c>
      <c r="G3190" s="28"/>
      <c r="H3190" s="131"/>
      <c r="J3190" s="29" t="e">
        <f>VLOOKUP(H3190,'Drop Down Menus'!A:B,2,FALSE)</f>
        <v>#N/A</v>
      </c>
      <c r="L3190" s="48"/>
      <c r="M3190" s="48"/>
      <c r="N3190" s="135"/>
      <c r="R3190" s="144"/>
      <c r="U3190" s="148"/>
      <c r="V3190" s="25"/>
      <c r="Y3190" s="32"/>
      <c r="AG3190" s="29"/>
      <c r="AH3190" s="34"/>
      <c r="AM3190" s="28"/>
      <c r="AN3190" s="28"/>
      <c r="AO3190" s="28"/>
      <c r="AP3190" s="25"/>
      <c r="AQ3190" s="29"/>
      <c r="AR3190" s="30"/>
      <c r="AT3190" s="30"/>
    </row>
    <row r="3191" spans="1:46" ht="30">
      <c r="A3191" s="25">
        <f t="shared" si="294"/>
        <v>2013</v>
      </c>
      <c r="B3191" s="26" t="str">
        <f t="shared" si="295"/>
        <v>Solar Partners</v>
      </c>
      <c r="C3191" s="127" t="str">
        <f t="shared" si="296"/>
        <v>Ivanpah Solar Electric Generating System</v>
      </c>
      <c r="D3191" s="123" t="str">
        <f t="shared" si="297"/>
        <v>Solar Power Tower</v>
      </c>
      <c r="E3191" s="26">
        <f t="shared" si="298"/>
        <v>0</v>
      </c>
      <c r="F3191" s="27">
        <f t="shared" si="299"/>
        <v>0</v>
      </c>
      <c r="G3191" s="28"/>
      <c r="H3191" s="131"/>
      <c r="J3191" s="29" t="e">
        <f>VLOOKUP(H3191,'Drop Down Menus'!A:B,2,FALSE)</f>
        <v>#N/A</v>
      </c>
      <c r="L3191" s="48"/>
      <c r="M3191" s="48"/>
      <c r="N3191" s="135"/>
      <c r="R3191" s="144"/>
      <c r="U3191" s="148"/>
      <c r="V3191" s="25"/>
      <c r="Y3191" s="32"/>
      <c r="AG3191" s="29"/>
      <c r="AH3191" s="34"/>
      <c r="AM3191" s="28"/>
      <c r="AN3191" s="28"/>
      <c r="AO3191" s="28"/>
      <c r="AP3191" s="25"/>
      <c r="AQ3191" s="29"/>
      <c r="AR3191" s="30"/>
      <c r="AT3191" s="30"/>
    </row>
    <row r="3192" spans="1:46" ht="30">
      <c r="A3192" s="25">
        <f t="shared" si="294"/>
        <v>2013</v>
      </c>
      <c r="B3192" s="26" t="str">
        <f t="shared" si="295"/>
        <v>Solar Partners</v>
      </c>
      <c r="C3192" s="127" t="str">
        <f t="shared" si="296"/>
        <v>Ivanpah Solar Electric Generating System</v>
      </c>
      <c r="D3192" s="123" t="str">
        <f t="shared" si="297"/>
        <v>Solar Power Tower</v>
      </c>
      <c r="E3192" s="26">
        <f t="shared" si="298"/>
        <v>0</v>
      </c>
      <c r="F3192" s="27">
        <f t="shared" si="299"/>
        <v>0</v>
      </c>
      <c r="G3192" s="28"/>
      <c r="H3192" s="131"/>
      <c r="J3192" s="29" t="e">
        <f>VLOOKUP(H3192,'Drop Down Menus'!A:B,2,FALSE)</f>
        <v>#N/A</v>
      </c>
      <c r="L3192" s="48"/>
      <c r="M3192" s="48"/>
      <c r="N3192" s="135"/>
      <c r="R3192" s="144"/>
      <c r="U3192" s="148"/>
      <c r="V3192" s="25"/>
      <c r="Y3192" s="32"/>
      <c r="AG3192" s="29"/>
      <c r="AH3192" s="34"/>
      <c r="AM3192" s="28"/>
      <c r="AN3192" s="28"/>
      <c r="AO3192" s="28"/>
      <c r="AP3192" s="25"/>
      <c r="AQ3192" s="29"/>
      <c r="AR3192" s="30"/>
      <c r="AT3192" s="30"/>
    </row>
    <row r="3193" spans="1:46" ht="30">
      <c r="A3193" s="25">
        <f t="shared" si="294"/>
        <v>2013</v>
      </c>
      <c r="B3193" s="26" t="str">
        <f t="shared" si="295"/>
        <v>Solar Partners</v>
      </c>
      <c r="C3193" s="127" t="str">
        <f t="shared" si="296"/>
        <v>Ivanpah Solar Electric Generating System</v>
      </c>
      <c r="D3193" s="123" t="str">
        <f t="shared" si="297"/>
        <v>Solar Power Tower</v>
      </c>
      <c r="E3193" s="26">
        <f t="shared" si="298"/>
        <v>0</v>
      </c>
      <c r="F3193" s="27">
        <f t="shared" si="299"/>
        <v>0</v>
      </c>
      <c r="G3193" s="28"/>
      <c r="H3193" s="131"/>
      <c r="J3193" s="29" t="e">
        <f>VLOOKUP(H3193,'Drop Down Menus'!A:B,2,FALSE)</f>
        <v>#N/A</v>
      </c>
      <c r="L3193" s="48"/>
      <c r="M3193" s="48"/>
      <c r="N3193" s="135"/>
      <c r="R3193" s="144"/>
      <c r="U3193" s="148"/>
      <c r="V3193" s="25"/>
      <c r="Y3193" s="32"/>
      <c r="AG3193" s="29"/>
      <c r="AH3193" s="34"/>
      <c r="AM3193" s="28"/>
      <c r="AN3193" s="28"/>
      <c r="AO3193" s="28"/>
      <c r="AP3193" s="25"/>
      <c r="AQ3193" s="29"/>
      <c r="AR3193" s="30"/>
      <c r="AT3193" s="30"/>
    </row>
    <row r="3194" spans="1:46" ht="30">
      <c r="A3194" s="25">
        <f t="shared" si="294"/>
        <v>2013</v>
      </c>
      <c r="B3194" s="26" t="str">
        <f t="shared" si="295"/>
        <v>Solar Partners</v>
      </c>
      <c r="C3194" s="127" t="str">
        <f t="shared" si="296"/>
        <v>Ivanpah Solar Electric Generating System</v>
      </c>
      <c r="D3194" s="123" t="str">
        <f t="shared" si="297"/>
        <v>Solar Power Tower</v>
      </c>
      <c r="E3194" s="26">
        <f t="shared" si="298"/>
        <v>0</v>
      </c>
      <c r="F3194" s="27">
        <f t="shared" si="299"/>
        <v>0</v>
      </c>
      <c r="G3194" s="28"/>
      <c r="H3194" s="131"/>
      <c r="J3194" s="29" t="e">
        <f>VLOOKUP(H3194,'Drop Down Menus'!A:B,2,FALSE)</f>
        <v>#N/A</v>
      </c>
      <c r="L3194" s="48"/>
      <c r="M3194" s="48"/>
      <c r="N3194" s="135"/>
      <c r="R3194" s="144"/>
      <c r="U3194" s="148"/>
      <c r="V3194" s="25"/>
      <c r="Y3194" s="32"/>
      <c r="AG3194" s="29"/>
      <c r="AH3194" s="34"/>
      <c r="AM3194" s="28"/>
      <c r="AN3194" s="28"/>
      <c r="AO3194" s="28"/>
      <c r="AP3194" s="25"/>
      <c r="AQ3194" s="29"/>
      <c r="AR3194" s="30"/>
      <c r="AT3194" s="30"/>
    </row>
    <row r="3195" spans="1:46" ht="30">
      <c r="A3195" s="25">
        <f t="shared" si="294"/>
        <v>2013</v>
      </c>
      <c r="B3195" s="26" t="str">
        <f t="shared" si="295"/>
        <v>Solar Partners</v>
      </c>
      <c r="C3195" s="127" t="str">
        <f t="shared" si="296"/>
        <v>Ivanpah Solar Electric Generating System</v>
      </c>
      <c r="D3195" s="123" t="str">
        <f t="shared" si="297"/>
        <v>Solar Power Tower</v>
      </c>
      <c r="E3195" s="26">
        <f t="shared" si="298"/>
        <v>0</v>
      </c>
      <c r="F3195" s="27">
        <f t="shared" si="299"/>
        <v>0</v>
      </c>
      <c r="G3195" s="28"/>
      <c r="H3195" s="131"/>
      <c r="J3195" s="29" t="e">
        <f>VLOOKUP(H3195,'Drop Down Menus'!A:B,2,FALSE)</f>
        <v>#N/A</v>
      </c>
      <c r="L3195" s="48"/>
      <c r="M3195" s="48"/>
      <c r="N3195" s="135"/>
      <c r="R3195" s="144"/>
      <c r="U3195" s="148"/>
      <c r="V3195" s="25"/>
      <c r="Y3195" s="32"/>
      <c r="AG3195" s="29"/>
      <c r="AH3195" s="34"/>
      <c r="AM3195" s="28"/>
      <c r="AN3195" s="28"/>
      <c r="AO3195" s="28"/>
      <c r="AP3195" s="25"/>
      <c r="AQ3195" s="29"/>
      <c r="AR3195" s="30"/>
      <c r="AT3195" s="30"/>
    </row>
    <row r="3196" spans="1:46" ht="30">
      <c r="A3196" s="25">
        <f t="shared" si="294"/>
        <v>2013</v>
      </c>
      <c r="B3196" s="26" t="str">
        <f t="shared" si="295"/>
        <v>Solar Partners</v>
      </c>
      <c r="C3196" s="127" t="str">
        <f t="shared" si="296"/>
        <v>Ivanpah Solar Electric Generating System</v>
      </c>
      <c r="D3196" s="123" t="str">
        <f t="shared" si="297"/>
        <v>Solar Power Tower</v>
      </c>
      <c r="E3196" s="26">
        <f t="shared" si="298"/>
        <v>0</v>
      </c>
      <c r="F3196" s="27">
        <f t="shared" si="299"/>
        <v>0</v>
      </c>
      <c r="G3196" s="28"/>
      <c r="H3196" s="131"/>
      <c r="J3196" s="29" t="e">
        <f>VLOOKUP(H3196,'Drop Down Menus'!A:B,2,FALSE)</f>
        <v>#N/A</v>
      </c>
      <c r="L3196" s="48"/>
      <c r="M3196" s="48"/>
      <c r="N3196" s="135"/>
      <c r="R3196" s="144"/>
      <c r="U3196" s="148"/>
      <c r="V3196" s="25"/>
      <c r="Y3196" s="32"/>
      <c r="AG3196" s="29"/>
      <c r="AH3196" s="34"/>
      <c r="AM3196" s="28"/>
      <c r="AN3196" s="28"/>
      <c r="AO3196" s="28"/>
      <c r="AP3196" s="25"/>
      <c r="AQ3196" s="29"/>
      <c r="AR3196" s="30"/>
      <c r="AT3196" s="30"/>
    </row>
    <row r="3197" spans="1:46" ht="30">
      <c r="A3197" s="25">
        <f t="shared" si="294"/>
        <v>2013</v>
      </c>
      <c r="B3197" s="26" t="str">
        <f t="shared" si="295"/>
        <v>Solar Partners</v>
      </c>
      <c r="C3197" s="127" t="str">
        <f t="shared" si="296"/>
        <v>Ivanpah Solar Electric Generating System</v>
      </c>
      <c r="D3197" s="123" t="str">
        <f t="shared" si="297"/>
        <v>Solar Power Tower</v>
      </c>
      <c r="E3197" s="26">
        <f t="shared" si="298"/>
        <v>0</v>
      </c>
      <c r="F3197" s="27">
        <f t="shared" si="299"/>
        <v>0</v>
      </c>
      <c r="G3197" s="28"/>
      <c r="H3197" s="131"/>
      <c r="J3197" s="29" t="e">
        <f>VLOOKUP(H3197,'Drop Down Menus'!A:B,2,FALSE)</f>
        <v>#N/A</v>
      </c>
      <c r="L3197" s="48"/>
      <c r="M3197" s="48"/>
      <c r="N3197" s="135"/>
      <c r="R3197" s="144"/>
      <c r="U3197" s="148"/>
      <c r="V3197" s="25"/>
      <c r="Y3197" s="32"/>
      <c r="AG3197" s="29"/>
      <c r="AH3197" s="34"/>
      <c r="AM3197" s="28"/>
      <c r="AN3197" s="28"/>
      <c r="AO3197" s="28"/>
      <c r="AP3197" s="25"/>
      <c r="AQ3197" s="29"/>
      <c r="AR3197" s="30"/>
      <c r="AT3197" s="30"/>
    </row>
    <row r="3198" spans="1:46" ht="30">
      <c r="A3198" s="25">
        <f t="shared" si="294"/>
        <v>2013</v>
      </c>
      <c r="B3198" s="26" t="str">
        <f t="shared" si="295"/>
        <v>Solar Partners</v>
      </c>
      <c r="C3198" s="127" t="str">
        <f t="shared" si="296"/>
        <v>Ivanpah Solar Electric Generating System</v>
      </c>
      <c r="D3198" s="123" t="str">
        <f t="shared" si="297"/>
        <v>Solar Power Tower</v>
      </c>
      <c r="E3198" s="26">
        <f t="shared" si="298"/>
        <v>0</v>
      </c>
      <c r="F3198" s="27">
        <f t="shared" si="299"/>
        <v>0</v>
      </c>
      <c r="G3198" s="28"/>
      <c r="H3198" s="131"/>
      <c r="J3198" s="29" t="e">
        <f>VLOOKUP(H3198,'Drop Down Menus'!A:B,2,FALSE)</f>
        <v>#N/A</v>
      </c>
      <c r="L3198" s="48"/>
      <c r="M3198" s="48"/>
      <c r="N3198" s="135"/>
      <c r="R3198" s="144"/>
      <c r="U3198" s="148"/>
      <c r="V3198" s="25"/>
      <c r="Y3198" s="32"/>
      <c r="AG3198" s="29"/>
      <c r="AH3198" s="34"/>
      <c r="AM3198" s="28"/>
      <c r="AN3198" s="28"/>
      <c r="AO3198" s="28"/>
      <c r="AP3198" s="25"/>
      <c r="AQ3198" s="29"/>
      <c r="AR3198" s="30"/>
      <c r="AT3198" s="30"/>
    </row>
    <row r="3199" spans="1:46" ht="30">
      <c r="A3199" s="25">
        <f t="shared" si="294"/>
        <v>2013</v>
      </c>
      <c r="B3199" s="26" t="str">
        <f t="shared" si="295"/>
        <v>Solar Partners</v>
      </c>
      <c r="C3199" s="127" t="str">
        <f t="shared" si="296"/>
        <v>Ivanpah Solar Electric Generating System</v>
      </c>
      <c r="D3199" s="123" t="str">
        <f t="shared" si="297"/>
        <v>Solar Power Tower</v>
      </c>
      <c r="E3199" s="26">
        <f t="shared" si="298"/>
        <v>0</v>
      </c>
      <c r="F3199" s="27">
        <f t="shared" si="299"/>
        <v>0</v>
      </c>
      <c r="G3199" s="28"/>
      <c r="H3199" s="131"/>
      <c r="J3199" s="29" t="e">
        <f>VLOOKUP(H3199,'Drop Down Menus'!A:B,2,FALSE)</f>
        <v>#N/A</v>
      </c>
      <c r="L3199" s="48"/>
      <c r="M3199" s="48"/>
      <c r="N3199" s="135"/>
      <c r="R3199" s="144"/>
      <c r="U3199" s="148"/>
      <c r="V3199" s="25"/>
      <c r="Y3199" s="32"/>
      <c r="AG3199" s="29"/>
      <c r="AH3199" s="34"/>
      <c r="AM3199" s="28"/>
      <c r="AN3199" s="28"/>
      <c r="AO3199" s="28"/>
      <c r="AP3199" s="25"/>
      <c r="AQ3199" s="29"/>
      <c r="AR3199" s="30"/>
      <c r="AT3199" s="30"/>
    </row>
    <row r="3200" spans="1:46" ht="30">
      <c r="A3200" s="25">
        <f t="shared" si="294"/>
        <v>2013</v>
      </c>
      <c r="B3200" s="26" t="str">
        <f t="shared" si="295"/>
        <v>Solar Partners</v>
      </c>
      <c r="C3200" s="127" t="str">
        <f t="shared" si="296"/>
        <v>Ivanpah Solar Electric Generating System</v>
      </c>
      <c r="D3200" s="123" t="str">
        <f t="shared" si="297"/>
        <v>Solar Power Tower</v>
      </c>
      <c r="E3200" s="26">
        <f t="shared" si="298"/>
        <v>0</v>
      </c>
      <c r="F3200" s="27">
        <f t="shared" si="299"/>
        <v>0</v>
      </c>
      <c r="G3200" s="28"/>
      <c r="H3200" s="131"/>
      <c r="J3200" s="29" t="e">
        <f>VLOOKUP(H3200,'Drop Down Menus'!A:B,2,FALSE)</f>
        <v>#N/A</v>
      </c>
      <c r="L3200" s="48"/>
      <c r="M3200" s="48"/>
      <c r="N3200" s="135"/>
      <c r="R3200" s="144"/>
      <c r="U3200" s="148"/>
      <c r="V3200" s="25"/>
      <c r="Y3200" s="32"/>
      <c r="AG3200" s="29"/>
      <c r="AH3200" s="34"/>
      <c r="AM3200" s="28"/>
      <c r="AN3200" s="28"/>
      <c r="AO3200" s="28"/>
      <c r="AP3200" s="25"/>
      <c r="AQ3200" s="29"/>
      <c r="AR3200" s="30"/>
      <c r="AT3200" s="30"/>
    </row>
    <row r="3201" spans="1:46" ht="30">
      <c r="A3201" s="25">
        <f t="shared" si="294"/>
        <v>2013</v>
      </c>
      <c r="B3201" s="26" t="str">
        <f t="shared" si="295"/>
        <v>Solar Partners</v>
      </c>
      <c r="C3201" s="127" t="str">
        <f t="shared" si="296"/>
        <v>Ivanpah Solar Electric Generating System</v>
      </c>
      <c r="D3201" s="123" t="str">
        <f t="shared" si="297"/>
        <v>Solar Power Tower</v>
      </c>
      <c r="E3201" s="26">
        <f t="shared" si="298"/>
        <v>0</v>
      </c>
      <c r="F3201" s="27">
        <f t="shared" si="299"/>
        <v>0</v>
      </c>
      <c r="G3201" s="28"/>
      <c r="H3201" s="131"/>
      <c r="J3201" s="29" t="e">
        <f>VLOOKUP(H3201,'Drop Down Menus'!A:B,2,FALSE)</f>
        <v>#N/A</v>
      </c>
      <c r="L3201" s="48"/>
      <c r="M3201" s="48"/>
      <c r="N3201" s="135"/>
      <c r="R3201" s="144"/>
      <c r="U3201" s="148"/>
      <c r="V3201" s="25"/>
      <c r="Y3201" s="32"/>
      <c r="AG3201" s="29"/>
      <c r="AH3201" s="34"/>
      <c r="AM3201" s="28"/>
      <c r="AN3201" s="28"/>
      <c r="AO3201" s="28"/>
      <c r="AP3201" s="25"/>
      <c r="AQ3201" s="29"/>
      <c r="AR3201" s="30"/>
      <c r="AT3201" s="30"/>
    </row>
    <row r="3202" spans="1:46" ht="30">
      <c r="A3202" s="25">
        <f t="shared" si="294"/>
        <v>2013</v>
      </c>
      <c r="B3202" s="26" t="str">
        <f t="shared" si="295"/>
        <v>Solar Partners</v>
      </c>
      <c r="C3202" s="127" t="str">
        <f t="shared" si="296"/>
        <v>Ivanpah Solar Electric Generating System</v>
      </c>
      <c r="D3202" s="123" t="str">
        <f t="shared" si="297"/>
        <v>Solar Power Tower</v>
      </c>
      <c r="E3202" s="26">
        <f t="shared" si="298"/>
        <v>0</v>
      </c>
      <c r="F3202" s="27">
        <f t="shared" si="299"/>
        <v>0</v>
      </c>
      <c r="G3202" s="28"/>
      <c r="H3202" s="131"/>
      <c r="J3202" s="29" t="e">
        <f>VLOOKUP(H3202,'Drop Down Menus'!A:B,2,FALSE)</f>
        <v>#N/A</v>
      </c>
      <c r="L3202" s="48"/>
      <c r="M3202" s="48"/>
      <c r="N3202" s="135"/>
      <c r="R3202" s="144"/>
      <c r="U3202" s="148"/>
      <c r="V3202" s="25"/>
      <c r="Y3202" s="32"/>
      <c r="AG3202" s="29"/>
      <c r="AH3202" s="34"/>
      <c r="AM3202" s="28"/>
      <c r="AN3202" s="28"/>
      <c r="AO3202" s="28"/>
      <c r="AP3202" s="25"/>
      <c r="AQ3202" s="29"/>
      <c r="AR3202" s="30"/>
      <c r="AT3202" s="30"/>
    </row>
    <row r="3203" spans="1:46" ht="30">
      <c r="A3203" s="25">
        <f t="shared" ref="A3203:A3266" si="300">ReportYear</f>
        <v>2013</v>
      </c>
      <c r="B3203" s="26" t="str">
        <f t="shared" ref="B3203:B3266" si="301">Project_Proponent</f>
        <v>Solar Partners</v>
      </c>
      <c r="C3203" s="127" t="str">
        <f t="shared" ref="C3203:C3266" si="302">Project_Name</f>
        <v>Ivanpah Solar Electric Generating System</v>
      </c>
      <c r="D3203" s="123" t="str">
        <f t="shared" ref="D3203:D3266" si="303">Project_Type_AutoFill</f>
        <v>Solar Power Tower</v>
      </c>
      <c r="E3203" s="26">
        <f t="shared" ref="E3203:E3266" si="304">SPUT_Permit____if_applicable</f>
        <v>0</v>
      </c>
      <c r="F3203" s="27">
        <f t="shared" ref="F3203:F3266" si="305">Eagle_Permit</f>
        <v>0</v>
      </c>
      <c r="G3203" s="28"/>
      <c r="H3203" s="131"/>
      <c r="J3203" s="29" t="e">
        <f>VLOOKUP(H3203,'Drop Down Menus'!A:B,2,FALSE)</f>
        <v>#N/A</v>
      </c>
      <c r="L3203" s="48"/>
      <c r="M3203" s="48"/>
      <c r="N3203" s="135"/>
      <c r="R3203" s="144"/>
      <c r="U3203" s="148"/>
      <c r="V3203" s="25"/>
      <c r="Y3203" s="32"/>
      <c r="AG3203" s="29"/>
      <c r="AH3203" s="34"/>
      <c r="AM3203" s="28"/>
      <c r="AN3203" s="28"/>
      <c r="AO3203" s="28"/>
      <c r="AP3203" s="25"/>
      <c r="AQ3203" s="29"/>
      <c r="AR3203" s="30"/>
      <c r="AT3203" s="30"/>
    </row>
    <row r="3204" spans="1:46" ht="30">
      <c r="A3204" s="25">
        <f t="shared" si="300"/>
        <v>2013</v>
      </c>
      <c r="B3204" s="26" t="str">
        <f t="shared" si="301"/>
        <v>Solar Partners</v>
      </c>
      <c r="C3204" s="127" t="str">
        <f t="shared" si="302"/>
        <v>Ivanpah Solar Electric Generating System</v>
      </c>
      <c r="D3204" s="123" t="str">
        <f t="shared" si="303"/>
        <v>Solar Power Tower</v>
      </c>
      <c r="E3204" s="26">
        <f t="shared" si="304"/>
        <v>0</v>
      </c>
      <c r="F3204" s="27">
        <f t="shared" si="305"/>
        <v>0</v>
      </c>
      <c r="G3204" s="28"/>
      <c r="H3204" s="131"/>
      <c r="J3204" s="29" t="e">
        <f>VLOOKUP(H3204,'Drop Down Menus'!A:B,2,FALSE)</f>
        <v>#N/A</v>
      </c>
      <c r="L3204" s="48"/>
      <c r="M3204" s="48"/>
      <c r="N3204" s="135"/>
      <c r="R3204" s="144"/>
      <c r="U3204" s="148"/>
      <c r="V3204" s="25"/>
      <c r="Y3204" s="32"/>
      <c r="AG3204" s="29"/>
      <c r="AH3204" s="34"/>
      <c r="AM3204" s="28"/>
      <c r="AN3204" s="28"/>
      <c r="AO3204" s="28"/>
      <c r="AP3204" s="25"/>
      <c r="AQ3204" s="29"/>
      <c r="AR3204" s="30"/>
      <c r="AT3204" s="30"/>
    </row>
    <row r="3205" spans="1:46" ht="30">
      <c r="A3205" s="25">
        <f t="shared" si="300"/>
        <v>2013</v>
      </c>
      <c r="B3205" s="26" t="str">
        <f t="shared" si="301"/>
        <v>Solar Partners</v>
      </c>
      <c r="C3205" s="127" t="str">
        <f t="shared" si="302"/>
        <v>Ivanpah Solar Electric Generating System</v>
      </c>
      <c r="D3205" s="123" t="str">
        <f t="shared" si="303"/>
        <v>Solar Power Tower</v>
      </c>
      <c r="E3205" s="26">
        <f t="shared" si="304"/>
        <v>0</v>
      </c>
      <c r="F3205" s="27">
        <f t="shared" si="305"/>
        <v>0</v>
      </c>
      <c r="G3205" s="28"/>
      <c r="H3205" s="131"/>
      <c r="J3205" s="29" t="e">
        <f>VLOOKUP(H3205,'Drop Down Menus'!A:B,2,FALSE)</f>
        <v>#N/A</v>
      </c>
      <c r="L3205" s="48"/>
      <c r="M3205" s="48"/>
      <c r="N3205" s="135"/>
      <c r="R3205" s="144"/>
      <c r="U3205" s="148"/>
      <c r="V3205" s="25"/>
      <c r="Y3205" s="32"/>
      <c r="AG3205" s="29"/>
      <c r="AH3205" s="34"/>
      <c r="AM3205" s="28"/>
      <c r="AN3205" s="28"/>
      <c r="AO3205" s="28"/>
      <c r="AP3205" s="25"/>
      <c r="AQ3205" s="29"/>
      <c r="AR3205" s="30"/>
      <c r="AT3205" s="30"/>
    </row>
    <row r="3206" spans="1:46" ht="30">
      <c r="A3206" s="25">
        <f t="shared" si="300"/>
        <v>2013</v>
      </c>
      <c r="B3206" s="26" t="str">
        <f t="shared" si="301"/>
        <v>Solar Partners</v>
      </c>
      <c r="C3206" s="127" t="str">
        <f t="shared" si="302"/>
        <v>Ivanpah Solar Electric Generating System</v>
      </c>
      <c r="D3206" s="123" t="str">
        <f t="shared" si="303"/>
        <v>Solar Power Tower</v>
      </c>
      <c r="E3206" s="26">
        <f t="shared" si="304"/>
        <v>0</v>
      </c>
      <c r="F3206" s="27">
        <f t="shared" si="305"/>
        <v>0</v>
      </c>
      <c r="G3206" s="28"/>
      <c r="H3206" s="131"/>
      <c r="J3206" s="29" t="e">
        <f>VLOOKUP(H3206,'Drop Down Menus'!A:B,2,FALSE)</f>
        <v>#N/A</v>
      </c>
      <c r="L3206" s="48"/>
      <c r="M3206" s="48"/>
      <c r="N3206" s="135"/>
      <c r="R3206" s="144"/>
      <c r="U3206" s="148"/>
      <c r="V3206" s="25"/>
      <c r="Y3206" s="32"/>
      <c r="AG3206" s="29"/>
      <c r="AH3206" s="34"/>
      <c r="AM3206" s="28"/>
      <c r="AN3206" s="28"/>
      <c r="AO3206" s="28"/>
      <c r="AP3206" s="25"/>
      <c r="AQ3206" s="29"/>
      <c r="AR3206" s="30"/>
      <c r="AT3206" s="30"/>
    </row>
    <row r="3207" spans="1:46" ht="30">
      <c r="A3207" s="25">
        <f t="shared" si="300"/>
        <v>2013</v>
      </c>
      <c r="B3207" s="26" t="str">
        <f t="shared" si="301"/>
        <v>Solar Partners</v>
      </c>
      <c r="C3207" s="127" t="str">
        <f t="shared" si="302"/>
        <v>Ivanpah Solar Electric Generating System</v>
      </c>
      <c r="D3207" s="123" t="str">
        <f t="shared" si="303"/>
        <v>Solar Power Tower</v>
      </c>
      <c r="E3207" s="26">
        <f t="shared" si="304"/>
        <v>0</v>
      </c>
      <c r="F3207" s="27">
        <f t="shared" si="305"/>
        <v>0</v>
      </c>
      <c r="G3207" s="28"/>
      <c r="H3207" s="131"/>
      <c r="J3207" s="29" t="e">
        <f>VLOOKUP(H3207,'Drop Down Menus'!A:B,2,FALSE)</f>
        <v>#N/A</v>
      </c>
      <c r="L3207" s="48"/>
      <c r="M3207" s="48"/>
      <c r="N3207" s="135"/>
      <c r="R3207" s="144"/>
      <c r="U3207" s="148"/>
      <c r="V3207" s="25"/>
      <c r="Y3207" s="32"/>
      <c r="AG3207" s="29"/>
      <c r="AH3207" s="34"/>
      <c r="AM3207" s="28"/>
      <c r="AN3207" s="28"/>
      <c r="AO3207" s="28"/>
      <c r="AP3207" s="25"/>
      <c r="AQ3207" s="29"/>
      <c r="AR3207" s="30"/>
      <c r="AT3207" s="30"/>
    </row>
    <row r="3208" spans="1:46" ht="30">
      <c r="A3208" s="25">
        <f t="shared" si="300"/>
        <v>2013</v>
      </c>
      <c r="B3208" s="26" t="str">
        <f t="shared" si="301"/>
        <v>Solar Partners</v>
      </c>
      <c r="C3208" s="127" t="str">
        <f t="shared" si="302"/>
        <v>Ivanpah Solar Electric Generating System</v>
      </c>
      <c r="D3208" s="123" t="str">
        <f t="shared" si="303"/>
        <v>Solar Power Tower</v>
      </c>
      <c r="E3208" s="26">
        <f t="shared" si="304"/>
        <v>0</v>
      </c>
      <c r="F3208" s="27">
        <f t="shared" si="305"/>
        <v>0</v>
      </c>
      <c r="G3208" s="28"/>
      <c r="H3208" s="131"/>
      <c r="J3208" s="29" t="e">
        <f>VLOOKUP(H3208,'Drop Down Menus'!A:B,2,FALSE)</f>
        <v>#N/A</v>
      </c>
      <c r="L3208" s="48"/>
      <c r="M3208" s="48"/>
      <c r="N3208" s="135"/>
      <c r="R3208" s="144"/>
      <c r="U3208" s="148"/>
      <c r="V3208" s="25"/>
      <c r="Y3208" s="32"/>
      <c r="AG3208" s="29"/>
      <c r="AH3208" s="34"/>
      <c r="AM3208" s="28"/>
      <c r="AN3208" s="28"/>
      <c r="AO3208" s="28"/>
      <c r="AP3208" s="25"/>
      <c r="AQ3208" s="29"/>
      <c r="AR3208" s="30"/>
      <c r="AT3208" s="30"/>
    </row>
    <row r="3209" spans="1:46" ht="30">
      <c r="A3209" s="25">
        <f t="shared" si="300"/>
        <v>2013</v>
      </c>
      <c r="B3209" s="26" t="str">
        <f t="shared" si="301"/>
        <v>Solar Partners</v>
      </c>
      <c r="C3209" s="127" t="str">
        <f t="shared" si="302"/>
        <v>Ivanpah Solar Electric Generating System</v>
      </c>
      <c r="D3209" s="123" t="str">
        <f t="shared" si="303"/>
        <v>Solar Power Tower</v>
      </c>
      <c r="E3209" s="26">
        <f t="shared" si="304"/>
        <v>0</v>
      </c>
      <c r="F3209" s="27">
        <f t="shared" si="305"/>
        <v>0</v>
      </c>
      <c r="G3209" s="28"/>
      <c r="H3209" s="131"/>
      <c r="J3209" s="29" t="e">
        <f>VLOOKUP(H3209,'Drop Down Menus'!A:B,2,FALSE)</f>
        <v>#N/A</v>
      </c>
      <c r="L3209" s="48"/>
      <c r="M3209" s="48"/>
      <c r="N3209" s="135"/>
      <c r="R3209" s="144"/>
      <c r="U3209" s="148"/>
      <c r="V3209" s="25"/>
      <c r="Y3209" s="32"/>
      <c r="AG3209" s="29"/>
      <c r="AH3209" s="34"/>
      <c r="AM3209" s="28"/>
      <c r="AN3209" s="28"/>
      <c r="AO3209" s="28"/>
      <c r="AP3209" s="25"/>
      <c r="AQ3209" s="29"/>
      <c r="AR3209" s="30"/>
      <c r="AT3209" s="30"/>
    </row>
    <row r="3210" spans="1:46" ht="30">
      <c r="A3210" s="25">
        <f t="shared" si="300"/>
        <v>2013</v>
      </c>
      <c r="B3210" s="26" t="str">
        <f t="shared" si="301"/>
        <v>Solar Partners</v>
      </c>
      <c r="C3210" s="127" t="str">
        <f t="shared" si="302"/>
        <v>Ivanpah Solar Electric Generating System</v>
      </c>
      <c r="D3210" s="123" t="str">
        <f t="shared" si="303"/>
        <v>Solar Power Tower</v>
      </c>
      <c r="E3210" s="26">
        <f t="shared" si="304"/>
        <v>0</v>
      </c>
      <c r="F3210" s="27">
        <f t="shared" si="305"/>
        <v>0</v>
      </c>
      <c r="G3210" s="28"/>
      <c r="H3210" s="131"/>
      <c r="J3210" s="29" t="e">
        <f>VLOOKUP(H3210,'Drop Down Menus'!A:B,2,FALSE)</f>
        <v>#N/A</v>
      </c>
      <c r="L3210" s="48"/>
      <c r="M3210" s="48"/>
      <c r="N3210" s="135"/>
      <c r="R3210" s="144"/>
      <c r="U3210" s="148"/>
      <c r="V3210" s="25"/>
      <c r="Y3210" s="32"/>
      <c r="AG3210" s="29"/>
      <c r="AH3210" s="34"/>
      <c r="AM3210" s="28"/>
      <c r="AN3210" s="28"/>
      <c r="AO3210" s="28"/>
      <c r="AP3210" s="25"/>
      <c r="AQ3210" s="29"/>
      <c r="AR3210" s="30"/>
      <c r="AT3210" s="30"/>
    </row>
    <row r="3211" spans="1:46" ht="30">
      <c r="A3211" s="25">
        <f t="shared" si="300"/>
        <v>2013</v>
      </c>
      <c r="B3211" s="26" t="str">
        <f t="shared" si="301"/>
        <v>Solar Partners</v>
      </c>
      <c r="C3211" s="127" t="str">
        <f t="shared" si="302"/>
        <v>Ivanpah Solar Electric Generating System</v>
      </c>
      <c r="D3211" s="123" t="str">
        <f t="shared" si="303"/>
        <v>Solar Power Tower</v>
      </c>
      <c r="E3211" s="26">
        <f t="shared" si="304"/>
        <v>0</v>
      </c>
      <c r="F3211" s="27">
        <f t="shared" si="305"/>
        <v>0</v>
      </c>
      <c r="G3211" s="28"/>
      <c r="H3211" s="131"/>
      <c r="J3211" s="29" t="e">
        <f>VLOOKUP(H3211,'Drop Down Menus'!A:B,2,FALSE)</f>
        <v>#N/A</v>
      </c>
      <c r="L3211" s="48"/>
      <c r="M3211" s="48"/>
      <c r="N3211" s="135"/>
      <c r="R3211" s="144"/>
      <c r="U3211" s="148"/>
      <c r="V3211" s="25"/>
      <c r="Y3211" s="32"/>
      <c r="AG3211" s="29"/>
      <c r="AH3211" s="34"/>
      <c r="AM3211" s="28"/>
      <c r="AN3211" s="28"/>
      <c r="AO3211" s="28"/>
      <c r="AP3211" s="25"/>
      <c r="AQ3211" s="29"/>
      <c r="AR3211" s="30"/>
      <c r="AT3211" s="30"/>
    </row>
    <row r="3212" spans="1:46" ht="30">
      <c r="A3212" s="25">
        <f t="shared" si="300"/>
        <v>2013</v>
      </c>
      <c r="B3212" s="26" t="str">
        <f t="shared" si="301"/>
        <v>Solar Partners</v>
      </c>
      <c r="C3212" s="127" t="str">
        <f t="shared" si="302"/>
        <v>Ivanpah Solar Electric Generating System</v>
      </c>
      <c r="D3212" s="123" t="str">
        <f t="shared" si="303"/>
        <v>Solar Power Tower</v>
      </c>
      <c r="E3212" s="26">
        <f t="shared" si="304"/>
        <v>0</v>
      </c>
      <c r="F3212" s="27">
        <f t="shared" si="305"/>
        <v>0</v>
      </c>
      <c r="G3212" s="28"/>
      <c r="H3212" s="131"/>
      <c r="J3212" s="29" t="e">
        <f>VLOOKUP(H3212,'Drop Down Menus'!A:B,2,FALSE)</f>
        <v>#N/A</v>
      </c>
      <c r="L3212" s="48"/>
      <c r="M3212" s="48"/>
      <c r="N3212" s="135"/>
      <c r="R3212" s="144"/>
      <c r="U3212" s="148"/>
      <c r="V3212" s="25"/>
      <c r="Y3212" s="32"/>
      <c r="AG3212" s="29"/>
      <c r="AH3212" s="34"/>
      <c r="AM3212" s="28"/>
      <c r="AN3212" s="28"/>
      <c r="AO3212" s="28"/>
      <c r="AP3212" s="25"/>
      <c r="AQ3212" s="29"/>
      <c r="AR3212" s="30"/>
      <c r="AT3212" s="30"/>
    </row>
    <row r="3213" spans="1:46" ht="30">
      <c r="A3213" s="25">
        <f t="shared" si="300"/>
        <v>2013</v>
      </c>
      <c r="B3213" s="26" t="str">
        <f t="shared" si="301"/>
        <v>Solar Partners</v>
      </c>
      <c r="C3213" s="127" t="str">
        <f t="shared" si="302"/>
        <v>Ivanpah Solar Electric Generating System</v>
      </c>
      <c r="D3213" s="123" t="str">
        <f t="shared" si="303"/>
        <v>Solar Power Tower</v>
      </c>
      <c r="E3213" s="26">
        <f t="shared" si="304"/>
        <v>0</v>
      </c>
      <c r="F3213" s="27">
        <f t="shared" si="305"/>
        <v>0</v>
      </c>
      <c r="G3213" s="28"/>
      <c r="H3213" s="131"/>
      <c r="J3213" s="29" t="e">
        <f>VLOOKUP(H3213,'Drop Down Menus'!A:B,2,FALSE)</f>
        <v>#N/A</v>
      </c>
      <c r="L3213" s="48"/>
      <c r="M3213" s="48"/>
      <c r="N3213" s="135"/>
      <c r="R3213" s="144"/>
      <c r="U3213" s="148"/>
      <c r="V3213" s="25"/>
      <c r="Y3213" s="32"/>
      <c r="AG3213" s="29"/>
      <c r="AH3213" s="34"/>
      <c r="AM3213" s="28"/>
      <c r="AN3213" s="28"/>
      <c r="AO3213" s="28"/>
      <c r="AP3213" s="25"/>
      <c r="AQ3213" s="29"/>
      <c r="AR3213" s="30"/>
      <c r="AT3213" s="30"/>
    </row>
    <row r="3214" spans="1:46" ht="30">
      <c r="A3214" s="25">
        <f t="shared" si="300"/>
        <v>2013</v>
      </c>
      <c r="B3214" s="26" t="str">
        <f t="shared" si="301"/>
        <v>Solar Partners</v>
      </c>
      <c r="C3214" s="127" t="str">
        <f t="shared" si="302"/>
        <v>Ivanpah Solar Electric Generating System</v>
      </c>
      <c r="D3214" s="123" t="str">
        <f t="shared" si="303"/>
        <v>Solar Power Tower</v>
      </c>
      <c r="E3214" s="26">
        <f t="shared" si="304"/>
        <v>0</v>
      </c>
      <c r="F3214" s="27">
        <f t="shared" si="305"/>
        <v>0</v>
      </c>
      <c r="G3214" s="28"/>
      <c r="H3214" s="131"/>
      <c r="J3214" s="29" t="e">
        <f>VLOOKUP(H3214,'Drop Down Menus'!A:B,2,FALSE)</f>
        <v>#N/A</v>
      </c>
      <c r="L3214" s="48"/>
      <c r="M3214" s="48"/>
      <c r="N3214" s="135"/>
      <c r="R3214" s="144"/>
      <c r="U3214" s="148"/>
      <c r="V3214" s="25"/>
      <c r="Y3214" s="32"/>
      <c r="AG3214" s="29"/>
      <c r="AH3214" s="34"/>
      <c r="AM3214" s="28"/>
      <c r="AN3214" s="28"/>
      <c r="AO3214" s="28"/>
      <c r="AP3214" s="25"/>
      <c r="AQ3214" s="29"/>
      <c r="AR3214" s="30"/>
      <c r="AT3214" s="30"/>
    </row>
    <row r="3215" spans="1:46" ht="30">
      <c r="A3215" s="25">
        <f t="shared" si="300"/>
        <v>2013</v>
      </c>
      <c r="B3215" s="26" t="str">
        <f t="shared" si="301"/>
        <v>Solar Partners</v>
      </c>
      <c r="C3215" s="127" t="str">
        <f t="shared" si="302"/>
        <v>Ivanpah Solar Electric Generating System</v>
      </c>
      <c r="D3215" s="123" t="str">
        <f t="shared" si="303"/>
        <v>Solar Power Tower</v>
      </c>
      <c r="E3215" s="26">
        <f t="shared" si="304"/>
        <v>0</v>
      </c>
      <c r="F3215" s="27">
        <f t="shared" si="305"/>
        <v>0</v>
      </c>
      <c r="G3215" s="28"/>
      <c r="H3215" s="131"/>
      <c r="J3215" s="29" t="e">
        <f>VLOOKUP(H3215,'Drop Down Menus'!A:B,2,FALSE)</f>
        <v>#N/A</v>
      </c>
      <c r="L3215" s="48"/>
      <c r="M3215" s="48"/>
      <c r="N3215" s="135"/>
      <c r="R3215" s="144"/>
      <c r="U3215" s="148"/>
      <c r="V3215" s="25"/>
      <c r="Y3215" s="32"/>
      <c r="AG3215" s="29"/>
      <c r="AH3215" s="34"/>
      <c r="AM3215" s="28"/>
      <c r="AN3215" s="28"/>
      <c r="AO3215" s="28"/>
      <c r="AP3215" s="25"/>
      <c r="AQ3215" s="29"/>
      <c r="AR3215" s="30"/>
      <c r="AT3215" s="30"/>
    </row>
    <row r="3216" spans="1:46" ht="30">
      <c r="A3216" s="25">
        <f t="shared" si="300"/>
        <v>2013</v>
      </c>
      <c r="B3216" s="26" t="str">
        <f t="shared" si="301"/>
        <v>Solar Partners</v>
      </c>
      <c r="C3216" s="127" t="str">
        <f t="shared" si="302"/>
        <v>Ivanpah Solar Electric Generating System</v>
      </c>
      <c r="D3216" s="123" t="str">
        <f t="shared" si="303"/>
        <v>Solar Power Tower</v>
      </c>
      <c r="E3216" s="26">
        <f t="shared" si="304"/>
        <v>0</v>
      </c>
      <c r="F3216" s="27">
        <f t="shared" si="305"/>
        <v>0</v>
      </c>
      <c r="G3216" s="28"/>
      <c r="H3216" s="131"/>
      <c r="J3216" s="29" t="e">
        <f>VLOOKUP(H3216,'Drop Down Menus'!A:B,2,FALSE)</f>
        <v>#N/A</v>
      </c>
      <c r="L3216" s="48"/>
      <c r="M3216" s="48"/>
      <c r="N3216" s="135"/>
      <c r="R3216" s="144"/>
      <c r="U3216" s="148"/>
      <c r="V3216" s="25"/>
      <c r="Y3216" s="32"/>
      <c r="AG3216" s="29"/>
      <c r="AH3216" s="34"/>
      <c r="AM3216" s="28"/>
      <c r="AN3216" s="28"/>
      <c r="AO3216" s="28"/>
      <c r="AP3216" s="25"/>
      <c r="AQ3216" s="29"/>
      <c r="AR3216" s="30"/>
      <c r="AT3216" s="30"/>
    </row>
    <row r="3217" spans="1:46" ht="30">
      <c r="A3217" s="25">
        <f t="shared" si="300"/>
        <v>2013</v>
      </c>
      <c r="B3217" s="26" t="str">
        <f t="shared" si="301"/>
        <v>Solar Partners</v>
      </c>
      <c r="C3217" s="127" t="str">
        <f t="shared" si="302"/>
        <v>Ivanpah Solar Electric Generating System</v>
      </c>
      <c r="D3217" s="123" t="str">
        <f t="shared" si="303"/>
        <v>Solar Power Tower</v>
      </c>
      <c r="E3217" s="26">
        <f t="shared" si="304"/>
        <v>0</v>
      </c>
      <c r="F3217" s="27">
        <f t="shared" si="305"/>
        <v>0</v>
      </c>
      <c r="G3217" s="28"/>
      <c r="H3217" s="131"/>
      <c r="J3217" s="29" t="e">
        <f>VLOOKUP(H3217,'Drop Down Menus'!A:B,2,FALSE)</f>
        <v>#N/A</v>
      </c>
      <c r="L3217" s="48"/>
      <c r="M3217" s="48"/>
      <c r="N3217" s="135"/>
      <c r="R3217" s="144"/>
      <c r="U3217" s="148"/>
      <c r="V3217" s="25"/>
      <c r="Y3217" s="32"/>
      <c r="AG3217" s="29"/>
      <c r="AH3217" s="34"/>
      <c r="AM3217" s="28"/>
      <c r="AN3217" s="28"/>
      <c r="AO3217" s="28"/>
      <c r="AP3217" s="25"/>
      <c r="AQ3217" s="29"/>
      <c r="AR3217" s="30"/>
      <c r="AT3217" s="30"/>
    </row>
    <row r="3218" spans="1:46" ht="30">
      <c r="A3218" s="25">
        <f t="shared" si="300"/>
        <v>2013</v>
      </c>
      <c r="B3218" s="26" t="str">
        <f t="shared" si="301"/>
        <v>Solar Partners</v>
      </c>
      <c r="C3218" s="127" t="str">
        <f t="shared" si="302"/>
        <v>Ivanpah Solar Electric Generating System</v>
      </c>
      <c r="D3218" s="123" t="str">
        <f t="shared" si="303"/>
        <v>Solar Power Tower</v>
      </c>
      <c r="E3218" s="26">
        <f t="shared" si="304"/>
        <v>0</v>
      </c>
      <c r="F3218" s="27">
        <f t="shared" si="305"/>
        <v>0</v>
      </c>
      <c r="G3218" s="28"/>
      <c r="H3218" s="131"/>
      <c r="J3218" s="29" t="e">
        <f>VLOOKUP(H3218,'Drop Down Menus'!A:B,2,FALSE)</f>
        <v>#N/A</v>
      </c>
      <c r="L3218" s="48"/>
      <c r="M3218" s="48"/>
      <c r="N3218" s="135"/>
      <c r="R3218" s="144"/>
      <c r="U3218" s="148"/>
      <c r="V3218" s="25"/>
      <c r="Y3218" s="32"/>
      <c r="AG3218" s="29"/>
      <c r="AH3218" s="34"/>
      <c r="AM3218" s="28"/>
      <c r="AN3218" s="28"/>
      <c r="AO3218" s="28"/>
      <c r="AP3218" s="25"/>
      <c r="AQ3218" s="29"/>
      <c r="AR3218" s="30"/>
      <c r="AT3218" s="30"/>
    </row>
    <row r="3219" spans="1:46" ht="30">
      <c r="A3219" s="25">
        <f t="shared" si="300"/>
        <v>2013</v>
      </c>
      <c r="B3219" s="26" t="str">
        <f t="shared" si="301"/>
        <v>Solar Partners</v>
      </c>
      <c r="C3219" s="127" t="str">
        <f t="shared" si="302"/>
        <v>Ivanpah Solar Electric Generating System</v>
      </c>
      <c r="D3219" s="123" t="str">
        <f t="shared" si="303"/>
        <v>Solar Power Tower</v>
      </c>
      <c r="E3219" s="26">
        <f t="shared" si="304"/>
        <v>0</v>
      </c>
      <c r="F3219" s="27">
        <f t="shared" si="305"/>
        <v>0</v>
      </c>
      <c r="G3219" s="28"/>
      <c r="H3219" s="131"/>
      <c r="J3219" s="29" t="e">
        <f>VLOOKUP(H3219,'Drop Down Menus'!A:B,2,FALSE)</f>
        <v>#N/A</v>
      </c>
      <c r="L3219" s="48"/>
      <c r="M3219" s="48"/>
      <c r="N3219" s="135"/>
      <c r="R3219" s="144"/>
      <c r="U3219" s="148"/>
      <c r="V3219" s="25"/>
      <c r="Y3219" s="32"/>
      <c r="AG3219" s="29"/>
      <c r="AH3219" s="34"/>
      <c r="AM3219" s="28"/>
      <c r="AN3219" s="28"/>
      <c r="AO3219" s="28"/>
      <c r="AP3219" s="25"/>
      <c r="AQ3219" s="29"/>
      <c r="AR3219" s="30"/>
      <c r="AT3219" s="30"/>
    </row>
    <row r="3220" spans="1:46" ht="30">
      <c r="A3220" s="25">
        <f t="shared" si="300"/>
        <v>2013</v>
      </c>
      <c r="B3220" s="26" t="str">
        <f t="shared" si="301"/>
        <v>Solar Partners</v>
      </c>
      <c r="C3220" s="127" t="str">
        <f t="shared" si="302"/>
        <v>Ivanpah Solar Electric Generating System</v>
      </c>
      <c r="D3220" s="123" t="str">
        <f t="shared" si="303"/>
        <v>Solar Power Tower</v>
      </c>
      <c r="E3220" s="26">
        <f t="shared" si="304"/>
        <v>0</v>
      </c>
      <c r="F3220" s="27">
        <f t="shared" si="305"/>
        <v>0</v>
      </c>
      <c r="G3220" s="28"/>
      <c r="H3220" s="131"/>
      <c r="J3220" s="29" t="e">
        <f>VLOOKUP(H3220,'Drop Down Menus'!A:B,2,FALSE)</f>
        <v>#N/A</v>
      </c>
      <c r="L3220" s="48"/>
      <c r="M3220" s="48"/>
      <c r="N3220" s="135"/>
      <c r="R3220" s="144"/>
      <c r="U3220" s="148"/>
      <c r="V3220" s="25"/>
      <c r="Y3220" s="32"/>
      <c r="AG3220" s="29"/>
      <c r="AH3220" s="34"/>
      <c r="AM3220" s="28"/>
      <c r="AN3220" s="28"/>
      <c r="AO3220" s="28"/>
      <c r="AP3220" s="25"/>
      <c r="AQ3220" s="29"/>
      <c r="AR3220" s="30"/>
      <c r="AT3220" s="30"/>
    </row>
    <row r="3221" spans="1:46" ht="30">
      <c r="A3221" s="25">
        <f t="shared" si="300"/>
        <v>2013</v>
      </c>
      <c r="B3221" s="26" t="str">
        <f t="shared" si="301"/>
        <v>Solar Partners</v>
      </c>
      <c r="C3221" s="127" t="str">
        <f t="shared" si="302"/>
        <v>Ivanpah Solar Electric Generating System</v>
      </c>
      <c r="D3221" s="123" t="str">
        <f t="shared" si="303"/>
        <v>Solar Power Tower</v>
      </c>
      <c r="E3221" s="26">
        <f t="shared" si="304"/>
        <v>0</v>
      </c>
      <c r="F3221" s="27">
        <f t="shared" si="305"/>
        <v>0</v>
      </c>
      <c r="G3221" s="28"/>
      <c r="H3221" s="131"/>
      <c r="J3221" s="29" t="e">
        <f>VLOOKUP(H3221,'Drop Down Menus'!A:B,2,FALSE)</f>
        <v>#N/A</v>
      </c>
      <c r="L3221" s="48"/>
      <c r="M3221" s="48"/>
      <c r="N3221" s="135"/>
      <c r="R3221" s="144"/>
      <c r="U3221" s="148"/>
      <c r="V3221" s="25"/>
      <c r="Y3221" s="32"/>
      <c r="AG3221" s="29"/>
      <c r="AH3221" s="34"/>
      <c r="AM3221" s="28"/>
      <c r="AN3221" s="28"/>
      <c r="AO3221" s="28"/>
      <c r="AP3221" s="25"/>
      <c r="AQ3221" s="29"/>
      <c r="AR3221" s="30"/>
      <c r="AT3221" s="30"/>
    </row>
    <row r="3222" spans="1:46" ht="30">
      <c r="A3222" s="25">
        <f t="shared" si="300"/>
        <v>2013</v>
      </c>
      <c r="B3222" s="26" t="str">
        <f t="shared" si="301"/>
        <v>Solar Partners</v>
      </c>
      <c r="C3222" s="127" t="str">
        <f t="shared" si="302"/>
        <v>Ivanpah Solar Electric Generating System</v>
      </c>
      <c r="D3222" s="123" t="str">
        <f t="shared" si="303"/>
        <v>Solar Power Tower</v>
      </c>
      <c r="E3222" s="26">
        <f t="shared" si="304"/>
        <v>0</v>
      </c>
      <c r="F3222" s="27">
        <f t="shared" si="305"/>
        <v>0</v>
      </c>
      <c r="G3222" s="28"/>
      <c r="H3222" s="131"/>
      <c r="J3222" s="29" t="e">
        <f>VLOOKUP(H3222,'Drop Down Menus'!A:B,2,FALSE)</f>
        <v>#N/A</v>
      </c>
      <c r="L3222" s="48"/>
      <c r="M3222" s="48"/>
      <c r="N3222" s="135"/>
      <c r="R3222" s="144"/>
      <c r="U3222" s="148"/>
      <c r="V3222" s="25"/>
      <c r="Y3222" s="32"/>
      <c r="AG3222" s="29"/>
      <c r="AH3222" s="34"/>
      <c r="AM3222" s="28"/>
      <c r="AN3222" s="28"/>
      <c r="AO3222" s="28"/>
      <c r="AP3222" s="25"/>
      <c r="AQ3222" s="29"/>
      <c r="AR3222" s="30"/>
      <c r="AT3222" s="30"/>
    </row>
    <row r="3223" spans="1:46" ht="30">
      <c r="A3223" s="25">
        <f t="shared" si="300"/>
        <v>2013</v>
      </c>
      <c r="B3223" s="26" t="str">
        <f t="shared" si="301"/>
        <v>Solar Partners</v>
      </c>
      <c r="C3223" s="127" t="str">
        <f t="shared" si="302"/>
        <v>Ivanpah Solar Electric Generating System</v>
      </c>
      <c r="D3223" s="123" t="str">
        <f t="shared" si="303"/>
        <v>Solar Power Tower</v>
      </c>
      <c r="E3223" s="26">
        <f t="shared" si="304"/>
        <v>0</v>
      </c>
      <c r="F3223" s="27">
        <f t="shared" si="305"/>
        <v>0</v>
      </c>
      <c r="G3223" s="28"/>
      <c r="H3223" s="131"/>
      <c r="J3223" s="29" t="e">
        <f>VLOOKUP(H3223,'Drop Down Menus'!A:B,2,FALSE)</f>
        <v>#N/A</v>
      </c>
      <c r="L3223" s="48"/>
      <c r="M3223" s="48"/>
      <c r="N3223" s="135"/>
      <c r="R3223" s="144"/>
      <c r="U3223" s="148"/>
      <c r="V3223" s="25"/>
      <c r="Y3223" s="32"/>
      <c r="AG3223" s="29"/>
      <c r="AH3223" s="34"/>
      <c r="AM3223" s="28"/>
      <c r="AN3223" s="28"/>
      <c r="AO3223" s="28"/>
      <c r="AP3223" s="25"/>
      <c r="AQ3223" s="29"/>
      <c r="AR3223" s="30"/>
      <c r="AT3223" s="30"/>
    </row>
    <row r="3224" spans="1:46" ht="30">
      <c r="A3224" s="25">
        <f t="shared" si="300"/>
        <v>2013</v>
      </c>
      <c r="B3224" s="26" t="str">
        <f t="shared" si="301"/>
        <v>Solar Partners</v>
      </c>
      <c r="C3224" s="127" t="str">
        <f t="shared" si="302"/>
        <v>Ivanpah Solar Electric Generating System</v>
      </c>
      <c r="D3224" s="123" t="str">
        <f t="shared" si="303"/>
        <v>Solar Power Tower</v>
      </c>
      <c r="E3224" s="26">
        <f t="shared" si="304"/>
        <v>0</v>
      </c>
      <c r="F3224" s="27">
        <f t="shared" si="305"/>
        <v>0</v>
      </c>
      <c r="G3224" s="28"/>
      <c r="H3224" s="131"/>
      <c r="J3224" s="29" t="e">
        <f>VLOOKUP(H3224,'Drop Down Menus'!A:B,2,FALSE)</f>
        <v>#N/A</v>
      </c>
      <c r="L3224" s="48"/>
      <c r="M3224" s="48"/>
      <c r="N3224" s="135"/>
      <c r="R3224" s="144"/>
      <c r="U3224" s="148"/>
      <c r="V3224" s="25"/>
      <c r="Y3224" s="32"/>
      <c r="AG3224" s="29"/>
      <c r="AH3224" s="34"/>
      <c r="AM3224" s="28"/>
      <c r="AN3224" s="28"/>
      <c r="AO3224" s="28"/>
      <c r="AP3224" s="25"/>
      <c r="AQ3224" s="29"/>
      <c r="AR3224" s="30"/>
      <c r="AT3224" s="30"/>
    </row>
    <row r="3225" spans="1:46" ht="30">
      <c r="A3225" s="25">
        <f t="shared" si="300"/>
        <v>2013</v>
      </c>
      <c r="B3225" s="26" t="str">
        <f t="shared" si="301"/>
        <v>Solar Partners</v>
      </c>
      <c r="C3225" s="127" t="str">
        <f t="shared" si="302"/>
        <v>Ivanpah Solar Electric Generating System</v>
      </c>
      <c r="D3225" s="123" t="str">
        <f t="shared" si="303"/>
        <v>Solar Power Tower</v>
      </c>
      <c r="E3225" s="26">
        <f t="shared" si="304"/>
        <v>0</v>
      </c>
      <c r="F3225" s="27">
        <f t="shared" si="305"/>
        <v>0</v>
      </c>
      <c r="G3225" s="28"/>
      <c r="H3225" s="131"/>
      <c r="J3225" s="29" t="e">
        <f>VLOOKUP(H3225,'Drop Down Menus'!A:B,2,FALSE)</f>
        <v>#N/A</v>
      </c>
      <c r="L3225" s="48"/>
      <c r="M3225" s="48"/>
      <c r="N3225" s="135"/>
      <c r="R3225" s="144"/>
      <c r="U3225" s="148"/>
      <c r="V3225" s="25"/>
      <c r="Y3225" s="32"/>
      <c r="AG3225" s="29"/>
      <c r="AH3225" s="34"/>
      <c r="AM3225" s="28"/>
      <c r="AN3225" s="28"/>
      <c r="AO3225" s="28"/>
      <c r="AP3225" s="25"/>
      <c r="AQ3225" s="29"/>
      <c r="AR3225" s="30"/>
      <c r="AT3225" s="30"/>
    </row>
    <row r="3226" spans="1:46" ht="30">
      <c r="A3226" s="25">
        <f t="shared" si="300"/>
        <v>2013</v>
      </c>
      <c r="B3226" s="26" t="str">
        <f t="shared" si="301"/>
        <v>Solar Partners</v>
      </c>
      <c r="C3226" s="127" t="str">
        <f t="shared" si="302"/>
        <v>Ivanpah Solar Electric Generating System</v>
      </c>
      <c r="D3226" s="123" t="str">
        <f t="shared" si="303"/>
        <v>Solar Power Tower</v>
      </c>
      <c r="E3226" s="26">
        <f t="shared" si="304"/>
        <v>0</v>
      </c>
      <c r="F3226" s="27">
        <f t="shared" si="305"/>
        <v>0</v>
      </c>
      <c r="G3226" s="28"/>
      <c r="H3226" s="131"/>
      <c r="J3226" s="29" t="e">
        <f>VLOOKUP(H3226,'Drop Down Menus'!A:B,2,FALSE)</f>
        <v>#N/A</v>
      </c>
      <c r="L3226" s="48"/>
      <c r="M3226" s="48"/>
      <c r="N3226" s="135"/>
      <c r="R3226" s="144"/>
      <c r="U3226" s="148"/>
      <c r="V3226" s="25"/>
      <c r="Y3226" s="32"/>
      <c r="AG3226" s="29"/>
      <c r="AH3226" s="34"/>
      <c r="AM3226" s="28"/>
      <c r="AN3226" s="28"/>
      <c r="AO3226" s="28"/>
      <c r="AP3226" s="25"/>
      <c r="AQ3226" s="29"/>
      <c r="AR3226" s="30"/>
      <c r="AT3226" s="30"/>
    </row>
    <row r="3227" spans="1:46" ht="30">
      <c r="A3227" s="25">
        <f t="shared" si="300"/>
        <v>2013</v>
      </c>
      <c r="B3227" s="26" t="str">
        <f t="shared" si="301"/>
        <v>Solar Partners</v>
      </c>
      <c r="C3227" s="127" t="str">
        <f t="shared" si="302"/>
        <v>Ivanpah Solar Electric Generating System</v>
      </c>
      <c r="D3227" s="123" t="str">
        <f t="shared" si="303"/>
        <v>Solar Power Tower</v>
      </c>
      <c r="E3227" s="26">
        <f t="shared" si="304"/>
        <v>0</v>
      </c>
      <c r="F3227" s="27">
        <f t="shared" si="305"/>
        <v>0</v>
      </c>
      <c r="G3227" s="28"/>
      <c r="H3227" s="131"/>
      <c r="J3227" s="29" t="e">
        <f>VLOOKUP(H3227,'Drop Down Menus'!A:B,2,FALSE)</f>
        <v>#N/A</v>
      </c>
      <c r="L3227" s="48"/>
      <c r="M3227" s="48"/>
      <c r="N3227" s="135"/>
      <c r="R3227" s="144"/>
      <c r="U3227" s="148"/>
      <c r="V3227" s="25"/>
      <c r="Y3227" s="32"/>
      <c r="AG3227" s="29"/>
      <c r="AH3227" s="34"/>
      <c r="AM3227" s="28"/>
      <c r="AN3227" s="28"/>
      <c r="AO3227" s="28"/>
      <c r="AP3227" s="25"/>
      <c r="AQ3227" s="29"/>
      <c r="AR3227" s="30"/>
      <c r="AT3227" s="30"/>
    </row>
    <row r="3228" spans="1:46" ht="30">
      <c r="A3228" s="25">
        <f t="shared" si="300"/>
        <v>2013</v>
      </c>
      <c r="B3228" s="26" t="str">
        <f t="shared" si="301"/>
        <v>Solar Partners</v>
      </c>
      <c r="C3228" s="127" t="str">
        <f t="shared" si="302"/>
        <v>Ivanpah Solar Electric Generating System</v>
      </c>
      <c r="D3228" s="123" t="str">
        <f t="shared" si="303"/>
        <v>Solar Power Tower</v>
      </c>
      <c r="E3228" s="26">
        <f t="shared" si="304"/>
        <v>0</v>
      </c>
      <c r="F3228" s="27">
        <f t="shared" si="305"/>
        <v>0</v>
      </c>
      <c r="G3228" s="28"/>
      <c r="H3228" s="131"/>
      <c r="J3228" s="29" t="e">
        <f>VLOOKUP(H3228,'Drop Down Menus'!A:B,2,FALSE)</f>
        <v>#N/A</v>
      </c>
      <c r="L3228" s="48"/>
      <c r="M3228" s="48"/>
      <c r="N3228" s="135"/>
      <c r="R3228" s="144"/>
      <c r="U3228" s="148"/>
      <c r="V3228" s="25"/>
      <c r="Y3228" s="32"/>
      <c r="AG3228" s="29"/>
      <c r="AH3228" s="34"/>
      <c r="AM3228" s="28"/>
      <c r="AN3228" s="28"/>
      <c r="AO3228" s="28"/>
      <c r="AP3228" s="25"/>
      <c r="AQ3228" s="29"/>
      <c r="AR3228" s="30"/>
      <c r="AT3228" s="30"/>
    </row>
    <row r="3229" spans="1:46" ht="30">
      <c r="A3229" s="25">
        <f t="shared" si="300"/>
        <v>2013</v>
      </c>
      <c r="B3229" s="26" t="str">
        <f t="shared" si="301"/>
        <v>Solar Partners</v>
      </c>
      <c r="C3229" s="127" t="str">
        <f t="shared" si="302"/>
        <v>Ivanpah Solar Electric Generating System</v>
      </c>
      <c r="D3229" s="123" t="str">
        <f t="shared" si="303"/>
        <v>Solar Power Tower</v>
      </c>
      <c r="E3229" s="26">
        <f t="shared" si="304"/>
        <v>0</v>
      </c>
      <c r="F3229" s="27">
        <f t="shared" si="305"/>
        <v>0</v>
      </c>
      <c r="G3229" s="28"/>
      <c r="H3229" s="131"/>
      <c r="J3229" s="29" t="e">
        <f>VLOOKUP(H3229,'Drop Down Menus'!A:B,2,FALSE)</f>
        <v>#N/A</v>
      </c>
      <c r="L3229" s="48"/>
      <c r="M3229" s="48"/>
      <c r="N3229" s="135"/>
      <c r="R3229" s="144"/>
      <c r="U3229" s="148"/>
      <c r="V3229" s="25"/>
      <c r="Y3229" s="32"/>
      <c r="AG3229" s="29"/>
      <c r="AH3229" s="34"/>
      <c r="AM3229" s="28"/>
      <c r="AN3229" s="28"/>
      <c r="AO3229" s="28"/>
      <c r="AP3229" s="25"/>
      <c r="AQ3229" s="29"/>
      <c r="AR3229" s="30"/>
      <c r="AT3229" s="30"/>
    </row>
    <row r="3230" spans="1:46" ht="30">
      <c r="A3230" s="25">
        <f t="shared" si="300"/>
        <v>2013</v>
      </c>
      <c r="B3230" s="26" t="str">
        <f t="shared" si="301"/>
        <v>Solar Partners</v>
      </c>
      <c r="C3230" s="127" t="str">
        <f t="shared" si="302"/>
        <v>Ivanpah Solar Electric Generating System</v>
      </c>
      <c r="D3230" s="123" t="str">
        <f t="shared" si="303"/>
        <v>Solar Power Tower</v>
      </c>
      <c r="E3230" s="26">
        <f t="shared" si="304"/>
        <v>0</v>
      </c>
      <c r="F3230" s="27">
        <f t="shared" si="305"/>
        <v>0</v>
      </c>
      <c r="G3230" s="28"/>
      <c r="H3230" s="131"/>
      <c r="J3230" s="29" t="e">
        <f>VLOOKUP(H3230,'Drop Down Menus'!A:B,2,FALSE)</f>
        <v>#N/A</v>
      </c>
      <c r="L3230" s="48"/>
      <c r="M3230" s="48"/>
      <c r="N3230" s="135"/>
      <c r="R3230" s="144"/>
      <c r="U3230" s="148"/>
      <c r="V3230" s="25"/>
      <c r="Y3230" s="32"/>
      <c r="AG3230" s="29"/>
      <c r="AH3230" s="34"/>
      <c r="AM3230" s="28"/>
      <c r="AN3230" s="28"/>
      <c r="AO3230" s="28"/>
      <c r="AP3230" s="25"/>
      <c r="AQ3230" s="29"/>
      <c r="AR3230" s="30"/>
      <c r="AT3230" s="30"/>
    </row>
    <row r="3231" spans="1:46" ht="30">
      <c r="A3231" s="25">
        <f t="shared" si="300"/>
        <v>2013</v>
      </c>
      <c r="B3231" s="26" t="str">
        <f t="shared" si="301"/>
        <v>Solar Partners</v>
      </c>
      <c r="C3231" s="127" t="str">
        <f t="shared" si="302"/>
        <v>Ivanpah Solar Electric Generating System</v>
      </c>
      <c r="D3231" s="123" t="str">
        <f t="shared" si="303"/>
        <v>Solar Power Tower</v>
      </c>
      <c r="E3231" s="26">
        <f t="shared" si="304"/>
        <v>0</v>
      </c>
      <c r="F3231" s="27">
        <f t="shared" si="305"/>
        <v>0</v>
      </c>
      <c r="G3231" s="28"/>
      <c r="H3231" s="131"/>
      <c r="J3231" s="29" t="e">
        <f>VLOOKUP(H3231,'Drop Down Menus'!A:B,2,FALSE)</f>
        <v>#N/A</v>
      </c>
      <c r="L3231" s="48"/>
      <c r="M3231" s="48"/>
      <c r="N3231" s="135"/>
      <c r="R3231" s="144"/>
      <c r="U3231" s="148"/>
      <c r="V3231" s="25"/>
      <c r="Y3231" s="32"/>
      <c r="AG3231" s="29"/>
      <c r="AH3231" s="34"/>
      <c r="AM3231" s="28"/>
      <c r="AN3231" s="28"/>
      <c r="AO3231" s="28"/>
      <c r="AP3231" s="25"/>
      <c r="AQ3231" s="29"/>
      <c r="AR3231" s="30"/>
      <c r="AT3231" s="30"/>
    </row>
    <row r="3232" spans="1:46" ht="30">
      <c r="A3232" s="25">
        <f t="shared" si="300"/>
        <v>2013</v>
      </c>
      <c r="B3232" s="26" t="str">
        <f t="shared" si="301"/>
        <v>Solar Partners</v>
      </c>
      <c r="C3232" s="127" t="str">
        <f t="shared" si="302"/>
        <v>Ivanpah Solar Electric Generating System</v>
      </c>
      <c r="D3232" s="123" t="str">
        <f t="shared" si="303"/>
        <v>Solar Power Tower</v>
      </c>
      <c r="E3232" s="26">
        <f t="shared" si="304"/>
        <v>0</v>
      </c>
      <c r="F3232" s="27">
        <f t="shared" si="305"/>
        <v>0</v>
      </c>
      <c r="G3232" s="28"/>
      <c r="H3232" s="131"/>
      <c r="J3232" s="29" t="e">
        <f>VLOOKUP(H3232,'Drop Down Menus'!A:B,2,FALSE)</f>
        <v>#N/A</v>
      </c>
      <c r="L3232" s="48"/>
      <c r="M3232" s="48"/>
      <c r="N3232" s="135"/>
      <c r="R3232" s="144"/>
      <c r="U3232" s="148"/>
      <c r="V3232" s="25"/>
      <c r="Y3232" s="32"/>
      <c r="AG3232" s="29"/>
      <c r="AH3232" s="34"/>
      <c r="AM3232" s="28"/>
      <c r="AN3232" s="28"/>
      <c r="AO3232" s="28"/>
      <c r="AP3232" s="25"/>
      <c r="AQ3232" s="29"/>
      <c r="AR3232" s="30"/>
      <c r="AT3232" s="30"/>
    </row>
    <row r="3233" spans="1:46" ht="30">
      <c r="A3233" s="25">
        <f t="shared" si="300"/>
        <v>2013</v>
      </c>
      <c r="B3233" s="26" t="str">
        <f t="shared" si="301"/>
        <v>Solar Partners</v>
      </c>
      <c r="C3233" s="127" t="str">
        <f t="shared" si="302"/>
        <v>Ivanpah Solar Electric Generating System</v>
      </c>
      <c r="D3233" s="123" t="str">
        <f t="shared" si="303"/>
        <v>Solar Power Tower</v>
      </c>
      <c r="E3233" s="26">
        <f t="shared" si="304"/>
        <v>0</v>
      </c>
      <c r="F3233" s="27">
        <f t="shared" si="305"/>
        <v>0</v>
      </c>
      <c r="G3233" s="28"/>
      <c r="H3233" s="131"/>
      <c r="J3233" s="29" t="e">
        <f>VLOOKUP(H3233,'Drop Down Menus'!A:B,2,FALSE)</f>
        <v>#N/A</v>
      </c>
      <c r="L3233" s="48"/>
      <c r="M3233" s="48"/>
      <c r="N3233" s="135"/>
      <c r="R3233" s="144"/>
      <c r="U3233" s="148"/>
      <c r="V3233" s="25"/>
      <c r="Y3233" s="32"/>
      <c r="AG3233" s="29"/>
      <c r="AH3233" s="34"/>
      <c r="AM3233" s="28"/>
      <c r="AN3233" s="28"/>
      <c r="AO3233" s="28"/>
      <c r="AP3233" s="25"/>
      <c r="AQ3233" s="29"/>
      <c r="AR3233" s="30"/>
      <c r="AT3233" s="30"/>
    </row>
    <row r="3234" spans="1:46" ht="30">
      <c r="A3234" s="25">
        <f t="shared" si="300"/>
        <v>2013</v>
      </c>
      <c r="B3234" s="26" t="str">
        <f t="shared" si="301"/>
        <v>Solar Partners</v>
      </c>
      <c r="C3234" s="127" t="str">
        <f t="shared" si="302"/>
        <v>Ivanpah Solar Electric Generating System</v>
      </c>
      <c r="D3234" s="123" t="str">
        <f t="shared" si="303"/>
        <v>Solar Power Tower</v>
      </c>
      <c r="E3234" s="26">
        <f t="shared" si="304"/>
        <v>0</v>
      </c>
      <c r="F3234" s="27">
        <f t="shared" si="305"/>
        <v>0</v>
      </c>
      <c r="G3234" s="28"/>
      <c r="H3234" s="131"/>
      <c r="J3234" s="29" t="e">
        <f>VLOOKUP(H3234,'Drop Down Menus'!A:B,2,FALSE)</f>
        <v>#N/A</v>
      </c>
      <c r="L3234" s="48"/>
      <c r="M3234" s="48"/>
      <c r="N3234" s="135"/>
      <c r="R3234" s="144"/>
      <c r="U3234" s="148"/>
      <c r="V3234" s="25"/>
      <c r="Y3234" s="32"/>
      <c r="AG3234" s="29"/>
      <c r="AH3234" s="34"/>
      <c r="AM3234" s="28"/>
      <c r="AN3234" s="28"/>
      <c r="AO3234" s="28"/>
      <c r="AP3234" s="25"/>
      <c r="AQ3234" s="29"/>
      <c r="AR3234" s="30"/>
      <c r="AT3234" s="30"/>
    </row>
    <row r="3235" spans="1:46" ht="30">
      <c r="A3235" s="25">
        <f t="shared" si="300"/>
        <v>2013</v>
      </c>
      <c r="B3235" s="26" t="str">
        <f t="shared" si="301"/>
        <v>Solar Partners</v>
      </c>
      <c r="C3235" s="127" t="str">
        <f t="shared" si="302"/>
        <v>Ivanpah Solar Electric Generating System</v>
      </c>
      <c r="D3235" s="123" t="str">
        <f t="shared" si="303"/>
        <v>Solar Power Tower</v>
      </c>
      <c r="E3235" s="26">
        <f t="shared" si="304"/>
        <v>0</v>
      </c>
      <c r="F3235" s="27">
        <f t="shared" si="305"/>
        <v>0</v>
      </c>
      <c r="G3235" s="28"/>
      <c r="H3235" s="131"/>
      <c r="J3235" s="29" t="e">
        <f>VLOOKUP(H3235,'Drop Down Menus'!A:B,2,FALSE)</f>
        <v>#N/A</v>
      </c>
      <c r="L3235" s="48"/>
      <c r="M3235" s="48"/>
      <c r="N3235" s="135"/>
      <c r="R3235" s="144"/>
      <c r="U3235" s="148"/>
      <c r="V3235" s="25"/>
      <c r="Y3235" s="32"/>
      <c r="AG3235" s="29"/>
      <c r="AH3235" s="34"/>
      <c r="AM3235" s="28"/>
      <c r="AN3235" s="28"/>
      <c r="AO3235" s="28"/>
      <c r="AP3235" s="25"/>
      <c r="AQ3235" s="29"/>
      <c r="AR3235" s="30"/>
      <c r="AT3235" s="30"/>
    </row>
    <row r="3236" spans="1:46" ht="30">
      <c r="A3236" s="25">
        <f t="shared" si="300"/>
        <v>2013</v>
      </c>
      <c r="B3236" s="26" t="str">
        <f t="shared" si="301"/>
        <v>Solar Partners</v>
      </c>
      <c r="C3236" s="127" t="str">
        <f t="shared" si="302"/>
        <v>Ivanpah Solar Electric Generating System</v>
      </c>
      <c r="D3236" s="123" t="str">
        <f t="shared" si="303"/>
        <v>Solar Power Tower</v>
      </c>
      <c r="E3236" s="26">
        <f t="shared" si="304"/>
        <v>0</v>
      </c>
      <c r="F3236" s="27">
        <f t="shared" si="305"/>
        <v>0</v>
      </c>
      <c r="G3236" s="28"/>
      <c r="H3236" s="131"/>
      <c r="J3236" s="29" t="e">
        <f>VLOOKUP(H3236,'Drop Down Menus'!A:B,2,FALSE)</f>
        <v>#N/A</v>
      </c>
      <c r="L3236" s="48"/>
      <c r="M3236" s="48"/>
      <c r="N3236" s="135"/>
      <c r="R3236" s="144"/>
      <c r="U3236" s="148"/>
      <c r="V3236" s="25"/>
      <c r="Y3236" s="32"/>
      <c r="AG3236" s="29"/>
      <c r="AH3236" s="34"/>
      <c r="AM3236" s="28"/>
      <c r="AN3236" s="28"/>
      <c r="AO3236" s="28"/>
      <c r="AP3236" s="25"/>
      <c r="AQ3236" s="29"/>
      <c r="AR3236" s="30"/>
      <c r="AT3236" s="30"/>
    </row>
    <row r="3237" spans="1:46" ht="30">
      <c r="A3237" s="25">
        <f t="shared" si="300"/>
        <v>2013</v>
      </c>
      <c r="B3237" s="26" t="str">
        <f t="shared" si="301"/>
        <v>Solar Partners</v>
      </c>
      <c r="C3237" s="127" t="str">
        <f t="shared" si="302"/>
        <v>Ivanpah Solar Electric Generating System</v>
      </c>
      <c r="D3237" s="123" t="str">
        <f t="shared" si="303"/>
        <v>Solar Power Tower</v>
      </c>
      <c r="E3237" s="26">
        <f t="shared" si="304"/>
        <v>0</v>
      </c>
      <c r="F3237" s="27">
        <f t="shared" si="305"/>
        <v>0</v>
      </c>
      <c r="G3237" s="28"/>
      <c r="H3237" s="131"/>
      <c r="J3237" s="29" t="e">
        <f>VLOOKUP(H3237,'Drop Down Menus'!A:B,2,FALSE)</f>
        <v>#N/A</v>
      </c>
      <c r="L3237" s="48"/>
      <c r="M3237" s="48"/>
      <c r="N3237" s="135"/>
      <c r="R3237" s="144"/>
      <c r="U3237" s="148"/>
      <c r="V3237" s="25"/>
      <c r="Y3237" s="32"/>
      <c r="AG3237" s="29"/>
      <c r="AH3237" s="34"/>
      <c r="AM3237" s="28"/>
      <c r="AN3237" s="28"/>
      <c r="AO3237" s="28"/>
      <c r="AP3237" s="25"/>
      <c r="AQ3237" s="29"/>
      <c r="AR3237" s="30"/>
      <c r="AT3237" s="30"/>
    </row>
    <row r="3238" spans="1:46" ht="30">
      <c r="A3238" s="25">
        <f t="shared" si="300"/>
        <v>2013</v>
      </c>
      <c r="B3238" s="26" t="str">
        <f t="shared" si="301"/>
        <v>Solar Partners</v>
      </c>
      <c r="C3238" s="127" t="str">
        <f t="shared" si="302"/>
        <v>Ivanpah Solar Electric Generating System</v>
      </c>
      <c r="D3238" s="123" t="str">
        <f t="shared" si="303"/>
        <v>Solar Power Tower</v>
      </c>
      <c r="E3238" s="26">
        <f t="shared" si="304"/>
        <v>0</v>
      </c>
      <c r="F3238" s="27">
        <f t="shared" si="305"/>
        <v>0</v>
      </c>
      <c r="G3238" s="28"/>
      <c r="H3238" s="131"/>
      <c r="J3238" s="29" t="e">
        <f>VLOOKUP(H3238,'Drop Down Menus'!A:B,2,FALSE)</f>
        <v>#N/A</v>
      </c>
      <c r="L3238" s="48"/>
      <c r="M3238" s="48"/>
      <c r="N3238" s="135"/>
      <c r="R3238" s="144"/>
      <c r="U3238" s="148"/>
      <c r="V3238" s="25"/>
      <c r="Y3238" s="32"/>
      <c r="AG3238" s="29"/>
      <c r="AH3238" s="34"/>
      <c r="AM3238" s="28"/>
      <c r="AN3238" s="28"/>
      <c r="AO3238" s="28"/>
      <c r="AP3238" s="25"/>
      <c r="AQ3238" s="29"/>
      <c r="AR3238" s="30"/>
      <c r="AT3238" s="30"/>
    </row>
    <row r="3239" spans="1:46" ht="30">
      <c r="A3239" s="25">
        <f t="shared" si="300"/>
        <v>2013</v>
      </c>
      <c r="B3239" s="26" t="str">
        <f t="shared" si="301"/>
        <v>Solar Partners</v>
      </c>
      <c r="C3239" s="127" t="str">
        <f t="shared" si="302"/>
        <v>Ivanpah Solar Electric Generating System</v>
      </c>
      <c r="D3239" s="123" t="str">
        <f t="shared" si="303"/>
        <v>Solar Power Tower</v>
      </c>
      <c r="E3239" s="26">
        <f t="shared" si="304"/>
        <v>0</v>
      </c>
      <c r="F3239" s="27">
        <f t="shared" si="305"/>
        <v>0</v>
      </c>
      <c r="G3239" s="28"/>
      <c r="H3239" s="131"/>
      <c r="J3239" s="29" t="e">
        <f>VLOOKUP(H3239,'Drop Down Menus'!A:B,2,FALSE)</f>
        <v>#N/A</v>
      </c>
      <c r="L3239" s="48"/>
      <c r="M3239" s="48"/>
      <c r="N3239" s="135"/>
      <c r="R3239" s="144"/>
      <c r="U3239" s="148"/>
      <c r="V3239" s="25"/>
      <c r="Y3239" s="32"/>
      <c r="AG3239" s="29"/>
      <c r="AH3239" s="34"/>
      <c r="AM3239" s="28"/>
      <c r="AN3239" s="28"/>
      <c r="AO3239" s="28"/>
      <c r="AP3239" s="25"/>
      <c r="AQ3239" s="29"/>
      <c r="AR3239" s="30"/>
      <c r="AT3239" s="30"/>
    </row>
    <row r="3240" spans="1:46" ht="30">
      <c r="A3240" s="25">
        <f t="shared" si="300"/>
        <v>2013</v>
      </c>
      <c r="B3240" s="26" t="str">
        <f t="shared" si="301"/>
        <v>Solar Partners</v>
      </c>
      <c r="C3240" s="127" t="str">
        <f t="shared" si="302"/>
        <v>Ivanpah Solar Electric Generating System</v>
      </c>
      <c r="D3240" s="123" t="str">
        <f t="shared" si="303"/>
        <v>Solar Power Tower</v>
      </c>
      <c r="E3240" s="26">
        <f t="shared" si="304"/>
        <v>0</v>
      </c>
      <c r="F3240" s="27">
        <f t="shared" si="305"/>
        <v>0</v>
      </c>
      <c r="G3240" s="28"/>
      <c r="H3240" s="131"/>
      <c r="J3240" s="29" t="e">
        <f>VLOOKUP(H3240,'Drop Down Menus'!A:B,2,FALSE)</f>
        <v>#N/A</v>
      </c>
      <c r="L3240" s="48"/>
      <c r="M3240" s="48"/>
      <c r="N3240" s="135"/>
      <c r="R3240" s="144"/>
      <c r="U3240" s="148"/>
      <c r="V3240" s="25"/>
      <c r="Y3240" s="32"/>
      <c r="AG3240" s="29"/>
      <c r="AH3240" s="34"/>
      <c r="AM3240" s="28"/>
      <c r="AN3240" s="28"/>
      <c r="AO3240" s="28"/>
      <c r="AP3240" s="25"/>
      <c r="AQ3240" s="29"/>
      <c r="AR3240" s="30"/>
      <c r="AT3240" s="30"/>
    </row>
    <row r="3241" spans="1:46" ht="30">
      <c r="A3241" s="25">
        <f t="shared" si="300"/>
        <v>2013</v>
      </c>
      <c r="B3241" s="26" t="str">
        <f t="shared" si="301"/>
        <v>Solar Partners</v>
      </c>
      <c r="C3241" s="127" t="str">
        <f t="shared" si="302"/>
        <v>Ivanpah Solar Electric Generating System</v>
      </c>
      <c r="D3241" s="123" t="str">
        <f t="shared" si="303"/>
        <v>Solar Power Tower</v>
      </c>
      <c r="E3241" s="26">
        <f t="shared" si="304"/>
        <v>0</v>
      </c>
      <c r="F3241" s="27">
        <f t="shared" si="305"/>
        <v>0</v>
      </c>
      <c r="G3241" s="28"/>
      <c r="H3241" s="131"/>
      <c r="J3241" s="29" t="e">
        <f>VLOOKUP(H3241,'Drop Down Menus'!A:B,2,FALSE)</f>
        <v>#N/A</v>
      </c>
      <c r="L3241" s="48"/>
      <c r="M3241" s="48"/>
      <c r="N3241" s="135"/>
      <c r="R3241" s="144"/>
      <c r="U3241" s="148"/>
      <c r="V3241" s="25"/>
      <c r="Y3241" s="32"/>
      <c r="AG3241" s="29"/>
      <c r="AH3241" s="34"/>
      <c r="AM3241" s="28"/>
      <c r="AN3241" s="28"/>
      <c r="AO3241" s="28"/>
      <c r="AP3241" s="25"/>
      <c r="AQ3241" s="29"/>
      <c r="AR3241" s="30"/>
      <c r="AT3241" s="30"/>
    </row>
    <row r="3242" spans="1:46" ht="30">
      <c r="A3242" s="25">
        <f t="shared" si="300"/>
        <v>2013</v>
      </c>
      <c r="B3242" s="26" t="str">
        <f t="shared" si="301"/>
        <v>Solar Partners</v>
      </c>
      <c r="C3242" s="127" t="str">
        <f t="shared" si="302"/>
        <v>Ivanpah Solar Electric Generating System</v>
      </c>
      <c r="D3242" s="123" t="str">
        <f t="shared" si="303"/>
        <v>Solar Power Tower</v>
      </c>
      <c r="E3242" s="26">
        <f t="shared" si="304"/>
        <v>0</v>
      </c>
      <c r="F3242" s="27">
        <f t="shared" si="305"/>
        <v>0</v>
      </c>
      <c r="G3242" s="28"/>
      <c r="H3242" s="131"/>
      <c r="J3242" s="29" t="e">
        <f>VLOOKUP(H3242,'Drop Down Menus'!A:B,2,FALSE)</f>
        <v>#N/A</v>
      </c>
      <c r="L3242" s="48"/>
      <c r="M3242" s="48"/>
      <c r="N3242" s="135"/>
      <c r="R3242" s="144"/>
      <c r="U3242" s="148"/>
      <c r="V3242" s="25"/>
      <c r="Y3242" s="32"/>
      <c r="AG3242" s="29"/>
      <c r="AH3242" s="34"/>
      <c r="AM3242" s="28"/>
      <c r="AN3242" s="28"/>
      <c r="AO3242" s="28"/>
      <c r="AP3242" s="25"/>
      <c r="AQ3242" s="29"/>
      <c r="AR3242" s="30"/>
      <c r="AT3242" s="30"/>
    </row>
    <row r="3243" spans="1:46" ht="30">
      <c r="A3243" s="25">
        <f t="shared" si="300"/>
        <v>2013</v>
      </c>
      <c r="B3243" s="26" t="str">
        <f t="shared" si="301"/>
        <v>Solar Partners</v>
      </c>
      <c r="C3243" s="127" t="str">
        <f t="shared" si="302"/>
        <v>Ivanpah Solar Electric Generating System</v>
      </c>
      <c r="D3243" s="123" t="str">
        <f t="shared" si="303"/>
        <v>Solar Power Tower</v>
      </c>
      <c r="E3243" s="26">
        <f t="shared" si="304"/>
        <v>0</v>
      </c>
      <c r="F3243" s="27">
        <f t="shared" si="305"/>
        <v>0</v>
      </c>
      <c r="G3243" s="28"/>
      <c r="H3243" s="131"/>
      <c r="J3243" s="29" t="e">
        <f>VLOOKUP(H3243,'Drop Down Menus'!A:B,2,FALSE)</f>
        <v>#N/A</v>
      </c>
      <c r="L3243" s="48"/>
      <c r="M3243" s="48"/>
      <c r="N3243" s="135"/>
      <c r="R3243" s="144"/>
      <c r="U3243" s="148"/>
      <c r="V3243" s="25"/>
      <c r="Y3243" s="32"/>
      <c r="AG3243" s="29"/>
      <c r="AH3243" s="34"/>
      <c r="AM3243" s="28"/>
      <c r="AN3243" s="28"/>
      <c r="AO3243" s="28"/>
      <c r="AP3243" s="25"/>
      <c r="AQ3243" s="29"/>
      <c r="AR3243" s="30"/>
      <c r="AT3243" s="30"/>
    </row>
    <row r="3244" spans="1:46" ht="30">
      <c r="A3244" s="25">
        <f t="shared" si="300"/>
        <v>2013</v>
      </c>
      <c r="B3244" s="26" t="str">
        <f t="shared" si="301"/>
        <v>Solar Partners</v>
      </c>
      <c r="C3244" s="127" t="str">
        <f t="shared" si="302"/>
        <v>Ivanpah Solar Electric Generating System</v>
      </c>
      <c r="D3244" s="123" t="str">
        <f t="shared" si="303"/>
        <v>Solar Power Tower</v>
      </c>
      <c r="E3244" s="26">
        <f t="shared" si="304"/>
        <v>0</v>
      </c>
      <c r="F3244" s="27">
        <f t="shared" si="305"/>
        <v>0</v>
      </c>
      <c r="G3244" s="28"/>
      <c r="H3244" s="131"/>
      <c r="J3244" s="29" t="e">
        <f>VLOOKUP(H3244,'Drop Down Menus'!A:B,2,FALSE)</f>
        <v>#N/A</v>
      </c>
      <c r="L3244" s="48"/>
      <c r="M3244" s="48"/>
      <c r="N3244" s="135"/>
      <c r="R3244" s="144"/>
      <c r="U3244" s="148"/>
      <c r="V3244" s="25"/>
      <c r="Y3244" s="32"/>
      <c r="AG3244" s="29"/>
      <c r="AH3244" s="34"/>
      <c r="AM3244" s="28"/>
      <c r="AN3244" s="28"/>
      <c r="AO3244" s="28"/>
      <c r="AP3244" s="25"/>
      <c r="AQ3244" s="29"/>
      <c r="AR3244" s="30"/>
      <c r="AT3244" s="30"/>
    </row>
    <row r="3245" spans="1:46" ht="30">
      <c r="A3245" s="25">
        <f t="shared" si="300"/>
        <v>2013</v>
      </c>
      <c r="B3245" s="26" t="str">
        <f t="shared" si="301"/>
        <v>Solar Partners</v>
      </c>
      <c r="C3245" s="127" t="str">
        <f t="shared" si="302"/>
        <v>Ivanpah Solar Electric Generating System</v>
      </c>
      <c r="D3245" s="123" t="str">
        <f t="shared" si="303"/>
        <v>Solar Power Tower</v>
      </c>
      <c r="E3245" s="26">
        <f t="shared" si="304"/>
        <v>0</v>
      </c>
      <c r="F3245" s="27">
        <f t="shared" si="305"/>
        <v>0</v>
      </c>
      <c r="G3245" s="28"/>
      <c r="H3245" s="131"/>
      <c r="J3245" s="29" t="e">
        <f>VLOOKUP(H3245,'Drop Down Menus'!A:B,2,FALSE)</f>
        <v>#N/A</v>
      </c>
      <c r="L3245" s="48"/>
      <c r="M3245" s="48"/>
      <c r="N3245" s="135"/>
      <c r="R3245" s="144"/>
      <c r="U3245" s="148"/>
      <c r="V3245" s="25"/>
      <c r="Y3245" s="32"/>
      <c r="AG3245" s="29"/>
      <c r="AH3245" s="34"/>
      <c r="AM3245" s="28"/>
      <c r="AN3245" s="28"/>
      <c r="AO3245" s="28"/>
      <c r="AP3245" s="25"/>
      <c r="AQ3245" s="29"/>
      <c r="AR3245" s="30"/>
      <c r="AT3245" s="30"/>
    </row>
    <row r="3246" spans="1:46" ht="30">
      <c r="A3246" s="25">
        <f t="shared" si="300"/>
        <v>2013</v>
      </c>
      <c r="B3246" s="26" t="str">
        <f t="shared" si="301"/>
        <v>Solar Partners</v>
      </c>
      <c r="C3246" s="127" t="str">
        <f t="shared" si="302"/>
        <v>Ivanpah Solar Electric Generating System</v>
      </c>
      <c r="D3246" s="123" t="str">
        <f t="shared" si="303"/>
        <v>Solar Power Tower</v>
      </c>
      <c r="E3246" s="26">
        <f t="shared" si="304"/>
        <v>0</v>
      </c>
      <c r="F3246" s="27">
        <f t="shared" si="305"/>
        <v>0</v>
      </c>
      <c r="G3246" s="28"/>
      <c r="H3246" s="131"/>
      <c r="J3246" s="29" t="e">
        <f>VLOOKUP(H3246,'Drop Down Menus'!A:B,2,FALSE)</f>
        <v>#N/A</v>
      </c>
      <c r="L3246" s="48"/>
      <c r="M3246" s="48"/>
      <c r="N3246" s="135"/>
      <c r="R3246" s="144"/>
      <c r="U3246" s="148"/>
      <c r="V3246" s="25"/>
      <c r="Y3246" s="32"/>
      <c r="AG3246" s="29"/>
      <c r="AH3246" s="34"/>
      <c r="AM3246" s="28"/>
      <c r="AN3246" s="28"/>
      <c r="AO3246" s="28"/>
      <c r="AP3246" s="25"/>
      <c r="AQ3246" s="29"/>
      <c r="AR3246" s="30"/>
      <c r="AT3246" s="30"/>
    </row>
    <row r="3247" spans="1:46" ht="30">
      <c r="A3247" s="25">
        <f t="shared" si="300"/>
        <v>2013</v>
      </c>
      <c r="B3247" s="26" t="str">
        <f t="shared" si="301"/>
        <v>Solar Partners</v>
      </c>
      <c r="C3247" s="127" t="str">
        <f t="shared" si="302"/>
        <v>Ivanpah Solar Electric Generating System</v>
      </c>
      <c r="D3247" s="123" t="str">
        <f t="shared" si="303"/>
        <v>Solar Power Tower</v>
      </c>
      <c r="E3247" s="26">
        <f t="shared" si="304"/>
        <v>0</v>
      </c>
      <c r="F3247" s="27">
        <f t="shared" si="305"/>
        <v>0</v>
      </c>
      <c r="G3247" s="28"/>
      <c r="H3247" s="131"/>
      <c r="J3247" s="29" t="e">
        <f>VLOOKUP(H3247,'Drop Down Menus'!A:B,2,FALSE)</f>
        <v>#N/A</v>
      </c>
      <c r="L3247" s="48"/>
      <c r="M3247" s="48"/>
      <c r="N3247" s="135"/>
      <c r="R3247" s="144"/>
      <c r="U3247" s="148"/>
      <c r="V3247" s="25"/>
      <c r="Y3247" s="32"/>
      <c r="AG3247" s="29"/>
      <c r="AH3247" s="34"/>
      <c r="AM3247" s="28"/>
      <c r="AN3247" s="28"/>
      <c r="AO3247" s="28"/>
      <c r="AP3247" s="25"/>
      <c r="AQ3247" s="29"/>
      <c r="AR3247" s="30"/>
      <c r="AT3247" s="30"/>
    </row>
    <row r="3248" spans="1:46" ht="30">
      <c r="A3248" s="25">
        <f t="shared" si="300"/>
        <v>2013</v>
      </c>
      <c r="B3248" s="26" t="str">
        <f t="shared" si="301"/>
        <v>Solar Partners</v>
      </c>
      <c r="C3248" s="127" t="str">
        <f t="shared" si="302"/>
        <v>Ivanpah Solar Electric Generating System</v>
      </c>
      <c r="D3248" s="123" t="str">
        <f t="shared" si="303"/>
        <v>Solar Power Tower</v>
      </c>
      <c r="E3248" s="26">
        <f t="shared" si="304"/>
        <v>0</v>
      </c>
      <c r="F3248" s="27">
        <f t="shared" si="305"/>
        <v>0</v>
      </c>
      <c r="G3248" s="28"/>
      <c r="H3248" s="131"/>
      <c r="J3248" s="29" t="e">
        <f>VLOOKUP(H3248,'Drop Down Menus'!A:B,2,FALSE)</f>
        <v>#N/A</v>
      </c>
      <c r="L3248" s="48"/>
      <c r="M3248" s="48"/>
      <c r="N3248" s="135"/>
      <c r="R3248" s="144"/>
      <c r="U3248" s="148"/>
      <c r="V3248" s="25"/>
      <c r="Y3248" s="32"/>
      <c r="AG3248" s="29"/>
      <c r="AH3248" s="34"/>
      <c r="AM3248" s="28"/>
      <c r="AN3248" s="28"/>
      <c r="AO3248" s="28"/>
      <c r="AP3248" s="25"/>
      <c r="AQ3248" s="29"/>
      <c r="AR3248" s="30"/>
      <c r="AT3248" s="30"/>
    </row>
    <row r="3249" spans="1:46" ht="30">
      <c r="A3249" s="25">
        <f t="shared" si="300"/>
        <v>2013</v>
      </c>
      <c r="B3249" s="26" t="str">
        <f t="shared" si="301"/>
        <v>Solar Partners</v>
      </c>
      <c r="C3249" s="127" t="str">
        <f t="shared" si="302"/>
        <v>Ivanpah Solar Electric Generating System</v>
      </c>
      <c r="D3249" s="123" t="str">
        <f t="shared" si="303"/>
        <v>Solar Power Tower</v>
      </c>
      <c r="E3249" s="26">
        <f t="shared" si="304"/>
        <v>0</v>
      </c>
      <c r="F3249" s="27">
        <f t="shared" si="305"/>
        <v>0</v>
      </c>
      <c r="G3249" s="28"/>
      <c r="H3249" s="131"/>
      <c r="J3249" s="29" t="e">
        <f>VLOOKUP(H3249,'Drop Down Menus'!A:B,2,FALSE)</f>
        <v>#N/A</v>
      </c>
      <c r="L3249" s="48"/>
      <c r="M3249" s="48"/>
      <c r="N3249" s="135"/>
      <c r="R3249" s="144"/>
      <c r="U3249" s="148"/>
      <c r="V3249" s="25"/>
      <c r="Y3249" s="32"/>
      <c r="AG3249" s="29"/>
      <c r="AH3249" s="34"/>
      <c r="AM3249" s="28"/>
      <c r="AN3249" s="28"/>
      <c r="AO3249" s="28"/>
      <c r="AP3249" s="25"/>
      <c r="AQ3249" s="29"/>
      <c r="AR3249" s="30"/>
      <c r="AT3249" s="30"/>
    </row>
    <row r="3250" spans="1:46" ht="30">
      <c r="A3250" s="25">
        <f t="shared" si="300"/>
        <v>2013</v>
      </c>
      <c r="B3250" s="26" t="str">
        <f t="shared" si="301"/>
        <v>Solar Partners</v>
      </c>
      <c r="C3250" s="127" t="str">
        <f t="shared" si="302"/>
        <v>Ivanpah Solar Electric Generating System</v>
      </c>
      <c r="D3250" s="123" t="str">
        <f t="shared" si="303"/>
        <v>Solar Power Tower</v>
      </c>
      <c r="E3250" s="26">
        <f t="shared" si="304"/>
        <v>0</v>
      </c>
      <c r="F3250" s="27">
        <f t="shared" si="305"/>
        <v>0</v>
      </c>
      <c r="G3250" s="28"/>
      <c r="H3250" s="131"/>
      <c r="J3250" s="29" t="e">
        <f>VLOOKUP(H3250,'Drop Down Menus'!A:B,2,FALSE)</f>
        <v>#N/A</v>
      </c>
      <c r="L3250" s="48"/>
      <c r="M3250" s="48"/>
      <c r="N3250" s="135"/>
      <c r="R3250" s="144"/>
      <c r="U3250" s="148"/>
      <c r="V3250" s="25"/>
      <c r="Y3250" s="32"/>
      <c r="AG3250" s="29"/>
      <c r="AH3250" s="34"/>
      <c r="AM3250" s="28"/>
      <c r="AN3250" s="28"/>
      <c r="AO3250" s="28"/>
      <c r="AP3250" s="25"/>
      <c r="AQ3250" s="29"/>
      <c r="AR3250" s="30"/>
      <c r="AT3250" s="30"/>
    </row>
    <row r="3251" spans="1:46" ht="30">
      <c r="A3251" s="25">
        <f t="shared" si="300"/>
        <v>2013</v>
      </c>
      <c r="B3251" s="26" t="str">
        <f t="shared" si="301"/>
        <v>Solar Partners</v>
      </c>
      <c r="C3251" s="127" t="str">
        <f t="shared" si="302"/>
        <v>Ivanpah Solar Electric Generating System</v>
      </c>
      <c r="D3251" s="123" t="str">
        <f t="shared" si="303"/>
        <v>Solar Power Tower</v>
      </c>
      <c r="E3251" s="26">
        <f t="shared" si="304"/>
        <v>0</v>
      </c>
      <c r="F3251" s="27">
        <f t="shared" si="305"/>
        <v>0</v>
      </c>
      <c r="G3251" s="28"/>
      <c r="H3251" s="131"/>
      <c r="J3251" s="29" t="e">
        <f>VLOOKUP(H3251,'Drop Down Menus'!A:B,2,FALSE)</f>
        <v>#N/A</v>
      </c>
      <c r="L3251" s="48"/>
      <c r="M3251" s="48"/>
      <c r="N3251" s="135"/>
      <c r="R3251" s="144"/>
      <c r="U3251" s="148"/>
      <c r="V3251" s="25"/>
      <c r="Y3251" s="32"/>
      <c r="AG3251" s="29"/>
      <c r="AH3251" s="34"/>
      <c r="AM3251" s="28"/>
      <c r="AN3251" s="28"/>
      <c r="AO3251" s="28"/>
      <c r="AP3251" s="25"/>
      <c r="AQ3251" s="29"/>
      <c r="AR3251" s="30"/>
      <c r="AT3251" s="30"/>
    </row>
    <row r="3252" spans="1:46" ht="30">
      <c r="A3252" s="25">
        <f t="shared" si="300"/>
        <v>2013</v>
      </c>
      <c r="B3252" s="26" t="str">
        <f t="shared" si="301"/>
        <v>Solar Partners</v>
      </c>
      <c r="C3252" s="127" t="str">
        <f t="shared" si="302"/>
        <v>Ivanpah Solar Electric Generating System</v>
      </c>
      <c r="D3252" s="123" t="str">
        <f t="shared" si="303"/>
        <v>Solar Power Tower</v>
      </c>
      <c r="E3252" s="26">
        <f t="shared" si="304"/>
        <v>0</v>
      </c>
      <c r="F3252" s="27">
        <f t="shared" si="305"/>
        <v>0</v>
      </c>
      <c r="G3252" s="28"/>
      <c r="H3252" s="131"/>
      <c r="J3252" s="29" t="e">
        <f>VLOOKUP(H3252,'Drop Down Menus'!A:B,2,FALSE)</f>
        <v>#N/A</v>
      </c>
      <c r="L3252" s="48"/>
      <c r="M3252" s="48"/>
      <c r="N3252" s="135"/>
      <c r="R3252" s="144"/>
      <c r="U3252" s="148"/>
      <c r="V3252" s="25"/>
      <c r="Y3252" s="32"/>
      <c r="AG3252" s="29"/>
      <c r="AH3252" s="34"/>
      <c r="AM3252" s="28"/>
      <c r="AN3252" s="28"/>
      <c r="AO3252" s="28"/>
      <c r="AP3252" s="25"/>
      <c r="AQ3252" s="29"/>
      <c r="AR3252" s="30"/>
      <c r="AT3252" s="30"/>
    </row>
    <row r="3253" spans="1:46" ht="30">
      <c r="A3253" s="25">
        <f t="shared" si="300"/>
        <v>2013</v>
      </c>
      <c r="B3253" s="26" t="str">
        <f t="shared" si="301"/>
        <v>Solar Partners</v>
      </c>
      <c r="C3253" s="127" t="str">
        <f t="shared" si="302"/>
        <v>Ivanpah Solar Electric Generating System</v>
      </c>
      <c r="D3253" s="123" t="str">
        <f t="shared" si="303"/>
        <v>Solar Power Tower</v>
      </c>
      <c r="E3253" s="26">
        <f t="shared" si="304"/>
        <v>0</v>
      </c>
      <c r="F3253" s="27">
        <f t="shared" si="305"/>
        <v>0</v>
      </c>
      <c r="G3253" s="28"/>
      <c r="H3253" s="131"/>
      <c r="J3253" s="29" t="e">
        <f>VLOOKUP(H3253,'Drop Down Menus'!A:B,2,FALSE)</f>
        <v>#N/A</v>
      </c>
      <c r="L3253" s="48"/>
      <c r="M3253" s="48"/>
      <c r="N3253" s="135"/>
      <c r="R3253" s="144"/>
      <c r="U3253" s="148"/>
      <c r="V3253" s="25"/>
      <c r="Y3253" s="32"/>
      <c r="AG3253" s="29"/>
      <c r="AH3253" s="34"/>
      <c r="AM3253" s="28"/>
      <c r="AN3253" s="28"/>
      <c r="AO3253" s="28"/>
      <c r="AP3253" s="25"/>
      <c r="AQ3253" s="29"/>
      <c r="AR3253" s="30"/>
      <c r="AT3253" s="30"/>
    </row>
    <row r="3254" spans="1:46" ht="30">
      <c r="A3254" s="25">
        <f t="shared" si="300"/>
        <v>2013</v>
      </c>
      <c r="B3254" s="26" t="str">
        <f t="shared" si="301"/>
        <v>Solar Partners</v>
      </c>
      <c r="C3254" s="127" t="str">
        <f t="shared" si="302"/>
        <v>Ivanpah Solar Electric Generating System</v>
      </c>
      <c r="D3254" s="123" t="str">
        <f t="shared" si="303"/>
        <v>Solar Power Tower</v>
      </c>
      <c r="E3254" s="26">
        <f t="shared" si="304"/>
        <v>0</v>
      </c>
      <c r="F3254" s="27">
        <f t="shared" si="305"/>
        <v>0</v>
      </c>
      <c r="G3254" s="28"/>
      <c r="H3254" s="131"/>
      <c r="J3254" s="29" t="e">
        <f>VLOOKUP(H3254,'Drop Down Menus'!A:B,2,FALSE)</f>
        <v>#N/A</v>
      </c>
      <c r="L3254" s="48"/>
      <c r="M3254" s="48"/>
      <c r="N3254" s="135"/>
      <c r="R3254" s="144"/>
      <c r="U3254" s="148"/>
      <c r="V3254" s="25"/>
      <c r="Y3254" s="32"/>
      <c r="AG3254" s="29"/>
      <c r="AH3254" s="34"/>
      <c r="AM3254" s="28"/>
      <c r="AN3254" s="28"/>
      <c r="AO3254" s="28"/>
      <c r="AP3254" s="25"/>
      <c r="AQ3254" s="29"/>
      <c r="AR3254" s="30"/>
      <c r="AT3254" s="30"/>
    </row>
    <row r="3255" spans="1:46" ht="30">
      <c r="A3255" s="25">
        <f t="shared" si="300"/>
        <v>2013</v>
      </c>
      <c r="B3255" s="26" t="str">
        <f t="shared" si="301"/>
        <v>Solar Partners</v>
      </c>
      <c r="C3255" s="127" t="str">
        <f t="shared" si="302"/>
        <v>Ivanpah Solar Electric Generating System</v>
      </c>
      <c r="D3255" s="123" t="str">
        <f t="shared" si="303"/>
        <v>Solar Power Tower</v>
      </c>
      <c r="E3255" s="26">
        <f t="shared" si="304"/>
        <v>0</v>
      </c>
      <c r="F3255" s="27">
        <f t="shared" si="305"/>
        <v>0</v>
      </c>
      <c r="G3255" s="28"/>
      <c r="H3255" s="131"/>
      <c r="J3255" s="29" t="e">
        <f>VLOOKUP(H3255,'Drop Down Menus'!A:B,2,FALSE)</f>
        <v>#N/A</v>
      </c>
      <c r="L3255" s="48"/>
      <c r="M3255" s="48"/>
      <c r="N3255" s="135"/>
      <c r="R3255" s="144"/>
      <c r="U3255" s="148"/>
      <c r="V3255" s="25"/>
      <c r="Y3255" s="32"/>
      <c r="AG3255" s="29"/>
      <c r="AH3255" s="34"/>
      <c r="AM3255" s="28"/>
      <c r="AN3255" s="28"/>
      <c r="AO3255" s="28"/>
      <c r="AP3255" s="25"/>
      <c r="AQ3255" s="29"/>
      <c r="AR3255" s="30"/>
      <c r="AT3255" s="30"/>
    </row>
    <row r="3256" spans="1:46" ht="30">
      <c r="A3256" s="25">
        <f t="shared" si="300"/>
        <v>2013</v>
      </c>
      <c r="B3256" s="26" t="str">
        <f t="shared" si="301"/>
        <v>Solar Partners</v>
      </c>
      <c r="C3256" s="127" t="str">
        <f t="shared" si="302"/>
        <v>Ivanpah Solar Electric Generating System</v>
      </c>
      <c r="D3256" s="123" t="str">
        <f t="shared" si="303"/>
        <v>Solar Power Tower</v>
      </c>
      <c r="E3256" s="26">
        <f t="shared" si="304"/>
        <v>0</v>
      </c>
      <c r="F3256" s="27">
        <f t="shared" si="305"/>
        <v>0</v>
      </c>
      <c r="G3256" s="28"/>
      <c r="H3256" s="131"/>
      <c r="J3256" s="29" t="e">
        <f>VLOOKUP(H3256,'Drop Down Menus'!A:B,2,FALSE)</f>
        <v>#N/A</v>
      </c>
      <c r="L3256" s="48"/>
      <c r="M3256" s="48"/>
      <c r="N3256" s="135"/>
      <c r="R3256" s="144"/>
      <c r="U3256" s="148"/>
      <c r="V3256" s="25"/>
      <c r="Y3256" s="32"/>
      <c r="AG3256" s="29"/>
      <c r="AH3256" s="34"/>
      <c r="AM3256" s="28"/>
      <c r="AN3256" s="28"/>
      <c r="AO3256" s="28"/>
      <c r="AP3256" s="25"/>
      <c r="AQ3256" s="29"/>
      <c r="AR3256" s="30"/>
      <c r="AT3256" s="30"/>
    </row>
    <row r="3257" spans="1:46" ht="30">
      <c r="A3257" s="25">
        <f t="shared" si="300"/>
        <v>2013</v>
      </c>
      <c r="B3257" s="26" t="str">
        <f t="shared" si="301"/>
        <v>Solar Partners</v>
      </c>
      <c r="C3257" s="127" t="str">
        <f t="shared" si="302"/>
        <v>Ivanpah Solar Electric Generating System</v>
      </c>
      <c r="D3257" s="123" t="str">
        <f t="shared" si="303"/>
        <v>Solar Power Tower</v>
      </c>
      <c r="E3257" s="26">
        <f t="shared" si="304"/>
        <v>0</v>
      </c>
      <c r="F3257" s="27">
        <f t="shared" si="305"/>
        <v>0</v>
      </c>
      <c r="G3257" s="28"/>
      <c r="H3257" s="131"/>
      <c r="J3257" s="29" t="e">
        <f>VLOOKUP(H3257,'Drop Down Menus'!A:B,2,FALSE)</f>
        <v>#N/A</v>
      </c>
      <c r="L3257" s="48"/>
      <c r="M3257" s="48"/>
      <c r="N3257" s="135"/>
      <c r="R3257" s="144"/>
      <c r="U3257" s="148"/>
      <c r="V3257" s="25"/>
      <c r="Y3257" s="32"/>
      <c r="AG3257" s="29"/>
      <c r="AH3257" s="34"/>
      <c r="AM3257" s="28"/>
      <c r="AN3257" s="28"/>
      <c r="AO3257" s="28"/>
      <c r="AP3257" s="25"/>
      <c r="AQ3257" s="29"/>
      <c r="AR3257" s="30"/>
      <c r="AT3257" s="30"/>
    </row>
    <row r="3258" spans="1:46" ht="30">
      <c r="A3258" s="25">
        <f t="shared" si="300"/>
        <v>2013</v>
      </c>
      <c r="B3258" s="26" t="str">
        <f t="shared" si="301"/>
        <v>Solar Partners</v>
      </c>
      <c r="C3258" s="127" t="str">
        <f t="shared" si="302"/>
        <v>Ivanpah Solar Electric Generating System</v>
      </c>
      <c r="D3258" s="123" t="str">
        <f t="shared" si="303"/>
        <v>Solar Power Tower</v>
      </c>
      <c r="E3258" s="26">
        <f t="shared" si="304"/>
        <v>0</v>
      </c>
      <c r="F3258" s="27">
        <f t="shared" si="305"/>
        <v>0</v>
      </c>
      <c r="G3258" s="28"/>
      <c r="H3258" s="131"/>
      <c r="J3258" s="29" t="e">
        <f>VLOOKUP(H3258,'Drop Down Menus'!A:B,2,FALSE)</f>
        <v>#N/A</v>
      </c>
      <c r="L3258" s="48"/>
      <c r="M3258" s="48"/>
      <c r="N3258" s="135"/>
      <c r="R3258" s="144"/>
      <c r="U3258" s="148"/>
      <c r="V3258" s="25"/>
      <c r="Y3258" s="32"/>
      <c r="AG3258" s="29"/>
      <c r="AH3258" s="34"/>
      <c r="AM3258" s="28"/>
      <c r="AN3258" s="28"/>
      <c r="AO3258" s="28"/>
      <c r="AP3258" s="25"/>
      <c r="AQ3258" s="29"/>
      <c r="AR3258" s="30"/>
      <c r="AT3258" s="30"/>
    </row>
    <row r="3259" spans="1:46" ht="30">
      <c r="A3259" s="25">
        <f t="shared" si="300"/>
        <v>2013</v>
      </c>
      <c r="B3259" s="26" t="str">
        <f t="shared" si="301"/>
        <v>Solar Partners</v>
      </c>
      <c r="C3259" s="127" t="str">
        <f t="shared" si="302"/>
        <v>Ivanpah Solar Electric Generating System</v>
      </c>
      <c r="D3259" s="123" t="str">
        <f t="shared" si="303"/>
        <v>Solar Power Tower</v>
      </c>
      <c r="E3259" s="26">
        <f t="shared" si="304"/>
        <v>0</v>
      </c>
      <c r="F3259" s="27">
        <f t="shared" si="305"/>
        <v>0</v>
      </c>
      <c r="G3259" s="28"/>
      <c r="H3259" s="131"/>
      <c r="J3259" s="29" t="e">
        <f>VLOOKUP(H3259,'Drop Down Menus'!A:B,2,FALSE)</f>
        <v>#N/A</v>
      </c>
      <c r="L3259" s="48"/>
      <c r="M3259" s="48"/>
      <c r="N3259" s="135"/>
      <c r="R3259" s="144"/>
      <c r="U3259" s="148"/>
      <c r="V3259" s="25"/>
      <c r="Y3259" s="32"/>
      <c r="AG3259" s="29"/>
      <c r="AH3259" s="34"/>
      <c r="AM3259" s="28"/>
      <c r="AN3259" s="28"/>
      <c r="AO3259" s="28"/>
      <c r="AP3259" s="25"/>
      <c r="AQ3259" s="29"/>
      <c r="AR3259" s="30"/>
      <c r="AT3259" s="30"/>
    </row>
    <row r="3260" spans="1:46" ht="30">
      <c r="A3260" s="25">
        <f t="shared" si="300"/>
        <v>2013</v>
      </c>
      <c r="B3260" s="26" t="str">
        <f t="shared" si="301"/>
        <v>Solar Partners</v>
      </c>
      <c r="C3260" s="127" t="str">
        <f t="shared" si="302"/>
        <v>Ivanpah Solar Electric Generating System</v>
      </c>
      <c r="D3260" s="123" t="str">
        <f t="shared" si="303"/>
        <v>Solar Power Tower</v>
      </c>
      <c r="E3260" s="26">
        <f t="shared" si="304"/>
        <v>0</v>
      </c>
      <c r="F3260" s="27">
        <f t="shared" si="305"/>
        <v>0</v>
      </c>
      <c r="G3260" s="28"/>
      <c r="H3260" s="131"/>
      <c r="J3260" s="29" t="e">
        <f>VLOOKUP(H3260,'Drop Down Menus'!A:B,2,FALSE)</f>
        <v>#N/A</v>
      </c>
      <c r="L3260" s="48"/>
      <c r="M3260" s="48"/>
      <c r="N3260" s="135"/>
      <c r="R3260" s="144"/>
      <c r="U3260" s="148"/>
      <c r="V3260" s="25"/>
      <c r="Y3260" s="32"/>
      <c r="AG3260" s="29"/>
      <c r="AH3260" s="34"/>
      <c r="AM3260" s="28"/>
      <c r="AN3260" s="28"/>
      <c r="AO3260" s="28"/>
      <c r="AP3260" s="25"/>
      <c r="AQ3260" s="29"/>
      <c r="AR3260" s="30"/>
      <c r="AT3260" s="30"/>
    </row>
    <row r="3261" spans="1:46" ht="30">
      <c r="A3261" s="25">
        <f t="shared" si="300"/>
        <v>2013</v>
      </c>
      <c r="B3261" s="26" t="str">
        <f t="shared" si="301"/>
        <v>Solar Partners</v>
      </c>
      <c r="C3261" s="127" t="str">
        <f t="shared" si="302"/>
        <v>Ivanpah Solar Electric Generating System</v>
      </c>
      <c r="D3261" s="123" t="str">
        <f t="shared" si="303"/>
        <v>Solar Power Tower</v>
      </c>
      <c r="E3261" s="26">
        <f t="shared" si="304"/>
        <v>0</v>
      </c>
      <c r="F3261" s="27">
        <f t="shared" si="305"/>
        <v>0</v>
      </c>
      <c r="G3261" s="28"/>
      <c r="H3261" s="131"/>
      <c r="J3261" s="29" t="e">
        <f>VLOOKUP(H3261,'Drop Down Menus'!A:B,2,FALSE)</f>
        <v>#N/A</v>
      </c>
      <c r="L3261" s="48"/>
      <c r="M3261" s="48"/>
      <c r="N3261" s="135"/>
      <c r="R3261" s="144"/>
      <c r="U3261" s="148"/>
      <c r="V3261" s="25"/>
      <c r="Y3261" s="32"/>
      <c r="AG3261" s="29"/>
      <c r="AH3261" s="34"/>
      <c r="AM3261" s="28"/>
      <c r="AN3261" s="28"/>
      <c r="AO3261" s="28"/>
      <c r="AP3261" s="25"/>
      <c r="AQ3261" s="29"/>
      <c r="AR3261" s="30"/>
      <c r="AT3261" s="30"/>
    </row>
    <row r="3262" spans="1:46" ht="30">
      <c r="A3262" s="25">
        <f t="shared" si="300"/>
        <v>2013</v>
      </c>
      <c r="B3262" s="26" t="str">
        <f t="shared" si="301"/>
        <v>Solar Partners</v>
      </c>
      <c r="C3262" s="127" t="str">
        <f t="shared" si="302"/>
        <v>Ivanpah Solar Electric Generating System</v>
      </c>
      <c r="D3262" s="123" t="str">
        <f t="shared" si="303"/>
        <v>Solar Power Tower</v>
      </c>
      <c r="E3262" s="26">
        <f t="shared" si="304"/>
        <v>0</v>
      </c>
      <c r="F3262" s="27">
        <f t="shared" si="305"/>
        <v>0</v>
      </c>
      <c r="G3262" s="28"/>
      <c r="H3262" s="131"/>
      <c r="J3262" s="29" t="e">
        <f>VLOOKUP(H3262,'Drop Down Menus'!A:B,2,FALSE)</f>
        <v>#N/A</v>
      </c>
      <c r="L3262" s="48"/>
      <c r="M3262" s="48"/>
      <c r="N3262" s="135"/>
      <c r="R3262" s="144"/>
      <c r="U3262" s="148"/>
      <c r="V3262" s="25"/>
      <c r="Y3262" s="32"/>
      <c r="AG3262" s="29"/>
      <c r="AH3262" s="34"/>
      <c r="AM3262" s="28"/>
      <c r="AN3262" s="28"/>
      <c r="AO3262" s="28"/>
      <c r="AP3262" s="25"/>
      <c r="AQ3262" s="29"/>
      <c r="AR3262" s="30"/>
      <c r="AT3262" s="30"/>
    </row>
    <row r="3263" spans="1:46" ht="30">
      <c r="A3263" s="25">
        <f t="shared" si="300"/>
        <v>2013</v>
      </c>
      <c r="B3263" s="26" t="str">
        <f t="shared" si="301"/>
        <v>Solar Partners</v>
      </c>
      <c r="C3263" s="127" t="str">
        <f t="shared" si="302"/>
        <v>Ivanpah Solar Electric Generating System</v>
      </c>
      <c r="D3263" s="123" t="str">
        <f t="shared" si="303"/>
        <v>Solar Power Tower</v>
      </c>
      <c r="E3263" s="26">
        <f t="shared" si="304"/>
        <v>0</v>
      </c>
      <c r="F3263" s="27">
        <f t="shared" si="305"/>
        <v>0</v>
      </c>
      <c r="G3263" s="28"/>
      <c r="H3263" s="131"/>
      <c r="J3263" s="29" t="e">
        <f>VLOOKUP(H3263,'Drop Down Menus'!A:B,2,FALSE)</f>
        <v>#N/A</v>
      </c>
      <c r="L3263" s="48"/>
      <c r="M3263" s="48"/>
      <c r="N3263" s="135"/>
      <c r="R3263" s="144"/>
      <c r="U3263" s="148"/>
      <c r="V3263" s="25"/>
      <c r="Y3263" s="32"/>
      <c r="AG3263" s="29"/>
      <c r="AH3263" s="34"/>
      <c r="AM3263" s="28"/>
      <c r="AN3263" s="28"/>
      <c r="AO3263" s="28"/>
      <c r="AP3263" s="25"/>
      <c r="AQ3263" s="29"/>
      <c r="AR3263" s="30"/>
      <c r="AT3263" s="30"/>
    </row>
    <row r="3264" spans="1:46" ht="30">
      <c r="A3264" s="25">
        <f t="shared" si="300"/>
        <v>2013</v>
      </c>
      <c r="B3264" s="26" t="str">
        <f t="shared" si="301"/>
        <v>Solar Partners</v>
      </c>
      <c r="C3264" s="127" t="str">
        <f t="shared" si="302"/>
        <v>Ivanpah Solar Electric Generating System</v>
      </c>
      <c r="D3264" s="123" t="str">
        <f t="shared" si="303"/>
        <v>Solar Power Tower</v>
      </c>
      <c r="E3264" s="26">
        <f t="shared" si="304"/>
        <v>0</v>
      </c>
      <c r="F3264" s="27">
        <f t="shared" si="305"/>
        <v>0</v>
      </c>
      <c r="G3264" s="28"/>
      <c r="H3264" s="131"/>
      <c r="J3264" s="29" t="e">
        <f>VLOOKUP(H3264,'Drop Down Menus'!A:B,2,FALSE)</f>
        <v>#N/A</v>
      </c>
      <c r="L3264" s="48"/>
      <c r="M3264" s="48"/>
      <c r="N3264" s="135"/>
      <c r="R3264" s="144"/>
      <c r="U3264" s="148"/>
      <c r="V3264" s="25"/>
      <c r="Y3264" s="32"/>
      <c r="AG3264" s="29"/>
      <c r="AH3264" s="34"/>
      <c r="AM3264" s="28"/>
      <c r="AN3264" s="28"/>
      <c r="AO3264" s="28"/>
      <c r="AP3264" s="25"/>
      <c r="AQ3264" s="29"/>
      <c r="AR3264" s="30"/>
      <c r="AT3264" s="30"/>
    </row>
    <row r="3265" spans="1:46" ht="30">
      <c r="A3265" s="25">
        <f t="shared" si="300"/>
        <v>2013</v>
      </c>
      <c r="B3265" s="26" t="str">
        <f t="shared" si="301"/>
        <v>Solar Partners</v>
      </c>
      <c r="C3265" s="127" t="str">
        <f t="shared" si="302"/>
        <v>Ivanpah Solar Electric Generating System</v>
      </c>
      <c r="D3265" s="123" t="str">
        <f t="shared" si="303"/>
        <v>Solar Power Tower</v>
      </c>
      <c r="E3265" s="26">
        <f t="shared" si="304"/>
        <v>0</v>
      </c>
      <c r="F3265" s="27">
        <f t="shared" si="305"/>
        <v>0</v>
      </c>
      <c r="G3265" s="28"/>
      <c r="H3265" s="131"/>
      <c r="J3265" s="29" t="e">
        <f>VLOOKUP(H3265,'Drop Down Menus'!A:B,2,FALSE)</f>
        <v>#N/A</v>
      </c>
      <c r="L3265" s="48"/>
      <c r="M3265" s="48"/>
      <c r="N3265" s="135"/>
      <c r="R3265" s="144"/>
      <c r="U3265" s="148"/>
      <c r="V3265" s="25"/>
      <c r="Y3265" s="32"/>
      <c r="AG3265" s="29"/>
      <c r="AH3265" s="34"/>
      <c r="AM3265" s="28"/>
      <c r="AN3265" s="28"/>
      <c r="AO3265" s="28"/>
      <c r="AP3265" s="25"/>
      <c r="AQ3265" s="29"/>
      <c r="AR3265" s="30"/>
      <c r="AT3265" s="30"/>
    </row>
    <row r="3266" spans="1:46" ht="30">
      <c r="A3266" s="25">
        <f t="shared" si="300"/>
        <v>2013</v>
      </c>
      <c r="B3266" s="26" t="str">
        <f t="shared" si="301"/>
        <v>Solar Partners</v>
      </c>
      <c r="C3266" s="127" t="str">
        <f t="shared" si="302"/>
        <v>Ivanpah Solar Electric Generating System</v>
      </c>
      <c r="D3266" s="123" t="str">
        <f t="shared" si="303"/>
        <v>Solar Power Tower</v>
      </c>
      <c r="E3266" s="26">
        <f t="shared" si="304"/>
        <v>0</v>
      </c>
      <c r="F3266" s="27">
        <f t="shared" si="305"/>
        <v>0</v>
      </c>
      <c r="G3266" s="28"/>
      <c r="H3266" s="131"/>
      <c r="J3266" s="29" t="e">
        <f>VLOOKUP(H3266,'Drop Down Menus'!A:B,2,FALSE)</f>
        <v>#N/A</v>
      </c>
      <c r="L3266" s="48"/>
      <c r="M3266" s="48"/>
      <c r="N3266" s="135"/>
      <c r="R3266" s="144"/>
      <c r="U3266" s="148"/>
      <c r="V3266" s="25"/>
      <c r="Y3266" s="32"/>
      <c r="AG3266" s="29"/>
      <c r="AH3266" s="34"/>
      <c r="AM3266" s="28"/>
      <c r="AN3266" s="28"/>
      <c r="AO3266" s="28"/>
      <c r="AP3266" s="25"/>
      <c r="AQ3266" s="29"/>
      <c r="AR3266" s="30"/>
      <c r="AT3266" s="30"/>
    </row>
    <row r="3267" spans="1:46" ht="30">
      <c r="A3267" s="25">
        <f t="shared" ref="A3267:A3330" si="306">ReportYear</f>
        <v>2013</v>
      </c>
      <c r="B3267" s="26" t="str">
        <f t="shared" ref="B3267:B3330" si="307">Project_Proponent</f>
        <v>Solar Partners</v>
      </c>
      <c r="C3267" s="127" t="str">
        <f t="shared" ref="C3267:C3330" si="308">Project_Name</f>
        <v>Ivanpah Solar Electric Generating System</v>
      </c>
      <c r="D3267" s="123" t="str">
        <f t="shared" ref="D3267:D3330" si="309">Project_Type_AutoFill</f>
        <v>Solar Power Tower</v>
      </c>
      <c r="E3267" s="26">
        <f t="shared" ref="E3267:E3330" si="310">SPUT_Permit____if_applicable</f>
        <v>0</v>
      </c>
      <c r="F3267" s="27">
        <f t="shared" ref="F3267:F3330" si="311">Eagle_Permit</f>
        <v>0</v>
      </c>
      <c r="G3267" s="28"/>
      <c r="H3267" s="131"/>
      <c r="J3267" s="29" t="e">
        <f>VLOOKUP(H3267,'Drop Down Menus'!A:B,2,FALSE)</f>
        <v>#N/A</v>
      </c>
      <c r="L3267" s="48"/>
      <c r="M3267" s="48"/>
      <c r="N3267" s="135"/>
      <c r="R3267" s="144"/>
      <c r="U3267" s="148"/>
      <c r="V3267" s="25"/>
      <c r="Y3267" s="32"/>
      <c r="AG3267" s="29"/>
      <c r="AH3267" s="34"/>
      <c r="AM3267" s="28"/>
      <c r="AN3267" s="28"/>
      <c r="AO3267" s="28"/>
      <c r="AP3267" s="25"/>
      <c r="AQ3267" s="29"/>
      <c r="AR3267" s="30"/>
      <c r="AT3267" s="30"/>
    </row>
    <row r="3268" spans="1:46" ht="30">
      <c r="A3268" s="25">
        <f t="shared" si="306"/>
        <v>2013</v>
      </c>
      <c r="B3268" s="26" t="str">
        <f t="shared" si="307"/>
        <v>Solar Partners</v>
      </c>
      <c r="C3268" s="127" t="str">
        <f t="shared" si="308"/>
        <v>Ivanpah Solar Electric Generating System</v>
      </c>
      <c r="D3268" s="123" t="str">
        <f t="shared" si="309"/>
        <v>Solar Power Tower</v>
      </c>
      <c r="E3268" s="26">
        <f t="shared" si="310"/>
        <v>0</v>
      </c>
      <c r="F3268" s="27">
        <f t="shared" si="311"/>
        <v>0</v>
      </c>
      <c r="G3268" s="28"/>
      <c r="H3268" s="131"/>
      <c r="J3268" s="29" t="e">
        <f>VLOOKUP(H3268,'Drop Down Menus'!A:B,2,FALSE)</f>
        <v>#N/A</v>
      </c>
      <c r="L3268" s="48"/>
      <c r="M3268" s="48"/>
      <c r="N3268" s="135"/>
      <c r="R3268" s="144"/>
      <c r="U3268" s="148"/>
      <c r="V3268" s="25"/>
      <c r="Y3268" s="32"/>
      <c r="AG3268" s="29"/>
      <c r="AH3268" s="34"/>
      <c r="AM3268" s="28"/>
      <c r="AN3268" s="28"/>
      <c r="AO3268" s="28"/>
      <c r="AP3268" s="25"/>
      <c r="AQ3268" s="29"/>
      <c r="AR3268" s="30"/>
      <c r="AT3268" s="30"/>
    </row>
    <row r="3269" spans="1:46" ht="30">
      <c r="A3269" s="25">
        <f t="shared" si="306"/>
        <v>2013</v>
      </c>
      <c r="B3269" s="26" t="str">
        <f t="shared" si="307"/>
        <v>Solar Partners</v>
      </c>
      <c r="C3269" s="127" t="str">
        <f t="shared" si="308"/>
        <v>Ivanpah Solar Electric Generating System</v>
      </c>
      <c r="D3269" s="123" t="str">
        <f t="shared" si="309"/>
        <v>Solar Power Tower</v>
      </c>
      <c r="E3269" s="26">
        <f t="shared" si="310"/>
        <v>0</v>
      </c>
      <c r="F3269" s="27">
        <f t="shared" si="311"/>
        <v>0</v>
      </c>
      <c r="G3269" s="28"/>
      <c r="H3269" s="131"/>
      <c r="J3269" s="29" t="e">
        <f>VLOOKUP(H3269,'Drop Down Menus'!A:B,2,FALSE)</f>
        <v>#N/A</v>
      </c>
      <c r="L3269" s="48"/>
      <c r="M3269" s="48"/>
      <c r="N3269" s="135"/>
      <c r="R3269" s="144"/>
      <c r="U3269" s="148"/>
      <c r="V3269" s="25"/>
      <c r="Y3269" s="32"/>
      <c r="AG3269" s="29"/>
      <c r="AH3269" s="34"/>
      <c r="AM3269" s="28"/>
      <c r="AN3269" s="28"/>
      <c r="AO3269" s="28"/>
      <c r="AP3269" s="25"/>
      <c r="AQ3269" s="29"/>
      <c r="AR3269" s="30"/>
      <c r="AT3269" s="30"/>
    </row>
    <row r="3270" spans="1:46" ht="30">
      <c r="A3270" s="25">
        <f t="shared" si="306"/>
        <v>2013</v>
      </c>
      <c r="B3270" s="26" t="str">
        <f t="shared" si="307"/>
        <v>Solar Partners</v>
      </c>
      <c r="C3270" s="127" t="str">
        <f t="shared" si="308"/>
        <v>Ivanpah Solar Electric Generating System</v>
      </c>
      <c r="D3270" s="123" t="str">
        <f t="shared" si="309"/>
        <v>Solar Power Tower</v>
      </c>
      <c r="E3270" s="26">
        <f t="shared" si="310"/>
        <v>0</v>
      </c>
      <c r="F3270" s="27">
        <f t="shared" si="311"/>
        <v>0</v>
      </c>
      <c r="G3270" s="28"/>
      <c r="H3270" s="131"/>
      <c r="J3270" s="29" t="e">
        <f>VLOOKUP(H3270,'Drop Down Menus'!A:B,2,FALSE)</f>
        <v>#N/A</v>
      </c>
      <c r="L3270" s="48"/>
      <c r="M3270" s="48"/>
      <c r="N3270" s="135"/>
      <c r="R3270" s="144"/>
      <c r="U3270" s="148"/>
      <c r="V3270" s="25"/>
      <c r="Y3270" s="32"/>
      <c r="AG3270" s="29"/>
      <c r="AH3270" s="34"/>
      <c r="AM3270" s="28"/>
      <c r="AN3270" s="28"/>
      <c r="AO3270" s="28"/>
      <c r="AP3270" s="25"/>
      <c r="AQ3270" s="29"/>
      <c r="AR3270" s="30"/>
      <c r="AT3270" s="30"/>
    </row>
    <row r="3271" spans="1:46" ht="30">
      <c r="A3271" s="25">
        <f t="shared" si="306"/>
        <v>2013</v>
      </c>
      <c r="B3271" s="26" t="str">
        <f t="shared" si="307"/>
        <v>Solar Partners</v>
      </c>
      <c r="C3271" s="127" t="str">
        <f t="shared" si="308"/>
        <v>Ivanpah Solar Electric Generating System</v>
      </c>
      <c r="D3271" s="123" t="str">
        <f t="shared" si="309"/>
        <v>Solar Power Tower</v>
      </c>
      <c r="E3271" s="26">
        <f t="shared" si="310"/>
        <v>0</v>
      </c>
      <c r="F3271" s="27">
        <f t="shared" si="311"/>
        <v>0</v>
      </c>
      <c r="G3271" s="28"/>
      <c r="H3271" s="131"/>
      <c r="J3271" s="29" t="e">
        <f>VLOOKUP(H3271,'Drop Down Menus'!A:B,2,FALSE)</f>
        <v>#N/A</v>
      </c>
      <c r="L3271" s="48"/>
      <c r="M3271" s="48"/>
      <c r="N3271" s="135"/>
      <c r="R3271" s="144"/>
      <c r="U3271" s="148"/>
      <c r="V3271" s="25"/>
      <c r="Y3271" s="32"/>
      <c r="AG3271" s="29"/>
      <c r="AH3271" s="34"/>
      <c r="AM3271" s="28"/>
      <c r="AN3271" s="28"/>
      <c r="AO3271" s="28"/>
      <c r="AP3271" s="25"/>
      <c r="AQ3271" s="29"/>
      <c r="AR3271" s="30"/>
      <c r="AT3271" s="30"/>
    </row>
    <row r="3272" spans="1:46" ht="30">
      <c r="A3272" s="25">
        <f t="shared" si="306"/>
        <v>2013</v>
      </c>
      <c r="B3272" s="26" t="str">
        <f t="shared" si="307"/>
        <v>Solar Partners</v>
      </c>
      <c r="C3272" s="127" t="str">
        <f t="shared" si="308"/>
        <v>Ivanpah Solar Electric Generating System</v>
      </c>
      <c r="D3272" s="123" t="str">
        <f t="shared" si="309"/>
        <v>Solar Power Tower</v>
      </c>
      <c r="E3272" s="26">
        <f t="shared" si="310"/>
        <v>0</v>
      </c>
      <c r="F3272" s="27">
        <f t="shared" si="311"/>
        <v>0</v>
      </c>
      <c r="G3272" s="28"/>
      <c r="H3272" s="131"/>
      <c r="J3272" s="29" t="e">
        <f>VLOOKUP(H3272,'Drop Down Menus'!A:B,2,FALSE)</f>
        <v>#N/A</v>
      </c>
      <c r="L3272" s="48"/>
      <c r="M3272" s="48"/>
      <c r="N3272" s="135"/>
      <c r="R3272" s="144"/>
      <c r="U3272" s="148"/>
      <c r="V3272" s="25"/>
      <c r="Y3272" s="32"/>
      <c r="AG3272" s="29"/>
      <c r="AH3272" s="34"/>
      <c r="AM3272" s="28"/>
      <c r="AN3272" s="28"/>
      <c r="AO3272" s="28"/>
      <c r="AP3272" s="25"/>
      <c r="AQ3272" s="29"/>
      <c r="AR3272" s="30"/>
      <c r="AT3272" s="30"/>
    </row>
    <row r="3273" spans="1:46" ht="30">
      <c r="A3273" s="25">
        <f t="shared" si="306"/>
        <v>2013</v>
      </c>
      <c r="B3273" s="26" t="str">
        <f t="shared" si="307"/>
        <v>Solar Partners</v>
      </c>
      <c r="C3273" s="127" t="str">
        <f t="shared" si="308"/>
        <v>Ivanpah Solar Electric Generating System</v>
      </c>
      <c r="D3273" s="123" t="str">
        <f t="shared" si="309"/>
        <v>Solar Power Tower</v>
      </c>
      <c r="E3273" s="26">
        <f t="shared" si="310"/>
        <v>0</v>
      </c>
      <c r="F3273" s="27">
        <f t="shared" si="311"/>
        <v>0</v>
      </c>
      <c r="G3273" s="28"/>
      <c r="H3273" s="131"/>
      <c r="J3273" s="29" t="e">
        <f>VLOOKUP(H3273,'Drop Down Menus'!A:B,2,FALSE)</f>
        <v>#N/A</v>
      </c>
      <c r="L3273" s="48"/>
      <c r="M3273" s="48"/>
      <c r="N3273" s="135"/>
      <c r="R3273" s="144"/>
      <c r="U3273" s="148"/>
      <c r="V3273" s="25"/>
      <c r="Y3273" s="32"/>
      <c r="AG3273" s="29"/>
      <c r="AH3273" s="34"/>
      <c r="AM3273" s="28"/>
      <c r="AN3273" s="28"/>
      <c r="AO3273" s="28"/>
      <c r="AP3273" s="25"/>
      <c r="AQ3273" s="29"/>
      <c r="AR3273" s="30"/>
      <c r="AT3273" s="30"/>
    </row>
    <row r="3274" spans="1:46" ht="30">
      <c r="A3274" s="25">
        <f t="shared" si="306"/>
        <v>2013</v>
      </c>
      <c r="B3274" s="26" t="str">
        <f t="shared" si="307"/>
        <v>Solar Partners</v>
      </c>
      <c r="C3274" s="127" t="str">
        <f t="shared" si="308"/>
        <v>Ivanpah Solar Electric Generating System</v>
      </c>
      <c r="D3274" s="123" t="str">
        <f t="shared" si="309"/>
        <v>Solar Power Tower</v>
      </c>
      <c r="E3274" s="26">
        <f t="shared" si="310"/>
        <v>0</v>
      </c>
      <c r="F3274" s="27">
        <f t="shared" si="311"/>
        <v>0</v>
      </c>
      <c r="G3274" s="28"/>
      <c r="H3274" s="131"/>
      <c r="J3274" s="29" t="e">
        <f>VLOOKUP(H3274,'Drop Down Menus'!A:B,2,FALSE)</f>
        <v>#N/A</v>
      </c>
      <c r="L3274" s="48"/>
      <c r="M3274" s="48"/>
      <c r="N3274" s="135"/>
      <c r="R3274" s="144"/>
      <c r="U3274" s="148"/>
      <c r="V3274" s="25"/>
      <c r="Y3274" s="32"/>
      <c r="AG3274" s="29"/>
      <c r="AH3274" s="34"/>
      <c r="AM3274" s="28"/>
      <c r="AN3274" s="28"/>
      <c r="AO3274" s="28"/>
      <c r="AP3274" s="25"/>
      <c r="AQ3274" s="29"/>
      <c r="AR3274" s="30"/>
      <c r="AT3274" s="30"/>
    </row>
    <row r="3275" spans="1:46" ht="30">
      <c r="A3275" s="25">
        <f t="shared" si="306"/>
        <v>2013</v>
      </c>
      <c r="B3275" s="26" t="str">
        <f t="shared" si="307"/>
        <v>Solar Partners</v>
      </c>
      <c r="C3275" s="127" t="str">
        <f t="shared" si="308"/>
        <v>Ivanpah Solar Electric Generating System</v>
      </c>
      <c r="D3275" s="123" t="str">
        <f t="shared" si="309"/>
        <v>Solar Power Tower</v>
      </c>
      <c r="E3275" s="26">
        <f t="shared" si="310"/>
        <v>0</v>
      </c>
      <c r="F3275" s="27">
        <f t="shared" si="311"/>
        <v>0</v>
      </c>
      <c r="G3275" s="28"/>
      <c r="H3275" s="131"/>
      <c r="J3275" s="29" t="e">
        <f>VLOOKUP(H3275,'Drop Down Menus'!A:B,2,FALSE)</f>
        <v>#N/A</v>
      </c>
      <c r="L3275" s="48"/>
      <c r="M3275" s="48"/>
      <c r="N3275" s="135"/>
      <c r="R3275" s="144"/>
      <c r="U3275" s="148"/>
      <c r="V3275" s="25"/>
      <c r="Y3275" s="32"/>
      <c r="AG3275" s="29"/>
      <c r="AH3275" s="34"/>
      <c r="AM3275" s="28"/>
      <c r="AN3275" s="28"/>
      <c r="AO3275" s="28"/>
      <c r="AP3275" s="25"/>
      <c r="AQ3275" s="29"/>
      <c r="AR3275" s="30"/>
      <c r="AT3275" s="30"/>
    </row>
    <row r="3276" spans="1:46" ht="30">
      <c r="A3276" s="25">
        <f t="shared" si="306"/>
        <v>2013</v>
      </c>
      <c r="B3276" s="26" t="str">
        <f t="shared" si="307"/>
        <v>Solar Partners</v>
      </c>
      <c r="C3276" s="127" t="str">
        <f t="shared" si="308"/>
        <v>Ivanpah Solar Electric Generating System</v>
      </c>
      <c r="D3276" s="123" t="str">
        <f t="shared" si="309"/>
        <v>Solar Power Tower</v>
      </c>
      <c r="E3276" s="26">
        <f t="shared" si="310"/>
        <v>0</v>
      </c>
      <c r="F3276" s="27">
        <f t="shared" si="311"/>
        <v>0</v>
      </c>
      <c r="G3276" s="28"/>
      <c r="H3276" s="131"/>
      <c r="J3276" s="29" t="e">
        <f>VLOOKUP(H3276,'Drop Down Menus'!A:B,2,FALSE)</f>
        <v>#N/A</v>
      </c>
      <c r="L3276" s="48"/>
      <c r="M3276" s="48"/>
      <c r="N3276" s="135"/>
      <c r="R3276" s="144"/>
      <c r="U3276" s="148"/>
      <c r="V3276" s="25"/>
      <c r="Y3276" s="32"/>
      <c r="AG3276" s="29"/>
      <c r="AH3276" s="34"/>
      <c r="AM3276" s="28"/>
      <c r="AN3276" s="28"/>
      <c r="AO3276" s="28"/>
      <c r="AP3276" s="25"/>
      <c r="AQ3276" s="29"/>
      <c r="AR3276" s="30"/>
      <c r="AT3276" s="30"/>
    </row>
    <row r="3277" spans="1:46" ht="30">
      <c r="A3277" s="25">
        <f t="shared" si="306"/>
        <v>2013</v>
      </c>
      <c r="B3277" s="26" t="str">
        <f t="shared" si="307"/>
        <v>Solar Partners</v>
      </c>
      <c r="C3277" s="127" t="str">
        <f t="shared" si="308"/>
        <v>Ivanpah Solar Electric Generating System</v>
      </c>
      <c r="D3277" s="123" t="str">
        <f t="shared" si="309"/>
        <v>Solar Power Tower</v>
      </c>
      <c r="E3277" s="26">
        <f t="shared" si="310"/>
        <v>0</v>
      </c>
      <c r="F3277" s="27">
        <f t="shared" si="311"/>
        <v>0</v>
      </c>
      <c r="G3277" s="28"/>
      <c r="H3277" s="131"/>
      <c r="J3277" s="29" t="e">
        <f>VLOOKUP(H3277,'Drop Down Menus'!A:B,2,FALSE)</f>
        <v>#N/A</v>
      </c>
      <c r="L3277" s="48"/>
      <c r="M3277" s="48"/>
      <c r="N3277" s="135"/>
      <c r="R3277" s="144"/>
      <c r="U3277" s="148"/>
      <c r="V3277" s="25"/>
      <c r="Y3277" s="32"/>
      <c r="AG3277" s="29"/>
      <c r="AH3277" s="34"/>
      <c r="AM3277" s="28"/>
      <c r="AN3277" s="28"/>
      <c r="AO3277" s="28"/>
      <c r="AP3277" s="25"/>
      <c r="AQ3277" s="29"/>
      <c r="AR3277" s="30"/>
      <c r="AT3277" s="30"/>
    </row>
    <row r="3278" spans="1:46" ht="30">
      <c r="A3278" s="25">
        <f t="shared" si="306"/>
        <v>2013</v>
      </c>
      <c r="B3278" s="26" t="str">
        <f t="shared" si="307"/>
        <v>Solar Partners</v>
      </c>
      <c r="C3278" s="127" t="str">
        <f t="shared" si="308"/>
        <v>Ivanpah Solar Electric Generating System</v>
      </c>
      <c r="D3278" s="123" t="str">
        <f t="shared" si="309"/>
        <v>Solar Power Tower</v>
      </c>
      <c r="E3278" s="26">
        <f t="shared" si="310"/>
        <v>0</v>
      </c>
      <c r="F3278" s="27">
        <f t="shared" si="311"/>
        <v>0</v>
      </c>
      <c r="G3278" s="28"/>
      <c r="H3278" s="131"/>
      <c r="J3278" s="29" t="e">
        <f>VLOOKUP(H3278,'Drop Down Menus'!A:B,2,FALSE)</f>
        <v>#N/A</v>
      </c>
      <c r="L3278" s="48"/>
      <c r="M3278" s="48"/>
      <c r="N3278" s="135"/>
      <c r="R3278" s="144"/>
      <c r="U3278" s="148"/>
      <c r="V3278" s="25"/>
      <c r="Y3278" s="32"/>
      <c r="AG3278" s="29"/>
      <c r="AH3278" s="34"/>
      <c r="AM3278" s="28"/>
      <c r="AN3278" s="28"/>
      <c r="AO3278" s="28"/>
      <c r="AP3278" s="25"/>
      <c r="AQ3278" s="29"/>
      <c r="AR3278" s="30"/>
      <c r="AT3278" s="30"/>
    </row>
    <row r="3279" spans="1:46" ht="30">
      <c r="A3279" s="25">
        <f t="shared" si="306"/>
        <v>2013</v>
      </c>
      <c r="B3279" s="26" t="str">
        <f t="shared" si="307"/>
        <v>Solar Partners</v>
      </c>
      <c r="C3279" s="127" t="str">
        <f t="shared" si="308"/>
        <v>Ivanpah Solar Electric Generating System</v>
      </c>
      <c r="D3279" s="123" t="str">
        <f t="shared" si="309"/>
        <v>Solar Power Tower</v>
      </c>
      <c r="E3279" s="26">
        <f t="shared" si="310"/>
        <v>0</v>
      </c>
      <c r="F3279" s="27">
        <f t="shared" si="311"/>
        <v>0</v>
      </c>
      <c r="G3279" s="28"/>
      <c r="H3279" s="131"/>
      <c r="J3279" s="29" t="e">
        <f>VLOOKUP(H3279,'Drop Down Menus'!A:B,2,FALSE)</f>
        <v>#N/A</v>
      </c>
      <c r="L3279" s="48"/>
      <c r="M3279" s="48"/>
      <c r="N3279" s="135"/>
      <c r="R3279" s="144"/>
      <c r="U3279" s="148"/>
      <c r="V3279" s="25"/>
      <c r="Y3279" s="32"/>
      <c r="AG3279" s="29"/>
      <c r="AH3279" s="34"/>
      <c r="AM3279" s="28"/>
      <c r="AN3279" s="28"/>
      <c r="AO3279" s="28"/>
      <c r="AP3279" s="25"/>
      <c r="AQ3279" s="29"/>
      <c r="AR3279" s="30"/>
      <c r="AT3279" s="30"/>
    </row>
    <row r="3280" spans="1:46" ht="30">
      <c r="A3280" s="25">
        <f t="shared" si="306"/>
        <v>2013</v>
      </c>
      <c r="B3280" s="26" t="str">
        <f t="shared" si="307"/>
        <v>Solar Partners</v>
      </c>
      <c r="C3280" s="127" t="str">
        <f t="shared" si="308"/>
        <v>Ivanpah Solar Electric Generating System</v>
      </c>
      <c r="D3280" s="123" t="str">
        <f t="shared" si="309"/>
        <v>Solar Power Tower</v>
      </c>
      <c r="E3280" s="26">
        <f t="shared" si="310"/>
        <v>0</v>
      </c>
      <c r="F3280" s="27">
        <f t="shared" si="311"/>
        <v>0</v>
      </c>
      <c r="G3280" s="28"/>
      <c r="H3280" s="131"/>
      <c r="J3280" s="29" t="e">
        <f>VLOOKUP(H3280,'Drop Down Menus'!A:B,2,FALSE)</f>
        <v>#N/A</v>
      </c>
      <c r="L3280" s="48"/>
      <c r="M3280" s="48"/>
      <c r="N3280" s="135"/>
      <c r="R3280" s="144"/>
      <c r="U3280" s="148"/>
      <c r="V3280" s="25"/>
      <c r="Y3280" s="32"/>
      <c r="AG3280" s="29"/>
      <c r="AH3280" s="34"/>
      <c r="AM3280" s="28"/>
      <c r="AN3280" s="28"/>
      <c r="AO3280" s="28"/>
      <c r="AP3280" s="25"/>
      <c r="AQ3280" s="29"/>
      <c r="AR3280" s="30"/>
      <c r="AT3280" s="30"/>
    </row>
    <row r="3281" spans="1:46" ht="30">
      <c r="A3281" s="25">
        <f t="shared" si="306"/>
        <v>2013</v>
      </c>
      <c r="B3281" s="26" t="str">
        <f t="shared" si="307"/>
        <v>Solar Partners</v>
      </c>
      <c r="C3281" s="127" t="str">
        <f t="shared" si="308"/>
        <v>Ivanpah Solar Electric Generating System</v>
      </c>
      <c r="D3281" s="123" t="str">
        <f t="shared" si="309"/>
        <v>Solar Power Tower</v>
      </c>
      <c r="E3281" s="26">
        <f t="shared" si="310"/>
        <v>0</v>
      </c>
      <c r="F3281" s="27">
        <f t="shared" si="311"/>
        <v>0</v>
      </c>
      <c r="G3281" s="28"/>
      <c r="H3281" s="131"/>
      <c r="J3281" s="29" t="e">
        <f>VLOOKUP(H3281,'Drop Down Menus'!A:B,2,FALSE)</f>
        <v>#N/A</v>
      </c>
      <c r="L3281" s="48"/>
      <c r="M3281" s="48"/>
      <c r="N3281" s="135"/>
      <c r="R3281" s="144"/>
      <c r="U3281" s="148"/>
      <c r="V3281" s="25"/>
      <c r="Y3281" s="32"/>
      <c r="AG3281" s="29"/>
      <c r="AH3281" s="34"/>
      <c r="AM3281" s="28"/>
      <c r="AN3281" s="28"/>
      <c r="AO3281" s="28"/>
      <c r="AP3281" s="25"/>
      <c r="AQ3281" s="29"/>
      <c r="AR3281" s="30"/>
      <c r="AT3281" s="30"/>
    </row>
    <row r="3282" spans="1:46" ht="30">
      <c r="A3282" s="25">
        <f t="shared" si="306"/>
        <v>2013</v>
      </c>
      <c r="B3282" s="26" t="str">
        <f t="shared" si="307"/>
        <v>Solar Partners</v>
      </c>
      <c r="C3282" s="127" t="str">
        <f t="shared" si="308"/>
        <v>Ivanpah Solar Electric Generating System</v>
      </c>
      <c r="D3282" s="123" t="str">
        <f t="shared" si="309"/>
        <v>Solar Power Tower</v>
      </c>
      <c r="E3282" s="26">
        <f t="shared" si="310"/>
        <v>0</v>
      </c>
      <c r="F3282" s="27">
        <f t="shared" si="311"/>
        <v>0</v>
      </c>
      <c r="G3282" s="28"/>
      <c r="H3282" s="131"/>
      <c r="J3282" s="29" t="e">
        <f>VLOOKUP(H3282,'Drop Down Menus'!A:B,2,FALSE)</f>
        <v>#N/A</v>
      </c>
      <c r="L3282" s="48"/>
      <c r="M3282" s="48"/>
      <c r="N3282" s="135"/>
      <c r="R3282" s="144"/>
      <c r="U3282" s="148"/>
      <c r="V3282" s="25"/>
      <c r="Y3282" s="32"/>
      <c r="AG3282" s="29"/>
      <c r="AH3282" s="34"/>
      <c r="AM3282" s="28"/>
      <c r="AN3282" s="28"/>
      <c r="AO3282" s="28"/>
      <c r="AP3282" s="25"/>
      <c r="AQ3282" s="29"/>
      <c r="AR3282" s="30"/>
      <c r="AT3282" s="30"/>
    </row>
    <row r="3283" spans="1:46" ht="30">
      <c r="A3283" s="25">
        <f t="shared" si="306"/>
        <v>2013</v>
      </c>
      <c r="B3283" s="26" t="str">
        <f t="shared" si="307"/>
        <v>Solar Partners</v>
      </c>
      <c r="C3283" s="127" t="str">
        <f t="shared" si="308"/>
        <v>Ivanpah Solar Electric Generating System</v>
      </c>
      <c r="D3283" s="123" t="str">
        <f t="shared" si="309"/>
        <v>Solar Power Tower</v>
      </c>
      <c r="E3283" s="26">
        <f t="shared" si="310"/>
        <v>0</v>
      </c>
      <c r="F3283" s="27">
        <f t="shared" si="311"/>
        <v>0</v>
      </c>
      <c r="G3283" s="28"/>
      <c r="H3283" s="131"/>
      <c r="J3283" s="29" t="e">
        <f>VLOOKUP(H3283,'Drop Down Menus'!A:B,2,FALSE)</f>
        <v>#N/A</v>
      </c>
      <c r="L3283" s="48"/>
      <c r="M3283" s="48"/>
      <c r="N3283" s="135"/>
      <c r="R3283" s="144"/>
      <c r="U3283" s="148"/>
      <c r="V3283" s="25"/>
      <c r="Y3283" s="32"/>
      <c r="AG3283" s="29"/>
      <c r="AH3283" s="34"/>
      <c r="AM3283" s="28"/>
      <c r="AN3283" s="28"/>
      <c r="AO3283" s="28"/>
      <c r="AP3283" s="25"/>
      <c r="AQ3283" s="29"/>
      <c r="AR3283" s="30"/>
      <c r="AT3283" s="30"/>
    </row>
    <row r="3284" spans="1:46" ht="30">
      <c r="A3284" s="25">
        <f t="shared" si="306"/>
        <v>2013</v>
      </c>
      <c r="B3284" s="26" t="str">
        <f t="shared" si="307"/>
        <v>Solar Partners</v>
      </c>
      <c r="C3284" s="127" t="str">
        <f t="shared" si="308"/>
        <v>Ivanpah Solar Electric Generating System</v>
      </c>
      <c r="D3284" s="123" t="str">
        <f t="shared" si="309"/>
        <v>Solar Power Tower</v>
      </c>
      <c r="E3284" s="26">
        <f t="shared" si="310"/>
        <v>0</v>
      </c>
      <c r="F3284" s="27">
        <f t="shared" si="311"/>
        <v>0</v>
      </c>
      <c r="G3284" s="28"/>
      <c r="H3284" s="131"/>
      <c r="J3284" s="29" t="e">
        <f>VLOOKUP(H3284,'Drop Down Menus'!A:B,2,FALSE)</f>
        <v>#N/A</v>
      </c>
      <c r="L3284" s="48"/>
      <c r="M3284" s="48"/>
      <c r="N3284" s="135"/>
      <c r="R3284" s="144"/>
      <c r="U3284" s="148"/>
      <c r="V3284" s="25"/>
      <c r="Y3284" s="32"/>
      <c r="AG3284" s="29"/>
      <c r="AH3284" s="34"/>
      <c r="AM3284" s="28"/>
      <c r="AN3284" s="28"/>
      <c r="AO3284" s="28"/>
      <c r="AP3284" s="25"/>
      <c r="AQ3284" s="29"/>
      <c r="AR3284" s="30"/>
      <c r="AT3284" s="30"/>
    </row>
    <row r="3285" spans="1:46" ht="30">
      <c r="A3285" s="25">
        <f t="shared" si="306"/>
        <v>2013</v>
      </c>
      <c r="B3285" s="26" t="str">
        <f t="shared" si="307"/>
        <v>Solar Partners</v>
      </c>
      <c r="C3285" s="127" t="str">
        <f t="shared" si="308"/>
        <v>Ivanpah Solar Electric Generating System</v>
      </c>
      <c r="D3285" s="123" t="str">
        <f t="shared" si="309"/>
        <v>Solar Power Tower</v>
      </c>
      <c r="E3285" s="26">
        <f t="shared" si="310"/>
        <v>0</v>
      </c>
      <c r="F3285" s="27">
        <f t="shared" si="311"/>
        <v>0</v>
      </c>
      <c r="G3285" s="28"/>
      <c r="H3285" s="131"/>
      <c r="J3285" s="29" t="e">
        <f>VLOOKUP(H3285,'Drop Down Menus'!A:B,2,FALSE)</f>
        <v>#N/A</v>
      </c>
      <c r="L3285" s="48"/>
      <c r="M3285" s="48"/>
      <c r="N3285" s="135"/>
      <c r="R3285" s="144"/>
      <c r="U3285" s="148"/>
      <c r="V3285" s="25"/>
      <c r="Y3285" s="32"/>
      <c r="AG3285" s="29"/>
      <c r="AH3285" s="34"/>
      <c r="AM3285" s="28"/>
      <c r="AN3285" s="28"/>
      <c r="AO3285" s="28"/>
      <c r="AP3285" s="25"/>
      <c r="AQ3285" s="29"/>
      <c r="AR3285" s="30"/>
      <c r="AT3285" s="30"/>
    </row>
    <row r="3286" spans="1:46" ht="30">
      <c r="A3286" s="25">
        <f t="shared" si="306"/>
        <v>2013</v>
      </c>
      <c r="B3286" s="26" t="str">
        <f t="shared" si="307"/>
        <v>Solar Partners</v>
      </c>
      <c r="C3286" s="127" t="str">
        <f t="shared" si="308"/>
        <v>Ivanpah Solar Electric Generating System</v>
      </c>
      <c r="D3286" s="123" t="str">
        <f t="shared" si="309"/>
        <v>Solar Power Tower</v>
      </c>
      <c r="E3286" s="26">
        <f t="shared" si="310"/>
        <v>0</v>
      </c>
      <c r="F3286" s="27">
        <f t="shared" si="311"/>
        <v>0</v>
      </c>
      <c r="G3286" s="28"/>
      <c r="H3286" s="131"/>
      <c r="J3286" s="29" t="e">
        <f>VLOOKUP(H3286,'Drop Down Menus'!A:B,2,FALSE)</f>
        <v>#N/A</v>
      </c>
      <c r="L3286" s="48"/>
      <c r="M3286" s="48"/>
      <c r="N3286" s="135"/>
      <c r="R3286" s="144"/>
      <c r="U3286" s="148"/>
      <c r="V3286" s="25"/>
      <c r="Y3286" s="32"/>
      <c r="AG3286" s="29"/>
      <c r="AH3286" s="34"/>
      <c r="AM3286" s="28"/>
      <c r="AN3286" s="28"/>
      <c r="AO3286" s="28"/>
      <c r="AP3286" s="25"/>
      <c r="AQ3286" s="29"/>
      <c r="AR3286" s="30"/>
      <c r="AT3286" s="30"/>
    </row>
    <row r="3287" spans="1:46" ht="30">
      <c r="A3287" s="25">
        <f t="shared" si="306"/>
        <v>2013</v>
      </c>
      <c r="B3287" s="26" t="str">
        <f t="shared" si="307"/>
        <v>Solar Partners</v>
      </c>
      <c r="C3287" s="127" t="str">
        <f t="shared" si="308"/>
        <v>Ivanpah Solar Electric Generating System</v>
      </c>
      <c r="D3287" s="123" t="str">
        <f t="shared" si="309"/>
        <v>Solar Power Tower</v>
      </c>
      <c r="E3287" s="26">
        <f t="shared" si="310"/>
        <v>0</v>
      </c>
      <c r="F3287" s="27">
        <f t="shared" si="311"/>
        <v>0</v>
      </c>
      <c r="G3287" s="28"/>
      <c r="H3287" s="131"/>
      <c r="J3287" s="29" t="e">
        <f>VLOOKUP(H3287,'Drop Down Menus'!A:B,2,FALSE)</f>
        <v>#N/A</v>
      </c>
      <c r="L3287" s="48"/>
      <c r="M3287" s="48"/>
      <c r="N3287" s="135"/>
      <c r="R3287" s="144"/>
      <c r="U3287" s="148"/>
      <c r="V3287" s="25"/>
      <c r="Y3287" s="32"/>
      <c r="AG3287" s="29"/>
      <c r="AH3287" s="34"/>
      <c r="AM3287" s="28"/>
      <c r="AN3287" s="28"/>
      <c r="AO3287" s="28"/>
      <c r="AP3287" s="25"/>
      <c r="AQ3287" s="29"/>
      <c r="AR3287" s="30"/>
      <c r="AT3287" s="30"/>
    </row>
    <row r="3288" spans="1:46" ht="30">
      <c r="A3288" s="25">
        <f t="shared" si="306"/>
        <v>2013</v>
      </c>
      <c r="B3288" s="26" t="str">
        <f t="shared" si="307"/>
        <v>Solar Partners</v>
      </c>
      <c r="C3288" s="127" t="str">
        <f t="shared" si="308"/>
        <v>Ivanpah Solar Electric Generating System</v>
      </c>
      <c r="D3288" s="123" t="str">
        <f t="shared" si="309"/>
        <v>Solar Power Tower</v>
      </c>
      <c r="E3288" s="26">
        <f t="shared" si="310"/>
        <v>0</v>
      </c>
      <c r="F3288" s="27">
        <f t="shared" si="311"/>
        <v>0</v>
      </c>
      <c r="G3288" s="28"/>
      <c r="H3288" s="131"/>
      <c r="J3288" s="29" t="e">
        <f>VLOOKUP(H3288,'Drop Down Menus'!A:B,2,FALSE)</f>
        <v>#N/A</v>
      </c>
      <c r="L3288" s="48"/>
      <c r="M3288" s="48"/>
      <c r="N3288" s="135"/>
      <c r="R3288" s="144"/>
      <c r="U3288" s="148"/>
      <c r="V3288" s="25"/>
      <c r="Y3288" s="32"/>
      <c r="AG3288" s="29"/>
      <c r="AH3288" s="34"/>
      <c r="AM3288" s="28"/>
      <c r="AN3288" s="28"/>
      <c r="AO3288" s="28"/>
      <c r="AP3288" s="25"/>
      <c r="AQ3288" s="29"/>
      <c r="AR3288" s="30"/>
      <c r="AT3288" s="30"/>
    </row>
    <row r="3289" spans="1:46" ht="30">
      <c r="A3289" s="25">
        <f t="shared" si="306"/>
        <v>2013</v>
      </c>
      <c r="B3289" s="26" t="str">
        <f t="shared" si="307"/>
        <v>Solar Partners</v>
      </c>
      <c r="C3289" s="127" t="str">
        <f t="shared" si="308"/>
        <v>Ivanpah Solar Electric Generating System</v>
      </c>
      <c r="D3289" s="123" t="str">
        <f t="shared" si="309"/>
        <v>Solar Power Tower</v>
      </c>
      <c r="E3289" s="26">
        <f t="shared" si="310"/>
        <v>0</v>
      </c>
      <c r="F3289" s="27">
        <f t="shared" si="311"/>
        <v>0</v>
      </c>
      <c r="G3289" s="28"/>
      <c r="H3289" s="131"/>
      <c r="J3289" s="29" t="e">
        <f>VLOOKUP(H3289,'Drop Down Menus'!A:B,2,FALSE)</f>
        <v>#N/A</v>
      </c>
      <c r="L3289" s="48"/>
      <c r="M3289" s="48"/>
      <c r="N3289" s="135"/>
      <c r="R3289" s="144"/>
      <c r="U3289" s="148"/>
      <c r="V3289" s="25"/>
      <c r="Y3289" s="32"/>
      <c r="AG3289" s="29"/>
      <c r="AH3289" s="34"/>
      <c r="AM3289" s="28"/>
      <c r="AN3289" s="28"/>
      <c r="AO3289" s="28"/>
      <c r="AP3289" s="25"/>
      <c r="AQ3289" s="29"/>
      <c r="AR3289" s="30"/>
      <c r="AT3289" s="30"/>
    </row>
    <row r="3290" spans="1:46" ht="30">
      <c r="A3290" s="25">
        <f t="shared" si="306"/>
        <v>2013</v>
      </c>
      <c r="B3290" s="26" t="str">
        <f t="shared" si="307"/>
        <v>Solar Partners</v>
      </c>
      <c r="C3290" s="127" t="str">
        <f t="shared" si="308"/>
        <v>Ivanpah Solar Electric Generating System</v>
      </c>
      <c r="D3290" s="123" t="str">
        <f t="shared" si="309"/>
        <v>Solar Power Tower</v>
      </c>
      <c r="E3290" s="26">
        <f t="shared" si="310"/>
        <v>0</v>
      </c>
      <c r="F3290" s="27">
        <f t="shared" si="311"/>
        <v>0</v>
      </c>
      <c r="G3290" s="28"/>
      <c r="H3290" s="131"/>
      <c r="J3290" s="29" t="e">
        <f>VLOOKUP(H3290,'Drop Down Menus'!A:B,2,FALSE)</f>
        <v>#N/A</v>
      </c>
      <c r="L3290" s="48"/>
      <c r="M3290" s="48"/>
      <c r="N3290" s="135"/>
      <c r="R3290" s="144"/>
      <c r="U3290" s="148"/>
      <c r="V3290" s="25"/>
      <c r="Y3290" s="32"/>
      <c r="AG3290" s="29"/>
      <c r="AH3290" s="34"/>
      <c r="AM3290" s="28"/>
      <c r="AN3290" s="28"/>
      <c r="AO3290" s="28"/>
      <c r="AP3290" s="25"/>
      <c r="AQ3290" s="29"/>
      <c r="AR3290" s="30"/>
      <c r="AT3290" s="30"/>
    </row>
    <row r="3291" spans="1:46" ht="30">
      <c r="A3291" s="25">
        <f t="shared" si="306"/>
        <v>2013</v>
      </c>
      <c r="B3291" s="26" t="str">
        <f t="shared" si="307"/>
        <v>Solar Partners</v>
      </c>
      <c r="C3291" s="127" t="str">
        <f t="shared" si="308"/>
        <v>Ivanpah Solar Electric Generating System</v>
      </c>
      <c r="D3291" s="123" t="str">
        <f t="shared" si="309"/>
        <v>Solar Power Tower</v>
      </c>
      <c r="E3291" s="26">
        <f t="shared" si="310"/>
        <v>0</v>
      </c>
      <c r="F3291" s="27">
        <f t="shared" si="311"/>
        <v>0</v>
      </c>
      <c r="G3291" s="28"/>
      <c r="H3291" s="131"/>
      <c r="J3291" s="29" t="e">
        <f>VLOOKUP(H3291,'Drop Down Menus'!A:B,2,FALSE)</f>
        <v>#N/A</v>
      </c>
      <c r="L3291" s="48"/>
      <c r="M3291" s="48"/>
      <c r="N3291" s="135"/>
      <c r="R3291" s="144"/>
      <c r="U3291" s="148"/>
      <c r="V3291" s="25"/>
      <c r="Y3291" s="32"/>
      <c r="AG3291" s="29"/>
      <c r="AH3291" s="34"/>
      <c r="AM3291" s="28"/>
      <c r="AN3291" s="28"/>
      <c r="AO3291" s="28"/>
      <c r="AP3291" s="25"/>
      <c r="AQ3291" s="29"/>
      <c r="AR3291" s="30"/>
      <c r="AT3291" s="30"/>
    </row>
    <row r="3292" spans="1:46" ht="30">
      <c r="A3292" s="25">
        <f t="shared" si="306"/>
        <v>2013</v>
      </c>
      <c r="B3292" s="26" t="str">
        <f t="shared" si="307"/>
        <v>Solar Partners</v>
      </c>
      <c r="C3292" s="127" t="str">
        <f t="shared" si="308"/>
        <v>Ivanpah Solar Electric Generating System</v>
      </c>
      <c r="D3292" s="123" t="str">
        <f t="shared" si="309"/>
        <v>Solar Power Tower</v>
      </c>
      <c r="E3292" s="26">
        <f t="shared" si="310"/>
        <v>0</v>
      </c>
      <c r="F3292" s="27">
        <f t="shared" si="311"/>
        <v>0</v>
      </c>
      <c r="G3292" s="28"/>
      <c r="H3292" s="131"/>
      <c r="J3292" s="29" t="e">
        <f>VLOOKUP(H3292,'Drop Down Menus'!A:B,2,FALSE)</f>
        <v>#N/A</v>
      </c>
      <c r="L3292" s="48"/>
      <c r="M3292" s="48"/>
      <c r="N3292" s="135"/>
      <c r="R3292" s="144"/>
      <c r="U3292" s="148"/>
      <c r="V3292" s="25"/>
      <c r="Y3292" s="32"/>
      <c r="AG3292" s="29"/>
      <c r="AH3292" s="34"/>
      <c r="AM3292" s="28"/>
      <c r="AN3292" s="28"/>
      <c r="AO3292" s="28"/>
      <c r="AP3292" s="25"/>
      <c r="AQ3292" s="29"/>
      <c r="AR3292" s="30"/>
      <c r="AT3292" s="30"/>
    </row>
    <row r="3293" spans="1:46" ht="30">
      <c r="A3293" s="25">
        <f t="shared" si="306"/>
        <v>2013</v>
      </c>
      <c r="B3293" s="26" t="str">
        <f t="shared" si="307"/>
        <v>Solar Partners</v>
      </c>
      <c r="C3293" s="127" t="str">
        <f t="shared" si="308"/>
        <v>Ivanpah Solar Electric Generating System</v>
      </c>
      <c r="D3293" s="123" t="str">
        <f t="shared" si="309"/>
        <v>Solar Power Tower</v>
      </c>
      <c r="E3293" s="26">
        <f t="shared" si="310"/>
        <v>0</v>
      </c>
      <c r="F3293" s="27">
        <f t="shared" si="311"/>
        <v>0</v>
      </c>
      <c r="G3293" s="28"/>
      <c r="H3293" s="131"/>
      <c r="J3293" s="29" t="e">
        <f>VLOOKUP(H3293,'Drop Down Menus'!A:B,2,FALSE)</f>
        <v>#N/A</v>
      </c>
      <c r="L3293" s="48"/>
      <c r="M3293" s="48"/>
      <c r="N3293" s="135"/>
      <c r="R3293" s="144"/>
      <c r="U3293" s="148"/>
      <c r="V3293" s="25"/>
      <c r="Y3293" s="32"/>
      <c r="AG3293" s="29"/>
      <c r="AH3293" s="34"/>
      <c r="AM3293" s="28"/>
      <c r="AN3293" s="28"/>
      <c r="AO3293" s="28"/>
      <c r="AP3293" s="25"/>
      <c r="AQ3293" s="29"/>
      <c r="AR3293" s="30"/>
      <c r="AT3293" s="30"/>
    </row>
    <row r="3294" spans="1:46" ht="30">
      <c r="A3294" s="25">
        <f t="shared" si="306"/>
        <v>2013</v>
      </c>
      <c r="B3294" s="26" t="str">
        <f t="shared" si="307"/>
        <v>Solar Partners</v>
      </c>
      <c r="C3294" s="127" t="str">
        <f t="shared" si="308"/>
        <v>Ivanpah Solar Electric Generating System</v>
      </c>
      <c r="D3294" s="123" t="str">
        <f t="shared" si="309"/>
        <v>Solar Power Tower</v>
      </c>
      <c r="E3294" s="26">
        <f t="shared" si="310"/>
        <v>0</v>
      </c>
      <c r="F3294" s="27">
        <f t="shared" si="311"/>
        <v>0</v>
      </c>
      <c r="G3294" s="28"/>
      <c r="H3294" s="131"/>
      <c r="J3294" s="29" t="e">
        <f>VLOOKUP(H3294,'Drop Down Menus'!A:B,2,FALSE)</f>
        <v>#N/A</v>
      </c>
      <c r="L3294" s="48"/>
      <c r="M3294" s="48"/>
      <c r="N3294" s="135"/>
      <c r="R3294" s="144"/>
      <c r="U3294" s="148"/>
      <c r="V3294" s="25"/>
      <c r="Y3294" s="32"/>
      <c r="AG3294" s="29"/>
      <c r="AH3294" s="34"/>
      <c r="AM3294" s="28"/>
      <c r="AN3294" s="28"/>
      <c r="AO3294" s="28"/>
      <c r="AP3294" s="25"/>
      <c r="AQ3294" s="29"/>
      <c r="AR3294" s="30"/>
      <c r="AT3294" s="30"/>
    </row>
    <row r="3295" spans="1:46" ht="30">
      <c r="A3295" s="25">
        <f t="shared" si="306"/>
        <v>2013</v>
      </c>
      <c r="B3295" s="26" t="str">
        <f t="shared" si="307"/>
        <v>Solar Partners</v>
      </c>
      <c r="C3295" s="127" t="str">
        <f t="shared" si="308"/>
        <v>Ivanpah Solar Electric Generating System</v>
      </c>
      <c r="D3295" s="123" t="str">
        <f t="shared" si="309"/>
        <v>Solar Power Tower</v>
      </c>
      <c r="E3295" s="26">
        <f t="shared" si="310"/>
        <v>0</v>
      </c>
      <c r="F3295" s="27">
        <f t="shared" si="311"/>
        <v>0</v>
      </c>
      <c r="G3295" s="28"/>
      <c r="H3295" s="131"/>
      <c r="J3295" s="29" t="e">
        <f>VLOOKUP(H3295,'Drop Down Menus'!A:B,2,FALSE)</f>
        <v>#N/A</v>
      </c>
      <c r="L3295" s="48"/>
      <c r="M3295" s="48"/>
      <c r="N3295" s="135"/>
      <c r="R3295" s="144"/>
      <c r="U3295" s="148"/>
      <c r="V3295" s="25"/>
      <c r="Y3295" s="32"/>
      <c r="AG3295" s="29"/>
      <c r="AH3295" s="34"/>
      <c r="AM3295" s="28"/>
      <c r="AN3295" s="28"/>
      <c r="AO3295" s="28"/>
      <c r="AP3295" s="25"/>
      <c r="AQ3295" s="29"/>
      <c r="AR3295" s="30"/>
      <c r="AT3295" s="30"/>
    </row>
    <row r="3296" spans="1:46" ht="30">
      <c r="A3296" s="25">
        <f t="shared" si="306"/>
        <v>2013</v>
      </c>
      <c r="B3296" s="26" t="str">
        <f t="shared" si="307"/>
        <v>Solar Partners</v>
      </c>
      <c r="C3296" s="127" t="str">
        <f t="shared" si="308"/>
        <v>Ivanpah Solar Electric Generating System</v>
      </c>
      <c r="D3296" s="123" t="str">
        <f t="shared" si="309"/>
        <v>Solar Power Tower</v>
      </c>
      <c r="E3296" s="26">
        <f t="shared" si="310"/>
        <v>0</v>
      </c>
      <c r="F3296" s="27">
        <f t="shared" si="311"/>
        <v>0</v>
      </c>
      <c r="G3296" s="28"/>
      <c r="H3296" s="131"/>
      <c r="J3296" s="29" t="e">
        <f>VLOOKUP(H3296,'Drop Down Menus'!A:B,2,FALSE)</f>
        <v>#N/A</v>
      </c>
      <c r="L3296" s="48"/>
      <c r="M3296" s="48"/>
      <c r="N3296" s="135"/>
      <c r="R3296" s="144"/>
      <c r="U3296" s="148"/>
      <c r="V3296" s="25"/>
      <c r="Y3296" s="32"/>
      <c r="AG3296" s="29"/>
      <c r="AH3296" s="34"/>
      <c r="AM3296" s="28"/>
      <c r="AN3296" s="28"/>
      <c r="AO3296" s="28"/>
      <c r="AP3296" s="25"/>
      <c r="AQ3296" s="29"/>
      <c r="AR3296" s="30"/>
      <c r="AT3296" s="30"/>
    </row>
    <row r="3297" spans="1:46" ht="30">
      <c r="A3297" s="25">
        <f t="shared" si="306"/>
        <v>2013</v>
      </c>
      <c r="B3297" s="26" t="str">
        <f t="shared" si="307"/>
        <v>Solar Partners</v>
      </c>
      <c r="C3297" s="127" t="str">
        <f t="shared" si="308"/>
        <v>Ivanpah Solar Electric Generating System</v>
      </c>
      <c r="D3297" s="123" t="str">
        <f t="shared" si="309"/>
        <v>Solar Power Tower</v>
      </c>
      <c r="E3297" s="26">
        <f t="shared" si="310"/>
        <v>0</v>
      </c>
      <c r="F3297" s="27">
        <f t="shared" si="311"/>
        <v>0</v>
      </c>
      <c r="G3297" s="28"/>
      <c r="H3297" s="131"/>
      <c r="J3297" s="29" t="e">
        <f>VLOOKUP(H3297,'Drop Down Menus'!A:B,2,FALSE)</f>
        <v>#N/A</v>
      </c>
      <c r="L3297" s="48"/>
      <c r="M3297" s="48"/>
      <c r="N3297" s="135"/>
      <c r="R3297" s="144"/>
      <c r="U3297" s="148"/>
      <c r="V3297" s="25"/>
      <c r="Y3297" s="32"/>
      <c r="AG3297" s="29"/>
      <c r="AH3297" s="34"/>
      <c r="AM3297" s="28"/>
      <c r="AN3297" s="28"/>
      <c r="AO3297" s="28"/>
      <c r="AP3297" s="25"/>
      <c r="AQ3297" s="29"/>
      <c r="AR3297" s="30"/>
      <c r="AT3297" s="30"/>
    </row>
    <row r="3298" spans="1:46" ht="30">
      <c r="A3298" s="25">
        <f t="shared" si="306"/>
        <v>2013</v>
      </c>
      <c r="B3298" s="26" t="str">
        <f t="shared" si="307"/>
        <v>Solar Partners</v>
      </c>
      <c r="C3298" s="127" t="str">
        <f t="shared" si="308"/>
        <v>Ivanpah Solar Electric Generating System</v>
      </c>
      <c r="D3298" s="123" t="str">
        <f t="shared" si="309"/>
        <v>Solar Power Tower</v>
      </c>
      <c r="E3298" s="26">
        <f t="shared" si="310"/>
        <v>0</v>
      </c>
      <c r="F3298" s="27">
        <f t="shared" si="311"/>
        <v>0</v>
      </c>
      <c r="G3298" s="28"/>
      <c r="H3298" s="131"/>
      <c r="J3298" s="29" t="e">
        <f>VLOOKUP(H3298,'Drop Down Menus'!A:B,2,FALSE)</f>
        <v>#N/A</v>
      </c>
      <c r="L3298" s="48"/>
      <c r="M3298" s="48"/>
      <c r="N3298" s="135"/>
      <c r="R3298" s="144"/>
      <c r="U3298" s="148"/>
      <c r="V3298" s="25"/>
      <c r="Y3298" s="32"/>
      <c r="AG3298" s="29"/>
      <c r="AH3298" s="34"/>
      <c r="AM3298" s="28"/>
      <c r="AN3298" s="28"/>
      <c r="AO3298" s="28"/>
      <c r="AP3298" s="25"/>
      <c r="AQ3298" s="29"/>
      <c r="AR3298" s="30"/>
      <c r="AT3298" s="30"/>
    </row>
    <row r="3299" spans="1:46" ht="30">
      <c r="A3299" s="25">
        <f t="shared" si="306"/>
        <v>2013</v>
      </c>
      <c r="B3299" s="26" t="str">
        <f t="shared" si="307"/>
        <v>Solar Partners</v>
      </c>
      <c r="C3299" s="127" t="str">
        <f t="shared" si="308"/>
        <v>Ivanpah Solar Electric Generating System</v>
      </c>
      <c r="D3299" s="123" t="str">
        <f t="shared" si="309"/>
        <v>Solar Power Tower</v>
      </c>
      <c r="E3299" s="26">
        <f t="shared" si="310"/>
        <v>0</v>
      </c>
      <c r="F3299" s="27">
        <f t="shared" si="311"/>
        <v>0</v>
      </c>
      <c r="G3299" s="28"/>
      <c r="H3299" s="131"/>
      <c r="J3299" s="29" t="e">
        <f>VLOOKUP(H3299,'Drop Down Menus'!A:B,2,FALSE)</f>
        <v>#N/A</v>
      </c>
      <c r="L3299" s="48"/>
      <c r="M3299" s="48"/>
      <c r="N3299" s="135"/>
      <c r="R3299" s="144"/>
      <c r="U3299" s="148"/>
      <c r="V3299" s="25"/>
      <c r="Y3299" s="32"/>
      <c r="AG3299" s="29"/>
      <c r="AH3299" s="34"/>
      <c r="AM3299" s="28"/>
      <c r="AN3299" s="28"/>
      <c r="AO3299" s="28"/>
      <c r="AP3299" s="25"/>
      <c r="AQ3299" s="29"/>
      <c r="AR3299" s="30"/>
      <c r="AT3299" s="30"/>
    </row>
    <row r="3300" spans="1:46" ht="30">
      <c r="A3300" s="25">
        <f t="shared" si="306"/>
        <v>2013</v>
      </c>
      <c r="B3300" s="26" t="str">
        <f t="shared" si="307"/>
        <v>Solar Partners</v>
      </c>
      <c r="C3300" s="127" t="str">
        <f t="shared" si="308"/>
        <v>Ivanpah Solar Electric Generating System</v>
      </c>
      <c r="D3300" s="123" t="str">
        <f t="shared" si="309"/>
        <v>Solar Power Tower</v>
      </c>
      <c r="E3300" s="26">
        <f t="shared" si="310"/>
        <v>0</v>
      </c>
      <c r="F3300" s="27">
        <f t="shared" si="311"/>
        <v>0</v>
      </c>
      <c r="G3300" s="28"/>
      <c r="H3300" s="131"/>
      <c r="J3300" s="29" t="e">
        <f>VLOOKUP(H3300,'Drop Down Menus'!A:B,2,FALSE)</f>
        <v>#N/A</v>
      </c>
      <c r="L3300" s="48"/>
      <c r="M3300" s="48"/>
      <c r="N3300" s="135"/>
      <c r="R3300" s="144"/>
      <c r="U3300" s="148"/>
      <c r="V3300" s="25"/>
      <c r="Y3300" s="32"/>
      <c r="AG3300" s="29"/>
      <c r="AH3300" s="34"/>
      <c r="AM3300" s="28"/>
      <c r="AN3300" s="28"/>
      <c r="AO3300" s="28"/>
      <c r="AP3300" s="25"/>
      <c r="AQ3300" s="29"/>
      <c r="AR3300" s="30"/>
      <c r="AT3300" s="30"/>
    </row>
    <row r="3301" spans="1:46" ht="30">
      <c r="A3301" s="25">
        <f t="shared" si="306"/>
        <v>2013</v>
      </c>
      <c r="B3301" s="26" t="str">
        <f t="shared" si="307"/>
        <v>Solar Partners</v>
      </c>
      <c r="C3301" s="127" t="str">
        <f t="shared" si="308"/>
        <v>Ivanpah Solar Electric Generating System</v>
      </c>
      <c r="D3301" s="123" t="str">
        <f t="shared" si="309"/>
        <v>Solar Power Tower</v>
      </c>
      <c r="E3301" s="26">
        <f t="shared" si="310"/>
        <v>0</v>
      </c>
      <c r="F3301" s="27">
        <f t="shared" si="311"/>
        <v>0</v>
      </c>
      <c r="G3301" s="28"/>
      <c r="H3301" s="131"/>
      <c r="J3301" s="29" t="e">
        <f>VLOOKUP(H3301,'Drop Down Menus'!A:B,2,FALSE)</f>
        <v>#N/A</v>
      </c>
      <c r="L3301" s="48"/>
      <c r="M3301" s="48"/>
      <c r="N3301" s="135"/>
      <c r="R3301" s="144"/>
      <c r="U3301" s="148"/>
      <c r="V3301" s="25"/>
      <c r="Y3301" s="32"/>
      <c r="AG3301" s="29"/>
      <c r="AH3301" s="34"/>
      <c r="AM3301" s="28"/>
      <c r="AN3301" s="28"/>
      <c r="AO3301" s="28"/>
      <c r="AP3301" s="25"/>
      <c r="AQ3301" s="29"/>
      <c r="AR3301" s="30"/>
      <c r="AT3301" s="30"/>
    </row>
    <row r="3302" spans="1:46" ht="30">
      <c r="A3302" s="25">
        <f t="shared" si="306"/>
        <v>2013</v>
      </c>
      <c r="B3302" s="26" t="str">
        <f t="shared" si="307"/>
        <v>Solar Partners</v>
      </c>
      <c r="C3302" s="127" t="str">
        <f t="shared" si="308"/>
        <v>Ivanpah Solar Electric Generating System</v>
      </c>
      <c r="D3302" s="123" t="str">
        <f t="shared" si="309"/>
        <v>Solar Power Tower</v>
      </c>
      <c r="E3302" s="26">
        <f t="shared" si="310"/>
        <v>0</v>
      </c>
      <c r="F3302" s="27">
        <f t="shared" si="311"/>
        <v>0</v>
      </c>
      <c r="G3302" s="28"/>
      <c r="H3302" s="131"/>
      <c r="J3302" s="29" t="e">
        <f>VLOOKUP(H3302,'Drop Down Menus'!A:B,2,FALSE)</f>
        <v>#N/A</v>
      </c>
      <c r="L3302" s="48"/>
      <c r="M3302" s="48"/>
      <c r="N3302" s="135"/>
      <c r="R3302" s="144"/>
      <c r="U3302" s="148"/>
      <c r="V3302" s="25"/>
      <c r="Y3302" s="32"/>
      <c r="AG3302" s="29"/>
      <c r="AH3302" s="34"/>
      <c r="AM3302" s="28"/>
      <c r="AN3302" s="28"/>
      <c r="AO3302" s="28"/>
      <c r="AP3302" s="25"/>
      <c r="AQ3302" s="29"/>
      <c r="AR3302" s="30"/>
      <c r="AT3302" s="30"/>
    </row>
    <row r="3303" spans="1:46" ht="30">
      <c r="A3303" s="25">
        <f t="shared" si="306"/>
        <v>2013</v>
      </c>
      <c r="B3303" s="26" t="str">
        <f t="shared" si="307"/>
        <v>Solar Partners</v>
      </c>
      <c r="C3303" s="127" t="str">
        <f t="shared" si="308"/>
        <v>Ivanpah Solar Electric Generating System</v>
      </c>
      <c r="D3303" s="123" t="str">
        <f t="shared" si="309"/>
        <v>Solar Power Tower</v>
      </c>
      <c r="E3303" s="26">
        <f t="shared" si="310"/>
        <v>0</v>
      </c>
      <c r="F3303" s="27">
        <f t="shared" si="311"/>
        <v>0</v>
      </c>
      <c r="G3303" s="28"/>
      <c r="H3303" s="131"/>
      <c r="J3303" s="29" t="e">
        <f>VLOOKUP(H3303,'Drop Down Menus'!A:B,2,FALSE)</f>
        <v>#N/A</v>
      </c>
      <c r="L3303" s="48"/>
      <c r="M3303" s="48"/>
      <c r="N3303" s="135"/>
      <c r="R3303" s="144"/>
      <c r="U3303" s="148"/>
      <c r="V3303" s="25"/>
      <c r="Y3303" s="32"/>
      <c r="AG3303" s="29"/>
      <c r="AH3303" s="34"/>
      <c r="AM3303" s="28"/>
      <c r="AN3303" s="28"/>
      <c r="AO3303" s="28"/>
      <c r="AP3303" s="25"/>
      <c r="AQ3303" s="29"/>
      <c r="AR3303" s="30"/>
      <c r="AT3303" s="30"/>
    </row>
    <row r="3304" spans="1:46" ht="30">
      <c r="A3304" s="25">
        <f t="shared" si="306"/>
        <v>2013</v>
      </c>
      <c r="B3304" s="26" t="str">
        <f t="shared" si="307"/>
        <v>Solar Partners</v>
      </c>
      <c r="C3304" s="127" t="str">
        <f t="shared" si="308"/>
        <v>Ivanpah Solar Electric Generating System</v>
      </c>
      <c r="D3304" s="123" t="str">
        <f t="shared" si="309"/>
        <v>Solar Power Tower</v>
      </c>
      <c r="E3304" s="26">
        <f t="shared" si="310"/>
        <v>0</v>
      </c>
      <c r="F3304" s="27">
        <f t="shared" si="311"/>
        <v>0</v>
      </c>
      <c r="G3304" s="28"/>
      <c r="H3304" s="131"/>
      <c r="J3304" s="29" t="e">
        <f>VLOOKUP(H3304,'Drop Down Menus'!A:B,2,FALSE)</f>
        <v>#N/A</v>
      </c>
      <c r="L3304" s="48"/>
      <c r="M3304" s="48"/>
      <c r="N3304" s="135"/>
      <c r="R3304" s="144"/>
      <c r="U3304" s="148"/>
      <c r="V3304" s="25"/>
      <c r="Y3304" s="32"/>
      <c r="AG3304" s="29"/>
      <c r="AH3304" s="34"/>
      <c r="AM3304" s="28"/>
      <c r="AN3304" s="28"/>
      <c r="AO3304" s="28"/>
      <c r="AP3304" s="25"/>
      <c r="AQ3304" s="29"/>
      <c r="AR3304" s="30"/>
      <c r="AT3304" s="30"/>
    </row>
    <row r="3305" spans="1:46" ht="30">
      <c r="A3305" s="25">
        <f t="shared" si="306"/>
        <v>2013</v>
      </c>
      <c r="B3305" s="26" t="str">
        <f t="shared" si="307"/>
        <v>Solar Partners</v>
      </c>
      <c r="C3305" s="127" t="str">
        <f t="shared" si="308"/>
        <v>Ivanpah Solar Electric Generating System</v>
      </c>
      <c r="D3305" s="123" t="str">
        <f t="shared" si="309"/>
        <v>Solar Power Tower</v>
      </c>
      <c r="E3305" s="26">
        <f t="shared" si="310"/>
        <v>0</v>
      </c>
      <c r="F3305" s="27">
        <f t="shared" si="311"/>
        <v>0</v>
      </c>
      <c r="G3305" s="28"/>
      <c r="H3305" s="131"/>
      <c r="J3305" s="29" t="e">
        <f>VLOOKUP(H3305,'Drop Down Menus'!A:B,2,FALSE)</f>
        <v>#N/A</v>
      </c>
      <c r="L3305" s="48"/>
      <c r="M3305" s="48"/>
      <c r="N3305" s="135"/>
      <c r="R3305" s="144"/>
      <c r="U3305" s="148"/>
      <c r="V3305" s="25"/>
      <c r="Y3305" s="32"/>
      <c r="AG3305" s="29"/>
      <c r="AH3305" s="34"/>
      <c r="AM3305" s="28"/>
      <c r="AN3305" s="28"/>
      <c r="AO3305" s="28"/>
      <c r="AP3305" s="25"/>
      <c r="AQ3305" s="29"/>
      <c r="AR3305" s="30"/>
      <c r="AT3305" s="30"/>
    </row>
    <row r="3306" spans="1:46" ht="30">
      <c r="A3306" s="25">
        <f t="shared" si="306"/>
        <v>2013</v>
      </c>
      <c r="B3306" s="26" t="str">
        <f t="shared" si="307"/>
        <v>Solar Partners</v>
      </c>
      <c r="C3306" s="127" t="str">
        <f t="shared" si="308"/>
        <v>Ivanpah Solar Electric Generating System</v>
      </c>
      <c r="D3306" s="123" t="str">
        <f t="shared" si="309"/>
        <v>Solar Power Tower</v>
      </c>
      <c r="E3306" s="26">
        <f t="shared" si="310"/>
        <v>0</v>
      </c>
      <c r="F3306" s="27">
        <f t="shared" si="311"/>
        <v>0</v>
      </c>
      <c r="G3306" s="28"/>
      <c r="H3306" s="131"/>
      <c r="J3306" s="29" t="e">
        <f>VLOOKUP(H3306,'Drop Down Menus'!A:B,2,FALSE)</f>
        <v>#N/A</v>
      </c>
      <c r="L3306" s="48"/>
      <c r="M3306" s="48"/>
      <c r="N3306" s="135"/>
      <c r="R3306" s="144"/>
      <c r="U3306" s="148"/>
      <c r="V3306" s="25"/>
      <c r="Y3306" s="32"/>
      <c r="AG3306" s="29"/>
      <c r="AH3306" s="34"/>
      <c r="AM3306" s="28"/>
      <c r="AN3306" s="28"/>
      <c r="AO3306" s="28"/>
      <c r="AP3306" s="25"/>
      <c r="AQ3306" s="29"/>
      <c r="AR3306" s="30"/>
      <c r="AT3306" s="30"/>
    </row>
    <row r="3307" spans="1:46" ht="30">
      <c r="A3307" s="25">
        <f t="shared" si="306"/>
        <v>2013</v>
      </c>
      <c r="B3307" s="26" t="str">
        <f t="shared" si="307"/>
        <v>Solar Partners</v>
      </c>
      <c r="C3307" s="127" t="str">
        <f t="shared" si="308"/>
        <v>Ivanpah Solar Electric Generating System</v>
      </c>
      <c r="D3307" s="123" t="str">
        <f t="shared" si="309"/>
        <v>Solar Power Tower</v>
      </c>
      <c r="E3307" s="26">
        <f t="shared" si="310"/>
        <v>0</v>
      </c>
      <c r="F3307" s="27">
        <f t="shared" si="311"/>
        <v>0</v>
      </c>
      <c r="G3307" s="28"/>
      <c r="H3307" s="131"/>
      <c r="J3307" s="29" t="e">
        <f>VLOOKUP(H3307,'Drop Down Menus'!A:B,2,FALSE)</f>
        <v>#N/A</v>
      </c>
      <c r="L3307" s="48"/>
      <c r="M3307" s="48"/>
      <c r="N3307" s="135"/>
      <c r="R3307" s="144"/>
      <c r="U3307" s="148"/>
      <c r="V3307" s="25"/>
      <c r="Y3307" s="32"/>
      <c r="AG3307" s="29"/>
      <c r="AH3307" s="34"/>
      <c r="AM3307" s="28"/>
      <c r="AN3307" s="28"/>
      <c r="AO3307" s="28"/>
      <c r="AP3307" s="25"/>
      <c r="AQ3307" s="29"/>
      <c r="AR3307" s="30"/>
      <c r="AT3307" s="30"/>
    </row>
    <row r="3308" spans="1:46" ht="30">
      <c r="A3308" s="25">
        <f t="shared" si="306"/>
        <v>2013</v>
      </c>
      <c r="B3308" s="26" t="str">
        <f t="shared" si="307"/>
        <v>Solar Partners</v>
      </c>
      <c r="C3308" s="127" t="str">
        <f t="shared" si="308"/>
        <v>Ivanpah Solar Electric Generating System</v>
      </c>
      <c r="D3308" s="123" t="str">
        <f t="shared" si="309"/>
        <v>Solar Power Tower</v>
      </c>
      <c r="E3308" s="26">
        <f t="shared" si="310"/>
        <v>0</v>
      </c>
      <c r="F3308" s="27">
        <f t="shared" si="311"/>
        <v>0</v>
      </c>
      <c r="G3308" s="28"/>
      <c r="H3308" s="131"/>
      <c r="J3308" s="29" t="e">
        <f>VLOOKUP(H3308,'Drop Down Menus'!A:B,2,FALSE)</f>
        <v>#N/A</v>
      </c>
      <c r="L3308" s="48"/>
      <c r="M3308" s="48"/>
      <c r="N3308" s="135"/>
      <c r="R3308" s="144"/>
      <c r="U3308" s="148"/>
      <c r="V3308" s="25"/>
      <c r="Y3308" s="32"/>
      <c r="AG3308" s="29"/>
      <c r="AH3308" s="34"/>
      <c r="AM3308" s="28"/>
      <c r="AN3308" s="28"/>
      <c r="AO3308" s="28"/>
      <c r="AP3308" s="25"/>
      <c r="AQ3308" s="29"/>
      <c r="AR3308" s="30"/>
      <c r="AT3308" s="30"/>
    </row>
    <row r="3309" spans="1:46" ht="30">
      <c r="A3309" s="25">
        <f t="shared" si="306"/>
        <v>2013</v>
      </c>
      <c r="B3309" s="26" t="str">
        <f t="shared" si="307"/>
        <v>Solar Partners</v>
      </c>
      <c r="C3309" s="127" t="str">
        <f t="shared" si="308"/>
        <v>Ivanpah Solar Electric Generating System</v>
      </c>
      <c r="D3309" s="123" t="str">
        <f t="shared" si="309"/>
        <v>Solar Power Tower</v>
      </c>
      <c r="E3309" s="26">
        <f t="shared" si="310"/>
        <v>0</v>
      </c>
      <c r="F3309" s="27">
        <f t="shared" si="311"/>
        <v>0</v>
      </c>
      <c r="G3309" s="28"/>
      <c r="H3309" s="131"/>
      <c r="J3309" s="29" t="e">
        <f>VLOOKUP(H3309,'Drop Down Menus'!A:B,2,FALSE)</f>
        <v>#N/A</v>
      </c>
      <c r="L3309" s="48"/>
      <c r="M3309" s="48"/>
      <c r="N3309" s="135"/>
      <c r="R3309" s="144"/>
      <c r="U3309" s="148"/>
      <c r="V3309" s="25"/>
      <c r="Y3309" s="32"/>
      <c r="AG3309" s="29"/>
      <c r="AH3309" s="34"/>
      <c r="AM3309" s="28"/>
      <c r="AN3309" s="28"/>
      <c r="AO3309" s="28"/>
      <c r="AP3309" s="25"/>
      <c r="AQ3309" s="29"/>
      <c r="AR3309" s="30"/>
      <c r="AT3309" s="30"/>
    </row>
    <row r="3310" spans="1:46" ht="30">
      <c r="A3310" s="25">
        <f t="shared" si="306"/>
        <v>2013</v>
      </c>
      <c r="B3310" s="26" t="str">
        <f t="shared" si="307"/>
        <v>Solar Partners</v>
      </c>
      <c r="C3310" s="127" t="str">
        <f t="shared" si="308"/>
        <v>Ivanpah Solar Electric Generating System</v>
      </c>
      <c r="D3310" s="123" t="str">
        <f t="shared" si="309"/>
        <v>Solar Power Tower</v>
      </c>
      <c r="E3310" s="26">
        <f t="shared" si="310"/>
        <v>0</v>
      </c>
      <c r="F3310" s="27">
        <f t="shared" si="311"/>
        <v>0</v>
      </c>
      <c r="G3310" s="28"/>
      <c r="H3310" s="131"/>
      <c r="J3310" s="29" t="e">
        <f>VLOOKUP(H3310,'Drop Down Menus'!A:B,2,FALSE)</f>
        <v>#N/A</v>
      </c>
      <c r="L3310" s="48"/>
      <c r="M3310" s="48"/>
      <c r="N3310" s="135"/>
      <c r="R3310" s="144"/>
      <c r="U3310" s="148"/>
      <c r="V3310" s="25"/>
      <c r="Y3310" s="32"/>
      <c r="AG3310" s="29"/>
      <c r="AH3310" s="34"/>
      <c r="AM3310" s="28"/>
      <c r="AN3310" s="28"/>
      <c r="AO3310" s="28"/>
      <c r="AP3310" s="25"/>
      <c r="AQ3310" s="29"/>
      <c r="AR3310" s="30"/>
      <c r="AT3310" s="30"/>
    </row>
    <row r="3311" spans="1:46" ht="30">
      <c r="A3311" s="25">
        <f t="shared" si="306"/>
        <v>2013</v>
      </c>
      <c r="B3311" s="26" t="str">
        <f t="shared" si="307"/>
        <v>Solar Partners</v>
      </c>
      <c r="C3311" s="127" t="str">
        <f t="shared" si="308"/>
        <v>Ivanpah Solar Electric Generating System</v>
      </c>
      <c r="D3311" s="123" t="str">
        <f t="shared" si="309"/>
        <v>Solar Power Tower</v>
      </c>
      <c r="E3311" s="26">
        <f t="shared" si="310"/>
        <v>0</v>
      </c>
      <c r="F3311" s="27">
        <f t="shared" si="311"/>
        <v>0</v>
      </c>
      <c r="G3311" s="28"/>
      <c r="H3311" s="131"/>
      <c r="J3311" s="29" t="e">
        <f>VLOOKUP(H3311,'Drop Down Menus'!A:B,2,FALSE)</f>
        <v>#N/A</v>
      </c>
      <c r="L3311" s="48"/>
      <c r="M3311" s="48"/>
      <c r="N3311" s="135"/>
      <c r="R3311" s="144"/>
      <c r="U3311" s="148"/>
      <c r="V3311" s="25"/>
      <c r="Y3311" s="32"/>
      <c r="AG3311" s="29"/>
      <c r="AH3311" s="34"/>
      <c r="AM3311" s="28"/>
      <c r="AN3311" s="28"/>
      <c r="AO3311" s="28"/>
      <c r="AP3311" s="25"/>
      <c r="AQ3311" s="29"/>
      <c r="AR3311" s="30"/>
      <c r="AT3311" s="30"/>
    </row>
    <row r="3312" spans="1:46" ht="30">
      <c r="A3312" s="25">
        <f t="shared" si="306"/>
        <v>2013</v>
      </c>
      <c r="B3312" s="26" t="str">
        <f t="shared" si="307"/>
        <v>Solar Partners</v>
      </c>
      <c r="C3312" s="127" t="str">
        <f t="shared" si="308"/>
        <v>Ivanpah Solar Electric Generating System</v>
      </c>
      <c r="D3312" s="123" t="str">
        <f t="shared" si="309"/>
        <v>Solar Power Tower</v>
      </c>
      <c r="E3312" s="26">
        <f t="shared" si="310"/>
        <v>0</v>
      </c>
      <c r="F3312" s="27">
        <f t="shared" si="311"/>
        <v>0</v>
      </c>
      <c r="G3312" s="28"/>
      <c r="H3312" s="131"/>
      <c r="J3312" s="29" t="e">
        <f>VLOOKUP(H3312,'Drop Down Menus'!A:B,2,FALSE)</f>
        <v>#N/A</v>
      </c>
      <c r="L3312" s="48"/>
      <c r="M3312" s="48"/>
      <c r="N3312" s="135"/>
      <c r="R3312" s="144"/>
      <c r="U3312" s="148"/>
      <c r="V3312" s="25"/>
      <c r="Y3312" s="32"/>
      <c r="AG3312" s="29"/>
      <c r="AH3312" s="34"/>
      <c r="AM3312" s="28"/>
      <c r="AN3312" s="28"/>
      <c r="AO3312" s="28"/>
      <c r="AP3312" s="25"/>
      <c r="AQ3312" s="29"/>
      <c r="AR3312" s="30"/>
      <c r="AT3312" s="30"/>
    </row>
    <row r="3313" spans="1:46" ht="30">
      <c r="A3313" s="25">
        <f t="shared" si="306"/>
        <v>2013</v>
      </c>
      <c r="B3313" s="26" t="str">
        <f t="shared" si="307"/>
        <v>Solar Partners</v>
      </c>
      <c r="C3313" s="127" t="str">
        <f t="shared" si="308"/>
        <v>Ivanpah Solar Electric Generating System</v>
      </c>
      <c r="D3313" s="123" t="str">
        <f t="shared" si="309"/>
        <v>Solar Power Tower</v>
      </c>
      <c r="E3313" s="26">
        <f t="shared" si="310"/>
        <v>0</v>
      </c>
      <c r="F3313" s="27">
        <f t="shared" si="311"/>
        <v>0</v>
      </c>
      <c r="G3313" s="28"/>
      <c r="H3313" s="131"/>
      <c r="J3313" s="29" t="e">
        <f>VLOOKUP(H3313,'Drop Down Menus'!A:B,2,FALSE)</f>
        <v>#N/A</v>
      </c>
      <c r="L3313" s="48"/>
      <c r="M3313" s="48"/>
      <c r="N3313" s="135"/>
      <c r="R3313" s="144"/>
      <c r="U3313" s="148"/>
      <c r="V3313" s="25"/>
      <c r="Y3313" s="32"/>
      <c r="AG3313" s="29"/>
      <c r="AH3313" s="34"/>
      <c r="AM3313" s="28"/>
      <c r="AN3313" s="28"/>
      <c r="AO3313" s="28"/>
      <c r="AP3313" s="25"/>
      <c r="AQ3313" s="29"/>
      <c r="AR3313" s="30"/>
      <c r="AT3313" s="30"/>
    </row>
    <row r="3314" spans="1:46" ht="30">
      <c r="A3314" s="25">
        <f t="shared" si="306"/>
        <v>2013</v>
      </c>
      <c r="B3314" s="26" t="str">
        <f t="shared" si="307"/>
        <v>Solar Partners</v>
      </c>
      <c r="C3314" s="127" t="str">
        <f t="shared" si="308"/>
        <v>Ivanpah Solar Electric Generating System</v>
      </c>
      <c r="D3314" s="123" t="str">
        <f t="shared" si="309"/>
        <v>Solar Power Tower</v>
      </c>
      <c r="E3314" s="26">
        <f t="shared" si="310"/>
        <v>0</v>
      </c>
      <c r="F3314" s="27">
        <f t="shared" si="311"/>
        <v>0</v>
      </c>
      <c r="G3314" s="28"/>
      <c r="H3314" s="131"/>
      <c r="J3314" s="29" t="e">
        <f>VLOOKUP(H3314,'Drop Down Menus'!A:B,2,FALSE)</f>
        <v>#N/A</v>
      </c>
      <c r="L3314" s="48"/>
      <c r="M3314" s="48"/>
      <c r="N3314" s="135"/>
      <c r="R3314" s="144"/>
      <c r="U3314" s="148"/>
      <c r="V3314" s="25"/>
      <c r="Y3314" s="32"/>
      <c r="AG3314" s="29"/>
      <c r="AH3314" s="34"/>
      <c r="AM3314" s="28"/>
      <c r="AN3314" s="28"/>
      <c r="AO3314" s="28"/>
      <c r="AP3314" s="25"/>
      <c r="AQ3314" s="29"/>
      <c r="AR3314" s="30"/>
      <c r="AT3314" s="30"/>
    </row>
    <row r="3315" spans="1:46" ht="30">
      <c r="A3315" s="25">
        <f t="shared" si="306"/>
        <v>2013</v>
      </c>
      <c r="B3315" s="26" t="str">
        <f t="shared" si="307"/>
        <v>Solar Partners</v>
      </c>
      <c r="C3315" s="127" t="str">
        <f t="shared" si="308"/>
        <v>Ivanpah Solar Electric Generating System</v>
      </c>
      <c r="D3315" s="123" t="str">
        <f t="shared" si="309"/>
        <v>Solar Power Tower</v>
      </c>
      <c r="E3315" s="26">
        <f t="shared" si="310"/>
        <v>0</v>
      </c>
      <c r="F3315" s="27">
        <f t="shared" si="311"/>
        <v>0</v>
      </c>
      <c r="G3315" s="28"/>
      <c r="H3315" s="131"/>
      <c r="J3315" s="29" t="e">
        <f>VLOOKUP(H3315,'Drop Down Menus'!A:B,2,FALSE)</f>
        <v>#N/A</v>
      </c>
      <c r="L3315" s="48"/>
      <c r="M3315" s="48"/>
      <c r="N3315" s="135"/>
      <c r="R3315" s="144"/>
      <c r="U3315" s="148"/>
      <c r="V3315" s="25"/>
      <c r="Y3315" s="32"/>
      <c r="AG3315" s="29"/>
      <c r="AH3315" s="34"/>
      <c r="AM3315" s="28"/>
      <c r="AN3315" s="28"/>
      <c r="AO3315" s="28"/>
      <c r="AP3315" s="25"/>
      <c r="AQ3315" s="29"/>
      <c r="AR3315" s="30"/>
      <c r="AT3315" s="30"/>
    </row>
    <row r="3316" spans="1:46" ht="30">
      <c r="A3316" s="25">
        <f t="shared" si="306"/>
        <v>2013</v>
      </c>
      <c r="B3316" s="26" t="str">
        <f t="shared" si="307"/>
        <v>Solar Partners</v>
      </c>
      <c r="C3316" s="127" t="str">
        <f t="shared" si="308"/>
        <v>Ivanpah Solar Electric Generating System</v>
      </c>
      <c r="D3316" s="123" t="str">
        <f t="shared" si="309"/>
        <v>Solar Power Tower</v>
      </c>
      <c r="E3316" s="26">
        <f t="shared" si="310"/>
        <v>0</v>
      </c>
      <c r="F3316" s="27">
        <f t="shared" si="311"/>
        <v>0</v>
      </c>
      <c r="G3316" s="28"/>
      <c r="H3316" s="131"/>
      <c r="J3316" s="29" t="e">
        <f>VLOOKUP(H3316,'Drop Down Menus'!A:B,2,FALSE)</f>
        <v>#N/A</v>
      </c>
      <c r="L3316" s="48"/>
      <c r="M3316" s="48"/>
      <c r="N3316" s="135"/>
      <c r="R3316" s="144"/>
      <c r="U3316" s="148"/>
      <c r="V3316" s="25"/>
      <c r="Y3316" s="32"/>
      <c r="AG3316" s="29"/>
      <c r="AH3316" s="34"/>
      <c r="AM3316" s="28"/>
      <c r="AN3316" s="28"/>
      <c r="AO3316" s="28"/>
      <c r="AP3316" s="25"/>
      <c r="AQ3316" s="29"/>
      <c r="AR3316" s="30"/>
      <c r="AT3316" s="30"/>
    </row>
    <row r="3317" spans="1:46" ht="30">
      <c r="A3317" s="25">
        <f t="shared" si="306"/>
        <v>2013</v>
      </c>
      <c r="B3317" s="26" t="str">
        <f t="shared" si="307"/>
        <v>Solar Partners</v>
      </c>
      <c r="C3317" s="127" t="str">
        <f t="shared" si="308"/>
        <v>Ivanpah Solar Electric Generating System</v>
      </c>
      <c r="D3317" s="123" t="str">
        <f t="shared" si="309"/>
        <v>Solar Power Tower</v>
      </c>
      <c r="E3317" s="26">
        <f t="shared" si="310"/>
        <v>0</v>
      </c>
      <c r="F3317" s="27">
        <f t="shared" si="311"/>
        <v>0</v>
      </c>
      <c r="G3317" s="28"/>
      <c r="H3317" s="131"/>
      <c r="J3317" s="29" t="e">
        <f>VLOOKUP(H3317,'Drop Down Menus'!A:B,2,FALSE)</f>
        <v>#N/A</v>
      </c>
      <c r="L3317" s="48"/>
      <c r="M3317" s="48"/>
      <c r="N3317" s="135"/>
      <c r="R3317" s="144"/>
      <c r="U3317" s="148"/>
      <c r="V3317" s="25"/>
      <c r="Y3317" s="32"/>
      <c r="AG3317" s="29"/>
      <c r="AH3317" s="34"/>
      <c r="AM3317" s="28"/>
      <c r="AN3317" s="28"/>
      <c r="AO3317" s="28"/>
      <c r="AP3317" s="25"/>
      <c r="AQ3317" s="29"/>
      <c r="AR3317" s="30"/>
      <c r="AT3317" s="30"/>
    </row>
    <row r="3318" spans="1:46" ht="30">
      <c r="A3318" s="25">
        <f t="shared" si="306"/>
        <v>2013</v>
      </c>
      <c r="B3318" s="26" t="str">
        <f t="shared" si="307"/>
        <v>Solar Partners</v>
      </c>
      <c r="C3318" s="127" t="str">
        <f t="shared" si="308"/>
        <v>Ivanpah Solar Electric Generating System</v>
      </c>
      <c r="D3318" s="123" t="str">
        <f t="shared" si="309"/>
        <v>Solar Power Tower</v>
      </c>
      <c r="E3318" s="26">
        <f t="shared" si="310"/>
        <v>0</v>
      </c>
      <c r="F3318" s="27">
        <f t="shared" si="311"/>
        <v>0</v>
      </c>
      <c r="G3318" s="28"/>
      <c r="H3318" s="131"/>
      <c r="J3318" s="29" t="e">
        <f>VLOOKUP(H3318,'Drop Down Menus'!A:B,2,FALSE)</f>
        <v>#N/A</v>
      </c>
      <c r="L3318" s="48"/>
      <c r="M3318" s="48"/>
      <c r="N3318" s="135"/>
      <c r="R3318" s="144"/>
      <c r="U3318" s="148"/>
      <c r="V3318" s="25"/>
      <c r="Y3318" s="32"/>
      <c r="AG3318" s="29"/>
      <c r="AH3318" s="34"/>
      <c r="AM3318" s="28"/>
      <c r="AN3318" s="28"/>
      <c r="AO3318" s="28"/>
      <c r="AP3318" s="25"/>
      <c r="AQ3318" s="29"/>
      <c r="AR3318" s="30"/>
      <c r="AT3318" s="30"/>
    </row>
    <row r="3319" spans="1:46" ht="30">
      <c r="A3319" s="25">
        <f t="shared" si="306"/>
        <v>2013</v>
      </c>
      <c r="B3319" s="26" t="str">
        <f t="shared" si="307"/>
        <v>Solar Partners</v>
      </c>
      <c r="C3319" s="127" t="str">
        <f t="shared" si="308"/>
        <v>Ivanpah Solar Electric Generating System</v>
      </c>
      <c r="D3319" s="123" t="str">
        <f t="shared" si="309"/>
        <v>Solar Power Tower</v>
      </c>
      <c r="E3319" s="26">
        <f t="shared" si="310"/>
        <v>0</v>
      </c>
      <c r="F3319" s="27">
        <f t="shared" si="311"/>
        <v>0</v>
      </c>
      <c r="G3319" s="28"/>
      <c r="H3319" s="131"/>
      <c r="J3319" s="29" t="e">
        <f>VLOOKUP(H3319,'Drop Down Menus'!A:B,2,FALSE)</f>
        <v>#N/A</v>
      </c>
      <c r="L3319" s="48"/>
      <c r="M3319" s="48"/>
      <c r="N3319" s="135"/>
      <c r="R3319" s="144"/>
      <c r="U3319" s="148"/>
      <c r="V3319" s="25"/>
      <c r="Y3319" s="32"/>
      <c r="AG3319" s="29"/>
      <c r="AH3319" s="34"/>
      <c r="AM3319" s="28"/>
      <c r="AN3319" s="28"/>
      <c r="AO3319" s="28"/>
      <c r="AP3319" s="25"/>
      <c r="AQ3319" s="29"/>
      <c r="AR3319" s="30"/>
      <c r="AT3319" s="30"/>
    </row>
    <row r="3320" spans="1:46" ht="30">
      <c r="A3320" s="25">
        <f t="shared" si="306"/>
        <v>2013</v>
      </c>
      <c r="B3320" s="26" t="str">
        <f t="shared" si="307"/>
        <v>Solar Partners</v>
      </c>
      <c r="C3320" s="127" t="str">
        <f t="shared" si="308"/>
        <v>Ivanpah Solar Electric Generating System</v>
      </c>
      <c r="D3320" s="123" t="str">
        <f t="shared" si="309"/>
        <v>Solar Power Tower</v>
      </c>
      <c r="E3320" s="26">
        <f t="shared" si="310"/>
        <v>0</v>
      </c>
      <c r="F3320" s="27">
        <f t="shared" si="311"/>
        <v>0</v>
      </c>
      <c r="G3320" s="28"/>
      <c r="H3320" s="131"/>
      <c r="J3320" s="29" t="e">
        <f>VLOOKUP(H3320,'Drop Down Menus'!A:B,2,FALSE)</f>
        <v>#N/A</v>
      </c>
      <c r="L3320" s="48"/>
      <c r="M3320" s="48"/>
      <c r="N3320" s="135"/>
      <c r="R3320" s="144"/>
      <c r="U3320" s="148"/>
      <c r="V3320" s="25"/>
      <c r="Y3320" s="32"/>
      <c r="AG3320" s="29"/>
      <c r="AH3320" s="34"/>
      <c r="AM3320" s="28"/>
      <c r="AN3320" s="28"/>
      <c r="AO3320" s="28"/>
      <c r="AP3320" s="25"/>
      <c r="AQ3320" s="29"/>
      <c r="AR3320" s="30"/>
      <c r="AT3320" s="30"/>
    </row>
    <row r="3321" spans="1:46" ht="30">
      <c r="A3321" s="25">
        <f t="shared" si="306"/>
        <v>2013</v>
      </c>
      <c r="B3321" s="26" t="str">
        <f t="shared" si="307"/>
        <v>Solar Partners</v>
      </c>
      <c r="C3321" s="127" t="str">
        <f t="shared" si="308"/>
        <v>Ivanpah Solar Electric Generating System</v>
      </c>
      <c r="D3321" s="123" t="str">
        <f t="shared" si="309"/>
        <v>Solar Power Tower</v>
      </c>
      <c r="E3321" s="26">
        <f t="shared" si="310"/>
        <v>0</v>
      </c>
      <c r="F3321" s="27">
        <f t="shared" si="311"/>
        <v>0</v>
      </c>
      <c r="G3321" s="28"/>
      <c r="H3321" s="131"/>
      <c r="J3321" s="29" t="e">
        <f>VLOOKUP(H3321,'Drop Down Menus'!A:B,2,FALSE)</f>
        <v>#N/A</v>
      </c>
      <c r="L3321" s="48"/>
      <c r="M3321" s="48"/>
      <c r="N3321" s="135"/>
      <c r="R3321" s="144"/>
      <c r="U3321" s="148"/>
      <c r="V3321" s="25"/>
      <c r="Y3321" s="32"/>
      <c r="AG3321" s="29"/>
      <c r="AH3321" s="34"/>
      <c r="AM3321" s="28"/>
      <c r="AN3321" s="28"/>
      <c r="AO3321" s="28"/>
      <c r="AP3321" s="25"/>
      <c r="AQ3321" s="29"/>
      <c r="AR3321" s="30"/>
      <c r="AT3321" s="30"/>
    </row>
    <row r="3322" spans="1:46" ht="30">
      <c r="A3322" s="25">
        <f t="shared" si="306"/>
        <v>2013</v>
      </c>
      <c r="B3322" s="26" t="str">
        <f t="shared" si="307"/>
        <v>Solar Partners</v>
      </c>
      <c r="C3322" s="127" t="str">
        <f t="shared" si="308"/>
        <v>Ivanpah Solar Electric Generating System</v>
      </c>
      <c r="D3322" s="123" t="str">
        <f t="shared" si="309"/>
        <v>Solar Power Tower</v>
      </c>
      <c r="E3322" s="26">
        <f t="shared" si="310"/>
        <v>0</v>
      </c>
      <c r="F3322" s="27">
        <f t="shared" si="311"/>
        <v>0</v>
      </c>
      <c r="G3322" s="28"/>
      <c r="H3322" s="131"/>
      <c r="J3322" s="29" t="e">
        <f>VLOOKUP(H3322,'Drop Down Menus'!A:B,2,FALSE)</f>
        <v>#N/A</v>
      </c>
      <c r="L3322" s="48"/>
      <c r="M3322" s="48"/>
      <c r="N3322" s="135"/>
      <c r="R3322" s="144"/>
      <c r="U3322" s="148"/>
      <c r="V3322" s="25"/>
      <c r="Y3322" s="32"/>
      <c r="AG3322" s="29"/>
      <c r="AH3322" s="34"/>
      <c r="AM3322" s="28"/>
      <c r="AN3322" s="28"/>
      <c r="AO3322" s="28"/>
      <c r="AP3322" s="25"/>
      <c r="AQ3322" s="29"/>
      <c r="AR3322" s="30"/>
      <c r="AT3322" s="30"/>
    </row>
    <row r="3323" spans="1:46" ht="30">
      <c r="A3323" s="25">
        <f t="shared" si="306"/>
        <v>2013</v>
      </c>
      <c r="B3323" s="26" t="str">
        <f t="shared" si="307"/>
        <v>Solar Partners</v>
      </c>
      <c r="C3323" s="127" t="str">
        <f t="shared" si="308"/>
        <v>Ivanpah Solar Electric Generating System</v>
      </c>
      <c r="D3323" s="123" t="str">
        <f t="shared" si="309"/>
        <v>Solar Power Tower</v>
      </c>
      <c r="E3323" s="26">
        <f t="shared" si="310"/>
        <v>0</v>
      </c>
      <c r="F3323" s="27">
        <f t="shared" si="311"/>
        <v>0</v>
      </c>
      <c r="G3323" s="28"/>
      <c r="H3323" s="131"/>
      <c r="J3323" s="29" t="e">
        <f>VLOOKUP(H3323,'Drop Down Menus'!A:B,2,FALSE)</f>
        <v>#N/A</v>
      </c>
      <c r="L3323" s="48"/>
      <c r="M3323" s="48"/>
      <c r="N3323" s="135"/>
      <c r="R3323" s="144"/>
      <c r="U3323" s="148"/>
      <c r="V3323" s="25"/>
      <c r="Y3323" s="32"/>
      <c r="AG3323" s="29"/>
      <c r="AH3323" s="34"/>
      <c r="AM3323" s="28"/>
      <c r="AN3323" s="28"/>
      <c r="AO3323" s="28"/>
      <c r="AP3323" s="25"/>
      <c r="AQ3323" s="29"/>
      <c r="AR3323" s="30"/>
      <c r="AT3323" s="30"/>
    </row>
    <row r="3324" spans="1:46" ht="30">
      <c r="A3324" s="25">
        <f t="shared" si="306"/>
        <v>2013</v>
      </c>
      <c r="B3324" s="26" t="str">
        <f t="shared" si="307"/>
        <v>Solar Partners</v>
      </c>
      <c r="C3324" s="127" t="str">
        <f t="shared" si="308"/>
        <v>Ivanpah Solar Electric Generating System</v>
      </c>
      <c r="D3324" s="123" t="str">
        <f t="shared" si="309"/>
        <v>Solar Power Tower</v>
      </c>
      <c r="E3324" s="26">
        <f t="shared" si="310"/>
        <v>0</v>
      </c>
      <c r="F3324" s="27">
        <f t="shared" si="311"/>
        <v>0</v>
      </c>
      <c r="G3324" s="28"/>
      <c r="H3324" s="131"/>
      <c r="J3324" s="29" t="e">
        <f>VLOOKUP(H3324,'Drop Down Menus'!A:B,2,FALSE)</f>
        <v>#N/A</v>
      </c>
      <c r="L3324" s="48"/>
      <c r="M3324" s="48"/>
      <c r="N3324" s="135"/>
      <c r="R3324" s="144"/>
      <c r="U3324" s="148"/>
      <c r="V3324" s="25"/>
      <c r="Y3324" s="32"/>
      <c r="AG3324" s="29"/>
      <c r="AH3324" s="34"/>
      <c r="AM3324" s="28"/>
      <c r="AN3324" s="28"/>
      <c r="AO3324" s="28"/>
      <c r="AP3324" s="25"/>
      <c r="AQ3324" s="29"/>
      <c r="AR3324" s="30"/>
      <c r="AT3324" s="30"/>
    </row>
    <row r="3325" spans="1:46" ht="30">
      <c r="A3325" s="25">
        <f t="shared" si="306"/>
        <v>2013</v>
      </c>
      <c r="B3325" s="26" t="str">
        <f t="shared" si="307"/>
        <v>Solar Partners</v>
      </c>
      <c r="C3325" s="127" t="str">
        <f t="shared" si="308"/>
        <v>Ivanpah Solar Electric Generating System</v>
      </c>
      <c r="D3325" s="123" t="str">
        <f t="shared" si="309"/>
        <v>Solar Power Tower</v>
      </c>
      <c r="E3325" s="26">
        <f t="shared" si="310"/>
        <v>0</v>
      </c>
      <c r="F3325" s="27">
        <f t="shared" si="311"/>
        <v>0</v>
      </c>
      <c r="G3325" s="28"/>
      <c r="H3325" s="131"/>
      <c r="J3325" s="29" t="e">
        <f>VLOOKUP(H3325,'Drop Down Menus'!A:B,2,FALSE)</f>
        <v>#N/A</v>
      </c>
      <c r="L3325" s="48"/>
      <c r="M3325" s="48"/>
      <c r="N3325" s="135"/>
      <c r="R3325" s="144"/>
      <c r="U3325" s="148"/>
      <c r="V3325" s="25"/>
      <c r="Y3325" s="32"/>
      <c r="AG3325" s="29"/>
      <c r="AH3325" s="34"/>
      <c r="AM3325" s="28"/>
      <c r="AN3325" s="28"/>
      <c r="AO3325" s="28"/>
      <c r="AP3325" s="25"/>
      <c r="AQ3325" s="29"/>
      <c r="AR3325" s="30"/>
      <c r="AT3325" s="30"/>
    </row>
    <row r="3326" spans="1:46" ht="30">
      <c r="A3326" s="25">
        <f t="shared" si="306"/>
        <v>2013</v>
      </c>
      <c r="B3326" s="26" t="str">
        <f t="shared" si="307"/>
        <v>Solar Partners</v>
      </c>
      <c r="C3326" s="127" t="str">
        <f t="shared" si="308"/>
        <v>Ivanpah Solar Electric Generating System</v>
      </c>
      <c r="D3326" s="123" t="str">
        <f t="shared" si="309"/>
        <v>Solar Power Tower</v>
      </c>
      <c r="E3326" s="26">
        <f t="shared" si="310"/>
        <v>0</v>
      </c>
      <c r="F3326" s="27">
        <f t="shared" si="311"/>
        <v>0</v>
      </c>
      <c r="G3326" s="28"/>
      <c r="H3326" s="131"/>
      <c r="J3326" s="29" t="e">
        <f>VLOOKUP(H3326,'Drop Down Menus'!A:B,2,FALSE)</f>
        <v>#N/A</v>
      </c>
      <c r="L3326" s="48"/>
      <c r="M3326" s="48"/>
      <c r="N3326" s="135"/>
      <c r="R3326" s="144"/>
      <c r="U3326" s="148"/>
      <c r="V3326" s="25"/>
      <c r="Y3326" s="32"/>
      <c r="AG3326" s="29"/>
      <c r="AH3326" s="34"/>
      <c r="AM3326" s="28"/>
      <c r="AN3326" s="28"/>
      <c r="AO3326" s="28"/>
      <c r="AP3326" s="25"/>
      <c r="AQ3326" s="29"/>
      <c r="AR3326" s="30"/>
      <c r="AT3326" s="30"/>
    </row>
    <row r="3327" spans="1:46" ht="30">
      <c r="A3327" s="25">
        <f t="shared" si="306"/>
        <v>2013</v>
      </c>
      <c r="B3327" s="26" t="str">
        <f t="shared" si="307"/>
        <v>Solar Partners</v>
      </c>
      <c r="C3327" s="127" t="str">
        <f t="shared" si="308"/>
        <v>Ivanpah Solar Electric Generating System</v>
      </c>
      <c r="D3327" s="123" t="str">
        <f t="shared" si="309"/>
        <v>Solar Power Tower</v>
      </c>
      <c r="E3327" s="26">
        <f t="shared" si="310"/>
        <v>0</v>
      </c>
      <c r="F3327" s="27">
        <f t="shared" si="311"/>
        <v>0</v>
      </c>
      <c r="G3327" s="28"/>
      <c r="H3327" s="131"/>
      <c r="J3327" s="29" t="e">
        <f>VLOOKUP(H3327,'Drop Down Menus'!A:B,2,FALSE)</f>
        <v>#N/A</v>
      </c>
      <c r="L3327" s="48"/>
      <c r="M3327" s="48"/>
      <c r="N3327" s="135"/>
      <c r="R3327" s="144"/>
      <c r="U3327" s="148"/>
      <c r="V3327" s="25"/>
      <c r="Y3327" s="32"/>
      <c r="AG3327" s="29"/>
      <c r="AH3327" s="34"/>
      <c r="AM3327" s="28"/>
      <c r="AN3327" s="28"/>
      <c r="AO3327" s="28"/>
      <c r="AP3327" s="25"/>
      <c r="AQ3327" s="29"/>
      <c r="AR3327" s="30"/>
      <c r="AT3327" s="30"/>
    </row>
    <row r="3328" spans="1:46" ht="30">
      <c r="A3328" s="25">
        <f t="shared" si="306"/>
        <v>2013</v>
      </c>
      <c r="B3328" s="26" t="str">
        <f t="shared" si="307"/>
        <v>Solar Partners</v>
      </c>
      <c r="C3328" s="127" t="str">
        <f t="shared" si="308"/>
        <v>Ivanpah Solar Electric Generating System</v>
      </c>
      <c r="D3328" s="123" t="str">
        <f t="shared" si="309"/>
        <v>Solar Power Tower</v>
      </c>
      <c r="E3328" s="26">
        <f t="shared" si="310"/>
        <v>0</v>
      </c>
      <c r="F3328" s="27">
        <f t="shared" si="311"/>
        <v>0</v>
      </c>
      <c r="G3328" s="28"/>
      <c r="H3328" s="131"/>
      <c r="J3328" s="29" t="e">
        <f>VLOOKUP(H3328,'Drop Down Menus'!A:B,2,FALSE)</f>
        <v>#N/A</v>
      </c>
      <c r="L3328" s="48"/>
      <c r="M3328" s="48"/>
      <c r="N3328" s="135"/>
      <c r="R3328" s="144"/>
      <c r="U3328" s="148"/>
      <c r="V3328" s="25"/>
      <c r="Y3328" s="32"/>
      <c r="AG3328" s="29"/>
      <c r="AH3328" s="34"/>
      <c r="AM3328" s="28"/>
      <c r="AN3328" s="28"/>
      <c r="AO3328" s="28"/>
      <c r="AP3328" s="25"/>
      <c r="AQ3328" s="29"/>
      <c r="AR3328" s="30"/>
      <c r="AT3328" s="30"/>
    </row>
    <row r="3329" spans="1:46" ht="30">
      <c r="A3329" s="25">
        <f t="shared" si="306"/>
        <v>2013</v>
      </c>
      <c r="B3329" s="26" t="str">
        <f t="shared" si="307"/>
        <v>Solar Partners</v>
      </c>
      <c r="C3329" s="127" t="str">
        <f t="shared" si="308"/>
        <v>Ivanpah Solar Electric Generating System</v>
      </c>
      <c r="D3329" s="123" t="str">
        <f t="shared" si="309"/>
        <v>Solar Power Tower</v>
      </c>
      <c r="E3329" s="26">
        <f t="shared" si="310"/>
        <v>0</v>
      </c>
      <c r="F3329" s="27">
        <f t="shared" si="311"/>
        <v>0</v>
      </c>
      <c r="G3329" s="28"/>
      <c r="H3329" s="131"/>
      <c r="J3329" s="29" t="e">
        <f>VLOOKUP(H3329,'Drop Down Menus'!A:B,2,FALSE)</f>
        <v>#N/A</v>
      </c>
      <c r="L3329" s="48"/>
      <c r="M3329" s="48"/>
      <c r="N3329" s="135"/>
      <c r="R3329" s="144"/>
      <c r="U3329" s="148"/>
      <c r="V3329" s="25"/>
      <c r="Y3329" s="32"/>
      <c r="AG3329" s="29"/>
      <c r="AH3329" s="34"/>
      <c r="AM3329" s="28"/>
      <c r="AN3329" s="28"/>
      <c r="AO3329" s="28"/>
      <c r="AP3329" s="25"/>
      <c r="AQ3329" s="29"/>
      <c r="AR3329" s="30"/>
      <c r="AT3329" s="30"/>
    </row>
    <row r="3330" spans="1:46" ht="30">
      <c r="A3330" s="25">
        <f t="shared" si="306"/>
        <v>2013</v>
      </c>
      <c r="B3330" s="26" t="str">
        <f t="shared" si="307"/>
        <v>Solar Partners</v>
      </c>
      <c r="C3330" s="127" t="str">
        <f t="shared" si="308"/>
        <v>Ivanpah Solar Electric Generating System</v>
      </c>
      <c r="D3330" s="123" t="str">
        <f t="shared" si="309"/>
        <v>Solar Power Tower</v>
      </c>
      <c r="E3330" s="26">
        <f t="shared" si="310"/>
        <v>0</v>
      </c>
      <c r="F3330" s="27">
        <f t="shared" si="311"/>
        <v>0</v>
      </c>
      <c r="G3330" s="28"/>
      <c r="H3330" s="131"/>
      <c r="J3330" s="29" t="e">
        <f>VLOOKUP(H3330,'Drop Down Menus'!A:B,2,FALSE)</f>
        <v>#N/A</v>
      </c>
      <c r="L3330" s="48"/>
      <c r="M3330" s="48"/>
      <c r="N3330" s="135"/>
      <c r="R3330" s="144"/>
      <c r="U3330" s="148"/>
      <c r="V3330" s="25"/>
      <c r="Y3330" s="32"/>
      <c r="AG3330" s="29"/>
      <c r="AH3330" s="34"/>
      <c r="AM3330" s="28"/>
      <c r="AN3330" s="28"/>
      <c r="AO3330" s="28"/>
      <c r="AP3330" s="25"/>
      <c r="AQ3330" s="29"/>
      <c r="AR3330" s="30"/>
      <c r="AT3330" s="30"/>
    </row>
    <row r="3331" spans="1:46" ht="30">
      <c r="A3331" s="25">
        <f t="shared" ref="A3331:A3394" si="312">ReportYear</f>
        <v>2013</v>
      </c>
      <c r="B3331" s="26" t="str">
        <f t="shared" ref="B3331:B3394" si="313">Project_Proponent</f>
        <v>Solar Partners</v>
      </c>
      <c r="C3331" s="127" t="str">
        <f t="shared" ref="C3331:C3394" si="314">Project_Name</f>
        <v>Ivanpah Solar Electric Generating System</v>
      </c>
      <c r="D3331" s="123" t="str">
        <f t="shared" ref="D3331:D3394" si="315">Project_Type_AutoFill</f>
        <v>Solar Power Tower</v>
      </c>
      <c r="E3331" s="26">
        <f t="shared" ref="E3331:E3394" si="316">SPUT_Permit____if_applicable</f>
        <v>0</v>
      </c>
      <c r="F3331" s="27">
        <f t="shared" ref="F3331:F3394" si="317">Eagle_Permit</f>
        <v>0</v>
      </c>
      <c r="G3331" s="28"/>
      <c r="H3331" s="131"/>
      <c r="J3331" s="29" t="e">
        <f>VLOOKUP(H3331,'Drop Down Menus'!A:B,2,FALSE)</f>
        <v>#N/A</v>
      </c>
      <c r="L3331" s="48"/>
      <c r="M3331" s="48"/>
      <c r="N3331" s="135"/>
      <c r="R3331" s="144"/>
      <c r="U3331" s="148"/>
      <c r="V3331" s="25"/>
      <c r="Y3331" s="32"/>
      <c r="AG3331" s="29"/>
      <c r="AH3331" s="34"/>
      <c r="AM3331" s="28"/>
      <c r="AN3331" s="28"/>
      <c r="AO3331" s="28"/>
      <c r="AP3331" s="25"/>
      <c r="AQ3331" s="29"/>
      <c r="AR3331" s="30"/>
      <c r="AT3331" s="30"/>
    </row>
    <row r="3332" spans="1:46" ht="30">
      <c r="A3332" s="25">
        <f t="shared" si="312"/>
        <v>2013</v>
      </c>
      <c r="B3332" s="26" t="str">
        <f t="shared" si="313"/>
        <v>Solar Partners</v>
      </c>
      <c r="C3332" s="127" t="str">
        <f t="shared" si="314"/>
        <v>Ivanpah Solar Electric Generating System</v>
      </c>
      <c r="D3332" s="123" t="str">
        <f t="shared" si="315"/>
        <v>Solar Power Tower</v>
      </c>
      <c r="E3332" s="26">
        <f t="shared" si="316"/>
        <v>0</v>
      </c>
      <c r="F3332" s="27">
        <f t="shared" si="317"/>
        <v>0</v>
      </c>
      <c r="G3332" s="28"/>
      <c r="H3332" s="131"/>
      <c r="J3332" s="29" t="e">
        <f>VLOOKUP(H3332,'Drop Down Menus'!A:B,2,FALSE)</f>
        <v>#N/A</v>
      </c>
      <c r="L3332" s="48"/>
      <c r="M3332" s="48"/>
      <c r="N3332" s="135"/>
      <c r="R3332" s="144"/>
      <c r="U3332" s="148"/>
      <c r="V3332" s="25"/>
      <c r="Y3332" s="32"/>
      <c r="AG3332" s="29"/>
      <c r="AH3332" s="34"/>
      <c r="AM3332" s="28"/>
      <c r="AN3332" s="28"/>
      <c r="AO3332" s="28"/>
      <c r="AP3332" s="25"/>
      <c r="AQ3332" s="29"/>
      <c r="AR3332" s="30"/>
      <c r="AT3332" s="30"/>
    </row>
    <row r="3333" spans="1:46" ht="30">
      <c r="A3333" s="25">
        <f t="shared" si="312"/>
        <v>2013</v>
      </c>
      <c r="B3333" s="26" t="str">
        <f t="shared" si="313"/>
        <v>Solar Partners</v>
      </c>
      <c r="C3333" s="127" t="str">
        <f t="shared" si="314"/>
        <v>Ivanpah Solar Electric Generating System</v>
      </c>
      <c r="D3333" s="123" t="str">
        <f t="shared" si="315"/>
        <v>Solar Power Tower</v>
      </c>
      <c r="E3333" s="26">
        <f t="shared" si="316"/>
        <v>0</v>
      </c>
      <c r="F3333" s="27">
        <f t="shared" si="317"/>
        <v>0</v>
      </c>
      <c r="G3333" s="28"/>
      <c r="H3333" s="131"/>
      <c r="J3333" s="29" t="e">
        <f>VLOOKUP(H3333,'Drop Down Menus'!A:B,2,FALSE)</f>
        <v>#N/A</v>
      </c>
      <c r="L3333" s="48"/>
      <c r="M3333" s="48"/>
      <c r="N3333" s="135"/>
      <c r="R3333" s="144"/>
      <c r="U3333" s="148"/>
      <c r="V3333" s="25"/>
      <c r="Y3333" s="32"/>
      <c r="AG3333" s="29"/>
      <c r="AH3333" s="34"/>
      <c r="AM3333" s="28"/>
      <c r="AN3333" s="28"/>
      <c r="AO3333" s="28"/>
      <c r="AP3333" s="25"/>
      <c r="AQ3333" s="29"/>
      <c r="AR3333" s="30"/>
      <c r="AT3333" s="30"/>
    </row>
    <row r="3334" spans="1:46" ht="30">
      <c r="A3334" s="25">
        <f t="shared" si="312"/>
        <v>2013</v>
      </c>
      <c r="B3334" s="26" t="str">
        <f t="shared" si="313"/>
        <v>Solar Partners</v>
      </c>
      <c r="C3334" s="127" t="str">
        <f t="shared" si="314"/>
        <v>Ivanpah Solar Electric Generating System</v>
      </c>
      <c r="D3334" s="123" t="str">
        <f t="shared" si="315"/>
        <v>Solar Power Tower</v>
      </c>
      <c r="E3334" s="26">
        <f t="shared" si="316"/>
        <v>0</v>
      </c>
      <c r="F3334" s="27">
        <f t="shared" si="317"/>
        <v>0</v>
      </c>
      <c r="G3334" s="28"/>
      <c r="H3334" s="131"/>
      <c r="J3334" s="29" t="e">
        <f>VLOOKUP(H3334,'Drop Down Menus'!A:B,2,FALSE)</f>
        <v>#N/A</v>
      </c>
      <c r="L3334" s="48"/>
      <c r="M3334" s="48"/>
      <c r="N3334" s="135"/>
      <c r="R3334" s="144"/>
      <c r="U3334" s="148"/>
      <c r="V3334" s="25"/>
      <c r="Y3334" s="32"/>
      <c r="AG3334" s="29"/>
      <c r="AH3334" s="34"/>
      <c r="AM3334" s="28"/>
      <c r="AN3334" s="28"/>
      <c r="AO3334" s="28"/>
      <c r="AP3334" s="25"/>
      <c r="AQ3334" s="29"/>
      <c r="AR3334" s="30"/>
      <c r="AT3334" s="30"/>
    </row>
    <row r="3335" spans="1:46" ht="30">
      <c r="A3335" s="25">
        <f t="shared" si="312"/>
        <v>2013</v>
      </c>
      <c r="B3335" s="26" t="str">
        <f t="shared" si="313"/>
        <v>Solar Partners</v>
      </c>
      <c r="C3335" s="127" t="str">
        <f t="shared" si="314"/>
        <v>Ivanpah Solar Electric Generating System</v>
      </c>
      <c r="D3335" s="123" t="str">
        <f t="shared" si="315"/>
        <v>Solar Power Tower</v>
      </c>
      <c r="E3335" s="26">
        <f t="shared" si="316"/>
        <v>0</v>
      </c>
      <c r="F3335" s="27">
        <f t="shared" si="317"/>
        <v>0</v>
      </c>
      <c r="G3335" s="28"/>
      <c r="H3335" s="131"/>
      <c r="J3335" s="29" t="e">
        <f>VLOOKUP(H3335,'Drop Down Menus'!A:B,2,FALSE)</f>
        <v>#N/A</v>
      </c>
      <c r="L3335" s="48"/>
      <c r="M3335" s="48"/>
      <c r="N3335" s="135"/>
      <c r="R3335" s="144"/>
      <c r="U3335" s="148"/>
      <c r="V3335" s="25"/>
      <c r="Y3335" s="32"/>
      <c r="AG3335" s="29"/>
      <c r="AH3335" s="34"/>
      <c r="AM3335" s="28"/>
      <c r="AN3335" s="28"/>
      <c r="AO3335" s="28"/>
      <c r="AP3335" s="25"/>
      <c r="AQ3335" s="29"/>
      <c r="AR3335" s="30"/>
      <c r="AT3335" s="30"/>
    </row>
    <row r="3336" spans="1:46" ht="30">
      <c r="A3336" s="25">
        <f t="shared" si="312"/>
        <v>2013</v>
      </c>
      <c r="B3336" s="26" t="str">
        <f t="shared" si="313"/>
        <v>Solar Partners</v>
      </c>
      <c r="C3336" s="127" t="str">
        <f t="shared" si="314"/>
        <v>Ivanpah Solar Electric Generating System</v>
      </c>
      <c r="D3336" s="123" t="str">
        <f t="shared" si="315"/>
        <v>Solar Power Tower</v>
      </c>
      <c r="E3336" s="26">
        <f t="shared" si="316"/>
        <v>0</v>
      </c>
      <c r="F3336" s="27">
        <f t="shared" si="317"/>
        <v>0</v>
      </c>
      <c r="G3336" s="28"/>
      <c r="H3336" s="131"/>
      <c r="J3336" s="29" t="e">
        <f>VLOOKUP(H3336,'Drop Down Menus'!A:B,2,FALSE)</f>
        <v>#N/A</v>
      </c>
      <c r="L3336" s="48"/>
      <c r="M3336" s="48"/>
      <c r="N3336" s="135"/>
      <c r="R3336" s="144"/>
      <c r="U3336" s="148"/>
      <c r="V3336" s="25"/>
      <c r="Y3336" s="32"/>
      <c r="AG3336" s="29"/>
      <c r="AH3336" s="34"/>
      <c r="AM3336" s="28"/>
      <c r="AN3336" s="28"/>
      <c r="AO3336" s="28"/>
      <c r="AP3336" s="25"/>
      <c r="AQ3336" s="29"/>
      <c r="AR3336" s="30"/>
      <c r="AT3336" s="30"/>
    </row>
    <row r="3337" spans="1:46" ht="30">
      <c r="A3337" s="25">
        <f t="shared" si="312"/>
        <v>2013</v>
      </c>
      <c r="B3337" s="26" t="str">
        <f t="shared" si="313"/>
        <v>Solar Partners</v>
      </c>
      <c r="C3337" s="127" t="str">
        <f t="shared" si="314"/>
        <v>Ivanpah Solar Electric Generating System</v>
      </c>
      <c r="D3337" s="123" t="str">
        <f t="shared" si="315"/>
        <v>Solar Power Tower</v>
      </c>
      <c r="E3337" s="26">
        <f t="shared" si="316"/>
        <v>0</v>
      </c>
      <c r="F3337" s="27">
        <f t="shared" si="317"/>
        <v>0</v>
      </c>
      <c r="G3337" s="28"/>
      <c r="H3337" s="131"/>
      <c r="J3337" s="29" t="e">
        <f>VLOOKUP(H3337,'Drop Down Menus'!A:B,2,FALSE)</f>
        <v>#N/A</v>
      </c>
      <c r="L3337" s="48"/>
      <c r="M3337" s="48"/>
      <c r="N3337" s="135"/>
      <c r="R3337" s="144"/>
      <c r="U3337" s="148"/>
      <c r="V3337" s="25"/>
      <c r="Y3337" s="32"/>
      <c r="AG3337" s="29"/>
      <c r="AH3337" s="34"/>
      <c r="AM3337" s="28"/>
      <c r="AN3337" s="28"/>
      <c r="AO3337" s="28"/>
      <c r="AP3337" s="25"/>
      <c r="AQ3337" s="29"/>
      <c r="AR3337" s="30"/>
      <c r="AT3337" s="30"/>
    </row>
    <row r="3338" spans="1:46" ht="30">
      <c r="A3338" s="25">
        <f t="shared" si="312"/>
        <v>2013</v>
      </c>
      <c r="B3338" s="26" t="str">
        <f t="shared" si="313"/>
        <v>Solar Partners</v>
      </c>
      <c r="C3338" s="127" t="str">
        <f t="shared" si="314"/>
        <v>Ivanpah Solar Electric Generating System</v>
      </c>
      <c r="D3338" s="123" t="str">
        <f t="shared" si="315"/>
        <v>Solar Power Tower</v>
      </c>
      <c r="E3338" s="26">
        <f t="shared" si="316"/>
        <v>0</v>
      </c>
      <c r="F3338" s="27">
        <f t="shared" si="317"/>
        <v>0</v>
      </c>
      <c r="G3338" s="28"/>
      <c r="H3338" s="131"/>
      <c r="J3338" s="29" t="e">
        <f>VLOOKUP(H3338,'Drop Down Menus'!A:B,2,FALSE)</f>
        <v>#N/A</v>
      </c>
      <c r="L3338" s="48"/>
      <c r="M3338" s="48"/>
      <c r="N3338" s="135"/>
      <c r="R3338" s="144"/>
      <c r="U3338" s="148"/>
      <c r="V3338" s="25"/>
      <c r="Y3338" s="32"/>
      <c r="AG3338" s="29"/>
      <c r="AH3338" s="34"/>
      <c r="AM3338" s="28"/>
      <c r="AN3338" s="28"/>
      <c r="AO3338" s="28"/>
      <c r="AP3338" s="25"/>
      <c r="AQ3338" s="29"/>
      <c r="AR3338" s="30"/>
      <c r="AT3338" s="30"/>
    </row>
    <row r="3339" spans="1:46" ht="30">
      <c r="A3339" s="25">
        <f t="shared" si="312"/>
        <v>2013</v>
      </c>
      <c r="B3339" s="26" t="str">
        <f t="shared" si="313"/>
        <v>Solar Partners</v>
      </c>
      <c r="C3339" s="127" t="str">
        <f t="shared" si="314"/>
        <v>Ivanpah Solar Electric Generating System</v>
      </c>
      <c r="D3339" s="123" t="str">
        <f t="shared" si="315"/>
        <v>Solar Power Tower</v>
      </c>
      <c r="E3339" s="26">
        <f t="shared" si="316"/>
        <v>0</v>
      </c>
      <c r="F3339" s="27">
        <f t="shared" si="317"/>
        <v>0</v>
      </c>
      <c r="G3339" s="28"/>
      <c r="H3339" s="131"/>
      <c r="J3339" s="29" t="e">
        <f>VLOOKUP(H3339,'Drop Down Menus'!A:B,2,FALSE)</f>
        <v>#N/A</v>
      </c>
      <c r="L3339" s="48"/>
      <c r="M3339" s="48"/>
      <c r="N3339" s="135"/>
      <c r="R3339" s="144"/>
      <c r="U3339" s="148"/>
      <c r="V3339" s="25"/>
      <c r="Y3339" s="32"/>
      <c r="AG3339" s="29"/>
      <c r="AH3339" s="34"/>
      <c r="AM3339" s="28"/>
      <c r="AN3339" s="28"/>
      <c r="AO3339" s="28"/>
      <c r="AP3339" s="25"/>
      <c r="AQ3339" s="29"/>
      <c r="AR3339" s="30"/>
      <c r="AT3339" s="30"/>
    </row>
    <row r="3340" spans="1:46" ht="30">
      <c r="A3340" s="25">
        <f t="shared" si="312"/>
        <v>2013</v>
      </c>
      <c r="B3340" s="26" t="str">
        <f t="shared" si="313"/>
        <v>Solar Partners</v>
      </c>
      <c r="C3340" s="127" t="str">
        <f t="shared" si="314"/>
        <v>Ivanpah Solar Electric Generating System</v>
      </c>
      <c r="D3340" s="123" t="str">
        <f t="shared" si="315"/>
        <v>Solar Power Tower</v>
      </c>
      <c r="E3340" s="26">
        <f t="shared" si="316"/>
        <v>0</v>
      </c>
      <c r="F3340" s="27">
        <f t="shared" si="317"/>
        <v>0</v>
      </c>
      <c r="G3340" s="28"/>
      <c r="H3340" s="131"/>
      <c r="J3340" s="29" t="e">
        <f>VLOOKUP(H3340,'Drop Down Menus'!A:B,2,FALSE)</f>
        <v>#N/A</v>
      </c>
      <c r="L3340" s="48"/>
      <c r="M3340" s="48"/>
      <c r="N3340" s="135"/>
      <c r="R3340" s="144"/>
      <c r="U3340" s="148"/>
      <c r="V3340" s="25"/>
      <c r="Y3340" s="32"/>
      <c r="AG3340" s="29"/>
      <c r="AH3340" s="34"/>
      <c r="AM3340" s="28"/>
      <c r="AN3340" s="28"/>
      <c r="AO3340" s="28"/>
      <c r="AP3340" s="25"/>
      <c r="AQ3340" s="29"/>
      <c r="AR3340" s="30"/>
      <c r="AT3340" s="30"/>
    </row>
    <row r="3341" spans="1:46" ht="30">
      <c r="A3341" s="25">
        <f t="shared" si="312"/>
        <v>2013</v>
      </c>
      <c r="B3341" s="26" t="str">
        <f t="shared" si="313"/>
        <v>Solar Partners</v>
      </c>
      <c r="C3341" s="127" t="str">
        <f t="shared" si="314"/>
        <v>Ivanpah Solar Electric Generating System</v>
      </c>
      <c r="D3341" s="123" t="str">
        <f t="shared" si="315"/>
        <v>Solar Power Tower</v>
      </c>
      <c r="E3341" s="26">
        <f t="shared" si="316"/>
        <v>0</v>
      </c>
      <c r="F3341" s="27">
        <f t="shared" si="317"/>
        <v>0</v>
      </c>
      <c r="G3341" s="28"/>
      <c r="H3341" s="131"/>
      <c r="J3341" s="29" t="e">
        <f>VLOOKUP(H3341,'Drop Down Menus'!A:B,2,FALSE)</f>
        <v>#N/A</v>
      </c>
      <c r="L3341" s="48"/>
      <c r="M3341" s="48"/>
      <c r="N3341" s="135"/>
      <c r="R3341" s="144"/>
      <c r="U3341" s="148"/>
      <c r="V3341" s="25"/>
      <c r="Y3341" s="32"/>
      <c r="AG3341" s="29"/>
      <c r="AH3341" s="34"/>
      <c r="AM3341" s="28"/>
      <c r="AN3341" s="28"/>
      <c r="AO3341" s="28"/>
      <c r="AP3341" s="25"/>
      <c r="AQ3341" s="29"/>
      <c r="AR3341" s="30"/>
      <c r="AT3341" s="30"/>
    </row>
    <row r="3342" spans="1:46" ht="30">
      <c r="A3342" s="25">
        <f t="shared" si="312"/>
        <v>2013</v>
      </c>
      <c r="B3342" s="26" t="str">
        <f t="shared" si="313"/>
        <v>Solar Partners</v>
      </c>
      <c r="C3342" s="127" t="str">
        <f t="shared" si="314"/>
        <v>Ivanpah Solar Electric Generating System</v>
      </c>
      <c r="D3342" s="123" t="str">
        <f t="shared" si="315"/>
        <v>Solar Power Tower</v>
      </c>
      <c r="E3342" s="26">
        <f t="shared" si="316"/>
        <v>0</v>
      </c>
      <c r="F3342" s="27">
        <f t="shared" si="317"/>
        <v>0</v>
      </c>
      <c r="G3342" s="28"/>
      <c r="H3342" s="131"/>
      <c r="J3342" s="29" t="e">
        <f>VLOOKUP(H3342,'Drop Down Menus'!A:B,2,FALSE)</f>
        <v>#N/A</v>
      </c>
      <c r="L3342" s="48"/>
      <c r="M3342" s="48"/>
      <c r="N3342" s="135"/>
      <c r="R3342" s="144"/>
      <c r="U3342" s="148"/>
      <c r="V3342" s="25"/>
      <c r="Y3342" s="32"/>
      <c r="AG3342" s="29"/>
      <c r="AH3342" s="34"/>
      <c r="AM3342" s="28"/>
      <c r="AN3342" s="28"/>
      <c r="AO3342" s="28"/>
      <c r="AP3342" s="25"/>
      <c r="AQ3342" s="29"/>
      <c r="AR3342" s="30"/>
      <c r="AT3342" s="30"/>
    </row>
    <row r="3343" spans="1:46" ht="30">
      <c r="A3343" s="25">
        <f t="shared" si="312"/>
        <v>2013</v>
      </c>
      <c r="B3343" s="26" t="str">
        <f t="shared" si="313"/>
        <v>Solar Partners</v>
      </c>
      <c r="C3343" s="127" t="str">
        <f t="shared" si="314"/>
        <v>Ivanpah Solar Electric Generating System</v>
      </c>
      <c r="D3343" s="123" t="str">
        <f t="shared" si="315"/>
        <v>Solar Power Tower</v>
      </c>
      <c r="E3343" s="26">
        <f t="shared" si="316"/>
        <v>0</v>
      </c>
      <c r="F3343" s="27">
        <f t="shared" si="317"/>
        <v>0</v>
      </c>
      <c r="G3343" s="28"/>
      <c r="H3343" s="131"/>
      <c r="J3343" s="29" t="e">
        <f>VLOOKUP(H3343,'Drop Down Menus'!A:B,2,FALSE)</f>
        <v>#N/A</v>
      </c>
      <c r="L3343" s="48"/>
      <c r="M3343" s="48"/>
      <c r="N3343" s="135"/>
      <c r="R3343" s="144"/>
      <c r="U3343" s="148"/>
      <c r="V3343" s="25"/>
      <c r="Y3343" s="32"/>
      <c r="AG3343" s="29"/>
      <c r="AH3343" s="34"/>
      <c r="AM3343" s="28"/>
      <c r="AN3343" s="28"/>
      <c r="AO3343" s="28"/>
      <c r="AP3343" s="25"/>
      <c r="AQ3343" s="29"/>
      <c r="AR3343" s="30"/>
      <c r="AT3343" s="30"/>
    </row>
    <row r="3344" spans="1:46" ht="30">
      <c r="A3344" s="25">
        <f t="shared" si="312"/>
        <v>2013</v>
      </c>
      <c r="B3344" s="26" t="str">
        <f t="shared" si="313"/>
        <v>Solar Partners</v>
      </c>
      <c r="C3344" s="127" t="str">
        <f t="shared" si="314"/>
        <v>Ivanpah Solar Electric Generating System</v>
      </c>
      <c r="D3344" s="123" t="str">
        <f t="shared" si="315"/>
        <v>Solar Power Tower</v>
      </c>
      <c r="E3344" s="26">
        <f t="shared" si="316"/>
        <v>0</v>
      </c>
      <c r="F3344" s="27">
        <f t="shared" si="317"/>
        <v>0</v>
      </c>
      <c r="G3344" s="28"/>
      <c r="H3344" s="131"/>
      <c r="J3344" s="29" t="e">
        <f>VLOOKUP(H3344,'Drop Down Menus'!A:B,2,FALSE)</f>
        <v>#N/A</v>
      </c>
      <c r="L3344" s="48"/>
      <c r="M3344" s="48"/>
      <c r="N3344" s="135"/>
      <c r="R3344" s="144"/>
      <c r="U3344" s="148"/>
      <c r="V3344" s="25"/>
      <c r="Y3344" s="32"/>
      <c r="AG3344" s="29"/>
      <c r="AH3344" s="34"/>
      <c r="AM3344" s="28"/>
      <c r="AN3344" s="28"/>
      <c r="AO3344" s="28"/>
      <c r="AP3344" s="25"/>
      <c r="AQ3344" s="29"/>
      <c r="AR3344" s="30"/>
      <c r="AT3344" s="30"/>
    </row>
    <row r="3345" spans="1:46" ht="30">
      <c r="A3345" s="25">
        <f t="shared" si="312"/>
        <v>2013</v>
      </c>
      <c r="B3345" s="26" t="str">
        <f t="shared" si="313"/>
        <v>Solar Partners</v>
      </c>
      <c r="C3345" s="127" t="str">
        <f t="shared" si="314"/>
        <v>Ivanpah Solar Electric Generating System</v>
      </c>
      <c r="D3345" s="123" t="str">
        <f t="shared" si="315"/>
        <v>Solar Power Tower</v>
      </c>
      <c r="E3345" s="26">
        <f t="shared" si="316"/>
        <v>0</v>
      </c>
      <c r="F3345" s="27">
        <f t="shared" si="317"/>
        <v>0</v>
      </c>
      <c r="G3345" s="28"/>
      <c r="H3345" s="131"/>
      <c r="J3345" s="29" t="e">
        <f>VLOOKUP(H3345,'Drop Down Menus'!A:B,2,FALSE)</f>
        <v>#N/A</v>
      </c>
      <c r="L3345" s="48"/>
      <c r="M3345" s="48"/>
      <c r="N3345" s="135"/>
      <c r="R3345" s="144"/>
      <c r="U3345" s="148"/>
      <c r="V3345" s="25"/>
      <c r="Y3345" s="32"/>
      <c r="AG3345" s="29"/>
      <c r="AH3345" s="34"/>
      <c r="AM3345" s="28"/>
      <c r="AN3345" s="28"/>
      <c r="AO3345" s="28"/>
      <c r="AP3345" s="25"/>
      <c r="AQ3345" s="29"/>
      <c r="AR3345" s="30"/>
      <c r="AT3345" s="30"/>
    </row>
    <row r="3346" spans="1:46" ht="30">
      <c r="A3346" s="25">
        <f t="shared" si="312"/>
        <v>2013</v>
      </c>
      <c r="B3346" s="26" t="str">
        <f t="shared" si="313"/>
        <v>Solar Partners</v>
      </c>
      <c r="C3346" s="127" t="str">
        <f t="shared" si="314"/>
        <v>Ivanpah Solar Electric Generating System</v>
      </c>
      <c r="D3346" s="123" t="str">
        <f t="shared" si="315"/>
        <v>Solar Power Tower</v>
      </c>
      <c r="E3346" s="26">
        <f t="shared" si="316"/>
        <v>0</v>
      </c>
      <c r="F3346" s="27">
        <f t="shared" si="317"/>
        <v>0</v>
      </c>
      <c r="G3346" s="28"/>
      <c r="H3346" s="131"/>
      <c r="J3346" s="29" t="e">
        <f>VLOOKUP(H3346,'Drop Down Menus'!A:B,2,FALSE)</f>
        <v>#N/A</v>
      </c>
      <c r="L3346" s="48"/>
      <c r="M3346" s="48"/>
      <c r="N3346" s="135"/>
      <c r="R3346" s="144"/>
      <c r="U3346" s="148"/>
      <c r="V3346" s="25"/>
      <c r="Y3346" s="32"/>
      <c r="AG3346" s="29"/>
      <c r="AH3346" s="34"/>
      <c r="AM3346" s="28"/>
      <c r="AN3346" s="28"/>
      <c r="AO3346" s="28"/>
      <c r="AP3346" s="25"/>
      <c r="AQ3346" s="29"/>
      <c r="AR3346" s="30"/>
      <c r="AT3346" s="30"/>
    </row>
    <row r="3347" spans="1:46" ht="30">
      <c r="A3347" s="25">
        <f t="shared" si="312"/>
        <v>2013</v>
      </c>
      <c r="B3347" s="26" t="str">
        <f t="shared" si="313"/>
        <v>Solar Partners</v>
      </c>
      <c r="C3347" s="127" t="str">
        <f t="shared" si="314"/>
        <v>Ivanpah Solar Electric Generating System</v>
      </c>
      <c r="D3347" s="123" t="str">
        <f t="shared" si="315"/>
        <v>Solar Power Tower</v>
      </c>
      <c r="E3347" s="26">
        <f t="shared" si="316"/>
        <v>0</v>
      </c>
      <c r="F3347" s="27">
        <f t="shared" si="317"/>
        <v>0</v>
      </c>
      <c r="G3347" s="28"/>
      <c r="H3347" s="131"/>
      <c r="J3347" s="29" t="e">
        <f>VLOOKUP(H3347,'Drop Down Menus'!A:B,2,FALSE)</f>
        <v>#N/A</v>
      </c>
      <c r="L3347" s="48"/>
      <c r="M3347" s="48"/>
      <c r="N3347" s="135"/>
      <c r="R3347" s="144"/>
      <c r="U3347" s="148"/>
      <c r="V3347" s="25"/>
      <c r="Y3347" s="32"/>
      <c r="AG3347" s="29"/>
      <c r="AH3347" s="34"/>
      <c r="AM3347" s="28"/>
      <c r="AN3347" s="28"/>
      <c r="AO3347" s="28"/>
      <c r="AP3347" s="25"/>
      <c r="AQ3347" s="29"/>
      <c r="AR3347" s="30"/>
      <c r="AT3347" s="30"/>
    </row>
    <row r="3348" spans="1:46" ht="30">
      <c r="A3348" s="25">
        <f t="shared" si="312"/>
        <v>2013</v>
      </c>
      <c r="B3348" s="26" t="str">
        <f t="shared" si="313"/>
        <v>Solar Partners</v>
      </c>
      <c r="C3348" s="127" t="str">
        <f t="shared" si="314"/>
        <v>Ivanpah Solar Electric Generating System</v>
      </c>
      <c r="D3348" s="123" t="str">
        <f t="shared" si="315"/>
        <v>Solar Power Tower</v>
      </c>
      <c r="E3348" s="26">
        <f t="shared" si="316"/>
        <v>0</v>
      </c>
      <c r="F3348" s="27">
        <f t="shared" si="317"/>
        <v>0</v>
      </c>
      <c r="G3348" s="28"/>
      <c r="H3348" s="131"/>
      <c r="J3348" s="29" t="e">
        <f>VLOOKUP(H3348,'Drop Down Menus'!A:B,2,FALSE)</f>
        <v>#N/A</v>
      </c>
      <c r="L3348" s="48"/>
      <c r="M3348" s="48"/>
      <c r="N3348" s="135"/>
      <c r="R3348" s="144"/>
      <c r="U3348" s="148"/>
      <c r="V3348" s="25"/>
      <c r="Y3348" s="32"/>
      <c r="AG3348" s="29"/>
      <c r="AH3348" s="34"/>
      <c r="AM3348" s="28"/>
      <c r="AN3348" s="28"/>
      <c r="AO3348" s="28"/>
      <c r="AP3348" s="25"/>
      <c r="AQ3348" s="29"/>
      <c r="AR3348" s="30"/>
      <c r="AT3348" s="30"/>
    </row>
    <row r="3349" spans="1:46" ht="30">
      <c r="A3349" s="25">
        <f t="shared" si="312"/>
        <v>2013</v>
      </c>
      <c r="B3349" s="26" t="str">
        <f t="shared" si="313"/>
        <v>Solar Partners</v>
      </c>
      <c r="C3349" s="127" t="str">
        <f t="shared" si="314"/>
        <v>Ivanpah Solar Electric Generating System</v>
      </c>
      <c r="D3349" s="123" t="str">
        <f t="shared" si="315"/>
        <v>Solar Power Tower</v>
      </c>
      <c r="E3349" s="26">
        <f t="shared" si="316"/>
        <v>0</v>
      </c>
      <c r="F3349" s="27">
        <f t="shared" si="317"/>
        <v>0</v>
      </c>
      <c r="G3349" s="28"/>
      <c r="H3349" s="131"/>
      <c r="J3349" s="29" t="e">
        <f>VLOOKUP(H3349,'Drop Down Menus'!A:B,2,FALSE)</f>
        <v>#N/A</v>
      </c>
      <c r="L3349" s="48"/>
      <c r="M3349" s="48"/>
      <c r="N3349" s="135"/>
      <c r="R3349" s="144"/>
      <c r="U3349" s="148"/>
      <c r="V3349" s="25"/>
      <c r="Y3349" s="32"/>
      <c r="AG3349" s="29"/>
      <c r="AH3349" s="34"/>
      <c r="AM3349" s="28"/>
      <c r="AN3349" s="28"/>
      <c r="AO3349" s="28"/>
      <c r="AP3349" s="25"/>
      <c r="AQ3349" s="29"/>
      <c r="AR3349" s="30"/>
      <c r="AT3349" s="30"/>
    </row>
    <row r="3350" spans="1:46" ht="30">
      <c r="A3350" s="25">
        <f t="shared" si="312"/>
        <v>2013</v>
      </c>
      <c r="B3350" s="26" t="str">
        <f t="shared" si="313"/>
        <v>Solar Partners</v>
      </c>
      <c r="C3350" s="127" t="str">
        <f t="shared" si="314"/>
        <v>Ivanpah Solar Electric Generating System</v>
      </c>
      <c r="D3350" s="123" t="str">
        <f t="shared" si="315"/>
        <v>Solar Power Tower</v>
      </c>
      <c r="E3350" s="26">
        <f t="shared" si="316"/>
        <v>0</v>
      </c>
      <c r="F3350" s="27">
        <f t="shared" si="317"/>
        <v>0</v>
      </c>
      <c r="G3350" s="28"/>
      <c r="H3350" s="131"/>
      <c r="J3350" s="29" t="e">
        <f>VLOOKUP(H3350,'Drop Down Menus'!A:B,2,FALSE)</f>
        <v>#N/A</v>
      </c>
      <c r="L3350" s="48"/>
      <c r="M3350" s="48"/>
      <c r="N3350" s="135"/>
      <c r="R3350" s="144"/>
      <c r="U3350" s="148"/>
      <c r="V3350" s="25"/>
      <c r="Y3350" s="32"/>
      <c r="AG3350" s="29"/>
      <c r="AH3350" s="34"/>
      <c r="AM3350" s="28"/>
      <c r="AN3350" s="28"/>
      <c r="AO3350" s="28"/>
      <c r="AP3350" s="25"/>
      <c r="AQ3350" s="29"/>
      <c r="AR3350" s="30"/>
      <c r="AT3350" s="30"/>
    </row>
    <row r="3351" spans="1:46" ht="30">
      <c r="A3351" s="25">
        <f t="shared" si="312"/>
        <v>2013</v>
      </c>
      <c r="B3351" s="26" t="str">
        <f t="shared" si="313"/>
        <v>Solar Partners</v>
      </c>
      <c r="C3351" s="127" t="str">
        <f t="shared" si="314"/>
        <v>Ivanpah Solar Electric Generating System</v>
      </c>
      <c r="D3351" s="123" t="str">
        <f t="shared" si="315"/>
        <v>Solar Power Tower</v>
      </c>
      <c r="E3351" s="26">
        <f t="shared" si="316"/>
        <v>0</v>
      </c>
      <c r="F3351" s="27">
        <f t="shared" si="317"/>
        <v>0</v>
      </c>
      <c r="G3351" s="28"/>
      <c r="H3351" s="131"/>
      <c r="J3351" s="29" t="e">
        <f>VLOOKUP(H3351,'Drop Down Menus'!A:B,2,FALSE)</f>
        <v>#N/A</v>
      </c>
      <c r="L3351" s="48"/>
      <c r="M3351" s="48"/>
      <c r="N3351" s="135"/>
      <c r="R3351" s="144"/>
      <c r="U3351" s="148"/>
      <c r="V3351" s="25"/>
      <c r="Y3351" s="32"/>
      <c r="AG3351" s="29"/>
      <c r="AH3351" s="34"/>
      <c r="AM3351" s="28"/>
      <c r="AN3351" s="28"/>
      <c r="AO3351" s="28"/>
      <c r="AP3351" s="25"/>
      <c r="AQ3351" s="29"/>
      <c r="AR3351" s="30"/>
      <c r="AT3351" s="30"/>
    </row>
    <row r="3352" spans="1:46" ht="30">
      <c r="A3352" s="25">
        <f t="shared" si="312"/>
        <v>2013</v>
      </c>
      <c r="B3352" s="26" t="str">
        <f t="shared" si="313"/>
        <v>Solar Partners</v>
      </c>
      <c r="C3352" s="127" t="str">
        <f t="shared" si="314"/>
        <v>Ivanpah Solar Electric Generating System</v>
      </c>
      <c r="D3352" s="123" t="str">
        <f t="shared" si="315"/>
        <v>Solar Power Tower</v>
      </c>
      <c r="E3352" s="26">
        <f t="shared" si="316"/>
        <v>0</v>
      </c>
      <c r="F3352" s="27">
        <f t="shared" si="317"/>
        <v>0</v>
      </c>
      <c r="G3352" s="28"/>
      <c r="H3352" s="131"/>
      <c r="J3352" s="29" t="e">
        <f>VLOOKUP(H3352,'Drop Down Menus'!A:B,2,FALSE)</f>
        <v>#N/A</v>
      </c>
      <c r="L3352" s="48"/>
      <c r="M3352" s="48"/>
      <c r="N3352" s="135"/>
      <c r="R3352" s="144"/>
      <c r="U3352" s="148"/>
      <c r="V3352" s="25"/>
      <c r="Y3352" s="32"/>
      <c r="AG3352" s="29"/>
      <c r="AH3352" s="34"/>
      <c r="AM3352" s="28"/>
      <c r="AN3352" s="28"/>
      <c r="AO3352" s="28"/>
      <c r="AP3352" s="25"/>
      <c r="AQ3352" s="29"/>
      <c r="AR3352" s="30"/>
      <c r="AT3352" s="30"/>
    </row>
    <row r="3353" spans="1:46" ht="30">
      <c r="A3353" s="25">
        <f t="shared" si="312"/>
        <v>2013</v>
      </c>
      <c r="B3353" s="26" t="str">
        <f t="shared" si="313"/>
        <v>Solar Partners</v>
      </c>
      <c r="C3353" s="127" t="str">
        <f t="shared" si="314"/>
        <v>Ivanpah Solar Electric Generating System</v>
      </c>
      <c r="D3353" s="123" t="str">
        <f t="shared" si="315"/>
        <v>Solar Power Tower</v>
      </c>
      <c r="E3353" s="26">
        <f t="shared" si="316"/>
        <v>0</v>
      </c>
      <c r="F3353" s="27">
        <f t="shared" si="317"/>
        <v>0</v>
      </c>
      <c r="G3353" s="28"/>
      <c r="H3353" s="131"/>
      <c r="J3353" s="29" t="e">
        <f>VLOOKUP(H3353,'Drop Down Menus'!A:B,2,FALSE)</f>
        <v>#N/A</v>
      </c>
      <c r="L3353" s="48"/>
      <c r="M3353" s="48"/>
      <c r="N3353" s="135"/>
      <c r="R3353" s="144"/>
      <c r="U3353" s="148"/>
      <c r="V3353" s="25"/>
      <c r="Y3353" s="32"/>
      <c r="AG3353" s="29"/>
      <c r="AH3353" s="34"/>
      <c r="AM3353" s="28"/>
      <c r="AN3353" s="28"/>
      <c r="AO3353" s="28"/>
      <c r="AP3353" s="25"/>
      <c r="AQ3353" s="29"/>
      <c r="AR3353" s="30"/>
      <c r="AT3353" s="30"/>
    </row>
    <row r="3354" spans="1:46" ht="30">
      <c r="A3354" s="25">
        <f t="shared" si="312"/>
        <v>2013</v>
      </c>
      <c r="B3354" s="26" t="str">
        <f t="shared" si="313"/>
        <v>Solar Partners</v>
      </c>
      <c r="C3354" s="127" t="str">
        <f t="shared" si="314"/>
        <v>Ivanpah Solar Electric Generating System</v>
      </c>
      <c r="D3354" s="123" t="str">
        <f t="shared" si="315"/>
        <v>Solar Power Tower</v>
      </c>
      <c r="E3354" s="26">
        <f t="shared" si="316"/>
        <v>0</v>
      </c>
      <c r="F3354" s="27">
        <f t="shared" si="317"/>
        <v>0</v>
      </c>
      <c r="G3354" s="28"/>
      <c r="H3354" s="131"/>
      <c r="J3354" s="29" t="e">
        <f>VLOOKUP(H3354,'Drop Down Menus'!A:B,2,FALSE)</f>
        <v>#N/A</v>
      </c>
      <c r="L3354" s="48"/>
      <c r="M3354" s="48"/>
      <c r="N3354" s="135"/>
      <c r="R3354" s="144"/>
      <c r="U3354" s="148"/>
      <c r="V3354" s="25"/>
      <c r="Y3354" s="32"/>
      <c r="AG3354" s="29"/>
      <c r="AH3354" s="34"/>
      <c r="AM3354" s="28"/>
      <c r="AN3354" s="28"/>
      <c r="AO3354" s="28"/>
      <c r="AP3354" s="25"/>
      <c r="AQ3354" s="29"/>
      <c r="AR3354" s="30"/>
      <c r="AT3354" s="30"/>
    </row>
    <row r="3355" spans="1:46" ht="30">
      <c r="A3355" s="25">
        <f t="shared" si="312"/>
        <v>2013</v>
      </c>
      <c r="B3355" s="26" t="str">
        <f t="shared" si="313"/>
        <v>Solar Partners</v>
      </c>
      <c r="C3355" s="127" t="str">
        <f t="shared" si="314"/>
        <v>Ivanpah Solar Electric Generating System</v>
      </c>
      <c r="D3355" s="123" t="str">
        <f t="shared" si="315"/>
        <v>Solar Power Tower</v>
      </c>
      <c r="E3355" s="26">
        <f t="shared" si="316"/>
        <v>0</v>
      </c>
      <c r="F3355" s="27">
        <f t="shared" si="317"/>
        <v>0</v>
      </c>
      <c r="G3355" s="28"/>
      <c r="H3355" s="131"/>
      <c r="J3355" s="29" t="e">
        <f>VLOOKUP(H3355,'Drop Down Menus'!A:B,2,FALSE)</f>
        <v>#N/A</v>
      </c>
      <c r="L3355" s="48"/>
      <c r="M3355" s="48"/>
      <c r="N3355" s="135"/>
      <c r="R3355" s="144"/>
      <c r="U3355" s="148"/>
      <c r="V3355" s="25"/>
      <c r="Y3355" s="32"/>
      <c r="AG3355" s="29"/>
      <c r="AH3355" s="34"/>
      <c r="AM3355" s="28"/>
      <c r="AN3355" s="28"/>
      <c r="AO3355" s="28"/>
      <c r="AP3355" s="25"/>
      <c r="AQ3355" s="29"/>
      <c r="AR3355" s="30"/>
      <c r="AT3355" s="30"/>
    </row>
    <row r="3356" spans="1:46" ht="30">
      <c r="A3356" s="25">
        <f t="shared" si="312"/>
        <v>2013</v>
      </c>
      <c r="B3356" s="26" t="str">
        <f t="shared" si="313"/>
        <v>Solar Partners</v>
      </c>
      <c r="C3356" s="127" t="str">
        <f t="shared" si="314"/>
        <v>Ivanpah Solar Electric Generating System</v>
      </c>
      <c r="D3356" s="123" t="str">
        <f t="shared" si="315"/>
        <v>Solar Power Tower</v>
      </c>
      <c r="E3356" s="26">
        <f t="shared" si="316"/>
        <v>0</v>
      </c>
      <c r="F3356" s="27">
        <f t="shared" si="317"/>
        <v>0</v>
      </c>
      <c r="G3356" s="28"/>
      <c r="H3356" s="131"/>
      <c r="J3356" s="29" t="e">
        <f>VLOOKUP(H3356,'Drop Down Menus'!A:B,2,FALSE)</f>
        <v>#N/A</v>
      </c>
      <c r="L3356" s="48"/>
      <c r="M3356" s="48"/>
      <c r="N3356" s="135"/>
      <c r="R3356" s="144"/>
      <c r="U3356" s="148"/>
      <c r="V3356" s="25"/>
      <c r="Y3356" s="32"/>
      <c r="AG3356" s="29"/>
      <c r="AH3356" s="34"/>
      <c r="AM3356" s="28"/>
      <c r="AN3356" s="28"/>
      <c r="AO3356" s="28"/>
      <c r="AP3356" s="25"/>
      <c r="AQ3356" s="29"/>
      <c r="AR3356" s="30"/>
      <c r="AT3356" s="30"/>
    </row>
    <row r="3357" spans="1:46" ht="30">
      <c r="A3357" s="25">
        <f t="shared" si="312"/>
        <v>2013</v>
      </c>
      <c r="B3357" s="26" t="str">
        <f t="shared" si="313"/>
        <v>Solar Partners</v>
      </c>
      <c r="C3357" s="127" t="str">
        <f t="shared" si="314"/>
        <v>Ivanpah Solar Electric Generating System</v>
      </c>
      <c r="D3357" s="123" t="str">
        <f t="shared" si="315"/>
        <v>Solar Power Tower</v>
      </c>
      <c r="E3357" s="26">
        <f t="shared" si="316"/>
        <v>0</v>
      </c>
      <c r="F3357" s="27">
        <f t="shared" si="317"/>
        <v>0</v>
      </c>
      <c r="G3357" s="28"/>
      <c r="H3357" s="131"/>
      <c r="J3357" s="29" t="e">
        <f>VLOOKUP(H3357,'Drop Down Menus'!A:B,2,FALSE)</f>
        <v>#N/A</v>
      </c>
      <c r="L3357" s="48"/>
      <c r="M3357" s="48"/>
      <c r="N3357" s="135"/>
      <c r="R3357" s="144"/>
      <c r="U3357" s="148"/>
      <c r="V3357" s="25"/>
      <c r="Y3357" s="32"/>
      <c r="AG3357" s="29"/>
      <c r="AH3357" s="34"/>
      <c r="AM3357" s="28"/>
      <c r="AN3357" s="28"/>
      <c r="AO3357" s="28"/>
      <c r="AP3357" s="25"/>
      <c r="AQ3357" s="29"/>
      <c r="AR3357" s="30"/>
      <c r="AT3357" s="30"/>
    </row>
    <row r="3358" spans="1:46" ht="30">
      <c r="A3358" s="25">
        <f t="shared" si="312"/>
        <v>2013</v>
      </c>
      <c r="B3358" s="26" t="str">
        <f t="shared" si="313"/>
        <v>Solar Partners</v>
      </c>
      <c r="C3358" s="127" t="str">
        <f t="shared" si="314"/>
        <v>Ivanpah Solar Electric Generating System</v>
      </c>
      <c r="D3358" s="123" t="str">
        <f t="shared" si="315"/>
        <v>Solar Power Tower</v>
      </c>
      <c r="E3358" s="26">
        <f t="shared" si="316"/>
        <v>0</v>
      </c>
      <c r="F3358" s="27">
        <f t="shared" si="317"/>
        <v>0</v>
      </c>
      <c r="G3358" s="28"/>
      <c r="H3358" s="131"/>
      <c r="J3358" s="29" t="e">
        <f>VLOOKUP(H3358,'Drop Down Menus'!A:B,2,FALSE)</f>
        <v>#N/A</v>
      </c>
      <c r="L3358" s="48"/>
      <c r="M3358" s="48"/>
      <c r="N3358" s="135"/>
      <c r="R3358" s="144"/>
      <c r="U3358" s="148"/>
      <c r="V3358" s="25"/>
      <c r="Y3358" s="32"/>
      <c r="AG3358" s="29"/>
      <c r="AH3358" s="34"/>
      <c r="AM3358" s="28"/>
      <c r="AN3358" s="28"/>
      <c r="AO3358" s="28"/>
      <c r="AP3358" s="25"/>
      <c r="AQ3358" s="29"/>
      <c r="AR3358" s="30"/>
      <c r="AT3358" s="30"/>
    </row>
    <row r="3359" spans="1:46" ht="30">
      <c r="A3359" s="25">
        <f t="shared" si="312"/>
        <v>2013</v>
      </c>
      <c r="B3359" s="26" t="str">
        <f t="shared" si="313"/>
        <v>Solar Partners</v>
      </c>
      <c r="C3359" s="127" t="str">
        <f t="shared" si="314"/>
        <v>Ivanpah Solar Electric Generating System</v>
      </c>
      <c r="D3359" s="123" t="str">
        <f t="shared" si="315"/>
        <v>Solar Power Tower</v>
      </c>
      <c r="E3359" s="26">
        <f t="shared" si="316"/>
        <v>0</v>
      </c>
      <c r="F3359" s="27">
        <f t="shared" si="317"/>
        <v>0</v>
      </c>
      <c r="G3359" s="28"/>
      <c r="H3359" s="131"/>
      <c r="J3359" s="29" t="e">
        <f>VLOOKUP(H3359,'Drop Down Menus'!A:B,2,FALSE)</f>
        <v>#N/A</v>
      </c>
      <c r="L3359" s="48"/>
      <c r="M3359" s="48"/>
      <c r="N3359" s="135"/>
      <c r="R3359" s="144"/>
      <c r="U3359" s="148"/>
      <c r="V3359" s="25"/>
      <c r="Y3359" s="32"/>
      <c r="AG3359" s="29"/>
      <c r="AH3359" s="34"/>
      <c r="AM3359" s="28"/>
      <c r="AN3359" s="28"/>
      <c r="AO3359" s="28"/>
      <c r="AP3359" s="25"/>
      <c r="AQ3359" s="29"/>
      <c r="AR3359" s="30"/>
      <c r="AT3359" s="30"/>
    </row>
    <row r="3360" spans="1:46" ht="30">
      <c r="A3360" s="25">
        <f t="shared" si="312"/>
        <v>2013</v>
      </c>
      <c r="B3360" s="26" t="str">
        <f t="shared" si="313"/>
        <v>Solar Partners</v>
      </c>
      <c r="C3360" s="127" t="str">
        <f t="shared" si="314"/>
        <v>Ivanpah Solar Electric Generating System</v>
      </c>
      <c r="D3360" s="123" t="str">
        <f t="shared" si="315"/>
        <v>Solar Power Tower</v>
      </c>
      <c r="E3360" s="26">
        <f t="shared" si="316"/>
        <v>0</v>
      </c>
      <c r="F3360" s="27">
        <f t="shared" si="317"/>
        <v>0</v>
      </c>
      <c r="G3360" s="28"/>
      <c r="H3360" s="131"/>
      <c r="J3360" s="29" t="e">
        <f>VLOOKUP(H3360,'Drop Down Menus'!A:B,2,FALSE)</f>
        <v>#N/A</v>
      </c>
      <c r="L3360" s="48"/>
      <c r="M3360" s="48"/>
      <c r="N3360" s="135"/>
      <c r="R3360" s="144"/>
      <c r="U3360" s="148"/>
      <c r="V3360" s="25"/>
      <c r="Y3360" s="32"/>
      <c r="AG3360" s="29"/>
      <c r="AH3360" s="34"/>
      <c r="AM3360" s="28"/>
      <c r="AN3360" s="28"/>
      <c r="AO3360" s="28"/>
      <c r="AP3360" s="25"/>
      <c r="AQ3360" s="29"/>
      <c r="AR3360" s="30"/>
      <c r="AT3360" s="30"/>
    </row>
    <row r="3361" spans="1:46" ht="30">
      <c r="A3361" s="25">
        <f t="shared" si="312"/>
        <v>2013</v>
      </c>
      <c r="B3361" s="26" t="str">
        <f t="shared" si="313"/>
        <v>Solar Partners</v>
      </c>
      <c r="C3361" s="127" t="str">
        <f t="shared" si="314"/>
        <v>Ivanpah Solar Electric Generating System</v>
      </c>
      <c r="D3361" s="123" t="str">
        <f t="shared" si="315"/>
        <v>Solar Power Tower</v>
      </c>
      <c r="E3361" s="26">
        <f t="shared" si="316"/>
        <v>0</v>
      </c>
      <c r="F3361" s="27">
        <f t="shared" si="317"/>
        <v>0</v>
      </c>
      <c r="G3361" s="28"/>
      <c r="H3361" s="131"/>
      <c r="J3361" s="29" t="e">
        <f>VLOOKUP(H3361,'Drop Down Menus'!A:B,2,FALSE)</f>
        <v>#N/A</v>
      </c>
      <c r="L3361" s="48"/>
      <c r="M3361" s="48"/>
      <c r="N3361" s="135"/>
      <c r="R3361" s="144"/>
      <c r="U3361" s="148"/>
      <c r="V3361" s="25"/>
      <c r="Y3361" s="32"/>
      <c r="AG3361" s="29"/>
      <c r="AH3361" s="34"/>
      <c r="AM3361" s="28"/>
      <c r="AN3361" s="28"/>
      <c r="AO3361" s="28"/>
      <c r="AP3361" s="25"/>
      <c r="AQ3361" s="29"/>
      <c r="AR3361" s="30"/>
      <c r="AT3361" s="30"/>
    </row>
    <row r="3362" spans="1:46" ht="30">
      <c r="A3362" s="25">
        <f t="shared" si="312"/>
        <v>2013</v>
      </c>
      <c r="B3362" s="26" t="str">
        <f t="shared" si="313"/>
        <v>Solar Partners</v>
      </c>
      <c r="C3362" s="127" t="str">
        <f t="shared" si="314"/>
        <v>Ivanpah Solar Electric Generating System</v>
      </c>
      <c r="D3362" s="123" t="str">
        <f t="shared" si="315"/>
        <v>Solar Power Tower</v>
      </c>
      <c r="E3362" s="26">
        <f t="shared" si="316"/>
        <v>0</v>
      </c>
      <c r="F3362" s="27">
        <f t="shared" si="317"/>
        <v>0</v>
      </c>
      <c r="G3362" s="28"/>
      <c r="H3362" s="131"/>
      <c r="J3362" s="29" t="e">
        <f>VLOOKUP(H3362,'Drop Down Menus'!A:B,2,FALSE)</f>
        <v>#N/A</v>
      </c>
      <c r="L3362" s="48"/>
      <c r="M3362" s="48"/>
      <c r="N3362" s="135"/>
      <c r="R3362" s="144"/>
      <c r="U3362" s="148"/>
      <c r="V3362" s="25"/>
      <c r="Y3362" s="32"/>
      <c r="AG3362" s="29"/>
      <c r="AH3362" s="34"/>
      <c r="AM3362" s="28"/>
      <c r="AN3362" s="28"/>
      <c r="AO3362" s="28"/>
      <c r="AP3362" s="25"/>
      <c r="AQ3362" s="29"/>
      <c r="AR3362" s="30"/>
      <c r="AT3362" s="30"/>
    </row>
    <row r="3363" spans="1:46" ht="30">
      <c r="A3363" s="25">
        <f t="shared" si="312"/>
        <v>2013</v>
      </c>
      <c r="B3363" s="26" t="str">
        <f t="shared" si="313"/>
        <v>Solar Partners</v>
      </c>
      <c r="C3363" s="127" t="str">
        <f t="shared" si="314"/>
        <v>Ivanpah Solar Electric Generating System</v>
      </c>
      <c r="D3363" s="123" t="str">
        <f t="shared" si="315"/>
        <v>Solar Power Tower</v>
      </c>
      <c r="E3363" s="26">
        <f t="shared" si="316"/>
        <v>0</v>
      </c>
      <c r="F3363" s="27">
        <f t="shared" si="317"/>
        <v>0</v>
      </c>
      <c r="G3363" s="28"/>
      <c r="H3363" s="131"/>
      <c r="J3363" s="29" t="e">
        <f>VLOOKUP(H3363,'Drop Down Menus'!A:B,2,FALSE)</f>
        <v>#N/A</v>
      </c>
      <c r="L3363" s="48"/>
      <c r="M3363" s="48"/>
      <c r="N3363" s="135"/>
      <c r="R3363" s="144"/>
      <c r="U3363" s="148"/>
      <c r="V3363" s="25"/>
      <c r="Y3363" s="32"/>
      <c r="AG3363" s="29"/>
      <c r="AH3363" s="34"/>
      <c r="AM3363" s="28"/>
      <c r="AN3363" s="28"/>
      <c r="AO3363" s="28"/>
      <c r="AP3363" s="25"/>
      <c r="AQ3363" s="29"/>
      <c r="AR3363" s="30"/>
      <c r="AT3363" s="30"/>
    </row>
    <row r="3364" spans="1:46" ht="30">
      <c r="A3364" s="25">
        <f t="shared" si="312"/>
        <v>2013</v>
      </c>
      <c r="B3364" s="26" t="str">
        <f t="shared" si="313"/>
        <v>Solar Partners</v>
      </c>
      <c r="C3364" s="127" t="str">
        <f t="shared" si="314"/>
        <v>Ivanpah Solar Electric Generating System</v>
      </c>
      <c r="D3364" s="123" t="str">
        <f t="shared" si="315"/>
        <v>Solar Power Tower</v>
      </c>
      <c r="E3364" s="26">
        <f t="shared" si="316"/>
        <v>0</v>
      </c>
      <c r="F3364" s="27">
        <f t="shared" si="317"/>
        <v>0</v>
      </c>
      <c r="G3364" s="28"/>
      <c r="H3364" s="131"/>
      <c r="J3364" s="29" t="e">
        <f>VLOOKUP(H3364,'Drop Down Menus'!A:B,2,FALSE)</f>
        <v>#N/A</v>
      </c>
      <c r="L3364" s="48"/>
      <c r="M3364" s="48"/>
      <c r="N3364" s="135"/>
      <c r="R3364" s="144"/>
      <c r="U3364" s="148"/>
      <c r="V3364" s="25"/>
      <c r="Y3364" s="32"/>
      <c r="AG3364" s="29"/>
      <c r="AH3364" s="34"/>
      <c r="AM3364" s="28"/>
      <c r="AN3364" s="28"/>
      <c r="AO3364" s="28"/>
      <c r="AP3364" s="25"/>
      <c r="AQ3364" s="29"/>
      <c r="AR3364" s="30"/>
      <c r="AT3364" s="30"/>
    </row>
    <row r="3365" spans="1:46" ht="30">
      <c r="A3365" s="25">
        <f t="shared" si="312"/>
        <v>2013</v>
      </c>
      <c r="B3365" s="26" t="str">
        <f t="shared" si="313"/>
        <v>Solar Partners</v>
      </c>
      <c r="C3365" s="127" t="str">
        <f t="shared" si="314"/>
        <v>Ivanpah Solar Electric Generating System</v>
      </c>
      <c r="D3365" s="123" t="str">
        <f t="shared" si="315"/>
        <v>Solar Power Tower</v>
      </c>
      <c r="E3365" s="26">
        <f t="shared" si="316"/>
        <v>0</v>
      </c>
      <c r="F3365" s="27">
        <f t="shared" si="317"/>
        <v>0</v>
      </c>
      <c r="G3365" s="28"/>
      <c r="H3365" s="131"/>
      <c r="J3365" s="29" t="e">
        <f>VLOOKUP(H3365,'Drop Down Menus'!A:B,2,FALSE)</f>
        <v>#N/A</v>
      </c>
      <c r="L3365" s="48"/>
      <c r="M3365" s="48"/>
      <c r="N3365" s="135"/>
      <c r="R3365" s="144"/>
      <c r="U3365" s="148"/>
      <c r="V3365" s="25"/>
      <c r="Y3365" s="32"/>
      <c r="AG3365" s="29"/>
      <c r="AH3365" s="34"/>
      <c r="AM3365" s="28"/>
      <c r="AN3365" s="28"/>
      <c r="AO3365" s="28"/>
      <c r="AP3365" s="25"/>
      <c r="AQ3365" s="29"/>
      <c r="AR3365" s="30"/>
      <c r="AT3365" s="30"/>
    </row>
    <row r="3366" spans="1:46" ht="30">
      <c r="A3366" s="25">
        <f t="shared" si="312"/>
        <v>2013</v>
      </c>
      <c r="B3366" s="26" t="str">
        <f t="shared" si="313"/>
        <v>Solar Partners</v>
      </c>
      <c r="C3366" s="127" t="str">
        <f t="shared" si="314"/>
        <v>Ivanpah Solar Electric Generating System</v>
      </c>
      <c r="D3366" s="123" t="str">
        <f t="shared" si="315"/>
        <v>Solar Power Tower</v>
      </c>
      <c r="E3366" s="26">
        <f t="shared" si="316"/>
        <v>0</v>
      </c>
      <c r="F3366" s="27">
        <f t="shared" si="317"/>
        <v>0</v>
      </c>
      <c r="G3366" s="28"/>
      <c r="H3366" s="131"/>
      <c r="J3366" s="29" t="e">
        <f>VLOOKUP(H3366,'Drop Down Menus'!A:B,2,FALSE)</f>
        <v>#N/A</v>
      </c>
      <c r="L3366" s="48"/>
      <c r="M3366" s="48"/>
      <c r="N3366" s="135"/>
      <c r="R3366" s="144"/>
      <c r="U3366" s="148"/>
      <c r="V3366" s="25"/>
      <c r="Y3366" s="32"/>
      <c r="AG3366" s="29"/>
      <c r="AH3366" s="34"/>
      <c r="AM3366" s="28"/>
      <c r="AN3366" s="28"/>
      <c r="AO3366" s="28"/>
      <c r="AP3366" s="25"/>
      <c r="AQ3366" s="29"/>
      <c r="AR3366" s="30"/>
      <c r="AT3366" s="30"/>
    </row>
    <row r="3367" spans="1:46" ht="30">
      <c r="A3367" s="25">
        <f t="shared" si="312"/>
        <v>2013</v>
      </c>
      <c r="B3367" s="26" t="str">
        <f t="shared" si="313"/>
        <v>Solar Partners</v>
      </c>
      <c r="C3367" s="127" t="str">
        <f t="shared" si="314"/>
        <v>Ivanpah Solar Electric Generating System</v>
      </c>
      <c r="D3367" s="123" t="str">
        <f t="shared" si="315"/>
        <v>Solar Power Tower</v>
      </c>
      <c r="E3367" s="26">
        <f t="shared" si="316"/>
        <v>0</v>
      </c>
      <c r="F3367" s="27">
        <f t="shared" si="317"/>
        <v>0</v>
      </c>
      <c r="G3367" s="28"/>
      <c r="H3367" s="131"/>
      <c r="J3367" s="29" t="e">
        <f>VLOOKUP(H3367,'Drop Down Menus'!A:B,2,FALSE)</f>
        <v>#N/A</v>
      </c>
      <c r="L3367" s="48"/>
      <c r="M3367" s="48"/>
      <c r="N3367" s="135"/>
      <c r="R3367" s="144"/>
      <c r="U3367" s="148"/>
      <c r="V3367" s="25"/>
      <c r="Y3367" s="32"/>
      <c r="AG3367" s="29"/>
      <c r="AH3367" s="34"/>
      <c r="AM3367" s="28"/>
      <c r="AN3367" s="28"/>
      <c r="AO3367" s="28"/>
      <c r="AP3367" s="25"/>
      <c r="AQ3367" s="29"/>
      <c r="AR3367" s="30"/>
      <c r="AT3367" s="30"/>
    </row>
    <row r="3368" spans="1:46" ht="30">
      <c r="A3368" s="25">
        <f t="shared" si="312"/>
        <v>2013</v>
      </c>
      <c r="B3368" s="26" t="str">
        <f t="shared" si="313"/>
        <v>Solar Partners</v>
      </c>
      <c r="C3368" s="127" t="str">
        <f t="shared" si="314"/>
        <v>Ivanpah Solar Electric Generating System</v>
      </c>
      <c r="D3368" s="123" t="str">
        <f t="shared" si="315"/>
        <v>Solar Power Tower</v>
      </c>
      <c r="E3368" s="26">
        <f t="shared" si="316"/>
        <v>0</v>
      </c>
      <c r="F3368" s="27">
        <f t="shared" si="317"/>
        <v>0</v>
      </c>
      <c r="G3368" s="28"/>
      <c r="H3368" s="131"/>
      <c r="J3368" s="29" t="e">
        <f>VLOOKUP(H3368,'Drop Down Menus'!A:B,2,FALSE)</f>
        <v>#N/A</v>
      </c>
      <c r="L3368" s="48"/>
      <c r="M3368" s="48"/>
      <c r="N3368" s="135"/>
      <c r="R3368" s="144"/>
      <c r="U3368" s="148"/>
      <c r="V3368" s="25"/>
      <c r="Y3368" s="32"/>
      <c r="AG3368" s="29"/>
      <c r="AH3368" s="34"/>
      <c r="AM3368" s="28"/>
      <c r="AN3368" s="28"/>
      <c r="AO3368" s="28"/>
      <c r="AP3368" s="25"/>
      <c r="AQ3368" s="29"/>
      <c r="AR3368" s="30"/>
      <c r="AT3368" s="30"/>
    </row>
    <row r="3369" spans="1:46" ht="30">
      <c r="A3369" s="25">
        <f t="shared" si="312"/>
        <v>2013</v>
      </c>
      <c r="B3369" s="26" t="str">
        <f t="shared" si="313"/>
        <v>Solar Partners</v>
      </c>
      <c r="C3369" s="127" t="str">
        <f t="shared" si="314"/>
        <v>Ivanpah Solar Electric Generating System</v>
      </c>
      <c r="D3369" s="123" t="str">
        <f t="shared" si="315"/>
        <v>Solar Power Tower</v>
      </c>
      <c r="E3369" s="26">
        <f t="shared" si="316"/>
        <v>0</v>
      </c>
      <c r="F3369" s="27">
        <f t="shared" si="317"/>
        <v>0</v>
      </c>
      <c r="G3369" s="28"/>
      <c r="H3369" s="131"/>
      <c r="J3369" s="29" t="e">
        <f>VLOOKUP(H3369,'Drop Down Menus'!A:B,2,FALSE)</f>
        <v>#N/A</v>
      </c>
      <c r="L3369" s="48"/>
      <c r="M3369" s="48"/>
      <c r="N3369" s="135"/>
      <c r="R3369" s="144"/>
      <c r="U3369" s="148"/>
      <c r="V3369" s="25"/>
      <c r="Y3369" s="32"/>
      <c r="AG3369" s="29"/>
      <c r="AH3369" s="34"/>
      <c r="AM3369" s="28"/>
      <c r="AN3369" s="28"/>
      <c r="AO3369" s="28"/>
      <c r="AP3369" s="25"/>
      <c r="AQ3369" s="29"/>
      <c r="AR3369" s="30"/>
      <c r="AT3369" s="30"/>
    </row>
    <row r="3370" spans="1:46" ht="30">
      <c r="A3370" s="25">
        <f t="shared" si="312"/>
        <v>2013</v>
      </c>
      <c r="B3370" s="26" t="str">
        <f t="shared" si="313"/>
        <v>Solar Partners</v>
      </c>
      <c r="C3370" s="127" t="str">
        <f t="shared" si="314"/>
        <v>Ivanpah Solar Electric Generating System</v>
      </c>
      <c r="D3370" s="123" t="str">
        <f t="shared" si="315"/>
        <v>Solar Power Tower</v>
      </c>
      <c r="E3370" s="26">
        <f t="shared" si="316"/>
        <v>0</v>
      </c>
      <c r="F3370" s="27">
        <f t="shared" si="317"/>
        <v>0</v>
      </c>
      <c r="G3370" s="28"/>
      <c r="H3370" s="131"/>
      <c r="J3370" s="29" t="e">
        <f>VLOOKUP(H3370,'Drop Down Menus'!A:B,2,FALSE)</f>
        <v>#N/A</v>
      </c>
      <c r="L3370" s="48"/>
      <c r="M3370" s="48"/>
      <c r="N3370" s="135"/>
      <c r="R3370" s="144"/>
      <c r="U3370" s="148"/>
      <c r="V3370" s="25"/>
      <c r="Y3370" s="32"/>
      <c r="AG3370" s="29"/>
      <c r="AH3370" s="34"/>
      <c r="AM3370" s="28"/>
      <c r="AN3370" s="28"/>
      <c r="AO3370" s="28"/>
      <c r="AP3370" s="25"/>
      <c r="AQ3370" s="29"/>
      <c r="AR3370" s="30"/>
      <c r="AT3370" s="30"/>
    </row>
    <row r="3371" spans="1:46" ht="30">
      <c r="A3371" s="25">
        <f t="shared" si="312"/>
        <v>2013</v>
      </c>
      <c r="B3371" s="26" t="str">
        <f t="shared" si="313"/>
        <v>Solar Partners</v>
      </c>
      <c r="C3371" s="127" t="str">
        <f t="shared" si="314"/>
        <v>Ivanpah Solar Electric Generating System</v>
      </c>
      <c r="D3371" s="123" t="str">
        <f t="shared" si="315"/>
        <v>Solar Power Tower</v>
      </c>
      <c r="E3371" s="26">
        <f t="shared" si="316"/>
        <v>0</v>
      </c>
      <c r="F3371" s="27">
        <f t="shared" si="317"/>
        <v>0</v>
      </c>
      <c r="G3371" s="28"/>
      <c r="H3371" s="131"/>
      <c r="J3371" s="29" t="e">
        <f>VLOOKUP(H3371,'Drop Down Menus'!A:B,2,FALSE)</f>
        <v>#N/A</v>
      </c>
      <c r="L3371" s="48"/>
      <c r="M3371" s="48"/>
      <c r="N3371" s="135"/>
      <c r="R3371" s="144"/>
      <c r="U3371" s="148"/>
      <c r="V3371" s="25"/>
      <c r="Y3371" s="32"/>
      <c r="AG3371" s="29"/>
      <c r="AH3371" s="34"/>
      <c r="AM3371" s="28"/>
      <c r="AN3371" s="28"/>
      <c r="AO3371" s="28"/>
      <c r="AP3371" s="25"/>
      <c r="AQ3371" s="29"/>
      <c r="AR3371" s="30"/>
      <c r="AT3371" s="30"/>
    </row>
    <row r="3372" spans="1:46" ht="30">
      <c r="A3372" s="25">
        <f t="shared" si="312"/>
        <v>2013</v>
      </c>
      <c r="B3372" s="26" t="str">
        <f t="shared" si="313"/>
        <v>Solar Partners</v>
      </c>
      <c r="C3372" s="127" t="str">
        <f t="shared" si="314"/>
        <v>Ivanpah Solar Electric Generating System</v>
      </c>
      <c r="D3372" s="123" t="str">
        <f t="shared" si="315"/>
        <v>Solar Power Tower</v>
      </c>
      <c r="E3372" s="26">
        <f t="shared" si="316"/>
        <v>0</v>
      </c>
      <c r="F3372" s="27">
        <f t="shared" si="317"/>
        <v>0</v>
      </c>
      <c r="G3372" s="28"/>
      <c r="H3372" s="131"/>
      <c r="J3372" s="29" t="e">
        <f>VLOOKUP(H3372,'Drop Down Menus'!A:B,2,FALSE)</f>
        <v>#N/A</v>
      </c>
      <c r="L3372" s="48"/>
      <c r="M3372" s="48"/>
      <c r="N3372" s="135"/>
      <c r="R3372" s="144"/>
      <c r="U3372" s="148"/>
      <c r="V3372" s="25"/>
      <c r="Y3372" s="32"/>
      <c r="AG3372" s="29"/>
      <c r="AH3372" s="34"/>
      <c r="AM3372" s="28"/>
      <c r="AN3372" s="28"/>
      <c r="AO3372" s="28"/>
      <c r="AP3372" s="25"/>
      <c r="AQ3372" s="29"/>
      <c r="AR3372" s="30"/>
      <c r="AT3372" s="30"/>
    </row>
    <row r="3373" spans="1:46" ht="30">
      <c r="A3373" s="25">
        <f t="shared" si="312"/>
        <v>2013</v>
      </c>
      <c r="B3373" s="26" t="str">
        <f t="shared" si="313"/>
        <v>Solar Partners</v>
      </c>
      <c r="C3373" s="127" t="str">
        <f t="shared" si="314"/>
        <v>Ivanpah Solar Electric Generating System</v>
      </c>
      <c r="D3373" s="123" t="str">
        <f t="shared" si="315"/>
        <v>Solar Power Tower</v>
      </c>
      <c r="E3373" s="26">
        <f t="shared" si="316"/>
        <v>0</v>
      </c>
      <c r="F3373" s="27">
        <f t="shared" si="317"/>
        <v>0</v>
      </c>
      <c r="G3373" s="28"/>
      <c r="H3373" s="131"/>
      <c r="J3373" s="29" t="e">
        <f>VLOOKUP(H3373,'Drop Down Menus'!A:B,2,FALSE)</f>
        <v>#N/A</v>
      </c>
      <c r="L3373" s="48"/>
      <c r="M3373" s="48"/>
      <c r="N3373" s="135"/>
      <c r="R3373" s="144"/>
      <c r="U3373" s="148"/>
      <c r="V3373" s="25"/>
      <c r="Y3373" s="32"/>
      <c r="AG3373" s="29"/>
      <c r="AH3373" s="34"/>
      <c r="AM3373" s="28"/>
      <c r="AN3373" s="28"/>
      <c r="AO3373" s="28"/>
      <c r="AP3373" s="25"/>
      <c r="AQ3373" s="29"/>
      <c r="AR3373" s="30"/>
      <c r="AT3373" s="30"/>
    </row>
    <row r="3374" spans="1:46" ht="30">
      <c r="A3374" s="25">
        <f t="shared" si="312"/>
        <v>2013</v>
      </c>
      <c r="B3374" s="26" t="str">
        <f t="shared" si="313"/>
        <v>Solar Partners</v>
      </c>
      <c r="C3374" s="127" t="str">
        <f t="shared" si="314"/>
        <v>Ivanpah Solar Electric Generating System</v>
      </c>
      <c r="D3374" s="123" t="str">
        <f t="shared" si="315"/>
        <v>Solar Power Tower</v>
      </c>
      <c r="E3374" s="26">
        <f t="shared" si="316"/>
        <v>0</v>
      </c>
      <c r="F3374" s="27">
        <f t="shared" si="317"/>
        <v>0</v>
      </c>
      <c r="G3374" s="28"/>
      <c r="H3374" s="131"/>
      <c r="J3374" s="29" t="e">
        <f>VLOOKUP(H3374,'Drop Down Menus'!A:B,2,FALSE)</f>
        <v>#N/A</v>
      </c>
      <c r="L3374" s="48"/>
      <c r="M3374" s="48"/>
      <c r="N3374" s="135"/>
      <c r="R3374" s="144"/>
      <c r="U3374" s="148"/>
      <c r="V3374" s="25"/>
      <c r="Y3374" s="32"/>
      <c r="AG3374" s="29"/>
      <c r="AH3374" s="34"/>
      <c r="AM3374" s="28"/>
      <c r="AN3374" s="28"/>
      <c r="AO3374" s="28"/>
      <c r="AP3374" s="25"/>
      <c r="AQ3374" s="29"/>
      <c r="AR3374" s="30"/>
      <c r="AT3374" s="30"/>
    </row>
    <row r="3375" spans="1:46" ht="30">
      <c r="A3375" s="25">
        <f t="shared" si="312"/>
        <v>2013</v>
      </c>
      <c r="B3375" s="26" t="str">
        <f t="shared" si="313"/>
        <v>Solar Partners</v>
      </c>
      <c r="C3375" s="127" t="str">
        <f t="shared" si="314"/>
        <v>Ivanpah Solar Electric Generating System</v>
      </c>
      <c r="D3375" s="123" t="str">
        <f t="shared" si="315"/>
        <v>Solar Power Tower</v>
      </c>
      <c r="E3375" s="26">
        <f t="shared" si="316"/>
        <v>0</v>
      </c>
      <c r="F3375" s="27">
        <f t="shared" si="317"/>
        <v>0</v>
      </c>
      <c r="G3375" s="28"/>
      <c r="H3375" s="131"/>
      <c r="J3375" s="29" t="e">
        <f>VLOOKUP(H3375,'Drop Down Menus'!A:B,2,FALSE)</f>
        <v>#N/A</v>
      </c>
      <c r="L3375" s="48"/>
      <c r="M3375" s="48"/>
      <c r="N3375" s="135"/>
      <c r="R3375" s="144"/>
      <c r="U3375" s="148"/>
      <c r="V3375" s="25"/>
      <c r="Y3375" s="32"/>
      <c r="AG3375" s="29"/>
      <c r="AH3375" s="34"/>
      <c r="AM3375" s="28"/>
      <c r="AN3375" s="28"/>
      <c r="AO3375" s="28"/>
      <c r="AP3375" s="25"/>
      <c r="AQ3375" s="29"/>
      <c r="AR3375" s="30"/>
      <c r="AT3375" s="30"/>
    </row>
    <row r="3376" spans="1:46" ht="30">
      <c r="A3376" s="25">
        <f t="shared" si="312"/>
        <v>2013</v>
      </c>
      <c r="B3376" s="26" t="str">
        <f t="shared" si="313"/>
        <v>Solar Partners</v>
      </c>
      <c r="C3376" s="127" t="str">
        <f t="shared" si="314"/>
        <v>Ivanpah Solar Electric Generating System</v>
      </c>
      <c r="D3376" s="123" t="str">
        <f t="shared" si="315"/>
        <v>Solar Power Tower</v>
      </c>
      <c r="E3376" s="26">
        <f t="shared" si="316"/>
        <v>0</v>
      </c>
      <c r="F3376" s="27">
        <f t="shared" si="317"/>
        <v>0</v>
      </c>
      <c r="G3376" s="28"/>
      <c r="H3376" s="131"/>
      <c r="J3376" s="29" t="e">
        <f>VLOOKUP(H3376,'Drop Down Menus'!A:B,2,FALSE)</f>
        <v>#N/A</v>
      </c>
      <c r="L3376" s="48"/>
      <c r="M3376" s="48"/>
      <c r="N3376" s="135"/>
      <c r="R3376" s="144"/>
      <c r="U3376" s="148"/>
      <c r="V3376" s="25"/>
      <c r="Y3376" s="32"/>
      <c r="AG3376" s="29"/>
      <c r="AH3376" s="34"/>
      <c r="AM3376" s="28"/>
      <c r="AN3376" s="28"/>
      <c r="AO3376" s="28"/>
      <c r="AP3376" s="25"/>
      <c r="AQ3376" s="29"/>
      <c r="AR3376" s="30"/>
      <c r="AT3376" s="30"/>
    </row>
    <row r="3377" spans="1:46" ht="30">
      <c r="A3377" s="25">
        <f t="shared" si="312"/>
        <v>2013</v>
      </c>
      <c r="B3377" s="26" t="str">
        <f t="shared" si="313"/>
        <v>Solar Partners</v>
      </c>
      <c r="C3377" s="127" t="str">
        <f t="shared" si="314"/>
        <v>Ivanpah Solar Electric Generating System</v>
      </c>
      <c r="D3377" s="123" t="str">
        <f t="shared" si="315"/>
        <v>Solar Power Tower</v>
      </c>
      <c r="E3377" s="26">
        <f t="shared" si="316"/>
        <v>0</v>
      </c>
      <c r="F3377" s="27">
        <f t="shared" si="317"/>
        <v>0</v>
      </c>
      <c r="G3377" s="28"/>
      <c r="H3377" s="131"/>
      <c r="J3377" s="29" t="e">
        <f>VLOOKUP(H3377,'Drop Down Menus'!A:B,2,FALSE)</f>
        <v>#N/A</v>
      </c>
      <c r="L3377" s="48"/>
      <c r="M3377" s="48"/>
      <c r="N3377" s="135"/>
      <c r="R3377" s="144"/>
      <c r="U3377" s="148"/>
      <c r="V3377" s="25"/>
      <c r="Y3377" s="32"/>
      <c r="AG3377" s="29"/>
      <c r="AH3377" s="34"/>
      <c r="AM3377" s="28"/>
      <c r="AN3377" s="28"/>
      <c r="AO3377" s="28"/>
      <c r="AP3377" s="25"/>
      <c r="AQ3377" s="29"/>
      <c r="AR3377" s="30"/>
      <c r="AT3377" s="30"/>
    </row>
    <row r="3378" spans="1:46" ht="30">
      <c r="A3378" s="25">
        <f t="shared" si="312"/>
        <v>2013</v>
      </c>
      <c r="B3378" s="26" t="str">
        <f t="shared" si="313"/>
        <v>Solar Partners</v>
      </c>
      <c r="C3378" s="127" t="str">
        <f t="shared" si="314"/>
        <v>Ivanpah Solar Electric Generating System</v>
      </c>
      <c r="D3378" s="123" t="str">
        <f t="shared" si="315"/>
        <v>Solar Power Tower</v>
      </c>
      <c r="E3378" s="26">
        <f t="shared" si="316"/>
        <v>0</v>
      </c>
      <c r="F3378" s="27">
        <f t="shared" si="317"/>
        <v>0</v>
      </c>
      <c r="G3378" s="28"/>
      <c r="H3378" s="131"/>
      <c r="J3378" s="29" t="e">
        <f>VLOOKUP(H3378,'Drop Down Menus'!A:B,2,FALSE)</f>
        <v>#N/A</v>
      </c>
      <c r="L3378" s="48"/>
      <c r="M3378" s="48"/>
      <c r="N3378" s="135"/>
      <c r="R3378" s="144"/>
      <c r="U3378" s="148"/>
      <c r="V3378" s="25"/>
      <c r="Y3378" s="32"/>
      <c r="AG3378" s="29"/>
      <c r="AH3378" s="34"/>
      <c r="AM3378" s="28"/>
      <c r="AN3378" s="28"/>
      <c r="AO3378" s="28"/>
      <c r="AP3378" s="25"/>
      <c r="AQ3378" s="29"/>
      <c r="AR3378" s="30"/>
      <c r="AT3378" s="30"/>
    </row>
    <row r="3379" spans="1:46" ht="30">
      <c r="A3379" s="25">
        <f t="shared" si="312"/>
        <v>2013</v>
      </c>
      <c r="B3379" s="26" t="str">
        <f t="shared" si="313"/>
        <v>Solar Partners</v>
      </c>
      <c r="C3379" s="127" t="str">
        <f t="shared" si="314"/>
        <v>Ivanpah Solar Electric Generating System</v>
      </c>
      <c r="D3379" s="123" t="str">
        <f t="shared" si="315"/>
        <v>Solar Power Tower</v>
      </c>
      <c r="E3379" s="26">
        <f t="shared" si="316"/>
        <v>0</v>
      </c>
      <c r="F3379" s="27">
        <f t="shared" si="317"/>
        <v>0</v>
      </c>
      <c r="G3379" s="28"/>
      <c r="H3379" s="131"/>
      <c r="J3379" s="29" t="e">
        <f>VLOOKUP(H3379,'Drop Down Menus'!A:B,2,FALSE)</f>
        <v>#N/A</v>
      </c>
      <c r="L3379" s="48"/>
      <c r="M3379" s="48"/>
      <c r="N3379" s="135"/>
      <c r="R3379" s="144"/>
      <c r="U3379" s="148"/>
      <c r="V3379" s="25"/>
      <c r="Y3379" s="32"/>
      <c r="AG3379" s="29"/>
      <c r="AH3379" s="34"/>
      <c r="AM3379" s="28"/>
      <c r="AN3379" s="28"/>
      <c r="AO3379" s="28"/>
      <c r="AP3379" s="25"/>
      <c r="AQ3379" s="29"/>
      <c r="AR3379" s="30"/>
      <c r="AT3379" s="30"/>
    </row>
    <row r="3380" spans="1:46" ht="30">
      <c r="A3380" s="25">
        <f t="shared" si="312"/>
        <v>2013</v>
      </c>
      <c r="B3380" s="26" t="str">
        <f t="shared" si="313"/>
        <v>Solar Partners</v>
      </c>
      <c r="C3380" s="127" t="str">
        <f t="shared" si="314"/>
        <v>Ivanpah Solar Electric Generating System</v>
      </c>
      <c r="D3380" s="123" t="str">
        <f t="shared" si="315"/>
        <v>Solar Power Tower</v>
      </c>
      <c r="E3380" s="26">
        <f t="shared" si="316"/>
        <v>0</v>
      </c>
      <c r="F3380" s="27">
        <f t="shared" si="317"/>
        <v>0</v>
      </c>
      <c r="G3380" s="28"/>
      <c r="H3380" s="131"/>
      <c r="J3380" s="29" t="e">
        <f>VLOOKUP(H3380,'Drop Down Menus'!A:B,2,FALSE)</f>
        <v>#N/A</v>
      </c>
      <c r="L3380" s="48"/>
      <c r="M3380" s="48"/>
      <c r="N3380" s="135"/>
      <c r="R3380" s="144"/>
      <c r="U3380" s="148"/>
      <c r="V3380" s="25"/>
      <c r="Y3380" s="32"/>
      <c r="AG3380" s="29"/>
      <c r="AH3380" s="34"/>
      <c r="AM3380" s="28"/>
      <c r="AN3380" s="28"/>
      <c r="AO3380" s="28"/>
      <c r="AP3380" s="25"/>
      <c r="AQ3380" s="29"/>
      <c r="AR3380" s="30"/>
      <c r="AT3380" s="30"/>
    </row>
    <row r="3381" spans="1:46" ht="30">
      <c r="A3381" s="25">
        <f t="shared" si="312"/>
        <v>2013</v>
      </c>
      <c r="B3381" s="26" t="str">
        <f t="shared" si="313"/>
        <v>Solar Partners</v>
      </c>
      <c r="C3381" s="127" t="str">
        <f t="shared" si="314"/>
        <v>Ivanpah Solar Electric Generating System</v>
      </c>
      <c r="D3381" s="123" t="str">
        <f t="shared" si="315"/>
        <v>Solar Power Tower</v>
      </c>
      <c r="E3381" s="26">
        <f t="shared" si="316"/>
        <v>0</v>
      </c>
      <c r="F3381" s="27">
        <f t="shared" si="317"/>
        <v>0</v>
      </c>
      <c r="G3381" s="28"/>
      <c r="H3381" s="131"/>
      <c r="J3381" s="29" t="e">
        <f>VLOOKUP(H3381,'Drop Down Menus'!A:B,2,FALSE)</f>
        <v>#N/A</v>
      </c>
      <c r="L3381" s="48"/>
      <c r="M3381" s="48"/>
      <c r="N3381" s="135"/>
      <c r="R3381" s="144"/>
      <c r="U3381" s="148"/>
      <c r="V3381" s="25"/>
      <c r="Y3381" s="32"/>
      <c r="AG3381" s="29"/>
      <c r="AH3381" s="34"/>
      <c r="AM3381" s="28"/>
      <c r="AN3381" s="28"/>
      <c r="AO3381" s="28"/>
      <c r="AP3381" s="25"/>
      <c r="AQ3381" s="29"/>
      <c r="AR3381" s="30"/>
      <c r="AT3381" s="30"/>
    </row>
    <row r="3382" spans="1:46" ht="30">
      <c r="A3382" s="25">
        <f t="shared" si="312"/>
        <v>2013</v>
      </c>
      <c r="B3382" s="26" t="str">
        <f t="shared" si="313"/>
        <v>Solar Partners</v>
      </c>
      <c r="C3382" s="127" t="str">
        <f t="shared" si="314"/>
        <v>Ivanpah Solar Electric Generating System</v>
      </c>
      <c r="D3382" s="123" t="str">
        <f t="shared" si="315"/>
        <v>Solar Power Tower</v>
      </c>
      <c r="E3382" s="26">
        <f t="shared" si="316"/>
        <v>0</v>
      </c>
      <c r="F3382" s="27">
        <f t="shared" si="317"/>
        <v>0</v>
      </c>
      <c r="G3382" s="28"/>
      <c r="H3382" s="131"/>
      <c r="J3382" s="29" t="e">
        <f>VLOOKUP(H3382,'Drop Down Menus'!A:B,2,FALSE)</f>
        <v>#N/A</v>
      </c>
      <c r="L3382" s="48"/>
      <c r="M3382" s="48"/>
      <c r="N3382" s="135"/>
      <c r="R3382" s="144"/>
      <c r="U3382" s="148"/>
      <c r="V3382" s="25"/>
      <c r="Y3382" s="32"/>
      <c r="AG3382" s="29"/>
      <c r="AH3382" s="34"/>
      <c r="AM3382" s="28"/>
      <c r="AN3382" s="28"/>
      <c r="AO3382" s="28"/>
      <c r="AP3382" s="25"/>
      <c r="AQ3382" s="29"/>
      <c r="AR3382" s="30"/>
      <c r="AT3382" s="30"/>
    </row>
    <row r="3383" spans="1:46" ht="30">
      <c r="A3383" s="25">
        <f t="shared" si="312"/>
        <v>2013</v>
      </c>
      <c r="B3383" s="26" t="str">
        <f t="shared" si="313"/>
        <v>Solar Partners</v>
      </c>
      <c r="C3383" s="127" t="str">
        <f t="shared" si="314"/>
        <v>Ivanpah Solar Electric Generating System</v>
      </c>
      <c r="D3383" s="123" t="str">
        <f t="shared" si="315"/>
        <v>Solar Power Tower</v>
      </c>
      <c r="E3383" s="26">
        <f t="shared" si="316"/>
        <v>0</v>
      </c>
      <c r="F3383" s="27">
        <f t="shared" si="317"/>
        <v>0</v>
      </c>
      <c r="G3383" s="28"/>
      <c r="H3383" s="131"/>
      <c r="J3383" s="29" t="e">
        <f>VLOOKUP(H3383,'Drop Down Menus'!A:B,2,FALSE)</f>
        <v>#N/A</v>
      </c>
      <c r="L3383" s="48"/>
      <c r="M3383" s="48"/>
      <c r="N3383" s="135"/>
      <c r="R3383" s="144"/>
      <c r="U3383" s="148"/>
      <c r="V3383" s="25"/>
      <c r="Y3383" s="32"/>
      <c r="AG3383" s="29"/>
      <c r="AH3383" s="34"/>
      <c r="AM3383" s="28"/>
      <c r="AN3383" s="28"/>
      <c r="AO3383" s="28"/>
      <c r="AP3383" s="25"/>
      <c r="AQ3383" s="29"/>
      <c r="AR3383" s="30"/>
      <c r="AT3383" s="30"/>
    </row>
    <row r="3384" spans="1:46" ht="30">
      <c r="A3384" s="25">
        <f t="shared" si="312"/>
        <v>2013</v>
      </c>
      <c r="B3384" s="26" t="str">
        <f t="shared" si="313"/>
        <v>Solar Partners</v>
      </c>
      <c r="C3384" s="127" t="str">
        <f t="shared" si="314"/>
        <v>Ivanpah Solar Electric Generating System</v>
      </c>
      <c r="D3384" s="123" t="str">
        <f t="shared" si="315"/>
        <v>Solar Power Tower</v>
      </c>
      <c r="E3384" s="26">
        <f t="shared" si="316"/>
        <v>0</v>
      </c>
      <c r="F3384" s="27">
        <f t="shared" si="317"/>
        <v>0</v>
      </c>
      <c r="G3384" s="28"/>
      <c r="H3384" s="131"/>
      <c r="J3384" s="29" t="e">
        <f>VLOOKUP(H3384,'Drop Down Menus'!A:B,2,FALSE)</f>
        <v>#N/A</v>
      </c>
      <c r="L3384" s="48"/>
      <c r="M3384" s="48"/>
      <c r="N3384" s="135"/>
      <c r="R3384" s="144"/>
      <c r="U3384" s="148"/>
      <c r="V3384" s="25"/>
      <c r="Y3384" s="32"/>
      <c r="AG3384" s="29"/>
      <c r="AH3384" s="34"/>
      <c r="AM3384" s="28"/>
      <c r="AN3384" s="28"/>
      <c r="AO3384" s="28"/>
      <c r="AP3384" s="25"/>
      <c r="AQ3384" s="29"/>
      <c r="AR3384" s="30"/>
      <c r="AT3384" s="30"/>
    </row>
    <row r="3385" spans="1:46" ht="30">
      <c r="A3385" s="25">
        <f t="shared" si="312"/>
        <v>2013</v>
      </c>
      <c r="B3385" s="26" t="str">
        <f t="shared" si="313"/>
        <v>Solar Partners</v>
      </c>
      <c r="C3385" s="127" t="str">
        <f t="shared" si="314"/>
        <v>Ivanpah Solar Electric Generating System</v>
      </c>
      <c r="D3385" s="123" t="str">
        <f t="shared" si="315"/>
        <v>Solar Power Tower</v>
      </c>
      <c r="E3385" s="26">
        <f t="shared" si="316"/>
        <v>0</v>
      </c>
      <c r="F3385" s="27">
        <f t="shared" si="317"/>
        <v>0</v>
      </c>
      <c r="G3385" s="28"/>
      <c r="H3385" s="131"/>
      <c r="J3385" s="29" t="e">
        <f>VLOOKUP(H3385,'Drop Down Menus'!A:B,2,FALSE)</f>
        <v>#N/A</v>
      </c>
      <c r="L3385" s="48"/>
      <c r="M3385" s="48"/>
      <c r="N3385" s="135"/>
      <c r="R3385" s="144"/>
      <c r="U3385" s="148"/>
      <c r="V3385" s="25"/>
      <c r="Y3385" s="32"/>
      <c r="AG3385" s="29"/>
      <c r="AH3385" s="34"/>
      <c r="AM3385" s="28"/>
      <c r="AN3385" s="28"/>
      <c r="AO3385" s="28"/>
      <c r="AP3385" s="25"/>
      <c r="AQ3385" s="29"/>
      <c r="AR3385" s="30"/>
      <c r="AT3385" s="30"/>
    </row>
    <row r="3386" spans="1:46" ht="30">
      <c r="A3386" s="25">
        <f t="shared" si="312"/>
        <v>2013</v>
      </c>
      <c r="B3386" s="26" t="str">
        <f t="shared" si="313"/>
        <v>Solar Partners</v>
      </c>
      <c r="C3386" s="127" t="str">
        <f t="shared" si="314"/>
        <v>Ivanpah Solar Electric Generating System</v>
      </c>
      <c r="D3386" s="123" t="str">
        <f t="shared" si="315"/>
        <v>Solar Power Tower</v>
      </c>
      <c r="E3386" s="26">
        <f t="shared" si="316"/>
        <v>0</v>
      </c>
      <c r="F3386" s="27">
        <f t="shared" si="317"/>
        <v>0</v>
      </c>
      <c r="G3386" s="28"/>
      <c r="H3386" s="131"/>
      <c r="J3386" s="29" t="e">
        <f>VLOOKUP(H3386,'Drop Down Menus'!A:B,2,FALSE)</f>
        <v>#N/A</v>
      </c>
      <c r="L3386" s="48"/>
      <c r="M3386" s="48"/>
      <c r="N3386" s="135"/>
      <c r="R3386" s="144"/>
      <c r="U3386" s="148"/>
      <c r="V3386" s="25"/>
      <c r="Y3386" s="32"/>
      <c r="AG3386" s="29"/>
      <c r="AH3386" s="34"/>
      <c r="AM3386" s="28"/>
      <c r="AN3386" s="28"/>
      <c r="AO3386" s="28"/>
      <c r="AP3386" s="25"/>
      <c r="AQ3386" s="29"/>
      <c r="AR3386" s="30"/>
      <c r="AT3386" s="30"/>
    </row>
    <row r="3387" spans="1:46" ht="30">
      <c r="A3387" s="25">
        <f t="shared" si="312"/>
        <v>2013</v>
      </c>
      <c r="B3387" s="26" t="str">
        <f t="shared" si="313"/>
        <v>Solar Partners</v>
      </c>
      <c r="C3387" s="127" t="str">
        <f t="shared" si="314"/>
        <v>Ivanpah Solar Electric Generating System</v>
      </c>
      <c r="D3387" s="123" t="str">
        <f t="shared" si="315"/>
        <v>Solar Power Tower</v>
      </c>
      <c r="E3387" s="26">
        <f t="shared" si="316"/>
        <v>0</v>
      </c>
      <c r="F3387" s="27">
        <f t="shared" si="317"/>
        <v>0</v>
      </c>
      <c r="G3387" s="28"/>
      <c r="H3387" s="131"/>
      <c r="J3387" s="29" t="e">
        <f>VLOOKUP(H3387,'Drop Down Menus'!A:B,2,FALSE)</f>
        <v>#N/A</v>
      </c>
      <c r="L3387" s="48"/>
      <c r="M3387" s="48"/>
      <c r="N3387" s="135"/>
      <c r="R3387" s="144"/>
      <c r="U3387" s="148"/>
      <c r="V3387" s="25"/>
      <c r="Y3387" s="32"/>
      <c r="AG3387" s="29"/>
      <c r="AH3387" s="34"/>
      <c r="AM3387" s="28"/>
      <c r="AN3387" s="28"/>
      <c r="AO3387" s="28"/>
      <c r="AP3387" s="25"/>
      <c r="AQ3387" s="29"/>
      <c r="AR3387" s="30"/>
      <c r="AT3387" s="30"/>
    </row>
    <row r="3388" spans="1:46" ht="30">
      <c r="A3388" s="25">
        <f t="shared" si="312"/>
        <v>2013</v>
      </c>
      <c r="B3388" s="26" t="str">
        <f t="shared" si="313"/>
        <v>Solar Partners</v>
      </c>
      <c r="C3388" s="127" t="str">
        <f t="shared" si="314"/>
        <v>Ivanpah Solar Electric Generating System</v>
      </c>
      <c r="D3388" s="123" t="str">
        <f t="shared" si="315"/>
        <v>Solar Power Tower</v>
      </c>
      <c r="E3388" s="26">
        <f t="shared" si="316"/>
        <v>0</v>
      </c>
      <c r="F3388" s="27">
        <f t="shared" si="317"/>
        <v>0</v>
      </c>
      <c r="G3388" s="28"/>
      <c r="H3388" s="131"/>
      <c r="J3388" s="29" t="e">
        <f>VLOOKUP(H3388,'Drop Down Menus'!A:B,2,FALSE)</f>
        <v>#N/A</v>
      </c>
      <c r="L3388" s="48"/>
      <c r="M3388" s="48"/>
      <c r="N3388" s="135"/>
      <c r="R3388" s="144"/>
      <c r="U3388" s="148"/>
      <c r="V3388" s="25"/>
      <c r="Y3388" s="32"/>
      <c r="AG3388" s="29"/>
      <c r="AH3388" s="34"/>
      <c r="AM3388" s="28"/>
      <c r="AN3388" s="28"/>
      <c r="AO3388" s="28"/>
      <c r="AP3388" s="25"/>
      <c r="AQ3388" s="29"/>
      <c r="AR3388" s="30"/>
      <c r="AT3388" s="30"/>
    </row>
    <row r="3389" spans="1:46" ht="30">
      <c r="A3389" s="25">
        <f t="shared" si="312"/>
        <v>2013</v>
      </c>
      <c r="B3389" s="26" t="str">
        <f t="shared" si="313"/>
        <v>Solar Partners</v>
      </c>
      <c r="C3389" s="127" t="str">
        <f t="shared" si="314"/>
        <v>Ivanpah Solar Electric Generating System</v>
      </c>
      <c r="D3389" s="123" t="str">
        <f t="shared" si="315"/>
        <v>Solar Power Tower</v>
      </c>
      <c r="E3389" s="26">
        <f t="shared" si="316"/>
        <v>0</v>
      </c>
      <c r="F3389" s="27">
        <f t="shared" si="317"/>
        <v>0</v>
      </c>
      <c r="G3389" s="28"/>
      <c r="H3389" s="131"/>
      <c r="J3389" s="29" t="e">
        <f>VLOOKUP(H3389,'Drop Down Menus'!A:B,2,FALSE)</f>
        <v>#N/A</v>
      </c>
      <c r="L3389" s="48"/>
      <c r="M3389" s="48"/>
      <c r="N3389" s="135"/>
      <c r="R3389" s="144"/>
      <c r="U3389" s="148"/>
      <c r="V3389" s="25"/>
      <c r="Y3389" s="32"/>
      <c r="AG3389" s="29"/>
      <c r="AH3389" s="34"/>
      <c r="AM3389" s="28"/>
      <c r="AN3389" s="28"/>
      <c r="AO3389" s="28"/>
      <c r="AP3389" s="25"/>
      <c r="AQ3389" s="29"/>
      <c r="AR3389" s="30"/>
      <c r="AT3389" s="30"/>
    </row>
    <row r="3390" spans="1:46" ht="30">
      <c r="A3390" s="25">
        <f t="shared" si="312"/>
        <v>2013</v>
      </c>
      <c r="B3390" s="26" t="str">
        <f t="shared" si="313"/>
        <v>Solar Partners</v>
      </c>
      <c r="C3390" s="127" t="str">
        <f t="shared" si="314"/>
        <v>Ivanpah Solar Electric Generating System</v>
      </c>
      <c r="D3390" s="123" t="str">
        <f t="shared" si="315"/>
        <v>Solar Power Tower</v>
      </c>
      <c r="E3390" s="26">
        <f t="shared" si="316"/>
        <v>0</v>
      </c>
      <c r="F3390" s="27">
        <f t="shared" si="317"/>
        <v>0</v>
      </c>
      <c r="G3390" s="28"/>
      <c r="H3390" s="131"/>
      <c r="J3390" s="29" t="e">
        <f>VLOOKUP(H3390,'Drop Down Menus'!A:B,2,FALSE)</f>
        <v>#N/A</v>
      </c>
      <c r="L3390" s="48"/>
      <c r="M3390" s="48"/>
      <c r="N3390" s="135"/>
      <c r="R3390" s="144"/>
      <c r="U3390" s="148"/>
      <c r="V3390" s="25"/>
      <c r="Y3390" s="32"/>
      <c r="AG3390" s="29"/>
      <c r="AH3390" s="34"/>
      <c r="AM3390" s="28"/>
      <c r="AN3390" s="28"/>
      <c r="AO3390" s="28"/>
      <c r="AP3390" s="25"/>
      <c r="AQ3390" s="29"/>
      <c r="AR3390" s="30"/>
      <c r="AT3390" s="30"/>
    </row>
    <row r="3391" spans="1:46" ht="30">
      <c r="A3391" s="25">
        <f t="shared" si="312"/>
        <v>2013</v>
      </c>
      <c r="B3391" s="26" t="str">
        <f t="shared" si="313"/>
        <v>Solar Partners</v>
      </c>
      <c r="C3391" s="127" t="str">
        <f t="shared" si="314"/>
        <v>Ivanpah Solar Electric Generating System</v>
      </c>
      <c r="D3391" s="123" t="str">
        <f t="shared" si="315"/>
        <v>Solar Power Tower</v>
      </c>
      <c r="E3391" s="26">
        <f t="shared" si="316"/>
        <v>0</v>
      </c>
      <c r="F3391" s="27">
        <f t="shared" si="317"/>
        <v>0</v>
      </c>
      <c r="G3391" s="28"/>
      <c r="H3391" s="131"/>
      <c r="J3391" s="29" t="e">
        <f>VLOOKUP(H3391,'Drop Down Menus'!A:B,2,FALSE)</f>
        <v>#N/A</v>
      </c>
      <c r="L3391" s="48"/>
      <c r="M3391" s="48"/>
      <c r="N3391" s="135"/>
      <c r="R3391" s="144"/>
      <c r="U3391" s="148"/>
      <c r="V3391" s="25"/>
      <c r="Y3391" s="32"/>
      <c r="AG3391" s="29"/>
      <c r="AH3391" s="34"/>
      <c r="AM3391" s="28"/>
      <c r="AN3391" s="28"/>
      <c r="AO3391" s="28"/>
      <c r="AP3391" s="25"/>
      <c r="AQ3391" s="29"/>
      <c r="AR3391" s="30"/>
      <c r="AT3391" s="30"/>
    </row>
    <row r="3392" spans="1:46" ht="30">
      <c r="A3392" s="25">
        <f t="shared" si="312"/>
        <v>2013</v>
      </c>
      <c r="B3392" s="26" t="str">
        <f t="shared" si="313"/>
        <v>Solar Partners</v>
      </c>
      <c r="C3392" s="127" t="str">
        <f t="shared" si="314"/>
        <v>Ivanpah Solar Electric Generating System</v>
      </c>
      <c r="D3392" s="123" t="str">
        <f t="shared" si="315"/>
        <v>Solar Power Tower</v>
      </c>
      <c r="E3392" s="26">
        <f t="shared" si="316"/>
        <v>0</v>
      </c>
      <c r="F3392" s="27">
        <f t="shared" si="317"/>
        <v>0</v>
      </c>
      <c r="G3392" s="28"/>
      <c r="H3392" s="131"/>
      <c r="J3392" s="29" t="e">
        <f>VLOOKUP(H3392,'Drop Down Menus'!A:B,2,FALSE)</f>
        <v>#N/A</v>
      </c>
      <c r="L3392" s="48"/>
      <c r="M3392" s="48"/>
      <c r="N3392" s="135"/>
      <c r="R3392" s="144"/>
      <c r="U3392" s="148"/>
      <c r="V3392" s="25"/>
      <c r="Y3392" s="32"/>
      <c r="AG3392" s="29"/>
      <c r="AH3392" s="34"/>
      <c r="AM3392" s="28"/>
      <c r="AN3392" s="28"/>
      <c r="AO3392" s="28"/>
      <c r="AP3392" s="25"/>
      <c r="AQ3392" s="29"/>
      <c r="AR3392" s="30"/>
      <c r="AT3392" s="30"/>
    </row>
    <row r="3393" spans="1:46" ht="30">
      <c r="A3393" s="25">
        <f t="shared" si="312"/>
        <v>2013</v>
      </c>
      <c r="B3393" s="26" t="str">
        <f t="shared" si="313"/>
        <v>Solar Partners</v>
      </c>
      <c r="C3393" s="127" t="str">
        <f t="shared" si="314"/>
        <v>Ivanpah Solar Electric Generating System</v>
      </c>
      <c r="D3393" s="123" t="str">
        <f t="shared" si="315"/>
        <v>Solar Power Tower</v>
      </c>
      <c r="E3393" s="26">
        <f t="shared" si="316"/>
        <v>0</v>
      </c>
      <c r="F3393" s="27">
        <f t="shared" si="317"/>
        <v>0</v>
      </c>
      <c r="G3393" s="28"/>
      <c r="H3393" s="131"/>
      <c r="J3393" s="29" t="e">
        <f>VLOOKUP(H3393,'Drop Down Menus'!A:B,2,FALSE)</f>
        <v>#N/A</v>
      </c>
      <c r="L3393" s="48"/>
      <c r="M3393" s="48"/>
      <c r="N3393" s="135"/>
      <c r="R3393" s="144"/>
      <c r="U3393" s="148"/>
      <c r="V3393" s="25"/>
      <c r="Y3393" s="32"/>
      <c r="AG3393" s="29"/>
      <c r="AH3393" s="34"/>
      <c r="AM3393" s="28"/>
      <c r="AN3393" s="28"/>
      <c r="AO3393" s="28"/>
      <c r="AP3393" s="25"/>
      <c r="AQ3393" s="29"/>
      <c r="AR3393" s="30"/>
      <c r="AT3393" s="30"/>
    </row>
    <row r="3394" spans="1:46" ht="30">
      <c r="A3394" s="25">
        <f t="shared" si="312"/>
        <v>2013</v>
      </c>
      <c r="B3394" s="26" t="str">
        <f t="shared" si="313"/>
        <v>Solar Partners</v>
      </c>
      <c r="C3394" s="127" t="str">
        <f t="shared" si="314"/>
        <v>Ivanpah Solar Electric Generating System</v>
      </c>
      <c r="D3394" s="123" t="str">
        <f t="shared" si="315"/>
        <v>Solar Power Tower</v>
      </c>
      <c r="E3394" s="26">
        <f t="shared" si="316"/>
        <v>0</v>
      </c>
      <c r="F3394" s="27">
        <f t="shared" si="317"/>
        <v>0</v>
      </c>
      <c r="G3394" s="28"/>
      <c r="H3394" s="131"/>
      <c r="J3394" s="29" t="e">
        <f>VLOOKUP(H3394,'Drop Down Menus'!A:B,2,FALSE)</f>
        <v>#N/A</v>
      </c>
      <c r="L3394" s="48"/>
      <c r="M3394" s="48"/>
      <c r="N3394" s="135"/>
      <c r="R3394" s="144"/>
      <c r="U3394" s="148"/>
      <c r="V3394" s="25"/>
      <c r="Y3394" s="32"/>
      <c r="AG3394" s="29"/>
      <c r="AH3394" s="34"/>
      <c r="AM3394" s="28"/>
      <c r="AN3394" s="28"/>
      <c r="AO3394" s="28"/>
      <c r="AP3394" s="25"/>
      <c r="AQ3394" s="29"/>
      <c r="AR3394" s="30"/>
      <c r="AT3394" s="30"/>
    </row>
    <row r="3395" spans="1:46" ht="30">
      <c r="A3395" s="25">
        <f t="shared" ref="A3395:A3458" si="318">ReportYear</f>
        <v>2013</v>
      </c>
      <c r="B3395" s="26" t="str">
        <f t="shared" ref="B3395:B3458" si="319">Project_Proponent</f>
        <v>Solar Partners</v>
      </c>
      <c r="C3395" s="127" t="str">
        <f t="shared" ref="C3395:C3458" si="320">Project_Name</f>
        <v>Ivanpah Solar Electric Generating System</v>
      </c>
      <c r="D3395" s="123" t="str">
        <f t="shared" ref="D3395:D3458" si="321">Project_Type_AutoFill</f>
        <v>Solar Power Tower</v>
      </c>
      <c r="E3395" s="26">
        <f t="shared" ref="E3395:E3458" si="322">SPUT_Permit____if_applicable</f>
        <v>0</v>
      </c>
      <c r="F3395" s="27">
        <f t="shared" ref="F3395:F3458" si="323">Eagle_Permit</f>
        <v>0</v>
      </c>
      <c r="G3395" s="28"/>
      <c r="H3395" s="131"/>
      <c r="J3395" s="29" t="e">
        <f>VLOOKUP(H3395,'Drop Down Menus'!A:B,2,FALSE)</f>
        <v>#N/A</v>
      </c>
      <c r="L3395" s="48"/>
      <c r="M3395" s="48"/>
      <c r="N3395" s="135"/>
      <c r="R3395" s="144"/>
      <c r="U3395" s="148"/>
      <c r="V3395" s="25"/>
      <c r="Y3395" s="32"/>
      <c r="AG3395" s="29"/>
      <c r="AH3395" s="34"/>
      <c r="AM3395" s="28"/>
      <c r="AN3395" s="28"/>
      <c r="AO3395" s="28"/>
      <c r="AP3395" s="25"/>
      <c r="AQ3395" s="29"/>
      <c r="AR3395" s="30"/>
      <c r="AT3395" s="30"/>
    </row>
    <row r="3396" spans="1:46" ht="30">
      <c r="A3396" s="25">
        <f t="shared" si="318"/>
        <v>2013</v>
      </c>
      <c r="B3396" s="26" t="str">
        <f t="shared" si="319"/>
        <v>Solar Partners</v>
      </c>
      <c r="C3396" s="127" t="str">
        <f t="shared" si="320"/>
        <v>Ivanpah Solar Electric Generating System</v>
      </c>
      <c r="D3396" s="123" t="str">
        <f t="shared" si="321"/>
        <v>Solar Power Tower</v>
      </c>
      <c r="E3396" s="26">
        <f t="shared" si="322"/>
        <v>0</v>
      </c>
      <c r="F3396" s="27">
        <f t="shared" si="323"/>
        <v>0</v>
      </c>
      <c r="G3396" s="28"/>
      <c r="H3396" s="131"/>
      <c r="J3396" s="29" t="e">
        <f>VLOOKUP(H3396,'Drop Down Menus'!A:B,2,FALSE)</f>
        <v>#N/A</v>
      </c>
      <c r="L3396" s="48"/>
      <c r="M3396" s="48"/>
      <c r="N3396" s="135"/>
      <c r="R3396" s="144"/>
      <c r="U3396" s="148"/>
      <c r="V3396" s="25"/>
      <c r="Y3396" s="32"/>
      <c r="AG3396" s="29"/>
      <c r="AH3396" s="34"/>
      <c r="AM3396" s="28"/>
      <c r="AN3396" s="28"/>
      <c r="AO3396" s="28"/>
      <c r="AP3396" s="25"/>
      <c r="AQ3396" s="29"/>
      <c r="AR3396" s="30"/>
      <c r="AT3396" s="30"/>
    </row>
    <row r="3397" spans="1:46" ht="30">
      <c r="A3397" s="25">
        <f t="shared" si="318"/>
        <v>2013</v>
      </c>
      <c r="B3397" s="26" t="str">
        <f t="shared" si="319"/>
        <v>Solar Partners</v>
      </c>
      <c r="C3397" s="127" t="str">
        <f t="shared" si="320"/>
        <v>Ivanpah Solar Electric Generating System</v>
      </c>
      <c r="D3397" s="123" t="str">
        <f t="shared" si="321"/>
        <v>Solar Power Tower</v>
      </c>
      <c r="E3397" s="26">
        <f t="shared" si="322"/>
        <v>0</v>
      </c>
      <c r="F3397" s="27">
        <f t="shared" si="323"/>
        <v>0</v>
      </c>
      <c r="G3397" s="28"/>
      <c r="H3397" s="131"/>
      <c r="J3397" s="29" t="e">
        <f>VLOOKUP(H3397,'Drop Down Menus'!A:B,2,FALSE)</f>
        <v>#N/A</v>
      </c>
      <c r="L3397" s="48"/>
      <c r="M3397" s="48"/>
      <c r="N3397" s="135"/>
      <c r="R3397" s="144"/>
      <c r="U3397" s="148"/>
      <c r="V3397" s="25"/>
      <c r="Y3397" s="32"/>
      <c r="AG3397" s="29"/>
      <c r="AH3397" s="34"/>
      <c r="AM3397" s="28"/>
      <c r="AN3397" s="28"/>
      <c r="AO3397" s="28"/>
      <c r="AP3397" s="25"/>
      <c r="AQ3397" s="29"/>
      <c r="AR3397" s="30"/>
      <c r="AT3397" s="30"/>
    </row>
    <row r="3398" spans="1:46" ht="30">
      <c r="A3398" s="25">
        <f t="shared" si="318"/>
        <v>2013</v>
      </c>
      <c r="B3398" s="26" t="str">
        <f t="shared" si="319"/>
        <v>Solar Partners</v>
      </c>
      <c r="C3398" s="127" t="str">
        <f t="shared" si="320"/>
        <v>Ivanpah Solar Electric Generating System</v>
      </c>
      <c r="D3398" s="123" t="str">
        <f t="shared" si="321"/>
        <v>Solar Power Tower</v>
      </c>
      <c r="E3398" s="26">
        <f t="shared" si="322"/>
        <v>0</v>
      </c>
      <c r="F3398" s="27">
        <f t="shared" si="323"/>
        <v>0</v>
      </c>
      <c r="G3398" s="28"/>
      <c r="H3398" s="131"/>
      <c r="J3398" s="29" t="e">
        <f>VLOOKUP(H3398,'Drop Down Menus'!A:B,2,FALSE)</f>
        <v>#N/A</v>
      </c>
      <c r="L3398" s="48"/>
      <c r="M3398" s="48"/>
      <c r="N3398" s="135"/>
      <c r="R3398" s="144"/>
      <c r="U3398" s="148"/>
      <c r="V3398" s="25"/>
      <c r="Y3398" s="32"/>
      <c r="AG3398" s="29"/>
      <c r="AH3398" s="34"/>
      <c r="AM3398" s="28"/>
      <c r="AN3398" s="28"/>
      <c r="AO3398" s="28"/>
      <c r="AP3398" s="25"/>
      <c r="AQ3398" s="29"/>
      <c r="AR3398" s="30"/>
      <c r="AT3398" s="30"/>
    </row>
    <row r="3399" spans="1:46" ht="30">
      <c r="A3399" s="25">
        <f t="shared" si="318"/>
        <v>2013</v>
      </c>
      <c r="B3399" s="26" t="str">
        <f t="shared" si="319"/>
        <v>Solar Partners</v>
      </c>
      <c r="C3399" s="127" t="str">
        <f t="shared" si="320"/>
        <v>Ivanpah Solar Electric Generating System</v>
      </c>
      <c r="D3399" s="123" t="str">
        <f t="shared" si="321"/>
        <v>Solar Power Tower</v>
      </c>
      <c r="E3399" s="26">
        <f t="shared" si="322"/>
        <v>0</v>
      </c>
      <c r="F3399" s="27">
        <f t="shared" si="323"/>
        <v>0</v>
      </c>
      <c r="G3399" s="28"/>
      <c r="H3399" s="131"/>
      <c r="J3399" s="29" t="e">
        <f>VLOOKUP(H3399,'Drop Down Menus'!A:B,2,FALSE)</f>
        <v>#N/A</v>
      </c>
      <c r="L3399" s="48"/>
      <c r="M3399" s="48"/>
      <c r="N3399" s="135"/>
      <c r="R3399" s="144"/>
      <c r="U3399" s="148"/>
      <c r="V3399" s="25"/>
      <c r="Y3399" s="32"/>
      <c r="AG3399" s="29"/>
      <c r="AH3399" s="34"/>
      <c r="AM3399" s="28"/>
      <c r="AN3399" s="28"/>
      <c r="AO3399" s="28"/>
      <c r="AP3399" s="25"/>
      <c r="AQ3399" s="29"/>
      <c r="AR3399" s="30"/>
      <c r="AT3399" s="30"/>
    </row>
    <row r="3400" spans="1:46" ht="30">
      <c r="A3400" s="25">
        <f t="shared" si="318"/>
        <v>2013</v>
      </c>
      <c r="B3400" s="26" t="str">
        <f t="shared" si="319"/>
        <v>Solar Partners</v>
      </c>
      <c r="C3400" s="127" t="str">
        <f t="shared" si="320"/>
        <v>Ivanpah Solar Electric Generating System</v>
      </c>
      <c r="D3400" s="123" t="str">
        <f t="shared" si="321"/>
        <v>Solar Power Tower</v>
      </c>
      <c r="E3400" s="26">
        <f t="shared" si="322"/>
        <v>0</v>
      </c>
      <c r="F3400" s="27">
        <f t="shared" si="323"/>
        <v>0</v>
      </c>
      <c r="G3400" s="28"/>
      <c r="H3400" s="131"/>
      <c r="J3400" s="29" t="e">
        <f>VLOOKUP(H3400,'Drop Down Menus'!A:B,2,FALSE)</f>
        <v>#N/A</v>
      </c>
      <c r="L3400" s="48"/>
      <c r="M3400" s="48"/>
      <c r="N3400" s="135"/>
      <c r="R3400" s="144"/>
      <c r="U3400" s="148"/>
      <c r="V3400" s="25"/>
      <c r="Y3400" s="32"/>
      <c r="AG3400" s="29"/>
      <c r="AH3400" s="34"/>
      <c r="AM3400" s="28"/>
      <c r="AN3400" s="28"/>
      <c r="AO3400" s="28"/>
      <c r="AP3400" s="25"/>
      <c r="AQ3400" s="29"/>
      <c r="AR3400" s="30"/>
      <c r="AT3400" s="30"/>
    </row>
    <row r="3401" spans="1:46" ht="30">
      <c r="A3401" s="25">
        <f t="shared" si="318"/>
        <v>2013</v>
      </c>
      <c r="B3401" s="26" t="str">
        <f t="shared" si="319"/>
        <v>Solar Partners</v>
      </c>
      <c r="C3401" s="127" t="str">
        <f t="shared" si="320"/>
        <v>Ivanpah Solar Electric Generating System</v>
      </c>
      <c r="D3401" s="123" t="str">
        <f t="shared" si="321"/>
        <v>Solar Power Tower</v>
      </c>
      <c r="E3401" s="26">
        <f t="shared" si="322"/>
        <v>0</v>
      </c>
      <c r="F3401" s="27">
        <f t="shared" si="323"/>
        <v>0</v>
      </c>
      <c r="G3401" s="28"/>
      <c r="H3401" s="131"/>
      <c r="J3401" s="29" t="e">
        <f>VLOOKUP(H3401,'Drop Down Menus'!A:B,2,FALSE)</f>
        <v>#N/A</v>
      </c>
      <c r="L3401" s="48"/>
      <c r="M3401" s="48"/>
      <c r="N3401" s="135"/>
      <c r="R3401" s="144"/>
      <c r="U3401" s="148"/>
      <c r="V3401" s="25"/>
      <c r="Y3401" s="32"/>
      <c r="AG3401" s="29"/>
      <c r="AH3401" s="34"/>
      <c r="AM3401" s="28"/>
      <c r="AN3401" s="28"/>
      <c r="AO3401" s="28"/>
      <c r="AP3401" s="25"/>
      <c r="AQ3401" s="29"/>
      <c r="AR3401" s="30"/>
      <c r="AT3401" s="30"/>
    </row>
    <row r="3402" spans="1:46" ht="30">
      <c r="A3402" s="25">
        <f t="shared" si="318"/>
        <v>2013</v>
      </c>
      <c r="B3402" s="26" t="str">
        <f t="shared" si="319"/>
        <v>Solar Partners</v>
      </c>
      <c r="C3402" s="127" t="str">
        <f t="shared" si="320"/>
        <v>Ivanpah Solar Electric Generating System</v>
      </c>
      <c r="D3402" s="123" t="str">
        <f t="shared" si="321"/>
        <v>Solar Power Tower</v>
      </c>
      <c r="E3402" s="26">
        <f t="shared" si="322"/>
        <v>0</v>
      </c>
      <c r="F3402" s="27">
        <f t="shared" si="323"/>
        <v>0</v>
      </c>
      <c r="G3402" s="28"/>
      <c r="H3402" s="131"/>
      <c r="J3402" s="29" t="e">
        <f>VLOOKUP(H3402,'Drop Down Menus'!A:B,2,FALSE)</f>
        <v>#N/A</v>
      </c>
      <c r="L3402" s="48"/>
      <c r="M3402" s="48"/>
      <c r="N3402" s="135"/>
      <c r="R3402" s="144"/>
      <c r="U3402" s="148"/>
      <c r="V3402" s="25"/>
      <c r="Y3402" s="32"/>
      <c r="AG3402" s="29"/>
      <c r="AH3402" s="34"/>
      <c r="AM3402" s="28"/>
      <c r="AN3402" s="28"/>
      <c r="AO3402" s="28"/>
      <c r="AP3402" s="25"/>
      <c r="AQ3402" s="29"/>
      <c r="AR3402" s="30"/>
      <c r="AT3402" s="30"/>
    </row>
    <row r="3403" spans="1:46" ht="30">
      <c r="A3403" s="25">
        <f t="shared" si="318"/>
        <v>2013</v>
      </c>
      <c r="B3403" s="26" t="str">
        <f t="shared" si="319"/>
        <v>Solar Partners</v>
      </c>
      <c r="C3403" s="127" t="str">
        <f t="shared" si="320"/>
        <v>Ivanpah Solar Electric Generating System</v>
      </c>
      <c r="D3403" s="123" t="str">
        <f t="shared" si="321"/>
        <v>Solar Power Tower</v>
      </c>
      <c r="E3403" s="26">
        <f t="shared" si="322"/>
        <v>0</v>
      </c>
      <c r="F3403" s="27">
        <f t="shared" si="323"/>
        <v>0</v>
      </c>
      <c r="G3403" s="28"/>
      <c r="H3403" s="131"/>
      <c r="J3403" s="29" t="e">
        <f>VLOOKUP(H3403,'Drop Down Menus'!A:B,2,FALSE)</f>
        <v>#N/A</v>
      </c>
      <c r="L3403" s="48"/>
      <c r="M3403" s="48"/>
      <c r="N3403" s="135"/>
      <c r="R3403" s="144"/>
      <c r="U3403" s="148"/>
      <c r="V3403" s="25"/>
      <c r="Y3403" s="32"/>
      <c r="AG3403" s="29"/>
      <c r="AH3403" s="34"/>
      <c r="AM3403" s="28"/>
      <c r="AN3403" s="28"/>
      <c r="AO3403" s="28"/>
      <c r="AP3403" s="25"/>
      <c r="AQ3403" s="29"/>
      <c r="AR3403" s="30"/>
      <c r="AT3403" s="30"/>
    </row>
    <row r="3404" spans="1:46" ht="30">
      <c r="A3404" s="25">
        <f t="shared" si="318"/>
        <v>2013</v>
      </c>
      <c r="B3404" s="26" t="str">
        <f t="shared" si="319"/>
        <v>Solar Partners</v>
      </c>
      <c r="C3404" s="127" t="str">
        <f t="shared" si="320"/>
        <v>Ivanpah Solar Electric Generating System</v>
      </c>
      <c r="D3404" s="123" t="str">
        <f t="shared" si="321"/>
        <v>Solar Power Tower</v>
      </c>
      <c r="E3404" s="26">
        <f t="shared" si="322"/>
        <v>0</v>
      </c>
      <c r="F3404" s="27">
        <f t="shared" si="323"/>
        <v>0</v>
      </c>
      <c r="G3404" s="28"/>
      <c r="H3404" s="131"/>
      <c r="J3404" s="29" t="e">
        <f>VLOOKUP(H3404,'Drop Down Menus'!A:B,2,FALSE)</f>
        <v>#N/A</v>
      </c>
      <c r="L3404" s="48"/>
      <c r="M3404" s="48"/>
      <c r="N3404" s="135"/>
      <c r="R3404" s="144"/>
      <c r="U3404" s="148"/>
      <c r="V3404" s="25"/>
      <c r="Y3404" s="32"/>
      <c r="AG3404" s="29"/>
      <c r="AH3404" s="34"/>
      <c r="AM3404" s="28"/>
      <c r="AN3404" s="28"/>
      <c r="AO3404" s="28"/>
      <c r="AP3404" s="25"/>
      <c r="AQ3404" s="29"/>
      <c r="AR3404" s="30"/>
      <c r="AT3404" s="30"/>
    </row>
    <row r="3405" spans="1:46" ht="30">
      <c r="A3405" s="25">
        <f t="shared" si="318"/>
        <v>2013</v>
      </c>
      <c r="B3405" s="26" t="str">
        <f t="shared" si="319"/>
        <v>Solar Partners</v>
      </c>
      <c r="C3405" s="127" t="str">
        <f t="shared" si="320"/>
        <v>Ivanpah Solar Electric Generating System</v>
      </c>
      <c r="D3405" s="123" t="str">
        <f t="shared" si="321"/>
        <v>Solar Power Tower</v>
      </c>
      <c r="E3405" s="26">
        <f t="shared" si="322"/>
        <v>0</v>
      </c>
      <c r="F3405" s="27">
        <f t="shared" si="323"/>
        <v>0</v>
      </c>
      <c r="G3405" s="28"/>
      <c r="H3405" s="131"/>
      <c r="J3405" s="29" t="e">
        <f>VLOOKUP(H3405,'Drop Down Menus'!A:B,2,FALSE)</f>
        <v>#N/A</v>
      </c>
      <c r="L3405" s="48"/>
      <c r="M3405" s="48"/>
      <c r="N3405" s="135"/>
      <c r="R3405" s="144"/>
      <c r="U3405" s="148"/>
      <c r="V3405" s="25"/>
      <c r="Y3405" s="32"/>
      <c r="AG3405" s="29"/>
      <c r="AH3405" s="34"/>
      <c r="AM3405" s="28"/>
      <c r="AN3405" s="28"/>
      <c r="AO3405" s="28"/>
      <c r="AP3405" s="25"/>
      <c r="AQ3405" s="29"/>
      <c r="AR3405" s="30"/>
      <c r="AT3405" s="30"/>
    </row>
    <row r="3406" spans="1:46" ht="30">
      <c r="A3406" s="25">
        <f t="shared" si="318"/>
        <v>2013</v>
      </c>
      <c r="B3406" s="26" t="str">
        <f t="shared" si="319"/>
        <v>Solar Partners</v>
      </c>
      <c r="C3406" s="127" t="str">
        <f t="shared" si="320"/>
        <v>Ivanpah Solar Electric Generating System</v>
      </c>
      <c r="D3406" s="123" t="str">
        <f t="shared" si="321"/>
        <v>Solar Power Tower</v>
      </c>
      <c r="E3406" s="26">
        <f t="shared" si="322"/>
        <v>0</v>
      </c>
      <c r="F3406" s="27">
        <f t="shared" si="323"/>
        <v>0</v>
      </c>
      <c r="G3406" s="28"/>
      <c r="H3406" s="131"/>
      <c r="J3406" s="29" t="e">
        <f>VLOOKUP(H3406,'Drop Down Menus'!A:B,2,FALSE)</f>
        <v>#N/A</v>
      </c>
      <c r="L3406" s="48"/>
      <c r="M3406" s="48"/>
      <c r="N3406" s="135"/>
      <c r="R3406" s="144"/>
      <c r="U3406" s="148"/>
      <c r="V3406" s="25"/>
      <c r="Y3406" s="32"/>
      <c r="AG3406" s="29"/>
      <c r="AH3406" s="34"/>
      <c r="AM3406" s="28"/>
      <c r="AN3406" s="28"/>
      <c r="AO3406" s="28"/>
      <c r="AP3406" s="25"/>
      <c r="AQ3406" s="29"/>
      <c r="AR3406" s="30"/>
      <c r="AT3406" s="30"/>
    </row>
    <row r="3407" spans="1:46" ht="30">
      <c r="A3407" s="25">
        <f t="shared" si="318"/>
        <v>2013</v>
      </c>
      <c r="B3407" s="26" t="str">
        <f t="shared" si="319"/>
        <v>Solar Partners</v>
      </c>
      <c r="C3407" s="127" t="str">
        <f t="shared" si="320"/>
        <v>Ivanpah Solar Electric Generating System</v>
      </c>
      <c r="D3407" s="123" t="str">
        <f t="shared" si="321"/>
        <v>Solar Power Tower</v>
      </c>
      <c r="E3407" s="26">
        <f t="shared" si="322"/>
        <v>0</v>
      </c>
      <c r="F3407" s="27">
        <f t="shared" si="323"/>
        <v>0</v>
      </c>
      <c r="G3407" s="28"/>
      <c r="H3407" s="131"/>
      <c r="J3407" s="29" t="e">
        <f>VLOOKUP(H3407,'Drop Down Menus'!A:B,2,FALSE)</f>
        <v>#N/A</v>
      </c>
      <c r="L3407" s="48"/>
      <c r="M3407" s="48"/>
      <c r="N3407" s="135"/>
      <c r="R3407" s="144"/>
      <c r="U3407" s="148"/>
      <c r="V3407" s="25"/>
      <c r="Y3407" s="32"/>
      <c r="AG3407" s="29"/>
      <c r="AH3407" s="34"/>
      <c r="AM3407" s="28"/>
      <c r="AN3407" s="28"/>
      <c r="AO3407" s="28"/>
      <c r="AP3407" s="25"/>
      <c r="AQ3407" s="29"/>
      <c r="AR3407" s="30"/>
      <c r="AT3407" s="30"/>
    </row>
    <row r="3408" spans="1:46" ht="30">
      <c r="A3408" s="25">
        <f t="shared" si="318"/>
        <v>2013</v>
      </c>
      <c r="B3408" s="26" t="str">
        <f t="shared" si="319"/>
        <v>Solar Partners</v>
      </c>
      <c r="C3408" s="127" t="str">
        <f t="shared" si="320"/>
        <v>Ivanpah Solar Electric Generating System</v>
      </c>
      <c r="D3408" s="123" t="str">
        <f t="shared" si="321"/>
        <v>Solar Power Tower</v>
      </c>
      <c r="E3408" s="26">
        <f t="shared" si="322"/>
        <v>0</v>
      </c>
      <c r="F3408" s="27">
        <f t="shared" si="323"/>
        <v>0</v>
      </c>
      <c r="G3408" s="28"/>
      <c r="H3408" s="131"/>
      <c r="J3408" s="29" t="e">
        <f>VLOOKUP(H3408,'Drop Down Menus'!A:B,2,FALSE)</f>
        <v>#N/A</v>
      </c>
      <c r="L3408" s="48"/>
      <c r="M3408" s="48"/>
      <c r="N3408" s="135"/>
      <c r="R3408" s="144"/>
      <c r="U3408" s="148"/>
      <c r="V3408" s="25"/>
      <c r="Y3408" s="32"/>
      <c r="AG3408" s="29"/>
      <c r="AH3408" s="34"/>
      <c r="AM3408" s="28"/>
      <c r="AN3408" s="28"/>
      <c r="AO3408" s="28"/>
      <c r="AP3408" s="25"/>
      <c r="AQ3408" s="29"/>
      <c r="AR3408" s="30"/>
      <c r="AT3408" s="30"/>
    </row>
    <row r="3409" spans="1:46" ht="30">
      <c r="A3409" s="25">
        <f t="shared" si="318"/>
        <v>2013</v>
      </c>
      <c r="B3409" s="26" t="str">
        <f t="shared" si="319"/>
        <v>Solar Partners</v>
      </c>
      <c r="C3409" s="127" t="str">
        <f t="shared" si="320"/>
        <v>Ivanpah Solar Electric Generating System</v>
      </c>
      <c r="D3409" s="123" t="str">
        <f t="shared" si="321"/>
        <v>Solar Power Tower</v>
      </c>
      <c r="E3409" s="26">
        <f t="shared" si="322"/>
        <v>0</v>
      </c>
      <c r="F3409" s="27">
        <f t="shared" si="323"/>
        <v>0</v>
      </c>
      <c r="G3409" s="28"/>
      <c r="H3409" s="131"/>
      <c r="J3409" s="29" t="e">
        <f>VLOOKUP(H3409,'Drop Down Menus'!A:B,2,FALSE)</f>
        <v>#N/A</v>
      </c>
      <c r="L3409" s="48"/>
      <c r="M3409" s="48"/>
      <c r="N3409" s="135"/>
      <c r="R3409" s="144"/>
      <c r="U3409" s="148"/>
      <c r="V3409" s="25"/>
      <c r="Y3409" s="32"/>
      <c r="AG3409" s="29"/>
      <c r="AH3409" s="34"/>
      <c r="AM3409" s="28"/>
      <c r="AN3409" s="28"/>
      <c r="AO3409" s="28"/>
      <c r="AP3409" s="25"/>
      <c r="AQ3409" s="29"/>
      <c r="AR3409" s="30"/>
      <c r="AT3409" s="30"/>
    </row>
    <row r="3410" spans="1:46" ht="30">
      <c r="A3410" s="25">
        <f t="shared" si="318"/>
        <v>2013</v>
      </c>
      <c r="B3410" s="26" t="str">
        <f t="shared" si="319"/>
        <v>Solar Partners</v>
      </c>
      <c r="C3410" s="127" t="str">
        <f t="shared" si="320"/>
        <v>Ivanpah Solar Electric Generating System</v>
      </c>
      <c r="D3410" s="123" t="str">
        <f t="shared" si="321"/>
        <v>Solar Power Tower</v>
      </c>
      <c r="E3410" s="26">
        <f t="shared" si="322"/>
        <v>0</v>
      </c>
      <c r="F3410" s="27">
        <f t="shared" si="323"/>
        <v>0</v>
      </c>
      <c r="G3410" s="28"/>
      <c r="H3410" s="131"/>
      <c r="J3410" s="29" t="e">
        <f>VLOOKUP(H3410,'Drop Down Menus'!A:B,2,FALSE)</f>
        <v>#N/A</v>
      </c>
      <c r="L3410" s="48"/>
      <c r="M3410" s="48"/>
      <c r="N3410" s="135"/>
      <c r="R3410" s="144"/>
      <c r="U3410" s="148"/>
      <c r="V3410" s="25"/>
      <c r="Y3410" s="32"/>
      <c r="AG3410" s="29"/>
      <c r="AH3410" s="34"/>
      <c r="AM3410" s="28"/>
      <c r="AN3410" s="28"/>
      <c r="AO3410" s="28"/>
      <c r="AP3410" s="25"/>
      <c r="AQ3410" s="29"/>
      <c r="AR3410" s="30"/>
      <c r="AT3410" s="30"/>
    </row>
    <row r="3411" spans="1:46" ht="30">
      <c r="A3411" s="25">
        <f t="shared" si="318"/>
        <v>2013</v>
      </c>
      <c r="B3411" s="26" t="str">
        <f t="shared" si="319"/>
        <v>Solar Partners</v>
      </c>
      <c r="C3411" s="127" t="str">
        <f t="shared" si="320"/>
        <v>Ivanpah Solar Electric Generating System</v>
      </c>
      <c r="D3411" s="123" t="str">
        <f t="shared" si="321"/>
        <v>Solar Power Tower</v>
      </c>
      <c r="E3411" s="26">
        <f t="shared" si="322"/>
        <v>0</v>
      </c>
      <c r="F3411" s="27">
        <f t="shared" si="323"/>
        <v>0</v>
      </c>
      <c r="G3411" s="28"/>
      <c r="H3411" s="131"/>
      <c r="J3411" s="29" t="e">
        <f>VLOOKUP(H3411,'Drop Down Menus'!A:B,2,FALSE)</f>
        <v>#N/A</v>
      </c>
      <c r="L3411" s="48"/>
      <c r="M3411" s="48"/>
      <c r="N3411" s="135"/>
      <c r="R3411" s="144"/>
      <c r="U3411" s="148"/>
      <c r="V3411" s="25"/>
      <c r="Y3411" s="32"/>
      <c r="AG3411" s="29"/>
      <c r="AH3411" s="34"/>
      <c r="AM3411" s="28"/>
      <c r="AN3411" s="28"/>
      <c r="AO3411" s="28"/>
      <c r="AP3411" s="25"/>
      <c r="AQ3411" s="29"/>
      <c r="AR3411" s="30"/>
      <c r="AT3411" s="30"/>
    </row>
    <row r="3412" spans="1:46" ht="30">
      <c r="A3412" s="25">
        <f t="shared" si="318"/>
        <v>2013</v>
      </c>
      <c r="B3412" s="26" t="str">
        <f t="shared" si="319"/>
        <v>Solar Partners</v>
      </c>
      <c r="C3412" s="127" t="str">
        <f t="shared" si="320"/>
        <v>Ivanpah Solar Electric Generating System</v>
      </c>
      <c r="D3412" s="123" t="str">
        <f t="shared" si="321"/>
        <v>Solar Power Tower</v>
      </c>
      <c r="E3412" s="26">
        <f t="shared" si="322"/>
        <v>0</v>
      </c>
      <c r="F3412" s="27">
        <f t="shared" si="323"/>
        <v>0</v>
      </c>
      <c r="G3412" s="28"/>
      <c r="H3412" s="131"/>
      <c r="J3412" s="29" t="e">
        <f>VLOOKUP(H3412,'Drop Down Menus'!A:B,2,FALSE)</f>
        <v>#N/A</v>
      </c>
      <c r="L3412" s="48"/>
      <c r="M3412" s="48"/>
      <c r="N3412" s="135"/>
      <c r="R3412" s="144"/>
      <c r="U3412" s="148"/>
      <c r="V3412" s="25"/>
      <c r="Y3412" s="32"/>
      <c r="AG3412" s="29"/>
      <c r="AH3412" s="34"/>
      <c r="AM3412" s="28"/>
      <c r="AN3412" s="28"/>
      <c r="AO3412" s="28"/>
      <c r="AP3412" s="25"/>
      <c r="AQ3412" s="29"/>
      <c r="AR3412" s="30"/>
      <c r="AT3412" s="30"/>
    </row>
    <row r="3413" spans="1:46" ht="30">
      <c r="A3413" s="25">
        <f t="shared" si="318"/>
        <v>2013</v>
      </c>
      <c r="B3413" s="26" t="str">
        <f t="shared" si="319"/>
        <v>Solar Partners</v>
      </c>
      <c r="C3413" s="127" t="str">
        <f t="shared" si="320"/>
        <v>Ivanpah Solar Electric Generating System</v>
      </c>
      <c r="D3413" s="123" t="str">
        <f t="shared" si="321"/>
        <v>Solar Power Tower</v>
      </c>
      <c r="E3413" s="26">
        <f t="shared" si="322"/>
        <v>0</v>
      </c>
      <c r="F3413" s="27">
        <f t="shared" si="323"/>
        <v>0</v>
      </c>
      <c r="G3413" s="28"/>
      <c r="H3413" s="131"/>
      <c r="J3413" s="29" t="e">
        <f>VLOOKUP(H3413,'Drop Down Menus'!A:B,2,FALSE)</f>
        <v>#N/A</v>
      </c>
      <c r="L3413" s="48"/>
      <c r="M3413" s="48"/>
      <c r="N3413" s="135"/>
      <c r="R3413" s="144"/>
      <c r="U3413" s="148"/>
      <c r="V3413" s="25"/>
      <c r="Y3413" s="32"/>
      <c r="AG3413" s="29"/>
      <c r="AH3413" s="34"/>
      <c r="AM3413" s="28"/>
      <c r="AN3413" s="28"/>
      <c r="AO3413" s="28"/>
      <c r="AP3413" s="25"/>
      <c r="AQ3413" s="29"/>
      <c r="AR3413" s="30"/>
      <c r="AT3413" s="30"/>
    </row>
    <row r="3414" spans="1:46" ht="30">
      <c r="A3414" s="25">
        <f t="shared" si="318"/>
        <v>2013</v>
      </c>
      <c r="B3414" s="26" t="str">
        <f t="shared" si="319"/>
        <v>Solar Partners</v>
      </c>
      <c r="C3414" s="127" t="str">
        <f t="shared" si="320"/>
        <v>Ivanpah Solar Electric Generating System</v>
      </c>
      <c r="D3414" s="123" t="str">
        <f t="shared" si="321"/>
        <v>Solar Power Tower</v>
      </c>
      <c r="E3414" s="26">
        <f t="shared" si="322"/>
        <v>0</v>
      </c>
      <c r="F3414" s="27">
        <f t="shared" si="323"/>
        <v>0</v>
      </c>
      <c r="G3414" s="28"/>
      <c r="H3414" s="131"/>
      <c r="J3414" s="29" t="e">
        <f>VLOOKUP(H3414,'Drop Down Menus'!A:B,2,FALSE)</f>
        <v>#N/A</v>
      </c>
      <c r="L3414" s="48"/>
      <c r="M3414" s="48"/>
      <c r="N3414" s="135"/>
      <c r="R3414" s="144"/>
      <c r="U3414" s="148"/>
      <c r="V3414" s="25"/>
      <c r="Y3414" s="32"/>
      <c r="AG3414" s="29"/>
      <c r="AH3414" s="34"/>
      <c r="AM3414" s="28"/>
      <c r="AN3414" s="28"/>
      <c r="AO3414" s="28"/>
      <c r="AP3414" s="25"/>
      <c r="AQ3414" s="29"/>
      <c r="AR3414" s="30"/>
      <c r="AT3414" s="30"/>
    </row>
    <row r="3415" spans="1:46" ht="30">
      <c r="A3415" s="25">
        <f t="shared" si="318"/>
        <v>2013</v>
      </c>
      <c r="B3415" s="26" t="str">
        <f t="shared" si="319"/>
        <v>Solar Partners</v>
      </c>
      <c r="C3415" s="127" t="str">
        <f t="shared" si="320"/>
        <v>Ivanpah Solar Electric Generating System</v>
      </c>
      <c r="D3415" s="123" t="str">
        <f t="shared" si="321"/>
        <v>Solar Power Tower</v>
      </c>
      <c r="E3415" s="26">
        <f t="shared" si="322"/>
        <v>0</v>
      </c>
      <c r="F3415" s="27">
        <f t="shared" si="323"/>
        <v>0</v>
      </c>
      <c r="G3415" s="28"/>
      <c r="H3415" s="131"/>
      <c r="J3415" s="29" t="e">
        <f>VLOOKUP(H3415,'Drop Down Menus'!A:B,2,FALSE)</f>
        <v>#N/A</v>
      </c>
      <c r="L3415" s="48"/>
      <c r="M3415" s="48"/>
      <c r="N3415" s="135"/>
      <c r="R3415" s="144"/>
      <c r="U3415" s="148"/>
      <c r="V3415" s="25"/>
      <c r="Y3415" s="32"/>
      <c r="AG3415" s="29"/>
      <c r="AH3415" s="34"/>
      <c r="AM3415" s="28"/>
      <c r="AN3415" s="28"/>
      <c r="AO3415" s="28"/>
      <c r="AP3415" s="25"/>
      <c r="AQ3415" s="29"/>
      <c r="AR3415" s="30"/>
      <c r="AT3415" s="30"/>
    </row>
    <row r="3416" spans="1:46" ht="30">
      <c r="A3416" s="25">
        <f t="shared" si="318"/>
        <v>2013</v>
      </c>
      <c r="B3416" s="26" t="str">
        <f t="shared" si="319"/>
        <v>Solar Partners</v>
      </c>
      <c r="C3416" s="127" t="str">
        <f t="shared" si="320"/>
        <v>Ivanpah Solar Electric Generating System</v>
      </c>
      <c r="D3416" s="123" t="str">
        <f t="shared" si="321"/>
        <v>Solar Power Tower</v>
      </c>
      <c r="E3416" s="26">
        <f t="shared" si="322"/>
        <v>0</v>
      </c>
      <c r="F3416" s="27">
        <f t="shared" si="323"/>
        <v>0</v>
      </c>
      <c r="G3416" s="28"/>
      <c r="H3416" s="131"/>
      <c r="J3416" s="29" t="e">
        <f>VLOOKUP(H3416,'Drop Down Menus'!A:B,2,FALSE)</f>
        <v>#N/A</v>
      </c>
      <c r="L3416" s="48"/>
      <c r="M3416" s="48"/>
      <c r="N3416" s="135"/>
      <c r="R3416" s="144"/>
      <c r="U3416" s="148"/>
      <c r="V3416" s="25"/>
      <c r="Y3416" s="32"/>
      <c r="AG3416" s="29"/>
      <c r="AH3416" s="34"/>
      <c r="AM3416" s="28"/>
      <c r="AN3416" s="28"/>
      <c r="AO3416" s="28"/>
      <c r="AP3416" s="25"/>
      <c r="AQ3416" s="29"/>
      <c r="AR3416" s="30"/>
      <c r="AT3416" s="30"/>
    </row>
    <row r="3417" spans="1:46" ht="30">
      <c r="A3417" s="25">
        <f t="shared" si="318"/>
        <v>2013</v>
      </c>
      <c r="B3417" s="26" t="str">
        <f t="shared" si="319"/>
        <v>Solar Partners</v>
      </c>
      <c r="C3417" s="127" t="str">
        <f t="shared" si="320"/>
        <v>Ivanpah Solar Electric Generating System</v>
      </c>
      <c r="D3417" s="123" t="str">
        <f t="shared" si="321"/>
        <v>Solar Power Tower</v>
      </c>
      <c r="E3417" s="26">
        <f t="shared" si="322"/>
        <v>0</v>
      </c>
      <c r="F3417" s="27">
        <f t="shared" si="323"/>
        <v>0</v>
      </c>
      <c r="G3417" s="28"/>
      <c r="H3417" s="131"/>
      <c r="J3417" s="29" t="e">
        <f>VLOOKUP(H3417,'Drop Down Menus'!A:B,2,FALSE)</f>
        <v>#N/A</v>
      </c>
      <c r="L3417" s="48"/>
      <c r="M3417" s="48"/>
      <c r="N3417" s="135"/>
      <c r="R3417" s="144"/>
      <c r="U3417" s="148"/>
      <c r="V3417" s="25"/>
      <c r="Y3417" s="32"/>
      <c r="AG3417" s="29"/>
      <c r="AH3417" s="34"/>
      <c r="AM3417" s="28"/>
      <c r="AN3417" s="28"/>
      <c r="AO3417" s="28"/>
      <c r="AP3417" s="25"/>
      <c r="AQ3417" s="29"/>
      <c r="AR3417" s="30"/>
      <c r="AT3417" s="30"/>
    </row>
    <row r="3418" spans="1:46" ht="30">
      <c r="A3418" s="25">
        <f t="shared" si="318"/>
        <v>2013</v>
      </c>
      <c r="B3418" s="26" t="str">
        <f t="shared" si="319"/>
        <v>Solar Partners</v>
      </c>
      <c r="C3418" s="127" t="str">
        <f t="shared" si="320"/>
        <v>Ivanpah Solar Electric Generating System</v>
      </c>
      <c r="D3418" s="123" t="str">
        <f t="shared" si="321"/>
        <v>Solar Power Tower</v>
      </c>
      <c r="E3418" s="26">
        <f t="shared" si="322"/>
        <v>0</v>
      </c>
      <c r="F3418" s="27">
        <f t="shared" si="323"/>
        <v>0</v>
      </c>
      <c r="G3418" s="28"/>
      <c r="H3418" s="131"/>
      <c r="J3418" s="29" t="e">
        <f>VLOOKUP(H3418,'Drop Down Menus'!A:B,2,FALSE)</f>
        <v>#N/A</v>
      </c>
      <c r="L3418" s="48"/>
      <c r="M3418" s="48"/>
      <c r="N3418" s="135"/>
      <c r="R3418" s="144"/>
      <c r="U3418" s="148"/>
      <c r="V3418" s="25"/>
      <c r="Y3418" s="32"/>
      <c r="AG3418" s="29"/>
      <c r="AH3418" s="34"/>
      <c r="AM3418" s="28"/>
      <c r="AN3418" s="28"/>
      <c r="AO3418" s="28"/>
      <c r="AP3418" s="25"/>
      <c r="AQ3418" s="29"/>
      <c r="AR3418" s="30"/>
      <c r="AT3418" s="30"/>
    </row>
    <row r="3419" spans="1:46" ht="30">
      <c r="A3419" s="25">
        <f t="shared" si="318"/>
        <v>2013</v>
      </c>
      <c r="B3419" s="26" t="str">
        <f t="shared" si="319"/>
        <v>Solar Partners</v>
      </c>
      <c r="C3419" s="127" t="str">
        <f t="shared" si="320"/>
        <v>Ivanpah Solar Electric Generating System</v>
      </c>
      <c r="D3419" s="123" t="str">
        <f t="shared" si="321"/>
        <v>Solar Power Tower</v>
      </c>
      <c r="E3419" s="26">
        <f t="shared" si="322"/>
        <v>0</v>
      </c>
      <c r="F3419" s="27">
        <f t="shared" si="323"/>
        <v>0</v>
      </c>
      <c r="G3419" s="28"/>
      <c r="H3419" s="131"/>
      <c r="J3419" s="29" t="e">
        <f>VLOOKUP(H3419,'Drop Down Menus'!A:B,2,FALSE)</f>
        <v>#N/A</v>
      </c>
      <c r="L3419" s="48"/>
      <c r="M3419" s="48"/>
      <c r="N3419" s="135"/>
      <c r="R3419" s="144"/>
      <c r="U3419" s="148"/>
      <c r="V3419" s="25"/>
      <c r="Y3419" s="32"/>
      <c r="AG3419" s="29"/>
      <c r="AH3419" s="34"/>
      <c r="AM3419" s="28"/>
      <c r="AN3419" s="28"/>
      <c r="AO3419" s="28"/>
      <c r="AP3419" s="25"/>
      <c r="AQ3419" s="29"/>
      <c r="AR3419" s="30"/>
      <c r="AT3419" s="30"/>
    </row>
    <row r="3420" spans="1:46" ht="30">
      <c r="A3420" s="25">
        <f t="shared" si="318"/>
        <v>2013</v>
      </c>
      <c r="B3420" s="26" t="str">
        <f t="shared" si="319"/>
        <v>Solar Partners</v>
      </c>
      <c r="C3420" s="127" t="str">
        <f t="shared" si="320"/>
        <v>Ivanpah Solar Electric Generating System</v>
      </c>
      <c r="D3420" s="123" t="str">
        <f t="shared" si="321"/>
        <v>Solar Power Tower</v>
      </c>
      <c r="E3420" s="26">
        <f t="shared" si="322"/>
        <v>0</v>
      </c>
      <c r="F3420" s="27">
        <f t="shared" si="323"/>
        <v>0</v>
      </c>
      <c r="G3420" s="28"/>
      <c r="H3420" s="131"/>
      <c r="J3420" s="29" t="e">
        <f>VLOOKUP(H3420,'Drop Down Menus'!A:B,2,FALSE)</f>
        <v>#N/A</v>
      </c>
      <c r="L3420" s="48"/>
      <c r="M3420" s="48"/>
      <c r="N3420" s="135"/>
      <c r="R3420" s="144"/>
      <c r="U3420" s="148"/>
      <c r="V3420" s="25"/>
      <c r="Y3420" s="32"/>
      <c r="AG3420" s="29"/>
      <c r="AH3420" s="34"/>
      <c r="AM3420" s="28"/>
      <c r="AN3420" s="28"/>
      <c r="AO3420" s="28"/>
      <c r="AP3420" s="25"/>
      <c r="AQ3420" s="29"/>
      <c r="AR3420" s="30"/>
      <c r="AT3420" s="30"/>
    </row>
    <row r="3421" spans="1:46" ht="30">
      <c r="A3421" s="25">
        <f t="shared" si="318"/>
        <v>2013</v>
      </c>
      <c r="B3421" s="26" t="str">
        <f t="shared" si="319"/>
        <v>Solar Partners</v>
      </c>
      <c r="C3421" s="127" t="str">
        <f t="shared" si="320"/>
        <v>Ivanpah Solar Electric Generating System</v>
      </c>
      <c r="D3421" s="123" t="str">
        <f t="shared" si="321"/>
        <v>Solar Power Tower</v>
      </c>
      <c r="E3421" s="26">
        <f t="shared" si="322"/>
        <v>0</v>
      </c>
      <c r="F3421" s="27">
        <f t="shared" si="323"/>
        <v>0</v>
      </c>
      <c r="G3421" s="28"/>
      <c r="H3421" s="131"/>
      <c r="J3421" s="29" t="e">
        <f>VLOOKUP(H3421,'Drop Down Menus'!A:B,2,FALSE)</f>
        <v>#N/A</v>
      </c>
      <c r="L3421" s="48"/>
      <c r="M3421" s="48"/>
      <c r="N3421" s="135"/>
      <c r="R3421" s="144"/>
      <c r="U3421" s="148"/>
      <c r="V3421" s="25"/>
      <c r="Y3421" s="32"/>
      <c r="AG3421" s="29"/>
      <c r="AH3421" s="34"/>
      <c r="AM3421" s="28"/>
      <c r="AN3421" s="28"/>
      <c r="AO3421" s="28"/>
      <c r="AP3421" s="25"/>
      <c r="AQ3421" s="29"/>
      <c r="AR3421" s="30"/>
      <c r="AT3421" s="30"/>
    </row>
    <row r="3422" spans="1:46" ht="30">
      <c r="A3422" s="25">
        <f t="shared" si="318"/>
        <v>2013</v>
      </c>
      <c r="B3422" s="26" t="str">
        <f t="shared" si="319"/>
        <v>Solar Partners</v>
      </c>
      <c r="C3422" s="127" t="str">
        <f t="shared" si="320"/>
        <v>Ivanpah Solar Electric Generating System</v>
      </c>
      <c r="D3422" s="123" t="str">
        <f t="shared" si="321"/>
        <v>Solar Power Tower</v>
      </c>
      <c r="E3422" s="26">
        <f t="shared" si="322"/>
        <v>0</v>
      </c>
      <c r="F3422" s="27">
        <f t="shared" si="323"/>
        <v>0</v>
      </c>
      <c r="G3422" s="28"/>
      <c r="H3422" s="131"/>
      <c r="J3422" s="29" t="e">
        <f>VLOOKUP(H3422,'Drop Down Menus'!A:B,2,FALSE)</f>
        <v>#N/A</v>
      </c>
      <c r="L3422" s="48"/>
      <c r="M3422" s="48"/>
      <c r="N3422" s="135"/>
      <c r="R3422" s="144"/>
      <c r="U3422" s="148"/>
      <c r="V3422" s="25"/>
      <c r="Y3422" s="32"/>
      <c r="AG3422" s="29"/>
      <c r="AH3422" s="34"/>
      <c r="AM3422" s="28"/>
      <c r="AN3422" s="28"/>
      <c r="AO3422" s="28"/>
      <c r="AP3422" s="25"/>
      <c r="AQ3422" s="29"/>
      <c r="AR3422" s="30"/>
      <c r="AT3422" s="30"/>
    </row>
    <row r="3423" spans="1:46" ht="30">
      <c r="A3423" s="25">
        <f t="shared" si="318"/>
        <v>2013</v>
      </c>
      <c r="B3423" s="26" t="str">
        <f t="shared" si="319"/>
        <v>Solar Partners</v>
      </c>
      <c r="C3423" s="127" t="str">
        <f t="shared" si="320"/>
        <v>Ivanpah Solar Electric Generating System</v>
      </c>
      <c r="D3423" s="123" t="str">
        <f t="shared" si="321"/>
        <v>Solar Power Tower</v>
      </c>
      <c r="E3423" s="26">
        <f t="shared" si="322"/>
        <v>0</v>
      </c>
      <c r="F3423" s="27">
        <f t="shared" si="323"/>
        <v>0</v>
      </c>
      <c r="G3423" s="28"/>
      <c r="H3423" s="131"/>
      <c r="J3423" s="29" t="e">
        <f>VLOOKUP(H3423,'Drop Down Menus'!A:B,2,FALSE)</f>
        <v>#N/A</v>
      </c>
      <c r="L3423" s="48"/>
      <c r="M3423" s="48"/>
      <c r="N3423" s="135"/>
      <c r="R3423" s="144"/>
      <c r="U3423" s="148"/>
      <c r="V3423" s="25"/>
      <c r="Y3423" s="32"/>
      <c r="AG3423" s="29"/>
      <c r="AH3423" s="34"/>
      <c r="AM3423" s="28"/>
      <c r="AN3423" s="28"/>
      <c r="AO3423" s="28"/>
      <c r="AP3423" s="25"/>
      <c r="AQ3423" s="29"/>
      <c r="AR3423" s="30"/>
      <c r="AT3423" s="30"/>
    </row>
    <row r="3424" spans="1:46" ht="30">
      <c r="A3424" s="25">
        <f t="shared" si="318"/>
        <v>2013</v>
      </c>
      <c r="B3424" s="26" t="str">
        <f t="shared" si="319"/>
        <v>Solar Partners</v>
      </c>
      <c r="C3424" s="127" t="str">
        <f t="shared" si="320"/>
        <v>Ivanpah Solar Electric Generating System</v>
      </c>
      <c r="D3424" s="123" t="str">
        <f t="shared" si="321"/>
        <v>Solar Power Tower</v>
      </c>
      <c r="E3424" s="26">
        <f t="shared" si="322"/>
        <v>0</v>
      </c>
      <c r="F3424" s="27">
        <f t="shared" si="323"/>
        <v>0</v>
      </c>
      <c r="G3424" s="28"/>
      <c r="H3424" s="131"/>
      <c r="J3424" s="29" t="e">
        <f>VLOOKUP(H3424,'Drop Down Menus'!A:B,2,FALSE)</f>
        <v>#N/A</v>
      </c>
      <c r="L3424" s="48"/>
      <c r="M3424" s="48"/>
      <c r="N3424" s="135"/>
      <c r="R3424" s="144"/>
      <c r="U3424" s="148"/>
      <c r="V3424" s="25"/>
      <c r="Y3424" s="32"/>
      <c r="AG3424" s="29"/>
      <c r="AH3424" s="34"/>
      <c r="AM3424" s="28"/>
      <c r="AN3424" s="28"/>
      <c r="AO3424" s="28"/>
      <c r="AP3424" s="25"/>
      <c r="AQ3424" s="29"/>
      <c r="AR3424" s="30"/>
      <c r="AT3424" s="30"/>
    </row>
    <row r="3425" spans="1:46" ht="30">
      <c r="A3425" s="25">
        <f t="shared" si="318"/>
        <v>2013</v>
      </c>
      <c r="B3425" s="26" t="str">
        <f t="shared" si="319"/>
        <v>Solar Partners</v>
      </c>
      <c r="C3425" s="127" t="str">
        <f t="shared" si="320"/>
        <v>Ivanpah Solar Electric Generating System</v>
      </c>
      <c r="D3425" s="123" t="str">
        <f t="shared" si="321"/>
        <v>Solar Power Tower</v>
      </c>
      <c r="E3425" s="26">
        <f t="shared" si="322"/>
        <v>0</v>
      </c>
      <c r="F3425" s="27">
        <f t="shared" si="323"/>
        <v>0</v>
      </c>
      <c r="G3425" s="28"/>
      <c r="H3425" s="131"/>
      <c r="J3425" s="29" t="e">
        <f>VLOOKUP(H3425,'Drop Down Menus'!A:B,2,FALSE)</f>
        <v>#N/A</v>
      </c>
      <c r="L3425" s="48"/>
      <c r="M3425" s="48"/>
      <c r="N3425" s="135"/>
      <c r="R3425" s="144"/>
      <c r="U3425" s="148"/>
      <c r="V3425" s="25"/>
      <c r="Y3425" s="32"/>
      <c r="AG3425" s="29"/>
      <c r="AH3425" s="34"/>
      <c r="AM3425" s="28"/>
      <c r="AN3425" s="28"/>
      <c r="AO3425" s="28"/>
      <c r="AP3425" s="25"/>
      <c r="AQ3425" s="29"/>
      <c r="AR3425" s="30"/>
      <c r="AT3425" s="30"/>
    </row>
    <row r="3426" spans="1:46" ht="30">
      <c r="A3426" s="25">
        <f t="shared" si="318"/>
        <v>2013</v>
      </c>
      <c r="B3426" s="26" t="str">
        <f t="shared" si="319"/>
        <v>Solar Partners</v>
      </c>
      <c r="C3426" s="127" t="str">
        <f t="shared" si="320"/>
        <v>Ivanpah Solar Electric Generating System</v>
      </c>
      <c r="D3426" s="123" t="str">
        <f t="shared" si="321"/>
        <v>Solar Power Tower</v>
      </c>
      <c r="E3426" s="26">
        <f t="shared" si="322"/>
        <v>0</v>
      </c>
      <c r="F3426" s="27">
        <f t="shared" si="323"/>
        <v>0</v>
      </c>
      <c r="G3426" s="28"/>
      <c r="H3426" s="131"/>
      <c r="J3426" s="29" t="e">
        <f>VLOOKUP(H3426,'Drop Down Menus'!A:B,2,FALSE)</f>
        <v>#N/A</v>
      </c>
      <c r="L3426" s="48"/>
      <c r="M3426" s="48"/>
      <c r="N3426" s="135"/>
      <c r="R3426" s="144"/>
      <c r="U3426" s="148"/>
      <c r="V3426" s="25"/>
      <c r="Y3426" s="32"/>
      <c r="AG3426" s="29"/>
      <c r="AH3426" s="34"/>
      <c r="AM3426" s="28"/>
      <c r="AN3426" s="28"/>
      <c r="AO3426" s="28"/>
      <c r="AP3426" s="25"/>
      <c r="AQ3426" s="29"/>
      <c r="AR3426" s="30"/>
      <c r="AT3426" s="30"/>
    </row>
    <row r="3427" spans="1:46" ht="30">
      <c r="A3427" s="25">
        <f t="shared" si="318"/>
        <v>2013</v>
      </c>
      <c r="B3427" s="26" t="str">
        <f t="shared" si="319"/>
        <v>Solar Partners</v>
      </c>
      <c r="C3427" s="127" t="str">
        <f t="shared" si="320"/>
        <v>Ivanpah Solar Electric Generating System</v>
      </c>
      <c r="D3427" s="123" t="str">
        <f t="shared" si="321"/>
        <v>Solar Power Tower</v>
      </c>
      <c r="E3427" s="26">
        <f t="shared" si="322"/>
        <v>0</v>
      </c>
      <c r="F3427" s="27">
        <f t="shared" si="323"/>
        <v>0</v>
      </c>
      <c r="G3427" s="28"/>
      <c r="H3427" s="131"/>
      <c r="J3427" s="29" t="e">
        <f>VLOOKUP(H3427,'Drop Down Menus'!A:B,2,FALSE)</f>
        <v>#N/A</v>
      </c>
      <c r="L3427" s="48"/>
      <c r="M3427" s="48"/>
      <c r="N3427" s="135"/>
      <c r="R3427" s="144"/>
      <c r="U3427" s="148"/>
      <c r="V3427" s="25"/>
      <c r="Y3427" s="32"/>
      <c r="AG3427" s="29"/>
      <c r="AH3427" s="34"/>
      <c r="AM3427" s="28"/>
      <c r="AN3427" s="28"/>
      <c r="AO3427" s="28"/>
      <c r="AP3427" s="25"/>
      <c r="AQ3427" s="29"/>
      <c r="AR3427" s="30"/>
      <c r="AT3427" s="30"/>
    </row>
    <row r="3428" spans="1:46" ht="30">
      <c r="A3428" s="25">
        <f t="shared" si="318"/>
        <v>2013</v>
      </c>
      <c r="B3428" s="26" t="str">
        <f t="shared" si="319"/>
        <v>Solar Partners</v>
      </c>
      <c r="C3428" s="127" t="str">
        <f t="shared" si="320"/>
        <v>Ivanpah Solar Electric Generating System</v>
      </c>
      <c r="D3428" s="123" t="str">
        <f t="shared" si="321"/>
        <v>Solar Power Tower</v>
      </c>
      <c r="E3428" s="26">
        <f t="shared" si="322"/>
        <v>0</v>
      </c>
      <c r="F3428" s="27">
        <f t="shared" si="323"/>
        <v>0</v>
      </c>
      <c r="G3428" s="28"/>
      <c r="H3428" s="131"/>
      <c r="J3428" s="29" t="e">
        <f>VLOOKUP(H3428,'Drop Down Menus'!A:B,2,FALSE)</f>
        <v>#N/A</v>
      </c>
      <c r="L3428" s="48"/>
      <c r="M3428" s="48"/>
      <c r="N3428" s="135"/>
      <c r="R3428" s="144"/>
      <c r="U3428" s="148"/>
      <c r="V3428" s="25"/>
      <c r="Y3428" s="32"/>
      <c r="AG3428" s="29"/>
      <c r="AH3428" s="34"/>
      <c r="AM3428" s="28"/>
      <c r="AN3428" s="28"/>
      <c r="AO3428" s="28"/>
      <c r="AP3428" s="25"/>
      <c r="AQ3428" s="29"/>
      <c r="AR3428" s="30"/>
      <c r="AT3428" s="30"/>
    </row>
    <row r="3429" spans="1:46" ht="30">
      <c r="A3429" s="25">
        <f t="shared" si="318"/>
        <v>2013</v>
      </c>
      <c r="B3429" s="26" t="str">
        <f t="shared" si="319"/>
        <v>Solar Partners</v>
      </c>
      <c r="C3429" s="127" t="str">
        <f t="shared" si="320"/>
        <v>Ivanpah Solar Electric Generating System</v>
      </c>
      <c r="D3429" s="123" t="str">
        <f t="shared" si="321"/>
        <v>Solar Power Tower</v>
      </c>
      <c r="E3429" s="26">
        <f t="shared" si="322"/>
        <v>0</v>
      </c>
      <c r="F3429" s="27">
        <f t="shared" si="323"/>
        <v>0</v>
      </c>
      <c r="G3429" s="28"/>
      <c r="H3429" s="131"/>
      <c r="J3429" s="29" t="e">
        <f>VLOOKUP(H3429,'Drop Down Menus'!A:B,2,FALSE)</f>
        <v>#N/A</v>
      </c>
      <c r="L3429" s="48"/>
      <c r="M3429" s="48"/>
      <c r="N3429" s="135"/>
      <c r="R3429" s="144"/>
      <c r="U3429" s="148"/>
      <c r="V3429" s="25"/>
      <c r="Y3429" s="32"/>
      <c r="AG3429" s="29"/>
      <c r="AH3429" s="34"/>
      <c r="AM3429" s="28"/>
      <c r="AN3429" s="28"/>
      <c r="AO3429" s="28"/>
      <c r="AP3429" s="25"/>
      <c r="AQ3429" s="29"/>
      <c r="AR3429" s="30"/>
      <c r="AT3429" s="30"/>
    </row>
    <row r="3430" spans="1:46" ht="30">
      <c r="A3430" s="25">
        <f t="shared" si="318"/>
        <v>2013</v>
      </c>
      <c r="B3430" s="26" t="str">
        <f t="shared" si="319"/>
        <v>Solar Partners</v>
      </c>
      <c r="C3430" s="127" t="str">
        <f t="shared" si="320"/>
        <v>Ivanpah Solar Electric Generating System</v>
      </c>
      <c r="D3430" s="123" t="str">
        <f t="shared" si="321"/>
        <v>Solar Power Tower</v>
      </c>
      <c r="E3430" s="26">
        <f t="shared" si="322"/>
        <v>0</v>
      </c>
      <c r="F3430" s="27">
        <f t="shared" si="323"/>
        <v>0</v>
      </c>
      <c r="G3430" s="28"/>
      <c r="H3430" s="131"/>
      <c r="J3430" s="29" t="e">
        <f>VLOOKUP(H3430,'Drop Down Menus'!A:B,2,FALSE)</f>
        <v>#N/A</v>
      </c>
      <c r="L3430" s="48"/>
      <c r="M3430" s="48"/>
      <c r="N3430" s="135"/>
      <c r="R3430" s="144"/>
      <c r="U3430" s="148"/>
      <c r="V3430" s="25"/>
      <c r="Y3430" s="32"/>
      <c r="AG3430" s="29"/>
      <c r="AH3430" s="34"/>
      <c r="AM3430" s="28"/>
      <c r="AN3430" s="28"/>
      <c r="AO3430" s="28"/>
      <c r="AP3430" s="25"/>
      <c r="AQ3430" s="29"/>
      <c r="AR3430" s="30"/>
      <c r="AT3430" s="30"/>
    </row>
    <row r="3431" spans="1:46" ht="30">
      <c r="A3431" s="25">
        <f t="shared" si="318"/>
        <v>2013</v>
      </c>
      <c r="B3431" s="26" t="str">
        <f t="shared" si="319"/>
        <v>Solar Partners</v>
      </c>
      <c r="C3431" s="127" t="str">
        <f t="shared" si="320"/>
        <v>Ivanpah Solar Electric Generating System</v>
      </c>
      <c r="D3431" s="123" t="str">
        <f t="shared" si="321"/>
        <v>Solar Power Tower</v>
      </c>
      <c r="E3431" s="26">
        <f t="shared" si="322"/>
        <v>0</v>
      </c>
      <c r="F3431" s="27">
        <f t="shared" si="323"/>
        <v>0</v>
      </c>
      <c r="G3431" s="28"/>
      <c r="H3431" s="131"/>
      <c r="J3431" s="29" t="e">
        <f>VLOOKUP(H3431,'Drop Down Menus'!A:B,2,FALSE)</f>
        <v>#N/A</v>
      </c>
      <c r="L3431" s="48"/>
      <c r="M3431" s="48"/>
      <c r="N3431" s="135"/>
      <c r="R3431" s="144"/>
      <c r="U3431" s="148"/>
      <c r="V3431" s="25"/>
      <c r="Y3431" s="32"/>
      <c r="AG3431" s="29"/>
      <c r="AH3431" s="34"/>
      <c r="AM3431" s="28"/>
      <c r="AN3431" s="28"/>
      <c r="AO3431" s="28"/>
      <c r="AP3431" s="25"/>
      <c r="AQ3431" s="29"/>
      <c r="AR3431" s="30"/>
      <c r="AT3431" s="30"/>
    </row>
    <row r="3432" spans="1:46" ht="30">
      <c r="A3432" s="25">
        <f t="shared" si="318"/>
        <v>2013</v>
      </c>
      <c r="B3432" s="26" t="str">
        <f t="shared" si="319"/>
        <v>Solar Partners</v>
      </c>
      <c r="C3432" s="127" t="str">
        <f t="shared" si="320"/>
        <v>Ivanpah Solar Electric Generating System</v>
      </c>
      <c r="D3432" s="123" t="str">
        <f t="shared" si="321"/>
        <v>Solar Power Tower</v>
      </c>
      <c r="E3432" s="26">
        <f t="shared" si="322"/>
        <v>0</v>
      </c>
      <c r="F3432" s="27">
        <f t="shared" si="323"/>
        <v>0</v>
      </c>
      <c r="G3432" s="28"/>
      <c r="H3432" s="131"/>
      <c r="J3432" s="29" t="e">
        <f>VLOOKUP(H3432,'Drop Down Menus'!A:B,2,FALSE)</f>
        <v>#N/A</v>
      </c>
      <c r="L3432" s="48"/>
      <c r="M3432" s="48"/>
      <c r="N3432" s="135"/>
      <c r="R3432" s="144"/>
      <c r="U3432" s="148"/>
      <c r="V3432" s="25"/>
      <c r="Y3432" s="32"/>
      <c r="AG3432" s="29"/>
      <c r="AH3432" s="34"/>
      <c r="AM3432" s="28"/>
      <c r="AN3432" s="28"/>
      <c r="AO3432" s="28"/>
      <c r="AP3432" s="25"/>
      <c r="AQ3432" s="29"/>
      <c r="AR3432" s="30"/>
      <c r="AT3432" s="30"/>
    </row>
    <row r="3433" spans="1:46" ht="30">
      <c r="A3433" s="25">
        <f t="shared" si="318"/>
        <v>2013</v>
      </c>
      <c r="B3433" s="26" t="str">
        <f t="shared" si="319"/>
        <v>Solar Partners</v>
      </c>
      <c r="C3433" s="127" t="str">
        <f t="shared" si="320"/>
        <v>Ivanpah Solar Electric Generating System</v>
      </c>
      <c r="D3433" s="123" t="str">
        <f t="shared" si="321"/>
        <v>Solar Power Tower</v>
      </c>
      <c r="E3433" s="26">
        <f t="shared" si="322"/>
        <v>0</v>
      </c>
      <c r="F3433" s="27">
        <f t="shared" si="323"/>
        <v>0</v>
      </c>
      <c r="G3433" s="28"/>
      <c r="H3433" s="131"/>
      <c r="J3433" s="29" t="e">
        <f>VLOOKUP(H3433,'Drop Down Menus'!A:B,2,FALSE)</f>
        <v>#N/A</v>
      </c>
      <c r="L3433" s="48"/>
      <c r="M3433" s="48"/>
      <c r="N3433" s="135"/>
      <c r="R3433" s="144"/>
      <c r="U3433" s="148"/>
      <c r="V3433" s="25"/>
      <c r="Y3433" s="32"/>
      <c r="AG3433" s="29"/>
      <c r="AH3433" s="34"/>
      <c r="AM3433" s="28"/>
      <c r="AN3433" s="28"/>
      <c r="AO3433" s="28"/>
      <c r="AP3433" s="25"/>
      <c r="AQ3433" s="29"/>
      <c r="AR3433" s="30"/>
      <c r="AT3433" s="30"/>
    </row>
    <row r="3434" spans="1:46" ht="30">
      <c r="A3434" s="25">
        <f t="shared" si="318"/>
        <v>2013</v>
      </c>
      <c r="B3434" s="26" t="str">
        <f t="shared" si="319"/>
        <v>Solar Partners</v>
      </c>
      <c r="C3434" s="127" t="str">
        <f t="shared" si="320"/>
        <v>Ivanpah Solar Electric Generating System</v>
      </c>
      <c r="D3434" s="123" t="str">
        <f t="shared" si="321"/>
        <v>Solar Power Tower</v>
      </c>
      <c r="E3434" s="26">
        <f t="shared" si="322"/>
        <v>0</v>
      </c>
      <c r="F3434" s="27">
        <f t="shared" si="323"/>
        <v>0</v>
      </c>
      <c r="G3434" s="28"/>
      <c r="H3434" s="131"/>
      <c r="J3434" s="29" t="e">
        <f>VLOOKUP(H3434,'Drop Down Menus'!A:B,2,FALSE)</f>
        <v>#N/A</v>
      </c>
      <c r="L3434" s="48"/>
      <c r="M3434" s="48"/>
      <c r="N3434" s="135"/>
      <c r="R3434" s="144"/>
      <c r="U3434" s="148"/>
      <c r="V3434" s="25"/>
      <c r="Y3434" s="32"/>
      <c r="AG3434" s="29"/>
      <c r="AH3434" s="34"/>
      <c r="AM3434" s="28"/>
      <c r="AN3434" s="28"/>
      <c r="AO3434" s="28"/>
      <c r="AP3434" s="25"/>
      <c r="AQ3434" s="29"/>
      <c r="AR3434" s="30"/>
      <c r="AT3434" s="30"/>
    </row>
    <row r="3435" spans="1:46" ht="30">
      <c r="A3435" s="25">
        <f t="shared" si="318"/>
        <v>2013</v>
      </c>
      <c r="B3435" s="26" t="str">
        <f t="shared" si="319"/>
        <v>Solar Partners</v>
      </c>
      <c r="C3435" s="127" t="str">
        <f t="shared" si="320"/>
        <v>Ivanpah Solar Electric Generating System</v>
      </c>
      <c r="D3435" s="123" t="str">
        <f t="shared" si="321"/>
        <v>Solar Power Tower</v>
      </c>
      <c r="E3435" s="26">
        <f t="shared" si="322"/>
        <v>0</v>
      </c>
      <c r="F3435" s="27">
        <f t="shared" si="323"/>
        <v>0</v>
      </c>
      <c r="G3435" s="28"/>
      <c r="H3435" s="131"/>
      <c r="J3435" s="29" t="e">
        <f>VLOOKUP(H3435,'Drop Down Menus'!A:B,2,FALSE)</f>
        <v>#N/A</v>
      </c>
      <c r="L3435" s="48"/>
      <c r="M3435" s="48"/>
      <c r="N3435" s="135"/>
      <c r="R3435" s="144"/>
      <c r="U3435" s="148"/>
      <c r="V3435" s="25"/>
      <c r="Y3435" s="32"/>
      <c r="AG3435" s="29"/>
      <c r="AH3435" s="34"/>
      <c r="AM3435" s="28"/>
      <c r="AN3435" s="28"/>
      <c r="AO3435" s="28"/>
      <c r="AP3435" s="25"/>
      <c r="AQ3435" s="29"/>
      <c r="AR3435" s="30"/>
      <c r="AT3435" s="30"/>
    </row>
    <row r="3436" spans="1:46" ht="30">
      <c r="A3436" s="25">
        <f t="shared" si="318"/>
        <v>2013</v>
      </c>
      <c r="B3436" s="26" t="str">
        <f t="shared" si="319"/>
        <v>Solar Partners</v>
      </c>
      <c r="C3436" s="127" t="str">
        <f t="shared" si="320"/>
        <v>Ivanpah Solar Electric Generating System</v>
      </c>
      <c r="D3436" s="123" t="str">
        <f t="shared" si="321"/>
        <v>Solar Power Tower</v>
      </c>
      <c r="E3436" s="26">
        <f t="shared" si="322"/>
        <v>0</v>
      </c>
      <c r="F3436" s="27">
        <f t="shared" si="323"/>
        <v>0</v>
      </c>
      <c r="G3436" s="28"/>
      <c r="H3436" s="131"/>
      <c r="J3436" s="29" t="e">
        <f>VLOOKUP(H3436,'Drop Down Menus'!A:B,2,FALSE)</f>
        <v>#N/A</v>
      </c>
      <c r="L3436" s="48"/>
      <c r="M3436" s="48"/>
      <c r="N3436" s="135"/>
      <c r="R3436" s="144"/>
      <c r="U3436" s="148"/>
      <c r="V3436" s="25"/>
      <c r="Y3436" s="32"/>
      <c r="AG3436" s="29"/>
      <c r="AH3436" s="34"/>
      <c r="AM3436" s="28"/>
      <c r="AN3436" s="28"/>
      <c r="AO3436" s="28"/>
      <c r="AP3436" s="25"/>
      <c r="AQ3436" s="29"/>
      <c r="AR3436" s="30"/>
      <c r="AT3436" s="30"/>
    </row>
    <row r="3437" spans="1:46" ht="30">
      <c r="A3437" s="25">
        <f t="shared" si="318"/>
        <v>2013</v>
      </c>
      <c r="B3437" s="26" t="str">
        <f t="shared" si="319"/>
        <v>Solar Partners</v>
      </c>
      <c r="C3437" s="127" t="str">
        <f t="shared" si="320"/>
        <v>Ivanpah Solar Electric Generating System</v>
      </c>
      <c r="D3437" s="123" t="str">
        <f t="shared" si="321"/>
        <v>Solar Power Tower</v>
      </c>
      <c r="E3437" s="26">
        <f t="shared" si="322"/>
        <v>0</v>
      </c>
      <c r="F3437" s="27">
        <f t="shared" si="323"/>
        <v>0</v>
      </c>
      <c r="G3437" s="28"/>
      <c r="H3437" s="131"/>
      <c r="J3437" s="29" t="e">
        <f>VLOOKUP(H3437,'Drop Down Menus'!A:B,2,FALSE)</f>
        <v>#N/A</v>
      </c>
      <c r="L3437" s="48"/>
      <c r="M3437" s="48"/>
      <c r="N3437" s="135"/>
      <c r="R3437" s="144"/>
      <c r="U3437" s="148"/>
      <c r="V3437" s="25"/>
      <c r="Y3437" s="32"/>
      <c r="AG3437" s="29"/>
      <c r="AH3437" s="34"/>
      <c r="AM3437" s="28"/>
      <c r="AN3437" s="28"/>
      <c r="AO3437" s="28"/>
      <c r="AP3437" s="25"/>
      <c r="AQ3437" s="29"/>
      <c r="AR3437" s="30"/>
      <c r="AT3437" s="30"/>
    </row>
    <row r="3438" spans="1:46" ht="30">
      <c r="A3438" s="25">
        <f t="shared" si="318"/>
        <v>2013</v>
      </c>
      <c r="B3438" s="26" t="str">
        <f t="shared" si="319"/>
        <v>Solar Partners</v>
      </c>
      <c r="C3438" s="127" t="str">
        <f t="shared" si="320"/>
        <v>Ivanpah Solar Electric Generating System</v>
      </c>
      <c r="D3438" s="123" t="str">
        <f t="shared" si="321"/>
        <v>Solar Power Tower</v>
      </c>
      <c r="E3438" s="26">
        <f t="shared" si="322"/>
        <v>0</v>
      </c>
      <c r="F3438" s="27">
        <f t="shared" si="323"/>
        <v>0</v>
      </c>
      <c r="G3438" s="28"/>
      <c r="H3438" s="131"/>
      <c r="J3438" s="29" t="e">
        <f>VLOOKUP(H3438,'Drop Down Menus'!A:B,2,FALSE)</f>
        <v>#N/A</v>
      </c>
      <c r="L3438" s="48"/>
      <c r="M3438" s="48"/>
      <c r="N3438" s="135"/>
      <c r="R3438" s="144"/>
      <c r="U3438" s="148"/>
      <c r="V3438" s="25"/>
      <c r="Y3438" s="32"/>
      <c r="AG3438" s="29"/>
      <c r="AH3438" s="34"/>
      <c r="AM3438" s="28"/>
      <c r="AN3438" s="28"/>
      <c r="AO3438" s="28"/>
      <c r="AP3438" s="25"/>
      <c r="AQ3438" s="29"/>
      <c r="AR3438" s="30"/>
      <c r="AT3438" s="30"/>
    </row>
    <row r="3439" spans="1:46" ht="30">
      <c r="A3439" s="25">
        <f t="shared" si="318"/>
        <v>2013</v>
      </c>
      <c r="B3439" s="26" t="str">
        <f t="shared" si="319"/>
        <v>Solar Partners</v>
      </c>
      <c r="C3439" s="127" t="str">
        <f t="shared" si="320"/>
        <v>Ivanpah Solar Electric Generating System</v>
      </c>
      <c r="D3439" s="123" t="str">
        <f t="shared" si="321"/>
        <v>Solar Power Tower</v>
      </c>
      <c r="E3439" s="26">
        <f t="shared" si="322"/>
        <v>0</v>
      </c>
      <c r="F3439" s="27">
        <f t="shared" si="323"/>
        <v>0</v>
      </c>
      <c r="G3439" s="28"/>
      <c r="H3439" s="131"/>
      <c r="J3439" s="29" t="e">
        <f>VLOOKUP(H3439,'Drop Down Menus'!A:B,2,FALSE)</f>
        <v>#N/A</v>
      </c>
      <c r="L3439" s="48"/>
      <c r="M3439" s="48"/>
      <c r="N3439" s="135"/>
      <c r="R3439" s="144"/>
      <c r="U3439" s="148"/>
      <c r="V3439" s="25"/>
      <c r="Y3439" s="32"/>
      <c r="AG3439" s="29"/>
      <c r="AH3439" s="34"/>
      <c r="AM3439" s="28"/>
      <c r="AN3439" s="28"/>
      <c r="AO3439" s="28"/>
      <c r="AP3439" s="25"/>
      <c r="AQ3439" s="29"/>
      <c r="AR3439" s="30"/>
      <c r="AT3439" s="30"/>
    </row>
    <row r="3440" spans="1:46" ht="30">
      <c r="A3440" s="25">
        <f t="shared" si="318"/>
        <v>2013</v>
      </c>
      <c r="B3440" s="26" t="str">
        <f t="shared" si="319"/>
        <v>Solar Partners</v>
      </c>
      <c r="C3440" s="127" t="str">
        <f t="shared" si="320"/>
        <v>Ivanpah Solar Electric Generating System</v>
      </c>
      <c r="D3440" s="123" t="str">
        <f t="shared" si="321"/>
        <v>Solar Power Tower</v>
      </c>
      <c r="E3440" s="26">
        <f t="shared" si="322"/>
        <v>0</v>
      </c>
      <c r="F3440" s="27">
        <f t="shared" si="323"/>
        <v>0</v>
      </c>
      <c r="G3440" s="28"/>
      <c r="H3440" s="131"/>
      <c r="J3440" s="29" t="e">
        <f>VLOOKUP(H3440,'Drop Down Menus'!A:B,2,FALSE)</f>
        <v>#N/A</v>
      </c>
      <c r="L3440" s="48"/>
      <c r="M3440" s="48"/>
      <c r="N3440" s="135"/>
      <c r="R3440" s="144"/>
      <c r="U3440" s="148"/>
      <c r="V3440" s="25"/>
      <c r="Y3440" s="32"/>
      <c r="AG3440" s="29"/>
      <c r="AH3440" s="34"/>
      <c r="AM3440" s="28"/>
      <c r="AN3440" s="28"/>
      <c r="AO3440" s="28"/>
      <c r="AP3440" s="25"/>
      <c r="AQ3440" s="29"/>
      <c r="AR3440" s="30"/>
      <c r="AT3440" s="30"/>
    </row>
    <row r="3441" spans="1:46" ht="30">
      <c r="A3441" s="25">
        <f t="shared" si="318"/>
        <v>2013</v>
      </c>
      <c r="B3441" s="26" t="str">
        <f t="shared" si="319"/>
        <v>Solar Partners</v>
      </c>
      <c r="C3441" s="127" t="str">
        <f t="shared" si="320"/>
        <v>Ivanpah Solar Electric Generating System</v>
      </c>
      <c r="D3441" s="123" t="str">
        <f t="shared" si="321"/>
        <v>Solar Power Tower</v>
      </c>
      <c r="E3441" s="26">
        <f t="shared" si="322"/>
        <v>0</v>
      </c>
      <c r="F3441" s="27">
        <f t="shared" si="323"/>
        <v>0</v>
      </c>
      <c r="G3441" s="28"/>
      <c r="H3441" s="131"/>
      <c r="J3441" s="29" t="e">
        <f>VLOOKUP(H3441,'Drop Down Menus'!A:B,2,FALSE)</f>
        <v>#N/A</v>
      </c>
      <c r="L3441" s="48"/>
      <c r="M3441" s="48"/>
      <c r="N3441" s="135"/>
      <c r="R3441" s="144"/>
      <c r="U3441" s="148"/>
      <c r="V3441" s="25"/>
      <c r="Y3441" s="32"/>
      <c r="AG3441" s="29"/>
      <c r="AH3441" s="34"/>
      <c r="AM3441" s="28"/>
      <c r="AN3441" s="28"/>
      <c r="AO3441" s="28"/>
      <c r="AP3441" s="25"/>
      <c r="AQ3441" s="29"/>
      <c r="AR3441" s="30"/>
      <c r="AT3441" s="30"/>
    </row>
    <row r="3442" spans="1:46" ht="30">
      <c r="A3442" s="25">
        <f t="shared" si="318"/>
        <v>2013</v>
      </c>
      <c r="B3442" s="26" t="str">
        <f t="shared" si="319"/>
        <v>Solar Partners</v>
      </c>
      <c r="C3442" s="127" t="str">
        <f t="shared" si="320"/>
        <v>Ivanpah Solar Electric Generating System</v>
      </c>
      <c r="D3442" s="123" t="str">
        <f t="shared" si="321"/>
        <v>Solar Power Tower</v>
      </c>
      <c r="E3442" s="26">
        <f t="shared" si="322"/>
        <v>0</v>
      </c>
      <c r="F3442" s="27">
        <f t="shared" si="323"/>
        <v>0</v>
      </c>
      <c r="G3442" s="28"/>
      <c r="H3442" s="131"/>
      <c r="J3442" s="29" t="e">
        <f>VLOOKUP(H3442,'Drop Down Menus'!A:B,2,FALSE)</f>
        <v>#N/A</v>
      </c>
      <c r="L3442" s="48"/>
      <c r="M3442" s="48"/>
      <c r="N3442" s="135"/>
      <c r="R3442" s="144"/>
      <c r="U3442" s="148"/>
      <c r="V3442" s="25"/>
      <c r="Y3442" s="32"/>
      <c r="AG3442" s="29"/>
      <c r="AH3442" s="34"/>
      <c r="AM3442" s="28"/>
      <c r="AN3442" s="28"/>
      <c r="AO3442" s="28"/>
      <c r="AP3442" s="25"/>
      <c r="AQ3442" s="29"/>
      <c r="AR3442" s="30"/>
      <c r="AT3442" s="30"/>
    </row>
    <row r="3443" spans="1:46" ht="30">
      <c r="A3443" s="25">
        <f t="shared" si="318"/>
        <v>2013</v>
      </c>
      <c r="B3443" s="26" t="str">
        <f t="shared" si="319"/>
        <v>Solar Partners</v>
      </c>
      <c r="C3443" s="127" t="str">
        <f t="shared" si="320"/>
        <v>Ivanpah Solar Electric Generating System</v>
      </c>
      <c r="D3443" s="123" t="str">
        <f t="shared" si="321"/>
        <v>Solar Power Tower</v>
      </c>
      <c r="E3443" s="26">
        <f t="shared" si="322"/>
        <v>0</v>
      </c>
      <c r="F3443" s="27">
        <f t="shared" si="323"/>
        <v>0</v>
      </c>
      <c r="G3443" s="28"/>
      <c r="H3443" s="131"/>
      <c r="J3443" s="29" t="e">
        <f>VLOOKUP(H3443,'Drop Down Menus'!A:B,2,FALSE)</f>
        <v>#N/A</v>
      </c>
      <c r="L3443" s="48"/>
      <c r="M3443" s="48"/>
      <c r="N3443" s="135"/>
      <c r="R3443" s="144"/>
      <c r="U3443" s="148"/>
      <c r="V3443" s="25"/>
      <c r="Y3443" s="32"/>
      <c r="AG3443" s="29"/>
      <c r="AH3443" s="34"/>
      <c r="AM3443" s="28"/>
      <c r="AN3443" s="28"/>
      <c r="AO3443" s="28"/>
      <c r="AP3443" s="25"/>
      <c r="AQ3443" s="29"/>
      <c r="AR3443" s="30"/>
      <c r="AT3443" s="30"/>
    </row>
    <row r="3444" spans="1:46" ht="30">
      <c r="A3444" s="25">
        <f t="shared" si="318"/>
        <v>2013</v>
      </c>
      <c r="B3444" s="26" t="str">
        <f t="shared" si="319"/>
        <v>Solar Partners</v>
      </c>
      <c r="C3444" s="127" t="str">
        <f t="shared" si="320"/>
        <v>Ivanpah Solar Electric Generating System</v>
      </c>
      <c r="D3444" s="123" t="str">
        <f t="shared" si="321"/>
        <v>Solar Power Tower</v>
      </c>
      <c r="E3444" s="26">
        <f t="shared" si="322"/>
        <v>0</v>
      </c>
      <c r="F3444" s="27">
        <f t="shared" si="323"/>
        <v>0</v>
      </c>
      <c r="G3444" s="28"/>
      <c r="H3444" s="131"/>
      <c r="J3444" s="29" t="e">
        <f>VLOOKUP(H3444,'Drop Down Menus'!A:B,2,FALSE)</f>
        <v>#N/A</v>
      </c>
      <c r="L3444" s="48"/>
      <c r="M3444" s="48"/>
      <c r="N3444" s="135"/>
      <c r="R3444" s="144"/>
      <c r="U3444" s="148"/>
      <c r="V3444" s="25"/>
      <c r="Y3444" s="32"/>
      <c r="AG3444" s="29"/>
      <c r="AH3444" s="34"/>
      <c r="AM3444" s="28"/>
      <c r="AN3444" s="28"/>
      <c r="AO3444" s="28"/>
      <c r="AP3444" s="25"/>
      <c r="AQ3444" s="29"/>
      <c r="AR3444" s="30"/>
      <c r="AT3444" s="30"/>
    </row>
    <row r="3445" spans="1:46" ht="30">
      <c r="A3445" s="25">
        <f t="shared" si="318"/>
        <v>2013</v>
      </c>
      <c r="B3445" s="26" t="str">
        <f t="shared" si="319"/>
        <v>Solar Partners</v>
      </c>
      <c r="C3445" s="127" t="str">
        <f t="shared" si="320"/>
        <v>Ivanpah Solar Electric Generating System</v>
      </c>
      <c r="D3445" s="123" t="str">
        <f t="shared" si="321"/>
        <v>Solar Power Tower</v>
      </c>
      <c r="E3445" s="26">
        <f t="shared" si="322"/>
        <v>0</v>
      </c>
      <c r="F3445" s="27">
        <f t="shared" si="323"/>
        <v>0</v>
      </c>
      <c r="G3445" s="28"/>
      <c r="H3445" s="131"/>
      <c r="J3445" s="29" t="e">
        <f>VLOOKUP(H3445,'Drop Down Menus'!A:B,2,FALSE)</f>
        <v>#N/A</v>
      </c>
      <c r="L3445" s="48"/>
      <c r="M3445" s="48"/>
      <c r="N3445" s="135"/>
      <c r="R3445" s="144"/>
      <c r="U3445" s="148"/>
      <c r="V3445" s="25"/>
      <c r="Y3445" s="32"/>
      <c r="AG3445" s="29"/>
      <c r="AH3445" s="34"/>
      <c r="AM3445" s="28"/>
      <c r="AN3445" s="28"/>
      <c r="AO3445" s="28"/>
      <c r="AP3445" s="25"/>
      <c r="AQ3445" s="29"/>
      <c r="AR3445" s="30"/>
      <c r="AT3445" s="30"/>
    </row>
    <row r="3446" spans="1:46" ht="30">
      <c r="A3446" s="25">
        <f t="shared" si="318"/>
        <v>2013</v>
      </c>
      <c r="B3446" s="26" t="str">
        <f t="shared" si="319"/>
        <v>Solar Partners</v>
      </c>
      <c r="C3446" s="127" t="str">
        <f t="shared" si="320"/>
        <v>Ivanpah Solar Electric Generating System</v>
      </c>
      <c r="D3446" s="123" t="str">
        <f t="shared" si="321"/>
        <v>Solar Power Tower</v>
      </c>
      <c r="E3446" s="26">
        <f t="shared" si="322"/>
        <v>0</v>
      </c>
      <c r="F3446" s="27">
        <f t="shared" si="323"/>
        <v>0</v>
      </c>
      <c r="G3446" s="28"/>
      <c r="H3446" s="131"/>
      <c r="J3446" s="29" t="e">
        <f>VLOOKUP(H3446,'Drop Down Menus'!A:B,2,FALSE)</f>
        <v>#N/A</v>
      </c>
      <c r="L3446" s="48"/>
      <c r="M3446" s="48"/>
      <c r="N3446" s="135"/>
      <c r="R3446" s="144"/>
      <c r="U3446" s="148"/>
      <c r="V3446" s="25"/>
      <c r="Y3446" s="32"/>
      <c r="AG3446" s="29"/>
      <c r="AH3446" s="34"/>
      <c r="AM3446" s="28"/>
      <c r="AN3446" s="28"/>
      <c r="AO3446" s="28"/>
      <c r="AP3446" s="25"/>
      <c r="AQ3446" s="29"/>
      <c r="AR3446" s="30"/>
      <c r="AT3446" s="30"/>
    </row>
    <row r="3447" spans="1:46" ht="30">
      <c r="A3447" s="25">
        <f t="shared" si="318"/>
        <v>2013</v>
      </c>
      <c r="B3447" s="26" t="str">
        <f t="shared" si="319"/>
        <v>Solar Partners</v>
      </c>
      <c r="C3447" s="127" t="str">
        <f t="shared" si="320"/>
        <v>Ivanpah Solar Electric Generating System</v>
      </c>
      <c r="D3447" s="123" t="str">
        <f t="shared" si="321"/>
        <v>Solar Power Tower</v>
      </c>
      <c r="E3447" s="26">
        <f t="shared" si="322"/>
        <v>0</v>
      </c>
      <c r="F3447" s="27">
        <f t="shared" si="323"/>
        <v>0</v>
      </c>
      <c r="G3447" s="28"/>
      <c r="H3447" s="131"/>
      <c r="J3447" s="29" t="e">
        <f>VLOOKUP(H3447,'Drop Down Menus'!A:B,2,FALSE)</f>
        <v>#N/A</v>
      </c>
      <c r="L3447" s="48"/>
      <c r="M3447" s="48"/>
      <c r="N3447" s="135"/>
      <c r="R3447" s="144"/>
      <c r="U3447" s="148"/>
      <c r="V3447" s="25"/>
      <c r="Y3447" s="32"/>
      <c r="AG3447" s="29"/>
      <c r="AH3447" s="34"/>
      <c r="AM3447" s="28"/>
      <c r="AN3447" s="28"/>
      <c r="AO3447" s="28"/>
      <c r="AP3447" s="25"/>
      <c r="AQ3447" s="29"/>
      <c r="AR3447" s="30"/>
      <c r="AT3447" s="30"/>
    </row>
    <row r="3448" spans="1:46" ht="30">
      <c r="A3448" s="25">
        <f t="shared" si="318"/>
        <v>2013</v>
      </c>
      <c r="B3448" s="26" t="str">
        <f t="shared" si="319"/>
        <v>Solar Partners</v>
      </c>
      <c r="C3448" s="127" t="str">
        <f t="shared" si="320"/>
        <v>Ivanpah Solar Electric Generating System</v>
      </c>
      <c r="D3448" s="123" t="str">
        <f t="shared" si="321"/>
        <v>Solar Power Tower</v>
      </c>
      <c r="E3448" s="26">
        <f t="shared" si="322"/>
        <v>0</v>
      </c>
      <c r="F3448" s="27">
        <f t="shared" si="323"/>
        <v>0</v>
      </c>
      <c r="G3448" s="28"/>
      <c r="H3448" s="131"/>
      <c r="J3448" s="29" t="e">
        <f>VLOOKUP(H3448,'Drop Down Menus'!A:B,2,FALSE)</f>
        <v>#N/A</v>
      </c>
      <c r="L3448" s="48"/>
      <c r="M3448" s="48"/>
      <c r="N3448" s="135"/>
      <c r="R3448" s="144"/>
      <c r="U3448" s="148"/>
      <c r="V3448" s="25"/>
      <c r="Y3448" s="32"/>
      <c r="AG3448" s="29"/>
      <c r="AH3448" s="34"/>
      <c r="AM3448" s="28"/>
      <c r="AN3448" s="28"/>
      <c r="AO3448" s="28"/>
      <c r="AP3448" s="25"/>
      <c r="AQ3448" s="29"/>
      <c r="AR3448" s="30"/>
      <c r="AT3448" s="30"/>
    </row>
    <row r="3449" spans="1:46" ht="30">
      <c r="A3449" s="25">
        <f t="shared" si="318"/>
        <v>2013</v>
      </c>
      <c r="B3449" s="26" t="str">
        <f t="shared" si="319"/>
        <v>Solar Partners</v>
      </c>
      <c r="C3449" s="127" t="str">
        <f t="shared" si="320"/>
        <v>Ivanpah Solar Electric Generating System</v>
      </c>
      <c r="D3449" s="123" t="str">
        <f t="shared" si="321"/>
        <v>Solar Power Tower</v>
      </c>
      <c r="E3449" s="26">
        <f t="shared" si="322"/>
        <v>0</v>
      </c>
      <c r="F3449" s="27">
        <f t="shared" si="323"/>
        <v>0</v>
      </c>
      <c r="G3449" s="28"/>
      <c r="H3449" s="131"/>
      <c r="J3449" s="29" t="e">
        <f>VLOOKUP(H3449,'Drop Down Menus'!A:B,2,FALSE)</f>
        <v>#N/A</v>
      </c>
      <c r="L3449" s="48"/>
      <c r="M3449" s="48"/>
      <c r="N3449" s="135"/>
      <c r="R3449" s="144"/>
      <c r="U3449" s="148"/>
      <c r="V3449" s="25"/>
      <c r="Y3449" s="32"/>
      <c r="AG3449" s="29"/>
      <c r="AH3449" s="34"/>
      <c r="AM3449" s="28"/>
      <c r="AN3449" s="28"/>
      <c r="AO3449" s="28"/>
      <c r="AP3449" s="25"/>
      <c r="AQ3449" s="29"/>
      <c r="AR3449" s="30"/>
      <c r="AT3449" s="30"/>
    </row>
    <row r="3450" spans="1:46" ht="30">
      <c r="A3450" s="25">
        <f t="shared" si="318"/>
        <v>2013</v>
      </c>
      <c r="B3450" s="26" t="str">
        <f t="shared" si="319"/>
        <v>Solar Partners</v>
      </c>
      <c r="C3450" s="127" t="str">
        <f t="shared" si="320"/>
        <v>Ivanpah Solar Electric Generating System</v>
      </c>
      <c r="D3450" s="123" t="str">
        <f t="shared" si="321"/>
        <v>Solar Power Tower</v>
      </c>
      <c r="E3450" s="26">
        <f t="shared" si="322"/>
        <v>0</v>
      </c>
      <c r="F3450" s="27">
        <f t="shared" si="323"/>
        <v>0</v>
      </c>
      <c r="G3450" s="28"/>
      <c r="H3450" s="131"/>
      <c r="J3450" s="29" t="e">
        <f>VLOOKUP(H3450,'Drop Down Menus'!A:B,2,FALSE)</f>
        <v>#N/A</v>
      </c>
      <c r="L3450" s="48"/>
      <c r="M3450" s="48"/>
      <c r="N3450" s="135"/>
      <c r="R3450" s="144"/>
      <c r="U3450" s="148"/>
      <c r="V3450" s="25"/>
      <c r="Y3450" s="32"/>
      <c r="AG3450" s="29"/>
      <c r="AH3450" s="34"/>
      <c r="AM3450" s="28"/>
      <c r="AN3450" s="28"/>
      <c r="AO3450" s="28"/>
      <c r="AP3450" s="25"/>
      <c r="AQ3450" s="29"/>
      <c r="AR3450" s="30"/>
      <c r="AT3450" s="30"/>
    </row>
    <row r="3451" spans="1:46" ht="30">
      <c r="A3451" s="25">
        <f t="shared" si="318"/>
        <v>2013</v>
      </c>
      <c r="B3451" s="26" t="str">
        <f t="shared" si="319"/>
        <v>Solar Partners</v>
      </c>
      <c r="C3451" s="127" t="str">
        <f t="shared" si="320"/>
        <v>Ivanpah Solar Electric Generating System</v>
      </c>
      <c r="D3451" s="123" t="str">
        <f t="shared" si="321"/>
        <v>Solar Power Tower</v>
      </c>
      <c r="E3451" s="26">
        <f t="shared" si="322"/>
        <v>0</v>
      </c>
      <c r="F3451" s="27">
        <f t="shared" si="323"/>
        <v>0</v>
      </c>
      <c r="G3451" s="28"/>
      <c r="H3451" s="131"/>
      <c r="J3451" s="29" t="e">
        <f>VLOOKUP(H3451,'Drop Down Menus'!A:B,2,FALSE)</f>
        <v>#N/A</v>
      </c>
      <c r="L3451" s="48"/>
      <c r="M3451" s="48"/>
      <c r="N3451" s="135"/>
      <c r="R3451" s="144"/>
      <c r="U3451" s="148"/>
      <c r="V3451" s="25"/>
      <c r="Y3451" s="32"/>
      <c r="AG3451" s="29"/>
      <c r="AH3451" s="34"/>
      <c r="AM3451" s="28"/>
      <c r="AN3451" s="28"/>
      <c r="AO3451" s="28"/>
      <c r="AP3451" s="25"/>
      <c r="AQ3451" s="29"/>
      <c r="AR3451" s="30"/>
      <c r="AT3451" s="30"/>
    </row>
    <row r="3452" spans="1:46" ht="30">
      <c r="A3452" s="25">
        <f t="shared" si="318"/>
        <v>2013</v>
      </c>
      <c r="B3452" s="26" t="str">
        <f t="shared" si="319"/>
        <v>Solar Partners</v>
      </c>
      <c r="C3452" s="127" t="str">
        <f t="shared" si="320"/>
        <v>Ivanpah Solar Electric Generating System</v>
      </c>
      <c r="D3452" s="123" t="str">
        <f t="shared" si="321"/>
        <v>Solar Power Tower</v>
      </c>
      <c r="E3452" s="26">
        <f t="shared" si="322"/>
        <v>0</v>
      </c>
      <c r="F3452" s="27">
        <f t="shared" si="323"/>
        <v>0</v>
      </c>
      <c r="G3452" s="28"/>
      <c r="H3452" s="131"/>
      <c r="J3452" s="29" t="e">
        <f>VLOOKUP(H3452,'Drop Down Menus'!A:B,2,FALSE)</f>
        <v>#N/A</v>
      </c>
      <c r="L3452" s="48"/>
      <c r="M3452" s="48"/>
      <c r="N3452" s="135"/>
      <c r="R3452" s="144"/>
      <c r="U3452" s="148"/>
      <c r="V3452" s="25"/>
      <c r="Y3452" s="32"/>
      <c r="AG3452" s="29"/>
      <c r="AH3452" s="34"/>
      <c r="AM3452" s="28"/>
      <c r="AN3452" s="28"/>
      <c r="AO3452" s="28"/>
      <c r="AP3452" s="25"/>
      <c r="AQ3452" s="29"/>
      <c r="AR3452" s="30"/>
      <c r="AT3452" s="30"/>
    </row>
    <row r="3453" spans="1:46" ht="30">
      <c r="A3453" s="25">
        <f t="shared" si="318"/>
        <v>2013</v>
      </c>
      <c r="B3453" s="26" t="str">
        <f t="shared" si="319"/>
        <v>Solar Partners</v>
      </c>
      <c r="C3453" s="127" t="str">
        <f t="shared" si="320"/>
        <v>Ivanpah Solar Electric Generating System</v>
      </c>
      <c r="D3453" s="123" t="str">
        <f t="shared" si="321"/>
        <v>Solar Power Tower</v>
      </c>
      <c r="E3453" s="26">
        <f t="shared" si="322"/>
        <v>0</v>
      </c>
      <c r="F3453" s="27">
        <f t="shared" si="323"/>
        <v>0</v>
      </c>
      <c r="G3453" s="28"/>
      <c r="H3453" s="131"/>
      <c r="J3453" s="29" t="e">
        <f>VLOOKUP(H3453,'Drop Down Menus'!A:B,2,FALSE)</f>
        <v>#N/A</v>
      </c>
      <c r="L3453" s="48"/>
      <c r="M3453" s="48"/>
      <c r="N3453" s="135"/>
      <c r="R3453" s="144"/>
      <c r="U3453" s="148"/>
      <c r="V3453" s="25"/>
      <c r="Y3453" s="32"/>
      <c r="AG3453" s="29"/>
      <c r="AH3453" s="34"/>
      <c r="AM3453" s="28"/>
      <c r="AN3453" s="28"/>
      <c r="AO3453" s="28"/>
      <c r="AP3453" s="25"/>
      <c r="AQ3453" s="29"/>
      <c r="AR3453" s="30"/>
      <c r="AT3453" s="30"/>
    </row>
    <row r="3454" spans="1:46" ht="30">
      <c r="A3454" s="25">
        <f t="shared" si="318"/>
        <v>2013</v>
      </c>
      <c r="B3454" s="26" t="str">
        <f t="shared" si="319"/>
        <v>Solar Partners</v>
      </c>
      <c r="C3454" s="127" t="str">
        <f t="shared" si="320"/>
        <v>Ivanpah Solar Electric Generating System</v>
      </c>
      <c r="D3454" s="123" t="str">
        <f t="shared" si="321"/>
        <v>Solar Power Tower</v>
      </c>
      <c r="E3454" s="26">
        <f t="shared" si="322"/>
        <v>0</v>
      </c>
      <c r="F3454" s="27">
        <f t="shared" si="323"/>
        <v>0</v>
      </c>
      <c r="G3454" s="28"/>
      <c r="H3454" s="131"/>
      <c r="J3454" s="29" t="e">
        <f>VLOOKUP(H3454,'Drop Down Menus'!A:B,2,FALSE)</f>
        <v>#N/A</v>
      </c>
      <c r="L3454" s="48"/>
      <c r="M3454" s="48"/>
      <c r="N3454" s="135"/>
      <c r="R3454" s="144"/>
      <c r="U3454" s="148"/>
      <c r="V3454" s="25"/>
      <c r="Y3454" s="32"/>
      <c r="AG3454" s="29"/>
      <c r="AH3454" s="34"/>
      <c r="AM3454" s="28"/>
      <c r="AN3454" s="28"/>
      <c r="AO3454" s="28"/>
      <c r="AP3454" s="25"/>
      <c r="AQ3454" s="29"/>
      <c r="AR3454" s="30"/>
      <c r="AT3454" s="30"/>
    </row>
    <row r="3455" spans="1:46" ht="30">
      <c r="A3455" s="25">
        <f t="shared" si="318"/>
        <v>2013</v>
      </c>
      <c r="B3455" s="26" t="str">
        <f t="shared" si="319"/>
        <v>Solar Partners</v>
      </c>
      <c r="C3455" s="127" t="str">
        <f t="shared" si="320"/>
        <v>Ivanpah Solar Electric Generating System</v>
      </c>
      <c r="D3455" s="123" t="str">
        <f t="shared" si="321"/>
        <v>Solar Power Tower</v>
      </c>
      <c r="E3455" s="26">
        <f t="shared" si="322"/>
        <v>0</v>
      </c>
      <c r="F3455" s="27">
        <f t="shared" si="323"/>
        <v>0</v>
      </c>
      <c r="G3455" s="28"/>
      <c r="H3455" s="131"/>
      <c r="J3455" s="29" t="e">
        <f>VLOOKUP(H3455,'Drop Down Menus'!A:B,2,FALSE)</f>
        <v>#N/A</v>
      </c>
      <c r="L3455" s="48"/>
      <c r="M3455" s="48"/>
      <c r="N3455" s="135"/>
      <c r="R3455" s="144"/>
      <c r="U3455" s="148"/>
      <c r="V3455" s="25"/>
      <c r="Y3455" s="32"/>
      <c r="AG3455" s="29"/>
      <c r="AH3455" s="34"/>
      <c r="AM3455" s="28"/>
      <c r="AN3455" s="28"/>
      <c r="AO3455" s="28"/>
      <c r="AP3455" s="25"/>
      <c r="AQ3455" s="29"/>
      <c r="AR3455" s="30"/>
      <c r="AT3455" s="30"/>
    </row>
    <row r="3456" spans="1:46" ht="30">
      <c r="A3456" s="25">
        <f t="shared" si="318"/>
        <v>2013</v>
      </c>
      <c r="B3456" s="26" t="str">
        <f t="shared" si="319"/>
        <v>Solar Partners</v>
      </c>
      <c r="C3456" s="127" t="str">
        <f t="shared" si="320"/>
        <v>Ivanpah Solar Electric Generating System</v>
      </c>
      <c r="D3456" s="123" t="str">
        <f t="shared" si="321"/>
        <v>Solar Power Tower</v>
      </c>
      <c r="E3456" s="26">
        <f t="shared" si="322"/>
        <v>0</v>
      </c>
      <c r="F3456" s="27">
        <f t="shared" si="323"/>
        <v>0</v>
      </c>
      <c r="G3456" s="28"/>
      <c r="H3456" s="131"/>
      <c r="J3456" s="29" t="e">
        <f>VLOOKUP(H3456,'Drop Down Menus'!A:B,2,FALSE)</f>
        <v>#N/A</v>
      </c>
      <c r="L3456" s="48"/>
      <c r="M3456" s="48"/>
      <c r="N3456" s="135"/>
      <c r="R3456" s="144"/>
      <c r="U3456" s="148"/>
      <c r="V3456" s="25"/>
      <c r="Y3456" s="32"/>
      <c r="AG3456" s="29"/>
      <c r="AH3456" s="34"/>
      <c r="AM3456" s="28"/>
      <c r="AN3456" s="28"/>
      <c r="AO3456" s="28"/>
      <c r="AP3456" s="25"/>
      <c r="AQ3456" s="29"/>
      <c r="AR3456" s="30"/>
      <c r="AT3456" s="30"/>
    </row>
    <row r="3457" spans="1:46" ht="30">
      <c r="A3457" s="25">
        <f t="shared" si="318"/>
        <v>2013</v>
      </c>
      <c r="B3457" s="26" t="str">
        <f t="shared" si="319"/>
        <v>Solar Partners</v>
      </c>
      <c r="C3457" s="127" t="str">
        <f t="shared" si="320"/>
        <v>Ivanpah Solar Electric Generating System</v>
      </c>
      <c r="D3457" s="123" t="str">
        <f t="shared" si="321"/>
        <v>Solar Power Tower</v>
      </c>
      <c r="E3457" s="26">
        <f t="shared" si="322"/>
        <v>0</v>
      </c>
      <c r="F3457" s="27">
        <f t="shared" si="323"/>
        <v>0</v>
      </c>
      <c r="G3457" s="28"/>
      <c r="H3457" s="131"/>
      <c r="J3457" s="29" t="e">
        <f>VLOOKUP(H3457,'Drop Down Menus'!A:B,2,FALSE)</f>
        <v>#N/A</v>
      </c>
      <c r="L3457" s="48"/>
      <c r="M3457" s="48"/>
      <c r="N3457" s="135"/>
      <c r="R3457" s="144"/>
      <c r="U3457" s="148"/>
      <c r="V3457" s="25"/>
      <c r="Y3457" s="32"/>
      <c r="AG3457" s="29"/>
      <c r="AH3457" s="34"/>
      <c r="AM3457" s="28"/>
      <c r="AN3457" s="28"/>
      <c r="AO3457" s="28"/>
      <c r="AP3457" s="25"/>
      <c r="AQ3457" s="29"/>
      <c r="AR3457" s="30"/>
      <c r="AT3457" s="30"/>
    </row>
    <row r="3458" spans="1:46" ht="30">
      <c r="A3458" s="25">
        <f t="shared" si="318"/>
        <v>2013</v>
      </c>
      <c r="B3458" s="26" t="str">
        <f t="shared" si="319"/>
        <v>Solar Partners</v>
      </c>
      <c r="C3458" s="127" t="str">
        <f t="shared" si="320"/>
        <v>Ivanpah Solar Electric Generating System</v>
      </c>
      <c r="D3458" s="123" t="str">
        <f t="shared" si="321"/>
        <v>Solar Power Tower</v>
      </c>
      <c r="E3458" s="26">
        <f t="shared" si="322"/>
        <v>0</v>
      </c>
      <c r="F3458" s="27">
        <f t="shared" si="323"/>
        <v>0</v>
      </c>
      <c r="G3458" s="28"/>
      <c r="H3458" s="131"/>
      <c r="J3458" s="29" t="e">
        <f>VLOOKUP(H3458,'Drop Down Menus'!A:B,2,FALSE)</f>
        <v>#N/A</v>
      </c>
      <c r="L3458" s="48"/>
      <c r="M3458" s="48"/>
      <c r="N3458" s="135"/>
      <c r="R3458" s="144"/>
      <c r="U3458" s="148"/>
      <c r="V3458" s="25"/>
      <c r="Y3458" s="32"/>
      <c r="AG3458" s="29"/>
      <c r="AH3458" s="34"/>
      <c r="AM3458" s="28"/>
      <c r="AN3458" s="28"/>
      <c r="AO3458" s="28"/>
      <c r="AP3458" s="25"/>
      <c r="AQ3458" s="29"/>
      <c r="AR3458" s="30"/>
      <c r="AT3458" s="30"/>
    </row>
    <row r="3459" spans="1:46" ht="30">
      <c r="A3459" s="25">
        <f t="shared" ref="A3459:A3522" si="324">ReportYear</f>
        <v>2013</v>
      </c>
      <c r="B3459" s="26" t="str">
        <f t="shared" ref="B3459:B3522" si="325">Project_Proponent</f>
        <v>Solar Partners</v>
      </c>
      <c r="C3459" s="127" t="str">
        <f t="shared" ref="C3459:C3522" si="326">Project_Name</f>
        <v>Ivanpah Solar Electric Generating System</v>
      </c>
      <c r="D3459" s="123" t="str">
        <f t="shared" ref="D3459:D3522" si="327">Project_Type_AutoFill</f>
        <v>Solar Power Tower</v>
      </c>
      <c r="E3459" s="26">
        <f t="shared" ref="E3459:E3522" si="328">SPUT_Permit____if_applicable</f>
        <v>0</v>
      </c>
      <c r="F3459" s="27">
        <f t="shared" ref="F3459:F3522" si="329">Eagle_Permit</f>
        <v>0</v>
      </c>
      <c r="G3459" s="28"/>
      <c r="H3459" s="131"/>
      <c r="J3459" s="29" t="e">
        <f>VLOOKUP(H3459,'Drop Down Menus'!A:B,2,FALSE)</f>
        <v>#N/A</v>
      </c>
      <c r="L3459" s="48"/>
      <c r="M3459" s="48"/>
      <c r="N3459" s="135"/>
      <c r="R3459" s="144"/>
      <c r="U3459" s="148"/>
      <c r="V3459" s="25"/>
      <c r="Y3459" s="32"/>
      <c r="AG3459" s="29"/>
      <c r="AH3459" s="34"/>
      <c r="AM3459" s="28"/>
      <c r="AN3459" s="28"/>
      <c r="AO3459" s="28"/>
      <c r="AP3459" s="25"/>
      <c r="AQ3459" s="29"/>
      <c r="AR3459" s="30"/>
      <c r="AT3459" s="30"/>
    </row>
    <row r="3460" spans="1:46" ht="30">
      <c r="A3460" s="25">
        <f t="shared" si="324"/>
        <v>2013</v>
      </c>
      <c r="B3460" s="26" t="str">
        <f t="shared" si="325"/>
        <v>Solar Partners</v>
      </c>
      <c r="C3460" s="127" t="str">
        <f t="shared" si="326"/>
        <v>Ivanpah Solar Electric Generating System</v>
      </c>
      <c r="D3460" s="123" t="str">
        <f t="shared" si="327"/>
        <v>Solar Power Tower</v>
      </c>
      <c r="E3460" s="26">
        <f t="shared" si="328"/>
        <v>0</v>
      </c>
      <c r="F3460" s="27">
        <f t="shared" si="329"/>
        <v>0</v>
      </c>
      <c r="G3460" s="28"/>
      <c r="H3460" s="131"/>
      <c r="J3460" s="29" t="e">
        <f>VLOOKUP(H3460,'Drop Down Menus'!A:B,2,FALSE)</f>
        <v>#N/A</v>
      </c>
      <c r="L3460" s="48"/>
      <c r="M3460" s="48"/>
      <c r="N3460" s="135"/>
      <c r="R3460" s="144"/>
      <c r="U3460" s="148"/>
      <c r="V3460" s="25"/>
      <c r="Y3460" s="32"/>
      <c r="AG3460" s="29"/>
      <c r="AH3460" s="34"/>
      <c r="AM3460" s="28"/>
      <c r="AN3460" s="28"/>
      <c r="AO3460" s="28"/>
      <c r="AP3460" s="25"/>
      <c r="AQ3460" s="29"/>
      <c r="AR3460" s="30"/>
      <c r="AT3460" s="30"/>
    </row>
    <row r="3461" spans="1:46" ht="30">
      <c r="A3461" s="25">
        <f t="shared" si="324"/>
        <v>2013</v>
      </c>
      <c r="B3461" s="26" t="str">
        <f t="shared" si="325"/>
        <v>Solar Partners</v>
      </c>
      <c r="C3461" s="127" t="str">
        <f t="shared" si="326"/>
        <v>Ivanpah Solar Electric Generating System</v>
      </c>
      <c r="D3461" s="123" t="str">
        <f t="shared" si="327"/>
        <v>Solar Power Tower</v>
      </c>
      <c r="E3461" s="26">
        <f t="shared" si="328"/>
        <v>0</v>
      </c>
      <c r="F3461" s="27">
        <f t="shared" si="329"/>
        <v>0</v>
      </c>
      <c r="G3461" s="28"/>
      <c r="H3461" s="131"/>
      <c r="J3461" s="29" t="e">
        <f>VLOOKUP(H3461,'Drop Down Menus'!A:B,2,FALSE)</f>
        <v>#N/A</v>
      </c>
      <c r="L3461" s="48"/>
      <c r="M3461" s="48"/>
      <c r="N3461" s="135"/>
      <c r="R3461" s="144"/>
      <c r="U3461" s="148"/>
      <c r="V3461" s="25"/>
      <c r="Y3461" s="32"/>
      <c r="AG3461" s="29"/>
      <c r="AH3461" s="34"/>
      <c r="AM3461" s="28"/>
      <c r="AN3461" s="28"/>
      <c r="AO3461" s="28"/>
      <c r="AP3461" s="25"/>
      <c r="AQ3461" s="29"/>
      <c r="AR3461" s="30"/>
      <c r="AT3461" s="30"/>
    </row>
    <row r="3462" spans="1:46" ht="30">
      <c r="A3462" s="25">
        <f t="shared" si="324"/>
        <v>2013</v>
      </c>
      <c r="B3462" s="26" t="str">
        <f t="shared" si="325"/>
        <v>Solar Partners</v>
      </c>
      <c r="C3462" s="127" t="str">
        <f t="shared" si="326"/>
        <v>Ivanpah Solar Electric Generating System</v>
      </c>
      <c r="D3462" s="123" t="str">
        <f t="shared" si="327"/>
        <v>Solar Power Tower</v>
      </c>
      <c r="E3462" s="26">
        <f t="shared" si="328"/>
        <v>0</v>
      </c>
      <c r="F3462" s="27">
        <f t="shared" si="329"/>
        <v>0</v>
      </c>
      <c r="G3462" s="28"/>
      <c r="H3462" s="131"/>
      <c r="J3462" s="29" t="e">
        <f>VLOOKUP(H3462,'Drop Down Menus'!A:B,2,FALSE)</f>
        <v>#N/A</v>
      </c>
      <c r="L3462" s="48"/>
      <c r="M3462" s="48"/>
      <c r="N3462" s="135"/>
      <c r="R3462" s="144"/>
      <c r="U3462" s="148"/>
      <c r="V3462" s="25"/>
      <c r="Y3462" s="32"/>
      <c r="AG3462" s="29"/>
      <c r="AH3462" s="34"/>
      <c r="AM3462" s="28"/>
      <c r="AN3462" s="28"/>
      <c r="AO3462" s="28"/>
      <c r="AP3462" s="25"/>
      <c r="AQ3462" s="29"/>
      <c r="AR3462" s="30"/>
      <c r="AT3462" s="30"/>
    </row>
    <row r="3463" spans="1:46" ht="30">
      <c r="A3463" s="25">
        <f t="shared" si="324"/>
        <v>2013</v>
      </c>
      <c r="B3463" s="26" t="str">
        <f t="shared" si="325"/>
        <v>Solar Partners</v>
      </c>
      <c r="C3463" s="127" t="str">
        <f t="shared" si="326"/>
        <v>Ivanpah Solar Electric Generating System</v>
      </c>
      <c r="D3463" s="123" t="str">
        <f t="shared" si="327"/>
        <v>Solar Power Tower</v>
      </c>
      <c r="E3463" s="26">
        <f t="shared" si="328"/>
        <v>0</v>
      </c>
      <c r="F3463" s="27">
        <f t="shared" si="329"/>
        <v>0</v>
      </c>
      <c r="G3463" s="28"/>
      <c r="H3463" s="131"/>
      <c r="J3463" s="29" t="e">
        <f>VLOOKUP(H3463,'Drop Down Menus'!A:B,2,FALSE)</f>
        <v>#N/A</v>
      </c>
      <c r="L3463" s="48"/>
      <c r="M3463" s="48"/>
      <c r="N3463" s="135"/>
      <c r="R3463" s="144"/>
      <c r="U3463" s="148"/>
      <c r="V3463" s="25"/>
      <c r="Y3463" s="32"/>
      <c r="AG3463" s="29"/>
      <c r="AH3463" s="34"/>
      <c r="AM3463" s="28"/>
      <c r="AN3463" s="28"/>
      <c r="AO3463" s="28"/>
      <c r="AP3463" s="25"/>
      <c r="AQ3463" s="29"/>
      <c r="AR3463" s="30"/>
      <c r="AT3463" s="30"/>
    </row>
    <row r="3464" spans="1:46" ht="30">
      <c r="A3464" s="25">
        <f t="shared" si="324"/>
        <v>2013</v>
      </c>
      <c r="B3464" s="26" t="str">
        <f t="shared" si="325"/>
        <v>Solar Partners</v>
      </c>
      <c r="C3464" s="127" t="str">
        <f t="shared" si="326"/>
        <v>Ivanpah Solar Electric Generating System</v>
      </c>
      <c r="D3464" s="123" t="str">
        <f t="shared" si="327"/>
        <v>Solar Power Tower</v>
      </c>
      <c r="E3464" s="26">
        <f t="shared" si="328"/>
        <v>0</v>
      </c>
      <c r="F3464" s="27">
        <f t="shared" si="329"/>
        <v>0</v>
      </c>
      <c r="G3464" s="28"/>
      <c r="H3464" s="131"/>
      <c r="J3464" s="29" t="e">
        <f>VLOOKUP(H3464,'Drop Down Menus'!A:B,2,FALSE)</f>
        <v>#N/A</v>
      </c>
      <c r="L3464" s="48"/>
      <c r="M3464" s="48"/>
      <c r="N3464" s="135"/>
      <c r="R3464" s="144"/>
      <c r="U3464" s="148"/>
      <c r="V3464" s="25"/>
      <c r="Y3464" s="32"/>
      <c r="AG3464" s="29"/>
      <c r="AH3464" s="34"/>
      <c r="AM3464" s="28"/>
      <c r="AN3464" s="28"/>
      <c r="AO3464" s="28"/>
      <c r="AP3464" s="25"/>
      <c r="AQ3464" s="29"/>
      <c r="AR3464" s="30"/>
      <c r="AT3464" s="30"/>
    </row>
    <row r="3465" spans="1:46" ht="30">
      <c r="A3465" s="25">
        <f t="shared" si="324"/>
        <v>2013</v>
      </c>
      <c r="B3465" s="26" t="str">
        <f t="shared" si="325"/>
        <v>Solar Partners</v>
      </c>
      <c r="C3465" s="127" t="str">
        <f t="shared" si="326"/>
        <v>Ivanpah Solar Electric Generating System</v>
      </c>
      <c r="D3465" s="123" t="str">
        <f t="shared" si="327"/>
        <v>Solar Power Tower</v>
      </c>
      <c r="E3465" s="26">
        <f t="shared" si="328"/>
        <v>0</v>
      </c>
      <c r="F3465" s="27">
        <f t="shared" si="329"/>
        <v>0</v>
      </c>
      <c r="G3465" s="28"/>
      <c r="H3465" s="131"/>
      <c r="J3465" s="29" t="e">
        <f>VLOOKUP(H3465,'Drop Down Menus'!A:B,2,FALSE)</f>
        <v>#N/A</v>
      </c>
      <c r="L3465" s="48"/>
      <c r="M3465" s="48"/>
      <c r="N3465" s="135"/>
      <c r="R3465" s="144"/>
      <c r="U3465" s="148"/>
      <c r="V3465" s="25"/>
      <c r="Y3465" s="32"/>
      <c r="AG3465" s="29"/>
      <c r="AH3465" s="34"/>
      <c r="AM3465" s="28"/>
      <c r="AN3465" s="28"/>
      <c r="AO3465" s="28"/>
      <c r="AP3465" s="25"/>
      <c r="AQ3465" s="29"/>
      <c r="AR3465" s="30"/>
      <c r="AT3465" s="30"/>
    </row>
    <row r="3466" spans="1:46" ht="30">
      <c r="A3466" s="25">
        <f t="shared" si="324"/>
        <v>2013</v>
      </c>
      <c r="B3466" s="26" t="str">
        <f t="shared" si="325"/>
        <v>Solar Partners</v>
      </c>
      <c r="C3466" s="127" t="str">
        <f t="shared" si="326"/>
        <v>Ivanpah Solar Electric Generating System</v>
      </c>
      <c r="D3466" s="123" t="str">
        <f t="shared" si="327"/>
        <v>Solar Power Tower</v>
      </c>
      <c r="E3466" s="26">
        <f t="shared" si="328"/>
        <v>0</v>
      </c>
      <c r="F3466" s="27">
        <f t="shared" si="329"/>
        <v>0</v>
      </c>
      <c r="G3466" s="28"/>
      <c r="H3466" s="131"/>
      <c r="J3466" s="29" t="e">
        <f>VLOOKUP(H3466,'Drop Down Menus'!A:B,2,FALSE)</f>
        <v>#N/A</v>
      </c>
      <c r="L3466" s="48"/>
      <c r="M3466" s="48"/>
      <c r="N3466" s="135"/>
      <c r="R3466" s="144"/>
      <c r="U3466" s="148"/>
      <c r="V3466" s="25"/>
      <c r="Y3466" s="32"/>
      <c r="AG3466" s="29"/>
      <c r="AH3466" s="34"/>
      <c r="AM3466" s="28"/>
      <c r="AN3466" s="28"/>
      <c r="AO3466" s="28"/>
      <c r="AP3466" s="25"/>
      <c r="AQ3466" s="29"/>
      <c r="AR3466" s="30"/>
      <c r="AT3466" s="30"/>
    </row>
    <row r="3467" spans="1:46" ht="30">
      <c r="A3467" s="25">
        <f t="shared" si="324"/>
        <v>2013</v>
      </c>
      <c r="B3467" s="26" t="str">
        <f t="shared" si="325"/>
        <v>Solar Partners</v>
      </c>
      <c r="C3467" s="127" t="str">
        <f t="shared" si="326"/>
        <v>Ivanpah Solar Electric Generating System</v>
      </c>
      <c r="D3467" s="123" t="str">
        <f t="shared" si="327"/>
        <v>Solar Power Tower</v>
      </c>
      <c r="E3467" s="26">
        <f t="shared" si="328"/>
        <v>0</v>
      </c>
      <c r="F3467" s="27">
        <f t="shared" si="329"/>
        <v>0</v>
      </c>
      <c r="G3467" s="28"/>
      <c r="H3467" s="131"/>
      <c r="J3467" s="29" t="e">
        <f>VLOOKUP(H3467,'Drop Down Menus'!A:B,2,FALSE)</f>
        <v>#N/A</v>
      </c>
      <c r="L3467" s="48"/>
      <c r="M3467" s="48"/>
      <c r="N3467" s="135"/>
      <c r="R3467" s="144"/>
      <c r="U3467" s="148"/>
      <c r="V3467" s="25"/>
      <c r="Y3467" s="32"/>
      <c r="AG3467" s="29"/>
      <c r="AH3467" s="34"/>
      <c r="AM3467" s="28"/>
      <c r="AN3467" s="28"/>
      <c r="AO3467" s="28"/>
      <c r="AP3467" s="25"/>
      <c r="AQ3467" s="29"/>
      <c r="AR3467" s="30"/>
      <c r="AT3467" s="30"/>
    </row>
    <row r="3468" spans="1:46" ht="30">
      <c r="A3468" s="25">
        <f t="shared" si="324"/>
        <v>2013</v>
      </c>
      <c r="B3468" s="26" t="str">
        <f t="shared" si="325"/>
        <v>Solar Partners</v>
      </c>
      <c r="C3468" s="127" t="str">
        <f t="shared" si="326"/>
        <v>Ivanpah Solar Electric Generating System</v>
      </c>
      <c r="D3468" s="123" t="str">
        <f t="shared" si="327"/>
        <v>Solar Power Tower</v>
      </c>
      <c r="E3468" s="26">
        <f t="shared" si="328"/>
        <v>0</v>
      </c>
      <c r="F3468" s="27">
        <f t="shared" si="329"/>
        <v>0</v>
      </c>
      <c r="G3468" s="28"/>
      <c r="H3468" s="131"/>
      <c r="J3468" s="29" t="e">
        <f>VLOOKUP(H3468,'Drop Down Menus'!A:B,2,FALSE)</f>
        <v>#N/A</v>
      </c>
      <c r="L3468" s="48"/>
      <c r="M3468" s="48"/>
      <c r="N3468" s="135"/>
      <c r="R3468" s="144"/>
      <c r="U3468" s="148"/>
      <c r="V3468" s="25"/>
      <c r="Y3468" s="32"/>
      <c r="AG3468" s="29"/>
      <c r="AH3468" s="34"/>
      <c r="AM3468" s="28"/>
      <c r="AN3468" s="28"/>
      <c r="AO3468" s="28"/>
      <c r="AP3468" s="25"/>
      <c r="AQ3468" s="29"/>
      <c r="AR3468" s="30"/>
      <c r="AT3468" s="30"/>
    </row>
    <row r="3469" spans="1:46" ht="30">
      <c r="A3469" s="25">
        <f t="shared" si="324"/>
        <v>2013</v>
      </c>
      <c r="B3469" s="26" t="str">
        <f t="shared" si="325"/>
        <v>Solar Partners</v>
      </c>
      <c r="C3469" s="127" t="str">
        <f t="shared" si="326"/>
        <v>Ivanpah Solar Electric Generating System</v>
      </c>
      <c r="D3469" s="123" t="str">
        <f t="shared" si="327"/>
        <v>Solar Power Tower</v>
      </c>
      <c r="E3469" s="26">
        <f t="shared" si="328"/>
        <v>0</v>
      </c>
      <c r="F3469" s="27">
        <f t="shared" si="329"/>
        <v>0</v>
      </c>
      <c r="G3469" s="28"/>
      <c r="H3469" s="131"/>
      <c r="J3469" s="29" t="e">
        <f>VLOOKUP(H3469,'Drop Down Menus'!A:B,2,FALSE)</f>
        <v>#N/A</v>
      </c>
      <c r="L3469" s="48"/>
      <c r="M3469" s="48"/>
      <c r="N3469" s="135"/>
      <c r="R3469" s="144"/>
      <c r="U3469" s="148"/>
      <c r="V3469" s="25"/>
      <c r="Y3469" s="32"/>
      <c r="AG3469" s="29"/>
      <c r="AH3469" s="34"/>
      <c r="AM3469" s="28"/>
      <c r="AN3469" s="28"/>
      <c r="AO3469" s="28"/>
      <c r="AP3469" s="25"/>
      <c r="AQ3469" s="29"/>
      <c r="AR3469" s="30"/>
      <c r="AT3469" s="30"/>
    </row>
    <row r="3470" spans="1:46" ht="30">
      <c r="A3470" s="25">
        <f t="shared" si="324"/>
        <v>2013</v>
      </c>
      <c r="B3470" s="26" t="str">
        <f t="shared" si="325"/>
        <v>Solar Partners</v>
      </c>
      <c r="C3470" s="127" t="str">
        <f t="shared" si="326"/>
        <v>Ivanpah Solar Electric Generating System</v>
      </c>
      <c r="D3470" s="123" t="str">
        <f t="shared" si="327"/>
        <v>Solar Power Tower</v>
      </c>
      <c r="E3470" s="26">
        <f t="shared" si="328"/>
        <v>0</v>
      </c>
      <c r="F3470" s="27">
        <f t="shared" si="329"/>
        <v>0</v>
      </c>
      <c r="G3470" s="28"/>
      <c r="H3470" s="131"/>
      <c r="J3470" s="29" t="e">
        <f>VLOOKUP(H3470,'Drop Down Menus'!A:B,2,FALSE)</f>
        <v>#N/A</v>
      </c>
      <c r="L3470" s="48"/>
      <c r="M3470" s="48"/>
      <c r="N3470" s="135"/>
      <c r="R3470" s="144"/>
      <c r="U3470" s="148"/>
      <c r="V3470" s="25"/>
      <c r="Y3470" s="32"/>
      <c r="AG3470" s="29"/>
      <c r="AH3470" s="34"/>
      <c r="AM3470" s="28"/>
      <c r="AN3470" s="28"/>
      <c r="AO3470" s="28"/>
      <c r="AP3470" s="25"/>
      <c r="AQ3470" s="29"/>
      <c r="AR3470" s="30"/>
      <c r="AT3470" s="30"/>
    </row>
    <row r="3471" spans="1:46" ht="30">
      <c r="A3471" s="25">
        <f t="shared" si="324"/>
        <v>2013</v>
      </c>
      <c r="B3471" s="26" t="str">
        <f t="shared" si="325"/>
        <v>Solar Partners</v>
      </c>
      <c r="C3471" s="127" t="str">
        <f t="shared" si="326"/>
        <v>Ivanpah Solar Electric Generating System</v>
      </c>
      <c r="D3471" s="123" t="str">
        <f t="shared" si="327"/>
        <v>Solar Power Tower</v>
      </c>
      <c r="E3471" s="26">
        <f t="shared" si="328"/>
        <v>0</v>
      </c>
      <c r="F3471" s="27">
        <f t="shared" si="329"/>
        <v>0</v>
      </c>
      <c r="G3471" s="28"/>
      <c r="H3471" s="131"/>
      <c r="J3471" s="29" t="e">
        <f>VLOOKUP(H3471,'Drop Down Menus'!A:B,2,FALSE)</f>
        <v>#N/A</v>
      </c>
      <c r="L3471" s="48"/>
      <c r="M3471" s="48"/>
      <c r="N3471" s="135"/>
      <c r="R3471" s="144"/>
      <c r="U3471" s="148"/>
      <c r="V3471" s="25"/>
      <c r="Y3471" s="32"/>
      <c r="AG3471" s="29"/>
      <c r="AH3471" s="34"/>
      <c r="AM3471" s="28"/>
      <c r="AN3471" s="28"/>
      <c r="AO3471" s="28"/>
      <c r="AP3471" s="25"/>
      <c r="AQ3471" s="29"/>
      <c r="AR3471" s="30"/>
      <c r="AT3471" s="30"/>
    </row>
    <row r="3472" spans="1:46" ht="30">
      <c r="A3472" s="25">
        <f t="shared" si="324"/>
        <v>2013</v>
      </c>
      <c r="B3472" s="26" t="str">
        <f t="shared" si="325"/>
        <v>Solar Partners</v>
      </c>
      <c r="C3472" s="127" t="str">
        <f t="shared" si="326"/>
        <v>Ivanpah Solar Electric Generating System</v>
      </c>
      <c r="D3472" s="123" t="str">
        <f t="shared" si="327"/>
        <v>Solar Power Tower</v>
      </c>
      <c r="E3472" s="26">
        <f t="shared" si="328"/>
        <v>0</v>
      </c>
      <c r="F3472" s="27">
        <f t="shared" si="329"/>
        <v>0</v>
      </c>
      <c r="G3472" s="28"/>
      <c r="H3472" s="131"/>
      <c r="J3472" s="29" t="e">
        <f>VLOOKUP(H3472,'Drop Down Menus'!A:B,2,FALSE)</f>
        <v>#N/A</v>
      </c>
      <c r="L3472" s="48"/>
      <c r="M3472" s="48"/>
      <c r="N3472" s="135"/>
      <c r="R3472" s="144"/>
      <c r="U3472" s="148"/>
      <c r="V3472" s="25"/>
      <c r="Y3472" s="32"/>
      <c r="AG3472" s="29"/>
      <c r="AH3472" s="34"/>
      <c r="AM3472" s="28"/>
      <c r="AN3472" s="28"/>
      <c r="AO3472" s="28"/>
      <c r="AP3472" s="25"/>
      <c r="AQ3472" s="29"/>
      <c r="AR3472" s="30"/>
      <c r="AT3472" s="30"/>
    </row>
    <row r="3473" spans="1:46" ht="30">
      <c r="A3473" s="25">
        <f t="shared" si="324"/>
        <v>2013</v>
      </c>
      <c r="B3473" s="26" t="str">
        <f t="shared" si="325"/>
        <v>Solar Partners</v>
      </c>
      <c r="C3473" s="127" t="str">
        <f t="shared" si="326"/>
        <v>Ivanpah Solar Electric Generating System</v>
      </c>
      <c r="D3473" s="123" t="str">
        <f t="shared" si="327"/>
        <v>Solar Power Tower</v>
      </c>
      <c r="E3473" s="26">
        <f t="shared" si="328"/>
        <v>0</v>
      </c>
      <c r="F3473" s="27">
        <f t="shared" si="329"/>
        <v>0</v>
      </c>
      <c r="G3473" s="28"/>
      <c r="H3473" s="131"/>
      <c r="J3473" s="29" t="e">
        <f>VLOOKUP(H3473,'Drop Down Menus'!A:B,2,FALSE)</f>
        <v>#N/A</v>
      </c>
      <c r="L3473" s="48"/>
      <c r="M3473" s="48"/>
      <c r="N3473" s="135"/>
      <c r="R3473" s="144"/>
      <c r="U3473" s="148"/>
      <c r="V3473" s="25"/>
      <c r="Y3473" s="32"/>
      <c r="AG3473" s="29"/>
      <c r="AH3473" s="34"/>
      <c r="AM3473" s="28"/>
      <c r="AN3473" s="28"/>
      <c r="AO3473" s="28"/>
      <c r="AP3473" s="25"/>
      <c r="AQ3473" s="29"/>
      <c r="AR3473" s="30"/>
      <c r="AT3473" s="30"/>
    </row>
    <row r="3474" spans="1:46" ht="30">
      <c r="A3474" s="25">
        <f t="shared" si="324"/>
        <v>2013</v>
      </c>
      <c r="B3474" s="26" t="str">
        <f t="shared" si="325"/>
        <v>Solar Partners</v>
      </c>
      <c r="C3474" s="127" t="str">
        <f t="shared" si="326"/>
        <v>Ivanpah Solar Electric Generating System</v>
      </c>
      <c r="D3474" s="123" t="str">
        <f t="shared" si="327"/>
        <v>Solar Power Tower</v>
      </c>
      <c r="E3474" s="26">
        <f t="shared" si="328"/>
        <v>0</v>
      </c>
      <c r="F3474" s="27">
        <f t="shared" si="329"/>
        <v>0</v>
      </c>
      <c r="G3474" s="28"/>
      <c r="H3474" s="131"/>
      <c r="J3474" s="29" t="e">
        <f>VLOOKUP(H3474,'Drop Down Menus'!A:B,2,FALSE)</f>
        <v>#N/A</v>
      </c>
      <c r="L3474" s="48"/>
      <c r="M3474" s="48"/>
      <c r="N3474" s="135"/>
      <c r="R3474" s="144"/>
      <c r="U3474" s="148"/>
      <c r="V3474" s="25"/>
      <c r="Y3474" s="32"/>
      <c r="AG3474" s="29"/>
      <c r="AH3474" s="34"/>
      <c r="AM3474" s="28"/>
      <c r="AN3474" s="28"/>
      <c r="AO3474" s="28"/>
      <c r="AP3474" s="25"/>
      <c r="AQ3474" s="29"/>
      <c r="AR3474" s="30"/>
      <c r="AT3474" s="30"/>
    </row>
    <row r="3475" spans="1:46" ht="30">
      <c r="A3475" s="25">
        <f t="shared" si="324"/>
        <v>2013</v>
      </c>
      <c r="B3475" s="26" t="str">
        <f t="shared" si="325"/>
        <v>Solar Partners</v>
      </c>
      <c r="C3475" s="127" t="str">
        <f t="shared" si="326"/>
        <v>Ivanpah Solar Electric Generating System</v>
      </c>
      <c r="D3475" s="123" t="str">
        <f t="shared" si="327"/>
        <v>Solar Power Tower</v>
      </c>
      <c r="E3475" s="26">
        <f t="shared" si="328"/>
        <v>0</v>
      </c>
      <c r="F3475" s="27">
        <f t="shared" si="329"/>
        <v>0</v>
      </c>
      <c r="G3475" s="28"/>
      <c r="H3475" s="131"/>
      <c r="J3475" s="29" t="e">
        <f>VLOOKUP(H3475,'Drop Down Menus'!A:B,2,FALSE)</f>
        <v>#N/A</v>
      </c>
      <c r="L3475" s="48"/>
      <c r="M3475" s="48"/>
      <c r="N3475" s="135"/>
      <c r="R3475" s="144"/>
      <c r="U3475" s="148"/>
      <c r="V3475" s="25"/>
      <c r="Y3475" s="32"/>
      <c r="AG3475" s="29"/>
      <c r="AH3475" s="34"/>
      <c r="AM3475" s="28"/>
      <c r="AN3475" s="28"/>
      <c r="AO3475" s="28"/>
      <c r="AP3475" s="25"/>
      <c r="AQ3475" s="29"/>
      <c r="AR3475" s="30"/>
      <c r="AT3475" s="30"/>
    </row>
    <row r="3476" spans="1:46" ht="30">
      <c r="A3476" s="25">
        <f t="shared" si="324"/>
        <v>2013</v>
      </c>
      <c r="B3476" s="26" t="str">
        <f t="shared" si="325"/>
        <v>Solar Partners</v>
      </c>
      <c r="C3476" s="127" t="str">
        <f t="shared" si="326"/>
        <v>Ivanpah Solar Electric Generating System</v>
      </c>
      <c r="D3476" s="123" t="str">
        <f t="shared" si="327"/>
        <v>Solar Power Tower</v>
      </c>
      <c r="E3476" s="26">
        <f t="shared" si="328"/>
        <v>0</v>
      </c>
      <c r="F3476" s="27">
        <f t="shared" si="329"/>
        <v>0</v>
      </c>
      <c r="G3476" s="28"/>
      <c r="H3476" s="131"/>
      <c r="J3476" s="29" t="e">
        <f>VLOOKUP(H3476,'Drop Down Menus'!A:B,2,FALSE)</f>
        <v>#N/A</v>
      </c>
      <c r="L3476" s="48"/>
      <c r="M3476" s="48"/>
      <c r="N3476" s="135"/>
      <c r="R3476" s="144"/>
      <c r="U3476" s="148"/>
      <c r="V3476" s="25"/>
      <c r="Y3476" s="32"/>
      <c r="AG3476" s="29"/>
      <c r="AH3476" s="34"/>
      <c r="AM3476" s="28"/>
      <c r="AN3476" s="28"/>
      <c r="AO3476" s="28"/>
      <c r="AP3476" s="25"/>
      <c r="AQ3476" s="29"/>
      <c r="AR3476" s="30"/>
      <c r="AT3476" s="30"/>
    </row>
    <row r="3477" spans="1:46" ht="30">
      <c r="A3477" s="25">
        <f t="shared" si="324"/>
        <v>2013</v>
      </c>
      <c r="B3477" s="26" t="str">
        <f t="shared" si="325"/>
        <v>Solar Partners</v>
      </c>
      <c r="C3477" s="127" t="str">
        <f t="shared" si="326"/>
        <v>Ivanpah Solar Electric Generating System</v>
      </c>
      <c r="D3477" s="123" t="str">
        <f t="shared" si="327"/>
        <v>Solar Power Tower</v>
      </c>
      <c r="E3477" s="26">
        <f t="shared" si="328"/>
        <v>0</v>
      </c>
      <c r="F3477" s="27">
        <f t="shared" si="329"/>
        <v>0</v>
      </c>
      <c r="G3477" s="28"/>
      <c r="H3477" s="131"/>
      <c r="J3477" s="29" t="e">
        <f>VLOOKUP(H3477,'Drop Down Menus'!A:B,2,FALSE)</f>
        <v>#N/A</v>
      </c>
      <c r="L3477" s="48"/>
      <c r="M3477" s="48"/>
      <c r="N3477" s="135"/>
      <c r="R3477" s="144"/>
      <c r="U3477" s="148"/>
      <c r="V3477" s="25"/>
      <c r="Y3477" s="32"/>
      <c r="AG3477" s="29"/>
      <c r="AH3477" s="34"/>
      <c r="AM3477" s="28"/>
      <c r="AN3477" s="28"/>
      <c r="AO3477" s="28"/>
      <c r="AP3477" s="25"/>
      <c r="AQ3477" s="29"/>
      <c r="AR3477" s="30"/>
      <c r="AT3477" s="30"/>
    </row>
    <row r="3478" spans="1:46" ht="30">
      <c r="A3478" s="25">
        <f t="shared" si="324"/>
        <v>2013</v>
      </c>
      <c r="B3478" s="26" t="str">
        <f t="shared" si="325"/>
        <v>Solar Partners</v>
      </c>
      <c r="C3478" s="127" t="str">
        <f t="shared" si="326"/>
        <v>Ivanpah Solar Electric Generating System</v>
      </c>
      <c r="D3478" s="123" t="str">
        <f t="shared" si="327"/>
        <v>Solar Power Tower</v>
      </c>
      <c r="E3478" s="26">
        <f t="shared" si="328"/>
        <v>0</v>
      </c>
      <c r="F3478" s="27">
        <f t="shared" si="329"/>
        <v>0</v>
      </c>
      <c r="G3478" s="28"/>
      <c r="H3478" s="131"/>
      <c r="J3478" s="29" t="e">
        <f>VLOOKUP(H3478,'Drop Down Menus'!A:B,2,FALSE)</f>
        <v>#N/A</v>
      </c>
      <c r="L3478" s="48"/>
      <c r="M3478" s="48"/>
      <c r="N3478" s="135"/>
      <c r="R3478" s="144"/>
      <c r="U3478" s="148"/>
      <c r="V3478" s="25"/>
      <c r="Y3478" s="32"/>
      <c r="AG3478" s="29"/>
      <c r="AH3478" s="34"/>
      <c r="AM3478" s="28"/>
      <c r="AN3478" s="28"/>
      <c r="AO3478" s="28"/>
      <c r="AP3478" s="25"/>
      <c r="AQ3478" s="29"/>
      <c r="AR3478" s="30"/>
      <c r="AT3478" s="30"/>
    </row>
    <row r="3479" spans="1:46" ht="30">
      <c r="A3479" s="25">
        <f t="shared" si="324"/>
        <v>2013</v>
      </c>
      <c r="B3479" s="26" t="str">
        <f t="shared" si="325"/>
        <v>Solar Partners</v>
      </c>
      <c r="C3479" s="127" t="str">
        <f t="shared" si="326"/>
        <v>Ivanpah Solar Electric Generating System</v>
      </c>
      <c r="D3479" s="123" t="str">
        <f t="shared" si="327"/>
        <v>Solar Power Tower</v>
      </c>
      <c r="E3479" s="26">
        <f t="shared" si="328"/>
        <v>0</v>
      </c>
      <c r="F3479" s="27">
        <f t="shared" si="329"/>
        <v>0</v>
      </c>
      <c r="G3479" s="28"/>
      <c r="H3479" s="131"/>
      <c r="J3479" s="29" t="e">
        <f>VLOOKUP(H3479,'Drop Down Menus'!A:B,2,FALSE)</f>
        <v>#N/A</v>
      </c>
      <c r="L3479" s="48"/>
      <c r="M3479" s="48"/>
      <c r="N3479" s="135"/>
      <c r="R3479" s="144"/>
      <c r="U3479" s="148"/>
      <c r="V3479" s="25"/>
      <c r="Y3479" s="32"/>
      <c r="AG3479" s="29"/>
      <c r="AH3479" s="34"/>
      <c r="AM3479" s="28"/>
      <c r="AN3479" s="28"/>
      <c r="AO3479" s="28"/>
      <c r="AP3479" s="25"/>
      <c r="AQ3479" s="29"/>
      <c r="AR3479" s="30"/>
      <c r="AT3479" s="30"/>
    </row>
    <row r="3480" spans="1:46" ht="30">
      <c r="A3480" s="25">
        <f t="shared" si="324"/>
        <v>2013</v>
      </c>
      <c r="B3480" s="26" t="str">
        <f t="shared" si="325"/>
        <v>Solar Partners</v>
      </c>
      <c r="C3480" s="127" t="str">
        <f t="shared" si="326"/>
        <v>Ivanpah Solar Electric Generating System</v>
      </c>
      <c r="D3480" s="123" t="str">
        <f t="shared" si="327"/>
        <v>Solar Power Tower</v>
      </c>
      <c r="E3480" s="26">
        <f t="shared" si="328"/>
        <v>0</v>
      </c>
      <c r="F3480" s="27">
        <f t="shared" si="329"/>
        <v>0</v>
      </c>
      <c r="G3480" s="28"/>
      <c r="H3480" s="131"/>
      <c r="J3480" s="29" t="e">
        <f>VLOOKUP(H3480,'Drop Down Menus'!A:B,2,FALSE)</f>
        <v>#N/A</v>
      </c>
      <c r="L3480" s="48"/>
      <c r="M3480" s="48"/>
      <c r="N3480" s="135"/>
      <c r="R3480" s="144"/>
      <c r="U3480" s="148"/>
      <c r="V3480" s="25"/>
      <c r="Y3480" s="32"/>
      <c r="AG3480" s="29"/>
      <c r="AH3480" s="34"/>
      <c r="AM3480" s="28"/>
      <c r="AN3480" s="28"/>
      <c r="AO3480" s="28"/>
      <c r="AP3480" s="25"/>
      <c r="AQ3480" s="29"/>
      <c r="AR3480" s="30"/>
      <c r="AT3480" s="30"/>
    </row>
    <row r="3481" spans="1:46" ht="30">
      <c r="A3481" s="25">
        <f t="shared" si="324"/>
        <v>2013</v>
      </c>
      <c r="B3481" s="26" t="str">
        <f t="shared" si="325"/>
        <v>Solar Partners</v>
      </c>
      <c r="C3481" s="127" t="str">
        <f t="shared" si="326"/>
        <v>Ivanpah Solar Electric Generating System</v>
      </c>
      <c r="D3481" s="123" t="str">
        <f t="shared" si="327"/>
        <v>Solar Power Tower</v>
      </c>
      <c r="E3481" s="26">
        <f t="shared" si="328"/>
        <v>0</v>
      </c>
      <c r="F3481" s="27">
        <f t="shared" si="329"/>
        <v>0</v>
      </c>
      <c r="G3481" s="28"/>
      <c r="H3481" s="131"/>
      <c r="J3481" s="29" t="e">
        <f>VLOOKUP(H3481,'Drop Down Menus'!A:B,2,FALSE)</f>
        <v>#N/A</v>
      </c>
      <c r="L3481" s="48"/>
      <c r="M3481" s="48"/>
      <c r="N3481" s="135"/>
      <c r="R3481" s="144"/>
      <c r="U3481" s="148"/>
      <c r="V3481" s="25"/>
      <c r="Y3481" s="32"/>
      <c r="AG3481" s="29"/>
      <c r="AH3481" s="34"/>
      <c r="AM3481" s="28"/>
      <c r="AN3481" s="28"/>
      <c r="AO3481" s="28"/>
      <c r="AP3481" s="25"/>
      <c r="AQ3481" s="29"/>
      <c r="AR3481" s="30"/>
      <c r="AT3481" s="30"/>
    </row>
    <row r="3482" spans="1:46" ht="30">
      <c r="A3482" s="25">
        <f t="shared" si="324"/>
        <v>2013</v>
      </c>
      <c r="B3482" s="26" t="str">
        <f t="shared" si="325"/>
        <v>Solar Partners</v>
      </c>
      <c r="C3482" s="127" t="str">
        <f t="shared" si="326"/>
        <v>Ivanpah Solar Electric Generating System</v>
      </c>
      <c r="D3482" s="123" t="str">
        <f t="shared" si="327"/>
        <v>Solar Power Tower</v>
      </c>
      <c r="E3482" s="26">
        <f t="shared" si="328"/>
        <v>0</v>
      </c>
      <c r="F3482" s="27">
        <f t="shared" si="329"/>
        <v>0</v>
      </c>
      <c r="G3482" s="28"/>
      <c r="H3482" s="131"/>
      <c r="J3482" s="29" t="e">
        <f>VLOOKUP(H3482,'Drop Down Menus'!A:B,2,FALSE)</f>
        <v>#N/A</v>
      </c>
      <c r="L3482" s="48"/>
      <c r="M3482" s="48"/>
      <c r="N3482" s="135"/>
      <c r="R3482" s="144"/>
      <c r="U3482" s="148"/>
      <c r="V3482" s="25"/>
      <c r="Y3482" s="32"/>
      <c r="AG3482" s="29"/>
      <c r="AH3482" s="34"/>
      <c r="AM3482" s="28"/>
      <c r="AN3482" s="28"/>
      <c r="AO3482" s="28"/>
      <c r="AP3482" s="25"/>
      <c r="AQ3482" s="29"/>
      <c r="AR3482" s="30"/>
      <c r="AT3482" s="30"/>
    </row>
    <row r="3483" spans="1:46" ht="30">
      <c r="A3483" s="25">
        <f t="shared" si="324"/>
        <v>2013</v>
      </c>
      <c r="B3483" s="26" t="str">
        <f t="shared" si="325"/>
        <v>Solar Partners</v>
      </c>
      <c r="C3483" s="127" t="str">
        <f t="shared" si="326"/>
        <v>Ivanpah Solar Electric Generating System</v>
      </c>
      <c r="D3483" s="123" t="str">
        <f t="shared" si="327"/>
        <v>Solar Power Tower</v>
      </c>
      <c r="E3483" s="26">
        <f t="shared" si="328"/>
        <v>0</v>
      </c>
      <c r="F3483" s="27">
        <f t="shared" si="329"/>
        <v>0</v>
      </c>
      <c r="G3483" s="28"/>
      <c r="H3483" s="131"/>
      <c r="J3483" s="29" t="e">
        <f>VLOOKUP(H3483,'Drop Down Menus'!A:B,2,FALSE)</f>
        <v>#N/A</v>
      </c>
      <c r="L3483" s="48"/>
      <c r="M3483" s="48"/>
      <c r="N3483" s="135"/>
      <c r="R3483" s="144"/>
      <c r="U3483" s="148"/>
      <c r="V3483" s="25"/>
      <c r="Y3483" s="32"/>
      <c r="AG3483" s="29"/>
      <c r="AH3483" s="34"/>
      <c r="AM3483" s="28"/>
      <c r="AN3483" s="28"/>
      <c r="AO3483" s="28"/>
      <c r="AP3483" s="25"/>
      <c r="AQ3483" s="29"/>
      <c r="AR3483" s="30"/>
      <c r="AT3483" s="30"/>
    </row>
    <row r="3484" spans="1:46" ht="30">
      <c r="A3484" s="25">
        <f t="shared" si="324"/>
        <v>2013</v>
      </c>
      <c r="B3484" s="26" t="str">
        <f t="shared" si="325"/>
        <v>Solar Partners</v>
      </c>
      <c r="C3484" s="127" t="str">
        <f t="shared" si="326"/>
        <v>Ivanpah Solar Electric Generating System</v>
      </c>
      <c r="D3484" s="123" t="str">
        <f t="shared" si="327"/>
        <v>Solar Power Tower</v>
      </c>
      <c r="E3484" s="26">
        <f t="shared" si="328"/>
        <v>0</v>
      </c>
      <c r="F3484" s="27">
        <f t="shared" si="329"/>
        <v>0</v>
      </c>
      <c r="G3484" s="28"/>
      <c r="H3484" s="131"/>
      <c r="J3484" s="29" t="e">
        <f>VLOOKUP(H3484,'Drop Down Menus'!A:B,2,FALSE)</f>
        <v>#N/A</v>
      </c>
      <c r="L3484" s="48"/>
      <c r="M3484" s="48"/>
      <c r="N3484" s="135"/>
      <c r="R3484" s="144"/>
      <c r="U3484" s="148"/>
      <c r="V3484" s="25"/>
      <c r="Y3484" s="32"/>
      <c r="AG3484" s="29"/>
      <c r="AH3484" s="34"/>
      <c r="AM3484" s="28"/>
      <c r="AN3484" s="28"/>
      <c r="AO3484" s="28"/>
      <c r="AP3484" s="25"/>
      <c r="AQ3484" s="29"/>
      <c r="AR3484" s="30"/>
      <c r="AT3484" s="30"/>
    </row>
    <row r="3485" spans="1:46" ht="30">
      <c r="A3485" s="25">
        <f t="shared" si="324"/>
        <v>2013</v>
      </c>
      <c r="B3485" s="26" t="str">
        <f t="shared" si="325"/>
        <v>Solar Partners</v>
      </c>
      <c r="C3485" s="127" t="str">
        <f t="shared" si="326"/>
        <v>Ivanpah Solar Electric Generating System</v>
      </c>
      <c r="D3485" s="123" t="str">
        <f t="shared" si="327"/>
        <v>Solar Power Tower</v>
      </c>
      <c r="E3485" s="26">
        <f t="shared" si="328"/>
        <v>0</v>
      </c>
      <c r="F3485" s="27">
        <f t="shared" si="329"/>
        <v>0</v>
      </c>
      <c r="G3485" s="28"/>
      <c r="H3485" s="131"/>
      <c r="J3485" s="29" t="e">
        <f>VLOOKUP(H3485,'Drop Down Menus'!A:B,2,FALSE)</f>
        <v>#N/A</v>
      </c>
      <c r="L3485" s="48"/>
      <c r="M3485" s="48"/>
      <c r="N3485" s="135"/>
      <c r="R3485" s="144"/>
      <c r="U3485" s="148"/>
      <c r="V3485" s="25"/>
      <c r="Y3485" s="32"/>
      <c r="AG3485" s="29"/>
      <c r="AH3485" s="34"/>
      <c r="AM3485" s="28"/>
      <c r="AN3485" s="28"/>
      <c r="AO3485" s="28"/>
      <c r="AP3485" s="25"/>
      <c r="AQ3485" s="29"/>
      <c r="AR3485" s="30"/>
      <c r="AT3485" s="30"/>
    </row>
    <row r="3486" spans="1:46" ht="30">
      <c r="A3486" s="25">
        <f t="shared" si="324"/>
        <v>2013</v>
      </c>
      <c r="B3486" s="26" t="str">
        <f t="shared" si="325"/>
        <v>Solar Partners</v>
      </c>
      <c r="C3486" s="127" t="str">
        <f t="shared" si="326"/>
        <v>Ivanpah Solar Electric Generating System</v>
      </c>
      <c r="D3486" s="123" t="str">
        <f t="shared" si="327"/>
        <v>Solar Power Tower</v>
      </c>
      <c r="E3486" s="26">
        <f t="shared" si="328"/>
        <v>0</v>
      </c>
      <c r="F3486" s="27">
        <f t="shared" si="329"/>
        <v>0</v>
      </c>
      <c r="G3486" s="28"/>
      <c r="H3486" s="131"/>
      <c r="J3486" s="29" t="e">
        <f>VLOOKUP(H3486,'Drop Down Menus'!A:B,2,FALSE)</f>
        <v>#N/A</v>
      </c>
      <c r="L3486" s="48"/>
      <c r="M3486" s="48"/>
      <c r="N3486" s="135"/>
      <c r="R3486" s="144"/>
      <c r="U3486" s="148"/>
      <c r="V3486" s="25"/>
      <c r="Y3486" s="32"/>
      <c r="AG3486" s="29"/>
      <c r="AH3486" s="34"/>
      <c r="AM3486" s="28"/>
      <c r="AN3486" s="28"/>
      <c r="AO3486" s="28"/>
      <c r="AP3486" s="25"/>
      <c r="AQ3486" s="29"/>
      <c r="AR3486" s="30"/>
      <c r="AT3486" s="30"/>
    </row>
    <row r="3487" spans="1:46" ht="30">
      <c r="A3487" s="25">
        <f t="shared" si="324"/>
        <v>2013</v>
      </c>
      <c r="B3487" s="26" t="str">
        <f t="shared" si="325"/>
        <v>Solar Partners</v>
      </c>
      <c r="C3487" s="127" t="str">
        <f t="shared" si="326"/>
        <v>Ivanpah Solar Electric Generating System</v>
      </c>
      <c r="D3487" s="123" t="str">
        <f t="shared" si="327"/>
        <v>Solar Power Tower</v>
      </c>
      <c r="E3487" s="26">
        <f t="shared" si="328"/>
        <v>0</v>
      </c>
      <c r="F3487" s="27">
        <f t="shared" si="329"/>
        <v>0</v>
      </c>
      <c r="G3487" s="28"/>
      <c r="H3487" s="131"/>
      <c r="J3487" s="29" t="e">
        <f>VLOOKUP(H3487,'Drop Down Menus'!A:B,2,FALSE)</f>
        <v>#N/A</v>
      </c>
      <c r="L3487" s="48"/>
      <c r="M3487" s="48"/>
      <c r="N3487" s="135"/>
      <c r="R3487" s="144"/>
      <c r="U3487" s="148"/>
      <c r="V3487" s="25"/>
      <c r="Y3487" s="32"/>
      <c r="AG3487" s="29"/>
      <c r="AH3487" s="34"/>
      <c r="AM3487" s="28"/>
      <c r="AN3487" s="28"/>
      <c r="AO3487" s="28"/>
      <c r="AP3487" s="25"/>
      <c r="AQ3487" s="29"/>
      <c r="AR3487" s="30"/>
      <c r="AT3487" s="30"/>
    </row>
    <row r="3488" spans="1:46" ht="30">
      <c r="A3488" s="25">
        <f t="shared" si="324"/>
        <v>2013</v>
      </c>
      <c r="B3488" s="26" t="str">
        <f t="shared" si="325"/>
        <v>Solar Partners</v>
      </c>
      <c r="C3488" s="127" t="str">
        <f t="shared" si="326"/>
        <v>Ivanpah Solar Electric Generating System</v>
      </c>
      <c r="D3488" s="123" t="str">
        <f t="shared" si="327"/>
        <v>Solar Power Tower</v>
      </c>
      <c r="E3488" s="26">
        <f t="shared" si="328"/>
        <v>0</v>
      </c>
      <c r="F3488" s="27">
        <f t="shared" si="329"/>
        <v>0</v>
      </c>
      <c r="G3488" s="28"/>
      <c r="H3488" s="131"/>
      <c r="J3488" s="29" t="e">
        <f>VLOOKUP(H3488,'Drop Down Menus'!A:B,2,FALSE)</f>
        <v>#N/A</v>
      </c>
      <c r="L3488" s="48"/>
      <c r="M3488" s="48"/>
      <c r="N3488" s="135"/>
      <c r="R3488" s="144"/>
      <c r="U3488" s="148"/>
      <c r="V3488" s="25"/>
      <c r="Y3488" s="32"/>
      <c r="AG3488" s="29"/>
      <c r="AH3488" s="34"/>
      <c r="AM3488" s="28"/>
      <c r="AN3488" s="28"/>
      <c r="AO3488" s="28"/>
      <c r="AP3488" s="25"/>
      <c r="AQ3488" s="29"/>
      <c r="AR3488" s="30"/>
      <c r="AT3488" s="30"/>
    </row>
    <row r="3489" spans="1:46" ht="30">
      <c r="A3489" s="25">
        <f t="shared" si="324"/>
        <v>2013</v>
      </c>
      <c r="B3489" s="26" t="str">
        <f t="shared" si="325"/>
        <v>Solar Partners</v>
      </c>
      <c r="C3489" s="127" t="str">
        <f t="shared" si="326"/>
        <v>Ivanpah Solar Electric Generating System</v>
      </c>
      <c r="D3489" s="123" t="str">
        <f t="shared" si="327"/>
        <v>Solar Power Tower</v>
      </c>
      <c r="E3489" s="26">
        <f t="shared" si="328"/>
        <v>0</v>
      </c>
      <c r="F3489" s="27">
        <f t="shared" si="329"/>
        <v>0</v>
      </c>
      <c r="G3489" s="28"/>
      <c r="H3489" s="131"/>
      <c r="J3489" s="29" t="e">
        <f>VLOOKUP(H3489,'Drop Down Menus'!A:B,2,FALSE)</f>
        <v>#N/A</v>
      </c>
      <c r="L3489" s="48"/>
      <c r="M3489" s="48"/>
      <c r="N3489" s="135"/>
      <c r="R3489" s="144"/>
      <c r="U3489" s="148"/>
      <c r="V3489" s="25"/>
      <c r="Y3489" s="32"/>
      <c r="AG3489" s="29"/>
      <c r="AH3489" s="34"/>
      <c r="AM3489" s="28"/>
      <c r="AN3489" s="28"/>
      <c r="AO3489" s="28"/>
      <c r="AP3489" s="25"/>
      <c r="AQ3489" s="29"/>
      <c r="AR3489" s="30"/>
      <c r="AT3489" s="30"/>
    </row>
    <row r="3490" spans="1:46" ht="30">
      <c r="A3490" s="25">
        <f t="shared" si="324"/>
        <v>2013</v>
      </c>
      <c r="B3490" s="26" t="str">
        <f t="shared" si="325"/>
        <v>Solar Partners</v>
      </c>
      <c r="C3490" s="127" t="str">
        <f t="shared" si="326"/>
        <v>Ivanpah Solar Electric Generating System</v>
      </c>
      <c r="D3490" s="123" t="str">
        <f t="shared" si="327"/>
        <v>Solar Power Tower</v>
      </c>
      <c r="E3490" s="26">
        <f t="shared" si="328"/>
        <v>0</v>
      </c>
      <c r="F3490" s="27">
        <f t="shared" si="329"/>
        <v>0</v>
      </c>
      <c r="G3490" s="28"/>
      <c r="H3490" s="131"/>
      <c r="J3490" s="29" t="e">
        <f>VLOOKUP(H3490,'Drop Down Menus'!A:B,2,FALSE)</f>
        <v>#N/A</v>
      </c>
      <c r="L3490" s="48"/>
      <c r="M3490" s="48"/>
      <c r="N3490" s="135"/>
      <c r="R3490" s="144"/>
      <c r="U3490" s="148"/>
      <c r="V3490" s="25"/>
      <c r="Y3490" s="32"/>
      <c r="AG3490" s="29"/>
      <c r="AH3490" s="34"/>
      <c r="AM3490" s="28"/>
      <c r="AN3490" s="28"/>
      <c r="AO3490" s="28"/>
      <c r="AP3490" s="25"/>
      <c r="AQ3490" s="29"/>
      <c r="AR3490" s="30"/>
      <c r="AT3490" s="30"/>
    </row>
    <row r="3491" spans="1:46" ht="30">
      <c r="A3491" s="25">
        <f t="shared" si="324"/>
        <v>2013</v>
      </c>
      <c r="B3491" s="26" t="str">
        <f t="shared" si="325"/>
        <v>Solar Partners</v>
      </c>
      <c r="C3491" s="127" t="str">
        <f t="shared" si="326"/>
        <v>Ivanpah Solar Electric Generating System</v>
      </c>
      <c r="D3491" s="123" t="str">
        <f t="shared" si="327"/>
        <v>Solar Power Tower</v>
      </c>
      <c r="E3491" s="26">
        <f t="shared" si="328"/>
        <v>0</v>
      </c>
      <c r="F3491" s="27">
        <f t="shared" si="329"/>
        <v>0</v>
      </c>
      <c r="G3491" s="28"/>
      <c r="H3491" s="131"/>
      <c r="J3491" s="29" t="e">
        <f>VLOOKUP(H3491,'Drop Down Menus'!A:B,2,FALSE)</f>
        <v>#N/A</v>
      </c>
      <c r="L3491" s="48"/>
      <c r="M3491" s="48"/>
      <c r="N3491" s="135"/>
      <c r="R3491" s="144"/>
      <c r="U3491" s="148"/>
      <c r="V3491" s="25"/>
      <c r="Y3491" s="32"/>
      <c r="AG3491" s="29"/>
      <c r="AH3491" s="34"/>
      <c r="AM3491" s="28"/>
      <c r="AN3491" s="28"/>
      <c r="AO3491" s="28"/>
      <c r="AP3491" s="25"/>
      <c r="AQ3491" s="29"/>
      <c r="AR3491" s="30"/>
      <c r="AT3491" s="30"/>
    </row>
    <row r="3492" spans="1:46" ht="30">
      <c r="A3492" s="25">
        <f t="shared" si="324"/>
        <v>2013</v>
      </c>
      <c r="B3492" s="26" t="str">
        <f t="shared" si="325"/>
        <v>Solar Partners</v>
      </c>
      <c r="C3492" s="127" t="str">
        <f t="shared" si="326"/>
        <v>Ivanpah Solar Electric Generating System</v>
      </c>
      <c r="D3492" s="123" t="str">
        <f t="shared" si="327"/>
        <v>Solar Power Tower</v>
      </c>
      <c r="E3492" s="26">
        <f t="shared" si="328"/>
        <v>0</v>
      </c>
      <c r="F3492" s="27">
        <f t="shared" si="329"/>
        <v>0</v>
      </c>
      <c r="G3492" s="28"/>
      <c r="H3492" s="131"/>
      <c r="J3492" s="29" t="e">
        <f>VLOOKUP(H3492,'Drop Down Menus'!A:B,2,FALSE)</f>
        <v>#N/A</v>
      </c>
      <c r="L3492" s="48"/>
      <c r="M3492" s="48"/>
      <c r="N3492" s="135"/>
      <c r="R3492" s="144"/>
      <c r="U3492" s="148"/>
      <c r="V3492" s="25"/>
      <c r="Y3492" s="32"/>
      <c r="AG3492" s="29"/>
      <c r="AH3492" s="34"/>
      <c r="AM3492" s="28"/>
      <c r="AN3492" s="28"/>
      <c r="AO3492" s="28"/>
      <c r="AP3492" s="25"/>
      <c r="AQ3492" s="29"/>
      <c r="AR3492" s="30"/>
      <c r="AT3492" s="30"/>
    </row>
    <row r="3493" spans="1:46" ht="30">
      <c r="A3493" s="25">
        <f t="shared" si="324"/>
        <v>2013</v>
      </c>
      <c r="B3493" s="26" t="str">
        <f t="shared" si="325"/>
        <v>Solar Partners</v>
      </c>
      <c r="C3493" s="127" t="str">
        <f t="shared" si="326"/>
        <v>Ivanpah Solar Electric Generating System</v>
      </c>
      <c r="D3493" s="123" t="str">
        <f t="shared" si="327"/>
        <v>Solar Power Tower</v>
      </c>
      <c r="E3493" s="26">
        <f t="shared" si="328"/>
        <v>0</v>
      </c>
      <c r="F3493" s="27">
        <f t="shared" si="329"/>
        <v>0</v>
      </c>
      <c r="G3493" s="28"/>
      <c r="H3493" s="131"/>
      <c r="J3493" s="29" t="e">
        <f>VLOOKUP(H3493,'Drop Down Menus'!A:B,2,FALSE)</f>
        <v>#N/A</v>
      </c>
      <c r="L3493" s="48"/>
      <c r="M3493" s="48"/>
      <c r="N3493" s="135"/>
      <c r="R3493" s="144"/>
      <c r="U3493" s="148"/>
      <c r="V3493" s="25"/>
      <c r="Y3493" s="32"/>
      <c r="AG3493" s="29"/>
      <c r="AH3493" s="34"/>
      <c r="AM3493" s="28"/>
      <c r="AN3493" s="28"/>
      <c r="AO3493" s="28"/>
      <c r="AP3493" s="25"/>
      <c r="AQ3493" s="29"/>
      <c r="AR3493" s="30"/>
      <c r="AT3493" s="30"/>
    </row>
    <row r="3494" spans="1:46" ht="30">
      <c r="A3494" s="25">
        <f t="shared" si="324"/>
        <v>2013</v>
      </c>
      <c r="B3494" s="26" t="str">
        <f t="shared" si="325"/>
        <v>Solar Partners</v>
      </c>
      <c r="C3494" s="127" t="str">
        <f t="shared" si="326"/>
        <v>Ivanpah Solar Electric Generating System</v>
      </c>
      <c r="D3494" s="123" t="str">
        <f t="shared" si="327"/>
        <v>Solar Power Tower</v>
      </c>
      <c r="E3494" s="26">
        <f t="shared" si="328"/>
        <v>0</v>
      </c>
      <c r="F3494" s="27">
        <f t="shared" si="329"/>
        <v>0</v>
      </c>
      <c r="G3494" s="28"/>
      <c r="H3494" s="131"/>
      <c r="J3494" s="29" t="e">
        <f>VLOOKUP(H3494,'Drop Down Menus'!A:B,2,FALSE)</f>
        <v>#N/A</v>
      </c>
      <c r="L3494" s="48"/>
      <c r="M3494" s="48"/>
      <c r="N3494" s="135"/>
      <c r="R3494" s="144"/>
      <c r="U3494" s="148"/>
      <c r="V3494" s="25"/>
      <c r="Y3494" s="32"/>
      <c r="AG3494" s="29"/>
      <c r="AH3494" s="34"/>
      <c r="AM3494" s="28"/>
      <c r="AN3494" s="28"/>
      <c r="AO3494" s="28"/>
      <c r="AP3494" s="25"/>
      <c r="AQ3494" s="29"/>
      <c r="AR3494" s="30"/>
      <c r="AT3494" s="30"/>
    </row>
    <row r="3495" spans="1:46" ht="30">
      <c r="A3495" s="25">
        <f t="shared" si="324"/>
        <v>2013</v>
      </c>
      <c r="B3495" s="26" t="str">
        <f t="shared" si="325"/>
        <v>Solar Partners</v>
      </c>
      <c r="C3495" s="127" t="str">
        <f t="shared" si="326"/>
        <v>Ivanpah Solar Electric Generating System</v>
      </c>
      <c r="D3495" s="123" t="str">
        <f t="shared" si="327"/>
        <v>Solar Power Tower</v>
      </c>
      <c r="E3495" s="26">
        <f t="shared" si="328"/>
        <v>0</v>
      </c>
      <c r="F3495" s="27">
        <f t="shared" si="329"/>
        <v>0</v>
      </c>
      <c r="G3495" s="28"/>
      <c r="H3495" s="131"/>
      <c r="J3495" s="29" t="e">
        <f>VLOOKUP(H3495,'Drop Down Menus'!A:B,2,FALSE)</f>
        <v>#N/A</v>
      </c>
      <c r="L3495" s="48"/>
      <c r="M3495" s="48"/>
      <c r="N3495" s="135"/>
      <c r="R3495" s="144"/>
      <c r="U3495" s="148"/>
      <c r="V3495" s="25"/>
      <c r="Y3495" s="32"/>
      <c r="AG3495" s="29"/>
      <c r="AH3495" s="34"/>
      <c r="AM3495" s="28"/>
      <c r="AN3495" s="28"/>
      <c r="AO3495" s="28"/>
      <c r="AP3495" s="25"/>
      <c r="AQ3495" s="29"/>
      <c r="AR3495" s="30"/>
      <c r="AT3495" s="30"/>
    </row>
    <row r="3496" spans="1:46" ht="30">
      <c r="A3496" s="25">
        <f t="shared" si="324"/>
        <v>2013</v>
      </c>
      <c r="B3496" s="26" t="str">
        <f t="shared" si="325"/>
        <v>Solar Partners</v>
      </c>
      <c r="C3496" s="127" t="str">
        <f t="shared" si="326"/>
        <v>Ivanpah Solar Electric Generating System</v>
      </c>
      <c r="D3496" s="123" t="str">
        <f t="shared" si="327"/>
        <v>Solar Power Tower</v>
      </c>
      <c r="E3496" s="26">
        <f t="shared" si="328"/>
        <v>0</v>
      </c>
      <c r="F3496" s="27">
        <f t="shared" si="329"/>
        <v>0</v>
      </c>
      <c r="G3496" s="28"/>
      <c r="H3496" s="131"/>
      <c r="J3496" s="29" t="e">
        <f>VLOOKUP(H3496,'Drop Down Menus'!A:B,2,FALSE)</f>
        <v>#N/A</v>
      </c>
      <c r="L3496" s="48"/>
      <c r="M3496" s="48"/>
      <c r="N3496" s="135"/>
      <c r="R3496" s="144"/>
      <c r="U3496" s="148"/>
      <c r="V3496" s="25"/>
      <c r="Y3496" s="32"/>
      <c r="AG3496" s="29"/>
      <c r="AH3496" s="34"/>
      <c r="AM3496" s="28"/>
      <c r="AN3496" s="28"/>
      <c r="AO3496" s="28"/>
      <c r="AP3496" s="25"/>
      <c r="AQ3496" s="29"/>
      <c r="AR3496" s="30"/>
      <c r="AT3496" s="30"/>
    </row>
    <row r="3497" spans="1:46" ht="30">
      <c r="A3497" s="25">
        <f t="shared" si="324"/>
        <v>2013</v>
      </c>
      <c r="B3497" s="26" t="str">
        <f t="shared" si="325"/>
        <v>Solar Partners</v>
      </c>
      <c r="C3497" s="127" t="str">
        <f t="shared" si="326"/>
        <v>Ivanpah Solar Electric Generating System</v>
      </c>
      <c r="D3497" s="123" t="str">
        <f t="shared" si="327"/>
        <v>Solar Power Tower</v>
      </c>
      <c r="E3497" s="26">
        <f t="shared" si="328"/>
        <v>0</v>
      </c>
      <c r="F3497" s="27">
        <f t="shared" si="329"/>
        <v>0</v>
      </c>
      <c r="G3497" s="28"/>
      <c r="H3497" s="131"/>
      <c r="J3497" s="29" t="e">
        <f>VLOOKUP(H3497,'Drop Down Menus'!A:B,2,FALSE)</f>
        <v>#N/A</v>
      </c>
      <c r="L3497" s="48"/>
      <c r="M3497" s="48"/>
      <c r="N3497" s="135"/>
      <c r="R3497" s="144"/>
      <c r="U3497" s="148"/>
      <c r="V3497" s="25"/>
      <c r="Y3497" s="32"/>
      <c r="AG3497" s="29"/>
      <c r="AH3497" s="34"/>
      <c r="AM3497" s="28"/>
      <c r="AN3497" s="28"/>
      <c r="AO3497" s="28"/>
      <c r="AP3497" s="25"/>
      <c r="AQ3497" s="29"/>
      <c r="AR3497" s="30"/>
      <c r="AT3497" s="30"/>
    </row>
    <row r="3498" spans="1:46" ht="30">
      <c r="A3498" s="25">
        <f t="shared" si="324"/>
        <v>2013</v>
      </c>
      <c r="B3498" s="26" t="str">
        <f t="shared" si="325"/>
        <v>Solar Partners</v>
      </c>
      <c r="C3498" s="127" t="str">
        <f t="shared" si="326"/>
        <v>Ivanpah Solar Electric Generating System</v>
      </c>
      <c r="D3498" s="123" t="str">
        <f t="shared" si="327"/>
        <v>Solar Power Tower</v>
      </c>
      <c r="E3498" s="26">
        <f t="shared" si="328"/>
        <v>0</v>
      </c>
      <c r="F3498" s="27">
        <f t="shared" si="329"/>
        <v>0</v>
      </c>
      <c r="G3498" s="28"/>
      <c r="H3498" s="131"/>
      <c r="J3498" s="29" t="e">
        <f>VLOOKUP(H3498,'Drop Down Menus'!A:B,2,FALSE)</f>
        <v>#N/A</v>
      </c>
      <c r="L3498" s="48"/>
      <c r="M3498" s="48"/>
      <c r="N3498" s="135"/>
      <c r="R3498" s="144"/>
      <c r="U3498" s="148"/>
      <c r="V3498" s="25"/>
      <c r="Y3498" s="32"/>
      <c r="AG3498" s="29"/>
      <c r="AH3498" s="34"/>
      <c r="AM3498" s="28"/>
      <c r="AN3498" s="28"/>
      <c r="AO3498" s="28"/>
      <c r="AP3498" s="25"/>
      <c r="AQ3498" s="29"/>
      <c r="AR3498" s="30"/>
      <c r="AT3498" s="30"/>
    </row>
    <row r="3499" spans="1:46" ht="30">
      <c r="A3499" s="25">
        <f t="shared" si="324"/>
        <v>2013</v>
      </c>
      <c r="B3499" s="26" t="str">
        <f t="shared" si="325"/>
        <v>Solar Partners</v>
      </c>
      <c r="C3499" s="127" t="str">
        <f t="shared" si="326"/>
        <v>Ivanpah Solar Electric Generating System</v>
      </c>
      <c r="D3499" s="123" t="str">
        <f t="shared" si="327"/>
        <v>Solar Power Tower</v>
      </c>
      <c r="E3499" s="26">
        <f t="shared" si="328"/>
        <v>0</v>
      </c>
      <c r="F3499" s="27">
        <f t="shared" si="329"/>
        <v>0</v>
      </c>
      <c r="G3499" s="28"/>
      <c r="H3499" s="131"/>
      <c r="J3499" s="29" t="e">
        <f>VLOOKUP(H3499,'Drop Down Menus'!A:B,2,FALSE)</f>
        <v>#N/A</v>
      </c>
      <c r="L3499" s="48"/>
      <c r="M3499" s="48"/>
      <c r="N3499" s="135"/>
      <c r="R3499" s="144"/>
      <c r="U3499" s="148"/>
      <c r="V3499" s="25"/>
      <c r="Y3499" s="32"/>
      <c r="AG3499" s="29"/>
      <c r="AH3499" s="34"/>
      <c r="AM3499" s="28"/>
      <c r="AN3499" s="28"/>
      <c r="AO3499" s="28"/>
      <c r="AP3499" s="25"/>
      <c r="AQ3499" s="29"/>
      <c r="AR3499" s="30"/>
      <c r="AT3499" s="30"/>
    </row>
    <row r="3500" spans="1:46" ht="30">
      <c r="A3500" s="25">
        <f t="shared" si="324"/>
        <v>2013</v>
      </c>
      <c r="B3500" s="26" t="str">
        <f t="shared" si="325"/>
        <v>Solar Partners</v>
      </c>
      <c r="C3500" s="127" t="str">
        <f t="shared" si="326"/>
        <v>Ivanpah Solar Electric Generating System</v>
      </c>
      <c r="D3500" s="123" t="str">
        <f t="shared" si="327"/>
        <v>Solar Power Tower</v>
      </c>
      <c r="E3500" s="26">
        <f t="shared" si="328"/>
        <v>0</v>
      </c>
      <c r="F3500" s="27">
        <f t="shared" si="329"/>
        <v>0</v>
      </c>
      <c r="G3500" s="28"/>
      <c r="H3500" s="131"/>
      <c r="J3500" s="29" t="e">
        <f>VLOOKUP(H3500,'Drop Down Menus'!A:B,2,FALSE)</f>
        <v>#N/A</v>
      </c>
      <c r="L3500" s="48"/>
      <c r="M3500" s="48"/>
      <c r="N3500" s="135"/>
      <c r="R3500" s="144"/>
      <c r="U3500" s="148"/>
      <c r="V3500" s="25"/>
      <c r="Y3500" s="32"/>
      <c r="AG3500" s="29"/>
      <c r="AH3500" s="34"/>
      <c r="AM3500" s="28"/>
      <c r="AN3500" s="28"/>
      <c r="AO3500" s="28"/>
      <c r="AP3500" s="25"/>
      <c r="AQ3500" s="29"/>
      <c r="AR3500" s="30"/>
      <c r="AT3500" s="30"/>
    </row>
    <row r="3501" spans="1:46" ht="30">
      <c r="A3501" s="25">
        <f t="shared" si="324"/>
        <v>2013</v>
      </c>
      <c r="B3501" s="26" t="str">
        <f t="shared" si="325"/>
        <v>Solar Partners</v>
      </c>
      <c r="C3501" s="127" t="str">
        <f t="shared" si="326"/>
        <v>Ivanpah Solar Electric Generating System</v>
      </c>
      <c r="D3501" s="123" t="str">
        <f t="shared" si="327"/>
        <v>Solar Power Tower</v>
      </c>
      <c r="E3501" s="26">
        <f t="shared" si="328"/>
        <v>0</v>
      </c>
      <c r="F3501" s="27">
        <f t="shared" si="329"/>
        <v>0</v>
      </c>
      <c r="G3501" s="28"/>
      <c r="H3501" s="131"/>
      <c r="J3501" s="29" t="e">
        <f>VLOOKUP(H3501,'Drop Down Menus'!A:B,2,FALSE)</f>
        <v>#N/A</v>
      </c>
      <c r="L3501" s="48"/>
      <c r="M3501" s="48"/>
      <c r="N3501" s="135"/>
      <c r="R3501" s="144"/>
      <c r="U3501" s="148"/>
      <c r="V3501" s="25"/>
      <c r="Y3501" s="32"/>
      <c r="AG3501" s="29"/>
      <c r="AH3501" s="34"/>
      <c r="AM3501" s="28"/>
      <c r="AN3501" s="28"/>
      <c r="AO3501" s="28"/>
      <c r="AP3501" s="25"/>
      <c r="AQ3501" s="29"/>
      <c r="AR3501" s="30"/>
      <c r="AT3501" s="30"/>
    </row>
    <row r="3502" spans="1:46" ht="30">
      <c r="A3502" s="25">
        <f t="shared" si="324"/>
        <v>2013</v>
      </c>
      <c r="B3502" s="26" t="str">
        <f t="shared" si="325"/>
        <v>Solar Partners</v>
      </c>
      <c r="C3502" s="127" t="str">
        <f t="shared" si="326"/>
        <v>Ivanpah Solar Electric Generating System</v>
      </c>
      <c r="D3502" s="123" t="str">
        <f t="shared" si="327"/>
        <v>Solar Power Tower</v>
      </c>
      <c r="E3502" s="26">
        <f t="shared" si="328"/>
        <v>0</v>
      </c>
      <c r="F3502" s="27">
        <f t="shared" si="329"/>
        <v>0</v>
      </c>
      <c r="G3502" s="28"/>
      <c r="H3502" s="131"/>
      <c r="J3502" s="29" t="e">
        <f>VLOOKUP(H3502,'Drop Down Menus'!A:B,2,FALSE)</f>
        <v>#N/A</v>
      </c>
      <c r="L3502" s="48"/>
      <c r="M3502" s="48"/>
      <c r="N3502" s="135"/>
      <c r="R3502" s="144"/>
      <c r="U3502" s="148"/>
      <c r="V3502" s="25"/>
      <c r="Y3502" s="32"/>
      <c r="AG3502" s="29"/>
      <c r="AH3502" s="34"/>
      <c r="AM3502" s="28"/>
      <c r="AN3502" s="28"/>
      <c r="AO3502" s="28"/>
      <c r="AP3502" s="25"/>
      <c r="AQ3502" s="29"/>
      <c r="AR3502" s="30"/>
      <c r="AT3502" s="30"/>
    </row>
    <row r="3503" spans="1:46" ht="30">
      <c r="A3503" s="25">
        <f t="shared" si="324"/>
        <v>2013</v>
      </c>
      <c r="B3503" s="26" t="str">
        <f t="shared" si="325"/>
        <v>Solar Partners</v>
      </c>
      <c r="C3503" s="127" t="str">
        <f t="shared" si="326"/>
        <v>Ivanpah Solar Electric Generating System</v>
      </c>
      <c r="D3503" s="123" t="str">
        <f t="shared" si="327"/>
        <v>Solar Power Tower</v>
      </c>
      <c r="E3503" s="26">
        <f t="shared" si="328"/>
        <v>0</v>
      </c>
      <c r="F3503" s="27">
        <f t="shared" si="329"/>
        <v>0</v>
      </c>
      <c r="G3503" s="28"/>
      <c r="H3503" s="131"/>
      <c r="J3503" s="29" t="e">
        <f>VLOOKUP(H3503,'Drop Down Menus'!A:B,2,FALSE)</f>
        <v>#N/A</v>
      </c>
      <c r="L3503" s="48"/>
      <c r="M3503" s="48"/>
      <c r="N3503" s="135"/>
      <c r="R3503" s="144"/>
      <c r="U3503" s="148"/>
      <c r="V3503" s="25"/>
      <c r="Y3503" s="32"/>
      <c r="AG3503" s="29"/>
      <c r="AH3503" s="34"/>
      <c r="AM3503" s="28"/>
      <c r="AN3503" s="28"/>
      <c r="AO3503" s="28"/>
      <c r="AP3503" s="25"/>
      <c r="AQ3503" s="29"/>
      <c r="AR3503" s="30"/>
      <c r="AT3503" s="30"/>
    </row>
    <row r="3504" spans="1:46" ht="30">
      <c r="A3504" s="25">
        <f t="shared" si="324"/>
        <v>2013</v>
      </c>
      <c r="B3504" s="26" t="str">
        <f t="shared" si="325"/>
        <v>Solar Partners</v>
      </c>
      <c r="C3504" s="127" t="str">
        <f t="shared" si="326"/>
        <v>Ivanpah Solar Electric Generating System</v>
      </c>
      <c r="D3504" s="123" t="str">
        <f t="shared" si="327"/>
        <v>Solar Power Tower</v>
      </c>
      <c r="E3504" s="26">
        <f t="shared" si="328"/>
        <v>0</v>
      </c>
      <c r="F3504" s="27">
        <f t="shared" si="329"/>
        <v>0</v>
      </c>
      <c r="G3504" s="28"/>
      <c r="H3504" s="131"/>
      <c r="J3504" s="29" t="e">
        <f>VLOOKUP(H3504,'Drop Down Menus'!A:B,2,FALSE)</f>
        <v>#N/A</v>
      </c>
      <c r="L3504" s="48"/>
      <c r="M3504" s="48"/>
      <c r="N3504" s="135"/>
      <c r="R3504" s="144"/>
      <c r="U3504" s="148"/>
      <c r="V3504" s="25"/>
      <c r="Y3504" s="32"/>
      <c r="AG3504" s="29"/>
      <c r="AH3504" s="34"/>
      <c r="AM3504" s="28"/>
      <c r="AN3504" s="28"/>
      <c r="AO3504" s="28"/>
      <c r="AP3504" s="25"/>
      <c r="AQ3504" s="29"/>
      <c r="AR3504" s="30"/>
      <c r="AT3504" s="30"/>
    </row>
    <row r="3505" spans="1:46" ht="30">
      <c r="A3505" s="25">
        <f t="shared" si="324"/>
        <v>2013</v>
      </c>
      <c r="B3505" s="26" t="str">
        <f t="shared" si="325"/>
        <v>Solar Partners</v>
      </c>
      <c r="C3505" s="127" t="str">
        <f t="shared" si="326"/>
        <v>Ivanpah Solar Electric Generating System</v>
      </c>
      <c r="D3505" s="123" t="str">
        <f t="shared" si="327"/>
        <v>Solar Power Tower</v>
      </c>
      <c r="E3505" s="26">
        <f t="shared" si="328"/>
        <v>0</v>
      </c>
      <c r="F3505" s="27">
        <f t="shared" si="329"/>
        <v>0</v>
      </c>
      <c r="G3505" s="28"/>
      <c r="H3505" s="131"/>
      <c r="J3505" s="29" t="e">
        <f>VLOOKUP(H3505,'Drop Down Menus'!A:B,2,FALSE)</f>
        <v>#N/A</v>
      </c>
      <c r="L3505" s="48"/>
      <c r="M3505" s="48"/>
      <c r="N3505" s="135"/>
      <c r="R3505" s="144"/>
      <c r="U3505" s="148"/>
      <c r="V3505" s="25"/>
      <c r="Y3505" s="32"/>
      <c r="AG3505" s="29"/>
      <c r="AH3505" s="34"/>
      <c r="AM3505" s="28"/>
      <c r="AN3505" s="28"/>
      <c r="AO3505" s="28"/>
      <c r="AP3505" s="25"/>
      <c r="AQ3505" s="29"/>
      <c r="AR3505" s="30"/>
      <c r="AT3505" s="30"/>
    </row>
    <row r="3506" spans="1:46" ht="30">
      <c r="A3506" s="25">
        <f t="shared" si="324"/>
        <v>2013</v>
      </c>
      <c r="B3506" s="26" t="str">
        <f t="shared" si="325"/>
        <v>Solar Partners</v>
      </c>
      <c r="C3506" s="127" t="str">
        <f t="shared" si="326"/>
        <v>Ivanpah Solar Electric Generating System</v>
      </c>
      <c r="D3506" s="123" t="str">
        <f t="shared" si="327"/>
        <v>Solar Power Tower</v>
      </c>
      <c r="E3506" s="26">
        <f t="shared" si="328"/>
        <v>0</v>
      </c>
      <c r="F3506" s="27">
        <f t="shared" si="329"/>
        <v>0</v>
      </c>
      <c r="G3506" s="28"/>
      <c r="H3506" s="131"/>
      <c r="J3506" s="29" t="e">
        <f>VLOOKUP(H3506,'Drop Down Menus'!A:B,2,FALSE)</f>
        <v>#N/A</v>
      </c>
      <c r="L3506" s="48"/>
      <c r="M3506" s="48"/>
      <c r="N3506" s="135"/>
      <c r="R3506" s="144"/>
      <c r="U3506" s="148"/>
      <c r="V3506" s="25"/>
      <c r="Y3506" s="32"/>
      <c r="AG3506" s="29"/>
      <c r="AH3506" s="34"/>
      <c r="AM3506" s="28"/>
      <c r="AN3506" s="28"/>
      <c r="AO3506" s="28"/>
      <c r="AP3506" s="25"/>
      <c r="AQ3506" s="29"/>
      <c r="AR3506" s="30"/>
      <c r="AT3506" s="30"/>
    </row>
    <row r="3507" spans="1:46" ht="30">
      <c r="A3507" s="25">
        <f t="shared" si="324"/>
        <v>2013</v>
      </c>
      <c r="B3507" s="26" t="str">
        <f t="shared" si="325"/>
        <v>Solar Partners</v>
      </c>
      <c r="C3507" s="127" t="str">
        <f t="shared" si="326"/>
        <v>Ivanpah Solar Electric Generating System</v>
      </c>
      <c r="D3507" s="123" t="str">
        <f t="shared" si="327"/>
        <v>Solar Power Tower</v>
      </c>
      <c r="E3507" s="26">
        <f t="shared" si="328"/>
        <v>0</v>
      </c>
      <c r="F3507" s="27">
        <f t="shared" si="329"/>
        <v>0</v>
      </c>
      <c r="G3507" s="28"/>
      <c r="H3507" s="131"/>
      <c r="J3507" s="29" t="e">
        <f>VLOOKUP(H3507,'Drop Down Menus'!A:B,2,FALSE)</f>
        <v>#N/A</v>
      </c>
      <c r="L3507" s="48"/>
      <c r="M3507" s="48"/>
      <c r="N3507" s="135"/>
      <c r="R3507" s="144"/>
      <c r="U3507" s="148"/>
      <c r="V3507" s="25"/>
      <c r="Y3507" s="32"/>
      <c r="AG3507" s="29"/>
      <c r="AH3507" s="34"/>
      <c r="AM3507" s="28"/>
      <c r="AN3507" s="28"/>
      <c r="AO3507" s="28"/>
      <c r="AP3507" s="25"/>
      <c r="AQ3507" s="29"/>
      <c r="AR3507" s="30"/>
      <c r="AT3507" s="30"/>
    </row>
    <row r="3508" spans="1:46" ht="30">
      <c r="A3508" s="25">
        <f t="shared" si="324"/>
        <v>2013</v>
      </c>
      <c r="B3508" s="26" t="str">
        <f t="shared" si="325"/>
        <v>Solar Partners</v>
      </c>
      <c r="C3508" s="127" t="str">
        <f t="shared" si="326"/>
        <v>Ivanpah Solar Electric Generating System</v>
      </c>
      <c r="D3508" s="123" t="str">
        <f t="shared" si="327"/>
        <v>Solar Power Tower</v>
      </c>
      <c r="E3508" s="26">
        <f t="shared" si="328"/>
        <v>0</v>
      </c>
      <c r="F3508" s="27">
        <f t="shared" si="329"/>
        <v>0</v>
      </c>
      <c r="G3508" s="28"/>
      <c r="H3508" s="131"/>
      <c r="J3508" s="29" t="e">
        <f>VLOOKUP(H3508,'Drop Down Menus'!A:B,2,FALSE)</f>
        <v>#N/A</v>
      </c>
      <c r="L3508" s="48"/>
      <c r="M3508" s="48"/>
      <c r="N3508" s="135"/>
      <c r="R3508" s="144"/>
      <c r="U3508" s="148"/>
      <c r="V3508" s="25"/>
      <c r="Y3508" s="32"/>
      <c r="AG3508" s="29"/>
      <c r="AH3508" s="34"/>
      <c r="AM3508" s="28"/>
      <c r="AN3508" s="28"/>
      <c r="AO3508" s="28"/>
      <c r="AP3508" s="25"/>
      <c r="AQ3508" s="29"/>
      <c r="AR3508" s="30"/>
      <c r="AT3508" s="30"/>
    </row>
    <row r="3509" spans="1:46" ht="30">
      <c r="A3509" s="25">
        <f t="shared" si="324"/>
        <v>2013</v>
      </c>
      <c r="B3509" s="26" t="str">
        <f t="shared" si="325"/>
        <v>Solar Partners</v>
      </c>
      <c r="C3509" s="127" t="str">
        <f t="shared" si="326"/>
        <v>Ivanpah Solar Electric Generating System</v>
      </c>
      <c r="D3509" s="123" t="str">
        <f t="shared" si="327"/>
        <v>Solar Power Tower</v>
      </c>
      <c r="E3509" s="26">
        <f t="shared" si="328"/>
        <v>0</v>
      </c>
      <c r="F3509" s="27">
        <f t="shared" si="329"/>
        <v>0</v>
      </c>
      <c r="G3509" s="28"/>
      <c r="H3509" s="131"/>
      <c r="J3509" s="29" t="e">
        <f>VLOOKUP(H3509,'Drop Down Menus'!A:B,2,FALSE)</f>
        <v>#N/A</v>
      </c>
      <c r="L3509" s="48"/>
      <c r="M3509" s="48"/>
      <c r="N3509" s="135"/>
      <c r="R3509" s="144"/>
      <c r="U3509" s="148"/>
      <c r="V3509" s="25"/>
      <c r="Y3509" s="32"/>
      <c r="AG3509" s="29"/>
      <c r="AH3509" s="34"/>
      <c r="AM3509" s="28"/>
      <c r="AN3509" s="28"/>
      <c r="AO3509" s="28"/>
      <c r="AP3509" s="25"/>
      <c r="AQ3509" s="29"/>
      <c r="AR3509" s="30"/>
      <c r="AT3509" s="30"/>
    </row>
    <row r="3510" spans="1:46" ht="30">
      <c r="A3510" s="25">
        <f t="shared" si="324"/>
        <v>2013</v>
      </c>
      <c r="B3510" s="26" t="str">
        <f t="shared" si="325"/>
        <v>Solar Partners</v>
      </c>
      <c r="C3510" s="127" t="str">
        <f t="shared" si="326"/>
        <v>Ivanpah Solar Electric Generating System</v>
      </c>
      <c r="D3510" s="123" t="str">
        <f t="shared" si="327"/>
        <v>Solar Power Tower</v>
      </c>
      <c r="E3510" s="26">
        <f t="shared" si="328"/>
        <v>0</v>
      </c>
      <c r="F3510" s="27">
        <f t="shared" si="329"/>
        <v>0</v>
      </c>
      <c r="G3510" s="28"/>
      <c r="H3510" s="131"/>
      <c r="J3510" s="29" t="e">
        <f>VLOOKUP(H3510,'Drop Down Menus'!A:B,2,FALSE)</f>
        <v>#N/A</v>
      </c>
      <c r="L3510" s="48"/>
      <c r="M3510" s="48"/>
      <c r="N3510" s="135"/>
      <c r="R3510" s="144"/>
      <c r="U3510" s="148"/>
      <c r="V3510" s="25"/>
      <c r="Y3510" s="32"/>
      <c r="AG3510" s="29"/>
      <c r="AH3510" s="34"/>
      <c r="AM3510" s="28"/>
      <c r="AN3510" s="28"/>
      <c r="AO3510" s="28"/>
      <c r="AP3510" s="25"/>
      <c r="AQ3510" s="29"/>
      <c r="AR3510" s="30"/>
      <c r="AT3510" s="30"/>
    </row>
    <row r="3511" spans="1:46" ht="30">
      <c r="A3511" s="25">
        <f t="shared" si="324"/>
        <v>2013</v>
      </c>
      <c r="B3511" s="26" t="str">
        <f t="shared" si="325"/>
        <v>Solar Partners</v>
      </c>
      <c r="C3511" s="127" t="str">
        <f t="shared" si="326"/>
        <v>Ivanpah Solar Electric Generating System</v>
      </c>
      <c r="D3511" s="123" t="str">
        <f t="shared" si="327"/>
        <v>Solar Power Tower</v>
      </c>
      <c r="E3511" s="26">
        <f t="shared" si="328"/>
        <v>0</v>
      </c>
      <c r="F3511" s="27">
        <f t="shared" si="329"/>
        <v>0</v>
      </c>
      <c r="G3511" s="28"/>
      <c r="H3511" s="131"/>
      <c r="J3511" s="29" t="e">
        <f>VLOOKUP(H3511,'Drop Down Menus'!A:B,2,FALSE)</f>
        <v>#N/A</v>
      </c>
      <c r="L3511" s="48"/>
      <c r="M3511" s="48"/>
      <c r="N3511" s="135"/>
      <c r="R3511" s="144"/>
      <c r="U3511" s="148"/>
      <c r="V3511" s="25"/>
      <c r="Y3511" s="32"/>
      <c r="AG3511" s="29"/>
      <c r="AH3511" s="34"/>
      <c r="AM3511" s="28"/>
      <c r="AN3511" s="28"/>
      <c r="AO3511" s="28"/>
      <c r="AP3511" s="25"/>
      <c r="AQ3511" s="29"/>
      <c r="AR3511" s="30"/>
      <c r="AT3511" s="30"/>
    </row>
    <row r="3512" spans="1:46" ht="30">
      <c r="A3512" s="25">
        <f t="shared" si="324"/>
        <v>2013</v>
      </c>
      <c r="B3512" s="26" t="str">
        <f t="shared" si="325"/>
        <v>Solar Partners</v>
      </c>
      <c r="C3512" s="127" t="str">
        <f t="shared" si="326"/>
        <v>Ivanpah Solar Electric Generating System</v>
      </c>
      <c r="D3512" s="123" t="str">
        <f t="shared" si="327"/>
        <v>Solar Power Tower</v>
      </c>
      <c r="E3512" s="26">
        <f t="shared" si="328"/>
        <v>0</v>
      </c>
      <c r="F3512" s="27">
        <f t="shared" si="329"/>
        <v>0</v>
      </c>
      <c r="G3512" s="28"/>
      <c r="H3512" s="131"/>
      <c r="J3512" s="29" t="e">
        <f>VLOOKUP(H3512,'Drop Down Menus'!A:B,2,FALSE)</f>
        <v>#N/A</v>
      </c>
      <c r="L3512" s="48"/>
      <c r="M3512" s="48"/>
      <c r="N3512" s="135"/>
      <c r="R3512" s="144"/>
      <c r="U3512" s="148"/>
      <c r="V3512" s="25"/>
      <c r="Y3512" s="32"/>
      <c r="AG3512" s="29"/>
      <c r="AH3512" s="34"/>
      <c r="AM3512" s="28"/>
      <c r="AN3512" s="28"/>
      <c r="AO3512" s="28"/>
      <c r="AP3512" s="25"/>
      <c r="AQ3512" s="29"/>
      <c r="AR3512" s="30"/>
      <c r="AT3512" s="30"/>
    </row>
    <row r="3513" spans="1:46" ht="30">
      <c r="A3513" s="25">
        <f t="shared" si="324"/>
        <v>2013</v>
      </c>
      <c r="B3513" s="26" t="str">
        <f t="shared" si="325"/>
        <v>Solar Partners</v>
      </c>
      <c r="C3513" s="127" t="str">
        <f t="shared" si="326"/>
        <v>Ivanpah Solar Electric Generating System</v>
      </c>
      <c r="D3513" s="123" t="str">
        <f t="shared" si="327"/>
        <v>Solar Power Tower</v>
      </c>
      <c r="E3513" s="26">
        <f t="shared" si="328"/>
        <v>0</v>
      </c>
      <c r="F3513" s="27">
        <f t="shared" si="329"/>
        <v>0</v>
      </c>
      <c r="G3513" s="28"/>
      <c r="H3513" s="131"/>
      <c r="J3513" s="29" t="e">
        <f>VLOOKUP(H3513,'Drop Down Menus'!A:B,2,FALSE)</f>
        <v>#N/A</v>
      </c>
      <c r="L3513" s="48"/>
      <c r="M3513" s="48"/>
      <c r="N3513" s="135"/>
      <c r="R3513" s="144"/>
      <c r="U3513" s="148"/>
      <c r="V3513" s="25"/>
      <c r="Y3513" s="32"/>
      <c r="AG3513" s="29"/>
      <c r="AH3513" s="34"/>
      <c r="AM3513" s="28"/>
      <c r="AN3513" s="28"/>
      <c r="AO3513" s="28"/>
      <c r="AP3513" s="25"/>
      <c r="AQ3513" s="29"/>
      <c r="AR3513" s="30"/>
      <c r="AT3513" s="30"/>
    </row>
    <row r="3514" spans="1:46" ht="30">
      <c r="A3514" s="25">
        <f t="shared" si="324"/>
        <v>2013</v>
      </c>
      <c r="B3514" s="26" t="str">
        <f t="shared" si="325"/>
        <v>Solar Partners</v>
      </c>
      <c r="C3514" s="127" t="str">
        <f t="shared" si="326"/>
        <v>Ivanpah Solar Electric Generating System</v>
      </c>
      <c r="D3514" s="123" t="str">
        <f t="shared" si="327"/>
        <v>Solar Power Tower</v>
      </c>
      <c r="E3514" s="26">
        <f t="shared" si="328"/>
        <v>0</v>
      </c>
      <c r="F3514" s="27">
        <f t="shared" si="329"/>
        <v>0</v>
      </c>
      <c r="G3514" s="28"/>
      <c r="H3514" s="131"/>
      <c r="J3514" s="29" t="e">
        <f>VLOOKUP(H3514,'Drop Down Menus'!A:B,2,FALSE)</f>
        <v>#N/A</v>
      </c>
      <c r="L3514" s="48"/>
      <c r="M3514" s="48"/>
      <c r="N3514" s="135"/>
      <c r="R3514" s="144"/>
      <c r="U3514" s="148"/>
      <c r="V3514" s="25"/>
      <c r="Y3514" s="32"/>
      <c r="AG3514" s="29"/>
      <c r="AH3514" s="34"/>
      <c r="AM3514" s="28"/>
      <c r="AN3514" s="28"/>
      <c r="AO3514" s="28"/>
      <c r="AP3514" s="25"/>
      <c r="AQ3514" s="29"/>
      <c r="AR3514" s="30"/>
      <c r="AT3514" s="30"/>
    </row>
    <row r="3515" spans="1:46" ht="30">
      <c r="A3515" s="25">
        <f t="shared" si="324"/>
        <v>2013</v>
      </c>
      <c r="B3515" s="26" t="str">
        <f t="shared" si="325"/>
        <v>Solar Partners</v>
      </c>
      <c r="C3515" s="127" t="str">
        <f t="shared" si="326"/>
        <v>Ivanpah Solar Electric Generating System</v>
      </c>
      <c r="D3515" s="123" t="str">
        <f t="shared" si="327"/>
        <v>Solar Power Tower</v>
      </c>
      <c r="E3515" s="26">
        <f t="shared" si="328"/>
        <v>0</v>
      </c>
      <c r="F3515" s="27">
        <f t="shared" si="329"/>
        <v>0</v>
      </c>
      <c r="G3515" s="28"/>
      <c r="H3515" s="131"/>
      <c r="J3515" s="29" t="e">
        <f>VLOOKUP(H3515,'Drop Down Menus'!A:B,2,FALSE)</f>
        <v>#N/A</v>
      </c>
      <c r="L3515" s="48"/>
      <c r="M3515" s="48"/>
      <c r="N3515" s="135"/>
      <c r="R3515" s="144"/>
      <c r="U3515" s="148"/>
      <c r="V3515" s="25"/>
      <c r="Y3515" s="32"/>
      <c r="AG3515" s="29"/>
      <c r="AH3515" s="34"/>
      <c r="AM3515" s="28"/>
      <c r="AN3515" s="28"/>
      <c r="AO3515" s="28"/>
      <c r="AP3515" s="25"/>
      <c r="AQ3515" s="29"/>
      <c r="AR3515" s="30"/>
      <c r="AT3515" s="30"/>
    </row>
    <row r="3516" spans="1:46" ht="30">
      <c r="A3516" s="25">
        <f t="shared" si="324"/>
        <v>2013</v>
      </c>
      <c r="B3516" s="26" t="str">
        <f t="shared" si="325"/>
        <v>Solar Partners</v>
      </c>
      <c r="C3516" s="127" t="str">
        <f t="shared" si="326"/>
        <v>Ivanpah Solar Electric Generating System</v>
      </c>
      <c r="D3516" s="123" t="str">
        <f t="shared" si="327"/>
        <v>Solar Power Tower</v>
      </c>
      <c r="E3516" s="26">
        <f t="shared" si="328"/>
        <v>0</v>
      </c>
      <c r="F3516" s="27">
        <f t="shared" si="329"/>
        <v>0</v>
      </c>
      <c r="G3516" s="28"/>
      <c r="H3516" s="131"/>
      <c r="J3516" s="29" t="e">
        <f>VLOOKUP(H3516,'Drop Down Menus'!A:B,2,FALSE)</f>
        <v>#N/A</v>
      </c>
      <c r="L3516" s="48"/>
      <c r="M3516" s="48"/>
      <c r="N3516" s="135"/>
      <c r="R3516" s="144"/>
      <c r="U3516" s="148"/>
      <c r="V3516" s="25"/>
      <c r="Y3516" s="32"/>
      <c r="AG3516" s="29"/>
      <c r="AH3516" s="34"/>
      <c r="AM3516" s="28"/>
      <c r="AN3516" s="28"/>
      <c r="AO3516" s="28"/>
      <c r="AP3516" s="25"/>
      <c r="AQ3516" s="29"/>
      <c r="AR3516" s="30"/>
      <c r="AT3516" s="30"/>
    </row>
    <row r="3517" spans="1:46" ht="30">
      <c r="A3517" s="25">
        <f t="shared" si="324"/>
        <v>2013</v>
      </c>
      <c r="B3517" s="26" t="str">
        <f t="shared" si="325"/>
        <v>Solar Partners</v>
      </c>
      <c r="C3517" s="127" t="str">
        <f t="shared" si="326"/>
        <v>Ivanpah Solar Electric Generating System</v>
      </c>
      <c r="D3517" s="123" t="str">
        <f t="shared" si="327"/>
        <v>Solar Power Tower</v>
      </c>
      <c r="E3517" s="26">
        <f t="shared" si="328"/>
        <v>0</v>
      </c>
      <c r="F3517" s="27">
        <f t="shared" si="329"/>
        <v>0</v>
      </c>
      <c r="G3517" s="28"/>
      <c r="H3517" s="131"/>
      <c r="J3517" s="29" t="e">
        <f>VLOOKUP(H3517,'Drop Down Menus'!A:B,2,FALSE)</f>
        <v>#N/A</v>
      </c>
      <c r="L3517" s="48"/>
      <c r="M3517" s="48"/>
      <c r="N3517" s="135"/>
      <c r="R3517" s="144"/>
      <c r="U3517" s="148"/>
      <c r="V3517" s="25"/>
      <c r="Y3517" s="32"/>
      <c r="AG3517" s="29"/>
      <c r="AH3517" s="34"/>
      <c r="AM3517" s="28"/>
      <c r="AN3517" s="28"/>
      <c r="AO3517" s="28"/>
      <c r="AP3517" s="25"/>
      <c r="AQ3517" s="29"/>
      <c r="AR3517" s="30"/>
      <c r="AT3517" s="30"/>
    </row>
    <row r="3518" spans="1:46" ht="30">
      <c r="A3518" s="25">
        <f t="shared" si="324"/>
        <v>2013</v>
      </c>
      <c r="B3518" s="26" t="str">
        <f t="shared" si="325"/>
        <v>Solar Partners</v>
      </c>
      <c r="C3518" s="127" t="str">
        <f t="shared" si="326"/>
        <v>Ivanpah Solar Electric Generating System</v>
      </c>
      <c r="D3518" s="123" t="str">
        <f t="shared" si="327"/>
        <v>Solar Power Tower</v>
      </c>
      <c r="E3518" s="26">
        <f t="shared" si="328"/>
        <v>0</v>
      </c>
      <c r="F3518" s="27">
        <f t="shared" si="329"/>
        <v>0</v>
      </c>
      <c r="G3518" s="28"/>
      <c r="H3518" s="131"/>
      <c r="J3518" s="29" t="e">
        <f>VLOOKUP(H3518,'Drop Down Menus'!A:B,2,FALSE)</f>
        <v>#N/A</v>
      </c>
      <c r="L3518" s="48"/>
      <c r="M3518" s="48"/>
      <c r="N3518" s="135"/>
      <c r="R3518" s="144"/>
      <c r="U3518" s="148"/>
      <c r="V3518" s="25"/>
      <c r="Y3518" s="32"/>
      <c r="AG3518" s="29"/>
      <c r="AH3518" s="34"/>
      <c r="AM3518" s="28"/>
      <c r="AN3518" s="28"/>
      <c r="AO3518" s="28"/>
      <c r="AP3518" s="25"/>
      <c r="AQ3518" s="29"/>
      <c r="AR3518" s="30"/>
      <c r="AT3518" s="30"/>
    </row>
    <row r="3519" spans="1:46" ht="30">
      <c r="A3519" s="25">
        <f t="shared" si="324"/>
        <v>2013</v>
      </c>
      <c r="B3519" s="26" t="str">
        <f t="shared" si="325"/>
        <v>Solar Partners</v>
      </c>
      <c r="C3519" s="127" t="str">
        <f t="shared" si="326"/>
        <v>Ivanpah Solar Electric Generating System</v>
      </c>
      <c r="D3519" s="123" t="str">
        <f t="shared" si="327"/>
        <v>Solar Power Tower</v>
      </c>
      <c r="E3519" s="26">
        <f t="shared" si="328"/>
        <v>0</v>
      </c>
      <c r="F3519" s="27">
        <f t="shared" si="329"/>
        <v>0</v>
      </c>
      <c r="G3519" s="28"/>
      <c r="H3519" s="131"/>
      <c r="J3519" s="29" t="e">
        <f>VLOOKUP(H3519,'Drop Down Menus'!A:B,2,FALSE)</f>
        <v>#N/A</v>
      </c>
      <c r="L3519" s="48"/>
      <c r="M3519" s="48"/>
      <c r="N3519" s="135"/>
      <c r="R3519" s="144"/>
      <c r="U3519" s="148"/>
      <c r="V3519" s="25"/>
      <c r="Y3519" s="32"/>
      <c r="AG3519" s="29"/>
      <c r="AH3519" s="34"/>
      <c r="AM3519" s="28"/>
      <c r="AN3519" s="28"/>
      <c r="AO3519" s="28"/>
      <c r="AP3519" s="25"/>
      <c r="AQ3519" s="29"/>
      <c r="AR3519" s="30"/>
      <c r="AT3519" s="30"/>
    </row>
    <row r="3520" spans="1:46" ht="30">
      <c r="A3520" s="25">
        <f t="shared" si="324"/>
        <v>2013</v>
      </c>
      <c r="B3520" s="26" t="str">
        <f t="shared" si="325"/>
        <v>Solar Partners</v>
      </c>
      <c r="C3520" s="127" t="str">
        <f t="shared" si="326"/>
        <v>Ivanpah Solar Electric Generating System</v>
      </c>
      <c r="D3520" s="123" t="str">
        <f t="shared" si="327"/>
        <v>Solar Power Tower</v>
      </c>
      <c r="E3520" s="26">
        <f t="shared" si="328"/>
        <v>0</v>
      </c>
      <c r="F3520" s="27">
        <f t="shared" si="329"/>
        <v>0</v>
      </c>
      <c r="G3520" s="28"/>
      <c r="H3520" s="131"/>
      <c r="J3520" s="29" t="e">
        <f>VLOOKUP(H3520,'Drop Down Menus'!A:B,2,FALSE)</f>
        <v>#N/A</v>
      </c>
      <c r="L3520" s="48"/>
      <c r="M3520" s="48"/>
      <c r="N3520" s="135"/>
      <c r="R3520" s="144"/>
      <c r="U3520" s="148"/>
      <c r="V3520" s="25"/>
      <c r="Y3520" s="32"/>
      <c r="AG3520" s="29"/>
      <c r="AH3520" s="34"/>
      <c r="AM3520" s="28"/>
      <c r="AN3520" s="28"/>
      <c r="AO3520" s="28"/>
      <c r="AP3520" s="25"/>
      <c r="AQ3520" s="29"/>
      <c r="AR3520" s="30"/>
      <c r="AT3520" s="30"/>
    </row>
    <row r="3521" spans="1:46" ht="30">
      <c r="A3521" s="25">
        <f t="shared" si="324"/>
        <v>2013</v>
      </c>
      <c r="B3521" s="26" t="str">
        <f t="shared" si="325"/>
        <v>Solar Partners</v>
      </c>
      <c r="C3521" s="127" t="str">
        <f t="shared" si="326"/>
        <v>Ivanpah Solar Electric Generating System</v>
      </c>
      <c r="D3521" s="123" t="str">
        <f t="shared" si="327"/>
        <v>Solar Power Tower</v>
      </c>
      <c r="E3521" s="26">
        <f t="shared" si="328"/>
        <v>0</v>
      </c>
      <c r="F3521" s="27">
        <f t="shared" si="329"/>
        <v>0</v>
      </c>
      <c r="G3521" s="28"/>
      <c r="H3521" s="131"/>
      <c r="J3521" s="29" t="e">
        <f>VLOOKUP(H3521,'Drop Down Menus'!A:B,2,FALSE)</f>
        <v>#N/A</v>
      </c>
      <c r="L3521" s="48"/>
      <c r="M3521" s="48"/>
      <c r="N3521" s="135"/>
      <c r="R3521" s="144"/>
      <c r="U3521" s="148"/>
      <c r="V3521" s="25"/>
      <c r="Y3521" s="32"/>
      <c r="AG3521" s="29"/>
      <c r="AH3521" s="34"/>
      <c r="AM3521" s="28"/>
      <c r="AN3521" s="28"/>
      <c r="AO3521" s="28"/>
      <c r="AP3521" s="25"/>
      <c r="AQ3521" s="29"/>
      <c r="AR3521" s="30"/>
      <c r="AT3521" s="30"/>
    </row>
    <row r="3522" spans="1:46" ht="30">
      <c r="A3522" s="25">
        <f t="shared" si="324"/>
        <v>2013</v>
      </c>
      <c r="B3522" s="26" t="str">
        <f t="shared" si="325"/>
        <v>Solar Partners</v>
      </c>
      <c r="C3522" s="127" t="str">
        <f t="shared" si="326"/>
        <v>Ivanpah Solar Electric Generating System</v>
      </c>
      <c r="D3522" s="123" t="str">
        <f t="shared" si="327"/>
        <v>Solar Power Tower</v>
      </c>
      <c r="E3522" s="26">
        <f t="shared" si="328"/>
        <v>0</v>
      </c>
      <c r="F3522" s="27">
        <f t="shared" si="329"/>
        <v>0</v>
      </c>
      <c r="G3522" s="28"/>
      <c r="H3522" s="131"/>
      <c r="J3522" s="29" t="e">
        <f>VLOOKUP(H3522,'Drop Down Menus'!A:B,2,FALSE)</f>
        <v>#N/A</v>
      </c>
      <c r="L3522" s="48"/>
      <c r="M3522" s="48"/>
      <c r="N3522" s="135"/>
      <c r="R3522" s="144"/>
      <c r="U3522" s="148"/>
      <c r="V3522" s="25"/>
      <c r="Y3522" s="32"/>
      <c r="AG3522" s="29"/>
      <c r="AH3522" s="34"/>
      <c r="AM3522" s="28"/>
      <c r="AN3522" s="28"/>
      <c r="AO3522" s="28"/>
      <c r="AP3522" s="25"/>
      <c r="AQ3522" s="29"/>
      <c r="AR3522" s="30"/>
      <c r="AT3522" s="30"/>
    </row>
    <row r="3523" spans="1:46" ht="30">
      <c r="A3523" s="25">
        <f t="shared" ref="A3523:A3586" si="330">ReportYear</f>
        <v>2013</v>
      </c>
      <c r="B3523" s="26" t="str">
        <f t="shared" ref="B3523:B3586" si="331">Project_Proponent</f>
        <v>Solar Partners</v>
      </c>
      <c r="C3523" s="127" t="str">
        <f t="shared" ref="C3523:C3586" si="332">Project_Name</f>
        <v>Ivanpah Solar Electric Generating System</v>
      </c>
      <c r="D3523" s="123" t="str">
        <f t="shared" ref="D3523:D3586" si="333">Project_Type_AutoFill</f>
        <v>Solar Power Tower</v>
      </c>
      <c r="E3523" s="26">
        <f t="shared" ref="E3523:E3586" si="334">SPUT_Permit____if_applicable</f>
        <v>0</v>
      </c>
      <c r="F3523" s="27">
        <f t="shared" ref="F3523:F3586" si="335">Eagle_Permit</f>
        <v>0</v>
      </c>
      <c r="G3523" s="28"/>
      <c r="H3523" s="131"/>
      <c r="J3523" s="29" t="e">
        <f>VLOOKUP(H3523,'Drop Down Menus'!A:B,2,FALSE)</f>
        <v>#N/A</v>
      </c>
      <c r="L3523" s="48"/>
      <c r="M3523" s="48"/>
      <c r="N3523" s="135"/>
      <c r="R3523" s="144"/>
      <c r="U3523" s="148"/>
      <c r="V3523" s="25"/>
      <c r="Y3523" s="32"/>
      <c r="AG3523" s="29"/>
      <c r="AH3523" s="34"/>
      <c r="AM3523" s="28"/>
      <c r="AN3523" s="28"/>
      <c r="AO3523" s="28"/>
      <c r="AP3523" s="25"/>
      <c r="AQ3523" s="29"/>
      <c r="AR3523" s="30"/>
      <c r="AT3523" s="30"/>
    </row>
    <row r="3524" spans="1:46" ht="30">
      <c r="A3524" s="25">
        <f t="shared" si="330"/>
        <v>2013</v>
      </c>
      <c r="B3524" s="26" t="str">
        <f t="shared" si="331"/>
        <v>Solar Partners</v>
      </c>
      <c r="C3524" s="127" t="str">
        <f t="shared" si="332"/>
        <v>Ivanpah Solar Electric Generating System</v>
      </c>
      <c r="D3524" s="123" t="str">
        <f t="shared" si="333"/>
        <v>Solar Power Tower</v>
      </c>
      <c r="E3524" s="26">
        <f t="shared" si="334"/>
        <v>0</v>
      </c>
      <c r="F3524" s="27">
        <f t="shared" si="335"/>
        <v>0</v>
      </c>
      <c r="G3524" s="28"/>
      <c r="H3524" s="131"/>
      <c r="J3524" s="29" t="e">
        <f>VLOOKUP(H3524,'Drop Down Menus'!A:B,2,FALSE)</f>
        <v>#N/A</v>
      </c>
      <c r="L3524" s="48"/>
      <c r="M3524" s="48"/>
      <c r="N3524" s="135"/>
      <c r="R3524" s="144"/>
      <c r="U3524" s="148"/>
      <c r="V3524" s="25"/>
      <c r="Y3524" s="32"/>
      <c r="AG3524" s="29"/>
      <c r="AH3524" s="34"/>
      <c r="AM3524" s="28"/>
      <c r="AN3524" s="28"/>
      <c r="AO3524" s="28"/>
      <c r="AP3524" s="25"/>
      <c r="AQ3524" s="29"/>
      <c r="AR3524" s="30"/>
      <c r="AT3524" s="30"/>
    </row>
    <row r="3525" spans="1:46" ht="30">
      <c r="A3525" s="25">
        <f t="shared" si="330"/>
        <v>2013</v>
      </c>
      <c r="B3525" s="26" t="str">
        <f t="shared" si="331"/>
        <v>Solar Partners</v>
      </c>
      <c r="C3525" s="127" t="str">
        <f t="shared" si="332"/>
        <v>Ivanpah Solar Electric Generating System</v>
      </c>
      <c r="D3525" s="123" t="str">
        <f t="shared" si="333"/>
        <v>Solar Power Tower</v>
      </c>
      <c r="E3525" s="26">
        <f t="shared" si="334"/>
        <v>0</v>
      </c>
      <c r="F3525" s="27">
        <f t="shared" si="335"/>
        <v>0</v>
      </c>
      <c r="G3525" s="28"/>
      <c r="H3525" s="131"/>
      <c r="J3525" s="29" t="e">
        <f>VLOOKUP(H3525,'Drop Down Menus'!A:B,2,FALSE)</f>
        <v>#N/A</v>
      </c>
      <c r="L3525" s="48"/>
      <c r="M3525" s="48"/>
      <c r="N3525" s="135"/>
      <c r="R3525" s="144"/>
      <c r="U3525" s="148"/>
      <c r="V3525" s="25"/>
      <c r="Y3525" s="32"/>
      <c r="AG3525" s="29"/>
      <c r="AH3525" s="34"/>
      <c r="AM3525" s="28"/>
      <c r="AN3525" s="28"/>
      <c r="AO3525" s="28"/>
      <c r="AP3525" s="25"/>
      <c r="AQ3525" s="29"/>
      <c r="AR3525" s="30"/>
      <c r="AT3525" s="30"/>
    </row>
    <row r="3526" spans="1:46" ht="30">
      <c r="A3526" s="25">
        <f t="shared" si="330"/>
        <v>2013</v>
      </c>
      <c r="B3526" s="26" t="str">
        <f t="shared" si="331"/>
        <v>Solar Partners</v>
      </c>
      <c r="C3526" s="127" t="str">
        <f t="shared" si="332"/>
        <v>Ivanpah Solar Electric Generating System</v>
      </c>
      <c r="D3526" s="123" t="str">
        <f t="shared" si="333"/>
        <v>Solar Power Tower</v>
      </c>
      <c r="E3526" s="26">
        <f t="shared" si="334"/>
        <v>0</v>
      </c>
      <c r="F3526" s="27">
        <f t="shared" si="335"/>
        <v>0</v>
      </c>
      <c r="G3526" s="28"/>
      <c r="H3526" s="131"/>
      <c r="J3526" s="29" t="e">
        <f>VLOOKUP(H3526,'Drop Down Menus'!A:B,2,FALSE)</f>
        <v>#N/A</v>
      </c>
      <c r="L3526" s="48"/>
      <c r="M3526" s="48"/>
      <c r="N3526" s="135"/>
      <c r="R3526" s="144"/>
      <c r="U3526" s="148"/>
      <c r="V3526" s="25"/>
      <c r="Y3526" s="32"/>
      <c r="AG3526" s="29"/>
      <c r="AH3526" s="34"/>
      <c r="AM3526" s="28"/>
      <c r="AN3526" s="28"/>
      <c r="AO3526" s="28"/>
      <c r="AP3526" s="25"/>
      <c r="AQ3526" s="29"/>
      <c r="AR3526" s="30"/>
      <c r="AT3526" s="30"/>
    </row>
    <row r="3527" spans="1:46" ht="30">
      <c r="A3527" s="25">
        <f t="shared" si="330"/>
        <v>2013</v>
      </c>
      <c r="B3527" s="26" t="str">
        <f t="shared" si="331"/>
        <v>Solar Partners</v>
      </c>
      <c r="C3527" s="127" t="str">
        <f t="shared" si="332"/>
        <v>Ivanpah Solar Electric Generating System</v>
      </c>
      <c r="D3527" s="123" t="str">
        <f t="shared" si="333"/>
        <v>Solar Power Tower</v>
      </c>
      <c r="E3527" s="26">
        <f t="shared" si="334"/>
        <v>0</v>
      </c>
      <c r="F3527" s="27">
        <f t="shared" si="335"/>
        <v>0</v>
      </c>
      <c r="G3527" s="28"/>
      <c r="H3527" s="131"/>
      <c r="J3527" s="29" t="e">
        <f>VLOOKUP(H3527,'Drop Down Menus'!A:B,2,FALSE)</f>
        <v>#N/A</v>
      </c>
      <c r="L3527" s="48"/>
      <c r="M3527" s="48"/>
      <c r="N3527" s="135"/>
      <c r="R3527" s="144"/>
      <c r="U3527" s="148"/>
      <c r="V3527" s="25"/>
      <c r="Y3527" s="32"/>
      <c r="AG3527" s="29"/>
      <c r="AH3527" s="34"/>
      <c r="AM3527" s="28"/>
      <c r="AN3527" s="28"/>
      <c r="AO3527" s="28"/>
      <c r="AP3527" s="25"/>
      <c r="AQ3527" s="29"/>
      <c r="AR3527" s="30"/>
      <c r="AT3527" s="30"/>
    </row>
    <row r="3528" spans="1:46" ht="30">
      <c r="A3528" s="25">
        <f t="shared" si="330"/>
        <v>2013</v>
      </c>
      <c r="B3528" s="26" t="str">
        <f t="shared" si="331"/>
        <v>Solar Partners</v>
      </c>
      <c r="C3528" s="127" t="str">
        <f t="shared" si="332"/>
        <v>Ivanpah Solar Electric Generating System</v>
      </c>
      <c r="D3528" s="123" t="str">
        <f t="shared" si="333"/>
        <v>Solar Power Tower</v>
      </c>
      <c r="E3528" s="26">
        <f t="shared" si="334"/>
        <v>0</v>
      </c>
      <c r="F3528" s="27">
        <f t="shared" si="335"/>
        <v>0</v>
      </c>
      <c r="G3528" s="28"/>
      <c r="H3528" s="131"/>
      <c r="J3528" s="29" t="e">
        <f>VLOOKUP(H3528,'Drop Down Menus'!A:B,2,FALSE)</f>
        <v>#N/A</v>
      </c>
      <c r="L3528" s="48"/>
      <c r="M3528" s="48"/>
      <c r="N3528" s="135"/>
      <c r="R3528" s="144"/>
      <c r="U3528" s="148"/>
      <c r="V3528" s="25"/>
      <c r="Y3528" s="32"/>
      <c r="AG3528" s="29"/>
      <c r="AH3528" s="34"/>
      <c r="AM3528" s="28"/>
      <c r="AN3528" s="28"/>
      <c r="AO3528" s="28"/>
      <c r="AP3528" s="25"/>
      <c r="AQ3528" s="29"/>
      <c r="AR3528" s="30"/>
      <c r="AT3528" s="30"/>
    </row>
    <row r="3529" spans="1:46" ht="30">
      <c r="A3529" s="25">
        <f t="shared" si="330"/>
        <v>2013</v>
      </c>
      <c r="B3529" s="26" t="str">
        <f t="shared" si="331"/>
        <v>Solar Partners</v>
      </c>
      <c r="C3529" s="127" t="str">
        <f t="shared" si="332"/>
        <v>Ivanpah Solar Electric Generating System</v>
      </c>
      <c r="D3529" s="123" t="str">
        <f t="shared" si="333"/>
        <v>Solar Power Tower</v>
      </c>
      <c r="E3529" s="26">
        <f t="shared" si="334"/>
        <v>0</v>
      </c>
      <c r="F3529" s="27">
        <f t="shared" si="335"/>
        <v>0</v>
      </c>
      <c r="G3529" s="28"/>
      <c r="H3529" s="131"/>
      <c r="J3529" s="29" t="e">
        <f>VLOOKUP(H3529,'Drop Down Menus'!A:B,2,FALSE)</f>
        <v>#N/A</v>
      </c>
      <c r="L3529" s="48"/>
      <c r="M3529" s="48"/>
      <c r="N3529" s="135"/>
      <c r="R3529" s="144"/>
      <c r="U3529" s="148"/>
      <c r="V3529" s="25"/>
      <c r="Y3529" s="32"/>
      <c r="AG3529" s="29"/>
      <c r="AH3529" s="34"/>
      <c r="AM3529" s="28"/>
      <c r="AN3529" s="28"/>
      <c r="AO3529" s="28"/>
      <c r="AP3529" s="25"/>
      <c r="AQ3529" s="29"/>
      <c r="AR3529" s="30"/>
      <c r="AT3529" s="30"/>
    </row>
    <row r="3530" spans="1:46" ht="30">
      <c r="A3530" s="25">
        <f t="shared" si="330"/>
        <v>2013</v>
      </c>
      <c r="B3530" s="26" t="str">
        <f t="shared" si="331"/>
        <v>Solar Partners</v>
      </c>
      <c r="C3530" s="127" t="str">
        <f t="shared" si="332"/>
        <v>Ivanpah Solar Electric Generating System</v>
      </c>
      <c r="D3530" s="123" t="str">
        <f t="shared" si="333"/>
        <v>Solar Power Tower</v>
      </c>
      <c r="E3530" s="26">
        <f t="shared" si="334"/>
        <v>0</v>
      </c>
      <c r="F3530" s="27">
        <f t="shared" si="335"/>
        <v>0</v>
      </c>
      <c r="G3530" s="28"/>
      <c r="H3530" s="131"/>
      <c r="J3530" s="29" t="e">
        <f>VLOOKUP(H3530,'Drop Down Menus'!A:B,2,FALSE)</f>
        <v>#N/A</v>
      </c>
      <c r="L3530" s="48"/>
      <c r="M3530" s="48"/>
      <c r="N3530" s="135"/>
      <c r="R3530" s="144"/>
      <c r="U3530" s="148"/>
      <c r="V3530" s="25"/>
      <c r="Y3530" s="32"/>
      <c r="AG3530" s="29"/>
      <c r="AH3530" s="34"/>
      <c r="AM3530" s="28"/>
      <c r="AN3530" s="28"/>
      <c r="AO3530" s="28"/>
      <c r="AP3530" s="25"/>
      <c r="AQ3530" s="29"/>
      <c r="AR3530" s="30"/>
      <c r="AT3530" s="30"/>
    </row>
    <row r="3531" spans="1:46" ht="30">
      <c r="A3531" s="25">
        <f t="shared" si="330"/>
        <v>2013</v>
      </c>
      <c r="B3531" s="26" t="str">
        <f t="shared" si="331"/>
        <v>Solar Partners</v>
      </c>
      <c r="C3531" s="127" t="str">
        <f t="shared" si="332"/>
        <v>Ivanpah Solar Electric Generating System</v>
      </c>
      <c r="D3531" s="123" t="str">
        <f t="shared" si="333"/>
        <v>Solar Power Tower</v>
      </c>
      <c r="E3531" s="26">
        <f t="shared" si="334"/>
        <v>0</v>
      </c>
      <c r="F3531" s="27">
        <f t="shared" si="335"/>
        <v>0</v>
      </c>
      <c r="G3531" s="28"/>
      <c r="H3531" s="131"/>
      <c r="J3531" s="29" t="e">
        <f>VLOOKUP(H3531,'Drop Down Menus'!A:B,2,FALSE)</f>
        <v>#N/A</v>
      </c>
      <c r="L3531" s="48"/>
      <c r="M3531" s="48"/>
      <c r="N3531" s="135"/>
      <c r="R3531" s="144"/>
      <c r="U3531" s="148"/>
      <c r="V3531" s="25"/>
      <c r="Y3531" s="32"/>
      <c r="AG3531" s="29"/>
      <c r="AH3531" s="34"/>
      <c r="AM3531" s="28"/>
      <c r="AN3531" s="28"/>
      <c r="AO3531" s="28"/>
      <c r="AP3531" s="25"/>
      <c r="AQ3531" s="29"/>
      <c r="AR3531" s="30"/>
      <c r="AT3531" s="30"/>
    </row>
    <row r="3532" spans="1:46" ht="30">
      <c r="A3532" s="25">
        <f t="shared" si="330"/>
        <v>2013</v>
      </c>
      <c r="B3532" s="26" t="str">
        <f t="shared" si="331"/>
        <v>Solar Partners</v>
      </c>
      <c r="C3532" s="127" t="str">
        <f t="shared" si="332"/>
        <v>Ivanpah Solar Electric Generating System</v>
      </c>
      <c r="D3532" s="123" t="str">
        <f t="shared" si="333"/>
        <v>Solar Power Tower</v>
      </c>
      <c r="E3532" s="26">
        <f t="shared" si="334"/>
        <v>0</v>
      </c>
      <c r="F3532" s="27">
        <f t="shared" si="335"/>
        <v>0</v>
      </c>
      <c r="G3532" s="28"/>
      <c r="H3532" s="131"/>
      <c r="J3532" s="29" t="e">
        <f>VLOOKUP(H3532,'Drop Down Menus'!A:B,2,FALSE)</f>
        <v>#N/A</v>
      </c>
      <c r="L3532" s="48"/>
      <c r="M3532" s="48"/>
      <c r="N3532" s="135"/>
      <c r="R3532" s="144"/>
      <c r="U3532" s="148"/>
      <c r="V3532" s="25"/>
      <c r="Y3532" s="32"/>
      <c r="AG3532" s="29"/>
      <c r="AH3532" s="34"/>
      <c r="AM3532" s="28"/>
      <c r="AN3532" s="28"/>
      <c r="AO3532" s="28"/>
      <c r="AP3532" s="25"/>
      <c r="AQ3532" s="29"/>
      <c r="AR3532" s="30"/>
      <c r="AT3532" s="30"/>
    </row>
    <row r="3533" spans="1:46" ht="30">
      <c r="A3533" s="25">
        <f t="shared" si="330"/>
        <v>2013</v>
      </c>
      <c r="B3533" s="26" t="str">
        <f t="shared" si="331"/>
        <v>Solar Partners</v>
      </c>
      <c r="C3533" s="127" t="str">
        <f t="shared" si="332"/>
        <v>Ivanpah Solar Electric Generating System</v>
      </c>
      <c r="D3533" s="123" t="str">
        <f t="shared" si="333"/>
        <v>Solar Power Tower</v>
      </c>
      <c r="E3533" s="26">
        <f t="shared" si="334"/>
        <v>0</v>
      </c>
      <c r="F3533" s="27">
        <f t="shared" si="335"/>
        <v>0</v>
      </c>
      <c r="G3533" s="28"/>
      <c r="H3533" s="131"/>
      <c r="J3533" s="29" t="e">
        <f>VLOOKUP(H3533,'Drop Down Menus'!A:B,2,FALSE)</f>
        <v>#N/A</v>
      </c>
      <c r="L3533" s="48"/>
      <c r="M3533" s="48"/>
      <c r="N3533" s="135"/>
      <c r="R3533" s="144"/>
      <c r="U3533" s="148"/>
      <c r="V3533" s="25"/>
      <c r="Y3533" s="32"/>
      <c r="AG3533" s="29"/>
      <c r="AH3533" s="34"/>
      <c r="AM3533" s="28"/>
      <c r="AN3533" s="28"/>
      <c r="AO3533" s="28"/>
      <c r="AP3533" s="25"/>
      <c r="AQ3533" s="29"/>
      <c r="AR3533" s="30"/>
      <c r="AT3533" s="30"/>
    </row>
    <row r="3534" spans="1:46" ht="30">
      <c r="A3534" s="25">
        <f t="shared" si="330"/>
        <v>2013</v>
      </c>
      <c r="B3534" s="26" t="str">
        <f t="shared" si="331"/>
        <v>Solar Partners</v>
      </c>
      <c r="C3534" s="127" t="str">
        <f t="shared" si="332"/>
        <v>Ivanpah Solar Electric Generating System</v>
      </c>
      <c r="D3534" s="123" t="str">
        <f t="shared" si="333"/>
        <v>Solar Power Tower</v>
      </c>
      <c r="E3534" s="26">
        <f t="shared" si="334"/>
        <v>0</v>
      </c>
      <c r="F3534" s="27">
        <f t="shared" si="335"/>
        <v>0</v>
      </c>
      <c r="G3534" s="28"/>
      <c r="H3534" s="131"/>
      <c r="J3534" s="29" t="e">
        <f>VLOOKUP(H3534,'Drop Down Menus'!A:B,2,FALSE)</f>
        <v>#N/A</v>
      </c>
      <c r="L3534" s="48"/>
      <c r="M3534" s="48"/>
      <c r="N3534" s="135"/>
      <c r="R3534" s="144"/>
      <c r="U3534" s="148"/>
      <c r="V3534" s="25"/>
      <c r="Y3534" s="32"/>
      <c r="AG3534" s="29"/>
      <c r="AH3534" s="34"/>
      <c r="AM3534" s="28"/>
      <c r="AN3534" s="28"/>
      <c r="AO3534" s="28"/>
      <c r="AP3534" s="25"/>
      <c r="AQ3534" s="29"/>
      <c r="AR3534" s="30"/>
      <c r="AT3534" s="30"/>
    </row>
    <row r="3535" spans="1:46" ht="30">
      <c r="A3535" s="25">
        <f t="shared" si="330"/>
        <v>2013</v>
      </c>
      <c r="B3535" s="26" t="str">
        <f t="shared" si="331"/>
        <v>Solar Partners</v>
      </c>
      <c r="C3535" s="127" t="str">
        <f t="shared" si="332"/>
        <v>Ivanpah Solar Electric Generating System</v>
      </c>
      <c r="D3535" s="123" t="str">
        <f t="shared" si="333"/>
        <v>Solar Power Tower</v>
      </c>
      <c r="E3535" s="26">
        <f t="shared" si="334"/>
        <v>0</v>
      </c>
      <c r="F3535" s="27">
        <f t="shared" si="335"/>
        <v>0</v>
      </c>
      <c r="G3535" s="28"/>
      <c r="H3535" s="131"/>
      <c r="J3535" s="29" t="e">
        <f>VLOOKUP(H3535,'Drop Down Menus'!A:B,2,FALSE)</f>
        <v>#N/A</v>
      </c>
      <c r="L3535" s="48"/>
      <c r="M3535" s="48"/>
      <c r="N3535" s="135"/>
      <c r="R3535" s="144"/>
      <c r="U3535" s="148"/>
      <c r="V3535" s="25"/>
      <c r="Y3535" s="32"/>
      <c r="AG3535" s="29"/>
      <c r="AH3535" s="34"/>
      <c r="AM3535" s="28"/>
      <c r="AN3535" s="28"/>
      <c r="AO3535" s="28"/>
      <c r="AP3535" s="25"/>
      <c r="AQ3535" s="29"/>
      <c r="AR3535" s="30"/>
      <c r="AT3535" s="30"/>
    </row>
    <row r="3536" spans="1:46" ht="30">
      <c r="A3536" s="25">
        <f t="shared" si="330"/>
        <v>2013</v>
      </c>
      <c r="B3536" s="26" t="str">
        <f t="shared" si="331"/>
        <v>Solar Partners</v>
      </c>
      <c r="C3536" s="127" t="str">
        <f t="shared" si="332"/>
        <v>Ivanpah Solar Electric Generating System</v>
      </c>
      <c r="D3536" s="123" t="str">
        <f t="shared" si="333"/>
        <v>Solar Power Tower</v>
      </c>
      <c r="E3536" s="26">
        <f t="shared" si="334"/>
        <v>0</v>
      </c>
      <c r="F3536" s="27">
        <f t="shared" si="335"/>
        <v>0</v>
      </c>
      <c r="G3536" s="28"/>
      <c r="H3536" s="131"/>
      <c r="J3536" s="29" t="e">
        <f>VLOOKUP(H3536,'Drop Down Menus'!A:B,2,FALSE)</f>
        <v>#N/A</v>
      </c>
      <c r="L3536" s="48"/>
      <c r="M3536" s="48"/>
      <c r="N3536" s="135"/>
      <c r="R3536" s="144"/>
      <c r="U3536" s="148"/>
      <c r="V3536" s="25"/>
      <c r="Y3536" s="32"/>
      <c r="AG3536" s="29"/>
      <c r="AH3536" s="34"/>
      <c r="AM3536" s="28"/>
      <c r="AN3536" s="28"/>
      <c r="AO3536" s="28"/>
      <c r="AP3536" s="25"/>
      <c r="AQ3536" s="29"/>
      <c r="AR3536" s="30"/>
      <c r="AT3536" s="30"/>
    </row>
    <row r="3537" spans="1:46" ht="30">
      <c r="A3537" s="25">
        <f t="shared" si="330"/>
        <v>2013</v>
      </c>
      <c r="B3537" s="26" t="str">
        <f t="shared" si="331"/>
        <v>Solar Partners</v>
      </c>
      <c r="C3537" s="127" t="str">
        <f t="shared" si="332"/>
        <v>Ivanpah Solar Electric Generating System</v>
      </c>
      <c r="D3537" s="123" t="str">
        <f t="shared" si="333"/>
        <v>Solar Power Tower</v>
      </c>
      <c r="E3537" s="26">
        <f t="shared" si="334"/>
        <v>0</v>
      </c>
      <c r="F3537" s="27">
        <f t="shared" si="335"/>
        <v>0</v>
      </c>
      <c r="G3537" s="28"/>
      <c r="H3537" s="131"/>
      <c r="J3537" s="29" t="e">
        <f>VLOOKUP(H3537,'Drop Down Menus'!A:B,2,FALSE)</f>
        <v>#N/A</v>
      </c>
      <c r="L3537" s="48"/>
      <c r="M3537" s="48"/>
      <c r="N3537" s="135"/>
      <c r="R3537" s="144"/>
      <c r="U3537" s="148"/>
      <c r="V3537" s="25"/>
      <c r="Y3537" s="32"/>
      <c r="AG3537" s="29"/>
      <c r="AH3537" s="34"/>
      <c r="AM3537" s="28"/>
      <c r="AN3537" s="28"/>
      <c r="AO3537" s="28"/>
      <c r="AP3537" s="25"/>
      <c r="AQ3537" s="29"/>
      <c r="AR3537" s="30"/>
      <c r="AT3537" s="30"/>
    </row>
    <row r="3538" spans="1:46" ht="30">
      <c r="A3538" s="25">
        <f t="shared" si="330"/>
        <v>2013</v>
      </c>
      <c r="B3538" s="26" t="str">
        <f t="shared" si="331"/>
        <v>Solar Partners</v>
      </c>
      <c r="C3538" s="127" t="str">
        <f t="shared" si="332"/>
        <v>Ivanpah Solar Electric Generating System</v>
      </c>
      <c r="D3538" s="123" t="str">
        <f t="shared" si="333"/>
        <v>Solar Power Tower</v>
      </c>
      <c r="E3538" s="26">
        <f t="shared" si="334"/>
        <v>0</v>
      </c>
      <c r="F3538" s="27">
        <f t="shared" si="335"/>
        <v>0</v>
      </c>
      <c r="G3538" s="28"/>
      <c r="H3538" s="131"/>
      <c r="J3538" s="29" t="e">
        <f>VLOOKUP(H3538,'Drop Down Menus'!A:B,2,FALSE)</f>
        <v>#N/A</v>
      </c>
      <c r="L3538" s="48"/>
      <c r="M3538" s="48"/>
      <c r="N3538" s="135"/>
      <c r="R3538" s="144"/>
      <c r="U3538" s="148"/>
      <c r="V3538" s="25"/>
      <c r="Y3538" s="32"/>
      <c r="AG3538" s="29"/>
      <c r="AH3538" s="34"/>
      <c r="AM3538" s="28"/>
      <c r="AN3538" s="28"/>
      <c r="AO3538" s="28"/>
      <c r="AP3538" s="25"/>
      <c r="AQ3538" s="29"/>
      <c r="AR3538" s="30"/>
      <c r="AT3538" s="30"/>
    </row>
    <row r="3539" spans="1:46" ht="30">
      <c r="A3539" s="25">
        <f t="shared" si="330"/>
        <v>2013</v>
      </c>
      <c r="B3539" s="26" t="str">
        <f t="shared" si="331"/>
        <v>Solar Partners</v>
      </c>
      <c r="C3539" s="127" t="str">
        <f t="shared" si="332"/>
        <v>Ivanpah Solar Electric Generating System</v>
      </c>
      <c r="D3539" s="123" t="str">
        <f t="shared" si="333"/>
        <v>Solar Power Tower</v>
      </c>
      <c r="E3539" s="26">
        <f t="shared" si="334"/>
        <v>0</v>
      </c>
      <c r="F3539" s="27">
        <f t="shared" si="335"/>
        <v>0</v>
      </c>
      <c r="G3539" s="28"/>
      <c r="H3539" s="131"/>
      <c r="J3539" s="29" t="e">
        <f>VLOOKUP(H3539,'Drop Down Menus'!A:B,2,FALSE)</f>
        <v>#N/A</v>
      </c>
      <c r="L3539" s="48"/>
      <c r="M3539" s="48"/>
      <c r="N3539" s="135"/>
      <c r="R3539" s="144"/>
      <c r="U3539" s="148"/>
      <c r="V3539" s="25"/>
      <c r="Y3539" s="32"/>
      <c r="AG3539" s="29"/>
      <c r="AH3539" s="34"/>
      <c r="AM3539" s="28"/>
      <c r="AN3539" s="28"/>
      <c r="AO3539" s="28"/>
      <c r="AP3539" s="25"/>
      <c r="AQ3539" s="29"/>
      <c r="AR3539" s="30"/>
      <c r="AT3539" s="30"/>
    </row>
    <row r="3540" spans="1:46" ht="30">
      <c r="A3540" s="25">
        <f t="shared" si="330"/>
        <v>2013</v>
      </c>
      <c r="B3540" s="26" t="str">
        <f t="shared" si="331"/>
        <v>Solar Partners</v>
      </c>
      <c r="C3540" s="127" t="str">
        <f t="shared" si="332"/>
        <v>Ivanpah Solar Electric Generating System</v>
      </c>
      <c r="D3540" s="123" t="str">
        <f t="shared" si="333"/>
        <v>Solar Power Tower</v>
      </c>
      <c r="E3540" s="26">
        <f t="shared" si="334"/>
        <v>0</v>
      </c>
      <c r="F3540" s="27">
        <f t="shared" si="335"/>
        <v>0</v>
      </c>
      <c r="G3540" s="28"/>
      <c r="H3540" s="131"/>
      <c r="J3540" s="29" t="e">
        <f>VLOOKUP(H3540,'Drop Down Menus'!A:B,2,FALSE)</f>
        <v>#N/A</v>
      </c>
      <c r="L3540" s="48"/>
      <c r="M3540" s="48"/>
      <c r="N3540" s="135"/>
      <c r="R3540" s="144"/>
      <c r="U3540" s="148"/>
      <c r="V3540" s="25"/>
      <c r="Y3540" s="32"/>
      <c r="AG3540" s="29"/>
      <c r="AH3540" s="34"/>
      <c r="AM3540" s="28"/>
      <c r="AN3540" s="28"/>
      <c r="AO3540" s="28"/>
      <c r="AP3540" s="25"/>
      <c r="AQ3540" s="29"/>
      <c r="AR3540" s="30"/>
      <c r="AT3540" s="30"/>
    </row>
    <row r="3541" spans="1:46" ht="30">
      <c r="A3541" s="25">
        <f t="shared" si="330"/>
        <v>2013</v>
      </c>
      <c r="B3541" s="26" t="str">
        <f t="shared" si="331"/>
        <v>Solar Partners</v>
      </c>
      <c r="C3541" s="127" t="str">
        <f t="shared" si="332"/>
        <v>Ivanpah Solar Electric Generating System</v>
      </c>
      <c r="D3541" s="123" t="str">
        <f t="shared" si="333"/>
        <v>Solar Power Tower</v>
      </c>
      <c r="E3541" s="26">
        <f t="shared" si="334"/>
        <v>0</v>
      </c>
      <c r="F3541" s="27">
        <f t="shared" si="335"/>
        <v>0</v>
      </c>
      <c r="G3541" s="28"/>
      <c r="H3541" s="131"/>
      <c r="J3541" s="29" t="e">
        <f>VLOOKUP(H3541,'Drop Down Menus'!A:B,2,FALSE)</f>
        <v>#N/A</v>
      </c>
      <c r="L3541" s="48"/>
      <c r="M3541" s="48"/>
      <c r="N3541" s="135"/>
      <c r="R3541" s="144"/>
      <c r="U3541" s="148"/>
      <c r="V3541" s="25"/>
      <c r="Y3541" s="32"/>
      <c r="AG3541" s="29"/>
      <c r="AH3541" s="34"/>
      <c r="AM3541" s="28"/>
      <c r="AN3541" s="28"/>
      <c r="AO3541" s="28"/>
      <c r="AP3541" s="25"/>
      <c r="AQ3541" s="29"/>
      <c r="AR3541" s="30"/>
      <c r="AT3541" s="30"/>
    </row>
    <row r="3542" spans="1:46" ht="30">
      <c r="A3542" s="25">
        <f t="shared" si="330"/>
        <v>2013</v>
      </c>
      <c r="B3542" s="26" t="str">
        <f t="shared" si="331"/>
        <v>Solar Partners</v>
      </c>
      <c r="C3542" s="127" t="str">
        <f t="shared" si="332"/>
        <v>Ivanpah Solar Electric Generating System</v>
      </c>
      <c r="D3542" s="123" t="str">
        <f t="shared" si="333"/>
        <v>Solar Power Tower</v>
      </c>
      <c r="E3542" s="26">
        <f t="shared" si="334"/>
        <v>0</v>
      </c>
      <c r="F3542" s="27">
        <f t="shared" si="335"/>
        <v>0</v>
      </c>
      <c r="G3542" s="28"/>
      <c r="H3542" s="131"/>
      <c r="J3542" s="29" t="e">
        <f>VLOOKUP(H3542,'Drop Down Menus'!A:B,2,FALSE)</f>
        <v>#N/A</v>
      </c>
      <c r="L3542" s="48"/>
      <c r="M3542" s="48"/>
      <c r="N3542" s="135"/>
      <c r="R3542" s="144"/>
      <c r="U3542" s="148"/>
      <c r="V3542" s="25"/>
      <c r="Y3542" s="32"/>
      <c r="AG3542" s="29"/>
      <c r="AH3542" s="34"/>
      <c r="AM3542" s="28"/>
      <c r="AN3542" s="28"/>
      <c r="AO3542" s="28"/>
      <c r="AP3542" s="25"/>
      <c r="AQ3542" s="29"/>
      <c r="AR3542" s="30"/>
      <c r="AT3542" s="30"/>
    </row>
    <row r="3543" spans="1:46" ht="30">
      <c r="A3543" s="25">
        <f t="shared" si="330"/>
        <v>2013</v>
      </c>
      <c r="B3543" s="26" t="str">
        <f t="shared" si="331"/>
        <v>Solar Partners</v>
      </c>
      <c r="C3543" s="127" t="str">
        <f t="shared" si="332"/>
        <v>Ivanpah Solar Electric Generating System</v>
      </c>
      <c r="D3543" s="123" t="str">
        <f t="shared" si="333"/>
        <v>Solar Power Tower</v>
      </c>
      <c r="E3543" s="26">
        <f t="shared" si="334"/>
        <v>0</v>
      </c>
      <c r="F3543" s="27">
        <f t="shared" si="335"/>
        <v>0</v>
      </c>
      <c r="G3543" s="28"/>
      <c r="H3543" s="131"/>
      <c r="J3543" s="29" t="e">
        <f>VLOOKUP(H3543,'Drop Down Menus'!A:B,2,FALSE)</f>
        <v>#N/A</v>
      </c>
      <c r="L3543" s="48"/>
      <c r="M3543" s="48"/>
      <c r="N3543" s="135"/>
      <c r="R3543" s="144"/>
      <c r="U3543" s="148"/>
      <c r="V3543" s="25"/>
      <c r="Y3543" s="32"/>
      <c r="AG3543" s="29"/>
      <c r="AH3543" s="34"/>
      <c r="AM3543" s="28"/>
      <c r="AN3543" s="28"/>
      <c r="AO3543" s="28"/>
      <c r="AP3543" s="25"/>
      <c r="AQ3543" s="29"/>
      <c r="AR3543" s="30"/>
      <c r="AT3543" s="30"/>
    </row>
    <row r="3544" spans="1:46" ht="30">
      <c r="A3544" s="25">
        <f t="shared" si="330"/>
        <v>2013</v>
      </c>
      <c r="B3544" s="26" t="str">
        <f t="shared" si="331"/>
        <v>Solar Partners</v>
      </c>
      <c r="C3544" s="127" t="str">
        <f t="shared" si="332"/>
        <v>Ivanpah Solar Electric Generating System</v>
      </c>
      <c r="D3544" s="123" t="str">
        <f t="shared" si="333"/>
        <v>Solar Power Tower</v>
      </c>
      <c r="E3544" s="26">
        <f t="shared" si="334"/>
        <v>0</v>
      </c>
      <c r="F3544" s="27">
        <f t="shared" si="335"/>
        <v>0</v>
      </c>
      <c r="G3544" s="28"/>
      <c r="H3544" s="131"/>
      <c r="J3544" s="29" t="e">
        <f>VLOOKUP(H3544,'Drop Down Menus'!A:B,2,FALSE)</f>
        <v>#N/A</v>
      </c>
      <c r="L3544" s="48"/>
      <c r="M3544" s="48"/>
      <c r="N3544" s="135"/>
      <c r="R3544" s="144"/>
      <c r="U3544" s="148"/>
      <c r="V3544" s="25"/>
      <c r="Y3544" s="32"/>
      <c r="AG3544" s="29"/>
      <c r="AH3544" s="34"/>
      <c r="AM3544" s="28"/>
      <c r="AN3544" s="28"/>
      <c r="AO3544" s="28"/>
      <c r="AP3544" s="25"/>
      <c r="AQ3544" s="29"/>
      <c r="AR3544" s="30"/>
      <c r="AT3544" s="30"/>
    </row>
    <row r="3545" spans="1:46" ht="30">
      <c r="A3545" s="25">
        <f t="shared" si="330"/>
        <v>2013</v>
      </c>
      <c r="B3545" s="26" t="str">
        <f t="shared" si="331"/>
        <v>Solar Partners</v>
      </c>
      <c r="C3545" s="127" t="str">
        <f t="shared" si="332"/>
        <v>Ivanpah Solar Electric Generating System</v>
      </c>
      <c r="D3545" s="123" t="str">
        <f t="shared" si="333"/>
        <v>Solar Power Tower</v>
      </c>
      <c r="E3545" s="26">
        <f t="shared" si="334"/>
        <v>0</v>
      </c>
      <c r="F3545" s="27">
        <f t="shared" si="335"/>
        <v>0</v>
      </c>
      <c r="G3545" s="28"/>
      <c r="H3545" s="131"/>
      <c r="J3545" s="29" t="e">
        <f>VLOOKUP(H3545,'Drop Down Menus'!A:B,2,FALSE)</f>
        <v>#N/A</v>
      </c>
      <c r="L3545" s="48"/>
      <c r="M3545" s="48"/>
      <c r="N3545" s="135"/>
      <c r="R3545" s="144"/>
      <c r="U3545" s="148"/>
      <c r="V3545" s="25"/>
      <c r="Y3545" s="32"/>
      <c r="AG3545" s="29"/>
      <c r="AH3545" s="34"/>
      <c r="AM3545" s="28"/>
      <c r="AN3545" s="28"/>
      <c r="AO3545" s="28"/>
      <c r="AP3545" s="25"/>
      <c r="AQ3545" s="29"/>
      <c r="AR3545" s="30"/>
      <c r="AT3545" s="30"/>
    </row>
    <row r="3546" spans="1:46" ht="30">
      <c r="A3546" s="25">
        <f t="shared" si="330"/>
        <v>2013</v>
      </c>
      <c r="B3546" s="26" t="str">
        <f t="shared" si="331"/>
        <v>Solar Partners</v>
      </c>
      <c r="C3546" s="127" t="str">
        <f t="shared" si="332"/>
        <v>Ivanpah Solar Electric Generating System</v>
      </c>
      <c r="D3546" s="123" t="str">
        <f t="shared" si="333"/>
        <v>Solar Power Tower</v>
      </c>
      <c r="E3546" s="26">
        <f t="shared" si="334"/>
        <v>0</v>
      </c>
      <c r="F3546" s="27">
        <f t="shared" si="335"/>
        <v>0</v>
      </c>
      <c r="G3546" s="28"/>
      <c r="H3546" s="131"/>
      <c r="J3546" s="29" t="e">
        <f>VLOOKUP(H3546,'Drop Down Menus'!A:B,2,FALSE)</f>
        <v>#N/A</v>
      </c>
      <c r="L3546" s="48"/>
      <c r="M3546" s="48"/>
      <c r="N3546" s="135"/>
      <c r="R3546" s="144"/>
      <c r="U3546" s="148"/>
      <c r="V3546" s="25"/>
      <c r="Y3546" s="32"/>
      <c r="AG3546" s="29"/>
      <c r="AH3546" s="34"/>
      <c r="AM3546" s="28"/>
      <c r="AN3546" s="28"/>
      <c r="AO3546" s="28"/>
      <c r="AP3546" s="25"/>
      <c r="AQ3546" s="29"/>
      <c r="AR3546" s="30"/>
      <c r="AT3546" s="30"/>
    </row>
    <row r="3547" spans="1:46" ht="30">
      <c r="A3547" s="25">
        <f t="shared" si="330"/>
        <v>2013</v>
      </c>
      <c r="B3547" s="26" t="str">
        <f t="shared" si="331"/>
        <v>Solar Partners</v>
      </c>
      <c r="C3547" s="127" t="str">
        <f t="shared" si="332"/>
        <v>Ivanpah Solar Electric Generating System</v>
      </c>
      <c r="D3547" s="123" t="str">
        <f t="shared" si="333"/>
        <v>Solar Power Tower</v>
      </c>
      <c r="E3547" s="26">
        <f t="shared" si="334"/>
        <v>0</v>
      </c>
      <c r="F3547" s="27">
        <f t="shared" si="335"/>
        <v>0</v>
      </c>
      <c r="G3547" s="28"/>
      <c r="H3547" s="131"/>
      <c r="J3547" s="29" t="e">
        <f>VLOOKUP(H3547,'Drop Down Menus'!A:B,2,FALSE)</f>
        <v>#N/A</v>
      </c>
      <c r="L3547" s="48"/>
      <c r="M3547" s="48"/>
      <c r="N3547" s="135"/>
      <c r="R3547" s="144"/>
      <c r="U3547" s="148"/>
      <c r="V3547" s="25"/>
      <c r="Y3547" s="32"/>
      <c r="AG3547" s="29"/>
      <c r="AH3547" s="34"/>
      <c r="AM3547" s="28"/>
      <c r="AN3547" s="28"/>
      <c r="AO3547" s="28"/>
      <c r="AP3547" s="25"/>
      <c r="AQ3547" s="29"/>
      <c r="AR3547" s="30"/>
      <c r="AT3547" s="30"/>
    </row>
    <row r="3548" spans="1:46" ht="30">
      <c r="A3548" s="25">
        <f t="shared" si="330"/>
        <v>2013</v>
      </c>
      <c r="B3548" s="26" t="str">
        <f t="shared" si="331"/>
        <v>Solar Partners</v>
      </c>
      <c r="C3548" s="127" t="str">
        <f t="shared" si="332"/>
        <v>Ivanpah Solar Electric Generating System</v>
      </c>
      <c r="D3548" s="123" t="str">
        <f t="shared" si="333"/>
        <v>Solar Power Tower</v>
      </c>
      <c r="E3548" s="26">
        <f t="shared" si="334"/>
        <v>0</v>
      </c>
      <c r="F3548" s="27">
        <f t="shared" si="335"/>
        <v>0</v>
      </c>
      <c r="G3548" s="28"/>
      <c r="H3548" s="131"/>
      <c r="J3548" s="29" t="e">
        <f>VLOOKUP(H3548,'Drop Down Menus'!A:B,2,FALSE)</f>
        <v>#N/A</v>
      </c>
      <c r="L3548" s="48"/>
      <c r="M3548" s="48"/>
      <c r="N3548" s="135"/>
      <c r="R3548" s="144"/>
      <c r="U3548" s="148"/>
      <c r="V3548" s="25"/>
      <c r="Y3548" s="32"/>
      <c r="AG3548" s="29"/>
      <c r="AH3548" s="34"/>
      <c r="AM3548" s="28"/>
      <c r="AN3548" s="28"/>
      <c r="AO3548" s="28"/>
      <c r="AP3548" s="25"/>
      <c r="AQ3548" s="29"/>
      <c r="AR3548" s="30"/>
      <c r="AT3548" s="30"/>
    </row>
    <row r="3549" spans="1:46" ht="30">
      <c r="A3549" s="25">
        <f t="shared" si="330"/>
        <v>2013</v>
      </c>
      <c r="B3549" s="26" t="str">
        <f t="shared" si="331"/>
        <v>Solar Partners</v>
      </c>
      <c r="C3549" s="127" t="str">
        <f t="shared" si="332"/>
        <v>Ivanpah Solar Electric Generating System</v>
      </c>
      <c r="D3549" s="123" t="str">
        <f t="shared" si="333"/>
        <v>Solar Power Tower</v>
      </c>
      <c r="E3549" s="26">
        <f t="shared" si="334"/>
        <v>0</v>
      </c>
      <c r="F3549" s="27">
        <f t="shared" si="335"/>
        <v>0</v>
      </c>
      <c r="G3549" s="28"/>
      <c r="H3549" s="131"/>
      <c r="J3549" s="29" t="e">
        <f>VLOOKUP(H3549,'Drop Down Menus'!A:B,2,FALSE)</f>
        <v>#N/A</v>
      </c>
      <c r="L3549" s="48"/>
      <c r="M3549" s="48"/>
      <c r="N3549" s="135"/>
      <c r="R3549" s="144"/>
      <c r="U3549" s="148"/>
      <c r="V3549" s="25"/>
      <c r="Y3549" s="32"/>
      <c r="AG3549" s="29"/>
      <c r="AH3549" s="34"/>
      <c r="AM3549" s="28"/>
      <c r="AN3549" s="28"/>
      <c r="AO3549" s="28"/>
      <c r="AP3549" s="25"/>
      <c r="AQ3549" s="29"/>
      <c r="AR3549" s="30"/>
      <c r="AT3549" s="30"/>
    </row>
    <row r="3550" spans="1:46" ht="30">
      <c r="A3550" s="25">
        <f t="shared" si="330"/>
        <v>2013</v>
      </c>
      <c r="B3550" s="26" t="str">
        <f t="shared" si="331"/>
        <v>Solar Partners</v>
      </c>
      <c r="C3550" s="127" t="str">
        <f t="shared" si="332"/>
        <v>Ivanpah Solar Electric Generating System</v>
      </c>
      <c r="D3550" s="123" t="str">
        <f t="shared" si="333"/>
        <v>Solar Power Tower</v>
      </c>
      <c r="E3550" s="26">
        <f t="shared" si="334"/>
        <v>0</v>
      </c>
      <c r="F3550" s="27">
        <f t="shared" si="335"/>
        <v>0</v>
      </c>
      <c r="G3550" s="28"/>
      <c r="H3550" s="131"/>
      <c r="J3550" s="29" t="e">
        <f>VLOOKUP(H3550,'Drop Down Menus'!A:B,2,FALSE)</f>
        <v>#N/A</v>
      </c>
      <c r="L3550" s="48"/>
      <c r="M3550" s="48"/>
      <c r="N3550" s="135"/>
      <c r="R3550" s="144"/>
      <c r="U3550" s="148"/>
      <c r="V3550" s="25"/>
      <c r="Y3550" s="32"/>
      <c r="AG3550" s="29"/>
      <c r="AH3550" s="34"/>
      <c r="AM3550" s="28"/>
      <c r="AN3550" s="28"/>
      <c r="AO3550" s="28"/>
      <c r="AP3550" s="25"/>
      <c r="AQ3550" s="29"/>
      <c r="AR3550" s="30"/>
      <c r="AT3550" s="30"/>
    </row>
    <row r="3551" spans="1:46" ht="30">
      <c r="A3551" s="25">
        <f t="shared" si="330"/>
        <v>2013</v>
      </c>
      <c r="B3551" s="26" t="str">
        <f t="shared" si="331"/>
        <v>Solar Partners</v>
      </c>
      <c r="C3551" s="127" t="str">
        <f t="shared" si="332"/>
        <v>Ivanpah Solar Electric Generating System</v>
      </c>
      <c r="D3551" s="123" t="str">
        <f t="shared" si="333"/>
        <v>Solar Power Tower</v>
      </c>
      <c r="E3551" s="26">
        <f t="shared" si="334"/>
        <v>0</v>
      </c>
      <c r="F3551" s="27">
        <f t="shared" si="335"/>
        <v>0</v>
      </c>
      <c r="G3551" s="28"/>
      <c r="H3551" s="131"/>
      <c r="J3551" s="29" t="e">
        <f>VLOOKUP(H3551,'Drop Down Menus'!A:B,2,FALSE)</f>
        <v>#N/A</v>
      </c>
      <c r="L3551" s="48"/>
      <c r="M3551" s="48"/>
      <c r="N3551" s="135"/>
      <c r="R3551" s="144"/>
      <c r="U3551" s="148"/>
      <c r="V3551" s="25"/>
      <c r="Y3551" s="32"/>
      <c r="AG3551" s="29"/>
      <c r="AH3551" s="34"/>
      <c r="AM3551" s="28"/>
      <c r="AN3551" s="28"/>
      <c r="AO3551" s="28"/>
      <c r="AP3551" s="25"/>
      <c r="AQ3551" s="29"/>
      <c r="AR3551" s="30"/>
      <c r="AT3551" s="30"/>
    </row>
    <row r="3552" spans="1:46" ht="30">
      <c r="A3552" s="25">
        <f t="shared" si="330"/>
        <v>2013</v>
      </c>
      <c r="B3552" s="26" t="str">
        <f t="shared" si="331"/>
        <v>Solar Partners</v>
      </c>
      <c r="C3552" s="127" t="str">
        <f t="shared" si="332"/>
        <v>Ivanpah Solar Electric Generating System</v>
      </c>
      <c r="D3552" s="123" t="str">
        <f t="shared" si="333"/>
        <v>Solar Power Tower</v>
      </c>
      <c r="E3552" s="26">
        <f t="shared" si="334"/>
        <v>0</v>
      </c>
      <c r="F3552" s="27">
        <f t="shared" si="335"/>
        <v>0</v>
      </c>
      <c r="G3552" s="28"/>
      <c r="H3552" s="131"/>
      <c r="J3552" s="29" t="e">
        <f>VLOOKUP(H3552,'Drop Down Menus'!A:B,2,FALSE)</f>
        <v>#N/A</v>
      </c>
      <c r="L3552" s="48"/>
      <c r="M3552" s="48"/>
      <c r="N3552" s="135"/>
      <c r="R3552" s="144"/>
      <c r="U3552" s="148"/>
      <c r="V3552" s="25"/>
      <c r="Y3552" s="32"/>
      <c r="AG3552" s="29"/>
      <c r="AH3552" s="34"/>
      <c r="AM3552" s="28"/>
      <c r="AN3552" s="28"/>
      <c r="AO3552" s="28"/>
      <c r="AP3552" s="25"/>
      <c r="AQ3552" s="29"/>
      <c r="AR3552" s="30"/>
      <c r="AT3552" s="30"/>
    </row>
    <row r="3553" spans="1:46" ht="30">
      <c r="A3553" s="25">
        <f t="shared" si="330"/>
        <v>2013</v>
      </c>
      <c r="B3553" s="26" t="str">
        <f t="shared" si="331"/>
        <v>Solar Partners</v>
      </c>
      <c r="C3553" s="127" t="str">
        <f t="shared" si="332"/>
        <v>Ivanpah Solar Electric Generating System</v>
      </c>
      <c r="D3553" s="123" t="str">
        <f t="shared" si="333"/>
        <v>Solar Power Tower</v>
      </c>
      <c r="E3553" s="26">
        <f t="shared" si="334"/>
        <v>0</v>
      </c>
      <c r="F3553" s="27">
        <f t="shared" si="335"/>
        <v>0</v>
      </c>
      <c r="G3553" s="28"/>
      <c r="H3553" s="131"/>
      <c r="J3553" s="29" t="e">
        <f>VLOOKUP(H3553,'Drop Down Menus'!A:B,2,FALSE)</f>
        <v>#N/A</v>
      </c>
      <c r="L3553" s="48"/>
      <c r="M3553" s="48"/>
      <c r="N3553" s="135"/>
      <c r="R3553" s="144"/>
      <c r="U3553" s="148"/>
      <c r="V3553" s="25"/>
      <c r="Y3553" s="32"/>
      <c r="AG3553" s="29"/>
      <c r="AH3553" s="34"/>
      <c r="AM3553" s="28"/>
      <c r="AN3553" s="28"/>
      <c r="AO3553" s="28"/>
      <c r="AP3553" s="25"/>
      <c r="AQ3553" s="29"/>
      <c r="AR3553" s="30"/>
      <c r="AT3553" s="30"/>
    </row>
    <row r="3554" spans="1:46" ht="30">
      <c r="A3554" s="25">
        <f t="shared" si="330"/>
        <v>2013</v>
      </c>
      <c r="B3554" s="26" t="str">
        <f t="shared" si="331"/>
        <v>Solar Partners</v>
      </c>
      <c r="C3554" s="127" t="str">
        <f t="shared" si="332"/>
        <v>Ivanpah Solar Electric Generating System</v>
      </c>
      <c r="D3554" s="123" t="str">
        <f t="shared" si="333"/>
        <v>Solar Power Tower</v>
      </c>
      <c r="E3554" s="26">
        <f t="shared" si="334"/>
        <v>0</v>
      </c>
      <c r="F3554" s="27">
        <f t="shared" si="335"/>
        <v>0</v>
      </c>
      <c r="G3554" s="28"/>
      <c r="H3554" s="131"/>
      <c r="J3554" s="29" t="e">
        <f>VLOOKUP(H3554,'Drop Down Menus'!A:B,2,FALSE)</f>
        <v>#N/A</v>
      </c>
      <c r="L3554" s="48"/>
      <c r="M3554" s="48"/>
      <c r="N3554" s="135"/>
      <c r="R3554" s="144"/>
      <c r="U3554" s="148"/>
      <c r="V3554" s="25"/>
      <c r="Y3554" s="32"/>
      <c r="AG3554" s="29"/>
      <c r="AH3554" s="34"/>
      <c r="AM3554" s="28"/>
      <c r="AN3554" s="28"/>
      <c r="AO3554" s="28"/>
      <c r="AP3554" s="25"/>
      <c r="AQ3554" s="29"/>
      <c r="AR3554" s="30"/>
      <c r="AT3554" s="30"/>
    </row>
    <row r="3555" spans="1:46" ht="30">
      <c r="A3555" s="25">
        <f t="shared" si="330"/>
        <v>2013</v>
      </c>
      <c r="B3555" s="26" t="str">
        <f t="shared" si="331"/>
        <v>Solar Partners</v>
      </c>
      <c r="C3555" s="127" t="str">
        <f t="shared" si="332"/>
        <v>Ivanpah Solar Electric Generating System</v>
      </c>
      <c r="D3555" s="123" t="str">
        <f t="shared" si="333"/>
        <v>Solar Power Tower</v>
      </c>
      <c r="E3555" s="26">
        <f t="shared" si="334"/>
        <v>0</v>
      </c>
      <c r="F3555" s="27">
        <f t="shared" si="335"/>
        <v>0</v>
      </c>
      <c r="G3555" s="28"/>
      <c r="H3555" s="131"/>
      <c r="J3555" s="29" t="e">
        <f>VLOOKUP(H3555,'Drop Down Menus'!A:B,2,FALSE)</f>
        <v>#N/A</v>
      </c>
      <c r="L3555" s="48"/>
      <c r="M3555" s="48"/>
      <c r="N3555" s="135"/>
      <c r="R3555" s="144"/>
      <c r="U3555" s="148"/>
      <c r="V3555" s="25"/>
      <c r="Y3555" s="32"/>
      <c r="AG3555" s="29"/>
      <c r="AH3555" s="34"/>
      <c r="AM3555" s="28"/>
      <c r="AN3555" s="28"/>
      <c r="AO3555" s="28"/>
      <c r="AP3555" s="25"/>
      <c r="AQ3555" s="29"/>
      <c r="AR3555" s="30"/>
      <c r="AT3555" s="30"/>
    </row>
    <row r="3556" spans="1:46" ht="30">
      <c r="A3556" s="25">
        <f t="shared" si="330"/>
        <v>2013</v>
      </c>
      <c r="B3556" s="26" t="str">
        <f t="shared" si="331"/>
        <v>Solar Partners</v>
      </c>
      <c r="C3556" s="127" t="str">
        <f t="shared" si="332"/>
        <v>Ivanpah Solar Electric Generating System</v>
      </c>
      <c r="D3556" s="123" t="str">
        <f t="shared" si="333"/>
        <v>Solar Power Tower</v>
      </c>
      <c r="E3556" s="26">
        <f t="shared" si="334"/>
        <v>0</v>
      </c>
      <c r="F3556" s="27">
        <f t="shared" si="335"/>
        <v>0</v>
      </c>
      <c r="G3556" s="28"/>
      <c r="H3556" s="131"/>
      <c r="J3556" s="29" t="e">
        <f>VLOOKUP(H3556,'Drop Down Menus'!A:B,2,FALSE)</f>
        <v>#N/A</v>
      </c>
      <c r="L3556" s="48"/>
      <c r="M3556" s="48"/>
      <c r="N3556" s="135"/>
      <c r="R3556" s="144"/>
      <c r="U3556" s="148"/>
      <c r="V3556" s="25"/>
      <c r="Y3556" s="32"/>
      <c r="AG3556" s="29"/>
      <c r="AH3556" s="34"/>
      <c r="AM3556" s="28"/>
      <c r="AN3556" s="28"/>
      <c r="AO3556" s="28"/>
      <c r="AP3556" s="25"/>
      <c r="AQ3556" s="29"/>
      <c r="AR3556" s="30"/>
      <c r="AT3556" s="30"/>
    </row>
    <row r="3557" spans="1:46" ht="30">
      <c r="A3557" s="25">
        <f t="shared" si="330"/>
        <v>2013</v>
      </c>
      <c r="B3557" s="26" t="str">
        <f t="shared" si="331"/>
        <v>Solar Partners</v>
      </c>
      <c r="C3557" s="127" t="str">
        <f t="shared" si="332"/>
        <v>Ivanpah Solar Electric Generating System</v>
      </c>
      <c r="D3557" s="123" t="str">
        <f t="shared" si="333"/>
        <v>Solar Power Tower</v>
      </c>
      <c r="E3557" s="26">
        <f t="shared" si="334"/>
        <v>0</v>
      </c>
      <c r="F3557" s="27">
        <f t="shared" si="335"/>
        <v>0</v>
      </c>
      <c r="G3557" s="28"/>
      <c r="H3557" s="131"/>
      <c r="J3557" s="29" t="e">
        <f>VLOOKUP(H3557,'Drop Down Menus'!A:B,2,FALSE)</f>
        <v>#N/A</v>
      </c>
      <c r="L3557" s="48"/>
      <c r="M3557" s="48"/>
      <c r="N3557" s="135"/>
      <c r="R3557" s="144"/>
      <c r="U3557" s="148"/>
      <c r="V3557" s="25"/>
      <c r="Y3557" s="32"/>
      <c r="AG3557" s="29"/>
      <c r="AH3557" s="34"/>
      <c r="AM3557" s="28"/>
      <c r="AN3557" s="28"/>
      <c r="AO3557" s="28"/>
      <c r="AP3557" s="25"/>
      <c r="AQ3557" s="29"/>
      <c r="AR3557" s="30"/>
      <c r="AT3557" s="30"/>
    </row>
    <row r="3558" spans="1:46" ht="30">
      <c r="A3558" s="25">
        <f t="shared" si="330"/>
        <v>2013</v>
      </c>
      <c r="B3558" s="26" t="str">
        <f t="shared" si="331"/>
        <v>Solar Partners</v>
      </c>
      <c r="C3558" s="127" t="str">
        <f t="shared" si="332"/>
        <v>Ivanpah Solar Electric Generating System</v>
      </c>
      <c r="D3558" s="123" t="str">
        <f t="shared" si="333"/>
        <v>Solar Power Tower</v>
      </c>
      <c r="E3558" s="26">
        <f t="shared" si="334"/>
        <v>0</v>
      </c>
      <c r="F3558" s="27">
        <f t="shared" si="335"/>
        <v>0</v>
      </c>
      <c r="G3558" s="28"/>
      <c r="H3558" s="131"/>
      <c r="J3558" s="29" t="e">
        <f>VLOOKUP(H3558,'Drop Down Menus'!A:B,2,FALSE)</f>
        <v>#N/A</v>
      </c>
      <c r="L3558" s="48"/>
      <c r="M3558" s="48"/>
      <c r="N3558" s="135"/>
      <c r="R3558" s="144"/>
      <c r="U3558" s="148"/>
      <c r="V3558" s="25"/>
      <c r="Y3558" s="32"/>
      <c r="AG3558" s="29"/>
      <c r="AH3558" s="34"/>
      <c r="AM3558" s="28"/>
      <c r="AN3558" s="28"/>
      <c r="AO3558" s="28"/>
      <c r="AP3558" s="25"/>
      <c r="AQ3558" s="29"/>
      <c r="AR3558" s="30"/>
      <c r="AT3558" s="30"/>
    </row>
    <row r="3559" spans="1:46" ht="30">
      <c r="A3559" s="25">
        <f t="shared" si="330"/>
        <v>2013</v>
      </c>
      <c r="B3559" s="26" t="str">
        <f t="shared" si="331"/>
        <v>Solar Partners</v>
      </c>
      <c r="C3559" s="127" t="str">
        <f t="shared" si="332"/>
        <v>Ivanpah Solar Electric Generating System</v>
      </c>
      <c r="D3559" s="123" t="str">
        <f t="shared" si="333"/>
        <v>Solar Power Tower</v>
      </c>
      <c r="E3559" s="26">
        <f t="shared" si="334"/>
        <v>0</v>
      </c>
      <c r="F3559" s="27">
        <f t="shared" si="335"/>
        <v>0</v>
      </c>
      <c r="G3559" s="28"/>
      <c r="H3559" s="131"/>
      <c r="J3559" s="29" t="e">
        <f>VLOOKUP(H3559,'Drop Down Menus'!A:B,2,FALSE)</f>
        <v>#N/A</v>
      </c>
      <c r="L3559" s="48"/>
      <c r="M3559" s="48"/>
      <c r="N3559" s="135"/>
      <c r="R3559" s="144"/>
      <c r="U3559" s="148"/>
      <c r="V3559" s="25"/>
      <c r="Y3559" s="32"/>
      <c r="AG3559" s="29"/>
      <c r="AH3559" s="34"/>
      <c r="AM3559" s="28"/>
      <c r="AN3559" s="28"/>
      <c r="AO3559" s="28"/>
      <c r="AP3559" s="25"/>
      <c r="AQ3559" s="29"/>
      <c r="AR3559" s="30"/>
      <c r="AT3559" s="30"/>
    </row>
    <row r="3560" spans="1:46" ht="30">
      <c r="A3560" s="25">
        <f t="shared" si="330"/>
        <v>2013</v>
      </c>
      <c r="B3560" s="26" t="str">
        <f t="shared" si="331"/>
        <v>Solar Partners</v>
      </c>
      <c r="C3560" s="127" t="str">
        <f t="shared" si="332"/>
        <v>Ivanpah Solar Electric Generating System</v>
      </c>
      <c r="D3560" s="123" t="str">
        <f t="shared" si="333"/>
        <v>Solar Power Tower</v>
      </c>
      <c r="E3560" s="26">
        <f t="shared" si="334"/>
        <v>0</v>
      </c>
      <c r="F3560" s="27">
        <f t="shared" si="335"/>
        <v>0</v>
      </c>
      <c r="G3560" s="28"/>
      <c r="H3560" s="131"/>
      <c r="J3560" s="29" t="e">
        <f>VLOOKUP(H3560,'Drop Down Menus'!A:B,2,FALSE)</f>
        <v>#N/A</v>
      </c>
      <c r="L3560" s="48"/>
      <c r="M3560" s="48"/>
      <c r="N3560" s="135"/>
      <c r="R3560" s="144"/>
      <c r="U3560" s="148"/>
      <c r="V3560" s="25"/>
      <c r="Y3560" s="32"/>
      <c r="AG3560" s="29"/>
      <c r="AH3560" s="34"/>
      <c r="AM3560" s="28"/>
      <c r="AN3560" s="28"/>
      <c r="AO3560" s="28"/>
      <c r="AP3560" s="25"/>
      <c r="AQ3560" s="29"/>
      <c r="AR3560" s="30"/>
      <c r="AT3560" s="30"/>
    </row>
    <row r="3561" spans="1:46" ht="30">
      <c r="A3561" s="25">
        <f t="shared" si="330"/>
        <v>2013</v>
      </c>
      <c r="B3561" s="26" t="str">
        <f t="shared" si="331"/>
        <v>Solar Partners</v>
      </c>
      <c r="C3561" s="127" t="str">
        <f t="shared" si="332"/>
        <v>Ivanpah Solar Electric Generating System</v>
      </c>
      <c r="D3561" s="123" t="str">
        <f t="shared" si="333"/>
        <v>Solar Power Tower</v>
      </c>
      <c r="E3561" s="26">
        <f t="shared" si="334"/>
        <v>0</v>
      </c>
      <c r="F3561" s="27">
        <f t="shared" si="335"/>
        <v>0</v>
      </c>
      <c r="G3561" s="28"/>
      <c r="H3561" s="131"/>
      <c r="J3561" s="29" t="e">
        <f>VLOOKUP(H3561,'Drop Down Menus'!A:B,2,FALSE)</f>
        <v>#N/A</v>
      </c>
      <c r="L3561" s="48"/>
      <c r="M3561" s="48"/>
      <c r="N3561" s="135"/>
      <c r="R3561" s="144"/>
      <c r="U3561" s="148"/>
      <c r="V3561" s="25"/>
      <c r="Y3561" s="32"/>
      <c r="AG3561" s="29"/>
      <c r="AH3561" s="34"/>
      <c r="AM3561" s="28"/>
      <c r="AN3561" s="28"/>
      <c r="AO3561" s="28"/>
      <c r="AP3561" s="25"/>
      <c r="AQ3561" s="29"/>
      <c r="AR3561" s="30"/>
      <c r="AT3561" s="30"/>
    </row>
    <row r="3562" spans="1:46" ht="30">
      <c r="A3562" s="25">
        <f t="shared" si="330"/>
        <v>2013</v>
      </c>
      <c r="B3562" s="26" t="str">
        <f t="shared" si="331"/>
        <v>Solar Partners</v>
      </c>
      <c r="C3562" s="127" t="str">
        <f t="shared" si="332"/>
        <v>Ivanpah Solar Electric Generating System</v>
      </c>
      <c r="D3562" s="123" t="str">
        <f t="shared" si="333"/>
        <v>Solar Power Tower</v>
      </c>
      <c r="E3562" s="26">
        <f t="shared" si="334"/>
        <v>0</v>
      </c>
      <c r="F3562" s="27">
        <f t="shared" si="335"/>
        <v>0</v>
      </c>
      <c r="G3562" s="28"/>
      <c r="H3562" s="131"/>
      <c r="J3562" s="29" t="e">
        <f>VLOOKUP(H3562,'Drop Down Menus'!A:B,2,FALSE)</f>
        <v>#N/A</v>
      </c>
      <c r="L3562" s="48"/>
      <c r="M3562" s="48"/>
      <c r="N3562" s="135"/>
      <c r="R3562" s="144"/>
      <c r="U3562" s="148"/>
      <c r="V3562" s="25"/>
      <c r="Y3562" s="32"/>
      <c r="AG3562" s="29"/>
      <c r="AH3562" s="34"/>
      <c r="AM3562" s="28"/>
      <c r="AN3562" s="28"/>
      <c r="AO3562" s="28"/>
      <c r="AP3562" s="25"/>
      <c r="AQ3562" s="29"/>
      <c r="AR3562" s="30"/>
      <c r="AT3562" s="30"/>
    </row>
    <row r="3563" spans="1:46" ht="30">
      <c r="A3563" s="25">
        <f t="shared" si="330"/>
        <v>2013</v>
      </c>
      <c r="B3563" s="26" t="str">
        <f t="shared" si="331"/>
        <v>Solar Partners</v>
      </c>
      <c r="C3563" s="127" t="str">
        <f t="shared" si="332"/>
        <v>Ivanpah Solar Electric Generating System</v>
      </c>
      <c r="D3563" s="123" t="str">
        <f t="shared" si="333"/>
        <v>Solar Power Tower</v>
      </c>
      <c r="E3563" s="26">
        <f t="shared" si="334"/>
        <v>0</v>
      </c>
      <c r="F3563" s="27">
        <f t="shared" si="335"/>
        <v>0</v>
      </c>
      <c r="G3563" s="28"/>
      <c r="H3563" s="131"/>
      <c r="J3563" s="29" t="e">
        <f>VLOOKUP(H3563,'Drop Down Menus'!A:B,2,FALSE)</f>
        <v>#N/A</v>
      </c>
      <c r="L3563" s="48"/>
      <c r="M3563" s="48"/>
      <c r="N3563" s="135"/>
      <c r="R3563" s="144"/>
      <c r="U3563" s="148"/>
      <c r="V3563" s="25"/>
      <c r="Y3563" s="32"/>
      <c r="AG3563" s="29"/>
      <c r="AH3563" s="34"/>
      <c r="AM3563" s="28"/>
      <c r="AN3563" s="28"/>
      <c r="AO3563" s="28"/>
      <c r="AP3563" s="25"/>
      <c r="AQ3563" s="29"/>
      <c r="AR3563" s="30"/>
      <c r="AT3563" s="30"/>
    </row>
    <row r="3564" spans="1:46" ht="30">
      <c r="A3564" s="25">
        <f t="shared" si="330"/>
        <v>2013</v>
      </c>
      <c r="B3564" s="26" t="str">
        <f t="shared" si="331"/>
        <v>Solar Partners</v>
      </c>
      <c r="C3564" s="127" t="str">
        <f t="shared" si="332"/>
        <v>Ivanpah Solar Electric Generating System</v>
      </c>
      <c r="D3564" s="123" t="str">
        <f t="shared" si="333"/>
        <v>Solar Power Tower</v>
      </c>
      <c r="E3564" s="26">
        <f t="shared" si="334"/>
        <v>0</v>
      </c>
      <c r="F3564" s="27">
        <f t="shared" si="335"/>
        <v>0</v>
      </c>
      <c r="G3564" s="28"/>
      <c r="H3564" s="131"/>
      <c r="J3564" s="29" t="e">
        <f>VLOOKUP(H3564,'Drop Down Menus'!A:B,2,FALSE)</f>
        <v>#N/A</v>
      </c>
      <c r="L3564" s="48"/>
      <c r="M3564" s="48"/>
      <c r="N3564" s="135"/>
      <c r="R3564" s="144"/>
      <c r="U3564" s="148"/>
      <c r="V3564" s="25"/>
      <c r="Y3564" s="32"/>
      <c r="AG3564" s="29"/>
      <c r="AH3564" s="34"/>
      <c r="AM3564" s="28"/>
      <c r="AN3564" s="28"/>
      <c r="AO3564" s="28"/>
      <c r="AP3564" s="25"/>
      <c r="AQ3564" s="29"/>
      <c r="AR3564" s="30"/>
      <c r="AT3564" s="30"/>
    </row>
    <row r="3565" spans="1:46" ht="30">
      <c r="A3565" s="25">
        <f t="shared" si="330"/>
        <v>2013</v>
      </c>
      <c r="B3565" s="26" t="str">
        <f t="shared" si="331"/>
        <v>Solar Partners</v>
      </c>
      <c r="C3565" s="127" t="str">
        <f t="shared" si="332"/>
        <v>Ivanpah Solar Electric Generating System</v>
      </c>
      <c r="D3565" s="123" t="str">
        <f t="shared" si="333"/>
        <v>Solar Power Tower</v>
      </c>
      <c r="E3565" s="26">
        <f t="shared" si="334"/>
        <v>0</v>
      </c>
      <c r="F3565" s="27">
        <f t="shared" si="335"/>
        <v>0</v>
      </c>
      <c r="G3565" s="28"/>
      <c r="H3565" s="131"/>
      <c r="J3565" s="29" t="e">
        <f>VLOOKUP(H3565,'Drop Down Menus'!A:B,2,FALSE)</f>
        <v>#N/A</v>
      </c>
      <c r="L3565" s="48"/>
      <c r="M3565" s="48"/>
      <c r="N3565" s="135"/>
      <c r="R3565" s="144"/>
      <c r="U3565" s="148"/>
      <c r="V3565" s="25"/>
      <c r="Y3565" s="32"/>
      <c r="AG3565" s="29"/>
      <c r="AH3565" s="34"/>
      <c r="AM3565" s="28"/>
      <c r="AN3565" s="28"/>
      <c r="AO3565" s="28"/>
      <c r="AP3565" s="25"/>
      <c r="AQ3565" s="29"/>
      <c r="AR3565" s="30"/>
      <c r="AT3565" s="30"/>
    </row>
    <row r="3566" spans="1:46" ht="30">
      <c r="A3566" s="25">
        <f t="shared" si="330"/>
        <v>2013</v>
      </c>
      <c r="B3566" s="26" t="str">
        <f t="shared" si="331"/>
        <v>Solar Partners</v>
      </c>
      <c r="C3566" s="127" t="str">
        <f t="shared" si="332"/>
        <v>Ivanpah Solar Electric Generating System</v>
      </c>
      <c r="D3566" s="123" t="str">
        <f t="shared" si="333"/>
        <v>Solar Power Tower</v>
      </c>
      <c r="E3566" s="26">
        <f t="shared" si="334"/>
        <v>0</v>
      </c>
      <c r="F3566" s="27">
        <f t="shared" si="335"/>
        <v>0</v>
      </c>
      <c r="G3566" s="28"/>
      <c r="H3566" s="131"/>
      <c r="J3566" s="29" t="e">
        <f>VLOOKUP(H3566,'Drop Down Menus'!A:B,2,FALSE)</f>
        <v>#N/A</v>
      </c>
      <c r="L3566" s="48"/>
      <c r="M3566" s="48"/>
      <c r="N3566" s="135"/>
      <c r="R3566" s="144"/>
      <c r="U3566" s="148"/>
      <c r="V3566" s="25"/>
      <c r="Y3566" s="32"/>
      <c r="AG3566" s="29"/>
      <c r="AH3566" s="34"/>
      <c r="AM3566" s="28"/>
      <c r="AN3566" s="28"/>
      <c r="AO3566" s="28"/>
      <c r="AP3566" s="25"/>
      <c r="AQ3566" s="29"/>
      <c r="AR3566" s="30"/>
      <c r="AT3566" s="30"/>
    </row>
    <row r="3567" spans="1:46" ht="30">
      <c r="A3567" s="25">
        <f t="shared" si="330"/>
        <v>2013</v>
      </c>
      <c r="B3567" s="26" t="str">
        <f t="shared" si="331"/>
        <v>Solar Partners</v>
      </c>
      <c r="C3567" s="127" t="str">
        <f t="shared" si="332"/>
        <v>Ivanpah Solar Electric Generating System</v>
      </c>
      <c r="D3567" s="123" t="str">
        <f t="shared" si="333"/>
        <v>Solar Power Tower</v>
      </c>
      <c r="E3567" s="26">
        <f t="shared" si="334"/>
        <v>0</v>
      </c>
      <c r="F3567" s="27">
        <f t="shared" si="335"/>
        <v>0</v>
      </c>
      <c r="G3567" s="28"/>
      <c r="H3567" s="131"/>
      <c r="J3567" s="29" t="e">
        <f>VLOOKUP(H3567,'Drop Down Menus'!A:B,2,FALSE)</f>
        <v>#N/A</v>
      </c>
      <c r="L3567" s="48"/>
      <c r="M3567" s="48"/>
      <c r="N3567" s="135"/>
      <c r="R3567" s="144"/>
      <c r="U3567" s="148"/>
      <c r="V3567" s="25"/>
      <c r="Y3567" s="32"/>
      <c r="AG3567" s="29"/>
      <c r="AH3567" s="34"/>
      <c r="AM3567" s="28"/>
      <c r="AN3567" s="28"/>
      <c r="AO3567" s="28"/>
      <c r="AP3567" s="25"/>
      <c r="AQ3567" s="29"/>
      <c r="AR3567" s="30"/>
      <c r="AT3567" s="30"/>
    </row>
    <row r="3568" spans="1:46" ht="30">
      <c r="A3568" s="25">
        <f t="shared" si="330"/>
        <v>2013</v>
      </c>
      <c r="B3568" s="26" t="str">
        <f t="shared" si="331"/>
        <v>Solar Partners</v>
      </c>
      <c r="C3568" s="127" t="str">
        <f t="shared" si="332"/>
        <v>Ivanpah Solar Electric Generating System</v>
      </c>
      <c r="D3568" s="123" t="str">
        <f t="shared" si="333"/>
        <v>Solar Power Tower</v>
      </c>
      <c r="E3568" s="26">
        <f t="shared" si="334"/>
        <v>0</v>
      </c>
      <c r="F3568" s="27">
        <f t="shared" si="335"/>
        <v>0</v>
      </c>
      <c r="G3568" s="28"/>
      <c r="H3568" s="131"/>
      <c r="J3568" s="29" t="e">
        <f>VLOOKUP(H3568,'Drop Down Menus'!A:B,2,FALSE)</f>
        <v>#N/A</v>
      </c>
      <c r="L3568" s="48"/>
      <c r="M3568" s="48"/>
      <c r="N3568" s="135"/>
      <c r="R3568" s="144"/>
      <c r="U3568" s="148"/>
      <c r="V3568" s="25"/>
      <c r="Y3568" s="32"/>
      <c r="AG3568" s="29"/>
      <c r="AH3568" s="34"/>
      <c r="AM3568" s="28"/>
      <c r="AN3568" s="28"/>
      <c r="AO3568" s="28"/>
      <c r="AP3568" s="25"/>
      <c r="AQ3568" s="29"/>
      <c r="AR3568" s="30"/>
      <c r="AT3568" s="30"/>
    </row>
    <row r="3569" spans="1:46" ht="30">
      <c r="A3569" s="25">
        <f t="shared" si="330"/>
        <v>2013</v>
      </c>
      <c r="B3569" s="26" t="str">
        <f t="shared" si="331"/>
        <v>Solar Partners</v>
      </c>
      <c r="C3569" s="127" t="str">
        <f t="shared" si="332"/>
        <v>Ivanpah Solar Electric Generating System</v>
      </c>
      <c r="D3569" s="123" t="str">
        <f t="shared" si="333"/>
        <v>Solar Power Tower</v>
      </c>
      <c r="E3569" s="26">
        <f t="shared" si="334"/>
        <v>0</v>
      </c>
      <c r="F3569" s="27">
        <f t="shared" si="335"/>
        <v>0</v>
      </c>
      <c r="G3569" s="28"/>
      <c r="H3569" s="131"/>
      <c r="J3569" s="29" t="e">
        <f>VLOOKUP(H3569,'Drop Down Menus'!A:B,2,FALSE)</f>
        <v>#N/A</v>
      </c>
      <c r="L3569" s="48"/>
      <c r="M3569" s="48"/>
      <c r="N3569" s="135"/>
      <c r="R3569" s="144"/>
      <c r="U3569" s="148"/>
      <c r="V3569" s="25"/>
      <c r="Y3569" s="32"/>
      <c r="AG3569" s="29"/>
      <c r="AH3569" s="34"/>
      <c r="AM3569" s="28"/>
      <c r="AN3569" s="28"/>
      <c r="AO3569" s="28"/>
      <c r="AP3569" s="25"/>
      <c r="AQ3569" s="29"/>
      <c r="AR3569" s="30"/>
      <c r="AT3569" s="30"/>
    </row>
    <row r="3570" spans="1:46" ht="30">
      <c r="A3570" s="25">
        <f t="shared" si="330"/>
        <v>2013</v>
      </c>
      <c r="B3570" s="26" t="str">
        <f t="shared" si="331"/>
        <v>Solar Partners</v>
      </c>
      <c r="C3570" s="127" t="str">
        <f t="shared" si="332"/>
        <v>Ivanpah Solar Electric Generating System</v>
      </c>
      <c r="D3570" s="123" t="str">
        <f t="shared" si="333"/>
        <v>Solar Power Tower</v>
      </c>
      <c r="E3570" s="26">
        <f t="shared" si="334"/>
        <v>0</v>
      </c>
      <c r="F3570" s="27">
        <f t="shared" si="335"/>
        <v>0</v>
      </c>
      <c r="G3570" s="28"/>
      <c r="H3570" s="131"/>
      <c r="J3570" s="29" t="e">
        <f>VLOOKUP(H3570,'Drop Down Menus'!A:B,2,FALSE)</f>
        <v>#N/A</v>
      </c>
      <c r="L3570" s="48"/>
      <c r="M3570" s="48"/>
      <c r="N3570" s="135"/>
      <c r="R3570" s="144"/>
      <c r="U3570" s="148"/>
      <c r="V3570" s="25"/>
      <c r="Y3570" s="32"/>
      <c r="AG3570" s="29"/>
      <c r="AH3570" s="34"/>
      <c r="AM3570" s="28"/>
      <c r="AN3570" s="28"/>
      <c r="AO3570" s="28"/>
      <c r="AP3570" s="25"/>
      <c r="AQ3570" s="29"/>
      <c r="AR3570" s="30"/>
      <c r="AT3570" s="30"/>
    </row>
    <row r="3571" spans="1:46" ht="30">
      <c r="A3571" s="25">
        <f t="shared" si="330"/>
        <v>2013</v>
      </c>
      <c r="B3571" s="26" t="str">
        <f t="shared" si="331"/>
        <v>Solar Partners</v>
      </c>
      <c r="C3571" s="127" t="str">
        <f t="shared" si="332"/>
        <v>Ivanpah Solar Electric Generating System</v>
      </c>
      <c r="D3571" s="123" t="str">
        <f t="shared" si="333"/>
        <v>Solar Power Tower</v>
      </c>
      <c r="E3571" s="26">
        <f t="shared" si="334"/>
        <v>0</v>
      </c>
      <c r="F3571" s="27">
        <f t="shared" si="335"/>
        <v>0</v>
      </c>
      <c r="G3571" s="28"/>
      <c r="H3571" s="131"/>
      <c r="J3571" s="29" t="e">
        <f>VLOOKUP(H3571,'Drop Down Menus'!A:B,2,FALSE)</f>
        <v>#N/A</v>
      </c>
      <c r="L3571" s="48"/>
      <c r="M3571" s="48"/>
      <c r="N3571" s="135"/>
      <c r="R3571" s="144"/>
      <c r="U3571" s="148"/>
      <c r="V3571" s="25"/>
      <c r="Y3571" s="32"/>
      <c r="AG3571" s="29"/>
      <c r="AH3571" s="34"/>
      <c r="AM3571" s="28"/>
      <c r="AN3571" s="28"/>
      <c r="AO3571" s="28"/>
      <c r="AP3571" s="25"/>
      <c r="AQ3571" s="29"/>
      <c r="AR3571" s="30"/>
      <c r="AT3571" s="30"/>
    </row>
    <row r="3572" spans="1:46" ht="30">
      <c r="A3572" s="25">
        <f t="shared" si="330"/>
        <v>2013</v>
      </c>
      <c r="B3572" s="26" t="str">
        <f t="shared" si="331"/>
        <v>Solar Partners</v>
      </c>
      <c r="C3572" s="127" t="str">
        <f t="shared" si="332"/>
        <v>Ivanpah Solar Electric Generating System</v>
      </c>
      <c r="D3572" s="123" t="str">
        <f t="shared" si="333"/>
        <v>Solar Power Tower</v>
      </c>
      <c r="E3572" s="26">
        <f t="shared" si="334"/>
        <v>0</v>
      </c>
      <c r="F3572" s="27">
        <f t="shared" si="335"/>
        <v>0</v>
      </c>
      <c r="G3572" s="28"/>
      <c r="H3572" s="131"/>
      <c r="J3572" s="29" t="e">
        <f>VLOOKUP(H3572,'Drop Down Menus'!A:B,2,FALSE)</f>
        <v>#N/A</v>
      </c>
      <c r="L3572" s="48"/>
      <c r="M3572" s="48"/>
      <c r="N3572" s="135"/>
      <c r="R3572" s="144"/>
      <c r="U3572" s="148"/>
      <c r="V3572" s="25"/>
      <c r="Y3572" s="32"/>
      <c r="AG3572" s="29"/>
      <c r="AH3572" s="34"/>
      <c r="AM3572" s="28"/>
      <c r="AN3572" s="28"/>
      <c r="AO3572" s="28"/>
      <c r="AP3572" s="25"/>
      <c r="AQ3572" s="29"/>
      <c r="AR3572" s="30"/>
      <c r="AT3572" s="30"/>
    </row>
    <row r="3573" spans="1:46" ht="30">
      <c r="A3573" s="25">
        <f t="shared" si="330"/>
        <v>2013</v>
      </c>
      <c r="B3573" s="26" t="str">
        <f t="shared" si="331"/>
        <v>Solar Partners</v>
      </c>
      <c r="C3573" s="127" t="str">
        <f t="shared" si="332"/>
        <v>Ivanpah Solar Electric Generating System</v>
      </c>
      <c r="D3573" s="123" t="str">
        <f t="shared" si="333"/>
        <v>Solar Power Tower</v>
      </c>
      <c r="E3573" s="26">
        <f t="shared" si="334"/>
        <v>0</v>
      </c>
      <c r="F3573" s="27">
        <f t="shared" si="335"/>
        <v>0</v>
      </c>
      <c r="G3573" s="28"/>
      <c r="H3573" s="131"/>
      <c r="J3573" s="29" t="e">
        <f>VLOOKUP(H3573,'Drop Down Menus'!A:B,2,FALSE)</f>
        <v>#N/A</v>
      </c>
      <c r="L3573" s="48"/>
      <c r="M3573" s="48"/>
      <c r="N3573" s="135"/>
      <c r="R3573" s="144"/>
      <c r="U3573" s="148"/>
      <c r="V3573" s="25"/>
      <c r="Y3573" s="32"/>
      <c r="AG3573" s="29"/>
      <c r="AH3573" s="34"/>
      <c r="AM3573" s="28"/>
      <c r="AN3573" s="28"/>
      <c r="AO3573" s="28"/>
      <c r="AP3573" s="25"/>
      <c r="AQ3573" s="29"/>
      <c r="AR3573" s="30"/>
      <c r="AT3573" s="30"/>
    </row>
    <row r="3574" spans="1:46" ht="30">
      <c r="A3574" s="25">
        <f t="shared" si="330"/>
        <v>2013</v>
      </c>
      <c r="B3574" s="26" t="str">
        <f t="shared" si="331"/>
        <v>Solar Partners</v>
      </c>
      <c r="C3574" s="127" t="str">
        <f t="shared" si="332"/>
        <v>Ivanpah Solar Electric Generating System</v>
      </c>
      <c r="D3574" s="123" t="str">
        <f t="shared" si="333"/>
        <v>Solar Power Tower</v>
      </c>
      <c r="E3574" s="26">
        <f t="shared" si="334"/>
        <v>0</v>
      </c>
      <c r="F3574" s="27">
        <f t="shared" si="335"/>
        <v>0</v>
      </c>
      <c r="G3574" s="28"/>
      <c r="H3574" s="131"/>
      <c r="J3574" s="29" t="e">
        <f>VLOOKUP(H3574,'Drop Down Menus'!A:B,2,FALSE)</f>
        <v>#N/A</v>
      </c>
      <c r="L3574" s="48"/>
      <c r="M3574" s="48"/>
      <c r="N3574" s="135"/>
      <c r="R3574" s="144"/>
      <c r="U3574" s="148"/>
      <c r="V3574" s="25"/>
      <c r="Y3574" s="32"/>
      <c r="AG3574" s="29"/>
      <c r="AH3574" s="34"/>
      <c r="AM3574" s="28"/>
      <c r="AN3574" s="28"/>
      <c r="AO3574" s="28"/>
      <c r="AP3574" s="25"/>
      <c r="AQ3574" s="29"/>
      <c r="AR3574" s="30"/>
      <c r="AT3574" s="30"/>
    </row>
    <row r="3575" spans="1:46" ht="30">
      <c r="A3575" s="25">
        <f t="shared" si="330"/>
        <v>2013</v>
      </c>
      <c r="B3575" s="26" t="str">
        <f t="shared" si="331"/>
        <v>Solar Partners</v>
      </c>
      <c r="C3575" s="127" t="str">
        <f t="shared" si="332"/>
        <v>Ivanpah Solar Electric Generating System</v>
      </c>
      <c r="D3575" s="123" t="str">
        <f t="shared" si="333"/>
        <v>Solar Power Tower</v>
      </c>
      <c r="E3575" s="26">
        <f t="shared" si="334"/>
        <v>0</v>
      </c>
      <c r="F3575" s="27">
        <f t="shared" si="335"/>
        <v>0</v>
      </c>
      <c r="G3575" s="28"/>
      <c r="H3575" s="131"/>
      <c r="J3575" s="29" t="e">
        <f>VLOOKUP(H3575,'Drop Down Menus'!A:B,2,FALSE)</f>
        <v>#N/A</v>
      </c>
      <c r="L3575" s="48"/>
      <c r="M3575" s="48"/>
      <c r="N3575" s="135"/>
      <c r="R3575" s="144"/>
      <c r="U3575" s="148"/>
      <c r="V3575" s="25"/>
      <c r="Y3575" s="32"/>
      <c r="AG3575" s="29"/>
      <c r="AH3575" s="34"/>
      <c r="AM3575" s="28"/>
      <c r="AN3575" s="28"/>
      <c r="AO3575" s="28"/>
      <c r="AP3575" s="25"/>
      <c r="AQ3575" s="29"/>
      <c r="AR3575" s="30"/>
      <c r="AT3575" s="30"/>
    </row>
    <row r="3576" spans="1:46" ht="30">
      <c r="A3576" s="25">
        <f t="shared" si="330"/>
        <v>2013</v>
      </c>
      <c r="B3576" s="26" t="str">
        <f t="shared" si="331"/>
        <v>Solar Partners</v>
      </c>
      <c r="C3576" s="127" t="str">
        <f t="shared" si="332"/>
        <v>Ivanpah Solar Electric Generating System</v>
      </c>
      <c r="D3576" s="123" t="str">
        <f t="shared" si="333"/>
        <v>Solar Power Tower</v>
      </c>
      <c r="E3576" s="26">
        <f t="shared" si="334"/>
        <v>0</v>
      </c>
      <c r="F3576" s="27">
        <f t="shared" si="335"/>
        <v>0</v>
      </c>
      <c r="G3576" s="28"/>
      <c r="H3576" s="131"/>
      <c r="J3576" s="29" t="e">
        <f>VLOOKUP(H3576,'Drop Down Menus'!A:B,2,FALSE)</f>
        <v>#N/A</v>
      </c>
      <c r="L3576" s="48"/>
      <c r="M3576" s="48"/>
      <c r="N3576" s="135"/>
      <c r="R3576" s="144"/>
      <c r="U3576" s="148"/>
      <c r="V3576" s="25"/>
      <c r="Y3576" s="32"/>
      <c r="AG3576" s="29"/>
      <c r="AH3576" s="34"/>
      <c r="AM3576" s="28"/>
      <c r="AN3576" s="28"/>
      <c r="AO3576" s="28"/>
      <c r="AP3576" s="25"/>
      <c r="AQ3576" s="29"/>
      <c r="AR3576" s="30"/>
      <c r="AT3576" s="30"/>
    </row>
    <row r="3577" spans="1:46" ht="30">
      <c r="A3577" s="25">
        <f t="shared" si="330"/>
        <v>2013</v>
      </c>
      <c r="B3577" s="26" t="str">
        <f t="shared" si="331"/>
        <v>Solar Partners</v>
      </c>
      <c r="C3577" s="127" t="str">
        <f t="shared" si="332"/>
        <v>Ivanpah Solar Electric Generating System</v>
      </c>
      <c r="D3577" s="123" t="str">
        <f t="shared" si="333"/>
        <v>Solar Power Tower</v>
      </c>
      <c r="E3577" s="26">
        <f t="shared" si="334"/>
        <v>0</v>
      </c>
      <c r="F3577" s="27">
        <f t="shared" si="335"/>
        <v>0</v>
      </c>
      <c r="G3577" s="28"/>
      <c r="H3577" s="131"/>
      <c r="J3577" s="29" t="e">
        <f>VLOOKUP(H3577,'Drop Down Menus'!A:B,2,FALSE)</f>
        <v>#N/A</v>
      </c>
      <c r="L3577" s="48"/>
      <c r="M3577" s="48"/>
      <c r="N3577" s="135"/>
      <c r="R3577" s="144"/>
      <c r="U3577" s="148"/>
      <c r="V3577" s="25"/>
      <c r="Y3577" s="32"/>
      <c r="AG3577" s="29"/>
      <c r="AH3577" s="34"/>
      <c r="AM3577" s="28"/>
      <c r="AN3577" s="28"/>
      <c r="AO3577" s="28"/>
      <c r="AP3577" s="25"/>
      <c r="AQ3577" s="29"/>
      <c r="AR3577" s="30"/>
      <c r="AT3577" s="30"/>
    </row>
    <row r="3578" spans="1:46" ht="30">
      <c r="A3578" s="25">
        <f t="shared" si="330"/>
        <v>2013</v>
      </c>
      <c r="B3578" s="26" t="str">
        <f t="shared" si="331"/>
        <v>Solar Partners</v>
      </c>
      <c r="C3578" s="127" t="str">
        <f t="shared" si="332"/>
        <v>Ivanpah Solar Electric Generating System</v>
      </c>
      <c r="D3578" s="123" t="str">
        <f t="shared" si="333"/>
        <v>Solar Power Tower</v>
      </c>
      <c r="E3578" s="26">
        <f t="shared" si="334"/>
        <v>0</v>
      </c>
      <c r="F3578" s="27">
        <f t="shared" si="335"/>
        <v>0</v>
      </c>
      <c r="G3578" s="28"/>
      <c r="H3578" s="131"/>
      <c r="J3578" s="29" t="e">
        <f>VLOOKUP(H3578,'Drop Down Menus'!A:B,2,FALSE)</f>
        <v>#N/A</v>
      </c>
      <c r="L3578" s="48"/>
      <c r="M3578" s="48"/>
      <c r="N3578" s="135"/>
      <c r="R3578" s="144"/>
      <c r="U3578" s="148"/>
      <c r="V3578" s="25"/>
      <c r="Y3578" s="32"/>
      <c r="AG3578" s="29"/>
      <c r="AH3578" s="34"/>
      <c r="AM3578" s="28"/>
      <c r="AN3578" s="28"/>
      <c r="AO3578" s="28"/>
      <c r="AP3578" s="25"/>
      <c r="AQ3578" s="29"/>
      <c r="AR3578" s="30"/>
      <c r="AT3578" s="30"/>
    </row>
    <row r="3579" spans="1:46" ht="30">
      <c r="A3579" s="25">
        <f t="shared" si="330"/>
        <v>2013</v>
      </c>
      <c r="B3579" s="26" t="str">
        <f t="shared" si="331"/>
        <v>Solar Partners</v>
      </c>
      <c r="C3579" s="127" t="str">
        <f t="shared" si="332"/>
        <v>Ivanpah Solar Electric Generating System</v>
      </c>
      <c r="D3579" s="123" t="str">
        <f t="shared" si="333"/>
        <v>Solar Power Tower</v>
      </c>
      <c r="E3579" s="26">
        <f t="shared" si="334"/>
        <v>0</v>
      </c>
      <c r="F3579" s="27">
        <f t="shared" si="335"/>
        <v>0</v>
      </c>
      <c r="G3579" s="28"/>
      <c r="H3579" s="131"/>
      <c r="J3579" s="29" t="e">
        <f>VLOOKUP(H3579,'Drop Down Menus'!A:B,2,FALSE)</f>
        <v>#N/A</v>
      </c>
      <c r="L3579" s="48"/>
      <c r="M3579" s="48"/>
      <c r="N3579" s="135"/>
      <c r="R3579" s="144"/>
      <c r="U3579" s="148"/>
      <c r="V3579" s="25"/>
      <c r="Y3579" s="32"/>
      <c r="AG3579" s="29"/>
      <c r="AH3579" s="34"/>
      <c r="AM3579" s="28"/>
      <c r="AN3579" s="28"/>
      <c r="AO3579" s="28"/>
      <c r="AP3579" s="25"/>
      <c r="AQ3579" s="29"/>
      <c r="AR3579" s="30"/>
      <c r="AT3579" s="30"/>
    </row>
    <row r="3580" spans="1:46" ht="30">
      <c r="A3580" s="25">
        <f t="shared" si="330"/>
        <v>2013</v>
      </c>
      <c r="B3580" s="26" t="str">
        <f t="shared" si="331"/>
        <v>Solar Partners</v>
      </c>
      <c r="C3580" s="127" t="str">
        <f t="shared" si="332"/>
        <v>Ivanpah Solar Electric Generating System</v>
      </c>
      <c r="D3580" s="123" t="str">
        <f t="shared" si="333"/>
        <v>Solar Power Tower</v>
      </c>
      <c r="E3580" s="26">
        <f t="shared" si="334"/>
        <v>0</v>
      </c>
      <c r="F3580" s="27">
        <f t="shared" si="335"/>
        <v>0</v>
      </c>
      <c r="G3580" s="28"/>
      <c r="H3580" s="131"/>
      <c r="J3580" s="29" t="e">
        <f>VLOOKUP(H3580,'Drop Down Menus'!A:B,2,FALSE)</f>
        <v>#N/A</v>
      </c>
      <c r="L3580" s="48"/>
      <c r="M3580" s="48"/>
      <c r="N3580" s="135"/>
      <c r="R3580" s="144"/>
      <c r="U3580" s="148"/>
      <c r="V3580" s="25"/>
      <c r="Y3580" s="32"/>
      <c r="AG3580" s="29"/>
      <c r="AH3580" s="34"/>
      <c r="AM3580" s="28"/>
      <c r="AN3580" s="28"/>
      <c r="AO3580" s="28"/>
      <c r="AP3580" s="25"/>
      <c r="AQ3580" s="29"/>
      <c r="AR3580" s="30"/>
      <c r="AT3580" s="30"/>
    </row>
    <row r="3581" spans="1:46" ht="30">
      <c r="A3581" s="25">
        <f t="shared" si="330"/>
        <v>2013</v>
      </c>
      <c r="B3581" s="26" t="str">
        <f t="shared" si="331"/>
        <v>Solar Partners</v>
      </c>
      <c r="C3581" s="127" t="str">
        <f t="shared" si="332"/>
        <v>Ivanpah Solar Electric Generating System</v>
      </c>
      <c r="D3581" s="123" t="str">
        <f t="shared" si="333"/>
        <v>Solar Power Tower</v>
      </c>
      <c r="E3581" s="26">
        <f t="shared" si="334"/>
        <v>0</v>
      </c>
      <c r="F3581" s="27">
        <f t="shared" si="335"/>
        <v>0</v>
      </c>
      <c r="G3581" s="28"/>
      <c r="H3581" s="131"/>
      <c r="J3581" s="29" t="e">
        <f>VLOOKUP(H3581,'Drop Down Menus'!A:B,2,FALSE)</f>
        <v>#N/A</v>
      </c>
      <c r="L3581" s="48"/>
      <c r="M3581" s="48"/>
      <c r="N3581" s="135"/>
      <c r="R3581" s="144"/>
      <c r="U3581" s="148"/>
      <c r="V3581" s="25"/>
      <c r="Y3581" s="32"/>
      <c r="AG3581" s="29"/>
      <c r="AH3581" s="34"/>
      <c r="AM3581" s="28"/>
      <c r="AN3581" s="28"/>
      <c r="AO3581" s="28"/>
      <c r="AP3581" s="25"/>
      <c r="AQ3581" s="29"/>
      <c r="AR3581" s="30"/>
      <c r="AT3581" s="30"/>
    </row>
    <row r="3582" spans="1:46" ht="30">
      <c r="A3582" s="25">
        <f t="shared" si="330"/>
        <v>2013</v>
      </c>
      <c r="B3582" s="26" t="str">
        <f t="shared" si="331"/>
        <v>Solar Partners</v>
      </c>
      <c r="C3582" s="127" t="str">
        <f t="shared" si="332"/>
        <v>Ivanpah Solar Electric Generating System</v>
      </c>
      <c r="D3582" s="123" t="str">
        <f t="shared" si="333"/>
        <v>Solar Power Tower</v>
      </c>
      <c r="E3582" s="26">
        <f t="shared" si="334"/>
        <v>0</v>
      </c>
      <c r="F3582" s="27">
        <f t="shared" si="335"/>
        <v>0</v>
      </c>
      <c r="G3582" s="28"/>
      <c r="H3582" s="131"/>
      <c r="J3582" s="29" t="e">
        <f>VLOOKUP(H3582,'Drop Down Menus'!A:B,2,FALSE)</f>
        <v>#N/A</v>
      </c>
      <c r="L3582" s="48"/>
      <c r="M3582" s="48"/>
      <c r="N3582" s="135"/>
      <c r="R3582" s="144"/>
      <c r="U3582" s="148"/>
      <c r="V3582" s="25"/>
      <c r="Y3582" s="32"/>
      <c r="AG3582" s="29"/>
      <c r="AH3582" s="34"/>
      <c r="AM3582" s="28"/>
      <c r="AN3582" s="28"/>
      <c r="AO3582" s="28"/>
      <c r="AP3582" s="25"/>
      <c r="AQ3582" s="29"/>
      <c r="AR3582" s="30"/>
      <c r="AT3582" s="30"/>
    </row>
    <row r="3583" spans="1:46" ht="30">
      <c r="A3583" s="25">
        <f t="shared" si="330"/>
        <v>2013</v>
      </c>
      <c r="B3583" s="26" t="str">
        <f t="shared" si="331"/>
        <v>Solar Partners</v>
      </c>
      <c r="C3583" s="127" t="str">
        <f t="shared" si="332"/>
        <v>Ivanpah Solar Electric Generating System</v>
      </c>
      <c r="D3583" s="123" t="str">
        <f t="shared" si="333"/>
        <v>Solar Power Tower</v>
      </c>
      <c r="E3583" s="26">
        <f t="shared" si="334"/>
        <v>0</v>
      </c>
      <c r="F3583" s="27">
        <f t="shared" si="335"/>
        <v>0</v>
      </c>
      <c r="G3583" s="28"/>
      <c r="H3583" s="131"/>
      <c r="J3583" s="29" t="e">
        <f>VLOOKUP(H3583,'Drop Down Menus'!A:B,2,FALSE)</f>
        <v>#N/A</v>
      </c>
      <c r="L3583" s="48"/>
      <c r="M3583" s="48"/>
      <c r="N3583" s="135"/>
      <c r="R3583" s="144"/>
      <c r="U3583" s="148"/>
      <c r="V3583" s="25"/>
      <c r="Y3583" s="32"/>
      <c r="AG3583" s="29"/>
      <c r="AH3583" s="34"/>
      <c r="AM3583" s="28"/>
      <c r="AN3583" s="28"/>
      <c r="AO3583" s="28"/>
      <c r="AP3583" s="25"/>
      <c r="AQ3583" s="29"/>
      <c r="AR3583" s="30"/>
      <c r="AT3583" s="30"/>
    </row>
    <row r="3584" spans="1:46" ht="30">
      <c r="A3584" s="25">
        <f t="shared" si="330"/>
        <v>2013</v>
      </c>
      <c r="B3584" s="26" t="str">
        <f t="shared" si="331"/>
        <v>Solar Partners</v>
      </c>
      <c r="C3584" s="127" t="str">
        <f t="shared" si="332"/>
        <v>Ivanpah Solar Electric Generating System</v>
      </c>
      <c r="D3584" s="123" t="str">
        <f t="shared" si="333"/>
        <v>Solar Power Tower</v>
      </c>
      <c r="E3584" s="26">
        <f t="shared" si="334"/>
        <v>0</v>
      </c>
      <c r="F3584" s="27">
        <f t="shared" si="335"/>
        <v>0</v>
      </c>
      <c r="G3584" s="28"/>
      <c r="H3584" s="131"/>
      <c r="J3584" s="29" t="e">
        <f>VLOOKUP(H3584,'Drop Down Menus'!A:B,2,FALSE)</f>
        <v>#N/A</v>
      </c>
      <c r="L3584" s="48"/>
      <c r="M3584" s="48"/>
      <c r="N3584" s="135"/>
      <c r="R3584" s="144"/>
      <c r="U3584" s="148"/>
      <c r="V3584" s="25"/>
      <c r="Y3584" s="32"/>
      <c r="AG3584" s="29"/>
      <c r="AH3584" s="34"/>
      <c r="AM3584" s="28"/>
      <c r="AN3584" s="28"/>
      <c r="AO3584" s="28"/>
      <c r="AP3584" s="25"/>
      <c r="AQ3584" s="29"/>
      <c r="AR3584" s="30"/>
      <c r="AT3584" s="30"/>
    </row>
    <row r="3585" spans="1:46" ht="30">
      <c r="A3585" s="25">
        <f t="shared" si="330"/>
        <v>2013</v>
      </c>
      <c r="B3585" s="26" t="str">
        <f t="shared" si="331"/>
        <v>Solar Partners</v>
      </c>
      <c r="C3585" s="127" t="str">
        <f t="shared" si="332"/>
        <v>Ivanpah Solar Electric Generating System</v>
      </c>
      <c r="D3585" s="123" t="str">
        <f t="shared" si="333"/>
        <v>Solar Power Tower</v>
      </c>
      <c r="E3585" s="26">
        <f t="shared" si="334"/>
        <v>0</v>
      </c>
      <c r="F3585" s="27">
        <f t="shared" si="335"/>
        <v>0</v>
      </c>
      <c r="G3585" s="28"/>
      <c r="H3585" s="131"/>
      <c r="J3585" s="29" t="e">
        <f>VLOOKUP(H3585,'Drop Down Menus'!A:B,2,FALSE)</f>
        <v>#N/A</v>
      </c>
      <c r="L3585" s="48"/>
      <c r="M3585" s="48"/>
      <c r="N3585" s="135"/>
      <c r="R3585" s="144"/>
      <c r="U3585" s="148"/>
      <c r="V3585" s="25"/>
      <c r="Y3585" s="32"/>
      <c r="AG3585" s="29"/>
      <c r="AH3585" s="34"/>
      <c r="AM3585" s="28"/>
      <c r="AN3585" s="28"/>
      <c r="AO3585" s="28"/>
      <c r="AP3585" s="25"/>
      <c r="AQ3585" s="29"/>
      <c r="AR3585" s="30"/>
      <c r="AT3585" s="30"/>
    </row>
    <row r="3586" spans="1:46" ht="30">
      <c r="A3586" s="25">
        <f t="shared" si="330"/>
        <v>2013</v>
      </c>
      <c r="B3586" s="26" t="str">
        <f t="shared" si="331"/>
        <v>Solar Partners</v>
      </c>
      <c r="C3586" s="127" t="str">
        <f t="shared" si="332"/>
        <v>Ivanpah Solar Electric Generating System</v>
      </c>
      <c r="D3586" s="123" t="str">
        <f t="shared" si="333"/>
        <v>Solar Power Tower</v>
      </c>
      <c r="E3586" s="26">
        <f t="shared" si="334"/>
        <v>0</v>
      </c>
      <c r="F3586" s="27">
        <f t="shared" si="335"/>
        <v>0</v>
      </c>
      <c r="G3586" s="28"/>
      <c r="H3586" s="131"/>
      <c r="J3586" s="29" t="e">
        <f>VLOOKUP(H3586,'Drop Down Menus'!A:B,2,FALSE)</f>
        <v>#N/A</v>
      </c>
      <c r="L3586" s="48"/>
      <c r="M3586" s="48"/>
      <c r="N3586" s="135"/>
      <c r="R3586" s="144"/>
      <c r="U3586" s="148"/>
      <c r="V3586" s="25"/>
      <c r="Y3586" s="32"/>
      <c r="AG3586" s="29"/>
      <c r="AH3586" s="34"/>
      <c r="AM3586" s="28"/>
      <c r="AN3586" s="28"/>
      <c r="AO3586" s="28"/>
      <c r="AP3586" s="25"/>
      <c r="AQ3586" s="29"/>
      <c r="AR3586" s="30"/>
      <c r="AT3586" s="30"/>
    </row>
    <row r="3587" spans="1:46" ht="30">
      <c r="A3587" s="25">
        <f t="shared" ref="A3587:A3650" si="336">ReportYear</f>
        <v>2013</v>
      </c>
      <c r="B3587" s="26" t="str">
        <f t="shared" ref="B3587:B3650" si="337">Project_Proponent</f>
        <v>Solar Partners</v>
      </c>
      <c r="C3587" s="127" t="str">
        <f t="shared" ref="C3587:C3650" si="338">Project_Name</f>
        <v>Ivanpah Solar Electric Generating System</v>
      </c>
      <c r="D3587" s="123" t="str">
        <f t="shared" ref="D3587:D3650" si="339">Project_Type_AutoFill</f>
        <v>Solar Power Tower</v>
      </c>
      <c r="E3587" s="26">
        <f t="shared" ref="E3587:E3650" si="340">SPUT_Permit____if_applicable</f>
        <v>0</v>
      </c>
      <c r="F3587" s="27">
        <f t="shared" ref="F3587:F3650" si="341">Eagle_Permit</f>
        <v>0</v>
      </c>
      <c r="G3587" s="28"/>
      <c r="H3587" s="131"/>
      <c r="J3587" s="29" t="e">
        <f>VLOOKUP(H3587,'Drop Down Menus'!A:B,2,FALSE)</f>
        <v>#N/A</v>
      </c>
      <c r="L3587" s="48"/>
      <c r="M3587" s="48"/>
      <c r="N3587" s="135"/>
      <c r="R3587" s="144"/>
      <c r="U3587" s="148"/>
      <c r="V3587" s="25"/>
      <c r="Y3587" s="32"/>
      <c r="AG3587" s="29"/>
      <c r="AH3587" s="34"/>
      <c r="AM3587" s="28"/>
      <c r="AN3587" s="28"/>
      <c r="AO3587" s="28"/>
      <c r="AP3587" s="25"/>
      <c r="AQ3587" s="29"/>
      <c r="AR3587" s="30"/>
      <c r="AT3587" s="30"/>
    </row>
    <row r="3588" spans="1:46" ht="30">
      <c r="A3588" s="25">
        <f t="shared" si="336"/>
        <v>2013</v>
      </c>
      <c r="B3588" s="26" t="str">
        <f t="shared" si="337"/>
        <v>Solar Partners</v>
      </c>
      <c r="C3588" s="127" t="str">
        <f t="shared" si="338"/>
        <v>Ivanpah Solar Electric Generating System</v>
      </c>
      <c r="D3588" s="123" t="str">
        <f t="shared" si="339"/>
        <v>Solar Power Tower</v>
      </c>
      <c r="E3588" s="26">
        <f t="shared" si="340"/>
        <v>0</v>
      </c>
      <c r="F3588" s="27">
        <f t="shared" si="341"/>
        <v>0</v>
      </c>
      <c r="G3588" s="28"/>
      <c r="H3588" s="131"/>
      <c r="J3588" s="29" t="e">
        <f>VLOOKUP(H3588,'Drop Down Menus'!A:B,2,FALSE)</f>
        <v>#N/A</v>
      </c>
      <c r="L3588" s="48"/>
      <c r="M3588" s="48"/>
      <c r="N3588" s="135"/>
      <c r="R3588" s="144"/>
      <c r="U3588" s="148"/>
      <c r="V3588" s="25"/>
      <c r="Y3588" s="32"/>
      <c r="AG3588" s="29"/>
      <c r="AH3588" s="34"/>
      <c r="AM3588" s="28"/>
      <c r="AN3588" s="28"/>
      <c r="AO3588" s="28"/>
      <c r="AP3588" s="25"/>
      <c r="AQ3588" s="29"/>
      <c r="AR3588" s="30"/>
      <c r="AT3588" s="30"/>
    </row>
    <row r="3589" spans="1:46" ht="30">
      <c r="A3589" s="25">
        <f t="shared" si="336"/>
        <v>2013</v>
      </c>
      <c r="B3589" s="26" t="str">
        <f t="shared" si="337"/>
        <v>Solar Partners</v>
      </c>
      <c r="C3589" s="127" t="str">
        <f t="shared" si="338"/>
        <v>Ivanpah Solar Electric Generating System</v>
      </c>
      <c r="D3589" s="123" t="str">
        <f t="shared" si="339"/>
        <v>Solar Power Tower</v>
      </c>
      <c r="E3589" s="26">
        <f t="shared" si="340"/>
        <v>0</v>
      </c>
      <c r="F3589" s="27">
        <f t="shared" si="341"/>
        <v>0</v>
      </c>
      <c r="G3589" s="28"/>
      <c r="H3589" s="131"/>
      <c r="J3589" s="29" t="e">
        <f>VLOOKUP(H3589,'Drop Down Menus'!A:B,2,FALSE)</f>
        <v>#N/A</v>
      </c>
      <c r="L3589" s="48"/>
      <c r="M3589" s="48"/>
      <c r="N3589" s="135"/>
      <c r="R3589" s="144"/>
      <c r="U3589" s="148"/>
      <c r="V3589" s="25"/>
      <c r="Y3589" s="32"/>
      <c r="AG3589" s="29"/>
      <c r="AH3589" s="34"/>
      <c r="AM3589" s="28"/>
      <c r="AN3589" s="28"/>
      <c r="AO3589" s="28"/>
      <c r="AP3589" s="25"/>
      <c r="AQ3589" s="29"/>
      <c r="AR3589" s="30"/>
      <c r="AT3589" s="30"/>
    </row>
    <row r="3590" spans="1:46" ht="30">
      <c r="A3590" s="25">
        <f t="shared" si="336"/>
        <v>2013</v>
      </c>
      <c r="B3590" s="26" t="str">
        <f t="shared" si="337"/>
        <v>Solar Partners</v>
      </c>
      <c r="C3590" s="127" t="str">
        <f t="shared" si="338"/>
        <v>Ivanpah Solar Electric Generating System</v>
      </c>
      <c r="D3590" s="123" t="str">
        <f t="shared" si="339"/>
        <v>Solar Power Tower</v>
      </c>
      <c r="E3590" s="26">
        <f t="shared" si="340"/>
        <v>0</v>
      </c>
      <c r="F3590" s="27">
        <f t="shared" si="341"/>
        <v>0</v>
      </c>
      <c r="G3590" s="28"/>
      <c r="H3590" s="131"/>
      <c r="J3590" s="29" t="e">
        <f>VLOOKUP(H3590,'Drop Down Menus'!A:B,2,FALSE)</f>
        <v>#N/A</v>
      </c>
      <c r="L3590" s="48"/>
      <c r="M3590" s="48"/>
      <c r="N3590" s="135"/>
      <c r="R3590" s="144"/>
      <c r="U3590" s="148"/>
      <c r="V3590" s="25"/>
      <c r="Y3590" s="32"/>
      <c r="AG3590" s="29"/>
      <c r="AH3590" s="34"/>
      <c r="AM3590" s="28"/>
      <c r="AN3590" s="28"/>
      <c r="AO3590" s="28"/>
      <c r="AP3590" s="25"/>
      <c r="AQ3590" s="29"/>
      <c r="AR3590" s="30"/>
      <c r="AT3590" s="30"/>
    </row>
    <row r="3591" spans="1:46" ht="30">
      <c r="A3591" s="25">
        <f t="shared" si="336"/>
        <v>2013</v>
      </c>
      <c r="B3591" s="26" t="str">
        <f t="shared" si="337"/>
        <v>Solar Partners</v>
      </c>
      <c r="C3591" s="127" t="str">
        <f t="shared" si="338"/>
        <v>Ivanpah Solar Electric Generating System</v>
      </c>
      <c r="D3591" s="123" t="str">
        <f t="shared" si="339"/>
        <v>Solar Power Tower</v>
      </c>
      <c r="E3591" s="26">
        <f t="shared" si="340"/>
        <v>0</v>
      </c>
      <c r="F3591" s="27">
        <f t="shared" si="341"/>
        <v>0</v>
      </c>
      <c r="G3591" s="28"/>
      <c r="H3591" s="131"/>
      <c r="J3591" s="29" t="e">
        <f>VLOOKUP(H3591,'Drop Down Menus'!A:B,2,FALSE)</f>
        <v>#N/A</v>
      </c>
      <c r="L3591" s="48"/>
      <c r="M3591" s="48"/>
      <c r="N3591" s="135"/>
      <c r="R3591" s="144"/>
      <c r="U3591" s="148"/>
      <c r="V3591" s="25"/>
      <c r="Y3591" s="32"/>
      <c r="AG3591" s="29"/>
      <c r="AH3591" s="34"/>
      <c r="AM3591" s="28"/>
      <c r="AN3591" s="28"/>
      <c r="AO3591" s="28"/>
      <c r="AP3591" s="25"/>
      <c r="AQ3591" s="29"/>
      <c r="AR3591" s="30"/>
      <c r="AT3591" s="30"/>
    </row>
    <row r="3592" spans="1:46" ht="30">
      <c r="A3592" s="25">
        <f t="shared" si="336"/>
        <v>2013</v>
      </c>
      <c r="B3592" s="26" t="str">
        <f t="shared" si="337"/>
        <v>Solar Partners</v>
      </c>
      <c r="C3592" s="127" t="str">
        <f t="shared" si="338"/>
        <v>Ivanpah Solar Electric Generating System</v>
      </c>
      <c r="D3592" s="123" t="str">
        <f t="shared" si="339"/>
        <v>Solar Power Tower</v>
      </c>
      <c r="E3592" s="26">
        <f t="shared" si="340"/>
        <v>0</v>
      </c>
      <c r="F3592" s="27">
        <f t="shared" si="341"/>
        <v>0</v>
      </c>
      <c r="G3592" s="28"/>
      <c r="H3592" s="131"/>
      <c r="J3592" s="29" t="e">
        <f>VLOOKUP(H3592,'Drop Down Menus'!A:B,2,FALSE)</f>
        <v>#N/A</v>
      </c>
      <c r="L3592" s="48"/>
      <c r="M3592" s="48"/>
      <c r="N3592" s="135"/>
      <c r="R3592" s="144"/>
      <c r="U3592" s="148"/>
      <c r="V3592" s="25"/>
      <c r="Y3592" s="32"/>
      <c r="AG3592" s="29"/>
      <c r="AH3592" s="34"/>
      <c r="AM3592" s="28"/>
      <c r="AN3592" s="28"/>
      <c r="AO3592" s="28"/>
      <c r="AP3592" s="25"/>
      <c r="AQ3592" s="29"/>
      <c r="AR3592" s="30"/>
      <c r="AT3592" s="30"/>
    </row>
    <row r="3593" spans="1:46" ht="30">
      <c r="A3593" s="25">
        <f t="shared" si="336"/>
        <v>2013</v>
      </c>
      <c r="B3593" s="26" t="str">
        <f t="shared" si="337"/>
        <v>Solar Partners</v>
      </c>
      <c r="C3593" s="127" t="str">
        <f t="shared" si="338"/>
        <v>Ivanpah Solar Electric Generating System</v>
      </c>
      <c r="D3593" s="123" t="str">
        <f t="shared" si="339"/>
        <v>Solar Power Tower</v>
      </c>
      <c r="E3593" s="26">
        <f t="shared" si="340"/>
        <v>0</v>
      </c>
      <c r="F3593" s="27">
        <f t="shared" si="341"/>
        <v>0</v>
      </c>
      <c r="G3593" s="28"/>
      <c r="H3593" s="131"/>
      <c r="J3593" s="29" t="e">
        <f>VLOOKUP(H3593,'Drop Down Menus'!A:B,2,FALSE)</f>
        <v>#N/A</v>
      </c>
      <c r="L3593" s="48"/>
      <c r="M3593" s="48"/>
      <c r="N3593" s="135"/>
      <c r="R3593" s="144"/>
      <c r="U3593" s="148"/>
      <c r="V3593" s="25"/>
      <c r="Y3593" s="32"/>
      <c r="AG3593" s="29"/>
      <c r="AH3593" s="34"/>
      <c r="AM3593" s="28"/>
      <c r="AN3593" s="28"/>
      <c r="AO3593" s="28"/>
      <c r="AP3593" s="25"/>
      <c r="AQ3593" s="29"/>
      <c r="AR3593" s="30"/>
      <c r="AT3593" s="30"/>
    </row>
    <row r="3594" spans="1:46" ht="30">
      <c r="A3594" s="25">
        <f t="shared" si="336"/>
        <v>2013</v>
      </c>
      <c r="B3594" s="26" t="str">
        <f t="shared" si="337"/>
        <v>Solar Partners</v>
      </c>
      <c r="C3594" s="127" t="str">
        <f t="shared" si="338"/>
        <v>Ivanpah Solar Electric Generating System</v>
      </c>
      <c r="D3594" s="123" t="str">
        <f t="shared" si="339"/>
        <v>Solar Power Tower</v>
      </c>
      <c r="E3594" s="26">
        <f t="shared" si="340"/>
        <v>0</v>
      </c>
      <c r="F3594" s="27">
        <f t="shared" si="341"/>
        <v>0</v>
      </c>
      <c r="G3594" s="28"/>
      <c r="H3594" s="131"/>
      <c r="J3594" s="29" t="e">
        <f>VLOOKUP(H3594,'Drop Down Menus'!A:B,2,FALSE)</f>
        <v>#N/A</v>
      </c>
      <c r="L3594" s="48"/>
      <c r="M3594" s="48"/>
      <c r="N3594" s="135"/>
      <c r="R3594" s="144"/>
      <c r="U3594" s="148"/>
      <c r="V3594" s="25"/>
      <c r="Y3594" s="32"/>
      <c r="AG3594" s="29"/>
      <c r="AH3594" s="34"/>
      <c r="AM3594" s="28"/>
      <c r="AN3594" s="28"/>
      <c r="AO3594" s="28"/>
      <c r="AP3594" s="25"/>
      <c r="AQ3594" s="29"/>
      <c r="AR3594" s="30"/>
      <c r="AT3594" s="30"/>
    </row>
    <row r="3595" spans="1:46" ht="30">
      <c r="A3595" s="25">
        <f t="shared" si="336"/>
        <v>2013</v>
      </c>
      <c r="B3595" s="26" t="str">
        <f t="shared" si="337"/>
        <v>Solar Partners</v>
      </c>
      <c r="C3595" s="127" t="str">
        <f t="shared" si="338"/>
        <v>Ivanpah Solar Electric Generating System</v>
      </c>
      <c r="D3595" s="123" t="str">
        <f t="shared" si="339"/>
        <v>Solar Power Tower</v>
      </c>
      <c r="E3595" s="26">
        <f t="shared" si="340"/>
        <v>0</v>
      </c>
      <c r="F3595" s="27">
        <f t="shared" si="341"/>
        <v>0</v>
      </c>
      <c r="G3595" s="28"/>
      <c r="H3595" s="131"/>
      <c r="J3595" s="29" t="e">
        <f>VLOOKUP(H3595,'Drop Down Menus'!A:B,2,FALSE)</f>
        <v>#N/A</v>
      </c>
      <c r="L3595" s="48"/>
      <c r="M3595" s="48"/>
      <c r="N3595" s="135"/>
      <c r="R3595" s="144"/>
      <c r="U3595" s="148"/>
      <c r="V3595" s="25"/>
      <c r="Y3595" s="32"/>
      <c r="AG3595" s="29"/>
      <c r="AH3595" s="34"/>
      <c r="AM3595" s="28"/>
      <c r="AN3595" s="28"/>
      <c r="AO3595" s="28"/>
      <c r="AP3595" s="25"/>
      <c r="AQ3595" s="29"/>
      <c r="AR3595" s="30"/>
      <c r="AT3595" s="30"/>
    </row>
    <row r="3596" spans="1:46" ht="30">
      <c r="A3596" s="25">
        <f t="shared" si="336"/>
        <v>2013</v>
      </c>
      <c r="B3596" s="26" t="str">
        <f t="shared" si="337"/>
        <v>Solar Partners</v>
      </c>
      <c r="C3596" s="127" t="str">
        <f t="shared" si="338"/>
        <v>Ivanpah Solar Electric Generating System</v>
      </c>
      <c r="D3596" s="123" t="str">
        <f t="shared" si="339"/>
        <v>Solar Power Tower</v>
      </c>
      <c r="E3596" s="26">
        <f t="shared" si="340"/>
        <v>0</v>
      </c>
      <c r="F3596" s="27">
        <f t="shared" si="341"/>
        <v>0</v>
      </c>
      <c r="G3596" s="28"/>
      <c r="H3596" s="131"/>
      <c r="J3596" s="29" t="e">
        <f>VLOOKUP(H3596,'Drop Down Menus'!A:B,2,FALSE)</f>
        <v>#N/A</v>
      </c>
      <c r="L3596" s="48"/>
      <c r="M3596" s="48"/>
      <c r="N3596" s="135"/>
      <c r="R3596" s="144"/>
      <c r="U3596" s="148"/>
      <c r="V3596" s="25"/>
      <c r="Y3596" s="32"/>
      <c r="AG3596" s="29"/>
      <c r="AH3596" s="34"/>
      <c r="AM3596" s="28"/>
      <c r="AN3596" s="28"/>
      <c r="AO3596" s="28"/>
      <c r="AP3596" s="25"/>
      <c r="AQ3596" s="29"/>
      <c r="AR3596" s="30"/>
      <c r="AT3596" s="30"/>
    </row>
    <row r="3597" spans="1:46" ht="30">
      <c r="A3597" s="25">
        <f t="shared" si="336"/>
        <v>2013</v>
      </c>
      <c r="B3597" s="26" t="str">
        <f t="shared" si="337"/>
        <v>Solar Partners</v>
      </c>
      <c r="C3597" s="127" t="str">
        <f t="shared" si="338"/>
        <v>Ivanpah Solar Electric Generating System</v>
      </c>
      <c r="D3597" s="123" t="str">
        <f t="shared" si="339"/>
        <v>Solar Power Tower</v>
      </c>
      <c r="E3597" s="26">
        <f t="shared" si="340"/>
        <v>0</v>
      </c>
      <c r="F3597" s="27">
        <f t="shared" si="341"/>
        <v>0</v>
      </c>
      <c r="G3597" s="28"/>
      <c r="H3597" s="131"/>
      <c r="J3597" s="29" t="e">
        <f>VLOOKUP(H3597,'Drop Down Menus'!A:B,2,FALSE)</f>
        <v>#N/A</v>
      </c>
      <c r="L3597" s="48"/>
      <c r="M3597" s="48"/>
      <c r="N3597" s="135"/>
      <c r="R3597" s="144"/>
      <c r="U3597" s="148"/>
      <c r="V3597" s="25"/>
      <c r="Y3597" s="32"/>
      <c r="AG3597" s="29"/>
      <c r="AH3597" s="34"/>
      <c r="AM3597" s="28"/>
      <c r="AN3597" s="28"/>
      <c r="AO3597" s="28"/>
      <c r="AP3597" s="25"/>
      <c r="AQ3597" s="29"/>
      <c r="AR3597" s="30"/>
      <c r="AT3597" s="30"/>
    </row>
    <row r="3598" spans="1:46" ht="30">
      <c r="A3598" s="25">
        <f t="shared" si="336"/>
        <v>2013</v>
      </c>
      <c r="B3598" s="26" t="str">
        <f t="shared" si="337"/>
        <v>Solar Partners</v>
      </c>
      <c r="C3598" s="127" t="str">
        <f t="shared" si="338"/>
        <v>Ivanpah Solar Electric Generating System</v>
      </c>
      <c r="D3598" s="123" t="str">
        <f t="shared" si="339"/>
        <v>Solar Power Tower</v>
      </c>
      <c r="E3598" s="26">
        <f t="shared" si="340"/>
        <v>0</v>
      </c>
      <c r="F3598" s="27">
        <f t="shared" si="341"/>
        <v>0</v>
      </c>
      <c r="G3598" s="28"/>
      <c r="H3598" s="131"/>
      <c r="J3598" s="29" t="e">
        <f>VLOOKUP(H3598,'Drop Down Menus'!A:B,2,FALSE)</f>
        <v>#N/A</v>
      </c>
      <c r="L3598" s="48"/>
      <c r="M3598" s="48"/>
      <c r="N3598" s="135"/>
      <c r="R3598" s="144"/>
      <c r="U3598" s="148"/>
      <c r="V3598" s="25"/>
      <c r="Y3598" s="32"/>
      <c r="AG3598" s="29"/>
      <c r="AH3598" s="34"/>
      <c r="AM3598" s="28"/>
      <c r="AN3598" s="28"/>
      <c r="AO3598" s="28"/>
      <c r="AP3598" s="25"/>
      <c r="AQ3598" s="29"/>
      <c r="AR3598" s="30"/>
      <c r="AT3598" s="30"/>
    </row>
    <row r="3599" spans="1:46" ht="30">
      <c r="A3599" s="25">
        <f t="shared" si="336"/>
        <v>2013</v>
      </c>
      <c r="B3599" s="26" t="str">
        <f t="shared" si="337"/>
        <v>Solar Partners</v>
      </c>
      <c r="C3599" s="127" t="str">
        <f t="shared" si="338"/>
        <v>Ivanpah Solar Electric Generating System</v>
      </c>
      <c r="D3599" s="123" t="str">
        <f t="shared" si="339"/>
        <v>Solar Power Tower</v>
      </c>
      <c r="E3599" s="26">
        <f t="shared" si="340"/>
        <v>0</v>
      </c>
      <c r="F3599" s="27">
        <f t="shared" si="341"/>
        <v>0</v>
      </c>
      <c r="G3599" s="28"/>
      <c r="H3599" s="131"/>
      <c r="J3599" s="29" t="e">
        <f>VLOOKUP(H3599,'Drop Down Menus'!A:B,2,FALSE)</f>
        <v>#N/A</v>
      </c>
      <c r="L3599" s="48"/>
      <c r="M3599" s="48"/>
      <c r="N3599" s="135"/>
      <c r="R3599" s="144"/>
      <c r="U3599" s="148"/>
      <c r="V3599" s="25"/>
      <c r="Y3599" s="32"/>
      <c r="AG3599" s="29"/>
      <c r="AH3599" s="34"/>
      <c r="AM3599" s="28"/>
      <c r="AN3599" s="28"/>
      <c r="AO3599" s="28"/>
      <c r="AP3599" s="25"/>
      <c r="AQ3599" s="29"/>
      <c r="AR3599" s="30"/>
      <c r="AT3599" s="30"/>
    </row>
    <row r="3600" spans="1:46" ht="30">
      <c r="A3600" s="25">
        <f t="shared" si="336"/>
        <v>2013</v>
      </c>
      <c r="B3600" s="26" t="str">
        <f t="shared" si="337"/>
        <v>Solar Partners</v>
      </c>
      <c r="C3600" s="127" t="str">
        <f t="shared" si="338"/>
        <v>Ivanpah Solar Electric Generating System</v>
      </c>
      <c r="D3600" s="123" t="str">
        <f t="shared" si="339"/>
        <v>Solar Power Tower</v>
      </c>
      <c r="E3600" s="26">
        <f t="shared" si="340"/>
        <v>0</v>
      </c>
      <c r="F3600" s="27">
        <f t="shared" si="341"/>
        <v>0</v>
      </c>
      <c r="G3600" s="28"/>
      <c r="H3600" s="131"/>
      <c r="J3600" s="29" t="e">
        <f>VLOOKUP(H3600,'Drop Down Menus'!A:B,2,FALSE)</f>
        <v>#N/A</v>
      </c>
      <c r="L3600" s="48"/>
      <c r="M3600" s="48"/>
      <c r="N3600" s="135"/>
      <c r="R3600" s="144"/>
      <c r="U3600" s="148"/>
      <c r="V3600" s="25"/>
      <c r="Y3600" s="32"/>
      <c r="AG3600" s="29"/>
      <c r="AH3600" s="34"/>
      <c r="AM3600" s="28"/>
      <c r="AN3600" s="28"/>
      <c r="AO3600" s="28"/>
      <c r="AP3600" s="25"/>
      <c r="AQ3600" s="29"/>
      <c r="AR3600" s="30"/>
      <c r="AT3600" s="30"/>
    </row>
    <row r="3601" spans="1:46" ht="30">
      <c r="A3601" s="25">
        <f t="shared" si="336"/>
        <v>2013</v>
      </c>
      <c r="B3601" s="26" t="str">
        <f t="shared" si="337"/>
        <v>Solar Partners</v>
      </c>
      <c r="C3601" s="127" t="str">
        <f t="shared" si="338"/>
        <v>Ivanpah Solar Electric Generating System</v>
      </c>
      <c r="D3601" s="123" t="str">
        <f t="shared" si="339"/>
        <v>Solar Power Tower</v>
      </c>
      <c r="E3601" s="26">
        <f t="shared" si="340"/>
        <v>0</v>
      </c>
      <c r="F3601" s="27">
        <f t="shared" si="341"/>
        <v>0</v>
      </c>
      <c r="G3601" s="28"/>
      <c r="H3601" s="131"/>
      <c r="J3601" s="29" t="e">
        <f>VLOOKUP(H3601,'Drop Down Menus'!A:B,2,FALSE)</f>
        <v>#N/A</v>
      </c>
      <c r="L3601" s="48"/>
      <c r="M3601" s="48"/>
      <c r="N3601" s="135"/>
      <c r="R3601" s="144"/>
      <c r="U3601" s="148"/>
      <c r="V3601" s="25"/>
      <c r="Y3601" s="32"/>
      <c r="AG3601" s="29"/>
      <c r="AH3601" s="34"/>
      <c r="AM3601" s="28"/>
      <c r="AN3601" s="28"/>
      <c r="AO3601" s="28"/>
      <c r="AP3601" s="25"/>
      <c r="AQ3601" s="29"/>
      <c r="AR3601" s="30"/>
      <c r="AT3601" s="30"/>
    </row>
    <row r="3602" spans="1:46" ht="30">
      <c r="A3602" s="25">
        <f t="shared" si="336"/>
        <v>2013</v>
      </c>
      <c r="B3602" s="26" t="str">
        <f t="shared" si="337"/>
        <v>Solar Partners</v>
      </c>
      <c r="C3602" s="127" t="str">
        <f t="shared" si="338"/>
        <v>Ivanpah Solar Electric Generating System</v>
      </c>
      <c r="D3602" s="123" t="str">
        <f t="shared" si="339"/>
        <v>Solar Power Tower</v>
      </c>
      <c r="E3602" s="26">
        <f t="shared" si="340"/>
        <v>0</v>
      </c>
      <c r="F3602" s="27">
        <f t="shared" si="341"/>
        <v>0</v>
      </c>
      <c r="G3602" s="28"/>
      <c r="H3602" s="131"/>
      <c r="J3602" s="29" t="e">
        <f>VLOOKUP(H3602,'Drop Down Menus'!A:B,2,FALSE)</f>
        <v>#N/A</v>
      </c>
      <c r="L3602" s="48"/>
      <c r="M3602" s="48"/>
      <c r="N3602" s="135"/>
      <c r="R3602" s="144"/>
      <c r="U3602" s="148"/>
      <c r="V3602" s="25"/>
      <c r="Y3602" s="32"/>
      <c r="AG3602" s="29"/>
      <c r="AH3602" s="34"/>
      <c r="AM3602" s="28"/>
      <c r="AN3602" s="28"/>
      <c r="AO3602" s="28"/>
      <c r="AP3602" s="25"/>
      <c r="AQ3602" s="29"/>
      <c r="AR3602" s="30"/>
      <c r="AT3602" s="30"/>
    </row>
    <row r="3603" spans="1:46" ht="30">
      <c r="A3603" s="25">
        <f t="shared" si="336"/>
        <v>2013</v>
      </c>
      <c r="B3603" s="26" t="str">
        <f t="shared" si="337"/>
        <v>Solar Partners</v>
      </c>
      <c r="C3603" s="127" t="str">
        <f t="shared" si="338"/>
        <v>Ivanpah Solar Electric Generating System</v>
      </c>
      <c r="D3603" s="123" t="str">
        <f t="shared" si="339"/>
        <v>Solar Power Tower</v>
      </c>
      <c r="E3603" s="26">
        <f t="shared" si="340"/>
        <v>0</v>
      </c>
      <c r="F3603" s="27">
        <f t="shared" si="341"/>
        <v>0</v>
      </c>
      <c r="G3603" s="28"/>
      <c r="H3603" s="131"/>
      <c r="J3603" s="29" t="e">
        <f>VLOOKUP(H3603,'Drop Down Menus'!A:B,2,FALSE)</f>
        <v>#N/A</v>
      </c>
      <c r="L3603" s="48"/>
      <c r="M3603" s="48"/>
      <c r="N3603" s="135"/>
      <c r="R3603" s="144"/>
      <c r="U3603" s="148"/>
      <c r="V3603" s="25"/>
      <c r="Y3603" s="32"/>
      <c r="AG3603" s="29"/>
      <c r="AH3603" s="34"/>
      <c r="AM3603" s="28"/>
      <c r="AN3603" s="28"/>
      <c r="AO3603" s="28"/>
      <c r="AP3603" s="25"/>
      <c r="AQ3603" s="29"/>
      <c r="AR3603" s="30"/>
      <c r="AT3603" s="30"/>
    </row>
    <row r="3604" spans="1:46" ht="30">
      <c r="A3604" s="25">
        <f t="shared" si="336"/>
        <v>2013</v>
      </c>
      <c r="B3604" s="26" t="str">
        <f t="shared" si="337"/>
        <v>Solar Partners</v>
      </c>
      <c r="C3604" s="127" t="str">
        <f t="shared" si="338"/>
        <v>Ivanpah Solar Electric Generating System</v>
      </c>
      <c r="D3604" s="123" t="str">
        <f t="shared" si="339"/>
        <v>Solar Power Tower</v>
      </c>
      <c r="E3604" s="26">
        <f t="shared" si="340"/>
        <v>0</v>
      </c>
      <c r="F3604" s="27">
        <f t="shared" si="341"/>
        <v>0</v>
      </c>
      <c r="G3604" s="28"/>
      <c r="H3604" s="131"/>
      <c r="J3604" s="29" t="e">
        <f>VLOOKUP(H3604,'Drop Down Menus'!A:B,2,FALSE)</f>
        <v>#N/A</v>
      </c>
      <c r="L3604" s="48"/>
      <c r="M3604" s="48"/>
      <c r="N3604" s="135"/>
      <c r="R3604" s="144"/>
      <c r="U3604" s="148"/>
      <c r="V3604" s="25"/>
      <c r="Y3604" s="32"/>
      <c r="AG3604" s="29"/>
      <c r="AH3604" s="34"/>
      <c r="AM3604" s="28"/>
      <c r="AN3604" s="28"/>
      <c r="AO3604" s="28"/>
      <c r="AP3604" s="25"/>
      <c r="AQ3604" s="29"/>
      <c r="AR3604" s="30"/>
      <c r="AT3604" s="30"/>
    </row>
    <row r="3605" spans="1:46" ht="30">
      <c r="A3605" s="25">
        <f t="shared" si="336"/>
        <v>2013</v>
      </c>
      <c r="B3605" s="26" t="str">
        <f t="shared" si="337"/>
        <v>Solar Partners</v>
      </c>
      <c r="C3605" s="127" t="str">
        <f t="shared" si="338"/>
        <v>Ivanpah Solar Electric Generating System</v>
      </c>
      <c r="D3605" s="123" t="str">
        <f t="shared" si="339"/>
        <v>Solar Power Tower</v>
      </c>
      <c r="E3605" s="26">
        <f t="shared" si="340"/>
        <v>0</v>
      </c>
      <c r="F3605" s="27">
        <f t="shared" si="341"/>
        <v>0</v>
      </c>
      <c r="G3605" s="28"/>
      <c r="H3605" s="131"/>
      <c r="J3605" s="29" t="e">
        <f>VLOOKUP(H3605,'Drop Down Menus'!A:B,2,FALSE)</f>
        <v>#N/A</v>
      </c>
      <c r="L3605" s="48"/>
      <c r="M3605" s="48"/>
      <c r="N3605" s="135"/>
      <c r="R3605" s="144"/>
      <c r="U3605" s="148"/>
      <c r="V3605" s="25"/>
      <c r="Y3605" s="32"/>
      <c r="AG3605" s="29"/>
      <c r="AH3605" s="34"/>
      <c r="AM3605" s="28"/>
      <c r="AN3605" s="28"/>
      <c r="AO3605" s="28"/>
      <c r="AP3605" s="25"/>
      <c r="AQ3605" s="29"/>
      <c r="AR3605" s="30"/>
      <c r="AT3605" s="30"/>
    </row>
    <row r="3606" spans="1:46" ht="30">
      <c r="A3606" s="25">
        <f t="shared" si="336"/>
        <v>2013</v>
      </c>
      <c r="B3606" s="26" t="str">
        <f t="shared" si="337"/>
        <v>Solar Partners</v>
      </c>
      <c r="C3606" s="127" t="str">
        <f t="shared" si="338"/>
        <v>Ivanpah Solar Electric Generating System</v>
      </c>
      <c r="D3606" s="123" t="str">
        <f t="shared" si="339"/>
        <v>Solar Power Tower</v>
      </c>
      <c r="E3606" s="26">
        <f t="shared" si="340"/>
        <v>0</v>
      </c>
      <c r="F3606" s="27">
        <f t="shared" si="341"/>
        <v>0</v>
      </c>
      <c r="G3606" s="28"/>
      <c r="H3606" s="131"/>
      <c r="J3606" s="29" t="e">
        <f>VLOOKUP(H3606,'Drop Down Menus'!A:B,2,FALSE)</f>
        <v>#N/A</v>
      </c>
      <c r="L3606" s="48"/>
      <c r="M3606" s="48"/>
      <c r="N3606" s="135"/>
      <c r="R3606" s="144"/>
      <c r="U3606" s="148"/>
      <c r="V3606" s="25"/>
      <c r="Y3606" s="32"/>
      <c r="AG3606" s="29"/>
      <c r="AH3606" s="34"/>
      <c r="AM3606" s="28"/>
      <c r="AN3606" s="28"/>
      <c r="AO3606" s="28"/>
      <c r="AP3606" s="25"/>
      <c r="AQ3606" s="29"/>
      <c r="AR3606" s="30"/>
      <c r="AT3606" s="30"/>
    </row>
    <row r="3607" spans="1:46" ht="30">
      <c r="A3607" s="25">
        <f t="shared" si="336"/>
        <v>2013</v>
      </c>
      <c r="B3607" s="26" t="str">
        <f t="shared" si="337"/>
        <v>Solar Partners</v>
      </c>
      <c r="C3607" s="127" t="str">
        <f t="shared" si="338"/>
        <v>Ivanpah Solar Electric Generating System</v>
      </c>
      <c r="D3607" s="123" t="str">
        <f t="shared" si="339"/>
        <v>Solar Power Tower</v>
      </c>
      <c r="E3607" s="26">
        <f t="shared" si="340"/>
        <v>0</v>
      </c>
      <c r="F3607" s="27">
        <f t="shared" si="341"/>
        <v>0</v>
      </c>
      <c r="G3607" s="28"/>
      <c r="H3607" s="131"/>
      <c r="J3607" s="29" t="e">
        <f>VLOOKUP(H3607,'Drop Down Menus'!A:B,2,FALSE)</f>
        <v>#N/A</v>
      </c>
      <c r="L3607" s="48"/>
      <c r="M3607" s="48"/>
      <c r="N3607" s="135"/>
      <c r="R3607" s="144"/>
      <c r="U3607" s="148"/>
      <c r="V3607" s="25"/>
      <c r="Y3607" s="32"/>
      <c r="AG3607" s="29"/>
      <c r="AH3607" s="34"/>
      <c r="AM3607" s="28"/>
      <c r="AN3607" s="28"/>
      <c r="AO3607" s="28"/>
      <c r="AP3607" s="25"/>
      <c r="AQ3607" s="29"/>
      <c r="AR3607" s="30"/>
      <c r="AT3607" s="30"/>
    </row>
    <row r="3608" spans="1:46" ht="30">
      <c r="A3608" s="25">
        <f t="shared" si="336"/>
        <v>2013</v>
      </c>
      <c r="B3608" s="26" t="str">
        <f t="shared" si="337"/>
        <v>Solar Partners</v>
      </c>
      <c r="C3608" s="127" t="str">
        <f t="shared" si="338"/>
        <v>Ivanpah Solar Electric Generating System</v>
      </c>
      <c r="D3608" s="123" t="str">
        <f t="shared" si="339"/>
        <v>Solar Power Tower</v>
      </c>
      <c r="E3608" s="26">
        <f t="shared" si="340"/>
        <v>0</v>
      </c>
      <c r="F3608" s="27">
        <f t="shared" si="341"/>
        <v>0</v>
      </c>
      <c r="G3608" s="28"/>
      <c r="H3608" s="131"/>
      <c r="J3608" s="29" t="e">
        <f>VLOOKUP(H3608,'Drop Down Menus'!A:B,2,FALSE)</f>
        <v>#N/A</v>
      </c>
      <c r="L3608" s="48"/>
      <c r="M3608" s="48"/>
      <c r="N3608" s="135"/>
      <c r="R3608" s="144"/>
      <c r="U3608" s="148"/>
      <c r="V3608" s="25"/>
      <c r="Y3608" s="32"/>
      <c r="AG3608" s="29"/>
      <c r="AH3608" s="34"/>
      <c r="AM3608" s="28"/>
      <c r="AN3608" s="28"/>
      <c r="AO3608" s="28"/>
      <c r="AP3608" s="25"/>
      <c r="AQ3608" s="29"/>
      <c r="AR3608" s="30"/>
      <c r="AT3608" s="30"/>
    </row>
    <row r="3609" spans="1:46" ht="30">
      <c r="A3609" s="25">
        <f t="shared" si="336"/>
        <v>2013</v>
      </c>
      <c r="B3609" s="26" t="str">
        <f t="shared" si="337"/>
        <v>Solar Partners</v>
      </c>
      <c r="C3609" s="127" t="str">
        <f t="shared" si="338"/>
        <v>Ivanpah Solar Electric Generating System</v>
      </c>
      <c r="D3609" s="123" t="str">
        <f t="shared" si="339"/>
        <v>Solar Power Tower</v>
      </c>
      <c r="E3609" s="26">
        <f t="shared" si="340"/>
        <v>0</v>
      </c>
      <c r="F3609" s="27">
        <f t="shared" si="341"/>
        <v>0</v>
      </c>
      <c r="G3609" s="28"/>
      <c r="H3609" s="131"/>
      <c r="J3609" s="29" t="e">
        <f>VLOOKUP(H3609,'Drop Down Menus'!A:B,2,FALSE)</f>
        <v>#N/A</v>
      </c>
      <c r="L3609" s="48"/>
      <c r="M3609" s="48"/>
      <c r="N3609" s="135"/>
      <c r="R3609" s="144"/>
      <c r="U3609" s="148"/>
      <c r="V3609" s="25"/>
      <c r="Y3609" s="32"/>
      <c r="AG3609" s="29"/>
      <c r="AH3609" s="34"/>
      <c r="AM3609" s="28"/>
      <c r="AN3609" s="28"/>
      <c r="AO3609" s="28"/>
      <c r="AP3609" s="25"/>
      <c r="AQ3609" s="29"/>
      <c r="AR3609" s="30"/>
      <c r="AT3609" s="30"/>
    </row>
    <row r="3610" spans="1:46" ht="30">
      <c r="A3610" s="25">
        <f t="shared" si="336"/>
        <v>2013</v>
      </c>
      <c r="B3610" s="26" t="str">
        <f t="shared" si="337"/>
        <v>Solar Partners</v>
      </c>
      <c r="C3610" s="127" t="str">
        <f t="shared" si="338"/>
        <v>Ivanpah Solar Electric Generating System</v>
      </c>
      <c r="D3610" s="123" t="str">
        <f t="shared" si="339"/>
        <v>Solar Power Tower</v>
      </c>
      <c r="E3610" s="26">
        <f t="shared" si="340"/>
        <v>0</v>
      </c>
      <c r="F3610" s="27">
        <f t="shared" si="341"/>
        <v>0</v>
      </c>
      <c r="G3610" s="28"/>
      <c r="H3610" s="131"/>
      <c r="J3610" s="29" t="e">
        <f>VLOOKUP(H3610,'Drop Down Menus'!A:B,2,FALSE)</f>
        <v>#N/A</v>
      </c>
      <c r="L3610" s="48"/>
      <c r="M3610" s="48"/>
      <c r="N3610" s="135"/>
      <c r="R3610" s="144"/>
      <c r="U3610" s="148"/>
      <c r="V3610" s="25"/>
      <c r="Y3610" s="32"/>
      <c r="AG3610" s="29"/>
      <c r="AH3610" s="34"/>
      <c r="AM3610" s="28"/>
      <c r="AN3610" s="28"/>
      <c r="AO3610" s="28"/>
      <c r="AP3610" s="25"/>
      <c r="AQ3610" s="29"/>
      <c r="AR3610" s="30"/>
      <c r="AT3610" s="30"/>
    </row>
    <row r="3611" spans="1:46" ht="30">
      <c r="A3611" s="25">
        <f t="shared" si="336"/>
        <v>2013</v>
      </c>
      <c r="B3611" s="26" t="str">
        <f t="shared" si="337"/>
        <v>Solar Partners</v>
      </c>
      <c r="C3611" s="127" t="str">
        <f t="shared" si="338"/>
        <v>Ivanpah Solar Electric Generating System</v>
      </c>
      <c r="D3611" s="123" t="str">
        <f t="shared" si="339"/>
        <v>Solar Power Tower</v>
      </c>
      <c r="E3611" s="26">
        <f t="shared" si="340"/>
        <v>0</v>
      </c>
      <c r="F3611" s="27">
        <f t="shared" si="341"/>
        <v>0</v>
      </c>
      <c r="G3611" s="28"/>
      <c r="H3611" s="131"/>
      <c r="J3611" s="29" t="e">
        <f>VLOOKUP(H3611,'Drop Down Menus'!A:B,2,FALSE)</f>
        <v>#N/A</v>
      </c>
      <c r="L3611" s="48"/>
      <c r="M3611" s="48"/>
      <c r="N3611" s="135"/>
      <c r="R3611" s="144"/>
      <c r="U3611" s="148"/>
      <c r="V3611" s="25"/>
      <c r="Y3611" s="32"/>
      <c r="AG3611" s="29"/>
      <c r="AH3611" s="34"/>
      <c r="AM3611" s="28"/>
      <c r="AN3611" s="28"/>
      <c r="AO3611" s="28"/>
      <c r="AP3611" s="25"/>
      <c r="AQ3611" s="29"/>
      <c r="AR3611" s="30"/>
      <c r="AT3611" s="30"/>
    </row>
    <row r="3612" spans="1:46" ht="30">
      <c r="A3612" s="25">
        <f t="shared" si="336"/>
        <v>2013</v>
      </c>
      <c r="B3612" s="26" t="str">
        <f t="shared" si="337"/>
        <v>Solar Partners</v>
      </c>
      <c r="C3612" s="127" t="str">
        <f t="shared" si="338"/>
        <v>Ivanpah Solar Electric Generating System</v>
      </c>
      <c r="D3612" s="123" t="str">
        <f t="shared" si="339"/>
        <v>Solar Power Tower</v>
      </c>
      <c r="E3612" s="26">
        <f t="shared" si="340"/>
        <v>0</v>
      </c>
      <c r="F3612" s="27">
        <f t="shared" si="341"/>
        <v>0</v>
      </c>
      <c r="G3612" s="28"/>
      <c r="H3612" s="131"/>
      <c r="J3612" s="29" t="e">
        <f>VLOOKUP(H3612,'Drop Down Menus'!A:B,2,FALSE)</f>
        <v>#N/A</v>
      </c>
      <c r="L3612" s="48"/>
      <c r="M3612" s="48"/>
      <c r="N3612" s="135"/>
      <c r="R3612" s="144"/>
      <c r="U3612" s="148"/>
      <c r="V3612" s="25"/>
      <c r="Y3612" s="32"/>
      <c r="AG3612" s="29"/>
      <c r="AH3612" s="34"/>
      <c r="AM3612" s="28"/>
      <c r="AN3612" s="28"/>
      <c r="AO3612" s="28"/>
      <c r="AP3612" s="25"/>
      <c r="AQ3612" s="29"/>
      <c r="AR3612" s="30"/>
      <c r="AT3612" s="30"/>
    </row>
    <row r="3613" spans="1:46" ht="30">
      <c r="A3613" s="25">
        <f t="shared" si="336"/>
        <v>2013</v>
      </c>
      <c r="B3613" s="26" t="str">
        <f t="shared" si="337"/>
        <v>Solar Partners</v>
      </c>
      <c r="C3613" s="127" t="str">
        <f t="shared" si="338"/>
        <v>Ivanpah Solar Electric Generating System</v>
      </c>
      <c r="D3613" s="123" t="str">
        <f t="shared" si="339"/>
        <v>Solar Power Tower</v>
      </c>
      <c r="E3613" s="26">
        <f t="shared" si="340"/>
        <v>0</v>
      </c>
      <c r="F3613" s="27">
        <f t="shared" si="341"/>
        <v>0</v>
      </c>
      <c r="G3613" s="28"/>
      <c r="H3613" s="131"/>
      <c r="J3613" s="29" t="e">
        <f>VLOOKUP(H3613,'Drop Down Menus'!A:B,2,FALSE)</f>
        <v>#N/A</v>
      </c>
      <c r="L3613" s="48"/>
      <c r="M3613" s="48"/>
      <c r="N3613" s="135"/>
      <c r="R3613" s="144"/>
      <c r="U3613" s="148"/>
      <c r="V3613" s="25"/>
      <c r="Y3613" s="32"/>
      <c r="AG3613" s="29"/>
      <c r="AH3613" s="34"/>
      <c r="AM3613" s="28"/>
      <c r="AN3613" s="28"/>
      <c r="AO3613" s="28"/>
      <c r="AP3613" s="25"/>
      <c r="AQ3613" s="29"/>
      <c r="AR3613" s="30"/>
      <c r="AT3613" s="30"/>
    </row>
    <row r="3614" spans="1:46" ht="30">
      <c r="A3614" s="25">
        <f t="shared" si="336"/>
        <v>2013</v>
      </c>
      <c r="B3614" s="26" t="str">
        <f t="shared" si="337"/>
        <v>Solar Partners</v>
      </c>
      <c r="C3614" s="127" t="str">
        <f t="shared" si="338"/>
        <v>Ivanpah Solar Electric Generating System</v>
      </c>
      <c r="D3614" s="123" t="str">
        <f t="shared" si="339"/>
        <v>Solar Power Tower</v>
      </c>
      <c r="E3614" s="26">
        <f t="shared" si="340"/>
        <v>0</v>
      </c>
      <c r="F3614" s="27">
        <f t="shared" si="341"/>
        <v>0</v>
      </c>
      <c r="G3614" s="28"/>
      <c r="H3614" s="131"/>
      <c r="J3614" s="29" t="e">
        <f>VLOOKUP(H3614,'Drop Down Menus'!A:B,2,FALSE)</f>
        <v>#N/A</v>
      </c>
      <c r="L3614" s="48"/>
      <c r="M3614" s="48"/>
      <c r="N3614" s="135"/>
      <c r="R3614" s="144"/>
      <c r="U3614" s="148"/>
      <c r="V3614" s="25"/>
      <c r="Y3614" s="32"/>
      <c r="AG3614" s="29"/>
      <c r="AH3614" s="34"/>
      <c r="AM3614" s="28"/>
      <c r="AN3614" s="28"/>
      <c r="AO3614" s="28"/>
      <c r="AP3614" s="25"/>
      <c r="AQ3614" s="29"/>
      <c r="AR3614" s="30"/>
      <c r="AT3614" s="30"/>
    </row>
    <row r="3615" spans="1:46" ht="30">
      <c r="A3615" s="25">
        <f t="shared" si="336"/>
        <v>2013</v>
      </c>
      <c r="B3615" s="26" t="str">
        <f t="shared" si="337"/>
        <v>Solar Partners</v>
      </c>
      <c r="C3615" s="127" t="str">
        <f t="shared" si="338"/>
        <v>Ivanpah Solar Electric Generating System</v>
      </c>
      <c r="D3615" s="123" t="str">
        <f t="shared" si="339"/>
        <v>Solar Power Tower</v>
      </c>
      <c r="E3615" s="26">
        <f t="shared" si="340"/>
        <v>0</v>
      </c>
      <c r="F3615" s="27">
        <f t="shared" si="341"/>
        <v>0</v>
      </c>
      <c r="G3615" s="28"/>
      <c r="H3615" s="131"/>
      <c r="J3615" s="29" t="e">
        <f>VLOOKUP(H3615,'Drop Down Menus'!A:B,2,FALSE)</f>
        <v>#N/A</v>
      </c>
      <c r="L3615" s="48"/>
      <c r="M3615" s="48"/>
      <c r="N3615" s="135"/>
      <c r="R3615" s="144"/>
      <c r="U3615" s="148"/>
      <c r="V3615" s="25"/>
      <c r="Y3615" s="32"/>
      <c r="AG3615" s="29"/>
      <c r="AH3615" s="34"/>
      <c r="AM3615" s="28"/>
      <c r="AN3615" s="28"/>
      <c r="AO3615" s="28"/>
      <c r="AP3615" s="25"/>
      <c r="AQ3615" s="29"/>
      <c r="AR3615" s="30"/>
      <c r="AT3615" s="30"/>
    </row>
    <row r="3616" spans="1:46" ht="30">
      <c r="A3616" s="25">
        <f t="shared" si="336"/>
        <v>2013</v>
      </c>
      <c r="B3616" s="26" t="str">
        <f t="shared" si="337"/>
        <v>Solar Partners</v>
      </c>
      <c r="C3616" s="127" t="str">
        <f t="shared" si="338"/>
        <v>Ivanpah Solar Electric Generating System</v>
      </c>
      <c r="D3616" s="123" t="str">
        <f t="shared" si="339"/>
        <v>Solar Power Tower</v>
      </c>
      <c r="E3616" s="26">
        <f t="shared" si="340"/>
        <v>0</v>
      </c>
      <c r="F3616" s="27">
        <f t="shared" si="341"/>
        <v>0</v>
      </c>
      <c r="G3616" s="28"/>
      <c r="H3616" s="131"/>
      <c r="J3616" s="29" t="e">
        <f>VLOOKUP(H3616,'Drop Down Menus'!A:B,2,FALSE)</f>
        <v>#N/A</v>
      </c>
      <c r="L3616" s="48"/>
      <c r="M3616" s="48"/>
      <c r="N3616" s="135"/>
      <c r="R3616" s="144"/>
      <c r="U3616" s="148"/>
      <c r="V3616" s="25"/>
      <c r="Y3616" s="32"/>
      <c r="AG3616" s="29"/>
      <c r="AH3616" s="34"/>
      <c r="AM3616" s="28"/>
      <c r="AN3616" s="28"/>
      <c r="AO3616" s="28"/>
      <c r="AP3616" s="25"/>
      <c r="AQ3616" s="29"/>
      <c r="AR3616" s="30"/>
      <c r="AT3616" s="30"/>
    </row>
    <row r="3617" spans="1:46" ht="30">
      <c r="A3617" s="25">
        <f t="shared" si="336"/>
        <v>2013</v>
      </c>
      <c r="B3617" s="26" t="str">
        <f t="shared" si="337"/>
        <v>Solar Partners</v>
      </c>
      <c r="C3617" s="127" t="str">
        <f t="shared" si="338"/>
        <v>Ivanpah Solar Electric Generating System</v>
      </c>
      <c r="D3617" s="123" t="str">
        <f t="shared" si="339"/>
        <v>Solar Power Tower</v>
      </c>
      <c r="E3617" s="26">
        <f t="shared" si="340"/>
        <v>0</v>
      </c>
      <c r="F3617" s="27">
        <f t="shared" si="341"/>
        <v>0</v>
      </c>
      <c r="G3617" s="28"/>
      <c r="H3617" s="131"/>
      <c r="J3617" s="29" t="e">
        <f>VLOOKUP(H3617,'Drop Down Menus'!A:B,2,FALSE)</f>
        <v>#N/A</v>
      </c>
      <c r="L3617" s="48"/>
      <c r="M3617" s="48"/>
      <c r="N3617" s="135"/>
      <c r="R3617" s="144"/>
      <c r="U3617" s="148"/>
      <c r="V3617" s="25"/>
      <c r="Y3617" s="32"/>
      <c r="AG3617" s="29"/>
      <c r="AH3617" s="34"/>
      <c r="AM3617" s="28"/>
      <c r="AN3617" s="28"/>
      <c r="AO3617" s="28"/>
      <c r="AP3617" s="25"/>
      <c r="AQ3617" s="29"/>
      <c r="AR3617" s="30"/>
      <c r="AT3617" s="30"/>
    </row>
    <row r="3618" spans="1:46" ht="30">
      <c r="A3618" s="25">
        <f t="shared" si="336"/>
        <v>2013</v>
      </c>
      <c r="B3618" s="26" t="str">
        <f t="shared" si="337"/>
        <v>Solar Partners</v>
      </c>
      <c r="C3618" s="127" t="str">
        <f t="shared" si="338"/>
        <v>Ivanpah Solar Electric Generating System</v>
      </c>
      <c r="D3618" s="123" t="str">
        <f t="shared" si="339"/>
        <v>Solar Power Tower</v>
      </c>
      <c r="E3618" s="26">
        <f t="shared" si="340"/>
        <v>0</v>
      </c>
      <c r="F3618" s="27">
        <f t="shared" si="341"/>
        <v>0</v>
      </c>
      <c r="G3618" s="28"/>
      <c r="H3618" s="131"/>
      <c r="J3618" s="29" t="e">
        <f>VLOOKUP(H3618,'Drop Down Menus'!A:B,2,FALSE)</f>
        <v>#N/A</v>
      </c>
      <c r="L3618" s="48"/>
      <c r="M3618" s="48"/>
      <c r="N3618" s="135"/>
      <c r="R3618" s="144"/>
      <c r="U3618" s="148"/>
      <c r="V3618" s="25"/>
      <c r="Y3618" s="32"/>
      <c r="AG3618" s="29"/>
      <c r="AH3618" s="34"/>
      <c r="AM3618" s="28"/>
      <c r="AN3618" s="28"/>
      <c r="AO3618" s="28"/>
      <c r="AP3618" s="25"/>
      <c r="AQ3618" s="29"/>
      <c r="AR3618" s="30"/>
      <c r="AT3618" s="30"/>
    </row>
    <row r="3619" spans="1:46" ht="30">
      <c r="A3619" s="25">
        <f t="shared" si="336"/>
        <v>2013</v>
      </c>
      <c r="B3619" s="26" t="str">
        <f t="shared" si="337"/>
        <v>Solar Partners</v>
      </c>
      <c r="C3619" s="127" t="str">
        <f t="shared" si="338"/>
        <v>Ivanpah Solar Electric Generating System</v>
      </c>
      <c r="D3619" s="123" t="str">
        <f t="shared" si="339"/>
        <v>Solar Power Tower</v>
      </c>
      <c r="E3619" s="26">
        <f t="shared" si="340"/>
        <v>0</v>
      </c>
      <c r="F3619" s="27">
        <f t="shared" si="341"/>
        <v>0</v>
      </c>
      <c r="G3619" s="28"/>
      <c r="H3619" s="131"/>
      <c r="J3619" s="29" t="e">
        <f>VLOOKUP(H3619,'Drop Down Menus'!A:B,2,FALSE)</f>
        <v>#N/A</v>
      </c>
      <c r="L3619" s="48"/>
      <c r="M3619" s="48"/>
      <c r="N3619" s="135"/>
      <c r="R3619" s="144"/>
      <c r="U3619" s="148"/>
      <c r="V3619" s="25"/>
      <c r="Y3619" s="32"/>
      <c r="AG3619" s="29"/>
      <c r="AH3619" s="34"/>
      <c r="AM3619" s="28"/>
      <c r="AN3619" s="28"/>
      <c r="AO3619" s="28"/>
      <c r="AP3619" s="25"/>
      <c r="AQ3619" s="29"/>
      <c r="AR3619" s="30"/>
      <c r="AT3619" s="30"/>
    </row>
    <row r="3620" spans="1:46" ht="30">
      <c r="A3620" s="25">
        <f t="shared" si="336"/>
        <v>2013</v>
      </c>
      <c r="B3620" s="26" t="str">
        <f t="shared" si="337"/>
        <v>Solar Partners</v>
      </c>
      <c r="C3620" s="127" t="str">
        <f t="shared" si="338"/>
        <v>Ivanpah Solar Electric Generating System</v>
      </c>
      <c r="D3620" s="123" t="str">
        <f t="shared" si="339"/>
        <v>Solar Power Tower</v>
      </c>
      <c r="E3620" s="26">
        <f t="shared" si="340"/>
        <v>0</v>
      </c>
      <c r="F3620" s="27">
        <f t="shared" si="341"/>
        <v>0</v>
      </c>
      <c r="G3620" s="28"/>
      <c r="H3620" s="131"/>
      <c r="J3620" s="29" t="e">
        <f>VLOOKUP(H3620,'Drop Down Menus'!A:B,2,FALSE)</f>
        <v>#N/A</v>
      </c>
      <c r="L3620" s="48"/>
      <c r="M3620" s="48"/>
      <c r="N3620" s="135"/>
      <c r="R3620" s="144"/>
      <c r="U3620" s="148"/>
      <c r="V3620" s="25"/>
      <c r="Y3620" s="32"/>
      <c r="AG3620" s="29"/>
      <c r="AH3620" s="34"/>
      <c r="AM3620" s="28"/>
      <c r="AN3620" s="28"/>
      <c r="AO3620" s="28"/>
      <c r="AP3620" s="25"/>
      <c r="AQ3620" s="29"/>
      <c r="AR3620" s="30"/>
      <c r="AT3620" s="30"/>
    </row>
    <row r="3621" spans="1:46" ht="30">
      <c r="A3621" s="25">
        <f t="shared" si="336"/>
        <v>2013</v>
      </c>
      <c r="B3621" s="26" t="str">
        <f t="shared" si="337"/>
        <v>Solar Partners</v>
      </c>
      <c r="C3621" s="127" t="str">
        <f t="shared" si="338"/>
        <v>Ivanpah Solar Electric Generating System</v>
      </c>
      <c r="D3621" s="123" t="str">
        <f t="shared" si="339"/>
        <v>Solar Power Tower</v>
      </c>
      <c r="E3621" s="26">
        <f t="shared" si="340"/>
        <v>0</v>
      </c>
      <c r="F3621" s="27">
        <f t="shared" si="341"/>
        <v>0</v>
      </c>
      <c r="G3621" s="28"/>
      <c r="H3621" s="131"/>
      <c r="J3621" s="29" t="e">
        <f>VLOOKUP(H3621,'Drop Down Menus'!A:B,2,FALSE)</f>
        <v>#N/A</v>
      </c>
      <c r="L3621" s="48"/>
      <c r="M3621" s="48"/>
      <c r="N3621" s="135"/>
      <c r="R3621" s="144"/>
      <c r="U3621" s="148"/>
      <c r="V3621" s="25"/>
      <c r="Y3621" s="32"/>
      <c r="AG3621" s="29"/>
      <c r="AH3621" s="34"/>
      <c r="AM3621" s="28"/>
      <c r="AN3621" s="28"/>
      <c r="AO3621" s="28"/>
      <c r="AP3621" s="25"/>
      <c r="AQ3621" s="29"/>
      <c r="AR3621" s="30"/>
      <c r="AT3621" s="30"/>
    </row>
    <row r="3622" spans="1:46" ht="30">
      <c r="A3622" s="25">
        <f t="shared" si="336"/>
        <v>2013</v>
      </c>
      <c r="B3622" s="26" t="str">
        <f t="shared" si="337"/>
        <v>Solar Partners</v>
      </c>
      <c r="C3622" s="127" t="str">
        <f t="shared" si="338"/>
        <v>Ivanpah Solar Electric Generating System</v>
      </c>
      <c r="D3622" s="123" t="str">
        <f t="shared" si="339"/>
        <v>Solar Power Tower</v>
      </c>
      <c r="E3622" s="26">
        <f t="shared" si="340"/>
        <v>0</v>
      </c>
      <c r="F3622" s="27">
        <f t="shared" si="341"/>
        <v>0</v>
      </c>
      <c r="G3622" s="28"/>
      <c r="H3622" s="131"/>
      <c r="J3622" s="29" t="e">
        <f>VLOOKUP(H3622,'Drop Down Menus'!A:B,2,FALSE)</f>
        <v>#N/A</v>
      </c>
      <c r="L3622" s="48"/>
      <c r="M3622" s="48"/>
      <c r="N3622" s="135"/>
      <c r="R3622" s="144"/>
      <c r="U3622" s="148"/>
      <c r="V3622" s="25"/>
      <c r="Y3622" s="32"/>
      <c r="AG3622" s="29"/>
      <c r="AH3622" s="34"/>
      <c r="AM3622" s="28"/>
      <c r="AN3622" s="28"/>
      <c r="AO3622" s="28"/>
      <c r="AP3622" s="25"/>
      <c r="AQ3622" s="29"/>
      <c r="AR3622" s="30"/>
      <c r="AT3622" s="30"/>
    </row>
    <row r="3623" spans="1:46" ht="30">
      <c r="A3623" s="25">
        <f t="shared" si="336"/>
        <v>2013</v>
      </c>
      <c r="B3623" s="26" t="str">
        <f t="shared" si="337"/>
        <v>Solar Partners</v>
      </c>
      <c r="C3623" s="127" t="str">
        <f t="shared" si="338"/>
        <v>Ivanpah Solar Electric Generating System</v>
      </c>
      <c r="D3623" s="123" t="str">
        <f t="shared" si="339"/>
        <v>Solar Power Tower</v>
      </c>
      <c r="E3623" s="26">
        <f t="shared" si="340"/>
        <v>0</v>
      </c>
      <c r="F3623" s="27">
        <f t="shared" si="341"/>
        <v>0</v>
      </c>
      <c r="G3623" s="28"/>
      <c r="H3623" s="131"/>
      <c r="J3623" s="29" t="e">
        <f>VLOOKUP(H3623,'Drop Down Menus'!A:B,2,FALSE)</f>
        <v>#N/A</v>
      </c>
      <c r="L3623" s="48"/>
      <c r="M3623" s="48"/>
      <c r="N3623" s="135"/>
      <c r="R3623" s="144"/>
      <c r="U3623" s="148"/>
      <c r="V3623" s="25"/>
      <c r="Y3623" s="32"/>
      <c r="AG3623" s="29"/>
      <c r="AH3623" s="34"/>
      <c r="AM3623" s="28"/>
      <c r="AN3623" s="28"/>
      <c r="AO3623" s="28"/>
      <c r="AP3623" s="25"/>
      <c r="AQ3623" s="29"/>
      <c r="AR3623" s="30"/>
      <c r="AT3623" s="30"/>
    </row>
    <row r="3624" spans="1:46" ht="30">
      <c r="A3624" s="25">
        <f t="shared" si="336"/>
        <v>2013</v>
      </c>
      <c r="B3624" s="26" t="str">
        <f t="shared" si="337"/>
        <v>Solar Partners</v>
      </c>
      <c r="C3624" s="127" t="str">
        <f t="shared" si="338"/>
        <v>Ivanpah Solar Electric Generating System</v>
      </c>
      <c r="D3624" s="123" t="str">
        <f t="shared" si="339"/>
        <v>Solar Power Tower</v>
      </c>
      <c r="E3624" s="26">
        <f t="shared" si="340"/>
        <v>0</v>
      </c>
      <c r="F3624" s="27">
        <f t="shared" si="341"/>
        <v>0</v>
      </c>
      <c r="G3624" s="28"/>
      <c r="H3624" s="131"/>
      <c r="J3624" s="29" t="e">
        <f>VLOOKUP(H3624,'Drop Down Menus'!A:B,2,FALSE)</f>
        <v>#N/A</v>
      </c>
      <c r="L3624" s="48"/>
      <c r="M3624" s="48"/>
      <c r="N3624" s="135"/>
      <c r="R3624" s="144"/>
      <c r="U3624" s="148"/>
      <c r="V3624" s="25"/>
      <c r="Y3624" s="32"/>
      <c r="AG3624" s="29"/>
      <c r="AH3624" s="34"/>
      <c r="AM3624" s="28"/>
      <c r="AN3624" s="28"/>
      <c r="AO3624" s="28"/>
      <c r="AP3624" s="25"/>
      <c r="AQ3624" s="29"/>
      <c r="AR3624" s="30"/>
      <c r="AT3624" s="30"/>
    </row>
    <row r="3625" spans="1:46" ht="30">
      <c r="A3625" s="25">
        <f t="shared" si="336"/>
        <v>2013</v>
      </c>
      <c r="B3625" s="26" t="str">
        <f t="shared" si="337"/>
        <v>Solar Partners</v>
      </c>
      <c r="C3625" s="127" t="str">
        <f t="shared" si="338"/>
        <v>Ivanpah Solar Electric Generating System</v>
      </c>
      <c r="D3625" s="123" t="str">
        <f t="shared" si="339"/>
        <v>Solar Power Tower</v>
      </c>
      <c r="E3625" s="26">
        <f t="shared" si="340"/>
        <v>0</v>
      </c>
      <c r="F3625" s="27">
        <f t="shared" si="341"/>
        <v>0</v>
      </c>
      <c r="G3625" s="28"/>
      <c r="H3625" s="131"/>
      <c r="J3625" s="29" t="e">
        <f>VLOOKUP(H3625,'Drop Down Menus'!A:B,2,FALSE)</f>
        <v>#N/A</v>
      </c>
      <c r="L3625" s="48"/>
      <c r="M3625" s="48"/>
      <c r="N3625" s="135"/>
      <c r="R3625" s="144"/>
      <c r="U3625" s="148"/>
      <c r="V3625" s="25"/>
      <c r="Y3625" s="32"/>
      <c r="AG3625" s="29"/>
      <c r="AH3625" s="34"/>
      <c r="AM3625" s="28"/>
      <c r="AN3625" s="28"/>
      <c r="AO3625" s="28"/>
      <c r="AP3625" s="25"/>
      <c r="AQ3625" s="29"/>
      <c r="AR3625" s="30"/>
      <c r="AT3625" s="30"/>
    </row>
    <row r="3626" spans="1:46" ht="30">
      <c r="A3626" s="25">
        <f t="shared" si="336"/>
        <v>2013</v>
      </c>
      <c r="B3626" s="26" t="str">
        <f t="shared" si="337"/>
        <v>Solar Partners</v>
      </c>
      <c r="C3626" s="127" t="str">
        <f t="shared" si="338"/>
        <v>Ivanpah Solar Electric Generating System</v>
      </c>
      <c r="D3626" s="123" t="str">
        <f t="shared" si="339"/>
        <v>Solar Power Tower</v>
      </c>
      <c r="E3626" s="26">
        <f t="shared" si="340"/>
        <v>0</v>
      </c>
      <c r="F3626" s="27">
        <f t="shared" si="341"/>
        <v>0</v>
      </c>
      <c r="G3626" s="28"/>
      <c r="H3626" s="131"/>
      <c r="J3626" s="29" t="e">
        <f>VLOOKUP(H3626,'Drop Down Menus'!A:B,2,FALSE)</f>
        <v>#N/A</v>
      </c>
      <c r="L3626" s="48"/>
      <c r="M3626" s="48"/>
      <c r="N3626" s="135"/>
      <c r="R3626" s="144"/>
      <c r="U3626" s="148"/>
      <c r="V3626" s="25"/>
      <c r="Y3626" s="32"/>
      <c r="AG3626" s="29"/>
      <c r="AH3626" s="34"/>
      <c r="AM3626" s="28"/>
      <c r="AN3626" s="28"/>
      <c r="AO3626" s="28"/>
      <c r="AP3626" s="25"/>
      <c r="AQ3626" s="29"/>
      <c r="AR3626" s="30"/>
      <c r="AT3626" s="30"/>
    </row>
    <row r="3627" spans="1:46" ht="30">
      <c r="A3627" s="25">
        <f t="shared" si="336"/>
        <v>2013</v>
      </c>
      <c r="B3627" s="26" t="str">
        <f t="shared" si="337"/>
        <v>Solar Partners</v>
      </c>
      <c r="C3627" s="127" t="str">
        <f t="shared" si="338"/>
        <v>Ivanpah Solar Electric Generating System</v>
      </c>
      <c r="D3627" s="123" t="str">
        <f t="shared" si="339"/>
        <v>Solar Power Tower</v>
      </c>
      <c r="E3627" s="26">
        <f t="shared" si="340"/>
        <v>0</v>
      </c>
      <c r="F3627" s="27">
        <f t="shared" si="341"/>
        <v>0</v>
      </c>
      <c r="G3627" s="28"/>
      <c r="H3627" s="131"/>
      <c r="J3627" s="29" t="e">
        <f>VLOOKUP(H3627,'Drop Down Menus'!A:B,2,FALSE)</f>
        <v>#N/A</v>
      </c>
      <c r="L3627" s="48"/>
      <c r="M3627" s="48"/>
      <c r="N3627" s="135"/>
      <c r="R3627" s="144"/>
      <c r="U3627" s="148"/>
      <c r="V3627" s="25"/>
      <c r="Y3627" s="32"/>
      <c r="AG3627" s="29"/>
      <c r="AH3627" s="34"/>
      <c r="AM3627" s="28"/>
      <c r="AN3627" s="28"/>
      <c r="AO3627" s="28"/>
      <c r="AP3627" s="25"/>
      <c r="AQ3627" s="29"/>
      <c r="AR3627" s="30"/>
      <c r="AT3627" s="30"/>
    </row>
    <row r="3628" spans="1:46" ht="30">
      <c r="A3628" s="25">
        <f t="shared" si="336"/>
        <v>2013</v>
      </c>
      <c r="B3628" s="26" t="str">
        <f t="shared" si="337"/>
        <v>Solar Partners</v>
      </c>
      <c r="C3628" s="127" t="str">
        <f t="shared" si="338"/>
        <v>Ivanpah Solar Electric Generating System</v>
      </c>
      <c r="D3628" s="123" t="str">
        <f t="shared" si="339"/>
        <v>Solar Power Tower</v>
      </c>
      <c r="E3628" s="26">
        <f t="shared" si="340"/>
        <v>0</v>
      </c>
      <c r="F3628" s="27">
        <f t="shared" si="341"/>
        <v>0</v>
      </c>
      <c r="G3628" s="28"/>
      <c r="H3628" s="131"/>
      <c r="J3628" s="29" t="e">
        <f>VLOOKUP(H3628,'Drop Down Menus'!A:B,2,FALSE)</f>
        <v>#N/A</v>
      </c>
      <c r="L3628" s="48"/>
      <c r="M3628" s="48"/>
      <c r="N3628" s="135"/>
      <c r="R3628" s="144"/>
      <c r="U3628" s="148"/>
      <c r="V3628" s="25"/>
      <c r="Y3628" s="32"/>
      <c r="AG3628" s="29"/>
      <c r="AH3628" s="34"/>
      <c r="AM3628" s="28"/>
      <c r="AN3628" s="28"/>
      <c r="AO3628" s="28"/>
      <c r="AP3628" s="25"/>
      <c r="AQ3628" s="29"/>
      <c r="AR3628" s="30"/>
      <c r="AT3628" s="30"/>
    </row>
    <row r="3629" spans="1:46" ht="30">
      <c r="A3629" s="25">
        <f t="shared" si="336"/>
        <v>2013</v>
      </c>
      <c r="B3629" s="26" t="str">
        <f t="shared" si="337"/>
        <v>Solar Partners</v>
      </c>
      <c r="C3629" s="127" t="str">
        <f t="shared" si="338"/>
        <v>Ivanpah Solar Electric Generating System</v>
      </c>
      <c r="D3629" s="123" t="str">
        <f t="shared" si="339"/>
        <v>Solar Power Tower</v>
      </c>
      <c r="E3629" s="26">
        <f t="shared" si="340"/>
        <v>0</v>
      </c>
      <c r="F3629" s="27">
        <f t="shared" si="341"/>
        <v>0</v>
      </c>
      <c r="G3629" s="28"/>
      <c r="H3629" s="131"/>
      <c r="J3629" s="29" t="e">
        <f>VLOOKUP(H3629,'Drop Down Menus'!A:B,2,FALSE)</f>
        <v>#N/A</v>
      </c>
      <c r="L3629" s="48"/>
      <c r="M3629" s="48"/>
      <c r="N3629" s="135"/>
      <c r="R3629" s="144"/>
      <c r="U3629" s="148"/>
      <c r="V3629" s="25"/>
      <c r="Y3629" s="32"/>
      <c r="AG3629" s="29"/>
      <c r="AH3629" s="34"/>
      <c r="AM3629" s="28"/>
      <c r="AN3629" s="28"/>
      <c r="AO3629" s="28"/>
      <c r="AP3629" s="25"/>
      <c r="AQ3629" s="29"/>
      <c r="AR3629" s="30"/>
      <c r="AT3629" s="30"/>
    </row>
    <row r="3630" spans="1:46" ht="30">
      <c r="A3630" s="25">
        <f t="shared" si="336"/>
        <v>2013</v>
      </c>
      <c r="B3630" s="26" t="str">
        <f t="shared" si="337"/>
        <v>Solar Partners</v>
      </c>
      <c r="C3630" s="127" t="str">
        <f t="shared" si="338"/>
        <v>Ivanpah Solar Electric Generating System</v>
      </c>
      <c r="D3630" s="123" t="str">
        <f t="shared" si="339"/>
        <v>Solar Power Tower</v>
      </c>
      <c r="E3630" s="26">
        <f t="shared" si="340"/>
        <v>0</v>
      </c>
      <c r="F3630" s="27">
        <f t="shared" si="341"/>
        <v>0</v>
      </c>
      <c r="G3630" s="28"/>
      <c r="H3630" s="131"/>
      <c r="J3630" s="29" t="e">
        <f>VLOOKUP(H3630,'Drop Down Menus'!A:B,2,FALSE)</f>
        <v>#N/A</v>
      </c>
      <c r="L3630" s="48"/>
      <c r="M3630" s="48"/>
      <c r="N3630" s="135"/>
      <c r="R3630" s="144"/>
      <c r="U3630" s="148"/>
      <c r="V3630" s="25"/>
      <c r="Y3630" s="32"/>
      <c r="AG3630" s="29"/>
      <c r="AH3630" s="34"/>
      <c r="AM3630" s="28"/>
      <c r="AN3630" s="28"/>
      <c r="AO3630" s="28"/>
      <c r="AP3630" s="25"/>
      <c r="AQ3630" s="29"/>
      <c r="AR3630" s="30"/>
      <c r="AT3630" s="30"/>
    </row>
    <row r="3631" spans="1:46" ht="30">
      <c r="A3631" s="25">
        <f t="shared" si="336"/>
        <v>2013</v>
      </c>
      <c r="B3631" s="26" t="str">
        <f t="shared" si="337"/>
        <v>Solar Partners</v>
      </c>
      <c r="C3631" s="127" t="str">
        <f t="shared" si="338"/>
        <v>Ivanpah Solar Electric Generating System</v>
      </c>
      <c r="D3631" s="123" t="str">
        <f t="shared" si="339"/>
        <v>Solar Power Tower</v>
      </c>
      <c r="E3631" s="26">
        <f t="shared" si="340"/>
        <v>0</v>
      </c>
      <c r="F3631" s="27">
        <f t="shared" si="341"/>
        <v>0</v>
      </c>
      <c r="G3631" s="28"/>
      <c r="H3631" s="131"/>
      <c r="J3631" s="29" t="e">
        <f>VLOOKUP(H3631,'Drop Down Menus'!A:B,2,FALSE)</f>
        <v>#N/A</v>
      </c>
      <c r="L3631" s="48"/>
      <c r="M3631" s="48"/>
      <c r="N3631" s="135"/>
      <c r="R3631" s="144"/>
      <c r="U3631" s="148"/>
      <c r="V3631" s="25"/>
      <c r="Y3631" s="32"/>
      <c r="AG3631" s="29"/>
      <c r="AH3631" s="34"/>
      <c r="AM3631" s="28"/>
      <c r="AN3631" s="28"/>
      <c r="AO3631" s="28"/>
      <c r="AP3631" s="25"/>
      <c r="AQ3631" s="29"/>
      <c r="AR3631" s="30"/>
      <c r="AT3631" s="30"/>
    </row>
    <row r="3632" spans="1:46" ht="30">
      <c r="A3632" s="25">
        <f t="shared" si="336"/>
        <v>2013</v>
      </c>
      <c r="B3632" s="26" t="str">
        <f t="shared" si="337"/>
        <v>Solar Partners</v>
      </c>
      <c r="C3632" s="127" t="str">
        <f t="shared" si="338"/>
        <v>Ivanpah Solar Electric Generating System</v>
      </c>
      <c r="D3632" s="123" t="str">
        <f t="shared" si="339"/>
        <v>Solar Power Tower</v>
      </c>
      <c r="E3632" s="26">
        <f t="shared" si="340"/>
        <v>0</v>
      </c>
      <c r="F3632" s="27">
        <f t="shared" si="341"/>
        <v>0</v>
      </c>
      <c r="G3632" s="28"/>
      <c r="H3632" s="131"/>
      <c r="J3632" s="29" t="e">
        <f>VLOOKUP(H3632,'Drop Down Menus'!A:B,2,FALSE)</f>
        <v>#N/A</v>
      </c>
      <c r="L3632" s="48"/>
      <c r="M3632" s="48"/>
      <c r="N3632" s="135"/>
      <c r="R3632" s="144"/>
      <c r="U3632" s="148"/>
      <c r="V3632" s="25"/>
      <c r="Y3632" s="32"/>
      <c r="AG3632" s="29"/>
      <c r="AH3632" s="34"/>
      <c r="AM3632" s="28"/>
      <c r="AN3632" s="28"/>
      <c r="AO3632" s="28"/>
      <c r="AP3632" s="25"/>
      <c r="AQ3632" s="29"/>
      <c r="AR3632" s="30"/>
      <c r="AT3632" s="30"/>
    </row>
    <row r="3633" spans="1:46" ht="30">
      <c r="A3633" s="25">
        <f t="shared" si="336"/>
        <v>2013</v>
      </c>
      <c r="B3633" s="26" t="str">
        <f t="shared" si="337"/>
        <v>Solar Partners</v>
      </c>
      <c r="C3633" s="127" t="str">
        <f t="shared" si="338"/>
        <v>Ivanpah Solar Electric Generating System</v>
      </c>
      <c r="D3633" s="123" t="str">
        <f t="shared" si="339"/>
        <v>Solar Power Tower</v>
      </c>
      <c r="E3633" s="26">
        <f t="shared" si="340"/>
        <v>0</v>
      </c>
      <c r="F3633" s="27">
        <f t="shared" si="341"/>
        <v>0</v>
      </c>
      <c r="G3633" s="28"/>
      <c r="H3633" s="131"/>
      <c r="J3633" s="29" t="e">
        <f>VLOOKUP(H3633,'Drop Down Menus'!A:B,2,FALSE)</f>
        <v>#N/A</v>
      </c>
      <c r="L3633" s="48"/>
      <c r="M3633" s="48"/>
      <c r="N3633" s="135"/>
      <c r="R3633" s="144"/>
      <c r="U3633" s="148"/>
      <c r="V3633" s="25"/>
      <c r="Y3633" s="32"/>
      <c r="AG3633" s="29"/>
      <c r="AH3633" s="34"/>
      <c r="AM3633" s="28"/>
      <c r="AN3633" s="28"/>
      <c r="AO3633" s="28"/>
      <c r="AP3633" s="25"/>
      <c r="AQ3633" s="29"/>
      <c r="AR3633" s="30"/>
      <c r="AT3633" s="30"/>
    </row>
    <row r="3634" spans="1:46" ht="30">
      <c r="A3634" s="25">
        <f t="shared" si="336"/>
        <v>2013</v>
      </c>
      <c r="B3634" s="26" t="str">
        <f t="shared" si="337"/>
        <v>Solar Partners</v>
      </c>
      <c r="C3634" s="127" t="str">
        <f t="shared" si="338"/>
        <v>Ivanpah Solar Electric Generating System</v>
      </c>
      <c r="D3634" s="123" t="str">
        <f t="shared" si="339"/>
        <v>Solar Power Tower</v>
      </c>
      <c r="E3634" s="26">
        <f t="shared" si="340"/>
        <v>0</v>
      </c>
      <c r="F3634" s="27">
        <f t="shared" si="341"/>
        <v>0</v>
      </c>
      <c r="G3634" s="28"/>
      <c r="H3634" s="131"/>
      <c r="J3634" s="29" t="e">
        <f>VLOOKUP(H3634,'Drop Down Menus'!A:B,2,FALSE)</f>
        <v>#N/A</v>
      </c>
      <c r="L3634" s="48"/>
      <c r="M3634" s="48"/>
      <c r="N3634" s="135"/>
      <c r="R3634" s="144"/>
      <c r="U3634" s="148"/>
      <c r="V3634" s="25"/>
      <c r="Y3634" s="32"/>
      <c r="AG3634" s="29"/>
      <c r="AH3634" s="34"/>
      <c r="AM3634" s="28"/>
      <c r="AN3634" s="28"/>
      <c r="AO3634" s="28"/>
      <c r="AP3634" s="25"/>
      <c r="AQ3634" s="29"/>
      <c r="AR3634" s="30"/>
      <c r="AT3634" s="30"/>
    </row>
    <row r="3635" spans="1:46" ht="30">
      <c r="A3635" s="25">
        <f t="shared" si="336"/>
        <v>2013</v>
      </c>
      <c r="B3635" s="26" t="str">
        <f t="shared" si="337"/>
        <v>Solar Partners</v>
      </c>
      <c r="C3635" s="127" t="str">
        <f t="shared" si="338"/>
        <v>Ivanpah Solar Electric Generating System</v>
      </c>
      <c r="D3635" s="123" t="str">
        <f t="shared" si="339"/>
        <v>Solar Power Tower</v>
      </c>
      <c r="E3635" s="26">
        <f t="shared" si="340"/>
        <v>0</v>
      </c>
      <c r="F3635" s="27">
        <f t="shared" si="341"/>
        <v>0</v>
      </c>
      <c r="G3635" s="28"/>
      <c r="H3635" s="131"/>
      <c r="J3635" s="29" t="e">
        <f>VLOOKUP(H3635,'Drop Down Menus'!A:B,2,FALSE)</f>
        <v>#N/A</v>
      </c>
      <c r="L3635" s="48"/>
      <c r="M3635" s="48"/>
      <c r="N3635" s="135"/>
      <c r="R3635" s="144"/>
      <c r="U3635" s="148"/>
      <c r="V3635" s="25"/>
      <c r="Y3635" s="32"/>
      <c r="AG3635" s="29"/>
      <c r="AH3635" s="34"/>
      <c r="AM3635" s="28"/>
      <c r="AN3635" s="28"/>
      <c r="AO3635" s="28"/>
      <c r="AP3635" s="25"/>
      <c r="AQ3635" s="29"/>
      <c r="AR3635" s="30"/>
      <c r="AT3635" s="30"/>
    </row>
    <row r="3636" spans="1:46" ht="30">
      <c r="A3636" s="25">
        <f t="shared" si="336"/>
        <v>2013</v>
      </c>
      <c r="B3636" s="26" t="str">
        <f t="shared" si="337"/>
        <v>Solar Partners</v>
      </c>
      <c r="C3636" s="127" t="str">
        <f t="shared" si="338"/>
        <v>Ivanpah Solar Electric Generating System</v>
      </c>
      <c r="D3636" s="123" t="str">
        <f t="shared" si="339"/>
        <v>Solar Power Tower</v>
      </c>
      <c r="E3636" s="26">
        <f t="shared" si="340"/>
        <v>0</v>
      </c>
      <c r="F3636" s="27">
        <f t="shared" si="341"/>
        <v>0</v>
      </c>
      <c r="G3636" s="28"/>
      <c r="H3636" s="131"/>
      <c r="J3636" s="29" t="e">
        <f>VLOOKUP(H3636,'Drop Down Menus'!A:B,2,FALSE)</f>
        <v>#N/A</v>
      </c>
      <c r="L3636" s="48"/>
      <c r="M3636" s="48"/>
      <c r="N3636" s="135"/>
      <c r="R3636" s="144"/>
      <c r="U3636" s="148"/>
      <c r="V3636" s="25"/>
      <c r="Y3636" s="32"/>
      <c r="AG3636" s="29"/>
      <c r="AH3636" s="34"/>
      <c r="AM3636" s="28"/>
      <c r="AN3636" s="28"/>
      <c r="AO3636" s="28"/>
      <c r="AP3636" s="25"/>
      <c r="AQ3636" s="29"/>
      <c r="AR3636" s="30"/>
      <c r="AT3636" s="30"/>
    </row>
    <row r="3637" spans="1:46" ht="30">
      <c r="A3637" s="25">
        <f t="shared" si="336"/>
        <v>2013</v>
      </c>
      <c r="B3637" s="26" t="str">
        <f t="shared" si="337"/>
        <v>Solar Partners</v>
      </c>
      <c r="C3637" s="127" t="str">
        <f t="shared" si="338"/>
        <v>Ivanpah Solar Electric Generating System</v>
      </c>
      <c r="D3637" s="123" t="str">
        <f t="shared" si="339"/>
        <v>Solar Power Tower</v>
      </c>
      <c r="E3637" s="26">
        <f t="shared" si="340"/>
        <v>0</v>
      </c>
      <c r="F3637" s="27">
        <f t="shared" si="341"/>
        <v>0</v>
      </c>
      <c r="G3637" s="28"/>
      <c r="H3637" s="131"/>
      <c r="J3637" s="29" t="e">
        <f>VLOOKUP(H3637,'Drop Down Menus'!A:B,2,FALSE)</f>
        <v>#N/A</v>
      </c>
      <c r="L3637" s="48"/>
      <c r="M3637" s="48"/>
      <c r="N3637" s="135"/>
      <c r="R3637" s="144"/>
      <c r="U3637" s="148"/>
      <c r="V3637" s="25"/>
      <c r="Y3637" s="32"/>
      <c r="AG3637" s="29"/>
      <c r="AH3637" s="34"/>
      <c r="AM3637" s="28"/>
      <c r="AN3637" s="28"/>
      <c r="AO3637" s="28"/>
      <c r="AP3637" s="25"/>
      <c r="AQ3637" s="29"/>
      <c r="AR3637" s="30"/>
      <c r="AT3637" s="30"/>
    </row>
    <row r="3638" spans="1:46" ht="30">
      <c r="A3638" s="25">
        <f t="shared" si="336"/>
        <v>2013</v>
      </c>
      <c r="B3638" s="26" t="str">
        <f t="shared" si="337"/>
        <v>Solar Partners</v>
      </c>
      <c r="C3638" s="127" t="str">
        <f t="shared" si="338"/>
        <v>Ivanpah Solar Electric Generating System</v>
      </c>
      <c r="D3638" s="123" t="str">
        <f t="shared" si="339"/>
        <v>Solar Power Tower</v>
      </c>
      <c r="E3638" s="26">
        <f t="shared" si="340"/>
        <v>0</v>
      </c>
      <c r="F3638" s="27">
        <f t="shared" si="341"/>
        <v>0</v>
      </c>
      <c r="G3638" s="28"/>
      <c r="H3638" s="131"/>
      <c r="J3638" s="29" t="e">
        <f>VLOOKUP(H3638,'Drop Down Menus'!A:B,2,FALSE)</f>
        <v>#N/A</v>
      </c>
      <c r="L3638" s="48"/>
      <c r="M3638" s="48"/>
      <c r="N3638" s="135"/>
      <c r="R3638" s="144"/>
      <c r="U3638" s="148"/>
      <c r="V3638" s="25"/>
      <c r="Y3638" s="32"/>
      <c r="AG3638" s="29"/>
      <c r="AH3638" s="34"/>
      <c r="AM3638" s="28"/>
      <c r="AN3638" s="28"/>
      <c r="AO3638" s="28"/>
      <c r="AP3638" s="25"/>
      <c r="AQ3638" s="29"/>
      <c r="AR3638" s="30"/>
      <c r="AT3638" s="30"/>
    </row>
    <row r="3639" spans="1:46" ht="30">
      <c r="A3639" s="25">
        <f t="shared" si="336"/>
        <v>2013</v>
      </c>
      <c r="B3639" s="26" t="str">
        <f t="shared" si="337"/>
        <v>Solar Partners</v>
      </c>
      <c r="C3639" s="127" t="str">
        <f t="shared" si="338"/>
        <v>Ivanpah Solar Electric Generating System</v>
      </c>
      <c r="D3639" s="123" t="str">
        <f t="shared" si="339"/>
        <v>Solar Power Tower</v>
      </c>
      <c r="E3639" s="26">
        <f t="shared" si="340"/>
        <v>0</v>
      </c>
      <c r="F3639" s="27">
        <f t="shared" si="341"/>
        <v>0</v>
      </c>
      <c r="G3639" s="28"/>
      <c r="H3639" s="131"/>
      <c r="J3639" s="29" t="e">
        <f>VLOOKUP(H3639,'Drop Down Menus'!A:B,2,FALSE)</f>
        <v>#N/A</v>
      </c>
      <c r="L3639" s="48"/>
      <c r="M3639" s="48"/>
      <c r="N3639" s="135"/>
      <c r="R3639" s="144"/>
      <c r="U3639" s="148"/>
      <c r="V3639" s="25"/>
      <c r="Y3639" s="32"/>
      <c r="AG3639" s="29"/>
      <c r="AH3639" s="34"/>
      <c r="AM3639" s="28"/>
      <c r="AN3639" s="28"/>
      <c r="AO3639" s="28"/>
      <c r="AP3639" s="25"/>
      <c r="AQ3639" s="29"/>
      <c r="AR3639" s="30"/>
      <c r="AT3639" s="30"/>
    </row>
    <row r="3640" spans="1:46" ht="30">
      <c r="A3640" s="25">
        <f t="shared" si="336"/>
        <v>2013</v>
      </c>
      <c r="B3640" s="26" t="str">
        <f t="shared" si="337"/>
        <v>Solar Partners</v>
      </c>
      <c r="C3640" s="127" t="str">
        <f t="shared" si="338"/>
        <v>Ivanpah Solar Electric Generating System</v>
      </c>
      <c r="D3640" s="123" t="str">
        <f t="shared" si="339"/>
        <v>Solar Power Tower</v>
      </c>
      <c r="E3640" s="26">
        <f t="shared" si="340"/>
        <v>0</v>
      </c>
      <c r="F3640" s="27">
        <f t="shared" si="341"/>
        <v>0</v>
      </c>
      <c r="G3640" s="28"/>
      <c r="H3640" s="131"/>
      <c r="J3640" s="29" t="e">
        <f>VLOOKUP(H3640,'Drop Down Menus'!A:B,2,FALSE)</f>
        <v>#N/A</v>
      </c>
      <c r="L3640" s="48"/>
      <c r="M3640" s="48"/>
      <c r="N3640" s="135"/>
      <c r="R3640" s="144"/>
      <c r="U3640" s="148"/>
      <c r="V3640" s="25"/>
      <c r="Y3640" s="32"/>
      <c r="AG3640" s="29"/>
      <c r="AH3640" s="34"/>
      <c r="AM3640" s="28"/>
      <c r="AN3640" s="28"/>
      <c r="AO3640" s="28"/>
      <c r="AP3640" s="25"/>
      <c r="AQ3640" s="29"/>
      <c r="AR3640" s="30"/>
      <c r="AT3640" s="30"/>
    </row>
    <row r="3641" spans="1:46" ht="30">
      <c r="A3641" s="25">
        <f t="shared" si="336"/>
        <v>2013</v>
      </c>
      <c r="B3641" s="26" t="str">
        <f t="shared" si="337"/>
        <v>Solar Partners</v>
      </c>
      <c r="C3641" s="127" t="str">
        <f t="shared" si="338"/>
        <v>Ivanpah Solar Electric Generating System</v>
      </c>
      <c r="D3641" s="123" t="str">
        <f t="shared" si="339"/>
        <v>Solar Power Tower</v>
      </c>
      <c r="E3641" s="26">
        <f t="shared" si="340"/>
        <v>0</v>
      </c>
      <c r="F3641" s="27">
        <f t="shared" si="341"/>
        <v>0</v>
      </c>
      <c r="G3641" s="28"/>
      <c r="H3641" s="131"/>
      <c r="J3641" s="29" t="e">
        <f>VLOOKUP(H3641,'Drop Down Menus'!A:B,2,FALSE)</f>
        <v>#N/A</v>
      </c>
      <c r="L3641" s="48"/>
      <c r="M3641" s="48"/>
      <c r="N3641" s="135"/>
      <c r="R3641" s="144"/>
      <c r="U3641" s="148"/>
      <c r="V3641" s="25"/>
      <c r="Y3641" s="32"/>
      <c r="AG3641" s="29"/>
      <c r="AH3641" s="34"/>
      <c r="AM3641" s="28"/>
      <c r="AN3641" s="28"/>
      <c r="AO3641" s="28"/>
      <c r="AP3641" s="25"/>
      <c r="AQ3641" s="29"/>
      <c r="AR3641" s="30"/>
      <c r="AT3641" s="30"/>
    </row>
    <row r="3642" spans="1:46" ht="30">
      <c r="A3642" s="25">
        <f t="shared" si="336"/>
        <v>2013</v>
      </c>
      <c r="B3642" s="26" t="str">
        <f t="shared" si="337"/>
        <v>Solar Partners</v>
      </c>
      <c r="C3642" s="127" t="str">
        <f t="shared" si="338"/>
        <v>Ivanpah Solar Electric Generating System</v>
      </c>
      <c r="D3642" s="123" t="str">
        <f t="shared" si="339"/>
        <v>Solar Power Tower</v>
      </c>
      <c r="E3642" s="26">
        <f t="shared" si="340"/>
        <v>0</v>
      </c>
      <c r="F3642" s="27">
        <f t="shared" si="341"/>
        <v>0</v>
      </c>
      <c r="G3642" s="28"/>
      <c r="H3642" s="131"/>
      <c r="J3642" s="29" t="e">
        <f>VLOOKUP(H3642,'Drop Down Menus'!A:B,2,FALSE)</f>
        <v>#N/A</v>
      </c>
      <c r="L3642" s="48"/>
      <c r="M3642" s="48"/>
      <c r="N3642" s="135"/>
      <c r="R3642" s="144"/>
      <c r="U3642" s="148"/>
      <c r="V3642" s="25"/>
      <c r="Y3642" s="32"/>
      <c r="AG3642" s="29"/>
      <c r="AH3642" s="34"/>
      <c r="AM3642" s="28"/>
      <c r="AN3642" s="28"/>
      <c r="AO3642" s="28"/>
      <c r="AP3642" s="25"/>
      <c r="AQ3642" s="29"/>
      <c r="AR3642" s="30"/>
      <c r="AT3642" s="30"/>
    </row>
    <row r="3643" spans="1:46" ht="30">
      <c r="A3643" s="25">
        <f t="shared" si="336"/>
        <v>2013</v>
      </c>
      <c r="B3643" s="26" t="str">
        <f t="shared" si="337"/>
        <v>Solar Partners</v>
      </c>
      <c r="C3643" s="127" t="str">
        <f t="shared" si="338"/>
        <v>Ivanpah Solar Electric Generating System</v>
      </c>
      <c r="D3643" s="123" t="str">
        <f t="shared" si="339"/>
        <v>Solar Power Tower</v>
      </c>
      <c r="E3643" s="26">
        <f t="shared" si="340"/>
        <v>0</v>
      </c>
      <c r="F3643" s="27">
        <f t="shared" si="341"/>
        <v>0</v>
      </c>
      <c r="G3643" s="28"/>
      <c r="H3643" s="131"/>
      <c r="J3643" s="29" t="e">
        <f>VLOOKUP(H3643,'Drop Down Menus'!A:B,2,FALSE)</f>
        <v>#N/A</v>
      </c>
      <c r="L3643" s="48"/>
      <c r="M3643" s="48"/>
      <c r="N3643" s="135"/>
      <c r="R3643" s="144"/>
      <c r="U3643" s="148"/>
      <c r="V3643" s="25"/>
      <c r="Y3643" s="32"/>
      <c r="AG3643" s="29"/>
      <c r="AH3643" s="34"/>
      <c r="AM3643" s="28"/>
      <c r="AN3643" s="28"/>
      <c r="AO3643" s="28"/>
      <c r="AP3643" s="25"/>
      <c r="AQ3643" s="29"/>
      <c r="AR3643" s="30"/>
      <c r="AT3643" s="30"/>
    </row>
    <row r="3644" spans="1:46" ht="30">
      <c r="A3644" s="25">
        <f t="shared" si="336"/>
        <v>2013</v>
      </c>
      <c r="B3644" s="26" t="str">
        <f t="shared" si="337"/>
        <v>Solar Partners</v>
      </c>
      <c r="C3644" s="127" t="str">
        <f t="shared" si="338"/>
        <v>Ivanpah Solar Electric Generating System</v>
      </c>
      <c r="D3644" s="123" t="str">
        <f t="shared" si="339"/>
        <v>Solar Power Tower</v>
      </c>
      <c r="E3644" s="26">
        <f t="shared" si="340"/>
        <v>0</v>
      </c>
      <c r="F3644" s="27">
        <f t="shared" si="341"/>
        <v>0</v>
      </c>
      <c r="G3644" s="28"/>
      <c r="H3644" s="131"/>
      <c r="J3644" s="29" t="e">
        <f>VLOOKUP(H3644,'Drop Down Menus'!A:B,2,FALSE)</f>
        <v>#N/A</v>
      </c>
      <c r="L3644" s="48"/>
      <c r="M3644" s="48"/>
      <c r="N3644" s="135"/>
      <c r="R3644" s="144"/>
      <c r="U3644" s="148"/>
      <c r="V3644" s="25"/>
      <c r="Y3644" s="32"/>
      <c r="AG3644" s="29"/>
      <c r="AH3644" s="34"/>
      <c r="AM3644" s="28"/>
      <c r="AN3644" s="28"/>
      <c r="AO3644" s="28"/>
      <c r="AP3644" s="25"/>
      <c r="AQ3644" s="29"/>
      <c r="AR3644" s="30"/>
      <c r="AT3644" s="30"/>
    </row>
    <row r="3645" spans="1:46" ht="30">
      <c r="A3645" s="25">
        <f t="shared" si="336"/>
        <v>2013</v>
      </c>
      <c r="B3645" s="26" t="str">
        <f t="shared" si="337"/>
        <v>Solar Partners</v>
      </c>
      <c r="C3645" s="127" t="str">
        <f t="shared" si="338"/>
        <v>Ivanpah Solar Electric Generating System</v>
      </c>
      <c r="D3645" s="123" t="str">
        <f t="shared" si="339"/>
        <v>Solar Power Tower</v>
      </c>
      <c r="E3645" s="26">
        <f t="shared" si="340"/>
        <v>0</v>
      </c>
      <c r="F3645" s="27">
        <f t="shared" si="341"/>
        <v>0</v>
      </c>
      <c r="G3645" s="28"/>
      <c r="H3645" s="131"/>
      <c r="J3645" s="29" t="e">
        <f>VLOOKUP(H3645,'Drop Down Menus'!A:B,2,FALSE)</f>
        <v>#N/A</v>
      </c>
      <c r="L3645" s="48"/>
      <c r="M3645" s="48"/>
      <c r="N3645" s="135"/>
      <c r="R3645" s="144"/>
      <c r="U3645" s="148"/>
      <c r="V3645" s="25"/>
      <c r="Y3645" s="32"/>
      <c r="AG3645" s="29"/>
      <c r="AH3645" s="34"/>
      <c r="AM3645" s="28"/>
      <c r="AN3645" s="28"/>
      <c r="AO3645" s="28"/>
      <c r="AP3645" s="25"/>
      <c r="AQ3645" s="29"/>
      <c r="AR3645" s="30"/>
      <c r="AT3645" s="30"/>
    </row>
    <row r="3646" spans="1:46" ht="30">
      <c r="A3646" s="25">
        <f t="shared" si="336"/>
        <v>2013</v>
      </c>
      <c r="B3646" s="26" t="str">
        <f t="shared" si="337"/>
        <v>Solar Partners</v>
      </c>
      <c r="C3646" s="127" t="str">
        <f t="shared" si="338"/>
        <v>Ivanpah Solar Electric Generating System</v>
      </c>
      <c r="D3646" s="123" t="str">
        <f t="shared" si="339"/>
        <v>Solar Power Tower</v>
      </c>
      <c r="E3646" s="26">
        <f t="shared" si="340"/>
        <v>0</v>
      </c>
      <c r="F3646" s="27">
        <f t="shared" si="341"/>
        <v>0</v>
      </c>
      <c r="G3646" s="28"/>
      <c r="H3646" s="131"/>
      <c r="J3646" s="29" t="e">
        <f>VLOOKUP(H3646,'Drop Down Menus'!A:B,2,FALSE)</f>
        <v>#N/A</v>
      </c>
      <c r="L3646" s="48"/>
      <c r="M3646" s="48"/>
      <c r="N3646" s="135"/>
      <c r="R3646" s="144"/>
      <c r="U3646" s="148"/>
      <c r="V3646" s="25"/>
      <c r="Y3646" s="32"/>
      <c r="AG3646" s="29"/>
      <c r="AH3646" s="34"/>
      <c r="AM3646" s="28"/>
      <c r="AN3646" s="28"/>
      <c r="AO3646" s="28"/>
      <c r="AP3646" s="25"/>
      <c r="AQ3646" s="29"/>
      <c r="AR3646" s="30"/>
      <c r="AT3646" s="30"/>
    </row>
    <row r="3647" spans="1:46" ht="30">
      <c r="A3647" s="25">
        <f t="shared" si="336"/>
        <v>2013</v>
      </c>
      <c r="B3647" s="26" t="str">
        <f t="shared" si="337"/>
        <v>Solar Partners</v>
      </c>
      <c r="C3647" s="127" t="str">
        <f t="shared" si="338"/>
        <v>Ivanpah Solar Electric Generating System</v>
      </c>
      <c r="D3647" s="123" t="str">
        <f t="shared" si="339"/>
        <v>Solar Power Tower</v>
      </c>
      <c r="E3647" s="26">
        <f t="shared" si="340"/>
        <v>0</v>
      </c>
      <c r="F3647" s="27">
        <f t="shared" si="341"/>
        <v>0</v>
      </c>
      <c r="G3647" s="28"/>
      <c r="H3647" s="131"/>
      <c r="J3647" s="29" t="e">
        <f>VLOOKUP(H3647,'Drop Down Menus'!A:B,2,FALSE)</f>
        <v>#N/A</v>
      </c>
      <c r="L3647" s="48"/>
      <c r="M3647" s="48"/>
      <c r="N3647" s="135"/>
      <c r="R3647" s="144"/>
      <c r="U3647" s="148"/>
      <c r="V3647" s="25"/>
      <c r="Y3647" s="32"/>
      <c r="AG3647" s="29"/>
      <c r="AH3647" s="34"/>
      <c r="AM3647" s="28"/>
      <c r="AN3647" s="28"/>
      <c r="AO3647" s="28"/>
      <c r="AP3647" s="25"/>
      <c r="AQ3647" s="29"/>
      <c r="AR3647" s="30"/>
      <c r="AT3647" s="30"/>
    </row>
    <row r="3648" spans="1:46" ht="30">
      <c r="A3648" s="25">
        <f t="shared" si="336"/>
        <v>2013</v>
      </c>
      <c r="B3648" s="26" t="str">
        <f t="shared" si="337"/>
        <v>Solar Partners</v>
      </c>
      <c r="C3648" s="127" t="str">
        <f t="shared" si="338"/>
        <v>Ivanpah Solar Electric Generating System</v>
      </c>
      <c r="D3648" s="123" t="str">
        <f t="shared" si="339"/>
        <v>Solar Power Tower</v>
      </c>
      <c r="E3648" s="26">
        <f t="shared" si="340"/>
        <v>0</v>
      </c>
      <c r="F3648" s="27">
        <f t="shared" si="341"/>
        <v>0</v>
      </c>
      <c r="G3648" s="28"/>
      <c r="H3648" s="131"/>
      <c r="J3648" s="29" t="e">
        <f>VLOOKUP(H3648,'Drop Down Menus'!A:B,2,FALSE)</f>
        <v>#N/A</v>
      </c>
      <c r="L3648" s="48"/>
      <c r="M3648" s="48"/>
      <c r="N3648" s="135"/>
      <c r="R3648" s="144"/>
      <c r="U3648" s="148"/>
      <c r="V3648" s="25"/>
      <c r="Y3648" s="32"/>
      <c r="AG3648" s="29"/>
      <c r="AH3648" s="34"/>
      <c r="AM3648" s="28"/>
      <c r="AN3648" s="28"/>
      <c r="AO3648" s="28"/>
      <c r="AP3648" s="25"/>
      <c r="AQ3648" s="29"/>
      <c r="AR3648" s="30"/>
      <c r="AT3648" s="30"/>
    </row>
    <row r="3649" spans="1:46" ht="30">
      <c r="A3649" s="25">
        <f t="shared" si="336"/>
        <v>2013</v>
      </c>
      <c r="B3649" s="26" t="str">
        <f t="shared" si="337"/>
        <v>Solar Partners</v>
      </c>
      <c r="C3649" s="127" t="str">
        <f t="shared" si="338"/>
        <v>Ivanpah Solar Electric Generating System</v>
      </c>
      <c r="D3649" s="123" t="str">
        <f t="shared" si="339"/>
        <v>Solar Power Tower</v>
      </c>
      <c r="E3649" s="26">
        <f t="shared" si="340"/>
        <v>0</v>
      </c>
      <c r="F3649" s="27">
        <f t="shared" si="341"/>
        <v>0</v>
      </c>
      <c r="G3649" s="28"/>
      <c r="H3649" s="131"/>
      <c r="J3649" s="29" t="e">
        <f>VLOOKUP(H3649,'Drop Down Menus'!A:B,2,FALSE)</f>
        <v>#N/A</v>
      </c>
      <c r="L3649" s="48"/>
      <c r="M3649" s="48"/>
      <c r="N3649" s="135"/>
      <c r="R3649" s="144"/>
      <c r="U3649" s="148"/>
      <c r="V3649" s="25"/>
      <c r="Y3649" s="32"/>
      <c r="AG3649" s="29"/>
      <c r="AH3649" s="34"/>
      <c r="AM3649" s="28"/>
      <c r="AN3649" s="28"/>
      <c r="AO3649" s="28"/>
      <c r="AP3649" s="25"/>
      <c r="AQ3649" s="29"/>
      <c r="AR3649" s="30"/>
      <c r="AT3649" s="30"/>
    </row>
    <row r="3650" spans="1:46" ht="30">
      <c r="A3650" s="25">
        <f t="shared" si="336"/>
        <v>2013</v>
      </c>
      <c r="B3650" s="26" t="str">
        <f t="shared" si="337"/>
        <v>Solar Partners</v>
      </c>
      <c r="C3650" s="127" t="str">
        <f t="shared" si="338"/>
        <v>Ivanpah Solar Electric Generating System</v>
      </c>
      <c r="D3650" s="123" t="str">
        <f t="shared" si="339"/>
        <v>Solar Power Tower</v>
      </c>
      <c r="E3650" s="26">
        <f t="shared" si="340"/>
        <v>0</v>
      </c>
      <c r="F3650" s="27">
        <f t="shared" si="341"/>
        <v>0</v>
      </c>
      <c r="G3650" s="28"/>
      <c r="H3650" s="131"/>
      <c r="J3650" s="29" t="e">
        <f>VLOOKUP(H3650,'Drop Down Menus'!A:B,2,FALSE)</f>
        <v>#N/A</v>
      </c>
      <c r="L3650" s="48"/>
      <c r="M3650" s="48"/>
      <c r="N3650" s="135"/>
      <c r="R3650" s="144"/>
      <c r="U3650" s="148"/>
      <c r="V3650" s="25"/>
      <c r="Y3650" s="32"/>
      <c r="AG3650" s="29"/>
      <c r="AH3650" s="34"/>
      <c r="AM3650" s="28"/>
      <c r="AN3650" s="28"/>
      <c r="AO3650" s="28"/>
      <c r="AP3650" s="25"/>
      <c r="AQ3650" s="29"/>
      <c r="AR3650" s="30"/>
      <c r="AT3650" s="30"/>
    </row>
    <row r="3651" spans="1:46" ht="30">
      <c r="A3651" s="25">
        <f t="shared" ref="A3651:A3714" si="342">ReportYear</f>
        <v>2013</v>
      </c>
      <c r="B3651" s="26" t="str">
        <f t="shared" ref="B3651:B3714" si="343">Project_Proponent</f>
        <v>Solar Partners</v>
      </c>
      <c r="C3651" s="127" t="str">
        <f t="shared" ref="C3651:C3714" si="344">Project_Name</f>
        <v>Ivanpah Solar Electric Generating System</v>
      </c>
      <c r="D3651" s="123" t="str">
        <f t="shared" ref="D3651:D3714" si="345">Project_Type_AutoFill</f>
        <v>Solar Power Tower</v>
      </c>
      <c r="E3651" s="26">
        <f t="shared" ref="E3651:E3714" si="346">SPUT_Permit____if_applicable</f>
        <v>0</v>
      </c>
      <c r="F3651" s="27">
        <f t="shared" ref="F3651:F3714" si="347">Eagle_Permit</f>
        <v>0</v>
      </c>
      <c r="G3651" s="28"/>
      <c r="H3651" s="131"/>
      <c r="J3651" s="29" t="e">
        <f>VLOOKUP(H3651,'Drop Down Menus'!A:B,2,FALSE)</f>
        <v>#N/A</v>
      </c>
      <c r="L3651" s="48"/>
      <c r="M3651" s="48"/>
      <c r="N3651" s="135"/>
      <c r="R3651" s="144"/>
      <c r="U3651" s="148"/>
      <c r="V3651" s="25"/>
      <c r="Y3651" s="32"/>
      <c r="AG3651" s="29"/>
      <c r="AH3651" s="34"/>
      <c r="AM3651" s="28"/>
      <c r="AN3651" s="28"/>
      <c r="AO3651" s="28"/>
      <c r="AP3651" s="25"/>
      <c r="AQ3651" s="29"/>
      <c r="AR3651" s="30"/>
      <c r="AT3651" s="30"/>
    </row>
    <row r="3652" spans="1:46" ht="30">
      <c r="A3652" s="25">
        <f t="shared" si="342"/>
        <v>2013</v>
      </c>
      <c r="B3652" s="26" t="str">
        <f t="shared" si="343"/>
        <v>Solar Partners</v>
      </c>
      <c r="C3652" s="127" t="str">
        <f t="shared" si="344"/>
        <v>Ivanpah Solar Electric Generating System</v>
      </c>
      <c r="D3652" s="123" t="str">
        <f t="shared" si="345"/>
        <v>Solar Power Tower</v>
      </c>
      <c r="E3652" s="26">
        <f t="shared" si="346"/>
        <v>0</v>
      </c>
      <c r="F3652" s="27">
        <f t="shared" si="347"/>
        <v>0</v>
      </c>
      <c r="G3652" s="28"/>
      <c r="H3652" s="131"/>
      <c r="J3652" s="29" t="e">
        <f>VLOOKUP(H3652,'Drop Down Menus'!A:B,2,FALSE)</f>
        <v>#N/A</v>
      </c>
      <c r="L3652" s="48"/>
      <c r="M3652" s="48"/>
      <c r="N3652" s="135"/>
      <c r="R3652" s="144"/>
      <c r="U3652" s="148"/>
      <c r="V3652" s="25"/>
      <c r="Y3652" s="32"/>
      <c r="AG3652" s="29"/>
      <c r="AH3652" s="34"/>
      <c r="AM3652" s="28"/>
      <c r="AN3652" s="28"/>
      <c r="AO3652" s="28"/>
      <c r="AP3652" s="25"/>
      <c r="AQ3652" s="29"/>
      <c r="AR3652" s="30"/>
      <c r="AT3652" s="30"/>
    </row>
    <row r="3653" spans="1:46" ht="30">
      <c r="A3653" s="25">
        <f t="shared" si="342"/>
        <v>2013</v>
      </c>
      <c r="B3653" s="26" t="str">
        <f t="shared" si="343"/>
        <v>Solar Partners</v>
      </c>
      <c r="C3653" s="127" t="str">
        <f t="shared" si="344"/>
        <v>Ivanpah Solar Electric Generating System</v>
      </c>
      <c r="D3653" s="123" t="str">
        <f t="shared" si="345"/>
        <v>Solar Power Tower</v>
      </c>
      <c r="E3653" s="26">
        <f t="shared" si="346"/>
        <v>0</v>
      </c>
      <c r="F3653" s="27">
        <f t="shared" si="347"/>
        <v>0</v>
      </c>
      <c r="G3653" s="28"/>
      <c r="H3653" s="131"/>
      <c r="J3653" s="29" t="e">
        <f>VLOOKUP(H3653,'Drop Down Menus'!A:B,2,FALSE)</f>
        <v>#N/A</v>
      </c>
      <c r="L3653" s="48"/>
      <c r="M3653" s="48"/>
      <c r="N3653" s="135"/>
      <c r="R3653" s="144"/>
      <c r="U3653" s="148"/>
      <c r="V3653" s="25"/>
      <c r="Y3653" s="32"/>
      <c r="AG3653" s="29"/>
      <c r="AH3653" s="34"/>
      <c r="AM3653" s="28"/>
      <c r="AN3653" s="28"/>
      <c r="AO3653" s="28"/>
      <c r="AP3653" s="25"/>
      <c r="AQ3653" s="29"/>
      <c r="AR3653" s="30"/>
      <c r="AT3653" s="30"/>
    </row>
    <row r="3654" spans="1:46" ht="30">
      <c r="A3654" s="25">
        <f t="shared" si="342"/>
        <v>2013</v>
      </c>
      <c r="B3654" s="26" t="str">
        <f t="shared" si="343"/>
        <v>Solar Partners</v>
      </c>
      <c r="C3654" s="127" t="str">
        <f t="shared" si="344"/>
        <v>Ivanpah Solar Electric Generating System</v>
      </c>
      <c r="D3654" s="123" t="str">
        <f t="shared" si="345"/>
        <v>Solar Power Tower</v>
      </c>
      <c r="E3654" s="26">
        <f t="shared" si="346"/>
        <v>0</v>
      </c>
      <c r="F3654" s="27">
        <f t="shared" si="347"/>
        <v>0</v>
      </c>
      <c r="G3654" s="28"/>
      <c r="H3654" s="131"/>
      <c r="J3654" s="29" t="e">
        <f>VLOOKUP(H3654,'Drop Down Menus'!A:B,2,FALSE)</f>
        <v>#N/A</v>
      </c>
      <c r="L3654" s="48"/>
      <c r="M3654" s="48"/>
      <c r="N3654" s="135"/>
      <c r="R3654" s="144"/>
      <c r="U3654" s="148"/>
      <c r="V3654" s="25"/>
      <c r="Y3654" s="32"/>
      <c r="AG3654" s="29"/>
      <c r="AH3654" s="34"/>
      <c r="AM3654" s="28"/>
      <c r="AN3654" s="28"/>
      <c r="AO3654" s="28"/>
      <c r="AP3654" s="25"/>
      <c r="AQ3654" s="29"/>
      <c r="AR3654" s="30"/>
      <c r="AT3654" s="30"/>
    </row>
    <row r="3655" spans="1:46" ht="30">
      <c r="A3655" s="25">
        <f t="shared" si="342"/>
        <v>2013</v>
      </c>
      <c r="B3655" s="26" t="str">
        <f t="shared" si="343"/>
        <v>Solar Partners</v>
      </c>
      <c r="C3655" s="127" t="str">
        <f t="shared" si="344"/>
        <v>Ivanpah Solar Electric Generating System</v>
      </c>
      <c r="D3655" s="123" t="str">
        <f t="shared" si="345"/>
        <v>Solar Power Tower</v>
      </c>
      <c r="E3655" s="26">
        <f t="shared" si="346"/>
        <v>0</v>
      </c>
      <c r="F3655" s="27">
        <f t="shared" si="347"/>
        <v>0</v>
      </c>
      <c r="G3655" s="28"/>
      <c r="H3655" s="131"/>
      <c r="J3655" s="29" t="e">
        <f>VLOOKUP(H3655,'Drop Down Menus'!A:B,2,FALSE)</f>
        <v>#N/A</v>
      </c>
      <c r="L3655" s="48"/>
      <c r="M3655" s="48"/>
      <c r="N3655" s="135"/>
      <c r="R3655" s="144"/>
      <c r="U3655" s="148"/>
      <c r="V3655" s="25"/>
      <c r="Y3655" s="32"/>
      <c r="AG3655" s="29"/>
      <c r="AH3655" s="34"/>
      <c r="AM3655" s="28"/>
      <c r="AN3655" s="28"/>
      <c r="AO3655" s="28"/>
      <c r="AP3655" s="25"/>
      <c r="AQ3655" s="29"/>
      <c r="AR3655" s="30"/>
      <c r="AT3655" s="30"/>
    </row>
    <row r="3656" spans="1:46" ht="30">
      <c r="A3656" s="25">
        <f t="shared" si="342"/>
        <v>2013</v>
      </c>
      <c r="B3656" s="26" t="str">
        <f t="shared" si="343"/>
        <v>Solar Partners</v>
      </c>
      <c r="C3656" s="127" t="str">
        <f t="shared" si="344"/>
        <v>Ivanpah Solar Electric Generating System</v>
      </c>
      <c r="D3656" s="123" t="str">
        <f t="shared" si="345"/>
        <v>Solar Power Tower</v>
      </c>
      <c r="E3656" s="26">
        <f t="shared" si="346"/>
        <v>0</v>
      </c>
      <c r="F3656" s="27">
        <f t="shared" si="347"/>
        <v>0</v>
      </c>
      <c r="G3656" s="28"/>
      <c r="H3656" s="131"/>
      <c r="J3656" s="29" t="e">
        <f>VLOOKUP(H3656,'Drop Down Menus'!A:B,2,FALSE)</f>
        <v>#N/A</v>
      </c>
      <c r="L3656" s="48"/>
      <c r="M3656" s="48"/>
      <c r="N3656" s="135"/>
      <c r="R3656" s="144"/>
      <c r="U3656" s="148"/>
      <c r="V3656" s="25"/>
      <c r="Y3656" s="32"/>
      <c r="AG3656" s="29"/>
      <c r="AH3656" s="34"/>
      <c r="AM3656" s="28"/>
      <c r="AN3656" s="28"/>
      <c r="AO3656" s="28"/>
      <c r="AP3656" s="25"/>
      <c r="AQ3656" s="29"/>
      <c r="AR3656" s="30"/>
      <c r="AT3656" s="30"/>
    </row>
    <row r="3657" spans="1:46" ht="30">
      <c r="A3657" s="25">
        <f t="shared" si="342"/>
        <v>2013</v>
      </c>
      <c r="B3657" s="26" t="str">
        <f t="shared" si="343"/>
        <v>Solar Partners</v>
      </c>
      <c r="C3657" s="127" t="str">
        <f t="shared" si="344"/>
        <v>Ivanpah Solar Electric Generating System</v>
      </c>
      <c r="D3657" s="123" t="str">
        <f t="shared" si="345"/>
        <v>Solar Power Tower</v>
      </c>
      <c r="E3657" s="26">
        <f t="shared" si="346"/>
        <v>0</v>
      </c>
      <c r="F3657" s="27">
        <f t="shared" si="347"/>
        <v>0</v>
      </c>
      <c r="G3657" s="28"/>
      <c r="H3657" s="131"/>
      <c r="J3657" s="29" t="e">
        <f>VLOOKUP(H3657,'Drop Down Menus'!A:B,2,FALSE)</f>
        <v>#N/A</v>
      </c>
      <c r="L3657" s="48"/>
      <c r="M3657" s="48"/>
      <c r="N3657" s="135"/>
      <c r="R3657" s="144"/>
      <c r="U3657" s="148"/>
      <c r="V3657" s="25"/>
      <c r="Y3657" s="32"/>
      <c r="AG3657" s="29"/>
      <c r="AH3657" s="34"/>
      <c r="AM3657" s="28"/>
      <c r="AN3657" s="28"/>
      <c r="AO3657" s="28"/>
      <c r="AP3657" s="25"/>
      <c r="AQ3657" s="29"/>
      <c r="AR3657" s="30"/>
      <c r="AT3657" s="30"/>
    </row>
    <row r="3658" spans="1:46" ht="30">
      <c r="A3658" s="25">
        <f t="shared" si="342"/>
        <v>2013</v>
      </c>
      <c r="B3658" s="26" t="str">
        <f t="shared" si="343"/>
        <v>Solar Partners</v>
      </c>
      <c r="C3658" s="127" t="str">
        <f t="shared" si="344"/>
        <v>Ivanpah Solar Electric Generating System</v>
      </c>
      <c r="D3658" s="123" t="str">
        <f t="shared" si="345"/>
        <v>Solar Power Tower</v>
      </c>
      <c r="E3658" s="26">
        <f t="shared" si="346"/>
        <v>0</v>
      </c>
      <c r="F3658" s="27">
        <f t="shared" si="347"/>
        <v>0</v>
      </c>
      <c r="G3658" s="28"/>
      <c r="H3658" s="131"/>
      <c r="J3658" s="29" t="e">
        <f>VLOOKUP(H3658,'Drop Down Menus'!A:B,2,FALSE)</f>
        <v>#N/A</v>
      </c>
      <c r="L3658" s="48"/>
      <c r="M3658" s="48"/>
      <c r="N3658" s="135"/>
      <c r="R3658" s="144"/>
      <c r="U3658" s="148"/>
      <c r="V3658" s="25"/>
      <c r="Y3658" s="32"/>
      <c r="AG3658" s="29"/>
      <c r="AH3658" s="34"/>
      <c r="AM3658" s="28"/>
      <c r="AN3658" s="28"/>
      <c r="AO3658" s="28"/>
      <c r="AP3658" s="25"/>
      <c r="AQ3658" s="29"/>
      <c r="AR3658" s="30"/>
      <c r="AT3658" s="30"/>
    </row>
    <row r="3659" spans="1:46" ht="30">
      <c r="A3659" s="25">
        <f t="shared" si="342"/>
        <v>2013</v>
      </c>
      <c r="B3659" s="26" t="str">
        <f t="shared" si="343"/>
        <v>Solar Partners</v>
      </c>
      <c r="C3659" s="127" t="str">
        <f t="shared" si="344"/>
        <v>Ivanpah Solar Electric Generating System</v>
      </c>
      <c r="D3659" s="123" t="str">
        <f t="shared" si="345"/>
        <v>Solar Power Tower</v>
      </c>
      <c r="E3659" s="26">
        <f t="shared" si="346"/>
        <v>0</v>
      </c>
      <c r="F3659" s="27">
        <f t="shared" si="347"/>
        <v>0</v>
      </c>
      <c r="G3659" s="28"/>
      <c r="H3659" s="131"/>
      <c r="J3659" s="29" t="e">
        <f>VLOOKUP(H3659,'Drop Down Menus'!A:B,2,FALSE)</f>
        <v>#N/A</v>
      </c>
      <c r="L3659" s="48"/>
      <c r="M3659" s="48"/>
      <c r="N3659" s="135"/>
      <c r="R3659" s="144"/>
      <c r="U3659" s="148"/>
      <c r="V3659" s="25"/>
      <c r="Y3659" s="32"/>
      <c r="AG3659" s="29"/>
      <c r="AH3659" s="34"/>
      <c r="AM3659" s="28"/>
      <c r="AN3659" s="28"/>
      <c r="AO3659" s="28"/>
      <c r="AP3659" s="25"/>
      <c r="AQ3659" s="29"/>
      <c r="AR3659" s="30"/>
      <c r="AT3659" s="30"/>
    </row>
    <row r="3660" spans="1:46" ht="30">
      <c r="A3660" s="25">
        <f t="shared" si="342"/>
        <v>2013</v>
      </c>
      <c r="B3660" s="26" t="str">
        <f t="shared" si="343"/>
        <v>Solar Partners</v>
      </c>
      <c r="C3660" s="127" t="str">
        <f t="shared" si="344"/>
        <v>Ivanpah Solar Electric Generating System</v>
      </c>
      <c r="D3660" s="123" t="str">
        <f t="shared" si="345"/>
        <v>Solar Power Tower</v>
      </c>
      <c r="E3660" s="26">
        <f t="shared" si="346"/>
        <v>0</v>
      </c>
      <c r="F3660" s="27">
        <f t="shared" si="347"/>
        <v>0</v>
      </c>
      <c r="G3660" s="28"/>
      <c r="H3660" s="131"/>
      <c r="J3660" s="29" t="e">
        <f>VLOOKUP(H3660,'Drop Down Menus'!A:B,2,FALSE)</f>
        <v>#N/A</v>
      </c>
      <c r="L3660" s="48"/>
      <c r="M3660" s="48"/>
      <c r="N3660" s="135"/>
      <c r="R3660" s="144"/>
      <c r="U3660" s="148"/>
      <c r="V3660" s="25"/>
      <c r="Y3660" s="32"/>
      <c r="AG3660" s="29"/>
      <c r="AH3660" s="34"/>
      <c r="AM3660" s="28"/>
      <c r="AN3660" s="28"/>
      <c r="AO3660" s="28"/>
      <c r="AP3660" s="25"/>
      <c r="AQ3660" s="29"/>
      <c r="AR3660" s="30"/>
      <c r="AT3660" s="30"/>
    </row>
    <row r="3661" spans="1:46" ht="30">
      <c r="A3661" s="25">
        <f t="shared" si="342"/>
        <v>2013</v>
      </c>
      <c r="B3661" s="26" t="str">
        <f t="shared" si="343"/>
        <v>Solar Partners</v>
      </c>
      <c r="C3661" s="127" t="str">
        <f t="shared" si="344"/>
        <v>Ivanpah Solar Electric Generating System</v>
      </c>
      <c r="D3661" s="123" t="str">
        <f t="shared" si="345"/>
        <v>Solar Power Tower</v>
      </c>
      <c r="E3661" s="26">
        <f t="shared" si="346"/>
        <v>0</v>
      </c>
      <c r="F3661" s="27">
        <f t="shared" si="347"/>
        <v>0</v>
      </c>
      <c r="G3661" s="28"/>
      <c r="H3661" s="131"/>
      <c r="J3661" s="29" t="e">
        <f>VLOOKUP(H3661,'Drop Down Menus'!A:B,2,FALSE)</f>
        <v>#N/A</v>
      </c>
      <c r="L3661" s="48"/>
      <c r="M3661" s="48"/>
      <c r="N3661" s="135"/>
      <c r="R3661" s="144"/>
      <c r="U3661" s="148"/>
      <c r="V3661" s="25"/>
      <c r="Y3661" s="32"/>
      <c r="AG3661" s="29"/>
      <c r="AH3661" s="34"/>
      <c r="AM3661" s="28"/>
      <c r="AN3661" s="28"/>
      <c r="AO3661" s="28"/>
      <c r="AP3661" s="25"/>
      <c r="AQ3661" s="29"/>
      <c r="AR3661" s="30"/>
      <c r="AT3661" s="30"/>
    </row>
    <row r="3662" spans="1:46" ht="30">
      <c r="A3662" s="25">
        <f t="shared" si="342"/>
        <v>2013</v>
      </c>
      <c r="B3662" s="26" t="str">
        <f t="shared" si="343"/>
        <v>Solar Partners</v>
      </c>
      <c r="C3662" s="127" t="str">
        <f t="shared" si="344"/>
        <v>Ivanpah Solar Electric Generating System</v>
      </c>
      <c r="D3662" s="123" t="str">
        <f t="shared" si="345"/>
        <v>Solar Power Tower</v>
      </c>
      <c r="E3662" s="26">
        <f t="shared" si="346"/>
        <v>0</v>
      </c>
      <c r="F3662" s="27">
        <f t="shared" si="347"/>
        <v>0</v>
      </c>
      <c r="G3662" s="28"/>
      <c r="H3662" s="131"/>
      <c r="J3662" s="29" t="e">
        <f>VLOOKUP(H3662,'Drop Down Menus'!A:B,2,FALSE)</f>
        <v>#N/A</v>
      </c>
      <c r="L3662" s="48"/>
      <c r="M3662" s="48"/>
      <c r="N3662" s="135"/>
      <c r="R3662" s="144"/>
      <c r="U3662" s="148"/>
      <c r="V3662" s="25"/>
      <c r="Y3662" s="32"/>
      <c r="AG3662" s="29"/>
      <c r="AH3662" s="34"/>
      <c r="AM3662" s="28"/>
      <c r="AN3662" s="28"/>
      <c r="AO3662" s="28"/>
      <c r="AP3662" s="25"/>
      <c r="AQ3662" s="29"/>
      <c r="AR3662" s="30"/>
      <c r="AT3662" s="30"/>
    </row>
    <row r="3663" spans="1:46" ht="30">
      <c r="A3663" s="25">
        <f t="shared" si="342"/>
        <v>2013</v>
      </c>
      <c r="B3663" s="26" t="str">
        <f t="shared" si="343"/>
        <v>Solar Partners</v>
      </c>
      <c r="C3663" s="127" t="str">
        <f t="shared" si="344"/>
        <v>Ivanpah Solar Electric Generating System</v>
      </c>
      <c r="D3663" s="123" t="str">
        <f t="shared" si="345"/>
        <v>Solar Power Tower</v>
      </c>
      <c r="E3663" s="26">
        <f t="shared" si="346"/>
        <v>0</v>
      </c>
      <c r="F3663" s="27">
        <f t="shared" si="347"/>
        <v>0</v>
      </c>
      <c r="G3663" s="28"/>
      <c r="H3663" s="131"/>
      <c r="J3663" s="29" t="e">
        <f>VLOOKUP(H3663,'Drop Down Menus'!A:B,2,FALSE)</f>
        <v>#N/A</v>
      </c>
      <c r="L3663" s="48"/>
      <c r="M3663" s="48"/>
      <c r="N3663" s="135"/>
      <c r="R3663" s="144"/>
      <c r="U3663" s="148"/>
      <c r="V3663" s="25"/>
      <c r="Y3663" s="32"/>
      <c r="AG3663" s="29"/>
      <c r="AH3663" s="34"/>
      <c r="AM3663" s="28"/>
      <c r="AN3663" s="28"/>
      <c r="AO3663" s="28"/>
      <c r="AP3663" s="25"/>
      <c r="AQ3663" s="29"/>
      <c r="AR3663" s="30"/>
      <c r="AT3663" s="30"/>
    </row>
    <row r="3664" spans="1:46" ht="30">
      <c r="A3664" s="25">
        <f t="shared" si="342"/>
        <v>2013</v>
      </c>
      <c r="B3664" s="26" t="str">
        <f t="shared" si="343"/>
        <v>Solar Partners</v>
      </c>
      <c r="C3664" s="127" t="str">
        <f t="shared" si="344"/>
        <v>Ivanpah Solar Electric Generating System</v>
      </c>
      <c r="D3664" s="123" t="str">
        <f t="shared" si="345"/>
        <v>Solar Power Tower</v>
      </c>
      <c r="E3664" s="26">
        <f t="shared" si="346"/>
        <v>0</v>
      </c>
      <c r="F3664" s="27">
        <f t="shared" si="347"/>
        <v>0</v>
      </c>
      <c r="G3664" s="28"/>
      <c r="H3664" s="131"/>
      <c r="J3664" s="29" t="e">
        <f>VLOOKUP(H3664,'Drop Down Menus'!A:B,2,FALSE)</f>
        <v>#N/A</v>
      </c>
      <c r="L3664" s="48"/>
      <c r="M3664" s="48"/>
      <c r="N3664" s="135"/>
      <c r="R3664" s="144"/>
      <c r="U3664" s="148"/>
      <c r="V3664" s="25"/>
      <c r="Y3664" s="32"/>
      <c r="AG3664" s="29"/>
      <c r="AH3664" s="34"/>
      <c r="AM3664" s="28"/>
      <c r="AN3664" s="28"/>
      <c r="AO3664" s="28"/>
      <c r="AP3664" s="25"/>
      <c r="AQ3664" s="29"/>
      <c r="AR3664" s="30"/>
      <c r="AT3664" s="30"/>
    </row>
    <row r="3665" spans="1:46" ht="30">
      <c r="A3665" s="25">
        <f t="shared" si="342"/>
        <v>2013</v>
      </c>
      <c r="B3665" s="26" t="str">
        <f t="shared" si="343"/>
        <v>Solar Partners</v>
      </c>
      <c r="C3665" s="127" t="str">
        <f t="shared" si="344"/>
        <v>Ivanpah Solar Electric Generating System</v>
      </c>
      <c r="D3665" s="123" t="str">
        <f t="shared" si="345"/>
        <v>Solar Power Tower</v>
      </c>
      <c r="E3665" s="26">
        <f t="shared" si="346"/>
        <v>0</v>
      </c>
      <c r="F3665" s="27">
        <f t="shared" si="347"/>
        <v>0</v>
      </c>
      <c r="G3665" s="28"/>
      <c r="H3665" s="131"/>
      <c r="J3665" s="29" t="e">
        <f>VLOOKUP(H3665,'Drop Down Menus'!A:B,2,FALSE)</f>
        <v>#N/A</v>
      </c>
      <c r="L3665" s="48"/>
      <c r="M3665" s="48"/>
      <c r="N3665" s="135"/>
      <c r="R3665" s="144"/>
      <c r="U3665" s="148"/>
      <c r="V3665" s="25"/>
      <c r="Y3665" s="32"/>
      <c r="AG3665" s="29"/>
      <c r="AH3665" s="34"/>
      <c r="AM3665" s="28"/>
      <c r="AN3665" s="28"/>
      <c r="AO3665" s="28"/>
      <c r="AP3665" s="25"/>
      <c r="AQ3665" s="29"/>
      <c r="AR3665" s="30"/>
      <c r="AT3665" s="30"/>
    </row>
    <row r="3666" spans="1:46" ht="30">
      <c r="A3666" s="25">
        <f t="shared" si="342"/>
        <v>2013</v>
      </c>
      <c r="B3666" s="26" t="str">
        <f t="shared" si="343"/>
        <v>Solar Partners</v>
      </c>
      <c r="C3666" s="127" t="str">
        <f t="shared" si="344"/>
        <v>Ivanpah Solar Electric Generating System</v>
      </c>
      <c r="D3666" s="123" t="str">
        <f t="shared" si="345"/>
        <v>Solar Power Tower</v>
      </c>
      <c r="E3666" s="26">
        <f t="shared" si="346"/>
        <v>0</v>
      </c>
      <c r="F3666" s="27">
        <f t="shared" si="347"/>
        <v>0</v>
      </c>
      <c r="G3666" s="28"/>
      <c r="H3666" s="131"/>
      <c r="J3666" s="29" t="e">
        <f>VLOOKUP(H3666,'Drop Down Menus'!A:B,2,FALSE)</f>
        <v>#N/A</v>
      </c>
      <c r="L3666" s="48"/>
      <c r="M3666" s="48"/>
      <c r="N3666" s="135"/>
      <c r="R3666" s="144"/>
      <c r="U3666" s="148"/>
      <c r="V3666" s="25"/>
      <c r="Y3666" s="32"/>
      <c r="AG3666" s="29"/>
      <c r="AH3666" s="34"/>
      <c r="AM3666" s="28"/>
      <c r="AN3666" s="28"/>
      <c r="AO3666" s="28"/>
      <c r="AP3666" s="25"/>
      <c r="AQ3666" s="29"/>
      <c r="AR3666" s="30"/>
      <c r="AT3666" s="30"/>
    </row>
    <row r="3667" spans="1:46" ht="30">
      <c r="A3667" s="25">
        <f t="shared" si="342"/>
        <v>2013</v>
      </c>
      <c r="B3667" s="26" t="str">
        <f t="shared" si="343"/>
        <v>Solar Partners</v>
      </c>
      <c r="C3667" s="127" t="str">
        <f t="shared" si="344"/>
        <v>Ivanpah Solar Electric Generating System</v>
      </c>
      <c r="D3667" s="123" t="str">
        <f t="shared" si="345"/>
        <v>Solar Power Tower</v>
      </c>
      <c r="E3667" s="26">
        <f t="shared" si="346"/>
        <v>0</v>
      </c>
      <c r="F3667" s="27">
        <f t="shared" si="347"/>
        <v>0</v>
      </c>
      <c r="G3667" s="28"/>
      <c r="H3667" s="131"/>
      <c r="J3667" s="29" t="e">
        <f>VLOOKUP(H3667,'Drop Down Menus'!A:B,2,FALSE)</f>
        <v>#N/A</v>
      </c>
      <c r="L3667" s="48"/>
      <c r="M3667" s="48"/>
      <c r="N3667" s="135"/>
      <c r="R3667" s="144"/>
      <c r="U3667" s="148"/>
      <c r="V3667" s="25"/>
      <c r="Y3667" s="32"/>
      <c r="AG3667" s="29"/>
      <c r="AH3667" s="34"/>
      <c r="AM3667" s="28"/>
      <c r="AN3667" s="28"/>
      <c r="AO3667" s="28"/>
      <c r="AP3667" s="25"/>
      <c r="AQ3667" s="29"/>
      <c r="AR3667" s="30"/>
      <c r="AT3667" s="30"/>
    </row>
    <row r="3668" spans="1:46" ht="30">
      <c r="A3668" s="25">
        <f t="shared" si="342"/>
        <v>2013</v>
      </c>
      <c r="B3668" s="26" t="str">
        <f t="shared" si="343"/>
        <v>Solar Partners</v>
      </c>
      <c r="C3668" s="127" t="str">
        <f t="shared" si="344"/>
        <v>Ivanpah Solar Electric Generating System</v>
      </c>
      <c r="D3668" s="123" t="str">
        <f t="shared" si="345"/>
        <v>Solar Power Tower</v>
      </c>
      <c r="E3668" s="26">
        <f t="shared" si="346"/>
        <v>0</v>
      </c>
      <c r="F3668" s="27">
        <f t="shared" si="347"/>
        <v>0</v>
      </c>
      <c r="G3668" s="28"/>
      <c r="H3668" s="131"/>
      <c r="J3668" s="29" t="e">
        <f>VLOOKUP(H3668,'Drop Down Menus'!A:B,2,FALSE)</f>
        <v>#N/A</v>
      </c>
      <c r="L3668" s="48"/>
      <c r="M3668" s="48"/>
      <c r="N3668" s="135"/>
      <c r="R3668" s="144"/>
      <c r="U3668" s="148"/>
      <c r="V3668" s="25"/>
      <c r="Y3668" s="32"/>
      <c r="AG3668" s="29"/>
      <c r="AH3668" s="34"/>
      <c r="AM3668" s="28"/>
      <c r="AN3668" s="28"/>
      <c r="AO3668" s="28"/>
      <c r="AP3668" s="25"/>
      <c r="AQ3668" s="29"/>
      <c r="AR3668" s="30"/>
      <c r="AT3668" s="30"/>
    </row>
    <row r="3669" spans="1:46" ht="30">
      <c r="A3669" s="25">
        <f t="shared" si="342"/>
        <v>2013</v>
      </c>
      <c r="B3669" s="26" t="str">
        <f t="shared" si="343"/>
        <v>Solar Partners</v>
      </c>
      <c r="C3669" s="127" t="str">
        <f t="shared" si="344"/>
        <v>Ivanpah Solar Electric Generating System</v>
      </c>
      <c r="D3669" s="123" t="str">
        <f t="shared" si="345"/>
        <v>Solar Power Tower</v>
      </c>
      <c r="E3669" s="26">
        <f t="shared" si="346"/>
        <v>0</v>
      </c>
      <c r="F3669" s="27">
        <f t="shared" si="347"/>
        <v>0</v>
      </c>
      <c r="G3669" s="28"/>
      <c r="H3669" s="131"/>
      <c r="J3669" s="29" t="e">
        <f>VLOOKUP(H3669,'Drop Down Menus'!A:B,2,FALSE)</f>
        <v>#N/A</v>
      </c>
      <c r="L3669" s="48"/>
      <c r="M3669" s="48"/>
      <c r="N3669" s="135"/>
      <c r="R3669" s="144"/>
      <c r="U3669" s="148"/>
      <c r="V3669" s="25"/>
      <c r="Y3669" s="32"/>
      <c r="AG3669" s="29"/>
      <c r="AH3669" s="34"/>
      <c r="AM3669" s="28"/>
      <c r="AN3669" s="28"/>
      <c r="AO3669" s="28"/>
      <c r="AP3669" s="25"/>
      <c r="AQ3669" s="29"/>
      <c r="AR3669" s="30"/>
      <c r="AT3669" s="30"/>
    </row>
    <row r="3670" spans="1:46" ht="30">
      <c r="A3670" s="25">
        <f t="shared" si="342"/>
        <v>2013</v>
      </c>
      <c r="B3670" s="26" t="str">
        <f t="shared" si="343"/>
        <v>Solar Partners</v>
      </c>
      <c r="C3670" s="127" t="str">
        <f t="shared" si="344"/>
        <v>Ivanpah Solar Electric Generating System</v>
      </c>
      <c r="D3670" s="123" t="str">
        <f t="shared" si="345"/>
        <v>Solar Power Tower</v>
      </c>
      <c r="E3670" s="26">
        <f t="shared" si="346"/>
        <v>0</v>
      </c>
      <c r="F3670" s="27">
        <f t="shared" si="347"/>
        <v>0</v>
      </c>
      <c r="G3670" s="28"/>
      <c r="H3670" s="131"/>
      <c r="J3670" s="29" t="e">
        <f>VLOOKUP(H3670,'Drop Down Menus'!A:B,2,FALSE)</f>
        <v>#N/A</v>
      </c>
      <c r="L3670" s="48"/>
      <c r="M3670" s="48"/>
      <c r="N3670" s="135"/>
      <c r="R3670" s="144"/>
      <c r="U3670" s="148"/>
      <c r="V3670" s="25"/>
      <c r="Y3670" s="32"/>
      <c r="AG3670" s="29"/>
      <c r="AH3670" s="34"/>
      <c r="AM3670" s="28"/>
      <c r="AN3670" s="28"/>
      <c r="AO3670" s="28"/>
      <c r="AP3670" s="25"/>
      <c r="AQ3670" s="29"/>
      <c r="AR3670" s="30"/>
      <c r="AT3670" s="30"/>
    </row>
    <row r="3671" spans="1:46" ht="30">
      <c r="A3671" s="25">
        <f t="shared" si="342"/>
        <v>2013</v>
      </c>
      <c r="B3671" s="26" t="str">
        <f t="shared" si="343"/>
        <v>Solar Partners</v>
      </c>
      <c r="C3671" s="127" t="str">
        <f t="shared" si="344"/>
        <v>Ivanpah Solar Electric Generating System</v>
      </c>
      <c r="D3671" s="123" t="str">
        <f t="shared" si="345"/>
        <v>Solar Power Tower</v>
      </c>
      <c r="E3671" s="26">
        <f t="shared" si="346"/>
        <v>0</v>
      </c>
      <c r="F3671" s="27">
        <f t="shared" si="347"/>
        <v>0</v>
      </c>
      <c r="G3671" s="28"/>
      <c r="H3671" s="131"/>
      <c r="J3671" s="29" t="e">
        <f>VLOOKUP(H3671,'Drop Down Menus'!A:B,2,FALSE)</f>
        <v>#N/A</v>
      </c>
      <c r="L3671" s="48"/>
      <c r="M3671" s="48"/>
      <c r="N3671" s="135"/>
      <c r="R3671" s="144"/>
      <c r="U3671" s="148"/>
      <c r="V3671" s="25"/>
      <c r="Y3671" s="32"/>
      <c r="AG3671" s="29"/>
      <c r="AH3671" s="34"/>
      <c r="AM3671" s="28"/>
      <c r="AN3671" s="28"/>
      <c r="AO3671" s="28"/>
      <c r="AP3671" s="25"/>
      <c r="AQ3671" s="29"/>
      <c r="AR3671" s="30"/>
      <c r="AT3671" s="30"/>
    </row>
    <row r="3672" spans="1:46" ht="30">
      <c r="A3672" s="25">
        <f t="shared" si="342"/>
        <v>2013</v>
      </c>
      <c r="B3672" s="26" t="str">
        <f t="shared" si="343"/>
        <v>Solar Partners</v>
      </c>
      <c r="C3672" s="127" t="str">
        <f t="shared" si="344"/>
        <v>Ivanpah Solar Electric Generating System</v>
      </c>
      <c r="D3672" s="123" t="str">
        <f t="shared" si="345"/>
        <v>Solar Power Tower</v>
      </c>
      <c r="E3672" s="26">
        <f t="shared" si="346"/>
        <v>0</v>
      </c>
      <c r="F3672" s="27">
        <f t="shared" si="347"/>
        <v>0</v>
      </c>
      <c r="G3672" s="28"/>
      <c r="H3672" s="131"/>
      <c r="J3672" s="29" t="e">
        <f>VLOOKUP(H3672,'Drop Down Menus'!A:B,2,FALSE)</f>
        <v>#N/A</v>
      </c>
      <c r="L3672" s="48"/>
      <c r="M3672" s="48"/>
      <c r="N3672" s="135"/>
      <c r="R3672" s="144"/>
      <c r="U3672" s="148"/>
      <c r="V3672" s="25"/>
      <c r="Y3672" s="32"/>
      <c r="AG3672" s="29"/>
      <c r="AH3672" s="34"/>
      <c r="AM3672" s="28"/>
      <c r="AN3672" s="28"/>
      <c r="AO3672" s="28"/>
      <c r="AP3672" s="25"/>
      <c r="AQ3672" s="29"/>
      <c r="AR3672" s="30"/>
      <c r="AT3672" s="30"/>
    </row>
    <row r="3673" spans="1:46" ht="30">
      <c r="A3673" s="25">
        <f t="shared" si="342"/>
        <v>2013</v>
      </c>
      <c r="B3673" s="26" t="str">
        <f t="shared" si="343"/>
        <v>Solar Partners</v>
      </c>
      <c r="C3673" s="127" t="str">
        <f t="shared" si="344"/>
        <v>Ivanpah Solar Electric Generating System</v>
      </c>
      <c r="D3673" s="123" t="str">
        <f t="shared" si="345"/>
        <v>Solar Power Tower</v>
      </c>
      <c r="E3673" s="26">
        <f t="shared" si="346"/>
        <v>0</v>
      </c>
      <c r="F3673" s="27">
        <f t="shared" si="347"/>
        <v>0</v>
      </c>
      <c r="G3673" s="28"/>
      <c r="H3673" s="131"/>
      <c r="J3673" s="29" t="e">
        <f>VLOOKUP(H3673,'Drop Down Menus'!A:B,2,FALSE)</f>
        <v>#N/A</v>
      </c>
      <c r="L3673" s="48"/>
      <c r="M3673" s="48"/>
      <c r="N3673" s="135"/>
      <c r="R3673" s="144"/>
      <c r="U3673" s="148"/>
      <c r="V3673" s="25"/>
      <c r="Y3673" s="32"/>
      <c r="AG3673" s="29"/>
      <c r="AH3673" s="34"/>
      <c r="AM3673" s="28"/>
      <c r="AN3673" s="28"/>
      <c r="AO3673" s="28"/>
      <c r="AP3673" s="25"/>
      <c r="AQ3673" s="29"/>
      <c r="AR3673" s="30"/>
      <c r="AT3673" s="30"/>
    </row>
    <row r="3674" spans="1:46" ht="30">
      <c r="A3674" s="25">
        <f t="shared" si="342"/>
        <v>2013</v>
      </c>
      <c r="B3674" s="26" t="str">
        <f t="shared" si="343"/>
        <v>Solar Partners</v>
      </c>
      <c r="C3674" s="127" t="str">
        <f t="shared" si="344"/>
        <v>Ivanpah Solar Electric Generating System</v>
      </c>
      <c r="D3674" s="123" t="str">
        <f t="shared" si="345"/>
        <v>Solar Power Tower</v>
      </c>
      <c r="E3674" s="26">
        <f t="shared" si="346"/>
        <v>0</v>
      </c>
      <c r="F3674" s="27">
        <f t="shared" si="347"/>
        <v>0</v>
      </c>
      <c r="G3674" s="28"/>
      <c r="H3674" s="131"/>
      <c r="J3674" s="29" t="e">
        <f>VLOOKUP(H3674,'Drop Down Menus'!A:B,2,FALSE)</f>
        <v>#N/A</v>
      </c>
      <c r="L3674" s="48"/>
      <c r="M3674" s="48"/>
      <c r="N3674" s="135"/>
      <c r="R3674" s="144"/>
      <c r="U3674" s="148"/>
      <c r="V3674" s="25"/>
      <c r="Y3674" s="32"/>
      <c r="AG3674" s="29"/>
      <c r="AH3674" s="34"/>
      <c r="AM3674" s="28"/>
      <c r="AN3674" s="28"/>
      <c r="AO3674" s="28"/>
      <c r="AP3674" s="25"/>
      <c r="AQ3674" s="29"/>
      <c r="AR3674" s="30"/>
      <c r="AT3674" s="30"/>
    </row>
    <row r="3675" spans="1:46" ht="30">
      <c r="A3675" s="25">
        <f t="shared" si="342"/>
        <v>2013</v>
      </c>
      <c r="B3675" s="26" t="str">
        <f t="shared" si="343"/>
        <v>Solar Partners</v>
      </c>
      <c r="C3675" s="127" t="str">
        <f t="shared" si="344"/>
        <v>Ivanpah Solar Electric Generating System</v>
      </c>
      <c r="D3675" s="123" t="str">
        <f t="shared" si="345"/>
        <v>Solar Power Tower</v>
      </c>
      <c r="E3675" s="26">
        <f t="shared" si="346"/>
        <v>0</v>
      </c>
      <c r="F3675" s="27">
        <f t="shared" si="347"/>
        <v>0</v>
      </c>
      <c r="G3675" s="28"/>
      <c r="H3675" s="131"/>
      <c r="J3675" s="29" t="e">
        <f>VLOOKUP(H3675,'Drop Down Menus'!A:B,2,FALSE)</f>
        <v>#N/A</v>
      </c>
      <c r="L3675" s="48"/>
      <c r="M3675" s="48"/>
      <c r="N3675" s="135"/>
      <c r="R3675" s="144"/>
      <c r="U3675" s="148"/>
      <c r="V3675" s="25"/>
      <c r="Y3675" s="32"/>
      <c r="AG3675" s="29"/>
      <c r="AH3675" s="34"/>
      <c r="AM3675" s="28"/>
      <c r="AN3675" s="28"/>
      <c r="AO3675" s="28"/>
      <c r="AP3675" s="25"/>
      <c r="AQ3675" s="29"/>
      <c r="AR3675" s="30"/>
      <c r="AT3675" s="30"/>
    </row>
    <row r="3676" spans="1:46" ht="30">
      <c r="A3676" s="25">
        <f t="shared" si="342"/>
        <v>2013</v>
      </c>
      <c r="B3676" s="26" t="str">
        <f t="shared" si="343"/>
        <v>Solar Partners</v>
      </c>
      <c r="C3676" s="127" t="str">
        <f t="shared" si="344"/>
        <v>Ivanpah Solar Electric Generating System</v>
      </c>
      <c r="D3676" s="123" t="str">
        <f t="shared" si="345"/>
        <v>Solar Power Tower</v>
      </c>
      <c r="E3676" s="26">
        <f t="shared" si="346"/>
        <v>0</v>
      </c>
      <c r="F3676" s="27">
        <f t="shared" si="347"/>
        <v>0</v>
      </c>
      <c r="G3676" s="28"/>
      <c r="H3676" s="131"/>
      <c r="J3676" s="29" t="e">
        <f>VLOOKUP(H3676,'Drop Down Menus'!A:B,2,FALSE)</f>
        <v>#N/A</v>
      </c>
      <c r="L3676" s="48"/>
      <c r="M3676" s="48"/>
      <c r="N3676" s="135"/>
      <c r="R3676" s="144"/>
      <c r="U3676" s="148"/>
      <c r="V3676" s="25"/>
      <c r="Y3676" s="32"/>
      <c r="AG3676" s="29"/>
      <c r="AH3676" s="34"/>
      <c r="AM3676" s="28"/>
      <c r="AN3676" s="28"/>
      <c r="AO3676" s="28"/>
      <c r="AP3676" s="25"/>
      <c r="AQ3676" s="29"/>
      <c r="AR3676" s="30"/>
      <c r="AT3676" s="30"/>
    </row>
    <row r="3677" spans="1:46" ht="30">
      <c r="A3677" s="25">
        <f t="shared" si="342"/>
        <v>2013</v>
      </c>
      <c r="B3677" s="26" t="str">
        <f t="shared" si="343"/>
        <v>Solar Partners</v>
      </c>
      <c r="C3677" s="127" t="str">
        <f t="shared" si="344"/>
        <v>Ivanpah Solar Electric Generating System</v>
      </c>
      <c r="D3677" s="123" t="str">
        <f t="shared" si="345"/>
        <v>Solar Power Tower</v>
      </c>
      <c r="E3677" s="26">
        <f t="shared" si="346"/>
        <v>0</v>
      </c>
      <c r="F3677" s="27">
        <f t="shared" si="347"/>
        <v>0</v>
      </c>
      <c r="G3677" s="28"/>
      <c r="H3677" s="131"/>
      <c r="J3677" s="29" t="e">
        <f>VLOOKUP(H3677,'Drop Down Menus'!A:B,2,FALSE)</f>
        <v>#N/A</v>
      </c>
      <c r="L3677" s="48"/>
      <c r="M3677" s="48"/>
      <c r="N3677" s="135"/>
      <c r="R3677" s="144"/>
      <c r="U3677" s="148"/>
      <c r="V3677" s="25"/>
      <c r="Y3677" s="32"/>
      <c r="AG3677" s="29"/>
      <c r="AH3677" s="34"/>
      <c r="AM3677" s="28"/>
      <c r="AN3677" s="28"/>
      <c r="AO3677" s="28"/>
      <c r="AP3677" s="25"/>
      <c r="AQ3677" s="29"/>
      <c r="AR3677" s="30"/>
      <c r="AT3677" s="30"/>
    </row>
    <row r="3678" spans="1:46" ht="30">
      <c r="A3678" s="25">
        <f t="shared" si="342"/>
        <v>2013</v>
      </c>
      <c r="B3678" s="26" t="str">
        <f t="shared" si="343"/>
        <v>Solar Partners</v>
      </c>
      <c r="C3678" s="127" t="str">
        <f t="shared" si="344"/>
        <v>Ivanpah Solar Electric Generating System</v>
      </c>
      <c r="D3678" s="123" t="str">
        <f t="shared" si="345"/>
        <v>Solar Power Tower</v>
      </c>
      <c r="E3678" s="26">
        <f t="shared" si="346"/>
        <v>0</v>
      </c>
      <c r="F3678" s="27">
        <f t="shared" si="347"/>
        <v>0</v>
      </c>
      <c r="G3678" s="28"/>
      <c r="H3678" s="131"/>
      <c r="J3678" s="29" t="e">
        <f>VLOOKUP(H3678,'Drop Down Menus'!A:B,2,FALSE)</f>
        <v>#N/A</v>
      </c>
      <c r="L3678" s="48"/>
      <c r="M3678" s="48"/>
      <c r="N3678" s="135"/>
      <c r="R3678" s="144"/>
      <c r="U3678" s="148"/>
      <c r="V3678" s="25"/>
      <c r="Y3678" s="32"/>
      <c r="AG3678" s="29"/>
      <c r="AH3678" s="34"/>
      <c r="AM3678" s="28"/>
      <c r="AN3678" s="28"/>
      <c r="AO3678" s="28"/>
      <c r="AP3678" s="25"/>
      <c r="AQ3678" s="29"/>
      <c r="AR3678" s="30"/>
      <c r="AT3678" s="30"/>
    </row>
    <row r="3679" spans="1:46" ht="30">
      <c r="A3679" s="25">
        <f t="shared" si="342"/>
        <v>2013</v>
      </c>
      <c r="B3679" s="26" t="str">
        <f t="shared" si="343"/>
        <v>Solar Partners</v>
      </c>
      <c r="C3679" s="127" t="str">
        <f t="shared" si="344"/>
        <v>Ivanpah Solar Electric Generating System</v>
      </c>
      <c r="D3679" s="123" t="str">
        <f t="shared" si="345"/>
        <v>Solar Power Tower</v>
      </c>
      <c r="E3679" s="26">
        <f t="shared" si="346"/>
        <v>0</v>
      </c>
      <c r="F3679" s="27">
        <f t="shared" si="347"/>
        <v>0</v>
      </c>
      <c r="G3679" s="28"/>
      <c r="H3679" s="131"/>
      <c r="J3679" s="29" t="e">
        <f>VLOOKUP(H3679,'Drop Down Menus'!A:B,2,FALSE)</f>
        <v>#N/A</v>
      </c>
      <c r="L3679" s="48"/>
      <c r="M3679" s="48"/>
      <c r="N3679" s="135"/>
      <c r="R3679" s="144"/>
      <c r="U3679" s="148"/>
      <c r="V3679" s="25"/>
      <c r="Y3679" s="32"/>
      <c r="AG3679" s="29"/>
      <c r="AH3679" s="34"/>
      <c r="AM3679" s="28"/>
      <c r="AN3679" s="28"/>
      <c r="AO3679" s="28"/>
      <c r="AP3679" s="25"/>
      <c r="AQ3679" s="29"/>
      <c r="AR3679" s="30"/>
      <c r="AT3679" s="30"/>
    </row>
    <row r="3680" spans="1:46" ht="30">
      <c r="A3680" s="25">
        <f t="shared" si="342"/>
        <v>2013</v>
      </c>
      <c r="B3680" s="26" t="str">
        <f t="shared" si="343"/>
        <v>Solar Partners</v>
      </c>
      <c r="C3680" s="127" t="str">
        <f t="shared" si="344"/>
        <v>Ivanpah Solar Electric Generating System</v>
      </c>
      <c r="D3680" s="123" t="str">
        <f t="shared" si="345"/>
        <v>Solar Power Tower</v>
      </c>
      <c r="E3680" s="26">
        <f t="shared" si="346"/>
        <v>0</v>
      </c>
      <c r="F3680" s="27">
        <f t="shared" si="347"/>
        <v>0</v>
      </c>
      <c r="G3680" s="28"/>
      <c r="H3680" s="131"/>
      <c r="J3680" s="29" t="e">
        <f>VLOOKUP(H3680,'Drop Down Menus'!A:B,2,FALSE)</f>
        <v>#N/A</v>
      </c>
      <c r="L3680" s="48"/>
      <c r="M3680" s="48"/>
      <c r="N3680" s="135"/>
      <c r="R3680" s="144"/>
      <c r="U3680" s="148"/>
      <c r="V3680" s="25"/>
      <c r="Y3680" s="32"/>
      <c r="AG3680" s="29"/>
      <c r="AH3680" s="34"/>
      <c r="AM3680" s="28"/>
      <c r="AN3680" s="28"/>
      <c r="AO3680" s="28"/>
      <c r="AP3680" s="25"/>
      <c r="AQ3680" s="29"/>
      <c r="AR3680" s="30"/>
      <c r="AT3680" s="30"/>
    </row>
    <row r="3681" spans="1:46" ht="30">
      <c r="A3681" s="25">
        <f t="shared" si="342"/>
        <v>2013</v>
      </c>
      <c r="B3681" s="26" t="str">
        <f t="shared" si="343"/>
        <v>Solar Partners</v>
      </c>
      <c r="C3681" s="127" t="str">
        <f t="shared" si="344"/>
        <v>Ivanpah Solar Electric Generating System</v>
      </c>
      <c r="D3681" s="123" t="str">
        <f t="shared" si="345"/>
        <v>Solar Power Tower</v>
      </c>
      <c r="E3681" s="26">
        <f t="shared" si="346"/>
        <v>0</v>
      </c>
      <c r="F3681" s="27">
        <f t="shared" si="347"/>
        <v>0</v>
      </c>
      <c r="G3681" s="28"/>
      <c r="H3681" s="131"/>
      <c r="J3681" s="29" t="e">
        <f>VLOOKUP(H3681,'Drop Down Menus'!A:B,2,FALSE)</f>
        <v>#N/A</v>
      </c>
      <c r="L3681" s="48"/>
      <c r="M3681" s="48"/>
      <c r="N3681" s="135"/>
      <c r="R3681" s="144"/>
      <c r="U3681" s="148"/>
      <c r="V3681" s="25"/>
      <c r="Y3681" s="32"/>
      <c r="AG3681" s="29"/>
      <c r="AH3681" s="34"/>
      <c r="AM3681" s="28"/>
      <c r="AN3681" s="28"/>
      <c r="AO3681" s="28"/>
      <c r="AP3681" s="25"/>
      <c r="AQ3681" s="29"/>
      <c r="AR3681" s="30"/>
      <c r="AT3681" s="30"/>
    </row>
    <row r="3682" spans="1:46" ht="30">
      <c r="A3682" s="25">
        <f t="shared" si="342"/>
        <v>2013</v>
      </c>
      <c r="B3682" s="26" t="str">
        <f t="shared" si="343"/>
        <v>Solar Partners</v>
      </c>
      <c r="C3682" s="127" t="str">
        <f t="shared" si="344"/>
        <v>Ivanpah Solar Electric Generating System</v>
      </c>
      <c r="D3682" s="123" t="str">
        <f t="shared" si="345"/>
        <v>Solar Power Tower</v>
      </c>
      <c r="E3682" s="26">
        <f t="shared" si="346"/>
        <v>0</v>
      </c>
      <c r="F3682" s="27">
        <f t="shared" si="347"/>
        <v>0</v>
      </c>
      <c r="G3682" s="28"/>
      <c r="H3682" s="131"/>
      <c r="J3682" s="29" t="e">
        <f>VLOOKUP(H3682,'Drop Down Menus'!A:B,2,FALSE)</f>
        <v>#N/A</v>
      </c>
      <c r="L3682" s="48"/>
      <c r="M3682" s="48"/>
      <c r="N3682" s="135"/>
      <c r="R3682" s="144"/>
      <c r="U3682" s="148"/>
      <c r="V3682" s="25"/>
      <c r="Y3682" s="32"/>
      <c r="AG3682" s="29"/>
      <c r="AH3682" s="34"/>
      <c r="AM3682" s="28"/>
      <c r="AN3682" s="28"/>
      <c r="AO3682" s="28"/>
      <c r="AP3682" s="25"/>
      <c r="AQ3682" s="29"/>
      <c r="AR3682" s="30"/>
      <c r="AT3682" s="30"/>
    </row>
    <row r="3683" spans="1:46" ht="30">
      <c r="A3683" s="25">
        <f t="shared" si="342"/>
        <v>2013</v>
      </c>
      <c r="B3683" s="26" t="str">
        <f t="shared" si="343"/>
        <v>Solar Partners</v>
      </c>
      <c r="C3683" s="127" t="str">
        <f t="shared" si="344"/>
        <v>Ivanpah Solar Electric Generating System</v>
      </c>
      <c r="D3683" s="123" t="str">
        <f t="shared" si="345"/>
        <v>Solar Power Tower</v>
      </c>
      <c r="E3683" s="26">
        <f t="shared" si="346"/>
        <v>0</v>
      </c>
      <c r="F3683" s="27">
        <f t="shared" si="347"/>
        <v>0</v>
      </c>
      <c r="G3683" s="28"/>
      <c r="H3683" s="131"/>
      <c r="J3683" s="29" t="e">
        <f>VLOOKUP(H3683,'Drop Down Menus'!A:B,2,FALSE)</f>
        <v>#N/A</v>
      </c>
      <c r="L3683" s="48"/>
      <c r="M3683" s="48"/>
      <c r="N3683" s="135"/>
      <c r="R3683" s="144"/>
      <c r="U3683" s="148"/>
      <c r="V3683" s="25"/>
      <c r="Y3683" s="32"/>
      <c r="AG3683" s="29"/>
      <c r="AH3683" s="34"/>
      <c r="AM3683" s="28"/>
      <c r="AN3683" s="28"/>
      <c r="AO3683" s="28"/>
      <c r="AP3683" s="25"/>
      <c r="AQ3683" s="29"/>
      <c r="AR3683" s="30"/>
      <c r="AT3683" s="30"/>
    </row>
    <row r="3684" spans="1:46" ht="30">
      <c r="A3684" s="25">
        <f t="shared" si="342"/>
        <v>2013</v>
      </c>
      <c r="B3684" s="26" t="str">
        <f t="shared" si="343"/>
        <v>Solar Partners</v>
      </c>
      <c r="C3684" s="127" t="str">
        <f t="shared" si="344"/>
        <v>Ivanpah Solar Electric Generating System</v>
      </c>
      <c r="D3684" s="123" t="str">
        <f t="shared" si="345"/>
        <v>Solar Power Tower</v>
      </c>
      <c r="E3684" s="26">
        <f t="shared" si="346"/>
        <v>0</v>
      </c>
      <c r="F3684" s="27">
        <f t="shared" si="347"/>
        <v>0</v>
      </c>
      <c r="G3684" s="28"/>
      <c r="H3684" s="131"/>
      <c r="J3684" s="29" t="e">
        <f>VLOOKUP(H3684,'Drop Down Menus'!A:B,2,FALSE)</f>
        <v>#N/A</v>
      </c>
      <c r="L3684" s="48"/>
      <c r="M3684" s="48"/>
      <c r="N3684" s="135"/>
      <c r="R3684" s="144"/>
      <c r="U3684" s="148"/>
      <c r="V3684" s="25"/>
      <c r="Y3684" s="32"/>
      <c r="AG3684" s="29"/>
      <c r="AH3684" s="34"/>
      <c r="AM3684" s="28"/>
      <c r="AN3684" s="28"/>
      <c r="AO3684" s="28"/>
      <c r="AP3684" s="25"/>
      <c r="AQ3684" s="29"/>
      <c r="AR3684" s="30"/>
      <c r="AT3684" s="30"/>
    </row>
    <row r="3685" spans="1:46" ht="30">
      <c r="A3685" s="25">
        <f t="shared" si="342"/>
        <v>2013</v>
      </c>
      <c r="B3685" s="26" t="str">
        <f t="shared" si="343"/>
        <v>Solar Partners</v>
      </c>
      <c r="C3685" s="127" t="str">
        <f t="shared" si="344"/>
        <v>Ivanpah Solar Electric Generating System</v>
      </c>
      <c r="D3685" s="123" t="str">
        <f t="shared" si="345"/>
        <v>Solar Power Tower</v>
      </c>
      <c r="E3685" s="26">
        <f t="shared" si="346"/>
        <v>0</v>
      </c>
      <c r="F3685" s="27">
        <f t="shared" si="347"/>
        <v>0</v>
      </c>
      <c r="G3685" s="28"/>
      <c r="H3685" s="131"/>
      <c r="J3685" s="29" t="e">
        <f>VLOOKUP(H3685,'Drop Down Menus'!A:B,2,FALSE)</f>
        <v>#N/A</v>
      </c>
      <c r="L3685" s="48"/>
      <c r="M3685" s="48"/>
      <c r="N3685" s="135"/>
      <c r="R3685" s="144"/>
      <c r="U3685" s="148"/>
      <c r="V3685" s="25"/>
      <c r="Y3685" s="32"/>
      <c r="AG3685" s="29"/>
      <c r="AH3685" s="34"/>
      <c r="AM3685" s="28"/>
      <c r="AN3685" s="28"/>
      <c r="AO3685" s="28"/>
      <c r="AP3685" s="25"/>
      <c r="AQ3685" s="29"/>
      <c r="AR3685" s="30"/>
      <c r="AT3685" s="30"/>
    </row>
    <row r="3686" spans="1:46" ht="30">
      <c r="A3686" s="25">
        <f t="shared" si="342"/>
        <v>2013</v>
      </c>
      <c r="B3686" s="26" t="str">
        <f t="shared" si="343"/>
        <v>Solar Partners</v>
      </c>
      <c r="C3686" s="127" t="str">
        <f t="shared" si="344"/>
        <v>Ivanpah Solar Electric Generating System</v>
      </c>
      <c r="D3686" s="123" t="str">
        <f t="shared" si="345"/>
        <v>Solar Power Tower</v>
      </c>
      <c r="E3686" s="26">
        <f t="shared" si="346"/>
        <v>0</v>
      </c>
      <c r="F3686" s="27">
        <f t="shared" si="347"/>
        <v>0</v>
      </c>
      <c r="G3686" s="28"/>
      <c r="H3686" s="131"/>
      <c r="J3686" s="29" t="e">
        <f>VLOOKUP(H3686,'Drop Down Menus'!A:B,2,FALSE)</f>
        <v>#N/A</v>
      </c>
      <c r="L3686" s="48"/>
      <c r="M3686" s="48"/>
      <c r="N3686" s="135"/>
      <c r="R3686" s="144"/>
      <c r="U3686" s="148"/>
      <c r="V3686" s="25"/>
      <c r="Y3686" s="32"/>
      <c r="AG3686" s="29"/>
      <c r="AH3686" s="34"/>
      <c r="AM3686" s="28"/>
      <c r="AN3686" s="28"/>
      <c r="AO3686" s="28"/>
      <c r="AP3686" s="25"/>
      <c r="AQ3686" s="29"/>
      <c r="AR3686" s="30"/>
      <c r="AT3686" s="30"/>
    </row>
    <row r="3687" spans="1:46" ht="30">
      <c r="A3687" s="25">
        <f t="shared" si="342"/>
        <v>2013</v>
      </c>
      <c r="B3687" s="26" t="str">
        <f t="shared" si="343"/>
        <v>Solar Partners</v>
      </c>
      <c r="C3687" s="127" t="str">
        <f t="shared" si="344"/>
        <v>Ivanpah Solar Electric Generating System</v>
      </c>
      <c r="D3687" s="123" t="str">
        <f t="shared" si="345"/>
        <v>Solar Power Tower</v>
      </c>
      <c r="E3687" s="26">
        <f t="shared" si="346"/>
        <v>0</v>
      </c>
      <c r="F3687" s="27">
        <f t="shared" si="347"/>
        <v>0</v>
      </c>
      <c r="G3687" s="28"/>
      <c r="H3687" s="131"/>
      <c r="J3687" s="29" t="e">
        <f>VLOOKUP(H3687,'Drop Down Menus'!A:B,2,FALSE)</f>
        <v>#N/A</v>
      </c>
      <c r="L3687" s="48"/>
      <c r="M3687" s="48"/>
      <c r="N3687" s="135"/>
      <c r="R3687" s="144"/>
      <c r="U3687" s="148"/>
      <c r="V3687" s="25"/>
      <c r="Y3687" s="32"/>
      <c r="AG3687" s="29"/>
      <c r="AH3687" s="34"/>
      <c r="AM3687" s="28"/>
      <c r="AN3687" s="28"/>
      <c r="AO3687" s="28"/>
      <c r="AP3687" s="25"/>
      <c r="AQ3687" s="29"/>
      <c r="AR3687" s="30"/>
      <c r="AT3687" s="30"/>
    </row>
    <row r="3688" spans="1:46" ht="30">
      <c r="A3688" s="25">
        <f t="shared" si="342"/>
        <v>2013</v>
      </c>
      <c r="B3688" s="26" t="str">
        <f t="shared" si="343"/>
        <v>Solar Partners</v>
      </c>
      <c r="C3688" s="127" t="str">
        <f t="shared" si="344"/>
        <v>Ivanpah Solar Electric Generating System</v>
      </c>
      <c r="D3688" s="123" t="str">
        <f t="shared" si="345"/>
        <v>Solar Power Tower</v>
      </c>
      <c r="E3688" s="26">
        <f t="shared" si="346"/>
        <v>0</v>
      </c>
      <c r="F3688" s="27">
        <f t="shared" si="347"/>
        <v>0</v>
      </c>
      <c r="G3688" s="28"/>
      <c r="H3688" s="131"/>
      <c r="J3688" s="29" t="e">
        <f>VLOOKUP(H3688,'Drop Down Menus'!A:B,2,FALSE)</f>
        <v>#N/A</v>
      </c>
      <c r="L3688" s="48"/>
      <c r="M3688" s="48"/>
      <c r="N3688" s="135"/>
      <c r="R3688" s="144"/>
      <c r="U3688" s="148"/>
      <c r="V3688" s="25"/>
      <c r="Y3688" s="32"/>
      <c r="AG3688" s="29"/>
      <c r="AH3688" s="34"/>
      <c r="AM3688" s="28"/>
      <c r="AN3688" s="28"/>
      <c r="AO3688" s="28"/>
      <c r="AP3688" s="25"/>
      <c r="AQ3688" s="29"/>
      <c r="AR3688" s="30"/>
      <c r="AT3688" s="30"/>
    </row>
    <row r="3689" spans="1:46" ht="30">
      <c r="A3689" s="25">
        <f t="shared" si="342"/>
        <v>2013</v>
      </c>
      <c r="B3689" s="26" t="str">
        <f t="shared" si="343"/>
        <v>Solar Partners</v>
      </c>
      <c r="C3689" s="127" t="str">
        <f t="shared" si="344"/>
        <v>Ivanpah Solar Electric Generating System</v>
      </c>
      <c r="D3689" s="123" t="str">
        <f t="shared" si="345"/>
        <v>Solar Power Tower</v>
      </c>
      <c r="E3689" s="26">
        <f t="shared" si="346"/>
        <v>0</v>
      </c>
      <c r="F3689" s="27">
        <f t="shared" si="347"/>
        <v>0</v>
      </c>
      <c r="G3689" s="28"/>
      <c r="H3689" s="131"/>
      <c r="J3689" s="29" t="e">
        <f>VLOOKUP(H3689,'Drop Down Menus'!A:B,2,FALSE)</f>
        <v>#N/A</v>
      </c>
      <c r="L3689" s="48"/>
      <c r="M3689" s="48"/>
      <c r="N3689" s="135"/>
      <c r="R3689" s="144"/>
      <c r="U3689" s="148"/>
      <c r="V3689" s="25"/>
      <c r="Y3689" s="32"/>
      <c r="AG3689" s="29"/>
      <c r="AH3689" s="34"/>
      <c r="AM3689" s="28"/>
      <c r="AN3689" s="28"/>
      <c r="AO3689" s="28"/>
      <c r="AP3689" s="25"/>
      <c r="AQ3689" s="29"/>
      <c r="AR3689" s="30"/>
      <c r="AT3689" s="30"/>
    </row>
    <row r="3690" spans="1:46" ht="30">
      <c r="A3690" s="25">
        <f t="shared" si="342"/>
        <v>2013</v>
      </c>
      <c r="B3690" s="26" t="str">
        <f t="shared" si="343"/>
        <v>Solar Partners</v>
      </c>
      <c r="C3690" s="127" t="str">
        <f t="shared" si="344"/>
        <v>Ivanpah Solar Electric Generating System</v>
      </c>
      <c r="D3690" s="123" t="str">
        <f t="shared" si="345"/>
        <v>Solar Power Tower</v>
      </c>
      <c r="E3690" s="26">
        <f t="shared" si="346"/>
        <v>0</v>
      </c>
      <c r="F3690" s="27">
        <f t="shared" si="347"/>
        <v>0</v>
      </c>
      <c r="G3690" s="28"/>
      <c r="H3690" s="131"/>
      <c r="J3690" s="29" t="e">
        <f>VLOOKUP(H3690,'Drop Down Menus'!A:B,2,FALSE)</f>
        <v>#N/A</v>
      </c>
      <c r="L3690" s="48"/>
      <c r="M3690" s="48"/>
      <c r="N3690" s="135"/>
      <c r="R3690" s="144"/>
      <c r="U3690" s="148"/>
      <c r="V3690" s="25"/>
      <c r="Y3690" s="32"/>
      <c r="AG3690" s="29"/>
      <c r="AH3690" s="34"/>
      <c r="AM3690" s="28"/>
      <c r="AN3690" s="28"/>
      <c r="AO3690" s="28"/>
      <c r="AP3690" s="25"/>
      <c r="AQ3690" s="29"/>
      <c r="AR3690" s="30"/>
      <c r="AT3690" s="30"/>
    </row>
    <row r="3691" spans="1:46" ht="30">
      <c r="A3691" s="25">
        <f t="shared" si="342"/>
        <v>2013</v>
      </c>
      <c r="B3691" s="26" t="str">
        <f t="shared" si="343"/>
        <v>Solar Partners</v>
      </c>
      <c r="C3691" s="127" t="str">
        <f t="shared" si="344"/>
        <v>Ivanpah Solar Electric Generating System</v>
      </c>
      <c r="D3691" s="123" t="str">
        <f t="shared" si="345"/>
        <v>Solar Power Tower</v>
      </c>
      <c r="E3691" s="26">
        <f t="shared" si="346"/>
        <v>0</v>
      </c>
      <c r="F3691" s="27">
        <f t="shared" si="347"/>
        <v>0</v>
      </c>
      <c r="G3691" s="28"/>
      <c r="H3691" s="131"/>
      <c r="J3691" s="29" t="e">
        <f>VLOOKUP(H3691,'Drop Down Menus'!A:B,2,FALSE)</f>
        <v>#N/A</v>
      </c>
      <c r="L3691" s="48"/>
      <c r="M3691" s="48"/>
      <c r="N3691" s="135"/>
      <c r="R3691" s="144"/>
      <c r="U3691" s="148"/>
      <c r="V3691" s="25"/>
      <c r="Y3691" s="32"/>
      <c r="AG3691" s="29"/>
      <c r="AH3691" s="34"/>
      <c r="AM3691" s="28"/>
      <c r="AN3691" s="28"/>
      <c r="AO3691" s="28"/>
      <c r="AP3691" s="25"/>
      <c r="AQ3691" s="29"/>
      <c r="AR3691" s="30"/>
      <c r="AT3691" s="30"/>
    </row>
    <row r="3692" spans="1:46" ht="30">
      <c r="A3692" s="25">
        <f t="shared" si="342"/>
        <v>2013</v>
      </c>
      <c r="B3692" s="26" t="str">
        <f t="shared" si="343"/>
        <v>Solar Partners</v>
      </c>
      <c r="C3692" s="127" t="str">
        <f t="shared" si="344"/>
        <v>Ivanpah Solar Electric Generating System</v>
      </c>
      <c r="D3692" s="123" t="str">
        <f t="shared" si="345"/>
        <v>Solar Power Tower</v>
      </c>
      <c r="E3692" s="26">
        <f t="shared" si="346"/>
        <v>0</v>
      </c>
      <c r="F3692" s="27">
        <f t="shared" si="347"/>
        <v>0</v>
      </c>
      <c r="G3692" s="28"/>
      <c r="H3692" s="131"/>
      <c r="J3692" s="29" t="e">
        <f>VLOOKUP(H3692,'Drop Down Menus'!A:B,2,FALSE)</f>
        <v>#N/A</v>
      </c>
      <c r="L3692" s="48"/>
      <c r="M3692" s="48"/>
      <c r="N3692" s="135"/>
      <c r="R3692" s="144"/>
      <c r="U3692" s="148"/>
      <c r="V3692" s="25"/>
      <c r="Y3692" s="32"/>
      <c r="AG3692" s="29"/>
      <c r="AH3692" s="34"/>
      <c r="AM3692" s="28"/>
      <c r="AN3692" s="28"/>
      <c r="AO3692" s="28"/>
      <c r="AP3692" s="25"/>
      <c r="AQ3692" s="29"/>
      <c r="AR3692" s="30"/>
      <c r="AT3692" s="30"/>
    </row>
    <row r="3693" spans="1:46" ht="30">
      <c r="A3693" s="25">
        <f t="shared" si="342"/>
        <v>2013</v>
      </c>
      <c r="B3693" s="26" t="str">
        <f t="shared" si="343"/>
        <v>Solar Partners</v>
      </c>
      <c r="C3693" s="127" t="str">
        <f t="shared" si="344"/>
        <v>Ivanpah Solar Electric Generating System</v>
      </c>
      <c r="D3693" s="123" t="str">
        <f t="shared" si="345"/>
        <v>Solar Power Tower</v>
      </c>
      <c r="E3693" s="26">
        <f t="shared" si="346"/>
        <v>0</v>
      </c>
      <c r="F3693" s="27">
        <f t="shared" si="347"/>
        <v>0</v>
      </c>
      <c r="G3693" s="28"/>
      <c r="H3693" s="131"/>
      <c r="J3693" s="29" t="e">
        <f>VLOOKUP(H3693,'Drop Down Menus'!A:B,2,FALSE)</f>
        <v>#N/A</v>
      </c>
      <c r="L3693" s="48"/>
      <c r="M3693" s="48"/>
      <c r="N3693" s="135"/>
      <c r="R3693" s="144"/>
      <c r="U3693" s="148"/>
      <c r="V3693" s="25"/>
      <c r="Y3693" s="32"/>
      <c r="AG3693" s="29"/>
      <c r="AH3693" s="34"/>
      <c r="AM3693" s="28"/>
      <c r="AN3693" s="28"/>
      <c r="AO3693" s="28"/>
      <c r="AP3693" s="25"/>
      <c r="AQ3693" s="29"/>
      <c r="AR3693" s="30"/>
      <c r="AT3693" s="30"/>
    </row>
    <row r="3694" spans="1:46" ht="30">
      <c r="A3694" s="25">
        <f t="shared" si="342"/>
        <v>2013</v>
      </c>
      <c r="B3694" s="26" t="str">
        <f t="shared" si="343"/>
        <v>Solar Partners</v>
      </c>
      <c r="C3694" s="127" t="str">
        <f t="shared" si="344"/>
        <v>Ivanpah Solar Electric Generating System</v>
      </c>
      <c r="D3694" s="123" t="str">
        <f t="shared" si="345"/>
        <v>Solar Power Tower</v>
      </c>
      <c r="E3694" s="26">
        <f t="shared" si="346"/>
        <v>0</v>
      </c>
      <c r="F3694" s="27">
        <f t="shared" si="347"/>
        <v>0</v>
      </c>
      <c r="G3694" s="28"/>
      <c r="H3694" s="131"/>
      <c r="J3694" s="29" t="e">
        <f>VLOOKUP(H3694,'Drop Down Menus'!A:B,2,FALSE)</f>
        <v>#N/A</v>
      </c>
      <c r="L3694" s="48"/>
      <c r="M3694" s="48"/>
      <c r="N3694" s="135"/>
      <c r="R3694" s="144"/>
      <c r="U3694" s="148"/>
      <c r="V3694" s="25"/>
      <c r="Y3694" s="32"/>
      <c r="AG3694" s="29"/>
      <c r="AH3694" s="34"/>
      <c r="AM3694" s="28"/>
      <c r="AN3694" s="28"/>
      <c r="AO3694" s="28"/>
      <c r="AP3694" s="25"/>
      <c r="AQ3694" s="29"/>
      <c r="AR3694" s="30"/>
      <c r="AT3694" s="30"/>
    </row>
    <row r="3695" spans="1:46" ht="30">
      <c r="A3695" s="25">
        <f t="shared" si="342"/>
        <v>2013</v>
      </c>
      <c r="B3695" s="26" t="str">
        <f t="shared" si="343"/>
        <v>Solar Partners</v>
      </c>
      <c r="C3695" s="127" t="str">
        <f t="shared" si="344"/>
        <v>Ivanpah Solar Electric Generating System</v>
      </c>
      <c r="D3695" s="123" t="str">
        <f t="shared" si="345"/>
        <v>Solar Power Tower</v>
      </c>
      <c r="E3695" s="26">
        <f t="shared" si="346"/>
        <v>0</v>
      </c>
      <c r="F3695" s="27">
        <f t="shared" si="347"/>
        <v>0</v>
      </c>
      <c r="G3695" s="28"/>
      <c r="H3695" s="131"/>
      <c r="J3695" s="29" t="e">
        <f>VLOOKUP(H3695,'Drop Down Menus'!A:B,2,FALSE)</f>
        <v>#N/A</v>
      </c>
      <c r="L3695" s="48"/>
      <c r="M3695" s="48"/>
      <c r="N3695" s="135"/>
      <c r="R3695" s="144"/>
      <c r="U3695" s="148"/>
      <c r="V3695" s="25"/>
      <c r="Y3695" s="32"/>
      <c r="AG3695" s="29"/>
      <c r="AH3695" s="34"/>
      <c r="AM3695" s="28"/>
      <c r="AN3695" s="28"/>
      <c r="AO3695" s="28"/>
      <c r="AP3695" s="25"/>
      <c r="AQ3695" s="29"/>
      <c r="AR3695" s="30"/>
      <c r="AT3695" s="30"/>
    </row>
    <row r="3696" spans="1:46" ht="30">
      <c r="A3696" s="25">
        <f t="shared" si="342"/>
        <v>2013</v>
      </c>
      <c r="B3696" s="26" t="str">
        <f t="shared" si="343"/>
        <v>Solar Partners</v>
      </c>
      <c r="C3696" s="127" t="str">
        <f t="shared" si="344"/>
        <v>Ivanpah Solar Electric Generating System</v>
      </c>
      <c r="D3696" s="123" t="str">
        <f t="shared" si="345"/>
        <v>Solar Power Tower</v>
      </c>
      <c r="E3696" s="26">
        <f t="shared" si="346"/>
        <v>0</v>
      </c>
      <c r="F3696" s="27">
        <f t="shared" si="347"/>
        <v>0</v>
      </c>
      <c r="G3696" s="28"/>
      <c r="H3696" s="131"/>
      <c r="J3696" s="29" t="e">
        <f>VLOOKUP(H3696,'Drop Down Menus'!A:B,2,FALSE)</f>
        <v>#N/A</v>
      </c>
      <c r="L3696" s="48"/>
      <c r="M3696" s="48"/>
      <c r="N3696" s="135"/>
      <c r="R3696" s="144"/>
      <c r="U3696" s="148"/>
      <c r="V3696" s="25"/>
      <c r="Y3696" s="32"/>
      <c r="AG3696" s="29"/>
      <c r="AH3696" s="34"/>
      <c r="AM3696" s="28"/>
      <c r="AN3696" s="28"/>
      <c r="AO3696" s="28"/>
      <c r="AP3696" s="25"/>
      <c r="AQ3696" s="29"/>
      <c r="AR3696" s="30"/>
      <c r="AT3696" s="30"/>
    </row>
    <row r="3697" spans="1:46" ht="30">
      <c r="A3697" s="25">
        <f t="shared" si="342"/>
        <v>2013</v>
      </c>
      <c r="B3697" s="26" t="str">
        <f t="shared" si="343"/>
        <v>Solar Partners</v>
      </c>
      <c r="C3697" s="127" t="str">
        <f t="shared" si="344"/>
        <v>Ivanpah Solar Electric Generating System</v>
      </c>
      <c r="D3697" s="123" t="str">
        <f t="shared" si="345"/>
        <v>Solar Power Tower</v>
      </c>
      <c r="E3697" s="26">
        <f t="shared" si="346"/>
        <v>0</v>
      </c>
      <c r="F3697" s="27">
        <f t="shared" si="347"/>
        <v>0</v>
      </c>
      <c r="G3697" s="28"/>
      <c r="H3697" s="131"/>
      <c r="J3697" s="29" t="e">
        <f>VLOOKUP(H3697,'Drop Down Menus'!A:B,2,FALSE)</f>
        <v>#N/A</v>
      </c>
      <c r="L3697" s="48"/>
      <c r="M3697" s="48"/>
      <c r="N3697" s="135"/>
      <c r="R3697" s="144"/>
      <c r="U3697" s="148"/>
      <c r="V3697" s="25"/>
      <c r="Y3697" s="32"/>
      <c r="AG3697" s="29"/>
      <c r="AH3697" s="34"/>
      <c r="AM3697" s="28"/>
      <c r="AN3697" s="28"/>
      <c r="AO3697" s="28"/>
      <c r="AP3697" s="25"/>
      <c r="AQ3697" s="29"/>
      <c r="AR3697" s="30"/>
      <c r="AT3697" s="30"/>
    </row>
    <row r="3698" spans="1:46" ht="30">
      <c r="A3698" s="25">
        <f t="shared" si="342"/>
        <v>2013</v>
      </c>
      <c r="B3698" s="26" t="str">
        <f t="shared" si="343"/>
        <v>Solar Partners</v>
      </c>
      <c r="C3698" s="127" t="str">
        <f t="shared" si="344"/>
        <v>Ivanpah Solar Electric Generating System</v>
      </c>
      <c r="D3698" s="123" t="str">
        <f t="shared" si="345"/>
        <v>Solar Power Tower</v>
      </c>
      <c r="E3698" s="26">
        <f t="shared" si="346"/>
        <v>0</v>
      </c>
      <c r="F3698" s="27">
        <f t="shared" si="347"/>
        <v>0</v>
      </c>
      <c r="G3698" s="28"/>
      <c r="H3698" s="131"/>
      <c r="J3698" s="29" t="e">
        <f>VLOOKUP(H3698,'Drop Down Menus'!A:B,2,FALSE)</f>
        <v>#N/A</v>
      </c>
      <c r="L3698" s="48"/>
      <c r="M3698" s="48"/>
      <c r="N3698" s="135"/>
      <c r="R3698" s="144"/>
      <c r="U3698" s="148"/>
      <c r="V3698" s="25"/>
      <c r="Y3698" s="32"/>
      <c r="AG3698" s="29"/>
      <c r="AH3698" s="34"/>
      <c r="AM3698" s="28"/>
      <c r="AN3698" s="28"/>
      <c r="AO3698" s="28"/>
      <c r="AP3698" s="25"/>
      <c r="AQ3698" s="29"/>
      <c r="AR3698" s="30"/>
      <c r="AT3698" s="30"/>
    </row>
    <row r="3699" spans="1:46" ht="30">
      <c r="A3699" s="25">
        <f t="shared" si="342"/>
        <v>2013</v>
      </c>
      <c r="B3699" s="26" t="str">
        <f t="shared" si="343"/>
        <v>Solar Partners</v>
      </c>
      <c r="C3699" s="127" t="str">
        <f t="shared" si="344"/>
        <v>Ivanpah Solar Electric Generating System</v>
      </c>
      <c r="D3699" s="123" t="str">
        <f t="shared" si="345"/>
        <v>Solar Power Tower</v>
      </c>
      <c r="E3699" s="26">
        <f t="shared" si="346"/>
        <v>0</v>
      </c>
      <c r="F3699" s="27">
        <f t="shared" si="347"/>
        <v>0</v>
      </c>
      <c r="G3699" s="28"/>
      <c r="H3699" s="131"/>
      <c r="J3699" s="29" t="e">
        <f>VLOOKUP(H3699,'Drop Down Menus'!A:B,2,FALSE)</f>
        <v>#N/A</v>
      </c>
      <c r="L3699" s="48"/>
      <c r="M3699" s="48"/>
      <c r="N3699" s="135"/>
      <c r="R3699" s="144"/>
      <c r="U3699" s="148"/>
      <c r="V3699" s="25"/>
      <c r="Y3699" s="32"/>
      <c r="AG3699" s="29"/>
      <c r="AH3699" s="34"/>
      <c r="AM3699" s="28"/>
      <c r="AN3699" s="28"/>
      <c r="AO3699" s="28"/>
      <c r="AP3699" s="25"/>
      <c r="AQ3699" s="29"/>
      <c r="AR3699" s="30"/>
      <c r="AT3699" s="30"/>
    </row>
    <row r="3700" spans="1:46" ht="30">
      <c r="A3700" s="25">
        <f t="shared" si="342"/>
        <v>2013</v>
      </c>
      <c r="B3700" s="26" t="str">
        <f t="shared" si="343"/>
        <v>Solar Partners</v>
      </c>
      <c r="C3700" s="127" t="str">
        <f t="shared" si="344"/>
        <v>Ivanpah Solar Electric Generating System</v>
      </c>
      <c r="D3700" s="123" t="str">
        <f t="shared" si="345"/>
        <v>Solar Power Tower</v>
      </c>
      <c r="E3700" s="26">
        <f t="shared" si="346"/>
        <v>0</v>
      </c>
      <c r="F3700" s="27">
        <f t="shared" si="347"/>
        <v>0</v>
      </c>
      <c r="G3700" s="28"/>
      <c r="H3700" s="131"/>
      <c r="J3700" s="29" t="e">
        <f>VLOOKUP(H3700,'Drop Down Menus'!A:B,2,FALSE)</f>
        <v>#N/A</v>
      </c>
      <c r="L3700" s="48"/>
      <c r="M3700" s="48"/>
      <c r="N3700" s="135"/>
      <c r="R3700" s="144"/>
      <c r="U3700" s="148"/>
      <c r="V3700" s="25"/>
      <c r="Y3700" s="32"/>
      <c r="AG3700" s="29"/>
      <c r="AH3700" s="34"/>
      <c r="AM3700" s="28"/>
      <c r="AN3700" s="28"/>
      <c r="AO3700" s="28"/>
      <c r="AP3700" s="25"/>
      <c r="AQ3700" s="29"/>
      <c r="AR3700" s="30"/>
      <c r="AT3700" s="30"/>
    </row>
    <row r="3701" spans="1:46" ht="30">
      <c r="A3701" s="25">
        <f t="shared" si="342"/>
        <v>2013</v>
      </c>
      <c r="B3701" s="26" t="str">
        <f t="shared" si="343"/>
        <v>Solar Partners</v>
      </c>
      <c r="C3701" s="127" t="str">
        <f t="shared" si="344"/>
        <v>Ivanpah Solar Electric Generating System</v>
      </c>
      <c r="D3701" s="123" t="str">
        <f t="shared" si="345"/>
        <v>Solar Power Tower</v>
      </c>
      <c r="E3701" s="26">
        <f t="shared" si="346"/>
        <v>0</v>
      </c>
      <c r="F3701" s="27">
        <f t="shared" si="347"/>
        <v>0</v>
      </c>
      <c r="G3701" s="28"/>
      <c r="H3701" s="131"/>
      <c r="J3701" s="29" t="e">
        <f>VLOOKUP(H3701,'Drop Down Menus'!A:B,2,FALSE)</f>
        <v>#N/A</v>
      </c>
      <c r="L3701" s="48"/>
      <c r="M3701" s="48"/>
      <c r="N3701" s="135"/>
      <c r="R3701" s="144"/>
      <c r="U3701" s="148"/>
      <c r="V3701" s="25"/>
      <c r="Y3701" s="32"/>
      <c r="AG3701" s="29"/>
      <c r="AH3701" s="34"/>
      <c r="AM3701" s="28"/>
      <c r="AN3701" s="28"/>
      <c r="AO3701" s="28"/>
      <c r="AP3701" s="25"/>
      <c r="AQ3701" s="29"/>
      <c r="AR3701" s="30"/>
      <c r="AT3701" s="30"/>
    </row>
    <row r="3702" spans="1:46" ht="30">
      <c r="A3702" s="25">
        <f t="shared" si="342"/>
        <v>2013</v>
      </c>
      <c r="B3702" s="26" t="str">
        <f t="shared" si="343"/>
        <v>Solar Partners</v>
      </c>
      <c r="C3702" s="127" t="str">
        <f t="shared" si="344"/>
        <v>Ivanpah Solar Electric Generating System</v>
      </c>
      <c r="D3702" s="123" t="str">
        <f t="shared" si="345"/>
        <v>Solar Power Tower</v>
      </c>
      <c r="E3702" s="26">
        <f t="shared" si="346"/>
        <v>0</v>
      </c>
      <c r="F3702" s="27">
        <f t="shared" si="347"/>
        <v>0</v>
      </c>
      <c r="G3702" s="28"/>
      <c r="H3702" s="131"/>
      <c r="J3702" s="29" t="e">
        <f>VLOOKUP(H3702,'Drop Down Menus'!A:B,2,FALSE)</f>
        <v>#N/A</v>
      </c>
      <c r="L3702" s="48"/>
      <c r="M3702" s="48"/>
      <c r="N3702" s="135"/>
      <c r="R3702" s="144"/>
      <c r="U3702" s="148"/>
      <c r="V3702" s="25"/>
      <c r="Y3702" s="32"/>
      <c r="AG3702" s="29"/>
      <c r="AH3702" s="34"/>
      <c r="AM3702" s="28"/>
      <c r="AN3702" s="28"/>
      <c r="AO3702" s="28"/>
      <c r="AP3702" s="25"/>
      <c r="AQ3702" s="29"/>
      <c r="AR3702" s="30"/>
      <c r="AT3702" s="30"/>
    </row>
    <row r="3703" spans="1:46" ht="30">
      <c r="A3703" s="25">
        <f t="shared" si="342"/>
        <v>2013</v>
      </c>
      <c r="B3703" s="26" t="str">
        <f t="shared" si="343"/>
        <v>Solar Partners</v>
      </c>
      <c r="C3703" s="127" t="str">
        <f t="shared" si="344"/>
        <v>Ivanpah Solar Electric Generating System</v>
      </c>
      <c r="D3703" s="123" t="str">
        <f t="shared" si="345"/>
        <v>Solar Power Tower</v>
      </c>
      <c r="E3703" s="26">
        <f t="shared" si="346"/>
        <v>0</v>
      </c>
      <c r="F3703" s="27">
        <f t="shared" si="347"/>
        <v>0</v>
      </c>
      <c r="G3703" s="28"/>
      <c r="H3703" s="131"/>
      <c r="J3703" s="29" t="e">
        <f>VLOOKUP(H3703,'Drop Down Menus'!A:B,2,FALSE)</f>
        <v>#N/A</v>
      </c>
      <c r="L3703" s="48"/>
      <c r="M3703" s="48"/>
      <c r="N3703" s="135"/>
      <c r="R3703" s="144"/>
      <c r="U3703" s="148"/>
      <c r="V3703" s="25"/>
      <c r="Y3703" s="32"/>
      <c r="AG3703" s="29"/>
      <c r="AH3703" s="34"/>
      <c r="AM3703" s="28"/>
      <c r="AN3703" s="28"/>
      <c r="AO3703" s="28"/>
      <c r="AP3703" s="25"/>
      <c r="AQ3703" s="29"/>
      <c r="AR3703" s="30"/>
      <c r="AT3703" s="30"/>
    </row>
    <row r="3704" spans="1:46" ht="30">
      <c r="A3704" s="25">
        <f t="shared" si="342"/>
        <v>2013</v>
      </c>
      <c r="B3704" s="26" t="str">
        <f t="shared" si="343"/>
        <v>Solar Partners</v>
      </c>
      <c r="C3704" s="127" t="str">
        <f t="shared" si="344"/>
        <v>Ivanpah Solar Electric Generating System</v>
      </c>
      <c r="D3704" s="123" t="str">
        <f t="shared" si="345"/>
        <v>Solar Power Tower</v>
      </c>
      <c r="E3704" s="26">
        <f t="shared" si="346"/>
        <v>0</v>
      </c>
      <c r="F3704" s="27">
        <f t="shared" si="347"/>
        <v>0</v>
      </c>
      <c r="G3704" s="28"/>
      <c r="H3704" s="131"/>
      <c r="J3704" s="29" t="e">
        <f>VLOOKUP(H3704,'Drop Down Menus'!A:B,2,FALSE)</f>
        <v>#N/A</v>
      </c>
      <c r="L3704" s="48"/>
      <c r="M3704" s="48"/>
      <c r="N3704" s="135"/>
      <c r="R3704" s="144"/>
      <c r="U3704" s="148"/>
      <c r="V3704" s="25"/>
      <c r="Y3704" s="32"/>
      <c r="AG3704" s="29"/>
      <c r="AH3704" s="34"/>
      <c r="AM3704" s="28"/>
      <c r="AN3704" s="28"/>
      <c r="AO3704" s="28"/>
      <c r="AP3704" s="25"/>
      <c r="AQ3704" s="29"/>
      <c r="AR3704" s="30"/>
      <c r="AT3704" s="30"/>
    </row>
    <row r="3705" spans="1:46" ht="30">
      <c r="A3705" s="25">
        <f t="shared" si="342"/>
        <v>2013</v>
      </c>
      <c r="B3705" s="26" t="str">
        <f t="shared" si="343"/>
        <v>Solar Partners</v>
      </c>
      <c r="C3705" s="127" t="str">
        <f t="shared" si="344"/>
        <v>Ivanpah Solar Electric Generating System</v>
      </c>
      <c r="D3705" s="123" t="str">
        <f t="shared" si="345"/>
        <v>Solar Power Tower</v>
      </c>
      <c r="E3705" s="26">
        <f t="shared" si="346"/>
        <v>0</v>
      </c>
      <c r="F3705" s="27">
        <f t="shared" si="347"/>
        <v>0</v>
      </c>
      <c r="G3705" s="28"/>
      <c r="H3705" s="131"/>
      <c r="J3705" s="29" t="e">
        <f>VLOOKUP(H3705,'Drop Down Menus'!A:B,2,FALSE)</f>
        <v>#N/A</v>
      </c>
      <c r="L3705" s="48"/>
      <c r="M3705" s="48"/>
      <c r="N3705" s="135"/>
      <c r="R3705" s="144"/>
      <c r="U3705" s="148"/>
      <c r="V3705" s="25"/>
      <c r="Y3705" s="32"/>
      <c r="AG3705" s="29"/>
      <c r="AH3705" s="34"/>
      <c r="AM3705" s="28"/>
      <c r="AN3705" s="28"/>
      <c r="AO3705" s="28"/>
      <c r="AP3705" s="25"/>
      <c r="AQ3705" s="29"/>
      <c r="AR3705" s="30"/>
      <c r="AT3705" s="30"/>
    </row>
    <row r="3706" spans="1:46" ht="30">
      <c r="A3706" s="25">
        <f t="shared" si="342"/>
        <v>2013</v>
      </c>
      <c r="B3706" s="26" t="str">
        <f t="shared" si="343"/>
        <v>Solar Partners</v>
      </c>
      <c r="C3706" s="127" t="str">
        <f t="shared" si="344"/>
        <v>Ivanpah Solar Electric Generating System</v>
      </c>
      <c r="D3706" s="123" t="str">
        <f t="shared" si="345"/>
        <v>Solar Power Tower</v>
      </c>
      <c r="E3706" s="26">
        <f t="shared" si="346"/>
        <v>0</v>
      </c>
      <c r="F3706" s="27">
        <f t="shared" si="347"/>
        <v>0</v>
      </c>
      <c r="G3706" s="28"/>
      <c r="H3706" s="131"/>
      <c r="J3706" s="29" t="e">
        <f>VLOOKUP(H3706,'Drop Down Menus'!A:B,2,FALSE)</f>
        <v>#N/A</v>
      </c>
      <c r="L3706" s="48"/>
      <c r="M3706" s="48"/>
      <c r="N3706" s="135"/>
      <c r="R3706" s="144"/>
      <c r="U3706" s="148"/>
      <c r="V3706" s="25"/>
      <c r="Y3706" s="32"/>
      <c r="AG3706" s="29"/>
      <c r="AH3706" s="34"/>
      <c r="AM3706" s="28"/>
      <c r="AN3706" s="28"/>
      <c r="AO3706" s="28"/>
      <c r="AP3706" s="25"/>
      <c r="AQ3706" s="29"/>
      <c r="AR3706" s="30"/>
      <c r="AT3706" s="30"/>
    </row>
    <row r="3707" spans="1:46" ht="30">
      <c r="A3707" s="25">
        <f t="shared" si="342"/>
        <v>2013</v>
      </c>
      <c r="B3707" s="26" t="str">
        <f t="shared" si="343"/>
        <v>Solar Partners</v>
      </c>
      <c r="C3707" s="127" t="str">
        <f t="shared" si="344"/>
        <v>Ivanpah Solar Electric Generating System</v>
      </c>
      <c r="D3707" s="123" t="str">
        <f t="shared" si="345"/>
        <v>Solar Power Tower</v>
      </c>
      <c r="E3707" s="26">
        <f t="shared" si="346"/>
        <v>0</v>
      </c>
      <c r="F3707" s="27">
        <f t="shared" si="347"/>
        <v>0</v>
      </c>
      <c r="G3707" s="28"/>
      <c r="H3707" s="131"/>
      <c r="J3707" s="29" t="e">
        <f>VLOOKUP(H3707,'Drop Down Menus'!A:B,2,FALSE)</f>
        <v>#N/A</v>
      </c>
      <c r="L3707" s="48"/>
      <c r="M3707" s="48"/>
      <c r="N3707" s="135"/>
      <c r="R3707" s="144"/>
      <c r="U3707" s="148"/>
      <c r="V3707" s="25"/>
      <c r="Y3707" s="32"/>
      <c r="AG3707" s="29"/>
      <c r="AH3707" s="34"/>
      <c r="AM3707" s="28"/>
      <c r="AN3707" s="28"/>
      <c r="AO3707" s="28"/>
      <c r="AP3707" s="25"/>
      <c r="AQ3707" s="29"/>
      <c r="AR3707" s="30"/>
      <c r="AT3707" s="30"/>
    </row>
    <row r="3708" spans="1:46" ht="30">
      <c r="A3708" s="25">
        <f t="shared" si="342"/>
        <v>2013</v>
      </c>
      <c r="B3708" s="26" t="str">
        <f t="shared" si="343"/>
        <v>Solar Partners</v>
      </c>
      <c r="C3708" s="127" t="str">
        <f t="shared" si="344"/>
        <v>Ivanpah Solar Electric Generating System</v>
      </c>
      <c r="D3708" s="123" t="str">
        <f t="shared" si="345"/>
        <v>Solar Power Tower</v>
      </c>
      <c r="E3708" s="26">
        <f t="shared" si="346"/>
        <v>0</v>
      </c>
      <c r="F3708" s="27">
        <f t="shared" si="347"/>
        <v>0</v>
      </c>
      <c r="G3708" s="28"/>
      <c r="H3708" s="131"/>
      <c r="J3708" s="29" t="e">
        <f>VLOOKUP(H3708,'Drop Down Menus'!A:B,2,FALSE)</f>
        <v>#N/A</v>
      </c>
      <c r="L3708" s="48"/>
      <c r="M3708" s="48"/>
      <c r="N3708" s="135"/>
      <c r="R3708" s="144"/>
      <c r="U3708" s="148"/>
      <c r="V3708" s="25"/>
      <c r="Y3708" s="32"/>
      <c r="AG3708" s="29"/>
      <c r="AH3708" s="34"/>
      <c r="AM3708" s="28"/>
      <c r="AN3708" s="28"/>
      <c r="AO3708" s="28"/>
      <c r="AP3708" s="25"/>
      <c r="AQ3708" s="29"/>
      <c r="AR3708" s="30"/>
      <c r="AT3708" s="30"/>
    </row>
    <row r="3709" spans="1:46" ht="30">
      <c r="A3709" s="25">
        <f t="shared" si="342"/>
        <v>2013</v>
      </c>
      <c r="B3709" s="26" t="str">
        <f t="shared" si="343"/>
        <v>Solar Partners</v>
      </c>
      <c r="C3709" s="127" t="str">
        <f t="shared" si="344"/>
        <v>Ivanpah Solar Electric Generating System</v>
      </c>
      <c r="D3709" s="123" t="str">
        <f t="shared" si="345"/>
        <v>Solar Power Tower</v>
      </c>
      <c r="E3709" s="26">
        <f t="shared" si="346"/>
        <v>0</v>
      </c>
      <c r="F3709" s="27">
        <f t="shared" si="347"/>
        <v>0</v>
      </c>
      <c r="G3709" s="28"/>
      <c r="H3709" s="131"/>
      <c r="J3709" s="29" t="e">
        <f>VLOOKUP(H3709,'Drop Down Menus'!A:B,2,FALSE)</f>
        <v>#N/A</v>
      </c>
      <c r="L3709" s="48"/>
      <c r="M3709" s="48"/>
      <c r="N3709" s="135"/>
      <c r="R3709" s="144"/>
      <c r="U3709" s="148"/>
      <c r="V3709" s="25"/>
      <c r="Y3709" s="32"/>
      <c r="AG3709" s="29"/>
      <c r="AH3709" s="34"/>
      <c r="AM3709" s="28"/>
      <c r="AN3709" s="28"/>
      <c r="AO3709" s="28"/>
      <c r="AP3709" s="25"/>
      <c r="AQ3709" s="29"/>
      <c r="AR3709" s="30"/>
      <c r="AT3709" s="30"/>
    </row>
    <row r="3710" spans="1:46" ht="30">
      <c r="A3710" s="25">
        <f t="shared" si="342"/>
        <v>2013</v>
      </c>
      <c r="B3710" s="26" t="str">
        <f t="shared" si="343"/>
        <v>Solar Partners</v>
      </c>
      <c r="C3710" s="127" t="str">
        <f t="shared" si="344"/>
        <v>Ivanpah Solar Electric Generating System</v>
      </c>
      <c r="D3710" s="123" t="str">
        <f t="shared" si="345"/>
        <v>Solar Power Tower</v>
      </c>
      <c r="E3710" s="26">
        <f t="shared" si="346"/>
        <v>0</v>
      </c>
      <c r="F3710" s="27">
        <f t="shared" si="347"/>
        <v>0</v>
      </c>
      <c r="G3710" s="28"/>
      <c r="H3710" s="131"/>
      <c r="J3710" s="29" t="e">
        <f>VLOOKUP(H3710,'Drop Down Menus'!A:B,2,FALSE)</f>
        <v>#N/A</v>
      </c>
      <c r="L3710" s="48"/>
      <c r="M3710" s="48"/>
      <c r="N3710" s="135"/>
      <c r="R3710" s="144"/>
      <c r="U3710" s="148"/>
      <c r="V3710" s="25"/>
      <c r="Y3710" s="32"/>
      <c r="AG3710" s="29"/>
      <c r="AH3710" s="34"/>
      <c r="AM3710" s="28"/>
      <c r="AN3710" s="28"/>
      <c r="AO3710" s="28"/>
      <c r="AP3710" s="25"/>
      <c r="AQ3710" s="29"/>
      <c r="AR3710" s="30"/>
      <c r="AT3710" s="30"/>
    </row>
    <row r="3711" spans="1:46" ht="30">
      <c r="A3711" s="25">
        <f t="shared" si="342"/>
        <v>2013</v>
      </c>
      <c r="B3711" s="26" t="str">
        <f t="shared" si="343"/>
        <v>Solar Partners</v>
      </c>
      <c r="C3711" s="127" t="str">
        <f t="shared" si="344"/>
        <v>Ivanpah Solar Electric Generating System</v>
      </c>
      <c r="D3711" s="123" t="str">
        <f t="shared" si="345"/>
        <v>Solar Power Tower</v>
      </c>
      <c r="E3711" s="26">
        <f t="shared" si="346"/>
        <v>0</v>
      </c>
      <c r="F3711" s="27">
        <f t="shared" si="347"/>
        <v>0</v>
      </c>
      <c r="G3711" s="28"/>
      <c r="H3711" s="131"/>
      <c r="J3711" s="29" t="e">
        <f>VLOOKUP(H3711,'Drop Down Menus'!A:B,2,FALSE)</f>
        <v>#N/A</v>
      </c>
      <c r="L3711" s="48"/>
      <c r="M3711" s="48"/>
      <c r="N3711" s="135"/>
      <c r="R3711" s="144"/>
      <c r="U3711" s="148"/>
      <c r="V3711" s="25"/>
      <c r="Y3711" s="32"/>
      <c r="AG3711" s="29"/>
      <c r="AH3711" s="34"/>
      <c r="AM3711" s="28"/>
      <c r="AN3711" s="28"/>
      <c r="AO3711" s="28"/>
      <c r="AP3711" s="25"/>
      <c r="AQ3711" s="29"/>
      <c r="AR3711" s="30"/>
      <c r="AT3711" s="30"/>
    </row>
    <row r="3712" spans="1:46" ht="30">
      <c r="A3712" s="25">
        <f t="shared" si="342"/>
        <v>2013</v>
      </c>
      <c r="B3712" s="26" t="str">
        <f t="shared" si="343"/>
        <v>Solar Partners</v>
      </c>
      <c r="C3712" s="127" t="str">
        <f t="shared" si="344"/>
        <v>Ivanpah Solar Electric Generating System</v>
      </c>
      <c r="D3712" s="123" t="str">
        <f t="shared" si="345"/>
        <v>Solar Power Tower</v>
      </c>
      <c r="E3712" s="26">
        <f t="shared" si="346"/>
        <v>0</v>
      </c>
      <c r="F3712" s="27">
        <f t="shared" si="347"/>
        <v>0</v>
      </c>
      <c r="G3712" s="28"/>
      <c r="H3712" s="131"/>
      <c r="J3712" s="29" t="e">
        <f>VLOOKUP(H3712,'Drop Down Menus'!A:B,2,FALSE)</f>
        <v>#N/A</v>
      </c>
      <c r="L3712" s="48"/>
      <c r="M3712" s="48"/>
      <c r="N3712" s="135"/>
      <c r="R3712" s="144"/>
      <c r="U3712" s="148"/>
      <c r="V3712" s="25"/>
      <c r="Y3712" s="32"/>
      <c r="AG3712" s="29"/>
      <c r="AH3712" s="34"/>
      <c r="AM3712" s="28"/>
      <c r="AN3712" s="28"/>
      <c r="AO3712" s="28"/>
      <c r="AP3712" s="25"/>
      <c r="AQ3712" s="29"/>
      <c r="AR3712" s="30"/>
      <c r="AT3712" s="30"/>
    </row>
    <row r="3713" spans="1:46" ht="30">
      <c r="A3713" s="25">
        <f t="shared" si="342"/>
        <v>2013</v>
      </c>
      <c r="B3713" s="26" t="str">
        <f t="shared" si="343"/>
        <v>Solar Partners</v>
      </c>
      <c r="C3713" s="127" t="str">
        <f t="shared" si="344"/>
        <v>Ivanpah Solar Electric Generating System</v>
      </c>
      <c r="D3713" s="123" t="str">
        <f t="shared" si="345"/>
        <v>Solar Power Tower</v>
      </c>
      <c r="E3713" s="26">
        <f t="shared" si="346"/>
        <v>0</v>
      </c>
      <c r="F3713" s="27">
        <f t="shared" si="347"/>
        <v>0</v>
      </c>
      <c r="G3713" s="28"/>
      <c r="H3713" s="131"/>
      <c r="J3713" s="29" t="e">
        <f>VLOOKUP(H3713,'Drop Down Menus'!A:B,2,FALSE)</f>
        <v>#N/A</v>
      </c>
      <c r="L3713" s="48"/>
      <c r="M3713" s="48"/>
      <c r="N3713" s="135"/>
      <c r="R3713" s="144"/>
      <c r="U3713" s="148"/>
      <c r="V3713" s="25"/>
      <c r="Y3713" s="32"/>
      <c r="AG3713" s="29"/>
      <c r="AH3713" s="34"/>
      <c r="AM3713" s="28"/>
      <c r="AN3713" s="28"/>
      <c r="AO3713" s="28"/>
      <c r="AP3713" s="25"/>
      <c r="AQ3713" s="29"/>
      <c r="AR3713" s="30"/>
      <c r="AT3713" s="30"/>
    </row>
    <row r="3714" spans="1:46" ht="30">
      <c r="A3714" s="25">
        <f t="shared" si="342"/>
        <v>2013</v>
      </c>
      <c r="B3714" s="26" t="str">
        <f t="shared" si="343"/>
        <v>Solar Partners</v>
      </c>
      <c r="C3714" s="127" t="str">
        <f t="shared" si="344"/>
        <v>Ivanpah Solar Electric Generating System</v>
      </c>
      <c r="D3714" s="123" t="str">
        <f t="shared" si="345"/>
        <v>Solar Power Tower</v>
      </c>
      <c r="E3714" s="26">
        <f t="shared" si="346"/>
        <v>0</v>
      </c>
      <c r="F3714" s="27">
        <f t="shared" si="347"/>
        <v>0</v>
      </c>
      <c r="G3714" s="28"/>
      <c r="H3714" s="131"/>
      <c r="J3714" s="29" t="e">
        <f>VLOOKUP(H3714,'Drop Down Menus'!A:B,2,FALSE)</f>
        <v>#N/A</v>
      </c>
      <c r="L3714" s="48"/>
      <c r="M3714" s="48"/>
      <c r="N3714" s="135"/>
      <c r="R3714" s="144"/>
      <c r="U3714" s="148"/>
      <c r="V3714" s="25"/>
      <c r="Y3714" s="32"/>
      <c r="AG3714" s="29"/>
      <c r="AH3714" s="34"/>
      <c r="AM3714" s="28"/>
      <c r="AN3714" s="28"/>
      <c r="AO3714" s="28"/>
      <c r="AP3714" s="25"/>
      <c r="AQ3714" s="29"/>
      <c r="AR3714" s="30"/>
      <c r="AT3714" s="30"/>
    </row>
    <row r="3715" spans="1:46" ht="30">
      <c r="A3715" s="25">
        <f t="shared" ref="A3715:A3778" si="348">ReportYear</f>
        <v>2013</v>
      </c>
      <c r="B3715" s="26" t="str">
        <f t="shared" ref="B3715:B3778" si="349">Project_Proponent</f>
        <v>Solar Partners</v>
      </c>
      <c r="C3715" s="127" t="str">
        <f t="shared" ref="C3715:C3778" si="350">Project_Name</f>
        <v>Ivanpah Solar Electric Generating System</v>
      </c>
      <c r="D3715" s="123" t="str">
        <f t="shared" ref="D3715:D3778" si="351">Project_Type_AutoFill</f>
        <v>Solar Power Tower</v>
      </c>
      <c r="E3715" s="26">
        <f t="shared" ref="E3715:E3778" si="352">SPUT_Permit____if_applicable</f>
        <v>0</v>
      </c>
      <c r="F3715" s="27">
        <f t="shared" ref="F3715:F3778" si="353">Eagle_Permit</f>
        <v>0</v>
      </c>
      <c r="G3715" s="28"/>
      <c r="H3715" s="131"/>
      <c r="J3715" s="29" t="e">
        <f>VLOOKUP(H3715,'Drop Down Menus'!A:B,2,FALSE)</f>
        <v>#N/A</v>
      </c>
      <c r="L3715" s="48"/>
      <c r="M3715" s="48"/>
      <c r="N3715" s="135"/>
      <c r="R3715" s="144"/>
      <c r="U3715" s="148"/>
      <c r="V3715" s="25"/>
      <c r="Y3715" s="32"/>
      <c r="AG3715" s="29"/>
      <c r="AH3715" s="34"/>
      <c r="AM3715" s="28"/>
      <c r="AN3715" s="28"/>
      <c r="AO3715" s="28"/>
      <c r="AP3715" s="25"/>
      <c r="AQ3715" s="29"/>
      <c r="AR3715" s="30"/>
      <c r="AT3715" s="30"/>
    </row>
    <row r="3716" spans="1:46" ht="30">
      <c r="A3716" s="25">
        <f t="shared" si="348"/>
        <v>2013</v>
      </c>
      <c r="B3716" s="26" t="str">
        <f t="shared" si="349"/>
        <v>Solar Partners</v>
      </c>
      <c r="C3716" s="127" t="str">
        <f t="shared" si="350"/>
        <v>Ivanpah Solar Electric Generating System</v>
      </c>
      <c r="D3716" s="123" t="str">
        <f t="shared" si="351"/>
        <v>Solar Power Tower</v>
      </c>
      <c r="E3716" s="26">
        <f t="shared" si="352"/>
        <v>0</v>
      </c>
      <c r="F3716" s="27">
        <f t="shared" si="353"/>
        <v>0</v>
      </c>
      <c r="G3716" s="28"/>
      <c r="H3716" s="131"/>
      <c r="J3716" s="29" t="e">
        <f>VLOOKUP(H3716,'Drop Down Menus'!A:B,2,FALSE)</f>
        <v>#N/A</v>
      </c>
      <c r="L3716" s="48"/>
      <c r="M3716" s="48"/>
      <c r="N3716" s="135"/>
      <c r="R3716" s="144"/>
      <c r="U3716" s="148"/>
      <c r="V3716" s="25"/>
      <c r="Y3716" s="32"/>
      <c r="AG3716" s="29"/>
      <c r="AH3716" s="34"/>
      <c r="AM3716" s="28"/>
      <c r="AN3716" s="28"/>
      <c r="AO3716" s="28"/>
      <c r="AP3716" s="25"/>
      <c r="AQ3716" s="29"/>
      <c r="AR3716" s="30"/>
      <c r="AT3716" s="30"/>
    </row>
    <row r="3717" spans="1:46" ht="30">
      <c r="A3717" s="25">
        <f t="shared" si="348"/>
        <v>2013</v>
      </c>
      <c r="B3717" s="26" t="str">
        <f t="shared" si="349"/>
        <v>Solar Partners</v>
      </c>
      <c r="C3717" s="127" t="str">
        <f t="shared" si="350"/>
        <v>Ivanpah Solar Electric Generating System</v>
      </c>
      <c r="D3717" s="123" t="str">
        <f t="shared" si="351"/>
        <v>Solar Power Tower</v>
      </c>
      <c r="E3717" s="26">
        <f t="shared" si="352"/>
        <v>0</v>
      </c>
      <c r="F3717" s="27">
        <f t="shared" si="353"/>
        <v>0</v>
      </c>
      <c r="G3717" s="28"/>
      <c r="H3717" s="131"/>
      <c r="J3717" s="29" t="e">
        <f>VLOOKUP(H3717,'Drop Down Menus'!A:B,2,FALSE)</f>
        <v>#N/A</v>
      </c>
      <c r="L3717" s="48"/>
      <c r="M3717" s="48"/>
      <c r="N3717" s="135"/>
      <c r="R3717" s="144"/>
      <c r="U3717" s="148"/>
      <c r="V3717" s="25"/>
      <c r="Y3717" s="32"/>
      <c r="AG3717" s="29"/>
      <c r="AH3717" s="34"/>
      <c r="AM3717" s="28"/>
      <c r="AN3717" s="28"/>
      <c r="AO3717" s="28"/>
      <c r="AP3717" s="25"/>
      <c r="AQ3717" s="29"/>
      <c r="AR3717" s="30"/>
      <c r="AT3717" s="30"/>
    </row>
    <row r="3718" spans="1:46" ht="30">
      <c r="A3718" s="25">
        <f t="shared" si="348"/>
        <v>2013</v>
      </c>
      <c r="B3718" s="26" t="str">
        <f t="shared" si="349"/>
        <v>Solar Partners</v>
      </c>
      <c r="C3718" s="127" t="str">
        <f t="shared" si="350"/>
        <v>Ivanpah Solar Electric Generating System</v>
      </c>
      <c r="D3718" s="123" t="str">
        <f t="shared" si="351"/>
        <v>Solar Power Tower</v>
      </c>
      <c r="E3718" s="26">
        <f t="shared" si="352"/>
        <v>0</v>
      </c>
      <c r="F3718" s="27">
        <f t="shared" si="353"/>
        <v>0</v>
      </c>
      <c r="G3718" s="28"/>
      <c r="H3718" s="131"/>
      <c r="J3718" s="29" t="e">
        <f>VLOOKUP(H3718,'Drop Down Menus'!A:B,2,FALSE)</f>
        <v>#N/A</v>
      </c>
      <c r="L3718" s="48"/>
      <c r="M3718" s="48"/>
      <c r="N3718" s="135"/>
      <c r="R3718" s="144"/>
      <c r="U3718" s="148"/>
      <c r="V3718" s="25"/>
      <c r="Y3718" s="32"/>
      <c r="AG3718" s="29"/>
      <c r="AH3718" s="34"/>
      <c r="AM3718" s="28"/>
      <c r="AN3718" s="28"/>
      <c r="AO3718" s="28"/>
      <c r="AP3718" s="25"/>
      <c r="AQ3718" s="29"/>
      <c r="AR3718" s="30"/>
      <c r="AT3718" s="30"/>
    </row>
    <row r="3719" spans="1:46" ht="30">
      <c r="A3719" s="25">
        <f t="shared" si="348"/>
        <v>2013</v>
      </c>
      <c r="B3719" s="26" t="str">
        <f t="shared" si="349"/>
        <v>Solar Partners</v>
      </c>
      <c r="C3719" s="127" t="str">
        <f t="shared" si="350"/>
        <v>Ivanpah Solar Electric Generating System</v>
      </c>
      <c r="D3719" s="123" t="str">
        <f t="shared" si="351"/>
        <v>Solar Power Tower</v>
      </c>
      <c r="E3719" s="26">
        <f t="shared" si="352"/>
        <v>0</v>
      </c>
      <c r="F3719" s="27">
        <f t="shared" si="353"/>
        <v>0</v>
      </c>
      <c r="G3719" s="28"/>
      <c r="H3719" s="131"/>
      <c r="J3719" s="29" t="e">
        <f>VLOOKUP(H3719,'Drop Down Menus'!A:B,2,FALSE)</f>
        <v>#N/A</v>
      </c>
      <c r="L3719" s="48"/>
      <c r="M3719" s="48"/>
      <c r="N3719" s="135"/>
      <c r="R3719" s="144"/>
      <c r="U3719" s="148"/>
      <c r="V3719" s="25"/>
      <c r="Y3719" s="32"/>
      <c r="AG3719" s="29"/>
      <c r="AH3719" s="34"/>
      <c r="AM3719" s="28"/>
      <c r="AN3719" s="28"/>
      <c r="AO3719" s="28"/>
      <c r="AP3719" s="25"/>
      <c r="AQ3719" s="29"/>
      <c r="AR3719" s="30"/>
      <c r="AT3719" s="30"/>
    </row>
    <row r="3720" spans="1:46" ht="30">
      <c r="A3720" s="25">
        <f t="shared" si="348"/>
        <v>2013</v>
      </c>
      <c r="B3720" s="26" t="str">
        <f t="shared" si="349"/>
        <v>Solar Partners</v>
      </c>
      <c r="C3720" s="127" t="str">
        <f t="shared" si="350"/>
        <v>Ivanpah Solar Electric Generating System</v>
      </c>
      <c r="D3720" s="123" t="str">
        <f t="shared" si="351"/>
        <v>Solar Power Tower</v>
      </c>
      <c r="E3720" s="26">
        <f t="shared" si="352"/>
        <v>0</v>
      </c>
      <c r="F3720" s="27">
        <f t="shared" si="353"/>
        <v>0</v>
      </c>
      <c r="G3720" s="28"/>
      <c r="H3720" s="131"/>
      <c r="J3720" s="29" t="e">
        <f>VLOOKUP(H3720,'Drop Down Menus'!A:B,2,FALSE)</f>
        <v>#N/A</v>
      </c>
      <c r="L3720" s="48"/>
      <c r="M3720" s="48"/>
      <c r="N3720" s="135"/>
      <c r="R3720" s="144"/>
      <c r="U3720" s="148"/>
      <c r="V3720" s="25"/>
      <c r="Y3720" s="32"/>
      <c r="AG3720" s="29"/>
      <c r="AH3720" s="34"/>
      <c r="AM3720" s="28"/>
      <c r="AN3720" s="28"/>
      <c r="AO3720" s="28"/>
      <c r="AP3720" s="25"/>
      <c r="AQ3720" s="29"/>
      <c r="AR3720" s="30"/>
      <c r="AT3720" s="30"/>
    </row>
    <row r="3721" spans="1:46" ht="30">
      <c r="A3721" s="25">
        <f t="shared" si="348"/>
        <v>2013</v>
      </c>
      <c r="B3721" s="26" t="str">
        <f t="shared" si="349"/>
        <v>Solar Partners</v>
      </c>
      <c r="C3721" s="127" t="str">
        <f t="shared" si="350"/>
        <v>Ivanpah Solar Electric Generating System</v>
      </c>
      <c r="D3721" s="123" t="str">
        <f t="shared" si="351"/>
        <v>Solar Power Tower</v>
      </c>
      <c r="E3721" s="26">
        <f t="shared" si="352"/>
        <v>0</v>
      </c>
      <c r="F3721" s="27">
        <f t="shared" si="353"/>
        <v>0</v>
      </c>
      <c r="G3721" s="28"/>
      <c r="H3721" s="131"/>
      <c r="J3721" s="29" t="e">
        <f>VLOOKUP(H3721,'Drop Down Menus'!A:B,2,FALSE)</f>
        <v>#N/A</v>
      </c>
      <c r="L3721" s="48"/>
      <c r="M3721" s="48"/>
      <c r="N3721" s="135"/>
      <c r="R3721" s="144"/>
      <c r="U3721" s="148"/>
      <c r="V3721" s="25"/>
      <c r="Y3721" s="32"/>
      <c r="AG3721" s="29"/>
      <c r="AH3721" s="34"/>
      <c r="AM3721" s="28"/>
      <c r="AN3721" s="28"/>
      <c r="AO3721" s="28"/>
      <c r="AP3721" s="25"/>
      <c r="AQ3721" s="29"/>
      <c r="AR3721" s="30"/>
      <c r="AT3721" s="30"/>
    </row>
    <row r="3722" spans="1:46" ht="30">
      <c r="A3722" s="25">
        <f t="shared" si="348"/>
        <v>2013</v>
      </c>
      <c r="B3722" s="26" t="str">
        <f t="shared" si="349"/>
        <v>Solar Partners</v>
      </c>
      <c r="C3722" s="127" t="str">
        <f t="shared" si="350"/>
        <v>Ivanpah Solar Electric Generating System</v>
      </c>
      <c r="D3722" s="123" t="str">
        <f t="shared" si="351"/>
        <v>Solar Power Tower</v>
      </c>
      <c r="E3722" s="26">
        <f t="shared" si="352"/>
        <v>0</v>
      </c>
      <c r="F3722" s="27">
        <f t="shared" si="353"/>
        <v>0</v>
      </c>
      <c r="G3722" s="28"/>
      <c r="H3722" s="131"/>
      <c r="J3722" s="29" t="e">
        <f>VLOOKUP(H3722,'Drop Down Menus'!A:B,2,FALSE)</f>
        <v>#N/A</v>
      </c>
      <c r="L3722" s="48"/>
      <c r="M3722" s="48"/>
      <c r="N3722" s="135"/>
      <c r="R3722" s="144"/>
      <c r="U3722" s="148"/>
      <c r="V3722" s="25"/>
      <c r="Y3722" s="32"/>
      <c r="AG3722" s="29"/>
      <c r="AH3722" s="34"/>
      <c r="AM3722" s="28"/>
      <c r="AN3722" s="28"/>
      <c r="AO3722" s="28"/>
      <c r="AP3722" s="25"/>
      <c r="AQ3722" s="29"/>
      <c r="AR3722" s="30"/>
      <c r="AT3722" s="30"/>
    </row>
    <row r="3723" spans="1:46" ht="30">
      <c r="A3723" s="25">
        <f t="shared" si="348"/>
        <v>2013</v>
      </c>
      <c r="B3723" s="26" t="str">
        <f t="shared" si="349"/>
        <v>Solar Partners</v>
      </c>
      <c r="C3723" s="127" t="str">
        <f t="shared" si="350"/>
        <v>Ivanpah Solar Electric Generating System</v>
      </c>
      <c r="D3723" s="123" t="str">
        <f t="shared" si="351"/>
        <v>Solar Power Tower</v>
      </c>
      <c r="E3723" s="26">
        <f t="shared" si="352"/>
        <v>0</v>
      </c>
      <c r="F3723" s="27">
        <f t="shared" si="353"/>
        <v>0</v>
      </c>
      <c r="G3723" s="28"/>
      <c r="H3723" s="131"/>
      <c r="J3723" s="29" t="e">
        <f>VLOOKUP(H3723,'Drop Down Menus'!A:B,2,FALSE)</f>
        <v>#N/A</v>
      </c>
      <c r="L3723" s="48"/>
      <c r="M3723" s="48"/>
      <c r="N3723" s="135"/>
      <c r="R3723" s="144"/>
      <c r="U3723" s="148"/>
      <c r="V3723" s="25"/>
      <c r="Y3723" s="32"/>
      <c r="AG3723" s="29"/>
      <c r="AH3723" s="34"/>
      <c r="AM3723" s="28"/>
      <c r="AN3723" s="28"/>
      <c r="AO3723" s="28"/>
      <c r="AP3723" s="25"/>
      <c r="AQ3723" s="29"/>
      <c r="AR3723" s="30"/>
      <c r="AT3723" s="30"/>
    </row>
    <row r="3724" spans="1:46" ht="30">
      <c r="A3724" s="25">
        <f t="shared" si="348"/>
        <v>2013</v>
      </c>
      <c r="B3724" s="26" t="str">
        <f t="shared" si="349"/>
        <v>Solar Partners</v>
      </c>
      <c r="C3724" s="127" t="str">
        <f t="shared" si="350"/>
        <v>Ivanpah Solar Electric Generating System</v>
      </c>
      <c r="D3724" s="123" t="str">
        <f t="shared" si="351"/>
        <v>Solar Power Tower</v>
      </c>
      <c r="E3724" s="26">
        <f t="shared" si="352"/>
        <v>0</v>
      </c>
      <c r="F3724" s="27">
        <f t="shared" si="353"/>
        <v>0</v>
      </c>
      <c r="G3724" s="28"/>
      <c r="H3724" s="131"/>
      <c r="J3724" s="29" t="e">
        <f>VLOOKUP(H3724,'Drop Down Menus'!A:B,2,FALSE)</f>
        <v>#N/A</v>
      </c>
      <c r="L3724" s="48"/>
      <c r="M3724" s="48"/>
      <c r="N3724" s="135"/>
      <c r="R3724" s="144"/>
      <c r="U3724" s="148"/>
      <c r="V3724" s="25"/>
      <c r="Y3724" s="32"/>
      <c r="AG3724" s="29"/>
      <c r="AH3724" s="34"/>
      <c r="AM3724" s="28"/>
      <c r="AN3724" s="28"/>
      <c r="AO3724" s="28"/>
      <c r="AP3724" s="25"/>
      <c r="AQ3724" s="29"/>
      <c r="AR3724" s="30"/>
      <c r="AT3724" s="30"/>
    </row>
    <row r="3725" spans="1:46" ht="30">
      <c r="A3725" s="25">
        <f t="shared" si="348"/>
        <v>2013</v>
      </c>
      <c r="B3725" s="26" t="str">
        <f t="shared" si="349"/>
        <v>Solar Partners</v>
      </c>
      <c r="C3725" s="127" t="str">
        <f t="shared" si="350"/>
        <v>Ivanpah Solar Electric Generating System</v>
      </c>
      <c r="D3725" s="123" t="str">
        <f t="shared" si="351"/>
        <v>Solar Power Tower</v>
      </c>
      <c r="E3725" s="26">
        <f t="shared" si="352"/>
        <v>0</v>
      </c>
      <c r="F3725" s="27">
        <f t="shared" si="353"/>
        <v>0</v>
      </c>
      <c r="G3725" s="28"/>
      <c r="H3725" s="131"/>
      <c r="J3725" s="29" t="e">
        <f>VLOOKUP(H3725,'Drop Down Menus'!A:B,2,FALSE)</f>
        <v>#N/A</v>
      </c>
      <c r="L3725" s="48"/>
      <c r="M3725" s="48"/>
      <c r="N3725" s="135"/>
      <c r="R3725" s="144"/>
      <c r="U3725" s="148"/>
      <c r="V3725" s="25"/>
      <c r="Y3725" s="32"/>
      <c r="AG3725" s="29"/>
      <c r="AH3725" s="34"/>
      <c r="AM3725" s="28"/>
      <c r="AN3725" s="28"/>
      <c r="AO3725" s="28"/>
      <c r="AP3725" s="25"/>
      <c r="AQ3725" s="29"/>
      <c r="AR3725" s="30"/>
      <c r="AT3725" s="30"/>
    </row>
    <row r="3726" spans="1:46" ht="30">
      <c r="A3726" s="25">
        <f t="shared" si="348"/>
        <v>2013</v>
      </c>
      <c r="B3726" s="26" t="str">
        <f t="shared" si="349"/>
        <v>Solar Partners</v>
      </c>
      <c r="C3726" s="127" t="str">
        <f t="shared" si="350"/>
        <v>Ivanpah Solar Electric Generating System</v>
      </c>
      <c r="D3726" s="123" t="str">
        <f t="shared" si="351"/>
        <v>Solar Power Tower</v>
      </c>
      <c r="E3726" s="26">
        <f t="shared" si="352"/>
        <v>0</v>
      </c>
      <c r="F3726" s="27">
        <f t="shared" si="353"/>
        <v>0</v>
      </c>
      <c r="G3726" s="28"/>
      <c r="H3726" s="131"/>
      <c r="J3726" s="29" t="e">
        <f>VLOOKUP(H3726,'Drop Down Menus'!A:B,2,FALSE)</f>
        <v>#N/A</v>
      </c>
      <c r="L3726" s="48"/>
      <c r="M3726" s="48"/>
      <c r="N3726" s="135"/>
      <c r="R3726" s="144"/>
      <c r="U3726" s="148"/>
      <c r="V3726" s="25"/>
      <c r="Y3726" s="32"/>
      <c r="AG3726" s="29"/>
      <c r="AH3726" s="34"/>
      <c r="AM3726" s="28"/>
      <c r="AN3726" s="28"/>
      <c r="AO3726" s="28"/>
      <c r="AP3726" s="25"/>
      <c r="AQ3726" s="29"/>
      <c r="AR3726" s="30"/>
      <c r="AT3726" s="30"/>
    </row>
    <row r="3727" spans="1:46" ht="30">
      <c r="A3727" s="25">
        <f t="shared" si="348"/>
        <v>2013</v>
      </c>
      <c r="B3727" s="26" t="str">
        <f t="shared" si="349"/>
        <v>Solar Partners</v>
      </c>
      <c r="C3727" s="127" t="str">
        <f t="shared" si="350"/>
        <v>Ivanpah Solar Electric Generating System</v>
      </c>
      <c r="D3727" s="123" t="str">
        <f t="shared" si="351"/>
        <v>Solar Power Tower</v>
      </c>
      <c r="E3727" s="26">
        <f t="shared" si="352"/>
        <v>0</v>
      </c>
      <c r="F3727" s="27">
        <f t="shared" si="353"/>
        <v>0</v>
      </c>
      <c r="G3727" s="28"/>
      <c r="H3727" s="131"/>
      <c r="J3727" s="29" t="e">
        <f>VLOOKUP(H3727,'Drop Down Menus'!A:B,2,FALSE)</f>
        <v>#N/A</v>
      </c>
      <c r="L3727" s="48"/>
      <c r="M3727" s="48"/>
      <c r="N3727" s="135"/>
      <c r="R3727" s="144"/>
      <c r="U3727" s="148"/>
      <c r="V3727" s="25"/>
      <c r="Y3727" s="32"/>
      <c r="AG3727" s="29"/>
      <c r="AH3727" s="34"/>
      <c r="AM3727" s="28"/>
      <c r="AN3727" s="28"/>
      <c r="AO3727" s="28"/>
      <c r="AP3727" s="25"/>
      <c r="AQ3727" s="29"/>
      <c r="AR3727" s="30"/>
      <c r="AT3727" s="30"/>
    </row>
    <row r="3728" spans="1:46" ht="30">
      <c r="A3728" s="25">
        <f t="shared" si="348"/>
        <v>2013</v>
      </c>
      <c r="B3728" s="26" t="str">
        <f t="shared" si="349"/>
        <v>Solar Partners</v>
      </c>
      <c r="C3728" s="127" t="str">
        <f t="shared" si="350"/>
        <v>Ivanpah Solar Electric Generating System</v>
      </c>
      <c r="D3728" s="123" t="str">
        <f t="shared" si="351"/>
        <v>Solar Power Tower</v>
      </c>
      <c r="E3728" s="26">
        <f t="shared" si="352"/>
        <v>0</v>
      </c>
      <c r="F3728" s="27">
        <f t="shared" si="353"/>
        <v>0</v>
      </c>
      <c r="G3728" s="28"/>
      <c r="H3728" s="131"/>
      <c r="J3728" s="29" t="e">
        <f>VLOOKUP(H3728,'Drop Down Menus'!A:B,2,FALSE)</f>
        <v>#N/A</v>
      </c>
      <c r="L3728" s="48"/>
      <c r="M3728" s="48"/>
      <c r="N3728" s="135"/>
      <c r="R3728" s="144"/>
      <c r="U3728" s="148"/>
      <c r="V3728" s="25"/>
      <c r="Y3728" s="32"/>
      <c r="AG3728" s="29"/>
      <c r="AH3728" s="34"/>
      <c r="AM3728" s="28"/>
      <c r="AN3728" s="28"/>
      <c r="AO3728" s="28"/>
      <c r="AP3728" s="25"/>
      <c r="AQ3728" s="29"/>
      <c r="AR3728" s="30"/>
      <c r="AT3728" s="30"/>
    </row>
    <row r="3729" spans="1:46" ht="30">
      <c r="A3729" s="25">
        <f t="shared" si="348"/>
        <v>2013</v>
      </c>
      <c r="B3729" s="26" t="str">
        <f t="shared" si="349"/>
        <v>Solar Partners</v>
      </c>
      <c r="C3729" s="127" t="str">
        <f t="shared" si="350"/>
        <v>Ivanpah Solar Electric Generating System</v>
      </c>
      <c r="D3729" s="123" t="str">
        <f t="shared" si="351"/>
        <v>Solar Power Tower</v>
      </c>
      <c r="E3729" s="26">
        <f t="shared" si="352"/>
        <v>0</v>
      </c>
      <c r="F3729" s="27">
        <f t="shared" si="353"/>
        <v>0</v>
      </c>
      <c r="G3729" s="28"/>
      <c r="H3729" s="131"/>
      <c r="J3729" s="29" t="e">
        <f>VLOOKUP(H3729,'Drop Down Menus'!A:B,2,FALSE)</f>
        <v>#N/A</v>
      </c>
      <c r="L3729" s="48"/>
      <c r="M3729" s="48"/>
      <c r="N3729" s="135"/>
      <c r="R3729" s="144"/>
      <c r="U3729" s="148"/>
      <c r="V3729" s="25"/>
      <c r="Y3729" s="32"/>
      <c r="AG3729" s="29"/>
      <c r="AH3729" s="34"/>
      <c r="AM3729" s="28"/>
      <c r="AN3729" s="28"/>
      <c r="AO3729" s="28"/>
      <c r="AP3729" s="25"/>
      <c r="AQ3729" s="29"/>
      <c r="AR3729" s="30"/>
      <c r="AT3729" s="30"/>
    </row>
    <row r="3730" spans="1:46" ht="30">
      <c r="A3730" s="25">
        <f t="shared" si="348"/>
        <v>2013</v>
      </c>
      <c r="B3730" s="26" t="str">
        <f t="shared" si="349"/>
        <v>Solar Partners</v>
      </c>
      <c r="C3730" s="127" t="str">
        <f t="shared" si="350"/>
        <v>Ivanpah Solar Electric Generating System</v>
      </c>
      <c r="D3730" s="123" t="str">
        <f t="shared" si="351"/>
        <v>Solar Power Tower</v>
      </c>
      <c r="E3730" s="26">
        <f t="shared" si="352"/>
        <v>0</v>
      </c>
      <c r="F3730" s="27">
        <f t="shared" si="353"/>
        <v>0</v>
      </c>
      <c r="G3730" s="28"/>
      <c r="H3730" s="131"/>
      <c r="J3730" s="29" t="e">
        <f>VLOOKUP(H3730,'Drop Down Menus'!A:B,2,FALSE)</f>
        <v>#N/A</v>
      </c>
      <c r="L3730" s="48"/>
      <c r="M3730" s="48"/>
      <c r="N3730" s="135"/>
      <c r="R3730" s="144"/>
      <c r="U3730" s="148"/>
      <c r="V3730" s="25"/>
      <c r="Y3730" s="32"/>
      <c r="AG3730" s="29"/>
      <c r="AH3730" s="34"/>
      <c r="AM3730" s="28"/>
      <c r="AN3730" s="28"/>
      <c r="AO3730" s="28"/>
      <c r="AP3730" s="25"/>
      <c r="AQ3730" s="29"/>
      <c r="AR3730" s="30"/>
      <c r="AT3730" s="30"/>
    </row>
    <row r="3731" spans="1:46" ht="30">
      <c r="A3731" s="25">
        <f t="shared" si="348"/>
        <v>2013</v>
      </c>
      <c r="B3731" s="26" t="str">
        <f t="shared" si="349"/>
        <v>Solar Partners</v>
      </c>
      <c r="C3731" s="127" t="str">
        <f t="shared" si="350"/>
        <v>Ivanpah Solar Electric Generating System</v>
      </c>
      <c r="D3731" s="123" t="str">
        <f t="shared" si="351"/>
        <v>Solar Power Tower</v>
      </c>
      <c r="E3731" s="26">
        <f t="shared" si="352"/>
        <v>0</v>
      </c>
      <c r="F3731" s="27">
        <f t="shared" si="353"/>
        <v>0</v>
      </c>
      <c r="G3731" s="28"/>
      <c r="H3731" s="131"/>
      <c r="J3731" s="29" t="e">
        <f>VLOOKUP(H3731,'Drop Down Menus'!A:B,2,FALSE)</f>
        <v>#N/A</v>
      </c>
      <c r="L3731" s="48"/>
      <c r="M3731" s="48"/>
      <c r="N3731" s="135"/>
      <c r="R3731" s="144"/>
      <c r="U3731" s="148"/>
      <c r="V3731" s="25"/>
      <c r="Y3731" s="32"/>
      <c r="AG3731" s="29"/>
      <c r="AH3731" s="34"/>
      <c r="AM3731" s="28"/>
      <c r="AN3731" s="28"/>
      <c r="AO3731" s="28"/>
      <c r="AP3731" s="25"/>
      <c r="AQ3731" s="29"/>
      <c r="AR3731" s="30"/>
      <c r="AT3731" s="30"/>
    </row>
    <row r="3732" spans="1:46" ht="30">
      <c r="A3732" s="25">
        <f t="shared" si="348"/>
        <v>2013</v>
      </c>
      <c r="B3732" s="26" t="str">
        <f t="shared" si="349"/>
        <v>Solar Partners</v>
      </c>
      <c r="C3732" s="127" t="str">
        <f t="shared" si="350"/>
        <v>Ivanpah Solar Electric Generating System</v>
      </c>
      <c r="D3732" s="123" t="str">
        <f t="shared" si="351"/>
        <v>Solar Power Tower</v>
      </c>
      <c r="E3732" s="26">
        <f t="shared" si="352"/>
        <v>0</v>
      </c>
      <c r="F3732" s="27">
        <f t="shared" si="353"/>
        <v>0</v>
      </c>
      <c r="G3732" s="28"/>
      <c r="H3732" s="131"/>
      <c r="J3732" s="29" t="e">
        <f>VLOOKUP(H3732,'Drop Down Menus'!A:B,2,FALSE)</f>
        <v>#N/A</v>
      </c>
      <c r="L3732" s="48"/>
      <c r="M3732" s="48"/>
      <c r="N3732" s="135"/>
      <c r="R3732" s="144"/>
      <c r="U3732" s="148"/>
      <c r="V3732" s="25"/>
      <c r="Y3732" s="32"/>
      <c r="AG3732" s="29"/>
      <c r="AH3732" s="34"/>
      <c r="AM3732" s="28"/>
      <c r="AN3732" s="28"/>
      <c r="AO3732" s="28"/>
      <c r="AP3732" s="25"/>
      <c r="AQ3732" s="29"/>
      <c r="AR3732" s="30"/>
      <c r="AT3732" s="30"/>
    </row>
    <row r="3733" spans="1:46" ht="30">
      <c r="A3733" s="25">
        <f t="shared" si="348"/>
        <v>2013</v>
      </c>
      <c r="B3733" s="26" t="str">
        <f t="shared" si="349"/>
        <v>Solar Partners</v>
      </c>
      <c r="C3733" s="127" t="str">
        <f t="shared" si="350"/>
        <v>Ivanpah Solar Electric Generating System</v>
      </c>
      <c r="D3733" s="123" t="str">
        <f t="shared" si="351"/>
        <v>Solar Power Tower</v>
      </c>
      <c r="E3733" s="26">
        <f t="shared" si="352"/>
        <v>0</v>
      </c>
      <c r="F3733" s="27">
        <f t="shared" si="353"/>
        <v>0</v>
      </c>
      <c r="G3733" s="28"/>
      <c r="H3733" s="131"/>
      <c r="J3733" s="29" t="e">
        <f>VLOOKUP(H3733,'Drop Down Menus'!A:B,2,FALSE)</f>
        <v>#N/A</v>
      </c>
      <c r="L3733" s="48"/>
      <c r="M3733" s="48"/>
      <c r="N3733" s="135"/>
      <c r="R3733" s="144"/>
      <c r="U3733" s="148"/>
      <c r="V3733" s="25"/>
      <c r="Y3733" s="32"/>
      <c r="AG3733" s="29"/>
      <c r="AH3733" s="34"/>
      <c r="AM3733" s="28"/>
      <c r="AN3733" s="28"/>
      <c r="AO3733" s="28"/>
      <c r="AP3733" s="25"/>
      <c r="AQ3733" s="29"/>
      <c r="AR3733" s="30"/>
      <c r="AT3733" s="30"/>
    </row>
    <row r="3734" spans="1:46" ht="30">
      <c r="A3734" s="25">
        <f t="shared" si="348"/>
        <v>2013</v>
      </c>
      <c r="B3734" s="26" t="str">
        <f t="shared" si="349"/>
        <v>Solar Partners</v>
      </c>
      <c r="C3734" s="127" t="str">
        <f t="shared" si="350"/>
        <v>Ivanpah Solar Electric Generating System</v>
      </c>
      <c r="D3734" s="123" t="str">
        <f t="shared" si="351"/>
        <v>Solar Power Tower</v>
      </c>
      <c r="E3734" s="26">
        <f t="shared" si="352"/>
        <v>0</v>
      </c>
      <c r="F3734" s="27">
        <f t="shared" si="353"/>
        <v>0</v>
      </c>
      <c r="G3734" s="28"/>
      <c r="H3734" s="131"/>
      <c r="J3734" s="29" t="e">
        <f>VLOOKUP(H3734,'Drop Down Menus'!A:B,2,FALSE)</f>
        <v>#N/A</v>
      </c>
      <c r="L3734" s="48"/>
      <c r="M3734" s="48"/>
      <c r="N3734" s="135"/>
      <c r="R3734" s="144"/>
      <c r="U3734" s="148"/>
      <c r="V3734" s="25"/>
      <c r="Y3734" s="32"/>
      <c r="AG3734" s="29"/>
      <c r="AH3734" s="34"/>
      <c r="AM3734" s="28"/>
      <c r="AN3734" s="28"/>
      <c r="AO3734" s="28"/>
      <c r="AP3734" s="25"/>
      <c r="AQ3734" s="29"/>
      <c r="AR3734" s="30"/>
      <c r="AT3734" s="30"/>
    </row>
    <row r="3735" spans="1:46" ht="30">
      <c r="A3735" s="25">
        <f t="shared" si="348"/>
        <v>2013</v>
      </c>
      <c r="B3735" s="26" t="str">
        <f t="shared" si="349"/>
        <v>Solar Partners</v>
      </c>
      <c r="C3735" s="127" t="str">
        <f t="shared" si="350"/>
        <v>Ivanpah Solar Electric Generating System</v>
      </c>
      <c r="D3735" s="123" t="str">
        <f t="shared" si="351"/>
        <v>Solar Power Tower</v>
      </c>
      <c r="E3735" s="26">
        <f t="shared" si="352"/>
        <v>0</v>
      </c>
      <c r="F3735" s="27">
        <f t="shared" si="353"/>
        <v>0</v>
      </c>
      <c r="G3735" s="28"/>
      <c r="H3735" s="131"/>
      <c r="J3735" s="29" t="e">
        <f>VLOOKUP(H3735,'Drop Down Menus'!A:B,2,FALSE)</f>
        <v>#N/A</v>
      </c>
      <c r="L3735" s="48"/>
      <c r="M3735" s="48"/>
      <c r="N3735" s="135"/>
      <c r="R3735" s="144"/>
      <c r="U3735" s="148"/>
      <c r="V3735" s="25"/>
      <c r="Y3735" s="32"/>
      <c r="AG3735" s="29"/>
      <c r="AH3735" s="34"/>
      <c r="AM3735" s="28"/>
      <c r="AN3735" s="28"/>
      <c r="AO3735" s="28"/>
      <c r="AP3735" s="25"/>
      <c r="AQ3735" s="29"/>
      <c r="AR3735" s="30"/>
      <c r="AT3735" s="30"/>
    </row>
    <row r="3736" spans="1:46" ht="30">
      <c r="A3736" s="25">
        <f t="shared" si="348"/>
        <v>2013</v>
      </c>
      <c r="B3736" s="26" t="str">
        <f t="shared" si="349"/>
        <v>Solar Partners</v>
      </c>
      <c r="C3736" s="127" t="str">
        <f t="shared" si="350"/>
        <v>Ivanpah Solar Electric Generating System</v>
      </c>
      <c r="D3736" s="123" t="str">
        <f t="shared" si="351"/>
        <v>Solar Power Tower</v>
      </c>
      <c r="E3736" s="26">
        <f t="shared" si="352"/>
        <v>0</v>
      </c>
      <c r="F3736" s="27">
        <f t="shared" si="353"/>
        <v>0</v>
      </c>
      <c r="G3736" s="28"/>
      <c r="H3736" s="131"/>
      <c r="J3736" s="29" t="e">
        <f>VLOOKUP(H3736,'Drop Down Menus'!A:B,2,FALSE)</f>
        <v>#N/A</v>
      </c>
      <c r="L3736" s="48"/>
      <c r="M3736" s="48"/>
      <c r="N3736" s="135"/>
      <c r="R3736" s="144"/>
      <c r="U3736" s="148"/>
      <c r="V3736" s="25"/>
      <c r="Y3736" s="32"/>
      <c r="AG3736" s="29"/>
      <c r="AH3736" s="34"/>
      <c r="AM3736" s="28"/>
      <c r="AN3736" s="28"/>
      <c r="AO3736" s="28"/>
      <c r="AP3736" s="25"/>
      <c r="AQ3736" s="29"/>
      <c r="AR3736" s="30"/>
      <c r="AT3736" s="30"/>
    </row>
    <row r="3737" spans="1:46" ht="30">
      <c r="A3737" s="25">
        <f t="shared" si="348"/>
        <v>2013</v>
      </c>
      <c r="B3737" s="26" t="str">
        <f t="shared" si="349"/>
        <v>Solar Partners</v>
      </c>
      <c r="C3737" s="127" t="str">
        <f t="shared" si="350"/>
        <v>Ivanpah Solar Electric Generating System</v>
      </c>
      <c r="D3737" s="123" t="str">
        <f t="shared" si="351"/>
        <v>Solar Power Tower</v>
      </c>
      <c r="E3737" s="26">
        <f t="shared" si="352"/>
        <v>0</v>
      </c>
      <c r="F3737" s="27">
        <f t="shared" si="353"/>
        <v>0</v>
      </c>
      <c r="G3737" s="28"/>
      <c r="H3737" s="131"/>
      <c r="J3737" s="29" t="e">
        <f>VLOOKUP(H3737,'Drop Down Menus'!A:B,2,FALSE)</f>
        <v>#N/A</v>
      </c>
      <c r="L3737" s="48"/>
      <c r="M3737" s="48"/>
      <c r="N3737" s="135"/>
      <c r="R3737" s="144"/>
      <c r="U3737" s="148"/>
      <c r="V3737" s="25"/>
      <c r="Y3737" s="32"/>
      <c r="AG3737" s="29"/>
      <c r="AH3737" s="34"/>
      <c r="AM3737" s="28"/>
      <c r="AN3737" s="28"/>
      <c r="AO3737" s="28"/>
      <c r="AP3737" s="25"/>
      <c r="AQ3737" s="29"/>
      <c r="AR3737" s="30"/>
      <c r="AT3737" s="30"/>
    </row>
    <row r="3738" spans="1:46" ht="30">
      <c r="A3738" s="25">
        <f t="shared" si="348"/>
        <v>2013</v>
      </c>
      <c r="B3738" s="26" t="str">
        <f t="shared" si="349"/>
        <v>Solar Partners</v>
      </c>
      <c r="C3738" s="127" t="str">
        <f t="shared" si="350"/>
        <v>Ivanpah Solar Electric Generating System</v>
      </c>
      <c r="D3738" s="123" t="str">
        <f t="shared" si="351"/>
        <v>Solar Power Tower</v>
      </c>
      <c r="E3738" s="26">
        <f t="shared" si="352"/>
        <v>0</v>
      </c>
      <c r="F3738" s="27">
        <f t="shared" si="353"/>
        <v>0</v>
      </c>
      <c r="G3738" s="28"/>
      <c r="H3738" s="131"/>
      <c r="J3738" s="29" t="e">
        <f>VLOOKUP(H3738,'Drop Down Menus'!A:B,2,FALSE)</f>
        <v>#N/A</v>
      </c>
      <c r="L3738" s="48"/>
      <c r="M3738" s="48"/>
      <c r="N3738" s="135"/>
      <c r="R3738" s="144"/>
      <c r="U3738" s="148"/>
      <c r="V3738" s="25"/>
      <c r="Y3738" s="32"/>
      <c r="AG3738" s="29"/>
      <c r="AH3738" s="34"/>
      <c r="AM3738" s="28"/>
      <c r="AN3738" s="28"/>
      <c r="AO3738" s="28"/>
      <c r="AP3738" s="25"/>
      <c r="AQ3738" s="29"/>
      <c r="AR3738" s="30"/>
      <c r="AT3738" s="30"/>
    </row>
    <row r="3739" spans="1:46" ht="30">
      <c r="A3739" s="25">
        <f t="shared" si="348"/>
        <v>2013</v>
      </c>
      <c r="B3739" s="26" t="str">
        <f t="shared" si="349"/>
        <v>Solar Partners</v>
      </c>
      <c r="C3739" s="127" t="str">
        <f t="shared" si="350"/>
        <v>Ivanpah Solar Electric Generating System</v>
      </c>
      <c r="D3739" s="123" t="str">
        <f t="shared" si="351"/>
        <v>Solar Power Tower</v>
      </c>
      <c r="E3739" s="26">
        <f t="shared" si="352"/>
        <v>0</v>
      </c>
      <c r="F3739" s="27">
        <f t="shared" si="353"/>
        <v>0</v>
      </c>
      <c r="G3739" s="28"/>
      <c r="H3739" s="131"/>
      <c r="J3739" s="29" t="e">
        <f>VLOOKUP(H3739,'Drop Down Menus'!A:B,2,FALSE)</f>
        <v>#N/A</v>
      </c>
      <c r="L3739" s="48"/>
      <c r="M3739" s="48"/>
      <c r="N3739" s="135"/>
      <c r="R3739" s="144"/>
      <c r="U3739" s="148"/>
      <c r="V3739" s="25"/>
      <c r="Y3739" s="32"/>
      <c r="AG3739" s="29"/>
      <c r="AH3739" s="34"/>
      <c r="AM3739" s="28"/>
      <c r="AN3739" s="28"/>
      <c r="AO3739" s="28"/>
      <c r="AP3739" s="25"/>
      <c r="AQ3739" s="29"/>
      <c r="AR3739" s="30"/>
      <c r="AT3739" s="30"/>
    </row>
    <row r="3740" spans="1:46" ht="30">
      <c r="A3740" s="25">
        <f t="shared" si="348"/>
        <v>2013</v>
      </c>
      <c r="B3740" s="26" t="str">
        <f t="shared" si="349"/>
        <v>Solar Partners</v>
      </c>
      <c r="C3740" s="127" t="str">
        <f t="shared" si="350"/>
        <v>Ivanpah Solar Electric Generating System</v>
      </c>
      <c r="D3740" s="123" t="str">
        <f t="shared" si="351"/>
        <v>Solar Power Tower</v>
      </c>
      <c r="E3740" s="26">
        <f t="shared" si="352"/>
        <v>0</v>
      </c>
      <c r="F3740" s="27">
        <f t="shared" si="353"/>
        <v>0</v>
      </c>
      <c r="G3740" s="28"/>
      <c r="H3740" s="131"/>
      <c r="J3740" s="29" t="e">
        <f>VLOOKUP(H3740,'Drop Down Menus'!A:B,2,FALSE)</f>
        <v>#N/A</v>
      </c>
      <c r="L3740" s="48"/>
      <c r="M3740" s="48"/>
      <c r="N3740" s="135"/>
      <c r="R3740" s="144"/>
      <c r="U3740" s="148"/>
      <c r="V3740" s="25"/>
      <c r="Y3740" s="32"/>
      <c r="AG3740" s="29"/>
      <c r="AH3740" s="34"/>
      <c r="AM3740" s="28"/>
      <c r="AN3740" s="28"/>
      <c r="AO3740" s="28"/>
      <c r="AP3740" s="25"/>
      <c r="AQ3740" s="29"/>
      <c r="AR3740" s="30"/>
      <c r="AT3740" s="30"/>
    </row>
    <row r="3741" spans="1:46" ht="30">
      <c r="A3741" s="25">
        <f t="shared" si="348"/>
        <v>2013</v>
      </c>
      <c r="B3741" s="26" t="str">
        <f t="shared" si="349"/>
        <v>Solar Partners</v>
      </c>
      <c r="C3741" s="127" t="str">
        <f t="shared" si="350"/>
        <v>Ivanpah Solar Electric Generating System</v>
      </c>
      <c r="D3741" s="123" t="str">
        <f t="shared" si="351"/>
        <v>Solar Power Tower</v>
      </c>
      <c r="E3741" s="26">
        <f t="shared" si="352"/>
        <v>0</v>
      </c>
      <c r="F3741" s="27">
        <f t="shared" si="353"/>
        <v>0</v>
      </c>
      <c r="G3741" s="28"/>
      <c r="H3741" s="131"/>
      <c r="J3741" s="29" t="e">
        <f>VLOOKUP(H3741,'Drop Down Menus'!A:B,2,FALSE)</f>
        <v>#N/A</v>
      </c>
      <c r="L3741" s="48"/>
      <c r="M3741" s="48"/>
      <c r="N3741" s="135"/>
      <c r="R3741" s="144"/>
      <c r="U3741" s="148"/>
      <c r="V3741" s="25"/>
      <c r="Y3741" s="32"/>
      <c r="AG3741" s="29"/>
      <c r="AH3741" s="34"/>
      <c r="AM3741" s="28"/>
      <c r="AN3741" s="28"/>
      <c r="AO3741" s="28"/>
      <c r="AP3741" s="25"/>
      <c r="AQ3741" s="29"/>
      <c r="AR3741" s="30"/>
      <c r="AT3741" s="30"/>
    </row>
    <row r="3742" spans="1:46" ht="30">
      <c r="A3742" s="25">
        <f t="shared" si="348"/>
        <v>2013</v>
      </c>
      <c r="B3742" s="26" t="str">
        <f t="shared" si="349"/>
        <v>Solar Partners</v>
      </c>
      <c r="C3742" s="127" t="str">
        <f t="shared" si="350"/>
        <v>Ivanpah Solar Electric Generating System</v>
      </c>
      <c r="D3742" s="123" t="str">
        <f t="shared" si="351"/>
        <v>Solar Power Tower</v>
      </c>
      <c r="E3742" s="26">
        <f t="shared" si="352"/>
        <v>0</v>
      </c>
      <c r="F3742" s="27">
        <f t="shared" si="353"/>
        <v>0</v>
      </c>
      <c r="G3742" s="28"/>
      <c r="H3742" s="131"/>
      <c r="J3742" s="29" t="e">
        <f>VLOOKUP(H3742,'Drop Down Menus'!A:B,2,FALSE)</f>
        <v>#N/A</v>
      </c>
      <c r="L3742" s="48"/>
      <c r="M3742" s="48"/>
      <c r="N3742" s="135"/>
      <c r="R3742" s="144"/>
      <c r="U3742" s="148"/>
      <c r="V3742" s="25"/>
      <c r="Y3742" s="32"/>
      <c r="AG3742" s="29"/>
      <c r="AH3742" s="34"/>
      <c r="AM3742" s="28"/>
      <c r="AN3742" s="28"/>
      <c r="AO3742" s="28"/>
      <c r="AP3742" s="25"/>
      <c r="AQ3742" s="29"/>
      <c r="AR3742" s="30"/>
      <c r="AT3742" s="30"/>
    </row>
    <row r="3743" spans="1:46" ht="30">
      <c r="A3743" s="25">
        <f t="shared" si="348"/>
        <v>2013</v>
      </c>
      <c r="B3743" s="26" t="str">
        <f t="shared" si="349"/>
        <v>Solar Partners</v>
      </c>
      <c r="C3743" s="127" t="str">
        <f t="shared" si="350"/>
        <v>Ivanpah Solar Electric Generating System</v>
      </c>
      <c r="D3743" s="123" t="str">
        <f t="shared" si="351"/>
        <v>Solar Power Tower</v>
      </c>
      <c r="E3743" s="26">
        <f t="shared" si="352"/>
        <v>0</v>
      </c>
      <c r="F3743" s="27">
        <f t="shared" si="353"/>
        <v>0</v>
      </c>
      <c r="G3743" s="28"/>
      <c r="H3743" s="131"/>
      <c r="J3743" s="29" t="e">
        <f>VLOOKUP(H3743,'Drop Down Menus'!A:B,2,FALSE)</f>
        <v>#N/A</v>
      </c>
      <c r="L3743" s="48"/>
      <c r="M3743" s="48"/>
      <c r="N3743" s="135"/>
      <c r="R3743" s="144"/>
      <c r="U3743" s="148"/>
      <c r="V3743" s="25"/>
      <c r="Y3743" s="32"/>
      <c r="AG3743" s="29"/>
      <c r="AH3743" s="34"/>
      <c r="AM3743" s="28"/>
      <c r="AN3743" s="28"/>
      <c r="AO3743" s="28"/>
      <c r="AP3743" s="25"/>
      <c r="AQ3743" s="29"/>
      <c r="AR3743" s="30"/>
      <c r="AT3743" s="30"/>
    </row>
    <row r="3744" spans="1:46" ht="30">
      <c r="A3744" s="25">
        <f t="shared" si="348"/>
        <v>2013</v>
      </c>
      <c r="B3744" s="26" t="str">
        <f t="shared" si="349"/>
        <v>Solar Partners</v>
      </c>
      <c r="C3744" s="127" t="str">
        <f t="shared" si="350"/>
        <v>Ivanpah Solar Electric Generating System</v>
      </c>
      <c r="D3744" s="123" t="str">
        <f t="shared" si="351"/>
        <v>Solar Power Tower</v>
      </c>
      <c r="E3744" s="26">
        <f t="shared" si="352"/>
        <v>0</v>
      </c>
      <c r="F3744" s="27">
        <f t="shared" si="353"/>
        <v>0</v>
      </c>
      <c r="G3744" s="28"/>
      <c r="H3744" s="131"/>
      <c r="J3744" s="29" t="e">
        <f>VLOOKUP(H3744,'Drop Down Menus'!A:B,2,FALSE)</f>
        <v>#N/A</v>
      </c>
      <c r="L3744" s="48"/>
      <c r="M3744" s="48"/>
      <c r="N3744" s="135"/>
      <c r="R3744" s="144"/>
      <c r="U3744" s="148"/>
      <c r="V3744" s="25"/>
      <c r="Y3744" s="32"/>
      <c r="AG3744" s="29"/>
      <c r="AH3744" s="34"/>
      <c r="AM3744" s="28"/>
      <c r="AN3744" s="28"/>
      <c r="AO3744" s="28"/>
      <c r="AP3744" s="25"/>
      <c r="AQ3744" s="29"/>
      <c r="AR3744" s="30"/>
      <c r="AT3744" s="30"/>
    </row>
    <row r="3745" spans="1:46" ht="30">
      <c r="A3745" s="25">
        <f t="shared" si="348"/>
        <v>2013</v>
      </c>
      <c r="B3745" s="26" t="str">
        <f t="shared" si="349"/>
        <v>Solar Partners</v>
      </c>
      <c r="C3745" s="127" t="str">
        <f t="shared" si="350"/>
        <v>Ivanpah Solar Electric Generating System</v>
      </c>
      <c r="D3745" s="123" t="str">
        <f t="shared" si="351"/>
        <v>Solar Power Tower</v>
      </c>
      <c r="E3745" s="26">
        <f t="shared" si="352"/>
        <v>0</v>
      </c>
      <c r="F3745" s="27">
        <f t="shared" si="353"/>
        <v>0</v>
      </c>
      <c r="G3745" s="28"/>
      <c r="H3745" s="131"/>
      <c r="J3745" s="29" t="e">
        <f>VLOOKUP(H3745,'Drop Down Menus'!A:B,2,FALSE)</f>
        <v>#N/A</v>
      </c>
      <c r="L3745" s="48"/>
      <c r="M3745" s="48"/>
      <c r="N3745" s="135"/>
      <c r="R3745" s="144"/>
      <c r="U3745" s="148"/>
      <c r="V3745" s="25"/>
      <c r="Y3745" s="32"/>
      <c r="AG3745" s="29"/>
      <c r="AH3745" s="34"/>
      <c r="AM3745" s="28"/>
      <c r="AN3745" s="28"/>
      <c r="AO3745" s="28"/>
      <c r="AP3745" s="25"/>
      <c r="AQ3745" s="29"/>
      <c r="AR3745" s="30"/>
      <c r="AT3745" s="30"/>
    </row>
    <row r="3746" spans="1:46" ht="30">
      <c r="A3746" s="25">
        <f t="shared" si="348"/>
        <v>2013</v>
      </c>
      <c r="B3746" s="26" t="str">
        <f t="shared" si="349"/>
        <v>Solar Partners</v>
      </c>
      <c r="C3746" s="127" t="str">
        <f t="shared" si="350"/>
        <v>Ivanpah Solar Electric Generating System</v>
      </c>
      <c r="D3746" s="123" t="str">
        <f t="shared" si="351"/>
        <v>Solar Power Tower</v>
      </c>
      <c r="E3746" s="26">
        <f t="shared" si="352"/>
        <v>0</v>
      </c>
      <c r="F3746" s="27">
        <f t="shared" si="353"/>
        <v>0</v>
      </c>
      <c r="G3746" s="28"/>
      <c r="H3746" s="131"/>
      <c r="J3746" s="29" t="e">
        <f>VLOOKUP(H3746,'Drop Down Menus'!A:B,2,FALSE)</f>
        <v>#N/A</v>
      </c>
      <c r="L3746" s="48"/>
      <c r="M3746" s="48"/>
      <c r="N3746" s="135"/>
      <c r="R3746" s="144"/>
      <c r="U3746" s="148"/>
      <c r="V3746" s="25"/>
      <c r="Y3746" s="32"/>
      <c r="AG3746" s="29"/>
      <c r="AH3746" s="34"/>
      <c r="AM3746" s="28"/>
      <c r="AN3746" s="28"/>
      <c r="AO3746" s="28"/>
      <c r="AP3746" s="25"/>
      <c r="AQ3746" s="29"/>
      <c r="AR3746" s="30"/>
      <c r="AT3746" s="30"/>
    </row>
    <row r="3747" spans="1:46" ht="30">
      <c r="A3747" s="25">
        <f t="shared" si="348"/>
        <v>2013</v>
      </c>
      <c r="B3747" s="26" t="str">
        <f t="shared" si="349"/>
        <v>Solar Partners</v>
      </c>
      <c r="C3747" s="127" t="str">
        <f t="shared" si="350"/>
        <v>Ivanpah Solar Electric Generating System</v>
      </c>
      <c r="D3747" s="123" t="str">
        <f t="shared" si="351"/>
        <v>Solar Power Tower</v>
      </c>
      <c r="E3747" s="26">
        <f t="shared" si="352"/>
        <v>0</v>
      </c>
      <c r="F3747" s="27">
        <f t="shared" si="353"/>
        <v>0</v>
      </c>
      <c r="G3747" s="28"/>
      <c r="H3747" s="131"/>
      <c r="J3747" s="29" t="e">
        <f>VLOOKUP(H3747,'Drop Down Menus'!A:B,2,FALSE)</f>
        <v>#N/A</v>
      </c>
      <c r="L3747" s="48"/>
      <c r="M3747" s="48"/>
      <c r="N3747" s="135"/>
      <c r="R3747" s="144"/>
      <c r="U3747" s="148"/>
      <c r="V3747" s="25"/>
      <c r="Y3747" s="32"/>
      <c r="AG3747" s="29"/>
      <c r="AH3747" s="34"/>
      <c r="AM3747" s="28"/>
      <c r="AN3747" s="28"/>
      <c r="AO3747" s="28"/>
      <c r="AP3747" s="25"/>
      <c r="AQ3747" s="29"/>
      <c r="AR3747" s="30"/>
      <c r="AT3747" s="30"/>
    </row>
    <row r="3748" spans="1:46" ht="30">
      <c r="A3748" s="25">
        <f t="shared" si="348"/>
        <v>2013</v>
      </c>
      <c r="B3748" s="26" t="str">
        <f t="shared" si="349"/>
        <v>Solar Partners</v>
      </c>
      <c r="C3748" s="127" t="str">
        <f t="shared" si="350"/>
        <v>Ivanpah Solar Electric Generating System</v>
      </c>
      <c r="D3748" s="123" t="str">
        <f t="shared" si="351"/>
        <v>Solar Power Tower</v>
      </c>
      <c r="E3748" s="26">
        <f t="shared" si="352"/>
        <v>0</v>
      </c>
      <c r="F3748" s="27">
        <f t="shared" si="353"/>
        <v>0</v>
      </c>
      <c r="G3748" s="28"/>
      <c r="H3748" s="131"/>
      <c r="J3748" s="29" t="e">
        <f>VLOOKUP(H3748,'Drop Down Menus'!A:B,2,FALSE)</f>
        <v>#N/A</v>
      </c>
      <c r="L3748" s="48"/>
      <c r="M3748" s="48"/>
      <c r="N3748" s="135"/>
      <c r="R3748" s="144"/>
      <c r="U3748" s="148"/>
      <c r="V3748" s="25"/>
      <c r="Y3748" s="32"/>
      <c r="AG3748" s="29"/>
      <c r="AH3748" s="34"/>
      <c r="AM3748" s="28"/>
      <c r="AN3748" s="28"/>
      <c r="AO3748" s="28"/>
      <c r="AP3748" s="25"/>
      <c r="AQ3748" s="29"/>
      <c r="AR3748" s="30"/>
      <c r="AT3748" s="30"/>
    </row>
    <row r="3749" spans="1:46" ht="30">
      <c r="A3749" s="25">
        <f t="shared" si="348"/>
        <v>2013</v>
      </c>
      <c r="B3749" s="26" t="str">
        <f t="shared" si="349"/>
        <v>Solar Partners</v>
      </c>
      <c r="C3749" s="127" t="str">
        <f t="shared" si="350"/>
        <v>Ivanpah Solar Electric Generating System</v>
      </c>
      <c r="D3749" s="123" t="str">
        <f t="shared" si="351"/>
        <v>Solar Power Tower</v>
      </c>
      <c r="E3749" s="26">
        <f t="shared" si="352"/>
        <v>0</v>
      </c>
      <c r="F3749" s="27">
        <f t="shared" si="353"/>
        <v>0</v>
      </c>
      <c r="G3749" s="28"/>
      <c r="H3749" s="131"/>
      <c r="J3749" s="29" t="e">
        <f>VLOOKUP(H3749,'Drop Down Menus'!A:B,2,FALSE)</f>
        <v>#N/A</v>
      </c>
      <c r="L3749" s="48"/>
      <c r="M3749" s="48"/>
      <c r="N3749" s="135"/>
      <c r="R3749" s="144"/>
      <c r="U3749" s="148"/>
      <c r="V3749" s="25"/>
      <c r="Y3749" s="32"/>
      <c r="AG3749" s="29"/>
      <c r="AH3749" s="34"/>
      <c r="AM3749" s="28"/>
      <c r="AN3749" s="28"/>
      <c r="AO3749" s="28"/>
      <c r="AP3749" s="25"/>
      <c r="AQ3749" s="29"/>
      <c r="AR3749" s="30"/>
      <c r="AT3749" s="30"/>
    </row>
    <row r="3750" spans="1:46" ht="30">
      <c r="A3750" s="25">
        <f t="shared" si="348"/>
        <v>2013</v>
      </c>
      <c r="B3750" s="26" t="str">
        <f t="shared" si="349"/>
        <v>Solar Partners</v>
      </c>
      <c r="C3750" s="127" t="str">
        <f t="shared" si="350"/>
        <v>Ivanpah Solar Electric Generating System</v>
      </c>
      <c r="D3750" s="123" t="str">
        <f t="shared" si="351"/>
        <v>Solar Power Tower</v>
      </c>
      <c r="E3750" s="26">
        <f t="shared" si="352"/>
        <v>0</v>
      </c>
      <c r="F3750" s="27">
        <f t="shared" si="353"/>
        <v>0</v>
      </c>
      <c r="G3750" s="28"/>
      <c r="H3750" s="131"/>
      <c r="J3750" s="29" t="e">
        <f>VLOOKUP(H3750,'Drop Down Menus'!A:B,2,FALSE)</f>
        <v>#N/A</v>
      </c>
      <c r="L3750" s="48"/>
      <c r="M3750" s="48"/>
      <c r="N3750" s="135"/>
      <c r="R3750" s="144"/>
      <c r="U3750" s="148"/>
      <c r="V3750" s="25"/>
      <c r="Y3750" s="32"/>
      <c r="AG3750" s="29"/>
      <c r="AH3750" s="34"/>
      <c r="AM3750" s="28"/>
      <c r="AN3750" s="28"/>
      <c r="AO3750" s="28"/>
      <c r="AP3750" s="25"/>
      <c r="AQ3750" s="29"/>
      <c r="AR3750" s="30"/>
      <c r="AT3750" s="30"/>
    </row>
    <row r="3751" spans="1:46" ht="30">
      <c r="A3751" s="25">
        <f t="shared" si="348"/>
        <v>2013</v>
      </c>
      <c r="B3751" s="26" t="str">
        <f t="shared" si="349"/>
        <v>Solar Partners</v>
      </c>
      <c r="C3751" s="127" t="str">
        <f t="shared" si="350"/>
        <v>Ivanpah Solar Electric Generating System</v>
      </c>
      <c r="D3751" s="123" t="str">
        <f t="shared" si="351"/>
        <v>Solar Power Tower</v>
      </c>
      <c r="E3751" s="26">
        <f t="shared" si="352"/>
        <v>0</v>
      </c>
      <c r="F3751" s="27">
        <f t="shared" si="353"/>
        <v>0</v>
      </c>
      <c r="G3751" s="28"/>
      <c r="H3751" s="131"/>
      <c r="J3751" s="29" t="e">
        <f>VLOOKUP(H3751,'Drop Down Menus'!A:B,2,FALSE)</f>
        <v>#N/A</v>
      </c>
      <c r="L3751" s="48"/>
      <c r="M3751" s="48"/>
      <c r="N3751" s="135"/>
      <c r="R3751" s="144"/>
      <c r="U3751" s="148"/>
      <c r="V3751" s="25"/>
      <c r="Y3751" s="32"/>
      <c r="AG3751" s="29"/>
      <c r="AH3751" s="34"/>
      <c r="AM3751" s="28"/>
      <c r="AN3751" s="28"/>
      <c r="AO3751" s="28"/>
      <c r="AP3751" s="25"/>
      <c r="AQ3751" s="29"/>
      <c r="AR3751" s="30"/>
      <c r="AT3751" s="30"/>
    </row>
    <row r="3752" spans="1:46" ht="30">
      <c r="A3752" s="25">
        <f t="shared" si="348"/>
        <v>2013</v>
      </c>
      <c r="B3752" s="26" t="str">
        <f t="shared" si="349"/>
        <v>Solar Partners</v>
      </c>
      <c r="C3752" s="127" t="str">
        <f t="shared" si="350"/>
        <v>Ivanpah Solar Electric Generating System</v>
      </c>
      <c r="D3752" s="123" t="str">
        <f t="shared" si="351"/>
        <v>Solar Power Tower</v>
      </c>
      <c r="E3752" s="26">
        <f t="shared" si="352"/>
        <v>0</v>
      </c>
      <c r="F3752" s="27">
        <f t="shared" si="353"/>
        <v>0</v>
      </c>
      <c r="G3752" s="28"/>
      <c r="H3752" s="131"/>
      <c r="J3752" s="29" t="e">
        <f>VLOOKUP(H3752,'Drop Down Menus'!A:B,2,FALSE)</f>
        <v>#N/A</v>
      </c>
      <c r="L3752" s="48"/>
      <c r="M3752" s="48"/>
      <c r="N3752" s="135"/>
      <c r="R3752" s="144"/>
      <c r="U3752" s="148"/>
      <c r="V3752" s="25"/>
      <c r="Y3752" s="32"/>
      <c r="AG3752" s="29"/>
      <c r="AH3752" s="34"/>
      <c r="AM3752" s="28"/>
      <c r="AN3752" s="28"/>
      <c r="AO3752" s="28"/>
      <c r="AP3752" s="25"/>
      <c r="AQ3752" s="29"/>
      <c r="AR3752" s="30"/>
      <c r="AT3752" s="30"/>
    </row>
    <row r="3753" spans="1:46" ht="30">
      <c r="A3753" s="25">
        <f t="shared" si="348"/>
        <v>2013</v>
      </c>
      <c r="B3753" s="26" t="str">
        <f t="shared" si="349"/>
        <v>Solar Partners</v>
      </c>
      <c r="C3753" s="127" t="str">
        <f t="shared" si="350"/>
        <v>Ivanpah Solar Electric Generating System</v>
      </c>
      <c r="D3753" s="123" t="str">
        <f t="shared" si="351"/>
        <v>Solar Power Tower</v>
      </c>
      <c r="E3753" s="26">
        <f t="shared" si="352"/>
        <v>0</v>
      </c>
      <c r="F3753" s="27">
        <f t="shared" si="353"/>
        <v>0</v>
      </c>
      <c r="G3753" s="28"/>
      <c r="H3753" s="131"/>
      <c r="J3753" s="29" t="e">
        <f>VLOOKUP(H3753,'Drop Down Menus'!A:B,2,FALSE)</f>
        <v>#N/A</v>
      </c>
      <c r="L3753" s="48"/>
      <c r="M3753" s="48"/>
      <c r="N3753" s="135"/>
      <c r="R3753" s="144"/>
      <c r="U3753" s="148"/>
      <c r="V3753" s="25"/>
      <c r="Y3753" s="32"/>
      <c r="AG3753" s="29"/>
      <c r="AH3753" s="34"/>
      <c r="AM3753" s="28"/>
      <c r="AN3753" s="28"/>
      <c r="AO3753" s="28"/>
      <c r="AP3753" s="25"/>
      <c r="AQ3753" s="29"/>
      <c r="AR3753" s="30"/>
      <c r="AT3753" s="30"/>
    </row>
    <row r="3754" spans="1:46" ht="30">
      <c r="A3754" s="25">
        <f t="shared" si="348"/>
        <v>2013</v>
      </c>
      <c r="B3754" s="26" t="str">
        <f t="shared" si="349"/>
        <v>Solar Partners</v>
      </c>
      <c r="C3754" s="127" t="str">
        <f t="shared" si="350"/>
        <v>Ivanpah Solar Electric Generating System</v>
      </c>
      <c r="D3754" s="123" t="str">
        <f t="shared" si="351"/>
        <v>Solar Power Tower</v>
      </c>
      <c r="E3754" s="26">
        <f t="shared" si="352"/>
        <v>0</v>
      </c>
      <c r="F3754" s="27">
        <f t="shared" si="353"/>
        <v>0</v>
      </c>
      <c r="G3754" s="28"/>
      <c r="H3754" s="131"/>
      <c r="J3754" s="29" t="e">
        <f>VLOOKUP(H3754,'Drop Down Menus'!A:B,2,FALSE)</f>
        <v>#N/A</v>
      </c>
      <c r="L3754" s="48"/>
      <c r="M3754" s="48"/>
      <c r="N3754" s="135"/>
      <c r="R3754" s="144"/>
      <c r="U3754" s="148"/>
      <c r="V3754" s="25"/>
      <c r="Y3754" s="32"/>
      <c r="AG3754" s="29"/>
      <c r="AH3754" s="34"/>
      <c r="AM3754" s="28"/>
      <c r="AN3754" s="28"/>
      <c r="AO3754" s="28"/>
      <c r="AP3754" s="25"/>
      <c r="AQ3754" s="29"/>
      <c r="AR3754" s="30"/>
      <c r="AT3754" s="30"/>
    </row>
    <row r="3755" spans="1:46" ht="30">
      <c r="A3755" s="25">
        <f t="shared" si="348"/>
        <v>2013</v>
      </c>
      <c r="B3755" s="26" t="str">
        <f t="shared" si="349"/>
        <v>Solar Partners</v>
      </c>
      <c r="C3755" s="127" t="str">
        <f t="shared" si="350"/>
        <v>Ivanpah Solar Electric Generating System</v>
      </c>
      <c r="D3755" s="123" t="str">
        <f t="shared" si="351"/>
        <v>Solar Power Tower</v>
      </c>
      <c r="E3755" s="26">
        <f t="shared" si="352"/>
        <v>0</v>
      </c>
      <c r="F3755" s="27">
        <f t="shared" si="353"/>
        <v>0</v>
      </c>
      <c r="G3755" s="28"/>
      <c r="H3755" s="131"/>
      <c r="J3755" s="29" t="e">
        <f>VLOOKUP(H3755,'Drop Down Menus'!A:B,2,FALSE)</f>
        <v>#N/A</v>
      </c>
      <c r="L3755" s="48"/>
      <c r="M3755" s="48"/>
      <c r="N3755" s="135"/>
      <c r="R3755" s="144"/>
      <c r="U3755" s="148"/>
      <c r="V3755" s="25"/>
      <c r="Y3755" s="32"/>
      <c r="AG3755" s="29"/>
      <c r="AH3755" s="34"/>
      <c r="AM3755" s="28"/>
      <c r="AN3755" s="28"/>
      <c r="AO3755" s="28"/>
      <c r="AP3755" s="25"/>
      <c r="AQ3755" s="29"/>
      <c r="AR3755" s="30"/>
      <c r="AT3755" s="30"/>
    </row>
    <row r="3756" spans="1:46" ht="30">
      <c r="A3756" s="25">
        <f t="shared" si="348"/>
        <v>2013</v>
      </c>
      <c r="B3756" s="26" t="str">
        <f t="shared" si="349"/>
        <v>Solar Partners</v>
      </c>
      <c r="C3756" s="127" t="str">
        <f t="shared" si="350"/>
        <v>Ivanpah Solar Electric Generating System</v>
      </c>
      <c r="D3756" s="123" t="str">
        <f t="shared" si="351"/>
        <v>Solar Power Tower</v>
      </c>
      <c r="E3756" s="26">
        <f t="shared" si="352"/>
        <v>0</v>
      </c>
      <c r="F3756" s="27">
        <f t="shared" si="353"/>
        <v>0</v>
      </c>
      <c r="G3756" s="28"/>
      <c r="H3756" s="131"/>
      <c r="J3756" s="29" t="e">
        <f>VLOOKUP(H3756,'Drop Down Menus'!A:B,2,FALSE)</f>
        <v>#N/A</v>
      </c>
      <c r="L3756" s="48"/>
      <c r="M3756" s="48"/>
      <c r="N3756" s="135"/>
      <c r="R3756" s="144"/>
      <c r="U3756" s="148"/>
      <c r="V3756" s="25"/>
      <c r="Y3756" s="32"/>
      <c r="AG3756" s="29"/>
      <c r="AH3756" s="34"/>
      <c r="AM3756" s="28"/>
      <c r="AN3756" s="28"/>
      <c r="AO3756" s="28"/>
      <c r="AP3756" s="25"/>
      <c r="AQ3756" s="29"/>
      <c r="AR3756" s="30"/>
      <c r="AT3756" s="30"/>
    </row>
    <row r="3757" spans="1:46" ht="30">
      <c r="A3757" s="25">
        <f t="shared" si="348"/>
        <v>2013</v>
      </c>
      <c r="B3757" s="26" t="str">
        <f t="shared" si="349"/>
        <v>Solar Partners</v>
      </c>
      <c r="C3757" s="127" t="str">
        <f t="shared" si="350"/>
        <v>Ivanpah Solar Electric Generating System</v>
      </c>
      <c r="D3757" s="123" t="str">
        <f t="shared" si="351"/>
        <v>Solar Power Tower</v>
      </c>
      <c r="E3757" s="26">
        <f t="shared" si="352"/>
        <v>0</v>
      </c>
      <c r="F3757" s="27">
        <f t="shared" si="353"/>
        <v>0</v>
      </c>
      <c r="G3757" s="28"/>
      <c r="H3757" s="131"/>
      <c r="J3757" s="29" t="e">
        <f>VLOOKUP(H3757,'Drop Down Menus'!A:B,2,FALSE)</f>
        <v>#N/A</v>
      </c>
      <c r="L3757" s="48"/>
      <c r="M3757" s="48"/>
      <c r="N3757" s="135"/>
      <c r="R3757" s="144"/>
      <c r="U3757" s="148"/>
      <c r="V3757" s="25"/>
      <c r="Y3757" s="32"/>
      <c r="AG3757" s="29"/>
      <c r="AH3757" s="34"/>
      <c r="AM3757" s="28"/>
      <c r="AN3757" s="28"/>
      <c r="AO3757" s="28"/>
      <c r="AP3757" s="25"/>
      <c r="AQ3757" s="29"/>
      <c r="AR3757" s="30"/>
      <c r="AT3757" s="30"/>
    </row>
    <row r="3758" spans="1:46" ht="30">
      <c r="A3758" s="25">
        <f t="shared" si="348"/>
        <v>2013</v>
      </c>
      <c r="B3758" s="26" t="str">
        <f t="shared" si="349"/>
        <v>Solar Partners</v>
      </c>
      <c r="C3758" s="127" t="str">
        <f t="shared" si="350"/>
        <v>Ivanpah Solar Electric Generating System</v>
      </c>
      <c r="D3758" s="123" t="str">
        <f t="shared" si="351"/>
        <v>Solar Power Tower</v>
      </c>
      <c r="E3758" s="26">
        <f t="shared" si="352"/>
        <v>0</v>
      </c>
      <c r="F3758" s="27">
        <f t="shared" si="353"/>
        <v>0</v>
      </c>
      <c r="G3758" s="28"/>
      <c r="H3758" s="131"/>
      <c r="J3758" s="29" t="e">
        <f>VLOOKUP(H3758,'Drop Down Menus'!A:B,2,FALSE)</f>
        <v>#N/A</v>
      </c>
      <c r="L3758" s="48"/>
      <c r="M3758" s="48"/>
      <c r="N3758" s="135"/>
      <c r="R3758" s="144"/>
      <c r="U3758" s="148"/>
      <c r="V3758" s="25"/>
      <c r="Y3758" s="32"/>
      <c r="AG3758" s="29"/>
      <c r="AH3758" s="34"/>
      <c r="AM3758" s="28"/>
      <c r="AN3758" s="28"/>
      <c r="AO3758" s="28"/>
      <c r="AP3758" s="25"/>
      <c r="AQ3758" s="29"/>
      <c r="AR3758" s="30"/>
      <c r="AT3758" s="30"/>
    </row>
    <row r="3759" spans="1:46" ht="30">
      <c r="A3759" s="25">
        <f t="shared" si="348"/>
        <v>2013</v>
      </c>
      <c r="B3759" s="26" t="str">
        <f t="shared" si="349"/>
        <v>Solar Partners</v>
      </c>
      <c r="C3759" s="127" t="str">
        <f t="shared" si="350"/>
        <v>Ivanpah Solar Electric Generating System</v>
      </c>
      <c r="D3759" s="123" t="str">
        <f t="shared" si="351"/>
        <v>Solar Power Tower</v>
      </c>
      <c r="E3759" s="26">
        <f t="shared" si="352"/>
        <v>0</v>
      </c>
      <c r="F3759" s="27">
        <f t="shared" si="353"/>
        <v>0</v>
      </c>
      <c r="G3759" s="28"/>
      <c r="H3759" s="131"/>
      <c r="J3759" s="29" t="e">
        <f>VLOOKUP(H3759,'Drop Down Menus'!A:B,2,FALSE)</f>
        <v>#N/A</v>
      </c>
      <c r="L3759" s="48"/>
      <c r="M3759" s="48"/>
      <c r="N3759" s="135"/>
      <c r="R3759" s="144"/>
      <c r="U3759" s="148"/>
      <c r="V3759" s="25"/>
      <c r="Y3759" s="32"/>
      <c r="AG3759" s="29"/>
      <c r="AH3759" s="34"/>
      <c r="AM3759" s="28"/>
      <c r="AN3759" s="28"/>
      <c r="AO3759" s="28"/>
      <c r="AP3759" s="25"/>
      <c r="AQ3759" s="29"/>
      <c r="AR3759" s="30"/>
      <c r="AT3759" s="30"/>
    </row>
    <row r="3760" spans="1:46" ht="30">
      <c r="A3760" s="25">
        <f t="shared" si="348"/>
        <v>2013</v>
      </c>
      <c r="B3760" s="26" t="str">
        <f t="shared" si="349"/>
        <v>Solar Partners</v>
      </c>
      <c r="C3760" s="127" t="str">
        <f t="shared" si="350"/>
        <v>Ivanpah Solar Electric Generating System</v>
      </c>
      <c r="D3760" s="123" t="str">
        <f t="shared" si="351"/>
        <v>Solar Power Tower</v>
      </c>
      <c r="E3760" s="26">
        <f t="shared" si="352"/>
        <v>0</v>
      </c>
      <c r="F3760" s="27">
        <f t="shared" si="353"/>
        <v>0</v>
      </c>
      <c r="G3760" s="28"/>
      <c r="H3760" s="131"/>
      <c r="J3760" s="29" t="e">
        <f>VLOOKUP(H3760,'Drop Down Menus'!A:B,2,FALSE)</f>
        <v>#N/A</v>
      </c>
      <c r="L3760" s="48"/>
      <c r="M3760" s="48"/>
      <c r="N3760" s="135"/>
      <c r="R3760" s="144"/>
      <c r="U3760" s="148"/>
      <c r="V3760" s="25"/>
      <c r="Y3760" s="32"/>
      <c r="AG3760" s="29"/>
      <c r="AH3760" s="34"/>
      <c r="AM3760" s="28"/>
      <c r="AN3760" s="28"/>
      <c r="AO3760" s="28"/>
      <c r="AP3760" s="25"/>
      <c r="AQ3760" s="29"/>
      <c r="AR3760" s="30"/>
      <c r="AT3760" s="30"/>
    </row>
    <row r="3761" spans="1:46" ht="30">
      <c r="A3761" s="25">
        <f t="shared" si="348"/>
        <v>2013</v>
      </c>
      <c r="B3761" s="26" t="str">
        <f t="shared" si="349"/>
        <v>Solar Partners</v>
      </c>
      <c r="C3761" s="127" t="str">
        <f t="shared" si="350"/>
        <v>Ivanpah Solar Electric Generating System</v>
      </c>
      <c r="D3761" s="123" t="str">
        <f t="shared" si="351"/>
        <v>Solar Power Tower</v>
      </c>
      <c r="E3761" s="26">
        <f t="shared" si="352"/>
        <v>0</v>
      </c>
      <c r="F3761" s="27">
        <f t="shared" si="353"/>
        <v>0</v>
      </c>
      <c r="G3761" s="28"/>
      <c r="H3761" s="131"/>
      <c r="J3761" s="29" t="e">
        <f>VLOOKUP(H3761,'Drop Down Menus'!A:B,2,FALSE)</f>
        <v>#N/A</v>
      </c>
      <c r="L3761" s="48"/>
      <c r="M3761" s="48"/>
      <c r="N3761" s="135"/>
      <c r="R3761" s="144"/>
      <c r="U3761" s="148"/>
      <c r="V3761" s="25"/>
      <c r="Y3761" s="32"/>
      <c r="AG3761" s="29"/>
      <c r="AH3761" s="34"/>
      <c r="AM3761" s="28"/>
      <c r="AN3761" s="28"/>
      <c r="AO3761" s="28"/>
      <c r="AP3761" s="25"/>
      <c r="AQ3761" s="29"/>
      <c r="AR3761" s="30"/>
      <c r="AT3761" s="30"/>
    </row>
    <row r="3762" spans="1:46" ht="30">
      <c r="A3762" s="25">
        <f t="shared" si="348"/>
        <v>2013</v>
      </c>
      <c r="B3762" s="26" t="str">
        <f t="shared" si="349"/>
        <v>Solar Partners</v>
      </c>
      <c r="C3762" s="127" t="str">
        <f t="shared" si="350"/>
        <v>Ivanpah Solar Electric Generating System</v>
      </c>
      <c r="D3762" s="123" t="str">
        <f t="shared" si="351"/>
        <v>Solar Power Tower</v>
      </c>
      <c r="E3762" s="26">
        <f t="shared" si="352"/>
        <v>0</v>
      </c>
      <c r="F3762" s="27">
        <f t="shared" si="353"/>
        <v>0</v>
      </c>
      <c r="G3762" s="28"/>
      <c r="H3762" s="131"/>
      <c r="J3762" s="29" t="e">
        <f>VLOOKUP(H3762,'Drop Down Menus'!A:B,2,FALSE)</f>
        <v>#N/A</v>
      </c>
      <c r="L3762" s="48"/>
      <c r="M3762" s="48"/>
      <c r="N3762" s="135"/>
      <c r="R3762" s="144"/>
      <c r="U3762" s="148"/>
      <c r="V3762" s="25"/>
      <c r="Y3762" s="32"/>
      <c r="AG3762" s="29"/>
      <c r="AH3762" s="34"/>
      <c r="AM3762" s="28"/>
      <c r="AN3762" s="28"/>
      <c r="AO3762" s="28"/>
      <c r="AP3762" s="25"/>
      <c r="AQ3762" s="29"/>
      <c r="AR3762" s="30"/>
      <c r="AT3762" s="30"/>
    </row>
    <row r="3763" spans="1:46" ht="30">
      <c r="A3763" s="25">
        <f t="shared" si="348"/>
        <v>2013</v>
      </c>
      <c r="B3763" s="26" t="str">
        <f t="shared" si="349"/>
        <v>Solar Partners</v>
      </c>
      <c r="C3763" s="127" t="str">
        <f t="shared" si="350"/>
        <v>Ivanpah Solar Electric Generating System</v>
      </c>
      <c r="D3763" s="123" t="str">
        <f t="shared" si="351"/>
        <v>Solar Power Tower</v>
      </c>
      <c r="E3763" s="26">
        <f t="shared" si="352"/>
        <v>0</v>
      </c>
      <c r="F3763" s="27">
        <f t="shared" si="353"/>
        <v>0</v>
      </c>
      <c r="G3763" s="28"/>
      <c r="H3763" s="131"/>
      <c r="J3763" s="29" t="e">
        <f>VLOOKUP(H3763,'Drop Down Menus'!A:B,2,FALSE)</f>
        <v>#N/A</v>
      </c>
      <c r="L3763" s="48"/>
      <c r="M3763" s="48"/>
      <c r="N3763" s="135"/>
      <c r="R3763" s="144"/>
      <c r="U3763" s="148"/>
      <c r="V3763" s="25"/>
      <c r="Y3763" s="32"/>
      <c r="AG3763" s="29"/>
      <c r="AH3763" s="34"/>
      <c r="AM3763" s="28"/>
      <c r="AN3763" s="28"/>
      <c r="AO3763" s="28"/>
      <c r="AP3763" s="25"/>
      <c r="AQ3763" s="29"/>
      <c r="AR3763" s="30"/>
      <c r="AT3763" s="30"/>
    </row>
    <row r="3764" spans="1:46" ht="30">
      <c r="A3764" s="25">
        <f t="shared" si="348"/>
        <v>2013</v>
      </c>
      <c r="B3764" s="26" t="str">
        <f t="shared" si="349"/>
        <v>Solar Partners</v>
      </c>
      <c r="C3764" s="127" t="str">
        <f t="shared" si="350"/>
        <v>Ivanpah Solar Electric Generating System</v>
      </c>
      <c r="D3764" s="123" t="str">
        <f t="shared" si="351"/>
        <v>Solar Power Tower</v>
      </c>
      <c r="E3764" s="26">
        <f t="shared" si="352"/>
        <v>0</v>
      </c>
      <c r="F3764" s="27">
        <f t="shared" si="353"/>
        <v>0</v>
      </c>
      <c r="G3764" s="28"/>
      <c r="H3764" s="131"/>
      <c r="J3764" s="29" t="e">
        <f>VLOOKUP(H3764,'Drop Down Menus'!A:B,2,FALSE)</f>
        <v>#N/A</v>
      </c>
      <c r="L3764" s="48"/>
      <c r="M3764" s="48"/>
      <c r="N3764" s="135"/>
      <c r="R3764" s="144"/>
      <c r="U3764" s="148"/>
      <c r="V3764" s="25"/>
      <c r="Y3764" s="32"/>
      <c r="AG3764" s="29"/>
      <c r="AH3764" s="34"/>
      <c r="AM3764" s="28"/>
      <c r="AN3764" s="28"/>
      <c r="AO3764" s="28"/>
      <c r="AP3764" s="25"/>
      <c r="AQ3764" s="29"/>
      <c r="AR3764" s="30"/>
      <c r="AT3764" s="30"/>
    </row>
    <row r="3765" spans="1:46" ht="30">
      <c r="A3765" s="25">
        <f t="shared" si="348"/>
        <v>2013</v>
      </c>
      <c r="B3765" s="26" t="str">
        <f t="shared" si="349"/>
        <v>Solar Partners</v>
      </c>
      <c r="C3765" s="127" t="str">
        <f t="shared" si="350"/>
        <v>Ivanpah Solar Electric Generating System</v>
      </c>
      <c r="D3765" s="123" t="str">
        <f t="shared" si="351"/>
        <v>Solar Power Tower</v>
      </c>
      <c r="E3765" s="26">
        <f t="shared" si="352"/>
        <v>0</v>
      </c>
      <c r="F3765" s="27">
        <f t="shared" si="353"/>
        <v>0</v>
      </c>
      <c r="G3765" s="28"/>
      <c r="H3765" s="131"/>
      <c r="J3765" s="29" t="e">
        <f>VLOOKUP(H3765,'Drop Down Menus'!A:B,2,FALSE)</f>
        <v>#N/A</v>
      </c>
      <c r="L3765" s="48"/>
      <c r="M3765" s="48"/>
      <c r="N3765" s="135"/>
      <c r="R3765" s="144"/>
      <c r="U3765" s="148"/>
      <c r="V3765" s="25"/>
      <c r="Y3765" s="32"/>
      <c r="AG3765" s="29"/>
      <c r="AH3765" s="34"/>
      <c r="AM3765" s="28"/>
      <c r="AN3765" s="28"/>
      <c r="AO3765" s="28"/>
      <c r="AP3765" s="25"/>
      <c r="AQ3765" s="29"/>
      <c r="AR3765" s="30"/>
      <c r="AT3765" s="30"/>
    </row>
    <row r="3766" spans="1:46" ht="30">
      <c r="A3766" s="25">
        <f t="shared" si="348"/>
        <v>2013</v>
      </c>
      <c r="B3766" s="26" t="str">
        <f t="shared" si="349"/>
        <v>Solar Partners</v>
      </c>
      <c r="C3766" s="127" t="str">
        <f t="shared" si="350"/>
        <v>Ivanpah Solar Electric Generating System</v>
      </c>
      <c r="D3766" s="123" t="str">
        <f t="shared" si="351"/>
        <v>Solar Power Tower</v>
      </c>
      <c r="E3766" s="26">
        <f t="shared" si="352"/>
        <v>0</v>
      </c>
      <c r="F3766" s="27">
        <f t="shared" si="353"/>
        <v>0</v>
      </c>
      <c r="G3766" s="28"/>
      <c r="H3766" s="131"/>
      <c r="J3766" s="29" t="e">
        <f>VLOOKUP(H3766,'Drop Down Menus'!A:B,2,FALSE)</f>
        <v>#N/A</v>
      </c>
      <c r="L3766" s="48"/>
      <c r="M3766" s="48"/>
      <c r="N3766" s="135"/>
      <c r="R3766" s="144"/>
      <c r="U3766" s="148"/>
      <c r="V3766" s="25"/>
      <c r="Y3766" s="32"/>
      <c r="AG3766" s="29"/>
      <c r="AH3766" s="34"/>
      <c r="AM3766" s="28"/>
      <c r="AN3766" s="28"/>
      <c r="AO3766" s="28"/>
      <c r="AP3766" s="25"/>
      <c r="AQ3766" s="29"/>
      <c r="AR3766" s="30"/>
      <c r="AT3766" s="30"/>
    </row>
    <row r="3767" spans="1:46" ht="30">
      <c r="A3767" s="25">
        <f t="shared" si="348"/>
        <v>2013</v>
      </c>
      <c r="B3767" s="26" t="str">
        <f t="shared" si="349"/>
        <v>Solar Partners</v>
      </c>
      <c r="C3767" s="127" t="str">
        <f t="shared" si="350"/>
        <v>Ivanpah Solar Electric Generating System</v>
      </c>
      <c r="D3767" s="123" t="str">
        <f t="shared" si="351"/>
        <v>Solar Power Tower</v>
      </c>
      <c r="E3767" s="26">
        <f t="shared" si="352"/>
        <v>0</v>
      </c>
      <c r="F3767" s="27">
        <f t="shared" si="353"/>
        <v>0</v>
      </c>
      <c r="G3767" s="28"/>
      <c r="H3767" s="131"/>
      <c r="J3767" s="29" t="e">
        <f>VLOOKUP(H3767,'Drop Down Menus'!A:B,2,FALSE)</f>
        <v>#N/A</v>
      </c>
      <c r="L3767" s="48"/>
      <c r="M3767" s="48"/>
      <c r="N3767" s="135"/>
      <c r="R3767" s="144"/>
      <c r="U3767" s="148"/>
      <c r="V3767" s="25"/>
      <c r="Y3767" s="32"/>
      <c r="AG3767" s="29"/>
      <c r="AH3767" s="34"/>
      <c r="AM3767" s="28"/>
      <c r="AN3767" s="28"/>
      <c r="AO3767" s="28"/>
      <c r="AP3767" s="25"/>
      <c r="AQ3767" s="29"/>
      <c r="AR3767" s="30"/>
      <c r="AT3767" s="30"/>
    </row>
    <row r="3768" spans="1:46" ht="30">
      <c r="A3768" s="25">
        <f t="shared" si="348"/>
        <v>2013</v>
      </c>
      <c r="B3768" s="26" t="str">
        <f t="shared" si="349"/>
        <v>Solar Partners</v>
      </c>
      <c r="C3768" s="127" t="str">
        <f t="shared" si="350"/>
        <v>Ivanpah Solar Electric Generating System</v>
      </c>
      <c r="D3768" s="123" t="str">
        <f t="shared" si="351"/>
        <v>Solar Power Tower</v>
      </c>
      <c r="E3768" s="26">
        <f t="shared" si="352"/>
        <v>0</v>
      </c>
      <c r="F3768" s="27">
        <f t="shared" si="353"/>
        <v>0</v>
      </c>
      <c r="G3768" s="28"/>
      <c r="H3768" s="131"/>
      <c r="J3768" s="29" t="e">
        <f>VLOOKUP(H3768,'Drop Down Menus'!A:B,2,FALSE)</f>
        <v>#N/A</v>
      </c>
      <c r="L3768" s="48"/>
      <c r="M3768" s="48"/>
      <c r="N3768" s="135"/>
      <c r="R3768" s="144"/>
      <c r="U3768" s="148"/>
      <c r="V3768" s="25"/>
      <c r="Y3768" s="32"/>
      <c r="AG3768" s="29"/>
      <c r="AH3768" s="34"/>
      <c r="AM3768" s="28"/>
      <c r="AN3768" s="28"/>
      <c r="AO3768" s="28"/>
      <c r="AP3768" s="25"/>
      <c r="AQ3768" s="29"/>
      <c r="AR3768" s="30"/>
      <c r="AT3768" s="30"/>
    </row>
    <row r="3769" spans="1:46" ht="30">
      <c r="A3769" s="25">
        <f t="shared" si="348"/>
        <v>2013</v>
      </c>
      <c r="B3769" s="26" t="str">
        <f t="shared" si="349"/>
        <v>Solar Partners</v>
      </c>
      <c r="C3769" s="127" t="str">
        <f t="shared" si="350"/>
        <v>Ivanpah Solar Electric Generating System</v>
      </c>
      <c r="D3769" s="123" t="str">
        <f t="shared" si="351"/>
        <v>Solar Power Tower</v>
      </c>
      <c r="E3769" s="26">
        <f t="shared" si="352"/>
        <v>0</v>
      </c>
      <c r="F3769" s="27">
        <f t="shared" si="353"/>
        <v>0</v>
      </c>
      <c r="G3769" s="28"/>
      <c r="H3769" s="131"/>
      <c r="J3769" s="29" t="e">
        <f>VLOOKUP(H3769,'Drop Down Menus'!A:B,2,FALSE)</f>
        <v>#N/A</v>
      </c>
      <c r="L3769" s="48"/>
      <c r="M3769" s="48"/>
      <c r="N3769" s="135"/>
      <c r="R3769" s="144"/>
      <c r="U3769" s="148"/>
      <c r="V3769" s="25"/>
      <c r="Y3769" s="32"/>
      <c r="AG3769" s="29"/>
      <c r="AH3769" s="34"/>
      <c r="AM3769" s="28"/>
      <c r="AN3769" s="28"/>
      <c r="AO3769" s="28"/>
      <c r="AP3769" s="25"/>
      <c r="AQ3769" s="29"/>
      <c r="AR3769" s="30"/>
      <c r="AT3769" s="30"/>
    </row>
    <row r="3770" spans="1:46" ht="30">
      <c r="A3770" s="25">
        <f t="shared" si="348"/>
        <v>2013</v>
      </c>
      <c r="B3770" s="26" t="str">
        <f t="shared" si="349"/>
        <v>Solar Partners</v>
      </c>
      <c r="C3770" s="127" t="str">
        <f t="shared" si="350"/>
        <v>Ivanpah Solar Electric Generating System</v>
      </c>
      <c r="D3770" s="123" t="str">
        <f t="shared" si="351"/>
        <v>Solar Power Tower</v>
      </c>
      <c r="E3770" s="26">
        <f t="shared" si="352"/>
        <v>0</v>
      </c>
      <c r="F3770" s="27">
        <f t="shared" si="353"/>
        <v>0</v>
      </c>
      <c r="G3770" s="28"/>
      <c r="H3770" s="131"/>
      <c r="J3770" s="29" t="e">
        <f>VLOOKUP(H3770,'Drop Down Menus'!A:B,2,FALSE)</f>
        <v>#N/A</v>
      </c>
      <c r="L3770" s="48"/>
      <c r="M3770" s="48"/>
      <c r="N3770" s="135"/>
      <c r="R3770" s="144"/>
      <c r="U3770" s="148"/>
      <c r="V3770" s="25"/>
      <c r="Y3770" s="32"/>
      <c r="AG3770" s="29"/>
      <c r="AH3770" s="34"/>
      <c r="AM3770" s="28"/>
      <c r="AN3770" s="28"/>
      <c r="AO3770" s="28"/>
      <c r="AP3770" s="25"/>
      <c r="AQ3770" s="29"/>
      <c r="AR3770" s="30"/>
      <c r="AT3770" s="30"/>
    </row>
    <row r="3771" spans="1:46" ht="30">
      <c r="A3771" s="25">
        <f t="shared" si="348"/>
        <v>2013</v>
      </c>
      <c r="B3771" s="26" t="str">
        <f t="shared" si="349"/>
        <v>Solar Partners</v>
      </c>
      <c r="C3771" s="127" t="str">
        <f t="shared" si="350"/>
        <v>Ivanpah Solar Electric Generating System</v>
      </c>
      <c r="D3771" s="123" t="str">
        <f t="shared" si="351"/>
        <v>Solar Power Tower</v>
      </c>
      <c r="E3771" s="26">
        <f t="shared" si="352"/>
        <v>0</v>
      </c>
      <c r="F3771" s="27">
        <f t="shared" si="353"/>
        <v>0</v>
      </c>
      <c r="G3771" s="28"/>
      <c r="H3771" s="131"/>
      <c r="J3771" s="29" t="e">
        <f>VLOOKUP(H3771,'Drop Down Menus'!A:B,2,FALSE)</f>
        <v>#N/A</v>
      </c>
      <c r="L3771" s="48"/>
      <c r="M3771" s="48"/>
      <c r="N3771" s="135"/>
      <c r="R3771" s="144"/>
      <c r="U3771" s="148"/>
      <c r="V3771" s="25"/>
      <c r="Y3771" s="32"/>
      <c r="AG3771" s="29"/>
      <c r="AH3771" s="34"/>
      <c r="AM3771" s="28"/>
      <c r="AN3771" s="28"/>
      <c r="AO3771" s="28"/>
      <c r="AP3771" s="25"/>
      <c r="AQ3771" s="29"/>
      <c r="AR3771" s="30"/>
      <c r="AT3771" s="30"/>
    </row>
    <row r="3772" spans="1:46" ht="30">
      <c r="A3772" s="25">
        <f t="shared" si="348"/>
        <v>2013</v>
      </c>
      <c r="B3772" s="26" t="str">
        <f t="shared" si="349"/>
        <v>Solar Partners</v>
      </c>
      <c r="C3772" s="127" t="str">
        <f t="shared" si="350"/>
        <v>Ivanpah Solar Electric Generating System</v>
      </c>
      <c r="D3772" s="123" t="str">
        <f t="shared" si="351"/>
        <v>Solar Power Tower</v>
      </c>
      <c r="E3772" s="26">
        <f t="shared" si="352"/>
        <v>0</v>
      </c>
      <c r="F3772" s="27">
        <f t="shared" si="353"/>
        <v>0</v>
      </c>
      <c r="G3772" s="28"/>
      <c r="H3772" s="131"/>
      <c r="J3772" s="29" t="e">
        <f>VLOOKUP(H3772,'Drop Down Menus'!A:B,2,FALSE)</f>
        <v>#N/A</v>
      </c>
      <c r="L3772" s="48"/>
      <c r="M3772" s="48"/>
      <c r="N3772" s="135"/>
      <c r="R3772" s="144"/>
      <c r="U3772" s="148"/>
      <c r="V3772" s="25"/>
      <c r="Y3772" s="32"/>
      <c r="AG3772" s="29"/>
      <c r="AH3772" s="34"/>
      <c r="AM3772" s="28"/>
      <c r="AN3772" s="28"/>
      <c r="AO3772" s="28"/>
      <c r="AP3772" s="25"/>
      <c r="AQ3772" s="29"/>
      <c r="AR3772" s="30"/>
      <c r="AT3772" s="30"/>
    </row>
    <row r="3773" spans="1:46" ht="30">
      <c r="A3773" s="25">
        <f t="shared" si="348"/>
        <v>2013</v>
      </c>
      <c r="B3773" s="26" t="str">
        <f t="shared" si="349"/>
        <v>Solar Partners</v>
      </c>
      <c r="C3773" s="127" t="str">
        <f t="shared" si="350"/>
        <v>Ivanpah Solar Electric Generating System</v>
      </c>
      <c r="D3773" s="123" t="str">
        <f t="shared" si="351"/>
        <v>Solar Power Tower</v>
      </c>
      <c r="E3773" s="26">
        <f t="shared" si="352"/>
        <v>0</v>
      </c>
      <c r="F3773" s="27">
        <f t="shared" si="353"/>
        <v>0</v>
      </c>
      <c r="G3773" s="28"/>
      <c r="H3773" s="131"/>
      <c r="J3773" s="29" t="e">
        <f>VLOOKUP(H3773,'Drop Down Menus'!A:B,2,FALSE)</f>
        <v>#N/A</v>
      </c>
      <c r="L3773" s="48"/>
      <c r="M3773" s="48"/>
      <c r="N3773" s="135"/>
      <c r="R3773" s="144"/>
      <c r="U3773" s="148"/>
      <c r="V3773" s="25"/>
      <c r="Y3773" s="32"/>
      <c r="AG3773" s="29"/>
      <c r="AH3773" s="34"/>
      <c r="AM3773" s="28"/>
      <c r="AN3773" s="28"/>
      <c r="AO3773" s="28"/>
      <c r="AP3773" s="25"/>
      <c r="AQ3773" s="29"/>
      <c r="AR3773" s="30"/>
      <c r="AT3773" s="30"/>
    </row>
    <row r="3774" spans="1:46" ht="30">
      <c r="A3774" s="25">
        <f t="shared" si="348"/>
        <v>2013</v>
      </c>
      <c r="B3774" s="26" t="str">
        <f t="shared" si="349"/>
        <v>Solar Partners</v>
      </c>
      <c r="C3774" s="127" t="str">
        <f t="shared" si="350"/>
        <v>Ivanpah Solar Electric Generating System</v>
      </c>
      <c r="D3774" s="123" t="str">
        <f t="shared" si="351"/>
        <v>Solar Power Tower</v>
      </c>
      <c r="E3774" s="26">
        <f t="shared" si="352"/>
        <v>0</v>
      </c>
      <c r="F3774" s="27">
        <f t="shared" si="353"/>
        <v>0</v>
      </c>
      <c r="G3774" s="28"/>
      <c r="H3774" s="131"/>
      <c r="J3774" s="29" t="e">
        <f>VLOOKUP(H3774,'Drop Down Menus'!A:B,2,FALSE)</f>
        <v>#N/A</v>
      </c>
      <c r="L3774" s="48"/>
      <c r="M3774" s="48"/>
      <c r="N3774" s="135"/>
      <c r="R3774" s="144"/>
      <c r="U3774" s="148"/>
      <c r="V3774" s="25"/>
      <c r="Y3774" s="32"/>
      <c r="AG3774" s="29"/>
      <c r="AH3774" s="34"/>
      <c r="AM3774" s="28"/>
      <c r="AN3774" s="28"/>
      <c r="AO3774" s="28"/>
      <c r="AP3774" s="25"/>
      <c r="AQ3774" s="29"/>
      <c r="AR3774" s="30"/>
      <c r="AT3774" s="30"/>
    </row>
    <row r="3775" spans="1:46" ht="30">
      <c r="A3775" s="25">
        <f t="shared" si="348"/>
        <v>2013</v>
      </c>
      <c r="B3775" s="26" t="str">
        <f t="shared" si="349"/>
        <v>Solar Partners</v>
      </c>
      <c r="C3775" s="127" t="str">
        <f t="shared" si="350"/>
        <v>Ivanpah Solar Electric Generating System</v>
      </c>
      <c r="D3775" s="123" t="str">
        <f t="shared" si="351"/>
        <v>Solar Power Tower</v>
      </c>
      <c r="E3775" s="26">
        <f t="shared" si="352"/>
        <v>0</v>
      </c>
      <c r="F3775" s="27">
        <f t="shared" si="353"/>
        <v>0</v>
      </c>
      <c r="G3775" s="28"/>
      <c r="H3775" s="131"/>
      <c r="J3775" s="29" t="e">
        <f>VLOOKUP(H3775,'Drop Down Menus'!A:B,2,FALSE)</f>
        <v>#N/A</v>
      </c>
      <c r="L3775" s="48"/>
      <c r="M3775" s="48"/>
      <c r="N3775" s="135"/>
      <c r="R3775" s="144"/>
      <c r="U3775" s="148"/>
      <c r="V3775" s="25"/>
      <c r="Y3775" s="32"/>
      <c r="AG3775" s="29"/>
      <c r="AH3775" s="34"/>
      <c r="AM3775" s="28"/>
      <c r="AN3775" s="28"/>
      <c r="AO3775" s="28"/>
      <c r="AP3775" s="25"/>
      <c r="AQ3775" s="29"/>
      <c r="AR3775" s="30"/>
      <c r="AT3775" s="30"/>
    </row>
    <row r="3776" spans="1:46" ht="30">
      <c r="A3776" s="25">
        <f t="shared" si="348"/>
        <v>2013</v>
      </c>
      <c r="B3776" s="26" t="str">
        <f t="shared" si="349"/>
        <v>Solar Partners</v>
      </c>
      <c r="C3776" s="127" t="str">
        <f t="shared" si="350"/>
        <v>Ivanpah Solar Electric Generating System</v>
      </c>
      <c r="D3776" s="123" t="str">
        <f t="shared" si="351"/>
        <v>Solar Power Tower</v>
      </c>
      <c r="E3776" s="26">
        <f t="shared" si="352"/>
        <v>0</v>
      </c>
      <c r="F3776" s="27">
        <f t="shared" si="353"/>
        <v>0</v>
      </c>
      <c r="G3776" s="28"/>
      <c r="H3776" s="131"/>
      <c r="J3776" s="29" t="e">
        <f>VLOOKUP(H3776,'Drop Down Menus'!A:B,2,FALSE)</f>
        <v>#N/A</v>
      </c>
      <c r="L3776" s="48"/>
      <c r="M3776" s="48"/>
      <c r="N3776" s="135"/>
      <c r="R3776" s="144"/>
      <c r="U3776" s="148"/>
      <c r="V3776" s="25"/>
      <c r="Y3776" s="32"/>
      <c r="AG3776" s="29"/>
      <c r="AH3776" s="34"/>
      <c r="AM3776" s="28"/>
      <c r="AN3776" s="28"/>
      <c r="AO3776" s="28"/>
      <c r="AP3776" s="25"/>
      <c r="AQ3776" s="29"/>
      <c r="AR3776" s="30"/>
      <c r="AT3776" s="30"/>
    </row>
    <row r="3777" spans="1:46" ht="30">
      <c r="A3777" s="25">
        <f t="shared" si="348"/>
        <v>2013</v>
      </c>
      <c r="B3777" s="26" t="str">
        <f t="shared" si="349"/>
        <v>Solar Partners</v>
      </c>
      <c r="C3777" s="127" t="str">
        <f t="shared" si="350"/>
        <v>Ivanpah Solar Electric Generating System</v>
      </c>
      <c r="D3777" s="123" t="str">
        <f t="shared" si="351"/>
        <v>Solar Power Tower</v>
      </c>
      <c r="E3777" s="26">
        <f t="shared" si="352"/>
        <v>0</v>
      </c>
      <c r="F3777" s="27">
        <f t="shared" si="353"/>
        <v>0</v>
      </c>
      <c r="G3777" s="28"/>
      <c r="H3777" s="131"/>
      <c r="J3777" s="29" t="e">
        <f>VLOOKUP(H3777,'Drop Down Menus'!A:B,2,FALSE)</f>
        <v>#N/A</v>
      </c>
      <c r="L3777" s="48"/>
      <c r="M3777" s="48"/>
      <c r="N3777" s="135"/>
      <c r="R3777" s="144"/>
      <c r="U3777" s="148"/>
      <c r="V3777" s="25"/>
      <c r="Y3777" s="32"/>
      <c r="AG3777" s="29"/>
      <c r="AH3777" s="34"/>
      <c r="AM3777" s="28"/>
      <c r="AN3777" s="28"/>
      <c r="AO3777" s="28"/>
      <c r="AP3777" s="25"/>
      <c r="AQ3777" s="29"/>
      <c r="AR3777" s="30"/>
      <c r="AT3777" s="30"/>
    </row>
    <row r="3778" spans="1:46" ht="30">
      <c r="A3778" s="25">
        <f t="shared" si="348"/>
        <v>2013</v>
      </c>
      <c r="B3778" s="26" t="str">
        <f t="shared" si="349"/>
        <v>Solar Partners</v>
      </c>
      <c r="C3778" s="127" t="str">
        <f t="shared" si="350"/>
        <v>Ivanpah Solar Electric Generating System</v>
      </c>
      <c r="D3778" s="123" t="str">
        <f t="shared" si="351"/>
        <v>Solar Power Tower</v>
      </c>
      <c r="E3778" s="26">
        <f t="shared" si="352"/>
        <v>0</v>
      </c>
      <c r="F3778" s="27">
        <f t="shared" si="353"/>
        <v>0</v>
      </c>
      <c r="G3778" s="28"/>
      <c r="H3778" s="131"/>
      <c r="J3778" s="29" t="e">
        <f>VLOOKUP(H3778,'Drop Down Menus'!A:B,2,FALSE)</f>
        <v>#N/A</v>
      </c>
      <c r="L3778" s="48"/>
      <c r="M3778" s="48"/>
      <c r="N3778" s="135"/>
      <c r="R3778" s="144"/>
      <c r="U3778" s="148"/>
      <c r="V3778" s="25"/>
      <c r="Y3778" s="32"/>
      <c r="AG3778" s="29"/>
      <c r="AH3778" s="34"/>
      <c r="AM3778" s="28"/>
      <c r="AN3778" s="28"/>
      <c r="AO3778" s="28"/>
      <c r="AP3778" s="25"/>
      <c r="AQ3778" s="29"/>
      <c r="AR3778" s="30"/>
      <c r="AT3778" s="30"/>
    </row>
    <row r="3779" spans="1:46" ht="30">
      <c r="A3779" s="25">
        <f t="shared" ref="A3779:A3842" si="354">ReportYear</f>
        <v>2013</v>
      </c>
      <c r="B3779" s="26" t="str">
        <f t="shared" ref="B3779:B3842" si="355">Project_Proponent</f>
        <v>Solar Partners</v>
      </c>
      <c r="C3779" s="127" t="str">
        <f t="shared" ref="C3779:C3842" si="356">Project_Name</f>
        <v>Ivanpah Solar Electric Generating System</v>
      </c>
      <c r="D3779" s="123" t="str">
        <f t="shared" ref="D3779:D3842" si="357">Project_Type_AutoFill</f>
        <v>Solar Power Tower</v>
      </c>
      <c r="E3779" s="26">
        <f t="shared" ref="E3779:E3842" si="358">SPUT_Permit____if_applicable</f>
        <v>0</v>
      </c>
      <c r="F3779" s="27">
        <f t="shared" ref="F3779:F3842" si="359">Eagle_Permit</f>
        <v>0</v>
      </c>
      <c r="G3779" s="28"/>
      <c r="H3779" s="131"/>
      <c r="J3779" s="29" t="e">
        <f>VLOOKUP(H3779,'Drop Down Menus'!A:B,2,FALSE)</f>
        <v>#N/A</v>
      </c>
      <c r="L3779" s="48"/>
      <c r="M3779" s="48"/>
      <c r="N3779" s="135"/>
      <c r="R3779" s="144"/>
      <c r="U3779" s="148"/>
      <c r="V3779" s="25"/>
      <c r="Y3779" s="32"/>
      <c r="AG3779" s="29"/>
      <c r="AH3779" s="34"/>
      <c r="AM3779" s="28"/>
      <c r="AN3779" s="28"/>
      <c r="AO3779" s="28"/>
      <c r="AP3779" s="25"/>
      <c r="AQ3779" s="29"/>
      <c r="AR3779" s="30"/>
      <c r="AT3779" s="30"/>
    </row>
    <row r="3780" spans="1:46" ht="30">
      <c r="A3780" s="25">
        <f t="shared" si="354"/>
        <v>2013</v>
      </c>
      <c r="B3780" s="26" t="str">
        <f t="shared" si="355"/>
        <v>Solar Partners</v>
      </c>
      <c r="C3780" s="127" t="str">
        <f t="shared" si="356"/>
        <v>Ivanpah Solar Electric Generating System</v>
      </c>
      <c r="D3780" s="123" t="str">
        <f t="shared" si="357"/>
        <v>Solar Power Tower</v>
      </c>
      <c r="E3780" s="26">
        <f t="shared" si="358"/>
        <v>0</v>
      </c>
      <c r="F3780" s="27">
        <f t="shared" si="359"/>
        <v>0</v>
      </c>
      <c r="G3780" s="28"/>
      <c r="H3780" s="131"/>
      <c r="J3780" s="29" t="e">
        <f>VLOOKUP(H3780,'Drop Down Menus'!A:B,2,FALSE)</f>
        <v>#N/A</v>
      </c>
      <c r="L3780" s="48"/>
      <c r="M3780" s="48"/>
      <c r="N3780" s="135"/>
      <c r="R3780" s="144"/>
      <c r="U3780" s="148"/>
      <c r="V3780" s="25"/>
      <c r="Y3780" s="32"/>
      <c r="AG3780" s="29"/>
      <c r="AH3780" s="34"/>
      <c r="AM3780" s="28"/>
      <c r="AN3780" s="28"/>
      <c r="AO3780" s="28"/>
      <c r="AP3780" s="25"/>
      <c r="AQ3780" s="29"/>
      <c r="AR3780" s="30"/>
      <c r="AT3780" s="30"/>
    </row>
    <row r="3781" spans="1:46" ht="30">
      <c r="A3781" s="25">
        <f t="shared" si="354"/>
        <v>2013</v>
      </c>
      <c r="B3781" s="26" t="str">
        <f t="shared" si="355"/>
        <v>Solar Partners</v>
      </c>
      <c r="C3781" s="127" t="str">
        <f t="shared" si="356"/>
        <v>Ivanpah Solar Electric Generating System</v>
      </c>
      <c r="D3781" s="123" t="str">
        <f t="shared" si="357"/>
        <v>Solar Power Tower</v>
      </c>
      <c r="E3781" s="26">
        <f t="shared" si="358"/>
        <v>0</v>
      </c>
      <c r="F3781" s="27">
        <f t="shared" si="359"/>
        <v>0</v>
      </c>
      <c r="G3781" s="28"/>
      <c r="H3781" s="131"/>
      <c r="J3781" s="29" t="e">
        <f>VLOOKUP(H3781,'Drop Down Menus'!A:B,2,FALSE)</f>
        <v>#N/A</v>
      </c>
      <c r="L3781" s="48"/>
      <c r="M3781" s="48"/>
      <c r="N3781" s="135"/>
      <c r="R3781" s="144"/>
      <c r="U3781" s="148"/>
      <c r="V3781" s="25"/>
      <c r="Y3781" s="32"/>
      <c r="AG3781" s="29"/>
      <c r="AH3781" s="34"/>
      <c r="AM3781" s="28"/>
      <c r="AN3781" s="28"/>
      <c r="AO3781" s="28"/>
      <c r="AP3781" s="25"/>
      <c r="AQ3781" s="29"/>
      <c r="AR3781" s="30"/>
      <c r="AT3781" s="30"/>
    </row>
    <row r="3782" spans="1:46" ht="30">
      <c r="A3782" s="25">
        <f t="shared" si="354"/>
        <v>2013</v>
      </c>
      <c r="B3782" s="26" t="str">
        <f t="shared" si="355"/>
        <v>Solar Partners</v>
      </c>
      <c r="C3782" s="127" t="str">
        <f t="shared" si="356"/>
        <v>Ivanpah Solar Electric Generating System</v>
      </c>
      <c r="D3782" s="123" t="str">
        <f t="shared" si="357"/>
        <v>Solar Power Tower</v>
      </c>
      <c r="E3782" s="26">
        <f t="shared" si="358"/>
        <v>0</v>
      </c>
      <c r="F3782" s="27">
        <f t="shared" si="359"/>
        <v>0</v>
      </c>
      <c r="G3782" s="28"/>
      <c r="H3782" s="131"/>
      <c r="J3782" s="29" t="e">
        <f>VLOOKUP(H3782,'Drop Down Menus'!A:B,2,FALSE)</f>
        <v>#N/A</v>
      </c>
      <c r="L3782" s="48"/>
      <c r="M3782" s="48"/>
      <c r="N3782" s="135"/>
      <c r="R3782" s="144"/>
      <c r="U3782" s="148"/>
      <c r="V3782" s="25"/>
      <c r="Y3782" s="32"/>
      <c r="AG3782" s="29"/>
      <c r="AH3782" s="34"/>
      <c r="AM3782" s="28"/>
      <c r="AN3782" s="28"/>
      <c r="AO3782" s="28"/>
      <c r="AP3782" s="25"/>
      <c r="AQ3782" s="29"/>
      <c r="AR3782" s="30"/>
      <c r="AT3782" s="30"/>
    </row>
    <row r="3783" spans="1:46" ht="30">
      <c r="A3783" s="25">
        <f t="shared" si="354"/>
        <v>2013</v>
      </c>
      <c r="B3783" s="26" t="str">
        <f t="shared" si="355"/>
        <v>Solar Partners</v>
      </c>
      <c r="C3783" s="127" t="str">
        <f t="shared" si="356"/>
        <v>Ivanpah Solar Electric Generating System</v>
      </c>
      <c r="D3783" s="123" t="str">
        <f t="shared" si="357"/>
        <v>Solar Power Tower</v>
      </c>
      <c r="E3783" s="26">
        <f t="shared" si="358"/>
        <v>0</v>
      </c>
      <c r="F3783" s="27">
        <f t="shared" si="359"/>
        <v>0</v>
      </c>
      <c r="G3783" s="28"/>
      <c r="H3783" s="131"/>
      <c r="J3783" s="29" t="e">
        <f>VLOOKUP(H3783,'Drop Down Menus'!A:B,2,FALSE)</f>
        <v>#N/A</v>
      </c>
      <c r="L3783" s="48"/>
      <c r="M3783" s="48"/>
      <c r="N3783" s="135"/>
      <c r="R3783" s="144"/>
      <c r="U3783" s="148"/>
      <c r="V3783" s="25"/>
      <c r="Y3783" s="32"/>
      <c r="AG3783" s="29"/>
      <c r="AH3783" s="34"/>
      <c r="AM3783" s="28"/>
      <c r="AN3783" s="28"/>
      <c r="AO3783" s="28"/>
      <c r="AP3783" s="25"/>
      <c r="AQ3783" s="29"/>
      <c r="AR3783" s="30"/>
      <c r="AT3783" s="30"/>
    </row>
    <row r="3784" spans="1:46" ht="30">
      <c r="A3784" s="25">
        <f t="shared" si="354"/>
        <v>2013</v>
      </c>
      <c r="B3784" s="26" t="str">
        <f t="shared" si="355"/>
        <v>Solar Partners</v>
      </c>
      <c r="C3784" s="127" t="str">
        <f t="shared" si="356"/>
        <v>Ivanpah Solar Electric Generating System</v>
      </c>
      <c r="D3784" s="123" t="str">
        <f t="shared" si="357"/>
        <v>Solar Power Tower</v>
      </c>
      <c r="E3784" s="26">
        <f t="shared" si="358"/>
        <v>0</v>
      </c>
      <c r="F3784" s="27">
        <f t="shared" si="359"/>
        <v>0</v>
      </c>
      <c r="G3784" s="28"/>
      <c r="H3784" s="131"/>
      <c r="J3784" s="29" t="e">
        <f>VLOOKUP(H3784,'Drop Down Menus'!A:B,2,FALSE)</f>
        <v>#N/A</v>
      </c>
      <c r="L3784" s="48"/>
      <c r="M3784" s="48"/>
      <c r="N3784" s="135"/>
      <c r="R3784" s="144"/>
      <c r="U3784" s="148"/>
      <c r="V3784" s="25"/>
      <c r="Y3784" s="32"/>
      <c r="AG3784" s="29"/>
      <c r="AH3784" s="34"/>
      <c r="AM3784" s="28"/>
      <c r="AN3784" s="28"/>
      <c r="AO3784" s="28"/>
      <c r="AP3784" s="25"/>
      <c r="AQ3784" s="29"/>
      <c r="AR3784" s="30"/>
      <c r="AT3784" s="30"/>
    </row>
    <row r="3785" spans="1:46" ht="30">
      <c r="A3785" s="25">
        <f t="shared" si="354"/>
        <v>2013</v>
      </c>
      <c r="B3785" s="26" t="str">
        <f t="shared" si="355"/>
        <v>Solar Partners</v>
      </c>
      <c r="C3785" s="127" t="str">
        <f t="shared" si="356"/>
        <v>Ivanpah Solar Electric Generating System</v>
      </c>
      <c r="D3785" s="123" t="str">
        <f t="shared" si="357"/>
        <v>Solar Power Tower</v>
      </c>
      <c r="E3785" s="26">
        <f t="shared" si="358"/>
        <v>0</v>
      </c>
      <c r="F3785" s="27">
        <f t="shared" si="359"/>
        <v>0</v>
      </c>
      <c r="G3785" s="28"/>
      <c r="H3785" s="131"/>
      <c r="J3785" s="29" t="e">
        <f>VLOOKUP(H3785,'Drop Down Menus'!A:B,2,FALSE)</f>
        <v>#N/A</v>
      </c>
      <c r="L3785" s="48"/>
      <c r="M3785" s="48"/>
      <c r="N3785" s="135"/>
      <c r="R3785" s="144"/>
      <c r="U3785" s="148"/>
      <c r="V3785" s="25"/>
      <c r="Y3785" s="32"/>
      <c r="AG3785" s="29"/>
      <c r="AH3785" s="34"/>
      <c r="AM3785" s="28"/>
      <c r="AN3785" s="28"/>
      <c r="AO3785" s="28"/>
      <c r="AP3785" s="25"/>
      <c r="AQ3785" s="29"/>
      <c r="AR3785" s="30"/>
      <c r="AT3785" s="30"/>
    </row>
    <row r="3786" spans="1:46" ht="30">
      <c r="A3786" s="25">
        <f t="shared" si="354"/>
        <v>2013</v>
      </c>
      <c r="B3786" s="26" t="str">
        <f t="shared" si="355"/>
        <v>Solar Partners</v>
      </c>
      <c r="C3786" s="127" t="str">
        <f t="shared" si="356"/>
        <v>Ivanpah Solar Electric Generating System</v>
      </c>
      <c r="D3786" s="123" t="str">
        <f t="shared" si="357"/>
        <v>Solar Power Tower</v>
      </c>
      <c r="E3786" s="26">
        <f t="shared" si="358"/>
        <v>0</v>
      </c>
      <c r="F3786" s="27">
        <f t="shared" si="359"/>
        <v>0</v>
      </c>
      <c r="G3786" s="28"/>
      <c r="H3786" s="131"/>
      <c r="J3786" s="29" t="e">
        <f>VLOOKUP(H3786,'Drop Down Menus'!A:B,2,FALSE)</f>
        <v>#N/A</v>
      </c>
      <c r="L3786" s="48"/>
      <c r="M3786" s="48"/>
      <c r="N3786" s="135"/>
      <c r="R3786" s="144"/>
      <c r="U3786" s="148"/>
      <c r="V3786" s="25"/>
      <c r="Y3786" s="32"/>
      <c r="AG3786" s="29"/>
      <c r="AH3786" s="34"/>
      <c r="AM3786" s="28"/>
      <c r="AN3786" s="28"/>
      <c r="AO3786" s="28"/>
      <c r="AP3786" s="25"/>
      <c r="AQ3786" s="29"/>
      <c r="AR3786" s="30"/>
      <c r="AT3786" s="30"/>
    </row>
    <row r="3787" spans="1:46" ht="30">
      <c r="A3787" s="25">
        <f t="shared" si="354"/>
        <v>2013</v>
      </c>
      <c r="B3787" s="26" t="str">
        <f t="shared" si="355"/>
        <v>Solar Partners</v>
      </c>
      <c r="C3787" s="127" t="str">
        <f t="shared" si="356"/>
        <v>Ivanpah Solar Electric Generating System</v>
      </c>
      <c r="D3787" s="123" t="str">
        <f t="shared" si="357"/>
        <v>Solar Power Tower</v>
      </c>
      <c r="E3787" s="26">
        <f t="shared" si="358"/>
        <v>0</v>
      </c>
      <c r="F3787" s="27">
        <f t="shared" si="359"/>
        <v>0</v>
      </c>
      <c r="G3787" s="28"/>
      <c r="H3787" s="131"/>
      <c r="J3787" s="29" t="e">
        <f>VLOOKUP(H3787,'Drop Down Menus'!A:B,2,FALSE)</f>
        <v>#N/A</v>
      </c>
      <c r="L3787" s="48"/>
      <c r="M3787" s="48"/>
      <c r="N3787" s="135"/>
      <c r="R3787" s="144"/>
      <c r="U3787" s="148"/>
      <c r="V3787" s="25"/>
      <c r="Y3787" s="32"/>
      <c r="AG3787" s="29"/>
      <c r="AH3787" s="34"/>
      <c r="AM3787" s="28"/>
      <c r="AN3787" s="28"/>
      <c r="AO3787" s="28"/>
      <c r="AP3787" s="25"/>
      <c r="AQ3787" s="29"/>
      <c r="AR3787" s="30"/>
      <c r="AT3787" s="30"/>
    </row>
    <row r="3788" spans="1:46" ht="30">
      <c r="A3788" s="25">
        <f t="shared" si="354"/>
        <v>2013</v>
      </c>
      <c r="B3788" s="26" t="str">
        <f t="shared" si="355"/>
        <v>Solar Partners</v>
      </c>
      <c r="C3788" s="127" t="str">
        <f t="shared" si="356"/>
        <v>Ivanpah Solar Electric Generating System</v>
      </c>
      <c r="D3788" s="123" t="str">
        <f t="shared" si="357"/>
        <v>Solar Power Tower</v>
      </c>
      <c r="E3788" s="26">
        <f t="shared" si="358"/>
        <v>0</v>
      </c>
      <c r="F3788" s="27">
        <f t="shared" si="359"/>
        <v>0</v>
      </c>
      <c r="G3788" s="28"/>
      <c r="H3788" s="131"/>
      <c r="J3788" s="29" t="e">
        <f>VLOOKUP(H3788,'Drop Down Menus'!A:B,2,FALSE)</f>
        <v>#N/A</v>
      </c>
      <c r="L3788" s="48"/>
      <c r="M3788" s="48"/>
      <c r="N3788" s="135"/>
      <c r="R3788" s="144"/>
      <c r="U3788" s="148"/>
      <c r="V3788" s="25"/>
      <c r="Y3788" s="32"/>
      <c r="AG3788" s="29"/>
      <c r="AH3788" s="34"/>
      <c r="AM3788" s="28"/>
      <c r="AN3788" s="28"/>
      <c r="AO3788" s="28"/>
      <c r="AP3788" s="25"/>
      <c r="AQ3788" s="29"/>
      <c r="AR3788" s="30"/>
      <c r="AT3788" s="30"/>
    </row>
    <row r="3789" spans="1:46" ht="30">
      <c r="A3789" s="25">
        <f t="shared" si="354"/>
        <v>2013</v>
      </c>
      <c r="B3789" s="26" t="str">
        <f t="shared" si="355"/>
        <v>Solar Partners</v>
      </c>
      <c r="C3789" s="127" t="str">
        <f t="shared" si="356"/>
        <v>Ivanpah Solar Electric Generating System</v>
      </c>
      <c r="D3789" s="123" t="str">
        <f t="shared" si="357"/>
        <v>Solar Power Tower</v>
      </c>
      <c r="E3789" s="26">
        <f t="shared" si="358"/>
        <v>0</v>
      </c>
      <c r="F3789" s="27">
        <f t="shared" si="359"/>
        <v>0</v>
      </c>
      <c r="G3789" s="28"/>
      <c r="H3789" s="131"/>
      <c r="J3789" s="29" t="e">
        <f>VLOOKUP(H3789,'Drop Down Menus'!A:B,2,FALSE)</f>
        <v>#N/A</v>
      </c>
      <c r="L3789" s="48"/>
      <c r="M3789" s="48"/>
      <c r="N3789" s="135"/>
      <c r="R3789" s="144"/>
      <c r="U3789" s="148"/>
      <c r="V3789" s="25"/>
      <c r="Y3789" s="32"/>
      <c r="AG3789" s="29"/>
      <c r="AH3789" s="34"/>
      <c r="AM3789" s="28"/>
      <c r="AN3789" s="28"/>
      <c r="AO3789" s="28"/>
      <c r="AP3789" s="25"/>
      <c r="AQ3789" s="29"/>
      <c r="AR3789" s="30"/>
      <c r="AT3789" s="30"/>
    </row>
    <row r="3790" spans="1:46" ht="30">
      <c r="A3790" s="25">
        <f t="shared" si="354"/>
        <v>2013</v>
      </c>
      <c r="B3790" s="26" t="str">
        <f t="shared" si="355"/>
        <v>Solar Partners</v>
      </c>
      <c r="C3790" s="127" t="str">
        <f t="shared" si="356"/>
        <v>Ivanpah Solar Electric Generating System</v>
      </c>
      <c r="D3790" s="123" t="str">
        <f t="shared" si="357"/>
        <v>Solar Power Tower</v>
      </c>
      <c r="E3790" s="26">
        <f t="shared" si="358"/>
        <v>0</v>
      </c>
      <c r="F3790" s="27">
        <f t="shared" si="359"/>
        <v>0</v>
      </c>
      <c r="G3790" s="28"/>
      <c r="H3790" s="131"/>
      <c r="J3790" s="29" t="e">
        <f>VLOOKUP(H3790,'Drop Down Menus'!A:B,2,FALSE)</f>
        <v>#N/A</v>
      </c>
      <c r="L3790" s="48"/>
      <c r="M3790" s="48"/>
      <c r="N3790" s="135"/>
      <c r="R3790" s="144"/>
      <c r="U3790" s="148"/>
      <c r="V3790" s="25"/>
      <c r="Y3790" s="32"/>
      <c r="AG3790" s="29"/>
      <c r="AH3790" s="34"/>
      <c r="AM3790" s="28"/>
      <c r="AN3790" s="28"/>
      <c r="AO3790" s="28"/>
      <c r="AP3790" s="25"/>
      <c r="AQ3790" s="29"/>
      <c r="AR3790" s="30"/>
      <c r="AT3790" s="30"/>
    </row>
    <row r="3791" spans="1:46" ht="30">
      <c r="A3791" s="25">
        <f t="shared" si="354"/>
        <v>2013</v>
      </c>
      <c r="B3791" s="26" t="str">
        <f t="shared" si="355"/>
        <v>Solar Partners</v>
      </c>
      <c r="C3791" s="127" t="str">
        <f t="shared" si="356"/>
        <v>Ivanpah Solar Electric Generating System</v>
      </c>
      <c r="D3791" s="123" t="str">
        <f t="shared" si="357"/>
        <v>Solar Power Tower</v>
      </c>
      <c r="E3791" s="26">
        <f t="shared" si="358"/>
        <v>0</v>
      </c>
      <c r="F3791" s="27">
        <f t="shared" si="359"/>
        <v>0</v>
      </c>
      <c r="G3791" s="28"/>
      <c r="H3791" s="131"/>
      <c r="J3791" s="29" t="e">
        <f>VLOOKUP(H3791,'Drop Down Menus'!A:B,2,FALSE)</f>
        <v>#N/A</v>
      </c>
      <c r="L3791" s="48"/>
      <c r="M3791" s="48"/>
      <c r="N3791" s="135"/>
      <c r="R3791" s="144"/>
      <c r="U3791" s="148"/>
      <c r="V3791" s="25"/>
      <c r="Y3791" s="32"/>
      <c r="AG3791" s="29"/>
      <c r="AH3791" s="34"/>
      <c r="AM3791" s="28"/>
      <c r="AN3791" s="28"/>
      <c r="AO3791" s="28"/>
      <c r="AP3791" s="25"/>
      <c r="AQ3791" s="29"/>
      <c r="AR3791" s="30"/>
      <c r="AT3791" s="30"/>
    </row>
    <row r="3792" spans="1:46" ht="30">
      <c r="A3792" s="25">
        <f t="shared" si="354"/>
        <v>2013</v>
      </c>
      <c r="B3792" s="26" t="str">
        <f t="shared" si="355"/>
        <v>Solar Partners</v>
      </c>
      <c r="C3792" s="127" t="str">
        <f t="shared" si="356"/>
        <v>Ivanpah Solar Electric Generating System</v>
      </c>
      <c r="D3792" s="123" t="str">
        <f t="shared" si="357"/>
        <v>Solar Power Tower</v>
      </c>
      <c r="E3792" s="26">
        <f t="shared" si="358"/>
        <v>0</v>
      </c>
      <c r="F3792" s="27">
        <f t="shared" si="359"/>
        <v>0</v>
      </c>
      <c r="G3792" s="28"/>
      <c r="H3792" s="131"/>
      <c r="J3792" s="29" t="e">
        <f>VLOOKUP(H3792,'Drop Down Menus'!A:B,2,FALSE)</f>
        <v>#N/A</v>
      </c>
      <c r="L3792" s="48"/>
      <c r="M3792" s="48"/>
      <c r="N3792" s="135"/>
      <c r="R3792" s="144"/>
      <c r="U3792" s="148"/>
      <c r="V3792" s="25"/>
      <c r="Y3792" s="32"/>
      <c r="AG3792" s="29"/>
      <c r="AH3792" s="34"/>
      <c r="AM3792" s="28"/>
      <c r="AN3792" s="28"/>
      <c r="AO3792" s="28"/>
      <c r="AP3792" s="25"/>
      <c r="AQ3792" s="29"/>
      <c r="AR3792" s="30"/>
      <c r="AT3792" s="30"/>
    </row>
    <row r="3793" spans="1:46" ht="30">
      <c r="A3793" s="25">
        <f t="shared" si="354"/>
        <v>2013</v>
      </c>
      <c r="B3793" s="26" t="str">
        <f t="shared" si="355"/>
        <v>Solar Partners</v>
      </c>
      <c r="C3793" s="127" t="str">
        <f t="shared" si="356"/>
        <v>Ivanpah Solar Electric Generating System</v>
      </c>
      <c r="D3793" s="123" t="str">
        <f t="shared" si="357"/>
        <v>Solar Power Tower</v>
      </c>
      <c r="E3793" s="26">
        <f t="shared" si="358"/>
        <v>0</v>
      </c>
      <c r="F3793" s="27">
        <f t="shared" si="359"/>
        <v>0</v>
      </c>
      <c r="G3793" s="28"/>
      <c r="H3793" s="131"/>
      <c r="J3793" s="29" t="e">
        <f>VLOOKUP(H3793,'Drop Down Menus'!A:B,2,FALSE)</f>
        <v>#N/A</v>
      </c>
      <c r="L3793" s="48"/>
      <c r="M3793" s="48"/>
      <c r="N3793" s="135"/>
      <c r="R3793" s="144"/>
      <c r="U3793" s="148"/>
      <c r="V3793" s="25"/>
      <c r="Y3793" s="32"/>
      <c r="AG3793" s="29"/>
      <c r="AH3793" s="34"/>
      <c r="AM3793" s="28"/>
      <c r="AN3793" s="28"/>
      <c r="AO3793" s="28"/>
      <c r="AP3793" s="25"/>
      <c r="AQ3793" s="29"/>
      <c r="AR3793" s="30"/>
      <c r="AT3793" s="30"/>
    </row>
    <row r="3794" spans="1:46" ht="30">
      <c r="A3794" s="25">
        <f t="shared" si="354"/>
        <v>2013</v>
      </c>
      <c r="B3794" s="26" t="str">
        <f t="shared" si="355"/>
        <v>Solar Partners</v>
      </c>
      <c r="C3794" s="127" t="str">
        <f t="shared" si="356"/>
        <v>Ivanpah Solar Electric Generating System</v>
      </c>
      <c r="D3794" s="123" t="str">
        <f t="shared" si="357"/>
        <v>Solar Power Tower</v>
      </c>
      <c r="E3794" s="26">
        <f t="shared" si="358"/>
        <v>0</v>
      </c>
      <c r="F3794" s="27">
        <f t="shared" si="359"/>
        <v>0</v>
      </c>
      <c r="G3794" s="28"/>
      <c r="H3794" s="131"/>
      <c r="J3794" s="29" t="e">
        <f>VLOOKUP(H3794,'Drop Down Menus'!A:B,2,FALSE)</f>
        <v>#N/A</v>
      </c>
      <c r="L3794" s="48"/>
      <c r="M3794" s="48"/>
      <c r="N3794" s="135"/>
      <c r="R3794" s="144"/>
      <c r="U3794" s="148"/>
      <c r="V3794" s="25"/>
      <c r="Y3794" s="32"/>
      <c r="AG3794" s="29"/>
      <c r="AH3794" s="34"/>
      <c r="AM3794" s="28"/>
      <c r="AN3794" s="28"/>
      <c r="AO3794" s="28"/>
      <c r="AP3794" s="25"/>
      <c r="AQ3794" s="29"/>
      <c r="AR3794" s="30"/>
      <c r="AT3794" s="30"/>
    </row>
    <row r="3795" spans="1:46" ht="30">
      <c r="A3795" s="25">
        <f t="shared" si="354"/>
        <v>2013</v>
      </c>
      <c r="B3795" s="26" t="str">
        <f t="shared" si="355"/>
        <v>Solar Partners</v>
      </c>
      <c r="C3795" s="127" t="str">
        <f t="shared" si="356"/>
        <v>Ivanpah Solar Electric Generating System</v>
      </c>
      <c r="D3795" s="123" t="str">
        <f t="shared" si="357"/>
        <v>Solar Power Tower</v>
      </c>
      <c r="E3795" s="26">
        <f t="shared" si="358"/>
        <v>0</v>
      </c>
      <c r="F3795" s="27">
        <f t="shared" si="359"/>
        <v>0</v>
      </c>
      <c r="G3795" s="28"/>
      <c r="H3795" s="131"/>
      <c r="J3795" s="29" t="e">
        <f>VLOOKUP(H3795,'Drop Down Menus'!A:B,2,FALSE)</f>
        <v>#N/A</v>
      </c>
      <c r="L3795" s="48"/>
      <c r="M3795" s="48"/>
      <c r="N3795" s="135"/>
      <c r="R3795" s="144"/>
      <c r="U3795" s="148"/>
      <c r="V3795" s="25"/>
      <c r="Y3795" s="32"/>
      <c r="AG3795" s="29"/>
      <c r="AH3795" s="34"/>
      <c r="AM3795" s="28"/>
      <c r="AN3795" s="28"/>
      <c r="AO3795" s="28"/>
      <c r="AP3795" s="25"/>
      <c r="AQ3795" s="29"/>
      <c r="AR3795" s="30"/>
      <c r="AT3795" s="30"/>
    </row>
    <row r="3796" spans="1:46" ht="30">
      <c r="A3796" s="25">
        <f t="shared" si="354"/>
        <v>2013</v>
      </c>
      <c r="B3796" s="26" t="str">
        <f t="shared" si="355"/>
        <v>Solar Partners</v>
      </c>
      <c r="C3796" s="127" t="str">
        <f t="shared" si="356"/>
        <v>Ivanpah Solar Electric Generating System</v>
      </c>
      <c r="D3796" s="123" t="str">
        <f t="shared" si="357"/>
        <v>Solar Power Tower</v>
      </c>
      <c r="E3796" s="26">
        <f t="shared" si="358"/>
        <v>0</v>
      </c>
      <c r="F3796" s="27">
        <f t="shared" si="359"/>
        <v>0</v>
      </c>
      <c r="G3796" s="28"/>
      <c r="H3796" s="131"/>
      <c r="J3796" s="29" t="e">
        <f>VLOOKUP(H3796,'Drop Down Menus'!A:B,2,FALSE)</f>
        <v>#N/A</v>
      </c>
      <c r="L3796" s="48"/>
      <c r="M3796" s="48"/>
      <c r="N3796" s="135"/>
      <c r="R3796" s="144"/>
      <c r="U3796" s="148"/>
      <c r="V3796" s="25"/>
      <c r="Y3796" s="32"/>
      <c r="AG3796" s="29"/>
      <c r="AH3796" s="34"/>
      <c r="AM3796" s="28"/>
      <c r="AN3796" s="28"/>
      <c r="AO3796" s="28"/>
      <c r="AP3796" s="25"/>
      <c r="AQ3796" s="29"/>
      <c r="AR3796" s="30"/>
      <c r="AT3796" s="30"/>
    </row>
    <row r="3797" spans="1:46" ht="30">
      <c r="A3797" s="25">
        <f t="shared" si="354"/>
        <v>2013</v>
      </c>
      <c r="B3797" s="26" t="str">
        <f t="shared" si="355"/>
        <v>Solar Partners</v>
      </c>
      <c r="C3797" s="127" t="str">
        <f t="shared" si="356"/>
        <v>Ivanpah Solar Electric Generating System</v>
      </c>
      <c r="D3797" s="123" t="str">
        <f t="shared" si="357"/>
        <v>Solar Power Tower</v>
      </c>
      <c r="E3797" s="26">
        <f t="shared" si="358"/>
        <v>0</v>
      </c>
      <c r="F3797" s="27">
        <f t="shared" si="359"/>
        <v>0</v>
      </c>
      <c r="G3797" s="28"/>
      <c r="H3797" s="131"/>
      <c r="J3797" s="29" t="e">
        <f>VLOOKUP(H3797,'Drop Down Menus'!A:B,2,FALSE)</f>
        <v>#N/A</v>
      </c>
      <c r="L3797" s="48"/>
      <c r="M3797" s="48"/>
      <c r="N3797" s="135"/>
      <c r="R3797" s="144"/>
      <c r="U3797" s="148"/>
      <c r="V3797" s="25"/>
      <c r="Y3797" s="32"/>
      <c r="AG3797" s="29"/>
      <c r="AH3797" s="34"/>
      <c r="AM3797" s="28"/>
      <c r="AN3797" s="28"/>
      <c r="AO3797" s="28"/>
      <c r="AP3797" s="25"/>
      <c r="AQ3797" s="29"/>
      <c r="AR3797" s="30"/>
      <c r="AT3797" s="30"/>
    </row>
    <row r="3798" spans="1:46" ht="30">
      <c r="A3798" s="25">
        <f t="shared" si="354"/>
        <v>2013</v>
      </c>
      <c r="B3798" s="26" t="str">
        <f t="shared" si="355"/>
        <v>Solar Partners</v>
      </c>
      <c r="C3798" s="127" t="str">
        <f t="shared" si="356"/>
        <v>Ivanpah Solar Electric Generating System</v>
      </c>
      <c r="D3798" s="123" t="str">
        <f t="shared" si="357"/>
        <v>Solar Power Tower</v>
      </c>
      <c r="E3798" s="26">
        <f t="shared" si="358"/>
        <v>0</v>
      </c>
      <c r="F3798" s="27">
        <f t="shared" si="359"/>
        <v>0</v>
      </c>
      <c r="G3798" s="28"/>
      <c r="H3798" s="131"/>
      <c r="J3798" s="29" t="e">
        <f>VLOOKUP(H3798,'Drop Down Menus'!A:B,2,FALSE)</f>
        <v>#N/A</v>
      </c>
      <c r="L3798" s="48"/>
      <c r="M3798" s="48"/>
      <c r="N3798" s="135"/>
      <c r="R3798" s="144"/>
      <c r="U3798" s="148"/>
      <c r="V3798" s="25"/>
      <c r="Y3798" s="32"/>
      <c r="AG3798" s="29"/>
      <c r="AH3798" s="34"/>
      <c r="AM3798" s="28"/>
      <c r="AN3798" s="28"/>
      <c r="AO3798" s="28"/>
      <c r="AP3798" s="25"/>
      <c r="AQ3798" s="29"/>
      <c r="AR3798" s="30"/>
      <c r="AT3798" s="30"/>
    </row>
    <row r="3799" spans="1:46" ht="30">
      <c r="A3799" s="25">
        <f t="shared" si="354"/>
        <v>2013</v>
      </c>
      <c r="B3799" s="26" t="str">
        <f t="shared" si="355"/>
        <v>Solar Partners</v>
      </c>
      <c r="C3799" s="127" t="str">
        <f t="shared" si="356"/>
        <v>Ivanpah Solar Electric Generating System</v>
      </c>
      <c r="D3799" s="123" t="str">
        <f t="shared" si="357"/>
        <v>Solar Power Tower</v>
      </c>
      <c r="E3799" s="26">
        <f t="shared" si="358"/>
        <v>0</v>
      </c>
      <c r="F3799" s="27">
        <f t="shared" si="359"/>
        <v>0</v>
      </c>
      <c r="G3799" s="28"/>
      <c r="H3799" s="131"/>
      <c r="J3799" s="29" t="e">
        <f>VLOOKUP(H3799,'Drop Down Menus'!A:B,2,FALSE)</f>
        <v>#N/A</v>
      </c>
      <c r="L3799" s="48"/>
      <c r="M3799" s="48"/>
      <c r="N3799" s="135"/>
      <c r="R3799" s="144"/>
      <c r="U3799" s="148"/>
      <c r="V3799" s="25"/>
      <c r="Y3799" s="32"/>
      <c r="AG3799" s="29"/>
      <c r="AH3799" s="34"/>
      <c r="AM3799" s="28"/>
      <c r="AN3799" s="28"/>
      <c r="AO3799" s="28"/>
      <c r="AP3799" s="25"/>
      <c r="AQ3799" s="29"/>
      <c r="AR3799" s="30"/>
      <c r="AT3799" s="30"/>
    </row>
    <row r="3800" spans="1:46" ht="30">
      <c r="A3800" s="25">
        <f t="shared" si="354"/>
        <v>2013</v>
      </c>
      <c r="B3800" s="26" t="str">
        <f t="shared" si="355"/>
        <v>Solar Partners</v>
      </c>
      <c r="C3800" s="127" t="str">
        <f t="shared" si="356"/>
        <v>Ivanpah Solar Electric Generating System</v>
      </c>
      <c r="D3800" s="123" t="str">
        <f t="shared" si="357"/>
        <v>Solar Power Tower</v>
      </c>
      <c r="E3800" s="26">
        <f t="shared" si="358"/>
        <v>0</v>
      </c>
      <c r="F3800" s="27">
        <f t="shared" si="359"/>
        <v>0</v>
      </c>
      <c r="G3800" s="28"/>
      <c r="H3800" s="131"/>
      <c r="J3800" s="29" t="e">
        <f>VLOOKUP(H3800,'Drop Down Menus'!A:B,2,FALSE)</f>
        <v>#N/A</v>
      </c>
      <c r="L3800" s="48"/>
      <c r="M3800" s="48"/>
      <c r="N3800" s="135"/>
      <c r="R3800" s="144"/>
      <c r="U3800" s="148"/>
      <c r="V3800" s="25"/>
      <c r="Y3800" s="32"/>
      <c r="AG3800" s="29"/>
      <c r="AH3800" s="34"/>
      <c r="AM3800" s="28"/>
      <c r="AN3800" s="28"/>
      <c r="AO3800" s="28"/>
      <c r="AP3800" s="25"/>
      <c r="AQ3800" s="29"/>
      <c r="AR3800" s="30"/>
      <c r="AT3800" s="30"/>
    </row>
    <row r="3801" spans="1:46" ht="30">
      <c r="A3801" s="25">
        <f t="shared" si="354"/>
        <v>2013</v>
      </c>
      <c r="B3801" s="26" t="str">
        <f t="shared" si="355"/>
        <v>Solar Partners</v>
      </c>
      <c r="C3801" s="127" t="str">
        <f t="shared" si="356"/>
        <v>Ivanpah Solar Electric Generating System</v>
      </c>
      <c r="D3801" s="123" t="str">
        <f t="shared" si="357"/>
        <v>Solar Power Tower</v>
      </c>
      <c r="E3801" s="26">
        <f t="shared" si="358"/>
        <v>0</v>
      </c>
      <c r="F3801" s="27">
        <f t="shared" si="359"/>
        <v>0</v>
      </c>
      <c r="G3801" s="28"/>
      <c r="H3801" s="131"/>
      <c r="J3801" s="29" t="e">
        <f>VLOOKUP(H3801,'Drop Down Menus'!A:B,2,FALSE)</f>
        <v>#N/A</v>
      </c>
      <c r="L3801" s="48"/>
      <c r="M3801" s="48"/>
      <c r="N3801" s="135"/>
      <c r="R3801" s="144"/>
      <c r="U3801" s="148"/>
      <c r="V3801" s="25"/>
      <c r="Y3801" s="32"/>
      <c r="AG3801" s="29"/>
      <c r="AH3801" s="34"/>
      <c r="AM3801" s="28"/>
      <c r="AN3801" s="28"/>
      <c r="AO3801" s="28"/>
      <c r="AP3801" s="25"/>
      <c r="AQ3801" s="29"/>
      <c r="AR3801" s="30"/>
      <c r="AT3801" s="30"/>
    </row>
    <row r="3802" spans="1:46" ht="30">
      <c r="A3802" s="25">
        <f t="shared" si="354"/>
        <v>2013</v>
      </c>
      <c r="B3802" s="26" t="str">
        <f t="shared" si="355"/>
        <v>Solar Partners</v>
      </c>
      <c r="C3802" s="127" t="str">
        <f t="shared" si="356"/>
        <v>Ivanpah Solar Electric Generating System</v>
      </c>
      <c r="D3802" s="123" t="str">
        <f t="shared" si="357"/>
        <v>Solar Power Tower</v>
      </c>
      <c r="E3802" s="26">
        <f t="shared" si="358"/>
        <v>0</v>
      </c>
      <c r="F3802" s="27">
        <f t="shared" si="359"/>
        <v>0</v>
      </c>
      <c r="G3802" s="28"/>
      <c r="H3802" s="131"/>
      <c r="J3802" s="29" t="e">
        <f>VLOOKUP(H3802,'Drop Down Menus'!A:B,2,FALSE)</f>
        <v>#N/A</v>
      </c>
      <c r="L3802" s="48"/>
      <c r="M3802" s="48"/>
      <c r="N3802" s="135"/>
      <c r="R3802" s="144"/>
      <c r="U3802" s="148"/>
      <c r="V3802" s="25"/>
      <c r="Y3802" s="32"/>
      <c r="AG3802" s="29"/>
      <c r="AH3802" s="34"/>
      <c r="AM3802" s="28"/>
      <c r="AN3802" s="28"/>
      <c r="AO3802" s="28"/>
      <c r="AP3802" s="25"/>
      <c r="AQ3802" s="29"/>
      <c r="AR3802" s="30"/>
      <c r="AT3802" s="30"/>
    </row>
    <row r="3803" spans="1:46" ht="30">
      <c r="A3803" s="25">
        <f t="shared" si="354"/>
        <v>2013</v>
      </c>
      <c r="B3803" s="26" t="str">
        <f t="shared" si="355"/>
        <v>Solar Partners</v>
      </c>
      <c r="C3803" s="127" t="str">
        <f t="shared" si="356"/>
        <v>Ivanpah Solar Electric Generating System</v>
      </c>
      <c r="D3803" s="123" t="str">
        <f t="shared" si="357"/>
        <v>Solar Power Tower</v>
      </c>
      <c r="E3803" s="26">
        <f t="shared" si="358"/>
        <v>0</v>
      </c>
      <c r="F3803" s="27">
        <f t="shared" si="359"/>
        <v>0</v>
      </c>
      <c r="G3803" s="28"/>
      <c r="H3803" s="131"/>
      <c r="J3803" s="29" t="e">
        <f>VLOOKUP(H3803,'Drop Down Menus'!A:B,2,FALSE)</f>
        <v>#N/A</v>
      </c>
      <c r="L3803" s="48"/>
      <c r="M3803" s="48"/>
      <c r="N3803" s="135"/>
      <c r="R3803" s="144"/>
      <c r="U3803" s="148"/>
      <c r="V3803" s="25"/>
      <c r="Y3803" s="32"/>
      <c r="AG3803" s="29"/>
      <c r="AH3803" s="34"/>
      <c r="AM3803" s="28"/>
      <c r="AN3803" s="28"/>
      <c r="AO3803" s="28"/>
      <c r="AP3803" s="25"/>
      <c r="AQ3803" s="29"/>
      <c r="AR3803" s="30"/>
      <c r="AT3803" s="30"/>
    </row>
    <row r="3804" spans="1:46" ht="30">
      <c r="A3804" s="25">
        <f t="shared" si="354"/>
        <v>2013</v>
      </c>
      <c r="B3804" s="26" t="str">
        <f t="shared" si="355"/>
        <v>Solar Partners</v>
      </c>
      <c r="C3804" s="127" t="str">
        <f t="shared" si="356"/>
        <v>Ivanpah Solar Electric Generating System</v>
      </c>
      <c r="D3804" s="123" t="str">
        <f t="shared" si="357"/>
        <v>Solar Power Tower</v>
      </c>
      <c r="E3804" s="26">
        <f t="shared" si="358"/>
        <v>0</v>
      </c>
      <c r="F3804" s="27">
        <f t="shared" si="359"/>
        <v>0</v>
      </c>
      <c r="G3804" s="28"/>
      <c r="H3804" s="131"/>
      <c r="J3804" s="29" t="e">
        <f>VLOOKUP(H3804,'Drop Down Menus'!A:B,2,FALSE)</f>
        <v>#N/A</v>
      </c>
      <c r="L3804" s="48"/>
      <c r="M3804" s="48"/>
      <c r="N3804" s="135"/>
      <c r="R3804" s="144"/>
      <c r="U3804" s="148"/>
      <c r="V3804" s="25"/>
      <c r="Y3804" s="32"/>
      <c r="AG3804" s="29"/>
      <c r="AH3804" s="34"/>
      <c r="AM3804" s="28"/>
      <c r="AN3804" s="28"/>
      <c r="AO3804" s="28"/>
      <c r="AP3804" s="25"/>
      <c r="AQ3804" s="29"/>
      <c r="AR3804" s="30"/>
      <c r="AT3804" s="30"/>
    </row>
    <row r="3805" spans="1:46" ht="30">
      <c r="A3805" s="25">
        <f t="shared" si="354"/>
        <v>2013</v>
      </c>
      <c r="B3805" s="26" t="str">
        <f t="shared" si="355"/>
        <v>Solar Partners</v>
      </c>
      <c r="C3805" s="127" t="str">
        <f t="shared" si="356"/>
        <v>Ivanpah Solar Electric Generating System</v>
      </c>
      <c r="D3805" s="123" t="str">
        <f t="shared" si="357"/>
        <v>Solar Power Tower</v>
      </c>
      <c r="E3805" s="26">
        <f t="shared" si="358"/>
        <v>0</v>
      </c>
      <c r="F3805" s="27">
        <f t="shared" si="359"/>
        <v>0</v>
      </c>
      <c r="G3805" s="28"/>
      <c r="H3805" s="131"/>
      <c r="J3805" s="29" t="e">
        <f>VLOOKUP(H3805,'Drop Down Menus'!A:B,2,FALSE)</f>
        <v>#N/A</v>
      </c>
      <c r="L3805" s="48"/>
      <c r="M3805" s="48"/>
      <c r="N3805" s="135"/>
      <c r="R3805" s="144"/>
      <c r="U3805" s="148"/>
      <c r="V3805" s="25"/>
      <c r="Y3805" s="32"/>
      <c r="AG3805" s="29"/>
      <c r="AH3805" s="34"/>
      <c r="AM3805" s="28"/>
      <c r="AN3805" s="28"/>
      <c r="AO3805" s="28"/>
      <c r="AP3805" s="25"/>
      <c r="AQ3805" s="29"/>
      <c r="AR3805" s="30"/>
      <c r="AT3805" s="30"/>
    </row>
    <row r="3806" spans="1:46" ht="30">
      <c r="A3806" s="25">
        <f t="shared" si="354"/>
        <v>2013</v>
      </c>
      <c r="B3806" s="26" t="str">
        <f t="shared" si="355"/>
        <v>Solar Partners</v>
      </c>
      <c r="C3806" s="127" t="str">
        <f t="shared" si="356"/>
        <v>Ivanpah Solar Electric Generating System</v>
      </c>
      <c r="D3806" s="123" t="str">
        <f t="shared" si="357"/>
        <v>Solar Power Tower</v>
      </c>
      <c r="E3806" s="26">
        <f t="shared" si="358"/>
        <v>0</v>
      </c>
      <c r="F3806" s="27">
        <f t="shared" si="359"/>
        <v>0</v>
      </c>
      <c r="G3806" s="28"/>
      <c r="H3806" s="131"/>
      <c r="J3806" s="29" t="e">
        <f>VLOOKUP(H3806,'Drop Down Menus'!A:B,2,FALSE)</f>
        <v>#N/A</v>
      </c>
      <c r="L3806" s="48"/>
      <c r="M3806" s="48"/>
      <c r="N3806" s="135"/>
      <c r="R3806" s="144"/>
      <c r="U3806" s="148"/>
      <c r="V3806" s="25"/>
      <c r="Y3806" s="32"/>
      <c r="AG3806" s="29"/>
      <c r="AH3806" s="34"/>
      <c r="AM3806" s="28"/>
      <c r="AN3806" s="28"/>
      <c r="AO3806" s="28"/>
      <c r="AP3806" s="25"/>
      <c r="AQ3806" s="29"/>
      <c r="AR3806" s="30"/>
      <c r="AT3806" s="30"/>
    </row>
    <row r="3807" spans="1:46" ht="30">
      <c r="A3807" s="25">
        <f t="shared" si="354"/>
        <v>2013</v>
      </c>
      <c r="B3807" s="26" t="str">
        <f t="shared" si="355"/>
        <v>Solar Partners</v>
      </c>
      <c r="C3807" s="127" t="str">
        <f t="shared" si="356"/>
        <v>Ivanpah Solar Electric Generating System</v>
      </c>
      <c r="D3807" s="123" t="str">
        <f t="shared" si="357"/>
        <v>Solar Power Tower</v>
      </c>
      <c r="E3807" s="26">
        <f t="shared" si="358"/>
        <v>0</v>
      </c>
      <c r="F3807" s="27">
        <f t="shared" si="359"/>
        <v>0</v>
      </c>
      <c r="G3807" s="28"/>
      <c r="H3807" s="131"/>
      <c r="J3807" s="29" t="e">
        <f>VLOOKUP(H3807,'Drop Down Menus'!A:B,2,FALSE)</f>
        <v>#N/A</v>
      </c>
      <c r="L3807" s="48"/>
      <c r="M3807" s="48"/>
      <c r="N3807" s="135"/>
      <c r="R3807" s="144"/>
      <c r="U3807" s="148"/>
      <c r="V3807" s="25"/>
      <c r="Y3807" s="32"/>
      <c r="AG3807" s="29"/>
      <c r="AH3807" s="34"/>
      <c r="AM3807" s="28"/>
      <c r="AN3807" s="28"/>
      <c r="AO3807" s="28"/>
      <c r="AP3807" s="25"/>
      <c r="AQ3807" s="29"/>
      <c r="AR3807" s="30"/>
      <c r="AT3807" s="30"/>
    </row>
    <row r="3808" spans="1:46" ht="30">
      <c r="A3808" s="25">
        <f t="shared" si="354"/>
        <v>2013</v>
      </c>
      <c r="B3808" s="26" t="str">
        <f t="shared" si="355"/>
        <v>Solar Partners</v>
      </c>
      <c r="C3808" s="127" t="str">
        <f t="shared" si="356"/>
        <v>Ivanpah Solar Electric Generating System</v>
      </c>
      <c r="D3808" s="123" t="str">
        <f t="shared" si="357"/>
        <v>Solar Power Tower</v>
      </c>
      <c r="E3808" s="26">
        <f t="shared" si="358"/>
        <v>0</v>
      </c>
      <c r="F3808" s="27">
        <f t="shared" si="359"/>
        <v>0</v>
      </c>
      <c r="G3808" s="28"/>
      <c r="H3808" s="131"/>
      <c r="J3808" s="29" t="e">
        <f>VLOOKUP(H3808,'Drop Down Menus'!A:B,2,FALSE)</f>
        <v>#N/A</v>
      </c>
      <c r="L3808" s="48"/>
      <c r="M3808" s="48"/>
      <c r="N3808" s="135"/>
      <c r="R3808" s="144"/>
      <c r="U3808" s="148"/>
      <c r="V3808" s="25"/>
      <c r="Y3808" s="32"/>
      <c r="AG3808" s="29"/>
      <c r="AH3808" s="34"/>
      <c r="AM3808" s="28"/>
      <c r="AN3808" s="28"/>
      <c r="AO3808" s="28"/>
      <c r="AP3808" s="25"/>
      <c r="AQ3808" s="29"/>
      <c r="AR3808" s="30"/>
      <c r="AT3808" s="30"/>
    </row>
    <row r="3809" spans="1:46" ht="30">
      <c r="A3809" s="25">
        <f t="shared" si="354"/>
        <v>2013</v>
      </c>
      <c r="B3809" s="26" t="str">
        <f t="shared" si="355"/>
        <v>Solar Partners</v>
      </c>
      <c r="C3809" s="127" t="str">
        <f t="shared" si="356"/>
        <v>Ivanpah Solar Electric Generating System</v>
      </c>
      <c r="D3809" s="123" t="str">
        <f t="shared" si="357"/>
        <v>Solar Power Tower</v>
      </c>
      <c r="E3809" s="26">
        <f t="shared" si="358"/>
        <v>0</v>
      </c>
      <c r="F3809" s="27">
        <f t="shared" si="359"/>
        <v>0</v>
      </c>
      <c r="G3809" s="28"/>
      <c r="H3809" s="131"/>
      <c r="J3809" s="29" t="e">
        <f>VLOOKUP(H3809,'Drop Down Menus'!A:B,2,FALSE)</f>
        <v>#N/A</v>
      </c>
      <c r="L3809" s="48"/>
      <c r="M3809" s="48"/>
      <c r="N3809" s="135"/>
      <c r="R3809" s="144"/>
      <c r="U3809" s="148"/>
      <c r="V3809" s="25"/>
      <c r="Y3809" s="32"/>
      <c r="AG3809" s="29"/>
      <c r="AH3809" s="34"/>
      <c r="AM3809" s="28"/>
      <c r="AN3809" s="28"/>
      <c r="AO3809" s="28"/>
      <c r="AP3809" s="25"/>
      <c r="AQ3809" s="29"/>
      <c r="AR3809" s="30"/>
      <c r="AT3809" s="30"/>
    </row>
    <row r="3810" spans="1:46" ht="30">
      <c r="A3810" s="25">
        <f t="shared" si="354"/>
        <v>2013</v>
      </c>
      <c r="B3810" s="26" t="str">
        <f t="shared" si="355"/>
        <v>Solar Partners</v>
      </c>
      <c r="C3810" s="127" t="str">
        <f t="shared" si="356"/>
        <v>Ivanpah Solar Electric Generating System</v>
      </c>
      <c r="D3810" s="123" t="str">
        <f t="shared" si="357"/>
        <v>Solar Power Tower</v>
      </c>
      <c r="E3810" s="26">
        <f t="shared" si="358"/>
        <v>0</v>
      </c>
      <c r="F3810" s="27">
        <f t="shared" si="359"/>
        <v>0</v>
      </c>
      <c r="G3810" s="28"/>
      <c r="H3810" s="131"/>
      <c r="J3810" s="29" t="e">
        <f>VLOOKUP(H3810,'Drop Down Menus'!A:B,2,FALSE)</f>
        <v>#N/A</v>
      </c>
      <c r="L3810" s="48"/>
      <c r="M3810" s="48"/>
      <c r="N3810" s="135"/>
      <c r="R3810" s="144"/>
      <c r="U3810" s="148"/>
      <c r="V3810" s="25"/>
      <c r="Y3810" s="32"/>
      <c r="AG3810" s="29"/>
      <c r="AH3810" s="34"/>
      <c r="AM3810" s="28"/>
      <c r="AN3810" s="28"/>
      <c r="AO3810" s="28"/>
      <c r="AP3810" s="25"/>
      <c r="AQ3810" s="29"/>
      <c r="AR3810" s="30"/>
      <c r="AT3810" s="30"/>
    </row>
    <row r="3811" spans="1:46" ht="30">
      <c r="A3811" s="25">
        <f t="shared" si="354"/>
        <v>2013</v>
      </c>
      <c r="B3811" s="26" t="str">
        <f t="shared" si="355"/>
        <v>Solar Partners</v>
      </c>
      <c r="C3811" s="127" t="str">
        <f t="shared" si="356"/>
        <v>Ivanpah Solar Electric Generating System</v>
      </c>
      <c r="D3811" s="123" t="str">
        <f t="shared" si="357"/>
        <v>Solar Power Tower</v>
      </c>
      <c r="E3811" s="26">
        <f t="shared" si="358"/>
        <v>0</v>
      </c>
      <c r="F3811" s="27">
        <f t="shared" si="359"/>
        <v>0</v>
      </c>
      <c r="G3811" s="28"/>
      <c r="H3811" s="131"/>
      <c r="J3811" s="29" t="e">
        <f>VLOOKUP(H3811,'Drop Down Menus'!A:B,2,FALSE)</f>
        <v>#N/A</v>
      </c>
      <c r="L3811" s="48"/>
      <c r="M3811" s="48"/>
      <c r="N3811" s="135"/>
      <c r="R3811" s="144"/>
      <c r="U3811" s="148"/>
      <c r="V3811" s="25"/>
      <c r="Y3811" s="32"/>
      <c r="AG3811" s="29"/>
      <c r="AH3811" s="34"/>
      <c r="AM3811" s="28"/>
      <c r="AN3811" s="28"/>
      <c r="AO3811" s="28"/>
      <c r="AP3811" s="25"/>
      <c r="AQ3811" s="29"/>
      <c r="AR3811" s="30"/>
      <c r="AT3811" s="30"/>
    </row>
    <row r="3812" spans="1:46" ht="30">
      <c r="A3812" s="25">
        <f t="shared" si="354"/>
        <v>2013</v>
      </c>
      <c r="B3812" s="26" t="str">
        <f t="shared" si="355"/>
        <v>Solar Partners</v>
      </c>
      <c r="C3812" s="127" t="str">
        <f t="shared" si="356"/>
        <v>Ivanpah Solar Electric Generating System</v>
      </c>
      <c r="D3812" s="123" t="str">
        <f t="shared" si="357"/>
        <v>Solar Power Tower</v>
      </c>
      <c r="E3812" s="26">
        <f t="shared" si="358"/>
        <v>0</v>
      </c>
      <c r="F3812" s="27">
        <f t="shared" si="359"/>
        <v>0</v>
      </c>
      <c r="G3812" s="28"/>
      <c r="H3812" s="131"/>
      <c r="J3812" s="29" t="e">
        <f>VLOOKUP(H3812,'Drop Down Menus'!A:B,2,FALSE)</f>
        <v>#N/A</v>
      </c>
      <c r="L3812" s="48"/>
      <c r="M3812" s="48"/>
      <c r="N3812" s="135"/>
      <c r="R3812" s="144"/>
      <c r="U3812" s="148"/>
      <c r="V3812" s="25"/>
      <c r="Y3812" s="32"/>
      <c r="AG3812" s="29"/>
      <c r="AH3812" s="34"/>
      <c r="AM3812" s="28"/>
      <c r="AN3812" s="28"/>
      <c r="AO3812" s="28"/>
      <c r="AP3812" s="25"/>
      <c r="AQ3812" s="29"/>
      <c r="AR3812" s="30"/>
      <c r="AT3812" s="30"/>
    </row>
    <row r="3813" spans="1:46" ht="30">
      <c r="A3813" s="25">
        <f t="shared" si="354"/>
        <v>2013</v>
      </c>
      <c r="B3813" s="26" t="str">
        <f t="shared" si="355"/>
        <v>Solar Partners</v>
      </c>
      <c r="C3813" s="127" t="str">
        <f t="shared" si="356"/>
        <v>Ivanpah Solar Electric Generating System</v>
      </c>
      <c r="D3813" s="123" t="str">
        <f t="shared" si="357"/>
        <v>Solar Power Tower</v>
      </c>
      <c r="E3813" s="26">
        <f t="shared" si="358"/>
        <v>0</v>
      </c>
      <c r="F3813" s="27">
        <f t="shared" si="359"/>
        <v>0</v>
      </c>
      <c r="G3813" s="28"/>
      <c r="H3813" s="131"/>
      <c r="J3813" s="29" t="e">
        <f>VLOOKUP(H3813,'Drop Down Menus'!A:B,2,FALSE)</f>
        <v>#N/A</v>
      </c>
      <c r="L3813" s="48"/>
      <c r="M3813" s="48"/>
      <c r="N3813" s="135"/>
      <c r="R3813" s="144"/>
      <c r="U3813" s="148"/>
      <c r="V3813" s="25"/>
      <c r="Y3813" s="32"/>
      <c r="AG3813" s="29"/>
      <c r="AH3813" s="34"/>
      <c r="AM3813" s="28"/>
      <c r="AN3813" s="28"/>
      <c r="AO3813" s="28"/>
      <c r="AP3813" s="25"/>
      <c r="AQ3813" s="29"/>
      <c r="AR3813" s="30"/>
      <c r="AT3813" s="30"/>
    </row>
    <row r="3814" spans="1:46" ht="30">
      <c r="A3814" s="25">
        <f t="shared" si="354"/>
        <v>2013</v>
      </c>
      <c r="B3814" s="26" t="str">
        <f t="shared" si="355"/>
        <v>Solar Partners</v>
      </c>
      <c r="C3814" s="127" t="str">
        <f t="shared" si="356"/>
        <v>Ivanpah Solar Electric Generating System</v>
      </c>
      <c r="D3814" s="123" t="str">
        <f t="shared" si="357"/>
        <v>Solar Power Tower</v>
      </c>
      <c r="E3814" s="26">
        <f t="shared" si="358"/>
        <v>0</v>
      </c>
      <c r="F3814" s="27">
        <f t="shared" si="359"/>
        <v>0</v>
      </c>
      <c r="G3814" s="28"/>
      <c r="H3814" s="131"/>
      <c r="J3814" s="29" t="e">
        <f>VLOOKUP(H3814,'Drop Down Menus'!A:B,2,FALSE)</f>
        <v>#N/A</v>
      </c>
      <c r="L3814" s="48"/>
      <c r="M3814" s="48"/>
      <c r="N3814" s="135"/>
      <c r="R3814" s="144"/>
      <c r="U3814" s="148"/>
      <c r="V3814" s="25"/>
      <c r="Y3814" s="32"/>
      <c r="AG3814" s="29"/>
      <c r="AH3814" s="34"/>
      <c r="AM3814" s="28"/>
      <c r="AN3814" s="28"/>
      <c r="AO3814" s="28"/>
      <c r="AP3814" s="25"/>
      <c r="AQ3814" s="29"/>
      <c r="AR3814" s="30"/>
      <c r="AT3814" s="30"/>
    </row>
    <row r="3815" spans="1:46" ht="30">
      <c r="A3815" s="25">
        <f t="shared" si="354"/>
        <v>2013</v>
      </c>
      <c r="B3815" s="26" t="str">
        <f t="shared" si="355"/>
        <v>Solar Partners</v>
      </c>
      <c r="C3815" s="127" t="str">
        <f t="shared" si="356"/>
        <v>Ivanpah Solar Electric Generating System</v>
      </c>
      <c r="D3815" s="123" t="str">
        <f t="shared" si="357"/>
        <v>Solar Power Tower</v>
      </c>
      <c r="E3815" s="26">
        <f t="shared" si="358"/>
        <v>0</v>
      </c>
      <c r="F3815" s="27">
        <f t="shared" si="359"/>
        <v>0</v>
      </c>
      <c r="G3815" s="28"/>
      <c r="H3815" s="131"/>
      <c r="J3815" s="29" t="e">
        <f>VLOOKUP(H3815,'Drop Down Menus'!A:B,2,FALSE)</f>
        <v>#N/A</v>
      </c>
      <c r="L3815" s="48"/>
      <c r="M3815" s="48"/>
      <c r="N3815" s="135"/>
      <c r="R3815" s="144"/>
      <c r="U3815" s="148"/>
      <c r="V3815" s="25"/>
      <c r="Y3815" s="32"/>
      <c r="AG3815" s="29"/>
      <c r="AH3815" s="34"/>
      <c r="AM3815" s="28"/>
      <c r="AN3815" s="28"/>
      <c r="AO3815" s="28"/>
      <c r="AP3815" s="25"/>
      <c r="AQ3815" s="29"/>
      <c r="AR3815" s="30"/>
      <c r="AT3815" s="30"/>
    </row>
    <row r="3816" spans="1:46" ht="30">
      <c r="A3816" s="25">
        <f t="shared" si="354"/>
        <v>2013</v>
      </c>
      <c r="B3816" s="26" t="str">
        <f t="shared" si="355"/>
        <v>Solar Partners</v>
      </c>
      <c r="C3816" s="127" t="str">
        <f t="shared" si="356"/>
        <v>Ivanpah Solar Electric Generating System</v>
      </c>
      <c r="D3816" s="123" t="str">
        <f t="shared" si="357"/>
        <v>Solar Power Tower</v>
      </c>
      <c r="E3816" s="26">
        <f t="shared" si="358"/>
        <v>0</v>
      </c>
      <c r="F3816" s="27">
        <f t="shared" si="359"/>
        <v>0</v>
      </c>
      <c r="G3816" s="28"/>
      <c r="H3816" s="131"/>
      <c r="J3816" s="29" t="e">
        <f>VLOOKUP(H3816,'Drop Down Menus'!A:B,2,FALSE)</f>
        <v>#N/A</v>
      </c>
      <c r="L3816" s="48"/>
      <c r="M3816" s="48"/>
      <c r="N3816" s="135"/>
      <c r="R3816" s="144"/>
      <c r="U3816" s="148"/>
      <c r="V3816" s="25"/>
      <c r="Y3816" s="32"/>
      <c r="AG3816" s="29"/>
      <c r="AH3816" s="34"/>
      <c r="AM3816" s="28"/>
      <c r="AN3816" s="28"/>
      <c r="AO3816" s="28"/>
      <c r="AP3816" s="25"/>
      <c r="AQ3816" s="29"/>
      <c r="AR3816" s="30"/>
      <c r="AT3816" s="30"/>
    </row>
    <row r="3817" spans="1:46" ht="30">
      <c r="A3817" s="25">
        <f t="shared" si="354"/>
        <v>2013</v>
      </c>
      <c r="B3817" s="26" t="str">
        <f t="shared" si="355"/>
        <v>Solar Partners</v>
      </c>
      <c r="C3817" s="127" t="str">
        <f t="shared" si="356"/>
        <v>Ivanpah Solar Electric Generating System</v>
      </c>
      <c r="D3817" s="123" t="str">
        <f t="shared" si="357"/>
        <v>Solar Power Tower</v>
      </c>
      <c r="E3817" s="26">
        <f t="shared" si="358"/>
        <v>0</v>
      </c>
      <c r="F3817" s="27">
        <f t="shared" si="359"/>
        <v>0</v>
      </c>
      <c r="G3817" s="28"/>
      <c r="H3817" s="131"/>
      <c r="J3817" s="29" t="e">
        <f>VLOOKUP(H3817,'Drop Down Menus'!A:B,2,FALSE)</f>
        <v>#N/A</v>
      </c>
      <c r="L3817" s="48"/>
      <c r="M3817" s="48"/>
      <c r="N3817" s="135"/>
      <c r="R3817" s="144"/>
      <c r="U3817" s="148"/>
      <c r="V3817" s="25"/>
      <c r="Y3817" s="32"/>
      <c r="AG3817" s="29"/>
      <c r="AH3817" s="34"/>
      <c r="AM3817" s="28"/>
      <c r="AN3817" s="28"/>
      <c r="AO3817" s="28"/>
      <c r="AP3817" s="25"/>
      <c r="AQ3817" s="29"/>
      <c r="AR3817" s="30"/>
      <c r="AT3817" s="30"/>
    </row>
    <row r="3818" spans="1:46" ht="30">
      <c r="A3818" s="25">
        <f t="shared" si="354"/>
        <v>2013</v>
      </c>
      <c r="B3818" s="26" t="str">
        <f t="shared" si="355"/>
        <v>Solar Partners</v>
      </c>
      <c r="C3818" s="127" t="str">
        <f t="shared" si="356"/>
        <v>Ivanpah Solar Electric Generating System</v>
      </c>
      <c r="D3818" s="123" t="str">
        <f t="shared" si="357"/>
        <v>Solar Power Tower</v>
      </c>
      <c r="E3818" s="26">
        <f t="shared" si="358"/>
        <v>0</v>
      </c>
      <c r="F3818" s="27">
        <f t="shared" si="359"/>
        <v>0</v>
      </c>
      <c r="G3818" s="28"/>
      <c r="H3818" s="131"/>
      <c r="J3818" s="29" t="e">
        <f>VLOOKUP(H3818,'Drop Down Menus'!A:B,2,FALSE)</f>
        <v>#N/A</v>
      </c>
      <c r="L3818" s="48"/>
      <c r="M3818" s="48"/>
      <c r="N3818" s="135"/>
      <c r="R3818" s="144"/>
      <c r="U3818" s="148"/>
      <c r="V3818" s="25"/>
      <c r="Y3818" s="32"/>
      <c r="AG3818" s="29"/>
      <c r="AH3818" s="34"/>
      <c r="AM3818" s="28"/>
      <c r="AN3818" s="28"/>
      <c r="AO3818" s="28"/>
      <c r="AP3818" s="25"/>
      <c r="AQ3818" s="29"/>
      <c r="AR3818" s="30"/>
      <c r="AT3818" s="30"/>
    </row>
    <row r="3819" spans="1:46" ht="30">
      <c r="A3819" s="25">
        <f t="shared" si="354"/>
        <v>2013</v>
      </c>
      <c r="B3819" s="26" t="str">
        <f t="shared" si="355"/>
        <v>Solar Partners</v>
      </c>
      <c r="C3819" s="127" t="str">
        <f t="shared" si="356"/>
        <v>Ivanpah Solar Electric Generating System</v>
      </c>
      <c r="D3819" s="123" t="str">
        <f t="shared" si="357"/>
        <v>Solar Power Tower</v>
      </c>
      <c r="E3819" s="26">
        <f t="shared" si="358"/>
        <v>0</v>
      </c>
      <c r="F3819" s="27">
        <f t="shared" si="359"/>
        <v>0</v>
      </c>
      <c r="G3819" s="28"/>
      <c r="H3819" s="131"/>
      <c r="J3819" s="29" t="e">
        <f>VLOOKUP(H3819,'Drop Down Menus'!A:B,2,FALSE)</f>
        <v>#N/A</v>
      </c>
      <c r="L3819" s="48"/>
      <c r="M3819" s="48"/>
      <c r="N3819" s="135"/>
      <c r="R3819" s="144"/>
      <c r="U3819" s="148"/>
      <c r="V3819" s="25"/>
      <c r="Y3819" s="32"/>
      <c r="AG3819" s="29"/>
      <c r="AH3819" s="34"/>
      <c r="AM3819" s="28"/>
      <c r="AN3819" s="28"/>
      <c r="AO3819" s="28"/>
      <c r="AP3819" s="25"/>
      <c r="AQ3819" s="29"/>
      <c r="AR3819" s="30"/>
      <c r="AT3819" s="30"/>
    </row>
    <row r="3820" spans="1:46" ht="30">
      <c r="A3820" s="25">
        <f t="shared" si="354"/>
        <v>2013</v>
      </c>
      <c r="B3820" s="26" t="str">
        <f t="shared" si="355"/>
        <v>Solar Partners</v>
      </c>
      <c r="C3820" s="127" t="str">
        <f t="shared" si="356"/>
        <v>Ivanpah Solar Electric Generating System</v>
      </c>
      <c r="D3820" s="123" t="str">
        <f t="shared" si="357"/>
        <v>Solar Power Tower</v>
      </c>
      <c r="E3820" s="26">
        <f t="shared" si="358"/>
        <v>0</v>
      </c>
      <c r="F3820" s="27">
        <f t="shared" si="359"/>
        <v>0</v>
      </c>
      <c r="G3820" s="28"/>
      <c r="H3820" s="131"/>
      <c r="J3820" s="29" t="e">
        <f>VLOOKUP(H3820,'Drop Down Menus'!A:B,2,FALSE)</f>
        <v>#N/A</v>
      </c>
      <c r="L3820" s="48"/>
      <c r="M3820" s="48"/>
      <c r="N3820" s="135"/>
      <c r="R3820" s="144"/>
      <c r="U3820" s="148"/>
      <c r="V3820" s="25"/>
      <c r="Y3820" s="32"/>
      <c r="AG3820" s="29"/>
      <c r="AH3820" s="34"/>
      <c r="AM3820" s="28"/>
      <c r="AN3820" s="28"/>
      <c r="AO3820" s="28"/>
      <c r="AP3820" s="25"/>
      <c r="AQ3820" s="29"/>
      <c r="AR3820" s="30"/>
      <c r="AT3820" s="30"/>
    </row>
    <row r="3821" spans="1:46" ht="30">
      <c r="A3821" s="25">
        <f t="shared" si="354"/>
        <v>2013</v>
      </c>
      <c r="B3821" s="26" t="str">
        <f t="shared" si="355"/>
        <v>Solar Partners</v>
      </c>
      <c r="C3821" s="127" t="str">
        <f t="shared" si="356"/>
        <v>Ivanpah Solar Electric Generating System</v>
      </c>
      <c r="D3821" s="123" t="str">
        <f t="shared" si="357"/>
        <v>Solar Power Tower</v>
      </c>
      <c r="E3821" s="26">
        <f t="shared" si="358"/>
        <v>0</v>
      </c>
      <c r="F3821" s="27">
        <f t="shared" si="359"/>
        <v>0</v>
      </c>
      <c r="G3821" s="28"/>
      <c r="H3821" s="131"/>
      <c r="J3821" s="29" t="e">
        <f>VLOOKUP(H3821,'Drop Down Menus'!A:B,2,FALSE)</f>
        <v>#N/A</v>
      </c>
      <c r="L3821" s="48"/>
      <c r="M3821" s="48"/>
      <c r="N3821" s="135"/>
      <c r="R3821" s="144"/>
      <c r="U3821" s="148"/>
      <c r="V3821" s="25"/>
      <c r="Y3821" s="32"/>
      <c r="AG3821" s="29"/>
      <c r="AH3821" s="34"/>
      <c r="AM3821" s="28"/>
      <c r="AN3821" s="28"/>
      <c r="AO3821" s="28"/>
      <c r="AP3821" s="25"/>
      <c r="AQ3821" s="29"/>
      <c r="AR3821" s="30"/>
      <c r="AT3821" s="30"/>
    </row>
    <row r="3822" spans="1:46" ht="30">
      <c r="A3822" s="25">
        <f t="shared" si="354"/>
        <v>2013</v>
      </c>
      <c r="B3822" s="26" t="str">
        <f t="shared" si="355"/>
        <v>Solar Partners</v>
      </c>
      <c r="C3822" s="127" t="str">
        <f t="shared" si="356"/>
        <v>Ivanpah Solar Electric Generating System</v>
      </c>
      <c r="D3822" s="123" t="str">
        <f t="shared" si="357"/>
        <v>Solar Power Tower</v>
      </c>
      <c r="E3822" s="26">
        <f t="shared" si="358"/>
        <v>0</v>
      </c>
      <c r="F3822" s="27">
        <f t="shared" si="359"/>
        <v>0</v>
      </c>
      <c r="G3822" s="28"/>
      <c r="H3822" s="131"/>
      <c r="J3822" s="29" t="e">
        <f>VLOOKUP(H3822,'Drop Down Menus'!A:B,2,FALSE)</f>
        <v>#N/A</v>
      </c>
      <c r="L3822" s="48"/>
      <c r="M3822" s="48"/>
      <c r="N3822" s="135"/>
      <c r="R3822" s="144"/>
      <c r="U3822" s="148"/>
      <c r="V3822" s="25"/>
      <c r="Y3822" s="32"/>
      <c r="AG3822" s="29"/>
      <c r="AH3822" s="34"/>
      <c r="AM3822" s="28"/>
      <c r="AN3822" s="28"/>
      <c r="AO3822" s="28"/>
      <c r="AP3822" s="25"/>
      <c r="AQ3822" s="29"/>
      <c r="AR3822" s="30"/>
      <c r="AT3822" s="30"/>
    </row>
    <row r="3823" spans="1:46" ht="30">
      <c r="A3823" s="25">
        <f t="shared" si="354"/>
        <v>2013</v>
      </c>
      <c r="B3823" s="26" t="str">
        <f t="shared" si="355"/>
        <v>Solar Partners</v>
      </c>
      <c r="C3823" s="127" t="str">
        <f t="shared" si="356"/>
        <v>Ivanpah Solar Electric Generating System</v>
      </c>
      <c r="D3823" s="123" t="str">
        <f t="shared" si="357"/>
        <v>Solar Power Tower</v>
      </c>
      <c r="E3823" s="26">
        <f t="shared" si="358"/>
        <v>0</v>
      </c>
      <c r="F3823" s="27">
        <f t="shared" si="359"/>
        <v>0</v>
      </c>
      <c r="G3823" s="28"/>
      <c r="H3823" s="131"/>
      <c r="J3823" s="29" t="e">
        <f>VLOOKUP(H3823,'Drop Down Menus'!A:B,2,FALSE)</f>
        <v>#N/A</v>
      </c>
      <c r="L3823" s="48"/>
      <c r="M3823" s="48"/>
      <c r="N3823" s="135"/>
      <c r="R3823" s="144"/>
      <c r="U3823" s="148"/>
      <c r="V3823" s="25"/>
      <c r="Y3823" s="32"/>
      <c r="AG3823" s="29"/>
      <c r="AH3823" s="34"/>
      <c r="AM3823" s="28"/>
      <c r="AN3823" s="28"/>
      <c r="AO3823" s="28"/>
      <c r="AP3823" s="25"/>
      <c r="AQ3823" s="29"/>
      <c r="AR3823" s="30"/>
      <c r="AT3823" s="30"/>
    </row>
    <row r="3824" spans="1:46" ht="30">
      <c r="A3824" s="25">
        <f t="shared" si="354"/>
        <v>2013</v>
      </c>
      <c r="B3824" s="26" t="str">
        <f t="shared" si="355"/>
        <v>Solar Partners</v>
      </c>
      <c r="C3824" s="127" t="str">
        <f t="shared" si="356"/>
        <v>Ivanpah Solar Electric Generating System</v>
      </c>
      <c r="D3824" s="123" t="str">
        <f t="shared" si="357"/>
        <v>Solar Power Tower</v>
      </c>
      <c r="E3824" s="26">
        <f t="shared" si="358"/>
        <v>0</v>
      </c>
      <c r="F3824" s="27">
        <f t="shared" si="359"/>
        <v>0</v>
      </c>
      <c r="G3824" s="28"/>
      <c r="H3824" s="131"/>
      <c r="J3824" s="29" t="e">
        <f>VLOOKUP(H3824,'Drop Down Menus'!A:B,2,FALSE)</f>
        <v>#N/A</v>
      </c>
      <c r="L3824" s="48"/>
      <c r="M3824" s="48"/>
      <c r="N3824" s="135"/>
      <c r="R3824" s="144"/>
      <c r="U3824" s="148"/>
      <c r="V3824" s="25"/>
      <c r="Y3824" s="32"/>
      <c r="AG3824" s="29"/>
      <c r="AH3824" s="34"/>
      <c r="AM3824" s="28"/>
      <c r="AN3824" s="28"/>
      <c r="AO3824" s="28"/>
      <c r="AP3824" s="25"/>
      <c r="AQ3824" s="29"/>
      <c r="AR3824" s="30"/>
      <c r="AT3824" s="30"/>
    </row>
    <row r="3825" spans="1:46" ht="30">
      <c r="A3825" s="25">
        <f t="shared" si="354"/>
        <v>2013</v>
      </c>
      <c r="B3825" s="26" t="str">
        <f t="shared" si="355"/>
        <v>Solar Partners</v>
      </c>
      <c r="C3825" s="127" t="str">
        <f t="shared" si="356"/>
        <v>Ivanpah Solar Electric Generating System</v>
      </c>
      <c r="D3825" s="123" t="str">
        <f t="shared" si="357"/>
        <v>Solar Power Tower</v>
      </c>
      <c r="E3825" s="26">
        <f t="shared" si="358"/>
        <v>0</v>
      </c>
      <c r="F3825" s="27">
        <f t="shared" si="359"/>
        <v>0</v>
      </c>
      <c r="G3825" s="28"/>
      <c r="H3825" s="131"/>
      <c r="J3825" s="29" t="e">
        <f>VLOOKUP(H3825,'Drop Down Menus'!A:B,2,FALSE)</f>
        <v>#N/A</v>
      </c>
      <c r="L3825" s="48"/>
      <c r="M3825" s="48"/>
      <c r="N3825" s="135"/>
      <c r="R3825" s="144"/>
      <c r="U3825" s="148"/>
      <c r="V3825" s="25"/>
      <c r="Y3825" s="32"/>
      <c r="AG3825" s="29"/>
      <c r="AH3825" s="34"/>
      <c r="AM3825" s="28"/>
      <c r="AN3825" s="28"/>
      <c r="AO3825" s="28"/>
      <c r="AP3825" s="25"/>
      <c r="AQ3825" s="29"/>
      <c r="AR3825" s="30"/>
      <c r="AT3825" s="30"/>
    </row>
    <row r="3826" spans="1:46" ht="30">
      <c r="A3826" s="25">
        <f t="shared" si="354"/>
        <v>2013</v>
      </c>
      <c r="B3826" s="26" t="str">
        <f t="shared" si="355"/>
        <v>Solar Partners</v>
      </c>
      <c r="C3826" s="127" t="str">
        <f t="shared" si="356"/>
        <v>Ivanpah Solar Electric Generating System</v>
      </c>
      <c r="D3826" s="123" t="str">
        <f t="shared" si="357"/>
        <v>Solar Power Tower</v>
      </c>
      <c r="E3826" s="26">
        <f t="shared" si="358"/>
        <v>0</v>
      </c>
      <c r="F3826" s="27">
        <f t="shared" si="359"/>
        <v>0</v>
      </c>
      <c r="G3826" s="28"/>
      <c r="H3826" s="131"/>
      <c r="J3826" s="29" t="e">
        <f>VLOOKUP(H3826,'Drop Down Menus'!A:B,2,FALSE)</f>
        <v>#N/A</v>
      </c>
      <c r="L3826" s="48"/>
      <c r="M3826" s="48"/>
      <c r="N3826" s="135"/>
      <c r="R3826" s="144"/>
      <c r="U3826" s="148"/>
      <c r="V3826" s="25"/>
      <c r="Y3826" s="32"/>
      <c r="AG3826" s="29"/>
      <c r="AH3826" s="34"/>
      <c r="AM3826" s="28"/>
      <c r="AN3826" s="28"/>
      <c r="AO3826" s="28"/>
      <c r="AP3826" s="25"/>
      <c r="AQ3826" s="29"/>
      <c r="AR3826" s="30"/>
      <c r="AT3826" s="30"/>
    </row>
    <row r="3827" spans="1:46" ht="30">
      <c r="A3827" s="25">
        <f t="shared" si="354"/>
        <v>2013</v>
      </c>
      <c r="B3827" s="26" t="str">
        <f t="shared" si="355"/>
        <v>Solar Partners</v>
      </c>
      <c r="C3827" s="127" t="str">
        <f t="shared" si="356"/>
        <v>Ivanpah Solar Electric Generating System</v>
      </c>
      <c r="D3827" s="123" t="str">
        <f t="shared" si="357"/>
        <v>Solar Power Tower</v>
      </c>
      <c r="E3827" s="26">
        <f t="shared" si="358"/>
        <v>0</v>
      </c>
      <c r="F3827" s="27">
        <f t="shared" si="359"/>
        <v>0</v>
      </c>
      <c r="G3827" s="28"/>
      <c r="H3827" s="131"/>
      <c r="J3827" s="29" t="e">
        <f>VLOOKUP(H3827,'Drop Down Menus'!A:B,2,FALSE)</f>
        <v>#N/A</v>
      </c>
      <c r="L3827" s="48"/>
      <c r="M3827" s="48"/>
      <c r="N3827" s="135"/>
      <c r="R3827" s="144"/>
      <c r="U3827" s="148"/>
      <c r="V3827" s="25"/>
      <c r="Y3827" s="32"/>
      <c r="AG3827" s="29"/>
      <c r="AH3827" s="34"/>
      <c r="AM3827" s="28"/>
      <c r="AN3827" s="28"/>
      <c r="AO3827" s="28"/>
      <c r="AP3827" s="25"/>
      <c r="AQ3827" s="29"/>
      <c r="AR3827" s="30"/>
      <c r="AT3827" s="30"/>
    </row>
    <row r="3828" spans="1:46" ht="30">
      <c r="A3828" s="25">
        <f t="shared" si="354"/>
        <v>2013</v>
      </c>
      <c r="B3828" s="26" t="str">
        <f t="shared" si="355"/>
        <v>Solar Partners</v>
      </c>
      <c r="C3828" s="127" t="str">
        <f t="shared" si="356"/>
        <v>Ivanpah Solar Electric Generating System</v>
      </c>
      <c r="D3828" s="123" t="str">
        <f t="shared" si="357"/>
        <v>Solar Power Tower</v>
      </c>
      <c r="E3828" s="26">
        <f t="shared" si="358"/>
        <v>0</v>
      </c>
      <c r="F3828" s="27">
        <f t="shared" si="359"/>
        <v>0</v>
      </c>
      <c r="G3828" s="28"/>
      <c r="H3828" s="131"/>
      <c r="J3828" s="29" t="e">
        <f>VLOOKUP(H3828,'Drop Down Menus'!A:B,2,FALSE)</f>
        <v>#N/A</v>
      </c>
      <c r="L3828" s="48"/>
      <c r="M3828" s="48"/>
      <c r="N3828" s="135"/>
      <c r="R3828" s="144"/>
      <c r="U3828" s="148"/>
      <c r="V3828" s="25"/>
      <c r="Y3828" s="32"/>
      <c r="AG3828" s="29"/>
      <c r="AH3828" s="34"/>
      <c r="AM3828" s="28"/>
      <c r="AN3828" s="28"/>
      <c r="AO3828" s="28"/>
      <c r="AP3828" s="25"/>
      <c r="AQ3828" s="29"/>
      <c r="AR3828" s="30"/>
      <c r="AT3828" s="30"/>
    </row>
    <row r="3829" spans="1:46" ht="30">
      <c r="A3829" s="25">
        <f t="shared" si="354"/>
        <v>2013</v>
      </c>
      <c r="B3829" s="26" t="str">
        <f t="shared" si="355"/>
        <v>Solar Partners</v>
      </c>
      <c r="C3829" s="127" t="str">
        <f t="shared" si="356"/>
        <v>Ivanpah Solar Electric Generating System</v>
      </c>
      <c r="D3829" s="123" t="str">
        <f t="shared" si="357"/>
        <v>Solar Power Tower</v>
      </c>
      <c r="E3829" s="26">
        <f t="shared" si="358"/>
        <v>0</v>
      </c>
      <c r="F3829" s="27">
        <f t="shared" si="359"/>
        <v>0</v>
      </c>
      <c r="G3829" s="28"/>
      <c r="H3829" s="131"/>
      <c r="J3829" s="29" t="e">
        <f>VLOOKUP(H3829,'Drop Down Menus'!A:B,2,FALSE)</f>
        <v>#N/A</v>
      </c>
      <c r="L3829" s="48"/>
      <c r="M3829" s="48"/>
      <c r="N3829" s="135"/>
      <c r="R3829" s="144"/>
      <c r="U3829" s="148"/>
      <c r="V3829" s="25"/>
      <c r="Y3829" s="32"/>
      <c r="AG3829" s="29"/>
      <c r="AH3829" s="34"/>
      <c r="AM3829" s="28"/>
      <c r="AN3829" s="28"/>
      <c r="AO3829" s="28"/>
      <c r="AP3829" s="25"/>
      <c r="AQ3829" s="29"/>
      <c r="AR3829" s="30"/>
      <c r="AT3829" s="30"/>
    </row>
    <row r="3830" spans="1:46" ht="30">
      <c r="A3830" s="25">
        <f t="shared" si="354"/>
        <v>2013</v>
      </c>
      <c r="B3830" s="26" t="str">
        <f t="shared" si="355"/>
        <v>Solar Partners</v>
      </c>
      <c r="C3830" s="127" t="str">
        <f t="shared" si="356"/>
        <v>Ivanpah Solar Electric Generating System</v>
      </c>
      <c r="D3830" s="123" t="str">
        <f t="shared" si="357"/>
        <v>Solar Power Tower</v>
      </c>
      <c r="E3830" s="26">
        <f t="shared" si="358"/>
        <v>0</v>
      </c>
      <c r="F3830" s="27">
        <f t="shared" si="359"/>
        <v>0</v>
      </c>
      <c r="G3830" s="28"/>
      <c r="H3830" s="131"/>
      <c r="J3830" s="29" t="e">
        <f>VLOOKUP(H3830,'Drop Down Menus'!A:B,2,FALSE)</f>
        <v>#N/A</v>
      </c>
      <c r="L3830" s="48"/>
      <c r="M3830" s="48"/>
      <c r="N3830" s="135"/>
      <c r="R3830" s="144"/>
      <c r="U3830" s="148"/>
      <c r="V3830" s="25"/>
      <c r="Y3830" s="32"/>
      <c r="AG3830" s="29"/>
      <c r="AH3830" s="34"/>
      <c r="AM3830" s="28"/>
      <c r="AN3830" s="28"/>
      <c r="AO3830" s="28"/>
      <c r="AP3830" s="25"/>
      <c r="AQ3830" s="29"/>
      <c r="AR3830" s="30"/>
      <c r="AT3830" s="30"/>
    </row>
    <row r="3831" spans="1:46" ht="30">
      <c r="A3831" s="25">
        <f t="shared" si="354"/>
        <v>2013</v>
      </c>
      <c r="B3831" s="26" t="str">
        <f t="shared" si="355"/>
        <v>Solar Partners</v>
      </c>
      <c r="C3831" s="127" t="str">
        <f t="shared" si="356"/>
        <v>Ivanpah Solar Electric Generating System</v>
      </c>
      <c r="D3831" s="123" t="str">
        <f t="shared" si="357"/>
        <v>Solar Power Tower</v>
      </c>
      <c r="E3831" s="26">
        <f t="shared" si="358"/>
        <v>0</v>
      </c>
      <c r="F3831" s="27">
        <f t="shared" si="359"/>
        <v>0</v>
      </c>
      <c r="G3831" s="28"/>
      <c r="H3831" s="131"/>
      <c r="J3831" s="29" t="e">
        <f>VLOOKUP(H3831,'Drop Down Menus'!A:B,2,FALSE)</f>
        <v>#N/A</v>
      </c>
      <c r="L3831" s="48"/>
      <c r="M3831" s="48"/>
      <c r="N3831" s="135"/>
      <c r="R3831" s="144"/>
      <c r="U3831" s="148"/>
      <c r="V3831" s="25"/>
      <c r="Y3831" s="32"/>
      <c r="AG3831" s="29"/>
      <c r="AH3831" s="34"/>
      <c r="AM3831" s="28"/>
      <c r="AN3831" s="28"/>
      <c r="AO3831" s="28"/>
      <c r="AP3831" s="25"/>
      <c r="AQ3831" s="29"/>
      <c r="AR3831" s="30"/>
      <c r="AT3831" s="30"/>
    </row>
    <row r="3832" spans="1:46" ht="30">
      <c r="A3832" s="25">
        <f t="shared" si="354"/>
        <v>2013</v>
      </c>
      <c r="B3832" s="26" t="str">
        <f t="shared" si="355"/>
        <v>Solar Partners</v>
      </c>
      <c r="C3832" s="127" t="str">
        <f t="shared" si="356"/>
        <v>Ivanpah Solar Electric Generating System</v>
      </c>
      <c r="D3832" s="123" t="str">
        <f t="shared" si="357"/>
        <v>Solar Power Tower</v>
      </c>
      <c r="E3832" s="26">
        <f t="shared" si="358"/>
        <v>0</v>
      </c>
      <c r="F3832" s="27">
        <f t="shared" si="359"/>
        <v>0</v>
      </c>
      <c r="G3832" s="28"/>
      <c r="H3832" s="131"/>
      <c r="J3832" s="29" t="e">
        <f>VLOOKUP(H3832,'Drop Down Menus'!A:B,2,FALSE)</f>
        <v>#N/A</v>
      </c>
      <c r="L3832" s="48"/>
      <c r="M3832" s="48"/>
      <c r="N3832" s="135"/>
      <c r="R3832" s="144"/>
      <c r="U3832" s="148"/>
      <c r="V3832" s="25"/>
      <c r="Y3832" s="32"/>
      <c r="AG3832" s="29"/>
      <c r="AH3832" s="34"/>
      <c r="AM3832" s="28"/>
      <c r="AN3832" s="28"/>
      <c r="AO3832" s="28"/>
      <c r="AP3832" s="25"/>
      <c r="AQ3832" s="29"/>
      <c r="AR3832" s="30"/>
      <c r="AT3832" s="30"/>
    </row>
    <row r="3833" spans="1:46" ht="30">
      <c r="A3833" s="25">
        <f t="shared" si="354"/>
        <v>2013</v>
      </c>
      <c r="B3833" s="26" t="str">
        <f t="shared" si="355"/>
        <v>Solar Partners</v>
      </c>
      <c r="C3833" s="127" t="str">
        <f t="shared" si="356"/>
        <v>Ivanpah Solar Electric Generating System</v>
      </c>
      <c r="D3833" s="123" t="str">
        <f t="shared" si="357"/>
        <v>Solar Power Tower</v>
      </c>
      <c r="E3833" s="26">
        <f t="shared" si="358"/>
        <v>0</v>
      </c>
      <c r="F3833" s="27">
        <f t="shared" si="359"/>
        <v>0</v>
      </c>
      <c r="G3833" s="28"/>
      <c r="H3833" s="131"/>
      <c r="J3833" s="29" t="e">
        <f>VLOOKUP(H3833,'Drop Down Menus'!A:B,2,FALSE)</f>
        <v>#N/A</v>
      </c>
      <c r="L3833" s="48"/>
      <c r="M3833" s="48"/>
      <c r="N3833" s="135"/>
      <c r="R3833" s="144"/>
      <c r="U3833" s="148"/>
      <c r="V3833" s="25"/>
      <c r="Y3833" s="32"/>
      <c r="AG3833" s="29"/>
      <c r="AH3833" s="34"/>
      <c r="AM3833" s="28"/>
      <c r="AN3833" s="28"/>
      <c r="AO3833" s="28"/>
      <c r="AP3833" s="25"/>
      <c r="AQ3833" s="29"/>
      <c r="AR3833" s="30"/>
      <c r="AT3833" s="30"/>
    </row>
    <row r="3834" spans="1:46" ht="30">
      <c r="A3834" s="25">
        <f t="shared" si="354"/>
        <v>2013</v>
      </c>
      <c r="B3834" s="26" t="str">
        <f t="shared" si="355"/>
        <v>Solar Partners</v>
      </c>
      <c r="C3834" s="127" t="str">
        <f t="shared" si="356"/>
        <v>Ivanpah Solar Electric Generating System</v>
      </c>
      <c r="D3834" s="123" t="str">
        <f t="shared" si="357"/>
        <v>Solar Power Tower</v>
      </c>
      <c r="E3834" s="26">
        <f t="shared" si="358"/>
        <v>0</v>
      </c>
      <c r="F3834" s="27">
        <f t="shared" si="359"/>
        <v>0</v>
      </c>
      <c r="G3834" s="28"/>
      <c r="H3834" s="131"/>
      <c r="J3834" s="29" t="e">
        <f>VLOOKUP(H3834,'Drop Down Menus'!A:B,2,FALSE)</f>
        <v>#N/A</v>
      </c>
      <c r="L3834" s="48"/>
      <c r="M3834" s="48"/>
      <c r="N3834" s="135"/>
      <c r="R3834" s="144"/>
      <c r="U3834" s="148"/>
      <c r="V3834" s="25"/>
      <c r="Y3834" s="32"/>
      <c r="AG3834" s="29"/>
      <c r="AH3834" s="34"/>
      <c r="AM3834" s="28"/>
      <c r="AN3834" s="28"/>
      <c r="AO3834" s="28"/>
      <c r="AP3834" s="25"/>
      <c r="AQ3834" s="29"/>
      <c r="AR3834" s="30"/>
      <c r="AT3834" s="30"/>
    </row>
    <row r="3835" spans="1:46" ht="30">
      <c r="A3835" s="25">
        <f t="shared" si="354"/>
        <v>2013</v>
      </c>
      <c r="B3835" s="26" t="str">
        <f t="shared" si="355"/>
        <v>Solar Partners</v>
      </c>
      <c r="C3835" s="127" t="str">
        <f t="shared" si="356"/>
        <v>Ivanpah Solar Electric Generating System</v>
      </c>
      <c r="D3835" s="123" t="str">
        <f t="shared" si="357"/>
        <v>Solar Power Tower</v>
      </c>
      <c r="E3835" s="26">
        <f t="shared" si="358"/>
        <v>0</v>
      </c>
      <c r="F3835" s="27">
        <f t="shared" si="359"/>
        <v>0</v>
      </c>
      <c r="G3835" s="28"/>
      <c r="H3835" s="131"/>
      <c r="J3835" s="29" t="e">
        <f>VLOOKUP(H3835,'Drop Down Menus'!A:B,2,FALSE)</f>
        <v>#N/A</v>
      </c>
      <c r="L3835" s="48"/>
      <c r="M3835" s="48"/>
      <c r="N3835" s="135"/>
      <c r="R3835" s="144"/>
      <c r="U3835" s="148"/>
      <c r="V3835" s="25"/>
      <c r="Y3835" s="32"/>
      <c r="AG3835" s="29"/>
      <c r="AH3835" s="34"/>
      <c r="AM3835" s="28"/>
      <c r="AN3835" s="28"/>
      <c r="AO3835" s="28"/>
      <c r="AP3835" s="25"/>
      <c r="AQ3835" s="29"/>
      <c r="AR3835" s="30"/>
      <c r="AT3835" s="30"/>
    </row>
    <row r="3836" spans="1:46" ht="30">
      <c r="A3836" s="25">
        <f t="shared" si="354"/>
        <v>2013</v>
      </c>
      <c r="B3836" s="26" t="str">
        <f t="shared" si="355"/>
        <v>Solar Partners</v>
      </c>
      <c r="C3836" s="127" t="str">
        <f t="shared" si="356"/>
        <v>Ivanpah Solar Electric Generating System</v>
      </c>
      <c r="D3836" s="123" t="str">
        <f t="shared" si="357"/>
        <v>Solar Power Tower</v>
      </c>
      <c r="E3836" s="26">
        <f t="shared" si="358"/>
        <v>0</v>
      </c>
      <c r="F3836" s="27">
        <f t="shared" si="359"/>
        <v>0</v>
      </c>
      <c r="G3836" s="28"/>
      <c r="H3836" s="131"/>
      <c r="J3836" s="29" t="e">
        <f>VLOOKUP(H3836,'Drop Down Menus'!A:B,2,FALSE)</f>
        <v>#N/A</v>
      </c>
      <c r="L3836" s="48"/>
      <c r="M3836" s="48"/>
      <c r="N3836" s="135"/>
      <c r="R3836" s="144"/>
      <c r="U3836" s="148"/>
      <c r="V3836" s="25"/>
      <c r="Y3836" s="32"/>
      <c r="AG3836" s="29"/>
      <c r="AH3836" s="34"/>
      <c r="AM3836" s="28"/>
      <c r="AN3836" s="28"/>
      <c r="AO3836" s="28"/>
      <c r="AP3836" s="25"/>
      <c r="AQ3836" s="29"/>
      <c r="AR3836" s="30"/>
      <c r="AT3836" s="30"/>
    </row>
    <row r="3837" spans="1:46" ht="30">
      <c r="A3837" s="25">
        <f t="shared" si="354"/>
        <v>2013</v>
      </c>
      <c r="B3837" s="26" t="str">
        <f t="shared" si="355"/>
        <v>Solar Partners</v>
      </c>
      <c r="C3837" s="127" t="str">
        <f t="shared" si="356"/>
        <v>Ivanpah Solar Electric Generating System</v>
      </c>
      <c r="D3837" s="123" t="str">
        <f t="shared" si="357"/>
        <v>Solar Power Tower</v>
      </c>
      <c r="E3837" s="26">
        <f t="shared" si="358"/>
        <v>0</v>
      </c>
      <c r="F3837" s="27">
        <f t="shared" si="359"/>
        <v>0</v>
      </c>
      <c r="G3837" s="28"/>
      <c r="H3837" s="131"/>
      <c r="J3837" s="29" t="e">
        <f>VLOOKUP(H3837,'Drop Down Menus'!A:B,2,FALSE)</f>
        <v>#N/A</v>
      </c>
      <c r="L3837" s="48"/>
      <c r="M3837" s="48"/>
      <c r="N3837" s="135"/>
      <c r="R3837" s="144"/>
      <c r="U3837" s="148"/>
      <c r="V3837" s="25"/>
      <c r="Y3837" s="32"/>
      <c r="AG3837" s="29"/>
      <c r="AH3837" s="34"/>
      <c r="AM3837" s="28"/>
      <c r="AN3837" s="28"/>
      <c r="AO3837" s="28"/>
      <c r="AP3837" s="25"/>
      <c r="AQ3837" s="29"/>
      <c r="AR3837" s="30"/>
      <c r="AT3837" s="30"/>
    </row>
    <row r="3838" spans="1:46" ht="30">
      <c r="A3838" s="25">
        <f t="shared" si="354"/>
        <v>2013</v>
      </c>
      <c r="B3838" s="26" t="str">
        <f t="shared" si="355"/>
        <v>Solar Partners</v>
      </c>
      <c r="C3838" s="127" t="str">
        <f t="shared" si="356"/>
        <v>Ivanpah Solar Electric Generating System</v>
      </c>
      <c r="D3838" s="123" t="str">
        <f t="shared" si="357"/>
        <v>Solar Power Tower</v>
      </c>
      <c r="E3838" s="26">
        <f t="shared" si="358"/>
        <v>0</v>
      </c>
      <c r="F3838" s="27">
        <f t="shared" si="359"/>
        <v>0</v>
      </c>
      <c r="G3838" s="28"/>
      <c r="H3838" s="131"/>
      <c r="J3838" s="29" t="e">
        <f>VLOOKUP(H3838,'Drop Down Menus'!A:B,2,FALSE)</f>
        <v>#N/A</v>
      </c>
      <c r="L3838" s="48"/>
      <c r="M3838" s="48"/>
      <c r="N3838" s="135"/>
      <c r="R3838" s="144"/>
      <c r="U3838" s="148"/>
      <c r="V3838" s="25"/>
      <c r="Y3838" s="32"/>
      <c r="AG3838" s="29"/>
      <c r="AH3838" s="34"/>
      <c r="AM3838" s="28"/>
      <c r="AN3838" s="28"/>
      <c r="AO3838" s="28"/>
      <c r="AP3838" s="25"/>
      <c r="AQ3838" s="29"/>
      <c r="AR3838" s="30"/>
      <c r="AT3838" s="30"/>
    </row>
    <row r="3839" spans="1:46" ht="30">
      <c r="A3839" s="25">
        <f t="shared" si="354"/>
        <v>2013</v>
      </c>
      <c r="B3839" s="26" t="str">
        <f t="shared" si="355"/>
        <v>Solar Partners</v>
      </c>
      <c r="C3839" s="127" t="str">
        <f t="shared" si="356"/>
        <v>Ivanpah Solar Electric Generating System</v>
      </c>
      <c r="D3839" s="123" t="str">
        <f t="shared" si="357"/>
        <v>Solar Power Tower</v>
      </c>
      <c r="E3839" s="26">
        <f t="shared" si="358"/>
        <v>0</v>
      </c>
      <c r="F3839" s="27">
        <f t="shared" si="359"/>
        <v>0</v>
      </c>
      <c r="G3839" s="28"/>
      <c r="H3839" s="131"/>
      <c r="J3839" s="29" t="e">
        <f>VLOOKUP(H3839,'Drop Down Menus'!A:B,2,FALSE)</f>
        <v>#N/A</v>
      </c>
      <c r="L3839" s="48"/>
      <c r="M3839" s="48"/>
      <c r="N3839" s="135"/>
      <c r="R3839" s="144"/>
      <c r="U3839" s="148"/>
      <c r="V3839" s="25"/>
      <c r="Y3839" s="32"/>
      <c r="AG3839" s="29"/>
      <c r="AH3839" s="34"/>
      <c r="AM3839" s="28"/>
      <c r="AN3839" s="28"/>
      <c r="AO3839" s="28"/>
      <c r="AP3839" s="25"/>
      <c r="AQ3839" s="29"/>
      <c r="AR3839" s="30"/>
      <c r="AT3839" s="30"/>
    </row>
    <row r="3840" spans="1:46" ht="30">
      <c r="A3840" s="25">
        <f t="shared" si="354"/>
        <v>2013</v>
      </c>
      <c r="B3840" s="26" t="str">
        <f t="shared" si="355"/>
        <v>Solar Partners</v>
      </c>
      <c r="C3840" s="127" t="str">
        <f t="shared" si="356"/>
        <v>Ivanpah Solar Electric Generating System</v>
      </c>
      <c r="D3840" s="123" t="str">
        <f t="shared" si="357"/>
        <v>Solar Power Tower</v>
      </c>
      <c r="E3840" s="26">
        <f t="shared" si="358"/>
        <v>0</v>
      </c>
      <c r="F3840" s="27">
        <f t="shared" si="359"/>
        <v>0</v>
      </c>
      <c r="G3840" s="28"/>
      <c r="H3840" s="131"/>
      <c r="J3840" s="29" t="e">
        <f>VLOOKUP(H3840,'Drop Down Menus'!A:B,2,FALSE)</f>
        <v>#N/A</v>
      </c>
      <c r="L3840" s="48"/>
      <c r="M3840" s="48"/>
      <c r="N3840" s="135"/>
      <c r="R3840" s="144"/>
      <c r="U3840" s="148"/>
      <c r="V3840" s="25"/>
      <c r="Y3840" s="32"/>
      <c r="AG3840" s="29"/>
      <c r="AH3840" s="34"/>
      <c r="AM3840" s="28"/>
      <c r="AN3840" s="28"/>
      <c r="AO3840" s="28"/>
      <c r="AP3840" s="25"/>
      <c r="AQ3840" s="29"/>
      <c r="AR3840" s="30"/>
      <c r="AT3840" s="30"/>
    </row>
    <row r="3841" spans="1:46" ht="30">
      <c r="A3841" s="25">
        <f t="shared" si="354"/>
        <v>2013</v>
      </c>
      <c r="B3841" s="26" t="str">
        <f t="shared" si="355"/>
        <v>Solar Partners</v>
      </c>
      <c r="C3841" s="127" t="str">
        <f t="shared" si="356"/>
        <v>Ivanpah Solar Electric Generating System</v>
      </c>
      <c r="D3841" s="123" t="str">
        <f t="shared" si="357"/>
        <v>Solar Power Tower</v>
      </c>
      <c r="E3841" s="26">
        <f t="shared" si="358"/>
        <v>0</v>
      </c>
      <c r="F3841" s="27">
        <f t="shared" si="359"/>
        <v>0</v>
      </c>
      <c r="G3841" s="28"/>
      <c r="H3841" s="131"/>
      <c r="J3841" s="29" t="e">
        <f>VLOOKUP(H3841,'Drop Down Menus'!A:B,2,FALSE)</f>
        <v>#N/A</v>
      </c>
      <c r="L3841" s="48"/>
      <c r="M3841" s="48"/>
      <c r="N3841" s="135"/>
      <c r="R3841" s="144"/>
      <c r="U3841" s="148"/>
      <c r="V3841" s="25"/>
      <c r="Y3841" s="32"/>
      <c r="AG3841" s="29"/>
      <c r="AH3841" s="34"/>
      <c r="AM3841" s="28"/>
      <c r="AN3841" s="28"/>
      <c r="AO3841" s="28"/>
      <c r="AP3841" s="25"/>
      <c r="AQ3841" s="29"/>
      <c r="AR3841" s="30"/>
      <c r="AT3841" s="30"/>
    </row>
    <row r="3842" spans="1:46" ht="30">
      <c r="A3842" s="25">
        <f t="shared" si="354"/>
        <v>2013</v>
      </c>
      <c r="B3842" s="26" t="str">
        <f t="shared" si="355"/>
        <v>Solar Partners</v>
      </c>
      <c r="C3842" s="127" t="str">
        <f t="shared" si="356"/>
        <v>Ivanpah Solar Electric Generating System</v>
      </c>
      <c r="D3842" s="123" t="str">
        <f t="shared" si="357"/>
        <v>Solar Power Tower</v>
      </c>
      <c r="E3842" s="26">
        <f t="shared" si="358"/>
        <v>0</v>
      </c>
      <c r="F3842" s="27">
        <f t="shared" si="359"/>
        <v>0</v>
      </c>
      <c r="G3842" s="28"/>
      <c r="H3842" s="131"/>
      <c r="J3842" s="29" t="e">
        <f>VLOOKUP(H3842,'Drop Down Menus'!A:B,2,FALSE)</f>
        <v>#N/A</v>
      </c>
      <c r="L3842" s="48"/>
      <c r="M3842" s="48"/>
      <c r="N3842" s="135"/>
      <c r="R3842" s="144"/>
      <c r="U3842" s="148"/>
      <c r="V3842" s="25"/>
      <c r="Y3842" s="32"/>
      <c r="AG3842" s="29"/>
      <c r="AH3842" s="34"/>
      <c r="AM3842" s="28"/>
      <c r="AN3842" s="28"/>
      <c r="AO3842" s="28"/>
      <c r="AP3842" s="25"/>
      <c r="AQ3842" s="29"/>
      <c r="AR3842" s="30"/>
      <c r="AT3842" s="30"/>
    </row>
    <row r="3843" spans="1:46" ht="30">
      <c r="A3843" s="25">
        <f t="shared" ref="A3843:A3906" si="360">ReportYear</f>
        <v>2013</v>
      </c>
      <c r="B3843" s="26" t="str">
        <f t="shared" ref="B3843:B3906" si="361">Project_Proponent</f>
        <v>Solar Partners</v>
      </c>
      <c r="C3843" s="127" t="str">
        <f t="shared" ref="C3843:C3906" si="362">Project_Name</f>
        <v>Ivanpah Solar Electric Generating System</v>
      </c>
      <c r="D3843" s="123" t="str">
        <f t="shared" ref="D3843:D3906" si="363">Project_Type_AutoFill</f>
        <v>Solar Power Tower</v>
      </c>
      <c r="E3843" s="26">
        <f t="shared" ref="E3843:E3906" si="364">SPUT_Permit____if_applicable</f>
        <v>0</v>
      </c>
      <c r="F3843" s="27">
        <f t="shared" ref="F3843:F3906" si="365">Eagle_Permit</f>
        <v>0</v>
      </c>
      <c r="G3843" s="28"/>
      <c r="H3843" s="131"/>
      <c r="J3843" s="29" t="e">
        <f>VLOOKUP(H3843,'Drop Down Menus'!A:B,2,FALSE)</f>
        <v>#N/A</v>
      </c>
      <c r="L3843" s="48"/>
      <c r="M3843" s="48"/>
      <c r="N3843" s="135"/>
      <c r="R3843" s="144"/>
      <c r="U3843" s="148"/>
      <c r="V3843" s="25"/>
      <c r="Y3843" s="32"/>
      <c r="AG3843" s="29"/>
      <c r="AH3843" s="34"/>
      <c r="AM3843" s="28"/>
      <c r="AN3843" s="28"/>
      <c r="AO3843" s="28"/>
      <c r="AP3843" s="25"/>
      <c r="AQ3843" s="29"/>
      <c r="AR3843" s="30"/>
      <c r="AT3843" s="30"/>
    </row>
    <row r="3844" spans="1:46" ht="30">
      <c r="A3844" s="25">
        <f t="shared" si="360"/>
        <v>2013</v>
      </c>
      <c r="B3844" s="26" t="str">
        <f t="shared" si="361"/>
        <v>Solar Partners</v>
      </c>
      <c r="C3844" s="127" t="str">
        <f t="shared" si="362"/>
        <v>Ivanpah Solar Electric Generating System</v>
      </c>
      <c r="D3844" s="123" t="str">
        <f t="shared" si="363"/>
        <v>Solar Power Tower</v>
      </c>
      <c r="E3844" s="26">
        <f t="shared" si="364"/>
        <v>0</v>
      </c>
      <c r="F3844" s="27">
        <f t="shared" si="365"/>
        <v>0</v>
      </c>
      <c r="G3844" s="28"/>
      <c r="H3844" s="131"/>
      <c r="J3844" s="29" t="e">
        <f>VLOOKUP(H3844,'Drop Down Menus'!A:B,2,FALSE)</f>
        <v>#N/A</v>
      </c>
      <c r="L3844" s="48"/>
      <c r="M3844" s="48"/>
      <c r="N3844" s="135"/>
      <c r="R3844" s="144"/>
      <c r="U3844" s="148"/>
      <c r="V3844" s="25"/>
      <c r="Y3844" s="32"/>
      <c r="AG3844" s="29"/>
      <c r="AH3844" s="34"/>
      <c r="AM3844" s="28"/>
      <c r="AN3844" s="28"/>
      <c r="AO3844" s="28"/>
      <c r="AP3844" s="25"/>
      <c r="AQ3844" s="29"/>
      <c r="AR3844" s="30"/>
      <c r="AT3844" s="30"/>
    </row>
    <row r="3845" spans="1:46" ht="30">
      <c r="A3845" s="25">
        <f t="shared" si="360"/>
        <v>2013</v>
      </c>
      <c r="B3845" s="26" t="str">
        <f t="shared" si="361"/>
        <v>Solar Partners</v>
      </c>
      <c r="C3845" s="127" t="str">
        <f t="shared" si="362"/>
        <v>Ivanpah Solar Electric Generating System</v>
      </c>
      <c r="D3845" s="123" t="str">
        <f t="shared" si="363"/>
        <v>Solar Power Tower</v>
      </c>
      <c r="E3845" s="26">
        <f t="shared" si="364"/>
        <v>0</v>
      </c>
      <c r="F3845" s="27">
        <f t="shared" si="365"/>
        <v>0</v>
      </c>
      <c r="G3845" s="28"/>
      <c r="H3845" s="131"/>
      <c r="J3845" s="29" t="e">
        <f>VLOOKUP(H3845,'Drop Down Menus'!A:B,2,FALSE)</f>
        <v>#N/A</v>
      </c>
      <c r="L3845" s="48"/>
      <c r="M3845" s="48"/>
      <c r="N3845" s="135"/>
      <c r="R3845" s="144"/>
      <c r="U3845" s="148"/>
      <c r="V3845" s="25"/>
      <c r="Y3845" s="32"/>
      <c r="AG3845" s="29"/>
      <c r="AH3845" s="34"/>
      <c r="AM3845" s="28"/>
      <c r="AN3845" s="28"/>
      <c r="AO3845" s="28"/>
      <c r="AP3845" s="25"/>
      <c r="AQ3845" s="29"/>
      <c r="AR3845" s="30"/>
      <c r="AT3845" s="30"/>
    </row>
    <row r="3846" spans="1:46" ht="30">
      <c r="A3846" s="25">
        <f t="shared" si="360"/>
        <v>2013</v>
      </c>
      <c r="B3846" s="26" t="str">
        <f t="shared" si="361"/>
        <v>Solar Partners</v>
      </c>
      <c r="C3846" s="127" t="str">
        <f t="shared" si="362"/>
        <v>Ivanpah Solar Electric Generating System</v>
      </c>
      <c r="D3846" s="123" t="str">
        <f t="shared" si="363"/>
        <v>Solar Power Tower</v>
      </c>
      <c r="E3846" s="26">
        <f t="shared" si="364"/>
        <v>0</v>
      </c>
      <c r="F3846" s="27">
        <f t="shared" si="365"/>
        <v>0</v>
      </c>
      <c r="G3846" s="28"/>
      <c r="H3846" s="131"/>
      <c r="J3846" s="29" t="e">
        <f>VLOOKUP(H3846,'Drop Down Menus'!A:B,2,FALSE)</f>
        <v>#N/A</v>
      </c>
      <c r="L3846" s="48"/>
      <c r="M3846" s="48"/>
      <c r="N3846" s="135"/>
      <c r="R3846" s="144"/>
      <c r="U3846" s="148"/>
      <c r="V3846" s="25"/>
      <c r="Y3846" s="32"/>
      <c r="AG3846" s="29"/>
      <c r="AH3846" s="34"/>
      <c r="AM3846" s="28"/>
      <c r="AN3846" s="28"/>
      <c r="AO3846" s="28"/>
      <c r="AP3846" s="25"/>
      <c r="AQ3846" s="29"/>
      <c r="AR3846" s="30"/>
      <c r="AT3846" s="30"/>
    </row>
    <row r="3847" spans="1:46" ht="30">
      <c r="A3847" s="25">
        <f t="shared" si="360"/>
        <v>2013</v>
      </c>
      <c r="B3847" s="26" t="str">
        <f t="shared" si="361"/>
        <v>Solar Partners</v>
      </c>
      <c r="C3847" s="127" t="str">
        <f t="shared" si="362"/>
        <v>Ivanpah Solar Electric Generating System</v>
      </c>
      <c r="D3847" s="123" t="str">
        <f t="shared" si="363"/>
        <v>Solar Power Tower</v>
      </c>
      <c r="E3847" s="26">
        <f t="shared" si="364"/>
        <v>0</v>
      </c>
      <c r="F3847" s="27">
        <f t="shared" si="365"/>
        <v>0</v>
      </c>
      <c r="G3847" s="28"/>
      <c r="H3847" s="131"/>
      <c r="J3847" s="29" t="e">
        <f>VLOOKUP(H3847,'Drop Down Menus'!A:B,2,FALSE)</f>
        <v>#N/A</v>
      </c>
      <c r="L3847" s="48"/>
      <c r="M3847" s="48"/>
      <c r="N3847" s="135"/>
      <c r="R3847" s="144"/>
      <c r="U3847" s="148"/>
      <c r="V3847" s="25"/>
      <c r="Y3847" s="32"/>
      <c r="AG3847" s="29"/>
      <c r="AH3847" s="34"/>
      <c r="AM3847" s="28"/>
      <c r="AN3847" s="28"/>
      <c r="AO3847" s="28"/>
      <c r="AP3847" s="25"/>
      <c r="AQ3847" s="29"/>
      <c r="AR3847" s="30"/>
      <c r="AT3847" s="30"/>
    </row>
    <row r="3848" spans="1:46" ht="30">
      <c r="A3848" s="25">
        <f t="shared" si="360"/>
        <v>2013</v>
      </c>
      <c r="B3848" s="26" t="str">
        <f t="shared" si="361"/>
        <v>Solar Partners</v>
      </c>
      <c r="C3848" s="127" t="str">
        <f t="shared" si="362"/>
        <v>Ivanpah Solar Electric Generating System</v>
      </c>
      <c r="D3848" s="123" t="str">
        <f t="shared" si="363"/>
        <v>Solar Power Tower</v>
      </c>
      <c r="E3848" s="26">
        <f t="shared" si="364"/>
        <v>0</v>
      </c>
      <c r="F3848" s="27">
        <f t="shared" si="365"/>
        <v>0</v>
      </c>
      <c r="G3848" s="28"/>
      <c r="H3848" s="131"/>
      <c r="J3848" s="29" t="e">
        <f>VLOOKUP(H3848,'Drop Down Menus'!A:B,2,FALSE)</f>
        <v>#N/A</v>
      </c>
      <c r="L3848" s="48"/>
      <c r="M3848" s="48"/>
      <c r="N3848" s="135"/>
      <c r="R3848" s="144"/>
      <c r="U3848" s="148"/>
      <c r="V3848" s="25"/>
      <c r="Y3848" s="32"/>
      <c r="AG3848" s="29"/>
      <c r="AH3848" s="34"/>
      <c r="AM3848" s="28"/>
      <c r="AN3848" s="28"/>
      <c r="AO3848" s="28"/>
      <c r="AP3848" s="25"/>
      <c r="AQ3848" s="29"/>
      <c r="AR3848" s="30"/>
      <c r="AT3848" s="30"/>
    </row>
    <row r="3849" spans="1:46" ht="30">
      <c r="A3849" s="25">
        <f t="shared" si="360"/>
        <v>2013</v>
      </c>
      <c r="B3849" s="26" t="str">
        <f t="shared" si="361"/>
        <v>Solar Partners</v>
      </c>
      <c r="C3849" s="127" t="str">
        <f t="shared" si="362"/>
        <v>Ivanpah Solar Electric Generating System</v>
      </c>
      <c r="D3849" s="123" t="str">
        <f t="shared" si="363"/>
        <v>Solar Power Tower</v>
      </c>
      <c r="E3849" s="26">
        <f t="shared" si="364"/>
        <v>0</v>
      </c>
      <c r="F3849" s="27">
        <f t="shared" si="365"/>
        <v>0</v>
      </c>
      <c r="G3849" s="28"/>
      <c r="H3849" s="131"/>
      <c r="J3849" s="29" t="e">
        <f>VLOOKUP(H3849,'Drop Down Menus'!A:B,2,FALSE)</f>
        <v>#N/A</v>
      </c>
      <c r="L3849" s="48"/>
      <c r="M3849" s="48"/>
      <c r="N3849" s="135"/>
      <c r="R3849" s="144"/>
      <c r="U3849" s="148"/>
      <c r="V3849" s="25"/>
      <c r="Y3849" s="32"/>
      <c r="AG3849" s="29"/>
      <c r="AH3849" s="34"/>
      <c r="AM3849" s="28"/>
      <c r="AN3849" s="28"/>
      <c r="AO3849" s="28"/>
      <c r="AP3849" s="25"/>
      <c r="AQ3849" s="29"/>
      <c r="AR3849" s="30"/>
      <c r="AT3849" s="30"/>
    </row>
    <row r="3850" spans="1:46" ht="30">
      <c r="A3850" s="25">
        <f t="shared" si="360"/>
        <v>2013</v>
      </c>
      <c r="B3850" s="26" t="str">
        <f t="shared" si="361"/>
        <v>Solar Partners</v>
      </c>
      <c r="C3850" s="127" t="str">
        <f t="shared" si="362"/>
        <v>Ivanpah Solar Electric Generating System</v>
      </c>
      <c r="D3850" s="123" t="str">
        <f t="shared" si="363"/>
        <v>Solar Power Tower</v>
      </c>
      <c r="E3850" s="26">
        <f t="shared" si="364"/>
        <v>0</v>
      </c>
      <c r="F3850" s="27">
        <f t="shared" si="365"/>
        <v>0</v>
      </c>
      <c r="G3850" s="28"/>
      <c r="H3850" s="131"/>
      <c r="J3850" s="29" t="e">
        <f>VLOOKUP(H3850,'Drop Down Menus'!A:B,2,FALSE)</f>
        <v>#N/A</v>
      </c>
      <c r="L3850" s="48"/>
      <c r="M3850" s="48"/>
      <c r="N3850" s="135"/>
      <c r="R3850" s="144"/>
      <c r="U3850" s="148"/>
      <c r="V3850" s="25"/>
      <c r="Y3850" s="32"/>
      <c r="AG3850" s="29"/>
      <c r="AH3850" s="34"/>
      <c r="AM3850" s="28"/>
      <c r="AN3850" s="28"/>
      <c r="AO3850" s="28"/>
      <c r="AP3850" s="25"/>
      <c r="AQ3850" s="29"/>
      <c r="AR3850" s="30"/>
      <c r="AT3850" s="30"/>
    </row>
    <row r="3851" spans="1:46" ht="30">
      <c r="A3851" s="25">
        <f t="shared" si="360"/>
        <v>2013</v>
      </c>
      <c r="B3851" s="26" t="str">
        <f t="shared" si="361"/>
        <v>Solar Partners</v>
      </c>
      <c r="C3851" s="127" t="str">
        <f t="shared" si="362"/>
        <v>Ivanpah Solar Electric Generating System</v>
      </c>
      <c r="D3851" s="123" t="str">
        <f t="shared" si="363"/>
        <v>Solar Power Tower</v>
      </c>
      <c r="E3851" s="26">
        <f t="shared" si="364"/>
        <v>0</v>
      </c>
      <c r="F3851" s="27">
        <f t="shared" si="365"/>
        <v>0</v>
      </c>
      <c r="G3851" s="28"/>
      <c r="H3851" s="131"/>
      <c r="J3851" s="29" t="e">
        <f>VLOOKUP(H3851,'Drop Down Menus'!A:B,2,FALSE)</f>
        <v>#N/A</v>
      </c>
      <c r="L3851" s="48"/>
      <c r="M3851" s="48"/>
      <c r="N3851" s="135"/>
      <c r="R3851" s="144"/>
      <c r="U3851" s="148"/>
      <c r="V3851" s="25"/>
      <c r="Y3851" s="32"/>
      <c r="AG3851" s="29"/>
      <c r="AH3851" s="34"/>
      <c r="AM3851" s="28"/>
      <c r="AN3851" s="28"/>
      <c r="AO3851" s="28"/>
      <c r="AP3851" s="25"/>
      <c r="AQ3851" s="29"/>
      <c r="AR3851" s="30"/>
      <c r="AT3851" s="30"/>
    </row>
    <row r="3852" spans="1:46" ht="30">
      <c r="A3852" s="25">
        <f t="shared" si="360"/>
        <v>2013</v>
      </c>
      <c r="B3852" s="26" t="str">
        <f t="shared" si="361"/>
        <v>Solar Partners</v>
      </c>
      <c r="C3852" s="127" t="str">
        <f t="shared" si="362"/>
        <v>Ivanpah Solar Electric Generating System</v>
      </c>
      <c r="D3852" s="123" t="str">
        <f t="shared" si="363"/>
        <v>Solar Power Tower</v>
      </c>
      <c r="E3852" s="26">
        <f t="shared" si="364"/>
        <v>0</v>
      </c>
      <c r="F3852" s="27">
        <f t="shared" si="365"/>
        <v>0</v>
      </c>
      <c r="G3852" s="28"/>
      <c r="H3852" s="131"/>
      <c r="J3852" s="29" t="e">
        <f>VLOOKUP(H3852,'Drop Down Menus'!A:B,2,FALSE)</f>
        <v>#N/A</v>
      </c>
      <c r="L3852" s="48"/>
      <c r="M3852" s="48"/>
      <c r="N3852" s="135"/>
      <c r="R3852" s="144"/>
      <c r="U3852" s="148"/>
      <c r="V3852" s="25"/>
      <c r="Y3852" s="32"/>
      <c r="AG3852" s="29"/>
      <c r="AH3852" s="34"/>
      <c r="AM3852" s="28"/>
      <c r="AN3852" s="28"/>
      <c r="AO3852" s="28"/>
      <c r="AP3852" s="25"/>
      <c r="AQ3852" s="29"/>
      <c r="AR3852" s="30"/>
      <c r="AT3852" s="30"/>
    </row>
    <row r="3853" spans="1:46" ht="30">
      <c r="A3853" s="25">
        <f t="shared" si="360"/>
        <v>2013</v>
      </c>
      <c r="B3853" s="26" t="str">
        <f t="shared" si="361"/>
        <v>Solar Partners</v>
      </c>
      <c r="C3853" s="127" t="str">
        <f t="shared" si="362"/>
        <v>Ivanpah Solar Electric Generating System</v>
      </c>
      <c r="D3853" s="123" t="str">
        <f t="shared" si="363"/>
        <v>Solar Power Tower</v>
      </c>
      <c r="E3853" s="26">
        <f t="shared" si="364"/>
        <v>0</v>
      </c>
      <c r="F3853" s="27">
        <f t="shared" si="365"/>
        <v>0</v>
      </c>
      <c r="G3853" s="28"/>
      <c r="H3853" s="131"/>
      <c r="J3853" s="29" t="e">
        <f>VLOOKUP(H3853,'Drop Down Menus'!A:B,2,FALSE)</f>
        <v>#N/A</v>
      </c>
      <c r="L3853" s="48"/>
      <c r="M3853" s="48"/>
      <c r="N3853" s="135"/>
      <c r="R3853" s="144"/>
      <c r="U3853" s="148"/>
      <c r="V3853" s="25"/>
      <c r="Y3853" s="32"/>
      <c r="AG3853" s="29"/>
      <c r="AH3853" s="34"/>
      <c r="AM3853" s="28"/>
      <c r="AN3853" s="28"/>
      <c r="AO3853" s="28"/>
      <c r="AP3853" s="25"/>
      <c r="AQ3853" s="29"/>
      <c r="AR3853" s="30"/>
      <c r="AT3853" s="30"/>
    </row>
    <row r="3854" spans="1:46" ht="30">
      <c r="A3854" s="25">
        <f t="shared" si="360"/>
        <v>2013</v>
      </c>
      <c r="B3854" s="26" t="str">
        <f t="shared" si="361"/>
        <v>Solar Partners</v>
      </c>
      <c r="C3854" s="127" t="str">
        <f t="shared" si="362"/>
        <v>Ivanpah Solar Electric Generating System</v>
      </c>
      <c r="D3854" s="123" t="str">
        <f t="shared" si="363"/>
        <v>Solar Power Tower</v>
      </c>
      <c r="E3854" s="26">
        <f t="shared" si="364"/>
        <v>0</v>
      </c>
      <c r="F3854" s="27">
        <f t="shared" si="365"/>
        <v>0</v>
      </c>
      <c r="G3854" s="28"/>
      <c r="H3854" s="131"/>
      <c r="J3854" s="29" t="e">
        <f>VLOOKUP(H3854,'Drop Down Menus'!A:B,2,FALSE)</f>
        <v>#N/A</v>
      </c>
      <c r="L3854" s="48"/>
      <c r="M3854" s="48"/>
      <c r="N3854" s="135"/>
      <c r="R3854" s="144"/>
      <c r="U3854" s="148"/>
      <c r="V3854" s="25"/>
      <c r="Y3854" s="32"/>
      <c r="AG3854" s="29"/>
      <c r="AH3854" s="34"/>
      <c r="AM3854" s="28"/>
      <c r="AN3854" s="28"/>
      <c r="AO3854" s="28"/>
      <c r="AP3854" s="25"/>
      <c r="AQ3854" s="29"/>
      <c r="AR3854" s="30"/>
      <c r="AT3854" s="30"/>
    </row>
    <row r="3855" spans="1:46" ht="30">
      <c r="A3855" s="25">
        <f t="shared" si="360"/>
        <v>2013</v>
      </c>
      <c r="B3855" s="26" t="str">
        <f t="shared" si="361"/>
        <v>Solar Partners</v>
      </c>
      <c r="C3855" s="127" t="str">
        <f t="shared" si="362"/>
        <v>Ivanpah Solar Electric Generating System</v>
      </c>
      <c r="D3855" s="123" t="str">
        <f t="shared" si="363"/>
        <v>Solar Power Tower</v>
      </c>
      <c r="E3855" s="26">
        <f t="shared" si="364"/>
        <v>0</v>
      </c>
      <c r="F3855" s="27">
        <f t="shared" si="365"/>
        <v>0</v>
      </c>
      <c r="G3855" s="28"/>
      <c r="H3855" s="131"/>
      <c r="J3855" s="29" t="e">
        <f>VLOOKUP(H3855,'Drop Down Menus'!A:B,2,FALSE)</f>
        <v>#N/A</v>
      </c>
      <c r="L3855" s="48"/>
      <c r="M3855" s="48"/>
      <c r="N3855" s="135"/>
      <c r="R3855" s="144"/>
      <c r="U3855" s="148"/>
      <c r="V3855" s="25"/>
      <c r="Y3855" s="32"/>
      <c r="AG3855" s="29"/>
      <c r="AH3855" s="34"/>
      <c r="AM3855" s="28"/>
      <c r="AN3855" s="28"/>
      <c r="AO3855" s="28"/>
      <c r="AP3855" s="25"/>
      <c r="AQ3855" s="29"/>
      <c r="AR3855" s="30"/>
      <c r="AT3855" s="30"/>
    </row>
    <row r="3856" spans="1:46" ht="30">
      <c r="A3856" s="25">
        <f t="shared" si="360"/>
        <v>2013</v>
      </c>
      <c r="B3856" s="26" t="str">
        <f t="shared" si="361"/>
        <v>Solar Partners</v>
      </c>
      <c r="C3856" s="127" t="str">
        <f t="shared" si="362"/>
        <v>Ivanpah Solar Electric Generating System</v>
      </c>
      <c r="D3856" s="123" t="str">
        <f t="shared" si="363"/>
        <v>Solar Power Tower</v>
      </c>
      <c r="E3856" s="26">
        <f t="shared" si="364"/>
        <v>0</v>
      </c>
      <c r="F3856" s="27">
        <f t="shared" si="365"/>
        <v>0</v>
      </c>
      <c r="G3856" s="28"/>
      <c r="H3856" s="131"/>
      <c r="J3856" s="29" t="e">
        <f>VLOOKUP(H3856,'Drop Down Menus'!A:B,2,FALSE)</f>
        <v>#N/A</v>
      </c>
      <c r="L3856" s="48"/>
      <c r="M3856" s="48"/>
      <c r="N3856" s="135"/>
      <c r="R3856" s="144"/>
      <c r="U3856" s="148"/>
      <c r="V3856" s="25"/>
      <c r="Y3856" s="32"/>
      <c r="AG3856" s="29"/>
      <c r="AH3856" s="34"/>
      <c r="AM3856" s="28"/>
      <c r="AN3856" s="28"/>
      <c r="AO3856" s="28"/>
      <c r="AP3856" s="25"/>
      <c r="AQ3856" s="29"/>
      <c r="AR3856" s="30"/>
      <c r="AT3856" s="30"/>
    </row>
    <row r="3857" spans="1:46" ht="30">
      <c r="A3857" s="25">
        <f t="shared" si="360"/>
        <v>2013</v>
      </c>
      <c r="B3857" s="26" t="str">
        <f t="shared" si="361"/>
        <v>Solar Partners</v>
      </c>
      <c r="C3857" s="127" t="str">
        <f t="shared" si="362"/>
        <v>Ivanpah Solar Electric Generating System</v>
      </c>
      <c r="D3857" s="123" t="str">
        <f t="shared" si="363"/>
        <v>Solar Power Tower</v>
      </c>
      <c r="E3857" s="26">
        <f t="shared" si="364"/>
        <v>0</v>
      </c>
      <c r="F3857" s="27">
        <f t="shared" si="365"/>
        <v>0</v>
      </c>
      <c r="G3857" s="28"/>
      <c r="H3857" s="131"/>
      <c r="J3857" s="29" t="e">
        <f>VLOOKUP(H3857,'Drop Down Menus'!A:B,2,FALSE)</f>
        <v>#N/A</v>
      </c>
      <c r="L3857" s="48"/>
      <c r="M3857" s="48"/>
      <c r="N3857" s="135"/>
      <c r="R3857" s="144"/>
      <c r="U3857" s="148"/>
      <c r="V3857" s="25"/>
      <c r="Y3857" s="32"/>
      <c r="AG3857" s="29"/>
      <c r="AH3857" s="34"/>
      <c r="AM3857" s="28"/>
      <c r="AN3857" s="28"/>
      <c r="AO3857" s="28"/>
      <c r="AP3857" s="25"/>
      <c r="AQ3857" s="29"/>
      <c r="AR3857" s="30"/>
      <c r="AT3857" s="30"/>
    </row>
    <row r="3858" spans="1:46" ht="30">
      <c r="A3858" s="25">
        <f t="shared" si="360"/>
        <v>2013</v>
      </c>
      <c r="B3858" s="26" t="str">
        <f t="shared" si="361"/>
        <v>Solar Partners</v>
      </c>
      <c r="C3858" s="127" t="str">
        <f t="shared" si="362"/>
        <v>Ivanpah Solar Electric Generating System</v>
      </c>
      <c r="D3858" s="123" t="str">
        <f t="shared" si="363"/>
        <v>Solar Power Tower</v>
      </c>
      <c r="E3858" s="26">
        <f t="shared" si="364"/>
        <v>0</v>
      </c>
      <c r="F3858" s="27">
        <f t="shared" si="365"/>
        <v>0</v>
      </c>
      <c r="G3858" s="28"/>
      <c r="H3858" s="131"/>
      <c r="J3858" s="29" t="e">
        <f>VLOOKUP(H3858,'Drop Down Menus'!A:B,2,FALSE)</f>
        <v>#N/A</v>
      </c>
      <c r="L3858" s="48"/>
      <c r="M3858" s="48"/>
      <c r="N3858" s="135"/>
      <c r="R3858" s="144"/>
      <c r="U3858" s="148"/>
      <c r="V3858" s="25"/>
      <c r="Y3858" s="32"/>
      <c r="AG3858" s="29"/>
      <c r="AH3858" s="34"/>
      <c r="AM3858" s="28"/>
      <c r="AN3858" s="28"/>
      <c r="AO3858" s="28"/>
      <c r="AP3858" s="25"/>
      <c r="AQ3858" s="29"/>
      <c r="AR3858" s="30"/>
      <c r="AT3858" s="30"/>
    </row>
    <row r="3859" spans="1:46" ht="30">
      <c r="A3859" s="25">
        <f t="shared" si="360"/>
        <v>2013</v>
      </c>
      <c r="B3859" s="26" t="str">
        <f t="shared" si="361"/>
        <v>Solar Partners</v>
      </c>
      <c r="C3859" s="127" t="str">
        <f t="shared" si="362"/>
        <v>Ivanpah Solar Electric Generating System</v>
      </c>
      <c r="D3859" s="123" t="str">
        <f t="shared" si="363"/>
        <v>Solar Power Tower</v>
      </c>
      <c r="E3859" s="26">
        <f t="shared" si="364"/>
        <v>0</v>
      </c>
      <c r="F3859" s="27">
        <f t="shared" si="365"/>
        <v>0</v>
      </c>
      <c r="G3859" s="28"/>
      <c r="H3859" s="131"/>
      <c r="J3859" s="29" t="e">
        <f>VLOOKUP(H3859,'Drop Down Menus'!A:B,2,FALSE)</f>
        <v>#N/A</v>
      </c>
      <c r="L3859" s="48"/>
      <c r="M3859" s="48"/>
      <c r="N3859" s="135"/>
      <c r="R3859" s="144"/>
      <c r="U3859" s="148"/>
      <c r="V3859" s="25"/>
      <c r="Y3859" s="32"/>
      <c r="AG3859" s="29"/>
      <c r="AH3859" s="34"/>
      <c r="AM3859" s="28"/>
      <c r="AN3859" s="28"/>
      <c r="AO3859" s="28"/>
      <c r="AP3859" s="25"/>
      <c r="AQ3859" s="29"/>
      <c r="AR3859" s="30"/>
      <c r="AT3859" s="30"/>
    </row>
    <row r="3860" spans="1:46" ht="30">
      <c r="A3860" s="25">
        <f t="shared" si="360"/>
        <v>2013</v>
      </c>
      <c r="B3860" s="26" t="str">
        <f t="shared" si="361"/>
        <v>Solar Partners</v>
      </c>
      <c r="C3860" s="127" t="str">
        <f t="shared" si="362"/>
        <v>Ivanpah Solar Electric Generating System</v>
      </c>
      <c r="D3860" s="123" t="str">
        <f t="shared" si="363"/>
        <v>Solar Power Tower</v>
      </c>
      <c r="E3860" s="26">
        <f t="shared" si="364"/>
        <v>0</v>
      </c>
      <c r="F3860" s="27">
        <f t="shared" si="365"/>
        <v>0</v>
      </c>
      <c r="G3860" s="28"/>
      <c r="H3860" s="131"/>
      <c r="J3860" s="29" t="e">
        <f>VLOOKUP(H3860,'Drop Down Menus'!A:B,2,FALSE)</f>
        <v>#N/A</v>
      </c>
      <c r="L3860" s="48"/>
      <c r="M3860" s="48"/>
      <c r="N3860" s="135"/>
      <c r="R3860" s="144"/>
      <c r="U3860" s="148"/>
      <c r="V3860" s="25"/>
      <c r="Y3860" s="32"/>
      <c r="AG3860" s="29"/>
      <c r="AH3860" s="34"/>
      <c r="AM3860" s="28"/>
      <c r="AN3860" s="28"/>
      <c r="AO3860" s="28"/>
      <c r="AP3860" s="25"/>
      <c r="AQ3860" s="29"/>
      <c r="AR3860" s="30"/>
      <c r="AT3860" s="30"/>
    </row>
    <row r="3861" spans="1:46" ht="30">
      <c r="A3861" s="25">
        <f t="shared" si="360"/>
        <v>2013</v>
      </c>
      <c r="B3861" s="26" t="str">
        <f t="shared" si="361"/>
        <v>Solar Partners</v>
      </c>
      <c r="C3861" s="127" t="str">
        <f t="shared" si="362"/>
        <v>Ivanpah Solar Electric Generating System</v>
      </c>
      <c r="D3861" s="123" t="str">
        <f t="shared" si="363"/>
        <v>Solar Power Tower</v>
      </c>
      <c r="E3861" s="26">
        <f t="shared" si="364"/>
        <v>0</v>
      </c>
      <c r="F3861" s="27">
        <f t="shared" si="365"/>
        <v>0</v>
      </c>
      <c r="G3861" s="28"/>
      <c r="H3861" s="131"/>
      <c r="J3861" s="29" t="e">
        <f>VLOOKUP(H3861,'Drop Down Menus'!A:B,2,FALSE)</f>
        <v>#N/A</v>
      </c>
      <c r="L3861" s="48"/>
      <c r="M3861" s="48"/>
      <c r="N3861" s="135"/>
      <c r="R3861" s="144"/>
      <c r="U3861" s="148"/>
      <c r="V3861" s="25"/>
      <c r="Y3861" s="32"/>
      <c r="AG3861" s="29"/>
      <c r="AH3861" s="34"/>
      <c r="AM3861" s="28"/>
      <c r="AN3861" s="28"/>
      <c r="AO3861" s="28"/>
      <c r="AP3861" s="25"/>
      <c r="AQ3861" s="29"/>
      <c r="AR3861" s="30"/>
      <c r="AT3861" s="30"/>
    </row>
    <row r="3862" spans="1:46" ht="30">
      <c r="A3862" s="25">
        <f t="shared" si="360"/>
        <v>2013</v>
      </c>
      <c r="B3862" s="26" t="str">
        <f t="shared" si="361"/>
        <v>Solar Partners</v>
      </c>
      <c r="C3862" s="127" t="str">
        <f t="shared" si="362"/>
        <v>Ivanpah Solar Electric Generating System</v>
      </c>
      <c r="D3862" s="123" t="str">
        <f t="shared" si="363"/>
        <v>Solar Power Tower</v>
      </c>
      <c r="E3862" s="26">
        <f t="shared" si="364"/>
        <v>0</v>
      </c>
      <c r="F3862" s="27">
        <f t="shared" si="365"/>
        <v>0</v>
      </c>
      <c r="G3862" s="28"/>
      <c r="H3862" s="131"/>
      <c r="J3862" s="29" t="e">
        <f>VLOOKUP(H3862,'Drop Down Menus'!A:B,2,FALSE)</f>
        <v>#N/A</v>
      </c>
      <c r="L3862" s="48"/>
      <c r="M3862" s="48"/>
      <c r="N3862" s="135"/>
      <c r="R3862" s="144"/>
      <c r="U3862" s="148"/>
      <c r="V3862" s="25"/>
      <c r="Y3862" s="32"/>
      <c r="AG3862" s="29"/>
      <c r="AH3862" s="34"/>
      <c r="AM3862" s="28"/>
      <c r="AN3862" s="28"/>
      <c r="AO3862" s="28"/>
      <c r="AP3862" s="25"/>
      <c r="AQ3862" s="29"/>
      <c r="AR3862" s="30"/>
      <c r="AT3862" s="30"/>
    </row>
    <row r="3863" spans="1:46" ht="30">
      <c r="A3863" s="25">
        <f t="shared" si="360"/>
        <v>2013</v>
      </c>
      <c r="B3863" s="26" t="str">
        <f t="shared" si="361"/>
        <v>Solar Partners</v>
      </c>
      <c r="C3863" s="127" t="str">
        <f t="shared" si="362"/>
        <v>Ivanpah Solar Electric Generating System</v>
      </c>
      <c r="D3863" s="123" t="str">
        <f t="shared" si="363"/>
        <v>Solar Power Tower</v>
      </c>
      <c r="E3863" s="26">
        <f t="shared" si="364"/>
        <v>0</v>
      </c>
      <c r="F3863" s="27">
        <f t="shared" si="365"/>
        <v>0</v>
      </c>
      <c r="G3863" s="28"/>
      <c r="H3863" s="131"/>
      <c r="J3863" s="29" t="e">
        <f>VLOOKUP(H3863,'Drop Down Menus'!A:B,2,FALSE)</f>
        <v>#N/A</v>
      </c>
      <c r="L3863" s="48"/>
      <c r="M3863" s="48"/>
      <c r="N3863" s="135"/>
      <c r="R3863" s="144"/>
      <c r="U3863" s="148"/>
      <c r="V3863" s="25"/>
      <c r="Y3863" s="32"/>
      <c r="AG3863" s="29"/>
      <c r="AH3863" s="34"/>
      <c r="AM3863" s="28"/>
      <c r="AN3863" s="28"/>
      <c r="AO3863" s="28"/>
      <c r="AP3863" s="25"/>
      <c r="AQ3863" s="29"/>
      <c r="AR3863" s="30"/>
      <c r="AT3863" s="30"/>
    </row>
    <row r="3864" spans="1:46" ht="30">
      <c r="A3864" s="25">
        <f t="shared" si="360"/>
        <v>2013</v>
      </c>
      <c r="B3864" s="26" t="str">
        <f t="shared" si="361"/>
        <v>Solar Partners</v>
      </c>
      <c r="C3864" s="127" t="str">
        <f t="shared" si="362"/>
        <v>Ivanpah Solar Electric Generating System</v>
      </c>
      <c r="D3864" s="123" t="str">
        <f t="shared" si="363"/>
        <v>Solar Power Tower</v>
      </c>
      <c r="E3864" s="26">
        <f t="shared" si="364"/>
        <v>0</v>
      </c>
      <c r="F3864" s="27">
        <f t="shared" si="365"/>
        <v>0</v>
      </c>
      <c r="G3864" s="28"/>
      <c r="H3864" s="131"/>
      <c r="J3864" s="29" t="e">
        <f>VLOOKUP(H3864,'Drop Down Menus'!A:B,2,FALSE)</f>
        <v>#N/A</v>
      </c>
      <c r="L3864" s="48"/>
      <c r="M3864" s="48"/>
      <c r="N3864" s="135"/>
      <c r="R3864" s="144"/>
      <c r="U3864" s="148"/>
      <c r="V3864" s="25"/>
      <c r="Y3864" s="32"/>
      <c r="AG3864" s="29"/>
      <c r="AH3864" s="34"/>
      <c r="AM3864" s="28"/>
      <c r="AN3864" s="28"/>
      <c r="AO3864" s="28"/>
      <c r="AP3864" s="25"/>
      <c r="AQ3864" s="29"/>
      <c r="AR3864" s="30"/>
      <c r="AT3864" s="30"/>
    </row>
    <row r="3865" spans="1:46" ht="30">
      <c r="A3865" s="25">
        <f t="shared" si="360"/>
        <v>2013</v>
      </c>
      <c r="B3865" s="26" t="str">
        <f t="shared" si="361"/>
        <v>Solar Partners</v>
      </c>
      <c r="C3865" s="127" t="str">
        <f t="shared" si="362"/>
        <v>Ivanpah Solar Electric Generating System</v>
      </c>
      <c r="D3865" s="123" t="str">
        <f t="shared" si="363"/>
        <v>Solar Power Tower</v>
      </c>
      <c r="E3865" s="26">
        <f t="shared" si="364"/>
        <v>0</v>
      </c>
      <c r="F3865" s="27">
        <f t="shared" si="365"/>
        <v>0</v>
      </c>
      <c r="G3865" s="28"/>
      <c r="H3865" s="131"/>
      <c r="J3865" s="29" t="e">
        <f>VLOOKUP(H3865,'Drop Down Menus'!A:B,2,FALSE)</f>
        <v>#N/A</v>
      </c>
      <c r="L3865" s="48"/>
      <c r="M3865" s="48"/>
      <c r="N3865" s="135"/>
      <c r="R3865" s="144"/>
      <c r="U3865" s="148"/>
      <c r="V3865" s="25"/>
      <c r="Y3865" s="32"/>
      <c r="AG3865" s="29"/>
      <c r="AH3865" s="34"/>
      <c r="AM3865" s="28"/>
      <c r="AN3865" s="28"/>
      <c r="AO3865" s="28"/>
      <c r="AP3865" s="25"/>
      <c r="AQ3865" s="29"/>
      <c r="AR3865" s="30"/>
      <c r="AT3865" s="30"/>
    </row>
    <row r="3866" spans="1:46" ht="30">
      <c r="A3866" s="25">
        <f t="shared" si="360"/>
        <v>2013</v>
      </c>
      <c r="B3866" s="26" t="str">
        <f t="shared" si="361"/>
        <v>Solar Partners</v>
      </c>
      <c r="C3866" s="127" t="str">
        <f t="shared" si="362"/>
        <v>Ivanpah Solar Electric Generating System</v>
      </c>
      <c r="D3866" s="123" t="str">
        <f t="shared" si="363"/>
        <v>Solar Power Tower</v>
      </c>
      <c r="E3866" s="26">
        <f t="shared" si="364"/>
        <v>0</v>
      </c>
      <c r="F3866" s="27">
        <f t="shared" si="365"/>
        <v>0</v>
      </c>
      <c r="G3866" s="28"/>
      <c r="H3866" s="131"/>
      <c r="J3866" s="29" t="e">
        <f>VLOOKUP(H3866,'Drop Down Menus'!A:B,2,FALSE)</f>
        <v>#N/A</v>
      </c>
      <c r="L3866" s="48"/>
      <c r="M3866" s="48"/>
      <c r="N3866" s="135"/>
      <c r="R3866" s="144"/>
      <c r="U3866" s="148"/>
      <c r="V3866" s="25"/>
      <c r="Y3866" s="32"/>
      <c r="AG3866" s="29"/>
      <c r="AH3866" s="34"/>
      <c r="AM3866" s="28"/>
      <c r="AN3866" s="28"/>
      <c r="AO3866" s="28"/>
      <c r="AP3866" s="25"/>
      <c r="AQ3866" s="29"/>
      <c r="AR3866" s="30"/>
      <c r="AT3866" s="30"/>
    </row>
    <row r="3867" spans="1:46" ht="30">
      <c r="A3867" s="25">
        <f t="shared" si="360"/>
        <v>2013</v>
      </c>
      <c r="B3867" s="26" t="str">
        <f t="shared" si="361"/>
        <v>Solar Partners</v>
      </c>
      <c r="C3867" s="127" t="str">
        <f t="shared" si="362"/>
        <v>Ivanpah Solar Electric Generating System</v>
      </c>
      <c r="D3867" s="123" t="str">
        <f t="shared" si="363"/>
        <v>Solar Power Tower</v>
      </c>
      <c r="E3867" s="26">
        <f t="shared" si="364"/>
        <v>0</v>
      </c>
      <c r="F3867" s="27">
        <f t="shared" si="365"/>
        <v>0</v>
      </c>
      <c r="G3867" s="28"/>
      <c r="H3867" s="131"/>
      <c r="J3867" s="29" t="e">
        <f>VLOOKUP(H3867,'Drop Down Menus'!A:B,2,FALSE)</f>
        <v>#N/A</v>
      </c>
      <c r="L3867" s="48"/>
      <c r="M3867" s="48"/>
      <c r="N3867" s="135"/>
      <c r="R3867" s="144"/>
      <c r="U3867" s="148"/>
      <c r="V3867" s="25"/>
      <c r="Y3867" s="32"/>
      <c r="AG3867" s="29"/>
      <c r="AH3867" s="34"/>
      <c r="AM3867" s="28"/>
      <c r="AN3867" s="28"/>
      <c r="AO3867" s="28"/>
      <c r="AP3867" s="25"/>
      <c r="AQ3867" s="29"/>
      <c r="AR3867" s="30"/>
      <c r="AT3867" s="30"/>
    </row>
    <row r="3868" spans="1:46" ht="30">
      <c r="A3868" s="25">
        <f t="shared" si="360"/>
        <v>2013</v>
      </c>
      <c r="B3868" s="26" t="str">
        <f t="shared" si="361"/>
        <v>Solar Partners</v>
      </c>
      <c r="C3868" s="127" t="str">
        <f t="shared" si="362"/>
        <v>Ivanpah Solar Electric Generating System</v>
      </c>
      <c r="D3868" s="123" t="str">
        <f t="shared" si="363"/>
        <v>Solar Power Tower</v>
      </c>
      <c r="E3868" s="26">
        <f t="shared" si="364"/>
        <v>0</v>
      </c>
      <c r="F3868" s="27">
        <f t="shared" si="365"/>
        <v>0</v>
      </c>
      <c r="G3868" s="28"/>
      <c r="H3868" s="131"/>
      <c r="J3868" s="29" t="e">
        <f>VLOOKUP(H3868,'Drop Down Menus'!A:B,2,FALSE)</f>
        <v>#N/A</v>
      </c>
      <c r="L3868" s="48"/>
      <c r="M3868" s="48"/>
      <c r="N3868" s="135"/>
      <c r="R3868" s="144"/>
      <c r="U3868" s="148"/>
      <c r="V3868" s="25"/>
      <c r="Y3868" s="32"/>
      <c r="AG3868" s="29"/>
      <c r="AH3868" s="34"/>
      <c r="AM3868" s="28"/>
      <c r="AN3868" s="28"/>
      <c r="AO3868" s="28"/>
      <c r="AP3868" s="25"/>
      <c r="AQ3868" s="29"/>
      <c r="AR3868" s="30"/>
      <c r="AT3868" s="30"/>
    </row>
    <row r="3869" spans="1:46" ht="30">
      <c r="A3869" s="25">
        <f t="shared" si="360"/>
        <v>2013</v>
      </c>
      <c r="B3869" s="26" t="str">
        <f t="shared" si="361"/>
        <v>Solar Partners</v>
      </c>
      <c r="C3869" s="127" t="str">
        <f t="shared" si="362"/>
        <v>Ivanpah Solar Electric Generating System</v>
      </c>
      <c r="D3869" s="123" t="str">
        <f t="shared" si="363"/>
        <v>Solar Power Tower</v>
      </c>
      <c r="E3869" s="26">
        <f t="shared" si="364"/>
        <v>0</v>
      </c>
      <c r="F3869" s="27">
        <f t="shared" si="365"/>
        <v>0</v>
      </c>
      <c r="G3869" s="28"/>
      <c r="H3869" s="131"/>
      <c r="J3869" s="29" t="e">
        <f>VLOOKUP(H3869,'Drop Down Menus'!A:B,2,FALSE)</f>
        <v>#N/A</v>
      </c>
      <c r="L3869" s="48"/>
      <c r="M3869" s="48"/>
      <c r="N3869" s="135"/>
      <c r="R3869" s="144"/>
      <c r="U3869" s="148"/>
      <c r="V3869" s="25"/>
      <c r="Y3869" s="32"/>
      <c r="AG3869" s="29"/>
      <c r="AH3869" s="34"/>
      <c r="AM3869" s="28"/>
      <c r="AN3869" s="28"/>
      <c r="AO3869" s="28"/>
      <c r="AP3869" s="25"/>
      <c r="AQ3869" s="29"/>
      <c r="AR3869" s="30"/>
      <c r="AT3869" s="30"/>
    </row>
    <row r="3870" spans="1:46" ht="30">
      <c r="A3870" s="25">
        <f t="shared" si="360"/>
        <v>2013</v>
      </c>
      <c r="B3870" s="26" t="str">
        <f t="shared" si="361"/>
        <v>Solar Partners</v>
      </c>
      <c r="C3870" s="127" t="str">
        <f t="shared" si="362"/>
        <v>Ivanpah Solar Electric Generating System</v>
      </c>
      <c r="D3870" s="123" t="str">
        <f t="shared" si="363"/>
        <v>Solar Power Tower</v>
      </c>
      <c r="E3870" s="26">
        <f t="shared" si="364"/>
        <v>0</v>
      </c>
      <c r="F3870" s="27">
        <f t="shared" si="365"/>
        <v>0</v>
      </c>
      <c r="G3870" s="28"/>
      <c r="H3870" s="131"/>
      <c r="J3870" s="29" t="e">
        <f>VLOOKUP(H3870,'Drop Down Menus'!A:B,2,FALSE)</f>
        <v>#N/A</v>
      </c>
      <c r="L3870" s="48"/>
      <c r="M3870" s="48"/>
      <c r="N3870" s="135"/>
      <c r="R3870" s="144"/>
      <c r="U3870" s="148"/>
      <c r="V3870" s="25"/>
      <c r="Y3870" s="32"/>
      <c r="AG3870" s="29"/>
      <c r="AH3870" s="34"/>
      <c r="AM3870" s="28"/>
      <c r="AN3870" s="28"/>
      <c r="AO3870" s="28"/>
      <c r="AP3870" s="25"/>
      <c r="AQ3870" s="29"/>
      <c r="AR3870" s="30"/>
      <c r="AT3870" s="30"/>
    </row>
    <row r="3871" spans="1:46" ht="30">
      <c r="A3871" s="25">
        <f t="shared" si="360"/>
        <v>2013</v>
      </c>
      <c r="B3871" s="26" t="str">
        <f t="shared" si="361"/>
        <v>Solar Partners</v>
      </c>
      <c r="C3871" s="127" t="str">
        <f t="shared" si="362"/>
        <v>Ivanpah Solar Electric Generating System</v>
      </c>
      <c r="D3871" s="123" t="str">
        <f t="shared" si="363"/>
        <v>Solar Power Tower</v>
      </c>
      <c r="E3871" s="26">
        <f t="shared" si="364"/>
        <v>0</v>
      </c>
      <c r="F3871" s="27">
        <f t="shared" si="365"/>
        <v>0</v>
      </c>
      <c r="G3871" s="28"/>
      <c r="H3871" s="131"/>
      <c r="J3871" s="29" t="e">
        <f>VLOOKUP(H3871,'Drop Down Menus'!A:B,2,FALSE)</f>
        <v>#N/A</v>
      </c>
      <c r="L3871" s="48"/>
      <c r="M3871" s="48"/>
      <c r="N3871" s="135"/>
      <c r="R3871" s="144"/>
      <c r="U3871" s="148"/>
      <c r="V3871" s="25"/>
      <c r="Y3871" s="32"/>
      <c r="AG3871" s="29"/>
      <c r="AH3871" s="34"/>
      <c r="AM3871" s="28"/>
      <c r="AN3871" s="28"/>
      <c r="AO3871" s="28"/>
      <c r="AP3871" s="25"/>
      <c r="AQ3871" s="29"/>
      <c r="AR3871" s="30"/>
      <c r="AT3871" s="30"/>
    </row>
    <row r="3872" spans="1:46" ht="30">
      <c r="A3872" s="25">
        <f t="shared" si="360"/>
        <v>2013</v>
      </c>
      <c r="B3872" s="26" t="str">
        <f t="shared" si="361"/>
        <v>Solar Partners</v>
      </c>
      <c r="C3872" s="127" t="str">
        <f t="shared" si="362"/>
        <v>Ivanpah Solar Electric Generating System</v>
      </c>
      <c r="D3872" s="123" t="str">
        <f t="shared" si="363"/>
        <v>Solar Power Tower</v>
      </c>
      <c r="E3872" s="26">
        <f t="shared" si="364"/>
        <v>0</v>
      </c>
      <c r="F3872" s="27">
        <f t="shared" si="365"/>
        <v>0</v>
      </c>
      <c r="G3872" s="28"/>
      <c r="H3872" s="131"/>
      <c r="J3872" s="29" t="e">
        <f>VLOOKUP(H3872,'Drop Down Menus'!A:B,2,FALSE)</f>
        <v>#N/A</v>
      </c>
      <c r="L3872" s="48"/>
      <c r="M3872" s="48"/>
      <c r="N3872" s="135"/>
      <c r="R3872" s="144"/>
      <c r="U3872" s="148"/>
      <c r="V3872" s="25"/>
      <c r="Y3872" s="32"/>
      <c r="AG3872" s="29"/>
      <c r="AH3872" s="34"/>
      <c r="AM3872" s="28"/>
      <c r="AN3872" s="28"/>
      <c r="AO3872" s="28"/>
      <c r="AP3872" s="25"/>
      <c r="AQ3872" s="29"/>
      <c r="AR3872" s="30"/>
      <c r="AT3872" s="30"/>
    </row>
    <row r="3873" spans="1:46" ht="30">
      <c r="A3873" s="25">
        <f t="shared" si="360"/>
        <v>2013</v>
      </c>
      <c r="B3873" s="26" t="str">
        <f t="shared" si="361"/>
        <v>Solar Partners</v>
      </c>
      <c r="C3873" s="127" t="str">
        <f t="shared" si="362"/>
        <v>Ivanpah Solar Electric Generating System</v>
      </c>
      <c r="D3873" s="123" t="str">
        <f t="shared" si="363"/>
        <v>Solar Power Tower</v>
      </c>
      <c r="E3873" s="26">
        <f t="shared" si="364"/>
        <v>0</v>
      </c>
      <c r="F3873" s="27">
        <f t="shared" si="365"/>
        <v>0</v>
      </c>
      <c r="G3873" s="28"/>
      <c r="H3873" s="131"/>
      <c r="J3873" s="29" t="e">
        <f>VLOOKUP(H3873,'Drop Down Menus'!A:B,2,FALSE)</f>
        <v>#N/A</v>
      </c>
      <c r="L3873" s="48"/>
      <c r="M3873" s="48"/>
      <c r="N3873" s="135"/>
      <c r="R3873" s="144"/>
      <c r="U3873" s="148"/>
      <c r="V3873" s="25"/>
      <c r="Y3873" s="32"/>
      <c r="AG3873" s="29"/>
      <c r="AH3873" s="34"/>
      <c r="AM3873" s="28"/>
      <c r="AN3873" s="28"/>
      <c r="AO3873" s="28"/>
      <c r="AP3873" s="25"/>
      <c r="AQ3873" s="29"/>
      <c r="AR3873" s="30"/>
      <c r="AT3873" s="30"/>
    </row>
    <row r="3874" spans="1:46" ht="30">
      <c r="A3874" s="25">
        <f t="shared" si="360"/>
        <v>2013</v>
      </c>
      <c r="B3874" s="26" t="str">
        <f t="shared" si="361"/>
        <v>Solar Partners</v>
      </c>
      <c r="C3874" s="127" t="str">
        <f t="shared" si="362"/>
        <v>Ivanpah Solar Electric Generating System</v>
      </c>
      <c r="D3874" s="123" t="str">
        <f t="shared" si="363"/>
        <v>Solar Power Tower</v>
      </c>
      <c r="E3874" s="26">
        <f t="shared" si="364"/>
        <v>0</v>
      </c>
      <c r="F3874" s="27">
        <f t="shared" si="365"/>
        <v>0</v>
      </c>
      <c r="G3874" s="28"/>
      <c r="H3874" s="131"/>
      <c r="J3874" s="29" t="e">
        <f>VLOOKUP(H3874,'Drop Down Menus'!A:B,2,FALSE)</f>
        <v>#N/A</v>
      </c>
      <c r="L3874" s="48"/>
      <c r="M3874" s="48"/>
      <c r="N3874" s="135"/>
      <c r="R3874" s="144"/>
      <c r="U3874" s="148"/>
      <c r="V3874" s="25"/>
      <c r="Y3874" s="32"/>
      <c r="AG3874" s="29"/>
      <c r="AH3874" s="34"/>
      <c r="AM3874" s="28"/>
      <c r="AN3874" s="28"/>
      <c r="AO3874" s="28"/>
      <c r="AP3874" s="25"/>
      <c r="AQ3874" s="29"/>
      <c r="AR3874" s="30"/>
      <c r="AT3874" s="30"/>
    </row>
    <row r="3875" spans="1:46" ht="30">
      <c r="A3875" s="25">
        <f t="shared" si="360"/>
        <v>2013</v>
      </c>
      <c r="B3875" s="26" t="str">
        <f t="shared" si="361"/>
        <v>Solar Partners</v>
      </c>
      <c r="C3875" s="127" t="str">
        <f t="shared" si="362"/>
        <v>Ivanpah Solar Electric Generating System</v>
      </c>
      <c r="D3875" s="123" t="str">
        <f t="shared" si="363"/>
        <v>Solar Power Tower</v>
      </c>
      <c r="E3875" s="26">
        <f t="shared" si="364"/>
        <v>0</v>
      </c>
      <c r="F3875" s="27">
        <f t="shared" si="365"/>
        <v>0</v>
      </c>
      <c r="G3875" s="28"/>
      <c r="H3875" s="131"/>
      <c r="J3875" s="29" t="e">
        <f>VLOOKUP(H3875,'Drop Down Menus'!A:B,2,FALSE)</f>
        <v>#N/A</v>
      </c>
      <c r="L3875" s="48"/>
      <c r="M3875" s="48"/>
      <c r="N3875" s="135"/>
      <c r="R3875" s="144"/>
      <c r="U3875" s="148"/>
      <c r="V3875" s="25"/>
      <c r="Y3875" s="32"/>
      <c r="AG3875" s="29"/>
      <c r="AH3875" s="34"/>
      <c r="AM3875" s="28"/>
      <c r="AN3875" s="28"/>
      <c r="AO3875" s="28"/>
      <c r="AP3875" s="25"/>
      <c r="AQ3875" s="29"/>
      <c r="AR3875" s="30"/>
      <c r="AT3875" s="30"/>
    </row>
    <row r="3876" spans="1:46" ht="30">
      <c r="A3876" s="25">
        <f t="shared" si="360"/>
        <v>2013</v>
      </c>
      <c r="B3876" s="26" t="str">
        <f t="shared" si="361"/>
        <v>Solar Partners</v>
      </c>
      <c r="C3876" s="127" t="str">
        <f t="shared" si="362"/>
        <v>Ivanpah Solar Electric Generating System</v>
      </c>
      <c r="D3876" s="123" t="str">
        <f t="shared" si="363"/>
        <v>Solar Power Tower</v>
      </c>
      <c r="E3876" s="26">
        <f t="shared" si="364"/>
        <v>0</v>
      </c>
      <c r="F3876" s="27">
        <f t="shared" si="365"/>
        <v>0</v>
      </c>
      <c r="G3876" s="28"/>
      <c r="H3876" s="131"/>
      <c r="J3876" s="29" t="e">
        <f>VLOOKUP(H3876,'Drop Down Menus'!A:B,2,FALSE)</f>
        <v>#N/A</v>
      </c>
      <c r="L3876" s="48"/>
      <c r="M3876" s="48"/>
      <c r="N3876" s="135"/>
      <c r="R3876" s="144"/>
      <c r="U3876" s="148"/>
      <c r="V3876" s="25"/>
      <c r="Y3876" s="32"/>
      <c r="AG3876" s="29"/>
      <c r="AH3876" s="34"/>
      <c r="AM3876" s="28"/>
      <c r="AN3876" s="28"/>
      <c r="AO3876" s="28"/>
      <c r="AP3876" s="25"/>
      <c r="AQ3876" s="29"/>
      <c r="AR3876" s="30"/>
      <c r="AT3876" s="30"/>
    </row>
    <row r="3877" spans="1:46" ht="30">
      <c r="A3877" s="25">
        <f t="shared" si="360"/>
        <v>2013</v>
      </c>
      <c r="B3877" s="26" t="str">
        <f t="shared" si="361"/>
        <v>Solar Partners</v>
      </c>
      <c r="C3877" s="127" t="str">
        <f t="shared" si="362"/>
        <v>Ivanpah Solar Electric Generating System</v>
      </c>
      <c r="D3877" s="123" t="str">
        <f t="shared" si="363"/>
        <v>Solar Power Tower</v>
      </c>
      <c r="E3877" s="26">
        <f t="shared" si="364"/>
        <v>0</v>
      </c>
      <c r="F3877" s="27">
        <f t="shared" si="365"/>
        <v>0</v>
      </c>
      <c r="G3877" s="28"/>
      <c r="H3877" s="131"/>
      <c r="J3877" s="29" t="e">
        <f>VLOOKUP(H3877,'Drop Down Menus'!A:B,2,FALSE)</f>
        <v>#N/A</v>
      </c>
      <c r="L3877" s="48"/>
      <c r="M3877" s="48"/>
      <c r="N3877" s="135"/>
      <c r="R3877" s="144"/>
      <c r="U3877" s="148"/>
      <c r="V3877" s="25"/>
      <c r="Y3877" s="32"/>
      <c r="AG3877" s="29"/>
      <c r="AH3877" s="34"/>
      <c r="AM3877" s="28"/>
      <c r="AN3877" s="28"/>
      <c r="AO3877" s="28"/>
      <c r="AP3877" s="25"/>
      <c r="AQ3877" s="29"/>
      <c r="AR3877" s="30"/>
      <c r="AT3877" s="30"/>
    </row>
    <row r="3878" spans="1:46" ht="30">
      <c r="A3878" s="25">
        <f t="shared" si="360"/>
        <v>2013</v>
      </c>
      <c r="B3878" s="26" t="str">
        <f t="shared" si="361"/>
        <v>Solar Partners</v>
      </c>
      <c r="C3878" s="127" t="str">
        <f t="shared" si="362"/>
        <v>Ivanpah Solar Electric Generating System</v>
      </c>
      <c r="D3878" s="123" t="str">
        <f t="shared" si="363"/>
        <v>Solar Power Tower</v>
      </c>
      <c r="E3878" s="26">
        <f t="shared" si="364"/>
        <v>0</v>
      </c>
      <c r="F3878" s="27">
        <f t="shared" si="365"/>
        <v>0</v>
      </c>
      <c r="G3878" s="28"/>
      <c r="H3878" s="131"/>
      <c r="J3878" s="29" t="e">
        <f>VLOOKUP(H3878,'Drop Down Menus'!A:B,2,FALSE)</f>
        <v>#N/A</v>
      </c>
      <c r="L3878" s="48"/>
      <c r="M3878" s="48"/>
      <c r="N3878" s="135"/>
      <c r="R3878" s="144"/>
      <c r="U3878" s="148"/>
      <c r="V3878" s="25"/>
      <c r="Y3878" s="32"/>
      <c r="AG3878" s="29"/>
      <c r="AH3878" s="34"/>
      <c r="AM3878" s="28"/>
      <c r="AN3878" s="28"/>
      <c r="AO3878" s="28"/>
      <c r="AP3878" s="25"/>
      <c r="AQ3878" s="29"/>
      <c r="AR3878" s="30"/>
      <c r="AT3878" s="30"/>
    </row>
    <row r="3879" spans="1:46" ht="30">
      <c r="A3879" s="25">
        <f t="shared" si="360"/>
        <v>2013</v>
      </c>
      <c r="B3879" s="26" t="str">
        <f t="shared" si="361"/>
        <v>Solar Partners</v>
      </c>
      <c r="C3879" s="127" t="str">
        <f t="shared" si="362"/>
        <v>Ivanpah Solar Electric Generating System</v>
      </c>
      <c r="D3879" s="123" t="str">
        <f t="shared" si="363"/>
        <v>Solar Power Tower</v>
      </c>
      <c r="E3879" s="26">
        <f t="shared" si="364"/>
        <v>0</v>
      </c>
      <c r="F3879" s="27">
        <f t="shared" si="365"/>
        <v>0</v>
      </c>
      <c r="G3879" s="28"/>
      <c r="H3879" s="131"/>
      <c r="J3879" s="29" t="e">
        <f>VLOOKUP(H3879,'Drop Down Menus'!A:B,2,FALSE)</f>
        <v>#N/A</v>
      </c>
      <c r="L3879" s="48"/>
      <c r="M3879" s="48"/>
      <c r="N3879" s="135"/>
      <c r="R3879" s="144"/>
      <c r="U3879" s="148"/>
      <c r="V3879" s="25"/>
      <c r="Y3879" s="32"/>
      <c r="AG3879" s="29"/>
      <c r="AH3879" s="34"/>
      <c r="AM3879" s="28"/>
      <c r="AN3879" s="28"/>
      <c r="AO3879" s="28"/>
      <c r="AP3879" s="25"/>
      <c r="AQ3879" s="29"/>
      <c r="AR3879" s="30"/>
      <c r="AT3879" s="30"/>
    </row>
    <row r="3880" spans="1:46" ht="30">
      <c r="A3880" s="25">
        <f t="shared" si="360"/>
        <v>2013</v>
      </c>
      <c r="B3880" s="26" t="str">
        <f t="shared" si="361"/>
        <v>Solar Partners</v>
      </c>
      <c r="C3880" s="127" t="str">
        <f t="shared" si="362"/>
        <v>Ivanpah Solar Electric Generating System</v>
      </c>
      <c r="D3880" s="123" t="str">
        <f t="shared" si="363"/>
        <v>Solar Power Tower</v>
      </c>
      <c r="E3880" s="26">
        <f t="shared" si="364"/>
        <v>0</v>
      </c>
      <c r="F3880" s="27">
        <f t="shared" si="365"/>
        <v>0</v>
      </c>
      <c r="G3880" s="28"/>
      <c r="H3880" s="131"/>
      <c r="J3880" s="29" t="e">
        <f>VLOOKUP(H3880,'Drop Down Menus'!A:B,2,FALSE)</f>
        <v>#N/A</v>
      </c>
      <c r="L3880" s="48"/>
      <c r="M3880" s="48"/>
      <c r="N3880" s="135"/>
      <c r="R3880" s="144"/>
      <c r="U3880" s="148"/>
      <c r="V3880" s="25"/>
      <c r="Y3880" s="32"/>
      <c r="AG3880" s="29"/>
      <c r="AH3880" s="34"/>
      <c r="AM3880" s="28"/>
      <c r="AN3880" s="28"/>
      <c r="AO3880" s="28"/>
      <c r="AP3880" s="25"/>
      <c r="AQ3880" s="29"/>
      <c r="AR3880" s="30"/>
      <c r="AT3880" s="30"/>
    </row>
    <row r="3881" spans="1:46" ht="30">
      <c r="A3881" s="25">
        <f t="shared" si="360"/>
        <v>2013</v>
      </c>
      <c r="B3881" s="26" t="str">
        <f t="shared" si="361"/>
        <v>Solar Partners</v>
      </c>
      <c r="C3881" s="127" t="str">
        <f t="shared" si="362"/>
        <v>Ivanpah Solar Electric Generating System</v>
      </c>
      <c r="D3881" s="123" t="str">
        <f t="shared" si="363"/>
        <v>Solar Power Tower</v>
      </c>
      <c r="E3881" s="26">
        <f t="shared" si="364"/>
        <v>0</v>
      </c>
      <c r="F3881" s="27">
        <f t="shared" si="365"/>
        <v>0</v>
      </c>
      <c r="G3881" s="28"/>
      <c r="H3881" s="131"/>
      <c r="J3881" s="29" t="e">
        <f>VLOOKUP(H3881,'Drop Down Menus'!A:B,2,FALSE)</f>
        <v>#N/A</v>
      </c>
      <c r="L3881" s="48"/>
      <c r="M3881" s="48"/>
      <c r="N3881" s="135"/>
      <c r="R3881" s="144"/>
      <c r="U3881" s="148"/>
      <c r="V3881" s="25"/>
      <c r="Y3881" s="32"/>
      <c r="AG3881" s="29"/>
      <c r="AH3881" s="34"/>
      <c r="AM3881" s="28"/>
      <c r="AN3881" s="28"/>
      <c r="AO3881" s="28"/>
      <c r="AP3881" s="25"/>
      <c r="AQ3881" s="29"/>
      <c r="AR3881" s="30"/>
      <c r="AT3881" s="30"/>
    </row>
    <row r="3882" spans="1:46" ht="30">
      <c r="A3882" s="25">
        <f t="shared" si="360"/>
        <v>2013</v>
      </c>
      <c r="B3882" s="26" t="str">
        <f t="shared" si="361"/>
        <v>Solar Partners</v>
      </c>
      <c r="C3882" s="127" t="str">
        <f t="shared" si="362"/>
        <v>Ivanpah Solar Electric Generating System</v>
      </c>
      <c r="D3882" s="123" t="str">
        <f t="shared" si="363"/>
        <v>Solar Power Tower</v>
      </c>
      <c r="E3882" s="26">
        <f t="shared" si="364"/>
        <v>0</v>
      </c>
      <c r="F3882" s="27">
        <f t="shared" si="365"/>
        <v>0</v>
      </c>
      <c r="G3882" s="28"/>
      <c r="H3882" s="131"/>
      <c r="J3882" s="29" t="e">
        <f>VLOOKUP(H3882,'Drop Down Menus'!A:B,2,FALSE)</f>
        <v>#N/A</v>
      </c>
      <c r="L3882" s="48"/>
      <c r="M3882" s="48"/>
      <c r="N3882" s="135"/>
      <c r="R3882" s="144"/>
      <c r="U3882" s="148"/>
      <c r="V3882" s="25"/>
      <c r="Y3882" s="32"/>
      <c r="AG3882" s="29"/>
      <c r="AH3882" s="34"/>
      <c r="AM3882" s="28"/>
      <c r="AN3882" s="28"/>
      <c r="AO3882" s="28"/>
      <c r="AP3882" s="25"/>
      <c r="AQ3882" s="29"/>
      <c r="AR3882" s="30"/>
      <c r="AT3882" s="30"/>
    </row>
    <row r="3883" spans="1:46" ht="30">
      <c r="A3883" s="25">
        <f t="shared" si="360"/>
        <v>2013</v>
      </c>
      <c r="B3883" s="26" t="str">
        <f t="shared" si="361"/>
        <v>Solar Partners</v>
      </c>
      <c r="C3883" s="127" t="str">
        <f t="shared" si="362"/>
        <v>Ivanpah Solar Electric Generating System</v>
      </c>
      <c r="D3883" s="123" t="str">
        <f t="shared" si="363"/>
        <v>Solar Power Tower</v>
      </c>
      <c r="E3883" s="26">
        <f t="shared" si="364"/>
        <v>0</v>
      </c>
      <c r="F3883" s="27">
        <f t="shared" si="365"/>
        <v>0</v>
      </c>
      <c r="G3883" s="28"/>
      <c r="H3883" s="131"/>
      <c r="J3883" s="29" t="e">
        <f>VLOOKUP(H3883,'Drop Down Menus'!A:B,2,FALSE)</f>
        <v>#N/A</v>
      </c>
      <c r="L3883" s="48"/>
      <c r="M3883" s="48"/>
      <c r="N3883" s="135"/>
      <c r="R3883" s="144"/>
      <c r="U3883" s="148"/>
      <c r="V3883" s="25"/>
      <c r="Y3883" s="32"/>
      <c r="AG3883" s="29"/>
      <c r="AH3883" s="34"/>
      <c r="AM3883" s="28"/>
      <c r="AN3883" s="28"/>
      <c r="AO3883" s="28"/>
      <c r="AP3883" s="25"/>
      <c r="AQ3883" s="29"/>
      <c r="AR3883" s="30"/>
      <c r="AT3883" s="30"/>
    </row>
    <row r="3884" spans="1:46" ht="30">
      <c r="A3884" s="25">
        <f t="shared" si="360"/>
        <v>2013</v>
      </c>
      <c r="B3884" s="26" t="str">
        <f t="shared" si="361"/>
        <v>Solar Partners</v>
      </c>
      <c r="C3884" s="127" t="str">
        <f t="shared" si="362"/>
        <v>Ivanpah Solar Electric Generating System</v>
      </c>
      <c r="D3884" s="123" t="str">
        <f t="shared" si="363"/>
        <v>Solar Power Tower</v>
      </c>
      <c r="E3884" s="26">
        <f t="shared" si="364"/>
        <v>0</v>
      </c>
      <c r="F3884" s="27">
        <f t="shared" si="365"/>
        <v>0</v>
      </c>
      <c r="G3884" s="28"/>
      <c r="H3884" s="131"/>
      <c r="J3884" s="29" t="e">
        <f>VLOOKUP(H3884,'Drop Down Menus'!A:B,2,FALSE)</f>
        <v>#N/A</v>
      </c>
      <c r="L3884" s="48"/>
      <c r="M3884" s="48"/>
      <c r="N3884" s="135"/>
      <c r="R3884" s="144"/>
      <c r="U3884" s="148"/>
      <c r="V3884" s="25"/>
      <c r="Y3884" s="32"/>
      <c r="AG3884" s="29"/>
      <c r="AH3884" s="34"/>
      <c r="AM3884" s="28"/>
      <c r="AN3884" s="28"/>
      <c r="AO3884" s="28"/>
      <c r="AP3884" s="25"/>
      <c r="AQ3884" s="29"/>
      <c r="AR3884" s="30"/>
      <c r="AT3884" s="30"/>
    </row>
    <row r="3885" spans="1:46" ht="30">
      <c r="A3885" s="25">
        <f t="shared" si="360"/>
        <v>2013</v>
      </c>
      <c r="B3885" s="26" t="str">
        <f t="shared" si="361"/>
        <v>Solar Partners</v>
      </c>
      <c r="C3885" s="127" t="str">
        <f t="shared" si="362"/>
        <v>Ivanpah Solar Electric Generating System</v>
      </c>
      <c r="D3885" s="123" t="str">
        <f t="shared" si="363"/>
        <v>Solar Power Tower</v>
      </c>
      <c r="E3885" s="26">
        <f t="shared" si="364"/>
        <v>0</v>
      </c>
      <c r="F3885" s="27">
        <f t="shared" si="365"/>
        <v>0</v>
      </c>
      <c r="G3885" s="28"/>
      <c r="H3885" s="131"/>
      <c r="J3885" s="29" t="e">
        <f>VLOOKUP(H3885,'Drop Down Menus'!A:B,2,FALSE)</f>
        <v>#N/A</v>
      </c>
      <c r="L3885" s="48"/>
      <c r="M3885" s="48"/>
      <c r="N3885" s="135"/>
      <c r="R3885" s="144"/>
      <c r="U3885" s="148"/>
      <c r="V3885" s="25"/>
      <c r="Y3885" s="32"/>
      <c r="AG3885" s="29"/>
      <c r="AH3885" s="34"/>
      <c r="AM3885" s="28"/>
      <c r="AN3885" s="28"/>
      <c r="AO3885" s="28"/>
      <c r="AP3885" s="25"/>
      <c r="AQ3885" s="29"/>
      <c r="AR3885" s="30"/>
      <c r="AT3885" s="30"/>
    </row>
    <row r="3886" spans="1:46" ht="30">
      <c r="A3886" s="25">
        <f t="shared" si="360"/>
        <v>2013</v>
      </c>
      <c r="B3886" s="26" t="str">
        <f t="shared" si="361"/>
        <v>Solar Partners</v>
      </c>
      <c r="C3886" s="127" t="str">
        <f t="shared" si="362"/>
        <v>Ivanpah Solar Electric Generating System</v>
      </c>
      <c r="D3886" s="123" t="str">
        <f t="shared" si="363"/>
        <v>Solar Power Tower</v>
      </c>
      <c r="E3886" s="26">
        <f t="shared" si="364"/>
        <v>0</v>
      </c>
      <c r="F3886" s="27">
        <f t="shared" si="365"/>
        <v>0</v>
      </c>
      <c r="G3886" s="28"/>
      <c r="H3886" s="131"/>
      <c r="J3886" s="29" t="e">
        <f>VLOOKUP(H3886,'Drop Down Menus'!A:B,2,FALSE)</f>
        <v>#N/A</v>
      </c>
      <c r="L3886" s="48"/>
      <c r="M3886" s="48"/>
      <c r="N3886" s="135"/>
      <c r="R3886" s="144"/>
      <c r="U3886" s="148"/>
      <c r="V3886" s="25"/>
      <c r="Y3886" s="32"/>
      <c r="AG3886" s="29"/>
      <c r="AH3886" s="34"/>
      <c r="AM3886" s="28"/>
      <c r="AN3886" s="28"/>
      <c r="AO3886" s="28"/>
      <c r="AP3886" s="25"/>
      <c r="AQ3886" s="29"/>
      <c r="AR3886" s="30"/>
      <c r="AT3886" s="30"/>
    </row>
    <row r="3887" spans="1:46" ht="30">
      <c r="A3887" s="25">
        <f t="shared" si="360"/>
        <v>2013</v>
      </c>
      <c r="B3887" s="26" t="str">
        <f t="shared" si="361"/>
        <v>Solar Partners</v>
      </c>
      <c r="C3887" s="127" t="str">
        <f t="shared" si="362"/>
        <v>Ivanpah Solar Electric Generating System</v>
      </c>
      <c r="D3887" s="123" t="str">
        <f t="shared" si="363"/>
        <v>Solar Power Tower</v>
      </c>
      <c r="E3887" s="26">
        <f t="shared" si="364"/>
        <v>0</v>
      </c>
      <c r="F3887" s="27">
        <f t="shared" si="365"/>
        <v>0</v>
      </c>
      <c r="G3887" s="28"/>
      <c r="H3887" s="131"/>
      <c r="J3887" s="29" t="e">
        <f>VLOOKUP(H3887,'Drop Down Menus'!A:B,2,FALSE)</f>
        <v>#N/A</v>
      </c>
      <c r="L3887" s="48"/>
      <c r="M3887" s="48"/>
      <c r="N3887" s="135"/>
      <c r="R3887" s="144"/>
      <c r="U3887" s="148"/>
      <c r="V3887" s="25"/>
      <c r="Y3887" s="32"/>
      <c r="AG3887" s="29"/>
      <c r="AH3887" s="34"/>
      <c r="AM3887" s="28"/>
      <c r="AN3887" s="28"/>
      <c r="AO3887" s="28"/>
      <c r="AP3887" s="25"/>
      <c r="AQ3887" s="29"/>
      <c r="AR3887" s="30"/>
      <c r="AT3887" s="30"/>
    </row>
    <row r="3888" spans="1:46" ht="30">
      <c r="A3888" s="25">
        <f t="shared" si="360"/>
        <v>2013</v>
      </c>
      <c r="B3888" s="26" t="str">
        <f t="shared" si="361"/>
        <v>Solar Partners</v>
      </c>
      <c r="C3888" s="127" t="str">
        <f t="shared" si="362"/>
        <v>Ivanpah Solar Electric Generating System</v>
      </c>
      <c r="D3888" s="123" t="str">
        <f t="shared" si="363"/>
        <v>Solar Power Tower</v>
      </c>
      <c r="E3888" s="26">
        <f t="shared" si="364"/>
        <v>0</v>
      </c>
      <c r="F3888" s="27">
        <f t="shared" si="365"/>
        <v>0</v>
      </c>
      <c r="G3888" s="28"/>
      <c r="H3888" s="131"/>
      <c r="J3888" s="29" t="e">
        <f>VLOOKUP(H3888,'Drop Down Menus'!A:B,2,FALSE)</f>
        <v>#N/A</v>
      </c>
      <c r="L3888" s="48"/>
      <c r="M3888" s="48"/>
      <c r="N3888" s="135"/>
      <c r="R3888" s="144"/>
      <c r="U3888" s="148"/>
      <c r="V3888" s="25"/>
      <c r="Y3888" s="32"/>
      <c r="AG3888" s="29"/>
      <c r="AH3888" s="34"/>
      <c r="AM3888" s="28"/>
      <c r="AN3888" s="28"/>
      <c r="AO3888" s="28"/>
      <c r="AP3888" s="25"/>
      <c r="AQ3888" s="29"/>
      <c r="AR3888" s="30"/>
      <c r="AT3888" s="30"/>
    </row>
    <row r="3889" spans="1:46" ht="30">
      <c r="A3889" s="25">
        <f t="shared" si="360"/>
        <v>2013</v>
      </c>
      <c r="B3889" s="26" t="str">
        <f t="shared" si="361"/>
        <v>Solar Partners</v>
      </c>
      <c r="C3889" s="127" t="str">
        <f t="shared" si="362"/>
        <v>Ivanpah Solar Electric Generating System</v>
      </c>
      <c r="D3889" s="123" t="str">
        <f t="shared" si="363"/>
        <v>Solar Power Tower</v>
      </c>
      <c r="E3889" s="26">
        <f t="shared" si="364"/>
        <v>0</v>
      </c>
      <c r="F3889" s="27">
        <f t="shared" si="365"/>
        <v>0</v>
      </c>
      <c r="G3889" s="28"/>
      <c r="H3889" s="131"/>
      <c r="J3889" s="29" t="e">
        <f>VLOOKUP(H3889,'Drop Down Menus'!A:B,2,FALSE)</f>
        <v>#N/A</v>
      </c>
      <c r="L3889" s="48"/>
      <c r="M3889" s="48"/>
      <c r="N3889" s="135"/>
      <c r="R3889" s="144"/>
      <c r="U3889" s="148"/>
      <c r="V3889" s="25"/>
      <c r="Y3889" s="32"/>
      <c r="AG3889" s="29"/>
      <c r="AH3889" s="34"/>
      <c r="AM3889" s="28"/>
      <c r="AN3889" s="28"/>
      <c r="AO3889" s="28"/>
      <c r="AP3889" s="25"/>
      <c r="AQ3889" s="29"/>
      <c r="AR3889" s="30"/>
      <c r="AT3889" s="30"/>
    </row>
    <row r="3890" spans="1:46" ht="30">
      <c r="A3890" s="25">
        <f t="shared" si="360"/>
        <v>2013</v>
      </c>
      <c r="B3890" s="26" t="str">
        <f t="shared" si="361"/>
        <v>Solar Partners</v>
      </c>
      <c r="C3890" s="127" t="str">
        <f t="shared" si="362"/>
        <v>Ivanpah Solar Electric Generating System</v>
      </c>
      <c r="D3890" s="123" t="str">
        <f t="shared" si="363"/>
        <v>Solar Power Tower</v>
      </c>
      <c r="E3890" s="26">
        <f t="shared" si="364"/>
        <v>0</v>
      </c>
      <c r="F3890" s="27">
        <f t="shared" si="365"/>
        <v>0</v>
      </c>
      <c r="G3890" s="28"/>
      <c r="H3890" s="131"/>
      <c r="J3890" s="29" t="e">
        <f>VLOOKUP(H3890,'Drop Down Menus'!A:B,2,FALSE)</f>
        <v>#N/A</v>
      </c>
      <c r="L3890" s="48"/>
      <c r="M3890" s="48"/>
      <c r="N3890" s="135"/>
      <c r="R3890" s="144"/>
      <c r="U3890" s="148"/>
      <c r="V3890" s="25"/>
      <c r="Y3890" s="32"/>
      <c r="AG3890" s="29"/>
      <c r="AH3890" s="34"/>
      <c r="AM3890" s="28"/>
      <c r="AN3890" s="28"/>
      <c r="AO3890" s="28"/>
      <c r="AP3890" s="25"/>
      <c r="AQ3890" s="29"/>
      <c r="AR3890" s="30"/>
      <c r="AT3890" s="30"/>
    </row>
    <row r="3891" spans="1:46" ht="30">
      <c r="A3891" s="25">
        <f t="shared" si="360"/>
        <v>2013</v>
      </c>
      <c r="B3891" s="26" t="str">
        <f t="shared" si="361"/>
        <v>Solar Partners</v>
      </c>
      <c r="C3891" s="127" t="str">
        <f t="shared" si="362"/>
        <v>Ivanpah Solar Electric Generating System</v>
      </c>
      <c r="D3891" s="123" t="str">
        <f t="shared" si="363"/>
        <v>Solar Power Tower</v>
      </c>
      <c r="E3891" s="26">
        <f t="shared" si="364"/>
        <v>0</v>
      </c>
      <c r="F3891" s="27">
        <f t="shared" si="365"/>
        <v>0</v>
      </c>
      <c r="G3891" s="28"/>
      <c r="H3891" s="131"/>
      <c r="J3891" s="29" t="e">
        <f>VLOOKUP(H3891,'Drop Down Menus'!A:B,2,FALSE)</f>
        <v>#N/A</v>
      </c>
      <c r="L3891" s="48"/>
      <c r="M3891" s="48"/>
      <c r="N3891" s="135"/>
      <c r="R3891" s="144"/>
      <c r="U3891" s="148"/>
      <c r="V3891" s="25"/>
      <c r="Y3891" s="32"/>
      <c r="AG3891" s="29"/>
      <c r="AH3891" s="34"/>
      <c r="AM3891" s="28"/>
      <c r="AN3891" s="28"/>
      <c r="AO3891" s="28"/>
      <c r="AP3891" s="25"/>
      <c r="AQ3891" s="29"/>
      <c r="AR3891" s="30"/>
      <c r="AT3891" s="30"/>
    </row>
    <row r="3892" spans="1:46" ht="30">
      <c r="A3892" s="25">
        <f t="shared" si="360"/>
        <v>2013</v>
      </c>
      <c r="B3892" s="26" t="str">
        <f t="shared" si="361"/>
        <v>Solar Partners</v>
      </c>
      <c r="C3892" s="127" t="str">
        <f t="shared" si="362"/>
        <v>Ivanpah Solar Electric Generating System</v>
      </c>
      <c r="D3892" s="123" t="str">
        <f t="shared" si="363"/>
        <v>Solar Power Tower</v>
      </c>
      <c r="E3892" s="26">
        <f t="shared" si="364"/>
        <v>0</v>
      </c>
      <c r="F3892" s="27">
        <f t="shared" si="365"/>
        <v>0</v>
      </c>
      <c r="G3892" s="28"/>
      <c r="H3892" s="131"/>
      <c r="J3892" s="29" t="e">
        <f>VLOOKUP(H3892,'Drop Down Menus'!A:B,2,FALSE)</f>
        <v>#N/A</v>
      </c>
      <c r="L3892" s="48"/>
      <c r="M3892" s="48"/>
      <c r="N3892" s="135"/>
      <c r="R3892" s="144"/>
      <c r="U3892" s="148"/>
      <c r="V3892" s="25"/>
      <c r="Y3892" s="32"/>
      <c r="AG3892" s="29"/>
      <c r="AH3892" s="34"/>
      <c r="AM3892" s="28"/>
      <c r="AN3892" s="28"/>
      <c r="AO3892" s="28"/>
      <c r="AP3892" s="25"/>
      <c r="AQ3892" s="29"/>
      <c r="AR3892" s="30"/>
      <c r="AT3892" s="30"/>
    </row>
    <row r="3893" spans="1:46" ht="30">
      <c r="A3893" s="25">
        <f t="shared" si="360"/>
        <v>2013</v>
      </c>
      <c r="B3893" s="26" t="str">
        <f t="shared" si="361"/>
        <v>Solar Partners</v>
      </c>
      <c r="C3893" s="127" t="str">
        <f t="shared" si="362"/>
        <v>Ivanpah Solar Electric Generating System</v>
      </c>
      <c r="D3893" s="123" t="str">
        <f t="shared" si="363"/>
        <v>Solar Power Tower</v>
      </c>
      <c r="E3893" s="26">
        <f t="shared" si="364"/>
        <v>0</v>
      </c>
      <c r="F3893" s="27">
        <f t="shared" si="365"/>
        <v>0</v>
      </c>
      <c r="G3893" s="28"/>
      <c r="H3893" s="131"/>
      <c r="J3893" s="29" t="e">
        <f>VLOOKUP(H3893,'Drop Down Menus'!A:B,2,FALSE)</f>
        <v>#N/A</v>
      </c>
      <c r="L3893" s="48"/>
      <c r="M3893" s="48"/>
      <c r="N3893" s="135"/>
      <c r="R3893" s="144"/>
      <c r="U3893" s="148"/>
      <c r="V3893" s="25"/>
      <c r="Y3893" s="32"/>
      <c r="AG3893" s="29"/>
      <c r="AH3893" s="34"/>
      <c r="AM3893" s="28"/>
      <c r="AN3893" s="28"/>
      <c r="AO3893" s="28"/>
      <c r="AP3893" s="25"/>
      <c r="AQ3893" s="29"/>
      <c r="AR3893" s="30"/>
      <c r="AT3893" s="30"/>
    </row>
    <row r="3894" spans="1:46" ht="30">
      <c r="A3894" s="25">
        <f t="shared" si="360"/>
        <v>2013</v>
      </c>
      <c r="B3894" s="26" t="str">
        <f t="shared" si="361"/>
        <v>Solar Partners</v>
      </c>
      <c r="C3894" s="127" t="str">
        <f t="shared" si="362"/>
        <v>Ivanpah Solar Electric Generating System</v>
      </c>
      <c r="D3894" s="123" t="str">
        <f t="shared" si="363"/>
        <v>Solar Power Tower</v>
      </c>
      <c r="E3894" s="26">
        <f t="shared" si="364"/>
        <v>0</v>
      </c>
      <c r="F3894" s="27">
        <f t="shared" si="365"/>
        <v>0</v>
      </c>
      <c r="G3894" s="28"/>
      <c r="H3894" s="131"/>
      <c r="J3894" s="29" t="e">
        <f>VLOOKUP(H3894,'Drop Down Menus'!A:B,2,FALSE)</f>
        <v>#N/A</v>
      </c>
      <c r="L3894" s="48"/>
      <c r="M3894" s="48"/>
      <c r="N3894" s="135"/>
      <c r="R3894" s="144"/>
      <c r="U3894" s="148"/>
      <c r="V3894" s="25"/>
      <c r="Y3894" s="32"/>
      <c r="AG3894" s="29"/>
      <c r="AH3894" s="34"/>
      <c r="AM3894" s="28"/>
      <c r="AN3894" s="28"/>
      <c r="AO3894" s="28"/>
      <c r="AP3894" s="25"/>
      <c r="AQ3894" s="29"/>
      <c r="AR3894" s="30"/>
      <c r="AT3894" s="30"/>
    </row>
    <row r="3895" spans="1:46" ht="30">
      <c r="A3895" s="25">
        <f t="shared" si="360"/>
        <v>2013</v>
      </c>
      <c r="B3895" s="26" t="str">
        <f t="shared" si="361"/>
        <v>Solar Partners</v>
      </c>
      <c r="C3895" s="127" t="str">
        <f t="shared" si="362"/>
        <v>Ivanpah Solar Electric Generating System</v>
      </c>
      <c r="D3895" s="123" t="str">
        <f t="shared" si="363"/>
        <v>Solar Power Tower</v>
      </c>
      <c r="E3895" s="26">
        <f t="shared" si="364"/>
        <v>0</v>
      </c>
      <c r="F3895" s="27">
        <f t="shared" si="365"/>
        <v>0</v>
      </c>
      <c r="G3895" s="28"/>
      <c r="H3895" s="131"/>
      <c r="J3895" s="29" t="e">
        <f>VLOOKUP(H3895,'Drop Down Menus'!A:B,2,FALSE)</f>
        <v>#N/A</v>
      </c>
      <c r="L3895" s="48"/>
      <c r="M3895" s="48"/>
      <c r="N3895" s="135"/>
      <c r="R3895" s="144"/>
      <c r="U3895" s="148"/>
      <c r="V3895" s="25"/>
      <c r="Y3895" s="32"/>
      <c r="AG3895" s="29"/>
      <c r="AH3895" s="34"/>
      <c r="AM3895" s="28"/>
      <c r="AN3895" s="28"/>
      <c r="AO3895" s="28"/>
      <c r="AP3895" s="25"/>
      <c r="AQ3895" s="29"/>
      <c r="AR3895" s="30"/>
      <c r="AT3895" s="30"/>
    </row>
    <row r="3896" spans="1:46" ht="30">
      <c r="A3896" s="25">
        <f t="shared" si="360"/>
        <v>2013</v>
      </c>
      <c r="B3896" s="26" t="str">
        <f t="shared" si="361"/>
        <v>Solar Partners</v>
      </c>
      <c r="C3896" s="127" t="str">
        <f t="shared" si="362"/>
        <v>Ivanpah Solar Electric Generating System</v>
      </c>
      <c r="D3896" s="123" t="str">
        <f t="shared" si="363"/>
        <v>Solar Power Tower</v>
      </c>
      <c r="E3896" s="26">
        <f t="shared" si="364"/>
        <v>0</v>
      </c>
      <c r="F3896" s="27">
        <f t="shared" si="365"/>
        <v>0</v>
      </c>
      <c r="G3896" s="28"/>
      <c r="H3896" s="131"/>
      <c r="J3896" s="29" t="e">
        <f>VLOOKUP(H3896,'Drop Down Menus'!A:B,2,FALSE)</f>
        <v>#N/A</v>
      </c>
      <c r="L3896" s="48"/>
      <c r="M3896" s="48"/>
      <c r="N3896" s="135"/>
      <c r="R3896" s="144"/>
      <c r="U3896" s="148"/>
      <c r="V3896" s="25"/>
      <c r="Y3896" s="32"/>
      <c r="AG3896" s="29"/>
      <c r="AH3896" s="34"/>
      <c r="AM3896" s="28"/>
      <c r="AN3896" s="28"/>
      <c r="AO3896" s="28"/>
      <c r="AP3896" s="25"/>
      <c r="AQ3896" s="29"/>
      <c r="AR3896" s="30"/>
      <c r="AT3896" s="30"/>
    </row>
    <row r="3897" spans="1:46" ht="30">
      <c r="A3897" s="25">
        <f t="shared" si="360"/>
        <v>2013</v>
      </c>
      <c r="B3897" s="26" t="str">
        <f t="shared" si="361"/>
        <v>Solar Partners</v>
      </c>
      <c r="C3897" s="127" t="str">
        <f t="shared" si="362"/>
        <v>Ivanpah Solar Electric Generating System</v>
      </c>
      <c r="D3897" s="123" t="str">
        <f t="shared" si="363"/>
        <v>Solar Power Tower</v>
      </c>
      <c r="E3897" s="26">
        <f t="shared" si="364"/>
        <v>0</v>
      </c>
      <c r="F3897" s="27">
        <f t="shared" si="365"/>
        <v>0</v>
      </c>
      <c r="G3897" s="28"/>
      <c r="H3897" s="131"/>
      <c r="J3897" s="29" t="e">
        <f>VLOOKUP(H3897,'Drop Down Menus'!A:B,2,FALSE)</f>
        <v>#N/A</v>
      </c>
      <c r="L3897" s="48"/>
      <c r="M3897" s="48"/>
      <c r="N3897" s="135"/>
      <c r="R3897" s="144"/>
      <c r="U3897" s="148"/>
      <c r="V3897" s="25"/>
      <c r="Y3897" s="32"/>
      <c r="AG3897" s="29"/>
      <c r="AH3897" s="34"/>
      <c r="AM3897" s="28"/>
      <c r="AN3897" s="28"/>
      <c r="AO3897" s="28"/>
      <c r="AP3897" s="25"/>
      <c r="AQ3897" s="29"/>
      <c r="AR3897" s="30"/>
      <c r="AT3897" s="30"/>
    </row>
    <row r="3898" spans="1:46" ht="30">
      <c r="A3898" s="25">
        <f t="shared" si="360"/>
        <v>2013</v>
      </c>
      <c r="B3898" s="26" t="str">
        <f t="shared" si="361"/>
        <v>Solar Partners</v>
      </c>
      <c r="C3898" s="127" t="str">
        <f t="shared" si="362"/>
        <v>Ivanpah Solar Electric Generating System</v>
      </c>
      <c r="D3898" s="123" t="str">
        <f t="shared" si="363"/>
        <v>Solar Power Tower</v>
      </c>
      <c r="E3898" s="26">
        <f t="shared" si="364"/>
        <v>0</v>
      </c>
      <c r="F3898" s="27">
        <f t="shared" si="365"/>
        <v>0</v>
      </c>
      <c r="G3898" s="28"/>
      <c r="H3898" s="131"/>
      <c r="J3898" s="29" t="e">
        <f>VLOOKUP(H3898,'Drop Down Menus'!A:B,2,FALSE)</f>
        <v>#N/A</v>
      </c>
      <c r="L3898" s="48"/>
      <c r="M3898" s="48"/>
      <c r="N3898" s="135"/>
      <c r="R3898" s="144"/>
      <c r="U3898" s="148"/>
      <c r="V3898" s="25"/>
      <c r="Y3898" s="32"/>
      <c r="AG3898" s="29"/>
      <c r="AH3898" s="34"/>
      <c r="AM3898" s="28"/>
      <c r="AN3898" s="28"/>
      <c r="AO3898" s="28"/>
      <c r="AP3898" s="25"/>
      <c r="AQ3898" s="29"/>
      <c r="AR3898" s="30"/>
      <c r="AT3898" s="30"/>
    </row>
    <row r="3899" spans="1:46" ht="30">
      <c r="A3899" s="25">
        <f t="shared" si="360"/>
        <v>2013</v>
      </c>
      <c r="B3899" s="26" t="str">
        <f t="shared" si="361"/>
        <v>Solar Partners</v>
      </c>
      <c r="C3899" s="127" t="str">
        <f t="shared" si="362"/>
        <v>Ivanpah Solar Electric Generating System</v>
      </c>
      <c r="D3899" s="123" t="str">
        <f t="shared" si="363"/>
        <v>Solar Power Tower</v>
      </c>
      <c r="E3899" s="26">
        <f t="shared" si="364"/>
        <v>0</v>
      </c>
      <c r="F3899" s="27">
        <f t="shared" si="365"/>
        <v>0</v>
      </c>
      <c r="G3899" s="28"/>
      <c r="H3899" s="131"/>
      <c r="J3899" s="29" t="e">
        <f>VLOOKUP(H3899,'Drop Down Menus'!A:B,2,FALSE)</f>
        <v>#N/A</v>
      </c>
      <c r="L3899" s="48"/>
      <c r="M3899" s="48"/>
      <c r="N3899" s="135"/>
      <c r="R3899" s="144"/>
      <c r="U3899" s="148"/>
      <c r="V3899" s="25"/>
      <c r="Y3899" s="32"/>
      <c r="AG3899" s="29"/>
      <c r="AH3899" s="34"/>
      <c r="AM3899" s="28"/>
      <c r="AN3899" s="28"/>
      <c r="AO3899" s="28"/>
      <c r="AP3899" s="25"/>
      <c r="AQ3899" s="29"/>
      <c r="AR3899" s="30"/>
      <c r="AT3899" s="30"/>
    </row>
    <row r="3900" spans="1:46" ht="30">
      <c r="A3900" s="25">
        <f t="shared" si="360"/>
        <v>2013</v>
      </c>
      <c r="B3900" s="26" t="str">
        <f t="shared" si="361"/>
        <v>Solar Partners</v>
      </c>
      <c r="C3900" s="127" t="str">
        <f t="shared" si="362"/>
        <v>Ivanpah Solar Electric Generating System</v>
      </c>
      <c r="D3900" s="123" t="str">
        <f t="shared" si="363"/>
        <v>Solar Power Tower</v>
      </c>
      <c r="E3900" s="26">
        <f t="shared" si="364"/>
        <v>0</v>
      </c>
      <c r="F3900" s="27">
        <f t="shared" si="365"/>
        <v>0</v>
      </c>
      <c r="G3900" s="28"/>
      <c r="H3900" s="131"/>
      <c r="J3900" s="29" t="e">
        <f>VLOOKUP(H3900,'Drop Down Menus'!A:B,2,FALSE)</f>
        <v>#N/A</v>
      </c>
      <c r="L3900" s="48"/>
      <c r="M3900" s="48"/>
      <c r="N3900" s="135"/>
      <c r="R3900" s="144"/>
      <c r="U3900" s="148"/>
      <c r="V3900" s="25"/>
      <c r="Y3900" s="32"/>
      <c r="AG3900" s="29"/>
      <c r="AH3900" s="34"/>
      <c r="AM3900" s="28"/>
      <c r="AN3900" s="28"/>
      <c r="AO3900" s="28"/>
      <c r="AP3900" s="25"/>
      <c r="AQ3900" s="29"/>
      <c r="AR3900" s="30"/>
      <c r="AT3900" s="30"/>
    </row>
    <row r="3901" spans="1:46" ht="30">
      <c r="A3901" s="25">
        <f t="shared" si="360"/>
        <v>2013</v>
      </c>
      <c r="B3901" s="26" t="str">
        <f t="shared" si="361"/>
        <v>Solar Partners</v>
      </c>
      <c r="C3901" s="127" t="str">
        <f t="shared" si="362"/>
        <v>Ivanpah Solar Electric Generating System</v>
      </c>
      <c r="D3901" s="123" t="str">
        <f t="shared" si="363"/>
        <v>Solar Power Tower</v>
      </c>
      <c r="E3901" s="26">
        <f t="shared" si="364"/>
        <v>0</v>
      </c>
      <c r="F3901" s="27">
        <f t="shared" si="365"/>
        <v>0</v>
      </c>
      <c r="G3901" s="28"/>
      <c r="H3901" s="131"/>
      <c r="J3901" s="29" t="e">
        <f>VLOOKUP(H3901,'Drop Down Menus'!A:B,2,FALSE)</f>
        <v>#N/A</v>
      </c>
      <c r="L3901" s="48"/>
      <c r="M3901" s="48"/>
      <c r="N3901" s="135"/>
      <c r="R3901" s="144"/>
      <c r="U3901" s="148"/>
      <c r="V3901" s="25"/>
      <c r="Y3901" s="32"/>
      <c r="AG3901" s="29"/>
      <c r="AH3901" s="34"/>
      <c r="AM3901" s="28"/>
      <c r="AN3901" s="28"/>
      <c r="AO3901" s="28"/>
      <c r="AP3901" s="25"/>
      <c r="AQ3901" s="29"/>
      <c r="AR3901" s="30"/>
      <c r="AT3901" s="30"/>
    </row>
    <row r="3902" spans="1:46" ht="30">
      <c r="A3902" s="25">
        <f t="shared" si="360"/>
        <v>2013</v>
      </c>
      <c r="B3902" s="26" t="str">
        <f t="shared" si="361"/>
        <v>Solar Partners</v>
      </c>
      <c r="C3902" s="127" t="str">
        <f t="shared" si="362"/>
        <v>Ivanpah Solar Electric Generating System</v>
      </c>
      <c r="D3902" s="123" t="str">
        <f t="shared" si="363"/>
        <v>Solar Power Tower</v>
      </c>
      <c r="E3902" s="26">
        <f t="shared" si="364"/>
        <v>0</v>
      </c>
      <c r="F3902" s="27">
        <f t="shared" si="365"/>
        <v>0</v>
      </c>
      <c r="G3902" s="28"/>
      <c r="H3902" s="131"/>
      <c r="J3902" s="29" t="e">
        <f>VLOOKUP(H3902,'Drop Down Menus'!A:B,2,FALSE)</f>
        <v>#N/A</v>
      </c>
      <c r="L3902" s="48"/>
      <c r="M3902" s="48"/>
      <c r="N3902" s="135"/>
      <c r="R3902" s="144"/>
      <c r="U3902" s="148"/>
      <c r="V3902" s="25"/>
      <c r="Y3902" s="32"/>
      <c r="AG3902" s="29"/>
      <c r="AH3902" s="34"/>
      <c r="AM3902" s="28"/>
      <c r="AN3902" s="28"/>
      <c r="AO3902" s="28"/>
      <c r="AP3902" s="25"/>
      <c r="AQ3902" s="29"/>
      <c r="AR3902" s="30"/>
      <c r="AT3902" s="30"/>
    </row>
    <row r="3903" spans="1:46" ht="30">
      <c r="A3903" s="25">
        <f t="shared" si="360"/>
        <v>2013</v>
      </c>
      <c r="B3903" s="26" t="str">
        <f t="shared" si="361"/>
        <v>Solar Partners</v>
      </c>
      <c r="C3903" s="127" t="str">
        <f t="shared" si="362"/>
        <v>Ivanpah Solar Electric Generating System</v>
      </c>
      <c r="D3903" s="123" t="str">
        <f t="shared" si="363"/>
        <v>Solar Power Tower</v>
      </c>
      <c r="E3903" s="26">
        <f t="shared" si="364"/>
        <v>0</v>
      </c>
      <c r="F3903" s="27">
        <f t="shared" si="365"/>
        <v>0</v>
      </c>
      <c r="G3903" s="28"/>
      <c r="H3903" s="131"/>
      <c r="J3903" s="29" t="e">
        <f>VLOOKUP(H3903,'Drop Down Menus'!A:B,2,FALSE)</f>
        <v>#N/A</v>
      </c>
      <c r="L3903" s="48"/>
      <c r="M3903" s="48"/>
      <c r="N3903" s="135"/>
      <c r="R3903" s="144"/>
      <c r="U3903" s="148"/>
      <c r="V3903" s="25"/>
      <c r="Y3903" s="32"/>
      <c r="AG3903" s="29"/>
      <c r="AH3903" s="34"/>
      <c r="AM3903" s="28"/>
      <c r="AN3903" s="28"/>
      <c r="AO3903" s="28"/>
      <c r="AP3903" s="25"/>
      <c r="AQ3903" s="29"/>
      <c r="AR3903" s="30"/>
      <c r="AT3903" s="30"/>
    </row>
    <row r="3904" spans="1:46" ht="30">
      <c r="A3904" s="25">
        <f t="shared" si="360"/>
        <v>2013</v>
      </c>
      <c r="B3904" s="26" t="str">
        <f t="shared" si="361"/>
        <v>Solar Partners</v>
      </c>
      <c r="C3904" s="127" t="str">
        <f t="shared" si="362"/>
        <v>Ivanpah Solar Electric Generating System</v>
      </c>
      <c r="D3904" s="123" t="str">
        <f t="shared" si="363"/>
        <v>Solar Power Tower</v>
      </c>
      <c r="E3904" s="26">
        <f t="shared" si="364"/>
        <v>0</v>
      </c>
      <c r="F3904" s="27">
        <f t="shared" si="365"/>
        <v>0</v>
      </c>
      <c r="G3904" s="28"/>
      <c r="H3904" s="131"/>
      <c r="J3904" s="29" t="e">
        <f>VLOOKUP(H3904,'Drop Down Menus'!A:B,2,FALSE)</f>
        <v>#N/A</v>
      </c>
      <c r="L3904" s="48"/>
      <c r="M3904" s="48"/>
      <c r="N3904" s="135"/>
      <c r="R3904" s="144"/>
      <c r="U3904" s="148"/>
      <c r="V3904" s="25"/>
      <c r="Y3904" s="32"/>
      <c r="AG3904" s="29"/>
      <c r="AH3904" s="34"/>
      <c r="AM3904" s="28"/>
      <c r="AN3904" s="28"/>
      <c r="AO3904" s="28"/>
      <c r="AP3904" s="25"/>
      <c r="AQ3904" s="29"/>
      <c r="AR3904" s="30"/>
      <c r="AT3904" s="30"/>
    </row>
    <row r="3905" spans="1:46" ht="30">
      <c r="A3905" s="25">
        <f t="shared" si="360"/>
        <v>2013</v>
      </c>
      <c r="B3905" s="26" t="str">
        <f t="shared" si="361"/>
        <v>Solar Partners</v>
      </c>
      <c r="C3905" s="127" t="str">
        <f t="shared" si="362"/>
        <v>Ivanpah Solar Electric Generating System</v>
      </c>
      <c r="D3905" s="123" t="str">
        <f t="shared" si="363"/>
        <v>Solar Power Tower</v>
      </c>
      <c r="E3905" s="26">
        <f t="shared" si="364"/>
        <v>0</v>
      </c>
      <c r="F3905" s="27">
        <f t="shared" si="365"/>
        <v>0</v>
      </c>
      <c r="G3905" s="28"/>
      <c r="H3905" s="131"/>
      <c r="J3905" s="29" t="e">
        <f>VLOOKUP(H3905,'Drop Down Menus'!A:B,2,FALSE)</f>
        <v>#N/A</v>
      </c>
      <c r="L3905" s="48"/>
      <c r="M3905" s="48"/>
      <c r="N3905" s="135"/>
      <c r="R3905" s="144"/>
      <c r="U3905" s="148"/>
      <c r="V3905" s="25"/>
      <c r="Y3905" s="32"/>
      <c r="AG3905" s="29"/>
      <c r="AH3905" s="34"/>
      <c r="AM3905" s="28"/>
      <c r="AN3905" s="28"/>
      <c r="AO3905" s="28"/>
      <c r="AP3905" s="25"/>
      <c r="AQ3905" s="29"/>
      <c r="AR3905" s="30"/>
      <c r="AT3905" s="30"/>
    </row>
    <row r="3906" spans="1:46" ht="30">
      <c r="A3906" s="25">
        <f t="shared" si="360"/>
        <v>2013</v>
      </c>
      <c r="B3906" s="26" t="str">
        <f t="shared" si="361"/>
        <v>Solar Partners</v>
      </c>
      <c r="C3906" s="127" t="str">
        <f t="shared" si="362"/>
        <v>Ivanpah Solar Electric Generating System</v>
      </c>
      <c r="D3906" s="123" t="str">
        <f t="shared" si="363"/>
        <v>Solar Power Tower</v>
      </c>
      <c r="E3906" s="26">
        <f t="shared" si="364"/>
        <v>0</v>
      </c>
      <c r="F3906" s="27">
        <f t="shared" si="365"/>
        <v>0</v>
      </c>
      <c r="G3906" s="28"/>
      <c r="H3906" s="131"/>
      <c r="J3906" s="29" t="e">
        <f>VLOOKUP(H3906,'Drop Down Menus'!A:B,2,FALSE)</f>
        <v>#N/A</v>
      </c>
      <c r="L3906" s="48"/>
      <c r="M3906" s="48"/>
      <c r="N3906" s="135"/>
      <c r="R3906" s="144"/>
      <c r="U3906" s="148"/>
      <c r="V3906" s="25"/>
      <c r="Y3906" s="32"/>
      <c r="AG3906" s="29"/>
      <c r="AH3906" s="34"/>
      <c r="AM3906" s="28"/>
      <c r="AN3906" s="28"/>
      <c r="AO3906" s="28"/>
      <c r="AP3906" s="25"/>
      <c r="AQ3906" s="29"/>
      <c r="AR3906" s="30"/>
      <c r="AT3906" s="30"/>
    </row>
    <row r="3907" spans="1:46" ht="30">
      <c r="A3907" s="25">
        <f t="shared" ref="A3907:A3970" si="366">ReportYear</f>
        <v>2013</v>
      </c>
      <c r="B3907" s="26" t="str">
        <f t="shared" ref="B3907:B3970" si="367">Project_Proponent</f>
        <v>Solar Partners</v>
      </c>
      <c r="C3907" s="127" t="str">
        <f t="shared" ref="C3907:C3970" si="368">Project_Name</f>
        <v>Ivanpah Solar Electric Generating System</v>
      </c>
      <c r="D3907" s="123" t="str">
        <f t="shared" ref="D3907:D3970" si="369">Project_Type_AutoFill</f>
        <v>Solar Power Tower</v>
      </c>
      <c r="E3907" s="26">
        <f t="shared" ref="E3907:E3970" si="370">SPUT_Permit____if_applicable</f>
        <v>0</v>
      </c>
      <c r="F3907" s="27">
        <f t="shared" ref="F3907:F3970" si="371">Eagle_Permit</f>
        <v>0</v>
      </c>
      <c r="G3907" s="28"/>
      <c r="H3907" s="131"/>
      <c r="J3907" s="29" t="e">
        <f>VLOOKUP(H3907,'Drop Down Menus'!A:B,2,FALSE)</f>
        <v>#N/A</v>
      </c>
      <c r="L3907" s="48"/>
      <c r="M3907" s="48"/>
      <c r="N3907" s="135"/>
      <c r="R3907" s="144"/>
      <c r="U3907" s="148"/>
      <c r="V3907" s="25"/>
      <c r="Y3907" s="32"/>
      <c r="AG3907" s="29"/>
      <c r="AH3907" s="34"/>
      <c r="AM3907" s="28"/>
      <c r="AN3907" s="28"/>
      <c r="AO3907" s="28"/>
      <c r="AP3907" s="25"/>
      <c r="AQ3907" s="29"/>
      <c r="AR3907" s="30"/>
      <c r="AT3907" s="30"/>
    </row>
    <row r="3908" spans="1:46" ht="30">
      <c r="A3908" s="25">
        <f t="shared" si="366"/>
        <v>2013</v>
      </c>
      <c r="B3908" s="26" t="str">
        <f t="shared" si="367"/>
        <v>Solar Partners</v>
      </c>
      <c r="C3908" s="127" t="str">
        <f t="shared" si="368"/>
        <v>Ivanpah Solar Electric Generating System</v>
      </c>
      <c r="D3908" s="123" t="str">
        <f t="shared" si="369"/>
        <v>Solar Power Tower</v>
      </c>
      <c r="E3908" s="26">
        <f t="shared" si="370"/>
        <v>0</v>
      </c>
      <c r="F3908" s="27">
        <f t="shared" si="371"/>
        <v>0</v>
      </c>
      <c r="G3908" s="28"/>
      <c r="H3908" s="131"/>
      <c r="J3908" s="29" t="e">
        <f>VLOOKUP(H3908,'Drop Down Menus'!A:B,2,FALSE)</f>
        <v>#N/A</v>
      </c>
      <c r="L3908" s="48"/>
      <c r="M3908" s="48"/>
      <c r="N3908" s="135"/>
      <c r="R3908" s="144"/>
      <c r="U3908" s="148"/>
      <c r="V3908" s="25"/>
      <c r="Y3908" s="32"/>
      <c r="AG3908" s="29"/>
      <c r="AH3908" s="34"/>
      <c r="AM3908" s="28"/>
      <c r="AN3908" s="28"/>
      <c r="AO3908" s="28"/>
      <c r="AP3908" s="25"/>
      <c r="AQ3908" s="29"/>
      <c r="AR3908" s="30"/>
      <c r="AT3908" s="30"/>
    </row>
    <row r="3909" spans="1:46" ht="30">
      <c r="A3909" s="25">
        <f t="shared" si="366"/>
        <v>2013</v>
      </c>
      <c r="B3909" s="26" t="str">
        <f t="shared" si="367"/>
        <v>Solar Partners</v>
      </c>
      <c r="C3909" s="127" t="str">
        <f t="shared" si="368"/>
        <v>Ivanpah Solar Electric Generating System</v>
      </c>
      <c r="D3909" s="123" t="str">
        <f t="shared" si="369"/>
        <v>Solar Power Tower</v>
      </c>
      <c r="E3909" s="26">
        <f t="shared" si="370"/>
        <v>0</v>
      </c>
      <c r="F3909" s="27">
        <f t="shared" si="371"/>
        <v>0</v>
      </c>
      <c r="G3909" s="28"/>
      <c r="H3909" s="131"/>
      <c r="J3909" s="29" t="e">
        <f>VLOOKUP(H3909,'Drop Down Menus'!A:B,2,FALSE)</f>
        <v>#N/A</v>
      </c>
      <c r="L3909" s="48"/>
      <c r="M3909" s="48"/>
      <c r="N3909" s="135"/>
      <c r="R3909" s="144"/>
      <c r="U3909" s="148"/>
      <c r="V3909" s="25"/>
      <c r="Y3909" s="32"/>
      <c r="AG3909" s="29"/>
      <c r="AH3909" s="34"/>
      <c r="AM3909" s="28"/>
      <c r="AN3909" s="28"/>
      <c r="AO3909" s="28"/>
      <c r="AP3909" s="25"/>
      <c r="AQ3909" s="29"/>
      <c r="AR3909" s="30"/>
      <c r="AT3909" s="30"/>
    </row>
    <row r="3910" spans="1:46" ht="30">
      <c r="A3910" s="25">
        <f t="shared" si="366"/>
        <v>2013</v>
      </c>
      <c r="B3910" s="26" t="str">
        <f t="shared" si="367"/>
        <v>Solar Partners</v>
      </c>
      <c r="C3910" s="127" t="str">
        <f t="shared" si="368"/>
        <v>Ivanpah Solar Electric Generating System</v>
      </c>
      <c r="D3910" s="123" t="str">
        <f t="shared" si="369"/>
        <v>Solar Power Tower</v>
      </c>
      <c r="E3910" s="26">
        <f t="shared" si="370"/>
        <v>0</v>
      </c>
      <c r="F3910" s="27">
        <f t="shared" si="371"/>
        <v>0</v>
      </c>
      <c r="G3910" s="28"/>
      <c r="H3910" s="131"/>
      <c r="J3910" s="29" t="e">
        <f>VLOOKUP(H3910,'Drop Down Menus'!A:B,2,FALSE)</f>
        <v>#N/A</v>
      </c>
      <c r="L3910" s="48"/>
      <c r="M3910" s="48"/>
      <c r="N3910" s="135"/>
      <c r="R3910" s="144"/>
      <c r="U3910" s="148"/>
      <c r="V3910" s="25"/>
      <c r="Y3910" s="32"/>
      <c r="AG3910" s="29"/>
      <c r="AH3910" s="34"/>
      <c r="AM3910" s="28"/>
      <c r="AN3910" s="28"/>
      <c r="AO3910" s="28"/>
      <c r="AP3910" s="25"/>
      <c r="AQ3910" s="29"/>
      <c r="AR3910" s="30"/>
      <c r="AT3910" s="30"/>
    </row>
    <row r="3911" spans="1:46" ht="30">
      <c r="A3911" s="25">
        <f t="shared" si="366"/>
        <v>2013</v>
      </c>
      <c r="B3911" s="26" t="str">
        <f t="shared" si="367"/>
        <v>Solar Partners</v>
      </c>
      <c r="C3911" s="127" t="str">
        <f t="shared" si="368"/>
        <v>Ivanpah Solar Electric Generating System</v>
      </c>
      <c r="D3911" s="123" t="str">
        <f t="shared" si="369"/>
        <v>Solar Power Tower</v>
      </c>
      <c r="E3911" s="26">
        <f t="shared" si="370"/>
        <v>0</v>
      </c>
      <c r="F3911" s="27">
        <f t="shared" si="371"/>
        <v>0</v>
      </c>
      <c r="G3911" s="28"/>
      <c r="H3911" s="131"/>
      <c r="J3911" s="29" t="e">
        <f>VLOOKUP(H3911,'Drop Down Menus'!A:B,2,FALSE)</f>
        <v>#N/A</v>
      </c>
      <c r="L3911" s="48"/>
      <c r="M3911" s="48"/>
      <c r="N3911" s="135"/>
      <c r="R3911" s="144"/>
      <c r="U3911" s="148"/>
      <c r="V3911" s="25"/>
      <c r="Y3911" s="32"/>
      <c r="AG3911" s="29"/>
      <c r="AH3911" s="34"/>
      <c r="AM3911" s="28"/>
      <c r="AN3911" s="28"/>
      <c r="AO3911" s="28"/>
      <c r="AP3911" s="25"/>
      <c r="AQ3911" s="29"/>
      <c r="AR3911" s="30"/>
      <c r="AT3911" s="30"/>
    </row>
    <row r="3912" spans="1:46" ht="30">
      <c r="A3912" s="25">
        <f t="shared" si="366"/>
        <v>2013</v>
      </c>
      <c r="B3912" s="26" t="str">
        <f t="shared" si="367"/>
        <v>Solar Partners</v>
      </c>
      <c r="C3912" s="127" t="str">
        <f t="shared" si="368"/>
        <v>Ivanpah Solar Electric Generating System</v>
      </c>
      <c r="D3912" s="123" t="str">
        <f t="shared" si="369"/>
        <v>Solar Power Tower</v>
      </c>
      <c r="E3912" s="26">
        <f t="shared" si="370"/>
        <v>0</v>
      </c>
      <c r="F3912" s="27">
        <f t="shared" si="371"/>
        <v>0</v>
      </c>
      <c r="G3912" s="28"/>
      <c r="H3912" s="131"/>
      <c r="J3912" s="29" t="e">
        <f>VLOOKUP(H3912,'Drop Down Menus'!A:B,2,FALSE)</f>
        <v>#N/A</v>
      </c>
      <c r="L3912" s="48"/>
      <c r="M3912" s="48"/>
      <c r="N3912" s="135"/>
      <c r="R3912" s="144"/>
      <c r="U3912" s="148"/>
      <c r="V3912" s="25"/>
      <c r="Y3912" s="32"/>
      <c r="AG3912" s="29"/>
      <c r="AH3912" s="34"/>
      <c r="AM3912" s="28"/>
      <c r="AN3912" s="28"/>
      <c r="AO3912" s="28"/>
      <c r="AP3912" s="25"/>
      <c r="AQ3912" s="29"/>
      <c r="AR3912" s="30"/>
      <c r="AT3912" s="30"/>
    </row>
    <row r="3913" spans="1:46" ht="30">
      <c r="A3913" s="25">
        <f t="shared" si="366"/>
        <v>2013</v>
      </c>
      <c r="B3913" s="26" t="str">
        <f t="shared" si="367"/>
        <v>Solar Partners</v>
      </c>
      <c r="C3913" s="127" t="str">
        <f t="shared" si="368"/>
        <v>Ivanpah Solar Electric Generating System</v>
      </c>
      <c r="D3913" s="123" t="str">
        <f t="shared" si="369"/>
        <v>Solar Power Tower</v>
      </c>
      <c r="E3913" s="26">
        <f t="shared" si="370"/>
        <v>0</v>
      </c>
      <c r="F3913" s="27">
        <f t="shared" si="371"/>
        <v>0</v>
      </c>
      <c r="G3913" s="28"/>
      <c r="H3913" s="131"/>
      <c r="J3913" s="29" t="e">
        <f>VLOOKUP(H3913,'Drop Down Menus'!A:B,2,FALSE)</f>
        <v>#N/A</v>
      </c>
      <c r="L3913" s="48"/>
      <c r="M3913" s="48"/>
      <c r="N3913" s="135"/>
      <c r="R3913" s="144"/>
      <c r="U3913" s="148"/>
      <c r="V3913" s="25"/>
      <c r="Y3913" s="32"/>
      <c r="AG3913" s="29"/>
      <c r="AH3913" s="34"/>
      <c r="AM3913" s="28"/>
      <c r="AN3913" s="28"/>
      <c r="AO3913" s="28"/>
      <c r="AP3913" s="25"/>
      <c r="AQ3913" s="29"/>
      <c r="AR3913" s="30"/>
      <c r="AT3913" s="30"/>
    </row>
    <row r="3914" spans="1:46" ht="30">
      <c r="A3914" s="25">
        <f t="shared" si="366"/>
        <v>2013</v>
      </c>
      <c r="B3914" s="26" t="str">
        <f t="shared" si="367"/>
        <v>Solar Partners</v>
      </c>
      <c r="C3914" s="127" t="str">
        <f t="shared" si="368"/>
        <v>Ivanpah Solar Electric Generating System</v>
      </c>
      <c r="D3914" s="123" t="str">
        <f t="shared" si="369"/>
        <v>Solar Power Tower</v>
      </c>
      <c r="E3914" s="26">
        <f t="shared" si="370"/>
        <v>0</v>
      </c>
      <c r="F3914" s="27">
        <f t="shared" si="371"/>
        <v>0</v>
      </c>
      <c r="G3914" s="28"/>
      <c r="H3914" s="131"/>
      <c r="J3914" s="29" t="e">
        <f>VLOOKUP(H3914,'Drop Down Menus'!A:B,2,FALSE)</f>
        <v>#N/A</v>
      </c>
      <c r="L3914" s="48"/>
      <c r="M3914" s="48"/>
      <c r="N3914" s="135"/>
      <c r="R3914" s="144"/>
      <c r="U3914" s="148"/>
      <c r="V3914" s="25"/>
      <c r="Y3914" s="32"/>
      <c r="AG3914" s="29"/>
      <c r="AH3914" s="34"/>
      <c r="AM3914" s="28"/>
      <c r="AN3914" s="28"/>
      <c r="AO3914" s="28"/>
      <c r="AP3914" s="25"/>
      <c r="AQ3914" s="29"/>
      <c r="AR3914" s="30"/>
      <c r="AT3914" s="30"/>
    </row>
    <row r="3915" spans="1:46" ht="30">
      <c r="A3915" s="25">
        <f t="shared" si="366"/>
        <v>2013</v>
      </c>
      <c r="B3915" s="26" t="str">
        <f t="shared" si="367"/>
        <v>Solar Partners</v>
      </c>
      <c r="C3915" s="127" t="str">
        <f t="shared" si="368"/>
        <v>Ivanpah Solar Electric Generating System</v>
      </c>
      <c r="D3915" s="123" t="str">
        <f t="shared" si="369"/>
        <v>Solar Power Tower</v>
      </c>
      <c r="E3915" s="26">
        <f t="shared" si="370"/>
        <v>0</v>
      </c>
      <c r="F3915" s="27">
        <f t="shared" si="371"/>
        <v>0</v>
      </c>
      <c r="G3915" s="28"/>
      <c r="H3915" s="131"/>
      <c r="J3915" s="29" t="e">
        <f>VLOOKUP(H3915,'Drop Down Menus'!A:B,2,FALSE)</f>
        <v>#N/A</v>
      </c>
      <c r="L3915" s="48"/>
      <c r="M3915" s="48"/>
      <c r="N3915" s="135"/>
      <c r="R3915" s="144"/>
      <c r="U3915" s="148"/>
      <c r="V3915" s="25"/>
      <c r="Y3915" s="32"/>
      <c r="AG3915" s="29"/>
      <c r="AH3915" s="34"/>
      <c r="AM3915" s="28"/>
      <c r="AN3915" s="28"/>
      <c r="AO3915" s="28"/>
      <c r="AP3915" s="25"/>
      <c r="AQ3915" s="29"/>
      <c r="AR3915" s="30"/>
      <c r="AT3915" s="30"/>
    </row>
    <row r="3916" spans="1:46" ht="30">
      <c r="A3916" s="25">
        <f t="shared" si="366"/>
        <v>2013</v>
      </c>
      <c r="B3916" s="26" t="str">
        <f t="shared" si="367"/>
        <v>Solar Partners</v>
      </c>
      <c r="C3916" s="127" t="str">
        <f t="shared" si="368"/>
        <v>Ivanpah Solar Electric Generating System</v>
      </c>
      <c r="D3916" s="123" t="str">
        <f t="shared" si="369"/>
        <v>Solar Power Tower</v>
      </c>
      <c r="E3916" s="26">
        <f t="shared" si="370"/>
        <v>0</v>
      </c>
      <c r="F3916" s="27">
        <f t="shared" si="371"/>
        <v>0</v>
      </c>
      <c r="G3916" s="28"/>
      <c r="H3916" s="131"/>
      <c r="J3916" s="29" t="e">
        <f>VLOOKUP(H3916,'Drop Down Menus'!A:B,2,FALSE)</f>
        <v>#N/A</v>
      </c>
      <c r="L3916" s="48"/>
      <c r="M3916" s="48"/>
      <c r="N3916" s="135"/>
      <c r="R3916" s="144"/>
      <c r="U3916" s="148"/>
      <c r="V3916" s="25"/>
      <c r="Y3916" s="32"/>
      <c r="AG3916" s="29"/>
      <c r="AH3916" s="34"/>
      <c r="AM3916" s="28"/>
      <c r="AN3916" s="28"/>
      <c r="AO3916" s="28"/>
      <c r="AP3916" s="25"/>
      <c r="AQ3916" s="29"/>
      <c r="AR3916" s="30"/>
      <c r="AT3916" s="30"/>
    </row>
    <row r="3917" spans="1:46" ht="30">
      <c r="A3917" s="25">
        <f t="shared" si="366"/>
        <v>2013</v>
      </c>
      <c r="B3917" s="26" t="str">
        <f t="shared" si="367"/>
        <v>Solar Partners</v>
      </c>
      <c r="C3917" s="127" t="str">
        <f t="shared" si="368"/>
        <v>Ivanpah Solar Electric Generating System</v>
      </c>
      <c r="D3917" s="123" t="str">
        <f t="shared" si="369"/>
        <v>Solar Power Tower</v>
      </c>
      <c r="E3917" s="26">
        <f t="shared" si="370"/>
        <v>0</v>
      </c>
      <c r="F3917" s="27">
        <f t="shared" si="371"/>
        <v>0</v>
      </c>
      <c r="G3917" s="28"/>
      <c r="H3917" s="131"/>
      <c r="J3917" s="29" t="e">
        <f>VLOOKUP(H3917,'Drop Down Menus'!A:B,2,FALSE)</f>
        <v>#N/A</v>
      </c>
      <c r="L3917" s="48"/>
      <c r="M3917" s="48"/>
      <c r="N3917" s="135"/>
      <c r="R3917" s="144"/>
      <c r="U3917" s="148"/>
      <c r="V3917" s="25"/>
      <c r="Y3917" s="32"/>
      <c r="AG3917" s="29"/>
      <c r="AH3917" s="34"/>
      <c r="AM3917" s="28"/>
      <c r="AN3917" s="28"/>
      <c r="AO3917" s="28"/>
      <c r="AP3917" s="25"/>
      <c r="AQ3917" s="29"/>
      <c r="AR3917" s="30"/>
      <c r="AT3917" s="30"/>
    </row>
    <row r="3918" spans="1:46" ht="30">
      <c r="A3918" s="25">
        <f t="shared" si="366"/>
        <v>2013</v>
      </c>
      <c r="B3918" s="26" t="str">
        <f t="shared" si="367"/>
        <v>Solar Partners</v>
      </c>
      <c r="C3918" s="127" t="str">
        <f t="shared" si="368"/>
        <v>Ivanpah Solar Electric Generating System</v>
      </c>
      <c r="D3918" s="123" t="str">
        <f t="shared" si="369"/>
        <v>Solar Power Tower</v>
      </c>
      <c r="E3918" s="26">
        <f t="shared" si="370"/>
        <v>0</v>
      </c>
      <c r="F3918" s="27">
        <f t="shared" si="371"/>
        <v>0</v>
      </c>
      <c r="G3918" s="28"/>
      <c r="H3918" s="131"/>
      <c r="J3918" s="29" t="e">
        <f>VLOOKUP(H3918,'Drop Down Menus'!A:B,2,FALSE)</f>
        <v>#N/A</v>
      </c>
      <c r="L3918" s="48"/>
      <c r="M3918" s="48"/>
      <c r="N3918" s="135"/>
      <c r="R3918" s="144"/>
      <c r="U3918" s="148"/>
      <c r="V3918" s="25"/>
      <c r="Y3918" s="32"/>
      <c r="AG3918" s="29"/>
      <c r="AH3918" s="34"/>
      <c r="AM3918" s="28"/>
      <c r="AN3918" s="28"/>
      <c r="AO3918" s="28"/>
      <c r="AP3918" s="25"/>
      <c r="AQ3918" s="29"/>
      <c r="AR3918" s="30"/>
      <c r="AT3918" s="30"/>
    </row>
    <row r="3919" spans="1:46" ht="30">
      <c r="A3919" s="25">
        <f t="shared" si="366"/>
        <v>2013</v>
      </c>
      <c r="B3919" s="26" t="str">
        <f t="shared" si="367"/>
        <v>Solar Partners</v>
      </c>
      <c r="C3919" s="127" t="str">
        <f t="shared" si="368"/>
        <v>Ivanpah Solar Electric Generating System</v>
      </c>
      <c r="D3919" s="123" t="str">
        <f t="shared" si="369"/>
        <v>Solar Power Tower</v>
      </c>
      <c r="E3919" s="26">
        <f t="shared" si="370"/>
        <v>0</v>
      </c>
      <c r="F3919" s="27">
        <f t="shared" si="371"/>
        <v>0</v>
      </c>
      <c r="G3919" s="28"/>
      <c r="H3919" s="131"/>
      <c r="J3919" s="29" t="e">
        <f>VLOOKUP(H3919,'Drop Down Menus'!A:B,2,FALSE)</f>
        <v>#N/A</v>
      </c>
      <c r="L3919" s="48"/>
      <c r="M3919" s="48"/>
      <c r="N3919" s="135"/>
      <c r="R3919" s="144"/>
      <c r="U3919" s="148"/>
      <c r="V3919" s="25"/>
      <c r="Y3919" s="32"/>
      <c r="AG3919" s="29"/>
      <c r="AH3919" s="34"/>
      <c r="AM3919" s="28"/>
      <c r="AN3919" s="28"/>
      <c r="AO3919" s="28"/>
      <c r="AP3919" s="25"/>
      <c r="AQ3919" s="29"/>
      <c r="AR3919" s="30"/>
      <c r="AT3919" s="30"/>
    </row>
    <row r="3920" spans="1:46" ht="30">
      <c r="A3920" s="25">
        <f t="shared" si="366"/>
        <v>2013</v>
      </c>
      <c r="B3920" s="26" t="str">
        <f t="shared" si="367"/>
        <v>Solar Partners</v>
      </c>
      <c r="C3920" s="127" t="str">
        <f t="shared" si="368"/>
        <v>Ivanpah Solar Electric Generating System</v>
      </c>
      <c r="D3920" s="123" t="str">
        <f t="shared" si="369"/>
        <v>Solar Power Tower</v>
      </c>
      <c r="E3920" s="26">
        <f t="shared" si="370"/>
        <v>0</v>
      </c>
      <c r="F3920" s="27">
        <f t="shared" si="371"/>
        <v>0</v>
      </c>
      <c r="G3920" s="28"/>
      <c r="H3920" s="131"/>
      <c r="J3920" s="29" t="e">
        <f>VLOOKUP(H3920,'Drop Down Menus'!A:B,2,FALSE)</f>
        <v>#N/A</v>
      </c>
      <c r="L3920" s="48"/>
      <c r="M3920" s="48"/>
      <c r="N3920" s="135"/>
      <c r="R3920" s="144"/>
      <c r="U3920" s="148"/>
      <c r="V3920" s="25"/>
      <c r="Y3920" s="32"/>
      <c r="AG3920" s="29"/>
      <c r="AH3920" s="34"/>
      <c r="AM3920" s="28"/>
      <c r="AN3920" s="28"/>
      <c r="AO3920" s="28"/>
      <c r="AP3920" s="25"/>
      <c r="AQ3920" s="29"/>
      <c r="AR3920" s="30"/>
      <c r="AT3920" s="30"/>
    </row>
    <row r="3921" spans="1:46" ht="30">
      <c r="A3921" s="25">
        <f t="shared" si="366"/>
        <v>2013</v>
      </c>
      <c r="B3921" s="26" t="str">
        <f t="shared" si="367"/>
        <v>Solar Partners</v>
      </c>
      <c r="C3921" s="127" t="str">
        <f t="shared" si="368"/>
        <v>Ivanpah Solar Electric Generating System</v>
      </c>
      <c r="D3921" s="123" t="str">
        <f t="shared" si="369"/>
        <v>Solar Power Tower</v>
      </c>
      <c r="E3921" s="26">
        <f t="shared" si="370"/>
        <v>0</v>
      </c>
      <c r="F3921" s="27">
        <f t="shared" si="371"/>
        <v>0</v>
      </c>
      <c r="G3921" s="28"/>
      <c r="H3921" s="131"/>
      <c r="J3921" s="29" t="e">
        <f>VLOOKUP(H3921,'Drop Down Menus'!A:B,2,FALSE)</f>
        <v>#N/A</v>
      </c>
      <c r="L3921" s="48"/>
      <c r="M3921" s="48"/>
      <c r="N3921" s="135"/>
      <c r="R3921" s="144"/>
      <c r="U3921" s="148"/>
      <c r="V3921" s="25"/>
      <c r="Y3921" s="32"/>
      <c r="AG3921" s="29"/>
      <c r="AH3921" s="34"/>
      <c r="AM3921" s="28"/>
      <c r="AN3921" s="28"/>
      <c r="AO3921" s="28"/>
      <c r="AP3921" s="25"/>
      <c r="AQ3921" s="29"/>
      <c r="AR3921" s="30"/>
      <c r="AT3921" s="30"/>
    </row>
    <row r="3922" spans="1:46" ht="30">
      <c r="A3922" s="25">
        <f t="shared" si="366"/>
        <v>2013</v>
      </c>
      <c r="B3922" s="26" t="str">
        <f t="shared" si="367"/>
        <v>Solar Partners</v>
      </c>
      <c r="C3922" s="127" t="str">
        <f t="shared" si="368"/>
        <v>Ivanpah Solar Electric Generating System</v>
      </c>
      <c r="D3922" s="123" t="str">
        <f t="shared" si="369"/>
        <v>Solar Power Tower</v>
      </c>
      <c r="E3922" s="26">
        <f t="shared" si="370"/>
        <v>0</v>
      </c>
      <c r="F3922" s="27">
        <f t="shared" si="371"/>
        <v>0</v>
      </c>
      <c r="G3922" s="28"/>
      <c r="H3922" s="131"/>
      <c r="J3922" s="29" t="e">
        <f>VLOOKUP(H3922,'Drop Down Menus'!A:B,2,FALSE)</f>
        <v>#N/A</v>
      </c>
      <c r="L3922" s="48"/>
      <c r="M3922" s="48"/>
      <c r="N3922" s="135"/>
      <c r="R3922" s="144"/>
      <c r="U3922" s="148"/>
      <c r="V3922" s="25"/>
      <c r="Y3922" s="32"/>
      <c r="AG3922" s="29"/>
      <c r="AH3922" s="34"/>
      <c r="AM3922" s="28"/>
      <c r="AN3922" s="28"/>
      <c r="AO3922" s="28"/>
      <c r="AP3922" s="25"/>
      <c r="AQ3922" s="29"/>
      <c r="AR3922" s="30"/>
      <c r="AT3922" s="30"/>
    </row>
    <row r="3923" spans="1:46" ht="30">
      <c r="A3923" s="25">
        <f t="shared" si="366"/>
        <v>2013</v>
      </c>
      <c r="B3923" s="26" t="str">
        <f t="shared" si="367"/>
        <v>Solar Partners</v>
      </c>
      <c r="C3923" s="127" t="str">
        <f t="shared" si="368"/>
        <v>Ivanpah Solar Electric Generating System</v>
      </c>
      <c r="D3923" s="123" t="str">
        <f t="shared" si="369"/>
        <v>Solar Power Tower</v>
      </c>
      <c r="E3923" s="26">
        <f t="shared" si="370"/>
        <v>0</v>
      </c>
      <c r="F3923" s="27">
        <f t="shared" si="371"/>
        <v>0</v>
      </c>
      <c r="G3923" s="28"/>
      <c r="H3923" s="131"/>
      <c r="J3923" s="29" t="e">
        <f>VLOOKUP(H3923,'Drop Down Menus'!A:B,2,FALSE)</f>
        <v>#N/A</v>
      </c>
      <c r="L3923" s="48"/>
      <c r="M3923" s="48"/>
      <c r="N3923" s="135"/>
      <c r="R3923" s="144"/>
      <c r="U3923" s="148"/>
      <c r="V3923" s="25"/>
      <c r="Y3923" s="32"/>
      <c r="AG3923" s="29"/>
      <c r="AH3923" s="34"/>
      <c r="AM3923" s="28"/>
      <c r="AN3923" s="28"/>
      <c r="AO3923" s="28"/>
      <c r="AP3923" s="25"/>
      <c r="AQ3923" s="29"/>
      <c r="AR3923" s="30"/>
      <c r="AT3923" s="30"/>
    </row>
    <row r="3924" spans="1:46" ht="30">
      <c r="A3924" s="25">
        <f t="shared" si="366"/>
        <v>2013</v>
      </c>
      <c r="B3924" s="26" t="str">
        <f t="shared" si="367"/>
        <v>Solar Partners</v>
      </c>
      <c r="C3924" s="127" t="str">
        <f t="shared" si="368"/>
        <v>Ivanpah Solar Electric Generating System</v>
      </c>
      <c r="D3924" s="123" t="str">
        <f t="shared" si="369"/>
        <v>Solar Power Tower</v>
      </c>
      <c r="E3924" s="26">
        <f t="shared" si="370"/>
        <v>0</v>
      </c>
      <c r="F3924" s="27">
        <f t="shared" si="371"/>
        <v>0</v>
      </c>
      <c r="G3924" s="28"/>
      <c r="H3924" s="131"/>
      <c r="J3924" s="29" t="e">
        <f>VLOOKUP(H3924,'Drop Down Menus'!A:B,2,FALSE)</f>
        <v>#N/A</v>
      </c>
      <c r="L3924" s="48"/>
      <c r="M3924" s="48"/>
      <c r="N3924" s="135"/>
      <c r="R3924" s="144"/>
      <c r="U3924" s="148"/>
      <c r="V3924" s="25"/>
      <c r="Y3924" s="32"/>
      <c r="AG3924" s="29"/>
      <c r="AH3924" s="34"/>
      <c r="AM3924" s="28"/>
      <c r="AN3924" s="28"/>
      <c r="AO3924" s="28"/>
      <c r="AP3924" s="25"/>
      <c r="AQ3924" s="29"/>
      <c r="AR3924" s="30"/>
      <c r="AT3924" s="30"/>
    </row>
    <row r="3925" spans="1:46" ht="30">
      <c r="A3925" s="25">
        <f t="shared" si="366"/>
        <v>2013</v>
      </c>
      <c r="B3925" s="26" t="str">
        <f t="shared" si="367"/>
        <v>Solar Partners</v>
      </c>
      <c r="C3925" s="127" t="str">
        <f t="shared" si="368"/>
        <v>Ivanpah Solar Electric Generating System</v>
      </c>
      <c r="D3925" s="123" t="str">
        <f t="shared" si="369"/>
        <v>Solar Power Tower</v>
      </c>
      <c r="E3925" s="26">
        <f t="shared" si="370"/>
        <v>0</v>
      </c>
      <c r="F3925" s="27">
        <f t="shared" si="371"/>
        <v>0</v>
      </c>
      <c r="G3925" s="28"/>
      <c r="H3925" s="131"/>
      <c r="J3925" s="29" t="e">
        <f>VLOOKUP(H3925,'Drop Down Menus'!A:B,2,FALSE)</f>
        <v>#N/A</v>
      </c>
      <c r="L3925" s="48"/>
      <c r="M3925" s="48"/>
      <c r="N3925" s="135"/>
      <c r="R3925" s="144"/>
      <c r="U3925" s="148"/>
      <c r="V3925" s="25"/>
      <c r="Y3925" s="32"/>
      <c r="AG3925" s="29"/>
      <c r="AH3925" s="34"/>
      <c r="AM3925" s="28"/>
      <c r="AN3925" s="28"/>
      <c r="AO3925" s="28"/>
      <c r="AP3925" s="25"/>
      <c r="AQ3925" s="29"/>
      <c r="AR3925" s="30"/>
      <c r="AT3925" s="30"/>
    </row>
    <row r="3926" spans="1:46" ht="30">
      <c r="A3926" s="25">
        <f t="shared" si="366"/>
        <v>2013</v>
      </c>
      <c r="B3926" s="26" t="str">
        <f t="shared" si="367"/>
        <v>Solar Partners</v>
      </c>
      <c r="C3926" s="127" t="str">
        <f t="shared" si="368"/>
        <v>Ivanpah Solar Electric Generating System</v>
      </c>
      <c r="D3926" s="123" t="str">
        <f t="shared" si="369"/>
        <v>Solar Power Tower</v>
      </c>
      <c r="E3926" s="26">
        <f t="shared" si="370"/>
        <v>0</v>
      </c>
      <c r="F3926" s="27">
        <f t="shared" si="371"/>
        <v>0</v>
      </c>
      <c r="G3926" s="28"/>
      <c r="H3926" s="131"/>
      <c r="J3926" s="29" t="e">
        <f>VLOOKUP(H3926,'Drop Down Menus'!A:B,2,FALSE)</f>
        <v>#N/A</v>
      </c>
      <c r="L3926" s="48"/>
      <c r="M3926" s="48"/>
      <c r="N3926" s="135"/>
      <c r="R3926" s="144"/>
      <c r="U3926" s="148"/>
      <c r="V3926" s="25"/>
      <c r="Y3926" s="32"/>
      <c r="AG3926" s="29"/>
      <c r="AH3926" s="34"/>
      <c r="AM3926" s="28"/>
      <c r="AN3926" s="28"/>
      <c r="AO3926" s="28"/>
      <c r="AP3926" s="25"/>
      <c r="AQ3926" s="29"/>
      <c r="AR3926" s="30"/>
      <c r="AT3926" s="30"/>
    </row>
    <row r="3927" spans="1:46" ht="30">
      <c r="A3927" s="25">
        <f t="shared" si="366"/>
        <v>2013</v>
      </c>
      <c r="B3927" s="26" t="str">
        <f t="shared" si="367"/>
        <v>Solar Partners</v>
      </c>
      <c r="C3927" s="127" t="str">
        <f t="shared" si="368"/>
        <v>Ivanpah Solar Electric Generating System</v>
      </c>
      <c r="D3927" s="123" t="str">
        <f t="shared" si="369"/>
        <v>Solar Power Tower</v>
      </c>
      <c r="E3927" s="26">
        <f t="shared" si="370"/>
        <v>0</v>
      </c>
      <c r="F3927" s="27">
        <f t="shared" si="371"/>
        <v>0</v>
      </c>
      <c r="G3927" s="28"/>
      <c r="H3927" s="131"/>
      <c r="J3927" s="29" t="e">
        <f>VLOOKUP(H3927,'Drop Down Menus'!A:B,2,FALSE)</f>
        <v>#N/A</v>
      </c>
      <c r="L3927" s="48"/>
      <c r="M3927" s="48"/>
      <c r="N3927" s="135"/>
      <c r="R3927" s="144"/>
      <c r="U3927" s="148"/>
      <c r="V3927" s="25"/>
      <c r="Y3927" s="32"/>
      <c r="AG3927" s="29"/>
      <c r="AH3927" s="34"/>
      <c r="AM3927" s="28"/>
      <c r="AN3927" s="28"/>
      <c r="AO3927" s="28"/>
      <c r="AP3927" s="25"/>
      <c r="AQ3927" s="29"/>
      <c r="AR3927" s="30"/>
      <c r="AT3927" s="30"/>
    </row>
    <row r="3928" spans="1:46" ht="30">
      <c r="A3928" s="25">
        <f t="shared" si="366"/>
        <v>2013</v>
      </c>
      <c r="B3928" s="26" t="str">
        <f t="shared" si="367"/>
        <v>Solar Partners</v>
      </c>
      <c r="C3928" s="127" t="str">
        <f t="shared" si="368"/>
        <v>Ivanpah Solar Electric Generating System</v>
      </c>
      <c r="D3928" s="123" t="str">
        <f t="shared" si="369"/>
        <v>Solar Power Tower</v>
      </c>
      <c r="E3928" s="26">
        <f t="shared" si="370"/>
        <v>0</v>
      </c>
      <c r="F3928" s="27">
        <f t="shared" si="371"/>
        <v>0</v>
      </c>
      <c r="G3928" s="28"/>
      <c r="H3928" s="131"/>
      <c r="J3928" s="29" t="e">
        <f>VLOOKUP(H3928,'Drop Down Menus'!A:B,2,FALSE)</f>
        <v>#N/A</v>
      </c>
      <c r="L3928" s="48"/>
      <c r="M3928" s="48"/>
      <c r="N3928" s="135"/>
      <c r="R3928" s="144"/>
      <c r="U3928" s="148"/>
      <c r="V3928" s="25"/>
      <c r="Y3928" s="32"/>
      <c r="AG3928" s="29"/>
      <c r="AH3928" s="34"/>
      <c r="AM3928" s="28"/>
      <c r="AN3928" s="28"/>
      <c r="AO3928" s="28"/>
      <c r="AP3928" s="25"/>
      <c r="AQ3928" s="29"/>
      <c r="AR3928" s="30"/>
      <c r="AT3928" s="30"/>
    </row>
    <row r="3929" spans="1:46" ht="30">
      <c r="A3929" s="25">
        <f t="shared" si="366"/>
        <v>2013</v>
      </c>
      <c r="B3929" s="26" t="str">
        <f t="shared" si="367"/>
        <v>Solar Partners</v>
      </c>
      <c r="C3929" s="127" t="str">
        <f t="shared" si="368"/>
        <v>Ivanpah Solar Electric Generating System</v>
      </c>
      <c r="D3929" s="123" t="str">
        <f t="shared" si="369"/>
        <v>Solar Power Tower</v>
      </c>
      <c r="E3929" s="26">
        <f t="shared" si="370"/>
        <v>0</v>
      </c>
      <c r="F3929" s="27">
        <f t="shared" si="371"/>
        <v>0</v>
      </c>
      <c r="G3929" s="28"/>
      <c r="H3929" s="131"/>
      <c r="J3929" s="29" t="e">
        <f>VLOOKUP(H3929,'Drop Down Menus'!A:B,2,FALSE)</f>
        <v>#N/A</v>
      </c>
      <c r="L3929" s="48"/>
      <c r="M3929" s="48"/>
      <c r="N3929" s="135"/>
      <c r="R3929" s="144"/>
      <c r="U3929" s="148"/>
      <c r="V3929" s="25"/>
      <c r="Y3929" s="32"/>
      <c r="AG3929" s="29"/>
      <c r="AH3929" s="34"/>
      <c r="AM3929" s="28"/>
      <c r="AN3929" s="28"/>
      <c r="AO3929" s="28"/>
      <c r="AP3929" s="25"/>
      <c r="AQ3929" s="29"/>
      <c r="AR3929" s="30"/>
      <c r="AT3929" s="30"/>
    </row>
    <row r="3930" spans="1:46" ht="30">
      <c r="A3930" s="25">
        <f t="shared" si="366"/>
        <v>2013</v>
      </c>
      <c r="B3930" s="26" t="str">
        <f t="shared" si="367"/>
        <v>Solar Partners</v>
      </c>
      <c r="C3930" s="127" t="str">
        <f t="shared" si="368"/>
        <v>Ivanpah Solar Electric Generating System</v>
      </c>
      <c r="D3930" s="123" t="str">
        <f t="shared" si="369"/>
        <v>Solar Power Tower</v>
      </c>
      <c r="E3930" s="26">
        <f t="shared" si="370"/>
        <v>0</v>
      </c>
      <c r="F3930" s="27">
        <f t="shared" si="371"/>
        <v>0</v>
      </c>
      <c r="G3930" s="28"/>
      <c r="H3930" s="131"/>
      <c r="J3930" s="29" t="e">
        <f>VLOOKUP(H3930,'Drop Down Menus'!A:B,2,FALSE)</f>
        <v>#N/A</v>
      </c>
      <c r="L3930" s="48"/>
      <c r="M3930" s="48"/>
      <c r="N3930" s="135"/>
      <c r="R3930" s="144"/>
      <c r="U3930" s="148"/>
      <c r="V3930" s="25"/>
      <c r="Y3930" s="32"/>
      <c r="AG3930" s="29"/>
      <c r="AH3930" s="34"/>
      <c r="AM3930" s="28"/>
      <c r="AN3930" s="28"/>
      <c r="AO3930" s="28"/>
      <c r="AP3930" s="25"/>
      <c r="AQ3930" s="29"/>
      <c r="AR3930" s="30"/>
      <c r="AT3930" s="30"/>
    </row>
    <row r="3931" spans="1:46" ht="30">
      <c r="A3931" s="25">
        <f t="shared" si="366"/>
        <v>2013</v>
      </c>
      <c r="B3931" s="26" t="str">
        <f t="shared" si="367"/>
        <v>Solar Partners</v>
      </c>
      <c r="C3931" s="127" t="str">
        <f t="shared" si="368"/>
        <v>Ivanpah Solar Electric Generating System</v>
      </c>
      <c r="D3931" s="123" t="str">
        <f t="shared" si="369"/>
        <v>Solar Power Tower</v>
      </c>
      <c r="E3931" s="26">
        <f t="shared" si="370"/>
        <v>0</v>
      </c>
      <c r="F3931" s="27">
        <f t="shared" si="371"/>
        <v>0</v>
      </c>
      <c r="G3931" s="28"/>
      <c r="H3931" s="131"/>
      <c r="J3931" s="29" t="e">
        <f>VLOOKUP(H3931,'Drop Down Menus'!A:B,2,FALSE)</f>
        <v>#N/A</v>
      </c>
      <c r="L3931" s="48"/>
      <c r="M3931" s="48"/>
      <c r="N3931" s="135"/>
      <c r="R3931" s="144"/>
      <c r="U3931" s="148"/>
      <c r="V3931" s="25"/>
      <c r="Y3931" s="32"/>
      <c r="AG3931" s="29"/>
      <c r="AH3931" s="34"/>
      <c r="AM3931" s="28"/>
      <c r="AN3931" s="28"/>
      <c r="AO3931" s="28"/>
      <c r="AP3931" s="25"/>
      <c r="AQ3931" s="29"/>
      <c r="AR3931" s="30"/>
      <c r="AT3931" s="30"/>
    </row>
    <row r="3932" spans="1:46" ht="30">
      <c r="A3932" s="25">
        <f t="shared" si="366"/>
        <v>2013</v>
      </c>
      <c r="B3932" s="26" t="str">
        <f t="shared" si="367"/>
        <v>Solar Partners</v>
      </c>
      <c r="C3932" s="127" t="str">
        <f t="shared" si="368"/>
        <v>Ivanpah Solar Electric Generating System</v>
      </c>
      <c r="D3932" s="123" t="str">
        <f t="shared" si="369"/>
        <v>Solar Power Tower</v>
      </c>
      <c r="E3932" s="26">
        <f t="shared" si="370"/>
        <v>0</v>
      </c>
      <c r="F3932" s="27">
        <f t="shared" si="371"/>
        <v>0</v>
      </c>
      <c r="G3932" s="28"/>
      <c r="H3932" s="131"/>
      <c r="J3932" s="29" t="e">
        <f>VLOOKUP(H3932,'Drop Down Menus'!A:B,2,FALSE)</f>
        <v>#N/A</v>
      </c>
      <c r="L3932" s="48"/>
      <c r="M3932" s="48"/>
      <c r="N3932" s="135"/>
      <c r="R3932" s="144"/>
      <c r="U3932" s="148"/>
      <c r="V3932" s="25"/>
      <c r="Y3932" s="32"/>
      <c r="AG3932" s="29"/>
      <c r="AH3932" s="34"/>
      <c r="AM3932" s="28"/>
      <c r="AN3932" s="28"/>
      <c r="AO3932" s="28"/>
      <c r="AP3932" s="25"/>
      <c r="AQ3932" s="29"/>
      <c r="AR3932" s="30"/>
      <c r="AT3932" s="30"/>
    </row>
    <row r="3933" spans="1:46" ht="30">
      <c r="A3933" s="25">
        <f t="shared" si="366"/>
        <v>2013</v>
      </c>
      <c r="B3933" s="26" t="str">
        <f t="shared" si="367"/>
        <v>Solar Partners</v>
      </c>
      <c r="C3933" s="127" t="str">
        <f t="shared" si="368"/>
        <v>Ivanpah Solar Electric Generating System</v>
      </c>
      <c r="D3933" s="123" t="str">
        <f t="shared" si="369"/>
        <v>Solar Power Tower</v>
      </c>
      <c r="E3933" s="26">
        <f t="shared" si="370"/>
        <v>0</v>
      </c>
      <c r="F3933" s="27">
        <f t="shared" si="371"/>
        <v>0</v>
      </c>
      <c r="G3933" s="28"/>
      <c r="H3933" s="131"/>
      <c r="J3933" s="29" t="e">
        <f>VLOOKUP(H3933,'Drop Down Menus'!A:B,2,FALSE)</f>
        <v>#N/A</v>
      </c>
      <c r="L3933" s="48"/>
      <c r="M3933" s="48"/>
      <c r="N3933" s="135"/>
      <c r="R3933" s="144"/>
      <c r="U3933" s="148"/>
      <c r="V3933" s="25"/>
      <c r="Y3933" s="32"/>
      <c r="AG3933" s="29"/>
      <c r="AH3933" s="34"/>
      <c r="AM3933" s="28"/>
      <c r="AN3933" s="28"/>
      <c r="AO3933" s="28"/>
      <c r="AP3933" s="25"/>
      <c r="AQ3933" s="29"/>
      <c r="AR3933" s="30"/>
      <c r="AT3933" s="30"/>
    </row>
    <row r="3934" spans="1:46" ht="30">
      <c r="A3934" s="25">
        <f t="shared" si="366"/>
        <v>2013</v>
      </c>
      <c r="B3934" s="26" t="str">
        <f t="shared" si="367"/>
        <v>Solar Partners</v>
      </c>
      <c r="C3934" s="127" t="str">
        <f t="shared" si="368"/>
        <v>Ivanpah Solar Electric Generating System</v>
      </c>
      <c r="D3934" s="123" t="str">
        <f t="shared" si="369"/>
        <v>Solar Power Tower</v>
      </c>
      <c r="E3934" s="26">
        <f t="shared" si="370"/>
        <v>0</v>
      </c>
      <c r="F3934" s="27">
        <f t="shared" si="371"/>
        <v>0</v>
      </c>
      <c r="G3934" s="28"/>
      <c r="H3934" s="131"/>
      <c r="J3934" s="29" t="e">
        <f>VLOOKUP(H3934,'Drop Down Menus'!A:B,2,FALSE)</f>
        <v>#N/A</v>
      </c>
      <c r="L3934" s="48"/>
      <c r="M3934" s="48"/>
      <c r="N3934" s="135"/>
      <c r="R3934" s="144"/>
      <c r="U3934" s="148"/>
      <c r="V3934" s="25"/>
      <c r="Y3934" s="32"/>
      <c r="AG3934" s="29"/>
      <c r="AH3934" s="34"/>
      <c r="AM3934" s="28"/>
      <c r="AN3934" s="28"/>
      <c r="AO3934" s="28"/>
      <c r="AP3934" s="25"/>
      <c r="AQ3934" s="29"/>
      <c r="AR3934" s="30"/>
      <c r="AT3934" s="30"/>
    </row>
    <row r="3935" spans="1:46" ht="30">
      <c r="A3935" s="25">
        <f t="shared" si="366"/>
        <v>2013</v>
      </c>
      <c r="B3935" s="26" t="str">
        <f t="shared" si="367"/>
        <v>Solar Partners</v>
      </c>
      <c r="C3935" s="127" t="str">
        <f t="shared" si="368"/>
        <v>Ivanpah Solar Electric Generating System</v>
      </c>
      <c r="D3935" s="123" t="str">
        <f t="shared" si="369"/>
        <v>Solar Power Tower</v>
      </c>
      <c r="E3935" s="26">
        <f t="shared" si="370"/>
        <v>0</v>
      </c>
      <c r="F3935" s="27">
        <f t="shared" si="371"/>
        <v>0</v>
      </c>
      <c r="G3935" s="28"/>
      <c r="H3935" s="131"/>
      <c r="J3935" s="29" t="e">
        <f>VLOOKUP(H3935,'Drop Down Menus'!A:B,2,FALSE)</f>
        <v>#N/A</v>
      </c>
      <c r="L3935" s="48"/>
      <c r="M3935" s="48"/>
      <c r="N3935" s="135"/>
      <c r="R3935" s="144"/>
      <c r="U3935" s="148"/>
      <c r="V3935" s="25"/>
      <c r="Y3935" s="32"/>
      <c r="AG3935" s="29"/>
      <c r="AH3935" s="34"/>
      <c r="AM3935" s="28"/>
      <c r="AN3935" s="28"/>
      <c r="AO3935" s="28"/>
      <c r="AP3935" s="25"/>
      <c r="AQ3935" s="29"/>
      <c r="AR3935" s="30"/>
      <c r="AT3935" s="30"/>
    </row>
    <row r="3936" spans="1:46" ht="30">
      <c r="A3936" s="25">
        <f t="shared" si="366"/>
        <v>2013</v>
      </c>
      <c r="B3936" s="26" t="str">
        <f t="shared" si="367"/>
        <v>Solar Partners</v>
      </c>
      <c r="C3936" s="127" t="str">
        <f t="shared" si="368"/>
        <v>Ivanpah Solar Electric Generating System</v>
      </c>
      <c r="D3936" s="123" t="str">
        <f t="shared" si="369"/>
        <v>Solar Power Tower</v>
      </c>
      <c r="E3936" s="26">
        <f t="shared" si="370"/>
        <v>0</v>
      </c>
      <c r="F3936" s="27">
        <f t="shared" si="371"/>
        <v>0</v>
      </c>
      <c r="G3936" s="28"/>
      <c r="H3936" s="131"/>
      <c r="J3936" s="29" t="e">
        <f>VLOOKUP(H3936,'Drop Down Menus'!A:B,2,FALSE)</f>
        <v>#N/A</v>
      </c>
      <c r="L3936" s="48"/>
      <c r="M3936" s="48"/>
      <c r="N3936" s="135"/>
      <c r="R3936" s="144"/>
      <c r="U3936" s="148"/>
      <c r="V3936" s="25"/>
      <c r="Y3936" s="32"/>
      <c r="AG3936" s="29"/>
      <c r="AH3936" s="34"/>
      <c r="AM3936" s="28"/>
      <c r="AN3936" s="28"/>
      <c r="AO3936" s="28"/>
      <c r="AP3936" s="25"/>
      <c r="AQ3936" s="29"/>
      <c r="AR3936" s="30"/>
      <c r="AT3936" s="30"/>
    </row>
    <row r="3937" spans="1:46" ht="30">
      <c r="A3937" s="25">
        <f t="shared" si="366"/>
        <v>2013</v>
      </c>
      <c r="B3937" s="26" t="str">
        <f t="shared" si="367"/>
        <v>Solar Partners</v>
      </c>
      <c r="C3937" s="127" t="str">
        <f t="shared" si="368"/>
        <v>Ivanpah Solar Electric Generating System</v>
      </c>
      <c r="D3937" s="123" t="str">
        <f t="shared" si="369"/>
        <v>Solar Power Tower</v>
      </c>
      <c r="E3937" s="26">
        <f t="shared" si="370"/>
        <v>0</v>
      </c>
      <c r="F3937" s="27">
        <f t="shared" si="371"/>
        <v>0</v>
      </c>
      <c r="G3937" s="28"/>
      <c r="H3937" s="131"/>
      <c r="J3937" s="29" t="e">
        <f>VLOOKUP(H3937,'Drop Down Menus'!A:B,2,FALSE)</f>
        <v>#N/A</v>
      </c>
      <c r="L3937" s="48"/>
      <c r="M3937" s="48"/>
      <c r="N3937" s="135"/>
      <c r="R3937" s="144"/>
      <c r="U3937" s="148"/>
      <c r="V3937" s="25"/>
      <c r="Y3937" s="32"/>
      <c r="AG3937" s="29"/>
      <c r="AH3937" s="34"/>
      <c r="AM3937" s="28"/>
      <c r="AN3937" s="28"/>
      <c r="AO3937" s="28"/>
      <c r="AP3937" s="25"/>
      <c r="AQ3937" s="29"/>
      <c r="AR3937" s="30"/>
      <c r="AT3937" s="30"/>
    </row>
    <row r="3938" spans="1:46" ht="30">
      <c r="A3938" s="25">
        <f t="shared" si="366"/>
        <v>2013</v>
      </c>
      <c r="B3938" s="26" t="str">
        <f t="shared" si="367"/>
        <v>Solar Partners</v>
      </c>
      <c r="C3938" s="127" t="str">
        <f t="shared" si="368"/>
        <v>Ivanpah Solar Electric Generating System</v>
      </c>
      <c r="D3938" s="123" t="str">
        <f t="shared" si="369"/>
        <v>Solar Power Tower</v>
      </c>
      <c r="E3938" s="26">
        <f t="shared" si="370"/>
        <v>0</v>
      </c>
      <c r="F3938" s="27">
        <f t="shared" si="371"/>
        <v>0</v>
      </c>
      <c r="G3938" s="28"/>
      <c r="H3938" s="131"/>
      <c r="J3938" s="29" t="e">
        <f>VLOOKUP(H3938,'Drop Down Menus'!A:B,2,FALSE)</f>
        <v>#N/A</v>
      </c>
      <c r="L3938" s="48"/>
      <c r="M3938" s="48"/>
      <c r="N3938" s="135"/>
      <c r="R3938" s="144"/>
      <c r="U3938" s="148"/>
      <c r="V3938" s="25"/>
      <c r="Y3938" s="32"/>
      <c r="AG3938" s="29"/>
      <c r="AH3938" s="34"/>
      <c r="AM3938" s="28"/>
      <c r="AN3938" s="28"/>
      <c r="AO3938" s="28"/>
      <c r="AP3938" s="25"/>
      <c r="AQ3938" s="29"/>
      <c r="AR3938" s="30"/>
      <c r="AT3938" s="30"/>
    </row>
    <row r="3939" spans="1:46" ht="30">
      <c r="A3939" s="25">
        <f t="shared" si="366"/>
        <v>2013</v>
      </c>
      <c r="B3939" s="26" t="str">
        <f t="shared" si="367"/>
        <v>Solar Partners</v>
      </c>
      <c r="C3939" s="127" t="str">
        <f t="shared" si="368"/>
        <v>Ivanpah Solar Electric Generating System</v>
      </c>
      <c r="D3939" s="123" t="str">
        <f t="shared" si="369"/>
        <v>Solar Power Tower</v>
      </c>
      <c r="E3939" s="26">
        <f t="shared" si="370"/>
        <v>0</v>
      </c>
      <c r="F3939" s="27">
        <f t="shared" si="371"/>
        <v>0</v>
      </c>
      <c r="G3939" s="28"/>
      <c r="H3939" s="131"/>
      <c r="J3939" s="29" t="e">
        <f>VLOOKUP(H3939,'Drop Down Menus'!A:B,2,FALSE)</f>
        <v>#N/A</v>
      </c>
      <c r="L3939" s="48"/>
      <c r="M3939" s="48"/>
      <c r="N3939" s="135"/>
      <c r="R3939" s="144"/>
      <c r="U3939" s="148"/>
      <c r="V3939" s="25"/>
      <c r="Y3939" s="32"/>
      <c r="AG3939" s="29"/>
      <c r="AH3939" s="34"/>
      <c r="AM3939" s="28"/>
      <c r="AN3939" s="28"/>
      <c r="AO3939" s="28"/>
      <c r="AP3939" s="25"/>
      <c r="AQ3939" s="29"/>
      <c r="AR3939" s="30"/>
      <c r="AT3939" s="30"/>
    </row>
    <row r="3940" spans="1:46" ht="30">
      <c r="A3940" s="25">
        <f t="shared" si="366"/>
        <v>2013</v>
      </c>
      <c r="B3940" s="26" t="str">
        <f t="shared" si="367"/>
        <v>Solar Partners</v>
      </c>
      <c r="C3940" s="127" t="str">
        <f t="shared" si="368"/>
        <v>Ivanpah Solar Electric Generating System</v>
      </c>
      <c r="D3940" s="123" t="str">
        <f t="shared" si="369"/>
        <v>Solar Power Tower</v>
      </c>
      <c r="E3940" s="26">
        <f t="shared" si="370"/>
        <v>0</v>
      </c>
      <c r="F3940" s="27">
        <f t="shared" si="371"/>
        <v>0</v>
      </c>
      <c r="G3940" s="28"/>
      <c r="H3940" s="131"/>
      <c r="J3940" s="29" t="e">
        <f>VLOOKUP(H3940,'Drop Down Menus'!A:B,2,FALSE)</f>
        <v>#N/A</v>
      </c>
      <c r="L3940" s="48"/>
      <c r="M3940" s="48"/>
      <c r="N3940" s="135"/>
      <c r="R3940" s="144"/>
      <c r="U3940" s="148"/>
      <c r="V3940" s="25"/>
      <c r="Y3940" s="32"/>
      <c r="AG3940" s="29"/>
      <c r="AH3940" s="34"/>
      <c r="AM3940" s="28"/>
      <c r="AN3940" s="28"/>
      <c r="AO3940" s="28"/>
      <c r="AP3940" s="25"/>
      <c r="AQ3940" s="29"/>
      <c r="AR3940" s="30"/>
      <c r="AT3940" s="30"/>
    </row>
    <row r="3941" spans="1:46" ht="30">
      <c r="A3941" s="25">
        <f t="shared" si="366"/>
        <v>2013</v>
      </c>
      <c r="B3941" s="26" t="str">
        <f t="shared" si="367"/>
        <v>Solar Partners</v>
      </c>
      <c r="C3941" s="127" t="str">
        <f t="shared" si="368"/>
        <v>Ivanpah Solar Electric Generating System</v>
      </c>
      <c r="D3941" s="123" t="str">
        <f t="shared" si="369"/>
        <v>Solar Power Tower</v>
      </c>
      <c r="E3941" s="26">
        <f t="shared" si="370"/>
        <v>0</v>
      </c>
      <c r="F3941" s="27">
        <f t="shared" si="371"/>
        <v>0</v>
      </c>
      <c r="G3941" s="28"/>
      <c r="H3941" s="131"/>
      <c r="J3941" s="29" t="e">
        <f>VLOOKUP(H3941,'Drop Down Menus'!A:B,2,FALSE)</f>
        <v>#N/A</v>
      </c>
      <c r="L3941" s="48"/>
      <c r="M3941" s="48"/>
      <c r="N3941" s="135"/>
      <c r="R3941" s="144"/>
      <c r="U3941" s="148"/>
      <c r="V3941" s="25"/>
      <c r="Y3941" s="32"/>
      <c r="AG3941" s="29"/>
      <c r="AH3941" s="34"/>
      <c r="AM3941" s="28"/>
      <c r="AN3941" s="28"/>
      <c r="AO3941" s="28"/>
      <c r="AP3941" s="25"/>
      <c r="AQ3941" s="29"/>
      <c r="AR3941" s="30"/>
      <c r="AT3941" s="30"/>
    </row>
    <row r="3942" spans="1:46" ht="30">
      <c r="A3942" s="25">
        <f t="shared" si="366"/>
        <v>2013</v>
      </c>
      <c r="B3942" s="26" t="str">
        <f t="shared" si="367"/>
        <v>Solar Partners</v>
      </c>
      <c r="C3942" s="127" t="str">
        <f t="shared" si="368"/>
        <v>Ivanpah Solar Electric Generating System</v>
      </c>
      <c r="D3942" s="123" t="str">
        <f t="shared" si="369"/>
        <v>Solar Power Tower</v>
      </c>
      <c r="E3942" s="26">
        <f t="shared" si="370"/>
        <v>0</v>
      </c>
      <c r="F3942" s="27">
        <f t="shared" si="371"/>
        <v>0</v>
      </c>
      <c r="G3942" s="28"/>
      <c r="H3942" s="131"/>
      <c r="J3942" s="29" t="e">
        <f>VLOOKUP(H3942,'Drop Down Menus'!A:B,2,FALSE)</f>
        <v>#N/A</v>
      </c>
      <c r="L3942" s="48"/>
      <c r="M3942" s="48"/>
      <c r="N3942" s="135"/>
      <c r="R3942" s="144"/>
      <c r="U3942" s="148"/>
      <c r="V3942" s="25"/>
      <c r="Y3942" s="32"/>
      <c r="AG3942" s="29"/>
      <c r="AH3942" s="34"/>
      <c r="AM3942" s="28"/>
      <c r="AN3942" s="28"/>
      <c r="AO3942" s="28"/>
      <c r="AP3942" s="25"/>
      <c r="AQ3942" s="29"/>
      <c r="AR3942" s="30"/>
      <c r="AT3942" s="30"/>
    </row>
    <row r="3943" spans="1:46" ht="30">
      <c r="A3943" s="25">
        <f t="shared" si="366"/>
        <v>2013</v>
      </c>
      <c r="B3943" s="26" t="str">
        <f t="shared" si="367"/>
        <v>Solar Partners</v>
      </c>
      <c r="C3943" s="127" t="str">
        <f t="shared" si="368"/>
        <v>Ivanpah Solar Electric Generating System</v>
      </c>
      <c r="D3943" s="123" t="str">
        <f t="shared" si="369"/>
        <v>Solar Power Tower</v>
      </c>
      <c r="E3943" s="26">
        <f t="shared" si="370"/>
        <v>0</v>
      </c>
      <c r="F3943" s="27">
        <f t="shared" si="371"/>
        <v>0</v>
      </c>
      <c r="G3943" s="28"/>
      <c r="H3943" s="131"/>
      <c r="J3943" s="29" t="e">
        <f>VLOOKUP(H3943,'Drop Down Menus'!A:B,2,FALSE)</f>
        <v>#N/A</v>
      </c>
      <c r="L3943" s="48"/>
      <c r="M3943" s="48"/>
      <c r="N3943" s="135"/>
      <c r="R3943" s="144"/>
      <c r="U3943" s="148"/>
      <c r="V3943" s="25"/>
      <c r="Y3943" s="32"/>
      <c r="AG3943" s="29"/>
      <c r="AH3943" s="34"/>
      <c r="AM3943" s="28"/>
      <c r="AN3943" s="28"/>
      <c r="AO3943" s="28"/>
      <c r="AP3943" s="25"/>
      <c r="AQ3943" s="29"/>
      <c r="AR3943" s="30"/>
      <c r="AT3943" s="30"/>
    </row>
    <row r="3944" spans="1:46" ht="30">
      <c r="A3944" s="25">
        <f t="shared" si="366"/>
        <v>2013</v>
      </c>
      <c r="B3944" s="26" t="str">
        <f t="shared" si="367"/>
        <v>Solar Partners</v>
      </c>
      <c r="C3944" s="127" t="str">
        <f t="shared" si="368"/>
        <v>Ivanpah Solar Electric Generating System</v>
      </c>
      <c r="D3944" s="123" t="str">
        <f t="shared" si="369"/>
        <v>Solar Power Tower</v>
      </c>
      <c r="E3944" s="26">
        <f t="shared" si="370"/>
        <v>0</v>
      </c>
      <c r="F3944" s="27">
        <f t="shared" si="371"/>
        <v>0</v>
      </c>
      <c r="G3944" s="28"/>
      <c r="H3944" s="131"/>
      <c r="J3944" s="29" t="e">
        <f>VLOOKUP(H3944,'Drop Down Menus'!A:B,2,FALSE)</f>
        <v>#N/A</v>
      </c>
      <c r="L3944" s="48"/>
      <c r="M3944" s="48"/>
      <c r="N3944" s="135"/>
      <c r="R3944" s="144"/>
      <c r="U3944" s="148"/>
      <c r="V3944" s="25"/>
      <c r="Y3944" s="32"/>
      <c r="AG3944" s="29"/>
      <c r="AH3944" s="34"/>
      <c r="AM3944" s="28"/>
      <c r="AN3944" s="28"/>
      <c r="AO3944" s="28"/>
      <c r="AP3944" s="25"/>
      <c r="AQ3944" s="29"/>
      <c r="AR3944" s="30"/>
      <c r="AT3944" s="30"/>
    </row>
    <row r="3945" spans="1:46" ht="30">
      <c r="A3945" s="25">
        <f t="shared" si="366"/>
        <v>2013</v>
      </c>
      <c r="B3945" s="26" t="str">
        <f t="shared" si="367"/>
        <v>Solar Partners</v>
      </c>
      <c r="C3945" s="127" t="str">
        <f t="shared" si="368"/>
        <v>Ivanpah Solar Electric Generating System</v>
      </c>
      <c r="D3945" s="123" t="str">
        <f t="shared" si="369"/>
        <v>Solar Power Tower</v>
      </c>
      <c r="E3945" s="26">
        <f t="shared" si="370"/>
        <v>0</v>
      </c>
      <c r="F3945" s="27">
        <f t="shared" si="371"/>
        <v>0</v>
      </c>
      <c r="G3945" s="28"/>
      <c r="H3945" s="131"/>
      <c r="J3945" s="29" t="e">
        <f>VLOOKUP(H3945,'Drop Down Menus'!A:B,2,FALSE)</f>
        <v>#N/A</v>
      </c>
      <c r="L3945" s="48"/>
      <c r="M3945" s="48"/>
      <c r="N3945" s="135"/>
      <c r="R3945" s="144"/>
      <c r="U3945" s="148"/>
      <c r="V3945" s="25"/>
      <c r="Y3945" s="32"/>
      <c r="AG3945" s="29"/>
      <c r="AH3945" s="34"/>
      <c r="AM3945" s="28"/>
      <c r="AN3945" s="28"/>
      <c r="AO3945" s="28"/>
      <c r="AP3945" s="25"/>
      <c r="AQ3945" s="29"/>
      <c r="AR3945" s="30"/>
      <c r="AT3945" s="30"/>
    </row>
    <row r="3946" spans="1:46" ht="30">
      <c r="A3946" s="25">
        <f t="shared" si="366"/>
        <v>2013</v>
      </c>
      <c r="B3946" s="26" t="str">
        <f t="shared" si="367"/>
        <v>Solar Partners</v>
      </c>
      <c r="C3946" s="127" t="str">
        <f t="shared" si="368"/>
        <v>Ivanpah Solar Electric Generating System</v>
      </c>
      <c r="D3946" s="123" t="str">
        <f t="shared" si="369"/>
        <v>Solar Power Tower</v>
      </c>
      <c r="E3946" s="26">
        <f t="shared" si="370"/>
        <v>0</v>
      </c>
      <c r="F3946" s="27">
        <f t="shared" si="371"/>
        <v>0</v>
      </c>
      <c r="G3946" s="28"/>
      <c r="H3946" s="131"/>
      <c r="J3946" s="29" t="e">
        <f>VLOOKUP(H3946,'Drop Down Menus'!A:B,2,FALSE)</f>
        <v>#N/A</v>
      </c>
      <c r="L3946" s="48"/>
      <c r="M3946" s="48"/>
      <c r="N3946" s="135"/>
      <c r="R3946" s="144"/>
      <c r="U3946" s="148"/>
      <c r="V3946" s="25"/>
      <c r="Y3946" s="32"/>
      <c r="AG3946" s="29"/>
      <c r="AH3946" s="34"/>
      <c r="AM3946" s="28"/>
      <c r="AN3946" s="28"/>
      <c r="AO3946" s="28"/>
      <c r="AP3946" s="25"/>
      <c r="AQ3946" s="29"/>
      <c r="AR3946" s="30"/>
      <c r="AT3946" s="30"/>
    </row>
    <row r="3947" spans="1:46" ht="30">
      <c r="A3947" s="25">
        <f t="shared" si="366"/>
        <v>2013</v>
      </c>
      <c r="B3947" s="26" t="str">
        <f t="shared" si="367"/>
        <v>Solar Partners</v>
      </c>
      <c r="C3947" s="127" t="str">
        <f t="shared" si="368"/>
        <v>Ivanpah Solar Electric Generating System</v>
      </c>
      <c r="D3947" s="123" t="str">
        <f t="shared" si="369"/>
        <v>Solar Power Tower</v>
      </c>
      <c r="E3947" s="26">
        <f t="shared" si="370"/>
        <v>0</v>
      </c>
      <c r="F3947" s="27">
        <f t="shared" si="371"/>
        <v>0</v>
      </c>
      <c r="G3947" s="28"/>
      <c r="H3947" s="131"/>
      <c r="J3947" s="29" t="e">
        <f>VLOOKUP(H3947,'Drop Down Menus'!A:B,2,FALSE)</f>
        <v>#N/A</v>
      </c>
      <c r="L3947" s="48"/>
      <c r="M3947" s="48"/>
      <c r="N3947" s="135"/>
      <c r="R3947" s="144"/>
      <c r="U3947" s="148"/>
      <c r="V3947" s="25"/>
      <c r="Y3947" s="32"/>
      <c r="AG3947" s="29"/>
      <c r="AH3947" s="34"/>
      <c r="AM3947" s="28"/>
      <c r="AN3947" s="28"/>
      <c r="AO3947" s="28"/>
      <c r="AP3947" s="25"/>
      <c r="AQ3947" s="29"/>
      <c r="AR3947" s="30"/>
      <c r="AT3947" s="30"/>
    </row>
    <row r="3948" spans="1:46" ht="30">
      <c r="A3948" s="25">
        <f t="shared" si="366"/>
        <v>2013</v>
      </c>
      <c r="B3948" s="26" t="str">
        <f t="shared" si="367"/>
        <v>Solar Partners</v>
      </c>
      <c r="C3948" s="127" t="str">
        <f t="shared" si="368"/>
        <v>Ivanpah Solar Electric Generating System</v>
      </c>
      <c r="D3948" s="123" t="str">
        <f t="shared" si="369"/>
        <v>Solar Power Tower</v>
      </c>
      <c r="E3948" s="26">
        <f t="shared" si="370"/>
        <v>0</v>
      </c>
      <c r="F3948" s="27">
        <f t="shared" si="371"/>
        <v>0</v>
      </c>
      <c r="G3948" s="28"/>
      <c r="H3948" s="131"/>
      <c r="J3948" s="29" t="e">
        <f>VLOOKUP(H3948,'Drop Down Menus'!A:B,2,FALSE)</f>
        <v>#N/A</v>
      </c>
      <c r="L3948" s="48"/>
      <c r="M3948" s="48"/>
      <c r="N3948" s="135"/>
      <c r="R3948" s="144"/>
      <c r="U3948" s="148"/>
      <c r="V3948" s="25"/>
      <c r="Y3948" s="32"/>
      <c r="AG3948" s="29"/>
      <c r="AH3948" s="34"/>
      <c r="AM3948" s="28"/>
      <c r="AN3948" s="28"/>
      <c r="AO3948" s="28"/>
      <c r="AP3948" s="25"/>
      <c r="AQ3948" s="29"/>
      <c r="AR3948" s="30"/>
      <c r="AT3948" s="30"/>
    </row>
    <row r="3949" spans="1:46" ht="30">
      <c r="A3949" s="25">
        <f t="shared" si="366"/>
        <v>2013</v>
      </c>
      <c r="B3949" s="26" t="str">
        <f t="shared" si="367"/>
        <v>Solar Partners</v>
      </c>
      <c r="C3949" s="127" t="str">
        <f t="shared" si="368"/>
        <v>Ivanpah Solar Electric Generating System</v>
      </c>
      <c r="D3949" s="123" t="str">
        <f t="shared" si="369"/>
        <v>Solar Power Tower</v>
      </c>
      <c r="E3949" s="26">
        <f t="shared" si="370"/>
        <v>0</v>
      </c>
      <c r="F3949" s="27">
        <f t="shared" si="371"/>
        <v>0</v>
      </c>
      <c r="G3949" s="28"/>
      <c r="H3949" s="131"/>
      <c r="J3949" s="29" t="e">
        <f>VLOOKUP(H3949,'Drop Down Menus'!A:B,2,FALSE)</f>
        <v>#N/A</v>
      </c>
      <c r="L3949" s="48"/>
      <c r="M3949" s="48"/>
      <c r="N3949" s="135"/>
      <c r="R3949" s="144"/>
      <c r="U3949" s="148"/>
      <c r="V3949" s="25"/>
      <c r="Y3949" s="32"/>
      <c r="AG3949" s="29"/>
      <c r="AH3949" s="34"/>
      <c r="AM3949" s="28"/>
      <c r="AN3949" s="28"/>
      <c r="AO3949" s="28"/>
      <c r="AP3949" s="25"/>
      <c r="AQ3949" s="29"/>
      <c r="AR3949" s="30"/>
      <c r="AT3949" s="30"/>
    </row>
    <row r="3950" spans="1:46" ht="30">
      <c r="A3950" s="25">
        <f t="shared" si="366"/>
        <v>2013</v>
      </c>
      <c r="B3950" s="26" t="str">
        <f t="shared" si="367"/>
        <v>Solar Partners</v>
      </c>
      <c r="C3950" s="127" t="str">
        <f t="shared" si="368"/>
        <v>Ivanpah Solar Electric Generating System</v>
      </c>
      <c r="D3950" s="123" t="str">
        <f t="shared" si="369"/>
        <v>Solar Power Tower</v>
      </c>
      <c r="E3950" s="26">
        <f t="shared" si="370"/>
        <v>0</v>
      </c>
      <c r="F3950" s="27">
        <f t="shared" si="371"/>
        <v>0</v>
      </c>
      <c r="G3950" s="28"/>
      <c r="H3950" s="131"/>
      <c r="J3950" s="29" t="e">
        <f>VLOOKUP(H3950,'Drop Down Menus'!A:B,2,FALSE)</f>
        <v>#N/A</v>
      </c>
      <c r="L3950" s="48"/>
      <c r="M3950" s="48"/>
      <c r="N3950" s="135"/>
      <c r="R3950" s="144"/>
      <c r="U3950" s="148"/>
      <c r="V3950" s="25"/>
      <c r="Y3950" s="32"/>
      <c r="AG3950" s="29"/>
      <c r="AH3950" s="34"/>
      <c r="AM3950" s="28"/>
      <c r="AN3950" s="28"/>
      <c r="AO3950" s="28"/>
      <c r="AP3950" s="25"/>
      <c r="AQ3950" s="29"/>
      <c r="AR3950" s="30"/>
      <c r="AT3950" s="30"/>
    </row>
    <row r="3951" spans="1:46" ht="30">
      <c r="A3951" s="25">
        <f t="shared" si="366"/>
        <v>2013</v>
      </c>
      <c r="B3951" s="26" t="str">
        <f t="shared" si="367"/>
        <v>Solar Partners</v>
      </c>
      <c r="C3951" s="127" t="str">
        <f t="shared" si="368"/>
        <v>Ivanpah Solar Electric Generating System</v>
      </c>
      <c r="D3951" s="123" t="str">
        <f t="shared" si="369"/>
        <v>Solar Power Tower</v>
      </c>
      <c r="E3951" s="26">
        <f t="shared" si="370"/>
        <v>0</v>
      </c>
      <c r="F3951" s="27">
        <f t="shared" si="371"/>
        <v>0</v>
      </c>
      <c r="G3951" s="28"/>
      <c r="H3951" s="131"/>
      <c r="J3951" s="29" t="e">
        <f>VLOOKUP(H3951,'Drop Down Menus'!A:B,2,FALSE)</f>
        <v>#N/A</v>
      </c>
      <c r="L3951" s="48"/>
      <c r="M3951" s="48"/>
      <c r="N3951" s="135"/>
      <c r="R3951" s="144"/>
      <c r="U3951" s="148"/>
      <c r="V3951" s="25"/>
      <c r="Y3951" s="32"/>
      <c r="AG3951" s="29"/>
      <c r="AH3951" s="34"/>
      <c r="AM3951" s="28"/>
      <c r="AN3951" s="28"/>
      <c r="AO3951" s="28"/>
      <c r="AP3951" s="25"/>
      <c r="AQ3951" s="29"/>
      <c r="AR3951" s="30"/>
      <c r="AT3951" s="30"/>
    </row>
    <row r="3952" spans="1:46" ht="30">
      <c r="A3952" s="25">
        <f t="shared" si="366"/>
        <v>2013</v>
      </c>
      <c r="B3952" s="26" t="str">
        <f t="shared" si="367"/>
        <v>Solar Partners</v>
      </c>
      <c r="C3952" s="127" t="str">
        <f t="shared" si="368"/>
        <v>Ivanpah Solar Electric Generating System</v>
      </c>
      <c r="D3952" s="123" t="str">
        <f t="shared" si="369"/>
        <v>Solar Power Tower</v>
      </c>
      <c r="E3952" s="26">
        <f t="shared" si="370"/>
        <v>0</v>
      </c>
      <c r="F3952" s="27">
        <f t="shared" si="371"/>
        <v>0</v>
      </c>
      <c r="G3952" s="28"/>
      <c r="H3952" s="131"/>
      <c r="J3952" s="29" t="e">
        <f>VLOOKUP(H3952,'Drop Down Menus'!A:B,2,FALSE)</f>
        <v>#N/A</v>
      </c>
      <c r="L3952" s="48"/>
      <c r="M3952" s="48"/>
      <c r="N3952" s="135"/>
      <c r="R3952" s="144"/>
      <c r="U3952" s="148"/>
      <c r="V3952" s="25"/>
      <c r="Y3952" s="32"/>
      <c r="AG3952" s="29"/>
      <c r="AH3952" s="34"/>
      <c r="AM3952" s="28"/>
      <c r="AN3952" s="28"/>
      <c r="AO3952" s="28"/>
      <c r="AP3952" s="25"/>
      <c r="AQ3952" s="29"/>
      <c r="AR3952" s="30"/>
      <c r="AT3952" s="30"/>
    </row>
    <row r="3953" spans="1:46" ht="30">
      <c r="A3953" s="25">
        <f t="shared" si="366"/>
        <v>2013</v>
      </c>
      <c r="B3953" s="26" t="str">
        <f t="shared" si="367"/>
        <v>Solar Partners</v>
      </c>
      <c r="C3953" s="127" t="str">
        <f t="shared" si="368"/>
        <v>Ivanpah Solar Electric Generating System</v>
      </c>
      <c r="D3953" s="123" t="str">
        <f t="shared" si="369"/>
        <v>Solar Power Tower</v>
      </c>
      <c r="E3953" s="26">
        <f t="shared" si="370"/>
        <v>0</v>
      </c>
      <c r="F3953" s="27">
        <f t="shared" si="371"/>
        <v>0</v>
      </c>
      <c r="G3953" s="28"/>
      <c r="H3953" s="131"/>
      <c r="J3953" s="29" t="e">
        <f>VLOOKUP(H3953,'Drop Down Menus'!A:B,2,FALSE)</f>
        <v>#N/A</v>
      </c>
      <c r="L3953" s="48"/>
      <c r="M3953" s="48"/>
      <c r="N3953" s="135"/>
      <c r="R3953" s="144"/>
      <c r="U3953" s="148"/>
      <c r="V3953" s="25"/>
      <c r="Y3953" s="32"/>
      <c r="AG3953" s="29"/>
      <c r="AH3953" s="34"/>
      <c r="AM3953" s="28"/>
      <c r="AN3953" s="28"/>
      <c r="AO3953" s="28"/>
      <c r="AP3953" s="25"/>
      <c r="AQ3953" s="29"/>
      <c r="AR3953" s="30"/>
      <c r="AT3953" s="30"/>
    </row>
    <row r="3954" spans="1:46" ht="30">
      <c r="A3954" s="25">
        <f t="shared" si="366"/>
        <v>2013</v>
      </c>
      <c r="B3954" s="26" t="str">
        <f t="shared" si="367"/>
        <v>Solar Partners</v>
      </c>
      <c r="C3954" s="127" t="str">
        <f t="shared" si="368"/>
        <v>Ivanpah Solar Electric Generating System</v>
      </c>
      <c r="D3954" s="123" t="str">
        <f t="shared" si="369"/>
        <v>Solar Power Tower</v>
      </c>
      <c r="E3954" s="26">
        <f t="shared" si="370"/>
        <v>0</v>
      </c>
      <c r="F3954" s="27">
        <f t="shared" si="371"/>
        <v>0</v>
      </c>
      <c r="G3954" s="28"/>
      <c r="H3954" s="131"/>
      <c r="J3954" s="29" t="e">
        <f>VLOOKUP(H3954,'Drop Down Menus'!A:B,2,FALSE)</f>
        <v>#N/A</v>
      </c>
      <c r="L3954" s="48"/>
      <c r="M3954" s="48"/>
      <c r="N3954" s="135"/>
      <c r="R3954" s="144"/>
      <c r="U3954" s="148"/>
      <c r="V3954" s="25"/>
      <c r="Y3954" s="32"/>
      <c r="AG3954" s="29"/>
      <c r="AH3954" s="34"/>
      <c r="AM3954" s="28"/>
      <c r="AN3954" s="28"/>
      <c r="AO3954" s="28"/>
      <c r="AP3954" s="25"/>
      <c r="AQ3954" s="29"/>
      <c r="AR3954" s="30"/>
      <c r="AT3954" s="30"/>
    </row>
    <row r="3955" spans="1:46" ht="30">
      <c r="A3955" s="25">
        <f t="shared" si="366"/>
        <v>2013</v>
      </c>
      <c r="B3955" s="26" t="str">
        <f t="shared" si="367"/>
        <v>Solar Partners</v>
      </c>
      <c r="C3955" s="127" t="str">
        <f t="shared" si="368"/>
        <v>Ivanpah Solar Electric Generating System</v>
      </c>
      <c r="D3955" s="123" t="str">
        <f t="shared" si="369"/>
        <v>Solar Power Tower</v>
      </c>
      <c r="E3955" s="26">
        <f t="shared" si="370"/>
        <v>0</v>
      </c>
      <c r="F3955" s="27">
        <f t="shared" si="371"/>
        <v>0</v>
      </c>
      <c r="G3955" s="28"/>
      <c r="H3955" s="131"/>
      <c r="J3955" s="29" t="e">
        <f>VLOOKUP(H3955,'Drop Down Menus'!A:B,2,FALSE)</f>
        <v>#N/A</v>
      </c>
      <c r="L3955" s="48"/>
      <c r="M3955" s="48"/>
      <c r="N3955" s="135"/>
      <c r="R3955" s="144"/>
      <c r="U3955" s="148"/>
      <c r="V3955" s="25"/>
      <c r="Y3955" s="32"/>
      <c r="AG3955" s="29"/>
      <c r="AH3955" s="34"/>
      <c r="AM3955" s="28"/>
      <c r="AN3955" s="28"/>
      <c r="AO3955" s="28"/>
      <c r="AP3955" s="25"/>
      <c r="AQ3955" s="29"/>
      <c r="AR3955" s="30"/>
      <c r="AT3955" s="30"/>
    </row>
    <row r="3956" spans="1:46" ht="30">
      <c r="A3956" s="25">
        <f t="shared" si="366"/>
        <v>2013</v>
      </c>
      <c r="B3956" s="26" t="str">
        <f t="shared" si="367"/>
        <v>Solar Partners</v>
      </c>
      <c r="C3956" s="127" t="str">
        <f t="shared" si="368"/>
        <v>Ivanpah Solar Electric Generating System</v>
      </c>
      <c r="D3956" s="123" t="str">
        <f t="shared" si="369"/>
        <v>Solar Power Tower</v>
      </c>
      <c r="E3956" s="26">
        <f t="shared" si="370"/>
        <v>0</v>
      </c>
      <c r="F3956" s="27">
        <f t="shared" si="371"/>
        <v>0</v>
      </c>
      <c r="G3956" s="28"/>
      <c r="H3956" s="131"/>
      <c r="J3956" s="29" t="e">
        <f>VLOOKUP(H3956,'Drop Down Menus'!A:B,2,FALSE)</f>
        <v>#N/A</v>
      </c>
      <c r="L3956" s="48"/>
      <c r="M3956" s="48"/>
      <c r="N3956" s="135"/>
      <c r="R3956" s="144"/>
      <c r="U3956" s="148"/>
      <c r="V3956" s="25"/>
      <c r="Y3956" s="32"/>
      <c r="AG3956" s="29"/>
      <c r="AH3956" s="34"/>
      <c r="AM3956" s="28"/>
      <c r="AN3956" s="28"/>
      <c r="AO3956" s="28"/>
      <c r="AP3956" s="25"/>
      <c r="AQ3956" s="29"/>
      <c r="AR3956" s="30"/>
      <c r="AT3956" s="30"/>
    </row>
    <row r="3957" spans="1:46" ht="30">
      <c r="A3957" s="25">
        <f t="shared" si="366"/>
        <v>2013</v>
      </c>
      <c r="B3957" s="26" t="str">
        <f t="shared" si="367"/>
        <v>Solar Partners</v>
      </c>
      <c r="C3957" s="127" t="str">
        <f t="shared" si="368"/>
        <v>Ivanpah Solar Electric Generating System</v>
      </c>
      <c r="D3957" s="123" t="str">
        <f t="shared" si="369"/>
        <v>Solar Power Tower</v>
      </c>
      <c r="E3957" s="26">
        <f t="shared" si="370"/>
        <v>0</v>
      </c>
      <c r="F3957" s="27">
        <f t="shared" si="371"/>
        <v>0</v>
      </c>
      <c r="G3957" s="28"/>
      <c r="H3957" s="131"/>
      <c r="J3957" s="29" t="e">
        <f>VLOOKUP(H3957,'Drop Down Menus'!A:B,2,FALSE)</f>
        <v>#N/A</v>
      </c>
      <c r="L3957" s="48"/>
      <c r="M3957" s="48"/>
      <c r="N3957" s="135"/>
      <c r="R3957" s="144"/>
      <c r="U3957" s="148"/>
      <c r="V3957" s="25"/>
      <c r="Y3957" s="32"/>
      <c r="AG3957" s="29"/>
      <c r="AH3957" s="34"/>
      <c r="AM3957" s="28"/>
      <c r="AN3957" s="28"/>
      <c r="AO3957" s="28"/>
      <c r="AP3957" s="25"/>
      <c r="AQ3957" s="29"/>
      <c r="AR3957" s="30"/>
      <c r="AT3957" s="30"/>
    </row>
    <row r="3958" spans="1:46" ht="30">
      <c r="A3958" s="25">
        <f t="shared" si="366"/>
        <v>2013</v>
      </c>
      <c r="B3958" s="26" t="str">
        <f t="shared" si="367"/>
        <v>Solar Partners</v>
      </c>
      <c r="C3958" s="127" t="str">
        <f t="shared" si="368"/>
        <v>Ivanpah Solar Electric Generating System</v>
      </c>
      <c r="D3958" s="123" t="str">
        <f t="shared" si="369"/>
        <v>Solar Power Tower</v>
      </c>
      <c r="E3958" s="26">
        <f t="shared" si="370"/>
        <v>0</v>
      </c>
      <c r="F3958" s="27">
        <f t="shared" si="371"/>
        <v>0</v>
      </c>
      <c r="G3958" s="28"/>
      <c r="H3958" s="131"/>
      <c r="J3958" s="29" t="e">
        <f>VLOOKUP(H3958,'Drop Down Menus'!A:B,2,FALSE)</f>
        <v>#N/A</v>
      </c>
      <c r="L3958" s="48"/>
      <c r="M3958" s="48"/>
      <c r="N3958" s="135"/>
      <c r="R3958" s="144"/>
      <c r="U3958" s="148"/>
      <c r="V3958" s="25"/>
      <c r="Y3958" s="32"/>
      <c r="AG3958" s="29"/>
      <c r="AH3958" s="34"/>
      <c r="AM3958" s="28"/>
      <c r="AN3958" s="28"/>
      <c r="AO3958" s="28"/>
      <c r="AP3958" s="25"/>
      <c r="AQ3958" s="29"/>
      <c r="AR3958" s="30"/>
      <c r="AT3958" s="30"/>
    </row>
    <row r="3959" spans="1:46" ht="30">
      <c r="A3959" s="25">
        <f t="shared" si="366"/>
        <v>2013</v>
      </c>
      <c r="B3959" s="26" t="str">
        <f t="shared" si="367"/>
        <v>Solar Partners</v>
      </c>
      <c r="C3959" s="127" t="str">
        <f t="shared" si="368"/>
        <v>Ivanpah Solar Electric Generating System</v>
      </c>
      <c r="D3959" s="123" t="str">
        <f t="shared" si="369"/>
        <v>Solar Power Tower</v>
      </c>
      <c r="E3959" s="26">
        <f t="shared" si="370"/>
        <v>0</v>
      </c>
      <c r="F3959" s="27">
        <f t="shared" si="371"/>
        <v>0</v>
      </c>
      <c r="G3959" s="28"/>
      <c r="H3959" s="131"/>
      <c r="J3959" s="29" t="e">
        <f>VLOOKUP(H3959,'Drop Down Menus'!A:B,2,FALSE)</f>
        <v>#N/A</v>
      </c>
      <c r="L3959" s="48"/>
      <c r="M3959" s="48"/>
      <c r="N3959" s="135"/>
      <c r="R3959" s="144"/>
      <c r="U3959" s="148"/>
      <c r="V3959" s="25"/>
      <c r="Y3959" s="32"/>
      <c r="AG3959" s="29"/>
      <c r="AH3959" s="34"/>
      <c r="AM3959" s="28"/>
      <c r="AN3959" s="28"/>
      <c r="AO3959" s="28"/>
      <c r="AP3959" s="25"/>
      <c r="AQ3959" s="29"/>
      <c r="AR3959" s="30"/>
      <c r="AT3959" s="30"/>
    </row>
    <row r="3960" spans="1:46" ht="30">
      <c r="A3960" s="25">
        <f t="shared" si="366"/>
        <v>2013</v>
      </c>
      <c r="B3960" s="26" t="str">
        <f t="shared" si="367"/>
        <v>Solar Partners</v>
      </c>
      <c r="C3960" s="127" t="str">
        <f t="shared" si="368"/>
        <v>Ivanpah Solar Electric Generating System</v>
      </c>
      <c r="D3960" s="123" t="str">
        <f t="shared" si="369"/>
        <v>Solar Power Tower</v>
      </c>
      <c r="E3960" s="26">
        <f t="shared" si="370"/>
        <v>0</v>
      </c>
      <c r="F3960" s="27">
        <f t="shared" si="371"/>
        <v>0</v>
      </c>
      <c r="G3960" s="28"/>
      <c r="H3960" s="131"/>
      <c r="J3960" s="29" t="e">
        <f>VLOOKUP(H3960,'Drop Down Menus'!A:B,2,FALSE)</f>
        <v>#N/A</v>
      </c>
      <c r="L3960" s="48"/>
      <c r="M3960" s="48"/>
      <c r="N3960" s="135"/>
      <c r="R3960" s="144"/>
      <c r="U3960" s="148"/>
      <c r="V3960" s="25"/>
      <c r="Y3960" s="32"/>
      <c r="AG3960" s="29"/>
      <c r="AH3960" s="34"/>
      <c r="AM3960" s="28"/>
      <c r="AN3960" s="28"/>
      <c r="AO3960" s="28"/>
      <c r="AP3960" s="25"/>
      <c r="AQ3960" s="29"/>
      <c r="AR3960" s="30"/>
      <c r="AT3960" s="30"/>
    </row>
    <row r="3961" spans="1:46" ht="30">
      <c r="A3961" s="25">
        <f t="shared" si="366"/>
        <v>2013</v>
      </c>
      <c r="B3961" s="26" t="str">
        <f t="shared" si="367"/>
        <v>Solar Partners</v>
      </c>
      <c r="C3961" s="127" t="str">
        <f t="shared" si="368"/>
        <v>Ivanpah Solar Electric Generating System</v>
      </c>
      <c r="D3961" s="123" t="str">
        <f t="shared" si="369"/>
        <v>Solar Power Tower</v>
      </c>
      <c r="E3961" s="26">
        <f t="shared" si="370"/>
        <v>0</v>
      </c>
      <c r="F3961" s="27">
        <f t="shared" si="371"/>
        <v>0</v>
      </c>
      <c r="G3961" s="28"/>
      <c r="H3961" s="131"/>
      <c r="J3961" s="29" t="e">
        <f>VLOOKUP(H3961,'Drop Down Menus'!A:B,2,FALSE)</f>
        <v>#N/A</v>
      </c>
      <c r="L3961" s="48"/>
      <c r="M3961" s="48"/>
      <c r="N3961" s="135"/>
      <c r="R3961" s="144"/>
      <c r="U3961" s="148"/>
      <c r="V3961" s="25"/>
      <c r="Y3961" s="32"/>
      <c r="AG3961" s="29"/>
      <c r="AH3961" s="34"/>
      <c r="AM3961" s="28"/>
      <c r="AN3961" s="28"/>
      <c r="AO3961" s="28"/>
      <c r="AP3961" s="25"/>
      <c r="AQ3961" s="29"/>
      <c r="AR3961" s="30"/>
      <c r="AT3961" s="30"/>
    </row>
    <row r="3962" spans="1:46" ht="30">
      <c r="A3962" s="25">
        <f t="shared" si="366"/>
        <v>2013</v>
      </c>
      <c r="B3962" s="26" t="str">
        <f t="shared" si="367"/>
        <v>Solar Partners</v>
      </c>
      <c r="C3962" s="127" t="str">
        <f t="shared" si="368"/>
        <v>Ivanpah Solar Electric Generating System</v>
      </c>
      <c r="D3962" s="123" t="str">
        <f t="shared" si="369"/>
        <v>Solar Power Tower</v>
      </c>
      <c r="E3962" s="26">
        <f t="shared" si="370"/>
        <v>0</v>
      </c>
      <c r="F3962" s="27">
        <f t="shared" si="371"/>
        <v>0</v>
      </c>
      <c r="G3962" s="28"/>
      <c r="H3962" s="131"/>
      <c r="J3962" s="29" t="e">
        <f>VLOOKUP(H3962,'Drop Down Menus'!A:B,2,FALSE)</f>
        <v>#N/A</v>
      </c>
      <c r="L3962" s="48"/>
      <c r="M3962" s="48"/>
      <c r="N3962" s="135"/>
      <c r="R3962" s="144"/>
      <c r="U3962" s="148"/>
      <c r="V3962" s="25"/>
      <c r="Y3962" s="32"/>
      <c r="AG3962" s="29"/>
      <c r="AH3962" s="34"/>
      <c r="AM3962" s="28"/>
      <c r="AN3962" s="28"/>
      <c r="AO3962" s="28"/>
      <c r="AP3962" s="25"/>
      <c r="AQ3962" s="29"/>
      <c r="AR3962" s="30"/>
      <c r="AT3962" s="30"/>
    </row>
    <row r="3963" spans="1:46" ht="30">
      <c r="A3963" s="25">
        <f t="shared" si="366"/>
        <v>2013</v>
      </c>
      <c r="B3963" s="26" t="str">
        <f t="shared" si="367"/>
        <v>Solar Partners</v>
      </c>
      <c r="C3963" s="127" t="str">
        <f t="shared" si="368"/>
        <v>Ivanpah Solar Electric Generating System</v>
      </c>
      <c r="D3963" s="123" t="str">
        <f t="shared" si="369"/>
        <v>Solar Power Tower</v>
      </c>
      <c r="E3963" s="26">
        <f t="shared" si="370"/>
        <v>0</v>
      </c>
      <c r="F3963" s="27">
        <f t="shared" si="371"/>
        <v>0</v>
      </c>
      <c r="G3963" s="28"/>
      <c r="H3963" s="131"/>
      <c r="J3963" s="29" t="e">
        <f>VLOOKUP(H3963,'Drop Down Menus'!A:B,2,FALSE)</f>
        <v>#N/A</v>
      </c>
      <c r="L3963" s="48"/>
      <c r="M3963" s="48"/>
      <c r="N3963" s="135"/>
      <c r="R3963" s="144"/>
      <c r="U3963" s="148"/>
      <c r="V3963" s="25"/>
      <c r="Y3963" s="32"/>
      <c r="AG3963" s="29"/>
      <c r="AH3963" s="34"/>
      <c r="AM3963" s="28"/>
      <c r="AN3963" s="28"/>
      <c r="AO3963" s="28"/>
      <c r="AP3963" s="25"/>
      <c r="AQ3963" s="29"/>
      <c r="AR3963" s="30"/>
      <c r="AT3963" s="30"/>
    </row>
    <row r="3964" spans="1:46" ht="30">
      <c r="A3964" s="25">
        <f t="shared" si="366"/>
        <v>2013</v>
      </c>
      <c r="B3964" s="26" t="str">
        <f t="shared" si="367"/>
        <v>Solar Partners</v>
      </c>
      <c r="C3964" s="127" t="str">
        <f t="shared" si="368"/>
        <v>Ivanpah Solar Electric Generating System</v>
      </c>
      <c r="D3964" s="123" t="str">
        <f t="shared" si="369"/>
        <v>Solar Power Tower</v>
      </c>
      <c r="E3964" s="26">
        <f t="shared" si="370"/>
        <v>0</v>
      </c>
      <c r="F3964" s="27">
        <f t="shared" si="371"/>
        <v>0</v>
      </c>
      <c r="G3964" s="28"/>
      <c r="H3964" s="131"/>
      <c r="J3964" s="29" t="e">
        <f>VLOOKUP(H3964,'Drop Down Menus'!A:B,2,FALSE)</f>
        <v>#N/A</v>
      </c>
      <c r="L3964" s="48"/>
      <c r="M3964" s="48"/>
      <c r="N3964" s="135"/>
      <c r="R3964" s="144"/>
      <c r="U3964" s="148"/>
      <c r="V3964" s="25"/>
      <c r="Y3964" s="32"/>
      <c r="AG3964" s="29"/>
      <c r="AH3964" s="34"/>
      <c r="AM3964" s="28"/>
      <c r="AN3964" s="28"/>
      <c r="AO3964" s="28"/>
      <c r="AP3964" s="25"/>
      <c r="AQ3964" s="29"/>
      <c r="AR3964" s="30"/>
      <c r="AT3964" s="30"/>
    </row>
    <row r="3965" spans="1:46" ht="30">
      <c r="A3965" s="25">
        <f t="shared" si="366"/>
        <v>2013</v>
      </c>
      <c r="B3965" s="26" t="str">
        <f t="shared" si="367"/>
        <v>Solar Partners</v>
      </c>
      <c r="C3965" s="127" t="str">
        <f t="shared" si="368"/>
        <v>Ivanpah Solar Electric Generating System</v>
      </c>
      <c r="D3965" s="123" t="str">
        <f t="shared" si="369"/>
        <v>Solar Power Tower</v>
      </c>
      <c r="E3965" s="26">
        <f t="shared" si="370"/>
        <v>0</v>
      </c>
      <c r="F3965" s="27">
        <f t="shared" si="371"/>
        <v>0</v>
      </c>
      <c r="G3965" s="28"/>
      <c r="H3965" s="131"/>
      <c r="J3965" s="29" t="e">
        <f>VLOOKUP(H3965,'Drop Down Menus'!A:B,2,FALSE)</f>
        <v>#N/A</v>
      </c>
      <c r="L3965" s="48"/>
      <c r="M3965" s="48"/>
      <c r="N3965" s="135"/>
      <c r="R3965" s="144"/>
      <c r="U3965" s="148"/>
      <c r="V3965" s="25"/>
      <c r="Y3965" s="32"/>
      <c r="AG3965" s="29"/>
      <c r="AH3965" s="34"/>
      <c r="AM3965" s="28"/>
      <c r="AN3965" s="28"/>
      <c r="AO3965" s="28"/>
      <c r="AP3965" s="25"/>
      <c r="AQ3965" s="29"/>
      <c r="AR3965" s="30"/>
      <c r="AT3965" s="30"/>
    </row>
    <row r="3966" spans="1:46" ht="30">
      <c r="A3966" s="25">
        <f t="shared" si="366"/>
        <v>2013</v>
      </c>
      <c r="B3966" s="26" t="str">
        <f t="shared" si="367"/>
        <v>Solar Partners</v>
      </c>
      <c r="C3966" s="127" t="str">
        <f t="shared" si="368"/>
        <v>Ivanpah Solar Electric Generating System</v>
      </c>
      <c r="D3966" s="123" t="str">
        <f t="shared" si="369"/>
        <v>Solar Power Tower</v>
      </c>
      <c r="E3966" s="26">
        <f t="shared" si="370"/>
        <v>0</v>
      </c>
      <c r="F3966" s="27">
        <f t="shared" si="371"/>
        <v>0</v>
      </c>
      <c r="G3966" s="28"/>
      <c r="H3966" s="131"/>
      <c r="J3966" s="29" t="e">
        <f>VLOOKUP(H3966,'Drop Down Menus'!A:B,2,FALSE)</f>
        <v>#N/A</v>
      </c>
      <c r="L3966" s="48"/>
      <c r="M3966" s="48"/>
      <c r="N3966" s="135"/>
      <c r="R3966" s="144"/>
      <c r="U3966" s="148"/>
      <c r="V3966" s="25"/>
      <c r="Y3966" s="32"/>
      <c r="AG3966" s="29"/>
      <c r="AH3966" s="34"/>
      <c r="AM3966" s="28"/>
      <c r="AN3966" s="28"/>
      <c r="AO3966" s="28"/>
      <c r="AP3966" s="25"/>
      <c r="AQ3966" s="29"/>
      <c r="AR3966" s="30"/>
      <c r="AT3966" s="30"/>
    </row>
    <row r="3967" spans="1:46" ht="30">
      <c r="A3967" s="25">
        <f t="shared" si="366"/>
        <v>2013</v>
      </c>
      <c r="B3967" s="26" t="str">
        <f t="shared" si="367"/>
        <v>Solar Partners</v>
      </c>
      <c r="C3967" s="127" t="str">
        <f t="shared" si="368"/>
        <v>Ivanpah Solar Electric Generating System</v>
      </c>
      <c r="D3967" s="123" t="str">
        <f t="shared" si="369"/>
        <v>Solar Power Tower</v>
      </c>
      <c r="E3967" s="26">
        <f t="shared" si="370"/>
        <v>0</v>
      </c>
      <c r="F3967" s="27">
        <f t="shared" si="371"/>
        <v>0</v>
      </c>
      <c r="G3967" s="28"/>
      <c r="H3967" s="131"/>
      <c r="J3967" s="29" t="e">
        <f>VLOOKUP(H3967,'Drop Down Menus'!A:B,2,FALSE)</f>
        <v>#N/A</v>
      </c>
      <c r="L3967" s="48"/>
      <c r="M3967" s="48"/>
      <c r="N3967" s="135"/>
      <c r="R3967" s="144"/>
      <c r="U3967" s="148"/>
      <c r="V3967" s="25"/>
      <c r="Y3967" s="32"/>
      <c r="AG3967" s="29"/>
      <c r="AH3967" s="34"/>
      <c r="AM3967" s="28"/>
      <c r="AN3967" s="28"/>
      <c r="AO3967" s="28"/>
      <c r="AP3967" s="25"/>
      <c r="AQ3967" s="29"/>
      <c r="AR3967" s="30"/>
      <c r="AT3967" s="30"/>
    </row>
    <row r="3968" spans="1:46" ht="30">
      <c r="A3968" s="25">
        <f t="shared" si="366"/>
        <v>2013</v>
      </c>
      <c r="B3968" s="26" t="str">
        <f t="shared" si="367"/>
        <v>Solar Partners</v>
      </c>
      <c r="C3968" s="127" t="str">
        <f t="shared" si="368"/>
        <v>Ivanpah Solar Electric Generating System</v>
      </c>
      <c r="D3968" s="123" t="str">
        <f t="shared" si="369"/>
        <v>Solar Power Tower</v>
      </c>
      <c r="E3968" s="26">
        <f t="shared" si="370"/>
        <v>0</v>
      </c>
      <c r="F3968" s="27">
        <f t="shared" si="371"/>
        <v>0</v>
      </c>
      <c r="G3968" s="28"/>
      <c r="H3968" s="131"/>
      <c r="J3968" s="29" t="e">
        <f>VLOOKUP(H3968,'Drop Down Menus'!A:B,2,FALSE)</f>
        <v>#N/A</v>
      </c>
      <c r="L3968" s="48"/>
      <c r="M3968" s="48"/>
      <c r="N3968" s="135"/>
      <c r="R3968" s="144"/>
      <c r="U3968" s="148"/>
      <c r="V3968" s="25"/>
      <c r="Y3968" s="32"/>
      <c r="AG3968" s="29"/>
      <c r="AH3968" s="34"/>
      <c r="AM3968" s="28"/>
      <c r="AN3968" s="28"/>
      <c r="AO3968" s="28"/>
      <c r="AP3968" s="25"/>
      <c r="AQ3968" s="29"/>
      <c r="AR3968" s="30"/>
      <c r="AT3968" s="30"/>
    </row>
    <row r="3969" spans="1:46" ht="30">
      <c r="A3969" s="25">
        <f t="shared" si="366"/>
        <v>2013</v>
      </c>
      <c r="B3969" s="26" t="str">
        <f t="shared" si="367"/>
        <v>Solar Partners</v>
      </c>
      <c r="C3969" s="127" t="str">
        <f t="shared" si="368"/>
        <v>Ivanpah Solar Electric Generating System</v>
      </c>
      <c r="D3969" s="123" t="str">
        <f t="shared" si="369"/>
        <v>Solar Power Tower</v>
      </c>
      <c r="E3969" s="26">
        <f t="shared" si="370"/>
        <v>0</v>
      </c>
      <c r="F3969" s="27">
        <f t="shared" si="371"/>
        <v>0</v>
      </c>
      <c r="G3969" s="28"/>
      <c r="H3969" s="131"/>
      <c r="J3969" s="29" t="e">
        <f>VLOOKUP(H3969,'Drop Down Menus'!A:B,2,FALSE)</f>
        <v>#N/A</v>
      </c>
      <c r="L3969" s="48"/>
      <c r="M3969" s="48"/>
      <c r="N3969" s="135"/>
      <c r="R3969" s="144"/>
      <c r="U3969" s="148"/>
      <c r="V3969" s="25"/>
      <c r="Y3969" s="32"/>
      <c r="AG3969" s="29"/>
      <c r="AH3969" s="34"/>
      <c r="AM3969" s="28"/>
      <c r="AN3969" s="28"/>
      <c r="AO3969" s="28"/>
      <c r="AP3969" s="25"/>
      <c r="AQ3969" s="29"/>
      <c r="AR3969" s="30"/>
      <c r="AT3969" s="30"/>
    </row>
    <row r="3970" spans="1:46" ht="30">
      <c r="A3970" s="25">
        <f t="shared" si="366"/>
        <v>2013</v>
      </c>
      <c r="B3970" s="26" t="str">
        <f t="shared" si="367"/>
        <v>Solar Partners</v>
      </c>
      <c r="C3970" s="127" t="str">
        <f t="shared" si="368"/>
        <v>Ivanpah Solar Electric Generating System</v>
      </c>
      <c r="D3970" s="123" t="str">
        <f t="shared" si="369"/>
        <v>Solar Power Tower</v>
      </c>
      <c r="E3970" s="26">
        <f t="shared" si="370"/>
        <v>0</v>
      </c>
      <c r="F3970" s="27">
        <f t="shared" si="371"/>
        <v>0</v>
      </c>
      <c r="G3970" s="28"/>
      <c r="H3970" s="131"/>
      <c r="J3970" s="29" t="e">
        <f>VLOOKUP(H3970,'Drop Down Menus'!A:B,2,FALSE)</f>
        <v>#N/A</v>
      </c>
      <c r="L3970" s="48"/>
      <c r="M3970" s="48"/>
      <c r="N3970" s="135"/>
      <c r="R3970" s="144"/>
      <c r="U3970" s="148"/>
      <c r="V3970" s="25"/>
      <c r="Y3970" s="32"/>
      <c r="AG3970" s="29"/>
      <c r="AH3970" s="34"/>
      <c r="AM3970" s="28"/>
      <c r="AN3970" s="28"/>
      <c r="AO3970" s="28"/>
      <c r="AP3970" s="25"/>
      <c r="AQ3970" s="29"/>
      <c r="AR3970" s="30"/>
      <c r="AT3970" s="30"/>
    </row>
    <row r="3971" spans="1:46" ht="30">
      <c r="A3971" s="25">
        <f t="shared" ref="A3971:A4034" si="372">ReportYear</f>
        <v>2013</v>
      </c>
      <c r="B3971" s="26" t="str">
        <f t="shared" ref="B3971:B4034" si="373">Project_Proponent</f>
        <v>Solar Partners</v>
      </c>
      <c r="C3971" s="127" t="str">
        <f t="shared" ref="C3971:C4034" si="374">Project_Name</f>
        <v>Ivanpah Solar Electric Generating System</v>
      </c>
      <c r="D3971" s="123" t="str">
        <f t="shared" ref="D3971:D4034" si="375">Project_Type_AutoFill</f>
        <v>Solar Power Tower</v>
      </c>
      <c r="E3971" s="26">
        <f t="shared" ref="E3971:E4034" si="376">SPUT_Permit____if_applicable</f>
        <v>0</v>
      </c>
      <c r="F3971" s="27">
        <f t="shared" ref="F3971:F4034" si="377">Eagle_Permit</f>
        <v>0</v>
      </c>
      <c r="G3971" s="28"/>
      <c r="H3971" s="131"/>
      <c r="J3971" s="29" t="e">
        <f>VLOOKUP(H3971,'Drop Down Menus'!A:B,2,FALSE)</f>
        <v>#N/A</v>
      </c>
      <c r="L3971" s="48"/>
      <c r="M3971" s="48"/>
      <c r="N3971" s="135"/>
      <c r="R3971" s="144"/>
      <c r="U3971" s="148"/>
      <c r="V3971" s="25"/>
      <c r="Y3971" s="32"/>
      <c r="AG3971" s="29"/>
      <c r="AH3971" s="34"/>
      <c r="AM3971" s="28"/>
      <c r="AN3971" s="28"/>
      <c r="AO3971" s="28"/>
      <c r="AP3971" s="25"/>
      <c r="AQ3971" s="29"/>
      <c r="AR3971" s="30"/>
      <c r="AT3971" s="30"/>
    </row>
    <row r="3972" spans="1:46" ht="30">
      <c r="A3972" s="25">
        <f t="shared" si="372"/>
        <v>2013</v>
      </c>
      <c r="B3972" s="26" t="str">
        <f t="shared" si="373"/>
        <v>Solar Partners</v>
      </c>
      <c r="C3972" s="127" t="str">
        <f t="shared" si="374"/>
        <v>Ivanpah Solar Electric Generating System</v>
      </c>
      <c r="D3972" s="123" t="str">
        <f t="shared" si="375"/>
        <v>Solar Power Tower</v>
      </c>
      <c r="E3972" s="26">
        <f t="shared" si="376"/>
        <v>0</v>
      </c>
      <c r="F3972" s="27">
        <f t="shared" si="377"/>
        <v>0</v>
      </c>
      <c r="G3972" s="28"/>
      <c r="H3972" s="131"/>
      <c r="J3972" s="29" t="e">
        <f>VLOOKUP(H3972,'Drop Down Menus'!A:B,2,FALSE)</f>
        <v>#N/A</v>
      </c>
      <c r="L3972" s="48"/>
      <c r="M3972" s="48"/>
      <c r="N3972" s="135"/>
      <c r="R3972" s="144"/>
      <c r="U3972" s="148"/>
      <c r="V3972" s="25"/>
      <c r="Y3972" s="32"/>
      <c r="AG3972" s="29"/>
      <c r="AH3972" s="34"/>
      <c r="AM3972" s="28"/>
      <c r="AN3972" s="28"/>
      <c r="AO3972" s="28"/>
      <c r="AP3972" s="25"/>
      <c r="AQ3972" s="29"/>
      <c r="AR3972" s="30"/>
      <c r="AT3972" s="30"/>
    </row>
    <row r="3973" spans="1:46" ht="30">
      <c r="A3973" s="25">
        <f t="shared" si="372"/>
        <v>2013</v>
      </c>
      <c r="B3973" s="26" t="str">
        <f t="shared" si="373"/>
        <v>Solar Partners</v>
      </c>
      <c r="C3973" s="127" t="str">
        <f t="shared" si="374"/>
        <v>Ivanpah Solar Electric Generating System</v>
      </c>
      <c r="D3973" s="123" t="str">
        <f t="shared" si="375"/>
        <v>Solar Power Tower</v>
      </c>
      <c r="E3973" s="26">
        <f t="shared" si="376"/>
        <v>0</v>
      </c>
      <c r="F3973" s="27">
        <f t="shared" si="377"/>
        <v>0</v>
      </c>
      <c r="G3973" s="28"/>
      <c r="H3973" s="131"/>
      <c r="J3973" s="29" t="e">
        <f>VLOOKUP(H3973,'Drop Down Menus'!A:B,2,FALSE)</f>
        <v>#N/A</v>
      </c>
      <c r="L3973" s="48"/>
      <c r="M3973" s="48"/>
      <c r="N3973" s="135"/>
      <c r="R3973" s="144"/>
      <c r="U3973" s="148"/>
      <c r="V3973" s="25"/>
      <c r="Y3973" s="32"/>
      <c r="AG3973" s="29"/>
      <c r="AH3973" s="34"/>
      <c r="AM3973" s="28"/>
      <c r="AN3973" s="28"/>
      <c r="AO3973" s="28"/>
      <c r="AP3973" s="25"/>
      <c r="AQ3973" s="29"/>
      <c r="AR3973" s="30"/>
      <c r="AT3973" s="30"/>
    </row>
    <row r="3974" spans="1:46" ht="30">
      <c r="A3974" s="25">
        <f t="shared" si="372"/>
        <v>2013</v>
      </c>
      <c r="B3974" s="26" t="str">
        <f t="shared" si="373"/>
        <v>Solar Partners</v>
      </c>
      <c r="C3974" s="127" t="str">
        <f t="shared" si="374"/>
        <v>Ivanpah Solar Electric Generating System</v>
      </c>
      <c r="D3974" s="123" t="str">
        <f t="shared" si="375"/>
        <v>Solar Power Tower</v>
      </c>
      <c r="E3974" s="26">
        <f t="shared" si="376"/>
        <v>0</v>
      </c>
      <c r="F3974" s="27">
        <f t="shared" si="377"/>
        <v>0</v>
      </c>
      <c r="G3974" s="28"/>
      <c r="H3974" s="131"/>
      <c r="J3974" s="29" t="e">
        <f>VLOOKUP(H3974,'Drop Down Menus'!A:B,2,FALSE)</f>
        <v>#N/A</v>
      </c>
      <c r="L3974" s="48"/>
      <c r="M3974" s="48"/>
      <c r="N3974" s="135"/>
      <c r="R3974" s="144"/>
      <c r="U3974" s="148"/>
      <c r="V3974" s="25"/>
      <c r="Y3974" s="32"/>
      <c r="AG3974" s="29"/>
      <c r="AH3974" s="34"/>
      <c r="AM3974" s="28"/>
      <c r="AN3974" s="28"/>
      <c r="AO3974" s="28"/>
      <c r="AP3974" s="25"/>
      <c r="AQ3974" s="29"/>
      <c r="AR3974" s="30"/>
      <c r="AT3974" s="30"/>
    </row>
    <row r="3975" spans="1:46" ht="30">
      <c r="A3975" s="25">
        <f t="shared" si="372"/>
        <v>2013</v>
      </c>
      <c r="B3975" s="26" t="str">
        <f t="shared" si="373"/>
        <v>Solar Partners</v>
      </c>
      <c r="C3975" s="127" t="str">
        <f t="shared" si="374"/>
        <v>Ivanpah Solar Electric Generating System</v>
      </c>
      <c r="D3975" s="123" t="str">
        <f t="shared" si="375"/>
        <v>Solar Power Tower</v>
      </c>
      <c r="E3975" s="26">
        <f t="shared" si="376"/>
        <v>0</v>
      </c>
      <c r="F3975" s="27">
        <f t="shared" si="377"/>
        <v>0</v>
      </c>
      <c r="G3975" s="28"/>
      <c r="H3975" s="131"/>
      <c r="J3975" s="29" t="e">
        <f>VLOOKUP(H3975,'Drop Down Menus'!A:B,2,FALSE)</f>
        <v>#N/A</v>
      </c>
      <c r="L3975" s="48"/>
      <c r="M3975" s="48"/>
      <c r="N3975" s="135"/>
      <c r="R3975" s="144"/>
      <c r="U3975" s="148"/>
      <c r="V3975" s="25"/>
      <c r="Y3975" s="32"/>
      <c r="AG3975" s="29"/>
      <c r="AH3975" s="34"/>
      <c r="AM3975" s="28"/>
      <c r="AN3975" s="28"/>
      <c r="AO3975" s="28"/>
      <c r="AP3975" s="25"/>
      <c r="AQ3975" s="29"/>
      <c r="AR3975" s="30"/>
      <c r="AT3975" s="30"/>
    </row>
    <row r="3976" spans="1:46" ht="30">
      <c r="A3976" s="25">
        <f t="shared" si="372"/>
        <v>2013</v>
      </c>
      <c r="B3976" s="26" t="str">
        <f t="shared" si="373"/>
        <v>Solar Partners</v>
      </c>
      <c r="C3976" s="127" t="str">
        <f t="shared" si="374"/>
        <v>Ivanpah Solar Electric Generating System</v>
      </c>
      <c r="D3976" s="123" t="str">
        <f t="shared" si="375"/>
        <v>Solar Power Tower</v>
      </c>
      <c r="E3976" s="26">
        <f t="shared" si="376"/>
        <v>0</v>
      </c>
      <c r="F3976" s="27">
        <f t="shared" si="377"/>
        <v>0</v>
      </c>
      <c r="G3976" s="28"/>
      <c r="H3976" s="131"/>
      <c r="J3976" s="29" t="e">
        <f>VLOOKUP(H3976,'Drop Down Menus'!A:B,2,FALSE)</f>
        <v>#N/A</v>
      </c>
      <c r="L3976" s="48"/>
      <c r="M3976" s="48"/>
      <c r="N3976" s="135"/>
      <c r="R3976" s="144"/>
      <c r="U3976" s="148"/>
      <c r="V3976" s="25"/>
      <c r="Y3976" s="32"/>
      <c r="AG3976" s="29"/>
      <c r="AH3976" s="34"/>
      <c r="AM3976" s="28"/>
      <c r="AN3976" s="28"/>
      <c r="AO3976" s="28"/>
      <c r="AP3976" s="25"/>
      <c r="AQ3976" s="29"/>
      <c r="AR3976" s="30"/>
      <c r="AT3976" s="30"/>
    </row>
    <row r="3977" spans="1:46" ht="30">
      <c r="A3977" s="25">
        <f t="shared" si="372"/>
        <v>2013</v>
      </c>
      <c r="B3977" s="26" t="str">
        <f t="shared" si="373"/>
        <v>Solar Partners</v>
      </c>
      <c r="C3977" s="127" t="str">
        <f t="shared" si="374"/>
        <v>Ivanpah Solar Electric Generating System</v>
      </c>
      <c r="D3977" s="123" t="str">
        <f t="shared" si="375"/>
        <v>Solar Power Tower</v>
      </c>
      <c r="E3977" s="26">
        <f t="shared" si="376"/>
        <v>0</v>
      </c>
      <c r="F3977" s="27">
        <f t="shared" si="377"/>
        <v>0</v>
      </c>
      <c r="G3977" s="28"/>
      <c r="H3977" s="131"/>
      <c r="J3977" s="29" t="e">
        <f>VLOOKUP(H3977,'Drop Down Menus'!A:B,2,FALSE)</f>
        <v>#N/A</v>
      </c>
      <c r="L3977" s="48"/>
      <c r="M3977" s="48"/>
      <c r="N3977" s="135"/>
      <c r="R3977" s="144"/>
      <c r="U3977" s="148"/>
      <c r="V3977" s="25"/>
      <c r="Y3977" s="32"/>
      <c r="AG3977" s="29"/>
      <c r="AH3977" s="34"/>
      <c r="AM3977" s="28"/>
      <c r="AN3977" s="28"/>
      <c r="AO3977" s="28"/>
      <c r="AP3977" s="25"/>
      <c r="AQ3977" s="29"/>
      <c r="AR3977" s="30"/>
      <c r="AT3977" s="30"/>
    </row>
    <row r="3978" spans="1:46" ht="30">
      <c r="A3978" s="25">
        <f t="shared" si="372"/>
        <v>2013</v>
      </c>
      <c r="B3978" s="26" t="str">
        <f t="shared" si="373"/>
        <v>Solar Partners</v>
      </c>
      <c r="C3978" s="127" t="str">
        <f t="shared" si="374"/>
        <v>Ivanpah Solar Electric Generating System</v>
      </c>
      <c r="D3978" s="123" t="str">
        <f t="shared" si="375"/>
        <v>Solar Power Tower</v>
      </c>
      <c r="E3978" s="26">
        <f t="shared" si="376"/>
        <v>0</v>
      </c>
      <c r="F3978" s="27">
        <f t="shared" si="377"/>
        <v>0</v>
      </c>
      <c r="G3978" s="28"/>
      <c r="H3978" s="131"/>
      <c r="J3978" s="29" t="e">
        <f>VLOOKUP(H3978,'Drop Down Menus'!A:B,2,FALSE)</f>
        <v>#N/A</v>
      </c>
      <c r="L3978" s="48"/>
      <c r="M3978" s="48"/>
      <c r="N3978" s="135"/>
      <c r="R3978" s="144"/>
      <c r="U3978" s="148"/>
      <c r="V3978" s="25"/>
      <c r="Y3978" s="32"/>
      <c r="AG3978" s="29"/>
      <c r="AH3978" s="34"/>
      <c r="AM3978" s="28"/>
      <c r="AN3978" s="28"/>
      <c r="AO3978" s="28"/>
      <c r="AP3978" s="25"/>
      <c r="AQ3978" s="29"/>
      <c r="AR3978" s="30"/>
      <c r="AT3978" s="30"/>
    </row>
    <row r="3979" spans="1:46" ht="30">
      <c r="A3979" s="25">
        <f t="shared" si="372"/>
        <v>2013</v>
      </c>
      <c r="B3979" s="26" t="str">
        <f t="shared" si="373"/>
        <v>Solar Partners</v>
      </c>
      <c r="C3979" s="127" t="str">
        <f t="shared" si="374"/>
        <v>Ivanpah Solar Electric Generating System</v>
      </c>
      <c r="D3979" s="123" t="str">
        <f t="shared" si="375"/>
        <v>Solar Power Tower</v>
      </c>
      <c r="E3979" s="26">
        <f t="shared" si="376"/>
        <v>0</v>
      </c>
      <c r="F3979" s="27">
        <f t="shared" si="377"/>
        <v>0</v>
      </c>
      <c r="G3979" s="28"/>
      <c r="H3979" s="131"/>
      <c r="J3979" s="29" t="e">
        <f>VLOOKUP(H3979,'Drop Down Menus'!A:B,2,FALSE)</f>
        <v>#N/A</v>
      </c>
      <c r="L3979" s="48"/>
      <c r="M3979" s="48"/>
      <c r="N3979" s="135"/>
      <c r="R3979" s="144"/>
      <c r="U3979" s="148"/>
      <c r="V3979" s="25"/>
      <c r="Y3979" s="32"/>
      <c r="AG3979" s="29"/>
      <c r="AH3979" s="34"/>
      <c r="AM3979" s="28"/>
      <c r="AN3979" s="28"/>
      <c r="AO3979" s="28"/>
      <c r="AP3979" s="25"/>
      <c r="AQ3979" s="29"/>
      <c r="AR3979" s="30"/>
      <c r="AT3979" s="30"/>
    </row>
    <row r="3980" spans="1:46" ht="30">
      <c r="A3980" s="25">
        <f t="shared" si="372"/>
        <v>2013</v>
      </c>
      <c r="B3980" s="26" t="str">
        <f t="shared" si="373"/>
        <v>Solar Partners</v>
      </c>
      <c r="C3980" s="127" t="str">
        <f t="shared" si="374"/>
        <v>Ivanpah Solar Electric Generating System</v>
      </c>
      <c r="D3980" s="123" t="str">
        <f t="shared" si="375"/>
        <v>Solar Power Tower</v>
      </c>
      <c r="E3980" s="26">
        <f t="shared" si="376"/>
        <v>0</v>
      </c>
      <c r="F3980" s="27">
        <f t="shared" si="377"/>
        <v>0</v>
      </c>
      <c r="G3980" s="28"/>
      <c r="H3980" s="131"/>
      <c r="J3980" s="29" t="e">
        <f>VLOOKUP(H3980,'Drop Down Menus'!A:B,2,FALSE)</f>
        <v>#N/A</v>
      </c>
      <c r="L3980" s="48"/>
      <c r="M3980" s="48"/>
      <c r="N3980" s="135"/>
      <c r="R3980" s="144"/>
      <c r="U3980" s="148"/>
      <c r="V3980" s="25"/>
      <c r="Y3980" s="32"/>
      <c r="AG3980" s="29"/>
      <c r="AH3980" s="34"/>
      <c r="AM3980" s="28"/>
      <c r="AN3980" s="28"/>
      <c r="AO3980" s="28"/>
      <c r="AP3980" s="25"/>
      <c r="AQ3980" s="29"/>
      <c r="AR3980" s="30"/>
      <c r="AT3980" s="30"/>
    </row>
    <row r="3981" spans="1:46" ht="30">
      <c r="A3981" s="25">
        <f t="shared" si="372"/>
        <v>2013</v>
      </c>
      <c r="B3981" s="26" t="str">
        <f t="shared" si="373"/>
        <v>Solar Partners</v>
      </c>
      <c r="C3981" s="127" t="str">
        <f t="shared" si="374"/>
        <v>Ivanpah Solar Electric Generating System</v>
      </c>
      <c r="D3981" s="123" t="str">
        <f t="shared" si="375"/>
        <v>Solar Power Tower</v>
      </c>
      <c r="E3981" s="26">
        <f t="shared" si="376"/>
        <v>0</v>
      </c>
      <c r="F3981" s="27">
        <f t="shared" si="377"/>
        <v>0</v>
      </c>
      <c r="G3981" s="28"/>
      <c r="H3981" s="131"/>
      <c r="J3981" s="29" t="e">
        <f>VLOOKUP(H3981,'Drop Down Menus'!A:B,2,FALSE)</f>
        <v>#N/A</v>
      </c>
      <c r="L3981" s="48"/>
      <c r="M3981" s="48"/>
      <c r="N3981" s="135"/>
      <c r="R3981" s="144"/>
      <c r="U3981" s="148"/>
      <c r="V3981" s="25"/>
      <c r="Y3981" s="32"/>
      <c r="AG3981" s="29"/>
      <c r="AH3981" s="34"/>
      <c r="AM3981" s="28"/>
      <c r="AN3981" s="28"/>
      <c r="AO3981" s="28"/>
      <c r="AP3981" s="25"/>
      <c r="AQ3981" s="29"/>
      <c r="AR3981" s="30"/>
      <c r="AT3981" s="30"/>
    </row>
    <row r="3982" spans="1:46" ht="30">
      <c r="A3982" s="25">
        <f t="shared" si="372"/>
        <v>2013</v>
      </c>
      <c r="B3982" s="26" t="str">
        <f t="shared" si="373"/>
        <v>Solar Partners</v>
      </c>
      <c r="C3982" s="127" t="str">
        <f t="shared" si="374"/>
        <v>Ivanpah Solar Electric Generating System</v>
      </c>
      <c r="D3982" s="123" t="str">
        <f t="shared" si="375"/>
        <v>Solar Power Tower</v>
      </c>
      <c r="E3982" s="26">
        <f t="shared" si="376"/>
        <v>0</v>
      </c>
      <c r="F3982" s="27">
        <f t="shared" si="377"/>
        <v>0</v>
      </c>
      <c r="G3982" s="28"/>
      <c r="H3982" s="131"/>
      <c r="J3982" s="29" t="e">
        <f>VLOOKUP(H3982,'Drop Down Menus'!A:B,2,FALSE)</f>
        <v>#N/A</v>
      </c>
      <c r="L3982" s="48"/>
      <c r="M3982" s="48"/>
      <c r="N3982" s="135"/>
      <c r="R3982" s="144"/>
      <c r="U3982" s="148"/>
      <c r="V3982" s="25"/>
      <c r="Y3982" s="32"/>
      <c r="AG3982" s="29"/>
      <c r="AH3982" s="34"/>
      <c r="AM3982" s="28"/>
      <c r="AN3982" s="28"/>
      <c r="AO3982" s="28"/>
      <c r="AP3982" s="25"/>
      <c r="AQ3982" s="29"/>
      <c r="AR3982" s="30"/>
      <c r="AT3982" s="30"/>
    </row>
    <row r="3983" spans="1:46" ht="30">
      <c r="A3983" s="25">
        <f t="shared" si="372"/>
        <v>2013</v>
      </c>
      <c r="B3983" s="26" t="str">
        <f t="shared" si="373"/>
        <v>Solar Partners</v>
      </c>
      <c r="C3983" s="127" t="str">
        <f t="shared" si="374"/>
        <v>Ivanpah Solar Electric Generating System</v>
      </c>
      <c r="D3983" s="123" t="str">
        <f t="shared" si="375"/>
        <v>Solar Power Tower</v>
      </c>
      <c r="E3983" s="26">
        <f t="shared" si="376"/>
        <v>0</v>
      </c>
      <c r="F3983" s="27">
        <f t="shared" si="377"/>
        <v>0</v>
      </c>
      <c r="G3983" s="28"/>
      <c r="H3983" s="131"/>
      <c r="J3983" s="29" t="e">
        <f>VLOOKUP(H3983,'Drop Down Menus'!A:B,2,FALSE)</f>
        <v>#N/A</v>
      </c>
      <c r="L3983" s="48"/>
      <c r="M3983" s="48"/>
      <c r="N3983" s="135"/>
      <c r="R3983" s="144"/>
      <c r="U3983" s="148"/>
      <c r="V3983" s="25"/>
      <c r="Y3983" s="32"/>
      <c r="AG3983" s="29"/>
      <c r="AH3983" s="34"/>
      <c r="AM3983" s="28"/>
      <c r="AN3983" s="28"/>
      <c r="AO3983" s="28"/>
      <c r="AP3983" s="25"/>
      <c r="AQ3983" s="29"/>
      <c r="AR3983" s="30"/>
      <c r="AT3983" s="30"/>
    </row>
    <row r="3984" spans="1:46" ht="30">
      <c r="A3984" s="25">
        <f t="shared" si="372"/>
        <v>2013</v>
      </c>
      <c r="B3984" s="26" t="str">
        <f t="shared" si="373"/>
        <v>Solar Partners</v>
      </c>
      <c r="C3984" s="127" t="str">
        <f t="shared" si="374"/>
        <v>Ivanpah Solar Electric Generating System</v>
      </c>
      <c r="D3984" s="123" t="str">
        <f t="shared" si="375"/>
        <v>Solar Power Tower</v>
      </c>
      <c r="E3984" s="26">
        <f t="shared" si="376"/>
        <v>0</v>
      </c>
      <c r="F3984" s="27">
        <f t="shared" si="377"/>
        <v>0</v>
      </c>
      <c r="G3984" s="28"/>
      <c r="H3984" s="131"/>
      <c r="J3984" s="29" t="e">
        <f>VLOOKUP(H3984,'Drop Down Menus'!A:B,2,FALSE)</f>
        <v>#N/A</v>
      </c>
      <c r="L3984" s="48"/>
      <c r="M3984" s="48"/>
      <c r="N3984" s="135"/>
      <c r="R3984" s="144"/>
      <c r="U3984" s="148"/>
      <c r="V3984" s="25"/>
      <c r="Y3984" s="32"/>
      <c r="AG3984" s="29"/>
      <c r="AH3984" s="34"/>
      <c r="AM3984" s="28"/>
      <c r="AN3984" s="28"/>
      <c r="AO3984" s="28"/>
      <c r="AP3984" s="25"/>
      <c r="AQ3984" s="29"/>
      <c r="AR3984" s="30"/>
      <c r="AT3984" s="30"/>
    </row>
    <row r="3985" spans="1:46" ht="30">
      <c r="A3985" s="25">
        <f t="shared" si="372"/>
        <v>2013</v>
      </c>
      <c r="B3985" s="26" t="str">
        <f t="shared" si="373"/>
        <v>Solar Partners</v>
      </c>
      <c r="C3985" s="127" t="str">
        <f t="shared" si="374"/>
        <v>Ivanpah Solar Electric Generating System</v>
      </c>
      <c r="D3985" s="123" t="str">
        <f t="shared" si="375"/>
        <v>Solar Power Tower</v>
      </c>
      <c r="E3985" s="26">
        <f t="shared" si="376"/>
        <v>0</v>
      </c>
      <c r="F3985" s="27">
        <f t="shared" si="377"/>
        <v>0</v>
      </c>
      <c r="G3985" s="28"/>
      <c r="H3985" s="131"/>
      <c r="J3985" s="29" t="e">
        <f>VLOOKUP(H3985,'Drop Down Menus'!A:B,2,FALSE)</f>
        <v>#N/A</v>
      </c>
      <c r="L3985" s="48"/>
      <c r="M3985" s="48"/>
      <c r="N3985" s="135"/>
      <c r="R3985" s="144"/>
      <c r="U3985" s="148"/>
      <c r="V3985" s="25"/>
      <c r="Y3985" s="32"/>
      <c r="AG3985" s="29"/>
      <c r="AH3985" s="34"/>
      <c r="AM3985" s="28"/>
      <c r="AN3985" s="28"/>
      <c r="AO3985" s="28"/>
      <c r="AP3985" s="25"/>
      <c r="AQ3985" s="29"/>
      <c r="AR3985" s="30"/>
      <c r="AT3985" s="30"/>
    </row>
    <row r="3986" spans="1:46" ht="30">
      <c r="A3986" s="25">
        <f t="shared" si="372"/>
        <v>2013</v>
      </c>
      <c r="B3986" s="26" t="str">
        <f t="shared" si="373"/>
        <v>Solar Partners</v>
      </c>
      <c r="C3986" s="127" t="str">
        <f t="shared" si="374"/>
        <v>Ivanpah Solar Electric Generating System</v>
      </c>
      <c r="D3986" s="123" t="str">
        <f t="shared" si="375"/>
        <v>Solar Power Tower</v>
      </c>
      <c r="E3986" s="26">
        <f t="shared" si="376"/>
        <v>0</v>
      </c>
      <c r="F3986" s="27">
        <f t="shared" si="377"/>
        <v>0</v>
      </c>
      <c r="G3986" s="28"/>
      <c r="H3986" s="131"/>
      <c r="J3986" s="29" t="e">
        <f>VLOOKUP(H3986,'Drop Down Menus'!A:B,2,FALSE)</f>
        <v>#N/A</v>
      </c>
      <c r="L3986" s="48"/>
      <c r="M3986" s="48"/>
      <c r="N3986" s="135"/>
      <c r="R3986" s="144"/>
      <c r="U3986" s="148"/>
      <c r="V3986" s="25"/>
      <c r="Y3986" s="32"/>
      <c r="AG3986" s="29"/>
      <c r="AH3986" s="34"/>
      <c r="AM3986" s="28"/>
      <c r="AN3986" s="28"/>
      <c r="AO3986" s="28"/>
      <c r="AP3986" s="25"/>
      <c r="AQ3986" s="29"/>
      <c r="AR3986" s="30"/>
      <c r="AT3986" s="30"/>
    </row>
    <row r="3987" spans="1:46" ht="30">
      <c r="A3987" s="25">
        <f t="shared" si="372"/>
        <v>2013</v>
      </c>
      <c r="B3987" s="26" t="str">
        <f t="shared" si="373"/>
        <v>Solar Partners</v>
      </c>
      <c r="C3987" s="127" t="str">
        <f t="shared" si="374"/>
        <v>Ivanpah Solar Electric Generating System</v>
      </c>
      <c r="D3987" s="123" t="str">
        <f t="shared" si="375"/>
        <v>Solar Power Tower</v>
      </c>
      <c r="E3987" s="26">
        <f t="shared" si="376"/>
        <v>0</v>
      </c>
      <c r="F3987" s="27">
        <f t="shared" si="377"/>
        <v>0</v>
      </c>
      <c r="G3987" s="28"/>
      <c r="H3987" s="131"/>
      <c r="J3987" s="29" t="e">
        <f>VLOOKUP(H3987,'Drop Down Menus'!A:B,2,FALSE)</f>
        <v>#N/A</v>
      </c>
      <c r="L3987" s="48"/>
      <c r="M3987" s="48"/>
      <c r="N3987" s="135"/>
      <c r="R3987" s="144"/>
      <c r="U3987" s="148"/>
      <c r="V3987" s="25"/>
      <c r="Y3987" s="32"/>
      <c r="AG3987" s="29"/>
      <c r="AH3987" s="34"/>
      <c r="AM3987" s="28"/>
      <c r="AN3987" s="28"/>
      <c r="AO3987" s="28"/>
      <c r="AP3987" s="25"/>
      <c r="AQ3987" s="29"/>
      <c r="AR3987" s="30"/>
      <c r="AT3987" s="30"/>
    </row>
    <row r="3988" spans="1:46" ht="30">
      <c r="A3988" s="25">
        <f t="shared" si="372"/>
        <v>2013</v>
      </c>
      <c r="B3988" s="26" t="str">
        <f t="shared" si="373"/>
        <v>Solar Partners</v>
      </c>
      <c r="C3988" s="127" t="str">
        <f t="shared" si="374"/>
        <v>Ivanpah Solar Electric Generating System</v>
      </c>
      <c r="D3988" s="123" t="str">
        <f t="shared" si="375"/>
        <v>Solar Power Tower</v>
      </c>
      <c r="E3988" s="26">
        <f t="shared" si="376"/>
        <v>0</v>
      </c>
      <c r="F3988" s="27">
        <f t="shared" si="377"/>
        <v>0</v>
      </c>
      <c r="G3988" s="28"/>
      <c r="H3988" s="131"/>
      <c r="J3988" s="29" t="e">
        <f>VLOOKUP(H3988,'Drop Down Menus'!A:B,2,FALSE)</f>
        <v>#N/A</v>
      </c>
      <c r="L3988" s="48"/>
      <c r="M3988" s="48"/>
      <c r="N3988" s="135"/>
      <c r="R3988" s="144"/>
      <c r="U3988" s="148"/>
      <c r="V3988" s="25"/>
      <c r="Y3988" s="32"/>
      <c r="AG3988" s="29"/>
      <c r="AH3988" s="34"/>
      <c r="AM3988" s="28"/>
      <c r="AN3988" s="28"/>
      <c r="AO3988" s="28"/>
      <c r="AP3988" s="25"/>
      <c r="AQ3988" s="29"/>
      <c r="AR3988" s="30"/>
      <c r="AT3988" s="30"/>
    </row>
    <row r="3989" spans="1:46" ht="30">
      <c r="A3989" s="25">
        <f t="shared" si="372"/>
        <v>2013</v>
      </c>
      <c r="B3989" s="26" t="str">
        <f t="shared" si="373"/>
        <v>Solar Partners</v>
      </c>
      <c r="C3989" s="127" t="str">
        <f t="shared" si="374"/>
        <v>Ivanpah Solar Electric Generating System</v>
      </c>
      <c r="D3989" s="123" t="str">
        <f t="shared" si="375"/>
        <v>Solar Power Tower</v>
      </c>
      <c r="E3989" s="26">
        <f t="shared" si="376"/>
        <v>0</v>
      </c>
      <c r="F3989" s="27">
        <f t="shared" si="377"/>
        <v>0</v>
      </c>
      <c r="G3989" s="28"/>
      <c r="H3989" s="131"/>
      <c r="J3989" s="29" t="e">
        <f>VLOOKUP(H3989,'Drop Down Menus'!A:B,2,FALSE)</f>
        <v>#N/A</v>
      </c>
      <c r="L3989" s="48"/>
      <c r="M3989" s="48"/>
      <c r="N3989" s="135"/>
      <c r="R3989" s="144"/>
      <c r="U3989" s="148"/>
      <c r="V3989" s="25"/>
      <c r="Y3989" s="32"/>
      <c r="AG3989" s="29"/>
      <c r="AH3989" s="34"/>
      <c r="AM3989" s="28"/>
      <c r="AN3989" s="28"/>
      <c r="AO3989" s="28"/>
      <c r="AP3989" s="25"/>
      <c r="AQ3989" s="29"/>
      <c r="AR3989" s="30"/>
      <c r="AT3989" s="30"/>
    </row>
    <row r="3990" spans="1:46" ht="30">
      <c r="A3990" s="25">
        <f t="shared" si="372"/>
        <v>2013</v>
      </c>
      <c r="B3990" s="26" t="str">
        <f t="shared" si="373"/>
        <v>Solar Partners</v>
      </c>
      <c r="C3990" s="127" t="str">
        <f t="shared" si="374"/>
        <v>Ivanpah Solar Electric Generating System</v>
      </c>
      <c r="D3990" s="123" t="str">
        <f t="shared" si="375"/>
        <v>Solar Power Tower</v>
      </c>
      <c r="E3990" s="26">
        <f t="shared" si="376"/>
        <v>0</v>
      </c>
      <c r="F3990" s="27">
        <f t="shared" si="377"/>
        <v>0</v>
      </c>
      <c r="G3990" s="28"/>
      <c r="H3990" s="131"/>
      <c r="J3990" s="29" t="e">
        <f>VLOOKUP(H3990,'Drop Down Menus'!A:B,2,FALSE)</f>
        <v>#N/A</v>
      </c>
      <c r="L3990" s="48"/>
      <c r="M3990" s="48"/>
      <c r="N3990" s="135"/>
      <c r="R3990" s="144"/>
      <c r="U3990" s="148"/>
      <c r="V3990" s="25"/>
      <c r="Y3990" s="32"/>
      <c r="AG3990" s="29"/>
      <c r="AH3990" s="34"/>
      <c r="AM3990" s="28"/>
      <c r="AN3990" s="28"/>
      <c r="AO3990" s="28"/>
      <c r="AP3990" s="25"/>
      <c r="AQ3990" s="29"/>
      <c r="AR3990" s="30"/>
      <c r="AT3990" s="30"/>
    </row>
    <row r="3991" spans="1:46" ht="30">
      <c r="A3991" s="25">
        <f t="shared" si="372"/>
        <v>2013</v>
      </c>
      <c r="B3991" s="26" t="str">
        <f t="shared" si="373"/>
        <v>Solar Partners</v>
      </c>
      <c r="C3991" s="127" t="str">
        <f t="shared" si="374"/>
        <v>Ivanpah Solar Electric Generating System</v>
      </c>
      <c r="D3991" s="123" t="str">
        <f t="shared" si="375"/>
        <v>Solar Power Tower</v>
      </c>
      <c r="E3991" s="26">
        <f t="shared" si="376"/>
        <v>0</v>
      </c>
      <c r="F3991" s="27">
        <f t="shared" si="377"/>
        <v>0</v>
      </c>
      <c r="G3991" s="28"/>
      <c r="H3991" s="131"/>
      <c r="J3991" s="29" t="e">
        <f>VLOOKUP(H3991,'Drop Down Menus'!A:B,2,FALSE)</f>
        <v>#N/A</v>
      </c>
      <c r="L3991" s="48"/>
      <c r="M3991" s="48"/>
      <c r="N3991" s="135"/>
      <c r="R3991" s="144"/>
      <c r="U3991" s="148"/>
      <c r="V3991" s="25"/>
      <c r="Y3991" s="32"/>
      <c r="AG3991" s="29"/>
      <c r="AH3991" s="34"/>
      <c r="AM3991" s="28"/>
      <c r="AN3991" s="28"/>
      <c r="AO3991" s="28"/>
      <c r="AP3991" s="25"/>
      <c r="AQ3991" s="29"/>
      <c r="AR3991" s="30"/>
      <c r="AT3991" s="30"/>
    </row>
    <row r="3992" spans="1:46" ht="30">
      <c r="A3992" s="25">
        <f t="shared" si="372"/>
        <v>2013</v>
      </c>
      <c r="B3992" s="26" t="str">
        <f t="shared" si="373"/>
        <v>Solar Partners</v>
      </c>
      <c r="C3992" s="127" t="str">
        <f t="shared" si="374"/>
        <v>Ivanpah Solar Electric Generating System</v>
      </c>
      <c r="D3992" s="123" t="str">
        <f t="shared" si="375"/>
        <v>Solar Power Tower</v>
      </c>
      <c r="E3992" s="26">
        <f t="shared" si="376"/>
        <v>0</v>
      </c>
      <c r="F3992" s="27">
        <f t="shared" si="377"/>
        <v>0</v>
      </c>
      <c r="G3992" s="28"/>
      <c r="H3992" s="131"/>
      <c r="J3992" s="29" t="e">
        <f>VLOOKUP(H3992,'Drop Down Menus'!A:B,2,FALSE)</f>
        <v>#N/A</v>
      </c>
      <c r="L3992" s="48"/>
      <c r="M3992" s="48"/>
      <c r="N3992" s="135"/>
      <c r="R3992" s="144"/>
      <c r="U3992" s="148"/>
      <c r="V3992" s="25"/>
      <c r="Y3992" s="32"/>
      <c r="AG3992" s="29"/>
      <c r="AH3992" s="34"/>
      <c r="AM3992" s="28"/>
      <c r="AN3992" s="28"/>
      <c r="AO3992" s="28"/>
      <c r="AP3992" s="25"/>
      <c r="AQ3992" s="29"/>
      <c r="AR3992" s="30"/>
      <c r="AT3992" s="30"/>
    </row>
    <row r="3993" spans="1:46" ht="30">
      <c r="A3993" s="25">
        <f t="shared" si="372"/>
        <v>2013</v>
      </c>
      <c r="B3993" s="26" t="str">
        <f t="shared" si="373"/>
        <v>Solar Partners</v>
      </c>
      <c r="C3993" s="127" t="str">
        <f t="shared" si="374"/>
        <v>Ivanpah Solar Electric Generating System</v>
      </c>
      <c r="D3993" s="123" t="str">
        <f t="shared" si="375"/>
        <v>Solar Power Tower</v>
      </c>
      <c r="E3993" s="26">
        <f t="shared" si="376"/>
        <v>0</v>
      </c>
      <c r="F3993" s="27">
        <f t="shared" si="377"/>
        <v>0</v>
      </c>
      <c r="G3993" s="28"/>
      <c r="H3993" s="131"/>
      <c r="J3993" s="29" t="e">
        <f>VLOOKUP(H3993,'Drop Down Menus'!A:B,2,FALSE)</f>
        <v>#N/A</v>
      </c>
      <c r="L3993" s="48"/>
      <c r="M3993" s="48"/>
      <c r="N3993" s="135"/>
      <c r="R3993" s="144"/>
      <c r="U3993" s="148"/>
      <c r="V3993" s="25"/>
      <c r="Y3993" s="32"/>
      <c r="AG3993" s="29"/>
      <c r="AH3993" s="34"/>
      <c r="AM3993" s="28"/>
      <c r="AN3993" s="28"/>
      <c r="AO3993" s="28"/>
      <c r="AP3993" s="25"/>
      <c r="AQ3993" s="29"/>
      <c r="AR3993" s="30"/>
      <c r="AT3993" s="30"/>
    </row>
    <row r="3994" spans="1:46" ht="30">
      <c r="A3994" s="25">
        <f t="shared" si="372"/>
        <v>2013</v>
      </c>
      <c r="B3994" s="26" t="str">
        <f t="shared" si="373"/>
        <v>Solar Partners</v>
      </c>
      <c r="C3994" s="127" t="str">
        <f t="shared" si="374"/>
        <v>Ivanpah Solar Electric Generating System</v>
      </c>
      <c r="D3994" s="123" t="str">
        <f t="shared" si="375"/>
        <v>Solar Power Tower</v>
      </c>
      <c r="E3994" s="26">
        <f t="shared" si="376"/>
        <v>0</v>
      </c>
      <c r="F3994" s="27">
        <f t="shared" si="377"/>
        <v>0</v>
      </c>
      <c r="G3994" s="28"/>
      <c r="H3994" s="131"/>
      <c r="J3994" s="29" t="e">
        <f>VLOOKUP(H3994,'Drop Down Menus'!A:B,2,FALSE)</f>
        <v>#N/A</v>
      </c>
      <c r="L3994" s="48"/>
      <c r="M3994" s="48"/>
      <c r="N3994" s="135"/>
      <c r="R3994" s="144"/>
      <c r="U3994" s="148"/>
      <c r="V3994" s="25"/>
      <c r="Y3994" s="32"/>
      <c r="AG3994" s="29"/>
      <c r="AH3994" s="34"/>
      <c r="AM3994" s="28"/>
      <c r="AN3994" s="28"/>
      <c r="AO3994" s="28"/>
      <c r="AP3994" s="25"/>
      <c r="AQ3994" s="29"/>
      <c r="AR3994" s="30"/>
      <c r="AT3994" s="30"/>
    </row>
    <row r="3995" spans="1:46" ht="30">
      <c r="A3995" s="25">
        <f t="shared" si="372"/>
        <v>2013</v>
      </c>
      <c r="B3995" s="26" t="str">
        <f t="shared" si="373"/>
        <v>Solar Partners</v>
      </c>
      <c r="C3995" s="127" t="str">
        <f t="shared" si="374"/>
        <v>Ivanpah Solar Electric Generating System</v>
      </c>
      <c r="D3995" s="123" t="str">
        <f t="shared" si="375"/>
        <v>Solar Power Tower</v>
      </c>
      <c r="E3995" s="26">
        <f t="shared" si="376"/>
        <v>0</v>
      </c>
      <c r="F3995" s="27">
        <f t="shared" si="377"/>
        <v>0</v>
      </c>
      <c r="G3995" s="28"/>
      <c r="H3995" s="131"/>
      <c r="J3995" s="29" t="e">
        <f>VLOOKUP(H3995,'Drop Down Menus'!A:B,2,FALSE)</f>
        <v>#N/A</v>
      </c>
      <c r="L3995" s="48"/>
      <c r="M3995" s="48"/>
      <c r="N3995" s="135"/>
      <c r="R3995" s="144"/>
      <c r="U3995" s="148"/>
      <c r="V3995" s="25"/>
      <c r="Y3995" s="32"/>
      <c r="AG3995" s="29"/>
      <c r="AH3995" s="34"/>
      <c r="AM3995" s="28"/>
      <c r="AN3995" s="28"/>
      <c r="AO3995" s="28"/>
      <c r="AP3995" s="25"/>
      <c r="AQ3995" s="29"/>
      <c r="AR3995" s="30"/>
      <c r="AT3995" s="30"/>
    </row>
    <row r="3996" spans="1:46" ht="30">
      <c r="A3996" s="25">
        <f t="shared" si="372"/>
        <v>2013</v>
      </c>
      <c r="B3996" s="26" t="str">
        <f t="shared" si="373"/>
        <v>Solar Partners</v>
      </c>
      <c r="C3996" s="127" t="str">
        <f t="shared" si="374"/>
        <v>Ivanpah Solar Electric Generating System</v>
      </c>
      <c r="D3996" s="123" t="str">
        <f t="shared" si="375"/>
        <v>Solar Power Tower</v>
      </c>
      <c r="E3996" s="26">
        <f t="shared" si="376"/>
        <v>0</v>
      </c>
      <c r="F3996" s="27">
        <f t="shared" si="377"/>
        <v>0</v>
      </c>
      <c r="G3996" s="28"/>
      <c r="H3996" s="131"/>
      <c r="J3996" s="29" t="e">
        <f>VLOOKUP(H3996,'Drop Down Menus'!A:B,2,FALSE)</f>
        <v>#N/A</v>
      </c>
      <c r="L3996" s="48"/>
      <c r="M3996" s="48"/>
      <c r="N3996" s="135"/>
      <c r="R3996" s="144"/>
      <c r="U3996" s="148"/>
      <c r="V3996" s="25"/>
      <c r="Y3996" s="32"/>
      <c r="AG3996" s="29"/>
      <c r="AH3996" s="34"/>
      <c r="AM3996" s="28"/>
      <c r="AN3996" s="28"/>
      <c r="AO3996" s="28"/>
      <c r="AP3996" s="25"/>
      <c r="AQ3996" s="29"/>
      <c r="AR3996" s="30"/>
      <c r="AT3996" s="30"/>
    </row>
    <row r="3997" spans="1:46" ht="30">
      <c r="A3997" s="25">
        <f t="shared" si="372"/>
        <v>2013</v>
      </c>
      <c r="B3997" s="26" t="str">
        <f t="shared" si="373"/>
        <v>Solar Partners</v>
      </c>
      <c r="C3997" s="127" t="str">
        <f t="shared" si="374"/>
        <v>Ivanpah Solar Electric Generating System</v>
      </c>
      <c r="D3997" s="123" t="str">
        <f t="shared" si="375"/>
        <v>Solar Power Tower</v>
      </c>
      <c r="E3997" s="26">
        <f t="shared" si="376"/>
        <v>0</v>
      </c>
      <c r="F3997" s="27">
        <f t="shared" si="377"/>
        <v>0</v>
      </c>
      <c r="G3997" s="28"/>
      <c r="H3997" s="131"/>
      <c r="J3997" s="29" t="e">
        <f>VLOOKUP(H3997,'Drop Down Menus'!A:B,2,FALSE)</f>
        <v>#N/A</v>
      </c>
      <c r="L3997" s="48"/>
      <c r="M3997" s="48"/>
      <c r="N3997" s="135"/>
      <c r="R3997" s="144"/>
      <c r="U3997" s="148"/>
      <c r="V3997" s="25"/>
      <c r="Y3997" s="32"/>
      <c r="AG3997" s="29"/>
      <c r="AH3997" s="34"/>
      <c r="AM3997" s="28"/>
      <c r="AN3997" s="28"/>
      <c r="AO3997" s="28"/>
      <c r="AP3997" s="25"/>
      <c r="AQ3997" s="29"/>
      <c r="AR3997" s="30"/>
      <c r="AT3997" s="30"/>
    </row>
    <row r="3998" spans="1:46" ht="30">
      <c r="A3998" s="25">
        <f t="shared" si="372"/>
        <v>2013</v>
      </c>
      <c r="B3998" s="26" t="str">
        <f t="shared" si="373"/>
        <v>Solar Partners</v>
      </c>
      <c r="C3998" s="127" t="str">
        <f t="shared" si="374"/>
        <v>Ivanpah Solar Electric Generating System</v>
      </c>
      <c r="D3998" s="123" t="str">
        <f t="shared" si="375"/>
        <v>Solar Power Tower</v>
      </c>
      <c r="E3998" s="26">
        <f t="shared" si="376"/>
        <v>0</v>
      </c>
      <c r="F3998" s="27">
        <f t="shared" si="377"/>
        <v>0</v>
      </c>
      <c r="G3998" s="28"/>
      <c r="H3998" s="131"/>
      <c r="J3998" s="29" t="e">
        <f>VLOOKUP(H3998,'Drop Down Menus'!A:B,2,FALSE)</f>
        <v>#N/A</v>
      </c>
      <c r="L3998" s="48"/>
      <c r="M3998" s="48"/>
      <c r="N3998" s="135"/>
      <c r="R3998" s="144"/>
      <c r="U3998" s="148"/>
      <c r="V3998" s="25"/>
      <c r="Y3998" s="32"/>
      <c r="AG3998" s="29"/>
      <c r="AH3998" s="34"/>
      <c r="AM3998" s="28"/>
      <c r="AN3998" s="28"/>
      <c r="AO3998" s="28"/>
      <c r="AP3998" s="25"/>
      <c r="AQ3998" s="29"/>
      <c r="AR3998" s="30"/>
      <c r="AT3998" s="30"/>
    </row>
    <row r="3999" spans="1:46" ht="30">
      <c r="A3999" s="25">
        <f t="shared" si="372"/>
        <v>2013</v>
      </c>
      <c r="B3999" s="26" t="str">
        <f t="shared" si="373"/>
        <v>Solar Partners</v>
      </c>
      <c r="C3999" s="127" t="str">
        <f t="shared" si="374"/>
        <v>Ivanpah Solar Electric Generating System</v>
      </c>
      <c r="D3999" s="123" t="str">
        <f t="shared" si="375"/>
        <v>Solar Power Tower</v>
      </c>
      <c r="E3999" s="26">
        <f t="shared" si="376"/>
        <v>0</v>
      </c>
      <c r="F3999" s="27">
        <f t="shared" si="377"/>
        <v>0</v>
      </c>
      <c r="G3999" s="28"/>
      <c r="H3999" s="131"/>
      <c r="J3999" s="29" t="e">
        <f>VLOOKUP(H3999,'Drop Down Menus'!A:B,2,FALSE)</f>
        <v>#N/A</v>
      </c>
      <c r="L3999" s="48"/>
      <c r="M3999" s="48"/>
      <c r="N3999" s="135"/>
      <c r="R3999" s="144"/>
      <c r="U3999" s="148"/>
      <c r="V3999" s="25"/>
      <c r="Y3999" s="32"/>
      <c r="AG3999" s="29"/>
      <c r="AH3999" s="34"/>
      <c r="AM3999" s="28"/>
      <c r="AN3999" s="28"/>
      <c r="AO3999" s="28"/>
      <c r="AP3999" s="25"/>
      <c r="AQ3999" s="29"/>
      <c r="AR3999" s="30"/>
      <c r="AT3999" s="30"/>
    </row>
    <row r="4000" spans="1:46" ht="30">
      <c r="A4000" s="25">
        <f t="shared" si="372"/>
        <v>2013</v>
      </c>
      <c r="B4000" s="26" t="str">
        <f t="shared" si="373"/>
        <v>Solar Partners</v>
      </c>
      <c r="C4000" s="127" t="str">
        <f t="shared" si="374"/>
        <v>Ivanpah Solar Electric Generating System</v>
      </c>
      <c r="D4000" s="123" t="str">
        <f t="shared" si="375"/>
        <v>Solar Power Tower</v>
      </c>
      <c r="E4000" s="26">
        <f t="shared" si="376"/>
        <v>0</v>
      </c>
      <c r="F4000" s="27">
        <f t="shared" si="377"/>
        <v>0</v>
      </c>
      <c r="G4000" s="28"/>
      <c r="H4000" s="131"/>
      <c r="J4000" s="29" t="e">
        <f>VLOOKUP(H4000,'Drop Down Menus'!A:B,2,FALSE)</f>
        <v>#N/A</v>
      </c>
      <c r="L4000" s="48"/>
      <c r="M4000" s="48"/>
      <c r="N4000" s="135"/>
      <c r="R4000" s="144"/>
      <c r="U4000" s="148"/>
      <c r="V4000" s="25"/>
      <c r="Y4000" s="32"/>
      <c r="AG4000" s="29"/>
      <c r="AH4000" s="34"/>
      <c r="AM4000" s="28"/>
      <c r="AN4000" s="28"/>
      <c r="AO4000" s="28"/>
      <c r="AP4000" s="25"/>
      <c r="AQ4000" s="29"/>
      <c r="AR4000" s="30"/>
      <c r="AT4000" s="30"/>
    </row>
    <row r="4001" spans="1:46" ht="30">
      <c r="A4001" s="25">
        <f t="shared" si="372"/>
        <v>2013</v>
      </c>
      <c r="B4001" s="26" t="str">
        <f t="shared" si="373"/>
        <v>Solar Partners</v>
      </c>
      <c r="C4001" s="127" t="str">
        <f t="shared" si="374"/>
        <v>Ivanpah Solar Electric Generating System</v>
      </c>
      <c r="D4001" s="123" t="str">
        <f t="shared" si="375"/>
        <v>Solar Power Tower</v>
      </c>
      <c r="E4001" s="26">
        <f t="shared" si="376"/>
        <v>0</v>
      </c>
      <c r="F4001" s="27">
        <f t="shared" si="377"/>
        <v>0</v>
      </c>
      <c r="G4001" s="28"/>
      <c r="H4001" s="131"/>
      <c r="J4001" s="29" t="e">
        <f>VLOOKUP(H4001,'Drop Down Menus'!A:B,2,FALSE)</f>
        <v>#N/A</v>
      </c>
      <c r="L4001" s="48"/>
      <c r="M4001" s="48"/>
      <c r="N4001" s="135"/>
      <c r="R4001" s="144"/>
      <c r="U4001" s="148"/>
      <c r="V4001" s="25"/>
      <c r="Y4001" s="32"/>
      <c r="AG4001" s="29"/>
      <c r="AH4001" s="34"/>
      <c r="AM4001" s="28"/>
      <c r="AN4001" s="28"/>
      <c r="AO4001" s="28"/>
      <c r="AP4001" s="25"/>
      <c r="AQ4001" s="29"/>
      <c r="AR4001" s="30"/>
      <c r="AT4001" s="30"/>
    </row>
    <row r="4002" spans="1:46" ht="30">
      <c r="A4002" s="25">
        <f t="shared" si="372"/>
        <v>2013</v>
      </c>
      <c r="B4002" s="26" t="str">
        <f t="shared" si="373"/>
        <v>Solar Partners</v>
      </c>
      <c r="C4002" s="127" t="str">
        <f t="shared" si="374"/>
        <v>Ivanpah Solar Electric Generating System</v>
      </c>
      <c r="D4002" s="123" t="str">
        <f t="shared" si="375"/>
        <v>Solar Power Tower</v>
      </c>
      <c r="E4002" s="26">
        <f t="shared" si="376"/>
        <v>0</v>
      </c>
      <c r="F4002" s="27">
        <f t="shared" si="377"/>
        <v>0</v>
      </c>
      <c r="G4002" s="28"/>
      <c r="H4002" s="131"/>
      <c r="J4002" s="29" t="e">
        <f>VLOOKUP(H4002,'Drop Down Menus'!A:B,2,FALSE)</f>
        <v>#N/A</v>
      </c>
      <c r="L4002" s="48"/>
      <c r="M4002" s="48"/>
      <c r="N4002" s="135"/>
      <c r="R4002" s="144"/>
      <c r="U4002" s="148"/>
      <c r="V4002" s="25"/>
      <c r="Y4002" s="32"/>
      <c r="AG4002" s="29"/>
      <c r="AH4002" s="34"/>
      <c r="AM4002" s="28"/>
      <c r="AN4002" s="28"/>
      <c r="AO4002" s="28"/>
      <c r="AP4002" s="25"/>
      <c r="AQ4002" s="29"/>
      <c r="AR4002" s="30"/>
      <c r="AT4002" s="30"/>
    </row>
    <row r="4003" spans="1:46" ht="30">
      <c r="A4003" s="25">
        <f t="shared" si="372"/>
        <v>2013</v>
      </c>
      <c r="B4003" s="26" t="str">
        <f t="shared" si="373"/>
        <v>Solar Partners</v>
      </c>
      <c r="C4003" s="127" t="str">
        <f t="shared" si="374"/>
        <v>Ivanpah Solar Electric Generating System</v>
      </c>
      <c r="D4003" s="123" t="str">
        <f t="shared" si="375"/>
        <v>Solar Power Tower</v>
      </c>
      <c r="E4003" s="26">
        <f t="shared" si="376"/>
        <v>0</v>
      </c>
      <c r="F4003" s="27">
        <f t="shared" si="377"/>
        <v>0</v>
      </c>
      <c r="G4003" s="28"/>
      <c r="H4003" s="131"/>
      <c r="J4003" s="29" t="e">
        <f>VLOOKUP(H4003,'Drop Down Menus'!A:B,2,FALSE)</f>
        <v>#N/A</v>
      </c>
      <c r="L4003" s="48"/>
      <c r="M4003" s="48"/>
      <c r="N4003" s="135"/>
      <c r="R4003" s="144"/>
      <c r="U4003" s="148"/>
      <c r="V4003" s="25"/>
      <c r="Y4003" s="32"/>
      <c r="AG4003" s="29"/>
      <c r="AH4003" s="34"/>
      <c r="AM4003" s="28"/>
      <c r="AN4003" s="28"/>
      <c r="AO4003" s="28"/>
      <c r="AP4003" s="25"/>
      <c r="AQ4003" s="29"/>
      <c r="AR4003" s="30"/>
      <c r="AT4003" s="30"/>
    </row>
    <row r="4004" spans="1:46" ht="30">
      <c r="A4004" s="25">
        <f t="shared" si="372"/>
        <v>2013</v>
      </c>
      <c r="B4004" s="26" t="str">
        <f t="shared" si="373"/>
        <v>Solar Partners</v>
      </c>
      <c r="C4004" s="127" t="str">
        <f t="shared" si="374"/>
        <v>Ivanpah Solar Electric Generating System</v>
      </c>
      <c r="D4004" s="123" t="str">
        <f t="shared" si="375"/>
        <v>Solar Power Tower</v>
      </c>
      <c r="E4004" s="26">
        <f t="shared" si="376"/>
        <v>0</v>
      </c>
      <c r="F4004" s="27">
        <f t="shared" si="377"/>
        <v>0</v>
      </c>
      <c r="G4004" s="28"/>
      <c r="H4004" s="131"/>
      <c r="J4004" s="29" t="e">
        <f>VLOOKUP(H4004,'Drop Down Menus'!A:B,2,FALSE)</f>
        <v>#N/A</v>
      </c>
      <c r="L4004" s="48"/>
      <c r="M4004" s="48"/>
      <c r="N4004" s="135"/>
      <c r="R4004" s="144"/>
      <c r="U4004" s="148"/>
      <c r="V4004" s="25"/>
      <c r="Y4004" s="32"/>
      <c r="AG4004" s="29"/>
      <c r="AH4004" s="34"/>
      <c r="AM4004" s="28"/>
      <c r="AN4004" s="28"/>
      <c r="AO4004" s="28"/>
      <c r="AP4004" s="25"/>
      <c r="AQ4004" s="29"/>
      <c r="AR4004" s="30"/>
      <c r="AT4004" s="30"/>
    </row>
    <row r="4005" spans="1:46" ht="30">
      <c r="A4005" s="25">
        <f t="shared" si="372"/>
        <v>2013</v>
      </c>
      <c r="B4005" s="26" t="str">
        <f t="shared" si="373"/>
        <v>Solar Partners</v>
      </c>
      <c r="C4005" s="127" t="str">
        <f t="shared" si="374"/>
        <v>Ivanpah Solar Electric Generating System</v>
      </c>
      <c r="D4005" s="123" t="str">
        <f t="shared" si="375"/>
        <v>Solar Power Tower</v>
      </c>
      <c r="E4005" s="26">
        <f t="shared" si="376"/>
        <v>0</v>
      </c>
      <c r="F4005" s="27">
        <f t="shared" si="377"/>
        <v>0</v>
      </c>
      <c r="G4005" s="28"/>
      <c r="H4005" s="131"/>
      <c r="J4005" s="29" t="e">
        <f>VLOOKUP(H4005,'Drop Down Menus'!A:B,2,FALSE)</f>
        <v>#N/A</v>
      </c>
      <c r="L4005" s="48"/>
      <c r="M4005" s="48"/>
      <c r="N4005" s="135"/>
      <c r="R4005" s="144"/>
      <c r="U4005" s="148"/>
      <c r="V4005" s="25"/>
      <c r="Y4005" s="32"/>
      <c r="AG4005" s="29"/>
      <c r="AH4005" s="34"/>
      <c r="AM4005" s="28"/>
      <c r="AN4005" s="28"/>
      <c r="AO4005" s="28"/>
      <c r="AP4005" s="25"/>
      <c r="AQ4005" s="29"/>
      <c r="AR4005" s="30"/>
      <c r="AT4005" s="30"/>
    </row>
    <row r="4006" spans="1:46" ht="30">
      <c r="A4006" s="25">
        <f t="shared" si="372"/>
        <v>2013</v>
      </c>
      <c r="B4006" s="26" t="str">
        <f t="shared" si="373"/>
        <v>Solar Partners</v>
      </c>
      <c r="C4006" s="127" t="str">
        <f t="shared" si="374"/>
        <v>Ivanpah Solar Electric Generating System</v>
      </c>
      <c r="D4006" s="123" t="str">
        <f t="shared" si="375"/>
        <v>Solar Power Tower</v>
      </c>
      <c r="E4006" s="26">
        <f t="shared" si="376"/>
        <v>0</v>
      </c>
      <c r="F4006" s="27">
        <f t="shared" si="377"/>
        <v>0</v>
      </c>
      <c r="G4006" s="28"/>
      <c r="H4006" s="131"/>
      <c r="J4006" s="29" t="e">
        <f>VLOOKUP(H4006,'Drop Down Menus'!A:B,2,FALSE)</f>
        <v>#N/A</v>
      </c>
      <c r="L4006" s="48"/>
      <c r="M4006" s="48"/>
      <c r="N4006" s="135"/>
      <c r="R4006" s="144"/>
      <c r="U4006" s="148"/>
      <c r="V4006" s="25"/>
      <c r="Y4006" s="32"/>
      <c r="AG4006" s="29"/>
      <c r="AH4006" s="34"/>
      <c r="AM4006" s="28"/>
      <c r="AN4006" s="28"/>
      <c r="AO4006" s="28"/>
      <c r="AP4006" s="25"/>
      <c r="AQ4006" s="29"/>
      <c r="AR4006" s="30"/>
      <c r="AT4006" s="30"/>
    </row>
    <row r="4007" spans="1:46" ht="30">
      <c r="A4007" s="25">
        <f t="shared" si="372"/>
        <v>2013</v>
      </c>
      <c r="B4007" s="26" t="str">
        <f t="shared" si="373"/>
        <v>Solar Partners</v>
      </c>
      <c r="C4007" s="127" t="str">
        <f t="shared" si="374"/>
        <v>Ivanpah Solar Electric Generating System</v>
      </c>
      <c r="D4007" s="123" t="str">
        <f t="shared" si="375"/>
        <v>Solar Power Tower</v>
      </c>
      <c r="E4007" s="26">
        <f t="shared" si="376"/>
        <v>0</v>
      </c>
      <c r="F4007" s="27">
        <f t="shared" si="377"/>
        <v>0</v>
      </c>
      <c r="G4007" s="28"/>
      <c r="H4007" s="131"/>
      <c r="J4007" s="29" t="e">
        <f>VLOOKUP(H4007,'Drop Down Menus'!A:B,2,FALSE)</f>
        <v>#N/A</v>
      </c>
      <c r="L4007" s="48"/>
      <c r="M4007" s="48"/>
      <c r="N4007" s="135"/>
      <c r="R4007" s="144"/>
      <c r="U4007" s="148"/>
      <c r="V4007" s="25"/>
      <c r="Y4007" s="32"/>
      <c r="AG4007" s="29"/>
      <c r="AH4007" s="34"/>
      <c r="AM4007" s="28"/>
      <c r="AN4007" s="28"/>
      <c r="AO4007" s="28"/>
      <c r="AP4007" s="25"/>
      <c r="AQ4007" s="29"/>
      <c r="AR4007" s="30"/>
      <c r="AT4007" s="30"/>
    </row>
    <row r="4008" spans="1:46" ht="30">
      <c r="A4008" s="25">
        <f t="shared" si="372"/>
        <v>2013</v>
      </c>
      <c r="B4008" s="26" t="str">
        <f t="shared" si="373"/>
        <v>Solar Partners</v>
      </c>
      <c r="C4008" s="127" t="str">
        <f t="shared" si="374"/>
        <v>Ivanpah Solar Electric Generating System</v>
      </c>
      <c r="D4008" s="123" t="str">
        <f t="shared" si="375"/>
        <v>Solar Power Tower</v>
      </c>
      <c r="E4008" s="26">
        <f t="shared" si="376"/>
        <v>0</v>
      </c>
      <c r="F4008" s="27">
        <f t="shared" si="377"/>
        <v>0</v>
      </c>
      <c r="G4008" s="28"/>
      <c r="H4008" s="131"/>
      <c r="J4008" s="29" t="e">
        <f>VLOOKUP(H4008,'Drop Down Menus'!A:B,2,FALSE)</f>
        <v>#N/A</v>
      </c>
      <c r="L4008" s="48"/>
      <c r="M4008" s="48"/>
      <c r="N4008" s="135"/>
      <c r="R4008" s="144"/>
      <c r="U4008" s="148"/>
      <c r="V4008" s="25"/>
      <c r="Y4008" s="32"/>
      <c r="AG4008" s="29"/>
      <c r="AH4008" s="34"/>
      <c r="AM4008" s="28"/>
      <c r="AN4008" s="28"/>
      <c r="AO4008" s="28"/>
      <c r="AP4008" s="25"/>
      <c r="AQ4008" s="29"/>
      <c r="AR4008" s="30"/>
      <c r="AT4008" s="30"/>
    </row>
    <row r="4009" spans="1:46" ht="30">
      <c r="A4009" s="25">
        <f t="shared" si="372"/>
        <v>2013</v>
      </c>
      <c r="B4009" s="26" t="str">
        <f t="shared" si="373"/>
        <v>Solar Partners</v>
      </c>
      <c r="C4009" s="127" t="str">
        <f t="shared" si="374"/>
        <v>Ivanpah Solar Electric Generating System</v>
      </c>
      <c r="D4009" s="123" t="str">
        <f t="shared" si="375"/>
        <v>Solar Power Tower</v>
      </c>
      <c r="E4009" s="26">
        <f t="shared" si="376"/>
        <v>0</v>
      </c>
      <c r="F4009" s="27">
        <f t="shared" si="377"/>
        <v>0</v>
      </c>
      <c r="G4009" s="28"/>
      <c r="H4009" s="131"/>
      <c r="J4009" s="29" t="e">
        <f>VLOOKUP(H4009,'Drop Down Menus'!A:B,2,FALSE)</f>
        <v>#N/A</v>
      </c>
      <c r="L4009" s="48"/>
      <c r="M4009" s="48"/>
      <c r="N4009" s="135"/>
      <c r="R4009" s="144"/>
      <c r="U4009" s="148"/>
      <c r="V4009" s="25"/>
      <c r="Y4009" s="32"/>
      <c r="AG4009" s="29"/>
      <c r="AH4009" s="34"/>
      <c r="AM4009" s="28"/>
      <c r="AN4009" s="28"/>
      <c r="AO4009" s="28"/>
      <c r="AP4009" s="25"/>
      <c r="AQ4009" s="29"/>
      <c r="AR4009" s="30"/>
      <c r="AT4009" s="30"/>
    </row>
    <row r="4010" spans="1:46" ht="30">
      <c r="A4010" s="25">
        <f t="shared" si="372"/>
        <v>2013</v>
      </c>
      <c r="B4010" s="26" t="str">
        <f t="shared" si="373"/>
        <v>Solar Partners</v>
      </c>
      <c r="C4010" s="127" t="str">
        <f t="shared" si="374"/>
        <v>Ivanpah Solar Electric Generating System</v>
      </c>
      <c r="D4010" s="123" t="str">
        <f t="shared" si="375"/>
        <v>Solar Power Tower</v>
      </c>
      <c r="E4010" s="26">
        <f t="shared" si="376"/>
        <v>0</v>
      </c>
      <c r="F4010" s="27">
        <f t="shared" si="377"/>
        <v>0</v>
      </c>
      <c r="G4010" s="28"/>
      <c r="H4010" s="131"/>
      <c r="J4010" s="29" t="e">
        <f>VLOOKUP(H4010,'Drop Down Menus'!A:B,2,FALSE)</f>
        <v>#N/A</v>
      </c>
      <c r="L4010" s="48"/>
      <c r="M4010" s="48"/>
      <c r="N4010" s="135"/>
      <c r="R4010" s="144"/>
      <c r="U4010" s="148"/>
      <c r="V4010" s="25"/>
      <c r="Y4010" s="32"/>
      <c r="AG4010" s="29"/>
      <c r="AH4010" s="34"/>
      <c r="AM4010" s="28"/>
      <c r="AN4010" s="28"/>
      <c r="AO4010" s="28"/>
      <c r="AP4010" s="25"/>
      <c r="AQ4010" s="29"/>
      <c r="AR4010" s="30"/>
      <c r="AT4010" s="30"/>
    </row>
    <row r="4011" spans="1:46" ht="30">
      <c r="A4011" s="25">
        <f t="shared" si="372"/>
        <v>2013</v>
      </c>
      <c r="B4011" s="26" t="str">
        <f t="shared" si="373"/>
        <v>Solar Partners</v>
      </c>
      <c r="C4011" s="127" t="str">
        <f t="shared" si="374"/>
        <v>Ivanpah Solar Electric Generating System</v>
      </c>
      <c r="D4011" s="123" t="str">
        <f t="shared" si="375"/>
        <v>Solar Power Tower</v>
      </c>
      <c r="E4011" s="26">
        <f t="shared" si="376"/>
        <v>0</v>
      </c>
      <c r="F4011" s="27">
        <f t="shared" si="377"/>
        <v>0</v>
      </c>
      <c r="G4011" s="28"/>
      <c r="H4011" s="131"/>
      <c r="J4011" s="29" t="e">
        <f>VLOOKUP(H4011,'Drop Down Menus'!A:B,2,FALSE)</f>
        <v>#N/A</v>
      </c>
      <c r="L4011" s="48"/>
      <c r="M4011" s="48"/>
      <c r="N4011" s="135"/>
      <c r="R4011" s="144"/>
      <c r="U4011" s="148"/>
      <c r="V4011" s="25"/>
      <c r="Y4011" s="32"/>
      <c r="AG4011" s="29"/>
      <c r="AH4011" s="34"/>
      <c r="AM4011" s="28"/>
      <c r="AN4011" s="28"/>
      <c r="AO4011" s="28"/>
      <c r="AP4011" s="25"/>
      <c r="AQ4011" s="29"/>
      <c r="AR4011" s="30"/>
      <c r="AT4011" s="30"/>
    </row>
    <row r="4012" spans="1:46" ht="30">
      <c r="A4012" s="25">
        <f t="shared" si="372"/>
        <v>2013</v>
      </c>
      <c r="B4012" s="26" t="str">
        <f t="shared" si="373"/>
        <v>Solar Partners</v>
      </c>
      <c r="C4012" s="127" t="str">
        <f t="shared" si="374"/>
        <v>Ivanpah Solar Electric Generating System</v>
      </c>
      <c r="D4012" s="123" t="str">
        <f t="shared" si="375"/>
        <v>Solar Power Tower</v>
      </c>
      <c r="E4012" s="26">
        <f t="shared" si="376"/>
        <v>0</v>
      </c>
      <c r="F4012" s="27">
        <f t="shared" si="377"/>
        <v>0</v>
      </c>
      <c r="G4012" s="28"/>
      <c r="H4012" s="131"/>
      <c r="J4012" s="29" t="e">
        <f>VLOOKUP(H4012,'Drop Down Menus'!A:B,2,FALSE)</f>
        <v>#N/A</v>
      </c>
      <c r="L4012" s="48"/>
      <c r="M4012" s="48"/>
      <c r="N4012" s="135"/>
      <c r="R4012" s="144"/>
      <c r="U4012" s="148"/>
      <c r="V4012" s="25"/>
      <c r="Y4012" s="32"/>
      <c r="AG4012" s="29"/>
      <c r="AH4012" s="34"/>
      <c r="AM4012" s="28"/>
      <c r="AN4012" s="28"/>
      <c r="AO4012" s="28"/>
      <c r="AP4012" s="25"/>
      <c r="AQ4012" s="29"/>
      <c r="AR4012" s="30"/>
      <c r="AT4012" s="30"/>
    </row>
    <row r="4013" spans="1:46" ht="30">
      <c r="A4013" s="25">
        <f t="shared" si="372"/>
        <v>2013</v>
      </c>
      <c r="B4013" s="26" t="str">
        <f t="shared" si="373"/>
        <v>Solar Partners</v>
      </c>
      <c r="C4013" s="127" t="str">
        <f t="shared" si="374"/>
        <v>Ivanpah Solar Electric Generating System</v>
      </c>
      <c r="D4013" s="123" t="str">
        <f t="shared" si="375"/>
        <v>Solar Power Tower</v>
      </c>
      <c r="E4013" s="26">
        <f t="shared" si="376"/>
        <v>0</v>
      </c>
      <c r="F4013" s="27">
        <f t="shared" si="377"/>
        <v>0</v>
      </c>
      <c r="G4013" s="28"/>
      <c r="H4013" s="131"/>
      <c r="J4013" s="29" t="e">
        <f>VLOOKUP(H4013,'Drop Down Menus'!A:B,2,FALSE)</f>
        <v>#N/A</v>
      </c>
      <c r="L4013" s="48"/>
      <c r="M4013" s="48"/>
      <c r="N4013" s="135"/>
      <c r="R4013" s="144"/>
      <c r="U4013" s="148"/>
      <c r="V4013" s="25"/>
      <c r="Y4013" s="32"/>
      <c r="AG4013" s="29"/>
      <c r="AH4013" s="34"/>
      <c r="AM4013" s="28"/>
      <c r="AN4013" s="28"/>
      <c r="AO4013" s="28"/>
      <c r="AP4013" s="25"/>
      <c r="AQ4013" s="29"/>
      <c r="AR4013" s="30"/>
      <c r="AT4013" s="30"/>
    </row>
    <row r="4014" spans="1:46" ht="30">
      <c r="A4014" s="25">
        <f t="shared" si="372"/>
        <v>2013</v>
      </c>
      <c r="B4014" s="26" t="str">
        <f t="shared" si="373"/>
        <v>Solar Partners</v>
      </c>
      <c r="C4014" s="127" t="str">
        <f t="shared" si="374"/>
        <v>Ivanpah Solar Electric Generating System</v>
      </c>
      <c r="D4014" s="123" t="str">
        <f t="shared" si="375"/>
        <v>Solar Power Tower</v>
      </c>
      <c r="E4014" s="26">
        <f t="shared" si="376"/>
        <v>0</v>
      </c>
      <c r="F4014" s="27">
        <f t="shared" si="377"/>
        <v>0</v>
      </c>
      <c r="G4014" s="28"/>
      <c r="H4014" s="131"/>
      <c r="J4014" s="29" t="e">
        <f>VLOOKUP(H4014,'Drop Down Menus'!A:B,2,FALSE)</f>
        <v>#N/A</v>
      </c>
      <c r="L4014" s="48"/>
      <c r="M4014" s="48"/>
      <c r="N4014" s="135"/>
      <c r="R4014" s="144"/>
      <c r="U4014" s="148"/>
      <c r="V4014" s="25"/>
      <c r="Y4014" s="32"/>
      <c r="AG4014" s="29"/>
      <c r="AH4014" s="34"/>
      <c r="AM4014" s="28"/>
      <c r="AN4014" s="28"/>
      <c r="AO4014" s="28"/>
      <c r="AP4014" s="25"/>
      <c r="AQ4014" s="29"/>
      <c r="AR4014" s="30"/>
      <c r="AT4014" s="30"/>
    </row>
    <row r="4015" spans="1:46" ht="30">
      <c r="A4015" s="25">
        <f t="shared" si="372"/>
        <v>2013</v>
      </c>
      <c r="B4015" s="26" t="str">
        <f t="shared" si="373"/>
        <v>Solar Partners</v>
      </c>
      <c r="C4015" s="127" t="str">
        <f t="shared" si="374"/>
        <v>Ivanpah Solar Electric Generating System</v>
      </c>
      <c r="D4015" s="123" t="str">
        <f t="shared" si="375"/>
        <v>Solar Power Tower</v>
      </c>
      <c r="E4015" s="26">
        <f t="shared" si="376"/>
        <v>0</v>
      </c>
      <c r="F4015" s="27">
        <f t="shared" si="377"/>
        <v>0</v>
      </c>
      <c r="G4015" s="28"/>
      <c r="H4015" s="131"/>
      <c r="J4015" s="29" t="e">
        <f>VLOOKUP(H4015,'Drop Down Menus'!A:B,2,FALSE)</f>
        <v>#N/A</v>
      </c>
      <c r="L4015" s="48"/>
      <c r="M4015" s="48"/>
      <c r="N4015" s="135"/>
      <c r="R4015" s="144"/>
      <c r="U4015" s="148"/>
      <c r="V4015" s="25"/>
      <c r="Y4015" s="32"/>
      <c r="AG4015" s="29"/>
      <c r="AH4015" s="34"/>
      <c r="AM4015" s="28"/>
      <c r="AN4015" s="28"/>
      <c r="AO4015" s="28"/>
      <c r="AP4015" s="25"/>
      <c r="AQ4015" s="29"/>
      <c r="AR4015" s="30"/>
      <c r="AT4015" s="30"/>
    </row>
    <row r="4016" spans="1:46" ht="30">
      <c r="A4016" s="25">
        <f t="shared" si="372"/>
        <v>2013</v>
      </c>
      <c r="B4016" s="26" t="str">
        <f t="shared" si="373"/>
        <v>Solar Partners</v>
      </c>
      <c r="C4016" s="127" t="str">
        <f t="shared" si="374"/>
        <v>Ivanpah Solar Electric Generating System</v>
      </c>
      <c r="D4016" s="123" t="str">
        <f t="shared" si="375"/>
        <v>Solar Power Tower</v>
      </c>
      <c r="E4016" s="26">
        <f t="shared" si="376"/>
        <v>0</v>
      </c>
      <c r="F4016" s="27">
        <f t="shared" si="377"/>
        <v>0</v>
      </c>
      <c r="G4016" s="28"/>
      <c r="H4016" s="131"/>
      <c r="J4016" s="29" t="e">
        <f>VLOOKUP(H4016,'Drop Down Menus'!A:B,2,FALSE)</f>
        <v>#N/A</v>
      </c>
      <c r="L4016" s="48"/>
      <c r="M4016" s="48"/>
      <c r="N4016" s="135"/>
      <c r="R4016" s="144"/>
      <c r="U4016" s="148"/>
      <c r="V4016" s="25"/>
      <c r="Y4016" s="32"/>
      <c r="AG4016" s="29"/>
      <c r="AH4016" s="34"/>
      <c r="AM4016" s="28"/>
      <c r="AN4016" s="28"/>
      <c r="AO4016" s="28"/>
      <c r="AP4016" s="25"/>
      <c r="AQ4016" s="29"/>
      <c r="AR4016" s="30"/>
      <c r="AT4016" s="30"/>
    </row>
    <row r="4017" spans="1:46" ht="30">
      <c r="A4017" s="25">
        <f t="shared" si="372"/>
        <v>2013</v>
      </c>
      <c r="B4017" s="26" t="str">
        <f t="shared" si="373"/>
        <v>Solar Partners</v>
      </c>
      <c r="C4017" s="127" t="str">
        <f t="shared" si="374"/>
        <v>Ivanpah Solar Electric Generating System</v>
      </c>
      <c r="D4017" s="123" t="str">
        <f t="shared" si="375"/>
        <v>Solar Power Tower</v>
      </c>
      <c r="E4017" s="26">
        <f t="shared" si="376"/>
        <v>0</v>
      </c>
      <c r="F4017" s="27">
        <f t="shared" si="377"/>
        <v>0</v>
      </c>
      <c r="G4017" s="28"/>
      <c r="H4017" s="131"/>
      <c r="J4017" s="29" t="e">
        <f>VLOOKUP(H4017,'Drop Down Menus'!A:B,2,FALSE)</f>
        <v>#N/A</v>
      </c>
      <c r="L4017" s="48"/>
      <c r="M4017" s="48"/>
      <c r="N4017" s="135"/>
      <c r="R4017" s="144"/>
      <c r="U4017" s="148"/>
      <c r="V4017" s="25"/>
      <c r="Y4017" s="32"/>
      <c r="AG4017" s="29"/>
      <c r="AH4017" s="34"/>
      <c r="AM4017" s="28"/>
      <c r="AN4017" s="28"/>
      <c r="AO4017" s="28"/>
      <c r="AP4017" s="25"/>
      <c r="AQ4017" s="29"/>
      <c r="AR4017" s="30"/>
      <c r="AT4017" s="30"/>
    </row>
    <row r="4018" spans="1:46" ht="30">
      <c r="A4018" s="25">
        <f t="shared" si="372"/>
        <v>2013</v>
      </c>
      <c r="B4018" s="26" t="str">
        <f t="shared" si="373"/>
        <v>Solar Partners</v>
      </c>
      <c r="C4018" s="127" t="str">
        <f t="shared" si="374"/>
        <v>Ivanpah Solar Electric Generating System</v>
      </c>
      <c r="D4018" s="123" t="str">
        <f t="shared" si="375"/>
        <v>Solar Power Tower</v>
      </c>
      <c r="E4018" s="26">
        <f t="shared" si="376"/>
        <v>0</v>
      </c>
      <c r="F4018" s="27">
        <f t="shared" si="377"/>
        <v>0</v>
      </c>
      <c r="G4018" s="28"/>
      <c r="H4018" s="131"/>
      <c r="J4018" s="29" t="e">
        <f>VLOOKUP(H4018,'Drop Down Menus'!A:B,2,FALSE)</f>
        <v>#N/A</v>
      </c>
      <c r="L4018" s="48"/>
      <c r="M4018" s="48"/>
      <c r="N4018" s="135"/>
      <c r="R4018" s="144"/>
      <c r="U4018" s="148"/>
      <c r="V4018" s="25"/>
      <c r="Y4018" s="32"/>
      <c r="AG4018" s="29"/>
      <c r="AH4018" s="34"/>
      <c r="AM4018" s="28"/>
      <c r="AN4018" s="28"/>
      <c r="AO4018" s="28"/>
      <c r="AP4018" s="25"/>
      <c r="AQ4018" s="29"/>
      <c r="AR4018" s="30"/>
      <c r="AT4018" s="30"/>
    </row>
    <row r="4019" spans="1:46" ht="30">
      <c r="A4019" s="25">
        <f t="shared" si="372"/>
        <v>2013</v>
      </c>
      <c r="B4019" s="26" t="str">
        <f t="shared" si="373"/>
        <v>Solar Partners</v>
      </c>
      <c r="C4019" s="127" t="str">
        <f t="shared" si="374"/>
        <v>Ivanpah Solar Electric Generating System</v>
      </c>
      <c r="D4019" s="123" t="str">
        <f t="shared" si="375"/>
        <v>Solar Power Tower</v>
      </c>
      <c r="E4019" s="26">
        <f t="shared" si="376"/>
        <v>0</v>
      </c>
      <c r="F4019" s="27">
        <f t="shared" si="377"/>
        <v>0</v>
      </c>
      <c r="G4019" s="28"/>
      <c r="H4019" s="131"/>
      <c r="J4019" s="29" t="e">
        <f>VLOOKUP(H4019,'Drop Down Menus'!A:B,2,FALSE)</f>
        <v>#N/A</v>
      </c>
      <c r="L4019" s="48"/>
      <c r="M4019" s="48"/>
      <c r="N4019" s="135"/>
      <c r="R4019" s="144"/>
      <c r="U4019" s="148"/>
      <c r="V4019" s="25"/>
      <c r="Y4019" s="32"/>
      <c r="AG4019" s="29"/>
      <c r="AH4019" s="34"/>
      <c r="AM4019" s="28"/>
      <c r="AN4019" s="28"/>
      <c r="AO4019" s="28"/>
      <c r="AP4019" s="25"/>
      <c r="AQ4019" s="29"/>
      <c r="AR4019" s="30"/>
      <c r="AT4019" s="30"/>
    </row>
    <row r="4020" spans="1:46" ht="30">
      <c r="A4020" s="25">
        <f t="shared" si="372"/>
        <v>2013</v>
      </c>
      <c r="B4020" s="26" t="str">
        <f t="shared" si="373"/>
        <v>Solar Partners</v>
      </c>
      <c r="C4020" s="127" t="str">
        <f t="shared" si="374"/>
        <v>Ivanpah Solar Electric Generating System</v>
      </c>
      <c r="D4020" s="123" t="str">
        <f t="shared" si="375"/>
        <v>Solar Power Tower</v>
      </c>
      <c r="E4020" s="26">
        <f t="shared" si="376"/>
        <v>0</v>
      </c>
      <c r="F4020" s="27">
        <f t="shared" si="377"/>
        <v>0</v>
      </c>
      <c r="G4020" s="28"/>
      <c r="H4020" s="131"/>
      <c r="J4020" s="29" t="e">
        <f>VLOOKUP(H4020,'Drop Down Menus'!A:B,2,FALSE)</f>
        <v>#N/A</v>
      </c>
      <c r="L4020" s="48"/>
      <c r="M4020" s="48"/>
      <c r="N4020" s="135"/>
      <c r="R4020" s="144"/>
      <c r="U4020" s="148"/>
      <c r="V4020" s="25"/>
      <c r="Y4020" s="32"/>
      <c r="AG4020" s="29"/>
      <c r="AH4020" s="34"/>
      <c r="AM4020" s="28"/>
      <c r="AN4020" s="28"/>
      <c r="AO4020" s="28"/>
      <c r="AP4020" s="25"/>
      <c r="AQ4020" s="29"/>
      <c r="AR4020" s="30"/>
      <c r="AT4020" s="30"/>
    </row>
    <row r="4021" spans="1:46" ht="30">
      <c r="A4021" s="25">
        <f t="shared" si="372"/>
        <v>2013</v>
      </c>
      <c r="B4021" s="26" t="str">
        <f t="shared" si="373"/>
        <v>Solar Partners</v>
      </c>
      <c r="C4021" s="127" t="str">
        <f t="shared" si="374"/>
        <v>Ivanpah Solar Electric Generating System</v>
      </c>
      <c r="D4021" s="123" t="str">
        <f t="shared" si="375"/>
        <v>Solar Power Tower</v>
      </c>
      <c r="E4021" s="26">
        <f t="shared" si="376"/>
        <v>0</v>
      </c>
      <c r="F4021" s="27">
        <f t="shared" si="377"/>
        <v>0</v>
      </c>
      <c r="G4021" s="28"/>
      <c r="H4021" s="131"/>
      <c r="J4021" s="29" t="e">
        <f>VLOOKUP(H4021,'Drop Down Menus'!A:B,2,FALSE)</f>
        <v>#N/A</v>
      </c>
      <c r="L4021" s="48"/>
      <c r="M4021" s="48"/>
      <c r="N4021" s="135"/>
      <c r="R4021" s="144"/>
      <c r="U4021" s="148"/>
      <c r="V4021" s="25"/>
      <c r="Y4021" s="32"/>
      <c r="AG4021" s="29"/>
      <c r="AH4021" s="34"/>
      <c r="AM4021" s="28"/>
      <c r="AN4021" s="28"/>
      <c r="AO4021" s="28"/>
      <c r="AP4021" s="25"/>
      <c r="AQ4021" s="29"/>
      <c r="AR4021" s="30"/>
      <c r="AT4021" s="30"/>
    </row>
    <row r="4022" spans="1:46" ht="30">
      <c r="A4022" s="25">
        <f t="shared" si="372"/>
        <v>2013</v>
      </c>
      <c r="B4022" s="26" t="str">
        <f t="shared" si="373"/>
        <v>Solar Partners</v>
      </c>
      <c r="C4022" s="127" t="str">
        <f t="shared" si="374"/>
        <v>Ivanpah Solar Electric Generating System</v>
      </c>
      <c r="D4022" s="123" t="str">
        <f t="shared" si="375"/>
        <v>Solar Power Tower</v>
      </c>
      <c r="E4022" s="26">
        <f t="shared" si="376"/>
        <v>0</v>
      </c>
      <c r="F4022" s="27">
        <f t="shared" si="377"/>
        <v>0</v>
      </c>
      <c r="G4022" s="28"/>
      <c r="H4022" s="131"/>
      <c r="J4022" s="29" t="e">
        <f>VLOOKUP(H4022,'Drop Down Menus'!A:B,2,FALSE)</f>
        <v>#N/A</v>
      </c>
      <c r="L4022" s="48"/>
      <c r="M4022" s="48"/>
      <c r="N4022" s="135"/>
      <c r="R4022" s="144"/>
      <c r="U4022" s="148"/>
      <c r="V4022" s="25"/>
      <c r="Y4022" s="32"/>
      <c r="AG4022" s="29"/>
      <c r="AH4022" s="34"/>
      <c r="AM4022" s="28"/>
      <c r="AN4022" s="28"/>
      <c r="AO4022" s="28"/>
      <c r="AP4022" s="25"/>
      <c r="AQ4022" s="29"/>
      <c r="AR4022" s="30"/>
      <c r="AT4022" s="30"/>
    </row>
    <row r="4023" spans="1:46" ht="30">
      <c r="A4023" s="25">
        <f t="shared" si="372"/>
        <v>2013</v>
      </c>
      <c r="B4023" s="26" t="str">
        <f t="shared" si="373"/>
        <v>Solar Partners</v>
      </c>
      <c r="C4023" s="127" t="str">
        <f t="shared" si="374"/>
        <v>Ivanpah Solar Electric Generating System</v>
      </c>
      <c r="D4023" s="123" t="str">
        <f t="shared" si="375"/>
        <v>Solar Power Tower</v>
      </c>
      <c r="E4023" s="26">
        <f t="shared" si="376"/>
        <v>0</v>
      </c>
      <c r="F4023" s="27">
        <f t="shared" si="377"/>
        <v>0</v>
      </c>
      <c r="G4023" s="28"/>
      <c r="H4023" s="131"/>
      <c r="J4023" s="29" t="e">
        <f>VLOOKUP(H4023,'Drop Down Menus'!A:B,2,FALSE)</f>
        <v>#N/A</v>
      </c>
      <c r="L4023" s="48"/>
      <c r="M4023" s="48"/>
      <c r="N4023" s="135"/>
      <c r="R4023" s="144"/>
      <c r="U4023" s="148"/>
      <c r="V4023" s="25"/>
      <c r="Y4023" s="32"/>
      <c r="AG4023" s="29"/>
      <c r="AH4023" s="34"/>
      <c r="AM4023" s="28"/>
      <c r="AN4023" s="28"/>
      <c r="AO4023" s="28"/>
      <c r="AP4023" s="25"/>
      <c r="AQ4023" s="29"/>
      <c r="AR4023" s="30"/>
      <c r="AT4023" s="30"/>
    </row>
    <row r="4024" spans="1:46" ht="30">
      <c r="A4024" s="25">
        <f t="shared" si="372"/>
        <v>2013</v>
      </c>
      <c r="B4024" s="26" t="str">
        <f t="shared" si="373"/>
        <v>Solar Partners</v>
      </c>
      <c r="C4024" s="127" t="str">
        <f t="shared" si="374"/>
        <v>Ivanpah Solar Electric Generating System</v>
      </c>
      <c r="D4024" s="123" t="str">
        <f t="shared" si="375"/>
        <v>Solar Power Tower</v>
      </c>
      <c r="E4024" s="26">
        <f t="shared" si="376"/>
        <v>0</v>
      </c>
      <c r="F4024" s="27">
        <f t="shared" si="377"/>
        <v>0</v>
      </c>
      <c r="G4024" s="28"/>
      <c r="H4024" s="131"/>
      <c r="J4024" s="29" t="e">
        <f>VLOOKUP(H4024,'Drop Down Menus'!A:B,2,FALSE)</f>
        <v>#N/A</v>
      </c>
      <c r="L4024" s="48"/>
      <c r="M4024" s="48"/>
      <c r="N4024" s="135"/>
      <c r="R4024" s="144"/>
      <c r="U4024" s="148"/>
      <c r="V4024" s="25"/>
      <c r="Y4024" s="32"/>
      <c r="AG4024" s="29"/>
      <c r="AH4024" s="34"/>
      <c r="AM4024" s="28"/>
      <c r="AN4024" s="28"/>
      <c r="AO4024" s="28"/>
      <c r="AP4024" s="25"/>
      <c r="AQ4024" s="29"/>
      <c r="AR4024" s="30"/>
      <c r="AT4024" s="30"/>
    </row>
    <row r="4025" spans="1:46" ht="30">
      <c r="A4025" s="25">
        <f t="shared" si="372"/>
        <v>2013</v>
      </c>
      <c r="B4025" s="26" t="str">
        <f t="shared" si="373"/>
        <v>Solar Partners</v>
      </c>
      <c r="C4025" s="127" t="str">
        <f t="shared" si="374"/>
        <v>Ivanpah Solar Electric Generating System</v>
      </c>
      <c r="D4025" s="123" t="str">
        <f t="shared" si="375"/>
        <v>Solar Power Tower</v>
      </c>
      <c r="E4025" s="26">
        <f t="shared" si="376"/>
        <v>0</v>
      </c>
      <c r="F4025" s="27">
        <f t="shared" si="377"/>
        <v>0</v>
      </c>
      <c r="G4025" s="28"/>
      <c r="H4025" s="131"/>
      <c r="J4025" s="29" t="e">
        <f>VLOOKUP(H4025,'Drop Down Menus'!A:B,2,FALSE)</f>
        <v>#N/A</v>
      </c>
      <c r="L4025" s="48"/>
      <c r="M4025" s="48"/>
      <c r="N4025" s="135"/>
      <c r="R4025" s="144"/>
      <c r="U4025" s="148"/>
      <c r="V4025" s="25"/>
      <c r="Y4025" s="32"/>
      <c r="AG4025" s="29"/>
      <c r="AH4025" s="34"/>
      <c r="AM4025" s="28"/>
      <c r="AN4025" s="28"/>
      <c r="AO4025" s="28"/>
      <c r="AP4025" s="25"/>
      <c r="AQ4025" s="29"/>
      <c r="AR4025" s="30"/>
      <c r="AT4025" s="30"/>
    </row>
    <row r="4026" spans="1:46" ht="30">
      <c r="A4026" s="25">
        <f t="shared" si="372"/>
        <v>2013</v>
      </c>
      <c r="B4026" s="26" t="str">
        <f t="shared" si="373"/>
        <v>Solar Partners</v>
      </c>
      <c r="C4026" s="127" t="str">
        <f t="shared" si="374"/>
        <v>Ivanpah Solar Electric Generating System</v>
      </c>
      <c r="D4026" s="123" t="str">
        <f t="shared" si="375"/>
        <v>Solar Power Tower</v>
      </c>
      <c r="E4026" s="26">
        <f t="shared" si="376"/>
        <v>0</v>
      </c>
      <c r="F4026" s="27">
        <f t="shared" si="377"/>
        <v>0</v>
      </c>
      <c r="G4026" s="28"/>
      <c r="H4026" s="131"/>
      <c r="J4026" s="29" t="e">
        <f>VLOOKUP(H4026,'Drop Down Menus'!A:B,2,FALSE)</f>
        <v>#N/A</v>
      </c>
      <c r="L4026" s="48"/>
      <c r="M4026" s="48"/>
      <c r="N4026" s="135"/>
      <c r="R4026" s="144"/>
      <c r="U4026" s="148"/>
      <c r="V4026" s="25"/>
      <c r="Y4026" s="32"/>
      <c r="AG4026" s="29"/>
      <c r="AH4026" s="34"/>
      <c r="AM4026" s="28"/>
      <c r="AN4026" s="28"/>
      <c r="AO4026" s="28"/>
      <c r="AP4026" s="25"/>
      <c r="AQ4026" s="29"/>
      <c r="AR4026" s="30"/>
      <c r="AT4026" s="30"/>
    </row>
    <row r="4027" spans="1:46" ht="30">
      <c r="A4027" s="25">
        <f t="shared" si="372"/>
        <v>2013</v>
      </c>
      <c r="B4027" s="26" t="str">
        <f t="shared" si="373"/>
        <v>Solar Partners</v>
      </c>
      <c r="C4027" s="127" t="str">
        <f t="shared" si="374"/>
        <v>Ivanpah Solar Electric Generating System</v>
      </c>
      <c r="D4027" s="123" t="str">
        <f t="shared" si="375"/>
        <v>Solar Power Tower</v>
      </c>
      <c r="E4027" s="26">
        <f t="shared" si="376"/>
        <v>0</v>
      </c>
      <c r="F4027" s="27">
        <f t="shared" si="377"/>
        <v>0</v>
      </c>
      <c r="G4027" s="28"/>
      <c r="H4027" s="131"/>
      <c r="J4027" s="29" t="e">
        <f>VLOOKUP(H4027,'Drop Down Menus'!A:B,2,FALSE)</f>
        <v>#N/A</v>
      </c>
      <c r="L4027" s="48"/>
      <c r="M4027" s="48"/>
      <c r="N4027" s="135"/>
      <c r="R4027" s="144"/>
      <c r="U4027" s="148"/>
      <c r="V4027" s="25"/>
      <c r="Y4027" s="32"/>
      <c r="AG4027" s="29"/>
      <c r="AH4027" s="34"/>
      <c r="AM4027" s="28"/>
      <c r="AN4027" s="28"/>
      <c r="AO4027" s="28"/>
      <c r="AP4027" s="25"/>
      <c r="AQ4027" s="29"/>
      <c r="AR4027" s="30"/>
      <c r="AT4027" s="30"/>
    </row>
    <row r="4028" spans="1:46" ht="30">
      <c r="A4028" s="25">
        <f t="shared" si="372"/>
        <v>2013</v>
      </c>
      <c r="B4028" s="26" t="str">
        <f t="shared" si="373"/>
        <v>Solar Partners</v>
      </c>
      <c r="C4028" s="127" t="str">
        <f t="shared" si="374"/>
        <v>Ivanpah Solar Electric Generating System</v>
      </c>
      <c r="D4028" s="123" t="str">
        <f t="shared" si="375"/>
        <v>Solar Power Tower</v>
      </c>
      <c r="E4028" s="26">
        <f t="shared" si="376"/>
        <v>0</v>
      </c>
      <c r="F4028" s="27">
        <f t="shared" si="377"/>
        <v>0</v>
      </c>
      <c r="G4028" s="28"/>
      <c r="H4028" s="131"/>
      <c r="J4028" s="29" t="e">
        <f>VLOOKUP(H4028,'Drop Down Menus'!A:B,2,FALSE)</f>
        <v>#N/A</v>
      </c>
      <c r="L4028" s="48"/>
      <c r="M4028" s="48"/>
      <c r="N4028" s="135"/>
      <c r="R4028" s="144"/>
      <c r="U4028" s="148"/>
      <c r="V4028" s="25"/>
      <c r="Y4028" s="32"/>
      <c r="AG4028" s="29"/>
      <c r="AH4028" s="34"/>
      <c r="AM4028" s="28"/>
      <c r="AN4028" s="28"/>
      <c r="AO4028" s="28"/>
      <c r="AP4028" s="25"/>
      <c r="AQ4028" s="29"/>
      <c r="AR4028" s="30"/>
      <c r="AT4028" s="30"/>
    </row>
    <row r="4029" spans="1:46" ht="30">
      <c r="A4029" s="25">
        <f t="shared" si="372"/>
        <v>2013</v>
      </c>
      <c r="B4029" s="26" t="str">
        <f t="shared" si="373"/>
        <v>Solar Partners</v>
      </c>
      <c r="C4029" s="127" t="str">
        <f t="shared" si="374"/>
        <v>Ivanpah Solar Electric Generating System</v>
      </c>
      <c r="D4029" s="123" t="str">
        <f t="shared" si="375"/>
        <v>Solar Power Tower</v>
      </c>
      <c r="E4029" s="26">
        <f t="shared" si="376"/>
        <v>0</v>
      </c>
      <c r="F4029" s="27">
        <f t="shared" si="377"/>
        <v>0</v>
      </c>
      <c r="G4029" s="28"/>
      <c r="H4029" s="131"/>
      <c r="J4029" s="29" t="e">
        <f>VLOOKUP(H4029,'Drop Down Menus'!A:B,2,FALSE)</f>
        <v>#N/A</v>
      </c>
      <c r="L4029" s="48"/>
      <c r="M4029" s="48"/>
      <c r="N4029" s="135"/>
      <c r="R4029" s="144"/>
      <c r="U4029" s="148"/>
      <c r="V4029" s="25"/>
      <c r="Y4029" s="32"/>
      <c r="AG4029" s="29"/>
      <c r="AH4029" s="34"/>
      <c r="AM4029" s="28"/>
      <c r="AN4029" s="28"/>
      <c r="AO4029" s="28"/>
      <c r="AP4029" s="25"/>
      <c r="AQ4029" s="29"/>
      <c r="AR4029" s="30"/>
      <c r="AT4029" s="30"/>
    </row>
    <row r="4030" spans="1:46" ht="30">
      <c r="A4030" s="25">
        <f t="shared" si="372"/>
        <v>2013</v>
      </c>
      <c r="B4030" s="26" t="str">
        <f t="shared" si="373"/>
        <v>Solar Partners</v>
      </c>
      <c r="C4030" s="127" t="str">
        <f t="shared" si="374"/>
        <v>Ivanpah Solar Electric Generating System</v>
      </c>
      <c r="D4030" s="123" t="str">
        <f t="shared" si="375"/>
        <v>Solar Power Tower</v>
      </c>
      <c r="E4030" s="26">
        <f t="shared" si="376"/>
        <v>0</v>
      </c>
      <c r="F4030" s="27">
        <f t="shared" si="377"/>
        <v>0</v>
      </c>
      <c r="G4030" s="28"/>
      <c r="H4030" s="131"/>
      <c r="J4030" s="29" t="e">
        <f>VLOOKUP(H4030,'Drop Down Menus'!A:B,2,FALSE)</f>
        <v>#N/A</v>
      </c>
      <c r="L4030" s="48"/>
      <c r="M4030" s="48"/>
      <c r="N4030" s="135"/>
      <c r="R4030" s="144"/>
      <c r="U4030" s="148"/>
      <c r="V4030" s="25"/>
      <c r="Y4030" s="32"/>
      <c r="AG4030" s="29"/>
      <c r="AH4030" s="34"/>
      <c r="AM4030" s="28"/>
      <c r="AN4030" s="28"/>
      <c r="AO4030" s="28"/>
      <c r="AP4030" s="25"/>
      <c r="AQ4030" s="29"/>
      <c r="AR4030" s="30"/>
      <c r="AT4030" s="30"/>
    </row>
    <row r="4031" spans="1:46" ht="30">
      <c r="A4031" s="25">
        <f t="shared" si="372"/>
        <v>2013</v>
      </c>
      <c r="B4031" s="26" t="str">
        <f t="shared" si="373"/>
        <v>Solar Partners</v>
      </c>
      <c r="C4031" s="127" t="str">
        <f t="shared" si="374"/>
        <v>Ivanpah Solar Electric Generating System</v>
      </c>
      <c r="D4031" s="123" t="str">
        <f t="shared" si="375"/>
        <v>Solar Power Tower</v>
      </c>
      <c r="E4031" s="26">
        <f t="shared" si="376"/>
        <v>0</v>
      </c>
      <c r="F4031" s="27">
        <f t="shared" si="377"/>
        <v>0</v>
      </c>
      <c r="G4031" s="28"/>
      <c r="H4031" s="131"/>
      <c r="J4031" s="29" t="e">
        <f>VLOOKUP(H4031,'Drop Down Menus'!A:B,2,FALSE)</f>
        <v>#N/A</v>
      </c>
      <c r="L4031" s="48"/>
      <c r="M4031" s="48"/>
      <c r="N4031" s="135"/>
      <c r="R4031" s="144"/>
      <c r="U4031" s="148"/>
      <c r="V4031" s="25"/>
      <c r="Y4031" s="32"/>
      <c r="AG4031" s="29"/>
      <c r="AH4031" s="34"/>
      <c r="AM4031" s="28"/>
      <c r="AN4031" s="28"/>
      <c r="AO4031" s="28"/>
      <c r="AP4031" s="25"/>
      <c r="AQ4031" s="29"/>
      <c r="AR4031" s="30"/>
      <c r="AT4031" s="30"/>
    </row>
    <row r="4032" spans="1:46" ht="30">
      <c r="A4032" s="25">
        <f t="shared" si="372"/>
        <v>2013</v>
      </c>
      <c r="B4032" s="26" t="str">
        <f t="shared" si="373"/>
        <v>Solar Partners</v>
      </c>
      <c r="C4032" s="127" t="str">
        <f t="shared" si="374"/>
        <v>Ivanpah Solar Electric Generating System</v>
      </c>
      <c r="D4032" s="123" t="str">
        <f t="shared" si="375"/>
        <v>Solar Power Tower</v>
      </c>
      <c r="E4032" s="26">
        <f t="shared" si="376"/>
        <v>0</v>
      </c>
      <c r="F4032" s="27">
        <f t="shared" si="377"/>
        <v>0</v>
      </c>
      <c r="G4032" s="28"/>
      <c r="H4032" s="131"/>
      <c r="J4032" s="29" t="e">
        <f>VLOOKUP(H4032,'Drop Down Menus'!A:B,2,FALSE)</f>
        <v>#N/A</v>
      </c>
      <c r="L4032" s="48"/>
      <c r="M4032" s="48"/>
      <c r="N4032" s="135"/>
      <c r="R4032" s="144"/>
      <c r="U4032" s="148"/>
      <c r="V4032" s="25"/>
      <c r="Y4032" s="32"/>
      <c r="AG4032" s="29"/>
      <c r="AH4032" s="34"/>
      <c r="AM4032" s="28"/>
      <c r="AN4032" s="28"/>
      <c r="AO4032" s="28"/>
      <c r="AP4032" s="25"/>
      <c r="AQ4032" s="29"/>
      <c r="AR4032" s="30"/>
      <c r="AT4032" s="30"/>
    </row>
    <row r="4033" spans="1:46" ht="30">
      <c r="A4033" s="25">
        <f t="shared" si="372"/>
        <v>2013</v>
      </c>
      <c r="B4033" s="26" t="str">
        <f t="shared" si="373"/>
        <v>Solar Partners</v>
      </c>
      <c r="C4033" s="127" t="str">
        <f t="shared" si="374"/>
        <v>Ivanpah Solar Electric Generating System</v>
      </c>
      <c r="D4033" s="123" t="str">
        <f t="shared" si="375"/>
        <v>Solar Power Tower</v>
      </c>
      <c r="E4033" s="26">
        <f t="shared" si="376"/>
        <v>0</v>
      </c>
      <c r="F4033" s="27">
        <f t="shared" si="377"/>
        <v>0</v>
      </c>
      <c r="G4033" s="28"/>
      <c r="H4033" s="131"/>
      <c r="J4033" s="29" t="e">
        <f>VLOOKUP(H4033,'Drop Down Menus'!A:B,2,FALSE)</f>
        <v>#N/A</v>
      </c>
      <c r="L4033" s="48"/>
      <c r="M4033" s="48"/>
      <c r="N4033" s="135"/>
      <c r="R4033" s="144"/>
      <c r="U4033" s="148"/>
      <c r="V4033" s="25"/>
      <c r="Y4033" s="32"/>
      <c r="AG4033" s="29"/>
      <c r="AH4033" s="34"/>
      <c r="AM4033" s="28"/>
      <c r="AN4033" s="28"/>
      <c r="AO4033" s="28"/>
      <c r="AP4033" s="25"/>
      <c r="AQ4033" s="29"/>
      <c r="AR4033" s="30"/>
      <c r="AT4033" s="30"/>
    </row>
    <row r="4034" spans="1:46" ht="30">
      <c r="A4034" s="25">
        <f t="shared" si="372"/>
        <v>2013</v>
      </c>
      <c r="B4034" s="26" t="str">
        <f t="shared" si="373"/>
        <v>Solar Partners</v>
      </c>
      <c r="C4034" s="127" t="str">
        <f t="shared" si="374"/>
        <v>Ivanpah Solar Electric Generating System</v>
      </c>
      <c r="D4034" s="123" t="str">
        <f t="shared" si="375"/>
        <v>Solar Power Tower</v>
      </c>
      <c r="E4034" s="26">
        <f t="shared" si="376"/>
        <v>0</v>
      </c>
      <c r="F4034" s="27">
        <f t="shared" si="377"/>
        <v>0</v>
      </c>
      <c r="G4034" s="28"/>
      <c r="H4034" s="131"/>
      <c r="J4034" s="29" t="e">
        <f>VLOOKUP(H4034,'Drop Down Menus'!A:B,2,FALSE)</f>
        <v>#N/A</v>
      </c>
      <c r="L4034" s="48"/>
      <c r="M4034" s="48"/>
      <c r="N4034" s="135"/>
      <c r="R4034" s="144"/>
      <c r="U4034" s="148"/>
      <c r="V4034" s="25"/>
      <c r="Y4034" s="32"/>
      <c r="AG4034" s="29"/>
      <c r="AH4034" s="34"/>
      <c r="AM4034" s="28"/>
      <c r="AN4034" s="28"/>
      <c r="AO4034" s="28"/>
      <c r="AP4034" s="25"/>
      <c r="AQ4034" s="29"/>
      <c r="AR4034" s="30"/>
      <c r="AT4034" s="30"/>
    </row>
    <row r="4035" spans="1:46" ht="30">
      <c r="A4035" s="25">
        <f t="shared" ref="A4035:A4098" si="378">ReportYear</f>
        <v>2013</v>
      </c>
      <c r="B4035" s="26" t="str">
        <f t="shared" ref="B4035:B4098" si="379">Project_Proponent</f>
        <v>Solar Partners</v>
      </c>
      <c r="C4035" s="127" t="str">
        <f t="shared" ref="C4035:C4098" si="380">Project_Name</f>
        <v>Ivanpah Solar Electric Generating System</v>
      </c>
      <c r="D4035" s="123" t="str">
        <f t="shared" ref="D4035:D4098" si="381">Project_Type_AutoFill</f>
        <v>Solar Power Tower</v>
      </c>
      <c r="E4035" s="26">
        <f t="shared" ref="E4035:E4098" si="382">SPUT_Permit____if_applicable</f>
        <v>0</v>
      </c>
      <c r="F4035" s="27">
        <f t="shared" ref="F4035:F4098" si="383">Eagle_Permit</f>
        <v>0</v>
      </c>
      <c r="G4035" s="28"/>
      <c r="H4035" s="131"/>
      <c r="J4035" s="29" t="e">
        <f>VLOOKUP(H4035,'Drop Down Menus'!A:B,2,FALSE)</f>
        <v>#N/A</v>
      </c>
      <c r="L4035" s="48"/>
      <c r="M4035" s="48"/>
      <c r="N4035" s="135"/>
      <c r="R4035" s="144"/>
      <c r="U4035" s="148"/>
      <c r="V4035" s="25"/>
      <c r="Y4035" s="32"/>
      <c r="AG4035" s="29"/>
      <c r="AH4035" s="34"/>
      <c r="AM4035" s="28"/>
      <c r="AN4035" s="28"/>
      <c r="AO4035" s="28"/>
      <c r="AP4035" s="25"/>
      <c r="AQ4035" s="29"/>
      <c r="AR4035" s="30"/>
      <c r="AT4035" s="30"/>
    </row>
    <row r="4036" spans="1:46" ht="30">
      <c r="A4036" s="25">
        <f t="shared" si="378"/>
        <v>2013</v>
      </c>
      <c r="B4036" s="26" t="str">
        <f t="shared" si="379"/>
        <v>Solar Partners</v>
      </c>
      <c r="C4036" s="127" t="str">
        <f t="shared" si="380"/>
        <v>Ivanpah Solar Electric Generating System</v>
      </c>
      <c r="D4036" s="123" t="str">
        <f t="shared" si="381"/>
        <v>Solar Power Tower</v>
      </c>
      <c r="E4036" s="26">
        <f t="shared" si="382"/>
        <v>0</v>
      </c>
      <c r="F4036" s="27">
        <f t="shared" si="383"/>
        <v>0</v>
      </c>
      <c r="G4036" s="28"/>
      <c r="H4036" s="131"/>
      <c r="J4036" s="29" t="e">
        <f>VLOOKUP(H4036,'Drop Down Menus'!A:B,2,FALSE)</f>
        <v>#N/A</v>
      </c>
      <c r="L4036" s="48"/>
      <c r="M4036" s="48"/>
      <c r="N4036" s="135"/>
      <c r="R4036" s="144"/>
      <c r="U4036" s="148"/>
      <c r="V4036" s="25"/>
      <c r="Y4036" s="32"/>
      <c r="AG4036" s="29"/>
      <c r="AH4036" s="34"/>
      <c r="AM4036" s="28"/>
      <c r="AN4036" s="28"/>
      <c r="AO4036" s="28"/>
      <c r="AP4036" s="25"/>
      <c r="AQ4036" s="29"/>
      <c r="AR4036" s="30"/>
      <c r="AT4036" s="30"/>
    </row>
    <row r="4037" spans="1:46" ht="30">
      <c r="A4037" s="25">
        <f t="shared" si="378"/>
        <v>2013</v>
      </c>
      <c r="B4037" s="26" t="str">
        <f t="shared" si="379"/>
        <v>Solar Partners</v>
      </c>
      <c r="C4037" s="127" t="str">
        <f t="shared" si="380"/>
        <v>Ivanpah Solar Electric Generating System</v>
      </c>
      <c r="D4037" s="123" t="str">
        <f t="shared" si="381"/>
        <v>Solar Power Tower</v>
      </c>
      <c r="E4037" s="26">
        <f t="shared" si="382"/>
        <v>0</v>
      </c>
      <c r="F4037" s="27">
        <f t="shared" si="383"/>
        <v>0</v>
      </c>
      <c r="G4037" s="28"/>
      <c r="H4037" s="131"/>
      <c r="J4037" s="29" t="e">
        <f>VLOOKUP(H4037,'Drop Down Menus'!A:B,2,FALSE)</f>
        <v>#N/A</v>
      </c>
      <c r="L4037" s="48"/>
      <c r="M4037" s="48"/>
      <c r="N4037" s="135"/>
      <c r="R4037" s="144"/>
      <c r="U4037" s="148"/>
      <c r="V4037" s="25"/>
      <c r="Y4037" s="32"/>
      <c r="AG4037" s="29"/>
      <c r="AH4037" s="34"/>
      <c r="AM4037" s="28"/>
      <c r="AN4037" s="28"/>
      <c r="AO4037" s="28"/>
      <c r="AP4037" s="25"/>
      <c r="AQ4037" s="29"/>
      <c r="AR4037" s="30"/>
      <c r="AT4037" s="30"/>
    </row>
    <row r="4038" spans="1:46" ht="30">
      <c r="A4038" s="25">
        <f t="shared" si="378"/>
        <v>2013</v>
      </c>
      <c r="B4038" s="26" t="str">
        <f t="shared" si="379"/>
        <v>Solar Partners</v>
      </c>
      <c r="C4038" s="127" t="str">
        <f t="shared" si="380"/>
        <v>Ivanpah Solar Electric Generating System</v>
      </c>
      <c r="D4038" s="123" t="str">
        <f t="shared" si="381"/>
        <v>Solar Power Tower</v>
      </c>
      <c r="E4038" s="26">
        <f t="shared" si="382"/>
        <v>0</v>
      </c>
      <c r="F4038" s="27">
        <f t="shared" si="383"/>
        <v>0</v>
      </c>
      <c r="G4038" s="28"/>
      <c r="H4038" s="131"/>
      <c r="J4038" s="29" t="e">
        <f>VLOOKUP(H4038,'Drop Down Menus'!A:B,2,FALSE)</f>
        <v>#N/A</v>
      </c>
      <c r="L4038" s="48"/>
      <c r="M4038" s="48"/>
      <c r="N4038" s="135"/>
      <c r="R4038" s="144"/>
      <c r="U4038" s="148"/>
      <c r="V4038" s="25"/>
      <c r="Y4038" s="32"/>
      <c r="AG4038" s="29"/>
      <c r="AH4038" s="34"/>
      <c r="AM4038" s="28"/>
      <c r="AN4038" s="28"/>
      <c r="AO4038" s="28"/>
      <c r="AP4038" s="25"/>
      <c r="AQ4038" s="29"/>
      <c r="AR4038" s="30"/>
      <c r="AT4038" s="30"/>
    </row>
    <row r="4039" spans="1:46" ht="30">
      <c r="A4039" s="25">
        <f t="shared" si="378"/>
        <v>2013</v>
      </c>
      <c r="B4039" s="26" t="str">
        <f t="shared" si="379"/>
        <v>Solar Partners</v>
      </c>
      <c r="C4039" s="127" t="str">
        <f t="shared" si="380"/>
        <v>Ivanpah Solar Electric Generating System</v>
      </c>
      <c r="D4039" s="123" t="str">
        <f t="shared" si="381"/>
        <v>Solar Power Tower</v>
      </c>
      <c r="E4039" s="26">
        <f t="shared" si="382"/>
        <v>0</v>
      </c>
      <c r="F4039" s="27">
        <f t="shared" si="383"/>
        <v>0</v>
      </c>
      <c r="G4039" s="28"/>
      <c r="H4039" s="131"/>
      <c r="J4039" s="29" t="e">
        <f>VLOOKUP(H4039,'Drop Down Menus'!A:B,2,FALSE)</f>
        <v>#N/A</v>
      </c>
      <c r="L4039" s="48"/>
      <c r="M4039" s="48"/>
      <c r="N4039" s="135"/>
      <c r="R4039" s="144"/>
      <c r="U4039" s="148"/>
      <c r="V4039" s="25"/>
      <c r="Y4039" s="32"/>
      <c r="AG4039" s="29"/>
      <c r="AH4039" s="34"/>
      <c r="AM4039" s="28"/>
      <c r="AN4039" s="28"/>
      <c r="AO4039" s="28"/>
      <c r="AP4039" s="25"/>
      <c r="AQ4039" s="29"/>
      <c r="AR4039" s="30"/>
      <c r="AT4039" s="30"/>
    </row>
    <row r="4040" spans="1:46" ht="30">
      <c r="A4040" s="25">
        <f t="shared" si="378"/>
        <v>2013</v>
      </c>
      <c r="B4040" s="26" t="str">
        <f t="shared" si="379"/>
        <v>Solar Partners</v>
      </c>
      <c r="C4040" s="127" t="str">
        <f t="shared" si="380"/>
        <v>Ivanpah Solar Electric Generating System</v>
      </c>
      <c r="D4040" s="123" t="str">
        <f t="shared" si="381"/>
        <v>Solar Power Tower</v>
      </c>
      <c r="E4040" s="26">
        <f t="shared" si="382"/>
        <v>0</v>
      </c>
      <c r="F4040" s="27">
        <f t="shared" si="383"/>
        <v>0</v>
      </c>
      <c r="G4040" s="28"/>
      <c r="H4040" s="131"/>
      <c r="J4040" s="29" t="e">
        <f>VLOOKUP(H4040,'Drop Down Menus'!A:B,2,FALSE)</f>
        <v>#N/A</v>
      </c>
      <c r="L4040" s="48"/>
      <c r="M4040" s="48"/>
      <c r="N4040" s="135"/>
      <c r="R4040" s="144"/>
      <c r="U4040" s="148"/>
      <c r="V4040" s="25"/>
      <c r="Y4040" s="32"/>
      <c r="AG4040" s="29"/>
      <c r="AH4040" s="34"/>
      <c r="AM4040" s="28"/>
      <c r="AN4040" s="28"/>
      <c r="AO4040" s="28"/>
      <c r="AP4040" s="25"/>
      <c r="AQ4040" s="29"/>
      <c r="AR4040" s="30"/>
      <c r="AT4040" s="30"/>
    </row>
    <row r="4041" spans="1:46" ht="30">
      <c r="A4041" s="25">
        <f t="shared" si="378"/>
        <v>2013</v>
      </c>
      <c r="B4041" s="26" t="str">
        <f t="shared" si="379"/>
        <v>Solar Partners</v>
      </c>
      <c r="C4041" s="127" t="str">
        <f t="shared" si="380"/>
        <v>Ivanpah Solar Electric Generating System</v>
      </c>
      <c r="D4041" s="123" t="str">
        <f t="shared" si="381"/>
        <v>Solar Power Tower</v>
      </c>
      <c r="E4041" s="26">
        <f t="shared" si="382"/>
        <v>0</v>
      </c>
      <c r="F4041" s="27">
        <f t="shared" si="383"/>
        <v>0</v>
      </c>
      <c r="G4041" s="28"/>
      <c r="H4041" s="131"/>
      <c r="J4041" s="29" t="e">
        <f>VLOOKUP(H4041,'Drop Down Menus'!A:B,2,FALSE)</f>
        <v>#N/A</v>
      </c>
      <c r="L4041" s="48"/>
      <c r="M4041" s="48"/>
      <c r="N4041" s="135"/>
      <c r="R4041" s="144"/>
      <c r="U4041" s="148"/>
      <c r="V4041" s="25"/>
      <c r="Y4041" s="32"/>
      <c r="AG4041" s="29"/>
      <c r="AH4041" s="34"/>
      <c r="AM4041" s="28"/>
      <c r="AN4041" s="28"/>
      <c r="AO4041" s="28"/>
      <c r="AP4041" s="25"/>
      <c r="AQ4041" s="29"/>
      <c r="AR4041" s="30"/>
      <c r="AT4041" s="30"/>
    </row>
    <row r="4042" spans="1:46" ht="30">
      <c r="A4042" s="25">
        <f t="shared" si="378"/>
        <v>2013</v>
      </c>
      <c r="B4042" s="26" t="str">
        <f t="shared" si="379"/>
        <v>Solar Partners</v>
      </c>
      <c r="C4042" s="127" t="str">
        <f t="shared" si="380"/>
        <v>Ivanpah Solar Electric Generating System</v>
      </c>
      <c r="D4042" s="123" t="str">
        <f t="shared" si="381"/>
        <v>Solar Power Tower</v>
      </c>
      <c r="E4042" s="26">
        <f t="shared" si="382"/>
        <v>0</v>
      </c>
      <c r="F4042" s="27">
        <f t="shared" si="383"/>
        <v>0</v>
      </c>
      <c r="G4042" s="28"/>
      <c r="H4042" s="131"/>
      <c r="J4042" s="29" t="e">
        <f>VLOOKUP(H4042,'Drop Down Menus'!A:B,2,FALSE)</f>
        <v>#N/A</v>
      </c>
      <c r="L4042" s="48"/>
      <c r="M4042" s="48"/>
      <c r="N4042" s="135"/>
      <c r="R4042" s="144"/>
      <c r="U4042" s="148"/>
      <c r="V4042" s="25"/>
      <c r="Y4042" s="32"/>
      <c r="AG4042" s="29"/>
      <c r="AH4042" s="34"/>
      <c r="AM4042" s="28"/>
      <c r="AN4042" s="28"/>
      <c r="AO4042" s="28"/>
      <c r="AP4042" s="25"/>
      <c r="AQ4042" s="29"/>
      <c r="AR4042" s="30"/>
      <c r="AT4042" s="30"/>
    </row>
    <row r="4043" spans="1:46" ht="30">
      <c r="A4043" s="25">
        <f t="shared" si="378"/>
        <v>2013</v>
      </c>
      <c r="B4043" s="26" t="str">
        <f t="shared" si="379"/>
        <v>Solar Partners</v>
      </c>
      <c r="C4043" s="127" t="str">
        <f t="shared" si="380"/>
        <v>Ivanpah Solar Electric Generating System</v>
      </c>
      <c r="D4043" s="123" t="str">
        <f t="shared" si="381"/>
        <v>Solar Power Tower</v>
      </c>
      <c r="E4043" s="26">
        <f t="shared" si="382"/>
        <v>0</v>
      </c>
      <c r="F4043" s="27">
        <f t="shared" si="383"/>
        <v>0</v>
      </c>
      <c r="G4043" s="28"/>
      <c r="H4043" s="131"/>
      <c r="J4043" s="29" t="e">
        <f>VLOOKUP(H4043,'Drop Down Menus'!A:B,2,FALSE)</f>
        <v>#N/A</v>
      </c>
      <c r="L4043" s="48"/>
      <c r="M4043" s="48"/>
      <c r="N4043" s="135"/>
      <c r="R4043" s="144"/>
      <c r="U4043" s="148"/>
      <c r="V4043" s="25"/>
      <c r="Y4043" s="32"/>
      <c r="AG4043" s="29"/>
      <c r="AH4043" s="34"/>
      <c r="AM4043" s="28"/>
      <c r="AN4043" s="28"/>
      <c r="AO4043" s="28"/>
      <c r="AP4043" s="25"/>
      <c r="AQ4043" s="29"/>
      <c r="AR4043" s="30"/>
      <c r="AT4043" s="30"/>
    </row>
    <row r="4044" spans="1:46" ht="30">
      <c r="A4044" s="25">
        <f t="shared" si="378"/>
        <v>2013</v>
      </c>
      <c r="B4044" s="26" t="str">
        <f t="shared" si="379"/>
        <v>Solar Partners</v>
      </c>
      <c r="C4044" s="127" t="str">
        <f t="shared" si="380"/>
        <v>Ivanpah Solar Electric Generating System</v>
      </c>
      <c r="D4044" s="123" t="str">
        <f t="shared" si="381"/>
        <v>Solar Power Tower</v>
      </c>
      <c r="E4044" s="26">
        <f t="shared" si="382"/>
        <v>0</v>
      </c>
      <c r="F4044" s="27">
        <f t="shared" si="383"/>
        <v>0</v>
      </c>
      <c r="G4044" s="28"/>
      <c r="H4044" s="131"/>
      <c r="J4044" s="29" t="e">
        <f>VLOOKUP(H4044,'Drop Down Menus'!A:B,2,FALSE)</f>
        <v>#N/A</v>
      </c>
      <c r="L4044" s="48"/>
      <c r="M4044" s="48"/>
      <c r="N4044" s="135"/>
      <c r="R4044" s="144"/>
      <c r="U4044" s="148"/>
      <c r="V4044" s="25"/>
      <c r="Y4044" s="32"/>
      <c r="AG4044" s="29"/>
      <c r="AH4044" s="34"/>
      <c r="AM4044" s="28"/>
      <c r="AN4044" s="28"/>
      <c r="AO4044" s="28"/>
      <c r="AP4044" s="25"/>
      <c r="AQ4044" s="29"/>
      <c r="AR4044" s="30"/>
      <c r="AT4044" s="30"/>
    </row>
    <row r="4045" spans="1:46" ht="30">
      <c r="A4045" s="25">
        <f t="shared" si="378"/>
        <v>2013</v>
      </c>
      <c r="B4045" s="26" t="str">
        <f t="shared" si="379"/>
        <v>Solar Partners</v>
      </c>
      <c r="C4045" s="127" t="str">
        <f t="shared" si="380"/>
        <v>Ivanpah Solar Electric Generating System</v>
      </c>
      <c r="D4045" s="123" t="str">
        <f t="shared" si="381"/>
        <v>Solar Power Tower</v>
      </c>
      <c r="E4045" s="26">
        <f t="shared" si="382"/>
        <v>0</v>
      </c>
      <c r="F4045" s="27">
        <f t="shared" si="383"/>
        <v>0</v>
      </c>
      <c r="G4045" s="28"/>
      <c r="H4045" s="131"/>
      <c r="J4045" s="29" t="e">
        <f>VLOOKUP(H4045,'Drop Down Menus'!A:B,2,FALSE)</f>
        <v>#N/A</v>
      </c>
      <c r="L4045" s="48"/>
      <c r="M4045" s="48"/>
      <c r="N4045" s="135"/>
      <c r="R4045" s="144"/>
      <c r="U4045" s="148"/>
      <c r="V4045" s="25"/>
      <c r="Y4045" s="32"/>
      <c r="AG4045" s="29"/>
      <c r="AH4045" s="34"/>
      <c r="AM4045" s="28"/>
      <c r="AN4045" s="28"/>
      <c r="AO4045" s="28"/>
      <c r="AP4045" s="25"/>
      <c r="AQ4045" s="29"/>
      <c r="AR4045" s="30"/>
      <c r="AT4045" s="30"/>
    </row>
    <row r="4046" spans="1:46" ht="30">
      <c r="A4046" s="25">
        <f t="shared" si="378"/>
        <v>2013</v>
      </c>
      <c r="B4046" s="26" t="str">
        <f t="shared" si="379"/>
        <v>Solar Partners</v>
      </c>
      <c r="C4046" s="127" t="str">
        <f t="shared" si="380"/>
        <v>Ivanpah Solar Electric Generating System</v>
      </c>
      <c r="D4046" s="123" t="str">
        <f t="shared" si="381"/>
        <v>Solar Power Tower</v>
      </c>
      <c r="E4046" s="26">
        <f t="shared" si="382"/>
        <v>0</v>
      </c>
      <c r="F4046" s="27">
        <f t="shared" si="383"/>
        <v>0</v>
      </c>
      <c r="G4046" s="28"/>
      <c r="H4046" s="131"/>
      <c r="J4046" s="29" t="e">
        <f>VLOOKUP(H4046,'Drop Down Menus'!A:B,2,FALSE)</f>
        <v>#N/A</v>
      </c>
      <c r="L4046" s="48"/>
      <c r="M4046" s="48"/>
      <c r="N4046" s="135"/>
      <c r="R4046" s="144"/>
      <c r="U4046" s="148"/>
      <c r="V4046" s="25"/>
      <c r="Y4046" s="32"/>
      <c r="AG4046" s="29"/>
      <c r="AH4046" s="34"/>
      <c r="AM4046" s="28"/>
      <c r="AN4046" s="28"/>
      <c r="AO4046" s="28"/>
      <c r="AP4046" s="25"/>
      <c r="AQ4046" s="29"/>
      <c r="AR4046" s="30"/>
      <c r="AT4046" s="30"/>
    </row>
    <row r="4047" spans="1:46" ht="30">
      <c r="A4047" s="25">
        <f t="shared" si="378"/>
        <v>2013</v>
      </c>
      <c r="B4047" s="26" t="str">
        <f t="shared" si="379"/>
        <v>Solar Partners</v>
      </c>
      <c r="C4047" s="127" t="str">
        <f t="shared" si="380"/>
        <v>Ivanpah Solar Electric Generating System</v>
      </c>
      <c r="D4047" s="123" t="str">
        <f t="shared" si="381"/>
        <v>Solar Power Tower</v>
      </c>
      <c r="E4047" s="26">
        <f t="shared" si="382"/>
        <v>0</v>
      </c>
      <c r="F4047" s="27">
        <f t="shared" si="383"/>
        <v>0</v>
      </c>
      <c r="G4047" s="28"/>
      <c r="H4047" s="131"/>
      <c r="J4047" s="29" t="e">
        <f>VLOOKUP(H4047,'Drop Down Menus'!A:B,2,FALSE)</f>
        <v>#N/A</v>
      </c>
      <c r="L4047" s="48"/>
      <c r="M4047" s="48"/>
      <c r="N4047" s="135"/>
      <c r="R4047" s="144"/>
      <c r="U4047" s="148"/>
      <c r="V4047" s="25"/>
      <c r="Y4047" s="32"/>
      <c r="AG4047" s="29"/>
      <c r="AH4047" s="34"/>
      <c r="AM4047" s="28"/>
      <c r="AN4047" s="28"/>
      <c r="AO4047" s="28"/>
      <c r="AP4047" s="25"/>
      <c r="AQ4047" s="29"/>
      <c r="AR4047" s="30"/>
      <c r="AT4047" s="30"/>
    </row>
    <row r="4048" spans="1:46" ht="30">
      <c r="A4048" s="25">
        <f t="shared" si="378"/>
        <v>2013</v>
      </c>
      <c r="B4048" s="26" t="str">
        <f t="shared" si="379"/>
        <v>Solar Partners</v>
      </c>
      <c r="C4048" s="127" t="str">
        <f t="shared" si="380"/>
        <v>Ivanpah Solar Electric Generating System</v>
      </c>
      <c r="D4048" s="123" t="str">
        <f t="shared" si="381"/>
        <v>Solar Power Tower</v>
      </c>
      <c r="E4048" s="26">
        <f t="shared" si="382"/>
        <v>0</v>
      </c>
      <c r="F4048" s="27">
        <f t="shared" si="383"/>
        <v>0</v>
      </c>
      <c r="G4048" s="28"/>
      <c r="H4048" s="131"/>
      <c r="J4048" s="29" t="e">
        <f>VLOOKUP(H4048,'Drop Down Menus'!A:B,2,FALSE)</f>
        <v>#N/A</v>
      </c>
      <c r="L4048" s="48"/>
      <c r="M4048" s="48"/>
      <c r="N4048" s="135"/>
      <c r="R4048" s="144"/>
      <c r="U4048" s="148"/>
      <c r="V4048" s="25"/>
      <c r="Y4048" s="32"/>
      <c r="AG4048" s="29"/>
      <c r="AH4048" s="34"/>
      <c r="AM4048" s="28"/>
      <c r="AN4048" s="28"/>
      <c r="AO4048" s="28"/>
      <c r="AP4048" s="25"/>
      <c r="AQ4048" s="29"/>
      <c r="AR4048" s="30"/>
      <c r="AT4048" s="30"/>
    </row>
    <row r="4049" spans="1:46" ht="30">
      <c r="A4049" s="25">
        <f t="shared" si="378"/>
        <v>2013</v>
      </c>
      <c r="B4049" s="26" t="str">
        <f t="shared" si="379"/>
        <v>Solar Partners</v>
      </c>
      <c r="C4049" s="127" t="str">
        <f t="shared" si="380"/>
        <v>Ivanpah Solar Electric Generating System</v>
      </c>
      <c r="D4049" s="123" t="str">
        <f t="shared" si="381"/>
        <v>Solar Power Tower</v>
      </c>
      <c r="E4049" s="26">
        <f t="shared" si="382"/>
        <v>0</v>
      </c>
      <c r="F4049" s="27">
        <f t="shared" si="383"/>
        <v>0</v>
      </c>
      <c r="G4049" s="28"/>
      <c r="H4049" s="131"/>
      <c r="J4049" s="29" t="e">
        <f>VLOOKUP(H4049,'Drop Down Menus'!A:B,2,FALSE)</f>
        <v>#N/A</v>
      </c>
      <c r="L4049" s="48"/>
      <c r="M4049" s="48"/>
      <c r="N4049" s="135"/>
      <c r="R4049" s="144"/>
      <c r="U4049" s="148"/>
      <c r="V4049" s="25"/>
      <c r="Y4049" s="32"/>
      <c r="AG4049" s="29"/>
      <c r="AH4049" s="34"/>
      <c r="AM4049" s="28"/>
      <c r="AN4049" s="28"/>
      <c r="AO4049" s="28"/>
      <c r="AP4049" s="25"/>
      <c r="AQ4049" s="29"/>
      <c r="AR4049" s="30"/>
      <c r="AT4049" s="30"/>
    </row>
    <row r="4050" spans="1:46" ht="30">
      <c r="A4050" s="25">
        <f t="shared" si="378"/>
        <v>2013</v>
      </c>
      <c r="B4050" s="26" t="str">
        <f t="shared" si="379"/>
        <v>Solar Partners</v>
      </c>
      <c r="C4050" s="127" t="str">
        <f t="shared" si="380"/>
        <v>Ivanpah Solar Electric Generating System</v>
      </c>
      <c r="D4050" s="123" t="str">
        <f t="shared" si="381"/>
        <v>Solar Power Tower</v>
      </c>
      <c r="E4050" s="26">
        <f t="shared" si="382"/>
        <v>0</v>
      </c>
      <c r="F4050" s="27">
        <f t="shared" si="383"/>
        <v>0</v>
      </c>
      <c r="G4050" s="28"/>
      <c r="H4050" s="131"/>
      <c r="J4050" s="29" t="e">
        <f>VLOOKUP(H4050,'Drop Down Menus'!A:B,2,FALSE)</f>
        <v>#N/A</v>
      </c>
      <c r="L4050" s="48"/>
      <c r="M4050" s="48"/>
      <c r="N4050" s="135"/>
      <c r="R4050" s="144"/>
      <c r="U4050" s="148"/>
      <c r="V4050" s="25"/>
      <c r="Y4050" s="32"/>
      <c r="AG4050" s="29"/>
      <c r="AH4050" s="34"/>
      <c r="AM4050" s="28"/>
      <c r="AN4050" s="28"/>
      <c r="AO4050" s="28"/>
      <c r="AP4050" s="25"/>
      <c r="AQ4050" s="29"/>
      <c r="AR4050" s="30"/>
      <c r="AT4050" s="30"/>
    </row>
    <row r="4051" spans="1:46" ht="30">
      <c r="A4051" s="25">
        <f t="shared" si="378"/>
        <v>2013</v>
      </c>
      <c r="B4051" s="26" t="str">
        <f t="shared" si="379"/>
        <v>Solar Partners</v>
      </c>
      <c r="C4051" s="127" t="str">
        <f t="shared" si="380"/>
        <v>Ivanpah Solar Electric Generating System</v>
      </c>
      <c r="D4051" s="123" t="str">
        <f t="shared" si="381"/>
        <v>Solar Power Tower</v>
      </c>
      <c r="E4051" s="26">
        <f t="shared" si="382"/>
        <v>0</v>
      </c>
      <c r="F4051" s="27">
        <f t="shared" si="383"/>
        <v>0</v>
      </c>
      <c r="G4051" s="28"/>
      <c r="H4051" s="131"/>
      <c r="J4051" s="29" t="e">
        <f>VLOOKUP(H4051,'Drop Down Menus'!A:B,2,FALSE)</f>
        <v>#N/A</v>
      </c>
      <c r="L4051" s="48"/>
      <c r="M4051" s="48"/>
      <c r="N4051" s="135"/>
      <c r="R4051" s="144"/>
      <c r="U4051" s="148"/>
      <c r="V4051" s="25"/>
      <c r="Y4051" s="32"/>
      <c r="AG4051" s="29"/>
      <c r="AH4051" s="34"/>
      <c r="AM4051" s="28"/>
      <c r="AN4051" s="28"/>
      <c r="AO4051" s="28"/>
      <c r="AP4051" s="25"/>
      <c r="AQ4051" s="29"/>
      <c r="AR4051" s="30"/>
      <c r="AT4051" s="30"/>
    </row>
    <row r="4052" spans="1:46" ht="30">
      <c r="A4052" s="25">
        <f t="shared" si="378"/>
        <v>2013</v>
      </c>
      <c r="B4052" s="26" t="str">
        <f t="shared" si="379"/>
        <v>Solar Partners</v>
      </c>
      <c r="C4052" s="127" t="str">
        <f t="shared" si="380"/>
        <v>Ivanpah Solar Electric Generating System</v>
      </c>
      <c r="D4052" s="123" t="str">
        <f t="shared" si="381"/>
        <v>Solar Power Tower</v>
      </c>
      <c r="E4052" s="26">
        <f t="shared" si="382"/>
        <v>0</v>
      </c>
      <c r="F4052" s="27">
        <f t="shared" si="383"/>
        <v>0</v>
      </c>
      <c r="G4052" s="28"/>
      <c r="H4052" s="131"/>
      <c r="J4052" s="29" t="e">
        <f>VLOOKUP(H4052,'Drop Down Menus'!A:B,2,FALSE)</f>
        <v>#N/A</v>
      </c>
      <c r="L4052" s="48"/>
      <c r="M4052" s="48"/>
      <c r="N4052" s="135"/>
      <c r="R4052" s="144"/>
      <c r="U4052" s="148"/>
      <c r="V4052" s="25"/>
      <c r="Y4052" s="32"/>
      <c r="AG4052" s="29"/>
      <c r="AH4052" s="34"/>
      <c r="AM4052" s="28"/>
      <c r="AN4052" s="28"/>
      <c r="AO4052" s="28"/>
      <c r="AP4052" s="25"/>
      <c r="AQ4052" s="29"/>
      <c r="AR4052" s="30"/>
      <c r="AT4052" s="30"/>
    </row>
    <row r="4053" spans="1:46" ht="30">
      <c r="A4053" s="25">
        <f t="shared" si="378"/>
        <v>2013</v>
      </c>
      <c r="B4053" s="26" t="str">
        <f t="shared" si="379"/>
        <v>Solar Partners</v>
      </c>
      <c r="C4053" s="127" t="str">
        <f t="shared" si="380"/>
        <v>Ivanpah Solar Electric Generating System</v>
      </c>
      <c r="D4053" s="123" t="str">
        <f t="shared" si="381"/>
        <v>Solar Power Tower</v>
      </c>
      <c r="E4053" s="26">
        <f t="shared" si="382"/>
        <v>0</v>
      </c>
      <c r="F4053" s="27">
        <f t="shared" si="383"/>
        <v>0</v>
      </c>
      <c r="G4053" s="28"/>
      <c r="H4053" s="131"/>
      <c r="J4053" s="29" t="e">
        <f>VLOOKUP(H4053,'Drop Down Menus'!A:B,2,FALSE)</f>
        <v>#N/A</v>
      </c>
      <c r="L4053" s="48"/>
      <c r="M4053" s="48"/>
      <c r="N4053" s="135"/>
      <c r="R4053" s="144"/>
      <c r="U4053" s="148"/>
      <c r="V4053" s="25"/>
      <c r="Y4053" s="32"/>
      <c r="AG4053" s="29"/>
      <c r="AH4053" s="34"/>
      <c r="AM4053" s="28"/>
      <c r="AN4053" s="28"/>
      <c r="AO4053" s="28"/>
      <c r="AP4053" s="25"/>
      <c r="AQ4053" s="29"/>
      <c r="AR4053" s="30"/>
      <c r="AT4053" s="30"/>
    </row>
    <row r="4054" spans="1:46" ht="30">
      <c r="A4054" s="25">
        <f t="shared" si="378"/>
        <v>2013</v>
      </c>
      <c r="B4054" s="26" t="str">
        <f t="shared" si="379"/>
        <v>Solar Partners</v>
      </c>
      <c r="C4054" s="127" t="str">
        <f t="shared" si="380"/>
        <v>Ivanpah Solar Electric Generating System</v>
      </c>
      <c r="D4054" s="123" t="str">
        <f t="shared" si="381"/>
        <v>Solar Power Tower</v>
      </c>
      <c r="E4054" s="26">
        <f t="shared" si="382"/>
        <v>0</v>
      </c>
      <c r="F4054" s="27">
        <f t="shared" si="383"/>
        <v>0</v>
      </c>
      <c r="G4054" s="28"/>
      <c r="H4054" s="131"/>
      <c r="J4054" s="29" t="e">
        <f>VLOOKUP(H4054,'Drop Down Menus'!A:B,2,FALSE)</f>
        <v>#N/A</v>
      </c>
      <c r="L4054" s="48"/>
      <c r="M4054" s="48"/>
      <c r="N4054" s="135"/>
      <c r="R4054" s="144"/>
      <c r="U4054" s="148"/>
      <c r="V4054" s="25"/>
      <c r="Y4054" s="32"/>
      <c r="AG4054" s="29"/>
      <c r="AH4054" s="34"/>
      <c r="AM4054" s="28"/>
      <c r="AN4054" s="28"/>
      <c r="AO4054" s="28"/>
      <c r="AP4054" s="25"/>
      <c r="AQ4054" s="29"/>
      <c r="AR4054" s="30"/>
      <c r="AT4054" s="30"/>
    </row>
    <row r="4055" spans="1:46" ht="30">
      <c r="A4055" s="25">
        <f t="shared" si="378"/>
        <v>2013</v>
      </c>
      <c r="B4055" s="26" t="str">
        <f t="shared" si="379"/>
        <v>Solar Partners</v>
      </c>
      <c r="C4055" s="127" t="str">
        <f t="shared" si="380"/>
        <v>Ivanpah Solar Electric Generating System</v>
      </c>
      <c r="D4055" s="123" t="str">
        <f t="shared" si="381"/>
        <v>Solar Power Tower</v>
      </c>
      <c r="E4055" s="26">
        <f t="shared" si="382"/>
        <v>0</v>
      </c>
      <c r="F4055" s="27">
        <f t="shared" si="383"/>
        <v>0</v>
      </c>
      <c r="G4055" s="28"/>
      <c r="H4055" s="131"/>
      <c r="J4055" s="29" t="e">
        <f>VLOOKUP(H4055,'Drop Down Menus'!A:B,2,FALSE)</f>
        <v>#N/A</v>
      </c>
      <c r="L4055" s="48"/>
      <c r="M4055" s="48"/>
      <c r="N4055" s="135"/>
      <c r="R4055" s="144"/>
      <c r="U4055" s="148"/>
      <c r="V4055" s="25"/>
      <c r="Y4055" s="32"/>
      <c r="AG4055" s="29"/>
      <c r="AH4055" s="34"/>
      <c r="AM4055" s="28"/>
      <c r="AN4055" s="28"/>
      <c r="AO4055" s="28"/>
      <c r="AP4055" s="25"/>
      <c r="AQ4055" s="29"/>
      <c r="AR4055" s="30"/>
      <c r="AT4055" s="30"/>
    </row>
    <row r="4056" spans="1:46" ht="30">
      <c r="A4056" s="25">
        <f t="shared" si="378"/>
        <v>2013</v>
      </c>
      <c r="B4056" s="26" t="str">
        <f t="shared" si="379"/>
        <v>Solar Partners</v>
      </c>
      <c r="C4056" s="127" t="str">
        <f t="shared" si="380"/>
        <v>Ivanpah Solar Electric Generating System</v>
      </c>
      <c r="D4056" s="123" t="str">
        <f t="shared" si="381"/>
        <v>Solar Power Tower</v>
      </c>
      <c r="E4056" s="26">
        <f t="shared" si="382"/>
        <v>0</v>
      </c>
      <c r="F4056" s="27">
        <f t="shared" si="383"/>
        <v>0</v>
      </c>
      <c r="G4056" s="28"/>
      <c r="H4056" s="131"/>
      <c r="J4056" s="29" t="e">
        <f>VLOOKUP(H4056,'Drop Down Menus'!A:B,2,FALSE)</f>
        <v>#N/A</v>
      </c>
      <c r="L4056" s="48"/>
      <c r="M4056" s="48"/>
      <c r="N4056" s="135"/>
      <c r="R4056" s="144"/>
      <c r="U4056" s="148"/>
      <c r="V4056" s="25"/>
      <c r="Y4056" s="32"/>
      <c r="AG4056" s="29"/>
      <c r="AH4056" s="34"/>
      <c r="AM4056" s="28"/>
      <c r="AN4056" s="28"/>
      <c r="AO4056" s="28"/>
      <c r="AP4056" s="25"/>
      <c r="AQ4056" s="29"/>
      <c r="AR4056" s="30"/>
      <c r="AT4056" s="30"/>
    </row>
    <row r="4057" spans="1:46" ht="30">
      <c r="A4057" s="25">
        <f t="shared" si="378"/>
        <v>2013</v>
      </c>
      <c r="B4057" s="26" t="str">
        <f t="shared" si="379"/>
        <v>Solar Partners</v>
      </c>
      <c r="C4057" s="127" t="str">
        <f t="shared" si="380"/>
        <v>Ivanpah Solar Electric Generating System</v>
      </c>
      <c r="D4057" s="123" t="str">
        <f t="shared" si="381"/>
        <v>Solar Power Tower</v>
      </c>
      <c r="E4057" s="26">
        <f t="shared" si="382"/>
        <v>0</v>
      </c>
      <c r="F4057" s="27">
        <f t="shared" si="383"/>
        <v>0</v>
      </c>
      <c r="G4057" s="28"/>
      <c r="H4057" s="131"/>
      <c r="J4057" s="29" t="e">
        <f>VLOOKUP(H4057,'Drop Down Menus'!A:B,2,FALSE)</f>
        <v>#N/A</v>
      </c>
      <c r="L4057" s="48"/>
      <c r="M4057" s="48"/>
      <c r="N4057" s="135"/>
      <c r="R4057" s="144"/>
      <c r="U4057" s="148"/>
      <c r="V4057" s="25"/>
      <c r="Y4057" s="32"/>
      <c r="AG4057" s="29"/>
      <c r="AH4057" s="34"/>
      <c r="AM4057" s="28"/>
      <c r="AN4057" s="28"/>
      <c r="AO4057" s="28"/>
      <c r="AP4057" s="25"/>
      <c r="AQ4057" s="29"/>
      <c r="AR4057" s="30"/>
      <c r="AT4057" s="30"/>
    </row>
    <row r="4058" spans="1:46" ht="30">
      <c r="A4058" s="25">
        <f t="shared" si="378"/>
        <v>2013</v>
      </c>
      <c r="B4058" s="26" t="str">
        <f t="shared" si="379"/>
        <v>Solar Partners</v>
      </c>
      <c r="C4058" s="127" t="str">
        <f t="shared" si="380"/>
        <v>Ivanpah Solar Electric Generating System</v>
      </c>
      <c r="D4058" s="123" t="str">
        <f t="shared" si="381"/>
        <v>Solar Power Tower</v>
      </c>
      <c r="E4058" s="26">
        <f t="shared" si="382"/>
        <v>0</v>
      </c>
      <c r="F4058" s="27">
        <f t="shared" si="383"/>
        <v>0</v>
      </c>
      <c r="G4058" s="28"/>
      <c r="H4058" s="131"/>
      <c r="J4058" s="29" t="e">
        <f>VLOOKUP(H4058,'Drop Down Menus'!A:B,2,FALSE)</f>
        <v>#N/A</v>
      </c>
      <c r="L4058" s="48"/>
      <c r="M4058" s="48"/>
      <c r="N4058" s="135"/>
      <c r="R4058" s="144"/>
      <c r="U4058" s="148"/>
      <c r="V4058" s="25"/>
      <c r="Y4058" s="32"/>
      <c r="AG4058" s="29"/>
      <c r="AH4058" s="34"/>
      <c r="AM4058" s="28"/>
      <c r="AN4058" s="28"/>
      <c r="AO4058" s="28"/>
      <c r="AP4058" s="25"/>
      <c r="AQ4058" s="29"/>
      <c r="AR4058" s="30"/>
      <c r="AT4058" s="30"/>
    </row>
    <row r="4059" spans="1:46" ht="30">
      <c r="A4059" s="25">
        <f t="shared" si="378"/>
        <v>2013</v>
      </c>
      <c r="B4059" s="26" t="str">
        <f t="shared" si="379"/>
        <v>Solar Partners</v>
      </c>
      <c r="C4059" s="127" t="str">
        <f t="shared" si="380"/>
        <v>Ivanpah Solar Electric Generating System</v>
      </c>
      <c r="D4059" s="123" t="str">
        <f t="shared" si="381"/>
        <v>Solar Power Tower</v>
      </c>
      <c r="E4059" s="26">
        <f t="shared" si="382"/>
        <v>0</v>
      </c>
      <c r="F4059" s="27">
        <f t="shared" si="383"/>
        <v>0</v>
      </c>
      <c r="G4059" s="28"/>
      <c r="H4059" s="131"/>
      <c r="J4059" s="29" t="e">
        <f>VLOOKUP(H4059,'Drop Down Menus'!A:B,2,FALSE)</f>
        <v>#N/A</v>
      </c>
      <c r="L4059" s="48"/>
      <c r="M4059" s="48"/>
      <c r="N4059" s="135"/>
      <c r="R4059" s="144"/>
      <c r="U4059" s="148"/>
      <c r="V4059" s="25"/>
      <c r="Y4059" s="32"/>
      <c r="AG4059" s="29"/>
      <c r="AH4059" s="34"/>
      <c r="AM4059" s="28"/>
      <c r="AN4059" s="28"/>
      <c r="AO4059" s="28"/>
      <c r="AP4059" s="25"/>
      <c r="AQ4059" s="29"/>
      <c r="AR4059" s="30"/>
      <c r="AT4059" s="30"/>
    </row>
    <row r="4060" spans="1:46" ht="30">
      <c r="A4060" s="25">
        <f t="shared" si="378"/>
        <v>2013</v>
      </c>
      <c r="B4060" s="26" t="str">
        <f t="shared" si="379"/>
        <v>Solar Partners</v>
      </c>
      <c r="C4060" s="127" t="str">
        <f t="shared" si="380"/>
        <v>Ivanpah Solar Electric Generating System</v>
      </c>
      <c r="D4060" s="123" t="str">
        <f t="shared" si="381"/>
        <v>Solar Power Tower</v>
      </c>
      <c r="E4060" s="26">
        <f t="shared" si="382"/>
        <v>0</v>
      </c>
      <c r="F4060" s="27">
        <f t="shared" si="383"/>
        <v>0</v>
      </c>
      <c r="G4060" s="28"/>
      <c r="H4060" s="131"/>
      <c r="J4060" s="29" t="e">
        <f>VLOOKUP(H4060,'Drop Down Menus'!A:B,2,FALSE)</f>
        <v>#N/A</v>
      </c>
      <c r="L4060" s="48"/>
      <c r="M4060" s="48"/>
      <c r="N4060" s="135"/>
      <c r="R4060" s="144"/>
      <c r="U4060" s="148"/>
      <c r="V4060" s="25"/>
      <c r="Y4060" s="32"/>
      <c r="AG4060" s="29"/>
      <c r="AH4060" s="34"/>
      <c r="AM4060" s="28"/>
      <c r="AN4060" s="28"/>
      <c r="AO4060" s="28"/>
      <c r="AP4060" s="25"/>
      <c r="AQ4060" s="29"/>
      <c r="AR4060" s="30"/>
      <c r="AT4060" s="30"/>
    </row>
    <row r="4061" spans="1:46" ht="30">
      <c r="A4061" s="25">
        <f t="shared" si="378"/>
        <v>2013</v>
      </c>
      <c r="B4061" s="26" t="str">
        <f t="shared" si="379"/>
        <v>Solar Partners</v>
      </c>
      <c r="C4061" s="127" t="str">
        <f t="shared" si="380"/>
        <v>Ivanpah Solar Electric Generating System</v>
      </c>
      <c r="D4061" s="123" t="str">
        <f t="shared" si="381"/>
        <v>Solar Power Tower</v>
      </c>
      <c r="E4061" s="26">
        <f t="shared" si="382"/>
        <v>0</v>
      </c>
      <c r="F4061" s="27">
        <f t="shared" si="383"/>
        <v>0</v>
      </c>
      <c r="G4061" s="28"/>
      <c r="H4061" s="131"/>
      <c r="J4061" s="29" t="e">
        <f>VLOOKUP(H4061,'Drop Down Menus'!A:B,2,FALSE)</f>
        <v>#N/A</v>
      </c>
      <c r="L4061" s="48"/>
      <c r="M4061" s="48"/>
      <c r="N4061" s="135"/>
      <c r="R4061" s="144"/>
      <c r="U4061" s="148"/>
      <c r="V4061" s="25"/>
      <c r="Y4061" s="32"/>
      <c r="AG4061" s="29"/>
      <c r="AH4061" s="34"/>
      <c r="AM4061" s="28"/>
      <c r="AN4061" s="28"/>
      <c r="AO4061" s="28"/>
      <c r="AP4061" s="25"/>
      <c r="AQ4061" s="29"/>
      <c r="AR4061" s="30"/>
      <c r="AT4061" s="30"/>
    </row>
    <row r="4062" spans="1:46" ht="30">
      <c r="A4062" s="25">
        <f t="shared" si="378"/>
        <v>2013</v>
      </c>
      <c r="B4062" s="26" t="str">
        <f t="shared" si="379"/>
        <v>Solar Partners</v>
      </c>
      <c r="C4062" s="127" t="str">
        <f t="shared" si="380"/>
        <v>Ivanpah Solar Electric Generating System</v>
      </c>
      <c r="D4062" s="123" t="str">
        <f t="shared" si="381"/>
        <v>Solar Power Tower</v>
      </c>
      <c r="E4062" s="26">
        <f t="shared" si="382"/>
        <v>0</v>
      </c>
      <c r="F4062" s="27">
        <f t="shared" si="383"/>
        <v>0</v>
      </c>
      <c r="G4062" s="28"/>
      <c r="H4062" s="131"/>
      <c r="J4062" s="29" t="e">
        <f>VLOOKUP(H4062,'Drop Down Menus'!A:B,2,FALSE)</f>
        <v>#N/A</v>
      </c>
      <c r="L4062" s="48"/>
      <c r="M4062" s="48"/>
      <c r="N4062" s="135"/>
      <c r="R4062" s="144"/>
      <c r="U4062" s="148"/>
      <c r="V4062" s="25"/>
      <c r="Y4062" s="32"/>
      <c r="AG4062" s="29"/>
      <c r="AH4062" s="34"/>
      <c r="AM4062" s="28"/>
      <c r="AN4062" s="28"/>
      <c r="AO4062" s="28"/>
      <c r="AP4062" s="25"/>
      <c r="AQ4062" s="29"/>
      <c r="AR4062" s="30"/>
      <c r="AT4062" s="30"/>
    </row>
    <row r="4063" spans="1:46" ht="30">
      <c r="A4063" s="25">
        <f t="shared" si="378"/>
        <v>2013</v>
      </c>
      <c r="B4063" s="26" t="str">
        <f t="shared" si="379"/>
        <v>Solar Partners</v>
      </c>
      <c r="C4063" s="127" t="str">
        <f t="shared" si="380"/>
        <v>Ivanpah Solar Electric Generating System</v>
      </c>
      <c r="D4063" s="123" t="str">
        <f t="shared" si="381"/>
        <v>Solar Power Tower</v>
      </c>
      <c r="E4063" s="26">
        <f t="shared" si="382"/>
        <v>0</v>
      </c>
      <c r="F4063" s="27">
        <f t="shared" si="383"/>
        <v>0</v>
      </c>
      <c r="G4063" s="28"/>
      <c r="H4063" s="131"/>
      <c r="J4063" s="29" t="e">
        <f>VLOOKUP(H4063,'Drop Down Menus'!A:B,2,FALSE)</f>
        <v>#N/A</v>
      </c>
      <c r="L4063" s="48"/>
      <c r="M4063" s="48"/>
      <c r="N4063" s="135"/>
      <c r="R4063" s="144"/>
      <c r="U4063" s="148"/>
      <c r="V4063" s="25"/>
      <c r="Y4063" s="32"/>
      <c r="AG4063" s="29"/>
      <c r="AH4063" s="34"/>
      <c r="AM4063" s="28"/>
      <c r="AN4063" s="28"/>
      <c r="AO4063" s="28"/>
      <c r="AP4063" s="25"/>
      <c r="AQ4063" s="29"/>
      <c r="AR4063" s="30"/>
      <c r="AT4063" s="30"/>
    </row>
    <row r="4064" spans="1:46" ht="30">
      <c r="A4064" s="25">
        <f t="shared" si="378"/>
        <v>2013</v>
      </c>
      <c r="B4064" s="26" t="str">
        <f t="shared" si="379"/>
        <v>Solar Partners</v>
      </c>
      <c r="C4064" s="127" t="str">
        <f t="shared" si="380"/>
        <v>Ivanpah Solar Electric Generating System</v>
      </c>
      <c r="D4064" s="123" t="str">
        <f t="shared" si="381"/>
        <v>Solar Power Tower</v>
      </c>
      <c r="E4064" s="26">
        <f t="shared" si="382"/>
        <v>0</v>
      </c>
      <c r="F4064" s="27">
        <f t="shared" si="383"/>
        <v>0</v>
      </c>
      <c r="G4064" s="28"/>
      <c r="H4064" s="131"/>
      <c r="J4064" s="29" t="e">
        <f>VLOOKUP(H4064,'Drop Down Menus'!A:B,2,FALSE)</f>
        <v>#N/A</v>
      </c>
      <c r="L4064" s="48"/>
      <c r="M4064" s="48"/>
      <c r="N4064" s="135"/>
      <c r="R4064" s="144"/>
      <c r="U4064" s="148"/>
      <c r="V4064" s="25"/>
      <c r="Y4064" s="32"/>
      <c r="AG4064" s="29"/>
      <c r="AH4064" s="34"/>
      <c r="AM4064" s="28"/>
      <c r="AN4064" s="28"/>
      <c r="AO4064" s="28"/>
      <c r="AP4064" s="25"/>
      <c r="AQ4064" s="29"/>
      <c r="AR4064" s="30"/>
      <c r="AT4064" s="30"/>
    </row>
    <row r="4065" spans="1:46" ht="30">
      <c r="A4065" s="25">
        <f t="shared" si="378"/>
        <v>2013</v>
      </c>
      <c r="B4065" s="26" t="str">
        <f t="shared" si="379"/>
        <v>Solar Partners</v>
      </c>
      <c r="C4065" s="127" t="str">
        <f t="shared" si="380"/>
        <v>Ivanpah Solar Electric Generating System</v>
      </c>
      <c r="D4065" s="123" t="str">
        <f t="shared" si="381"/>
        <v>Solar Power Tower</v>
      </c>
      <c r="E4065" s="26">
        <f t="shared" si="382"/>
        <v>0</v>
      </c>
      <c r="F4065" s="27">
        <f t="shared" si="383"/>
        <v>0</v>
      </c>
      <c r="G4065" s="28"/>
      <c r="H4065" s="131"/>
      <c r="J4065" s="29" t="e">
        <f>VLOOKUP(H4065,'Drop Down Menus'!A:B,2,FALSE)</f>
        <v>#N/A</v>
      </c>
      <c r="L4065" s="48"/>
      <c r="M4065" s="48"/>
      <c r="N4065" s="135"/>
      <c r="R4065" s="144"/>
      <c r="U4065" s="148"/>
      <c r="V4065" s="25"/>
      <c r="Y4065" s="32"/>
      <c r="AG4065" s="29"/>
      <c r="AH4065" s="34"/>
      <c r="AM4065" s="28"/>
      <c r="AN4065" s="28"/>
      <c r="AO4065" s="28"/>
      <c r="AP4065" s="25"/>
      <c r="AQ4065" s="29"/>
      <c r="AR4065" s="30"/>
      <c r="AT4065" s="30"/>
    </row>
    <row r="4066" spans="1:46" ht="30">
      <c r="A4066" s="25">
        <f t="shared" si="378"/>
        <v>2013</v>
      </c>
      <c r="B4066" s="26" t="str">
        <f t="shared" si="379"/>
        <v>Solar Partners</v>
      </c>
      <c r="C4066" s="127" t="str">
        <f t="shared" si="380"/>
        <v>Ivanpah Solar Electric Generating System</v>
      </c>
      <c r="D4066" s="123" t="str">
        <f t="shared" si="381"/>
        <v>Solar Power Tower</v>
      </c>
      <c r="E4066" s="26">
        <f t="shared" si="382"/>
        <v>0</v>
      </c>
      <c r="F4066" s="27">
        <f t="shared" si="383"/>
        <v>0</v>
      </c>
      <c r="G4066" s="28"/>
      <c r="H4066" s="131"/>
      <c r="J4066" s="29" t="e">
        <f>VLOOKUP(H4066,'Drop Down Menus'!A:B,2,FALSE)</f>
        <v>#N/A</v>
      </c>
      <c r="L4066" s="48"/>
      <c r="M4066" s="48"/>
      <c r="N4066" s="135"/>
      <c r="R4066" s="144"/>
      <c r="U4066" s="148"/>
      <c r="V4066" s="25"/>
      <c r="Y4066" s="32"/>
      <c r="AG4066" s="29"/>
      <c r="AH4066" s="34"/>
      <c r="AM4066" s="28"/>
      <c r="AN4066" s="28"/>
      <c r="AO4066" s="28"/>
      <c r="AP4066" s="25"/>
      <c r="AQ4066" s="29"/>
      <c r="AR4066" s="30"/>
      <c r="AT4066" s="30"/>
    </row>
    <row r="4067" spans="1:46" ht="30">
      <c r="A4067" s="25">
        <f t="shared" si="378"/>
        <v>2013</v>
      </c>
      <c r="B4067" s="26" t="str">
        <f t="shared" si="379"/>
        <v>Solar Partners</v>
      </c>
      <c r="C4067" s="127" t="str">
        <f t="shared" si="380"/>
        <v>Ivanpah Solar Electric Generating System</v>
      </c>
      <c r="D4067" s="123" t="str">
        <f t="shared" si="381"/>
        <v>Solar Power Tower</v>
      </c>
      <c r="E4067" s="26">
        <f t="shared" si="382"/>
        <v>0</v>
      </c>
      <c r="F4067" s="27">
        <f t="shared" si="383"/>
        <v>0</v>
      </c>
      <c r="G4067" s="28"/>
      <c r="H4067" s="131"/>
      <c r="J4067" s="29" t="e">
        <f>VLOOKUP(H4067,'Drop Down Menus'!A:B,2,FALSE)</f>
        <v>#N/A</v>
      </c>
      <c r="L4067" s="48"/>
      <c r="M4067" s="48"/>
      <c r="N4067" s="135"/>
      <c r="R4067" s="144"/>
      <c r="U4067" s="148"/>
      <c r="V4067" s="25"/>
      <c r="Y4067" s="32"/>
      <c r="AG4067" s="29"/>
      <c r="AH4067" s="34"/>
      <c r="AM4067" s="28"/>
      <c r="AN4067" s="28"/>
      <c r="AO4067" s="28"/>
      <c r="AP4067" s="25"/>
      <c r="AQ4067" s="29"/>
      <c r="AR4067" s="30"/>
      <c r="AT4067" s="30"/>
    </row>
    <row r="4068" spans="1:46" ht="30">
      <c r="A4068" s="25">
        <f t="shared" si="378"/>
        <v>2013</v>
      </c>
      <c r="B4068" s="26" t="str">
        <f t="shared" si="379"/>
        <v>Solar Partners</v>
      </c>
      <c r="C4068" s="127" t="str">
        <f t="shared" si="380"/>
        <v>Ivanpah Solar Electric Generating System</v>
      </c>
      <c r="D4068" s="123" t="str">
        <f t="shared" si="381"/>
        <v>Solar Power Tower</v>
      </c>
      <c r="E4068" s="26">
        <f t="shared" si="382"/>
        <v>0</v>
      </c>
      <c r="F4068" s="27">
        <f t="shared" si="383"/>
        <v>0</v>
      </c>
      <c r="G4068" s="28"/>
      <c r="H4068" s="131"/>
      <c r="J4068" s="29" t="e">
        <f>VLOOKUP(H4068,'Drop Down Menus'!A:B,2,FALSE)</f>
        <v>#N/A</v>
      </c>
      <c r="L4068" s="48"/>
      <c r="M4068" s="48"/>
      <c r="N4068" s="135"/>
      <c r="R4068" s="144"/>
      <c r="U4068" s="148"/>
      <c r="V4068" s="25"/>
      <c r="Y4068" s="32"/>
      <c r="AG4068" s="29"/>
      <c r="AH4068" s="34"/>
      <c r="AM4068" s="28"/>
      <c r="AN4068" s="28"/>
      <c r="AO4068" s="28"/>
      <c r="AP4068" s="25"/>
      <c r="AQ4068" s="29"/>
      <c r="AR4068" s="30"/>
      <c r="AT4068" s="30"/>
    </row>
    <row r="4069" spans="1:46" ht="30">
      <c r="A4069" s="25">
        <f t="shared" si="378"/>
        <v>2013</v>
      </c>
      <c r="B4069" s="26" t="str">
        <f t="shared" si="379"/>
        <v>Solar Partners</v>
      </c>
      <c r="C4069" s="127" t="str">
        <f t="shared" si="380"/>
        <v>Ivanpah Solar Electric Generating System</v>
      </c>
      <c r="D4069" s="123" t="str">
        <f t="shared" si="381"/>
        <v>Solar Power Tower</v>
      </c>
      <c r="E4069" s="26">
        <f t="shared" si="382"/>
        <v>0</v>
      </c>
      <c r="F4069" s="27">
        <f t="shared" si="383"/>
        <v>0</v>
      </c>
      <c r="G4069" s="28"/>
      <c r="H4069" s="131"/>
      <c r="J4069" s="29" t="e">
        <f>VLOOKUP(H4069,'Drop Down Menus'!A:B,2,FALSE)</f>
        <v>#N/A</v>
      </c>
      <c r="L4069" s="48"/>
      <c r="M4069" s="48"/>
      <c r="N4069" s="135"/>
      <c r="R4069" s="144"/>
      <c r="U4069" s="148"/>
      <c r="V4069" s="25"/>
      <c r="Y4069" s="32"/>
      <c r="AG4069" s="29"/>
      <c r="AH4069" s="34"/>
      <c r="AM4069" s="28"/>
      <c r="AN4069" s="28"/>
      <c r="AO4069" s="28"/>
      <c r="AP4069" s="25"/>
      <c r="AQ4069" s="29"/>
      <c r="AR4069" s="30"/>
      <c r="AT4069" s="30"/>
    </row>
    <row r="4070" spans="1:46" ht="30">
      <c r="A4070" s="25">
        <f t="shared" si="378"/>
        <v>2013</v>
      </c>
      <c r="B4070" s="26" t="str">
        <f t="shared" si="379"/>
        <v>Solar Partners</v>
      </c>
      <c r="C4070" s="127" t="str">
        <f t="shared" si="380"/>
        <v>Ivanpah Solar Electric Generating System</v>
      </c>
      <c r="D4070" s="123" t="str">
        <f t="shared" si="381"/>
        <v>Solar Power Tower</v>
      </c>
      <c r="E4070" s="26">
        <f t="shared" si="382"/>
        <v>0</v>
      </c>
      <c r="F4070" s="27">
        <f t="shared" si="383"/>
        <v>0</v>
      </c>
      <c r="G4070" s="28"/>
      <c r="H4070" s="131"/>
      <c r="J4070" s="29" t="e">
        <f>VLOOKUP(H4070,'Drop Down Menus'!A:B,2,FALSE)</f>
        <v>#N/A</v>
      </c>
      <c r="L4070" s="48"/>
      <c r="M4070" s="48"/>
      <c r="N4070" s="135"/>
      <c r="R4070" s="144"/>
      <c r="U4070" s="148"/>
      <c r="V4070" s="25"/>
      <c r="Y4070" s="32"/>
      <c r="AG4070" s="29"/>
      <c r="AH4070" s="34"/>
      <c r="AM4070" s="28"/>
      <c r="AN4070" s="28"/>
      <c r="AO4070" s="28"/>
      <c r="AP4070" s="25"/>
      <c r="AQ4070" s="29"/>
      <c r="AR4070" s="30"/>
      <c r="AT4070" s="30"/>
    </row>
    <row r="4071" spans="1:46" ht="30">
      <c r="A4071" s="25">
        <f t="shared" si="378"/>
        <v>2013</v>
      </c>
      <c r="B4071" s="26" t="str">
        <f t="shared" si="379"/>
        <v>Solar Partners</v>
      </c>
      <c r="C4071" s="127" t="str">
        <f t="shared" si="380"/>
        <v>Ivanpah Solar Electric Generating System</v>
      </c>
      <c r="D4071" s="123" t="str">
        <f t="shared" si="381"/>
        <v>Solar Power Tower</v>
      </c>
      <c r="E4071" s="26">
        <f t="shared" si="382"/>
        <v>0</v>
      </c>
      <c r="F4071" s="27">
        <f t="shared" si="383"/>
        <v>0</v>
      </c>
      <c r="G4071" s="28"/>
      <c r="H4071" s="131"/>
      <c r="J4071" s="29" t="e">
        <f>VLOOKUP(H4071,'Drop Down Menus'!A:B,2,FALSE)</f>
        <v>#N/A</v>
      </c>
      <c r="L4071" s="48"/>
      <c r="M4071" s="48"/>
      <c r="N4071" s="135"/>
      <c r="R4071" s="144"/>
      <c r="U4071" s="148"/>
      <c r="V4071" s="25"/>
      <c r="Y4071" s="32"/>
      <c r="AG4071" s="29"/>
      <c r="AH4071" s="34"/>
      <c r="AM4071" s="28"/>
      <c r="AN4071" s="28"/>
      <c r="AO4071" s="28"/>
      <c r="AP4071" s="25"/>
      <c r="AQ4071" s="29"/>
      <c r="AR4071" s="30"/>
      <c r="AT4071" s="30"/>
    </row>
    <row r="4072" spans="1:46" ht="30">
      <c r="A4072" s="25">
        <f t="shared" si="378"/>
        <v>2013</v>
      </c>
      <c r="B4072" s="26" t="str">
        <f t="shared" si="379"/>
        <v>Solar Partners</v>
      </c>
      <c r="C4072" s="127" t="str">
        <f t="shared" si="380"/>
        <v>Ivanpah Solar Electric Generating System</v>
      </c>
      <c r="D4072" s="123" t="str">
        <f t="shared" si="381"/>
        <v>Solar Power Tower</v>
      </c>
      <c r="E4072" s="26">
        <f t="shared" si="382"/>
        <v>0</v>
      </c>
      <c r="F4072" s="27">
        <f t="shared" si="383"/>
        <v>0</v>
      </c>
      <c r="G4072" s="28"/>
      <c r="H4072" s="131"/>
      <c r="J4072" s="29" t="e">
        <f>VLOOKUP(H4072,'Drop Down Menus'!A:B,2,FALSE)</f>
        <v>#N/A</v>
      </c>
      <c r="L4072" s="48"/>
      <c r="M4072" s="48"/>
      <c r="N4072" s="135"/>
      <c r="R4072" s="144"/>
      <c r="U4072" s="148"/>
      <c r="V4072" s="25"/>
      <c r="Y4072" s="32"/>
      <c r="AG4072" s="29"/>
      <c r="AH4072" s="34"/>
      <c r="AM4072" s="28"/>
      <c r="AN4072" s="28"/>
      <c r="AO4072" s="28"/>
      <c r="AP4072" s="25"/>
      <c r="AQ4072" s="29"/>
      <c r="AR4072" s="30"/>
      <c r="AT4072" s="30"/>
    </row>
    <row r="4073" spans="1:46" ht="30">
      <c r="A4073" s="25">
        <f t="shared" si="378"/>
        <v>2013</v>
      </c>
      <c r="B4073" s="26" t="str">
        <f t="shared" si="379"/>
        <v>Solar Partners</v>
      </c>
      <c r="C4073" s="127" t="str">
        <f t="shared" si="380"/>
        <v>Ivanpah Solar Electric Generating System</v>
      </c>
      <c r="D4073" s="123" t="str">
        <f t="shared" si="381"/>
        <v>Solar Power Tower</v>
      </c>
      <c r="E4073" s="26">
        <f t="shared" si="382"/>
        <v>0</v>
      </c>
      <c r="F4073" s="27">
        <f t="shared" si="383"/>
        <v>0</v>
      </c>
      <c r="G4073" s="28"/>
      <c r="H4073" s="131"/>
      <c r="J4073" s="29" t="e">
        <f>VLOOKUP(H4073,'Drop Down Menus'!A:B,2,FALSE)</f>
        <v>#N/A</v>
      </c>
      <c r="L4073" s="48"/>
      <c r="M4073" s="48"/>
      <c r="N4073" s="135"/>
      <c r="R4073" s="144"/>
      <c r="U4073" s="148"/>
      <c r="V4073" s="25"/>
      <c r="Y4073" s="32"/>
      <c r="AG4073" s="29"/>
      <c r="AH4073" s="34"/>
      <c r="AM4073" s="28"/>
      <c r="AN4073" s="28"/>
      <c r="AO4073" s="28"/>
      <c r="AP4073" s="25"/>
      <c r="AQ4073" s="29"/>
      <c r="AR4073" s="30"/>
      <c r="AT4073" s="30"/>
    </row>
    <row r="4074" spans="1:46" ht="30">
      <c r="A4074" s="25">
        <f t="shared" si="378"/>
        <v>2013</v>
      </c>
      <c r="B4074" s="26" t="str">
        <f t="shared" si="379"/>
        <v>Solar Partners</v>
      </c>
      <c r="C4074" s="127" t="str">
        <f t="shared" si="380"/>
        <v>Ivanpah Solar Electric Generating System</v>
      </c>
      <c r="D4074" s="123" t="str">
        <f t="shared" si="381"/>
        <v>Solar Power Tower</v>
      </c>
      <c r="E4074" s="26">
        <f t="shared" si="382"/>
        <v>0</v>
      </c>
      <c r="F4074" s="27">
        <f t="shared" si="383"/>
        <v>0</v>
      </c>
      <c r="G4074" s="28"/>
      <c r="H4074" s="131"/>
      <c r="J4074" s="29" t="e">
        <f>VLOOKUP(H4074,'Drop Down Menus'!A:B,2,FALSE)</f>
        <v>#N/A</v>
      </c>
      <c r="L4074" s="48"/>
      <c r="M4074" s="48"/>
      <c r="N4074" s="135"/>
      <c r="R4074" s="144"/>
      <c r="U4074" s="148"/>
      <c r="V4074" s="25"/>
      <c r="Y4074" s="32"/>
      <c r="AG4074" s="29"/>
      <c r="AH4074" s="34"/>
      <c r="AM4074" s="28"/>
      <c r="AN4074" s="28"/>
      <c r="AO4074" s="28"/>
      <c r="AP4074" s="25"/>
      <c r="AQ4074" s="29"/>
      <c r="AR4074" s="30"/>
      <c r="AT4074" s="30"/>
    </row>
    <row r="4075" spans="1:46" ht="30">
      <c r="A4075" s="25">
        <f t="shared" si="378"/>
        <v>2013</v>
      </c>
      <c r="B4075" s="26" t="str">
        <f t="shared" si="379"/>
        <v>Solar Partners</v>
      </c>
      <c r="C4075" s="127" t="str">
        <f t="shared" si="380"/>
        <v>Ivanpah Solar Electric Generating System</v>
      </c>
      <c r="D4075" s="123" t="str">
        <f t="shared" si="381"/>
        <v>Solar Power Tower</v>
      </c>
      <c r="E4075" s="26">
        <f t="shared" si="382"/>
        <v>0</v>
      </c>
      <c r="F4075" s="27">
        <f t="shared" si="383"/>
        <v>0</v>
      </c>
      <c r="G4075" s="28"/>
      <c r="H4075" s="131"/>
      <c r="J4075" s="29" t="e">
        <f>VLOOKUP(H4075,'Drop Down Menus'!A:B,2,FALSE)</f>
        <v>#N/A</v>
      </c>
      <c r="L4075" s="48"/>
      <c r="M4075" s="48"/>
      <c r="N4075" s="135"/>
      <c r="R4075" s="144"/>
      <c r="U4075" s="148"/>
      <c r="V4075" s="25"/>
      <c r="Y4075" s="32"/>
      <c r="AG4075" s="29"/>
      <c r="AH4075" s="34"/>
      <c r="AM4075" s="28"/>
      <c r="AN4075" s="28"/>
      <c r="AO4075" s="28"/>
      <c r="AP4075" s="25"/>
      <c r="AQ4075" s="29"/>
      <c r="AR4075" s="30"/>
      <c r="AT4075" s="30"/>
    </row>
    <row r="4076" spans="1:46" ht="30">
      <c r="A4076" s="25">
        <f t="shared" si="378"/>
        <v>2013</v>
      </c>
      <c r="B4076" s="26" t="str">
        <f t="shared" si="379"/>
        <v>Solar Partners</v>
      </c>
      <c r="C4076" s="127" t="str">
        <f t="shared" si="380"/>
        <v>Ivanpah Solar Electric Generating System</v>
      </c>
      <c r="D4076" s="123" t="str">
        <f t="shared" si="381"/>
        <v>Solar Power Tower</v>
      </c>
      <c r="E4076" s="26">
        <f t="shared" si="382"/>
        <v>0</v>
      </c>
      <c r="F4076" s="27">
        <f t="shared" si="383"/>
        <v>0</v>
      </c>
      <c r="G4076" s="28"/>
      <c r="H4076" s="131"/>
      <c r="J4076" s="29" t="e">
        <f>VLOOKUP(H4076,'Drop Down Menus'!A:B,2,FALSE)</f>
        <v>#N/A</v>
      </c>
      <c r="L4076" s="48"/>
      <c r="M4076" s="48"/>
      <c r="N4076" s="135"/>
      <c r="R4076" s="144"/>
      <c r="U4076" s="148"/>
      <c r="V4076" s="25"/>
      <c r="Y4076" s="32"/>
      <c r="AG4076" s="29"/>
      <c r="AH4076" s="34"/>
      <c r="AM4076" s="28"/>
      <c r="AN4076" s="28"/>
      <c r="AO4076" s="28"/>
      <c r="AP4076" s="25"/>
      <c r="AQ4076" s="29"/>
      <c r="AR4076" s="30"/>
      <c r="AT4076" s="30"/>
    </row>
    <row r="4077" spans="1:46" ht="30">
      <c r="A4077" s="25">
        <f t="shared" si="378"/>
        <v>2013</v>
      </c>
      <c r="B4077" s="26" t="str">
        <f t="shared" si="379"/>
        <v>Solar Partners</v>
      </c>
      <c r="C4077" s="127" t="str">
        <f t="shared" si="380"/>
        <v>Ivanpah Solar Electric Generating System</v>
      </c>
      <c r="D4077" s="123" t="str">
        <f t="shared" si="381"/>
        <v>Solar Power Tower</v>
      </c>
      <c r="E4077" s="26">
        <f t="shared" si="382"/>
        <v>0</v>
      </c>
      <c r="F4077" s="27">
        <f t="shared" si="383"/>
        <v>0</v>
      </c>
      <c r="G4077" s="28"/>
      <c r="H4077" s="131"/>
      <c r="J4077" s="29" t="e">
        <f>VLOOKUP(H4077,'Drop Down Menus'!A:B,2,FALSE)</f>
        <v>#N/A</v>
      </c>
      <c r="L4077" s="48"/>
      <c r="M4077" s="48"/>
      <c r="N4077" s="135"/>
      <c r="R4077" s="144"/>
      <c r="U4077" s="148"/>
      <c r="V4077" s="25"/>
      <c r="Y4077" s="32"/>
      <c r="AG4077" s="29"/>
      <c r="AH4077" s="34"/>
      <c r="AM4077" s="28"/>
      <c r="AN4077" s="28"/>
      <c r="AO4077" s="28"/>
      <c r="AP4077" s="25"/>
      <c r="AQ4077" s="29"/>
      <c r="AR4077" s="30"/>
      <c r="AT4077" s="30"/>
    </row>
    <row r="4078" spans="1:46" ht="30">
      <c r="A4078" s="25">
        <f t="shared" si="378"/>
        <v>2013</v>
      </c>
      <c r="B4078" s="26" t="str">
        <f t="shared" si="379"/>
        <v>Solar Partners</v>
      </c>
      <c r="C4078" s="127" t="str">
        <f t="shared" si="380"/>
        <v>Ivanpah Solar Electric Generating System</v>
      </c>
      <c r="D4078" s="123" t="str">
        <f t="shared" si="381"/>
        <v>Solar Power Tower</v>
      </c>
      <c r="E4078" s="26">
        <f t="shared" si="382"/>
        <v>0</v>
      </c>
      <c r="F4078" s="27">
        <f t="shared" si="383"/>
        <v>0</v>
      </c>
      <c r="G4078" s="28"/>
      <c r="H4078" s="131"/>
      <c r="J4078" s="29" t="e">
        <f>VLOOKUP(H4078,'Drop Down Menus'!A:B,2,FALSE)</f>
        <v>#N/A</v>
      </c>
      <c r="L4078" s="48"/>
      <c r="M4078" s="48"/>
      <c r="N4078" s="135"/>
      <c r="R4078" s="144"/>
      <c r="U4078" s="148"/>
      <c r="V4078" s="25"/>
      <c r="Y4078" s="32"/>
      <c r="AG4078" s="29"/>
      <c r="AH4078" s="34"/>
      <c r="AM4078" s="28"/>
      <c r="AN4078" s="28"/>
      <c r="AO4078" s="28"/>
      <c r="AP4078" s="25"/>
      <c r="AQ4078" s="29"/>
      <c r="AR4078" s="30"/>
      <c r="AT4078" s="30"/>
    </row>
    <row r="4079" spans="1:46" ht="30">
      <c r="A4079" s="25">
        <f t="shared" si="378"/>
        <v>2013</v>
      </c>
      <c r="B4079" s="26" t="str">
        <f t="shared" si="379"/>
        <v>Solar Partners</v>
      </c>
      <c r="C4079" s="127" t="str">
        <f t="shared" si="380"/>
        <v>Ivanpah Solar Electric Generating System</v>
      </c>
      <c r="D4079" s="123" t="str">
        <f t="shared" si="381"/>
        <v>Solar Power Tower</v>
      </c>
      <c r="E4079" s="26">
        <f t="shared" si="382"/>
        <v>0</v>
      </c>
      <c r="F4079" s="27">
        <f t="shared" si="383"/>
        <v>0</v>
      </c>
      <c r="G4079" s="28"/>
      <c r="H4079" s="131"/>
      <c r="J4079" s="29" t="e">
        <f>VLOOKUP(H4079,'Drop Down Menus'!A:B,2,FALSE)</f>
        <v>#N/A</v>
      </c>
      <c r="L4079" s="48"/>
      <c r="M4079" s="48"/>
      <c r="N4079" s="135"/>
      <c r="R4079" s="144"/>
      <c r="U4079" s="148"/>
      <c r="V4079" s="25"/>
      <c r="Y4079" s="32"/>
      <c r="AG4079" s="29"/>
      <c r="AH4079" s="34"/>
      <c r="AM4079" s="28"/>
      <c r="AN4079" s="28"/>
      <c r="AO4079" s="28"/>
      <c r="AP4079" s="25"/>
      <c r="AQ4079" s="29"/>
      <c r="AR4079" s="30"/>
      <c r="AT4079" s="30"/>
    </row>
    <row r="4080" spans="1:46" ht="30">
      <c r="A4080" s="25">
        <f t="shared" si="378"/>
        <v>2013</v>
      </c>
      <c r="B4080" s="26" t="str">
        <f t="shared" si="379"/>
        <v>Solar Partners</v>
      </c>
      <c r="C4080" s="127" t="str">
        <f t="shared" si="380"/>
        <v>Ivanpah Solar Electric Generating System</v>
      </c>
      <c r="D4080" s="123" t="str">
        <f t="shared" si="381"/>
        <v>Solar Power Tower</v>
      </c>
      <c r="E4080" s="26">
        <f t="shared" si="382"/>
        <v>0</v>
      </c>
      <c r="F4080" s="27">
        <f t="shared" si="383"/>
        <v>0</v>
      </c>
      <c r="G4080" s="28"/>
      <c r="H4080" s="131"/>
      <c r="J4080" s="29" t="e">
        <f>VLOOKUP(H4080,'Drop Down Menus'!A:B,2,FALSE)</f>
        <v>#N/A</v>
      </c>
      <c r="L4080" s="48"/>
      <c r="M4080" s="48"/>
      <c r="N4080" s="135"/>
      <c r="R4080" s="144"/>
      <c r="U4080" s="148"/>
      <c r="V4080" s="25"/>
      <c r="Y4080" s="32"/>
      <c r="AG4080" s="29"/>
      <c r="AH4080" s="34"/>
      <c r="AM4080" s="28"/>
      <c r="AN4080" s="28"/>
      <c r="AO4080" s="28"/>
      <c r="AP4080" s="25"/>
      <c r="AQ4080" s="29"/>
      <c r="AR4080" s="30"/>
      <c r="AT4080" s="30"/>
    </row>
    <row r="4081" spans="1:46" ht="30">
      <c r="A4081" s="25">
        <f t="shared" si="378"/>
        <v>2013</v>
      </c>
      <c r="B4081" s="26" t="str">
        <f t="shared" si="379"/>
        <v>Solar Partners</v>
      </c>
      <c r="C4081" s="127" t="str">
        <f t="shared" si="380"/>
        <v>Ivanpah Solar Electric Generating System</v>
      </c>
      <c r="D4081" s="123" t="str">
        <f t="shared" si="381"/>
        <v>Solar Power Tower</v>
      </c>
      <c r="E4081" s="26">
        <f t="shared" si="382"/>
        <v>0</v>
      </c>
      <c r="F4081" s="27">
        <f t="shared" si="383"/>
        <v>0</v>
      </c>
      <c r="G4081" s="28"/>
      <c r="H4081" s="131"/>
      <c r="J4081" s="29" t="e">
        <f>VLOOKUP(H4081,'Drop Down Menus'!A:B,2,FALSE)</f>
        <v>#N/A</v>
      </c>
      <c r="L4081" s="48"/>
      <c r="M4081" s="48"/>
      <c r="N4081" s="135"/>
      <c r="R4081" s="144"/>
      <c r="U4081" s="148"/>
      <c r="V4081" s="25"/>
      <c r="Y4081" s="32"/>
      <c r="AG4081" s="29"/>
      <c r="AH4081" s="34"/>
      <c r="AM4081" s="28"/>
      <c r="AN4081" s="28"/>
      <c r="AO4081" s="28"/>
      <c r="AP4081" s="25"/>
      <c r="AQ4081" s="29"/>
      <c r="AR4081" s="30"/>
      <c r="AT4081" s="30"/>
    </row>
    <row r="4082" spans="1:46" ht="30">
      <c r="A4082" s="25">
        <f t="shared" si="378"/>
        <v>2013</v>
      </c>
      <c r="B4082" s="26" t="str">
        <f t="shared" si="379"/>
        <v>Solar Partners</v>
      </c>
      <c r="C4082" s="127" t="str">
        <f t="shared" si="380"/>
        <v>Ivanpah Solar Electric Generating System</v>
      </c>
      <c r="D4082" s="123" t="str">
        <f t="shared" si="381"/>
        <v>Solar Power Tower</v>
      </c>
      <c r="E4082" s="26">
        <f t="shared" si="382"/>
        <v>0</v>
      </c>
      <c r="F4082" s="27">
        <f t="shared" si="383"/>
        <v>0</v>
      </c>
      <c r="G4082" s="28"/>
      <c r="H4082" s="131"/>
      <c r="J4082" s="29" t="e">
        <f>VLOOKUP(H4082,'Drop Down Menus'!A:B,2,FALSE)</f>
        <v>#N/A</v>
      </c>
      <c r="L4082" s="48"/>
      <c r="M4082" s="48"/>
      <c r="N4082" s="135"/>
      <c r="R4082" s="144"/>
      <c r="U4082" s="148"/>
      <c r="V4082" s="25"/>
      <c r="Y4082" s="32"/>
      <c r="AG4082" s="29"/>
      <c r="AH4082" s="34"/>
      <c r="AM4082" s="28"/>
      <c r="AN4082" s="28"/>
      <c r="AO4082" s="28"/>
      <c r="AP4082" s="25"/>
      <c r="AQ4082" s="29"/>
      <c r="AR4082" s="30"/>
      <c r="AT4082" s="30"/>
    </row>
    <row r="4083" spans="1:46" ht="30">
      <c r="A4083" s="25">
        <f t="shared" si="378"/>
        <v>2013</v>
      </c>
      <c r="B4083" s="26" t="str">
        <f t="shared" si="379"/>
        <v>Solar Partners</v>
      </c>
      <c r="C4083" s="127" t="str">
        <f t="shared" si="380"/>
        <v>Ivanpah Solar Electric Generating System</v>
      </c>
      <c r="D4083" s="123" t="str">
        <f t="shared" si="381"/>
        <v>Solar Power Tower</v>
      </c>
      <c r="E4083" s="26">
        <f t="shared" si="382"/>
        <v>0</v>
      </c>
      <c r="F4083" s="27">
        <f t="shared" si="383"/>
        <v>0</v>
      </c>
      <c r="G4083" s="28"/>
      <c r="H4083" s="131"/>
      <c r="J4083" s="29" t="e">
        <f>VLOOKUP(H4083,'Drop Down Menus'!A:B,2,FALSE)</f>
        <v>#N/A</v>
      </c>
      <c r="L4083" s="48"/>
      <c r="M4083" s="48"/>
      <c r="N4083" s="135"/>
      <c r="R4083" s="144"/>
      <c r="U4083" s="148"/>
      <c r="V4083" s="25"/>
      <c r="Y4083" s="32"/>
      <c r="AG4083" s="29"/>
      <c r="AH4083" s="34"/>
      <c r="AM4083" s="28"/>
      <c r="AN4083" s="28"/>
      <c r="AO4083" s="28"/>
      <c r="AP4083" s="25"/>
      <c r="AQ4083" s="29"/>
      <c r="AR4083" s="30"/>
      <c r="AT4083" s="30"/>
    </row>
    <row r="4084" spans="1:46" ht="30">
      <c r="A4084" s="25">
        <f t="shared" si="378"/>
        <v>2013</v>
      </c>
      <c r="B4084" s="26" t="str">
        <f t="shared" si="379"/>
        <v>Solar Partners</v>
      </c>
      <c r="C4084" s="127" t="str">
        <f t="shared" si="380"/>
        <v>Ivanpah Solar Electric Generating System</v>
      </c>
      <c r="D4084" s="123" t="str">
        <f t="shared" si="381"/>
        <v>Solar Power Tower</v>
      </c>
      <c r="E4084" s="26">
        <f t="shared" si="382"/>
        <v>0</v>
      </c>
      <c r="F4084" s="27">
        <f t="shared" si="383"/>
        <v>0</v>
      </c>
      <c r="G4084" s="28"/>
      <c r="H4084" s="131"/>
      <c r="J4084" s="29" t="e">
        <f>VLOOKUP(H4084,'Drop Down Menus'!A:B,2,FALSE)</f>
        <v>#N/A</v>
      </c>
      <c r="L4084" s="48"/>
      <c r="M4084" s="48"/>
      <c r="N4084" s="135"/>
      <c r="R4084" s="144"/>
      <c r="U4084" s="148"/>
      <c r="V4084" s="25"/>
      <c r="Y4084" s="32"/>
      <c r="AG4084" s="29"/>
      <c r="AH4084" s="34"/>
      <c r="AM4084" s="28"/>
      <c r="AN4084" s="28"/>
      <c r="AO4084" s="28"/>
      <c r="AP4084" s="25"/>
      <c r="AQ4084" s="29"/>
      <c r="AR4084" s="30"/>
      <c r="AT4084" s="30"/>
    </row>
    <row r="4085" spans="1:46" ht="30">
      <c r="A4085" s="25">
        <f t="shared" si="378"/>
        <v>2013</v>
      </c>
      <c r="B4085" s="26" t="str">
        <f t="shared" si="379"/>
        <v>Solar Partners</v>
      </c>
      <c r="C4085" s="127" t="str">
        <f t="shared" si="380"/>
        <v>Ivanpah Solar Electric Generating System</v>
      </c>
      <c r="D4085" s="123" t="str">
        <f t="shared" si="381"/>
        <v>Solar Power Tower</v>
      </c>
      <c r="E4085" s="26">
        <f t="shared" si="382"/>
        <v>0</v>
      </c>
      <c r="F4085" s="27">
        <f t="shared" si="383"/>
        <v>0</v>
      </c>
      <c r="G4085" s="28"/>
      <c r="H4085" s="131"/>
      <c r="J4085" s="29" t="e">
        <f>VLOOKUP(H4085,'Drop Down Menus'!A:B,2,FALSE)</f>
        <v>#N/A</v>
      </c>
      <c r="L4085" s="48"/>
      <c r="M4085" s="48"/>
      <c r="N4085" s="135"/>
      <c r="R4085" s="144"/>
      <c r="U4085" s="148"/>
      <c r="V4085" s="25"/>
      <c r="Y4085" s="32"/>
      <c r="AG4085" s="29"/>
      <c r="AH4085" s="34"/>
      <c r="AM4085" s="28"/>
      <c r="AN4085" s="28"/>
      <c r="AO4085" s="28"/>
      <c r="AP4085" s="25"/>
      <c r="AQ4085" s="29"/>
      <c r="AR4085" s="30"/>
      <c r="AT4085" s="30"/>
    </row>
    <row r="4086" spans="1:46" ht="30">
      <c r="A4086" s="25">
        <f t="shared" si="378"/>
        <v>2013</v>
      </c>
      <c r="B4086" s="26" t="str">
        <f t="shared" si="379"/>
        <v>Solar Partners</v>
      </c>
      <c r="C4086" s="127" t="str">
        <f t="shared" si="380"/>
        <v>Ivanpah Solar Electric Generating System</v>
      </c>
      <c r="D4086" s="123" t="str">
        <f t="shared" si="381"/>
        <v>Solar Power Tower</v>
      </c>
      <c r="E4086" s="26">
        <f t="shared" si="382"/>
        <v>0</v>
      </c>
      <c r="F4086" s="27">
        <f t="shared" si="383"/>
        <v>0</v>
      </c>
      <c r="G4086" s="28"/>
      <c r="H4086" s="131"/>
      <c r="J4086" s="29" t="e">
        <f>VLOOKUP(H4086,'Drop Down Menus'!A:B,2,FALSE)</f>
        <v>#N/A</v>
      </c>
      <c r="L4086" s="48"/>
      <c r="M4086" s="48"/>
      <c r="N4086" s="135"/>
      <c r="R4086" s="144"/>
      <c r="U4086" s="148"/>
      <c r="V4086" s="25"/>
      <c r="Y4086" s="32"/>
      <c r="AG4086" s="29"/>
      <c r="AH4086" s="34"/>
      <c r="AM4086" s="28"/>
      <c r="AN4086" s="28"/>
      <c r="AO4086" s="28"/>
      <c r="AP4086" s="25"/>
      <c r="AQ4086" s="29"/>
      <c r="AR4086" s="30"/>
      <c r="AT4086" s="30"/>
    </row>
    <row r="4087" spans="1:46" ht="30">
      <c r="A4087" s="25">
        <f t="shared" si="378"/>
        <v>2013</v>
      </c>
      <c r="B4087" s="26" t="str">
        <f t="shared" si="379"/>
        <v>Solar Partners</v>
      </c>
      <c r="C4087" s="127" t="str">
        <f t="shared" si="380"/>
        <v>Ivanpah Solar Electric Generating System</v>
      </c>
      <c r="D4087" s="123" t="str">
        <f t="shared" si="381"/>
        <v>Solar Power Tower</v>
      </c>
      <c r="E4087" s="26">
        <f t="shared" si="382"/>
        <v>0</v>
      </c>
      <c r="F4087" s="27">
        <f t="shared" si="383"/>
        <v>0</v>
      </c>
      <c r="G4087" s="28"/>
      <c r="H4087" s="131"/>
      <c r="J4087" s="29" t="e">
        <f>VLOOKUP(H4087,'Drop Down Menus'!A:B,2,FALSE)</f>
        <v>#N/A</v>
      </c>
      <c r="L4087" s="48"/>
      <c r="M4087" s="48"/>
      <c r="N4087" s="135"/>
      <c r="R4087" s="144"/>
      <c r="U4087" s="148"/>
      <c r="V4087" s="25"/>
      <c r="Y4087" s="32"/>
      <c r="AG4087" s="29"/>
      <c r="AH4087" s="34"/>
      <c r="AM4087" s="28"/>
      <c r="AN4087" s="28"/>
      <c r="AO4087" s="28"/>
      <c r="AP4087" s="25"/>
      <c r="AQ4087" s="29"/>
      <c r="AR4087" s="30"/>
      <c r="AT4087" s="30"/>
    </row>
    <row r="4088" spans="1:46" ht="30">
      <c r="A4088" s="25">
        <f t="shared" si="378"/>
        <v>2013</v>
      </c>
      <c r="B4088" s="26" t="str">
        <f t="shared" si="379"/>
        <v>Solar Partners</v>
      </c>
      <c r="C4088" s="127" t="str">
        <f t="shared" si="380"/>
        <v>Ivanpah Solar Electric Generating System</v>
      </c>
      <c r="D4088" s="123" t="str">
        <f t="shared" si="381"/>
        <v>Solar Power Tower</v>
      </c>
      <c r="E4088" s="26">
        <f t="shared" si="382"/>
        <v>0</v>
      </c>
      <c r="F4088" s="27">
        <f t="shared" si="383"/>
        <v>0</v>
      </c>
      <c r="G4088" s="28"/>
      <c r="H4088" s="131"/>
      <c r="J4088" s="29" t="e">
        <f>VLOOKUP(H4088,'Drop Down Menus'!A:B,2,FALSE)</f>
        <v>#N/A</v>
      </c>
      <c r="L4088" s="48"/>
      <c r="M4088" s="48"/>
      <c r="N4088" s="135"/>
      <c r="R4088" s="144"/>
      <c r="U4088" s="148"/>
      <c r="V4088" s="25"/>
      <c r="Y4088" s="32"/>
      <c r="AG4088" s="29"/>
      <c r="AH4088" s="34"/>
      <c r="AM4088" s="28"/>
      <c r="AN4088" s="28"/>
      <c r="AO4088" s="28"/>
      <c r="AP4088" s="25"/>
      <c r="AQ4088" s="29"/>
      <c r="AR4088" s="30"/>
      <c r="AT4088" s="30"/>
    </row>
    <row r="4089" spans="1:46" ht="30">
      <c r="A4089" s="25">
        <f t="shared" si="378"/>
        <v>2013</v>
      </c>
      <c r="B4089" s="26" t="str">
        <f t="shared" si="379"/>
        <v>Solar Partners</v>
      </c>
      <c r="C4089" s="127" t="str">
        <f t="shared" si="380"/>
        <v>Ivanpah Solar Electric Generating System</v>
      </c>
      <c r="D4089" s="123" t="str">
        <f t="shared" si="381"/>
        <v>Solar Power Tower</v>
      </c>
      <c r="E4089" s="26">
        <f t="shared" si="382"/>
        <v>0</v>
      </c>
      <c r="F4089" s="27">
        <f t="shared" si="383"/>
        <v>0</v>
      </c>
      <c r="G4089" s="28"/>
      <c r="H4089" s="131"/>
      <c r="J4089" s="29" t="e">
        <f>VLOOKUP(H4089,'Drop Down Menus'!A:B,2,FALSE)</f>
        <v>#N/A</v>
      </c>
      <c r="L4089" s="48"/>
      <c r="M4089" s="48"/>
      <c r="N4089" s="135"/>
      <c r="R4089" s="144"/>
      <c r="U4089" s="148"/>
      <c r="V4089" s="25"/>
      <c r="Y4089" s="32"/>
      <c r="AG4089" s="29"/>
      <c r="AH4089" s="34"/>
      <c r="AM4089" s="28"/>
      <c r="AN4089" s="28"/>
      <c r="AO4089" s="28"/>
      <c r="AP4089" s="25"/>
      <c r="AQ4089" s="29"/>
      <c r="AR4089" s="30"/>
      <c r="AT4089" s="30"/>
    </row>
    <row r="4090" spans="1:46" ht="30">
      <c r="A4090" s="25">
        <f t="shared" si="378"/>
        <v>2013</v>
      </c>
      <c r="B4090" s="26" t="str">
        <f t="shared" si="379"/>
        <v>Solar Partners</v>
      </c>
      <c r="C4090" s="127" t="str">
        <f t="shared" si="380"/>
        <v>Ivanpah Solar Electric Generating System</v>
      </c>
      <c r="D4090" s="123" t="str">
        <f t="shared" si="381"/>
        <v>Solar Power Tower</v>
      </c>
      <c r="E4090" s="26">
        <f t="shared" si="382"/>
        <v>0</v>
      </c>
      <c r="F4090" s="27">
        <f t="shared" si="383"/>
        <v>0</v>
      </c>
      <c r="G4090" s="28"/>
      <c r="H4090" s="131"/>
      <c r="J4090" s="29" t="e">
        <f>VLOOKUP(H4090,'Drop Down Menus'!A:B,2,FALSE)</f>
        <v>#N/A</v>
      </c>
      <c r="L4090" s="48"/>
      <c r="M4090" s="48"/>
      <c r="N4090" s="135"/>
      <c r="R4090" s="144"/>
      <c r="U4090" s="148"/>
      <c r="V4090" s="25"/>
      <c r="Y4090" s="32"/>
      <c r="AG4090" s="29"/>
      <c r="AH4090" s="34"/>
      <c r="AM4090" s="28"/>
      <c r="AN4090" s="28"/>
      <c r="AO4090" s="28"/>
      <c r="AP4090" s="25"/>
      <c r="AQ4090" s="29"/>
      <c r="AR4090" s="30"/>
      <c r="AT4090" s="30"/>
    </row>
    <row r="4091" spans="1:46" ht="30">
      <c r="A4091" s="25">
        <f t="shared" si="378"/>
        <v>2013</v>
      </c>
      <c r="B4091" s="26" t="str">
        <f t="shared" si="379"/>
        <v>Solar Partners</v>
      </c>
      <c r="C4091" s="127" t="str">
        <f t="shared" si="380"/>
        <v>Ivanpah Solar Electric Generating System</v>
      </c>
      <c r="D4091" s="123" t="str">
        <f t="shared" si="381"/>
        <v>Solar Power Tower</v>
      </c>
      <c r="E4091" s="26">
        <f t="shared" si="382"/>
        <v>0</v>
      </c>
      <c r="F4091" s="27">
        <f t="shared" si="383"/>
        <v>0</v>
      </c>
      <c r="G4091" s="28"/>
      <c r="H4091" s="131"/>
      <c r="J4091" s="29" t="e">
        <f>VLOOKUP(H4091,'Drop Down Menus'!A:B,2,FALSE)</f>
        <v>#N/A</v>
      </c>
      <c r="L4091" s="48"/>
      <c r="M4091" s="48"/>
      <c r="N4091" s="135"/>
      <c r="R4091" s="144"/>
      <c r="U4091" s="148"/>
      <c r="V4091" s="25"/>
      <c r="Y4091" s="32"/>
      <c r="AG4091" s="29"/>
      <c r="AH4091" s="34"/>
      <c r="AM4091" s="28"/>
      <c r="AN4091" s="28"/>
      <c r="AO4091" s="28"/>
      <c r="AP4091" s="25"/>
      <c r="AQ4091" s="29"/>
      <c r="AR4091" s="30"/>
      <c r="AT4091" s="30"/>
    </row>
    <row r="4092" spans="1:46" ht="30">
      <c r="A4092" s="25">
        <f t="shared" si="378"/>
        <v>2013</v>
      </c>
      <c r="B4092" s="26" t="str">
        <f t="shared" si="379"/>
        <v>Solar Partners</v>
      </c>
      <c r="C4092" s="127" t="str">
        <f t="shared" si="380"/>
        <v>Ivanpah Solar Electric Generating System</v>
      </c>
      <c r="D4092" s="123" t="str">
        <f t="shared" si="381"/>
        <v>Solar Power Tower</v>
      </c>
      <c r="E4092" s="26">
        <f t="shared" si="382"/>
        <v>0</v>
      </c>
      <c r="F4092" s="27">
        <f t="shared" si="383"/>
        <v>0</v>
      </c>
      <c r="G4092" s="28"/>
      <c r="H4092" s="131"/>
      <c r="J4092" s="29" t="e">
        <f>VLOOKUP(H4092,'Drop Down Menus'!A:B,2,FALSE)</f>
        <v>#N/A</v>
      </c>
      <c r="L4092" s="48"/>
      <c r="M4092" s="48"/>
      <c r="N4092" s="135"/>
      <c r="R4092" s="144"/>
      <c r="U4092" s="148"/>
      <c r="V4092" s="25"/>
      <c r="Y4092" s="32"/>
      <c r="AG4092" s="29"/>
      <c r="AH4092" s="34"/>
      <c r="AM4092" s="28"/>
      <c r="AN4092" s="28"/>
      <c r="AO4092" s="28"/>
      <c r="AP4092" s="25"/>
      <c r="AQ4092" s="29"/>
      <c r="AR4092" s="30"/>
      <c r="AT4092" s="30"/>
    </row>
    <row r="4093" spans="1:46" ht="30">
      <c r="A4093" s="25">
        <f t="shared" si="378"/>
        <v>2013</v>
      </c>
      <c r="B4093" s="26" t="str">
        <f t="shared" si="379"/>
        <v>Solar Partners</v>
      </c>
      <c r="C4093" s="127" t="str">
        <f t="shared" si="380"/>
        <v>Ivanpah Solar Electric Generating System</v>
      </c>
      <c r="D4093" s="123" t="str">
        <f t="shared" si="381"/>
        <v>Solar Power Tower</v>
      </c>
      <c r="E4093" s="26">
        <f t="shared" si="382"/>
        <v>0</v>
      </c>
      <c r="F4093" s="27">
        <f t="shared" si="383"/>
        <v>0</v>
      </c>
      <c r="G4093" s="28"/>
      <c r="H4093" s="131"/>
      <c r="J4093" s="29" t="e">
        <f>VLOOKUP(H4093,'Drop Down Menus'!A:B,2,FALSE)</f>
        <v>#N/A</v>
      </c>
      <c r="L4093" s="48"/>
      <c r="M4093" s="48"/>
      <c r="N4093" s="135"/>
      <c r="R4093" s="144"/>
      <c r="U4093" s="148"/>
      <c r="V4093" s="25"/>
      <c r="Y4093" s="32"/>
      <c r="AG4093" s="29"/>
      <c r="AH4093" s="34"/>
      <c r="AM4093" s="28"/>
      <c r="AN4093" s="28"/>
      <c r="AO4093" s="28"/>
      <c r="AP4093" s="25"/>
      <c r="AQ4093" s="29"/>
      <c r="AR4093" s="30"/>
      <c r="AT4093" s="30"/>
    </row>
    <row r="4094" spans="1:46" ht="30">
      <c r="A4094" s="25">
        <f t="shared" si="378"/>
        <v>2013</v>
      </c>
      <c r="B4094" s="26" t="str">
        <f t="shared" si="379"/>
        <v>Solar Partners</v>
      </c>
      <c r="C4094" s="127" t="str">
        <f t="shared" si="380"/>
        <v>Ivanpah Solar Electric Generating System</v>
      </c>
      <c r="D4094" s="123" t="str">
        <f t="shared" si="381"/>
        <v>Solar Power Tower</v>
      </c>
      <c r="E4094" s="26">
        <f t="shared" si="382"/>
        <v>0</v>
      </c>
      <c r="F4094" s="27">
        <f t="shared" si="383"/>
        <v>0</v>
      </c>
      <c r="G4094" s="28"/>
      <c r="H4094" s="131"/>
      <c r="J4094" s="29" t="e">
        <f>VLOOKUP(H4094,'Drop Down Menus'!A:B,2,FALSE)</f>
        <v>#N/A</v>
      </c>
      <c r="L4094" s="48"/>
      <c r="M4094" s="48"/>
      <c r="N4094" s="135"/>
      <c r="R4094" s="144"/>
      <c r="U4094" s="148"/>
      <c r="V4094" s="25"/>
      <c r="Y4094" s="32"/>
      <c r="AG4094" s="29"/>
      <c r="AH4094" s="34"/>
      <c r="AM4094" s="28"/>
      <c r="AN4094" s="28"/>
      <c r="AO4094" s="28"/>
      <c r="AP4094" s="25"/>
      <c r="AQ4094" s="29"/>
      <c r="AR4094" s="30"/>
      <c r="AT4094" s="30"/>
    </row>
    <row r="4095" spans="1:46" ht="30">
      <c r="A4095" s="25">
        <f t="shared" si="378"/>
        <v>2013</v>
      </c>
      <c r="B4095" s="26" t="str">
        <f t="shared" si="379"/>
        <v>Solar Partners</v>
      </c>
      <c r="C4095" s="127" t="str">
        <f t="shared" si="380"/>
        <v>Ivanpah Solar Electric Generating System</v>
      </c>
      <c r="D4095" s="123" t="str">
        <f t="shared" si="381"/>
        <v>Solar Power Tower</v>
      </c>
      <c r="E4095" s="26">
        <f t="shared" si="382"/>
        <v>0</v>
      </c>
      <c r="F4095" s="27">
        <f t="shared" si="383"/>
        <v>0</v>
      </c>
      <c r="G4095" s="28"/>
      <c r="H4095" s="131"/>
      <c r="J4095" s="29" t="e">
        <f>VLOOKUP(H4095,'Drop Down Menus'!A:B,2,FALSE)</f>
        <v>#N/A</v>
      </c>
      <c r="L4095" s="48"/>
      <c r="M4095" s="48"/>
      <c r="N4095" s="135"/>
      <c r="R4095" s="144"/>
      <c r="U4095" s="148"/>
      <c r="V4095" s="25"/>
      <c r="Y4095" s="32"/>
      <c r="AG4095" s="29"/>
      <c r="AH4095" s="34"/>
      <c r="AM4095" s="28"/>
      <c r="AN4095" s="28"/>
      <c r="AO4095" s="28"/>
      <c r="AP4095" s="25"/>
      <c r="AQ4095" s="29"/>
      <c r="AR4095" s="30"/>
      <c r="AT4095" s="30"/>
    </row>
    <row r="4096" spans="1:46" ht="30">
      <c r="A4096" s="25">
        <f t="shared" si="378"/>
        <v>2013</v>
      </c>
      <c r="B4096" s="26" t="str">
        <f t="shared" si="379"/>
        <v>Solar Partners</v>
      </c>
      <c r="C4096" s="127" t="str">
        <f t="shared" si="380"/>
        <v>Ivanpah Solar Electric Generating System</v>
      </c>
      <c r="D4096" s="123" t="str">
        <f t="shared" si="381"/>
        <v>Solar Power Tower</v>
      </c>
      <c r="E4096" s="26">
        <f t="shared" si="382"/>
        <v>0</v>
      </c>
      <c r="F4096" s="27">
        <f t="shared" si="383"/>
        <v>0</v>
      </c>
      <c r="G4096" s="28"/>
      <c r="H4096" s="131"/>
      <c r="J4096" s="29" t="e">
        <f>VLOOKUP(H4096,'Drop Down Menus'!A:B,2,FALSE)</f>
        <v>#N/A</v>
      </c>
      <c r="L4096" s="48"/>
      <c r="M4096" s="48"/>
      <c r="N4096" s="135"/>
      <c r="R4096" s="144"/>
      <c r="U4096" s="148"/>
      <c r="V4096" s="25"/>
      <c r="Y4096" s="32"/>
      <c r="AG4096" s="29"/>
      <c r="AH4096" s="34"/>
      <c r="AM4096" s="28"/>
      <c r="AN4096" s="28"/>
      <c r="AO4096" s="28"/>
      <c r="AP4096" s="25"/>
      <c r="AQ4096" s="29"/>
      <c r="AR4096" s="30"/>
      <c r="AT4096" s="30"/>
    </row>
    <row r="4097" spans="1:46" ht="30">
      <c r="A4097" s="25">
        <f t="shared" si="378"/>
        <v>2013</v>
      </c>
      <c r="B4097" s="26" t="str">
        <f t="shared" si="379"/>
        <v>Solar Partners</v>
      </c>
      <c r="C4097" s="127" t="str">
        <f t="shared" si="380"/>
        <v>Ivanpah Solar Electric Generating System</v>
      </c>
      <c r="D4097" s="123" t="str">
        <f t="shared" si="381"/>
        <v>Solar Power Tower</v>
      </c>
      <c r="E4097" s="26">
        <f t="shared" si="382"/>
        <v>0</v>
      </c>
      <c r="F4097" s="27">
        <f t="shared" si="383"/>
        <v>0</v>
      </c>
      <c r="G4097" s="28"/>
      <c r="H4097" s="131"/>
      <c r="J4097" s="29" t="e">
        <f>VLOOKUP(H4097,'Drop Down Menus'!A:B,2,FALSE)</f>
        <v>#N/A</v>
      </c>
      <c r="L4097" s="48"/>
      <c r="M4097" s="48"/>
      <c r="N4097" s="135"/>
      <c r="R4097" s="144"/>
      <c r="U4097" s="148"/>
      <c r="V4097" s="25"/>
      <c r="Y4097" s="32"/>
      <c r="AG4097" s="29"/>
      <c r="AH4097" s="34"/>
      <c r="AM4097" s="28"/>
      <c r="AN4097" s="28"/>
      <c r="AO4097" s="28"/>
      <c r="AP4097" s="25"/>
      <c r="AQ4097" s="29"/>
      <c r="AR4097" s="30"/>
      <c r="AT4097" s="30"/>
    </row>
    <row r="4098" spans="1:46" ht="30">
      <c r="A4098" s="25">
        <f t="shared" si="378"/>
        <v>2013</v>
      </c>
      <c r="B4098" s="26" t="str">
        <f t="shared" si="379"/>
        <v>Solar Partners</v>
      </c>
      <c r="C4098" s="127" t="str">
        <f t="shared" si="380"/>
        <v>Ivanpah Solar Electric Generating System</v>
      </c>
      <c r="D4098" s="123" t="str">
        <f t="shared" si="381"/>
        <v>Solar Power Tower</v>
      </c>
      <c r="E4098" s="26">
        <f t="shared" si="382"/>
        <v>0</v>
      </c>
      <c r="F4098" s="27">
        <f t="shared" si="383"/>
        <v>0</v>
      </c>
      <c r="G4098" s="28"/>
      <c r="H4098" s="131"/>
      <c r="J4098" s="29" t="e">
        <f>VLOOKUP(H4098,'Drop Down Menus'!A:B,2,FALSE)</f>
        <v>#N/A</v>
      </c>
      <c r="L4098" s="48"/>
      <c r="M4098" s="48"/>
      <c r="N4098" s="135"/>
      <c r="R4098" s="144"/>
      <c r="U4098" s="148"/>
      <c r="V4098" s="25"/>
      <c r="Y4098" s="32"/>
      <c r="AG4098" s="29"/>
      <c r="AH4098" s="34"/>
      <c r="AM4098" s="28"/>
      <c r="AN4098" s="28"/>
      <c r="AO4098" s="28"/>
      <c r="AP4098" s="25"/>
      <c r="AQ4098" s="29"/>
      <c r="AR4098" s="30"/>
      <c r="AT4098" s="30"/>
    </row>
    <row r="4099" spans="1:46" ht="30">
      <c r="A4099" s="25">
        <f t="shared" ref="A4099:A4162" si="384">ReportYear</f>
        <v>2013</v>
      </c>
      <c r="B4099" s="26" t="str">
        <f t="shared" ref="B4099:B4162" si="385">Project_Proponent</f>
        <v>Solar Partners</v>
      </c>
      <c r="C4099" s="127" t="str">
        <f t="shared" ref="C4099:C4162" si="386">Project_Name</f>
        <v>Ivanpah Solar Electric Generating System</v>
      </c>
      <c r="D4099" s="123" t="str">
        <f t="shared" ref="D4099:D4162" si="387">Project_Type_AutoFill</f>
        <v>Solar Power Tower</v>
      </c>
      <c r="E4099" s="26">
        <f t="shared" ref="E4099:E4162" si="388">SPUT_Permit____if_applicable</f>
        <v>0</v>
      </c>
      <c r="F4099" s="27">
        <f t="shared" ref="F4099:F4162" si="389">Eagle_Permit</f>
        <v>0</v>
      </c>
      <c r="G4099" s="28"/>
      <c r="H4099" s="131"/>
      <c r="J4099" s="29" t="e">
        <f>VLOOKUP(H4099,'Drop Down Menus'!A:B,2,FALSE)</f>
        <v>#N/A</v>
      </c>
      <c r="L4099" s="48"/>
      <c r="M4099" s="48"/>
      <c r="N4099" s="135"/>
      <c r="R4099" s="144"/>
      <c r="U4099" s="148"/>
      <c r="V4099" s="25"/>
      <c r="Y4099" s="32"/>
      <c r="AG4099" s="29"/>
      <c r="AH4099" s="34"/>
      <c r="AM4099" s="28"/>
      <c r="AN4099" s="28"/>
      <c r="AO4099" s="28"/>
      <c r="AP4099" s="25"/>
      <c r="AQ4099" s="29"/>
      <c r="AR4099" s="30"/>
      <c r="AT4099" s="30"/>
    </row>
    <row r="4100" spans="1:46" ht="30">
      <c r="A4100" s="25">
        <f t="shared" si="384"/>
        <v>2013</v>
      </c>
      <c r="B4100" s="26" t="str">
        <f t="shared" si="385"/>
        <v>Solar Partners</v>
      </c>
      <c r="C4100" s="127" t="str">
        <f t="shared" si="386"/>
        <v>Ivanpah Solar Electric Generating System</v>
      </c>
      <c r="D4100" s="123" t="str">
        <f t="shared" si="387"/>
        <v>Solar Power Tower</v>
      </c>
      <c r="E4100" s="26">
        <f t="shared" si="388"/>
        <v>0</v>
      </c>
      <c r="F4100" s="27">
        <f t="shared" si="389"/>
        <v>0</v>
      </c>
      <c r="G4100" s="28"/>
      <c r="H4100" s="131"/>
      <c r="J4100" s="29" t="e">
        <f>VLOOKUP(H4100,'Drop Down Menus'!A:B,2,FALSE)</f>
        <v>#N/A</v>
      </c>
      <c r="L4100" s="48"/>
      <c r="M4100" s="48"/>
      <c r="N4100" s="135"/>
      <c r="R4100" s="144"/>
      <c r="U4100" s="148"/>
      <c r="V4100" s="25"/>
      <c r="Y4100" s="32"/>
      <c r="AG4100" s="29"/>
      <c r="AH4100" s="34"/>
      <c r="AM4100" s="28"/>
      <c r="AN4100" s="28"/>
      <c r="AO4100" s="28"/>
      <c r="AP4100" s="25"/>
      <c r="AQ4100" s="29"/>
      <c r="AR4100" s="30"/>
      <c r="AT4100" s="30"/>
    </row>
    <row r="4101" spans="1:46" ht="30">
      <c r="A4101" s="25">
        <f t="shared" si="384"/>
        <v>2013</v>
      </c>
      <c r="B4101" s="26" t="str">
        <f t="shared" si="385"/>
        <v>Solar Partners</v>
      </c>
      <c r="C4101" s="127" t="str">
        <f t="shared" si="386"/>
        <v>Ivanpah Solar Electric Generating System</v>
      </c>
      <c r="D4101" s="123" t="str">
        <f t="shared" si="387"/>
        <v>Solar Power Tower</v>
      </c>
      <c r="E4101" s="26">
        <f t="shared" si="388"/>
        <v>0</v>
      </c>
      <c r="F4101" s="27">
        <f t="shared" si="389"/>
        <v>0</v>
      </c>
      <c r="G4101" s="28"/>
      <c r="H4101" s="131"/>
      <c r="J4101" s="29" t="e">
        <f>VLOOKUP(H4101,'Drop Down Menus'!A:B,2,FALSE)</f>
        <v>#N/A</v>
      </c>
      <c r="L4101" s="48"/>
      <c r="M4101" s="48"/>
      <c r="N4101" s="135"/>
      <c r="R4101" s="144"/>
      <c r="U4101" s="148"/>
      <c r="V4101" s="25"/>
      <c r="Y4101" s="32"/>
      <c r="AG4101" s="29"/>
      <c r="AH4101" s="34"/>
      <c r="AM4101" s="28"/>
      <c r="AN4101" s="28"/>
      <c r="AO4101" s="28"/>
      <c r="AP4101" s="25"/>
      <c r="AQ4101" s="29"/>
      <c r="AR4101" s="30"/>
      <c r="AT4101" s="30"/>
    </row>
    <row r="4102" spans="1:46" ht="30">
      <c r="A4102" s="25">
        <f t="shared" si="384"/>
        <v>2013</v>
      </c>
      <c r="B4102" s="26" t="str">
        <f t="shared" si="385"/>
        <v>Solar Partners</v>
      </c>
      <c r="C4102" s="127" t="str">
        <f t="shared" si="386"/>
        <v>Ivanpah Solar Electric Generating System</v>
      </c>
      <c r="D4102" s="123" t="str">
        <f t="shared" si="387"/>
        <v>Solar Power Tower</v>
      </c>
      <c r="E4102" s="26">
        <f t="shared" si="388"/>
        <v>0</v>
      </c>
      <c r="F4102" s="27">
        <f t="shared" si="389"/>
        <v>0</v>
      </c>
      <c r="G4102" s="28"/>
      <c r="H4102" s="131"/>
      <c r="J4102" s="29" t="e">
        <f>VLOOKUP(H4102,'Drop Down Menus'!A:B,2,FALSE)</f>
        <v>#N/A</v>
      </c>
      <c r="L4102" s="48"/>
      <c r="M4102" s="48"/>
      <c r="N4102" s="135"/>
      <c r="R4102" s="144"/>
      <c r="U4102" s="148"/>
      <c r="V4102" s="25"/>
      <c r="Y4102" s="32"/>
      <c r="AG4102" s="29"/>
      <c r="AH4102" s="34"/>
      <c r="AM4102" s="28"/>
      <c r="AN4102" s="28"/>
      <c r="AO4102" s="28"/>
      <c r="AP4102" s="25"/>
      <c r="AQ4102" s="29"/>
      <c r="AR4102" s="30"/>
      <c r="AT4102" s="30"/>
    </row>
    <row r="4103" spans="1:46" ht="30">
      <c r="A4103" s="25">
        <f t="shared" si="384"/>
        <v>2013</v>
      </c>
      <c r="B4103" s="26" t="str">
        <f t="shared" si="385"/>
        <v>Solar Partners</v>
      </c>
      <c r="C4103" s="127" t="str">
        <f t="shared" si="386"/>
        <v>Ivanpah Solar Electric Generating System</v>
      </c>
      <c r="D4103" s="123" t="str">
        <f t="shared" si="387"/>
        <v>Solar Power Tower</v>
      </c>
      <c r="E4103" s="26">
        <f t="shared" si="388"/>
        <v>0</v>
      </c>
      <c r="F4103" s="27">
        <f t="shared" si="389"/>
        <v>0</v>
      </c>
      <c r="G4103" s="28"/>
      <c r="H4103" s="131"/>
      <c r="J4103" s="29" t="e">
        <f>VLOOKUP(H4103,'Drop Down Menus'!A:B,2,FALSE)</f>
        <v>#N/A</v>
      </c>
      <c r="L4103" s="48"/>
      <c r="M4103" s="48"/>
      <c r="N4103" s="135"/>
      <c r="R4103" s="144"/>
      <c r="U4103" s="148"/>
      <c r="V4103" s="25"/>
      <c r="Y4103" s="32"/>
      <c r="AG4103" s="29"/>
      <c r="AH4103" s="34"/>
      <c r="AM4103" s="28"/>
      <c r="AN4103" s="28"/>
      <c r="AO4103" s="28"/>
      <c r="AP4103" s="25"/>
      <c r="AQ4103" s="29"/>
      <c r="AR4103" s="30"/>
      <c r="AT4103" s="30"/>
    </row>
    <row r="4104" spans="1:46" ht="30">
      <c r="A4104" s="25">
        <f t="shared" si="384"/>
        <v>2013</v>
      </c>
      <c r="B4104" s="26" t="str">
        <f t="shared" si="385"/>
        <v>Solar Partners</v>
      </c>
      <c r="C4104" s="127" t="str">
        <f t="shared" si="386"/>
        <v>Ivanpah Solar Electric Generating System</v>
      </c>
      <c r="D4104" s="123" t="str">
        <f t="shared" si="387"/>
        <v>Solar Power Tower</v>
      </c>
      <c r="E4104" s="26">
        <f t="shared" si="388"/>
        <v>0</v>
      </c>
      <c r="F4104" s="27">
        <f t="shared" si="389"/>
        <v>0</v>
      </c>
      <c r="G4104" s="28"/>
      <c r="H4104" s="131"/>
      <c r="J4104" s="29" t="e">
        <f>VLOOKUP(H4104,'Drop Down Menus'!A:B,2,FALSE)</f>
        <v>#N/A</v>
      </c>
      <c r="L4104" s="48"/>
      <c r="M4104" s="48"/>
      <c r="N4104" s="135"/>
      <c r="R4104" s="144"/>
      <c r="U4104" s="148"/>
      <c r="V4104" s="25"/>
      <c r="Y4104" s="32"/>
      <c r="AG4104" s="29"/>
      <c r="AH4104" s="34"/>
      <c r="AM4104" s="28"/>
      <c r="AN4104" s="28"/>
      <c r="AO4104" s="28"/>
      <c r="AP4104" s="25"/>
      <c r="AQ4104" s="29"/>
      <c r="AR4104" s="30"/>
      <c r="AT4104" s="30"/>
    </row>
    <row r="4105" spans="1:46" ht="30">
      <c r="A4105" s="25">
        <f t="shared" si="384"/>
        <v>2013</v>
      </c>
      <c r="B4105" s="26" t="str">
        <f t="shared" si="385"/>
        <v>Solar Partners</v>
      </c>
      <c r="C4105" s="127" t="str">
        <f t="shared" si="386"/>
        <v>Ivanpah Solar Electric Generating System</v>
      </c>
      <c r="D4105" s="123" t="str">
        <f t="shared" si="387"/>
        <v>Solar Power Tower</v>
      </c>
      <c r="E4105" s="26">
        <f t="shared" si="388"/>
        <v>0</v>
      </c>
      <c r="F4105" s="27">
        <f t="shared" si="389"/>
        <v>0</v>
      </c>
      <c r="G4105" s="28"/>
      <c r="H4105" s="131"/>
      <c r="J4105" s="29" t="e">
        <f>VLOOKUP(H4105,'Drop Down Menus'!A:B,2,FALSE)</f>
        <v>#N/A</v>
      </c>
      <c r="L4105" s="48"/>
      <c r="M4105" s="48"/>
      <c r="N4105" s="135"/>
      <c r="R4105" s="144"/>
      <c r="U4105" s="148"/>
      <c r="V4105" s="25"/>
      <c r="Y4105" s="32"/>
      <c r="AG4105" s="29"/>
      <c r="AH4105" s="34"/>
      <c r="AM4105" s="28"/>
      <c r="AN4105" s="28"/>
      <c r="AO4105" s="28"/>
      <c r="AP4105" s="25"/>
      <c r="AQ4105" s="29"/>
      <c r="AR4105" s="30"/>
      <c r="AT4105" s="30"/>
    </row>
    <row r="4106" spans="1:46" ht="30">
      <c r="A4106" s="25">
        <f t="shared" si="384"/>
        <v>2013</v>
      </c>
      <c r="B4106" s="26" t="str">
        <f t="shared" si="385"/>
        <v>Solar Partners</v>
      </c>
      <c r="C4106" s="127" t="str">
        <f t="shared" si="386"/>
        <v>Ivanpah Solar Electric Generating System</v>
      </c>
      <c r="D4106" s="123" t="str">
        <f t="shared" si="387"/>
        <v>Solar Power Tower</v>
      </c>
      <c r="E4106" s="26">
        <f t="shared" si="388"/>
        <v>0</v>
      </c>
      <c r="F4106" s="27">
        <f t="shared" si="389"/>
        <v>0</v>
      </c>
      <c r="G4106" s="28"/>
      <c r="H4106" s="131"/>
      <c r="J4106" s="29" t="e">
        <f>VLOOKUP(H4106,'Drop Down Menus'!A:B,2,FALSE)</f>
        <v>#N/A</v>
      </c>
      <c r="L4106" s="48"/>
      <c r="M4106" s="48"/>
      <c r="N4106" s="135"/>
      <c r="R4106" s="144"/>
      <c r="U4106" s="148"/>
      <c r="V4106" s="25"/>
      <c r="Y4106" s="32"/>
      <c r="AG4106" s="29"/>
      <c r="AH4106" s="34"/>
      <c r="AM4106" s="28"/>
      <c r="AN4106" s="28"/>
      <c r="AO4106" s="28"/>
      <c r="AP4106" s="25"/>
      <c r="AQ4106" s="29"/>
      <c r="AR4106" s="30"/>
      <c r="AT4106" s="30"/>
    </row>
    <row r="4107" spans="1:46" ht="30">
      <c r="A4107" s="25">
        <f t="shared" si="384"/>
        <v>2013</v>
      </c>
      <c r="B4107" s="26" t="str">
        <f t="shared" si="385"/>
        <v>Solar Partners</v>
      </c>
      <c r="C4107" s="127" t="str">
        <f t="shared" si="386"/>
        <v>Ivanpah Solar Electric Generating System</v>
      </c>
      <c r="D4107" s="123" t="str">
        <f t="shared" si="387"/>
        <v>Solar Power Tower</v>
      </c>
      <c r="E4107" s="26">
        <f t="shared" si="388"/>
        <v>0</v>
      </c>
      <c r="F4107" s="27">
        <f t="shared" si="389"/>
        <v>0</v>
      </c>
      <c r="G4107" s="28"/>
      <c r="H4107" s="131"/>
      <c r="J4107" s="29" t="e">
        <f>VLOOKUP(H4107,'Drop Down Menus'!A:B,2,FALSE)</f>
        <v>#N/A</v>
      </c>
      <c r="L4107" s="48"/>
      <c r="M4107" s="48"/>
      <c r="N4107" s="135"/>
      <c r="R4107" s="144"/>
      <c r="U4107" s="148"/>
      <c r="V4107" s="25"/>
      <c r="Y4107" s="32"/>
      <c r="AG4107" s="29"/>
      <c r="AH4107" s="34"/>
      <c r="AM4107" s="28"/>
      <c r="AN4107" s="28"/>
      <c r="AO4107" s="28"/>
      <c r="AP4107" s="25"/>
      <c r="AQ4107" s="29"/>
      <c r="AR4107" s="30"/>
      <c r="AT4107" s="30"/>
    </row>
    <row r="4108" spans="1:46" ht="30">
      <c r="A4108" s="25">
        <f t="shared" si="384"/>
        <v>2013</v>
      </c>
      <c r="B4108" s="26" t="str">
        <f t="shared" si="385"/>
        <v>Solar Partners</v>
      </c>
      <c r="C4108" s="127" t="str">
        <f t="shared" si="386"/>
        <v>Ivanpah Solar Electric Generating System</v>
      </c>
      <c r="D4108" s="123" t="str">
        <f t="shared" si="387"/>
        <v>Solar Power Tower</v>
      </c>
      <c r="E4108" s="26">
        <f t="shared" si="388"/>
        <v>0</v>
      </c>
      <c r="F4108" s="27">
        <f t="shared" si="389"/>
        <v>0</v>
      </c>
      <c r="G4108" s="28"/>
      <c r="H4108" s="131"/>
      <c r="J4108" s="29" t="e">
        <f>VLOOKUP(H4108,'Drop Down Menus'!A:B,2,FALSE)</f>
        <v>#N/A</v>
      </c>
      <c r="L4108" s="48"/>
      <c r="M4108" s="48"/>
      <c r="N4108" s="135"/>
      <c r="R4108" s="144"/>
      <c r="U4108" s="148"/>
      <c r="V4108" s="25"/>
      <c r="Y4108" s="32"/>
      <c r="AG4108" s="29"/>
      <c r="AH4108" s="34"/>
      <c r="AM4108" s="28"/>
      <c r="AN4108" s="28"/>
      <c r="AO4108" s="28"/>
      <c r="AP4108" s="25"/>
      <c r="AQ4108" s="29"/>
      <c r="AR4108" s="30"/>
      <c r="AT4108" s="30"/>
    </row>
    <row r="4109" spans="1:46" ht="30">
      <c r="A4109" s="25">
        <f t="shared" si="384"/>
        <v>2013</v>
      </c>
      <c r="B4109" s="26" t="str">
        <f t="shared" si="385"/>
        <v>Solar Partners</v>
      </c>
      <c r="C4109" s="127" t="str">
        <f t="shared" si="386"/>
        <v>Ivanpah Solar Electric Generating System</v>
      </c>
      <c r="D4109" s="123" t="str">
        <f t="shared" si="387"/>
        <v>Solar Power Tower</v>
      </c>
      <c r="E4109" s="26">
        <f t="shared" si="388"/>
        <v>0</v>
      </c>
      <c r="F4109" s="27">
        <f t="shared" si="389"/>
        <v>0</v>
      </c>
      <c r="G4109" s="28"/>
      <c r="H4109" s="131"/>
      <c r="J4109" s="29" t="e">
        <f>VLOOKUP(H4109,'Drop Down Menus'!A:B,2,FALSE)</f>
        <v>#N/A</v>
      </c>
      <c r="L4109" s="48"/>
      <c r="M4109" s="48"/>
      <c r="N4109" s="135"/>
      <c r="R4109" s="144"/>
      <c r="U4109" s="148"/>
      <c r="V4109" s="25"/>
      <c r="Y4109" s="32"/>
      <c r="AG4109" s="29"/>
      <c r="AH4109" s="34"/>
      <c r="AM4109" s="28"/>
      <c r="AN4109" s="28"/>
      <c r="AO4109" s="28"/>
      <c r="AP4109" s="25"/>
      <c r="AQ4109" s="29"/>
      <c r="AR4109" s="30"/>
      <c r="AT4109" s="30"/>
    </row>
    <row r="4110" spans="1:46" ht="30">
      <c r="A4110" s="25">
        <f t="shared" si="384"/>
        <v>2013</v>
      </c>
      <c r="B4110" s="26" t="str">
        <f t="shared" si="385"/>
        <v>Solar Partners</v>
      </c>
      <c r="C4110" s="127" t="str">
        <f t="shared" si="386"/>
        <v>Ivanpah Solar Electric Generating System</v>
      </c>
      <c r="D4110" s="123" t="str">
        <f t="shared" si="387"/>
        <v>Solar Power Tower</v>
      </c>
      <c r="E4110" s="26">
        <f t="shared" si="388"/>
        <v>0</v>
      </c>
      <c r="F4110" s="27">
        <f t="shared" si="389"/>
        <v>0</v>
      </c>
      <c r="G4110" s="28"/>
      <c r="H4110" s="131"/>
      <c r="J4110" s="29" t="e">
        <f>VLOOKUP(H4110,'Drop Down Menus'!A:B,2,FALSE)</f>
        <v>#N/A</v>
      </c>
      <c r="L4110" s="48"/>
      <c r="M4110" s="48"/>
      <c r="N4110" s="135"/>
      <c r="R4110" s="144"/>
      <c r="U4110" s="148"/>
      <c r="V4110" s="25"/>
      <c r="Y4110" s="32"/>
      <c r="AG4110" s="29"/>
      <c r="AH4110" s="34"/>
      <c r="AM4110" s="28"/>
      <c r="AN4110" s="28"/>
      <c r="AO4110" s="28"/>
      <c r="AP4110" s="25"/>
      <c r="AQ4110" s="29"/>
      <c r="AR4110" s="30"/>
      <c r="AT4110" s="30"/>
    </row>
    <row r="4111" spans="1:46" ht="30">
      <c r="A4111" s="25">
        <f t="shared" si="384"/>
        <v>2013</v>
      </c>
      <c r="B4111" s="26" t="str">
        <f t="shared" si="385"/>
        <v>Solar Partners</v>
      </c>
      <c r="C4111" s="127" t="str">
        <f t="shared" si="386"/>
        <v>Ivanpah Solar Electric Generating System</v>
      </c>
      <c r="D4111" s="123" t="str">
        <f t="shared" si="387"/>
        <v>Solar Power Tower</v>
      </c>
      <c r="E4111" s="26">
        <f t="shared" si="388"/>
        <v>0</v>
      </c>
      <c r="F4111" s="27">
        <f t="shared" si="389"/>
        <v>0</v>
      </c>
      <c r="G4111" s="28"/>
      <c r="H4111" s="131"/>
      <c r="J4111" s="29" t="e">
        <f>VLOOKUP(H4111,'Drop Down Menus'!A:B,2,FALSE)</f>
        <v>#N/A</v>
      </c>
      <c r="L4111" s="48"/>
      <c r="M4111" s="48"/>
      <c r="N4111" s="135"/>
      <c r="R4111" s="144"/>
      <c r="U4111" s="148"/>
      <c r="V4111" s="25"/>
      <c r="Y4111" s="32"/>
      <c r="AG4111" s="29"/>
      <c r="AH4111" s="34"/>
      <c r="AM4111" s="28"/>
      <c r="AN4111" s="28"/>
      <c r="AO4111" s="28"/>
      <c r="AP4111" s="25"/>
      <c r="AQ4111" s="29"/>
      <c r="AR4111" s="30"/>
      <c r="AT4111" s="30"/>
    </row>
    <row r="4112" spans="1:46" ht="30">
      <c r="A4112" s="25">
        <f t="shared" si="384"/>
        <v>2013</v>
      </c>
      <c r="B4112" s="26" t="str">
        <f t="shared" si="385"/>
        <v>Solar Partners</v>
      </c>
      <c r="C4112" s="127" t="str">
        <f t="shared" si="386"/>
        <v>Ivanpah Solar Electric Generating System</v>
      </c>
      <c r="D4112" s="123" t="str">
        <f t="shared" si="387"/>
        <v>Solar Power Tower</v>
      </c>
      <c r="E4112" s="26">
        <f t="shared" si="388"/>
        <v>0</v>
      </c>
      <c r="F4112" s="27">
        <f t="shared" si="389"/>
        <v>0</v>
      </c>
      <c r="G4112" s="28"/>
      <c r="H4112" s="131"/>
      <c r="J4112" s="29" t="e">
        <f>VLOOKUP(H4112,'Drop Down Menus'!A:B,2,FALSE)</f>
        <v>#N/A</v>
      </c>
      <c r="L4112" s="48"/>
      <c r="M4112" s="48"/>
      <c r="N4112" s="135"/>
      <c r="R4112" s="144"/>
      <c r="U4112" s="148"/>
      <c r="V4112" s="25"/>
      <c r="Y4112" s="32"/>
      <c r="AG4112" s="29"/>
      <c r="AH4112" s="34"/>
      <c r="AM4112" s="28"/>
      <c r="AN4112" s="28"/>
      <c r="AO4112" s="28"/>
      <c r="AP4112" s="25"/>
      <c r="AQ4112" s="29"/>
      <c r="AR4112" s="30"/>
      <c r="AT4112" s="30"/>
    </row>
    <row r="4113" spans="1:46" ht="30">
      <c r="A4113" s="25">
        <f t="shared" si="384"/>
        <v>2013</v>
      </c>
      <c r="B4113" s="26" t="str">
        <f t="shared" si="385"/>
        <v>Solar Partners</v>
      </c>
      <c r="C4113" s="127" t="str">
        <f t="shared" si="386"/>
        <v>Ivanpah Solar Electric Generating System</v>
      </c>
      <c r="D4113" s="123" t="str">
        <f t="shared" si="387"/>
        <v>Solar Power Tower</v>
      </c>
      <c r="E4113" s="26">
        <f t="shared" si="388"/>
        <v>0</v>
      </c>
      <c r="F4113" s="27">
        <f t="shared" si="389"/>
        <v>0</v>
      </c>
      <c r="G4113" s="28"/>
      <c r="H4113" s="131"/>
      <c r="J4113" s="29" t="e">
        <f>VLOOKUP(H4113,'Drop Down Menus'!A:B,2,FALSE)</f>
        <v>#N/A</v>
      </c>
      <c r="L4113" s="48"/>
      <c r="M4113" s="48"/>
      <c r="N4113" s="135"/>
      <c r="R4113" s="144"/>
      <c r="U4113" s="148"/>
      <c r="V4113" s="25"/>
      <c r="Y4113" s="32"/>
      <c r="AG4113" s="29"/>
      <c r="AH4113" s="34"/>
      <c r="AM4113" s="28"/>
      <c r="AN4113" s="28"/>
      <c r="AO4113" s="28"/>
      <c r="AP4113" s="25"/>
      <c r="AQ4113" s="29"/>
      <c r="AR4113" s="30"/>
      <c r="AT4113" s="30"/>
    </row>
    <row r="4114" spans="1:46" ht="30">
      <c r="A4114" s="25">
        <f t="shared" si="384"/>
        <v>2013</v>
      </c>
      <c r="B4114" s="26" t="str">
        <f t="shared" si="385"/>
        <v>Solar Partners</v>
      </c>
      <c r="C4114" s="127" t="str">
        <f t="shared" si="386"/>
        <v>Ivanpah Solar Electric Generating System</v>
      </c>
      <c r="D4114" s="123" t="str">
        <f t="shared" si="387"/>
        <v>Solar Power Tower</v>
      </c>
      <c r="E4114" s="26">
        <f t="shared" si="388"/>
        <v>0</v>
      </c>
      <c r="F4114" s="27">
        <f t="shared" si="389"/>
        <v>0</v>
      </c>
      <c r="G4114" s="28"/>
      <c r="H4114" s="131"/>
      <c r="J4114" s="29" t="e">
        <f>VLOOKUP(H4114,'Drop Down Menus'!A:B,2,FALSE)</f>
        <v>#N/A</v>
      </c>
      <c r="L4114" s="48"/>
      <c r="M4114" s="48"/>
      <c r="N4114" s="135"/>
      <c r="R4114" s="144"/>
      <c r="U4114" s="148"/>
      <c r="V4114" s="25"/>
      <c r="Y4114" s="32"/>
      <c r="AG4114" s="29"/>
      <c r="AH4114" s="34"/>
      <c r="AM4114" s="28"/>
      <c r="AN4114" s="28"/>
      <c r="AO4114" s="28"/>
      <c r="AP4114" s="25"/>
      <c r="AQ4114" s="29"/>
      <c r="AR4114" s="30"/>
      <c r="AT4114" s="30"/>
    </row>
    <row r="4115" spans="1:46" ht="30">
      <c r="A4115" s="25">
        <f t="shared" si="384"/>
        <v>2013</v>
      </c>
      <c r="B4115" s="26" t="str">
        <f t="shared" si="385"/>
        <v>Solar Partners</v>
      </c>
      <c r="C4115" s="127" t="str">
        <f t="shared" si="386"/>
        <v>Ivanpah Solar Electric Generating System</v>
      </c>
      <c r="D4115" s="123" t="str">
        <f t="shared" si="387"/>
        <v>Solar Power Tower</v>
      </c>
      <c r="E4115" s="26">
        <f t="shared" si="388"/>
        <v>0</v>
      </c>
      <c r="F4115" s="27">
        <f t="shared" si="389"/>
        <v>0</v>
      </c>
      <c r="G4115" s="28"/>
      <c r="H4115" s="131"/>
      <c r="J4115" s="29" t="e">
        <f>VLOOKUP(H4115,'Drop Down Menus'!A:B,2,FALSE)</f>
        <v>#N/A</v>
      </c>
      <c r="L4115" s="48"/>
      <c r="M4115" s="48"/>
      <c r="N4115" s="135"/>
      <c r="R4115" s="144"/>
      <c r="U4115" s="148"/>
      <c r="V4115" s="25"/>
      <c r="Y4115" s="32"/>
      <c r="AG4115" s="29"/>
      <c r="AH4115" s="34"/>
      <c r="AM4115" s="28"/>
      <c r="AN4115" s="28"/>
      <c r="AO4115" s="28"/>
      <c r="AP4115" s="25"/>
      <c r="AQ4115" s="29"/>
      <c r="AR4115" s="30"/>
      <c r="AT4115" s="30"/>
    </row>
    <row r="4116" spans="1:46" ht="30">
      <c r="A4116" s="25">
        <f t="shared" si="384"/>
        <v>2013</v>
      </c>
      <c r="B4116" s="26" t="str">
        <f t="shared" si="385"/>
        <v>Solar Partners</v>
      </c>
      <c r="C4116" s="127" t="str">
        <f t="shared" si="386"/>
        <v>Ivanpah Solar Electric Generating System</v>
      </c>
      <c r="D4116" s="123" t="str">
        <f t="shared" si="387"/>
        <v>Solar Power Tower</v>
      </c>
      <c r="E4116" s="26">
        <f t="shared" si="388"/>
        <v>0</v>
      </c>
      <c r="F4116" s="27">
        <f t="shared" si="389"/>
        <v>0</v>
      </c>
      <c r="G4116" s="28"/>
      <c r="H4116" s="131"/>
      <c r="J4116" s="29" t="e">
        <f>VLOOKUP(H4116,'Drop Down Menus'!A:B,2,FALSE)</f>
        <v>#N/A</v>
      </c>
      <c r="L4116" s="48"/>
      <c r="M4116" s="48"/>
      <c r="N4116" s="135"/>
      <c r="R4116" s="144"/>
      <c r="U4116" s="148"/>
      <c r="V4116" s="25"/>
      <c r="Y4116" s="32"/>
      <c r="AG4116" s="29"/>
      <c r="AH4116" s="34"/>
      <c r="AM4116" s="28"/>
      <c r="AN4116" s="28"/>
      <c r="AO4116" s="28"/>
      <c r="AP4116" s="25"/>
      <c r="AQ4116" s="29"/>
      <c r="AR4116" s="30"/>
      <c r="AT4116" s="30"/>
    </row>
    <row r="4117" spans="1:46" ht="30">
      <c r="A4117" s="25">
        <f t="shared" si="384"/>
        <v>2013</v>
      </c>
      <c r="B4117" s="26" t="str">
        <f t="shared" si="385"/>
        <v>Solar Partners</v>
      </c>
      <c r="C4117" s="127" t="str">
        <f t="shared" si="386"/>
        <v>Ivanpah Solar Electric Generating System</v>
      </c>
      <c r="D4117" s="123" t="str">
        <f t="shared" si="387"/>
        <v>Solar Power Tower</v>
      </c>
      <c r="E4117" s="26">
        <f t="shared" si="388"/>
        <v>0</v>
      </c>
      <c r="F4117" s="27">
        <f t="shared" si="389"/>
        <v>0</v>
      </c>
      <c r="G4117" s="28"/>
      <c r="H4117" s="131"/>
      <c r="J4117" s="29" t="e">
        <f>VLOOKUP(H4117,'Drop Down Menus'!A:B,2,FALSE)</f>
        <v>#N/A</v>
      </c>
      <c r="L4117" s="48"/>
      <c r="M4117" s="48"/>
      <c r="N4117" s="135"/>
      <c r="R4117" s="144"/>
      <c r="U4117" s="148"/>
      <c r="V4117" s="25"/>
      <c r="Y4117" s="32"/>
      <c r="AG4117" s="29"/>
      <c r="AH4117" s="34"/>
      <c r="AM4117" s="28"/>
      <c r="AN4117" s="28"/>
      <c r="AO4117" s="28"/>
      <c r="AP4117" s="25"/>
      <c r="AQ4117" s="29"/>
      <c r="AR4117" s="30"/>
      <c r="AT4117" s="30"/>
    </row>
    <row r="4118" spans="1:46" ht="30">
      <c r="A4118" s="25">
        <f t="shared" si="384"/>
        <v>2013</v>
      </c>
      <c r="B4118" s="26" t="str">
        <f t="shared" si="385"/>
        <v>Solar Partners</v>
      </c>
      <c r="C4118" s="127" t="str">
        <f t="shared" si="386"/>
        <v>Ivanpah Solar Electric Generating System</v>
      </c>
      <c r="D4118" s="123" t="str">
        <f t="shared" si="387"/>
        <v>Solar Power Tower</v>
      </c>
      <c r="E4118" s="26">
        <f t="shared" si="388"/>
        <v>0</v>
      </c>
      <c r="F4118" s="27">
        <f t="shared" si="389"/>
        <v>0</v>
      </c>
      <c r="G4118" s="28"/>
      <c r="H4118" s="131"/>
      <c r="J4118" s="29" t="e">
        <f>VLOOKUP(H4118,'Drop Down Menus'!A:B,2,FALSE)</f>
        <v>#N/A</v>
      </c>
      <c r="L4118" s="48"/>
      <c r="M4118" s="48"/>
      <c r="N4118" s="135"/>
      <c r="R4118" s="144"/>
      <c r="U4118" s="148"/>
      <c r="V4118" s="25"/>
      <c r="Y4118" s="32"/>
      <c r="AG4118" s="29"/>
      <c r="AH4118" s="34"/>
      <c r="AM4118" s="28"/>
      <c r="AN4118" s="28"/>
      <c r="AO4118" s="28"/>
      <c r="AP4118" s="25"/>
      <c r="AQ4118" s="29"/>
      <c r="AR4118" s="30"/>
      <c r="AT4118" s="30"/>
    </row>
    <row r="4119" spans="1:46" ht="30">
      <c r="A4119" s="25">
        <f t="shared" si="384"/>
        <v>2013</v>
      </c>
      <c r="B4119" s="26" t="str">
        <f t="shared" si="385"/>
        <v>Solar Partners</v>
      </c>
      <c r="C4119" s="127" t="str">
        <f t="shared" si="386"/>
        <v>Ivanpah Solar Electric Generating System</v>
      </c>
      <c r="D4119" s="123" t="str">
        <f t="shared" si="387"/>
        <v>Solar Power Tower</v>
      </c>
      <c r="E4119" s="26">
        <f t="shared" si="388"/>
        <v>0</v>
      </c>
      <c r="F4119" s="27">
        <f t="shared" si="389"/>
        <v>0</v>
      </c>
      <c r="G4119" s="28"/>
      <c r="H4119" s="131"/>
      <c r="J4119" s="29" t="e">
        <f>VLOOKUP(H4119,'Drop Down Menus'!A:B,2,FALSE)</f>
        <v>#N/A</v>
      </c>
      <c r="L4119" s="48"/>
      <c r="M4119" s="48"/>
      <c r="N4119" s="135"/>
      <c r="R4119" s="144"/>
      <c r="U4119" s="148"/>
      <c r="V4119" s="25"/>
      <c r="Y4119" s="32"/>
      <c r="AG4119" s="29"/>
      <c r="AH4119" s="34"/>
      <c r="AM4119" s="28"/>
      <c r="AN4119" s="28"/>
      <c r="AO4119" s="28"/>
      <c r="AP4119" s="25"/>
      <c r="AQ4119" s="29"/>
      <c r="AR4119" s="30"/>
      <c r="AT4119" s="30"/>
    </row>
    <row r="4120" spans="1:46" ht="30">
      <c r="A4120" s="25">
        <f t="shared" si="384"/>
        <v>2013</v>
      </c>
      <c r="B4120" s="26" t="str">
        <f t="shared" si="385"/>
        <v>Solar Partners</v>
      </c>
      <c r="C4120" s="127" t="str">
        <f t="shared" si="386"/>
        <v>Ivanpah Solar Electric Generating System</v>
      </c>
      <c r="D4120" s="123" t="str">
        <f t="shared" si="387"/>
        <v>Solar Power Tower</v>
      </c>
      <c r="E4120" s="26">
        <f t="shared" si="388"/>
        <v>0</v>
      </c>
      <c r="F4120" s="27">
        <f t="shared" si="389"/>
        <v>0</v>
      </c>
      <c r="G4120" s="28"/>
      <c r="H4120" s="131"/>
      <c r="J4120" s="29" t="e">
        <f>VLOOKUP(H4120,'Drop Down Menus'!A:B,2,FALSE)</f>
        <v>#N/A</v>
      </c>
      <c r="L4120" s="48"/>
      <c r="M4120" s="48"/>
      <c r="N4120" s="135"/>
      <c r="R4120" s="144"/>
      <c r="U4120" s="148"/>
      <c r="V4120" s="25"/>
      <c r="Y4120" s="32"/>
      <c r="AG4120" s="29"/>
      <c r="AH4120" s="34"/>
      <c r="AM4120" s="28"/>
      <c r="AN4120" s="28"/>
      <c r="AO4120" s="28"/>
      <c r="AP4120" s="25"/>
      <c r="AQ4120" s="29"/>
      <c r="AR4120" s="30"/>
      <c r="AT4120" s="30"/>
    </row>
    <row r="4121" spans="1:46" ht="30">
      <c r="A4121" s="25">
        <f t="shared" si="384"/>
        <v>2013</v>
      </c>
      <c r="B4121" s="26" t="str">
        <f t="shared" si="385"/>
        <v>Solar Partners</v>
      </c>
      <c r="C4121" s="127" t="str">
        <f t="shared" si="386"/>
        <v>Ivanpah Solar Electric Generating System</v>
      </c>
      <c r="D4121" s="123" t="str">
        <f t="shared" si="387"/>
        <v>Solar Power Tower</v>
      </c>
      <c r="E4121" s="26">
        <f t="shared" si="388"/>
        <v>0</v>
      </c>
      <c r="F4121" s="27">
        <f t="shared" si="389"/>
        <v>0</v>
      </c>
      <c r="G4121" s="28"/>
      <c r="H4121" s="131"/>
      <c r="J4121" s="29" t="e">
        <f>VLOOKUP(H4121,'Drop Down Menus'!A:B,2,FALSE)</f>
        <v>#N/A</v>
      </c>
      <c r="L4121" s="48"/>
      <c r="M4121" s="48"/>
      <c r="N4121" s="135"/>
      <c r="R4121" s="144"/>
      <c r="U4121" s="148"/>
      <c r="V4121" s="25"/>
      <c r="Y4121" s="32"/>
      <c r="AG4121" s="29"/>
      <c r="AH4121" s="34"/>
      <c r="AM4121" s="28"/>
      <c r="AN4121" s="28"/>
      <c r="AO4121" s="28"/>
      <c r="AP4121" s="25"/>
      <c r="AQ4121" s="29"/>
      <c r="AR4121" s="30"/>
      <c r="AT4121" s="30"/>
    </row>
    <row r="4122" spans="1:46" ht="30">
      <c r="A4122" s="25">
        <f t="shared" si="384"/>
        <v>2013</v>
      </c>
      <c r="B4122" s="26" t="str">
        <f t="shared" si="385"/>
        <v>Solar Partners</v>
      </c>
      <c r="C4122" s="127" t="str">
        <f t="shared" si="386"/>
        <v>Ivanpah Solar Electric Generating System</v>
      </c>
      <c r="D4122" s="123" t="str">
        <f t="shared" si="387"/>
        <v>Solar Power Tower</v>
      </c>
      <c r="E4122" s="26">
        <f t="shared" si="388"/>
        <v>0</v>
      </c>
      <c r="F4122" s="27">
        <f t="shared" si="389"/>
        <v>0</v>
      </c>
      <c r="G4122" s="28"/>
      <c r="H4122" s="131"/>
      <c r="J4122" s="29" t="e">
        <f>VLOOKUP(H4122,'Drop Down Menus'!A:B,2,FALSE)</f>
        <v>#N/A</v>
      </c>
      <c r="L4122" s="48"/>
      <c r="M4122" s="48"/>
      <c r="N4122" s="135"/>
      <c r="R4122" s="144"/>
      <c r="U4122" s="148"/>
      <c r="V4122" s="25"/>
      <c r="Y4122" s="32"/>
      <c r="AG4122" s="29"/>
      <c r="AH4122" s="34"/>
      <c r="AM4122" s="28"/>
      <c r="AN4122" s="28"/>
      <c r="AO4122" s="28"/>
      <c r="AP4122" s="25"/>
      <c r="AQ4122" s="29"/>
      <c r="AR4122" s="30"/>
      <c r="AT4122" s="30"/>
    </row>
    <row r="4123" spans="1:46" ht="30">
      <c r="A4123" s="25">
        <f t="shared" si="384"/>
        <v>2013</v>
      </c>
      <c r="B4123" s="26" t="str">
        <f t="shared" si="385"/>
        <v>Solar Partners</v>
      </c>
      <c r="C4123" s="127" t="str">
        <f t="shared" si="386"/>
        <v>Ivanpah Solar Electric Generating System</v>
      </c>
      <c r="D4123" s="123" t="str">
        <f t="shared" si="387"/>
        <v>Solar Power Tower</v>
      </c>
      <c r="E4123" s="26">
        <f t="shared" si="388"/>
        <v>0</v>
      </c>
      <c r="F4123" s="27">
        <f t="shared" si="389"/>
        <v>0</v>
      </c>
      <c r="G4123" s="28"/>
      <c r="H4123" s="131"/>
      <c r="J4123" s="29" t="e">
        <f>VLOOKUP(H4123,'Drop Down Menus'!A:B,2,FALSE)</f>
        <v>#N/A</v>
      </c>
      <c r="L4123" s="48"/>
      <c r="M4123" s="48"/>
      <c r="N4123" s="135"/>
      <c r="R4123" s="144"/>
      <c r="U4123" s="148"/>
      <c r="V4123" s="25"/>
      <c r="Y4123" s="32"/>
      <c r="AG4123" s="29"/>
      <c r="AH4123" s="34"/>
      <c r="AM4123" s="28"/>
      <c r="AN4123" s="28"/>
      <c r="AO4123" s="28"/>
      <c r="AP4123" s="25"/>
      <c r="AQ4123" s="29"/>
      <c r="AR4123" s="30"/>
      <c r="AT4123" s="30"/>
    </row>
    <row r="4124" spans="1:46" ht="30">
      <c r="A4124" s="25">
        <f t="shared" si="384"/>
        <v>2013</v>
      </c>
      <c r="B4124" s="26" t="str">
        <f t="shared" si="385"/>
        <v>Solar Partners</v>
      </c>
      <c r="C4124" s="127" t="str">
        <f t="shared" si="386"/>
        <v>Ivanpah Solar Electric Generating System</v>
      </c>
      <c r="D4124" s="123" t="str">
        <f t="shared" si="387"/>
        <v>Solar Power Tower</v>
      </c>
      <c r="E4124" s="26">
        <f t="shared" si="388"/>
        <v>0</v>
      </c>
      <c r="F4124" s="27">
        <f t="shared" si="389"/>
        <v>0</v>
      </c>
      <c r="G4124" s="28"/>
      <c r="H4124" s="131"/>
      <c r="J4124" s="29" t="e">
        <f>VLOOKUP(H4124,'Drop Down Menus'!A:B,2,FALSE)</f>
        <v>#N/A</v>
      </c>
      <c r="L4124" s="48"/>
      <c r="M4124" s="48"/>
      <c r="N4124" s="135"/>
      <c r="R4124" s="144"/>
      <c r="U4124" s="148"/>
      <c r="V4124" s="25"/>
      <c r="Y4124" s="32"/>
      <c r="AG4124" s="29"/>
      <c r="AH4124" s="34"/>
      <c r="AM4124" s="28"/>
      <c r="AN4124" s="28"/>
      <c r="AO4124" s="28"/>
      <c r="AP4124" s="25"/>
      <c r="AQ4124" s="29"/>
      <c r="AR4124" s="30"/>
      <c r="AT4124" s="30"/>
    </row>
    <row r="4125" spans="1:46" ht="30">
      <c r="A4125" s="25">
        <f t="shared" si="384"/>
        <v>2013</v>
      </c>
      <c r="B4125" s="26" t="str">
        <f t="shared" si="385"/>
        <v>Solar Partners</v>
      </c>
      <c r="C4125" s="127" t="str">
        <f t="shared" si="386"/>
        <v>Ivanpah Solar Electric Generating System</v>
      </c>
      <c r="D4125" s="123" t="str">
        <f t="shared" si="387"/>
        <v>Solar Power Tower</v>
      </c>
      <c r="E4125" s="26">
        <f t="shared" si="388"/>
        <v>0</v>
      </c>
      <c r="F4125" s="27">
        <f t="shared" si="389"/>
        <v>0</v>
      </c>
      <c r="G4125" s="28"/>
      <c r="H4125" s="131"/>
      <c r="J4125" s="29" t="e">
        <f>VLOOKUP(H4125,'Drop Down Menus'!A:B,2,FALSE)</f>
        <v>#N/A</v>
      </c>
      <c r="L4125" s="48"/>
      <c r="M4125" s="48"/>
      <c r="N4125" s="135"/>
      <c r="R4125" s="144"/>
      <c r="U4125" s="148"/>
      <c r="V4125" s="25"/>
      <c r="Y4125" s="32"/>
      <c r="AG4125" s="29"/>
      <c r="AH4125" s="34"/>
      <c r="AM4125" s="28"/>
      <c r="AN4125" s="28"/>
      <c r="AO4125" s="28"/>
      <c r="AP4125" s="25"/>
      <c r="AQ4125" s="29"/>
      <c r="AR4125" s="30"/>
      <c r="AT4125" s="30"/>
    </row>
    <row r="4126" spans="1:46" ht="30">
      <c r="A4126" s="25">
        <f t="shared" si="384"/>
        <v>2013</v>
      </c>
      <c r="B4126" s="26" t="str">
        <f t="shared" si="385"/>
        <v>Solar Partners</v>
      </c>
      <c r="C4126" s="127" t="str">
        <f t="shared" si="386"/>
        <v>Ivanpah Solar Electric Generating System</v>
      </c>
      <c r="D4126" s="123" t="str">
        <f t="shared" si="387"/>
        <v>Solar Power Tower</v>
      </c>
      <c r="E4126" s="26">
        <f t="shared" si="388"/>
        <v>0</v>
      </c>
      <c r="F4126" s="27">
        <f t="shared" si="389"/>
        <v>0</v>
      </c>
      <c r="G4126" s="28"/>
      <c r="H4126" s="131"/>
      <c r="J4126" s="29" t="e">
        <f>VLOOKUP(H4126,'Drop Down Menus'!A:B,2,FALSE)</f>
        <v>#N/A</v>
      </c>
      <c r="L4126" s="48"/>
      <c r="M4126" s="48"/>
      <c r="N4126" s="135"/>
      <c r="R4126" s="144"/>
      <c r="U4126" s="148"/>
      <c r="V4126" s="25"/>
      <c r="Y4126" s="32"/>
      <c r="AG4126" s="29"/>
      <c r="AH4126" s="34"/>
      <c r="AM4126" s="28"/>
      <c r="AN4126" s="28"/>
      <c r="AO4126" s="28"/>
      <c r="AP4126" s="25"/>
      <c r="AQ4126" s="29"/>
      <c r="AR4126" s="30"/>
      <c r="AT4126" s="30"/>
    </row>
    <row r="4127" spans="1:46" ht="30">
      <c r="A4127" s="25">
        <f t="shared" si="384"/>
        <v>2013</v>
      </c>
      <c r="B4127" s="26" t="str">
        <f t="shared" si="385"/>
        <v>Solar Partners</v>
      </c>
      <c r="C4127" s="127" t="str">
        <f t="shared" si="386"/>
        <v>Ivanpah Solar Electric Generating System</v>
      </c>
      <c r="D4127" s="123" t="str">
        <f t="shared" si="387"/>
        <v>Solar Power Tower</v>
      </c>
      <c r="E4127" s="26">
        <f t="shared" si="388"/>
        <v>0</v>
      </c>
      <c r="F4127" s="27">
        <f t="shared" si="389"/>
        <v>0</v>
      </c>
      <c r="G4127" s="28"/>
      <c r="H4127" s="131"/>
      <c r="J4127" s="29" t="e">
        <f>VLOOKUP(H4127,'Drop Down Menus'!A:B,2,FALSE)</f>
        <v>#N/A</v>
      </c>
      <c r="L4127" s="48"/>
      <c r="M4127" s="48"/>
      <c r="N4127" s="135"/>
      <c r="R4127" s="144"/>
      <c r="U4127" s="148"/>
      <c r="V4127" s="25"/>
      <c r="Y4127" s="32"/>
      <c r="AG4127" s="29"/>
      <c r="AH4127" s="34"/>
      <c r="AM4127" s="28"/>
      <c r="AN4127" s="28"/>
      <c r="AO4127" s="28"/>
      <c r="AP4127" s="25"/>
      <c r="AQ4127" s="29"/>
      <c r="AR4127" s="30"/>
      <c r="AT4127" s="30"/>
    </row>
    <row r="4128" spans="1:46" ht="30">
      <c r="A4128" s="25">
        <f t="shared" si="384"/>
        <v>2013</v>
      </c>
      <c r="B4128" s="26" t="str">
        <f t="shared" si="385"/>
        <v>Solar Partners</v>
      </c>
      <c r="C4128" s="127" t="str">
        <f t="shared" si="386"/>
        <v>Ivanpah Solar Electric Generating System</v>
      </c>
      <c r="D4128" s="123" t="str">
        <f t="shared" si="387"/>
        <v>Solar Power Tower</v>
      </c>
      <c r="E4128" s="26">
        <f t="shared" si="388"/>
        <v>0</v>
      </c>
      <c r="F4128" s="27">
        <f t="shared" si="389"/>
        <v>0</v>
      </c>
      <c r="G4128" s="28"/>
      <c r="H4128" s="131"/>
      <c r="J4128" s="29" t="e">
        <f>VLOOKUP(H4128,'Drop Down Menus'!A:B,2,FALSE)</f>
        <v>#N/A</v>
      </c>
      <c r="L4128" s="48"/>
      <c r="M4128" s="48"/>
      <c r="N4128" s="135"/>
      <c r="R4128" s="144"/>
      <c r="U4128" s="148"/>
      <c r="V4128" s="25"/>
      <c r="Y4128" s="32"/>
      <c r="AG4128" s="29"/>
      <c r="AH4128" s="34"/>
      <c r="AM4128" s="28"/>
      <c r="AN4128" s="28"/>
      <c r="AO4128" s="28"/>
      <c r="AP4128" s="25"/>
      <c r="AQ4128" s="29"/>
      <c r="AR4128" s="30"/>
      <c r="AT4128" s="30"/>
    </row>
    <row r="4129" spans="1:46" ht="30">
      <c r="A4129" s="25">
        <f t="shared" si="384"/>
        <v>2013</v>
      </c>
      <c r="B4129" s="26" t="str">
        <f t="shared" si="385"/>
        <v>Solar Partners</v>
      </c>
      <c r="C4129" s="127" t="str">
        <f t="shared" si="386"/>
        <v>Ivanpah Solar Electric Generating System</v>
      </c>
      <c r="D4129" s="123" t="str">
        <f t="shared" si="387"/>
        <v>Solar Power Tower</v>
      </c>
      <c r="E4129" s="26">
        <f t="shared" si="388"/>
        <v>0</v>
      </c>
      <c r="F4129" s="27">
        <f t="shared" si="389"/>
        <v>0</v>
      </c>
      <c r="G4129" s="28"/>
      <c r="H4129" s="131"/>
      <c r="J4129" s="29" t="e">
        <f>VLOOKUP(H4129,'Drop Down Menus'!A:B,2,FALSE)</f>
        <v>#N/A</v>
      </c>
      <c r="L4129" s="48"/>
      <c r="M4129" s="48"/>
      <c r="N4129" s="135"/>
      <c r="R4129" s="144"/>
      <c r="U4129" s="148"/>
      <c r="V4129" s="25"/>
      <c r="Y4129" s="32"/>
      <c r="AG4129" s="29"/>
      <c r="AH4129" s="34"/>
      <c r="AM4129" s="28"/>
      <c r="AN4129" s="28"/>
      <c r="AO4129" s="28"/>
      <c r="AP4129" s="25"/>
      <c r="AQ4129" s="29"/>
      <c r="AR4129" s="30"/>
      <c r="AT4129" s="30"/>
    </row>
    <row r="4130" spans="1:46" ht="30">
      <c r="A4130" s="25">
        <f t="shared" si="384"/>
        <v>2013</v>
      </c>
      <c r="B4130" s="26" t="str">
        <f t="shared" si="385"/>
        <v>Solar Partners</v>
      </c>
      <c r="C4130" s="127" t="str">
        <f t="shared" si="386"/>
        <v>Ivanpah Solar Electric Generating System</v>
      </c>
      <c r="D4130" s="123" t="str">
        <f t="shared" si="387"/>
        <v>Solar Power Tower</v>
      </c>
      <c r="E4130" s="26">
        <f t="shared" si="388"/>
        <v>0</v>
      </c>
      <c r="F4130" s="27">
        <f t="shared" si="389"/>
        <v>0</v>
      </c>
      <c r="G4130" s="28"/>
      <c r="H4130" s="131"/>
      <c r="J4130" s="29" t="e">
        <f>VLOOKUP(H4130,'Drop Down Menus'!A:B,2,FALSE)</f>
        <v>#N/A</v>
      </c>
      <c r="L4130" s="48"/>
      <c r="M4130" s="48"/>
      <c r="N4130" s="135"/>
      <c r="R4130" s="144"/>
      <c r="U4130" s="148"/>
      <c r="V4130" s="25"/>
      <c r="Y4130" s="32"/>
      <c r="AG4130" s="29"/>
      <c r="AH4130" s="34"/>
      <c r="AM4130" s="28"/>
      <c r="AN4130" s="28"/>
      <c r="AO4130" s="28"/>
      <c r="AP4130" s="25"/>
      <c r="AQ4130" s="29"/>
      <c r="AR4130" s="30"/>
      <c r="AT4130" s="30"/>
    </row>
    <row r="4131" spans="1:46" ht="30">
      <c r="A4131" s="25">
        <f t="shared" si="384"/>
        <v>2013</v>
      </c>
      <c r="B4131" s="26" t="str">
        <f t="shared" si="385"/>
        <v>Solar Partners</v>
      </c>
      <c r="C4131" s="127" t="str">
        <f t="shared" si="386"/>
        <v>Ivanpah Solar Electric Generating System</v>
      </c>
      <c r="D4131" s="123" t="str">
        <f t="shared" si="387"/>
        <v>Solar Power Tower</v>
      </c>
      <c r="E4131" s="26">
        <f t="shared" si="388"/>
        <v>0</v>
      </c>
      <c r="F4131" s="27">
        <f t="shared" si="389"/>
        <v>0</v>
      </c>
      <c r="G4131" s="28"/>
      <c r="H4131" s="131"/>
      <c r="J4131" s="29" t="e">
        <f>VLOOKUP(H4131,'Drop Down Menus'!A:B,2,FALSE)</f>
        <v>#N/A</v>
      </c>
      <c r="L4131" s="48"/>
      <c r="M4131" s="48"/>
      <c r="N4131" s="135"/>
      <c r="R4131" s="144"/>
      <c r="U4131" s="148"/>
      <c r="V4131" s="25"/>
      <c r="Y4131" s="32"/>
      <c r="AG4131" s="29"/>
      <c r="AH4131" s="34"/>
      <c r="AM4131" s="28"/>
      <c r="AN4131" s="28"/>
      <c r="AO4131" s="28"/>
      <c r="AP4131" s="25"/>
      <c r="AQ4131" s="29"/>
      <c r="AR4131" s="30"/>
      <c r="AT4131" s="30"/>
    </row>
    <row r="4132" spans="1:46" ht="30">
      <c r="A4132" s="25">
        <f t="shared" si="384"/>
        <v>2013</v>
      </c>
      <c r="B4132" s="26" t="str">
        <f t="shared" si="385"/>
        <v>Solar Partners</v>
      </c>
      <c r="C4132" s="127" t="str">
        <f t="shared" si="386"/>
        <v>Ivanpah Solar Electric Generating System</v>
      </c>
      <c r="D4132" s="123" t="str">
        <f t="shared" si="387"/>
        <v>Solar Power Tower</v>
      </c>
      <c r="E4132" s="26">
        <f t="shared" si="388"/>
        <v>0</v>
      </c>
      <c r="F4132" s="27">
        <f t="shared" si="389"/>
        <v>0</v>
      </c>
      <c r="G4132" s="28"/>
      <c r="H4132" s="131"/>
      <c r="J4132" s="29" t="e">
        <f>VLOOKUP(H4132,'Drop Down Menus'!A:B,2,FALSE)</f>
        <v>#N/A</v>
      </c>
      <c r="L4132" s="48"/>
      <c r="M4132" s="48"/>
      <c r="N4132" s="135"/>
      <c r="R4132" s="144"/>
      <c r="U4132" s="148"/>
      <c r="V4132" s="25"/>
      <c r="Y4132" s="32"/>
      <c r="AG4132" s="29"/>
      <c r="AH4132" s="34"/>
      <c r="AM4132" s="28"/>
      <c r="AN4132" s="28"/>
      <c r="AO4132" s="28"/>
      <c r="AP4132" s="25"/>
      <c r="AQ4132" s="29"/>
      <c r="AR4132" s="30"/>
      <c r="AT4132" s="30"/>
    </row>
    <row r="4133" spans="1:46" ht="30">
      <c r="A4133" s="25">
        <f t="shared" si="384"/>
        <v>2013</v>
      </c>
      <c r="B4133" s="26" t="str">
        <f t="shared" si="385"/>
        <v>Solar Partners</v>
      </c>
      <c r="C4133" s="127" t="str">
        <f t="shared" si="386"/>
        <v>Ivanpah Solar Electric Generating System</v>
      </c>
      <c r="D4133" s="123" t="str">
        <f t="shared" si="387"/>
        <v>Solar Power Tower</v>
      </c>
      <c r="E4133" s="26">
        <f t="shared" si="388"/>
        <v>0</v>
      </c>
      <c r="F4133" s="27">
        <f t="shared" si="389"/>
        <v>0</v>
      </c>
      <c r="G4133" s="28"/>
      <c r="H4133" s="131"/>
      <c r="J4133" s="29" t="e">
        <f>VLOOKUP(H4133,'Drop Down Menus'!A:B,2,FALSE)</f>
        <v>#N/A</v>
      </c>
      <c r="L4133" s="48"/>
      <c r="M4133" s="48"/>
      <c r="N4133" s="135"/>
      <c r="R4133" s="144"/>
      <c r="U4133" s="148"/>
      <c r="V4133" s="25"/>
      <c r="Y4133" s="32"/>
      <c r="AG4133" s="29"/>
      <c r="AH4133" s="34"/>
      <c r="AM4133" s="28"/>
      <c r="AN4133" s="28"/>
      <c r="AO4133" s="28"/>
      <c r="AP4133" s="25"/>
      <c r="AQ4133" s="29"/>
      <c r="AR4133" s="30"/>
      <c r="AT4133" s="30"/>
    </row>
    <row r="4134" spans="1:46" ht="30">
      <c r="A4134" s="25">
        <f t="shared" si="384"/>
        <v>2013</v>
      </c>
      <c r="B4134" s="26" t="str">
        <f t="shared" si="385"/>
        <v>Solar Partners</v>
      </c>
      <c r="C4134" s="127" t="str">
        <f t="shared" si="386"/>
        <v>Ivanpah Solar Electric Generating System</v>
      </c>
      <c r="D4134" s="123" t="str">
        <f t="shared" si="387"/>
        <v>Solar Power Tower</v>
      </c>
      <c r="E4134" s="26">
        <f t="shared" si="388"/>
        <v>0</v>
      </c>
      <c r="F4134" s="27">
        <f t="shared" si="389"/>
        <v>0</v>
      </c>
      <c r="G4134" s="28"/>
      <c r="H4134" s="131"/>
      <c r="J4134" s="29" t="e">
        <f>VLOOKUP(H4134,'Drop Down Menus'!A:B,2,FALSE)</f>
        <v>#N/A</v>
      </c>
      <c r="L4134" s="48"/>
      <c r="M4134" s="48"/>
      <c r="N4134" s="135"/>
      <c r="R4134" s="144"/>
      <c r="U4134" s="148"/>
      <c r="V4134" s="25"/>
      <c r="Y4134" s="32"/>
      <c r="AG4134" s="29"/>
      <c r="AH4134" s="34"/>
      <c r="AM4134" s="28"/>
      <c r="AN4134" s="28"/>
      <c r="AO4134" s="28"/>
      <c r="AP4134" s="25"/>
      <c r="AQ4134" s="29"/>
      <c r="AR4134" s="30"/>
      <c r="AT4134" s="30"/>
    </row>
    <row r="4135" spans="1:46" ht="30">
      <c r="A4135" s="25">
        <f t="shared" si="384"/>
        <v>2013</v>
      </c>
      <c r="B4135" s="26" t="str">
        <f t="shared" si="385"/>
        <v>Solar Partners</v>
      </c>
      <c r="C4135" s="127" t="str">
        <f t="shared" si="386"/>
        <v>Ivanpah Solar Electric Generating System</v>
      </c>
      <c r="D4135" s="123" t="str">
        <f t="shared" si="387"/>
        <v>Solar Power Tower</v>
      </c>
      <c r="E4135" s="26">
        <f t="shared" si="388"/>
        <v>0</v>
      </c>
      <c r="F4135" s="27">
        <f t="shared" si="389"/>
        <v>0</v>
      </c>
      <c r="G4135" s="28"/>
      <c r="H4135" s="131"/>
      <c r="J4135" s="29" t="e">
        <f>VLOOKUP(H4135,'Drop Down Menus'!A:B,2,FALSE)</f>
        <v>#N/A</v>
      </c>
      <c r="L4135" s="48"/>
      <c r="M4135" s="48"/>
      <c r="N4135" s="135"/>
      <c r="R4135" s="144"/>
      <c r="U4135" s="148"/>
      <c r="V4135" s="25"/>
      <c r="Y4135" s="32"/>
      <c r="AG4135" s="29"/>
      <c r="AH4135" s="34"/>
      <c r="AM4135" s="28"/>
      <c r="AN4135" s="28"/>
      <c r="AO4135" s="28"/>
      <c r="AP4135" s="25"/>
      <c r="AQ4135" s="29"/>
      <c r="AR4135" s="30"/>
      <c r="AT4135" s="30"/>
    </row>
    <row r="4136" spans="1:46" ht="30">
      <c r="A4136" s="25">
        <f t="shared" si="384"/>
        <v>2013</v>
      </c>
      <c r="B4136" s="26" t="str">
        <f t="shared" si="385"/>
        <v>Solar Partners</v>
      </c>
      <c r="C4136" s="127" t="str">
        <f t="shared" si="386"/>
        <v>Ivanpah Solar Electric Generating System</v>
      </c>
      <c r="D4136" s="123" t="str">
        <f t="shared" si="387"/>
        <v>Solar Power Tower</v>
      </c>
      <c r="E4136" s="26">
        <f t="shared" si="388"/>
        <v>0</v>
      </c>
      <c r="F4136" s="27">
        <f t="shared" si="389"/>
        <v>0</v>
      </c>
      <c r="G4136" s="28"/>
      <c r="H4136" s="131"/>
      <c r="J4136" s="29" t="e">
        <f>VLOOKUP(H4136,'Drop Down Menus'!A:B,2,FALSE)</f>
        <v>#N/A</v>
      </c>
      <c r="L4136" s="48"/>
      <c r="M4136" s="48"/>
      <c r="N4136" s="135"/>
      <c r="R4136" s="144"/>
      <c r="U4136" s="148"/>
      <c r="V4136" s="25"/>
      <c r="Y4136" s="32"/>
      <c r="AG4136" s="29"/>
      <c r="AH4136" s="34"/>
      <c r="AM4136" s="28"/>
      <c r="AN4136" s="28"/>
      <c r="AO4136" s="28"/>
      <c r="AP4136" s="25"/>
      <c r="AQ4136" s="29"/>
      <c r="AR4136" s="30"/>
      <c r="AT4136" s="30"/>
    </row>
    <row r="4137" spans="1:46" ht="30">
      <c r="A4137" s="25">
        <f t="shared" si="384"/>
        <v>2013</v>
      </c>
      <c r="B4137" s="26" t="str">
        <f t="shared" si="385"/>
        <v>Solar Partners</v>
      </c>
      <c r="C4137" s="127" t="str">
        <f t="shared" si="386"/>
        <v>Ivanpah Solar Electric Generating System</v>
      </c>
      <c r="D4137" s="123" t="str">
        <f t="shared" si="387"/>
        <v>Solar Power Tower</v>
      </c>
      <c r="E4137" s="26">
        <f t="shared" si="388"/>
        <v>0</v>
      </c>
      <c r="F4137" s="27">
        <f t="shared" si="389"/>
        <v>0</v>
      </c>
      <c r="G4137" s="28"/>
      <c r="H4137" s="131"/>
      <c r="J4137" s="29" t="e">
        <f>VLOOKUP(H4137,'Drop Down Menus'!A:B,2,FALSE)</f>
        <v>#N/A</v>
      </c>
      <c r="L4137" s="48"/>
      <c r="M4137" s="48"/>
      <c r="N4137" s="135"/>
      <c r="R4137" s="144"/>
      <c r="U4137" s="148"/>
      <c r="V4137" s="25"/>
      <c r="Y4137" s="32"/>
      <c r="AG4137" s="29"/>
      <c r="AH4137" s="34"/>
      <c r="AM4137" s="28"/>
      <c r="AN4137" s="28"/>
      <c r="AO4137" s="28"/>
      <c r="AP4137" s="25"/>
      <c r="AQ4137" s="29"/>
      <c r="AR4137" s="30"/>
      <c r="AT4137" s="30"/>
    </row>
    <row r="4138" spans="1:46" ht="30">
      <c r="A4138" s="25">
        <f t="shared" si="384"/>
        <v>2013</v>
      </c>
      <c r="B4138" s="26" t="str">
        <f t="shared" si="385"/>
        <v>Solar Partners</v>
      </c>
      <c r="C4138" s="127" t="str">
        <f t="shared" si="386"/>
        <v>Ivanpah Solar Electric Generating System</v>
      </c>
      <c r="D4138" s="123" t="str">
        <f t="shared" si="387"/>
        <v>Solar Power Tower</v>
      </c>
      <c r="E4138" s="26">
        <f t="shared" si="388"/>
        <v>0</v>
      </c>
      <c r="F4138" s="27">
        <f t="shared" si="389"/>
        <v>0</v>
      </c>
      <c r="G4138" s="28"/>
      <c r="H4138" s="131"/>
      <c r="J4138" s="29" t="e">
        <f>VLOOKUP(H4138,'Drop Down Menus'!A:B,2,FALSE)</f>
        <v>#N/A</v>
      </c>
      <c r="L4138" s="48"/>
      <c r="M4138" s="48"/>
      <c r="N4138" s="135"/>
      <c r="R4138" s="144"/>
      <c r="U4138" s="148"/>
      <c r="V4138" s="25"/>
      <c r="Y4138" s="32"/>
      <c r="AG4138" s="29"/>
      <c r="AH4138" s="34"/>
      <c r="AM4138" s="28"/>
      <c r="AN4138" s="28"/>
      <c r="AO4138" s="28"/>
      <c r="AP4138" s="25"/>
      <c r="AQ4138" s="29"/>
      <c r="AR4138" s="30"/>
      <c r="AT4138" s="30"/>
    </row>
    <row r="4139" spans="1:46" ht="30">
      <c r="A4139" s="25">
        <f t="shared" si="384"/>
        <v>2013</v>
      </c>
      <c r="B4139" s="26" t="str">
        <f t="shared" si="385"/>
        <v>Solar Partners</v>
      </c>
      <c r="C4139" s="127" t="str">
        <f t="shared" si="386"/>
        <v>Ivanpah Solar Electric Generating System</v>
      </c>
      <c r="D4139" s="123" t="str">
        <f t="shared" si="387"/>
        <v>Solar Power Tower</v>
      </c>
      <c r="E4139" s="26">
        <f t="shared" si="388"/>
        <v>0</v>
      </c>
      <c r="F4139" s="27">
        <f t="shared" si="389"/>
        <v>0</v>
      </c>
      <c r="G4139" s="28"/>
      <c r="H4139" s="131"/>
      <c r="J4139" s="29" t="e">
        <f>VLOOKUP(H4139,'Drop Down Menus'!A:B,2,FALSE)</f>
        <v>#N/A</v>
      </c>
      <c r="L4139" s="48"/>
      <c r="M4139" s="48"/>
      <c r="N4139" s="135"/>
      <c r="R4139" s="144"/>
      <c r="U4139" s="148"/>
      <c r="V4139" s="25"/>
      <c r="Y4139" s="32"/>
      <c r="AG4139" s="29"/>
      <c r="AH4139" s="34"/>
      <c r="AM4139" s="28"/>
      <c r="AN4139" s="28"/>
      <c r="AO4139" s="28"/>
      <c r="AP4139" s="25"/>
      <c r="AQ4139" s="29"/>
      <c r="AR4139" s="30"/>
      <c r="AT4139" s="30"/>
    </row>
    <row r="4140" spans="1:46" ht="30">
      <c r="A4140" s="25">
        <f t="shared" si="384"/>
        <v>2013</v>
      </c>
      <c r="B4140" s="26" t="str">
        <f t="shared" si="385"/>
        <v>Solar Partners</v>
      </c>
      <c r="C4140" s="127" t="str">
        <f t="shared" si="386"/>
        <v>Ivanpah Solar Electric Generating System</v>
      </c>
      <c r="D4140" s="123" t="str">
        <f t="shared" si="387"/>
        <v>Solar Power Tower</v>
      </c>
      <c r="E4140" s="26">
        <f t="shared" si="388"/>
        <v>0</v>
      </c>
      <c r="F4140" s="27">
        <f t="shared" si="389"/>
        <v>0</v>
      </c>
      <c r="G4140" s="28"/>
      <c r="H4140" s="131"/>
      <c r="J4140" s="29" t="e">
        <f>VLOOKUP(H4140,'Drop Down Menus'!A:B,2,FALSE)</f>
        <v>#N/A</v>
      </c>
      <c r="L4140" s="48"/>
      <c r="M4140" s="48"/>
      <c r="N4140" s="135"/>
      <c r="R4140" s="144"/>
      <c r="U4140" s="148"/>
      <c r="V4140" s="25"/>
      <c r="Y4140" s="32"/>
      <c r="AG4140" s="29"/>
      <c r="AH4140" s="34"/>
      <c r="AM4140" s="28"/>
      <c r="AN4140" s="28"/>
      <c r="AO4140" s="28"/>
      <c r="AP4140" s="25"/>
      <c r="AQ4140" s="29"/>
      <c r="AR4140" s="30"/>
      <c r="AT4140" s="30"/>
    </row>
    <row r="4141" spans="1:46" ht="30">
      <c r="A4141" s="25">
        <f t="shared" si="384"/>
        <v>2013</v>
      </c>
      <c r="B4141" s="26" t="str">
        <f t="shared" si="385"/>
        <v>Solar Partners</v>
      </c>
      <c r="C4141" s="127" t="str">
        <f t="shared" si="386"/>
        <v>Ivanpah Solar Electric Generating System</v>
      </c>
      <c r="D4141" s="123" t="str">
        <f t="shared" si="387"/>
        <v>Solar Power Tower</v>
      </c>
      <c r="E4141" s="26">
        <f t="shared" si="388"/>
        <v>0</v>
      </c>
      <c r="F4141" s="27">
        <f t="shared" si="389"/>
        <v>0</v>
      </c>
      <c r="G4141" s="28"/>
      <c r="H4141" s="131"/>
      <c r="J4141" s="29" t="e">
        <f>VLOOKUP(H4141,'Drop Down Menus'!A:B,2,FALSE)</f>
        <v>#N/A</v>
      </c>
      <c r="L4141" s="48"/>
      <c r="M4141" s="48"/>
      <c r="N4141" s="135"/>
      <c r="R4141" s="144"/>
      <c r="U4141" s="148"/>
      <c r="V4141" s="25"/>
      <c r="Y4141" s="32"/>
      <c r="AG4141" s="29"/>
      <c r="AH4141" s="34"/>
      <c r="AM4141" s="28"/>
      <c r="AN4141" s="28"/>
      <c r="AO4141" s="28"/>
      <c r="AP4141" s="25"/>
      <c r="AQ4141" s="29"/>
      <c r="AR4141" s="30"/>
      <c r="AT4141" s="30"/>
    </row>
    <row r="4142" spans="1:46" ht="30">
      <c r="A4142" s="25">
        <f t="shared" si="384"/>
        <v>2013</v>
      </c>
      <c r="B4142" s="26" t="str">
        <f t="shared" si="385"/>
        <v>Solar Partners</v>
      </c>
      <c r="C4142" s="127" t="str">
        <f t="shared" si="386"/>
        <v>Ivanpah Solar Electric Generating System</v>
      </c>
      <c r="D4142" s="123" t="str">
        <f t="shared" si="387"/>
        <v>Solar Power Tower</v>
      </c>
      <c r="E4142" s="26">
        <f t="shared" si="388"/>
        <v>0</v>
      </c>
      <c r="F4142" s="27">
        <f t="shared" si="389"/>
        <v>0</v>
      </c>
      <c r="G4142" s="28"/>
      <c r="H4142" s="131"/>
      <c r="J4142" s="29" t="e">
        <f>VLOOKUP(H4142,'Drop Down Menus'!A:B,2,FALSE)</f>
        <v>#N/A</v>
      </c>
      <c r="L4142" s="48"/>
      <c r="M4142" s="48"/>
      <c r="N4142" s="135"/>
      <c r="R4142" s="144"/>
      <c r="U4142" s="148"/>
      <c r="V4142" s="25"/>
      <c r="Y4142" s="32"/>
      <c r="AG4142" s="29"/>
      <c r="AH4142" s="34"/>
      <c r="AM4142" s="28"/>
      <c r="AN4142" s="28"/>
      <c r="AO4142" s="28"/>
      <c r="AP4142" s="25"/>
      <c r="AQ4142" s="29"/>
      <c r="AR4142" s="30"/>
      <c r="AT4142" s="30"/>
    </row>
    <row r="4143" spans="1:46" ht="30">
      <c r="A4143" s="25">
        <f t="shared" si="384"/>
        <v>2013</v>
      </c>
      <c r="B4143" s="26" t="str">
        <f t="shared" si="385"/>
        <v>Solar Partners</v>
      </c>
      <c r="C4143" s="127" t="str">
        <f t="shared" si="386"/>
        <v>Ivanpah Solar Electric Generating System</v>
      </c>
      <c r="D4143" s="123" t="str">
        <f t="shared" si="387"/>
        <v>Solar Power Tower</v>
      </c>
      <c r="E4143" s="26">
        <f t="shared" si="388"/>
        <v>0</v>
      </c>
      <c r="F4143" s="27">
        <f t="shared" si="389"/>
        <v>0</v>
      </c>
      <c r="G4143" s="28"/>
      <c r="H4143" s="131"/>
      <c r="J4143" s="29" t="e">
        <f>VLOOKUP(H4143,'Drop Down Menus'!A:B,2,FALSE)</f>
        <v>#N/A</v>
      </c>
      <c r="L4143" s="48"/>
      <c r="M4143" s="48"/>
      <c r="N4143" s="135"/>
      <c r="R4143" s="144"/>
      <c r="U4143" s="148"/>
      <c r="V4143" s="25"/>
      <c r="Y4143" s="32"/>
      <c r="AG4143" s="29"/>
      <c r="AH4143" s="34"/>
      <c r="AM4143" s="28"/>
      <c r="AN4143" s="28"/>
      <c r="AO4143" s="28"/>
      <c r="AP4143" s="25"/>
      <c r="AQ4143" s="29"/>
      <c r="AR4143" s="30"/>
      <c r="AT4143" s="30"/>
    </row>
    <row r="4144" spans="1:46" ht="30">
      <c r="A4144" s="25">
        <f t="shared" si="384"/>
        <v>2013</v>
      </c>
      <c r="B4144" s="26" t="str">
        <f t="shared" si="385"/>
        <v>Solar Partners</v>
      </c>
      <c r="C4144" s="127" t="str">
        <f t="shared" si="386"/>
        <v>Ivanpah Solar Electric Generating System</v>
      </c>
      <c r="D4144" s="123" t="str">
        <f t="shared" si="387"/>
        <v>Solar Power Tower</v>
      </c>
      <c r="E4144" s="26">
        <f t="shared" si="388"/>
        <v>0</v>
      </c>
      <c r="F4144" s="27">
        <f t="shared" si="389"/>
        <v>0</v>
      </c>
      <c r="G4144" s="28"/>
      <c r="H4144" s="131"/>
      <c r="J4144" s="29" t="e">
        <f>VLOOKUP(H4144,'Drop Down Menus'!A:B,2,FALSE)</f>
        <v>#N/A</v>
      </c>
      <c r="L4144" s="48"/>
      <c r="M4144" s="48"/>
      <c r="N4144" s="135"/>
      <c r="R4144" s="144"/>
      <c r="U4144" s="148"/>
      <c r="V4144" s="25"/>
      <c r="Y4144" s="32"/>
      <c r="AG4144" s="29"/>
      <c r="AH4144" s="34"/>
      <c r="AM4144" s="28"/>
      <c r="AN4144" s="28"/>
      <c r="AO4144" s="28"/>
      <c r="AP4144" s="25"/>
      <c r="AQ4144" s="29"/>
      <c r="AR4144" s="30"/>
      <c r="AT4144" s="30"/>
    </row>
    <row r="4145" spans="1:46" ht="30">
      <c r="A4145" s="25">
        <f t="shared" si="384"/>
        <v>2013</v>
      </c>
      <c r="B4145" s="26" t="str">
        <f t="shared" si="385"/>
        <v>Solar Partners</v>
      </c>
      <c r="C4145" s="127" t="str">
        <f t="shared" si="386"/>
        <v>Ivanpah Solar Electric Generating System</v>
      </c>
      <c r="D4145" s="123" t="str">
        <f t="shared" si="387"/>
        <v>Solar Power Tower</v>
      </c>
      <c r="E4145" s="26">
        <f t="shared" si="388"/>
        <v>0</v>
      </c>
      <c r="F4145" s="27">
        <f t="shared" si="389"/>
        <v>0</v>
      </c>
      <c r="G4145" s="28"/>
      <c r="H4145" s="131"/>
      <c r="J4145" s="29" t="e">
        <f>VLOOKUP(H4145,'Drop Down Menus'!A:B,2,FALSE)</f>
        <v>#N/A</v>
      </c>
      <c r="L4145" s="48"/>
      <c r="M4145" s="48"/>
      <c r="N4145" s="135"/>
      <c r="R4145" s="144"/>
      <c r="U4145" s="148"/>
      <c r="V4145" s="25"/>
      <c r="Y4145" s="32"/>
      <c r="AG4145" s="29"/>
      <c r="AH4145" s="34"/>
      <c r="AM4145" s="28"/>
      <c r="AN4145" s="28"/>
      <c r="AO4145" s="28"/>
      <c r="AP4145" s="25"/>
      <c r="AQ4145" s="29"/>
      <c r="AR4145" s="30"/>
      <c r="AT4145" s="30"/>
    </row>
    <row r="4146" spans="1:46" ht="30">
      <c r="A4146" s="25">
        <f t="shared" si="384"/>
        <v>2013</v>
      </c>
      <c r="B4146" s="26" t="str">
        <f t="shared" si="385"/>
        <v>Solar Partners</v>
      </c>
      <c r="C4146" s="127" t="str">
        <f t="shared" si="386"/>
        <v>Ivanpah Solar Electric Generating System</v>
      </c>
      <c r="D4146" s="123" t="str">
        <f t="shared" si="387"/>
        <v>Solar Power Tower</v>
      </c>
      <c r="E4146" s="26">
        <f t="shared" si="388"/>
        <v>0</v>
      </c>
      <c r="F4146" s="27">
        <f t="shared" si="389"/>
        <v>0</v>
      </c>
      <c r="G4146" s="28"/>
      <c r="H4146" s="131"/>
      <c r="J4146" s="29" t="e">
        <f>VLOOKUP(H4146,'Drop Down Menus'!A:B,2,FALSE)</f>
        <v>#N/A</v>
      </c>
      <c r="L4146" s="48"/>
      <c r="M4146" s="48"/>
      <c r="N4146" s="135"/>
      <c r="R4146" s="144"/>
      <c r="U4146" s="148"/>
      <c r="V4146" s="25"/>
      <c r="Y4146" s="32"/>
      <c r="AG4146" s="29"/>
      <c r="AH4146" s="34"/>
      <c r="AM4146" s="28"/>
      <c r="AN4146" s="28"/>
      <c r="AO4146" s="28"/>
      <c r="AP4146" s="25"/>
      <c r="AQ4146" s="29"/>
      <c r="AR4146" s="30"/>
      <c r="AT4146" s="30"/>
    </row>
    <row r="4147" spans="1:46" ht="30">
      <c r="A4147" s="25">
        <f t="shared" si="384"/>
        <v>2013</v>
      </c>
      <c r="B4147" s="26" t="str">
        <f t="shared" si="385"/>
        <v>Solar Partners</v>
      </c>
      <c r="C4147" s="127" t="str">
        <f t="shared" si="386"/>
        <v>Ivanpah Solar Electric Generating System</v>
      </c>
      <c r="D4147" s="123" t="str">
        <f t="shared" si="387"/>
        <v>Solar Power Tower</v>
      </c>
      <c r="E4147" s="26">
        <f t="shared" si="388"/>
        <v>0</v>
      </c>
      <c r="F4147" s="27">
        <f t="shared" si="389"/>
        <v>0</v>
      </c>
      <c r="G4147" s="28"/>
      <c r="H4147" s="131"/>
      <c r="J4147" s="29" t="e">
        <f>VLOOKUP(H4147,'Drop Down Menus'!A:B,2,FALSE)</f>
        <v>#N/A</v>
      </c>
      <c r="L4147" s="48"/>
      <c r="M4147" s="48"/>
      <c r="N4147" s="135"/>
      <c r="R4147" s="144"/>
      <c r="U4147" s="148"/>
      <c r="V4147" s="25"/>
      <c r="Y4147" s="32"/>
      <c r="AG4147" s="29"/>
      <c r="AH4147" s="34"/>
      <c r="AM4147" s="28"/>
      <c r="AN4147" s="28"/>
      <c r="AO4147" s="28"/>
      <c r="AP4147" s="25"/>
      <c r="AQ4147" s="29"/>
      <c r="AR4147" s="30"/>
      <c r="AT4147" s="30"/>
    </row>
    <row r="4148" spans="1:46" ht="30">
      <c r="A4148" s="25">
        <f t="shared" si="384"/>
        <v>2013</v>
      </c>
      <c r="B4148" s="26" t="str">
        <f t="shared" si="385"/>
        <v>Solar Partners</v>
      </c>
      <c r="C4148" s="127" t="str">
        <f t="shared" si="386"/>
        <v>Ivanpah Solar Electric Generating System</v>
      </c>
      <c r="D4148" s="123" t="str">
        <f t="shared" si="387"/>
        <v>Solar Power Tower</v>
      </c>
      <c r="E4148" s="26">
        <f t="shared" si="388"/>
        <v>0</v>
      </c>
      <c r="F4148" s="27">
        <f t="shared" si="389"/>
        <v>0</v>
      </c>
      <c r="G4148" s="28"/>
      <c r="H4148" s="131"/>
      <c r="J4148" s="29" t="e">
        <f>VLOOKUP(H4148,'Drop Down Menus'!A:B,2,FALSE)</f>
        <v>#N/A</v>
      </c>
      <c r="L4148" s="48"/>
      <c r="M4148" s="48"/>
      <c r="N4148" s="135"/>
      <c r="R4148" s="144"/>
      <c r="U4148" s="148"/>
      <c r="V4148" s="25"/>
      <c r="Y4148" s="32"/>
      <c r="AG4148" s="29"/>
      <c r="AH4148" s="34"/>
      <c r="AM4148" s="28"/>
      <c r="AN4148" s="28"/>
      <c r="AO4148" s="28"/>
      <c r="AP4148" s="25"/>
      <c r="AQ4148" s="29"/>
      <c r="AR4148" s="30"/>
      <c r="AT4148" s="30"/>
    </row>
    <row r="4149" spans="1:46" ht="30">
      <c r="A4149" s="25">
        <f t="shared" si="384"/>
        <v>2013</v>
      </c>
      <c r="B4149" s="26" t="str">
        <f t="shared" si="385"/>
        <v>Solar Partners</v>
      </c>
      <c r="C4149" s="127" t="str">
        <f t="shared" si="386"/>
        <v>Ivanpah Solar Electric Generating System</v>
      </c>
      <c r="D4149" s="123" t="str">
        <f t="shared" si="387"/>
        <v>Solar Power Tower</v>
      </c>
      <c r="E4149" s="26">
        <f t="shared" si="388"/>
        <v>0</v>
      </c>
      <c r="F4149" s="27">
        <f t="shared" si="389"/>
        <v>0</v>
      </c>
      <c r="G4149" s="28"/>
      <c r="H4149" s="131"/>
      <c r="J4149" s="29" t="e">
        <f>VLOOKUP(H4149,'Drop Down Menus'!A:B,2,FALSE)</f>
        <v>#N/A</v>
      </c>
      <c r="L4149" s="48"/>
      <c r="M4149" s="48"/>
      <c r="N4149" s="135"/>
      <c r="R4149" s="144"/>
      <c r="U4149" s="148"/>
      <c r="V4149" s="25"/>
      <c r="Y4149" s="32"/>
      <c r="AG4149" s="29"/>
      <c r="AH4149" s="34"/>
      <c r="AM4149" s="28"/>
      <c r="AN4149" s="28"/>
      <c r="AO4149" s="28"/>
      <c r="AP4149" s="25"/>
      <c r="AQ4149" s="29"/>
      <c r="AR4149" s="30"/>
      <c r="AT4149" s="30"/>
    </row>
    <row r="4150" spans="1:46" ht="30">
      <c r="A4150" s="25">
        <f t="shared" si="384"/>
        <v>2013</v>
      </c>
      <c r="B4150" s="26" t="str">
        <f t="shared" si="385"/>
        <v>Solar Partners</v>
      </c>
      <c r="C4150" s="127" t="str">
        <f t="shared" si="386"/>
        <v>Ivanpah Solar Electric Generating System</v>
      </c>
      <c r="D4150" s="123" t="str">
        <f t="shared" si="387"/>
        <v>Solar Power Tower</v>
      </c>
      <c r="E4150" s="26">
        <f t="shared" si="388"/>
        <v>0</v>
      </c>
      <c r="F4150" s="27">
        <f t="shared" si="389"/>
        <v>0</v>
      </c>
      <c r="G4150" s="28"/>
      <c r="H4150" s="131"/>
      <c r="J4150" s="29" t="e">
        <f>VLOOKUP(H4150,'Drop Down Menus'!A:B,2,FALSE)</f>
        <v>#N/A</v>
      </c>
      <c r="L4150" s="48"/>
      <c r="M4150" s="48"/>
      <c r="N4150" s="135"/>
      <c r="R4150" s="144"/>
      <c r="U4150" s="148"/>
      <c r="V4150" s="25"/>
      <c r="Y4150" s="32"/>
      <c r="AG4150" s="29"/>
      <c r="AH4150" s="34"/>
      <c r="AM4150" s="28"/>
      <c r="AN4150" s="28"/>
      <c r="AO4150" s="28"/>
      <c r="AP4150" s="25"/>
      <c r="AQ4150" s="29"/>
      <c r="AR4150" s="30"/>
      <c r="AT4150" s="30"/>
    </row>
    <row r="4151" spans="1:46" ht="30">
      <c r="A4151" s="25">
        <f t="shared" si="384"/>
        <v>2013</v>
      </c>
      <c r="B4151" s="26" t="str">
        <f t="shared" si="385"/>
        <v>Solar Partners</v>
      </c>
      <c r="C4151" s="127" t="str">
        <f t="shared" si="386"/>
        <v>Ivanpah Solar Electric Generating System</v>
      </c>
      <c r="D4151" s="123" t="str">
        <f t="shared" si="387"/>
        <v>Solar Power Tower</v>
      </c>
      <c r="E4151" s="26">
        <f t="shared" si="388"/>
        <v>0</v>
      </c>
      <c r="F4151" s="27">
        <f t="shared" si="389"/>
        <v>0</v>
      </c>
      <c r="G4151" s="28"/>
      <c r="H4151" s="131"/>
      <c r="J4151" s="29" t="e">
        <f>VLOOKUP(H4151,'Drop Down Menus'!A:B,2,FALSE)</f>
        <v>#N/A</v>
      </c>
      <c r="L4151" s="48"/>
      <c r="M4151" s="48"/>
      <c r="N4151" s="135"/>
      <c r="R4151" s="144"/>
      <c r="U4151" s="148"/>
      <c r="V4151" s="25"/>
      <c r="Y4151" s="32"/>
      <c r="AG4151" s="29"/>
      <c r="AH4151" s="34"/>
      <c r="AM4151" s="28"/>
      <c r="AN4151" s="28"/>
      <c r="AO4151" s="28"/>
      <c r="AP4151" s="25"/>
      <c r="AQ4151" s="29"/>
      <c r="AR4151" s="30"/>
      <c r="AT4151" s="30"/>
    </row>
    <row r="4152" spans="1:46" ht="30">
      <c r="A4152" s="25">
        <f t="shared" si="384"/>
        <v>2013</v>
      </c>
      <c r="B4152" s="26" t="str">
        <f t="shared" si="385"/>
        <v>Solar Partners</v>
      </c>
      <c r="C4152" s="127" t="str">
        <f t="shared" si="386"/>
        <v>Ivanpah Solar Electric Generating System</v>
      </c>
      <c r="D4152" s="123" t="str">
        <f t="shared" si="387"/>
        <v>Solar Power Tower</v>
      </c>
      <c r="E4152" s="26">
        <f t="shared" si="388"/>
        <v>0</v>
      </c>
      <c r="F4152" s="27">
        <f t="shared" si="389"/>
        <v>0</v>
      </c>
      <c r="G4152" s="28"/>
      <c r="H4152" s="131"/>
      <c r="J4152" s="29" t="e">
        <f>VLOOKUP(H4152,'Drop Down Menus'!A:B,2,FALSE)</f>
        <v>#N/A</v>
      </c>
      <c r="L4152" s="48"/>
      <c r="M4152" s="48"/>
      <c r="N4152" s="135"/>
      <c r="R4152" s="144"/>
      <c r="U4152" s="148"/>
      <c r="V4152" s="25"/>
      <c r="Y4152" s="32"/>
      <c r="AG4152" s="29"/>
      <c r="AH4152" s="34"/>
      <c r="AM4152" s="28"/>
      <c r="AN4152" s="28"/>
      <c r="AO4152" s="28"/>
      <c r="AP4152" s="25"/>
      <c r="AQ4152" s="29"/>
      <c r="AR4152" s="30"/>
      <c r="AT4152" s="30"/>
    </row>
    <row r="4153" spans="1:46" ht="30">
      <c r="A4153" s="25">
        <f t="shared" si="384"/>
        <v>2013</v>
      </c>
      <c r="B4153" s="26" t="str">
        <f t="shared" si="385"/>
        <v>Solar Partners</v>
      </c>
      <c r="C4153" s="127" t="str">
        <f t="shared" si="386"/>
        <v>Ivanpah Solar Electric Generating System</v>
      </c>
      <c r="D4153" s="123" t="str">
        <f t="shared" si="387"/>
        <v>Solar Power Tower</v>
      </c>
      <c r="E4153" s="26">
        <f t="shared" si="388"/>
        <v>0</v>
      </c>
      <c r="F4153" s="27">
        <f t="shared" si="389"/>
        <v>0</v>
      </c>
      <c r="G4153" s="28"/>
      <c r="H4153" s="131"/>
      <c r="J4153" s="29" t="e">
        <f>VLOOKUP(H4153,'Drop Down Menus'!A:B,2,FALSE)</f>
        <v>#N/A</v>
      </c>
      <c r="L4153" s="48"/>
      <c r="M4153" s="48"/>
      <c r="N4153" s="135"/>
      <c r="R4153" s="144"/>
      <c r="U4153" s="148"/>
      <c r="V4153" s="25"/>
      <c r="Y4153" s="32"/>
      <c r="AG4153" s="29"/>
      <c r="AH4153" s="34"/>
      <c r="AM4153" s="28"/>
      <c r="AN4153" s="28"/>
      <c r="AO4153" s="28"/>
      <c r="AP4153" s="25"/>
      <c r="AQ4153" s="29"/>
      <c r="AR4153" s="30"/>
      <c r="AT4153" s="30"/>
    </row>
    <row r="4154" spans="1:46" ht="30">
      <c r="A4154" s="25">
        <f t="shared" si="384"/>
        <v>2013</v>
      </c>
      <c r="B4154" s="26" t="str">
        <f t="shared" si="385"/>
        <v>Solar Partners</v>
      </c>
      <c r="C4154" s="127" t="str">
        <f t="shared" si="386"/>
        <v>Ivanpah Solar Electric Generating System</v>
      </c>
      <c r="D4154" s="123" t="str">
        <f t="shared" si="387"/>
        <v>Solar Power Tower</v>
      </c>
      <c r="E4154" s="26">
        <f t="shared" si="388"/>
        <v>0</v>
      </c>
      <c r="F4154" s="27">
        <f t="shared" si="389"/>
        <v>0</v>
      </c>
      <c r="G4154" s="28"/>
      <c r="H4154" s="131"/>
      <c r="J4154" s="29" t="e">
        <f>VLOOKUP(H4154,'Drop Down Menus'!A:B,2,FALSE)</f>
        <v>#N/A</v>
      </c>
      <c r="L4154" s="48"/>
      <c r="M4154" s="48"/>
      <c r="N4154" s="135"/>
      <c r="R4154" s="144"/>
      <c r="U4154" s="148"/>
      <c r="V4154" s="25"/>
      <c r="Y4154" s="32"/>
      <c r="AG4154" s="29"/>
      <c r="AH4154" s="34"/>
      <c r="AM4154" s="28"/>
      <c r="AN4154" s="28"/>
      <c r="AO4154" s="28"/>
      <c r="AP4154" s="25"/>
      <c r="AQ4154" s="29"/>
      <c r="AR4154" s="30"/>
      <c r="AT4154" s="30"/>
    </row>
    <row r="4155" spans="1:46" ht="30">
      <c r="A4155" s="25">
        <f t="shared" si="384"/>
        <v>2013</v>
      </c>
      <c r="B4155" s="26" t="str">
        <f t="shared" si="385"/>
        <v>Solar Partners</v>
      </c>
      <c r="C4155" s="127" t="str">
        <f t="shared" si="386"/>
        <v>Ivanpah Solar Electric Generating System</v>
      </c>
      <c r="D4155" s="123" t="str">
        <f t="shared" si="387"/>
        <v>Solar Power Tower</v>
      </c>
      <c r="E4155" s="26">
        <f t="shared" si="388"/>
        <v>0</v>
      </c>
      <c r="F4155" s="27">
        <f t="shared" si="389"/>
        <v>0</v>
      </c>
      <c r="G4155" s="28"/>
      <c r="H4155" s="131"/>
      <c r="J4155" s="29" t="e">
        <f>VLOOKUP(H4155,'Drop Down Menus'!A:B,2,FALSE)</f>
        <v>#N/A</v>
      </c>
      <c r="L4155" s="48"/>
      <c r="M4155" s="48"/>
      <c r="N4155" s="135"/>
      <c r="R4155" s="144"/>
      <c r="U4155" s="148"/>
      <c r="V4155" s="25"/>
      <c r="Y4155" s="32"/>
      <c r="AG4155" s="29"/>
      <c r="AH4155" s="34"/>
      <c r="AM4155" s="28"/>
      <c r="AN4155" s="28"/>
      <c r="AO4155" s="28"/>
      <c r="AP4155" s="25"/>
      <c r="AQ4155" s="29"/>
      <c r="AR4155" s="30"/>
      <c r="AT4155" s="30"/>
    </row>
    <row r="4156" spans="1:46" ht="30">
      <c r="A4156" s="25">
        <f t="shared" si="384"/>
        <v>2013</v>
      </c>
      <c r="B4156" s="26" t="str">
        <f t="shared" si="385"/>
        <v>Solar Partners</v>
      </c>
      <c r="C4156" s="127" t="str">
        <f t="shared" si="386"/>
        <v>Ivanpah Solar Electric Generating System</v>
      </c>
      <c r="D4156" s="123" t="str">
        <f t="shared" si="387"/>
        <v>Solar Power Tower</v>
      </c>
      <c r="E4156" s="26">
        <f t="shared" si="388"/>
        <v>0</v>
      </c>
      <c r="F4156" s="27">
        <f t="shared" si="389"/>
        <v>0</v>
      </c>
      <c r="G4156" s="28"/>
      <c r="H4156" s="131"/>
      <c r="J4156" s="29" t="e">
        <f>VLOOKUP(H4156,'Drop Down Menus'!A:B,2,FALSE)</f>
        <v>#N/A</v>
      </c>
      <c r="L4156" s="48"/>
      <c r="M4156" s="48"/>
      <c r="N4156" s="135"/>
      <c r="R4156" s="144"/>
      <c r="U4156" s="148"/>
      <c r="V4156" s="25"/>
      <c r="Y4156" s="32"/>
      <c r="AG4156" s="29"/>
      <c r="AH4156" s="34"/>
      <c r="AM4156" s="28"/>
      <c r="AN4156" s="28"/>
      <c r="AO4156" s="28"/>
      <c r="AP4156" s="25"/>
      <c r="AQ4156" s="29"/>
      <c r="AR4156" s="30"/>
      <c r="AT4156" s="30"/>
    </row>
    <row r="4157" spans="1:46" ht="30">
      <c r="A4157" s="25">
        <f t="shared" si="384"/>
        <v>2013</v>
      </c>
      <c r="B4157" s="26" t="str">
        <f t="shared" si="385"/>
        <v>Solar Partners</v>
      </c>
      <c r="C4157" s="127" t="str">
        <f t="shared" si="386"/>
        <v>Ivanpah Solar Electric Generating System</v>
      </c>
      <c r="D4157" s="123" t="str">
        <f t="shared" si="387"/>
        <v>Solar Power Tower</v>
      </c>
      <c r="E4157" s="26">
        <f t="shared" si="388"/>
        <v>0</v>
      </c>
      <c r="F4157" s="27">
        <f t="shared" si="389"/>
        <v>0</v>
      </c>
      <c r="G4157" s="28"/>
      <c r="H4157" s="131"/>
      <c r="J4157" s="29" t="e">
        <f>VLOOKUP(H4157,'Drop Down Menus'!A:B,2,FALSE)</f>
        <v>#N/A</v>
      </c>
      <c r="L4157" s="48"/>
      <c r="M4157" s="48"/>
      <c r="N4157" s="135"/>
      <c r="R4157" s="144"/>
      <c r="U4157" s="148"/>
      <c r="V4157" s="25"/>
      <c r="Y4157" s="32"/>
      <c r="AG4157" s="29"/>
      <c r="AH4157" s="34"/>
      <c r="AM4157" s="28"/>
      <c r="AN4157" s="28"/>
      <c r="AO4157" s="28"/>
      <c r="AP4157" s="25"/>
      <c r="AQ4157" s="29"/>
      <c r="AR4157" s="30"/>
      <c r="AT4157" s="30"/>
    </row>
    <row r="4158" spans="1:46" ht="30">
      <c r="A4158" s="25">
        <f t="shared" si="384"/>
        <v>2013</v>
      </c>
      <c r="B4158" s="26" t="str">
        <f t="shared" si="385"/>
        <v>Solar Partners</v>
      </c>
      <c r="C4158" s="127" t="str">
        <f t="shared" si="386"/>
        <v>Ivanpah Solar Electric Generating System</v>
      </c>
      <c r="D4158" s="123" t="str">
        <f t="shared" si="387"/>
        <v>Solar Power Tower</v>
      </c>
      <c r="E4158" s="26">
        <f t="shared" si="388"/>
        <v>0</v>
      </c>
      <c r="F4158" s="27">
        <f t="shared" si="389"/>
        <v>0</v>
      </c>
      <c r="G4158" s="28"/>
      <c r="H4158" s="131"/>
      <c r="J4158" s="29" t="e">
        <f>VLOOKUP(H4158,'Drop Down Menus'!A:B,2,FALSE)</f>
        <v>#N/A</v>
      </c>
      <c r="L4158" s="48"/>
      <c r="M4158" s="48"/>
      <c r="N4158" s="135"/>
      <c r="R4158" s="144"/>
      <c r="U4158" s="148"/>
      <c r="V4158" s="25"/>
      <c r="Y4158" s="32"/>
      <c r="AG4158" s="29"/>
      <c r="AH4158" s="34"/>
      <c r="AM4158" s="28"/>
      <c r="AN4158" s="28"/>
      <c r="AO4158" s="28"/>
      <c r="AP4158" s="25"/>
      <c r="AQ4158" s="29"/>
      <c r="AR4158" s="30"/>
      <c r="AT4158" s="30"/>
    </row>
    <row r="4159" spans="1:46" ht="30">
      <c r="A4159" s="25">
        <f t="shared" si="384"/>
        <v>2013</v>
      </c>
      <c r="B4159" s="26" t="str">
        <f t="shared" si="385"/>
        <v>Solar Partners</v>
      </c>
      <c r="C4159" s="127" t="str">
        <f t="shared" si="386"/>
        <v>Ivanpah Solar Electric Generating System</v>
      </c>
      <c r="D4159" s="123" t="str">
        <f t="shared" si="387"/>
        <v>Solar Power Tower</v>
      </c>
      <c r="E4159" s="26">
        <f t="shared" si="388"/>
        <v>0</v>
      </c>
      <c r="F4159" s="27">
        <f t="shared" si="389"/>
        <v>0</v>
      </c>
      <c r="G4159" s="28"/>
      <c r="H4159" s="131"/>
      <c r="J4159" s="29" t="e">
        <f>VLOOKUP(H4159,'Drop Down Menus'!A:B,2,FALSE)</f>
        <v>#N/A</v>
      </c>
      <c r="L4159" s="48"/>
      <c r="M4159" s="48"/>
      <c r="N4159" s="135"/>
      <c r="R4159" s="144"/>
      <c r="U4159" s="148"/>
      <c r="V4159" s="25"/>
      <c r="Y4159" s="32"/>
      <c r="AG4159" s="29"/>
      <c r="AH4159" s="34"/>
      <c r="AM4159" s="28"/>
      <c r="AN4159" s="28"/>
      <c r="AO4159" s="28"/>
      <c r="AP4159" s="25"/>
      <c r="AQ4159" s="29"/>
      <c r="AR4159" s="30"/>
      <c r="AT4159" s="30"/>
    </row>
    <row r="4160" spans="1:46" ht="30">
      <c r="A4160" s="25">
        <f t="shared" si="384"/>
        <v>2013</v>
      </c>
      <c r="B4160" s="26" t="str">
        <f t="shared" si="385"/>
        <v>Solar Partners</v>
      </c>
      <c r="C4160" s="127" t="str">
        <f t="shared" si="386"/>
        <v>Ivanpah Solar Electric Generating System</v>
      </c>
      <c r="D4160" s="123" t="str">
        <f t="shared" si="387"/>
        <v>Solar Power Tower</v>
      </c>
      <c r="E4160" s="26">
        <f t="shared" si="388"/>
        <v>0</v>
      </c>
      <c r="F4160" s="27">
        <f t="shared" si="389"/>
        <v>0</v>
      </c>
      <c r="G4160" s="28"/>
      <c r="H4160" s="131"/>
      <c r="J4160" s="29" t="e">
        <f>VLOOKUP(H4160,'Drop Down Menus'!A:B,2,FALSE)</f>
        <v>#N/A</v>
      </c>
      <c r="L4160" s="48"/>
      <c r="M4160" s="48"/>
      <c r="N4160" s="135"/>
      <c r="R4160" s="144"/>
      <c r="U4160" s="148"/>
      <c r="V4160" s="25"/>
      <c r="Y4160" s="32"/>
      <c r="AG4160" s="29"/>
      <c r="AH4160" s="34"/>
      <c r="AM4160" s="28"/>
      <c r="AN4160" s="28"/>
      <c r="AO4160" s="28"/>
      <c r="AP4160" s="25"/>
      <c r="AQ4160" s="29"/>
      <c r="AR4160" s="30"/>
      <c r="AT4160" s="30"/>
    </row>
    <row r="4161" spans="1:46" ht="30">
      <c r="A4161" s="25">
        <f t="shared" si="384"/>
        <v>2013</v>
      </c>
      <c r="B4161" s="26" t="str">
        <f t="shared" si="385"/>
        <v>Solar Partners</v>
      </c>
      <c r="C4161" s="127" t="str">
        <f t="shared" si="386"/>
        <v>Ivanpah Solar Electric Generating System</v>
      </c>
      <c r="D4161" s="123" t="str">
        <f t="shared" si="387"/>
        <v>Solar Power Tower</v>
      </c>
      <c r="E4161" s="26">
        <f t="shared" si="388"/>
        <v>0</v>
      </c>
      <c r="F4161" s="27">
        <f t="shared" si="389"/>
        <v>0</v>
      </c>
      <c r="G4161" s="28"/>
      <c r="H4161" s="131"/>
      <c r="J4161" s="29" t="e">
        <f>VLOOKUP(H4161,'Drop Down Menus'!A:B,2,FALSE)</f>
        <v>#N/A</v>
      </c>
      <c r="L4161" s="48"/>
      <c r="M4161" s="48"/>
      <c r="N4161" s="135"/>
      <c r="R4161" s="144"/>
      <c r="U4161" s="148"/>
      <c r="V4161" s="25"/>
      <c r="Y4161" s="32"/>
      <c r="AG4161" s="29"/>
      <c r="AH4161" s="34"/>
      <c r="AM4161" s="28"/>
      <c r="AN4161" s="28"/>
      <c r="AO4161" s="28"/>
      <c r="AP4161" s="25"/>
      <c r="AQ4161" s="29"/>
      <c r="AR4161" s="30"/>
      <c r="AT4161" s="30"/>
    </row>
    <row r="4162" spans="1:46" ht="30">
      <c r="A4162" s="25">
        <f t="shared" si="384"/>
        <v>2013</v>
      </c>
      <c r="B4162" s="26" t="str">
        <f t="shared" si="385"/>
        <v>Solar Partners</v>
      </c>
      <c r="C4162" s="127" t="str">
        <f t="shared" si="386"/>
        <v>Ivanpah Solar Electric Generating System</v>
      </c>
      <c r="D4162" s="123" t="str">
        <f t="shared" si="387"/>
        <v>Solar Power Tower</v>
      </c>
      <c r="E4162" s="26">
        <f t="shared" si="388"/>
        <v>0</v>
      </c>
      <c r="F4162" s="27">
        <f t="shared" si="389"/>
        <v>0</v>
      </c>
      <c r="G4162" s="28"/>
      <c r="H4162" s="131"/>
      <c r="J4162" s="29" t="e">
        <f>VLOOKUP(H4162,'Drop Down Menus'!A:B,2,FALSE)</f>
        <v>#N/A</v>
      </c>
      <c r="L4162" s="48"/>
      <c r="M4162" s="48"/>
      <c r="N4162" s="135"/>
      <c r="R4162" s="144"/>
      <c r="U4162" s="148"/>
      <c r="V4162" s="25"/>
      <c r="Y4162" s="32"/>
      <c r="AG4162" s="29"/>
      <c r="AH4162" s="34"/>
      <c r="AM4162" s="28"/>
      <c r="AN4162" s="28"/>
      <c r="AO4162" s="28"/>
      <c r="AP4162" s="25"/>
      <c r="AQ4162" s="29"/>
      <c r="AR4162" s="30"/>
      <c r="AT4162" s="30"/>
    </row>
    <row r="4163" spans="1:46" ht="30">
      <c r="A4163" s="25">
        <f t="shared" ref="A4163:A4226" si="390">ReportYear</f>
        <v>2013</v>
      </c>
      <c r="B4163" s="26" t="str">
        <f t="shared" ref="B4163:B4226" si="391">Project_Proponent</f>
        <v>Solar Partners</v>
      </c>
      <c r="C4163" s="127" t="str">
        <f t="shared" ref="C4163:C4226" si="392">Project_Name</f>
        <v>Ivanpah Solar Electric Generating System</v>
      </c>
      <c r="D4163" s="123" t="str">
        <f t="shared" ref="D4163:D4226" si="393">Project_Type_AutoFill</f>
        <v>Solar Power Tower</v>
      </c>
      <c r="E4163" s="26">
        <f t="shared" ref="E4163:E4226" si="394">SPUT_Permit____if_applicable</f>
        <v>0</v>
      </c>
      <c r="F4163" s="27">
        <f t="shared" ref="F4163:F4226" si="395">Eagle_Permit</f>
        <v>0</v>
      </c>
      <c r="G4163" s="28"/>
      <c r="H4163" s="131"/>
      <c r="J4163" s="29" t="e">
        <f>VLOOKUP(H4163,'Drop Down Menus'!A:B,2,FALSE)</f>
        <v>#N/A</v>
      </c>
      <c r="L4163" s="48"/>
      <c r="M4163" s="48"/>
      <c r="N4163" s="135"/>
      <c r="R4163" s="144"/>
      <c r="U4163" s="148"/>
      <c r="V4163" s="25"/>
      <c r="Y4163" s="32"/>
      <c r="AG4163" s="29"/>
      <c r="AH4163" s="34"/>
      <c r="AM4163" s="28"/>
      <c r="AN4163" s="28"/>
      <c r="AO4163" s="28"/>
      <c r="AP4163" s="25"/>
      <c r="AQ4163" s="29"/>
      <c r="AR4163" s="30"/>
      <c r="AT4163" s="30"/>
    </row>
    <row r="4164" spans="1:46" ht="30">
      <c r="A4164" s="25">
        <f t="shared" si="390"/>
        <v>2013</v>
      </c>
      <c r="B4164" s="26" t="str">
        <f t="shared" si="391"/>
        <v>Solar Partners</v>
      </c>
      <c r="C4164" s="127" t="str">
        <f t="shared" si="392"/>
        <v>Ivanpah Solar Electric Generating System</v>
      </c>
      <c r="D4164" s="123" t="str">
        <f t="shared" si="393"/>
        <v>Solar Power Tower</v>
      </c>
      <c r="E4164" s="26">
        <f t="shared" si="394"/>
        <v>0</v>
      </c>
      <c r="F4164" s="27">
        <f t="shared" si="395"/>
        <v>0</v>
      </c>
      <c r="G4164" s="28"/>
      <c r="H4164" s="131"/>
      <c r="J4164" s="29" t="e">
        <f>VLOOKUP(H4164,'Drop Down Menus'!A:B,2,FALSE)</f>
        <v>#N/A</v>
      </c>
      <c r="L4164" s="48"/>
      <c r="M4164" s="48"/>
      <c r="N4164" s="135"/>
      <c r="R4164" s="144"/>
      <c r="U4164" s="148"/>
      <c r="V4164" s="25"/>
      <c r="Y4164" s="32"/>
      <c r="AG4164" s="29"/>
      <c r="AH4164" s="34"/>
      <c r="AM4164" s="28"/>
      <c r="AN4164" s="28"/>
      <c r="AO4164" s="28"/>
      <c r="AP4164" s="25"/>
      <c r="AQ4164" s="29"/>
      <c r="AR4164" s="30"/>
      <c r="AT4164" s="30"/>
    </row>
    <row r="4165" spans="1:46" ht="30">
      <c r="A4165" s="25">
        <f t="shared" si="390"/>
        <v>2013</v>
      </c>
      <c r="B4165" s="26" t="str">
        <f t="shared" si="391"/>
        <v>Solar Partners</v>
      </c>
      <c r="C4165" s="127" t="str">
        <f t="shared" si="392"/>
        <v>Ivanpah Solar Electric Generating System</v>
      </c>
      <c r="D4165" s="123" t="str">
        <f t="shared" si="393"/>
        <v>Solar Power Tower</v>
      </c>
      <c r="E4165" s="26">
        <f t="shared" si="394"/>
        <v>0</v>
      </c>
      <c r="F4165" s="27">
        <f t="shared" si="395"/>
        <v>0</v>
      </c>
      <c r="G4165" s="28"/>
      <c r="H4165" s="131"/>
      <c r="J4165" s="29" t="e">
        <f>VLOOKUP(H4165,'Drop Down Menus'!A:B,2,FALSE)</f>
        <v>#N/A</v>
      </c>
      <c r="L4165" s="48"/>
      <c r="M4165" s="48"/>
      <c r="N4165" s="135"/>
      <c r="R4165" s="144"/>
      <c r="U4165" s="148"/>
      <c r="V4165" s="25"/>
      <c r="Y4165" s="32"/>
      <c r="AG4165" s="29"/>
      <c r="AH4165" s="34"/>
      <c r="AM4165" s="28"/>
      <c r="AN4165" s="28"/>
      <c r="AO4165" s="28"/>
      <c r="AP4165" s="25"/>
      <c r="AQ4165" s="29"/>
      <c r="AR4165" s="30"/>
      <c r="AT4165" s="30"/>
    </row>
    <row r="4166" spans="1:46" ht="30">
      <c r="A4166" s="25">
        <f t="shared" si="390"/>
        <v>2013</v>
      </c>
      <c r="B4166" s="26" t="str">
        <f t="shared" si="391"/>
        <v>Solar Partners</v>
      </c>
      <c r="C4166" s="127" t="str">
        <f t="shared" si="392"/>
        <v>Ivanpah Solar Electric Generating System</v>
      </c>
      <c r="D4166" s="123" t="str">
        <f t="shared" si="393"/>
        <v>Solar Power Tower</v>
      </c>
      <c r="E4166" s="26">
        <f t="shared" si="394"/>
        <v>0</v>
      </c>
      <c r="F4166" s="27">
        <f t="shared" si="395"/>
        <v>0</v>
      </c>
      <c r="G4166" s="28"/>
      <c r="H4166" s="131"/>
      <c r="J4166" s="29" t="e">
        <f>VLOOKUP(H4166,'Drop Down Menus'!A:B,2,FALSE)</f>
        <v>#N/A</v>
      </c>
      <c r="L4166" s="48"/>
      <c r="M4166" s="48"/>
      <c r="N4166" s="135"/>
      <c r="R4166" s="144"/>
      <c r="U4166" s="148"/>
      <c r="V4166" s="25"/>
      <c r="Y4166" s="32"/>
      <c r="AG4166" s="29"/>
      <c r="AH4166" s="34"/>
      <c r="AM4166" s="28"/>
      <c r="AN4166" s="28"/>
      <c r="AO4166" s="28"/>
      <c r="AP4166" s="25"/>
      <c r="AQ4166" s="29"/>
      <c r="AR4166" s="30"/>
      <c r="AT4166" s="30"/>
    </row>
    <row r="4167" spans="1:46" ht="30">
      <c r="A4167" s="25">
        <f t="shared" si="390"/>
        <v>2013</v>
      </c>
      <c r="B4167" s="26" t="str">
        <f t="shared" si="391"/>
        <v>Solar Partners</v>
      </c>
      <c r="C4167" s="127" t="str">
        <f t="shared" si="392"/>
        <v>Ivanpah Solar Electric Generating System</v>
      </c>
      <c r="D4167" s="123" t="str">
        <f t="shared" si="393"/>
        <v>Solar Power Tower</v>
      </c>
      <c r="E4167" s="26">
        <f t="shared" si="394"/>
        <v>0</v>
      </c>
      <c r="F4167" s="27">
        <f t="shared" si="395"/>
        <v>0</v>
      </c>
      <c r="G4167" s="28"/>
      <c r="H4167" s="131"/>
      <c r="J4167" s="29" t="e">
        <f>VLOOKUP(H4167,'Drop Down Menus'!A:B,2,FALSE)</f>
        <v>#N/A</v>
      </c>
      <c r="L4167" s="48"/>
      <c r="M4167" s="48"/>
      <c r="N4167" s="135"/>
      <c r="R4167" s="144"/>
      <c r="U4167" s="148"/>
      <c r="V4167" s="25"/>
      <c r="Y4167" s="32"/>
      <c r="AG4167" s="29"/>
      <c r="AH4167" s="34"/>
      <c r="AM4167" s="28"/>
      <c r="AN4167" s="28"/>
      <c r="AO4167" s="28"/>
      <c r="AP4167" s="25"/>
      <c r="AQ4167" s="29"/>
      <c r="AR4167" s="30"/>
      <c r="AT4167" s="30"/>
    </row>
    <row r="4168" spans="1:46" ht="30">
      <c r="A4168" s="25">
        <f t="shared" si="390"/>
        <v>2013</v>
      </c>
      <c r="B4168" s="26" t="str">
        <f t="shared" si="391"/>
        <v>Solar Partners</v>
      </c>
      <c r="C4168" s="127" t="str">
        <f t="shared" si="392"/>
        <v>Ivanpah Solar Electric Generating System</v>
      </c>
      <c r="D4168" s="123" t="str">
        <f t="shared" si="393"/>
        <v>Solar Power Tower</v>
      </c>
      <c r="E4168" s="26">
        <f t="shared" si="394"/>
        <v>0</v>
      </c>
      <c r="F4168" s="27">
        <f t="shared" si="395"/>
        <v>0</v>
      </c>
      <c r="G4168" s="28"/>
      <c r="H4168" s="131"/>
      <c r="J4168" s="29" t="e">
        <f>VLOOKUP(H4168,'Drop Down Menus'!A:B,2,FALSE)</f>
        <v>#N/A</v>
      </c>
      <c r="L4168" s="48"/>
      <c r="M4168" s="48"/>
      <c r="N4168" s="135"/>
      <c r="R4168" s="144"/>
      <c r="U4168" s="148"/>
      <c r="V4168" s="25"/>
      <c r="Y4168" s="32"/>
      <c r="AG4168" s="29"/>
      <c r="AH4168" s="34"/>
      <c r="AM4168" s="28"/>
      <c r="AN4168" s="28"/>
      <c r="AO4168" s="28"/>
      <c r="AP4168" s="25"/>
      <c r="AQ4168" s="29"/>
      <c r="AR4168" s="30"/>
      <c r="AT4168" s="30"/>
    </row>
    <row r="4169" spans="1:46" ht="30">
      <c r="A4169" s="25">
        <f t="shared" si="390"/>
        <v>2013</v>
      </c>
      <c r="B4169" s="26" t="str">
        <f t="shared" si="391"/>
        <v>Solar Partners</v>
      </c>
      <c r="C4169" s="127" t="str">
        <f t="shared" si="392"/>
        <v>Ivanpah Solar Electric Generating System</v>
      </c>
      <c r="D4169" s="123" t="str">
        <f t="shared" si="393"/>
        <v>Solar Power Tower</v>
      </c>
      <c r="E4169" s="26">
        <f t="shared" si="394"/>
        <v>0</v>
      </c>
      <c r="F4169" s="27">
        <f t="shared" si="395"/>
        <v>0</v>
      </c>
      <c r="G4169" s="28"/>
      <c r="H4169" s="131"/>
      <c r="J4169" s="29" t="e">
        <f>VLOOKUP(H4169,'Drop Down Menus'!A:B,2,FALSE)</f>
        <v>#N/A</v>
      </c>
      <c r="L4169" s="48"/>
      <c r="M4169" s="48"/>
      <c r="N4169" s="135"/>
      <c r="R4169" s="144"/>
      <c r="U4169" s="148"/>
      <c r="V4169" s="25"/>
      <c r="Y4169" s="32"/>
      <c r="AG4169" s="29"/>
      <c r="AH4169" s="34"/>
      <c r="AM4169" s="28"/>
      <c r="AN4169" s="28"/>
      <c r="AO4169" s="28"/>
      <c r="AP4169" s="25"/>
      <c r="AQ4169" s="29"/>
      <c r="AR4169" s="30"/>
      <c r="AT4169" s="30"/>
    </row>
    <row r="4170" spans="1:46" ht="30">
      <c r="A4170" s="25">
        <f t="shared" si="390"/>
        <v>2013</v>
      </c>
      <c r="B4170" s="26" t="str">
        <f t="shared" si="391"/>
        <v>Solar Partners</v>
      </c>
      <c r="C4170" s="127" t="str">
        <f t="shared" si="392"/>
        <v>Ivanpah Solar Electric Generating System</v>
      </c>
      <c r="D4170" s="123" t="str">
        <f t="shared" si="393"/>
        <v>Solar Power Tower</v>
      </c>
      <c r="E4170" s="26">
        <f t="shared" si="394"/>
        <v>0</v>
      </c>
      <c r="F4170" s="27">
        <f t="shared" si="395"/>
        <v>0</v>
      </c>
      <c r="G4170" s="28"/>
      <c r="H4170" s="131"/>
      <c r="J4170" s="29" t="e">
        <f>VLOOKUP(H4170,'Drop Down Menus'!A:B,2,FALSE)</f>
        <v>#N/A</v>
      </c>
      <c r="L4170" s="48"/>
      <c r="M4170" s="48"/>
      <c r="N4170" s="135"/>
      <c r="R4170" s="144"/>
      <c r="U4170" s="148"/>
      <c r="V4170" s="25"/>
      <c r="Y4170" s="32"/>
      <c r="AG4170" s="29"/>
      <c r="AH4170" s="34"/>
      <c r="AM4170" s="28"/>
      <c r="AN4170" s="28"/>
      <c r="AO4170" s="28"/>
      <c r="AP4170" s="25"/>
      <c r="AQ4170" s="29"/>
      <c r="AR4170" s="30"/>
      <c r="AT4170" s="30"/>
    </row>
    <row r="4171" spans="1:46" ht="30">
      <c r="A4171" s="25">
        <f t="shared" si="390"/>
        <v>2013</v>
      </c>
      <c r="B4171" s="26" t="str">
        <f t="shared" si="391"/>
        <v>Solar Partners</v>
      </c>
      <c r="C4171" s="127" t="str">
        <f t="shared" si="392"/>
        <v>Ivanpah Solar Electric Generating System</v>
      </c>
      <c r="D4171" s="123" t="str">
        <f t="shared" si="393"/>
        <v>Solar Power Tower</v>
      </c>
      <c r="E4171" s="26">
        <f t="shared" si="394"/>
        <v>0</v>
      </c>
      <c r="F4171" s="27">
        <f t="shared" si="395"/>
        <v>0</v>
      </c>
      <c r="G4171" s="28"/>
      <c r="H4171" s="131"/>
      <c r="J4171" s="29" t="e">
        <f>VLOOKUP(H4171,'Drop Down Menus'!A:B,2,FALSE)</f>
        <v>#N/A</v>
      </c>
      <c r="L4171" s="48"/>
      <c r="M4171" s="48"/>
      <c r="N4171" s="135"/>
      <c r="R4171" s="144"/>
      <c r="U4171" s="148"/>
      <c r="V4171" s="25"/>
      <c r="Y4171" s="32"/>
      <c r="AG4171" s="29"/>
      <c r="AH4171" s="34"/>
      <c r="AM4171" s="28"/>
      <c r="AN4171" s="28"/>
      <c r="AO4171" s="28"/>
      <c r="AP4171" s="25"/>
      <c r="AQ4171" s="29"/>
      <c r="AR4171" s="30"/>
      <c r="AT4171" s="30"/>
    </row>
    <row r="4172" spans="1:46" ht="30">
      <c r="A4172" s="25">
        <f t="shared" si="390"/>
        <v>2013</v>
      </c>
      <c r="B4172" s="26" t="str">
        <f t="shared" si="391"/>
        <v>Solar Partners</v>
      </c>
      <c r="C4172" s="127" t="str">
        <f t="shared" si="392"/>
        <v>Ivanpah Solar Electric Generating System</v>
      </c>
      <c r="D4172" s="123" t="str">
        <f t="shared" si="393"/>
        <v>Solar Power Tower</v>
      </c>
      <c r="E4172" s="26">
        <f t="shared" si="394"/>
        <v>0</v>
      </c>
      <c r="F4172" s="27">
        <f t="shared" si="395"/>
        <v>0</v>
      </c>
      <c r="G4172" s="28"/>
      <c r="H4172" s="131"/>
      <c r="J4172" s="29" t="e">
        <f>VLOOKUP(H4172,'Drop Down Menus'!A:B,2,FALSE)</f>
        <v>#N/A</v>
      </c>
      <c r="L4172" s="48"/>
      <c r="M4172" s="48"/>
      <c r="N4172" s="135"/>
      <c r="R4172" s="144"/>
      <c r="U4172" s="148"/>
      <c r="V4172" s="25"/>
      <c r="Y4172" s="32"/>
      <c r="AG4172" s="29"/>
      <c r="AH4172" s="34"/>
      <c r="AM4172" s="28"/>
      <c r="AN4172" s="28"/>
      <c r="AO4172" s="28"/>
      <c r="AP4172" s="25"/>
      <c r="AQ4172" s="29"/>
      <c r="AR4172" s="30"/>
      <c r="AT4172" s="30"/>
    </row>
    <row r="4173" spans="1:46" ht="30">
      <c r="A4173" s="25">
        <f t="shared" si="390"/>
        <v>2013</v>
      </c>
      <c r="B4173" s="26" t="str">
        <f t="shared" si="391"/>
        <v>Solar Partners</v>
      </c>
      <c r="C4173" s="127" t="str">
        <f t="shared" si="392"/>
        <v>Ivanpah Solar Electric Generating System</v>
      </c>
      <c r="D4173" s="123" t="str">
        <f t="shared" si="393"/>
        <v>Solar Power Tower</v>
      </c>
      <c r="E4173" s="26">
        <f t="shared" si="394"/>
        <v>0</v>
      </c>
      <c r="F4173" s="27">
        <f t="shared" si="395"/>
        <v>0</v>
      </c>
      <c r="G4173" s="28"/>
      <c r="H4173" s="131"/>
      <c r="J4173" s="29" t="e">
        <f>VLOOKUP(H4173,'Drop Down Menus'!A:B,2,FALSE)</f>
        <v>#N/A</v>
      </c>
      <c r="L4173" s="48"/>
      <c r="M4173" s="48"/>
      <c r="N4173" s="135"/>
      <c r="R4173" s="144"/>
      <c r="U4173" s="148"/>
      <c r="V4173" s="25"/>
      <c r="Y4173" s="32"/>
      <c r="AG4173" s="29"/>
      <c r="AH4173" s="34"/>
      <c r="AM4173" s="28"/>
      <c r="AN4173" s="28"/>
      <c r="AO4173" s="28"/>
      <c r="AP4173" s="25"/>
      <c r="AQ4173" s="29"/>
      <c r="AR4173" s="30"/>
      <c r="AT4173" s="30"/>
    </row>
    <row r="4174" spans="1:46" ht="30">
      <c r="A4174" s="25">
        <f t="shared" si="390"/>
        <v>2013</v>
      </c>
      <c r="B4174" s="26" t="str">
        <f t="shared" si="391"/>
        <v>Solar Partners</v>
      </c>
      <c r="C4174" s="127" t="str">
        <f t="shared" si="392"/>
        <v>Ivanpah Solar Electric Generating System</v>
      </c>
      <c r="D4174" s="123" t="str">
        <f t="shared" si="393"/>
        <v>Solar Power Tower</v>
      </c>
      <c r="E4174" s="26">
        <f t="shared" si="394"/>
        <v>0</v>
      </c>
      <c r="F4174" s="27">
        <f t="shared" si="395"/>
        <v>0</v>
      </c>
      <c r="G4174" s="28"/>
      <c r="H4174" s="131"/>
      <c r="J4174" s="29" t="e">
        <f>VLOOKUP(H4174,'Drop Down Menus'!A:B,2,FALSE)</f>
        <v>#N/A</v>
      </c>
      <c r="L4174" s="48"/>
      <c r="M4174" s="48"/>
      <c r="N4174" s="135"/>
      <c r="R4174" s="144"/>
      <c r="U4174" s="148"/>
      <c r="V4174" s="25"/>
      <c r="Y4174" s="32"/>
      <c r="AG4174" s="29"/>
      <c r="AH4174" s="34"/>
      <c r="AM4174" s="28"/>
      <c r="AN4174" s="28"/>
      <c r="AO4174" s="28"/>
      <c r="AP4174" s="25"/>
      <c r="AQ4174" s="29"/>
      <c r="AR4174" s="30"/>
      <c r="AT4174" s="30"/>
    </row>
    <row r="4175" spans="1:46" ht="30">
      <c r="A4175" s="25">
        <f t="shared" si="390"/>
        <v>2013</v>
      </c>
      <c r="B4175" s="26" t="str">
        <f t="shared" si="391"/>
        <v>Solar Partners</v>
      </c>
      <c r="C4175" s="127" t="str">
        <f t="shared" si="392"/>
        <v>Ivanpah Solar Electric Generating System</v>
      </c>
      <c r="D4175" s="123" t="str">
        <f t="shared" si="393"/>
        <v>Solar Power Tower</v>
      </c>
      <c r="E4175" s="26">
        <f t="shared" si="394"/>
        <v>0</v>
      </c>
      <c r="F4175" s="27">
        <f t="shared" si="395"/>
        <v>0</v>
      </c>
      <c r="G4175" s="28"/>
      <c r="H4175" s="131"/>
      <c r="J4175" s="29" t="e">
        <f>VLOOKUP(H4175,'Drop Down Menus'!A:B,2,FALSE)</f>
        <v>#N/A</v>
      </c>
      <c r="L4175" s="48"/>
      <c r="M4175" s="48"/>
      <c r="N4175" s="135"/>
      <c r="R4175" s="144"/>
      <c r="U4175" s="148"/>
      <c r="V4175" s="25"/>
      <c r="Y4175" s="32"/>
      <c r="AG4175" s="29"/>
      <c r="AH4175" s="34"/>
      <c r="AM4175" s="28"/>
      <c r="AN4175" s="28"/>
      <c r="AO4175" s="28"/>
      <c r="AP4175" s="25"/>
      <c r="AQ4175" s="29"/>
      <c r="AR4175" s="30"/>
      <c r="AT4175" s="30"/>
    </row>
    <row r="4176" spans="1:46" ht="30">
      <c r="A4176" s="25">
        <f t="shared" si="390"/>
        <v>2013</v>
      </c>
      <c r="B4176" s="26" t="str">
        <f t="shared" si="391"/>
        <v>Solar Partners</v>
      </c>
      <c r="C4176" s="127" t="str">
        <f t="shared" si="392"/>
        <v>Ivanpah Solar Electric Generating System</v>
      </c>
      <c r="D4176" s="123" t="str">
        <f t="shared" si="393"/>
        <v>Solar Power Tower</v>
      </c>
      <c r="E4176" s="26">
        <f t="shared" si="394"/>
        <v>0</v>
      </c>
      <c r="F4176" s="27">
        <f t="shared" si="395"/>
        <v>0</v>
      </c>
      <c r="G4176" s="28"/>
      <c r="H4176" s="131"/>
      <c r="J4176" s="29" t="e">
        <f>VLOOKUP(H4176,'Drop Down Menus'!A:B,2,FALSE)</f>
        <v>#N/A</v>
      </c>
      <c r="L4176" s="48"/>
      <c r="M4176" s="48"/>
      <c r="N4176" s="135"/>
      <c r="R4176" s="144"/>
      <c r="U4176" s="148"/>
      <c r="V4176" s="25"/>
      <c r="Y4176" s="32"/>
      <c r="AG4176" s="29"/>
      <c r="AH4176" s="34"/>
      <c r="AM4176" s="28"/>
      <c r="AN4176" s="28"/>
      <c r="AO4176" s="28"/>
      <c r="AP4176" s="25"/>
      <c r="AQ4176" s="29"/>
      <c r="AR4176" s="30"/>
      <c r="AT4176" s="30"/>
    </row>
    <row r="4177" spans="1:46" ht="30">
      <c r="A4177" s="25">
        <f t="shared" si="390"/>
        <v>2013</v>
      </c>
      <c r="B4177" s="26" t="str">
        <f t="shared" si="391"/>
        <v>Solar Partners</v>
      </c>
      <c r="C4177" s="127" t="str">
        <f t="shared" si="392"/>
        <v>Ivanpah Solar Electric Generating System</v>
      </c>
      <c r="D4177" s="123" t="str">
        <f t="shared" si="393"/>
        <v>Solar Power Tower</v>
      </c>
      <c r="E4177" s="26">
        <f t="shared" si="394"/>
        <v>0</v>
      </c>
      <c r="F4177" s="27">
        <f t="shared" si="395"/>
        <v>0</v>
      </c>
      <c r="G4177" s="28"/>
      <c r="H4177" s="131"/>
      <c r="J4177" s="29" t="e">
        <f>VLOOKUP(H4177,'Drop Down Menus'!A:B,2,FALSE)</f>
        <v>#N/A</v>
      </c>
      <c r="L4177" s="48"/>
      <c r="M4177" s="48"/>
      <c r="N4177" s="135"/>
      <c r="R4177" s="144"/>
      <c r="U4177" s="148"/>
      <c r="V4177" s="25"/>
      <c r="Y4177" s="32"/>
      <c r="AG4177" s="29"/>
      <c r="AH4177" s="34"/>
      <c r="AM4177" s="28"/>
      <c r="AN4177" s="28"/>
      <c r="AO4177" s="28"/>
      <c r="AP4177" s="25"/>
      <c r="AQ4177" s="29"/>
      <c r="AR4177" s="30"/>
      <c r="AT4177" s="30"/>
    </row>
    <row r="4178" spans="1:46" ht="30">
      <c r="A4178" s="25">
        <f t="shared" si="390"/>
        <v>2013</v>
      </c>
      <c r="B4178" s="26" t="str">
        <f t="shared" si="391"/>
        <v>Solar Partners</v>
      </c>
      <c r="C4178" s="127" t="str">
        <f t="shared" si="392"/>
        <v>Ivanpah Solar Electric Generating System</v>
      </c>
      <c r="D4178" s="123" t="str">
        <f t="shared" si="393"/>
        <v>Solar Power Tower</v>
      </c>
      <c r="E4178" s="26">
        <f t="shared" si="394"/>
        <v>0</v>
      </c>
      <c r="F4178" s="27">
        <f t="shared" si="395"/>
        <v>0</v>
      </c>
      <c r="G4178" s="28"/>
      <c r="H4178" s="131"/>
      <c r="J4178" s="29" t="e">
        <f>VLOOKUP(H4178,'Drop Down Menus'!A:B,2,FALSE)</f>
        <v>#N/A</v>
      </c>
      <c r="L4178" s="48"/>
      <c r="M4178" s="48"/>
      <c r="N4178" s="135"/>
      <c r="R4178" s="144"/>
      <c r="U4178" s="148"/>
      <c r="V4178" s="25"/>
      <c r="Y4178" s="32"/>
      <c r="AG4178" s="29"/>
      <c r="AH4178" s="34"/>
      <c r="AM4178" s="28"/>
      <c r="AN4178" s="28"/>
      <c r="AO4178" s="28"/>
      <c r="AP4178" s="25"/>
      <c r="AQ4178" s="29"/>
      <c r="AR4178" s="30"/>
      <c r="AT4178" s="30"/>
    </row>
    <row r="4179" spans="1:46" ht="30">
      <c r="A4179" s="25">
        <f t="shared" si="390"/>
        <v>2013</v>
      </c>
      <c r="B4179" s="26" t="str">
        <f t="shared" si="391"/>
        <v>Solar Partners</v>
      </c>
      <c r="C4179" s="127" t="str">
        <f t="shared" si="392"/>
        <v>Ivanpah Solar Electric Generating System</v>
      </c>
      <c r="D4179" s="123" t="str">
        <f t="shared" si="393"/>
        <v>Solar Power Tower</v>
      </c>
      <c r="E4179" s="26">
        <f t="shared" si="394"/>
        <v>0</v>
      </c>
      <c r="F4179" s="27">
        <f t="shared" si="395"/>
        <v>0</v>
      </c>
      <c r="G4179" s="28"/>
      <c r="H4179" s="131"/>
      <c r="J4179" s="29" t="e">
        <f>VLOOKUP(H4179,'Drop Down Menus'!A:B,2,FALSE)</f>
        <v>#N/A</v>
      </c>
      <c r="L4179" s="48"/>
      <c r="M4179" s="48"/>
      <c r="N4179" s="135"/>
      <c r="R4179" s="144"/>
      <c r="U4179" s="148"/>
      <c r="V4179" s="25"/>
      <c r="Y4179" s="32"/>
      <c r="AG4179" s="29"/>
      <c r="AH4179" s="34"/>
      <c r="AM4179" s="28"/>
      <c r="AN4179" s="28"/>
      <c r="AO4179" s="28"/>
      <c r="AP4179" s="25"/>
      <c r="AQ4179" s="29"/>
      <c r="AR4179" s="30"/>
      <c r="AT4179" s="30"/>
    </row>
    <row r="4180" spans="1:46" ht="30">
      <c r="A4180" s="25">
        <f t="shared" si="390"/>
        <v>2013</v>
      </c>
      <c r="B4180" s="26" t="str">
        <f t="shared" si="391"/>
        <v>Solar Partners</v>
      </c>
      <c r="C4180" s="127" t="str">
        <f t="shared" si="392"/>
        <v>Ivanpah Solar Electric Generating System</v>
      </c>
      <c r="D4180" s="123" t="str">
        <f t="shared" si="393"/>
        <v>Solar Power Tower</v>
      </c>
      <c r="E4180" s="26">
        <f t="shared" si="394"/>
        <v>0</v>
      </c>
      <c r="F4180" s="27">
        <f t="shared" si="395"/>
        <v>0</v>
      </c>
      <c r="G4180" s="28"/>
      <c r="H4180" s="131"/>
      <c r="J4180" s="29" t="e">
        <f>VLOOKUP(H4180,'Drop Down Menus'!A:B,2,FALSE)</f>
        <v>#N/A</v>
      </c>
      <c r="L4180" s="48"/>
      <c r="M4180" s="48"/>
      <c r="N4180" s="135"/>
      <c r="R4180" s="144"/>
      <c r="U4180" s="148"/>
      <c r="V4180" s="25"/>
      <c r="Y4180" s="32"/>
      <c r="AG4180" s="29"/>
      <c r="AH4180" s="34"/>
      <c r="AM4180" s="28"/>
      <c r="AN4180" s="28"/>
      <c r="AO4180" s="28"/>
      <c r="AP4180" s="25"/>
      <c r="AQ4180" s="29"/>
      <c r="AR4180" s="30"/>
      <c r="AT4180" s="30"/>
    </row>
    <row r="4181" spans="1:46" ht="30">
      <c r="A4181" s="25">
        <f t="shared" si="390"/>
        <v>2013</v>
      </c>
      <c r="B4181" s="26" t="str">
        <f t="shared" si="391"/>
        <v>Solar Partners</v>
      </c>
      <c r="C4181" s="127" t="str">
        <f t="shared" si="392"/>
        <v>Ivanpah Solar Electric Generating System</v>
      </c>
      <c r="D4181" s="123" t="str">
        <f t="shared" si="393"/>
        <v>Solar Power Tower</v>
      </c>
      <c r="E4181" s="26">
        <f t="shared" si="394"/>
        <v>0</v>
      </c>
      <c r="F4181" s="27">
        <f t="shared" si="395"/>
        <v>0</v>
      </c>
      <c r="G4181" s="28"/>
      <c r="H4181" s="131"/>
      <c r="J4181" s="29" t="e">
        <f>VLOOKUP(H4181,'Drop Down Menus'!A:B,2,FALSE)</f>
        <v>#N/A</v>
      </c>
      <c r="L4181" s="48"/>
      <c r="M4181" s="48"/>
      <c r="N4181" s="135"/>
      <c r="R4181" s="144"/>
      <c r="U4181" s="148"/>
      <c r="V4181" s="25"/>
      <c r="Y4181" s="32"/>
      <c r="AG4181" s="29"/>
      <c r="AH4181" s="34"/>
      <c r="AM4181" s="28"/>
      <c r="AN4181" s="28"/>
      <c r="AO4181" s="28"/>
      <c r="AP4181" s="25"/>
      <c r="AQ4181" s="29"/>
      <c r="AR4181" s="30"/>
      <c r="AT4181" s="30"/>
    </row>
    <row r="4182" spans="1:46" ht="30">
      <c r="A4182" s="25">
        <f t="shared" si="390"/>
        <v>2013</v>
      </c>
      <c r="B4182" s="26" t="str">
        <f t="shared" si="391"/>
        <v>Solar Partners</v>
      </c>
      <c r="C4182" s="127" t="str">
        <f t="shared" si="392"/>
        <v>Ivanpah Solar Electric Generating System</v>
      </c>
      <c r="D4182" s="123" t="str">
        <f t="shared" si="393"/>
        <v>Solar Power Tower</v>
      </c>
      <c r="E4182" s="26">
        <f t="shared" si="394"/>
        <v>0</v>
      </c>
      <c r="F4182" s="27">
        <f t="shared" si="395"/>
        <v>0</v>
      </c>
      <c r="G4182" s="28"/>
      <c r="H4182" s="131"/>
      <c r="J4182" s="29" t="e">
        <f>VLOOKUP(H4182,'Drop Down Menus'!A:B,2,FALSE)</f>
        <v>#N/A</v>
      </c>
      <c r="L4182" s="48"/>
      <c r="M4182" s="48"/>
      <c r="N4182" s="135"/>
      <c r="R4182" s="144"/>
      <c r="U4182" s="148"/>
      <c r="V4182" s="25"/>
      <c r="Y4182" s="32"/>
      <c r="AG4182" s="29"/>
      <c r="AH4182" s="34"/>
      <c r="AM4182" s="28"/>
      <c r="AN4182" s="28"/>
      <c r="AO4182" s="28"/>
      <c r="AP4182" s="25"/>
      <c r="AQ4182" s="29"/>
      <c r="AR4182" s="30"/>
      <c r="AT4182" s="30"/>
    </row>
    <row r="4183" spans="1:46" ht="30">
      <c r="A4183" s="25">
        <f t="shared" si="390"/>
        <v>2013</v>
      </c>
      <c r="B4183" s="26" t="str">
        <f t="shared" si="391"/>
        <v>Solar Partners</v>
      </c>
      <c r="C4183" s="127" t="str">
        <f t="shared" si="392"/>
        <v>Ivanpah Solar Electric Generating System</v>
      </c>
      <c r="D4183" s="123" t="str">
        <f t="shared" si="393"/>
        <v>Solar Power Tower</v>
      </c>
      <c r="E4183" s="26">
        <f t="shared" si="394"/>
        <v>0</v>
      </c>
      <c r="F4183" s="27">
        <f t="shared" si="395"/>
        <v>0</v>
      </c>
      <c r="G4183" s="28"/>
      <c r="H4183" s="131"/>
      <c r="J4183" s="29" t="e">
        <f>VLOOKUP(H4183,'Drop Down Menus'!A:B,2,FALSE)</f>
        <v>#N/A</v>
      </c>
      <c r="L4183" s="48"/>
      <c r="M4183" s="48"/>
      <c r="N4183" s="135"/>
      <c r="R4183" s="144"/>
      <c r="U4183" s="148"/>
      <c r="V4183" s="25"/>
      <c r="Y4183" s="32"/>
      <c r="AG4183" s="29"/>
      <c r="AH4183" s="34"/>
      <c r="AM4183" s="28"/>
      <c r="AN4183" s="28"/>
      <c r="AO4183" s="28"/>
      <c r="AP4183" s="25"/>
      <c r="AQ4183" s="29"/>
      <c r="AR4183" s="30"/>
      <c r="AT4183" s="30"/>
    </row>
    <row r="4184" spans="1:46" ht="30">
      <c r="A4184" s="25">
        <f t="shared" si="390"/>
        <v>2013</v>
      </c>
      <c r="B4184" s="26" t="str">
        <f t="shared" si="391"/>
        <v>Solar Partners</v>
      </c>
      <c r="C4184" s="127" t="str">
        <f t="shared" si="392"/>
        <v>Ivanpah Solar Electric Generating System</v>
      </c>
      <c r="D4184" s="123" t="str">
        <f t="shared" si="393"/>
        <v>Solar Power Tower</v>
      </c>
      <c r="E4184" s="26">
        <f t="shared" si="394"/>
        <v>0</v>
      </c>
      <c r="F4184" s="27">
        <f t="shared" si="395"/>
        <v>0</v>
      </c>
      <c r="G4184" s="28"/>
      <c r="H4184" s="131"/>
      <c r="J4184" s="29" t="e">
        <f>VLOOKUP(H4184,'Drop Down Menus'!A:B,2,FALSE)</f>
        <v>#N/A</v>
      </c>
      <c r="L4184" s="48"/>
      <c r="M4184" s="48"/>
      <c r="N4184" s="135"/>
      <c r="R4184" s="144"/>
      <c r="U4184" s="148"/>
      <c r="V4184" s="25"/>
      <c r="Y4184" s="32"/>
      <c r="AG4184" s="29"/>
      <c r="AH4184" s="34"/>
      <c r="AM4184" s="28"/>
      <c r="AN4184" s="28"/>
      <c r="AO4184" s="28"/>
      <c r="AP4184" s="25"/>
      <c r="AQ4184" s="29"/>
      <c r="AR4184" s="30"/>
      <c r="AT4184" s="30"/>
    </row>
    <row r="4185" spans="1:46" ht="30">
      <c r="A4185" s="25">
        <f t="shared" si="390"/>
        <v>2013</v>
      </c>
      <c r="B4185" s="26" t="str">
        <f t="shared" si="391"/>
        <v>Solar Partners</v>
      </c>
      <c r="C4185" s="127" t="str">
        <f t="shared" si="392"/>
        <v>Ivanpah Solar Electric Generating System</v>
      </c>
      <c r="D4185" s="123" t="str">
        <f t="shared" si="393"/>
        <v>Solar Power Tower</v>
      </c>
      <c r="E4185" s="26">
        <f t="shared" si="394"/>
        <v>0</v>
      </c>
      <c r="F4185" s="27">
        <f t="shared" si="395"/>
        <v>0</v>
      </c>
      <c r="G4185" s="28"/>
      <c r="H4185" s="131"/>
      <c r="J4185" s="29" t="e">
        <f>VLOOKUP(H4185,'Drop Down Menus'!A:B,2,FALSE)</f>
        <v>#N/A</v>
      </c>
      <c r="L4185" s="48"/>
      <c r="M4185" s="48"/>
      <c r="N4185" s="135"/>
      <c r="R4185" s="144"/>
      <c r="U4185" s="148"/>
      <c r="V4185" s="25"/>
      <c r="Y4185" s="32"/>
      <c r="AG4185" s="29"/>
      <c r="AH4185" s="34"/>
      <c r="AM4185" s="28"/>
      <c r="AN4185" s="28"/>
      <c r="AO4185" s="28"/>
      <c r="AP4185" s="25"/>
      <c r="AQ4185" s="29"/>
      <c r="AR4185" s="30"/>
      <c r="AT4185" s="30"/>
    </row>
    <row r="4186" spans="1:46" ht="30">
      <c r="A4186" s="25">
        <f t="shared" si="390"/>
        <v>2013</v>
      </c>
      <c r="B4186" s="26" t="str">
        <f t="shared" si="391"/>
        <v>Solar Partners</v>
      </c>
      <c r="C4186" s="127" t="str">
        <f t="shared" si="392"/>
        <v>Ivanpah Solar Electric Generating System</v>
      </c>
      <c r="D4186" s="123" t="str">
        <f t="shared" si="393"/>
        <v>Solar Power Tower</v>
      </c>
      <c r="E4186" s="26">
        <f t="shared" si="394"/>
        <v>0</v>
      </c>
      <c r="F4186" s="27">
        <f t="shared" si="395"/>
        <v>0</v>
      </c>
      <c r="G4186" s="28"/>
      <c r="H4186" s="131"/>
      <c r="J4186" s="29" t="e">
        <f>VLOOKUP(H4186,'Drop Down Menus'!A:B,2,FALSE)</f>
        <v>#N/A</v>
      </c>
      <c r="L4186" s="48"/>
      <c r="M4186" s="48"/>
      <c r="N4186" s="135"/>
      <c r="R4186" s="144"/>
      <c r="U4186" s="148"/>
      <c r="V4186" s="25"/>
      <c r="Y4186" s="32"/>
      <c r="AG4186" s="29"/>
      <c r="AH4186" s="34"/>
      <c r="AM4186" s="28"/>
      <c r="AN4186" s="28"/>
      <c r="AO4186" s="28"/>
      <c r="AP4186" s="25"/>
      <c r="AQ4186" s="29"/>
      <c r="AR4186" s="30"/>
      <c r="AT4186" s="30"/>
    </row>
    <row r="4187" spans="1:46" ht="30">
      <c r="A4187" s="25">
        <f t="shared" si="390"/>
        <v>2013</v>
      </c>
      <c r="B4187" s="26" t="str">
        <f t="shared" si="391"/>
        <v>Solar Partners</v>
      </c>
      <c r="C4187" s="127" t="str">
        <f t="shared" si="392"/>
        <v>Ivanpah Solar Electric Generating System</v>
      </c>
      <c r="D4187" s="123" t="str">
        <f t="shared" si="393"/>
        <v>Solar Power Tower</v>
      </c>
      <c r="E4187" s="26">
        <f t="shared" si="394"/>
        <v>0</v>
      </c>
      <c r="F4187" s="27">
        <f t="shared" si="395"/>
        <v>0</v>
      </c>
      <c r="G4187" s="28"/>
      <c r="H4187" s="131"/>
      <c r="J4187" s="29" t="e">
        <f>VLOOKUP(H4187,'Drop Down Menus'!A:B,2,FALSE)</f>
        <v>#N/A</v>
      </c>
      <c r="L4187" s="48"/>
      <c r="M4187" s="48"/>
      <c r="N4187" s="135"/>
      <c r="R4187" s="144"/>
      <c r="U4187" s="148"/>
      <c r="V4187" s="25"/>
      <c r="Y4187" s="32"/>
      <c r="AG4187" s="29"/>
      <c r="AH4187" s="34"/>
      <c r="AM4187" s="28"/>
      <c r="AN4187" s="28"/>
      <c r="AO4187" s="28"/>
      <c r="AP4187" s="25"/>
      <c r="AQ4187" s="29"/>
      <c r="AR4187" s="30"/>
      <c r="AT4187" s="30"/>
    </row>
    <row r="4188" spans="1:46" ht="30">
      <c r="A4188" s="25">
        <f t="shared" si="390"/>
        <v>2013</v>
      </c>
      <c r="B4188" s="26" t="str">
        <f t="shared" si="391"/>
        <v>Solar Partners</v>
      </c>
      <c r="C4188" s="127" t="str">
        <f t="shared" si="392"/>
        <v>Ivanpah Solar Electric Generating System</v>
      </c>
      <c r="D4188" s="123" t="str">
        <f t="shared" si="393"/>
        <v>Solar Power Tower</v>
      </c>
      <c r="E4188" s="26">
        <f t="shared" si="394"/>
        <v>0</v>
      </c>
      <c r="F4188" s="27">
        <f t="shared" si="395"/>
        <v>0</v>
      </c>
      <c r="G4188" s="28"/>
      <c r="H4188" s="131"/>
      <c r="J4188" s="29" t="e">
        <f>VLOOKUP(H4188,'Drop Down Menus'!A:B,2,FALSE)</f>
        <v>#N/A</v>
      </c>
      <c r="L4188" s="48"/>
      <c r="M4188" s="48"/>
      <c r="N4188" s="135"/>
      <c r="R4188" s="144"/>
      <c r="U4188" s="148"/>
      <c r="V4188" s="25"/>
      <c r="Y4188" s="32"/>
      <c r="AG4188" s="29"/>
      <c r="AH4188" s="34"/>
      <c r="AM4188" s="28"/>
      <c r="AN4188" s="28"/>
      <c r="AO4188" s="28"/>
      <c r="AP4188" s="25"/>
      <c r="AQ4188" s="29"/>
      <c r="AR4188" s="30"/>
      <c r="AT4188" s="30"/>
    </row>
    <row r="4189" spans="1:46" ht="30">
      <c r="A4189" s="25">
        <f t="shared" si="390"/>
        <v>2013</v>
      </c>
      <c r="B4189" s="26" t="str">
        <f t="shared" si="391"/>
        <v>Solar Partners</v>
      </c>
      <c r="C4189" s="127" t="str">
        <f t="shared" si="392"/>
        <v>Ivanpah Solar Electric Generating System</v>
      </c>
      <c r="D4189" s="123" t="str">
        <f t="shared" si="393"/>
        <v>Solar Power Tower</v>
      </c>
      <c r="E4189" s="26">
        <f t="shared" si="394"/>
        <v>0</v>
      </c>
      <c r="F4189" s="27">
        <f t="shared" si="395"/>
        <v>0</v>
      </c>
      <c r="G4189" s="28"/>
      <c r="H4189" s="131"/>
      <c r="J4189" s="29" t="e">
        <f>VLOOKUP(H4189,'Drop Down Menus'!A:B,2,FALSE)</f>
        <v>#N/A</v>
      </c>
      <c r="L4189" s="48"/>
      <c r="M4189" s="48"/>
      <c r="N4189" s="135"/>
      <c r="R4189" s="144"/>
      <c r="U4189" s="148"/>
      <c r="V4189" s="25"/>
      <c r="Y4189" s="32"/>
      <c r="AG4189" s="29"/>
      <c r="AH4189" s="34"/>
      <c r="AM4189" s="28"/>
      <c r="AN4189" s="28"/>
      <c r="AO4189" s="28"/>
      <c r="AP4189" s="25"/>
      <c r="AQ4189" s="29"/>
      <c r="AR4189" s="30"/>
      <c r="AT4189" s="30"/>
    </row>
    <row r="4190" spans="1:46" ht="30">
      <c r="A4190" s="25">
        <f t="shared" si="390"/>
        <v>2013</v>
      </c>
      <c r="B4190" s="26" t="str">
        <f t="shared" si="391"/>
        <v>Solar Partners</v>
      </c>
      <c r="C4190" s="127" t="str">
        <f t="shared" si="392"/>
        <v>Ivanpah Solar Electric Generating System</v>
      </c>
      <c r="D4190" s="123" t="str">
        <f t="shared" si="393"/>
        <v>Solar Power Tower</v>
      </c>
      <c r="E4190" s="26">
        <f t="shared" si="394"/>
        <v>0</v>
      </c>
      <c r="F4190" s="27">
        <f t="shared" si="395"/>
        <v>0</v>
      </c>
      <c r="G4190" s="28"/>
      <c r="H4190" s="131"/>
      <c r="J4190" s="29" t="e">
        <f>VLOOKUP(H4190,'Drop Down Menus'!A:B,2,FALSE)</f>
        <v>#N/A</v>
      </c>
      <c r="L4190" s="48"/>
      <c r="M4190" s="48"/>
      <c r="N4190" s="135"/>
      <c r="R4190" s="144"/>
      <c r="U4190" s="148"/>
      <c r="V4190" s="25"/>
      <c r="Y4190" s="32"/>
      <c r="AG4190" s="29"/>
      <c r="AH4190" s="34"/>
      <c r="AM4190" s="28"/>
      <c r="AN4190" s="28"/>
      <c r="AO4190" s="28"/>
      <c r="AP4190" s="25"/>
      <c r="AQ4190" s="29"/>
      <c r="AR4190" s="30"/>
      <c r="AT4190" s="30"/>
    </row>
    <row r="4191" spans="1:46" ht="30">
      <c r="A4191" s="25">
        <f t="shared" si="390"/>
        <v>2013</v>
      </c>
      <c r="B4191" s="26" t="str">
        <f t="shared" si="391"/>
        <v>Solar Partners</v>
      </c>
      <c r="C4191" s="127" t="str">
        <f t="shared" si="392"/>
        <v>Ivanpah Solar Electric Generating System</v>
      </c>
      <c r="D4191" s="123" t="str">
        <f t="shared" si="393"/>
        <v>Solar Power Tower</v>
      </c>
      <c r="E4191" s="26">
        <f t="shared" si="394"/>
        <v>0</v>
      </c>
      <c r="F4191" s="27">
        <f t="shared" si="395"/>
        <v>0</v>
      </c>
      <c r="G4191" s="28"/>
      <c r="H4191" s="131"/>
      <c r="J4191" s="29" t="e">
        <f>VLOOKUP(H4191,'Drop Down Menus'!A:B,2,FALSE)</f>
        <v>#N/A</v>
      </c>
      <c r="L4191" s="48"/>
      <c r="M4191" s="48"/>
      <c r="N4191" s="135"/>
      <c r="R4191" s="144"/>
      <c r="U4191" s="148"/>
      <c r="V4191" s="25"/>
      <c r="Y4191" s="32"/>
      <c r="AG4191" s="29"/>
      <c r="AH4191" s="34"/>
      <c r="AM4191" s="28"/>
      <c r="AN4191" s="28"/>
      <c r="AO4191" s="28"/>
      <c r="AP4191" s="25"/>
      <c r="AQ4191" s="29"/>
      <c r="AR4191" s="30"/>
      <c r="AT4191" s="30"/>
    </row>
    <row r="4192" spans="1:46" ht="30">
      <c r="A4192" s="25">
        <f t="shared" si="390"/>
        <v>2013</v>
      </c>
      <c r="B4192" s="26" t="str">
        <f t="shared" si="391"/>
        <v>Solar Partners</v>
      </c>
      <c r="C4192" s="127" t="str">
        <f t="shared" si="392"/>
        <v>Ivanpah Solar Electric Generating System</v>
      </c>
      <c r="D4192" s="123" t="str">
        <f t="shared" si="393"/>
        <v>Solar Power Tower</v>
      </c>
      <c r="E4192" s="26">
        <f t="shared" si="394"/>
        <v>0</v>
      </c>
      <c r="F4192" s="27">
        <f t="shared" si="395"/>
        <v>0</v>
      </c>
      <c r="G4192" s="28"/>
      <c r="H4192" s="131"/>
      <c r="J4192" s="29" t="e">
        <f>VLOOKUP(H4192,'Drop Down Menus'!A:B,2,FALSE)</f>
        <v>#N/A</v>
      </c>
      <c r="L4192" s="48"/>
      <c r="M4192" s="48"/>
      <c r="N4192" s="135"/>
      <c r="R4192" s="144"/>
      <c r="U4192" s="148"/>
      <c r="V4192" s="25"/>
      <c r="Y4192" s="32"/>
      <c r="AG4192" s="29"/>
      <c r="AH4192" s="34"/>
      <c r="AM4192" s="28"/>
      <c r="AN4192" s="28"/>
      <c r="AO4192" s="28"/>
      <c r="AP4192" s="25"/>
      <c r="AQ4192" s="29"/>
      <c r="AR4192" s="30"/>
      <c r="AT4192" s="30"/>
    </row>
    <row r="4193" spans="1:46" ht="30">
      <c r="A4193" s="25">
        <f t="shared" si="390"/>
        <v>2013</v>
      </c>
      <c r="B4193" s="26" t="str">
        <f t="shared" si="391"/>
        <v>Solar Partners</v>
      </c>
      <c r="C4193" s="127" t="str">
        <f t="shared" si="392"/>
        <v>Ivanpah Solar Electric Generating System</v>
      </c>
      <c r="D4193" s="123" t="str">
        <f t="shared" si="393"/>
        <v>Solar Power Tower</v>
      </c>
      <c r="E4193" s="26">
        <f t="shared" si="394"/>
        <v>0</v>
      </c>
      <c r="F4193" s="27">
        <f t="shared" si="395"/>
        <v>0</v>
      </c>
      <c r="G4193" s="28"/>
      <c r="H4193" s="131"/>
      <c r="J4193" s="29" t="e">
        <f>VLOOKUP(H4193,'Drop Down Menus'!A:B,2,FALSE)</f>
        <v>#N/A</v>
      </c>
      <c r="L4193" s="48"/>
      <c r="M4193" s="48"/>
      <c r="N4193" s="135"/>
      <c r="R4193" s="144"/>
      <c r="U4193" s="148"/>
      <c r="V4193" s="25"/>
      <c r="Y4193" s="32"/>
      <c r="AG4193" s="29"/>
      <c r="AH4193" s="34"/>
      <c r="AM4193" s="28"/>
      <c r="AN4193" s="28"/>
      <c r="AO4193" s="28"/>
      <c r="AP4193" s="25"/>
      <c r="AQ4193" s="29"/>
      <c r="AR4193" s="30"/>
      <c r="AT4193" s="30"/>
    </row>
    <row r="4194" spans="1:46" ht="30">
      <c r="A4194" s="25">
        <f t="shared" si="390"/>
        <v>2013</v>
      </c>
      <c r="B4194" s="26" t="str">
        <f t="shared" si="391"/>
        <v>Solar Partners</v>
      </c>
      <c r="C4194" s="127" t="str">
        <f t="shared" si="392"/>
        <v>Ivanpah Solar Electric Generating System</v>
      </c>
      <c r="D4194" s="123" t="str">
        <f t="shared" si="393"/>
        <v>Solar Power Tower</v>
      </c>
      <c r="E4194" s="26">
        <f t="shared" si="394"/>
        <v>0</v>
      </c>
      <c r="F4194" s="27">
        <f t="shared" si="395"/>
        <v>0</v>
      </c>
      <c r="G4194" s="28"/>
      <c r="H4194" s="131"/>
      <c r="J4194" s="29" t="e">
        <f>VLOOKUP(H4194,'Drop Down Menus'!A:B,2,FALSE)</f>
        <v>#N/A</v>
      </c>
      <c r="L4194" s="48"/>
      <c r="M4194" s="48"/>
      <c r="N4194" s="135"/>
      <c r="R4194" s="144"/>
      <c r="U4194" s="148"/>
      <c r="V4194" s="25"/>
      <c r="Y4194" s="32"/>
      <c r="AG4194" s="29"/>
      <c r="AH4194" s="34"/>
      <c r="AM4194" s="28"/>
      <c r="AN4194" s="28"/>
      <c r="AO4194" s="28"/>
      <c r="AP4194" s="25"/>
      <c r="AQ4194" s="29"/>
      <c r="AR4194" s="30"/>
      <c r="AT4194" s="30"/>
    </row>
    <row r="4195" spans="1:46" ht="30">
      <c r="A4195" s="25">
        <f t="shared" si="390"/>
        <v>2013</v>
      </c>
      <c r="B4195" s="26" t="str">
        <f t="shared" si="391"/>
        <v>Solar Partners</v>
      </c>
      <c r="C4195" s="127" t="str">
        <f t="shared" si="392"/>
        <v>Ivanpah Solar Electric Generating System</v>
      </c>
      <c r="D4195" s="123" t="str">
        <f t="shared" si="393"/>
        <v>Solar Power Tower</v>
      </c>
      <c r="E4195" s="26">
        <f t="shared" si="394"/>
        <v>0</v>
      </c>
      <c r="F4195" s="27">
        <f t="shared" si="395"/>
        <v>0</v>
      </c>
      <c r="G4195" s="28"/>
      <c r="H4195" s="131"/>
      <c r="J4195" s="29" t="e">
        <f>VLOOKUP(H4195,'Drop Down Menus'!A:B,2,FALSE)</f>
        <v>#N/A</v>
      </c>
      <c r="L4195" s="48"/>
      <c r="M4195" s="48"/>
      <c r="N4195" s="135"/>
      <c r="R4195" s="144"/>
      <c r="U4195" s="148"/>
      <c r="V4195" s="25"/>
      <c r="Y4195" s="32"/>
      <c r="AG4195" s="29"/>
      <c r="AH4195" s="34"/>
      <c r="AM4195" s="28"/>
      <c r="AN4195" s="28"/>
      <c r="AO4195" s="28"/>
      <c r="AP4195" s="25"/>
      <c r="AQ4195" s="29"/>
      <c r="AR4195" s="30"/>
      <c r="AT4195" s="30"/>
    </row>
    <row r="4196" spans="1:46" ht="30">
      <c r="A4196" s="25">
        <f t="shared" si="390"/>
        <v>2013</v>
      </c>
      <c r="B4196" s="26" t="str">
        <f t="shared" si="391"/>
        <v>Solar Partners</v>
      </c>
      <c r="C4196" s="127" t="str">
        <f t="shared" si="392"/>
        <v>Ivanpah Solar Electric Generating System</v>
      </c>
      <c r="D4196" s="123" t="str">
        <f t="shared" si="393"/>
        <v>Solar Power Tower</v>
      </c>
      <c r="E4196" s="26">
        <f t="shared" si="394"/>
        <v>0</v>
      </c>
      <c r="F4196" s="27">
        <f t="shared" si="395"/>
        <v>0</v>
      </c>
      <c r="G4196" s="28"/>
      <c r="H4196" s="131"/>
      <c r="J4196" s="29" t="e">
        <f>VLOOKUP(H4196,'Drop Down Menus'!A:B,2,FALSE)</f>
        <v>#N/A</v>
      </c>
      <c r="L4196" s="48"/>
      <c r="M4196" s="48"/>
      <c r="N4196" s="135"/>
      <c r="R4196" s="144"/>
      <c r="U4196" s="148"/>
      <c r="V4196" s="25"/>
      <c r="Y4196" s="32"/>
      <c r="AG4196" s="29"/>
      <c r="AH4196" s="34"/>
      <c r="AM4196" s="28"/>
      <c r="AN4196" s="28"/>
      <c r="AO4196" s="28"/>
      <c r="AP4196" s="25"/>
      <c r="AQ4196" s="29"/>
      <c r="AR4196" s="30"/>
      <c r="AT4196" s="30"/>
    </row>
    <row r="4197" spans="1:46" ht="30">
      <c r="A4197" s="25">
        <f t="shared" si="390"/>
        <v>2013</v>
      </c>
      <c r="B4197" s="26" t="str">
        <f t="shared" si="391"/>
        <v>Solar Partners</v>
      </c>
      <c r="C4197" s="127" t="str">
        <f t="shared" si="392"/>
        <v>Ivanpah Solar Electric Generating System</v>
      </c>
      <c r="D4197" s="123" t="str">
        <f t="shared" si="393"/>
        <v>Solar Power Tower</v>
      </c>
      <c r="E4197" s="26">
        <f t="shared" si="394"/>
        <v>0</v>
      </c>
      <c r="F4197" s="27">
        <f t="shared" si="395"/>
        <v>0</v>
      </c>
      <c r="G4197" s="28"/>
      <c r="H4197" s="131"/>
      <c r="J4197" s="29" t="e">
        <f>VLOOKUP(H4197,'Drop Down Menus'!A:B,2,FALSE)</f>
        <v>#N/A</v>
      </c>
      <c r="L4197" s="48"/>
      <c r="M4197" s="48"/>
      <c r="N4197" s="135"/>
      <c r="R4197" s="144"/>
      <c r="U4197" s="148"/>
      <c r="V4197" s="25"/>
      <c r="Y4197" s="32"/>
      <c r="AG4197" s="29"/>
      <c r="AH4197" s="34"/>
      <c r="AM4197" s="28"/>
      <c r="AN4197" s="28"/>
      <c r="AO4197" s="28"/>
      <c r="AP4197" s="25"/>
      <c r="AQ4197" s="29"/>
      <c r="AR4197" s="30"/>
      <c r="AT4197" s="30"/>
    </row>
    <row r="4198" spans="1:46" ht="30">
      <c r="A4198" s="25">
        <f t="shared" si="390"/>
        <v>2013</v>
      </c>
      <c r="B4198" s="26" t="str">
        <f t="shared" si="391"/>
        <v>Solar Partners</v>
      </c>
      <c r="C4198" s="127" t="str">
        <f t="shared" si="392"/>
        <v>Ivanpah Solar Electric Generating System</v>
      </c>
      <c r="D4198" s="123" t="str">
        <f t="shared" si="393"/>
        <v>Solar Power Tower</v>
      </c>
      <c r="E4198" s="26">
        <f t="shared" si="394"/>
        <v>0</v>
      </c>
      <c r="F4198" s="27">
        <f t="shared" si="395"/>
        <v>0</v>
      </c>
      <c r="G4198" s="28"/>
      <c r="H4198" s="131"/>
      <c r="J4198" s="29" t="e">
        <f>VLOOKUP(H4198,'Drop Down Menus'!A:B,2,FALSE)</f>
        <v>#N/A</v>
      </c>
      <c r="L4198" s="48"/>
      <c r="M4198" s="48"/>
      <c r="N4198" s="135"/>
      <c r="R4198" s="144"/>
      <c r="U4198" s="148"/>
      <c r="V4198" s="25"/>
      <c r="Y4198" s="32"/>
      <c r="AG4198" s="29"/>
      <c r="AH4198" s="34"/>
      <c r="AM4198" s="28"/>
      <c r="AN4198" s="28"/>
      <c r="AO4198" s="28"/>
      <c r="AP4198" s="25"/>
      <c r="AQ4198" s="29"/>
      <c r="AR4198" s="30"/>
      <c r="AT4198" s="30"/>
    </row>
    <row r="4199" spans="1:46" ht="30">
      <c r="A4199" s="25">
        <f t="shared" si="390"/>
        <v>2013</v>
      </c>
      <c r="B4199" s="26" t="str">
        <f t="shared" si="391"/>
        <v>Solar Partners</v>
      </c>
      <c r="C4199" s="127" t="str">
        <f t="shared" si="392"/>
        <v>Ivanpah Solar Electric Generating System</v>
      </c>
      <c r="D4199" s="123" t="str">
        <f t="shared" si="393"/>
        <v>Solar Power Tower</v>
      </c>
      <c r="E4199" s="26">
        <f t="shared" si="394"/>
        <v>0</v>
      </c>
      <c r="F4199" s="27">
        <f t="shared" si="395"/>
        <v>0</v>
      </c>
      <c r="G4199" s="28"/>
      <c r="H4199" s="131"/>
      <c r="J4199" s="29" t="e">
        <f>VLOOKUP(H4199,'Drop Down Menus'!A:B,2,FALSE)</f>
        <v>#N/A</v>
      </c>
      <c r="L4199" s="48"/>
      <c r="M4199" s="48"/>
      <c r="N4199" s="135"/>
      <c r="R4199" s="144"/>
      <c r="U4199" s="148"/>
      <c r="V4199" s="25"/>
      <c r="Y4199" s="32"/>
      <c r="AG4199" s="29"/>
      <c r="AH4199" s="34"/>
      <c r="AM4199" s="28"/>
      <c r="AN4199" s="28"/>
      <c r="AO4199" s="28"/>
      <c r="AP4199" s="25"/>
      <c r="AQ4199" s="29"/>
      <c r="AR4199" s="30"/>
      <c r="AT4199" s="30"/>
    </row>
    <row r="4200" spans="1:46" ht="30">
      <c r="A4200" s="25">
        <f t="shared" si="390"/>
        <v>2013</v>
      </c>
      <c r="B4200" s="26" t="str">
        <f t="shared" si="391"/>
        <v>Solar Partners</v>
      </c>
      <c r="C4200" s="127" t="str">
        <f t="shared" si="392"/>
        <v>Ivanpah Solar Electric Generating System</v>
      </c>
      <c r="D4200" s="123" t="str">
        <f t="shared" si="393"/>
        <v>Solar Power Tower</v>
      </c>
      <c r="E4200" s="26">
        <f t="shared" si="394"/>
        <v>0</v>
      </c>
      <c r="F4200" s="27">
        <f t="shared" si="395"/>
        <v>0</v>
      </c>
      <c r="G4200" s="28"/>
      <c r="H4200" s="131"/>
      <c r="J4200" s="29" t="e">
        <f>VLOOKUP(H4200,'Drop Down Menus'!A:B,2,FALSE)</f>
        <v>#N/A</v>
      </c>
      <c r="L4200" s="48"/>
      <c r="M4200" s="48"/>
      <c r="N4200" s="135"/>
      <c r="R4200" s="144"/>
      <c r="U4200" s="148"/>
      <c r="V4200" s="25"/>
      <c r="Y4200" s="32"/>
      <c r="AG4200" s="29"/>
      <c r="AH4200" s="34"/>
      <c r="AM4200" s="28"/>
      <c r="AN4200" s="28"/>
      <c r="AO4200" s="28"/>
      <c r="AP4200" s="25"/>
      <c r="AQ4200" s="29"/>
      <c r="AR4200" s="30"/>
      <c r="AT4200" s="30"/>
    </row>
    <row r="4201" spans="1:46" ht="30">
      <c r="A4201" s="25">
        <f t="shared" si="390"/>
        <v>2013</v>
      </c>
      <c r="B4201" s="26" t="str">
        <f t="shared" si="391"/>
        <v>Solar Partners</v>
      </c>
      <c r="C4201" s="127" t="str">
        <f t="shared" si="392"/>
        <v>Ivanpah Solar Electric Generating System</v>
      </c>
      <c r="D4201" s="123" t="str">
        <f t="shared" si="393"/>
        <v>Solar Power Tower</v>
      </c>
      <c r="E4201" s="26">
        <f t="shared" si="394"/>
        <v>0</v>
      </c>
      <c r="F4201" s="27">
        <f t="shared" si="395"/>
        <v>0</v>
      </c>
      <c r="G4201" s="28"/>
      <c r="H4201" s="131"/>
      <c r="J4201" s="29" t="e">
        <f>VLOOKUP(H4201,'Drop Down Menus'!A:B,2,FALSE)</f>
        <v>#N/A</v>
      </c>
      <c r="L4201" s="48"/>
      <c r="M4201" s="48"/>
      <c r="N4201" s="135"/>
      <c r="R4201" s="144"/>
      <c r="U4201" s="148"/>
      <c r="V4201" s="25"/>
      <c r="Y4201" s="32"/>
      <c r="AG4201" s="29"/>
      <c r="AH4201" s="34"/>
      <c r="AM4201" s="28"/>
      <c r="AN4201" s="28"/>
      <c r="AO4201" s="28"/>
      <c r="AP4201" s="25"/>
      <c r="AQ4201" s="29"/>
      <c r="AR4201" s="30"/>
      <c r="AT4201" s="30"/>
    </row>
    <row r="4202" spans="1:46" ht="30">
      <c r="A4202" s="25">
        <f t="shared" si="390"/>
        <v>2013</v>
      </c>
      <c r="B4202" s="26" t="str">
        <f t="shared" si="391"/>
        <v>Solar Partners</v>
      </c>
      <c r="C4202" s="127" t="str">
        <f t="shared" si="392"/>
        <v>Ivanpah Solar Electric Generating System</v>
      </c>
      <c r="D4202" s="123" t="str">
        <f t="shared" si="393"/>
        <v>Solar Power Tower</v>
      </c>
      <c r="E4202" s="26">
        <f t="shared" si="394"/>
        <v>0</v>
      </c>
      <c r="F4202" s="27">
        <f t="shared" si="395"/>
        <v>0</v>
      </c>
      <c r="G4202" s="28"/>
      <c r="H4202" s="131"/>
      <c r="J4202" s="29" t="e">
        <f>VLOOKUP(H4202,'Drop Down Menus'!A:B,2,FALSE)</f>
        <v>#N/A</v>
      </c>
      <c r="L4202" s="48"/>
      <c r="M4202" s="48"/>
      <c r="N4202" s="135"/>
      <c r="R4202" s="144"/>
      <c r="U4202" s="148"/>
      <c r="V4202" s="25"/>
      <c r="Y4202" s="32"/>
      <c r="AG4202" s="29"/>
      <c r="AH4202" s="34"/>
      <c r="AM4202" s="28"/>
      <c r="AN4202" s="28"/>
      <c r="AO4202" s="28"/>
      <c r="AP4202" s="25"/>
      <c r="AQ4202" s="29"/>
      <c r="AR4202" s="30"/>
      <c r="AT4202" s="30"/>
    </row>
    <row r="4203" spans="1:46" ht="30">
      <c r="A4203" s="25">
        <f t="shared" si="390"/>
        <v>2013</v>
      </c>
      <c r="B4203" s="26" t="str">
        <f t="shared" si="391"/>
        <v>Solar Partners</v>
      </c>
      <c r="C4203" s="127" t="str">
        <f t="shared" si="392"/>
        <v>Ivanpah Solar Electric Generating System</v>
      </c>
      <c r="D4203" s="123" t="str">
        <f t="shared" si="393"/>
        <v>Solar Power Tower</v>
      </c>
      <c r="E4203" s="26">
        <f t="shared" si="394"/>
        <v>0</v>
      </c>
      <c r="F4203" s="27">
        <f t="shared" si="395"/>
        <v>0</v>
      </c>
      <c r="G4203" s="28"/>
      <c r="H4203" s="131"/>
      <c r="J4203" s="29" t="e">
        <f>VLOOKUP(H4203,'Drop Down Menus'!A:B,2,FALSE)</f>
        <v>#N/A</v>
      </c>
      <c r="L4203" s="48"/>
      <c r="M4203" s="48"/>
      <c r="N4203" s="135"/>
      <c r="R4203" s="144"/>
      <c r="U4203" s="148"/>
      <c r="V4203" s="25"/>
      <c r="Y4203" s="32"/>
      <c r="AG4203" s="29"/>
      <c r="AH4203" s="34"/>
      <c r="AM4203" s="28"/>
      <c r="AN4203" s="28"/>
      <c r="AO4203" s="28"/>
      <c r="AP4203" s="25"/>
      <c r="AQ4203" s="29"/>
      <c r="AR4203" s="30"/>
      <c r="AT4203" s="30"/>
    </row>
    <row r="4204" spans="1:46" ht="30">
      <c r="A4204" s="25">
        <f t="shared" si="390"/>
        <v>2013</v>
      </c>
      <c r="B4204" s="26" t="str">
        <f t="shared" si="391"/>
        <v>Solar Partners</v>
      </c>
      <c r="C4204" s="127" t="str">
        <f t="shared" si="392"/>
        <v>Ivanpah Solar Electric Generating System</v>
      </c>
      <c r="D4204" s="123" t="str">
        <f t="shared" si="393"/>
        <v>Solar Power Tower</v>
      </c>
      <c r="E4204" s="26">
        <f t="shared" si="394"/>
        <v>0</v>
      </c>
      <c r="F4204" s="27">
        <f t="shared" si="395"/>
        <v>0</v>
      </c>
      <c r="G4204" s="28"/>
      <c r="H4204" s="131"/>
      <c r="J4204" s="29" t="e">
        <f>VLOOKUP(H4204,'Drop Down Menus'!A:B,2,FALSE)</f>
        <v>#N/A</v>
      </c>
      <c r="L4204" s="48"/>
      <c r="M4204" s="48"/>
      <c r="N4204" s="135"/>
      <c r="R4204" s="144"/>
      <c r="U4204" s="148"/>
      <c r="V4204" s="25"/>
      <c r="Y4204" s="32"/>
      <c r="AG4204" s="29"/>
      <c r="AH4204" s="34"/>
      <c r="AM4204" s="28"/>
      <c r="AN4204" s="28"/>
      <c r="AO4204" s="28"/>
      <c r="AP4204" s="25"/>
      <c r="AQ4204" s="29"/>
      <c r="AR4204" s="30"/>
      <c r="AT4204" s="30"/>
    </row>
    <row r="4205" spans="1:46" ht="30">
      <c r="A4205" s="25">
        <f t="shared" si="390"/>
        <v>2013</v>
      </c>
      <c r="B4205" s="26" t="str">
        <f t="shared" si="391"/>
        <v>Solar Partners</v>
      </c>
      <c r="C4205" s="127" t="str">
        <f t="shared" si="392"/>
        <v>Ivanpah Solar Electric Generating System</v>
      </c>
      <c r="D4205" s="123" t="str">
        <f t="shared" si="393"/>
        <v>Solar Power Tower</v>
      </c>
      <c r="E4205" s="26">
        <f t="shared" si="394"/>
        <v>0</v>
      </c>
      <c r="F4205" s="27">
        <f t="shared" si="395"/>
        <v>0</v>
      </c>
      <c r="G4205" s="28"/>
      <c r="H4205" s="131"/>
      <c r="J4205" s="29" t="e">
        <f>VLOOKUP(H4205,'Drop Down Menus'!A:B,2,FALSE)</f>
        <v>#N/A</v>
      </c>
      <c r="L4205" s="48"/>
      <c r="M4205" s="48"/>
      <c r="N4205" s="135"/>
      <c r="R4205" s="144"/>
      <c r="U4205" s="148"/>
      <c r="V4205" s="25"/>
      <c r="Y4205" s="32"/>
      <c r="AG4205" s="29"/>
      <c r="AH4205" s="34"/>
      <c r="AM4205" s="28"/>
      <c r="AN4205" s="28"/>
      <c r="AO4205" s="28"/>
      <c r="AP4205" s="25"/>
      <c r="AQ4205" s="29"/>
      <c r="AR4205" s="30"/>
      <c r="AT4205" s="30"/>
    </row>
    <row r="4206" spans="1:46" ht="30">
      <c r="A4206" s="25">
        <f t="shared" si="390"/>
        <v>2013</v>
      </c>
      <c r="B4206" s="26" t="str">
        <f t="shared" si="391"/>
        <v>Solar Partners</v>
      </c>
      <c r="C4206" s="127" t="str">
        <f t="shared" si="392"/>
        <v>Ivanpah Solar Electric Generating System</v>
      </c>
      <c r="D4206" s="123" t="str">
        <f t="shared" si="393"/>
        <v>Solar Power Tower</v>
      </c>
      <c r="E4206" s="26">
        <f t="shared" si="394"/>
        <v>0</v>
      </c>
      <c r="F4206" s="27">
        <f t="shared" si="395"/>
        <v>0</v>
      </c>
      <c r="G4206" s="28"/>
      <c r="H4206" s="131"/>
      <c r="J4206" s="29" t="e">
        <f>VLOOKUP(H4206,'Drop Down Menus'!A:B,2,FALSE)</f>
        <v>#N/A</v>
      </c>
      <c r="L4206" s="48"/>
      <c r="M4206" s="48"/>
      <c r="N4206" s="135"/>
      <c r="R4206" s="144"/>
      <c r="U4206" s="148"/>
      <c r="V4206" s="25"/>
      <c r="Y4206" s="32"/>
      <c r="AG4206" s="29"/>
      <c r="AH4206" s="34"/>
      <c r="AM4206" s="28"/>
      <c r="AN4206" s="28"/>
      <c r="AO4206" s="28"/>
      <c r="AP4206" s="25"/>
      <c r="AQ4206" s="29"/>
      <c r="AR4206" s="30"/>
      <c r="AT4206" s="30"/>
    </row>
    <row r="4207" spans="1:46" ht="30">
      <c r="A4207" s="25">
        <f t="shared" si="390"/>
        <v>2013</v>
      </c>
      <c r="B4207" s="26" t="str">
        <f t="shared" si="391"/>
        <v>Solar Partners</v>
      </c>
      <c r="C4207" s="127" t="str">
        <f t="shared" si="392"/>
        <v>Ivanpah Solar Electric Generating System</v>
      </c>
      <c r="D4207" s="123" t="str">
        <f t="shared" si="393"/>
        <v>Solar Power Tower</v>
      </c>
      <c r="E4207" s="26">
        <f t="shared" si="394"/>
        <v>0</v>
      </c>
      <c r="F4207" s="27">
        <f t="shared" si="395"/>
        <v>0</v>
      </c>
      <c r="G4207" s="28"/>
      <c r="H4207" s="131"/>
      <c r="J4207" s="29" t="e">
        <f>VLOOKUP(H4207,'Drop Down Menus'!A:B,2,FALSE)</f>
        <v>#N/A</v>
      </c>
      <c r="L4207" s="48"/>
      <c r="M4207" s="48"/>
      <c r="N4207" s="135"/>
      <c r="R4207" s="144"/>
      <c r="U4207" s="148"/>
      <c r="V4207" s="25"/>
      <c r="Y4207" s="32"/>
      <c r="AG4207" s="29"/>
      <c r="AH4207" s="34"/>
      <c r="AM4207" s="28"/>
      <c r="AN4207" s="28"/>
      <c r="AO4207" s="28"/>
      <c r="AP4207" s="25"/>
      <c r="AQ4207" s="29"/>
      <c r="AR4207" s="30"/>
      <c r="AT4207" s="30"/>
    </row>
    <row r="4208" spans="1:46" ht="30">
      <c r="A4208" s="25">
        <f t="shared" si="390"/>
        <v>2013</v>
      </c>
      <c r="B4208" s="26" t="str">
        <f t="shared" si="391"/>
        <v>Solar Partners</v>
      </c>
      <c r="C4208" s="127" t="str">
        <f t="shared" si="392"/>
        <v>Ivanpah Solar Electric Generating System</v>
      </c>
      <c r="D4208" s="123" t="str">
        <f t="shared" si="393"/>
        <v>Solar Power Tower</v>
      </c>
      <c r="E4208" s="26">
        <f t="shared" si="394"/>
        <v>0</v>
      </c>
      <c r="F4208" s="27">
        <f t="shared" si="395"/>
        <v>0</v>
      </c>
      <c r="G4208" s="28"/>
      <c r="H4208" s="131"/>
      <c r="J4208" s="29" t="e">
        <f>VLOOKUP(H4208,'Drop Down Menus'!A:B,2,FALSE)</f>
        <v>#N/A</v>
      </c>
      <c r="L4208" s="48"/>
      <c r="M4208" s="48"/>
      <c r="N4208" s="135"/>
      <c r="R4208" s="144"/>
      <c r="U4208" s="148"/>
      <c r="V4208" s="25"/>
      <c r="Y4208" s="32"/>
      <c r="AG4208" s="29"/>
      <c r="AH4208" s="34"/>
      <c r="AM4208" s="28"/>
      <c r="AN4208" s="28"/>
      <c r="AO4208" s="28"/>
      <c r="AP4208" s="25"/>
      <c r="AQ4208" s="29"/>
      <c r="AR4208" s="30"/>
      <c r="AT4208" s="30"/>
    </row>
    <row r="4209" spans="1:46" ht="30">
      <c r="A4209" s="25">
        <f t="shared" si="390"/>
        <v>2013</v>
      </c>
      <c r="B4209" s="26" t="str">
        <f t="shared" si="391"/>
        <v>Solar Partners</v>
      </c>
      <c r="C4209" s="127" t="str">
        <f t="shared" si="392"/>
        <v>Ivanpah Solar Electric Generating System</v>
      </c>
      <c r="D4209" s="123" t="str">
        <f t="shared" si="393"/>
        <v>Solar Power Tower</v>
      </c>
      <c r="E4209" s="26">
        <f t="shared" si="394"/>
        <v>0</v>
      </c>
      <c r="F4209" s="27">
        <f t="shared" si="395"/>
        <v>0</v>
      </c>
      <c r="G4209" s="28"/>
      <c r="H4209" s="131"/>
      <c r="J4209" s="29" t="e">
        <f>VLOOKUP(H4209,'Drop Down Menus'!A:B,2,FALSE)</f>
        <v>#N/A</v>
      </c>
      <c r="L4209" s="48"/>
      <c r="M4209" s="48"/>
      <c r="N4209" s="135"/>
      <c r="R4209" s="144"/>
      <c r="U4209" s="148"/>
      <c r="V4209" s="25"/>
      <c r="Y4209" s="32"/>
      <c r="AG4209" s="29"/>
      <c r="AH4209" s="34"/>
      <c r="AM4209" s="28"/>
      <c r="AN4209" s="28"/>
      <c r="AO4209" s="28"/>
      <c r="AP4209" s="25"/>
      <c r="AQ4209" s="29"/>
      <c r="AR4209" s="30"/>
      <c r="AT4209" s="30"/>
    </row>
    <row r="4210" spans="1:46" ht="30">
      <c r="A4210" s="25">
        <f t="shared" si="390"/>
        <v>2013</v>
      </c>
      <c r="B4210" s="26" t="str">
        <f t="shared" si="391"/>
        <v>Solar Partners</v>
      </c>
      <c r="C4210" s="127" t="str">
        <f t="shared" si="392"/>
        <v>Ivanpah Solar Electric Generating System</v>
      </c>
      <c r="D4210" s="123" t="str">
        <f t="shared" si="393"/>
        <v>Solar Power Tower</v>
      </c>
      <c r="E4210" s="26">
        <f t="shared" si="394"/>
        <v>0</v>
      </c>
      <c r="F4210" s="27">
        <f t="shared" si="395"/>
        <v>0</v>
      </c>
      <c r="G4210" s="28"/>
      <c r="H4210" s="131"/>
      <c r="J4210" s="29" t="e">
        <f>VLOOKUP(H4210,'Drop Down Menus'!A:B,2,FALSE)</f>
        <v>#N/A</v>
      </c>
      <c r="L4210" s="48"/>
      <c r="M4210" s="48"/>
      <c r="N4210" s="135"/>
      <c r="R4210" s="144"/>
      <c r="U4210" s="148"/>
      <c r="V4210" s="25"/>
      <c r="Y4210" s="32"/>
      <c r="AG4210" s="29"/>
      <c r="AH4210" s="34"/>
      <c r="AM4210" s="28"/>
      <c r="AN4210" s="28"/>
      <c r="AO4210" s="28"/>
      <c r="AP4210" s="25"/>
      <c r="AQ4210" s="29"/>
      <c r="AR4210" s="30"/>
      <c r="AT4210" s="30"/>
    </row>
    <row r="4211" spans="1:46" ht="30">
      <c r="A4211" s="25">
        <f t="shared" si="390"/>
        <v>2013</v>
      </c>
      <c r="B4211" s="26" t="str">
        <f t="shared" si="391"/>
        <v>Solar Partners</v>
      </c>
      <c r="C4211" s="127" t="str">
        <f t="shared" si="392"/>
        <v>Ivanpah Solar Electric Generating System</v>
      </c>
      <c r="D4211" s="123" t="str">
        <f t="shared" si="393"/>
        <v>Solar Power Tower</v>
      </c>
      <c r="E4211" s="26">
        <f t="shared" si="394"/>
        <v>0</v>
      </c>
      <c r="F4211" s="27">
        <f t="shared" si="395"/>
        <v>0</v>
      </c>
      <c r="G4211" s="28"/>
      <c r="H4211" s="131"/>
      <c r="J4211" s="29" t="e">
        <f>VLOOKUP(H4211,'Drop Down Menus'!A:B,2,FALSE)</f>
        <v>#N/A</v>
      </c>
      <c r="L4211" s="48"/>
      <c r="M4211" s="48"/>
      <c r="N4211" s="135"/>
      <c r="R4211" s="144"/>
      <c r="U4211" s="148"/>
      <c r="V4211" s="25"/>
      <c r="Y4211" s="32"/>
      <c r="AG4211" s="29"/>
      <c r="AH4211" s="34"/>
      <c r="AM4211" s="28"/>
      <c r="AN4211" s="28"/>
      <c r="AO4211" s="28"/>
      <c r="AP4211" s="25"/>
      <c r="AQ4211" s="29"/>
      <c r="AR4211" s="30"/>
      <c r="AT4211" s="30"/>
    </row>
    <row r="4212" spans="1:46" ht="30">
      <c r="A4212" s="25">
        <f t="shared" si="390"/>
        <v>2013</v>
      </c>
      <c r="B4212" s="26" t="str">
        <f t="shared" si="391"/>
        <v>Solar Partners</v>
      </c>
      <c r="C4212" s="127" t="str">
        <f t="shared" si="392"/>
        <v>Ivanpah Solar Electric Generating System</v>
      </c>
      <c r="D4212" s="123" t="str">
        <f t="shared" si="393"/>
        <v>Solar Power Tower</v>
      </c>
      <c r="E4212" s="26">
        <f t="shared" si="394"/>
        <v>0</v>
      </c>
      <c r="F4212" s="27">
        <f t="shared" si="395"/>
        <v>0</v>
      </c>
      <c r="G4212" s="28"/>
      <c r="H4212" s="131"/>
      <c r="J4212" s="29" t="e">
        <f>VLOOKUP(H4212,'Drop Down Menus'!A:B,2,FALSE)</f>
        <v>#N/A</v>
      </c>
      <c r="L4212" s="48"/>
      <c r="M4212" s="48"/>
      <c r="N4212" s="135"/>
      <c r="R4212" s="144"/>
      <c r="U4212" s="148"/>
      <c r="V4212" s="25"/>
      <c r="Y4212" s="32"/>
      <c r="AG4212" s="29"/>
      <c r="AH4212" s="34"/>
      <c r="AM4212" s="28"/>
      <c r="AN4212" s="28"/>
      <c r="AO4212" s="28"/>
      <c r="AP4212" s="25"/>
      <c r="AQ4212" s="29"/>
      <c r="AR4212" s="30"/>
      <c r="AT4212" s="30"/>
    </row>
    <row r="4213" spans="1:46" ht="30">
      <c r="A4213" s="25">
        <f t="shared" si="390"/>
        <v>2013</v>
      </c>
      <c r="B4213" s="26" t="str">
        <f t="shared" si="391"/>
        <v>Solar Partners</v>
      </c>
      <c r="C4213" s="127" t="str">
        <f t="shared" si="392"/>
        <v>Ivanpah Solar Electric Generating System</v>
      </c>
      <c r="D4213" s="123" t="str">
        <f t="shared" si="393"/>
        <v>Solar Power Tower</v>
      </c>
      <c r="E4213" s="26">
        <f t="shared" si="394"/>
        <v>0</v>
      </c>
      <c r="F4213" s="27">
        <f t="shared" si="395"/>
        <v>0</v>
      </c>
      <c r="G4213" s="28"/>
      <c r="H4213" s="131"/>
      <c r="J4213" s="29" t="e">
        <f>VLOOKUP(H4213,'Drop Down Menus'!A:B,2,FALSE)</f>
        <v>#N/A</v>
      </c>
      <c r="L4213" s="48"/>
      <c r="M4213" s="48"/>
      <c r="N4213" s="135"/>
      <c r="R4213" s="144"/>
      <c r="U4213" s="148"/>
      <c r="V4213" s="25"/>
      <c r="Y4213" s="32"/>
      <c r="AG4213" s="29"/>
      <c r="AH4213" s="34"/>
      <c r="AM4213" s="28"/>
      <c r="AN4213" s="28"/>
      <c r="AO4213" s="28"/>
      <c r="AP4213" s="25"/>
      <c r="AQ4213" s="29"/>
      <c r="AR4213" s="30"/>
      <c r="AT4213" s="30"/>
    </row>
    <row r="4214" spans="1:46" ht="30">
      <c r="A4214" s="25">
        <f t="shared" si="390"/>
        <v>2013</v>
      </c>
      <c r="B4214" s="26" t="str">
        <f t="shared" si="391"/>
        <v>Solar Partners</v>
      </c>
      <c r="C4214" s="127" t="str">
        <f t="shared" si="392"/>
        <v>Ivanpah Solar Electric Generating System</v>
      </c>
      <c r="D4214" s="123" t="str">
        <f t="shared" si="393"/>
        <v>Solar Power Tower</v>
      </c>
      <c r="E4214" s="26">
        <f t="shared" si="394"/>
        <v>0</v>
      </c>
      <c r="F4214" s="27">
        <f t="shared" si="395"/>
        <v>0</v>
      </c>
      <c r="G4214" s="28"/>
      <c r="H4214" s="131"/>
      <c r="J4214" s="29" t="e">
        <f>VLOOKUP(H4214,'Drop Down Menus'!A:B,2,FALSE)</f>
        <v>#N/A</v>
      </c>
      <c r="L4214" s="48"/>
      <c r="M4214" s="48"/>
      <c r="N4214" s="135"/>
      <c r="R4214" s="144"/>
      <c r="U4214" s="148"/>
      <c r="V4214" s="25"/>
      <c r="Y4214" s="32"/>
      <c r="AG4214" s="29"/>
      <c r="AH4214" s="34"/>
      <c r="AM4214" s="28"/>
      <c r="AN4214" s="28"/>
      <c r="AO4214" s="28"/>
      <c r="AP4214" s="25"/>
      <c r="AQ4214" s="29"/>
      <c r="AR4214" s="30"/>
      <c r="AT4214" s="30"/>
    </row>
    <row r="4215" spans="1:46" ht="30">
      <c r="A4215" s="25">
        <f t="shared" si="390"/>
        <v>2013</v>
      </c>
      <c r="B4215" s="26" t="str">
        <f t="shared" si="391"/>
        <v>Solar Partners</v>
      </c>
      <c r="C4215" s="127" t="str">
        <f t="shared" si="392"/>
        <v>Ivanpah Solar Electric Generating System</v>
      </c>
      <c r="D4215" s="123" t="str">
        <f t="shared" si="393"/>
        <v>Solar Power Tower</v>
      </c>
      <c r="E4215" s="26">
        <f t="shared" si="394"/>
        <v>0</v>
      </c>
      <c r="F4215" s="27">
        <f t="shared" si="395"/>
        <v>0</v>
      </c>
      <c r="G4215" s="28"/>
      <c r="H4215" s="131"/>
      <c r="J4215" s="29" t="e">
        <f>VLOOKUP(H4215,'Drop Down Menus'!A:B,2,FALSE)</f>
        <v>#N/A</v>
      </c>
      <c r="L4215" s="48"/>
      <c r="M4215" s="48"/>
      <c r="N4215" s="135"/>
      <c r="R4215" s="144"/>
      <c r="U4215" s="148"/>
      <c r="V4215" s="25"/>
      <c r="Y4215" s="32"/>
      <c r="AG4215" s="29"/>
      <c r="AH4215" s="34"/>
      <c r="AM4215" s="28"/>
      <c r="AN4215" s="28"/>
      <c r="AO4215" s="28"/>
      <c r="AP4215" s="25"/>
      <c r="AQ4215" s="29"/>
      <c r="AR4215" s="30"/>
      <c r="AT4215" s="30"/>
    </row>
    <row r="4216" spans="1:46" ht="30">
      <c r="A4216" s="25">
        <f t="shared" si="390"/>
        <v>2013</v>
      </c>
      <c r="B4216" s="26" t="str">
        <f t="shared" si="391"/>
        <v>Solar Partners</v>
      </c>
      <c r="C4216" s="127" t="str">
        <f t="shared" si="392"/>
        <v>Ivanpah Solar Electric Generating System</v>
      </c>
      <c r="D4216" s="123" t="str">
        <f t="shared" si="393"/>
        <v>Solar Power Tower</v>
      </c>
      <c r="E4216" s="26">
        <f t="shared" si="394"/>
        <v>0</v>
      </c>
      <c r="F4216" s="27">
        <f t="shared" si="395"/>
        <v>0</v>
      </c>
      <c r="G4216" s="28"/>
      <c r="H4216" s="131"/>
      <c r="J4216" s="29" t="e">
        <f>VLOOKUP(H4216,'Drop Down Menus'!A:B,2,FALSE)</f>
        <v>#N/A</v>
      </c>
      <c r="L4216" s="48"/>
      <c r="M4216" s="48"/>
      <c r="N4216" s="135"/>
      <c r="R4216" s="144"/>
      <c r="U4216" s="148"/>
      <c r="V4216" s="25"/>
      <c r="Y4216" s="32"/>
      <c r="AG4216" s="29"/>
      <c r="AH4216" s="34"/>
      <c r="AM4216" s="28"/>
      <c r="AN4216" s="28"/>
      <c r="AO4216" s="28"/>
      <c r="AP4216" s="25"/>
      <c r="AQ4216" s="29"/>
      <c r="AR4216" s="30"/>
      <c r="AT4216" s="30"/>
    </row>
    <row r="4217" spans="1:46" ht="30">
      <c r="A4217" s="25">
        <f t="shared" si="390"/>
        <v>2013</v>
      </c>
      <c r="B4217" s="26" t="str">
        <f t="shared" si="391"/>
        <v>Solar Partners</v>
      </c>
      <c r="C4217" s="127" t="str">
        <f t="shared" si="392"/>
        <v>Ivanpah Solar Electric Generating System</v>
      </c>
      <c r="D4217" s="123" t="str">
        <f t="shared" si="393"/>
        <v>Solar Power Tower</v>
      </c>
      <c r="E4217" s="26">
        <f t="shared" si="394"/>
        <v>0</v>
      </c>
      <c r="F4217" s="27">
        <f t="shared" si="395"/>
        <v>0</v>
      </c>
      <c r="G4217" s="28"/>
      <c r="H4217" s="131"/>
      <c r="J4217" s="29" t="e">
        <f>VLOOKUP(H4217,'Drop Down Menus'!A:B,2,FALSE)</f>
        <v>#N/A</v>
      </c>
      <c r="L4217" s="48"/>
      <c r="M4217" s="48"/>
      <c r="N4217" s="135"/>
      <c r="R4217" s="144"/>
      <c r="U4217" s="148"/>
      <c r="V4217" s="25"/>
      <c r="Y4217" s="32"/>
      <c r="AG4217" s="29"/>
      <c r="AH4217" s="34"/>
      <c r="AM4217" s="28"/>
      <c r="AN4217" s="28"/>
      <c r="AO4217" s="28"/>
      <c r="AP4217" s="25"/>
      <c r="AQ4217" s="29"/>
      <c r="AR4217" s="30"/>
      <c r="AT4217" s="30"/>
    </row>
    <row r="4218" spans="1:46" ht="30">
      <c r="A4218" s="25">
        <f t="shared" si="390"/>
        <v>2013</v>
      </c>
      <c r="B4218" s="26" t="str">
        <f t="shared" si="391"/>
        <v>Solar Partners</v>
      </c>
      <c r="C4218" s="127" t="str">
        <f t="shared" si="392"/>
        <v>Ivanpah Solar Electric Generating System</v>
      </c>
      <c r="D4218" s="123" t="str">
        <f t="shared" si="393"/>
        <v>Solar Power Tower</v>
      </c>
      <c r="E4218" s="26">
        <f t="shared" si="394"/>
        <v>0</v>
      </c>
      <c r="F4218" s="27">
        <f t="shared" si="395"/>
        <v>0</v>
      </c>
      <c r="G4218" s="28"/>
      <c r="H4218" s="131"/>
      <c r="J4218" s="29" t="e">
        <f>VLOOKUP(H4218,'Drop Down Menus'!A:B,2,FALSE)</f>
        <v>#N/A</v>
      </c>
      <c r="L4218" s="48"/>
      <c r="M4218" s="48"/>
      <c r="N4218" s="135"/>
      <c r="R4218" s="144"/>
      <c r="U4218" s="148"/>
      <c r="V4218" s="25"/>
      <c r="Y4218" s="32"/>
      <c r="AG4218" s="29"/>
      <c r="AH4218" s="34"/>
      <c r="AM4218" s="28"/>
      <c r="AN4218" s="28"/>
      <c r="AO4218" s="28"/>
      <c r="AP4218" s="25"/>
      <c r="AQ4218" s="29"/>
      <c r="AR4218" s="30"/>
      <c r="AT4218" s="30"/>
    </row>
    <row r="4219" spans="1:46" ht="30">
      <c r="A4219" s="25">
        <f t="shared" si="390"/>
        <v>2013</v>
      </c>
      <c r="B4219" s="26" t="str">
        <f t="shared" si="391"/>
        <v>Solar Partners</v>
      </c>
      <c r="C4219" s="127" t="str">
        <f t="shared" si="392"/>
        <v>Ivanpah Solar Electric Generating System</v>
      </c>
      <c r="D4219" s="123" t="str">
        <f t="shared" si="393"/>
        <v>Solar Power Tower</v>
      </c>
      <c r="E4219" s="26">
        <f t="shared" si="394"/>
        <v>0</v>
      </c>
      <c r="F4219" s="27">
        <f t="shared" si="395"/>
        <v>0</v>
      </c>
      <c r="G4219" s="28"/>
      <c r="H4219" s="131"/>
      <c r="J4219" s="29" t="e">
        <f>VLOOKUP(H4219,'Drop Down Menus'!A:B,2,FALSE)</f>
        <v>#N/A</v>
      </c>
      <c r="L4219" s="48"/>
      <c r="M4219" s="48"/>
      <c r="N4219" s="135"/>
      <c r="R4219" s="144"/>
      <c r="U4219" s="148"/>
      <c r="V4219" s="25"/>
      <c r="Y4219" s="32"/>
      <c r="AG4219" s="29"/>
      <c r="AH4219" s="34"/>
      <c r="AM4219" s="28"/>
      <c r="AN4219" s="28"/>
      <c r="AO4219" s="28"/>
      <c r="AP4219" s="25"/>
      <c r="AQ4219" s="29"/>
      <c r="AR4219" s="30"/>
      <c r="AT4219" s="30"/>
    </row>
    <row r="4220" spans="1:46" ht="30">
      <c r="A4220" s="25">
        <f t="shared" si="390"/>
        <v>2013</v>
      </c>
      <c r="B4220" s="26" t="str">
        <f t="shared" si="391"/>
        <v>Solar Partners</v>
      </c>
      <c r="C4220" s="127" t="str">
        <f t="shared" si="392"/>
        <v>Ivanpah Solar Electric Generating System</v>
      </c>
      <c r="D4220" s="123" t="str">
        <f t="shared" si="393"/>
        <v>Solar Power Tower</v>
      </c>
      <c r="E4220" s="26">
        <f t="shared" si="394"/>
        <v>0</v>
      </c>
      <c r="F4220" s="27">
        <f t="shared" si="395"/>
        <v>0</v>
      </c>
      <c r="G4220" s="28"/>
      <c r="H4220" s="131"/>
      <c r="J4220" s="29" t="e">
        <f>VLOOKUP(H4220,'Drop Down Menus'!A:B,2,FALSE)</f>
        <v>#N/A</v>
      </c>
      <c r="L4220" s="48"/>
      <c r="M4220" s="48"/>
      <c r="N4220" s="135"/>
      <c r="R4220" s="144"/>
      <c r="U4220" s="148"/>
      <c r="V4220" s="25"/>
      <c r="Y4220" s="32"/>
      <c r="AG4220" s="29"/>
      <c r="AH4220" s="34"/>
      <c r="AM4220" s="28"/>
      <c r="AN4220" s="28"/>
      <c r="AO4220" s="28"/>
      <c r="AP4220" s="25"/>
      <c r="AQ4220" s="29"/>
      <c r="AR4220" s="30"/>
      <c r="AT4220" s="30"/>
    </row>
    <row r="4221" spans="1:46" ht="30">
      <c r="A4221" s="25">
        <f t="shared" si="390"/>
        <v>2013</v>
      </c>
      <c r="B4221" s="26" t="str">
        <f t="shared" si="391"/>
        <v>Solar Partners</v>
      </c>
      <c r="C4221" s="127" t="str">
        <f t="shared" si="392"/>
        <v>Ivanpah Solar Electric Generating System</v>
      </c>
      <c r="D4221" s="123" t="str">
        <f t="shared" si="393"/>
        <v>Solar Power Tower</v>
      </c>
      <c r="E4221" s="26">
        <f t="shared" si="394"/>
        <v>0</v>
      </c>
      <c r="F4221" s="27">
        <f t="shared" si="395"/>
        <v>0</v>
      </c>
      <c r="G4221" s="28"/>
      <c r="H4221" s="131"/>
      <c r="J4221" s="29" t="e">
        <f>VLOOKUP(H4221,'Drop Down Menus'!A:B,2,FALSE)</f>
        <v>#N/A</v>
      </c>
      <c r="L4221" s="48"/>
      <c r="M4221" s="48"/>
      <c r="N4221" s="135"/>
      <c r="R4221" s="144"/>
      <c r="U4221" s="148"/>
      <c r="V4221" s="25"/>
      <c r="Y4221" s="32"/>
      <c r="AG4221" s="29"/>
      <c r="AH4221" s="34"/>
      <c r="AM4221" s="28"/>
      <c r="AN4221" s="28"/>
      <c r="AO4221" s="28"/>
      <c r="AP4221" s="25"/>
      <c r="AQ4221" s="29"/>
      <c r="AR4221" s="30"/>
      <c r="AT4221" s="30"/>
    </row>
    <row r="4222" spans="1:46" ht="30">
      <c r="A4222" s="25">
        <f t="shared" si="390"/>
        <v>2013</v>
      </c>
      <c r="B4222" s="26" t="str">
        <f t="shared" si="391"/>
        <v>Solar Partners</v>
      </c>
      <c r="C4222" s="127" t="str">
        <f t="shared" si="392"/>
        <v>Ivanpah Solar Electric Generating System</v>
      </c>
      <c r="D4222" s="123" t="str">
        <f t="shared" si="393"/>
        <v>Solar Power Tower</v>
      </c>
      <c r="E4222" s="26">
        <f t="shared" si="394"/>
        <v>0</v>
      </c>
      <c r="F4222" s="27">
        <f t="shared" si="395"/>
        <v>0</v>
      </c>
      <c r="G4222" s="28"/>
      <c r="H4222" s="131"/>
      <c r="J4222" s="29" t="e">
        <f>VLOOKUP(H4222,'Drop Down Menus'!A:B,2,FALSE)</f>
        <v>#N/A</v>
      </c>
      <c r="L4222" s="48"/>
      <c r="M4222" s="48"/>
      <c r="N4222" s="135"/>
      <c r="R4222" s="144"/>
      <c r="U4222" s="148"/>
      <c r="V4222" s="25"/>
      <c r="Y4222" s="32"/>
      <c r="AG4222" s="29"/>
      <c r="AH4222" s="34"/>
      <c r="AM4222" s="28"/>
      <c r="AN4222" s="28"/>
      <c r="AO4222" s="28"/>
      <c r="AP4222" s="25"/>
      <c r="AQ4222" s="29"/>
      <c r="AR4222" s="30"/>
      <c r="AT4222" s="30"/>
    </row>
    <row r="4223" spans="1:46" ht="30">
      <c r="A4223" s="25">
        <f t="shared" si="390"/>
        <v>2013</v>
      </c>
      <c r="B4223" s="26" t="str">
        <f t="shared" si="391"/>
        <v>Solar Partners</v>
      </c>
      <c r="C4223" s="127" t="str">
        <f t="shared" si="392"/>
        <v>Ivanpah Solar Electric Generating System</v>
      </c>
      <c r="D4223" s="123" t="str">
        <f t="shared" si="393"/>
        <v>Solar Power Tower</v>
      </c>
      <c r="E4223" s="26">
        <f t="shared" si="394"/>
        <v>0</v>
      </c>
      <c r="F4223" s="27">
        <f t="shared" si="395"/>
        <v>0</v>
      </c>
      <c r="G4223" s="28"/>
      <c r="H4223" s="131"/>
      <c r="J4223" s="29" t="e">
        <f>VLOOKUP(H4223,'Drop Down Menus'!A:B,2,FALSE)</f>
        <v>#N/A</v>
      </c>
      <c r="L4223" s="48"/>
      <c r="M4223" s="48"/>
      <c r="N4223" s="135"/>
      <c r="R4223" s="144"/>
      <c r="U4223" s="148"/>
      <c r="V4223" s="25"/>
      <c r="Y4223" s="32"/>
      <c r="AG4223" s="29"/>
      <c r="AH4223" s="34"/>
      <c r="AM4223" s="28"/>
      <c r="AN4223" s="28"/>
      <c r="AO4223" s="28"/>
      <c r="AP4223" s="25"/>
      <c r="AQ4223" s="29"/>
      <c r="AR4223" s="30"/>
      <c r="AT4223" s="30"/>
    </row>
    <row r="4224" spans="1:46" ht="30">
      <c r="A4224" s="25">
        <f t="shared" si="390"/>
        <v>2013</v>
      </c>
      <c r="B4224" s="26" t="str">
        <f t="shared" si="391"/>
        <v>Solar Partners</v>
      </c>
      <c r="C4224" s="127" t="str">
        <f t="shared" si="392"/>
        <v>Ivanpah Solar Electric Generating System</v>
      </c>
      <c r="D4224" s="123" t="str">
        <f t="shared" si="393"/>
        <v>Solar Power Tower</v>
      </c>
      <c r="E4224" s="26">
        <f t="shared" si="394"/>
        <v>0</v>
      </c>
      <c r="F4224" s="27">
        <f t="shared" si="395"/>
        <v>0</v>
      </c>
      <c r="G4224" s="28"/>
      <c r="H4224" s="131"/>
      <c r="J4224" s="29" t="e">
        <f>VLOOKUP(H4224,'Drop Down Menus'!A:B,2,FALSE)</f>
        <v>#N/A</v>
      </c>
      <c r="L4224" s="48"/>
      <c r="M4224" s="48"/>
      <c r="N4224" s="135"/>
      <c r="R4224" s="144"/>
      <c r="U4224" s="148"/>
      <c r="V4224" s="25"/>
      <c r="Y4224" s="32"/>
      <c r="AG4224" s="29"/>
      <c r="AH4224" s="34"/>
      <c r="AM4224" s="28"/>
      <c r="AN4224" s="28"/>
      <c r="AO4224" s="28"/>
      <c r="AP4224" s="25"/>
      <c r="AQ4224" s="29"/>
      <c r="AR4224" s="30"/>
      <c r="AT4224" s="30"/>
    </row>
    <row r="4225" spans="1:46" ht="30">
      <c r="A4225" s="25">
        <f t="shared" si="390"/>
        <v>2013</v>
      </c>
      <c r="B4225" s="26" t="str">
        <f t="shared" si="391"/>
        <v>Solar Partners</v>
      </c>
      <c r="C4225" s="127" t="str">
        <f t="shared" si="392"/>
        <v>Ivanpah Solar Electric Generating System</v>
      </c>
      <c r="D4225" s="123" t="str">
        <f t="shared" si="393"/>
        <v>Solar Power Tower</v>
      </c>
      <c r="E4225" s="26">
        <f t="shared" si="394"/>
        <v>0</v>
      </c>
      <c r="F4225" s="27">
        <f t="shared" si="395"/>
        <v>0</v>
      </c>
      <c r="G4225" s="28"/>
      <c r="H4225" s="131"/>
      <c r="J4225" s="29" t="e">
        <f>VLOOKUP(H4225,'Drop Down Menus'!A:B,2,FALSE)</f>
        <v>#N/A</v>
      </c>
      <c r="L4225" s="48"/>
      <c r="M4225" s="48"/>
      <c r="N4225" s="135"/>
      <c r="R4225" s="144"/>
      <c r="U4225" s="148"/>
      <c r="V4225" s="25"/>
      <c r="Y4225" s="32"/>
      <c r="AG4225" s="29"/>
      <c r="AH4225" s="34"/>
      <c r="AM4225" s="28"/>
      <c r="AN4225" s="28"/>
      <c r="AO4225" s="28"/>
      <c r="AP4225" s="25"/>
      <c r="AQ4225" s="29"/>
      <c r="AR4225" s="30"/>
      <c r="AT4225" s="30"/>
    </row>
    <row r="4226" spans="1:46" ht="30">
      <c r="A4226" s="25">
        <f t="shared" si="390"/>
        <v>2013</v>
      </c>
      <c r="B4226" s="26" t="str">
        <f t="shared" si="391"/>
        <v>Solar Partners</v>
      </c>
      <c r="C4226" s="127" t="str">
        <f t="shared" si="392"/>
        <v>Ivanpah Solar Electric Generating System</v>
      </c>
      <c r="D4226" s="123" t="str">
        <f t="shared" si="393"/>
        <v>Solar Power Tower</v>
      </c>
      <c r="E4226" s="26">
        <f t="shared" si="394"/>
        <v>0</v>
      </c>
      <c r="F4226" s="27">
        <f t="shared" si="395"/>
        <v>0</v>
      </c>
      <c r="G4226" s="28"/>
      <c r="H4226" s="131"/>
      <c r="J4226" s="29" t="e">
        <f>VLOOKUP(H4226,'Drop Down Menus'!A:B,2,FALSE)</f>
        <v>#N/A</v>
      </c>
      <c r="L4226" s="48"/>
      <c r="M4226" s="48"/>
      <c r="N4226" s="135"/>
      <c r="R4226" s="144"/>
      <c r="U4226" s="148"/>
      <c r="V4226" s="25"/>
      <c r="Y4226" s="32"/>
      <c r="AG4226" s="29"/>
      <c r="AH4226" s="34"/>
      <c r="AM4226" s="28"/>
      <c r="AN4226" s="28"/>
      <c r="AO4226" s="28"/>
      <c r="AP4226" s="25"/>
      <c r="AQ4226" s="29"/>
      <c r="AR4226" s="30"/>
      <c r="AT4226" s="30"/>
    </row>
    <row r="4227" spans="1:46" ht="30">
      <c r="A4227" s="25">
        <f t="shared" ref="A4227:A4290" si="396">ReportYear</f>
        <v>2013</v>
      </c>
      <c r="B4227" s="26" t="str">
        <f t="shared" ref="B4227:B4290" si="397">Project_Proponent</f>
        <v>Solar Partners</v>
      </c>
      <c r="C4227" s="127" t="str">
        <f t="shared" ref="C4227:C4290" si="398">Project_Name</f>
        <v>Ivanpah Solar Electric Generating System</v>
      </c>
      <c r="D4227" s="123" t="str">
        <f t="shared" ref="D4227:D4290" si="399">Project_Type_AutoFill</f>
        <v>Solar Power Tower</v>
      </c>
      <c r="E4227" s="26">
        <f t="shared" ref="E4227:E4290" si="400">SPUT_Permit____if_applicable</f>
        <v>0</v>
      </c>
      <c r="F4227" s="27">
        <f t="shared" ref="F4227:F4290" si="401">Eagle_Permit</f>
        <v>0</v>
      </c>
      <c r="G4227" s="28"/>
      <c r="H4227" s="131"/>
      <c r="J4227" s="29" t="e">
        <f>VLOOKUP(H4227,'Drop Down Menus'!A:B,2,FALSE)</f>
        <v>#N/A</v>
      </c>
      <c r="L4227" s="48"/>
      <c r="M4227" s="48"/>
      <c r="N4227" s="135"/>
      <c r="R4227" s="144"/>
      <c r="U4227" s="148"/>
      <c r="V4227" s="25"/>
      <c r="Y4227" s="32"/>
      <c r="AG4227" s="29"/>
      <c r="AH4227" s="34"/>
      <c r="AM4227" s="28"/>
      <c r="AN4227" s="28"/>
      <c r="AO4227" s="28"/>
      <c r="AP4227" s="25"/>
      <c r="AQ4227" s="29"/>
      <c r="AR4227" s="30"/>
      <c r="AT4227" s="30"/>
    </row>
    <row r="4228" spans="1:46" ht="30">
      <c r="A4228" s="25">
        <f t="shared" si="396"/>
        <v>2013</v>
      </c>
      <c r="B4228" s="26" t="str">
        <f t="shared" si="397"/>
        <v>Solar Partners</v>
      </c>
      <c r="C4228" s="127" t="str">
        <f t="shared" si="398"/>
        <v>Ivanpah Solar Electric Generating System</v>
      </c>
      <c r="D4228" s="123" t="str">
        <f t="shared" si="399"/>
        <v>Solar Power Tower</v>
      </c>
      <c r="E4228" s="26">
        <f t="shared" si="400"/>
        <v>0</v>
      </c>
      <c r="F4228" s="27">
        <f t="shared" si="401"/>
        <v>0</v>
      </c>
      <c r="G4228" s="28"/>
      <c r="H4228" s="131"/>
      <c r="J4228" s="29" t="e">
        <f>VLOOKUP(H4228,'Drop Down Menus'!A:B,2,FALSE)</f>
        <v>#N/A</v>
      </c>
      <c r="L4228" s="48"/>
      <c r="M4228" s="48"/>
      <c r="N4228" s="135"/>
      <c r="R4228" s="144"/>
      <c r="U4228" s="148"/>
      <c r="V4228" s="25"/>
      <c r="Y4228" s="32"/>
      <c r="AG4228" s="29"/>
      <c r="AH4228" s="34"/>
      <c r="AM4228" s="28"/>
      <c r="AN4228" s="28"/>
      <c r="AO4228" s="28"/>
      <c r="AP4228" s="25"/>
      <c r="AQ4228" s="29"/>
      <c r="AR4228" s="30"/>
      <c r="AT4228" s="30"/>
    </row>
    <row r="4229" spans="1:46" ht="30">
      <c r="A4229" s="25">
        <f t="shared" si="396"/>
        <v>2013</v>
      </c>
      <c r="B4229" s="26" t="str">
        <f t="shared" si="397"/>
        <v>Solar Partners</v>
      </c>
      <c r="C4229" s="127" t="str">
        <f t="shared" si="398"/>
        <v>Ivanpah Solar Electric Generating System</v>
      </c>
      <c r="D4229" s="123" t="str">
        <f t="shared" si="399"/>
        <v>Solar Power Tower</v>
      </c>
      <c r="E4229" s="26">
        <f t="shared" si="400"/>
        <v>0</v>
      </c>
      <c r="F4229" s="27">
        <f t="shared" si="401"/>
        <v>0</v>
      </c>
      <c r="G4229" s="28"/>
      <c r="H4229" s="131"/>
      <c r="J4229" s="29" t="e">
        <f>VLOOKUP(H4229,'Drop Down Menus'!A:B,2,FALSE)</f>
        <v>#N/A</v>
      </c>
      <c r="L4229" s="48"/>
      <c r="M4229" s="48"/>
      <c r="N4229" s="135"/>
      <c r="R4229" s="144"/>
      <c r="U4229" s="148"/>
      <c r="V4229" s="25"/>
      <c r="Y4229" s="32"/>
      <c r="AG4229" s="29"/>
      <c r="AH4229" s="34"/>
      <c r="AM4229" s="28"/>
      <c r="AN4229" s="28"/>
      <c r="AO4229" s="28"/>
      <c r="AP4229" s="25"/>
      <c r="AQ4229" s="29"/>
      <c r="AR4229" s="30"/>
      <c r="AT4229" s="30"/>
    </row>
    <row r="4230" spans="1:46" ht="30">
      <c r="A4230" s="25">
        <f t="shared" si="396"/>
        <v>2013</v>
      </c>
      <c r="B4230" s="26" t="str">
        <f t="shared" si="397"/>
        <v>Solar Partners</v>
      </c>
      <c r="C4230" s="127" t="str">
        <f t="shared" si="398"/>
        <v>Ivanpah Solar Electric Generating System</v>
      </c>
      <c r="D4230" s="123" t="str">
        <f t="shared" si="399"/>
        <v>Solar Power Tower</v>
      </c>
      <c r="E4230" s="26">
        <f t="shared" si="400"/>
        <v>0</v>
      </c>
      <c r="F4230" s="27">
        <f t="shared" si="401"/>
        <v>0</v>
      </c>
      <c r="G4230" s="28"/>
      <c r="H4230" s="131"/>
      <c r="J4230" s="29" t="e">
        <f>VLOOKUP(H4230,'Drop Down Menus'!A:B,2,FALSE)</f>
        <v>#N/A</v>
      </c>
      <c r="L4230" s="48"/>
      <c r="M4230" s="48"/>
      <c r="N4230" s="135"/>
      <c r="R4230" s="144"/>
      <c r="U4230" s="148"/>
      <c r="V4230" s="25"/>
      <c r="Y4230" s="32"/>
      <c r="AG4230" s="29"/>
      <c r="AH4230" s="34"/>
      <c r="AM4230" s="28"/>
      <c r="AN4230" s="28"/>
      <c r="AO4230" s="28"/>
      <c r="AP4230" s="25"/>
      <c r="AQ4230" s="29"/>
      <c r="AR4230" s="30"/>
      <c r="AT4230" s="30"/>
    </row>
    <row r="4231" spans="1:46" ht="30">
      <c r="A4231" s="25">
        <f t="shared" si="396"/>
        <v>2013</v>
      </c>
      <c r="B4231" s="26" t="str">
        <f t="shared" si="397"/>
        <v>Solar Partners</v>
      </c>
      <c r="C4231" s="127" t="str">
        <f t="shared" si="398"/>
        <v>Ivanpah Solar Electric Generating System</v>
      </c>
      <c r="D4231" s="123" t="str">
        <f t="shared" si="399"/>
        <v>Solar Power Tower</v>
      </c>
      <c r="E4231" s="26">
        <f t="shared" si="400"/>
        <v>0</v>
      </c>
      <c r="F4231" s="27">
        <f t="shared" si="401"/>
        <v>0</v>
      </c>
      <c r="G4231" s="28"/>
      <c r="H4231" s="131"/>
      <c r="J4231" s="29" t="e">
        <f>VLOOKUP(H4231,'Drop Down Menus'!A:B,2,FALSE)</f>
        <v>#N/A</v>
      </c>
      <c r="L4231" s="48"/>
      <c r="M4231" s="48"/>
      <c r="N4231" s="135"/>
      <c r="R4231" s="144"/>
      <c r="U4231" s="148"/>
      <c r="V4231" s="25"/>
      <c r="Y4231" s="32"/>
      <c r="AG4231" s="29"/>
      <c r="AH4231" s="34"/>
      <c r="AM4231" s="28"/>
      <c r="AN4231" s="28"/>
      <c r="AO4231" s="28"/>
      <c r="AP4231" s="25"/>
      <c r="AQ4231" s="29"/>
      <c r="AR4231" s="30"/>
      <c r="AT4231" s="30"/>
    </row>
    <row r="4232" spans="1:46" ht="30">
      <c r="A4232" s="25">
        <f t="shared" si="396"/>
        <v>2013</v>
      </c>
      <c r="B4232" s="26" t="str">
        <f t="shared" si="397"/>
        <v>Solar Partners</v>
      </c>
      <c r="C4232" s="127" t="str">
        <f t="shared" si="398"/>
        <v>Ivanpah Solar Electric Generating System</v>
      </c>
      <c r="D4232" s="123" t="str">
        <f t="shared" si="399"/>
        <v>Solar Power Tower</v>
      </c>
      <c r="E4232" s="26">
        <f t="shared" si="400"/>
        <v>0</v>
      </c>
      <c r="F4232" s="27">
        <f t="shared" si="401"/>
        <v>0</v>
      </c>
      <c r="G4232" s="28"/>
      <c r="H4232" s="131"/>
      <c r="J4232" s="29" t="e">
        <f>VLOOKUP(H4232,'Drop Down Menus'!A:B,2,FALSE)</f>
        <v>#N/A</v>
      </c>
      <c r="L4232" s="48"/>
      <c r="M4232" s="48"/>
      <c r="N4232" s="135"/>
      <c r="R4232" s="144"/>
      <c r="U4232" s="148"/>
      <c r="V4232" s="25"/>
      <c r="Y4232" s="32"/>
      <c r="AG4232" s="29"/>
      <c r="AH4232" s="34"/>
      <c r="AM4232" s="28"/>
      <c r="AN4232" s="28"/>
      <c r="AO4232" s="28"/>
      <c r="AP4232" s="25"/>
      <c r="AQ4232" s="29"/>
      <c r="AR4232" s="30"/>
      <c r="AT4232" s="30"/>
    </row>
    <row r="4233" spans="1:46" ht="30">
      <c r="A4233" s="25">
        <f t="shared" si="396"/>
        <v>2013</v>
      </c>
      <c r="B4233" s="26" t="str">
        <f t="shared" si="397"/>
        <v>Solar Partners</v>
      </c>
      <c r="C4233" s="127" t="str">
        <f t="shared" si="398"/>
        <v>Ivanpah Solar Electric Generating System</v>
      </c>
      <c r="D4233" s="123" t="str">
        <f t="shared" si="399"/>
        <v>Solar Power Tower</v>
      </c>
      <c r="E4233" s="26">
        <f t="shared" si="400"/>
        <v>0</v>
      </c>
      <c r="F4233" s="27">
        <f t="shared" si="401"/>
        <v>0</v>
      </c>
      <c r="G4233" s="28"/>
      <c r="H4233" s="131"/>
      <c r="J4233" s="29" t="e">
        <f>VLOOKUP(H4233,'Drop Down Menus'!A:B,2,FALSE)</f>
        <v>#N/A</v>
      </c>
      <c r="L4233" s="48"/>
      <c r="M4233" s="48"/>
      <c r="N4233" s="135"/>
      <c r="R4233" s="144"/>
      <c r="U4233" s="148"/>
      <c r="V4233" s="25"/>
      <c r="Y4233" s="32"/>
      <c r="AG4233" s="29"/>
      <c r="AH4233" s="34"/>
      <c r="AM4233" s="28"/>
      <c r="AN4233" s="28"/>
      <c r="AO4233" s="28"/>
      <c r="AP4233" s="25"/>
      <c r="AQ4233" s="29"/>
      <c r="AR4233" s="30"/>
      <c r="AT4233" s="30"/>
    </row>
    <row r="4234" spans="1:46" ht="30">
      <c r="A4234" s="25">
        <f t="shared" si="396"/>
        <v>2013</v>
      </c>
      <c r="B4234" s="26" t="str">
        <f t="shared" si="397"/>
        <v>Solar Partners</v>
      </c>
      <c r="C4234" s="127" t="str">
        <f t="shared" si="398"/>
        <v>Ivanpah Solar Electric Generating System</v>
      </c>
      <c r="D4234" s="123" t="str">
        <f t="shared" si="399"/>
        <v>Solar Power Tower</v>
      </c>
      <c r="E4234" s="26">
        <f t="shared" si="400"/>
        <v>0</v>
      </c>
      <c r="F4234" s="27">
        <f t="shared" si="401"/>
        <v>0</v>
      </c>
      <c r="G4234" s="28"/>
      <c r="H4234" s="131"/>
      <c r="J4234" s="29" t="e">
        <f>VLOOKUP(H4234,'Drop Down Menus'!A:B,2,FALSE)</f>
        <v>#N/A</v>
      </c>
      <c r="L4234" s="48"/>
      <c r="M4234" s="48"/>
      <c r="N4234" s="135"/>
      <c r="R4234" s="144"/>
      <c r="U4234" s="148"/>
      <c r="V4234" s="25"/>
      <c r="Y4234" s="32"/>
      <c r="AG4234" s="29"/>
      <c r="AH4234" s="34"/>
      <c r="AM4234" s="28"/>
      <c r="AN4234" s="28"/>
      <c r="AO4234" s="28"/>
      <c r="AP4234" s="25"/>
      <c r="AQ4234" s="29"/>
      <c r="AR4234" s="30"/>
      <c r="AT4234" s="30"/>
    </row>
    <row r="4235" spans="1:46" ht="30">
      <c r="A4235" s="25">
        <f t="shared" si="396"/>
        <v>2013</v>
      </c>
      <c r="B4235" s="26" t="str">
        <f t="shared" si="397"/>
        <v>Solar Partners</v>
      </c>
      <c r="C4235" s="127" t="str">
        <f t="shared" si="398"/>
        <v>Ivanpah Solar Electric Generating System</v>
      </c>
      <c r="D4235" s="123" t="str">
        <f t="shared" si="399"/>
        <v>Solar Power Tower</v>
      </c>
      <c r="E4235" s="26">
        <f t="shared" si="400"/>
        <v>0</v>
      </c>
      <c r="F4235" s="27">
        <f t="shared" si="401"/>
        <v>0</v>
      </c>
      <c r="G4235" s="28"/>
      <c r="H4235" s="131"/>
      <c r="J4235" s="29" t="e">
        <f>VLOOKUP(H4235,'Drop Down Menus'!A:B,2,FALSE)</f>
        <v>#N/A</v>
      </c>
      <c r="L4235" s="48"/>
      <c r="M4235" s="48"/>
      <c r="N4235" s="135"/>
      <c r="R4235" s="144"/>
      <c r="U4235" s="148"/>
      <c r="V4235" s="25"/>
      <c r="Y4235" s="32"/>
      <c r="AG4235" s="29"/>
      <c r="AH4235" s="34"/>
      <c r="AM4235" s="28"/>
      <c r="AN4235" s="28"/>
      <c r="AO4235" s="28"/>
      <c r="AP4235" s="25"/>
      <c r="AQ4235" s="29"/>
      <c r="AR4235" s="30"/>
      <c r="AT4235" s="30"/>
    </row>
    <row r="4236" spans="1:46" ht="30">
      <c r="A4236" s="25">
        <f t="shared" si="396"/>
        <v>2013</v>
      </c>
      <c r="B4236" s="26" t="str">
        <f t="shared" si="397"/>
        <v>Solar Partners</v>
      </c>
      <c r="C4236" s="127" t="str">
        <f t="shared" si="398"/>
        <v>Ivanpah Solar Electric Generating System</v>
      </c>
      <c r="D4236" s="123" t="str">
        <f t="shared" si="399"/>
        <v>Solar Power Tower</v>
      </c>
      <c r="E4236" s="26">
        <f t="shared" si="400"/>
        <v>0</v>
      </c>
      <c r="F4236" s="27">
        <f t="shared" si="401"/>
        <v>0</v>
      </c>
      <c r="G4236" s="28"/>
      <c r="H4236" s="131"/>
      <c r="J4236" s="29" t="e">
        <f>VLOOKUP(H4236,'Drop Down Menus'!A:B,2,FALSE)</f>
        <v>#N/A</v>
      </c>
      <c r="L4236" s="48"/>
      <c r="M4236" s="48"/>
      <c r="N4236" s="135"/>
      <c r="R4236" s="144"/>
      <c r="U4236" s="148"/>
      <c r="V4236" s="25"/>
      <c r="Y4236" s="32"/>
      <c r="AG4236" s="29"/>
      <c r="AH4236" s="34"/>
      <c r="AM4236" s="28"/>
      <c r="AN4236" s="28"/>
      <c r="AO4236" s="28"/>
      <c r="AP4236" s="25"/>
      <c r="AQ4236" s="29"/>
      <c r="AR4236" s="30"/>
      <c r="AT4236" s="30"/>
    </row>
    <row r="4237" spans="1:46" ht="30">
      <c r="A4237" s="25">
        <f t="shared" si="396"/>
        <v>2013</v>
      </c>
      <c r="B4237" s="26" t="str">
        <f t="shared" si="397"/>
        <v>Solar Partners</v>
      </c>
      <c r="C4237" s="127" t="str">
        <f t="shared" si="398"/>
        <v>Ivanpah Solar Electric Generating System</v>
      </c>
      <c r="D4237" s="123" t="str">
        <f t="shared" si="399"/>
        <v>Solar Power Tower</v>
      </c>
      <c r="E4237" s="26">
        <f t="shared" si="400"/>
        <v>0</v>
      </c>
      <c r="F4237" s="27">
        <f t="shared" si="401"/>
        <v>0</v>
      </c>
      <c r="G4237" s="28"/>
      <c r="H4237" s="131"/>
      <c r="J4237" s="29" t="e">
        <f>VLOOKUP(H4237,'Drop Down Menus'!A:B,2,FALSE)</f>
        <v>#N/A</v>
      </c>
      <c r="L4237" s="48"/>
      <c r="M4237" s="48"/>
      <c r="N4237" s="135"/>
      <c r="R4237" s="144"/>
      <c r="U4237" s="148"/>
      <c r="V4237" s="25"/>
      <c r="Y4237" s="32"/>
      <c r="AG4237" s="29"/>
      <c r="AH4237" s="34"/>
      <c r="AM4237" s="28"/>
      <c r="AN4237" s="28"/>
      <c r="AO4237" s="28"/>
      <c r="AP4237" s="25"/>
      <c r="AQ4237" s="29"/>
      <c r="AR4237" s="30"/>
      <c r="AT4237" s="30"/>
    </row>
    <row r="4238" spans="1:46" ht="30">
      <c r="A4238" s="25">
        <f t="shared" si="396"/>
        <v>2013</v>
      </c>
      <c r="B4238" s="26" t="str">
        <f t="shared" si="397"/>
        <v>Solar Partners</v>
      </c>
      <c r="C4238" s="127" t="str">
        <f t="shared" si="398"/>
        <v>Ivanpah Solar Electric Generating System</v>
      </c>
      <c r="D4238" s="123" t="str">
        <f t="shared" si="399"/>
        <v>Solar Power Tower</v>
      </c>
      <c r="E4238" s="26">
        <f t="shared" si="400"/>
        <v>0</v>
      </c>
      <c r="F4238" s="27">
        <f t="shared" si="401"/>
        <v>0</v>
      </c>
      <c r="G4238" s="28"/>
      <c r="H4238" s="131"/>
      <c r="J4238" s="29" t="e">
        <f>VLOOKUP(H4238,'Drop Down Menus'!A:B,2,FALSE)</f>
        <v>#N/A</v>
      </c>
      <c r="L4238" s="48"/>
      <c r="M4238" s="48"/>
      <c r="N4238" s="135"/>
      <c r="R4238" s="144"/>
      <c r="U4238" s="148"/>
      <c r="V4238" s="25"/>
      <c r="Y4238" s="32"/>
      <c r="AG4238" s="29"/>
      <c r="AH4238" s="34"/>
      <c r="AM4238" s="28"/>
      <c r="AN4238" s="28"/>
      <c r="AO4238" s="28"/>
      <c r="AP4238" s="25"/>
      <c r="AQ4238" s="29"/>
      <c r="AR4238" s="30"/>
      <c r="AT4238" s="30"/>
    </row>
    <row r="4239" spans="1:46" ht="30">
      <c r="A4239" s="25">
        <f t="shared" si="396"/>
        <v>2013</v>
      </c>
      <c r="B4239" s="26" t="str">
        <f t="shared" si="397"/>
        <v>Solar Partners</v>
      </c>
      <c r="C4239" s="127" t="str">
        <f t="shared" si="398"/>
        <v>Ivanpah Solar Electric Generating System</v>
      </c>
      <c r="D4239" s="123" t="str">
        <f t="shared" si="399"/>
        <v>Solar Power Tower</v>
      </c>
      <c r="E4239" s="26">
        <f t="shared" si="400"/>
        <v>0</v>
      </c>
      <c r="F4239" s="27">
        <f t="shared" si="401"/>
        <v>0</v>
      </c>
      <c r="G4239" s="28"/>
      <c r="H4239" s="131"/>
      <c r="J4239" s="29" t="e">
        <f>VLOOKUP(H4239,'Drop Down Menus'!A:B,2,FALSE)</f>
        <v>#N/A</v>
      </c>
      <c r="L4239" s="48"/>
      <c r="M4239" s="48"/>
      <c r="N4239" s="135"/>
      <c r="R4239" s="144"/>
      <c r="U4239" s="148"/>
      <c r="V4239" s="25"/>
      <c r="Y4239" s="32"/>
      <c r="AG4239" s="29"/>
      <c r="AH4239" s="34"/>
      <c r="AM4239" s="28"/>
      <c r="AN4239" s="28"/>
      <c r="AO4239" s="28"/>
      <c r="AP4239" s="25"/>
      <c r="AQ4239" s="29"/>
      <c r="AR4239" s="30"/>
      <c r="AT4239" s="30"/>
    </row>
    <row r="4240" spans="1:46" ht="30">
      <c r="A4240" s="25">
        <f t="shared" si="396"/>
        <v>2013</v>
      </c>
      <c r="B4240" s="26" t="str">
        <f t="shared" si="397"/>
        <v>Solar Partners</v>
      </c>
      <c r="C4240" s="127" t="str">
        <f t="shared" si="398"/>
        <v>Ivanpah Solar Electric Generating System</v>
      </c>
      <c r="D4240" s="123" t="str">
        <f t="shared" si="399"/>
        <v>Solar Power Tower</v>
      </c>
      <c r="E4240" s="26">
        <f t="shared" si="400"/>
        <v>0</v>
      </c>
      <c r="F4240" s="27">
        <f t="shared" si="401"/>
        <v>0</v>
      </c>
      <c r="G4240" s="28"/>
      <c r="H4240" s="131"/>
      <c r="J4240" s="29" t="e">
        <f>VLOOKUP(H4240,'Drop Down Menus'!A:B,2,FALSE)</f>
        <v>#N/A</v>
      </c>
      <c r="L4240" s="48"/>
      <c r="M4240" s="48"/>
      <c r="N4240" s="135"/>
      <c r="R4240" s="144"/>
      <c r="U4240" s="148"/>
      <c r="V4240" s="25"/>
      <c r="Y4240" s="32"/>
      <c r="AG4240" s="29"/>
      <c r="AH4240" s="34"/>
      <c r="AM4240" s="28"/>
      <c r="AN4240" s="28"/>
      <c r="AO4240" s="28"/>
      <c r="AP4240" s="25"/>
      <c r="AQ4240" s="29"/>
      <c r="AR4240" s="30"/>
      <c r="AT4240" s="30"/>
    </row>
    <row r="4241" spans="1:46" ht="30">
      <c r="A4241" s="25">
        <f t="shared" si="396"/>
        <v>2013</v>
      </c>
      <c r="B4241" s="26" t="str">
        <f t="shared" si="397"/>
        <v>Solar Partners</v>
      </c>
      <c r="C4241" s="127" t="str">
        <f t="shared" si="398"/>
        <v>Ivanpah Solar Electric Generating System</v>
      </c>
      <c r="D4241" s="123" t="str">
        <f t="shared" si="399"/>
        <v>Solar Power Tower</v>
      </c>
      <c r="E4241" s="26">
        <f t="shared" si="400"/>
        <v>0</v>
      </c>
      <c r="F4241" s="27">
        <f t="shared" si="401"/>
        <v>0</v>
      </c>
      <c r="G4241" s="28"/>
      <c r="H4241" s="131"/>
      <c r="J4241" s="29" t="e">
        <f>VLOOKUP(H4241,'Drop Down Menus'!A:B,2,FALSE)</f>
        <v>#N/A</v>
      </c>
      <c r="L4241" s="48"/>
      <c r="M4241" s="48"/>
      <c r="N4241" s="135"/>
      <c r="R4241" s="144"/>
      <c r="U4241" s="148"/>
      <c r="V4241" s="25"/>
      <c r="Y4241" s="32"/>
      <c r="AG4241" s="29"/>
      <c r="AH4241" s="34"/>
      <c r="AM4241" s="28"/>
      <c r="AN4241" s="28"/>
      <c r="AO4241" s="28"/>
      <c r="AP4241" s="25"/>
      <c r="AQ4241" s="29"/>
      <c r="AR4241" s="30"/>
      <c r="AT4241" s="30"/>
    </row>
    <row r="4242" spans="1:46" ht="30">
      <c r="A4242" s="25">
        <f t="shared" si="396"/>
        <v>2013</v>
      </c>
      <c r="B4242" s="26" t="str">
        <f t="shared" si="397"/>
        <v>Solar Partners</v>
      </c>
      <c r="C4242" s="127" t="str">
        <f t="shared" si="398"/>
        <v>Ivanpah Solar Electric Generating System</v>
      </c>
      <c r="D4242" s="123" t="str">
        <f t="shared" si="399"/>
        <v>Solar Power Tower</v>
      </c>
      <c r="E4242" s="26">
        <f t="shared" si="400"/>
        <v>0</v>
      </c>
      <c r="F4242" s="27">
        <f t="shared" si="401"/>
        <v>0</v>
      </c>
      <c r="G4242" s="28"/>
      <c r="H4242" s="131"/>
      <c r="J4242" s="29" t="e">
        <f>VLOOKUP(H4242,'Drop Down Menus'!A:B,2,FALSE)</f>
        <v>#N/A</v>
      </c>
      <c r="L4242" s="48"/>
      <c r="M4242" s="48"/>
      <c r="N4242" s="135"/>
      <c r="R4242" s="144"/>
      <c r="U4242" s="148"/>
      <c r="V4242" s="25"/>
      <c r="Y4242" s="32"/>
      <c r="AG4242" s="29"/>
      <c r="AH4242" s="34"/>
      <c r="AM4242" s="28"/>
      <c r="AN4242" s="28"/>
      <c r="AO4242" s="28"/>
      <c r="AP4242" s="25"/>
      <c r="AQ4242" s="29"/>
      <c r="AR4242" s="30"/>
      <c r="AT4242" s="30"/>
    </row>
    <row r="4243" spans="1:46" ht="30">
      <c r="A4243" s="25">
        <f t="shared" si="396"/>
        <v>2013</v>
      </c>
      <c r="B4243" s="26" t="str">
        <f t="shared" si="397"/>
        <v>Solar Partners</v>
      </c>
      <c r="C4243" s="127" t="str">
        <f t="shared" si="398"/>
        <v>Ivanpah Solar Electric Generating System</v>
      </c>
      <c r="D4243" s="123" t="str">
        <f t="shared" si="399"/>
        <v>Solar Power Tower</v>
      </c>
      <c r="E4243" s="26">
        <f t="shared" si="400"/>
        <v>0</v>
      </c>
      <c r="F4243" s="27">
        <f t="shared" si="401"/>
        <v>0</v>
      </c>
      <c r="G4243" s="28"/>
      <c r="H4243" s="131"/>
      <c r="J4243" s="29" t="e">
        <f>VLOOKUP(H4243,'Drop Down Menus'!A:B,2,FALSE)</f>
        <v>#N/A</v>
      </c>
      <c r="L4243" s="48"/>
      <c r="M4243" s="48"/>
      <c r="N4243" s="135"/>
      <c r="R4243" s="144"/>
      <c r="U4243" s="148"/>
      <c r="V4243" s="25"/>
      <c r="Y4243" s="32"/>
      <c r="AG4243" s="29"/>
      <c r="AH4243" s="34"/>
      <c r="AM4243" s="28"/>
      <c r="AN4243" s="28"/>
      <c r="AO4243" s="28"/>
      <c r="AP4243" s="25"/>
      <c r="AQ4243" s="29"/>
      <c r="AR4243" s="30"/>
      <c r="AT4243" s="30"/>
    </row>
    <row r="4244" spans="1:46" ht="30">
      <c r="A4244" s="25">
        <f t="shared" si="396"/>
        <v>2013</v>
      </c>
      <c r="B4244" s="26" t="str">
        <f t="shared" si="397"/>
        <v>Solar Partners</v>
      </c>
      <c r="C4244" s="127" t="str">
        <f t="shared" si="398"/>
        <v>Ivanpah Solar Electric Generating System</v>
      </c>
      <c r="D4244" s="123" t="str">
        <f t="shared" si="399"/>
        <v>Solar Power Tower</v>
      </c>
      <c r="E4244" s="26">
        <f t="shared" si="400"/>
        <v>0</v>
      </c>
      <c r="F4244" s="27">
        <f t="shared" si="401"/>
        <v>0</v>
      </c>
      <c r="G4244" s="28"/>
      <c r="H4244" s="131"/>
      <c r="J4244" s="29" t="e">
        <f>VLOOKUP(H4244,'Drop Down Menus'!A:B,2,FALSE)</f>
        <v>#N/A</v>
      </c>
      <c r="L4244" s="48"/>
      <c r="M4244" s="48"/>
      <c r="N4244" s="135"/>
      <c r="R4244" s="144"/>
      <c r="U4244" s="148"/>
      <c r="V4244" s="25"/>
      <c r="Y4244" s="32"/>
      <c r="AG4244" s="29"/>
      <c r="AH4244" s="34"/>
      <c r="AM4244" s="28"/>
      <c r="AN4244" s="28"/>
      <c r="AO4244" s="28"/>
      <c r="AP4244" s="25"/>
      <c r="AQ4244" s="29"/>
      <c r="AR4244" s="30"/>
      <c r="AT4244" s="30"/>
    </row>
    <row r="4245" spans="1:46" ht="30">
      <c r="A4245" s="25">
        <f t="shared" si="396"/>
        <v>2013</v>
      </c>
      <c r="B4245" s="26" t="str">
        <f t="shared" si="397"/>
        <v>Solar Partners</v>
      </c>
      <c r="C4245" s="127" t="str">
        <f t="shared" si="398"/>
        <v>Ivanpah Solar Electric Generating System</v>
      </c>
      <c r="D4245" s="123" t="str">
        <f t="shared" si="399"/>
        <v>Solar Power Tower</v>
      </c>
      <c r="E4245" s="26">
        <f t="shared" si="400"/>
        <v>0</v>
      </c>
      <c r="F4245" s="27">
        <f t="shared" si="401"/>
        <v>0</v>
      </c>
      <c r="G4245" s="28"/>
      <c r="H4245" s="131"/>
      <c r="J4245" s="29" t="e">
        <f>VLOOKUP(H4245,'Drop Down Menus'!A:B,2,FALSE)</f>
        <v>#N/A</v>
      </c>
      <c r="L4245" s="48"/>
      <c r="M4245" s="48"/>
      <c r="N4245" s="135"/>
      <c r="R4245" s="144"/>
      <c r="U4245" s="148"/>
      <c r="V4245" s="25"/>
      <c r="Y4245" s="32"/>
      <c r="AG4245" s="29"/>
      <c r="AH4245" s="34"/>
      <c r="AM4245" s="28"/>
      <c r="AN4245" s="28"/>
      <c r="AO4245" s="28"/>
      <c r="AP4245" s="25"/>
      <c r="AQ4245" s="29"/>
      <c r="AR4245" s="30"/>
      <c r="AT4245" s="30"/>
    </row>
    <row r="4246" spans="1:46" ht="30">
      <c r="A4246" s="25">
        <f t="shared" si="396"/>
        <v>2013</v>
      </c>
      <c r="B4246" s="26" t="str">
        <f t="shared" si="397"/>
        <v>Solar Partners</v>
      </c>
      <c r="C4246" s="127" t="str">
        <f t="shared" si="398"/>
        <v>Ivanpah Solar Electric Generating System</v>
      </c>
      <c r="D4246" s="123" t="str">
        <f t="shared" si="399"/>
        <v>Solar Power Tower</v>
      </c>
      <c r="E4246" s="26">
        <f t="shared" si="400"/>
        <v>0</v>
      </c>
      <c r="F4246" s="27">
        <f t="shared" si="401"/>
        <v>0</v>
      </c>
      <c r="G4246" s="28"/>
      <c r="H4246" s="131"/>
      <c r="J4246" s="29" t="e">
        <f>VLOOKUP(H4246,'Drop Down Menus'!A:B,2,FALSE)</f>
        <v>#N/A</v>
      </c>
      <c r="L4246" s="48"/>
      <c r="M4246" s="48"/>
      <c r="N4246" s="135"/>
      <c r="R4246" s="144"/>
      <c r="U4246" s="148"/>
      <c r="V4246" s="25"/>
      <c r="Y4246" s="32"/>
      <c r="AG4246" s="29"/>
      <c r="AH4246" s="34"/>
      <c r="AM4246" s="28"/>
      <c r="AN4246" s="28"/>
      <c r="AO4246" s="28"/>
      <c r="AP4246" s="25"/>
      <c r="AQ4246" s="29"/>
      <c r="AR4246" s="30"/>
      <c r="AT4246" s="30"/>
    </row>
    <row r="4247" spans="1:46" ht="30">
      <c r="A4247" s="25">
        <f t="shared" si="396"/>
        <v>2013</v>
      </c>
      <c r="B4247" s="26" t="str">
        <f t="shared" si="397"/>
        <v>Solar Partners</v>
      </c>
      <c r="C4247" s="127" t="str">
        <f t="shared" si="398"/>
        <v>Ivanpah Solar Electric Generating System</v>
      </c>
      <c r="D4247" s="123" t="str">
        <f t="shared" si="399"/>
        <v>Solar Power Tower</v>
      </c>
      <c r="E4247" s="26">
        <f t="shared" si="400"/>
        <v>0</v>
      </c>
      <c r="F4247" s="27">
        <f t="shared" si="401"/>
        <v>0</v>
      </c>
      <c r="G4247" s="28"/>
      <c r="H4247" s="131"/>
      <c r="J4247" s="29" t="e">
        <f>VLOOKUP(H4247,'Drop Down Menus'!A:B,2,FALSE)</f>
        <v>#N/A</v>
      </c>
      <c r="L4247" s="48"/>
      <c r="M4247" s="48"/>
      <c r="N4247" s="135"/>
      <c r="R4247" s="144"/>
      <c r="U4247" s="148"/>
      <c r="V4247" s="25"/>
      <c r="Y4247" s="32"/>
      <c r="AG4247" s="29"/>
      <c r="AH4247" s="34"/>
      <c r="AM4247" s="28"/>
      <c r="AN4247" s="28"/>
      <c r="AO4247" s="28"/>
      <c r="AP4247" s="25"/>
      <c r="AQ4247" s="29"/>
      <c r="AR4247" s="30"/>
      <c r="AT4247" s="30"/>
    </row>
    <row r="4248" spans="1:46" ht="30">
      <c r="A4248" s="25">
        <f t="shared" si="396"/>
        <v>2013</v>
      </c>
      <c r="B4248" s="26" t="str">
        <f t="shared" si="397"/>
        <v>Solar Partners</v>
      </c>
      <c r="C4248" s="127" t="str">
        <f t="shared" si="398"/>
        <v>Ivanpah Solar Electric Generating System</v>
      </c>
      <c r="D4248" s="123" t="str">
        <f t="shared" si="399"/>
        <v>Solar Power Tower</v>
      </c>
      <c r="E4248" s="26">
        <f t="shared" si="400"/>
        <v>0</v>
      </c>
      <c r="F4248" s="27">
        <f t="shared" si="401"/>
        <v>0</v>
      </c>
      <c r="G4248" s="28"/>
      <c r="H4248" s="131"/>
      <c r="J4248" s="29" t="e">
        <f>VLOOKUP(H4248,'Drop Down Menus'!A:B,2,FALSE)</f>
        <v>#N/A</v>
      </c>
      <c r="L4248" s="48"/>
      <c r="M4248" s="48"/>
      <c r="N4248" s="135"/>
      <c r="R4248" s="144"/>
      <c r="U4248" s="148"/>
      <c r="V4248" s="25"/>
      <c r="Y4248" s="32"/>
      <c r="AG4248" s="29"/>
      <c r="AH4248" s="34"/>
      <c r="AM4248" s="28"/>
      <c r="AN4248" s="28"/>
      <c r="AO4248" s="28"/>
      <c r="AP4248" s="25"/>
      <c r="AQ4248" s="29"/>
      <c r="AR4248" s="30"/>
      <c r="AT4248" s="30"/>
    </row>
    <row r="4249" spans="1:46" ht="30">
      <c r="A4249" s="25">
        <f t="shared" si="396"/>
        <v>2013</v>
      </c>
      <c r="B4249" s="26" t="str">
        <f t="shared" si="397"/>
        <v>Solar Partners</v>
      </c>
      <c r="C4249" s="127" t="str">
        <f t="shared" si="398"/>
        <v>Ivanpah Solar Electric Generating System</v>
      </c>
      <c r="D4249" s="123" t="str">
        <f t="shared" si="399"/>
        <v>Solar Power Tower</v>
      </c>
      <c r="E4249" s="26">
        <f t="shared" si="400"/>
        <v>0</v>
      </c>
      <c r="F4249" s="27">
        <f t="shared" si="401"/>
        <v>0</v>
      </c>
      <c r="G4249" s="28"/>
      <c r="H4249" s="131"/>
      <c r="J4249" s="29" t="e">
        <f>VLOOKUP(H4249,'Drop Down Menus'!A:B,2,FALSE)</f>
        <v>#N/A</v>
      </c>
      <c r="L4249" s="48"/>
      <c r="M4249" s="48"/>
      <c r="N4249" s="135"/>
      <c r="R4249" s="144"/>
      <c r="U4249" s="148"/>
      <c r="V4249" s="25"/>
      <c r="Y4249" s="32"/>
      <c r="AG4249" s="29"/>
      <c r="AH4249" s="34"/>
      <c r="AM4249" s="28"/>
      <c r="AN4249" s="28"/>
      <c r="AO4249" s="28"/>
      <c r="AP4249" s="25"/>
      <c r="AQ4249" s="29"/>
      <c r="AR4249" s="30"/>
      <c r="AT4249" s="30"/>
    </row>
    <row r="4250" spans="1:46" ht="30">
      <c r="A4250" s="25">
        <f t="shared" si="396"/>
        <v>2013</v>
      </c>
      <c r="B4250" s="26" t="str">
        <f t="shared" si="397"/>
        <v>Solar Partners</v>
      </c>
      <c r="C4250" s="127" t="str">
        <f t="shared" si="398"/>
        <v>Ivanpah Solar Electric Generating System</v>
      </c>
      <c r="D4250" s="123" t="str">
        <f t="shared" si="399"/>
        <v>Solar Power Tower</v>
      </c>
      <c r="E4250" s="26">
        <f t="shared" si="400"/>
        <v>0</v>
      </c>
      <c r="F4250" s="27">
        <f t="shared" si="401"/>
        <v>0</v>
      </c>
      <c r="G4250" s="28"/>
      <c r="H4250" s="131"/>
      <c r="J4250" s="29" t="e">
        <f>VLOOKUP(H4250,'Drop Down Menus'!A:B,2,FALSE)</f>
        <v>#N/A</v>
      </c>
      <c r="L4250" s="48"/>
      <c r="M4250" s="48"/>
      <c r="N4250" s="135"/>
      <c r="R4250" s="144"/>
      <c r="U4250" s="148"/>
      <c r="V4250" s="25"/>
      <c r="Y4250" s="32"/>
      <c r="AG4250" s="29"/>
      <c r="AH4250" s="34"/>
      <c r="AM4250" s="28"/>
      <c r="AN4250" s="28"/>
      <c r="AO4250" s="28"/>
      <c r="AP4250" s="25"/>
      <c r="AQ4250" s="29"/>
      <c r="AR4250" s="30"/>
      <c r="AT4250" s="30"/>
    </row>
    <row r="4251" spans="1:46" ht="30">
      <c r="A4251" s="25">
        <f t="shared" si="396"/>
        <v>2013</v>
      </c>
      <c r="B4251" s="26" t="str">
        <f t="shared" si="397"/>
        <v>Solar Partners</v>
      </c>
      <c r="C4251" s="127" t="str">
        <f t="shared" si="398"/>
        <v>Ivanpah Solar Electric Generating System</v>
      </c>
      <c r="D4251" s="123" t="str">
        <f t="shared" si="399"/>
        <v>Solar Power Tower</v>
      </c>
      <c r="E4251" s="26">
        <f t="shared" si="400"/>
        <v>0</v>
      </c>
      <c r="F4251" s="27">
        <f t="shared" si="401"/>
        <v>0</v>
      </c>
      <c r="G4251" s="28"/>
      <c r="H4251" s="131"/>
      <c r="J4251" s="29" t="e">
        <f>VLOOKUP(H4251,'Drop Down Menus'!A:B,2,FALSE)</f>
        <v>#N/A</v>
      </c>
      <c r="L4251" s="48"/>
      <c r="M4251" s="48"/>
      <c r="N4251" s="135"/>
      <c r="R4251" s="144"/>
      <c r="U4251" s="148"/>
      <c r="V4251" s="25"/>
      <c r="Y4251" s="32"/>
      <c r="AG4251" s="29"/>
      <c r="AH4251" s="34"/>
      <c r="AM4251" s="28"/>
      <c r="AN4251" s="28"/>
      <c r="AO4251" s="28"/>
      <c r="AP4251" s="25"/>
      <c r="AQ4251" s="29"/>
      <c r="AR4251" s="30"/>
      <c r="AT4251" s="30"/>
    </row>
    <row r="4252" spans="1:46" ht="30">
      <c r="A4252" s="25">
        <f t="shared" si="396"/>
        <v>2013</v>
      </c>
      <c r="B4252" s="26" t="str">
        <f t="shared" si="397"/>
        <v>Solar Partners</v>
      </c>
      <c r="C4252" s="127" t="str">
        <f t="shared" si="398"/>
        <v>Ivanpah Solar Electric Generating System</v>
      </c>
      <c r="D4252" s="123" t="str">
        <f t="shared" si="399"/>
        <v>Solar Power Tower</v>
      </c>
      <c r="E4252" s="26">
        <f t="shared" si="400"/>
        <v>0</v>
      </c>
      <c r="F4252" s="27">
        <f t="shared" si="401"/>
        <v>0</v>
      </c>
      <c r="G4252" s="28"/>
      <c r="H4252" s="131"/>
      <c r="J4252" s="29" t="e">
        <f>VLOOKUP(H4252,'Drop Down Menus'!A:B,2,FALSE)</f>
        <v>#N/A</v>
      </c>
      <c r="L4252" s="48"/>
      <c r="M4252" s="48"/>
      <c r="N4252" s="135"/>
      <c r="R4252" s="144"/>
      <c r="U4252" s="148"/>
      <c r="V4252" s="25"/>
      <c r="Y4252" s="32"/>
      <c r="AG4252" s="29"/>
      <c r="AH4252" s="34"/>
      <c r="AM4252" s="28"/>
      <c r="AN4252" s="28"/>
      <c r="AO4252" s="28"/>
      <c r="AP4252" s="25"/>
      <c r="AQ4252" s="29"/>
      <c r="AR4252" s="30"/>
      <c r="AT4252" s="30"/>
    </row>
    <row r="4253" spans="1:46" ht="30">
      <c r="A4253" s="25">
        <f t="shared" si="396"/>
        <v>2013</v>
      </c>
      <c r="B4253" s="26" t="str">
        <f t="shared" si="397"/>
        <v>Solar Partners</v>
      </c>
      <c r="C4253" s="127" t="str">
        <f t="shared" si="398"/>
        <v>Ivanpah Solar Electric Generating System</v>
      </c>
      <c r="D4253" s="123" t="str">
        <f t="shared" si="399"/>
        <v>Solar Power Tower</v>
      </c>
      <c r="E4253" s="26">
        <f t="shared" si="400"/>
        <v>0</v>
      </c>
      <c r="F4253" s="27">
        <f t="shared" si="401"/>
        <v>0</v>
      </c>
      <c r="G4253" s="28"/>
      <c r="H4253" s="131"/>
      <c r="J4253" s="29" t="e">
        <f>VLOOKUP(H4253,'Drop Down Menus'!A:B,2,FALSE)</f>
        <v>#N/A</v>
      </c>
      <c r="L4253" s="48"/>
      <c r="M4253" s="48"/>
      <c r="N4253" s="135"/>
      <c r="R4253" s="144"/>
      <c r="U4253" s="148"/>
      <c r="V4253" s="25"/>
      <c r="Y4253" s="32"/>
      <c r="AG4253" s="29"/>
      <c r="AH4253" s="34"/>
      <c r="AM4253" s="28"/>
      <c r="AN4253" s="28"/>
      <c r="AO4253" s="28"/>
      <c r="AP4253" s="25"/>
      <c r="AQ4253" s="29"/>
      <c r="AR4253" s="30"/>
      <c r="AT4253" s="30"/>
    </row>
    <row r="4254" spans="1:46" ht="30">
      <c r="A4254" s="25">
        <f t="shared" si="396"/>
        <v>2013</v>
      </c>
      <c r="B4254" s="26" t="str">
        <f t="shared" si="397"/>
        <v>Solar Partners</v>
      </c>
      <c r="C4254" s="127" t="str">
        <f t="shared" si="398"/>
        <v>Ivanpah Solar Electric Generating System</v>
      </c>
      <c r="D4254" s="123" t="str">
        <f t="shared" si="399"/>
        <v>Solar Power Tower</v>
      </c>
      <c r="E4254" s="26">
        <f t="shared" si="400"/>
        <v>0</v>
      </c>
      <c r="F4254" s="27">
        <f t="shared" si="401"/>
        <v>0</v>
      </c>
      <c r="G4254" s="28"/>
      <c r="H4254" s="131"/>
      <c r="J4254" s="29" t="e">
        <f>VLOOKUP(H4254,'Drop Down Menus'!A:B,2,FALSE)</f>
        <v>#N/A</v>
      </c>
      <c r="L4254" s="48"/>
      <c r="M4254" s="48"/>
      <c r="N4254" s="135"/>
      <c r="R4254" s="144"/>
      <c r="U4254" s="148"/>
      <c r="V4254" s="25"/>
      <c r="Y4254" s="32"/>
      <c r="AG4254" s="29"/>
      <c r="AH4254" s="34"/>
      <c r="AM4254" s="28"/>
      <c r="AN4254" s="28"/>
      <c r="AO4254" s="28"/>
      <c r="AP4254" s="25"/>
      <c r="AQ4254" s="29"/>
      <c r="AR4254" s="30"/>
      <c r="AT4254" s="30"/>
    </row>
    <row r="4255" spans="1:46" ht="30">
      <c r="A4255" s="25">
        <f t="shared" si="396"/>
        <v>2013</v>
      </c>
      <c r="B4255" s="26" t="str">
        <f t="shared" si="397"/>
        <v>Solar Partners</v>
      </c>
      <c r="C4255" s="127" t="str">
        <f t="shared" si="398"/>
        <v>Ivanpah Solar Electric Generating System</v>
      </c>
      <c r="D4255" s="123" t="str">
        <f t="shared" si="399"/>
        <v>Solar Power Tower</v>
      </c>
      <c r="E4255" s="26">
        <f t="shared" si="400"/>
        <v>0</v>
      </c>
      <c r="F4255" s="27">
        <f t="shared" si="401"/>
        <v>0</v>
      </c>
      <c r="G4255" s="28"/>
      <c r="H4255" s="131"/>
      <c r="J4255" s="29" t="e">
        <f>VLOOKUP(H4255,'Drop Down Menus'!A:B,2,FALSE)</f>
        <v>#N/A</v>
      </c>
      <c r="L4255" s="48"/>
      <c r="M4255" s="48"/>
      <c r="N4255" s="135"/>
      <c r="R4255" s="144"/>
      <c r="U4255" s="148"/>
      <c r="V4255" s="25"/>
      <c r="Y4255" s="32"/>
      <c r="AG4255" s="29"/>
      <c r="AH4255" s="34"/>
      <c r="AM4255" s="28"/>
      <c r="AN4255" s="28"/>
      <c r="AO4255" s="28"/>
      <c r="AP4255" s="25"/>
      <c r="AQ4255" s="29"/>
      <c r="AR4255" s="30"/>
      <c r="AT4255" s="30"/>
    </row>
    <row r="4256" spans="1:46" ht="30">
      <c r="A4256" s="25">
        <f t="shared" si="396"/>
        <v>2013</v>
      </c>
      <c r="B4256" s="26" t="str">
        <f t="shared" si="397"/>
        <v>Solar Partners</v>
      </c>
      <c r="C4256" s="127" t="str">
        <f t="shared" si="398"/>
        <v>Ivanpah Solar Electric Generating System</v>
      </c>
      <c r="D4256" s="123" t="str">
        <f t="shared" si="399"/>
        <v>Solar Power Tower</v>
      </c>
      <c r="E4256" s="26">
        <f t="shared" si="400"/>
        <v>0</v>
      </c>
      <c r="F4256" s="27">
        <f t="shared" si="401"/>
        <v>0</v>
      </c>
      <c r="G4256" s="28"/>
      <c r="H4256" s="131"/>
      <c r="J4256" s="29" t="e">
        <f>VLOOKUP(H4256,'Drop Down Menus'!A:B,2,FALSE)</f>
        <v>#N/A</v>
      </c>
      <c r="L4256" s="48"/>
      <c r="M4256" s="48"/>
      <c r="N4256" s="135"/>
      <c r="R4256" s="144"/>
      <c r="U4256" s="148"/>
      <c r="V4256" s="25"/>
      <c r="Y4256" s="32"/>
      <c r="AG4256" s="29"/>
      <c r="AH4256" s="34"/>
      <c r="AM4256" s="28"/>
      <c r="AN4256" s="28"/>
      <c r="AO4256" s="28"/>
      <c r="AP4256" s="25"/>
      <c r="AQ4256" s="29"/>
      <c r="AR4256" s="30"/>
      <c r="AT4256" s="30"/>
    </row>
    <row r="4257" spans="1:46" ht="30">
      <c r="A4257" s="25">
        <f t="shared" si="396"/>
        <v>2013</v>
      </c>
      <c r="B4257" s="26" t="str">
        <f t="shared" si="397"/>
        <v>Solar Partners</v>
      </c>
      <c r="C4257" s="127" t="str">
        <f t="shared" si="398"/>
        <v>Ivanpah Solar Electric Generating System</v>
      </c>
      <c r="D4257" s="123" t="str">
        <f t="shared" si="399"/>
        <v>Solar Power Tower</v>
      </c>
      <c r="E4257" s="26">
        <f t="shared" si="400"/>
        <v>0</v>
      </c>
      <c r="F4257" s="27">
        <f t="shared" si="401"/>
        <v>0</v>
      </c>
      <c r="G4257" s="28"/>
      <c r="H4257" s="131"/>
      <c r="J4257" s="29" t="e">
        <f>VLOOKUP(H4257,'Drop Down Menus'!A:B,2,FALSE)</f>
        <v>#N/A</v>
      </c>
      <c r="L4257" s="48"/>
      <c r="M4257" s="48"/>
      <c r="N4257" s="135"/>
      <c r="R4257" s="144"/>
      <c r="U4257" s="148"/>
      <c r="V4257" s="25"/>
      <c r="Y4257" s="32"/>
      <c r="AG4257" s="29"/>
      <c r="AH4257" s="34"/>
      <c r="AM4257" s="28"/>
      <c r="AN4257" s="28"/>
      <c r="AO4257" s="28"/>
      <c r="AP4257" s="25"/>
      <c r="AQ4257" s="29"/>
      <c r="AR4257" s="30"/>
      <c r="AT4257" s="30"/>
    </row>
    <row r="4258" spans="1:46" ht="30">
      <c r="A4258" s="25">
        <f t="shared" si="396"/>
        <v>2013</v>
      </c>
      <c r="B4258" s="26" t="str">
        <f t="shared" si="397"/>
        <v>Solar Partners</v>
      </c>
      <c r="C4258" s="127" t="str">
        <f t="shared" si="398"/>
        <v>Ivanpah Solar Electric Generating System</v>
      </c>
      <c r="D4258" s="123" t="str">
        <f t="shared" si="399"/>
        <v>Solar Power Tower</v>
      </c>
      <c r="E4258" s="26">
        <f t="shared" si="400"/>
        <v>0</v>
      </c>
      <c r="F4258" s="27">
        <f t="shared" si="401"/>
        <v>0</v>
      </c>
      <c r="G4258" s="28"/>
      <c r="H4258" s="131"/>
      <c r="J4258" s="29" t="e">
        <f>VLOOKUP(H4258,'Drop Down Menus'!A:B,2,FALSE)</f>
        <v>#N/A</v>
      </c>
      <c r="L4258" s="48"/>
      <c r="M4258" s="48"/>
      <c r="N4258" s="135"/>
      <c r="R4258" s="144"/>
      <c r="U4258" s="148"/>
      <c r="V4258" s="25"/>
      <c r="Y4258" s="32"/>
      <c r="AG4258" s="29"/>
      <c r="AH4258" s="34"/>
      <c r="AM4258" s="28"/>
      <c r="AN4258" s="28"/>
      <c r="AO4258" s="28"/>
      <c r="AP4258" s="25"/>
      <c r="AQ4258" s="29"/>
      <c r="AR4258" s="30"/>
      <c r="AT4258" s="30"/>
    </row>
    <row r="4259" spans="1:46" ht="30">
      <c r="A4259" s="25">
        <f t="shared" si="396"/>
        <v>2013</v>
      </c>
      <c r="B4259" s="26" t="str">
        <f t="shared" si="397"/>
        <v>Solar Partners</v>
      </c>
      <c r="C4259" s="127" t="str">
        <f t="shared" si="398"/>
        <v>Ivanpah Solar Electric Generating System</v>
      </c>
      <c r="D4259" s="123" t="str">
        <f t="shared" si="399"/>
        <v>Solar Power Tower</v>
      </c>
      <c r="E4259" s="26">
        <f t="shared" si="400"/>
        <v>0</v>
      </c>
      <c r="F4259" s="27">
        <f t="shared" si="401"/>
        <v>0</v>
      </c>
      <c r="G4259" s="28"/>
      <c r="H4259" s="131"/>
      <c r="J4259" s="29" t="e">
        <f>VLOOKUP(H4259,'Drop Down Menus'!A:B,2,FALSE)</f>
        <v>#N/A</v>
      </c>
      <c r="L4259" s="48"/>
      <c r="M4259" s="48"/>
      <c r="N4259" s="135"/>
      <c r="R4259" s="144"/>
      <c r="U4259" s="148"/>
      <c r="V4259" s="25"/>
      <c r="Y4259" s="32"/>
      <c r="AG4259" s="29"/>
      <c r="AH4259" s="34"/>
      <c r="AM4259" s="28"/>
      <c r="AN4259" s="28"/>
      <c r="AO4259" s="28"/>
      <c r="AP4259" s="25"/>
      <c r="AQ4259" s="29"/>
      <c r="AR4259" s="30"/>
      <c r="AT4259" s="30"/>
    </row>
    <row r="4260" spans="1:46" ht="30">
      <c r="A4260" s="25">
        <f t="shared" si="396"/>
        <v>2013</v>
      </c>
      <c r="B4260" s="26" t="str">
        <f t="shared" si="397"/>
        <v>Solar Partners</v>
      </c>
      <c r="C4260" s="127" t="str">
        <f t="shared" si="398"/>
        <v>Ivanpah Solar Electric Generating System</v>
      </c>
      <c r="D4260" s="123" t="str">
        <f t="shared" si="399"/>
        <v>Solar Power Tower</v>
      </c>
      <c r="E4260" s="26">
        <f t="shared" si="400"/>
        <v>0</v>
      </c>
      <c r="F4260" s="27">
        <f t="shared" si="401"/>
        <v>0</v>
      </c>
      <c r="G4260" s="28"/>
      <c r="H4260" s="131"/>
      <c r="J4260" s="29" t="e">
        <f>VLOOKUP(H4260,'Drop Down Menus'!A:B,2,FALSE)</f>
        <v>#N/A</v>
      </c>
      <c r="L4260" s="48"/>
      <c r="M4260" s="48"/>
      <c r="N4260" s="135"/>
      <c r="R4260" s="144"/>
      <c r="U4260" s="148"/>
      <c r="V4260" s="25"/>
      <c r="Y4260" s="32"/>
      <c r="AG4260" s="29"/>
      <c r="AH4260" s="34"/>
      <c r="AM4260" s="28"/>
      <c r="AN4260" s="28"/>
      <c r="AO4260" s="28"/>
      <c r="AP4260" s="25"/>
      <c r="AQ4260" s="29"/>
      <c r="AR4260" s="30"/>
      <c r="AT4260" s="30"/>
    </row>
    <row r="4261" spans="1:46" ht="30">
      <c r="A4261" s="25">
        <f t="shared" si="396"/>
        <v>2013</v>
      </c>
      <c r="B4261" s="26" t="str">
        <f t="shared" si="397"/>
        <v>Solar Partners</v>
      </c>
      <c r="C4261" s="127" t="str">
        <f t="shared" si="398"/>
        <v>Ivanpah Solar Electric Generating System</v>
      </c>
      <c r="D4261" s="123" t="str">
        <f t="shared" si="399"/>
        <v>Solar Power Tower</v>
      </c>
      <c r="E4261" s="26">
        <f t="shared" si="400"/>
        <v>0</v>
      </c>
      <c r="F4261" s="27">
        <f t="shared" si="401"/>
        <v>0</v>
      </c>
      <c r="G4261" s="28"/>
      <c r="H4261" s="131"/>
      <c r="J4261" s="29" t="e">
        <f>VLOOKUP(H4261,'Drop Down Menus'!A:B,2,FALSE)</f>
        <v>#N/A</v>
      </c>
      <c r="L4261" s="48"/>
      <c r="M4261" s="48"/>
      <c r="N4261" s="135"/>
      <c r="R4261" s="144"/>
      <c r="U4261" s="148"/>
      <c r="V4261" s="25"/>
      <c r="Y4261" s="32"/>
      <c r="AG4261" s="29"/>
      <c r="AH4261" s="34"/>
      <c r="AM4261" s="28"/>
      <c r="AN4261" s="28"/>
      <c r="AO4261" s="28"/>
      <c r="AP4261" s="25"/>
      <c r="AQ4261" s="29"/>
      <c r="AR4261" s="30"/>
      <c r="AT4261" s="30"/>
    </row>
    <row r="4262" spans="1:46" ht="30">
      <c r="A4262" s="25">
        <f t="shared" si="396"/>
        <v>2013</v>
      </c>
      <c r="B4262" s="26" t="str">
        <f t="shared" si="397"/>
        <v>Solar Partners</v>
      </c>
      <c r="C4262" s="127" t="str">
        <f t="shared" si="398"/>
        <v>Ivanpah Solar Electric Generating System</v>
      </c>
      <c r="D4262" s="123" t="str">
        <f t="shared" si="399"/>
        <v>Solar Power Tower</v>
      </c>
      <c r="E4262" s="26">
        <f t="shared" si="400"/>
        <v>0</v>
      </c>
      <c r="F4262" s="27">
        <f t="shared" si="401"/>
        <v>0</v>
      </c>
      <c r="G4262" s="28"/>
      <c r="H4262" s="131"/>
      <c r="J4262" s="29" t="e">
        <f>VLOOKUP(H4262,'Drop Down Menus'!A:B,2,FALSE)</f>
        <v>#N/A</v>
      </c>
      <c r="L4262" s="48"/>
      <c r="M4262" s="48"/>
      <c r="N4262" s="135"/>
      <c r="R4262" s="144"/>
      <c r="U4262" s="148"/>
      <c r="V4262" s="25"/>
      <c r="Y4262" s="32"/>
      <c r="AG4262" s="29"/>
      <c r="AH4262" s="34"/>
      <c r="AM4262" s="28"/>
      <c r="AN4262" s="28"/>
      <c r="AO4262" s="28"/>
      <c r="AP4262" s="25"/>
      <c r="AQ4262" s="29"/>
      <c r="AR4262" s="30"/>
      <c r="AT4262" s="30"/>
    </row>
    <row r="4263" spans="1:46" ht="30">
      <c r="A4263" s="25">
        <f t="shared" si="396"/>
        <v>2013</v>
      </c>
      <c r="B4263" s="26" t="str">
        <f t="shared" si="397"/>
        <v>Solar Partners</v>
      </c>
      <c r="C4263" s="127" t="str">
        <f t="shared" si="398"/>
        <v>Ivanpah Solar Electric Generating System</v>
      </c>
      <c r="D4263" s="123" t="str">
        <f t="shared" si="399"/>
        <v>Solar Power Tower</v>
      </c>
      <c r="E4263" s="26">
        <f t="shared" si="400"/>
        <v>0</v>
      </c>
      <c r="F4263" s="27">
        <f t="shared" si="401"/>
        <v>0</v>
      </c>
      <c r="G4263" s="28"/>
      <c r="H4263" s="131"/>
      <c r="J4263" s="29" t="e">
        <f>VLOOKUP(H4263,'Drop Down Menus'!A:B,2,FALSE)</f>
        <v>#N/A</v>
      </c>
      <c r="L4263" s="48"/>
      <c r="M4263" s="48"/>
      <c r="N4263" s="135"/>
      <c r="R4263" s="144"/>
      <c r="U4263" s="148"/>
      <c r="V4263" s="25"/>
      <c r="Y4263" s="32"/>
      <c r="AG4263" s="29"/>
      <c r="AH4263" s="34"/>
      <c r="AM4263" s="28"/>
      <c r="AN4263" s="28"/>
      <c r="AO4263" s="28"/>
      <c r="AP4263" s="25"/>
      <c r="AQ4263" s="29"/>
      <c r="AR4263" s="30"/>
      <c r="AT4263" s="30"/>
    </row>
    <row r="4264" spans="1:46" ht="30">
      <c r="A4264" s="25">
        <f t="shared" si="396"/>
        <v>2013</v>
      </c>
      <c r="B4264" s="26" t="str">
        <f t="shared" si="397"/>
        <v>Solar Partners</v>
      </c>
      <c r="C4264" s="127" t="str">
        <f t="shared" si="398"/>
        <v>Ivanpah Solar Electric Generating System</v>
      </c>
      <c r="D4264" s="123" t="str">
        <f t="shared" si="399"/>
        <v>Solar Power Tower</v>
      </c>
      <c r="E4264" s="26">
        <f t="shared" si="400"/>
        <v>0</v>
      </c>
      <c r="F4264" s="27">
        <f t="shared" si="401"/>
        <v>0</v>
      </c>
      <c r="G4264" s="28"/>
      <c r="H4264" s="131"/>
      <c r="J4264" s="29" t="e">
        <f>VLOOKUP(H4264,'Drop Down Menus'!A:B,2,FALSE)</f>
        <v>#N/A</v>
      </c>
      <c r="L4264" s="48"/>
      <c r="M4264" s="48"/>
      <c r="N4264" s="135"/>
      <c r="R4264" s="144"/>
      <c r="U4264" s="148"/>
      <c r="V4264" s="25"/>
      <c r="Y4264" s="32"/>
      <c r="AG4264" s="29"/>
      <c r="AH4264" s="34"/>
      <c r="AM4264" s="28"/>
      <c r="AN4264" s="28"/>
      <c r="AO4264" s="28"/>
      <c r="AP4264" s="25"/>
      <c r="AQ4264" s="29"/>
      <c r="AR4264" s="30"/>
      <c r="AT4264" s="30"/>
    </row>
    <row r="4265" spans="1:46" ht="30">
      <c r="A4265" s="25">
        <f t="shared" si="396"/>
        <v>2013</v>
      </c>
      <c r="B4265" s="26" t="str">
        <f t="shared" si="397"/>
        <v>Solar Partners</v>
      </c>
      <c r="C4265" s="127" t="str">
        <f t="shared" si="398"/>
        <v>Ivanpah Solar Electric Generating System</v>
      </c>
      <c r="D4265" s="123" t="str">
        <f t="shared" si="399"/>
        <v>Solar Power Tower</v>
      </c>
      <c r="E4265" s="26">
        <f t="shared" si="400"/>
        <v>0</v>
      </c>
      <c r="F4265" s="27">
        <f t="shared" si="401"/>
        <v>0</v>
      </c>
      <c r="G4265" s="28"/>
      <c r="H4265" s="131"/>
      <c r="J4265" s="29" t="e">
        <f>VLOOKUP(H4265,'Drop Down Menus'!A:B,2,FALSE)</f>
        <v>#N/A</v>
      </c>
      <c r="L4265" s="48"/>
      <c r="M4265" s="48"/>
      <c r="N4265" s="135"/>
      <c r="R4265" s="144"/>
      <c r="U4265" s="148"/>
      <c r="V4265" s="25"/>
      <c r="Y4265" s="32"/>
      <c r="AG4265" s="29"/>
      <c r="AH4265" s="34"/>
      <c r="AM4265" s="28"/>
      <c r="AN4265" s="28"/>
      <c r="AO4265" s="28"/>
      <c r="AP4265" s="25"/>
      <c r="AQ4265" s="29"/>
      <c r="AR4265" s="30"/>
      <c r="AT4265" s="30"/>
    </row>
    <row r="4266" spans="1:46" ht="30">
      <c r="A4266" s="25">
        <f t="shared" si="396"/>
        <v>2013</v>
      </c>
      <c r="B4266" s="26" t="str">
        <f t="shared" si="397"/>
        <v>Solar Partners</v>
      </c>
      <c r="C4266" s="127" t="str">
        <f t="shared" si="398"/>
        <v>Ivanpah Solar Electric Generating System</v>
      </c>
      <c r="D4266" s="123" t="str">
        <f t="shared" si="399"/>
        <v>Solar Power Tower</v>
      </c>
      <c r="E4266" s="26">
        <f t="shared" si="400"/>
        <v>0</v>
      </c>
      <c r="F4266" s="27">
        <f t="shared" si="401"/>
        <v>0</v>
      </c>
      <c r="G4266" s="28"/>
      <c r="H4266" s="131"/>
      <c r="J4266" s="29" t="e">
        <f>VLOOKUP(H4266,'Drop Down Menus'!A:B,2,FALSE)</f>
        <v>#N/A</v>
      </c>
      <c r="L4266" s="48"/>
      <c r="M4266" s="48"/>
      <c r="N4266" s="135"/>
      <c r="R4266" s="144"/>
      <c r="U4266" s="148"/>
      <c r="V4266" s="25"/>
      <c r="Y4266" s="32"/>
      <c r="AG4266" s="29"/>
      <c r="AH4266" s="34"/>
      <c r="AM4266" s="28"/>
      <c r="AN4266" s="28"/>
      <c r="AO4266" s="28"/>
      <c r="AP4266" s="25"/>
      <c r="AQ4266" s="29"/>
      <c r="AR4266" s="30"/>
      <c r="AT4266" s="30"/>
    </row>
    <row r="4267" spans="1:46" ht="30">
      <c r="A4267" s="25">
        <f t="shared" si="396"/>
        <v>2013</v>
      </c>
      <c r="B4267" s="26" t="str">
        <f t="shared" si="397"/>
        <v>Solar Partners</v>
      </c>
      <c r="C4267" s="127" t="str">
        <f t="shared" si="398"/>
        <v>Ivanpah Solar Electric Generating System</v>
      </c>
      <c r="D4267" s="123" t="str">
        <f t="shared" si="399"/>
        <v>Solar Power Tower</v>
      </c>
      <c r="E4267" s="26">
        <f t="shared" si="400"/>
        <v>0</v>
      </c>
      <c r="F4267" s="27">
        <f t="shared" si="401"/>
        <v>0</v>
      </c>
      <c r="G4267" s="28"/>
      <c r="H4267" s="131"/>
      <c r="J4267" s="29" t="e">
        <f>VLOOKUP(H4267,'Drop Down Menus'!A:B,2,FALSE)</f>
        <v>#N/A</v>
      </c>
      <c r="L4267" s="48"/>
      <c r="M4267" s="48"/>
      <c r="N4267" s="135"/>
      <c r="R4267" s="144"/>
      <c r="U4267" s="148"/>
      <c r="V4267" s="25"/>
      <c r="Y4267" s="32"/>
      <c r="AG4267" s="29"/>
      <c r="AH4267" s="34"/>
      <c r="AM4267" s="28"/>
      <c r="AN4267" s="28"/>
      <c r="AO4267" s="28"/>
      <c r="AP4267" s="25"/>
      <c r="AQ4267" s="29"/>
      <c r="AR4267" s="30"/>
      <c r="AT4267" s="30"/>
    </row>
    <row r="4268" spans="1:46" ht="30">
      <c r="A4268" s="25">
        <f t="shared" si="396"/>
        <v>2013</v>
      </c>
      <c r="B4268" s="26" t="str">
        <f t="shared" si="397"/>
        <v>Solar Partners</v>
      </c>
      <c r="C4268" s="127" t="str">
        <f t="shared" si="398"/>
        <v>Ivanpah Solar Electric Generating System</v>
      </c>
      <c r="D4268" s="123" t="str">
        <f t="shared" si="399"/>
        <v>Solar Power Tower</v>
      </c>
      <c r="E4268" s="26">
        <f t="shared" si="400"/>
        <v>0</v>
      </c>
      <c r="F4268" s="27">
        <f t="shared" si="401"/>
        <v>0</v>
      </c>
      <c r="G4268" s="28"/>
      <c r="H4268" s="131"/>
      <c r="J4268" s="29" t="e">
        <f>VLOOKUP(H4268,'Drop Down Menus'!A:B,2,FALSE)</f>
        <v>#N/A</v>
      </c>
      <c r="L4268" s="48"/>
      <c r="M4268" s="48"/>
      <c r="N4268" s="135"/>
      <c r="R4268" s="144"/>
      <c r="U4268" s="148"/>
      <c r="V4268" s="25"/>
      <c r="Y4268" s="32"/>
      <c r="AG4268" s="29"/>
      <c r="AH4268" s="34"/>
      <c r="AM4268" s="28"/>
      <c r="AN4268" s="28"/>
      <c r="AO4268" s="28"/>
      <c r="AP4268" s="25"/>
      <c r="AQ4268" s="29"/>
      <c r="AR4268" s="30"/>
      <c r="AT4268" s="30"/>
    </row>
    <row r="4269" spans="1:46" ht="30">
      <c r="A4269" s="25">
        <f t="shared" si="396"/>
        <v>2013</v>
      </c>
      <c r="B4269" s="26" t="str">
        <f t="shared" si="397"/>
        <v>Solar Partners</v>
      </c>
      <c r="C4269" s="127" t="str">
        <f t="shared" si="398"/>
        <v>Ivanpah Solar Electric Generating System</v>
      </c>
      <c r="D4269" s="123" t="str">
        <f t="shared" si="399"/>
        <v>Solar Power Tower</v>
      </c>
      <c r="E4269" s="26">
        <f t="shared" si="400"/>
        <v>0</v>
      </c>
      <c r="F4269" s="27">
        <f t="shared" si="401"/>
        <v>0</v>
      </c>
      <c r="G4269" s="28"/>
      <c r="H4269" s="131"/>
      <c r="J4269" s="29" t="e">
        <f>VLOOKUP(H4269,'Drop Down Menus'!A:B,2,FALSE)</f>
        <v>#N/A</v>
      </c>
      <c r="L4269" s="48"/>
      <c r="M4269" s="48"/>
      <c r="N4269" s="135"/>
      <c r="R4269" s="144"/>
      <c r="U4269" s="148"/>
      <c r="V4269" s="25"/>
      <c r="Y4269" s="32"/>
      <c r="AG4269" s="29"/>
      <c r="AH4269" s="34"/>
      <c r="AM4269" s="28"/>
      <c r="AN4269" s="28"/>
      <c r="AO4269" s="28"/>
      <c r="AP4269" s="25"/>
      <c r="AQ4269" s="29"/>
      <c r="AR4269" s="30"/>
      <c r="AT4269" s="30"/>
    </row>
    <row r="4270" spans="1:46" ht="30">
      <c r="A4270" s="25">
        <f t="shared" si="396"/>
        <v>2013</v>
      </c>
      <c r="B4270" s="26" t="str">
        <f t="shared" si="397"/>
        <v>Solar Partners</v>
      </c>
      <c r="C4270" s="127" t="str">
        <f t="shared" si="398"/>
        <v>Ivanpah Solar Electric Generating System</v>
      </c>
      <c r="D4270" s="123" t="str">
        <f t="shared" si="399"/>
        <v>Solar Power Tower</v>
      </c>
      <c r="E4270" s="26">
        <f t="shared" si="400"/>
        <v>0</v>
      </c>
      <c r="F4270" s="27">
        <f t="shared" si="401"/>
        <v>0</v>
      </c>
      <c r="G4270" s="28"/>
      <c r="H4270" s="131"/>
      <c r="J4270" s="29" t="e">
        <f>VLOOKUP(H4270,'Drop Down Menus'!A:B,2,FALSE)</f>
        <v>#N/A</v>
      </c>
      <c r="L4270" s="48"/>
      <c r="M4270" s="48"/>
      <c r="N4270" s="135"/>
      <c r="R4270" s="144"/>
      <c r="U4270" s="148"/>
      <c r="V4270" s="25"/>
      <c r="Y4270" s="32"/>
      <c r="AG4270" s="29"/>
      <c r="AH4270" s="34"/>
      <c r="AM4270" s="28"/>
      <c r="AN4270" s="28"/>
      <c r="AO4270" s="28"/>
      <c r="AP4270" s="25"/>
      <c r="AQ4270" s="29"/>
      <c r="AR4270" s="30"/>
      <c r="AT4270" s="30"/>
    </row>
    <row r="4271" spans="1:46" ht="30">
      <c r="A4271" s="25">
        <f t="shared" si="396"/>
        <v>2013</v>
      </c>
      <c r="B4271" s="26" t="str">
        <f t="shared" si="397"/>
        <v>Solar Partners</v>
      </c>
      <c r="C4271" s="127" t="str">
        <f t="shared" si="398"/>
        <v>Ivanpah Solar Electric Generating System</v>
      </c>
      <c r="D4271" s="123" t="str">
        <f t="shared" si="399"/>
        <v>Solar Power Tower</v>
      </c>
      <c r="E4271" s="26">
        <f t="shared" si="400"/>
        <v>0</v>
      </c>
      <c r="F4271" s="27">
        <f t="shared" si="401"/>
        <v>0</v>
      </c>
      <c r="G4271" s="28"/>
      <c r="H4271" s="131"/>
      <c r="J4271" s="29" t="e">
        <f>VLOOKUP(H4271,'Drop Down Menus'!A:B,2,FALSE)</f>
        <v>#N/A</v>
      </c>
      <c r="L4271" s="48"/>
      <c r="M4271" s="48"/>
      <c r="N4271" s="135"/>
      <c r="R4271" s="144"/>
      <c r="U4271" s="148"/>
      <c r="V4271" s="25"/>
      <c r="Y4271" s="32"/>
      <c r="AG4271" s="29"/>
      <c r="AH4271" s="34"/>
      <c r="AM4271" s="28"/>
      <c r="AN4271" s="28"/>
      <c r="AO4271" s="28"/>
      <c r="AP4271" s="25"/>
      <c r="AQ4271" s="29"/>
      <c r="AR4271" s="30"/>
      <c r="AT4271" s="30"/>
    </row>
    <row r="4272" spans="1:46" ht="30">
      <c r="A4272" s="25">
        <f t="shared" si="396"/>
        <v>2013</v>
      </c>
      <c r="B4272" s="26" t="str">
        <f t="shared" si="397"/>
        <v>Solar Partners</v>
      </c>
      <c r="C4272" s="127" t="str">
        <f t="shared" si="398"/>
        <v>Ivanpah Solar Electric Generating System</v>
      </c>
      <c r="D4272" s="123" t="str">
        <f t="shared" si="399"/>
        <v>Solar Power Tower</v>
      </c>
      <c r="E4272" s="26">
        <f t="shared" si="400"/>
        <v>0</v>
      </c>
      <c r="F4272" s="27">
        <f t="shared" si="401"/>
        <v>0</v>
      </c>
      <c r="G4272" s="28"/>
      <c r="H4272" s="131"/>
      <c r="J4272" s="29" t="e">
        <f>VLOOKUP(H4272,'Drop Down Menus'!A:B,2,FALSE)</f>
        <v>#N/A</v>
      </c>
      <c r="L4272" s="48"/>
      <c r="M4272" s="48"/>
      <c r="N4272" s="135"/>
      <c r="R4272" s="144"/>
      <c r="U4272" s="148"/>
      <c r="V4272" s="25"/>
      <c r="Y4272" s="32"/>
      <c r="AG4272" s="29"/>
      <c r="AH4272" s="34"/>
      <c r="AM4272" s="28"/>
      <c r="AN4272" s="28"/>
      <c r="AO4272" s="28"/>
      <c r="AP4272" s="25"/>
      <c r="AQ4272" s="29"/>
      <c r="AR4272" s="30"/>
      <c r="AT4272" s="30"/>
    </row>
    <row r="4273" spans="1:46" ht="30">
      <c r="A4273" s="25">
        <f t="shared" si="396"/>
        <v>2013</v>
      </c>
      <c r="B4273" s="26" t="str">
        <f t="shared" si="397"/>
        <v>Solar Partners</v>
      </c>
      <c r="C4273" s="127" t="str">
        <f t="shared" si="398"/>
        <v>Ivanpah Solar Electric Generating System</v>
      </c>
      <c r="D4273" s="123" t="str">
        <f t="shared" si="399"/>
        <v>Solar Power Tower</v>
      </c>
      <c r="E4273" s="26">
        <f t="shared" si="400"/>
        <v>0</v>
      </c>
      <c r="F4273" s="27">
        <f t="shared" si="401"/>
        <v>0</v>
      </c>
      <c r="G4273" s="28"/>
      <c r="H4273" s="131"/>
      <c r="J4273" s="29" t="e">
        <f>VLOOKUP(H4273,'Drop Down Menus'!A:B,2,FALSE)</f>
        <v>#N/A</v>
      </c>
      <c r="L4273" s="48"/>
      <c r="M4273" s="48"/>
      <c r="N4273" s="135"/>
      <c r="R4273" s="144"/>
      <c r="U4273" s="148"/>
      <c r="V4273" s="25"/>
      <c r="Y4273" s="32"/>
      <c r="AG4273" s="29"/>
      <c r="AH4273" s="34"/>
      <c r="AM4273" s="28"/>
      <c r="AN4273" s="28"/>
      <c r="AO4273" s="28"/>
      <c r="AP4273" s="25"/>
      <c r="AQ4273" s="29"/>
      <c r="AR4273" s="30"/>
      <c r="AT4273" s="30"/>
    </row>
    <row r="4274" spans="1:46" ht="30">
      <c r="A4274" s="25">
        <f t="shared" si="396"/>
        <v>2013</v>
      </c>
      <c r="B4274" s="26" t="str">
        <f t="shared" si="397"/>
        <v>Solar Partners</v>
      </c>
      <c r="C4274" s="127" t="str">
        <f t="shared" si="398"/>
        <v>Ivanpah Solar Electric Generating System</v>
      </c>
      <c r="D4274" s="123" t="str">
        <f t="shared" si="399"/>
        <v>Solar Power Tower</v>
      </c>
      <c r="E4274" s="26">
        <f t="shared" si="400"/>
        <v>0</v>
      </c>
      <c r="F4274" s="27">
        <f t="shared" si="401"/>
        <v>0</v>
      </c>
      <c r="G4274" s="28"/>
      <c r="H4274" s="131"/>
      <c r="J4274" s="29" t="e">
        <f>VLOOKUP(H4274,'Drop Down Menus'!A:B,2,FALSE)</f>
        <v>#N/A</v>
      </c>
      <c r="L4274" s="48"/>
      <c r="M4274" s="48"/>
      <c r="N4274" s="135"/>
      <c r="R4274" s="144"/>
      <c r="U4274" s="148"/>
      <c r="V4274" s="25"/>
      <c r="Y4274" s="32"/>
      <c r="AG4274" s="29"/>
      <c r="AH4274" s="34"/>
      <c r="AM4274" s="28"/>
      <c r="AN4274" s="28"/>
      <c r="AO4274" s="28"/>
      <c r="AP4274" s="25"/>
      <c r="AQ4274" s="29"/>
      <c r="AR4274" s="30"/>
      <c r="AT4274" s="30"/>
    </row>
    <row r="4275" spans="1:46" ht="30">
      <c r="A4275" s="25">
        <f t="shared" si="396"/>
        <v>2013</v>
      </c>
      <c r="B4275" s="26" t="str">
        <f t="shared" si="397"/>
        <v>Solar Partners</v>
      </c>
      <c r="C4275" s="127" t="str">
        <f t="shared" si="398"/>
        <v>Ivanpah Solar Electric Generating System</v>
      </c>
      <c r="D4275" s="123" t="str">
        <f t="shared" si="399"/>
        <v>Solar Power Tower</v>
      </c>
      <c r="E4275" s="26">
        <f t="shared" si="400"/>
        <v>0</v>
      </c>
      <c r="F4275" s="27">
        <f t="shared" si="401"/>
        <v>0</v>
      </c>
      <c r="G4275" s="28"/>
      <c r="H4275" s="131"/>
      <c r="J4275" s="29" t="e">
        <f>VLOOKUP(H4275,'Drop Down Menus'!A:B,2,FALSE)</f>
        <v>#N/A</v>
      </c>
      <c r="L4275" s="48"/>
      <c r="M4275" s="48"/>
      <c r="N4275" s="135"/>
      <c r="R4275" s="144"/>
      <c r="U4275" s="148"/>
      <c r="V4275" s="25"/>
      <c r="Y4275" s="32"/>
      <c r="AG4275" s="29"/>
      <c r="AH4275" s="34"/>
      <c r="AM4275" s="28"/>
      <c r="AN4275" s="28"/>
      <c r="AO4275" s="28"/>
      <c r="AP4275" s="25"/>
      <c r="AQ4275" s="29"/>
      <c r="AR4275" s="30"/>
      <c r="AT4275" s="30"/>
    </row>
    <row r="4276" spans="1:46" ht="30">
      <c r="A4276" s="25">
        <f t="shared" si="396"/>
        <v>2013</v>
      </c>
      <c r="B4276" s="26" t="str">
        <f t="shared" si="397"/>
        <v>Solar Partners</v>
      </c>
      <c r="C4276" s="127" t="str">
        <f t="shared" si="398"/>
        <v>Ivanpah Solar Electric Generating System</v>
      </c>
      <c r="D4276" s="123" t="str">
        <f t="shared" si="399"/>
        <v>Solar Power Tower</v>
      </c>
      <c r="E4276" s="26">
        <f t="shared" si="400"/>
        <v>0</v>
      </c>
      <c r="F4276" s="27">
        <f t="shared" si="401"/>
        <v>0</v>
      </c>
      <c r="G4276" s="28"/>
      <c r="H4276" s="131"/>
      <c r="J4276" s="29" t="e">
        <f>VLOOKUP(H4276,'Drop Down Menus'!A:B,2,FALSE)</f>
        <v>#N/A</v>
      </c>
      <c r="L4276" s="48"/>
      <c r="M4276" s="48"/>
      <c r="N4276" s="135"/>
      <c r="R4276" s="144"/>
      <c r="U4276" s="148"/>
      <c r="V4276" s="25"/>
      <c r="Y4276" s="32"/>
      <c r="AG4276" s="29"/>
      <c r="AH4276" s="34"/>
      <c r="AM4276" s="28"/>
      <c r="AN4276" s="28"/>
      <c r="AO4276" s="28"/>
      <c r="AP4276" s="25"/>
      <c r="AQ4276" s="29"/>
      <c r="AR4276" s="30"/>
      <c r="AT4276" s="30"/>
    </row>
    <row r="4277" spans="1:46" ht="30">
      <c r="A4277" s="25">
        <f t="shared" si="396"/>
        <v>2013</v>
      </c>
      <c r="B4277" s="26" t="str">
        <f t="shared" si="397"/>
        <v>Solar Partners</v>
      </c>
      <c r="C4277" s="127" t="str">
        <f t="shared" si="398"/>
        <v>Ivanpah Solar Electric Generating System</v>
      </c>
      <c r="D4277" s="123" t="str">
        <f t="shared" si="399"/>
        <v>Solar Power Tower</v>
      </c>
      <c r="E4277" s="26">
        <f t="shared" si="400"/>
        <v>0</v>
      </c>
      <c r="F4277" s="27">
        <f t="shared" si="401"/>
        <v>0</v>
      </c>
      <c r="G4277" s="28"/>
      <c r="H4277" s="131"/>
      <c r="J4277" s="29" t="e">
        <f>VLOOKUP(H4277,'Drop Down Menus'!A:B,2,FALSE)</f>
        <v>#N/A</v>
      </c>
      <c r="L4277" s="48"/>
      <c r="M4277" s="48"/>
      <c r="N4277" s="135"/>
      <c r="R4277" s="144"/>
      <c r="U4277" s="148"/>
      <c r="V4277" s="25"/>
      <c r="Y4277" s="32"/>
      <c r="AG4277" s="29"/>
      <c r="AH4277" s="34"/>
      <c r="AM4277" s="28"/>
      <c r="AN4277" s="28"/>
      <c r="AO4277" s="28"/>
      <c r="AP4277" s="25"/>
      <c r="AQ4277" s="29"/>
      <c r="AR4277" s="30"/>
      <c r="AT4277" s="30"/>
    </row>
    <row r="4278" spans="1:46" ht="30">
      <c r="A4278" s="25">
        <f t="shared" si="396"/>
        <v>2013</v>
      </c>
      <c r="B4278" s="26" t="str">
        <f t="shared" si="397"/>
        <v>Solar Partners</v>
      </c>
      <c r="C4278" s="127" t="str">
        <f t="shared" si="398"/>
        <v>Ivanpah Solar Electric Generating System</v>
      </c>
      <c r="D4278" s="123" t="str">
        <f t="shared" si="399"/>
        <v>Solar Power Tower</v>
      </c>
      <c r="E4278" s="26">
        <f t="shared" si="400"/>
        <v>0</v>
      </c>
      <c r="F4278" s="27">
        <f t="shared" si="401"/>
        <v>0</v>
      </c>
      <c r="G4278" s="28"/>
      <c r="H4278" s="131"/>
      <c r="J4278" s="29" t="e">
        <f>VLOOKUP(H4278,'Drop Down Menus'!A:B,2,FALSE)</f>
        <v>#N/A</v>
      </c>
      <c r="L4278" s="48"/>
      <c r="M4278" s="48"/>
      <c r="N4278" s="135"/>
      <c r="R4278" s="144"/>
      <c r="U4278" s="148"/>
      <c r="V4278" s="25"/>
      <c r="Y4278" s="32"/>
      <c r="AG4278" s="29"/>
      <c r="AH4278" s="34"/>
      <c r="AM4278" s="28"/>
      <c r="AN4278" s="28"/>
      <c r="AO4278" s="28"/>
      <c r="AP4278" s="25"/>
      <c r="AQ4278" s="29"/>
      <c r="AR4278" s="30"/>
      <c r="AT4278" s="30"/>
    </row>
    <row r="4279" spans="1:46" ht="30">
      <c r="A4279" s="25">
        <f t="shared" si="396"/>
        <v>2013</v>
      </c>
      <c r="B4279" s="26" t="str">
        <f t="shared" si="397"/>
        <v>Solar Partners</v>
      </c>
      <c r="C4279" s="127" t="str">
        <f t="shared" si="398"/>
        <v>Ivanpah Solar Electric Generating System</v>
      </c>
      <c r="D4279" s="123" t="str">
        <f t="shared" si="399"/>
        <v>Solar Power Tower</v>
      </c>
      <c r="E4279" s="26">
        <f t="shared" si="400"/>
        <v>0</v>
      </c>
      <c r="F4279" s="27">
        <f t="shared" si="401"/>
        <v>0</v>
      </c>
      <c r="G4279" s="28"/>
      <c r="H4279" s="131"/>
      <c r="J4279" s="29" t="e">
        <f>VLOOKUP(H4279,'Drop Down Menus'!A:B,2,FALSE)</f>
        <v>#N/A</v>
      </c>
      <c r="L4279" s="48"/>
      <c r="M4279" s="48"/>
      <c r="N4279" s="135"/>
      <c r="R4279" s="144"/>
      <c r="U4279" s="148"/>
      <c r="V4279" s="25"/>
      <c r="Y4279" s="32"/>
      <c r="AG4279" s="29"/>
      <c r="AH4279" s="34"/>
      <c r="AM4279" s="28"/>
      <c r="AN4279" s="28"/>
      <c r="AO4279" s="28"/>
      <c r="AP4279" s="25"/>
      <c r="AQ4279" s="29"/>
      <c r="AR4279" s="30"/>
      <c r="AT4279" s="30"/>
    </row>
    <row r="4280" spans="1:46" ht="30">
      <c r="A4280" s="25">
        <f t="shared" si="396"/>
        <v>2013</v>
      </c>
      <c r="B4280" s="26" t="str">
        <f t="shared" si="397"/>
        <v>Solar Partners</v>
      </c>
      <c r="C4280" s="127" t="str">
        <f t="shared" si="398"/>
        <v>Ivanpah Solar Electric Generating System</v>
      </c>
      <c r="D4280" s="123" t="str">
        <f t="shared" si="399"/>
        <v>Solar Power Tower</v>
      </c>
      <c r="E4280" s="26">
        <f t="shared" si="400"/>
        <v>0</v>
      </c>
      <c r="F4280" s="27">
        <f t="shared" si="401"/>
        <v>0</v>
      </c>
      <c r="G4280" s="28"/>
      <c r="H4280" s="131"/>
      <c r="J4280" s="29" t="e">
        <f>VLOOKUP(H4280,'Drop Down Menus'!A:B,2,FALSE)</f>
        <v>#N/A</v>
      </c>
      <c r="L4280" s="48"/>
      <c r="M4280" s="48"/>
      <c r="N4280" s="135"/>
      <c r="R4280" s="144"/>
      <c r="U4280" s="148"/>
      <c r="V4280" s="25"/>
      <c r="Y4280" s="32"/>
      <c r="AG4280" s="29"/>
      <c r="AH4280" s="34"/>
      <c r="AM4280" s="28"/>
      <c r="AN4280" s="28"/>
      <c r="AO4280" s="28"/>
      <c r="AP4280" s="25"/>
      <c r="AQ4280" s="29"/>
      <c r="AR4280" s="30"/>
      <c r="AT4280" s="30"/>
    </row>
    <row r="4281" spans="1:46" ht="30">
      <c r="A4281" s="25">
        <f t="shared" si="396"/>
        <v>2013</v>
      </c>
      <c r="B4281" s="26" t="str">
        <f t="shared" si="397"/>
        <v>Solar Partners</v>
      </c>
      <c r="C4281" s="127" t="str">
        <f t="shared" si="398"/>
        <v>Ivanpah Solar Electric Generating System</v>
      </c>
      <c r="D4281" s="123" t="str">
        <f t="shared" si="399"/>
        <v>Solar Power Tower</v>
      </c>
      <c r="E4281" s="26">
        <f t="shared" si="400"/>
        <v>0</v>
      </c>
      <c r="F4281" s="27">
        <f t="shared" si="401"/>
        <v>0</v>
      </c>
      <c r="G4281" s="28"/>
      <c r="H4281" s="131"/>
      <c r="J4281" s="29" t="e">
        <f>VLOOKUP(H4281,'Drop Down Menus'!A:B,2,FALSE)</f>
        <v>#N/A</v>
      </c>
      <c r="L4281" s="48"/>
      <c r="M4281" s="48"/>
      <c r="N4281" s="135"/>
      <c r="R4281" s="144"/>
      <c r="U4281" s="148"/>
      <c r="V4281" s="25"/>
      <c r="Y4281" s="32"/>
      <c r="AG4281" s="29"/>
      <c r="AH4281" s="34"/>
      <c r="AM4281" s="28"/>
      <c r="AN4281" s="28"/>
      <c r="AO4281" s="28"/>
      <c r="AP4281" s="25"/>
      <c r="AQ4281" s="29"/>
      <c r="AR4281" s="30"/>
      <c r="AT4281" s="30"/>
    </row>
    <row r="4282" spans="1:46" ht="30">
      <c r="A4282" s="25">
        <f t="shared" si="396"/>
        <v>2013</v>
      </c>
      <c r="B4282" s="26" t="str">
        <f t="shared" si="397"/>
        <v>Solar Partners</v>
      </c>
      <c r="C4282" s="127" t="str">
        <f t="shared" si="398"/>
        <v>Ivanpah Solar Electric Generating System</v>
      </c>
      <c r="D4282" s="123" t="str">
        <f t="shared" si="399"/>
        <v>Solar Power Tower</v>
      </c>
      <c r="E4282" s="26">
        <f t="shared" si="400"/>
        <v>0</v>
      </c>
      <c r="F4282" s="27">
        <f t="shared" si="401"/>
        <v>0</v>
      </c>
      <c r="G4282" s="28"/>
      <c r="H4282" s="131"/>
      <c r="J4282" s="29" t="e">
        <f>VLOOKUP(H4282,'Drop Down Menus'!A:B,2,FALSE)</f>
        <v>#N/A</v>
      </c>
      <c r="L4282" s="48"/>
      <c r="M4282" s="48"/>
      <c r="N4282" s="135"/>
      <c r="R4282" s="144"/>
      <c r="U4282" s="148"/>
      <c r="V4282" s="25"/>
      <c r="Y4282" s="32"/>
      <c r="AG4282" s="29"/>
      <c r="AH4282" s="34"/>
      <c r="AM4282" s="28"/>
      <c r="AN4282" s="28"/>
      <c r="AO4282" s="28"/>
      <c r="AP4282" s="25"/>
      <c r="AQ4282" s="29"/>
      <c r="AR4282" s="30"/>
      <c r="AT4282" s="30"/>
    </row>
    <row r="4283" spans="1:46" ht="30">
      <c r="A4283" s="25">
        <f t="shared" si="396"/>
        <v>2013</v>
      </c>
      <c r="B4283" s="26" t="str">
        <f t="shared" si="397"/>
        <v>Solar Partners</v>
      </c>
      <c r="C4283" s="127" t="str">
        <f t="shared" si="398"/>
        <v>Ivanpah Solar Electric Generating System</v>
      </c>
      <c r="D4283" s="123" t="str">
        <f t="shared" si="399"/>
        <v>Solar Power Tower</v>
      </c>
      <c r="E4283" s="26">
        <f t="shared" si="400"/>
        <v>0</v>
      </c>
      <c r="F4283" s="27">
        <f t="shared" si="401"/>
        <v>0</v>
      </c>
      <c r="G4283" s="28"/>
      <c r="H4283" s="131"/>
      <c r="J4283" s="29" t="e">
        <f>VLOOKUP(H4283,'Drop Down Menus'!A:B,2,FALSE)</f>
        <v>#N/A</v>
      </c>
      <c r="L4283" s="48"/>
      <c r="M4283" s="48"/>
      <c r="N4283" s="135"/>
      <c r="R4283" s="144"/>
      <c r="U4283" s="148"/>
      <c r="V4283" s="25"/>
      <c r="Y4283" s="32"/>
      <c r="AG4283" s="29"/>
      <c r="AH4283" s="34"/>
      <c r="AM4283" s="28"/>
      <c r="AN4283" s="28"/>
      <c r="AO4283" s="28"/>
      <c r="AP4283" s="25"/>
      <c r="AQ4283" s="29"/>
      <c r="AR4283" s="30"/>
      <c r="AT4283" s="30"/>
    </row>
    <row r="4284" spans="1:46" ht="30">
      <c r="A4284" s="25">
        <f t="shared" si="396"/>
        <v>2013</v>
      </c>
      <c r="B4284" s="26" t="str">
        <f t="shared" si="397"/>
        <v>Solar Partners</v>
      </c>
      <c r="C4284" s="127" t="str">
        <f t="shared" si="398"/>
        <v>Ivanpah Solar Electric Generating System</v>
      </c>
      <c r="D4284" s="123" t="str">
        <f t="shared" si="399"/>
        <v>Solar Power Tower</v>
      </c>
      <c r="E4284" s="26">
        <f t="shared" si="400"/>
        <v>0</v>
      </c>
      <c r="F4284" s="27">
        <f t="shared" si="401"/>
        <v>0</v>
      </c>
      <c r="G4284" s="28"/>
      <c r="H4284" s="131"/>
      <c r="J4284" s="29" t="e">
        <f>VLOOKUP(H4284,'Drop Down Menus'!A:B,2,FALSE)</f>
        <v>#N/A</v>
      </c>
      <c r="L4284" s="48"/>
      <c r="M4284" s="48"/>
      <c r="N4284" s="135"/>
      <c r="R4284" s="144"/>
      <c r="U4284" s="148"/>
      <c r="V4284" s="25"/>
      <c r="Y4284" s="32"/>
      <c r="AG4284" s="29"/>
      <c r="AH4284" s="34"/>
      <c r="AM4284" s="28"/>
      <c r="AN4284" s="28"/>
      <c r="AO4284" s="28"/>
      <c r="AP4284" s="25"/>
      <c r="AQ4284" s="29"/>
      <c r="AR4284" s="30"/>
      <c r="AT4284" s="30"/>
    </row>
    <row r="4285" spans="1:46" ht="30">
      <c r="A4285" s="25">
        <f t="shared" si="396"/>
        <v>2013</v>
      </c>
      <c r="B4285" s="26" t="str">
        <f t="shared" si="397"/>
        <v>Solar Partners</v>
      </c>
      <c r="C4285" s="127" t="str">
        <f t="shared" si="398"/>
        <v>Ivanpah Solar Electric Generating System</v>
      </c>
      <c r="D4285" s="123" t="str">
        <f t="shared" si="399"/>
        <v>Solar Power Tower</v>
      </c>
      <c r="E4285" s="26">
        <f t="shared" si="400"/>
        <v>0</v>
      </c>
      <c r="F4285" s="27">
        <f t="shared" si="401"/>
        <v>0</v>
      </c>
      <c r="G4285" s="28"/>
      <c r="H4285" s="131"/>
      <c r="J4285" s="29" t="e">
        <f>VLOOKUP(H4285,'Drop Down Menus'!A:B,2,FALSE)</f>
        <v>#N/A</v>
      </c>
      <c r="L4285" s="48"/>
      <c r="M4285" s="48"/>
      <c r="N4285" s="135"/>
      <c r="R4285" s="144"/>
      <c r="U4285" s="148"/>
      <c r="V4285" s="25"/>
      <c r="Y4285" s="32"/>
      <c r="AG4285" s="29"/>
      <c r="AH4285" s="34"/>
      <c r="AM4285" s="28"/>
      <c r="AN4285" s="28"/>
      <c r="AO4285" s="28"/>
      <c r="AP4285" s="25"/>
      <c r="AQ4285" s="29"/>
      <c r="AR4285" s="30"/>
      <c r="AT4285" s="30"/>
    </row>
    <row r="4286" spans="1:46" ht="30">
      <c r="A4286" s="25">
        <f t="shared" si="396"/>
        <v>2013</v>
      </c>
      <c r="B4286" s="26" t="str">
        <f t="shared" si="397"/>
        <v>Solar Partners</v>
      </c>
      <c r="C4286" s="127" t="str">
        <f t="shared" si="398"/>
        <v>Ivanpah Solar Electric Generating System</v>
      </c>
      <c r="D4286" s="123" t="str">
        <f t="shared" si="399"/>
        <v>Solar Power Tower</v>
      </c>
      <c r="E4286" s="26">
        <f t="shared" si="400"/>
        <v>0</v>
      </c>
      <c r="F4286" s="27">
        <f t="shared" si="401"/>
        <v>0</v>
      </c>
      <c r="G4286" s="28"/>
      <c r="H4286" s="131"/>
      <c r="J4286" s="29" t="e">
        <f>VLOOKUP(H4286,'Drop Down Menus'!A:B,2,FALSE)</f>
        <v>#N/A</v>
      </c>
      <c r="L4286" s="48"/>
      <c r="M4286" s="48"/>
      <c r="N4286" s="135"/>
      <c r="R4286" s="144"/>
      <c r="U4286" s="148"/>
      <c r="V4286" s="25"/>
      <c r="Y4286" s="32"/>
      <c r="AG4286" s="29"/>
      <c r="AH4286" s="34"/>
      <c r="AM4286" s="28"/>
      <c r="AN4286" s="28"/>
      <c r="AO4286" s="28"/>
      <c r="AP4286" s="25"/>
      <c r="AQ4286" s="29"/>
      <c r="AR4286" s="30"/>
      <c r="AT4286" s="30"/>
    </row>
    <row r="4287" spans="1:46" ht="30">
      <c r="A4287" s="25">
        <f t="shared" si="396"/>
        <v>2013</v>
      </c>
      <c r="B4287" s="26" t="str">
        <f t="shared" si="397"/>
        <v>Solar Partners</v>
      </c>
      <c r="C4287" s="127" t="str">
        <f t="shared" si="398"/>
        <v>Ivanpah Solar Electric Generating System</v>
      </c>
      <c r="D4287" s="123" t="str">
        <f t="shared" si="399"/>
        <v>Solar Power Tower</v>
      </c>
      <c r="E4287" s="26">
        <f t="shared" si="400"/>
        <v>0</v>
      </c>
      <c r="F4287" s="27">
        <f t="shared" si="401"/>
        <v>0</v>
      </c>
      <c r="G4287" s="28"/>
      <c r="H4287" s="131"/>
      <c r="J4287" s="29" t="e">
        <f>VLOOKUP(H4287,'Drop Down Menus'!A:B,2,FALSE)</f>
        <v>#N/A</v>
      </c>
      <c r="L4287" s="48"/>
      <c r="M4287" s="48"/>
      <c r="N4287" s="135"/>
      <c r="R4287" s="144"/>
      <c r="U4287" s="148"/>
      <c r="V4287" s="25"/>
      <c r="Y4287" s="32"/>
      <c r="AG4287" s="29"/>
      <c r="AH4287" s="34"/>
      <c r="AM4287" s="28"/>
      <c r="AN4287" s="28"/>
      <c r="AO4287" s="28"/>
      <c r="AP4287" s="25"/>
      <c r="AQ4287" s="29"/>
      <c r="AR4287" s="30"/>
      <c r="AT4287" s="30"/>
    </row>
    <row r="4288" spans="1:46" ht="30">
      <c r="A4288" s="25">
        <f t="shared" si="396"/>
        <v>2013</v>
      </c>
      <c r="B4288" s="26" t="str">
        <f t="shared" si="397"/>
        <v>Solar Partners</v>
      </c>
      <c r="C4288" s="127" t="str">
        <f t="shared" si="398"/>
        <v>Ivanpah Solar Electric Generating System</v>
      </c>
      <c r="D4288" s="123" t="str">
        <f t="shared" si="399"/>
        <v>Solar Power Tower</v>
      </c>
      <c r="E4288" s="26">
        <f t="shared" si="400"/>
        <v>0</v>
      </c>
      <c r="F4288" s="27">
        <f t="shared" si="401"/>
        <v>0</v>
      </c>
      <c r="G4288" s="28"/>
      <c r="H4288" s="131"/>
      <c r="J4288" s="29" t="e">
        <f>VLOOKUP(H4288,'Drop Down Menus'!A:B,2,FALSE)</f>
        <v>#N/A</v>
      </c>
      <c r="L4288" s="48"/>
      <c r="M4288" s="48"/>
      <c r="N4288" s="135"/>
      <c r="R4288" s="144"/>
      <c r="U4288" s="148"/>
      <c r="V4288" s="25"/>
      <c r="Y4288" s="32"/>
      <c r="AG4288" s="29"/>
      <c r="AH4288" s="34"/>
      <c r="AM4288" s="28"/>
      <c r="AN4288" s="28"/>
      <c r="AO4288" s="28"/>
      <c r="AP4288" s="25"/>
      <c r="AQ4288" s="29"/>
      <c r="AR4288" s="30"/>
      <c r="AT4288" s="30"/>
    </row>
    <row r="4289" spans="1:46" ht="30">
      <c r="A4289" s="25">
        <f t="shared" si="396"/>
        <v>2013</v>
      </c>
      <c r="B4289" s="26" t="str">
        <f t="shared" si="397"/>
        <v>Solar Partners</v>
      </c>
      <c r="C4289" s="127" t="str">
        <f t="shared" si="398"/>
        <v>Ivanpah Solar Electric Generating System</v>
      </c>
      <c r="D4289" s="123" t="str">
        <f t="shared" si="399"/>
        <v>Solar Power Tower</v>
      </c>
      <c r="E4289" s="26">
        <f t="shared" si="400"/>
        <v>0</v>
      </c>
      <c r="F4289" s="27">
        <f t="shared" si="401"/>
        <v>0</v>
      </c>
      <c r="G4289" s="28"/>
      <c r="H4289" s="131"/>
      <c r="J4289" s="29" t="e">
        <f>VLOOKUP(H4289,'Drop Down Menus'!A:B,2,FALSE)</f>
        <v>#N/A</v>
      </c>
      <c r="L4289" s="48"/>
      <c r="M4289" s="48"/>
      <c r="N4289" s="135"/>
      <c r="R4289" s="144"/>
      <c r="U4289" s="148"/>
      <c r="V4289" s="25"/>
      <c r="Y4289" s="32"/>
      <c r="AG4289" s="29"/>
      <c r="AH4289" s="34"/>
      <c r="AM4289" s="28"/>
      <c r="AN4289" s="28"/>
      <c r="AO4289" s="28"/>
      <c r="AP4289" s="25"/>
      <c r="AQ4289" s="29"/>
      <c r="AR4289" s="30"/>
      <c r="AT4289" s="30"/>
    </row>
    <row r="4290" spans="1:46" ht="30">
      <c r="A4290" s="25">
        <f t="shared" si="396"/>
        <v>2013</v>
      </c>
      <c r="B4290" s="26" t="str">
        <f t="shared" si="397"/>
        <v>Solar Partners</v>
      </c>
      <c r="C4290" s="127" t="str">
        <f t="shared" si="398"/>
        <v>Ivanpah Solar Electric Generating System</v>
      </c>
      <c r="D4290" s="123" t="str">
        <f t="shared" si="399"/>
        <v>Solar Power Tower</v>
      </c>
      <c r="E4290" s="26">
        <f t="shared" si="400"/>
        <v>0</v>
      </c>
      <c r="F4290" s="27">
        <f t="shared" si="401"/>
        <v>0</v>
      </c>
      <c r="G4290" s="28"/>
      <c r="H4290" s="131"/>
      <c r="J4290" s="29" t="e">
        <f>VLOOKUP(H4290,'Drop Down Menus'!A:B,2,FALSE)</f>
        <v>#N/A</v>
      </c>
      <c r="L4290" s="48"/>
      <c r="M4290" s="48"/>
      <c r="N4290" s="135"/>
      <c r="R4290" s="144"/>
      <c r="U4290" s="148"/>
      <c r="V4290" s="25"/>
      <c r="Y4290" s="32"/>
      <c r="AG4290" s="29"/>
      <c r="AH4290" s="34"/>
      <c r="AM4290" s="28"/>
      <c r="AN4290" s="28"/>
      <c r="AO4290" s="28"/>
      <c r="AP4290" s="25"/>
      <c r="AQ4290" s="29"/>
      <c r="AR4290" s="30"/>
      <c r="AT4290" s="30"/>
    </row>
    <row r="4291" spans="1:46" ht="30">
      <c r="A4291" s="25">
        <f t="shared" ref="A4291:A4354" si="402">ReportYear</f>
        <v>2013</v>
      </c>
      <c r="B4291" s="26" t="str">
        <f t="shared" ref="B4291:B4354" si="403">Project_Proponent</f>
        <v>Solar Partners</v>
      </c>
      <c r="C4291" s="127" t="str">
        <f t="shared" ref="C4291:C4354" si="404">Project_Name</f>
        <v>Ivanpah Solar Electric Generating System</v>
      </c>
      <c r="D4291" s="123" t="str">
        <f t="shared" ref="D4291:D4354" si="405">Project_Type_AutoFill</f>
        <v>Solar Power Tower</v>
      </c>
      <c r="E4291" s="26">
        <f t="shared" ref="E4291:E4354" si="406">SPUT_Permit____if_applicable</f>
        <v>0</v>
      </c>
      <c r="F4291" s="27">
        <f t="shared" ref="F4291:F4354" si="407">Eagle_Permit</f>
        <v>0</v>
      </c>
      <c r="G4291" s="28"/>
      <c r="H4291" s="131"/>
      <c r="J4291" s="29" t="e">
        <f>VLOOKUP(H4291,'Drop Down Menus'!A:B,2,FALSE)</f>
        <v>#N/A</v>
      </c>
      <c r="L4291" s="48"/>
      <c r="M4291" s="48"/>
      <c r="N4291" s="135"/>
      <c r="R4291" s="144"/>
      <c r="U4291" s="148"/>
      <c r="V4291" s="25"/>
      <c r="Y4291" s="32"/>
      <c r="AG4291" s="29"/>
      <c r="AH4291" s="34"/>
      <c r="AM4291" s="28"/>
      <c r="AN4291" s="28"/>
      <c r="AO4291" s="28"/>
      <c r="AP4291" s="25"/>
      <c r="AQ4291" s="29"/>
      <c r="AR4291" s="30"/>
      <c r="AT4291" s="30"/>
    </row>
    <row r="4292" spans="1:46" ht="30">
      <c r="A4292" s="25">
        <f t="shared" si="402"/>
        <v>2013</v>
      </c>
      <c r="B4292" s="26" t="str">
        <f t="shared" si="403"/>
        <v>Solar Partners</v>
      </c>
      <c r="C4292" s="127" t="str">
        <f t="shared" si="404"/>
        <v>Ivanpah Solar Electric Generating System</v>
      </c>
      <c r="D4292" s="123" t="str">
        <f t="shared" si="405"/>
        <v>Solar Power Tower</v>
      </c>
      <c r="E4292" s="26">
        <f t="shared" si="406"/>
        <v>0</v>
      </c>
      <c r="F4292" s="27">
        <f t="shared" si="407"/>
        <v>0</v>
      </c>
      <c r="G4292" s="28"/>
      <c r="H4292" s="131"/>
      <c r="J4292" s="29" t="e">
        <f>VLOOKUP(H4292,'Drop Down Menus'!A:B,2,FALSE)</f>
        <v>#N/A</v>
      </c>
      <c r="L4292" s="48"/>
      <c r="M4292" s="48"/>
      <c r="N4292" s="135"/>
      <c r="R4292" s="144"/>
      <c r="U4292" s="148"/>
      <c r="V4292" s="25"/>
      <c r="Y4292" s="32"/>
      <c r="AG4292" s="29"/>
      <c r="AH4292" s="34"/>
      <c r="AM4292" s="28"/>
      <c r="AN4292" s="28"/>
      <c r="AO4292" s="28"/>
      <c r="AP4292" s="25"/>
      <c r="AQ4292" s="29"/>
      <c r="AR4292" s="30"/>
      <c r="AT4292" s="30"/>
    </row>
    <row r="4293" spans="1:46" ht="30">
      <c r="A4293" s="25">
        <f t="shared" si="402"/>
        <v>2013</v>
      </c>
      <c r="B4293" s="26" t="str">
        <f t="shared" si="403"/>
        <v>Solar Partners</v>
      </c>
      <c r="C4293" s="127" t="str">
        <f t="shared" si="404"/>
        <v>Ivanpah Solar Electric Generating System</v>
      </c>
      <c r="D4293" s="123" t="str">
        <f t="shared" si="405"/>
        <v>Solar Power Tower</v>
      </c>
      <c r="E4293" s="26">
        <f t="shared" si="406"/>
        <v>0</v>
      </c>
      <c r="F4293" s="27">
        <f t="shared" si="407"/>
        <v>0</v>
      </c>
      <c r="G4293" s="28"/>
      <c r="H4293" s="131"/>
      <c r="J4293" s="29" t="e">
        <f>VLOOKUP(H4293,'Drop Down Menus'!A:B,2,FALSE)</f>
        <v>#N/A</v>
      </c>
      <c r="L4293" s="48"/>
      <c r="M4293" s="48"/>
      <c r="N4293" s="135"/>
      <c r="R4293" s="144"/>
      <c r="U4293" s="148"/>
      <c r="V4293" s="25"/>
      <c r="Y4293" s="32"/>
      <c r="AG4293" s="29"/>
      <c r="AH4293" s="34"/>
      <c r="AM4293" s="28"/>
      <c r="AN4293" s="28"/>
      <c r="AO4293" s="28"/>
      <c r="AP4293" s="25"/>
      <c r="AQ4293" s="29"/>
      <c r="AR4293" s="30"/>
      <c r="AT4293" s="30"/>
    </row>
    <row r="4294" spans="1:46" ht="30">
      <c r="A4294" s="25">
        <f t="shared" si="402"/>
        <v>2013</v>
      </c>
      <c r="B4294" s="26" t="str">
        <f t="shared" si="403"/>
        <v>Solar Partners</v>
      </c>
      <c r="C4294" s="127" t="str">
        <f t="shared" si="404"/>
        <v>Ivanpah Solar Electric Generating System</v>
      </c>
      <c r="D4294" s="123" t="str">
        <f t="shared" si="405"/>
        <v>Solar Power Tower</v>
      </c>
      <c r="E4294" s="26">
        <f t="shared" si="406"/>
        <v>0</v>
      </c>
      <c r="F4294" s="27">
        <f t="shared" si="407"/>
        <v>0</v>
      </c>
      <c r="G4294" s="28"/>
      <c r="H4294" s="131"/>
      <c r="J4294" s="29" t="e">
        <f>VLOOKUP(H4294,'Drop Down Menus'!A:B,2,FALSE)</f>
        <v>#N/A</v>
      </c>
      <c r="L4294" s="48"/>
      <c r="M4294" s="48"/>
      <c r="N4294" s="135"/>
      <c r="R4294" s="144"/>
      <c r="U4294" s="148"/>
      <c r="V4294" s="25"/>
      <c r="Y4294" s="32"/>
      <c r="AG4294" s="29"/>
      <c r="AH4294" s="34"/>
      <c r="AM4294" s="28"/>
      <c r="AN4294" s="28"/>
      <c r="AO4294" s="28"/>
      <c r="AP4294" s="25"/>
      <c r="AQ4294" s="29"/>
      <c r="AR4294" s="30"/>
      <c r="AT4294" s="30"/>
    </row>
    <row r="4295" spans="1:46" ht="30">
      <c r="A4295" s="25">
        <f t="shared" si="402"/>
        <v>2013</v>
      </c>
      <c r="B4295" s="26" t="str">
        <f t="shared" si="403"/>
        <v>Solar Partners</v>
      </c>
      <c r="C4295" s="127" t="str">
        <f t="shared" si="404"/>
        <v>Ivanpah Solar Electric Generating System</v>
      </c>
      <c r="D4295" s="123" t="str">
        <f t="shared" si="405"/>
        <v>Solar Power Tower</v>
      </c>
      <c r="E4295" s="26">
        <f t="shared" si="406"/>
        <v>0</v>
      </c>
      <c r="F4295" s="27">
        <f t="shared" si="407"/>
        <v>0</v>
      </c>
      <c r="G4295" s="28"/>
      <c r="H4295" s="131"/>
      <c r="J4295" s="29" t="e">
        <f>VLOOKUP(H4295,'Drop Down Menus'!A:B,2,FALSE)</f>
        <v>#N/A</v>
      </c>
      <c r="L4295" s="48"/>
      <c r="M4295" s="48"/>
      <c r="N4295" s="135"/>
      <c r="R4295" s="144"/>
      <c r="U4295" s="148"/>
      <c r="V4295" s="25"/>
      <c r="Y4295" s="32"/>
      <c r="AG4295" s="29"/>
      <c r="AH4295" s="34"/>
      <c r="AM4295" s="28"/>
      <c r="AN4295" s="28"/>
      <c r="AO4295" s="28"/>
      <c r="AP4295" s="25"/>
      <c r="AQ4295" s="29"/>
      <c r="AR4295" s="30"/>
      <c r="AT4295" s="30"/>
    </row>
    <row r="4296" spans="1:46" ht="30">
      <c r="A4296" s="25">
        <f t="shared" si="402"/>
        <v>2013</v>
      </c>
      <c r="B4296" s="26" t="str">
        <f t="shared" si="403"/>
        <v>Solar Partners</v>
      </c>
      <c r="C4296" s="127" t="str">
        <f t="shared" si="404"/>
        <v>Ivanpah Solar Electric Generating System</v>
      </c>
      <c r="D4296" s="123" t="str">
        <f t="shared" si="405"/>
        <v>Solar Power Tower</v>
      </c>
      <c r="E4296" s="26">
        <f t="shared" si="406"/>
        <v>0</v>
      </c>
      <c r="F4296" s="27">
        <f t="shared" si="407"/>
        <v>0</v>
      </c>
      <c r="G4296" s="28"/>
      <c r="H4296" s="131"/>
      <c r="J4296" s="29" t="e">
        <f>VLOOKUP(H4296,'Drop Down Menus'!A:B,2,FALSE)</f>
        <v>#N/A</v>
      </c>
      <c r="L4296" s="48"/>
      <c r="M4296" s="48"/>
      <c r="N4296" s="135"/>
      <c r="R4296" s="144"/>
      <c r="U4296" s="148"/>
      <c r="V4296" s="25"/>
      <c r="Y4296" s="32"/>
      <c r="AG4296" s="29"/>
      <c r="AH4296" s="34"/>
      <c r="AM4296" s="28"/>
      <c r="AN4296" s="28"/>
      <c r="AO4296" s="28"/>
      <c r="AP4296" s="25"/>
      <c r="AQ4296" s="29"/>
      <c r="AR4296" s="30"/>
      <c r="AT4296" s="30"/>
    </row>
    <row r="4297" spans="1:46" ht="30">
      <c r="A4297" s="25">
        <f t="shared" si="402"/>
        <v>2013</v>
      </c>
      <c r="B4297" s="26" t="str">
        <f t="shared" si="403"/>
        <v>Solar Partners</v>
      </c>
      <c r="C4297" s="127" t="str">
        <f t="shared" si="404"/>
        <v>Ivanpah Solar Electric Generating System</v>
      </c>
      <c r="D4297" s="123" t="str">
        <f t="shared" si="405"/>
        <v>Solar Power Tower</v>
      </c>
      <c r="E4297" s="26">
        <f t="shared" si="406"/>
        <v>0</v>
      </c>
      <c r="F4297" s="27">
        <f t="shared" si="407"/>
        <v>0</v>
      </c>
      <c r="G4297" s="28"/>
      <c r="H4297" s="131"/>
      <c r="J4297" s="29" t="e">
        <f>VLOOKUP(H4297,'Drop Down Menus'!A:B,2,FALSE)</f>
        <v>#N/A</v>
      </c>
      <c r="L4297" s="48"/>
      <c r="M4297" s="48"/>
      <c r="N4297" s="135"/>
      <c r="R4297" s="144"/>
      <c r="U4297" s="148"/>
      <c r="V4297" s="25"/>
      <c r="Y4297" s="32"/>
      <c r="AG4297" s="29"/>
      <c r="AH4297" s="34"/>
      <c r="AM4297" s="28"/>
      <c r="AN4297" s="28"/>
      <c r="AO4297" s="28"/>
      <c r="AP4297" s="25"/>
      <c r="AQ4297" s="29"/>
      <c r="AR4297" s="30"/>
      <c r="AT4297" s="30"/>
    </row>
    <row r="4298" spans="1:46" ht="30">
      <c r="A4298" s="25">
        <f t="shared" si="402"/>
        <v>2013</v>
      </c>
      <c r="B4298" s="26" t="str">
        <f t="shared" si="403"/>
        <v>Solar Partners</v>
      </c>
      <c r="C4298" s="127" t="str">
        <f t="shared" si="404"/>
        <v>Ivanpah Solar Electric Generating System</v>
      </c>
      <c r="D4298" s="123" t="str">
        <f t="shared" si="405"/>
        <v>Solar Power Tower</v>
      </c>
      <c r="E4298" s="26">
        <f t="shared" si="406"/>
        <v>0</v>
      </c>
      <c r="F4298" s="27">
        <f t="shared" si="407"/>
        <v>0</v>
      </c>
      <c r="G4298" s="28"/>
      <c r="H4298" s="131"/>
      <c r="J4298" s="29" t="e">
        <f>VLOOKUP(H4298,'Drop Down Menus'!A:B,2,FALSE)</f>
        <v>#N/A</v>
      </c>
      <c r="L4298" s="48"/>
      <c r="M4298" s="48"/>
      <c r="N4298" s="135"/>
      <c r="R4298" s="144"/>
      <c r="U4298" s="148"/>
      <c r="V4298" s="25"/>
      <c r="Y4298" s="32"/>
      <c r="AG4298" s="29"/>
      <c r="AH4298" s="34"/>
      <c r="AM4298" s="28"/>
      <c r="AN4298" s="28"/>
      <c r="AO4298" s="28"/>
      <c r="AP4298" s="25"/>
      <c r="AQ4298" s="29"/>
      <c r="AR4298" s="30"/>
      <c r="AT4298" s="30"/>
    </row>
    <row r="4299" spans="1:46" ht="30">
      <c r="A4299" s="25">
        <f t="shared" si="402"/>
        <v>2013</v>
      </c>
      <c r="B4299" s="26" t="str">
        <f t="shared" si="403"/>
        <v>Solar Partners</v>
      </c>
      <c r="C4299" s="127" t="str">
        <f t="shared" si="404"/>
        <v>Ivanpah Solar Electric Generating System</v>
      </c>
      <c r="D4299" s="123" t="str">
        <f t="shared" si="405"/>
        <v>Solar Power Tower</v>
      </c>
      <c r="E4299" s="26">
        <f t="shared" si="406"/>
        <v>0</v>
      </c>
      <c r="F4299" s="27">
        <f t="shared" si="407"/>
        <v>0</v>
      </c>
      <c r="G4299" s="28"/>
      <c r="H4299" s="131"/>
      <c r="J4299" s="29" t="e">
        <f>VLOOKUP(H4299,'Drop Down Menus'!A:B,2,FALSE)</f>
        <v>#N/A</v>
      </c>
      <c r="L4299" s="48"/>
      <c r="M4299" s="48"/>
      <c r="N4299" s="135"/>
      <c r="R4299" s="144"/>
      <c r="U4299" s="148"/>
      <c r="V4299" s="25"/>
      <c r="Y4299" s="32"/>
      <c r="AG4299" s="29"/>
      <c r="AH4299" s="34"/>
      <c r="AM4299" s="28"/>
      <c r="AN4299" s="28"/>
      <c r="AO4299" s="28"/>
      <c r="AP4299" s="25"/>
      <c r="AQ4299" s="29"/>
      <c r="AR4299" s="30"/>
      <c r="AT4299" s="30"/>
    </row>
    <row r="4300" spans="1:46" ht="30">
      <c r="A4300" s="25">
        <f t="shared" si="402"/>
        <v>2013</v>
      </c>
      <c r="B4300" s="26" t="str">
        <f t="shared" si="403"/>
        <v>Solar Partners</v>
      </c>
      <c r="C4300" s="127" t="str">
        <f t="shared" si="404"/>
        <v>Ivanpah Solar Electric Generating System</v>
      </c>
      <c r="D4300" s="123" t="str">
        <f t="shared" si="405"/>
        <v>Solar Power Tower</v>
      </c>
      <c r="E4300" s="26">
        <f t="shared" si="406"/>
        <v>0</v>
      </c>
      <c r="F4300" s="27">
        <f t="shared" si="407"/>
        <v>0</v>
      </c>
      <c r="G4300" s="28"/>
      <c r="H4300" s="131"/>
      <c r="J4300" s="29" t="e">
        <f>VLOOKUP(H4300,'Drop Down Menus'!A:B,2,FALSE)</f>
        <v>#N/A</v>
      </c>
      <c r="L4300" s="48"/>
      <c r="M4300" s="48"/>
      <c r="N4300" s="135"/>
      <c r="R4300" s="144"/>
      <c r="U4300" s="148"/>
      <c r="V4300" s="25"/>
      <c r="Y4300" s="32"/>
      <c r="AG4300" s="29"/>
      <c r="AH4300" s="34"/>
      <c r="AM4300" s="28"/>
      <c r="AN4300" s="28"/>
      <c r="AO4300" s="28"/>
      <c r="AP4300" s="25"/>
      <c r="AQ4300" s="29"/>
      <c r="AR4300" s="30"/>
      <c r="AT4300" s="30"/>
    </row>
    <row r="4301" spans="1:46" ht="30">
      <c r="A4301" s="25">
        <f t="shared" si="402"/>
        <v>2013</v>
      </c>
      <c r="B4301" s="26" t="str">
        <f t="shared" si="403"/>
        <v>Solar Partners</v>
      </c>
      <c r="C4301" s="127" t="str">
        <f t="shared" si="404"/>
        <v>Ivanpah Solar Electric Generating System</v>
      </c>
      <c r="D4301" s="123" t="str">
        <f t="shared" si="405"/>
        <v>Solar Power Tower</v>
      </c>
      <c r="E4301" s="26">
        <f t="shared" si="406"/>
        <v>0</v>
      </c>
      <c r="F4301" s="27">
        <f t="shared" si="407"/>
        <v>0</v>
      </c>
      <c r="G4301" s="28"/>
      <c r="H4301" s="131"/>
      <c r="J4301" s="29" t="e">
        <f>VLOOKUP(H4301,'Drop Down Menus'!A:B,2,FALSE)</f>
        <v>#N/A</v>
      </c>
      <c r="L4301" s="48"/>
      <c r="M4301" s="48"/>
      <c r="N4301" s="135"/>
      <c r="R4301" s="144"/>
      <c r="U4301" s="148"/>
      <c r="V4301" s="25"/>
      <c r="Y4301" s="32"/>
      <c r="AG4301" s="29"/>
      <c r="AH4301" s="34"/>
      <c r="AM4301" s="28"/>
      <c r="AN4301" s="28"/>
      <c r="AO4301" s="28"/>
      <c r="AP4301" s="25"/>
      <c r="AQ4301" s="29"/>
      <c r="AR4301" s="30"/>
      <c r="AT4301" s="30"/>
    </row>
    <row r="4302" spans="1:46" ht="30">
      <c r="A4302" s="25">
        <f t="shared" si="402"/>
        <v>2013</v>
      </c>
      <c r="B4302" s="26" t="str">
        <f t="shared" si="403"/>
        <v>Solar Partners</v>
      </c>
      <c r="C4302" s="127" t="str">
        <f t="shared" si="404"/>
        <v>Ivanpah Solar Electric Generating System</v>
      </c>
      <c r="D4302" s="123" t="str">
        <f t="shared" si="405"/>
        <v>Solar Power Tower</v>
      </c>
      <c r="E4302" s="26">
        <f t="shared" si="406"/>
        <v>0</v>
      </c>
      <c r="F4302" s="27">
        <f t="shared" si="407"/>
        <v>0</v>
      </c>
      <c r="G4302" s="28"/>
      <c r="H4302" s="131"/>
      <c r="J4302" s="29" t="e">
        <f>VLOOKUP(H4302,'Drop Down Menus'!A:B,2,FALSE)</f>
        <v>#N/A</v>
      </c>
      <c r="L4302" s="48"/>
      <c r="M4302" s="48"/>
      <c r="N4302" s="135"/>
      <c r="R4302" s="144"/>
      <c r="U4302" s="148"/>
      <c r="V4302" s="25"/>
      <c r="Y4302" s="32"/>
      <c r="AG4302" s="29"/>
      <c r="AH4302" s="34"/>
      <c r="AM4302" s="28"/>
      <c r="AN4302" s="28"/>
      <c r="AO4302" s="28"/>
      <c r="AP4302" s="25"/>
      <c r="AQ4302" s="29"/>
      <c r="AR4302" s="30"/>
      <c r="AT4302" s="30"/>
    </row>
    <row r="4303" spans="1:46" ht="30">
      <c r="A4303" s="25">
        <f t="shared" si="402"/>
        <v>2013</v>
      </c>
      <c r="B4303" s="26" t="str">
        <f t="shared" si="403"/>
        <v>Solar Partners</v>
      </c>
      <c r="C4303" s="127" t="str">
        <f t="shared" si="404"/>
        <v>Ivanpah Solar Electric Generating System</v>
      </c>
      <c r="D4303" s="123" t="str">
        <f t="shared" si="405"/>
        <v>Solar Power Tower</v>
      </c>
      <c r="E4303" s="26">
        <f t="shared" si="406"/>
        <v>0</v>
      </c>
      <c r="F4303" s="27">
        <f t="shared" si="407"/>
        <v>0</v>
      </c>
      <c r="G4303" s="28"/>
      <c r="H4303" s="131"/>
      <c r="J4303" s="29" t="e">
        <f>VLOOKUP(H4303,'Drop Down Menus'!A:B,2,FALSE)</f>
        <v>#N/A</v>
      </c>
      <c r="L4303" s="48"/>
      <c r="M4303" s="48"/>
      <c r="N4303" s="135"/>
      <c r="R4303" s="144"/>
      <c r="U4303" s="148"/>
      <c r="V4303" s="25"/>
      <c r="Y4303" s="32"/>
      <c r="AG4303" s="29"/>
      <c r="AH4303" s="34"/>
      <c r="AM4303" s="28"/>
      <c r="AN4303" s="28"/>
      <c r="AO4303" s="28"/>
      <c r="AP4303" s="25"/>
      <c r="AQ4303" s="29"/>
      <c r="AR4303" s="30"/>
      <c r="AT4303" s="30"/>
    </row>
    <row r="4304" spans="1:46" ht="30">
      <c r="A4304" s="25">
        <f t="shared" si="402"/>
        <v>2013</v>
      </c>
      <c r="B4304" s="26" t="str">
        <f t="shared" si="403"/>
        <v>Solar Partners</v>
      </c>
      <c r="C4304" s="127" t="str">
        <f t="shared" si="404"/>
        <v>Ivanpah Solar Electric Generating System</v>
      </c>
      <c r="D4304" s="123" t="str">
        <f t="shared" si="405"/>
        <v>Solar Power Tower</v>
      </c>
      <c r="E4304" s="26">
        <f t="shared" si="406"/>
        <v>0</v>
      </c>
      <c r="F4304" s="27">
        <f t="shared" si="407"/>
        <v>0</v>
      </c>
      <c r="G4304" s="28"/>
      <c r="H4304" s="131"/>
      <c r="J4304" s="29" t="e">
        <f>VLOOKUP(H4304,'Drop Down Menus'!A:B,2,FALSE)</f>
        <v>#N/A</v>
      </c>
      <c r="L4304" s="48"/>
      <c r="M4304" s="48"/>
      <c r="N4304" s="135"/>
      <c r="R4304" s="144"/>
      <c r="U4304" s="148"/>
      <c r="V4304" s="25"/>
      <c r="Y4304" s="32"/>
      <c r="AG4304" s="29"/>
      <c r="AH4304" s="34"/>
      <c r="AM4304" s="28"/>
      <c r="AN4304" s="28"/>
      <c r="AO4304" s="28"/>
      <c r="AP4304" s="25"/>
      <c r="AQ4304" s="29"/>
      <c r="AR4304" s="30"/>
      <c r="AT4304" s="30"/>
    </row>
    <row r="4305" spans="1:46" ht="30">
      <c r="A4305" s="25">
        <f t="shared" si="402"/>
        <v>2013</v>
      </c>
      <c r="B4305" s="26" t="str">
        <f t="shared" si="403"/>
        <v>Solar Partners</v>
      </c>
      <c r="C4305" s="127" t="str">
        <f t="shared" si="404"/>
        <v>Ivanpah Solar Electric Generating System</v>
      </c>
      <c r="D4305" s="123" t="str">
        <f t="shared" si="405"/>
        <v>Solar Power Tower</v>
      </c>
      <c r="E4305" s="26">
        <f t="shared" si="406"/>
        <v>0</v>
      </c>
      <c r="F4305" s="27">
        <f t="shared" si="407"/>
        <v>0</v>
      </c>
      <c r="G4305" s="28"/>
      <c r="H4305" s="131"/>
      <c r="J4305" s="29" t="e">
        <f>VLOOKUP(H4305,'Drop Down Menus'!A:B,2,FALSE)</f>
        <v>#N/A</v>
      </c>
      <c r="L4305" s="48"/>
      <c r="M4305" s="48"/>
      <c r="N4305" s="135"/>
      <c r="R4305" s="144"/>
      <c r="U4305" s="148"/>
      <c r="V4305" s="25"/>
      <c r="Y4305" s="32"/>
      <c r="AG4305" s="29"/>
      <c r="AH4305" s="34"/>
      <c r="AM4305" s="28"/>
      <c r="AN4305" s="28"/>
      <c r="AO4305" s="28"/>
      <c r="AP4305" s="25"/>
      <c r="AQ4305" s="29"/>
      <c r="AR4305" s="30"/>
      <c r="AT4305" s="30"/>
    </row>
    <row r="4306" spans="1:46" ht="30">
      <c r="A4306" s="25">
        <f t="shared" si="402"/>
        <v>2013</v>
      </c>
      <c r="B4306" s="26" t="str">
        <f t="shared" si="403"/>
        <v>Solar Partners</v>
      </c>
      <c r="C4306" s="127" t="str">
        <f t="shared" si="404"/>
        <v>Ivanpah Solar Electric Generating System</v>
      </c>
      <c r="D4306" s="123" t="str">
        <f t="shared" si="405"/>
        <v>Solar Power Tower</v>
      </c>
      <c r="E4306" s="26">
        <f t="shared" si="406"/>
        <v>0</v>
      </c>
      <c r="F4306" s="27">
        <f t="shared" si="407"/>
        <v>0</v>
      </c>
      <c r="G4306" s="28"/>
      <c r="H4306" s="131"/>
      <c r="J4306" s="29" t="e">
        <f>VLOOKUP(H4306,'Drop Down Menus'!A:B,2,FALSE)</f>
        <v>#N/A</v>
      </c>
      <c r="L4306" s="48"/>
      <c r="M4306" s="48"/>
      <c r="N4306" s="135"/>
      <c r="R4306" s="144"/>
      <c r="U4306" s="148"/>
      <c r="V4306" s="25"/>
      <c r="Y4306" s="32"/>
      <c r="AG4306" s="29"/>
      <c r="AH4306" s="34"/>
      <c r="AM4306" s="28"/>
      <c r="AN4306" s="28"/>
      <c r="AO4306" s="28"/>
      <c r="AP4306" s="25"/>
      <c r="AQ4306" s="29"/>
      <c r="AR4306" s="30"/>
      <c r="AT4306" s="30"/>
    </row>
    <row r="4307" spans="1:46" ht="30">
      <c r="A4307" s="25">
        <f t="shared" si="402"/>
        <v>2013</v>
      </c>
      <c r="B4307" s="26" t="str">
        <f t="shared" si="403"/>
        <v>Solar Partners</v>
      </c>
      <c r="C4307" s="127" t="str">
        <f t="shared" si="404"/>
        <v>Ivanpah Solar Electric Generating System</v>
      </c>
      <c r="D4307" s="123" t="str">
        <f t="shared" si="405"/>
        <v>Solar Power Tower</v>
      </c>
      <c r="E4307" s="26">
        <f t="shared" si="406"/>
        <v>0</v>
      </c>
      <c r="F4307" s="27">
        <f t="shared" si="407"/>
        <v>0</v>
      </c>
      <c r="G4307" s="28"/>
      <c r="H4307" s="131"/>
      <c r="J4307" s="29" t="e">
        <f>VLOOKUP(H4307,'Drop Down Menus'!A:B,2,FALSE)</f>
        <v>#N/A</v>
      </c>
      <c r="L4307" s="48"/>
      <c r="M4307" s="48"/>
      <c r="N4307" s="135"/>
      <c r="R4307" s="144"/>
      <c r="U4307" s="148"/>
      <c r="V4307" s="25"/>
      <c r="Y4307" s="32"/>
      <c r="AG4307" s="29"/>
      <c r="AH4307" s="34"/>
      <c r="AM4307" s="28"/>
      <c r="AN4307" s="28"/>
      <c r="AO4307" s="28"/>
      <c r="AP4307" s="25"/>
      <c r="AQ4307" s="29"/>
      <c r="AR4307" s="30"/>
      <c r="AT4307" s="30"/>
    </row>
    <row r="4308" spans="1:46" ht="30">
      <c r="A4308" s="25">
        <f t="shared" si="402"/>
        <v>2013</v>
      </c>
      <c r="B4308" s="26" t="str">
        <f t="shared" si="403"/>
        <v>Solar Partners</v>
      </c>
      <c r="C4308" s="127" t="str">
        <f t="shared" si="404"/>
        <v>Ivanpah Solar Electric Generating System</v>
      </c>
      <c r="D4308" s="123" t="str">
        <f t="shared" si="405"/>
        <v>Solar Power Tower</v>
      </c>
      <c r="E4308" s="26">
        <f t="shared" si="406"/>
        <v>0</v>
      </c>
      <c r="F4308" s="27">
        <f t="shared" si="407"/>
        <v>0</v>
      </c>
      <c r="G4308" s="28"/>
      <c r="H4308" s="131"/>
      <c r="J4308" s="29" t="e">
        <f>VLOOKUP(H4308,'Drop Down Menus'!A:B,2,FALSE)</f>
        <v>#N/A</v>
      </c>
      <c r="L4308" s="48"/>
      <c r="M4308" s="48"/>
      <c r="N4308" s="135"/>
      <c r="R4308" s="144"/>
      <c r="U4308" s="148"/>
      <c r="V4308" s="25"/>
      <c r="Y4308" s="32"/>
      <c r="AG4308" s="29"/>
      <c r="AH4308" s="34"/>
      <c r="AM4308" s="28"/>
      <c r="AN4308" s="28"/>
      <c r="AO4308" s="28"/>
      <c r="AP4308" s="25"/>
      <c r="AQ4308" s="29"/>
      <c r="AR4308" s="30"/>
      <c r="AT4308" s="30"/>
    </row>
    <row r="4309" spans="1:46" ht="30">
      <c r="A4309" s="25">
        <f t="shared" si="402"/>
        <v>2013</v>
      </c>
      <c r="B4309" s="26" t="str">
        <f t="shared" si="403"/>
        <v>Solar Partners</v>
      </c>
      <c r="C4309" s="127" t="str">
        <f t="shared" si="404"/>
        <v>Ivanpah Solar Electric Generating System</v>
      </c>
      <c r="D4309" s="123" t="str">
        <f t="shared" si="405"/>
        <v>Solar Power Tower</v>
      </c>
      <c r="E4309" s="26">
        <f t="shared" si="406"/>
        <v>0</v>
      </c>
      <c r="F4309" s="27">
        <f t="shared" si="407"/>
        <v>0</v>
      </c>
      <c r="G4309" s="28"/>
      <c r="H4309" s="131"/>
      <c r="J4309" s="29" t="e">
        <f>VLOOKUP(H4309,'Drop Down Menus'!A:B,2,FALSE)</f>
        <v>#N/A</v>
      </c>
      <c r="L4309" s="48"/>
      <c r="M4309" s="48"/>
      <c r="N4309" s="135"/>
      <c r="R4309" s="144"/>
      <c r="U4309" s="148"/>
      <c r="V4309" s="25"/>
      <c r="Y4309" s="32"/>
      <c r="AG4309" s="29"/>
      <c r="AH4309" s="34"/>
      <c r="AM4309" s="28"/>
      <c r="AN4309" s="28"/>
      <c r="AO4309" s="28"/>
      <c r="AP4309" s="25"/>
      <c r="AQ4309" s="29"/>
      <c r="AR4309" s="30"/>
      <c r="AT4309" s="30"/>
    </row>
    <row r="4310" spans="1:46" ht="30">
      <c r="A4310" s="25">
        <f t="shared" si="402"/>
        <v>2013</v>
      </c>
      <c r="B4310" s="26" t="str">
        <f t="shared" si="403"/>
        <v>Solar Partners</v>
      </c>
      <c r="C4310" s="127" t="str">
        <f t="shared" si="404"/>
        <v>Ivanpah Solar Electric Generating System</v>
      </c>
      <c r="D4310" s="123" t="str">
        <f t="shared" si="405"/>
        <v>Solar Power Tower</v>
      </c>
      <c r="E4310" s="26">
        <f t="shared" si="406"/>
        <v>0</v>
      </c>
      <c r="F4310" s="27">
        <f t="shared" si="407"/>
        <v>0</v>
      </c>
      <c r="G4310" s="28"/>
      <c r="H4310" s="131"/>
      <c r="J4310" s="29" t="e">
        <f>VLOOKUP(H4310,'Drop Down Menus'!A:B,2,FALSE)</f>
        <v>#N/A</v>
      </c>
      <c r="L4310" s="48"/>
      <c r="M4310" s="48"/>
      <c r="N4310" s="135"/>
      <c r="R4310" s="144"/>
      <c r="U4310" s="148"/>
      <c r="V4310" s="25"/>
      <c r="Y4310" s="32"/>
      <c r="AG4310" s="29"/>
      <c r="AH4310" s="34"/>
      <c r="AM4310" s="28"/>
      <c r="AN4310" s="28"/>
      <c r="AO4310" s="28"/>
      <c r="AP4310" s="25"/>
      <c r="AQ4310" s="29"/>
      <c r="AR4310" s="30"/>
      <c r="AT4310" s="30"/>
    </row>
    <row r="4311" spans="1:46" ht="30">
      <c r="A4311" s="25">
        <f t="shared" si="402"/>
        <v>2013</v>
      </c>
      <c r="B4311" s="26" t="str">
        <f t="shared" si="403"/>
        <v>Solar Partners</v>
      </c>
      <c r="C4311" s="127" t="str">
        <f t="shared" si="404"/>
        <v>Ivanpah Solar Electric Generating System</v>
      </c>
      <c r="D4311" s="123" t="str">
        <f t="shared" si="405"/>
        <v>Solar Power Tower</v>
      </c>
      <c r="E4311" s="26">
        <f t="shared" si="406"/>
        <v>0</v>
      </c>
      <c r="F4311" s="27">
        <f t="shared" si="407"/>
        <v>0</v>
      </c>
      <c r="G4311" s="28"/>
      <c r="H4311" s="131"/>
      <c r="J4311" s="29" t="e">
        <f>VLOOKUP(H4311,'Drop Down Menus'!A:B,2,FALSE)</f>
        <v>#N/A</v>
      </c>
      <c r="L4311" s="48"/>
      <c r="M4311" s="48"/>
      <c r="N4311" s="135"/>
      <c r="R4311" s="144"/>
      <c r="U4311" s="148"/>
      <c r="V4311" s="25"/>
      <c r="Y4311" s="32"/>
      <c r="AG4311" s="29"/>
      <c r="AH4311" s="34"/>
      <c r="AM4311" s="28"/>
      <c r="AN4311" s="28"/>
      <c r="AO4311" s="28"/>
      <c r="AP4311" s="25"/>
      <c r="AQ4311" s="29"/>
      <c r="AR4311" s="30"/>
      <c r="AT4311" s="30"/>
    </row>
    <row r="4312" spans="1:46" ht="30">
      <c r="A4312" s="25">
        <f t="shared" si="402"/>
        <v>2013</v>
      </c>
      <c r="B4312" s="26" t="str">
        <f t="shared" si="403"/>
        <v>Solar Partners</v>
      </c>
      <c r="C4312" s="127" t="str">
        <f t="shared" si="404"/>
        <v>Ivanpah Solar Electric Generating System</v>
      </c>
      <c r="D4312" s="123" t="str">
        <f t="shared" si="405"/>
        <v>Solar Power Tower</v>
      </c>
      <c r="E4312" s="26">
        <f t="shared" si="406"/>
        <v>0</v>
      </c>
      <c r="F4312" s="27">
        <f t="shared" si="407"/>
        <v>0</v>
      </c>
      <c r="G4312" s="28"/>
      <c r="H4312" s="131"/>
      <c r="J4312" s="29" t="e">
        <f>VLOOKUP(H4312,'Drop Down Menus'!A:B,2,FALSE)</f>
        <v>#N/A</v>
      </c>
      <c r="L4312" s="48"/>
      <c r="M4312" s="48"/>
      <c r="N4312" s="135"/>
      <c r="R4312" s="144"/>
      <c r="U4312" s="148"/>
      <c r="V4312" s="25"/>
      <c r="Y4312" s="32"/>
      <c r="AG4312" s="29"/>
      <c r="AH4312" s="34"/>
      <c r="AM4312" s="28"/>
      <c r="AN4312" s="28"/>
      <c r="AO4312" s="28"/>
      <c r="AP4312" s="25"/>
      <c r="AQ4312" s="29"/>
      <c r="AR4312" s="30"/>
      <c r="AT4312" s="30"/>
    </row>
    <row r="4313" spans="1:46" ht="30">
      <c r="A4313" s="25">
        <f t="shared" si="402"/>
        <v>2013</v>
      </c>
      <c r="B4313" s="26" t="str">
        <f t="shared" si="403"/>
        <v>Solar Partners</v>
      </c>
      <c r="C4313" s="127" t="str">
        <f t="shared" si="404"/>
        <v>Ivanpah Solar Electric Generating System</v>
      </c>
      <c r="D4313" s="123" t="str">
        <f t="shared" si="405"/>
        <v>Solar Power Tower</v>
      </c>
      <c r="E4313" s="26">
        <f t="shared" si="406"/>
        <v>0</v>
      </c>
      <c r="F4313" s="27">
        <f t="shared" si="407"/>
        <v>0</v>
      </c>
      <c r="G4313" s="28"/>
      <c r="H4313" s="131"/>
      <c r="J4313" s="29" t="e">
        <f>VLOOKUP(H4313,'Drop Down Menus'!A:B,2,FALSE)</f>
        <v>#N/A</v>
      </c>
      <c r="L4313" s="48"/>
      <c r="M4313" s="48"/>
      <c r="N4313" s="135"/>
      <c r="R4313" s="144"/>
      <c r="U4313" s="148"/>
      <c r="V4313" s="25"/>
      <c r="Y4313" s="32"/>
      <c r="AG4313" s="29"/>
      <c r="AH4313" s="34"/>
      <c r="AM4313" s="28"/>
      <c r="AN4313" s="28"/>
      <c r="AO4313" s="28"/>
      <c r="AP4313" s="25"/>
      <c r="AQ4313" s="29"/>
      <c r="AR4313" s="30"/>
      <c r="AT4313" s="30"/>
    </row>
    <row r="4314" spans="1:46" ht="30">
      <c r="A4314" s="25">
        <f t="shared" si="402"/>
        <v>2013</v>
      </c>
      <c r="B4314" s="26" t="str">
        <f t="shared" si="403"/>
        <v>Solar Partners</v>
      </c>
      <c r="C4314" s="127" t="str">
        <f t="shared" si="404"/>
        <v>Ivanpah Solar Electric Generating System</v>
      </c>
      <c r="D4314" s="123" t="str">
        <f t="shared" si="405"/>
        <v>Solar Power Tower</v>
      </c>
      <c r="E4314" s="26">
        <f t="shared" si="406"/>
        <v>0</v>
      </c>
      <c r="F4314" s="27">
        <f t="shared" si="407"/>
        <v>0</v>
      </c>
      <c r="G4314" s="28"/>
      <c r="H4314" s="131"/>
      <c r="J4314" s="29" t="e">
        <f>VLOOKUP(H4314,'Drop Down Menus'!A:B,2,FALSE)</f>
        <v>#N/A</v>
      </c>
      <c r="L4314" s="48"/>
      <c r="M4314" s="48"/>
      <c r="N4314" s="135"/>
      <c r="R4314" s="144"/>
      <c r="U4314" s="148"/>
      <c r="V4314" s="25"/>
      <c r="Y4314" s="32"/>
      <c r="AG4314" s="29"/>
      <c r="AH4314" s="34"/>
      <c r="AM4314" s="28"/>
      <c r="AN4314" s="28"/>
      <c r="AO4314" s="28"/>
      <c r="AP4314" s="25"/>
      <c r="AQ4314" s="29"/>
      <c r="AR4314" s="30"/>
      <c r="AT4314" s="30"/>
    </row>
    <row r="4315" spans="1:46" ht="30">
      <c r="A4315" s="25">
        <f t="shared" si="402"/>
        <v>2013</v>
      </c>
      <c r="B4315" s="26" t="str">
        <f t="shared" si="403"/>
        <v>Solar Partners</v>
      </c>
      <c r="C4315" s="127" t="str">
        <f t="shared" si="404"/>
        <v>Ivanpah Solar Electric Generating System</v>
      </c>
      <c r="D4315" s="123" t="str">
        <f t="shared" si="405"/>
        <v>Solar Power Tower</v>
      </c>
      <c r="E4315" s="26">
        <f t="shared" si="406"/>
        <v>0</v>
      </c>
      <c r="F4315" s="27">
        <f t="shared" si="407"/>
        <v>0</v>
      </c>
      <c r="G4315" s="28"/>
      <c r="H4315" s="131"/>
      <c r="J4315" s="29" t="e">
        <f>VLOOKUP(H4315,'Drop Down Menus'!A:B,2,FALSE)</f>
        <v>#N/A</v>
      </c>
      <c r="L4315" s="48"/>
      <c r="M4315" s="48"/>
      <c r="N4315" s="135"/>
      <c r="R4315" s="144"/>
      <c r="U4315" s="148"/>
      <c r="V4315" s="25"/>
      <c r="Y4315" s="32"/>
      <c r="AG4315" s="29"/>
      <c r="AH4315" s="34"/>
      <c r="AM4315" s="28"/>
      <c r="AN4315" s="28"/>
      <c r="AO4315" s="28"/>
      <c r="AP4315" s="25"/>
      <c r="AQ4315" s="29"/>
      <c r="AR4315" s="30"/>
      <c r="AT4315" s="30"/>
    </row>
    <row r="4316" spans="1:46" ht="30">
      <c r="A4316" s="25">
        <f t="shared" si="402"/>
        <v>2013</v>
      </c>
      <c r="B4316" s="26" t="str">
        <f t="shared" si="403"/>
        <v>Solar Partners</v>
      </c>
      <c r="C4316" s="127" t="str">
        <f t="shared" si="404"/>
        <v>Ivanpah Solar Electric Generating System</v>
      </c>
      <c r="D4316" s="123" t="str">
        <f t="shared" si="405"/>
        <v>Solar Power Tower</v>
      </c>
      <c r="E4316" s="26">
        <f t="shared" si="406"/>
        <v>0</v>
      </c>
      <c r="F4316" s="27">
        <f t="shared" si="407"/>
        <v>0</v>
      </c>
      <c r="G4316" s="28"/>
      <c r="H4316" s="131"/>
      <c r="J4316" s="29" t="e">
        <f>VLOOKUP(H4316,'Drop Down Menus'!A:B,2,FALSE)</f>
        <v>#N/A</v>
      </c>
      <c r="L4316" s="48"/>
      <c r="M4316" s="48"/>
      <c r="N4316" s="135"/>
      <c r="R4316" s="144"/>
      <c r="U4316" s="148"/>
      <c r="V4316" s="25"/>
      <c r="Y4316" s="32"/>
      <c r="AG4316" s="29"/>
      <c r="AH4316" s="34"/>
      <c r="AM4316" s="28"/>
      <c r="AN4316" s="28"/>
      <c r="AO4316" s="28"/>
      <c r="AP4316" s="25"/>
      <c r="AQ4316" s="29"/>
      <c r="AR4316" s="30"/>
      <c r="AT4316" s="30"/>
    </row>
    <row r="4317" spans="1:46" ht="30">
      <c r="A4317" s="25">
        <f t="shared" si="402"/>
        <v>2013</v>
      </c>
      <c r="B4317" s="26" t="str">
        <f t="shared" si="403"/>
        <v>Solar Partners</v>
      </c>
      <c r="C4317" s="127" t="str">
        <f t="shared" si="404"/>
        <v>Ivanpah Solar Electric Generating System</v>
      </c>
      <c r="D4317" s="123" t="str">
        <f t="shared" si="405"/>
        <v>Solar Power Tower</v>
      </c>
      <c r="E4317" s="26">
        <f t="shared" si="406"/>
        <v>0</v>
      </c>
      <c r="F4317" s="27">
        <f t="shared" si="407"/>
        <v>0</v>
      </c>
      <c r="G4317" s="28"/>
      <c r="H4317" s="131"/>
      <c r="J4317" s="29" t="e">
        <f>VLOOKUP(H4317,'Drop Down Menus'!A:B,2,FALSE)</f>
        <v>#N/A</v>
      </c>
      <c r="L4317" s="48"/>
      <c r="M4317" s="48"/>
      <c r="N4317" s="135"/>
      <c r="R4317" s="144"/>
      <c r="U4317" s="148"/>
      <c r="V4317" s="25"/>
      <c r="Y4317" s="32"/>
      <c r="AG4317" s="29"/>
      <c r="AH4317" s="34"/>
      <c r="AM4317" s="28"/>
      <c r="AN4317" s="28"/>
      <c r="AO4317" s="28"/>
      <c r="AP4317" s="25"/>
      <c r="AQ4317" s="29"/>
      <c r="AR4317" s="30"/>
      <c r="AT4317" s="30"/>
    </row>
    <row r="4318" spans="1:46" ht="30">
      <c r="A4318" s="25">
        <f t="shared" si="402"/>
        <v>2013</v>
      </c>
      <c r="B4318" s="26" t="str">
        <f t="shared" si="403"/>
        <v>Solar Partners</v>
      </c>
      <c r="C4318" s="127" t="str">
        <f t="shared" si="404"/>
        <v>Ivanpah Solar Electric Generating System</v>
      </c>
      <c r="D4318" s="123" t="str">
        <f t="shared" si="405"/>
        <v>Solar Power Tower</v>
      </c>
      <c r="E4318" s="26">
        <f t="shared" si="406"/>
        <v>0</v>
      </c>
      <c r="F4318" s="27">
        <f t="shared" si="407"/>
        <v>0</v>
      </c>
      <c r="G4318" s="28"/>
      <c r="H4318" s="131"/>
      <c r="J4318" s="29" t="e">
        <f>VLOOKUP(H4318,'Drop Down Menus'!A:B,2,FALSE)</f>
        <v>#N/A</v>
      </c>
      <c r="L4318" s="48"/>
      <c r="M4318" s="48"/>
      <c r="N4318" s="135"/>
      <c r="R4318" s="144"/>
      <c r="U4318" s="148"/>
      <c r="V4318" s="25"/>
      <c r="Y4318" s="32"/>
      <c r="AG4318" s="29"/>
      <c r="AH4318" s="34"/>
      <c r="AM4318" s="28"/>
      <c r="AN4318" s="28"/>
      <c r="AO4318" s="28"/>
      <c r="AP4318" s="25"/>
      <c r="AQ4318" s="29"/>
      <c r="AR4318" s="30"/>
      <c r="AT4318" s="30"/>
    </row>
    <row r="4319" spans="1:46" ht="30">
      <c r="A4319" s="25">
        <f t="shared" si="402"/>
        <v>2013</v>
      </c>
      <c r="B4319" s="26" t="str">
        <f t="shared" si="403"/>
        <v>Solar Partners</v>
      </c>
      <c r="C4319" s="127" t="str">
        <f t="shared" si="404"/>
        <v>Ivanpah Solar Electric Generating System</v>
      </c>
      <c r="D4319" s="123" t="str">
        <f t="shared" si="405"/>
        <v>Solar Power Tower</v>
      </c>
      <c r="E4319" s="26">
        <f t="shared" si="406"/>
        <v>0</v>
      </c>
      <c r="F4319" s="27">
        <f t="shared" si="407"/>
        <v>0</v>
      </c>
      <c r="G4319" s="28"/>
      <c r="H4319" s="131"/>
      <c r="J4319" s="29" t="e">
        <f>VLOOKUP(H4319,'Drop Down Menus'!A:B,2,FALSE)</f>
        <v>#N/A</v>
      </c>
      <c r="L4319" s="48"/>
      <c r="M4319" s="48"/>
      <c r="N4319" s="135"/>
      <c r="R4319" s="144"/>
      <c r="U4319" s="148"/>
      <c r="V4319" s="25"/>
      <c r="Y4319" s="32"/>
      <c r="AG4319" s="29"/>
      <c r="AH4319" s="34"/>
      <c r="AM4319" s="28"/>
      <c r="AN4319" s="28"/>
      <c r="AO4319" s="28"/>
      <c r="AP4319" s="25"/>
      <c r="AQ4319" s="29"/>
      <c r="AR4319" s="30"/>
      <c r="AT4319" s="30"/>
    </row>
    <row r="4320" spans="1:46" ht="30">
      <c r="A4320" s="25">
        <f t="shared" si="402"/>
        <v>2013</v>
      </c>
      <c r="B4320" s="26" t="str">
        <f t="shared" si="403"/>
        <v>Solar Partners</v>
      </c>
      <c r="C4320" s="127" t="str">
        <f t="shared" si="404"/>
        <v>Ivanpah Solar Electric Generating System</v>
      </c>
      <c r="D4320" s="123" t="str">
        <f t="shared" si="405"/>
        <v>Solar Power Tower</v>
      </c>
      <c r="E4320" s="26">
        <f t="shared" si="406"/>
        <v>0</v>
      </c>
      <c r="F4320" s="27">
        <f t="shared" si="407"/>
        <v>0</v>
      </c>
      <c r="G4320" s="28"/>
      <c r="H4320" s="131"/>
      <c r="J4320" s="29" t="e">
        <f>VLOOKUP(H4320,'Drop Down Menus'!A:B,2,FALSE)</f>
        <v>#N/A</v>
      </c>
      <c r="L4320" s="48"/>
      <c r="M4320" s="48"/>
      <c r="N4320" s="135"/>
      <c r="R4320" s="144"/>
      <c r="U4320" s="148"/>
      <c r="V4320" s="25"/>
      <c r="Y4320" s="32"/>
      <c r="AG4320" s="29"/>
      <c r="AH4320" s="34"/>
      <c r="AM4320" s="28"/>
      <c r="AN4320" s="28"/>
      <c r="AO4320" s="28"/>
      <c r="AP4320" s="25"/>
      <c r="AQ4320" s="29"/>
      <c r="AR4320" s="30"/>
      <c r="AT4320" s="30"/>
    </row>
    <row r="4321" spans="1:46" ht="30">
      <c r="A4321" s="25">
        <f t="shared" si="402"/>
        <v>2013</v>
      </c>
      <c r="B4321" s="26" t="str">
        <f t="shared" si="403"/>
        <v>Solar Partners</v>
      </c>
      <c r="C4321" s="127" t="str">
        <f t="shared" si="404"/>
        <v>Ivanpah Solar Electric Generating System</v>
      </c>
      <c r="D4321" s="123" t="str">
        <f t="shared" si="405"/>
        <v>Solar Power Tower</v>
      </c>
      <c r="E4321" s="26">
        <f t="shared" si="406"/>
        <v>0</v>
      </c>
      <c r="F4321" s="27">
        <f t="shared" si="407"/>
        <v>0</v>
      </c>
      <c r="G4321" s="28"/>
      <c r="H4321" s="131"/>
      <c r="J4321" s="29" t="e">
        <f>VLOOKUP(H4321,'Drop Down Menus'!A:B,2,FALSE)</f>
        <v>#N/A</v>
      </c>
      <c r="L4321" s="48"/>
      <c r="M4321" s="48"/>
      <c r="N4321" s="135"/>
      <c r="R4321" s="144"/>
      <c r="U4321" s="148"/>
      <c r="V4321" s="25"/>
      <c r="Y4321" s="32"/>
      <c r="AG4321" s="29"/>
      <c r="AH4321" s="34"/>
      <c r="AM4321" s="28"/>
      <c r="AN4321" s="28"/>
      <c r="AO4321" s="28"/>
      <c r="AP4321" s="25"/>
      <c r="AQ4321" s="29"/>
      <c r="AR4321" s="30"/>
      <c r="AT4321" s="30"/>
    </row>
    <row r="4322" spans="1:46" ht="30">
      <c r="A4322" s="25">
        <f t="shared" si="402"/>
        <v>2013</v>
      </c>
      <c r="B4322" s="26" t="str">
        <f t="shared" si="403"/>
        <v>Solar Partners</v>
      </c>
      <c r="C4322" s="127" t="str">
        <f t="shared" si="404"/>
        <v>Ivanpah Solar Electric Generating System</v>
      </c>
      <c r="D4322" s="123" t="str">
        <f t="shared" si="405"/>
        <v>Solar Power Tower</v>
      </c>
      <c r="E4322" s="26">
        <f t="shared" si="406"/>
        <v>0</v>
      </c>
      <c r="F4322" s="27">
        <f t="shared" si="407"/>
        <v>0</v>
      </c>
      <c r="G4322" s="28"/>
      <c r="H4322" s="131"/>
      <c r="J4322" s="29" t="e">
        <f>VLOOKUP(H4322,'Drop Down Menus'!A:B,2,FALSE)</f>
        <v>#N/A</v>
      </c>
      <c r="L4322" s="48"/>
      <c r="M4322" s="48"/>
      <c r="N4322" s="135"/>
      <c r="R4322" s="144"/>
      <c r="U4322" s="148"/>
      <c r="V4322" s="25"/>
      <c r="Y4322" s="32"/>
      <c r="AG4322" s="29"/>
      <c r="AH4322" s="34"/>
      <c r="AM4322" s="28"/>
      <c r="AN4322" s="28"/>
      <c r="AO4322" s="28"/>
      <c r="AP4322" s="25"/>
      <c r="AQ4322" s="29"/>
      <c r="AR4322" s="30"/>
      <c r="AT4322" s="30"/>
    </row>
    <row r="4323" spans="1:46" ht="30">
      <c r="A4323" s="25">
        <f t="shared" si="402"/>
        <v>2013</v>
      </c>
      <c r="B4323" s="26" t="str">
        <f t="shared" si="403"/>
        <v>Solar Partners</v>
      </c>
      <c r="C4323" s="127" t="str">
        <f t="shared" si="404"/>
        <v>Ivanpah Solar Electric Generating System</v>
      </c>
      <c r="D4323" s="123" t="str">
        <f t="shared" si="405"/>
        <v>Solar Power Tower</v>
      </c>
      <c r="E4323" s="26">
        <f t="shared" si="406"/>
        <v>0</v>
      </c>
      <c r="F4323" s="27">
        <f t="shared" si="407"/>
        <v>0</v>
      </c>
      <c r="G4323" s="28"/>
      <c r="H4323" s="131"/>
      <c r="J4323" s="29" t="e">
        <f>VLOOKUP(H4323,'Drop Down Menus'!A:B,2,FALSE)</f>
        <v>#N/A</v>
      </c>
      <c r="L4323" s="48"/>
      <c r="M4323" s="48"/>
      <c r="N4323" s="135"/>
      <c r="R4323" s="144"/>
      <c r="U4323" s="148"/>
      <c r="V4323" s="25"/>
      <c r="Y4323" s="32"/>
      <c r="AG4323" s="29"/>
      <c r="AH4323" s="34"/>
      <c r="AM4323" s="28"/>
      <c r="AN4323" s="28"/>
      <c r="AO4323" s="28"/>
      <c r="AP4323" s="25"/>
      <c r="AQ4323" s="29"/>
      <c r="AR4323" s="30"/>
      <c r="AT4323" s="30"/>
    </row>
    <row r="4324" spans="1:46" ht="30">
      <c r="A4324" s="25">
        <f t="shared" si="402"/>
        <v>2013</v>
      </c>
      <c r="B4324" s="26" t="str">
        <f t="shared" si="403"/>
        <v>Solar Partners</v>
      </c>
      <c r="C4324" s="127" t="str">
        <f t="shared" si="404"/>
        <v>Ivanpah Solar Electric Generating System</v>
      </c>
      <c r="D4324" s="123" t="str">
        <f t="shared" si="405"/>
        <v>Solar Power Tower</v>
      </c>
      <c r="E4324" s="26">
        <f t="shared" si="406"/>
        <v>0</v>
      </c>
      <c r="F4324" s="27">
        <f t="shared" si="407"/>
        <v>0</v>
      </c>
      <c r="G4324" s="28"/>
      <c r="H4324" s="131"/>
      <c r="J4324" s="29" t="e">
        <f>VLOOKUP(H4324,'Drop Down Menus'!A:B,2,FALSE)</f>
        <v>#N/A</v>
      </c>
      <c r="L4324" s="48"/>
      <c r="M4324" s="48"/>
      <c r="N4324" s="135"/>
      <c r="R4324" s="144"/>
      <c r="U4324" s="148"/>
      <c r="V4324" s="25"/>
      <c r="Y4324" s="32"/>
      <c r="AG4324" s="29"/>
      <c r="AH4324" s="34"/>
      <c r="AM4324" s="28"/>
      <c r="AN4324" s="28"/>
      <c r="AO4324" s="28"/>
      <c r="AP4324" s="25"/>
      <c r="AQ4324" s="29"/>
      <c r="AR4324" s="30"/>
      <c r="AT4324" s="30"/>
    </row>
    <row r="4325" spans="1:46" ht="30">
      <c r="A4325" s="25">
        <f t="shared" si="402"/>
        <v>2013</v>
      </c>
      <c r="B4325" s="26" t="str">
        <f t="shared" si="403"/>
        <v>Solar Partners</v>
      </c>
      <c r="C4325" s="127" t="str">
        <f t="shared" si="404"/>
        <v>Ivanpah Solar Electric Generating System</v>
      </c>
      <c r="D4325" s="123" t="str">
        <f t="shared" si="405"/>
        <v>Solar Power Tower</v>
      </c>
      <c r="E4325" s="26">
        <f t="shared" si="406"/>
        <v>0</v>
      </c>
      <c r="F4325" s="27">
        <f t="shared" si="407"/>
        <v>0</v>
      </c>
      <c r="G4325" s="28"/>
      <c r="H4325" s="131"/>
      <c r="J4325" s="29" t="e">
        <f>VLOOKUP(H4325,'Drop Down Menus'!A:B,2,FALSE)</f>
        <v>#N/A</v>
      </c>
      <c r="L4325" s="48"/>
      <c r="M4325" s="48"/>
      <c r="N4325" s="135"/>
      <c r="R4325" s="144"/>
      <c r="U4325" s="148"/>
      <c r="V4325" s="25"/>
      <c r="Y4325" s="32"/>
      <c r="AG4325" s="29"/>
      <c r="AH4325" s="34"/>
      <c r="AM4325" s="28"/>
      <c r="AN4325" s="28"/>
      <c r="AO4325" s="28"/>
      <c r="AP4325" s="25"/>
      <c r="AQ4325" s="29"/>
      <c r="AR4325" s="30"/>
      <c r="AT4325" s="30"/>
    </row>
    <row r="4326" spans="1:46" ht="30">
      <c r="A4326" s="25">
        <f t="shared" si="402"/>
        <v>2013</v>
      </c>
      <c r="B4326" s="26" t="str">
        <f t="shared" si="403"/>
        <v>Solar Partners</v>
      </c>
      <c r="C4326" s="127" t="str">
        <f t="shared" si="404"/>
        <v>Ivanpah Solar Electric Generating System</v>
      </c>
      <c r="D4326" s="123" t="str">
        <f t="shared" si="405"/>
        <v>Solar Power Tower</v>
      </c>
      <c r="E4326" s="26">
        <f t="shared" si="406"/>
        <v>0</v>
      </c>
      <c r="F4326" s="27">
        <f t="shared" si="407"/>
        <v>0</v>
      </c>
      <c r="G4326" s="28"/>
      <c r="H4326" s="131"/>
      <c r="J4326" s="29" t="e">
        <f>VLOOKUP(H4326,'Drop Down Menus'!A:B,2,FALSE)</f>
        <v>#N/A</v>
      </c>
      <c r="L4326" s="48"/>
      <c r="M4326" s="48"/>
      <c r="N4326" s="135"/>
      <c r="R4326" s="144"/>
      <c r="U4326" s="148"/>
      <c r="V4326" s="25"/>
      <c r="Y4326" s="32"/>
      <c r="AG4326" s="29"/>
      <c r="AH4326" s="34"/>
      <c r="AM4326" s="28"/>
      <c r="AN4326" s="28"/>
      <c r="AO4326" s="28"/>
      <c r="AP4326" s="25"/>
      <c r="AQ4326" s="29"/>
      <c r="AR4326" s="30"/>
      <c r="AT4326" s="30"/>
    </row>
    <row r="4327" spans="1:46" ht="30">
      <c r="A4327" s="25">
        <f t="shared" si="402"/>
        <v>2013</v>
      </c>
      <c r="B4327" s="26" t="str">
        <f t="shared" si="403"/>
        <v>Solar Partners</v>
      </c>
      <c r="C4327" s="127" t="str">
        <f t="shared" si="404"/>
        <v>Ivanpah Solar Electric Generating System</v>
      </c>
      <c r="D4327" s="123" t="str">
        <f t="shared" si="405"/>
        <v>Solar Power Tower</v>
      </c>
      <c r="E4327" s="26">
        <f t="shared" si="406"/>
        <v>0</v>
      </c>
      <c r="F4327" s="27">
        <f t="shared" si="407"/>
        <v>0</v>
      </c>
      <c r="G4327" s="28"/>
      <c r="H4327" s="131"/>
      <c r="J4327" s="29" t="e">
        <f>VLOOKUP(H4327,'Drop Down Menus'!A:B,2,FALSE)</f>
        <v>#N/A</v>
      </c>
      <c r="L4327" s="48"/>
      <c r="M4327" s="48"/>
      <c r="N4327" s="135"/>
      <c r="R4327" s="144"/>
      <c r="U4327" s="148"/>
      <c r="V4327" s="25"/>
      <c r="Y4327" s="32"/>
      <c r="AG4327" s="29"/>
      <c r="AH4327" s="34"/>
      <c r="AM4327" s="28"/>
      <c r="AN4327" s="28"/>
      <c r="AO4327" s="28"/>
      <c r="AP4327" s="25"/>
      <c r="AQ4327" s="29"/>
      <c r="AR4327" s="30"/>
      <c r="AT4327" s="30"/>
    </row>
    <row r="4328" spans="1:46" ht="30">
      <c r="A4328" s="25">
        <f t="shared" si="402"/>
        <v>2013</v>
      </c>
      <c r="B4328" s="26" t="str">
        <f t="shared" si="403"/>
        <v>Solar Partners</v>
      </c>
      <c r="C4328" s="127" t="str">
        <f t="shared" si="404"/>
        <v>Ivanpah Solar Electric Generating System</v>
      </c>
      <c r="D4328" s="123" t="str">
        <f t="shared" si="405"/>
        <v>Solar Power Tower</v>
      </c>
      <c r="E4328" s="26">
        <f t="shared" si="406"/>
        <v>0</v>
      </c>
      <c r="F4328" s="27">
        <f t="shared" si="407"/>
        <v>0</v>
      </c>
      <c r="G4328" s="28"/>
      <c r="H4328" s="131"/>
      <c r="J4328" s="29" t="e">
        <f>VLOOKUP(H4328,'Drop Down Menus'!A:B,2,FALSE)</f>
        <v>#N/A</v>
      </c>
      <c r="L4328" s="48"/>
      <c r="M4328" s="48"/>
      <c r="N4328" s="135"/>
      <c r="R4328" s="144"/>
      <c r="U4328" s="148"/>
      <c r="V4328" s="25"/>
      <c r="Y4328" s="32"/>
      <c r="AG4328" s="29"/>
      <c r="AH4328" s="34"/>
      <c r="AM4328" s="28"/>
      <c r="AN4328" s="28"/>
      <c r="AO4328" s="28"/>
      <c r="AP4328" s="25"/>
      <c r="AQ4328" s="29"/>
      <c r="AR4328" s="30"/>
      <c r="AT4328" s="30"/>
    </row>
    <row r="4329" spans="1:46" ht="30">
      <c r="A4329" s="25">
        <f t="shared" si="402"/>
        <v>2013</v>
      </c>
      <c r="B4329" s="26" t="str">
        <f t="shared" si="403"/>
        <v>Solar Partners</v>
      </c>
      <c r="C4329" s="127" t="str">
        <f t="shared" si="404"/>
        <v>Ivanpah Solar Electric Generating System</v>
      </c>
      <c r="D4329" s="123" t="str">
        <f t="shared" si="405"/>
        <v>Solar Power Tower</v>
      </c>
      <c r="E4329" s="26">
        <f t="shared" si="406"/>
        <v>0</v>
      </c>
      <c r="F4329" s="27">
        <f t="shared" si="407"/>
        <v>0</v>
      </c>
      <c r="G4329" s="28"/>
      <c r="H4329" s="131"/>
      <c r="J4329" s="29" t="e">
        <f>VLOOKUP(H4329,'Drop Down Menus'!A:B,2,FALSE)</f>
        <v>#N/A</v>
      </c>
      <c r="L4329" s="48"/>
      <c r="M4329" s="48"/>
      <c r="N4329" s="135"/>
      <c r="R4329" s="144"/>
      <c r="U4329" s="148"/>
      <c r="V4329" s="25"/>
      <c r="Y4329" s="32"/>
      <c r="AG4329" s="29"/>
      <c r="AH4329" s="34"/>
      <c r="AM4329" s="28"/>
      <c r="AN4329" s="28"/>
      <c r="AO4329" s="28"/>
      <c r="AP4329" s="25"/>
      <c r="AQ4329" s="29"/>
      <c r="AR4329" s="30"/>
      <c r="AT4329" s="30"/>
    </row>
    <row r="4330" spans="1:46" ht="30">
      <c r="A4330" s="25">
        <f t="shared" si="402"/>
        <v>2013</v>
      </c>
      <c r="B4330" s="26" t="str">
        <f t="shared" si="403"/>
        <v>Solar Partners</v>
      </c>
      <c r="C4330" s="127" t="str">
        <f t="shared" si="404"/>
        <v>Ivanpah Solar Electric Generating System</v>
      </c>
      <c r="D4330" s="123" t="str">
        <f t="shared" si="405"/>
        <v>Solar Power Tower</v>
      </c>
      <c r="E4330" s="26">
        <f t="shared" si="406"/>
        <v>0</v>
      </c>
      <c r="F4330" s="27">
        <f t="shared" si="407"/>
        <v>0</v>
      </c>
      <c r="G4330" s="28"/>
      <c r="H4330" s="131"/>
      <c r="J4330" s="29" t="e">
        <f>VLOOKUP(H4330,'Drop Down Menus'!A:B,2,FALSE)</f>
        <v>#N/A</v>
      </c>
      <c r="L4330" s="48"/>
      <c r="M4330" s="48"/>
      <c r="N4330" s="135"/>
      <c r="R4330" s="144"/>
      <c r="U4330" s="148"/>
      <c r="V4330" s="25"/>
      <c r="Y4330" s="32"/>
      <c r="AG4330" s="29"/>
      <c r="AH4330" s="34"/>
      <c r="AM4330" s="28"/>
      <c r="AN4330" s="28"/>
      <c r="AO4330" s="28"/>
      <c r="AP4330" s="25"/>
      <c r="AQ4330" s="29"/>
      <c r="AR4330" s="30"/>
      <c r="AT4330" s="30"/>
    </row>
    <row r="4331" spans="1:46" ht="30">
      <c r="A4331" s="25">
        <f t="shared" si="402"/>
        <v>2013</v>
      </c>
      <c r="B4331" s="26" t="str">
        <f t="shared" si="403"/>
        <v>Solar Partners</v>
      </c>
      <c r="C4331" s="127" t="str">
        <f t="shared" si="404"/>
        <v>Ivanpah Solar Electric Generating System</v>
      </c>
      <c r="D4331" s="123" t="str">
        <f t="shared" si="405"/>
        <v>Solar Power Tower</v>
      </c>
      <c r="E4331" s="26">
        <f t="shared" si="406"/>
        <v>0</v>
      </c>
      <c r="F4331" s="27">
        <f t="shared" si="407"/>
        <v>0</v>
      </c>
      <c r="G4331" s="28"/>
      <c r="H4331" s="131"/>
      <c r="J4331" s="29" t="e">
        <f>VLOOKUP(H4331,'Drop Down Menus'!A:B,2,FALSE)</f>
        <v>#N/A</v>
      </c>
      <c r="L4331" s="48"/>
      <c r="M4331" s="48"/>
      <c r="N4331" s="135"/>
      <c r="R4331" s="144"/>
      <c r="U4331" s="148"/>
      <c r="V4331" s="25"/>
      <c r="Y4331" s="32"/>
      <c r="AG4331" s="29"/>
      <c r="AH4331" s="34"/>
      <c r="AM4331" s="28"/>
      <c r="AN4331" s="28"/>
      <c r="AO4331" s="28"/>
      <c r="AP4331" s="25"/>
      <c r="AQ4331" s="29"/>
      <c r="AR4331" s="30"/>
      <c r="AT4331" s="30"/>
    </row>
    <row r="4332" spans="1:46" ht="30">
      <c r="A4332" s="25">
        <f t="shared" si="402"/>
        <v>2013</v>
      </c>
      <c r="B4332" s="26" t="str">
        <f t="shared" si="403"/>
        <v>Solar Partners</v>
      </c>
      <c r="C4332" s="127" t="str">
        <f t="shared" si="404"/>
        <v>Ivanpah Solar Electric Generating System</v>
      </c>
      <c r="D4332" s="123" t="str">
        <f t="shared" si="405"/>
        <v>Solar Power Tower</v>
      </c>
      <c r="E4332" s="26">
        <f t="shared" si="406"/>
        <v>0</v>
      </c>
      <c r="F4332" s="27">
        <f t="shared" si="407"/>
        <v>0</v>
      </c>
      <c r="G4332" s="28"/>
      <c r="H4332" s="131"/>
      <c r="J4332" s="29" t="e">
        <f>VLOOKUP(H4332,'Drop Down Menus'!A:B,2,FALSE)</f>
        <v>#N/A</v>
      </c>
      <c r="L4332" s="48"/>
      <c r="M4332" s="48"/>
      <c r="N4332" s="135"/>
      <c r="R4332" s="144"/>
      <c r="U4332" s="148"/>
      <c r="V4332" s="25"/>
      <c r="Y4332" s="32"/>
      <c r="AG4332" s="29"/>
      <c r="AH4332" s="34"/>
      <c r="AM4332" s="28"/>
      <c r="AN4332" s="28"/>
      <c r="AO4332" s="28"/>
      <c r="AP4332" s="25"/>
      <c r="AQ4332" s="29"/>
      <c r="AR4332" s="30"/>
      <c r="AT4332" s="30"/>
    </row>
    <row r="4333" spans="1:46" ht="30">
      <c r="A4333" s="25">
        <f t="shared" si="402"/>
        <v>2013</v>
      </c>
      <c r="B4333" s="26" t="str">
        <f t="shared" si="403"/>
        <v>Solar Partners</v>
      </c>
      <c r="C4333" s="127" t="str">
        <f t="shared" si="404"/>
        <v>Ivanpah Solar Electric Generating System</v>
      </c>
      <c r="D4333" s="123" t="str">
        <f t="shared" si="405"/>
        <v>Solar Power Tower</v>
      </c>
      <c r="E4333" s="26">
        <f t="shared" si="406"/>
        <v>0</v>
      </c>
      <c r="F4333" s="27">
        <f t="shared" si="407"/>
        <v>0</v>
      </c>
      <c r="G4333" s="28"/>
      <c r="H4333" s="131"/>
      <c r="J4333" s="29" t="e">
        <f>VLOOKUP(H4333,'Drop Down Menus'!A:B,2,FALSE)</f>
        <v>#N/A</v>
      </c>
      <c r="L4333" s="48"/>
      <c r="M4333" s="48"/>
      <c r="N4333" s="135"/>
      <c r="R4333" s="144"/>
      <c r="U4333" s="148"/>
      <c r="V4333" s="25"/>
      <c r="Y4333" s="32"/>
      <c r="AG4333" s="29"/>
      <c r="AH4333" s="34"/>
      <c r="AM4333" s="28"/>
      <c r="AN4333" s="28"/>
      <c r="AO4333" s="28"/>
      <c r="AP4333" s="25"/>
      <c r="AQ4333" s="29"/>
      <c r="AR4333" s="30"/>
      <c r="AT4333" s="30"/>
    </row>
    <row r="4334" spans="1:46" ht="30">
      <c r="A4334" s="25">
        <f t="shared" si="402"/>
        <v>2013</v>
      </c>
      <c r="B4334" s="26" t="str">
        <f t="shared" si="403"/>
        <v>Solar Partners</v>
      </c>
      <c r="C4334" s="127" t="str">
        <f t="shared" si="404"/>
        <v>Ivanpah Solar Electric Generating System</v>
      </c>
      <c r="D4334" s="123" t="str">
        <f t="shared" si="405"/>
        <v>Solar Power Tower</v>
      </c>
      <c r="E4334" s="26">
        <f t="shared" si="406"/>
        <v>0</v>
      </c>
      <c r="F4334" s="27">
        <f t="shared" si="407"/>
        <v>0</v>
      </c>
      <c r="G4334" s="28"/>
      <c r="H4334" s="131"/>
      <c r="J4334" s="29" t="e">
        <f>VLOOKUP(H4334,'Drop Down Menus'!A:B,2,FALSE)</f>
        <v>#N/A</v>
      </c>
      <c r="L4334" s="48"/>
      <c r="M4334" s="48"/>
      <c r="N4334" s="135"/>
      <c r="R4334" s="144"/>
      <c r="U4334" s="148"/>
      <c r="V4334" s="25"/>
      <c r="Y4334" s="32"/>
      <c r="AG4334" s="29"/>
      <c r="AH4334" s="34"/>
      <c r="AM4334" s="28"/>
      <c r="AN4334" s="28"/>
      <c r="AO4334" s="28"/>
      <c r="AP4334" s="25"/>
      <c r="AQ4334" s="29"/>
      <c r="AR4334" s="30"/>
      <c r="AT4334" s="30"/>
    </row>
    <row r="4335" spans="1:46" ht="30">
      <c r="A4335" s="25">
        <f t="shared" si="402"/>
        <v>2013</v>
      </c>
      <c r="B4335" s="26" t="str">
        <f t="shared" si="403"/>
        <v>Solar Partners</v>
      </c>
      <c r="C4335" s="127" t="str">
        <f t="shared" si="404"/>
        <v>Ivanpah Solar Electric Generating System</v>
      </c>
      <c r="D4335" s="123" t="str">
        <f t="shared" si="405"/>
        <v>Solar Power Tower</v>
      </c>
      <c r="E4335" s="26">
        <f t="shared" si="406"/>
        <v>0</v>
      </c>
      <c r="F4335" s="27">
        <f t="shared" si="407"/>
        <v>0</v>
      </c>
      <c r="G4335" s="28"/>
      <c r="H4335" s="131"/>
      <c r="J4335" s="29" t="e">
        <f>VLOOKUP(H4335,'Drop Down Menus'!A:B,2,FALSE)</f>
        <v>#N/A</v>
      </c>
      <c r="L4335" s="48"/>
      <c r="M4335" s="48"/>
      <c r="N4335" s="135"/>
      <c r="R4335" s="144"/>
      <c r="U4335" s="148"/>
      <c r="V4335" s="25"/>
      <c r="Y4335" s="32"/>
      <c r="AG4335" s="29"/>
      <c r="AH4335" s="34"/>
      <c r="AM4335" s="28"/>
      <c r="AN4335" s="28"/>
      <c r="AO4335" s="28"/>
      <c r="AP4335" s="25"/>
      <c r="AQ4335" s="29"/>
      <c r="AR4335" s="30"/>
      <c r="AT4335" s="30"/>
    </row>
    <row r="4336" spans="1:46" ht="30">
      <c r="A4336" s="25">
        <f t="shared" si="402"/>
        <v>2013</v>
      </c>
      <c r="B4336" s="26" t="str">
        <f t="shared" si="403"/>
        <v>Solar Partners</v>
      </c>
      <c r="C4336" s="127" t="str">
        <f t="shared" si="404"/>
        <v>Ivanpah Solar Electric Generating System</v>
      </c>
      <c r="D4336" s="123" t="str">
        <f t="shared" si="405"/>
        <v>Solar Power Tower</v>
      </c>
      <c r="E4336" s="26">
        <f t="shared" si="406"/>
        <v>0</v>
      </c>
      <c r="F4336" s="27">
        <f t="shared" si="407"/>
        <v>0</v>
      </c>
      <c r="G4336" s="28"/>
      <c r="H4336" s="131"/>
      <c r="J4336" s="29" t="e">
        <f>VLOOKUP(H4336,'Drop Down Menus'!A:B,2,FALSE)</f>
        <v>#N/A</v>
      </c>
      <c r="L4336" s="48"/>
      <c r="M4336" s="48"/>
      <c r="N4336" s="135"/>
      <c r="R4336" s="144"/>
      <c r="U4336" s="148"/>
      <c r="V4336" s="25"/>
      <c r="Y4336" s="32"/>
      <c r="AG4336" s="29"/>
      <c r="AH4336" s="34"/>
      <c r="AM4336" s="28"/>
      <c r="AN4336" s="28"/>
      <c r="AO4336" s="28"/>
      <c r="AP4336" s="25"/>
      <c r="AQ4336" s="29"/>
      <c r="AR4336" s="30"/>
      <c r="AT4336" s="30"/>
    </row>
    <row r="4337" spans="1:46" ht="30">
      <c r="A4337" s="25">
        <f t="shared" si="402"/>
        <v>2013</v>
      </c>
      <c r="B4337" s="26" t="str">
        <f t="shared" si="403"/>
        <v>Solar Partners</v>
      </c>
      <c r="C4337" s="127" t="str">
        <f t="shared" si="404"/>
        <v>Ivanpah Solar Electric Generating System</v>
      </c>
      <c r="D4337" s="123" t="str">
        <f t="shared" si="405"/>
        <v>Solar Power Tower</v>
      </c>
      <c r="E4337" s="26">
        <f t="shared" si="406"/>
        <v>0</v>
      </c>
      <c r="F4337" s="27">
        <f t="shared" si="407"/>
        <v>0</v>
      </c>
      <c r="G4337" s="28"/>
      <c r="H4337" s="131"/>
      <c r="J4337" s="29" t="e">
        <f>VLOOKUP(H4337,'Drop Down Menus'!A:B,2,FALSE)</f>
        <v>#N/A</v>
      </c>
      <c r="L4337" s="48"/>
      <c r="M4337" s="48"/>
      <c r="N4337" s="135"/>
      <c r="R4337" s="144"/>
      <c r="U4337" s="148"/>
      <c r="V4337" s="25"/>
      <c r="Y4337" s="32"/>
      <c r="AG4337" s="29"/>
      <c r="AH4337" s="34"/>
      <c r="AM4337" s="28"/>
      <c r="AN4337" s="28"/>
      <c r="AO4337" s="28"/>
      <c r="AP4337" s="25"/>
      <c r="AQ4337" s="29"/>
      <c r="AR4337" s="30"/>
      <c r="AT4337" s="30"/>
    </row>
    <row r="4338" spans="1:46" ht="30">
      <c r="A4338" s="25">
        <f t="shared" si="402"/>
        <v>2013</v>
      </c>
      <c r="B4338" s="26" t="str">
        <f t="shared" si="403"/>
        <v>Solar Partners</v>
      </c>
      <c r="C4338" s="127" t="str">
        <f t="shared" si="404"/>
        <v>Ivanpah Solar Electric Generating System</v>
      </c>
      <c r="D4338" s="123" t="str">
        <f t="shared" si="405"/>
        <v>Solar Power Tower</v>
      </c>
      <c r="E4338" s="26">
        <f t="shared" si="406"/>
        <v>0</v>
      </c>
      <c r="F4338" s="27">
        <f t="shared" si="407"/>
        <v>0</v>
      </c>
      <c r="G4338" s="28"/>
      <c r="H4338" s="131"/>
      <c r="J4338" s="29" t="e">
        <f>VLOOKUP(H4338,'Drop Down Menus'!A:B,2,FALSE)</f>
        <v>#N/A</v>
      </c>
      <c r="L4338" s="48"/>
      <c r="M4338" s="48"/>
      <c r="N4338" s="135"/>
      <c r="R4338" s="144"/>
      <c r="U4338" s="148"/>
      <c r="V4338" s="25"/>
      <c r="Y4338" s="32"/>
      <c r="AG4338" s="29"/>
      <c r="AH4338" s="34"/>
      <c r="AM4338" s="28"/>
      <c r="AN4338" s="28"/>
      <c r="AO4338" s="28"/>
      <c r="AP4338" s="25"/>
      <c r="AQ4338" s="29"/>
      <c r="AR4338" s="30"/>
      <c r="AT4338" s="30"/>
    </row>
    <row r="4339" spans="1:46" ht="30">
      <c r="A4339" s="25">
        <f t="shared" si="402"/>
        <v>2013</v>
      </c>
      <c r="B4339" s="26" t="str">
        <f t="shared" si="403"/>
        <v>Solar Partners</v>
      </c>
      <c r="C4339" s="127" t="str">
        <f t="shared" si="404"/>
        <v>Ivanpah Solar Electric Generating System</v>
      </c>
      <c r="D4339" s="123" t="str">
        <f t="shared" si="405"/>
        <v>Solar Power Tower</v>
      </c>
      <c r="E4339" s="26">
        <f t="shared" si="406"/>
        <v>0</v>
      </c>
      <c r="F4339" s="27">
        <f t="shared" si="407"/>
        <v>0</v>
      </c>
      <c r="G4339" s="28"/>
      <c r="H4339" s="131"/>
      <c r="J4339" s="29" t="e">
        <f>VLOOKUP(H4339,'Drop Down Menus'!A:B,2,FALSE)</f>
        <v>#N/A</v>
      </c>
      <c r="L4339" s="48"/>
      <c r="M4339" s="48"/>
      <c r="N4339" s="135"/>
      <c r="R4339" s="144"/>
      <c r="U4339" s="148"/>
      <c r="V4339" s="25"/>
      <c r="Y4339" s="32"/>
      <c r="AG4339" s="29"/>
      <c r="AH4339" s="34"/>
      <c r="AM4339" s="28"/>
      <c r="AN4339" s="28"/>
      <c r="AO4339" s="28"/>
      <c r="AP4339" s="25"/>
      <c r="AQ4339" s="29"/>
      <c r="AR4339" s="30"/>
      <c r="AT4339" s="30"/>
    </row>
    <row r="4340" spans="1:46" ht="30">
      <c r="A4340" s="25">
        <f t="shared" si="402"/>
        <v>2013</v>
      </c>
      <c r="B4340" s="26" t="str">
        <f t="shared" si="403"/>
        <v>Solar Partners</v>
      </c>
      <c r="C4340" s="127" t="str">
        <f t="shared" si="404"/>
        <v>Ivanpah Solar Electric Generating System</v>
      </c>
      <c r="D4340" s="123" t="str">
        <f t="shared" si="405"/>
        <v>Solar Power Tower</v>
      </c>
      <c r="E4340" s="26">
        <f t="shared" si="406"/>
        <v>0</v>
      </c>
      <c r="F4340" s="27">
        <f t="shared" si="407"/>
        <v>0</v>
      </c>
      <c r="G4340" s="28"/>
      <c r="H4340" s="131"/>
      <c r="J4340" s="29" t="e">
        <f>VLOOKUP(H4340,'Drop Down Menus'!A:B,2,FALSE)</f>
        <v>#N/A</v>
      </c>
      <c r="L4340" s="48"/>
      <c r="M4340" s="48"/>
      <c r="N4340" s="135"/>
      <c r="R4340" s="144"/>
      <c r="U4340" s="148"/>
      <c r="V4340" s="25"/>
      <c r="Y4340" s="32"/>
      <c r="AG4340" s="29"/>
      <c r="AH4340" s="34"/>
      <c r="AM4340" s="28"/>
      <c r="AN4340" s="28"/>
      <c r="AO4340" s="28"/>
      <c r="AP4340" s="25"/>
      <c r="AQ4340" s="29"/>
      <c r="AR4340" s="30"/>
      <c r="AT4340" s="30"/>
    </row>
    <row r="4341" spans="1:46" ht="30">
      <c r="A4341" s="25">
        <f t="shared" si="402"/>
        <v>2013</v>
      </c>
      <c r="B4341" s="26" t="str">
        <f t="shared" si="403"/>
        <v>Solar Partners</v>
      </c>
      <c r="C4341" s="127" t="str">
        <f t="shared" si="404"/>
        <v>Ivanpah Solar Electric Generating System</v>
      </c>
      <c r="D4341" s="123" t="str">
        <f t="shared" si="405"/>
        <v>Solar Power Tower</v>
      </c>
      <c r="E4341" s="26">
        <f t="shared" si="406"/>
        <v>0</v>
      </c>
      <c r="F4341" s="27">
        <f t="shared" si="407"/>
        <v>0</v>
      </c>
      <c r="G4341" s="28"/>
      <c r="H4341" s="131"/>
      <c r="J4341" s="29" t="e">
        <f>VLOOKUP(H4341,'Drop Down Menus'!A:B,2,FALSE)</f>
        <v>#N/A</v>
      </c>
      <c r="L4341" s="48"/>
      <c r="M4341" s="48"/>
      <c r="N4341" s="135"/>
      <c r="R4341" s="144"/>
      <c r="U4341" s="148"/>
      <c r="V4341" s="25"/>
      <c r="Y4341" s="32"/>
      <c r="AG4341" s="29"/>
      <c r="AH4341" s="34"/>
      <c r="AM4341" s="28"/>
      <c r="AN4341" s="28"/>
      <c r="AO4341" s="28"/>
      <c r="AP4341" s="25"/>
      <c r="AQ4341" s="29"/>
      <c r="AR4341" s="30"/>
      <c r="AT4341" s="30"/>
    </row>
    <row r="4342" spans="1:46" ht="30">
      <c r="A4342" s="25">
        <f t="shared" si="402"/>
        <v>2013</v>
      </c>
      <c r="B4342" s="26" t="str">
        <f t="shared" si="403"/>
        <v>Solar Partners</v>
      </c>
      <c r="C4342" s="127" t="str">
        <f t="shared" si="404"/>
        <v>Ivanpah Solar Electric Generating System</v>
      </c>
      <c r="D4342" s="123" t="str">
        <f t="shared" si="405"/>
        <v>Solar Power Tower</v>
      </c>
      <c r="E4342" s="26">
        <f t="shared" si="406"/>
        <v>0</v>
      </c>
      <c r="F4342" s="27">
        <f t="shared" si="407"/>
        <v>0</v>
      </c>
      <c r="G4342" s="28"/>
      <c r="H4342" s="131"/>
      <c r="J4342" s="29" t="e">
        <f>VLOOKUP(H4342,'Drop Down Menus'!A:B,2,FALSE)</f>
        <v>#N/A</v>
      </c>
      <c r="L4342" s="48"/>
      <c r="M4342" s="48"/>
      <c r="N4342" s="135"/>
      <c r="R4342" s="144"/>
      <c r="U4342" s="148"/>
      <c r="V4342" s="25"/>
      <c r="Y4342" s="32"/>
      <c r="AG4342" s="29"/>
      <c r="AH4342" s="34"/>
      <c r="AM4342" s="28"/>
      <c r="AN4342" s="28"/>
      <c r="AO4342" s="28"/>
      <c r="AP4342" s="25"/>
      <c r="AQ4342" s="29"/>
      <c r="AR4342" s="30"/>
      <c r="AT4342" s="30"/>
    </row>
    <row r="4343" spans="1:46" ht="30">
      <c r="A4343" s="25">
        <f t="shared" si="402"/>
        <v>2013</v>
      </c>
      <c r="B4343" s="26" t="str">
        <f t="shared" si="403"/>
        <v>Solar Partners</v>
      </c>
      <c r="C4343" s="127" t="str">
        <f t="shared" si="404"/>
        <v>Ivanpah Solar Electric Generating System</v>
      </c>
      <c r="D4343" s="123" t="str">
        <f t="shared" si="405"/>
        <v>Solar Power Tower</v>
      </c>
      <c r="E4343" s="26">
        <f t="shared" si="406"/>
        <v>0</v>
      </c>
      <c r="F4343" s="27">
        <f t="shared" si="407"/>
        <v>0</v>
      </c>
      <c r="G4343" s="28"/>
      <c r="H4343" s="131"/>
      <c r="J4343" s="29" t="e">
        <f>VLOOKUP(H4343,'Drop Down Menus'!A:B,2,FALSE)</f>
        <v>#N/A</v>
      </c>
      <c r="L4343" s="48"/>
      <c r="M4343" s="48"/>
      <c r="N4343" s="135"/>
      <c r="R4343" s="144"/>
      <c r="U4343" s="148"/>
      <c r="V4343" s="25"/>
      <c r="Y4343" s="32"/>
      <c r="AG4343" s="29"/>
      <c r="AH4343" s="34"/>
      <c r="AM4343" s="28"/>
      <c r="AN4343" s="28"/>
      <c r="AO4343" s="28"/>
      <c r="AP4343" s="25"/>
      <c r="AQ4343" s="29"/>
      <c r="AR4343" s="30"/>
      <c r="AT4343" s="30"/>
    </row>
    <row r="4344" spans="1:46" ht="30">
      <c r="A4344" s="25">
        <f t="shared" si="402"/>
        <v>2013</v>
      </c>
      <c r="B4344" s="26" t="str">
        <f t="shared" si="403"/>
        <v>Solar Partners</v>
      </c>
      <c r="C4344" s="127" t="str">
        <f t="shared" si="404"/>
        <v>Ivanpah Solar Electric Generating System</v>
      </c>
      <c r="D4344" s="123" t="str">
        <f t="shared" si="405"/>
        <v>Solar Power Tower</v>
      </c>
      <c r="E4344" s="26">
        <f t="shared" si="406"/>
        <v>0</v>
      </c>
      <c r="F4344" s="27">
        <f t="shared" si="407"/>
        <v>0</v>
      </c>
      <c r="G4344" s="28"/>
      <c r="H4344" s="131"/>
      <c r="J4344" s="29" t="e">
        <f>VLOOKUP(H4344,'Drop Down Menus'!A:B,2,FALSE)</f>
        <v>#N/A</v>
      </c>
      <c r="L4344" s="48"/>
      <c r="M4344" s="48"/>
      <c r="N4344" s="135"/>
      <c r="R4344" s="144"/>
      <c r="U4344" s="148"/>
      <c r="V4344" s="25"/>
      <c r="Y4344" s="32"/>
      <c r="AG4344" s="29"/>
      <c r="AH4344" s="34"/>
      <c r="AM4344" s="28"/>
      <c r="AN4344" s="28"/>
      <c r="AO4344" s="28"/>
      <c r="AP4344" s="25"/>
      <c r="AQ4344" s="29"/>
      <c r="AR4344" s="30"/>
      <c r="AT4344" s="30"/>
    </row>
    <row r="4345" spans="1:46" ht="30">
      <c r="A4345" s="25">
        <f t="shared" si="402"/>
        <v>2013</v>
      </c>
      <c r="B4345" s="26" t="str">
        <f t="shared" si="403"/>
        <v>Solar Partners</v>
      </c>
      <c r="C4345" s="127" t="str">
        <f t="shared" si="404"/>
        <v>Ivanpah Solar Electric Generating System</v>
      </c>
      <c r="D4345" s="123" t="str">
        <f t="shared" si="405"/>
        <v>Solar Power Tower</v>
      </c>
      <c r="E4345" s="26">
        <f t="shared" si="406"/>
        <v>0</v>
      </c>
      <c r="F4345" s="27">
        <f t="shared" si="407"/>
        <v>0</v>
      </c>
      <c r="G4345" s="28"/>
      <c r="H4345" s="131"/>
      <c r="J4345" s="29" t="e">
        <f>VLOOKUP(H4345,'Drop Down Menus'!A:B,2,FALSE)</f>
        <v>#N/A</v>
      </c>
      <c r="L4345" s="48"/>
      <c r="M4345" s="48"/>
      <c r="N4345" s="135"/>
      <c r="R4345" s="144"/>
      <c r="U4345" s="148"/>
      <c r="V4345" s="25"/>
      <c r="Y4345" s="32"/>
      <c r="AG4345" s="29"/>
      <c r="AH4345" s="34"/>
      <c r="AM4345" s="28"/>
      <c r="AN4345" s="28"/>
      <c r="AO4345" s="28"/>
      <c r="AP4345" s="25"/>
      <c r="AQ4345" s="29"/>
      <c r="AR4345" s="30"/>
      <c r="AT4345" s="30"/>
    </row>
    <row r="4346" spans="1:46" ht="30">
      <c r="A4346" s="25">
        <f t="shared" si="402"/>
        <v>2013</v>
      </c>
      <c r="B4346" s="26" t="str">
        <f t="shared" si="403"/>
        <v>Solar Partners</v>
      </c>
      <c r="C4346" s="127" t="str">
        <f t="shared" si="404"/>
        <v>Ivanpah Solar Electric Generating System</v>
      </c>
      <c r="D4346" s="123" t="str">
        <f t="shared" si="405"/>
        <v>Solar Power Tower</v>
      </c>
      <c r="E4346" s="26">
        <f t="shared" si="406"/>
        <v>0</v>
      </c>
      <c r="F4346" s="27">
        <f t="shared" si="407"/>
        <v>0</v>
      </c>
      <c r="G4346" s="28"/>
      <c r="H4346" s="131"/>
      <c r="J4346" s="29" t="e">
        <f>VLOOKUP(H4346,'Drop Down Menus'!A:B,2,FALSE)</f>
        <v>#N/A</v>
      </c>
      <c r="L4346" s="48"/>
      <c r="M4346" s="48"/>
      <c r="N4346" s="135"/>
      <c r="R4346" s="144"/>
      <c r="U4346" s="148"/>
      <c r="V4346" s="25"/>
      <c r="Y4346" s="32"/>
      <c r="AG4346" s="29"/>
      <c r="AH4346" s="34"/>
      <c r="AM4346" s="28"/>
      <c r="AN4346" s="28"/>
      <c r="AO4346" s="28"/>
      <c r="AP4346" s="25"/>
      <c r="AQ4346" s="29"/>
      <c r="AR4346" s="30"/>
      <c r="AT4346" s="30"/>
    </row>
    <row r="4347" spans="1:46" ht="30">
      <c r="A4347" s="25">
        <f t="shared" si="402"/>
        <v>2013</v>
      </c>
      <c r="B4347" s="26" t="str">
        <f t="shared" si="403"/>
        <v>Solar Partners</v>
      </c>
      <c r="C4347" s="127" t="str">
        <f t="shared" si="404"/>
        <v>Ivanpah Solar Electric Generating System</v>
      </c>
      <c r="D4347" s="123" t="str">
        <f t="shared" si="405"/>
        <v>Solar Power Tower</v>
      </c>
      <c r="E4347" s="26">
        <f t="shared" si="406"/>
        <v>0</v>
      </c>
      <c r="F4347" s="27">
        <f t="shared" si="407"/>
        <v>0</v>
      </c>
      <c r="G4347" s="28"/>
      <c r="H4347" s="131"/>
      <c r="J4347" s="29" t="e">
        <f>VLOOKUP(H4347,'Drop Down Menus'!A:B,2,FALSE)</f>
        <v>#N/A</v>
      </c>
      <c r="L4347" s="48"/>
      <c r="M4347" s="48"/>
      <c r="N4347" s="135"/>
      <c r="R4347" s="144"/>
      <c r="U4347" s="148"/>
      <c r="V4347" s="25"/>
      <c r="Y4347" s="32"/>
      <c r="AG4347" s="29"/>
      <c r="AH4347" s="34"/>
      <c r="AM4347" s="28"/>
      <c r="AN4347" s="28"/>
      <c r="AO4347" s="28"/>
      <c r="AP4347" s="25"/>
      <c r="AQ4347" s="29"/>
      <c r="AR4347" s="30"/>
      <c r="AT4347" s="30"/>
    </row>
    <row r="4348" spans="1:46" ht="30">
      <c r="A4348" s="25">
        <f t="shared" si="402"/>
        <v>2013</v>
      </c>
      <c r="B4348" s="26" t="str">
        <f t="shared" si="403"/>
        <v>Solar Partners</v>
      </c>
      <c r="C4348" s="127" t="str">
        <f t="shared" si="404"/>
        <v>Ivanpah Solar Electric Generating System</v>
      </c>
      <c r="D4348" s="123" t="str">
        <f t="shared" si="405"/>
        <v>Solar Power Tower</v>
      </c>
      <c r="E4348" s="26">
        <f t="shared" si="406"/>
        <v>0</v>
      </c>
      <c r="F4348" s="27">
        <f t="shared" si="407"/>
        <v>0</v>
      </c>
      <c r="G4348" s="28"/>
      <c r="H4348" s="131"/>
      <c r="J4348" s="29" t="e">
        <f>VLOOKUP(H4348,'Drop Down Menus'!A:B,2,FALSE)</f>
        <v>#N/A</v>
      </c>
      <c r="L4348" s="48"/>
      <c r="M4348" s="48"/>
      <c r="N4348" s="135"/>
      <c r="R4348" s="144"/>
      <c r="U4348" s="148"/>
      <c r="V4348" s="25"/>
      <c r="Y4348" s="32"/>
      <c r="AG4348" s="29"/>
      <c r="AH4348" s="34"/>
      <c r="AM4348" s="28"/>
      <c r="AN4348" s="28"/>
      <c r="AO4348" s="28"/>
      <c r="AP4348" s="25"/>
      <c r="AQ4348" s="29"/>
      <c r="AR4348" s="30"/>
      <c r="AT4348" s="30"/>
    </row>
    <row r="4349" spans="1:46" ht="30">
      <c r="A4349" s="25">
        <f t="shared" si="402"/>
        <v>2013</v>
      </c>
      <c r="B4349" s="26" t="str">
        <f t="shared" si="403"/>
        <v>Solar Partners</v>
      </c>
      <c r="C4349" s="127" t="str">
        <f t="shared" si="404"/>
        <v>Ivanpah Solar Electric Generating System</v>
      </c>
      <c r="D4349" s="123" t="str">
        <f t="shared" si="405"/>
        <v>Solar Power Tower</v>
      </c>
      <c r="E4349" s="26">
        <f t="shared" si="406"/>
        <v>0</v>
      </c>
      <c r="F4349" s="27">
        <f t="shared" si="407"/>
        <v>0</v>
      </c>
      <c r="G4349" s="28"/>
      <c r="H4349" s="131"/>
      <c r="J4349" s="29" t="e">
        <f>VLOOKUP(H4349,'Drop Down Menus'!A:B,2,FALSE)</f>
        <v>#N/A</v>
      </c>
      <c r="L4349" s="48"/>
      <c r="M4349" s="48"/>
      <c r="N4349" s="135"/>
      <c r="R4349" s="144"/>
      <c r="U4349" s="148"/>
      <c r="V4349" s="25"/>
      <c r="Y4349" s="32"/>
      <c r="AG4349" s="29"/>
      <c r="AH4349" s="34"/>
      <c r="AM4349" s="28"/>
      <c r="AN4349" s="28"/>
      <c r="AO4349" s="28"/>
      <c r="AP4349" s="25"/>
      <c r="AQ4349" s="29"/>
      <c r="AR4349" s="30"/>
      <c r="AT4349" s="30"/>
    </row>
    <row r="4350" spans="1:46" ht="30">
      <c r="A4350" s="25">
        <f t="shared" si="402"/>
        <v>2013</v>
      </c>
      <c r="B4350" s="26" t="str">
        <f t="shared" si="403"/>
        <v>Solar Partners</v>
      </c>
      <c r="C4350" s="127" t="str">
        <f t="shared" si="404"/>
        <v>Ivanpah Solar Electric Generating System</v>
      </c>
      <c r="D4350" s="123" t="str">
        <f t="shared" si="405"/>
        <v>Solar Power Tower</v>
      </c>
      <c r="E4350" s="26">
        <f t="shared" si="406"/>
        <v>0</v>
      </c>
      <c r="F4350" s="27">
        <f t="shared" si="407"/>
        <v>0</v>
      </c>
      <c r="G4350" s="28"/>
      <c r="H4350" s="131"/>
      <c r="J4350" s="29" t="e">
        <f>VLOOKUP(H4350,'Drop Down Menus'!A:B,2,FALSE)</f>
        <v>#N/A</v>
      </c>
      <c r="L4350" s="48"/>
      <c r="M4350" s="48"/>
      <c r="N4350" s="135"/>
      <c r="R4350" s="144"/>
      <c r="U4350" s="148"/>
      <c r="V4350" s="25"/>
      <c r="Y4350" s="32"/>
      <c r="AG4350" s="29"/>
      <c r="AH4350" s="34"/>
      <c r="AM4350" s="28"/>
      <c r="AN4350" s="28"/>
      <c r="AO4350" s="28"/>
      <c r="AP4350" s="25"/>
      <c r="AQ4350" s="29"/>
      <c r="AR4350" s="30"/>
      <c r="AT4350" s="30"/>
    </row>
    <row r="4351" spans="1:46" ht="30">
      <c r="A4351" s="25">
        <f t="shared" si="402"/>
        <v>2013</v>
      </c>
      <c r="B4351" s="26" t="str">
        <f t="shared" si="403"/>
        <v>Solar Partners</v>
      </c>
      <c r="C4351" s="127" t="str">
        <f t="shared" si="404"/>
        <v>Ivanpah Solar Electric Generating System</v>
      </c>
      <c r="D4351" s="123" t="str">
        <f t="shared" si="405"/>
        <v>Solar Power Tower</v>
      </c>
      <c r="E4351" s="26">
        <f t="shared" si="406"/>
        <v>0</v>
      </c>
      <c r="F4351" s="27">
        <f t="shared" si="407"/>
        <v>0</v>
      </c>
      <c r="G4351" s="28"/>
      <c r="H4351" s="131"/>
      <c r="J4351" s="29" t="e">
        <f>VLOOKUP(H4351,'Drop Down Menus'!A:B,2,FALSE)</f>
        <v>#N/A</v>
      </c>
      <c r="L4351" s="48"/>
      <c r="M4351" s="48"/>
      <c r="N4351" s="135"/>
      <c r="R4351" s="144"/>
      <c r="U4351" s="148"/>
      <c r="V4351" s="25"/>
      <c r="Y4351" s="32"/>
      <c r="AG4351" s="29"/>
      <c r="AH4351" s="34"/>
      <c r="AM4351" s="28"/>
      <c r="AN4351" s="28"/>
      <c r="AO4351" s="28"/>
      <c r="AP4351" s="25"/>
      <c r="AQ4351" s="29"/>
      <c r="AR4351" s="30"/>
      <c r="AT4351" s="30"/>
    </row>
    <row r="4352" spans="1:46" ht="30">
      <c r="A4352" s="25">
        <f t="shared" si="402"/>
        <v>2013</v>
      </c>
      <c r="B4352" s="26" t="str">
        <f t="shared" si="403"/>
        <v>Solar Partners</v>
      </c>
      <c r="C4352" s="127" t="str">
        <f t="shared" si="404"/>
        <v>Ivanpah Solar Electric Generating System</v>
      </c>
      <c r="D4352" s="123" t="str">
        <f t="shared" si="405"/>
        <v>Solar Power Tower</v>
      </c>
      <c r="E4352" s="26">
        <f t="shared" si="406"/>
        <v>0</v>
      </c>
      <c r="F4352" s="27">
        <f t="shared" si="407"/>
        <v>0</v>
      </c>
      <c r="G4352" s="28"/>
      <c r="H4352" s="131"/>
      <c r="J4352" s="29" t="e">
        <f>VLOOKUP(H4352,'Drop Down Menus'!A:B,2,FALSE)</f>
        <v>#N/A</v>
      </c>
      <c r="L4352" s="48"/>
      <c r="M4352" s="48"/>
      <c r="N4352" s="135"/>
      <c r="R4352" s="144"/>
      <c r="U4352" s="148"/>
      <c r="V4352" s="25"/>
      <c r="Y4352" s="32"/>
      <c r="AG4352" s="29"/>
      <c r="AH4352" s="34"/>
      <c r="AM4352" s="28"/>
      <c r="AN4352" s="28"/>
      <c r="AO4352" s="28"/>
      <c r="AP4352" s="25"/>
      <c r="AQ4352" s="29"/>
      <c r="AR4352" s="30"/>
      <c r="AT4352" s="30"/>
    </row>
    <row r="4353" spans="1:46" ht="30">
      <c r="A4353" s="25">
        <f t="shared" si="402"/>
        <v>2013</v>
      </c>
      <c r="B4353" s="26" t="str">
        <f t="shared" si="403"/>
        <v>Solar Partners</v>
      </c>
      <c r="C4353" s="127" t="str">
        <f t="shared" si="404"/>
        <v>Ivanpah Solar Electric Generating System</v>
      </c>
      <c r="D4353" s="123" t="str">
        <f t="shared" si="405"/>
        <v>Solar Power Tower</v>
      </c>
      <c r="E4353" s="26">
        <f t="shared" si="406"/>
        <v>0</v>
      </c>
      <c r="F4353" s="27">
        <f t="shared" si="407"/>
        <v>0</v>
      </c>
      <c r="G4353" s="28"/>
      <c r="H4353" s="131"/>
      <c r="J4353" s="29" t="e">
        <f>VLOOKUP(H4353,'Drop Down Menus'!A:B,2,FALSE)</f>
        <v>#N/A</v>
      </c>
      <c r="L4353" s="48"/>
      <c r="M4353" s="48"/>
      <c r="N4353" s="135"/>
      <c r="R4353" s="144"/>
      <c r="U4353" s="148"/>
      <c r="V4353" s="25"/>
      <c r="Y4353" s="32"/>
      <c r="AG4353" s="29"/>
      <c r="AH4353" s="34"/>
      <c r="AM4353" s="28"/>
      <c r="AN4353" s="28"/>
      <c r="AO4353" s="28"/>
      <c r="AP4353" s="25"/>
      <c r="AQ4353" s="29"/>
      <c r="AR4353" s="30"/>
      <c r="AT4353" s="30"/>
    </row>
    <row r="4354" spans="1:46" ht="30">
      <c r="A4354" s="25">
        <f t="shared" si="402"/>
        <v>2013</v>
      </c>
      <c r="B4354" s="26" t="str">
        <f t="shared" si="403"/>
        <v>Solar Partners</v>
      </c>
      <c r="C4354" s="127" t="str">
        <f t="shared" si="404"/>
        <v>Ivanpah Solar Electric Generating System</v>
      </c>
      <c r="D4354" s="123" t="str">
        <f t="shared" si="405"/>
        <v>Solar Power Tower</v>
      </c>
      <c r="E4354" s="26">
        <f t="shared" si="406"/>
        <v>0</v>
      </c>
      <c r="F4354" s="27">
        <f t="shared" si="407"/>
        <v>0</v>
      </c>
      <c r="G4354" s="28"/>
      <c r="H4354" s="131"/>
      <c r="J4354" s="29" t="e">
        <f>VLOOKUP(H4354,'Drop Down Menus'!A:B,2,FALSE)</f>
        <v>#N/A</v>
      </c>
      <c r="L4354" s="48"/>
      <c r="M4354" s="48"/>
      <c r="N4354" s="135"/>
      <c r="R4354" s="144"/>
      <c r="U4354" s="148"/>
      <c r="V4354" s="25"/>
      <c r="Y4354" s="32"/>
      <c r="AG4354" s="29"/>
      <c r="AH4354" s="34"/>
      <c r="AM4354" s="28"/>
      <c r="AN4354" s="28"/>
      <c r="AO4354" s="28"/>
      <c r="AP4354" s="25"/>
      <c r="AQ4354" s="29"/>
      <c r="AR4354" s="30"/>
      <c r="AT4354" s="30"/>
    </row>
    <row r="4355" spans="1:46" ht="30">
      <c r="A4355" s="25">
        <f t="shared" ref="A4355:A4418" si="408">ReportYear</f>
        <v>2013</v>
      </c>
      <c r="B4355" s="26" t="str">
        <f t="shared" ref="B4355:B4418" si="409">Project_Proponent</f>
        <v>Solar Partners</v>
      </c>
      <c r="C4355" s="127" t="str">
        <f t="shared" ref="C4355:C4418" si="410">Project_Name</f>
        <v>Ivanpah Solar Electric Generating System</v>
      </c>
      <c r="D4355" s="123" t="str">
        <f t="shared" ref="D4355:D4418" si="411">Project_Type_AutoFill</f>
        <v>Solar Power Tower</v>
      </c>
      <c r="E4355" s="26">
        <f t="shared" ref="E4355:E4418" si="412">SPUT_Permit____if_applicable</f>
        <v>0</v>
      </c>
      <c r="F4355" s="27">
        <f t="shared" ref="F4355:F4418" si="413">Eagle_Permit</f>
        <v>0</v>
      </c>
      <c r="G4355" s="28"/>
      <c r="H4355" s="131"/>
      <c r="J4355" s="29" t="e">
        <f>VLOOKUP(H4355,'Drop Down Menus'!A:B,2,FALSE)</f>
        <v>#N/A</v>
      </c>
      <c r="L4355" s="48"/>
      <c r="M4355" s="48"/>
      <c r="N4355" s="135"/>
      <c r="R4355" s="144"/>
      <c r="U4355" s="148"/>
      <c r="V4355" s="25"/>
      <c r="Y4355" s="32"/>
      <c r="AG4355" s="29"/>
      <c r="AH4355" s="34"/>
      <c r="AM4355" s="28"/>
      <c r="AN4355" s="28"/>
      <c r="AO4355" s="28"/>
      <c r="AP4355" s="25"/>
      <c r="AQ4355" s="29"/>
      <c r="AR4355" s="30"/>
      <c r="AT4355" s="30"/>
    </row>
    <row r="4356" spans="1:46" ht="30">
      <c r="A4356" s="25">
        <f t="shared" si="408"/>
        <v>2013</v>
      </c>
      <c r="B4356" s="26" t="str">
        <f t="shared" si="409"/>
        <v>Solar Partners</v>
      </c>
      <c r="C4356" s="127" t="str">
        <f t="shared" si="410"/>
        <v>Ivanpah Solar Electric Generating System</v>
      </c>
      <c r="D4356" s="123" t="str">
        <f t="shared" si="411"/>
        <v>Solar Power Tower</v>
      </c>
      <c r="E4356" s="26">
        <f t="shared" si="412"/>
        <v>0</v>
      </c>
      <c r="F4356" s="27">
        <f t="shared" si="413"/>
        <v>0</v>
      </c>
      <c r="G4356" s="28"/>
      <c r="H4356" s="131"/>
      <c r="J4356" s="29" t="e">
        <f>VLOOKUP(H4356,'Drop Down Menus'!A:B,2,FALSE)</f>
        <v>#N/A</v>
      </c>
      <c r="L4356" s="48"/>
      <c r="M4356" s="48"/>
      <c r="N4356" s="135"/>
      <c r="R4356" s="144"/>
      <c r="U4356" s="148"/>
      <c r="V4356" s="25"/>
      <c r="Y4356" s="32"/>
      <c r="AG4356" s="29"/>
      <c r="AH4356" s="34"/>
      <c r="AM4356" s="28"/>
      <c r="AN4356" s="28"/>
      <c r="AO4356" s="28"/>
      <c r="AP4356" s="25"/>
      <c r="AQ4356" s="29"/>
      <c r="AR4356" s="30"/>
      <c r="AT4356" s="30"/>
    </row>
    <row r="4357" spans="1:46" ht="30">
      <c r="A4357" s="25">
        <f t="shared" si="408"/>
        <v>2013</v>
      </c>
      <c r="B4357" s="26" t="str">
        <f t="shared" si="409"/>
        <v>Solar Partners</v>
      </c>
      <c r="C4357" s="127" t="str">
        <f t="shared" si="410"/>
        <v>Ivanpah Solar Electric Generating System</v>
      </c>
      <c r="D4357" s="123" t="str">
        <f t="shared" si="411"/>
        <v>Solar Power Tower</v>
      </c>
      <c r="E4357" s="26">
        <f t="shared" si="412"/>
        <v>0</v>
      </c>
      <c r="F4357" s="27">
        <f t="shared" si="413"/>
        <v>0</v>
      </c>
      <c r="G4357" s="28"/>
      <c r="H4357" s="131"/>
      <c r="J4357" s="29" t="e">
        <f>VLOOKUP(H4357,'Drop Down Menus'!A:B,2,FALSE)</f>
        <v>#N/A</v>
      </c>
      <c r="L4357" s="48"/>
      <c r="M4357" s="48"/>
      <c r="N4357" s="135"/>
      <c r="R4357" s="144"/>
      <c r="U4357" s="148"/>
      <c r="V4357" s="25"/>
      <c r="Y4357" s="32"/>
      <c r="AG4357" s="29"/>
      <c r="AH4357" s="34"/>
      <c r="AM4357" s="28"/>
      <c r="AN4357" s="28"/>
      <c r="AO4357" s="28"/>
      <c r="AP4357" s="25"/>
      <c r="AQ4357" s="29"/>
      <c r="AR4357" s="30"/>
      <c r="AT4357" s="30"/>
    </row>
    <row r="4358" spans="1:46" ht="30">
      <c r="A4358" s="25">
        <f t="shared" si="408"/>
        <v>2013</v>
      </c>
      <c r="B4358" s="26" t="str">
        <f t="shared" si="409"/>
        <v>Solar Partners</v>
      </c>
      <c r="C4358" s="127" t="str">
        <f t="shared" si="410"/>
        <v>Ivanpah Solar Electric Generating System</v>
      </c>
      <c r="D4358" s="123" t="str">
        <f t="shared" si="411"/>
        <v>Solar Power Tower</v>
      </c>
      <c r="E4358" s="26">
        <f t="shared" si="412"/>
        <v>0</v>
      </c>
      <c r="F4358" s="27">
        <f t="shared" si="413"/>
        <v>0</v>
      </c>
      <c r="G4358" s="28"/>
      <c r="H4358" s="131"/>
      <c r="J4358" s="29" t="e">
        <f>VLOOKUP(H4358,'Drop Down Menus'!A:B,2,FALSE)</f>
        <v>#N/A</v>
      </c>
      <c r="L4358" s="48"/>
      <c r="M4358" s="48"/>
      <c r="N4358" s="135"/>
      <c r="R4358" s="144"/>
      <c r="U4358" s="148"/>
      <c r="V4358" s="25"/>
      <c r="Y4358" s="32"/>
      <c r="AG4358" s="29"/>
      <c r="AH4358" s="34"/>
      <c r="AM4358" s="28"/>
      <c r="AN4358" s="28"/>
      <c r="AO4358" s="28"/>
      <c r="AP4358" s="25"/>
      <c r="AQ4358" s="29"/>
      <c r="AR4358" s="30"/>
      <c r="AT4358" s="30"/>
    </row>
    <row r="4359" spans="1:46" ht="30">
      <c r="A4359" s="25">
        <f t="shared" si="408"/>
        <v>2013</v>
      </c>
      <c r="B4359" s="26" t="str">
        <f t="shared" si="409"/>
        <v>Solar Partners</v>
      </c>
      <c r="C4359" s="127" t="str">
        <f t="shared" si="410"/>
        <v>Ivanpah Solar Electric Generating System</v>
      </c>
      <c r="D4359" s="123" t="str">
        <f t="shared" si="411"/>
        <v>Solar Power Tower</v>
      </c>
      <c r="E4359" s="26">
        <f t="shared" si="412"/>
        <v>0</v>
      </c>
      <c r="F4359" s="27">
        <f t="shared" si="413"/>
        <v>0</v>
      </c>
      <c r="G4359" s="28"/>
      <c r="H4359" s="131"/>
      <c r="J4359" s="29" t="e">
        <f>VLOOKUP(H4359,'Drop Down Menus'!A:B,2,FALSE)</f>
        <v>#N/A</v>
      </c>
      <c r="L4359" s="48"/>
      <c r="M4359" s="48"/>
      <c r="N4359" s="135"/>
      <c r="R4359" s="144"/>
      <c r="U4359" s="148"/>
      <c r="V4359" s="25"/>
      <c r="Y4359" s="32"/>
      <c r="AG4359" s="29"/>
      <c r="AH4359" s="34"/>
      <c r="AM4359" s="28"/>
      <c r="AN4359" s="28"/>
      <c r="AO4359" s="28"/>
      <c r="AP4359" s="25"/>
      <c r="AQ4359" s="29"/>
      <c r="AR4359" s="30"/>
      <c r="AT4359" s="30"/>
    </row>
    <row r="4360" spans="1:46" ht="30">
      <c r="A4360" s="25">
        <f t="shared" si="408"/>
        <v>2013</v>
      </c>
      <c r="B4360" s="26" t="str">
        <f t="shared" si="409"/>
        <v>Solar Partners</v>
      </c>
      <c r="C4360" s="127" t="str">
        <f t="shared" si="410"/>
        <v>Ivanpah Solar Electric Generating System</v>
      </c>
      <c r="D4360" s="123" t="str">
        <f t="shared" si="411"/>
        <v>Solar Power Tower</v>
      </c>
      <c r="E4360" s="26">
        <f t="shared" si="412"/>
        <v>0</v>
      </c>
      <c r="F4360" s="27">
        <f t="shared" si="413"/>
        <v>0</v>
      </c>
      <c r="G4360" s="28"/>
      <c r="H4360" s="131"/>
      <c r="J4360" s="29" t="e">
        <f>VLOOKUP(H4360,'Drop Down Menus'!A:B,2,FALSE)</f>
        <v>#N/A</v>
      </c>
      <c r="L4360" s="48"/>
      <c r="M4360" s="48"/>
      <c r="N4360" s="135"/>
      <c r="R4360" s="144"/>
      <c r="U4360" s="148"/>
      <c r="V4360" s="25"/>
      <c r="Y4360" s="32"/>
      <c r="AG4360" s="29"/>
      <c r="AH4360" s="34"/>
      <c r="AM4360" s="28"/>
      <c r="AN4360" s="28"/>
      <c r="AO4360" s="28"/>
      <c r="AP4360" s="25"/>
      <c r="AQ4360" s="29"/>
      <c r="AR4360" s="30"/>
      <c r="AT4360" s="30"/>
    </row>
    <row r="4361" spans="1:46" ht="30">
      <c r="A4361" s="25">
        <f t="shared" si="408"/>
        <v>2013</v>
      </c>
      <c r="B4361" s="26" t="str">
        <f t="shared" si="409"/>
        <v>Solar Partners</v>
      </c>
      <c r="C4361" s="127" t="str">
        <f t="shared" si="410"/>
        <v>Ivanpah Solar Electric Generating System</v>
      </c>
      <c r="D4361" s="123" t="str">
        <f t="shared" si="411"/>
        <v>Solar Power Tower</v>
      </c>
      <c r="E4361" s="26">
        <f t="shared" si="412"/>
        <v>0</v>
      </c>
      <c r="F4361" s="27">
        <f t="shared" si="413"/>
        <v>0</v>
      </c>
      <c r="G4361" s="28"/>
      <c r="H4361" s="131"/>
      <c r="J4361" s="29" t="e">
        <f>VLOOKUP(H4361,'Drop Down Menus'!A:B,2,FALSE)</f>
        <v>#N/A</v>
      </c>
      <c r="L4361" s="48"/>
      <c r="M4361" s="48"/>
      <c r="N4361" s="135"/>
      <c r="R4361" s="144"/>
      <c r="U4361" s="148"/>
      <c r="V4361" s="25"/>
      <c r="Y4361" s="32"/>
      <c r="AG4361" s="29"/>
      <c r="AH4361" s="34"/>
      <c r="AM4361" s="28"/>
      <c r="AN4361" s="28"/>
      <c r="AO4361" s="28"/>
      <c r="AP4361" s="25"/>
      <c r="AQ4361" s="29"/>
      <c r="AR4361" s="30"/>
      <c r="AT4361" s="30"/>
    </row>
    <row r="4362" spans="1:46" ht="30">
      <c r="A4362" s="25">
        <f t="shared" si="408"/>
        <v>2013</v>
      </c>
      <c r="B4362" s="26" t="str">
        <f t="shared" si="409"/>
        <v>Solar Partners</v>
      </c>
      <c r="C4362" s="127" t="str">
        <f t="shared" si="410"/>
        <v>Ivanpah Solar Electric Generating System</v>
      </c>
      <c r="D4362" s="123" t="str">
        <f t="shared" si="411"/>
        <v>Solar Power Tower</v>
      </c>
      <c r="E4362" s="26">
        <f t="shared" si="412"/>
        <v>0</v>
      </c>
      <c r="F4362" s="27">
        <f t="shared" si="413"/>
        <v>0</v>
      </c>
      <c r="G4362" s="28"/>
      <c r="H4362" s="131"/>
      <c r="J4362" s="29" t="e">
        <f>VLOOKUP(H4362,'Drop Down Menus'!A:B,2,FALSE)</f>
        <v>#N/A</v>
      </c>
      <c r="L4362" s="48"/>
      <c r="M4362" s="48"/>
      <c r="N4362" s="135"/>
      <c r="R4362" s="144"/>
      <c r="U4362" s="148"/>
      <c r="V4362" s="25"/>
      <c r="Y4362" s="32"/>
      <c r="AG4362" s="29"/>
      <c r="AH4362" s="34"/>
      <c r="AM4362" s="28"/>
      <c r="AN4362" s="28"/>
      <c r="AO4362" s="28"/>
      <c r="AP4362" s="25"/>
      <c r="AQ4362" s="29"/>
      <c r="AR4362" s="30"/>
      <c r="AT4362" s="30"/>
    </row>
    <row r="4363" spans="1:46" ht="30">
      <c r="A4363" s="25">
        <f t="shared" si="408"/>
        <v>2013</v>
      </c>
      <c r="B4363" s="26" t="str">
        <f t="shared" si="409"/>
        <v>Solar Partners</v>
      </c>
      <c r="C4363" s="127" t="str">
        <f t="shared" si="410"/>
        <v>Ivanpah Solar Electric Generating System</v>
      </c>
      <c r="D4363" s="123" t="str">
        <f t="shared" si="411"/>
        <v>Solar Power Tower</v>
      </c>
      <c r="E4363" s="26">
        <f t="shared" si="412"/>
        <v>0</v>
      </c>
      <c r="F4363" s="27">
        <f t="shared" si="413"/>
        <v>0</v>
      </c>
      <c r="G4363" s="28"/>
      <c r="H4363" s="131"/>
      <c r="J4363" s="29" t="e">
        <f>VLOOKUP(H4363,'Drop Down Menus'!A:B,2,FALSE)</f>
        <v>#N/A</v>
      </c>
      <c r="L4363" s="48"/>
      <c r="M4363" s="48"/>
      <c r="N4363" s="135"/>
      <c r="R4363" s="144"/>
      <c r="U4363" s="148"/>
      <c r="V4363" s="25"/>
      <c r="Y4363" s="32"/>
      <c r="AG4363" s="29"/>
      <c r="AH4363" s="34"/>
      <c r="AM4363" s="28"/>
      <c r="AN4363" s="28"/>
      <c r="AO4363" s="28"/>
      <c r="AP4363" s="25"/>
      <c r="AQ4363" s="29"/>
      <c r="AR4363" s="30"/>
      <c r="AT4363" s="30"/>
    </row>
    <row r="4364" spans="1:46" ht="30">
      <c r="A4364" s="25">
        <f t="shared" si="408"/>
        <v>2013</v>
      </c>
      <c r="B4364" s="26" t="str">
        <f t="shared" si="409"/>
        <v>Solar Partners</v>
      </c>
      <c r="C4364" s="127" t="str">
        <f t="shared" si="410"/>
        <v>Ivanpah Solar Electric Generating System</v>
      </c>
      <c r="D4364" s="123" t="str">
        <f t="shared" si="411"/>
        <v>Solar Power Tower</v>
      </c>
      <c r="E4364" s="26">
        <f t="shared" si="412"/>
        <v>0</v>
      </c>
      <c r="F4364" s="27">
        <f t="shared" si="413"/>
        <v>0</v>
      </c>
      <c r="G4364" s="28"/>
      <c r="H4364" s="131"/>
      <c r="J4364" s="29" t="e">
        <f>VLOOKUP(H4364,'Drop Down Menus'!A:B,2,FALSE)</f>
        <v>#N/A</v>
      </c>
      <c r="L4364" s="48"/>
      <c r="M4364" s="48"/>
      <c r="N4364" s="135"/>
      <c r="R4364" s="144"/>
      <c r="U4364" s="148"/>
      <c r="V4364" s="25"/>
      <c r="Y4364" s="32"/>
      <c r="AG4364" s="29"/>
      <c r="AH4364" s="34"/>
      <c r="AM4364" s="28"/>
      <c r="AN4364" s="28"/>
      <c r="AO4364" s="28"/>
      <c r="AP4364" s="25"/>
      <c r="AQ4364" s="29"/>
      <c r="AR4364" s="30"/>
      <c r="AT4364" s="30"/>
    </row>
    <row r="4365" spans="1:46" ht="30">
      <c r="A4365" s="25">
        <f t="shared" si="408"/>
        <v>2013</v>
      </c>
      <c r="B4365" s="26" t="str">
        <f t="shared" si="409"/>
        <v>Solar Partners</v>
      </c>
      <c r="C4365" s="127" t="str">
        <f t="shared" si="410"/>
        <v>Ivanpah Solar Electric Generating System</v>
      </c>
      <c r="D4365" s="123" t="str">
        <f t="shared" si="411"/>
        <v>Solar Power Tower</v>
      </c>
      <c r="E4365" s="26">
        <f t="shared" si="412"/>
        <v>0</v>
      </c>
      <c r="F4365" s="27">
        <f t="shared" si="413"/>
        <v>0</v>
      </c>
      <c r="G4365" s="28"/>
      <c r="H4365" s="131"/>
      <c r="J4365" s="29" t="e">
        <f>VLOOKUP(H4365,'Drop Down Menus'!A:B,2,FALSE)</f>
        <v>#N/A</v>
      </c>
      <c r="L4365" s="48"/>
      <c r="M4365" s="48"/>
      <c r="N4365" s="135"/>
      <c r="R4365" s="144"/>
      <c r="U4365" s="148"/>
      <c r="V4365" s="25"/>
      <c r="Y4365" s="32"/>
      <c r="AG4365" s="29"/>
      <c r="AH4365" s="34"/>
      <c r="AM4365" s="28"/>
      <c r="AN4365" s="28"/>
      <c r="AO4365" s="28"/>
      <c r="AP4365" s="25"/>
      <c r="AQ4365" s="29"/>
      <c r="AR4365" s="30"/>
      <c r="AT4365" s="30"/>
    </row>
    <row r="4366" spans="1:46" ht="30">
      <c r="A4366" s="25">
        <f t="shared" si="408"/>
        <v>2013</v>
      </c>
      <c r="B4366" s="26" t="str">
        <f t="shared" si="409"/>
        <v>Solar Partners</v>
      </c>
      <c r="C4366" s="127" t="str">
        <f t="shared" si="410"/>
        <v>Ivanpah Solar Electric Generating System</v>
      </c>
      <c r="D4366" s="123" t="str">
        <f t="shared" si="411"/>
        <v>Solar Power Tower</v>
      </c>
      <c r="E4366" s="26">
        <f t="shared" si="412"/>
        <v>0</v>
      </c>
      <c r="F4366" s="27">
        <f t="shared" si="413"/>
        <v>0</v>
      </c>
      <c r="G4366" s="28"/>
      <c r="H4366" s="131"/>
      <c r="J4366" s="29" t="e">
        <f>VLOOKUP(H4366,'Drop Down Menus'!A:B,2,FALSE)</f>
        <v>#N/A</v>
      </c>
      <c r="L4366" s="48"/>
      <c r="M4366" s="48"/>
      <c r="N4366" s="135"/>
      <c r="R4366" s="144"/>
      <c r="U4366" s="148"/>
      <c r="V4366" s="25"/>
      <c r="Y4366" s="32"/>
      <c r="AG4366" s="29"/>
      <c r="AH4366" s="34"/>
      <c r="AM4366" s="28"/>
      <c r="AN4366" s="28"/>
      <c r="AO4366" s="28"/>
      <c r="AP4366" s="25"/>
      <c r="AQ4366" s="29"/>
      <c r="AR4366" s="30"/>
      <c r="AT4366" s="30"/>
    </row>
    <row r="4367" spans="1:46" ht="30">
      <c r="A4367" s="25">
        <f t="shared" si="408"/>
        <v>2013</v>
      </c>
      <c r="B4367" s="26" t="str">
        <f t="shared" si="409"/>
        <v>Solar Partners</v>
      </c>
      <c r="C4367" s="127" t="str">
        <f t="shared" si="410"/>
        <v>Ivanpah Solar Electric Generating System</v>
      </c>
      <c r="D4367" s="123" t="str">
        <f t="shared" si="411"/>
        <v>Solar Power Tower</v>
      </c>
      <c r="E4367" s="26">
        <f t="shared" si="412"/>
        <v>0</v>
      </c>
      <c r="F4367" s="27">
        <f t="shared" si="413"/>
        <v>0</v>
      </c>
      <c r="G4367" s="28"/>
      <c r="H4367" s="131"/>
      <c r="J4367" s="29" t="e">
        <f>VLOOKUP(H4367,'Drop Down Menus'!A:B,2,FALSE)</f>
        <v>#N/A</v>
      </c>
      <c r="L4367" s="48"/>
      <c r="M4367" s="48"/>
      <c r="N4367" s="135"/>
      <c r="R4367" s="144"/>
      <c r="U4367" s="148"/>
      <c r="V4367" s="25"/>
      <c r="Y4367" s="32"/>
      <c r="AG4367" s="29"/>
      <c r="AH4367" s="34"/>
      <c r="AM4367" s="28"/>
      <c r="AN4367" s="28"/>
      <c r="AO4367" s="28"/>
      <c r="AP4367" s="25"/>
      <c r="AQ4367" s="29"/>
      <c r="AR4367" s="30"/>
      <c r="AT4367" s="30"/>
    </row>
    <row r="4368" spans="1:46" ht="30">
      <c r="A4368" s="25">
        <f t="shared" si="408"/>
        <v>2013</v>
      </c>
      <c r="B4368" s="26" t="str">
        <f t="shared" si="409"/>
        <v>Solar Partners</v>
      </c>
      <c r="C4368" s="127" t="str">
        <f t="shared" si="410"/>
        <v>Ivanpah Solar Electric Generating System</v>
      </c>
      <c r="D4368" s="123" t="str">
        <f t="shared" si="411"/>
        <v>Solar Power Tower</v>
      </c>
      <c r="E4368" s="26">
        <f t="shared" si="412"/>
        <v>0</v>
      </c>
      <c r="F4368" s="27">
        <f t="shared" si="413"/>
        <v>0</v>
      </c>
      <c r="G4368" s="28"/>
      <c r="H4368" s="131"/>
      <c r="J4368" s="29" t="e">
        <f>VLOOKUP(H4368,'Drop Down Menus'!A:B,2,FALSE)</f>
        <v>#N/A</v>
      </c>
      <c r="L4368" s="48"/>
      <c r="M4368" s="48"/>
      <c r="N4368" s="135"/>
      <c r="R4368" s="144"/>
      <c r="U4368" s="148"/>
      <c r="V4368" s="25"/>
      <c r="Y4368" s="32"/>
      <c r="AG4368" s="29"/>
      <c r="AH4368" s="34"/>
      <c r="AM4368" s="28"/>
      <c r="AN4368" s="28"/>
      <c r="AO4368" s="28"/>
      <c r="AP4368" s="25"/>
      <c r="AQ4368" s="29"/>
      <c r="AR4368" s="30"/>
      <c r="AT4368" s="30"/>
    </row>
    <row r="4369" spans="1:46" ht="30">
      <c r="A4369" s="25">
        <f t="shared" si="408"/>
        <v>2013</v>
      </c>
      <c r="B4369" s="26" t="str">
        <f t="shared" si="409"/>
        <v>Solar Partners</v>
      </c>
      <c r="C4369" s="127" t="str">
        <f t="shared" si="410"/>
        <v>Ivanpah Solar Electric Generating System</v>
      </c>
      <c r="D4369" s="123" t="str">
        <f t="shared" si="411"/>
        <v>Solar Power Tower</v>
      </c>
      <c r="E4369" s="26">
        <f t="shared" si="412"/>
        <v>0</v>
      </c>
      <c r="F4369" s="27">
        <f t="shared" si="413"/>
        <v>0</v>
      </c>
      <c r="G4369" s="28"/>
      <c r="H4369" s="131"/>
      <c r="J4369" s="29" t="e">
        <f>VLOOKUP(H4369,'Drop Down Menus'!A:B,2,FALSE)</f>
        <v>#N/A</v>
      </c>
      <c r="L4369" s="48"/>
      <c r="M4369" s="48"/>
      <c r="N4369" s="135"/>
      <c r="R4369" s="144"/>
      <c r="U4369" s="148"/>
      <c r="V4369" s="25"/>
      <c r="Y4369" s="32"/>
      <c r="AG4369" s="29"/>
      <c r="AH4369" s="34"/>
      <c r="AM4369" s="28"/>
      <c r="AN4369" s="28"/>
      <c r="AO4369" s="28"/>
      <c r="AP4369" s="25"/>
      <c r="AQ4369" s="29"/>
      <c r="AR4369" s="30"/>
      <c r="AT4369" s="30"/>
    </row>
    <row r="4370" spans="1:46" ht="30">
      <c r="A4370" s="25">
        <f t="shared" si="408"/>
        <v>2013</v>
      </c>
      <c r="B4370" s="26" t="str">
        <f t="shared" si="409"/>
        <v>Solar Partners</v>
      </c>
      <c r="C4370" s="127" t="str">
        <f t="shared" si="410"/>
        <v>Ivanpah Solar Electric Generating System</v>
      </c>
      <c r="D4370" s="123" t="str">
        <f t="shared" si="411"/>
        <v>Solar Power Tower</v>
      </c>
      <c r="E4370" s="26">
        <f t="shared" si="412"/>
        <v>0</v>
      </c>
      <c r="F4370" s="27">
        <f t="shared" si="413"/>
        <v>0</v>
      </c>
      <c r="G4370" s="28"/>
      <c r="H4370" s="131"/>
      <c r="J4370" s="29" t="e">
        <f>VLOOKUP(H4370,'Drop Down Menus'!A:B,2,FALSE)</f>
        <v>#N/A</v>
      </c>
      <c r="L4370" s="48"/>
      <c r="M4370" s="48"/>
      <c r="N4370" s="135"/>
      <c r="R4370" s="144"/>
      <c r="U4370" s="148"/>
      <c r="V4370" s="25"/>
      <c r="Y4370" s="32"/>
      <c r="AG4370" s="29"/>
      <c r="AH4370" s="34"/>
      <c r="AM4370" s="28"/>
      <c r="AN4370" s="28"/>
      <c r="AO4370" s="28"/>
      <c r="AP4370" s="25"/>
      <c r="AQ4370" s="29"/>
      <c r="AR4370" s="30"/>
      <c r="AT4370" s="30"/>
    </row>
    <row r="4371" spans="1:46" ht="30">
      <c r="A4371" s="25">
        <f t="shared" si="408"/>
        <v>2013</v>
      </c>
      <c r="B4371" s="26" t="str">
        <f t="shared" si="409"/>
        <v>Solar Partners</v>
      </c>
      <c r="C4371" s="127" t="str">
        <f t="shared" si="410"/>
        <v>Ivanpah Solar Electric Generating System</v>
      </c>
      <c r="D4371" s="123" t="str">
        <f t="shared" si="411"/>
        <v>Solar Power Tower</v>
      </c>
      <c r="E4371" s="26">
        <f t="shared" si="412"/>
        <v>0</v>
      </c>
      <c r="F4371" s="27">
        <f t="shared" si="413"/>
        <v>0</v>
      </c>
      <c r="G4371" s="28"/>
      <c r="H4371" s="131"/>
      <c r="J4371" s="29" t="e">
        <f>VLOOKUP(H4371,'Drop Down Menus'!A:B,2,FALSE)</f>
        <v>#N/A</v>
      </c>
      <c r="L4371" s="48"/>
      <c r="M4371" s="48"/>
      <c r="N4371" s="135"/>
      <c r="R4371" s="144"/>
      <c r="U4371" s="148"/>
      <c r="V4371" s="25"/>
      <c r="Y4371" s="32"/>
      <c r="AG4371" s="29"/>
      <c r="AH4371" s="34"/>
      <c r="AM4371" s="28"/>
      <c r="AN4371" s="28"/>
      <c r="AO4371" s="28"/>
      <c r="AP4371" s="25"/>
      <c r="AQ4371" s="29"/>
      <c r="AR4371" s="30"/>
      <c r="AT4371" s="30"/>
    </row>
    <row r="4372" spans="1:46" ht="30">
      <c r="A4372" s="25">
        <f t="shared" si="408"/>
        <v>2013</v>
      </c>
      <c r="B4372" s="26" t="str">
        <f t="shared" si="409"/>
        <v>Solar Partners</v>
      </c>
      <c r="C4372" s="127" t="str">
        <f t="shared" si="410"/>
        <v>Ivanpah Solar Electric Generating System</v>
      </c>
      <c r="D4372" s="123" t="str">
        <f t="shared" si="411"/>
        <v>Solar Power Tower</v>
      </c>
      <c r="E4372" s="26">
        <f t="shared" si="412"/>
        <v>0</v>
      </c>
      <c r="F4372" s="27">
        <f t="shared" si="413"/>
        <v>0</v>
      </c>
      <c r="G4372" s="28"/>
      <c r="H4372" s="131"/>
      <c r="J4372" s="29" t="e">
        <f>VLOOKUP(H4372,'Drop Down Menus'!A:B,2,FALSE)</f>
        <v>#N/A</v>
      </c>
      <c r="L4372" s="48"/>
      <c r="M4372" s="48"/>
      <c r="N4372" s="135"/>
      <c r="R4372" s="144"/>
      <c r="U4372" s="148"/>
      <c r="V4372" s="25"/>
      <c r="Y4372" s="32"/>
      <c r="AG4372" s="29"/>
      <c r="AH4372" s="34"/>
      <c r="AM4372" s="28"/>
      <c r="AN4372" s="28"/>
      <c r="AO4372" s="28"/>
      <c r="AP4372" s="25"/>
      <c r="AQ4372" s="29"/>
      <c r="AR4372" s="30"/>
      <c r="AT4372" s="30"/>
    </row>
    <row r="4373" spans="1:46" ht="30">
      <c r="A4373" s="25">
        <f t="shared" si="408"/>
        <v>2013</v>
      </c>
      <c r="B4373" s="26" t="str">
        <f t="shared" si="409"/>
        <v>Solar Partners</v>
      </c>
      <c r="C4373" s="127" t="str">
        <f t="shared" si="410"/>
        <v>Ivanpah Solar Electric Generating System</v>
      </c>
      <c r="D4373" s="123" t="str">
        <f t="shared" si="411"/>
        <v>Solar Power Tower</v>
      </c>
      <c r="E4373" s="26">
        <f t="shared" si="412"/>
        <v>0</v>
      </c>
      <c r="F4373" s="27">
        <f t="shared" si="413"/>
        <v>0</v>
      </c>
      <c r="G4373" s="28"/>
      <c r="H4373" s="131"/>
      <c r="J4373" s="29" t="e">
        <f>VLOOKUP(H4373,'Drop Down Menus'!A:B,2,FALSE)</f>
        <v>#N/A</v>
      </c>
      <c r="L4373" s="48"/>
      <c r="M4373" s="48"/>
      <c r="N4373" s="135"/>
      <c r="R4373" s="144"/>
      <c r="U4373" s="148"/>
      <c r="V4373" s="25"/>
      <c r="Y4373" s="32"/>
      <c r="AG4373" s="29"/>
      <c r="AH4373" s="34"/>
      <c r="AM4373" s="28"/>
      <c r="AN4373" s="28"/>
      <c r="AO4373" s="28"/>
      <c r="AP4373" s="25"/>
      <c r="AQ4373" s="29"/>
      <c r="AR4373" s="30"/>
      <c r="AT4373" s="30"/>
    </row>
    <row r="4374" spans="1:46" ht="30">
      <c r="A4374" s="25">
        <f t="shared" si="408"/>
        <v>2013</v>
      </c>
      <c r="B4374" s="26" t="str">
        <f t="shared" si="409"/>
        <v>Solar Partners</v>
      </c>
      <c r="C4374" s="127" t="str">
        <f t="shared" si="410"/>
        <v>Ivanpah Solar Electric Generating System</v>
      </c>
      <c r="D4374" s="123" t="str">
        <f t="shared" si="411"/>
        <v>Solar Power Tower</v>
      </c>
      <c r="E4374" s="26">
        <f t="shared" si="412"/>
        <v>0</v>
      </c>
      <c r="F4374" s="27">
        <f t="shared" si="413"/>
        <v>0</v>
      </c>
      <c r="G4374" s="28"/>
      <c r="H4374" s="131"/>
      <c r="J4374" s="29" t="e">
        <f>VLOOKUP(H4374,'Drop Down Menus'!A:B,2,FALSE)</f>
        <v>#N/A</v>
      </c>
      <c r="L4374" s="48"/>
      <c r="M4374" s="48"/>
      <c r="N4374" s="135"/>
      <c r="R4374" s="144"/>
      <c r="U4374" s="148"/>
      <c r="V4374" s="25"/>
      <c r="Y4374" s="32"/>
      <c r="AG4374" s="29"/>
      <c r="AH4374" s="34"/>
      <c r="AM4374" s="28"/>
      <c r="AN4374" s="28"/>
      <c r="AO4374" s="28"/>
      <c r="AP4374" s="25"/>
      <c r="AQ4374" s="29"/>
      <c r="AR4374" s="30"/>
      <c r="AT4374" s="30"/>
    </row>
    <row r="4375" spans="1:46" ht="30">
      <c r="A4375" s="25">
        <f t="shared" si="408"/>
        <v>2013</v>
      </c>
      <c r="B4375" s="26" t="str">
        <f t="shared" si="409"/>
        <v>Solar Partners</v>
      </c>
      <c r="C4375" s="127" t="str">
        <f t="shared" si="410"/>
        <v>Ivanpah Solar Electric Generating System</v>
      </c>
      <c r="D4375" s="123" t="str">
        <f t="shared" si="411"/>
        <v>Solar Power Tower</v>
      </c>
      <c r="E4375" s="26">
        <f t="shared" si="412"/>
        <v>0</v>
      </c>
      <c r="F4375" s="27">
        <f t="shared" si="413"/>
        <v>0</v>
      </c>
      <c r="G4375" s="28"/>
      <c r="H4375" s="131"/>
      <c r="J4375" s="29" t="e">
        <f>VLOOKUP(H4375,'Drop Down Menus'!A:B,2,FALSE)</f>
        <v>#N/A</v>
      </c>
      <c r="L4375" s="48"/>
      <c r="M4375" s="48"/>
      <c r="N4375" s="135"/>
      <c r="R4375" s="144"/>
      <c r="U4375" s="148"/>
      <c r="V4375" s="25"/>
      <c r="Y4375" s="32"/>
      <c r="AG4375" s="29"/>
      <c r="AH4375" s="34"/>
      <c r="AM4375" s="28"/>
      <c r="AN4375" s="28"/>
      <c r="AO4375" s="28"/>
      <c r="AP4375" s="25"/>
      <c r="AQ4375" s="29"/>
      <c r="AR4375" s="30"/>
      <c r="AT4375" s="30"/>
    </row>
    <row r="4376" spans="1:46" ht="30">
      <c r="A4376" s="25">
        <f t="shared" si="408"/>
        <v>2013</v>
      </c>
      <c r="B4376" s="26" t="str">
        <f t="shared" si="409"/>
        <v>Solar Partners</v>
      </c>
      <c r="C4376" s="127" t="str">
        <f t="shared" si="410"/>
        <v>Ivanpah Solar Electric Generating System</v>
      </c>
      <c r="D4376" s="123" t="str">
        <f t="shared" si="411"/>
        <v>Solar Power Tower</v>
      </c>
      <c r="E4376" s="26">
        <f t="shared" si="412"/>
        <v>0</v>
      </c>
      <c r="F4376" s="27">
        <f t="shared" si="413"/>
        <v>0</v>
      </c>
      <c r="G4376" s="28"/>
      <c r="H4376" s="131"/>
      <c r="J4376" s="29" t="e">
        <f>VLOOKUP(H4376,'Drop Down Menus'!A:B,2,FALSE)</f>
        <v>#N/A</v>
      </c>
      <c r="L4376" s="48"/>
      <c r="M4376" s="48"/>
      <c r="N4376" s="135"/>
      <c r="R4376" s="144"/>
      <c r="U4376" s="148"/>
      <c r="V4376" s="25"/>
      <c r="Y4376" s="32"/>
      <c r="AG4376" s="29"/>
      <c r="AH4376" s="34"/>
      <c r="AM4376" s="28"/>
      <c r="AN4376" s="28"/>
      <c r="AO4376" s="28"/>
      <c r="AP4376" s="25"/>
      <c r="AQ4376" s="29"/>
      <c r="AR4376" s="30"/>
      <c r="AT4376" s="30"/>
    </row>
    <row r="4377" spans="1:46" ht="30">
      <c r="A4377" s="25">
        <f t="shared" si="408"/>
        <v>2013</v>
      </c>
      <c r="B4377" s="26" t="str">
        <f t="shared" si="409"/>
        <v>Solar Partners</v>
      </c>
      <c r="C4377" s="127" t="str">
        <f t="shared" si="410"/>
        <v>Ivanpah Solar Electric Generating System</v>
      </c>
      <c r="D4377" s="123" t="str">
        <f t="shared" si="411"/>
        <v>Solar Power Tower</v>
      </c>
      <c r="E4377" s="26">
        <f t="shared" si="412"/>
        <v>0</v>
      </c>
      <c r="F4377" s="27">
        <f t="shared" si="413"/>
        <v>0</v>
      </c>
      <c r="G4377" s="28"/>
      <c r="H4377" s="131"/>
      <c r="J4377" s="29" t="e">
        <f>VLOOKUP(H4377,'Drop Down Menus'!A:B,2,FALSE)</f>
        <v>#N/A</v>
      </c>
      <c r="L4377" s="48"/>
      <c r="M4377" s="48"/>
      <c r="N4377" s="135"/>
      <c r="R4377" s="144"/>
      <c r="U4377" s="148"/>
      <c r="V4377" s="25"/>
      <c r="Y4377" s="32"/>
      <c r="AG4377" s="29"/>
      <c r="AH4377" s="34"/>
      <c r="AM4377" s="28"/>
      <c r="AN4377" s="28"/>
      <c r="AO4377" s="28"/>
      <c r="AP4377" s="25"/>
      <c r="AQ4377" s="29"/>
      <c r="AR4377" s="30"/>
      <c r="AT4377" s="30"/>
    </row>
    <row r="4378" spans="1:46" ht="30">
      <c r="A4378" s="25">
        <f t="shared" si="408"/>
        <v>2013</v>
      </c>
      <c r="B4378" s="26" t="str">
        <f t="shared" si="409"/>
        <v>Solar Partners</v>
      </c>
      <c r="C4378" s="127" t="str">
        <f t="shared" si="410"/>
        <v>Ivanpah Solar Electric Generating System</v>
      </c>
      <c r="D4378" s="123" t="str">
        <f t="shared" si="411"/>
        <v>Solar Power Tower</v>
      </c>
      <c r="E4378" s="26">
        <f t="shared" si="412"/>
        <v>0</v>
      </c>
      <c r="F4378" s="27">
        <f t="shared" si="413"/>
        <v>0</v>
      </c>
      <c r="G4378" s="28"/>
      <c r="H4378" s="131"/>
      <c r="J4378" s="29" t="e">
        <f>VLOOKUP(H4378,'Drop Down Menus'!A:B,2,FALSE)</f>
        <v>#N/A</v>
      </c>
      <c r="L4378" s="48"/>
      <c r="M4378" s="48"/>
      <c r="N4378" s="135"/>
      <c r="R4378" s="144"/>
      <c r="U4378" s="148"/>
      <c r="V4378" s="25"/>
      <c r="Y4378" s="32"/>
      <c r="AG4378" s="29"/>
      <c r="AH4378" s="34"/>
      <c r="AM4378" s="28"/>
      <c r="AN4378" s="28"/>
      <c r="AO4378" s="28"/>
      <c r="AP4378" s="25"/>
      <c r="AQ4378" s="29"/>
      <c r="AR4378" s="30"/>
      <c r="AT4378" s="30"/>
    </row>
    <row r="4379" spans="1:46" ht="30">
      <c r="A4379" s="25">
        <f t="shared" si="408"/>
        <v>2013</v>
      </c>
      <c r="B4379" s="26" t="str">
        <f t="shared" si="409"/>
        <v>Solar Partners</v>
      </c>
      <c r="C4379" s="127" t="str">
        <f t="shared" si="410"/>
        <v>Ivanpah Solar Electric Generating System</v>
      </c>
      <c r="D4379" s="123" t="str">
        <f t="shared" si="411"/>
        <v>Solar Power Tower</v>
      </c>
      <c r="E4379" s="26">
        <f t="shared" si="412"/>
        <v>0</v>
      </c>
      <c r="F4379" s="27">
        <f t="shared" si="413"/>
        <v>0</v>
      </c>
      <c r="G4379" s="28"/>
      <c r="H4379" s="131"/>
      <c r="J4379" s="29" t="e">
        <f>VLOOKUP(H4379,'Drop Down Menus'!A:B,2,FALSE)</f>
        <v>#N/A</v>
      </c>
      <c r="L4379" s="48"/>
      <c r="M4379" s="48"/>
      <c r="N4379" s="135"/>
      <c r="R4379" s="144"/>
      <c r="U4379" s="148"/>
      <c r="V4379" s="25"/>
      <c r="Y4379" s="32"/>
      <c r="AG4379" s="29"/>
      <c r="AH4379" s="34"/>
      <c r="AM4379" s="28"/>
      <c r="AN4379" s="28"/>
      <c r="AO4379" s="28"/>
      <c r="AP4379" s="25"/>
      <c r="AQ4379" s="29"/>
      <c r="AR4379" s="30"/>
      <c r="AT4379" s="30"/>
    </row>
    <row r="4380" spans="1:46" ht="30">
      <c r="A4380" s="25">
        <f t="shared" si="408"/>
        <v>2013</v>
      </c>
      <c r="B4380" s="26" t="str">
        <f t="shared" si="409"/>
        <v>Solar Partners</v>
      </c>
      <c r="C4380" s="127" t="str">
        <f t="shared" si="410"/>
        <v>Ivanpah Solar Electric Generating System</v>
      </c>
      <c r="D4380" s="123" t="str">
        <f t="shared" si="411"/>
        <v>Solar Power Tower</v>
      </c>
      <c r="E4380" s="26">
        <f t="shared" si="412"/>
        <v>0</v>
      </c>
      <c r="F4380" s="27">
        <f t="shared" si="413"/>
        <v>0</v>
      </c>
      <c r="G4380" s="28"/>
      <c r="H4380" s="131"/>
      <c r="J4380" s="29" t="e">
        <f>VLOOKUP(H4380,'Drop Down Menus'!A:B,2,FALSE)</f>
        <v>#N/A</v>
      </c>
      <c r="L4380" s="48"/>
      <c r="M4380" s="48"/>
      <c r="N4380" s="135"/>
      <c r="R4380" s="144"/>
      <c r="U4380" s="148"/>
      <c r="V4380" s="25"/>
      <c r="Y4380" s="32"/>
      <c r="AG4380" s="29"/>
      <c r="AH4380" s="34"/>
      <c r="AM4380" s="28"/>
      <c r="AN4380" s="28"/>
      <c r="AO4380" s="28"/>
      <c r="AP4380" s="25"/>
      <c r="AQ4380" s="29"/>
      <c r="AR4380" s="30"/>
      <c r="AT4380" s="30"/>
    </row>
    <row r="4381" spans="1:46" ht="30">
      <c r="A4381" s="25">
        <f t="shared" si="408"/>
        <v>2013</v>
      </c>
      <c r="B4381" s="26" t="str">
        <f t="shared" si="409"/>
        <v>Solar Partners</v>
      </c>
      <c r="C4381" s="127" t="str">
        <f t="shared" si="410"/>
        <v>Ivanpah Solar Electric Generating System</v>
      </c>
      <c r="D4381" s="123" t="str">
        <f t="shared" si="411"/>
        <v>Solar Power Tower</v>
      </c>
      <c r="E4381" s="26">
        <f t="shared" si="412"/>
        <v>0</v>
      </c>
      <c r="F4381" s="27">
        <f t="shared" si="413"/>
        <v>0</v>
      </c>
      <c r="G4381" s="28"/>
      <c r="H4381" s="131"/>
      <c r="J4381" s="29" t="e">
        <f>VLOOKUP(H4381,'Drop Down Menus'!A:B,2,FALSE)</f>
        <v>#N/A</v>
      </c>
      <c r="L4381" s="48"/>
      <c r="M4381" s="48"/>
      <c r="N4381" s="135"/>
      <c r="R4381" s="144"/>
      <c r="U4381" s="148"/>
      <c r="V4381" s="25"/>
      <c r="Y4381" s="32"/>
      <c r="AG4381" s="29"/>
      <c r="AH4381" s="34"/>
      <c r="AM4381" s="28"/>
      <c r="AN4381" s="28"/>
      <c r="AO4381" s="28"/>
      <c r="AP4381" s="25"/>
      <c r="AQ4381" s="29"/>
      <c r="AR4381" s="30"/>
      <c r="AT4381" s="30"/>
    </row>
    <row r="4382" spans="1:46" ht="30">
      <c r="A4382" s="25">
        <f t="shared" si="408"/>
        <v>2013</v>
      </c>
      <c r="B4382" s="26" t="str">
        <f t="shared" si="409"/>
        <v>Solar Partners</v>
      </c>
      <c r="C4382" s="127" t="str">
        <f t="shared" si="410"/>
        <v>Ivanpah Solar Electric Generating System</v>
      </c>
      <c r="D4382" s="123" t="str">
        <f t="shared" si="411"/>
        <v>Solar Power Tower</v>
      </c>
      <c r="E4382" s="26">
        <f t="shared" si="412"/>
        <v>0</v>
      </c>
      <c r="F4382" s="27">
        <f t="shared" si="413"/>
        <v>0</v>
      </c>
      <c r="G4382" s="28"/>
      <c r="H4382" s="131"/>
      <c r="J4382" s="29" t="e">
        <f>VLOOKUP(H4382,'Drop Down Menus'!A:B,2,FALSE)</f>
        <v>#N/A</v>
      </c>
      <c r="L4382" s="48"/>
      <c r="M4382" s="48"/>
      <c r="N4382" s="135"/>
      <c r="R4382" s="144"/>
      <c r="U4382" s="148"/>
      <c r="V4382" s="25"/>
      <c r="Y4382" s="32"/>
      <c r="AG4382" s="29"/>
      <c r="AH4382" s="34"/>
      <c r="AM4382" s="28"/>
      <c r="AN4382" s="28"/>
      <c r="AO4382" s="28"/>
      <c r="AP4382" s="25"/>
      <c r="AQ4382" s="29"/>
      <c r="AR4382" s="30"/>
      <c r="AT4382" s="30"/>
    </row>
    <row r="4383" spans="1:46" ht="30">
      <c r="A4383" s="25">
        <f t="shared" si="408"/>
        <v>2013</v>
      </c>
      <c r="B4383" s="26" t="str">
        <f t="shared" si="409"/>
        <v>Solar Partners</v>
      </c>
      <c r="C4383" s="127" t="str">
        <f t="shared" si="410"/>
        <v>Ivanpah Solar Electric Generating System</v>
      </c>
      <c r="D4383" s="123" t="str">
        <f t="shared" si="411"/>
        <v>Solar Power Tower</v>
      </c>
      <c r="E4383" s="26">
        <f t="shared" si="412"/>
        <v>0</v>
      </c>
      <c r="F4383" s="27">
        <f t="shared" si="413"/>
        <v>0</v>
      </c>
      <c r="G4383" s="28"/>
      <c r="H4383" s="131"/>
      <c r="J4383" s="29" t="e">
        <f>VLOOKUP(H4383,'Drop Down Menus'!A:B,2,FALSE)</f>
        <v>#N/A</v>
      </c>
      <c r="L4383" s="48"/>
      <c r="M4383" s="48"/>
      <c r="N4383" s="135"/>
      <c r="R4383" s="144"/>
      <c r="U4383" s="148"/>
      <c r="V4383" s="25"/>
      <c r="Y4383" s="32"/>
      <c r="AG4383" s="29"/>
      <c r="AH4383" s="34"/>
      <c r="AM4383" s="28"/>
      <c r="AN4383" s="28"/>
      <c r="AO4383" s="28"/>
      <c r="AP4383" s="25"/>
      <c r="AQ4383" s="29"/>
      <c r="AR4383" s="30"/>
      <c r="AT4383" s="30"/>
    </row>
    <row r="4384" spans="1:46" ht="30">
      <c r="A4384" s="25">
        <f t="shared" si="408"/>
        <v>2013</v>
      </c>
      <c r="B4384" s="26" t="str">
        <f t="shared" si="409"/>
        <v>Solar Partners</v>
      </c>
      <c r="C4384" s="127" t="str">
        <f t="shared" si="410"/>
        <v>Ivanpah Solar Electric Generating System</v>
      </c>
      <c r="D4384" s="123" t="str">
        <f t="shared" si="411"/>
        <v>Solar Power Tower</v>
      </c>
      <c r="E4384" s="26">
        <f t="shared" si="412"/>
        <v>0</v>
      </c>
      <c r="F4384" s="27">
        <f t="shared" si="413"/>
        <v>0</v>
      </c>
      <c r="G4384" s="28"/>
      <c r="H4384" s="131"/>
      <c r="J4384" s="29" t="e">
        <f>VLOOKUP(H4384,'Drop Down Menus'!A:B,2,FALSE)</f>
        <v>#N/A</v>
      </c>
      <c r="L4384" s="48"/>
      <c r="M4384" s="48"/>
      <c r="N4384" s="135"/>
      <c r="R4384" s="144"/>
      <c r="U4384" s="148"/>
      <c r="V4384" s="25"/>
      <c r="Y4384" s="32"/>
      <c r="AG4384" s="29"/>
      <c r="AH4384" s="34"/>
      <c r="AM4384" s="28"/>
      <c r="AN4384" s="28"/>
      <c r="AO4384" s="28"/>
      <c r="AP4384" s="25"/>
      <c r="AQ4384" s="29"/>
      <c r="AR4384" s="30"/>
      <c r="AT4384" s="30"/>
    </row>
    <row r="4385" spans="1:46" ht="30">
      <c r="A4385" s="25">
        <f t="shared" si="408"/>
        <v>2013</v>
      </c>
      <c r="B4385" s="26" t="str">
        <f t="shared" si="409"/>
        <v>Solar Partners</v>
      </c>
      <c r="C4385" s="127" t="str">
        <f t="shared" si="410"/>
        <v>Ivanpah Solar Electric Generating System</v>
      </c>
      <c r="D4385" s="123" t="str">
        <f t="shared" si="411"/>
        <v>Solar Power Tower</v>
      </c>
      <c r="E4385" s="26">
        <f t="shared" si="412"/>
        <v>0</v>
      </c>
      <c r="F4385" s="27">
        <f t="shared" si="413"/>
        <v>0</v>
      </c>
      <c r="G4385" s="28"/>
      <c r="H4385" s="131"/>
      <c r="J4385" s="29" t="e">
        <f>VLOOKUP(H4385,'Drop Down Menus'!A:B,2,FALSE)</f>
        <v>#N/A</v>
      </c>
      <c r="L4385" s="48"/>
      <c r="M4385" s="48"/>
      <c r="N4385" s="135"/>
      <c r="R4385" s="144"/>
      <c r="U4385" s="148"/>
      <c r="V4385" s="25"/>
      <c r="Y4385" s="32"/>
      <c r="AG4385" s="29"/>
      <c r="AH4385" s="34"/>
      <c r="AM4385" s="28"/>
      <c r="AN4385" s="28"/>
      <c r="AO4385" s="28"/>
      <c r="AP4385" s="25"/>
      <c r="AQ4385" s="29"/>
      <c r="AR4385" s="30"/>
      <c r="AT4385" s="30"/>
    </row>
    <row r="4386" spans="1:46" ht="30">
      <c r="A4386" s="25">
        <f t="shared" si="408"/>
        <v>2013</v>
      </c>
      <c r="B4386" s="26" t="str">
        <f t="shared" si="409"/>
        <v>Solar Partners</v>
      </c>
      <c r="C4386" s="127" t="str">
        <f t="shared" si="410"/>
        <v>Ivanpah Solar Electric Generating System</v>
      </c>
      <c r="D4386" s="123" t="str">
        <f t="shared" si="411"/>
        <v>Solar Power Tower</v>
      </c>
      <c r="E4386" s="26">
        <f t="shared" si="412"/>
        <v>0</v>
      </c>
      <c r="F4386" s="27">
        <f t="shared" si="413"/>
        <v>0</v>
      </c>
      <c r="G4386" s="28"/>
      <c r="H4386" s="131"/>
      <c r="J4386" s="29" t="e">
        <f>VLOOKUP(H4386,'Drop Down Menus'!A:B,2,FALSE)</f>
        <v>#N/A</v>
      </c>
      <c r="L4386" s="48"/>
      <c r="M4386" s="48"/>
      <c r="N4386" s="135"/>
      <c r="R4386" s="144"/>
      <c r="U4386" s="148"/>
      <c r="V4386" s="25"/>
      <c r="Y4386" s="32"/>
      <c r="AG4386" s="29"/>
      <c r="AH4386" s="34"/>
      <c r="AM4386" s="28"/>
      <c r="AN4386" s="28"/>
      <c r="AO4386" s="28"/>
      <c r="AP4386" s="25"/>
      <c r="AQ4386" s="29"/>
      <c r="AR4386" s="30"/>
      <c r="AT4386" s="30"/>
    </row>
    <row r="4387" spans="1:46" ht="30">
      <c r="A4387" s="25">
        <f t="shared" si="408"/>
        <v>2013</v>
      </c>
      <c r="B4387" s="26" t="str">
        <f t="shared" si="409"/>
        <v>Solar Partners</v>
      </c>
      <c r="C4387" s="127" t="str">
        <f t="shared" si="410"/>
        <v>Ivanpah Solar Electric Generating System</v>
      </c>
      <c r="D4387" s="123" t="str">
        <f t="shared" si="411"/>
        <v>Solar Power Tower</v>
      </c>
      <c r="E4387" s="26">
        <f t="shared" si="412"/>
        <v>0</v>
      </c>
      <c r="F4387" s="27">
        <f t="shared" si="413"/>
        <v>0</v>
      </c>
      <c r="G4387" s="28"/>
      <c r="H4387" s="131"/>
      <c r="J4387" s="29" t="e">
        <f>VLOOKUP(H4387,'Drop Down Menus'!A:B,2,FALSE)</f>
        <v>#N/A</v>
      </c>
      <c r="L4387" s="48"/>
      <c r="M4387" s="48"/>
      <c r="N4387" s="135"/>
      <c r="R4387" s="144"/>
      <c r="U4387" s="148"/>
      <c r="V4387" s="25"/>
      <c r="Y4387" s="32"/>
      <c r="AG4387" s="29"/>
      <c r="AH4387" s="34"/>
      <c r="AM4387" s="28"/>
      <c r="AN4387" s="28"/>
      <c r="AO4387" s="28"/>
      <c r="AP4387" s="25"/>
      <c r="AQ4387" s="29"/>
      <c r="AR4387" s="30"/>
      <c r="AT4387" s="30"/>
    </row>
    <row r="4388" spans="1:46" ht="30">
      <c r="A4388" s="25">
        <f t="shared" si="408"/>
        <v>2013</v>
      </c>
      <c r="B4388" s="26" t="str">
        <f t="shared" si="409"/>
        <v>Solar Partners</v>
      </c>
      <c r="C4388" s="127" t="str">
        <f t="shared" si="410"/>
        <v>Ivanpah Solar Electric Generating System</v>
      </c>
      <c r="D4388" s="123" t="str">
        <f t="shared" si="411"/>
        <v>Solar Power Tower</v>
      </c>
      <c r="E4388" s="26">
        <f t="shared" si="412"/>
        <v>0</v>
      </c>
      <c r="F4388" s="27">
        <f t="shared" si="413"/>
        <v>0</v>
      </c>
      <c r="G4388" s="28"/>
      <c r="H4388" s="131"/>
      <c r="J4388" s="29" t="e">
        <f>VLOOKUP(H4388,'Drop Down Menus'!A:B,2,FALSE)</f>
        <v>#N/A</v>
      </c>
      <c r="L4388" s="48"/>
      <c r="M4388" s="48"/>
      <c r="N4388" s="135"/>
      <c r="R4388" s="144"/>
      <c r="U4388" s="148"/>
      <c r="V4388" s="25"/>
      <c r="Y4388" s="32"/>
      <c r="AG4388" s="29"/>
      <c r="AH4388" s="34"/>
      <c r="AM4388" s="28"/>
      <c r="AN4388" s="28"/>
      <c r="AO4388" s="28"/>
      <c r="AP4388" s="25"/>
      <c r="AQ4388" s="29"/>
      <c r="AR4388" s="30"/>
      <c r="AT4388" s="30"/>
    </row>
    <row r="4389" spans="1:46" ht="30">
      <c r="A4389" s="25">
        <f t="shared" si="408"/>
        <v>2013</v>
      </c>
      <c r="B4389" s="26" t="str">
        <f t="shared" si="409"/>
        <v>Solar Partners</v>
      </c>
      <c r="C4389" s="127" t="str">
        <f t="shared" si="410"/>
        <v>Ivanpah Solar Electric Generating System</v>
      </c>
      <c r="D4389" s="123" t="str">
        <f t="shared" si="411"/>
        <v>Solar Power Tower</v>
      </c>
      <c r="E4389" s="26">
        <f t="shared" si="412"/>
        <v>0</v>
      </c>
      <c r="F4389" s="27">
        <f t="shared" si="413"/>
        <v>0</v>
      </c>
      <c r="G4389" s="28"/>
      <c r="H4389" s="131"/>
      <c r="J4389" s="29" t="e">
        <f>VLOOKUP(H4389,'Drop Down Menus'!A:B,2,FALSE)</f>
        <v>#N/A</v>
      </c>
      <c r="L4389" s="48"/>
      <c r="M4389" s="48"/>
      <c r="N4389" s="135"/>
      <c r="R4389" s="144"/>
      <c r="U4389" s="148"/>
      <c r="V4389" s="25"/>
      <c r="Y4389" s="32"/>
      <c r="AG4389" s="29"/>
      <c r="AH4389" s="34"/>
      <c r="AM4389" s="28"/>
      <c r="AN4389" s="28"/>
      <c r="AO4389" s="28"/>
      <c r="AP4389" s="25"/>
      <c r="AQ4389" s="29"/>
      <c r="AR4389" s="30"/>
      <c r="AT4389" s="30"/>
    </row>
    <row r="4390" spans="1:46" ht="30">
      <c r="A4390" s="25">
        <f t="shared" si="408"/>
        <v>2013</v>
      </c>
      <c r="B4390" s="26" t="str">
        <f t="shared" si="409"/>
        <v>Solar Partners</v>
      </c>
      <c r="C4390" s="127" t="str">
        <f t="shared" si="410"/>
        <v>Ivanpah Solar Electric Generating System</v>
      </c>
      <c r="D4390" s="123" t="str">
        <f t="shared" si="411"/>
        <v>Solar Power Tower</v>
      </c>
      <c r="E4390" s="26">
        <f t="shared" si="412"/>
        <v>0</v>
      </c>
      <c r="F4390" s="27">
        <f t="shared" si="413"/>
        <v>0</v>
      </c>
      <c r="G4390" s="28"/>
      <c r="H4390" s="131"/>
      <c r="J4390" s="29" t="e">
        <f>VLOOKUP(H4390,'Drop Down Menus'!A:B,2,FALSE)</f>
        <v>#N/A</v>
      </c>
      <c r="L4390" s="48"/>
      <c r="M4390" s="48"/>
      <c r="N4390" s="135"/>
      <c r="R4390" s="144"/>
      <c r="U4390" s="148"/>
      <c r="V4390" s="25"/>
      <c r="Y4390" s="32"/>
      <c r="AG4390" s="29"/>
      <c r="AH4390" s="34"/>
      <c r="AM4390" s="28"/>
      <c r="AN4390" s="28"/>
      <c r="AO4390" s="28"/>
      <c r="AP4390" s="25"/>
      <c r="AQ4390" s="29"/>
      <c r="AR4390" s="30"/>
      <c r="AT4390" s="30"/>
    </row>
    <row r="4391" spans="1:46" ht="30">
      <c r="A4391" s="25">
        <f t="shared" si="408"/>
        <v>2013</v>
      </c>
      <c r="B4391" s="26" t="str">
        <f t="shared" si="409"/>
        <v>Solar Partners</v>
      </c>
      <c r="C4391" s="127" t="str">
        <f t="shared" si="410"/>
        <v>Ivanpah Solar Electric Generating System</v>
      </c>
      <c r="D4391" s="123" t="str">
        <f t="shared" si="411"/>
        <v>Solar Power Tower</v>
      </c>
      <c r="E4391" s="26">
        <f t="shared" si="412"/>
        <v>0</v>
      </c>
      <c r="F4391" s="27">
        <f t="shared" si="413"/>
        <v>0</v>
      </c>
      <c r="G4391" s="28"/>
      <c r="H4391" s="131"/>
      <c r="J4391" s="29" t="e">
        <f>VLOOKUP(H4391,'Drop Down Menus'!A:B,2,FALSE)</f>
        <v>#N/A</v>
      </c>
      <c r="L4391" s="48"/>
      <c r="M4391" s="48"/>
      <c r="N4391" s="135"/>
      <c r="R4391" s="144"/>
      <c r="U4391" s="148"/>
      <c r="V4391" s="25"/>
      <c r="Y4391" s="32"/>
      <c r="AG4391" s="29"/>
      <c r="AH4391" s="34"/>
      <c r="AM4391" s="28"/>
      <c r="AN4391" s="28"/>
      <c r="AO4391" s="28"/>
      <c r="AP4391" s="25"/>
      <c r="AQ4391" s="29"/>
      <c r="AR4391" s="30"/>
      <c r="AT4391" s="30"/>
    </row>
    <row r="4392" spans="1:46" ht="30">
      <c r="A4392" s="25">
        <f t="shared" si="408"/>
        <v>2013</v>
      </c>
      <c r="B4392" s="26" t="str">
        <f t="shared" si="409"/>
        <v>Solar Partners</v>
      </c>
      <c r="C4392" s="127" t="str">
        <f t="shared" si="410"/>
        <v>Ivanpah Solar Electric Generating System</v>
      </c>
      <c r="D4392" s="123" t="str">
        <f t="shared" si="411"/>
        <v>Solar Power Tower</v>
      </c>
      <c r="E4392" s="26">
        <f t="shared" si="412"/>
        <v>0</v>
      </c>
      <c r="F4392" s="27">
        <f t="shared" si="413"/>
        <v>0</v>
      </c>
      <c r="G4392" s="28"/>
      <c r="H4392" s="131"/>
      <c r="J4392" s="29" t="e">
        <f>VLOOKUP(H4392,'Drop Down Menus'!A:B,2,FALSE)</f>
        <v>#N/A</v>
      </c>
      <c r="L4392" s="48"/>
      <c r="M4392" s="48"/>
      <c r="N4392" s="135"/>
      <c r="R4392" s="144"/>
      <c r="U4392" s="148"/>
      <c r="V4392" s="25"/>
      <c r="Y4392" s="32"/>
      <c r="AG4392" s="29"/>
      <c r="AH4392" s="34"/>
      <c r="AM4392" s="28"/>
      <c r="AN4392" s="28"/>
      <c r="AO4392" s="28"/>
      <c r="AP4392" s="25"/>
      <c r="AQ4392" s="29"/>
      <c r="AR4392" s="30"/>
      <c r="AT4392" s="30"/>
    </row>
    <row r="4393" spans="1:46" ht="30">
      <c r="A4393" s="25">
        <f t="shared" si="408"/>
        <v>2013</v>
      </c>
      <c r="B4393" s="26" t="str">
        <f t="shared" si="409"/>
        <v>Solar Partners</v>
      </c>
      <c r="C4393" s="127" t="str">
        <f t="shared" si="410"/>
        <v>Ivanpah Solar Electric Generating System</v>
      </c>
      <c r="D4393" s="123" t="str">
        <f t="shared" si="411"/>
        <v>Solar Power Tower</v>
      </c>
      <c r="E4393" s="26">
        <f t="shared" si="412"/>
        <v>0</v>
      </c>
      <c r="F4393" s="27">
        <f t="shared" si="413"/>
        <v>0</v>
      </c>
      <c r="G4393" s="28"/>
      <c r="H4393" s="131"/>
      <c r="J4393" s="29" t="e">
        <f>VLOOKUP(H4393,'Drop Down Menus'!A:B,2,FALSE)</f>
        <v>#N/A</v>
      </c>
      <c r="L4393" s="48"/>
      <c r="M4393" s="48"/>
      <c r="N4393" s="135"/>
      <c r="R4393" s="144"/>
      <c r="U4393" s="148"/>
      <c r="V4393" s="25"/>
      <c r="Y4393" s="32"/>
      <c r="AG4393" s="29"/>
      <c r="AH4393" s="34"/>
      <c r="AM4393" s="28"/>
      <c r="AN4393" s="28"/>
      <c r="AO4393" s="28"/>
      <c r="AP4393" s="25"/>
      <c r="AQ4393" s="29"/>
      <c r="AR4393" s="30"/>
      <c r="AT4393" s="30"/>
    </row>
    <row r="4394" spans="1:46" ht="30">
      <c r="A4394" s="25">
        <f t="shared" si="408"/>
        <v>2013</v>
      </c>
      <c r="B4394" s="26" t="str">
        <f t="shared" si="409"/>
        <v>Solar Partners</v>
      </c>
      <c r="C4394" s="127" t="str">
        <f t="shared" si="410"/>
        <v>Ivanpah Solar Electric Generating System</v>
      </c>
      <c r="D4394" s="123" t="str">
        <f t="shared" si="411"/>
        <v>Solar Power Tower</v>
      </c>
      <c r="E4394" s="26">
        <f t="shared" si="412"/>
        <v>0</v>
      </c>
      <c r="F4394" s="27">
        <f t="shared" si="413"/>
        <v>0</v>
      </c>
      <c r="G4394" s="28"/>
      <c r="H4394" s="131"/>
      <c r="J4394" s="29" t="e">
        <f>VLOOKUP(H4394,'Drop Down Menus'!A:B,2,FALSE)</f>
        <v>#N/A</v>
      </c>
      <c r="L4394" s="48"/>
      <c r="M4394" s="48"/>
      <c r="N4394" s="135"/>
      <c r="R4394" s="144"/>
      <c r="U4394" s="148"/>
      <c r="V4394" s="25"/>
      <c r="Y4394" s="32"/>
      <c r="AG4394" s="29"/>
      <c r="AH4394" s="34"/>
      <c r="AM4394" s="28"/>
      <c r="AN4394" s="28"/>
      <c r="AO4394" s="28"/>
      <c r="AP4394" s="25"/>
      <c r="AQ4394" s="29"/>
      <c r="AR4394" s="30"/>
      <c r="AT4394" s="30"/>
    </row>
    <row r="4395" spans="1:46" ht="30">
      <c r="A4395" s="25">
        <f t="shared" si="408"/>
        <v>2013</v>
      </c>
      <c r="B4395" s="26" t="str">
        <f t="shared" si="409"/>
        <v>Solar Partners</v>
      </c>
      <c r="C4395" s="127" t="str">
        <f t="shared" si="410"/>
        <v>Ivanpah Solar Electric Generating System</v>
      </c>
      <c r="D4395" s="123" t="str">
        <f t="shared" si="411"/>
        <v>Solar Power Tower</v>
      </c>
      <c r="E4395" s="26">
        <f t="shared" si="412"/>
        <v>0</v>
      </c>
      <c r="F4395" s="27">
        <f t="shared" si="413"/>
        <v>0</v>
      </c>
      <c r="G4395" s="28"/>
      <c r="H4395" s="131"/>
      <c r="J4395" s="29" t="e">
        <f>VLOOKUP(H4395,'Drop Down Menus'!A:B,2,FALSE)</f>
        <v>#N/A</v>
      </c>
      <c r="L4395" s="48"/>
      <c r="M4395" s="48"/>
      <c r="N4395" s="135"/>
      <c r="R4395" s="144"/>
      <c r="U4395" s="148"/>
      <c r="V4395" s="25"/>
      <c r="Y4395" s="32"/>
      <c r="AG4395" s="29"/>
      <c r="AH4395" s="34"/>
      <c r="AM4395" s="28"/>
      <c r="AN4395" s="28"/>
      <c r="AO4395" s="28"/>
      <c r="AP4395" s="25"/>
      <c r="AQ4395" s="29"/>
      <c r="AR4395" s="30"/>
      <c r="AT4395" s="30"/>
    </row>
    <row r="4396" spans="1:46" ht="30">
      <c r="A4396" s="25">
        <f t="shared" si="408"/>
        <v>2013</v>
      </c>
      <c r="B4396" s="26" t="str">
        <f t="shared" si="409"/>
        <v>Solar Partners</v>
      </c>
      <c r="C4396" s="127" t="str">
        <f t="shared" si="410"/>
        <v>Ivanpah Solar Electric Generating System</v>
      </c>
      <c r="D4396" s="123" t="str">
        <f t="shared" si="411"/>
        <v>Solar Power Tower</v>
      </c>
      <c r="E4396" s="26">
        <f t="shared" si="412"/>
        <v>0</v>
      </c>
      <c r="F4396" s="27">
        <f t="shared" si="413"/>
        <v>0</v>
      </c>
      <c r="G4396" s="28"/>
      <c r="H4396" s="131"/>
      <c r="J4396" s="29" t="e">
        <f>VLOOKUP(H4396,'Drop Down Menus'!A:B,2,FALSE)</f>
        <v>#N/A</v>
      </c>
      <c r="L4396" s="48"/>
      <c r="M4396" s="48"/>
      <c r="N4396" s="135"/>
      <c r="R4396" s="144"/>
      <c r="U4396" s="148"/>
      <c r="V4396" s="25"/>
      <c r="Y4396" s="32"/>
      <c r="AG4396" s="29"/>
      <c r="AH4396" s="34"/>
      <c r="AM4396" s="28"/>
      <c r="AN4396" s="28"/>
      <c r="AO4396" s="28"/>
      <c r="AP4396" s="25"/>
      <c r="AQ4396" s="29"/>
      <c r="AR4396" s="30"/>
      <c r="AT4396" s="30"/>
    </row>
    <row r="4397" spans="1:46" ht="30">
      <c r="A4397" s="25">
        <f t="shared" si="408"/>
        <v>2013</v>
      </c>
      <c r="B4397" s="26" t="str">
        <f t="shared" si="409"/>
        <v>Solar Partners</v>
      </c>
      <c r="C4397" s="127" t="str">
        <f t="shared" si="410"/>
        <v>Ivanpah Solar Electric Generating System</v>
      </c>
      <c r="D4397" s="123" t="str">
        <f t="shared" si="411"/>
        <v>Solar Power Tower</v>
      </c>
      <c r="E4397" s="26">
        <f t="shared" si="412"/>
        <v>0</v>
      </c>
      <c r="F4397" s="27">
        <f t="shared" si="413"/>
        <v>0</v>
      </c>
      <c r="G4397" s="28"/>
      <c r="H4397" s="131"/>
      <c r="J4397" s="29" t="e">
        <f>VLOOKUP(H4397,'Drop Down Menus'!A:B,2,FALSE)</f>
        <v>#N/A</v>
      </c>
      <c r="L4397" s="48"/>
      <c r="M4397" s="48"/>
      <c r="N4397" s="135"/>
      <c r="R4397" s="144"/>
      <c r="U4397" s="148"/>
      <c r="V4397" s="25"/>
      <c r="Y4397" s="32"/>
      <c r="AG4397" s="29"/>
      <c r="AH4397" s="34"/>
      <c r="AM4397" s="28"/>
      <c r="AN4397" s="28"/>
      <c r="AO4397" s="28"/>
      <c r="AP4397" s="25"/>
      <c r="AQ4397" s="29"/>
      <c r="AR4397" s="30"/>
      <c r="AT4397" s="30"/>
    </row>
    <row r="4398" spans="1:46" ht="30">
      <c r="A4398" s="25">
        <f t="shared" si="408"/>
        <v>2013</v>
      </c>
      <c r="B4398" s="26" t="str">
        <f t="shared" si="409"/>
        <v>Solar Partners</v>
      </c>
      <c r="C4398" s="127" t="str">
        <f t="shared" si="410"/>
        <v>Ivanpah Solar Electric Generating System</v>
      </c>
      <c r="D4398" s="123" t="str">
        <f t="shared" si="411"/>
        <v>Solar Power Tower</v>
      </c>
      <c r="E4398" s="26">
        <f t="shared" si="412"/>
        <v>0</v>
      </c>
      <c r="F4398" s="27">
        <f t="shared" si="413"/>
        <v>0</v>
      </c>
      <c r="G4398" s="28"/>
      <c r="H4398" s="131"/>
      <c r="J4398" s="29" t="e">
        <f>VLOOKUP(H4398,'Drop Down Menus'!A:B,2,FALSE)</f>
        <v>#N/A</v>
      </c>
      <c r="L4398" s="48"/>
      <c r="M4398" s="48"/>
      <c r="N4398" s="135"/>
      <c r="R4398" s="144"/>
      <c r="U4398" s="148"/>
      <c r="V4398" s="25"/>
      <c r="Y4398" s="32"/>
      <c r="AG4398" s="29"/>
      <c r="AH4398" s="34"/>
      <c r="AM4398" s="28"/>
      <c r="AN4398" s="28"/>
      <c r="AO4398" s="28"/>
      <c r="AP4398" s="25"/>
      <c r="AQ4398" s="29"/>
      <c r="AR4398" s="30"/>
      <c r="AT4398" s="30"/>
    </row>
    <row r="4399" spans="1:46" ht="30">
      <c r="A4399" s="25">
        <f t="shared" si="408"/>
        <v>2013</v>
      </c>
      <c r="B4399" s="26" t="str">
        <f t="shared" si="409"/>
        <v>Solar Partners</v>
      </c>
      <c r="C4399" s="127" t="str">
        <f t="shared" si="410"/>
        <v>Ivanpah Solar Electric Generating System</v>
      </c>
      <c r="D4399" s="123" t="str">
        <f t="shared" si="411"/>
        <v>Solar Power Tower</v>
      </c>
      <c r="E4399" s="26">
        <f t="shared" si="412"/>
        <v>0</v>
      </c>
      <c r="F4399" s="27">
        <f t="shared" si="413"/>
        <v>0</v>
      </c>
      <c r="G4399" s="28"/>
      <c r="H4399" s="131"/>
      <c r="J4399" s="29" t="e">
        <f>VLOOKUP(H4399,'Drop Down Menus'!A:B,2,FALSE)</f>
        <v>#N/A</v>
      </c>
      <c r="L4399" s="48"/>
      <c r="M4399" s="48"/>
      <c r="N4399" s="135"/>
      <c r="R4399" s="144"/>
      <c r="U4399" s="148"/>
      <c r="V4399" s="25"/>
      <c r="Y4399" s="32"/>
      <c r="AG4399" s="29"/>
      <c r="AH4399" s="34"/>
      <c r="AM4399" s="28"/>
      <c r="AN4399" s="28"/>
      <c r="AO4399" s="28"/>
      <c r="AP4399" s="25"/>
      <c r="AQ4399" s="29"/>
      <c r="AR4399" s="30"/>
      <c r="AT4399" s="30"/>
    </row>
    <row r="4400" spans="1:46" ht="30">
      <c r="A4400" s="25">
        <f t="shared" si="408"/>
        <v>2013</v>
      </c>
      <c r="B4400" s="26" t="str">
        <f t="shared" si="409"/>
        <v>Solar Partners</v>
      </c>
      <c r="C4400" s="127" t="str">
        <f t="shared" si="410"/>
        <v>Ivanpah Solar Electric Generating System</v>
      </c>
      <c r="D4400" s="123" t="str">
        <f t="shared" si="411"/>
        <v>Solar Power Tower</v>
      </c>
      <c r="E4400" s="26">
        <f t="shared" si="412"/>
        <v>0</v>
      </c>
      <c r="F4400" s="27">
        <f t="shared" si="413"/>
        <v>0</v>
      </c>
      <c r="G4400" s="28"/>
      <c r="H4400" s="131"/>
      <c r="J4400" s="29" t="e">
        <f>VLOOKUP(H4400,'Drop Down Menus'!A:B,2,FALSE)</f>
        <v>#N/A</v>
      </c>
      <c r="L4400" s="48"/>
      <c r="M4400" s="48"/>
      <c r="N4400" s="135"/>
      <c r="R4400" s="144"/>
      <c r="U4400" s="148"/>
      <c r="V4400" s="25"/>
      <c r="Y4400" s="32"/>
      <c r="AG4400" s="29"/>
      <c r="AH4400" s="34"/>
      <c r="AM4400" s="28"/>
      <c r="AN4400" s="28"/>
      <c r="AO4400" s="28"/>
      <c r="AP4400" s="25"/>
      <c r="AQ4400" s="29"/>
      <c r="AR4400" s="30"/>
      <c r="AT4400" s="30"/>
    </row>
    <row r="4401" spans="1:46" ht="30">
      <c r="A4401" s="25">
        <f t="shared" si="408"/>
        <v>2013</v>
      </c>
      <c r="B4401" s="26" t="str">
        <f t="shared" si="409"/>
        <v>Solar Partners</v>
      </c>
      <c r="C4401" s="127" t="str">
        <f t="shared" si="410"/>
        <v>Ivanpah Solar Electric Generating System</v>
      </c>
      <c r="D4401" s="123" t="str">
        <f t="shared" si="411"/>
        <v>Solar Power Tower</v>
      </c>
      <c r="E4401" s="26">
        <f t="shared" si="412"/>
        <v>0</v>
      </c>
      <c r="F4401" s="27">
        <f t="shared" si="413"/>
        <v>0</v>
      </c>
      <c r="G4401" s="28"/>
      <c r="H4401" s="131"/>
      <c r="J4401" s="29" t="e">
        <f>VLOOKUP(H4401,'Drop Down Menus'!A:B,2,FALSE)</f>
        <v>#N/A</v>
      </c>
      <c r="L4401" s="48"/>
      <c r="M4401" s="48"/>
      <c r="N4401" s="135"/>
      <c r="R4401" s="144"/>
      <c r="U4401" s="148"/>
      <c r="V4401" s="25"/>
      <c r="Y4401" s="32"/>
      <c r="AG4401" s="29"/>
      <c r="AH4401" s="34"/>
      <c r="AM4401" s="28"/>
      <c r="AN4401" s="28"/>
      <c r="AO4401" s="28"/>
      <c r="AP4401" s="25"/>
      <c r="AQ4401" s="29"/>
      <c r="AR4401" s="30"/>
      <c r="AT4401" s="30"/>
    </row>
    <row r="4402" spans="1:46" ht="30">
      <c r="A4402" s="25">
        <f t="shared" si="408"/>
        <v>2013</v>
      </c>
      <c r="B4402" s="26" t="str">
        <f t="shared" si="409"/>
        <v>Solar Partners</v>
      </c>
      <c r="C4402" s="127" t="str">
        <f t="shared" si="410"/>
        <v>Ivanpah Solar Electric Generating System</v>
      </c>
      <c r="D4402" s="123" t="str">
        <f t="shared" si="411"/>
        <v>Solar Power Tower</v>
      </c>
      <c r="E4402" s="26">
        <f t="shared" si="412"/>
        <v>0</v>
      </c>
      <c r="F4402" s="27">
        <f t="shared" si="413"/>
        <v>0</v>
      </c>
      <c r="G4402" s="28"/>
      <c r="H4402" s="131"/>
      <c r="J4402" s="29" t="e">
        <f>VLOOKUP(H4402,'Drop Down Menus'!A:B,2,FALSE)</f>
        <v>#N/A</v>
      </c>
      <c r="L4402" s="48"/>
      <c r="M4402" s="48"/>
      <c r="N4402" s="135"/>
      <c r="R4402" s="144"/>
      <c r="U4402" s="148"/>
      <c r="V4402" s="25"/>
      <c r="Y4402" s="32"/>
      <c r="AG4402" s="29"/>
      <c r="AH4402" s="34"/>
      <c r="AM4402" s="28"/>
      <c r="AN4402" s="28"/>
      <c r="AO4402" s="28"/>
      <c r="AP4402" s="25"/>
      <c r="AQ4402" s="29"/>
      <c r="AR4402" s="30"/>
      <c r="AT4402" s="30"/>
    </row>
    <row r="4403" spans="1:46" ht="30">
      <c r="A4403" s="25">
        <f t="shared" si="408"/>
        <v>2013</v>
      </c>
      <c r="B4403" s="26" t="str">
        <f t="shared" si="409"/>
        <v>Solar Partners</v>
      </c>
      <c r="C4403" s="127" t="str">
        <f t="shared" si="410"/>
        <v>Ivanpah Solar Electric Generating System</v>
      </c>
      <c r="D4403" s="123" t="str">
        <f t="shared" si="411"/>
        <v>Solar Power Tower</v>
      </c>
      <c r="E4403" s="26">
        <f t="shared" si="412"/>
        <v>0</v>
      </c>
      <c r="F4403" s="27">
        <f t="shared" si="413"/>
        <v>0</v>
      </c>
      <c r="G4403" s="28"/>
      <c r="H4403" s="131"/>
      <c r="J4403" s="29" t="e">
        <f>VLOOKUP(H4403,'Drop Down Menus'!A:B,2,FALSE)</f>
        <v>#N/A</v>
      </c>
      <c r="L4403" s="48"/>
      <c r="M4403" s="48"/>
      <c r="N4403" s="135"/>
      <c r="R4403" s="144"/>
      <c r="U4403" s="148"/>
      <c r="V4403" s="25"/>
      <c r="Y4403" s="32"/>
      <c r="AG4403" s="29"/>
      <c r="AH4403" s="34"/>
      <c r="AM4403" s="28"/>
      <c r="AN4403" s="28"/>
      <c r="AO4403" s="28"/>
      <c r="AP4403" s="25"/>
      <c r="AQ4403" s="29"/>
      <c r="AR4403" s="30"/>
      <c r="AT4403" s="30"/>
    </row>
    <row r="4404" spans="1:46" ht="30">
      <c r="A4404" s="25">
        <f t="shared" si="408"/>
        <v>2013</v>
      </c>
      <c r="B4404" s="26" t="str">
        <f t="shared" si="409"/>
        <v>Solar Partners</v>
      </c>
      <c r="C4404" s="127" t="str">
        <f t="shared" si="410"/>
        <v>Ivanpah Solar Electric Generating System</v>
      </c>
      <c r="D4404" s="123" t="str">
        <f t="shared" si="411"/>
        <v>Solar Power Tower</v>
      </c>
      <c r="E4404" s="26">
        <f t="shared" si="412"/>
        <v>0</v>
      </c>
      <c r="F4404" s="27">
        <f t="shared" si="413"/>
        <v>0</v>
      </c>
      <c r="G4404" s="28"/>
      <c r="H4404" s="131"/>
      <c r="J4404" s="29" t="e">
        <f>VLOOKUP(H4404,'Drop Down Menus'!A:B,2,FALSE)</f>
        <v>#N/A</v>
      </c>
      <c r="L4404" s="48"/>
      <c r="M4404" s="48"/>
      <c r="N4404" s="135"/>
      <c r="R4404" s="144"/>
      <c r="U4404" s="148"/>
      <c r="V4404" s="25"/>
      <c r="Y4404" s="32"/>
      <c r="AG4404" s="29"/>
      <c r="AH4404" s="34"/>
      <c r="AM4404" s="28"/>
      <c r="AN4404" s="28"/>
      <c r="AO4404" s="28"/>
      <c r="AP4404" s="25"/>
      <c r="AQ4404" s="29"/>
      <c r="AR4404" s="30"/>
      <c r="AT4404" s="30"/>
    </row>
    <row r="4405" spans="1:46" ht="30">
      <c r="A4405" s="25">
        <f t="shared" si="408"/>
        <v>2013</v>
      </c>
      <c r="B4405" s="26" t="str">
        <f t="shared" si="409"/>
        <v>Solar Partners</v>
      </c>
      <c r="C4405" s="127" t="str">
        <f t="shared" si="410"/>
        <v>Ivanpah Solar Electric Generating System</v>
      </c>
      <c r="D4405" s="123" t="str">
        <f t="shared" si="411"/>
        <v>Solar Power Tower</v>
      </c>
      <c r="E4405" s="26">
        <f t="shared" si="412"/>
        <v>0</v>
      </c>
      <c r="F4405" s="27">
        <f t="shared" si="413"/>
        <v>0</v>
      </c>
      <c r="G4405" s="28"/>
      <c r="H4405" s="131"/>
      <c r="J4405" s="29" t="e">
        <f>VLOOKUP(H4405,'Drop Down Menus'!A:B,2,FALSE)</f>
        <v>#N/A</v>
      </c>
      <c r="L4405" s="48"/>
      <c r="M4405" s="48"/>
      <c r="N4405" s="135"/>
      <c r="R4405" s="144"/>
      <c r="U4405" s="148"/>
      <c r="V4405" s="25"/>
      <c r="Y4405" s="32"/>
      <c r="AG4405" s="29"/>
      <c r="AH4405" s="34"/>
      <c r="AM4405" s="28"/>
      <c r="AN4405" s="28"/>
      <c r="AO4405" s="28"/>
      <c r="AP4405" s="25"/>
      <c r="AQ4405" s="29"/>
      <c r="AR4405" s="30"/>
      <c r="AT4405" s="30"/>
    </row>
    <row r="4406" spans="1:46" ht="30">
      <c r="A4406" s="25">
        <f t="shared" si="408"/>
        <v>2013</v>
      </c>
      <c r="B4406" s="26" t="str">
        <f t="shared" si="409"/>
        <v>Solar Partners</v>
      </c>
      <c r="C4406" s="127" t="str">
        <f t="shared" si="410"/>
        <v>Ivanpah Solar Electric Generating System</v>
      </c>
      <c r="D4406" s="123" t="str">
        <f t="shared" si="411"/>
        <v>Solar Power Tower</v>
      </c>
      <c r="E4406" s="26">
        <f t="shared" si="412"/>
        <v>0</v>
      </c>
      <c r="F4406" s="27">
        <f t="shared" si="413"/>
        <v>0</v>
      </c>
      <c r="G4406" s="28"/>
      <c r="H4406" s="131"/>
      <c r="J4406" s="29" t="e">
        <f>VLOOKUP(H4406,'Drop Down Menus'!A:B,2,FALSE)</f>
        <v>#N/A</v>
      </c>
      <c r="L4406" s="48"/>
      <c r="M4406" s="48"/>
      <c r="N4406" s="135"/>
      <c r="R4406" s="144"/>
      <c r="U4406" s="148"/>
      <c r="V4406" s="25"/>
      <c r="Y4406" s="32"/>
      <c r="AG4406" s="29"/>
      <c r="AH4406" s="34"/>
      <c r="AM4406" s="28"/>
      <c r="AN4406" s="28"/>
      <c r="AO4406" s="28"/>
      <c r="AP4406" s="25"/>
      <c r="AQ4406" s="29"/>
      <c r="AR4406" s="30"/>
      <c r="AT4406" s="30"/>
    </row>
    <row r="4407" spans="1:46" ht="30">
      <c r="A4407" s="25">
        <f t="shared" si="408"/>
        <v>2013</v>
      </c>
      <c r="B4407" s="26" t="str">
        <f t="shared" si="409"/>
        <v>Solar Partners</v>
      </c>
      <c r="C4407" s="127" t="str">
        <f t="shared" si="410"/>
        <v>Ivanpah Solar Electric Generating System</v>
      </c>
      <c r="D4407" s="123" t="str">
        <f t="shared" si="411"/>
        <v>Solar Power Tower</v>
      </c>
      <c r="E4407" s="26">
        <f t="shared" si="412"/>
        <v>0</v>
      </c>
      <c r="F4407" s="27">
        <f t="shared" si="413"/>
        <v>0</v>
      </c>
      <c r="G4407" s="28"/>
      <c r="H4407" s="131"/>
      <c r="J4407" s="29" t="e">
        <f>VLOOKUP(H4407,'Drop Down Menus'!A:B,2,FALSE)</f>
        <v>#N/A</v>
      </c>
      <c r="L4407" s="48"/>
      <c r="M4407" s="48"/>
      <c r="N4407" s="135"/>
      <c r="R4407" s="144"/>
      <c r="U4407" s="148"/>
      <c r="V4407" s="25"/>
      <c r="Y4407" s="32"/>
      <c r="AG4407" s="29"/>
      <c r="AH4407" s="34"/>
      <c r="AM4407" s="28"/>
      <c r="AN4407" s="28"/>
      <c r="AO4407" s="28"/>
      <c r="AP4407" s="25"/>
      <c r="AQ4407" s="29"/>
      <c r="AR4407" s="30"/>
      <c r="AT4407" s="30"/>
    </row>
    <row r="4408" spans="1:46" ht="30">
      <c r="A4408" s="25">
        <f t="shared" si="408"/>
        <v>2013</v>
      </c>
      <c r="B4408" s="26" t="str">
        <f t="shared" si="409"/>
        <v>Solar Partners</v>
      </c>
      <c r="C4408" s="127" t="str">
        <f t="shared" si="410"/>
        <v>Ivanpah Solar Electric Generating System</v>
      </c>
      <c r="D4408" s="123" t="str">
        <f t="shared" si="411"/>
        <v>Solar Power Tower</v>
      </c>
      <c r="E4408" s="26">
        <f t="shared" si="412"/>
        <v>0</v>
      </c>
      <c r="F4408" s="27">
        <f t="shared" si="413"/>
        <v>0</v>
      </c>
      <c r="G4408" s="28"/>
      <c r="H4408" s="131"/>
      <c r="J4408" s="29" t="e">
        <f>VLOOKUP(H4408,'Drop Down Menus'!A:B,2,FALSE)</f>
        <v>#N/A</v>
      </c>
      <c r="L4408" s="48"/>
      <c r="M4408" s="48"/>
      <c r="N4408" s="135"/>
      <c r="R4408" s="144"/>
      <c r="U4408" s="148"/>
      <c r="V4408" s="25"/>
      <c r="Y4408" s="32"/>
      <c r="AG4408" s="29"/>
      <c r="AH4408" s="34"/>
      <c r="AM4408" s="28"/>
      <c r="AN4408" s="28"/>
      <c r="AO4408" s="28"/>
      <c r="AP4408" s="25"/>
      <c r="AQ4408" s="29"/>
      <c r="AR4408" s="30"/>
      <c r="AT4408" s="30"/>
    </row>
    <row r="4409" spans="1:46" ht="30">
      <c r="A4409" s="25">
        <f t="shared" si="408"/>
        <v>2013</v>
      </c>
      <c r="B4409" s="26" t="str">
        <f t="shared" si="409"/>
        <v>Solar Partners</v>
      </c>
      <c r="C4409" s="127" t="str">
        <f t="shared" si="410"/>
        <v>Ivanpah Solar Electric Generating System</v>
      </c>
      <c r="D4409" s="123" t="str">
        <f t="shared" si="411"/>
        <v>Solar Power Tower</v>
      </c>
      <c r="E4409" s="26">
        <f t="shared" si="412"/>
        <v>0</v>
      </c>
      <c r="F4409" s="27">
        <f t="shared" si="413"/>
        <v>0</v>
      </c>
      <c r="G4409" s="28"/>
      <c r="H4409" s="131"/>
      <c r="J4409" s="29" t="e">
        <f>VLOOKUP(H4409,'Drop Down Menus'!A:B,2,FALSE)</f>
        <v>#N/A</v>
      </c>
      <c r="L4409" s="48"/>
      <c r="M4409" s="48"/>
      <c r="N4409" s="135"/>
      <c r="R4409" s="144"/>
      <c r="U4409" s="148"/>
      <c r="V4409" s="25"/>
      <c r="Y4409" s="32"/>
      <c r="AG4409" s="29"/>
      <c r="AH4409" s="34"/>
      <c r="AM4409" s="28"/>
      <c r="AN4409" s="28"/>
      <c r="AO4409" s="28"/>
      <c r="AP4409" s="25"/>
      <c r="AQ4409" s="29"/>
      <c r="AR4409" s="30"/>
      <c r="AT4409" s="30"/>
    </row>
    <row r="4410" spans="1:46" ht="30">
      <c r="A4410" s="25">
        <f t="shared" si="408"/>
        <v>2013</v>
      </c>
      <c r="B4410" s="26" t="str">
        <f t="shared" si="409"/>
        <v>Solar Partners</v>
      </c>
      <c r="C4410" s="127" t="str">
        <f t="shared" si="410"/>
        <v>Ivanpah Solar Electric Generating System</v>
      </c>
      <c r="D4410" s="123" t="str">
        <f t="shared" si="411"/>
        <v>Solar Power Tower</v>
      </c>
      <c r="E4410" s="26">
        <f t="shared" si="412"/>
        <v>0</v>
      </c>
      <c r="F4410" s="27">
        <f t="shared" si="413"/>
        <v>0</v>
      </c>
      <c r="G4410" s="28"/>
      <c r="H4410" s="131"/>
      <c r="J4410" s="29" t="e">
        <f>VLOOKUP(H4410,'Drop Down Menus'!A:B,2,FALSE)</f>
        <v>#N/A</v>
      </c>
      <c r="L4410" s="48"/>
      <c r="M4410" s="48"/>
      <c r="N4410" s="135"/>
      <c r="R4410" s="144"/>
      <c r="U4410" s="148"/>
      <c r="V4410" s="25"/>
      <c r="Y4410" s="32"/>
      <c r="AG4410" s="29"/>
      <c r="AH4410" s="34"/>
      <c r="AM4410" s="28"/>
      <c r="AN4410" s="28"/>
      <c r="AO4410" s="28"/>
      <c r="AP4410" s="25"/>
      <c r="AQ4410" s="29"/>
      <c r="AR4410" s="30"/>
      <c r="AT4410" s="30"/>
    </row>
    <row r="4411" spans="1:46" ht="30">
      <c r="A4411" s="25">
        <f t="shared" si="408"/>
        <v>2013</v>
      </c>
      <c r="B4411" s="26" t="str">
        <f t="shared" si="409"/>
        <v>Solar Partners</v>
      </c>
      <c r="C4411" s="127" t="str">
        <f t="shared" si="410"/>
        <v>Ivanpah Solar Electric Generating System</v>
      </c>
      <c r="D4411" s="123" t="str">
        <f t="shared" si="411"/>
        <v>Solar Power Tower</v>
      </c>
      <c r="E4411" s="26">
        <f t="shared" si="412"/>
        <v>0</v>
      </c>
      <c r="F4411" s="27">
        <f t="shared" si="413"/>
        <v>0</v>
      </c>
      <c r="G4411" s="28"/>
      <c r="H4411" s="131"/>
      <c r="J4411" s="29" t="e">
        <f>VLOOKUP(H4411,'Drop Down Menus'!A:B,2,FALSE)</f>
        <v>#N/A</v>
      </c>
      <c r="L4411" s="48"/>
      <c r="M4411" s="48"/>
      <c r="N4411" s="135"/>
      <c r="R4411" s="144"/>
      <c r="U4411" s="148"/>
      <c r="V4411" s="25"/>
      <c r="Y4411" s="32"/>
      <c r="AG4411" s="29"/>
      <c r="AH4411" s="34"/>
      <c r="AM4411" s="28"/>
      <c r="AN4411" s="28"/>
      <c r="AO4411" s="28"/>
      <c r="AP4411" s="25"/>
      <c r="AQ4411" s="29"/>
      <c r="AR4411" s="30"/>
      <c r="AT4411" s="30"/>
    </row>
    <row r="4412" spans="1:46" ht="30">
      <c r="A4412" s="25">
        <f t="shared" si="408"/>
        <v>2013</v>
      </c>
      <c r="B4412" s="26" t="str">
        <f t="shared" si="409"/>
        <v>Solar Partners</v>
      </c>
      <c r="C4412" s="127" t="str">
        <f t="shared" si="410"/>
        <v>Ivanpah Solar Electric Generating System</v>
      </c>
      <c r="D4412" s="123" t="str">
        <f t="shared" si="411"/>
        <v>Solar Power Tower</v>
      </c>
      <c r="E4412" s="26">
        <f t="shared" si="412"/>
        <v>0</v>
      </c>
      <c r="F4412" s="27">
        <f t="shared" si="413"/>
        <v>0</v>
      </c>
      <c r="G4412" s="28"/>
      <c r="H4412" s="131"/>
      <c r="J4412" s="29" t="e">
        <f>VLOOKUP(H4412,'Drop Down Menus'!A:B,2,FALSE)</f>
        <v>#N/A</v>
      </c>
      <c r="L4412" s="48"/>
      <c r="M4412" s="48"/>
      <c r="N4412" s="135"/>
      <c r="R4412" s="144"/>
      <c r="U4412" s="148"/>
      <c r="V4412" s="25"/>
      <c r="Y4412" s="32"/>
      <c r="AG4412" s="29"/>
      <c r="AH4412" s="34"/>
      <c r="AM4412" s="28"/>
      <c r="AN4412" s="28"/>
      <c r="AO4412" s="28"/>
      <c r="AP4412" s="25"/>
      <c r="AQ4412" s="29"/>
      <c r="AR4412" s="30"/>
      <c r="AT4412" s="30"/>
    </row>
    <row r="4413" spans="1:46" ht="30">
      <c r="A4413" s="25">
        <f t="shared" si="408"/>
        <v>2013</v>
      </c>
      <c r="B4413" s="26" t="str">
        <f t="shared" si="409"/>
        <v>Solar Partners</v>
      </c>
      <c r="C4413" s="127" t="str">
        <f t="shared" si="410"/>
        <v>Ivanpah Solar Electric Generating System</v>
      </c>
      <c r="D4413" s="123" t="str">
        <f t="shared" si="411"/>
        <v>Solar Power Tower</v>
      </c>
      <c r="E4413" s="26">
        <f t="shared" si="412"/>
        <v>0</v>
      </c>
      <c r="F4413" s="27">
        <f t="shared" si="413"/>
        <v>0</v>
      </c>
      <c r="G4413" s="28"/>
      <c r="H4413" s="131"/>
      <c r="J4413" s="29" t="e">
        <f>VLOOKUP(H4413,'Drop Down Menus'!A:B,2,FALSE)</f>
        <v>#N/A</v>
      </c>
      <c r="L4413" s="48"/>
      <c r="M4413" s="48"/>
      <c r="N4413" s="135"/>
      <c r="R4413" s="144"/>
      <c r="U4413" s="148"/>
      <c r="V4413" s="25"/>
      <c r="Y4413" s="32"/>
      <c r="AG4413" s="29"/>
      <c r="AH4413" s="34"/>
      <c r="AM4413" s="28"/>
      <c r="AN4413" s="28"/>
      <c r="AO4413" s="28"/>
      <c r="AP4413" s="25"/>
      <c r="AQ4413" s="29"/>
      <c r="AR4413" s="30"/>
      <c r="AT4413" s="30"/>
    </row>
    <row r="4414" spans="1:46" ht="30">
      <c r="A4414" s="25">
        <f t="shared" si="408"/>
        <v>2013</v>
      </c>
      <c r="B4414" s="26" t="str">
        <f t="shared" si="409"/>
        <v>Solar Partners</v>
      </c>
      <c r="C4414" s="127" t="str">
        <f t="shared" si="410"/>
        <v>Ivanpah Solar Electric Generating System</v>
      </c>
      <c r="D4414" s="123" t="str">
        <f t="shared" si="411"/>
        <v>Solar Power Tower</v>
      </c>
      <c r="E4414" s="26">
        <f t="shared" si="412"/>
        <v>0</v>
      </c>
      <c r="F4414" s="27">
        <f t="shared" si="413"/>
        <v>0</v>
      </c>
      <c r="G4414" s="28"/>
      <c r="H4414" s="131"/>
      <c r="J4414" s="29" t="e">
        <f>VLOOKUP(H4414,'Drop Down Menus'!A:B,2,FALSE)</f>
        <v>#N/A</v>
      </c>
      <c r="L4414" s="48"/>
      <c r="M4414" s="48"/>
      <c r="N4414" s="135"/>
      <c r="R4414" s="144"/>
      <c r="U4414" s="148"/>
      <c r="V4414" s="25"/>
      <c r="Y4414" s="32"/>
      <c r="AG4414" s="29"/>
      <c r="AH4414" s="34"/>
      <c r="AM4414" s="28"/>
      <c r="AN4414" s="28"/>
      <c r="AO4414" s="28"/>
      <c r="AP4414" s="25"/>
      <c r="AQ4414" s="29"/>
      <c r="AR4414" s="30"/>
      <c r="AT4414" s="30"/>
    </row>
    <row r="4415" spans="1:46" ht="30">
      <c r="A4415" s="25">
        <f t="shared" si="408"/>
        <v>2013</v>
      </c>
      <c r="B4415" s="26" t="str">
        <f t="shared" si="409"/>
        <v>Solar Partners</v>
      </c>
      <c r="C4415" s="127" t="str">
        <f t="shared" si="410"/>
        <v>Ivanpah Solar Electric Generating System</v>
      </c>
      <c r="D4415" s="123" t="str">
        <f t="shared" si="411"/>
        <v>Solar Power Tower</v>
      </c>
      <c r="E4415" s="26">
        <f t="shared" si="412"/>
        <v>0</v>
      </c>
      <c r="F4415" s="27">
        <f t="shared" si="413"/>
        <v>0</v>
      </c>
      <c r="G4415" s="28"/>
      <c r="H4415" s="131"/>
      <c r="J4415" s="29" t="e">
        <f>VLOOKUP(H4415,'Drop Down Menus'!A:B,2,FALSE)</f>
        <v>#N/A</v>
      </c>
      <c r="L4415" s="48"/>
      <c r="M4415" s="48"/>
      <c r="N4415" s="135"/>
      <c r="R4415" s="144"/>
      <c r="U4415" s="148"/>
      <c r="V4415" s="25"/>
      <c r="Y4415" s="32"/>
      <c r="AG4415" s="29"/>
      <c r="AH4415" s="34"/>
      <c r="AM4415" s="28"/>
      <c r="AN4415" s="28"/>
      <c r="AO4415" s="28"/>
      <c r="AP4415" s="25"/>
      <c r="AQ4415" s="29"/>
      <c r="AR4415" s="30"/>
      <c r="AT4415" s="30"/>
    </row>
    <row r="4416" spans="1:46" ht="30">
      <c r="A4416" s="25">
        <f t="shared" si="408"/>
        <v>2013</v>
      </c>
      <c r="B4416" s="26" t="str">
        <f t="shared" si="409"/>
        <v>Solar Partners</v>
      </c>
      <c r="C4416" s="127" t="str">
        <f t="shared" si="410"/>
        <v>Ivanpah Solar Electric Generating System</v>
      </c>
      <c r="D4416" s="123" t="str">
        <f t="shared" si="411"/>
        <v>Solar Power Tower</v>
      </c>
      <c r="E4416" s="26">
        <f t="shared" si="412"/>
        <v>0</v>
      </c>
      <c r="F4416" s="27">
        <f t="shared" si="413"/>
        <v>0</v>
      </c>
      <c r="G4416" s="28"/>
      <c r="H4416" s="131"/>
      <c r="J4416" s="29" t="e">
        <f>VLOOKUP(H4416,'Drop Down Menus'!A:B,2,FALSE)</f>
        <v>#N/A</v>
      </c>
      <c r="L4416" s="48"/>
      <c r="M4416" s="48"/>
      <c r="N4416" s="135"/>
      <c r="R4416" s="144"/>
      <c r="U4416" s="148"/>
      <c r="V4416" s="25"/>
      <c r="Y4416" s="32"/>
      <c r="AG4416" s="29"/>
      <c r="AH4416" s="34"/>
      <c r="AM4416" s="28"/>
      <c r="AN4416" s="28"/>
      <c r="AO4416" s="28"/>
      <c r="AP4416" s="25"/>
      <c r="AQ4416" s="29"/>
      <c r="AR4416" s="30"/>
      <c r="AT4416" s="30"/>
    </row>
    <row r="4417" spans="1:46" ht="30">
      <c r="A4417" s="25">
        <f t="shared" si="408"/>
        <v>2013</v>
      </c>
      <c r="B4417" s="26" t="str">
        <f t="shared" si="409"/>
        <v>Solar Partners</v>
      </c>
      <c r="C4417" s="127" t="str">
        <f t="shared" si="410"/>
        <v>Ivanpah Solar Electric Generating System</v>
      </c>
      <c r="D4417" s="123" t="str">
        <f t="shared" si="411"/>
        <v>Solar Power Tower</v>
      </c>
      <c r="E4417" s="26">
        <f t="shared" si="412"/>
        <v>0</v>
      </c>
      <c r="F4417" s="27">
        <f t="shared" si="413"/>
        <v>0</v>
      </c>
      <c r="G4417" s="28"/>
      <c r="H4417" s="131"/>
      <c r="J4417" s="29" t="e">
        <f>VLOOKUP(H4417,'Drop Down Menus'!A:B,2,FALSE)</f>
        <v>#N/A</v>
      </c>
      <c r="L4417" s="48"/>
      <c r="M4417" s="48"/>
      <c r="N4417" s="135"/>
      <c r="R4417" s="144"/>
      <c r="U4417" s="148"/>
      <c r="V4417" s="25"/>
      <c r="Y4417" s="32"/>
      <c r="AG4417" s="29"/>
      <c r="AH4417" s="34"/>
      <c r="AM4417" s="28"/>
      <c r="AN4417" s="28"/>
      <c r="AO4417" s="28"/>
      <c r="AP4417" s="25"/>
      <c r="AQ4417" s="29"/>
      <c r="AR4417" s="30"/>
      <c r="AT4417" s="30"/>
    </row>
    <row r="4418" spans="1:46" ht="30">
      <c r="A4418" s="25">
        <f t="shared" si="408"/>
        <v>2013</v>
      </c>
      <c r="B4418" s="26" t="str">
        <f t="shared" si="409"/>
        <v>Solar Partners</v>
      </c>
      <c r="C4418" s="127" t="str">
        <f t="shared" si="410"/>
        <v>Ivanpah Solar Electric Generating System</v>
      </c>
      <c r="D4418" s="123" t="str">
        <f t="shared" si="411"/>
        <v>Solar Power Tower</v>
      </c>
      <c r="E4418" s="26">
        <f t="shared" si="412"/>
        <v>0</v>
      </c>
      <c r="F4418" s="27">
        <f t="shared" si="413"/>
        <v>0</v>
      </c>
      <c r="G4418" s="28"/>
      <c r="H4418" s="131"/>
      <c r="J4418" s="29" t="e">
        <f>VLOOKUP(H4418,'Drop Down Menus'!A:B,2,FALSE)</f>
        <v>#N/A</v>
      </c>
      <c r="L4418" s="48"/>
      <c r="M4418" s="48"/>
      <c r="N4418" s="135"/>
      <c r="R4418" s="144"/>
      <c r="U4418" s="148"/>
      <c r="V4418" s="25"/>
      <c r="Y4418" s="32"/>
      <c r="AG4418" s="29"/>
      <c r="AH4418" s="34"/>
      <c r="AM4418" s="28"/>
      <c r="AN4418" s="28"/>
      <c r="AO4418" s="28"/>
      <c r="AP4418" s="25"/>
      <c r="AQ4418" s="29"/>
      <c r="AR4418" s="30"/>
      <c r="AT4418" s="30"/>
    </row>
    <row r="4419" spans="1:46" ht="30">
      <c r="A4419" s="25">
        <f t="shared" ref="A4419:A4482" si="414">ReportYear</f>
        <v>2013</v>
      </c>
      <c r="B4419" s="26" t="str">
        <f t="shared" ref="B4419:B4482" si="415">Project_Proponent</f>
        <v>Solar Partners</v>
      </c>
      <c r="C4419" s="127" t="str">
        <f t="shared" ref="C4419:C4482" si="416">Project_Name</f>
        <v>Ivanpah Solar Electric Generating System</v>
      </c>
      <c r="D4419" s="123" t="str">
        <f t="shared" ref="D4419:D4482" si="417">Project_Type_AutoFill</f>
        <v>Solar Power Tower</v>
      </c>
      <c r="E4419" s="26">
        <f t="shared" ref="E4419:E4482" si="418">SPUT_Permit____if_applicable</f>
        <v>0</v>
      </c>
      <c r="F4419" s="27">
        <f t="shared" ref="F4419:F4482" si="419">Eagle_Permit</f>
        <v>0</v>
      </c>
      <c r="G4419" s="28"/>
      <c r="H4419" s="131"/>
      <c r="J4419" s="29" t="e">
        <f>VLOOKUP(H4419,'Drop Down Menus'!A:B,2,FALSE)</f>
        <v>#N/A</v>
      </c>
      <c r="L4419" s="48"/>
      <c r="M4419" s="48"/>
      <c r="N4419" s="135"/>
      <c r="R4419" s="144"/>
      <c r="U4419" s="148"/>
      <c r="V4419" s="25"/>
      <c r="Y4419" s="32"/>
      <c r="AG4419" s="29"/>
      <c r="AH4419" s="34"/>
      <c r="AM4419" s="28"/>
      <c r="AN4419" s="28"/>
      <c r="AO4419" s="28"/>
      <c r="AP4419" s="25"/>
      <c r="AQ4419" s="29"/>
      <c r="AR4419" s="30"/>
      <c r="AT4419" s="30"/>
    </row>
    <row r="4420" spans="1:46" ht="30">
      <c r="A4420" s="25">
        <f t="shared" si="414"/>
        <v>2013</v>
      </c>
      <c r="B4420" s="26" t="str">
        <f t="shared" si="415"/>
        <v>Solar Partners</v>
      </c>
      <c r="C4420" s="127" t="str">
        <f t="shared" si="416"/>
        <v>Ivanpah Solar Electric Generating System</v>
      </c>
      <c r="D4420" s="123" t="str">
        <f t="shared" si="417"/>
        <v>Solar Power Tower</v>
      </c>
      <c r="E4420" s="26">
        <f t="shared" si="418"/>
        <v>0</v>
      </c>
      <c r="F4420" s="27">
        <f t="shared" si="419"/>
        <v>0</v>
      </c>
      <c r="G4420" s="28"/>
      <c r="H4420" s="131"/>
      <c r="J4420" s="29" t="e">
        <f>VLOOKUP(H4420,'Drop Down Menus'!A:B,2,FALSE)</f>
        <v>#N/A</v>
      </c>
      <c r="L4420" s="48"/>
      <c r="M4420" s="48"/>
      <c r="N4420" s="135"/>
      <c r="R4420" s="144"/>
      <c r="U4420" s="148"/>
      <c r="V4420" s="25"/>
      <c r="Y4420" s="32"/>
      <c r="AG4420" s="29"/>
      <c r="AH4420" s="34"/>
      <c r="AM4420" s="28"/>
      <c r="AN4420" s="28"/>
      <c r="AO4420" s="28"/>
      <c r="AP4420" s="25"/>
      <c r="AQ4420" s="29"/>
      <c r="AR4420" s="30"/>
      <c r="AT4420" s="30"/>
    </row>
    <row r="4421" spans="1:46" ht="30">
      <c r="A4421" s="25">
        <f t="shared" si="414"/>
        <v>2013</v>
      </c>
      <c r="B4421" s="26" t="str">
        <f t="shared" si="415"/>
        <v>Solar Partners</v>
      </c>
      <c r="C4421" s="127" t="str">
        <f t="shared" si="416"/>
        <v>Ivanpah Solar Electric Generating System</v>
      </c>
      <c r="D4421" s="123" t="str">
        <f t="shared" si="417"/>
        <v>Solar Power Tower</v>
      </c>
      <c r="E4421" s="26">
        <f t="shared" si="418"/>
        <v>0</v>
      </c>
      <c r="F4421" s="27">
        <f t="shared" si="419"/>
        <v>0</v>
      </c>
      <c r="G4421" s="28"/>
      <c r="H4421" s="131"/>
      <c r="J4421" s="29" t="e">
        <f>VLOOKUP(H4421,'Drop Down Menus'!A:B,2,FALSE)</f>
        <v>#N/A</v>
      </c>
      <c r="L4421" s="48"/>
      <c r="M4421" s="48"/>
      <c r="N4421" s="135"/>
      <c r="R4421" s="144"/>
      <c r="U4421" s="148"/>
      <c r="V4421" s="25"/>
      <c r="Y4421" s="32"/>
      <c r="AG4421" s="29"/>
      <c r="AH4421" s="34"/>
      <c r="AM4421" s="28"/>
      <c r="AN4421" s="28"/>
      <c r="AO4421" s="28"/>
      <c r="AP4421" s="25"/>
      <c r="AQ4421" s="29"/>
      <c r="AR4421" s="30"/>
      <c r="AT4421" s="30"/>
    </row>
    <row r="4422" spans="1:46" ht="30">
      <c r="A4422" s="25">
        <f t="shared" si="414"/>
        <v>2013</v>
      </c>
      <c r="B4422" s="26" t="str">
        <f t="shared" si="415"/>
        <v>Solar Partners</v>
      </c>
      <c r="C4422" s="127" t="str">
        <f t="shared" si="416"/>
        <v>Ivanpah Solar Electric Generating System</v>
      </c>
      <c r="D4422" s="123" t="str">
        <f t="shared" si="417"/>
        <v>Solar Power Tower</v>
      </c>
      <c r="E4422" s="26">
        <f t="shared" si="418"/>
        <v>0</v>
      </c>
      <c r="F4422" s="27">
        <f t="shared" si="419"/>
        <v>0</v>
      </c>
      <c r="G4422" s="28"/>
      <c r="H4422" s="131"/>
      <c r="J4422" s="29" t="e">
        <f>VLOOKUP(H4422,'Drop Down Menus'!A:B,2,FALSE)</f>
        <v>#N/A</v>
      </c>
      <c r="L4422" s="48"/>
      <c r="M4422" s="48"/>
      <c r="N4422" s="135"/>
      <c r="R4422" s="144"/>
      <c r="U4422" s="148"/>
      <c r="V4422" s="25"/>
      <c r="Y4422" s="32"/>
      <c r="AG4422" s="29"/>
      <c r="AH4422" s="34"/>
      <c r="AM4422" s="28"/>
      <c r="AN4422" s="28"/>
      <c r="AO4422" s="28"/>
      <c r="AP4422" s="25"/>
      <c r="AQ4422" s="29"/>
      <c r="AR4422" s="30"/>
      <c r="AT4422" s="30"/>
    </row>
    <row r="4423" spans="1:46" ht="30">
      <c r="A4423" s="25">
        <f t="shared" si="414"/>
        <v>2013</v>
      </c>
      <c r="B4423" s="26" t="str">
        <f t="shared" si="415"/>
        <v>Solar Partners</v>
      </c>
      <c r="C4423" s="127" t="str">
        <f t="shared" si="416"/>
        <v>Ivanpah Solar Electric Generating System</v>
      </c>
      <c r="D4423" s="123" t="str">
        <f t="shared" si="417"/>
        <v>Solar Power Tower</v>
      </c>
      <c r="E4423" s="26">
        <f t="shared" si="418"/>
        <v>0</v>
      </c>
      <c r="F4423" s="27">
        <f t="shared" si="419"/>
        <v>0</v>
      </c>
      <c r="G4423" s="28"/>
      <c r="H4423" s="131"/>
      <c r="J4423" s="29" t="e">
        <f>VLOOKUP(H4423,'Drop Down Menus'!A:B,2,FALSE)</f>
        <v>#N/A</v>
      </c>
      <c r="L4423" s="48"/>
      <c r="M4423" s="48"/>
      <c r="N4423" s="135"/>
      <c r="R4423" s="144"/>
      <c r="U4423" s="148"/>
      <c r="V4423" s="25"/>
      <c r="Y4423" s="32"/>
      <c r="AG4423" s="29"/>
      <c r="AH4423" s="34"/>
      <c r="AM4423" s="28"/>
      <c r="AN4423" s="28"/>
      <c r="AO4423" s="28"/>
      <c r="AP4423" s="25"/>
      <c r="AQ4423" s="29"/>
      <c r="AR4423" s="30"/>
      <c r="AT4423" s="30"/>
    </row>
    <row r="4424" spans="1:46" ht="30">
      <c r="A4424" s="25">
        <f t="shared" si="414"/>
        <v>2013</v>
      </c>
      <c r="B4424" s="26" t="str">
        <f t="shared" si="415"/>
        <v>Solar Partners</v>
      </c>
      <c r="C4424" s="127" t="str">
        <f t="shared" si="416"/>
        <v>Ivanpah Solar Electric Generating System</v>
      </c>
      <c r="D4424" s="123" t="str">
        <f t="shared" si="417"/>
        <v>Solar Power Tower</v>
      </c>
      <c r="E4424" s="26">
        <f t="shared" si="418"/>
        <v>0</v>
      </c>
      <c r="F4424" s="27">
        <f t="shared" si="419"/>
        <v>0</v>
      </c>
      <c r="G4424" s="28"/>
      <c r="H4424" s="131"/>
      <c r="J4424" s="29" t="e">
        <f>VLOOKUP(H4424,'Drop Down Menus'!A:B,2,FALSE)</f>
        <v>#N/A</v>
      </c>
      <c r="L4424" s="48"/>
      <c r="M4424" s="48"/>
      <c r="N4424" s="135"/>
      <c r="R4424" s="144"/>
      <c r="U4424" s="148"/>
      <c r="V4424" s="25"/>
      <c r="Y4424" s="32"/>
      <c r="AG4424" s="29"/>
      <c r="AH4424" s="34"/>
      <c r="AM4424" s="28"/>
      <c r="AN4424" s="28"/>
      <c r="AO4424" s="28"/>
      <c r="AP4424" s="25"/>
      <c r="AQ4424" s="29"/>
      <c r="AR4424" s="30"/>
      <c r="AT4424" s="30"/>
    </row>
    <row r="4425" spans="1:46" ht="30">
      <c r="A4425" s="25">
        <f t="shared" si="414"/>
        <v>2013</v>
      </c>
      <c r="B4425" s="26" t="str">
        <f t="shared" si="415"/>
        <v>Solar Partners</v>
      </c>
      <c r="C4425" s="127" t="str">
        <f t="shared" si="416"/>
        <v>Ivanpah Solar Electric Generating System</v>
      </c>
      <c r="D4425" s="123" t="str">
        <f t="shared" si="417"/>
        <v>Solar Power Tower</v>
      </c>
      <c r="E4425" s="26">
        <f t="shared" si="418"/>
        <v>0</v>
      </c>
      <c r="F4425" s="27">
        <f t="shared" si="419"/>
        <v>0</v>
      </c>
      <c r="G4425" s="28"/>
      <c r="H4425" s="131"/>
      <c r="J4425" s="29" t="e">
        <f>VLOOKUP(H4425,'Drop Down Menus'!A:B,2,FALSE)</f>
        <v>#N/A</v>
      </c>
      <c r="L4425" s="48"/>
      <c r="M4425" s="48"/>
      <c r="N4425" s="135"/>
      <c r="R4425" s="144"/>
      <c r="U4425" s="148"/>
      <c r="V4425" s="25"/>
      <c r="Y4425" s="32"/>
      <c r="AG4425" s="29"/>
      <c r="AH4425" s="34"/>
      <c r="AM4425" s="28"/>
      <c r="AN4425" s="28"/>
      <c r="AO4425" s="28"/>
      <c r="AP4425" s="25"/>
      <c r="AQ4425" s="29"/>
      <c r="AR4425" s="30"/>
      <c r="AT4425" s="30"/>
    </row>
    <row r="4426" spans="1:46" ht="30">
      <c r="A4426" s="25">
        <f t="shared" si="414"/>
        <v>2013</v>
      </c>
      <c r="B4426" s="26" t="str">
        <f t="shared" si="415"/>
        <v>Solar Partners</v>
      </c>
      <c r="C4426" s="127" t="str">
        <f t="shared" si="416"/>
        <v>Ivanpah Solar Electric Generating System</v>
      </c>
      <c r="D4426" s="123" t="str">
        <f t="shared" si="417"/>
        <v>Solar Power Tower</v>
      </c>
      <c r="E4426" s="26">
        <f t="shared" si="418"/>
        <v>0</v>
      </c>
      <c r="F4426" s="27">
        <f t="shared" si="419"/>
        <v>0</v>
      </c>
      <c r="G4426" s="28"/>
      <c r="H4426" s="131"/>
      <c r="J4426" s="29" t="e">
        <f>VLOOKUP(H4426,'Drop Down Menus'!A:B,2,FALSE)</f>
        <v>#N/A</v>
      </c>
      <c r="L4426" s="48"/>
      <c r="M4426" s="48"/>
      <c r="N4426" s="135"/>
      <c r="R4426" s="144"/>
      <c r="U4426" s="148"/>
      <c r="V4426" s="25"/>
      <c r="Y4426" s="32"/>
      <c r="AG4426" s="29"/>
      <c r="AH4426" s="34"/>
      <c r="AM4426" s="28"/>
      <c r="AN4426" s="28"/>
      <c r="AO4426" s="28"/>
      <c r="AP4426" s="25"/>
      <c r="AQ4426" s="29"/>
      <c r="AR4426" s="30"/>
      <c r="AT4426" s="30"/>
    </row>
    <row r="4427" spans="1:46" ht="30">
      <c r="A4427" s="25">
        <f t="shared" si="414"/>
        <v>2013</v>
      </c>
      <c r="B4427" s="26" t="str">
        <f t="shared" si="415"/>
        <v>Solar Partners</v>
      </c>
      <c r="C4427" s="127" t="str">
        <f t="shared" si="416"/>
        <v>Ivanpah Solar Electric Generating System</v>
      </c>
      <c r="D4427" s="123" t="str">
        <f t="shared" si="417"/>
        <v>Solar Power Tower</v>
      </c>
      <c r="E4427" s="26">
        <f t="shared" si="418"/>
        <v>0</v>
      </c>
      <c r="F4427" s="27">
        <f t="shared" si="419"/>
        <v>0</v>
      </c>
      <c r="G4427" s="28"/>
      <c r="H4427" s="131"/>
      <c r="J4427" s="29" t="e">
        <f>VLOOKUP(H4427,'Drop Down Menus'!A:B,2,FALSE)</f>
        <v>#N/A</v>
      </c>
      <c r="L4427" s="48"/>
      <c r="M4427" s="48"/>
      <c r="N4427" s="135"/>
      <c r="R4427" s="144"/>
      <c r="U4427" s="148"/>
      <c r="V4427" s="25"/>
      <c r="Y4427" s="32"/>
      <c r="AG4427" s="29"/>
      <c r="AH4427" s="34"/>
      <c r="AM4427" s="28"/>
      <c r="AN4427" s="28"/>
      <c r="AO4427" s="28"/>
      <c r="AP4427" s="25"/>
      <c r="AQ4427" s="29"/>
      <c r="AR4427" s="30"/>
      <c r="AT4427" s="30"/>
    </row>
    <row r="4428" spans="1:46" ht="30">
      <c r="A4428" s="25">
        <f t="shared" si="414"/>
        <v>2013</v>
      </c>
      <c r="B4428" s="26" t="str">
        <f t="shared" si="415"/>
        <v>Solar Partners</v>
      </c>
      <c r="C4428" s="127" t="str">
        <f t="shared" si="416"/>
        <v>Ivanpah Solar Electric Generating System</v>
      </c>
      <c r="D4428" s="123" t="str">
        <f t="shared" si="417"/>
        <v>Solar Power Tower</v>
      </c>
      <c r="E4428" s="26">
        <f t="shared" si="418"/>
        <v>0</v>
      </c>
      <c r="F4428" s="27">
        <f t="shared" si="419"/>
        <v>0</v>
      </c>
      <c r="G4428" s="28"/>
      <c r="H4428" s="131"/>
      <c r="J4428" s="29" t="e">
        <f>VLOOKUP(H4428,'Drop Down Menus'!A:B,2,FALSE)</f>
        <v>#N/A</v>
      </c>
      <c r="L4428" s="48"/>
      <c r="M4428" s="48"/>
      <c r="N4428" s="135"/>
      <c r="R4428" s="144"/>
      <c r="U4428" s="148"/>
      <c r="V4428" s="25"/>
      <c r="Y4428" s="32"/>
      <c r="AG4428" s="29"/>
      <c r="AH4428" s="34"/>
      <c r="AM4428" s="28"/>
      <c r="AN4428" s="28"/>
      <c r="AO4428" s="28"/>
      <c r="AP4428" s="25"/>
      <c r="AQ4428" s="29"/>
      <c r="AR4428" s="30"/>
      <c r="AT4428" s="30"/>
    </row>
    <row r="4429" spans="1:46" ht="30">
      <c r="A4429" s="25">
        <f t="shared" si="414"/>
        <v>2013</v>
      </c>
      <c r="B4429" s="26" t="str">
        <f t="shared" si="415"/>
        <v>Solar Partners</v>
      </c>
      <c r="C4429" s="127" t="str">
        <f t="shared" si="416"/>
        <v>Ivanpah Solar Electric Generating System</v>
      </c>
      <c r="D4429" s="123" t="str">
        <f t="shared" si="417"/>
        <v>Solar Power Tower</v>
      </c>
      <c r="E4429" s="26">
        <f t="shared" si="418"/>
        <v>0</v>
      </c>
      <c r="F4429" s="27">
        <f t="shared" si="419"/>
        <v>0</v>
      </c>
      <c r="G4429" s="28"/>
      <c r="H4429" s="131"/>
      <c r="J4429" s="29" t="e">
        <f>VLOOKUP(H4429,'Drop Down Menus'!A:B,2,FALSE)</f>
        <v>#N/A</v>
      </c>
      <c r="L4429" s="48"/>
      <c r="M4429" s="48"/>
      <c r="N4429" s="135"/>
      <c r="R4429" s="144"/>
      <c r="U4429" s="148"/>
      <c r="V4429" s="25"/>
      <c r="Y4429" s="32"/>
      <c r="AG4429" s="29"/>
      <c r="AH4429" s="34"/>
      <c r="AM4429" s="28"/>
      <c r="AN4429" s="28"/>
      <c r="AO4429" s="28"/>
      <c r="AP4429" s="25"/>
      <c r="AQ4429" s="29"/>
      <c r="AR4429" s="30"/>
      <c r="AT4429" s="30"/>
    </row>
    <row r="4430" spans="1:46" ht="30">
      <c r="A4430" s="25">
        <f t="shared" si="414"/>
        <v>2013</v>
      </c>
      <c r="B4430" s="26" t="str">
        <f t="shared" si="415"/>
        <v>Solar Partners</v>
      </c>
      <c r="C4430" s="127" t="str">
        <f t="shared" si="416"/>
        <v>Ivanpah Solar Electric Generating System</v>
      </c>
      <c r="D4430" s="123" t="str">
        <f t="shared" si="417"/>
        <v>Solar Power Tower</v>
      </c>
      <c r="E4430" s="26">
        <f t="shared" si="418"/>
        <v>0</v>
      </c>
      <c r="F4430" s="27">
        <f t="shared" si="419"/>
        <v>0</v>
      </c>
      <c r="G4430" s="28"/>
      <c r="H4430" s="131"/>
      <c r="J4430" s="29" t="e">
        <f>VLOOKUP(H4430,'Drop Down Menus'!A:B,2,FALSE)</f>
        <v>#N/A</v>
      </c>
      <c r="L4430" s="48"/>
      <c r="M4430" s="48"/>
      <c r="N4430" s="135"/>
      <c r="R4430" s="144"/>
      <c r="U4430" s="148"/>
      <c r="V4430" s="25"/>
      <c r="Y4430" s="32"/>
      <c r="AG4430" s="29"/>
      <c r="AH4430" s="34"/>
      <c r="AM4430" s="28"/>
      <c r="AN4430" s="28"/>
      <c r="AO4430" s="28"/>
      <c r="AP4430" s="25"/>
      <c r="AQ4430" s="29"/>
      <c r="AR4430" s="30"/>
      <c r="AT4430" s="30"/>
    </row>
    <row r="4431" spans="1:46" ht="30">
      <c r="A4431" s="25">
        <f t="shared" si="414"/>
        <v>2013</v>
      </c>
      <c r="B4431" s="26" t="str">
        <f t="shared" si="415"/>
        <v>Solar Partners</v>
      </c>
      <c r="C4431" s="127" t="str">
        <f t="shared" si="416"/>
        <v>Ivanpah Solar Electric Generating System</v>
      </c>
      <c r="D4431" s="123" t="str">
        <f t="shared" si="417"/>
        <v>Solar Power Tower</v>
      </c>
      <c r="E4431" s="26">
        <f t="shared" si="418"/>
        <v>0</v>
      </c>
      <c r="F4431" s="27">
        <f t="shared" si="419"/>
        <v>0</v>
      </c>
      <c r="G4431" s="28"/>
      <c r="H4431" s="131"/>
      <c r="J4431" s="29" t="e">
        <f>VLOOKUP(H4431,'Drop Down Menus'!A:B,2,FALSE)</f>
        <v>#N/A</v>
      </c>
      <c r="L4431" s="48"/>
      <c r="M4431" s="48"/>
      <c r="N4431" s="135"/>
      <c r="R4431" s="144"/>
      <c r="U4431" s="148"/>
      <c r="V4431" s="25"/>
      <c r="Y4431" s="32"/>
      <c r="AG4431" s="29"/>
      <c r="AH4431" s="34"/>
      <c r="AM4431" s="28"/>
      <c r="AN4431" s="28"/>
      <c r="AO4431" s="28"/>
      <c r="AP4431" s="25"/>
      <c r="AQ4431" s="29"/>
      <c r="AR4431" s="30"/>
      <c r="AT4431" s="30"/>
    </row>
    <row r="4432" spans="1:46" ht="30">
      <c r="A4432" s="25">
        <f t="shared" si="414"/>
        <v>2013</v>
      </c>
      <c r="B4432" s="26" t="str">
        <f t="shared" si="415"/>
        <v>Solar Partners</v>
      </c>
      <c r="C4432" s="127" t="str">
        <f t="shared" si="416"/>
        <v>Ivanpah Solar Electric Generating System</v>
      </c>
      <c r="D4432" s="123" t="str">
        <f t="shared" si="417"/>
        <v>Solar Power Tower</v>
      </c>
      <c r="E4432" s="26">
        <f t="shared" si="418"/>
        <v>0</v>
      </c>
      <c r="F4432" s="27">
        <f t="shared" si="419"/>
        <v>0</v>
      </c>
      <c r="G4432" s="28"/>
      <c r="H4432" s="131"/>
      <c r="J4432" s="29" t="e">
        <f>VLOOKUP(H4432,'Drop Down Menus'!A:B,2,FALSE)</f>
        <v>#N/A</v>
      </c>
      <c r="L4432" s="48"/>
      <c r="M4432" s="48"/>
      <c r="N4432" s="135"/>
      <c r="R4432" s="144"/>
      <c r="U4432" s="148"/>
      <c r="V4432" s="25"/>
      <c r="Y4432" s="32"/>
      <c r="AG4432" s="29"/>
      <c r="AH4432" s="34"/>
      <c r="AM4432" s="28"/>
      <c r="AN4432" s="28"/>
      <c r="AO4432" s="28"/>
      <c r="AP4432" s="25"/>
      <c r="AQ4432" s="29"/>
      <c r="AR4432" s="30"/>
      <c r="AT4432" s="30"/>
    </row>
    <row r="4433" spans="1:46" ht="30">
      <c r="A4433" s="25">
        <f t="shared" si="414"/>
        <v>2013</v>
      </c>
      <c r="B4433" s="26" t="str">
        <f t="shared" si="415"/>
        <v>Solar Partners</v>
      </c>
      <c r="C4433" s="127" t="str">
        <f t="shared" si="416"/>
        <v>Ivanpah Solar Electric Generating System</v>
      </c>
      <c r="D4433" s="123" t="str">
        <f t="shared" si="417"/>
        <v>Solar Power Tower</v>
      </c>
      <c r="E4433" s="26">
        <f t="shared" si="418"/>
        <v>0</v>
      </c>
      <c r="F4433" s="27">
        <f t="shared" si="419"/>
        <v>0</v>
      </c>
      <c r="G4433" s="28"/>
      <c r="H4433" s="131"/>
      <c r="J4433" s="29" t="e">
        <f>VLOOKUP(H4433,'Drop Down Menus'!A:B,2,FALSE)</f>
        <v>#N/A</v>
      </c>
      <c r="L4433" s="48"/>
      <c r="M4433" s="48"/>
      <c r="N4433" s="135"/>
      <c r="R4433" s="144"/>
      <c r="U4433" s="148"/>
      <c r="V4433" s="25"/>
      <c r="Y4433" s="32"/>
      <c r="AG4433" s="29"/>
      <c r="AH4433" s="34"/>
      <c r="AM4433" s="28"/>
      <c r="AN4433" s="28"/>
      <c r="AO4433" s="28"/>
      <c r="AP4433" s="25"/>
      <c r="AQ4433" s="29"/>
      <c r="AR4433" s="30"/>
      <c r="AT4433" s="30"/>
    </row>
    <row r="4434" spans="1:46" ht="30">
      <c r="A4434" s="25">
        <f t="shared" si="414"/>
        <v>2013</v>
      </c>
      <c r="B4434" s="26" t="str">
        <f t="shared" si="415"/>
        <v>Solar Partners</v>
      </c>
      <c r="C4434" s="127" t="str">
        <f t="shared" si="416"/>
        <v>Ivanpah Solar Electric Generating System</v>
      </c>
      <c r="D4434" s="123" t="str">
        <f t="shared" si="417"/>
        <v>Solar Power Tower</v>
      </c>
      <c r="E4434" s="26">
        <f t="shared" si="418"/>
        <v>0</v>
      </c>
      <c r="F4434" s="27">
        <f t="shared" si="419"/>
        <v>0</v>
      </c>
      <c r="G4434" s="28"/>
      <c r="H4434" s="131"/>
      <c r="J4434" s="29" t="e">
        <f>VLOOKUP(H4434,'Drop Down Menus'!A:B,2,FALSE)</f>
        <v>#N/A</v>
      </c>
      <c r="L4434" s="48"/>
      <c r="M4434" s="48"/>
      <c r="N4434" s="135"/>
      <c r="R4434" s="144"/>
      <c r="U4434" s="148"/>
      <c r="V4434" s="25"/>
      <c r="Y4434" s="32"/>
      <c r="AG4434" s="29"/>
      <c r="AH4434" s="34"/>
      <c r="AM4434" s="28"/>
      <c r="AN4434" s="28"/>
      <c r="AO4434" s="28"/>
      <c r="AP4434" s="25"/>
      <c r="AQ4434" s="29"/>
      <c r="AR4434" s="30"/>
      <c r="AT4434" s="30"/>
    </row>
    <row r="4435" spans="1:46" ht="30">
      <c r="A4435" s="25">
        <f t="shared" si="414"/>
        <v>2013</v>
      </c>
      <c r="B4435" s="26" t="str">
        <f t="shared" si="415"/>
        <v>Solar Partners</v>
      </c>
      <c r="C4435" s="127" t="str">
        <f t="shared" si="416"/>
        <v>Ivanpah Solar Electric Generating System</v>
      </c>
      <c r="D4435" s="123" t="str">
        <f t="shared" si="417"/>
        <v>Solar Power Tower</v>
      </c>
      <c r="E4435" s="26">
        <f t="shared" si="418"/>
        <v>0</v>
      </c>
      <c r="F4435" s="27">
        <f t="shared" si="419"/>
        <v>0</v>
      </c>
      <c r="G4435" s="28"/>
      <c r="H4435" s="131"/>
      <c r="J4435" s="29" t="e">
        <f>VLOOKUP(H4435,'Drop Down Menus'!A:B,2,FALSE)</f>
        <v>#N/A</v>
      </c>
      <c r="L4435" s="48"/>
      <c r="M4435" s="48"/>
      <c r="N4435" s="135"/>
      <c r="R4435" s="144"/>
      <c r="U4435" s="148"/>
      <c r="V4435" s="25"/>
      <c r="Y4435" s="32"/>
      <c r="AG4435" s="29"/>
      <c r="AH4435" s="34"/>
      <c r="AM4435" s="28"/>
      <c r="AN4435" s="28"/>
      <c r="AO4435" s="28"/>
      <c r="AP4435" s="25"/>
      <c r="AQ4435" s="29"/>
      <c r="AR4435" s="30"/>
      <c r="AT4435" s="30"/>
    </row>
    <row r="4436" spans="1:46" ht="30">
      <c r="A4436" s="25">
        <f t="shared" si="414"/>
        <v>2013</v>
      </c>
      <c r="B4436" s="26" t="str">
        <f t="shared" si="415"/>
        <v>Solar Partners</v>
      </c>
      <c r="C4436" s="127" t="str">
        <f t="shared" si="416"/>
        <v>Ivanpah Solar Electric Generating System</v>
      </c>
      <c r="D4436" s="123" t="str">
        <f t="shared" si="417"/>
        <v>Solar Power Tower</v>
      </c>
      <c r="E4436" s="26">
        <f t="shared" si="418"/>
        <v>0</v>
      </c>
      <c r="F4436" s="27">
        <f t="shared" si="419"/>
        <v>0</v>
      </c>
      <c r="G4436" s="28"/>
      <c r="H4436" s="131"/>
      <c r="J4436" s="29" t="e">
        <f>VLOOKUP(H4436,'Drop Down Menus'!A:B,2,FALSE)</f>
        <v>#N/A</v>
      </c>
      <c r="L4436" s="48"/>
      <c r="M4436" s="48"/>
      <c r="N4436" s="135"/>
      <c r="R4436" s="144"/>
      <c r="U4436" s="148"/>
      <c r="V4436" s="25"/>
      <c r="Y4436" s="32"/>
      <c r="AG4436" s="29"/>
      <c r="AH4436" s="34"/>
      <c r="AM4436" s="28"/>
      <c r="AN4436" s="28"/>
      <c r="AO4436" s="28"/>
      <c r="AP4436" s="25"/>
      <c r="AQ4436" s="29"/>
      <c r="AR4436" s="30"/>
      <c r="AT4436" s="30"/>
    </row>
    <row r="4437" spans="1:46" ht="30">
      <c r="A4437" s="25">
        <f t="shared" si="414"/>
        <v>2013</v>
      </c>
      <c r="B4437" s="26" t="str">
        <f t="shared" si="415"/>
        <v>Solar Partners</v>
      </c>
      <c r="C4437" s="127" t="str">
        <f t="shared" si="416"/>
        <v>Ivanpah Solar Electric Generating System</v>
      </c>
      <c r="D4437" s="123" t="str">
        <f t="shared" si="417"/>
        <v>Solar Power Tower</v>
      </c>
      <c r="E4437" s="26">
        <f t="shared" si="418"/>
        <v>0</v>
      </c>
      <c r="F4437" s="27">
        <f t="shared" si="419"/>
        <v>0</v>
      </c>
      <c r="G4437" s="28"/>
      <c r="H4437" s="131"/>
      <c r="J4437" s="29" t="e">
        <f>VLOOKUP(H4437,'Drop Down Menus'!A:B,2,FALSE)</f>
        <v>#N/A</v>
      </c>
      <c r="L4437" s="48"/>
      <c r="M4437" s="48"/>
      <c r="N4437" s="135"/>
      <c r="R4437" s="144"/>
      <c r="U4437" s="148"/>
      <c r="V4437" s="25"/>
      <c r="Y4437" s="32"/>
      <c r="AG4437" s="29"/>
      <c r="AH4437" s="34"/>
      <c r="AM4437" s="28"/>
      <c r="AN4437" s="28"/>
      <c r="AO4437" s="28"/>
      <c r="AP4437" s="25"/>
      <c r="AQ4437" s="29"/>
      <c r="AR4437" s="30"/>
      <c r="AT4437" s="30"/>
    </row>
    <row r="4438" spans="1:46" ht="30">
      <c r="A4438" s="25">
        <f t="shared" si="414"/>
        <v>2013</v>
      </c>
      <c r="B4438" s="26" t="str">
        <f t="shared" si="415"/>
        <v>Solar Partners</v>
      </c>
      <c r="C4438" s="127" t="str">
        <f t="shared" si="416"/>
        <v>Ivanpah Solar Electric Generating System</v>
      </c>
      <c r="D4438" s="123" t="str">
        <f t="shared" si="417"/>
        <v>Solar Power Tower</v>
      </c>
      <c r="E4438" s="26">
        <f t="shared" si="418"/>
        <v>0</v>
      </c>
      <c r="F4438" s="27">
        <f t="shared" si="419"/>
        <v>0</v>
      </c>
      <c r="G4438" s="28"/>
      <c r="H4438" s="131"/>
      <c r="J4438" s="29" t="e">
        <f>VLOOKUP(H4438,'Drop Down Menus'!A:B,2,FALSE)</f>
        <v>#N/A</v>
      </c>
      <c r="L4438" s="48"/>
      <c r="M4438" s="48"/>
      <c r="N4438" s="135"/>
      <c r="R4438" s="144"/>
      <c r="U4438" s="148"/>
      <c r="V4438" s="25"/>
      <c r="Y4438" s="32"/>
      <c r="AG4438" s="29"/>
      <c r="AH4438" s="34"/>
      <c r="AM4438" s="28"/>
      <c r="AN4438" s="28"/>
      <c r="AO4438" s="28"/>
      <c r="AP4438" s="25"/>
      <c r="AQ4438" s="29"/>
      <c r="AR4438" s="30"/>
      <c r="AT4438" s="30"/>
    </row>
    <row r="4439" spans="1:46" ht="30">
      <c r="A4439" s="25">
        <f t="shared" si="414"/>
        <v>2013</v>
      </c>
      <c r="B4439" s="26" t="str">
        <f t="shared" si="415"/>
        <v>Solar Partners</v>
      </c>
      <c r="C4439" s="127" t="str">
        <f t="shared" si="416"/>
        <v>Ivanpah Solar Electric Generating System</v>
      </c>
      <c r="D4439" s="123" t="str">
        <f t="shared" si="417"/>
        <v>Solar Power Tower</v>
      </c>
      <c r="E4439" s="26">
        <f t="shared" si="418"/>
        <v>0</v>
      </c>
      <c r="F4439" s="27">
        <f t="shared" si="419"/>
        <v>0</v>
      </c>
      <c r="G4439" s="28"/>
      <c r="H4439" s="131"/>
      <c r="J4439" s="29" t="e">
        <f>VLOOKUP(H4439,'Drop Down Menus'!A:B,2,FALSE)</f>
        <v>#N/A</v>
      </c>
      <c r="L4439" s="48"/>
      <c r="M4439" s="48"/>
      <c r="N4439" s="135"/>
      <c r="R4439" s="144"/>
      <c r="U4439" s="148"/>
      <c r="V4439" s="25"/>
      <c r="Y4439" s="32"/>
      <c r="AG4439" s="29"/>
      <c r="AH4439" s="34"/>
      <c r="AM4439" s="28"/>
      <c r="AN4439" s="28"/>
      <c r="AO4439" s="28"/>
      <c r="AP4439" s="25"/>
      <c r="AQ4439" s="29"/>
      <c r="AR4439" s="30"/>
      <c r="AT4439" s="30"/>
    </row>
    <row r="4440" spans="1:46" ht="30">
      <c r="A4440" s="25">
        <f t="shared" si="414"/>
        <v>2013</v>
      </c>
      <c r="B4440" s="26" t="str">
        <f t="shared" si="415"/>
        <v>Solar Partners</v>
      </c>
      <c r="C4440" s="127" t="str">
        <f t="shared" si="416"/>
        <v>Ivanpah Solar Electric Generating System</v>
      </c>
      <c r="D4440" s="123" t="str">
        <f t="shared" si="417"/>
        <v>Solar Power Tower</v>
      </c>
      <c r="E4440" s="26">
        <f t="shared" si="418"/>
        <v>0</v>
      </c>
      <c r="F4440" s="27">
        <f t="shared" si="419"/>
        <v>0</v>
      </c>
      <c r="G4440" s="28"/>
      <c r="H4440" s="131"/>
      <c r="J4440" s="29" t="e">
        <f>VLOOKUP(H4440,'Drop Down Menus'!A:B,2,FALSE)</f>
        <v>#N/A</v>
      </c>
      <c r="L4440" s="48"/>
      <c r="M4440" s="48"/>
      <c r="N4440" s="135"/>
      <c r="R4440" s="144"/>
      <c r="U4440" s="148"/>
      <c r="V4440" s="25"/>
      <c r="Y4440" s="32"/>
      <c r="AG4440" s="29"/>
      <c r="AH4440" s="34"/>
      <c r="AM4440" s="28"/>
      <c r="AN4440" s="28"/>
      <c r="AO4440" s="28"/>
      <c r="AP4440" s="25"/>
      <c r="AQ4440" s="29"/>
      <c r="AR4440" s="30"/>
      <c r="AT4440" s="30"/>
    </row>
    <row r="4441" spans="1:46" ht="30">
      <c r="A4441" s="25">
        <f t="shared" si="414"/>
        <v>2013</v>
      </c>
      <c r="B4441" s="26" t="str">
        <f t="shared" si="415"/>
        <v>Solar Partners</v>
      </c>
      <c r="C4441" s="127" t="str">
        <f t="shared" si="416"/>
        <v>Ivanpah Solar Electric Generating System</v>
      </c>
      <c r="D4441" s="123" t="str">
        <f t="shared" si="417"/>
        <v>Solar Power Tower</v>
      </c>
      <c r="E4441" s="26">
        <f t="shared" si="418"/>
        <v>0</v>
      </c>
      <c r="F4441" s="27">
        <f t="shared" si="419"/>
        <v>0</v>
      </c>
      <c r="G4441" s="28"/>
      <c r="H4441" s="131"/>
      <c r="J4441" s="29" t="e">
        <f>VLOOKUP(H4441,'Drop Down Menus'!A:B,2,FALSE)</f>
        <v>#N/A</v>
      </c>
      <c r="L4441" s="48"/>
      <c r="M4441" s="48"/>
      <c r="N4441" s="135"/>
      <c r="R4441" s="144"/>
      <c r="U4441" s="148"/>
      <c r="V4441" s="25"/>
      <c r="Y4441" s="32"/>
      <c r="AG4441" s="29"/>
      <c r="AH4441" s="34"/>
      <c r="AM4441" s="28"/>
      <c r="AN4441" s="28"/>
      <c r="AO4441" s="28"/>
      <c r="AP4441" s="25"/>
      <c r="AQ4441" s="29"/>
      <c r="AR4441" s="30"/>
      <c r="AT4441" s="30"/>
    </row>
    <row r="4442" spans="1:46" ht="30">
      <c r="A4442" s="25">
        <f t="shared" si="414"/>
        <v>2013</v>
      </c>
      <c r="B4442" s="26" t="str">
        <f t="shared" si="415"/>
        <v>Solar Partners</v>
      </c>
      <c r="C4442" s="127" t="str">
        <f t="shared" si="416"/>
        <v>Ivanpah Solar Electric Generating System</v>
      </c>
      <c r="D4442" s="123" t="str">
        <f t="shared" si="417"/>
        <v>Solar Power Tower</v>
      </c>
      <c r="E4442" s="26">
        <f t="shared" si="418"/>
        <v>0</v>
      </c>
      <c r="F4442" s="27">
        <f t="shared" si="419"/>
        <v>0</v>
      </c>
      <c r="G4442" s="28"/>
      <c r="H4442" s="131"/>
      <c r="J4442" s="29" t="e">
        <f>VLOOKUP(H4442,'Drop Down Menus'!A:B,2,FALSE)</f>
        <v>#N/A</v>
      </c>
      <c r="L4442" s="48"/>
      <c r="M4442" s="48"/>
      <c r="N4442" s="135"/>
      <c r="R4442" s="144"/>
      <c r="U4442" s="148"/>
      <c r="V4442" s="25"/>
      <c r="Y4442" s="32"/>
      <c r="AG4442" s="29"/>
      <c r="AH4442" s="34"/>
      <c r="AM4442" s="28"/>
      <c r="AN4442" s="28"/>
      <c r="AO4442" s="28"/>
      <c r="AP4442" s="25"/>
      <c r="AQ4442" s="29"/>
      <c r="AR4442" s="30"/>
      <c r="AT4442" s="30"/>
    </row>
    <row r="4443" spans="1:46" ht="30">
      <c r="A4443" s="25">
        <f t="shared" si="414"/>
        <v>2013</v>
      </c>
      <c r="B4443" s="26" t="str">
        <f t="shared" si="415"/>
        <v>Solar Partners</v>
      </c>
      <c r="C4443" s="127" t="str">
        <f t="shared" si="416"/>
        <v>Ivanpah Solar Electric Generating System</v>
      </c>
      <c r="D4443" s="123" t="str">
        <f t="shared" si="417"/>
        <v>Solar Power Tower</v>
      </c>
      <c r="E4443" s="26">
        <f t="shared" si="418"/>
        <v>0</v>
      </c>
      <c r="F4443" s="27">
        <f t="shared" si="419"/>
        <v>0</v>
      </c>
      <c r="G4443" s="28"/>
      <c r="H4443" s="131"/>
      <c r="J4443" s="29" t="e">
        <f>VLOOKUP(H4443,'Drop Down Menus'!A:B,2,FALSE)</f>
        <v>#N/A</v>
      </c>
      <c r="L4443" s="48"/>
      <c r="M4443" s="48"/>
      <c r="N4443" s="135"/>
      <c r="R4443" s="144"/>
      <c r="U4443" s="148"/>
      <c r="V4443" s="25"/>
      <c r="Y4443" s="32"/>
      <c r="AG4443" s="29"/>
      <c r="AH4443" s="34"/>
      <c r="AM4443" s="28"/>
      <c r="AN4443" s="28"/>
      <c r="AO4443" s="28"/>
      <c r="AP4443" s="25"/>
      <c r="AQ4443" s="29"/>
      <c r="AR4443" s="30"/>
      <c r="AT4443" s="30"/>
    </row>
    <row r="4444" spans="1:46" ht="30">
      <c r="A4444" s="25">
        <f t="shared" si="414"/>
        <v>2013</v>
      </c>
      <c r="B4444" s="26" t="str">
        <f t="shared" si="415"/>
        <v>Solar Partners</v>
      </c>
      <c r="C4444" s="127" t="str">
        <f t="shared" si="416"/>
        <v>Ivanpah Solar Electric Generating System</v>
      </c>
      <c r="D4444" s="123" t="str">
        <f t="shared" si="417"/>
        <v>Solar Power Tower</v>
      </c>
      <c r="E4444" s="26">
        <f t="shared" si="418"/>
        <v>0</v>
      </c>
      <c r="F4444" s="27">
        <f t="shared" si="419"/>
        <v>0</v>
      </c>
      <c r="G4444" s="28"/>
      <c r="H4444" s="131"/>
      <c r="J4444" s="29" t="e">
        <f>VLOOKUP(H4444,'Drop Down Menus'!A:B,2,FALSE)</f>
        <v>#N/A</v>
      </c>
      <c r="L4444" s="48"/>
      <c r="M4444" s="48"/>
      <c r="N4444" s="135"/>
      <c r="R4444" s="144"/>
      <c r="U4444" s="148"/>
      <c r="V4444" s="25"/>
      <c r="Y4444" s="32"/>
      <c r="AG4444" s="29"/>
      <c r="AH4444" s="34"/>
      <c r="AM4444" s="28"/>
      <c r="AN4444" s="28"/>
      <c r="AO4444" s="28"/>
      <c r="AP4444" s="25"/>
      <c r="AQ4444" s="29"/>
      <c r="AR4444" s="30"/>
      <c r="AT4444" s="30"/>
    </row>
    <row r="4445" spans="1:46" ht="30">
      <c r="A4445" s="25">
        <f t="shared" si="414"/>
        <v>2013</v>
      </c>
      <c r="B4445" s="26" t="str">
        <f t="shared" si="415"/>
        <v>Solar Partners</v>
      </c>
      <c r="C4445" s="127" t="str">
        <f t="shared" si="416"/>
        <v>Ivanpah Solar Electric Generating System</v>
      </c>
      <c r="D4445" s="123" t="str">
        <f t="shared" si="417"/>
        <v>Solar Power Tower</v>
      </c>
      <c r="E4445" s="26">
        <f t="shared" si="418"/>
        <v>0</v>
      </c>
      <c r="F4445" s="27">
        <f t="shared" si="419"/>
        <v>0</v>
      </c>
      <c r="G4445" s="28"/>
      <c r="H4445" s="131"/>
      <c r="J4445" s="29" t="e">
        <f>VLOOKUP(H4445,'Drop Down Menus'!A:B,2,FALSE)</f>
        <v>#N/A</v>
      </c>
      <c r="L4445" s="48"/>
      <c r="M4445" s="48"/>
      <c r="N4445" s="135"/>
      <c r="R4445" s="144"/>
      <c r="U4445" s="148"/>
      <c r="V4445" s="25"/>
      <c r="Y4445" s="32"/>
      <c r="AG4445" s="29"/>
      <c r="AH4445" s="34"/>
      <c r="AM4445" s="28"/>
      <c r="AN4445" s="28"/>
      <c r="AO4445" s="28"/>
      <c r="AP4445" s="25"/>
      <c r="AQ4445" s="29"/>
      <c r="AR4445" s="30"/>
      <c r="AT4445" s="30"/>
    </row>
    <row r="4446" spans="1:46" ht="30">
      <c r="A4446" s="25">
        <f t="shared" si="414"/>
        <v>2013</v>
      </c>
      <c r="B4446" s="26" t="str">
        <f t="shared" si="415"/>
        <v>Solar Partners</v>
      </c>
      <c r="C4446" s="127" t="str">
        <f t="shared" si="416"/>
        <v>Ivanpah Solar Electric Generating System</v>
      </c>
      <c r="D4446" s="123" t="str">
        <f t="shared" si="417"/>
        <v>Solar Power Tower</v>
      </c>
      <c r="E4446" s="26">
        <f t="shared" si="418"/>
        <v>0</v>
      </c>
      <c r="F4446" s="27">
        <f t="shared" si="419"/>
        <v>0</v>
      </c>
      <c r="G4446" s="28"/>
      <c r="H4446" s="131"/>
      <c r="J4446" s="29" t="e">
        <f>VLOOKUP(H4446,'Drop Down Menus'!A:B,2,FALSE)</f>
        <v>#N/A</v>
      </c>
      <c r="L4446" s="48"/>
      <c r="M4446" s="48"/>
      <c r="N4446" s="135"/>
      <c r="R4446" s="144"/>
      <c r="U4446" s="148"/>
      <c r="V4446" s="25"/>
      <c r="Y4446" s="32"/>
      <c r="AG4446" s="29"/>
      <c r="AH4446" s="34"/>
      <c r="AM4446" s="28"/>
      <c r="AN4446" s="28"/>
      <c r="AO4446" s="28"/>
      <c r="AP4446" s="25"/>
      <c r="AQ4446" s="29"/>
      <c r="AR4446" s="30"/>
      <c r="AT4446" s="30"/>
    </row>
    <row r="4447" spans="1:46" ht="30">
      <c r="A4447" s="25">
        <f t="shared" si="414"/>
        <v>2013</v>
      </c>
      <c r="B4447" s="26" t="str">
        <f t="shared" si="415"/>
        <v>Solar Partners</v>
      </c>
      <c r="C4447" s="127" t="str">
        <f t="shared" si="416"/>
        <v>Ivanpah Solar Electric Generating System</v>
      </c>
      <c r="D4447" s="123" t="str">
        <f t="shared" si="417"/>
        <v>Solar Power Tower</v>
      </c>
      <c r="E4447" s="26">
        <f t="shared" si="418"/>
        <v>0</v>
      </c>
      <c r="F4447" s="27">
        <f t="shared" si="419"/>
        <v>0</v>
      </c>
      <c r="G4447" s="28"/>
      <c r="H4447" s="131"/>
      <c r="J4447" s="29" t="e">
        <f>VLOOKUP(H4447,'Drop Down Menus'!A:B,2,FALSE)</f>
        <v>#N/A</v>
      </c>
      <c r="L4447" s="48"/>
      <c r="M4447" s="48"/>
      <c r="N4447" s="135"/>
      <c r="R4447" s="144"/>
      <c r="U4447" s="148"/>
      <c r="V4447" s="25"/>
      <c r="Y4447" s="32"/>
      <c r="AG4447" s="29"/>
      <c r="AH4447" s="34"/>
      <c r="AM4447" s="28"/>
      <c r="AN4447" s="28"/>
      <c r="AO4447" s="28"/>
      <c r="AP4447" s="25"/>
      <c r="AQ4447" s="29"/>
      <c r="AR4447" s="30"/>
      <c r="AT4447" s="30"/>
    </row>
    <row r="4448" spans="1:46" ht="30">
      <c r="A4448" s="25">
        <f t="shared" si="414"/>
        <v>2013</v>
      </c>
      <c r="B4448" s="26" t="str">
        <f t="shared" si="415"/>
        <v>Solar Partners</v>
      </c>
      <c r="C4448" s="127" t="str">
        <f t="shared" si="416"/>
        <v>Ivanpah Solar Electric Generating System</v>
      </c>
      <c r="D4448" s="123" t="str">
        <f t="shared" si="417"/>
        <v>Solar Power Tower</v>
      </c>
      <c r="E4448" s="26">
        <f t="shared" si="418"/>
        <v>0</v>
      </c>
      <c r="F4448" s="27">
        <f t="shared" si="419"/>
        <v>0</v>
      </c>
      <c r="G4448" s="28"/>
      <c r="H4448" s="131"/>
      <c r="J4448" s="29" t="e">
        <f>VLOOKUP(H4448,'Drop Down Menus'!A:B,2,FALSE)</f>
        <v>#N/A</v>
      </c>
      <c r="L4448" s="48"/>
      <c r="M4448" s="48"/>
      <c r="N4448" s="135"/>
      <c r="R4448" s="144"/>
      <c r="U4448" s="148"/>
      <c r="V4448" s="25"/>
      <c r="Y4448" s="32"/>
      <c r="AG4448" s="29"/>
      <c r="AH4448" s="34"/>
      <c r="AM4448" s="28"/>
      <c r="AN4448" s="28"/>
      <c r="AO4448" s="28"/>
      <c r="AP4448" s="25"/>
      <c r="AQ4448" s="29"/>
      <c r="AR4448" s="30"/>
      <c r="AT4448" s="30"/>
    </row>
    <row r="4449" spans="1:46" ht="30">
      <c r="A4449" s="25">
        <f t="shared" si="414"/>
        <v>2013</v>
      </c>
      <c r="B4449" s="26" t="str">
        <f t="shared" si="415"/>
        <v>Solar Partners</v>
      </c>
      <c r="C4449" s="127" t="str">
        <f t="shared" si="416"/>
        <v>Ivanpah Solar Electric Generating System</v>
      </c>
      <c r="D4449" s="123" t="str">
        <f t="shared" si="417"/>
        <v>Solar Power Tower</v>
      </c>
      <c r="E4449" s="26">
        <f t="shared" si="418"/>
        <v>0</v>
      </c>
      <c r="F4449" s="27">
        <f t="shared" si="419"/>
        <v>0</v>
      </c>
      <c r="G4449" s="28"/>
      <c r="H4449" s="131"/>
      <c r="J4449" s="29" t="e">
        <f>VLOOKUP(H4449,'Drop Down Menus'!A:B,2,FALSE)</f>
        <v>#N/A</v>
      </c>
      <c r="L4449" s="48"/>
      <c r="M4449" s="48"/>
      <c r="N4449" s="135"/>
      <c r="R4449" s="144"/>
      <c r="U4449" s="148"/>
      <c r="V4449" s="25"/>
      <c r="Y4449" s="32"/>
      <c r="AG4449" s="29"/>
      <c r="AH4449" s="34"/>
      <c r="AM4449" s="28"/>
      <c r="AN4449" s="28"/>
      <c r="AO4449" s="28"/>
      <c r="AP4449" s="25"/>
      <c r="AQ4449" s="29"/>
      <c r="AR4449" s="30"/>
      <c r="AT4449" s="30"/>
    </row>
    <row r="4450" spans="1:46" ht="30">
      <c r="A4450" s="25">
        <f t="shared" si="414"/>
        <v>2013</v>
      </c>
      <c r="B4450" s="26" t="str">
        <f t="shared" si="415"/>
        <v>Solar Partners</v>
      </c>
      <c r="C4450" s="127" t="str">
        <f t="shared" si="416"/>
        <v>Ivanpah Solar Electric Generating System</v>
      </c>
      <c r="D4450" s="123" t="str">
        <f t="shared" si="417"/>
        <v>Solar Power Tower</v>
      </c>
      <c r="E4450" s="26">
        <f t="shared" si="418"/>
        <v>0</v>
      </c>
      <c r="F4450" s="27">
        <f t="shared" si="419"/>
        <v>0</v>
      </c>
      <c r="G4450" s="28"/>
      <c r="H4450" s="131"/>
      <c r="J4450" s="29" t="e">
        <f>VLOOKUP(H4450,'Drop Down Menus'!A:B,2,FALSE)</f>
        <v>#N/A</v>
      </c>
      <c r="L4450" s="48"/>
      <c r="M4450" s="48"/>
      <c r="N4450" s="135"/>
      <c r="R4450" s="144"/>
      <c r="U4450" s="148"/>
      <c r="V4450" s="25"/>
      <c r="Y4450" s="32"/>
      <c r="AG4450" s="29"/>
      <c r="AH4450" s="34"/>
      <c r="AM4450" s="28"/>
      <c r="AN4450" s="28"/>
      <c r="AO4450" s="28"/>
      <c r="AP4450" s="25"/>
      <c r="AQ4450" s="29"/>
      <c r="AR4450" s="30"/>
      <c r="AT4450" s="30"/>
    </row>
    <row r="4451" spans="1:46" ht="30">
      <c r="A4451" s="25">
        <f t="shared" si="414"/>
        <v>2013</v>
      </c>
      <c r="B4451" s="26" t="str">
        <f t="shared" si="415"/>
        <v>Solar Partners</v>
      </c>
      <c r="C4451" s="127" t="str">
        <f t="shared" si="416"/>
        <v>Ivanpah Solar Electric Generating System</v>
      </c>
      <c r="D4451" s="123" t="str">
        <f t="shared" si="417"/>
        <v>Solar Power Tower</v>
      </c>
      <c r="E4451" s="26">
        <f t="shared" si="418"/>
        <v>0</v>
      </c>
      <c r="F4451" s="27">
        <f t="shared" si="419"/>
        <v>0</v>
      </c>
      <c r="G4451" s="28"/>
      <c r="H4451" s="131"/>
      <c r="J4451" s="29" t="e">
        <f>VLOOKUP(H4451,'Drop Down Menus'!A:B,2,FALSE)</f>
        <v>#N/A</v>
      </c>
      <c r="L4451" s="48"/>
      <c r="M4451" s="48"/>
      <c r="N4451" s="135"/>
      <c r="R4451" s="144"/>
      <c r="U4451" s="148"/>
      <c r="V4451" s="25"/>
      <c r="Y4451" s="32"/>
      <c r="AG4451" s="29"/>
      <c r="AH4451" s="34"/>
      <c r="AM4451" s="28"/>
      <c r="AN4451" s="28"/>
      <c r="AO4451" s="28"/>
      <c r="AP4451" s="25"/>
      <c r="AQ4451" s="29"/>
      <c r="AR4451" s="30"/>
      <c r="AT4451" s="30"/>
    </row>
    <row r="4452" spans="1:46" ht="30">
      <c r="A4452" s="25">
        <f t="shared" si="414"/>
        <v>2013</v>
      </c>
      <c r="B4452" s="26" t="str">
        <f t="shared" si="415"/>
        <v>Solar Partners</v>
      </c>
      <c r="C4452" s="127" t="str">
        <f t="shared" si="416"/>
        <v>Ivanpah Solar Electric Generating System</v>
      </c>
      <c r="D4452" s="123" t="str">
        <f t="shared" si="417"/>
        <v>Solar Power Tower</v>
      </c>
      <c r="E4452" s="26">
        <f t="shared" si="418"/>
        <v>0</v>
      </c>
      <c r="F4452" s="27">
        <f t="shared" si="419"/>
        <v>0</v>
      </c>
      <c r="G4452" s="28"/>
      <c r="H4452" s="131"/>
      <c r="J4452" s="29" t="e">
        <f>VLOOKUP(H4452,'Drop Down Menus'!A:B,2,FALSE)</f>
        <v>#N/A</v>
      </c>
      <c r="L4452" s="48"/>
      <c r="M4452" s="48"/>
      <c r="N4452" s="135"/>
      <c r="R4452" s="144"/>
      <c r="U4452" s="148"/>
      <c r="V4452" s="25"/>
      <c r="Y4452" s="32"/>
      <c r="AG4452" s="29"/>
      <c r="AH4452" s="34"/>
      <c r="AM4452" s="28"/>
      <c r="AN4452" s="28"/>
      <c r="AO4452" s="28"/>
      <c r="AP4452" s="25"/>
      <c r="AQ4452" s="29"/>
      <c r="AR4452" s="30"/>
      <c r="AT4452" s="30"/>
    </row>
    <row r="4453" spans="1:46" ht="30">
      <c r="A4453" s="25">
        <f t="shared" si="414"/>
        <v>2013</v>
      </c>
      <c r="B4453" s="26" t="str">
        <f t="shared" si="415"/>
        <v>Solar Partners</v>
      </c>
      <c r="C4453" s="127" t="str">
        <f t="shared" si="416"/>
        <v>Ivanpah Solar Electric Generating System</v>
      </c>
      <c r="D4453" s="123" t="str">
        <f t="shared" si="417"/>
        <v>Solar Power Tower</v>
      </c>
      <c r="E4453" s="26">
        <f t="shared" si="418"/>
        <v>0</v>
      </c>
      <c r="F4453" s="27">
        <f t="shared" si="419"/>
        <v>0</v>
      </c>
      <c r="G4453" s="28"/>
      <c r="H4453" s="131"/>
      <c r="J4453" s="29" t="e">
        <f>VLOOKUP(H4453,'Drop Down Menus'!A:B,2,FALSE)</f>
        <v>#N/A</v>
      </c>
      <c r="L4453" s="48"/>
      <c r="M4453" s="48"/>
      <c r="N4453" s="135"/>
      <c r="R4453" s="144"/>
      <c r="U4453" s="148"/>
      <c r="V4453" s="25"/>
      <c r="Y4453" s="32"/>
      <c r="AG4453" s="29"/>
      <c r="AH4453" s="34"/>
      <c r="AM4453" s="28"/>
      <c r="AN4453" s="28"/>
      <c r="AO4453" s="28"/>
      <c r="AP4453" s="25"/>
      <c r="AQ4453" s="29"/>
      <c r="AR4453" s="30"/>
      <c r="AT4453" s="30"/>
    </row>
    <row r="4454" spans="1:46" ht="30">
      <c r="A4454" s="25">
        <f t="shared" si="414"/>
        <v>2013</v>
      </c>
      <c r="B4454" s="26" t="str">
        <f t="shared" si="415"/>
        <v>Solar Partners</v>
      </c>
      <c r="C4454" s="127" t="str">
        <f t="shared" si="416"/>
        <v>Ivanpah Solar Electric Generating System</v>
      </c>
      <c r="D4454" s="123" t="str">
        <f t="shared" si="417"/>
        <v>Solar Power Tower</v>
      </c>
      <c r="E4454" s="26">
        <f t="shared" si="418"/>
        <v>0</v>
      </c>
      <c r="F4454" s="27">
        <f t="shared" si="419"/>
        <v>0</v>
      </c>
      <c r="G4454" s="28"/>
      <c r="H4454" s="131"/>
      <c r="J4454" s="29" t="e">
        <f>VLOOKUP(H4454,'Drop Down Menus'!A:B,2,FALSE)</f>
        <v>#N/A</v>
      </c>
      <c r="L4454" s="48"/>
      <c r="M4454" s="48"/>
      <c r="N4454" s="135"/>
      <c r="R4454" s="144"/>
      <c r="U4454" s="148"/>
      <c r="V4454" s="25"/>
      <c r="Y4454" s="32"/>
      <c r="AG4454" s="29"/>
      <c r="AH4454" s="34"/>
      <c r="AM4454" s="28"/>
      <c r="AN4454" s="28"/>
      <c r="AO4454" s="28"/>
      <c r="AP4454" s="25"/>
      <c r="AQ4454" s="29"/>
      <c r="AR4454" s="30"/>
      <c r="AT4454" s="30"/>
    </row>
    <row r="4455" spans="1:46" ht="30">
      <c r="A4455" s="25">
        <f t="shared" si="414"/>
        <v>2013</v>
      </c>
      <c r="B4455" s="26" t="str">
        <f t="shared" si="415"/>
        <v>Solar Partners</v>
      </c>
      <c r="C4455" s="127" t="str">
        <f t="shared" si="416"/>
        <v>Ivanpah Solar Electric Generating System</v>
      </c>
      <c r="D4455" s="123" t="str">
        <f t="shared" si="417"/>
        <v>Solar Power Tower</v>
      </c>
      <c r="E4455" s="26">
        <f t="shared" si="418"/>
        <v>0</v>
      </c>
      <c r="F4455" s="27">
        <f t="shared" si="419"/>
        <v>0</v>
      </c>
      <c r="G4455" s="28"/>
      <c r="H4455" s="131"/>
      <c r="J4455" s="29" t="e">
        <f>VLOOKUP(H4455,'Drop Down Menus'!A:B,2,FALSE)</f>
        <v>#N/A</v>
      </c>
      <c r="L4455" s="48"/>
      <c r="M4455" s="48"/>
      <c r="N4455" s="135"/>
      <c r="R4455" s="144"/>
      <c r="U4455" s="148"/>
      <c r="V4455" s="25"/>
      <c r="Y4455" s="32"/>
      <c r="AG4455" s="29"/>
      <c r="AH4455" s="34"/>
      <c r="AM4455" s="28"/>
      <c r="AN4455" s="28"/>
      <c r="AO4455" s="28"/>
      <c r="AP4455" s="25"/>
      <c r="AQ4455" s="29"/>
      <c r="AR4455" s="30"/>
      <c r="AT4455" s="30"/>
    </row>
    <row r="4456" spans="1:46" ht="30">
      <c r="A4456" s="25">
        <f t="shared" si="414"/>
        <v>2013</v>
      </c>
      <c r="B4456" s="26" t="str">
        <f t="shared" si="415"/>
        <v>Solar Partners</v>
      </c>
      <c r="C4456" s="127" t="str">
        <f t="shared" si="416"/>
        <v>Ivanpah Solar Electric Generating System</v>
      </c>
      <c r="D4456" s="123" t="str">
        <f t="shared" si="417"/>
        <v>Solar Power Tower</v>
      </c>
      <c r="E4456" s="26">
        <f t="shared" si="418"/>
        <v>0</v>
      </c>
      <c r="F4456" s="27">
        <f t="shared" si="419"/>
        <v>0</v>
      </c>
      <c r="G4456" s="28"/>
      <c r="H4456" s="131"/>
      <c r="J4456" s="29" t="e">
        <f>VLOOKUP(H4456,'Drop Down Menus'!A:B,2,FALSE)</f>
        <v>#N/A</v>
      </c>
      <c r="L4456" s="48"/>
      <c r="M4456" s="48"/>
      <c r="N4456" s="135"/>
      <c r="R4456" s="144"/>
      <c r="U4456" s="148"/>
      <c r="V4456" s="25"/>
      <c r="Y4456" s="32"/>
      <c r="AG4456" s="29"/>
      <c r="AH4456" s="34"/>
      <c r="AM4456" s="28"/>
      <c r="AN4456" s="28"/>
      <c r="AO4456" s="28"/>
      <c r="AP4456" s="25"/>
      <c r="AQ4456" s="29"/>
      <c r="AR4456" s="30"/>
      <c r="AT4456" s="30"/>
    </row>
    <row r="4457" spans="1:46" ht="30">
      <c r="A4457" s="25">
        <f t="shared" si="414"/>
        <v>2013</v>
      </c>
      <c r="B4457" s="26" t="str">
        <f t="shared" si="415"/>
        <v>Solar Partners</v>
      </c>
      <c r="C4457" s="127" t="str">
        <f t="shared" si="416"/>
        <v>Ivanpah Solar Electric Generating System</v>
      </c>
      <c r="D4457" s="123" t="str">
        <f t="shared" si="417"/>
        <v>Solar Power Tower</v>
      </c>
      <c r="E4457" s="26">
        <f t="shared" si="418"/>
        <v>0</v>
      </c>
      <c r="F4457" s="27">
        <f t="shared" si="419"/>
        <v>0</v>
      </c>
      <c r="G4457" s="28"/>
      <c r="H4457" s="131"/>
      <c r="J4457" s="29" t="e">
        <f>VLOOKUP(H4457,'Drop Down Menus'!A:B,2,FALSE)</f>
        <v>#N/A</v>
      </c>
      <c r="L4457" s="48"/>
      <c r="M4457" s="48"/>
      <c r="N4457" s="135"/>
      <c r="R4457" s="144"/>
      <c r="U4457" s="148"/>
      <c r="V4457" s="25"/>
      <c r="Y4457" s="32"/>
      <c r="AG4457" s="29"/>
      <c r="AH4457" s="34"/>
      <c r="AM4457" s="28"/>
      <c r="AN4457" s="28"/>
      <c r="AO4457" s="28"/>
      <c r="AP4457" s="25"/>
      <c r="AQ4457" s="29"/>
      <c r="AR4457" s="30"/>
      <c r="AT4457" s="30"/>
    </row>
    <row r="4458" spans="1:46" ht="30">
      <c r="A4458" s="25">
        <f t="shared" si="414"/>
        <v>2013</v>
      </c>
      <c r="B4458" s="26" t="str">
        <f t="shared" si="415"/>
        <v>Solar Partners</v>
      </c>
      <c r="C4458" s="127" t="str">
        <f t="shared" si="416"/>
        <v>Ivanpah Solar Electric Generating System</v>
      </c>
      <c r="D4458" s="123" t="str">
        <f t="shared" si="417"/>
        <v>Solar Power Tower</v>
      </c>
      <c r="E4458" s="26">
        <f t="shared" si="418"/>
        <v>0</v>
      </c>
      <c r="F4458" s="27">
        <f t="shared" si="419"/>
        <v>0</v>
      </c>
      <c r="G4458" s="28"/>
      <c r="H4458" s="131"/>
      <c r="J4458" s="29" t="e">
        <f>VLOOKUP(H4458,'Drop Down Menus'!A:B,2,FALSE)</f>
        <v>#N/A</v>
      </c>
      <c r="L4458" s="48"/>
      <c r="M4458" s="48"/>
      <c r="N4458" s="135"/>
      <c r="R4458" s="144"/>
      <c r="U4458" s="148"/>
      <c r="V4458" s="25"/>
      <c r="Y4458" s="32"/>
      <c r="AG4458" s="29"/>
      <c r="AH4458" s="34"/>
      <c r="AM4458" s="28"/>
      <c r="AN4458" s="28"/>
      <c r="AO4458" s="28"/>
      <c r="AP4458" s="25"/>
      <c r="AQ4458" s="29"/>
      <c r="AR4458" s="30"/>
      <c r="AT4458" s="30"/>
    </row>
    <row r="4459" spans="1:46" ht="30">
      <c r="A4459" s="25">
        <f t="shared" si="414"/>
        <v>2013</v>
      </c>
      <c r="B4459" s="26" t="str">
        <f t="shared" si="415"/>
        <v>Solar Partners</v>
      </c>
      <c r="C4459" s="127" t="str">
        <f t="shared" si="416"/>
        <v>Ivanpah Solar Electric Generating System</v>
      </c>
      <c r="D4459" s="123" t="str">
        <f t="shared" si="417"/>
        <v>Solar Power Tower</v>
      </c>
      <c r="E4459" s="26">
        <f t="shared" si="418"/>
        <v>0</v>
      </c>
      <c r="F4459" s="27">
        <f t="shared" si="419"/>
        <v>0</v>
      </c>
      <c r="G4459" s="28"/>
      <c r="H4459" s="131"/>
      <c r="J4459" s="29" t="e">
        <f>VLOOKUP(H4459,'Drop Down Menus'!A:B,2,FALSE)</f>
        <v>#N/A</v>
      </c>
      <c r="L4459" s="48"/>
      <c r="M4459" s="48"/>
      <c r="N4459" s="135"/>
      <c r="R4459" s="144"/>
      <c r="U4459" s="148"/>
      <c r="V4459" s="25"/>
      <c r="Y4459" s="32"/>
      <c r="AG4459" s="29"/>
      <c r="AH4459" s="34"/>
      <c r="AM4459" s="28"/>
      <c r="AN4459" s="28"/>
      <c r="AO4459" s="28"/>
      <c r="AP4459" s="25"/>
      <c r="AQ4459" s="29"/>
      <c r="AR4459" s="30"/>
      <c r="AT4459" s="30"/>
    </row>
    <row r="4460" spans="1:46" ht="30">
      <c r="A4460" s="25">
        <f t="shared" si="414"/>
        <v>2013</v>
      </c>
      <c r="B4460" s="26" t="str">
        <f t="shared" si="415"/>
        <v>Solar Partners</v>
      </c>
      <c r="C4460" s="127" t="str">
        <f t="shared" si="416"/>
        <v>Ivanpah Solar Electric Generating System</v>
      </c>
      <c r="D4460" s="123" t="str">
        <f t="shared" si="417"/>
        <v>Solar Power Tower</v>
      </c>
      <c r="E4460" s="26">
        <f t="shared" si="418"/>
        <v>0</v>
      </c>
      <c r="F4460" s="27">
        <f t="shared" si="419"/>
        <v>0</v>
      </c>
      <c r="G4460" s="28"/>
      <c r="H4460" s="131"/>
      <c r="J4460" s="29" t="e">
        <f>VLOOKUP(H4460,'Drop Down Menus'!A:B,2,FALSE)</f>
        <v>#N/A</v>
      </c>
      <c r="L4460" s="48"/>
      <c r="M4460" s="48"/>
      <c r="N4460" s="135"/>
      <c r="R4460" s="144"/>
      <c r="U4460" s="148"/>
      <c r="V4460" s="25"/>
      <c r="Y4460" s="32"/>
      <c r="AG4460" s="29"/>
      <c r="AH4460" s="34"/>
      <c r="AM4460" s="28"/>
      <c r="AN4460" s="28"/>
      <c r="AO4460" s="28"/>
      <c r="AP4460" s="25"/>
      <c r="AQ4460" s="29"/>
      <c r="AR4460" s="30"/>
      <c r="AT4460" s="30"/>
    </row>
    <row r="4461" spans="1:46" ht="30">
      <c r="A4461" s="25">
        <f t="shared" si="414"/>
        <v>2013</v>
      </c>
      <c r="B4461" s="26" t="str">
        <f t="shared" si="415"/>
        <v>Solar Partners</v>
      </c>
      <c r="C4461" s="127" t="str">
        <f t="shared" si="416"/>
        <v>Ivanpah Solar Electric Generating System</v>
      </c>
      <c r="D4461" s="123" t="str">
        <f t="shared" si="417"/>
        <v>Solar Power Tower</v>
      </c>
      <c r="E4461" s="26">
        <f t="shared" si="418"/>
        <v>0</v>
      </c>
      <c r="F4461" s="27">
        <f t="shared" si="419"/>
        <v>0</v>
      </c>
      <c r="G4461" s="28"/>
      <c r="H4461" s="131"/>
      <c r="J4461" s="29" t="e">
        <f>VLOOKUP(H4461,'Drop Down Menus'!A:B,2,FALSE)</f>
        <v>#N/A</v>
      </c>
      <c r="L4461" s="48"/>
      <c r="M4461" s="48"/>
      <c r="N4461" s="135"/>
      <c r="R4461" s="144"/>
      <c r="U4461" s="148"/>
      <c r="V4461" s="25"/>
      <c r="Y4461" s="32"/>
      <c r="AG4461" s="29"/>
      <c r="AH4461" s="34"/>
      <c r="AM4461" s="28"/>
      <c r="AN4461" s="28"/>
      <c r="AO4461" s="28"/>
      <c r="AP4461" s="25"/>
      <c r="AQ4461" s="29"/>
      <c r="AR4461" s="30"/>
      <c r="AT4461" s="30"/>
    </row>
    <row r="4462" spans="1:46" ht="30">
      <c r="A4462" s="25">
        <f t="shared" si="414"/>
        <v>2013</v>
      </c>
      <c r="B4462" s="26" t="str">
        <f t="shared" si="415"/>
        <v>Solar Partners</v>
      </c>
      <c r="C4462" s="127" t="str">
        <f t="shared" si="416"/>
        <v>Ivanpah Solar Electric Generating System</v>
      </c>
      <c r="D4462" s="123" t="str">
        <f t="shared" si="417"/>
        <v>Solar Power Tower</v>
      </c>
      <c r="E4462" s="26">
        <f t="shared" si="418"/>
        <v>0</v>
      </c>
      <c r="F4462" s="27">
        <f t="shared" si="419"/>
        <v>0</v>
      </c>
      <c r="G4462" s="28"/>
      <c r="H4462" s="131"/>
      <c r="J4462" s="29" t="e">
        <f>VLOOKUP(H4462,'Drop Down Menus'!A:B,2,FALSE)</f>
        <v>#N/A</v>
      </c>
      <c r="L4462" s="48"/>
      <c r="M4462" s="48"/>
      <c r="N4462" s="135"/>
      <c r="R4462" s="144"/>
      <c r="U4462" s="148"/>
      <c r="V4462" s="25"/>
      <c r="Y4462" s="32"/>
      <c r="AG4462" s="29"/>
      <c r="AH4462" s="34"/>
      <c r="AM4462" s="28"/>
      <c r="AN4462" s="28"/>
      <c r="AO4462" s="28"/>
      <c r="AP4462" s="25"/>
      <c r="AQ4462" s="29"/>
      <c r="AR4462" s="30"/>
      <c r="AT4462" s="30"/>
    </row>
    <row r="4463" spans="1:46" ht="30">
      <c r="A4463" s="25">
        <f t="shared" si="414"/>
        <v>2013</v>
      </c>
      <c r="B4463" s="26" t="str">
        <f t="shared" si="415"/>
        <v>Solar Partners</v>
      </c>
      <c r="C4463" s="127" t="str">
        <f t="shared" si="416"/>
        <v>Ivanpah Solar Electric Generating System</v>
      </c>
      <c r="D4463" s="123" t="str">
        <f t="shared" si="417"/>
        <v>Solar Power Tower</v>
      </c>
      <c r="E4463" s="26">
        <f t="shared" si="418"/>
        <v>0</v>
      </c>
      <c r="F4463" s="27">
        <f t="shared" si="419"/>
        <v>0</v>
      </c>
      <c r="G4463" s="28"/>
      <c r="H4463" s="131"/>
      <c r="J4463" s="29" t="e">
        <f>VLOOKUP(H4463,'Drop Down Menus'!A:B,2,FALSE)</f>
        <v>#N/A</v>
      </c>
      <c r="L4463" s="48"/>
      <c r="M4463" s="48"/>
      <c r="N4463" s="135"/>
      <c r="R4463" s="144"/>
      <c r="U4463" s="148"/>
      <c r="V4463" s="25"/>
      <c r="Y4463" s="32"/>
      <c r="AG4463" s="29"/>
      <c r="AH4463" s="34"/>
      <c r="AM4463" s="28"/>
      <c r="AN4463" s="28"/>
      <c r="AO4463" s="28"/>
      <c r="AP4463" s="25"/>
      <c r="AQ4463" s="29"/>
      <c r="AR4463" s="30"/>
      <c r="AT4463" s="30"/>
    </row>
    <row r="4464" spans="1:46" ht="30">
      <c r="A4464" s="25">
        <f t="shared" si="414"/>
        <v>2013</v>
      </c>
      <c r="B4464" s="26" t="str">
        <f t="shared" si="415"/>
        <v>Solar Partners</v>
      </c>
      <c r="C4464" s="127" t="str">
        <f t="shared" si="416"/>
        <v>Ivanpah Solar Electric Generating System</v>
      </c>
      <c r="D4464" s="123" t="str">
        <f t="shared" si="417"/>
        <v>Solar Power Tower</v>
      </c>
      <c r="E4464" s="26">
        <f t="shared" si="418"/>
        <v>0</v>
      </c>
      <c r="F4464" s="27">
        <f t="shared" si="419"/>
        <v>0</v>
      </c>
      <c r="G4464" s="28"/>
      <c r="H4464" s="131"/>
      <c r="J4464" s="29" t="e">
        <f>VLOOKUP(H4464,'Drop Down Menus'!A:B,2,FALSE)</f>
        <v>#N/A</v>
      </c>
      <c r="L4464" s="48"/>
      <c r="M4464" s="48"/>
      <c r="N4464" s="135"/>
      <c r="R4464" s="144"/>
      <c r="U4464" s="148"/>
      <c r="V4464" s="25"/>
      <c r="Y4464" s="32"/>
      <c r="AG4464" s="29"/>
      <c r="AH4464" s="34"/>
      <c r="AM4464" s="28"/>
      <c r="AN4464" s="28"/>
      <c r="AO4464" s="28"/>
      <c r="AP4464" s="25"/>
      <c r="AQ4464" s="29"/>
      <c r="AR4464" s="30"/>
      <c r="AT4464" s="30"/>
    </row>
    <row r="4465" spans="1:46" ht="30">
      <c r="A4465" s="25">
        <f t="shared" si="414"/>
        <v>2013</v>
      </c>
      <c r="B4465" s="26" t="str">
        <f t="shared" si="415"/>
        <v>Solar Partners</v>
      </c>
      <c r="C4465" s="127" t="str">
        <f t="shared" si="416"/>
        <v>Ivanpah Solar Electric Generating System</v>
      </c>
      <c r="D4465" s="123" t="str">
        <f t="shared" si="417"/>
        <v>Solar Power Tower</v>
      </c>
      <c r="E4465" s="26">
        <f t="shared" si="418"/>
        <v>0</v>
      </c>
      <c r="F4465" s="27">
        <f t="shared" si="419"/>
        <v>0</v>
      </c>
      <c r="G4465" s="28"/>
      <c r="H4465" s="131"/>
      <c r="J4465" s="29" t="e">
        <f>VLOOKUP(H4465,'Drop Down Menus'!A:B,2,FALSE)</f>
        <v>#N/A</v>
      </c>
      <c r="L4465" s="48"/>
      <c r="M4465" s="48"/>
      <c r="N4465" s="135"/>
      <c r="R4465" s="144"/>
      <c r="U4465" s="148"/>
      <c r="V4465" s="25"/>
      <c r="Y4465" s="32"/>
      <c r="AG4465" s="29"/>
      <c r="AH4465" s="34"/>
      <c r="AM4465" s="28"/>
      <c r="AN4465" s="28"/>
      <c r="AO4465" s="28"/>
      <c r="AP4465" s="25"/>
      <c r="AQ4465" s="29"/>
      <c r="AR4465" s="30"/>
      <c r="AT4465" s="30"/>
    </row>
    <row r="4466" spans="1:46" ht="30">
      <c r="A4466" s="25">
        <f t="shared" si="414"/>
        <v>2013</v>
      </c>
      <c r="B4466" s="26" t="str">
        <f t="shared" si="415"/>
        <v>Solar Partners</v>
      </c>
      <c r="C4466" s="127" t="str">
        <f t="shared" si="416"/>
        <v>Ivanpah Solar Electric Generating System</v>
      </c>
      <c r="D4466" s="123" t="str">
        <f t="shared" si="417"/>
        <v>Solar Power Tower</v>
      </c>
      <c r="E4466" s="26">
        <f t="shared" si="418"/>
        <v>0</v>
      </c>
      <c r="F4466" s="27">
        <f t="shared" si="419"/>
        <v>0</v>
      </c>
      <c r="G4466" s="28"/>
      <c r="H4466" s="131"/>
      <c r="J4466" s="29" t="e">
        <f>VLOOKUP(H4466,'Drop Down Menus'!A:B,2,FALSE)</f>
        <v>#N/A</v>
      </c>
      <c r="L4466" s="48"/>
      <c r="M4466" s="48"/>
      <c r="N4466" s="135"/>
      <c r="R4466" s="144"/>
      <c r="U4466" s="148"/>
      <c r="V4466" s="25"/>
      <c r="Y4466" s="32"/>
      <c r="AG4466" s="29"/>
      <c r="AH4466" s="34"/>
      <c r="AM4466" s="28"/>
      <c r="AN4466" s="28"/>
      <c r="AO4466" s="28"/>
      <c r="AP4466" s="25"/>
      <c r="AQ4466" s="29"/>
      <c r="AR4466" s="30"/>
      <c r="AT4466" s="30"/>
    </row>
    <row r="4467" spans="1:46" ht="30">
      <c r="A4467" s="25">
        <f t="shared" si="414"/>
        <v>2013</v>
      </c>
      <c r="B4467" s="26" t="str">
        <f t="shared" si="415"/>
        <v>Solar Partners</v>
      </c>
      <c r="C4467" s="127" t="str">
        <f t="shared" si="416"/>
        <v>Ivanpah Solar Electric Generating System</v>
      </c>
      <c r="D4467" s="123" t="str">
        <f t="shared" si="417"/>
        <v>Solar Power Tower</v>
      </c>
      <c r="E4467" s="26">
        <f t="shared" si="418"/>
        <v>0</v>
      </c>
      <c r="F4467" s="27">
        <f t="shared" si="419"/>
        <v>0</v>
      </c>
      <c r="G4467" s="28"/>
      <c r="H4467" s="131"/>
      <c r="J4467" s="29" t="e">
        <f>VLOOKUP(H4467,'Drop Down Menus'!A:B,2,FALSE)</f>
        <v>#N/A</v>
      </c>
      <c r="L4467" s="48"/>
      <c r="M4467" s="48"/>
      <c r="N4467" s="135"/>
      <c r="R4467" s="144"/>
      <c r="U4467" s="148"/>
      <c r="V4467" s="25"/>
      <c r="Y4467" s="32"/>
      <c r="AG4467" s="29"/>
      <c r="AH4467" s="34"/>
      <c r="AM4467" s="28"/>
      <c r="AN4467" s="28"/>
      <c r="AO4467" s="28"/>
      <c r="AP4467" s="25"/>
      <c r="AQ4467" s="29"/>
      <c r="AR4467" s="30"/>
      <c r="AT4467" s="30"/>
    </row>
    <row r="4468" spans="1:46" ht="30">
      <c r="A4468" s="25">
        <f t="shared" si="414"/>
        <v>2013</v>
      </c>
      <c r="B4468" s="26" t="str">
        <f t="shared" si="415"/>
        <v>Solar Partners</v>
      </c>
      <c r="C4468" s="127" t="str">
        <f t="shared" si="416"/>
        <v>Ivanpah Solar Electric Generating System</v>
      </c>
      <c r="D4468" s="123" t="str">
        <f t="shared" si="417"/>
        <v>Solar Power Tower</v>
      </c>
      <c r="E4468" s="26">
        <f t="shared" si="418"/>
        <v>0</v>
      </c>
      <c r="F4468" s="27">
        <f t="shared" si="419"/>
        <v>0</v>
      </c>
      <c r="G4468" s="28"/>
      <c r="H4468" s="131"/>
      <c r="J4468" s="29" t="e">
        <f>VLOOKUP(H4468,'Drop Down Menus'!A:B,2,FALSE)</f>
        <v>#N/A</v>
      </c>
      <c r="L4468" s="48"/>
      <c r="M4468" s="48"/>
      <c r="N4468" s="135"/>
      <c r="R4468" s="144"/>
      <c r="U4468" s="148"/>
      <c r="V4468" s="25"/>
      <c r="Y4468" s="32"/>
      <c r="AG4468" s="29"/>
      <c r="AH4468" s="34"/>
      <c r="AM4468" s="28"/>
      <c r="AN4468" s="28"/>
      <c r="AO4468" s="28"/>
      <c r="AP4468" s="25"/>
      <c r="AQ4468" s="29"/>
      <c r="AR4468" s="30"/>
      <c r="AT4468" s="30"/>
    </row>
    <row r="4469" spans="1:46" ht="30">
      <c r="A4469" s="25">
        <f t="shared" si="414"/>
        <v>2013</v>
      </c>
      <c r="B4469" s="26" t="str">
        <f t="shared" si="415"/>
        <v>Solar Partners</v>
      </c>
      <c r="C4469" s="127" t="str">
        <f t="shared" si="416"/>
        <v>Ivanpah Solar Electric Generating System</v>
      </c>
      <c r="D4469" s="123" t="str">
        <f t="shared" si="417"/>
        <v>Solar Power Tower</v>
      </c>
      <c r="E4469" s="26">
        <f t="shared" si="418"/>
        <v>0</v>
      </c>
      <c r="F4469" s="27">
        <f t="shared" si="419"/>
        <v>0</v>
      </c>
      <c r="G4469" s="28"/>
      <c r="H4469" s="131"/>
      <c r="J4469" s="29" t="e">
        <f>VLOOKUP(H4469,'Drop Down Menus'!A:B,2,FALSE)</f>
        <v>#N/A</v>
      </c>
      <c r="L4469" s="48"/>
      <c r="M4469" s="48"/>
      <c r="N4469" s="135"/>
      <c r="R4469" s="144"/>
      <c r="U4469" s="148"/>
      <c r="V4469" s="25"/>
      <c r="Y4469" s="32"/>
      <c r="AG4469" s="29"/>
      <c r="AH4469" s="34"/>
      <c r="AM4469" s="28"/>
      <c r="AN4469" s="28"/>
      <c r="AO4469" s="28"/>
      <c r="AP4469" s="25"/>
      <c r="AQ4469" s="29"/>
      <c r="AR4469" s="30"/>
      <c r="AT4469" s="30"/>
    </row>
    <row r="4470" spans="1:46" ht="30">
      <c r="A4470" s="25">
        <f t="shared" si="414"/>
        <v>2013</v>
      </c>
      <c r="B4470" s="26" t="str">
        <f t="shared" si="415"/>
        <v>Solar Partners</v>
      </c>
      <c r="C4470" s="127" t="str">
        <f t="shared" si="416"/>
        <v>Ivanpah Solar Electric Generating System</v>
      </c>
      <c r="D4470" s="123" t="str">
        <f t="shared" si="417"/>
        <v>Solar Power Tower</v>
      </c>
      <c r="E4470" s="26">
        <f t="shared" si="418"/>
        <v>0</v>
      </c>
      <c r="F4470" s="27">
        <f t="shared" si="419"/>
        <v>0</v>
      </c>
      <c r="G4470" s="28"/>
      <c r="H4470" s="131"/>
      <c r="J4470" s="29" t="e">
        <f>VLOOKUP(H4470,'Drop Down Menus'!A:B,2,FALSE)</f>
        <v>#N/A</v>
      </c>
      <c r="L4470" s="48"/>
      <c r="M4470" s="48"/>
      <c r="N4470" s="135"/>
      <c r="R4470" s="144"/>
      <c r="U4470" s="148"/>
      <c r="V4470" s="25"/>
      <c r="Y4470" s="32"/>
      <c r="AG4470" s="29"/>
      <c r="AH4470" s="34"/>
      <c r="AM4470" s="28"/>
      <c r="AN4470" s="28"/>
      <c r="AO4470" s="28"/>
      <c r="AP4470" s="25"/>
      <c r="AQ4470" s="29"/>
      <c r="AR4470" s="30"/>
      <c r="AT4470" s="30"/>
    </row>
    <row r="4471" spans="1:46" ht="30">
      <c r="A4471" s="25">
        <f t="shared" si="414"/>
        <v>2013</v>
      </c>
      <c r="B4471" s="26" t="str">
        <f t="shared" si="415"/>
        <v>Solar Partners</v>
      </c>
      <c r="C4471" s="127" t="str">
        <f t="shared" si="416"/>
        <v>Ivanpah Solar Electric Generating System</v>
      </c>
      <c r="D4471" s="123" t="str">
        <f t="shared" si="417"/>
        <v>Solar Power Tower</v>
      </c>
      <c r="E4471" s="26">
        <f t="shared" si="418"/>
        <v>0</v>
      </c>
      <c r="F4471" s="27">
        <f t="shared" si="419"/>
        <v>0</v>
      </c>
      <c r="G4471" s="28"/>
      <c r="H4471" s="131"/>
      <c r="J4471" s="29" t="e">
        <f>VLOOKUP(H4471,'Drop Down Menus'!A:B,2,FALSE)</f>
        <v>#N/A</v>
      </c>
      <c r="L4471" s="48"/>
      <c r="M4471" s="48"/>
      <c r="N4471" s="135"/>
      <c r="R4471" s="144"/>
      <c r="U4471" s="148"/>
      <c r="V4471" s="25"/>
      <c r="Y4471" s="32"/>
      <c r="AG4471" s="29"/>
      <c r="AH4471" s="34"/>
      <c r="AM4471" s="28"/>
      <c r="AN4471" s="28"/>
      <c r="AO4471" s="28"/>
      <c r="AP4471" s="25"/>
      <c r="AQ4471" s="29"/>
      <c r="AR4471" s="30"/>
      <c r="AT4471" s="30"/>
    </row>
    <row r="4472" spans="1:46" ht="30">
      <c r="A4472" s="25">
        <f t="shared" si="414"/>
        <v>2013</v>
      </c>
      <c r="B4472" s="26" t="str">
        <f t="shared" si="415"/>
        <v>Solar Partners</v>
      </c>
      <c r="C4472" s="127" t="str">
        <f t="shared" si="416"/>
        <v>Ivanpah Solar Electric Generating System</v>
      </c>
      <c r="D4472" s="123" t="str">
        <f t="shared" si="417"/>
        <v>Solar Power Tower</v>
      </c>
      <c r="E4472" s="26">
        <f t="shared" si="418"/>
        <v>0</v>
      </c>
      <c r="F4472" s="27">
        <f t="shared" si="419"/>
        <v>0</v>
      </c>
      <c r="G4472" s="28"/>
      <c r="H4472" s="131"/>
      <c r="J4472" s="29" t="e">
        <f>VLOOKUP(H4472,'Drop Down Menus'!A:B,2,FALSE)</f>
        <v>#N/A</v>
      </c>
      <c r="L4472" s="48"/>
      <c r="M4472" s="48"/>
      <c r="N4472" s="135"/>
      <c r="R4472" s="144"/>
      <c r="U4472" s="148"/>
      <c r="V4472" s="25"/>
      <c r="Y4472" s="32"/>
      <c r="AG4472" s="29"/>
      <c r="AH4472" s="34"/>
      <c r="AM4472" s="28"/>
      <c r="AN4472" s="28"/>
      <c r="AO4472" s="28"/>
      <c r="AP4472" s="25"/>
      <c r="AQ4472" s="29"/>
      <c r="AR4472" s="30"/>
      <c r="AT4472" s="30"/>
    </row>
    <row r="4473" spans="1:46" ht="30">
      <c r="A4473" s="25">
        <f t="shared" si="414"/>
        <v>2013</v>
      </c>
      <c r="B4473" s="26" t="str">
        <f t="shared" si="415"/>
        <v>Solar Partners</v>
      </c>
      <c r="C4473" s="127" t="str">
        <f t="shared" si="416"/>
        <v>Ivanpah Solar Electric Generating System</v>
      </c>
      <c r="D4473" s="123" t="str">
        <f t="shared" si="417"/>
        <v>Solar Power Tower</v>
      </c>
      <c r="E4473" s="26">
        <f t="shared" si="418"/>
        <v>0</v>
      </c>
      <c r="F4473" s="27">
        <f t="shared" si="419"/>
        <v>0</v>
      </c>
      <c r="G4473" s="28"/>
      <c r="H4473" s="131"/>
      <c r="J4473" s="29" t="e">
        <f>VLOOKUP(H4473,'Drop Down Menus'!A:B,2,FALSE)</f>
        <v>#N/A</v>
      </c>
      <c r="L4473" s="48"/>
      <c r="M4473" s="48"/>
      <c r="N4473" s="135"/>
      <c r="R4473" s="144"/>
      <c r="U4473" s="148"/>
      <c r="V4473" s="25"/>
      <c r="Y4473" s="32"/>
      <c r="AG4473" s="29"/>
      <c r="AH4473" s="34"/>
      <c r="AM4473" s="28"/>
      <c r="AN4473" s="28"/>
      <c r="AO4473" s="28"/>
      <c r="AP4473" s="25"/>
      <c r="AQ4473" s="29"/>
      <c r="AR4473" s="30"/>
      <c r="AT4473" s="30"/>
    </row>
    <row r="4474" spans="1:46" ht="30">
      <c r="A4474" s="25">
        <f t="shared" si="414"/>
        <v>2013</v>
      </c>
      <c r="B4474" s="26" t="str">
        <f t="shared" si="415"/>
        <v>Solar Partners</v>
      </c>
      <c r="C4474" s="127" t="str">
        <f t="shared" si="416"/>
        <v>Ivanpah Solar Electric Generating System</v>
      </c>
      <c r="D4474" s="123" t="str">
        <f t="shared" si="417"/>
        <v>Solar Power Tower</v>
      </c>
      <c r="E4474" s="26">
        <f t="shared" si="418"/>
        <v>0</v>
      </c>
      <c r="F4474" s="27">
        <f t="shared" si="419"/>
        <v>0</v>
      </c>
      <c r="G4474" s="28"/>
      <c r="H4474" s="131"/>
      <c r="J4474" s="29" t="e">
        <f>VLOOKUP(H4474,'Drop Down Menus'!A:B,2,FALSE)</f>
        <v>#N/A</v>
      </c>
      <c r="L4474" s="48"/>
      <c r="M4474" s="48"/>
      <c r="N4474" s="135"/>
      <c r="R4474" s="144"/>
      <c r="U4474" s="148"/>
      <c r="V4474" s="25"/>
      <c r="Y4474" s="32"/>
      <c r="AG4474" s="29"/>
      <c r="AH4474" s="34"/>
      <c r="AM4474" s="28"/>
      <c r="AN4474" s="28"/>
      <c r="AO4474" s="28"/>
      <c r="AP4474" s="25"/>
      <c r="AQ4474" s="29"/>
      <c r="AR4474" s="30"/>
      <c r="AT4474" s="30"/>
    </row>
    <row r="4475" spans="1:46" ht="30">
      <c r="A4475" s="25">
        <f t="shared" si="414"/>
        <v>2013</v>
      </c>
      <c r="B4475" s="26" t="str">
        <f t="shared" si="415"/>
        <v>Solar Partners</v>
      </c>
      <c r="C4475" s="127" t="str">
        <f t="shared" si="416"/>
        <v>Ivanpah Solar Electric Generating System</v>
      </c>
      <c r="D4475" s="123" t="str">
        <f t="shared" si="417"/>
        <v>Solar Power Tower</v>
      </c>
      <c r="E4475" s="26">
        <f t="shared" si="418"/>
        <v>0</v>
      </c>
      <c r="F4475" s="27">
        <f t="shared" si="419"/>
        <v>0</v>
      </c>
      <c r="G4475" s="28"/>
      <c r="H4475" s="131"/>
      <c r="J4475" s="29" t="e">
        <f>VLOOKUP(H4475,'Drop Down Menus'!A:B,2,FALSE)</f>
        <v>#N/A</v>
      </c>
      <c r="L4475" s="48"/>
      <c r="M4475" s="48"/>
      <c r="N4475" s="135"/>
      <c r="R4475" s="144"/>
      <c r="U4475" s="148"/>
      <c r="V4475" s="25"/>
      <c r="Y4475" s="32"/>
      <c r="AG4475" s="29"/>
      <c r="AH4475" s="34"/>
      <c r="AM4475" s="28"/>
      <c r="AN4475" s="28"/>
      <c r="AO4475" s="28"/>
      <c r="AP4475" s="25"/>
      <c r="AQ4475" s="29"/>
      <c r="AR4475" s="30"/>
      <c r="AT4475" s="30"/>
    </row>
    <row r="4476" spans="1:46" ht="30">
      <c r="A4476" s="25">
        <f t="shared" si="414"/>
        <v>2013</v>
      </c>
      <c r="B4476" s="26" t="str">
        <f t="shared" si="415"/>
        <v>Solar Partners</v>
      </c>
      <c r="C4476" s="127" t="str">
        <f t="shared" si="416"/>
        <v>Ivanpah Solar Electric Generating System</v>
      </c>
      <c r="D4476" s="123" t="str">
        <f t="shared" si="417"/>
        <v>Solar Power Tower</v>
      </c>
      <c r="E4476" s="26">
        <f t="shared" si="418"/>
        <v>0</v>
      </c>
      <c r="F4476" s="27">
        <f t="shared" si="419"/>
        <v>0</v>
      </c>
      <c r="G4476" s="28"/>
      <c r="H4476" s="131"/>
      <c r="J4476" s="29" t="e">
        <f>VLOOKUP(H4476,'Drop Down Menus'!A:B,2,FALSE)</f>
        <v>#N/A</v>
      </c>
      <c r="L4476" s="48"/>
      <c r="M4476" s="48"/>
      <c r="N4476" s="135"/>
      <c r="R4476" s="144"/>
      <c r="U4476" s="148"/>
      <c r="V4476" s="25"/>
      <c r="Y4476" s="32"/>
      <c r="AG4476" s="29"/>
      <c r="AH4476" s="34"/>
      <c r="AM4476" s="28"/>
      <c r="AN4476" s="28"/>
      <c r="AO4476" s="28"/>
      <c r="AP4476" s="25"/>
      <c r="AQ4476" s="29"/>
      <c r="AR4476" s="30"/>
      <c r="AT4476" s="30"/>
    </row>
    <row r="4477" spans="1:46" ht="30">
      <c r="A4477" s="25">
        <f t="shared" si="414"/>
        <v>2013</v>
      </c>
      <c r="B4477" s="26" t="str">
        <f t="shared" si="415"/>
        <v>Solar Partners</v>
      </c>
      <c r="C4477" s="127" t="str">
        <f t="shared" si="416"/>
        <v>Ivanpah Solar Electric Generating System</v>
      </c>
      <c r="D4477" s="123" t="str">
        <f t="shared" si="417"/>
        <v>Solar Power Tower</v>
      </c>
      <c r="E4477" s="26">
        <f t="shared" si="418"/>
        <v>0</v>
      </c>
      <c r="F4477" s="27">
        <f t="shared" si="419"/>
        <v>0</v>
      </c>
      <c r="G4477" s="28"/>
      <c r="H4477" s="131"/>
      <c r="J4477" s="29" t="e">
        <f>VLOOKUP(H4477,'Drop Down Menus'!A:B,2,FALSE)</f>
        <v>#N/A</v>
      </c>
      <c r="L4477" s="48"/>
      <c r="M4477" s="48"/>
      <c r="N4477" s="135"/>
      <c r="R4477" s="144"/>
      <c r="U4477" s="148"/>
      <c r="V4477" s="25"/>
      <c r="Y4477" s="32"/>
      <c r="AG4477" s="29"/>
      <c r="AH4477" s="34"/>
      <c r="AM4477" s="28"/>
      <c r="AN4477" s="28"/>
      <c r="AO4477" s="28"/>
      <c r="AP4477" s="25"/>
      <c r="AQ4477" s="29"/>
      <c r="AR4477" s="30"/>
      <c r="AT4477" s="30"/>
    </row>
    <row r="4478" spans="1:46" ht="30">
      <c r="A4478" s="25">
        <f t="shared" si="414"/>
        <v>2013</v>
      </c>
      <c r="B4478" s="26" t="str">
        <f t="shared" si="415"/>
        <v>Solar Partners</v>
      </c>
      <c r="C4478" s="127" t="str">
        <f t="shared" si="416"/>
        <v>Ivanpah Solar Electric Generating System</v>
      </c>
      <c r="D4478" s="123" t="str">
        <f t="shared" si="417"/>
        <v>Solar Power Tower</v>
      </c>
      <c r="E4478" s="26">
        <f t="shared" si="418"/>
        <v>0</v>
      </c>
      <c r="F4478" s="27">
        <f t="shared" si="419"/>
        <v>0</v>
      </c>
      <c r="G4478" s="28"/>
      <c r="H4478" s="131"/>
      <c r="J4478" s="29" t="e">
        <f>VLOOKUP(H4478,'Drop Down Menus'!A:B,2,FALSE)</f>
        <v>#N/A</v>
      </c>
      <c r="L4478" s="48"/>
      <c r="M4478" s="48"/>
      <c r="N4478" s="135"/>
      <c r="R4478" s="144"/>
      <c r="U4478" s="148"/>
      <c r="V4478" s="25"/>
      <c r="Y4478" s="32"/>
      <c r="AG4478" s="29"/>
      <c r="AH4478" s="34"/>
      <c r="AM4478" s="28"/>
      <c r="AN4478" s="28"/>
      <c r="AO4478" s="28"/>
      <c r="AP4478" s="25"/>
      <c r="AQ4478" s="29"/>
      <c r="AR4478" s="30"/>
      <c r="AT4478" s="30"/>
    </row>
    <row r="4479" spans="1:46" ht="30">
      <c r="A4479" s="25">
        <f t="shared" si="414"/>
        <v>2013</v>
      </c>
      <c r="B4479" s="26" t="str">
        <f t="shared" si="415"/>
        <v>Solar Partners</v>
      </c>
      <c r="C4479" s="127" t="str">
        <f t="shared" si="416"/>
        <v>Ivanpah Solar Electric Generating System</v>
      </c>
      <c r="D4479" s="123" t="str">
        <f t="shared" si="417"/>
        <v>Solar Power Tower</v>
      </c>
      <c r="E4479" s="26">
        <f t="shared" si="418"/>
        <v>0</v>
      </c>
      <c r="F4479" s="27">
        <f t="shared" si="419"/>
        <v>0</v>
      </c>
      <c r="G4479" s="28"/>
      <c r="H4479" s="131"/>
      <c r="J4479" s="29" t="e">
        <f>VLOOKUP(H4479,'Drop Down Menus'!A:B,2,FALSE)</f>
        <v>#N/A</v>
      </c>
      <c r="L4479" s="48"/>
      <c r="M4479" s="48"/>
      <c r="N4479" s="135"/>
      <c r="R4479" s="144"/>
      <c r="U4479" s="148"/>
      <c r="V4479" s="25"/>
      <c r="Y4479" s="32"/>
      <c r="AG4479" s="29"/>
      <c r="AH4479" s="34"/>
      <c r="AM4479" s="28"/>
      <c r="AN4479" s="28"/>
      <c r="AO4479" s="28"/>
      <c r="AP4479" s="25"/>
      <c r="AQ4479" s="29"/>
      <c r="AR4479" s="30"/>
      <c r="AT4479" s="30"/>
    </row>
    <row r="4480" spans="1:46" ht="30">
      <c r="A4480" s="25">
        <f t="shared" si="414"/>
        <v>2013</v>
      </c>
      <c r="B4480" s="26" t="str">
        <f t="shared" si="415"/>
        <v>Solar Partners</v>
      </c>
      <c r="C4480" s="127" t="str">
        <f t="shared" si="416"/>
        <v>Ivanpah Solar Electric Generating System</v>
      </c>
      <c r="D4480" s="123" t="str">
        <f t="shared" si="417"/>
        <v>Solar Power Tower</v>
      </c>
      <c r="E4480" s="26">
        <f t="shared" si="418"/>
        <v>0</v>
      </c>
      <c r="F4480" s="27">
        <f t="shared" si="419"/>
        <v>0</v>
      </c>
      <c r="G4480" s="28"/>
      <c r="H4480" s="131"/>
      <c r="J4480" s="29" t="e">
        <f>VLOOKUP(H4480,'Drop Down Menus'!A:B,2,FALSE)</f>
        <v>#N/A</v>
      </c>
      <c r="L4480" s="48"/>
      <c r="M4480" s="48"/>
      <c r="N4480" s="135"/>
      <c r="R4480" s="144"/>
      <c r="U4480" s="148"/>
      <c r="V4480" s="25"/>
      <c r="Y4480" s="32"/>
      <c r="AG4480" s="29"/>
      <c r="AH4480" s="34"/>
      <c r="AM4480" s="28"/>
      <c r="AN4480" s="28"/>
      <c r="AO4480" s="28"/>
      <c r="AP4480" s="25"/>
      <c r="AQ4480" s="29"/>
      <c r="AR4480" s="30"/>
      <c r="AT4480" s="30"/>
    </row>
    <row r="4481" spans="1:46" ht="30">
      <c r="A4481" s="25">
        <f t="shared" si="414"/>
        <v>2013</v>
      </c>
      <c r="B4481" s="26" t="str">
        <f t="shared" si="415"/>
        <v>Solar Partners</v>
      </c>
      <c r="C4481" s="127" t="str">
        <f t="shared" si="416"/>
        <v>Ivanpah Solar Electric Generating System</v>
      </c>
      <c r="D4481" s="123" t="str">
        <f t="shared" si="417"/>
        <v>Solar Power Tower</v>
      </c>
      <c r="E4481" s="26">
        <f t="shared" si="418"/>
        <v>0</v>
      </c>
      <c r="F4481" s="27">
        <f t="shared" si="419"/>
        <v>0</v>
      </c>
      <c r="G4481" s="28"/>
      <c r="H4481" s="131"/>
      <c r="J4481" s="29" t="e">
        <f>VLOOKUP(H4481,'Drop Down Menus'!A:B,2,FALSE)</f>
        <v>#N/A</v>
      </c>
      <c r="L4481" s="48"/>
      <c r="M4481" s="48"/>
      <c r="N4481" s="135"/>
      <c r="R4481" s="144"/>
      <c r="U4481" s="148"/>
      <c r="V4481" s="25"/>
      <c r="Y4481" s="32"/>
      <c r="AG4481" s="29"/>
      <c r="AH4481" s="34"/>
      <c r="AM4481" s="28"/>
      <c r="AN4481" s="28"/>
      <c r="AO4481" s="28"/>
      <c r="AP4481" s="25"/>
      <c r="AQ4481" s="29"/>
      <c r="AR4481" s="30"/>
      <c r="AT4481" s="30"/>
    </row>
    <row r="4482" spans="1:46" ht="30">
      <c r="A4482" s="25">
        <f t="shared" si="414"/>
        <v>2013</v>
      </c>
      <c r="B4482" s="26" t="str">
        <f t="shared" si="415"/>
        <v>Solar Partners</v>
      </c>
      <c r="C4482" s="127" t="str">
        <f t="shared" si="416"/>
        <v>Ivanpah Solar Electric Generating System</v>
      </c>
      <c r="D4482" s="123" t="str">
        <f t="shared" si="417"/>
        <v>Solar Power Tower</v>
      </c>
      <c r="E4482" s="26">
        <f t="shared" si="418"/>
        <v>0</v>
      </c>
      <c r="F4482" s="27">
        <f t="shared" si="419"/>
        <v>0</v>
      </c>
      <c r="G4482" s="28"/>
      <c r="H4482" s="131"/>
      <c r="J4482" s="29" t="e">
        <f>VLOOKUP(H4482,'Drop Down Menus'!A:B,2,FALSE)</f>
        <v>#N/A</v>
      </c>
      <c r="L4482" s="48"/>
      <c r="M4482" s="48"/>
      <c r="N4482" s="135"/>
      <c r="R4482" s="144"/>
      <c r="U4482" s="148"/>
      <c r="V4482" s="25"/>
      <c r="Y4482" s="32"/>
      <c r="AG4482" s="29"/>
      <c r="AH4482" s="34"/>
      <c r="AM4482" s="28"/>
      <c r="AN4482" s="28"/>
      <c r="AO4482" s="28"/>
      <c r="AP4482" s="25"/>
      <c r="AQ4482" s="29"/>
      <c r="AR4482" s="30"/>
      <c r="AT4482" s="30"/>
    </row>
    <row r="4483" spans="1:46" ht="30">
      <c r="A4483" s="25">
        <f t="shared" ref="A4483:A4546" si="420">ReportYear</f>
        <v>2013</v>
      </c>
      <c r="B4483" s="26" t="str">
        <f t="shared" ref="B4483:B4546" si="421">Project_Proponent</f>
        <v>Solar Partners</v>
      </c>
      <c r="C4483" s="127" t="str">
        <f t="shared" ref="C4483:C4546" si="422">Project_Name</f>
        <v>Ivanpah Solar Electric Generating System</v>
      </c>
      <c r="D4483" s="123" t="str">
        <f t="shared" ref="D4483:D4546" si="423">Project_Type_AutoFill</f>
        <v>Solar Power Tower</v>
      </c>
      <c r="E4483" s="26">
        <f t="shared" ref="E4483:E4546" si="424">SPUT_Permit____if_applicable</f>
        <v>0</v>
      </c>
      <c r="F4483" s="27">
        <f t="shared" ref="F4483:F4546" si="425">Eagle_Permit</f>
        <v>0</v>
      </c>
      <c r="G4483" s="28"/>
      <c r="H4483" s="131"/>
      <c r="J4483" s="29" t="e">
        <f>VLOOKUP(H4483,'Drop Down Menus'!A:B,2,FALSE)</f>
        <v>#N/A</v>
      </c>
      <c r="L4483" s="48"/>
      <c r="M4483" s="48"/>
      <c r="N4483" s="135"/>
      <c r="R4483" s="144"/>
      <c r="U4483" s="148"/>
      <c r="V4483" s="25"/>
      <c r="Y4483" s="32"/>
      <c r="AG4483" s="29"/>
      <c r="AH4483" s="34"/>
      <c r="AM4483" s="28"/>
      <c r="AN4483" s="28"/>
      <c r="AO4483" s="28"/>
      <c r="AP4483" s="25"/>
      <c r="AQ4483" s="29"/>
      <c r="AR4483" s="30"/>
      <c r="AT4483" s="30"/>
    </row>
    <row r="4484" spans="1:46" ht="30">
      <c r="A4484" s="25">
        <f t="shared" si="420"/>
        <v>2013</v>
      </c>
      <c r="B4484" s="26" t="str">
        <f t="shared" si="421"/>
        <v>Solar Partners</v>
      </c>
      <c r="C4484" s="127" t="str">
        <f t="shared" si="422"/>
        <v>Ivanpah Solar Electric Generating System</v>
      </c>
      <c r="D4484" s="123" t="str">
        <f t="shared" si="423"/>
        <v>Solar Power Tower</v>
      </c>
      <c r="E4484" s="26">
        <f t="shared" si="424"/>
        <v>0</v>
      </c>
      <c r="F4484" s="27">
        <f t="shared" si="425"/>
        <v>0</v>
      </c>
      <c r="G4484" s="28"/>
      <c r="H4484" s="131"/>
      <c r="J4484" s="29" t="e">
        <f>VLOOKUP(H4484,'Drop Down Menus'!A:B,2,FALSE)</f>
        <v>#N/A</v>
      </c>
      <c r="L4484" s="48"/>
      <c r="M4484" s="48"/>
      <c r="N4484" s="135"/>
      <c r="R4484" s="144"/>
      <c r="U4484" s="148"/>
      <c r="V4484" s="25"/>
      <c r="Y4484" s="32"/>
      <c r="AG4484" s="29"/>
      <c r="AH4484" s="34"/>
      <c r="AM4484" s="28"/>
      <c r="AN4484" s="28"/>
      <c r="AO4484" s="28"/>
      <c r="AP4484" s="25"/>
      <c r="AQ4484" s="29"/>
      <c r="AR4484" s="30"/>
      <c r="AT4484" s="30"/>
    </row>
    <row r="4485" spans="1:46" ht="30">
      <c r="A4485" s="25">
        <f t="shared" si="420"/>
        <v>2013</v>
      </c>
      <c r="B4485" s="26" t="str">
        <f t="shared" si="421"/>
        <v>Solar Partners</v>
      </c>
      <c r="C4485" s="127" t="str">
        <f t="shared" si="422"/>
        <v>Ivanpah Solar Electric Generating System</v>
      </c>
      <c r="D4485" s="123" t="str">
        <f t="shared" si="423"/>
        <v>Solar Power Tower</v>
      </c>
      <c r="E4485" s="26">
        <f t="shared" si="424"/>
        <v>0</v>
      </c>
      <c r="F4485" s="27">
        <f t="shared" si="425"/>
        <v>0</v>
      </c>
      <c r="G4485" s="28"/>
      <c r="H4485" s="131"/>
      <c r="J4485" s="29" t="e">
        <f>VLOOKUP(H4485,'Drop Down Menus'!A:B,2,FALSE)</f>
        <v>#N/A</v>
      </c>
      <c r="L4485" s="48"/>
      <c r="M4485" s="48"/>
      <c r="N4485" s="135"/>
      <c r="R4485" s="144"/>
      <c r="U4485" s="148"/>
      <c r="V4485" s="25"/>
      <c r="Y4485" s="32"/>
      <c r="AG4485" s="29"/>
      <c r="AH4485" s="34"/>
      <c r="AM4485" s="28"/>
      <c r="AN4485" s="28"/>
      <c r="AO4485" s="28"/>
      <c r="AP4485" s="25"/>
      <c r="AQ4485" s="29"/>
      <c r="AR4485" s="30"/>
      <c r="AT4485" s="30"/>
    </row>
    <row r="4486" spans="1:46" ht="30">
      <c r="A4486" s="25">
        <f t="shared" si="420"/>
        <v>2013</v>
      </c>
      <c r="B4486" s="26" t="str">
        <f t="shared" si="421"/>
        <v>Solar Partners</v>
      </c>
      <c r="C4486" s="127" t="str">
        <f t="shared" si="422"/>
        <v>Ivanpah Solar Electric Generating System</v>
      </c>
      <c r="D4486" s="123" t="str">
        <f t="shared" si="423"/>
        <v>Solar Power Tower</v>
      </c>
      <c r="E4486" s="26">
        <f t="shared" si="424"/>
        <v>0</v>
      </c>
      <c r="F4486" s="27">
        <f t="shared" si="425"/>
        <v>0</v>
      </c>
      <c r="G4486" s="28"/>
      <c r="H4486" s="131"/>
      <c r="J4486" s="29" t="e">
        <f>VLOOKUP(H4486,'Drop Down Menus'!A:B,2,FALSE)</f>
        <v>#N/A</v>
      </c>
      <c r="L4486" s="48"/>
      <c r="M4486" s="48"/>
      <c r="N4486" s="135"/>
      <c r="R4486" s="144"/>
      <c r="U4486" s="148"/>
      <c r="V4486" s="25"/>
      <c r="Y4486" s="32"/>
      <c r="AG4486" s="29"/>
      <c r="AH4486" s="34"/>
      <c r="AM4486" s="28"/>
      <c r="AN4486" s="28"/>
      <c r="AO4486" s="28"/>
      <c r="AP4486" s="25"/>
      <c r="AQ4486" s="29"/>
      <c r="AR4486" s="30"/>
      <c r="AT4486" s="30"/>
    </row>
    <row r="4487" spans="1:46" ht="30">
      <c r="A4487" s="25">
        <f t="shared" si="420"/>
        <v>2013</v>
      </c>
      <c r="B4487" s="26" t="str">
        <f t="shared" si="421"/>
        <v>Solar Partners</v>
      </c>
      <c r="C4487" s="127" t="str">
        <f t="shared" si="422"/>
        <v>Ivanpah Solar Electric Generating System</v>
      </c>
      <c r="D4487" s="123" t="str">
        <f t="shared" si="423"/>
        <v>Solar Power Tower</v>
      </c>
      <c r="E4487" s="26">
        <f t="shared" si="424"/>
        <v>0</v>
      </c>
      <c r="F4487" s="27">
        <f t="shared" si="425"/>
        <v>0</v>
      </c>
      <c r="G4487" s="28"/>
      <c r="H4487" s="131"/>
      <c r="J4487" s="29" t="e">
        <f>VLOOKUP(H4487,'Drop Down Menus'!A:B,2,FALSE)</f>
        <v>#N/A</v>
      </c>
      <c r="L4487" s="48"/>
      <c r="M4487" s="48"/>
      <c r="N4487" s="135"/>
      <c r="R4487" s="144"/>
      <c r="U4487" s="148"/>
      <c r="V4487" s="25"/>
      <c r="Y4487" s="32"/>
      <c r="AG4487" s="29"/>
      <c r="AH4487" s="34"/>
      <c r="AM4487" s="28"/>
      <c r="AN4487" s="28"/>
      <c r="AO4487" s="28"/>
      <c r="AP4487" s="25"/>
      <c r="AQ4487" s="29"/>
      <c r="AR4487" s="30"/>
      <c r="AT4487" s="30"/>
    </row>
    <row r="4488" spans="1:46" ht="30">
      <c r="A4488" s="25">
        <f t="shared" si="420"/>
        <v>2013</v>
      </c>
      <c r="B4488" s="26" t="str">
        <f t="shared" si="421"/>
        <v>Solar Partners</v>
      </c>
      <c r="C4488" s="127" t="str">
        <f t="shared" si="422"/>
        <v>Ivanpah Solar Electric Generating System</v>
      </c>
      <c r="D4488" s="123" t="str">
        <f t="shared" si="423"/>
        <v>Solar Power Tower</v>
      </c>
      <c r="E4488" s="26">
        <f t="shared" si="424"/>
        <v>0</v>
      </c>
      <c r="F4488" s="27">
        <f t="shared" si="425"/>
        <v>0</v>
      </c>
      <c r="G4488" s="28"/>
      <c r="H4488" s="131"/>
      <c r="J4488" s="29" t="e">
        <f>VLOOKUP(H4488,'Drop Down Menus'!A:B,2,FALSE)</f>
        <v>#N/A</v>
      </c>
      <c r="L4488" s="48"/>
      <c r="M4488" s="48"/>
      <c r="N4488" s="135"/>
      <c r="R4488" s="144"/>
      <c r="U4488" s="148"/>
      <c r="V4488" s="25"/>
      <c r="Y4488" s="32"/>
      <c r="AG4488" s="29"/>
      <c r="AH4488" s="34"/>
      <c r="AM4488" s="28"/>
      <c r="AN4488" s="28"/>
      <c r="AO4488" s="28"/>
      <c r="AP4488" s="25"/>
      <c r="AQ4488" s="29"/>
      <c r="AR4488" s="30"/>
      <c r="AT4488" s="30"/>
    </row>
    <row r="4489" spans="1:46" ht="30">
      <c r="A4489" s="25">
        <f t="shared" si="420"/>
        <v>2013</v>
      </c>
      <c r="B4489" s="26" t="str">
        <f t="shared" si="421"/>
        <v>Solar Partners</v>
      </c>
      <c r="C4489" s="127" t="str">
        <f t="shared" si="422"/>
        <v>Ivanpah Solar Electric Generating System</v>
      </c>
      <c r="D4489" s="123" t="str">
        <f t="shared" si="423"/>
        <v>Solar Power Tower</v>
      </c>
      <c r="E4489" s="26">
        <f t="shared" si="424"/>
        <v>0</v>
      </c>
      <c r="F4489" s="27">
        <f t="shared" si="425"/>
        <v>0</v>
      </c>
      <c r="G4489" s="28"/>
      <c r="H4489" s="131"/>
      <c r="J4489" s="29" t="e">
        <f>VLOOKUP(H4489,'Drop Down Menus'!A:B,2,FALSE)</f>
        <v>#N/A</v>
      </c>
      <c r="L4489" s="48"/>
      <c r="M4489" s="48"/>
      <c r="N4489" s="135"/>
      <c r="R4489" s="144"/>
      <c r="U4489" s="148"/>
      <c r="V4489" s="25"/>
      <c r="Y4489" s="32"/>
      <c r="AG4489" s="29"/>
      <c r="AH4489" s="34"/>
      <c r="AM4489" s="28"/>
      <c r="AN4489" s="28"/>
      <c r="AO4489" s="28"/>
      <c r="AP4489" s="25"/>
      <c r="AQ4489" s="29"/>
      <c r="AR4489" s="30"/>
      <c r="AT4489" s="30"/>
    </row>
    <row r="4490" spans="1:46" ht="30">
      <c r="A4490" s="25">
        <f t="shared" si="420"/>
        <v>2013</v>
      </c>
      <c r="B4490" s="26" t="str">
        <f t="shared" si="421"/>
        <v>Solar Partners</v>
      </c>
      <c r="C4490" s="127" t="str">
        <f t="shared" si="422"/>
        <v>Ivanpah Solar Electric Generating System</v>
      </c>
      <c r="D4490" s="123" t="str">
        <f t="shared" si="423"/>
        <v>Solar Power Tower</v>
      </c>
      <c r="E4490" s="26">
        <f t="shared" si="424"/>
        <v>0</v>
      </c>
      <c r="F4490" s="27">
        <f t="shared" si="425"/>
        <v>0</v>
      </c>
      <c r="G4490" s="28"/>
      <c r="H4490" s="131"/>
      <c r="J4490" s="29" t="e">
        <f>VLOOKUP(H4490,'Drop Down Menus'!A:B,2,FALSE)</f>
        <v>#N/A</v>
      </c>
      <c r="L4490" s="48"/>
      <c r="M4490" s="48"/>
      <c r="N4490" s="135"/>
      <c r="R4490" s="144"/>
      <c r="U4490" s="148"/>
      <c r="V4490" s="25"/>
      <c r="Y4490" s="32"/>
      <c r="AG4490" s="29"/>
      <c r="AH4490" s="34"/>
      <c r="AM4490" s="28"/>
      <c r="AN4490" s="28"/>
      <c r="AO4490" s="28"/>
      <c r="AP4490" s="25"/>
      <c r="AQ4490" s="29"/>
      <c r="AR4490" s="30"/>
      <c r="AT4490" s="30"/>
    </row>
    <row r="4491" spans="1:46" ht="30">
      <c r="A4491" s="25">
        <f t="shared" si="420"/>
        <v>2013</v>
      </c>
      <c r="B4491" s="26" t="str">
        <f t="shared" si="421"/>
        <v>Solar Partners</v>
      </c>
      <c r="C4491" s="127" t="str">
        <f t="shared" si="422"/>
        <v>Ivanpah Solar Electric Generating System</v>
      </c>
      <c r="D4491" s="123" t="str">
        <f t="shared" si="423"/>
        <v>Solar Power Tower</v>
      </c>
      <c r="E4491" s="26">
        <f t="shared" si="424"/>
        <v>0</v>
      </c>
      <c r="F4491" s="27">
        <f t="shared" si="425"/>
        <v>0</v>
      </c>
      <c r="G4491" s="28"/>
      <c r="H4491" s="131"/>
      <c r="J4491" s="29" t="e">
        <f>VLOOKUP(H4491,'Drop Down Menus'!A:B,2,FALSE)</f>
        <v>#N/A</v>
      </c>
      <c r="L4491" s="48"/>
      <c r="M4491" s="48"/>
      <c r="N4491" s="135"/>
      <c r="R4491" s="144"/>
      <c r="U4491" s="148"/>
      <c r="V4491" s="25"/>
      <c r="Y4491" s="32"/>
      <c r="AG4491" s="29"/>
      <c r="AH4491" s="34"/>
      <c r="AM4491" s="28"/>
      <c r="AN4491" s="28"/>
      <c r="AO4491" s="28"/>
      <c r="AP4491" s="25"/>
      <c r="AQ4491" s="29"/>
      <c r="AR4491" s="30"/>
      <c r="AT4491" s="30"/>
    </row>
    <row r="4492" spans="1:46" ht="30">
      <c r="A4492" s="25">
        <f t="shared" si="420"/>
        <v>2013</v>
      </c>
      <c r="B4492" s="26" t="str">
        <f t="shared" si="421"/>
        <v>Solar Partners</v>
      </c>
      <c r="C4492" s="127" t="str">
        <f t="shared" si="422"/>
        <v>Ivanpah Solar Electric Generating System</v>
      </c>
      <c r="D4492" s="123" t="str">
        <f t="shared" si="423"/>
        <v>Solar Power Tower</v>
      </c>
      <c r="E4492" s="26">
        <f t="shared" si="424"/>
        <v>0</v>
      </c>
      <c r="F4492" s="27">
        <f t="shared" si="425"/>
        <v>0</v>
      </c>
      <c r="G4492" s="28"/>
      <c r="H4492" s="131"/>
      <c r="J4492" s="29" t="e">
        <f>VLOOKUP(H4492,'Drop Down Menus'!A:B,2,FALSE)</f>
        <v>#N/A</v>
      </c>
      <c r="L4492" s="48"/>
      <c r="M4492" s="48"/>
      <c r="N4492" s="135"/>
      <c r="R4492" s="144"/>
      <c r="U4492" s="148"/>
      <c r="V4492" s="25"/>
      <c r="Y4492" s="32"/>
      <c r="AG4492" s="29"/>
      <c r="AH4492" s="34"/>
      <c r="AM4492" s="28"/>
      <c r="AN4492" s="28"/>
      <c r="AO4492" s="28"/>
      <c r="AP4492" s="25"/>
      <c r="AQ4492" s="29"/>
      <c r="AR4492" s="30"/>
      <c r="AT4492" s="30"/>
    </row>
    <row r="4493" spans="1:46" ht="30">
      <c r="A4493" s="25">
        <f t="shared" si="420"/>
        <v>2013</v>
      </c>
      <c r="B4493" s="26" t="str">
        <f t="shared" si="421"/>
        <v>Solar Partners</v>
      </c>
      <c r="C4493" s="127" t="str">
        <f t="shared" si="422"/>
        <v>Ivanpah Solar Electric Generating System</v>
      </c>
      <c r="D4493" s="123" t="str">
        <f t="shared" si="423"/>
        <v>Solar Power Tower</v>
      </c>
      <c r="E4493" s="26">
        <f t="shared" si="424"/>
        <v>0</v>
      </c>
      <c r="F4493" s="27">
        <f t="shared" si="425"/>
        <v>0</v>
      </c>
      <c r="G4493" s="28"/>
      <c r="H4493" s="131"/>
      <c r="J4493" s="29" t="e">
        <f>VLOOKUP(H4493,'Drop Down Menus'!A:B,2,FALSE)</f>
        <v>#N/A</v>
      </c>
      <c r="L4493" s="48"/>
      <c r="M4493" s="48"/>
      <c r="N4493" s="135"/>
      <c r="R4493" s="144"/>
      <c r="U4493" s="148"/>
      <c r="V4493" s="25"/>
      <c r="Y4493" s="32"/>
      <c r="AG4493" s="29"/>
      <c r="AH4493" s="34"/>
      <c r="AM4493" s="28"/>
      <c r="AN4493" s="28"/>
      <c r="AO4493" s="28"/>
      <c r="AP4493" s="25"/>
      <c r="AQ4493" s="29"/>
      <c r="AR4493" s="30"/>
      <c r="AT4493" s="30"/>
    </row>
    <row r="4494" spans="1:46" ht="30">
      <c r="A4494" s="25">
        <f t="shared" si="420"/>
        <v>2013</v>
      </c>
      <c r="B4494" s="26" t="str">
        <f t="shared" si="421"/>
        <v>Solar Partners</v>
      </c>
      <c r="C4494" s="127" t="str">
        <f t="shared" si="422"/>
        <v>Ivanpah Solar Electric Generating System</v>
      </c>
      <c r="D4494" s="123" t="str">
        <f t="shared" si="423"/>
        <v>Solar Power Tower</v>
      </c>
      <c r="E4494" s="26">
        <f t="shared" si="424"/>
        <v>0</v>
      </c>
      <c r="F4494" s="27">
        <f t="shared" si="425"/>
        <v>0</v>
      </c>
      <c r="G4494" s="28"/>
      <c r="H4494" s="131"/>
      <c r="J4494" s="29" t="e">
        <f>VLOOKUP(H4494,'Drop Down Menus'!A:B,2,FALSE)</f>
        <v>#N/A</v>
      </c>
      <c r="L4494" s="48"/>
      <c r="M4494" s="48"/>
      <c r="N4494" s="135"/>
      <c r="R4494" s="144"/>
      <c r="U4494" s="148"/>
      <c r="V4494" s="25"/>
      <c r="Y4494" s="32"/>
      <c r="AG4494" s="29"/>
      <c r="AH4494" s="34"/>
      <c r="AM4494" s="28"/>
      <c r="AN4494" s="28"/>
      <c r="AO4494" s="28"/>
      <c r="AP4494" s="25"/>
      <c r="AQ4494" s="29"/>
      <c r="AR4494" s="30"/>
      <c r="AT4494" s="30"/>
    </row>
    <row r="4495" spans="1:46" ht="30">
      <c r="A4495" s="25">
        <f t="shared" si="420"/>
        <v>2013</v>
      </c>
      <c r="B4495" s="26" t="str">
        <f t="shared" si="421"/>
        <v>Solar Partners</v>
      </c>
      <c r="C4495" s="127" t="str">
        <f t="shared" si="422"/>
        <v>Ivanpah Solar Electric Generating System</v>
      </c>
      <c r="D4495" s="123" t="str">
        <f t="shared" si="423"/>
        <v>Solar Power Tower</v>
      </c>
      <c r="E4495" s="26">
        <f t="shared" si="424"/>
        <v>0</v>
      </c>
      <c r="F4495" s="27">
        <f t="shared" si="425"/>
        <v>0</v>
      </c>
      <c r="G4495" s="28"/>
      <c r="H4495" s="131"/>
      <c r="J4495" s="29" t="e">
        <f>VLOOKUP(H4495,'Drop Down Menus'!A:B,2,FALSE)</f>
        <v>#N/A</v>
      </c>
      <c r="L4495" s="48"/>
      <c r="M4495" s="48"/>
      <c r="N4495" s="135"/>
      <c r="R4495" s="144"/>
      <c r="U4495" s="148"/>
      <c r="V4495" s="25"/>
      <c r="Y4495" s="32"/>
      <c r="AG4495" s="29"/>
      <c r="AH4495" s="34"/>
      <c r="AM4495" s="28"/>
      <c r="AN4495" s="28"/>
      <c r="AO4495" s="28"/>
      <c r="AP4495" s="25"/>
      <c r="AQ4495" s="29"/>
      <c r="AR4495" s="30"/>
      <c r="AT4495" s="30"/>
    </row>
    <row r="4496" spans="1:46" ht="30">
      <c r="A4496" s="25">
        <f t="shared" si="420"/>
        <v>2013</v>
      </c>
      <c r="B4496" s="26" t="str">
        <f t="shared" si="421"/>
        <v>Solar Partners</v>
      </c>
      <c r="C4496" s="127" t="str">
        <f t="shared" si="422"/>
        <v>Ivanpah Solar Electric Generating System</v>
      </c>
      <c r="D4496" s="123" t="str">
        <f t="shared" si="423"/>
        <v>Solar Power Tower</v>
      </c>
      <c r="E4496" s="26">
        <f t="shared" si="424"/>
        <v>0</v>
      </c>
      <c r="F4496" s="27">
        <f t="shared" si="425"/>
        <v>0</v>
      </c>
      <c r="G4496" s="28"/>
      <c r="H4496" s="131"/>
      <c r="J4496" s="29" t="e">
        <f>VLOOKUP(H4496,'Drop Down Menus'!A:B,2,FALSE)</f>
        <v>#N/A</v>
      </c>
      <c r="L4496" s="48"/>
      <c r="M4496" s="48"/>
      <c r="N4496" s="135"/>
      <c r="R4496" s="144"/>
      <c r="U4496" s="148"/>
      <c r="V4496" s="25"/>
      <c r="Y4496" s="32"/>
      <c r="AG4496" s="29"/>
      <c r="AH4496" s="34"/>
      <c r="AM4496" s="28"/>
      <c r="AN4496" s="28"/>
      <c r="AO4496" s="28"/>
      <c r="AP4496" s="25"/>
      <c r="AQ4496" s="29"/>
      <c r="AR4496" s="30"/>
      <c r="AT4496" s="30"/>
    </row>
    <row r="4497" spans="1:46" ht="30">
      <c r="A4497" s="25">
        <f t="shared" si="420"/>
        <v>2013</v>
      </c>
      <c r="B4497" s="26" t="str">
        <f t="shared" si="421"/>
        <v>Solar Partners</v>
      </c>
      <c r="C4497" s="127" t="str">
        <f t="shared" si="422"/>
        <v>Ivanpah Solar Electric Generating System</v>
      </c>
      <c r="D4497" s="123" t="str">
        <f t="shared" si="423"/>
        <v>Solar Power Tower</v>
      </c>
      <c r="E4497" s="26">
        <f t="shared" si="424"/>
        <v>0</v>
      </c>
      <c r="F4497" s="27">
        <f t="shared" si="425"/>
        <v>0</v>
      </c>
      <c r="G4497" s="28"/>
      <c r="H4497" s="131"/>
      <c r="J4497" s="29" t="e">
        <f>VLOOKUP(H4497,'Drop Down Menus'!A:B,2,FALSE)</f>
        <v>#N/A</v>
      </c>
      <c r="L4497" s="48"/>
      <c r="M4497" s="48"/>
      <c r="N4497" s="135"/>
      <c r="R4497" s="144"/>
      <c r="U4497" s="148"/>
      <c r="V4497" s="25"/>
      <c r="Y4497" s="32"/>
      <c r="AG4497" s="29"/>
      <c r="AH4497" s="34"/>
      <c r="AM4497" s="28"/>
      <c r="AN4497" s="28"/>
      <c r="AO4497" s="28"/>
      <c r="AP4497" s="25"/>
      <c r="AQ4497" s="29"/>
      <c r="AR4497" s="30"/>
      <c r="AT4497" s="30"/>
    </row>
    <row r="4498" spans="1:46" ht="30">
      <c r="A4498" s="25">
        <f t="shared" si="420"/>
        <v>2013</v>
      </c>
      <c r="B4498" s="26" t="str">
        <f t="shared" si="421"/>
        <v>Solar Partners</v>
      </c>
      <c r="C4498" s="127" t="str">
        <f t="shared" si="422"/>
        <v>Ivanpah Solar Electric Generating System</v>
      </c>
      <c r="D4498" s="123" t="str">
        <f t="shared" si="423"/>
        <v>Solar Power Tower</v>
      </c>
      <c r="E4498" s="26">
        <f t="shared" si="424"/>
        <v>0</v>
      </c>
      <c r="F4498" s="27">
        <f t="shared" si="425"/>
        <v>0</v>
      </c>
      <c r="G4498" s="28"/>
      <c r="H4498" s="131"/>
      <c r="J4498" s="29" t="e">
        <f>VLOOKUP(H4498,'Drop Down Menus'!A:B,2,FALSE)</f>
        <v>#N/A</v>
      </c>
      <c r="L4498" s="48"/>
      <c r="M4498" s="48"/>
      <c r="N4498" s="135"/>
      <c r="R4498" s="144"/>
      <c r="U4498" s="148"/>
      <c r="V4498" s="25"/>
      <c r="Y4498" s="32"/>
      <c r="AG4498" s="29"/>
      <c r="AH4498" s="34"/>
      <c r="AM4498" s="28"/>
      <c r="AN4498" s="28"/>
      <c r="AO4498" s="28"/>
      <c r="AP4498" s="25"/>
      <c r="AQ4498" s="29"/>
      <c r="AR4498" s="30"/>
      <c r="AT4498" s="30"/>
    </row>
    <row r="4499" spans="1:46" ht="30">
      <c r="A4499" s="25">
        <f t="shared" si="420"/>
        <v>2013</v>
      </c>
      <c r="B4499" s="26" t="str">
        <f t="shared" si="421"/>
        <v>Solar Partners</v>
      </c>
      <c r="C4499" s="127" t="str">
        <f t="shared" si="422"/>
        <v>Ivanpah Solar Electric Generating System</v>
      </c>
      <c r="D4499" s="123" t="str">
        <f t="shared" si="423"/>
        <v>Solar Power Tower</v>
      </c>
      <c r="E4499" s="26">
        <f t="shared" si="424"/>
        <v>0</v>
      </c>
      <c r="F4499" s="27">
        <f t="shared" si="425"/>
        <v>0</v>
      </c>
      <c r="G4499" s="28"/>
      <c r="H4499" s="131"/>
      <c r="J4499" s="29" t="e">
        <f>VLOOKUP(H4499,'Drop Down Menus'!A:B,2,FALSE)</f>
        <v>#N/A</v>
      </c>
      <c r="L4499" s="48"/>
      <c r="M4499" s="48"/>
      <c r="N4499" s="135"/>
      <c r="R4499" s="144"/>
      <c r="U4499" s="148"/>
      <c r="V4499" s="25"/>
      <c r="Y4499" s="32"/>
      <c r="AG4499" s="29"/>
      <c r="AH4499" s="34"/>
      <c r="AM4499" s="28"/>
      <c r="AN4499" s="28"/>
      <c r="AO4499" s="28"/>
      <c r="AP4499" s="25"/>
      <c r="AQ4499" s="29"/>
      <c r="AR4499" s="30"/>
      <c r="AT4499" s="30"/>
    </row>
    <row r="4500" spans="1:46" ht="30">
      <c r="A4500" s="25">
        <f t="shared" si="420"/>
        <v>2013</v>
      </c>
      <c r="B4500" s="26" t="str">
        <f t="shared" si="421"/>
        <v>Solar Partners</v>
      </c>
      <c r="C4500" s="127" t="str">
        <f t="shared" si="422"/>
        <v>Ivanpah Solar Electric Generating System</v>
      </c>
      <c r="D4500" s="123" t="str">
        <f t="shared" si="423"/>
        <v>Solar Power Tower</v>
      </c>
      <c r="E4500" s="26">
        <f t="shared" si="424"/>
        <v>0</v>
      </c>
      <c r="F4500" s="27">
        <f t="shared" si="425"/>
        <v>0</v>
      </c>
      <c r="G4500" s="28"/>
      <c r="H4500" s="131"/>
      <c r="J4500" s="29" t="e">
        <f>VLOOKUP(H4500,'Drop Down Menus'!A:B,2,FALSE)</f>
        <v>#N/A</v>
      </c>
      <c r="L4500" s="48"/>
      <c r="M4500" s="48"/>
      <c r="N4500" s="135"/>
      <c r="R4500" s="144"/>
      <c r="U4500" s="148"/>
      <c r="V4500" s="25"/>
      <c r="Y4500" s="32"/>
      <c r="AG4500" s="29"/>
      <c r="AH4500" s="34"/>
      <c r="AM4500" s="28"/>
      <c r="AN4500" s="28"/>
      <c r="AO4500" s="28"/>
      <c r="AP4500" s="25"/>
      <c r="AQ4500" s="29"/>
      <c r="AR4500" s="30"/>
      <c r="AT4500" s="30"/>
    </row>
    <row r="4501" spans="1:46" ht="30">
      <c r="A4501" s="25">
        <f t="shared" si="420"/>
        <v>2013</v>
      </c>
      <c r="B4501" s="26" t="str">
        <f t="shared" si="421"/>
        <v>Solar Partners</v>
      </c>
      <c r="C4501" s="127" t="str">
        <f t="shared" si="422"/>
        <v>Ivanpah Solar Electric Generating System</v>
      </c>
      <c r="D4501" s="123" t="str">
        <f t="shared" si="423"/>
        <v>Solar Power Tower</v>
      </c>
      <c r="E4501" s="26">
        <f t="shared" si="424"/>
        <v>0</v>
      </c>
      <c r="F4501" s="27">
        <f t="shared" si="425"/>
        <v>0</v>
      </c>
      <c r="G4501" s="28"/>
      <c r="H4501" s="131"/>
      <c r="J4501" s="29" t="e">
        <f>VLOOKUP(H4501,'Drop Down Menus'!A:B,2,FALSE)</f>
        <v>#N/A</v>
      </c>
      <c r="L4501" s="48"/>
      <c r="M4501" s="48"/>
      <c r="N4501" s="135"/>
      <c r="R4501" s="144"/>
      <c r="U4501" s="148"/>
      <c r="V4501" s="25"/>
      <c r="Y4501" s="32"/>
      <c r="AG4501" s="29"/>
      <c r="AH4501" s="34"/>
      <c r="AM4501" s="28"/>
      <c r="AN4501" s="28"/>
      <c r="AO4501" s="28"/>
      <c r="AP4501" s="25"/>
      <c r="AQ4501" s="29"/>
      <c r="AR4501" s="30"/>
      <c r="AT4501" s="30"/>
    </row>
    <row r="4502" spans="1:46" ht="30">
      <c r="A4502" s="25">
        <f t="shared" si="420"/>
        <v>2013</v>
      </c>
      <c r="B4502" s="26" t="str">
        <f t="shared" si="421"/>
        <v>Solar Partners</v>
      </c>
      <c r="C4502" s="127" t="str">
        <f t="shared" si="422"/>
        <v>Ivanpah Solar Electric Generating System</v>
      </c>
      <c r="D4502" s="123" t="str">
        <f t="shared" si="423"/>
        <v>Solar Power Tower</v>
      </c>
      <c r="E4502" s="26">
        <f t="shared" si="424"/>
        <v>0</v>
      </c>
      <c r="F4502" s="27">
        <f t="shared" si="425"/>
        <v>0</v>
      </c>
      <c r="G4502" s="28"/>
      <c r="H4502" s="131"/>
      <c r="J4502" s="29" t="e">
        <f>VLOOKUP(H4502,'Drop Down Menus'!A:B,2,FALSE)</f>
        <v>#N/A</v>
      </c>
      <c r="L4502" s="48"/>
      <c r="M4502" s="48"/>
      <c r="N4502" s="135"/>
      <c r="R4502" s="144"/>
      <c r="U4502" s="148"/>
      <c r="V4502" s="25"/>
      <c r="Y4502" s="32"/>
      <c r="AG4502" s="29"/>
      <c r="AH4502" s="34"/>
      <c r="AM4502" s="28"/>
      <c r="AN4502" s="28"/>
      <c r="AO4502" s="28"/>
      <c r="AP4502" s="25"/>
      <c r="AQ4502" s="29"/>
      <c r="AR4502" s="30"/>
      <c r="AT4502" s="30"/>
    </row>
    <row r="4503" spans="1:46" ht="30">
      <c r="A4503" s="25">
        <f t="shared" si="420"/>
        <v>2013</v>
      </c>
      <c r="B4503" s="26" t="str">
        <f t="shared" si="421"/>
        <v>Solar Partners</v>
      </c>
      <c r="C4503" s="127" t="str">
        <f t="shared" si="422"/>
        <v>Ivanpah Solar Electric Generating System</v>
      </c>
      <c r="D4503" s="123" t="str">
        <f t="shared" si="423"/>
        <v>Solar Power Tower</v>
      </c>
      <c r="E4503" s="26">
        <f t="shared" si="424"/>
        <v>0</v>
      </c>
      <c r="F4503" s="27">
        <f t="shared" si="425"/>
        <v>0</v>
      </c>
      <c r="G4503" s="28"/>
      <c r="H4503" s="131"/>
      <c r="J4503" s="29" t="e">
        <f>VLOOKUP(H4503,'Drop Down Menus'!A:B,2,FALSE)</f>
        <v>#N/A</v>
      </c>
      <c r="L4503" s="48"/>
      <c r="M4503" s="48"/>
      <c r="N4503" s="135"/>
      <c r="R4503" s="144"/>
      <c r="U4503" s="148"/>
      <c r="V4503" s="25"/>
      <c r="Y4503" s="32"/>
      <c r="AG4503" s="29"/>
      <c r="AH4503" s="34"/>
      <c r="AM4503" s="28"/>
      <c r="AN4503" s="28"/>
      <c r="AO4503" s="28"/>
      <c r="AP4503" s="25"/>
      <c r="AQ4503" s="29"/>
      <c r="AR4503" s="30"/>
      <c r="AT4503" s="30"/>
    </row>
    <row r="4504" spans="1:46" ht="30">
      <c r="A4504" s="25">
        <f t="shared" si="420"/>
        <v>2013</v>
      </c>
      <c r="B4504" s="26" t="str">
        <f t="shared" si="421"/>
        <v>Solar Partners</v>
      </c>
      <c r="C4504" s="127" t="str">
        <f t="shared" si="422"/>
        <v>Ivanpah Solar Electric Generating System</v>
      </c>
      <c r="D4504" s="123" t="str">
        <f t="shared" si="423"/>
        <v>Solar Power Tower</v>
      </c>
      <c r="E4504" s="26">
        <f t="shared" si="424"/>
        <v>0</v>
      </c>
      <c r="F4504" s="27">
        <f t="shared" si="425"/>
        <v>0</v>
      </c>
      <c r="G4504" s="28"/>
      <c r="H4504" s="131"/>
      <c r="J4504" s="29" t="e">
        <f>VLOOKUP(H4504,'Drop Down Menus'!A:B,2,FALSE)</f>
        <v>#N/A</v>
      </c>
      <c r="L4504" s="48"/>
      <c r="M4504" s="48"/>
      <c r="N4504" s="135"/>
      <c r="R4504" s="144"/>
      <c r="U4504" s="148"/>
      <c r="V4504" s="25"/>
      <c r="Y4504" s="32"/>
      <c r="AG4504" s="29"/>
      <c r="AH4504" s="34"/>
      <c r="AM4504" s="28"/>
      <c r="AN4504" s="28"/>
      <c r="AO4504" s="28"/>
      <c r="AP4504" s="25"/>
      <c r="AQ4504" s="29"/>
      <c r="AR4504" s="30"/>
      <c r="AT4504" s="30"/>
    </row>
    <row r="4505" spans="1:46" ht="30">
      <c r="A4505" s="25">
        <f t="shared" si="420"/>
        <v>2013</v>
      </c>
      <c r="B4505" s="26" t="str">
        <f t="shared" si="421"/>
        <v>Solar Partners</v>
      </c>
      <c r="C4505" s="127" t="str">
        <f t="shared" si="422"/>
        <v>Ivanpah Solar Electric Generating System</v>
      </c>
      <c r="D4505" s="123" t="str">
        <f t="shared" si="423"/>
        <v>Solar Power Tower</v>
      </c>
      <c r="E4505" s="26">
        <f t="shared" si="424"/>
        <v>0</v>
      </c>
      <c r="F4505" s="27">
        <f t="shared" si="425"/>
        <v>0</v>
      </c>
      <c r="G4505" s="28"/>
      <c r="H4505" s="131"/>
      <c r="J4505" s="29" t="e">
        <f>VLOOKUP(H4505,'Drop Down Menus'!A:B,2,FALSE)</f>
        <v>#N/A</v>
      </c>
      <c r="L4505" s="48"/>
      <c r="M4505" s="48"/>
      <c r="N4505" s="135"/>
      <c r="R4505" s="144"/>
      <c r="U4505" s="148"/>
      <c r="V4505" s="25"/>
      <c r="Y4505" s="32"/>
      <c r="AG4505" s="29"/>
      <c r="AH4505" s="34"/>
      <c r="AM4505" s="28"/>
      <c r="AN4505" s="28"/>
      <c r="AO4505" s="28"/>
      <c r="AP4505" s="25"/>
      <c r="AQ4505" s="29"/>
      <c r="AR4505" s="30"/>
      <c r="AT4505" s="30"/>
    </row>
    <row r="4506" spans="1:46" ht="30">
      <c r="A4506" s="25">
        <f t="shared" si="420"/>
        <v>2013</v>
      </c>
      <c r="B4506" s="26" t="str">
        <f t="shared" si="421"/>
        <v>Solar Partners</v>
      </c>
      <c r="C4506" s="127" t="str">
        <f t="shared" si="422"/>
        <v>Ivanpah Solar Electric Generating System</v>
      </c>
      <c r="D4506" s="123" t="str">
        <f t="shared" si="423"/>
        <v>Solar Power Tower</v>
      </c>
      <c r="E4506" s="26">
        <f t="shared" si="424"/>
        <v>0</v>
      </c>
      <c r="F4506" s="27">
        <f t="shared" si="425"/>
        <v>0</v>
      </c>
      <c r="G4506" s="28"/>
      <c r="H4506" s="131"/>
      <c r="J4506" s="29" t="e">
        <f>VLOOKUP(H4506,'Drop Down Menus'!A:B,2,FALSE)</f>
        <v>#N/A</v>
      </c>
      <c r="L4506" s="48"/>
      <c r="M4506" s="48"/>
      <c r="N4506" s="135"/>
      <c r="R4506" s="144"/>
      <c r="U4506" s="148"/>
      <c r="V4506" s="25"/>
      <c r="Y4506" s="32"/>
      <c r="AG4506" s="29"/>
      <c r="AH4506" s="34"/>
      <c r="AM4506" s="28"/>
      <c r="AN4506" s="28"/>
      <c r="AO4506" s="28"/>
      <c r="AP4506" s="25"/>
      <c r="AQ4506" s="29"/>
      <c r="AR4506" s="30"/>
      <c r="AT4506" s="30"/>
    </row>
    <row r="4507" spans="1:46" ht="30">
      <c r="A4507" s="25">
        <f t="shared" si="420"/>
        <v>2013</v>
      </c>
      <c r="B4507" s="26" t="str">
        <f t="shared" si="421"/>
        <v>Solar Partners</v>
      </c>
      <c r="C4507" s="127" t="str">
        <f t="shared" si="422"/>
        <v>Ivanpah Solar Electric Generating System</v>
      </c>
      <c r="D4507" s="123" t="str">
        <f t="shared" si="423"/>
        <v>Solar Power Tower</v>
      </c>
      <c r="E4507" s="26">
        <f t="shared" si="424"/>
        <v>0</v>
      </c>
      <c r="F4507" s="27">
        <f t="shared" si="425"/>
        <v>0</v>
      </c>
      <c r="G4507" s="28"/>
      <c r="H4507" s="131"/>
      <c r="J4507" s="29" t="e">
        <f>VLOOKUP(H4507,'Drop Down Menus'!A:B,2,FALSE)</f>
        <v>#N/A</v>
      </c>
      <c r="L4507" s="48"/>
      <c r="M4507" s="48"/>
      <c r="N4507" s="135"/>
      <c r="R4507" s="144"/>
      <c r="U4507" s="148"/>
      <c r="V4507" s="25"/>
      <c r="Y4507" s="32"/>
      <c r="AG4507" s="29"/>
      <c r="AH4507" s="34"/>
      <c r="AM4507" s="28"/>
      <c r="AN4507" s="28"/>
      <c r="AO4507" s="28"/>
      <c r="AP4507" s="25"/>
      <c r="AQ4507" s="29"/>
      <c r="AR4507" s="30"/>
      <c r="AT4507" s="30"/>
    </row>
    <row r="4508" spans="1:46" ht="30">
      <c r="A4508" s="25">
        <f t="shared" si="420"/>
        <v>2013</v>
      </c>
      <c r="B4508" s="26" t="str">
        <f t="shared" si="421"/>
        <v>Solar Partners</v>
      </c>
      <c r="C4508" s="127" t="str">
        <f t="shared" si="422"/>
        <v>Ivanpah Solar Electric Generating System</v>
      </c>
      <c r="D4508" s="123" t="str">
        <f t="shared" si="423"/>
        <v>Solar Power Tower</v>
      </c>
      <c r="E4508" s="26">
        <f t="shared" si="424"/>
        <v>0</v>
      </c>
      <c r="F4508" s="27">
        <f t="shared" si="425"/>
        <v>0</v>
      </c>
      <c r="G4508" s="28"/>
      <c r="H4508" s="131"/>
      <c r="J4508" s="29" t="e">
        <f>VLOOKUP(H4508,'Drop Down Menus'!A:B,2,FALSE)</f>
        <v>#N/A</v>
      </c>
      <c r="L4508" s="48"/>
      <c r="M4508" s="48"/>
      <c r="N4508" s="135"/>
      <c r="R4508" s="144"/>
      <c r="U4508" s="148"/>
      <c r="V4508" s="25"/>
      <c r="Y4508" s="32"/>
      <c r="AG4508" s="29"/>
      <c r="AH4508" s="34"/>
      <c r="AM4508" s="28"/>
      <c r="AN4508" s="28"/>
      <c r="AO4508" s="28"/>
      <c r="AP4508" s="25"/>
      <c r="AQ4508" s="29"/>
      <c r="AR4508" s="30"/>
      <c r="AT4508" s="30"/>
    </row>
    <row r="4509" spans="1:46" ht="30">
      <c r="A4509" s="25">
        <f t="shared" si="420"/>
        <v>2013</v>
      </c>
      <c r="B4509" s="26" t="str">
        <f t="shared" si="421"/>
        <v>Solar Partners</v>
      </c>
      <c r="C4509" s="127" t="str">
        <f t="shared" si="422"/>
        <v>Ivanpah Solar Electric Generating System</v>
      </c>
      <c r="D4509" s="123" t="str">
        <f t="shared" si="423"/>
        <v>Solar Power Tower</v>
      </c>
      <c r="E4509" s="26">
        <f t="shared" si="424"/>
        <v>0</v>
      </c>
      <c r="F4509" s="27">
        <f t="shared" si="425"/>
        <v>0</v>
      </c>
      <c r="G4509" s="28"/>
      <c r="H4509" s="131"/>
      <c r="J4509" s="29" t="e">
        <f>VLOOKUP(H4509,'Drop Down Menus'!A:B,2,FALSE)</f>
        <v>#N/A</v>
      </c>
      <c r="L4509" s="48"/>
      <c r="M4509" s="48"/>
      <c r="N4509" s="135"/>
      <c r="R4509" s="144"/>
      <c r="U4509" s="148"/>
      <c r="V4509" s="25"/>
      <c r="Y4509" s="32"/>
      <c r="AG4509" s="29"/>
      <c r="AH4509" s="34"/>
      <c r="AM4509" s="28"/>
      <c r="AN4509" s="28"/>
      <c r="AO4509" s="28"/>
      <c r="AP4509" s="25"/>
      <c r="AQ4509" s="29"/>
      <c r="AR4509" s="30"/>
      <c r="AT4509" s="30"/>
    </row>
    <row r="4510" spans="1:46" ht="30">
      <c r="A4510" s="25">
        <f t="shared" si="420"/>
        <v>2013</v>
      </c>
      <c r="B4510" s="26" t="str">
        <f t="shared" si="421"/>
        <v>Solar Partners</v>
      </c>
      <c r="C4510" s="127" t="str">
        <f t="shared" si="422"/>
        <v>Ivanpah Solar Electric Generating System</v>
      </c>
      <c r="D4510" s="123" t="str">
        <f t="shared" si="423"/>
        <v>Solar Power Tower</v>
      </c>
      <c r="E4510" s="26">
        <f t="shared" si="424"/>
        <v>0</v>
      </c>
      <c r="F4510" s="27">
        <f t="shared" si="425"/>
        <v>0</v>
      </c>
      <c r="G4510" s="28"/>
      <c r="H4510" s="131"/>
      <c r="J4510" s="29" t="e">
        <f>VLOOKUP(H4510,'Drop Down Menus'!A:B,2,FALSE)</f>
        <v>#N/A</v>
      </c>
      <c r="L4510" s="48"/>
      <c r="M4510" s="48"/>
      <c r="N4510" s="135"/>
      <c r="R4510" s="144"/>
      <c r="U4510" s="148"/>
      <c r="V4510" s="25"/>
      <c r="Y4510" s="32"/>
      <c r="AG4510" s="29"/>
      <c r="AH4510" s="34"/>
      <c r="AM4510" s="28"/>
      <c r="AN4510" s="28"/>
      <c r="AO4510" s="28"/>
      <c r="AP4510" s="25"/>
      <c r="AQ4510" s="29"/>
      <c r="AR4510" s="30"/>
      <c r="AT4510" s="30"/>
    </row>
    <row r="4511" spans="1:46" ht="30">
      <c r="A4511" s="25">
        <f t="shared" si="420"/>
        <v>2013</v>
      </c>
      <c r="B4511" s="26" t="str">
        <f t="shared" si="421"/>
        <v>Solar Partners</v>
      </c>
      <c r="C4511" s="127" t="str">
        <f t="shared" si="422"/>
        <v>Ivanpah Solar Electric Generating System</v>
      </c>
      <c r="D4511" s="123" t="str">
        <f t="shared" si="423"/>
        <v>Solar Power Tower</v>
      </c>
      <c r="E4511" s="26">
        <f t="shared" si="424"/>
        <v>0</v>
      </c>
      <c r="F4511" s="27">
        <f t="shared" si="425"/>
        <v>0</v>
      </c>
      <c r="G4511" s="28"/>
      <c r="H4511" s="131"/>
      <c r="J4511" s="29" t="e">
        <f>VLOOKUP(H4511,'Drop Down Menus'!A:B,2,FALSE)</f>
        <v>#N/A</v>
      </c>
      <c r="L4511" s="48"/>
      <c r="M4511" s="48"/>
      <c r="N4511" s="135"/>
      <c r="R4511" s="144"/>
      <c r="U4511" s="148"/>
      <c r="V4511" s="25"/>
      <c r="Y4511" s="32"/>
      <c r="AG4511" s="29"/>
      <c r="AH4511" s="34"/>
      <c r="AM4511" s="28"/>
      <c r="AN4511" s="28"/>
      <c r="AO4511" s="28"/>
      <c r="AP4511" s="25"/>
      <c r="AQ4511" s="29"/>
      <c r="AR4511" s="30"/>
      <c r="AT4511" s="30"/>
    </row>
    <row r="4512" spans="1:46" ht="30">
      <c r="A4512" s="25">
        <f t="shared" si="420"/>
        <v>2013</v>
      </c>
      <c r="B4512" s="26" t="str">
        <f t="shared" si="421"/>
        <v>Solar Partners</v>
      </c>
      <c r="C4512" s="127" t="str">
        <f t="shared" si="422"/>
        <v>Ivanpah Solar Electric Generating System</v>
      </c>
      <c r="D4512" s="123" t="str">
        <f t="shared" si="423"/>
        <v>Solar Power Tower</v>
      </c>
      <c r="E4512" s="26">
        <f t="shared" si="424"/>
        <v>0</v>
      </c>
      <c r="F4512" s="27">
        <f t="shared" si="425"/>
        <v>0</v>
      </c>
      <c r="G4512" s="28"/>
      <c r="H4512" s="131"/>
      <c r="J4512" s="29" t="e">
        <f>VLOOKUP(H4512,'Drop Down Menus'!A:B,2,FALSE)</f>
        <v>#N/A</v>
      </c>
      <c r="L4512" s="48"/>
      <c r="M4512" s="48"/>
      <c r="N4512" s="135"/>
      <c r="R4512" s="144"/>
      <c r="U4512" s="148"/>
      <c r="V4512" s="25"/>
      <c r="Y4512" s="32"/>
      <c r="AG4512" s="29"/>
      <c r="AH4512" s="34"/>
      <c r="AM4512" s="28"/>
      <c r="AN4512" s="28"/>
      <c r="AO4512" s="28"/>
      <c r="AP4512" s="25"/>
      <c r="AQ4512" s="29"/>
      <c r="AR4512" s="30"/>
      <c r="AT4512" s="30"/>
    </row>
    <row r="4513" spans="1:46" ht="30">
      <c r="A4513" s="25">
        <f t="shared" si="420"/>
        <v>2013</v>
      </c>
      <c r="B4513" s="26" t="str">
        <f t="shared" si="421"/>
        <v>Solar Partners</v>
      </c>
      <c r="C4513" s="127" t="str">
        <f t="shared" si="422"/>
        <v>Ivanpah Solar Electric Generating System</v>
      </c>
      <c r="D4513" s="123" t="str">
        <f t="shared" si="423"/>
        <v>Solar Power Tower</v>
      </c>
      <c r="E4513" s="26">
        <f t="shared" si="424"/>
        <v>0</v>
      </c>
      <c r="F4513" s="27">
        <f t="shared" si="425"/>
        <v>0</v>
      </c>
      <c r="G4513" s="28"/>
      <c r="H4513" s="131"/>
      <c r="J4513" s="29" t="e">
        <f>VLOOKUP(H4513,'Drop Down Menus'!A:B,2,FALSE)</f>
        <v>#N/A</v>
      </c>
      <c r="L4513" s="48"/>
      <c r="M4513" s="48"/>
      <c r="N4513" s="135"/>
      <c r="R4513" s="144"/>
      <c r="U4513" s="148"/>
      <c r="V4513" s="25"/>
      <c r="Y4513" s="32"/>
      <c r="AG4513" s="29"/>
      <c r="AH4513" s="34"/>
      <c r="AM4513" s="28"/>
      <c r="AN4513" s="28"/>
      <c r="AO4513" s="28"/>
      <c r="AP4513" s="25"/>
      <c r="AQ4513" s="29"/>
      <c r="AR4513" s="30"/>
      <c r="AT4513" s="30"/>
    </row>
    <row r="4514" spans="1:46" ht="30">
      <c r="A4514" s="25">
        <f t="shared" si="420"/>
        <v>2013</v>
      </c>
      <c r="B4514" s="26" t="str">
        <f t="shared" si="421"/>
        <v>Solar Partners</v>
      </c>
      <c r="C4514" s="127" t="str">
        <f t="shared" si="422"/>
        <v>Ivanpah Solar Electric Generating System</v>
      </c>
      <c r="D4514" s="123" t="str">
        <f t="shared" si="423"/>
        <v>Solar Power Tower</v>
      </c>
      <c r="E4514" s="26">
        <f t="shared" si="424"/>
        <v>0</v>
      </c>
      <c r="F4514" s="27">
        <f t="shared" si="425"/>
        <v>0</v>
      </c>
      <c r="G4514" s="28"/>
      <c r="H4514" s="131"/>
      <c r="J4514" s="29" t="e">
        <f>VLOOKUP(H4514,'Drop Down Menus'!A:B,2,FALSE)</f>
        <v>#N/A</v>
      </c>
      <c r="L4514" s="48"/>
      <c r="M4514" s="48"/>
      <c r="N4514" s="135"/>
      <c r="R4514" s="144"/>
      <c r="U4514" s="148"/>
      <c r="V4514" s="25"/>
      <c r="Y4514" s="32"/>
      <c r="AG4514" s="29"/>
      <c r="AH4514" s="34"/>
      <c r="AM4514" s="28"/>
      <c r="AN4514" s="28"/>
      <c r="AO4514" s="28"/>
      <c r="AP4514" s="25"/>
      <c r="AQ4514" s="29"/>
      <c r="AR4514" s="30"/>
      <c r="AT4514" s="30"/>
    </row>
    <row r="4515" spans="1:46" ht="30">
      <c r="A4515" s="25">
        <f t="shared" si="420"/>
        <v>2013</v>
      </c>
      <c r="B4515" s="26" t="str">
        <f t="shared" si="421"/>
        <v>Solar Partners</v>
      </c>
      <c r="C4515" s="127" t="str">
        <f t="shared" si="422"/>
        <v>Ivanpah Solar Electric Generating System</v>
      </c>
      <c r="D4515" s="123" t="str">
        <f t="shared" si="423"/>
        <v>Solar Power Tower</v>
      </c>
      <c r="E4515" s="26">
        <f t="shared" si="424"/>
        <v>0</v>
      </c>
      <c r="F4515" s="27">
        <f t="shared" si="425"/>
        <v>0</v>
      </c>
      <c r="G4515" s="28"/>
      <c r="H4515" s="131"/>
      <c r="J4515" s="29" t="e">
        <f>VLOOKUP(H4515,'Drop Down Menus'!A:B,2,FALSE)</f>
        <v>#N/A</v>
      </c>
      <c r="L4515" s="48"/>
      <c r="M4515" s="48"/>
      <c r="N4515" s="135"/>
      <c r="R4515" s="144"/>
      <c r="U4515" s="148"/>
      <c r="V4515" s="25"/>
      <c r="Y4515" s="32"/>
      <c r="AG4515" s="29"/>
      <c r="AH4515" s="34"/>
      <c r="AM4515" s="28"/>
      <c r="AN4515" s="28"/>
      <c r="AO4515" s="28"/>
      <c r="AP4515" s="25"/>
      <c r="AQ4515" s="29"/>
      <c r="AR4515" s="30"/>
      <c r="AT4515" s="30"/>
    </row>
    <row r="4516" spans="1:46" ht="30">
      <c r="A4516" s="25">
        <f t="shared" si="420"/>
        <v>2013</v>
      </c>
      <c r="B4516" s="26" t="str">
        <f t="shared" si="421"/>
        <v>Solar Partners</v>
      </c>
      <c r="C4516" s="127" t="str">
        <f t="shared" si="422"/>
        <v>Ivanpah Solar Electric Generating System</v>
      </c>
      <c r="D4516" s="123" t="str">
        <f t="shared" si="423"/>
        <v>Solar Power Tower</v>
      </c>
      <c r="E4516" s="26">
        <f t="shared" si="424"/>
        <v>0</v>
      </c>
      <c r="F4516" s="27">
        <f t="shared" si="425"/>
        <v>0</v>
      </c>
      <c r="G4516" s="28"/>
      <c r="H4516" s="131"/>
      <c r="J4516" s="29" t="e">
        <f>VLOOKUP(H4516,'Drop Down Menus'!A:B,2,FALSE)</f>
        <v>#N/A</v>
      </c>
      <c r="L4516" s="48"/>
      <c r="M4516" s="48"/>
      <c r="N4516" s="135"/>
      <c r="R4516" s="144"/>
      <c r="U4516" s="148"/>
      <c r="V4516" s="25"/>
      <c r="Y4516" s="32"/>
      <c r="AG4516" s="29"/>
      <c r="AH4516" s="34"/>
      <c r="AM4516" s="28"/>
      <c r="AN4516" s="28"/>
      <c r="AO4516" s="28"/>
      <c r="AP4516" s="25"/>
      <c r="AQ4516" s="29"/>
      <c r="AR4516" s="30"/>
      <c r="AT4516" s="30"/>
    </row>
    <row r="4517" spans="1:46" ht="30">
      <c r="A4517" s="25">
        <f t="shared" si="420"/>
        <v>2013</v>
      </c>
      <c r="B4517" s="26" t="str">
        <f t="shared" si="421"/>
        <v>Solar Partners</v>
      </c>
      <c r="C4517" s="127" t="str">
        <f t="shared" si="422"/>
        <v>Ivanpah Solar Electric Generating System</v>
      </c>
      <c r="D4517" s="123" t="str">
        <f t="shared" si="423"/>
        <v>Solar Power Tower</v>
      </c>
      <c r="E4517" s="26">
        <f t="shared" si="424"/>
        <v>0</v>
      </c>
      <c r="F4517" s="27">
        <f t="shared" si="425"/>
        <v>0</v>
      </c>
      <c r="G4517" s="28"/>
      <c r="H4517" s="131"/>
      <c r="J4517" s="29" t="e">
        <f>VLOOKUP(H4517,'Drop Down Menus'!A:B,2,FALSE)</f>
        <v>#N/A</v>
      </c>
      <c r="L4517" s="48"/>
      <c r="M4517" s="48"/>
      <c r="N4517" s="135"/>
      <c r="R4517" s="144"/>
      <c r="U4517" s="148"/>
      <c r="V4517" s="25"/>
      <c r="Y4517" s="32"/>
      <c r="AG4517" s="29"/>
      <c r="AH4517" s="34"/>
      <c r="AM4517" s="28"/>
      <c r="AN4517" s="28"/>
      <c r="AO4517" s="28"/>
      <c r="AP4517" s="25"/>
      <c r="AQ4517" s="29"/>
      <c r="AR4517" s="30"/>
      <c r="AT4517" s="30"/>
    </row>
    <row r="4518" spans="1:46" ht="30">
      <c r="A4518" s="25">
        <f t="shared" si="420"/>
        <v>2013</v>
      </c>
      <c r="B4518" s="26" t="str">
        <f t="shared" si="421"/>
        <v>Solar Partners</v>
      </c>
      <c r="C4518" s="127" t="str">
        <f t="shared" si="422"/>
        <v>Ivanpah Solar Electric Generating System</v>
      </c>
      <c r="D4518" s="123" t="str">
        <f t="shared" si="423"/>
        <v>Solar Power Tower</v>
      </c>
      <c r="E4518" s="26">
        <f t="shared" si="424"/>
        <v>0</v>
      </c>
      <c r="F4518" s="27">
        <f t="shared" si="425"/>
        <v>0</v>
      </c>
      <c r="G4518" s="28"/>
      <c r="H4518" s="131"/>
      <c r="J4518" s="29" t="e">
        <f>VLOOKUP(H4518,'Drop Down Menus'!A:B,2,FALSE)</f>
        <v>#N/A</v>
      </c>
      <c r="L4518" s="48"/>
      <c r="M4518" s="48"/>
      <c r="N4518" s="135"/>
      <c r="R4518" s="144"/>
      <c r="U4518" s="148"/>
      <c r="V4518" s="25"/>
      <c r="Y4518" s="32"/>
      <c r="AG4518" s="29"/>
      <c r="AH4518" s="34"/>
      <c r="AM4518" s="28"/>
      <c r="AN4518" s="28"/>
      <c r="AO4518" s="28"/>
      <c r="AP4518" s="25"/>
      <c r="AQ4518" s="29"/>
      <c r="AR4518" s="30"/>
      <c r="AT4518" s="30"/>
    </row>
    <row r="4519" spans="1:46" ht="30">
      <c r="A4519" s="25">
        <f t="shared" si="420"/>
        <v>2013</v>
      </c>
      <c r="B4519" s="26" t="str">
        <f t="shared" si="421"/>
        <v>Solar Partners</v>
      </c>
      <c r="C4519" s="127" t="str">
        <f t="shared" si="422"/>
        <v>Ivanpah Solar Electric Generating System</v>
      </c>
      <c r="D4519" s="123" t="str">
        <f t="shared" si="423"/>
        <v>Solar Power Tower</v>
      </c>
      <c r="E4519" s="26">
        <f t="shared" si="424"/>
        <v>0</v>
      </c>
      <c r="F4519" s="27">
        <f t="shared" si="425"/>
        <v>0</v>
      </c>
      <c r="G4519" s="28"/>
      <c r="H4519" s="131"/>
      <c r="J4519" s="29" t="e">
        <f>VLOOKUP(H4519,'Drop Down Menus'!A:B,2,FALSE)</f>
        <v>#N/A</v>
      </c>
      <c r="L4519" s="48"/>
      <c r="M4519" s="48"/>
      <c r="N4519" s="135"/>
      <c r="R4519" s="144"/>
      <c r="U4519" s="148"/>
      <c r="V4519" s="25"/>
      <c r="Y4519" s="32"/>
      <c r="AG4519" s="29"/>
      <c r="AH4519" s="34"/>
      <c r="AM4519" s="28"/>
      <c r="AN4519" s="28"/>
      <c r="AO4519" s="28"/>
      <c r="AP4519" s="25"/>
      <c r="AQ4519" s="29"/>
      <c r="AR4519" s="30"/>
      <c r="AT4519" s="30"/>
    </row>
    <row r="4520" spans="1:46" ht="30">
      <c r="A4520" s="25">
        <f t="shared" si="420"/>
        <v>2013</v>
      </c>
      <c r="B4520" s="26" t="str">
        <f t="shared" si="421"/>
        <v>Solar Partners</v>
      </c>
      <c r="C4520" s="127" t="str">
        <f t="shared" si="422"/>
        <v>Ivanpah Solar Electric Generating System</v>
      </c>
      <c r="D4520" s="123" t="str">
        <f t="shared" si="423"/>
        <v>Solar Power Tower</v>
      </c>
      <c r="E4520" s="26">
        <f t="shared" si="424"/>
        <v>0</v>
      </c>
      <c r="F4520" s="27">
        <f t="shared" si="425"/>
        <v>0</v>
      </c>
      <c r="G4520" s="28"/>
      <c r="H4520" s="131"/>
      <c r="J4520" s="29" t="e">
        <f>VLOOKUP(H4520,'Drop Down Menus'!A:B,2,FALSE)</f>
        <v>#N/A</v>
      </c>
      <c r="L4520" s="48"/>
      <c r="M4520" s="48"/>
      <c r="N4520" s="135"/>
      <c r="R4520" s="144"/>
      <c r="U4520" s="148"/>
      <c r="V4520" s="25"/>
      <c r="Y4520" s="32"/>
      <c r="AG4520" s="29"/>
      <c r="AH4520" s="34"/>
      <c r="AM4520" s="28"/>
      <c r="AN4520" s="28"/>
      <c r="AO4520" s="28"/>
      <c r="AP4520" s="25"/>
      <c r="AQ4520" s="29"/>
      <c r="AR4520" s="30"/>
      <c r="AT4520" s="30"/>
    </row>
    <row r="4521" spans="1:46" ht="30">
      <c r="A4521" s="25">
        <f t="shared" si="420"/>
        <v>2013</v>
      </c>
      <c r="B4521" s="26" t="str">
        <f t="shared" si="421"/>
        <v>Solar Partners</v>
      </c>
      <c r="C4521" s="127" t="str">
        <f t="shared" si="422"/>
        <v>Ivanpah Solar Electric Generating System</v>
      </c>
      <c r="D4521" s="123" t="str">
        <f t="shared" si="423"/>
        <v>Solar Power Tower</v>
      </c>
      <c r="E4521" s="26">
        <f t="shared" si="424"/>
        <v>0</v>
      </c>
      <c r="F4521" s="27">
        <f t="shared" si="425"/>
        <v>0</v>
      </c>
      <c r="G4521" s="28"/>
      <c r="H4521" s="131"/>
      <c r="J4521" s="29" t="e">
        <f>VLOOKUP(H4521,'Drop Down Menus'!A:B,2,FALSE)</f>
        <v>#N/A</v>
      </c>
      <c r="L4521" s="48"/>
      <c r="M4521" s="48"/>
      <c r="N4521" s="135"/>
      <c r="R4521" s="144"/>
      <c r="U4521" s="148"/>
      <c r="V4521" s="25"/>
      <c r="Y4521" s="32"/>
      <c r="AG4521" s="29"/>
      <c r="AH4521" s="34"/>
      <c r="AM4521" s="28"/>
      <c r="AN4521" s="28"/>
      <c r="AO4521" s="28"/>
      <c r="AP4521" s="25"/>
      <c r="AQ4521" s="29"/>
      <c r="AR4521" s="30"/>
      <c r="AT4521" s="30"/>
    </row>
    <row r="4522" spans="1:46" ht="30">
      <c r="A4522" s="25">
        <f t="shared" si="420"/>
        <v>2013</v>
      </c>
      <c r="B4522" s="26" t="str">
        <f t="shared" si="421"/>
        <v>Solar Partners</v>
      </c>
      <c r="C4522" s="127" t="str">
        <f t="shared" si="422"/>
        <v>Ivanpah Solar Electric Generating System</v>
      </c>
      <c r="D4522" s="123" t="str">
        <f t="shared" si="423"/>
        <v>Solar Power Tower</v>
      </c>
      <c r="E4522" s="26">
        <f t="shared" si="424"/>
        <v>0</v>
      </c>
      <c r="F4522" s="27">
        <f t="shared" si="425"/>
        <v>0</v>
      </c>
      <c r="G4522" s="28"/>
      <c r="H4522" s="131"/>
      <c r="J4522" s="29" t="e">
        <f>VLOOKUP(H4522,'Drop Down Menus'!A:B,2,FALSE)</f>
        <v>#N/A</v>
      </c>
      <c r="L4522" s="48"/>
      <c r="M4522" s="48"/>
      <c r="N4522" s="135"/>
      <c r="R4522" s="144"/>
      <c r="U4522" s="148"/>
      <c r="V4522" s="25"/>
      <c r="Y4522" s="32"/>
      <c r="AG4522" s="29"/>
      <c r="AH4522" s="34"/>
      <c r="AM4522" s="28"/>
      <c r="AN4522" s="28"/>
      <c r="AO4522" s="28"/>
      <c r="AP4522" s="25"/>
      <c r="AQ4522" s="29"/>
      <c r="AR4522" s="30"/>
      <c r="AT4522" s="30"/>
    </row>
    <row r="4523" spans="1:46" ht="30">
      <c r="A4523" s="25">
        <f t="shared" si="420"/>
        <v>2013</v>
      </c>
      <c r="B4523" s="26" t="str">
        <f t="shared" si="421"/>
        <v>Solar Partners</v>
      </c>
      <c r="C4523" s="127" t="str">
        <f t="shared" si="422"/>
        <v>Ivanpah Solar Electric Generating System</v>
      </c>
      <c r="D4523" s="123" t="str">
        <f t="shared" si="423"/>
        <v>Solar Power Tower</v>
      </c>
      <c r="E4523" s="26">
        <f t="shared" si="424"/>
        <v>0</v>
      </c>
      <c r="F4523" s="27">
        <f t="shared" si="425"/>
        <v>0</v>
      </c>
      <c r="G4523" s="28"/>
      <c r="H4523" s="131"/>
      <c r="J4523" s="29" t="e">
        <f>VLOOKUP(H4523,'Drop Down Menus'!A:B,2,FALSE)</f>
        <v>#N/A</v>
      </c>
      <c r="L4523" s="48"/>
      <c r="M4523" s="48"/>
      <c r="N4523" s="135"/>
      <c r="R4523" s="144"/>
      <c r="U4523" s="148"/>
      <c r="V4523" s="25"/>
      <c r="Y4523" s="32"/>
      <c r="AG4523" s="29"/>
      <c r="AH4523" s="34"/>
      <c r="AM4523" s="28"/>
      <c r="AN4523" s="28"/>
      <c r="AO4523" s="28"/>
      <c r="AP4523" s="25"/>
      <c r="AQ4523" s="29"/>
      <c r="AR4523" s="30"/>
      <c r="AT4523" s="30"/>
    </row>
    <row r="4524" spans="1:46" ht="30">
      <c r="A4524" s="25">
        <f t="shared" si="420"/>
        <v>2013</v>
      </c>
      <c r="B4524" s="26" t="str">
        <f t="shared" si="421"/>
        <v>Solar Partners</v>
      </c>
      <c r="C4524" s="127" t="str">
        <f t="shared" si="422"/>
        <v>Ivanpah Solar Electric Generating System</v>
      </c>
      <c r="D4524" s="123" t="str">
        <f t="shared" si="423"/>
        <v>Solar Power Tower</v>
      </c>
      <c r="E4524" s="26">
        <f t="shared" si="424"/>
        <v>0</v>
      </c>
      <c r="F4524" s="27">
        <f t="shared" si="425"/>
        <v>0</v>
      </c>
      <c r="G4524" s="28"/>
      <c r="H4524" s="131"/>
      <c r="J4524" s="29" t="e">
        <f>VLOOKUP(H4524,'Drop Down Menus'!A:B,2,FALSE)</f>
        <v>#N/A</v>
      </c>
      <c r="L4524" s="48"/>
      <c r="M4524" s="48"/>
      <c r="N4524" s="135"/>
      <c r="R4524" s="144"/>
      <c r="U4524" s="148"/>
      <c r="V4524" s="25"/>
      <c r="Y4524" s="32"/>
      <c r="AG4524" s="29"/>
      <c r="AH4524" s="34"/>
      <c r="AM4524" s="28"/>
      <c r="AN4524" s="28"/>
      <c r="AO4524" s="28"/>
      <c r="AP4524" s="25"/>
      <c r="AQ4524" s="29"/>
      <c r="AR4524" s="30"/>
      <c r="AT4524" s="30"/>
    </row>
    <row r="4525" spans="1:46" ht="30">
      <c r="A4525" s="25">
        <f t="shared" si="420"/>
        <v>2013</v>
      </c>
      <c r="B4525" s="26" t="str">
        <f t="shared" si="421"/>
        <v>Solar Partners</v>
      </c>
      <c r="C4525" s="127" t="str">
        <f t="shared" si="422"/>
        <v>Ivanpah Solar Electric Generating System</v>
      </c>
      <c r="D4525" s="123" t="str">
        <f t="shared" si="423"/>
        <v>Solar Power Tower</v>
      </c>
      <c r="E4525" s="26">
        <f t="shared" si="424"/>
        <v>0</v>
      </c>
      <c r="F4525" s="27">
        <f t="shared" si="425"/>
        <v>0</v>
      </c>
      <c r="G4525" s="28"/>
      <c r="H4525" s="131"/>
      <c r="J4525" s="29" t="e">
        <f>VLOOKUP(H4525,'Drop Down Menus'!A:B,2,FALSE)</f>
        <v>#N/A</v>
      </c>
      <c r="L4525" s="48"/>
      <c r="M4525" s="48"/>
      <c r="N4525" s="135"/>
      <c r="R4525" s="144"/>
      <c r="U4525" s="148"/>
      <c r="V4525" s="25"/>
      <c r="Y4525" s="32"/>
      <c r="AG4525" s="29"/>
      <c r="AH4525" s="34"/>
      <c r="AM4525" s="28"/>
      <c r="AN4525" s="28"/>
      <c r="AO4525" s="28"/>
      <c r="AP4525" s="25"/>
      <c r="AQ4525" s="29"/>
      <c r="AR4525" s="30"/>
      <c r="AT4525" s="30"/>
    </row>
    <row r="4526" spans="1:46" ht="30">
      <c r="A4526" s="25">
        <f t="shared" si="420"/>
        <v>2013</v>
      </c>
      <c r="B4526" s="26" t="str">
        <f t="shared" si="421"/>
        <v>Solar Partners</v>
      </c>
      <c r="C4526" s="127" t="str">
        <f t="shared" si="422"/>
        <v>Ivanpah Solar Electric Generating System</v>
      </c>
      <c r="D4526" s="123" t="str">
        <f t="shared" si="423"/>
        <v>Solar Power Tower</v>
      </c>
      <c r="E4526" s="26">
        <f t="shared" si="424"/>
        <v>0</v>
      </c>
      <c r="F4526" s="27">
        <f t="shared" si="425"/>
        <v>0</v>
      </c>
      <c r="G4526" s="28"/>
      <c r="H4526" s="131"/>
      <c r="J4526" s="29" t="e">
        <f>VLOOKUP(H4526,'Drop Down Menus'!A:B,2,FALSE)</f>
        <v>#N/A</v>
      </c>
      <c r="L4526" s="48"/>
      <c r="M4526" s="48"/>
      <c r="N4526" s="135"/>
      <c r="R4526" s="144"/>
      <c r="U4526" s="148"/>
      <c r="V4526" s="25"/>
      <c r="Y4526" s="32"/>
      <c r="AG4526" s="29"/>
      <c r="AH4526" s="34"/>
      <c r="AM4526" s="28"/>
      <c r="AN4526" s="28"/>
      <c r="AO4526" s="28"/>
      <c r="AP4526" s="25"/>
      <c r="AQ4526" s="29"/>
      <c r="AR4526" s="30"/>
      <c r="AT4526" s="30"/>
    </row>
    <row r="4527" spans="1:46" ht="30">
      <c r="A4527" s="25">
        <f t="shared" si="420"/>
        <v>2013</v>
      </c>
      <c r="B4527" s="26" t="str">
        <f t="shared" si="421"/>
        <v>Solar Partners</v>
      </c>
      <c r="C4527" s="127" t="str">
        <f t="shared" si="422"/>
        <v>Ivanpah Solar Electric Generating System</v>
      </c>
      <c r="D4527" s="123" t="str">
        <f t="shared" si="423"/>
        <v>Solar Power Tower</v>
      </c>
      <c r="E4527" s="26">
        <f t="shared" si="424"/>
        <v>0</v>
      </c>
      <c r="F4527" s="27">
        <f t="shared" si="425"/>
        <v>0</v>
      </c>
      <c r="G4527" s="28"/>
      <c r="H4527" s="131"/>
      <c r="J4527" s="29" t="e">
        <f>VLOOKUP(H4527,'Drop Down Menus'!A:B,2,FALSE)</f>
        <v>#N/A</v>
      </c>
      <c r="L4527" s="48"/>
      <c r="M4527" s="48"/>
      <c r="N4527" s="135"/>
      <c r="R4527" s="144"/>
      <c r="U4527" s="148"/>
      <c r="V4527" s="25"/>
      <c r="Y4527" s="32"/>
      <c r="AG4527" s="29"/>
      <c r="AH4527" s="34"/>
      <c r="AM4527" s="28"/>
      <c r="AN4527" s="28"/>
      <c r="AO4527" s="28"/>
      <c r="AP4527" s="25"/>
      <c r="AQ4527" s="29"/>
      <c r="AR4527" s="30"/>
      <c r="AT4527" s="30"/>
    </row>
    <row r="4528" spans="1:46" ht="30">
      <c r="A4528" s="25">
        <f t="shared" si="420"/>
        <v>2013</v>
      </c>
      <c r="B4528" s="26" t="str">
        <f t="shared" si="421"/>
        <v>Solar Partners</v>
      </c>
      <c r="C4528" s="127" t="str">
        <f t="shared" si="422"/>
        <v>Ivanpah Solar Electric Generating System</v>
      </c>
      <c r="D4528" s="123" t="str">
        <f t="shared" si="423"/>
        <v>Solar Power Tower</v>
      </c>
      <c r="E4528" s="26">
        <f t="shared" si="424"/>
        <v>0</v>
      </c>
      <c r="F4528" s="27">
        <f t="shared" si="425"/>
        <v>0</v>
      </c>
      <c r="G4528" s="28"/>
      <c r="H4528" s="131"/>
      <c r="J4528" s="29" t="e">
        <f>VLOOKUP(H4528,'Drop Down Menus'!A:B,2,FALSE)</f>
        <v>#N/A</v>
      </c>
      <c r="L4528" s="48"/>
      <c r="M4528" s="48"/>
      <c r="N4528" s="135"/>
      <c r="R4528" s="144"/>
      <c r="U4528" s="148"/>
      <c r="V4528" s="25"/>
      <c r="Y4528" s="32"/>
      <c r="AG4528" s="29"/>
      <c r="AH4528" s="34"/>
      <c r="AM4528" s="28"/>
      <c r="AN4528" s="28"/>
      <c r="AO4528" s="28"/>
      <c r="AP4528" s="25"/>
      <c r="AQ4528" s="29"/>
      <c r="AR4528" s="30"/>
      <c r="AT4528" s="30"/>
    </row>
    <row r="4529" spans="1:46" ht="30">
      <c r="A4529" s="25">
        <f t="shared" si="420"/>
        <v>2013</v>
      </c>
      <c r="B4529" s="26" t="str">
        <f t="shared" si="421"/>
        <v>Solar Partners</v>
      </c>
      <c r="C4529" s="127" t="str">
        <f t="shared" si="422"/>
        <v>Ivanpah Solar Electric Generating System</v>
      </c>
      <c r="D4529" s="123" t="str">
        <f t="shared" si="423"/>
        <v>Solar Power Tower</v>
      </c>
      <c r="E4529" s="26">
        <f t="shared" si="424"/>
        <v>0</v>
      </c>
      <c r="F4529" s="27">
        <f t="shared" si="425"/>
        <v>0</v>
      </c>
      <c r="G4529" s="28"/>
      <c r="H4529" s="131"/>
      <c r="J4529" s="29" t="e">
        <f>VLOOKUP(H4529,'Drop Down Menus'!A:B,2,FALSE)</f>
        <v>#N/A</v>
      </c>
      <c r="L4529" s="48"/>
      <c r="M4529" s="48"/>
      <c r="N4529" s="135"/>
      <c r="R4529" s="144"/>
      <c r="U4529" s="148"/>
      <c r="V4529" s="25"/>
      <c r="Y4529" s="32"/>
      <c r="AG4529" s="29"/>
      <c r="AH4529" s="34"/>
      <c r="AM4529" s="28"/>
      <c r="AN4529" s="28"/>
      <c r="AO4529" s="28"/>
      <c r="AP4529" s="25"/>
      <c r="AQ4529" s="29"/>
      <c r="AR4529" s="30"/>
      <c r="AT4529" s="30"/>
    </row>
    <row r="4530" spans="1:46" ht="30">
      <c r="A4530" s="25">
        <f t="shared" si="420"/>
        <v>2013</v>
      </c>
      <c r="B4530" s="26" t="str">
        <f t="shared" si="421"/>
        <v>Solar Partners</v>
      </c>
      <c r="C4530" s="127" t="str">
        <f t="shared" si="422"/>
        <v>Ivanpah Solar Electric Generating System</v>
      </c>
      <c r="D4530" s="123" t="str">
        <f t="shared" si="423"/>
        <v>Solar Power Tower</v>
      </c>
      <c r="E4530" s="26">
        <f t="shared" si="424"/>
        <v>0</v>
      </c>
      <c r="F4530" s="27">
        <f t="shared" si="425"/>
        <v>0</v>
      </c>
      <c r="G4530" s="28"/>
      <c r="H4530" s="131"/>
      <c r="J4530" s="29" t="e">
        <f>VLOOKUP(H4530,'Drop Down Menus'!A:B,2,FALSE)</f>
        <v>#N/A</v>
      </c>
      <c r="L4530" s="48"/>
      <c r="M4530" s="48"/>
      <c r="N4530" s="135"/>
      <c r="R4530" s="144"/>
      <c r="U4530" s="148"/>
      <c r="V4530" s="25"/>
      <c r="Y4530" s="32"/>
      <c r="AG4530" s="29"/>
      <c r="AH4530" s="34"/>
      <c r="AM4530" s="28"/>
      <c r="AN4530" s="28"/>
      <c r="AO4530" s="28"/>
      <c r="AP4530" s="25"/>
      <c r="AQ4530" s="29"/>
      <c r="AR4530" s="30"/>
      <c r="AT4530" s="30"/>
    </row>
    <row r="4531" spans="1:46" ht="30">
      <c r="A4531" s="25">
        <f t="shared" si="420"/>
        <v>2013</v>
      </c>
      <c r="B4531" s="26" t="str">
        <f t="shared" si="421"/>
        <v>Solar Partners</v>
      </c>
      <c r="C4531" s="127" t="str">
        <f t="shared" si="422"/>
        <v>Ivanpah Solar Electric Generating System</v>
      </c>
      <c r="D4531" s="123" t="str">
        <f t="shared" si="423"/>
        <v>Solar Power Tower</v>
      </c>
      <c r="E4531" s="26">
        <f t="shared" si="424"/>
        <v>0</v>
      </c>
      <c r="F4531" s="27">
        <f t="shared" si="425"/>
        <v>0</v>
      </c>
      <c r="G4531" s="28"/>
      <c r="H4531" s="131"/>
      <c r="J4531" s="29" t="e">
        <f>VLOOKUP(H4531,'Drop Down Menus'!A:B,2,FALSE)</f>
        <v>#N/A</v>
      </c>
      <c r="L4531" s="48"/>
      <c r="M4531" s="48"/>
      <c r="N4531" s="135"/>
      <c r="R4531" s="144"/>
      <c r="U4531" s="148"/>
      <c r="V4531" s="25"/>
      <c r="Y4531" s="32"/>
      <c r="AG4531" s="29"/>
      <c r="AH4531" s="34"/>
      <c r="AM4531" s="28"/>
      <c r="AN4531" s="28"/>
      <c r="AO4531" s="28"/>
      <c r="AP4531" s="25"/>
      <c r="AQ4531" s="29"/>
      <c r="AR4531" s="30"/>
      <c r="AT4531" s="30"/>
    </row>
    <row r="4532" spans="1:46" ht="30">
      <c r="A4532" s="25">
        <f t="shared" si="420"/>
        <v>2013</v>
      </c>
      <c r="B4532" s="26" t="str">
        <f t="shared" si="421"/>
        <v>Solar Partners</v>
      </c>
      <c r="C4532" s="127" t="str">
        <f t="shared" si="422"/>
        <v>Ivanpah Solar Electric Generating System</v>
      </c>
      <c r="D4532" s="123" t="str">
        <f t="shared" si="423"/>
        <v>Solar Power Tower</v>
      </c>
      <c r="E4532" s="26">
        <f t="shared" si="424"/>
        <v>0</v>
      </c>
      <c r="F4532" s="27">
        <f t="shared" si="425"/>
        <v>0</v>
      </c>
      <c r="G4532" s="28"/>
      <c r="H4532" s="131"/>
      <c r="J4532" s="29" t="e">
        <f>VLOOKUP(H4532,'Drop Down Menus'!A:B,2,FALSE)</f>
        <v>#N/A</v>
      </c>
      <c r="L4532" s="48"/>
      <c r="M4532" s="48"/>
      <c r="N4532" s="135"/>
      <c r="R4532" s="144"/>
      <c r="U4532" s="148"/>
      <c r="V4532" s="25"/>
      <c r="Y4532" s="32"/>
      <c r="AG4532" s="29"/>
      <c r="AH4532" s="34"/>
      <c r="AM4532" s="28"/>
      <c r="AN4532" s="28"/>
      <c r="AO4532" s="28"/>
      <c r="AP4532" s="25"/>
      <c r="AQ4532" s="29"/>
      <c r="AR4532" s="30"/>
      <c r="AT4532" s="30"/>
    </row>
    <row r="4533" spans="1:46" ht="30">
      <c r="A4533" s="25">
        <f t="shared" si="420"/>
        <v>2013</v>
      </c>
      <c r="B4533" s="26" t="str">
        <f t="shared" si="421"/>
        <v>Solar Partners</v>
      </c>
      <c r="C4533" s="127" t="str">
        <f t="shared" si="422"/>
        <v>Ivanpah Solar Electric Generating System</v>
      </c>
      <c r="D4533" s="123" t="str">
        <f t="shared" si="423"/>
        <v>Solar Power Tower</v>
      </c>
      <c r="E4533" s="26">
        <f t="shared" si="424"/>
        <v>0</v>
      </c>
      <c r="F4533" s="27">
        <f t="shared" si="425"/>
        <v>0</v>
      </c>
      <c r="G4533" s="28"/>
      <c r="H4533" s="131"/>
      <c r="J4533" s="29" t="e">
        <f>VLOOKUP(H4533,'Drop Down Menus'!A:B,2,FALSE)</f>
        <v>#N/A</v>
      </c>
      <c r="L4533" s="48"/>
      <c r="M4533" s="48"/>
      <c r="N4533" s="135"/>
      <c r="R4533" s="144"/>
      <c r="U4533" s="148"/>
      <c r="V4533" s="25"/>
      <c r="Y4533" s="32"/>
      <c r="AG4533" s="29"/>
      <c r="AH4533" s="34"/>
      <c r="AM4533" s="28"/>
      <c r="AN4533" s="28"/>
      <c r="AO4533" s="28"/>
      <c r="AP4533" s="25"/>
      <c r="AQ4533" s="29"/>
      <c r="AR4533" s="30"/>
      <c r="AT4533" s="30"/>
    </row>
    <row r="4534" spans="1:46" ht="30">
      <c r="A4534" s="25">
        <f t="shared" si="420"/>
        <v>2013</v>
      </c>
      <c r="B4534" s="26" t="str">
        <f t="shared" si="421"/>
        <v>Solar Partners</v>
      </c>
      <c r="C4534" s="127" t="str">
        <f t="shared" si="422"/>
        <v>Ivanpah Solar Electric Generating System</v>
      </c>
      <c r="D4534" s="123" t="str">
        <f t="shared" si="423"/>
        <v>Solar Power Tower</v>
      </c>
      <c r="E4534" s="26">
        <f t="shared" si="424"/>
        <v>0</v>
      </c>
      <c r="F4534" s="27">
        <f t="shared" si="425"/>
        <v>0</v>
      </c>
      <c r="G4534" s="28"/>
      <c r="H4534" s="131"/>
      <c r="J4534" s="29" t="e">
        <f>VLOOKUP(H4534,'Drop Down Menus'!A:B,2,FALSE)</f>
        <v>#N/A</v>
      </c>
      <c r="L4534" s="48"/>
      <c r="M4534" s="48"/>
      <c r="N4534" s="135"/>
      <c r="R4534" s="144"/>
      <c r="U4534" s="148"/>
      <c r="V4534" s="25"/>
      <c r="Y4534" s="32"/>
      <c r="AG4534" s="29"/>
      <c r="AH4534" s="34"/>
      <c r="AM4534" s="28"/>
      <c r="AN4534" s="28"/>
      <c r="AO4534" s="28"/>
      <c r="AP4534" s="25"/>
      <c r="AQ4534" s="29"/>
      <c r="AR4534" s="30"/>
      <c r="AT4534" s="30"/>
    </row>
    <row r="4535" spans="1:46" ht="30">
      <c r="A4535" s="25">
        <f t="shared" si="420"/>
        <v>2013</v>
      </c>
      <c r="B4535" s="26" t="str">
        <f t="shared" si="421"/>
        <v>Solar Partners</v>
      </c>
      <c r="C4535" s="127" t="str">
        <f t="shared" si="422"/>
        <v>Ivanpah Solar Electric Generating System</v>
      </c>
      <c r="D4535" s="123" t="str">
        <f t="shared" si="423"/>
        <v>Solar Power Tower</v>
      </c>
      <c r="E4535" s="26">
        <f t="shared" si="424"/>
        <v>0</v>
      </c>
      <c r="F4535" s="27">
        <f t="shared" si="425"/>
        <v>0</v>
      </c>
      <c r="G4535" s="28"/>
      <c r="H4535" s="131"/>
      <c r="J4535" s="29" t="e">
        <f>VLOOKUP(H4535,'Drop Down Menus'!A:B,2,FALSE)</f>
        <v>#N/A</v>
      </c>
      <c r="L4535" s="48"/>
      <c r="M4535" s="48"/>
      <c r="N4535" s="135"/>
      <c r="R4535" s="144"/>
      <c r="U4535" s="148"/>
      <c r="V4535" s="25"/>
      <c r="Y4535" s="32"/>
      <c r="AG4535" s="29"/>
      <c r="AH4535" s="34"/>
      <c r="AM4535" s="28"/>
      <c r="AN4535" s="28"/>
      <c r="AO4535" s="28"/>
      <c r="AP4535" s="25"/>
      <c r="AQ4535" s="29"/>
      <c r="AR4535" s="30"/>
      <c r="AT4535" s="30"/>
    </row>
    <row r="4536" spans="1:46" ht="30">
      <c r="A4536" s="25">
        <f t="shared" si="420"/>
        <v>2013</v>
      </c>
      <c r="B4536" s="26" t="str">
        <f t="shared" si="421"/>
        <v>Solar Partners</v>
      </c>
      <c r="C4536" s="127" t="str">
        <f t="shared" si="422"/>
        <v>Ivanpah Solar Electric Generating System</v>
      </c>
      <c r="D4536" s="123" t="str">
        <f t="shared" si="423"/>
        <v>Solar Power Tower</v>
      </c>
      <c r="E4536" s="26">
        <f t="shared" si="424"/>
        <v>0</v>
      </c>
      <c r="F4536" s="27">
        <f t="shared" si="425"/>
        <v>0</v>
      </c>
      <c r="G4536" s="28"/>
      <c r="H4536" s="131"/>
      <c r="J4536" s="29" t="e">
        <f>VLOOKUP(H4536,'Drop Down Menus'!A:B,2,FALSE)</f>
        <v>#N/A</v>
      </c>
      <c r="L4536" s="48"/>
      <c r="M4536" s="48"/>
      <c r="N4536" s="135"/>
      <c r="R4536" s="144"/>
      <c r="U4536" s="148"/>
      <c r="V4536" s="25"/>
      <c r="Y4536" s="32"/>
      <c r="AG4536" s="29"/>
      <c r="AH4536" s="34"/>
      <c r="AM4536" s="28"/>
      <c r="AN4536" s="28"/>
      <c r="AO4536" s="28"/>
      <c r="AP4536" s="25"/>
      <c r="AQ4536" s="29"/>
      <c r="AR4536" s="30"/>
      <c r="AT4536" s="30"/>
    </row>
    <row r="4537" spans="1:46" ht="30">
      <c r="A4537" s="25">
        <f t="shared" si="420"/>
        <v>2013</v>
      </c>
      <c r="B4537" s="26" t="str">
        <f t="shared" si="421"/>
        <v>Solar Partners</v>
      </c>
      <c r="C4537" s="127" t="str">
        <f t="shared" si="422"/>
        <v>Ivanpah Solar Electric Generating System</v>
      </c>
      <c r="D4537" s="123" t="str">
        <f t="shared" si="423"/>
        <v>Solar Power Tower</v>
      </c>
      <c r="E4537" s="26">
        <f t="shared" si="424"/>
        <v>0</v>
      </c>
      <c r="F4537" s="27">
        <f t="shared" si="425"/>
        <v>0</v>
      </c>
      <c r="G4537" s="28"/>
      <c r="H4537" s="131"/>
      <c r="J4537" s="29" t="e">
        <f>VLOOKUP(H4537,'Drop Down Menus'!A:B,2,FALSE)</f>
        <v>#N/A</v>
      </c>
      <c r="L4537" s="48"/>
      <c r="M4537" s="48"/>
      <c r="N4537" s="135"/>
      <c r="R4537" s="144"/>
      <c r="U4537" s="148"/>
      <c r="V4537" s="25"/>
      <c r="Y4537" s="32"/>
      <c r="AG4537" s="29"/>
      <c r="AH4537" s="34"/>
      <c r="AM4537" s="28"/>
      <c r="AN4537" s="28"/>
      <c r="AO4537" s="28"/>
      <c r="AP4537" s="25"/>
      <c r="AQ4537" s="29"/>
      <c r="AR4537" s="30"/>
      <c r="AT4537" s="30"/>
    </row>
    <row r="4538" spans="1:46" ht="30">
      <c r="A4538" s="25">
        <f t="shared" si="420"/>
        <v>2013</v>
      </c>
      <c r="B4538" s="26" t="str">
        <f t="shared" si="421"/>
        <v>Solar Partners</v>
      </c>
      <c r="C4538" s="127" t="str">
        <f t="shared" si="422"/>
        <v>Ivanpah Solar Electric Generating System</v>
      </c>
      <c r="D4538" s="123" t="str">
        <f t="shared" si="423"/>
        <v>Solar Power Tower</v>
      </c>
      <c r="E4538" s="26">
        <f t="shared" si="424"/>
        <v>0</v>
      </c>
      <c r="F4538" s="27">
        <f t="shared" si="425"/>
        <v>0</v>
      </c>
      <c r="G4538" s="28"/>
      <c r="H4538" s="131"/>
      <c r="J4538" s="29" t="e">
        <f>VLOOKUP(H4538,'Drop Down Menus'!A:B,2,FALSE)</f>
        <v>#N/A</v>
      </c>
      <c r="L4538" s="48"/>
      <c r="M4538" s="48"/>
      <c r="N4538" s="135"/>
      <c r="R4538" s="144"/>
      <c r="U4538" s="148"/>
      <c r="V4538" s="25"/>
      <c r="Y4538" s="32"/>
      <c r="AG4538" s="29"/>
      <c r="AH4538" s="34"/>
      <c r="AM4538" s="28"/>
      <c r="AN4538" s="28"/>
      <c r="AO4538" s="28"/>
      <c r="AP4538" s="25"/>
      <c r="AQ4538" s="29"/>
      <c r="AR4538" s="30"/>
      <c r="AT4538" s="30"/>
    </row>
    <row r="4539" spans="1:46" ht="30">
      <c r="A4539" s="25">
        <f t="shared" si="420"/>
        <v>2013</v>
      </c>
      <c r="B4539" s="26" t="str">
        <f t="shared" si="421"/>
        <v>Solar Partners</v>
      </c>
      <c r="C4539" s="127" t="str">
        <f t="shared" si="422"/>
        <v>Ivanpah Solar Electric Generating System</v>
      </c>
      <c r="D4539" s="123" t="str">
        <f t="shared" si="423"/>
        <v>Solar Power Tower</v>
      </c>
      <c r="E4539" s="26">
        <f t="shared" si="424"/>
        <v>0</v>
      </c>
      <c r="F4539" s="27">
        <f t="shared" si="425"/>
        <v>0</v>
      </c>
      <c r="G4539" s="28"/>
      <c r="H4539" s="131"/>
      <c r="J4539" s="29" t="e">
        <f>VLOOKUP(H4539,'Drop Down Menus'!A:B,2,FALSE)</f>
        <v>#N/A</v>
      </c>
      <c r="L4539" s="48"/>
      <c r="M4539" s="48"/>
      <c r="N4539" s="135"/>
      <c r="R4539" s="144"/>
      <c r="U4539" s="148"/>
      <c r="V4539" s="25"/>
      <c r="Y4539" s="32"/>
      <c r="AG4539" s="29"/>
      <c r="AH4539" s="34"/>
      <c r="AM4539" s="28"/>
      <c r="AN4539" s="28"/>
      <c r="AO4539" s="28"/>
      <c r="AP4539" s="25"/>
      <c r="AQ4539" s="29"/>
      <c r="AR4539" s="30"/>
      <c r="AT4539" s="30"/>
    </row>
    <row r="4540" spans="1:46" ht="30">
      <c r="A4540" s="25">
        <f t="shared" si="420"/>
        <v>2013</v>
      </c>
      <c r="B4540" s="26" t="str">
        <f t="shared" si="421"/>
        <v>Solar Partners</v>
      </c>
      <c r="C4540" s="127" t="str">
        <f t="shared" si="422"/>
        <v>Ivanpah Solar Electric Generating System</v>
      </c>
      <c r="D4540" s="123" t="str">
        <f t="shared" si="423"/>
        <v>Solar Power Tower</v>
      </c>
      <c r="E4540" s="26">
        <f t="shared" si="424"/>
        <v>0</v>
      </c>
      <c r="F4540" s="27">
        <f t="shared" si="425"/>
        <v>0</v>
      </c>
      <c r="G4540" s="28"/>
      <c r="H4540" s="131"/>
      <c r="J4540" s="29" t="e">
        <f>VLOOKUP(H4540,'Drop Down Menus'!A:B,2,FALSE)</f>
        <v>#N/A</v>
      </c>
      <c r="L4540" s="48"/>
      <c r="M4540" s="48"/>
      <c r="N4540" s="135"/>
      <c r="R4540" s="144"/>
      <c r="U4540" s="148"/>
      <c r="V4540" s="25"/>
      <c r="Y4540" s="32"/>
      <c r="AG4540" s="29"/>
      <c r="AH4540" s="34"/>
      <c r="AM4540" s="28"/>
      <c r="AN4540" s="28"/>
      <c r="AO4540" s="28"/>
      <c r="AP4540" s="25"/>
      <c r="AQ4540" s="29"/>
      <c r="AR4540" s="30"/>
      <c r="AT4540" s="30"/>
    </row>
    <row r="4541" spans="1:46" ht="30">
      <c r="A4541" s="25">
        <f t="shared" si="420"/>
        <v>2013</v>
      </c>
      <c r="B4541" s="26" t="str">
        <f t="shared" si="421"/>
        <v>Solar Partners</v>
      </c>
      <c r="C4541" s="127" t="str">
        <f t="shared" si="422"/>
        <v>Ivanpah Solar Electric Generating System</v>
      </c>
      <c r="D4541" s="123" t="str">
        <f t="shared" si="423"/>
        <v>Solar Power Tower</v>
      </c>
      <c r="E4541" s="26">
        <f t="shared" si="424"/>
        <v>0</v>
      </c>
      <c r="F4541" s="27">
        <f t="shared" si="425"/>
        <v>0</v>
      </c>
      <c r="G4541" s="28"/>
      <c r="H4541" s="131"/>
      <c r="J4541" s="29" t="e">
        <f>VLOOKUP(H4541,'Drop Down Menus'!A:B,2,FALSE)</f>
        <v>#N/A</v>
      </c>
      <c r="L4541" s="48"/>
      <c r="M4541" s="48"/>
      <c r="N4541" s="135"/>
      <c r="R4541" s="144"/>
      <c r="U4541" s="148"/>
      <c r="V4541" s="25"/>
      <c r="Y4541" s="32"/>
      <c r="AG4541" s="29"/>
      <c r="AH4541" s="34"/>
      <c r="AM4541" s="28"/>
      <c r="AN4541" s="28"/>
      <c r="AO4541" s="28"/>
      <c r="AP4541" s="25"/>
      <c r="AQ4541" s="29"/>
      <c r="AR4541" s="30"/>
      <c r="AT4541" s="30"/>
    </row>
    <row r="4542" spans="1:46" ht="30">
      <c r="A4542" s="25">
        <f t="shared" si="420"/>
        <v>2013</v>
      </c>
      <c r="B4542" s="26" t="str">
        <f t="shared" si="421"/>
        <v>Solar Partners</v>
      </c>
      <c r="C4542" s="127" t="str">
        <f t="shared" si="422"/>
        <v>Ivanpah Solar Electric Generating System</v>
      </c>
      <c r="D4542" s="123" t="str">
        <f t="shared" si="423"/>
        <v>Solar Power Tower</v>
      </c>
      <c r="E4542" s="26">
        <f t="shared" si="424"/>
        <v>0</v>
      </c>
      <c r="F4542" s="27">
        <f t="shared" si="425"/>
        <v>0</v>
      </c>
      <c r="G4542" s="28"/>
      <c r="H4542" s="131"/>
      <c r="J4542" s="29" t="e">
        <f>VLOOKUP(H4542,'Drop Down Menus'!A:B,2,FALSE)</f>
        <v>#N/A</v>
      </c>
      <c r="L4542" s="48"/>
      <c r="M4542" s="48"/>
      <c r="N4542" s="135"/>
      <c r="R4542" s="144"/>
      <c r="U4542" s="148"/>
      <c r="V4542" s="25"/>
      <c r="Y4542" s="32"/>
      <c r="AG4542" s="29"/>
      <c r="AH4542" s="34"/>
      <c r="AM4542" s="28"/>
      <c r="AN4542" s="28"/>
      <c r="AO4542" s="28"/>
      <c r="AP4542" s="25"/>
      <c r="AQ4542" s="29"/>
      <c r="AR4542" s="30"/>
      <c r="AT4542" s="30"/>
    </row>
    <row r="4543" spans="1:46" ht="30">
      <c r="A4543" s="25">
        <f t="shared" si="420"/>
        <v>2013</v>
      </c>
      <c r="B4543" s="26" t="str">
        <f t="shared" si="421"/>
        <v>Solar Partners</v>
      </c>
      <c r="C4543" s="127" t="str">
        <f t="shared" si="422"/>
        <v>Ivanpah Solar Electric Generating System</v>
      </c>
      <c r="D4543" s="123" t="str">
        <f t="shared" si="423"/>
        <v>Solar Power Tower</v>
      </c>
      <c r="E4543" s="26">
        <f t="shared" si="424"/>
        <v>0</v>
      </c>
      <c r="F4543" s="27">
        <f t="shared" si="425"/>
        <v>0</v>
      </c>
      <c r="G4543" s="28"/>
      <c r="H4543" s="131"/>
      <c r="J4543" s="29" t="e">
        <f>VLOOKUP(H4543,'Drop Down Menus'!A:B,2,FALSE)</f>
        <v>#N/A</v>
      </c>
      <c r="L4543" s="48"/>
      <c r="M4543" s="48"/>
      <c r="N4543" s="135"/>
      <c r="R4543" s="144"/>
      <c r="U4543" s="148"/>
      <c r="V4543" s="25"/>
      <c r="Y4543" s="32"/>
      <c r="AG4543" s="29"/>
      <c r="AH4543" s="34"/>
      <c r="AM4543" s="28"/>
      <c r="AN4543" s="28"/>
      <c r="AO4543" s="28"/>
      <c r="AP4543" s="25"/>
      <c r="AQ4543" s="29"/>
      <c r="AR4543" s="30"/>
      <c r="AT4543" s="30"/>
    </row>
    <row r="4544" spans="1:46" ht="30">
      <c r="A4544" s="25">
        <f t="shared" si="420"/>
        <v>2013</v>
      </c>
      <c r="B4544" s="26" t="str">
        <f t="shared" si="421"/>
        <v>Solar Partners</v>
      </c>
      <c r="C4544" s="127" t="str">
        <f t="shared" si="422"/>
        <v>Ivanpah Solar Electric Generating System</v>
      </c>
      <c r="D4544" s="123" t="str">
        <f t="shared" si="423"/>
        <v>Solar Power Tower</v>
      </c>
      <c r="E4544" s="26">
        <f t="shared" si="424"/>
        <v>0</v>
      </c>
      <c r="F4544" s="27">
        <f t="shared" si="425"/>
        <v>0</v>
      </c>
      <c r="G4544" s="28"/>
      <c r="H4544" s="131"/>
      <c r="J4544" s="29" t="e">
        <f>VLOOKUP(H4544,'Drop Down Menus'!A:B,2,FALSE)</f>
        <v>#N/A</v>
      </c>
      <c r="L4544" s="48"/>
      <c r="M4544" s="48"/>
      <c r="N4544" s="135"/>
      <c r="R4544" s="144"/>
      <c r="U4544" s="148"/>
      <c r="V4544" s="25"/>
      <c r="Y4544" s="32"/>
      <c r="AG4544" s="29"/>
      <c r="AH4544" s="34"/>
      <c r="AM4544" s="28"/>
      <c r="AN4544" s="28"/>
      <c r="AO4544" s="28"/>
      <c r="AP4544" s="25"/>
      <c r="AQ4544" s="29"/>
      <c r="AR4544" s="30"/>
      <c r="AT4544" s="30"/>
    </row>
    <row r="4545" spans="1:46" ht="30">
      <c r="A4545" s="25">
        <f t="shared" si="420"/>
        <v>2013</v>
      </c>
      <c r="B4545" s="26" t="str">
        <f t="shared" si="421"/>
        <v>Solar Partners</v>
      </c>
      <c r="C4545" s="127" t="str">
        <f t="shared" si="422"/>
        <v>Ivanpah Solar Electric Generating System</v>
      </c>
      <c r="D4545" s="123" t="str">
        <f t="shared" si="423"/>
        <v>Solar Power Tower</v>
      </c>
      <c r="E4545" s="26">
        <f t="shared" si="424"/>
        <v>0</v>
      </c>
      <c r="F4545" s="27">
        <f t="shared" si="425"/>
        <v>0</v>
      </c>
      <c r="G4545" s="28"/>
      <c r="H4545" s="131"/>
      <c r="J4545" s="29" t="e">
        <f>VLOOKUP(H4545,'Drop Down Menus'!A:B,2,FALSE)</f>
        <v>#N/A</v>
      </c>
      <c r="L4545" s="48"/>
      <c r="M4545" s="48"/>
      <c r="N4545" s="135"/>
      <c r="R4545" s="144"/>
      <c r="U4545" s="148"/>
      <c r="V4545" s="25"/>
      <c r="Y4545" s="32"/>
      <c r="AG4545" s="29"/>
      <c r="AH4545" s="34"/>
      <c r="AM4545" s="28"/>
      <c r="AN4545" s="28"/>
      <c r="AO4545" s="28"/>
      <c r="AP4545" s="25"/>
      <c r="AQ4545" s="29"/>
      <c r="AR4545" s="30"/>
      <c r="AT4545" s="30"/>
    </row>
    <row r="4546" spans="1:46" ht="30">
      <c r="A4546" s="25">
        <f t="shared" si="420"/>
        <v>2013</v>
      </c>
      <c r="B4546" s="26" t="str">
        <f t="shared" si="421"/>
        <v>Solar Partners</v>
      </c>
      <c r="C4546" s="127" t="str">
        <f t="shared" si="422"/>
        <v>Ivanpah Solar Electric Generating System</v>
      </c>
      <c r="D4546" s="123" t="str">
        <f t="shared" si="423"/>
        <v>Solar Power Tower</v>
      </c>
      <c r="E4546" s="26">
        <f t="shared" si="424"/>
        <v>0</v>
      </c>
      <c r="F4546" s="27">
        <f t="shared" si="425"/>
        <v>0</v>
      </c>
      <c r="G4546" s="28"/>
      <c r="H4546" s="131"/>
      <c r="J4546" s="29" t="e">
        <f>VLOOKUP(H4546,'Drop Down Menus'!A:B,2,FALSE)</f>
        <v>#N/A</v>
      </c>
      <c r="L4546" s="48"/>
      <c r="M4546" s="48"/>
      <c r="N4546" s="135"/>
      <c r="R4546" s="144"/>
      <c r="U4546" s="148"/>
      <c r="V4546" s="25"/>
      <c r="Y4546" s="32"/>
      <c r="AG4546" s="29"/>
      <c r="AH4546" s="34"/>
      <c r="AM4546" s="28"/>
      <c r="AN4546" s="28"/>
      <c r="AO4546" s="28"/>
      <c r="AP4546" s="25"/>
      <c r="AQ4546" s="29"/>
      <c r="AR4546" s="30"/>
      <c r="AT4546" s="30"/>
    </row>
    <row r="4547" spans="1:46" ht="30">
      <c r="A4547" s="25">
        <f t="shared" ref="A4547:A4610" si="426">ReportYear</f>
        <v>2013</v>
      </c>
      <c r="B4547" s="26" t="str">
        <f t="shared" ref="B4547:B4610" si="427">Project_Proponent</f>
        <v>Solar Partners</v>
      </c>
      <c r="C4547" s="127" t="str">
        <f t="shared" ref="C4547:C4610" si="428">Project_Name</f>
        <v>Ivanpah Solar Electric Generating System</v>
      </c>
      <c r="D4547" s="123" t="str">
        <f t="shared" ref="D4547:D4610" si="429">Project_Type_AutoFill</f>
        <v>Solar Power Tower</v>
      </c>
      <c r="E4547" s="26">
        <f t="shared" ref="E4547:E4610" si="430">SPUT_Permit____if_applicable</f>
        <v>0</v>
      </c>
      <c r="F4547" s="27">
        <f t="shared" ref="F4547:F4610" si="431">Eagle_Permit</f>
        <v>0</v>
      </c>
      <c r="G4547" s="28"/>
      <c r="H4547" s="131"/>
      <c r="J4547" s="29" t="e">
        <f>VLOOKUP(H4547,'Drop Down Menus'!A:B,2,FALSE)</f>
        <v>#N/A</v>
      </c>
      <c r="L4547" s="48"/>
      <c r="M4547" s="48"/>
      <c r="N4547" s="135"/>
      <c r="R4547" s="144"/>
      <c r="U4547" s="148"/>
      <c r="V4547" s="25"/>
      <c r="Y4547" s="32"/>
      <c r="AG4547" s="29"/>
      <c r="AH4547" s="34"/>
      <c r="AM4547" s="28"/>
      <c r="AN4547" s="28"/>
      <c r="AO4547" s="28"/>
      <c r="AP4547" s="25"/>
      <c r="AQ4547" s="29"/>
      <c r="AR4547" s="30"/>
      <c r="AT4547" s="30"/>
    </row>
    <row r="4548" spans="1:46" ht="30">
      <c r="A4548" s="25">
        <f t="shared" si="426"/>
        <v>2013</v>
      </c>
      <c r="B4548" s="26" t="str">
        <f t="shared" si="427"/>
        <v>Solar Partners</v>
      </c>
      <c r="C4548" s="127" t="str">
        <f t="shared" si="428"/>
        <v>Ivanpah Solar Electric Generating System</v>
      </c>
      <c r="D4548" s="123" t="str">
        <f t="shared" si="429"/>
        <v>Solar Power Tower</v>
      </c>
      <c r="E4548" s="26">
        <f t="shared" si="430"/>
        <v>0</v>
      </c>
      <c r="F4548" s="27">
        <f t="shared" si="431"/>
        <v>0</v>
      </c>
      <c r="G4548" s="28"/>
      <c r="H4548" s="131"/>
      <c r="J4548" s="29" t="e">
        <f>VLOOKUP(H4548,'Drop Down Menus'!A:B,2,FALSE)</f>
        <v>#N/A</v>
      </c>
      <c r="L4548" s="48"/>
      <c r="M4548" s="48"/>
      <c r="N4548" s="135"/>
      <c r="R4548" s="144"/>
      <c r="U4548" s="148"/>
      <c r="V4548" s="25"/>
      <c r="Y4548" s="32"/>
      <c r="AG4548" s="29"/>
      <c r="AH4548" s="34"/>
      <c r="AM4548" s="28"/>
      <c r="AN4548" s="28"/>
      <c r="AO4548" s="28"/>
      <c r="AP4548" s="25"/>
      <c r="AQ4548" s="29"/>
      <c r="AR4548" s="30"/>
      <c r="AT4548" s="30"/>
    </row>
    <row r="4549" spans="1:46" ht="30">
      <c r="A4549" s="25">
        <f t="shared" si="426"/>
        <v>2013</v>
      </c>
      <c r="B4549" s="26" t="str">
        <f t="shared" si="427"/>
        <v>Solar Partners</v>
      </c>
      <c r="C4549" s="127" t="str">
        <f t="shared" si="428"/>
        <v>Ivanpah Solar Electric Generating System</v>
      </c>
      <c r="D4549" s="123" t="str">
        <f t="shared" si="429"/>
        <v>Solar Power Tower</v>
      </c>
      <c r="E4549" s="26">
        <f t="shared" si="430"/>
        <v>0</v>
      </c>
      <c r="F4549" s="27">
        <f t="shared" si="431"/>
        <v>0</v>
      </c>
      <c r="G4549" s="28"/>
      <c r="H4549" s="131"/>
      <c r="J4549" s="29" t="e">
        <f>VLOOKUP(H4549,'Drop Down Menus'!A:B,2,FALSE)</f>
        <v>#N/A</v>
      </c>
      <c r="L4549" s="48"/>
      <c r="M4549" s="48"/>
      <c r="N4549" s="135"/>
      <c r="R4549" s="144"/>
      <c r="U4549" s="148"/>
      <c r="V4549" s="25"/>
      <c r="Y4549" s="32"/>
      <c r="AG4549" s="29"/>
      <c r="AH4549" s="34"/>
      <c r="AM4549" s="28"/>
      <c r="AN4549" s="28"/>
      <c r="AO4549" s="28"/>
      <c r="AP4549" s="25"/>
      <c r="AQ4549" s="29"/>
      <c r="AR4549" s="30"/>
      <c r="AT4549" s="30"/>
    </row>
    <row r="4550" spans="1:46" ht="30">
      <c r="A4550" s="25">
        <f t="shared" si="426"/>
        <v>2013</v>
      </c>
      <c r="B4550" s="26" t="str">
        <f t="shared" si="427"/>
        <v>Solar Partners</v>
      </c>
      <c r="C4550" s="127" t="str">
        <f t="shared" si="428"/>
        <v>Ivanpah Solar Electric Generating System</v>
      </c>
      <c r="D4550" s="123" t="str">
        <f t="shared" si="429"/>
        <v>Solar Power Tower</v>
      </c>
      <c r="E4550" s="26">
        <f t="shared" si="430"/>
        <v>0</v>
      </c>
      <c r="F4550" s="27">
        <f t="shared" si="431"/>
        <v>0</v>
      </c>
      <c r="G4550" s="28"/>
      <c r="H4550" s="131"/>
      <c r="J4550" s="29" t="e">
        <f>VLOOKUP(H4550,'Drop Down Menus'!A:B,2,FALSE)</f>
        <v>#N/A</v>
      </c>
      <c r="L4550" s="48"/>
      <c r="M4550" s="48"/>
      <c r="N4550" s="135"/>
      <c r="R4550" s="144"/>
      <c r="U4550" s="148"/>
      <c r="V4550" s="25"/>
      <c r="Y4550" s="32"/>
      <c r="AG4550" s="29"/>
      <c r="AH4550" s="34"/>
      <c r="AM4550" s="28"/>
      <c r="AN4550" s="28"/>
      <c r="AO4550" s="28"/>
      <c r="AP4550" s="25"/>
      <c r="AQ4550" s="29"/>
      <c r="AR4550" s="30"/>
      <c r="AT4550" s="30"/>
    </row>
    <row r="4551" spans="1:46" ht="30">
      <c r="A4551" s="25">
        <f t="shared" si="426"/>
        <v>2013</v>
      </c>
      <c r="B4551" s="26" t="str">
        <f t="shared" si="427"/>
        <v>Solar Partners</v>
      </c>
      <c r="C4551" s="127" t="str">
        <f t="shared" si="428"/>
        <v>Ivanpah Solar Electric Generating System</v>
      </c>
      <c r="D4551" s="123" t="str">
        <f t="shared" si="429"/>
        <v>Solar Power Tower</v>
      </c>
      <c r="E4551" s="26">
        <f t="shared" si="430"/>
        <v>0</v>
      </c>
      <c r="F4551" s="27">
        <f t="shared" si="431"/>
        <v>0</v>
      </c>
      <c r="G4551" s="28"/>
      <c r="H4551" s="131"/>
      <c r="J4551" s="29" t="e">
        <f>VLOOKUP(H4551,'Drop Down Menus'!A:B,2,FALSE)</f>
        <v>#N/A</v>
      </c>
      <c r="L4551" s="48"/>
      <c r="M4551" s="48"/>
      <c r="N4551" s="135"/>
      <c r="R4551" s="144"/>
      <c r="U4551" s="148"/>
      <c r="V4551" s="25"/>
      <c r="Y4551" s="32"/>
      <c r="AG4551" s="29"/>
      <c r="AH4551" s="34"/>
      <c r="AM4551" s="28"/>
      <c r="AN4551" s="28"/>
      <c r="AO4551" s="28"/>
      <c r="AP4551" s="25"/>
      <c r="AQ4551" s="29"/>
      <c r="AR4551" s="30"/>
      <c r="AT4551" s="30"/>
    </row>
    <row r="4552" spans="1:46" ht="30">
      <c r="A4552" s="25">
        <f t="shared" si="426"/>
        <v>2013</v>
      </c>
      <c r="B4552" s="26" t="str">
        <f t="shared" si="427"/>
        <v>Solar Partners</v>
      </c>
      <c r="C4552" s="127" t="str">
        <f t="shared" si="428"/>
        <v>Ivanpah Solar Electric Generating System</v>
      </c>
      <c r="D4552" s="123" t="str">
        <f t="shared" si="429"/>
        <v>Solar Power Tower</v>
      </c>
      <c r="E4552" s="26">
        <f t="shared" si="430"/>
        <v>0</v>
      </c>
      <c r="F4552" s="27">
        <f t="shared" si="431"/>
        <v>0</v>
      </c>
      <c r="G4552" s="28"/>
      <c r="H4552" s="131"/>
      <c r="J4552" s="29" t="e">
        <f>VLOOKUP(H4552,'Drop Down Menus'!A:B,2,FALSE)</f>
        <v>#N/A</v>
      </c>
      <c r="L4552" s="48"/>
      <c r="M4552" s="48"/>
      <c r="N4552" s="135"/>
      <c r="R4552" s="144"/>
      <c r="U4552" s="148"/>
      <c r="V4552" s="25"/>
      <c r="Y4552" s="32"/>
      <c r="AG4552" s="29"/>
      <c r="AH4552" s="34"/>
      <c r="AM4552" s="28"/>
      <c r="AN4552" s="28"/>
      <c r="AO4552" s="28"/>
      <c r="AP4552" s="25"/>
      <c r="AQ4552" s="29"/>
      <c r="AR4552" s="30"/>
      <c r="AT4552" s="30"/>
    </row>
    <row r="4553" spans="1:46" ht="30">
      <c r="A4553" s="25">
        <f t="shared" si="426"/>
        <v>2013</v>
      </c>
      <c r="B4553" s="26" t="str">
        <f t="shared" si="427"/>
        <v>Solar Partners</v>
      </c>
      <c r="C4553" s="127" t="str">
        <f t="shared" si="428"/>
        <v>Ivanpah Solar Electric Generating System</v>
      </c>
      <c r="D4553" s="123" t="str">
        <f t="shared" si="429"/>
        <v>Solar Power Tower</v>
      </c>
      <c r="E4553" s="26">
        <f t="shared" si="430"/>
        <v>0</v>
      </c>
      <c r="F4553" s="27">
        <f t="shared" si="431"/>
        <v>0</v>
      </c>
      <c r="G4553" s="28"/>
      <c r="H4553" s="131"/>
      <c r="J4553" s="29" t="e">
        <f>VLOOKUP(H4553,'Drop Down Menus'!A:B,2,FALSE)</f>
        <v>#N/A</v>
      </c>
      <c r="L4553" s="48"/>
      <c r="M4553" s="48"/>
      <c r="N4553" s="135"/>
      <c r="R4553" s="144"/>
      <c r="U4553" s="148"/>
      <c r="V4553" s="25"/>
      <c r="Y4553" s="32"/>
      <c r="AG4553" s="29"/>
      <c r="AH4553" s="34"/>
      <c r="AM4553" s="28"/>
      <c r="AN4553" s="28"/>
      <c r="AO4553" s="28"/>
      <c r="AP4553" s="25"/>
      <c r="AQ4553" s="29"/>
      <c r="AR4553" s="30"/>
      <c r="AT4553" s="30"/>
    </row>
    <row r="4554" spans="1:46" ht="30">
      <c r="A4554" s="25">
        <f t="shared" si="426"/>
        <v>2013</v>
      </c>
      <c r="B4554" s="26" t="str">
        <f t="shared" si="427"/>
        <v>Solar Partners</v>
      </c>
      <c r="C4554" s="127" t="str">
        <f t="shared" si="428"/>
        <v>Ivanpah Solar Electric Generating System</v>
      </c>
      <c r="D4554" s="123" t="str">
        <f t="shared" si="429"/>
        <v>Solar Power Tower</v>
      </c>
      <c r="E4554" s="26">
        <f t="shared" si="430"/>
        <v>0</v>
      </c>
      <c r="F4554" s="27">
        <f t="shared" si="431"/>
        <v>0</v>
      </c>
      <c r="G4554" s="28"/>
      <c r="H4554" s="131"/>
      <c r="J4554" s="29" t="e">
        <f>VLOOKUP(H4554,'Drop Down Menus'!A:B,2,FALSE)</f>
        <v>#N/A</v>
      </c>
      <c r="L4554" s="48"/>
      <c r="M4554" s="48"/>
      <c r="N4554" s="135"/>
      <c r="R4554" s="144"/>
      <c r="U4554" s="148"/>
      <c r="V4554" s="25"/>
      <c r="Y4554" s="32"/>
      <c r="AG4554" s="29"/>
      <c r="AH4554" s="34"/>
      <c r="AM4554" s="28"/>
      <c r="AN4554" s="28"/>
      <c r="AO4554" s="28"/>
      <c r="AP4554" s="25"/>
      <c r="AQ4554" s="29"/>
      <c r="AR4554" s="30"/>
      <c r="AT4554" s="30"/>
    </row>
    <row r="4555" spans="1:46" ht="30">
      <c r="A4555" s="25">
        <f t="shared" si="426"/>
        <v>2013</v>
      </c>
      <c r="B4555" s="26" t="str">
        <f t="shared" si="427"/>
        <v>Solar Partners</v>
      </c>
      <c r="C4555" s="127" t="str">
        <f t="shared" si="428"/>
        <v>Ivanpah Solar Electric Generating System</v>
      </c>
      <c r="D4555" s="123" t="str">
        <f t="shared" si="429"/>
        <v>Solar Power Tower</v>
      </c>
      <c r="E4555" s="26">
        <f t="shared" si="430"/>
        <v>0</v>
      </c>
      <c r="F4555" s="27">
        <f t="shared" si="431"/>
        <v>0</v>
      </c>
      <c r="G4555" s="28"/>
      <c r="H4555" s="131"/>
      <c r="J4555" s="29" t="e">
        <f>VLOOKUP(H4555,'Drop Down Menus'!A:B,2,FALSE)</f>
        <v>#N/A</v>
      </c>
      <c r="L4555" s="48"/>
      <c r="M4555" s="48"/>
      <c r="N4555" s="135"/>
      <c r="R4555" s="144"/>
      <c r="U4555" s="148"/>
      <c r="V4555" s="25"/>
      <c r="Y4555" s="32"/>
      <c r="AG4555" s="29"/>
      <c r="AH4555" s="34"/>
      <c r="AM4555" s="28"/>
      <c r="AN4555" s="28"/>
      <c r="AO4555" s="28"/>
      <c r="AP4555" s="25"/>
      <c r="AQ4555" s="29"/>
      <c r="AR4555" s="30"/>
      <c r="AT4555" s="30"/>
    </row>
    <row r="4556" spans="1:46" ht="30">
      <c r="A4556" s="25">
        <f t="shared" si="426"/>
        <v>2013</v>
      </c>
      <c r="B4556" s="26" t="str">
        <f t="shared" si="427"/>
        <v>Solar Partners</v>
      </c>
      <c r="C4556" s="127" t="str">
        <f t="shared" si="428"/>
        <v>Ivanpah Solar Electric Generating System</v>
      </c>
      <c r="D4556" s="123" t="str">
        <f t="shared" si="429"/>
        <v>Solar Power Tower</v>
      </c>
      <c r="E4556" s="26">
        <f t="shared" si="430"/>
        <v>0</v>
      </c>
      <c r="F4556" s="27">
        <f t="shared" si="431"/>
        <v>0</v>
      </c>
      <c r="G4556" s="28"/>
      <c r="H4556" s="131"/>
      <c r="J4556" s="29" t="e">
        <f>VLOOKUP(H4556,'Drop Down Menus'!A:B,2,FALSE)</f>
        <v>#N/A</v>
      </c>
      <c r="L4556" s="48"/>
      <c r="M4556" s="48"/>
      <c r="N4556" s="135"/>
      <c r="R4556" s="144"/>
      <c r="U4556" s="148"/>
      <c r="V4556" s="25"/>
      <c r="Y4556" s="32"/>
      <c r="AG4556" s="29"/>
      <c r="AH4556" s="34"/>
      <c r="AM4556" s="28"/>
      <c r="AN4556" s="28"/>
      <c r="AO4556" s="28"/>
      <c r="AP4556" s="25"/>
      <c r="AQ4556" s="29"/>
      <c r="AR4556" s="30"/>
      <c r="AT4556" s="30"/>
    </row>
    <row r="4557" spans="1:46" ht="30">
      <c r="A4557" s="25">
        <f t="shared" si="426"/>
        <v>2013</v>
      </c>
      <c r="B4557" s="26" t="str">
        <f t="shared" si="427"/>
        <v>Solar Partners</v>
      </c>
      <c r="C4557" s="127" t="str">
        <f t="shared" si="428"/>
        <v>Ivanpah Solar Electric Generating System</v>
      </c>
      <c r="D4557" s="123" t="str">
        <f t="shared" si="429"/>
        <v>Solar Power Tower</v>
      </c>
      <c r="E4557" s="26">
        <f t="shared" si="430"/>
        <v>0</v>
      </c>
      <c r="F4557" s="27">
        <f t="shared" si="431"/>
        <v>0</v>
      </c>
      <c r="G4557" s="28"/>
      <c r="H4557" s="131"/>
      <c r="J4557" s="29" t="e">
        <f>VLOOKUP(H4557,'Drop Down Menus'!A:B,2,FALSE)</f>
        <v>#N/A</v>
      </c>
      <c r="L4557" s="48"/>
      <c r="M4557" s="48"/>
      <c r="N4557" s="135"/>
      <c r="R4557" s="144"/>
      <c r="U4557" s="148"/>
      <c r="V4557" s="25"/>
      <c r="Y4557" s="32"/>
      <c r="AG4557" s="29"/>
      <c r="AH4557" s="34"/>
      <c r="AM4557" s="28"/>
      <c r="AN4557" s="28"/>
      <c r="AO4557" s="28"/>
      <c r="AP4557" s="25"/>
      <c r="AQ4557" s="29"/>
      <c r="AR4557" s="30"/>
      <c r="AT4557" s="30"/>
    </row>
    <row r="4558" spans="1:46" ht="30">
      <c r="A4558" s="25">
        <f t="shared" si="426"/>
        <v>2013</v>
      </c>
      <c r="B4558" s="26" t="str">
        <f t="shared" si="427"/>
        <v>Solar Partners</v>
      </c>
      <c r="C4558" s="127" t="str">
        <f t="shared" si="428"/>
        <v>Ivanpah Solar Electric Generating System</v>
      </c>
      <c r="D4558" s="123" t="str">
        <f t="shared" si="429"/>
        <v>Solar Power Tower</v>
      </c>
      <c r="E4558" s="26">
        <f t="shared" si="430"/>
        <v>0</v>
      </c>
      <c r="F4558" s="27">
        <f t="shared" si="431"/>
        <v>0</v>
      </c>
      <c r="G4558" s="28"/>
      <c r="H4558" s="131"/>
      <c r="J4558" s="29" t="e">
        <f>VLOOKUP(H4558,'Drop Down Menus'!A:B,2,FALSE)</f>
        <v>#N/A</v>
      </c>
      <c r="L4558" s="48"/>
      <c r="M4558" s="48"/>
      <c r="N4558" s="135"/>
      <c r="R4558" s="144"/>
      <c r="U4558" s="148"/>
      <c r="V4558" s="25"/>
      <c r="Y4558" s="32"/>
      <c r="AG4558" s="29"/>
      <c r="AH4558" s="34"/>
      <c r="AM4558" s="28"/>
      <c r="AN4558" s="28"/>
      <c r="AO4558" s="28"/>
      <c r="AP4558" s="25"/>
      <c r="AQ4558" s="29"/>
      <c r="AR4558" s="30"/>
      <c r="AT4558" s="30"/>
    </row>
    <row r="4559" spans="1:46" ht="30">
      <c r="A4559" s="25">
        <f t="shared" si="426"/>
        <v>2013</v>
      </c>
      <c r="B4559" s="26" t="str">
        <f t="shared" si="427"/>
        <v>Solar Partners</v>
      </c>
      <c r="C4559" s="127" t="str">
        <f t="shared" si="428"/>
        <v>Ivanpah Solar Electric Generating System</v>
      </c>
      <c r="D4559" s="123" t="str">
        <f t="shared" si="429"/>
        <v>Solar Power Tower</v>
      </c>
      <c r="E4559" s="26">
        <f t="shared" si="430"/>
        <v>0</v>
      </c>
      <c r="F4559" s="27">
        <f t="shared" si="431"/>
        <v>0</v>
      </c>
      <c r="G4559" s="28"/>
      <c r="H4559" s="131"/>
      <c r="J4559" s="29" t="e">
        <f>VLOOKUP(H4559,'Drop Down Menus'!A:B,2,FALSE)</f>
        <v>#N/A</v>
      </c>
      <c r="L4559" s="48"/>
      <c r="M4559" s="48"/>
      <c r="N4559" s="135"/>
      <c r="R4559" s="144"/>
      <c r="U4559" s="148"/>
      <c r="V4559" s="25"/>
      <c r="Y4559" s="32"/>
      <c r="AG4559" s="29"/>
      <c r="AH4559" s="34"/>
      <c r="AM4559" s="28"/>
      <c r="AN4559" s="28"/>
      <c r="AO4559" s="28"/>
      <c r="AP4559" s="25"/>
      <c r="AQ4559" s="29"/>
      <c r="AR4559" s="30"/>
      <c r="AT4559" s="30"/>
    </row>
    <row r="4560" spans="1:46" ht="30">
      <c r="A4560" s="25">
        <f t="shared" si="426"/>
        <v>2013</v>
      </c>
      <c r="B4560" s="26" t="str">
        <f t="shared" si="427"/>
        <v>Solar Partners</v>
      </c>
      <c r="C4560" s="127" t="str">
        <f t="shared" si="428"/>
        <v>Ivanpah Solar Electric Generating System</v>
      </c>
      <c r="D4560" s="123" t="str">
        <f t="shared" si="429"/>
        <v>Solar Power Tower</v>
      </c>
      <c r="E4560" s="26">
        <f t="shared" si="430"/>
        <v>0</v>
      </c>
      <c r="F4560" s="27">
        <f t="shared" si="431"/>
        <v>0</v>
      </c>
      <c r="G4560" s="28"/>
      <c r="H4560" s="131"/>
      <c r="J4560" s="29" t="e">
        <f>VLOOKUP(H4560,'Drop Down Menus'!A:B,2,FALSE)</f>
        <v>#N/A</v>
      </c>
      <c r="L4560" s="48"/>
      <c r="M4560" s="48"/>
      <c r="N4560" s="135"/>
      <c r="R4560" s="144"/>
      <c r="U4560" s="148"/>
      <c r="V4560" s="25"/>
      <c r="Y4560" s="32"/>
      <c r="AG4560" s="29"/>
      <c r="AH4560" s="34"/>
      <c r="AM4560" s="28"/>
      <c r="AN4560" s="28"/>
      <c r="AO4560" s="28"/>
      <c r="AP4560" s="25"/>
      <c r="AQ4560" s="29"/>
      <c r="AR4560" s="30"/>
      <c r="AT4560" s="30"/>
    </row>
    <row r="4561" spans="1:46" ht="30">
      <c r="A4561" s="25">
        <f t="shared" si="426"/>
        <v>2013</v>
      </c>
      <c r="B4561" s="26" t="str">
        <f t="shared" si="427"/>
        <v>Solar Partners</v>
      </c>
      <c r="C4561" s="127" t="str">
        <f t="shared" si="428"/>
        <v>Ivanpah Solar Electric Generating System</v>
      </c>
      <c r="D4561" s="123" t="str">
        <f t="shared" si="429"/>
        <v>Solar Power Tower</v>
      </c>
      <c r="E4561" s="26">
        <f t="shared" si="430"/>
        <v>0</v>
      </c>
      <c r="F4561" s="27">
        <f t="shared" si="431"/>
        <v>0</v>
      </c>
      <c r="G4561" s="28"/>
      <c r="H4561" s="131"/>
      <c r="J4561" s="29" t="e">
        <f>VLOOKUP(H4561,'Drop Down Menus'!A:B,2,FALSE)</f>
        <v>#N/A</v>
      </c>
      <c r="L4561" s="48"/>
      <c r="M4561" s="48"/>
      <c r="N4561" s="135"/>
      <c r="R4561" s="144"/>
      <c r="U4561" s="148"/>
      <c r="V4561" s="25"/>
      <c r="Y4561" s="32"/>
      <c r="AG4561" s="29"/>
      <c r="AH4561" s="34"/>
      <c r="AM4561" s="28"/>
      <c r="AN4561" s="28"/>
      <c r="AO4561" s="28"/>
      <c r="AP4561" s="25"/>
      <c r="AQ4561" s="29"/>
      <c r="AR4561" s="30"/>
      <c r="AT4561" s="30"/>
    </row>
    <row r="4562" spans="1:46" ht="30">
      <c r="A4562" s="25">
        <f t="shared" si="426"/>
        <v>2013</v>
      </c>
      <c r="B4562" s="26" t="str">
        <f t="shared" si="427"/>
        <v>Solar Partners</v>
      </c>
      <c r="C4562" s="127" t="str">
        <f t="shared" si="428"/>
        <v>Ivanpah Solar Electric Generating System</v>
      </c>
      <c r="D4562" s="123" t="str">
        <f t="shared" si="429"/>
        <v>Solar Power Tower</v>
      </c>
      <c r="E4562" s="26">
        <f t="shared" si="430"/>
        <v>0</v>
      </c>
      <c r="F4562" s="27">
        <f t="shared" si="431"/>
        <v>0</v>
      </c>
      <c r="G4562" s="28"/>
      <c r="H4562" s="131"/>
      <c r="J4562" s="29" t="e">
        <f>VLOOKUP(H4562,'Drop Down Menus'!A:B,2,FALSE)</f>
        <v>#N/A</v>
      </c>
      <c r="L4562" s="48"/>
      <c r="M4562" s="48"/>
      <c r="N4562" s="135"/>
      <c r="R4562" s="144"/>
      <c r="U4562" s="148"/>
      <c r="V4562" s="25"/>
      <c r="Y4562" s="32"/>
      <c r="AG4562" s="29"/>
      <c r="AH4562" s="34"/>
      <c r="AM4562" s="28"/>
      <c r="AN4562" s="28"/>
      <c r="AO4562" s="28"/>
      <c r="AP4562" s="25"/>
      <c r="AQ4562" s="29"/>
      <c r="AR4562" s="30"/>
      <c r="AT4562" s="30"/>
    </row>
    <row r="4563" spans="1:46" ht="30">
      <c r="A4563" s="25">
        <f t="shared" si="426"/>
        <v>2013</v>
      </c>
      <c r="B4563" s="26" t="str">
        <f t="shared" si="427"/>
        <v>Solar Partners</v>
      </c>
      <c r="C4563" s="127" t="str">
        <f t="shared" si="428"/>
        <v>Ivanpah Solar Electric Generating System</v>
      </c>
      <c r="D4563" s="123" t="str">
        <f t="shared" si="429"/>
        <v>Solar Power Tower</v>
      </c>
      <c r="E4563" s="26">
        <f t="shared" si="430"/>
        <v>0</v>
      </c>
      <c r="F4563" s="27">
        <f t="shared" si="431"/>
        <v>0</v>
      </c>
      <c r="G4563" s="28"/>
      <c r="H4563" s="131"/>
      <c r="J4563" s="29" t="e">
        <f>VLOOKUP(H4563,'Drop Down Menus'!A:B,2,FALSE)</f>
        <v>#N/A</v>
      </c>
      <c r="L4563" s="48"/>
      <c r="M4563" s="48"/>
      <c r="N4563" s="135"/>
      <c r="R4563" s="144"/>
      <c r="U4563" s="148"/>
      <c r="V4563" s="25"/>
      <c r="Y4563" s="32"/>
      <c r="AG4563" s="29"/>
      <c r="AH4563" s="34"/>
      <c r="AM4563" s="28"/>
      <c r="AN4563" s="28"/>
      <c r="AO4563" s="28"/>
      <c r="AP4563" s="25"/>
      <c r="AQ4563" s="29"/>
      <c r="AR4563" s="30"/>
      <c r="AT4563" s="30"/>
    </row>
    <row r="4564" spans="1:46" ht="30">
      <c r="A4564" s="25">
        <f t="shared" si="426"/>
        <v>2013</v>
      </c>
      <c r="B4564" s="26" t="str">
        <f t="shared" si="427"/>
        <v>Solar Partners</v>
      </c>
      <c r="C4564" s="127" t="str">
        <f t="shared" si="428"/>
        <v>Ivanpah Solar Electric Generating System</v>
      </c>
      <c r="D4564" s="123" t="str">
        <f t="shared" si="429"/>
        <v>Solar Power Tower</v>
      </c>
      <c r="E4564" s="26">
        <f t="shared" si="430"/>
        <v>0</v>
      </c>
      <c r="F4564" s="27">
        <f t="shared" si="431"/>
        <v>0</v>
      </c>
      <c r="G4564" s="28"/>
      <c r="H4564" s="131"/>
      <c r="J4564" s="29" t="e">
        <f>VLOOKUP(H4564,'Drop Down Menus'!A:B,2,FALSE)</f>
        <v>#N/A</v>
      </c>
      <c r="L4564" s="48"/>
      <c r="M4564" s="48"/>
      <c r="N4564" s="135"/>
      <c r="R4564" s="144"/>
      <c r="U4564" s="148"/>
      <c r="V4564" s="25"/>
      <c r="Y4564" s="32"/>
      <c r="AG4564" s="29"/>
      <c r="AH4564" s="34"/>
      <c r="AM4564" s="28"/>
      <c r="AN4564" s="28"/>
      <c r="AO4564" s="28"/>
      <c r="AP4564" s="25"/>
      <c r="AQ4564" s="29"/>
      <c r="AR4564" s="30"/>
      <c r="AT4564" s="30"/>
    </row>
    <row r="4565" spans="1:46" ht="30">
      <c r="A4565" s="25">
        <f t="shared" si="426"/>
        <v>2013</v>
      </c>
      <c r="B4565" s="26" t="str">
        <f t="shared" si="427"/>
        <v>Solar Partners</v>
      </c>
      <c r="C4565" s="127" t="str">
        <f t="shared" si="428"/>
        <v>Ivanpah Solar Electric Generating System</v>
      </c>
      <c r="D4565" s="123" t="str">
        <f t="shared" si="429"/>
        <v>Solar Power Tower</v>
      </c>
      <c r="E4565" s="26">
        <f t="shared" si="430"/>
        <v>0</v>
      </c>
      <c r="F4565" s="27">
        <f t="shared" si="431"/>
        <v>0</v>
      </c>
      <c r="G4565" s="28"/>
      <c r="H4565" s="131"/>
      <c r="J4565" s="29" t="e">
        <f>VLOOKUP(H4565,'Drop Down Menus'!A:B,2,FALSE)</f>
        <v>#N/A</v>
      </c>
      <c r="L4565" s="48"/>
      <c r="M4565" s="48"/>
      <c r="N4565" s="135"/>
      <c r="R4565" s="144"/>
      <c r="U4565" s="148"/>
      <c r="V4565" s="25"/>
      <c r="Y4565" s="32"/>
      <c r="AG4565" s="29"/>
      <c r="AH4565" s="34"/>
      <c r="AM4565" s="28"/>
      <c r="AN4565" s="28"/>
      <c r="AO4565" s="28"/>
      <c r="AP4565" s="25"/>
      <c r="AQ4565" s="29"/>
      <c r="AR4565" s="30"/>
      <c r="AT4565" s="30"/>
    </row>
    <row r="4566" spans="1:46" ht="30">
      <c r="A4566" s="25">
        <f t="shared" si="426"/>
        <v>2013</v>
      </c>
      <c r="B4566" s="26" t="str">
        <f t="shared" si="427"/>
        <v>Solar Partners</v>
      </c>
      <c r="C4566" s="127" t="str">
        <f t="shared" si="428"/>
        <v>Ivanpah Solar Electric Generating System</v>
      </c>
      <c r="D4566" s="123" t="str">
        <f t="shared" si="429"/>
        <v>Solar Power Tower</v>
      </c>
      <c r="E4566" s="26">
        <f t="shared" si="430"/>
        <v>0</v>
      </c>
      <c r="F4566" s="27">
        <f t="shared" si="431"/>
        <v>0</v>
      </c>
      <c r="G4566" s="28"/>
      <c r="H4566" s="131"/>
      <c r="J4566" s="29" t="e">
        <f>VLOOKUP(H4566,'Drop Down Menus'!A:B,2,FALSE)</f>
        <v>#N/A</v>
      </c>
      <c r="L4566" s="48"/>
      <c r="M4566" s="48"/>
      <c r="N4566" s="135"/>
      <c r="R4566" s="144"/>
      <c r="U4566" s="148"/>
      <c r="V4566" s="25"/>
      <c r="Y4566" s="32"/>
      <c r="AG4566" s="29"/>
      <c r="AH4566" s="34"/>
      <c r="AM4566" s="28"/>
      <c r="AN4566" s="28"/>
      <c r="AO4566" s="28"/>
      <c r="AP4566" s="25"/>
      <c r="AQ4566" s="29"/>
      <c r="AR4566" s="30"/>
      <c r="AT4566" s="30"/>
    </row>
    <row r="4567" spans="1:46" ht="30">
      <c r="A4567" s="25">
        <f t="shared" si="426"/>
        <v>2013</v>
      </c>
      <c r="B4567" s="26" t="str">
        <f t="shared" si="427"/>
        <v>Solar Partners</v>
      </c>
      <c r="C4567" s="127" t="str">
        <f t="shared" si="428"/>
        <v>Ivanpah Solar Electric Generating System</v>
      </c>
      <c r="D4567" s="123" t="str">
        <f t="shared" si="429"/>
        <v>Solar Power Tower</v>
      </c>
      <c r="E4567" s="26">
        <f t="shared" si="430"/>
        <v>0</v>
      </c>
      <c r="F4567" s="27">
        <f t="shared" si="431"/>
        <v>0</v>
      </c>
      <c r="G4567" s="28"/>
      <c r="H4567" s="131"/>
      <c r="J4567" s="29" t="e">
        <f>VLOOKUP(H4567,'Drop Down Menus'!A:B,2,FALSE)</f>
        <v>#N/A</v>
      </c>
      <c r="L4567" s="48"/>
      <c r="M4567" s="48"/>
      <c r="N4567" s="135"/>
      <c r="R4567" s="144"/>
      <c r="U4567" s="148"/>
      <c r="V4567" s="25"/>
      <c r="Y4567" s="32"/>
      <c r="AG4567" s="29"/>
      <c r="AH4567" s="34"/>
      <c r="AM4567" s="28"/>
      <c r="AN4567" s="28"/>
      <c r="AO4567" s="28"/>
      <c r="AP4567" s="25"/>
      <c r="AQ4567" s="29"/>
      <c r="AR4567" s="30"/>
      <c r="AT4567" s="30"/>
    </row>
    <row r="4568" spans="1:46" ht="30">
      <c r="A4568" s="25">
        <f t="shared" si="426"/>
        <v>2013</v>
      </c>
      <c r="B4568" s="26" t="str">
        <f t="shared" si="427"/>
        <v>Solar Partners</v>
      </c>
      <c r="C4568" s="127" t="str">
        <f t="shared" si="428"/>
        <v>Ivanpah Solar Electric Generating System</v>
      </c>
      <c r="D4568" s="123" t="str">
        <f t="shared" si="429"/>
        <v>Solar Power Tower</v>
      </c>
      <c r="E4568" s="26">
        <f t="shared" si="430"/>
        <v>0</v>
      </c>
      <c r="F4568" s="27">
        <f t="shared" si="431"/>
        <v>0</v>
      </c>
      <c r="G4568" s="28"/>
      <c r="H4568" s="131"/>
      <c r="J4568" s="29" t="e">
        <f>VLOOKUP(H4568,'Drop Down Menus'!A:B,2,FALSE)</f>
        <v>#N/A</v>
      </c>
      <c r="L4568" s="48"/>
      <c r="M4568" s="48"/>
      <c r="N4568" s="135"/>
      <c r="R4568" s="144"/>
      <c r="U4568" s="148"/>
      <c r="V4568" s="25"/>
      <c r="Y4568" s="32"/>
      <c r="AG4568" s="29"/>
      <c r="AH4568" s="34"/>
      <c r="AM4568" s="28"/>
      <c r="AN4568" s="28"/>
      <c r="AO4568" s="28"/>
      <c r="AP4568" s="25"/>
      <c r="AQ4568" s="29"/>
      <c r="AR4568" s="30"/>
      <c r="AT4568" s="30"/>
    </row>
    <row r="4569" spans="1:46" ht="30">
      <c r="A4569" s="25">
        <f t="shared" si="426"/>
        <v>2013</v>
      </c>
      <c r="B4569" s="26" t="str">
        <f t="shared" si="427"/>
        <v>Solar Partners</v>
      </c>
      <c r="C4569" s="127" t="str">
        <f t="shared" si="428"/>
        <v>Ivanpah Solar Electric Generating System</v>
      </c>
      <c r="D4569" s="123" t="str">
        <f t="shared" si="429"/>
        <v>Solar Power Tower</v>
      </c>
      <c r="E4569" s="26">
        <f t="shared" si="430"/>
        <v>0</v>
      </c>
      <c r="F4569" s="27">
        <f t="shared" si="431"/>
        <v>0</v>
      </c>
      <c r="G4569" s="28"/>
      <c r="H4569" s="131"/>
      <c r="J4569" s="29" t="e">
        <f>VLOOKUP(H4569,'Drop Down Menus'!A:B,2,FALSE)</f>
        <v>#N/A</v>
      </c>
      <c r="L4569" s="48"/>
      <c r="M4569" s="48"/>
      <c r="N4569" s="135"/>
      <c r="R4569" s="144"/>
      <c r="U4569" s="148"/>
      <c r="V4569" s="25"/>
      <c r="Y4569" s="32"/>
      <c r="AG4569" s="29"/>
      <c r="AH4569" s="34"/>
      <c r="AM4569" s="28"/>
      <c r="AN4569" s="28"/>
      <c r="AO4569" s="28"/>
      <c r="AP4569" s="25"/>
      <c r="AQ4569" s="29"/>
      <c r="AR4569" s="30"/>
      <c r="AT4569" s="30"/>
    </row>
    <row r="4570" spans="1:46" ht="30">
      <c r="A4570" s="25">
        <f t="shared" si="426"/>
        <v>2013</v>
      </c>
      <c r="B4570" s="26" t="str">
        <f t="shared" si="427"/>
        <v>Solar Partners</v>
      </c>
      <c r="C4570" s="127" t="str">
        <f t="shared" si="428"/>
        <v>Ivanpah Solar Electric Generating System</v>
      </c>
      <c r="D4570" s="123" t="str">
        <f t="shared" si="429"/>
        <v>Solar Power Tower</v>
      </c>
      <c r="E4570" s="26">
        <f t="shared" si="430"/>
        <v>0</v>
      </c>
      <c r="F4570" s="27">
        <f t="shared" si="431"/>
        <v>0</v>
      </c>
      <c r="G4570" s="28"/>
      <c r="H4570" s="131"/>
      <c r="J4570" s="29" t="e">
        <f>VLOOKUP(H4570,'Drop Down Menus'!A:B,2,FALSE)</f>
        <v>#N/A</v>
      </c>
      <c r="L4570" s="48"/>
      <c r="M4570" s="48"/>
      <c r="N4570" s="135"/>
      <c r="R4570" s="144"/>
      <c r="U4570" s="148"/>
      <c r="V4570" s="25"/>
      <c r="Y4570" s="32"/>
      <c r="AG4570" s="29"/>
      <c r="AH4570" s="34"/>
      <c r="AM4570" s="28"/>
      <c r="AN4570" s="28"/>
      <c r="AO4570" s="28"/>
      <c r="AP4570" s="25"/>
      <c r="AQ4570" s="29"/>
      <c r="AR4570" s="30"/>
      <c r="AT4570" s="30"/>
    </row>
    <row r="4571" spans="1:46" ht="30">
      <c r="A4571" s="25">
        <f t="shared" si="426"/>
        <v>2013</v>
      </c>
      <c r="B4571" s="26" t="str">
        <f t="shared" si="427"/>
        <v>Solar Partners</v>
      </c>
      <c r="C4571" s="127" t="str">
        <f t="shared" si="428"/>
        <v>Ivanpah Solar Electric Generating System</v>
      </c>
      <c r="D4571" s="123" t="str">
        <f t="shared" si="429"/>
        <v>Solar Power Tower</v>
      </c>
      <c r="E4571" s="26">
        <f t="shared" si="430"/>
        <v>0</v>
      </c>
      <c r="F4571" s="27">
        <f t="shared" si="431"/>
        <v>0</v>
      </c>
      <c r="G4571" s="28"/>
      <c r="H4571" s="131"/>
      <c r="J4571" s="29" t="e">
        <f>VLOOKUP(H4571,'Drop Down Menus'!A:B,2,FALSE)</f>
        <v>#N/A</v>
      </c>
      <c r="L4571" s="48"/>
      <c r="M4571" s="48"/>
      <c r="N4571" s="135"/>
      <c r="R4571" s="144"/>
      <c r="U4571" s="148"/>
      <c r="V4571" s="25"/>
      <c r="Y4571" s="32"/>
      <c r="AG4571" s="29"/>
      <c r="AH4571" s="34"/>
      <c r="AM4571" s="28"/>
      <c r="AN4571" s="28"/>
      <c r="AO4571" s="28"/>
      <c r="AP4571" s="25"/>
      <c r="AQ4571" s="29"/>
      <c r="AR4571" s="30"/>
      <c r="AT4571" s="30"/>
    </row>
    <row r="4572" spans="1:46" ht="30">
      <c r="A4572" s="25">
        <f t="shared" si="426"/>
        <v>2013</v>
      </c>
      <c r="B4572" s="26" t="str">
        <f t="shared" si="427"/>
        <v>Solar Partners</v>
      </c>
      <c r="C4572" s="127" t="str">
        <f t="shared" si="428"/>
        <v>Ivanpah Solar Electric Generating System</v>
      </c>
      <c r="D4572" s="123" t="str">
        <f t="shared" si="429"/>
        <v>Solar Power Tower</v>
      </c>
      <c r="E4572" s="26">
        <f t="shared" si="430"/>
        <v>0</v>
      </c>
      <c r="F4572" s="27">
        <f t="shared" si="431"/>
        <v>0</v>
      </c>
      <c r="G4572" s="28"/>
      <c r="H4572" s="131"/>
      <c r="J4572" s="29" t="e">
        <f>VLOOKUP(H4572,'Drop Down Menus'!A:B,2,FALSE)</f>
        <v>#N/A</v>
      </c>
      <c r="L4572" s="48"/>
      <c r="M4572" s="48"/>
      <c r="N4572" s="135"/>
      <c r="R4572" s="144"/>
      <c r="U4572" s="148"/>
      <c r="V4572" s="25"/>
      <c r="Y4572" s="32"/>
      <c r="AG4572" s="29"/>
      <c r="AH4572" s="34"/>
      <c r="AM4572" s="28"/>
      <c r="AN4572" s="28"/>
      <c r="AO4572" s="28"/>
      <c r="AP4572" s="25"/>
      <c r="AQ4572" s="29"/>
      <c r="AR4572" s="30"/>
      <c r="AT4572" s="30"/>
    </row>
    <row r="4573" spans="1:46" ht="30">
      <c r="A4573" s="25">
        <f t="shared" si="426"/>
        <v>2013</v>
      </c>
      <c r="B4573" s="26" t="str">
        <f t="shared" si="427"/>
        <v>Solar Partners</v>
      </c>
      <c r="C4573" s="127" t="str">
        <f t="shared" si="428"/>
        <v>Ivanpah Solar Electric Generating System</v>
      </c>
      <c r="D4573" s="123" t="str">
        <f t="shared" si="429"/>
        <v>Solar Power Tower</v>
      </c>
      <c r="E4573" s="26">
        <f t="shared" si="430"/>
        <v>0</v>
      </c>
      <c r="F4573" s="27">
        <f t="shared" si="431"/>
        <v>0</v>
      </c>
      <c r="G4573" s="28"/>
      <c r="H4573" s="131"/>
      <c r="J4573" s="29" t="e">
        <f>VLOOKUP(H4573,'Drop Down Menus'!A:B,2,FALSE)</f>
        <v>#N/A</v>
      </c>
      <c r="L4573" s="48"/>
      <c r="M4573" s="48"/>
      <c r="N4573" s="135"/>
      <c r="R4573" s="144"/>
      <c r="U4573" s="148"/>
      <c r="V4573" s="25"/>
      <c r="Y4573" s="32"/>
      <c r="AG4573" s="29"/>
      <c r="AH4573" s="34"/>
      <c r="AM4573" s="28"/>
      <c r="AN4573" s="28"/>
      <c r="AO4573" s="28"/>
      <c r="AP4573" s="25"/>
      <c r="AQ4573" s="29"/>
      <c r="AR4573" s="30"/>
      <c r="AT4573" s="30"/>
    </row>
    <row r="4574" spans="1:46" ht="30">
      <c r="A4574" s="25">
        <f t="shared" si="426"/>
        <v>2013</v>
      </c>
      <c r="B4574" s="26" t="str">
        <f t="shared" si="427"/>
        <v>Solar Partners</v>
      </c>
      <c r="C4574" s="127" t="str">
        <f t="shared" si="428"/>
        <v>Ivanpah Solar Electric Generating System</v>
      </c>
      <c r="D4574" s="123" t="str">
        <f t="shared" si="429"/>
        <v>Solar Power Tower</v>
      </c>
      <c r="E4574" s="26">
        <f t="shared" si="430"/>
        <v>0</v>
      </c>
      <c r="F4574" s="27">
        <f t="shared" si="431"/>
        <v>0</v>
      </c>
      <c r="G4574" s="28"/>
      <c r="H4574" s="131"/>
      <c r="J4574" s="29" t="e">
        <f>VLOOKUP(H4574,'Drop Down Menus'!A:B,2,FALSE)</f>
        <v>#N/A</v>
      </c>
      <c r="L4574" s="48"/>
      <c r="M4574" s="48"/>
      <c r="N4574" s="135"/>
      <c r="R4574" s="144"/>
      <c r="U4574" s="148"/>
      <c r="V4574" s="25"/>
      <c r="Y4574" s="32"/>
      <c r="AG4574" s="29"/>
      <c r="AH4574" s="34"/>
      <c r="AM4574" s="28"/>
      <c r="AN4574" s="28"/>
      <c r="AO4574" s="28"/>
      <c r="AP4574" s="25"/>
      <c r="AQ4574" s="29"/>
      <c r="AR4574" s="30"/>
      <c r="AT4574" s="30"/>
    </row>
    <row r="4575" spans="1:46" ht="30">
      <c r="A4575" s="25">
        <f t="shared" si="426"/>
        <v>2013</v>
      </c>
      <c r="B4575" s="26" t="str">
        <f t="shared" si="427"/>
        <v>Solar Partners</v>
      </c>
      <c r="C4575" s="127" t="str">
        <f t="shared" si="428"/>
        <v>Ivanpah Solar Electric Generating System</v>
      </c>
      <c r="D4575" s="123" t="str">
        <f t="shared" si="429"/>
        <v>Solar Power Tower</v>
      </c>
      <c r="E4575" s="26">
        <f t="shared" si="430"/>
        <v>0</v>
      </c>
      <c r="F4575" s="27">
        <f t="shared" si="431"/>
        <v>0</v>
      </c>
      <c r="G4575" s="28"/>
      <c r="H4575" s="131"/>
      <c r="J4575" s="29" t="e">
        <f>VLOOKUP(H4575,'Drop Down Menus'!A:B,2,FALSE)</f>
        <v>#N/A</v>
      </c>
      <c r="L4575" s="48"/>
      <c r="M4575" s="48"/>
      <c r="N4575" s="135"/>
      <c r="R4575" s="144"/>
      <c r="U4575" s="148"/>
      <c r="V4575" s="25"/>
      <c r="Y4575" s="32"/>
      <c r="AG4575" s="29"/>
      <c r="AH4575" s="34"/>
      <c r="AM4575" s="28"/>
      <c r="AN4575" s="28"/>
      <c r="AO4575" s="28"/>
      <c r="AP4575" s="25"/>
      <c r="AQ4575" s="29"/>
      <c r="AR4575" s="30"/>
      <c r="AT4575" s="30"/>
    </row>
    <row r="4576" spans="1:46" ht="30">
      <c r="A4576" s="25">
        <f t="shared" si="426"/>
        <v>2013</v>
      </c>
      <c r="B4576" s="26" t="str">
        <f t="shared" si="427"/>
        <v>Solar Partners</v>
      </c>
      <c r="C4576" s="127" t="str">
        <f t="shared" si="428"/>
        <v>Ivanpah Solar Electric Generating System</v>
      </c>
      <c r="D4576" s="123" t="str">
        <f t="shared" si="429"/>
        <v>Solar Power Tower</v>
      </c>
      <c r="E4576" s="26">
        <f t="shared" si="430"/>
        <v>0</v>
      </c>
      <c r="F4576" s="27">
        <f t="shared" si="431"/>
        <v>0</v>
      </c>
      <c r="G4576" s="28"/>
      <c r="H4576" s="131"/>
      <c r="J4576" s="29" t="e">
        <f>VLOOKUP(H4576,'Drop Down Menus'!A:B,2,FALSE)</f>
        <v>#N/A</v>
      </c>
      <c r="L4576" s="48"/>
      <c r="M4576" s="48"/>
      <c r="N4576" s="135"/>
      <c r="R4576" s="144"/>
      <c r="U4576" s="148"/>
      <c r="V4576" s="25"/>
      <c r="Y4576" s="32"/>
      <c r="AG4576" s="29"/>
      <c r="AH4576" s="34"/>
      <c r="AM4576" s="28"/>
      <c r="AN4576" s="28"/>
      <c r="AO4576" s="28"/>
      <c r="AP4576" s="25"/>
      <c r="AQ4576" s="29"/>
      <c r="AR4576" s="30"/>
      <c r="AT4576" s="30"/>
    </row>
    <row r="4577" spans="1:46" ht="30">
      <c r="A4577" s="25">
        <f t="shared" si="426"/>
        <v>2013</v>
      </c>
      <c r="B4577" s="26" t="str">
        <f t="shared" si="427"/>
        <v>Solar Partners</v>
      </c>
      <c r="C4577" s="127" t="str">
        <f t="shared" si="428"/>
        <v>Ivanpah Solar Electric Generating System</v>
      </c>
      <c r="D4577" s="123" t="str">
        <f t="shared" si="429"/>
        <v>Solar Power Tower</v>
      </c>
      <c r="E4577" s="26">
        <f t="shared" si="430"/>
        <v>0</v>
      </c>
      <c r="F4577" s="27">
        <f t="shared" si="431"/>
        <v>0</v>
      </c>
      <c r="G4577" s="28"/>
      <c r="H4577" s="131"/>
      <c r="J4577" s="29" t="e">
        <f>VLOOKUP(H4577,'Drop Down Menus'!A:B,2,FALSE)</f>
        <v>#N/A</v>
      </c>
      <c r="L4577" s="48"/>
      <c r="M4577" s="48"/>
      <c r="N4577" s="135"/>
      <c r="R4577" s="144"/>
      <c r="U4577" s="148"/>
      <c r="V4577" s="25"/>
      <c r="Y4577" s="32"/>
      <c r="AG4577" s="29"/>
      <c r="AH4577" s="34"/>
      <c r="AM4577" s="28"/>
      <c r="AN4577" s="28"/>
      <c r="AO4577" s="28"/>
      <c r="AP4577" s="25"/>
      <c r="AQ4577" s="29"/>
      <c r="AR4577" s="30"/>
      <c r="AT4577" s="30"/>
    </row>
    <row r="4578" spans="1:46" ht="30">
      <c r="A4578" s="25">
        <f t="shared" si="426"/>
        <v>2013</v>
      </c>
      <c r="B4578" s="26" t="str">
        <f t="shared" si="427"/>
        <v>Solar Partners</v>
      </c>
      <c r="C4578" s="127" t="str">
        <f t="shared" si="428"/>
        <v>Ivanpah Solar Electric Generating System</v>
      </c>
      <c r="D4578" s="123" t="str">
        <f t="shared" si="429"/>
        <v>Solar Power Tower</v>
      </c>
      <c r="E4578" s="26">
        <f t="shared" si="430"/>
        <v>0</v>
      </c>
      <c r="F4578" s="27">
        <f t="shared" si="431"/>
        <v>0</v>
      </c>
      <c r="G4578" s="28"/>
      <c r="H4578" s="131"/>
      <c r="J4578" s="29" t="e">
        <f>VLOOKUP(H4578,'Drop Down Menus'!A:B,2,FALSE)</f>
        <v>#N/A</v>
      </c>
      <c r="L4578" s="48"/>
      <c r="M4578" s="48"/>
      <c r="N4578" s="135"/>
      <c r="R4578" s="144"/>
      <c r="U4578" s="148"/>
      <c r="V4578" s="25"/>
      <c r="Y4578" s="32"/>
      <c r="AG4578" s="29"/>
      <c r="AH4578" s="34"/>
      <c r="AM4578" s="28"/>
      <c r="AN4578" s="28"/>
      <c r="AO4578" s="28"/>
      <c r="AP4578" s="25"/>
      <c r="AQ4578" s="29"/>
      <c r="AR4578" s="30"/>
      <c r="AT4578" s="30"/>
    </row>
    <row r="4579" spans="1:46" ht="30">
      <c r="A4579" s="25">
        <f t="shared" si="426"/>
        <v>2013</v>
      </c>
      <c r="B4579" s="26" t="str">
        <f t="shared" si="427"/>
        <v>Solar Partners</v>
      </c>
      <c r="C4579" s="127" t="str">
        <f t="shared" si="428"/>
        <v>Ivanpah Solar Electric Generating System</v>
      </c>
      <c r="D4579" s="123" t="str">
        <f t="shared" si="429"/>
        <v>Solar Power Tower</v>
      </c>
      <c r="E4579" s="26">
        <f t="shared" si="430"/>
        <v>0</v>
      </c>
      <c r="F4579" s="27">
        <f t="shared" si="431"/>
        <v>0</v>
      </c>
      <c r="G4579" s="28"/>
      <c r="H4579" s="131"/>
      <c r="J4579" s="29" t="e">
        <f>VLOOKUP(H4579,'Drop Down Menus'!A:B,2,FALSE)</f>
        <v>#N/A</v>
      </c>
      <c r="L4579" s="48"/>
      <c r="M4579" s="48"/>
      <c r="N4579" s="135"/>
      <c r="R4579" s="144"/>
      <c r="U4579" s="148"/>
      <c r="V4579" s="25"/>
      <c r="Y4579" s="32"/>
      <c r="AG4579" s="29"/>
      <c r="AH4579" s="34"/>
      <c r="AM4579" s="28"/>
      <c r="AN4579" s="28"/>
      <c r="AO4579" s="28"/>
      <c r="AP4579" s="25"/>
      <c r="AQ4579" s="29"/>
      <c r="AR4579" s="30"/>
      <c r="AT4579" s="30"/>
    </row>
    <row r="4580" spans="1:46" ht="30">
      <c r="A4580" s="25">
        <f t="shared" si="426"/>
        <v>2013</v>
      </c>
      <c r="B4580" s="26" t="str">
        <f t="shared" si="427"/>
        <v>Solar Partners</v>
      </c>
      <c r="C4580" s="127" t="str">
        <f t="shared" si="428"/>
        <v>Ivanpah Solar Electric Generating System</v>
      </c>
      <c r="D4580" s="123" t="str">
        <f t="shared" si="429"/>
        <v>Solar Power Tower</v>
      </c>
      <c r="E4580" s="26">
        <f t="shared" si="430"/>
        <v>0</v>
      </c>
      <c r="F4580" s="27">
        <f t="shared" si="431"/>
        <v>0</v>
      </c>
      <c r="G4580" s="28"/>
      <c r="H4580" s="131"/>
      <c r="J4580" s="29" t="e">
        <f>VLOOKUP(H4580,'Drop Down Menus'!A:B,2,FALSE)</f>
        <v>#N/A</v>
      </c>
      <c r="L4580" s="48"/>
      <c r="M4580" s="48"/>
      <c r="N4580" s="135"/>
      <c r="R4580" s="144"/>
      <c r="U4580" s="148"/>
      <c r="V4580" s="25"/>
      <c r="Y4580" s="32"/>
      <c r="AG4580" s="29"/>
      <c r="AH4580" s="34"/>
      <c r="AM4580" s="28"/>
      <c r="AN4580" s="28"/>
      <c r="AO4580" s="28"/>
      <c r="AP4580" s="25"/>
      <c r="AQ4580" s="29"/>
      <c r="AR4580" s="30"/>
      <c r="AT4580" s="30"/>
    </row>
    <row r="4581" spans="1:46" ht="30">
      <c r="A4581" s="25">
        <f t="shared" si="426"/>
        <v>2013</v>
      </c>
      <c r="B4581" s="26" t="str">
        <f t="shared" si="427"/>
        <v>Solar Partners</v>
      </c>
      <c r="C4581" s="127" t="str">
        <f t="shared" si="428"/>
        <v>Ivanpah Solar Electric Generating System</v>
      </c>
      <c r="D4581" s="123" t="str">
        <f t="shared" si="429"/>
        <v>Solar Power Tower</v>
      </c>
      <c r="E4581" s="26">
        <f t="shared" si="430"/>
        <v>0</v>
      </c>
      <c r="F4581" s="27">
        <f t="shared" si="431"/>
        <v>0</v>
      </c>
      <c r="G4581" s="28"/>
      <c r="H4581" s="131"/>
      <c r="J4581" s="29" t="e">
        <f>VLOOKUP(H4581,'Drop Down Menus'!A:B,2,FALSE)</f>
        <v>#N/A</v>
      </c>
      <c r="L4581" s="48"/>
      <c r="M4581" s="48"/>
      <c r="N4581" s="135"/>
      <c r="R4581" s="144"/>
      <c r="U4581" s="148"/>
      <c r="V4581" s="25"/>
      <c r="Y4581" s="32"/>
      <c r="AG4581" s="29"/>
      <c r="AH4581" s="34"/>
      <c r="AM4581" s="28"/>
      <c r="AN4581" s="28"/>
      <c r="AO4581" s="28"/>
      <c r="AP4581" s="25"/>
      <c r="AQ4581" s="29"/>
      <c r="AR4581" s="30"/>
      <c r="AT4581" s="30"/>
    </row>
    <row r="4582" spans="1:46" ht="30">
      <c r="A4582" s="25">
        <f t="shared" si="426"/>
        <v>2013</v>
      </c>
      <c r="B4582" s="26" t="str">
        <f t="shared" si="427"/>
        <v>Solar Partners</v>
      </c>
      <c r="C4582" s="127" t="str">
        <f t="shared" si="428"/>
        <v>Ivanpah Solar Electric Generating System</v>
      </c>
      <c r="D4582" s="123" t="str">
        <f t="shared" si="429"/>
        <v>Solar Power Tower</v>
      </c>
      <c r="E4582" s="26">
        <f t="shared" si="430"/>
        <v>0</v>
      </c>
      <c r="F4582" s="27">
        <f t="shared" si="431"/>
        <v>0</v>
      </c>
      <c r="G4582" s="28"/>
      <c r="H4582" s="131"/>
      <c r="J4582" s="29" t="e">
        <f>VLOOKUP(H4582,'Drop Down Menus'!A:B,2,FALSE)</f>
        <v>#N/A</v>
      </c>
      <c r="L4582" s="48"/>
      <c r="M4582" s="48"/>
      <c r="N4582" s="135"/>
      <c r="R4582" s="144"/>
      <c r="U4582" s="148"/>
      <c r="V4582" s="25"/>
      <c r="Y4582" s="32"/>
      <c r="AG4582" s="29"/>
      <c r="AH4582" s="34"/>
      <c r="AM4582" s="28"/>
      <c r="AN4582" s="28"/>
      <c r="AO4582" s="28"/>
      <c r="AP4582" s="25"/>
      <c r="AQ4582" s="29"/>
      <c r="AR4582" s="30"/>
      <c r="AT4582" s="30"/>
    </row>
    <row r="4583" spans="1:46" ht="30">
      <c r="A4583" s="25">
        <f t="shared" si="426"/>
        <v>2013</v>
      </c>
      <c r="B4583" s="26" t="str">
        <f t="shared" si="427"/>
        <v>Solar Partners</v>
      </c>
      <c r="C4583" s="127" t="str">
        <f t="shared" si="428"/>
        <v>Ivanpah Solar Electric Generating System</v>
      </c>
      <c r="D4583" s="123" t="str">
        <f t="shared" si="429"/>
        <v>Solar Power Tower</v>
      </c>
      <c r="E4583" s="26">
        <f t="shared" si="430"/>
        <v>0</v>
      </c>
      <c r="F4583" s="27">
        <f t="shared" si="431"/>
        <v>0</v>
      </c>
      <c r="G4583" s="28"/>
      <c r="H4583" s="131"/>
      <c r="J4583" s="29" t="e">
        <f>VLOOKUP(H4583,'Drop Down Menus'!A:B,2,FALSE)</f>
        <v>#N/A</v>
      </c>
      <c r="L4583" s="48"/>
      <c r="M4583" s="48"/>
      <c r="N4583" s="135"/>
      <c r="R4583" s="144"/>
      <c r="U4583" s="148"/>
      <c r="V4583" s="25"/>
      <c r="Y4583" s="32"/>
      <c r="AG4583" s="29"/>
      <c r="AH4583" s="34"/>
      <c r="AM4583" s="28"/>
      <c r="AN4583" s="28"/>
      <c r="AO4583" s="28"/>
      <c r="AP4583" s="25"/>
      <c r="AQ4583" s="29"/>
      <c r="AR4583" s="30"/>
      <c r="AT4583" s="30"/>
    </row>
    <row r="4584" spans="1:46" ht="30">
      <c r="A4584" s="25">
        <f t="shared" si="426"/>
        <v>2013</v>
      </c>
      <c r="B4584" s="26" t="str">
        <f t="shared" si="427"/>
        <v>Solar Partners</v>
      </c>
      <c r="C4584" s="127" t="str">
        <f t="shared" si="428"/>
        <v>Ivanpah Solar Electric Generating System</v>
      </c>
      <c r="D4584" s="123" t="str">
        <f t="shared" si="429"/>
        <v>Solar Power Tower</v>
      </c>
      <c r="E4584" s="26">
        <f t="shared" si="430"/>
        <v>0</v>
      </c>
      <c r="F4584" s="27">
        <f t="shared" si="431"/>
        <v>0</v>
      </c>
      <c r="G4584" s="28"/>
      <c r="H4584" s="131"/>
      <c r="J4584" s="29" t="e">
        <f>VLOOKUP(H4584,'Drop Down Menus'!A:B,2,FALSE)</f>
        <v>#N/A</v>
      </c>
      <c r="L4584" s="48"/>
      <c r="M4584" s="48"/>
      <c r="N4584" s="135"/>
      <c r="R4584" s="144"/>
      <c r="U4584" s="148"/>
      <c r="V4584" s="25"/>
      <c r="Y4584" s="32"/>
      <c r="AG4584" s="29"/>
      <c r="AH4584" s="34"/>
      <c r="AM4584" s="28"/>
      <c r="AN4584" s="28"/>
      <c r="AO4584" s="28"/>
      <c r="AP4584" s="25"/>
      <c r="AQ4584" s="29"/>
      <c r="AR4584" s="30"/>
      <c r="AT4584" s="30"/>
    </row>
    <row r="4585" spans="1:46" ht="30">
      <c r="A4585" s="25">
        <f t="shared" si="426"/>
        <v>2013</v>
      </c>
      <c r="B4585" s="26" t="str">
        <f t="shared" si="427"/>
        <v>Solar Partners</v>
      </c>
      <c r="C4585" s="127" t="str">
        <f t="shared" si="428"/>
        <v>Ivanpah Solar Electric Generating System</v>
      </c>
      <c r="D4585" s="123" t="str">
        <f t="shared" si="429"/>
        <v>Solar Power Tower</v>
      </c>
      <c r="E4585" s="26">
        <f t="shared" si="430"/>
        <v>0</v>
      </c>
      <c r="F4585" s="27">
        <f t="shared" si="431"/>
        <v>0</v>
      </c>
      <c r="G4585" s="28"/>
      <c r="H4585" s="131"/>
      <c r="J4585" s="29" t="e">
        <f>VLOOKUP(H4585,'Drop Down Menus'!A:B,2,FALSE)</f>
        <v>#N/A</v>
      </c>
      <c r="L4585" s="48"/>
      <c r="M4585" s="48"/>
      <c r="N4585" s="135"/>
      <c r="R4585" s="144"/>
      <c r="U4585" s="148"/>
      <c r="V4585" s="25"/>
      <c r="Y4585" s="32"/>
      <c r="AG4585" s="29"/>
      <c r="AH4585" s="34"/>
      <c r="AM4585" s="28"/>
      <c r="AN4585" s="28"/>
      <c r="AO4585" s="28"/>
      <c r="AP4585" s="25"/>
      <c r="AQ4585" s="29"/>
      <c r="AR4585" s="30"/>
      <c r="AT4585" s="30"/>
    </row>
    <row r="4586" spans="1:46" ht="30">
      <c r="A4586" s="25">
        <f t="shared" si="426"/>
        <v>2013</v>
      </c>
      <c r="B4586" s="26" t="str">
        <f t="shared" si="427"/>
        <v>Solar Partners</v>
      </c>
      <c r="C4586" s="127" t="str">
        <f t="shared" si="428"/>
        <v>Ivanpah Solar Electric Generating System</v>
      </c>
      <c r="D4586" s="123" t="str">
        <f t="shared" si="429"/>
        <v>Solar Power Tower</v>
      </c>
      <c r="E4586" s="26">
        <f t="shared" si="430"/>
        <v>0</v>
      </c>
      <c r="F4586" s="27">
        <f t="shared" si="431"/>
        <v>0</v>
      </c>
      <c r="G4586" s="28"/>
      <c r="H4586" s="131"/>
      <c r="J4586" s="29" t="e">
        <f>VLOOKUP(H4586,'Drop Down Menus'!A:B,2,FALSE)</f>
        <v>#N/A</v>
      </c>
      <c r="L4586" s="48"/>
      <c r="M4586" s="48"/>
      <c r="N4586" s="135"/>
      <c r="R4586" s="144"/>
      <c r="U4586" s="148"/>
      <c r="V4586" s="25"/>
      <c r="Y4586" s="32"/>
      <c r="AG4586" s="29"/>
      <c r="AH4586" s="34"/>
      <c r="AM4586" s="28"/>
      <c r="AN4586" s="28"/>
      <c r="AO4586" s="28"/>
      <c r="AP4586" s="25"/>
      <c r="AQ4586" s="29"/>
      <c r="AR4586" s="30"/>
      <c r="AT4586" s="30"/>
    </row>
    <row r="4587" spans="1:46" ht="30">
      <c r="A4587" s="25">
        <f t="shared" si="426"/>
        <v>2013</v>
      </c>
      <c r="B4587" s="26" t="str">
        <f t="shared" si="427"/>
        <v>Solar Partners</v>
      </c>
      <c r="C4587" s="127" t="str">
        <f t="shared" si="428"/>
        <v>Ivanpah Solar Electric Generating System</v>
      </c>
      <c r="D4587" s="123" t="str">
        <f t="shared" si="429"/>
        <v>Solar Power Tower</v>
      </c>
      <c r="E4587" s="26">
        <f t="shared" si="430"/>
        <v>0</v>
      </c>
      <c r="F4587" s="27">
        <f t="shared" si="431"/>
        <v>0</v>
      </c>
      <c r="G4587" s="28"/>
      <c r="H4587" s="131"/>
      <c r="J4587" s="29" t="e">
        <f>VLOOKUP(H4587,'Drop Down Menus'!A:B,2,FALSE)</f>
        <v>#N/A</v>
      </c>
      <c r="L4587" s="48"/>
      <c r="M4587" s="48"/>
      <c r="N4587" s="135"/>
      <c r="R4587" s="144"/>
      <c r="U4587" s="148"/>
      <c r="V4587" s="25"/>
      <c r="Y4587" s="32"/>
      <c r="AG4587" s="29"/>
      <c r="AH4587" s="34"/>
      <c r="AM4587" s="28"/>
      <c r="AN4587" s="28"/>
      <c r="AO4587" s="28"/>
      <c r="AP4587" s="25"/>
      <c r="AQ4587" s="29"/>
      <c r="AR4587" s="30"/>
      <c r="AT4587" s="30"/>
    </row>
    <row r="4588" spans="1:46" ht="30">
      <c r="A4588" s="25">
        <f t="shared" si="426"/>
        <v>2013</v>
      </c>
      <c r="B4588" s="26" t="str">
        <f t="shared" si="427"/>
        <v>Solar Partners</v>
      </c>
      <c r="C4588" s="127" t="str">
        <f t="shared" si="428"/>
        <v>Ivanpah Solar Electric Generating System</v>
      </c>
      <c r="D4588" s="123" t="str">
        <f t="shared" si="429"/>
        <v>Solar Power Tower</v>
      </c>
      <c r="E4588" s="26">
        <f t="shared" si="430"/>
        <v>0</v>
      </c>
      <c r="F4588" s="27">
        <f t="shared" si="431"/>
        <v>0</v>
      </c>
      <c r="G4588" s="28"/>
      <c r="H4588" s="131"/>
      <c r="J4588" s="29" t="e">
        <f>VLOOKUP(H4588,'Drop Down Menus'!A:B,2,FALSE)</f>
        <v>#N/A</v>
      </c>
      <c r="L4588" s="48"/>
      <c r="M4588" s="48"/>
      <c r="N4588" s="135"/>
      <c r="R4588" s="144"/>
      <c r="U4588" s="148"/>
      <c r="V4588" s="25"/>
      <c r="Y4588" s="32"/>
      <c r="AG4588" s="29"/>
      <c r="AH4588" s="34"/>
      <c r="AM4588" s="28"/>
      <c r="AN4588" s="28"/>
      <c r="AO4588" s="28"/>
      <c r="AP4588" s="25"/>
      <c r="AQ4588" s="29"/>
      <c r="AR4588" s="30"/>
      <c r="AT4588" s="30"/>
    </row>
    <row r="4589" spans="1:46" ht="30">
      <c r="A4589" s="25">
        <f t="shared" si="426"/>
        <v>2013</v>
      </c>
      <c r="B4589" s="26" t="str">
        <f t="shared" si="427"/>
        <v>Solar Partners</v>
      </c>
      <c r="C4589" s="127" t="str">
        <f t="shared" si="428"/>
        <v>Ivanpah Solar Electric Generating System</v>
      </c>
      <c r="D4589" s="123" t="str">
        <f t="shared" si="429"/>
        <v>Solar Power Tower</v>
      </c>
      <c r="E4589" s="26">
        <f t="shared" si="430"/>
        <v>0</v>
      </c>
      <c r="F4589" s="27">
        <f t="shared" si="431"/>
        <v>0</v>
      </c>
      <c r="G4589" s="28"/>
      <c r="H4589" s="131"/>
      <c r="J4589" s="29" t="e">
        <f>VLOOKUP(H4589,'Drop Down Menus'!A:B,2,FALSE)</f>
        <v>#N/A</v>
      </c>
      <c r="L4589" s="48"/>
      <c r="M4589" s="48"/>
      <c r="N4589" s="135"/>
      <c r="R4589" s="144"/>
      <c r="U4589" s="148"/>
      <c r="V4589" s="25"/>
      <c r="Y4589" s="32"/>
      <c r="AG4589" s="29"/>
      <c r="AH4589" s="34"/>
      <c r="AM4589" s="28"/>
      <c r="AN4589" s="28"/>
      <c r="AO4589" s="28"/>
      <c r="AP4589" s="25"/>
      <c r="AQ4589" s="29"/>
      <c r="AR4589" s="30"/>
      <c r="AT4589" s="30"/>
    </row>
    <row r="4590" spans="1:46" ht="30">
      <c r="A4590" s="25">
        <f t="shared" si="426"/>
        <v>2013</v>
      </c>
      <c r="B4590" s="26" t="str">
        <f t="shared" si="427"/>
        <v>Solar Partners</v>
      </c>
      <c r="C4590" s="127" t="str">
        <f t="shared" si="428"/>
        <v>Ivanpah Solar Electric Generating System</v>
      </c>
      <c r="D4590" s="123" t="str">
        <f t="shared" si="429"/>
        <v>Solar Power Tower</v>
      </c>
      <c r="E4590" s="26">
        <f t="shared" si="430"/>
        <v>0</v>
      </c>
      <c r="F4590" s="27">
        <f t="shared" si="431"/>
        <v>0</v>
      </c>
      <c r="G4590" s="28"/>
      <c r="H4590" s="131"/>
      <c r="J4590" s="29" t="e">
        <f>VLOOKUP(H4590,'Drop Down Menus'!A:B,2,FALSE)</f>
        <v>#N/A</v>
      </c>
      <c r="L4590" s="48"/>
      <c r="M4590" s="48"/>
      <c r="N4590" s="135"/>
      <c r="R4590" s="144"/>
      <c r="U4590" s="148"/>
      <c r="V4590" s="25"/>
      <c r="Y4590" s="32"/>
      <c r="AG4590" s="29"/>
      <c r="AH4590" s="34"/>
      <c r="AM4590" s="28"/>
      <c r="AN4590" s="28"/>
      <c r="AO4590" s="28"/>
      <c r="AP4590" s="25"/>
      <c r="AQ4590" s="29"/>
      <c r="AR4590" s="30"/>
      <c r="AT4590" s="30"/>
    </row>
    <row r="4591" spans="1:46" ht="30">
      <c r="A4591" s="25">
        <f t="shared" si="426"/>
        <v>2013</v>
      </c>
      <c r="B4591" s="26" t="str">
        <f t="shared" si="427"/>
        <v>Solar Partners</v>
      </c>
      <c r="C4591" s="127" t="str">
        <f t="shared" si="428"/>
        <v>Ivanpah Solar Electric Generating System</v>
      </c>
      <c r="D4591" s="123" t="str">
        <f t="shared" si="429"/>
        <v>Solar Power Tower</v>
      </c>
      <c r="E4591" s="26">
        <f t="shared" si="430"/>
        <v>0</v>
      </c>
      <c r="F4591" s="27">
        <f t="shared" si="431"/>
        <v>0</v>
      </c>
      <c r="G4591" s="28"/>
      <c r="H4591" s="131"/>
      <c r="J4591" s="29" t="e">
        <f>VLOOKUP(H4591,'Drop Down Menus'!A:B,2,FALSE)</f>
        <v>#N/A</v>
      </c>
      <c r="L4591" s="48"/>
      <c r="M4591" s="48"/>
      <c r="N4591" s="135"/>
      <c r="R4591" s="144"/>
      <c r="U4591" s="148"/>
      <c r="V4591" s="25"/>
      <c r="Y4591" s="32"/>
      <c r="AG4591" s="29"/>
      <c r="AH4591" s="34"/>
      <c r="AM4591" s="28"/>
      <c r="AN4591" s="28"/>
      <c r="AO4591" s="28"/>
      <c r="AP4591" s="25"/>
      <c r="AQ4591" s="29"/>
      <c r="AR4591" s="30"/>
      <c r="AT4591" s="30"/>
    </row>
    <row r="4592" spans="1:46" ht="30">
      <c r="A4592" s="25">
        <f t="shared" si="426"/>
        <v>2013</v>
      </c>
      <c r="B4592" s="26" t="str">
        <f t="shared" si="427"/>
        <v>Solar Partners</v>
      </c>
      <c r="C4592" s="127" t="str">
        <f t="shared" si="428"/>
        <v>Ivanpah Solar Electric Generating System</v>
      </c>
      <c r="D4592" s="123" t="str">
        <f t="shared" si="429"/>
        <v>Solar Power Tower</v>
      </c>
      <c r="E4592" s="26">
        <f t="shared" si="430"/>
        <v>0</v>
      </c>
      <c r="F4592" s="27">
        <f t="shared" si="431"/>
        <v>0</v>
      </c>
      <c r="G4592" s="28"/>
      <c r="H4592" s="131"/>
      <c r="J4592" s="29" t="e">
        <f>VLOOKUP(H4592,'Drop Down Menus'!A:B,2,FALSE)</f>
        <v>#N/A</v>
      </c>
      <c r="L4592" s="48"/>
      <c r="M4592" s="48"/>
      <c r="N4592" s="135"/>
      <c r="R4592" s="144"/>
      <c r="U4592" s="148"/>
      <c r="V4592" s="25"/>
      <c r="Y4592" s="32"/>
      <c r="AG4592" s="29"/>
      <c r="AH4592" s="34"/>
      <c r="AM4592" s="28"/>
      <c r="AN4592" s="28"/>
      <c r="AO4592" s="28"/>
      <c r="AP4592" s="25"/>
      <c r="AQ4592" s="29"/>
      <c r="AR4592" s="30"/>
      <c r="AT4592" s="30"/>
    </row>
    <row r="4593" spans="1:46" ht="30">
      <c r="A4593" s="25">
        <f t="shared" si="426"/>
        <v>2013</v>
      </c>
      <c r="B4593" s="26" t="str">
        <f t="shared" si="427"/>
        <v>Solar Partners</v>
      </c>
      <c r="C4593" s="127" t="str">
        <f t="shared" si="428"/>
        <v>Ivanpah Solar Electric Generating System</v>
      </c>
      <c r="D4593" s="123" t="str">
        <f t="shared" si="429"/>
        <v>Solar Power Tower</v>
      </c>
      <c r="E4593" s="26">
        <f t="shared" si="430"/>
        <v>0</v>
      </c>
      <c r="F4593" s="27">
        <f t="shared" si="431"/>
        <v>0</v>
      </c>
      <c r="G4593" s="28"/>
      <c r="H4593" s="131"/>
      <c r="J4593" s="29" t="e">
        <f>VLOOKUP(H4593,'Drop Down Menus'!A:B,2,FALSE)</f>
        <v>#N/A</v>
      </c>
      <c r="L4593" s="48"/>
      <c r="M4593" s="48"/>
      <c r="N4593" s="135"/>
      <c r="R4593" s="144"/>
      <c r="U4593" s="148"/>
      <c r="V4593" s="25"/>
      <c r="Y4593" s="32"/>
      <c r="AG4593" s="29"/>
      <c r="AH4593" s="34"/>
      <c r="AM4593" s="28"/>
      <c r="AN4593" s="28"/>
      <c r="AO4593" s="28"/>
      <c r="AP4593" s="25"/>
      <c r="AQ4593" s="29"/>
      <c r="AR4593" s="30"/>
      <c r="AT4593" s="30"/>
    </row>
    <row r="4594" spans="1:46" ht="30">
      <c r="A4594" s="25">
        <f t="shared" si="426"/>
        <v>2013</v>
      </c>
      <c r="B4594" s="26" t="str">
        <f t="shared" si="427"/>
        <v>Solar Partners</v>
      </c>
      <c r="C4594" s="127" t="str">
        <f t="shared" si="428"/>
        <v>Ivanpah Solar Electric Generating System</v>
      </c>
      <c r="D4594" s="123" t="str">
        <f t="shared" si="429"/>
        <v>Solar Power Tower</v>
      </c>
      <c r="E4594" s="26">
        <f t="shared" si="430"/>
        <v>0</v>
      </c>
      <c r="F4594" s="27">
        <f t="shared" si="431"/>
        <v>0</v>
      </c>
      <c r="G4594" s="28"/>
      <c r="H4594" s="131"/>
      <c r="J4594" s="29" t="e">
        <f>VLOOKUP(H4594,'Drop Down Menus'!A:B,2,FALSE)</f>
        <v>#N/A</v>
      </c>
      <c r="L4594" s="48"/>
      <c r="M4594" s="48"/>
      <c r="N4594" s="135"/>
      <c r="R4594" s="144"/>
      <c r="U4594" s="148"/>
      <c r="V4594" s="25"/>
      <c r="Y4594" s="32"/>
      <c r="AG4594" s="29"/>
      <c r="AH4594" s="34"/>
      <c r="AM4594" s="28"/>
      <c r="AN4594" s="28"/>
      <c r="AO4594" s="28"/>
      <c r="AP4594" s="25"/>
      <c r="AQ4594" s="29"/>
      <c r="AR4594" s="30"/>
      <c r="AT4594" s="30"/>
    </row>
    <row r="4595" spans="1:46" ht="30">
      <c r="A4595" s="25">
        <f t="shared" si="426"/>
        <v>2013</v>
      </c>
      <c r="B4595" s="26" t="str">
        <f t="shared" si="427"/>
        <v>Solar Partners</v>
      </c>
      <c r="C4595" s="127" t="str">
        <f t="shared" si="428"/>
        <v>Ivanpah Solar Electric Generating System</v>
      </c>
      <c r="D4595" s="123" t="str">
        <f t="shared" si="429"/>
        <v>Solar Power Tower</v>
      </c>
      <c r="E4595" s="26">
        <f t="shared" si="430"/>
        <v>0</v>
      </c>
      <c r="F4595" s="27">
        <f t="shared" si="431"/>
        <v>0</v>
      </c>
      <c r="G4595" s="28"/>
      <c r="H4595" s="131"/>
      <c r="J4595" s="29" t="e">
        <f>VLOOKUP(H4595,'Drop Down Menus'!A:B,2,FALSE)</f>
        <v>#N/A</v>
      </c>
      <c r="L4595" s="48"/>
      <c r="M4595" s="48"/>
      <c r="N4595" s="135"/>
      <c r="R4595" s="144"/>
      <c r="U4595" s="148"/>
      <c r="V4595" s="25"/>
      <c r="Y4595" s="32"/>
      <c r="AG4595" s="29"/>
      <c r="AH4595" s="34"/>
      <c r="AM4595" s="28"/>
      <c r="AN4595" s="28"/>
      <c r="AO4595" s="28"/>
      <c r="AP4595" s="25"/>
      <c r="AQ4595" s="29"/>
      <c r="AR4595" s="30"/>
      <c r="AT4595" s="30"/>
    </row>
    <row r="4596" spans="1:46" ht="30">
      <c r="A4596" s="25">
        <f t="shared" si="426"/>
        <v>2013</v>
      </c>
      <c r="B4596" s="26" t="str">
        <f t="shared" si="427"/>
        <v>Solar Partners</v>
      </c>
      <c r="C4596" s="127" t="str">
        <f t="shared" si="428"/>
        <v>Ivanpah Solar Electric Generating System</v>
      </c>
      <c r="D4596" s="123" t="str">
        <f t="shared" si="429"/>
        <v>Solar Power Tower</v>
      </c>
      <c r="E4596" s="26">
        <f t="shared" si="430"/>
        <v>0</v>
      </c>
      <c r="F4596" s="27">
        <f t="shared" si="431"/>
        <v>0</v>
      </c>
      <c r="G4596" s="28"/>
      <c r="H4596" s="131"/>
      <c r="J4596" s="29" t="e">
        <f>VLOOKUP(H4596,'Drop Down Menus'!A:B,2,FALSE)</f>
        <v>#N/A</v>
      </c>
      <c r="L4596" s="48"/>
      <c r="M4596" s="48"/>
      <c r="N4596" s="135"/>
      <c r="R4596" s="144"/>
      <c r="U4596" s="148"/>
      <c r="V4596" s="25"/>
      <c r="Y4596" s="32"/>
      <c r="AG4596" s="29"/>
      <c r="AH4596" s="34"/>
      <c r="AM4596" s="28"/>
      <c r="AN4596" s="28"/>
      <c r="AO4596" s="28"/>
      <c r="AP4596" s="25"/>
      <c r="AQ4596" s="29"/>
      <c r="AR4596" s="30"/>
      <c r="AT4596" s="30"/>
    </row>
    <row r="4597" spans="1:46" ht="30">
      <c r="A4597" s="25">
        <f t="shared" si="426"/>
        <v>2013</v>
      </c>
      <c r="B4597" s="26" t="str">
        <f t="shared" si="427"/>
        <v>Solar Partners</v>
      </c>
      <c r="C4597" s="127" t="str">
        <f t="shared" si="428"/>
        <v>Ivanpah Solar Electric Generating System</v>
      </c>
      <c r="D4597" s="123" t="str">
        <f t="shared" si="429"/>
        <v>Solar Power Tower</v>
      </c>
      <c r="E4597" s="26">
        <f t="shared" si="430"/>
        <v>0</v>
      </c>
      <c r="F4597" s="27">
        <f t="shared" si="431"/>
        <v>0</v>
      </c>
      <c r="G4597" s="28"/>
      <c r="H4597" s="131"/>
      <c r="J4597" s="29" t="e">
        <f>VLOOKUP(H4597,'Drop Down Menus'!A:B,2,FALSE)</f>
        <v>#N/A</v>
      </c>
      <c r="L4597" s="48"/>
      <c r="M4597" s="48"/>
      <c r="N4597" s="135"/>
      <c r="R4597" s="144"/>
      <c r="U4597" s="148"/>
      <c r="V4597" s="25"/>
      <c r="Y4597" s="32"/>
      <c r="AG4597" s="29"/>
      <c r="AH4597" s="34"/>
      <c r="AM4597" s="28"/>
      <c r="AN4597" s="28"/>
      <c r="AO4597" s="28"/>
      <c r="AP4597" s="25"/>
      <c r="AQ4597" s="29"/>
      <c r="AR4597" s="30"/>
      <c r="AT4597" s="30"/>
    </row>
    <row r="4598" spans="1:46" ht="30">
      <c r="A4598" s="25">
        <f t="shared" si="426"/>
        <v>2013</v>
      </c>
      <c r="B4598" s="26" t="str">
        <f t="shared" si="427"/>
        <v>Solar Partners</v>
      </c>
      <c r="C4598" s="127" t="str">
        <f t="shared" si="428"/>
        <v>Ivanpah Solar Electric Generating System</v>
      </c>
      <c r="D4598" s="123" t="str">
        <f t="shared" si="429"/>
        <v>Solar Power Tower</v>
      </c>
      <c r="E4598" s="26">
        <f t="shared" si="430"/>
        <v>0</v>
      </c>
      <c r="F4598" s="27">
        <f t="shared" si="431"/>
        <v>0</v>
      </c>
      <c r="G4598" s="28"/>
      <c r="H4598" s="131"/>
      <c r="J4598" s="29" t="e">
        <f>VLOOKUP(H4598,'Drop Down Menus'!A:B,2,FALSE)</f>
        <v>#N/A</v>
      </c>
      <c r="L4598" s="48"/>
      <c r="M4598" s="48"/>
      <c r="N4598" s="135"/>
      <c r="R4598" s="144"/>
      <c r="U4598" s="148"/>
      <c r="V4598" s="25"/>
      <c r="Y4598" s="32"/>
      <c r="AG4598" s="29"/>
      <c r="AH4598" s="34"/>
      <c r="AM4598" s="28"/>
      <c r="AN4598" s="28"/>
      <c r="AO4598" s="28"/>
      <c r="AP4598" s="25"/>
      <c r="AQ4598" s="29"/>
      <c r="AR4598" s="30"/>
      <c r="AT4598" s="30"/>
    </row>
    <row r="4599" spans="1:46" ht="30">
      <c r="A4599" s="25">
        <f t="shared" si="426"/>
        <v>2013</v>
      </c>
      <c r="B4599" s="26" t="str">
        <f t="shared" si="427"/>
        <v>Solar Partners</v>
      </c>
      <c r="C4599" s="127" t="str">
        <f t="shared" si="428"/>
        <v>Ivanpah Solar Electric Generating System</v>
      </c>
      <c r="D4599" s="123" t="str">
        <f t="shared" si="429"/>
        <v>Solar Power Tower</v>
      </c>
      <c r="E4599" s="26">
        <f t="shared" si="430"/>
        <v>0</v>
      </c>
      <c r="F4599" s="27">
        <f t="shared" si="431"/>
        <v>0</v>
      </c>
      <c r="G4599" s="28"/>
      <c r="H4599" s="131"/>
      <c r="J4599" s="29" t="e">
        <f>VLOOKUP(H4599,'Drop Down Menus'!A:B,2,FALSE)</f>
        <v>#N/A</v>
      </c>
      <c r="L4599" s="48"/>
      <c r="M4599" s="48"/>
      <c r="N4599" s="135"/>
      <c r="R4599" s="144"/>
      <c r="U4599" s="148"/>
      <c r="V4599" s="25"/>
      <c r="Y4599" s="32"/>
      <c r="AG4599" s="29"/>
      <c r="AH4599" s="34"/>
      <c r="AM4599" s="28"/>
      <c r="AN4599" s="28"/>
      <c r="AO4599" s="28"/>
      <c r="AP4599" s="25"/>
      <c r="AQ4599" s="29"/>
      <c r="AR4599" s="30"/>
      <c r="AT4599" s="30"/>
    </row>
    <row r="4600" spans="1:46" ht="30">
      <c r="A4600" s="25">
        <f t="shared" si="426"/>
        <v>2013</v>
      </c>
      <c r="B4600" s="26" t="str">
        <f t="shared" si="427"/>
        <v>Solar Partners</v>
      </c>
      <c r="C4600" s="127" t="str">
        <f t="shared" si="428"/>
        <v>Ivanpah Solar Electric Generating System</v>
      </c>
      <c r="D4600" s="123" t="str">
        <f t="shared" si="429"/>
        <v>Solar Power Tower</v>
      </c>
      <c r="E4600" s="26">
        <f t="shared" si="430"/>
        <v>0</v>
      </c>
      <c r="F4600" s="27">
        <f t="shared" si="431"/>
        <v>0</v>
      </c>
      <c r="G4600" s="28"/>
      <c r="H4600" s="131"/>
      <c r="J4600" s="29" t="e">
        <f>VLOOKUP(H4600,'Drop Down Menus'!A:B,2,FALSE)</f>
        <v>#N/A</v>
      </c>
      <c r="L4600" s="48"/>
      <c r="M4600" s="48"/>
      <c r="N4600" s="135"/>
      <c r="R4600" s="144"/>
      <c r="U4600" s="148"/>
      <c r="V4600" s="25"/>
      <c r="Y4600" s="32"/>
      <c r="AG4600" s="29"/>
      <c r="AH4600" s="34"/>
      <c r="AM4600" s="28"/>
      <c r="AN4600" s="28"/>
      <c r="AO4600" s="28"/>
      <c r="AP4600" s="25"/>
      <c r="AQ4600" s="29"/>
      <c r="AR4600" s="30"/>
      <c r="AT4600" s="30"/>
    </row>
    <row r="4601" spans="1:46" ht="30">
      <c r="A4601" s="25">
        <f t="shared" si="426"/>
        <v>2013</v>
      </c>
      <c r="B4601" s="26" t="str">
        <f t="shared" si="427"/>
        <v>Solar Partners</v>
      </c>
      <c r="C4601" s="127" t="str">
        <f t="shared" si="428"/>
        <v>Ivanpah Solar Electric Generating System</v>
      </c>
      <c r="D4601" s="123" t="str">
        <f t="shared" si="429"/>
        <v>Solar Power Tower</v>
      </c>
      <c r="E4601" s="26">
        <f t="shared" si="430"/>
        <v>0</v>
      </c>
      <c r="F4601" s="27">
        <f t="shared" si="431"/>
        <v>0</v>
      </c>
      <c r="G4601" s="28"/>
      <c r="H4601" s="131"/>
      <c r="J4601" s="29" t="e">
        <f>VLOOKUP(H4601,'Drop Down Menus'!A:B,2,FALSE)</f>
        <v>#N/A</v>
      </c>
      <c r="L4601" s="48"/>
      <c r="M4601" s="48"/>
      <c r="N4601" s="135"/>
      <c r="R4601" s="144"/>
      <c r="U4601" s="148"/>
      <c r="V4601" s="25"/>
      <c r="Y4601" s="32"/>
      <c r="AG4601" s="29"/>
      <c r="AH4601" s="34"/>
      <c r="AM4601" s="28"/>
      <c r="AN4601" s="28"/>
      <c r="AO4601" s="28"/>
      <c r="AP4601" s="25"/>
      <c r="AQ4601" s="29"/>
      <c r="AR4601" s="30"/>
      <c r="AT4601" s="30"/>
    </row>
    <row r="4602" spans="1:46" ht="30">
      <c r="A4602" s="25">
        <f t="shared" si="426"/>
        <v>2013</v>
      </c>
      <c r="B4602" s="26" t="str">
        <f t="shared" si="427"/>
        <v>Solar Partners</v>
      </c>
      <c r="C4602" s="127" t="str">
        <f t="shared" si="428"/>
        <v>Ivanpah Solar Electric Generating System</v>
      </c>
      <c r="D4602" s="123" t="str">
        <f t="shared" si="429"/>
        <v>Solar Power Tower</v>
      </c>
      <c r="E4602" s="26">
        <f t="shared" si="430"/>
        <v>0</v>
      </c>
      <c r="F4602" s="27">
        <f t="shared" si="431"/>
        <v>0</v>
      </c>
      <c r="G4602" s="28"/>
      <c r="H4602" s="131"/>
      <c r="J4602" s="29" t="e">
        <f>VLOOKUP(H4602,'Drop Down Menus'!A:B,2,FALSE)</f>
        <v>#N/A</v>
      </c>
      <c r="L4602" s="48"/>
      <c r="M4602" s="48"/>
      <c r="N4602" s="135"/>
      <c r="R4602" s="144"/>
      <c r="U4602" s="148"/>
      <c r="V4602" s="25"/>
      <c r="Y4602" s="32"/>
      <c r="AG4602" s="29"/>
      <c r="AH4602" s="34"/>
      <c r="AM4602" s="28"/>
      <c r="AN4602" s="28"/>
      <c r="AO4602" s="28"/>
      <c r="AP4602" s="25"/>
      <c r="AQ4602" s="29"/>
      <c r="AR4602" s="30"/>
      <c r="AT4602" s="30"/>
    </row>
    <row r="4603" spans="1:46" ht="30">
      <c r="A4603" s="25">
        <f t="shared" si="426"/>
        <v>2013</v>
      </c>
      <c r="B4603" s="26" t="str">
        <f t="shared" si="427"/>
        <v>Solar Partners</v>
      </c>
      <c r="C4603" s="127" t="str">
        <f t="shared" si="428"/>
        <v>Ivanpah Solar Electric Generating System</v>
      </c>
      <c r="D4603" s="123" t="str">
        <f t="shared" si="429"/>
        <v>Solar Power Tower</v>
      </c>
      <c r="E4603" s="26">
        <f t="shared" si="430"/>
        <v>0</v>
      </c>
      <c r="F4603" s="27">
        <f t="shared" si="431"/>
        <v>0</v>
      </c>
      <c r="G4603" s="28"/>
      <c r="H4603" s="131"/>
      <c r="J4603" s="29" t="e">
        <f>VLOOKUP(H4603,'Drop Down Menus'!A:B,2,FALSE)</f>
        <v>#N/A</v>
      </c>
      <c r="L4603" s="48"/>
      <c r="M4603" s="48"/>
      <c r="N4603" s="135"/>
      <c r="R4603" s="144"/>
      <c r="U4603" s="148"/>
      <c r="V4603" s="25"/>
      <c r="Y4603" s="32"/>
      <c r="AG4603" s="29"/>
      <c r="AH4603" s="34"/>
      <c r="AM4603" s="28"/>
      <c r="AN4603" s="28"/>
      <c r="AO4603" s="28"/>
      <c r="AP4603" s="25"/>
      <c r="AQ4603" s="29"/>
      <c r="AR4603" s="30"/>
      <c r="AT4603" s="30"/>
    </row>
    <row r="4604" spans="1:46" ht="30">
      <c r="A4604" s="25">
        <f t="shared" si="426"/>
        <v>2013</v>
      </c>
      <c r="B4604" s="26" t="str">
        <f t="shared" si="427"/>
        <v>Solar Partners</v>
      </c>
      <c r="C4604" s="127" t="str">
        <f t="shared" si="428"/>
        <v>Ivanpah Solar Electric Generating System</v>
      </c>
      <c r="D4604" s="123" t="str">
        <f t="shared" si="429"/>
        <v>Solar Power Tower</v>
      </c>
      <c r="E4604" s="26">
        <f t="shared" si="430"/>
        <v>0</v>
      </c>
      <c r="F4604" s="27">
        <f t="shared" si="431"/>
        <v>0</v>
      </c>
      <c r="G4604" s="28"/>
      <c r="H4604" s="131"/>
      <c r="J4604" s="29" t="e">
        <f>VLOOKUP(H4604,'Drop Down Menus'!A:B,2,FALSE)</f>
        <v>#N/A</v>
      </c>
      <c r="L4604" s="48"/>
      <c r="M4604" s="48"/>
      <c r="N4604" s="135"/>
      <c r="R4604" s="144"/>
      <c r="U4604" s="148"/>
      <c r="V4604" s="25"/>
      <c r="Y4604" s="32"/>
      <c r="AG4604" s="29"/>
      <c r="AH4604" s="34"/>
      <c r="AM4604" s="28"/>
      <c r="AN4604" s="28"/>
      <c r="AO4604" s="28"/>
      <c r="AP4604" s="25"/>
      <c r="AQ4604" s="29"/>
      <c r="AR4604" s="30"/>
      <c r="AT4604" s="30"/>
    </row>
    <row r="4605" spans="1:46" ht="30">
      <c r="A4605" s="25">
        <f t="shared" si="426"/>
        <v>2013</v>
      </c>
      <c r="B4605" s="26" t="str">
        <f t="shared" si="427"/>
        <v>Solar Partners</v>
      </c>
      <c r="C4605" s="127" t="str">
        <f t="shared" si="428"/>
        <v>Ivanpah Solar Electric Generating System</v>
      </c>
      <c r="D4605" s="123" t="str">
        <f t="shared" si="429"/>
        <v>Solar Power Tower</v>
      </c>
      <c r="E4605" s="26">
        <f t="shared" si="430"/>
        <v>0</v>
      </c>
      <c r="F4605" s="27">
        <f t="shared" si="431"/>
        <v>0</v>
      </c>
      <c r="G4605" s="28"/>
      <c r="H4605" s="131"/>
      <c r="J4605" s="29" t="e">
        <f>VLOOKUP(H4605,'Drop Down Menus'!A:B,2,FALSE)</f>
        <v>#N/A</v>
      </c>
      <c r="L4605" s="48"/>
      <c r="M4605" s="48"/>
      <c r="N4605" s="135"/>
      <c r="R4605" s="144"/>
      <c r="U4605" s="148"/>
      <c r="V4605" s="25"/>
      <c r="Y4605" s="32"/>
      <c r="AG4605" s="29"/>
      <c r="AH4605" s="34"/>
      <c r="AM4605" s="28"/>
      <c r="AN4605" s="28"/>
      <c r="AO4605" s="28"/>
      <c r="AP4605" s="25"/>
      <c r="AQ4605" s="29"/>
      <c r="AR4605" s="30"/>
      <c r="AT4605" s="30"/>
    </row>
    <row r="4606" spans="1:46" ht="30">
      <c r="A4606" s="25">
        <f t="shared" si="426"/>
        <v>2013</v>
      </c>
      <c r="B4606" s="26" t="str">
        <f t="shared" si="427"/>
        <v>Solar Partners</v>
      </c>
      <c r="C4606" s="127" t="str">
        <f t="shared" si="428"/>
        <v>Ivanpah Solar Electric Generating System</v>
      </c>
      <c r="D4606" s="123" t="str">
        <f t="shared" si="429"/>
        <v>Solar Power Tower</v>
      </c>
      <c r="E4606" s="26">
        <f t="shared" si="430"/>
        <v>0</v>
      </c>
      <c r="F4606" s="27">
        <f t="shared" si="431"/>
        <v>0</v>
      </c>
      <c r="G4606" s="28"/>
      <c r="H4606" s="131"/>
      <c r="J4606" s="29" t="e">
        <f>VLOOKUP(H4606,'Drop Down Menus'!A:B,2,FALSE)</f>
        <v>#N/A</v>
      </c>
      <c r="L4606" s="48"/>
      <c r="M4606" s="48"/>
      <c r="N4606" s="135"/>
      <c r="R4606" s="144"/>
      <c r="U4606" s="148"/>
      <c r="V4606" s="25"/>
      <c r="Y4606" s="32"/>
      <c r="AG4606" s="29"/>
      <c r="AH4606" s="34"/>
      <c r="AM4606" s="28"/>
      <c r="AN4606" s="28"/>
      <c r="AO4606" s="28"/>
      <c r="AP4606" s="25"/>
      <c r="AQ4606" s="29"/>
      <c r="AR4606" s="30"/>
      <c r="AT4606" s="30"/>
    </row>
    <row r="4607" spans="1:46" ht="30">
      <c r="A4607" s="25">
        <f t="shared" si="426"/>
        <v>2013</v>
      </c>
      <c r="B4607" s="26" t="str">
        <f t="shared" si="427"/>
        <v>Solar Partners</v>
      </c>
      <c r="C4607" s="127" t="str">
        <f t="shared" si="428"/>
        <v>Ivanpah Solar Electric Generating System</v>
      </c>
      <c r="D4607" s="123" t="str">
        <f t="shared" si="429"/>
        <v>Solar Power Tower</v>
      </c>
      <c r="E4607" s="26">
        <f t="shared" si="430"/>
        <v>0</v>
      </c>
      <c r="F4607" s="27">
        <f t="shared" si="431"/>
        <v>0</v>
      </c>
      <c r="G4607" s="28"/>
      <c r="H4607" s="131"/>
      <c r="J4607" s="29" t="e">
        <f>VLOOKUP(H4607,'Drop Down Menus'!A:B,2,FALSE)</f>
        <v>#N/A</v>
      </c>
      <c r="L4607" s="48"/>
      <c r="M4607" s="48"/>
      <c r="N4607" s="135"/>
      <c r="R4607" s="144"/>
      <c r="U4607" s="148"/>
      <c r="V4607" s="25"/>
      <c r="Y4607" s="32"/>
      <c r="AG4607" s="29"/>
      <c r="AH4607" s="34"/>
      <c r="AM4607" s="28"/>
      <c r="AN4607" s="28"/>
      <c r="AO4607" s="28"/>
      <c r="AP4607" s="25"/>
      <c r="AQ4607" s="29"/>
      <c r="AR4607" s="30"/>
      <c r="AT4607" s="30"/>
    </row>
    <row r="4608" spans="1:46" ht="30">
      <c r="A4608" s="25">
        <f t="shared" si="426"/>
        <v>2013</v>
      </c>
      <c r="B4608" s="26" t="str">
        <f t="shared" si="427"/>
        <v>Solar Partners</v>
      </c>
      <c r="C4608" s="127" t="str">
        <f t="shared" si="428"/>
        <v>Ivanpah Solar Electric Generating System</v>
      </c>
      <c r="D4608" s="123" t="str">
        <f t="shared" si="429"/>
        <v>Solar Power Tower</v>
      </c>
      <c r="E4608" s="26">
        <f t="shared" si="430"/>
        <v>0</v>
      </c>
      <c r="F4608" s="27">
        <f t="shared" si="431"/>
        <v>0</v>
      </c>
      <c r="G4608" s="28"/>
      <c r="H4608" s="131"/>
      <c r="J4608" s="29" t="e">
        <f>VLOOKUP(H4608,'Drop Down Menus'!A:B,2,FALSE)</f>
        <v>#N/A</v>
      </c>
      <c r="L4608" s="48"/>
      <c r="M4608" s="48"/>
      <c r="N4608" s="135"/>
      <c r="R4608" s="144"/>
      <c r="U4608" s="148"/>
      <c r="V4608" s="25"/>
      <c r="Y4608" s="32"/>
      <c r="AG4608" s="29"/>
      <c r="AH4608" s="34"/>
      <c r="AM4608" s="28"/>
      <c r="AN4608" s="28"/>
      <c r="AO4608" s="28"/>
      <c r="AP4608" s="25"/>
      <c r="AQ4608" s="29"/>
      <c r="AR4608" s="30"/>
      <c r="AT4608" s="30"/>
    </row>
    <row r="4609" spans="1:46" ht="30">
      <c r="A4609" s="25">
        <f t="shared" si="426"/>
        <v>2013</v>
      </c>
      <c r="B4609" s="26" t="str">
        <f t="shared" si="427"/>
        <v>Solar Partners</v>
      </c>
      <c r="C4609" s="127" t="str">
        <f t="shared" si="428"/>
        <v>Ivanpah Solar Electric Generating System</v>
      </c>
      <c r="D4609" s="123" t="str">
        <f t="shared" si="429"/>
        <v>Solar Power Tower</v>
      </c>
      <c r="E4609" s="26">
        <f t="shared" si="430"/>
        <v>0</v>
      </c>
      <c r="F4609" s="27">
        <f t="shared" si="431"/>
        <v>0</v>
      </c>
      <c r="G4609" s="28"/>
      <c r="H4609" s="131"/>
      <c r="J4609" s="29" t="e">
        <f>VLOOKUP(H4609,'Drop Down Menus'!A:B,2,FALSE)</f>
        <v>#N/A</v>
      </c>
      <c r="L4609" s="48"/>
      <c r="M4609" s="48"/>
      <c r="N4609" s="135"/>
      <c r="R4609" s="144"/>
      <c r="U4609" s="148"/>
      <c r="V4609" s="25"/>
      <c r="Y4609" s="32"/>
      <c r="AG4609" s="29"/>
      <c r="AH4609" s="34"/>
      <c r="AM4609" s="28"/>
      <c r="AN4609" s="28"/>
      <c r="AO4609" s="28"/>
      <c r="AP4609" s="25"/>
      <c r="AQ4609" s="29"/>
      <c r="AR4609" s="30"/>
      <c r="AT4609" s="30"/>
    </row>
    <row r="4610" spans="1:46" ht="30">
      <c r="A4610" s="25">
        <f t="shared" si="426"/>
        <v>2013</v>
      </c>
      <c r="B4610" s="26" t="str">
        <f t="shared" si="427"/>
        <v>Solar Partners</v>
      </c>
      <c r="C4610" s="127" t="str">
        <f t="shared" si="428"/>
        <v>Ivanpah Solar Electric Generating System</v>
      </c>
      <c r="D4610" s="123" t="str">
        <f t="shared" si="429"/>
        <v>Solar Power Tower</v>
      </c>
      <c r="E4610" s="26">
        <f t="shared" si="430"/>
        <v>0</v>
      </c>
      <c r="F4610" s="27">
        <f t="shared" si="431"/>
        <v>0</v>
      </c>
      <c r="G4610" s="28"/>
      <c r="H4610" s="131"/>
      <c r="J4610" s="29" t="e">
        <f>VLOOKUP(H4610,'Drop Down Menus'!A:B,2,FALSE)</f>
        <v>#N/A</v>
      </c>
      <c r="L4610" s="48"/>
      <c r="M4610" s="48"/>
      <c r="N4610" s="135"/>
      <c r="R4610" s="144"/>
      <c r="U4610" s="148"/>
      <c r="V4610" s="25"/>
      <c r="Y4610" s="32"/>
      <c r="AG4610" s="29"/>
      <c r="AH4610" s="34"/>
      <c r="AM4610" s="28"/>
      <c r="AN4610" s="28"/>
      <c r="AO4610" s="28"/>
      <c r="AP4610" s="25"/>
      <c r="AQ4610" s="29"/>
      <c r="AR4610" s="30"/>
      <c r="AT4610" s="30"/>
    </row>
    <row r="4611" spans="1:46" ht="30">
      <c r="A4611" s="25">
        <f t="shared" ref="A4611:A4674" si="432">ReportYear</f>
        <v>2013</v>
      </c>
      <c r="B4611" s="26" t="str">
        <f t="shared" ref="B4611:B4674" si="433">Project_Proponent</f>
        <v>Solar Partners</v>
      </c>
      <c r="C4611" s="127" t="str">
        <f t="shared" ref="C4611:C4674" si="434">Project_Name</f>
        <v>Ivanpah Solar Electric Generating System</v>
      </c>
      <c r="D4611" s="123" t="str">
        <f t="shared" ref="D4611:D4674" si="435">Project_Type_AutoFill</f>
        <v>Solar Power Tower</v>
      </c>
      <c r="E4611" s="26">
        <f t="shared" ref="E4611:E4674" si="436">SPUT_Permit____if_applicable</f>
        <v>0</v>
      </c>
      <c r="F4611" s="27">
        <f t="shared" ref="F4611:F4674" si="437">Eagle_Permit</f>
        <v>0</v>
      </c>
      <c r="G4611" s="28"/>
      <c r="H4611" s="131"/>
      <c r="J4611" s="29" t="e">
        <f>VLOOKUP(H4611,'Drop Down Menus'!A:B,2,FALSE)</f>
        <v>#N/A</v>
      </c>
      <c r="L4611" s="48"/>
      <c r="M4611" s="48"/>
      <c r="N4611" s="135"/>
      <c r="R4611" s="144"/>
      <c r="U4611" s="148"/>
      <c r="V4611" s="25"/>
      <c r="Y4611" s="32"/>
      <c r="AG4611" s="29"/>
      <c r="AH4611" s="34"/>
      <c r="AM4611" s="28"/>
      <c r="AN4611" s="28"/>
      <c r="AO4611" s="28"/>
      <c r="AP4611" s="25"/>
      <c r="AQ4611" s="29"/>
      <c r="AR4611" s="30"/>
      <c r="AT4611" s="30"/>
    </row>
    <row r="4612" spans="1:46" ht="30">
      <c r="A4612" s="25">
        <f t="shared" si="432"/>
        <v>2013</v>
      </c>
      <c r="B4612" s="26" t="str">
        <f t="shared" si="433"/>
        <v>Solar Partners</v>
      </c>
      <c r="C4612" s="127" t="str">
        <f t="shared" si="434"/>
        <v>Ivanpah Solar Electric Generating System</v>
      </c>
      <c r="D4612" s="123" t="str">
        <f t="shared" si="435"/>
        <v>Solar Power Tower</v>
      </c>
      <c r="E4612" s="26">
        <f t="shared" si="436"/>
        <v>0</v>
      </c>
      <c r="F4612" s="27">
        <f t="shared" si="437"/>
        <v>0</v>
      </c>
      <c r="G4612" s="28"/>
      <c r="H4612" s="131"/>
      <c r="J4612" s="29" t="e">
        <f>VLOOKUP(H4612,'Drop Down Menus'!A:B,2,FALSE)</f>
        <v>#N/A</v>
      </c>
      <c r="L4612" s="48"/>
      <c r="M4612" s="48"/>
      <c r="N4612" s="135"/>
      <c r="R4612" s="144"/>
      <c r="U4612" s="148"/>
      <c r="V4612" s="25"/>
      <c r="Y4612" s="32"/>
      <c r="AG4612" s="29"/>
      <c r="AH4612" s="34"/>
      <c r="AM4612" s="28"/>
      <c r="AN4612" s="28"/>
      <c r="AO4612" s="28"/>
      <c r="AP4612" s="25"/>
      <c r="AQ4612" s="29"/>
      <c r="AR4612" s="30"/>
      <c r="AT4612" s="30"/>
    </row>
    <row r="4613" spans="1:46" ht="30">
      <c r="A4613" s="25">
        <f t="shared" si="432"/>
        <v>2013</v>
      </c>
      <c r="B4613" s="26" t="str">
        <f t="shared" si="433"/>
        <v>Solar Partners</v>
      </c>
      <c r="C4613" s="127" t="str">
        <f t="shared" si="434"/>
        <v>Ivanpah Solar Electric Generating System</v>
      </c>
      <c r="D4613" s="123" t="str">
        <f t="shared" si="435"/>
        <v>Solar Power Tower</v>
      </c>
      <c r="E4613" s="26">
        <f t="shared" si="436"/>
        <v>0</v>
      </c>
      <c r="F4613" s="27">
        <f t="shared" si="437"/>
        <v>0</v>
      </c>
      <c r="G4613" s="28"/>
      <c r="H4613" s="131"/>
      <c r="J4613" s="29" t="e">
        <f>VLOOKUP(H4613,'Drop Down Menus'!A:B,2,FALSE)</f>
        <v>#N/A</v>
      </c>
      <c r="L4613" s="48"/>
      <c r="M4613" s="48"/>
      <c r="N4613" s="135"/>
      <c r="R4613" s="144"/>
      <c r="U4613" s="148"/>
      <c r="V4613" s="25"/>
      <c r="Y4613" s="32"/>
      <c r="AG4613" s="29"/>
      <c r="AH4613" s="34"/>
      <c r="AM4613" s="28"/>
      <c r="AN4613" s="28"/>
      <c r="AO4613" s="28"/>
      <c r="AP4613" s="25"/>
      <c r="AQ4613" s="29"/>
      <c r="AR4613" s="30"/>
      <c r="AT4613" s="30"/>
    </row>
    <row r="4614" spans="1:46" ht="30">
      <c r="A4614" s="25">
        <f t="shared" si="432"/>
        <v>2013</v>
      </c>
      <c r="B4614" s="26" t="str">
        <f t="shared" si="433"/>
        <v>Solar Partners</v>
      </c>
      <c r="C4614" s="127" t="str">
        <f t="shared" si="434"/>
        <v>Ivanpah Solar Electric Generating System</v>
      </c>
      <c r="D4614" s="123" t="str">
        <f t="shared" si="435"/>
        <v>Solar Power Tower</v>
      </c>
      <c r="E4614" s="26">
        <f t="shared" si="436"/>
        <v>0</v>
      </c>
      <c r="F4614" s="27">
        <f t="shared" si="437"/>
        <v>0</v>
      </c>
      <c r="G4614" s="28"/>
      <c r="H4614" s="131"/>
      <c r="J4614" s="29" t="e">
        <f>VLOOKUP(H4614,'Drop Down Menus'!A:B,2,FALSE)</f>
        <v>#N/A</v>
      </c>
      <c r="L4614" s="48"/>
      <c r="M4614" s="48"/>
      <c r="N4614" s="135"/>
      <c r="R4614" s="144"/>
      <c r="U4614" s="148"/>
      <c r="V4614" s="25"/>
      <c r="Y4614" s="32"/>
      <c r="AG4614" s="29"/>
      <c r="AH4614" s="34"/>
      <c r="AM4614" s="28"/>
      <c r="AN4614" s="28"/>
      <c r="AO4614" s="28"/>
      <c r="AP4614" s="25"/>
      <c r="AQ4614" s="29"/>
      <c r="AR4614" s="30"/>
      <c r="AT4614" s="30"/>
    </row>
    <row r="4615" spans="1:46" ht="30">
      <c r="A4615" s="25">
        <f t="shared" si="432"/>
        <v>2013</v>
      </c>
      <c r="B4615" s="26" t="str">
        <f t="shared" si="433"/>
        <v>Solar Partners</v>
      </c>
      <c r="C4615" s="127" t="str">
        <f t="shared" si="434"/>
        <v>Ivanpah Solar Electric Generating System</v>
      </c>
      <c r="D4615" s="123" t="str">
        <f t="shared" si="435"/>
        <v>Solar Power Tower</v>
      </c>
      <c r="E4615" s="26">
        <f t="shared" si="436"/>
        <v>0</v>
      </c>
      <c r="F4615" s="27">
        <f t="shared" si="437"/>
        <v>0</v>
      </c>
      <c r="G4615" s="28"/>
      <c r="H4615" s="131"/>
      <c r="J4615" s="29" t="e">
        <f>VLOOKUP(H4615,'Drop Down Menus'!A:B,2,FALSE)</f>
        <v>#N/A</v>
      </c>
      <c r="L4615" s="48"/>
      <c r="M4615" s="48"/>
      <c r="N4615" s="135"/>
      <c r="R4615" s="144"/>
      <c r="U4615" s="148"/>
      <c r="V4615" s="25"/>
      <c r="Y4615" s="32"/>
      <c r="AG4615" s="29"/>
      <c r="AH4615" s="34"/>
      <c r="AM4615" s="28"/>
      <c r="AN4615" s="28"/>
      <c r="AO4615" s="28"/>
      <c r="AP4615" s="25"/>
      <c r="AQ4615" s="29"/>
      <c r="AR4615" s="30"/>
      <c r="AT4615" s="30"/>
    </row>
    <row r="4616" spans="1:46" ht="30">
      <c r="A4616" s="25">
        <f t="shared" si="432"/>
        <v>2013</v>
      </c>
      <c r="B4616" s="26" t="str">
        <f t="shared" si="433"/>
        <v>Solar Partners</v>
      </c>
      <c r="C4616" s="127" t="str">
        <f t="shared" si="434"/>
        <v>Ivanpah Solar Electric Generating System</v>
      </c>
      <c r="D4616" s="123" t="str">
        <f t="shared" si="435"/>
        <v>Solar Power Tower</v>
      </c>
      <c r="E4616" s="26">
        <f t="shared" si="436"/>
        <v>0</v>
      </c>
      <c r="F4616" s="27">
        <f t="shared" si="437"/>
        <v>0</v>
      </c>
      <c r="G4616" s="28"/>
      <c r="H4616" s="131"/>
      <c r="J4616" s="29" t="e">
        <f>VLOOKUP(H4616,'Drop Down Menus'!A:B,2,FALSE)</f>
        <v>#N/A</v>
      </c>
      <c r="L4616" s="48"/>
      <c r="M4616" s="48"/>
      <c r="N4616" s="135"/>
      <c r="R4616" s="144"/>
      <c r="U4616" s="148"/>
      <c r="V4616" s="25"/>
      <c r="Y4616" s="32"/>
      <c r="AG4616" s="29"/>
      <c r="AH4616" s="34"/>
      <c r="AM4616" s="28"/>
      <c r="AN4616" s="28"/>
      <c r="AO4616" s="28"/>
      <c r="AP4616" s="25"/>
      <c r="AQ4616" s="29"/>
      <c r="AR4616" s="30"/>
      <c r="AT4616" s="30"/>
    </row>
    <row r="4617" spans="1:46" ht="30">
      <c r="A4617" s="25">
        <f t="shared" si="432"/>
        <v>2013</v>
      </c>
      <c r="B4617" s="26" t="str">
        <f t="shared" si="433"/>
        <v>Solar Partners</v>
      </c>
      <c r="C4617" s="127" t="str">
        <f t="shared" si="434"/>
        <v>Ivanpah Solar Electric Generating System</v>
      </c>
      <c r="D4617" s="123" t="str">
        <f t="shared" si="435"/>
        <v>Solar Power Tower</v>
      </c>
      <c r="E4617" s="26">
        <f t="shared" si="436"/>
        <v>0</v>
      </c>
      <c r="F4617" s="27">
        <f t="shared" si="437"/>
        <v>0</v>
      </c>
      <c r="G4617" s="28"/>
      <c r="H4617" s="131"/>
      <c r="J4617" s="29" t="e">
        <f>VLOOKUP(H4617,'Drop Down Menus'!A:B,2,FALSE)</f>
        <v>#N/A</v>
      </c>
      <c r="L4617" s="48"/>
      <c r="M4617" s="48"/>
      <c r="N4617" s="135"/>
      <c r="R4617" s="144"/>
      <c r="U4617" s="148"/>
      <c r="V4617" s="25"/>
      <c r="Y4617" s="32"/>
      <c r="AG4617" s="29"/>
      <c r="AH4617" s="34"/>
      <c r="AM4617" s="28"/>
      <c r="AN4617" s="28"/>
      <c r="AO4617" s="28"/>
      <c r="AP4617" s="25"/>
      <c r="AQ4617" s="29"/>
      <c r="AR4617" s="30"/>
      <c r="AT4617" s="30"/>
    </row>
    <row r="4618" spans="1:46" ht="30">
      <c r="A4618" s="25">
        <f t="shared" si="432"/>
        <v>2013</v>
      </c>
      <c r="B4618" s="26" t="str">
        <f t="shared" si="433"/>
        <v>Solar Partners</v>
      </c>
      <c r="C4618" s="127" t="str">
        <f t="shared" si="434"/>
        <v>Ivanpah Solar Electric Generating System</v>
      </c>
      <c r="D4618" s="123" t="str">
        <f t="shared" si="435"/>
        <v>Solar Power Tower</v>
      </c>
      <c r="E4618" s="26">
        <f t="shared" si="436"/>
        <v>0</v>
      </c>
      <c r="F4618" s="27">
        <f t="shared" si="437"/>
        <v>0</v>
      </c>
      <c r="G4618" s="28"/>
      <c r="H4618" s="131"/>
      <c r="J4618" s="29" t="e">
        <f>VLOOKUP(H4618,'Drop Down Menus'!A:B,2,FALSE)</f>
        <v>#N/A</v>
      </c>
      <c r="L4618" s="48"/>
      <c r="M4618" s="48"/>
      <c r="N4618" s="135"/>
      <c r="R4618" s="144"/>
      <c r="U4618" s="148"/>
      <c r="V4618" s="25"/>
      <c r="Y4618" s="32"/>
      <c r="AG4618" s="29"/>
      <c r="AH4618" s="34"/>
      <c r="AM4618" s="28"/>
      <c r="AN4618" s="28"/>
      <c r="AO4618" s="28"/>
      <c r="AP4618" s="25"/>
      <c r="AQ4618" s="29"/>
      <c r="AR4618" s="30"/>
      <c r="AT4618" s="30"/>
    </row>
    <row r="4619" spans="1:46" ht="30">
      <c r="A4619" s="25">
        <f t="shared" si="432"/>
        <v>2013</v>
      </c>
      <c r="B4619" s="26" t="str">
        <f t="shared" si="433"/>
        <v>Solar Partners</v>
      </c>
      <c r="C4619" s="127" t="str">
        <f t="shared" si="434"/>
        <v>Ivanpah Solar Electric Generating System</v>
      </c>
      <c r="D4619" s="123" t="str">
        <f t="shared" si="435"/>
        <v>Solar Power Tower</v>
      </c>
      <c r="E4619" s="26">
        <f t="shared" si="436"/>
        <v>0</v>
      </c>
      <c r="F4619" s="27">
        <f t="shared" si="437"/>
        <v>0</v>
      </c>
      <c r="G4619" s="28"/>
      <c r="H4619" s="131"/>
      <c r="J4619" s="29" t="e">
        <f>VLOOKUP(H4619,'Drop Down Menus'!A:B,2,FALSE)</f>
        <v>#N/A</v>
      </c>
      <c r="L4619" s="48"/>
      <c r="M4619" s="48"/>
      <c r="N4619" s="135"/>
      <c r="R4619" s="144"/>
      <c r="U4619" s="148"/>
      <c r="V4619" s="25"/>
      <c r="Y4619" s="32"/>
      <c r="AG4619" s="29"/>
      <c r="AH4619" s="34"/>
      <c r="AM4619" s="28"/>
      <c r="AN4619" s="28"/>
      <c r="AO4619" s="28"/>
      <c r="AP4619" s="25"/>
      <c r="AQ4619" s="29"/>
      <c r="AR4619" s="30"/>
      <c r="AT4619" s="30"/>
    </row>
    <row r="4620" spans="1:46" ht="30">
      <c r="A4620" s="25">
        <f t="shared" si="432"/>
        <v>2013</v>
      </c>
      <c r="B4620" s="26" t="str">
        <f t="shared" si="433"/>
        <v>Solar Partners</v>
      </c>
      <c r="C4620" s="127" t="str">
        <f t="shared" si="434"/>
        <v>Ivanpah Solar Electric Generating System</v>
      </c>
      <c r="D4620" s="123" t="str">
        <f t="shared" si="435"/>
        <v>Solar Power Tower</v>
      </c>
      <c r="E4620" s="26">
        <f t="shared" si="436"/>
        <v>0</v>
      </c>
      <c r="F4620" s="27">
        <f t="shared" si="437"/>
        <v>0</v>
      </c>
      <c r="G4620" s="28"/>
      <c r="H4620" s="131"/>
      <c r="J4620" s="29" t="e">
        <f>VLOOKUP(H4620,'Drop Down Menus'!A:B,2,FALSE)</f>
        <v>#N/A</v>
      </c>
      <c r="L4620" s="48"/>
      <c r="M4620" s="48"/>
      <c r="N4620" s="135"/>
      <c r="R4620" s="144"/>
      <c r="U4620" s="148"/>
      <c r="V4620" s="25"/>
      <c r="Y4620" s="32"/>
      <c r="AG4620" s="29"/>
      <c r="AH4620" s="34"/>
      <c r="AM4620" s="28"/>
      <c r="AN4620" s="28"/>
      <c r="AO4620" s="28"/>
      <c r="AP4620" s="25"/>
      <c r="AQ4620" s="29"/>
      <c r="AR4620" s="30"/>
      <c r="AT4620" s="30"/>
    </row>
    <row r="4621" spans="1:46" ht="30">
      <c r="A4621" s="25">
        <f t="shared" si="432"/>
        <v>2013</v>
      </c>
      <c r="B4621" s="26" t="str">
        <f t="shared" si="433"/>
        <v>Solar Partners</v>
      </c>
      <c r="C4621" s="127" t="str">
        <f t="shared" si="434"/>
        <v>Ivanpah Solar Electric Generating System</v>
      </c>
      <c r="D4621" s="123" t="str">
        <f t="shared" si="435"/>
        <v>Solar Power Tower</v>
      </c>
      <c r="E4621" s="26">
        <f t="shared" si="436"/>
        <v>0</v>
      </c>
      <c r="F4621" s="27">
        <f t="shared" si="437"/>
        <v>0</v>
      </c>
      <c r="G4621" s="28"/>
      <c r="H4621" s="131"/>
      <c r="J4621" s="29" t="e">
        <f>VLOOKUP(H4621,'Drop Down Menus'!A:B,2,FALSE)</f>
        <v>#N/A</v>
      </c>
      <c r="L4621" s="48"/>
      <c r="M4621" s="48"/>
      <c r="N4621" s="135"/>
      <c r="R4621" s="144"/>
      <c r="U4621" s="148"/>
      <c r="V4621" s="25"/>
      <c r="Y4621" s="32"/>
      <c r="AG4621" s="29"/>
      <c r="AH4621" s="34"/>
      <c r="AM4621" s="28"/>
      <c r="AN4621" s="28"/>
      <c r="AO4621" s="28"/>
      <c r="AP4621" s="25"/>
      <c r="AQ4621" s="29"/>
      <c r="AR4621" s="30"/>
      <c r="AT4621" s="30"/>
    </row>
    <row r="4622" spans="1:46" ht="30">
      <c r="A4622" s="25">
        <f t="shared" si="432"/>
        <v>2013</v>
      </c>
      <c r="B4622" s="26" t="str">
        <f t="shared" si="433"/>
        <v>Solar Partners</v>
      </c>
      <c r="C4622" s="127" t="str">
        <f t="shared" si="434"/>
        <v>Ivanpah Solar Electric Generating System</v>
      </c>
      <c r="D4622" s="123" t="str">
        <f t="shared" si="435"/>
        <v>Solar Power Tower</v>
      </c>
      <c r="E4622" s="26">
        <f t="shared" si="436"/>
        <v>0</v>
      </c>
      <c r="F4622" s="27">
        <f t="shared" si="437"/>
        <v>0</v>
      </c>
      <c r="G4622" s="28"/>
      <c r="H4622" s="131"/>
      <c r="J4622" s="29" t="e">
        <f>VLOOKUP(H4622,'Drop Down Menus'!A:B,2,FALSE)</f>
        <v>#N/A</v>
      </c>
      <c r="L4622" s="48"/>
      <c r="M4622" s="48"/>
      <c r="N4622" s="135"/>
      <c r="R4622" s="144"/>
      <c r="U4622" s="148"/>
      <c r="V4622" s="25"/>
      <c r="Y4622" s="32"/>
      <c r="AG4622" s="29"/>
      <c r="AH4622" s="34"/>
      <c r="AM4622" s="28"/>
      <c r="AN4622" s="28"/>
      <c r="AO4622" s="28"/>
      <c r="AP4622" s="25"/>
      <c r="AQ4622" s="29"/>
      <c r="AR4622" s="30"/>
      <c r="AT4622" s="30"/>
    </row>
    <row r="4623" spans="1:46" ht="30">
      <c r="A4623" s="25">
        <f t="shared" si="432"/>
        <v>2013</v>
      </c>
      <c r="B4623" s="26" t="str">
        <f t="shared" si="433"/>
        <v>Solar Partners</v>
      </c>
      <c r="C4623" s="127" t="str">
        <f t="shared" si="434"/>
        <v>Ivanpah Solar Electric Generating System</v>
      </c>
      <c r="D4623" s="123" t="str">
        <f t="shared" si="435"/>
        <v>Solar Power Tower</v>
      </c>
      <c r="E4623" s="26">
        <f t="shared" si="436"/>
        <v>0</v>
      </c>
      <c r="F4623" s="27">
        <f t="shared" si="437"/>
        <v>0</v>
      </c>
      <c r="G4623" s="28"/>
      <c r="H4623" s="131"/>
      <c r="J4623" s="29" t="e">
        <f>VLOOKUP(H4623,'Drop Down Menus'!A:B,2,FALSE)</f>
        <v>#N/A</v>
      </c>
      <c r="L4623" s="48"/>
      <c r="M4623" s="48"/>
      <c r="N4623" s="135"/>
      <c r="R4623" s="144"/>
      <c r="U4623" s="148"/>
      <c r="V4623" s="25"/>
      <c r="Y4623" s="32"/>
      <c r="AG4623" s="29"/>
      <c r="AH4623" s="34"/>
      <c r="AM4623" s="28"/>
      <c r="AN4623" s="28"/>
      <c r="AO4623" s="28"/>
      <c r="AP4623" s="25"/>
      <c r="AQ4623" s="29"/>
      <c r="AR4623" s="30"/>
      <c r="AT4623" s="30"/>
    </row>
    <row r="4624" spans="1:46" ht="30">
      <c r="A4624" s="25">
        <f t="shared" si="432"/>
        <v>2013</v>
      </c>
      <c r="B4624" s="26" t="str">
        <f t="shared" si="433"/>
        <v>Solar Partners</v>
      </c>
      <c r="C4624" s="127" t="str">
        <f t="shared" si="434"/>
        <v>Ivanpah Solar Electric Generating System</v>
      </c>
      <c r="D4624" s="123" t="str">
        <f t="shared" si="435"/>
        <v>Solar Power Tower</v>
      </c>
      <c r="E4624" s="26">
        <f t="shared" si="436"/>
        <v>0</v>
      </c>
      <c r="F4624" s="27">
        <f t="shared" si="437"/>
        <v>0</v>
      </c>
      <c r="G4624" s="28"/>
      <c r="H4624" s="131"/>
      <c r="J4624" s="29" t="e">
        <f>VLOOKUP(H4624,'Drop Down Menus'!A:B,2,FALSE)</f>
        <v>#N/A</v>
      </c>
      <c r="L4624" s="48"/>
      <c r="M4624" s="48"/>
      <c r="N4624" s="135"/>
      <c r="R4624" s="144"/>
      <c r="U4624" s="148"/>
      <c r="V4624" s="25"/>
      <c r="Y4624" s="32"/>
      <c r="AG4624" s="29"/>
      <c r="AH4624" s="34"/>
      <c r="AM4624" s="28"/>
      <c r="AN4624" s="28"/>
      <c r="AO4624" s="28"/>
      <c r="AP4624" s="25"/>
      <c r="AQ4624" s="29"/>
      <c r="AR4624" s="30"/>
      <c r="AT4624" s="30"/>
    </row>
    <row r="4625" spans="1:46" ht="30">
      <c r="A4625" s="25">
        <f t="shared" si="432"/>
        <v>2013</v>
      </c>
      <c r="B4625" s="26" t="str">
        <f t="shared" si="433"/>
        <v>Solar Partners</v>
      </c>
      <c r="C4625" s="127" t="str">
        <f t="shared" si="434"/>
        <v>Ivanpah Solar Electric Generating System</v>
      </c>
      <c r="D4625" s="123" t="str">
        <f t="shared" si="435"/>
        <v>Solar Power Tower</v>
      </c>
      <c r="E4625" s="26">
        <f t="shared" si="436"/>
        <v>0</v>
      </c>
      <c r="F4625" s="27">
        <f t="shared" si="437"/>
        <v>0</v>
      </c>
      <c r="G4625" s="28"/>
      <c r="H4625" s="131"/>
      <c r="J4625" s="29" t="e">
        <f>VLOOKUP(H4625,'Drop Down Menus'!A:B,2,FALSE)</f>
        <v>#N/A</v>
      </c>
      <c r="L4625" s="48"/>
      <c r="M4625" s="48"/>
      <c r="N4625" s="135"/>
      <c r="R4625" s="144"/>
      <c r="U4625" s="148"/>
      <c r="V4625" s="25"/>
      <c r="Y4625" s="32"/>
      <c r="AG4625" s="29"/>
      <c r="AH4625" s="34"/>
      <c r="AM4625" s="28"/>
      <c r="AN4625" s="28"/>
      <c r="AO4625" s="28"/>
      <c r="AP4625" s="25"/>
      <c r="AQ4625" s="29"/>
      <c r="AR4625" s="30"/>
      <c r="AT4625" s="30"/>
    </row>
    <row r="4626" spans="1:46" ht="30">
      <c r="A4626" s="25">
        <f t="shared" si="432"/>
        <v>2013</v>
      </c>
      <c r="B4626" s="26" t="str">
        <f t="shared" si="433"/>
        <v>Solar Partners</v>
      </c>
      <c r="C4626" s="127" t="str">
        <f t="shared" si="434"/>
        <v>Ivanpah Solar Electric Generating System</v>
      </c>
      <c r="D4626" s="123" t="str">
        <f t="shared" si="435"/>
        <v>Solar Power Tower</v>
      </c>
      <c r="E4626" s="26">
        <f t="shared" si="436"/>
        <v>0</v>
      </c>
      <c r="F4626" s="27">
        <f t="shared" si="437"/>
        <v>0</v>
      </c>
      <c r="G4626" s="28"/>
      <c r="H4626" s="131"/>
      <c r="J4626" s="29" t="e">
        <f>VLOOKUP(H4626,'Drop Down Menus'!A:B,2,FALSE)</f>
        <v>#N/A</v>
      </c>
      <c r="L4626" s="48"/>
      <c r="M4626" s="48"/>
      <c r="N4626" s="135"/>
      <c r="R4626" s="144"/>
      <c r="U4626" s="148"/>
      <c r="V4626" s="25"/>
      <c r="Y4626" s="32"/>
      <c r="AG4626" s="29"/>
      <c r="AH4626" s="34"/>
      <c r="AM4626" s="28"/>
      <c r="AN4626" s="28"/>
      <c r="AO4626" s="28"/>
      <c r="AP4626" s="25"/>
      <c r="AQ4626" s="29"/>
      <c r="AR4626" s="30"/>
      <c r="AT4626" s="30"/>
    </row>
    <row r="4627" spans="1:46" ht="30">
      <c r="A4627" s="25">
        <f t="shared" si="432"/>
        <v>2013</v>
      </c>
      <c r="B4627" s="26" t="str">
        <f t="shared" si="433"/>
        <v>Solar Partners</v>
      </c>
      <c r="C4627" s="127" t="str">
        <f t="shared" si="434"/>
        <v>Ivanpah Solar Electric Generating System</v>
      </c>
      <c r="D4627" s="123" t="str">
        <f t="shared" si="435"/>
        <v>Solar Power Tower</v>
      </c>
      <c r="E4627" s="26">
        <f t="shared" si="436"/>
        <v>0</v>
      </c>
      <c r="F4627" s="27">
        <f t="shared" si="437"/>
        <v>0</v>
      </c>
      <c r="G4627" s="28"/>
      <c r="H4627" s="131"/>
      <c r="J4627" s="29" t="e">
        <f>VLOOKUP(H4627,'Drop Down Menus'!A:B,2,FALSE)</f>
        <v>#N/A</v>
      </c>
      <c r="L4627" s="48"/>
      <c r="M4627" s="48"/>
      <c r="N4627" s="135"/>
      <c r="R4627" s="144"/>
      <c r="U4627" s="148"/>
      <c r="V4627" s="25"/>
      <c r="Y4627" s="32"/>
      <c r="AG4627" s="29"/>
      <c r="AH4627" s="34"/>
      <c r="AM4627" s="28"/>
      <c r="AN4627" s="28"/>
      <c r="AO4627" s="28"/>
      <c r="AP4627" s="25"/>
      <c r="AQ4627" s="29"/>
      <c r="AR4627" s="30"/>
      <c r="AT4627" s="30"/>
    </row>
    <row r="4628" spans="1:46" ht="30">
      <c r="A4628" s="25">
        <f t="shared" si="432"/>
        <v>2013</v>
      </c>
      <c r="B4628" s="26" t="str">
        <f t="shared" si="433"/>
        <v>Solar Partners</v>
      </c>
      <c r="C4628" s="127" t="str">
        <f t="shared" si="434"/>
        <v>Ivanpah Solar Electric Generating System</v>
      </c>
      <c r="D4628" s="123" t="str">
        <f t="shared" si="435"/>
        <v>Solar Power Tower</v>
      </c>
      <c r="E4628" s="26">
        <f t="shared" si="436"/>
        <v>0</v>
      </c>
      <c r="F4628" s="27">
        <f t="shared" si="437"/>
        <v>0</v>
      </c>
      <c r="G4628" s="28"/>
      <c r="H4628" s="131"/>
      <c r="J4628" s="29" t="e">
        <f>VLOOKUP(H4628,'Drop Down Menus'!A:B,2,FALSE)</f>
        <v>#N/A</v>
      </c>
      <c r="L4628" s="48"/>
      <c r="M4628" s="48"/>
      <c r="N4628" s="135"/>
      <c r="R4628" s="144"/>
      <c r="U4628" s="148"/>
      <c r="V4628" s="25"/>
      <c r="Y4628" s="32"/>
      <c r="AG4628" s="29"/>
      <c r="AH4628" s="34"/>
      <c r="AM4628" s="28"/>
      <c r="AN4628" s="28"/>
      <c r="AO4628" s="28"/>
      <c r="AP4628" s="25"/>
      <c r="AQ4628" s="29"/>
      <c r="AR4628" s="30"/>
      <c r="AT4628" s="30"/>
    </row>
    <row r="4629" spans="1:46" ht="30">
      <c r="A4629" s="25">
        <f t="shared" si="432"/>
        <v>2013</v>
      </c>
      <c r="B4629" s="26" t="str">
        <f t="shared" si="433"/>
        <v>Solar Partners</v>
      </c>
      <c r="C4629" s="127" t="str">
        <f t="shared" si="434"/>
        <v>Ivanpah Solar Electric Generating System</v>
      </c>
      <c r="D4629" s="123" t="str">
        <f t="shared" si="435"/>
        <v>Solar Power Tower</v>
      </c>
      <c r="E4629" s="26">
        <f t="shared" si="436"/>
        <v>0</v>
      </c>
      <c r="F4629" s="27">
        <f t="shared" si="437"/>
        <v>0</v>
      </c>
      <c r="G4629" s="28"/>
      <c r="H4629" s="131"/>
      <c r="J4629" s="29" t="e">
        <f>VLOOKUP(H4629,'Drop Down Menus'!A:B,2,FALSE)</f>
        <v>#N/A</v>
      </c>
      <c r="L4629" s="48"/>
      <c r="M4629" s="48"/>
      <c r="N4629" s="135"/>
      <c r="R4629" s="144"/>
      <c r="U4629" s="148"/>
      <c r="V4629" s="25"/>
      <c r="Y4629" s="32"/>
      <c r="AG4629" s="29"/>
      <c r="AH4629" s="34"/>
      <c r="AM4629" s="28"/>
      <c r="AN4629" s="28"/>
      <c r="AO4629" s="28"/>
      <c r="AP4629" s="25"/>
      <c r="AQ4629" s="29"/>
      <c r="AR4629" s="30"/>
      <c r="AT4629" s="30"/>
    </row>
    <row r="4630" spans="1:46" ht="30">
      <c r="A4630" s="25">
        <f t="shared" si="432"/>
        <v>2013</v>
      </c>
      <c r="B4630" s="26" t="str">
        <f t="shared" si="433"/>
        <v>Solar Partners</v>
      </c>
      <c r="C4630" s="127" t="str">
        <f t="shared" si="434"/>
        <v>Ivanpah Solar Electric Generating System</v>
      </c>
      <c r="D4630" s="123" t="str">
        <f t="shared" si="435"/>
        <v>Solar Power Tower</v>
      </c>
      <c r="E4630" s="26">
        <f t="shared" si="436"/>
        <v>0</v>
      </c>
      <c r="F4630" s="27">
        <f t="shared" si="437"/>
        <v>0</v>
      </c>
      <c r="G4630" s="28"/>
      <c r="H4630" s="131"/>
      <c r="J4630" s="29" t="e">
        <f>VLOOKUP(H4630,'Drop Down Menus'!A:B,2,FALSE)</f>
        <v>#N/A</v>
      </c>
      <c r="L4630" s="48"/>
      <c r="M4630" s="48"/>
      <c r="N4630" s="135"/>
      <c r="R4630" s="144"/>
      <c r="U4630" s="148"/>
      <c r="V4630" s="25"/>
      <c r="Y4630" s="32"/>
      <c r="AG4630" s="29"/>
      <c r="AH4630" s="34"/>
      <c r="AM4630" s="28"/>
      <c r="AN4630" s="28"/>
      <c r="AO4630" s="28"/>
      <c r="AP4630" s="25"/>
      <c r="AQ4630" s="29"/>
      <c r="AR4630" s="30"/>
      <c r="AT4630" s="30"/>
    </row>
    <row r="4631" spans="1:46" ht="30">
      <c r="A4631" s="25">
        <f t="shared" si="432"/>
        <v>2013</v>
      </c>
      <c r="B4631" s="26" t="str">
        <f t="shared" si="433"/>
        <v>Solar Partners</v>
      </c>
      <c r="C4631" s="127" t="str">
        <f t="shared" si="434"/>
        <v>Ivanpah Solar Electric Generating System</v>
      </c>
      <c r="D4631" s="123" t="str">
        <f t="shared" si="435"/>
        <v>Solar Power Tower</v>
      </c>
      <c r="E4631" s="26">
        <f t="shared" si="436"/>
        <v>0</v>
      </c>
      <c r="F4631" s="27">
        <f t="shared" si="437"/>
        <v>0</v>
      </c>
      <c r="G4631" s="28"/>
      <c r="H4631" s="131"/>
      <c r="J4631" s="29" t="e">
        <f>VLOOKUP(H4631,'Drop Down Menus'!A:B,2,FALSE)</f>
        <v>#N/A</v>
      </c>
      <c r="L4631" s="48"/>
      <c r="M4631" s="48"/>
      <c r="N4631" s="135"/>
      <c r="R4631" s="144"/>
      <c r="U4631" s="148"/>
      <c r="V4631" s="25"/>
      <c r="Y4631" s="32"/>
      <c r="AG4631" s="29"/>
      <c r="AH4631" s="34"/>
      <c r="AM4631" s="28"/>
      <c r="AN4631" s="28"/>
      <c r="AO4631" s="28"/>
      <c r="AP4631" s="25"/>
      <c r="AQ4631" s="29"/>
      <c r="AR4631" s="30"/>
      <c r="AT4631" s="30"/>
    </row>
    <row r="4632" spans="1:46" ht="30">
      <c r="A4632" s="25">
        <f t="shared" si="432"/>
        <v>2013</v>
      </c>
      <c r="B4632" s="26" t="str">
        <f t="shared" si="433"/>
        <v>Solar Partners</v>
      </c>
      <c r="C4632" s="127" t="str">
        <f t="shared" si="434"/>
        <v>Ivanpah Solar Electric Generating System</v>
      </c>
      <c r="D4632" s="123" t="str">
        <f t="shared" si="435"/>
        <v>Solar Power Tower</v>
      </c>
      <c r="E4632" s="26">
        <f t="shared" si="436"/>
        <v>0</v>
      </c>
      <c r="F4632" s="27">
        <f t="shared" si="437"/>
        <v>0</v>
      </c>
      <c r="G4632" s="28"/>
      <c r="H4632" s="131"/>
      <c r="J4632" s="29" t="e">
        <f>VLOOKUP(H4632,'Drop Down Menus'!A:B,2,FALSE)</f>
        <v>#N/A</v>
      </c>
      <c r="L4632" s="48"/>
      <c r="M4632" s="48"/>
      <c r="N4632" s="135"/>
      <c r="R4632" s="144"/>
      <c r="U4632" s="148"/>
      <c r="V4632" s="25"/>
      <c r="Y4632" s="32"/>
      <c r="AG4632" s="29"/>
      <c r="AH4632" s="34"/>
      <c r="AM4632" s="28"/>
      <c r="AN4632" s="28"/>
      <c r="AO4632" s="28"/>
      <c r="AP4632" s="25"/>
      <c r="AQ4632" s="29"/>
      <c r="AR4632" s="30"/>
      <c r="AT4632" s="30"/>
    </row>
    <row r="4633" spans="1:46" ht="30">
      <c r="A4633" s="25">
        <f t="shared" si="432"/>
        <v>2013</v>
      </c>
      <c r="B4633" s="26" t="str">
        <f t="shared" si="433"/>
        <v>Solar Partners</v>
      </c>
      <c r="C4633" s="127" t="str">
        <f t="shared" si="434"/>
        <v>Ivanpah Solar Electric Generating System</v>
      </c>
      <c r="D4633" s="123" t="str">
        <f t="shared" si="435"/>
        <v>Solar Power Tower</v>
      </c>
      <c r="E4633" s="26">
        <f t="shared" si="436"/>
        <v>0</v>
      </c>
      <c r="F4633" s="27">
        <f t="shared" si="437"/>
        <v>0</v>
      </c>
      <c r="G4633" s="28"/>
      <c r="H4633" s="131"/>
      <c r="J4633" s="29" t="e">
        <f>VLOOKUP(H4633,'Drop Down Menus'!A:B,2,FALSE)</f>
        <v>#N/A</v>
      </c>
      <c r="L4633" s="48"/>
      <c r="M4633" s="48"/>
      <c r="N4633" s="135"/>
      <c r="R4633" s="144"/>
      <c r="U4633" s="148"/>
      <c r="V4633" s="25"/>
      <c r="Y4633" s="32"/>
      <c r="AG4633" s="29"/>
      <c r="AH4633" s="34"/>
      <c r="AM4633" s="28"/>
      <c r="AN4633" s="28"/>
      <c r="AO4633" s="28"/>
      <c r="AP4633" s="25"/>
      <c r="AQ4633" s="29"/>
      <c r="AR4633" s="30"/>
      <c r="AT4633" s="30"/>
    </row>
    <row r="4634" spans="1:46" ht="30">
      <c r="A4634" s="25">
        <f t="shared" si="432"/>
        <v>2013</v>
      </c>
      <c r="B4634" s="26" t="str">
        <f t="shared" si="433"/>
        <v>Solar Partners</v>
      </c>
      <c r="C4634" s="127" t="str">
        <f t="shared" si="434"/>
        <v>Ivanpah Solar Electric Generating System</v>
      </c>
      <c r="D4634" s="123" t="str">
        <f t="shared" si="435"/>
        <v>Solar Power Tower</v>
      </c>
      <c r="E4634" s="26">
        <f t="shared" si="436"/>
        <v>0</v>
      </c>
      <c r="F4634" s="27">
        <f t="shared" si="437"/>
        <v>0</v>
      </c>
      <c r="G4634" s="28"/>
      <c r="H4634" s="131"/>
      <c r="J4634" s="29" t="e">
        <f>VLOOKUP(H4634,'Drop Down Menus'!A:B,2,FALSE)</f>
        <v>#N/A</v>
      </c>
      <c r="L4634" s="48"/>
      <c r="M4634" s="48"/>
      <c r="N4634" s="135"/>
      <c r="R4634" s="144"/>
      <c r="U4634" s="148"/>
      <c r="V4634" s="25"/>
      <c r="Y4634" s="32"/>
      <c r="AG4634" s="29"/>
      <c r="AH4634" s="34"/>
      <c r="AM4634" s="28"/>
      <c r="AN4634" s="28"/>
      <c r="AO4634" s="28"/>
      <c r="AP4634" s="25"/>
      <c r="AQ4634" s="29"/>
      <c r="AR4634" s="30"/>
      <c r="AT4634" s="30"/>
    </row>
    <row r="4635" spans="1:46" ht="30">
      <c r="A4635" s="25">
        <f t="shared" si="432"/>
        <v>2013</v>
      </c>
      <c r="B4635" s="26" t="str">
        <f t="shared" si="433"/>
        <v>Solar Partners</v>
      </c>
      <c r="C4635" s="127" t="str">
        <f t="shared" si="434"/>
        <v>Ivanpah Solar Electric Generating System</v>
      </c>
      <c r="D4635" s="123" t="str">
        <f t="shared" si="435"/>
        <v>Solar Power Tower</v>
      </c>
      <c r="E4635" s="26">
        <f t="shared" si="436"/>
        <v>0</v>
      </c>
      <c r="F4635" s="27">
        <f t="shared" si="437"/>
        <v>0</v>
      </c>
      <c r="G4635" s="28"/>
      <c r="H4635" s="131"/>
      <c r="J4635" s="29" t="e">
        <f>VLOOKUP(H4635,'Drop Down Menus'!A:B,2,FALSE)</f>
        <v>#N/A</v>
      </c>
      <c r="L4635" s="48"/>
      <c r="M4635" s="48"/>
      <c r="N4635" s="135"/>
      <c r="R4635" s="144"/>
      <c r="U4635" s="148"/>
      <c r="V4635" s="25"/>
      <c r="Y4635" s="32"/>
      <c r="AG4635" s="29"/>
      <c r="AH4635" s="34"/>
      <c r="AM4635" s="28"/>
      <c r="AN4635" s="28"/>
      <c r="AO4635" s="28"/>
      <c r="AP4635" s="25"/>
      <c r="AQ4635" s="29"/>
      <c r="AR4635" s="30"/>
      <c r="AT4635" s="30"/>
    </row>
    <row r="4636" spans="1:46" ht="30">
      <c r="A4636" s="25">
        <f t="shared" si="432"/>
        <v>2013</v>
      </c>
      <c r="B4636" s="26" t="str">
        <f t="shared" si="433"/>
        <v>Solar Partners</v>
      </c>
      <c r="C4636" s="127" t="str">
        <f t="shared" si="434"/>
        <v>Ivanpah Solar Electric Generating System</v>
      </c>
      <c r="D4636" s="123" t="str">
        <f t="shared" si="435"/>
        <v>Solar Power Tower</v>
      </c>
      <c r="E4636" s="26">
        <f t="shared" si="436"/>
        <v>0</v>
      </c>
      <c r="F4636" s="27">
        <f t="shared" si="437"/>
        <v>0</v>
      </c>
      <c r="G4636" s="28"/>
      <c r="H4636" s="131"/>
      <c r="J4636" s="29" t="e">
        <f>VLOOKUP(H4636,'Drop Down Menus'!A:B,2,FALSE)</f>
        <v>#N/A</v>
      </c>
      <c r="L4636" s="48"/>
      <c r="M4636" s="48"/>
      <c r="N4636" s="135"/>
      <c r="R4636" s="144"/>
      <c r="U4636" s="148"/>
      <c r="V4636" s="25"/>
      <c r="Y4636" s="32"/>
      <c r="AG4636" s="29"/>
      <c r="AH4636" s="34"/>
      <c r="AM4636" s="28"/>
      <c r="AN4636" s="28"/>
      <c r="AO4636" s="28"/>
      <c r="AP4636" s="25"/>
      <c r="AQ4636" s="29"/>
      <c r="AR4636" s="30"/>
      <c r="AT4636" s="30"/>
    </row>
    <row r="4637" spans="1:46" ht="30">
      <c r="A4637" s="25">
        <f t="shared" si="432"/>
        <v>2013</v>
      </c>
      <c r="B4637" s="26" t="str">
        <f t="shared" si="433"/>
        <v>Solar Partners</v>
      </c>
      <c r="C4637" s="127" t="str">
        <f t="shared" si="434"/>
        <v>Ivanpah Solar Electric Generating System</v>
      </c>
      <c r="D4637" s="123" t="str">
        <f t="shared" si="435"/>
        <v>Solar Power Tower</v>
      </c>
      <c r="E4637" s="26">
        <f t="shared" si="436"/>
        <v>0</v>
      </c>
      <c r="F4637" s="27">
        <f t="shared" si="437"/>
        <v>0</v>
      </c>
      <c r="G4637" s="28"/>
      <c r="H4637" s="131"/>
      <c r="J4637" s="29" t="e">
        <f>VLOOKUP(H4637,'Drop Down Menus'!A:B,2,FALSE)</f>
        <v>#N/A</v>
      </c>
      <c r="L4637" s="48"/>
      <c r="M4637" s="48"/>
      <c r="N4637" s="135"/>
      <c r="R4637" s="144"/>
      <c r="U4637" s="148"/>
      <c r="V4637" s="25"/>
      <c r="Y4637" s="32"/>
      <c r="AG4637" s="29"/>
      <c r="AH4637" s="34"/>
      <c r="AM4637" s="28"/>
      <c r="AN4637" s="28"/>
      <c r="AO4637" s="28"/>
      <c r="AP4637" s="25"/>
      <c r="AQ4637" s="29"/>
      <c r="AR4637" s="30"/>
      <c r="AT4637" s="30"/>
    </row>
    <row r="4638" spans="1:46" ht="30">
      <c r="A4638" s="25">
        <f t="shared" si="432"/>
        <v>2013</v>
      </c>
      <c r="B4638" s="26" t="str">
        <f t="shared" si="433"/>
        <v>Solar Partners</v>
      </c>
      <c r="C4638" s="127" t="str">
        <f t="shared" si="434"/>
        <v>Ivanpah Solar Electric Generating System</v>
      </c>
      <c r="D4638" s="123" t="str">
        <f t="shared" si="435"/>
        <v>Solar Power Tower</v>
      </c>
      <c r="E4638" s="26">
        <f t="shared" si="436"/>
        <v>0</v>
      </c>
      <c r="F4638" s="27">
        <f t="shared" si="437"/>
        <v>0</v>
      </c>
      <c r="G4638" s="28"/>
      <c r="H4638" s="131"/>
      <c r="J4638" s="29" t="e">
        <f>VLOOKUP(H4638,'Drop Down Menus'!A:B,2,FALSE)</f>
        <v>#N/A</v>
      </c>
      <c r="L4638" s="48"/>
      <c r="M4638" s="48"/>
      <c r="N4638" s="135"/>
      <c r="R4638" s="144"/>
      <c r="U4638" s="148"/>
      <c r="V4638" s="25"/>
      <c r="Y4638" s="32"/>
      <c r="AG4638" s="29"/>
      <c r="AH4638" s="34"/>
      <c r="AM4638" s="28"/>
      <c r="AN4638" s="28"/>
      <c r="AO4638" s="28"/>
      <c r="AP4638" s="25"/>
      <c r="AQ4638" s="29"/>
      <c r="AR4638" s="30"/>
      <c r="AT4638" s="30"/>
    </row>
    <row r="4639" spans="1:46" ht="30">
      <c r="A4639" s="25">
        <f t="shared" si="432"/>
        <v>2013</v>
      </c>
      <c r="B4639" s="26" t="str">
        <f t="shared" si="433"/>
        <v>Solar Partners</v>
      </c>
      <c r="C4639" s="127" t="str">
        <f t="shared" si="434"/>
        <v>Ivanpah Solar Electric Generating System</v>
      </c>
      <c r="D4639" s="123" t="str">
        <f t="shared" si="435"/>
        <v>Solar Power Tower</v>
      </c>
      <c r="E4639" s="26">
        <f t="shared" si="436"/>
        <v>0</v>
      </c>
      <c r="F4639" s="27">
        <f t="shared" si="437"/>
        <v>0</v>
      </c>
      <c r="G4639" s="28"/>
      <c r="H4639" s="131"/>
      <c r="J4639" s="29" t="e">
        <f>VLOOKUP(H4639,'Drop Down Menus'!A:B,2,FALSE)</f>
        <v>#N/A</v>
      </c>
      <c r="L4639" s="48"/>
      <c r="M4639" s="48"/>
      <c r="N4639" s="135"/>
      <c r="R4639" s="144"/>
      <c r="U4639" s="148"/>
      <c r="V4639" s="25"/>
      <c r="Y4639" s="32"/>
      <c r="AG4639" s="29"/>
      <c r="AH4639" s="34"/>
      <c r="AM4639" s="28"/>
      <c r="AN4639" s="28"/>
      <c r="AO4639" s="28"/>
      <c r="AP4639" s="25"/>
      <c r="AQ4639" s="29"/>
      <c r="AR4639" s="30"/>
      <c r="AT4639" s="30"/>
    </row>
    <row r="4640" spans="1:46" ht="30">
      <c r="A4640" s="25">
        <f t="shared" si="432"/>
        <v>2013</v>
      </c>
      <c r="B4640" s="26" t="str">
        <f t="shared" si="433"/>
        <v>Solar Partners</v>
      </c>
      <c r="C4640" s="127" t="str">
        <f t="shared" si="434"/>
        <v>Ivanpah Solar Electric Generating System</v>
      </c>
      <c r="D4640" s="123" t="str">
        <f t="shared" si="435"/>
        <v>Solar Power Tower</v>
      </c>
      <c r="E4640" s="26">
        <f t="shared" si="436"/>
        <v>0</v>
      </c>
      <c r="F4640" s="27">
        <f t="shared" si="437"/>
        <v>0</v>
      </c>
      <c r="G4640" s="28"/>
      <c r="H4640" s="131"/>
      <c r="J4640" s="29" t="e">
        <f>VLOOKUP(H4640,'Drop Down Menus'!A:B,2,FALSE)</f>
        <v>#N/A</v>
      </c>
      <c r="L4640" s="48"/>
      <c r="M4640" s="48"/>
      <c r="N4640" s="135"/>
      <c r="R4640" s="144"/>
      <c r="U4640" s="148"/>
      <c r="V4640" s="25"/>
      <c r="Y4640" s="32"/>
      <c r="AG4640" s="29"/>
      <c r="AH4640" s="34"/>
      <c r="AM4640" s="28"/>
      <c r="AN4640" s="28"/>
      <c r="AO4640" s="28"/>
      <c r="AP4640" s="25"/>
      <c r="AQ4640" s="29"/>
      <c r="AR4640" s="30"/>
      <c r="AT4640" s="30"/>
    </row>
    <row r="4641" spans="1:46" ht="30">
      <c r="A4641" s="25">
        <f t="shared" si="432"/>
        <v>2013</v>
      </c>
      <c r="B4641" s="26" t="str">
        <f t="shared" si="433"/>
        <v>Solar Partners</v>
      </c>
      <c r="C4641" s="127" t="str">
        <f t="shared" si="434"/>
        <v>Ivanpah Solar Electric Generating System</v>
      </c>
      <c r="D4641" s="123" t="str">
        <f t="shared" si="435"/>
        <v>Solar Power Tower</v>
      </c>
      <c r="E4641" s="26">
        <f t="shared" si="436"/>
        <v>0</v>
      </c>
      <c r="F4641" s="27">
        <f t="shared" si="437"/>
        <v>0</v>
      </c>
      <c r="G4641" s="28"/>
      <c r="H4641" s="131"/>
      <c r="J4641" s="29" t="e">
        <f>VLOOKUP(H4641,'Drop Down Menus'!A:B,2,FALSE)</f>
        <v>#N/A</v>
      </c>
      <c r="L4641" s="48"/>
      <c r="M4641" s="48"/>
      <c r="N4641" s="135"/>
      <c r="R4641" s="144"/>
      <c r="U4641" s="148"/>
      <c r="V4641" s="25"/>
      <c r="Y4641" s="32"/>
      <c r="AG4641" s="29"/>
      <c r="AH4641" s="34"/>
      <c r="AM4641" s="28"/>
      <c r="AN4641" s="28"/>
      <c r="AO4641" s="28"/>
      <c r="AP4641" s="25"/>
      <c r="AQ4641" s="29"/>
      <c r="AR4641" s="30"/>
      <c r="AT4641" s="30"/>
    </row>
    <row r="4642" spans="1:46" ht="30">
      <c r="A4642" s="25">
        <f t="shared" si="432"/>
        <v>2013</v>
      </c>
      <c r="B4642" s="26" t="str">
        <f t="shared" si="433"/>
        <v>Solar Partners</v>
      </c>
      <c r="C4642" s="127" t="str">
        <f t="shared" si="434"/>
        <v>Ivanpah Solar Electric Generating System</v>
      </c>
      <c r="D4642" s="123" t="str">
        <f t="shared" si="435"/>
        <v>Solar Power Tower</v>
      </c>
      <c r="E4642" s="26">
        <f t="shared" si="436"/>
        <v>0</v>
      </c>
      <c r="F4642" s="27">
        <f t="shared" si="437"/>
        <v>0</v>
      </c>
      <c r="G4642" s="28"/>
      <c r="H4642" s="131"/>
      <c r="J4642" s="29" t="e">
        <f>VLOOKUP(H4642,'Drop Down Menus'!A:B,2,FALSE)</f>
        <v>#N/A</v>
      </c>
      <c r="L4642" s="48"/>
      <c r="M4642" s="48"/>
      <c r="N4642" s="135"/>
      <c r="R4642" s="144"/>
      <c r="U4642" s="148"/>
      <c r="V4642" s="25"/>
      <c r="Y4642" s="32"/>
      <c r="AG4642" s="29"/>
      <c r="AH4642" s="34"/>
      <c r="AM4642" s="28"/>
      <c r="AN4642" s="28"/>
      <c r="AO4642" s="28"/>
      <c r="AP4642" s="25"/>
      <c r="AQ4642" s="29"/>
      <c r="AR4642" s="30"/>
      <c r="AT4642" s="30"/>
    </row>
    <row r="4643" spans="1:46" ht="30">
      <c r="A4643" s="25">
        <f t="shared" si="432"/>
        <v>2013</v>
      </c>
      <c r="B4643" s="26" t="str">
        <f t="shared" si="433"/>
        <v>Solar Partners</v>
      </c>
      <c r="C4643" s="127" t="str">
        <f t="shared" si="434"/>
        <v>Ivanpah Solar Electric Generating System</v>
      </c>
      <c r="D4643" s="123" t="str">
        <f t="shared" si="435"/>
        <v>Solar Power Tower</v>
      </c>
      <c r="E4643" s="26">
        <f t="shared" si="436"/>
        <v>0</v>
      </c>
      <c r="F4643" s="27">
        <f t="shared" si="437"/>
        <v>0</v>
      </c>
      <c r="G4643" s="28"/>
      <c r="H4643" s="131"/>
      <c r="J4643" s="29" t="e">
        <f>VLOOKUP(H4643,'Drop Down Menus'!A:B,2,FALSE)</f>
        <v>#N/A</v>
      </c>
      <c r="L4643" s="48"/>
      <c r="M4643" s="48"/>
      <c r="N4643" s="135"/>
      <c r="R4643" s="144"/>
      <c r="U4643" s="148"/>
      <c r="V4643" s="25"/>
      <c r="Y4643" s="32"/>
      <c r="AG4643" s="29"/>
      <c r="AH4643" s="34"/>
      <c r="AM4643" s="28"/>
      <c r="AN4643" s="28"/>
      <c r="AO4643" s="28"/>
      <c r="AP4643" s="25"/>
      <c r="AQ4643" s="29"/>
      <c r="AR4643" s="30"/>
      <c r="AT4643" s="30"/>
    </row>
    <row r="4644" spans="1:46" ht="30">
      <c r="A4644" s="25">
        <f t="shared" si="432"/>
        <v>2013</v>
      </c>
      <c r="B4644" s="26" t="str">
        <f t="shared" si="433"/>
        <v>Solar Partners</v>
      </c>
      <c r="C4644" s="127" t="str">
        <f t="shared" si="434"/>
        <v>Ivanpah Solar Electric Generating System</v>
      </c>
      <c r="D4644" s="123" t="str">
        <f t="shared" si="435"/>
        <v>Solar Power Tower</v>
      </c>
      <c r="E4644" s="26">
        <f t="shared" si="436"/>
        <v>0</v>
      </c>
      <c r="F4644" s="27">
        <f t="shared" si="437"/>
        <v>0</v>
      </c>
      <c r="G4644" s="28"/>
      <c r="H4644" s="131"/>
      <c r="J4644" s="29" t="e">
        <f>VLOOKUP(H4644,'Drop Down Menus'!A:B,2,FALSE)</f>
        <v>#N/A</v>
      </c>
      <c r="L4644" s="48"/>
      <c r="M4644" s="48"/>
      <c r="N4644" s="135"/>
      <c r="R4644" s="144"/>
      <c r="U4644" s="148"/>
      <c r="V4644" s="25"/>
      <c r="Y4644" s="32"/>
      <c r="AG4644" s="29"/>
      <c r="AH4644" s="34"/>
      <c r="AM4644" s="28"/>
      <c r="AN4644" s="28"/>
      <c r="AO4644" s="28"/>
      <c r="AP4644" s="25"/>
      <c r="AQ4644" s="29"/>
      <c r="AR4644" s="30"/>
      <c r="AT4644" s="30"/>
    </row>
    <row r="4645" spans="1:46" ht="30">
      <c r="A4645" s="25">
        <f t="shared" si="432"/>
        <v>2013</v>
      </c>
      <c r="B4645" s="26" t="str">
        <f t="shared" si="433"/>
        <v>Solar Partners</v>
      </c>
      <c r="C4645" s="127" t="str">
        <f t="shared" si="434"/>
        <v>Ivanpah Solar Electric Generating System</v>
      </c>
      <c r="D4645" s="123" t="str">
        <f t="shared" si="435"/>
        <v>Solar Power Tower</v>
      </c>
      <c r="E4645" s="26">
        <f t="shared" si="436"/>
        <v>0</v>
      </c>
      <c r="F4645" s="27">
        <f t="shared" si="437"/>
        <v>0</v>
      </c>
      <c r="G4645" s="28"/>
      <c r="H4645" s="131"/>
      <c r="J4645" s="29" t="e">
        <f>VLOOKUP(H4645,'Drop Down Menus'!A:B,2,FALSE)</f>
        <v>#N/A</v>
      </c>
      <c r="L4645" s="48"/>
      <c r="M4645" s="48"/>
      <c r="N4645" s="135"/>
      <c r="R4645" s="144"/>
      <c r="U4645" s="148"/>
      <c r="V4645" s="25"/>
      <c r="Y4645" s="32"/>
      <c r="AG4645" s="29"/>
      <c r="AH4645" s="34"/>
      <c r="AM4645" s="28"/>
      <c r="AN4645" s="28"/>
      <c r="AO4645" s="28"/>
      <c r="AP4645" s="25"/>
      <c r="AQ4645" s="29"/>
      <c r="AR4645" s="30"/>
      <c r="AT4645" s="30"/>
    </row>
    <row r="4646" spans="1:46" ht="30">
      <c r="A4646" s="25">
        <f t="shared" si="432"/>
        <v>2013</v>
      </c>
      <c r="B4646" s="26" t="str">
        <f t="shared" si="433"/>
        <v>Solar Partners</v>
      </c>
      <c r="C4646" s="127" t="str">
        <f t="shared" si="434"/>
        <v>Ivanpah Solar Electric Generating System</v>
      </c>
      <c r="D4646" s="123" t="str">
        <f t="shared" si="435"/>
        <v>Solar Power Tower</v>
      </c>
      <c r="E4646" s="26">
        <f t="shared" si="436"/>
        <v>0</v>
      </c>
      <c r="F4646" s="27">
        <f t="shared" si="437"/>
        <v>0</v>
      </c>
      <c r="G4646" s="28"/>
      <c r="H4646" s="131"/>
      <c r="J4646" s="29" t="e">
        <f>VLOOKUP(H4646,'Drop Down Menus'!A:B,2,FALSE)</f>
        <v>#N/A</v>
      </c>
      <c r="L4646" s="48"/>
      <c r="M4646" s="48"/>
      <c r="N4646" s="135"/>
      <c r="R4646" s="144"/>
      <c r="U4646" s="148"/>
      <c r="V4646" s="25"/>
      <c r="Y4646" s="32"/>
      <c r="AG4646" s="29"/>
      <c r="AH4646" s="34"/>
      <c r="AM4646" s="28"/>
      <c r="AN4646" s="28"/>
      <c r="AO4646" s="28"/>
      <c r="AP4646" s="25"/>
      <c r="AQ4646" s="29"/>
      <c r="AR4646" s="30"/>
      <c r="AT4646" s="30"/>
    </row>
    <row r="4647" spans="1:46" ht="30">
      <c r="A4647" s="25">
        <f t="shared" si="432"/>
        <v>2013</v>
      </c>
      <c r="B4647" s="26" t="str">
        <f t="shared" si="433"/>
        <v>Solar Partners</v>
      </c>
      <c r="C4647" s="127" t="str">
        <f t="shared" si="434"/>
        <v>Ivanpah Solar Electric Generating System</v>
      </c>
      <c r="D4647" s="123" t="str">
        <f t="shared" si="435"/>
        <v>Solar Power Tower</v>
      </c>
      <c r="E4647" s="26">
        <f t="shared" si="436"/>
        <v>0</v>
      </c>
      <c r="F4647" s="27">
        <f t="shared" si="437"/>
        <v>0</v>
      </c>
      <c r="G4647" s="28"/>
      <c r="H4647" s="131"/>
      <c r="J4647" s="29" t="e">
        <f>VLOOKUP(H4647,'Drop Down Menus'!A:B,2,FALSE)</f>
        <v>#N/A</v>
      </c>
      <c r="L4647" s="48"/>
      <c r="M4647" s="48"/>
      <c r="N4647" s="135"/>
      <c r="R4647" s="144"/>
      <c r="U4647" s="148"/>
      <c r="V4647" s="25"/>
      <c r="Y4647" s="32"/>
      <c r="AG4647" s="29"/>
      <c r="AH4647" s="34"/>
      <c r="AM4647" s="28"/>
      <c r="AN4647" s="28"/>
      <c r="AO4647" s="28"/>
      <c r="AP4647" s="25"/>
      <c r="AQ4647" s="29"/>
      <c r="AR4647" s="30"/>
      <c r="AT4647" s="30"/>
    </row>
    <row r="4648" spans="1:46" ht="30">
      <c r="A4648" s="25">
        <f t="shared" si="432"/>
        <v>2013</v>
      </c>
      <c r="B4648" s="26" t="str">
        <f t="shared" si="433"/>
        <v>Solar Partners</v>
      </c>
      <c r="C4648" s="127" t="str">
        <f t="shared" si="434"/>
        <v>Ivanpah Solar Electric Generating System</v>
      </c>
      <c r="D4648" s="123" t="str">
        <f t="shared" si="435"/>
        <v>Solar Power Tower</v>
      </c>
      <c r="E4648" s="26">
        <f t="shared" si="436"/>
        <v>0</v>
      </c>
      <c r="F4648" s="27">
        <f t="shared" si="437"/>
        <v>0</v>
      </c>
      <c r="G4648" s="28"/>
      <c r="H4648" s="131"/>
      <c r="J4648" s="29" t="e">
        <f>VLOOKUP(H4648,'Drop Down Menus'!A:B,2,FALSE)</f>
        <v>#N/A</v>
      </c>
      <c r="L4648" s="48"/>
      <c r="M4648" s="48"/>
      <c r="N4648" s="135"/>
      <c r="R4648" s="144"/>
      <c r="U4648" s="148"/>
      <c r="V4648" s="25"/>
      <c r="Y4648" s="32"/>
      <c r="AG4648" s="29"/>
      <c r="AH4648" s="34"/>
      <c r="AM4648" s="28"/>
      <c r="AN4648" s="28"/>
      <c r="AO4648" s="28"/>
      <c r="AP4648" s="25"/>
      <c r="AQ4648" s="29"/>
      <c r="AR4648" s="30"/>
      <c r="AT4648" s="30"/>
    </row>
    <row r="4649" spans="1:46" ht="30">
      <c r="A4649" s="25">
        <f t="shared" si="432"/>
        <v>2013</v>
      </c>
      <c r="B4649" s="26" t="str">
        <f t="shared" si="433"/>
        <v>Solar Partners</v>
      </c>
      <c r="C4649" s="127" t="str">
        <f t="shared" si="434"/>
        <v>Ivanpah Solar Electric Generating System</v>
      </c>
      <c r="D4649" s="123" t="str">
        <f t="shared" si="435"/>
        <v>Solar Power Tower</v>
      </c>
      <c r="E4649" s="26">
        <f t="shared" si="436"/>
        <v>0</v>
      </c>
      <c r="F4649" s="27">
        <f t="shared" si="437"/>
        <v>0</v>
      </c>
      <c r="G4649" s="28"/>
      <c r="H4649" s="131"/>
      <c r="J4649" s="29" t="e">
        <f>VLOOKUP(H4649,'Drop Down Menus'!A:B,2,FALSE)</f>
        <v>#N/A</v>
      </c>
      <c r="L4649" s="48"/>
      <c r="M4649" s="48"/>
      <c r="N4649" s="135"/>
      <c r="R4649" s="144"/>
      <c r="U4649" s="148"/>
      <c r="V4649" s="25"/>
      <c r="Y4649" s="32"/>
      <c r="AG4649" s="29"/>
      <c r="AH4649" s="34"/>
      <c r="AM4649" s="28"/>
      <c r="AN4649" s="28"/>
      <c r="AO4649" s="28"/>
      <c r="AP4649" s="25"/>
      <c r="AQ4649" s="29"/>
      <c r="AR4649" s="30"/>
      <c r="AT4649" s="30"/>
    </row>
    <row r="4650" spans="1:46" ht="30">
      <c r="A4650" s="25">
        <f t="shared" si="432"/>
        <v>2013</v>
      </c>
      <c r="B4650" s="26" t="str">
        <f t="shared" si="433"/>
        <v>Solar Partners</v>
      </c>
      <c r="C4650" s="127" t="str">
        <f t="shared" si="434"/>
        <v>Ivanpah Solar Electric Generating System</v>
      </c>
      <c r="D4650" s="123" t="str">
        <f t="shared" si="435"/>
        <v>Solar Power Tower</v>
      </c>
      <c r="E4650" s="26">
        <f t="shared" si="436"/>
        <v>0</v>
      </c>
      <c r="F4650" s="27">
        <f t="shared" si="437"/>
        <v>0</v>
      </c>
      <c r="G4650" s="28"/>
      <c r="H4650" s="131"/>
      <c r="J4650" s="29" t="e">
        <f>VLOOKUP(H4650,'Drop Down Menus'!A:B,2,FALSE)</f>
        <v>#N/A</v>
      </c>
      <c r="L4650" s="48"/>
      <c r="M4650" s="48"/>
      <c r="N4650" s="135"/>
      <c r="R4650" s="144"/>
      <c r="U4650" s="148"/>
      <c r="V4650" s="25"/>
      <c r="Y4650" s="32"/>
      <c r="AG4650" s="29"/>
      <c r="AH4650" s="34"/>
      <c r="AM4650" s="28"/>
      <c r="AN4650" s="28"/>
      <c r="AO4650" s="28"/>
      <c r="AP4650" s="25"/>
      <c r="AQ4650" s="29"/>
      <c r="AR4650" s="30"/>
      <c r="AT4650" s="30"/>
    </row>
    <row r="4651" spans="1:46" ht="30">
      <c r="A4651" s="25">
        <f t="shared" si="432"/>
        <v>2013</v>
      </c>
      <c r="B4651" s="26" t="str">
        <f t="shared" si="433"/>
        <v>Solar Partners</v>
      </c>
      <c r="C4651" s="127" t="str">
        <f t="shared" si="434"/>
        <v>Ivanpah Solar Electric Generating System</v>
      </c>
      <c r="D4651" s="123" t="str">
        <f t="shared" si="435"/>
        <v>Solar Power Tower</v>
      </c>
      <c r="E4651" s="26">
        <f t="shared" si="436"/>
        <v>0</v>
      </c>
      <c r="F4651" s="27">
        <f t="shared" si="437"/>
        <v>0</v>
      </c>
      <c r="G4651" s="28"/>
      <c r="H4651" s="131"/>
      <c r="J4651" s="29" t="e">
        <f>VLOOKUP(H4651,'Drop Down Menus'!A:B,2,FALSE)</f>
        <v>#N/A</v>
      </c>
      <c r="L4651" s="48"/>
      <c r="M4651" s="48"/>
      <c r="N4651" s="135"/>
      <c r="R4651" s="144"/>
      <c r="U4651" s="148"/>
      <c r="V4651" s="25"/>
      <c r="Y4651" s="32"/>
      <c r="AG4651" s="29"/>
      <c r="AH4651" s="34"/>
      <c r="AM4651" s="28"/>
      <c r="AN4651" s="28"/>
      <c r="AO4651" s="28"/>
      <c r="AP4651" s="25"/>
      <c r="AQ4651" s="29"/>
      <c r="AR4651" s="30"/>
      <c r="AT4651" s="30"/>
    </row>
    <row r="4652" spans="1:46" ht="30">
      <c r="A4652" s="25">
        <f t="shared" si="432"/>
        <v>2013</v>
      </c>
      <c r="B4652" s="26" t="str">
        <f t="shared" si="433"/>
        <v>Solar Partners</v>
      </c>
      <c r="C4652" s="127" t="str">
        <f t="shared" si="434"/>
        <v>Ivanpah Solar Electric Generating System</v>
      </c>
      <c r="D4652" s="123" t="str">
        <f t="shared" si="435"/>
        <v>Solar Power Tower</v>
      </c>
      <c r="E4652" s="26">
        <f t="shared" si="436"/>
        <v>0</v>
      </c>
      <c r="F4652" s="27">
        <f t="shared" si="437"/>
        <v>0</v>
      </c>
      <c r="G4652" s="28"/>
      <c r="H4652" s="131"/>
      <c r="J4652" s="29" t="e">
        <f>VLOOKUP(H4652,'Drop Down Menus'!A:B,2,FALSE)</f>
        <v>#N/A</v>
      </c>
      <c r="L4652" s="48"/>
      <c r="M4652" s="48"/>
      <c r="N4652" s="135"/>
      <c r="R4652" s="144"/>
      <c r="U4652" s="148"/>
      <c r="V4652" s="25"/>
      <c r="Y4652" s="32"/>
      <c r="AG4652" s="29"/>
      <c r="AH4652" s="34"/>
      <c r="AM4652" s="28"/>
      <c r="AN4652" s="28"/>
      <c r="AO4652" s="28"/>
      <c r="AP4652" s="25"/>
      <c r="AQ4652" s="29"/>
      <c r="AR4652" s="30"/>
      <c r="AT4652" s="30"/>
    </row>
    <row r="4653" spans="1:46" ht="30">
      <c r="A4653" s="25">
        <f t="shared" si="432"/>
        <v>2013</v>
      </c>
      <c r="B4653" s="26" t="str">
        <f t="shared" si="433"/>
        <v>Solar Partners</v>
      </c>
      <c r="C4653" s="127" t="str">
        <f t="shared" si="434"/>
        <v>Ivanpah Solar Electric Generating System</v>
      </c>
      <c r="D4653" s="123" t="str">
        <f t="shared" si="435"/>
        <v>Solar Power Tower</v>
      </c>
      <c r="E4653" s="26">
        <f t="shared" si="436"/>
        <v>0</v>
      </c>
      <c r="F4653" s="27">
        <f t="shared" si="437"/>
        <v>0</v>
      </c>
      <c r="G4653" s="28"/>
      <c r="H4653" s="131"/>
      <c r="J4653" s="29" t="e">
        <f>VLOOKUP(H4653,'Drop Down Menus'!A:B,2,FALSE)</f>
        <v>#N/A</v>
      </c>
      <c r="L4653" s="48"/>
      <c r="M4653" s="48"/>
      <c r="N4653" s="135"/>
      <c r="R4653" s="144"/>
      <c r="U4653" s="148"/>
      <c r="V4653" s="25"/>
      <c r="Y4653" s="32"/>
      <c r="AG4653" s="29"/>
      <c r="AH4653" s="34"/>
      <c r="AM4653" s="28"/>
      <c r="AN4653" s="28"/>
      <c r="AO4653" s="28"/>
      <c r="AP4653" s="25"/>
      <c r="AQ4653" s="29"/>
      <c r="AR4653" s="30"/>
      <c r="AT4653" s="30"/>
    </row>
    <row r="4654" spans="1:46" ht="30">
      <c r="A4654" s="25">
        <f t="shared" si="432"/>
        <v>2013</v>
      </c>
      <c r="B4654" s="26" t="str">
        <f t="shared" si="433"/>
        <v>Solar Partners</v>
      </c>
      <c r="C4654" s="127" t="str">
        <f t="shared" si="434"/>
        <v>Ivanpah Solar Electric Generating System</v>
      </c>
      <c r="D4654" s="123" t="str">
        <f t="shared" si="435"/>
        <v>Solar Power Tower</v>
      </c>
      <c r="E4654" s="26">
        <f t="shared" si="436"/>
        <v>0</v>
      </c>
      <c r="F4654" s="27">
        <f t="shared" si="437"/>
        <v>0</v>
      </c>
      <c r="G4654" s="28"/>
      <c r="H4654" s="131"/>
      <c r="J4654" s="29" t="e">
        <f>VLOOKUP(H4654,'Drop Down Menus'!A:B,2,FALSE)</f>
        <v>#N/A</v>
      </c>
      <c r="L4654" s="48"/>
      <c r="M4654" s="48"/>
      <c r="N4654" s="135"/>
      <c r="R4654" s="144"/>
      <c r="U4654" s="148"/>
      <c r="V4654" s="25"/>
      <c r="Y4654" s="32"/>
      <c r="AG4654" s="29"/>
      <c r="AH4654" s="34"/>
      <c r="AM4654" s="28"/>
      <c r="AN4654" s="28"/>
      <c r="AO4654" s="28"/>
      <c r="AP4654" s="25"/>
      <c r="AQ4654" s="29"/>
      <c r="AR4654" s="30"/>
      <c r="AT4654" s="30"/>
    </row>
    <row r="4655" spans="1:46" ht="30">
      <c r="A4655" s="25">
        <f t="shared" si="432"/>
        <v>2013</v>
      </c>
      <c r="B4655" s="26" t="str">
        <f t="shared" si="433"/>
        <v>Solar Partners</v>
      </c>
      <c r="C4655" s="127" t="str">
        <f t="shared" si="434"/>
        <v>Ivanpah Solar Electric Generating System</v>
      </c>
      <c r="D4655" s="123" t="str">
        <f t="shared" si="435"/>
        <v>Solar Power Tower</v>
      </c>
      <c r="E4655" s="26">
        <f t="shared" si="436"/>
        <v>0</v>
      </c>
      <c r="F4655" s="27">
        <f t="shared" si="437"/>
        <v>0</v>
      </c>
      <c r="G4655" s="28"/>
      <c r="H4655" s="131"/>
      <c r="J4655" s="29" t="e">
        <f>VLOOKUP(H4655,'Drop Down Menus'!A:B,2,FALSE)</f>
        <v>#N/A</v>
      </c>
      <c r="L4655" s="48"/>
      <c r="M4655" s="48"/>
      <c r="N4655" s="135"/>
      <c r="R4655" s="144"/>
      <c r="U4655" s="148"/>
      <c r="V4655" s="25"/>
      <c r="Y4655" s="32"/>
      <c r="AG4655" s="29"/>
      <c r="AH4655" s="34"/>
      <c r="AM4655" s="28"/>
      <c r="AN4655" s="28"/>
      <c r="AO4655" s="28"/>
      <c r="AP4655" s="25"/>
      <c r="AQ4655" s="29"/>
      <c r="AR4655" s="30"/>
      <c r="AT4655" s="30"/>
    </row>
    <row r="4656" spans="1:46" ht="30">
      <c r="A4656" s="25">
        <f t="shared" si="432"/>
        <v>2013</v>
      </c>
      <c r="B4656" s="26" t="str">
        <f t="shared" si="433"/>
        <v>Solar Partners</v>
      </c>
      <c r="C4656" s="127" t="str">
        <f t="shared" si="434"/>
        <v>Ivanpah Solar Electric Generating System</v>
      </c>
      <c r="D4656" s="123" t="str">
        <f t="shared" si="435"/>
        <v>Solar Power Tower</v>
      </c>
      <c r="E4656" s="26">
        <f t="shared" si="436"/>
        <v>0</v>
      </c>
      <c r="F4656" s="27">
        <f t="shared" si="437"/>
        <v>0</v>
      </c>
      <c r="G4656" s="28"/>
      <c r="H4656" s="131"/>
      <c r="J4656" s="29" t="e">
        <f>VLOOKUP(H4656,'Drop Down Menus'!A:B,2,FALSE)</f>
        <v>#N/A</v>
      </c>
      <c r="L4656" s="48"/>
      <c r="M4656" s="48"/>
      <c r="N4656" s="135"/>
      <c r="R4656" s="144"/>
      <c r="U4656" s="148"/>
      <c r="V4656" s="25"/>
      <c r="Y4656" s="32"/>
      <c r="AG4656" s="29"/>
      <c r="AH4656" s="34"/>
      <c r="AM4656" s="28"/>
      <c r="AN4656" s="28"/>
      <c r="AO4656" s="28"/>
      <c r="AP4656" s="25"/>
      <c r="AQ4656" s="29"/>
      <c r="AR4656" s="30"/>
      <c r="AT4656" s="30"/>
    </row>
    <row r="4657" spans="1:46" ht="30">
      <c r="A4657" s="25">
        <f t="shared" si="432"/>
        <v>2013</v>
      </c>
      <c r="B4657" s="26" t="str">
        <f t="shared" si="433"/>
        <v>Solar Partners</v>
      </c>
      <c r="C4657" s="127" t="str">
        <f t="shared" si="434"/>
        <v>Ivanpah Solar Electric Generating System</v>
      </c>
      <c r="D4657" s="123" t="str">
        <f t="shared" si="435"/>
        <v>Solar Power Tower</v>
      </c>
      <c r="E4657" s="26">
        <f t="shared" si="436"/>
        <v>0</v>
      </c>
      <c r="F4657" s="27">
        <f t="shared" si="437"/>
        <v>0</v>
      </c>
      <c r="G4657" s="28"/>
      <c r="H4657" s="131"/>
      <c r="J4657" s="29" t="e">
        <f>VLOOKUP(H4657,'Drop Down Menus'!A:B,2,FALSE)</f>
        <v>#N/A</v>
      </c>
      <c r="L4657" s="48"/>
      <c r="M4657" s="48"/>
      <c r="N4657" s="135"/>
      <c r="R4657" s="144"/>
      <c r="U4657" s="148"/>
      <c r="V4657" s="25"/>
      <c r="Y4657" s="32"/>
      <c r="AG4657" s="29"/>
      <c r="AH4657" s="34"/>
      <c r="AM4657" s="28"/>
      <c r="AN4657" s="28"/>
      <c r="AO4657" s="28"/>
      <c r="AP4657" s="25"/>
      <c r="AQ4657" s="29"/>
      <c r="AR4657" s="30"/>
      <c r="AT4657" s="30"/>
    </row>
    <row r="4658" spans="1:46" ht="30">
      <c r="A4658" s="25">
        <f t="shared" si="432"/>
        <v>2013</v>
      </c>
      <c r="B4658" s="26" t="str">
        <f t="shared" si="433"/>
        <v>Solar Partners</v>
      </c>
      <c r="C4658" s="127" t="str">
        <f t="shared" si="434"/>
        <v>Ivanpah Solar Electric Generating System</v>
      </c>
      <c r="D4658" s="123" t="str">
        <f t="shared" si="435"/>
        <v>Solar Power Tower</v>
      </c>
      <c r="E4658" s="26">
        <f t="shared" si="436"/>
        <v>0</v>
      </c>
      <c r="F4658" s="27">
        <f t="shared" si="437"/>
        <v>0</v>
      </c>
      <c r="G4658" s="28"/>
      <c r="H4658" s="131"/>
      <c r="J4658" s="29" t="e">
        <f>VLOOKUP(H4658,'Drop Down Menus'!A:B,2,FALSE)</f>
        <v>#N/A</v>
      </c>
      <c r="L4658" s="48"/>
      <c r="M4658" s="48"/>
      <c r="N4658" s="135"/>
      <c r="R4658" s="144"/>
      <c r="U4658" s="148"/>
      <c r="V4658" s="25"/>
      <c r="Y4658" s="32"/>
      <c r="AG4658" s="29"/>
      <c r="AH4658" s="34"/>
      <c r="AM4658" s="28"/>
      <c r="AN4658" s="28"/>
      <c r="AO4658" s="28"/>
      <c r="AP4658" s="25"/>
      <c r="AQ4658" s="29"/>
      <c r="AR4658" s="30"/>
      <c r="AT4658" s="30"/>
    </row>
    <row r="4659" spans="1:46" ht="30">
      <c r="A4659" s="25">
        <f t="shared" si="432"/>
        <v>2013</v>
      </c>
      <c r="B4659" s="26" t="str">
        <f t="shared" si="433"/>
        <v>Solar Partners</v>
      </c>
      <c r="C4659" s="127" t="str">
        <f t="shared" si="434"/>
        <v>Ivanpah Solar Electric Generating System</v>
      </c>
      <c r="D4659" s="123" t="str">
        <f t="shared" si="435"/>
        <v>Solar Power Tower</v>
      </c>
      <c r="E4659" s="26">
        <f t="shared" si="436"/>
        <v>0</v>
      </c>
      <c r="F4659" s="27">
        <f t="shared" si="437"/>
        <v>0</v>
      </c>
      <c r="G4659" s="28"/>
      <c r="H4659" s="131"/>
      <c r="J4659" s="29" t="e">
        <f>VLOOKUP(H4659,'Drop Down Menus'!A:B,2,FALSE)</f>
        <v>#N/A</v>
      </c>
      <c r="L4659" s="48"/>
      <c r="M4659" s="48"/>
      <c r="N4659" s="135"/>
      <c r="R4659" s="144"/>
      <c r="U4659" s="148"/>
      <c r="V4659" s="25"/>
      <c r="Y4659" s="32"/>
      <c r="AG4659" s="29"/>
      <c r="AH4659" s="34"/>
      <c r="AM4659" s="28"/>
      <c r="AN4659" s="28"/>
      <c r="AO4659" s="28"/>
      <c r="AP4659" s="25"/>
      <c r="AQ4659" s="29"/>
      <c r="AR4659" s="30"/>
      <c r="AT4659" s="30"/>
    </row>
    <row r="4660" spans="1:46" ht="30">
      <c r="A4660" s="25">
        <f t="shared" si="432"/>
        <v>2013</v>
      </c>
      <c r="B4660" s="26" t="str">
        <f t="shared" si="433"/>
        <v>Solar Partners</v>
      </c>
      <c r="C4660" s="127" t="str">
        <f t="shared" si="434"/>
        <v>Ivanpah Solar Electric Generating System</v>
      </c>
      <c r="D4660" s="123" t="str">
        <f t="shared" si="435"/>
        <v>Solar Power Tower</v>
      </c>
      <c r="E4660" s="26">
        <f t="shared" si="436"/>
        <v>0</v>
      </c>
      <c r="F4660" s="27">
        <f t="shared" si="437"/>
        <v>0</v>
      </c>
      <c r="G4660" s="28"/>
      <c r="H4660" s="131"/>
      <c r="J4660" s="29" t="e">
        <f>VLOOKUP(H4660,'Drop Down Menus'!A:B,2,FALSE)</f>
        <v>#N/A</v>
      </c>
      <c r="L4660" s="48"/>
      <c r="M4660" s="48"/>
      <c r="N4660" s="135"/>
      <c r="R4660" s="144"/>
      <c r="U4660" s="148"/>
      <c r="V4660" s="25"/>
      <c r="Y4660" s="32"/>
      <c r="AG4660" s="29"/>
      <c r="AH4660" s="34"/>
      <c r="AM4660" s="28"/>
      <c r="AN4660" s="28"/>
      <c r="AO4660" s="28"/>
      <c r="AP4660" s="25"/>
      <c r="AQ4660" s="29"/>
      <c r="AR4660" s="30"/>
      <c r="AT4660" s="30"/>
    </row>
    <row r="4661" spans="1:46" ht="30">
      <c r="A4661" s="25">
        <f t="shared" si="432"/>
        <v>2013</v>
      </c>
      <c r="B4661" s="26" t="str">
        <f t="shared" si="433"/>
        <v>Solar Partners</v>
      </c>
      <c r="C4661" s="127" t="str">
        <f t="shared" si="434"/>
        <v>Ivanpah Solar Electric Generating System</v>
      </c>
      <c r="D4661" s="123" t="str">
        <f t="shared" si="435"/>
        <v>Solar Power Tower</v>
      </c>
      <c r="E4661" s="26">
        <f t="shared" si="436"/>
        <v>0</v>
      </c>
      <c r="F4661" s="27">
        <f t="shared" si="437"/>
        <v>0</v>
      </c>
      <c r="G4661" s="28"/>
      <c r="H4661" s="131"/>
      <c r="J4661" s="29" t="e">
        <f>VLOOKUP(H4661,'Drop Down Menus'!A:B,2,FALSE)</f>
        <v>#N/A</v>
      </c>
      <c r="L4661" s="48"/>
      <c r="M4661" s="48"/>
      <c r="N4661" s="135"/>
      <c r="R4661" s="144"/>
      <c r="U4661" s="148"/>
      <c r="V4661" s="25"/>
      <c r="Y4661" s="32"/>
      <c r="AG4661" s="29"/>
      <c r="AH4661" s="34"/>
      <c r="AM4661" s="28"/>
      <c r="AN4661" s="28"/>
      <c r="AO4661" s="28"/>
      <c r="AP4661" s="25"/>
      <c r="AQ4661" s="29"/>
      <c r="AR4661" s="30"/>
      <c r="AT4661" s="30"/>
    </row>
    <row r="4662" spans="1:46" ht="30">
      <c r="A4662" s="25">
        <f t="shared" si="432"/>
        <v>2013</v>
      </c>
      <c r="B4662" s="26" t="str">
        <f t="shared" si="433"/>
        <v>Solar Partners</v>
      </c>
      <c r="C4662" s="127" t="str">
        <f t="shared" si="434"/>
        <v>Ivanpah Solar Electric Generating System</v>
      </c>
      <c r="D4662" s="123" t="str">
        <f t="shared" si="435"/>
        <v>Solar Power Tower</v>
      </c>
      <c r="E4662" s="26">
        <f t="shared" si="436"/>
        <v>0</v>
      </c>
      <c r="F4662" s="27">
        <f t="shared" si="437"/>
        <v>0</v>
      </c>
      <c r="G4662" s="28"/>
      <c r="H4662" s="131"/>
      <c r="J4662" s="29" t="e">
        <f>VLOOKUP(H4662,'Drop Down Menus'!A:B,2,FALSE)</f>
        <v>#N/A</v>
      </c>
      <c r="L4662" s="48"/>
      <c r="M4662" s="48"/>
      <c r="N4662" s="135"/>
      <c r="R4662" s="144"/>
      <c r="U4662" s="148"/>
      <c r="V4662" s="25"/>
      <c r="Y4662" s="32"/>
      <c r="AG4662" s="29"/>
      <c r="AH4662" s="34"/>
      <c r="AM4662" s="28"/>
      <c r="AN4662" s="28"/>
      <c r="AO4662" s="28"/>
      <c r="AP4662" s="25"/>
      <c r="AQ4662" s="29"/>
      <c r="AR4662" s="30"/>
      <c r="AT4662" s="30"/>
    </row>
    <row r="4663" spans="1:46" ht="30">
      <c r="A4663" s="25">
        <f t="shared" si="432"/>
        <v>2013</v>
      </c>
      <c r="B4663" s="26" t="str">
        <f t="shared" si="433"/>
        <v>Solar Partners</v>
      </c>
      <c r="C4663" s="127" t="str">
        <f t="shared" si="434"/>
        <v>Ivanpah Solar Electric Generating System</v>
      </c>
      <c r="D4663" s="123" t="str">
        <f t="shared" si="435"/>
        <v>Solar Power Tower</v>
      </c>
      <c r="E4663" s="26">
        <f t="shared" si="436"/>
        <v>0</v>
      </c>
      <c r="F4663" s="27">
        <f t="shared" si="437"/>
        <v>0</v>
      </c>
      <c r="G4663" s="28"/>
      <c r="H4663" s="131"/>
      <c r="J4663" s="29" t="e">
        <f>VLOOKUP(H4663,'Drop Down Menus'!A:B,2,FALSE)</f>
        <v>#N/A</v>
      </c>
      <c r="L4663" s="48"/>
      <c r="M4663" s="48"/>
      <c r="N4663" s="135"/>
      <c r="R4663" s="144"/>
      <c r="U4663" s="148"/>
      <c r="V4663" s="25"/>
      <c r="Y4663" s="32"/>
      <c r="AG4663" s="29"/>
      <c r="AH4663" s="34"/>
      <c r="AM4663" s="28"/>
      <c r="AN4663" s="28"/>
      <c r="AO4663" s="28"/>
      <c r="AP4663" s="25"/>
      <c r="AQ4663" s="29"/>
      <c r="AR4663" s="30"/>
      <c r="AT4663" s="30"/>
    </row>
    <row r="4664" spans="1:46" ht="30">
      <c r="A4664" s="25">
        <f t="shared" si="432"/>
        <v>2013</v>
      </c>
      <c r="B4664" s="26" t="str">
        <f t="shared" si="433"/>
        <v>Solar Partners</v>
      </c>
      <c r="C4664" s="127" t="str">
        <f t="shared" si="434"/>
        <v>Ivanpah Solar Electric Generating System</v>
      </c>
      <c r="D4664" s="123" t="str">
        <f t="shared" si="435"/>
        <v>Solar Power Tower</v>
      </c>
      <c r="E4664" s="26">
        <f t="shared" si="436"/>
        <v>0</v>
      </c>
      <c r="F4664" s="27">
        <f t="shared" si="437"/>
        <v>0</v>
      </c>
      <c r="G4664" s="28"/>
      <c r="H4664" s="131"/>
      <c r="J4664" s="29" t="e">
        <f>VLOOKUP(H4664,'Drop Down Menus'!A:B,2,FALSE)</f>
        <v>#N/A</v>
      </c>
      <c r="L4664" s="48"/>
      <c r="M4664" s="48"/>
      <c r="N4664" s="135"/>
      <c r="R4664" s="144"/>
      <c r="U4664" s="148"/>
      <c r="V4664" s="25"/>
      <c r="Y4664" s="32"/>
      <c r="AG4664" s="29"/>
      <c r="AH4664" s="34"/>
      <c r="AM4664" s="28"/>
      <c r="AN4664" s="28"/>
      <c r="AO4664" s="28"/>
      <c r="AP4664" s="25"/>
      <c r="AQ4664" s="29"/>
      <c r="AR4664" s="30"/>
      <c r="AT4664" s="30"/>
    </row>
    <row r="4665" spans="1:46" ht="30">
      <c r="A4665" s="25">
        <f t="shared" si="432"/>
        <v>2013</v>
      </c>
      <c r="B4665" s="26" t="str">
        <f t="shared" si="433"/>
        <v>Solar Partners</v>
      </c>
      <c r="C4665" s="127" t="str">
        <f t="shared" si="434"/>
        <v>Ivanpah Solar Electric Generating System</v>
      </c>
      <c r="D4665" s="123" t="str">
        <f t="shared" si="435"/>
        <v>Solar Power Tower</v>
      </c>
      <c r="E4665" s="26">
        <f t="shared" si="436"/>
        <v>0</v>
      </c>
      <c r="F4665" s="27">
        <f t="shared" si="437"/>
        <v>0</v>
      </c>
      <c r="G4665" s="28"/>
      <c r="H4665" s="131"/>
      <c r="J4665" s="29" t="e">
        <f>VLOOKUP(H4665,'Drop Down Menus'!A:B,2,FALSE)</f>
        <v>#N/A</v>
      </c>
      <c r="L4665" s="48"/>
      <c r="M4665" s="48"/>
      <c r="N4665" s="135"/>
      <c r="R4665" s="144"/>
      <c r="U4665" s="148"/>
      <c r="V4665" s="25"/>
      <c r="Y4665" s="32"/>
      <c r="AG4665" s="29"/>
      <c r="AH4665" s="34"/>
      <c r="AM4665" s="28"/>
      <c r="AN4665" s="28"/>
      <c r="AO4665" s="28"/>
      <c r="AP4665" s="25"/>
      <c r="AQ4665" s="29"/>
      <c r="AR4665" s="30"/>
      <c r="AT4665" s="30"/>
    </row>
    <row r="4666" spans="1:46" ht="30">
      <c r="A4666" s="25">
        <f t="shared" si="432"/>
        <v>2013</v>
      </c>
      <c r="B4666" s="26" t="str">
        <f t="shared" si="433"/>
        <v>Solar Partners</v>
      </c>
      <c r="C4666" s="127" t="str">
        <f t="shared" si="434"/>
        <v>Ivanpah Solar Electric Generating System</v>
      </c>
      <c r="D4666" s="123" t="str">
        <f t="shared" si="435"/>
        <v>Solar Power Tower</v>
      </c>
      <c r="E4666" s="26">
        <f t="shared" si="436"/>
        <v>0</v>
      </c>
      <c r="F4666" s="27">
        <f t="shared" si="437"/>
        <v>0</v>
      </c>
      <c r="G4666" s="28"/>
      <c r="H4666" s="131"/>
      <c r="J4666" s="29" t="e">
        <f>VLOOKUP(H4666,'Drop Down Menus'!A:B,2,FALSE)</f>
        <v>#N/A</v>
      </c>
      <c r="L4666" s="48"/>
      <c r="M4666" s="48"/>
      <c r="N4666" s="135"/>
      <c r="R4666" s="144"/>
      <c r="U4666" s="148"/>
      <c r="V4666" s="25"/>
      <c r="Y4666" s="32"/>
      <c r="AG4666" s="29"/>
      <c r="AH4666" s="34"/>
      <c r="AM4666" s="28"/>
      <c r="AN4666" s="28"/>
      <c r="AO4666" s="28"/>
      <c r="AP4666" s="25"/>
      <c r="AQ4666" s="29"/>
      <c r="AR4666" s="30"/>
      <c r="AT4666" s="30"/>
    </row>
    <row r="4667" spans="1:46" ht="30">
      <c r="A4667" s="25">
        <f t="shared" si="432"/>
        <v>2013</v>
      </c>
      <c r="B4667" s="26" t="str">
        <f t="shared" si="433"/>
        <v>Solar Partners</v>
      </c>
      <c r="C4667" s="127" t="str">
        <f t="shared" si="434"/>
        <v>Ivanpah Solar Electric Generating System</v>
      </c>
      <c r="D4667" s="123" t="str">
        <f t="shared" si="435"/>
        <v>Solar Power Tower</v>
      </c>
      <c r="E4667" s="26">
        <f t="shared" si="436"/>
        <v>0</v>
      </c>
      <c r="F4667" s="27">
        <f t="shared" si="437"/>
        <v>0</v>
      </c>
      <c r="G4667" s="28"/>
      <c r="H4667" s="131"/>
      <c r="J4667" s="29" t="e">
        <f>VLOOKUP(H4667,'Drop Down Menus'!A:B,2,FALSE)</f>
        <v>#N/A</v>
      </c>
      <c r="L4667" s="48"/>
      <c r="M4667" s="48"/>
      <c r="N4667" s="135"/>
      <c r="R4667" s="144"/>
      <c r="U4667" s="148"/>
      <c r="V4667" s="25"/>
      <c r="Y4667" s="32"/>
      <c r="AG4667" s="29"/>
      <c r="AH4667" s="34"/>
      <c r="AM4667" s="28"/>
      <c r="AN4667" s="28"/>
      <c r="AO4667" s="28"/>
      <c r="AP4667" s="25"/>
      <c r="AQ4667" s="29"/>
      <c r="AR4667" s="30"/>
      <c r="AT4667" s="30"/>
    </row>
    <row r="4668" spans="1:46" ht="30">
      <c r="A4668" s="25">
        <f t="shared" si="432"/>
        <v>2013</v>
      </c>
      <c r="B4668" s="26" t="str">
        <f t="shared" si="433"/>
        <v>Solar Partners</v>
      </c>
      <c r="C4668" s="127" t="str">
        <f t="shared" si="434"/>
        <v>Ivanpah Solar Electric Generating System</v>
      </c>
      <c r="D4668" s="123" t="str">
        <f t="shared" si="435"/>
        <v>Solar Power Tower</v>
      </c>
      <c r="E4668" s="26">
        <f t="shared" si="436"/>
        <v>0</v>
      </c>
      <c r="F4668" s="27">
        <f t="shared" si="437"/>
        <v>0</v>
      </c>
      <c r="G4668" s="28"/>
      <c r="H4668" s="131"/>
      <c r="J4668" s="29" t="e">
        <f>VLOOKUP(H4668,'Drop Down Menus'!A:B,2,FALSE)</f>
        <v>#N/A</v>
      </c>
      <c r="L4668" s="48"/>
      <c r="M4668" s="48"/>
      <c r="N4668" s="135"/>
      <c r="R4668" s="144"/>
      <c r="U4668" s="148"/>
      <c r="V4668" s="25"/>
      <c r="Y4668" s="32"/>
      <c r="AG4668" s="29"/>
      <c r="AH4668" s="34"/>
      <c r="AM4668" s="28"/>
      <c r="AN4668" s="28"/>
      <c r="AO4668" s="28"/>
      <c r="AP4668" s="25"/>
      <c r="AQ4668" s="29"/>
      <c r="AR4668" s="30"/>
      <c r="AT4668" s="30"/>
    </row>
    <row r="4669" spans="1:46" ht="30">
      <c r="A4669" s="25">
        <f t="shared" si="432"/>
        <v>2013</v>
      </c>
      <c r="B4669" s="26" t="str">
        <f t="shared" si="433"/>
        <v>Solar Partners</v>
      </c>
      <c r="C4669" s="127" t="str">
        <f t="shared" si="434"/>
        <v>Ivanpah Solar Electric Generating System</v>
      </c>
      <c r="D4669" s="123" t="str">
        <f t="shared" si="435"/>
        <v>Solar Power Tower</v>
      </c>
      <c r="E4669" s="26">
        <f t="shared" si="436"/>
        <v>0</v>
      </c>
      <c r="F4669" s="27">
        <f t="shared" si="437"/>
        <v>0</v>
      </c>
      <c r="G4669" s="28"/>
      <c r="H4669" s="131"/>
      <c r="J4669" s="29" t="e">
        <f>VLOOKUP(H4669,'Drop Down Menus'!A:B,2,FALSE)</f>
        <v>#N/A</v>
      </c>
      <c r="L4669" s="48"/>
      <c r="M4669" s="48"/>
      <c r="N4669" s="135"/>
      <c r="R4669" s="144"/>
      <c r="U4669" s="148"/>
      <c r="V4669" s="25"/>
      <c r="Y4669" s="32"/>
      <c r="AG4669" s="29"/>
      <c r="AH4669" s="34"/>
      <c r="AM4669" s="28"/>
      <c r="AN4669" s="28"/>
      <c r="AO4669" s="28"/>
      <c r="AP4669" s="25"/>
      <c r="AQ4669" s="29"/>
      <c r="AR4669" s="30"/>
      <c r="AT4669" s="30"/>
    </row>
    <row r="4670" spans="1:46" ht="30">
      <c r="A4670" s="25">
        <f t="shared" si="432"/>
        <v>2013</v>
      </c>
      <c r="B4670" s="26" t="str">
        <f t="shared" si="433"/>
        <v>Solar Partners</v>
      </c>
      <c r="C4670" s="127" t="str">
        <f t="shared" si="434"/>
        <v>Ivanpah Solar Electric Generating System</v>
      </c>
      <c r="D4670" s="123" t="str">
        <f t="shared" si="435"/>
        <v>Solar Power Tower</v>
      </c>
      <c r="E4670" s="26">
        <f t="shared" si="436"/>
        <v>0</v>
      </c>
      <c r="F4670" s="27">
        <f t="shared" si="437"/>
        <v>0</v>
      </c>
      <c r="G4670" s="28"/>
      <c r="H4670" s="131"/>
      <c r="J4670" s="29" t="e">
        <f>VLOOKUP(H4670,'Drop Down Menus'!A:B,2,FALSE)</f>
        <v>#N/A</v>
      </c>
      <c r="L4670" s="48"/>
      <c r="M4670" s="48"/>
      <c r="N4670" s="135"/>
      <c r="R4670" s="144"/>
      <c r="U4670" s="148"/>
      <c r="V4670" s="25"/>
      <c r="Y4670" s="32"/>
      <c r="AG4670" s="29"/>
      <c r="AH4670" s="34"/>
      <c r="AM4670" s="28"/>
      <c r="AN4670" s="28"/>
      <c r="AO4670" s="28"/>
      <c r="AP4670" s="25"/>
      <c r="AQ4670" s="29"/>
      <c r="AR4670" s="30"/>
      <c r="AT4670" s="30"/>
    </row>
    <row r="4671" spans="1:46" ht="30">
      <c r="A4671" s="25">
        <f t="shared" si="432"/>
        <v>2013</v>
      </c>
      <c r="B4671" s="26" t="str">
        <f t="shared" si="433"/>
        <v>Solar Partners</v>
      </c>
      <c r="C4671" s="127" t="str">
        <f t="shared" si="434"/>
        <v>Ivanpah Solar Electric Generating System</v>
      </c>
      <c r="D4671" s="123" t="str">
        <f t="shared" si="435"/>
        <v>Solar Power Tower</v>
      </c>
      <c r="E4671" s="26">
        <f t="shared" si="436"/>
        <v>0</v>
      </c>
      <c r="F4671" s="27">
        <f t="shared" si="437"/>
        <v>0</v>
      </c>
      <c r="G4671" s="28"/>
      <c r="H4671" s="131"/>
      <c r="J4671" s="29" t="e">
        <f>VLOOKUP(H4671,'Drop Down Menus'!A:B,2,FALSE)</f>
        <v>#N/A</v>
      </c>
      <c r="L4671" s="48"/>
      <c r="M4671" s="48"/>
      <c r="N4671" s="135"/>
      <c r="R4671" s="144"/>
      <c r="U4671" s="148"/>
      <c r="V4671" s="25"/>
      <c r="Y4671" s="32"/>
      <c r="AG4671" s="29"/>
      <c r="AH4671" s="34"/>
      <c r="AM4671" s="28"/>
      <c r="AN4671" s="28"/>
      <c r="AO4671" s="28"/>
      <c r="AP4671" s="25"/>
      <c r="AQ4671" s="29"/>
      <c r="AR4671" s="30"/>
      <c r="AT4671" s="30"/>
    </row>
    <row r="4672" spans="1:46" ht="30">
      <c r="A4672" s="25">
        <f t="shared" si="432"/>
        <v>2013</v>
      </c>
      <c r="B4672" s="26" t="str">
        <f t="shared" si="433"/>
        <v>Solar Partners</v>
      </c>
      <c r="C4672" s="127" t="str">
        <f t="shared" si="434"/>
        <v>Ivanpah Solar Electric Generating System</v>
      </c>
      <c r="D4672" s="123" t="str">
        <f t="shared" si="435"/>
        <v>Solar Power Tower</v>
      </c>
      <c r="E4672" s="26">
        <f t="shared" si="436"/>
        <v>0</v>
      </c>
      <c r="F4672" s="27">
        <f t="shared" si="437"/>
        <v>0</v>
      </c>
      <c r="G4672" s="28"/>
      <c r="H4672" s="131"/>
      <c r="J4672" s="29" t="e">
        <f>VLOOKUP(H4672,'Drop Down Menus'!A:B,2,FALSE)</f>
        <v>#N/A</v>
      </c>
      <c r="L4672" s="48"/>
      <c r="M4672" s="48"/>
      <c r="N4672" s="135"/>
      <c r="R4672" s="144"/>
      <c r="U4672" s="148"/>
      <c r="V4672" s="25"/>
      <c r="Y4672" s="32"/>
      <c r="AG4672" s="29"/>
      <c r="AH4672" s="34"/>
      <c r="AM4672" s="28"/>
      <c r="AN4672" s="28"/>
      <c r="AO4672" s="28"/>
      <c r="AP4672" s="25"/>
      <c r="AQ4672" s="29"/>
      <c r="AR4672" s="30"/>
      <c r="AT4672" s="30"/>
    </row>
    <row r="4673" spans="1:46" ht="30">
      <c r="A4673" s="25">
        <f t="shared" si="432"/>
        <v>2013</v>
      </c>
      <c r="B4673" s="26" t="str">
        <f t="shared" si="433"/>
        <v>Solar Partners</v>
      </c>
      <c r="C4673" s="127" t="str">
        <f t="shared" si="434"/>
        <v>Ivanpah Solar Electric Generating System</v>
      </c>
      <c r="D4673" s="123" t="str">
        <f t="shared" si="435"/>
        <v>Solar Power Tower</v>
      </c>
      <c r="E4673" s="26">
        <f t="shared" si="436"/>
        <v>0</v>
      </c>
      <c r="F4673" s="27">
        <f t="shared" si="437"/>
        <v>0</v>
      </c>
      <c r="G4673" s="28"/>
      <c r="H4673" s="131"/>
      <c r="J4673" s="29" t="e">
        <f>VLOOKUP(H4673,'Drop Down Menus'!A:B,2,FALSE)</f>
        <v>#N/A</v>
      </c>
      <c r="L4673" s="48"/>
      <c r="M4673" s="48"/>
      <c r="N4673" s="135"/>
      <c r="R4673" s="144"/>
      <c r="U4673" s="148"/>
      <c r="V4673" s="25"/>
      <c r="Y4673" s="32"/>
      <c r="AG4673" s="29"/>
      <c r="AH4673" s="34"/>
      <c r="AM4673" s="28"/>
      <c r="AN4673" s="28"/>
      <c r="AO4673" s="28"/>
      <c r="AP4673" s="25"/>
      <c r="AQ4673" s="29"/>
      <c r="AR4673" s="30"/>
      <c r="AT4673" s="30"/>
    </row>
    <row r="4674" spans="1:46" ht="30">
      <c r="A4674" s="25">
        <f t="shared" si="432"/>
        <v>2013</v>
      </c>
      <c r="B4674" s="26" t="str">
        <f t="shared" si="433"/>
        <v>Solar Partners</v>
      </c>
      <c r="C4674" s="127" t="str">
        <f t="shared" si="434"/>
        <v>Ivanpah Solar Electric Generating System</v>
      </c>
      <c r="D4674" s="123" t="str">
        <f t="shared" si="435"/>
        <v>Solar Power Tower</v>
      </c>
      <c r="E4674" s="26">
        <f t="shared" si="436"/>
        <v>0</v>
      </c>
      <c r="F4674" s="27">
        <f t="shared" si="437"/>
        <v>0</v>
      </c>
      <c r="G4674" s="28"/>
      <c r="H4674" s="131"/>
      <c r="J4674" s="29" t="e">
        <f>VLOOKUP(H4674,'Drop Down Menus'!A:B,2,FALSE)</f>
        <v>#N/A</v>
      </c>
      <c r="L4674" s="48"/>
      <c r="M4674" s="48"/>
      <c r="N4674" s="135"/>
      <c r="R4674" s="144"/>
      <c r="U4674" s="148"/>
      <c r="V4674" s="25"/>
      <c r="Y4674" s="32"/>
      <c r="AG4674" s="29"/>
      <c r="AH4674" s="34"/>
      <c r="AM4674" s="28"/>
      <c r="AN4674" s="28"/>
      <c r="AO4674" s="28"/>
      <c r="AP4674" s="25"/>
      <c r="AQ4674" s="29"/>
      <c r="AR4674" s="30"/>
      <c r="AT4674" s="30"/>
    </row>
    <row r="4675" spans="1:46" ht="30">
      <c r="A4675" s="25">
        <f t="shared" ref="A4675:A4738" si="438">ReportYear</f>
        <v>2013</v>
      </c>
      <c r="B4675" s="26" t="str">
        <f t="shared" ref="B4675:B4738" si="439">Project_Proponent</f>
        <v>Solar Partners</v>
      </c>
      <c r="C4675" s="127" t="str">
        <f t="shared" ref="C4675:C4738" si="440">Project_Name</f>
        <v>Ivanpah Solar Electric Generating System</v>
      </c>
      <c r="D4675" s="123" t="str">
        <f t="shared" ref="D4675:D4738" si="441">Project_Type_AutoFill</f>
        <v>Solar Power Tower</v>
      </c>
      <c r="E4675" s="26">
        <f t="shared" ref="E4675:E4738" si="442">SPUT_Permit____if_applicable</f>
        <v>0</v>
      </c>
      <c r="F4675" s="27">
        <f t="shared" ref="F4675:F4738" si="443">Eagle_Permit</f>
        <v>0</v>
      </c>
      <c r="G4675" s="28"/>
      <c r="H4675" s="131"/>
      <c r="J4675" s="29" t="e">
        <f>VLOOKUP(H4675,'Drop Down Menus'!A:B,2,FALSE)</f>
        <v>#N/A</v>
      </c>
      <c r="L4675" s="48"/>
      <c r="M4675" s="48"/>
      <c r="N4675" s="135"/>
      <c r="R4675" s="144"/>
      <c r="U4675" s="148"/>
      <c r="V4675" s="25"/>
      <c r="Y4675" s="32"/>
      <c r="AG4675" s="29"/>
      <c r="AH4675" s="34"/>
      <c r="AM4675" s="28"/>
      <c r="AN4675" s="28"/>
      <c r="AO4675" s="28"/>
      <c r="AP4675" s="25"/>
      <c r="AQ4675" s="29"/>
      <c r="AR4675" s="30"/>
      <c r="AT4675" s="30"/>
    </row>
    <row r="4676" spans="1:46" ht="30">
      <c r="A4676" s="25">
        <f t="shared" si="438"/>
        <v>2013</v>
      </c>
      <c r="B4676" s="26" t="str">
        <f t="shared" si="439"/>
        <v>Solar Partners</v>
      </c>
      <c r="C4676" s="127" t="str">
        <f t="shared" si="440"/>
        <v>Ivanpah Solar Electric Generating System</v>
      </c>
      <c r="D4676" s="123" t="str">
        <f t="shared" si="441"/>
        <v>Solar Power Tower</v>
      </c>
      <c r="E4676" s="26">
        <f t="shared" si="442"/>
        <v>0</v>
      </c>
      <c r="F4676" s="27">
        <f t="shared" si="443"/>
        <v>0</v>
      </c>
      <c r="G4676" s="28"/>
      <c r="H4676" s="131"/>
      <c r="J4676" s="29" t="e">
        <f>VLOOKUP(H4676,'Drop Down Menus'!A:B,2,FALSE)</f>
        <v>#N/A</v>
      </c>
      <c r="L4676" s="48"/>
      <c r="M4676" s="48"/>
      <c r="N4676" s="135"/>
      <c r="R4676" s="144"/>
      <c r="U4676" s="148"/>
      <c r="V4676" s="25"/>
      <c r="Y4676" s="32"/>
      <c r="AG4676" s="29"/>
      <c r="AH4676" s="34"/>
      <c r="AM4676" s="28"/>
      <c r="AN4676" s="28"/>
      <c r="AO4676" s="28"/>
      <c r="AP4676" s="25"/>
      <c r="AQ4676" s="29"/>
      <c r="AR4676" s="30"/>
      <c r="AT4676" s="30"/>
    </row>
    <row r="4677" spans="1:46" ht="30">
      <c r="A4677" s="25">
        <f t="shared" si="438"/>
        <v>2013</v>
      </c>
      <c r="B4677" s="26" t="str">
        <f t="shared" si="439"/>
        <v>Solar Partners</v>
      </c>
      <c r="C4677" s="127" t="str">
        <f t="shared" si="440"/>
        <v>Ivanpah Solar Electric Generating System</v>
      </c>
      <c r="D4677" s="123" t="str">
        <f t="shared" si="441"/>
        <v>Solar Power Tower</v>
      </c>
      <c r="E4677" s="26">
        <f t="shared" si="442"/>
        <v>0</v>
      </c>
      <c r="F4677" s="27">
        <f t="shared" si="443"/>
        <v>0</v>
      </c>
      <c r="G4677" s="28"/>
      <c r="H4677" s="131"/>
      <c r="J4677" s="29" t="e">
        <f>VLOOKUP(H4677,'Drop Down Menus'!A:B,2,FALSE)</f>
        <v>#N/A</v>
      </c>
      <c r="L4677" s="48"/>
      <c r="M4677" s="48"/>
      <c r="N4677" s="135"/>
      <c r="R4677" s="144"/>
      <c r="U4677" s="148"/>
      <c r="V4677" s="25"/>
      <c r="Y4677" s="32"/>
      <c r="AG4677" s="29"/>
      <c r="AH4677" s="34"/>
      <c r="AM4677" s="28"/>
      <c r="AN4677" s="28"/>
      <c r="AO4677" s="28"/>
      <c r="AP4677" s="25"/>
      <c r="AQ4677" s="29"/>
      <c r="AR4677" s="30"/>
      <c r="AT4677" s="30"/>
    </row>
    <row r="4678" spans="1:46" ht="30">
      <c r="A4678" s="25">
        <f t="shared" si="438"/>
        <v>2013</v>
      </c>
      <c r="B4678" s="26" t="str">
        <f t="shared" si="439"/>
        <v>Solar Partners</v>
      </c>
      <c r="C4678" s="127" t="str">
        <f t="shared" si="440"/>
        <v>Ivanpah Solar Electric Generating System</v>
      </c>
      <c r="D4678" s="123" t="str">
        <f t="shared" si="441"/>
        <v>Solar Power Tower</v>
      </c>
      <c r="E4678" s="26">
        <f t="shared" si="442"/>
        <v>0</v>
      </c>
      <c r="F4678" s="27">
        <f t="shared" si="443"/>
        <v>0</v>
      </c>
      <c r="G4678" s="28"/>
      <c r="H4678" s="131"/>
      <c r="J4678" s="29" t="e">
        <f>VLOOKUP(H4678,'Drop Down Menus'!A:B,2,FALSE)</f>
        <v>#N/A</v>
      </c>
      <c r="L4678" s="48"/>
      <c r="M4678" s="48"/>
      <c r="N4678" s="135"/>
      <c r="R4678" s="144"/>
      <c r="U4678" s="148"/>
      <c r="V4678" s="25"/>
      <c r="Y4678" s="32"/>
      <c r="AG4678" s="29"/>
      <c r="AH4678" s="34"/>
      <c r="AM4678" s="28"/>
      <c r="AN4678" s="28"/>
      <c r="AO4678" s="28"/>
      <c r="AP4678" s="25"/>
      <c r="AQ4678" s="29"/>
      <c r="AR4678" s="30"/>
      <c r="AT4678" s="30"/>
    </row>
    <row r="4679" spans="1:46" ht="30">
      <c r="A4679" s="25">
        <f t="shared" si="438"/>
        <v>2013</v>
      </c>
      <c r="B4679" s="26" t="str">
        <f t="shared" si="439"/>
        <v>Solar Partners</v>
      </c>
      <c r="C4679" s="127" t="str">
        <f t="shared" si="440"/>
        <v>Ivanpah Solar Electric Generating System</v>
      </c>
      <c r="D4679" s="123" t="str">
        <f t="shared" si="441"/>
        <v>Solar Power Tower</v>
      </c>
      <c r="E4679" s="26">
        <f t="shared" si="442"/>
        <v>0</v>
      </c>
      <c r="F4679" s="27">
        <f t="shared" si="443"/>
        <v>0</v>
      </c>
      <c r="G4679" s="28"/>
      <c r="H4679" s="131"/>
      <c r="J4679" s="29" t="e">
        <f>VLOOKUP(H4679,'Drop Down Menus'!A:B,2,FALSE)</f>
        <v>#N/A</v>
      </c>
      <c r="L4679" s="48"/>
      <c r="M4679" s="48"/>
      <c r="N4679" s="135"/>
      <c r="R4679" s="144"/>
      <c r="U4679" s="148"/>
      <c r="V4679" s="25"/>
      <c r="Y4679" s="32"/>
      <c r="AG4679" s="29"/>
      <c r="AH4679" s="34"/>
      <c r="AM4679" s="28"/>
      <c r="AN4679" s="28"/>
      <c r="AO4679" s="28"/>
      <c r="AP4679" s="25"/>
      <c r="AQ4679" s="29"/>
      <c r="AR4679" s="30"/>
      <c r="AT4679" s="30"/>
    </row>
    <row r="4680" spans="1:46" ht="30">
      <c r="A4680" s="25">
        <f t="shared" si="438"/>
        <v>2013</v>
      </c>
      <c r="B4680" s="26" t="str">
        <f t="shared" si="439"/>
        <v>Solar Partners</v>
      </c>
      <c r="C4680" s="127" t="str">
        <f t="shared" si="440"/>
        <v>Ivanpah Solar Electric Generating System</v>
      </c>
      <c r="D4680" s="123" t="str">
        <f t="shared" si="441"/>
        <v>Solar Power Tower</v>
      </c>
      <c r="E4680" s="26">
        <f t="shared" si="442"/>
        <v>0</v>
      </c>
      <c r="F4680" s="27">
        <f t="shared" si="443"/>
        <v>0</v>
      </c>
      <c r="G4680" s="28"/>
      <c r="H4680" s="131"/>
      <c r="J4680" s="29" t="e">
        <f>VLOOKUP(H4680,'Drop Down Menus'!A:B,2,FALSE)</f>
        <v>#N/A</v>
      </c>
      <c r="L4680" s="48"/>
      <c r="M4680" s="48"/>
      <c r="N4680" s="135"/>
      <c r="R4680" s="144"/>
      <c r="U4680" s="148"/>
      <c r="V4680" s="25"/>
      <c r="Y4680" s="32"/>
      <c r="AG4680" s="29"/>
      <c r="AH4680" s="34"/>
      <c r="AM4680" s="28"/>
      <c r="AN4680" s="28"/>
      <c r="AO4680" s="28"/>
      <c r="AP4680" s="25"/>
      <c r="AQ4680" s="29"/>
      <c r="AR4680" s="30"/>
      <c r="AT4680" s="30"/>
    </row>
    <row r="4681" spans="1:46" ht="30">
      <c r="A4681" s="25">
        <f t="shared" si="438"/>
        <v>2013</v>
      </c>
      <c r="B4681" s="26" t="str">
        <f t="shared" si="439"/>
        <v>Solar Partners</v>
      </c>
      <c r="C4681" s="127" t="str">
        <f t="shared" si="440"/>
        <v>Ivanpah Solar Electric Generating System</v>
      </c>
      <c r="D4681" s="123" t="str">
        <f t="shared" si="441"/>
        <v>Solar Power Tower</v>
      </c>
      <c r="E4681" s="26">
        <f t="shared" si="442"/>
        <v>0</v>
      </c>
      <c r="F4681" s="27">
        <f t="shared" si="443"/>
        <v>0</v>
      </c>
      <c r="G4681" s="28"/>
      <c r="H4681" s="131"/>
      <c r="J4681" s="29" t="e">
        <f>VLOOKUP(H4681,'Drop Down Menus'!A:B,2,FALSE)</f>
        <v>#N/A</v>
      </c>
      <c r="L4681" s="48"/>
      <c r="M4681" s="48"/>
      <c r="N4681" s="135"/>
      <c r="R4681" s="144"/>
      <c r="U4681" s="148"/>
      <c r="V4681" s="25"/>
      <c r="Y4681" s="32"/>
      <c r="AG4681" s="29"/>
      <c r="AH4681" s="34"/>
      <c r="AM4681" s="28"/>
      <c r="AN4681" s="28"/>
      <c r="AO4681" s="28"/>
      <c r="AP4681" s="25"/>
      <c r="AQ4681" s="29"/>
      <c r="AR4681" s="30"/>
      <c r="AT4681" s="30"/>
    </row>
    <row r="4682" spans="1:46" ht="30">
      <c r="A4682" s="25">
        <f t="shared" si="438"/>
        <v>2013</v>
      </c>
      <c r="B4682" s="26" t="str">
        <f t="shared" si="439"/>
        <v>Solar Partners</v>
      </c>
      <c r="C4682" s="127" t="str">
        <f t="shared" si="440"/>
        <v>Ivanpah Solar Electric Generating System</v>
      </c>
      <c r="D4682" s="123" t="str">
        <f t="shared" si="441"/>
        <v>Solar Power Tower</v>
      </c>
      <c r="E4682" s="26">
        <f t="shared" si="442"/>
        <v>0</v>
      </c>
      <c r="F4682" s="27">
        <f t="shared" si="443"/>
        <v>0</v>
      </c>
      <c r="G4682" s="28"/>
      <c r="H4682" s="131"/>
      <c r="J4682" s="29" t="e">
        <f>VLOOKUP(H4682,'Drop Down Menus'!A:B,2,FALSE)</f>
        <v>#N/A</v>
      </c>
      <c r="L4682" s="48"/>
      <c r="M4682" s="48"/>
      <c r="N4682" s="135"/>
      <c r="R4682" s="144"/>
      <c r="U4682" s="148"/>
      <c r="V4682" s="25"/>
      <c r="Y4682" s="32"/>
      <c r="AG4682" s="29"/>
      <c r="AH4682" s="34"/>
      <c r="AM4682" s="28"/>
      <c r="AN4682" s="28"/>
      <c r="AO4682" s="28"/>
      <c r="AP4682" s="25"/>
      <c r="AQ4682" s="29"/>
      <c r="AR4682" s="30"/>
      <c r="AT4682" s="30"/>
    </row>
    <row r="4683" spans="1:46" ht="30">
      <c r="A4683" s="25">
        <f t="shared" si="438"/>
        <v>2013</v>
      </c>
      <c r="B4683" s="26" t="str">
        <f t="shared" si="439"/>
        <v>Solar Partners</v>
      </c>
      <c r="C4683" s="127" t="str">
        <f t="shared" si="440"/>
        <v>Ivanpah Solar Electric Generating System</v>
      </c>
      <c r="D4683" s="123" t="str">
        <f t="shared" si="441"/>
        <v>Solar Power Tower</v>
      </c>
      <c r="E4683" s="26">
        <f t="shared" si="442"/>
        <v>0</v>
      </c>
      <c r="F4683" s="27">
        <f t="shared" si="443"/>
        <v>0</v>
      </c>
      <c r="G4683" s="28"/>
      <c r="H4683" s="131"/>
      <c r="J4683" s="29" t="e">
        <f>VLOOKUP(H4683,'Drop Down Menus'!A:B,2,FALSE)</f>
        <v>#N/A</v>
      </c>
      <c r="L4683" s="48"/>
      <c r="M4683" s="48"/>
      <c r="N4683" s="135"/>
      <c r="R4683" s="144"/>
      <c r="U4683" s="148"/>
      <c r="V4683" s="25"/>
      <c r="Y4683" s="32"/>
      <c r="AG4683" s="29"/>
      <c r="AH4683" s="34"/>
      <c r="AM4683" s="28"/>
      <c r="AN4683" s="28"/>
      <c r="AO4683" s="28"/>
      <c r="AP4683" s="25"/>
      <c r="AQ4683" s="29"/>
      <c r="AR4683" s="30"/>
      <c r="AT4683" s="30"/>
    </row>
    <row r="4684" spans="1:46" ht="30">
      <c r="A4684" s="25">
        <f t="shared" si="438"/>
        <v>2013</v>
      </c>
      <c r="B4684" s="26" t="str">
        <f t="shared" si="439"/>
        <v>Solar Partners</v>
      </c>
      <c r="C4684" s="127" t="str">
        <f t="shared" si="440"/>
        <v>Ivanpah Solar Electric Generating System</v>
      </c>
      <c r="D4684" s="123" t="str">
        <f t="shared" si="441"/>
        <v>Solar Power Tower</v>
      </c>
      <c r="E4684" s="26">
        <f t="shared" si="442"/>
        <v>0</v>
      </c>
      <c r="F4684" s="27">
        <f t="shared" si="443"/>
        <v>0</v>
      </c>
      <c r="G4684" s="28"/>
      <c r="H4684" s="131"/>
      <c r="J4684" s="29" t="e">
        <f>VLOOKUP(H4684,'Drop Down Menus'!A:B,2,FALSE)</f>
        <v>#N/A</v>
      </c>
      <c r="L4684" s="48"/>
      <c r="M4684" s="48"/>
      <c r="N4684" s="135"/>
      <c r="R4684" s="144"/>
      <c r="U4684" s="148"/>
      <c r="V4684" s="25"/>
      <c r="Y4684" s="32"/>
      <c r="AG4684" s="29"/>
      <c r="AH4684" s="34"/>
      <c r="AM4684" s="28"/>
      <c r="AN4684" s="28"/>
      <c r="AO4684" s="28"/>
      <c r="AP4684" s="25"/>
      <c r="AQ4684" s="29"/>
      <c r="AR4684" s="30"/>
      <c r="AT4684" s="30"/>
    </row>
    <row r="4685" spans="1:46" ht="30">
      <c r="A4685" s="25">
        <f t="shared" si="438"/>
        <v>2013</v>
      </c>
      <c r="B4685" s="26" t="str">
        <f t="shared" si="439"/>
        <v>Solar Partners</v>
      </c>
      <c r="C4685" s="127" t="str">
        <f t="shared" si="440"/>
        <v>Ivanpah Solar Electric Generating System</v>
      </c>
      <c r="D4685" s="123" t="str">
        <f t="shared" si="441"/>
        <v>Solar Power Tower</v>
      </c>
      <c r="E4685" s="26">
        <f t="shared" si="442"/>
        <v>0</v>
      </c>
      <c r="F4685" s="27">
        <f t="shared" si="443"/>
        <v>0</v>
      </c>
      <c r="G4685" s="28"/>
      <c r="H4685" s="131"/>
      <c r="J4685" s="29" t="e">
        <f>VLOOKUP(H4685,'Drop Down Menus'!A:B,2,FALSE)</f>
        <v>#N/A</v>
      </c>
      <c r="L4685" s="48"/>
      <c r="M4685" s="48"/>
      <c r="N4685" s="135"/>
      <c r="R4685" s="144"/>
      <c r="U4685" s="148"/>
      <c r="V4685" s="25"/>
      <c r="Y4685" s="32"/>
      <c r="AG4685" s="29"/>
      <c r="AH4685" s="34"/>
      <c r="AM4685" s="28"/>
      <c r="AN4685" s="28"/>
      <c r="AO4685" s="28"/>
      <c r="AP4685" s="25"/>
      <c r="AQ4685" s="29"/>
      <c r="AR4685" s="30"/>
      <c r="AT4685" s="30"/>
    </row>
    <row r="4686" spans="1:46" ht="30">
      <c r="A4686" s="25">
        <f t="shared" si="438"/>
        <v>2013</v>
      </c>
      <c r="B4686" s="26" t="str">
        <f t="shared" si="439"/>
        <v>Solar Partners</v>
      </c>
      <c r="C4686" s="127" t="str">
        <f t="shared" si="440"/>
        <v>Ivanpah Solar Electric Generating System</v>
      </c>
      <c r="D4686" s="123" t="str">
        <f t="shared" si="441"/>
        <v>Solar Power Tower</v>
      </c>
      <c r="E4686" s="26">
        <f t="shared" si="442"/>
        <v>0</v>
      </c>
      <c r="F4686" s="27">
        <f t="shared" si="443"/>
        <v>0</v>
      </c>
      <c r="G4686" s="28"/>
      <c r="H4686" s="131"/>
      <c r="J4686" s="29" t="e">
        <f>VLOOKUP(H4686,'Drop Down Menus'!A:B,2,FALSE)</f>
        <v>#N/A</v>
      </c>
      <c r="L4686" s="48"/>
      <c r="M4686" s="48"/>
      <c r="N4686" s="135"/>
      <c r="R4686" s="144"/>
      <c r="U4686" s="148"/>
      <c r="V4686" s="25"/>
      <c r="Y4686" s="32"/>
      <c r="AG4686" s="29"/>
      <c r="AH4686" s="34"/>
      <c r="AM4686" s="28"/>
      <c r="AN4686" s="28"/>
      <c r="AO4686" s="28"/>
      <c r="AP4686" s="25"/>
      <c r="AQ4686" s="29"/>
      <c r="AR4686" s="30"/>
      <c r="AT4686" s="30"/>
    </row>
    <row r="4687" spans="1:46" ht="30">
      <c r="A4687" s="25">
        <f t="shared" si="438"/>
        <v>2013</v>
      </c>
      <c r="B4687" s="26" t="str">
        <f t="shared" si="439"/>
        <v>Solar Partners</v>
      </c>
      <c r="C4687" s="127" t="str">
        <f t="shared" si="440"/>
        <v>Ivanpah Solar Electric Generating System</v>
      </c>
      <c r="D4687" s="123" t="str">
        <f t="shared" si="441"/>
        <v>Solar Power Tower</v>
      </c>
      <c r="E4687" s="26">
        <f t="shared" si="442"/>
        <v>0</v>
      </c>
      <c r="F4687" s="27">
        <f t="shared" si="443"/>
        <v>0</v>
      </c>
      <c r="G4687" s="28"/>
      <c r="H4687" s="131"/>
      <c r="J4687" s="29" t="e">
        <f>VLOOKUP(H4687,'Drop Down Menus'!A:B,2,FALSE)</f>
        <v>#N/A</v>
      </c>
      <c r="L4687" s="48"/>
      <c r="M4687" s="48"/>
      <c r="N4687" s="135"/>
      <c r="R4687" s="144"/>
      <c r="U4687" s="148"/>
      <c r="V4687" s="25"/>
      <c r="Y4687" s="32"/>
      <c r="AG4687" s="29"/>
      <c r="AH4687" s="34"/>
      <c r="AM4687" s="28"/>
      <c r="AN4687" s="28"/>
      <c r="AO4687" s="28"/>
      <c r="AP4687" s="25"/>
      <c r="AQ4687" s="29"/>
      <c r="AR4687" s="30"/>
      <c r="AT4687" s="30"/>
    </row>
    <row r="4688" spans="1:46" ht="30">
      <c r="A4688" s="25">
        <f t="shared" si="438"/>
        <v>2013</v>
      </c>
      <c r="B4688" s="26" t="str">
        <f t="shared" si="439"/>
        <v>Solar Partners</v>
      </c>
      <c r="C4688" s="127" t="str">
        <f t="shared" si="440"/>
        <v>Ivanpah Solar Electric Generating System</v>
      </c>
      <c r="D4688" s="123" t="str">
        <f t="shared" si="441"/>
        <v>Solar Power Tower</v>
      </c>
      <c r="E4688" s="26">
        <f t="shared" si="442"/>
        <v>0</v>
      </c>
      <c r="F4688" s="27">
        <f t="shared" si="443"/>
        <v>0</v>
      </c>
      <c r="G4688" s="28"/>
      <c r="H4688" s="131"/>
      <c r="J4688" s="29" t="e">
        <f>VLOOKUP(H4688,'Drop Down Menus'!A:B,2,FALSE)</f>
        <v>#N/A</v>
      </c>
      <c r="L4688" s="48"/>
      <c r="M4688" s="48"/>
      <c r="N4688" s="135"/>
      <c r="R4688" s="144"/>
      <c r="U4688" s="148"/>
      <c r="V4688" s="25"/>
      <c r="Y4688" s="32"/>
      <c r="AG4688" s="29"/>
      <c r="AH4688" s="34"/>
      <c r="AM4688" s="28"/>
      <c r="AN4688" s="28"/>
      <c r="AO4688" s="28"/>
      <c r="AP4688" s="25"/>
      <c r="AQ4688" s="29"/>
      <c r="AR4688" s="30"/>
      <c r="AT4688" s="30"/>
    </row>
    <row r="4689" spans="1:46" ht="30">
      <c r="A4689" s="25">
        <f t="shared" si="438"/>
        <v>2013</v>
      </c>
      <c r="B4689" s="26" t="str">
        <f t="shared" si="439"/>
        <v>Solar Partners</v>
      </c>
      <c r="C4689" s="127" t="str">
        <f t="shared" si="440"/>
        <v>Ivanpah Solar Electric Generating System</v>
      </c>
      <c r="D4689" s="123" t="str">
        <f t="shared" si="441"/>
        <v>Solar Power Tower</v>
      </c>
      <c r="E4689" s="26">
        <f t="shared" si="442"/>
        <v>0</v>
      </c>
      <c r="F4689" s="27">
        <f t="shared" si="443"/>
        <v>0</v>
      </c>
      <c r="G4689" s="28"/>
      <c r="H4689" s="131"/>
      <c r="J4689" s="29" t="e">
        <f>VLOOKUP(H4689,'Drop Down Menus'!A:B,2,FALSE)</f>
        <v>#N/A</v>
      </c>
      <c r="L4689" s="48"/>
      <c r="M4689" s="48"/>
      <c r="N4689" s="135"/>
      <c r="R4689" s="144"/>
      <c r="U4689" s="148"/>
      <c r="V4689" s="25"/>
      <c r="Y4689" s="32"/>
      <c r="AG4689" s="29"/>
      <c r="AH4689" s="34"/>
      <c r="AM4689" s="28"/>
      <c r="AN4689" s="28"/>
      <c r="AO4689" s="28"/>
      <c r="AP4689" s="25"/>
      <c r="AQ4689" s="29"/>
      <c r="AR4689" s="30"/>
      <c r="AT4689" s="30"/>
    </row>
    <row r="4690" spans="1:46" ht="30">
      <c r="A4690" s="25">
        <f t="shared" si="438"/>
        <v>2013</v>
      </c>
      <c r="B4690" s="26" t="str">
        <f t="shared" si="439"/>
        <v>Solar Partners</v>
      </c>
      <c r="C4690" s="127" t="str">
        <f t="shared" si="440"/>
        <v>Ivanpah Solar Electric Generating System</v>
      </c>
      <c r="D4690" s="123" t="str">
        <f t="shared" si="441"/>
        <v>Solar Power Tower</v>
      </c>
      <c r="E4690" s="26">
        <f t="shared" si="442"/>
        <v>0</v>
      </c>
      <c r="F4690" s="27">
        <f t="shared" si="443"/>
        <v>0</v>
      </c>
      <c r="G4690" s="28"/>
      <c r="H4690" s="131"/>
      <c r="J4690" s="29" t="e">
        <f>VLOOKUP(H4690,'Drop Down Menus'!A:B,2,FALSE)</f>
        <v>#N/A</v>
      </c>
      <c r="L4690" s="48"/>
      <c r="M4690" s="48"/>
      <c r="N4690" s="135"/>
      <c r="R4690" s="144"/>
      <c r="U4690" s="148"/>
      <c r="V4690" s="25"/>
      <c r="Y4690" s="32"/>
      <c r="AG4690" s="29"/>
      <c r="AH4690" s="34"/>
      <c r="AM4690" s="28"/>
      <c r="AN4690" s="28"/>
      <c r="AO4690" s="28"/>
      <c r="AP4690" s="25"/>
      <c r="AQ4690" s="29"/>
      <c r="AR4690" s="30"/>
      <c r="AT4690" s="30"/>
    </row>
    <row r="4691" spans="1:46" ht="30">
      <c r="A4691" s="25">
        <f t="shared" si="438"/>
        <v>2013</v>
      </c>
      <c r="B4691" s="26" t="str">
        <f t="shared" si="439"/>
        <v>Solar Partners</v>
      </c>
      <c r="C4691" s="127" t="str">
        <f t="shared" si="440"/>
        <v>Ivanpah Solar Electric Generating System</v>
      </c>
      <c r="D4691" s="123" t="str">
        <f t="shared" si="441"/>
        <v>Solar Power Tower</v>
      </c>
      <c r="E4691" s="26">
        <f t="shared" si="442"/>
        <v>0</v>
      </c>
      <c r="F4691" s="27">
        <f t="shared" si="443"/>
        <v>0</v>
      </c>
      <c r="G4691" s="28"/>
      <c r="H4691" s="131"/>
      <c r="J4691" s="29" t="e">
        <f>VLOOKUP(H4691,'Drop Down Menus'!A:B,2,FALSE)</f>
        <v>#N/A</v>
      </c>
      <c r="L4691" s="48"/>
      <c r="M4691" s="48"/>
      <c r="N4691" s="135"/>
      <c r="R4691" s="144"/>
      <c r="U4691" s="148"/>
      <c r="V4691" s="25"/>
      <c r="Y4691" s="32"/>
      <c r="AG4691" s="29"/>
      <c r="AH4691" s="34"/>
      <c r="AM4691" s="28"/>
      <c r="AN4691" s="28"/>
      <c r="AO4691" s="28"/>
      <c r="AP4691" s="25"/>
      <c r="AQ4691" s="29"/>
      <c r="AR4691" s="30"/>
      <c r="AT4691" s="30"/>
    </row>
    <row r="4692" spans="1:46" ht="30">
      <c r="A4692" s="25">
        <f t="shared" si="438"/>
        <v>2013</v>
      </c>
      <c r="B4692" s="26" t="str">
        <f t="shared" si="439"/>
        <v>Solar Partners</v>
      </c>
      <c r="C4692" s="127" t="str">
        <f t="shared" si="440"/>
        <v>Ivanpah Solar Electric Generating System</v>
      </c>
      <c r="D4692" s="123" t="str">
        <f t="shared" si="441"/>
        <v>Solar Power Tower</v>
      </c>
      <c r="E4692" s="26">
        <f t="shared" si="442"/>
        <v>0</v>
      </c>
      <c r="F4692" s="27">
        <f t="shared" si="443"/>
        <v>0</v>
      </c>
      <c r="G4692" s="28"/>
      <c r="H4692" s="131"/>
      <c r="J4692" s="29" t="e">
        <f>VLOOKUP(H4692,'Drop Down Menus'!A:B,2,FALSE)</f>
        <v>#N/A</v>
      </c>
      <c r="L4692" s="48"/>
      <c r="M4692" s="48"/>
      <c r="N4692" s="135"/>
      <c r="R4692" s="144"/>
      <c r="U4692" s="148"/>
      <c r="V4692" s="25"/>
      <c r="Y4692" s="32"/>
      <c r="AG4692" s="29"/>
      <c r="AH4692" s="34"/>
      <c r="AM4692" s="28"/>
      <c r="AN4692" s="28"/>
      <c r="AO4692" s="28"/>
      <c r="AP4692" s="25"/>
      <c r="AQ4692" s="29"/>
      <c r="AR4692" s="30"/>
      <c r="AT4692" s="30"/>
    </row>
    <row r="4693" spans="1:46" ht="30">
      <c r="A4693" s="25">
        <f t="shared" si="438"/>
        <v>2013</v>
      </c>
      <c r="B4693" s="26" t="str">
        <f t="shared" si="439"/>
        <v>Solar Partners</v>
      </c>
      <c r="C4693" s="127" t="str">
        <f t="shared" si="440"/>
        <v>Ivanpah Solar Electric Generating System</v>
      </c>
      <c r="D4693" s="123" t="str">
        <f t="shared" si="441"/>
        <v>Solar Power Tower</v>
      </c>
      <c r="E4693" s="26">
        <f t="shared" si="442"/>
        <v>0</v>
      </c>
      <c r="F4693" s="27">
        <f t="shared" si="443"/>
        <v>0</v>
      </c>
      <c r="G4693" s="28"/>
      <c r="H4693" s="131"/>
      <c r="J4693" s="29" t="e">
        <f>VLOOKUP(H4693,'Drop Down Menus'!A:B,2,FALSE)</f>
        <v>#N/A</v>
      </c>
      <c r="L4693" s="48"/>
      <c r="M4693" s="48"/>
      <c r="N4693" s="135"/>
      <c r="R4693" s="144"/>
      <c r="U4693" s="148"/>
      <c r="V4693" s="25"/>
      <c r="Y4693" s="32"/>
      <c r="AG4693" s="29"/>
      <c r="AH4693" s="34"/>
      <c r="AM4693" s="28"/>
      <c r="AN4693" s="28"/>
      <c r="AO4693" s="28"/>
      <c r="AP4693" s="25"/>
      <c r="AQ4693" s="29"/>
      <c r="AR4693" s="30"/>
      <c r="AT4693" s="30"/>
    </row>
    <row r="4694" spans="1:46" ht="30">
      <c r="A4694" s="25">
        <f t="shared" si="438"/>
        <v>2013</v>
      </c>
      <c r="B4694" s="26" t="str">
        <f t="shared" si="439"/>
        <v>Solar Partners</v>
      </c>
      <c r="C4694" s="127" t="str">
        <f t="shared" si="440"/>
        <v>Ivanpah Solar Electric Generating System</v>
      </c>
      <c r="D4694" s="123" t="str">
        <f t="shared" si="441"/>
        <v>Solar Power Tower</v>
      </c>
      <c r="E4694" s="26">
        <f t="shared" si="442"/>
        <v>0</v>
      </c>
      <c r="F4694" s="27">
        <f t="shared" si="443"/>
        <v>0</v>
      </c>
      <c r="G4694" s="28"/>
      <c r="H4694" s="131"/>
      <c r="J4694" s="29" t="e">
        <f>VLOOKUP(H4694,'Drop Down Menus'!A:B,2,FALSE)</f>
        <v>#N/A</v>
      </c>
      <c r="L4694" s="48"/>
      <c r="M4694" s="48"/>
      <c r="N4694" s="135"/>
      <c r="R4694" s="144"/>
      <c r="U4694" s="148"/>
      <c r="V4694" s="25"/>
      <c r="Y4694" s="32"/>
      <c r="AG4694" s="29"/>
      <c r="AH4694" s="34"/>
      <c r="AM4694" s="28"/>
      <c r="AN4694" s="28"/>
      <c r="AO4694" s="28"/>
      <c r="AP4694" s="25"/>
      <c r="AQ4694" s="29"/>
      <c r="AR4694" s="30"/>
      <c r="AT4694" s="30"/>
    </row>
    <row r="4695" spans="1:46" ht="30">
      <c r="A4695" s="25">
        <f t="shared" si="438"/>
        <v>2013</v>
      </c>
      <c r="B4695" s="26" t="str">
        <f t="shared" si="439"/>
        <v>Solar Partners</v>
      </c>
      <c r="C4695" s="127" t="str">
        <f t="shared" si="440"/>
        <v>Ivanpah Solar Electric Generating System</v>
      </c>
      <c r="D4695" s="123" t="str">
        <f t="shared" si="441"/>
        <v>Solar Power Tower</v>
      </c>
      <c r="E4695" s="26">
        <f t="shared" si="442"/>
        <v>0</v>
      </c>
      <c r="F4695" s="27">
        <f t="shared" si="443"/>
        <v>0</v>
      </c>
      <c r="G4695" s="28"/>
      <c r="H4695" s="131"/>
      <c r="J4695" s="29" t="e">
        <f>VLOOKUP(H4695,'Drop Down Menus'!A:B,2,FALSE)</f>
        <v>#N/A</v>
      </c>
      <c r="L4695" s="48"/>
      <c r="M4695" s="48"/>
      <c r="N4695" s="135"/>
      <c r="R4695" s="144"/>
      <c r="U4695" s="148"/>
      <c r="V4695" s="25"/>
      <c r="Y4695" s="32"/>
      <c r="AG4695" s="29"/>
      <c r="AH4695" s="34"/>
      <c r="AM4695" s="28"/>
      <c r="AN4695" s="28"/>
      <c r="AO4695" s="28"/>
      <c r="AP4695" s="25"/>
      <c r="AQ4695" s="29"/>
      <c r="AR4695" s="30"/>
      <c r="AT4695" s="30"/>
    </row>
    <row r="4696" spans="1:46" ht="30">
      <c r="A4696" s="25">
        <f t="shared" si="438"/>
        <v>2013</v>
      </c>
      <c r="B4696" s="26" t="str">
        <f t="shared" si="439"/>
        <v>Solar Partners</v>
      </c>
      <c r="C4696" s="127" t="str">
        <f t="shared" si="440"/>
        <v>Ivanpah Solar Electric Generating System</v>
      </c>
      <c r="D4696" s="123" t="str">
        <f t="shared" si="441"/>
        <v>Solar Power Tower</v>
      </c>
      <c r="E4696" s="26">
        <f t="shared" si="442"/>
        <v>0</v>
      </c>
      <c r="F4696" s="27">
        <f t="shared" si="443"/>
        <v>0</v>
      </c>
      <c r="G4696" s="28"/>
      <c r="H4696" s="131"/>
      <c r="J4696" s="29" t="e">
        <f>VLOOKUP(H4696,'Drop Down Menus'!A:B,2,FALSE)</f>
        <v>#N/A</v>
      </c>
      <c r="L4696" s="48"/>
      <c r="M4696" s="48"/>
      <c r="N4696" s="135"/>
      <c r="R4696" s="144"/>
      <c r="U4696" s="148"/>
      <c r="V4696" s="25"/>
      <c r="Y4696" s="32"/>
      <c r="AG4696" s="29"/>
      <c r="AH4696" s="34"/>
      <c r="AM4696" s="28"/>
      <c r="AN4696" s="28"/>
      <c r="AO4696" s="28"/>
      <c r="AP4696" s="25"/>
      <c r="AQ4696" s="29"/>
      <c r="AR4696" s="30"/>
      <c r="AT4696" s="30"/>
    </row>
    <row r="4697" spans="1:46" ht="30">
      <c r="A4697" s="25">
        <f t="shared" si="438"/>
        <v>2013</v>
      </c>
      <c r="B4697" s="26" t="str">
        <f t="shared" si="439"/>
        <v>Solar Partners</v>
      </c>
      <c r="C4697" s="127" t="str">
        <f t="shared" si="440"/>
        <v>Ivanpah Solar Electric Generating System</v>
      </c>
      <c r="D4697" s="123" t="str">
        <f t="shared" si="441"/>
        <v>Solar Power Tower</v>
      </c>
      <c r="E4697" s="26">
        <f t="shared" si="442"/>
        <v>0</v>
      </c>
      <c r="F4697" s="27">
        <f t="shared" si="443"/>
        <v>0</v>
      </c>
      <c r="G4697" s="28"/>
      <c r="H4697" s="131"/>
      <c r="J4697" s="29" t="e">
        <f>VLOOKUP(H4697,'Drop Down Menus'!A:B,2,FALSE)</f>
        <v>#N/A</v>
      </c>
      <c r="L4697" s="48"/>
      <c r="M4697" s="48"/>
      <c r="N4697" s="135"/>
      <c r="R4697" s="144"/>
      <c r="U4697" s="148"/>
      <c r="V4697" s="25"/>
      <c r="Y4697" s="32"/>
      <c r="AG4697" s="29"/>
      <c r="AH4697" s="34"/>
      <c r="AM4697" s="28"/>
      <c r="AN4697" s="28"/>
      <c r="AO4697" s="28"/>
      <c r="AP4697" s="25"/>
      <c r="AQ4697" s="29"/>
      <c r="AR4697" s="30"/>
      <c r="AT4697" s="30"/>
    </row>
    <row r="4698" spans="1:46" ht="30">
      <c r="A4698" s="25">
        <f t="shared" si="438"/>
        <v>2013</v>
      </c>
      <c r="B4698" s="26" t="str">
        <f t="shared" si="439"/>
        <v>Solar Partners</v>
      </c>
      <c r="C4698" s="127" t="str">
        <f t="shared" si="440"/>
        <v>Ivanpah Solar Electric Generating System</v>
      </c>
      <c r="D4698" s="123" t="str">
        <f t="shared" si="441"/>
        <v>Solar Power Tower</v>
      </c>
      <c r="E4698" s="26">
        <f t="shared" si="442"/>
        <v>0</v>
      </c>
      <c r="F4698" s="27">
        <f t="shared" si="443"/>
        <v>0</v>
      </c>
      <c r="G4698" s="28"/>
      <c r="H4698" s="131"/>
      <c r="J4698" s="29" t="e">
        <f>VLOOKUP(H4698,'Drop Down Menus'!A:B,2,FALSE)</f>
        <v>#N/A</v>
      </c>
      <c r="L4698" s="48"/>
      <c r="M4698" s="48"/>
      <c r="N4698" s="135"/>
      <c r="R4698" s="144"/>
      <c r="U4698" s="148"/>
      <c r="V4698" s="25"/>
      <c r="Y4698" s="32"/>
      <c r="AG4698" s="29"/>
      <c r="AH4698" s="34"/>
      <c r="AM4698" s="28"/>
      <c r="AN4698" s="28"/>
      <c r="AO4698" s="28"/>
      <c r="AP4698" s="25"/>
      <c r="AQ4698" s="29"/>
      <c r="AR4698" s="30"/>
      <c r="AT4698" s="30"/>
    </row>
    <row r="4699" spans="1:46" ht="30">
      <c r="A4699" s="25">
        <f t="shared" si="438"/>
        <v>2013</v>
      </c>
      <c r="B4699" s="26" t="str">
        <f t="shared" si="439"/>
        <v>Solar Partners</v>
      </c>
      <c r="C4699" s="127" t="str">
        <f t="shared" si="440"/>
        <v>Ivanpah Solar Electric Generating System</v>
      </c>
      <c r="D4699" s="123" t="str">
        <f t="shared" si="441"/>
        <v>Solar Power Tower</v>
      </c>
      <c r="E4699" s="26">
        <f t="shared" si="442"/>
        <v>0</v>
      </c>
      <c r="F4699" s="27">
        <f t="shared" si="443"/>
        <v>0</v>
      </c>
      <c r="G4699" s="28"/>
      <c r="H4699" s="131"/>
      <c r="J4699" s="29" t="e">
        <f>VLOOKUP(H4699,'Drop Down Menus'!A:B,2,FALSE)</f>
        <v>#N/A</v>
      </c>
      <c r="L4699" s="48"/>
      <c r="M4699" s="48"/>
      <c r="N4699" s="135"/>
      <c r="R4699" s="144"/>
      <c r="U4699" s="148"/>
      <c r="V4699" s="25"/>
      <c r="Y4699" s="32"/>
      <c r="AG4699" s="29"/>
      <c r="AH4699" s="34"/>
      <c r="AM4699" s="28"/>
      <c r="AN4699" s="28"/>
      <c r="AO4699" s="28"/>
      <c r="AP4699" s="25"/>
      <c r="AQ4699" s="29"/>
      <c r="AR4699" s="30"/>
      <c r="AT4699" s="30"/>
    </row>
    <row r="4700" spans="1:46" ht="30">
      <c r="A4700" s="25">
        <f t="shared" si="438"/>
        <v>2013</v>
      </c>
      <c r="B4700" s="26" t="str">
        <f t="shared" si="439"/>
        <v>Solar Partners</v>
      </c>
      <c r="C4700" s="127" t="str">
        <f t="shared" si="440"/>
        <v>Ivanpah Solar Electric Generating System</v>
      </c>
      <c r="D4700" s="123" t="str">
        <f t="shared" si="441"/>
        <v>Solar Power Tower</v>
      </c>
      <c r="E4700" s="26">
        <f t="shared" si="442"/>
        <v>0</v>
      </c>
      <c r="F4700" s="27">
        <f t="shared" si="443"/>
        <v>0</v>
      </c>
      <c r="G4700" s="28"/>
      <c r="H4700" s="131"/>
      <c r="J4700" s="29" t="e">
        <f>VLOOKUP(H4700,'Drop Down Menus'!A:B,2,FALSE)</f>
        <v>#N/A</v>
      </c>
      <c r="L4700" s="48"/>
      <c r="M4700" s="48"/>
      <c r="N4700" s="135"/>
      <c r="R4700" s="144"/>
      <c r="U4700" s="148"/>
      <c r="V4700" s="25"/>
      <c r="Y4700" s="32"/>
      <c r="AG4700" s="29"/>
      <c r="AH4700" s="34"/>
      <c r="AM4700" s="28"/>
      <c r="AN4700" s="28"/>
      <c r="AO4700" s="28"/>
      <c r="AP4700" s="25"/>
      <c r="AQ4700" s="29"/>
      <c r="AR4700" s="30"/>
      <c r="AT4700" s="30"/>
    </row>
    <row r="4701" spans="1:46" ht="30">
      <c r="A4701" s="25">
        <f t="shared" si="438"/>
        <v>2013</v>
      </c>
      <c r="B4701" s="26" t="str">
        <f t="shared" si="439"/>
        <v>Solar Partners</v>
      </c>
      <c r="C4701" s="127" t="str">
        <f t="shared" si="440"/>
        <v>Ivanpah Solar Electric Generating System</v>
      </c>
      <c r="D4701" s="123" t="str">
        <f t="shared" si="441"/>
        <v>Solar Power Tower</v>
      </c>
      <c r="E4701" s="26">
        <f t="shared" si="442"/>
        <v>0</v>
      </c>
      <c r="F4701" s="27">
        <f t="shared" si="443"/>
        <v>0</v>
      </c>
      <c r="G4701" s="28"/>
      <c r="H4701" s="131"/>
      <c r="J4701" s="29" t="e">
        <f>VLOOKUP(H4701,'Drop Down Menus'!A:B,2,FALSE)</f>
        <v>#N/A</v>
      </c>
      <c r="L4701" s="48"/>
      <c r="M4701" s="48"/>
      <c r="N4701" s="135"/>
      <c r="R4701" s="144"/>
      <c r="U4701" s="148"/>
      <c r="V4701" s="25"/>
      <c r="Y4701" s="32"/>
      <c r="AG4701" s="29"/>
      <c r="AH4701" s="34"/>
      <c r="AM4701" s="28"/>
      <c r="AN4701" s="28"/>
      <c r="AO4701" s="28"/>
      <c r="AP4701" s="25"/>
      <c r="AQ4701" s="29"/>
      <c r="AR4701" s="30"/>
      <c r="AT4701" s="30"/>
    </row>
    <row r="4702" spans="1:46" ht="30">
      <c r="A4702" s="25">
        <f t="shared" si="438"/>
        <v>2013</v>
      </c>
      <c r="B4702" s="26" t="str">
        <f t="shared" si="439"/>
        <v>Solar Partners</v>
      </c>
      <c r="C4702" s="127" t="str">
        <f t="shared" si="440"/>
        <v>Ivanpah Solar Electric Generating System</v>
      </c>
      <c r="D4702" s="123" t="str">
        <f t="shared" si="441"/>
        <v>Solar Power Tower</v>
      </c>
      <c r="E4702" s="26">
        <f t="shared" si="442"/>
        <v>0</v>
      </c>
      <c r="F4702" s="27">
        <f t="shared" si="443"/>
        <v>0</v>
      </c>
      <c r="G4702" s="28"/>
      <c r="H4702" s="131"/>
      <c r="J4702" s="29" t="e">
        <f>VLOOKUP(H4702,'Drop Down Menus'!A:B,2,FALSE)</f>
        <v>#N/A</v>
      </c>
      <c r="L4702" s="48"/>
      <c r="M4702" s="48"/>
      <c r="N4702" s="135"/>
      <c r="R4702" s="144"/>
      <c r="U4702" s="148"/>
      <c r="V4702" s="25"/>
      <c r="Y4702" s="32"/>
      <c r="AG4702" s="29"/>
      <c r="AH4702" s="34"/>
      <c r="AM4702" s="28"/>
      <c r="AN4702" s="28"/>
      <c r="AO4702" s="28"/>
      <c r="AP4702" s="25"/>
      <c r="AQ4702" s="29"/>
      <c r="AR4702" s="30"/>
      <c r="AT4702" s="30"/>
    </row>
    <row r="4703" spans="1:46" ht="30">
      <c r="A4703" s="25">
        <f t="shared" si="438"/>
        <v>2013</v>
      </c>
      <c r="B4703" s="26" t="str">
        <f t="shared" si="439"/>
        <v>Solar Partners</v>
      </c>
      <c r="C4703" s="127" t="str">
        <f t="shared" si="440"/>
        <v>Ivanpah Solar Electric Generating System</v>
      </c>
      <c r="D4703" s="123" t="str">
        <f t="shared" si="441"/>
        <v>Solar Power Tower</v>
      </c>
      <c r="E4703" s="26">
        <f t="shared" si="442"/>
        <v>0</v>
      </c>
      <c r="F4703" s="27">
        <f t="shared" si="443"/>
        <v>0</v>
      </c>
      <c r="G4703" s="28"/>
      <c r="H4703" s="131"/>
      <c r="J4703" s="29" t="e">
        <f>VLOOKUP(H4703,'Drop Down Menus'!A:B,2,FALSE)</f>
        <v>#N/A</v>
      </c>
      <c r="L4703" s="48"/>
      <c r="M4703" s="48"/>
      <c r="N4703" s="135"/>
      <c r="R4703" s="144"/>
      <c r="U4703" s="148"/>
      <c r="V4703" s="25"/>
      <c r="Y4703" s="32"/>
      <c r="AG4703" s="29"/>
      <c r="AH4703" s="34"/>
      <c r="AM4703" s="28"/>
      <c r="AN4703" s="28"/>
      <c r="AO4703" s="28"/>
      <c r="AP4703" s="25"/>
      <c r="AQ4703" s="29"/>
      <c r="AR4703" s="30"/>
      <c r="AT4703" s="30"/>
    </row>
    <row r="4704" spans="1:46" ht="30">
      <c r="A4704" s="25">
        <f t="shared" si="438"/>
        <v>2013</v>
      </c>
      <c r="B4704" s="26" t="str">
        <f t="shared" si="439"/>
        <v>Solar Partners</v>
      </c>
      <c r="C4704" s="127" t="str">
        <f t="shared" si="440"/>
        <v>Ivanpah Solar Electric Generating System</v>
      </c>
      <c r="D4704" s="123" t="str">
        <f t="shared" si="441"/>
        <v>Solar Power Tower</v>
      </c>
      <c r="E4704" s="26">
        <f t="shared" si="442"/>
        <v>0</v>
      </c>
      <c r="F4704" s="27">
        <f t="shared" si="443"/>
        <v>0</v>
      </c>
      <c r="G4704" s="28"/>
      <c r="H4704" s="131"/>
      <c r="J4704" s="29" t="e">
        <f>VLOOKUP(H4704,'Drop Down Menus'!A:B,2,FALSE)</f>
        <v>#N/A</v>
      </c>
      <c r="L4704" s="48"/>
      <c r="M4704" s="48"/>
      <c r="N4704" s="135"/>
      <c r="R4704" s="144"/>
      <c r="U4704" s="148"/>
      <c r="V4704" s="25"/>
      <c r="Y4704" s="32"/>
      <c r="AG4704" s="29"/>
      <c r="AH4704" s="34"/>
      <c r="AM4704" s="28"/>
      <c r="AN4704" s="28"/>
      <c r="AO4704" s="28"/>
      <c r="AP4704" s="25"/>
      <c r="AQ4704" s="29"/>
      <c r="AR4704" s="30"/>
      <c r="AT4704" s="30"/>
    </row>
    <row r="4705" spans="1:46" ht="30">
      <c r="A4705" s="25">
        <f t="shared" si="438"/>
        <v>2013</v>
      </c>
      <c r="B4705" s="26" t="str">
        <f t="shared" si="439"/>
        <v>Solar Partners</v>
      </c>
      <c r="C4705" s="127" t="str">
        <f t="shared" si="440"/>
        <v>Ivanpah Solar Electric Generating System</v>
      </c>
      <c r="D4705" s="123" t="str">
        <f t="shared" si="441"/>
        <v>Solar Power Tower</v>
      </c>
      <c r="E4705" s="26">
        <f t="shared" si="442"/>
        <v>0</v>
      </c>
      <c r="F4705" s="27">
        <f t="shared" si="443"/>
        <v>0</v>
      </c>
      <c r="G4705" s="28"/>
      <c r="H4705" s="131"/>
      <c r="J4705" s="29" t="e">
        <f>VLOOKUP(H4705,'Drop Down Menus'!A:B,2,FALSE)</f>
        <v>#N/A</v>
      </c>
      <c r="L4705" s="48"/>
      <c r="M4705" s="48"/>
      <c r="N4705" s="135"/>
      <c r="R4705" s="144"/>
      <c r="U4705" s="148"/>
      <c r="V4705" s="25"/>
      <c r="Y4705" s="32"/>
      <c r="AG4705" s="29"/>
      <c r="AH4705" s="34"/>
      <c r="AM4705" s="28"/>
      <c r="AN4705" s="28"/>
      <c r="AO4705" s="28"/>
      <c r="AP4705" s="25"/>
      <c r="AQ4705" s="29"/>
      <c r="AR4705" s="30"/>
      <c r="AT4705" s="30"/>
    </row>
    <row r="4706" spans="1:46" ht="30">
      <c r="A4706" s="25">
        <f t="shared" si="438"/>
        <v>2013</v>
      </c>
      <c r="B4706" s="26" t="str">
        <f t="shared" si="439"/>
        <v>Solar Partners</v>
      </c>
      <c r="C4706" s="127" t="str">
        <f t="shared" si="440"/>
        <v>Ivanpah Solar Electric Generating System</v>
      </c>
      <c r="D4706" s="123" t="str">
        <f t="shared" si="441"/>
        <v>Solar Power Tower</v>
      </c>
      <c r="E4706" s="26">
        <f t="shared" si="442"/>
        <v>0</v>
      </c>
      <c r="F4706" s="27">
        <f t="shared" si="443"/>
        <v>0</v>
      </c>
      <c r="G4706" s="28"/>
      <c r="H4706" s="131"/>
      <c r="J4706" s="29" t="e">
        <f>VLOOKUP(H4706,'Drop Down Menus'!A:B,2,FALSE)</f>
        <v>#N/A</v>
      </c>
      <c r="L4706" s="48"/>
      <c r="M4706" s="48"/>
      <c r="N4706" s="135"/>
      <c r="R4706" s="144"/>
      <c r="U4706" s="148"/>
      <c r="V4706" s="25"/>
      <c r="Y4706" s="32"/>
      <c r="AG4706" s="29"/>
      <c r="AH4706" s="34"/>
      <c r="AM4706" s="28"/>
      <c r="AN4706" s="28"/>
      <c r="AO4706" s="28"/>
      <c r="AP4706" s="25"/>
      <c r="AQ4706" s="29"/>
      <c r="AR4706" s="30"/>
      <c r="AT4706" s="30"/>
    </row>
    <row r="4707" spans="1:46" ht="30">
      <c r="A4707" s="25">
        <f t="shared" si="438"/>
        <v>2013</v>
      </c>
      <c r="B4707" s="26" t="str">
        <f t="shared" si="439"/>
        <v>Solar Partners</v>
      </c>
      <c r="C4707" s="127" t="str">
        <f t="shared" si="440"/>
        <v>Ivanpah Solar Electric Generating System</v>
      </c>
      <c r="D4707" s="123" t="str">
        <f t="shared" si="441"/>
        <v>Solar Power Tower</v>
      </c>
      <c r="E4707" s="26">
        <f t="shared" si="442"/>
        <v>0</v>
      </c>
      <c r="F4707" s="27">
        <f t="shared" si="443"/>
        <v>0</v>
      </c>
      <c r="G4707" s="28"/>
      <c r="H4707" s="131"/>
      <c r="J4707" s="29" t="e">
        <f>VLOOKUP(H4707,'Drop Down Menus'!A:B,2,FALSE)</f>
        <v>#N/A</v>
      </c>
      <c r="L4707" s="48"/>
      <c r="M4707" s="48"/>
      <c r="N4707" s="135"/>
      <c r="R4707" s="144"/>
      <c r="U4707" s="148"/>
      <c r="V4707" s="25"/>
      <c r="Y4707" s="32"/>
      <c r="AG4707" s="29"/>
      <c r="AH4707" s="34"/>
      <c r="AM4707" s="28"/>
      <c r="AN4707" s="28"/>
      <c r="AO4707" s="28"/>
      <c r="AP4707" s="25"/>
      <c r="AQ4707" s="29"/>
      <c r="AR4707" s="30"/>
      <c r="AT4707" s="30"/>
    </row>
    <row r="4708" spans="1:46" ht="30">
      <c r="A4708" s="25">
        <f t="shared" si="438"/>
        <v>2013</v>
      </c>
      <c r="B4708" s="26" t="str">
        <f t="shared" si="439"/>
        <v>Solar Partners</v>
      </c>
      <c r="C4708" s="127" t="str">
        <f t="shared" si="440"/>
        <v>Ivanpah Solar Electric Generating System</v>
      </c>
      <c r="D4708" s="123" t="str">
        <f t="shared" si="441"/>
        <v>Solar Power Tower</v>
      </c>
      <c r="E4708" s="26">
        <f t="shared" si="442"/>
        <v>0</v>
      </c>
      <c r="F4708" s="27">
        <f t="shared" si="443"/>
        <v>0</v>
      </c>
      <c r="G4708" s="28"/>
      <c r="H4708" s="131"/>
      <c r="J4708" s="29" t="e">
        <f>VLOOKUP(H4708,'Drop Down Menus'!A:B,2,FALSE)</f>
        <v>#N/A</v>
      </c>
      <c r="L4708" s="48"/>
      <c r="M4708" s="48"/>
      <c r="N4708" s="135"/>
      <c r="R4708" s="144"/>
      <c r="U4708" s="148"/>
      <c r="V4708" s="25"/>
      <c r="Y4708" s="32"/>
      <c r="AG4708" s="29"/>
      <c r="AH4708" s="34"/>
      <c r="AM4708" s="28"/>
      <c r="AN4708" s="28"/>
      <c r="AO4708" s="28"/>
      <c r="AP4708" s="25"/>
      <c r="AQ4708" s="29"/>
      <c r="AR4708" s="30"/>
      <c r="AT4708" s="30"/>
    </row>
    <row r="4709" spans="1:46" ht="30">
      <c r="A4709" s="25">
        <f t="shared" si="438"/>
        <v>2013</v>
      </c>
      <c r="B4709" s="26" t="str">
        <f t="shared" si="439"/>
        <v>Solar Partners</v>
      </c>
      <c r="C4709" s="127" t="str">
        <f t="shared" si="440"/>
        <v>Ivanpah Solar Electric Generating System</v>
      </c>
      <c r="D4709" s="123" t="str">
        <f t="shared" si="441"/>
        <v>Solar Power Tower</v>
      </c>
      <c r="E4709" s="26">
        <f t="shared" si="442"/>
        <v>0</v>
      </c>
      <c r="F4709" s="27">
        <f t="shared" si="443"/>
        <v>0</v>
      </c>
      <c r="G4709" s="28"/>
      <c r="H4709" s="131"/>
      <c r="J4709" s="29" t="e">
        <f>VLOOKUP(H4709,'Drop Down Menus'!A:B,2,FALSE)</f>
        <v>#N/A</v>
      </c>
      <c r="L4709" s="48"/>
      <c r="M4709" s="48"/>
      <c r="N4709" s="135"/>
      <c r="R4709" s="144"/>
      <c r="U4709" s="148"/>
      <c r="V4709" s="25"/>
      <c r="Y4709" s="32"/>
      <c r="AG4709" s="29"/>
      <c r="AH4709" s="34"/>
      <c r="AM4709" s="28"/>
      <c r="AN4709" s="28"/>
      <c r="AO4709" s="28"/>
      <c r="AP4709" s="25"/>
      <c r="AQ4709" s="29"/>
      <c r="AR4709" s="30"/>
      <c r="AT4709" s="30"/>
    </row>
    <row r="4710" spans="1:46" ht="30">
      <c r="A4710" s="25">
        <f t="shared" si="438"/>
        <v>2013</v>
      </c>
      <c r="B4710" s="26" t="str">
        <f t="shared" si="439"/>
        <v>Solar Partners</v>
      </c>
      <c r="C4710" s="127" t="str">
        <f t="shared" si="440"/>
        <v>Ivanpah Solar Electric Generating System</v>
      </c>
      <c r="D4710" s="123" t="str">
        <f t="shared" si="441"/>
        <v>Solar Power Tower</v>
      </c>
      <c r="E4710" s="26">
        <f t="shared" si="442"/>
        <v>0</v>
      </c>
      <c r="F4710" s="27">
        <f t="shared" si="443"/>
        <v>0</v>
      </c>
      <c r="G4710" s="28"/>
      <c r="H4710" s="131"/>
      <c r="J4710" s="29" t="e">
        <f>VLOOKUP(H4710,'Drop Down Menus'!A:B,2,FALSE)</f>
        <v>#N/A</v>
      </c>
      <c r="L4710" s="48"/>
      <c r="M4710" s="48"/>
      <c r="N4710" s="135"/>
      <c r="R4710" s="144"/>
      <c r="U4710" s="148"/>
      <c r="V4710" s="25"/>
      <c r="Y4710" s="32"/>
      <c r="AG4710" s="29"/>
      <c r="AH4710" s="34"/>
      <c r="AM4710" s="28"/>
      <c r="AN4710" s="28"/>
      <c r="AO4710" s="28"/>
      <c r="AP4710" s="25"/>
      <c r="AQ4710" s="29"/>
      <c r="AR4710" s="30"/>
      <c r="AT4710" s="30"/>
    </row>
    <row r="4711" spans="1:46" ht="30">
      <c r="A4711" s="25">
        <f t="shared" si="438"/>
        <v>2013</v>
      </c>
      <c r="B4711" s="26" t="str">
        <f t="shared" si="439"/>
        <v>Solar Partners</v>
      </c>
      <c r="C4711" s="127" t="str">
        <f t="shared" si="440"/>
        <v>Ivanpah Solar Electric Generating System</v>
      </c>
      <c r="D4711" s="123" t="str">
        <f t="shared" si="441"/>
        <v>Solar Power Tower</v>
      </c>
      <c r="E4711" s="26">
        <f t="shared" si="442"/>
        <v>0</v>
      </c>
      <c r="F4711" s="27">
        <f t="shared" si="443"/>
        <v>0</v>
      </c>
      <c r="G4711" s="28"/>
      <c r="H4711" s="131"/>
      <c r="J4711" s="29" t="e">
        <f>VLOOKUP(H4711,'Drop Down Menus'!A:B,2,FALSE)</f>
        <v>#N/A</v>
      </c>
      <c r="L4711" s="48"/>
      <c r="M4711" s="48"/>
      <c r="N4711" s="135"/>
      <c r="R4711" s="144"/>
      <c r="U4711" s="148"/>
      <c r="V4711" s="25"/>
      <c r="Y4711" s="32"/>
      <c r="AG4711" s="29"/>
      <c r="AH4711" s="34"/>
      <c r="AM4711" s="28"/>
      <c r="AN4711" s="28"/>
      <c r="AO4711" s="28"/>
      <c r="AP4711" s="25"/>
      <c r="AQ4711" s="29"/>
      <c r="AR4711" s="30"/>
      <c r="AT4711" s="30"/>
    </row>
    <row r="4712" spans="1:46" ht="30">
      <c r="A4712" s="25">
        <f t="shared" si="438"/>
        <v>2013</v>
      </c>
      <c r="B4712" s="26" t="str">
        <f t="shared" si="439"/>
        <v>Solar Partners</v>
      </c>
      <c r="C4712" s="127" t="str">
        <f t="shared" si="440"/>
        <v>Ivanpah Solar Electric Generating System</v>
      </c>
      <c r="D4712" s="123" t="str">
        <f t="shared" si="441"/>
        <v>Solar Power Tower</v>
      </c>
      <c r="E4712" s="26">
        <f t="shared" si="442"/>
        <v>0</v>
      </c>
      <c r="F4712" s="27">
        <f t="shared" si="443"/>
        <v>0</v>
      </c>
      <c r="G4712" s="28"/>
      <c r="H4712" s="131"/>
      <c r="J4712" s="29" t="e">
        <f>VLOOKUP(H4712,'Drop Down Menus'!A:B,2,FALSE)</f>
        <v>#N/A</v>
      </c>
      <c r="L4712" s="48"/>
      <c r="M4712" s="48"/>
      <c r="N4712" s="135"/>
      <c r="R4712" s="144"/>
      <c r="U4712" s="148"/>
      <c r="V4712" s="25"/>
      <c r="Y4712" s="32"/>
      <c r="AG4712" s="29"/>
      <c r="AH4712" s="34"/>
      <c r="AM4712" s="28"/>
      <c r="AN4712" s="28"/>
      <c r="AO4712" s="28"/>
      <c r="AP4712" s="25"/>
      <c r="AQ4712" s="29"/>
      <c r="AR4712" s="30"/>
      <c r="AT4712" s="30"/>
    </row>
    <row r="4713" spans="1:46" ht="30">
      <c r="A4713" s="25">
        <f t="shared" si="438"/>
        <v>2013</v>
      </c>
      <c r="B4713" s="26" t="str">
        <f t="shared" si="439"/>
        <v>Solar Partners</v>
      </c>
      <c r="C4713" s="127" t="str">
        <f t="shared" si="440"/>
        <v>Ivanpah Solar Electric Generating System</v>
      </c>
      <c r="D4713" s="123" t="str">
        <f t="shared" si="441"/>
        <v>Solar Power Tower</v>
      </c>
      <c r="E4713" s="26">
        <f t="shared" si="442"/>
        <v>0</v>
      </c>
      <c r="F4713" s="27">
        <f t="shared" si="443"/>
        <v>0</v>
      </c>
      <c r="G4713" s="28"/>
      <c r="H4713" s="131"/>
      <c r="J4713" s="29" t="e">
        <f>VLOOKUP(H4713,'Drop Down Menus'!A:B,2,FALSE)</f>
        <v>#N/A</v>
      </c>
      <c r="L4713" s="48"/>
      <c r="M4713" s="48"/>
      <c r="N4713" s="135"/>
      <c r="R4713" s="144"/>
      <c r="U4713" s="148"/>
      <c r="V4713" s="25"/>
      <c r="Y4713" s="32"/>
      <c r="AG4713" s="29"/>
      <c r="AH4713" s="34"/>
      <c r="AM4713" s="28"/>
      <c r="AN4713" s="28"/>
      <c r="AO4713" s="28"/>
      <c r="AP4713" s="25"/>
      <c r="AQ4713" s="29"/>
      <c r="AR4713" s="30"/>
      <c r="AT4713" s="30"/>
    </row>
    <row r="4714" spans="1:46" ht="30">
      <c r="A4714" s="25">
        <f t="shared" si="438"/>
        <v>2013</v>
      </c>
      <c r="B4714" s="26" t="str">
        <f t="shared" si="439"/>
        <v>Solar Partners</v>
      </c>
      <c r="C4714" s="127" t="str">
        <f t="shared" si="440"/>
        <v>Ivanpah Solar Electric Generating System</v>
      </c>
      <c r="D4714" s="123" t="str">
        <f t="shared" si="441"/>
        <v>Solar Power Tower</v>
      </c>
      <c r="E4714" s="26">
        <f t="shared" si="442"/>
        <v>0</v>
      </c>
      <c r="F4714" s="27">
        <f t="shared" si="443"/>
        <v>0</v>
      </c>
      <c r="G4714" s="28"/>
      <c r="H4714" s="131"/>
      <c r="J4714" s="29" t="e">
        <f>VLOOKUP(H4714,'Drop Down Menus'!A:B,2,FALSE)</f>
        <v>#N/A</v>
      </c>
      <c r="L4714" s="48"/>
      <c r="M4714" s="48"/>
      <c r="N4714" s="135"/>
      <c r="R4714" s="144"/>
      <c r="U4714" s="148"/>
      <c r="V4714" s="25"/>
      <c r="Y4714" s="32"/>
      <c r="AG4714" s="29"/>
      <c r="AH4714" s="34"/>
      <c r="AM4714" s="28"/>
      <c r="AN4714" s="28"/>
      <c r="AO4714" s="28"/>
      <c r="AP4714" s="25"/>
      <c r="AQ4714" s="29"/>
      <c r="AR4714" s="30"/>
      <c r="AT4714" s="30"/>
    </row>
    <row r="4715" spans="1:46" ht="30">
      <c r="A4715" s="25">
        <f t="shared" si="438"/>
        <v>2013</v>
      </c>
      <c r="B4715" s="26" t="str">
        <f t="shared" si="439"/>
        <v>Solar Partners</v>
      </c>
      <c r="C4715" s="127" t="str">
        <f t="shared" si="440"/>
        <v>Ivanpah Solar Electric Generating System</v>
      </c>
      <c r="D4715" s="123" t="str">
        <f t="shared" si="441"/>
        <v>Solar Power Tower</v>
      </c>
      <c r="E4715" s="26">
        <f t="shared" si="442"/>
        <v>0</v>
      </c>
      <c r="F4715" s="27">
        <f t="shared" si="443"/>
        <v>0</v>
      </c>
      <c r="G4715" s="28"/>
      <c r="H4715" s="131"/>
      <c r="J4715" s="29" t="e">
        <f>VLOOKUP(H4715,'Drop Down Menus'!A:B,2,FALSE)</f>
        <v>#N/A</v>
      </c>
      <c r="L4715" s="48"/>
      <c r="M4715" s="48"/>
      <c r="N4715" s="135"/>
      <c r="R4715" s="144"/>
      <c r="U4715" s="148"/>
      <c r="V4715" s="25"/>
      <c r="Y4715" s="32"/>
      <c r="AG4715" s="29"/>
      <c r="AH4715" s="34"/>
      <c r="AM4715" s="28"/>
      <c r="AN4715" s="28"/>
      <c r="AO4715" s="28"/>
      <c r="AP4715" s="25"/>
      <c r="AQ4715" s="29"/>
      <c r="AR4715" s="30"/>
      <c r="AT4715" s="30"/>
    </row>
    <row r="4716" spans="1:46" ht="30">
      <c r="A4716" s="25">
        <f t="shared" si="438"/>
        <v>2013</v>
      </c>
      <c r="B4716" s="26" t="str">
        <f t="shared" si="439"/>
        <v>Solar Partners</v>
      </c>
      <c r="C4716" s="127" t="str">
        <f t="shared" si="440"/>
        <v>Ivanpah Solar Electric Generating System</v>
      </c>
      <c r="D4716" s="123" t="str">
        <f t="shared" si="441"/>
        <v>Solar Power Tower</v>
      </c>
      <c r="E4716" s="26">
        <f t="shared" si="442"/>
        <v>0</v>
      </c>
      <c r="F4716" s="27">
        <f t="shared" si="443"/>
        <v>0</v>
      </c>
      <c r="G4716" s="28"/>
      <c r="H4716" s="131"/>
      <c r="J4716" s="29" t="e">
        <f>VLOOKUP(H4716,'Drop Down Menus'!A:B,2,FALSE)</f>
        <v>#N/A</v>
      </c>
      <c r="L4716" s="48"/>
      <c r="M4716" s="48"/>
      <c r="N4716" s="135"/>
      <c r="R4716" s="144"/>
      <c r="U4716" s="148"/>
      <c r="V4716" s="25"/>
      <c r="Y4716" s="32"/>
      <c r="AG4716" s="29"/>
      <c r="AH4716" s="34"/>
      <c r="AM4716" s="28"/>
      <c r="AN4716" s="28"/>
      <c r="AO4716" s="28"/>
      <c r="AP4716" s="25"/>
      <c r="AQ4716" s="29"/>
      <c r="AR4716" s="30"/>
      <c r="AT4716" s="30"/>
    </row>
    <row r="4717" spans="1:46" ht="30">
      <c r="A4717" s="25">
        <f t="shared" si="438"/>
        <v>2013</v>
      </c>
      <c r="B4717" s="26" t="str">
        <f t="shared" si="439"/>
        <v>Solar Partners</v>
      </c>
      <c r="C4717" s="127" t="str">
        <f t="shared" si="440"/>
        <v>Ivanpah Solar Electric Generating System</v>
      </c>
      <c r="D4717" s="123" t="str">
        <f t="shared" si="441"/>
        <v>Solar Power Tower</v>
      </c>
      <c r="E4717" s="26">
        <f t="shared" si="442"/>
        <v>0</v>
      </c>
      <c r="F4717" s="27">
        <f t="shared" si="443"/>
        <v>0</v>
      </c>
      <c r="G4717" s="28"/>
      <c r="H4717" s="131"/>
      <c r="J4717" s="29" t="e">
        <f>VLOOKUP(H4717,'Drop Down Menus'!A:B,2,FALSE)</f>
        <v>#N/A</v>
      </c>
      <c r="L4717" s="48"/>
      <c r="M4717" s="48"/>
      <c r="N4717" s="135"/>
      <c r="R4717" s="144"/>
      <c r="U4717" s="148"/>
      <c r="V4717" s="25"/>
      <c r="Y4717" s="32"/>
      <c r="AG4717" s="29"/>
      <c r="AH4717" s="34"/>
      <c r="AM4717" s="28"/>
      <c r="AN4717" s="28"/>
      <c r="AO4717" s="28"/>
      <c r="AP4717" s="25"/>
      <c r="AQ4717" s="29"/>
      <c r="AR4717" s="30"/>
      <c r="AT4717" s="30"/>
    </row>
    <row r="4718" spans="1:46" ht="30">
      <c r="A4718" s="25">
        <f t="shared" si="438"/>
        <v>2013</v>
      </c>
      <c r="B4718" s="26" t="str">
        <f t="shared" si="439"/>
        <v>Solar Partners</v>
      </c>
      <c r="C4718" s="127" t="str">
        <f t="shared" si="440"/>
        <v>Ivanpah Solar Electric Generating System</v>
      </c>
      <c r="D4718" s="123" t="str">
        <f t="shared" si="441"/>
        <v>Solar Power Tower</v>
      </c>
      <c r="E4718" s="26">
        <f t="shared" si="442"/>
        <v>0</v>
      </c>
      <c r="F4718" s="27">
        <f t="shared" si="443"/>
        <v>0</v>
      </c>
      <c r="G4718" s="28"/>
      <c r="H4718" s="131"/>
      <c r="J4718" s="29" t="e">
        <f>VLOOKUP(H4718,'Drop Down Menus'!A:B,2,FALSE)</f>
        <v>#N/A</v>
      </c>
      <c r="L4718" s="48"/>
      <c r="M4718" s="48"/>
      <c r="N4718" s="135"/>
      <c r="R4718" s="144"/>
      <c r="U4718" s="148"/>
      <c r="V4718" s="25"/>
      <c r="Y4718" s="32"/>
      <c r="AG4718" s="29"/>
      <c r="AH4718" s="34"/>
      <c r="AM4718" s="28"/>
      <c r="AN4718" s="28"/>
      <c r="AO4718" s="28"/>
      <c r="AP4718" s="25"/>
      <c r="AQ4718" s="29"/>
      <c r="AR4718" s="30"/>
      <c r="AT4718" s="30"/>
    </row>
    <row r="4719" spans="1:46" ht="30">
      <c r="A4719" s="25">
        <f t="shared" si="438"/>
        <v>2013</v>
      </c>
      <c r="B4719" s="26" t="str">
        <f t="shared" si="439"/>
        <v>Solar Partners</v>
      </c>
      <c r="C4719" s="127" t="str">
        <f t="shared" si="440"/>
        <v>Ivanpah Solar Electric Generating System</v>
      </c>
      <c r="D4719" s="123" t="str">
        <f t="shared" si="441"/>
        <v>Solar Power Tower</v>
      </c>
      <c r="E4719" s="26">
        <f t="shared" si="442"/>
        <v>0</v>
      </c>
      <c r="F4719" s="27">
        <f t="shared" si="443"/>
        <v>0</v>
      </c>
      <c r="G4719" s="28"/>
      <c r="H4719" s="131"/>
      <c r="J4719" s="29" t="e">
        <f>VLOOKUP(H4719,'Drop Down Menus'!A:B,2,FALSE)</f>
        <v>#N/A</v>
      </c>
      <c r="L4719" s="48"/>
      <c r="M4719" s="48"/>
      <c r="N4719" s="135"/>
      <c r="R4719" s="144"/>
      <c r="U4719" s="148"/>
      <c r="V4719" s="25"/>
      <c r="Y4719" s="32"/>
      <c r="AG4719" s="29"/>
      <c r="AH4719" s="34"/>
      <c r="AM4719" s="28"/>
      <c r="AN4719" s="28"/>
      <c r="AO4719" s="28"/>
      <c r="AP4719" s="25"/>
      <c r="AQ4719" s="29"/>
      <c r="AR4719" s="30"/>
      <c r="AT4719" s="30"/>
    </row>
    <row r="4720" spans="1:46" ht="30">
      <c r="A4720" s="25">
        <f t="shared" si="438"/>
        <v>2013</v>
      </c>
      <c r="B4720" s="26" t="str">
        <f t="shared" si="439"/>
        <v>Solar Partners</v>
      </c>
      <c r="C4720" s="127" t="str">
        <f t="shared" si="440"/>
        <v>Ivanpah Solar Electric Generating System</v>
      </c>
      <c r="D4720" s="123" t="str">
        <f t="shared" si="441"/>
        <v>Solar Power Tower</v>
      </c>
      <c r="E4720" s="26">
        <f t="shared" si="442"/>
        <v>0</v>
      </c>
      <c r="F4720" s="27">
        <f t="shared" si="443"/>
        <v>0</v>
      </c>
      <c r="G4720" s="28"/>
      <c r="H4720" s="131"/>
      <c r="J4720" s="29" t="e">
        <f>VLOOKUP(H4720,'Drop Down Menus'!A:B,2,FALSE)</f>
        <v>#N/A</v>
      </c>
      <c r="L4720" s="48"/>
      <c r="M4720" s="48"/>
      <c r="N4720" s="135"/>
      <c r="R4720" s="144"/>
      <c r="U4720" s="148"/>
      <c r="V4720" s="25"/>
      <c r="Y4720" s="32"/>
      <c r="AG4720" s="29"/>
      <c r="AH4720" s="34"/>
      <c r="AM4720" s="28"/>
      <c r="AN4720" s="28"/>
      <c r="AO4720" s="28"/>
      <c r="AP4720" s="25"/>
      <c r="AQ4720" s="29"/>
      <c r="AR4720" s="30"/>
      <c r="AT4720" s="30"/>
    </row>
    <row r="4721" spans="1:46" ht="30">
      <c r="A4721" s="25">
        <f t="shared" si="438"/>
        <v>2013</v>
      </c>
      <c r="B4721" s="26" t="str">
        <f t="shared" si="439"/>
        <v>Solar Partners</v>
      </c>
      <c r="C4721" s="127" t="str">
        <f t="shared" si="440"/>
        <v>Ivanpah Solar Electric Generating System</v>
      </c>
      <c r="D4721" s="123" t="str">
        <f t="shared" si="441"/>
        <v>Solar Power Tower</v>
      </c>
      <c r="E4721" s="26">
        <f t="shared" si="442"/>
        <v>0</v>
      </c>
      <c r="F4721" s="27">
        <f t="shared" si="443"/>
        <v>0</v>
      </c>
      <c r="G4721" s="28"/>
      <c r="H4721" s="131"/>
      <c r="J4721" s="29" t="e">
        <f>VLOOKUP(H4721,'Drop Down Menus'!A:B,2,FALSE)</f>
        <v>#N/A</v>
      </c>
      <c r="L4721" s="48"/>
      <c r="M4721" s="48"/>
      <c r="N4721" s="135"/>
      <c r="R4721" s="144"/>
      <c r="U4721" s="148"/>
      <c r="V4721" s="25"/>
      <c r="Y4721" s="32"/>
      <c r="AG4721" s="29"/>
      <c r="AH4721" s="34"/>
      <c r="AM4721" s="28"/>
      <c r="AN4721" s="28"/>
      <c r="AO4721" s="28"/>
      <c r="AP4721" s="25"/>
      <c r="AQ4721" s="29"/>
      <c r="AR4721" s="30"/>
      <c r="AT4721" s="30"/>
    </row>
    <row r="4722" spans="1:46" ht="30">
      <c r="A4722" s="25">
        <f t="shared" si="438"/>
        <v>2013</v>
      </c>
      <c r="B4722" s="26" t="str">
        <f t="shared" si="439"/>
        <v>Solar Partners</v>
      </c>
      <c r="C4722" s="127" t="str">
        <f t="shared" si="440"/>
        <v>Ivanpah Solar Electric Generating System</v>
      </c>
      <c r="D4722" s="123" t="str">
        <f t="shared" si="441"/>
        <v>Solar Power Tower</v>
      </c>
      <c r="E4722" s="26">
        <f t="shared" si="442"/>
        <v>0</v>
      </c>
      <c r="F4722" s="27">
        <f t="shared" si="443"/>
        <v>0</v>
      </c>
      <c r="G4722" s="28"/>
      <c r="H4722" s="131"/>
      <c r="J4722" s="29" t="e">
        <f>VLOOKUP(H4722,'Drop Down Menus'!A:B,2,FALSE)</f>
        <v>#N/A</v>
      </c>
      <c r="L4722" s="48"/>
      <c r="M4722" s="48"/>
      <c r="N4722" s="135"/>
      <c r="R4722" s="144"/>
      <c r="U4722" s="148"/>
      <c r="V4722" s="25"/>
      <c r="Y4722" s="32"/>
      <c r="AG4722" s="29"/>
      <c r="AH4722" s="34"/>
      <c r="AM4722" s="28"/>
      <c r="AN4722" s="28"/>
      <c r="AO4722" s="28"/>
      <c r="AP4722" s="25"/>
      <c r="AQ4722" s="29"/>
      <c r="AR4722" s="30"/>
      <c r="AT4722" s="30"/>
    </row>
    <row r="4723" spans="1:46" ht="30">
      <c r="A4723" s="25">
        <f t="shared" si="438"/>
        <v>2013</v>
      </c>
      <c r="B4723" s="26" t="str">
        <f t="shared" si="439"/>
        <v>Solar Partners</v>
      </c>
      <c r="C4723" s="127" t="str">
        <f t="shared" si="440"/>
        <v>Ivanpah Solar Electric Generating System</v>
      </c>
      <c r="D4723" s="123" t="str">
        <f t="shared" si="441"/>
        <v>Solar Power Tower</v>
      </c>
      <c r="E4723" s="26">
        <f t="shared" si="442"/>
        <v>0</v>
      </c>
      <c r="F4723" s="27">
        <f t="shared" si="443"/>
        <v>0</v>
      </c>
      <c r="G4723" s="28"/>
      <c r="H4723" s="131"/>
      <c r="J4723" s="29" t="e">
        <f>VLOOKUP(H4723,'Drop Down Menus'!A:B,2,FALSE)</f>
        <v>#N/A</v>
      </c>
      <c r="L4723" s="48"/>
      <c r="M4723" s="48"/>
      <c r="N4723" s="135"/>
      <c r="R4723" s="144"/>
      <c r="U4723" s="148"/>
      <c r="V4723" s="25"/>
      <c r="Y4723" s="32"/>
      <c r="AG4723" s="29"/>
      <c r="AH4723" s="34"/>
      <c r="AM4723" s="28"/>
      <c r="AN4723" s="28"/>
      <c r="AO4723" s="28"/>
      <c r="AP4723" s="25"/>
      <c r="AQ4723" s="29"/>
      <c r="AR4723" s="30"/>
      <c r="AT4723" s="30"/>
    </row>
    <row r="4724" spans="1:46" ht="30">
      <c r="A4724" s="25">
        <f t="shared" si="438"/>
        <v>2013</v>
      </c>
      <c r="B4724" s="26" t="str">
        <f t="shared" si="439"/>
        <v>Solar Partners</v>
      </c>
      <c r="C4724" s="127" t="str">
        <f t="shared" si="440"/>
        <v>Ivanpah Solar Electric Generating System</v>
      </c>
      <c r="D4724" s="123" t="str">
        <f t="shared" si="441"/>
        <v>Solar Power Tower</v>
      </c>
      <c r="E4724" s="26">
        <f t="shared" si="442"/>
        <v>0</v>
      </c>
      <c r="F4724" s="27">
        <f t="shared" si="443"/>
        <v>0</v>
      </c>
      <c r="G4724" s="28"/>
      <c r="H4724" s="131"/>
      <c r="J4724" s="29" t="e">
        <f>VLOOKUP(H4724,'Drop Down Menus'!A:B,2,FALSE)</f>
        <v>#N/A</v>
      </c>
      <c r="L4724" s="48"/>
      <c r="M4724" s="48"/>
      <c r="N4724" s="135"/>
      <c r="R4724" s="144"/>
      <c r="U4724" s="148"/>
      <c r="V4724" s="25"/>
      <c r="Y4724" s="32"/>
      <c r="AG4724" s="29"/>
      <c r="AH4724" s="34"/>
      <c r="AM4724" s="28"/>
      <c r="AN4724" s="28"/>
      <c r="AO4724" s="28"/>
      <c r="AP4724" s="25"/>
      <c r="AQ4724" s="29"/>
      <c r="AR4724" s="30"/>
      <c r="AT4724" s="30"/>
    </row>
    <row r="4725" spans="1:46" ht="30">
      <c r="A4725" s="25">
        <f t="shared" si="438"/>
        <v>2013</v>
      </c>
      <c r="B4725" s="26" t="str">
        <f t="shared" si="439"/>
        <v>Solar Partners</v>
      </c>
      <c r="C4725" s="127" t="str">
        <f t="shared" si="440"/>
        <v>Ivanpah Solar Electric Generating System</v>
      </c>
      <c r="D4725" s="123" t="str">
        <f t="shared" si="441"/>
        <v>Solar Power Tower</v>
      </c>
      <c r="E4725" s="26">
        <f t="shared" si="442"/>
        <v>0</v>
      </c>
      <c r="F4725" s="27">
        <f t="shared" si="443"/>
        <v>0</v>
      </c>
      <c r="G4725" s="28"/>
      <c r="H4725" s="131"/>
      <c r="J4725" s="29" t="e">
        <f>VLOOKUP(H4725,'Drop Down Menus'!A:B,2,FALSE)</f>
        <v>#N/A</v>
      </c>
      <c r="L4725" s="48"/>
      <c r="M4725" s="48"/>
      <c r="N4725" s="135"/>
      <c r="R4725" s="144"/>
      <c r="U4725" s="148"/>
      <c r="V4725" s="25"/>
      <c r="Y4725" s="32"/>
      <c r="AG4725" s="29"/>
      <c r="AH4725" s="34"/>
      <c r="AM4725" s="28"/>
      <c r="AN4725" s="28"/>
      <c r="AO4725" s="28"/>
      <c r="AP4725" s="25"/>
      <c r="AQ4725" s="29"/>
      <c r="AR4725" s="30"/>
      <c r="AT4725" s="30"/>
    </row>
    <row r="4726" spans="1:46" ht="30">
      <c r="A4726" s="25">
        <f t="shared" si="438"/>
        <v>2013</v>
      </c>
      <c r="B4726" s="26" t="str">
        <f t="shared" si="439"/>
        <v>Solar Partners</v>
      </c>
      <c r="C4726" s="127" t="str">
        <f t="shared" si="440"/>
        <v>Ivanpah Solar Electric Generating System</v>
      </c>
      <c r="D4726" s="123" t="str">
        <f t="shared" si="441"/>
        <v>Solar Power Tower</v>
      </c>
      <c r="E4726" s="26">
        <f t="shared" si="442"/>
        <v>0</v>
      </c>
      <c r="F4726" s="27">
        <f t="shared" si="443"/>
        <v>0</v>
      </c>
      <c r="G4726" s="28"/>
      <c r="H4726" s="131"/>
      <c r="J4726" s="29" t="e">
        <f>VLOOKUP(H4726,'Drop Down Menus'!A:B,2,FALSE)</f>
        <v>#N/A</v>
      </c>
      <c r="L4726" s="48"/>
      <c r="M4726" s="48"/>
      <c r="N4726" s="135"/>
      <c r="R4726" s="144"/>
      <c r="U4726" s="148"/>
      <c r="V4726" s="25"/>
      <c r="Y4726" s="32"/>
      <c r="AG4726" s="29"/>
      <c r="AH4726" s="34"/>
      <c r="AM4726" s="28"/>
      <c r="AN4726" s="28"/>
      <c r="AO4726" s="28"/>
      <c r="AP4726" s="25"/>
      <c r="AQ4726" s="29"/>
      <c r="AR4726" s="30"/>
      <c r="AT4726" s="30"/>
    </row>
    <row r="4727" spans="1:46" ht="30">
      <c r="A4727" s="25">
        <f t="shared" si="438"/>
        <v>2013</v>
      </c>
      <c r="B4727" s="26" t="str">
        <f t="shared" si="439"/>
        <v>Solar Partners</v>
      </c>
      <c r="C4727" s="127" t="str">
        <f t="shared" si="440"/>
        <v>Ivanpah Solar Electric Generating System</v>
      </c>
      <c r="D4727" s="123" t="str">
        <f t="shared" si="441"/>
        <v>Solar Power Tower</v>
      </c>
      <c r="E4727" s="26">
        <f t="shared" si="442"/>
        <v>0</v>
      </c>
      <c r="F4727" s="27">
        <f t="shared" si="443"/>
        <v>0</v>
      </c>
      <c r="G4727" s="28"/>
      <c r="H4727" s="131"/>
      <c r="J4727" s="29" t="e">
        <f>VLOOKUP(H4727,'Drop Down Menus'!A:B,2,FALSE)</f>
        <v>#N/A</v>
      </c>
      <c r="L4727" s="48"/>
      <c r="M4727" s="48"/>
      <c r="N4727" s="135"/>
      <c r="R4727" s="144"/>
      <c r="U4727" s="148"/>
      <c r="V4727" s="25"/>
      <c r="Y4727" s="32"/>
      <c r="AG4727" s="29"/>
      <c r="AH4727" s="34"/>
      <c r="AM4727" s="28"/>
      <c r="AN4727" s="28"/>
      <c r="AO4727" s="28"/>
      <c r="AP4727" s="25"/>
      <c r="AQ4727" s="29"/>
      <c r="AR4727" s="30"/>
      <c r="AT4727" s="30"/>
    </row>
    <row r="4728" spans="1:46" ht="30">
      <c r="A4728" s="25">
        <f t="shared" si="438"/>
        <v>2013</v>
      </c>
      <c r="B4728" s="26" t="str">
        <f t="shared" si="439"/>
        <v>Solar Partners</v>
      </c>
      <c r="C4728" s="127" t="str">
        <f t="shared" si="440"/>
        <v>Ivanpah Solar Electric Generating System</v>
      </c>
      <c r="D4728" s="123" t="str">
        <f t="shared" si="441"/>
        <v>Solar Power Tower</v>
      </c>
      <c r="E4728" s="26">
        <f t="shared" si="442"/>
        <v>0</v>
      </c>
      <c r="F4728" s="27">
        <f t="shared" si="443"/>
        <v>0</v>
      </c>
      <c r="G4728" s="28"/>
      <c r="H4728" s="131"/>
      <c r="J4728" s="29" t="e">
        <f>VLOOKUP(H4728,'Drop Down Menus'!A:B,2,FALSE)</f>
        <v>#N/A</v>
      </c>
      <c r="L4728" s="48"/>
      <c r="M4728" s="48"/>
      <c r="N4728" s="135"/>
      <c r="R4728" s="144"/>
      <c r="U4728" s="148"/>
      <c r="V4728" s="25"/>
      <c r="Y4728" s="32"/>
      <c r="AG4728" s="29"/>
      <c r="AH4728" s="34"/>
      <c r="AM4728" s="28"/>
      <c r="AN4728" s="28"/>
      <c r="AO4728" s="28"/>
      <c r="AP4728" s="25"/>
      <c r="AQ4728" s="29"/>
      <c r="AR4728" s="30"/>
      <c r="AT4728" s="30"/>
    </row>
    <row r="4729" spans="1:46" ht="30">
      <c r="A4729" s="25">
        <f t="shared" si="438"/>
        <v>2013</v>
      </c>
      <c r="B4729" s="26" t="str">
        <f t="shared" si="439"/>
        <v>Solar Partners</v>
      </c>
      <c r="C4729" s="127" t="str">
        <f t="shared" si="440"/>
        <v>Ivanpah Solar Electric Generating System</v>
      </c>
      <c r="D4729" s="123" t="str">
        <f t="shared" si="441"/>
        <v>Solar Power Tower</v>
      </c>
      <c r="E4729" s="26">
        <f t="shared" si="442"/>
        <v>0</v>
      </c>
      <c r="F4729" s="27">
        <f t="shared" si="443"/>
        <v>0</v>
      </c>
      <c r="G4729" s="28"/>
      <c r="H4729" s="131"/>
      <c r="J4729" s="29" t="e">
        <f>VLOOKUP(H4729,'Drop Down Menus'!A:B,2,FALSE)</f>
        <v>#N/A</v>
      </c>
      <c r="L4729" s="48"/>
      <c r="M4729" s="48"/>
      <c r="N4729" s="135"/>
      <c r="R4729" s="144"/>
      <c r="U4729" s="148"/>
      <c r="V4729" s="25"/>
      <c r="Y4729" s="32"/>
      <c r="AG4729" s="29"/>
      <c r="AH4729" s="34"/>
      <c r="AM4729" s="28"/>
      <c r="AN4729" s="28"/>
      <c r="AO4729" s="28"/>
      <c r="AP4729" s="25"/>
      <c r="AQ4729" s="29"/>
      <c r="AR4729" s="30"/>
      <c r="AT4729" s="30"/>
    </row>
    <row r="4730" spans="1:46" ht="30">
      <c r="A4730" s="25">
        <f t="shared" si="438"/>
        <v>2013</v>
      </c>
      <c r="B4730" s="26" t="str">
        <f t="shared" si="439"/>
        <v>Solar Partners</v>
      </c>
      <c r="C4730" s="127" t="str">
        <f t="shared" si="440"/>
        <v>Ivanpah Solar Electric Generating System</v>
      </c>
      <c r="D4730" s="123" t="str">
        <f t="shared" si="441"/>
        <v>Solar Power Tower</v>
      </c>
      <c r="E4730" s="26">
        <f t="shared" si="442"/>
        <v>0</v>
      </c>
      <c r="F4730" s="27">
        <f t="shared" si="443"/>
        <v>0</v>
      </c>
      <c r="G4730" s="28"/>
      <c r="H4730" s="131"/>
      <c r="J4730" s="29" t="e">
        <f>VLOOKUP(H4730,'Drop Down Menus'!A:B,2,FALSE)</f>
        <v>#N/A</v>
      </c>
      <c r="L4730" s="48"/>
      <c r="M4730" s="48"/>
      <c r="N4730" s="135"/>
      <c r="R4730" s="144"/>
      <c r="U4730" s="148"/>
      <c r="V4730" s="25"/>
      <c r="Y4730" s="32"/>
      <c r="AG4730" s="29"/>
      <c r="AH4730" s="34"/>
      <c r="AM4730" s="28"/>
      <c r="AN4730" s="28"/>
      <c r="AO4730" s="28"/>
      <c r="AP4730" s="25"/>
      <c r="AQ4730" s="29"/>
      <c r="AR4730" s="30"/>
      <c r="AT4730" s="30"/>
    </row>
    <row r="4731" spans="1:46" ht="30">
      <c r="A4731" s="25">
        <f t="shared" si="438"/>
        <v>2013</v>
      </c>
      <c r="B4731" s="26" t="str">
        <f t="shared" si="439"/>
        <v>Solar Partners</v>
      </c>
      <c r="C4731" s="127" t="str">
        <f t="shared" si="440"/>
        <v>Ivanpah Solar Electric Generating System</v>
      </c>
      <c r="D4731" s="123" t="str">
        <f t="shared" si="441"/>
        <v>Solar Power Tower</v>
      </c>
      <c r="E4731" s="26">
        <f t="shared" si="442"/>
        <v>0</v>
      </c>
      <c r="F4731" s="27">
        <f t="shared" si="443"/>
        <v>0</v>
      </c>
      <c r="G4731" s="28"/>
      <c r="H4731" s="131"/>
      <c r="J4731" s="29" t="e">
        <f>VLOOKUP(H4731,'Drop Down Menus'!A:B,2,FALSE)</f>
        <v>#N/A</v>
      </c>
      <c r="L4731" s="48"/>
      <c r="M4731" s="48"/>
      <c r="N4731" s="135"/>
      <c r="R4731" s="144"/>
      <c r="U4731" s="148"/>
      <c r="V4731" s="25"/>
      <c r="Y4731" s="32"/>
      <c r="AG4731" s="29"/>
      <c r="AH4731" s="34"/>
      <c r="AM4731" s="28"/>
      <c r="AN4731" s="28"/>
      <c r="AO4731" s="28"/>
      <c r="AP4731" s="25"/>
      <c r="AQ4731" s="29"/>
      <c r="AR4731" s="30"/>
      <c r="AT4731" s="30"/>
    </row>
    <row r="4732" spans="1:46" ht="30">
      <c r="A4732" s="25">
        <f t="shared" si="438"/>
        <v>2013</v>
      </c>
      <c r="B4732" s="26" t="str">
        <f t="shared" si="439"/>
        <v>Solar Partners</v>
      </c>
      <c r="C4732" s="127" t="str">
        <f t="shared" si="440"/>
        <v>Ivanpah Solar Electric Generating System</v>
      </c>
      <c r="D4732" s="123" t="str">
        <f t="shared" si="441"/>
        <v>Solar Power Tower</v>
      </c>
      <c r="E4732" s="26">
        <f t="shared" si="442"/>
        <v>0</v>
      </c>
      <c r="F4732" s="27">
        <f t="shared" si="443"/>
        <v>0</v>
      </c>
      <c r="G4732" s="28"/>
      <c r="H4732" s="131"/>
      <c r="J4732" s="29" t="e">
        <f>VLOOKUP(H4732,'Drop Down Menus'!A:B,2,FALSE)</f>
        <v>#N/A</v>
      </c>
      <c r="L4732" s="48"/>
      <c r="M4732" s="48"/>
      <c r="N4732" s="135"/>
      <c r="R4732" s="144"/>
      <c r="U4732" s="148"/>
      <c r="V4732" s="25"/>
      <c r="Y4732" s="32"/>
      <c r="AG4732" s="29"/>
      <c r="AH4732" s="34"/>
      <c r="AM4732" s="28"/>
      <c r="AN4732" s="28"/>
      <c r="AO4732" s="28"/>
      <c r="AP4732" s="25"/>
      <c r="AQ4732" s="29"/>
      <c r="AR4732" s="30"/>
      <c r="AT4732" s="30"/>
    </row>
    <row r="4733" spans="1:46" ht="30">
      <c r="A4733" s="25">
        <f t="shared" si="438"/>
        <v>2013</v>
      </c>
      <c r="B4733" s="26" t="str">
        <f t="shared" si="439"/>
        <v>Solar Partners</v>
      </c>
      <c r="C4733" s="127" t="str">
        <f t="shared" si="440"/>
        <v>Ivanpah Solar Electric Generating System</v>
      </c>
      <c r="D4733" s="123" t="str">
        <f t="shared" si="441"/>
        <v>Solar Power Tower</v>
      </c>
      <c r="E4733" s="26">
        <f t="shared" si="442"/>
        <v>0</v>
      </c>
      <c r="F4733" s="27">
        <f t="shared" si="443"/>
        <v>0</v>
      </c>
      <c r="G4733" s="28"/>
      <c r="H4733" s="131"/>
      <c r="J4733" s="29" t="e">
        <f>VLOOKUP(H4733,'Drop Down Menus'!A:B,2,FALSE)</f>
        <v>#N/A</v>
      </c>
      <c r="L4733" s="48"/>
      <c r="M4733" s="48"/>
      <c r="N4733" s="135"/>
      <c r="R4733" s="144"/>
      <c r="U4733" s="148"/>
      <c r="V4733" s="25"/>
      <c r="Y4733" s="32"/>
      <c r="AG4733" s="29"/>
      <c r="AH4733" s="34"/>
      <c r="AM4733" s="28"/>
      <c r="AN4733" s="28"/>
      <c r="AO4733" s="28"/>
      <c r="AP4733" s="25"/>
      <c r="AQ4733" s="29"/>
      <c r="AR4733" s="30"/>
      <c r="AT4733" s="30"/>
    </row>
    <row r="4734" spans="1:46" ht="30">
      <c r="A4734" s="25">
        <f t="shared" si="438"/>
        <v>2013</v>
      </c>
      <c r="B4734" s="26" t="str">
        <f t="shared" si="439"/>
        <v>Solar Partners</v>
      </c>
      <c r="C4734" s="127" t="str">
        <f t="shared" si="440"/>
        <v>Ivanpah Solar Electric Generating System</v>
      </c>
      <c r="D4734" s="123" t="str">
        <f t="shared" si="441"/>
        <v>Solar Power Tower</v>
      </c>
      <c r="E4734" s="26">
        <f t="shared" si="442"/>
        <v>0</v>
      </c>
      <c r="F4734" s="27">
        <f t="shared" si="443"/>
        <v>0</v>
      </c>
      <c r="G4734" s="28"/>
      <c r="H4734" s="131"/>
      <c r="J4734" s="29" t="e">
        <f>VLOOKUP(H4734,'Drop Down Menus'!A:B,2,FALSE)</f>
        <v>#N/A</v>
      </c>
      <c r="L4734" s="48"/>
      <c r="M4734" s="48"/>
      <c r="N4734" s="135"/>
      <c r="R4734" s="144"/>
      <c r="U4734" s="148"/>
      <c r="V4734" s="25"/>
      <c r="Y4734" s="32"/>
      <c r="AG4734" s="29"/>
      <c r="AH4734" s="34"/>
      <c r="AM4734" s="28"/>
      <c r="AN4734" s="28"/>
      <c r="AO4734" s="28"/>
      <c r="AP4734" s="25"/>
      <c r="AQ4734" s="29"/>
      <c r="AR4734" s="30"/>
      <c r="AT4734" s="30"/>
    </row>
    <row r="4735" spans="1:46" ht="30">
      <c r="A4735" s="25">
        <f t="shared" si="438"/>
        <v>2013</v>
      </c>
      <c r="B4735" s="26" t="str">
        <f t="shared" si="439"/>
        <v>Solar Partners</v>
      </c>
      <c r="C4735" s="127" t="str">
        <f t="shared" si="440"/>
        <v>Ivanpah Solar Electric Generating System</v>
      </c>
      <c r="D4735" s="123" t="str">
        <f t="shared" si="441"/>
        <v>Solar Power Tower</v>
      </c>
      <c r="E4735" s="26">
        <f t="shared" si="442"/>
        <v>0</v>
      </c>
      <c r="F4735" s="27">
        <f t="shared" si="443"/>
        <v>0</v>
      </c>
      <c r="G4735" s="28"/>
      <c r="H4735" s="131"/>
      <c r="J4735" s="29" t="e">
        <f>VLOOKUP(H4735,'Drop Down Menus'!A:B,2,FALSE)</f>
        <v>#N/A</v>
      </c>
      <c r="L4735" s="48"/>
      <c r="M4735" s="48"/>
      <c r="N4735" s="135"/>
      <c r="R4735" s="144"/>
      <c r="U4735" s="148"/>
      <c r="V4735" s="25"/>
      <c r="Y4735" s="32"/>
      <c r="AG4735" s="29"/>
      <c r="AH4735" s="34"/>
      <c r="AM4735" s="28"/>
      <c r="AN4735" s="28"/>
      <c r="AO4735" s="28"/>
      <c r="AP4735" s="25"/>
      <c r="AQ4735" s="29"/>
      <c r="AR4735" s="30"/>
      <c r="AT4735" s="30"/>
    </row>
    <row r="4736" spans="1:46" ht="30">
      <c r="A4736" s="25">
        <f t="shared" si="438"/>
        <v>2013</v>
      </c>
      <c r="B4736" s="26" t="str">
        <f t="shared" si="439"/>
        <v>Solar Partners</v>
      </c>
      <c r="C4736" s="127" t="str">
        <f t="shared" si="440"/>
        <v>Ivanpah Solar Electric Generating System</v>
      </c>
      <c r="D4736" s="123" t="str">
        <f t="shared" si="441"/>
        <v>Solar Power Tower</v>
      </c>
      <c r="E4736" s="26">
        <f t="shared" si="442"/>
        <v>0</v>
      </c>
      <c r="F4736" s="27">
        <f t="shared" si="443"/>
        <v>0</v>
      </c>
      <c r="G4736" s="28"/>
      <c r="H4736" s="131"/>
      <c r="J4736" s="29" t="e">
        <f>VLOOKUP(H4736,'Drop Down Menus'!A:B,2,FALSE)</f>
        <v>#N/A</v>
      </c>
      <c r="L4736" s="48"/>
      <c r="M4736" s="48"/>
      <c r="N4736" s="135"/>
      <c r="R4736" s="144"/>
      <c r="U4736" s="148"/>
      <c r="V4736" s="25"/>
      <c r="Y4736" s="32"/>
      <c r="AG4736" s="29"/>
      <c r="AH4736" s="34"/>
      <c r="AM4736" s="28"/>
      <c r="AN4736" s="28"/>
      <c r="AO4736" s="28"/>
      <c r="AP4736" s="25"/>
      <c r="AQ4736" s="29"/>
      <c r="AR4736" s="30"/>
      <c r="AT4736" s="30"/>
    </row>
    <row r="4737" spans="1:46" ht="30">
      <c r="A4737" s="25">
        <f t="shared" si="438"/>
        <v>2013</v>
      </c>
      <c r="B4737" s="26" t="str">
        <f t="shared" si="439"/>
        <v>Solar Partners</v>
      </c>
      <c r="C4737" s="127" t="str">
        <f t="shared" si="440"/>
        <v>Ivanpah Solar Electric Generating System</v>
      </c>
      <c r="D4737" s="123" t="str">
        <f t="shared" si="441"/>
        <v>Solar Power Tower</v>
      </c>
      <c r="E4737" s="26">
        <f t="shared" si="442"/>
        <v>0</v>
      </c>
      <c r="F4737" s="27">
        <f t="shared" si="443"/>
        <v>0</v>
      </c>
      <c r="G4737" s="28"/>
      <c r="H4737" s="131"/>
      <c r="J4737" s="29" t="e">
        <f>VLOOKUP(H4737,'Drop Down Menus'!A:B,2,FALSE)</f>
        <v>#N/A</v>
      </c>
      <c r="L4737" s="48"/>
      <c r="M4737" s="48"/>
      <c r="N4737" s="135"/>
      <c r="R4737" s="144"/>
      <c r="U4737" s="148"/>
      <c r="V4737" s="25"/>
      <c r="Y4737" s="32"/>
      <c r="AG4737" s="29"/>
      <c r="AH4737" s="34"/>
      <c r="AM4737" s="28"/>
      <c r="AN4737" s="28"/>
      <c r="AO4737" s="28"/>
      <c r="AP4737" s="25"/>
      <c r="AQ4737" s="29"/>
      <c r="AR4737" s="30"/>
      <c r="AT4737" s="30"/>
    </row>
    <row r="4738" spans="1:46" ht="30">
      <c r="A4738" s="25">
        <f t="shared" si="438"/>
        <v>2013</v>
      </c>
      <c r="B4738" s="26" t="str">
        <f t="shared" si="439"/>
        <v>Solar Partners</v>
      </c>
      <c r="C4738" s="127" t="str">
        <f t="shared" si="440"/>
        <v>Ivanpah Solar Electric Generating System</v>
      </c>
      <c r="D4738" s="123" t="str">
        <f t="shared" si="441"/>
        <v>Solar Power Tower</v>
      </c>
      <c r="E4738" s="26">
        <f t="shared" si="442"/>
        <v>0</v>
      </c>
      <c r="F4738" s="27">
        <f t="shared" si="443"/>
        <v>0</v>
      </c>
      <c r="G4738" s="28"/>
      <c r="H4738" s="131"/>
      <c r="J4738" s="29" t="e">
        <f>VLOOKUP(H4738,'Drop Down Menus'!A:B,2,FALSE)</f>
        <v>#N/A</v>
      </c>
      <c r="L4738" s="48"/>
      <c r="M4738" s="48"/>
      <c r="N4738" s="135"/>
      <c r="R4738" s="144"/>
      <c r="U4738" s="148"/>
      <c r="V4738" s="25"/>
      <c r="Y4738" s="32"/>
      <c r="AG4738" s="29"/>
      <c r="AH4738" s="34"/>
      <c r="AM4738" s="28"/>
      <c r="AN4738" s="28"/>
      <c r="AO4738" s="28"/>
      <c r="AP4738" s="25"/>
      <c r="AQ4738" s="29"/>
      <c r="AR4738" s="30"/>
      <c r="AT4738" s="30"/>
    </row>
    <row r="4739" spans="1:46" ht="30">
      <c r="A4739" s="25">
        <f t="shared" ref="A4739:A4802" si="444">ReportYear</f>
        <v>2013</v>
      </c>
      <c r="B4739" s="26" t="str">
        <f t="shared" ref="B4739:B4802" si="445">Project_Proponent</f>
        <v>Solar Partners</v>
      </c>
      <c r="C4739" s="127" t="str">
        <f t="shared" ref="C4739:C4802" si="446">Project_Name</f>
        <v>Ivanpah Solar Electric Generating System</v>
      </c>
      <c r="D4739" s="123" t="str">
        <f t="shared" ref="D4739:D4802" si="447">Project_Type_AutoFill</f>
        <v>Solar Power Tower</v>
      </c>
      <c r="E4739" s="26">
        <f t="shared" ref="E4739:E4802" si="448">SPUT_Permit____if_applicable</f>
        <v>0</v>
      </c>
      <c r="F4739" s="27">
        <f t="shared" ref="F4739:F4802" si="449">Eagle_Permit</f>
        <v>0</v>
      </c>
      <c r="G4739" s="28"/>
      <c r="H4739" s="131"/>
      <c r="J4739" s="29" t="e">
        <f>VLOOKUP(H4739,'Drop Down Menus'!A:B,2,FALSE)</f>
        <v>#N/A</v>
      </c>
      <c r="L4739" s="48"/>
      <c r="M4739" s="48"/>
      <c r="N4739" s="135"/>
      <c r="R4739" s="144"/>
      <c r="U4739" s="148"/>
      <c r="V4739" s="25"/>
      <c r="Y4739" s="32"/>
      <c r="AG4739" s="29"/>
      <c r="AH4739" s="34"/>
      <c r="AM4739" s="28"/>
      <c r="AN4739" s="28"/>
      <c r="AO4739" s="28"/>
      <c r="AP4739" s="25"/>
      <c r="AQ4739" s="29"/>
      <c r="AR4739" s="30"/>
      <c r="AT4739" s="30"/>
    </row>
    <row r="4740" spans="1:46" ht="30">
      <c r="A4740" s="25">
        <f t="shared" si="444"/>
        <v>2013</v>
      </c>
      <c r="B4740" s="26" t="str">
        <f t="shared" si="445"/>
        <v>Solar Partners</v>
      </c>
      <c r="C4740" s="127" t="str">
        <f t="shared" si="446"/>
        <v>Ivanpah Solar Electric Generating System</v>
      </c>
      <c r="D4740" s="123" t="str">
        <f t="shared" si="447"/>
        <v>Solar Power Tower</v>
      </c>
      <c r="E4740" s="26">
        <f t="shared" si="448"/>
        <v>0</v>
      </c>
      <c r="F4740" s="27">
        <f t="shared" si="449"/>
        <v>0</v>
      </c>
      <c r="G4740" s="28"/>
      <c r="H4740" s="131"/>
      <c r="J4740" s="29" t="e">
        <f>VLOOKUP(H4740,'Drop Down Menus'!A:B,2,FALSE)</f>
        <v>#N/A</v>
      </c>
      <c r="L4740" s="48"/>
      <c r="M4740" s="48"/>
      <c r="N4740" s="135"/>
      <c r="R4740" s="144"/>
      <c r="U4740" s="148"/>
      <c r="V4740" s="25"/>
      <c r="Y4740" s="32"/>
      <c r="AG4740" s="29"/>
      <c r="AH4740" s="34"/>
      <c r="AM4740" s="28"/>
      <c r="AN4740" s="28"/>
      <c r="AO4740" s="28"/>
      <c r="AP4740" s="25"/>
      <c r="AQ4740" s="29"/>
      <c r="AR4740" s="30"/>
      <c r="AT4740" s="30"/>
    </row>
    <row r="4741" spans="1:46" ht="30">
      <c r="A4741" s="25">
        <f t="shared" si="444"/>
        <v>2013</v>
      </c>
      <c r="B4741" s="26" t="str">
        <f t="shared" si="445"/>
        <v>Solar Partners</v>
      </c>
      <c r="C4741" s="127" t="str">
        <f t="shared" si="446"/>
        <v>Ivanpah Solar Electric Generating System</v>
      </c>
      <c r="D4741" s="123" t="str">
        <f t="shared" si="447"/>
        <v>Solar Power Tower</v>
      </c>
      <c r="E4741" s="26">
        <f t="shared" si="448"/>
        <v>0</v>
      </c>
      <c r="F4741" s="27">
        <f t="shared" si="449"/>
        <v>0</v>
      </c>
      <c r="G4741" s="28"/>
      <c r="H4741" s="131"/>
      <c r="J4741" s="29" t="e">
        <f>VLOOKUP(H4741,'Drop Down Menus'!A:B,2,FALSE)</f>
        <v>#N/A</v>
      </c>
      <c r="L4741" s="48"/>
      <c r="M4741" s="48"/>
      <c r="N4741" s="135"/>
      <c r="R4741" s="144"/>
      <c r="U4741" s="148"/>
      <c r="V4741" s="25"/>
      <c r="Y4741" s="32"/>
      <c r="AG4741" s="29"/>
      <c r="AH4741" s="34"/>
      <c r="AM4741" s="28"/>
      <c r="AN4741" s="28"/>
      <c r="AO4741" s="28"/>
      <c r="AP4741" s="25"/>
      <c r="AQ4741" s="29"/>
      <c r="AR4741" s="30"/>
      <c r="AT4741" s="30"/>
    </row>
    <row r="4742" spans="1:46" ht="30">
      <c r="A4742" s="25">
        <f t="shared" si="444"/>
        <v>2013</v>
      </c>
      <c r="B4742" s="26" t="str">
        <f t="shared" si="445"/>
        <v>Solar Partners</v>
      </c>
      <c r="C4742" s="127" t="str">
        <f t="shared" si="446"/>
        <v>Ivanpah Solar Electric Generating System</v>
      </c>
      <c r="D4742" s="123" t="str">
        <f t="shared" si="447"/>
        <v>Solar Power Tower</v>
      </c>
      <c r="E4742" s="26">
        <f t="shared" si="448"/>
        <v>0</v>
      </c>
      <c r="F4742" s="27">
        <f t="shared" si="449"/>
        <v>0</v>
      </c>
      <c r="G4742" s="28"/>
      <c r="H4742" s="131"/>
      <c r="J4742" s="29" t="e">
        <f>VLOOKUP(H4742,'Drop Down Menus'!A:B,2,FALSE)</f>
        <v>#N/A</v>
      </c>
      <c r="L4742" s="48"/>
      <c r="M4742" s="48"/>
      <c r="N4742" s="135"/>
      <c r="R4742" s="144"/>
      <c r="U4742" s="148"/>
      <c r="V4742" s="25"/>
      <c r="Y4742" s="32"/>
      <c r="AG4742" s="29"/>
      <c r="AH4742" s="34"/>
      <c r="AM4742" s="28"/>
      <c r="AN4742" s="28"/>
      <c r="AO4742" s="28"/>
      <c r="AP4742" s="25"/>
      <c r="AQ4742" s="29"/>
      <c r="AR4742" s="30"/>
      <c r="AT4742" s="30"/>
    </row>
    <row r="4743" spans="1:46" ht="30">
      <c r="A4743" s="25">
        <f t="shared" si="444"/>
        <v>2013</v>
      </c>
      <c r="B4743" s="26" t="str">
        <f t="shared" si="445"/>
        <v>Solar Partners</v>
      </c>
      <c r="C4743" s="127" t="str">
        <f t="shared" si="446"/>
        <v>Ivanpah Solar Electric Generating System</v>
      </c>
      <c r="D4743" s="123" t="str">
        <f t="shared" si="447"/>
        <v>Solar Power Tower</v>
      </c>
      <c r="E4743" s="26">
        <f t="shared" si="448"/>
        <v>0</v>
      </c>
      <c r="F4743" s="27">
        <f t="shared" si="449"/>
        <v>0</v>
      </c>
      <c r="G4743" s="28"/>
      <c r="H4743" s="131"/>
      <c r="J4743" s="29" t="e">
        <f>VLOOKUP(H4743,'Drop Down Menus'!A:B,2,FALSE)</f>
        <v>#N/A</v>
      </c>
      <c r="L4743" s="48"/>
      <c r="M4743" s="48"/>
      <c r="N4743" s="135"/>
      <c r="R4743" s="144"/>
      <c r="U4743" s="148"/>
      <c r="V4743" s="25"/>
      <c r="Y4743" s="32"/>
      <c r="AG4743" s="29"/>
      <c r="AH4743" s="34"/>
      <c r="AM4743" s="28"/>
      <c r="AN4743" s="28"/>
      <c r="AO4743" s="28"/>
      <c r="AP4743" s="25"/>
      <c r="AQ4743" s="29"/>
      <c r="AR4743" s="30"/>
      <c r="AT4743" s="30"/>
    </row>
    <row r="4744" spans="1:46" ht="30">
      <c r="A4744" s="25">
        <f t="shared" si="444"/>
        <v>2013</v>
      </c>
      <c r="B4744" s="26" t="str">
        <f t="shared" si="445"/>
        <v>Solar Partners</v>
      </c>
      <c r="C4744" s="127" t="str">
        <f t="shared" si="446"/>
        <v>Ivanpah Solar Electric Generating System</v>
      </c>
      <c r="D4744" s="123" t="str">
        <f t="shared" si="447"/>
        <v>Solar Power Tower</v>
      </c>
      <c r="E4744" s="26">
        <f t="shared" si="448"/>
        <v>0</v>
      </c>
      <c r="F4744" s="27">
        <f t="shared" si="449"/>
        <v>0</v>
      </c>
      <c r="G4744" s="28"/>
      <c r="H4744" s="131"/>
      <c r="J4744" s="29" t="e">
        <f>VLOOKUP(H4744,'Drop Down Menus'!A:B,2,FALSE)</f>
        <v>#N/A</v>
      </c>
      <c r="L4744" s="48"/>
      <c r="M4744" s="48"/>
      <c r="N4744" s="135"/>
      <c r="R4744" s="144"/>
      <c r="U4744" s="148"/>
      <c r="V4744" s="25"/>
      <c r="Y4744" s="32"/>
      <c r="AG4744" s="29"/>
      <c r="AH4744" s="34"/>
      <c r="AM4744" s="28"/>
      <c r="AN4744" s="28"/>
      <c r="AO4744" s="28"/>
      <c r="AP4744" s="25"/>
      <c r="AQ4744" s="29"/>
      <c r="AR4744" s="30"/>
      <c r="AT4744" s="30"/>
    </row>
    <row r="4745" spans="1:46" ht="30">
      <c r="A4745" s="25">
        <f t="shared" si="444"/>
        <v>2013</v>
      </c>
      <c r="B4745" s="26" t="str">
        <f t="shared" si="445"/>
        <v>Solar Partners</v>
      </c>
      <c r="C4745" s="127" t="str">
        <f t="shared" si="446"/>
        <v>Ivanpah Solar Electric Generating System</v>
      </c>
      <c r="D4745" s="123" t="str">
        <f t="shared" si="447"/>
        <v>Solar Power Tower</v>
      </c>
      <c r="E4745" s="26">
        <f t="shared" si="448"/>
        <v>0</v>
      </c>
      <c r="F4745" s="27">
        <f t="shared" si="449"/>
        <v>0</v>
      </c>
      <c r="G4745" s="28"/>
      <c r="H4745" s="131"/>
      <c r="J4745" s="29" t="e">
        <f>VLOOKUP(H4745,'Drop Down Menus'!A:B,2,FALSE)</f>
        <v>#N/A</v>
      </c>
      <c r="L4745" s="48"/>
      <c r="M4745" s="48"/>
      <c r="N4745" s="135"/>
      <c r="R4745" s="144"/>
      <c r="U4745" s="148"/>
      <c r="V4745" s="25"/>
      <c r="Y4745" s="32"/>
      <c r="AG4745" s="29"/>
      <c r="AH4745" s="34"/>
      <c r="AM4745" s="28"/>
      <c r="AN4745" s="28"/>
      <c r="AO4745" s="28"/>
      <c r="AP4745" s="25"/>
      <c r="AQ4745" s="29"/>
      <c r="AR4745" s="30"/>
      <c r="AT4745" s="30"/>
    </row>
    <row r="4746" spans="1:46" ht="30">
      <c r="A4746" s="25">
        <f t="shared" si="444"/>
        <v>2013</v>
      </c>
      <c r="B4746" s="26" t="str">
        <f t="shared" si="445"/>
        <v>Solar Partners</v>
      </c>
      <c r="C4746" s="127" t="str">
        <f t="shared" si="446"/>
        <v>Ivanpah Solar Electric Generating System</v>
      </c>
      <c r="D4746" s="123" t="str">
        <f t="shared" si="447"/>
        <v>Solar Power Tower</v>
      </c>
      <c r="E4746" s="26">
        <f t="shared" si="448"/>
        <v>0</v>
      </c>
      <c r="F4746" s="27">
        <f t="shared" si="449"/>
        <v>0</v>
      </c>
      <c r="G4746" s="28"/>
      <c r="H4746" s="131"/>
      <c r="J4746" s="29" t="e">
        <f>VLOOKUP(H4746,'Drop Down Menus'!A:B,2,FALSE)</f>
        <v>#N/A</v>
      </c>
      <c r="L4746" s="48"/>
      <c r="M4746" s="48"/>
      <c r="N4746" s="135"/>
      <c r="R4746" s="144"/>
      <c r="U4746" s="148"/>
      <c r="V4746" s="25"/>
      <c r="Y4746" s="32"/>
      <c r="AG4746" s="29"/>
      <c r="AH4746" s="34"/>
      <c r="AM4746" s="28"/>
      <c r="AN4746" s="28"/>
      <c r="AO4746" s="28"/>
      <c r="AP4746" s="25"/>
      <c r="AQ4746" s="29"/>
      <c r="AR4746" s="30"/>
      <c r="AT4746" s="30"/>
    </row>
    <row r="4747" spans="1:46" ht="30">
      <c r="A4747" s="25">
        <f t="shared" si="444"/>
        <v>2013</v>
      </c>
      <c r="B4747" s="26" t="str">
        <f t="shared" si="445"/>
        <v>Solar Partners</v>
      </c>
      <c r="C4747" s="127" t="str">
        <f t="shared" si="446"/>
        <v>Ivanpah Solar Electric Generating System</v>
      </c>
      <c r="D4747" s="123" t="str">
        <f t="shared" si="447"/>
        <v>Solar Power Tower</v>
      </c>
      <c r="E4747" s="26">
        <f t="shared" si="448"/>
        <v>0</v>
      </c>
      <c r="F4747" s="27">
        <f t="shared" si="449"/>
        <v>0</v>
      </c>
      <c r="G4747" s="28"/>
      <c r="H4747" s="131"/>
      <c r="J4747" s="29" t="e">
        <f>VLOOKUP(H4747,'Drop Down Menus'!A:B,2,FALSE)</f>
        <v>#N/A</v>
      </c>
      <c r="L4747" s="48"/>
      <c r="M4747" s="48"/>
      <c r="N4747" s="135"/>
      <c r="R4747" s="144"/>
      <c r="U4747" s="148"/>
      <c r="V4747" s="25"/>
      <c r="Y4747" s="32"/>
      <c r="AG4747" s="29"/>
      <c r="AH4747" s="34"/>
      <c r="AM4747" s="28"/>
      <c r="AN4747" s="28"/>
      <c r="AO4747" s="28"/>
      <c r="AP4747" s="25"/>
      <c r="AQ4747" s="29"/>
      <c r="AR4747" s="30"/>
      <c r="AT4747" s="30"/>
    </row>
    <row r="4748" spans="1:46" ht="30">
      <c r="A4748" s="25">
        <f t="shared" si="444"/>
        <v>2013</v>
      </c>
      <c r="B4748" s="26" t="str">
        <f t="shared" si="445"/>
        <v>Solar Partners</v>
      </c>
      <c r="C4748" s="127" t="str">
        <f t="shared" si="446"/>
        <v>Ivanpah Solar Electric Generating System</v>
      </c>
      <c r="D4748" s="123" t="str">
        <f t="shared" si="447"/>
        <v>Solar Power Tower</v>
      </c>
      <c r="E4748" s="26">
        <f t="shared" si="448"/>
        <v>0</v>
      </c>
      <c r="F4748" s="27">
        <f t="shared" si="449"/>
        <v>0</v>
      </c>
      <c r="G4748" s="28"/>
      <c r="H4748" s="131"/>
      <c r="J4748" s="29" t="e">
        <f>VLOOKUP(H4748,'Drop Down Menus'!A:B,2,FALSE)</f>
        <v>#N/A</v>
      </c>
      <c r="L4748" s="48"/>
      <c r="M4748" s="48"/>
      <c r="N4748" s="135"/>
      <c r="R4748" s="144"/>
      <c r="U4748" s="148"/>
      <c r="V4748" s="25"/>
      <c r="Y4748" s="32"/>
      <c r="AG4748" s="29"/>
      <c r="AH4748" s="34"/>
      <c r="AM4748" s="28"/>
      <c r="AN4748" s="28"/>
      <c r="AO4748" s="28"/>
      <c r="AP4748" s="25"/>
      <c r="AQ4748" s="29"/>
      <c r="AR4748" s="30"/>
      <c r="AT4748" s="30"/>
    </row>
    <row r="4749" spans="1:46" ht="30">
      <c r="A4749" s="25">
        <f t="shared" si="444"/>
        <v>2013</v>
      </c>
      <c r="B4749" s="26" t="str">
        <f t="shared" si="445"/>
        <v>Solar Partners</v>
      </c>
      <c r="C4749" s="127" t="str">
        <f t="shared" si="446"/>
        <v>Ivanpah Solar Electric Generating System</v>
      </c>
      <c r="D4749" s="123" t="str">
        <f t="shared" si="447"/>
        <v>Solar Power Tower</v>
      </c>
      <c r="E4749" s="26">
        <f t="shared" si="448"/>
        <v>0</v>
      </c>
      <c r="F4749" s="27">
        <f t="shared" si="449"/>
        <v>0</v>
      </c>
      <c r="G4749" s="28"/>
      <c r="H4749" s="131"/>
      <c r="J4749" s="29" t="e">
        <f>VLOOKUP(H4749,'Drop Down Menus'!A:B,2,FALSE)</f>
        <v>#N/A</v>
      </c>
      <c r="L4749" s="48"/>
      <c r="M4749" s="48"/>
      <c r="N4749" s="135"/>
      <c r="R4749" s="144"/>
      <c r="U4749" s="148"/>
      <c r="V4749" s="25"/>
      <c r="Y4749" s="32"/>
      <c r="AG4749" s="29"/>
      <c r="AH4749" s="34"/>
      <c r="AM4749" s="28"/>
      <c r="AN4749" s="28"/>
      <c r="AO4749" s="28"/>
      <c r="AP4749" s="25"/>
      <c r="AQ4749" s="29"/>
      <c r="AR4749" s="30"/>
      <c r="AT4749" s="30"/>
    </row>
    <row r="4750" spans="1:46" ht="30">
      <c r="A4750" s="25">
        <f t="shared" si="444"/>
        <v>2013</v>
      </c>
      <c r="B4750" s="26" t="str">
        <f t="shared" si="445"/>
        <v>Solar Partners</v>
      </c>
      <c r="C4750" s="127" t="str">
        <f t="shared" si="446"/>
        <v>Ivanpah Solar Electric Generating System</v>
      </c>
      <c r="D4750" s="123" t="str">
        <f t="shared" si="447"/>
        <v>Solar Power Tower</v>
      </c>
      <c r="E4750" s="26">
        <f t="shared" si="448"/>
        <v>0</v>
      </c>
      <c r="F4750" s="27">
        <f t="shared" si="449"/>
        <v>0</v>
      </c>
      <c r="G4750" s="28"/>
      <c r="H4750" s="131"/>
      <c r="J4750" s="29" t="e">
        <f>VLOOKUP(H4750,'Drop Down Menus'!A:B,2,FALSE)</f>
        <v>#N/A</v>
      </c>
      <c r="L4750" s="48"/>
      <c r="M4750" s="48"/>
      <c r="N4750" s="135"/>
      <c r="R4750" s="144"/>
      <c r="U4750" s="148"/>
      <c r="V4750" s="25"/>
      <c r="Y4750" s="32"/>
      <c r="AG4750" s="29"/>
      <c r="AH4750" s="34"/>
      <c r="AM4750" s="28"/>
      <c r="AN4750" s="28"/>
      <c r="AO4750" s="28"/>
      <c r="AP4750" s="25"/>
      <c r="AQ4750" s="29"/>
      <c r="AR4750" s="30"/>
      <c r="AT4750" s="30"/>
    </row>
    <row r="4751" spans="1:46" ht="30">
      <c r="A4751" s="25">
        <f t="shared" si="444"/>
        <v>2013</v>
      </c>
      <c r="B4751" s="26" t="str">
        <f t="shared" si="445"/>
        <v>Solar Partners</v>
      </c>
      <c r="C4751" s="127" t="str">
        <f t="shared" si="446"/>
        <v>Ivanpah Solar Electric Generating System</v>
      </c>
      <c r="D4751" s="123" t="str">
        <f t="shared" si="447"/>
        <v>Solar Power Tower</v>
      </c>
      <c r="E4751" s="26">
        <f t="shared" si="448"/>
        <v>0</v>
      </c>
      <c r="F4751" s="27">
        <f t="shared" si="449"/>
        <v>0</v>
      </c>
      <c r="G4751" s="28"/>
      <c r="H4751" s="131"/>
      <c r="J4751" s="29" t="e">
        <f>VLOOKUP(H4751,'Drop Down Menus'!A:B,2,FALSE)</f>
        <v>#N/A</v>
      </c>
      <c r="L4751" s="48"/>
      <c r="M4751" s="48"/>
      <c r="N4751" s="135"/>
      <c r="R4751" s="144"/>
      <c r="U4751" s="148"/>
      <c r="V4751" s="25"/>
      <c r="Y4751" s="32"/>
      <c r="AG4751" s="29"/>
      <c r="AH4751" s="34"/>
      <c r="AM4751" s="28"/>
      <c r="AN4751" s="28"/>
      <c r="AO4751" s="28"/>
      <c r="AP4751" s="25"/>
      <c r="AQ4751" s="29"/>
      <c r="AR4751" s="30"/>
      <c r="AT4751" s="30"/>
    </row>
    <row r="4752" spans="1:46" ht="30">
      <c r="A4752" s="25">
        <f t="shared" si="444"/>
        <v>2013</v>
      </c>
      <c r="B4752" s="26" t="str">
        <f t="shared" si="445"/>
        <v>Solar Partners</v>
      </c>
      <c r="C4752" s="127" t="str">
        <f t="shared" si="446"/>
        <v>Ivanpah Solar Electric Generating System</v>
      </c>
      <c r="D4752" s="123" t="str">
        <f t="shared" si="447"/>
        <v>Solar Power Tower</v>
      </c>
      <c r="E4752" s="26">
        <f t="shared" si="448"/>
        <v>0</v>
      </c>
      <c r="F4752" s="27">
        <f t="shared" si="449"/>
        <v>0</v>
      </c>
      <c r="G4752" s="28"/>
      <c r="H4752" s="131"/>
      <c r="J4752" s="29" t="e">
        <f>VLOOKUP(H4752,'Drop Down Menus'!A:B,2,FALSE)</f>
        <v>#N/A</v>
      </c>
      <c r="L4752" s="48"/>
      <c r="M4752" s="48"/>
      <c r="N4752" s="135"/>
      <c r="R4752" s="144"/>
      <c r="U4752" s="148"/>
      <c r="V4752" s="25"/>
      <c r="Y4752" s="32"/>
      <c r="AG4752" s="29"/>
      <c r="AH4752" s="34"/>
      <c r="AM4752" s="28"/>
      <c r="AN4752" s="28"/>
      <c r="AO4752" s="28"/>
      <c r="AP4752" s="25"/>
      <c r="AQ4752" s="29"/>
      <c r="AR4752" s="30"/>
      <c r="AT4752" s="30"/>
    </row>
    <row r="4753" spans="1:46" ht="30">
      <c r="A4753" s="25">
        <f t="shared" si="444"/>
        <v>2013</v>
      </c>
      <c r="B4753" s="26" t="str">
        <f t="shared" si="445"/>
        <v>Solar Partners</v>
      </c>
      <c r="C4753" s="127" t="str">
        <f t="shared" si="446"/>
        <v>Ivanpah Solar Electric Generating System</v>
      </c>
      <c r="D4753" s="123" t="str">
        <f t="shared" si="447"/>
        <v>Solar Power Tower</v>
      </c>
      <c r="E4753" s="26">
        <f t="shared" si="448"/>
        <v>0</v>
      </c>
      <c r="F4753" s="27">
        <f t="shared" si="449"/>
        <v>0</v>
      </c>
      <c r="G4753" s="28"/>
      <c r="H4753" s="131"/>
      <c r="J4753" s="29" t="e">
        <f>VLOOKUP(H4753,'Drop Down Menus'!A:B,2,FALSE)</f>
        <v>#N/A</v>
      </c>
      <c r="L4753" s="48"/>
      <c r="M4753" s="48"/>
      <c r="N4753" s="135"/>
      <c r="R4753" s="144"/>
      <c r="U4753" s="148"/>
      <c r="V4753" s="25"/>
      <c r="Y4753" s="32"/>
      <c r="AG4753" s="29"/>
      <c r="AH4753" s="34"/>
      <c r="AM4753" s="28"/>
      <c r="AN4753" s="28"/>
      <c r="AO4753" s="28"/>
      <c r="AP4753" s="25"/>
      <c r="AQ4753" s="29"/>
      <c r="AR4753" s="30"/>
      <c r="AT4753" s="30"/>
    </row>
    <row r="4754" spans="1:46" ht="30">
      <c r="A4754" s="25">
        <f t="shared" si="444"/>
        <v>2013</v>
      </c>
      <c r="B4754" s="26" t="str">
        <f t="shared" si="445"/>
        <v>Solar Partners</v>
      </c>
      <c r="C4754" s="127" t="str">
        <f t="shared" si="446"/>
        <v>Ivanpah Solar Electric Generating System</v>
      </c>
      <c r="D4754" s="123" t="str">
        <f t="shared" si="447"/>
        <v>Solar Power Tower</v>
      </c>
      <c r="E4754" s="26">
        <f t="shared" si="448"/>
        <v>0</v>
      </c>
      <c r="F4754" s="27">
        <f t="shared" si="449"/>
        <v>0</v>
      </c>
      <c r="G4754" s="28"/>
      <c r="H4754" s="131"/>
      <c r="J4754" s="29" t="e">
        <f>VLOOKUP(H4754,'Drop Down Menus'!A:B,2,FALSE)</f>
        <v>#N/A</v>
      </c>
      <c r="L4754" s="48"/>
      <c r="M4754" s="48"/>
      <c r="N4754" s="135"/>
      <c r="R4754" s="144"/>
      <c r="U4754" s="148"/>
      <c r="V4754" s="25"/>
      <c r="Y4754" s="32"/>
      <c r="AG4754" s="29"/>
      <c r="AH4754" s="34"/>
      <c r="AM4754" s="28"/>
      <c r="AN4754" s="28"/>
      <c r="AO4754" s="28"/>
      <c r="AP4754" s="25"/>
      <c r="AQ4754" s="29"/>
      <c r="AR4754" s="30"/>
      <c r="AT4754" s="30"/>
    </row>
    <row r="4755" spans="1:46" ht="30">
      <c r="A4755" s="25">
        <f t="shared" si="444"/>
        <v>2013</v>
      </c>
      <c r="B4755" s="26" t="str">
        <f t="shared" si="445"/>
        <v>Solar Partners</v>
      </c>
      <c r="C4755" s="127" t="str">
        <f t="shared" si="446"/>
        <v>Ivanpah Solar Electric Generating System</v>
      </c>
      <c r="D4755" s="123" t="str">
        <f t="shared" si="447"/>
        <v>Solar Power Tower</v>
      </c>
      <c r="E4755" s="26">
        <f t="shared" si="448"/>
        <v>0</v>
      </c>
      <c r="F4755" s="27">
        <f t="shared" si="449"/>
        <v>0</v>
      </c>
      <c r="G4755" s="28"/>
      <c r="H4755" s="131"/>
      <c r="J4755" s="29" t="e">
        <f>VLOOKUP(H4755,'Drop Down Menus'!A:B,2,FALSE)</f>
        <v>#N/A</v>
      </c>
      <c r="L4755" s="48"/>
      <c r="M4755" s="48"/>
      <c r="N4755" s="135"/>
      <c r="R4755" s="144"/>
      <c r="U4755" s="148"/>
      <c r="V4755" s="25"/>
      <c r="Y4755" s="32"/>
      <c r="AG4755" s="29"/>
      <c r="AH4755" s="34"/>
      <c r="AM4755" s="28"/>
      <c r="AN4755" s="28"/>
      <c r="AO4755" s="28"/>
      <c r="AP4755" s="25"/>
      <c r="AQ4755" s="29"/>
      <c r="AR4755" s="30"/>
      <c r="AT4755" s="30"/>
    </row>
    <row r="4756" spans="1:46" ht="30">
      <c r="A4756" s="25">
        <f t="shared" si="444"/>
        <v>2013</v>
      </c>
      <c r="B4756" s="26" t="str">
        <f t="shared" si="445"/>
        <v>Solar Partners</v>
      </c>
      <c r="C4756" s="127" t="str">
        <f t="shared" si="446"/>
        <v>Ivanpah Solar Electric Generating System</v>
      </c>
      <c r="D4756" s="123" t="str">
        <f t="shared" si="447"/>
        <v>Solar Power Tower</v>
      </c>
      <c r="E4756" s="26">
        <f t="shared" si="448"/>
        <v>0</v>
      </c>
      <c r="F4756" s="27">
        <f t="shared" si="449"/>
        <v>0</v>
      </c>
      <c r="G4756" s="28"/>
      <c r="H4756" s="131"/>
      <c r="J4756" s="29" t="e">
        <f>VLOOKUP(H4756,'Drop Down Menus'!A:B,2,FALSE)</f>
        <v>#N/A</v>
      </c>
      <c r="L4756" s="48"/>
      <c r="M4756" s="48"/>
      <c r="N4756" s="135"/>
      <c r="R4756" s="144"/>
      <c r="U4756" s="148"/>
      <c r="V4756" s="25"/>
      <c r="Y4756" s="32"/>
      <c r="AG4756" s="29"/>
      <c r="AH4756" s="34"/>
      <c r="AM4756" s="28"/>
      <c r="AN4756" s="28"/>
      <c r="AO4756" s="28"/>
      <c r="AP4756" s="25"/>
      <c r="AQ4756" s="29"/>
      <c r="AR4756" s="30"/>
      <c r="AT4756" s="30"/>
    </row>
    <row r="4757" spans="1:46" ht="30">
      <c r="A4757" s="25">
        <f t="shared" si="444"/>
        <v>2013</v>
      </c>
      <c r="B4757" s="26" t="str">
        <f t="shared" si="445"/>
        <v>Solar Partners</v>
      </c>
      <c r="C4757" s="127" t="str">
        <f t="shared" si="446"/>
        <v>Ivanpah Solar Electric Generating System</v>
      </c>
      <c r="D4757" s="123" t="str">
        <f t="shared" si="447"/>
        <v>Solar Power Tower</v>
      </c>
      <c r="E4757" s="26">
        <f t="shared" si="448"/>
        <v>0</v>
      </c>
      <c r="F4757" s="27">
        <f t="shared" si="449"/>
        <v>0</v>
      </c>
      <c r="G4757" s="28"/>
      <c r="H4757" s="131"/>
      <c r="J4757" s="29" t="e">
        <f>VLOOKUP(H4757,'Drop Down Menus'!A:B,2,FALSE)</f>
        <v>#N/A</v>
      </c>
      <c r="L4757" s="48"/>
      <c r="M4757" s="48"/>
      <c r="N4757" s="135"/>
      <c r="R4757" s="144"/>
      <c r="U4757" s="148"/>
      <c r="V4757" s="25"/>
      <c r="Y4757" s="32"/>
      <c r="AG4757" s="29"/>
      <c r="AH4757" s="34"/>
      <c r="AM4757" s="28"/>
      <c r="AN4757" s="28"/>
      <c r="AO4757" s="28"/>
      <c r="AP4757" s="25"/>
      <c r="AQ4757" s="29"/>
      <c r="AR4757" s="30"/>
      <c r="AT4757" s="30"/>
    </row>
    <row r="4758" spans="1:46" ht="30">
      <c r="A4758" s="25">
        <f t="shared" si="444"/>
        <v>2013</v>
      </c>
      <c r="B4758" s="26" t="str">
        <f t="shared" si="445"/>
        <v>Solar Partners</v>
      </c>
      <c r="C4758" s="127" t="str">
        <f t="shared" si="446"/>
        <v>Ivanpah Solar Electric Generating System</v>
      </c>
      <c r="D4758" s="123" t="str">
        <f t="shared" si="447"/>
        <v>Solar Power Tower</v>
      </c>
      <c r="E4758" s="26">
        <f t="shared" si="448"/>
        <v>0</v>
      </c>
      <c r="F4758" s="27">
        <f t="shared" si="449"/>
        <v>0</v>
      </c>
      <c r="G4758" s="28"/>
      <c r="H4758" s="131"/>
      <c r="J4758" s="29" t="e">
        <f>VLOOKUP(H4758,'Drop Down Menus'!A:B,2,FALSE)</f>
        <v>#N/A</v>
      </c>
      <c r="L4758" s="48"/>
      <c r="M4758" s="48"/>
      <c r="N4758" s="135"/>
      <c r="R4758" s="144"/>
      <c r="U4758" s="148"/>
      <c r="V4758" s="25"/>
      <c r="Y4758" s="32"/>
      <c r="AG4758" s="29"/>
      <c r="AH4758" s="34"/>
      <c r="AM4758" s="28"/>
      <c r="AN4758" s="28"/>
      <c r="AO4758" s="28"/>
      <c r="AP4758" s="25"/>
      <c r="AQ4758" s="29"/>
      <c r="AR4758" s="30"/>
      <c r="AT4758" s="30"/>
    </row>
    <row r="4759" spans="1:46" ht="30">
      <c r="A4759" s="25">
        <f t="shared" si="444"/>
        <v>2013</v>
      </c>
      <c r="B4759" s="26" t="str">
        <f t="shared" si="445"/>
        <v>Solar Partners</v>
      </c>
      <c r="C4759" s="127" t="str">
        <f t="shared" si="446"/>
        <v>Ivanpah Solar Electric Generating System</v>
      </c>
      <c r="D4759" s="123" t="str">
        <f t="shared" si="447"/>
        <v>Solar Power Tower</v>
      </c>
      <c r="E4759" s="26">
        <f t="shared" si="448"/>
        <v>0</v>
      </c>
      <c r="F4759" s="27">
        <f t="shared" si="449"/>
        <v>0</v>
      </c>
      <c r="G4759" s="28"/>
      <c r="H4759" s="131"/>
      <c r="J4759" s="29" t="e">
        <f>VLOOKUP(H4759,'Drop Down Menus'!A:B,2,FALSE)</f>
        <v>#N/A</v>
      </c>
      <c r="L4759" s="48"/>
      <c r="M4759" s="48"/>
      <c r="N4759" s="135"/>
      <c r="R4759" s="144"/>
      <c r="U4759" s="148"/>
      <c r="V4759" s="25"/>
      <c r="Y4759" s="32"/>
      <c r="AG4759" s="29"/>
      <c r="AH4759" s="34"/>
      <c r="AM4759" s="28"/>
      <c r="AN4759" s="28"/>
      <c r="AO4759" s="28"/>
      <c r="AP4759" s="25"/>
      <c r="AQ4759" s="29"/>
      <c r="AR4759" s="30"/>
      <c r="AT4759" s="30"/>
    </row>
    <row r="4760" spans="1:46" ht="30">
      <c r="A4760" s="25">
        <f t="shared" si="444"/>
        <v>2013</v>
      </c>
      <c r="B4760" s="26" t="str">
        <f t="shared" si="445"/>
        <v>Solar Partners</v>
      </c>
      <c r="C4760" s="127" t="str">
        <f t="shared" si="446"/>
        <v>Ivanpah Solar Electric Generating System</v>
      </c>
      <c r="D4760" s="123" t="str">
        <f t="shared" si="447"/>
        <v>Solar Power Tower</v>
      </c>
      <c r="E4760" s="26">
        <f t="shared" si="448"/>
        <v>0</v>
      </c>
      <c r="F4760" s="27">
        <f t="shared" si="449"/>
        <v>0</v>
      </c>
      <c r="G4760" s="28"/>
      <c r="H4760" s="131"/>
      <c r="J4760" s="29" t="e">
        <f>VLOOKUP(H4760,'Drop Down Menus'!A:B,2,FALSE)</f>
        <v>#N/A</v>
      </c>
      <c r="L4760" s="48"/>
      <c r="M4760" s="48"/>
      <c r="N4760" s="135"/>
      <c r="R4760" s="144"/>
      <c r="U4760" s="148"/>
      <c r="V4760" s="25"/>
      <c r="Y4760" s="32"/>
      <c r="AG4760" s="29"/>
      <c r="AH4760" s="34"/>
      <c r="AM4760" s="28"/>
      <c r="AN4760" s="28"/>
      <c r="AO4760" s="28"/>
      <c r="AP4760" s="25"/>
      <c r="AQ4760" s="29"/>
      <c r="AR4760" s="30"/>
      <c r="AT4760" s="30"/>
    </row>
    <row r="4761" spans="1:46" ht="30">
      <c r="A4761" s="25">
        <f t="shared" si="444"/>
        <v>2013</v>
      </c>
      <c r="B4761" s="26" t="str">
        <f t="shared" si="445"/>
        <v>Solar Partners</v>
      </c>
      <c r="C4761" s="127" t="str">
        <f t="shared" si="446"/>
        <v>Ivanpah Solar Electric Generating System</v>
      </c>
      <c r="D4761" s="123" t="str">
        <f t="shared" si="447"/>
        <v>Solar Power Tower</v>
      </c>
      <c r="E4761" s="26">
        <f t="shared" si="448"/>
        <v>0</v>
      </c>
      <c r="F4761" s="27">
        <f t="shared" si="449"/>
        <v>0</v>
      </c>
      <c r="G4761" s="28"/>
      <c r="H4761" s="131"/>
      <c r="J4761" s="29" t="e">
        <f>VLOOKUP(H4761,'Drop Down Menus'!A:B,2,FALSE)</f>
        <v>#N/A</v>
      </c>
      <c r="L4761" s="48"/>
      <c r="M4761" s="48"/>
      <c r="N4761" s="135"/>
      <c r="R4761" s="144"/>
      <c r="U4761" s="148"/>
      <c r="V4761" s="25"/>
      <c r="Y4761" s="32"/>
      <c r="AG4761" s="29"/>
      <c r="AH4761" s="34"/>
      <c r="AM4761" s="28"/>
      <c r="AN4761" s="28"/>
      <c r="AO4761" s="28"/>
      <c r="AP4761" s="25"/>
      <c r="AQ4761" s="29"/>
      <c r="AR4761" s="30"/>
      <c r="AT4761" s="30"/>
    </row>
    <row r="4762" spans="1:46" ht="30">
      <c r="A4762" s="25">
        <f t="shared" si="444"/>
        <v>2013</v>
      </c>
      <c r="B4762" s="26" t="str">
        <f t="shared" si="445"/>
        <v>Solar Partners</v>
      </c>
      <c r="C4762" s="127" t="str">
        <f t="shared" si="446"/>
        <v>Ivanpah Solar Electric Generating System</v>
      </c>
      <c r="D4762" s="123" t="str">
        <f t="shared" si="447"/>
        <v>Solar Power Tower</v>
      </c>
      <c r="E4762" s="26">
        <f t="shared" si="448"/>
        <v>0</v>
      </c>
      <c r="F4762" s="27">
        <f t="shared" si="449"/>
        <v>0</v>
      </c>
      <c r="G4762" s="28"/>
      <c r="H4762" s="131"/>
      <c r="J4762" s="29" t="e">
        <f>VLOOKUP(H4762,'Drop Down Menus'!A:B,2,FALSE)</f>
        <v>#N/A</v>
      </c>
      <c r="L4762" s="48"/>
      <c r="M4762" s="48"/>
      <c r="N4762" s="135"/>
      <c r="R4762" s="144"/>
      <c r="U4762" s="148"/>
      <c r="V4762" s="25"/>
      <c r="Y4762" s="32"/>
      <c r="AG4762" s="29"/>
      <c r="AH4762" s="34"/>
      <c r="AM4762" s="28"/>
      <c r="AN4762" s="28"/>
      <c r="AO4762" s="28"/>
      <c r="AP4762" s="25"/>
      <c r="AQ4762" s="29"/>
      <c r="AR4762" s="30"/>
      <c r="AT4762" s="30"/>
    </row>
    <row r="4763" spans="1:46" ht="30">
      <c r="A4763" s="25">
        <f t="shared" si="444"/>
        <v>2013</v>
      </c>
      <c r="B4763" s="26" t="str">
        <f t="shared" si="445"/>
        <v>Solar Partners</v>
      </c>
      <c r="C4763" s="127" t="str">
        <f t="shared" si="446"/>
        <v>Ivanpah Solar Electric Generating System</v>
      </c>
      <c r="D4763" s="123" t="str">
        <f t="shared" si="447"/>
        <v>Solar Power Tower</v>
      </c>
      <c r="E4763" s="26">
        <f t="shared" si="448"/>
        <v>0</v>
      </c>
      <c r="F4763" s="27">
        <f t="shared" si="449"/>
        <v>0</v>
      </c>
      <c r="G4763" s="28"/>
      <c r="H4763" s="131"/>
      <c r="J4763" s="29" t="e">
        <f>VLOOKUP(H4763,'Drop Down Menus'!A:B,2,FALSE)</f>
        <v>#N/A</v>
      </c>
      <c r="L4763" s="48"/>
      <c r="M4763" s="48"/>
      <c r="N4763" s="135"/>
      <c r="R4763" s="144"/>
      <c r="U4763" s="148"/>
      <c r="V4763" s="25"/>
      <c r="Y4763" s="32"/>
      <c r="AG4763" s="29"/>
      <c r="AH4763" s="34"/>
      <c r="AM4763" s="28"/>
      <c r="AN4763" s="28"/>
      <c r="AO4763" s="28"/>
      <c r="AP4763" s="25"/>
      <c r="AQ4763" s="29"/>
      <c r="AR4763" s="30"/>
      <c r="AT4763" s="30"/>
    </row>
    <row r="4764" spans="1:46" ht="30">
      <c r="A4764" s="25">
        <f t="shared" si="444"/>
        <v>2013</v>
      </c>
      <c r="B4764" s="26" t="str">
        <f t="shared" si="445"/>
        <v>Solar Partners</v>
      </c>
      <c r="C4764" s="127" t="str">
        <f t="shared" si="446"/>
        <v>Ivanpah Solar Electric Generating System</v>
      </c>
      <c r="D4764" s="123" t="str">
        <f t="shared" si="447"/>
        <v>Solar Power Tower</v>
      </c>
      <c r="E4764" s="26">
        <f t="shared" si="448"/>
        <v>0</v>
      </c>
      <c r="F4764" s="27">
        <f t="shared" si="449"/>
        <v>0</v>
      </c>
      <c r="G4764" s="28"/>
      <c r="H4764" s="131"/>
      <c r="J4764" s="29" t="e">
        <f>VLOOKUP(H4764,'Drop Down Menus'!A:B,2,FALSE)</f>
        <v>#N/A</v>
      </c>
      <c r="L4764" s="48"/>
      <c r="M4764" s="48"/>
      <c r="N4764" s="135"/>
      <c r="R4764" s="144"/>
      <c r="U4764" s="148"/>
      <c r="V4764" s="25"/>
      <c r="Y4764" s="32"/>
      <c r="AG4764" s="29"/>
      <c r="AH4764" s="34"/>
      <c r="AM4764" s="28"/>
      <c r="AN4764" s="28"/>
      <c r="AO4764" s="28"/>
      <c r="AP4764" s="25"/>
      <c r="AQ4764" s="29"/>
      <c r="AR4764" s="30"/>
      <c r="AT4764" s="30"/>
    </row>
    <row r="4765" spans="1:46" ht="30">
      <c r="A4765" s="25">
        <f t="shared" si="444"/>
        <v>2013</v>
      </c>
      <c r="B4765" s="26" t="str">
        <f t="shared" si="445"/>
        <v>Solar Partners</v>
      </c>
      <c r="C4765" s="127" t="str">
        <f t="shared" si="446"/>
        <v>Ivanpah Solar Electric Generating System</v>
      </c>
      <c r="D4765" s="123" t="str">
        <f t="shared" si="447"/>
        <v>Solar Power Tower</v>
      </c>
      <c r="E4765" s="26">
        <f t="shared" si="448"/>
        <v>0</v>
      </c>
      <c r="F4765" s="27">
        <f t="shared" si="449"/>
        <v>0</v>
      </c>
      <c r="G4765" s="28"/>
      <c r="H4765" s="131"/>
      <c r="J4765" s="29" t="e">
        <f>VLOOKUP(H4765,'Drop Down Menus'!A:B,2,FALSE)</f>
        <v>#N/A</v>
      </c>
      <c r="L4765" s="48"/>
      <c r="M4765" s="48"/>
      <c r="N4765" s="135"/>
      <c r="R4765" s="144"/>
      <c r="U4765" s="148"/>
      <c r="V4765" s="25"/>
      <c r="Y4765" s="32"/>
      <c r="AG4765" s="29"/>
      <c r="AH4765" s="34"/>
      <c r="AM4765" s="28"/>
      <c r="AN4765" s="28"/>
      <c r="AO4765" s="28"/>
      <c r="AP4765" s="25"/>
      <c r="AQ4765" s="29"/>
      <c r="AR4765" s="30"/>
      <c r="AT4765" s="30"/>
    </row>
    <row r="4766" spans="1:46" ht="30">
      <c r="A4766" s="25">
        <f t="shared" si="444"/>
        <v>2013</v>
      </c>
      <c r="B4766" s="26" t="str">
        <f t="shared" si="445"/>
        <v>Solar Partners</v>
      </c>
      <c r="C4766" s="127" t="str">
        <f t="shared" si="446"/>
        <v>Ivanpah Solar Electric Generating System</v>
      </c>
      <c r="D4766" s="123" t="str">
        <f t="shared" si="447"/>
        <v>Solar Power Tower</v>
      </c>
      <c r="E4766" s="26">
        <f t="shared" si="448"/>
        <v>0</v>
      </c>
      <c r="F4766" s="27">
        <f t="shared" si="449"/>
        <v>0</v>
      </c>
      <c r="G4766" s="28"/>
      <c r="H4766" s="131"/>
      <c r="J4766" s="29" t="e">
        <f>VLOOKUP(H4766,'Drop Down Menus'!A:B,2,FALSE)</f>
        <v>#N/A</v>
      </c>
      <c r="L4766" s="48"/>
      <c r="M4766" s="48"/>
      <c r="N4766" s="135"/>
      <c r="R4766" s="144"/>
      <c r="U4766" s="148"/>
      <c r="V4766" s="25"/>
      <c r="Y4766" s="32"/>
      <c r="AG4766" s="29"/>
      <c r="AH4766" s="34"/>
      <c r="AM4766" s="28"/>
      <c r="AN4766" s="28"/>
      <c r="AO4766" s="28"/>
      <c r="AP4766" s="25"/>
      <c r="AQ4766" s="29"/>
      <c r="AR4766" s="30"/>
      <c r="AT4766" s="30"/>
    </row>
    <row r="4767" spans="1:46" ht="30">
      <c r="A4767" s="25">
        <f t="shared" si="444"/>
        <v>2013</v>
      </c>
      <c r="B4767" s="26" t="str">
        <f t="shared" si="445"/>
        <v>Solar Partners</v>
      </c>
      <c r="C4767" s="127" t="str">
        <f t="shared" si="446"/>
        <v>Ivanpah Solar Electric Generating System</v>
      </c>
      <c r="D4767" s="123" t="str">
        <f t="shared" si="447"/>
        <v>Solar Power Tower</v>
      </c>
      <c r="E4767" s="26">
        <f t="shared" si="448"/>
        <v>0</v>
      </c>
      <c r="F4767" s="27">
        <f t="shared" si="449"/>
        <v>0</v>
      </c>
      <c r="G4767" s="28"/>
      <c r="H4767" s="131"/>
      <c r="J4767" s="29" t="e">
        <f>VLOOKUP(H4767,'Drop Down Menus'!A:B,2,FALSE)</f>
        <v>#N/A</v>
      </c>
      <c r="L4767" s="48"/>
      <c r="M4767" s="48"/>
      <c r="N4767" s="135"/>
      <c r="R4767" s="144"/>
      <c r="U4767" s="148"/>
      <c r="V4767" s="25"/>
      <c r="Y4767" s="32"/>
      <c r="AG4767" s="29"/>
      <c r="AH4767" s="34"/>
      <c r="AM4767" s="28"/>
      <c r="AN4767" s="28"/>
      <c r="AO4767" s="28"/>
      <c r="AP4767" s="25"/>
      <c r="AQ4767" s="29"/>
      <c r="AR4767" s="30"/>
      <c r="AT4767" s="30"/>
    </row>
    <row r="4768" spans="1:46" ht="30">
      <c r="A4768" s="25">
        <f t="shared" si="444"/>
        <v>2013</v>
      </c>
      <c r="B4768" s="26" t="str">
        <f t="shared" si="445"/>
        <v>Solar Partners</v>
      </c>
      <c r="C4768" s="127" t="str">
        <f t="shared" si="446"/>
        <v>Ivanpah Solar Electric Generating System</v>
      </c>
      <c r="D4768" s="123" t="str">
        <f t="shared" si="447"/>
        <v>Solar Power Tower</v>
      </c>
      <c r="E4768" s="26">
        <f t="shared" si="448"/>
        <v>0</v>
      </c>
      <c r="F4768" s="27">
        <f t="shared" si="449"/>
        <v>0</v>
      </c>
      <c r="G4768" s="28"/>
      <c r="H4768" s="131"/>
      <c r="J4768" s="29" t="e">
        <f>VLOOKUP(H4768,'Drop Down Menus'!A:B,2,FALSE)</f>
        <v>#N/A</v>
      </c>
      <c r="L4768" s="48"/>
      <c r="M4768" s="48"/>
      <c r="N4768" s="135"/>
      <c r="R4768" s="144"/>
      <c r="U4768" s="148"/>
      <c r="V4768" s="25"/>
      <c r="Y4768" s="32"/>
      <c r="AG4768" s="29"/>
      <c r="AH4768" s="34"/>
      <c r="AM4768" s="28"/>
      <c r="AN4768" s="28"/>
      <c r="AO4768" s="28"/>
      <c r="AP4768" s="25"/>
      <c r="AQ4768" s="29"/>
      <c r="AR4768" s="30"/>
      <c r="AT4768" s="30"/>
    </row>
    <row r="4769" spans="1:46" ht="30">
      <c r="A4769" s="25">
        <f t="shared" si="444"/>
        <v>2013</v>
      </c>
      <c r="B4769" s="26" t="str">
        <f t="shared" si="445"/>
        <v>Solar Partners</v>
      </c>
      <c r="C4769" s="127" t="str">
        <f t="shared" si="446"/>
        <v>Ivanpah Solar Electric Generating System</v>
      </c>
      <c r="D4769" s="123" t="str">
        <f t="shared" si="447"/>
        <v>Solar Power Tower</v>
      </c>
      <c r="E4769" s="26">
        <f t="shared" si="448"/>
        <v>0</v>
      </c>
      <c r="F4769" s="27">
        <f t="shared" si="449"/>
        <v>0</v>
      </c>
      <c r="G4769" s="28"/>
      <c r="H4769" s="131"/>
      <c r="J4769" s="29" t="e">
        <f>VLOOKUP(H4769,'Drop Down Menus'!A:B,2,FALSE)</f>
        <v>#N/A</v>
      </c>
      <c r="L4769" s="48"/>
      <c r="M4769" s="48"/>
      <c r="N4769" s="135"/>
      <c r="R4769" s="144"/>
      <c r="U4769" s="148"/>
      <c r="V4769" s="25"/>
      <c r="Y4769" s="32"/>
      <c r="AG4769" s="29"/>
      <c r="AH4769" s="34"/>
      <c r="AM4769" s="28"/>
      <c r="AN4769" s="28"/>
      <c r="AO4769" s="28"/>
      <c r="AP4769" s="25"/>
      <c r="AQ4769" s="29"/>
      <c r="AR4769" s="30"/>
      <c r="AT4769" s="30"/>
    </row>
    <row r="4770" spans="1:46" ht="30">
      <c r="A4770" s="25">
        <f t="shared" si="444"/>
        <v>2013</v>
      </c>
      <c r="B4770" s="26" t="str">
        <f t="shared" si="445"/>
        <v>Solar Partners</v>
      </c>
      <c r="C4770" s="127" t="str">
        <f t="shared" si="446"/>
        <v>Ivanpah Solar Electric Generating System</v>
      </c>
      <c r="D4770" s="123" t="str">
        <f t="shared" si="447"/>
        <v>Solar Power Tower</v>
      </c>
      <c r="E4770" s="26">
        <f t="shared" si="448"/>
        <v>0</v>
      </c>
      <c r="F4770" s="27">
        <f t="shared" si="449"/>
        <v>0</v>
      </c>
      <c r="G4770" s="28"/>
      <c r="H4770" s="131"/>
      <c r="J4770" s="29" t="e">
        <f>VLOOKUP(H4770,'Drop Down Menus'!A:B,2,FALSE)</f>
        <v>#N/A</v>
      </c>
      <c r="L4770" s="48"/>
      <c r="M4770" s="48"/>
      <c r="N4770" s="135"/>
      <c r="R4770" s="144"/>
      <c r="U4770" s="148"/>
      <c r="V4770" s="25"/>
      <c r="Y4770" s="32"/>
      <c r="AG4770" s="29"/>
      <c r="AH4770" s="34"/>
      <c r="AM4770" s="28"/>
      <c r="AN4770" s="28"/>
      <c r="AO4770" s="28"/>
      <c r="AP4770" s="25"/>
      <c r="AQ4770" s="29"/>
      <c r="AR4770" s="30"/>
      <c r="AT4770" s="30"/>
    </row>
    <row r="4771" spans="1:46" ht="30">
      <c r="A4771" s="25">
        <f t="shared" si="444"/>
        <v>2013</v>
      </c>
      <c r="B4771" s="26" t="str">
        <f t="shared" si="445"/>
        <v>Solar Partners</v>
      </c>
      <c r="C4771" s="127" t="str">
        <f t="shared" si="446"/>
        <v>Ivanpah Solar Electric Generating System</v>
      </c>
      <c r="D4771" s="123" t="str">
        <f t="shared" si="447"/>
        <v>Solar Power Tower</v>
      </c>
      <c r="E4771" s="26">
        <f t="shared" si="448"/>
        <v>0</v>
      </c>
      <c r="F4771" s="27">
        <f t="shared" si="449"/>
        <v>0</v>
      </c>
      <c r="G4771" s="28"/>
      <c r="H4771" s="131"/>
      <c r="J4771" s="29" t="e">
        <f>VLOOKUP(H4771,'Drop Down Menus'!A:B,2,FALSE)</f>
        <v>#N/A</v>
      </c>
      <c r="L4771" s="48"/>
      <c r="M4771" s="48"/>
      <c r="N4771" s="135"/>
      <c r="R4771" s="144"/>
      <c r="U4771" s="148"/>
      <c r="V4771" s="25"/>
      <c r="Y4771" s="32"/>
      <c r="AG4771" s="29"/>
      <c r="AH4771" s="34"/>
      <c r="AM4771" s="28"/>
      <c r="AN4771" s="28"/>
      <c r="AO4771" s="28"/>
      <c r="AP4771" s="25"/>
      <c r="AQ4771" s="29"/>
      <c r="AR4771" s="30"/>
      <c r="AT4771" s="30"/>
    </row>
    <row r="4772" spans="1:46" ht="30">
      <c r="A4772" s="25">
        <f t="shared" si="444"/>
        <v>2013</v>
      </c>
      <c r="B4772" s="26" t="str">
        <f t="shared" si="445"/>
        <v>Solar Partners</v>
      </c>
      <c r="C4772" s="127" t="str">
        <f t="shared" si="446"/>
        <v>Ivanpah Solar Electric Generating System</v>
      </c>
      <c r="D4772" s="123" t="str">
        <f t="shared" si="447"/>
        <v>Solar Power Tower</v>
      </c>
      <c r="E4772" s="26">
        <f t="shared" si="448"/>
        <v>0</v>
      </c>
      <c r="F4772" s="27">
        <f t="shared" si="449"/>
        <v>0</v>
      </c>
      <c r="G4772" s="28"/>
      <c r="H4772" s="131"/>
      <c r="J4772" s="29" t="e">
        <f>VLOOKUP(H4772,'Drop Down Menus'!A:B,2,FALSE)</f>
        <v>#N/A</v>
      </c>
      <c r="L4772" s="48"/>
      <c r="M4772" s="48"/>
      <c r="N4772" s="135"/>
      <c r="R4772" s="144"/>
      <c r="U4772" s="148"/>
      <c r="V4772" s="25"/>
      <c r="Y4772" s="32"/>
      <c r="AG4772" s="29"/>
      <c r="AH4772" s="34"/>
      <c r="AM4772" s="28"/>
      <c r="AN4772" s="28"/>
      <c r="AO4772" s="28"/>
      <c r="AP4772" s="25"/>
      <c r="AQ4772" s="29"/>
      <c r="AR4772" s="30"/>
      <c r="AT4772" s="30"/>
    </row>
    <row r="4773" spans="1:46" ht="30">
      <c r="A4773" s="25">
        <f t="shared" si="444"/>
        <v>2013</v>
      </c>
      <c r="B4773" s="26" t="str">
        <f t="shared" si="445"/>
        <v>Solar Partners</v>
      </c>
      <c r="C4773" s="127" t="str">
        <f t="shared" si="446"/>
        <v>Ivanpah Solar Electric Generating System</v>
      </c>
      <c r="D4773" s="123" t="str">
        <f t="shared" si="447"/>
        <v>Solar Power Tower</v>
      </c>
      <c r="E4773" s="26">
        <f t="shared" si="448"/>
        <v>0</v>
      </c>
      <c r="F4773" s="27">
        <f t="shared" si="449"/>
        <v>0</v>
      </c>
      <c r="G4773" s="28"/>
      <c r="H4773" s="131"/>
      <c r="J4773" s="29" t="e">
        <f>VLOOKUP(H4773,'Drop Down Menus'!A:B,2,FALSE)</f>
        <v>#N/A</v>
      </c>
      <c r="L4773" s="48"/>
      <c r="M4773" s="48"/>
      <c r="N4773" s="135"/>
      <c r="R4773" s="144"/>
      <c r="U4773" s="148"/>
      <c r="V4773" s="25"/>
      <c r="Y4773" s="32"/>
      <c r="AG4773" s="29"/>
      <c r="AH4773" s="34"/>
      <c r="AM4773" s="28"/>
      <c r="AN4773" s="28"/>
      <c r="AO4773" s="28"/>
      <c r="AP4773" s="25"/>
      <c r="AQ4773" s="29"/>
      <c r="AR4773" s="30"/>
      <c r="AT4773" s="30"/>
    </row>
    <row r="4774" spans="1:46" ht="30">
      <c r="A4774" s="25">
        <f t="shared" si="444"/>
        <v>2013</v>
      </c>
      <c r="B4774" s="26" t="str">
        <f t="shared" si="445"/>
        <v>Solar Partners</v>
      </c>
      <c r="C4774" s="127" t="str">
        <f t="shared" si="446"/>
        <v>Ivanpah Solar Electric Generating System</v>
      </c>
      <c r="D4774" s="123" t="str">
        <f t="shared" si="447"/>
        <v>Solar Power Tower</v>
      </c>
      <c r="E4774" s="26">
        <f t="shared" si="448"/>
        <v>0</v>
      </c>
      <c r="F4774" s="27">
        <f t="shared" si="449"/>
        <v>0</v>
      </c>
      <c r="G4774" s="28"/>
      <c r="H4774" s="131"/>
      <c r="J4774" s="29" t="e">
        <f>VLOOKUP(H4774,'Drop Down Menus'!A:B,2,FALSE)</f>
        <v>#N/A</v>
      </c>
      <c r="L4774" s="48"/>
      <c r="M4774" s="48"/>
      <c r="N4774" s="135"/>
      <c r="R4774" s="144"/>
      <c r="U4774" s="148"/>
      <c r="V4774" s="25"/>
      <c r="Y4774" s="32"/>
      <c r="AG4774" s="29"/>
      <c r="AH4774" s="34"/>
      <c r="AM4774" s="28"/>
      <c r="AN4774" s="28"/>
      <c r="AO4774" s="28"/>
      <c r="AP4774" s="25"/>
      <c r="AQ4774" s="29"/>
      <c r="AR4774" s="30"/>
      <c r="AT4774" s="30"/>
    </row>
    <row r="4775" spans="1:46" ht="30">
      <c r="A4775" s="25">
        <f t="shared" si="444"/>
        <v>2013</v>
      </c>
      <c r="B4775" s="26" t="str">
        <f t="shared" si="445"/>
        <v>Solar Partners</v>
      </c>
      <c r="C4775" s="127" t="str">
        <f t="shared" si="446"/>
        <v>Ivanpah Solar Electric Generating System</v>
      </c>
      <c r="D4775" s="123" t="str">
        <f t="shared" si="447"/>
        <v>Solar Power Tower</v>
      </c>
      <c r="E4775" s="26">
        <f t="shared" si="448"/>
        <v>0</v>
      </c>
      <c r="F4775" s="27">
        <f t="shared" si="449"/>
        <v>0</v>
      </c>
      <c r="G4775" s="28"/>
      <c r="H4775" s="131"/>
      <c r="J4775" s="29" t="e">
        <f>VLOOKUP(H4775,'Drop Down Menus'!A:B,2,FALSE)</f>
        <v>#N/A</v>
      </c>
      <c r="L4775" s="48"/>
      <c r="M4775" s="48"/>
      <c r="N4775" s="135"/>
      <c r="R4775" s="144"/>
      <c r="U4775" s="148"/>
      <c r="V4775" s="25"/>
      <c r="Y4775" s="32"/>
      <c r="AG4775" s="29"/>
      <c r="AH4775" s="34"/>
      <c r="AM4775" s="28"/>
      <c r="AN4775" s="28"/>
      <c r="AO4775" s="28"/>
      <c r="AP4775" s="25"/>
      <c r="AQ4775" s="29"/>
      <c r="AR4775" s="30"/>
      <c r="AT4775" s="30"/>
    </row>
    <row r="4776" spans="1:46" ht="30">
      <c r="A4776" s="25">
        <f t="shared" si="444"/>
        <v>2013</v>
      </c>
      <c r="B4776" s="26" t="str">
        <f t="shared" si="445"/>
        <v>Solar Partners</v>
      </c>
      <c r="C4776" s="127" t="str">
        <f t="shared" si="446"/>
        <v>Ivanpah Solar Electric Generating System</v>
      </c>
      <c r="D4776" s="123" t="str">
        <f t="shared" si="447"/>
        <v>Solar Power Tower</v>
      </c>
      <c r="E4776" s="26">
        <f t="shared" si="448"/>
        <v>0</v>
      </c>
      <c r="F4776" s="27">
        <f t="shared" si="449"/>
        <v>0</v>
      </c>
      <c r="G4776" s="28"/>
      <c r="H4776" s="131"/>
      <c r="J4776" s="29" t="e">
        <f>VLOOKUP(H4776,'Drop Down Menus'!A:B,2,FALSE)</f>
        <v>#N/A</v>
      </c>
      <c r="L4776" s="48"/>
      <c r="M4776" s="48"/>
      <c r="N4776" s="135"/>
      <c r="R4776" s="144"/>
      <c r="U4776" s="148"/>
      <c r="V4776" s="25"/>
      <c r="Y4776" s="32"/>
      <c r="AG4776" s="29"/>
      <c r="AH4776" s="34"/>
      <c r="AM4776" s="28"/>
      <c r="AN4776" s="28"/>
      <c r="AO4776" s="28"/>
      <c r="AP4776" s="25"/>
      <c r="AQ4776" s="29"/>
      <c r="AR4776" s="30"/>
      <c r="AT4776" s="30"/>
    </row>
    <row r="4777" spans="1:46" ht="30">
      <c r="A4777" s="25">
        <f t="shared" si="444"/>
        <v>2013</v>
      </c>
      <c r="B4777" s="26" t="str">
        <f t="shared" si="445"/>
        <v>Solar Partners</v>
      </c>
      <c r="C4777" s="127" t="str">
        <f t="shared" si="446"/>
        <v>Ivanpah Solar Electric Generating System</v>
      </c>
      <c r="D4777" s="123" t="str">
        <f t="shared" si="447"/>
        <v>Solar Power Tower</v>
      </c>
      <c r="E4777" s="26">
        <f t="shared" si="448"/>
        <v>0</v>
      </c>
      <c r="F4777" s="27">
        <f t="shared" si="449"/>
        <v>0</v>
      </c>
      <c r="G4777" s="28"/>
      <c r="H4777" s="131"/>
      <c r="J4777" s="29" t="e">
        <f>VLOOKUP(H4777,'Drop Down Menus'!A:B,2,FALSE)</f>
        <v>#N/A</v>
      </c>
      <c r="L4777" s="48"/>
      <c r="M4777" s="48"/>
      <c r="N4777" s="135"/>
      <c r="R4777" s="144"/>
      <c r="U4777" s="148"/>
      <c r="V4777" s="25"/>
      <c r="Y4777" s="32"/>
      <c r="AG4777" s="29"/>
      <c r="AH4777" s="34"/>
      <c r="AM4777" s="28"/>
      <c r="AN4777" s="28"/>
      <c r="AO4777" s="28"/>
      <c r="AP4777" s="25"/>
      <c r="AQ4777" s="29"/>
      <c r="AR4777" s="30"/>
      <c r="AT4777" s="30"/>
    </row>
    <row r="4778" spans="1:46" ht="30">
      <c r="A4778" s="25">
        <f t="shared" si="444"/>
        <v>2013</v>
      </c>
      <c r="B4778" s="26" t="str">
        <f t="shared" si="445"/>
        <v>Solar Partners</v>
      </c>
      <c r="C4778" s="127" t="str">
        <f t="shared" si="446"/>
        <v>Ivanpah Solar Electric Generating System</v>
      </c>
      <c r="D4778" s="123" t="str">
        <f t="shared" si="447"/>
        <v>Solar Power Tower</v>
      </c>
      <c r="E4778" s="26">
        <f t="shared" si="448"/>
        <v>0</v>
      </c>
      <c r="F4778" s="27">
        <f t="shared" si="449"/>
        <v>0</v>
      </c>
      <c r="G4778" s="28"/>
      <c r="H4778" s="131"/>
      <c r="J4778" s="29" t="e">
        <f>VLOOKUP(H4778,'Drop Down Menus'!A:B,2,FALSE)</f>
        <v>#N/A</v>
      </c>
      <c r="L4778" s="48"/>
      <c r="M4778" s="48"/>
      <c r="N4778" s="135"/>
      <c r="R4778" s="144"/>
      <c r="U4778" s="148"/>
      <c r="V4778" s="25"/>
      <c r="Y4778" s="32"/>
      <c r="AG4778" s="29"/>
      <c r="AH4778" s="34"/>
      <c r="AM4778" s="28"/>
      <c r="AN4778" s="28"/>
      <c r="AO4778" s="28"/>
      <c r="AP4778" s="25"/>
      <c r="AQ4778" s="29"/>
      <c r="AR4778" s="30"/>
      <c r="AT4778" s="30"/>
    </row>
    <row r="4779" spans="1:46" ht="30">
      <c r="A4779" s="25">
        <f t="shared" si="444"/>
        <v>2013</v>
      </c>
      <c r="B4779" s="26" t="str">
        <f t="shared" si="445"/>
        <v>Solar Partners</v>
      </c>
      <c r="C4779" s="127" t="str">
        <f t="shared" si="446"/>
        <v>Ivanpah Solar Electric Generating System</v>
      </c>
      <c r="D4779" s="123" t="str">
        <f t="shared" si="447"/>
        <v>Solar Power Tower</v>
      </c>
      <c r="E4779" s="26">
        <f t="shared" si="448"/>
        <v>0</v>
      </c>
      <c r="F4779" s="27">
        <f t="shared" si="449"/>
        <v>0</v>
      </c>
      <c r="G4779" s="28"/>
      <c r="H4779" s="131"/>
      <c r="J4779" s="29" t="e">
        <f>VLOOKUP(H4779,'Drop Down Menus'!A:B,2,FALSE)</f>
        <v>#N/A</v>
      </c>
      <c r="L4779" s="48"/>
      <c r="M4779" s="48"/>
      <c r="N4779" s="135"/>
      <c r="R4779" s="144"/>
      <c r="U4779" s="148"/>
      <c r="V4779" s="25"/>
      <c r="Y4779" s="32"/>
      <c r="AG4779" s="29"/>
      <c r="AH4779" s="34"/>
      <c r="AM4779" s="28"/>
      <c r="AN4779" s="28"/>
      <c r="AO4779" s="28"/>
      <c r="AP4779" s="25"/>
      <c r="AQ4779" s="29"/>
      <c r="AR4779" s="30"/>
      <c r="AT4779" s="30"/>
    </row>
    <row r="4780" spans="1:46" ht="30">
      <c r="A4780" s="25">
        <f t="shared" si="444"/>
        <v>2013</v>
      </c>
      <c r="B4780" s="26" t="str">
        <f t="shared" si="445"/>
        <v>Solar Partners</v>
      </c>
      <c r="C4780" s="127" t="str">
        <f t="shared" si="446"/>
        <v>Ivanpah Solar Electric Generating System</v>
      </c>
      <c r="D4780" s="123" t="str">
        <f t="shared" si="447"/>
        <v>Solar Power Tower</v>
      </c>
      <c r="E4780" s="26">
        <f t="shared" si="448"/>
        <v>0</v>
      </c>
      <c r="F4780" s="27">
        <f t="shared" si="449"/>
        <v>0</v>
      </c>
      <c r="G4780" s="28"/>
      <c r="H4780" s="131"/>
      <c r="J4780" s="29" t="e">
        <f>VLOOKUP(H4780,'Drop Down Menus'!A:B,2,FALSE)</f>
        <v>#N/A</v>
      </c>
      <c r="L4780" s="48"/>
      <c r="M4780" s="48"/>
      <c r="N4780" s="135"/>
      <c r="R4780" s="144"/>
      <c r="U4780" s="148"/>
      <c r="V4780" s="25"/>
      <c r="Y4780" s="32"/>
      <c r="AG4780" s="29"/>
      <c r="AH4780" s="34"/>
      <c r="AM4780" s="28"/>
      <c r="AN4780" s="28"/>
      <c r="AO4780" s="28"/>
      <c r="AP4780" s="25"/>
      <c r="AQ4780" s="29"/>
      <c r="AR4780" s="30"/>
      <c r="AT4780" s="30"/>
    </row>
    <row r="4781" spans="1:46" ht="30">
      <c r="A4781" s="25">
        <f t="shared" si="444"/>
        <v>2013</v>
      </c>
      <c r="B4781" s="26" t="str">
        <f t="shared" si="445"/>
        <v>Solar Partners</v>
      </c>
      <c r="C4781" s="127" t="str">
        <f t="shared" si="446"/>
        <v>Ivanpah Solar Electric Generating System</v>
      </c>
      <c r="D4781" s="123" t="str">
        <f t="shared" si="447"/>
        <v>Solar Power Tower</v>
      </c>
      <c r="E4781" s="26">
        <f t="shared" si="448"/>
        <v>0</v>
      </c>
      <c r="F4781" s="27">
        <f t="shared" si="449"/>
        <v>0</v>
      </c>
      <c r="G4781" s="28"/>
      <c r="H4781" s="131"/>
      <c r="J4781" s="29" t="e">
        <f>VLOOKUP(H4781,'Drop Down Menus'!A:B,2,FALSE)</f>
        <v>#N/A</v>
      </c>
      <c r="L4781" s="48"/>
      <c r="M4781" s="48"/>
      <c r="N4781" s="135"/>
      <c r="R4781" s="144"/>
      <c r="U4781" s="148"/>
      <c r="V4781" s="25"/>
      <c r="Y4781" s="32"/>
      <c r="AG4781" s="29"/>
      <c r="AH4781" s="34"/>
      <c r="AM4781" s="28"/>
      <c r="AN4781" s="28"/>
      <c r="AO4781" s="28"/>
      <c r="AP4781" s="25"/>
      <c r="AQ4781" s="29"/>
      <c r="AR4781" s="30"/>
      <c r="AT4781" s="30"/>
    </row>
    <row r="4782" spans="1:46" ht="30">
      <c r="A4782" s="25">
        <f t="shared" si="444"/>
        <v>2013</v>
      </c>
      <c r="B4782" s="26" t="str">
        <f t="shared" si="445"/>
        <v>Solar Partners</v>
      </c>
      <c r="C4782" s="127" t="str">
        <f t="shared" si="446"/>
        <v>Ivanpah Solar Electric Generating System</v>
      </c>
      <c r="D4782" s="123" t="str">
        <f t="shared" si="447"/>
        <v>Solar Power Tower</v>
      </c>
      <c r="E4782" s="26">
        <f t="shared" si="448"/>
        <v>0</v>
      </c>
      <c r="F4782" s="27">
        <f t="shared" si="449"/>
        <v>0</v>
      </c>
      <c r="G4782" s="28"/>
      <c r="H4782" s="131"/>
      <c r="J4782" s="29" t="e">
        <f>VLOOKUP(H4782,'Drop Down Menus'!A:B,2,FALSE)</f>
        <v>#N/A</v>
      </c>
      <c r="L4782" s="48"/>
      <c r="M4782" s="48"/>
      <c r="N4782" s="135"/>
      <c r="R4782" s="144"/>
      <c r="U4782" s="148"/>
      <c r="V4782" s="25"/>
      <c r="Y4782" s="32"/>
      <c r="AG4782" s="29"/>
      <c r="AH4782" s="34"/>
      <c r="AM4782" s="28"/>
      <c r="AN4782" s="28"/>
      <c r="AO4782" s="28"/>
      <c r="AP4782" s="25"/>
      <c r="AQ4782" s="29"/>
      <c r="AR4782" s="30"/>
      <c r="AT4782" s="30"/>
    </row>
    <row r="4783" spans="1:46" ht="30">
      <c r="A4783" s="25">
        <f t="shared" si="444"/>
        <v>2013</v>
      </c>
      <c r="B4783" s="26" t="str">
        <f t="shared" si="445"/>
        <v>Solar Partners</v>
      </c>
      <c r="C4783" s="127" t="str">
        <f t="shared" si="446"/>
        <v>Ivanpah Solar Electric Generating System</v>
      </c>
      <c r="D4783" s="123" t="str">
        <f t="shared" si="447"/>
        <v>Solar Power Tower</v>
      </c>
      <c r="E4783" s="26">
        <f t="shared" si="448"/>
        <v>0</v>
      </c>
      <c r="F4783" s="27">
        <f t="shared" si="449"/>
        <v>0</v>
      </c>
      <c r="G4783" s="28"/>
      <c r="H4783" s="131"/>
      <c r="J4783" s="29" t="e">
        <f>VLOOKUP(H4783,'Drop Down Menus'!A:B,2,FALSE)</f>
        <v>#N/A</v>
      </c>
      <c r="L4783" s="48"/>
      <c r="M4783" s="48"/>
      <c r="N4783" s="135"/>
      <c r="R4783" s="144"/>
      <c r="U4783" s="148"/>
      <c r="V4783" s="25"/>
      <c r="Y4783" s="32"/>
      <c r="AG4783" s="29"/>
      <c r="AH4783" s="34"/>
      <c r="AM4783" s="28"/>
      <c r="AN4783" s="28"/>
      <c r="AO4783" s="28"/>
      <c r="AP4783" s="25"/>
      <c r="AQ4783" s="29"/>
      <c r="AR4783" s="30"/>
      <c r="AT4783" s="30"/>
    </row>
    <row r="4784" spans="1:46" ht="30">
      <c r="A4784" s="25">
        <f t="shared" si="444"/>
        <v>2013</v>
      </c>
      <c r="B4784" s="26" t="str">
        <f t="shared" si="445"/>
        <v>Solar Partners</v>
      </c>
      <c r="C4784" s="127" t="str">
        <f t="shared" si="446"/>
        <v>Ivanpah Solar Electric Generating System</v>
      </c>
      <c r="D4784" s="123" t="str">
        <f t="shared" si="447"/>
        <v>Solar Power Tower</v>
      </c>
      <c r="E4784" s="26">
        <f t="shared" si="448"/>
        <v>0</v>
      </c>
      <c r="F4784" s="27">
        <f t="shared" si="449"/>
        <v>0</v>
      </c>
      <c r="G4784" s="28"/>
      <c r="H4784" s="131"/>
      <c r="J4784" s="29" t="e">
        <f>VLOOKUP(H4784,'Drop Down Menus'!A:B,2,FALSE)</f>
        <v>#N/A</v>
      </c>
      <c r="L4784" s="48"/>
      <c r="M4784" s="48"/>
      <c r="N4784" s="135"/>
      <c r="R4784" s="144"/>
      <c r="U4784" s="148"/>
      <c r="V4784" s="25"/>
      <c r="Y4784" s="32"/>
      <c r="AG4784" s="29"/>
      <c r="AH4784" s="34"/>
      <c r="AM4784" s="28"/>
      <c r="AN4784" s="28"/>
      <c r="AO4784" s="28"/>
      <c r="AP4784" s="25"/>
      <c r="AQ4784" s="29"/>
      <c r="AR4784" s="30"/>
      <c r="AT4784" s="30"/>
    </row>
    <row r="4785" spans="1:46" ht="30">
      <c r="A4785" s="25">
        <f t="shared" si="444"/>
        <v>2013</v>
      </c>
      <c r="B4785" s="26" t="str">
        <f t="shared" si="445"/>
        <v>Solar Partners</v>
      </c>
      <c r="C4785" s="127" t="str">
        <f t="shared" si="446"/>
        <v>Ivanpah Solar Electric Generating System</v>
      </c>
      <c r="D4785" s="123" t="str">
        <f t="shared" si="447"/>
        <v>Solar Power Tower</v>
      </c>
      <c r="E4785" s="26">
        <f t="shared" si="448"/>
        <v>0</v>
      </c>
      <c r="F4785" s="27">
        <f t="shared" si="449"/>
        <v>0</v>
      </c>
      <c r="G4785" s="28"/>
      <c r="H4785" s="131"/>
      <c r="J4785" s="29" t="e">
        <f>VLOOKUP(H4785,'Drop Down Menus'!A:B,2,FALSE)</f>
        <v>#N/A</v>
      </c>
      <c r="L4785" s="48"/>
      <c r="M4785" s="48"/>
      <c r="N4785" s="135"/>
      <c r="R4785" s="144"/>
      <c r="U4785" s="148"/>
      <c r="V4785" s="25"/>
      <c r="Y4785" s="32"/>
      <c r="AG4785" s="29"/>
      <c r="AH4785" s="34"/>
      <c r="AM4785" s="28"/>
      <c r="AN4785" s="28"/>
      <c r="AO4785" s="28"/>
      <c r="AP4785" s="25"/>
      <c r="AQ4785" s="29"/>
      <c r="AR4785" s="30"/>
      <c r="AT4785" s="30"/>
    </row>
    <row r="4786" spans="1:46" ht="30">
      <c r="A4786" s="25">
        <f t="shared" si="444"/>
        <v>2013</v>
      </c>
      <c r="B4786" s="26" t="str">
        <f t="shared" si="445"/>
        <v>Solar Partners</v>
      </c>
      <c r="C4786" s="127" t="str">
        <f t="shared" si="446"/>
        <v>Ivanpah Solar Electric Generating System</v>
      </c>
      <c r="D4786" s="123" t="str">
        <f t="shared" si="447"/>
        <v>Solar Power Tower</v>
      </c>
      <c r="E4786" s="26">
        <f t="shared" si="448"/>
        <v>0</v>
      </c>
      <c r="F4786" s="27">
        <f t="shared" si="449"/>
        <v>0</v>
      </c>
      <c r="G4786" s="28"/>
      <c r="H4786" s="131"/>
      <c r="J4786" s="29" t="e">
        <f>VLOOKUP(H4786,'Drop Down Menus'!A:B,2,FALSE)</f>
        <v>#N/A</v>
      </c>
      <c r="L4786" s="48"/>
      <c r="M4786" s="48"/>
      <c r="N4786" s="135"/>
      <c r="R4786" s="144"/>
      <c r="U4786" s="148"/>
      <c r="V4786" s="25"/>
      <c r="Y4786" s="32"/>
      <c r="AG4786" s="29"/>
      <c r="AH4786" s="34"/>
      <c r="AM4786" s="28"/>
      <c r="AN4786" s="28"/>
      <c r="AO4786" s="28"/>
      <c r="AP4786" s="25"/>
      <c r="AQ4786" s="29"/>
      <c r="AR4786" s="30"/>
      <c r="AT4786" s="30"/>
    </row>
    <row r="4787" spans="1:46" ht="30">
      <c r="A4787" s="25">
        <f t="shared" si="444"/>
        <v>2013</v>
      </c>
      <c r="B4787" s="26" t="str">
        <f t="shared" si="445"/>
        <v>Solar Partners</v>
      </c>
      <c r="C4787" s="127" t="str">
        <f t="shared" si="446"/>
        <v>Ivanpah Solar Electric Generating System</v>
      </c>
      <c r="D4787" s="123" t="str">
        <f t="shared" si="447"/>
        <v>Solar Power Tower</v>
      </c>
      <c r="E4787" s="26">
        <f t="shared" si="448"/>
        <v>0</v>
      </c>
      <c r="F4787" s="27">
        <f t="shared" si="449"/>
        <v>0</v>
      </c>
      <c r="G4787" s="28"/>
      <c r="H4787" s="131"/>
      <c r="J4787" s="29" t="e">
        <f>VLOOKUP(H4787,'Drop Down Menus'!A:B,2,FALSE)</f>
        <v>#N/A</v>
      </c>
      <c r="L4787" s="48"/>
      <c r="M4787" s="48"/>
      <c r="N4787" s="135"/>
      <c r="R4787" s="144"/>
      <c r="U4787" s="148"/>
      <c r="V4787" s="25"/>
      <c r="Y4787" s="32"/>
      <c r="AG4787" s="29"/>
      <c r="AH4787" s="34"/>
      <c r="AM4787" s="28"/>
      <c r="AN4787" s="28"/>
      <c r="AO4787" s="28"/>
      <c r="AP4787" s="25"/>
      <c r="AQ4787" s="29"/>
      <c r="AR4787" s="30"/>
      <c r="AT4787" s="30"/>
    </row>
    <row r="4788" spans="1:46" ht="30">
      <c r="A4788" s="25">
        <f t="shared" si="444"/>
        <v>2013</v>
      </c>
      <c r="B4788" s="26" t="str">
        <f t="shared" si="445"/>
        <v>Solar Partners</v>
      </c>
      <c r="C4788" s="127" t="str">
        <f t="shared" si="446"/>
        <v>Ivanpah Solar Electric Generating System</v>
      </c>
      <c r="D4788" s="123" t="str">
        <f t="shared" si="447"/>
        <v>Solar Power Tower</v>
      </c>
      <c r="E4788" s="26">
        <f t="shared" si="448"/>
        <v>0</v>
      </c>
      <c r="F4788" s="27">
        <f t="shared" si="449"/>
        <v>0</v>
      </c>
      <c r="G4788" s="28"/>
      <c r="H4788" s="131"/>
      <c r="J4788" s="29" t="e">
        <f>VLOOKUP(H4788,'Drop Down Menus'!A:B,2,FALSE)</f>
        <v>#N/A</v>
      </c>
      <c r="L4788" s="48"/>
      <c r="M4788" s="48"/>
      <c r="N4788" s="135"/>
      <c r="R4788" s="144"/>
      <c r="U4788" s="148"/>
      <c r="V4788" s="25"/>
      <c r="Y4788" s="32"/>
      <c r="AG4788" s="29"/>
      <c r="AH4788" s="34"/>
      <c r="AM4788" s="28"/>
      <c r="AN4788" s="28"/>
      <c r="AO4788" s="28"/>
      <c r="AP4788" s="25"/>
      <c r="AQ4788" s="29"/>
      <c r="AR4788" s="30"/>
      <c r="AT4788" s="30"/>
    </row>
    <row r="4789" spans="1:46" ht="30">
      <c r="A4789" s="25">
        <f t="shared" si="444"/>
        <v>2013</v>
      </c>
      <c r="B4789" s="26" t="str">
        <f t="shared" si="445"/>
        <v>Solar Partners</v>
      </c>
      <c r="C4789" s="127" t="str">
        <f t="shared" si="446"/>
        <v>Ivanpah Solar Electric Generating System</v>
      </c>
      <c r="D4789" s="123" t="str">
        <f t="shared" si="447"/>
        <v>Solar Power Tower</v>
      </c>
      <c r="E4789" s="26">
        <f t="shared" si="448"/>
        <v>0</v>
      </c>
      <c r="F4789" s="27">
        <f t="shared" si="449"/>
        <v>0</v>
      </c>
      <c r="G4789" s="28"/>
      <c r="H4789" s="131"/>
      <c r="J4789" s="29" t="e">
        <f>VLOOKUP(H4789,'Drop Down Menus'!A:B,2,FALSE)</f>
        <v>#N/A</v>
      </c>
      <c r="L4789" s="48"/>
      <c r="M4789" s="48"/>
      <c r="N4789" s="135"/>
      <c r="R4789" s="144"/>
      <c r="U4789" s="148"/>
      <c r="V4789" s="25"/>
      <c r="Y4789" s="32"/>
      <c r="AG4789" s="29"/>
      <c r="AH4789" s="34"/>
      <c r="AM4789" s="28"/>
      <c r="AN4789" s="28"/>
      <c r="AO4789" s="28"/>
      <c r="AP4789" s="25"/>
      <c r="AQ4789" s="29"/>
      <c r="AR4789" s="30"/>
      <c r="AT4789" s="30"/>
    </row>
    <row r="4790" spans="1:46" ht="30">
      <c r="A4790" s="25">
        <f t="shared" si="444"/>
        <v>2013</v>
      </c>
      <c r="B4790" s="26" t="str">
        <f t="shared" si="445"/>
        <v>Solar Partners</v>
      </c>
      <c r="C4790" s="127" t="str">
        <f t="shared" si="446"/>
        <v>Ivanpah Solar Electric Generating System</v>
      </c>
      <c r="D4790" s="123" t="str">
        <f t="shared" si="447"/>
        <v>Solar Power Tower</v>
      </c>
      <c r="E4790" s="26">
        <f t="shared" si="448"/>
        <v>0</v>
      </c>
      <c r="F4790" s="27">
        <f t="shared" si="449"/>
        <v>0</v>
      </c>
      <c r="G4790" s="28"/>
      <c r="H4790" s="131"/>
      <c r="J4790" s="29" t="e">
        <f>VLOOKUP(H4790,'Drop Down Menus'!A:B,2,FALSE)</f>
        <v>#N/A</v>
      </c>
      <c r="L4790" s="48"/>
      <c r="M4790" s="48"/>
      <c r="N4790" s="135"/>
      <c r="R4790" s="144"/>
      <c r="U4790" s="148"/>
      <c r="V4790" s="25"/>
      <c r="Y4790" s="32"/>
      <c r="AG4790" s="29"/>
      <c r="AH4790" s="34"/>
      <c r="AM4790" s="28"/>
      <c r="AN4790" s="28"/>
      <c r="AO4790" s="28"/>
      <c r="AP4790" s="25"/>
      <c r="AQ4790" s="29"/>
      <c r="AR4790" s="30"/>
      <c r="AT4790" s="30"/>
    </row>
    <row r="4791" spans="1:46" ht="30">
      <c r="A4791" s="25">
        <f t="shared" si="444"/>
        <v>2013</v>
      </c>
      <c r="B4791" s="26" t="str">
        <f t="shared" si="445"/>
        <v>Solar Partners</v>
      </c>
      <c r="C4791" s="127" t="str">
        <f t="shared" si="446"/>
        <v>Ivanpah Solar Electric Generating System</v>
      </c>
      <c r="D4791" s="123" t="str">
        <f t="shared" si="447"/>
        <v>Solar Power Tower</v>
      </c>
      <c r="E4791" s="26">
        <f t="shared" si="448"/>
        <v>0</v>
      </c>
      <c r="F4791" s="27">
        <f t="shared" si="449"/>
        <v>0</v>
      </c>
      <c r="G4791" s="28"/>
      <c r="H4791" s="131"/>
      <c r="J4791" s="29" t="e">
        <f>VLOOKUP(H4791,'Drop Down Menus'!A:B,2,FALSE)</f>
        <v>#N/A</v>
      </c>
      <c r="L4791" s="48"/>
      <c r="M4791" s="48"/>
      <c r="N4791" s="135"/>
      <c r="R4791" s="144"/>
      <c r="U4791" s="148"/>
      <c r="V4791" s="25"/>
      <c r="Y4791" s="32"/>
      <c r="AG4791" s="29"/>
      <c r="AH4791" s="34"/>
      <c r="AM4791" s="28"/>
      <c r="AN4791" s="28"/>
      <c r="AO4791" s="28"/>
      <c r="AP4791" s="25"/>
      <c r="AQ4791" s="29"/>
      <c r="AR4791" s="30"/>
      <c r="AT4791" s="30"/>
    </row>
    <row r="4792" spans="1:46" ht="30">
      <c r="A4792" s="25">
        <f t="shared" si="444"/>
        <v>2013</v>
      </c>
      <c r="B4792" s="26" t="str">
        <f t="shared" si="445"/>
        <v>Solar Partners</v>
      </c>
      <c r="C4792" s="127" t="str">
        <f t="shared" si="446"/>
        <v>Ivanpah Solar Electric Generating System</v>
      </c>
      <c r="D4792" s="123" t="str">
        <f t="shared" si="447"/>
        <v>Solar Power Tower</v>
      </c>
      <c r="E4792" s="26">
        <f t="shared" si="448"/>
        <v>0</v>
      </c>
      <c r="F4792" s="27">
        <f t="shared" si="449"/>
        <v>0</v>
      </c>
      <c r="G4792" s="28"/>
      <c r="H4792" s="131"/>
      <c r="J4792" s="29" t="e">
        <f>VLOOKUP(H4792,'Drop Down Menus'!A:B,2,FALSE)</f>
        <v>#N/A</v>
      </c>
      <c r="L4792" s="48"/>
      <c r="M4792" s="48"/>
      <c r="N4792" s="135"/>
      <c r="R4792" s="144"/>
      <c r="U4792" s="148"/>
      <c r="V4792" s="25"/>
      <c r="Y4792" s="32"/>
      <c r="AG4792" s="29"/>
      <c r="AH4792" s="34"/>
      <c r="AM4792" s="28"/>
      <c r="AN4792" s="28"/>
      <c r="AO4792" s="28"/>
      <c r="AP4792" s="25"/>
      <c r="AQ4792" s="29"/>
      <c r="AR4792" s="30"/>
      <c r="AT4792" s="30"/>
    </row>
    <row r="4793" spans="1:46" ht="30">
      <c r="A4793" s="25">
        <f t="shared" si="444"/>
        <v>2013</v>
      </c>
      <c r="B4793" s="26" t="str">
        <f t="shared" si="445"/>
        <v>Solar Partners</v>
      </c>
      <c r="C4793" s="127" t="str">
        <f t="shared" si="446"/>
        <v>Ivanpah Solar Electric Generating System</v>
      </c>
      <c r="D4793" s="123" t="str">
        <f t="shared" si="447"/>
        <v>Solar Power Tower</v>
      </c>
      <c r="E4793" s="26">
        <f t="shared" si="448"/>
        <v>0</v>
      </c>
      <c r="F4793" s="27">
        <f t="shared" si="449"/>
        <v>0</v>
      </c>
      <c r="G4793" s="28"/>
      <c r="H4793" s="131"/>
      <c r="J4793" s="29" t="e">
        <f>VLOOKUP(H4793,'Drop Down Menus'!A:B,2,FALSE)</f>
        <v>#N/A</v>
      </c>
      <c r="L4793" s="48"/>
      <c r="M4793" s="48"/>
      <c r="N4793" s="135"/>
      <c r="R4793" s="144"/>
      <c r="U4793" s="148"/>
      <c r="V4793" s="25"/>
      <c r="Y4793" s="32"/>
      <c r="AG4793" s="29"/>
      <c r="AH4793" s="34"/>
      <c r="AM4793" s="28"/>
      <c r="AN4793" s="28"/>
      <c r="AO4793" s="28"/>
      <c r="AP4793" s="25"/>
      <c r="AQ4793" s="29"/>
      <c r="AR4793" s="30"/>
      <c r="AT4793" s="30"/>
    </row>
    <row r="4794" spans="1:46" ht="30">
      <c r="A4794" s="25">
        <f t="shared" si="444"/>
        <v>2013</v>
      </c>
      <c r="B4794" s="26" t="str">
        <f t="shared" si="445"/>
        <v>Solar Partners</v>
      </c>
      <c r="C4794" s="127" t="str">
        <f t="shared" si="446"/>
        <v>Ivanpah Solar Electric Generating System</v>
      </c>
      <c r="D4794" s="123" t="str">
        <f t="shared" si="447"/>
        <v>Solar Power Tower</v>
      </c>
      <c r="E4794" s="26">
        <f t="shared" si="448"/>
        <v>0</v>
      </c>
      <c r="F4794" s="27">
        <f t="shared" si="449"/>
        <v>0</v>
      </c>
      <c r="G4794" s="28"/>
      <c r="H4794" s="131"/>
      <c r="J4794" s="29" t="e">
        <f>VLOOKUP(H4794,'Drop Down Menus'!A:B,2,FALSE)</f>
        <v>#N/A</v>
      </c>
      <c r="L4794" s="48"/>
      <c r="M4794" s="48"/>
      <c r="N4794" s="135"/>
      <c r="R4794" s="144"/>
      <c r="U4794" s="148"/>
      <c r="V4794" s="25"/>
      <c r="Y4794" s="32"/>
      <c r="AG4794" s="29"/>
      <c r="AH4794" s="34"/>
      <c r="AM4794" s="28"/>
      <c r="AN4794" s="28"/>
      <c r="AO4794" s="28"/>
      <c r="AP4794" s="25"/>
      <c r="AQ4794" s="29"/>
      <c r="AR4794" s="30"/>
      <c r="AT4794" s="30"/>
    </row>
    <row r="4795" spans="1:46" ht="30">
      <c r="A4795" s="25">
        <f t="shared" si="444"/>
        <v>2013</v>
      </c>
      <c r="B4795" s="26" t="str">
        <f t="shared" si="445"/>
        <v>Solar Partners</v>
      </c>
      <c r="C4795" s="127" t="str">
        <f t="shared" si="446"/>
        <v>Ivanpah Solar Electric Generating System</v>
      </c>
      <c r="D4795" s="123" t="str">
        <f t="shared" si="447"/>
        <v>Solar Power Tower</v>
      </c>
      <c r="E4795" s="26">
        <f t="shared" si="448"/>
        <v>0</v>
      </c>
      <c r="F4795" s="27">
        <f t="shared" si="449"/>
        <v>0</v>
      </c>
      <c r="G4795" s="28"/>
      <c r="H4795" s="131"/>
      <c r="J4795" s="29" t="e">
        <f>VLOOKUP(H4795,'Drop Down Menus'!A:B,2,FALSE)</f>
        <v>#N/A</v>
      </c>
      <c r="L4795" s="48"/>
      <c r="M4795" s="48"/>
      <c r="N4795" s="135"/>
      <c r="R4795" s="144"/>
      <c r="U4795" s="148"/>
      <c r="V4795" s="25"/>
      <c r="Y4795" s="32"/>
      <c r="AG4795" s="29"/>
      <c r="AH4795" s="34"/>
      <c r="AM4795" s="28"/>
      <c r="AN4795" s="28"/>
      <c r="AO4795" s="28"/>
      <c r="AP4795" s="25"/>
      <c r="AQ4795" s="29"/>
      <c r="AR4795" s="30"/>
      <c r="AT4795" s="30"/>
    </row>
    <row r="4796" spans="1:46" ht="30">
      <c r="A4796" s="25">
        <f t="shared" si="444"/>
        <v>2013</v>
      </c>
      <c r="B4796" s="26" t="str">
        <f t="shared" si="445"/>
        <v>Solar Partners</v>
      </c>
      <c r="C4796" s="127" t="str">
        <f t="shared" si="446"/>
        <v>Ivanpah Solar Electric Generating System</v>
      </c>
      <c r="D4796" s="123" t="str">
        <f t="shared" si="447"/>
        <v>Solar Power Tower</v>
      </c>
      <c r="E4796" s="26">
        <f t="shared" si="448"/>
        <v>0</v>
      </c>
      <c r="F4796" s="27">
        <f t="shared" si="449"/>
        <v>0</v>
      </c>
      <c r="G4796" s="28"/>
      <c r="H4796" s="131"/>
      <c r="J4796" s="29" t="e">
        <f>VLOOKUP(H4796,'Drop Down Menus'!A:B,2,FALSE)</f>
        <v>#N/A</v>
      </c>
      <c r="L4796" s="48"/>
      <c r="M4796" s="48"/>
      <c r="N4796" s="135"/>
      <c r="R4796" s="144"/>
      <c r="U4796" s="148"/>
      <c r="V4796" s="25"/>
      <c r="Y4796" s="32"/>
      <c r="AG4796" s="29"/>
      <c r="AH4796" s="34"/>
      <c r="AM4796" s="28"/>
      <c r="AN4796" s="28"/>
      <c r="AO4796" s="28"/>
      <c r="AP4796" s="25"/>
      <c r="AQ4796" s="29"/>
      <c r="AR4796" s="30"/>
      <c r="AT4796" s="30"/>
    </row>
    <row r="4797" spans="1:46" ht="30">
      <c r="A4797" s="25">
        <f t="shared" si="444"/>
        <v>2013</v>
      </c>
      <c r="B4797" s="26" t="str">
        <f t="shared" si="445"/>
        <v>Solar Partners</v>
      </c>
      <c r="C4797" s="127" t="str">
        <f t="shared" si="446"/>
        <v>Ivanpah Solar Electric Generating System</v>
      </c>
      <c r="D4797" s="123" t="str">
        <f t="shared" si="447"/>
        <v>Solar Power Tower</v>
      </c>
      <c r="E4797" s="26">
        <f t="shared" si="448"/>
        <v>0</v>
      </c>
      <c r="F4797" s="27">
        <f t="shared" si="449"/>
        <v>0</v>
      </c>
      <c r="G4797" s="28"/>
      <c r="H4797" s="131"/>
      <c r="J4797" s="29" t="e">
        <f>VLOOKUP(H4797,'Drop Down Menus'!A:B,2,FALSE)</f>
        <v>#N/A</v>
      </c>
      <c r="L4797" s="48"/>
      <c r="M4797" s="48"/>
      <c r="N4797" s="135"/>
      <c r="R4797" s="144"/>
      <c r="U4797" s="148"/>
      <c r="V4797" s="25"/>
      <c r="Y4797" s="32"/>
      <c r="AG4797" s="29"/>
      <c r="AH4797" s="34"/>
      <c r="AM4797" s="28"/>
      <c r="AN4797" s="28"/>
      <c r="AO4797" s="28"/>
      <c r="AP4797" s="25"/>
      <c r="AQ4797" s="29"/>
      <c r="AR4797" s="30"/>
      <c r="AT4797" s="30"/>
    </row>
    <row r="4798" spans="1:46" ht="30">
      <c r="A4798" s="25">
        <f t="shared" si="444"/>
        <v>2013</v>
      </c>
      <c r="B4798" s="26" t="str">
        <f t="shared" si="445"/>
        <v>Solar Partners</v>
      </c>
      <c r="C4798" s="127" t="str">
        <f t="shared" si="446"/>
        <v>Ivanpah Solar Electric Generating System</v>
      </c>
      <c r="D4798" s="123" t="str">
        <f t="shared" si="447"/>
        <v>Solar Power Tower</v>
      </c>
      <c r="E4798" s="26">
        <f t="shared" si="448"/>
        <v>0</v>
      </c>
      <c r="F4798" s="27">
        <f t="shared" si="449"/>
        <v>0</v>
      </c>
      <c r="G4798" s="28"/>
      <c r="H4798" s="131"/>
      <c r="J4798" s="29" t="e">
        <f>VLOOKUP(H4798,'Drop Down Menus'!A:B,2,FALSE)</f>
        <v>#N/A</v>
      </c>
      <c r="L4798" s="48"/>
      <c r="M4798" s="48"/>
      <c r="N4798" s="135"/>
      <c r="R4798" s="144"/>
      <c r="U4798" s="148"/>
      <c r="V4798" s="25"/>
      <c r="Y4798" s="32"/>
      <c r="AG4798" s="29"/>
      <c r="AH4798" s="34"/>
      <c r="AM4798" s="28"/>
      <c r="AN4798" s="28"/>
      <c r="AO4798" s="28"/>
      <c r="AP4798" s="25"/>
      <c r="AQ4798" s="29"/>
      <c r="AR4798" s="30"/>
      <c r="AT4798" s="30"/>
    </row>
    <row r="4799" spans="1:46" ht="30">
      <c r="A4799" s="25">
        <f t="shared" si="444"/>
        <v>2013</v>
      </c>
      <c r="B4799" s="26" t="str">
        <f t="shared" si="445"/>
        <v>Solar Partners</v>
      </c>
      <c r="C4799" s="127" t="str">
        <f t="shared" si="446"/>
        <v>Ivanpah Solar Electric Generating System</v>
      </c>
      <c r="D4799" s="123" t="str">
        <f t="shared" si="447"/>
        <v>Solar Power Tower</v>
      </c>
      <c r="E4799" s="26">
        <f t="shared" si="448"/>
        <v>0</v>
      </c>
      <c r="F4799" s="27">
        <f t="shared" si="449"/>
        <v>0</v>
      </c>
      <c r="G4799" s="28"/>
      <c r="H4799" s="131"/>
      <c r="J4799" s="29" t="e">
        <f>VLOOKUP(H4799,'Drop Down Menus'!A:B,2,FALSE)</f>
        <v>#N/A</v>
      </c>
      <c r="L4799" s="48"/>
      <c r="M4799" s="48"/>
      <c r="N4799" s="135"/>
      <c r="R4799" s="144"/>
      <c r="U4799" s="148"/>
      <c r="V4799" s="25"/>
      <c r="Y4799" s="32"/>
      <c r="AG4799" s="29"/>
      <c r="AH4799" s="34"/>
      <c r="AM4799" s="28"/>
      <c r="AN4799" s="28"/>
      <c r="AO4799" s="28"/>
      <c r="AP4799" s="25"/>
      <c r="AQ4799" s="29"/>
      <c r="AR4799" s="30"/>
      <c r="AT4799" s="30"/>
    </row>
    <row r="4800" spans="1:46" ht="30">
      <c r="A4800" s="25">
        <f t="shared" si="444"/>
        <v>2013</v>
      </c>
      <c r="B4800" s="26" t="str">
        <f t="shared" si="445"/>
        <v>Solar Partners</v>
      </c>
      <c r="C4800" s="127" t="str">
        <f t="shared" si="446"/>
        <v>Ivanpah Solar Electric Generating System</v>
      </c>
      <c r="D4800" s="123" t="str">
        <f t="shared" si="447"/>
        <v>Solar Power Tower</v>
      </c>
      <c r="E4800" s="26">
        <f t="shared" si="448"/>
        <v>0</v>
      </c>
      <c r="F4800" s="27">
        <f t="shared" si="449"/>
        <v>0</v>
      </c>
      <c r="G4800" s="28"/>
      <c r="H4800" s="131"/>
      <c r="J4800" s="29" t="e">
        <f>VLOOKUP(H4800,'Drop Down Menus'!A:B,2,FALSE)</f>
        <v>#N/A</v>
      </c>
      <c r="L4800" s="48"/>
      <c r="M4800" s="48"/>
      <c r="N4800" s="135"/>
      <c r="R4800" s="144"/>
      <c r="U4800" s="148"/>
      <c r="V4800" s="25"/>
      <c r="Y4800" s="32"/>
      <c r="AG4800" s="29"/>
      <c r="AH4800" s="34"/>
      <c r="AM4800" s="28"/>
      <c r="AN4800" s="28"/>
      <c r="AO4800" s="28"/>
      <c r="AP4800" s="25"/>
      <c r="AQ4800" s="29"/>
      <c r="AR4800" s="30"/>
      <c r="AT4800" s="30"/>
    </row>
    <row r="4801" spans="1:46" ht="30">
      <c r="A4801" s="25">
        <f t="shared" si="444"/>
        <v>2013</v>
      </c>
      <c r="B4801" s="26" t="str">
        <f t="shared" si="445"/>
        <v>Solar Partners</v>
      </c>
      <c r="C4801" s="127" t="str">
        <f t="shared" si="446"/>
        <v>Ivanpah Solar Electric Generating System</v>
      </c>
      <c r="D4801" s="123" t="str">
        <f t="shared" si="447"/>
        <v>Solar Power Tower</v>
      </c>
      <c r="E4801" s="26">
        <f t="shared" si="448"/>
        <v>0</v>
      </c>
      <c r="F4801" s="27">
        <f t="shared" si="449"/>
        <v>0</v>
      </c>
      <c r="G4801" s="28"/>
      <c r="H4801" s="131"/>
      <c r="J4801" s="29" t="e">
        <f>VLOOKUP(H4801,'Drop Down Menus'!A:B,2,FALSE)</f>
        <v>#N/A</v>
      </c>
      <c r="L4801" s="48"/>
      <c r="M4801" s="48"/>
      <c r="N4801" s="135"/>
      <c r="R4801" s="144"/>
      <c r="U4801" s="148"/>
      <c r="V4801" s="25"/>
      <c r="Y4801" s="32"/>
      <c r="AG4801" s="29"/>
      <c r="AH4801" s="34"/>
      <c r="AM4801" s="28"/>
      <c r="AN4801" s="28"/>
      <c r="AO4801" s="28"/>
      <c r="AP4801" s="25"/>
      <c r="AQ4801" s="29"/>
      <c r="AR4801" s="30"/>
      <c r="AT4801" s="30"/>
    </row>
    <row r="4802" spans="1:46" ht="30">
      <c r="A4802" s="25">
        <f t="shared" si="444"/>
        <v>2013</v>
      </c>
      <c r="B4802" s="26" t="str">
        <f t="shared" si="445"/>
        <v>Solar Partners</v>
      </c>
      <c r="C4802" s="127" t="str">
        <f t="shared" si="446"/>
        <v>Ivanpah Solar Electric Generating System</v>
      </c>
      <c r="D4802" s="123" t="str">
        <f t="shared" si="447"/>
        <v>Solar Power Tower</v>
      </c>
      <c r="E4802" s="26">
        <f t="shared" si="448"/>
        <v>0</v>
      </c>
      <c r="F4802" s="27">
        <f t="shared" si="449"/>
        <v>0</v>
      </c>
      <c r="G4802" s="28"/>
      <c r="H4802" s="131"/>
      <c r="J4802" s="29" t="e">
        <f>VLOOKUP(H4802,'Drop Down Menus'!A:B,2,FALSE)</f>
        <v>#N/A</v>
      </c>
      <c r="L4802" s="48"/>
      <c r="M4802" s="48"/>
      <c r="N4802" s="135"/>
      <c r="R4802" s="144"/>
      <c r="U4802" s="148"/>
      <c r="V4802" s="25"/>
      <c r="Y4802" s="32"/>
      <c r="AG4802" s="29"/>
      <c r="AH4802" s="34"/>
      <c r="AM4802" s="28"/>
      <c r="AN4802" s="28"/>
      <c r="AO4802" s="28"/>
      <c r="AP4802" s="25"/>
      <c r="AQ4802" s="29"/>
      <c r="AR4802" s="30"/>
      <c r="AT4802" s="30"/>
    </row>
    <row r="4803" spans="1:46" ht="30">
      <c r="A4803" s="25">
        <f t="shared" ref="A4803:A4866" si="450">ReportYear</f>
        <v>2013</v>
      </c>
      <c r="B4803" s="26" t="str">
        <f t="shared" ref="B4803:B4866" si="451">Project_Proponent</f>
        <v>Solar Partners</v>
      </c>
      <c r="C4803" s="127" t="str">
        <f t="shared" ref="C4803:C4866" si="452">Project_Name</f>
        <v>Ivanpah Solar Electric Generating System</v>
      </c>
      <c r="D4803" s="123" t="str">
        <f t="shared" ref="D4803:D4866" si="453">Project_Type_AutoFill</f>
        <v>Solar Power Tower</v>
      </c>
      <c r="E4803" s="26">
        <f t="shared" ref="E4803:E4866" si="454">SPUT_Permit____if_applicable</f>
        <v>0</v>
      </c>
      <c r="F4803" s="27">
        <f t="shared" ref="F4803:F4866" si="455">Eagle_Permit</f>
        <v>0</v>
      </c>
      <c r="G4803" s="28"/>
      <c r="H4803" s="131"/>
      <c r="J4803" s="29" t="e">
        <f>VLOOKUP(H4803,'Drop Down Menus'!A:B,2,FALSE)</f>
        <v>#N/A</v>
      </c>
      <c r="L4803" s="48"/>
      <c r="M4803" s="48"/>
      <c r="N4803" s="135"/>
      <c r="R4803" s="144"/>
      <c r="U4803" s="148"/>
      <c r="V4803" s="25"/>
      <c r="Y4803" s="32"/>
      <c r="AG4803" s="29"/>
      <c r="AH4803" s="34"/>
      <c r="AM4803" s="28"/>
      <c r="AN4803" s="28"/>
      <c r="AO4803" s="28"/>
      <c r="AP4803" s="25"/>
      <c r="AQ4803" s="29"/>
      <c r="AR4803" s="30"/>
      <c r="AT4803" s="30"/>
    </row>
    <row r="4804" spans="1:46" ht="30">
      <c r="A4804" s="25">
        <f t="shared" si="450"/>
        <v>2013</v>
      </c>
      <c r="B4804" s="26" t="str">
        <f t="shared" si="451"/>
        <v>Solar Partners</v>
      </c>
      <c r="C4804" s="127" t="str">
        <f t="shared" si="452"/>
        <v>Ivanpah Solar Electric Generating System</v>
      </c>
      <c r="D4804" s="123" t="str">
        <f t="shared" si="453"/>
        <v>Solar Power Tower</v>
      </c>
      <c r="E4804" s="26">
        <f t="shared" si="454"/>
        <v>0</v>
      </c>
      <c r="F4804" s="27">
        <f t="shared" si="455"/>
        <v>0</v>
      </c>
      <c r="G4804" s="28"/>
      <c r="H4804" s="131"/>
      <c r="J4804" s="29" t="e">
        <f>VLOOKUP(H4804,'Drop Down Menus'!A:B,2,FALSE)</f>
        <v>#N/A</v>
      </c>
      <c r="L4804" s="48"/>
      <c r="M4804" s="48"/>
      <c r="N4804" s="135"/>
      <c r="R4804" s="144"/>
      <c r="U4804" s="148"/>
      <c r="V4804" s="25"/>
      <c r="Y4804" s="32"/>
      <c r="AG4804" s="29"/>
      <c r="AH4804" s="34"/>
      <c r="AM4804" s="28"/>
      <c r="AN4804" s="28"/>
      <c r="AO4804" s="28"/>
      <c r="AP4804" s="25"/>
      <c r="AQ4804" s="29"/>
      <c r="AR4804" s="30"/>
      <c r="AT4804" s="30"/>
    </row>
    <row r="4805" spans="1:46" ht="30">
      <c r="A4805" s="25">
        <f t="shared" si="450"/>
        <v>2013</v>
      </c>
      <c r="B4805" s="26" t="str">
        <f t="shared" si="451"/>
        <v>Solar Partners</v>
      </c>
      <c r="C4805" s="127" t="str">
        <f t="shared" si="452"/>
        <v>Ivanpah Solar Electric Generating System</v>
      </c>
      <c r="D4805" s="123" t="str">
        <f t="shared" si="453"/>
        <v>Solar Power Tower</v>
      </c>
      <c r="E4805" s="26">
        <f t="shared" si="454"/>
        <v>0</v>
      </c>
      <c r="F4805" s="27">
        <f t="shared" si="455"/>
        <v>0</v>
      </c>
      <c r="G4805" s="28"/>
      <c r="H4805" s="131"/>
      <c r="J4805" s="29" t="e">
        <f>VLOOKUP(H4805,'Drop Down Menus'!A:B,2,FALSE)</f>
        <v>#N/A</v>
      </c>
      <c r="L4805" s="48"/>
      <c r="M4805" s="48"/>
      <c r="N4805" s="135"/>
      <c r="R4805" s="144"/>
      <c r="U4805" s="148"/>
      <c r="V4805" s="25"/>
      <c r="Y4805" s="32"/>
      <c r="AG4805" s="29"/>
      <c r="AH4805" s="34"/>
      <c r="AM4805" s="28"/>
      <c r="AN4805" s="28"/>
      <c r="AO4805" s="28"/>
      <c r="AP4805" s="25"/>
      <c r="AQ4805" s="29"/>
      <c r="AR4805" s="30"/>
      <c r="AT4805" s="30"/>
    </row>
    <row r="4806" spans="1:46" ht="30">
      <c r="A4806" s="25">
        <f t="shared" si="450"/>
        <v>2013</v>
      </c>
      <c r="B4806" s="26" t="str">
        <f t="shared" si="451"/>
        <v>Solar Partners</v>
      </c>
      <c r="C4806" s="127" t="str">
        <f t="shared" si="452"/>
        <v>Ivanpah Solar Electric Generating System</v>
      </c>
      <c r="D4806" s="123" t="str">
        <f t="shared" si="453"/>
        <v>Solar Power Tower</v>
      </c>
      <c r="E4806" s="26">
        <f t="shared" si="454"/>
        <v>0</v>
      </c>
      <c r="F4806" s="27">
        <f t="shared" si="455"/>
        <v>0</v>
      </c>
      <c r="G4806" s="28"/>
      <c r="H4806" s="131"/>
      <c r="J4806" s="29" t="e">
        <f>VLOOKUP(H4806,'Drop Down Menus'!A:B,2,FALSE)</f>
        <v>#N/A</v>
      </c>
      <c r="L4806" s="48"/>
      <c r="M4806" s="48"/>
      <c r="N4806" s="135"/>
      <c r="R4806" s="144"/>
      <c r="U4806" s="148"/>
      <c r="V4806" s="25"/>
      <c r="Y4806" s="32"/>
      <c r="AG4806" s="29"/>
      <c r="AH4806" s="34"/>
      <c r="AM4806" s="28"/>
      <c r="AN4806" s="28"/>
      <c r="AO4806" s="28"/>
      <c r="AP4806" s="25"/>
      <c r="AQ4806" s="29"/>
      <c r="AR4806" s="30"/>
      <c r="AT4806" s="30"/>
    </row>
    <row r="4807" spans="1:46" ht="30">
      <c r="A4807" s="25">
        <f t="shared" si="450"/>
        <v>2013</v>
      </c>
      <c r="B4807" s="26" t="str">
        <f t="shared" si="451"/>
        <v>Solar Partners</v>
      </c>
      <c r="C4807" s="127" t="str">
        <f t="shared" si="452"/>
        <v>Ivanpah Solar Electric Generating System</v>
      </c>
      <c r="D4807" s="123" t="str">
        <f t="shared" si="453"/>
        <v>Solar Power Tower</v>
      </c>
      <c r="E4807" s="26">
        <f t="shared" si="454"/>
        <v>0</v>
      </c>
      <c r="F4807" s="27">
        <f t="shared" si="455"/>
        <v>0</v>
      </c>
      <c r="G4807" s="28"/>
      <c r="H4807" s="131"/>
      <c r="J4807" s="29" t="e">
        <f>VLOOKUP(H4807,'Drop Down Menus'!A:B,2,FALSE)</f>
        <v>#N/A</v>
      </c>
      <c r="L4807" s="48"/>
      <c r="M4807" s="48"/>
      <c r="N4807" s="135"/>
      <c r="R4807" s="144"/>
      <c r="U4807" s="148"/>
      <c r="V4807" s="25"/>
      <c r="Y4807" s="32"/>
      <c r="AG4807" s="29"/>
      <c r="AH4807" s="34"/>
      <c r="AM4807" s="28"/>
      <c r="AN4807" s="28"/>
      <c r="AO4807" s="28"/>
      <c r="AP4807" s="25"/>
      <c r="AQ4807" s="29"/>
      <c r="AR4807" s="30"/>
      <c r="AT4807" s="30"/>
    </row>
    <row r="4808" spans="1:46" ht="30">
      <c r="A4808" s="25">
        <f t="shared" si="450"/>
        <v>2013</v>
      </c>
      <c r="B4808" s="26" t="str">
        <f t="shared" si="451"/>
        <v>Solar Partners</v>
      </c>
      <c r="C4808" s="127" t="str">
        <f t="shared" si="452"/>
        <v>Ivanpah Solar Electric Generating System</v>
      </c>
      <c r="D4808" s="123" t="str">
        <f t="shared" si="453"/>
        <v>Solar Power Tower</v>
      </c>
      <c r="E4808" s="26">
        <f t="shared" si="454"/>
        <v>0</v>
      </c>
      <c r="F4808" s="27">
        <f t="shared" si="455"/>
        <v>0</v>
      </c>
      <c r="G4808" s="28"/>
      <c r="H4808" s="131"/>
      <c r="J4808" s="29" t="e">
        <f>VLOOKUP(H4808,'Drop Down Menus'!A:B,2,FALSE)</f>
        <v>#N/A</v>
      </c>
      <c r="L4808" s="48"/>
      <c r="M4808" s="48"/>
      <c r="N4808" s="135"/>
      <c r="R4808" s="144"/>
      <c r="U4808" s="148"/>
      <c r="V4808" s="25"/>
      <c r="Y4808" s="32"/>
      <c r="AG4808" s="29"/>
      <c r="AH4808" s="34"/>
      <c r="AM4808" s="28"/>
      <c r="AN4808" s="28"/>
      <c r="AO4808" s="28"/>
      <c r="AP4808" s="25"/>
      <c r="AQ4808" s="29"/>
      <c r="AR4808" s="30"/>
      <c r="AT4808" s="30"/>
    </row>
    <row r="4809" spans="1:46" ht="30">
      <c r="A4809" s="25">
        <f t="shared" si="450"/>
        <v>2013</v>
      </c>
      <c r="B4809" s="26" t="str">
        <f t="shared" si="451"/>
        <v>Solar Partners</v>
      </c>
      <c r="C4809" s="127" t="str">
        <f t="shared" si="452"/>
        <v>Ivanpah Solar Electric Generating System</v>
      </c>
      <c r="D4809" s="123" t="str">
        <f t="shared" si="453"/>
        <v>Solar Power Tower</v>
      </c>
      <c r="E4809" s="26">
        <f t="shared" si="454"/>
        <v>0</v>
      </c>
      <c r="F4809" s="27">
        <f t="shared" si="455"/>
        <v>0</v>
      </c>
      <c r="G4809" s="28"/>
      <c r="H4809" s="131"/>
      <c r="J4809" s="29" t="e">
        <f>VLOOKUP(H4809,'Drop Down Menus'!A:B,2,FALSE)</f>
        <v>#N/A</v>
      </c>
      <c r="L4809" s="48"/>
      <c r="M4809" s="48"/>
      <c r="N4809" s="135"/>
      <c r="R4809" s="144"/>
      <c r="U4809" s="148"/>
      <c r="V4809" s="25"/>
      <c r="Y4809" s="32"/>
      <c r="AG4809" s="29"/>
      <c r="AH4809" s="34"/>
      <c r="AM4809" s="28"/>
      <c r="AN4809" s="28"/>
      <c r="AO4809" s="28"/>
      <c r="AP4809" s="25"/>
      <c r="AQ4809" s="29"/>
      <c r="AR4809" s="30"/>
      <c r="AT4809" s="30"/>
    </row>
    <row r="4810" spans="1:46" ht="30">
      <c r="A4810" s="25">
        <f t="shared" si="450"/>
        <v>2013</v>
      </c>
      <c r="B4810" s="26" t="str">
        <f t="shared" si="451"/>
        <v>Solar Partners</v>
      </c>
      <c r="C4810" s="127" t="str">
        <f t="shared" si="452"/>
        <v>Ivanpah Solar Electric Generating System</v>
      </c>
      <c r="D4810" s="123" t="str">
        <f t="shared" si="453"/>
        <v>Solar Power Tower</v>
      </c>
      <c r="E4810" s="26">
        <f t="shared" si="454"/>
        <v>0</v>
      </c>
      <c r="F4810" s="27">
        <f t="shared" si="455"/>
        <v>0</v>
      </c>
      <c r="G4810" s="28"/>
      <c r="H4810" s="131"/>
      <c r="J4810" s="29" t="e">
        <f>VLOOKUP(H4810,'Drop Down Menus'!A:B,2,FALSE)</f>
        <v>#N/A</v>
      </c>
      <c r="L4810" s="48"/>
      <c r="M4810" s="48"/>
      <c r="N4810" s="135"/>
      <c r="R4810" s="144"/>
      <c r="U4810" s="148"/>
      <c r="V4810" s="25"/>
      <c r="Y4810" s="32"/>
      <c r="AG4810" s="29"/>
      <c r="AH4810" s="34"/>
      <c r="AM4810" s="28"/>
      <c r="AN4810" s="28"/>
      <c r="AO4810" s="28"/>
      <c r="AP4810" s="25"/>
      <c r="AQ4810" s="29"/>
      <c r="AR4810" s="30"/>
      <c r="AT4810" s="30"/>
    </row>
    <row r="4811" spans="1:46" ht="30">
      <c r="A4811" s="25">
        <f t="shared" si="450"/>
        <v>2013</v>
      </c>
      <c r="B4811" s="26" t="str">
        <f t="shared" si="451"/>
        <v>Solar Partners</v>
      </c>
      <c r="C4811" s="127" t="str">
        <f t="shared" si="452"/>
        <v>Ivanpah Solar Electric Generating System</v>
      </c>
      <c r="D4811" s="123" t="str">
        <f t="shared" si="453"/>
        <v>Solar Power Tower</v>
      </c>
      <c r="E4811" s="26">
        <f t="shared" si="454"/>
        <v>0</v>
      </c>
      <c r="F4811" s="27">
        <f t="shared" si="455"/>
        <v>0</v>
      </c>
      <c r="G4811" s="28"/>
      <c r="H4811" s="131"/>
      <c r="J4811" s="29" t="e">
        <f>VLOOKUP(H4811,'Drop Down Menus'!A:B,2,FALSE)</f>
        <v>#N/A</v>
      </c>
      <c r="L4811" s="48"/>
      <c r="M4811" s="48"/>
      <c r="N4811" s="135"/>
      <c r="R4811" s="144"/>
      <c r="U4811" s="148"/>
      <c r="V4811" s="25"/>
      <c r="Y4811" s="32"/>
      <c r="AG4811" s="29"/>
      <c r="AH4811" s="34"/>
      <c r="AM4811" s="28"/>
      <c r="AN4811" s="28"/>
      <c r="AO4811" s="28"/>
      <c r="AP4811" s="25"/>
      <c r="AQ4811" s="29"/>
      <c r="AR4811" s="30"/>
      <c r="AT4811" s="30"/>
    </row>
    <row r="4812" spans="1:46" ht="30">
      <c r="A4812" s="25">
        <f t="shared" si="450"/>
        <v>2013</v>
      </c>
      <c r="B4812" s="26" t="str">
        <f t="shared" si="451"/>
        <v>Solar Partners</v>
      </c>
      <c r="C4812" s="127" t="str">
        <f t="shared" si="452"/>
        <v>Ivanpah Solar Electric Generating System</v>
      </c>
      <c r="D4812" s="123" t="str">
        <f t="shared" si="453"/>
        <v>Solar Power Tower</v>
      </c>
      <c r="E4812" s="26">
        <f t="shared" si="454"/>
        <v>0</v>
      </c>
      <c r="F4812" s="27">
        <f t="shared" si="455"/>
        <v>0</v>
      </c>
      <c r="G4812" s="28"/>
      <c r="H4812" s="131"/>
      <c r="J4812" s="29" t="e">
        <f>VLOOKUP(H4812,'Drop Down Menus'!A:B,2,FALSE)</f>
        <v>#N/A</v>
      </c>
      <c r="L4812" s="48"/>
      <c r="M4812" s="48"/>
      <c r="N4812" s="135"/>
      <c r="R4812" s="144"/>
      <c r="U4812" s="148"/>
      <c r="V4812" s="25"/>
      <c r="Y4812" s="32"/>
      <c r="AG4812" s="29"/>
      <c r="AH4812" s="34"/>
      <c r="AM4812" s="28"/>
      <c r="AN4812" s="28"/>
      <c r="AO4812" s="28"/>
      <c r="AP4812" s="25"/>
      <c r="AQ4812" s="29"/>
      <c r="AR4812" s="30"/>
      <c r="AT4812" s="30"/>
    </row>
    <row r="4813" spans="1:46" ht="30">
      <c r="A4813" s="25">
        <f t="shared" si="450"/>
        <v>2013</v>
      </c>
      <c r="B4813" s="26" t="str">
        <f t="shared" si="451"/>
        <v>Solar Partners</v>
      </c>
      <c r="C4813" s="127" t="str">
        <f t="shared" si="452"/>
        <v>Ivanpah Solar Electric Generating System</v>
      </c>
      <c r="D4813" s="123" t="str">
        <f t="shared" si="453"/>
        <v>Solar Power Tower</v>
      </c>
      <c r="E4813" s="26">
        <f t="shared" si="454"/>
        <v>0</v>
      </c>
      <c r="F4813" s="27">
        <f t="shared" si="455"/>
        <v>0</v>
      </c>
      <c r="G4813" s="28"/>
      <c r="H4813" s="131"/>
      <c r="J4813" s="29" t="e">
        <f>VLOOKUP(H4813,'Drop Down Menus'!A:B,2,FALSE)</f>
        <v>#N/A</v>
      </c>
      <c r="L4813" s="48"/>
      <c r="M4813" s="48"/>
      <c r="N4813" s="135"/>
      <c r="R4813" s="144"/>
      <c r="U4813" s="148"/>
      <c r="V4813" s="25"/>
      <c r="Y4813" s="32"/>
      <c r="AG4813" s="29"/>
      <c r="AH4813" s="34"/>
      <c r="AM4813" s="28"/>
      <c r="AN4813" s="28"/>
      <c r="AO4813" s="28"/>
      <c r="AP4813" s="25"/>
      <c r="AQ4813" s="29"/>
      <c r="AR4813" s="30"/>
      <c r="AT4813" s="30"/>
    </row>
    <row r="4814" spans="1:46" ht="30">
      <c r="A4814" s="25">
        <f t="shared" si="450"/>
        <v>2013</v>
      </c>
      <c r="B4814" s="26" t="str">
        <f t="shared" si="451"/>
        <v>Solar Partners</v>
      </c>
      <c r="C4814" s="127" t="str">
        <f t="shared" si="452"/>
        <v>Ivanpah Solar Electric Generating System</v>
      </c>
      <c r="D4814" s="123" t="str">
        <f t="shared" si="453"/>
        <v>Solar Power Tower</v>
      </c>
      <c r="E4814" s="26">
        <f t="shared" si="454"/>
        <v>0</v>
      </c>
      <c r="F4814" s="27">
        <f t="shared" si="455"/>
        <v>0</v>
      </c>
      <c r="G4814" s="28"/>
      <c r="H4814" s="131"/>
      <c r="J4814" s="29" t="e">
        <f>VLOOKUP(H4814,'Drop Down Menus'!A:B,2,FALSE)</f>
        <v>#N/A</v>
      </c>
      <c r="L4814" s="48"/>
      <c r="M4814" s="48"/>
      <c r="N4814" s="135"/>
      <c r="R4814" s="144"/>
      <c r="U4814" s="148"/>
      <c r="V4814" s="25"/>
      <c r="Y4814" s="32"/>
      <c r="AG4814" s="29"/>
      <c r="AH4814" s="34"/>
      <c r="AM4814" s="28"/>
      <c r="AN4814" s="28"/>
      <c r="AO4814" s="28"/>
      <c r="AP4814" s="25"/>
      <c r="AQ4814" s="29"/>
      <c r="AR4814" s="30"/>
      <c r="AT4814" s="30"/>
    </row>
    <row r="4815" spans="1:46" ht="30">
      <c r="A4815" s="25">
        <f t="shared" si="450"/>
        <v>2013</v>
      </c>
      <c r="B4815" s="26" t="str">
        <f t="shared" si="451"/>
        <v>Solar Partners</v>
      </c>
      <c r="C4815" s="127" t="str">
        <f t="shared" si="452"/>
        <v>Ivanpah Solar Electric Generating System</v>
      </c>
      <c r="D4815" s="123" t="str">
        <f t="shared" si="453"/>
        <v>Solar Power Tower</v>
      </c>
      <c r="E4815" s="26">
        <f t="shared" si="454"/>
        <v>0</v>
      </c>
      <c r="F4815" s="27">
        <f t="shared" si="455"/>
        <v>0</v>
      </c>
      <c r="G4815" s="28"/>
      <c r="H4815" s="131"/>
      <c r="J4815" s="29" t="e">
        <f>VLOOKUP(H4815,'Drop Down Menus'!A:B,2,FALSE)</f>
        <v>#N/A</v>
      </c>
      <c r="L4815" s="48"/>
      <c r="M4815" s="48"/>
      <c r="N4815" s="135"/>
      <c r="R4815" s="144"/>
      <c r="U4815" s="148"/>
      <c r="V4815" s="25"/>
      <c r="Y4815" s="32"/>
      <c r="AG4815" s="29"/>
      <c r="AH4815" s="34"/>
      <c r="AM4815" s="28"/>
      <c r="AN4815" s="28"/>
      <c r="AO4815" s="28"/>
      <c r="AP4815" s="25"/>
      <c r="AQ4815" s="29"/>
      <c r="AR4815" s="30"/>
      <c r="AT4815" s="30"/>
    </row>
    <row r="4816" spans="1:46" ht="30">
      <c r="A4816" s="25">
        <f t="shared" si="450"/>
        <v>2013</v>
      </c>
      <c r="B4816" s="26" t="str">
        <f t="shared" si="451"/>
        <v>Solar Partners</v>
      </c>
      <c r="C4816" s="127" t="str">
        <f t="shared" si="452"/>
        <v>Ivanpah Solar Electric Generating System</v>
      </c>
      <c r="D4816" s="123" t="str">
        <f t="shared" si="453"/>
        <v>Solar Power Tower</v>
      </c>
      <c r="E4816" s="26">
        <f t="shared" si="454"/>
        <v>0</v>
      </c>
      <c r="F4816" s="27">
        <f t="shared" si="455"/>
        <v>0</v>
      </c>
      <c r="G4816" s="28"/>
      <c r="H4816" s="131"/>
      <c r="J4816" s="29" t="e">
        <f>VLOOKUP(H4816,'Drop Down Menus'!A:B,2,FALSE)</f>
        <v>#N/A</v>
      </c>
      <c r="L4816" s="48"/>
      <c r="M4816" s="48"/>
      <c r="N4816" s="135"/>
      <c r="R4816" s="144"/>
      <c r="U4816" s="148"/>
      <c r="V4816" s="25"/>
      <c r="Y4816" s="32"/>
      <c r="AG4816" s="29"/>
      <c r="AH4816" s="34"/>
      <c r="AM4816" s="28"/>
      <c r="AN4816" s="28"/>
      <c r="AO4816" s="28"/>
      <c r="AP4816" s="25"/>
      <c r="AQ4816" s="29"/>
      <c r="AR4816" s="30"/>
      <c r="AT4816" s="30"/>
    </row>
    <row r="4817" spans="1:46" ht="30">
      <c r="A4817" s="25">
        <f t="shared" si="450"/>
        <v>2013</v>
      </c>
      <c r="B4817" s="26" t="str">
        <f t="shared" si="451"/>
        <v>Solar Partners</v>
      </c>
      <c r="C4817" s="127" t="str">
        <f t="shared" si="452"/>
        <v>Ivanpah Solar Electric Generating System</v>
      </c>
      <c r="D4817" s="123" t="str">
        <f t="shared" si="453"/>
        <v>Solar Power Tower</v>
      </c>
      <c r="E4817" s="26">
        <f t="shared" si="454"/>
        <v>0</v>
      </c>
      <c r="F4817" s="27">
        <f t="shared" si="455"/>
        <v>0</v>
      </c>
      <c r="G4817" s="28"/>
      <c r="H4817" s="131"/>
      <c r="J4817" s="29" t="e">
        <f>VLOOKUP(H4817,'Drop Down Menus'!A:B,2,FALSE)</f>
        <v>#N/A</v>
      </c>
      <c r="L4817" s="48"/>
      <c r="M4817" s="48"/>
      <c r="N4817" s="135"/>
      <c r="R4817" s="144"/>
      <c r="U4817" s="148"/>
      <c r="V4817" s="25"/>
      <c r="Y4817" s="32"/>
      <c r="AG4817" s="29"/>
      <c r="AH4817" s="34"/>
      <c r="AM4817" s="28"/>
      <c r="AN4817" s="28"/>
      <c r="AO4817" s="28"/>
      <c r="AP4817" s="25"/>
      <c r="AQ4817" s="29"/>
      <c r="AR4817" s="30"/>
      <c r="AT4817" s="30"/>
    </row>
    <row r="4818" spans="1:46" ht="30">
      <c r="A4818" s="25">
        <f t="shared" si="450"/>
        <v>2013</v>
      </c>
      <c r="B4818" s="26" t="str">
        <f t="shared" si="451"/>
        <v>Solar Partners</v>
      </c>
      <c r="C4818" s="127" t="str">
        <f t="shared" si="452"/>
        <v>Ivanpah Solar Electric Generating System</v>
      </c>
      <c r="D4818" s="123" t="str">
        <f t="shared" si="453"/>
        <v>Solar Power Tower</v>
      </c>
      <c r="E4818" s="26">
        <f t="shared" si="454"/>
        <v>0</v>
      </c>
      <c r="F4818" s="27">
        <f t="shared" si="455"/>
        <v>0</v>
      </c>
      <c r="G4818" s="28"/>
      <c r="H4818" s="131"/>
      <c r="J4818" s="29" t="e">
        <f>VLOOKUP(H4818,'Drop Down Menus'!A:B,2,FALSE)</f>
        <v>#N/A</v>
      </c>
      <c r="L4818" s="48"/>
      <c r="M4818" s="48"/>
      <c r="N4818" s="135"/>
      <c r="R4818" s="144"/>
      <c r="U4818" s="148"/>
      <c r="V4818" s="25"/>
      <c r="Y4818" s="32"/>
      <c r="AG4818" s="29"/>
      <c r="AH4818" s="34"/>
      <c r="AM4818" s="28"/>
      <c r="AN4818" s="28"/>
      <c r="AO4818" s="28"/>
      <c r="AP4818" s="25"/>
      <c r="AQ4818" s="29"/>
      <c r="AR4818" s="30"/>
      <c r="AT4818" s="30"/>
    </row>
    <row r="4819" spans="1:46" ht="30">
      <c r="A4819" s="25">
        <f t="shared" si="450"/>
        <v>2013</v>
      </c>
      <c r="B4819" s="26" t="str">
        <f t="shared" si="451"/>
        <v>Solar Partners</v>
      </c>
      <c r="C4819" s="127" t="str">
        <f t="shared" si="452"/>
        <v>Ivanpah Solar Electric Generating System</v>
      </c>
      <c r="D4819" s="123" t="str">
        <f t="shared" si="453"/>
        <v>Solar Power Tower</v>
      </c>
      <c r="E4819" s="26">
        <f t="shared" si="454"/>
        <v>0</v>
      </c>
      <c r="F4819" s="27">
        <f t="shared" si="455"/>
        <v>0</v>
      </c>
      <c r="G4819" s="28"/>
      <c r="H4819" s="131"/>
      <c r="J4819" s="29" t="e">
        <f>VLOOKUP(H4819,'Drop Down Menus'!A:B,2,FALSE)</f>
        <v>#N/A</v>
      </c>
      <c r="L4819" s="48"/>
      <c r="M4819" s="48"/>
      <c r="N4819" s="135"/>
      <c r="R4819" s="144"/>
      <c r="U4819" s="148"/>
      <c r="V4819" s="25"/>
      <c r="Y4819" s="32"/>
      <c r="AG4819" s="29"/>
      <c r="AH4819" s="34"/>
      <c r="AM4819" s="28"/>
      <c r="AN4819" s="28"/>
      <c r="AO4819" s="28"/>
      <c r="AP4819" s="25"/>
      <c r="AQ4819" s="29"/>
      <c r="AR4819" s="30"/>
      <c r="AT4819" s="30"/>
    </row>
    <row r="4820" spans="1:46" ht="30">
      <c r="A4820" s="25">
        <f t="shared" si="450"/>
        <v>2013</v>
      </c>
      <c r="B4820" s="26" t="str">
        <f t="shared" si="451"/>
        <v>Solar Partners</v>
      </c>
      <c r="C4820" s="127" t="str">
        <f t="shared" si="452"/>
        <v>Ivanpah Solar Electric Generating System</v>
      </c>
      <c r="D4820" s="123" t="str">
        <f t="shared" si="453"/>
        <v>Solar Power Tower</v>
      </c>
      <c r="E4820" s="26">
        <f t="shared" si="454"/>
        <v>0</v>
      </c>
      <c r="F4820" s="27">
        <f t="shared" si="455"/>
        <v>0</v>
      </c>
      <c r="G4820" s="28"/>
      <c r="H4820" s="131"/>
      <c r="J4820" s="29" t="e">
        <f>VLOOKUP(H4820,'Drop Down Menus'!A:B,2,FALSE)</f>
        <v>#N/A</v>
      </c>
      <c r="L4820" s="48"/>
      <c r="M4820" s="48"/>
      <c r="N4820" s="135"/>
      <c r="R4820" s="144"/>
      <c r="U4820" s="148"/>
      <c r="V4820" s="25"/>
      <c r="Y4820" s="32"/>
      <c r="AG4820" s="29"/>
      <c r="AH4820" s="34"/>
      <c r="AM4820" s="28"/>
      <c r="AN4820" s="28"/>
      <c r="AO4820" s="28"/>
      <c r="AP4820" s="25"/>
      <c r="AQ4820" s="29"/>
      <c r="AR4820" s="30"/>
      <c r="AT4820" s="30"/>
    </row>
    <row r="4821" spans="1:46" ht="30">
      <c r="A4821" s="25">
        <f t="shared" si="450"/>
        <v>2013</v>
      </c>
      <c r="B4821" s="26" t="str">
        <f t="shared" si="451"/>
        <v>Solar Partners</v>
      </c>
      <c r="C4821" s="127" t="str">
        <f t="shared" si="452"/>
        <v>Ivanpah Solar Electric Generating System</v>
      </c>
      <c r="D4821" s="123" t="str">
        <f t="shared" si="453"/>
        <v>Solar Power Tower</v>
      </c>
      <c r="E4821" s="26">
        <f t="shared" si="454"/>
        <v>0</v>
      </c>
      <c r="F4821" s="27">
        <f t="shared" si="455"/>
        <v>0</v>
      </c>
      <c r="G4821" s="28"/>
      <c r="H4821" s="131"/>
      <c r="J4821" s="29" t="e">
        <f>VLOOKUP(H4821,'Drop Down Menus'!A:B,2,FALSE)</f>
        <v>#N/A</v>
      </c>
      <c r="L4821" s="48"/>
      <c r="M4821" s="48"/>
      <c r="N4821" s="135"/>
      <c r="R4821" s="144"/>
      <c r="U4821" s="148"/>
      <c r="V4821" s="25"/>
      <c r="Y4821" s="32"/>
      <c r="AG4821" s="29"/>
      <c r="AH4821" s="34"/>
      <c r="AM4821" s="28"/>
      <c r="AN4821" s="28"/>
      <c r="AO4821" s="28"/>
      <c r="AP4821" s="25"/>
      <c r="AQ4821" s="29"/>
      <c r="AR4821" s="30"/>
      <c r="AT4821" s="30"/>
    </row>
    <row r="4822" spans="1:46" ht="30">
      <c r="A4822" s="25">
        <f t="shared" si="450"/>
        <v>2013</v>
      </c>
      <c r="B4822" s="26" t="str">
        <f t="shared" si="451"/>
        <v>Solar Partners</v>
      </c>
      <c r="C4822" s="127" t="str">
        <f t="shared" si="452"/>
        <v>Ivanpah Solar Electric Generating System</v>
      </c>
      <c r="D4822" s="123" t="str">
        <f t="shared" si="453"/>
        <v>Solar Power Tower</v>
      </c>
      <c r="E4822" s="26">
        <f t="shared" si="454"/>
        <v>0</v>
      </c>
      <c r="F4822" s="27">
        <f t="shared" si="455"/>
        <v>0</v>
      </c>
      <c r="G4822" s="28"/>
      <c r="H4822" s="131"/>
      <c r="J4822" s="29" t="e">
        <f>VLOOKUP(H4822,'Drop Down Menus'!A:B,2,FALSE)</f>
        <v>#N/A</v>
      </c>
      <c r="L4822" s="48"/>
      <c r="M4822" s="48"/>
      <c r="N4822" s="135"/>
      <c r="R4822" s="144"/>
      <c r="U4822" s="148"/>
      <c r="V4822" s="25"/>
      <c r="Y4822" s="32"/>
      <c r="AG4822" s="29"/>
      <c r="AH4822" s="34"/>
      <c r="AM4822" s="28"/>
      <c r="AN4822" s="28"/>
      <c r="AO4822" s="28"/>
      <c r="AP4822" s="25"/>
      <c r="AQ4822" s="29"/>
      <c r="AR4822" s="30"/>
      <c r="AT4822" s="30"/>
    </row>
    <row r="4823" spans="1:46" ht="30">
      <c r="A4823" s="25">
        <f t="shared" si="450"/>
        <v>2013</v>
      </c>
      <c r="B4823" s="26" t="str">
        <f t="shared" si="451"/>
        <v>Solar Partners</v>
      </c>
      <c r="C4823" s="127" t="str">
        <f t="shared" si="452"/>
        <v>Ivanpah Solar Electric Generating System</v>
      </c>
      <c r="D4823" s="123" t="str">
        <f t="shared" si="453"/>
        <v>Solar Power Tower</v>
      </c>
      <c r="E4823" s="26">
        <f t="shared" si="454"/>
        <v>0</v>
      </c>
      <c r="F4823" s="27">
        <f t="shared" si="455"/>
        <v>0</v>
      </c>
      <c r="G4823" s="28"/>
      <c r="H4823" s="131"/>
      <c r="J4823" s="29" t="e">
        <f>VLOOKUP(H4823,'Drop Down Menus'!A:B,2,FALSE)</f>
        <v>#N/A</v>
      </c>
      <c r="L4823" s="48"/>
      <c r="M4823" s="48"/>
      <c r="N4823" s="135"/>
      <c r="R4823" s="144"/>
      <c r="U4823" s="148"/>
      <c r="V4823" s="25"/>
      <c r="Y4823" s="32"/>
      <c r="AG4823" s="29"/>
      <c r="AH4823" s="34"/>
      <c r="AM4823" s="28"/>
      <c r="AN4823" s="28"/>
      <c r="AO4823" s="28"/>
      <c r="AP4823" s="25"/>
      <c r="AQ4823" s="29"/>
      <c r="AR4823" s="30"/>
      <c r="AT4823" s="30"/>
    </row>
    <row r="4824" spans="1:46" ht="30">
      <c r="A4824" s="25">
        <f t="shared" si="450"/>
        <v>2013</v>
      </c>
      <c r="B4824" s="26" t="str">
        <f t="shared" si="451"/>
        <v>Solar Partners</v>
      </c>
      <c r="C4824" s="127" t="str">
        <f t="shared" si="452"/>
        <v>Ivanpah Solar Electric Generating System</v>
      </c>
      <c r="D4824" s="123" t="str">
        <f t="shared" si="453"/>
        <v>Solar Power Tower</v>
      </c>
      <c r="E4824" s="26">
        <f t="shared" si="454"/>
        <v>0</v>
      </c>
      <c r="F4824" s="27">
        <f t="shared" si="455"/>
        <v>0</v>
      </c>
      <c r="G4824" s="28"/>
      <c r="H4824" s="131"/>
      <c r="J4824" s="29" t="e">
        <f>VLOOKUP(H4824,'Drop Down Menus'!A:B,2,FALSE)</f>
        <v>#N/A</v>
      </c>
      <c r="L4824" s="48"/>
      <c r="M4824" s="48"/>
      <c r="N4824" s="135"/>
      <c r="R4824" s="144"/>
      <c r="U4824" s="148"/>
      <c r="V4824" s="25"/>
      <c r="Y4824" s="32"/>
      <c r="AG4824" s="29"/>
      <c r="AH4824" s="34"/>
      <c r="AM4824" s="28"/>
      <c r="AN4824" s="28"/>
      <c r="AO4824" s="28"/>
      <c r="AP4824" s="25"/>
      <c r="AQ4824" s="29"/>
      <c r="AR4824" s="30"/>
      <c r="AT4824" s="30"/>
    </row>
    <row r="4825" spans="1:46" ht="30">
      <c r="A4825" s="25">
        <f t="shared" si="450"/>
        <v>2013</v>
      </c>
      <c r="B4825" s="26" t="str">
        <f t="shared" si="451"/>
        <v>Solar Partners</v>
      </c>
      <c r="C4825" s="127" t="str">
        <f t="shared" si="452"/>
        <v>Ivanpah Solar Electric Generating System</v>
      </c>
      <c r="D4825" s="123" t="str">
        <f t="shared" si="453"/>
        <v>Solar Power Tower</v>
      </c>
      <c r="E4825" s="26">
        <f t="shared" si="454"/>
        <v>0</v>
      </c>
      <c r="F4825" s="27">
        <f t="shared" si="455"/>
        <v>0</v>
      </c>
      <c r="G4825" s="28"/>
      <c r="H4825" s="131"/>
      <c r="J4825" s="29" t="e">
        <f>VLOOKUP(H4825,'Drop Down Menus'!A:B,2,FALSE)</f>
        <v>#N/A</v>
      </c>
      <c r="L4825" s="48"/>
      <c r="M4825" s="48"/>
      <c r="N4825" s="135"/>
      <c r="R4825" s="144"/>
      <c r="U4825" s="148"/>
      <c r="V4825" s="25"/>
      <c r="Y4825" s="32"/>
      <c r="AG4825" s="29"/>
      <c r="AH4825" s="34"/>
      <c r="AM4825" s="28"/>
      <c r="AN4825" s="28"/>
      <c r="AO4825" s="28"/>
      <c r="AP4825" s="25"/>
      <c r="AQ4825" s="29"/>
      <c r="AR4825" s="30"/>
      <c r="AT4825" s="30"/>
    </row>
    <row r="4826" spans="1:46" ht="30">
      <c r="A4826" s="25">
        <f t="shared" si="450"/>
        <v>2013</v>
      </c>
      <c r="B4826" s="26" t="str">
        <f t="shared" si="451"/>
        <v>Solar Partners</v>
      </c>
      <c r="C4826" s="127" t="str">
        <f t="shared" si="452"/>
        <v>Ivanpah Solar Electric Generating System</v>
      </c>
      <c r="D4826" s="123" t="str">
        <f t="shared" si="453"/>
        <v>Solar Power Tower</v>
      </c>
      <c r="E4826" s="26">
        <f t="shared" si="454"/>
        <v>0</v>
      </c>
      <c r="F4826" s="27">
        <f t="shared" si="455"/>
        <v>0</v>
      </c>
      <c r="G4826" s="28"/>
      <c r="H4826" s="131"/>
      <c r="J4826" s="29" t="e">
        <f>VLOOKUP(H4826,'Drop Down Menus'!A:B,2,FALSE)</f>
        <v>#N/A</v>
      </c>
      <c r="L4826" s="48"/>
      <c r="M4826" s="48"/>
      <c r="N4826" s="135"/>
      <c r="R4826" s="144"/>
      <c r="U4826" s="148"/>
      <c r="V4826" s="25"/>
      <c r="Y4826" s="32"/>
      <c r="AG4826" s="29"/>
      <c r="AH4826" s="34"/>
      <c r="AM4826" s="28"/>
      <c r="AN4826" s="28"/>
      <c r="AO4826" s="28"/>
      <c r="AP4826" s="25"/>
      <c r="AQ4826" s="29"/>
      <c r="AR4826" s="30"/>
      <c r="AT4826" s="30"/>
    </row>
    <row r="4827" spans="1:46" ht="30">
      <c r="A4827" s="25">
        <f t="shared" si="450"/>
        <v>2013</v>
      </c>
      <c r="B4827" s="26" t="str">
        <f t="shared" si="451"/>
        <v>Solar Partners</v>
      </c>
      <c r="C4827" s="127" t="str">
        <f t="shared" si="452"/>
        <v>Ivanpah Solar Electric Generating System</v>
      </c>
      <c r="D4827" s="123" t="str">
        <f t="shared" si="453"/>
        <v>Solar Power Tower</v>
      </c>
      <c r="E4827" s="26">
        <f t="shared" si="454"/>
        <v>0</v>
      </c>
      <c r="F4827" s="27">
        <f t="shared" si="455"/>
        <v>0</v>
      </c>
      <c r="G4827" s="28"/>
      <c r="H4827" s="131"/>
      <c r="J4827" s="29" t="e">
        <f>VLOOKUP(H4827,'Drop Down Menus'!A:B,2,FALSE)</f>
        <v>#N/A</v>
      </c>
      <c r="L4827" s="48"/>
      <c r="M4827" s="48"/>
      <c r="N4827" s="135"/>
      <c r="R4827" s="144"/>
      <c r="U4827" s="148"/>
      <c r="V4827" s="25"/>
      <c r="Y4827" s="32"/>
      <c r="AG4827" s="29"/>
      <c r="AH4827" s="34"/>
      <c r="AM4827" s="28"/>
      <c r="AN4827" s="28"/>
      <c r="AO4827" s="28"/>
      <c r="AP4827" s="25"/>
      <c r="AQ4827" s="29"/>
      <c r="AR4827" s="30"/>
      <c r="AT4827" s="30"/>
    </row>
    <row r="4828" spans="1:46" ht="30">
      <c r="A4828" s="25">
        <f t="shared" si="450"/>
        <v>2013</v>
      </c>
      <c r="B4828" s="26" t="str">
        <f t="shared" si="451"/>
        <v>Solar Partners</v>
      </c>
      <c r="C4828" s="127" t="str">
        <f t="shared" si="452"/>
        <v>Ivanpah Solar Electric Generating System</v>
      </c>
      <c r="D4828" s="123" t="str">
        <f t="shared" si="453"/>
        <v>Solar Power Tower</v>
      </c>
      <c r="E4828" s="26">
        <f t="shared" si="454"/>
        <v>0</v>
      </c>
      <c r="F4828" s="27">
        <f t="shared" si="455"/>
        <v>0</v>
      </c>
      <c r="G4828" s="28"/>
      <c r="H4828" s="131"/>
      <c r="J4828" s="29" t="e">
        <f>VLOOKUP(H4828,'Drop Down Menus'!A:B,2,FALSE)</f>
        <v>#N/A</v>
      </c>
      <c r="L4828" s="48"/>
      <c r="M4828" s="48"/>
      <c r="N4828" s="135"/>
      <c r="R4828" s="144"/>
      <c r="U4828" s="148"/>
      <c r="V4828" s="25"/>
      <c r="Y4828" s="32"/>
      <c r="AG4828" s="29"/>
      <c r="AH4828" s="34"/>
      <c r="AM4828" s="28"/>
      <c r="AN4828" s="28"/>
      <c r="AO4828" s="28"/>
      <c r="AP4828" s="25"/>
      <c r="AQ4828" s="29"/>
      <c r="AR4828" s="30"/>
      <c r="AT4828" s="30"/>
    </row>
    <row r="4829" spans="1:46" ht="30">
      <c r="A4829" s="25">
        <f t="shared" si="450"/>
        <v>2013</v>
      </c>
      <c r="B4829" s="26" t="str">
        <f t="shared" si="451"/>
        <v>Solar Partners</v>
      </c>
      <c r="C4829" s="127" t="str">
        <f t="shared" si="452"/>
        <v>Ivanpah Solar Electric Generating System</v>
      </c>
      <c r="D4829" s="123" t="str">
        <f t="shared" si="453"/>
        <v>Solar Power Tower</v>
      </c>
      <c r="E4829" s="26">
        <f t="shared" si="454"/>
        <v>0</v>
      </c>
      <c r="F4829" s="27">
        <f t="shared" si="455"/>
        <v>0</v>
      </c>
      <c r="G4829" s="28"/>
      <c r="H4829" s="131"/>
      <c r="J4829" s="29" t="e">
        <f>VLOOKUP(H4829,'Drop Down Menus'!A:B,2,FALSE)</f>
        <v>#N/A</v>
      </c>
      <c r="L4829" s="48"/>
      <c r="M4829" s="48"/>
      <c r="N4829" s="135"/>
      <c r="R4829" s="144"/>
      <c r="U4829" s="148"/>
      <c r="V4829" s="25"/>
      <c r="Y4829" s="32"/>
      <c r="AG4829" s="29"/>
      <c r="AH4829" s="34"/>
      <c r="AM4829" s="28"/>
      <c r="AN4829" s="28"/>
      <c r="AO4829" s="28"/>
      <c r="AP4829" s="25"/>
      <c r="AQ4829" s="29"/>
      <c r="AR4829" s="30"/>
      <c r="AT4829" s="30"/>
    </row>
    <row r="4830" spans="1:46" ht="30">
      <c r="A4830" s="25">
        <f t="shared" si="450"/>
        <v>2013</v>
      </c>
      <c r="B4830" s="26" t="str">
        <f t="shared" si="451"/>
        <v>Solar Partners</v>
      </c>
      <c r="C4830" s="127" t="str">
        <f t="shared" si="452"/>
        <v>Ivanpah Solar Electric Generating System</v>
      </c>
      <c r="D4830" s="123" t="str">
        <f t="shared" si="453"/>
        <v>Solar Power Tower</v>
      </c>
      <c r="E4830" s="26">
        <f t="shared" si="454"/>
        <v>0</v>
      </c>
      <c r="F4830" s="27">
        <f t="shared" si="455"/>
        <v>0</v>
      </c>
      <c r="G4830" s="28"/>
      <c r="H4830" s="131"/>
      <c r="J4830" s="29" t="e">
        <f>VLOOKUP(H4830,'Drop Down Menus'!A:B,2,FALSE)</f>
        <v>#N/A</v>
      </c>
      <c r="L4830" s="48"/>
      <c r="M4830" s="48"/>
      <c r="N4830" s="135"/>
      <c r="R4830" s="144"/>
      <c r="U4830" s="148"/>
      <c r="V4830" s="25"/>
      <c r="Y4830" s="32"/>
      <c r="AG4830" s="29"/>
      <c r="AH4830" s="34"/>
      <c r="AM4830" s="28"/>
      <c r="AN4830" s="28"/>
      <c r="AO4830" s="28"/>
      <c r="AP4830" s="25"/>
      <c r="AQ4830" s="29"/>
      <c r="AR4830" s="30"/>
      <c r="AT4830" s="30"/>
    </row>
    <row r="4831" spans="1:46" ht="30">
      <c r="A4831" s="25">
        <f t="shared" si="450"/>
        <v>2013</v>
      </c>
      <c r="B4831" s="26" t="str">
        <f t="shared" si="451"/>
        <v>Solar Partners</v>
      </c>
      <c r="C4831" s="127" t="str">
        <f t="shared" si="452"/>
        <v>Ivanpah Solar Electric Generating System</v>
      </c>
      <c r="D4831" s="123" t="str">
        <f t="shared" si="453"/>
        <v>Solar Power Tower</v>
      </c>
      <c r="E4831" s="26">
        <f t="shared" si="454"/>
        <v>0</v>
      </c>
      <c r="F4831" s="27">
        <f t="shared" si="455"/>
        <v>0</v>
      </c>
      <c r="G4831" s="28"/>
      <c r="H4831" s="131"/>
      <c r="J4831" s="29" t="e">
        <f>VLOOKUP(H4831,'Drop Down Menus'!A:B,2,FALSE)</f>
        <v>#N/A</v>
      </c>
      <c r="L4831" s="48"/>
      <c r="M4831" s="48"/>
      <c r="N4831" s="135"/>
      <c r="R4831" s="144"/>
      <c r="U4831" s="148"/>
      <c r="V4831" s="25"/>
      <c r="Y4831" s="32"/>
      <c r="AG4831" s="29"/>
      <c r="AH4831" s="34"/>
      <c r="AM4831" s="28"/>
      <c r="AN4831" s="28"/>
      <c r="AO4831" s="28"/>
      <c r="AP4831" s="25"/>
      <c r="AQ4831" s="29"/>
      <c r="AR4831" s="30"/>
      <c r="AT4831" s="30"/>
    </row>
    <row r="4832" spans="1:46" ht="30">
      <c r="A4832" s="25">
        <f t="shared" si="450"/>
        <v>2013</v>
      </c>
      <c r="B4832" s="26" t="str">
        <f t="shared" si="451"/>
        <v>Solar Partners</v>
      </c>
      <c r="C4832" s="127" t="str">
        <f t="shared" si="452"/>
        <v>Ivanpah Solar Electric Generating System</v>
      </c>
      <c r="D4832" s="123" t="str">
        <f t="shared" si="453"/>
        <v>Solar Power Tower</v>
      </c>
      <c r="E4832" s="26">
        <f t="shared" si="454"/>
        <v>0</v>
      </c>
      <c r="F4832" s="27">
        <f t="shared" si="455"/>
        <v>0</v>
      </c>
      <c r="G4832" s="28"/>
      <c r="H4832" s="131"/>
      <c r="J4832" s="29" t="e">
        <f>VLOOKUP(H4832,'Drop Down Menus'!A:B,2,FALSE)</f>
        <v>#N/A</v>
      </c>
      <c r="L4832" s="48"/>
      <c r="M4832" s="48"/>
      <c r="N4832" s="135"/>
      <c r="R4832" s="144"/>
      <c r="U4832" s="148"/>
      <c r="V4832" s="25"/>
      <c r="Y4832" s="32"/>
      <c r="AG4832" s="29"/>
      <c r="AH4832" s="34"/>
      <c r="AM4832" s="28"/>
      <c r="AN4832" s="28"/>
      <c r="AO4832" s="28"/>
      <c r="AP4832" s="25"/>
      <c r="AQ4832" s="29"/>
      <c r="AR4832" s="30"/>
      <c r="AT4832" s="30"/>
    </row>
    <row r="4833" spans="1:46" ht="30">
      <c r="A4833" s="25">
        <f t="shared" si="450"/>
        <v>2013</v>
      </c>
      <c r="B4833" s="26" t="str">
        <f t="shared" si="451"/>
        <v>Solar Partners</v>
      </c>
      <c r="C4833" s="127" t="str">
        <f t="shared" si="452"/>
        <v>Ivanpah Solar Electric Generating System</v>
      </c>
      <c r="D4833" s="123" t="str">
        <f t="shared" si="453"/>
        <v>Solar Power Tower</v>
      </c>
      <c r="E4833" s="26">
        <f t="shared" si="454"/>
        <v>0</v>
      </c>
      <c r="F4833" s="27">
        <f t="shared" si="455"/>
        <v>0</v>
      </c>
      <c r="G4833" s="28"/>
      <c r="H4833" s="131"/>
      <c r="J4833" s="29" t="e">
        <f>VLOOKUP(H4833,'Drop Down Menus'!A:B,2,FALSE)</f>
        <v>#N/A</v>
      </c>
      <c r="L4833" s="48"/>
      <c r="M4833" s="48"/>
      <c r="N4833" s="135"/>
      <c r="R4833" s="144"/>
      <c r="U4833" s="148"/>
      <c r="V4833" s="25"/>
      <c r="Y4833" s="32"/>
      <c r="AG4833" s="29"/>
      <c r="AH4833" s="34"/>
      <c r="AM4833" s="28"/>
      <c r="AN4833" s="28"/>
      <c r="AO4833" s="28"/>
      <c r="AP4833" s="25"/>
      <c r="AQ4833" s="29"/>
      <c r="AR4833" s="30"/>
      <c r="AT4833" s="30"/>
    </row>
    <row r="4834" spans="1:46" ht="30">
      <c r="A4834" s="25">
        <f t="shared" si="450"/>
        <v>2013</v>
      </c>
      <c r="B4834" s="26" t="str">
        <f t="shared" si="451"/>
        <v>Solar Partners</v>
      </c>
      <c r="C4834" s="127" t="str">
        <f t="shared" si="452"/>
        <v>Ivanpah Solar Electric Generating System</v>
      </c>
      <c r="D4834" s="123" t="str">
        <f t="shared" si="453"/>
        <v>Solar Power Tower</v>
      </c>
      <c r="E4834" s="26">
        <f t="shared" si="454"/>
        <v>0</v>
      </c>
      <c r="F4834" s="27">
        <f t="shared" si="455"/>
        <v>0</v>
      </c>
      <c r="G4834" s="28"/>
      <c r="H4834" s="131"/>
      <c r="J4834" s="29" t="e">
        <f>VLOOKUP(H4834,'Drop Down Menus'!A:B,2,FALSE)</f>
        <v>#N/A</v>
      </c>
      <c r="L4834" s="48"/>
      <c r="M4834" s="48"/>
      <c r="N4834" s="135"/>
      <c r="R4834" s="144"/>
      <c r="U4834" s="148"/>
      <c r="V4834" s="25"/>
      <c r="Y4834" s="32"/>
      <c r="AG4834" s="29"/>
      <c r="AH4834" s="34"/>
      <c r="AM4834" s="28"/>
      <c r="AN4834" s="28"/>
      <c r="AO4834" s="28"/>
      <c r="AP4834" s="25"/>
      <c r="AQ4834" s="29"/>
      <c r="AR4834" s="30"/>
      <c r="AT4834" s="30"/>
    </row>
    <row r="4835" spans="1:46" ht="30">
      <c r="A4835" s="25">
        <f t="shared" si="450"/>
        <v>2013</v>
      </c>
      <c r="B4835" s="26" t="str">
        <f t="shared" si="451"/>
        <v>Solar Partners</v>
      </c>
      <c r="C4835" s="127" t="str">
        <f t="shared" si="452"/>
        <v>Ivanpah Solar Electric Generating System</v>
      </c>
      <c r="D4835" s="123" t="str">
        <f t="shared" si="453"/>
        <v>Solar Power Tower</v>
      </c>
      <c r="E4835" s="26">
        <f t="shared" si="454"/>
        <v>0</v>
      </c>
      <c r="F4835" s="27">
        <f t="shared" si="455"/>
        <v>0</v>
      </c>
      <c r="G4835" s="28"/>
      <c r="H4835" s="131"/>
      <c r="J4835" s="29" t="e">
        <f>VLOOKUP(H4835,'Drop Down Menus'!A:B,2,FALSE)</f>
        <v>#N/A</v>
      </c>
      <c r="L4835" s="48"/>
      <c r="M4835" s="48"/>
      <c r="N4835" s="135"/>
      <c r="R4835" s="144"/>
      <c r="U4835" s="148"/>
      <c r="V4835" s="25"/>
      <c r="Y4835" s="32"/>
      <c r="AG4835" s="29"/>
      <c r="AH4835" s="34"/>
      <c r="AM4835" s="28"/>
      <c r="AN4835" s="28"/>
      <c r="AO4835" s="28"/>
      <c r="AP4835" s="25"/>
      <c r="AQ4835" s="29"/>
      <c r="AR4835" s="30"/>
      <c r="AT4835" s="30"/>
    </row>
    <row r="4836" spans="1:46" ht="30">
      <c r="A4836" s="25">
        <f t="shared" si="450"/>
        <v>2013</v>
      </c>
      <c r="B4836" s="26" t="str">
        <f t="shared" si="451"/>
        <v>Solar Partners</v>
      </c>
      <c r="C4836" s="127" t="str">
        <f t="shared" si="452"/>
        <v>Ivanpah Solar Electric Generating System</v>
      </c>
      <c r="D4836" s="123" t="str">
        <f t="shared" si="453"/>
        <v>Solar Power Tower</v>
      </c>
      <c r="E4836" s="26">
        <f t="shared" si="454"/>
        <v>0</v>
      </c>
      <c r="F4836" s="27">
        <f t="shared" si="455"/>
        <v>0</v>
      </c>
      <c r="G4836" s="28"/>
      <c r="H4836" s="131"/>
      <c r="J4836" s="29" t="e">
        <f>VLOOKUP(H4836,'Drop Down Menus'!A:B,2,FALSE)</f>
        <v>#N/A</v>
      </c>
      <c r="L4836" s="48"/>
      <c r="M4836" s="48"/>
      <c r="N4836" s="135"/>
      <c r="R4836" s="144"/>
      <c r="U4836" s="148"/>
      <c r="V4836" s="25"/>
      <c r="Y4836" s="32"/>
      <c r="AG4836" s="29"/>
      <c r="AH4836" s="34"/>
      <c r="AM4836" s="28"/>
      <c r="AN4836" s="28"/>
      <c r="AO4836" s="28"/>
      <c r="AP4836" s="25"/>
      <c r="AQ4836" s="29"/>
      <c r="AR4836" s="30"/>
      <c r="AT4836" s="30"/>
    </row>
    <row r="4837" spans="1:46" ht="30">
      <c r="A4837" s="25">
        <f t="shared" si="450"/>
        <v>2013</v>
      </c>
      <c r="B4837" s="26" t="str">
        <f t="shared" si="451"/>
        <v>Solar Partners</v>
      </c>
      <c r="C4837" s="127" t="str">
        <f t="shared" si="452"/>
        <v>Ivanpah Solar Electric Generating System</v>
      </c>
      <c r="D4837" s="123" t="str">
        <f t="shared" si="453"/>
        <v>Solar Power Tower</v>
      </c>
      <c r="E4837" s="26">
        <f t="shared" si="454"/>
        <v>0</v>
      </c>
      <c r="F4837" s="27">
        <f t="shared" si="455"/>
        <v>0</v>
      </c>
      <c r="G4837" s="28"/>
      <c r="H4837" s="131"/>
      <c r="J4837" s="29" t="e">
        <f>VLOOKUP(H4837,'Drop Down Menus'!A:B,2,FALSE)</f>
        <v>#N/A</v>
      </c>
      <c r="L4837" s="48"/>
      <c r="M4837" s="48"/>
      <c r="N4837" s="135"/>
      <c r="R4837" s="144"/>
      <c r="U4837" s="148"/>
      <c r="V4837" s="25"/>
      <c r="Y4837" s="32"/>
      <c r="AG4837" s="29"/>
      <c r="AH4837" s="34"/>
      <c r="AM4837" s="28"/>
      <c r="AN4837" s="28"/>
      <c r="AO4837" s="28"/>
      <c r="AP4837" s="25"/>
      <c r="AQ4837" s="29"/>
      <c r="AR4837" s="30"/>
      <c r="AT4837" s="30"/>
    </row>
    <row r="4838" spans="1:46" ht="30">
      <c r="A4838" s="25">
        <f t="shared" si="450"/>
        <v>2013</v>
      </c>
      <c r="B4838" s="26" t="str">
        <f t="shared" si="451"/>
        <v>Solar Partners</v>
      </c>
      <c r="C4838" s="127" t="str">
        <f t="shared" si="452"/>
        <v>Ivanpah Solar Electric Generating System</v>
      </c>
      <c r="D4838" s="123" t="str">
        <f t="shared" si="453"/>
        <v>Solar Power Tower</v>
      </c>
      <c r="E4838" s="26">
        <f t="shared" si="454"/>
        <v>0</v>
      </c>
      <c r="F4838" s="27">
        <f t="shared" si="455"/>
        <v>0</v>
      </c>
      <c r="G4838" s="28"/>
      <c r="H4838" s="131"/>
      <c r="J4838" s="29" t="e">
        <f>VLOOKUP(H4838,'Drop Down Menus'!A:B,2,FALSE)</f>
        <v>#N/A</v>
      </c>
      <c r="L4838" s="48"/>
      <c r="M4838" s="48"/>
      <c r="N4838" s="135"/>
      <c r="R4838" s="144"/>
      <c r="U4838" s="148"/>
      <c r="V4838" s="25"/>
      <c r="Y4838" s="32"/>
      <c r="AG4838" s="29"/>
      <c r="AH4838" s="34"/>
      <c r="AM4838" s="28"/>
      <c r="AN4838" s="28"/>
      <c r="AO4838" s="28"/>
      <c r="AP4838" s="25"/>
      <c r="AQ4838" s="29"/>
      <c r="AR4838" s="30"/>
      <c r="AT4838" s="30"/>
    </row>
    <row r="4839" spans="1:46" ht="30">
      <c r="A4839" s="25">
        <f t="shared" si="450"/>
        <v>2013</v>
      </c>
      <c r="B4839" s="26" t="str">
        <f t="shared" si="451"/>
        <v>Solar Partners</v>
      </c>
      <c r="C4839" s="127" t="str">
        <f t="shared" si="452"/>
        <v>Ivanpah Solar Electric Generating System</v>
      </c>
      <c r="D4839" s="123" t="str">
        <f t="shared" si="453"/>
        <v>Solar Power Tower</v>
      </c>
      <c r="E4839" s="26">
        <f t="shared" si="454"/>
        <v>0</v>
      </c>
      <c r="F4839" s="27">
        <f t="shared" si="455"/>
        <v>0</v>
      </c>
      <c r="G4839" s="28"/>
      <c r="H4839" s="131"/>
      <c r="J4839" s="29" t="e">
        <f>VLOOKUP(H4839,'Drop Down Menus'!A:B,2,FALSE)</f>
        <v>#N/A</v>
      </c>
      <c r="L4839" s="48"/>
      <c r="M4839" s="48"/>
      <c r="N4839" s="135"/>
      <c r="R4839" s="144"/>
      <c r="U4839" s="148"/>
      <c r="V4839" s="25"/>
      <c r="Y4839" s="32"/>
      <c r="AG4839" s="29"/>
      <c r="AH4839" s="34"/>
      <c r="AM4839" s="28"/>
      <c r="AN4839" s="28"/>
      <c r="AO4839" s="28"/>
      <c r="AP4839" s="25"/>
      <c r="AQ4839" s="29"/>
      <c r="AR4839" s="30"/>
      <c r="AT4839" s="30"/>
    </row>
    <row r="4840" spans="1:46" ht="30">
      <c r="A4840" s="25">
        <f t="shared" si="450"/>
        <v>2013</v>
      </c>
      <c r="B4840" s="26" t="str">
        <f t="shared" si="451"/>
        <v>Solar Partners</v>
      </c>
      <c r="C4840" s="127" t="str">
        <f t="shared" si="452"/>
        <v>Ivanpah Solar Electric Generating System</v>
      </c>
      <c r="D4840" s="123" t="str">
        <f t="shared" si="453"/>
        <v>Solar Power Tower</v>
      </c>
      <c r="E4840" s="26">
        <f t="shared" si="454"/>
        <v>0</v>
      </c>
      <c r="F4840" s="27">
        <f t="shared" si="455"/>
        <v>0</v>
      </c>
      <c r="G4840" s="28"/>
      <c r="H4840" s="131"/>
      <c r="J4840" s="29" t="e">
        <f>VLOOKUP(H4840,'Drop Down Menus'!A:B,2,FALSE)</f>
        <v>#N/A</v>
      </c>
      <c r="L4840" s="48"/>
      <c r="M4840" s="48"/>
      <c r="N4840" s="135"/>
      <c r="R4840" s="144"/>
      <c r="U4840" s="148"/>
      <c r="V4840" s="25"/>
      <c r="Y4840" s="32"/>
      <c r="AG4840" s="29"/>
      <c r="AH4840" s="34"/>
      <c r="AM4840" s="28"/>
      <c r="AN4840" s="28"/>
      <c r="AO4840" s="28"/>
      <c r="AP4840" s="25"/>
      <c r="AQ4840" s="29"/>
      <c r="AR4840" s="30"/>
      <c r="AT4840" s="30"/>
    </row>
    <row r="4841" spans="1:46" ht="30">
      <c r="A4841" s="25">
        <f t="shared" si="450"/>
        <v>2013</v>
      </c>
      <c r="B4841" s="26" t="str">
        <f t="shared" si="451"/>
        <v>Solar Partners</v>
      </c>
      <c r="C4841" s="127" t="str">
        <f t="shared" si="452"/>
        <v>Ivanpah Solar Electric Generating System</v>
      </c>
      <c r="D4841" s="123" t="str">
        <f t="shared" si="453"/>
        <v>Solar Power Tower</v>
      </c>
      <c r="E4841" s="26">
        <f t="shared" si="454"/>
        <v>0</v>
      </c>
      <c r="F4841" s="27">
        <f t="shared" si="455"/>
        <v>0</v>
      </c>
      <c r="G4841" s="28"/>
      <c r="H4841" s="131"/>
      <c r="J4841" s="29" t="e">
        <f>VLOOKUP(H4841,'Drop Down Menus'!A:B,2,FALSE)</f>
        <v>#N/A</v>
      </c>
      <c r="L4841" s="48"/>
      <c r="M4841" s="48"/>
      <c r="N4841" s="135"/>
      <c r="R4841" s="144"/>
      <c r="U4841" s="148"/>
      <c r="V4841" s="25"/>
      <c r="Y4841" s="32"/>
      <c r="AG4841" s="29"/>
      <c r="AH4841" s="34"/>
      <c r="AM4841" s="28"/>
      <c r="AN4841" s="28"/>
      <c r="AO4841" s="28"/>
      <c r="AP4841" s="25"/>
      <c r="AQ4841" s="29"/>
      <c r="AR4841" s="30"/>
      <c r="AT4841" s="30"/>
    </row>
    <row r="4842" spans="1:46" ht="30">
      <c r="A4842" s="25">
        <f t="shared" si="450"/>
        <v>2013</v>
      </c>
      <c r="B4842" s="26" t="str">
        <f t="shared" si="451"/>
        <v>Solar Partners</v>
      </c>
      <c r="C4842" s="127" t="str">
        <f t="shared" si="452"/>
        <v>Ivanpah Solar Electric Generating System</v>
      </c>
      <c r="D4842" s="123" t="str">
        <f t="shared" si="453"/>
        <v>Solar Power Tower</v>
      </c>
      <c r="E4842" s="26">
        <f t="shared" si="454"/>
        <v>0</v>
      </c>
      <c r="F4842" s="27">
        <f t="shared" si="455"/>
        <v>0</v>
      </c>
      <c r="G4842" s="28"/>
      <c r="H4842" s="131"/>
      <c r="J4842" s="29" t="e">
        <f>VLOOKUP(H4842,'Drop Down Menus'!A:B,2,FALSE)</f>
        <v>#N/A</v>
      </c>
      <c r="L4842" s="48"/>
      <c r="M4842" s="48"/>
      <c r="N4842" s="135"/>
      <c r="R4842" s="144"/>
      <c r="U4842" s="148"/>
      <c r="V4842" s="25"/>
      <c r="Y4842" s="32"/>
      <c r="AG4842" s="29"/>
      <c r="AH4842" s="34"/>
      <c r="AM4842" s="28"/>
      <c r="AN4842" s="28"/>
      <c r="AO4842" s="28"/>
      <c r="AP4842" s="25"/>
      <c r="AQ4842" s="29"/>
      <c r="AR4842" s="30"/>
      <c r="AT4842" s="30"/>
    </row>
    <row r="4843" spans="1:46" ht="30">
      <c r="A4843" s="25">
        <f t="shared" si="450"/>
        <v>2013</v>
      </c>
      <c r="B4843" s="26" t="str">
        <f t="shared" si="451"/>
        <v>Solar Partners</v>
      </c>
      <c r="C4843" s="127" t="str">
        <f t="shared" si="452"/>
        <v>Ivanpah Solar Electric Generating System</v>
      </c>
      <c r="D4843" s="123" t="str">
        <f t="shared" si="453"/>
        <v>Solar Power Tower</v>
      </c>
      <c r="E4843" s="26">
        <f t="shared" si="454"/>
        <v>0</v>
      </c>
      <c r="F4843" s="27">
        <f t="shared" si="455"/>
        <v>0</v>
      </c>
      <c r="G4843" s="28"/>
      <c r="H4843" s="131"/>
      <c r="J4843" s="29" t="e">
        <f>VLOOKUP(H4843,'Drop Down Menus'!A:B,2,FALSE)</f>
        <v>#N/A</v>
      </c>
      <c r="L4843" s="48"/>
      <c r="M4843" s="48"/>
      <c r="N4843" s="135"/>
      <c r="R4843" s="144"/>
      <c r="U4843" s="148"/>
      <c r="V4843" s="25"/>
      <c r="Y4843" s="32"/>
      <c r="AG4843" s="29"/>
      <c r="AH4843" s="34"/>
      <c r="AM4843" s="28"/>
      <c r="AN4843" s="28"/>
      <c r="AO4843" s="28"/>
      <c r="AP4843" s="25"/>
      <c r="AQ4843" s="29"/>
      <c r="AR4843" s="30"/>
      <c r="AT4843" s="30"/>
    </row>
    <row r="4844" spans="1:46" ht="30">
      <c r="A4844" s="25">
        <f t="shared" si="450"/>
        <v>2013</v>
      </c>
      <c r="B4844" s="26" t="str">
        <f t="shared" si="451"/>
        <v>Solar Partners</v>
      </c>
      <c r="C4844" s="127" t="str">
        <f t="shared" si="452"/>
        <v>Ivanpah Solar Electric Generating System</v>
      </c>
      <c r="D4844" s="123" t="str">
        <f t="shared" si="453"/>
        <v>Solar Power Tower</v>
      </c>
      <c r="E4844" s="26">
        <f t="shared" si="454"/>
        <v>0</v>
      </c>
      <c r="F4844" s="27">
        <f t="shared" si="455"/>
        <v>0</v>
      </c>
      <c r="G4844" s="28"/>
      <c r="H4844" s="131"/>
      <c r="J4844" s="29" t="e">
        <f>VLOOKUP(H4844,'Drop Down Menus'!A:B,2,FALSE)</f>
        <v>#N/A</v>
      </c>
      <c r="L4844" s="48"/>
      <c r="M4844" s="48"/>
      <c r="N4844" s="135"/>
      <c r="R4844" s="144"/>
      <c r="U4844" s="148"/>
      <c r="V4844" s="25"/>
      <c r="Y4844" s="32"/>
      <c r="AG4844" s="29"/>
      <c r="AH4844" s="34"/>
      <c r="AM4844" s="28"/>
      <c r="AN4844" s="28"/>
      <c r="AO4844" s="28"/>
      <c r="AP4844" s="25"/>
      <c r="AQ4844" s="29"/>
      <c r="AR4844" s="30"/>
      <c r="AT4844" s="30"/>
    </row>
    <row r="4845" spans="1:46" ht="30">
      <c r="A4845" s="25">
        <f t="shared" si="450"/>
        <v>2013</v>
      </c>
      <c r="B4845" s="26" t="str">
        <f t="shared" si="451"/>
        <v>Solar Partners</v>
      </c>
      <c r="C4845" s="127" t="str">
        <f t="shared" si="452"/>
        <v>Ivanpah Solar Electric Generating System</v>
      </c>
      <c r="D4845" s="123" t="str">
        <f t="shared" si="453"/>
        <v>Solar Power Tower</v>
      </c>
      <c r="E4845" s="26">
        <f t="shared" si="454"/>
        <v>0</v>
      </c>
      <c r="F4845" s="27">
        <f t="shared" si="455"/>
        <v>0</v>
      </c>
      <c r="G4845" s="28"/>
      <c r="H4845" s="131"/>
      <c r="J4845" s="29" t="e">
        <f>VLOOKUP(H4845,'Drop Down Menus'!A:B,2,FALSE)</f>
        <v>#N/A</v>
      </c>
      <c r="L4845" s="48"/>
      <c r="M4845" s="48"/>
      <c r="N4845" s="135"/>
      <c r="R4845" s="144"/>
      <c r="U4845" s="148"/>
      <c r="V4845" s="25"/>
      <c r="Y4845" s="32"/>
      <c r="AG4845" s="29"/>
      <c r="AH4845" s="34"/>
      <c r="AM4845" s="28"/>
      <c r="AN4845" s="28"/>
      <c r="AO4845" s="28"/>
      <c r="AP4845" s="25"/>
      <c r="AQ4845" s="29"/>
      <c r="AR4845" s="30"/>
      <c r="AT4845" s="30"/>
    </row>
    <row r="4846" spans="1:46" ht="30">
      <c r="A4846" s="25">
        <f t="shared" si="450"/>
        <v>2013</v>
      </c>
      <c r="B4846" s="26" t="str">
        <f t="shared" si="451"/>
        <v>Solar Partners</v>
      </c>
      <c r="C4846" s="127" t="str">
        <f t="shared" si="452"/>
        <v>Ivanpah Solar Electric Generating System</v>
      </c>
      <c r="D4846" s="123" t="str">
        <f t="shared" si="453"/>
        <v>Solar Power Tower</v>
      </c>
      <c r="E4846" s="26">
        <f t="shared" si="454"/>
        <v>0</v>
      </c>
      <c r="F4846" s="27">
        <f t="shared" si="455"/>
        <v>0</v>
      </c>
      <c r="G4846" s="28"/>
      <c r="H4846" s="131"/>
      <c r="J4846" s="29" t="e">
        <f>VLOOKUP(H4846,'Drop Down Menus'!A:B,2,FALSE)</f>
        <v>#N/A</v>
      </c>
      <c r="L4846" s="48"/>
      <c r="M4846" s="48"/>
      <c r="N4846" s="135"/>
      <c r="R4846" s="144"/>
      <c r="U4846" s="148"/>
      <c r="V4846" s="25"/>
      <c r="Y4846" s="32"/>
      <c r="AG4846" s="29"/>
      <c r="AH4846" s="34"/>
      <c r="AM4846" s="28"/>
      <c r="AN4846" s="28"/>
      <c r="AO4846" s="28"/>
      <c r="AP4846" s="25"/>
      <c r="AQ4846" s="29"/>
      <c r="AR4846" s="30"/>
      <c r="AT4846" s="30"/>
    </row>
    <row r="4847" spans="1:46" ht="30">
      <c r="A4847" s="25">
        <f t="shared" si="450"/>
        <v>2013</v>
      </c>
      <c r="B4847" s="26" t="str">
        <f t="shared" si="451"/>
        <v>Solar Partners</v>
      </c>
      <c r="C4847" s="127" t="str">
        <f t="shared" si="452"/>
        <v>Ivanpah Solar Electric Generating System</v>
      </c>
      <c r="D4847" s="123" t="str">
        <f t="shared" si="453"/>
        <v>Solar Power Tower</v>
      </c>
      <c r="E4847" s="26">
        <f t="shared" si="454"/>
        <v>0</v>
      </c>
      <c r="F4847" s="27">
        <f t="shared" si="455"/>
        <v>0</v>
      </c>
      <c r="G4847" s="28"/>
      <c r="H4847" s="131"/>
      <c r="J4847" s="29" t="e">
        <f>VLOOKUP(H4847,'Drop Down Menus'!A:B,2,FALSE)</f>
        <v>#N/A</v>
      </c>
      <c r="L4847" s="48"/>
      <c r="M4847" s="48"/>
      <c r="N4847" s="135"/>
      <c r="R4847" s="144"/>
      <c r="U4847" s="148"/>
      <c r="V4847" s="25"/>
      <c r="Y4847" s="32"/>
      <c r="AG4847" s="29"/>
      <c r="AH4847" s="34"/>
      <c r="AM4847" s="28"/>
      <c r="AN4847" s="28"/>
      <c r="AO4847" s="28"/>
      <c r="AP4847" s="25"/>
      <c r="AQ4847" s="29"/>
      <c r="AR4847" s="30"/>
      <c r="AT4847" s="30"/>
    </row>
    <row r="4848" spans="1:46" ht="30">
      <c r="A4848" s="25">
        <f t="shared" si="450"/>
        <v>2013</v>
      </c>
      <c r="B4848" s="26" t="str">
        <f t="shared" si="451"/>
        <v>Solar Partners</v>
      </c>
      <c r="C4848" s="127" t="str">
        <f t="shared" si="452"/>
        <v>Ivanpah Solar Electric Generating System</v>
      </c>
      <c r="D4848" s="123" t="str">
        <f t="shared" si="453"/>
        <v>Solar Power Tower</v>
      </c>
      <c r="E4848" s="26">
        <f t="shared" si="454"/>
        <v>0</v>
      </c>
      <c r="F4848" s="27">
        <f t="shared" si="455"/>
        <v>0</v>
      </c>
      <c r="G4848" s="28"/>
      <c r="H4848" s="131"/>
      <c r="J4848" s="29" t="e">
        <f>VLOOKUP(H4848,'Drop Down Menus'!A:B,2,FALSE)</f>
        <v>#N/A</v>
      </c>
      <c r="L4848" s="48"/>
      <c r="M4848" s="48"/>
      <c r="N4848" s="135"/>
      <c r="R4848" s="144"/>
      <c r="U4848" s="148"/>
      <c r="V4848" s="25"/>
      <c r="Y4848" s="32"/>
      <c r="AG4848" s="29"/>
      <c r="AH4848" s="34"/>
      <c r="AM4848" s="28"/>
      <c r="AN4848" s="28"/>
      <c r="AO4848" s="28"/>
      <c r="AP4848" s="25"/>
      <c r="AQ4848" s="29"/>
      <c r="AR4848" s="30"/>
      <c r="AT4848" s="30"/>
    </row>
    <row r="4849" spans="1:46" ht="30">
      <c r="A4849" s="25">
        <f t="shared" si="450"/>
        <v>2013</v>
      </c>
      <c r="B4849" s="26" t="str">
        <f t="shared" si="451"/>
        <v>Solar Partners</v>
      </c>
      <c r="C4849" s="127" t="str">
        <f t="shared" si="452"/>
        <v>Ivanpah Solar Electric Generating System</v>
      </c>
      <c r="D4849" s="123" t="str">
        <f t="shared" si="453"/>
        <v>Solar Power Tower</v>
      </c>
      <c r="E4849" s="26">
        <f t="shared" si="454"/>
        <v>0</v>
      </c>
      <c r="F4849" s="27">
        <f t="shared" si="455"/>
        <v>0</v>
      </c>
      <c r="G4849" s="28"/>
      <c r="H4849" s="131"/>
      <c r="J4849" s="29" t="e">
        <f>VLOOKUP(H4849,'Drop Down Menus'!A:B,2,FALSE)</f>
        <v>#N/A</v>
      </c>
      <c r="L4849" s="48"/>
      <c r="M4849" s="48"/>
      <c r="N4849" s="135"/>
      <c r="R4849" s="144"/>
      <c r="U4849" s="148"/>
      <c r="V4849" s="25"/>
      <c r="Y4849" s="32"/>
      <c r="AG4849" s="29"/>
      <c r="AH4849" s="34"/>
      <c r="AM4849" s="28"/>
      <c r="AN4849" s="28"/>
      <c r="AO4849" s="28"/>
      <c r="AP4849" s="25"/>
      <c r="AQ4849" s="29"/>
      <c r="AR4849" s="30"/>
      <c r="AT4849" s="30"/>
    </row>
    <row r="4850" spans="1:46" ht="30">
      <c r="A4850" s="25">
        <f t="shared" si="450"/>
        <v>2013</v>
      </c>
      <c r="B4850" s="26" t="str">
        <f t="shared" si="451"/>
        <v>Solar Partners</v>
      </c>
      <c r="C4850" s="127" t="str">
        <f t="shared" si="452"/>
        <v>Ivanpah Solar Electric Generating System</v>
      </c>
      <c r="D4850" s="123" t="str">
        <f t="shared" si="453"/>
        <v>Solar Power Tower</v>
      </c>
      <c r="E4850" s="26">
        <f t="shared" si="454"/>
        <v>0</v>
      </c>
      <c r="F4850" s="27">
        <f t="shared" si="455"/>
        <v>0</v>
      </c>
      <c r="G4850" s="28"/>
      <c r="H4850" s="131"/>
      <c r="J4850" s="29" t="e">
        <f>VLOOKUP(H4850,'Drop Down Menus'!A:B,2,FALSE)</f>
        <v>#N/A</v>
      </c>
      <c r="L4850" s="48"/>
      <c r="M4850" s="48"/>
      <c r="N4850" s="135"/>
      <c r="R4850" s="144"/>
      <c r="U4850" s="148"/>
      <c r="V4850" s="25"/>
      <c r="Y4850" s="32"/>
      <c r="AG4850" s="29"/>
      <c r="AH4850" s="34"/>
      <c r="AM4850" s="28"/>
      <c r="AN4850" s="28"/>
      <c r="AO4850" s="28"/>
      <c r="AP4850" s="25"/>
      <c r="AQ4850" s="29"/>
      <c r="AR4850" s="30"/>
      <c r="AT4850" s="30"/>
    </row>
    <row r="4851" spans="1:46" ht="30">
      <c r="A4851" s="25">
        <f t="shared" si="450"/>
        <v>2013</v>
      </c>
      <c r="B4851" s="26" t="str">
        <f t="shared" si="451"/>
        <v>Solar Partners</v>
      </c>
      <c r="C4851" s="127" t="str">
        <f t="shared" si="452"/>
        <v>Ivanpah Solar Electric Generating System</v>
      </c>
      <c r="D4851" s="123" t="str">
        <f t="shared" si="453"/>
        <v>Solar Power Tower</v>
      </c>
      <c r="E4851" s="26">
        <f t="shared" si="454"/>
        <v>0</v>
      </c>
      <c r="F4851" s="27">
        <f t="shared" si="455"/>
        <v>0</v>
      </c>
      <c r="G4851" s="28"/>
      <c r="H4851" s="131"/>
      <c r="J4851" s="29" t="e">
        <f>VLOOKUP(H4851,'Drop Down Menus'!A:B,2,FALSE)</f>
        <v>#N/A</v>
      </c>
      <c r="L4851" s="48"/>
      <c r="M4851" s="48"/>
      <c r="N4851" s="135"/>
      <c r="R4851" s="144"/>
      <c r="U4851" s="148"/>
      <c r="V4851" s="25"/>
      <c r="Y4851" s="32"/>
      <c r="AG4851" s="29"/>
      <c r="AH4851" s="34"/>
      <c r="AM4851" s="28"/>
      <c r="AN4851" s="28"/>
      <c r="AO4851" s="28"/>
      <c r="AP4851" s="25"/>
      <c r="AQ4851" s="29"/>
      <c r="AR4851" s="30"/>
      <c r="AT4851" s="30"/>
    </row>
    <row r="4852" spans="1:46" ht="30">
      <c r="A4852" s="25">
        <f t="shared" si="450"/>
        <v>2013</v>
      </c>
      <c r="B4852" s="26" t="str">
        <f t="shared" si="451"/>
        <v>Solar Partners</v>
      </c>
      <c r="C4852" s="127" t="str">
        <f t="shared" si="452"/>
        <v>Ivanpah Solar Electric Generating System</v>
      </c>
      <c r="D4852" s="123" t="str">
        <f t="shared" si="453"/>
        <v>Solar Power Tower</v>
      </c>
      <c r="E4852" s="26">
        <f t="shared" si="454"/>
        <v>0</v>
      </c>
      <c r="F4852" s="27">
        <f t="shared" si="455"/>
        <v>0</v>
      </c>
      <c r="G4852" s="28"/>
      <c r="H4852" s="131"/>
      <c r="J4852" s="29" t="e">
        <f>VLOOKUP(H4852,'Drop Down Menus'!A:B,2,FALSE)</f>
        <v>#N/A</v>
      </c>
      <c r="L4852" s="48"/>
      <c r="M4852" s="48"/>
      <c r="N4852" s="135"/>
      <c r="R4852" s="144"/>
      <c r="U4852" s="148"/>
      <c r="V4852" s="25"/>
      <c r="Y4852" s="32"/>
      <c r="AG4852" s="29"/>
      <c r="AH4852" s="34"/>
      <c r="AM4852" s="28"/>
      <c r="AN4852" s="28"/>
      <c r="AO4852" s="28"/>
      <c r="AP4852" s="25"/>
      <c r="AQ4852" s="29"/>
      <c r="AR4852" s="30"/>
      <c r="AT4852" s="30"/>
    </row>
    <row r="4853" spans="1:46" ht="30">
      <c r="A4853" s="25">
        <f t="shared" si="450"/>
        <v>2013</v>
      </c>
      <c r="B4853" s="26" t="str">
        <f t="shared" si="451"/>
        <v>Solar Partners</v>
      </c>
      <c r="C4853" s="127" t="str">
        <f t="shared" si="452"/>
        <v>Ivanpah Solar Electric Generating System</v>
      </c>
      <c r="D4853" s="123" t="str">
        <f t="shared" si="453"/>
        <v>Solar Power Tower</v>
      </c>
      <c r="E4853" s="26">
        <f t="shared" si="454"/>
        <v>0</v>
      </c>
      <c r="F4853" s="27">
        <f t="shared" si="455"/>
        <v>0</v>
      </c>
      <c r="G4853" s="28"/>
      <c r="H4853" s="131"/>
      <c r="J4853" s="29" t="e">
        <f>VLOOKUP(H4853,'Drop Down Menus'!A:B,2,FALSE)</f>
        <v>#N/A</v>
      </c>
      <c r="L4853" s="48"/>
      <c r="M4853" s="48"/>
      <c r="N4853" s="135"/>
      <c r="R4853" s="144"/>
      <c r="U4853" s="148"/>
      <c r="V4853" s="25"/>
      <c r="Y4853" s="32"/>
      <c r="AG4853" s="29"/>
      <c r="AH4853" s="34"/>
      <c r="AM4853" s="28"/>
      <c r="AN4853" s="28"/>
      <c r="AO4853" s="28"/>
      <c r="AP4853" s="25"/>
      <c r="AQ4853" s="29"/>
      <c r="AR4853" s="30"/>
      <c r="AT4853" s="30"/>
    </row>
    <row r="4854" spans="1:46" ht="30">
      <c r="A4854" s="25">
        <f t="shared" si="450"/>
        <v>2013</v>
      </c>
      <c r="B4854" s="26" t="str">
        <f t="shared" si="451"/>
        <v>Solar Partners</v>
      </c>
      <c r="C4854" s="127" t="str">
        <f t="shared" si="452"/>
        <v>Ivanpah Solar Electric Generating System</v>
      </c>
      <c r="D4854" s="123" t="str">
        <f t="shared" si="453"/>
        <v>Solar Power Tower</v>
      </c>
      <c r="E4854" s="26">
        <f t="shared" si="454"/>
        <v>0</v>
      </c>
      <c r="F4854" s="27">
        <f t="shared" si="455"/>
        <v>0</v>
      </c>
      <c r="G4854" s="28"/>
      <c r="H4854" s="131"/>
      <c r="J4854" s="29" t="e">
        <f>VLOOKUP(H4854,'Drop Down Menus'!A:B,2,FALSE)</f>
        <v>#N/A</v>
      </c>
      <c r="L4854" s="48"/>
      <c r="M4854" s="48"/>
      <c r="N4854" s="135"/>
      <c r="R4854" s="144"/>
      <c r="U4854" s="148"/>
      <c r="V4854" s="25"/>
      <c r="Y4854" s="32"/>
      <c r="AG4854" s="29"/>
      <c r="AH4854" s="34"/>
      <c r="AM4854" s="28"/>
      <c r="AN4854" s="28"/>
      <c r="AO4854" s="28"/>
      <c r="AP4854" s="25"/>
      <c r="AQ4854" s="29"/>
      <c r="AR4854" s="30"/>
      <c r="AT4854" s="30"/>
    </row>
    <row r="4855" spans="1:46" ht="30">
      <c r="A4855" s="25">
        <f t="shared" si="450"/>
        <v>2013</v>
      </c>
      <c r="B4855" s="26" t="str">
        <f t="shared" si="451"/>
        <v>Solar Partners</v>
      </c>
      <c r="C4855" s="127" t="str">
        <f t="shared" si="452"/>
        <v>Ivanpah Solar Electric Generating System</v>
      </c>
      <c r="D4855" s="123" t="str">
        <f t="shared" si="453"/>
        <v>Solar Power Tower</v>
      </c>
      <c r="E4855" s="26">
        <f t="shared" si="454"/>
        <v>0</v>
      </c>
      <c r="F4855" s="27">
        <f t="shared" si="455"/>
        <v>0</v>
      </c>
      <c r="G4855" s="28"/>
      <c r="H4855" s="131"/>
      <c r="J4855" s="29" t="e">
        <f>VLOOKUP(H4855,'Drop Down Menus'!A:B,2,FALSE)</f>
        <v>#N/A</v>
      </c>
      <c r="L4855" s="48"/>
      <c r="M4855" s="48"/>
      <c r="N4855" s="135"/>
      <c r="R4855" s="144"/>
      <c r="U4855" s="148"/>
      <c r="V4855" s="25"/>
      <c r="Y4855" s="32"/>
      <c r="AG4855" s="29"/>
      <c r="AH4855" s="34"/>
      <c r="AM4855" s="28"/>
      <c r="AN4855" s="28"/>
      <c r="AO4855" s="28"/>
      <c r="AP4855" s="25"/>
      <c r="AQ4855" s="29"/>
      <c r="AR4855" s="30"/>
      <c r="AT4855" s="30"/>
    </row>
    <row r="4856" spans="1:46" ht="30">
      <c r="A4856" s="25">
        <f t="shared" si="450"/>
        <v>2013</v>
      </c>
      <c r="B4856" s="26" t="str">
        <f t="shared" si="451"/>
        <v>Solar Partners</v>
      </c>
      <c r="C4856" s="127" t="str">
        <f t="shared" si="452"/>
        <v>Ivanpah Solar Electric Generating System</v>
      </c>
      <c r="D4856" s="123" t="str">
        <f t="shared" si="453"/>
        <v>Solar Power Tower</v>
      </c>
      <c r="E4856" s="26">
        <f t="shared" si="454"/>
        <v>0</v>
      </c>
      <c r="F4856" s="27">
        <f t="shared" si="455"/>
        <v>0</v>
      </c>
      <c r="G4856" s="28"/>
      <c r="H4856" s="131"/>
      <c r="J4856" s="29" t="e">
        <f>VLOOKUP(H4856,'Drop Down Menus'!A:B,2,FALSE)</f>
        <v>#N/A</v>
      </c>
      <c r="L4856" s="48"/>
      <c r="M4856" s="48"/>
      <c r="N4856" s="135"/>
      <c r="R4856" s="144"/>
      <c r="U4856" s="148"/>
      <c r="V4856" s="25"/>
      <c r="Y4856" s="32"/>
      <c r="AG4856" s="29"/>
      <c r="AH4856" s="34"/>
      <c r="AM4856" s="28"/>
      <c r="AN4856" s="28"/>
      <c r="AO4856" s="28"/>
      <c r="AP4856" s="25"/>
      <c r="AQ4856" s="29"/>
      <c r="AR4856" s="30"/>
      <c r="AT4856" s="30"/>
    </row>
    <row r="4857" spans="1:46" ht="30">
      <c r="A4857" s="25">
        <f t="shared" si="450"/>
        <v>2013</v>
      </c>
      <c r="B4857" s="26" t="str">
        <f t="shared" si="451"/>
        <v>Solar Partners</v>
      </c>
      <c r="C4857" s="127" t="str">
        <f t="shared" si="452"/>
        <v>Ivanpah Solar Electric Generating System</v>
      </c>
      <c r="D4857" s="123" t="str">
        <f t="shared" si="453"/>
        <v>Solar Power Tower</v>
      </c>
      <c r="E4857" s="26">
        <f t="shared" si="454"/>
        <v>0</v>
      </c>
      <c r="F4857" s="27">
        <f t="shared" si="455"/>
        <v>0</v>
      </c>
      <c r="G4857" s="28"/>
      <c r="H4857" s="131"/>
      <c r="J4857" s="29" t="e">
        <f>VLOOKUP(H4857,'Drop Down Menus'!A:B,2,FALSE)</f>
        <v>#N/A</v>
      </c>
      <c r="L4857" s="48"/>
      <c r="M4857" s="48"/>
      <c r="N4857" s="135"/>
      <c r="R4857" s="144"/>
      <c r="U4857" s="148"/>
      <c r="V4857" s="25"/>
      <c r="Y4857" s="32"/>
      <c r="AG4857" s="29"/>
      <c r="AH4857" s="34"/>
      <c r="AM4857" s="28"/>
      <c r="AN4857" s="28"/>
      <c r="AO4857" s="28"/>
      <c r="AP4857" s="25"/>
      <c r="AQ4857" s="29"/>
      <c r="AR4857" s="30"/>
      <c r="AT4857" s="30"/>
    </row>
    <row r="4858" spans="1:46" ht="30">
      <c r="A4858" s="25">
        <f t="shared" si="450"/>
        <v>2013</v>
      </c>
      <c r="B4858" s="26" t="str">
        <f t="shared" si="451"/>
        <v>Solar Partners</v>
      </c>
      <c r="C4858" s="127" t="str">
        <f t="shared" si="452"/>
        <v>Ivanpah Solar Electric Generating System</v>
      </c>
      <c r="D4858" s="123" t="str">
        <f t="shared" si="453"/>
        <v>Solar Power Tower</v>
      </c>
      <c r="E4858" s="26">
        <f t="shared" si="454"/>
        <v>0</v>
      </c>
      <c r="F4858" s="27">
        <f t="shared" si="455"/>
        <v>0</v>
      </c>
      <c r="G4858" s="28"/>
      <c r="H4858" s="131"/>
      <c r="J4858" s="29" t="e">
        <f>VLOOKUP(H4858,'Drop Down Menus'!A:B,2,FALSE)</f>
        <v>#N/A</v>
      </c>
      <c r="L4858" s="48"/>
      <c r="M4858" s="48"/>
      <c r="N4858" s="135"/>
      <c r="R4858" s="144"/>
      <c r="U4858" s="148"/>
      <c r="V4858" s="25"/>
      <c r="Y4858" s="32"/>
      <c r="AG4858" s="29"/>
      <c r="AH4858" s="34"/>
      <c r="AM4858" s="28"/>
      <c r="AN4858" s="28"/>
      <c r="AO4858" s="28"/>
      <c r="AP4858" s="25"/>
      <c r="AQ4858" s="29"/>
      <c r="AR4858" s="30"/>
      <c r="AT4858" s="30"/>
    </row>
    <row r="4859" spans="1:46" ht="30">
      <c r="A4859" s="25">
        <f t="shared" si="450"/>
        <v>2013</v>
      </c>
      <c r="B4859" s="26" t="str">
        <f t="shared" si="451"/>
        <v>Solar Partners</v>
      </c>
      <c r="C4859" s="127" t="str">
        <f t="shared" si="452"/>
        <v>Ivanpah Solar Electric Generating System</v>
      </c>
      <c r="D4859" s="123" t="str">
        <f t="shared" si="453"/>
        <v>Solar Power Tower</v>
      </c>
      <c r="E4859" s="26">
        <f t="shared" si="454"/>
        <v>0</v>
      </c>
      <c r="F4859" s="27">
        <f t="shared" si="455"/>
        <v>0</v>
      </c>
      <c r="G4859" s="28"/>
      <c r="H4859" s="131"/>
      <c r="J4859" s="29" t="e">
        <f>VLOOKUP(H4859,'Drop Down Menus'!A:B,2,FALSE)</f>
        <v>#N/A</v>
      </c>
      <c r="L4859" s="48"/>
      <c r="M4859" s="48"/>
      <c r="N4859" s="135"/>
      <c r="R4859" s="144"/>
      <c r="U4859" s="148"/>
      <c r="V4859" s="25"/>
      <c r="Y4859" s="32"/>
      <c r="AG4859" s="29"/>
      <c r="AH4859" s="34"/>
      <c r="AM4859" s="28"/>
      <c r="AN4859" s="28"/>
      <c r="AO4859" s="28"/>
      <c r="AP4859" s="25"/>
      <c r="AQ4859" s="29"/>
      <c r="AR4859" s="30"/>
      <c r="AT4859" s="30"/>
    </row>
    <row r="4860" spans="1:46" ht="30">
      <c r="A4860" s="25">
        <f t="shared" si="450"/>
        <v>2013</v>
      </c>
      <c r="B4860" s="26" t="str">
        <f t="shared" si="451"/>
        <v>Solar Partners</v>
      </c>
      <c r="C4860" s="127" t="str">
        <f t="shared" si="452"/>
        <v>Ivanpah Solar Electric Generating System</v>
      </c>
      <c r="D4860" s="123" t="str">
        <f t="shared" si="453"/>
        <v>Solar Power Tower</v>
      </c>
      <c r="E4860" s="26">
        <f t="shared" si="454"/>
        <v>0</v>
      </c>
      <c r="F4860" s="27">
        <f t="shared" si="455"/>
        <v>0</v>
      </c>
      <c r="G4860" s="28"/>
      <c r="H4860" s="131"/>
      <c r="J4860" s="29" t="e">
        <f>VLOOKUP(H4860,'Drop Down Menus'!A:B,2,FALSE)</f>
        <v>#N/A</v>
      </c>
      <c r="L4860" s="48"/>
      <c r="M4860" s="48"/>
      <c r="N4860" s="135"/>
      <c r="R4860" s="144"/>
      <c r="U4860" s="148"/>
      <c r="V4860" s="25"/>
      <c r="Y4860" s="32"/>
      <c r="AG4860" s="29"/>
      <c r="AH4860" s="34"/>
      <c r="AM4860" s="28"/>
      <c r="AN4860" s="28"/>
      <c r="AO4860" s="28"/>
      <c r="AP4860" s="25"/>
      <c r="AQ4860" s="29"/>
      <c r="AR4860" s="30"/>
      <c r="AT4860" s="30"/>
    </row>
    <row r="4861" spans="1:46" ht="30">
      <c r="A4861" s="25">
        <f t="shared" si="450"/>
        <v>2013</v>
      </c>
      <c r="B4861" s="26" t="str">
        <f t="shared" si="451"/>
        <v>Solar Partners</v>
      </c>
      <c r="C4861" s="127" t="str">
        <f t="shared" si="452"/>
        <v>Ivanpah Solar Electric Generating System</v>
      </c>
      <c r="D4861" s="123" t="str">
        <f t="shared" si="453"/>
        <v>Solar Power Tower</v>
      </c>
      <c r="E4861" s="26">
        <f t="shared" si="454"/>
        <v>0</v>
      </c>
      <c r="F4861" s="27">
        <f t="shared" si="455"/>
        <v>0</v>
      </c>
      <c r="G4861" s="28"/>
      <c r="H4861" s="131"/>
      <c r="J4861" s="29" t="e">
        <f>VLOOKUP(H4861,'Drop Down Menus'!A:B,2,FALSE)</f>
        <v>#N/A</v>
      </c>
      <c r="L4861" s="48"/>
      <c r="M4861" s="48"/>
      <c r="N4861" s="135"/>
      <c r="R4861" s="144"/>
      <c r="U4861" s="148"/>
      <c r="V4861" s="25"/>
      <c r="Y4861" s="32"/>
      <c r="AG4861" s="29"/>
      <c r="AH4861" s="34"/>
      <c r="AM4861" s="28"/>
      <c r="AN4861" s="28"/>
      <c r="AO4861" s="28"/>
      <c r="AP4861" s="25"/>
      <c r="AQ4861" s="29"/>
      <c r="AR4861" s="30"/>
      <c r="AT4861" s="30"/>
    </row>
    <row r="4862" spans="1:46" ht="30">
      <c r="A4862" s="25">
        <f t="shared" si="450"/>
        <v>2013</v>
      </c>
      <c r="B4862" s="26" t="str">
        <f t="shared" si="451"/>
        <v>Solar Partners</v>
      </c>
      <c r="C4862" s="127" t="str">
        <f t="shared" si="452"/>
        <v>Ivanpah Solar Electric Generating System</v>
      </c>
      <c r="D4862" s="123" t="str">
        <f t="shared" si="453"/>
        <v>Solar Power Tower</v>
      </c>
      <c r="E4862" s="26">
        <f t="shared" si="454"/>
        <v>0</v>
      </c>
      <c r="F4862" s="27">
        <f t="shared" si="455"/>
        <v>0</v>
      </c>
      <c r="G4862" s="28"/>
      <c r="H4862" s="131"/>
      <c r="J4862" s="29" t="e">
        <f>VLOOKUP(H4862,'Drop Down Menus'!A:B,2,FALSE)</f>
        <v>#N/A</v>
      </c>
      <c r="L4862" s="48"/>
      <c r="M4862" s="48"/>
      <c r="N4862" s="135"/>
      <c r="R4862" s="144"/>
      <c r="U4862" s="148"/>
      <c r="V4862" s="25"/>
      <c r="Y4862" s="32"/>
      <c r="AG4862" s="29"/>
      <c r="AH4862" s="34"/>
      <c r="AM4862" s="28"/>
      <c r="AN4862" s="28"/>
      <c r="AO4862" s="28"/>
      <c r="AP4862" s="25"/>
      <c r="AQ4862" s="29"/>
      <c r="AR4862" s="30"/>
      <c r="AT4862" s="30"/>
    </row>
    <row r="4863" spans="1:46" ht="30">
      <c r="A4863" s="25">
        <f t="shared" si="450"/>
        <v>2013</v>
      </c>
      <c r="B4863" s="26" t="str">
        <f t="shared" si="451"/>
        <v>Solar Partners</v>
      </c>
      <c r="C4863" s="127" t="str">
        <f t="shared" si="452"/>
        <v>Ivanpah Solar Electric Generating System</v>
      </c>
      <c r="D4863" s="123" t="str">
        <f t="shared" si="453"/>
        <v>Solar Power Tower</v>
      </c>
      <c r="E4863" s="26">
        <f t="shared" si="454"/>
        <v>0</v>
      </c>
      <c r="F4863" s="27">
        <f t="shared" si="455"/>
        <v>0</v>
      </c>
      <c r="G4863" s="28"/>
      <c r="H4863" s="131"/>
      <c r="J4863" s="29" t="e">
        <f>VLOOKUP(H4863,'Drop Down Menus'!A:B,2,FALSE)</f>
        <v>#N/A</v>
      </c>
      <c r="L4863" s="48"/>
      <c r="M4863" s="48"/>
      <c r="N4863" s="135"/>
      <c r="R4863" s="144"/>
      <c r="U4863" s="148"/>
      <c r="V4863" s="25"/>
      <c r="Y4863" s="32"/>
      <c r="AG4863" s="29"/>
      <c r="AH4863" s="34"/>
      <c r="AM4863" s="28"/>
      <c r="AN4863" s="28"/>
      <c r="AO4863" s="28"/>
      <c r="AP4863" s="25"/>
      <c r="AQ4863" s="29"/>
      <c r="AR4863" s="30"/>
      <c r="AT4863" s="30"/>
    </row>
    <row r="4864" spans="1:46" ht="30">
      <c r="A4864" s="25">
        <f t="shared" si="450"/>
        <v>2013</v>
      </c>
      <c r="B4864" s="26" t="str">
        <f t="shared" si="451"/>
        <v>Solar Partners</v>
      </c>
      <c r="C4864" s="127" t="str">
        <f t="shared" si="452"/>
        <v>Ivanpah Solar Electric Generating System</v>
      </c>
      <c r="D4864" s="123" t="str">
        <f t="shared" si="453"/>
        <v>Solar Power Tower</v>
      </c>
      <c r="E4864" s="26">
        <f t="shared" si="454"/>
        <v>0</v>
      </c>
      <c r="F4864" s="27">
        <f t="shared" si="455"/>
        <v>0</v>
      </c>
      <c r="G4864" s="28"/>
      <c r="H4864" s="131"/>
      <c r="J4864" s="29" t="e">
        <f>VLOOKUP(H4864,'Drop Down Menus'!A:B,2,FALSE)</f>
        <v>#N/A</v>
      </c>
      <c r="L4864" s="48"/>
      <c r="M4864" s="48"/>
      <c r="N4864" s="135"/>
      <c r="R4864" s="144"/>
      <c r="U4864" s="148"/>
      <c r="V4864" s="25"/>
      <c r="Y4864" s="32"/>
      <c r="AG4864" s="29"/>
      <c r="AH4864" s="34"/>
      <c r="AM4864" s="28"/>
      <c r="AN4864" s="28"/>
      <c r="AO4864" s="28"/>
      <c r="AP4864" s="25"/>
      <c r="AQ4864" s="29"/>
      <c r="AR4864" s="30"/>
      <c r="AT4864" s="30"/>
    </row>
    <row r="4865" spans="1:46" ht="30">
      <c r="A4865" s="25">
        <f t="shared" si="450"/>
        <v>2013</v>
      </c>
      <c r="B4865" s="26" t="str">
        <f t="shared" si="451"/>
        <v>Solar Partners</v>
      </c>
      <c r="C4865" s="127" t="str">
        <f t="shared" si="452"/>
        <v>Ivanpah Solar Electric Generating System</v>
      </c>
      <c r="D4865" s="123" t="str">
        <f t="shared" si="453"/>
        <v>Solar Power Tower</v>
      </c>
      <c r="E4865" s="26">
        <f t="shared" si="454"/>
        <v>0</v>
      </c>
      <c r="F4865" s="27">
        <f t="shared" si="455"/>
        <v>0</v>
      </c>
      <c r="G4865" s="28"/>
      <c r="H4865" s="131"/>
      <c r="J4865" s="29" t="e">
        <f>VLOOKUP(H4865,'Drop Down Menus'!A:B,2,FALSE)</f>
        <v>#N/A</v>
      </c>
      <c r="L4865" s="48"/>
      <c r="M4865" s="48"/>
      <c r="N4865" s="135"/>
      <c r="R4865" s="144"/>
      <c r="U4865" s="148"/>
      <c r="V4865" s="25"/>
      <c r="Y4865" s="32"/>
      <c r="AG4865" s="29"/>
      <c r="AH4865" s="34"/>
      <c r="AM4865" s="28"/>
      <c r="AN4865" s="28"/>
      <c r="AO4865" s="28"/>
      <c r="AP4865" s="25"/>
      <c r="AQ4865" s="29"/>
      <c r="AR4865" s="30"/>
      <c r="AT4865" s="30"/>
    </row>
    <row r="4866" spans="1:46" ht="30">
      <c r="A4866" s="25">
        <f t="shared" si="450"/>
        <v>2013</v>
      </c>
      <c r="B4866" s="26" t="str">
        <f t="shared" si="451"/>
        <v>Solar Partners</v>
      </c>
      <c r="C4866" s="127" t="str">
        <f t="shared" si="452"/>
        <v>Ivanpah Solar Electric Generating System</v>
      </c>
      <c r="D4866" s="123" t="str">
        <f t="shared" si="453"/>
        <v>Solar Power Tower</v>
      </c>
      <c r="E4866" s="26">
        <f t="shared" si="454"/>
        <v>0</v>
      </c>
      <c r="F4866" s="27">
        <f t="shared" si="455"/>
        <v>0</v>
      </c>
      <c r="G4866" s="28"/>
      <c r="H4866" s="131"/>
      <c r="J4866" s="29" t="e">
        <f>VLOOKUP(H4866,'Drop Down Menus'!A:B,2,FALSE)</f>
        <v>#N/A</v>
      </c>
      <c r="L4866" s="48"/>
      <c r="M4866" s="48"/>
      <c r="N4866" s="135"/>
      <c r="R4866" s="144"/>
      <c r="U4866" s="148"/>
      <c r="V4866" s="25"/>
      <c r="Y4866" s="32"/>
      <c r="AG4866" s="29"/>
      <c r="AH4866" s="34"/>
      <c r="AM4866" s="28"/>
      <c r="AN4866" s="28"/>
      <c r="AO4866" s="28"/>
      <c r="AP4866" s="25"/>
      <c r="AQ4866" s="29"/>
      <c r="AR4866" s="30"/>
      <c r="AT4866" s="30"/>
    </row>
    <row r="4867" spans="1:46" ht="30">
      <c r="A4867" s="25">
        <f t="shared" ref="A4867:A4930" si="456">ReportYear</f>
        <v>2013</v>
      </c>
      <c r="B4867" s="26" t="str">
        <f t="shared" ref="B4867:B4930" si="457">Project_Proponent</f>
        <v>Solar Partners</v>
      </c>
      <c r="C4867" s="127" t="str">
        <f t="shared" ref="C4867:C4930" si="458">Project_Name</f>
        <v>Ivanpah Solar Electric Generating System</v>
      </c>
      <c r="D4867" s="123" t="str">
        <f t="shared" ref="D4867:D4930" si="459">Project_Type_AutoFill</f>
        <v>Solar Power Tower</v>
      </c>
      <c r="E4867" s="26">
        <f t="shared" ref="E4867:E4930" si="460">SPUT_Permit____if_applicable</f>
        <v>0</v>
      </c>
      <c r="F4867" s="27">
        <f t="shared" ref="F4867:F4930" si="461">Eagle_Permit</f>
        <v>0</v>
      </c>
      <c r="G4867" s="28"/>
      <c r="H4867" s="131"/>
      <c r="J4867" s="29" t="e">
        <f>VLOOKUP(H4867,'Drop Down Menus'!A:B,2,FALSE)</f>
        <v>#N/A</v>
      </c>
      <c r="L4867" s="48"/>
      <c r="M4867" s="48"/>
      <c r="N4867" s="135"/>
      <c r="R4867" s="144"/>
      <c r="U4867" s="148"/>
      <c r="V4867" s="25"/>
      <c r="Y4867" s="32"/>
      <c r="AG4867" s="29"/>
      <c r="AH4867" s="34"/>
      <c r="AM4867" s="28"/>
      <c r="AN4867" s="28"/>
      <c r="AO4867" s="28"/>
      <c r="AP4867" s="25"/>
      <c r="AQ4867" s="29"/>
      <c r="AR4867" s="30"/>
      <c r="AT4867" s="30"/>
    </row>
    <row r="4868" spans="1:46" ht="30">
      <c r="A4868" s="25">
        <f t="shared" si="456"/>
        <v>2013</v>
      </c>
      <c r="B4868" s="26" t="str">
        <f t="shared" si="457"/>
        <v>Solar Partners</v>
      </c>
      <c r="C4868" s="127" t="str">
        <f t="shared" si="458"/>
        <v>Ivanpah Solar Electric Generating System</v>
      </c>
      <c r="D4868" s="123" t="str">
        <f t="shared" si="459"/>
        <v>Solar Power Tower</v>
      </c>
      <c r="E4868" s="26">
        <f t="shared" si="460"/>
        <v>0</v>
      </c>
      <c r="F4868" s="27">
        <f t="shared" si="461"/>
        <v>0</v>
      </c>
      <c r="G4868" s="28"/>
      <c r="H4868" s="131"/>
      <c r="J4868" s="29" t="e">
        <f>VLOOKUP(H4868,'Drop Down Menus'!A:B,2,FALSE)</f>
        <v>#N/A</v>
      </c>
      <c r="L4868" s="48"/>
      <c r="M4868" s="48"/>
      <c r="N4868" s="135"/>
      <c r="R4868" s="144"/>
      <c r="U4868" s="148"/>
      <c r="V4868" s="25"/>
      <c r="Y4868" s="32"/>
      <c r="AG4868" s="29"/>
      <c r="AH4868" s="34"/>
      <c r="AM4868" s="28"/>
      <c r="AN4868" s="28"/>
      <c r="AO4868" s="28"/>
      <c r="AP4868" s="25"/>
      <c r="AQ4868" s="29"/>
      <c r="AR4868" s="30"/>
      <c r="AT4868" s="30"/>
    </row>
    <row r="4869" spans="1:46" ht="30">
      <c r="A4869" s="25">
        <f t="shared" si="456"/>
        <v>2013</v>
      </c>
      <c r="B4869" s="26" t="str">
        <f t="shared" si="457"/>
        <v>Solar Partners</v>
      </c>
      <c r="C4869" s="127" t="str">
        <f t="shared" si="458"/>
        <v>Ivanpah Solar Electric Generating System</v>
      </c>
      <c r="D4869" s="123" t="str">
        <f t="shared" si="459"/>
        <v>Solar Power Tower</v>
      </c>
      <c r="E4869" s="26">
        <f t="shared" si="460"/>
        <v>0</v>
      </c>
      <c r="F4869" s="27">
        <f t="shared" si="461"/>
        <v>0</v>
      </c>
      <c r="G4869" s="28"/>
      <c r="H4869" s="131"/>
      <c r="J4869" s="29" t="e">
        <f>VLOOKUP(H4869,'Drop Down Menus'!A:B,2,FALSE)</f>
        <v>#N/A</v>
      </c>
      <c r="L4869" s="48"/>
      <c r="M4869" s="48"/>
      <c r="N4869" s="135"/>
      <c r="R4869" s="144"/>
      <c r="U4869" s="148"/>
      <c r="V4869" s="25"/>
      <c r="Y4869" s="32"/>
      <c r="AG4869" s="29"/>
      <c r="AH4869" s="34"/>
      <c r="AM4869" s="28"/>
      <c r="AN4869" s="28"/>
      <c r="AO4869" s="28"/>
      <c r="AP4869" s="25"/>
      <c r="AQ4869" s="29"/>
      <c r="AR4869" s="30"/>
      <c r="AT4869" s="30"/>
    </row>
    <row r="4870" spans="1:46" ht="30">
      <c r="A4870" s="25">
        <f t="shared" si="456"/>
        <v>2013</v>
      </c>
      <c r="B4870" s="26" t="str">
        <f t="shared" si="457"/>
        <v>Solar Partners</v>
      </c>
      <c r="C4870" s="127" t="str">
        <f t="shared" si="458"/>
        <v>Ivanpah Solar Electric Generating System</v>
      </c>
      <c r="D4870" s="123" t="str">
        <f t="shared" si="459"/>
        <v>Solar Power Tower</v>
      </c>
      <c r="E4870" s="26">
        <f t="shared" si="460"/>
        <v>0</v>
      </c>
      <c r="F4870" s="27">
        <f t="shared" si="461"/>
        <v>0</v>
      </c>
      <c r="G4870" s="28"/>
      <c r="H4870" s="131"/>
      <c r="J4870" s="29" t="e">
        <f>VLOOKUP(H4870,'Drop Down Menus'!A:B,2,FALSE)</f>
        <v>#N/A</v>
      </c>
      <c r="L4870" s="48"/>
      <c r="M4870" s="48"/>
      <c r="N4870" s="135"/>
      <c r="R4870" s="144"/>
      <c r="U4870" s="148"/>
      <c r="V4870" s="25"/>
      <c r="Y4870" s="32"/>
      <c r="AG4870" s="29"/>
      <c r="AH4870" s="34"/>
      <c r="AM4870" s="28"/>
      <c r="AN4870" s="28"/>
      <c r="AO4870" s="28"/>
      <c r="AP4870" s="25"/>
      <c r="AQ4870" s="29"/>
      <c r="AR4870" s="30"/>
      <c r="AT4870" s="30"/>
    </row>
    <row r="4871" spans="1:46" ht="30">
      <c r="A4871" s="25">
        <f t="shared" si="456"/>
        <v>2013</v>
      </c>
      <c r="B4871" s="26" t="str">
        <f t="shared" si="457"/>
        <v>Solar Partners</v>
      </c>
      <c r="C4871" s="127" t="str">
        <f t="shared" si="458"/>
        <v>Ivanpah Solar Electric Generating System</v>
      </c>
      <c r="D4871" s="123" t="str">
        <f t="shared" si="459"/>
        <v>Solar Power Tower</v>
      </c>
      <c r="E4871" s="26">
        <f t="shared" si="460"/>
        <v>0</v>
      </c>
      <c r="F4871" s="27">
        <f t="shared" si="461"/>
        <v>0</v>
      </c>
      <c r="G4871" s="28"/>
      <c r="H4871" s="131"/>
      <c r="J4871" s="29" t="e">
        <f>VLOOKUP(H4871,'Drop Down Menus'!A:B,2,FALSE)</f>
        <v>#N/A</v>
      </c>
      <c r="L4871" s="48"/>
      <c r="M4871" s="48"/>
      <c r="N4871" s="135"/>
      <c r="R4871" s="144"/>
      <c r="U4871" s="148"/>
      <c r="V4871" s="25"/>
      <c r="Y4871" s="32"/>
      <c r="AG4871" s="29"/>
      <c r="AH4871" s="34"/>
      <c r="AM4871" s="28"/>
      <c r="AN4871" s="28"/>
      <c r="AO4871" s="28"/>
      <c r="AP4871" s="25"/>
      <c r="AQ4871" s="29"/>
      <c r="AR4871" s="30"/>
      <c r="AT4871" s="30"/>
    </row>
    <row r="4872" spans="1:46" ht="30">
      <c r="A4872" s="25">
        <f t="shared" si="456"/>
        <v>2013</v>
      </c>
      <c r="B4872" s="26" t="str">
        <f t="shared" si="457"/>
        <v>Solar Partners</v>
      </c>
      <c r="C4872" s="127" t="str">
        <f t="shared" si="458"/>
        <v>Ivanpah Solar Electric Generating System</v>
      </c>
      <c r="D4872" s="123" t="str">
        <f t="shared" si="459"/>
        <v>Solar Power Tower</v>
      </c>
      <c r="E4872" s="26">
        <f t="shared" si="460"/>
        <v>0</v>
      </c>
      <c r="F4872" s="27">
        <f t="shared" si="461"/>
        <v>0</v>
      </c>
      <c r="G4872" s="28"/>
      <c r="H4872" s="131"/>
      <c r="J4872" s="29" t="e">
        <f>VLOOKUP(H4872,'Drop Down Menus'!A:B,2,FALSE)</f>
        <v>#N/A</v>
      </c>
      <c r="L4872" s="48"/>
      <c r="M4872" s="48"/>
      <c r="N4872" s="135"/>
      <c r="R4872" s="144"/>
      <c r="U4872" s="148"/>
      <c r="V4872" s="25"/>
      <c r="Y4872" s="32"/>
      <c r="AG4872" s="29"/>
      <c r="AH4872" s="34"/>
      <c r="AM4872" s="28"/>
      <c r="AN4872" s="28"/>
      <c r="AO4872" s="28"/>
      <c r="AP4872" s="25"/>
      <c r="AQ4872" s="29"/>
      <c r="AR4872" s="30"/>
      <c r="AT4872" s="30"/>
    </row>
    <row r="4873" spans="1:46" ht="30">
      <c r="A4873" s="25">
        <f t="shared" si="456"/>
        <v>2013</v>
      </c>
      <c r="B4873" s="26" t="str">
        <f t="shared" si="457"/>
        <v>Solar Partners</v>
      </c>
      <c r="C4873" s="127" t="str">
        <f t="shared" si="458"/>
        <v>Ivanpah Solar Electric Generating System</v>
      </c>
      <c r="D4873" s="123" t="str">
        <f t="shared" si="459"/>
        <v>Solar Power Tower</v>
      </c>
      <c r="E4873" s="26">
        <f t="shared" si="460"/>
        <v>0</v>
      </c>
      <c r="F4873" s="27">
        <f t="shared" si="461"/>
        <v>0</v>
      </c>
      <c r="G4873" s="28"/>
      <c r="H4873" s="131"/>
      <c r="J4873" s="29" t="e">
        <f>VLOOKUP(H4873,'Drop Down Menus'!A:B,2,FALSE)</f>
        <v>#N/A</v>
      </c>
      <c r="L4873" s="48"/>
      <c r="M4873" s="48"/>
      <c r="N4873" s="135"/>
      <c r="R4873" s="144"/>
      <c r="U4873" s="148"/>
      <c r="V4873" s="25"/>
      <c r="Y4873" s="32"/>
      <c r="AG4873" s="29"/>
      <c r="AH4873" s="34"/>
      <c r="AM4873" s="28"/>
      <c r="AN4873" s="28"/>
      <c r="AO4873" s="28"/>
      <c r="AP4873" s="25"/>
      <c r="AQ4873" s="29"/>
      <c r="AR4873" s="30"/>
      <c r="AT4873" s="30"/>
    </row>
    <row r="4874" spans="1:46" ht="30">
      <c r="A4874" s="25">
        <f t="shared" si="456"/>
        <v>2013</v>
      </c>
      <c r="B4874" s="26" t="str">
        <f t="shared" si="457"/>
        <v>Solar Partners</v>
      </c>
      <c r="C4874" s="127" t="str">
        <f t="shared" si="458"/>
        <v>Ivanpah Solar Electric Generating System</v>
      </c>
      <c r="D4874" s="123" t="str">
        <f t="shared" si="459"/>
        <v>Solar Power Tower</v>
      </c>
      <c r="E4874" s="26">
        <f t="shared" si="460"/>
        <v>0</v>
      </c>
      <c r="F4874" s="27">
        <f t="shared" si="461"/>
        <v>0</v>
      </c>
      <c r="G4874" s="28"/>
      <c r="H4874" s="131"/>
      <c r="J4874" s="29" t="e">
        <f>VLOOKUP(H4874,'Drop Down Menus'!A:B,2,FALSE)</f>
        <v>#N/A</v>
      </c>
      <c r="L4874" s="48"/>
      <c r="M4874" s="48"/>
      <c r="N4874" s="135"/>
      <c r="R4874" s="144"/>
      <c r="U4874" s="148"/>
      <c r="V4874" s="25"/>
      <c r="Y4874" s="32"/>
      <c r="AG4874" s="29"/>
      <c r="AH4874" s="34"/>
      <c r="AM4874" s="28"/>
      <c r="AN4874" s="28"/>
      <c r="AO4874" s="28"/>
      <c r="AP4874" s="25"/>
      <c r="AQ4874" s="29"/>
      <c r="AR4874" s="30"/>
      <c r="AT4874" s="30"/>
    </row>
    <row r="4875" spans="1:46" ht="30">
      <c r="A4875" s="25">
        <f t="shared" si="456"/>
        <v>2013</v>
      </c>
      <c r="B4875" s="26" t="str">
        <f t="shared" si="457"/>
        <v>Solar Partners</v>
      </c>
      <c r="C4875" s="127" t="str">
        <f t="shared" si="458"/>
        <v>Ivanpah Solar Electric Generating System</v>
      </c>
      <c r="D4875" s="123" t="str">
        <f t="shared" si="459"/>
        <v>Solar Power Tower</v>
      </c>
      <c r="E4875" s="26">
        <f t="shared" si="460"/>
        <v>0</v>
      </c>
      <c r="F4875" s="27">
        <f t="shared" si="461"/>
        <v>0</v>
      </c>
      <c r="G4875" s="28"/>
      <c r="H4875" s="131"/>
      <c r="J4875" s="29" t="e">
        <f>VLOOKUP(H4875,'Drop Down Menus'!A:B,2,FALSE)</f>
        <v>#N/A</v>
      </c>
      <c r="L4875" s="48"/>
      <c r="M4875" s="48"/>
      <c r="N4875" s="135"/>
      <c r="R4875" s="144"/>
      <c r="U4875" s="148"/>
      <c r="V4875" s="25"/>
      <c r="Y4875" s="32"/>
      <c r="AG4875" s="29"/>
      <c r="AH4875" s="34"/>
      <c r="AM4875" s="28"/>
      <c r="AN4875" s="28"/>
      <c r="AO4875" s="28"/>
      <c r="AP4875" s="25"/>
      <c r="AQ4875" s="29"/>
      <c r="AR4875" s="30"/>
      <c r="AT4875" s="30"/>
    </row>
    <row r="4876" spans="1:46" ht="30">
      <c r="A4876" s="25">
        <f t="shared" si="456"/>
        <v>2013</v>
      </c>
      <c r="B4876" s="26" t="str">
        <f t="shared" si="457"/>
        <v>Solar Partners</v>
      </c>
      <c r="C4876" s="127" t="str">
        <f t="shared" si="458"/>
        <v>Ivanpah Solar Electric Generating System</v>
      </c>
      <c r="D4876" s="123" t="str">
        <f t="shared" si="459"/>
        <v>Solar Power Tower</v>
      </c>
      <c r="E4876" s="26">
        <f t="shared" si="460"/>
        <v>0</v>
      </c>
      <c r="F4876" s="27">
        <f t="shared" si="461"/>
        <v>0</v>
      </c>
      <c r="G4876" s="28"/>
      <c r="H4876" s="131"/>
      <c r="J4876" s="29" t="e">
        <f>VLOOKUP(H4876,'Drop Down Menus'!A:B,2,FALSE)</f>
        <v>#N/A</v>
      </c>
      <c r="L4876" s="48"/>
      <c r="M4876" s="48"/>
      <c r="N4876" s="135"/>
      <c r="R4876" s="144"/>
      <c r="U4876" s="148"/>
      <c r="V4876" s="25"/>
      <c r="Y4876" s="32"/>
      <c r="AG4876" s="29"/>
      <c r="AH4876" s="34"/>
      <c r="AM4876" s="28"/>
      <c r="AN4876" s="28"/>
      <c r="AO4876" s="28"/>
      <c r="AP4876" s="25"/>
      <c r="AQ4876" s="29"/>
      <c r="AR4876" s="30"/>
      <c r="AT4876" s="30"/>
    </row>
    <row r="4877" spans="1:46" ht="30">
      <c r="A4877" s="25">
        <f t="shared" si="456"/>
        <v>2013</v>
      </c>
      <c r="B4877" s="26" t="str">
        <f t="shared" si="457"/>
        <v>Solar Partners</v>
      </c>
      <c r="C4877" s="127" t="str">
        <f t="shared" si="458"/>
        <v>Ivanpah Solar Electric Generating System</v>
      </c>
      <c r="D4877" s="123" t="str">
        <f t="shared" si="459"/>
        <v>Solar Power Tower</v>
      </c>
      <c r="E4877" s="26">
        <f t="shared" si="460"/>
        <v>0</v>
      </c>
      <c r="F4877" s="27">
        <f t="shared" si="461"/>
        <v>0</v>
      </c>
      <c r="G4877" s="28"/>
      <c r="H4877" s="131"/>
      <c r="J4877" s="29" t="e">
        <f>VLOOKUP(H4877,'Drop Down Menus'!A:B,2,FALSE)</f>
        <v>#N/A</v>
      </c>
      <c r="L4877" s="48"/>
      <c r="M4877" s="48"/>
      <c r="N4877" s="135"/>
      <c r="R4877" s="144"/>
      <c r="U4877" s="148"/>
      <c r="V4877" s="25"/>
      <c r="Y4877" s="32"/>
      <c r="AG4877" s="29"/>
      <c r="AH4877" s="34"/>
      <c r="AM4877" s="28"/>
      <c r="AN4877" s="28"/>
      <c r="AO4877" s="28"/>
      <c r="AP4877" s="25"/>
      <c r="AQ4877" s="29"/>
      <c r="AR4877" s="30"/>
      <c r="AT4877" s="30"/>
    </row>
    <row r="4878" spans="1:46" ht="30">
      <c r="A4878" s="25">
        <f t="shared" si="456"/>
        <v>2013</v>
      </c>
      <c r="B4878" s="26" t="str">
        <f t="shared" si="457"/>
        <v>Solar Partners</v>
      </c>
      <c r="C4878" s="127" t="str">
        <f t="shared" si="458"/>
        <v>Ivanpah Solar Electric Generating System</v>
      </c>
      <c r="D4878" s="123" t="str">
        <f t="shared" si="459"/>
        <v>Solar Power Tower</v>
      </c>
      <c r="E4878" s="26">
        <f t="shared" si="460"/>
        <v>0</v>
      </c>
      <c r="F4878" s="27">
        <f t="shared" si="461"/>
        <v>0</v>
      </c>
      <c r="G4878" s="28"/>
      <c r="H4878" s="131"/>
      <c r="J4878" s="29" t="e">
        <f>VLOOKUP(H4878,'Drop Down Menus'!A:B,2,FALSE)</f>
        <v>#N/A</v>
      </c>
      <c r="L4878" s="48"/>
      <c r="M4878" s="48"/>
      <c r="N4878" s="135"/>
      <c r="R4878" s="144"/>
      <c r="U4878" s="148"/>
      <c r="V4878" s="25"/>
      <c r="Y4878" s="32"/>
      <c r="AG4878" s="29"/>
      <c r="AH4878" s="34"/>
      <c r="AM4878" s="28"/>
      <c r="AN4878" s="28"/>
      <c r="AO4878" s="28"/>
      <c r="AP4878" s="25"/>
      <c r="AQ4878" s="29"/>
      <c r="AR4878" s="30"/>
      <c r="AT4878" s="30"/>
    </row>
    <row r="4879" spans="1:46" ht="30">
      <c r="A4879" s="25">
        <f t="shared" si="456"/>
        <v>2013</v>
      </c>
      <c r="B4879" s="26" t="str">
        <f t="shared" si="457"/>
        <v>Solar Partners</v>
      </c>
      <c r="C4879" s="127" t="str">
        <f t="shared" si="458"/>
        <v>Ivanpah Solar Electric Generating System</v>
      </c>
      <c r="D4879" s="123" t="str">
        <f t="shared" si="459"/>
        <v>Solar Power Tower</v>
      </c>
      <c r="E4879" s="26">
        <f t="shared" si="460"/>
        <v>0</v>
      </c>
      <c r="F4879" s="27">
        <f t="shared" si="461"/>
        <v>0</v>
      </c>
      <c r="G4879" s="28"/>
      <c r="H4879" s="131"/>
      <c r="J4879" s="29" t="e">
        <f>VLOOKUP(H4879,'Drop Down Menus'!A:B,2,FALSE)</f>
        <v>#N/A</v>
      </c>
      <c r="L4879" s="48"/>
      <c r="M4879" s="48"/>
      <c r="N4879" s="135"/>
      <c r="R4879" s="144"/>
      <c r="U4879" s="148"/>
      <c r="V4879" s="25"/>
      <c r="Y4879" s="32"/>
      <c r="AG4879" s="29"/>
      <c r="AH4879" s="34"/>
      <c r="AM4879" s="28"/>
      <c r="AN4879" s="28"/>
      <c r="AO4879" s="28"/>
      <c r="AP4879" s="25"/>
      <c r="AQ4879" s="29"/>
      <c r="AR4879" s="30"/>
      <c r="AT4879" s="30"/>
    </row>
    <row r="4880" spans="1:46" ht="30">
      <c r="A4880" s="25">
        <f t="shared" si="456"/>
        <v>2013</v>
      </c>
      <c r="B4880" s="26" t="str">
        <f t="shared" si="457"/>
        <v>Solar Partners</v>
      </c>
      <c r="C4880" s="127" t="str">
        <f t="shared" si="458"/>
        <v>Ivanpah Solar Electric Generating System</v>
      </c>
      <c r="D4880" s="123" t="str">
        <f t="shared" si="459"/>
        <v>Solar Power Tower</v>
      </c>
      <c r="E4880" s="26">
        <f t="shared" si="460"/>
        <v>0</v>
      </c>
      <c r="F4880" s="27">
        <f t="shared" si="461"/>
        <v>0</v>
      </c>
      <c r="G4880" s="28"/>
      <c r="H4880" s="131"/>
      <c r="J4880" s="29" t="e">
        <f>VLOOKUP(H4880,'Drop Down Menus'!A:B,2,FALSE)</f>
        <v>#N/A</v>
      </c>
      <c r="L4880" s="48"/>
      <c r="M4880" s="48"/>
      <c r="N4880" s="135"/>
      <c r="R4880" s="144"/>
      <c r="U4880" s="148"/>
      <c r="V4880" s="25"/>
      <c r="Y4880" s="32"/>
      <c r="AG4880" s="29"/>
      <c r="AH4880" s="34"/>
      <c r="AM4880" s="28"/>
      <c r="AN4880" s="28"/>
      <c r="AO4880" s="28"/>
      <c r="AP4880" s="25"/>
      <c r="AQ4880" s="29"/>
      <c r="AR4880" s="30"/>
      <c r="AT4880" s="30"/>
    </row>
    <row r="4881" spans="1:46" ht="30">
      <c r="A4881" s="25">
        <f t="shared" si="456"/>
        <v>2013</v>
      </c>
      <c r="B4881" s="26" t="str">
        <f t="shared" si="457"/>
        <v>Solar Partners</v>
      </c>
      <c r="C4881" s="127" t="str">
        <f t="shared" si="458"/>
        <v>Ivanpah Solar Electric Generating System</v>
      </c>
      <c r="D4881" s="123" t="str">
        <f t="shared" si="459"/>
        <v>Solar Power Tower</v>
      </c>
      <c r="E4881" s="26">
        <f t="shared" si="460"/>
        <v>0</v>
      </c>
      <c r="F4881" s="27">
        <f t="shared" si="461"/>
        <v>0</v>
      </c>
      <c r="G4881" s="28"/>
      <c r="H4881" s="131"/>
      <c r="J4881" s="29" t="e">
        <f>VLOOKUP(H4881,'Drop Down Menus'!A:B,2,FALSE)</f>
        <v>#N/A</v>
      </c>
      <c r="L4881" s="48"/>
      <c r="M4881" s="48"/>
      <c r="N4881" s="135"/>
      <c r="R4881" s="144"/>
      <c r="U4881" s="148"/>
      <c r="V4881" s="25"/>
      <c r="Y4881" s="32"/>
      <c r="AG4881" s="29"/>
      <c r="AH4881" s="34"/>
      <c r="AM4881" s="28"/>
      <c r="AN4881" s="28"/>
      <c r="AO4881" s="28"/>
      <c r="AP4881" s="25"/>
      <c r="AQ4881" s="29"/>
      <c r="AR4881" s="30"/>
      <c r="AT4881" s="30"/>
    </row>
    <row r="4882" spans="1:46" ht="30">
      <c r="A4882" s="25">
        <f t="shared" si="456"/>
        <v>2013</v>
      </c>
      <c r="B4882" s="26" t="str">
        <f t="shared" si="457"/>
        <v>Solar Partners</v>
      </c>
      <c r="C4882" s="127" t="str">
        <f t="shared" si="458"/>
        <v>Ivanpah Solar Electric Generating System</v>
      </c>
      <c r="D4882" s="123" t="str">
        <f t="shared" si="459"/>
        <v>Solar Power Tower</v>
      </c>
      <c r="E4882" s="26">
        <f t="shared" si="460"/>
        <v>0</v>
      </c>
      <c r="F4882" s="27">
        <f t="shared" si="461"/>
        <v>0</v>
      </c>
      <c r="G4882" s="28"/>
      <c r="H4882" s="131"/>
      <c r="J4882" s="29" t="e">
        <f>VLOOKUP(H4882,'Drop Down Menus'!A:B,2,FALSE)</f>
        <v>#N/A</v>
      </c>
      <c r="L4882" s="48"/>
      <c r="M4882" s="48"/>
      <c r="N4882" s="135"/>
      <c r="R4882" s="144"/>
      <c r="U4882" s="148"/>
      <c r="V4882" s="25"/>
      <c r="Y4882" s="32"/>
      <c r="AG4882" s="29"/>
      <c r="AH4882" s="34"/>
      <c r="AM4882" s="28"/>
      <c r="AN4882" s="28"/>
      <c r="AO4882" s="28"/>
      <c r="AP4882" s="25"/>
      <c r="AQ4882" s="29"/>
      <c r="AR4882" s="30"/>
      <c r="AT4882" s="30"/>
    </row>
    <row r="4883" spans="1:46" ht="30">
      <c r="A4883" s="25">
        <f t="shared" si="456"/>
        <v>2013</v>
      </c>
      <c r="B4883" s="26" t="str">
        <f t="shared" si="457"/>
        <v>Solar Partners</v>
      </c>
      <c r="C4883" s="127" t="str">
        <f t="shared" si="458"/>
        <v>Ivanpah Solar Electric Generating System</v>
      </c>
      <c r="D4883" s="123" t="str">
        <f t="shared" si="459"/>
        <v>Solar Power Tower</v>
      </c>
      <c r="E4883" s="26">
        <f t="shared" si="460"/>
        <v>0</v>
      </c>
      <c r="F4883" s="27">
        <f t="shared" si="461"/>
        <v>0</v>
      </c>
      <c r="G4883" s="28"/>
      <c r="H4883" s="131"/>
      <c r="J4883" s="29" t="e">
        <f>VLOOKUP(H4883,'Drop Down Menus'!A:B,2,FALSE)</f>
        <v>#N/A</v>
      </c>
      <c r="L4883" s="48"/>
      <c r="M4883" s="48"/>
      <c r="N4883" s="135"/>
      <c r="R4883" s="144"/>
      <c r="U4883" s="148"/>
      <c r="V4883" s="25"/>
      <c r="Y4883" s="32"/>
      <c r="AG4883" s="29"/>
      <c r="AH4883" s="34"/>
      <c r="AM4883" s="28"/>
      <c r="AN4883" s="28"/>
      <c r="AO4883" s="28"/>
      <c r="AP4883" s="25"/>
      <c r="AQ4883" s="29"/>
      <c r="AR4883" s="30"/>
      <c r="AT4883" s="30"/>
    </row>
    <row r="4884" spans="1:46" ht="30">
      <c r="A4884" s="25">
        <f t="shared" si="456"/>
        <v>2013</v>
      </c>
      <c r="B4884" s="26" t="str">
        <f t="shared" si="457"/>
        <v>Solar Partners</v>
      </c>
      <c r="C4884" s="127" t="str">
        <f t="shared" si="458"/>
        <v>Ivanpah Solar Electric Generating System</v>
      </c>
      <c r="D4884" s="123" t="str">
        <f t="shared" si="459"/>
        <v>Solar Power Tower</v>
      </c>
      <c r="E4884" s="26">
        <f t="shared" si="460"/>
        <v>0</v>
      </c>
      <c r="F4884" s="27">
        <f t="shared" si="461"/>
        <v>0</v>
      </c>
      <c r="G4884" s="28"/>
      <c r="H4884" s="131"/>
      <c r="J4884" s="29" t="e">
        <f>VLOOKUP(H4884,'Drop Down Menus'!A:B,2,FALSE)</f>
        <v>#N/A</v>
      </c>
      <c r="L4884" s="48"/>
      <c r="M4884" s="48"/>
      <c r="N4884" s="135"/>
      <c r="R4884" s="144"/>
      <c r="U4884" s="148"/>
      <c r="V4884" s="25"/>
      <c r="Y4884" s="32"/>
      <c r="AG4884" s="29"/>
      <c r="AH4884" s="34"/>
      <c r="AM4884" s="28"/>
      <c r="AN4884" s="28"/>
      <c r="AO4884" s="28"/>
      <c r="AP4884" s="25"/>
      <c r="AQ4884" s="29"/>
      <c r="AR4884" s="30"/>
      <c r="AT4884" s="30"/>
    </row>
    <row r="4885" spans="1:46" ht="30">
      <c r="A4885" s="25">
        <f t="shared" si="456"/>
        <v>2013</v>
      </c>
      <c r="B4885" s="26" t="str">
        <f t="shared" si="457"/>
        <v>Solar Partners</v>
      </c>
      <c r="C4885" s="127" t="str">
        <f t="shared" si="458"/>
        <v>Ivanpah Solar Electric Generating System</v>
      </c>
      <c r="D4885" s="123" t="str">
        <f t="shared" si="459"/>
        <v>Solar Power Tower</v>
      </c>
      <c r="E4885" s="26">
        <f t="shared" si="460"/>
        <v>0</v>
      </c>
      <c r="F4885" s="27">
        <f t="shared" si="461"/>
        <v>0</v>
      </c>
      <c r="G4885" s="28"/>
      <c r="H4885" s="131"/>
      <c r="J4885" s="29" t="e">
        <f>VLOOKUP(H4885,'Drop Down Menus'!A:B,2,FALSE)</f>
        <v>#N/A</v>
      </c>
      <c r="L4885" s="48"/>
      <c r="M4885" s="48"/>
      <c r="N4885" s="135"/>
      <c r="R4885" s="144"/>
      <c r="U4885" s="148"/>
      <c r="V4885" s="25"/>
      <c r="Y4885" s="32"/>
      <c r="AG4885" s="29"/>
      <c r="AH4885" s="34"/>
      <c r="AM4885" s="28"/>
      <c r="AN4885" s="28"/>
      <c r="AO4885" s="28"/>
      <c r="AP4885" s="25"/>
      <c r="AQ4885" s="29"/>
      <c r="AR4885" s="30"/>
      <c r="AT4885" s="30"/>
    </row>
    <row r="4886" spans="1:46" ht="30">
      <c r="A4886" s="25">
        <f t="shared" si="456"/>
        <v>2013</v>
      </c>
      <c r="B4886" s="26" t="str">
        <f t="shared" si="457"/>
        <v>Solar Partners</v>
      </c>
      <c r="C4886" s="127" t="str">
        <f t="shared" si="458"/>
        <v>Ivanpah Solar Electric Generating System</v>
      </c>
      <c r="D4886" s="123" t="str">
        <f t="shared" si="459"/>
        <v>Solar Power Tower</v>
      </c>
      <c r="E4886" s="26">
        <f t="shared" si="460"/>
        <v>0</v>
      </c>
      <c r="F4886" s="27">
        <f t="shared" si="461"/>
        <v>0</v>
      </c>
      <c r="G4886" s="28"/>
      <c r="H4886" s="131"/>
      <c r="J4886" s="29" t="e">
        <f>VLOOKUP(H4886,'Drop Down Menus'!A:B,2,FALSE)</f>
        <v>#N/A</v>
      </c>
      <c r="L4886" s="48"/>
      <c r="M4886" s="48"/>
      <c r="N4886" s="135"/>
      <c r="R4886" s="144"/>
      <c r="U4886" s="148"/>
      <c r="V4886" s="25"/>
      <c r="Y4886" s="32"/>
      <c r="AG4886" s="29"/>
      <c r="AH4886" s="34"/>
      <c r="AM4886" s="28"/>
      <c r="AN4886" s="28"/>
      <c r="AO4886" s="28"/>
      <c r="AP4886" s="25"/>
      <c r="AQ4886" s="29"/>
      <c r="AR4886" s="30"/>
      <c r="AT4886" s="30"/>
    </row>
    <row r="4887" spans="1:46" ht="30">
      <c r="A4887" s="25">
        <f t="shared" si="456"/>
        <v>2013</v>
      </c>
      <c r="B4887" s="26" t="str">
        <f t="shared" si="457"/>
        <v>Solar Partners</v>
      </c>
      <c r="C4887" s="127" t="str">
        <f t="shared" si="458"/>
        <v>Ivanpah Solar Electric Generating System</v>
      </c>
      <c r="D4887" s="123" t="str">
        <f t="shared" si="459"/>
        <v>Solar Power Tower</v>
      </c>
      <c r="E4887" s="26">
        <f t="shared" si="460"/>
        <v>0</v>
      </c>
      <c r="F4887" s="27">
        <f t="shared" si="461"/>
        <v>0</v>
      </c>
      <c r="G4887" s="28"/>
      <c r="H4887" s="131"/>
      <c r="J4887" s="29" t="e">
        <f>VLOOKUP(H4887,'Drop Down Menus'!A:B,2,FALSE)</f>
        <v>#N/A</v>
      </c>
      <c r="L4887" s="48"/>
      <c r="M4887" s="48"/>
      <c r="N4887" s="135"/>
      <c r="R4887" s="144"/>
      <c r="U4887" s="148"/>
      <c r="V4887" s="25"/>
      <c r="Y4887" s="32"/>
      <c r="AG4887" s="29"/>
      <c r="AH4887" s="34"/>
      <c r="AM4887" s="28"/>
      <c r="AN4887" s="28"/>
      <c r="AO4887" s="28"/>
      <c r="AP4887" s="25"/>
      <c r="AQ4887" s="29"/>
      <c r="AR4887" s="30"/>
      <c r="AT4887" s="30"/>
    </row>
    <row r="4888" spans="1:46" ht="30">
      <c r="A4888" s="25">
        <f t="shared" si="456"/>
        <v>2013</v>
      </c>
      <c r="B4888" s="26" t="str">
        <f t="shared" si="457"/>
        <v>Solar Partners</v>
      </c>
      <c r="C4888" s="127" t="str">
        <f t="shared" si="458"/>
        <v>Ivanpah Solar Electric Generating System</v>
      </c>
      <c r="D4888" s="123" t="str">
        <f t="shared" si="459"/>
        <v>Solar Power Tower</v>
      </c>
      <c r="E4888" s="26">
        <f t="shared" si="460"/>
        <v>0</v>
      </c>
      <c r="F4888" s="27">
        <f t="shared" si="461"/>
        <v>0</v>
      </c>
      <c r="G4888" s="28"/>
      <c r="H4888" s="131"/>
      <c r="J4888" s="29" t="e">
        <f>VLOOKUP(H4888,'Drop Down Menus'!A:B,2,FALSE)</f>
        <v>#N/A</v>
      </c>
      <c r="L4888" s="48"/>
      <c r="M4888" s="48"/>
      <c r="N4888" s="135"/>
      <c r="R4888" s="144"/>
      <c r="U4888" s="148"/>
      <c r="V4888" s="25"/>
      <c r="Y4888" s="32"/>
      <c r="AG4888" s="29"/>
      <c r="AH4888" s="34"/>
      <c r="AM4888" s="28"/>
      <c r="AN4888" s="28"/>
      <c r="AO4888" s="28"/>
      <c r="AP4888" s="25"/>
      <c r="AQ4888" s="29"/>
      <c r="AR4888" s="30"/>
      <c r="AT4888" s="30"/>
    </row>
    <row r="4889" spans="1:46" ht="30">
      <c r="A4889" s="25">
        <f t="shared" si="456"/>
        <v>2013</v>
      </c>
      <c r="B4889" s="26" t="str">
        <f t="shared" si="457"/>
        <v>Solar Partners</v>
      </c>
      <c r="C4889" s="127" t="str">
        <f t="shared" si="458"/>
        <v>Ivanpah Solar Electric Generating System</v>
      </c>
      <c r="D4889" s="123" t="str">
        <f t="shared" si="459"/>
        <v>Solar Power Tower</v>
      </c>
      <c r="E4889" s="26">
        <f t="shared" si="460"/>
        <v>0</v>
      </c>
      <c r="F4889" s="27">
        <f t="shared" si="461"/>
        <v>0</v>
      </c>
      <c r="G4889" s="28"/>
      <c r="H4889" s="131"/>
      <c r="J4889" s="29" t="e">
        <f>VLOOKUP(H4889,'Drop Down Menus'!A:B,2,FALSE)</f>
        <v>#N/A</v>
      </c>
      <c r="L4889" s="48"/>
      <c r="M4889" s="48"/>
      <c r="N4889" s="135"/>
      <c r="R4889" s="144"/>
      <c r="U4889" s="148"/>
      <c r="V4889" s="25"/>
      <c r="Y4889" s="32"/>
      <c r="AG4889" s="29"/>
      <c r="AH4889" s="34"/>
      <c r="AM4889" s="28"/>
      <c r="AN4889" s="28"/>
      <c r="AO4889" s="28"/>
      <c r="AP4889" s="25"/>
      <c r="AQ4889" s="29"/>
      <c r="AR4889" s="30"/>
      <c r="AT4889" s="30"/>
    </row>
    <row r="4890" spans="1:46" ht="30">
      <c r="A4890" s="25">
        <f t="shared" si="456"/>
        <v>2013</v>
      </c>
      <c r="B4890" s="26" t="str">
        <f t="shared" si="457"/>
        <v>Solar Partners</v>
      </c>
      <c r="C4890" s="127" t="str">
        <f t="shared" si="458"/>
        <v>Ivanpah Solar Electric Generating System</v>
      </c>
      <c r="D4890" s="123" t="str">
        <f t="shared" si="459"/>
        <v>Solar Power Tower</v>
      </c>
      <c r="E4890" s="26">
        <f t="shared" si="460"/>
        <v>0</v>
      </c>
      <c r="F4890" s="27">
        <f t="shared" si="461"/>
        <v>0</v>
      </c>
      <c r="G4890" s="28"/>
      <c r="H4890" s="131"/>
      <c r="J4890" s="29" t="e">
        <f>VLOOKUP(H4890,'Drop Down Menus'!A:B,2,FALSE)</f>
        <v>#N/A</v>
      </c>
      <c r="L4890" s="48"/>
      <c r="M4890" s="48"/>
      <c r="N4890" s="135"/>
      <c r="R4890" s="144"/>
      <c r="U4890" s="148"/>
      <c r="V4890" s="25"/>
      <c r="Y4890" s="32"/>
      <c r="AG4890" s="29"/>
      <c r="AH4890" s="34"/>
      <c r="AM4890" s="28"/>
      <c r="AN4890" s="28"/>
      <c r="AO4890" s="28"/>
      <c r="AP4890" s="25"/>
      <c r="AQ4890" s="29"/>
      <c r="AR4890" s="30"/>
      <c r="AT4890" s="30"/>
    </row>
    <row r="4891" spans="1:46" ht="30">
      <c r="A4891" s="25">
        <f t="shared" si="456"/>
        <v>2013</v>
      </c>
      <c r="B4891" s="26" t="str">
        <f t="shared" si="457"/>
        <v>Solar Partners</v>
      </c>
      <c r="C4891" s="127" t="str">
        <f t="shared" si="458"/>
        <v>Ivanpah Solar Electric Generating System</v>
      </c>
      <c r="D4891" s="123" t="str">
        <f t="shared" si="459"/>
        <v>Solar Power Tower</v>
      </c>
      <c r="E4891" s="26">
        <f t="shared" si="460"/>
        <v>0</v>
      </c>
      <c r="F4891" s="27">
        <f t="shared" si="461"/>
        <v>0</v>
      </c>
      <c r="G4891" s="28"/>
      <c r="H4891" s="131"/>
      <c r="J4891" s="29" t="e">
        <f>VLOOKUP(H4891,'Drop Down Menus'!A:B,2,FALSE)</f>
        <v>#N/A</v>
      </c>
      <c r="L4891" s="48"/>
      <c r="M4891" s="48"/>
      <c r="N4891" s="135"/>
      <c r="R4891" s="144"/>
      <c r="U4891" s="148"/>
      <c r="V4891" s="25"/>
      <c r="Y4891" s="32"/>
      <c r="AG4891" s="29"/>
      <c r="AH4891" s="34"/>
      <c r="AM4891" s="28"/>
      <c r="AN4891" s="28"/>
      <c r="AO4891" s="28"/>
      <c r="AP4891" s="25"/>
      <c r="AQ4891" s="29"/>
      <c r="AR4891" s="30"/>
      <c r="AT4891" s="30"/>
    </row>
    <row r="4892" spans="1:46" ht="30">
      <c r="A4892" s="25">
        <f t="shared" si="456"/>
        <v>2013</v>
      </c>
      <c r="B4892" s="26" t="str">
        <f t="shared" si="457"/>
        <v>Solar Partners</v>
      </c>
      <c r="C4892" s="127" t="str">
        <f t="shared" si="458"/>
        <v>Ivanpah Solar Electric Generating System</v>
      </c>
      <c r="D4892" s="123" t="str">
        <f t="shared" si="459"/>
        <v>Solar Power Tower</v>
      </c>
      <c r="E4892" s="26">
        <f t="shared" si="460"/>
        <v>0</v>
      </c>
      <c r="F4892" s="27">
        <f t="shared" si="461"/>
        <v>0</v>
      </c>
      <c r="G4892" s="28"/>
      <c r="H4892" s="131"/>
      <c r="J4892" s="29" t="e">
        <f>VLOOKUP(H4892,'Drop Down Menus'!A:B,2,FALSE)</f>
        <v>#N/A</v>
      </c>
      <c r="L4892" s="48"/>
      <c r="M4892" s="48"/>
      <c r="N4892" s="135"/>
      <c r="R4892" s="144"/>
      <c r="U4892" s="148"/>
      <c r="V4892" s="25"/>
      <c r="Y4892" s="32"/>
      <c r="AG4892" s="29"/>
      <c r="AH4892" s="34"/>
      <c r="AM4892" s="28"/>
      <c r="AN4892" s="28"/>
      <c r="AO4892" s="28"/>
      <c r="AP4892" s="25"/>
      <c r="AQ4892" s="29"/>
      <c r="AR4892" s="30"/>
      <c r="AT4892" s="30"/>
    </row>
    <row r="4893" spans="1:46" ht="30">
      <c r="A4893" s="25">
        <f t="shared" si="456"/>
        <v>2013</v>
      </c>
      <c r="B4893" s="26" t="str">
        <f t="shared" si="457"/>
        <v>Solar Partners</v>
      </c>
      <c r="C4893" s="127" t="str">
        <f t="shared" si="458"/>
        <v>Ivanpah Solar Electric Generating System</v>
      </c>
      <c r="D4893" s="123" t="str">
        <f t="shared" si="459"/>
        <v>Solar Power Tower</v>
      </c>
      <c r="E4893" s="26">
        <f t="shared" si="460"/>
        <v>0</v>
      </c>
      <c r="F4893" s="27">
        <f t="shared" si="461"/>
        <v>0</v>
      </c>
      <c r="G4893" s="28"/>
      <c r="H4893" s="131"/>
      <c r="J4893" s="29" t="e">
        <f>VLOOKUP(H4893,'Drop Down Menus'!A:B,2,FALSE)</f>
        <v>#N/A</v>
      </c>
      <c r="L4893" s="48"/>
      <c r="M4893" s="48"/>
      <c r="N4893" s="135"/>
      <c r="R4893" s="144"/>
      <c r="U4893" s="148"/>
      <c r="V4893" s="25"/>
      <c r="Y4893" s="32"/>
      <c r="AG4893" s="29"/>
      <c r="AH4893" s="34"/>
      <c r="AM4893" s="28"/>
      <c r="AN4893" s="28"/>
      <c r="AO4893" s="28"/>
      <c r="AP4893" s="25"/>
      <c r="AQ4893" s="29"/>
      <c r="AR4893" s="30"/>
      <c r="AT4893" s="30"/>
    </row>
    <row r="4894" spans="1:46" ht="30">
      <c r="A4894" s="25">
        <f t="shared" si="456"/>
        <v>2013</v>
      </c>
      <c r="B4894" s="26" t="str">
        <f t="shared" si="457"/>
        <v>Solar Partners</v>
      </c>
      <c r="C4894" s="127" t="str">
        <f t="shared" si="458"/>
        <v>Ivanpah Solar Electric Generating System</v>
      </c>
      <c r="D4894" s="123" t="str">
        <f t="shared" si="459"/>
        <v>Solar Power Tower</v>
      </c>
      <c r="E4894" s="26">
        <f t="shared" si="460"/>
        <v>0</v>
      </c>
      <c r="F4894" s="27">
        <f t="shared" si="461"/>
        <v>0</v>
      </c>
      <c r="G4894" s="28"/>
      <c r="H4894" s="131"/>
      <c r="J4894" s="29" t="e">
        <f>VLOOKUP(H4894,'Drop Down Menus'!A:B,2,FALSE)</f>
        <v>#N/A</v>
      </c>
      <c r="L4894" s="48"/>
      <c r="M4894" s="48"/>
      <c r="N4894" s="135"/>
      <c r="R4894" s="144"/>
      <c r="U4894" s="148"/>
      <c r="V4894" s="25"/>
      <c r="Y4894" s="32"/>
      <c r="AG4894" s="29"/>
      <c r="AH4894" s="34"/>
      <c r="AM4894" s="28"/>
      <c r="AN4894" s="28"/>
      <c r="AO4894" s="28"/>
      <c r="AP4894" s="25"/>
      <c r="AQ4894" s="29"/>
      <c r="AR4894" s="30"/>
      <c r="AT4894" s="30"/>
    </row>
    <row r="4895" spans="1:46" ht="30">
      <c r="A4895" s="25">
        <f t="shared" si="456"/>
        <v>2013</v>
      </c>
      <c r="B4895" s="26" t="str">
        <f t="shared" si="457"/>
        <v>Solar Partners</v>
      </c>
      <c r="C4895" s="127" t="str">
        <f t="shared" si="458"/>
        <v>Ivanpah Solar Electric Generating System</v>
      </c>
      <c r="D4895" s="123" t="str">
        <f t="shared" si="459"/>
        <v>Solar Power Tower</v>
      </c>
      <c r="E4895" s="26">
        <f t="shared" si="460"/>
        <v>0</v>
      </c>
      <c r="F4895" s="27">
        <f t="shared" si="461"/>
        <v>0</v>
      </c>
      <c r="G4895" s="28"/>
      <c r="H4895" s="131"/>
      <c r="J4895" s="29" t="e">
        <f>VLOOKUP(H4895,'Drop Down Menus'!A:B,2,FALSE)</f>
        <v>#N/A</v>
      </c>
      <c r="L4895" s="48"/>
      <c r="M4895" s="48"/>
      <c r="N4895" s="135"/>
      <c r="R4895" s="144"/>
      <c r="U4895" s="148"/>
      <c r="V4895" s="25"/>
      <c r="Y4895" s="32"/>
      <c r="AG4895" s="29"/>
      <c r="AH4895" s="34"/>
      <c r="AM4895" s="28"/>
      <c r="AN4895" s="28"/>
      <c r="AO4895" s="28"/>
      <c r="AP4895" s="25"/>
      <c r="AQ4895" s="29"/>
      <c r="AR4895" s="30"/>
      <c r="AT4895" s="30"/>
    </row>
    <row r="4896" spans="1:46" ht="30">
      <c r="A4896" s="25">
        <f t="shared" si="456"/>
        <v>2013</v>
      </c>
      <c r="B4896" s="26" t="str">
        <f t="shared" si="457"/>
        <v>Solar Partners</v>
      </c>
      <c r="C4896" s="127" t="str">
        <f t="shared" si="458"/>
        <v>Ivanpah Solar Electric Generating System</v>
      </c>
      <c r="D4896" s="123" t="str">
        <f t="shared" si="459"/>
        <v>Solar Power Tower</v>
      </c>
      <c r="E4896" s="26">
        <f t="shared" si="460"/>
        <v>0</v>
      </c>
      <c r="F4896" s="27">
        <f t="shared" si="461"/>
        <v>0</v>
      </c>
      <c r="G4896" s="28"/>
      <c r="H4896" s="131"/>
      <c r="J4896" s="29" t="e">
        <f>VLOOKUP(H4896,'Drop Down Menus'!A:B,2,FALSE)</f>
        <v>#N/A</v>
      </c>
      <c r="L4896" s="48"/>
      <c r="M4896" s="48"/>
      <c r="N4896" s="135"/>
      <c r="R4896" s="144"/>
      <c r="U4896" s="148"/>
      <c r="V4896" s="25"/>
      <c r="Y4896" s="32"/>
      <c r="AG4896" s="29"/>
      <c r="AH4896" s="34"/>
      <c r="AM4896" s="28"/>
      <c r="AN4896" s="28"/>
      <c r="AO4896" s="28"/>
      <c r="AP4896" s="25"/>
      <c r="AQ4896" s="29"/>
      <c r="AR4896" s="30"/>
      <c r="AT4896" s="30"/>
    </row>
    <row r="4897" spans="1:46" ht="30">
      <c r="A4897" s="25">
        <f t="shared" si="456"/>
        <v>2013</v>
      </c>
      <c r="B4897" s="26" t="str">
        <f t="shared" si="457"/>
        <v>Solar Partners</v>
      </c>
      <c r="C4897" s="127" t="str">
        <f t="shared" si="458"/>
        <v>Ivanpah Solar Electric Generating System</v>
      </c>
      <c r="D4897" s="123" t="str">
        <f t="shared" si="459"/>
        <v>Solar Power Tower</v>
      </c>
      <c r="E4897" s="26">
        <f t="shared" si="460"/>
        <v>0</v>
      </c>
      <c r="F4897" s="27">
        <f t="shared" si="461"/>
        <v>0</v>
      </c>
      <c r="G4897" s="28"/>
      <c r="H4897" s="131"/>
      <c r="J4897" s="29" t="e">
        <f>VLOOKUP(H4897,'Drop Down Menus'!A:B,2,FALSE)</f>
        <v>#N/A</v>
      </c>
      <c r="L4897" s="48"/>
      <c r="M4897" s="48"/>
      <c r="N4897" s="135"/>
      <c r="R4897" s="144"/>
      <c r="U4897" s="148"/>
      <c r="V4897" s="25"/>
      <c r="Y4897" s="32"/>
      <c r="AG4897" s="29"/>
      <c r="AH4897" s="34"/>
      <c r="AM4897" s="28"/>
      <c r="AN4897" s="28"/>
      <c r="AO4897" s="28"/>
      <c r="AP4897" s="25"/>
      <c r="AQ4897" s="29"/>
      <c r="AR4897" s="30"/>
      <c r="AT4897" s="30"/>
    </row>
    <row r="4898" spans="1:46" ht="30">
      <c r="A4898" s="25">
        <f t="shared" si="456"/>
        <v>2013</v>
      </c>
      <c r="B4898" s="26" t="str">
        <f t="shared" si="457"/>
        <v>Solar Partners</v>
      </c>
      <c r="C4898" s="127" t="str">
        <f t="shared" si="458"/>
        <v>Ivanpah Solar Electric Generating System</v>
      </c>
      <c r="D4898" s="123" t="str">
        <f t="shared" si="459"/>
        <v>Solar Power Tower</v>
      </c>
      <c r="E4898" s="26">
        <f t="shared" si="460"/>
        <v>0</v>
      </c>
      <c r="F4898" s="27">
        <f t="shared" si="461"/>
        <v>0</v>
      </c>
      <c r="G4898" s="28"/>
      <c r="H4898" s="131"/>
      <c r="J4898" s="29" t="e">
        <f>VLOOKUP(H4898,'Drop Down Menus'!A:B,2,FALSE)</f>
        <v>#N/A</v>
      </c>
      <c r="L4898" s="48"/>
      <c r="M4898" s="48"/>
      <c r="N4898" s="135"/>
      <c r="R4898" s="144"/>
      <c r="U4898" s="148"/>
      <c r="V4898" s="25"/>
      <c r="Y4898" s="32"/>
      <c r="AG4898" s="29"/>
      <c r="AH4898" s="34"/>
      <c r="AM4898" s="28"/>
      <c r="AN4898" s="28"/>
      <c r="AO4898" s="28"/>
      <c r="AP4898" s="25"/>
      <c r="AQ4898" s="29"/>
      <c r="AR4898" s="30"/>
      <c r="AT4898" s="30"/>
    </row>
    <row r="4899" spans="1:46" ht="30">
      <c r="A4899" s="25">
        <f t="shared" si="456"/>
        <v>2013</v>
      </c>
      <c r="B4899" s="26" t="str">
        <f t="shared" si="457"/>
        <v>Solar Partners</v>
      </c>
      <c r="C4899" s="127" t="str">
        <f t="shared" si="458"/>
        <v>Ivanpah Solar Electric Generating System</v>
      </c>
      <c r="D4899" s="123" t="str">
        <f t="shared" si="459"/>
        <v>Solar Power Tower</v>
      </c>
      <c r="E4899" s="26">
        <f t="shared" si="460"/>
        <v>0</v>
      </c>
      <c r="F4899" s="27">
        <f t="shared" si="461"/>
        <v>0</v>
      </c>
      <c r="G4899" s="28"/>
      <c r="H4899" s="131"/>
      <c r="J4899" s="29" t="e">
        <f>VLOOKUP(H4899,'Drop Down Menus'!A:B,2,FALSE)</f>
        <v>#N/A</v>
      </c>
      <c r="L4899" s="48"/>
      <c r="M4899" s="48"/>
      <c r="N4899" s="135"/>
      <c r="R4899" s="144"/>
      <c r="U4899" s="148"/>
      <c r="V4899" s="25"/>
      <c r="Y4899" s="32"/>
      <c r="AG4899" s="29"/>
      <c r="AH4899" s="34"/>
      <c r="AM4899" s="28"/>
      <c r="AN4899" s="28"/>
      <c r="AO4899" s="28"/>
      <c r="AP4899" s="25"/>
      <c r="AQ4899" s="29"/>
      <c r="AR4899" s="30"/>
      <c r="AT4899" s="30"/>
    </row>
    <row r="4900" spans="1:46" ht="30">
      <c r="A4900" s="25">
        <f t="shared" si="456"/>
        <v>2013</v>
      </c>
      <c r="B4900" s="26" t="str">
        <f t="shared" si="457"/>
        <v>Solar Partners</v>
      </c>
      <c r="C4900" s="127" t="str">
        <f t="shared" si="458"/>
        <v>Ivanpah Solar Electric Generating System</v>
      </c>
      <c r="D4900" s="123" t="str">
        <f t="shared" si="459"/>
        <v>Solar Power Tower</v>
      </c>
      <c r="E4900" s="26">
        <f t="shared" si="460"/>
        <v>0</v>
      </c>
      <c r="F4900" s="27">
        <f t="shared" si="461"/>
        <v>0</v>
      </c>
      <c r="G4900" s="28"/>
      <c r="H4900" s="131"/>
      <c r="J4900" s="29" t="e">
        <f>VLOOKUP(H4900,'Drop Down Menus'!A:B,2,FALSE)</f>
        <v>#N/A</v>
      </c>
      <c r="L4900" s="48"/>
      <c r="M4900" s="48"/>
      <c r="N4900" s="135"/>
      <c r="R4900" s="144"/>
      <c r="U4900" s="148"/>
      <c r="V4900" s="25"/>
      <c r="Y4900" s="32"/>
      <c r="AG4900" s="29"/>
      <c r="AH4900" s="34"/>
      <c r="AM4900" s="28"/>
      <c r="AN4900" s="28"/>
      <c r="AO4900" s="28"/>
      <c r="AP4900" s="25"/>
      <c r="AQ4900" s="29"/>
      <c r="AR4900" s="30"/>
      <c r="AT4900" s="30"/>
    </row>
    <row r="4901" spans="1:46" ht="30">
      <c r="A4901" s="25">
        <f t="shared" si="456"/>
        <v>2013</v>
      </c>
      <c r="B4901" s="26" t="str">
        <f t="shared" si="457"/>
        <v>Solar Partners</v>
      </c>
      <c r="C4901" s="127" t="str">
        <f t="shared" si="458"/>
        <v>Ivanpah Solar Electric Generating System</v>
      </c>
      <c r="D4901" s="123" t="str">
        <f t="shared" si="459"/>
        <v>Solar Power Tower</v>
      </c>
      <c r="E4901" s="26">
        <f t="shared" si="460"/>
        <v>0</v>
      </c>
      <c r="F4901" s="27">
        <f t="shared" si="461"/>
        <v>0</v>
      </c>
      <c r="G4901" s="28"/>
      <c r="H4901" s="131"/>
      <c r="J4901" s="29" t="e">
        <f>VLOOKUP(H4901,'Drop Down Menus'!A:B,2,FALSE)</f>
        <v>#N/A</v>
      </c>
      <c r="L4901" s="48"/>
      <c r="M4901" s="48"/>
      <c r="N4901" s="135"/>
      <c r="R4901" s="144"/>
      <c r="U4901" s="148"/>
      <c r="V4901" s="25"/>
      <c r="Y4901" s="32"/>
      <c r="AG4901" s="29"/>
      <c r="AH4901" s="34"/>
      <c r="AM4901" s="28"/>
      <c r="AN4901" s="28"/>
      <c r="AO4901" s="28"/>
      <c r="AP4901" s="25"/>
      <c r="AQ4901" s="29"/>
      <c r="AR4901" s="30"/>
      <c r="AT4901" s="30"/>
    </row>
    <row r="4902" spans="1:46" ht="30">
      <c r="A4902" s="25">
        <f t="shared" si="456"/>
        <v>2013</v>
      </c>
      <c r="B4902" s="26" t="str">
        <f t="shared" si="457"/>
        <v>Solar Partners</v>
      </c>
      <c r="C4902" s="127" t="str">
        <f t="shared" si="458"/>
        <v>Ivanpah Solar Electric Generating System</v>
      </c>
      <c r="D4902" s="123" t="str">
        <f t="shared" si="459"/>
        <v>Solar Power Tower</v>
      </c>
      <c r="E4902" s="26">
        <f t="shared" si="460"/>
        <v>0</v>
      </c>
      <c r="F4902" s="27">
        <f t="shared" si="461"/>
        <v>0</v>
      </c>
      <c r="G4902" s="28"/>
      <c r="H4902" s="131"/>
      <c r="J4902" s="29" t="e">
        <f>VLOOKUP(H4902,'Drop Down Menus'!A:B,2,FALSE)</f>
        <v>#N/A</v>
      </c>
      <c r="L4902" s="48"/>
      <c r="M4902" s="48"/>
      <c r="N4902" s="135"/>
      <c r="R4902" s="144"/>
      <c r="U4902" s="148"/>
      <c r="V4902" s="25"/>
      <c r="Y4902" s="32"/>
      <c r="AG4902" s="29"/>
      <c r="AH4902" s="34"/>
      <c r="AM4902" s="28"/>
      <c r="AN4902" s="28"/>
      <c r="AO4902" s="28"/>
      <c r="AP4902" s="25"/>
      <c r="AQ4902" s="29"/>
      <c r="AR4902" s="30"/>
      <c r="AT4902" s="30"/>
    </row>
    <row r="4903" spans="1:46" ht="30">
      <c r="A4903" s="25">
        <f t="shared" si="456"/>
        <v>2013</v>
      </c>
      <c r="B4903" s="26" t="str">
        <f t="shared" si="457"/>
        <v>Solar Partners</v>
      </c>
      <c r="C4903" s="127" t="str">
        <f t="shared" si="458"/>
        <v>Ivanpah Solar Electric Generating System</v>
      </c>
      <c r="D4903" s="123" t="str">
        <f t="shared" si="459"/>
        <v>Solar Power Tower</v>
      </c>
      <c r="E4903" s="26">
        <f t="shared" si="460"/>
        <v>0</v>
      </c>
      <c r="F4903" s="27">
        <f t="shared" si="461"/>
        <v>0</v>
      </c>
      <c r="G4903" s="28"/>
      <c r="H4903" s="131"/>
      <c r="J4903" s="29" t="e">
        <f>VLOOKUP(H4903,'Drop Down Menus'!A:B,2,FALSE)</f>
        <v>#N/A</v>
      </c>
      <c r="L4903" s="48"/>
      <c r="M4903" s="48"/>
      <c r="N4903" s="135"/>
      <c r="R4903" s="144"/>
      <c r="U4903" s="148"/>
      <c r="V4903" s="25"/>
      <c r="Y4903" s="32"/>
      <c r="AG4903" s="29"/>
      <c r="AH4903" s="34"/>
      <c r="AM4903" s="28"/>
      <c r="AN4903" s="28"/>
      <c r="AO4903" s="28"/>
      <c r="AP4903" s="25"/>
      <c r="AQ4903" s="29"/>
      <c r="AR4903" s="30"/>
      <c r="AT4903" s="30"/>
    </row>
    <row r="4904" spans="1:46" ht="30">
      <c r="A4904" s="25">
        <f t="shared" si="456"/>
        <v>2013</v>
      </c>
      <c r="B4904" s="26" t="str">
        <f t="shared" si="457"/>
        <v>Solar Partners</v>
      </c>
      <c r="C4904" s="127" t="str">
        <f t="shared" si="458"/>
        <v>Ivanpah Solar Electric Generating System</v>
      </c>
      <c r="D4904" s="123" t="str">
        <f t="shared" si="459"/>
        <v>Solar Power Tower</v>
      </c>
      <c r="E4904" s="26">
        <f t="shared" si="460"/>
        <v>0</v>
      </c>
      <c r="F4904" s="27">
        <f t="shared" si="461"/>
        <v>0</v>
      </c>
      <c r="G4904" s="28"/>
      <c r="H4904" s="131"/>
      <c r="J4904" s="29" t="e">
        <f>VLOOKUP(H4904,'Drop Down Menus'!A:B,2,FALSE)</f>
        <v>#N/A</v>
      </c>
      <c r="L4904" s="48"/>
      <c r="M4904" s="48"/>
      <c r="N4904" s="135"/>
      <c r="R4904" s="144"/>
      <c r="U4904" s="148"/>
      <c r="V4904" s="25"/>
      <c r="Y4904" s="32"/>
      <c r="AG4904" s="29"/>
      <c r="AH4904" s="34"/>
      <c r="AM4904" s="28"/>
      <c r="AN4904" s="28"/>
      <c r="AO4904" s="28"/>
      <c r="AP4904" s="25"/>
      <c r="AQ4904" s="29"/>
      <c r="AR4904" s="30"/>
      <c r="AT4904" s="30"/>
    </row>
    <row r="4905" spans="1:46" ht="30">
      <c r="A4905" s="25">
        <f t="shared" si="456"/>
        <v>2013</v>
      </c>
      <c r="B4905" s="26" t="str">
        <f t="shared" si="457"/>
        <v>Solar Partners</v>
      </c>
      <c r="C4905" s="127" t="str">
        <f t="shared" si="458"/>
        <v>Ivanpah Solar Electric Generating System</v>
      </c>
      <c r="D4905" s="123" t="str">
        <f t="shared" si="459"/>
        <v>Solar Power Tower</v>
      </c>
      <c r="E4905" s="26">
        <f t="shared" si="460"/>
        <v>0</v>
      </c>
      <c r="F4905" s="27">
        <f t="shared" si="461"/>
        <v>0</v>
      </c>
      <c r="G4905" s="28"/>
      <c r="H4905" s="131"/>
      <c r="J4905" s="29" t="e">
        <f>VLOOKUP(H4905,'Drop Down Menus'!A:B,2,FALSE)</f>
        <v>#N/A</v>
      </c>
      <c r="L4905" s="48"/>
      <c r="M4905" s="48"/>
      <c r="N4905" s="135"/>
      <c r="R4905" s="144"/>
      <c r="U4905" s="148"/>
      <c r="V4905" s="25"/>
      <c r="Y4905" s="32"/>
      <c r="AG4905" s="29"/>
      <c r="AH4905" s="34"/>
      <c r="AM4905" s="28"/>
      <c r="AN4905" s="28"/>
      <c r="AO4905" s="28"/>
      <c r="AP4905" s="25"/>
      <c r="AQ4905" s="29"/>
      <c r="AR4905" s="30"/>
      <c r="AT4905" s="30"/>
    </row>
    <row r="4906" spans="1:46" ht="30">
      <c r="A4906" s="25">
        <f t="shared" si="456"/>
        <v>2013</v>
      </c>
      <c r="B4906" s="26" t="str">
        <f t="shared" si="457"/>
        <v>Solar Partners</v>
      </c>
      <c r="C4906" s="127" t="str">
        <f t="shared" si="458"/>
        <v>Ivanpah Solar Electric Generating System</v>
      </c>
      <c r="D4906" s="123" t="str">
        <f t="shared" si="459"/>
        <v>Solar Power Tower</v>
      </c>
      <c r="E4906" s="26">
        <f t="shared" si="460"/>
        <v>0</v>
      </c>
      <c r="F4906" s="27">
        <f t="shared" si="461"/>
        <v>0</v>
      </c>
      <c r="G4906" s="28"/>
      <c r="H4906" s="131"/>
      <c r="J4906" s="29" t="e">
        <f>VLOOKUP(H4906,'Drop Down Menus'!A:B,2,FALSE)</f>
        <v>#N/A</v>
      </c>
      <c r="L4906" s="48"/>
      <c r="M4906" s="48"/>
      <c r="N4906" s="135"/>
      <c r="R4906" s="144"/>
      <c r="U4906" s="148"/>
      <c r="V4906" s="25"/>
      <c r="Y4906" s="32"/>
      <c r="AG4906" s="29"/>
      <c r="AH4906" s="34"/>
      <c r="AM4906" s="28"/>
      <c r="AN4906" s="28"/>
      <c r="AO4906" s="28"/>
      <c r="AP4906" s="25"/>
      <c r="AQ4906" s="29"/>
      <c r="AR4906" s="30"/>
      <c r="AT4906" s="30"/>
    </row>
    <row r="4907" spans="1:46" ht="30">
      <c r="A4907" s="25">
        <f t="shared" si="456"/>
        <v>2013</v>
      </c>
      <c r="B4907" s="26" t="str">
        <f t="shared" si="457"/>
        <v>Solar Partners</v>
      </c>
      <c r="C4907" s="127" t="str">
        <f t="shared" si="458"/>
        <v>Ivanpah Solar Electric Generating System</v>
      </c>
      <c r="D4907" s="123" t="str">
        <f t="shared" si="459"/>
        <v>Solar Power Tower</v>
      </c>
      <c r="E4907" s="26">
        <f t="shared" si="460"/>
        <v>0</v>
      </c>
      <c r="F4907" s="27">
        <f t="shared" si="461"/>
        <v>0</v>
      </c>
      <c r="G4907" s="28"/>
      <c r="H4907" s="131"/>
      <c r="J4907" s="29" t="e">
        <f>VLOOKUP(H4907,'Drop Down Menus'!A:B,2,FALSE)</f>
        <v>#N/A</v>
      </c>
      <c r="L4907" s="48"/>
      <c r="M4907" s="48"/>
      <c r="N4907" s="135"/>
      <c r="R4907" s="144"/>
      <c r="U4907" s="148"/>
      <c r="V4907" s="25"/>
      <c r="Y4907" s="32"/>
      <c r="AG4907" s="29"/>
      <c r="AH4907" s="34"/>
      <c r="AM4907" s="28"/>
      <c r="AN4907" s="28"/>
      <c r="AO4907" s="28"/>
      <c r="AP4907" s="25"/>
      <c r="AQ4907" s="29"/>
      <c r="AR4907" s="30"/>
      <c r="AT4907" s="30"/>
    </row>
    <row r="4908" spans="1:46" ht="30">
      <c r="A4908" s="25">
        <f t="shared" si="456"/>
        <v>2013</v>
      </c>
      <c r="B4908" s="26" t="str">
        <f t="shared" si="457"/>
        <v>Solar Partners</v>
      </c>
      <c r="C4908" s="127" t="str">
        <f t="shared" si="458"/>
        <v>Ivanpah Solar Electric Generating System</v>
      </c>
      <c r="D4908" s="123" t="str">
        <f t="shared" si="459"/>
        <v>Solar Power Tower</v>
      </c>
      <c r="E4908" s="26">
        <f t="shared" si="460"/>
        <v>0</v>
      </c>
      <c r="F4908" s="27">
        <f t="shared" si="461"/>
        <v>0</v>
      </c>
      <c r="G4908" s="28"/>
      <c r="H4908" s="131"/>
      <c r="J4908" s="29" t="e">
        <f>VLOOKUP(H4908,'Drop Down Menus'!A:B,2,FALSE)</f>
        <v>#N/A</v>
      </c>
      <c r="L4908" s="48"/>
      <c r="M4908" s="48"/>
      <c r="N4908" s="135"/>
      <c r="R4908" s="144"/>
      <c r="U4908" s="148"/>
      <c r="V4908" s="25"/>
      <c r="Y4908" s="32"/>
      <c r="AG4908" s="29"/>
      <c r="AH4908" s="34"/>
      <c r="AM4908" s="28"/>
      <c r="AN4908" s="28"/>
      <c r="AO4908" s="28"/>
      <c r="AP4908" s="25"/>
      <c r="AQ4908" s="29"/>
      <c r="AR4908" s="30"/>
      <c r="AT4908" s="30"/>
    </row>
    <row r="4909" spans="1:46" ht="30">
      <c r="A4909" s="25">
        <f t="shared" si="456"/>
        <v>2013</v>
      </c>
      <c r="B4909" s="26" t="str">
        <f t="shared" si="457"/>
        <v>Solar Partners</v>
      </c>
      <c r="C4909" s="127" t="str">
        <f t="shared" si="458"/>
        <v>Ivanpah Solar Electric Generating System</v>
      </c>
      <c r="D4909" s="123" t="str">
        <f t="shared" si="459"/>
        <v>Solar Power Tower</v>
      </c>
      <c r="E4909" s="26">
        <f t="shared" si="460"/>
        <v>0</v>
      </c>
      <c r="F4909" s="27">
        <f t="shared" si="461"/>
        <v>0</v>
      </c>
      <c r="G4909" s="28"/>
      <c r="H4909" s="131"/>
      <c r="J4909" s="29" t="e">
        <f>VLOOKUP(H4909,'Drop Down Menus'!A:B,2,FALSE)</f>
        <v>#N/A</v>
      </c>
      <c r="L4909" s="48"/>
      <c r="M4909" s="48"/>
      <c r="N4909" s="135"/>
      <c r="R4909" s="144"/>
      <c r="U4909" s="148"/>
      <c r="V4909" s="25"/>
      <c r="Y4909" s="32"/>
      <c r="AG4909" s="29"/>
      <c r="AH4909" s="34"/>
      <c r="AM4909" s="28"/>
      <c r="AN4909" s="28"/>
      <c r="AO4909" s="28"/>
      <c r="AP4909" s="25"/>
      <c r="AQ4909" s="29"/>
      <c r="AR4909" s="30"/>
      <c r="AT4909" s="30"/>
    </row>
    <row r="4910" spans="1:46" ht="30">
      <c r="A4910" s="25">
        <f t="shared" si="456"/>
        <v>2013</v>
      </c>
      <c r="B4910" s="26" t="str">
        <f t="shared" si="457"/>
        <v>Solar Partners</v>
      </c>
      <c r="C4910" s="127" t="str">
        <f t="shared" si="458"/>
        <v>Ivanpah Solar Electric Generating System</v>
      </c>
      <c r="D4910" s="123" t="str">
        <f t="shared" si="459"/>
        <v>Solar Power Tower</v>
      </c>
      <c r="E4910" s="26">
        <f t="shared" si="460"/>
        <v>0</v>
      </c>
      <c r="F4910" s="27">
        <f t="shared" si="461"/>
        <v>0</v>
      </c>
      <c r="G4910" s="28"/>
      <c r="H4910" s="131"/>
      <c r="J4910" s="29" t="e">
        <f>VLOOKUP(H4910,'Drop Down Menus'!A:B,2,FALSE)</f>
        <v>#N/A</v>
      </c>
      <c r="L4910" s="48"/>
      <c r="M4910" s="48"/>
      <c r="N4910" s="135"/>
      <c r="R4910" s="144"/>
      <c r="U4910" s="148"/>
      <c r="V4910" s="25"/>
      <c r="Y4910" s="32"/>
      <c r="AG4910" s="29"/>
      <c r="AH4910" s="34"/>
      <c r="AM4910" s="28"/>
      <c r="AN4910" s="28"/>
      <c r="AO4910" s="28"/>
      <c r="AP4910" s="25"/>
      <c r="AQ4910" s="29"/>
      <c r="AR4910" s="30"/>
      <c r="AT4910" s="30"/>
    </row>
    <row r="4911" spans="1:46" ht="30">
      <c r="A4911" s="25">
        <f t="shared" si="456"/>
        <v>2013</v>
      </c>
      <c r="B4911" s="26" t="str">
        <f t="shared" si="457"/>
        <v>Solar Partners</v>
      </c>
      <c r="C4911" s="127" t="str">
        <f t="shared" si="458"/>
        <v>Ivanpah Solar Electric Generating System</v>
      </c>
      <c r="D4911" s="123" t="str">
        <f t="shared" si="459"/>
        <v>Solar Power Tower</v>
      </c>
      <c r="E4911" s="26">
        <f t="shared" si="460"/>
        <v>0</v>
      </c>
      <c r="F4911" s="27">
        <f t="shared" si="461"/>
        <v>0</v>
      </c>
      <c r="G4911" s="28"/>
      <c r="H4911" s="131"/>
      <c r="J4911" s="29" t="e">
        <f>VLOOKUP(H4911,'Drop Down Menus'!A:B,2,FALSE)</f>
        <v>#N/A</v>
      </c>
      <c r="L4911" s="48"/>
      <c r="M4911" s="48"/>
      <c r="N4911" s="135"/>
      <c r="R4911" s="144"/>
      <c r="U4911" s="148"/>
      <c r="V4911" s="25"/>
      <c r="Y4911" s="32"/>
      <c r="AG4911" s="29"/>
      <c r="AH4911" s="34"/>
      <c r="AM4911" s="28"/>
      <c r="AN4911" s="28"/>
      <c r="AO4911" s="28"/>
      <c r="AP4911" s="25"/>
      <c r="AQ4911" s="29"/>
      <c r="AR4911" s="30"/>
      <c r="AT4911" s="30"/>
    </row>
    <row r="4912" spans="1:46" ht="30">
      <c r="A4912" s="25">
        <f t="shared" si="456"/>
        <v>2013</v>
      </c>
      <c r="B4912" s="26" t="str">
        <f t="shared" si="457"/>
        <v>Solar Partners</v>
      </c>
      <c r="C4912" s="127" t="str">
        <f t="shared" si="458"/>
        <v>Ivanpah Solar Electric Generating System</v>
      </c>
      <c r="D4912" s="123" t="str">
        <f t="shared" si="459"/>
        <v>Solar Power Tower</v>
      </c>
      <c r="E4912" s="26">
        <f t="shared" si="460"/>
        <v>0</v>
      </c>
      <c r="F4912" s="27">
        <f t="shared" si="461"/>
        <v>0</v>
      </c>
      <c r="G4912" s="28"/>
      <c r="H4912" s="131"/>
      <c r="J4912" s="29" t="e">
        <f>VLOOKUP(H4912,'Drop Down Menus'!A:B,2,FALSE)</f>
        <v>#N/A</v>
      </c>
      <c r="L4912" s="48"/>
      <c r="M4912" s="48"/>
      <c r="N4912" s="135"/>
      <c r="R4912" s="144"/>
      <c r="U4912" s="148"/>
      <c r="V4912" s="25"/>
      <c r="Y4912" s="32"/>
      <c r="AG4912" s="29"/>
      <c r="AH4912" s="34"/>
      <c r="AM4912" s="28"/>
      <c r="AN4912" s="28"/>
      <c r="AO4912" s="28"/>
      <c r="AP4912" s="25"/>
      <c r="AQ4912" s="29"/>
      <c r="AR4912" s="30"/>
      <c r="AT4912" s="30"/>
    </row>
    <row r="4913" spans="1:46" ht="30">
      <c r="A4913" s="25">
        <f t="shared" si="456"/>
        <v>2013</v>
      </c>
      <c r="B4913" s="26" t="str">
        <f t="shared" si="457"/>
        <v>Solar Partners</v>
      </c>
      <c r="C4913" s="127" t="str">
        <f t="shared" si="458"/>
        <v>Ivanpah Solar Electric Generating System</v>
      </c>
      <c r="D4913" s="123" t="str">
        <f t="shared" si="459"/>
        <v>Solar Power Tower</v>
      </c>
      <c r="E4913" s="26">
        <f t="shared" si="460"/>
        <v>0</v>
      </c>
      <c r="F4913" s="27">
        <f t="shared" si="461"/>
        <v>0</v>
      </c>
      <c r="G4913" s="28"/>
      <c r="H4913" s="131"/>
      <c r="J4913" s="29" t="e">
        <f>VLOOKUP(H4913,'Drop Down Menus'!A:B,2,FALSE)</f>
        <v>#N/A</v>
      </c>
      <c r="L4913" s="48"/>
      <c r="M4913" s="48"/>
      <c r="N4913" s="135"/>
      <c r="R4913" s="144"/>
      <c r="U4913" s="148"/>
      <c r="V4913" s="25"/>
      <c r="Y4913" s="32"/>
      <c r="AG4913" s="29"/>
      <c r="AH4913" s="34"/>
      <c r="AM4913" s="28"/>
      <c r="AN4913" s="28"/>
      <c r="AO4913" s="28"/>
      <c r="AP4913" s="25"/>
      <c r="AQ4913" s="29"/>
      <c r="AR4913" s="30"/>
      <c r="AT4913" s="30"/>
    </row>
    <row r="4914" spans="1:46" ht="30">
      <c r="A4914" s="25">
        <f t="shared" si="456"/>
        <v>2013</v>
      </c>
      <c r="B4914" s="26" t="str">
        <f t="shared" si="457"/>
        <v>Solar Partners</v>
      </c>
      <c r="C4914" s="127" t="str">
        <f t="shared" si="458"/>
        <v>Ivanpah Solar Electric Generating System</v>
      </c>
      <c r="D4914" s="123" t="str">
        <f t="shared" si="459"/>
        <v>Solar Power Tower</v>
      </c>
      <c r="E4914" s="26">
        <f t="shared" si="460"/>
        <v>0</v>
      </c>
      <c r="F4914" s="27">
        <f t="shared" si="461"/>
        <v>0</v>
      </c>
      <c r="G4914" s="28"/>
      <c r="H4914" s="131"/>
      <c r="J4914" s="29" t="e">
        <f>VLOOKUP(H4914,'Drop Down Menus'!A:B,2,FALSE)</f>
        <v>#N/A</v>
      </c>
      <c r="L4914" s="48"/>
      <c r="M4914" s="48"/>
      <c r="N4914" s="135"/>
      <c r="R4914" s="144"/>
      <c r="U4914" s="148"/>
      <c r="V4914" s="25"/>
      <c r="Y4914" s="32"/>
      <c r="AG4914" s="29"/>
      <c r="AH4914" s="34"/>
      <c r="AM4914" s="28"/>
      <c r="AN4914" s="28"/>
      <c r="AO4914" s="28"/>
      <c r="AP4914" s="25"/>
      <c r="AQ4914" s="29"/>
      <c r="AR4914" s="30"/>
      <c r="AT4914" s="30"/>
    </row>
    <row r="4915" spans="1:46" ht="30">
      <c r="A4915" s="25">
        <f t="shared" si="456"/>
        <v>2013</v>
      </c>
      <c r="B4915" s="26" t="str">
        <f t="shared" si="457"/>
        <v>Solar Partners</v>
      </c>
      <c r="C4915" s="127" t="str">
        <f t="shared" si="458"/>
        <v>Ivanpah Solar Electric Generating System</v>
      </c>
      <c r="D4915" s="123" t="str">
        <f t="shared" si="459"/>
        <v>Solar Power Tower</v>
      </c>
      <c r="E4915" s="26">
        <f t="shared" si="460"/>
        <v>0</v>
      </c>
      <c r="F4915" s="27">
        <f t="shared" si="461"/>
        <v>0</v>
      </c>
      <c r="G4915" s="28"/>
      <c r="H4915" s="131"/>
      <c r="J4915" s="29" t="e">
        <f>VLOOKUP(H4915,'Drop Down Menus'!A:B,2,FALSE)</f>
        <v>#N/A</v>
      </c>
      <c r="L4915" s="48"/>
      <c r="M4915" s="48"/>
      <c r="N4915" s="135"/>
      <c r="R4915" s="144"/>
      <c r="U4915" s="148"/>
      <c r="V4915" s="25"/>
      <c r="Y4915" s="32"/>
      <c r="AG4915" s="29"/>
      <c r="AH4915" s="34"/>
      <c r="AM4915" s="28"/>
      <c r="AN4915" s="28"/>
      <c r="AO4915" s="28"/>
      <c r="AP4915" s="25"/>
      <c r="AQ4915" s="29"/>
      <c r="AR4915" s="30"/>
      <c r="AT4915" s="30"/>
    </row>
    <row r="4916" spans="1:46" ht="30">
      <c r="A4916" s="25">
        <f t="shared" si="456"/>
        <v>2013</v>
      </c>
      <c r="B4916" s="26" t="str">
        <f t="shared" si="457"/>
        <v>Solar Partners</v>
      </c>
      <c r="C4916" s="127" t="str">
        <f t="shared" si="458"/>
        <v>Ivanpah Solar Electric Generating System</v>
      </c>
      <c r="D4916" s="123" t="str">
        <f t="shared" si="459"/>
        <v>Solar Power Tower</v>
      </c>
      <c r="E4916" s="26">
        <f t="shared" si="460"/>
        <v>0</v>
      </c>
      <c r="F4916" s="27">
        <f t="shared" si="461"/>
        <v>0</v>
      </c>
      <c r="G4916" s="28"/>
      <c r="H4916" s="131"/>
      <c r="J4916" s="29" t="e">
        <f>VLOOKUP(H4916,'Drop Down Menus'!A:B,2,FALSE)</f>
        <v>#N/A</v>
      </c>
      <c r="L4916" s="48"/>
      <c r="M4916" s="48"/>
      <c r="N4916" s="135"/>
      <c r="R4916" s="144"/>
      <c r="U4916" s="148"/>
      <c r="V4916" s="25"/>
      <c r="Y4916" s="32"/>
      <c r="AG4916" s="29"/>
      <c r="AH4916" s="34"/>
      <c r="AM4916" s="28"/>
      <c r="AN4916" s="28"/>
      <c r="AO4916" s="28"/>
      <c r="AP4916" s="25"/>
      <c r="AQ4916" s="29"/>
      <c r="AR4916" s="30"/>
      <c r="AT4916" s="30"/>
    </row>
    <row r="4917" spans="1:46" ht="30">
      <c r="A4917" s="25">
        <f t="shared" si="456"/>
        <v>2013</v>
      </c>
      <c r="B4917" s="26" t="str">
        <f t="shared" si="457"/>
        <v>Solar Partners</v>
      </c>
      <c r="C4917" s="127" t="str">
        <f t="shared" si="458"/>
        <v>Ivanpah Solar Electric Generating System</v>
      </c>
      <c r="D4917" s="123" t="str">
        <f t="shared" si="459"/>
        <v>Solar Power Tower</v>
      </c>
      <c r="E4917" s="26">
        <f t="shared" si="460"/>
        <v>0</v>
      </c>
      <c r="F4917" s="27">
        <f t="shared" si="461"/>
        <v>0</v>
      </c>
      <c r="G4917" s="28"/>
      <c r="H4917" s="131"/>
      <c r="J4917" s="29" t="e">
        <f>VLOOKUP(H4917,'Drop Down Menus'!A:B,2,FALSE)</f>
        <v>#N/A</v>
      </c>
      <c r="L4917" s="48"/>
      <c r="M4917" s="48"/>
      <c r="N4917" s="135"/>
      <c r="R4917" s="144"/>
      <c r="U4917" s="148"/>
      <c r="V4917" s="25"/>
      <c r="Y4917" s="32"/>
      <c r="AG4917" s="29"/>
      <c r="AH4917" s="34"/>
      <c r="AM4917" s="28"/>
      <c r="AN4917" s="28"/>
      <c r="AO4917" s="28"/>
      <c r="AP4917" s="25"/>
      <c r="AQ4917" s="29"/>
      <c r="AR4917" s="30"/>
      <c r="AT4917" s="30"/>
    </row>
    <row r="4918" spans="1:46" ht="30">
      <c r="A4918" s="25">
        <f t="shared" si="456"/>
        <v>2013</v>
      </c>
      <c r="B4918" s="26" t="str">
        <f t="shared" si="457"/>
        <v>Solar Partners</v>
      </c>
      <c r="C4918" s="127" t="str">
        <f t="shared" si="458"/>
        <v>Ivanpah Solar Electric Generating System</v>
      </c>
      <c r="D4918" s="123" t="str">
        <f t="shared" si="459"/>
        <v>Solar Power Tower</v>
      </c>
      <c r="E4918" s="26">
        <f t="shared" si="460"/>
        <v>0</v>
      </c>
      <c r="F4918" s="27">
        <f t="shared" si="461"/>
        <v>0</v>
      </c>
      <c r="G4918" s="28"/>
      <c r="H4918" s="131"/>
      <c r="J4918" s="29" t="e">
        <f>VLOOKUP(H4918,'Drop Down Menus'!A:B,2,FALSE)</f>
        <v>#N/A</v>
      </c>
      <c r="L4918" s="48"/>
      <c r="M4918" s="48"/>
      <c r="N4918" s="135"/>
      <c r="R4918" s="144"/>
      <c r="U4918" s="148"/>
      <c r="V4918" s="25"/>
      <c r="Y4918" s="32"/>
      <c r="AG4918" s="29"/>
      <c r="AH4918" s="34"/>
      <c r="AM4918" s="28"/>
      <c r="AN4918" s="28"/>
      <c r="AO4918" s="28"/>
      <c r="AP4918" s="25"/>
      <c r="AQ4918" s="29"/>
      <c r="AR4918" s="30"/>
      <c r="AT4918" s="30"/>
    </row>
    <row r="4919" spans="1:46" ht="30">
      <c r="A4919" s="25">
        <f t="shared" si="456"/>
        <v>2013</v>
      </c>
      <c r="B4919" s="26" t="str">
        <f t="shared" si="457"/>
        <v>Solar Partners</v>
      </c>
      <c r="C4919" s="127" t="str">
        <f t="shared" si="458"/>
        <v>Ivanpah Solar Electric Generating System</v>
      </c>
      <c r="D4919" s="123" t="str">
        <f t="shared" si="459"/>
        <v>Solar Power Tower</v>
      </c>
      <c r="E4919" s="26">
        <f t="shared" si="460"/>
        <v>0</v>
      </c>
      <c r="F4919" s="27">
        <f t="shared" si="461"/>
        <v>0</v>
      </c>
      <c r="G4919" s="28"/>
      <c r="H4919" s="131"/>
      <c r="J4919" s="29" t="e">
        <f>VLOOKUP(H4919,'Drop Down Menus'!A:B,2,FALSE)</f>
        <v>#N/A</v>
      </c>
      <c r="L4919" s="48"/>
      <c r="M4919" s="48"/>
      <c r="N4919" s="135"/>
      <c r="R4919" s="144"/>
      <c r="U4919" s="148"/>
      <c r="V4919" s="25"/>
      <c r="Y4919" s="32"/>
      <c r="AG4919" s="29"/>
      <c r="AH4919" s="34"/>
      <c r="AM4919" s="28"/>
      <c r="AN4919" s="28"/>
      <c r="AO4919" s="28"/>
      <c r="AP4919" s="25"/>
      <c r="AQ4919" s="29"/>
      <c r="AR4919" s="30"/>
      <c r="AT4919" s="30"/>
    </row>
    <row r="4920" spans="1:46" ht="30">
      <c r="A4920" s="25">
        <f t="shared" si="456"/>
        <v>2013</v>
      </c>
      <c r="B4920" s="26" t="str">
        <f t="shared" si="457"/>
        <v>Solar Partners</v>
      </c>
      <c r="C4920" s="127" t="str">
        <f t="shared" si="458"/>
        <v>Ivanpah Solar Electric Generating System</v>
      </c>
      <c r="D4920" s="123" t="str">
        <f t="shared" si="459"/>
        <v>Solar Power Tower</v>
      </c>
      <c r="E4920" s="26">
        <f t="shared" si="460"/>
        <v>0</v>
      </c>
      <c r="F4920" s="27">
        <f t="shared" si="461"/>
        <v>0</v>
      </c>
      <c r="G4920" s="28"/>
      <c r="H4920" s="131"/>
      <c r="J4920" s="29" t="e">
        <f>VLOOKUP(H4920,'Drop Down Menus'!A:B,2,FALSE)</f>
        <v>#N/A</v>
      </c>
      <c r="L4920" s="48"/>
      <c r="M4920" s="48"/>
      <c r="N4920" s="135"/>
      <c r="R4920" s="144"/>
      <c r="U4920" s="148"/>
      <c r="V4920" s="25"/>
      <c r="Y4920" s="32"/>
      <c r="AG4920" s="29"/>
      <c r="AH4920" s="34"/>
      <c r="AM4920" s="28"/>
      <c r="AN4920" s="28"/>
      <c r="AO4920" s="28"/>
      <c r="AP4920" s="25"/>
      <c r="AQ4920" s="29"/>
      <c r="AR4920" s="30"/>
      <c r="AT4920" s="30"/>
    </row>
    <row r="4921" spans="1:46" ht="30">
      <c r="A4921" s="25">
        <f t="shared" si="456"/>
        <v>2013</v>
      </c>
      <c r="B4921" s="26" t="str">
        <f t="shared" si="457"/>
        <v>Solar Partners</v>
      </c>
      <c r="C4921" s="127" t="str">
        <f t="shared" si="458"/>
        <v>Ivanpah Solar Electric Generating System</v>
      </c>
      <c r="D4921" s="123" t="str">
        <f t="shared" si="459"/>
        <v>Solar Power Tower</v>
      </c>
      <c r="E4921" s="26">
        <f t="shared" si="460"/>
        <v>0</v>
      </c>
      <c r="F4921" s="27">
        <f t="shared" si="461"/>
        <v>0</v>
      </c>
      <c r="G4921" s="28"/>
      <c r="H4921" s="131"/>
      <c r="J4921" s="29" t="e">
        <f>VLOOKUP(H4921,'Drop Down Menus'!A:B,2,FALSE)</f>
        <v>#N/A</v>
      </c>
      <c r="L4921" s="48"/>
      <c r="M4921" s="48"/>
      <c r="N4921" s="135"/>
      <c r="R4921" s="144"/>
      <c r="U4921" s="148"/>
      <c r="V4921" s="25"/>
      <c r="Y4921" s="32"/>
      <c r="AG4921" s="29"/>
      <c r="AH4921" s="34"/>
      <c r="AM4921" s="28"/>
      <c r="AN4921" s="28"/>
      <c r="AO4921" s="28"/>
      <c r="AP4921" s="25"/>
      <c r="AQ4921" s="29"/>
      <c r="AR4921" s="30"/>
      <c r="AT4921" s="30"/>
    </row>
    <row r="4922" spans="1:46" ht="30">
      <c r="A4922" s="25">
        <f t="shared" si="456"/>
        <v>2013</v>
      </c>
      <c r="B4922" s="26" t="str">
        <f t="shared" si="457"/>
        <v>Solar Partners</v>
      </c>
      <c r="C4922" s="127" t="str">
        <f t="shared" si="458"/>
        <v>Ivanpah Solar Electric Generating System</v>
      </c>
      <c r="D4922" s="123" t="str">
        <f t="shared" si="459"/>
        <v>Solar Power Tower</v>
      </c>
      <c r="E4922" s="26">
        <f t="shared" si="460"/>
        <v>0</v>
      </c>
      <c r="F4922" s="27">
        <f t="shared" si="461"/>
        <v>0</v>
      </c>
      <c r="G4922" s="28"/>
      <c r="H4922" s="131"/>
      <c r="J4922" s="29" t="e">
        <f>VLOOKUP(H4922,'Drop Down Menus'!A:B,2,FALSE)</f>
        <v>#N/A</v>
      </c>
      <c r="L4922" s="48"/>
      <c r="M4922" s="48"/>
      <c r="N4922" s="135"/>
      <c r="R4922" s="144"/>
      <c r="U4922" s="148"/>
      <c r="V4922" s="25"/>
      <c r="Y4922" s="32"/>
      <c r="AG4922" s="29"/>
      <c r="AH4922" s="34"/>
      <c r="AM4922" s="28"/>
      <c r="AN4922" s="28"/>
      <c r="AO4922" s="28"/>
      <c r="AP4922" s="25"/>
      <c r="AQ4922" s="29"/>
      <c r="AR4922" s="30"/>
      <c r="AT4922" s="30"/>
    </row>
    <row r="4923" spans="1:46" ht="30">
      <c r="A4923" s="25">
        <f t="shared" si="456"/>
        <v>2013</v>
      </c>
      <c r="B4923" s="26" t="str">
        <f t="shared" si="457"/>
        <v>Solar Partners</v>
      </c>
      <c r="C4923" s="127" t="str">
        <f t="shared" si="458"/>
        <v>Ivanpah Solar Electric Generating System</v>
      </c>
      <c r="D4923" s="123" t="str">
        <f t="shared" si="459"/>
        <v>Solar Power Tower</v>
      </c>
      <c r="E4923" s="26">
        <f t="shared" si="460"/>
        <v>0</v>
      </c>
      <c r="F4923" s="27">
        <f t="shared" si="461"/>
        <v>0</v>
      </c>
      <c r="G4923" s="28"/>
      <c r="H4923" s="131"/>
      <c r="J4923" s="29" t="e">
        <f>VLOOKUP(H4923,'Drop Down Menus'!A:B,2,FALSE)</f>
        <v>#N/A</v>
      </c>
      <c r="L4923" s="48"/>
      <c r="M4923" s="48"/>
      <c r="N4923" s="135"/>
      <c r="R4923" s="144"/>
      <c r="U4923" s="148"/>
      <c r="V4923" s="25"/>
      <c r="Y4923" s="32"/>
      <c r="AG4923" s="29"/>
      <c r="AH4923" s="34"/>
      <c r="AM4923" s="28"/>
      <c r="AN4923" s="28"/>
      <c r="AO4923" s="28"/>
      <c r="AP4923" s="25"/>
      <c r="AQ4923" s="29"/>
      <c r="AR4923" s="30"/>
      <c r="AT4923" s="30"/>
    </row>
    <row r="4924" spans="1:46" ht="30">
      <c r="A4924" s="25">
        <f t="shared" si="456"/>
        <v>2013</v>
      </c>
      <c r="B4924" s="26" t="str">
        <f t="shared" si="457"/>
        <v>Solar Partners</v>
      </c>
      <c r="C4924" s="127" t="str">
        <f t="shared" si="458"/>
        <v>Ivanpah Solar Electric Generating System</v>
      </c>
      <c r="D4924" s="123" t="str">
        <f t="shared" si="459"/>
        <v>Solar Power Tower</v>
      </c>
      <c r="E4924" s="26">
        <f t="shared" si="460"/>
        <v>0</v>
      </c>
      <c r="F4924" s="27">
        <f t="shared" si="461"/>
        <v>0</v>
      </c>
      <c r="G4924" s="28"/>
      <c r="H4924" s="131"/>
      <c r="J4924" s="29" t="e">
        <f>VLOOKUP(H4924,'Drop Down Menus'!A:B,2,FALSE)</f>
        <v>#N/A</v>
      </c>
      <c r="L4924" s="48"/>
      <c r="M4924" s="48"/>
      <c r="N4924" s="135"/>
      <c r="R4924" s="144"/>
      <c r="U4924" s="148"/>
      <c r="V4924" s="25"/>
      <c r="Y4924" s="32"/>
      <c r="AG4924" s="29"/>
      <c r="AH4924" s="34"/>
      <c r="AM4924" s="28"/>
      <c r="AN4924" s="28"/>
      <c r="AO4924" s="28"/>
      <c r="AP4924" s="25"/>
      <c r="AQ4924" s="29"/>
      <c r="AR4924" s="30"/>
      <c r="AT4924" s="30"/>
    </row>
    <row r="4925" spans="1:46" ht="30">
      <c r="A4925" s="25">
        <f t="shared" si="456"/>
        <v>2013</v>
      </c>
      <c r="B4925" s="26" t="str">
        <f t="shared" si="457"/>
        <v>Solar Partners</v>
      </c>
      <c r="C4925" s="127" t="str">
        <f t="shared" si="458"/>
        <v>Ivanpah Solar Electric Generating System</v>
      </c>
      <c r="D4925" s="123" t="str">
        <f t="shared" si="459"/>
        <v>Solar Power Tower</v>
      </c>
      <c r="E4925" s="26">
        <f t="shared" si="460"/>
        <v>0</v>
      </c>
      <c r="F4925" s="27">
        <f t="shared" si="461"/>
        <v>0</v>
      </c>
      <c r="G4925" s="28"/>
      <c r="H4925" s="131"/>
      <c r="J4925" s="29" t="e">
        <f>VLOOKUP(H4925,'Drop Down Menus'!A:B,2,FALSE)</f>
        <v>#N/A</v>
      </c>
      <c r="L4925" s="48"/>
      <c r="M4925" s="48"/>
      <c r="N4925" s="135"/>
      <c r="R4925" s="144"/>
      <c r="U4925" s="148"/>
      <c r="V4925" s="25"/>
      <c r="Y4925" s="32"/>
      <c r="AG4925" s="29"/>
      <c r="AH4925" s="34"/>
      <c r="AM4925" s="28"/>
      <c r="AN4925" s="28"/>
      <c r="AO4925" s="28"/>
      <c r="AP4925" s="25"/>
      <c r="AQ4925" s="29"/>
      <c r="AR4925" s="30"/>
      <c r="AT4925" s="30"/>
    </row>
    <row r="4926" spans="1:46" ht="30">
      <c r="A4926" s="25">
        <f t="shared" si="456"/>
        <v>2013</v>
      </c>
      <c r="B4926" s="26" t="str">
        <f t="shared" si="457"/>
        <v>Solar Partners</v>
      </c>
      <c r="C4926" s="127" t="str">
        <f t="shared" si="458"/>
        <v>Ivanpah Solar Electric Generating System</v>
      </c>
      <c r="D4926" s="123" t="str">
        <f t="shared" si="459"/>
        <v>Solar Power Tower</v>
      </c>
      <c r="E4926" s="26">
        <f t="shared" si="460"/>
        <v>0</v>
      </c>
      <c r="F4926" s="27">
        <f t="shared" si="461"/>
        <v>0</v>
      </c>
      <c r="G4926" s="28"/>
      <c r="H4926" s="131"/>
      <c r="J4926" s="29" t="e">
        <f>VLOOKUP(H4926,'Drop Down Menus'!A:B,2,FALSE)</f>
        <v>#N/A</v>
      </c>
      <c r="L4926" s="48"/>
      <c r="M4926" s="48"/>
      <c r="N4926" s="135"/>
      <c r="R4926" s="144"/>
      <c r="U4926" s="148"/>
      <c r="V4926" s="25"/>
      <c r="Y4926" s="32"/>
      <c r="AG4926" s="29"/>
      <c r="AH4926" s="34"/>
      <c r="AM4926" s="28"/>
      <c r="AN4926" s="28"/>
      <c r="AO4926" s="28"/>
      <c r="AP4926" s="25"/>
      <c r="AQ4926" s="29"/>
      <c r="AR4926" s="30"/>
      <c r="AT4926" s="30"/>
    </row>
    <row r="4927" spans="1:46" ht="30">
      <c r="A4927" s="25">
        <f t="shared" si="456"/>
        <v>2013</v>
      </c>
      <c r="B4927" s="26" t="str">
        <f t="shared" si="457"/>
        <v>Solar Partners</v>
      </c>
      <c r="C4927" s="127" t="str">
        <f t="shared" si="458"/>
        <v>Ivanpah Solar Electric Generating System</v>
      </c>
      <c r="D4927" s="123" t="str">
        <f t="shared" si="459"/>
        <v>Solar Power Tower</v>
      </c>
      <c r="E4927" s="26">
        <f t="shared" si="460"/>
        <v>0</v>
      </c>
      <c r="F4927" s="27">
        <f t="shared" si="461"/>
        <v>0</v>
      </c>
      <c r="G4927" s="28"/>
      <c r="H4927" s="131"/>
      <c r="J4927" s="29" t="e">
        <f>VLOOKUP(H4927,'Drop Down Menus'!A:B,2,FALSE)</f>
        <v>#N/A</v>
      </c>
      <c r="L4927" s="48"/>
      <c r="M4927" s="48"/>
      <c r="N4927" s="135"/>
      <c r="R4927" s="144"/>
      <c r="U4927" s="148"/>
      <c r="V4927" s="25"/>
      <c r="Y4927" s="32"/>
      <c r="AG4927" s="29"/>
      <c r="AH4927" s="34"/>
      <c r="AM4927" s="28"/>
      <c r="AN4927" s="28"/>
      <c r="AO4927" s="28"/>
      <c r="AP4927" s="25"/>
      <c r="AQ4927" s="29"/>
      <c r="AR4927" s="30"/>
      <c r="AT4927" s="30"/>
    </row>
    <row r="4928" spans="1:46" ht="30">
      <c r="A4928" s="25">
        <f t="shared" si="456"/>
        <v>2013</v>
      </c>
      <c r="B4928" s="26" t="str">
        <f t="shared" si="457"/>
        <v>Solar Partners</v>
      </c>
      <c r="C4928" s="127" t="str">
        <f t="shared" si="458"/>
        <v>Ivanpah Solar Electric Generating System</v>
      </c>
      <c r="D4928" s="123" t="str">
        <f t="shared" si="459"/>
        <v>Solar Power Tower</v>
      </c>
      <c r="E4928" s="26">
        <f t="shared" si="460"/>
        <v>0</v>
      </c>
      <c r="F4928" s="27">
        <f t="shared" si="461"/>
        <v>0</v>
      </c>
      <c r="G4928" s="28"/>
      <c r="H4928" s="131"/>
      <c r="J4928" s="29" t="e">
        <f>VLOOKUP(H4928,'Drop Down Menus'!A:B,2,FALSE)</f>
        <v>#N/A</v>
      </c>
      <c r="L4928" s="48"/>
      <c r="M4928" s="48"/>
      <c r="N4928" s="135"/>
      <c r="R4928" s="144"/>
      <c r="U4928" s="148"/>
      <c r="V4928" s="25"/>
      <c r="Y4928" s="32"/>
      <c r="AG4928" s="29"/>
      <c r="AH4928" s="34"/>
      <c r="AM4928" s="28"/>
      <c r="AN4928" s="28"/>
      <c r="AO4928" s="28"/>
      <c r="AP4928" s="25"/>
      <c r="AQ4928" s="29"/>
      <c r="AR4928" s="30"/>
      <c r="AT4928" s="30"/>
    </row>
    <row r="4929" spans="1:46" ht="30">
      <c r="A4929" s="25">
        <f t="shared" si="456"/>
        <v>2013</v>
      </c>
      <c r="B4929" s="26" t="str">
        <f t="shared" si="457"/>
        <v>Solar Partners</v>
      </c>
      <c r="C4929" s="127" t="str">
        <f t="shared" si="458"/>
        <v>Ivanpah Solar Electric Generating System</v>
      </c>
      <c r="D4929" s="123" t="str">
        <f t="shared" si="459"/>
        <v>Solar Power Tower</v>
      </c>
      <c r="E4929" s="26">
        <f t="shared" si="460"/>
        <v>0</v>
      </c>
      <c r="F4929" s="27">
        <f t="shared" si="461"/>
        <v>0</v>
      </c>
      <c r="G4929" s="28"/>
      <c r="H4929" s="131"/>
      <c r="J4929" s="29" t="e">
        <f>VLOOKUP(H4929,'Drop Down Menus'!A:B,2,FALSE)</f>
        <v>#N/A</v>
      </c>
      <c r="L4929" s="48"/>
      <c r="M4929" s="48"/>
      <c r="N4929" s="135"/>
      <c r="R4929" s="144"/>
      <c r="U4929" s="148"/>
      <c r="V4929" s="25"/>
      <c r="Y4929" s="32"/>
      <c r="AG4929" s="29"/>
      <c r="AH4929" s="34"/>
      <c r="AM4929" s="28"/>
      <c r="AN4929" s="28"/>
      <c r="AO4929" s="28"/>
      <c r="AP4929" s="25"/>
      <c r="AQ4929" s="29"/>
      <c r="AR4929" s="30"/>
      <c r="AT4929" s="30"/>
    </row>
    <row r="4930" spans="1:46" ht="30">
      <c r="A4930" s="25">
        <f t="shared" si="456"/>
        <v>2013</v>
      </c>
      <c r="B4930" s="26" t="str">
        <f t="shared" si="457"/>
        <v>Solar Partners</v>
      </c>
      <c r="C4930" s="127" t="str">
        <f t="shared" si="458"/>
        <v>Ivanpah Solar Electric Generating System</v>
      </c>
      <c r="D4930" s="123" t="str">
        <f t="shared" si="459"/>
        <v>Solar Power Tower</v>
      </c>
      <c r="E4930" s="26">
        <f t="shared" si="460"/>
        <v>0</v>
      </c>
      <c r="F4930" s="27">
        <f t="shared" si="461"/>
        <v>0</v>
      </c>
      <c r="G4930" s="28"/>
      <c r="H4930" s="131"/>
      <c r="J4930" s="29" t="e">
        <f>VLOOKUP(H4930,'Drop Down Menus'!A:B,2,FALSE)</f>
        <v>#N/A</v>
      </c>
      <c r="L4930" s="48"/>
      <c r="M4930" s="48"/>
      <c r="N4930" s="135"/>
      <c r="R4930" s="144"/>
      <c r="U4930" s="148"/>
      <c r="V4930" s="25"/>
      <c r="Y4930" s="32"/>
      <c r="AG4930" s="29"/>
      <c r="AH4930" s="34"/>
      <c r="AM4930" s="28"/>
      <c r="AN4930" s="28"/>
      <c r="AO4930" s="28"/>
      <c r="AP4930" s="25"/>
      <c r="AQ4930" s="29"/>
      <c r="AR4930" s="30"/>
      <c r="AT4930" s="30"/>
    </row>
    <row r="4931" spans="1:46" ht="30">
      <c r="A4931" s="25">
        <f t="shared" ref="A4931:A4994" si="462">ReportYear</f>
        <v>2013</v>
      </c>
      <c r="B4931" s="26" t="str">
        <f t="shared" ref="B4931:B4994" si="463">Project_Proponent</f>
        <v>Solar Partners</v>
      </c>
      <c r="C4931" s="127" t="str">
        <f t="shared" ref="C4931:C4994" si="464">Project_Name</f>
        <v>Ivanpah Solar Electric Generating System</v>
      </c>
      <c r="D4931" s="123" t="str">
        <f t="shared" ref="D4931:D4994" si="465">Project_Type_AutoFill</f>
        <v>Solar Power Tower</v>
      </c>
      <c r="E4931" s="26">
        <f t="shared" ref="E4931:E4994" si="466">SPUT_Permit____if_applicable</f>
        <v>0</v>
      </c>
      <c r="F4931" s="27">
        <f t="shared" ref="F4931:F4994" si="467">Eagle_Permit</f>
        <v>0</v>
      </c>
      <c r="G4931" s="28"/>
      <c r="H4931" s="131"/>
      <c r="J4931" s="29" t="e">
        <f>VLOOKUP(H4931,'Drop Down Menus'!A:B,2,FALSE)</f>
        <v>#N/A</v>
      </c>
      <c r="L4931" s="48"/>
      <c r="M4931" s="48"/>
      <c r="N4931" s="135"/>
      <c r="R4931" s="144"/>
      <c r="U4931" s="148"/>
      <c r="V4931" s="25"/>
      <c r="Y4931" s="32"/>
      <c r="AG4931" s="29"/>
      <c r="AH4931" s="34"/>
      <c r="AM4931" s="28"/>
      <c r="AN4931" s="28"/>
      <c r="AO4931" s="28"/>
      <c r="AP4931" s="25"/>
      <c r="AQ4931" s="29"/>
      <c r="AR4931" s="30"/>
      <c r="AT4931" s="30"/>
    </row>
    <row r="4932" spans="1:46" ht="30">
      <c r="A4932" s="25">
        <f t="shared" si="462"/>
        <v>2013</v>
      </c>
      <c r="B4932" s="26" t="str">
        <f t="shared" si="463"/>
        <v>Solar Partners</v>
      </c>
      <c r="C4932" s="127" t="str">
        <f t="shared" si="464"/>
        <v>Ivanpah Solar Electric Generating System</v>
      </c>
      <c r="D4932" s="123" t="str">
        <f t="shared" si="465"/>
        <v>Solar Power Tower</v>
      </c>
      <c r="E4932" s="26">
        <f t="shared" si="466"/>
        <v>0</v>
      </c>
      <c r="F4932" s="27">
        <f t="shared" si="467"/>
        <v>0</v>
      </c>
      <c r="G4932" s="28"/>
      <c r="H4932" s="131"/>
      <c r="J4932" s="29" t="e">
        <f>VLOOKUP(H4932,'Drop Down Menus'!A:B,2,FALSE)</f>
        <v>#N/A</v>
      </c>
      <c r="L4932" s="48"/>
      <c r="M4932" s="48"/>
      <c r="N4932" s="135"/>
      <c r="R4932" s="144"/>
      <c r="U4932" s="148"/>
      <c r="V4932" s="25"/>
      <c r="Y4932" s="32"/>
      <c r="AG4932" s="29"/>
      <c r="AH4932" s="34"/>
      <c r="AM4932" s="28"/>
      <c r="AN4932" s="28"/>
      <c r="AO4932" s="28"/>
      <c r="AP4932" s="25"/>
      <c r="AQ4932" s="29"/>
      <c r="AR4932" s="30"/>
      <c r="AT4932" s="30"/>
    </row>
    <row r="4933" spans="1:46" ht="30">
      <c r="A4933" s="25">
        <f t="shared" si="462"/>
        <v>2013</v>
      </c>
      <c r="B4933" s="26" t="str">
        <f t="shared" si="463"/>
        <v>Solar Partners</v>
      </c>
      <c r="C4933" s="127" t="str">
        <f t="shared" si="464"/>
        <v>Ivanpah Solar Electric Generating System</v>
      </c>
      <c r="D4933" s="123" t="str">
        <f t="shared" si="465"/>
        <v>Solar Power Tower</v>
      </c>
      <c r="E4933" s="26">
        <f t="shared" si="466"/>
        <v>0</v>
      </c>
      <c r="F4933" s="27">
        <f t="shared" si="467"/>
        <v>0</v>
      </c>
      <c r="G4933" s="28"/>
      <c r="H4933" s="131"/>
      <c r="J4933" s="29" t="e">
        <f>VLOOKUP(H4933,'Drop Down Menus'!A:B,2,FALSE)</f>
        <v>#N/A</v>
      </c>
      <c r="L4933" s="48"/>
      <c r="M4933" s="48"/>
      <c r="N4933" s="135"/>
      <c r="R4933" s="144"/>
      <c r="U4933" s="148"/>
      <c r="V4933" s="25"/>
      <c r="Y4933" s="32"/>
      <c r="AG4933" s="29"/>
      <c r="AH4933" s="34"/>
      <c r="AM4933" s="28"/>
      <c r="AN4933" s="28"/>
      <c r="AO4933" s="28"/>
      <c r="AP4933" s="25"/>
      <c r="AQ4933" s="29"/>
      <c r="AR4933" s="30"/>
      <c r="AT4933" s="30"/>
    </row>
    <row r="4934" spans="1:46" ht="30">
      <c r="A4934" s="25">
        <f t="shared" si="462"/>
        <v>2013</v>
      </c>
      <c r="B4934" s="26" t="str">
        <f t="shared" si="463"/>
        <v>Solar Partners</v>
      </c>
      <c r="C4934" s="127" t="str">
        <f t="shared" si="464"/>
        <v>Ivanpah Solar Electric Generating System</v>
      </c>
      <c r="D4934" s="123" t="str">
        <f t="shared" si="465"/>
        <v>Solar Power Tower</v>
      </c>
      <c r="E4934" s="26">
        <f t="shared" si="466"/>
        <v>0</v>
      </c>
      <c r="F4934" s="27">
        <f t="shared" si="467"/>
        <v>0</v>
      </c>
      <c r="G4934" s="28"/>
      <c r="H4934" s="131"/>
      <c r="J4934" s="29" t="e">
        <f>VLOOKUP(H4934,'Drop Down Menus'!A:B,2,FALSE)</f>
        <v>#N/A</v>
      </c>
      <c r="L4934" s="48"/>
      <c r="M4934" s="48"/>
      <c r="N4934" s="135"/>
      <c r="R4934" s="144"/>
      <c r="U4934" s="148"/>
      <c r="V4934" s="25"/>
      <c r="Y4934" s="32"/>
      <c r="AG4934" s="29"/>
      <c r="AH4934" s="34"/>
      <c r="AM4934" s="28"/>
      <c r="AN4934" s="28"/>
      <c r="AO4934" s="28"/>
      <c r="AP4934" s="25"/>
      <c r="AQ4934" s="29"/>
      <c r="AR4934" s="30"/>
      <c r="AT4934" s="30"/>
    </row>
    <row r="4935" spans="1:46" ht="30">
      <c r="A4935" s="25">
        <f t="shared" si="462"/>
        <v>2013</v>
      </c>
      <c r="B4935" s="26" t="str">
        <f t="shared" si="463"/>
        <v>Solar Partners</v>
      </c>
      <c r="C4935" s="127" t="str">
        <f t="shared" si="464"/>
        <v>Ivanpah Solar Electric Generating System</v>
      </c>
      <c r="D4935" s="123" t="str">
        <f t="shared" si="465"/>
        <v>Solar Power Tower</v>
      </c>
      <c r="E4935" s="26">
        <f t="shared" si="466"/>
        <v>0</v>
      </c>
      <c r="F4935" s="27">
        <f t="shared" si="467"/>
        <v>0</v>
      </c>
      <c r="G4935" s="28"/>
      <c r="H4935" s="131"/>
      <c r="J4935" s="29" t="e">
        <f>VLOOKUP(H4935,'Drop Down Menus'!A:B,2,FALSE)</f>
        <v>#N/A</v>
      </c>
      <c r="L4935" s="48"/>
      <c r="M4935" s="48"/>
      <c r="N4935" s="135"/>
      <c r="R4935" s="144"/>
      <c r="U4935" s="148"/>
      <c r="V4935" s="25"/>
      <c r="Y4935" s="32"/>
      <c r="AG4935" s="29"/>
      <c r="AH4935" s="34"/>
      <c r="AM4935" s="28"/>
      <c r="AN4935" s="28"/>
      <c r="AO4935" s="28"/>
      <c r="AP4935" s="25"/>
      <c r="AQ4935" s="29"/>
      <c r="AR4935" s="30"/>
      <c r="AT4935" s="30"/>
    </row>
    <row r="4936" spans="1:46" ht="30">
      <c r="A4936" s="25">
        <f t="shared" si="462"/>
        <v>2013</v>
      </c>
      <c r="B4936" s="26" t="str">
        <f t="shared" si="463"/>
        <v>Solar Partners</v>
      </c>
      <c r="C4936" s="127" t="str">
        <f t="shared" si="464"/>
        <v>Ivanpah Solar Electric Generating System</v>
      </c>
      <c r="D4936" s="123" t="str">
        <f t="shared" si="465"/>
        <v>Solar Power Tower</v>
      </c>
      <c r="E4936" s="26">
        <f t="shared" si="466"/>
        <v>0</v>
      </c>
      <c r="F4936" s="27">
        <f t="shared" si="467"/>
        <v>0</v>
      </c>
      <c r="G4936" s="28"/>
      <c r="H4936" s="131"/>
      <c r="J4936" s="29" t="e">
        <f>VLOOKUP(H4936,'Drop Down Menus'!A:B,2,FALSE)</f>
        <v>#N/A</v>
      </c>
      <c r="L4936" s="48"/>
      <c r="M4936" s="48"/>
      <c r="N4936" s="135"/>
      <c r="R4936" s="144"/>
      <c r="U4936" s="148"/>
      <c r="V4936" s="25"/>
      <c r="Y4936" s="32"/>
      <c r="AG4936" s="29"/>
      <c r="AH4936" s="34"/>
      <c r="AM4936" s="28"/>
      <c r="AN4936" s="28"/>
      <c r="AO4936" s="28"/>
      <c r="AP4936" s="25"/>
      <c r="AQ4936" s="29"/>
      <c r="AR4936" s="30"/>
      <c r="AT4936" s="30"/>
    </row>
    <row r="4937" spans="1:46" ht="30">
      <c r="A4937" s="25">
        <f t="shared" si="462"/>
        <v>2013</v>
      </c>
      <c r="B4937" s="26" t="str">
        <f t="shared" si="463"/>
        <v>Solar Partners</v>
      </c>
      <c r="C4937" s="127" t="str">
        <f t="shared" si="464"/>
        <v>Ivanpah Solar Electric Generating System</v>
      </c>
      <c r="D4937" s="123" t="str">
        <f t="shared" si="465"/>
        <v>Solar Power Tower</v>
      </c>
      <c r="E4937" s="26">
        <f t="shared" si="466"/>
        <v>0</v>
      </c>
      <c r="F4937" s="27">
        <f t="shared" si="467"/>
        <v>0</v>
      </c>
      <c r="G4937" s="28"/>
      <c r="H4937" s="131"/>
      <c r="J4937" s="29" t="e">
        <f>VLOOKUP(H4937,'Drop Down Menus'!A:B,2,FALSE)</f>
        <v>#N/A</v>
      </c>
      <c r="L4937" s="48"/>
      <c r="M4937" s="48"/>
      <c r="N4937" s="135"/>
      <c r="R4937" s="144"/>
      <c r="U4937" s="148"/>
      <c r="V4937" s="25"/>
      <c r="Y4937" s="32"/>
      <c r="AG4937" s="29"/>
      <c r="AH4937" s="34"/>
      <c r="AM4937" s="28"/>
      <c r="AN4937" s="28"/>
      <c r="AO4937" s="28"/>
      <c r="AP4937" s="25"/>
      <c r="AQ4937" s="29"/>
      <c r="AR4937" s="30"/>
      <c r="AT4937" s="30"/>
    </row>
    <row r="4938" spans="1:46" ht="30">
      <c r="A4938" s="25">
        <f t="shared" si="462"/>
        <v>2013</v>
      </c>
      <c r="B4938" s="26" t="str">
        <f t="shared" si="463"/>
        <v>Solar Partners</v>
      </c>
      <c r="C4938" s="127" t="str">
        <f t="shared" si="464"/>
        <v>Ivanpah Solar Electric Generating System</v>
      </c>
      <c r="D4938" s="123" t="str">
        <f t="shared" si="465"/>
        <v>Solar Power Tower</v>
      </c>
      <c r="E4938" s="26">
        <f t="shared" si="466"/>
        <v>0</v>
      </c>
      <c r="F4938" s="27">
        <f t="shared" si="467"/>
        <v>0</v>
      </c>
      <c r="G4938" s="28"/>
      <c r="H4938" s="131"/>
      <c r="J4938" s="29" t="e">
        <f>VLOOKUP(H4938,'Drop Down Menus'!A:B,2,FALSE)</f>
        <v>#N/A</v>
      </c>
      <c r="L4938" s="48"/>
      <c r="M4938" s="48"/>
      <c r="N4938" s="135"/>
      <c r="R4938" s="144"/>
      <c r="U4938" s="148"/>
      <c r="V4938" s="25"/>
      <c r="Y4938" s="32"/>
      <c r="AG4938" s="29"/>
      <c r="AH4938" s="34"/>
      <c r="AM4938" s="28"/>
      <c r="AN4938" s="28"/>
      <c r="AO4938" s="28"/>
      <c r="AP4938" s="25"/>
      <c r="AQ4938" s="29"/>
      <c r="AR4938" s="30"/>
      <c r="AT4938" s="30"/>
    </row>
    <row r="4939" spans="1:46" ht="30">
      <c r="A4939" s="25">
        <f t="shared" si="462"/>
        <v>2013</v>
      </c>
      <c r="B4939" s="26" t="str">
        <f t="shared" si="463"/>
        <v>Solar Partners</v>
      </c>
      <c r="C4939" s="127" t="str">
        <f t="shared" si="464"/>
        <v>Ivanpah Solar Electric Generating System</v>
      </c>
      <c r="D4939" s="123" t="str">
        <f t="shared" si="465"/>
        <v>Solar Power Tower</v>
      </c>
      <c r="E4939" s="26">
        <f t="shared" si="466"/>
        <v>0</v>
      </c>
      <c r="F4939" s="27">
        <f t="shared" si="467"/>
        <v>0</v>
      </c>
      <c r="G4939" s="28"/>
      <c r="H4939" s="131"/>
      <c r="J4939" s="29" t="e">
        <f>VLOOKUP(H4939,'Drop Down Menus'!A:B,2,FALSE)</f>
        <v>#N/A</v>
      </c>
      <c r="L4939" s="48"/>
      <c r="M4939" s="48"/>
      <c r="N4939" s="135"/>
      <c r="R4939" s="144"/>
      <c r="U4939" s="148"/>
      <c r="V4939" s="25"/>
      <c r="Y4939" s="32"/>
      <c r="AG4939" s="29"/>
      <c r="AH4939" s="34"/>
      <c r="AM4939" s="28"/>
      <c r="AN4939" s="28"/>
      <c r="AO4939" s="28"/>
      <c r="AP4939" s="25"/>
      <c r="AQ4939" s="29"/>
      <c r="AR4939" s="30"/>
      <c r="AT4939" s="30"/>
    </row>
    <row r="4940" spans="1:46" ht="30">
      <c r="A4940" s="25">
        <f t="shared" si="462"/>
        <v>2013</v>
      </c>
      <c r="B4940" s="26" t="str">
        <f t="shared" si="463"/>
        <v>Solar Partners</v>
      </c>
      <c r="C4940" s="127" t="str">
        <f t="shared" si="464"/>
        <v>Ivanpah Solar Electric Generating System</v>
      </c>
      <c r="D4940" s="123" t="str">
        <f t="shared" si="465"/>
        <v>Solar Power Tower</v>
      </c>
      <c r="E4940" s="26">
        <f t="shared" si="466"/>
        <v>0</v>
      </c>
      <c r="F4940" s="27">
        <f t="shared" si="467"/>
        <v>0</v>
      </c>
      <c r="G4940" s="28"/>
      <c r="H4940" s="131"/>
      <c r="J4940" s="29" t="e">
        <f>VLOOKUP(H4940,'Drop Down Menus'!A:B,2,FALSE)</f>
        <v>#N/A</v>
      </c>
      <c r="L4940" s="48"/>
      <c r="M4940" s="48"/>
      <c r="N4940" s="135"/>
      <c r="R4940" s="144"/>
      <c r="U4940" s="148"/>
      <c r="V4940" s="25"/>
      <c r="Y4940" s="32"/>
      <c r="AG4940" s="29"/>
      <c r="AH4940" s="34"/>
      <c r="AM4940" s="28"/>
      <c r="AN4940" s="28"/>
      <c r="AO4940" s="28"/>
      <c r="AP4940" s="25"/>
      <c r="AQ4940" s="29"/>
      <c r="AR4940" s="30"/>
      <c r="AT4940" s="30"/>
    </row>
    <row r="4941" spans="1:46" ht="30">
      <c r="A4941" s="25">
        <f t="shared" si="462"/>
        <v>2013</v>
      </c>
      <c r="B4941" s="26" t="str">
        <f t="shared" si="463"/>
        <v>Solar Partners</v>
      </c>
      <c r="C4941" s="127" t="str">
        <f t="shared" si="464"/>
        <v>Ivanpah Solar Electric Generating System</v>
      </c>
      <c r="D4941" s="123" t="str">
        <f t="shared" si="465"/>
        <v>Solar Power Tower</v>
      </c>
      <c r="E4941" s="26">
        <f t="shared" si="466"/>
        <v>0</v>
      </c>
      <c r="F4941" s="27">
        <f t="shared" si="467"/>
        <v>0</v>
      </c>
      <c r="G4941" s="28"/>
      <c r="H4941" s="131"/>
      <c r="J4941" s="29" t="e">
        <f>VLOOKUP(H4941,'Drop Down Menus'!A:B,2,FALSE)</f>
        <v>#N/A</v>
      </c>
      <c r="L4941" s="48"/>
      <c r="M4941" s="48"/>
      <c r="N4941" s="135"/>
      <c r="R4941" s="144"/>
      <c r="U4941" s="148"/>
      <c r="V4941" s="25"/>
      <c r="Y4941" s="32"/>
      <c r="AG4941" s="29"/>
      <c r="AH4941" s="34"/>
      <c r="AM4941" s="28"/>
      <c r="AN4941" s="28"/>
      <c r="AO4941" s="28"/>
      <c r="AP4941" s="25"/>
      <c r="AQ4941" s="29"/>
      <c r="AR4941" s="30"/>
      <c r="AT4941" s="30"/>
    </row>
    <row r="4942" spans="1:46" ht="30">
      <c r="A4942" s="25">
        <f t="shared" si="462"/>
        <v>2013</v>
      </c>
      <c r="B4942" s="26" t="str">
        <f t="shared" si="463"/>
        <v>Solar Partners</v>
      </c>
      <c r="C4942" s="127" t="str">
        <f t="shared" si="464"/>
        <v>Ivanpah Solar Electric Generating System</v>
      </c>
      <c r="D4942" s="123" t="str">
        <f t="shared" si="465"/>
        <v>Solar Power Tower</v>
      </c>
      <c r="E4942" s="26">
        <f t="shared" si="466"/>
        <v>0</v>
      </c>
      <c r="F4942" s="27">
        <f t="shared" si="467"/>
        <v>0</v>
      </c>
      <c r="G4942" s="28"/>
      <c r="H4942" s="131"/>
      <c r="J4942" s="29" t="e">
        <f>VLOOKUP(H4942,'Drop Down Menus'!A:B,2,FALSE)</f>
        <v>#N/A</v>
      </c>
      <c r="L4942" s="48"/>
      <c r="M4942" s="48"/>
      <c r="N4942" s="135"/>
      <c r="R4942" s="144"/>
      <c r="U4942" s="148"/>
      <c r="V4942" s="25"/>
      <c r="Y4942" s="32"/>
      <c r="AG4942" s="29"/>
      <c r="AH4942" s="34"/>
      <c r="AM4942" s="28"/>
      <c r="AN4942" s="28"/>
      <c r="AO4942" s="28"/>
      <c r="AP4942" s="25"/>
      <c r="AQ4942" s="29"/>
      <c r="AR4942" s="30"/>
      <c r="AT4942" s="30"/>
    </row>
    <row r="4943" spans="1:46" ht="30">
      <c r="A4943" s="25">
        <f t="shared" si="462"/>
        <v>2013</v>
      </c>
      <c r="B4943" s="26" t="str">
        <f t="shared" si="463"/>
        <v>Solar Partners</v>
      </c>
      <c r="C4943" s="127" t="str">
        <f t="shared" si="464"/>
        <v>Ivanpah Solar Electric Generating System</v>
      </c>
      <c r="D4943" s="123" t="str">
        <f t="shared" si="465"/>
        <v>Solar Power Tower</v>
      </c>
      <c r="E4943" s="26">
        <f t="shared" si="466"/>
        <v>0</v>
      </c>
      <c r="F4943" s="27">
        <f t="shared" si="467"/>
        <v>0</v>
      </c>
      <c r="G4943" s="28"/>
      <c r="H4943" s="131"/>
      <c r="J4943" s="29" t="e">
        <f>VLOOKUP(H4943,'Drop Down Menus'!A:B,2,FALSE)</f>
        <v>#N/A</v>
      </c>
      <c r="L4943" s="48"/>
      <c r="M4943" s="48"/>
      <c r="N4943" s="135"/>
      <c r="R4943" s="144"/>
      <c r="U4943" s="148"/>
      <c r="V4943" s="25"/>
      <c r="Y4943" s="32"/>
      <c r="AG4943" s="29"/>
      <c r="AH4943" s="34"/>
      <c r="AM4943" s="28"/>
      <c r="AN4943" s="28"/>
      <c r="AO4943" s="28"/>
      <c r="AP4943" s="25"/>
      <c r="AQ4943" s="29"/>
      <c r="AR4943" s="30"/>
      <c r="AT4943" s="30"/>
    </row>
    <row r="4944" spans="1:46" ht="30">
      <c r="A4944" s="25">
        <f t="shared" si="462"/>
        <v>2013</v>
      </c>
      <c r="B4944" s="26" t="str">
        <f t="shared" si="463"/>
        <v>Solar Partners</v>
      </c>
      <c r="C4944" s="127" t="str">
        <f t="shared" si="464"/>
        <v>Ivanpah Solar Electric Generating System</v>
      </c>
      <c r="D4944" s="123" t="str">
        <f t="shared" si="465"/>
        <v>Solar Power Tower</v>
      </c>
      <c r="E4944" s="26">
        <f t="shared" si="466"/>
        <v>0</v>
      </c>
      <c r="F4944" s="27">
        <f t="shared" si="467"/>
        <v>0</v>
      </c>
      <c r="G4944" s="28"/>
      <c r="H4944" s="131"/>
      <c r="J4944" s="29" t="e">
        <f>VLOOKUP(H4944,'Drop Down Menus'!A:B,2,FALSE)</f>
        <v>#N/A</v>
      </c>
      <c r="L4944" s="48"/>
      <c r="M4944" s="48"/>
      <c r="N4944" s="135"/>
      <c r="R4944" s="144"/>
      <c r="U4944" s="148"/>
      <c r="V4944" s="25"/>
      <c r="Y4944" s="32"/>
      <c r="AG4944" s="29"/>
      <c r="AH4944" s="34"/>
      <c r="AM4944" s="28"/>
      <c r="AN4944" s="28"/>
      <c r="AO4944" s="28"/>
      <c r="AP4944" s="25"/>
      <c r="AQ4944" s="29"/>
      <c r="AR4944" s="30"/>
      <c r="AT4944" s="30"/>
    </row>
    <row r="4945" spans="1:46" ht="30">
      <c r="A4945" s="25">
        <f t="shared" si="462"/>
        <v>2013</v>
      </c>
      <c r="B4945" s="26" t="str">
        <f t="shared" si="463"/>
        <v>Solar Partners</v>
      </c>
      <c r="C4945" s="127" t="str">
        <f t="shared" si="464"/>
        <v>Ivanpah Solar Electric Generating System</v>
      </c>
      <c r="D4945" s="123" t="str">
        <f t="shared" si="465"/>
        <v>Solar Power Tower</v>
      </c>
      <c r="E4945" s="26">
        <f t="shared" si="466"/>
        <v>0</v>
      </c>
      <c r="F4945" s="27">
        <f t="shared" si="467"/>
        <v>0</v>
      </c>
      <c r="G4945" s="28"/>
      <c r="H4945" s="131"/>
      <c r="J4945" s="29" t="e">
        <f>VLOOKUP(H4945,'Drop Down Menus'!A:B,2,FALSE)</f>
        <v>#N/A</v>
      </c>
      <c r="L4945" s="48"/>
      <c r="M4945" s="48"/>
      <c r="N4945" s="135"/>
      <c r="R4945" s="144"/>
      <c r="U4945" s="148"/>
      <c r="V4945" s="25"/>
      <c r="Y4945" s="32"/>
      <c r="AG4945" s="29"/>
      <c r="AH4945" s="34"/>
      <c r="AM4945" s="28"/>
      <c r="AN4945" s="28"/>
      <c r="AO4945" s="28"/>
      <c r="AP4945" s="25"/>
      <c r="AQ4945" s="29"/>
      <c r="AR4945" s="30"/>
      <c r="AT4945" s="30"/>
    </row>
    <row r="4946" spans="1:46" ht="30">
      <c r="A4946" s="25">
        <f t="shared" si="462"/>
        <v>2013</v>
      </c>
      <c r="B4946" s="26" t="str">
        <f t="shared" si="463"/>
        <v>Solar Partners</v>
      </c>
      <c r="C4946" s="127" t="str">
        <f t="shared" si="464"/>
        <v>Ivanpah Solar Electric Generating System</v>
      </c>
      <c r="D4946" s="123" t="str">
        <f t="shared" si="465"/>
        <v>Solar Power Tower</v>
      </c>
      <c r="E4946" s="26">
        <f t="shared" si="466"/>
        <v>0</v>
      </c>
      <c r="F4946" s="27">
        <f t="shared" si="467"/>
        <v>0</v>
      </c>
      <c r="G4946" s="28"/>
      <c r="H4946" s="131"/>
      <c r="J4946" s="29" t="e">
        <f>VLOOKUP(H4946,'Drop Down Menus'!A:B,2,FALSE)</f>
        <v>#N/A</v>
      </c>
      <c r="L4946" s="48"/>
      <c r="M4946" s="48"/>
      <c r="N4946" s="135"/>
      <c r="R4946" s="144"/>
      <c r="U4946" s="148"/>
      <c r="V4946" s="25"/>
      <c r="Y4946" s="32"/>
      <c r="AG4946" s="29"/>
      <c r="AH4946" s="34"/>
      <c r="AM4946" s="28"/>
      <c r="AN4946" s="28"/>
      <c r="AO4946" s="28"/>
      <c r="AP4946" s="25"/>
      <c r="AQ4946" s="29"/>
      <c r="AR4946" s="30"/>
      <c r="AT4946" s="30"/>
    </row>
    <row r="4947" spans="1:46" ht="30">
      <c r="A4947" s="25">
        <f t="shared" si="462"/>
        <v>2013</v>
      </c>
      <c r="B4947" s="26" t="str">
        <f t="shared" si="463"/>
        <v>Solar Partners</v>
      </c>
      <c r="C4947" s="127" t="str">
        <f t="shared" si="464"/>
        <v>Ivanpah Solar Electric Generating System</v>
      </c>
      <c r="D4947" s="123" t="str">
        <f t="shared" si="465"/>
        <v>Solar Power Tower</v>
      </c>
      <c r="E4947" s="26">
        <f t="shared" si="466"/>
        <v>0</v>
      </c>
      <c r="F4947" s="27">
        <f t="shared" si="467"/>
        <v>0</v>
      </c>
      <c r="G4947" s="28"/>
      <c r="H4947" s="131"/>
      <c r="J4947" s="29" t="e">
        <f>VLOOKUP(H4947,'Drop Down Menus'!A:B,2,FALSE)</f>
        <v>#N/A</v>
      </c>
      <c r="L4947" s="48"/>
      <c r="M4947" s="48"/>
      <c r="N4947" s="135"/>
      <c r="R4947" s="144"/>
      <c r="U4947" s="148"/>
      <c r="V4947" s="25"/>
      <c r="Y4947" s="32"/>
      <c r="AG4947" s="29"/>
      <c r="AH4947" s="34"/>
      <c r="AM4947" s="28"/>
      <c r="AN4947" s="28"/>
      <c r="AO4947" s="28"/>
      <c r="AP4947" s="25"/>
      <c r="AQ4947" s="29"/>
      <c r="AR4947" s="30"/>
      <c r="AT4947" s="30"/>
    </row>
    <row r="4948" spans="1:46" ht="30">
      <c r="A4948" s="25">
        <f t="shared" si="462"/>
        <v>2013</v>
      </c>
      <c r="B4948" s="26" t="str">
        <f t="shared" si="463"/>
        <v>Solar Partners</v>
      </c>
      <c r="C4948" s="127" t="str">
        <f t="shared" si="464"/>
        <v>Ivanpah Solar Electric Generating System</v>
      </c>
      <c r="D4948" s="123" t="str">
        <f t="shared" si="465"/>
        <v>Solar Power Tower</v>
      </c>
      <c r="E4948" s="26">
        <f t="shared" si="466"/>
        <v>0</v>
      </c>
      <c r="F4948" s="27">
        <f t="shared" si="467"/>
        <v>0</v>
      </c>
      <c r="G4948" s="28"/>
      <c r="H4948" s="131"/>
      <c r="J4948" s="29" t="e">
        <f>VLOOKUP(H4948,'Drop Down Menus'!A:B,2,FALSE)</f>
        <v>#N/A</v>
      </c>
      <c r="L4948" s="48"/>
      <c r="M4948" s="48"/>
      <c r="N4948" s="135"/>
      <c r="R4948" s="144"/>
      <c r="U4948" s="148"/>
      <c r="V4948" s="25"/>
      <c r="Y4948" s="32"/>
      <c r="AG4948" s="29"/>
      <c r="AH4948" s="34"/>
      <c r="AM4948" s="28"/>
      <c r="AN4948" s="28"/>
      <c r="AO4948" s="28"/>
      <c r="AP4948" s="25"/>
      <c r="AQ4948" s="29"/>
      <c r="AR4948" s="30"/>
      <c r="AT4948" s="30"/>
    </row>
    <row r="4949" spans="1:46" ht="30">
      <c r="A4949" s="25">
        <f t="shared" si="462"/>
        <v>2013</v>
      </c>
      <c r="B4949" s="26" t="str">
        <f t="shared" si="463"/>
        <v>Solar Partners</v>
      </c>
      <c r="C4949" s="127" t="str">
        <f t="shared" si="464"/>
        <v>Ivanpah Solar Electric Generating System</v>
      </c>
      <c r="D4949" s="123" t="str">
        <f t="shared" si="465"/>
        <v>Solar Power Tower</v>
      </c>
      <c r="E4949" s="26">
        <f t="shared" si="466"/>
        <v>0</v>
      </c>
      <c r="F4949" s="27">
        <f t="shared" si="467"/>
        <v>0</v>
      </c>
      <c r="G4949" s="28"/>
      <c r="H4949" s="131"/>
      <c r="J4949" s="29" t="e">
        <f>VLOOKUP(H4949,'Drop Down Menus'!A:B,2,FALSE)</f>
        <v>#N/A</v>
      </c>
      <c r="L4949" s="48"/>
      <c r="M4949" s="48"/>
      <c r="N4949" s="135"/>
      <c r="R4949" s="144"/>
      <c r="U4949" s="148"/>
      <c r="V4949" s="25"/>
      <c r="Y4949" s="32"/>
      <c r="AG4949" s="29"/>
      <c r="AH4949" s="34"/>
      <c r="AM4949" s="28"/>
      <c r="AN4949" s="28"/>
      <c r="AO4949" s="28"/>
      <c r="AP4949" s="25"/>
      <c r="AQ4949" s="29"/>
      <c r="AR4949" s="30"/>
      <c r="AT4949" s="30"/>
    </row>
    <row r="4950" spans="1:46" ht="30">
      <c r="A4950" s="25">
        <f t="shared" si="462"/>
        <v>2013</v>
      </c>
      <c r="B4950" s="26" t="str">
        <f t="shared" si="463"/>
        <v>Solar Partners</v>
      </c>
      <c r="C4950" s="127" t="str">
        <f t="shared" si="464"/>
        <v>Ivanpah Solar Electric Generating System</v>
      </c>
      <c r="D4950" s="123" t="str">
        <f t="shared" si="465"/>
        <v>Solar Power Tower</v>
      </c>
      <c r="E4950" s="26">
        <f t="shared" si="466"/>
        <v>0</v>
      </c>
      <c r="F4950" s="27">
        <f t="shared" si="467"/>
        <v>0</v>
      </c>
      <c r="G4950" s="28"/>
      <c r="H4950" s="131"/>
      <c r="J4950" s="29" t="e">
        <f>VLOOKUP(H4950,'Drop Down Menus'!A:B,2,FALSE)</f>
        <v>#N/A</v>
      </c>
      <c r="L4950" s="48"/>
      <c r="M4950" s="48"/>
      <c r="N4950" s="135"/>
      <c r="R4950" s="144"/>
      <c r="U4950" s="148"/>
      <c r="V4950" s="25"/>
      <c r="Y4950" s="32"/>
      <c r="AG4950" s="29"/>
      <c r="AH4950" s="34"/>
      <c r="AM4950" s="28"/>
      <c r="AN4950" s="28"/>
      <c r="AO4950" s="28"/>
      <c r="AP4950" s="25"/>
      <c r="AQ4950" s="29"/>
      <c r="AR4950" s="30"/>
      <c r="AT4950" s="30"/>
    </row>
    <row r="4951" spans="1:46" ht="30">
      <c r="A4951" s="25">
        <f t="shared" si="462"/>
        <v>2013</v>
      </c>
      <c r="B4951" s="26" t="str">
        <f t="shared" si="463"/>
        <v>Solar Partners</v>
      </c>
      <c r="C4951" s="127" t="str">
        <f t="shared" si="464"/>
        <v>Ivanpah Solar Electric Generating System</v>
      </c>
      <c r="D4951" s="123" t="str">
        <f t="shared" si="465"/>
        <v>Solar Power Tower</v>
      </c>
      <c r="E4951" s="26">
        <f t="shared" si="466"/>
        <v>0</v>
      </c>
      <c r="F4951" s="27">
        <f t="shared" si="467"/>
        <v>0</v>
      </c>
      <c r="G4951" s="28"/>
      <c r="H4951" s="131"/>
      <c r="J4951" s="29" t="e">
        <f>VLOOKUP(H4951,'Drop Down Menus'!A:B,2,FALSE)</f>
        <v>#N/A</v>
      </c>
      <c r="L4951" s="48"/>
      <c r="M4951" s="48"/>
      <c r="N4951" s="135"/>
      <c r="R4951" s="144"/>
      <c r="U4951" s="148"/>
      <c r="V4951" s="25"/>
      <c r="Y4951" s="32"/>
      <c r="AG4951" s="29"/>
      <c r="AH4951" s="34"/>
      <c r="AM4951" s="28"/>
      <c r="AN4951" s="28"/>
      <c r="AO4951" s="28"/>
      <c r="AP4951" s="25"/>
      <c r="AQ4951" s="29"/>
      <c r="AR4951" s="30"/>
      <c r="AT4951" s="30"/>
    </row>
    <row r="4952" spans="1:46" ht="30">
      <c r="A4952" s="25">
        <f t="shared" si="462"/>
        <v>2013</v>
      </c>
      <c r="B4952" s="26" t="str">
        <f t="shared" si="463"/>
        <v>Solar Partners</v>
      </c>
      <c r="C4952" s="127" t="str">
        <f t="shared" si="464"/>
        <v>Ivanpah Solar Electric Generating System</v>
      </c>
      <c r="D4952" s="123" t="str">
        <f t="shared" si="465"/>
        <v>Solar Power Tower</v>
      </c>
      <c r="E4952" s="26">
        <f t="shared" si="466"/>
        <v>0</v>
      </c>
      <c r="F4952" s="27">
        <f t="shared" si="467"/>
        <v>0</v>
      </c>
      <c r="G4952" s="28"/>
      <c r="H4952" s="131"/>
      <c r="J4952" s="29" t="e">
        <f>VLOOKUP(H4952,'Drop Down Menus'!A:B,2,FALSE)</f>
        <v>#N/A</v>
      </c>
      <c r="L4952" s="48"/>
      <c r="M4952" s="48"/>
      <c r="N4952" s="135"/>
      <c r="R4952" s="144"/>
      <c r="U4952" s="148"/>
      <c r="V4952" s="25"/>
      <c r="Y4952" s="32"/>
      <c r="AG4952" s="29"/>
      <c r="AH4952" s="34"/>
      <c r="AM4952" s="28"/>
      <c r="AN4952" s="28"/>
      <c r="AO4952" s="28"/>
      <c r="AP4952" s="25"/>
      <c r="AQ4952" s="29"/>
      <c r="AR4952" s="30"/>
      <c r="AT4952" s="30"/>
    </row>
    <row r="4953" spans="1:46" ht="30">
      <c r="A4953" s="25">
        <f t="shared" si="462"/>
        <v>2013</v>
      </c>
      <c r="B4953" s="26" t="str">
        <f t="shared" si="463"/>
        <v>Solar Partners</v>
      </c>
      <c r="C4953" s="127" t="str">
        <f t="shared" si="464"/>
        <v>Ivanpah Solar Electric Generating System</v>
      </c>
      <c r="D4953" s="123" t="str">
        <f t="shared" si="465"/>
        <v>Solar Power Tower</v>
      </c>
      <c r="E4953" s="26">
        <f t="shared" si="466"/>
        <v>0</v>
      </c>
      <c r="F4953" s="27">
        <f t="shared" si="467"/>
        <v>0</v>
      </c>
      <c r="G4953" s="28"/>
      <c r="H4953" s="131"/>
      <c r="J4953" s="29" t="e">
        <f>VLOOKUP(H4953,'Drop Down Menus'!A:B,2,FALSE)</f>
        <v>#N/A</v>
      </c>
      <c r="L4953" s="48"/>
      <c r="M4953" s="48"/>
      <c r="N4953" s="135"/>
      <c r="R4953" s="144"/>
      <c r="U4953" s="148"/>
      <c r="V4953" s="25"/>
      <c r="Y4953" s="32"/>
      <c r="AG4953" s="29"/>
      <c r="AH4953" s="34"/>
      <c r="AM4953" s="28"/>
      <c r="AN4953" s="28"/>
      <c r="AO4953" s="28"/>
      <c r="AP4953" s="25"/>
      <c r="AQ4953" s="29"/>
      <c r="AR4953" s="30"/>
      <c r="AT4953" s="30"/>
    </row>
    <row r="4954" spans="1:46" ht="30">
      <c r="A4954" s="25">
        <f t="shared" si="462"/>
        <v>2013</v>
      </c>
      <c r="B4954" s="26" t="str">
        <f t="shared" si="463"/>
        <v>Solar Partners</v>
      </c>
      <c r="C4954" s="127" t="str">
        <f t="shared" si="464"/>
        <v>Ivanpah Solar Electric Generating System</v>
      </c>
      <c r="D4954" s="123" t="str">
        <f t="shared" si="465"/>
        <v>Solar Power Tower</v>
      </c>
      <c r="E4954" s="26">
        <f t="shared" si="466"/>
        <v>0</v>
      </c>
      <c r="F4954" s="27">
        <f t="shared" si="467"/>
        <v>0</v>
      </c>
      <c r="G4954" s="28"/>
      <c r="H4954" s="131"/>
      <c r="J4954" s="29" t="e">
        <f>VLOOKUP(H4954,'Drop Down Menus'!A:B,2,FALSE)</f>
        <v>#N/A</v>
      </c>
      <c r="L4954" s="48"/>
      <c r="M4954" s="48"/>
      <c r="N4954" s="135"/>
      <c r="R4954" s="144"/>
      <c r="U4954" s="148"/>
      <c r="V4954" s="25"/>
      <c r="Y4954" s="32"/>
      <c r="AG4954" s="29"/>
      <c r="AH4954" s="34"/>
      <c r="AM4954" s="28"/>
      <c r="AN4954" s="28"/>
      <c r="AO4954" s="28"/>
      <c r="AP4954" s="25"/>
      <c r="AQ4954" s="29"/>
      <c r="AR4954" s="30"/>
      <c r="AT4954" s="30"/>
    </row>
    <row r="4955" spans="1:46" ht="30">
      <c r="A4955" s="25">
        <f t="shared" si="462"/>
        <v>2013</v>
      </c>
      <c r="B4955" s="26" t="str">
        <f t="shared" si="463"/>
        <v>Solar Partners</v>
      </c>
      <c r="C4955" s="127" t="str">
        <f t="shared" si="464"/>
        <v>Ivanpah Solar Electric Generating System</v>
      </c>
      <c r="D4955" s="123" t="str">
        <f t="shared" si="465"/>
        <v>Solar Power Tower</v>
      </c>
      <c r="E4955" s="26">
        <f t="shared" si="466"/>
        <v>0</v>
      </c>
      <c r="F4955" s="27">
        <f t="shared" si="467"/>
        <v>0</v>
      </c>
      <c r="G4955" s="28"/>
      <c r="H4955" s="131"/>
      <c r="J4955" s="29" t="e">
        <f>VLOOKUP(H4955,'Drop Down Menus'!A:B,2,FALSE)</f>
        <v>#N/A</v>
      </c>
      <c r="L4955" s="48"/>
      <c r="M4955" s="48"/>
      <c r="N4955" s="135"/>
      <c r="R4955" s="144"/>
      <c r="U4955" s="148"/>
      <c r="V4955" s="25"/>
      <c r="Y4955" s="32"/>
      <c r="AG4955" s="29"/>
      <c r="AH4955" s="34"/>
      <c r="AM4955" s="28"/>
      <c r="AN4955" s="28"/>
      <c r="AO4955" s="28"/>
      <c r="AP4955" s="25"/>
      <c r="AQ4955" s="29"/>
      <c r="AR4955" s="30"/>
      <c r="AT4955" s="30"/>
    </row>
    <row r="4956" spans="1:46" ht="30">
      <c r="A4956" s="25">
        <f t="shared" si="462"/>
        <v>2013</v>
      </c>
      <c r="B4956" s="26" t="str">
        <f t="shared" si="463"/>
        <v>Solar Partners</v>
      </c>
      <c r="C4956" s="127" t="str">
        <f t="shared" si="464"/>
        <v>Ivanpah Solar Electric Generating System</v>
      </c>
      <c r="D4956" s="123" t="str">
        <f t="shared" si="465"/>
        <v>Solar Power Tower</v>
      </c>
      <c r="E4956" s="26">
        <f t="shared" si="466"/>
        <v>0</v>
      </c>
      <c r="F4956" s="27">
        <f t="shared" si="467"/>
        <v>0</v>
      </c>
      <c r="G4956" s="28"/>
      <c r="H4956" s="131"/>
      <c r="J4956" s="29" t="e">
        <f>VLOOKUP(H4956,'Drop Down Menus'!A:B,2,FALSE)</f>
        <v>#N/A</v>
      </c>
      <c r="L4956" s="48"/>
      <c r="M4956" s="48"/>
      <c r="N4956" s="135"/>
      <c r="R4956" s="144"/>
      <c r="U4956" s="148"/>
      <c r="V4956" s="25"/>
      <c r="Y4956" s="32"/>
      <c r="AG4956" s="29"/>
      <c r="AH4956" s="34"/>
      <c r="AM4956" s="28"/>
      <c r="AN4956" s="28"/>
      <c r="AO4956" s="28"/>
      <c r="AP4956" s="25"/>
      <c r="AQ4956" s="29"/>
      <c r="AR4956" s="30"/>
      <c r="AT4956" s="30"/>
    </row>
    <row r="4957" spans="1:46" ht="30">
      <c r="A4957" s="25">
        <f t="shared" si="462"/>
        <v>2013</v>
      </c>
      <c r="B4957" s="26" t="str">
        <f t="shared" si="463"/>
        <v>Solar Partners</v>
      </c>
      <c r="C4957" s="127" t="str">
        <f t="shared" si="464"/>
        <v>Ivanpah Solar Electric Generating System</v>
      </c>
      <c r="D4957" s="123" t="str">
        <f t="shared" si="465"/>
        <v>Solar Power Tower</v>
      </c>
      <c r="E4957" s="26">
        <f t="shared" si="466"/>
        <v>0</v>
      </c>
      <c r="F4957" s="27">
        <f t="shared" si="467"/>
        <v>0</v>
      </c>
      <c r="G4957" s="28"/>
      <c r="H4957" s="131"/>
      <c r="J4957" s="29" t="e">
        <f>VLOOKUP(H4957,'Drop Down Menus'!A:B,2,FALSE)</f>
        <v>#N/A</v>
      </c>
      <c r="L4957" s="48"/>
      <c r="M4957" s="48"/>
      <c r="N4957" s="135"/>
      <c r="R4957" s="144"/>
      <c r="U4957" s="148"/>
      <c r="V4957" s="25"/>
      <c r="Y4957" s="32"/>
      <c r="AG4957" s="29"/>
      <c r="AH4957" s="34"/>
      <c r="AM4957" s="28"/>
      <c r="AN4957" s="28"/>
      <c r="AO4957" s="28"/>
      <c r="AP4957" s="25"/>
      <c r="AQ4957" s="29"/>
      <c r="AR4957" s="30"/>
      <c r="AT4957" s="30"/>
    </row>
    <row r="4958" spans="1:46" ht="30">
      <c r="A4958" s="25">
        <f t="shared" si="462"/>
        <v>2013</v>
      </c>
      <c r="B4958" s="26" t="str">
        <f t="shared" si="463"/>
        <v>Solar Partners</v>
      </c>
      <c r="C4958" s="127" t="str">
        <f t="shared" si="464"/>
        <v>Ivanpah Solar Electric Generating System</v>
      </c>
      <c r="D4958" s="123" t="str">
        <f t="shared" si="465"/>
        <v>Solar Power Tower</v>
      </c>
      <c r="E4958" s="26">
        <f t="shared" si="466"/>
        <v>0</v>
      </c>
      <c r="F4958" s="27">
        <f t="shared" si="467"/>
        <v>0</v>
      </c>
      <c r="G4958" s="28"/>
      <c r="H4958" s="131"/>
      <c r="J4958" s="29" t="e">
        <f>VLOOKUP(H4958,'Drop Down Menus'!A:B,2,FALSE)</f>
        <v>#N/A</v>
      </c>
      <c r="L4958" s="48"/>
      <c r="M4958" s="48"/>
      <c r="N4958" s="135"/>
      <c r="R4958" s="144"/>
      <c r="U4958" s="148"/>
      <c r="V4958" s="25"/>
      <c r="Y4958" s="32"/>
      <c r="AG4958" s="29"/>
      <c r="AH4958" s="34"/>
      <c r="AM4958" s="28"/>
      <c r="AN4958" s="28"/>
      <c r="AO4958" s="28"/>
      <c r="AP4958" s="25"/>
      <c r="AQ4958" s="29"/>
      <c r="AR4958" s="30"/>
      <c r="AT4958" s="30"/>
    </row>
    <row r="4959" spans="1:46" ht="30">
      <c r="A4959" s="25">
        <f t="shared" si="462"/>
        <v>2013</v>
      </c>
      <c r="B4959" s="26" t="str">
        <f t="shared" si="463"/>
        <v>Solar Partners</v>
      </c>
      <c r="C4959" s="127" t="str">
        <f t="shared" si="464"/>
        <v>Ivanpah Solar Electric Generating System</v>
      </c>
      <c r="D4959" s="123" t="str">
        <f t="shared" si="465"/>
        <v>Solar Power Tower</v>
      </c>
      <c r="E4959" s="26">
        <f t="shared" si="466"/>
        <v>0</v>
      </c>
      <c r="F4959" s="27">
        <f t="shared" si="467"/>
        <v>0</v>
      </c>
      <c r="G4959" s="28"/>
      <c r="H4959" s="131"/>
      <c r="J4959" s="29" t="e">
        <f>VLOOKUP(H4959,'Drop Down Menus'!A:B,2,FALSE)</f>
        <v>#N/A</v>
      </c>
      <c r="L4959" s="48"/>
      <c r="M4959" s="48"/>
      <c r="N4959" s="135"/>
      <c r="R4959" s="144"/>
      <c r="U4959" s="148"/>
      <c r="V4959" s="25"/>
      <c r="Y4959" s="32"/>
      <c r="AG4959" s="29"/>
      <c r="AH4959" s="34"/>
      <c r="AM4959" s="28"/>
      <c r="AN4959" s="28"/>
      <c r="AO4959" s="28"/>
      <c r="AP4959" s="25"/>
      <c r="AQ4959" s="29"/>
      <c r="AR4959" s="30"/>
      <c r="AT4959" s="30"/>
    </row>
    <row r="4960" spans="1:46" ht="30">
      <c r="A4960" s="25">
        <f t="shared" si="462"/>
        <v>2013</v>
      </c>
      <c r="B4960" s="26" t="str">
        <f t="shared" si="463"/>
        <v>Solar Partners</v>
      </c>
      <c r="C4960" s="127" t="str">
        <f t="shared" si="464"/>
        <v>Ivanpah Solar Electric Generating System</v>
      </c>
      <c r="D4960" s="123" t="str">
        <f t="shared" si="465"/>
        <v>Solar Power Tower</v>
      </c>
      <c r="E4960" s="26">
        <f t="shared" si="466"/>
        <v>0</v>
      </c>
      <c r="F4960" s="27">
        <f t="shared" si="467"/>
        <v>0</v>
      </c>
      <c r="G4960" s="28"/>
      <c r="H4960" s="131"/>
      <c r="J4960" s="29" t="e">
        <f>VLOOKUP(H4960,'Drop Down Menus'!A:B,2,FALSE)</f>
        <v>#N/A</v>
      </c>
      <c r="L4960" s="48"/>
      <c r="M4960" s="48"/>
      <c r="N4960" s="135"/>
      <c r="R4960" s="144"/>
      <c r="U4960" s="148"/>
      <c r="V4960" s="25"/>
      <c r="Y4960" s="32"/>
      <c r="AG4960" s="29"/>
      <c r="AH4960" s="34"/>
      <c r="AM4960" s="28"/>
      <c r="AN4960" s="28"/>
      <c r="AO4960" s="28"/>
      <c r="AP4960" s="25"/>
      <c r="AQ4960" s="29"/>
      <c r="AR4960" s="30"/>
      <c r="AT4960" s="30"/>
    </row>
    <row r="4961" spans="1:46" ht="30">
      <c r="A4961" s="25">
        <f t="shared" si="462"/>
        <v>2013</v>
      </c>
      <c r="B4961" s="26" t="str">
        <f t="shared" si="463"/>
        <v>Solar Partners</v>
      </c>
      <c r="C4961" s="127" t="str">
        <f t="shared" si="464"/>
        <v>Ivanpah Solar Electric Generating System</v>
      </c>
      <c r="D4961" s="123" t="str">
        <f t="shared" si="465"/>
        <v>Solar Power Tower</v>
      </c>
      <c r="E4961" s="26">
        <f t="shared" si="466"/>
        <v>0</v>
      </c>
      <c r="F4961" s="27">
        <f t="shared" si="467"/>
        <v>0</v>
      </c>
      <c r="G4961" s="28"/>
      <c r="H4961" s="131"/>
      <c r="J4961" s="29" t="e">
        <f>VLOOKUP(H4961,'Drop Down Menus'!A:B,2,FALSE)</f>
        <v>#N/A</v>
      </c>
      <c r="L4961" s="48"/>
      <c r="M4961" s="48"/>
      <c r="N4961" s="135"/>
      <c r="R4961" s="144"/>
      <c r="U4961" s="148"/>
      <c r="V4961" s="25"/>
      <c r="Y4961" s="32"/>
      <c r="AG4961" s="29"/>
      <c r="AH4961" s="34"/>
      <c r="AM4961" s="28"/>
      <c r="AN4961" s="28"/>
      <c r="AO4961" s="28"/>
      <c r="AP4961" s="25"/>
      <c r="AQ4961" s="29"/>
      <c r="AR4961" s="30"/>
      <c r="AT4961" s="30"/>
    </row>
    <row r="4962" spans="1:46" ht="30">
      <c r="A4962" s="25">
        <f t="shared" si="462"/>
        <v>2013</v>
      </c>
      <c r="B4962" s="26" t="str">
        <f t="shared" si="463"/>
        <v>Solar Partners</v>
      </c>
      <c r="C4962" s="127" t="str">
        <f t="shared" si="464"/>
        <v>Ivanpah Solar Electric Generating System</v>
      </c>
      <c r="D4962" s="123" t="str">
        <f t="shared" si="465"/>
        <v>Solar Power Tower</v>
      </c>
      <c r="E4962" s="26">
        <f t="shared" si="466"/>
        <v>0</v>
      </c>
      <c r="F4962" s="27">
        <f t="shared" si="467"/>
        <v>0</v>
      </c>
      <c r="G4962" s="28"/>
      <c r="H4962" s="131"/>
      <c r="J4962" s="29" t="e">
        <f>VLOOKUP(H4962,'Drop Down Menus'!A:B,2,FALSE)</f>
        <v>#N/A</v>
      </c>
      <c r="L4962" s="48"/>
      <c r="M4962" s="48"/>
      <c r="N4962" s="135"/>
      <c r="R4962" s="144"/>
      <c r="U4962" s="148"/>
      <c r="V4962" s="25"/>
      <c r="Y4962" s="32"/>
      <c r="AG4962" s="29"/>
      <c r="AH4962" s="34"/>
      <c r="AM4962" s="28"/>
      <c r="AN4962" s="28"/>
      <c r="AO4962" s="28"/>
      <c r="AP4962" s="25"/>
      <c r="AQ4962" s="29"/>
      <c r="AR4962" s="30"/>
      <c r="AT4962" s="30"/>
    </row>
    <row r="4963" spans="1:46" ht="30">
      <c r="A4963" s="25">
        <f t="shared" si="462"/>
        <v>2013</v>
      </c>
      <c r="B4963" s="26" t="str">
        <f t="shared" si="463"/>
        <v>Solar Partners</v>
      </c>
      <c r="C4963" s="127" t="str">
        <f t="shared" si="464"/>
        <v>Ivanpah Solar Electric Generating System</v>
      </c>
      <c r="D4963" s="123" t="str">
        <f t="shared" si="465"/>
        <v>Solar Power Tower</v>
      </c>
      <c r="E4963" s="26">
        <f t="shared" si="466"/>
        <v>0</v>
      </c>
      <c r="F4963" s="27">
        <f t="shared" si="467"/>
        <v>0</v>
      </c>
      <c r="G4963" s="28"/>
      <c r="H4963" s="131"/>
      <c r="J4963" s="29" t="e">
        <f>VLOOKUP(H4963,'Drop Down Menus'!A:B,2,FALSE)</f>
        <v>#N/A</v>
      </c>
      <c r="L4963" s="48"/>
      <c r="M4963" s="48"/>
      <c r="N4963" s="135"/>
      <c r="R4963" s="144"/>
      <c r="U4963" s="148"/>
      <c r="V4963" s="25"/>
      <c r="Y4963" s="32"/>
      <c r="AG4963" s="29"/>
      <c r="AH4963" s="34"/>
      <c r="AM4963" s="28"/>
      <c r="AN4963" s="28"/>
      <c r="AO4963" s="28"/>
      <c r="AP4963" s="25"/>
      <c r="AQ4963" s="29"/>
      <c r="AR4963" s="30"/>
      <c r="AT4963" s="30"/>
    </row>
    <row r="4964" spans="1:46" ht="30">
      <c r="A4964" s="25">
        <f t="shared" si="462"/>
        <v>2013</v>
      </c>
      <c r="B4964" s="26" t="str">
        <f t="shared" si="463"/>
        <v>Solar Partners</v>
      </c>
      <c r="C4964" s="127" t="str">
        <f t="shared" si="464"/>
        <v>Ivanpah Solar Electric Generating System</v>
      </c>
      <c r="D4964" s="123" t="str">
        <f t="shared" si="465"/>
        <v>Solar Power Tower</v>
      </c>
      <c r="E4964" s="26">
        <f t="shared" si="466"/>
        <v>0</v>
      </c>
      <c r="F4964" s="27">
        <f t="shared" si="467"/>
        <v>0</v>
      </c>
      <c r="G4964" s="28"/>
      <c r="H4964" s="131"/>
      <c r="J4964" s="29" t="e">
        <f>VLOOKUP(H4964,'Drop Down Menus'!A:B,2,FALSE)</f>
        <v>#N/A</v>
      </c>
      <c r="L4964" s="48"/>
      <c r="M4964" s="48"/>
      <c r="N4964" s="135"/>
      <c r="R4964" s="144"/>
      <c r="U4964" s="148"/>
      <c r="V4964" s="25"/>
      <c r="Y4964" s="32"/>
      <c r="AG4964" s="29"/>
      <c r="AH4964" s="34"/>
      <c r="AM4964" s="28"/>
      <c r="AN4964" s="28"/>
      <c r="AO4964" s="28"/>
      <c r="AP4964" s="25"/>
      <c r="AQ4964" s="29"/>
      <c r="AR4964" s="30"/>
      <c r="AT4964" s="30"/>
    </row>
    <row r="4965" spans="1:46" ht="30">
      <c r="A4965" s="25">
        <f t="shared" si="462"/>
        <v>2013</v>
      </c>
      <c r="B4965" s="26" t="str">
        <f t="shared" si="463"/>
        <v>Solar Partners</v>
      </c>
      <c r="C4965" s="127" t="str">
        <f t="shared" si="464"/>
        <v>Ivanpah Solar Electric Generating System</v>
      </c>
      <c r="D4965" s="123" t="str">
        <f t="shared" si="465"/>
        <v>Solar Power Tower</v>
      </c>
      <c r="E4965" s="26">
        <f t="shared" si="466"/>
        <v>0</v>
      </c>
      <c r="F4965" s="27">
        <f t="shared" si="467"/>
        <v>0</v>
      </c>
      <c r="G4965" s="28"/>
      <c r="H4965" s="131"/>
      <c r="J4965" s="29" t="e">
        <f>VLOOKUP(H4965,'Drop Down Menus'!A:B,2,FALSE)</f>
        <v>#N/A</v>
      </c>
      <c r="L4965" s="48"/>
      <c r="M4965" s="48"/>
      <c r="N4965" s="135"/>
      <c r="R4965" s="144"/>
      <c r="U4965" s="148"/>
      <c r="V4965" s="25"/>
      <c r="Y4965" s="32"/>
      <c r="AG4965" s="29"/>
      <c r="AH4965" s="34"/>
      <c r="AM4965" s="28"/>
      <c r="AN4965" s="28"/>
      <c r="AO4965" s="28"/>
      <c r="AP4965" s="25"/>
      <c r="AQ4965" s="29"/>
      <c r="AR4965" s="30"/>
      <c r="AT4965" s="30"/>
    </row>
    <row r="4966" spans="1:46" ht="30">
      <c r="A4966" s="25">
        <f t="shared" si="462"/>
        <v>2013</v>
      </c>
      <c r="B4966" s="26" t="str">
        <f t="shared" si="463"/>
        <v>Solar Partners</v>
      </c>
      <c r="C4966" s="127" t="str">
        <f t="shared" si="464"/>
        <v>Ivanpah Solar Electric Generating System</v>
      </c>
      <c r="D4966" s="123" t="str">
        <f t="shared" si="465"/>
        <v>Solar Power Tower</v>
      </c>
      <c r="E4966" s="26">
        <f t="shared" si="466"/>
        <v>0</v>
      </c>
      <c r="F4966" s="27">
        <f t="shared" si="467"/>
        <v>0</v>
      </c>
      <c r="G4966" s="28"/>
      <c r="H4966" s="131"/>
      <c r="J4966" s="29" t="e">
        <f>VLOOKUP(H4966,'Drop Down Menus'!A:B,2,FALSE)</f>
        <v>#N/A</v>
      </c>
      <c r="L4966" s="48"/>
      <c r="M4966" s="48"/>
      <c r="N4966" s="135"/>
      <c r="R4966" s="144"/>
      <c r="U4966" s="148"/>
      <c r="V4966" s="25"/>
      <c r="Y4966" s="32"/>
      <c r="AG4966" s="29"/>
      <c r="AH4966" s="34"/>
      <c r="AM4966" s="28"/>
      <c r="AN4966" s="28"/>
      <c r="AO4966" s="28"/>
      <c r="AP4966" s="25"/>
      <c r="AQ4966" s="29"/>
      <c r="AR4966" s="30"/>
      <c r="AT4966" s="30"/>
    </row>
    <row r="4967" spans="1:46" ht="30">
      <c r="A4967" s="25">
        <f t="shared" si="462"/>
        <v>2013</v>
      </c>
      <c r="B4967" s="26" t="str">
        <f t="shared" si="463"/>
        <v>Solar Partners</v>
      </c>
      <c r="C4967" s="127" t="str">
        <f t="shared" si="464"/>
        <v>Ivanpah Solar Electric Generating System</v>
      </c>
      <c r="D4967" s="123" t="str">
        <f t="shared" si="465"/>
        <v>Solar Power Tower</v>
      </c>
      <c r="E4967" s="26">
        <f t="shared" si="466"/>
        <v>0</v>
      </c>
      <c r="F4967" s="27">
        <f t="shared" si="467"/>
        <v>0</v>
      </c>
      <c r="G4967" s="28"/>
      <c r="H4967" s="131"/>
      <c r="J4967" s="29" t="e">
        <f>VLOOKUP(H4967,'Drop Down Menus'!A:B,2,FALSE)</f>
        <v>#N/A</v>
      </c>
      <c r="L4967" s="48"/>
      <c r="M4967" s="48"/>
      <c r="N4967" s="135"/>
      <c r="R4967" s="144"/>
      <c r="U4967" s="148"/>
      <c r="V4967" s="25"/>
      <c r="Y4967" s="32"/>
      <c r="AG4967" s="29"/>
      <c r="AH4967" s="34"/>
      <c r="AM4967" s="28"/>
      <c r="AN4967" s="28"/>
      <c r="AO4967" s="28"/>
      <c r="AP4967" s="25"/>
      <c r="AQ4967" s="29"/>
      <c r="AR4967" s="30"/>
      <c r="AT4967" s="30"/>
    </row>
    <row r="4968" spans="1:46" ht="30">
      <c r="A4968" s="25">
        <f t="shared" si="462"/>
        <v>2013</v>
      </c>
      <c r="B4968" s="26" t="str">
        <f t="shared" si="463"/>
        <v>Solar Partners</v>
      </c>
      <c r="C4968" s="127" t="str">
        <f t="shared" si="464"/>
        <v>Ivanpah Solar Electric Generating System</v>
      </c>
      <c r="D4968" s="123" t="str">
        <f t="shared" si="465"/>
        <v>Solar Power Tower</v>
      </c>
      <c r="E4968" s="26">
        <f t="shared" si="466"/>
        <v>0</v>
      </c>
      <c r="F4968" s="27">
        <f t="shared" si="467"/>
        <v>0</v>
      </c>
      <c r="G4968" s="28"/>
      <c r="H4968" s="131"/>
      <c r="J4968" s="29" t="e">
        <f>VLOOKUP(H4968,'Drop Down Menus'!A:B,2,FALSE)</f>
        <v>#N/A</v>
      </c>
      <c r="L4968" s="48"/>
      <c r="M4968" s="48"/>
      <c r="N4968" s="135"/>
      <c r="R4968" s="144"/>
      <c r="U4968" s="148"/>
      <c r="V4968" s="25"/>
      <c r="Y4968" s="32"/>
      <c r="AG4968" s="29"/>
      <c r="AH4968" s="34"/>
      <c r="AM4968" s="28"/>
      <c r="AN4968" s="28"/>
      <c r="AO4968" s="28"/>
      <c r="AP4968" s="25"/>
      <c r="AQ4968" s="29"/>
      <c r="AR4968" s="30"/>
      <c r="AT4968" s="30"/>
    </row>
    <row r="4969" spans="1:46" ht="30">
      <c r="A4969" s="25">
        <f t="shared" si="462"/>
        <v>2013</v>
      </c>
      <c r="B4969" s="26" t="str">
        <f t="shared" si="463"/>
        <v>Solar Partners</v>
      </c>
      <c r="C4969" s="127" t="str">
        <f t="shared" si="464"/>
        <v>Ivanpah Solar Electric Generating System</v>
      </c>
      <c r="D4969" s="123" t="str">
        <f t="shared" si="465"/>
        <v>Solar Power Tower</v>
      </c>
      <c r="E4969" s="26">
        <f t="shared" si="466"/>
        <v>0</v>
      </c>
      <c r="F4969" s="27">
        <f t="shared" si="467"/>
        <v>0</v>
      </c>
      <c r="G4969" s="28"/>
      <c r="H4969" s="131"/>
      <c r="J4969" s="29" t="e">
        <f>VLOOKUP(H4969,'Drop Down Menus'!A:B,2,FALSE)</f>
        <v>#N/A</v>
      </c>
      <c r="L4969" s="48"/>
      <c r="M4969" s="48"/>
      <c r="N4969" s="135"/>
      <c r="R4969" s="144"/>
      <c r="U4969" s="148"/>
      <c r="V4969" s="25"/>
      <c r="Y4969" s="32"/>
      <c r="AG4969" s="29"/>
      <c r="AH4969" s="34"/>
      <c r="AM4969" s="28"/>
      <c r="AN4969" s="28"/>
      <c r="AO4969" s="28"/>
      <c r="AP4969" s="25"/>
      <c r="AQ4969" s="29"/>
      <c r="AR4969" s="30"/>
      <c r="AT4969" s="30"/>
    </row>
    <row r="4970" spans="1:46" ht="30">
      <c r="A4970" s="25">
        <f t="shared" si="462"/>
        <v>2013</v>
      </c>
      <c r="B4970" s="26" t="str">
        <f t="shared" si="463"/>
        <v>Solar Partners</v>
      </c>
      <c r="C4970" s="127" t="str">
        <f t="shared" si="464"/>
        <v>Ivanpah Solar Electric Generating System</v>
      </c>
      <c r="D4970" s="123" t="str">
        <f t="shared" si="465"/>
        <v>Solar Power Tower</v>
      </c>
      <c r="E4970" s="26">
        <f t="shared" si="466"/>
        <v>0</v>
      </c>
      <c r="F4970" s="27">
        <f t="shared" si="467"/>
        <v>0</v>
      </c>
      <c r="G4970" s="28"/>
      <c r="H4970" s="131"/>
      <c r="J4970" s="29" t="e">
        <f>VLOOKUP(H4970,'Drop Down Menus'!A:B,2,FALSE)</f>
        <v>#N/A</v>
      </c>
      <c r="L4970" s="48"/>
      <c r="M4970" s="48"/>
      <c r="N4970" s="135"/>
      <c r="R4970" s="144"/>
      <c r="U4970" s="148"/>
      <c r="V4970" s="25"/>
      <c r="Y4970" s="32"/>
      <c r="AG4970" s="29"/>
      <c r="AH4970" s="34"/>
      <c r="AM4970" s="28"/>
      <c r="AN4970" s="28"/>
      <c r="AO4970" s="28"/>
      <c r="AP4970" s="25"/>
      <c r="AQ4970" s="29"/>
      <c r="AR4970" s="30"/>
      <c r="AT4970" s="30"/>
    </row>
    <row r="4971" spans="1:46" ht="30">
      <c r="A4971" s="25">
        <f t="shared" si="462"/>
        <v>2013</v>
      </c>
      <c r="B4971" s="26" t="str">
        <f t="shared" si="463"/>
        <v>Solar Partners</v>
      </c>
      <c r="C4971" s="127" t="str">
        <f t="shared" si="464"/>
        <v>Ivanpah Solar Electric Generating System</v>
      </c>
      <c r="D4971" s="123" t="str">
        <f t="shared" si="465"/>
        <v>Solar Power Tower</v>
      </c>
      <c r="E4971" s="26">
        <f t="shared" si="466"/>
        <v>0</v>
      </c>
      <c r="F4971" s="27">
        <f t="shared" si="467"/>
        <v>0</v>
      </c>
      <c r="G4971" s="28"/>
      <c r="H4971" s="131"/>
      <c r="J4971" s="29" t="e">
        <f>VLOOKUP(H4971,'Drop Down Menus'!A:B,2,FALSE)</f>
        <v>#N/A</v>
      </c>
      <c r="L4971" s="48"/>
      <c r="M4971" s="48"/>
      <c r="N4971" s="135"/>
      <c r="R4971" s="144"/>
      <c r="U4971" s="148"/>
      <c r="V4971" s="25"/>
      <c r="Y4971" s="32"/>
      <c r="AG4971" s="29"/>
      <c r="AH4971" s="34"/>
      <c r="AM4971" s="28"/>
      <c r="AN4971" s="28"/>
      <c r="AO4971" s="28"/>
      <c r="AP4971" s="25"/>
      <c r="AQ4971" s="29"/>
      <c r="AR4971" s="30"/>
      <c r="AT4971" s="30"/>
    </row>
    <row r="4972" spans="1:46" ht="30">
      <c r="A4972" s="25">
        <f t="shared" si="462"/>
        <v>2013</v>
      </c>
      <c r="B4972" s="26" t="str">
        <f t="shared" si="463"/>
        <v>Solar Partners</v>
      </c>
      <c r="C4972" s="127" t="str">
        <f t="shared" si="464"/>
        <v>Ivanpah Solar Electric Generating System</v>
      </c>
      <c r="D4972" s="123" t="str">
        <f t="shared" si="465"/>
        <v>Solar Power Tower</v>
      </c>
      <c r="E4972" s="26">
        <f t="shared" si="466"/>
        <v>0</v>
      </c>
      <c r="F4972" s="27">
        <f t="shared" si="467"/>
        <v>0</v>
      </c>
      <c r="G4972" s="28"/>
      <c r="H4972" s="131"/>
      <c r="J4972" s="29" t="e">
        <f>VLOOKUP(H4972,'Drop Down Menus'!A:B,2,FALSE)</f>
        <v>#N/A</v>
      </c>
      <c r="L4972" s="48"/>
      <c r="M4972" s="48"/>
      <c r="N4972" s="135"/>
      <c r="R4972" s="144"/>
      <c r="U4972" s="148"/>
      <c r="V4972" s="25"/>
      <c r="Y4972" s="32"/>
      <c r="AG4972" s="29"/>
      <c r="AH4972" s="34"/>
      <c r="AM4972" s="28"/>
      <c r="AN4972" s="28"/>
      <c r="AO4972" s="28"/>
      <c r="AP4972" s="25"/>
      <c r="AQ4972" s="29"/>
      <c r="AR4972" s="30"/>
      <c r="AT4972" s="30"/>
    </row>
    <row r="4973" spans="1:46" ht="30">
      <c r="A4973" s="25">
        <f t="shared" si="462"/>
        <v>2013</v>
      </c>
      <c r="B4973" s="26" t="str">
        <f t="shared" si="463"/>
        <v>Solar Partners</v>
      </c>
      <c r="C4973" s="127" t="str">
        <f t="shared" si="464"/>
        <v>Ivanpah Solar Electric Generating System</v>
      </c>
      <c r="D4973" s="123" t="str">
        <f t="shared" si="465"/>
        <v>Solar Power Tower</v>
      </c>
      <c r="E4973" s="26">
        <f t="shared" si="466"/>
        <v>0</v>
      </c>
      <c r="F4973" s="27">
        <f t="shared" si="467"/>
        <v>0</v>
      </c>
      <c r="G4973" s="28"/>
      <c r="H4973" s="131"/>
      <c r="J4973" s="29" t="e">
        <f>VLOOKUP(H4973,'Drop Down Menus'!A:B,2,FALSE)</f>
        <v>#N/A</v>
      </c>
      <c r="L4973" s="48"/>
      <c r="M4973" s="48"/>
      <c r="N4973" s="135"/>
      <c r="R4973" s="144"/>
      <c r="U4973" s="148"/>
      <c r="V4973" s="25"/>
      <c r="Y4973" s="32"/>
      <c r="AG4973" s="29"/>
      <c r="AH4973" s="34"/>
      <c r="AM4973" s="28"/>
      <c r="AN4973" s="28"/>
      <c r="AO4973" s="28"/>
      <c r="AP4973" s="25"/>
      <c r="AQ4973" s="29"/>
      <c r="AR4973" s="30"/>
      <c r="AT4973" s="30"/>
    </row>
    <row r="4974" spans="1:46" ht="30">
      <c r="A4974" s="25">
        <f t="shared" si="462"/>
        <v>2013</v>
      </c>
      <c r="B4974" s="26" t="str">
        <f t="shared" si="463"/>
        <v>Solar Partners</v>
      </c>
      <c r="C4974" s="127" t="str">
        <f t="shared" si="464"/>
        <v>Ivanpah Solar Electric Generating System</v>
      </c>
      <c r="D4974" s="123" t="str">
        <f t="shared" si="465"/>
        <v>Solar Power Tower</v>
      </c>
      <c r="E4974" s="26">
        <f t="shared" si="466"/>
        <v>0</v>
      </c>
      <c r="F4974" s="27">
        <f t="shared" si="467"/>
        <v>0</v>
      </c>
      <c r="G4974" s="28"/>
      <c r="H4974" s="131"/>
      <c r="J4974" s="29" t="e">
        <f>VLOOKUP(H4974,'Drop Down Menus'!A:B,2,FALSE)</f>
        <v>#N/A</v>
      </c>
      <c r="L4974" s="48"/>
      <c r="M4974" s="48"/>
      <c r="N4974" s="135"/>
      <c r="R4974" s="144"/>
      <c r="U4974" s="148"/>
      <c r="V4974" s="25"/>
      <c r="Y4974" s="32"/>
      <c r="AG4974" s="29"/>
      <c r="AH4974" s="34"/>
      <c r="AM4974" s="28"/>
      <c r="AN4974" s="28"/>
      <c r="AO4974" s="28"/>
      <c r="AP4974" s="25"/>
      <c r="AQ4974" s="29"/>
      <c r="AR4974" s="30"/>
      <c r="AT4974" s="30"/>
    </row>
    <row r="4975" spans="1:46" ht="30">
      <c r="A4975" s="25">
        <f t="shared" si="462"/>
        <v>2013</v>
      </c>
      <c r="B4975" s="26" t="str">
        <f t="shared" si="463"/>
        <v>Solar Partners</v>
      </c>
      <c r="C4975" s="127" t="str">
        <f t="shared" si="464"/>
        <v>Ivanpah Solar Electric Generating System</v>
      </c>
      <c r="D4975" s="123" t="str">
        <f t="shared" si="465"/>
        <v>Solar Power Tower</v>
      </c>
      <c r="E4975" s="26">
        <f t="shared" si="466"/>
        <v>0</v>
      </c>
      <c r="F4975" s="27">
        <f t="shared" si="467"/>
        <v>0</v>
      </c>
      <c r="G4975" s="28"/>
      <c r="H4975" s="131"/>
      <c r="J4975" s="29" t="e">
        <f>VLOOKUP(H4975,'Drop Down Menus'!A:B,2,FALSE)</f>
        <v>#N/A</v>
      </c>
      <c r="L4975" s="48"/>
      <c r="M4975" s="48"/>
      <c r="N4975" s="135"/>
      <c r="R4975" s="144"/>
      <c r="U4975" s="148"/>
      <c r="V4975" s="25"/>
      <c r="Y4975" s="32"/>
      <c r="AG4975" s="29"/>
      <c r="AH4975" s="34"/>
      <c r="AM4975" s="28"/>
      <c r="AN4975" s="28"/>
      <c r="AO4975" s="28"/>
      <c r="AP4975" s="25"/>
      <c r="AQ4975" s="29"/>
      <c r="AR4975" s="30"/>
      <c r="AT4975" s="30"/>
    </row>
    <row r="4976" spans="1:46" ht="30">
      <c r="A4976" s="25">
        <f t="shared" si="462"/>
        <v>2013</v>
      </c>
      <c r="B4976" s="26" t="str">
        <f t="shared" si="463"/>
        <v>Solar Partners</v>
      </c>
      <c r="C4976" s="127" t="str">
        <f t="shared" si="464"/>
        <v>Ivanpah Solar Electric Generating System</v>
      </c>
      <c r="D4976" s="123" t="str">
        <f t="shared" si="465"/>
        <v>Solar Power Tower</v>
      </c>
      <c r="E4976" s="26">
        <f t="shared" si="466"/>
        <v>0</v>
      </c>
      <c r="F4976" s="27">
        <f t="shared" si="467"/>
        <v>0</v>
      </c>
      <c r="G4976" s="28"/>
      <c r="H4976" s="131"/>
      <c r="J4976" s="29" t="e">
        <f>VLOOKUP(H4976,'Drop Down Menus'!A:B,2,FALSE)</f>
        <v>#N/A</v>
      </c>
      <c r="L4976" s="48"/>
      <c r="M4976" s="48"/>
      <c r="N4976" s="135"/>
      <c r="R4976" s="144"/>
      <c r="U4976" s="148"/>
      <c r="V4976" s="25"/>
      <c r="Y4976" s="32"/>
      <c r="AG4976" s="29"/>
      <c r="AH4976" s="34"/>
      <c r="AM4976" s="28"/>
      <c r="AN4976" s="28"/>
      <c r="AO4976" s="28"/>
      <c r="AP4976" s="25"/>
      <c r="AQ4976" s="29"/>
      <c r="AR4976" s="30"/>
      <c r="AT4976" s="30"/>
    </row>
    <row r="4977" spans="1:46" ht="30">
      <c r="A4977" s="25">
        <f t="shared" si="462"/>
        <v>2013</v>
      </c>
      <c r="B4977" s="26" t="str">
        <f t="shared" si="463"/>
        <v>Solar Partners</v>
      </c>
      <c r="C4977" s="127" t="str">
        <f t="shared" si="464"/>
        <v>Ivanpah Solar Electric Generating System</v>
      </c>
      <c r="D4977" s="123" t="str">
        <f t="shared" si="465"/>
        <v>Solar Power Tower</v>
      </c>
      <c r="E4977" s="26">
        <f t="shared" si="466"/>
        <v>0</v>
      </c>
      <c r="F4977" s="27">
        <f t="shared" si="467"/>
        <v>0</v>
      </c>
      <c r="G4977" s="28"/>
      <c r="H4977" s="131"/>
      <c r="J4977" s="29" t="e">
        <f>VLOOKUP(H4977,'Drop Down Menus'!A:B,2,FALSE)</f>
        <v>#N/A</v>
      </c>
      <c r="L4977" s="48"/>
      <c r="M4977" s="48"/>
      <c r="N4977" s="135"/>
      <c r="R4977" s="144"/>
      <c r="U4977" s="148"/>
      <c r="V4977" s="25"/>
      <c r="Y4977" s="32"/>
      <c r="AG4977" s="29"/>
      <c r="AH4977" s="34"/>
      <c r="AM4977" s="28"/>
      <c r="AN4977" s="28"/>
      <c r="AO4977" s="28"/>
      <c r="AP4977" s="25"/>
      <c r="AQ4977" s="29"/>
      <c r="AR4977" s="30"/>
      <c r="AT4977" s="30"/>
    </row>
    <row r="4978" spans="1:46" ht="30">
      <c r="A4978" s="25">
        <f t="shared" si="462"/>
        <v>2013</v>
      </c>
      <c r="B4978" s="26" t="str">
        <f t="shared" si="463"/>
        <v>Solar Partners</v>
      </c>
      <c r="C4978" s="127" t="str">
        <f t="shared" si="464"/>
        <v>Ivanpah Solar Electric Generating System</v>
      </c>
      <c r="D4978" s="123" t="str">
        <f t="shared" si="465"/>
        <v>Solar Power Tower</v>
      </c>
      <c r="E4978" s="26">
        <f t="shared" si="466"/>
        <v>0</v>
      </c>
      <c r="F4978" s="27">
        <f t="shared" si="467"/>
        <v>0</v>
      </c>
      <c r="G4978" s="28"/>
      <c r="H4978" s="131"/>
      <c r="J4978" s="29" t="e">
        <f>VLOOKUP(H4978,'Drop Down Menus'!A:B,2,FALSE)</f>
        <v>#N/A</v>
      </c>
      <c r="L4978" s="48"/>
      <c r="M4978" s="48"/>
      <c r="N4978" s="135"/>
      <c r="R4978" s="144"/>
      <c r="U4978" s="148"/>
      <c r="V4978" s="25"/>
      <c r="Y4978" s="32"/>
      <c r="AG4978" s="29"/>
      <c r="AH4978" s="34"/>
      <c r="AM4978" s="28"/>
      <c r="AN4978" s="28"/>
      <c r="AO4978" s="28"/>
      <c r="AP4978" s="25"/>
      <c r="AQ4978" s="29"/>
      <c r="AR4978" s="30"/>
      <c r="AT4978" s="30"/>
    </row>
    <row r="4979" spans="1:46" ht="30">
      <c r="A4979" s="25">
        <f t="shared" si="462"/>
        <v>2013</v>
      </c>
      <c r="B4979" s="26" t="str">
        <f t="shared" si="463"/>
        <v>Solar Partners</v>
      </c>
      <c r="C4979" s="127" t="str">
        <f t="shared" si="464"/>
        <v>Ivanpah Solar Electric Generating System</v>
      </c>
      <c r="D4979" s="123" t="str">
        <f t="shared" si="465"/>
        <v>Solar Power Tower</v>
      </c>
      <c r="E4979" s="26">
        <f t="shared" si="466"/>
        <v>0</v>
      </c>
      <c r="F4979" s="27">
        <f t="shared" si="467"/>
        <v>0</v>
      </c>
      <c r="G4979" s="28"/>
      <c r="H4979" s="131"/>
      <c r="J4979" s="29" t="e">
        <f>VLOOKUP(H4979,'Drop Down Menus'!A:B,2,FALSE)</f>
        <v>#N/A</v>
      </c>
      <c r="L4979" s="48"/>
      <c r="M4979" s="48"/>
      <c r="N4979" s="135"/>
      <c r="R4979" s="144"/>
      <c r="U4979" s="148"/>
      <c r="V4979" s="25"/>
      <c r="Y4979" s="32"/>
      <c r="AG4979" s="29"/>
      <c r="AH4979" s="34"/>
      <c r="AM4979" s="28"/>
      <c r="AN4979" s="28"/>
      <c r="AO4979" s="28"/>
      <c r="AP4979" s="25"/>
      <c r="AQ4979" s="29"/>
      <c r="AR4979" s="30"/>
      <c r="AT4979" s="30"/>
    </row>
    <row r="4980" spans="1:46" ht="30">
      <c r="A4980" s="25">
        <f t="shared" si="462"/>
        <v>2013</v>
      </c>
      <c r="B4980" s="26" t="str">
        <f t="shared" si="463"/>
        <v>Solar Partners</v>
      </c>
      <c r="C4980" s="127" t="str">
        <f t="shared" si="464"/>
        <v>Ivanpah Solar Electric Generating System</v>
      </c>
      <c r="D4980" s="123" t="str">
        <f t="shared" si="465"/>
        <v>Solar Power Tower</v>
      </c>
      <c r="E4980" s="26">
        <f t="shared" si="466"/>
        <v>0</v>
      </c>
      <c r="F4980" s="27">
        <f t="shared" si="467"/>
        <v>0</v>
      </c>
      <c r="G4980" s="28"/>
      <c r="H4980" s="131"/>
      <c r="J4980" s="29" t="e">
        <f>VLOOKUP(H4980,'Drop Down Menus'!A:B,2,FALSE)</f>
        <v>#N/A</v>
      </c>
      <c r="L4980" s="48"/>
      <c r="M4980" s="48"/>
      <c r="N4980" s="135"/>
      <c r="R4980" s="144"/>
      <c r="U4980" s="148"/>
      <c r="V4980" s="25"/>
      <c r="Y4980" s="32"/>
      <c r="AG4980" s="29"/>
      <c r="AH4980" s="34"/>
      <c r="AM4980" s="28"/>
      <c r="AN4980" s="28"/>
      <c r="AO4980" s="28"/>
      <c r="AP4980" s="25"/>
      <c r="AQ4980" s="29"/>
      <c r="AR4980" s="30"/>
      <c r="AT4980" s="30"/>
    </row>
    <row r="4981" spans="1:46" ht="30">
      <c r="A4981" s="25">
        <f t="shared" si="462"/>
        <v>2013</v>
      </c>
      <c r="B4981" s="26" t="str">
        <f t="shared" si="463"/>
        <v>Solar Partners</v>
      </c>
      <c r="C4981" s="127" t="str">
        <f t="shared" si="464"/>
        <v>Ivanpah Solar Electric Generating System</v>
      </c>
      <c r="D4981" s="123" t="str">
        <f t="shared" si="465"/>
        <v>Solar Power Tower</v>
      </c>
      <c r="E4981" s="26">
        <f t="shared" si="466"/>
        <v>0</v>
      </c>
      <c r="F4981" s="27">
        <f t="shared" si="467"/>
        <v>0</v>
      </c>
      <c r="G4981" s="28"/>
      <c r="H4981" s="131"/>
      <c r="J4981" s="29" t="e">
        <f>VLOOKUP(H4981,'Drop Down Menus'!A:B,2,FALSE)</f>
        <v>#N/A</v>
      </c>
      <c r="L4981" s="48"/>
      <c r="M4981" s="48"/>
      <c r="N4981" s="135"/>
      <c r="R4981" s="144"/>
      <c r="U4981" s="148"/>
      <c r="V4981" s="25"/>
      <c r="Y4981" s="32"/>
      <c r="AG4981" s="29"/>
      <c r="AH4981" s="34"/>
      <c r="AM4981" s="28"/>
      <c r="AN4981" s="28"/>
      <c r="AO4981" s="28"/>
      <c r="AP4981" s="25"/>
      <c r="AQ4981" s="29"/>
      <c r="AR4981" s="30"/>
      <c r="AT4981" s="30"/>
    </row>
    <row r="4982" spans="1:46" ht="30">
      <c r="A4982" s="25">
        <f t="shared" si="462"/>
        <v>2013</v>
      </c>
      <c r="B4982" s="26" t="str">
        <f t="shared" si="463"/>
        <v>Solar Partners</v>
      </c>
      <c r="C4982" s="127" t="str">
        <f t="shared" si="464"/>
        <v>Ivanpah Solar Electric Generating System</v>
      </c>
      <c r="D4982" s="123" t="str">
        <f t="shared" si="465"/>
        <v>Solar Power Tower</v>
      </c>
      <c r="E4982" s="26">
        <f t="shared" si="466"/>
        <v>0</v>
      </c>
      <c r="F4982" s="27">
        <f t="shared" si="467"/>
        <v>0</v>
      </c>
      <c r="G4982" s="28"/>
      <c r="H4982" s="131"/>
      <c r="J4982" s="29" t="e">
        <f>VLOOKUP(H4982,'Drop Down Menus'!A:B,2,FALSE)</f>
        <v>#N/A</v>
      </c>
      <c r="L4982" s="48"/>
      <c r="M4982" s="48"/>
      <c r="N4982" s="135"/>
      <c r="R4982" s="144"/>
      <c r="U4982" s="148"/>
      <c r="V4982" s="25"/>
      <c r="Y4982" s="32"/>
      <c r="AG4982" s="29"/>
      <c r="AH4982" s="34"/>
      <c r="AM4982" s="28"/>
      <c r="AN4982" s="28"/>
      <c r="AO4982" s="28"/>
      <c r="AP4982" s="25"/>
      <c r="AQ4982" s="29"/>
      <c r="AR4982" s="30"/>
      <c r="AT4982" s="30"/>
    </row>
    <row r="4983" spans="1:46" ht="30">
      <c r="A4983" s="25">
        <f t="shared" si="462"/>
        <v>2013</v>
      </c>
      <c r="B4983" s="26" t="str">
        <f t="shared" si="463"/>
        <v>Solar Partners</v>
      </c>
      <c r="C4983" s="127" t="str">
        <f t="shared" si="464"/>
        <v>Ivanpah Solar Electric Generating System</v>
      </c>
      <c r="D4983" s="123" t="str">
        <f t="shared" si="465"/>
        <v>Solar Power Tower</v>
      </c>
      <c r="E4983" s="26">
        <f t="shared" si="466"/>
        <v>0</v>
      </c>
      <c r="F4983" s="27">
        <f t="shared" si="467"/>
        <v>0</v>
      </c>
      <c r="G4983" s="28"/>
      <c r="H4983" s="131"/>
      <c r="J4983" s="29" t="e">
        <f>VLOOKUP(H4983,'Drop Down Menus'!A:B,2,FALSE)</f>
        <v>#N/A</v>
      </c>
      <c r="L4983" s="48"/>
      <c r="M4983" s="48"/>
      <c r="N4983" s="135"/>
      <c r="R4983" s="144"/>
      <c r="U4983" s="148"/>
      <c r="V4983" s="25"/>
      <c r="Y4983" s="32"/>
      <c r="AG4983" s="29"/>
      <c r="AH4983" s="34"/>
      <c r="AM4983" s="28"/>
      <c r="AN4983" s="28"/>
      <c r="AO4983" s="28"/>
      <c r="AP4983" s="25"/>
      <c r="AQ4983" s="29"/>
      <c r="AR4983" s="30"/>
      <c r="AT4983" s="30"/>
    </row>
    <row r="4984" spans="1:46" ht="30">
      <c r="A4984" s="25">
        <f t="shared" si="462"/>
        <v>2013</v>
      </c>
      <c r="B4984" s="26" t="str">
        <f t="shared" si="463"/>
        <v>Solar Partners</v>
      </c>
      <c r="C4984" s="127" t="str">
        <f t="shared" si="464"/>
        <v>Ivanpah Solar Electric Generating System</v>
      </c>
      <c r="D4984" s="123" t="str">
        <f t="shared" si="465"/>
        <v>Solar Power Tower</v>
      </c>
      <c r="E4984" s="26">
        <f t="shared" si="466"/>
        <v>0</v>
      </c>
      <c r="F4984" s="27">
        <f t="shared" si="467"/>
        <v>0</v>
      </c>
      <c r="G4984" s="28"/>
      <c r="H4984" s="131"/>
      <c r="J4984" s="29" t="e">
        <f>VLOOKUP(H4984,'Drop Down Menus'!A:B,2,FALSE)</f>
        <v>#N/A</v>
      </c>
      <c r="L4984" s="48"/>
      <c r="M4984" s="48"/>
      <c r="N4984" s="135"/>
      <c r="R4984" s="144"/>
      <c r="U4984" s="148"/>
      <c r="V4984" s="25"/>
      <c r="Y4984" s="32"/>
      <c r="AG4984" s="29"/>
      <c r="AH4984" s="34"/>
      <c r="AM4984" s="28"/>
      <c r="AN4984" s="28"/>
      <c r="AO4984" s="28"/>
      <c r="AP4984" s="25"/>
      <c r="AQ4984" s="29"/>
      <c r="AR4984" s="30"/>
      <c r="AT4984" s="30"/>
    </row>
    <row r="4985" spans="1:46" ht="30">
      <c r="A4985" s="25">
        <f t="shared" si="462"/>
        <v>2013</v>
      </c>
      <c r="B4985" s="26" t="str">
        <f t="shared" si="463"/>
        <v>Solar Partners</v>
      </c>
      <c r="C4985" s="127" t="str">
        <f t="shared" si="464"/>
        <v>Ivanpah Solar Electric Generating System</v>
      </c>
      <c r="D4985" s="123" t="str">
        <f t="shared" si="465"/>
        <v>Solar Power Tower</v>
      </c>
      <c r="E4985" s="26">
        <f t="shared" si="466"/>
        <v>0</v>
      </c>
      <c r="F4985" s="27">
        <f t="shared" si="467"/>
        <v>0</v>
      </c>
      <c r="G4985" s="28"/>
      <c r="H4985" s="131"/>
      <c r="J4985" s="29" t="e">
        <f>VLOOKUP(H4985,'Drop Down Menus'!A:B,2,FALSE)</f>
        <v>#N/A</v>
      </c>
      <c r="L4985" s="48"/>
      <c r="M4985" s="48"/>
      <c r="N4985" s="135"/>
      <c r="R4985" s="144"/>
      <c r="U4985" s="148"/>
      <c r="V4985" s="25"/>
      <c r="Y4985" s="32"/>
      <c r="AG4985" s="29"/>
      <c r="AH4985" s="34"/>
      <c r="AM4985" s="28"/>
      <c r="AN4985" s="28"/>
      <c r="AO4985" s="28"/>
      <c r="AP4985" s="25"/>
      <c r="AQ4985" s="29"/>
      <c r="AR4985" s="30"/>
      <c r="AT4985" s="30"/>
    </row>
    <row r="4986" spans="1:46" ht="30">
      <c r="A4986" s="25">
        <f t="shared" si="462"/>
        <v>2013</v>
      </c>
      <c r="B4986" s="26" t="str">
        <f t="shared" si="463"/>
        <v>Solar Partners</v>
      </c>
      <c r="C4986" s="127" t="str">
        <f t="shared" si="464"/>
        <v>Ivanpah Solar Electric Generating System</v>
      </c>
      <c r="D4986" s="123" t="str">
        <f t="shared" si="465"/>
        <v>Solar Power Tower</v>
      </c>
      <c r="E4986" s="26">
        <f t="shared" si="466"/>
        <v>0</v>
      </c>
      <c r="F4986" s="27">
        <f t="shared" si="467"/>
        <v>0</v>
      </c>
      <c r="G4986" s="28"/>
      <c r="H4986" s="131"/>
      <c r="J4986" s="29" t="e">
        <f>VLOOKUP(H4986,'Drop Down Menus'!A:B,2,FALSE)</f>
        <v>#N/A</v>
      </c>
      <c r="L4986" s="48"/>
      <c r="M4986" s="48"/>
      <c r="N4986" s="135"/>
      <c r="R4986" s="144"/>
      <c r="U4986" s="148"/>
      <c r="V4986" s="25"/>
      <c r="Y4986" s="32"/>
      <c r="AG4986" s="29"/>
      <c r="AH4986" s="34"/>
      <c r="AM4986" s="28"/>
      <c r="AN4986" s="28"/>
      <c r="AO4986" s="28"/>
      <c r="AP4986" s="25"/>
      <c r="AQ4986" s="29"/>
      <c r="AR4986" s="30"/>
      <c r="AT4986" s="30"/>
    </row>
    <row r="4987" spans="1:46" ht="30">
      <c r="A4987" s="25">
        <f t="shared" si="462"/>
        <v>2013</v>
      </c>
      <c r="B4987" s="26" t="str">
        <f t="shared" si="463"/>
        <v>Solar Partners</v>
      </c>
      <c r="C4987" s="127" t="str">
        <f t="shared" si="464"/>
        <v>Ivanpah Solar Electric Generating System</v>
      </c>
      <c r="D4987" s="123" t="str">
        <f t="shared" si="465"/>
        <v>Solar Power Tower</v>
      </c>
      <c r="E4987" s="26">
        <f t="shared" si="466"/>
        <v>0</v>
      </c>
      <c r="F4987" s="27">
        <f t="shared" si="467"/>
        <v>0</v>
      </c>
      <c r="G4987" s="28"/>
      <c r="H4987" s="131"/>
      <c r="J4987" s="29" t="e">
        <f>VLOOKUP(H4987,'Drop Down Menus'!A:B,2,FALSE)</f>
        <v>#N/A</v>
      </c>
      <c r="L4987" s="48"/>
      <c r="M4987" s="48"/>
      <c r="N4987" s="135"/>
      <c r="R4987" s="144"/>
      <c r="U4987" s="148"/>
      <c r="V4987" s="25"/>
      <c r="Y4987" s="32"/>
      <c r="AG4987" s="29"/>
      <c r="AH4987" s="34"/>
      <c r="AM4987" s="28"/>
      <c r="AN4987" s="28"/>
      <c r="AO4987" s="28"/>
      <c r="AP4987" s="25"/>
      <c r="AQ4987" s="29"/>
      <c r="AR4987" s="30"/>
      <c r="AT4987" s="30"/>
    </row>
    <row r="4988" spans="1:46" ht="30">
      <c r="A4988" s="25">
        <f t="shared" si="462"/>
        <v>2013</v>
      </c>
      <c r="B4988" s="26" t="str">
        <f t="shared" si="463"/>
        <v>Solar Partners</v>
      </c>
      <c r="C4988" s="127" t="str">
        <f t="shared" si="464"/>
        <v>Ivanpah Solar Electric Generating System</v>
      </c>
      <c r="D4988" s="123" t="str">
        <f t="shared" si="465"/>
        <v>Solar Power Tower</v>
      </c>
      <c r="E4988" s="26">
        <f t="shared" si="466"/>
        <v>0</v>
      </c>
      <c r="F4988" s="27">
        <f t="shared" si="467"/>
        <v>0</v>
      </c>
      <c r="G4988" s="28"/>
      <c r="H4988" s="131"/>
      <c r="J4988" s="29" t="e">
        <f>VLOOKUP(H4988,'Drop Down Menus'!A:B,2,FALSE)</f>
        <v>#N/A</v>
      </c>
      <c r="L4988" s="48"/>
      <c r="M4988" s="48"/>
      <c r="N4988" s="135"/>
      <c r="R4988" s="144"/>
      <c r="U4988" s="148"/>
      <c r="V4988" s="25"/>
      <c r="Y4988" s="32"/>
      <c r="AG4988" s="29"/>
      <c r="AH4988" s="34"/>
      <c r="AM4988" s="28"/>
      <c r="AN4988" s="28"/>
      <c r="AO4988" s="28"/>
      <c r="AP4988" s="25"/>
      <c r="AQ4988" s="29"/>
      <c r="AR4988" s="30"/>
      <c r="AT4988" s="30"/>
    </row>
    <row r="4989" spans="1:46" ht="30">
      <c r="A4989" s="25">
        <f t="shared" si="462"/>
        <v>2013</v>
      </c>
      <c r="B4989" s="26" t="str">
        <f t="shared" si="463"/>
        <v>Solar Partners</v>
      </c>
      <c r="C4989" s="127" t="str">
        <f t="shared" si="464"/>
        <v>Ivanpah Solar Electric Generating System</v>
      </c>
      <c r="D4989" s="123" t="str">
        <f t="shared" si="465"/>
        <v>Solar Power Tower</v>
      </c>
      <c r="E4989" s="26">
        <f t="shared" si="466"/>
        <v>0</v>
      </c>
      <c r="F4989" s="27">
        <f t="shared" si="467"/>
        <v>0</v>
      </c>
      <c r="G4989" s="28"/>
      <c r="H4989" s="131"/>
      <c r="J4989" s="29" t="e">
        <f>VLOOKUP(H4989,'Drop Down Menus'!A:B,2,FALSE)</f>
        <v>#N/A</v>
      </c>
      <c r="L4989" s="48"/>
      <c r="M4989" s="48"/>
      <c r="N4989" s="135"/>
      <c r="R4989" s="144"/>
      <c r="U4989" s="148"/>
      <c r="V4989" s="25"/>
      <c r="Y4989" s="32"/>
      <c r="AG4989" s="29"/>
      <c r="AH4989" s="34"/>
      <c r="AM4989" s="28"/>
      <c r="AN4989" s="28"/>
      <c r="AO4989" s="28"/>
      <c r="AP4989" s="25"/>
      <c r="AQ4989" s="29"/>
      <c r="AR4989" s="30"/>
      <c r="AT4989" s="30"/>
    </row>
    <row r="4990" spans="1:46" ht="30">
      <c r="A4990" s="25">
        <f t="shared" si="462"/>
        <v>2013</v>
      </c>
      <c r="B4990" s="26" t="str">
        <f t="shared" si="463"/>
        <v>Solar Partners</v>
      </c>
      <c r="C4990" s="127" t="str">
        <f t="shared" si="464"/>
        <v>Ivanpah Solar Electric Generating System</v>
      </c>
      <c r="D4990" s="123" t="str">
        <f t="shared" si="465"/>
        <v>Solar Power Tower</v>
      </c>
      <c r="E4990" s="26">
        <f t="shared" si="466"/>
        <v>0</v>
      </c>
      <c r="F4990" s="27">
        <f t="shared" si="467"/>
        <v>0</v>
      </c>
      <c r="G4990" s="28"/>
      <c r="H4990" s="131"/>
      <c r="J4990" s="29" t="e">
        <f>VLOOKUP(H4990,'Drop Down Menus'!A:B,2,FALSE)</f>
        <v>#N/A</v>
      </c>
      <c r="L4990" s="48"/>
      <c r="M4990" s="48"/>
      <c r="N4990" s="135"/>
      <c r="R4990" s="144"/>
      <c r="U4990" s="148"/>
      <c r="V4990" s="25"/>
      <c r="Y4990" s="32"/>
      <c r="AG4990" s="29"/>
      <c r="AH4990" s="34"/>
      <c r="AM4990" s="28"/>
      <c r="AN4990" s="28"/>
      <c r="AO4990" s="28"/>
      <c r="AP4990" s="25"/>
      <c r="AQ4990" s="29"/>
      <c r="AR4990" s="30"/>
      <c r="AT4990" s="30"/>
    </row>
    <row r="4991" spans="1:46" ht="30">
      <c r="A4991" s="25">
        <f t="shared" si="462"/>
        <v>2013</v>
      </c>
      <c r="B4991" s="26" t="str">
        <f t="shared" si="463"/>
        <v>Solar Partners</v>
      </c>
      <c r="C4991" s="127" t="str">
        <f t="shared" si="464"/>
        <v>Ivanpah Solar Electric Generating System</v>
      </c>
      <c r="D4991" s="123" t="str">
        <f t="shared" si="465"/>
        <v>Solar Power Tower</v>
      </c>
      <c r="E4991" s="26">
        <f t="shared" si="466"/>
        <v>0</v>
      </c>
      <c r="F4991" s="27">
        <f t="shared" si="467"/>
        <v>0</v>
      </c>
      <c r="G4991" s="28"/>
      <c r="H4991" s="131"/>
      <c r="J4991" s="29" t="e">
        <f>VLOOKUP(H4991,'Drop Down Menus'!A:B,2,FALSE)</f>
        <v>#N/A</v>
      </c>
      <c r="L4991" s="48"/>
      <c r="M4991" s="48"/>
      <c r="N4991" s="135"/>
      <c r="R4991" s="144"/>
      <c r="U4991" s="148"/>
      <c r="V4991" s="25"/>
      <c r="Y4991" s="32"/>
      <c r="AG4991" s="29"/>
      <c r="AH4991" s="34"/>
      <c r="AM4991" s="28"/>
      <c r="AN4991" s="28"/>
      <c r="AO4991" s="28"/>
      <c r="AP4991" s="25"/>
      <c r="AQ4991" s="29"/>
      <c r="AR4991" s="30"/>
      <c r="AT4991" s="30"/>
    </row>
    <row r="4992" spans="1:46" ht="30">
      <c r="A4992" s="25">
        <f t="shared" si="462"/>
        <v>2013</v>
      </c>
      <c r="B4992" s="26" t="str">
        <f t="shared" si="463"/>
        <v>Solar Partners</v>
      </c>
      <c r="C4992" s="127" t="str">
        <f t="shared" si="464"/>
        <v>Ivanpah Solar Electric Generating System</v>
      </c>
      <c r="D4992" s="123" t="str">
        <f t="shared" si="465"/>
        <v>Solar Power Tower</v>
      </c>
      <c r="E4992" s="26">
        <f t="shared" si="466"/>
        <v>0</v>
      </c>
      <c r="F4992" s="27">
        <f t="shared" si="467"/>
        <v>0</v>
      </c>
      <c r="G4992" s="28"/>
      <c r="H4992" s="131"/>
      <c r="J4992" s="29" t="e">
        <f>VLOOKUP(H4992,'Drop Down Menus'!A:B,2,FALSE)</f>
        <v>#N/A</v>
      </c>
      <c r="L4992" s="48"/>
      <c r="M4992" s="48"/>
      <c r="N4992" s="135"/>
      <c r="R4992" s="144"/>
      <c r="U4992" s="148"/>
      <c r="V4992" s="25"/>
      <c r="Y4992" s="32"/>
      <c r="AG4992" s="29"/>
      <c r="AH4992" s="34"/>
      <c r="AM4992" s="28"/>
      <c r="AN4992" s="28"/>
      <c r="AO4992" s="28"/>
      <c r="AP4992" s="25"/>
      <c r="AQ4992" s="29"/>
      <c r="AR4992" s="30"/>
      <c r="AT4992" s="30"/>
    </row>
    <row r="4993" spans="1:46" ht="30">
      <c r="A4993" s="25">
        <f t="shared" si="462"/>
        <v>2013</v>
      </c>
      <c r="B4993" s="26" t="str">
        <f t="shared" si="463"/>
        <v>Solar Partners</v>
      </c>
      <c r="C4993" s="127" t="str">
        <f t="shared" si="464"/>
        <v>Ivanpah Solar Electric Generating System</v>
      </c>
      <c r="D4993" s="123" t="str">
        <f t="shared" si="465"/>
        <v>Solar Power Tower</v>
      </c>
      <c r="E4993" s="26">
        <f t="shared" si="466"/>
        <v>0</v>
      </c>
      <c r="F4993" s="27">
        <f t="shared" si="467"/>
        <v>0</v>
      </c>
      <c r="G4993" s="28"/>
      <c r="H4993" s="131"/>
      <c r="J4993" s="29" t="e">
        <f>VLOOKUP(H4993,'Drop Down Menus'!A:B,2,FALSE)</f>
        <v>#N/A</v>
      </c>
      <c r="L4993" s="48"/>
      <c r="M4993" s="48"/>
      <c r="N4993" s="135"/>
      <c r="R4993" s="144"/>
      <c r="U4993" s="148"/>
      <c r="V4993" s="25"/>
      <c r="Y4993" s="32"/>
      <c r="AG4993" s="29"/>
      <c r="AH4993" s="34"/>
      <c r="AM4993" s="28"/>
      <c r="AN4993" s="28"/>
      <c r="AO4993" s="28"/>
      <c r="AP4993" s="25"/>
      <c r="AQ4993" s="29"/>
      <c r="AR4993" s="30"/>
      <c r="AT4993" s="30"/>
    </row>
    <row r="4994" spans="1:46" ht="30">
      <c r="A4994" s="25">
        <f t="shared" si="462"/>
        <v>2013</v>
      </c>
      <c r="B4994" s="26" t="str">
        <f t="shared" si="463"/>
        <v>Solar Partners</v>
      </c>
      <c r="C4994" s="127" t="str">
        <f t="shared" si="464"/>
        <v>Ivanpah Solar Electric Generating System</v>
      </c>
      <c r="D4994" s="123" t="str">
        <f t="shared" si="465"/>
        <v>Solar Power Tower</v>
      </c>
      <c r="E4994" s="26">
        <f t="shared" si="466"/>
        <v>0</v>
      </c>
      <c r="F4994" s="27">
        <f t="shared" si="467"/>
        <v>0</v>
      </c>
      <c r="G4994" s="28"/>
      <c r="H4994" s="131"/>
      <c r="J4994" s="29" t="e">
        <f>VLOOKUP(H4994,'Drop Down Menus'!A:B,2,FALSE)</f>
        <v>#N/A</v>
      </c>
      <c r="L4994" s="48"/>
      <c r="M4994" s="48"/>
      <c r="N4994" s="135"/>
      <c r="R4994" s="144"/>
      <c r="U4994" s="148"/>
      <c r="V4994" s="25"/>
      <c r="Y4994" s="32"/>
      <c r="AG4994" s="29"/>
      <c r="AH4994" s="34"/>
      <c r="AM4994" s="28"/>
      <c r="AN4994" s="28"/>
      <c r="AO4994" s="28"/>
      <c r="AP4994" s="25"/>
      <c r="AQ4994" s="29"/>
      <c r="AR4994" s="30"/>
      <c r="AT4994" s="30"/>
    </row>
    <row r="4995" spans="1:46" ht="30">
      <c r="A4995" s="25">
        <f t="shared" ref="A4995:A5058" si="468">ReportYear</f>
        <v>2013</v>
      </c>
      <c r="B4995" s="26" t="str">
        <f t="shared" ref="B4995:B5058" si="469">Project_Proponent</f>
        <v>Solar Partners</v>
      </c>
      <c r="C4995" s="127" t="str">
        <f t="shared" ref="C4995:C5058" si="470">Project_Name</f>
        <v>Ivanpah Solar Electric Generating System</v>
      </c>
      <c r="D4995" s="123" t="str">
        <f t="shared" ref="D4995:D5058" si="471">Project_Type_AutoFill</f>
        <v>Solar Power Tower</v>
      </c>
      <c r="E4995" s="26">
        <f t="shared" ref="E4995:E5058" si="472">SPUT_Permit____if_applicable</f>
        <v>0</v>
      </c>
      <c r="F4995" s="27">
        <f t="shared" ref="F4995:F5058" si="473">Eagle_Permit</f>
        <v>0</v>
      </c>
      <c r="G4995" s="28"/>
      <c r="H4995" s="131"/>
      <c r="J4995" s="29" t="e">
        <f>VLOOKUP(H4995,'Drop Down Menus'!A:B,2,FALSE)</f>
        <v>#N/A</v>
      </c>
      <c r="L4995" s="48"/>
      <c r="M4995" s="48"/>
      <c r="N4995" s="135"/>
      <c r="R4995" s="144"/>
      <c r="U4995" s="148"/>
      <c r="V4995" s="25"/>
      <c r="Y4995" s="32"/>
      <c r="AG4995" s="29"/>
      <c r="AH4995" s="34"/>
      <c r="AM4995" s="28"/>
      <c r="AN4995" s="28"/>
      <c r="AO4995" s="28"/>
      <c r="AP4995" s="25"/>
      <c r="AQ4995" s="29"/>
      <c r="AR4995" s="30"/>
      <c r="AT4995" s="30"/>
    </row>
    <row r="4996" spans="1:46" ht="30">
      <c r="A4996" s="25">
        <f t="shared" si="468"/>
        <v>2013</v>
      </c>
      <c r="B4996" s="26" t="str">
        <f t="shared" si="469"/>
        <v>Solar Partners</v>
      </c>
      <c r="C4996" s="127" t="str">
        <f t="shared" si="470"/>
        <v>Ivanpah Solar Electric Generating System</v>
      </c>
      <c r="D4996" s="123" t="str">
        <f t="shared" si="471"/>
        <v>Solar Power Tower</v>
      </c>
      <c r="E4996" s="26">
        <f t="shared" si="472"/>
        <v>0</v>
      </c>
      <c r="F4996" s="27">
        <f t="shared" si="473"/>
        <v>0</v>
      </c>
      <c r="G4996" s="28"/>
      <c r="H4996" s="131"/>
      <c r="J4996" s="29" t="e">
        <f>VLOOKUP(H4996,'Drop Down Menus'!A:B,2,FALSE)</f>
        <v>#N/A</v>
      </c>
      <c r="L4996" s="48"/>
      <c r="M4996" s="48"/>
      <c r="N4996" s="135"/>
      <c r="R4996" s="144"/>
      <c r="U4996" s="148"/>
      <c r="V4996" s="25"/>
      <c r="Y4996" s="32"/>
      <c r="AG4996" s="29"/>
      <c r="AH4996" s="34"/>
      <c r="AM4996" s="28"/>
      <c r="AN4996" s="28"/>
      <c r="AO4996" s="28"/>
      <c r="AP4996" s="25"/>
      <c r="AQ4996" s="29"/>
      <c r="AR4996" s="30"/>
      <c r="AT4996" s="30"/>
    </row>
    <row r="4997" spans="1:46" ht="30">
      <c r="A4997" s="25">
        <f t="shared" si="468"/>
        <v>2013</v>
      </c>
      <c r="B4997" s="26" t="str">
        <f t="shared" si="469"/>
        <v>Solar Partners</v>
      </c>
      <c r="C4997" s="127" t="str">
        <f t="shared" si="470"/>
        <v>Ivanpah Solar Electric Generating System</v>
      </c>
      <c r="D4997" s="123" t="str">
        <f t="shared" si="471"/>
        <v>Solar Power Tower</v>
      </c>
      <c r="E4997" s="26">
        <f t="shared" si="472"/>
        <v>0</v>
      </c>
      <c r="F4997" s="27">
        <f t="shared" si="473"/>
        <v>0</v>
      </c>
      <c r="G4997" s="28"/>
      <c r="H4997" s="131"/>
      <c r="J4997" s="29" t="e">
        <f>VLOOKUP(H4997,'Drop Down Menus'!A:B,2,FALSE)</f>
        <v>#N/A</v>
      </c>
      <c r="L4997" s="48"/>
      <c r="M4997" s="48"/>
      <c r="N4997" s="135"/>
      <c r="R4997" s="144"/>
      <c r="U4997" s="148"/>
      <c r="V4997" s="25"/>
      <c r="Y4997" s="32"/>
      <c r="AG4997" s="29"/>
      <c r="AH4997" s="34"/>
      <c r="AM4997" s="28"/>
      <c r="AN4997" s="28"/>
      <c r="AO4997" s="28"/>
      <c r="AP4997" s="25"/>
      <c r="AQ4997" s="29"/>
      <c r="AR4997" s="30"/>
      <c r="AT4997" s="30"/>
    </row>
    <row r="4998" spans="1:46" ht="30">
      <c r="A4998" s="25">
        <f t="shared" si="468"/>
        <v>2013</v>
      </c>
      <c r="B4998" s="26" t="str">
        <f t="shared" si="469"/>
        <v>Solar Partners</v>
      </c>
      <c r="C4998" s="127" t="str">
        <f t="shared" si="470"/>
        <v>Ivanpah Solar Electric Generating System</v>
      </c>
      <c r="D4998" s="123" t="str">
        <f t="shared" si="471"/>
        <v>Solar Power Tower</v>
      </c>
      <c r="E4998" s="26">
        <f t="shared" si="472"/>
        <v>0</v>
      </c>
      <c r="F4998" s="27">
        <f t="shared" si="473"/>
        <v>0</v>
      </c>
      <c r="G4998" s="28"/>
      <c r="H4998" s="131"/>
      <c r="J4998" s="29" t="e">
        <f>VLOOKUP(H4998,'Drop Down Menus'!A:B,2,FALSE)</f>
        <v>#N/A</v>
      </c>
      <c r="L4998" s="48"/>
      <c r="M4998" s="48"/>
      <c r="N4998" s="135"/>
      <c r="R4998" s="144"/>
      <c r="U4998" s="148"/>
      <c r="V4998" s="25"/>
      <c r="Y4998" s="32"/>
      <c r="AG4998" s="29"/>
      <c r="AH4998" s="34"/>
      <c r="AM4998" s="28"/>
      <c r="AN4998" s="28"/>
      <c r="AO4998" s="28"/>
      <c r="AP4998" s="25"/>
      <c r="AQ4998" s="29"/>
      <c r="AR4998" s="30"/>
      <c r="AT4998" s="30"/>
    </row>
    <row r="4999" spans="1:46" ht="30">
      <c r="A4999" s="25">
        <f t="shared" si="468"/>
        <v>2013</v>
      </c>
      <c r="B4999" s="26" t="str">
        <f t="shared" si="469"/>
        <v>Solar Partners</v>
      </c>
      <c r="C4999" s="127" t="str">
        <f t="shared" si="470"/>
        <v>Ivanpah Solar Electric Generating System</v>
      </c>
      <c r="D4999" s="123" t="str">
        <f t="shared" si="471"/>
        <v>Solar Power Tower</v>
      </c>
      <c r="E4999" s="26">
        <f t="shared" si="472"/>
        <v>0</v>
      </c>
      <c r="F4999" s="27">
        <f t="shared" si="473"/>
        <v>0</v>
      </c>
      <c r="G4999" s="28"/>
      <c r="H4999" s="131"/>
      <c r="J4999" s="29" t="e">
        <f>VLOOKUP(H4999,'Drop Down Menus'!A:B,2,FALSE)</f>
        <v>#N/A</v>
      </c>
      <c r="L4999" s="48"/>
      <c r="M4999" s="48"/>
      <c r="N4999" s="135"/>
      <c r="R4999" s="144"/>
      <c r="U4999" s="148"/>
      <c r="V4999" s="25"/>
      <c r="Y4999" s="32"/>
      <c r="AG4999" s="29"/>
      <c r="AH4999" s="34"/>
      <c r="AM4999" s="28"/>
      <c r="AN4999" s="28"/>
      <c r="AO4999" s="28"/>
      <c r="AP4999" s="25"/>
      <c r="AQ4999" s="29"/>
      <c r="AR4999" s="30"/>
      <c r="AT4999" s="30"/>
    </row>
    <row r="5000" spans="1:46" ht="30">
      <c r="A5000" s="25">
        <f t="shared" si="468"/>
        <v>2013</v>
      </c>
      <c r="B5000" s="26" t="str">
        <f t="shared" si="469"/>
        <v>Solar Partners</v>
      </c>
      <c r="C5000" s="127" t="str">
        <f t="shared" si="470"/>
        <v>Ivanpah Solar Electric Generating System</v>
      </c>
      <c r="D5000" s="123" t="str">
        <f t="shared" si="471"/>
        <v>Solar Power Tower</v>
      </c>
      <c r="E5000" s="26">
        <f t="shared" si="472"/>
        <v>0</v>
      </c>
      <c r="F5000" s="27">
        <f t="shared" si="473"/>
        <v>0</v>
      </c>
      <c r="G5000" s="28"/>
      <c r="H5000" s="131"/>
      <c r="J5000" s="29" t="e">
        <f>VLOOKUP(H5000,'Drop Down Menus'!A:B,2,FALSE)</f>
        <v>#N/A</v>
      </c>
      <c r="L5000" s="48"/>
      <c r="M5000" s="48"/>
      <c r="N5000" s="135"/>
      <c r="R5000" s="144"/>
      <c r="U5000" s="148"/>
      <c r="V5000" s="25"/>
      <c r="Y5000" s="32"/>
      <c r="AG5000" s="29"/>
      <c r="AH5000" s="34"/>
      <c r="AM5000" s="28"/>
      <c r="AN5000" s="28"/>
      <c r="AO5000" s="28"/>
      <c r="AP5000" s="25"/>
      <c r="AQ5000" s="29"/>
      <c r="AR5000" s="30"/>
      <c r="AT5000" s="30"/>
    </row>
    <row r="5001" spans="1:46" ht="30">
      <c r="A5001" s="25">
        <f t="shared" si="468"/>
        <v>2013</v>
      </c>
      <c r="B5001" s="26" t="str">
        <f t="shared" si="469"/>
        <v>Solar Partners</v>
      </c>
      <c r="C5001" s="127" t="str">
        <f t="shared" si="470"/>
        <v>Ivanpah Solar Electric Generating System</v>
      </c>
      <c r="D5001" s="123" t="str">
        <f t="shared" si="471"/>
        <v>Solar Power Tower</v>
      </c>
      <c r="E5001" s="26">
        <f t="shared" si="472"/>
        <v>0</v>
      </c>
      <c r="F5001" s="27">
        <f t="shared" si="473"/>
        <v>0</v>
      </c>
      <c r="G5001" s="28"/>
      <c r="H5001" s="131"/>
      <c r="J5001" s="29" t="e">
        <f>VLOOKUP(H5001,'Drop Down Menus'!A:B,2,FALSE)</f>
        <v>#N/A</v>
      </c>
      <c r="L5001" s="48"/>
      <c r="M5001" s="48"/>
      <c r="N5001" s="135"/>
      <c r="R5001" s="144"/>
      <c r="U5001" s="148"/>
      <c r="V5001" s="25"/>
      <c r="Y5001" s="32"/>
      <c r="AG5001" s="29"/>
      <c r="AH5001" s="34"/>
      <c r="AM5001" s="28"/>
      <c r="AN5001" s="28"/>
      <c r="AO5001" s="28"/>
      <c r="AP5001" s="25"/>
      <c r="AQ5001" s="29"/>
      <c r="AR5001" s="30"/>
      <c r="AT5001" s="30"/>
    </row>
    <row r="5002" spans="1:46" ht="30">
      <c r="A5002" s="25">
        <f t="shared" si="468"/>
        <v>2013</v>
      </c>
      <c r="B5002" s="26" t="str">
        <f t="shared" si="469"/>
        <v>Solar Partners</v>
      </c>
      <c r="C5002" s="127" t="str">
        <f t="shared" si="470"/>
        <v>Ivanpah Solar Electric Generating System</v>
      </c>
      <c r="D5002" s="123" t="str">
        <f t="shared" si="471"/>
        <v>Solar Power Tower</v>
      </c>
      <c r="E5002" s="26">
        <f t="shared" si="472"/>
        <v>0</v>
      </c>
      <c r="F5002" s="27">
        <f t="shared" si="473"/>
        <v>0</v>
      </c>
      <c r="G5002" s="28"/>
      <c r="H5002" s="131"/>
      <c r="J5002" s="29" t="e">
        <f>VLOOKUP(H5002,'Drop Down Menus'!A:B,2,FALSE)</f>
        <v>#N/A</v>
      </c>
      <c r="L5002" s="48"/>
      <c r="M5002" s="48"/>
      <c r="N5002" s="135"/>
      <c r="R5002" s="144"/>
      <c r="U5002" s="148"/>
      <c r="V5002" s="25"/>
      <c r="Y5002" s="32"/>
      <c r="AG5002" s="29"/>
      <c r="AH5002" s="34"/>
      <c r="AM5002" s="28"/>
      <c r="AN5002" s="28"/>
      <c r="AO5002" s="28"/>
      <c r="AP5002" s="25"/>
      <c r="AQ5002" s="29"/>
      <c r="AR5002" s="30"/>
      <c r="AT5002" s="30"/>
    </row>
    <row r="5003" spans="1:46" ht="30">
      <c r="A5003" s="25">
        <f t="shared" si="468"/>
        <v>2013</v>
      </c>
      <c r="B5003" s="26" t="str">
        <f t="shared" si="469"/>
        <v>Solar Partners</v>
      </c>
      <c r="C5003" s="127" t="str">
        <f t="shared" si="470"/>
        <v>Ivanpah Solar Electric Generating System</v>
      </c>
      <c r="D5003" s="123" t="str">
        <f t="shared" si="471"/>
        <v>Solar Power Tower</v>
      </c>
      <c r="E5003" s="26">
        <f t="shared" si="472"/>
        <v>0</v>
      </c>
      <c r="F5003" s="27">
        <f t="shared" si="473"/>
        <v>0</v>
      </c>
      <c r="G5003" s="28"/>
      <c r="H5003" s="131"/>
      <c r="J5003" s="29" t="e">
        <f>VLOOKUP(H5003,'Drop Down Menus'!A:B,2,FALSE)</f>
        <v>#N/A</v>
      </c>
      <c r="L5003" s="48"/>
      <c r="M5003" s="48"/>
      <c r="N5003" s="135"/>
      <c r="R5003" s="144"/>
      <c r="U5003" s="148"/>
      <c r="V5003" s="25"/>
      <c r="Y5003" s="32"/>
      <c r="AG5003" s="29"/>
      <c r="AH5003" s="34"/>
      <c r="AM5003" s="28"/>
      <c r="AN5003" s="28"/>
      <c r="AO5003" s="28"/>
      <c r="AP5003" s="25"/>
      <c r="AQ5003" s="29"/>
      <c r="AR5003" s="30"/>
      <c r="AT5003" s="30"/>
    </row>
    <row r="5004" spans="1:46" ht="30">
      <c r="A5004" s="25">
        <f t="shared" si="468"/>
        <v>2013</v>
      </c>
      <c r="B5004" s="26" t="str">
        <f t="shared" si="469"/>
        <v>Solar Partners</v>
      </c>
      <c r="C5004" s="127" t="str">
        <f t="shared" si="470"/>
        <v>Ivanpah Solar Electric Generating System</v>
      </c>
      <c r="D5004" s="123" t="str">
        <f t="shared" si="471"/>
        <v>Solar Power Tower</v>
      </c>
      <c r="E5004" s="26">
        <f t="shared" si="472"/>
        <v>0</v>
      </c>
      <c r="F5004" s="27">
        <f t="shared" si="473"/>
        <v>0</v>
      </c>
      <c r="G5004" s="28"/>
      <c r="H5004" s="131"/>
      <c r="J5004" s="29" t="e">
        <f>VLOOKUP(H5004,'Drop Down Menus'!A:B,2,FALSE)</f>
        <v>#N/A</v>
      </c>
      <c r="L5004" s="48"/>
      <c r="M5004" s="48"/>
      <c r="N5004" s="135"/>
      <c r="R5004" s="144"/>
      <c r="U5004" s="148"/>
      <c r="V5004" s="25"/>
      <c r="Y5004" s="32"/>
      <c r="AG5004" s="29"/>
      <c r="AH5004" s="34"/>
      <c r="AM5004" s="28"/>
      <c r="AN5004" s="28"/>
      <c r="AO5004" s="28"/>
      <c r="AP5004" s="25"/>
      <c r="AQ5004" s="29"/>
      <c r="AR5004" s="30"/>
      <c r="AT5004" s="30"/>
    </row>
    <row r="5005" spans="1:46" ht="30">
      <c r="A5005" s="25">
        <f t="shared" si="468"/>
        <v>2013</v>
      </c>
      <c r="B5005" s="26" t="str">
        <f t="shared" si="469"/>
        <v>Solar Partners</v>
      </c>
      <c r="C5005" s="127" t="str">
        <f t="shared" si="470"/>
        <v>Ivanpah Solar Electric Generating System</v>
      </c>
      <c r="D5005" s="123" t="str">
        <f t="shared" si="471"/>
        <v>Solar Power Tower</v>
      </c>
      <c r="E5005" s="26">
        <f t="shared" si="472"/>
        <v>0</v>
      </c>
      <c r="F5005" s="27">
        <f t="shared" si="473"/>
        <v>0</v>
      </c>
      <c r="G5005" s="28"/>
      <c r="H5005" s="131"/>
      <c r="J5005" s="29" t="e">
        <f>VLOOKUP(H5005,'Drop Down Menus'!A:B,2,FALSE)</f>
        <v>#N/A</v>
      </c>
      <c r="L5005" s="48"/>
      <c r="M5005" s="48"/>
      <c r="N5005" s="135"/>
      <c r="R5005" s="144"/>
      <c r="U5005" s="148"/>
      <c r="V5005" s="25"/>
      <c r="Y5005" s="32"/>
      <c r="AG5005" s="29"/>
      <c r="AH5005" s="34"/>
      <c r="AM5005" s="28"/>
      <c r="AN5005" s="28"/>
      <c r="AO5005" s="28"/>
      <c r="AP5005" s="25"/>
      <c r="AQ5005" s="29"/>
      <c r="AR5005" s="30"/>
      <c r="AT5005" s="30"/>
    </row>
    <row r="5006" spans="1:46" ht="30">
      <c r="A5006" s="25">
        <f t="shared" si="468"/>
        <v>2013</v>
      </c>
      <c r="B5006" s="26" t="str">
        <f t="shared" si="469"/>
        <v>Solar Partners</v>
      </c>
      <c r="C5006" s="127" t="str">
        <f t="shared" si="470"/>
        <v>Ivanpah Solar Electric Generating System</v>
      </c>
      <c r="D5006" s="123" t="str">
        <f t="shared" si="471"/>
        <v>Solar Power Tower</v>
      </c>
      <c r="E5006" s="26">
        <f t="shared" si="472"/>
        <v>0</v>
      </c>
      <c r="F5006" s="27">
        <f t="shared" si="473"/>
        <v>0</v>
      </c>
      <c r="G5006" s="28"/>
      <c r="H5006" s="131"/>
      <c r="J5006" s="29" t="e">
        <f>VLOOKUP(H5006,'Drop Down Menus'!A:B,2,FALSE)</f>
        <v>#N/A</v>
      </c>
      <c r="L5006" s="48"/>
      <c r="M5006" s="48"/>
      <c r="N5006" s="135"/>
      <c r="R5006" s="144"/>
      <c r="U5006" s="148"/>
      <c r="V5006" s="25"/>
      <c r="Y5006" s="32"/>
      <c r="AG5006" s="29"/>
      <c r="AH5006" s="34"/>
      <c r="AM5006" s="28"/>
      <c r="AN5006" s="28"/>
      <c r="AO5006" s="28"/>
      <c r="AP5006" s="25"/>
      <c r="AQ5006" s="29"/>
      <c r="AR5006" s="30"/>
      <c r="AT5006" s="30"/>
    </row>
    <row r="5007" spans="1:46" ht="30">
      <c r="A5007" s="25">
        <f t="shared" si="468"/>
        <v>2013</v>
      </c>
      <c r="B5007" s="26" t="str">
        <f t="shared" si="469"/>
        <v>Solar Partners</v>
      </c>
      <c r="C5007" s="127" t="str">
        <f t="shared" si="470"/>
        <v>Ivanpah Solar Electric Generating System</v>
      </c>
      <c r="D5007" s="123" t="str">
        <f t="shared" si="471"/>
        <v>Solar Power Tower</v>
      </c>
      <c r="E5007" s="26">
        <f t="shared" si="472"/>
        <v>0</v>
      </c>
      <c r="F5007" s="27">
        <f t="shared" si="473"/>
        <v>0</v>
      </c>
      <c r="G5007" s="28"/>
      <c r="H5007" s="131"/>
      <c r="J5007" s="29" t="e">
        <f>VLOOKUP(H5007,'Drop Down Menus'!A:B,2,FALSE)</f>
        <v>#N/A</v>
      </c>
      <c r="L5007" s="48"/>
      <c r="M5007" s="48"/>
      <c r="N5007" s="135"/>
      <c r="R5007" s="144"/>
      <c r="U5007" s="148"/>
      <c r="V5007" s="25"/>
      <c r="Y5007" s="32"/>
      <c r="AG5007" s="29"/>
      <c r="AH5007" s="34"/>
      <c r="AM5007" s="28"/>
      <c r="AN5007" s="28"/>
      <c r="AO5007" s="28"/>
      <c r="AP5007" s="25"/>
      <c r="AQ5007" s="29"/>
      <c r="AR5007" s="30"/>
      <c r="AT5007" s="30"/>
    </row>
    <row r="5008" spans="1:46" ht="30">
      <c r="A5008" s="25">
        <f t="shared" si="468"/>
        <v>2013</v>
      </c>
      <c r="B5008" s="26" t="str">
        <f t="shared" si="469"/>
        <v>Solar Partners</v>
      </c>
      <c r="C5008" s="127" t="str">
        <f t="shared" si="470"/>
        <v>Ivanpah Solar Electric Generating System</v>
      </c>
      <c r="D5008" s="123" t="str">
        <f t="shared" si="471"/>
        <v>Solar Power Tower</v>
      </c>
      <c r="E5008" s="26">
        <f t="shared" si="472"/>
        <v>0</v>
      </c>
      <c r="F5008" s="27">
        <f t="shared" si="473"/>
        <v>0</v>
      </c>
      <c r="G5008" s="28"/>
      <c r="H5008" s="131"/>
      <c r="J5008" s="29" t="e">
        <f>VLOOKUP(H5008,'Drop Down Menus'!A:B,2,FALSE)</f>
        <v>#N/A</v>
      </c>
      <c r="L5008" s="48"/>
      <c r="M5008" s="48"/>
      <c r="N5008" s="135"/>
      <c r="R5008" s="144"/>
      <c r="U5008" s="148"/>
      <c r="V5008" s="25"/>
      <c r="Y5008" s="32"/>
      <c r="AG5008" s="29"/>
      <c r="AH5008" s="34"/>
      <c r="AM5008" s="28"/>
      <c r="AN5008" s="28"/>
      <c r="AO5008" s="28"/>
      <c r="AP5008" s="25"/>
      <c r="AQ5008" s="29"/>
      <c r="AR5008" s="30"/>
      <c r="AT5008" s="30"/>
    </row>
    <row r="5009" spans="1:46" ht="30">
      <c r="A5009" s="25">
        <f t="shared" si="468"/>
        <v>2013</v>
      </c>
      <c r="B5009" s="26" t="str">
        <f t="shared" si="469"/>
        <v>Solar Partners</v>
      </c>
      <c r="C5009" s="127" t="str">
        <f t="shared" si="470"/>
        <v>Ivanpah Solar Electric Generating System</v>
      </c>
      <c r="D5009" s="123" t="str">
        <f t="shared" si="471"/>
        <v>Solar Power Tower</v>
      </c>
      <c r="E5009" s="26">
        <f t="shared" si="472"/>
        <v>0</v>
      </c>
      <c r="F5009" s="27">
        <f t="shared" si="473"/>
        <v>0</v>
      </c>
      <c r="G5009" s="28"/>
      <c r="H5009" s="131"/>
      <c r="J5009" s="29" t="e">
        <f>VLOOKUP(H5009,'Drop Down Menus'!A:B,2,FALSE)</f>
        <v>#N/A</v>
      </c>
      <c r="L5009" s="48"/>
      <c r="M5009" s="48"/>
      <c r="N5009" s="135"/>
      <c r="R5009" s="144"/>
      <c r="U5009" s="148"/>
      <c r="V5009" s="25"/>
      <c r="Y5009" s="32"/>
      <c r="AG5009" s="29"/>
      <c r="AH5009" s="34"/>
      <c r="AM5009" s="28"/>
      <c r="AN5009" s="28"/>
      <c r="AO5009" s="28"/>
      <c r="AP5009" s="25"/>
      <c r="AQ5009" s="29"/>
      <c r="AR5009" s="30"/>
      <c r="AT5009" s="30"/>
    </row>
    <row r="5010" spans="1:46" ht="30">
      <c r="A5010" s="25">
        <f t="shared" si="468"/>
        <v>2013</v>
      </c>
      <c r="B5010" s="26" t="str">
        <f t="shared" si="469"/>
        <v>Solar Partners</v>
      </c>
      <c r="C5010" s="127" t="str">
        <f t="shared" si="470"/>
        <v>Ivanpah Solar Electric Generating System</v>
      </c>
      <c r="D5010" s="123" t="str">
        <f t="shared" si="471"/>
        <v>Solar Power Tower</v>
      </c>
      <c r="E5010" s="26">
        <f t="shared" si="472"/>
        <v>0</v>
      </c>
      <c r="F5010" s="27">
        <f t="shared" si="473"/>
        <v>0</v>
      </c>
      <c r="G5010" s="28"/>
      <c r="H5010" s="131"/>
      <c r="J5010" s="29" t="e">
        <f>VLOOKUP(H5010,'Drop Down Menus'!A:B,2,FALSE)</f>
        <v>#N/A</v>
      </c>
      <c r="L5010" s="48"/>
      <c r="M5010" s="48"/>
      <c r="N5010" s="135"/>
      <c r="R5010" s="144"/>
      <c r="U5010" s="148"/>
      <c r="V5010" s="25"/>
      <c r="Y5010" s="32"/>
      <c r="AG5010" s="29"/>
      <c r="AH5010" s="34"/>
      <c r="AM5010" s="28"/>
      <c r="AN5010" s="28"/>
      <c r="AO5010" s="28"/>
      <c r="AP5010" s="25"/>
      <c r="AQ5010" s="29"/>
      <c r="AR5010" s="30"/>
      <c r="AT5010" s="30"/>
    </row>
    <row r="5011" spans="1:46" ht="30">
      <c r="A5011" s="25">
        <f t="shared" si="468"/>
        <v>2013</v>
      </c>
      <c r="B5011" s="26" t="str">
        <f t="shared" si="469"/>
        <v>Solar Partners</v>
      </c>
      <c r="C5011" s="127" t="str">
        <f t="shared" si="470"/>
        <v>Ivanpah Solar Electric Generating System</v>
      </c>
      <c r="D5011" s="123" t="str">
        <f t="shared" si="471"/>
        <v>Solar Power Tower</v>
      </c>
      <c r="E5011" s="26">
        <f t="shared" si="472"/>
        <v>0</v>
      </c>
      <c r="F5011" s="27">
        <f t="shared" si="473"/>
        <v>0</v>
      </c>
      <c r="G5011" s="28"/>
      <c r="H5011" s="131"/>
      <c r="J5011" s="29" t="e">
        <f>VLOOKUP(H5011,'Drop Down Menus'!A:B,2,FALSE)</f>
        <v>#N/A</v>
      </c>
      <c r="L5011" s="48"/>
      <c r="M5011" s="48"/>
      <c r="N5011" s="135"/>
      <c r="R5011" s="144"/>
      <c r="U5011" s="148"/>
      <c r="V5011" s="25"/>
      <c r="Y5011" s="32"/>
      <c r="AG5011" s="29"/>
      <c r="AH5011" s="34"/>
      <c r="AM5011" s="28"/>
      <c r="AN5011" s="28"/>
      <c r="AO5011" s="28"/>
      <c r="AP5011" s="25"/>
      <c r="AQ5011" s="29"/>
      <c r="AR5011" s="30"/>
      <c r="AT5011" s="30"/>
    </row>
    <row r="5012" spans="1:46" ht="30">
      <c r="A5012" s="25">
        <f t="shared" si="468"/>
        <v>2013</v>
      </c>
      <c r="B5012" s="26" t="str">
        <f t="shared" si="469"/>
        <v>Solar Partners</v>
      </c>
      <c r="C5012" s="127" t="str">
        <f t="shared" si="470"/>
        <v>Ivanpah Solar Electric Generating System</v>
      </c>
      <c r="D5012" s="123" t="str">
        <f t="shared" si="471"/>
        <v>Solar Power Tower</v>
      </c>
      <c r="E5012" s="26">
        <f t="shared" si="472"/>
        <v>0</v>
      </c>
      <c r="F5012" s="27">
        <f t="shared" si="473"/>
        <v>0</v>
      </c>
      <c r="G5012" s="28"/>
      <c r="H5012" s="131"/>
      <c r="J5012" s="29" t="e">
        <f>VLOOKUP(H5012,'Drop Down Menus'!A:B,2,FALSE)</f>
        <v>#N/A</v>
      </c>
      <c r="L5012" s="48"/>
      <c r="M5012" s="48"/>
      <c r="N5012" s="135"/>
      <c r="R5012" s="144"/>
      <c r="U5012" s="148"/>
      <c r="V5012" s="25"/>
      <c r="Y5012" s="32"/>
      <c r="AG5012" s="29"/>
      <c r="AH5012" s="34"/>
      <c r="AM5012" s="28"/>
      <c r="AN5012" s="28"/>
      <c r="AO5012" s="28"/>
      <c r="AP5012" s="25"/>
      <c r="AQ5012" s="29"/>
      <c r="AR5012" s="30"/>
      <c r="AT5012" s="30"/>
    </row>
    <row r="5013" spans="1:46" ht="30">
      <c r="A5013" s="25">
        <f t="shared" si="468"/>
        <v>2013</v>
      </c>
      <c r="B5013" s="26" t="str">
        <f t="shared" si="469"/>
        <v>Solar Partners</v>
      </c>
      <c r="C5013" s="127" t="str">
        <f t="shared" si="470"/>
        <v>Ivanpah Solar Electric Generating System</v>
      </c>
      <c r="D5013" s="123" t="str">
        <f t="shared" si="471"/>
        <v>Solar Power Tower</v>
      </c>
      <c r="E5013" s="26">
        <f t="shared" si="472"/>
        <v>0</v>
      </c>
      <c r="F5013" s="27">
        <f t="shared" si="473"/>
        <v>0</v>
      </c>
      <c r="G5013" s="28"/>
      <c r="H5013" s="131"/>
      <c r="J5013" s="29" t="e">
        <f>VLOOKUP(H5013,'Drop Down Menus'!A:B,2,FALSE)</f>
        <v>#N/A</v>
      </c>
      <c r="L5013" s="48"/>
      <c r="M5013" s="48"/>
      <c r="N5013" s="135"/>
      <c r="R5013" s="144"/>
      <c r="U5013" s="148"/>
      <c r="V5013" s="25"/>
      <c r="Y5013" s="32"/>
      <c r="AG5013" s="29"/>
      <c r="AH5013" s="34"/>
      <c r="AM5013" s="28"/>
      <c r="AN5013" s="28"/>
      <c r="AO5013" s="28"/>
      <c r="AP5013" s="25"/>
      <c r="AQ5013" s="29"/>
      <c r="AR5013" s="30"/>
      <c r="AT5013" s="30"/>
    </row>
    <row r="5014" spans="1:46" ht="30">
      <c r="A5014" s="25">
        <f t="shared" si="468"/>
        <v>2013</v>
      </c>
      <c r="B5014" s="26" t="str">
        <f t="shared" si="469"/>
        <v>Solar Partners</v>
      </c>
      <c r="C5014" s="127" t="str">
        <f t="shared" si="470"/>
        <v>Ivanpah Solar Electric Generating System</v>
      </c>
      <c r="D5014" s="123" t="str">
        <f t="shared" si="471"/>
        <v>Solar Power Tower</v>
      </c>
      <c r="E5014" s="26">
        <f t="shared" si="472"/>
        <v>0</v>
      </c>
      <c r="F5014" s="27">
        <f t="shared" si="473"/>
        <v>0</v>
      </c>
      <c r="G5014" s="28"/>
      <c r="H5014" s="131"/>
      <c r="J5014" s="29" t="e">
        <f>VLOOKUP(H5014,'Drop Down Menus'!A:B,2,FALSE)</f>
        <v>#N/A</v>
      </c>
      <c r="L5014" s="48"/>
      <c r="M5014" s="48"/>
      <c r="N5014" s="135"/>
      <c r="R5014" s="144"/>
      <c r="U5014" s="148"/>
      <c r="V5014" s="25"/>
      <c r="Y5014" s="32"/>
      <c r="AG5014" s="29"/>
      <c r="AH5014" s="34"/>
      <c r="AM5014" s="28"/>
      <c r="AN5014" s="28"/>
      <c r="AO5014" s="28"/>
      <c r="AP5014" s="25"/>
      <c r="AQ5014" s="29"/>
      <c r="AR5014" s="30"/>
      <c r="AT5014" s="30"/>
    </row>
    <row r="5015" spans="1:46" ht="30">
      <c r="A5015" s="25">
        <f t="shared" si="468"/>
        <v>2013</v>
      </c>
      <c r="B5015" s="26" t="str">
        <f t="shared" si="469"/>
        <v>Solar Partners</v>
      </c>
      <c r="C5015" s="127" t="str">
        <f t="shared" si="470"/>
        <v>Ivanpah Solar Electric Generating System</v>
      </c>
      <c r="D5015" s="123" t="str">
        <f t="shared" si="471"/>
        <v>Solar Power Tower</v>
      </c>
      <c r="E5015" s="26">
        <f t="shared" si="472"/>
        <v>0</v>
      </c>
      <c r="F5015" s="27">
        <f t="shared" si="473"/>
        <v>0</v>
      </c>
      <c r="G5015" s="28"/>
      <c r="H5015" s="131"/>
      <c r="J5015" s="29" t="e">
        <f>VLOOKUP(H5015,'Drop Down Menus'!A:B,2,FALSE)</f>
        <v>#N/A</v>
      </c>
      <c r="L5015" s="48"/>
      <c r="M5015" s="48"/>
      <c r="N5015" s="135"/>
      <c r="R5015" s="144"/>
      <c r="U5015" s="148"/>
      <c r="V5015" s="25"/>
      <c r="Y5015" s="32"/>
      <c r="AG5015" s="29"/>
      <c r="AH5015" s="34"/>
      <c r="AM5015" s="28"/>
      <c r="AN5015" s="28"/>
      <c r="AO5015" s="28"/>
      <c r="AP5015" s="25"/>
      <c r="AQ5015" s="29"/>
      <c r="AR5015" s="30"/>
      <c r="AT5015" s="30"/>
    </row>
    <row r="5016" spans="1:46" ht="30">
      <c r="A5016" s="25">
        <f t="shared" si="468"/>
        <v>2013</v>
      </c>
      <c r="B5016" s="26" t="str">
        <f t="shared" si="469"/>
        <v>Solar Partners</v>
      </c>
      <c r="C5016" s="127" t="str">
        <f t="shared" si="470"/>
        <v>Ivanpah Solar Electric Generating System</v>
      </c>
      <c r="D5016" s="123" t="str">
        <f t="shared" si="471"/>
        <v>Solar Power Tower</v>
      </c>
      <c r="E5016" s="26">
        <f t="shared" si="472"/>
        <v>0</v>
      </c>
      <c r="F5016" s="27">
        <f t="shared" si="473"/>
        <v>0</v>
      </c>
      <c r="G5016" s="28"/>
      <c r="H5016" s="131"/>
      <c r="J5016" s="29" t="e">
        <f>VLOOKUP(H5016,'Drop Down Menus'!A:B,2,FALSE)</f>
        <v>#N/A</v>
      </c>
      <c r="L5016" s="48"/>
      <c r="M5016" s="48"/>
      <c r="N5016" s="135"/>
      <c r="R5016" s="144"/>
      <c r="U5016" s="148"/>
      <c r="V5016" s="25"/>
      <c r="Y5016" s="32"/>
      <c r="AG5016" s="29"/>
      <c r="AH5016" s="34"/>
      <c r="AM5016" s="28"/>
      <c r="AN5016" s="28"/>
      <c r="AO5016" s="28"/>
      <c r="AP5016" s="25"/>
      <c r="AQ5016" s="29"/>
      <c r="AR5016" s="30"/>
      <c r="AT5016" s="30"/>
    </row>
    <row r="5017" spans="1:46" ht="30">
      <c r="A5017" s="25">
        <f t="shared" si="468"/>
        <v>2013</v>
      </c>
      <c r="B5017" s="26" t="str">
        <f t="shared" si="469"/>
        <v>Solar Partners</v>
      </c>
      <c r="C5017" s="127" t="str">
        <f t="shared" si="470"/>
        <v>Ivanpah Solar Electric Generating System</v>
      </c>
      <c r="D5017" s="123" t="str">
        <f t="shared" si="471"/>
        <v>Solar Power Tower</v>
      </c>
      <c r="E5017" s="26">
        <f t="shared" si="472"/>
        <v>0</v>
      </c>
      <c r="F5017" s="27">
        <f t="shared" si="473"/>
        <v>0</v>
      </c>
      <c r="G5017" s="28"/>
      <c r="H5017" s="131"/>
      <c r="J5017" s="29" t="e">
        <f>VLOOKUP(H5017,'Drop Down Menus'!A:B,2,FALSE)</f>
        <v>#N/A</v>
      </c>
      <c r="L5017" s="48"/>
      <c r="M5017" s="48"/>
      <c r="N5017" s="135"/>
      <c r="R5017" s="144"/>
      <c r="U5017" s="148"/>
      <c r="V5017" s="25"/>
      <c r="Y5017" s="32"/>
      <c r="AG5017" s="29"/>
      <c r="AH5017" s="34"/>
      <c r="AM5017" s="28"/>
      <c r="AN5017" s="28"/>
      <c r="AO5017" s="28"/>
      <c r="AP5017" s="25"/>
      <c r="AQ5017" s="29"/>
      <c r="AR5017" s="30"/>
      <c r="AT5017" s="30"/>
    </row>
    <row r="5018" spans="1:46" ht="30">
      <c r="A5018" s="25">
        <f t="shared" si="468"/>
        <v>2013</v>
      </c>
      <c r="B5018" s="26" t="str">
        <f t="shared" si="469"/>
        <v>Solar Partners</v>
      </c>
      <c r="C5018" s="127" t="str">
        <f t="shared" si="470"/>
        <v>Ivanpah Solar Electric Generating System</v>
      </c>
      <c r="D5018" s="123" t="str">
        <f t="shared" si="471"/>
        <v>Solar Power Tower</v>
      </c>
      <c r="E5018" s="26">
        <f t="shared" si="472"/>
        <v>0</v>
      </c>
      <c r="F5018" s="27">
        <f t="shared" si="473"/>
        <v>0</v>
      </c>
      <c r="G5018" s="28"/>
      <c r="H5018" s="131"/>
      <c r="J5018" s="29" t="e">
        <f>VLOOKUP(H5018,'Drop Down Menus'!A:B,2,FALSE)</f>
        <v>#N/A</v>
      </c>
      <c r="L5018" s="48"/>
      <c r="M5018" s="48"/>
      <c r="N5018" s="135"/>
      <c r="R5018" s="144"/>
      <c r="U5018" s="148"/>
      <c r="V5018" s="25"/>
      <c r="Y5018" s="32"/>
      <c r="AG5018" s="29"/>
      <c r="AH5018" s="34"/>
      <c r="AM5018" s="28"/>
      <c r="AN5018" s="28"/>
      <c r="AO5018" s="28"/>
      <c r="AP5018" s="25"/>
      <c r="AQ5018" s="29"/>
      <c r="AR5018" s="30"/>
      <c r="AT5018" s="30"/>
    </row>
    <row r="5019" spans="1:46" ht="30">
      <c r="A5019" s="25">
        <f t="shared" si="468"/>
        <v>2013</v>
      </c>
      <c r="B5019" s="26" t="str">
        <f t="shared" si="469"/>
        <v>Solar Partners</v>
      </c>
      <c r="C5019" s="127" t="str">
        <f t="shared" si="470"/>
        <v>Ivanpah Solar Electric Generating System</v>
      </c>
      <c r="D5019" s="123" t="str">
        <f t="shared" si="471"/>
        <v>Solar Power Tower</v>
      </c>
      <c r="E5019" s="26">
        <f t="shared" si="472"/>
        <v>0</v>
      </c>
      <c r="F5019" s="27">
        <f t="shared" si="473"/>
        <v>0</v>
      </c>
      <c r="G5019" s="28"/>
      <c r="H5019" s="131"/>
      <c r="J5019" s="29" t="e">
        <f>VLOOKUP(H5019,'Drop Down Menus'!A:B,2,FALSE)</f>
        <v>#N/A</v>
      </c>
      <c r="L5019" s="48"/>
      <c r="M5019" s="48"/>
      <c r="N5019" s="135"/>
      <c r="R5019" s="144"/>
      <c r="U5019" s="148"/>
      <c r="V5019" s="25"/>
      <c r="Y5019" s="32"/>
      <c r="AG5019" s="29"/>
      <c r="AH5019" s="34"/>
      <c r="AM5019" s="28"/>
      <c r="AN5019" s="28"/>
      <c r="AO5019" s="28"/>
      <c r="AP5019" s="25"/>
      <c r="AQ5019" s="29"/>
      <c r="AR5019" s="30"/>
      <c r="AT5019" s="30"/>
    </row>
    <row r="5020" spans="1:46" ht="30">
      <c r="A5020" s="25">
        <f t="shared" si="468"/>
        <v>2013</v>
      </c>
      <c r="B5020" s="26" t="str">
        <f t="shared" si="469"/>
        <v>Solar Partners</v>
      </c>
      <c r="C5020" s="127" t="str">
        <f t="shared" si="470"/>
        <v>Ivanpah Solar Electric Generating System</v>
      </c>
      <c r="D5020" s="123" t="str">
        <f t="shared" si="471"/>
        <v>Solar Power Tower</v>
      </c>
      <c r="E5020" s="26">
        <f t="shared" si="472"/>
        <v>0</v>
      </c>
      <c r="F5020" s="27">
        <f t="shared" si="473"/>
        <v>0</v>
      </c>
      <c r="G5020" s="28"/>
      <c r="H5020" s="131"/>
      <c r="J5020" s="29" t="e">
        <f>VLOOKUP(H5020,'Drop Down Menus'!A:B,2,FALSE)</f>
        <v>#N/A</v>
      </c>
      <c r="L5020" s="48"/>
      <c r="M5020" s="48"/>
      <c r="N5020" s="135"/>
      <c r="R5020" s="144"/>
      <c r="U5020" s="148"/>
      <c r="V5020" s="25"/>
      <c r="Y5020" s="32"/>
      <c r="AG5020" s="29"/>
      <c r="AH5020" s="34"/>
      <c r="AM5020" s="28"/>
      <c r="AN5020" s="28"/>
      <c r="AO5020" s="28"/>
      <c r="AP5020" s="25"/>
      <c r="AQ5020" s="29"/>
      <c r="AR5020" s="30"/>
      <c r="AT5020" s="30"/>
    </row>
    <row r="5021" spans="1:46" ht="30">
      <c r="A5021" s="25">
        <f t="shared" si="468"/>
        <v>2013</v>
      </c>
      <c r="B5021" s="26" t="str">
        <f t="shared" si="469"/>
        <v>Solar Partners</v>
      </c>
      <c r="C5021" s="127" t="str">
        <f t="shared" si="470"/>
        <v>Ivanpah Solar Electric Generating System</v>
      </c>
      <c r="D5021" s="123" t="str">
        <f t="shared" si="471"/>
        <v>Solar Power Tower</v>
      </c>
      <c r="E5021" s="26">
        <f t="shared" si="472"/>
        <v>0</v>
      </c>
      <c r="F5021" s="27">
        <f t="shared" si="473"/>
        <v>0</v>
      </c>
      <c r="G5021" s="28"/>
      <c r="H5021" s="131"/>
      <c r="J5021" s="29" t="e">
        <f>VLOOKUP(H5021,'Drop Down Menus'!A:B,2,FALSE)</f>
        <v>#N/A</v>
      </c>
      <c r="L5021" s="48"/>
      <c r="M5021" s="48"/>
      <c r="N5021" s="135"/>
      <c r="R5021" s="144"/>
      <c r="U5021" s="148"/>
      <c r="V5021" s="25"/>
      <c r="Y5021" s="32"/>
      <c r="AG5021" s="29"/>
      <c r="AH5021" s="34"/>
      <c r="AM5021" s="28"/>
      <c r="AN5021" s="28"/>
      <c r="AO5021" s="28"/>
      <c r="AP5021" s="25"/>
      <c r="AQ5021" s="29"/>
      <c r="AR5021" s="30"/>
      <c r="AT5021" s="30"/>
    </row>
    <row r="5022" spans="1:46" ht="30">
      <c r="A5022" s="25">
        <f t="shared" si="468"/>
        <v>2013</v>
      </c>
      <c r="B5022" s="26" t="str">
        <f t="shared" si="469"/>
        <v>Solar Partners</v>
      </c>
      <c r="C5022" s="127" t="str">
        <f t="shared" si="470"/>
        <v>Ivanpah Solar Electric Generating System</v>
      </c>
      <c r="D5022" s="123" t="str">
        <f t="shared" si="471"/>
        <v>Solar Power Tower</v>
      </c>
      <c r="E5022" s="26">
        <f t="shared" si="472"/>
        <v>0</v>
      </c>
      <c r="F5022" s="27">
        <f t="shared" si="473"/>
        <v>0</v>
      </c>
      <c r="G5022" s="28"/>
      <c r="H5022" s="131"/>
      <c r="J5022" s="29" t="e">
        <f>VLOOKUP(H5022,'Drop Down Menus'!A:B,2,FALSE)</f>
        <v>#N/A</v>
      </c>
      <c r="L5022" s="48"/>
      <c r="M5022" s="48"/>
      <c r="N5022" s="135"/>
      <c r="R5022" s="144"/>
      <c r="U5022" s="148"/>
      <c r="V5022" s="25"/>
      <c r="Y5022" s="32"/>
      <c r="AG5022" s="29"/>
      <c r="AH5022" s="34"/>
      <c r="AM5022" s="28"/>
      <c r="AN5022" s="28"/>
      <c r="AO5022" s="28"/>
      <c r="AP5022" s="25"/>
      <c r="AQ5022" s="29"/>
      <c r="AR5022" s="30"/>
      <c r="AT5022" s="30"/>
    </row>
    <row r="5023" spans="1:46" ht="30">
      <c r="A5023" s="25">
        <f t="shared" si="468"/>
        <v>2013</v>
      </c>
      <c r="B5023" s="26" t="str">
        <f t="shared" si="469"/>
        <v>Solar Partners</v>
      </c>
      <c r="C5023" s="127" t="str">
        <f t="shared" si="470"/>
        <v>Ivanpah Solar Electric Generating System</v>
      </c>
      <c r="D5023" s="123" t="str">
        <f t="shared" si="471"/>
        <v>Solar Power Tower</v>
      </c>
      <c r="E5023" s="26">
        <f t="shared" si="472"/>
        <v>0</v>
      </c>
      <c r="F5023" s="27">
        <f t="shared" si="473"/>
        <v>0</v>
      </c>
      <c r="G5023" s="28"/>
      <c r="H5023" s="131"/>
      <c r="J5023" s="29" t="e">
        <f>VLOOKUP(H5023,'Drop Down Menus'!A:B,2,FALSE)</f>
        <v>#N/A</v>
      </c>
      <c r="L5023" s="48"/>
      <c r="M5023" s="48"/>
      <c r="N5023" s="135"/>
      <c r="R5023" s="144"/>
      <c r="U5023" s="148"/>
      <c r="V5023" s="25"/>
      <c r="Y5023" s="32"/>
      <c r="AG5023" s="29"/>
      <c r="AH5023" s="34"/>
      <c r="AM5023" s="28"/>
      <c r="AN5023" s="28"/>
      <c r="AO5023" s="28"/>
      <c r="AP5023" s="25"/>
      <c r="AQ5023" s="29"/>
      <c r="AR5023" s="30"/>
      <c r="AT5023" s="30"/>
    </row>
    <row r="5024" spans="1:46" ht="30">
      <c r="A5024" s="25">
        <f t="shared" si="468"/>
        <v>2013</v>
      </c>
      <c r="B5024" s="26" t="str">
        <f t="shared" si="469"/>
        <v>Solar Partners</v>
      </c>
      <c r="C5024" s="127" t="str">
        <f t="shared" si="470"/>
        <v>Ivanpah Solar Electric Generating System</v>
      </c>
      <c r="D5024" s="123" t="str">
        <f t="shared" si="471"/>
        <v>Solar Power Tower</v>
      </c>
      <c r="E5024" s="26">
        <f t="shared" si="472"/>
        <v>0</v>
      </c>
      <c r="F5024" s="27">
        <f t="shared" si="473"/>
        <v>0</v>
      </c>
      <c r="G5024" s="28"/>
      <c r="H5024" s="131"/>
      <c r="J5024" s="29" t="e">
        <f>VLOOKUP(H5024,'Drop Down Menus'!A:B,2,FALSE)</f>
        <v>#N/A</v>
      </c>
      <c r="L5024" s="48"/>
      <c r="M5024" s="48"/>
      <c r="N5024" s="135"/>
      <c r="R5024" s="144"/>
      <c r="U5024" s="148"/>
      <c r="V5024" s="25"/>
      <c r="Y5024" s="32"/>
      <c r="AG5024" s="29"/>
      <c r="AH5024" s="34"/>
      <c r="AM5024" s="28"/>
      <c r="AN5024" s="28"/>
      <c r="AO5024" s="28"/>
      <c r="AP5024" s="25"/>
      <c r="AQ5024" s="29"/>
      <c r="AR5024" s="30"/>
      <c r="AT5024" s="30"/>
    </row>
    <row r="5025" spans="1:46" ht="30">
      <c r="A5025" s="25">
        <f t="shared" si="468"/>
        <v>2013</v>
      </c>
      <c r="B5025" s="26" t="str">
        <f t="shared" si="469"/>
        <v>Solar Partners</v>
      </c>
      <c r="C5025" s="127" t="str">
        <f t="shared" si="470"/>
        <v>Ivanpah Solar Electric Generating System</v>
      </c>
      <c r="D5025" s="123" t="str">
        <f t="shared" si="471"/>
        <v>Solar Power Tower</v>
      </c>
      <c r="E5025" s="26">
        <f t="shared" si="472"/>
        <v>0</v>
      </c>
      <c r="F5025" s="27">
        <f t="shared" si="473"/>
        <v>0</v>
      </c>
      <c r="G5025" s="28"/>
      <c r="H5025" s="131"/>
      <c r="J5025" s="29" t="e">
        <f>VLOOKUP(H5025,'Drop Down Menus'!A:B,2,FALSE)</f>
        <v>#N/A</v>
      </c>
      <c r="L5025" s="48"/>
      <c r="M5025" s="48"/>
      <c r="N5025" s="135"/>
      <c r="R5025" s="144"/>
      <c r="U5025" s="148"/>
      <c r="V5025" s="25"/>
      <c r="Y5025" s="32"/>
      <c r="AG5025" s="29"/>
      <c r="AH5025" s="34"/>
      <c r="AM5025" s="28"/>
      <c r="AN5025" s="28"/>
      <c r="AO5025" s="28"/>
      <c r="AP5025" s="25"/>
      <c r="AQ5025" s="29"/>
      <c r="AR5025" s="30"/>
      <c r="AT5025" s="30"/>
    </row>
    <row r="5026" spans="1:46" ht="30">
      <c r="A5026" s="25">
        <f t="shared" si="468"/>
        <v>2013</v>
      </c>
      <c r="B5026" s="26" t="str">
        <f t="shared" si="469"/>
        <v>Solar Partners</v>
      </c>
      <c r="C5026" s="127" t="str">
        <f t="shared" si="470"/>
        <v>Ivanpah Solar Electric Generating System</v>
      </c>
      <c r="D5026" s="123" t="str">
        <f t="shared" si="471"/>
        <v>Solar Power Tower</v>
      </c>
      <c r="E5026" s="26">
        <f t="shared" si="472"/>
        <v>0</v>
      </c>
      <c r="F5026" s="27">
        <f t="shared" si="473"/>
        <v>0</v>
      </c>
      <c r="G5026" s="28"/>
      <c r="H5026" s="131"/>
      <c r="J5026" s="29" t="e">
        <f>VLOOKUP(H5026,'Drop Down Menus'!A:B,2,FALSE)</f>
        <v>#N/A</v>
      </c>
      <c r="L5026" s="48"/>
      <c r="M5026" s="48"/>
      <c r="N5026" s="135"/>
      <c r="R5026" s="144"/>
      <c r="U5026" s="148"/>
      <c r="V5026" s="25"/>
      <c r="Y5026" s="32"/>
      <c r="AG5026" s="29"/>
      <c r="AH5026" s="34"/>
      <c r="AM5026" s="28"/>
      <c r="AN5026" s="28"/>
      <c r="AO5026" s="28"/>
      <c r="AP5026" s="25"/>
      <c r="AQ5026" s="29"/>
      <c r="AR5026" s="30"/>
      <c r="AT5026" s="30"/>
    </row>
    <row r="5027" spans="1:46" ht="30">
      <c r="A5027" s="25">
        <f t="shared" si="468"/>
        <v>2013</v>
      </c>
      <c r="B5027" s="26" t="str">
        <f t="shared" si="469"/>
        <v>Solar Partners</v>
      </c>
      <c r="C5027" s="127" t="str">
        <f t="shared" si="470"/>
        <v>Ivanpah Solar Electric Generating System</v>
      </c>
      <c r="D5027" s="123" t="str">
        <f t="shared" si="471"/>
        <v>Solar Power Tower</v>
      </c>
      <c r="E5027" s="26">
        <f t="shared" si="472"/>
        <v>0</v>
      </c>
      <c r="F5027" s="27">
        <f t="shared" si="473"/>
        <v>0</v>
      </c>
      <c r="G5027" s="28"/>
      <c r="H5027" s="131"/>
      <c r="J5027" s="29" t="e">
        <f>VLOOKUP(H5027,'Drop Down Menus'!A:B,2,FALSE)</f>
        <v>#N/A</v>
      </c>
      <c r="L5027" s="48"/>
      <c r="M5027" s="48"/>
      <c r="N5027" s="135"/>
      <c r="R5027" s="144"/>
      <c r="U5027" s="148"/>
      <c r="V5027" s="25"/>
      <c r="Y5027" s="32"/>
      <c r="AG5027" s="29"/>
      <c r="AH5027" s="34"/>
      <c r="AM5027" s="28"/>
      <c r="AN5027" s="28"/>
      <c r="AO5027" s="28"/>
      <c r="AP5027" s="25"/>
      <c r="AQ5027" s="29"/>
      <c r="AR5027" s="30"/>
      <c r="AT5027" s="30"/>
    </row>
    <row r="5028" spans="1:46" ht="30">
      <c r="A5028" s="25">
        <f t="shared" si="468"/>
        <v>2013</v>
      </c>
      <c r="B5028" s="26" t="str">
        <f t="shared" si="469"/>
        <v>Solar Partners</v>
      </c>
      <c r="C5028" s="127" t="str">
        <f t="shared" si="470"/>
        <v>Ivanpah Solar Electric Generating System</v>
      </c>
      <c r="D5028" s="123" t="str">
        <f t="shared" si="471"/>
        <v>Solar Power Tower</v>
      </c>
      <c r="E5028" s="26">
        <f t="shared" si="472"/>
        <v>0</v>
      </c>
      <c r="F5028" s="27">
        <f t="shared" si="473"/>
        <v>0</v>
      </c>
      <c r="G5028" s="28"/>
      <c r="H5028" s="131"/>
      <c r="J5028" s="29" t="e">
        <f>VLOOKUP(H5028,'Drop Down Menus'!A:B,2,FALSE)</f>
        <v>#N/A</v>
      </c>
      <c r="L5028" s="48"/>
      <c r="M5028" s="48"/>
      <c r="N5028" s="135"/>
      <c r="R5028" s="144"/>
      <c r="U5028" s="148"/>
      <c r="V5028" s="25"/>
      <c r="Y5028" s="32"/>
      <c r="AG5028" s="29"/>
      <c r="AH5028" s="34"/>
      <c r="AM5028" s="28"/>
      <c r="AN5028" s="28"/>
      <c r="AO5028" s="28"/>
      <c r="AP5028" s="25"/>
      <c r="AQ5028" s="29"/>
      <c r="AR5028" s="30"/>
      <c r="AT5028" s="30"/>
    </row>
    <row r="5029" spans="1:46" ht="30">
      <c r="A5029" s="25">
        <f t="shared" si="468"/>
        <v>2013</v>
      </c>
      <c r="B5029" s="26" t="str">
        <f t="shared" si="469"/>
        <v>Solar Partners</v>
      </c>
      <c r="C5029" s="127" t="str">
        <f t="shared" si="470"/>
        <v>Ivanpah Solar Electric Generating System</v>
      </c>
      <c r="D5029" s="123" t="str">
        <f t="shared" si="471"/>
        <v>Solar Power Tower</v>
      </c>
      <c r="E5029" s="26">
        <f t="shared" si="472"/>
        <v>0</v>
      </c>
      <c r="F5029" s="27">
        <f t="shared" si="473"/>
        <v>0</v>
      </c>
      <c r="G5029" s="28"/>
      <c r="H5029" s="131"/>
      <c r="J5029" s="29" t="e">
        <f>VLOOKUP(H5029,'Drop Down Menus'!A:B,2,FALSE)</f>
        <v>#N/A</v>
      </c>
      <c r="L5029" s="48"/>
      <c r="M5029" s="48"/>
      <c r="N5029" s="135"/>
      <c r="R5029" s="144"/>
      <c r="U5029" s="148"/>
      <c r="V5029" s="25"/>
      <c r="Y5029" s="32"/>
      <c r="AG5029" s="29"/>
      <c r="AH5029" s="34"/>
      <c r="AM5029" s="28"/>
      <c r="AN5029" s="28"/>
      <c r="AO5029" s="28"/>
      <c r="AP5029" s="25"/>
      <c r="AQ5029" s="29"/>
      <c r="AR5029" s="30"/>
      <c r="AT5029" s="30"/>
    </row>
    <row r="5030" spans="1:46" ht="30">
      <c r="A5030" s="25">
        <f t="shared" si="468"/>
        <v>2013</v>
      </c>
      <c r="B5030" s="26" t="str">
        <f t="shared" si="469"/>
        <v>Solar Partners</v>
      </c>
      <c r="C5030" s="127" t="str">
        <f t="shared" si="470"/>
        <v>Ivanpah Solar Electric Generating System</v>
      </c>
      <c r="D5030" s="123" t="str">
        <f t="shared" si="471"/>
        <v>Solar Power Tower</v>
      </c>
      <c r="E5030" s="26">
        <f t="shared" si="472"/>
        <v>0</v>
      </c>
      <c r="F5030" s="27">
        <f t="shared" si="473"/>
        <v>0</v>
      </c>
      <c r="G5030" s="28"/>
      <c r="H5030" s="131"/>
      <c r="J5030" s="29" t="e">
        <f>VLOOKUP(H5030,'Drop Down Menus'!A:B,2,FALSE)</f>
        <v>#N/A</v>
      </c>
      <c r="L5030" s="48"/>
      <c r="M5030" s="48"/>
      <c r="N5030" s="135"/>
      <c r="R5030" s="144"/>
      <c r="U5030" s="148"/>
      <c r="V5030" s="25"/>
      <c r="Y5030" s="32"/>
      <c r="AG5030" s="29"/>
      <c r="AH5030" s="34"/>
      <c r="AM5030" s="28"/>
      <c r="AN5030" s="28"/>
      <c r="AO5030" s="28"/>
      <c r="AP5030" s="25"/>
      <c r="AQ5030" s="29"/>
      <c r="AR5030" s="30"/>
      <c r="AT5030" s="30"/>
    </row>
    <row r="5031" spans="1:46" ht="30">
      <c r="A5031" s="25">
        <f t="shared" si="468"/>
        <v>2013</v>
      </c>
      <c r="B5031" s="26" t="str">
        <f t="shared" si="469"/>
        <v>Solar Partners</v>
      </c>
      <c r="C5031" s="127" t="str">
        <f t="shared" si="470"/>
        <v>Ivanpah Solar Electric Generating System</v>
      </c>
      <c r="D5031" s="123" t="str">
        <f t="shared" si="471"/>
        <v>Solar Power Tower</v>
      </c>
      <c r="E5031" s="26">
        <f t="shared" si="472"/>
        <v>0</v>
      </c>
      <c r="F5031" s="27">
        <f t="shared" si="473"/>
        <v>0</v>
      </c>
      <c r="G5031" s="28"/>
      <c r="H5031" s="131"/>
      <c r="J5031" s="29" t="e">
        <f>VLOOKUP(H5031,'Drop Down Menus'!A:B,2,FALSE)</f>
        <v>#N/A</v>
      </c>
      <c r="L5031" s="48"/>
      <c r="M5031" s="48"/>
      <c r="N5031" s="135"/>
      <c r="R5031" s="144"/>
      <c r="U5031" s="148"/>
      <c r="V5031" s="25"/>
      <c r="Y5031" s="32"/>
      <c r="AG5031" s="29"/>
      <c r="AH5031" s="34"/>
      <c r="AM5031" s="28"/>
      <c r="AN5031" s="28"/>
      <c r="AO5031" s="28"/>
      <c r="AP5031" s="25"/>
      <c r="AQ5031" s="29"/>
      <c r="AR5031" s="30"/>
      <c r="AT5031" s="30"/>
    </row>
    <row r="5032" spans="1:46" ht="30">
      <c r="A5032" s="25">
        <f t="shared" si="468"/>
        <v>2013</v>
      </c>
      <c r="B5032" s="26" t="str">
        <f t="shared" si="469"/>
        <v>Solar Partners</v>
      </c>
      <c r="C5032" s="127" t="str">
        <f t="shared" si="470"/>
        <v>Ivanpah Solar Electric Generating System</v>
      </c>
      <c r="D5032" s="123" t="str">
        <f t="shared" si="471"/>
        <v>Solar Power Tower</v>
      </c>
      <c r="E5032" s="26">
        <f t="shared" si="472"/>
        <v>0</v>
      </c>
      <c r="F5032" s="27">
        <f t="shared" si="473"/>
        <v>0</v>
      </c>
      <c r="G5032" s="28"/>
      <c r="H5032" s="131"/>
      <c r="J5032" s="29" t="e">
        <f>VLOOKUP(H5032,'Drop Down Menus'!A:B,2,FALSE)</f>
        <v>#N/A</v>
      </c>
      <c r="L5032" s="48"/>
      <c r="M5032" s="48"/>
      <c r="N5032" s="135"/>
      <c r="R5032" s="144"/>
      <c r="U5032" s="148"/>
      <c r="V5032" s="25"/>
      <c r="Y5032" s="32"/>
      <c r="AG5032" s="29"/>
      <c r="AH5032" s="34"/>
      <c r="AM5032" s="28"/>
      <c r="AN5032" s="28"/>
      <c r="AO5032" s="28"/>
      <c r="AP5032" s="25"/>
      <c r="AQ5032" s="29"/>
      <c r="AR5032" s="30"/>
      <c r="AT5032" s="30"/>
    </row>
    <row r="5033" spans="1:46" ht="30">
      <c r="A5033" s="25">
        <f t="shared" si="468"/>
        <v>2013</v>
      </c>
      <c r="B5033" s="26" t="str">
        <f t="shared" si="469"/>
        <v>Solar Partners</v>
      </c>
      <c r="C5033" s="127" t="str">
        <f t="shared" si="470"/>
        <v>Ivanpah Solar Electric Generating System</v>
      </c>
      <c r="D5033" s="123" t="str">
        <f t="shared" si="471"/>
        <v>Solar Power Tower</v>
      </c>
      <c r="E5033" s="26">
        <f t="shared" si="472"/>
        <v>0</v>
      </c>
      <c r="F5033" s="27">
        <f t="shared" si="473"/>
        <v>0</v>
      </c>
      <c r="G5033" s="28"/>
      <c r="H5033" s="131"/>
      <c r="J5033" s="29" t="e">
        <f>VLOOKUP(H5033,'Drop Down Menus'!A:B,2,FALSE)</f>
        <v>#N/A</v>
      </c>
      <c r="L5033" s="48"/>
      <c r="M5033" s="48"/>
      <c r="N5033" s="135"/>
      <c r="R5033" s="144"/>
      <c r="U5033" s="148"/>
      <c r="V5033" s="25"/>
      <c r="Y5033" s="32"/>
      <c r="AG5033" s="29"/>
      <c r="AH5033" s="34"/>
      <c r="AM5033" s="28"/>
      <c r="AN5033" s="28"/>
      <c r="AO5033" s="28"/>
      <c r="AP5033" s="25"/>
      <c r="AQ5033" s="29"/>
      <c r="AR5033" s="30"/>
      <c r="AT5033" s="30"/>
    </row>
    <row r="5034" spans="1:46" ht="30">
      <c r="A5034" s="25">
        <f t="shared" si="468"/>
        <v>2013</v>
      </c>
      <c r="B5034" s="26" t="str">
        <f t="shared" si="469"/>
        <v>Solar Partners</v>
      </c>
      <c r="C5034" s="127" t="str">
        <f t="shared" si="470"/>
        <v>Ivanpah Solar Electric Generating System</v>
      </c>
      <c r="D5034" s="123" t="str">
        <f t="shared" si="471"/>
        <v>Solar Power Tower</v>
      </c>
      <c r="E5034" s="26">
        <f t="shared" si="472"/>
        <v>0</v>
      </c>
      <c r="F5034" s="27">
        <f t="shared" si="473"/>
        <v>0</v>
      </c>
      <c r="G5034" s="28"/>
      <c r="H5034" s="131"/>
      <c r="J5034" s="29" t="e">
        <f>VLOOKUP(H5034,'Drop Down Menus'!A:B,2,FALSE)</f>
        <v>#N/A</v>
      </c>
      <c r="L5034" s="48"/>
      <c r="M5034" s="48"/>
      <c r="N5034" s="135"/>
      <c r="R5034" s="144"/>
      <c r="U5034" s="148"/>
      <c r="V5034" s="25"/>
      <c r="Y5034" s="32"/>
      <c r="AG5034" s="29"/>
      <c r="AH5034" s="34"/>
      <c r="AM5034" s="28"/>
      <c r="AN5034" s="28"/>
      <c r="AO5034" s="28"/>
      <c r="AP5034" s="25"/>
      <c r="AQ5034" s="29"/>
      <c r="AR5034" s="30"/>
      <c r="AT5034" s="30"/>
    </row>
    <row r="5035" spans="1:46" ht="30">
      <c r="A5035" s="25">
        <f t="shared" si="468"/>
        <v>2013</v>
      </c>
      <c r="B5035" s="26" t="str">
        <f t="shared" si="469"/>
        <v>Solar Partners</v>
      </c>
      <c r="C5035" s="127" t="str">
        <f t="shared" si="470"/>
        <v>Ivanpah Solar Electric Generating System</v>
      </c>
      <c r="D5035" s="123" t="str">
        <f t="shared" si="471"/>
        <v>Solar Power Tower</v>
      </c>
      <c r="E5035" s="26">
        <f t="shared" si="472"/>
        <v>0</v>
      </c>
      <c r="F5035" s="27">
        <f t="shared" si="473"/>
        <v>0</v>
      </c>
      <c r="G5035" s="28"/>
      <c r="H5035" s="131"/>
      <c r="J5035" s="29" t="e">
        <f>VLOOKUP(H5035,'Drop Down Menus'!A:B,2,FALSE)</f>
        <v>#N/A</v>
      </c>
      <c r="L5035" s="48"/>
      <c r="M5035" s="48"/>
      <c r="N5035" s="135"/>
      <c r="R5035" s="144"/>
      <c r="U5035" s="148"/>
      <c r="V5035" s="25"/>
      <c r="Y5035" s="32"/>
      <c r="AG5035" s="29"/>
      <c r="AH5035" s="34"/>
      <c r="AM5035" s="28"/>
      <c r="AN5035" s="28"/>
      <c r="AO5035" s="28"/>
      <c r="AP5035" s="25"/>
      <c r="AQ5035" s="29"/>
      <c r="AR5035" s="30"/>
      <c r="AT5035" s="30"/>
    </row>
    <row r="5036" spans="1:46" ht="30">
      <c r="A5036" s="25">
        <f t="shared" si="468"/>
        <v>2013</v>
      </c>
      <c r="B5036" s="26" t="str">
        <f t="shared" si="469"/>
        <v>Solar Partners</v>
      </c>
      <c r="C5036" s="127" t="str">
        <f t="shared" si="470"/>
        <v>Ivanpah Solar Electric Generating System</v>
      </c>
      <c r="D5036" s="123" t="str">
        <f t="shared" si="471"/>
        <v>Solar Power Tower</v>
      </c>
      <c r="E5036" s="26">
        <f t="shared" si="472"/>
        <v>0</v>
      </c>
      <c r="F5036" s="27">
        <f t="shared" si="473"/>
        <v>0</v>
      </c>
      <c r="G5036" s="28"/>
      <c r="H5036" s="131"/>
      <c r="J5036" s="29" t="e">
        <f>VLOOKUP(H5036,'Drop Down Menus'!A:B,2,FALSE)</f>
        <v>#N/A</v>
      </c>
      <c r="L5036" s="48"/>
      <c r="M5036" s="48"/>
      <c r="N5036" s="135"/>
      <c r="R5036" s="144"/>
      <c r="U5036" s="148"/>
      <c r="V5036" s="25"/>
      <c r="Y5036" s="32"/>
      <c r="AG5036" s="29"/>
      <c r="AH5036" s="34"/>
      <c r="AM5036" s="28"/>
      <c r="AN5036" s="28"/>
      <c r="AO5036" s="28"/>
      <c r="AP5036" s="25"/>
      <c r="AQ5036" s="29"/>
      <c r="AR5036" s="30"/>
      <c r="AT5036" s="30"/>
    </row>
    <row r="5037" spans="1:46" ht="30">
      <c r="A5037" s="25">
        <f t="shared" si="468"/>
        <v>2013</v>
      </c>
      <c r="B5037" s="26" t="str">
        <f t="shared" si="469"/>
        <v>Solar Partners</v>
      </c>
      <c r="C5037" s="127" t="str">
        <f t="shared" si="470"/>
        <v>Ivanpah Solar Electric Generating System</v>
      </c>
      <c r="D5037" s="123" t="str">
        <f t="shared" si="471"/>
        <v>Solar Power Tower</v>
      </c>
      <c r="E5037" s="26">
        <f t="shared" si="472"/>
        <v>0</v>
      </c>
      <c r="F5037" s="27">
        <f t="shared" si="473"/>
        <v>0</v>
      </c>
      <c r="G5037" s="28"/>
      <c r="H5037" s="131"/>
      <c r="J5037" s="29" t="e">
        <f>VLOOKUP(H5037,'Drop Down Menus'!A:B,2,FALSE)</f>
        <v>#N/A</v>
      </c>
      <c r="L5037" s="48"/>
      <c r="M5037" s="48"/>
      <c r="N5037" s="135"/>
      <c r="R5037" s="144"/>
      <c r="U5037" s="148"/>
      <c r="V5037" s="25"/>
      <c r="Y5037" s="32"/>
      <c r="AG5037" s="29"/>
      <c r="AH5037" s="34"/>
      <c r="AM5037" s="28"/>
      <c r="AN5037" s="28"/>
      <c r="AO5037" s="28"/>
      <c r="AP5037" s="25"/>
      <c r="AQ5037" s="29"/>
      <c r="AR5037" s="30"/>
      <c r="AT5037" s="30"/>
    </row>
    <row r="5038" spans="1:46" ht="30">
      <c r="A5038" s="25">
        <f t="shared" si="468"/>
        <v>2013</v>
      </c>
      <c r="B5038" s="26" t="str">
        <f t="shared" si="469"/>
        <v>Solar Partners</v>
      </c>
      <c r="C5038" s="127" t="str">
        <f t="shared" si="470"/>
        <v>Ivanpah Solar Electric Generating System</v>
      </c>
      <c r="D5038" s="123" t="str">
        <f t="shared" si="471"/>
        <v>Solar Power Tower</v>
      </c>
      <c r="E5038" s="26">
        <f t="shared" si="472"/>
        <v>0</v>
      </c>
      <c r="F5038" s="27">
        <f t="shared" si="473"/>
        <v>0</v>
      </c>
      <c r="G5038" s="28"/>
      <c r="H5038" s="131"/>
      <c r="J5038" s="29" t="e">
        <f>VLOOKUP(H5038,'Drop Down Menus'!A:B,2,FALSE)</f>
        <v>#N/A</v>
      </c>
      <c r="L5038" s="48"/>
      <c r="M5038" s="48"/>
      <c r="N5038" s="135"/>
      <c r="R5038" s="144"/>
      <c r="U5038" s="148"/>
      <c r="V5038" s="25"/>
      <c r="Y5038" s="32"/>
      <c r="AG5038" s="29"/>
      <c r="AH5038" s="34"/>
      <c r="AM5038" s="28"/>
      <c r="AN5038" s="28"/>
      <c r="AO5038" s="28"/>
      <c r="AP5038" s="25"/>
      <c r="AQ5038" s="29"/>
      <c r="AR5038" s="30"/>
      <c r="AT5038" s="30"/>
    </row>
    <row r="5039" spans="1:46" ht="30">
      <c r="A5039" s="25">
        <f t="shared" si="468"/>
        <v>2013</v>
      </c>
      <c r="B5039" s="26" t="str">
        <f t="shared" si="469"/>
        <v>Solar Partners</v>
      </c>
      <c r="C5039" s="127" t="str">
        <f t="shared" si="470"/>
        <v>Ivanpah Solar Electric Generating System</v>
      </c>
      <c r="D5039" s="123" t="str">
        <f t="shared" si="471"/>
        <v>Solar Power Tower</v>
      </c>
      <c r="E5039" s="26">
        <f t="shared" si="472"/>
        <v>0</v>
      </c>
      <c r="F5039" s="27">
        <f t="shared" si="473"/>
        <v>0</v>
      </c>
      <c r="G5039" s="28"/>
      <c r="H5039" s="131"/>
      <c r="J5039" s="29" t="e">
        <f>VLOOKUP(H5039,'Drop Down Menus'!A:B,2,FALSE)</f>
        <v>#N/A</v>
      </c>
      <c r="L5039" s="48"/>
      <c r="M5039" s="48"/>
      <c r="N5039" s="135"/>
      <c r="R5039" s="144"/>
      <c r="U5039" s="148"/>
      <c r="V5039" s="25"/>
      <c r="Y5039" s="32"/>
      <c r="AG5039" s="29"/>
      <c r="AH5039" s="34"/>
      <c r="AM5039" s="28"/>
      <c r="AN5039" s="28"/>
      <c r="AO5039" s="28"/>
      <c r="AP5039" s="25"/>
      <c r="AQ5039" s="29"/>
      <c r="AR5039" s="30"/>
      <c r="AT5039" s="30"/>
    </row>
    <row r="5040" spans="1:46" ht="30">
      <c r="A5040" s="25">
        <f t="shared" si="468"/>
        <v>2013</v>
      </c>
      <c r="B5040" s="26" t="str">
        <f t="shared" si="469"/>
        <v>Solar Partners</v>
      </c>
      <c r="C5040" s="127" t="str">
        <f t="shared" si="470"/>
        <v>Ivanpah Solar Electric Generating System</v>
      </c>
      <c r="D5040" s="123" t="str">
        <f t="shared" si="471"/>
        <v>Solar Power Tower</v>
      </c>
      <c r="E5040" s="26">
        <f t="shared" si="472"/>
        <v>0</v>
      </c>
      <c r="F5040" s="27">
        <f t="shared" si="473"/>
        <v>0</v>
      </c>
      <c r="G5040" s="28"/>
      <c r="H5040" s="131"/>
      <c r="J5040" s="29" t="e">
        <f>VLOOKUP(H5040,'Drop Down Menus'!A:B,2,FALSE)</f>
        <v>#N/A</v>
      </c>
      <c r="L5040" s="48"/>
      <c r="M5040" s="48"/>
      <c r="N5040" s="135"/>
      <c r="R5040" s="144"/>
      <c r="U5040" s="148"/>
      <c r="V5040" s="25"/>
      <c r="Y5040" s="32"/>
      <c r="AG5040" s="29"/>
      <c r="AH5040" s="34"/>
      <c r="AM5040" s="28"/>
      <c r="AN5040" s="28"/>
      <c r="AO5040" s="28"/>
      <c r="AP5040" s="25"/>
      <c r="AQ5040" s="29"/>
      <c r="AR5040" s="30"/>
      <c r="AT5040" s="30"/>
    </row>
    <row r="5041" spans="1:46" ht="30">
      <c r="A5041" s="25">
        <f t="shared" si="468"/>
        <v>2013</v>
      </c>
      <c r="B5041" s="26" t="str">
        <f t="shared" si="469"/>
        <v>Solar Partners</v>
      </c>
      <c r="C5041" s="127" t="str">
        <f t="shared" si="470"/>
        <v>Ivanpah Solar Electric Generating System</v>
      </c>
      <c r="D5041" s="123" t="str">
        <f t="shared" si="471"/>
        <v>Solar Power Tower</v>
      </c>
      <c r="E5041" s="26">
        <f t="shared" si="472"/>
        <v>0</v>
      </c>
      <c r="F5041" s="27">
        <f t="shared" si="473"/>
        <v>0</v>
      </c>
      <c r="G5041" s="28"/>
      <c r="H5041" s="131"/>
      <c r="J5041" s="29" t="e">
        <f>VLOOKUP(H5041,'Drop Down Menus'!A:B,2,FALSE)</f>
        <v>#N/A</v>
      </c>
      <c r="L5041" s="48"/>
      <c r="M5041" s="48"/>
      <c r="N5041" s="135"/>
      <c r="R5041" s="144"/>
      <c r="U5041" s="148"/>
      <c r="V5041" s="25"/>
      <c r="Y5041" s="32"/>
      <c r="AG5041" s="29"/>
      <c r="AH5041" s="34"/>
      <c r="AM5041" s="28"/>
      <c r="AN5041" s="28"/>
      <c r="AO5041" s="28"/>
      <c r="AP5041" s="25"/>
      <c r="AQ5041" s="29"/>
      <c r="AR5041" s="30"/>
      <c r="AT5041" s="30"/>
    </row>
    <row r="5042" spans="1:46" ht="30">
      <c r="A5042" s="25">
        <f t="shared" si="468"/>
        <v>2013</v>
      </c>
      <c r="B5042" s="26" t="str">
        <f t="shared" si="469"/>
        <v>Solar Partners</v>
      </c>
      <c r="C5042" s="127" t="str">
        <f t="shared" si="470"/>
        <v>Ivanpah Solar Electric Generating System</v>
      </c>
      <c r="D5042" s="123" t="str">
        <f t="shared" si="471"/>
        <v>Solar Power Tower</v>
      </c>
      <c r="E5042" s="26">
        <f t="shared" si="472"/>
        <v>0</v>
      </c>
      <c r="F5042" s="27">
        <f t="shared" si="473"/>
        <v>0</v>
      </c>
      <c r="G5042" s="28"/>
      <c r="H5042" s="131"/>
      <c r="J5042" s="29" t="e">
        <f>VLOOKUP(H5042,'Drop Down Menus'!A:B,2,FALSE)</f>
        <v>#N/A</v>
      </c>
      <c r="L5042" s="48"/>
      <c r="M5042" s="48"/>
      <c r="N5042" s="135"/>
      <c r="R5042" s="144"/>
      <c r="U5042" s="148"/>
      <c r="V5042" s="25"/>
      <c r="Y5042" s="32"/>
      <c r="AG5042" s="29"/>
      <c r="AH5042" s="34"/>
      <c r="AM5042" s="28"/>
      <c r="AN5042" s="28"/>
      <c r="AO5042" s="28"/>
      <c r="AP5042" s="25"/>
      <c r="AQ5042" s="29"/>
      <c r="AR5042" s="30"/>
      <c r="AT5042" s="30"/>
    </row>
    <row r="5043" spans="1:46" ht="30">
      <c r="A5043" s="25">
        <f t="shared" si="468"/>
        <v>2013</v>
      </c>
      <c r="B5043" s="26" t="str">
        <f t="shared" si="469"/>
        <v>Solar Partners</v>
      </c>
      <c r="C5043" s="127" t="str">
        <f t="shared" si="470"/>
        <v>Ivanpah Solar Electric Generating System</v>
      </c>
      <c r="D5043" s="123" t="str">
        <f t="shared" si="471"/>
        <v>Solar Power Tower</v>
      </c>
      <c r="E5043" s="26">
        <f t="shared" si="472"/>
        <v>0</v>
      </c>
      <c r="F5043" s="27">
        <f t="shared" si="473"/>
        <v>0</v>
      </c>
      <c r="G5043" s="28"/>
      <c r="H5043" s="131"/>
      <c r="J5043" s="29" t="e">
        <f>VLOOKUP(H5043,'Drop Down Menus'!A:B,2,FALSE)</f>
        <v>#N/A</v>
      </c>
      <c r="L5043" s="48"/>
      <c r="M5043" s="48"/>
      <c r="N5043" s="135"/>
      <c r="R5043" s="144"/>
      <c r="U5043" s="148"/>
      <c r="V5043" s="25"/>
      <c r="Y5043" s="32"/>
      <c r="AG5043" s="29"/>
      <c r="AH5043" s="34"/>
      <c r="AM5043" s="28"/>
      <c r="AN5043" s="28"/>
      <c r="AO5043" s="28"/>
      <c r="AP5043" s="25"/>
      <c r="AQ5043" s="29"/>
      <c r="AR5043" s="30"/>
      <c r="AT5043" s="30"/>
    </row>
    <row r="5044" spans="1:46" ht="30">
      <c r="A5044" s="25">
        <f t="shared" si="468"/>
        <v>2013</v>
      </c>
      <c r="B5044" s="26" t="str">
        <f t="shared" si="469"/>
        <v>Solar Partners</v>
      </c>
      <c r="C5044" s="127" t="str">
        <f t="shared" si="470"/>
        <v>Ivanpah Solar Electric Generating System</v>
      </c>
      <c r="D5044" s="123" t="str">
        <f t="shared" si="471"/>
        <v>Solar Power Tower</v>
      </c>
      <c r="E5044" s="26">
        <f t="shared" si="472"/>
        <v>0</v>
      </c>
      <c r="F5044" s="27">
        <f t="shared" si="473"/>
        <v>0</v>
      </c>
      <c r="G5044" s="28"/>
      <c r="H5044" s="131"/>
      <c r="J5044" s="29" t="e">
        <f>VLOOKUP(H5044,'Drop Down Menus'!A:B,2,FALSE)</f>
        <v>#N/A</v>
      </c>
      <c r="L5044" s="48"/>
      <c r="M5044" s="48"/>
      <c r="N5044" s="135"/>
      <c r="R5044" s="144"/>
      <c r="U5044" s="148"/>
      <c r="V5044" s="25"/>
      <c r="Y5044" s="32"/>
      <c r="AG5044" s="29"/>
      <c r="AH5044" s="34"/>
      <c r="AM5044" s="28"/>
      <c r="AN5044" s="28"/>
      <c r="AO5044" s="28"/>
      <c r="AP5044" s="25"/>
      <c r="AQ5044" s="29"/>
      <c r="AR5044" s="30"/>
      <c r="AT5044" s="30"/>
    </row>
    <row r="5045" spans="1:46" ht="30">
      <c r="A5045" s="25">
        <f t="shared" si="468"/>
        <v>2013</v>
      </c>
      <c r="B5045" s="26" t="str">
        <f t="shared" si="469"/>
        <v>Solar Partners</v>
      </c>
      <c r="C5045" s="127" t="str">
        <f t="shared" si="470"/>
        <v>Ivanpah Solar Electric Generating System</v>
      </c>
      <c r="D5045" s="123" t="str">
        <f t="shared" si="471"/>
        <v>Solar Power Tower</v>
      </c>
      <c r="E5045" s="26">
        <f t="shared" si="472"/>
        <v>0</v>
      </c>
      <c r="F5045" s="27">
        <f t="shared" si="473"/>
        <v>0</v>
      </c>
      <c r="G5045" s="28"/>
      <c r="H5045" s="131"/>
      <c r="J5045" s="29" t="e">
        <f>VLOOKUP(H5045,'Drop Down Menus'!A:B,2,FALSE)</f>
        <v>#N/A</v>
      </c>
      <c r="L5045" s="48"/>
      <c r="M5045" s="48"/>
      <c r="N5045" s="135"/>
      <c r="R5045" s="144"/>
      <c r="U5045" s="148"/>
      <c r="V5045" s="25"/>
      <c r="Y5045" s="32"/>
      <c r="AG5045" s="29"/>
      <c r="AH5045" s="34"/>
      <c r="AM5045" s="28"/>
      <c r="AN5045" s="28"/>
      <c r="AO5045" s="28"/>
      <c r="AP5045" s="25"/>
      <c r="AQ5045" s="29"/>
      <c r="AR5045" s="30"/>
      <c r="AT5045" s="30"/>
    </row>
    <row r="5046" spans="1:46" ht="30">
      <c r="A5046" s="25">
        <f t="shared" si="468"/>
        <v>2013</v>
      </c>
      <c r="B5046" s="26" t="str">
        <f t="shared" si="469"/>
        <v>Solar Partners</v>
      </c>
      <c r="C5046" s="127" t="str">
        <f t="shared" si="470"/>
        <v>Ivanpah Solar Electric Generating System</v>
      </c>
      <c r="D5046" s="123" t="str">
        <f t="shared" si="471"/>
        <v>Solar Power Tower</v>
      </c>
      <c r="E5046" s="26">
        <f t="shared" si="472"/>
        <v>0</v>
      </c>
      <c r="F5046" s="27">
        <f t="shared" si="473"/>
        <v>0</v>
      </c>
      <c r="G5046" s="28"/>
      <c r="H5046" s="131"/>
      <c r="J5046" s="29" t="e">
        <f>VLOOKUP(H5046,'Drop Down Menus'!A:B,2,FALSE)</f>
        <v>#N/A</v>
      </c>
      <c r="L5046" s="48"/>
      <c r="M5046" s="48"/>
      <c r="N5046" s="135"/>
      <c r="R5046" s="144"/>
      <c r="U5046" s="148"/>
      <c r="V5046" s="25"/>
      <c r="Y5046" s="32"/>
      <c r="AG5046" s="29"/>
      <c r="AH5046" s="34"/>
      <c r="AM5046" s="28"/>
      <c r="AN5046" s="28"/>
      <c r="AO5046" s="28"/>
      <c r="AP5046" s="25"/>
      <c r="AQ5046" s="29"/>
      <c r="AR5046" s="30"/>
      <c r="AT5046" s="30"/>
    </row>
    <row r="5047" spans="1:46" ht="30">
      <c r="A5047" s="25">
        <f t="shared" si="468"/>
        <v>2013</v>
      </c>
      <c r="B5047" s="26" t="str">
        <f t="shared" si="469"/>
        <v>Solar Partners</v>
      </c>
      <c r="C5047" s="127" t="str">
        <f t="shared" si="470"/>
        <v>Ivanpah Solar Electric Generating System</v>
      </c>
      <c r="D5047" s="123" t="str">
        <f t="shared" si="471"/>
        <v>Solar Power Tower</v>
      </c>
      <c r="E5047" s="26">
        <f t="shared" si="472"/>
        <v>0</v>
      </c>
      <c r="F5047" s="27">
        <f t="shared" si="473"/>
        <v>0</v>
      </c>
      <c r="G5047" s="28"/>
      <c r="H5047" s="131"/>
      <c r="J5047" s="29" t="e">
        <f>VLOOKUP(H5047,'Drop Down Menus'!A:B,2,FALSE)</f>
        <v>#N/A</v>
      </c>
      <c r="L5047" s="48"/>
      <c r="M5047" s="48"/>
      <c r="N5047" s="135"/>
      <c r="R5047" s="144"/>
      <c r="U5047" s="148"/>
      <c r="V5047" s="25"/>
      <c r="Y5047" s="32"/>
      <c r="AG5047" s="29"/>
      <c r="AH5047" s="34"/>
      <c r="AM5047" s="28"/>
      <c r="AN5047" s="28"/>
      <c r="AO5047" s="28"/>
      <c r="AP5047" s="25"/>
      <c r="AQ5047" s="29"/>
      <c r="AR5047" s="30"/>
      <c r="AT5047" s="30"/>
    </row>
    <row r="5048" spans="1:46" ht="30">
      <c r="A5048" s="25">
        <f t="shared" si="468"/>
        <v>2013</v>
      </c>
      <c r="B5048" s="26" t="str">
        <f t="shared" si="469"/>
        <v>Solar Partners</v>
      </c>
      <c r="C5048" s="127" t="str">
        <f t="shared" si="470"/>
        <v>Ivanpah Solar Electric Generating System</v>
      </c>
      <c r="D5048" s="123" t="str">
        <f t="shared" si="471"/>
        <v>Solar Power Tower</v>
      </c>
      <c r="E5048" s="26">
        <f t="shared" si="472"/>
        <v>0</v>
      </c>
      <c r="F5048" s="27">
        <f t="shared" si="473"/>
        <v>0</v>
      </c>
      <c r="G5048" s="28"/>
      <c r="H5048" s="131"/>
      <c r="J5048" s="29" t="e">
        <f>VLOOKUP(H5048,'Drop Down Menus'!A:B,2,FALSE)</f>
        <v>#N/A</v>
      </c>
      <c r="L5048" s="48"/>
      <c r="M5048" s="48"/>
      <c r="N5048" s="135"/>
      <c r="R5048" s="144"/>
      <c r="U5048" s="148"/>
      <c r="V5048" s="25"/>
      <c r="Y5048" s="32"/>
      <c r="AG5048" s="29"/>
      <c r="AH5048" s="34"/>
      <c r="AM5048" s="28"/>
      <c r="AN5048" s="28"/>
      <c r="AO5048" s="28"/>
      <c r="AP5048" s="25"/>
      <c r="AQ5048" s="29"/>
      <c r="AR5048" s="30"/>
      <c r="AT5048" s="30"/>
    </row>
    <row r="5049" spans="1:46" ht="30">
      <c r="A5049" s="25">
        <f t="shared" si="468"/>
        <v>2013</v>
      </c>
      <c r="B5049" s="26" t="str">
        <f t="shared" si="469"/>
        <v>Solar Partners</v>
      </c>
      <c r="C5049" s="127" t="str">
        <f t="shared" si="470"/>
        <v>Ivanpah Solar Electric Generating System</v>
      </c>
      <c r="D5049" s="123" t="str">
        <f t="shared" si="471"/>
        <v>Solar Power Tower</v>
      </c>
      <c r="E5049" s="26">
        <f t="shared" si="472"/>
        <v>0</v>
      </c>
      <c r="F5049" s="27">
        <f t="shared" si="473"/>
        <v>0</v>
      </c>
      <c r="G5049" s="28"/>
      <c r="H5049" s="131"/>
      <c r="J5049" s="29" t="e">
        <f>VLOOKUP(H5049,'Drop Down Menus'!A:B,2,FALSE)</f>
        <v>#N/A</v>
      </c>
      <c r="L5049" s="48"/>
      <c r="M5049" s="48"/>
      <c r="N5049" s="135"/>
      <c r="R5049" s="144"/>
      <c r="U5049" s="148"/>
      <c r="V5049" s="25"/>
      <c r="Y5049" s="32"/>
      <c r="AG5049" s="29"/>
      <c r="AH5049" s="34"/>
      <c r="AM5049" s="28"/>
      <c r="AN5049" s="28"/>
      <c r="AO5049" s="28"/>
      <c r="AP5049" s="25"/>
      <c r="AQ5049" s="29"/>
      <c r="AR5049" s="30"/>
      <c r="AT5049" s="30"/>
    </row>
    <row r="5050" spans="1:46" ht="30">
      <c r="A5050" s="25">
        <f t="shared" si="468"/>
        <v>2013</v>
      </c>
      <c r="B5050" s="26" t="str">
        <f t="shared" si="469"/>
        <v>Solar Partners</v>
      </c>
      <c r="C5050" s="127" t="str">
        <f t="shared" si="470"/>
        <v>Ivanpah Solar Electric Generating System</v>
      </c>
      <c r="D5050" s="123" t="str">
        <f t="shared" si="471"/>
        <v>Solar Power Tower</v>
      </c>
      <c r="E5050" s="26">
        <f t="shared" si="472"/>
        <v>0</v>
      </c>
      <c r="F5050" s="27">
        <f t="shared" si="473"/>
        <v>0</v>
      </c>
      <c r="G5050" s="28"/>
      <c r="H5050" s="131"/>
      <c r="J5050" s="29" t="e">
        <f>VLOOKUP(H5050,'Drop Down Menus'!A:B,2,FALSE)</f>
        <v>#N/A</v>
      </c>
      <c r="L5050" s="48"/>
      <c r="M5050" s="48"/>
      <c r="N5050" s="135"/>
      <c r="R5050" s="144"/>
      <c r="U5050" s="148"/>
      <c r="V5050" s="25"/>
      <c r="Y5050" s="32"/>
      <c r="AG5050" s="29"/>
      <c r="AH5050" s="34"/>
      <c r="AM5050" s="28"/>
      <c r="AN5050" s="28"/>
      <c r="AO5050" s="28"/>
      <c r="AP5050" s="25"/>
      <c r="AQ5050" s="29"/>
      <c r="AR5050" s="30"/>
      <c r="AT5050" s="30"/>
    </row>
    <row r="5051" spans="1:46" ht="30">
      <c r="A5051" s="25">
        <f t="shared" si="468"/>
        <v>2013</v>
      </c>
      <c r="B5051" s="26" t="str">
        <f t="shared" si="469"/>
        <v>Solar Partners</v>
      </c>
      <c r="C5051" s="127" t="str">
        <f t="shared" si="470"/>
        <v>Ivanpah Solar Electric Generating System</v>
      </c>
      <c r="D5051" s="123" t="str">
        <f t="shared" si="471"/>
        <v>Solar Power Tower</v>
      </c>
      <c r="E5051" s="26">
        <f t="shared" si="472"/>
        <v>0</v>
      </c>
      <c r="F5051" s="27">
        <f t="shared" si="473"/>
        <v>0</v>
      </c>
      <c r="G5051" s="28"/>
      <c r="H5051" s="131"/>
      <c r="J5051" s="29" t="e">
        <f>VLOOKUP(H5051,'Drop Down Menus'!A:B,2,FALSE)</f>
        <v>#N/A</v>
      </c>
      <c r="L5051" s="48"/>
      <c r="M5051" s="48"/>
      <c r="N5051" s="135"/>
      <c r="R5051" s="144"/>
      <c r="U5051" s="148"/>
      <c r="V5051" s="25"/>
      <c r="Y5051" s="32"/>
      <c r="AG5051" s="29"/>
      <c r="AH5051" s="34"/>
      <c r="AM5051" s="28"/>
      <c r="AN5051" s="28"/>
      <c r="AO5051" s="28"/>
      <c r="AP5051" s="25"/>
      <c r="AQ5051" s="29"/>
      <c r="AR5051" s="30"/>
      <c r="AT5051" s="30"/>
    </row>
    <row r="5052" spans="1:46" ht="30">
      <c r="A5052" s="25">
        <f t="shared" si="468"/>
        <v>2013</v>
      </c>
      <c r="B5052" s="26" t="str">
        <f t="shared" si="469"/>
        <v>Solar Partners</v>
      </c>
      <c r="C5052" s="127" t="str">
        <f t="shared" si="470"/>
        <v>Ivanpah Solar Electric Generating System</v>
      </c>
      <c r="D5052" s="123" t="str">
        <f t="shared" si="471"/>
        <v>Solar Power Tower</v>
      </c>
      <c r="E5052" s="26">
        <f t="shared" si="472"/>
        <v>0</v>
      </c>
      <c r="F5052" s="27">
        <f t="shared" si="473"/>
        <v>0</v>
      </c>
      <c r="G5052" s="28"/>
      <c r="H5052" s="131"/>
      <c r="J5052" s="29" t="e">
        <f>VLOOKUP(H5052,'Drop Down Menus'!A:B,2,FALSE)</f>
        <v>#N/A</v>
      </c>
      <c r="L5052" s="48"/>
      <c r="M5052" s="48"/>
      <c r="N5052" s="135"/>
      <c r="R5052" s="144"/>
      <c r="U5052" s="148"/>
      <c r="V5052" s="25"/>
      <c r="Y5052" s="32"/>
      <c r="AG5052" s="29"/>
      <c r="AH5052" s="34"/>
      <c r="AM5052" s="28"/>
      <c r="AN5052" s="28"/>
      <c r="AO5052" s="28"/>
      <c r="AP5052" s="25"/>
      <c r="AQ5052" s="29"/>
      <c r="AR5052" s="30"/>
      <c r="AT5052" s="30"/>
    </row>
    <row r="5053" spans="1:46" ht="30">
      <c r="A5053" s="25">
        <f t="shared" si="468"/>
        <v>2013</v>
      </c>
      <c r="B5053" s="26" t="str">
        <f t="shared" si="469"/>
        <v>Solar Partners</v>
      </c>
      <c r="C5053" s="127" t="str">
        <f t="shared" si="470"/>
        <v>Ivanpah Solar Electric Generating System</v>
      </c>
      <c r="D5053" s="123" t="str">
        <f t="shared" si="471"/>
        <v>Solar Power Tower</v>
      </c>
      <c r="E5053" s="26">
        <f t="shared" si="472"/>
        <v>0</v>
      </c>
      <c r="F5053" s="27">
        <f t="shared" si="473"/>
        <v>0</v>
      </c>
      <c r="G5053" s="28"/>
      <c r="H5053" s="131"/>
      <c r="J5053" s="29" t="e">
        <f>VLOOKUP(H5053,'Drop Down Menus'!A:B,2,FALSE)</f>
        <v>#N/A</v>
      </c>
      <c r="L5053" s="48"/>
      <c r="M5053" s="48"/>
      <c r="N5053" s="135"/>
      <c r="R5053" s="144"/>
      <c r="U5053" s="148"/>
      <c r="V5053" s="25"/>
      <c r="Y5053" s="32"/>
      <c r="AG5053" s="29"/>
      <c r="AH5053" s="34"/>
      <c r="AM5053" s="28"/>
      <c r="AN5053" s="28"/>
      <c r="AO5053" s="28"/>
      <c r="AP5053" s="25"/>
      <c r="AQ5053" s="29"/>
      <c r="AR5053" s="30"/>
      <c r="AT5053" s="30"/>
    </row>
    <row r="5054" spans="1:46" ht="30">
      <c r="A5054" s="25">
        <f t="shared" si="468"/>
        <v>2013</v>
      </c>
      <c r="B5054" s="26" t="str">
        <f t="shared" si="469"/>
        <v>Solar Partners</v>
      </c>
      <c r="C5054" s="127" t="str">
        <f t="shared" si="470"/>
        <v>Ivanpah Solar Electric Generating System</v>
      </c>
      <c r="D5054" s="123" t="str">
        <f t="shared" si="471"/>
        <v>Solar Power Tower</v>
      </c>
      <c r="E5054" s="26">
        <f t="shared" si="472"/>
        <v>0</v>
      </c>
      <c r="F5054" s="27">
        <f t="shared" si="473"/>
        <v>0</v>
      </c>
      <c r="G5054" s="28"/>
      <c r="H5054" s="131"/>
      <c r="J5054" s="29" t="e">
        <f>VLOOKUP(H5054,'Drop Down Menus'!A:B,2,FALSE)</f>
        <v>#N/A</v>
      </c>
      <c r="L5054" s="48"/>
      <c r="M5054" s="48"/>
      <c r="N5054" s="135"/>
      <c r="R5054" s="144"/>
      <c r="U5054" s="148"/>
      <c r="V5054" s="25"/>
      <c r="Y5054" s="32"/>
      <c r="AG5054" s="29"/>
      <c r="AH5054" s="34"/>
      <c r="AM5054" s="28"/>
      <c r="AN5054" s="28"/>
      <c r="AO5054" s="28"/>
      <c r="AP5054" s="25"/>
      <c r="AQ5054" s="29"/>
      <c r="AR5054" s="30"/>
      <c r="AT5054" s="30"/>
    </row>
    <row r="5055" spans="1:46" ht="30">
      <c r="A5055" s="25">
        <f t="shared" si="468"/>
        <v>2013</v>
      </c>
      <c r="B5055" s="26" t="str">
        <f t="shared" si="469"/>
        <v>Solar Partners</v>
      </c>
      <c r="C5055" s="127" t="str">
        <f t="shared" si="470"/>
        <v>Ivanpah Solar Electric Generating System</v>
      </c>
      <c r="D5055" s="123" t="str">
        <f t="shared" si="471"/>
        <v>Solar Power Tower</v>
      </c>
      <c r="E5055" s="26">
        <f t="shared" si="472"/>
        <v>0</v>
      </c>
      <c r="F5055" s="27">
        <f t="shared" si="473"/>
        <v>0</v>
      </c>
      <c r="G5055" s="28"/>
      <c r="H5055" s="131"/>
      <c r="J5055" s="29" t="e">
        <f>VLOOKUP(H5055,'Drop Down Menus'!A:B,2,FALSE)</f>
        <v>#N/A</v>
      </c>
      <c r="L5055" s="48"/>
      <c r="M5055" s="48"/>
      <c r="N5055" s="135"/>
      <c r="R5055" s="144"/>
      <c r="U5055" s="148"/>
      <c r="V5055" s="25"/>
      <c r="Y5055" s="32"/>
      <c r="AG5055" s="29"/>
      <c r="AH5055" s="34"/>
      <c r="AM5055" s="28"/>
      <c r="AN5055" s="28"/>
      <c r="AO5055" s="28"/>
      <c r="AP5055" s="25"/>
      <c r="AQ5055" s="29"/>
      <c r="AR5055" s="30"/>
      <c r="AT5055" s="30"/>
    </row>
    <row r="5056" spans="1:46" ht="30">
      <c r="A5056" s="25">
        <f t="shared" si="468"/>
        <v>2013</v>
      </c>
      <c r="B5056" s="26" t="str">
        <f t="shared" si="469"/>
        <v>Solar Partners</v>
      </c>
      <c r="C5056" s="127" t="str">
        <f t="shared" si="470"/>
        <v>Ivanpah Solar Electric Generating System</v>
      </c>
      <c r="D5056" s="123" t="str">
        <f t="shared" si="471"/>
        <v>Solar Power Tower</v>
      </c>
      <c r="E5056" s="26">
        <f t="shared" si="472"/>
        <v>0</v>
      </c>
      <c r="F5056" s="27">
        <f t="shared" si="473"/>
        <v>0</v>
      </c>
      <c r="G5056" s="28"/>
      <c r="H5056" s="131"/>
      <c r="J5056" s="29" t="e">
        <f>VLOOKUP(H5056,'Drop Down Menus'!A:B,2,FALSE)</f>
        <v>#N/A</v>
      </c>
      <c r="L5056" s="48"/>
      <c r="M5056" s="48"/>
      <c r="N5056" s="135"/>
      <c r="R5056" s="144"/>
      <c r="U5056" s="148"/>
      <c r="V5056" s="25"/>
      <c r="Y5056" s="32"/>
      <c r="AG5056" s="29"/>
      <c r="AH5056" s="34"/>
      <c r="AM5056" s="28"/>
      <c r="AN5056" s="28"/>
      <c r="AO5056" s="28"/>
      <c r="AP5056" s="25"/>
      <c r="AQ5056" s="29"/>
      <c r="AR5056" s="30"/>
      <c r="AT5056" s="30"/>
    </row>
    <row r="5057" spans="1:46" ht="30">
      <c r="A5057" s="25">
        <f t="shared" si="468"/>
        <v>2013</v>
      </c>
      <c r="B5057" s="26" t="str">
        <f t="shared" si="469"/>
        <v>Solar Partners</v>
      </c>
      <c r="C5057" s="127" t="str">
        <f t="shared" si="470"/>
        <v>Ivanpah Solar Electric Generating System</v>
      </c>
      <c r="D5057" s="123" t="str">
        <f t="shared" si="471"/>
        <v>Solar Power Tower</v>
      </c>
      <c r="E5057" s="26">
        <f t="shared" si="472"/>
        <v>0</v>
      </c>
      <c r="F5057" s="27">
        <f t="shared" si="473"/>
        <v>0</v>
      </c>
      <c r="G5057" s="28"/>
      <c r="H5057" s="131"/>
      <c r="J5057" s="29" t="e">
        <f>VLOOKUP(H5057,'Drop Down Menus'!A:B,2,FALSE)</f>
        <v>#N/A</v>
      </c>
      <c r="L5057" s="48"/>
      <c r="M5057" s="48"/>
      <c r="N5057" s="135"/>
      <c r="R5057" s="144"/>
      <c r="U5057" s="148"/>
      <c r="V5057" s="25"/>
      <c r="Y5057" s="32"/>
      <c r="AG5057" s="29"/>
      <c r="AH5057" s="34"/>
      <c r="AM5057" s="28"/>
      <c r="AN5057" s="28"/>
      <c r="AO5057" s="28"/>
      <c r="AP5057" s="25"/>
      <c r="AQ5057" s="29"/>
      <c r="AR5057" s="30"/>
      <c r="AT5057" s="30"/>
    </row>
    <row r="5058" spans="1:46" ht="30">
      <c r="A5058" s="25">
        <f t="shared" si="468"/>
        <v>2013</v>
      </c>
      <c r="B5058" s="26" t="str">
        <f t="shared" si="469"/>
        <v>Solar Partners</v>
      </c>
      <c r="C5058" s="127" t="str">
        <f t="shared" si="470"/>
        <v>Ivanpah Solar Electric Generating System</v>
      </c>
      <c r="D5058" s="123" t="str">
        <f t="shared" si="471"/>
        <v>Solar Power Tower</v>
      </c>
      <c r="E5058" s="26">
        <f t="shared" si="472"/>
        <v>0</v>
      </c>
      <c r="F5058" s="27">
        <f t="shared" si="473"/>
        <v>0</v>
      </c>
      <c r="G5058" s="28"/>
      <c r="H5058" s="131"/>
      <c r="J5058" s="29" t="e">
        <f>VLOOKUP(H5058,'Drop Down Menus'!A:B,2,FALSE)</f>
        <v>#N/A</v>
      </c>
      <c r="L5058" s="48"/>
      <c r="M5058" s="48"/>
      <c r="N5058" s="135"/>
      <c r="R5058" s="144"/>
      <c r="U5058" s="148"/>
      <c r="V5058" s="25"/>
      <c r="Y5058" s="32"/>
      <c r="AG5058" s="29"/>
      <c r="AH5058" s="34"/>
      <c r="AM5058" s="28"/>
      <c r="AN5058" s="28"/>
      <c r="AO5058" s="28"/>
      <c r="AP5058" s="25"/>
      <c r="AQ5058" s="29"/>
      <c r="AR5058" s="30"/>
      <c r="AT5058" s="30"/>
    </row>
    <row r="5059" spans="1:46" ht="30">
      <c r="A5059" s="25">
        <f t="shared" ref="A5059:A5122" si="474">ReportYear</f>
        <v>2013</v>
      </c>
      <c r="B5059" s="26" t="str">
        <f t="shared" ref="B5059:B5122" si="475">Project_Proponent</f>
        <v>Solar Partners</v>
      </c>
      <c r="C5059" s="127" t="str">
        <f t="shared" ref="C5059:C5122" si="476">Project_Name</f>
        <v>Ivanpah Solar Electric Generating System</v>
      </c>
      <c r="D5059" s="123" t="str">
        <f t="shared" ref="D5059:D5122" si="477">Project_Type_AutoFill</f>
        <v>Solar Power Tower</v>
      </c>
      <c r="E5059" s="26">
        <f t="shared" ref="E5059:E5122" si="478">SPUT_Permit____if_applicable</f>
        <v>0</v>
      </c>
      <c r="F5059" s="27">
        <f t="shared" ref="F5059:F5122" si="479">Eagle_Permit</f>
        <v>0</v>
      </c>
      <c r="G5059" s="28"/>
      <c r="H5059" s="131"/>
      <c r="J5059" s="29" t="e">
        <f>VLOOKUP(H5059,'Drop Down Menus'!A:B,2,FALSE)</f>
        <v>#N/A</v>
      </c>
      <c r="L5059" s="48"/>
      <c r="M5059" s="48"/>
      <c r="N5059" s="135"/>
      <c r="R5059" s="144"/>
      <c r="U5059" s="148"/>
      <c r="V5059" s="25"/>
      <c r="Y5059" s="32"/>
      <c r="AG5059" s="29"/>
      <c r="AH5059" s="34"/>
      <c r="AM5059" s="28"/>
      <c r="AN5059" s="28"/>
      <c r="AO5059" s="28"/>
      <c r="AP5059" s="25"/>
      <c r="AQ5059" s="29"/>
      <c r="AR5059" s="30"/>
      <c r="AT5059" s="30"/>
    </row>
    <row r="5060" spans="1:46" ht="30">
      <c r="A5060" s="25">
        <f t="shared" si="474"/>
        <v>2013</v>
      </c>
      <c r="B5060" s="26" t="str">
        <f t="shared" si="475"/>
        <v>Solar Partners</v>
      </c>
      <c r="C5060" s="127" t="str">
        <f t="shared" si="476"/>
        <v>Ivanpah Solar Electric Generating System</v>
      </c>
      <c r="D5060" s="123" t="str">
        <f t="shared" si="477"/>
        <v>Solar Power Tower</v>
      </c>
      <c r="E5060" s="26">
        <f t="shared" si="478"/>
        <v>0</v>
      </c>
      <c r="F5060" s="27">
        <f t="shared" si="479"/>
        <v>0</v>
      </c>
      <c r="G5060" s="28"/>
      <c r="H5060" s="131"/>
      <c r="J5060" s="29" t="e">
        <f>VLOOKUP(H5060,'Drop Down Menus'!A:B,2,FALSE)</f>
        <v>#N/A</v>
      </c>
      <c r="L5060" s="48"/>
      <c r="M5060" s="48"/>
      <c r="N5060" s="135"/>
      <c r="R5060" s="144"/>
      <c r="U5060" s="148"/>
      <c r="V5060" s="25"/>
      <c r="Y5060" s="32"/>
      <c r="AG5060" s="29"/>
      <c r="AH5060" s="34"/>
      <c r="AM5060" s="28"/>
      <c r="AN5060" s="28"/>
      <c r="AO5060" s="28"/>
      <c r="AP5060" s="25"/>
      <c r="AQ5060" s="29"/>
      <c r="AR5060" s="30"/>
      <c r="AT5060" s="30"/>
    </row>
    <row r="5061" spans="1:46" ht="30">
      <c r="A5061" s="25">
        <f t="shared" si="474"/>
        <v>2013</v>
      </c>
      <c r="B5061" s="26" t="str">
        <f t="shared" si="475"/>
        <v>Solar Partners</v>
      </c>
      <c r="C5061" s="127" t="str">
        <f t="shared" si="476"/>
        <v>Ivanpah Solar Electric Generating System</v>
      </c>
      <c r="D5061" s="123" t="str">
        <f t="shared" si="477"/>
        <v>Solar Power Tower</v>
      </c>
      <c r="E5061" s="26">
        <f t="shared" si="478"/>
        <v>0</v>
      </c>
      <c r="F5061" s="27">
        <f t="shared" si="479"/>
        <v>0</v>
      </c>
      <c r="G5061" s="28"/>
      <c r="H5061" s="131"/>
      <c r="J5061" s="29" t="e">
        <f>VLOOKUP(H5061,'Drop Down Menus'!A:B,2,FALSE)</f>
        <v>#N/A</v>
      </c>
      <c r="L5061" s="48"/>
      <c r="M5061" s="48"/>
      <c r="N5061" s="135"/>
      <c r="R5061" s="144"/>
      <c r="U5061" s="148"/>
      <c r="V5061" s="25"/>
      <c r="Y5061" s="32"/>
      <c r="AG5061" s="29"/>
      <c r="AH5061" s="34"/>
      <c r="AM5061" s="28"/>
      <c r="AN5061" s="28"/>
      <c r="AO5061" s="28"/>
      <c r="AP5061" s="25"/>
      <c r="AQ5061" s="29"/>
      <c r="AR5061" s="30"/>
      <c r="AT5061" s="30"/>
    </row>
    <row r="5062" spans="1:46" ht="30">
      <c r="A5062" s="25">
        <f t="shared" si="474"/>
        <v>2013</v>
      </c>
      <c r="B5062" s="26" t="str">
        <f t="shared" si="475"/>
        <v>Solar Partners</v>
      </c>
      <c r="C5062" s="127" t="str">
        <f t="shared" si="476"/>
        <v>Ivanpah Solar Electric Generating System</v>
      </c>
      <c r="D5062" s="123" t="str">
        <f t="shared" si="477"/>
        <v>Solar Power Tower</v>
      </c>
      <c r="E5062" s="26">
        <f t="shared" si="478"/>
        <v>0</v>
      </c>
      <c r="F5062" s="27">
        <f t="shared" si="479"/>
        <v>0</v>
      </c>
      <c r="G5062" s="28"/>
      <c r="H5062" s="131"/>
      <c r="J5062" s="29" t="e">
        <f>VLOOKUP(H5062,'Drop Down Menus'!A:B,2,FALSE)</f>
        <v>#N/A</v>
      </c>
      <c r="L5062" s="48"/>
      <c r="M5062" s="48"/>
      <c r="N5062" s="135"/>
      <c r="R5062" s="144"/>
      <c r="U5062" s="148"/>
      <c r="V5062" s="25"/>
      <c r="Y5062" s="32"/>
      <c r="AG5062" s="29"/>
      <c r="AH5062" s="34"/>
      <c r="AM5062" s="28"/>
      <c r="AN5062" s="28"/>
      <c r="AO5062" s="28"/>
      <c r="AP5062" s="25"/>
      <c r="AQ5062" s="29"/>
      <c r="AR5062" s="30"/>
      <c r="AT5062" s="30"/>
    </row>
    <row r="5063" spans="1:46" ht="30">
      <c r="A5063" s="25">
        <f t="shared" si="474"/>
        <v>2013</v>
      </c>
      <c r="B5063" s="26" t="str">
        <f t="shared" si="475"/>
        <v>Solar Partners</v>
      </c>
      <c r="C5063" s="127" t="str">
        <f t="shared" si="476"/>
        <v>Ivanpah Solar Electric Generating System</v>
      </c>
      <c r="D5063" s="123" t="str">
        <f t="shared" si="477"/>
        <v>Solar Power Tower</v>
      </c>
      <c r="E5063" s="26">
        <f t="shared" si="478"/>
        <v>0</v>
      </c>
      <c r="F5063" s="27">
        <f t="shared" si="479"/>
        <v>0</v>
      </c>
      <c r="G5063" s="28"/>
      <c r="H5063" s="131"/>
      <c r="J5063" s="29" t="e">
        <f>VLOOKUP(H5063,'Drop Down Menus'!A:B,2,FALSE)</f>
        <v>#N/A</v>
      </c>
      <c r="L5063" s="48"/>
      <c r="M5063" s="48"/>
      <c r="N5063" s="135"/>
      <c r="R5063" s="144"/>
      <c r="U5063" s="148"/>
      <c r="V5063" s="25"/>
      <c r="Y5063" s="32"/>
      <c r="AG5063" s="29"/>
      <c r="AH5063" s="34"/>
      <c r="AM5063" s="28"/>
      <c r="AN5063" s="28"/>
      <c r="AO5063" s="28"/>
      <c r="AP5063" s="25"/>
      <c r="AQ5063" s="29"/>
      <c r="AR5063" s="30"/>
      <c r="AT5063" s="30"/>
    </row>
    <row r="5064" spans="1:46" ht="30">
      <c r="A5064" s="25">
        <f t="shared" si="474"/>
        <v>2013</v>
      </c>
      <c r="B5064" s="26" t="str">
        <f t="shared" si="475"/>
        <v>Solar Partners</v>
      </c>
      <c r="C5064" s="127" t="str">
        <f t="shared" si="476"/>
        <v>Ivanpah Solar Electric Generating System</v>
      </c>
      <c r="D5064" s="123" t="str">
        <f t="shared" si="477"/>
        <v>Solar Power Tower</v>
      </c>
      <c r="E5064" s="26">
        <f t="shared" si="478"/>
        <v>0</v>
      </c>
      <c r="F5064" s="27">
        <f t="shared" si="479"/>
        <v>0</v>
      </c>
      <c r="G5064" s="28"/>
      <c r="H5064" s="131"/>
      <c r="J5064" s="29" t="e">
        <f>VLOOKUP(H5064,'Drop Down Menus'!A:B,2,FALSE)</f>
        <v>#N/A</v>
      </c>
      <c r="L5064" s="48"/>
      <c r="M5064" s="48"/>
      <c r="N5064" s="135"/>
      <c r="R5064" s="144"/>
      <c r="U5064" s="148"/>
      <c r="V5064" s="25"/>
      <c r="Y5064" s="32"/>
      <c r="AG5064" s="29"/>
      <c r="AH5064" s="34"/>
      <c r="AM5064" s="28"/>
      <c r="AN5064" s="28"/>
      <c r="AO5064" s="28"/>
      <c r="AP5064" s="25"/>
      <c r="AQ5064" s="29"/>
      <c r="AR5064" s="30"/>
      <c r="AT5064" s="30"/>
    </row>
    <row r="5065" spans="1:46" ht="30">
      <c r="A5065" s="25">
        <f t="shared" si="474"/>
        <v>2013</v>
      </c>
      <c r="B5065" s="26" t="str">
        <f t="shared" si="475"/>
        <v>Solar Partners</v>
      </c>
      <c r="C5065" s="127" t="str">
        <f t="shared" si="476"/>
        <v>Ivanpah Solar Electric Generating System</v>
      </c>
      <c r="D5065" s="123" t="str">
        <f t="shared" si="477"/>
        <v>Solar Power Tower</v>
      </c>
      <c r="E5065" s="26">
        <f t="shared" si="478"/>
        <v>0</v>
      </c>
      <c r="F5065" s="27">
        <f t="shared" si="479"/>
        <v>0</v>
      </c>
      <c r="G5065" s="28"/>
      <c r="H5065" s="131"/>
      <c r="J5065" s="29" t="e">
        <f>VLOOKUP(H5065,'Drop Down Menus'!A:B,2,FALSE)</f>
        <v>#N/A</v>
      </c>
      <c r="L5065" s="48"/>
      <c r="M5065" s="48"/>
      <c r="N5065" s="135"/>
      <c r="R5065" s="144"/>
      <c r="U5065" s="148"/>
      <c r="V5065" s="25"/>
      <c r="Y5065" s="32"/>
      <c r="AG5065" s="29"/>
      <c r="AH5065" s="34"/>
      <c r="AM5065" s="28"/>
      <c r="AN5065" s="28"/>
      <c r="AO5065" s="28"/>
      <c r="AP5065" s="25"/>
      <c r="AQ5065" s="29"/>
      <c r="AR5065" s="30"/>
      <c r="AT5065" s="30"/>
    </row>
    <row r="5066" spans="1:46" ht="30">
      <c r="A5066" s="25">
        <f t="shared" si="474"/>
        <v>2013</v>
      </c>
      <c r="B5066" s="26" t="str">
        <f t="shared" si="475"/>
        <v>Solar Partners</v>
      </c>
      <c r="C5066" s="127" t="str">
        <f t="shared" si="476"/>
        <v>Ivanpah Solar Electric Generating System</v>
      </c>
      <c r="D5066" s="123" t="str">
        <f t="shared" si="477"/>
        <v>Solar Power Tower</v>
      </c>
      <c r="E5066" s="26">
        <f t="shared" si="478"/>
        <v>0</v>
      </c>
      <c r="F5066" s="27">
        <f t="shared" si="479"/>
        <v>0</v>
      </c>
      <c r="G5066" s="28"/>
      <c r="H5066" s="131"/>
      <c r="J5066" s="29" t="e">
        <f>VLOOKUP(H5066,'Drop Down Menus'!A:B,2,FALSE)</f>
        <v>#N/A</v>
      </c>
      <c r="L5066" s="48"/>
      <c r="M5066" s="48"/>
      <c r="N5066" s="135"/>
      <c r="R5066" s="144"/>
      <c r="U5066" s="148"/>
      <c r="V5066" s="25"/>
      <c r="Y5066" s="32"/>
      <c r="AG5066" s="29"/>
      <c r="AH5066" s="34"/>
      <c r="AM5066" s="28"/>
      <c r="AN5066" s="28"/>
      <c r="AO5066" s="28"/>
      <c r="AP5066" s="25"/>
      <c r="AQ5066" s="29"/>
      <c r="AR5066" s="30"/>
      <c r="AT5066" s="30"/>
    </row>
    <row r="5067" spans="1:46" ht="30">
      <c r="A5067" s="25">
        <f t="shared" si="474"/>
        <v>2013</v>
      </c>
      <c r="B5067" s="26" t="str">
        <f t="shared" si="475"/>
        <v>Solar Partners</v>
      </c>
      <c r="C5067" s="127" t="str">
        <f t="shared" si="476"/>
        <v>Ivanpah Solar Electric Generating System</v>
      </c>
      <c r="D5067" s="123" t="str">
        <f t="shared" si="477"/>
        <v>Solar Power Tower</v>
      </c>
      <c r="E5067" s="26">
        <f t="shared" si="478"/>
        <v>0</v>
      </c>
      <c r="F5067" s="27">
        <f t="shared" si="479"/>
        <v>0</v>
      </c>
      <c r="G5067" s="28"/>
      <c r="H5067" s="131"/>
      <c r="J5067" s="29" t="e">
        <f>VLOOKUP(H5067,'Drop Down Menus'!A:B,2,FALSE)</f>
        <v>#N/A</v>
      </c>
      <c r="L5067" s="48"/>
      <c r="M5067" s="48"/>
      <c r="N5067" s="135"/>
      <c r="R5067" s="144"/>
      <c r="U5067" s="148"/>
      <c r="V5067" s="25"/>
      <c r="Y5067" s="32"/>
      <c r="AG5067" s="29"/>
      <c r="AH5067" s="34"/>
      <c r="AM5067" s="28"/>
      <c r="AN5067" s="28"/>
      <c r="AO5067" s="28"/>
      <c r="AP5067" s="25"/>
      <c r="AQ5067" s="29"/>
      <c r="AR5067" s="30"/>
      <c r="AT5067" s="30"/>
    </row>
    <row r="5068" spans="1:46" ht="30">
      <c r="A5068" s="25">
        <f t="shared" si="474"/>
        <v>2013</v>
      </c>
      <c r="B5068" s="26" t="str">
        <f t="shared" si="475"/>
        <v>Solar Partners</v>
      </c>
      <c r="C5068" s="127" t="str">
        <f t="shared" si="476"/>
        <v>Ivanpah Solar Electric Generating System</v>
      </c>
      <c r="D5068" s="123" t="str">
        <f t="shared" si="477"/>
        <v>Solar Power Tower</v>
      </c>
      <c r="E5068" s="26">
        <f t="shared" si="478"/>
        <v>0</v>
      </c>
      <c r="F5068" s="27">
        <f t="shared" si="479"/>
        <v>0</v>
      </c>
      <c r="G5068" s="28"/>
      <c r="H5068" s="131"/>
      <c r="J5068" s="29" t="e">
        <f>VLOOKUP(H5068,'Drop Down Menus'!A:B,2,FALSE)</f>
        <v>#N/A</v>
      </c>
      <c r="L5068" s="48"/>
      <c r="M5068" s="48"/>
      <c r="N5068" s="135"/>
      <c r="R5068" s="144"/>
      <c r="U5068" s="148"/>
      <c r="V5068" s="25"/>
      <c r="Y5068" s="32"/>
      <c r="AG5068" s="29"/>
      <c r="AH5068" s="34"/>
      <c r="AM5068" s="28"/>
      <c r="AN5068" s="28"/>
      <c r="AO5068" s="28"/>
      <c r="AP5068" s="25"/>
      <c r="AQ5068" s="29"/>
      <c r="AR5068" s="30"/>
      <c r="AT5068" s="30"/>
    </row>
    <row r="5069" spans="1:46" ht="30">
      <c r="A5069" s="25">
        <f t="shared" si="474"/>
        <v>2013</v>
      </c>
      <c r="B5069" s="26" t="str">
        <f t="shared" si="475"/>
        <v>Solar Partners</v>
      </c>
      <c r="C5069" s="127" t="str">
        <f t="shared" si="476"/>
        <v>Ivanpah Solar Electric Generating System</v>
      </c>
      <c r="D5069" s="123" t="str">
        <f t="shared" si="477"/>
        <v>Solar Power Tower</v>
      </c>
      <c r="E5069" s="26">
        <f t="shared" si="478"/>
        <v>0</v>
      </c>
      <c r="F5069" s="27">
        <f t="shared" si="479"/>
        <v>0</v>
      </c>
      <c r="G5069" s="28"/>
      <c r="H5069" s="131"/>
      <c r="J5069" s="29" t="e">
        <f>VLOOKUP(H5069,'Drop Down Menus'!A:B,2,FALSE)</f>
        <v>#N/A</v>
      </c>
      <c r="L5069" s="48"/>
      <c r="M5069" s="48"/>
      <c r="N5069" s="135"/>
      <c r="R5069" s="144"/>
      <c r="U5069" s="148"/>
      <c r="V5069" s="25"/>
      <c r="Y5069" s="32"/>
      <c r="AG5069" s="29"/>
      <c r="AH5069" s="34"/>
      <c r="AM5069" s="28"/>
      <c r="AN5069" s="28"/>
      <c r="AO5069" s="28"/>
      <c r="AP5069" s="25"/>
      <c r="AQ5069" s="29"/>
      <c r="AR5069" s="30"/>
      <c r="AT5069" s="30"/>
    </row>
    <row r="5070" spans="1:46" ht="30">
      <c r="A5070" s="25">
        <f t="shared" si="474"/>
        <v>2013</v>
      </c>
      <c r="B5070" s="26" t="str">
        <f t="shared" si="475"/>
        <v>Solar Partners</v>
      </c>
      <c r="C5070" s="127" t="str">
        <f t="shared" si="476"/>
        <v>Ivanpah Solar Electric Generating System</v>
      </c>
      <c r="D5070" s="123" t="str">
        <f t="shared" si="477"/>
        <v>Solar Power Tower</v>
      </c>
      <c r="E5070" s="26">
        <f t="shared" si="478"/>
        <v>0</v>
      </c>
      <c r="F5070" s="27">
        <f t="shared" si="479"/>
        <v>0</v>
      </c>
      <c r="G5070" s="28"/>
      <c r="H5070" s="131"/>
      <c r="J5070" s="29" t="e">
        <f>VLOOKUP(H5070,'Drop Down Menus'!A:B,2,FALSE)</f>
        <v>#N/A</v>
      </c>
      <c r="L5070" s="48"/>
      <c r="M5070" s="48"/>
      <c r="N5070" s="135"/>
      <c r="R5070" s="144"/>
      <c r="U5070" s="148"/>
      <c r="V5070" s="25"/>
      <c r="Y5070" s="32"/>
      <c r="AG5070" s="29"/>
      <c r="AH5070" s="34"/>
      <c r="AM5070" s="28"/>
      <c r="AN5070" s="28"/>
      <c r="AO5070" s="28"/>
      <c r="AP5070" s="25"/>
      <c r="AQ5070" s="29"/>
      <c r="AR5070" s="30"/>
      <c r="AT5070" s="30"/>
    </row>
    <row r="5071" spans="1:46" ht="30">
      <c r="A5071" s="25">
        <f t="shared" si="474"/>
        <v>2013</v>
      </c>
      <c r="B5071" s="26" t="str">
        <f t="shared" si="475"/>
        <v>Solar Partners</v>
      </c>
      <c r="C5071" s="127" t="str">
        <f t="shared" si="476"/>
        <v>Ivanpah Solar Electric Generating System</v>
      </c>
      <c r="D5071" s="123" t="str">
        <f t="shared" si="477"/>
        <v>Solar Power Tower</v>
      </c>
      <c r="E5071" s="26">
        <f t="shared" si="478"/>
        <v>0</v>
      </c>
      <c r="F5071" s="27">
        <f t="shared" si="479"/>
        <v>0</v>
      </c>
      <c r="G5071" s="28"/>
      <c r="H5071" s="131"/>
      <c r="J5071" s="29" t="e">
        <f>VLOOKUP(H5071,'Drop Down Menus'!A:B,2,FALSE)</f>
        <v>#N/A</v>
      </c>
      <c r="L5071" s="48"/>
      <c r="M5071" s="48"/>
      <c r="N5071" s="135"/>
      <c r="R5071" s="144"/>
      <c r="U5071" s="148"/>
      <c r="V5071" s="25"/>
      <c r="Y5071" s="32"/>
      <c r="AG5071" s="29"/>
      <c r="AH5071" s="34"/>
      <c r="AM5071" s="28"/>
      <c r="AN5071" s="28"/>
      <c r="AO5071" s="28"/>
      <c r="AP5071" s="25"/>
      <c r="AQ5071" s="29"/>
      <c r="AR5071" s="30"/>
      <c r="AT5071" s="30"/>
    </row>
    <row r="5072" spans="1:46" ht="30">
      <c r="A5072" s="25">
        <f t="shared" si="474"/>
        <v>2013</v>
      </c>
      <c r="B5072" s="26" t="str">
        <f t="shared" si="475"/>
        <v>Solar Partners</v>
      </c>
      <c r="C5072" s="127" t="str">
        <f t="shared" si="476"/>
        <v>Ivanpah Solar Electric Generating System</v>
      </c>
      <c r="D5072" s="123" t="str">
        <f t="shared" si="477"/>
        <v>Solar Power Tower</v>
      </c>
      <c r="E5072" s="26">
        <f t="shared" si="478"/>
        <v>0</v>
      </c>
      <c r="F5072" s="27">
        <f t="shared" si="479"/>
        <v>0</v>
      </c>
      <c r="G5072" s="28"/>
      <c r="H5072" s="131"/>
      <c r="J5072" s="29" t="e">
        <f>VLOOKUP(H5072,'Drop Down Menus'!A:B,2,FALSE)</f>
        <v>#N/A</v>
      </c>
      <c r="L5072" s="48"/>
      <c r="M5072" s="48"/>
      <c r="N5072" s="135"/>
      <c r="R5072" s="144"/>
      <c r="U5072" s="148"/>
      <c r="V5072" s="25"/>
      <c r="Y5072" s="32"/>
      <c r="AG5072" s="29"/>
      <c r="AH5072" s="34"/>
      <c r="AM5072" s="28"/>
      <c r="AN5072" s="28"/>
      <c r="AO5072" s="28"/>
      <c r="AP5072" s="25"/>
      <c r="AQ5072" s="29"/>
      <c r="AR5072" s="30"/>
      <c r="AT5072" s="30"/>
    </row>
    <row r="5073" spans="1:46" ht="30">
      <c r="A5073" s="25">
        <f t="shared" si="474"/>
        <v>2013</v>
      </c>
      <c r="B5073" s="26" t="str">
        <f t="shared" si="475"/>
        <v>Solar Partners</v>
      </c>
      <c r="C5073" s="127" t="str">
        <f t="shared" si="476"/>
        <v>Ivanpah Solar Electric Generating System</v>
      </c>
      <c r="D5073" s="123" t="str">
        <f t="shared" si="477"/>
        <v>Solar Power Tower</v>
      </c>
      <c r="E5073" s="26">
        <f t="shared" si="478"/>
        <v>0</v>
      </c>
      <c r="F5073" s="27">
        <f t="shared" si="479"/>
        <v>0</v>
      </c>
      <c r="G5073" s="28"/>
      <c r="H5073" s="131"/>
      <c r="J5073" s="29" t="e">
        <f>VLOOKUP(H5073,'Drop Down Menus'!A:B,2,FALSE)</f>
        <v>#N/A</v>
      </c>
      <c r="L5073" s="48"/>
      <c r="M5073" s="48"/>
      <c r="N5073" s="135"/>
      <c r="R5073" s="144"/>
      <c r="U5073" s="148"/>
      <c r="V5073" s="25"/>
      <c r="Y5073" s="32"/>
      <c r="AG5073" s="29"/>
      <c r="AH5073" s="34"/>
      <c r="AM5073" s="28"/>
      <c r="AN5073" s="28"/>
      <c r="AO5073" s="28"/>
      <c r="AP5073" s="25"/>
      <c r="AQ5073" s="29"/>
      <c r="AR5073" s="30"/>
      <c r="AT5073" s="30"/>
    </row>
    <row r="5074" spans="1:46" ht="30">
      <c r="A5074" s="25">
        <f t="shared" si="474"/>
        <v>2013</v>
      </c>
      <c r="B5074" s="26" t="str">
        <f t="shared" si="475"/>
        <v>Solar Partners</v>
      </c>
      <c r="C5074" s="127" t="str">
        <f t="shared" si="476"/>
        <v>Ivanpah Solar Electric Generating System</v>
      </c>
      <c r="D5074" s="123" t="str">
        <f t="shared" si="477"/>
        <v>Solar Power Tower</v>
      </c>
      <c r="E5074" s="26">
        <f t="shared" si="478"/>
        <v>0</v>
      </c>
      <c r="F5074" s="27">
        <f t="shared" si="479"/>
        <v>0</v>
      </c>
      <c r="G5074" s="28"/>
      <c r="H5074" s="131"/>
      <c r="J5074" s="29" t="e">
        <f>VLOOKUP(H5074,'Drop Down Menus'!A:B,2,FALSE)</f>
        <v>#N/A</v>
      </c>
      <c r="L5074" s="48"/>
      <c r="M5074" s="48"/>
      <c r="N5074" s="135"/>
      <c r="R5074" s="144"/>
      <c r="U5074" s="148"/>
      <c r="V5074" s="25"/>
      <c r="Y5074" s="32"/>
      <c r="AG5074" s="29"/>
      <c r="AH5074" s="34"/>
      <c r="AM5074" s="28"/>
      <c r="AN5074" s="28"/>
      <c r="AO5074" s="28"/>
      <c r="AP5074" s="25"/>
      <c r="AQ5074" s="29"/>
      <c r="AR5074" s="30"/>
      <c r="AT5074" s="30"/>
    </row>
    <row r="5075" spans="1:46" ht="30">
      <c r="A5075" s="25">
        <f t="shared" si="474"/>
        <v>2013</v>
      </c>
      <c r="B5075" s="26" t="str">
        <f t="shared" si="475"/>
        <v>Solar Partners</v>
      </c>
      <c r="C5075" s="127" t="str">
        <f t="shared" si="476"/>
        <v>Ivanpah Solar Electric Generating System</v>
      </c>
      <c r="D5075" s="123" t="str">
        <f t="shared" si="477"/>
        <v>Solar Power Tower</v>
      </c>
      <c r="E5075" s="26">
        <f t="shared" si="478"/>
        <v>0</v>
      </c>
      <c r="F5075" s="27">
        <f t="shared" si="479"/>
        <v>0</v>
      </c>
      <c r="G5075" s="28"/>
      <c r="H5075" s="131"/>
      <c r="J5075" s="29" t="e">
        <f>VLOOKUP(H5075,'Drop Down Menus'!A:B,2,FALSE)</f>
        <v>#N/A</v>
      </c>
      <c r="L5075" s="48"/>
      <c r="M5075" s="48"/>
      <c r="N5075" s="135"/>
      <c r="R5075" s="144"/>
      <c r="U5075" s="148"/>
      <c r="V5075" s="25"/>
      <c r="Y5075" s="32"/>
      <c r="AG5075" s="29"/>
      <c r="AH5075" s="34"/>
      <c r="AM5075" s="28"/>
      <c r="AN5075" s="28"/>
      <c r="AO5075" s="28"/>
      <c r="AP5075" s="25"/>
      <c r="AQ5075" s="29"/>
      <c r="AR5075" s="30"/>
      <c r="AT5075" s="30"/>
    </row>
    <row r="5076" spans="1:46" ht="30">
      <c r="A5076" s="25">
        <f t="shared" si="474"/>
        <v>2013</v>
      </c>
      <c r="B5076" s="26" t="str">
        <f t="shared" si="475"/>
        <v>Solar Partners</v>
      </c>
      <c r="C5076" s="127" t="str">
        <f t="shared" si="476"/>
        <v>Ivanpah Solar Electric Generating System</v>
      </c>
      <c r="D5076" s="123" t="str">
        <f t="shared" si="477"/>
        <v>Solar Power Tower</v>
      </c>
      <c r="E5076" s="26">
        <f t="shared" si="478"/>
        <v>0</v>
      </c>
      <c r="F5076" s="27">
        <f t="shared" si="479"/>
        <v>0</v>
      </c>
      <c r="G5076" s="28"/>
      <c r="H5076" s="131"/>
      <c r="J5076" s="29" t="e">
        <f>VLOOKUP(H5076,'Drop Down Menus'!A:B,2,FALSE)</f>
        <v>#N/A</v>
      </c>
      <c r="L5076" s="48"/>
      <c r="M5076" s="48"/>
      <c r="N5076" s="135"/>
      <c r="R5076" s="144"/>
      <c r="U5076" s="148"/>
      <c r="V5076" s="25"/>
      <c r="Y5076" s="32"/>
      <c r="AG5076" s="29"/>
      <c r="AH5076" s="34"/>
      <c r="AM5076" s="28"/>
      <c r="AN5076" s="28"/>
      <c r="AO5076" s="28"/>
      <c r="AP5076" s="25"/>
      <c r="AQ5076" s="29"/>
      <c r="AR5076" s="30"/>
      <c r="AT5076" s="30"/>
    </row>
    <row r="5077" spans="1:46" ht="30">
      <c r="A5077" s="25">
        <f t="shared" si="474"/>
        <v>2013</v>
      </c>
      <c r="B5077" s="26" t="str">
        <f t="shared" si="475"/>
        <v>Solar Partners</v>
      </c>
      <c r="C5077" s="127" t="str">
        <f t="shared" si="476"/>
        <v>Ivanpah Solar Electric Generating System</v>
      </c>
      <c r="D5077" s="123" t="str">
        <f t="shared" si="477"/>
        <v>Solar Power Tower</v>
      </c>
      <c r="E5077" s="26">
        <f t="shared" si="478"/>
        <v>0</v>
      </c>
      <c r="F5077" s="27">
        <f t="shared" si="479"/>
        <v>0</v>
      </c>
      <c r="G5077" s="28"/>
      <c r="H5077" s="131"/>
      <c r="J5077" s="29" t="e">
        <f>VLOOKUP(H5077,'Drop Down Menus'!A:B,2,FALSE)</f>
        <v>#N/A</v>
      </c>
      <c r="L5077" s="48"/>
      <c r="M5077" s="48"/>
      <c r="N5077" s="135"/>
      <c r="R5077" s="144"/>
      <c r="U5077" s="148"/>
      <c r="V5077" s="25"/>
      <c r="Y5077" s="32"/>
      <c r="AG5077" s="29"/>
      <c r="AH5077" s="34"/>
      <c r="AM5077" s="28"/>
      <c r="AN5077" s="28"/>
      <c r="AO5077" s="28"/>
      <c r="AP5077" s="25"/>
      <c r="AQ5077" s="29"/>
      <c r="AR5077" s="30"/>
      <c r="AT5077" s="30"/>
    </row>
    <row r="5078" spans="1:46" ht="30">
      <c r="A5078" s="25">
        <f t="shared" si="474"/>
        <v>2013</v>
      </c>
      <c r="B5078" s="26" t="str">
        <f t="shared" si="475"/>
        <v>Solar Partners</v>
      </c>
      <c r="C5078" s="127" t="str">
        <f t="shared" si="476"/>
        <v>Ivanpah Solar Electric Generating System</v>
      </c>
      <c r="D5078" s="123" t="str">
        <f t="shared" si="477"/>
        <v>Solar Power Tower</v>
      </c>
      <c r="E5078" s="26">
        <f t="shared" si="478"/>
        <v>0</v>
      </c>
      <c r="F5078" s="27">
        <f t="shared" si="479"/>
        <v>0</v>
      </c>
      <c r="G5078" s="28"/>
      <c r="H5078" s="131"/>
      <c r="J5078" s="29" t="e">
        <f>VLOOKUP(H5078,'Drop Down Menus'!A:B,2,FALSE)</f>
        <v>#N/A</v>
      </c>
      <c r="L5078" s="48"/>
      <c r="M5078" s="48"/>
      <c r="N5078" s="135"/>
      <c r="R5078" s="144"/>
      <c r="U5078" s="148"/>
      <c r="V5078" s="25"/>
      <c r="Y5078" s="32"/>
      <c r="AG5078" s="29"/>
      <c r="AH5078" s="34"/>
      <c r="AM5078" s="28"/>
      <c r="AN5078" s="28"/>
      <c r="AO5078" s="28"/>
      <c r="AP5078" s="25"/>
      <c r="AQ5078" s="29"/>
      <c r="AR5078" s="30"/>
      <c r="AT5078" s="30"/>
    </row>
    <row r="5079" spans="1:46" ht="30">
      <c r="A5079" s="25">
        <f t="shared" si="474"/>
        <v>2013</v>
      </c>
      <c r="B5079" s="26" t="str">
        <f t="shared" si="475"/>
        <v>Solar Partners</v>
      </c>
      <c r="C5079" s="127" t="str">
        <f t="shared" si="476"/>
        <v>Ivanpah Solar Electric Generating System</v>
      </c>
      <c r="D5079" s="123" t="str">
        <f t="shared" si="477"/>
        <v>Solar Power Tower</v>
      </c>
      <c r="E5079" s="26">
        <f t="shared" si="478"/>
        <v>0</v>
      </c>
      <c r="F5079" s="27">
        <f t="shared" si="479"/>
        <v>0</v>
      </c>
      <c r="G5079" s="28"/>
      <c r="H5079" s="131"/>
      <c r="J5079" s="29" t="e">
        <f>VLOOKUP(H5079,'Drop Down Menus'!A:B,2,FALSE)</f>
        <v>#N/A</v>
      </c>
      <c r="L5079" s="48"/>
      <c r="M5079" s="48"/>
      <c r="N5079" s="135"/>
      <c r="R5079" s="144"/>
      <c r="U5079" s="148"/>
      <c r="V5079" s="25"/>
      <c r="Y5079" s="32"/>
      <c r="AG5079" s="29"/>
      <c r="AH5079" s="34"/>
      <c r="AM5079" s="28"/>
      <c r="AN5079" s="28"/>
      <c r="AO5079" s="28"/>
      <c r="AP5079" s="25"/>
      <c r="AQ5079" s="29"/>
      <c r="AR5079" s="30"/>
      <c r="AT5079" s="30"/>
    </row>
    <row r="5080" spans="1:46" ht="30">
      <c r="A5080" s="25">
        <f t="shared" si="474"/>
        <v>2013</v>
      </c>
      <c r="B5080" s="26" t="str">
        <f t="shared" si="475"/>
        <v>Solar Partners</v>
      </c>
      <c r="C5080" s="127" t="str">
        <f t="shared" si="476"/>
        <v>Ivanpah Solar Electric Generating System</v>
      </c>
      <c r="D5080" s="123" t="str">
        <f t="shared" si="477"/>
        <v>Solar Power Tower</v>
      </c>
      <c r="E5080" s="26">
        <f t="shared" si="478"/>
        <v>0</v>
      </c>
      <c r="F5080" s="27">
        <f t="shared" si="479"/>
        <v>0</v>
      </c>
      <c r="G5080" s="28"/>
      <c r="H5080" s="131"/>
      <c r="J5080" s="29" t="e">
        <f>VLOOKUP(H5080,'Drop Down Menus'!A:B,2,FALSE)</f>
        <v>#N/A</v>
      </c>
      <c r="L5080" s="48"/>
      <c r="M5080" s="48"/>
      <c r="N5080" s="135"/>
      <c r="R5080" s="144"/>
      <c r="U5080" s="148"/>
      <c r="V5080" s="25"/>
      <c r="Y5080" s="32"/>
      <c r="AG5080" s="29"/>
      <c r="AH5080" s="34"/>
      <c r="AM5080" s="28"/>
      <c r="AN5080" s="28"/>
      <c r="AO5080" s="28"/>
      <c r="AP5080" s="25"/>
      <c r="AQ5080" s="29"/>
      <c r="AR5080" s="30"/>
      <c r="AT5080" s="30"/>
    </row>
    <row r="5081" spans="1:46" ht="30">
      <c r="A5081" s="25">
        <f t="shared" si="474"/>
        <v>2013</v>
      </c>
      <c r="B5081" s="26" t="str">
        <f t="shared" si="475"/>
        <v>Solar Partners</v>
      </c>
      <c r="C5081" s="127" t="str">
        <f t="shared" si="476"/>
        <v>Ivanpah Solar Electric Generating System</v>
      </c>
      <c r="D5081" s="123" t="str">
        <f t="shared" si="477"/>
        <v>Solar Power Tower</v>
      </c>
      <c r="E5081" s="26">
        <f t="shared" si="478"/>
        <v>0</v>
      </c>
      <c r="F5081" s="27">
        <f t="shared" si="479"/>
        <v>0</v>
      </c>
      <c r="G5081" s="28"/>
      <c r="H5081" s="131"/>
      <c r="J5081" s="29" t="e">
        <f>VLOOKUP(H5081,'Drop Down Menus'!A:B,2,FALSE)</f>
        <v>#N/A</v>
      </c>
      <c r="L5081" s="48"/>
      <c r="M5081" s="48"/>
      <c r="N5081" s="135"/>
      <c r="R5081" s="144"/>
      <c r="U5081" s="148"/>
      <c r="V5081" s="25"/>
      <c r="Y5081" s="32"/>
      <c r="AG5081" s="29"/>
      <c r="AH5081" s="34"/>
      <c r="AM5081" s="28"/>
      <c r="AN5081" s="28"/>
      <c r="AO5081" s="28"/>
      <c r="AP5081" s="25"/>
      <c r="AQ5081" s="29"/>
      <c r="AR5081" s="30"/>
      <c r="AT5081" s="30"/>
    </row>
    <row r="5082" spans="1:46" ht="30">
      <c r="A5082" s="25">
        <f t="shared" si="474"/>
        <v>2013</v>
      </c>
      <c r="B5082" s="26" t="str">
        <f t="shared" si="475"/>
        <v>Solar Partners</v>
      </c>
      <c r="C5082" s="127" t="str">
        <f t="shared" si="476"/>
        <v>Ivanpah Solar Electric Generating System</v>
      </c>
      <c r="D5082" s="123" t="str">
        <f t="shared" si="477"/>
        <v>Solar Power Tower</v>
      </c>
      <c r="E5082" s="26">
        <f t="shared" si="478"/>
        <v>0</v>
      </c>
      <c r="F5082" s="27">
        <f t="shared" si="479"/>
        <v>0</v>
      </c>
      <c r="G5082" s="28"/>
      <c r="H5082" s="131"/>
      <c r="J5082" s="29" t="e">
        <f>VLOOKUP(H5082,'Drop Down Menus'!A:B,2,FALSE)</f>
        <v>#N/A</v>
      </c>
      <c r="L5082" s="48"/>
      <c r="M5082" s="48"/>
      <c r="N5082" s="135"/>
      <c r="R5082" s="144"/>
      <c r="U5082" s="148"/>
      <c r="V5082" s="25"/>
      <c r="Y5082" s="32"/>
      <c r="AG5082" s="29"/>
      <c r="AH5082" s="34"/>
      <c r="AM5082" s="28"/>
      <c r="AN5082" s="28"/>
      <c r="AO5082" s="28"/>
      <c r="AP5082" s="25"/>
      <c r="AQ5082" s="29"/>
      <c r="AR5082" s="30"/>
      <c r="AT5082" s="30"/>
    </row>
    <row r="5083" spans="1:46" ht="30">
      <c r="A5083" s="25">
        <f t="shared" si="474"/>
        <v>2013</v>
      </c>
      <c r="B5083" s="26" t="str">
        <f t="shared" si="475"/>
        <v>Solar Partners</v>
      </c>
      <c r="C5083" s="127" t="str">
        <f t="shared" si="476"/>
        <v>Ivanpah Solar Electric Generating System</v>
      </c>
      <c r="D5083" s="123" t="str">
        <f t="shared" si="477"/>
        <v>Solar Power Tower</v>
      </c>
      <c r="E5083" s="26">
        <f t="shared" si="478"/>
        <v>0</v>
      </c>
      <c r="F5083" s="27">
        <f t="shared" si="479"/>
        <v>0</v>
      </c>
      <c r="G5083" s="28"/>
      <c r="H5083" s="131"/>
      <c r="J5083" s="29" t="e">
        <f>VLOOKUP(H5083,'Drop Down Menus'!A:B,2,FALSE)</f>
        <v>#N/A</v>
      </c>
      <c r="L5083" s="48"/>
      <c r="M5083" s="48"/>
      <c r="N5083" s="135"/>
      <c r="R5083" s="144"/>
      <c r="U5083" s="148"/>
      <c r="V5083" s="25"/>
      <c r="Y5083" s="32"/>
      <c r="AG5083" s="29"/>
      <c r="AH5083" s="34"/>
      <c r="AM5083" s="28"/>
      <c r="AN5083" s="28"/>
      <c r="AO5083" s="28"/>
      <c r="AP5083" s="25"/>
      <c r="AQ5083" s="29"/>
      <c r="AR5083" s="30"/>
      <c r="AT5083" s="30"/>
    </row>
    <row r="5084" spans="1:46" ht="30">
      <c r="A5084" s="25">
        <f t="shared" si="474"/>
        <v>2013</v>
      </c>
      <c r="B5084" s="26" t="str">
        <f t="shared" si="475"/>
        <v>Solar Partners</v>
      </c>
      <c r="C5084" s="127" t="str">
        <f t="shared" si="476"/>
        <v>Ivanpah Solar Electric Generating System</v>
      </c>
      <c r="D5084" s="123" t="str">
        <f t="shared" si="477"/>
        <v>Solar Power Tower</v>
      </c>
      <c r="E5084" s="26">
        <f t="shared" si="478"/>
        <v>0</v>
      </c>
      <c r="F5084" s="27">
        <f t="shared" si="479"/>
        <v>0</v>
      </c>
      <c r="G5084" s="28"/>
      <c r="H5084" s="131"/>
      <c r="J5084" s="29" t="e">
        <f>VLOOKUP(H5084,'Drop Down Menus'!A:B,2,FALSE)</f>
        <v>#N/A</v>
      </c>
      <c r="L5084" s="48"/>
      <c r="M5084" s="48"/>
      <c r="N5084" s="135"/>
      <c r="R5084" s="144"/>
      <c r="U5084" s="148"/>
      <c r="V5084" s="25"/>
      <c r="Y5084" s="32"/>
      <c r="AG5084" s="29"/>
      <c r="AH5084" s="34"/>
      <c r="AM5084" s="28"/>
      <c r="AN5084" s="28"/>
      <c r="AO5084" s="28"/>
      <c r="AP5084" s="25"/>
      <c r="AQ5084" s="29"/>
      <c r="AR5084" s="30"/>
      <c r="AT5084" s="30"/>
    </row>
    <row r="5085" spans="1:46" ht="30">
      <c r="A5085" s="25">
        <f t="shared" si="474"/>
        <v>2013</v>
      </c>
      <c r="B5085" s="26" t="str">
        <f t="shared" si="475"/>
        <v>Solar Partners</v>
      </c>
      <c r="C5085" s="127" t="str">
        <f t="shared" si="476"/>
        <v>Ivanpah Solar Electric Generating System</v>
      </c>
      <c r="D5085" s="123" t="str">
        <f t="shared" si="477"/>
        <v>Solar Power Tower</v>
      </c>
      <c r="E5085" s="26">
        <f t="shared" si="478"/>
        <v>0</v>
      </c>
      <c r="F5085" s="27">
        <f t="shared" si="479"/>
        <v>0</v>
      </c>
      <c r="G5085" s="28"/>
      <c r="H5085" s="131"/>
      <c r="J5085" s="29" t="e">
        <f>VLOOKUP(H5085,'Drop Down Menus'!A:B,2,FALSE)</f>
        <v>#N/A</v>
      </c>
      <c r="L5085" s="48"/>
      <c r="M5085" s="48"/>
      <c r="N5085" s="135"/>
      <c r="R5085" s="144"/>
      <c r="U5085" s="148"/>
      <c r="V5085" s="25"/>
      <c r="Y5085" s="32"/>
      <c r="AG5085" s="29"/>
      <c r="AH5085" s="34"/>
      <c r="AM5085" s="28"/>
      <c r="AN5085" s="28"/>
      <c r="AO5085" s="28"/>
      <c r="AP5085" s="25"/>
      <c r="AQ5085" s="29"/>
      <c r="AR5085" s="30"/>
      <c r="AT5085" s="30"/>
    </row>
    <row r="5086" spans="1:46" ht="30">
      <c r="A5086" s="25">
        <f t="shared" si="474"/>
        <v>2013</v>
      </c>
      <c r="B5086" s="26" t="str">
        <f t="shared" si="475"/>
        <v>Solar Partners</v>
      </c>
      <c r="C5086" s="127" t="str">
        <f t="shared" si="476"/>
        <v>Ivanpah Solar Electric Generating System</v>
      </c>
      <c r="D5086" s="123" t="str">
        <f t="shared" si="477"/>
        <v>Solar Power Tower</v>
      </c>
      <c r="E5086" s="26">
        <f t="shared" si="478"/>
        <v>0</v>
      </c>
      <c r="F5086" s="27">
        <f t="shared" si="479"/>
        <v>0</v>
      </c>
      <c r="G5086" s="28"/>
      <c r="H5086" s="131"/>
      <c r="J5086" s="29" t="e">
        <f>VLOOKUP(H5086,'Drop Down Menus'!A:B,2,FALSE)</f>
        <v>#N/A</v>
      </c>
      <c r="L5086" s="48"/>
      <c r="M5086" s="48"/>
      <c r="N5086" s="135"/>
      <c r="R5086" s="144"/>
      <c r="U5086" s="148"/>
      <c r="V5086" s="25"/>
      <c r="Y5086" s="32"/>
      <c r="AG5086" s="29"/>
      <c r="AH5086" s="34"/>
      <c r="AM5086" s="28"/>
      <c r="AN5086" s="28"/>
      <c r="AO5086" s="28"/>
      <c r="AP5086" s="25"/>
      <c r="AQ5086" s="29"/>
      <c r="AR5086" s="30"/>
      <c r="AT5086" s="30"/>
    </row>
    <row r="5087" spans="1:46" ht="30">
      <c r="A5087" s="25">
        <f t="shared" si="474"/>
        <v>2013</v>
      </c>
      <c r="B5087" s="26" t="str">
        <f t="shared" si="475"/>
        <v>Solar Partners</v>
      </c>
      <c r="C5087" s="127" t="str">
        <f t="shared" si="476"/>
        <v>Ivanpah Solar Electric Generating System</v>
      </c>
      <c r="D5087" s="123" t="str">
        <f t="shared" si="477"/>
        <v>Solar Power Tower</v>
      </c>
      <c r="E5087" s="26">
        <f t="shared" si="478"/>
        <v>0</v>
      </c>
      <c r="F5087" s="27">
        <f t="shared" si="479"/>
        <v>0</v>
      </c>
      <c r="G5087" s="28"/>
      <c r="H5087" s="131"/>
      <c r="J5087" s="29" t="e">
        <f>VLOOKUP(H5087,'Drop Down Menus'!A:B,2,FALSE)</f>
        <v>#N/A</v>
      </c>
      <c r="L5087" s="48"/>
      <c r="M5087" s="48"/>
      <c r="N5087" s="135"/>
      <c r="R5087" s="144"/>
      <c r="U5087" s="148"/>
      <c r="V5087" s="25"/>
      <c r="Y5087" s="32"/>
      <c r="AG5087" s="29"/>
      <c r="AH5087" s="34"/>
      <c r="AM5087" s="28"/>
      <c r="AN5087" s="28"/>
      <c r="AO5087" s="28"/>
      <c r="AP5087" s="25"/>
      <c r="AQ5087" s="29"/>
      <c r="AR5087" s="30"/>
      <c r="AT5087" s="30"/>
    </row>
    <row r="5088" spans="1:46" ht="30">
      <c r="A5088" s="25">
        <f t="shared" si="474"/>
        <v>2013</v>
      </c>
      <c r="B5088" s="26" t="str">
        <f t="shared" si="475"/>
        <v>Solar Partners</v>
      </c>
      <c r="C5088" s="127" t="str">
        <f t="shared" si="476"/>
        <v>Ivanpah Solar Electric Generating System</v>
      </c>
      <c r="D5088" s="123" t="str">
        <f t="shared" si="477"/>
        <v>Solar Power Tower</v>
      </c>
      <c r="E5088" s="26">
        <f t="shared" si="478"/>
        <v>0</v>
      </c>
      <c r="F5088" s="27">
        <f t="shared" si="479"/>
        <v>0</v>
      </c>
      <c r="G5088" s="28"/>
      <c r="H5088" s="131"/>
      <c r="J5088" s="29" t="e">
        <f>VLOOKUP(H5088,'Drop Down Menus'!A:B,2,FALSE)</f>
        <v>#N/A</v>
      </c>
      <c r="L5088" s="48"/>
      <c r="M5088" s="48"/>
      <c r="N5088" s="135"/>
      <c r="R5088" s="144"/>
      <c r="U5088" s="148"/>
      <c r="V5088" s="25"/>
      <c r="Y5088" s="32"/>
      <c r="AG5088" s="29"/>
      <c r="AH5088" s="34"/>
      <c r="AM5088" s="28"/>
      <c r="AN5088" s="28"/>
      <c r="AO5088" s="28"/>
      <c r="AP5088" s="25"/>
      <c r="AQ5088" s="29"/>
      <c r="AR5088" s="30"/>
      <c r="AT5088" s="30"/>
    </row>
    <row r="5089" spans="1:46" ht="30">
      <c r="A5089" s="25">
        <f t="shared" si="474"/>
        <v>2013</v>
      </c>
      <c r="B5089" s="26" t="str">
        <f t="shared" si="475"/>
        <v>Solar Partners</v>
      </c>
      <c r="C5089" s="127" t="str">
        <f t="shared" si="476"/>
        <v>Ivanpah Solar Electric Generating System</v>
      </c>
      <c r="D5089" s="123" t="str">
        <f t="shared" si="477"/>
        <v>Solar Power Tower</v>
      </c>
      <c r="E5089" s="26">
        <f t="shared" si="478"/>
        <v>0</v>
      </c>
      <c r="F5089" s="27">
        <f t="shared" si="479"/>
        <v>0</v>
      </c>
      <c r="G5089" s="28"/>
      <c r="H5089" s="131"/>
      <c r="J5089" s="29" t="e">
        <f>VLOOKUP(H5089,'Drop Down Menus'!A:B,2,FALSE)</f>
        <v>#N/A</v>
      </c>
      <c r="L5089" s="48"/>
      <c r="M5089" s="48"/>
      <c r="N5089" s="135"/>
      <c r="R5089" s="144"/>
      <c r="U5089" s="148"/>
      <c r="V5089" s="25"/>
      <c r="Y5089" s="32"/>
      <c r="AG5089" s="29"/>
      <c r="AH5089" s="34"/>
      <c r="AM5089" s="28"/>
      <c r="AN5089" s="28"/>
      <c r="AO5089" s="28"/>
      <c r="AP5089" s="25"/>
      <c r="AQ5089" s="29"/>
      <c r="AR5089" s="30"/>
      <c r="AT5089" s="30"/>
    </row>
    <row r="5090" spans="1:46" ht="30">
      <c r="A5090" s="25">
        <f t="shared" si="474"/>
        <v>2013</v>
      </c>
      <c r="B5090" s="26" t="str">
        <f t="shared" si="475"/>
        <v>Solar Partners</v>
      </c>
      <c r="C5090" s="127" t="str">
        <f t="shared" si="476"/>
        <v>Ivanpah Solar Electric Generating System</v>
      </c>
      <c r="D5090" s="123" t="str">
        <f t="shared" si="477"/>
        <v>Solar Power Tower</v>
      </c>
      <c r="E5090" s="26">
        <f t="shared" si="478"/>
        <v>0</v>
      </c>
      <c r="F5090" s="27">
        <f t="shared" si="479"/>
        <v>0</v>
      </c>
      <c r="G5090" s="28"/>
      <c r="H5090" s="131"/>
      <c r="J5090" s="29" t="e">
        <f>VLOOKUP(H5090,'Drop Down Menus'!A:B,2,FALSE)</f>
        <v>#N/A</v>
      </c>
      <c r="L5090" s="48"/>
      <c r="M5090" s="48"/>
      <c r="N5090" s="135"/>
      <c r="R5090" s="144"/>
      <c r="U5090" s="148"/>
      <c r="V5090" s="25"/>
      <c r="Y5090" s="32"/>
      <c r="AG5090" s="29"/>
      <c r="AH5090" s="34"/>
      <c r="AM5090" s="28"/>
      <c r="AN5090" s="28"/>
      <c r="AO5090" s="28"/>
      <c r="AP5090" s="25"/>
      <c r="AQ5090" s="29"/>
      <c r="AR5090" s="30"/>
      <c r="AT5090" s="30"/>
    </row>
    <row r="5091" spans="1:46" ht="30">
      <c r="A5091" s="25">
        <f t="shared" si="474"/>
        <v>2013</v>
      </c>
      <c r="B5091" s="26" t="str">
        <f t="shared" si="475"/>
        <v>Solar Partners</v>
      </c>
      <c r="C5091" s="127" t="str">
        <f t="shared" si="476"/>
        <v>Ivanpah Solar Electric Generating System</v>
      </c>
      <c r="D5091" s="123" t="str">
        <f t="shared" si="477"/>
        <v>Solar Power Tower</v>
      </c>
      <c r="E5091" s="26">
        <f t="shared" si="478"/>
        <v>0</v>
      </c>
      <c r="F5091" s="27">
        <f t="shared" si="479"/>
        <v>0</v>
      </c>
      <c r="G5091" s="28"/>
      <c r="H5091" s="131"/>
      <c r="J5091" s="29" t="e">
        <f>VLOOKUP(H5091,'Drop Down Menus'!A:B,2,FALSE)</f>
        <v>#N/A</v>
      </c>
      <c r="L5091" s="48"/>
      <c r="M5091" s="48"/>
      <c r="N5091" s="135"/>
      <c r="R5091" s="144"/>
      <c r="U5091" s="148"/>
      <c r="V5091" s="25"/>
      <c r="Y5091" s="32"/>
      <c r="AG5091" s="29"/>
      <c r="AH5091" s="34"/>
      <c r="AM5091" s="28"/>
      <c r="AN5091" s="28"/>
      <c r="AO5091" s="28"/>
      <c r="AP5091" s="25"/>
      <c r="AQ5091" s="29"/>
      <c r="AR5091" s="30"/>
      <c r="AT5091" s="30"/>
    </row>
    <row r="5092" spans="1:46" ht="30">
      <c r="A5092" s="25">
        <f t="shared" si="474"/>
        <v>2013</v>
      </c>
      <c r="B5092" s="26" t="str">
        <f t="shared" si="475"/>
        <v>Solar Partners</v>
      </c>
      <c r="C5092" s="127" t="str">
        <f t="shared" si="476"/>
        <v>Ivanpah Solar Electric Generating System</v>
      </c>
      <c r="D5092" s="123" t="str">
        <f t="shared" si="477"/>
        <v>Solar Power Tower</v>
      </c>
      <c r="E5092" s="26">
        <f t="shared" si="478"/>
        <v>0</v>
      </c>
      <c r="F5092" s="27">
        <f t="shared" si="479"/>
        <v>0</v>
      </c>
      <c r="G5092" s="28"/>
      <c r="H5092" s="131"/>
      <c r="J5092" s="29" t="e">
        <f>VLOOKUP(H5092,'Drop Down Menus'!A:B,2,FALSE)</f>
        <v>#N/A</v>
      </c>
      <c r="L5092" s="48"/>
      <c r="M5092" s="48"/>
      <c r="N5092" s="135"/>
      <c r="R5092" s="144"/>
      <c r="U5092" s="148"/>
      <c r="V5092" s="25"/>
      <c r="Y5092" s="32"/>
      <c r="AG5092" s="29"/>
      <c r="AH5092" s="34"/>
      <c r="AM5092" s="28"/>
      <c r="AN5092" s="28"/>
      <c r="AO5092" s="28"/>
      <c r="AP5092" s="25"/>
      <c r="AQ5092" s="29"/>
      <c r="AR5092" s="30"/>
      <c r="AT5092" s="30"/>
    </row>
    <row r="5093" spans="1:46" ht="30">
      <c r="A5093" s="25">
        <f t="shared" si="474"/>
        <v>2013</v>
      </c>
      <c r="B5093" s="26" t="str">
        <f t="shared" si="475"/>
        <v>Solar Partners</v>
      </c>
      <c r="C5093" s="127" t="str">
        <f t="shared" si="476"/>
        <v>Ivanpah Solar Electric Generating System</v>
      </c>
      <c r="D5093" s="123" t="str">
        <f t="shared" si="477"/>
        <v>Solar Power Tower</v>
      </c>
      <c r="E5093" s="26">
        <f t="shared" si="478"/>
        <v>0</v>
      </c>
      <c r="F5093" s="27">
        <f t="shared" si="479"/>
        <v>0</v>
      </c>
      <c r="G5093" s="28"/>
      <c r="H5093" s="131"/>
      <c r="J5093" s="29" t="e">
        <f>VLOOKUP(H5093,'Drop Down Menus'!A:B,2,FALSE)</f>
        <v>#N/A</v>
      </c>
      <c r="L5093" s="48"/>
      <c r="M5093" s="48"/>
      <c r="N5093" s="135"/>
      <c r="R5093" s="144"/>
      <c r="U5093" s="148"/>
      <c r="V5093" s="25"/>
      <c r="Y5093" s="32"/>
      <c r="AG5093" s="29"/>
      <c r="AH5093" s="34"/>
      <c r="AM5093" s="28"/>
      <c r="AN5093" s="28"/>
      <c r="AO5093" s="28"/>
      <c r="AP5093" s="25"/>
      <c r="AQ5093" s="29"/>
      <c r="AR5093" s="30"/>
      <c r="AT5093" s="30"/>
    </row>
    <row r="5094" spans="1:46" ht="30">
      <c r="A5094" s="25">
        <f t="shared" si="474"/>
        <v>2013</v>
      </c>
      <c r="B5094" s="26" t="str">
        <f t="shared" si="475"/>
        <v>Solar Partners</v>
      </c>
      <c r="C5094" s="127" t="str">
        <f t="shared" si="476"/>
        <v>Ivanpah Solar Electric Generating System</v>
      </c>
      <c r="D5094" s="123" t="str">
        <f t="shared" si="477"/>
        <v>Solar Power Tower</v>
      </c>
      <c r="E5094" s="26">
        <f t="shared" si="478"/>
        <v>0</v>
      </c>
      <c r="F5094" s="27">
        <f t="shared" si="479"/>
        <v>0</v>
      </c>
      <c r="G5094" s="28"/>
      <c r="H5094" s="131"/>
      <c r="J5094" s="29" t="e">
        <f>VLOOKUP(H5094,'Drop Down Menus'!A:B,2,FALSE)</f>
        <v>#N/A</v>
      </c>
      <c r="L5094" s="48"/>
      <c r="M5094" s="48"/>
      <c r="N5094" s="135"/>
      <c r="R5094" s="144"/>
      <c r="U5094" s="148"/>
      <c r="V5094" s="25"/>
      <c r="Y5094" s="32"/>
      <c r="AG5094" s="29"/>
      <c r="AH5094" s="34"/>
      <c r="AM5094" s="28"/>
      <c r="AN5094" s="28"/>
      <c r="AO5094" s="28"/>
      <c r="AP5094" s="25"/>
      <c r="AQ5094" s="29"/>
      <c r="AR5094" s="30"/>
      <c r="AT5094" s="30"/>
    </row>
    <row r="5095" spans="1:46" ht="30">
      <c r="A5095" s="25">
        <f t="shared" si="474"/>
        <v>2013</v>
      </c>
      <c r="B5095" s="26" t="str">
        <f t="shared" si="475"/>
        <v>Solar Partners</v>
      </c>
      <c r="C5095" s="127" t="str">
        <f t="shared" si="476"/>
        <v>Ivanpah Solar Electric Generating System</v>
      </c>
      <c r="D5095" s="123" t="str">
        <f t="shared" si="477"/>
        <v>Solar Power Tower</v>
      </c>
      <c r="E5095" s="26">
        <f t="shared" si="478"/>
        <v>0</v>
      </c>
      <c r="F5095" s="27">
        <f t="shared" si="479"/>
        <v>0</v>
      </c>
      <c r="G5095" s="28"/>
      <c r="H5095" s="131"/>
      <c r="J5095" s="29" t="e">
        <f>VLOOKUP(H5095,'Drop Down Menus'!A:B,2,FALSE)</f>
        <v>#N/A</v>
      </c>
      <c r="L5095" s="48"/>
      <c r="M5095" s="48"/>
      <c r="N5095" s="135"/>
      <c r="R5095" s="144"/>
      <c r="U5095" s="148"/>
      <c r="V5095" s="25"/>
      <c r="Y5095" s="32"/>
      <c r="AG5095" s="29"/>
      <c r="AH5095" s="34"/>
      <c r="AM5095" s="28"/>
      <c r="AN5095" s="28"/>
      <c r="AO5095" s="28"/>
      <c r="AP5095" s="25"/>
      <c r="AQ5095" s="29"/>
      <c r="AR5095" s="30"/>
      <c r="AT5095" s="30"/>
    </row>
    <row r="5096" spans="1:46" ht="30">
      <c r="A5096" s="25">
        <f t="shared" si="474"/>
        <v>2013</v>
      </c>
      <c r="B5096" s="26" t="str">
        <f t="shared" si="475"/>
        <v>Solar Partners</v>
      </c>
      <c r="C5096" s="127" t="str">
        <f t="shared" si="476"/>
        <v>Ivanpah Solar Electric Generating System</v>
      </c>
      <c r="D5096" s="123" t="str">
        <f t="shared" si="477"/>
        <v>Solar Power Tower</v>
      </c>
      <c r="E5096" s="26">
        <f t="shared" si="478"/>
        <v>0</v>
      </c>
      <c r="F5096" s="27">
        <f t="shared" si="479"/>
        <v>0</v>
      </c>
      <c r="G5096" s="28"/>
      <c r="H5096" s="131"/>
      <c r="J5096" s="29" t="e">
        <f>VLOOKUP(H5096,'Drop Down Menus'!A:B,2,FALSE)</f>
        <v>#N/A</v>
      </c>
      <c r="L5096" s="48"/>
      <c r="M5096" s="48"/>
      <c r="N5096" s="135"/>
      <c r="R5096" s="144"/>
      <c r="U5096" s="148"/>
      <c r="V5096" s="25"/>
      <c r="Y5096" s="32"/>
      <c r="AG5096" s="29"/>
      <c r="AH5096" s="34"/>
      <c r="AM5096" s="28"/>
      <c r="AN5096" s="28"/>
      <c r="AO5096" s="28"/>
      <c r="AP5096" s="25"/>
      <c r="AQ5096" s="29"/>
      <c r="AR5096" s="30"/>
      <c r="AT5096" s="30"/>
    </row>
    <row r="5097" spans="1:46" ht="30">
      <c r="A5097" s="25">
        <f t="shared" si="474"/>
        <v>2013</v>
      </c>
      <c r="B5097" s="26" t="str">
        <f t="shared" si="475"/>
        <v>Solar Partners</v>
      </c>
      <c r="C5097" s="127" t="str">
        <f t="shared" si="476"/>
        <v>Ivanpah Solar Electric Generating System</v>
      </c>
      <c r="D5097" s="123" t="str">
        <f t="shared" si="477"/>
        <v>Solar Power Tower</v>
      </c>
      <c r="E5097" s="26">
        <f t="shared" si="478"/>
        <v>0</v>
      </c>
      <c r="F5097" s="27">
        <f t="shared" si="479"/>
        <v>0</v>
      </c>
      <c r="G5097" s="28"/>
      <c r="H5097" s="131"/>
      <c r="J5097" s="29" t="e">
        <f>VLOOKUP(H5097,'Drop Down Menus'!A:B,2,FALSE)</f>
        <v>#N/A</v>
      </c>
      <c r="L5097" s="48"/>
      <c r="M5097" s="48"/>
      <c r="N5097" s="135"/>
      <c r="R5097" s="144"/>
      <c r="U5097" s="148"/>
      <c r="V5097" s="25"/>
      <c r="Y5097" s="32"/>
      <c r="AG5097" s="29"/>
      <c r="AH5097" s="34"/>
      <c r="AM5097" s="28"/>
      <c r="AN5097" s="28"/>
      <c r="AO5097" s="28"/>
      <c r="AP5097" s="25"/>
      <c r="AQ5097" s="29"/>
      <c r="AR5097" s="30"/>
      <c r="AT5097" s="30"/>
    </row>
    <row r="5098" spans="1:46" ht="30">
      <c r="A5098" s="25">
        <f t="shared" si="474"/>
        <v>2013</v>
      </c>
      <c r="B5098" s="26" t="str">
        <f t="shared" si="475"/>
        <v>Solar Partners</v>
      </c>
      <c r="C5098" s="127" t="str">
        <f t="shared" si="476"/>
        <v>Ivanpah Solar Electric Generating System</v>
      </c>
      <c r="D5098" s="123" t="str">
        <f t="shared" si="477"/>
        <v>Solar Power Tower</v>
      </c>
      <c r="E5098" s="26">
        <f t="shared" si="478"/>
        <v>0</v>
      </c>
      <c r="F5098" s="27">
        <f t="shared" si="479"/>
        <v>0</v>
      </c>
      <c r="G5098" s="28"/>
      <c r="H5098" s="131"/>
      <c r="J5098" s="29" t="e">
        <f>VLOOKUP(H5098,'Drop Down Menus'!A:B,2,FALSE)</f>
        <v>#N/A</v>
      </c>
      <c r="L5098" s="48"/>
      <c r="M5098" s="48"/>
      <c r="N5098" s="135"/>
      <c r="R5098" s="144"/>
      <c r="U5098" s="148"/>
      <c r="V5098" s="25"/>
      <c r="Y5098" s="32"/>
      <c r="AG5098" s="29"/>
      <c r="AH5098" s="34"/>
      <c r="AM5098" s="28"/>
      <c r="AN5098" s="28"/>
      <c r="AO5098" s="28"/>
      <c r="AP5098" s="25"/>
      <c r="AQ5098" s="29"/>
      <c r="AR5098" s="30"/>
      <c r="AT5098" s="30"/>
    </row>
    <row r="5099" spans="1:46" ht="30">
      <c r="A5099" s="25">
        <f t="shared" si="474"/>
        <v>2013</v>
      </c>
      <c r="B5099" s="26" t="str">
        <f t="shared" si="475"/>
        <v>Solar Partners</v>
      </c>
      <c r="C5099" s="127" t="str">
        <f t="shared" si="476"/>
        <v>Ivanpah Solar Electric Generating System</v>
      </c>
      <c r="D5099" s="123" t="str">
        <f t="shared" si="477"/>
        <v>Solar Power Tower</v>
      </c>
      <c r="E5099" s="26">
        <f t="shared" si="478"/>
        <v>0</v>
      </c>
      <c r="F5099" s="27">
        <f t="shared" si="479"/>
        <v>0</v>
      </c>
      <c r="G5099" s="28"/>
      <c r="H5099" s="131"/>
      <c r="J5099" s="29" t="e">
        <f>VLOOKUP(H5099,'Drop Down Menus'!A:B,2,FALSE)</f>
        <v>#N/A</v>
      </c>
      <c r="L5099" s="48"/>
      <c r="M5099" s="48"/>
      <c r="N5099" s="135"/>
      <c r="R5099" s="144"/>
      <c r="U5099" s="148"/>
      <c r="V5099" s="25"/>
      <c r="Y5099" s="32"/>
      <c r="AG5099" s="29"/>
      <c r="AH5099" s="34"/>
      <c r="AM5099" s="28"/>
      <c r="AN5099" s="28"/>
      <c r="AO5099" s="28"/>
      <c r="AP5099" s="25"/>
      <c r="AQ5099" s="29"/>
      <c r="AR5099" s="30"/>
      <c r="AT5099" s="30"/>
    </row>
    <row r="5100" spans="1:46" ht="30">
      <c r="A5100" s="25">
        <f t="shared" si="474"/>
        <v>2013</v>
      </c>
      <c r="B5100" s="26" t="str">
        <f t="shared" si="475"/>
        <v>Solar Partners</v>
      </c>
      <c r="C5100" s="127" t="str">
        <f t="shared" si="476"/>
        <v>Ivanpah Solar Electric Generating System</v>
      </c>
      <c r="D5100" s="123" t="str">
        <f t="shared" si="477"/>
        <v>Solar Power Tower</v>
      </c>
      <c r="E5100" s="26">
        <f t="shared" si="478"/>
        <v>0</v>
      </c>
      <c r="F5100" s="27">
        <f t="shared" si="479"/>
        <v>0</v>
      </c>
      <c r="G5100" s="28"/>
      <c r="H5100" s="131"/>
      <c r="J5100" s="29" t="e">
        <f>VLOOKUP(H5100,'Drop Down Menus'!A:B,2,FALSE)</f>
        <v>#N/A</v>
      </c>
      <c r="L5100" s="48"/>
      <c r="M5100" s="48"/>
      <c r="N5100" s="135"/>
      <c r="R5100" s="144"/>
      <c r="U5100" s="148"/>
      <c r="V5100" s="25"/>
      <c r="Y5100" s="32"/>
      <c r="AG5100" s="29"/>
      <c r="AH5100" s="34"/>
      <c r="AM5100" s="28"/>
      <c r="AN5100" s="28"/>
      <c r="AO5100" s="28"/>
      <c r="AP5100" s="25"/>
      <c r="AQ5100" s="29"/>
      <c r="AR5100" s="30"/>
      <c r="AT5100" s="30"/>
    </row>
    <row r="5101" spans="1:46" ht="30">
      <c r="A5101" s="25">
        <f t="shared" si="474"/>
        <v>2013</v>
      </c>
      <c r="B5101" s="26" t="str">
        <f t="shared" si="475"/>
        <v>Solar Partners</v>
      </c>
      <c r="C5101" s="127" t="str">
        <f t="shared" si="476"/>
        <v>Ivanpah Solar Electric Generating System</v>
      </c>
      <c r="D5101" s="123" t="str">
        <f t="shared" si="477"/>
        <v>Solar Power Tower</v>
      </c>
      <c r="E5101" s="26">
        <f t="shared" si="478"/>
        <v>0</v>
      </c>
      <c r="F5101" s="27">
        <f t="shared" si="479"/>
        <v>0</v>
      </c>
      <c r="G5101" s="28"/>
      <c r="H5101" s="131"/>
      <c r="J5101" s="29" t="e">
        <f>VLOOKUP(H5101,'Drop Down Menus'!A:B,2,FALSE)</f>
        <v>#N/A</v>
      </c>
      <c r="L5101" s="48"/>
      <c r="M5101" s="48"/>
      <c r="N5101" s="135"/>
      <c r="R5101" s="144"/>
      <c r="U5101" s="148"/>
      <c r="V5101" s="25"/>
      <c r="Y5101" s="32"/>
      <c r="AG5101" s="29"/>
      <c r="AH5101" s="34"/>
      <c r="AM5101" s="28"/>
      <c r="AN5101" s="28"/>
      <c r="AO5101" s="28"/>
      <c r="AP5101" s="25"/>
      <c r="AQ5101" s="29"/>
      <c r="AR5101" s="30"/>
      <c r="AT5101" s="30"/>
    </row>
    <row r="5102" spans="1:46" ht="30">
      <c r="A5102" s="25">
        <f t="shared" si="474"/>
        <v>2013</v>
      </c>
      <c r="B5102" s="26" t="str">
        <f t="shared" si="475"/>
        <v>Solar Partners</v>
      </c>
      <c r="C5102" s="127" t="str">
        <f t="shared" si="476"/>
        <v>Ivanpah Solar Electric Generating System</v>
      </c>
      <c r="D5102" s="123" t="str">
        <f t="shared" si="477"/>
        <v>Solar Power Tower</v>
      </c>
      <c r="E5102" s="26">
        <f t="shared" si="478"/>
        <v>0</v>
      </c>
      <c r="F5102" s="27">
        <f t="shared" si="479"/>
        <v>0</v>
      </c>
      <c r="G5102" s="28"/>
      <c r="H5102" s="131"/>
      <c r="J5102" s="29" t="e">
        <f>VLOOKUP(H5102,'Drop Down Menus'!A:B,2,FALSE)</f>
        <v>#N/A</v>
      </c>
      <c r="L5102" s="48"/>
      <c r="M5102" s="48"/>
      <c r="N5102" s="135"/>
      <c r="R5102" s="144"/>
      <c r="U5102" s="148"/>
      <c r="V5102" s="25"/>
      <c r="Y5102" s="32"/>
      <c r="AG5102" s="29"/>
      <c r="AH5102" s="34"/>
      <c r="AM5102" s="28"/>
      <c r="AN5102" s="28"/>
      <c r="AO5102" s="28"/>
      <c r="AP5102" s="25"/>
      <c r="AQ5102" s="29"/>
      <c r="AR5102" s="30"/>
      <c r="AT5102" s="30"/>
    </row>
    <row r="5103" spans="1:46" ht="30">
      <c r="A5103" s="25">
        <f t="shared" si="474"/>
        <v>2013</v>
      </c>
      <c r="B5103" s="26" t="str">
        <f t="shared" si="475"/>
        <v>Solar Partners</v>
      </c>
      <c r="C5103" s="127" t="str">
        <f t="shared" si="476"/>
        <v>Ivanpah Solar Electric Generating System</v>
      </c>
      <c r="D5103" s="123" t="str">
        <f t="shared" si="477"/>
        <v>Solar Power Tower</v>
      </c>
      <c r="E5103" s="26">
        <f t="shared" si="478"/>
        <v>0</v>
      </c>
      <c r="F5103" s="27">
        <f t="shared" si="479"/>
        <v>0</v>
      </c>
      <c r="G5103" s="28"/>
      <c r="H5103" s="131"/>
      <c r="J5103" s="29" t="e">
        <f>VLOOKUP(H5103,'Drop Down Menus'!A:B,2,FALSE)</f>
        <v>#N/A</v>
      </c>
      <c r="L5103" s="48"/>
      <c r="M5103" s="48"/>
      <c r="N5103" s="135"/>
      <c r="R5103" s="144"/>
      <c r="U5103" s="148"/>
      <c r="V5103" s="25"/>
      <c r="Y5103" s="32"/>
      <c r="AG5103" s="29"/>
      <c r="AH5103" s="34"/>
      <c r="AM5103" s="28"/>
      <c r="AN5103" s="28"/>
      <c r="AO5103" s="28"/>
      <c r="AP5103" s="25"/>
      <c r="AQ5103" s="29"/>
      <c r="AR5103" s="30"/>
      <c r="AT5103" s="30"/>
    </row>
    <row r="5104" spans="1:46" ht="30">
      <c r="A5104" s="25">
        <f t="shared" si="474"/>
        <v>2013</v>
      </c>
      <c r="B5104" s="26" t="str">
        <f t="shared" si="475"/>
        <v>Solar Partners</v>
      </c>
      <c r="C5104" s="127" t="str">
        <f t="shared" si="476"/>
        <v>Ivanpah Solar Electric Generating System</v>
      </c>
      <c r="D5104" s="123" t="str">
        <f t="shared" si="477"/>
        <v>Solar Power Tower</v>
      </c>
      <c r="E5104" s="26">
        <f t="shared" si="478"/>
        <v>0</v>
      </c>
      <c r="F5104" s="27">
        <f t="shared" si="479"/>
        <v>0</v>
      </c>
      <c r="G5104" s="28"/>
      <c r="H5104" s="131"/>
      <c r="J5104" s="29" t="e">
        <f>VLOOKUP(H5104,'Drop Down Menus'!A:B,2,FALSE)</f>
        <v>#N/A</v>
      </c>
      <c r="L5104" s="48"/>
      <c r="M5104" s="48"/>
      <c r="N5104" s="135"/>
      <c r="R5104" s="144"/>
      <c r="U5104" s="148"/>
      <c r="V5104" s="25"/>
      <c r="Y5104" s="32"/>
      <c r="AG5104" s="29"/>
      <c r="AH5104" s="34"/>
      <c r="AM5104" s="28"/>
      <c r="AN5104" s="28"/>
      <c r="AO5104" s="28"/>
      <c r="AP5104" s="25"/>
      <c r="AQ5104" s="29"/>
      <c r="AR5104" s="30"/>
      <c r="AT5104" s="30"/>
    </row>
    <row r="5105" spans="1:46" ht="30">
      <c r="A5105" s="25">
        <f t="shared" si="474"/>
        <v>2013</v>
      </c>
      <c r="B5105" s="26" t="str">
        <f t="shared" si="475"/>
        <v>Solar Partners</v>
      </c>
      <c r="C5105" s="127" t="str">
        <f t="shared" si="476"/>
        <v>Ivanpah Solar Electric Generating System</v>
      </c>
      <c r="D5105" s="123" t="str">
        <f t="shared" si="477"/>
        <v>Solar Power Tower</v>
      </c>
      <c r="E5105" s="26">
        <f t="shared" si="478"/>
        <v>0</v>
      </c>
      <c r="F5105" s="27">
        <f t="shared" si="479"/>
        <v>0</v>
      </c>
      <c r="G5105" s="28"/>
      <c r="H5105" s="131"/>
      <c r="J5105" s="29" t="e">
        <f>VLOOKUP(H5105,'Drop Down Menus'!A:B,2,FALSE)</f>
        <v>#N/A</v>
      </c>
      <c r="L5105" s="48"/>
      <c r="M5105" s="48"/>
      <c r="N5105" s="135"/>
      <c r="R5105" s="144"/>
      <c r="U5105" s="148"/>
      <c r="V5105" s="25"/>
      <c r="Y5105" s="32"/>
      <c r="AG5105" s="29"/>
      <c r="AH5105" s="34"/>
      <c r="AM5105" s="28"/>
      <c r="AN5105" s="28"/>
      <c r="AO5105" s="28"/>
      <c r="AP5105" s="25"/>
      <c r="AQ5105" s="29"/>
      <c r="AR5105" s="30"/>
      <c r="AT5105" s="30"/>
    </row>
    <row r="5106" spans="1:46" ht="30">
      <c r="A5106" s="25">
        <f t="shared" si="474"/>
        <v>2013</v>
      </c>
      <c r="B5106" s="26" t="str">
        <f t="shared" si="475"/>
        <v>Solar Partners</v>
      </c>
      <c r="C5106" s="127" t="str">
        <f t="shared" si="476"/>
        <v>Ivanpah Solar Electric Generating System</v>
      </c>
      <c r="D5106" s="123" t="str">
        <f t="shared" si="477"/>
        <v>Solar Power Tower</v>
      </c>
      <c r="E5106" s="26">
        <f t="shared" si="478"/>
        <v>0</v>
      </c>
      <c r="F5106" s="27">
        <f t="shared" si="479"/>
        <v>0</v>
      </c>
      <c r="G5106" s="28"/>
      <c r="H5106" s="131"/>
      <c r="J5106" s="29" t="e">
        <f>VLOOKUP(H5106,'Drop Down Menus'!A:B,2,FALSE)</f>
        <v>#N/A</v>
      </c>
      <c r="L5106" s="48"/>
      <c r="M5106" s="48"/>
      <c r="N5106" s="135"/>
      <c r="R5106" s="144"/>
      <c r="U5106" s="148"/>
      <c r="V5106" s="25"/>
      <c r="Y5106" s="32"/>
      <c r="AG5106" s="29"/>
      <c r="AH5106" s="34"/>
      <c r="AM5106" s="28"/>
      <c r="AN5106" s="28"/>
      <c r="AO5106" s="28"/>
      <c r="AP5106" s="25"/>
      <c r="AQ5106" s="29"/>
      <c r="AR5106" s="30"/>
      <c r="AT5106" s="30"/>
    </row>
    <row r="5107" spans="1:46" ht="30">
      <c r="A5107" s="25">
        <f t="shared" si="474"/>
        <v>2013</v>
      </c>
      <c r="B5107" s="26" t="str">
        <f t="shared" si="475"/>
        <v>Solar Partners</v>
      </c>
      <c r="C5107" s="127" t="str">
        <f t="shared" si="476"/>
        <v>Ivanpah Solar Electric Generating System</v>
      </c>
      <c r="D5107" s="123" t="str">
        <f t="shared" si="477"/>
        <v>Solar Power Tower</v>
      </c>
      <c r="E5107" s="26">
        <f t="shared" si="478"/>
        <v>0</v>
      </c>
      <c r="F5107" s="27">
        <f t="shared" si="479"/>
        <v>0</v>
      </c>
      <c r="G5107" s="28"/>
      <c r="H5107" s="131"/>
      <c r="J5107" s="29" t="e">
        <f>VLOOKUP(H5107,'Drop Down Menus'!A:B,2,FALSE)</f>
        <v>#N/A</v>
      </c>
      <c r="L5107" s="48"/>
      <c r="M5107" s="48"/>
      <c r="N5107" s="135"/>
      <c r="R5107" s="144"/>
      <c r="U5107" s="148"/>
      <c r="V5107" s="25"/>
      <c r="Y5107" s="32"/>
      <c r="AG5107" s="29"/>
      <c r="AH5107" s="34"/>
      <c r="AM5107" s="28"/>
      <c r="AN5107" s="28"/>
      <c r="AO5107" s="28"/>
      <c r="AP5107" s="25"/>
      <c r="AQ5107" s="29"/>
      <c r="AR5107" s="30"/>
      <c r="AT5107" s="30"/>
    </row>
    <row r="5108" spans="1:46" ht="30">
      <c r="A5108" s="25">
        <f t="shared" si="474"/>
        <v>2013</v>
      </c>
      <c r="B5108" s="26" t="str">
        <f t="shared" si="475"/>
        <v>Solar Partners</v>
      </c>
      <c r="C5108" s="127" t="str">
        <f t="shared" si="476"/>
        <v>Ivanpah Solar Electric Generating System</v>
      </c>
      <c r="D5108" s="123" t="str">
        <f t="shared" si="477"/>
        <v>Solar Power Tower</v>
      </c>
      <c r="E5108" s="26">
        <f t="shared" si="478"/>
        <v>0</v>
      </c>
      <c r="F5108" s="27">
        <f t="shared" si="479"/>
        <v>0</v>
      </c>
      <c r="G5108" s="28"/>
      <c r="H5108" s="131"/>
      <c r="J5108" s="29" t="e">
        <f>VLOOKUP(H5108,'Drop Down Menus'!A:B,2,FALSE)</f>
        <v>#N/A</v>
      </c>
      <c r="L5108" s="48"/>
      <c r="M5108" s="48"/>
      <c r="N5108" s="135"/>
      <c r="R5108" s="144"/>
      <c r="U5108" s="148"/>
      <c r="V5108" s="25"/>
      <c r="Y5108" s="32"/>
      <c r="AG5108" s="29"/>
      <c r="AH5108" s="34"/>
      <c r="AM5108" s="28"/>
      <c r="AN5108" s="28"/>
      <c r="AO5108" s="28"/>
      <c r="AP5108" s="25"/>
      <c r="AQ5108" s="29"/>
      <c r="AR5108" s="30"/>
      <c r="AT5108" s="30"/>
    </row>
    <row r="5109" spans="1:46" ht="30">
      <c r="A5109" s="25">
        <f t="shared" si="474"/>
        <v>2013</v>
      </c>
      <c r="B5109" s="26" t="str">
        <f t="shared" si="475"/>
        <v>Solar Partners</v>
      </c>
      <c r="C5109" s="127" t="str">
        <f t="shared" si="476"/>
        <v>Ivanpah Solar Electric Generating System</v>
      </c>
      <c r="D5109" s="123" t="str">
        <f t="shared" si="477"/>
        <v>Solar Power Tower</v>
      </c>
      <c r="E5109" s="26">
        <f t="shared" si="478"/>
        <v>0</v>
      </c>
      <c r="F5109" s="27">
        <f t="shared" si="479"/>
        <v>0</v>
      </c>
      <c r="G5109" s="28"/>
      <c r="H5109" s="131"/>
      <c r="J5109" s="29" t="e">
        <f>VLOOKUP(H5109,'Drop Down Menus'!A:B,2,FALSE)</f>
        <v>#N/A</v>
      </c>
      <c r="L5109" s="48"/>
      <c r="M5109" s="48"/>
      <c r="N5109" s="135"/>
      <c r="R5109" s="144"/>
      <c r="U5109" s="148"/>
      <c r="V5109" s="25"/>
      <c r="Y5109" s="32"/>
      <c r="AG5109" s="29"/>
      <c r="AH5109" s="34"/>
      <c r="AM5109" s="28"/>
      <c r="AN5109" s="28"/>
      <c r="AO5109" s="28"/>
      <c r="AP5109" s="25"/>
      <c r="AQ5109" s="29"/>
      <c r="AR5109" s="30"/>
      <c r="AT5109" s="30"/>
    </row>
    <row r="5110" spans="1:46" ht="30">
      <c r="A5110" s="25">
        <f t="shared" si="474"/>
        <v>2013</v>
      </c>
      <c r="B5110" s="26" t="str">
        <f t="shared" si="475"/>
        <v>Solar Partners</v>
      </c>
      <c r="C5110" s="127" t="str">
        <f t="shared" si="476"/>
        <v>Ivanpah Solar Electric Generating System</v>
      </c>
      <c r="D5110" s="123" t="str">
        <f t="shared" si="477"/>
        <v>Solar Power Tower</v>
      </c>
      <c r="E5110" s="26">
        <f t="shared" si="478"/>
        <v>0</v>
      </c>
      <c r="F5110" s="27">
        <f t="shared" si="479"/>
        <v>0</v>
      </c>
      <c r="G5110" s="28"/>
      <c r="H5110" s="131"/>
      <c r="J5110" s="29" t="e">
        <f>VLOOKUP(H5110,'Drop Down Menus'!A:B,2,FALSE)</f>
        <v>#N/A</v>
      </c>
      <c r="L5110" s="48"/>
      <c r="M5110" s="48"/>
      <c r="N5110" s="135"/>
      <c r="R5110" s="144"/>
      <c r="U5110" s="148"/>
      <c r="V5110" s="25"/>
      <c r="Y5110" s="32"/>
      <c r="AG5110" s="29"/>
      <c r="AH5110" s="34"/>
      <c r="AM5110" s="28"/>
      <c r="AN5110" s="28"/>
      <c r="AO5110" s="28"/>
      <c r="AP5110" s="25"/>
      <c r="AQ5110" s="29"/>
      <c r="AR5110" s="30"/>
      <c r="AT5110" s="30"/>
    </row>
    <row r="5111" spans="1:46" ht="30">
      <c r="A5111" s="25">
        <f t="shared" si="474"/>
        <v>2013</v>
      </c>
      <c r="B5111" s="26" t="str">
        <f t="shared" si="475"/>
        <v>Solar Partners</v>
      </c>
      <c r="C5111" s="127" t="str">
        <f t="shared" si="476"/>
        <v>Ivanpah Solar Electric Generating System</v>
      </c>
      <c r="D5111" s="123" t="str">
        <f t="shared" si="477"/>
        <v>Solar Power Tower</v>
      </c>
      <c r="E5111" s="26">
        <f t="shared" si="478"/>
        <v>0</v>
      </c>
      <c r="F5111" s="27">
        <f t="shared" si="479"/>
        <v>0</v>
      </c>
      <c r="G5111" s="28"/>
      <c r="H5111" s="131"/>
      <c r="J5111" s="29" t="e">
        <f>VLOOKUP(H5111,'Drop Down Menus'!A:B,2,FALSE)</f>
        <v>#N/A</v>
      </c>
      <c r="L5111" s="48"/>
      <c r="M5111" s="48"/>
      <c r="N5111" s="135"/>
      <c r="R5111" s="144"/>
      <c r="U5111" s="148"/>
      <c r="V5111" s="25"/>
      <c r="Y5111" s="32"/>
      <c r="AG5111" s="29"/>
      <c r="AH5111" s="34"/>
      <c r="AM5111" s="28"/>
      <c r="AN5111" s="28"/>
      <c r="AO5111" s="28"/>
      <c r="AP5111" s="25"/>
      <c r="AQ5111" s="29"/>
      <c r="AR5111" s="30"/>
      <c r="AT5111" s="30"/>
    </row>
    <row r="5112" spans="1:46" ht="30">
      <c r="A5112" s="25">
        <f t="shared" si="474"/>
        <v>2013</v>
      </c>
      <c r="B5112" s="26" t="str">
        <f t="shared" si="475"/>
        <v>Solar Partners</v>
      </c>
      <c r="C5112" s="127" t="str">
        <f t="shared" si="476"/>
        <v>Ivanpah Solar Electric Generating System</v>
      </c>
      <c r="D5112" s="123" t="str">
        <f t="shared" si="477"/>
        <v>Solar Power Tower</v>
      </c>
      <c r="E5112" s="26">
        <f t="shared" si="478"/>
        <v>0</v>
      </c>
      <c r="F5112" s="27">
        <f t="shared" si="479"/>
        <v>0</v>
      </c>
      <c r="G5112" s="28"/>
      <c r="H5112" s="131"/>
      <c r="J5112" s="29" t="e">
        <f>VLOOKUP(H5112,'Drop Down Menus'!A:B,2,FALSE)</f>
        <v>#N/A</v>
      </c>
      <c r="L5112" s="48"/>
      <c r="M5112" s="48"/>
      <c r="N5112" s="135"/>
      <c r="R5112" s="144"/>
      <c r="U5112" s="148"/>
      <c r="V5112" s="25"/>
      <c r="Y5112" s="32"/>
      <c r="AG5112" s="29"/>
      <c r="AH5112" s="34"/>
      <c r="AM5112" s="28"/>
      <c r="AN5112" s="28"/>
      <c r="AO5112" s="28"/>
      <c r="AP5112" s="25"/>
      <c r="AQ5112" s="29"/>
      <c r="AR5112" s="30"/>
      <c r="AT5112" s="30"/>
    </row>
    <row r="5113" spans="1:46" ht="30">
      <c r="A5113" s="25">
        <f t="shared" si="474"/>
        <v>2013</v>
      </c>
      <c r="B5113" s="26" t="str">
        <f t="shared" si="475"/>
        <v>Solar Partners</v>
      </c>
      <c r="C5113" s="127" t="str">
        <f t="shared" si="476"/>
        <v>Ivanpah Solar Electric Generating System</v>
      </c>
      <c r="D5113" s="123" t="str">
        <f t="shared" si="477"/>
        <v>Solar Power Tower</v>
      </c>
      <c r="E5113" s="26">
        <f t="shared" si="478"/>
        <v>0</v>
      </c>
      <c r="F5113" s="27">
        <f t="shared" si="479"/>
        <v>0</v>
      </c>
      <c r="G5113" s="28"/>
      <c r="H5113" s="131"/>
      <c r="J5113" s="29" t="e">
        <f>VLOOKUP(H5113,'Drop Down Menus'!A:B,2,FALSE)</f>
        <v>#N/A</v>
      </c>
      <c r="L5113" s="48"/>
      <c r="M5113" s="48"/>
      <c r="N5113" s="135"/>
      <c r="R5113" s="144"/>
      <c r="U5113" s="148"/>
      <c r="V5113" s="25"/>
      <c r="Y5113" s="32"/>
      <c r="AG5113" s="29"/>
      <c r="AH5113" s="34"/>
      <c r="AM5113" s="28"/>
      <c r="AN5113" s="28"/>
      <c r="AO5113" s="28"/>
      <c r="AP5113" s="25"/>
      <c r="AQ5113" s="29"/>
      <c r="AR5113" s="30"/>
      <c r="AT5113" s="30"/>
    </row>
    <row r="5114" spans="1:46" ht="30">
      <c r="A5114" s="25">
        <f t="shared" si="474"/>
        <v>2013</v>
      </c>
      <c r="B5114" s="26" t="str">
        <f t="shared" si="475"/>
        <v>Solar Partners</v>
      </c>
      <c r="C5114" s="127" t="str">
        <f t="shared" si="476"/>
        <v>Ivanpah Solar Electric Generating System</v>
      </c>
      <c r="D5114" s="123" t="str">
        <f t="shared" si="477"/>
        <v>Solar Power Tower</v>
      </c>
      <c r="E5114" s="26">
        <f t="shared" si="478"/>
        <v>0</v>
      </c>
      <c r="F5114" s="27">
        <f t="shared" si="479"/>
        <v>0</v>
      </c>
      <c r="G5114" s="28"/>
      <c r="H5114" s="131"/>
      <c r="J5114" s="29" t="e">
        <f>VLOOKUP(H5114,'Drop Down Menus'!A:B,2,FALSE)</f>
        <v>#N/A</v>
      </c>
      <c r="L5114" s="48"/>
      <c r="M5114" s="48"/>
      <c r="N5114" s="135"/>
      <c r="R5114" s="144"/>
      <c r="U5114" s="148"/>
      <c r="V5114" s="25"/>
      <c r="Y5114" s="32"/>
      <c r="AG5114" s="29"/>
      <c r="AH5114" s="34"/>
      <c r="AM5114" s="28"/>
      <c r="AN5114" s="28"/>
      <c r="AO5114" s="28"/>
      <c r="AP5114" s="25"/>
      <c r="AQ5114" s="29"/>
      <c r="AR5114" s="30"/>
      <c r="AT5114" s="30"/>
    </row>
    <row r="5115" spans="1:46" ht="30">
      <c r="A5115" s="25">
        <f t="shared" si="474"/>
        <v>2013</v>
      </c>
      <c r="B5115" s="26" t="str">
        <f t="shared" si="475"/>
        <v>Solar Partners</v>
      </c>
      <c r="C5115" s="127" t="str">
        <f t="shared" si="476"/>
        <v>Ivanpah Solar Electric Generating System</v>
      </c>
      <c r="D5115" s="123" t="str">
        <f t="shared" si="477"/>
        <v>Solar Power Tower</v>
      </c>
      <c r="E5115" s="26">
        <f t="shared" si="478"/>
        <v>0</v>
      </c>
      <c r="F5115" s="27">
        <f t="shared" si="479"/>
        <v>0</v>
      </c>
      <c r="G5115" s="28"/>
      <c r="H5115" s="131"/>
      <c r="J5115" s="29" t="e">
        <f>VLOOKUP(H5115,'Drop Down Menus'!A:B,2,FALSE)</f>
        <v>#N/A</v>
      </c>
      <c r="L5115" s="48"/>
      <c r="M5115" s="48"/>
      <c r="N5115" s="135"/>
      <c r="R5115" s="144"/>
      <c r="U5115" s="148"/>
      <c r="V5115" s="25"/>
      <c r="Y5115" s="32"/>
      <c r="AG5115" s="29"/>
      <c r="AH5115" s="34"/>
      <c r="AM5115" s="28"/>
      <c r="AN5115" s="28"/>
      <c r="AO5115" s="28"/>
      <c r="AP5115" s="25"/>
      <c r="AQ5115" s="29"/>
      <c r="AR5115" s="30"/>
      <c r="AT5115" s="30"/>
    </row>
    <row r="5116" spans="1:46" ht="30">
      <c r="A5116" s="25">
        <f t="shared" si="474"/>
        <v>2013</v>
      </c>
      <c r="B5116" s="26" t="str">
        <f t="shared" si="475"/>
        <v>Solar Partners</v>
      </c>
      <c r="C5116" s="127" t="str">
        <f t="shared" si="476"/>
        <v>Ivanpah Solar Electric Generating System</v>
      </c>
      <c r="D5116" s="123" t="str">
        <f t="shared" si="477"/>
        <v>Solar Power Tower</v>
      </c>
      <c r="E5116" s="26">
        <f t="shared" si="478"/>
        <v>0</v>
      </c>
      <c r="F5116" s="27">
        <f t="shared" si="479"/>
        <v>0</v>
      </c>
      <c r="G5116" s="28"/>
      <c r="H5116" s="131"/>
      <c r="J5116" s="29" t="e">
        <f>VLOOKUP(H5116,'Drop Down Menus'!A:B,2,FALSE)</f>
        <v>#N/A</v>
      </c>
      <c r="L5116" s="48"/>
      <c r="M5116" s="48"/>
      <c r="N5116" s="135"/>
      <c r="R5116" s="144"/>
      <c r="U5116" s="148"/>
      <c r="V5116" s="25"/>
      <c r="Y5116" s="32"/>
      <c r="AG5116" s="29"/>
      <c r="AH5116" s="34"/>
      <c r="AM5116" s="28"/>
      <c r="AN5116" s="28"/>
      <c r="AO5116" s="28"/>
      <c r="AP5116" s="25"/>
      <c r="AQ5116" s="29"/>
      <c r="AR5116" s="30"/>
      <c r="AT5116" s="30"/>
    </row>
    <row r="5117" spans="1:46" ht="30">
      <c r="A5117" s="25">
        <f t="shared" si="474"/>
        <v>2013</v>
      </c>
      <c r="B5117" s="26" t="str">
        <f t="shared" si="475"/>
        <v>Solar Partners</v>
      </c>
      <c r="C5117" s="127" t="str">
        <f t="shared" si="476"/>
        <v>Ivanpah Solar Electric Generating System</v>
      </c>
      <c r="D5117" s="123" t="str">
        <f t="shared" si="477"/>
        <v>Solar Power Tower</v>
      </c>
      <c r="E5117" s="26">
        <f t="shared" si="478"/>
        <v>0</v>
      </c>
      <c r="F5117" s="27">
        <f t="shared" si="479"/>
        <v>0</v>
      </c>
      <c r="G5117" s="28"/>
      <c r="H5117" s="131"/>
      <c r="J5117" s="29" t="e">
        <f>VLOOKUP(H5117,'Drop Down Menus'!A:B,2,FALSE)</f>
        <v>#N/A</v>
      </c>
      <c r="L5117" s="48"/>
      <c r="M5117" s="48"/>
      <c r="N5117" s="135"/>
      <c r="R5117" s="144"/>
      <c r="U5117" s="148"/>
      <c r="V5117" s="25"/>
      <c r="Y5117" s="32"/>
      <c r="AG5117" s="29"/>
      <c r="AH5117" s="34"/>
      <c r="AM5117" s="28"/>
      <c r="AN5117" s="28"/>
      <c r="AO5117" s="28"/>
      <c r="AP5117" s="25"/>
      <c r="AQ5117" s="29"/>
      <c r="AR5117" s="30"/>
      <c r="AT5117" s="30"/>
    </row>
    <row r="5118" spans="1:46" ht="30">
      <c r="A5118" s="25">
        <f t="shared" si="474"/>
        <v>2013</v>
      </c>
      <c r="B5118" s="26" t="str">
        <f t="shared" si="475"/>
        <v>Solar Partners</v>
      </c>
      <c r="C5118" s="127" t="str">
        <f t="shared" si="476"/>
        <v>Ivanpah Solar Electric Generating System</v>
      </c>
      <c r="D5118" s="123" t="str">
        <f t="shared" si="477"/>
        <v>Solar Power Tower</v>
      </c>
      <c r="E5118" s="26">
        <f t="shared" si="478"/>
        <v>0</v>
      </c>
      <c r="F5118" s="27">
        <f t="shared" si="479"/>
        <v>0</v>
      </c>
      <c r="G5118" s="28"/>
      <c r="H5118" s="131"/>
      <c r="J5118" s="29" t="e">
        <f>VLOOKUP(H5118,'Drop Down Menus'!A:B,2,FALSE)</f>
        <v>#N/A</v>
      </c>
      <c r="L5118" s="48"/>
      <c r="M5118" s="48"/>
      <c r="N5118" s="135"/>
      <c r="R5118" s="144"/>
      <c r="U5118" s="148"/>
      <c r="V5118" s="25"/>
      <c r="Y5118" s="32"/>
      <c r="AG5118" s="29"/>
      <c r="AH5118" s="34"/>
      <c r="AM5118" s="28"/>
      <c r="AN5118" s="28"/>
      <c r="AO5118" s="28"/>
      <c r="AP5118" s="25"/>
      <c r="AQ5118" s="29"/>
      <c r="AR5118" s="30"/>
      <c r="AT5118" s="30"/>
    </row>
    <row r="5119" spans="1:46" ht="30">
      <c r="A5119" s="25">
        <f t="shared" si="474"/>
        <v>2013</v>
      </c>
      <c r="B5119" s="26" t="str">
        <f t="shared" si="475"/>
        <v>Solar Partners</v>
      </c>
      <c r="C5119" s="127" t="str">
        <f t="shared" si="476"/>
        <v>Ivanpah Solar Electric Generating System</v>
      </c>
      <c r="D5119" s="123" t="str">
        <f t="shared" si="477"/>
        <v>Solar Power Tower</v>
      </c>
      <c r="E5119" s="26">
        <f t="shared" si="478"/>
        <v>0</v>
      </c>
      <c r="F5119" s="27">
        <f t="shared" si="479"/>
        <v>0</v>
      </c>
      <c r="G5119" s="28"/>
      <c r="H5119" s="131"/>
      <c r="J5119" s="29" t="e">
        <f>VLOOKUP(H5119,'Drop Down Menus'!A:B,2,FALSE)</f>
        <v>#N/A</v>
      </c>
      <c r="L5119" s="48"/>
      <c r="M5119" s="48"/>
      <c r="N5119" s="135"/>
      <c r="R5119" s="144"/>
      <c r="U5119" s="148"/>
      <c r="V5119" s="25"/>
      <c r="Y5119" s="32"/>
      <c r="AG5119" s="29"/>
      <c r="AH5119" s="34"/>
      <c r="AM5119" s="28"/>
      <c r="AN5119" s="28"/>
      <c r="AO5119" s="28"/>
      <c r="AP5119" s="25"/>
      <c r="AQ5119" s="29"/>
      <c r="AR5119" s="30"/>
      <c r="AT5119" s="30"/>
    </row>
    <row r="5120" spans="1:46" ht="30">
      <c r="A5120" s="25">
        <f t="shared" si="474"/>
        <v>2013</v>
      </c>
      <c r="B5120" s="26" t="str">
        <f t="shared" si="475"/>
        <v>Solar Partners</v>
      </c>
      <c r="C5120" s="127" t="str">
        <f t="shared" si="476"/>
        <v>Ivanpah Solar Electric Generating System</v>
      </c>
      <c r="D5120" s="123" t="str">
        <f t="shared" si="477"/>
        <v>Solar Power Tower</v>
      </c>
      <c r="E5120" s="26">
        <f t="shared" si="478"/>
        <v>0</v>
      </c>
      <c r="F5120" s="27">
        <f t="shared" si="479"/>
        <v>0</v>
      </c>
      <c r="G5120" s="28"/>
      <c r="H5120" s="131"/>
      <c r="J5120" s="29" t="e">
        <f>VLOOKUP(H5120,'Drop Down Menus'!A:B,2,FALSE)</f>
        <v>#N/A</v>
      </c>
      <c r="L5120" s="48"/>
      <c r="M5120" s="48"/>
      <c r="N5120" s="135"/>
      <c r="R5120" s="144"/>
      <c r="U5120" s="148"/>
      <c r="V5120" s="25"/>
      <c r="Y5120" s="32"/>
      <c r="AG5120" s="29"/>
      <c r="AH5120" s="34"/>
      <c r="AM5120" s="28"/>
      <c r="AN5120" s="28"/>
      <c r="AO5120" s="28"/>
      <c r="AP5120" s="25"/>
      <c r="AQ5120" s="29"/>
      <c r="AR5120" s="30"/>
      <c r="AT5120" s="30"/>
    </row>
    <row r="5121" spans="1:46" ht="30">
      <c r="A5121" s="25">
        <f t="shared" si="474"/>
        <v>2013</v>
      </c>
      <c r="B5121" s="26" t="str">
        <f t="shared" si="475"/>
        <v>Solar Partners</v>
      </c>
      <c r="C5121" s="127" t="str">
        <f t="shared" si="476"/>
        <v>Ivanpah Solar Electric Generating System</v>
      </c>
      <c r="D5121" s="123" t="str">
        <f t="shared" si="477"/>
        <v>Solar Power Tower</v>
      </c>
      <c r="E5121" s="26">
        <f t="shared" si="478"/>
        <v>0</v>
      </c>
      <c r="F5121" s="27">
        <f t="shared" si="479"/>
        <v>0</v>
      </c>
      <c r="G5121" s="28"/>
      <c r="H5121" s="131"/>
      <c r="J5121" s="29" t="e">
        <f>VLOOKUP(H5121,'Drop Down Menus'!A:B,2,FALSE)</f>
        <v>#N/A</v>
      </c>
      <c r="L5121" s="48"/>
      <c r="M5121" s="48"/>
      <c r="N5121" s="135"/>
      <c r="R5121" s="144"/>
      <c r="U5121" s="148"/>
      <c r="V5121" s="25"/>
      <c r="Y5121" s="32"/>
      <c r="AG5121" s="29"/>
      <c r="AH5121" s="34"/>
      <c r="AM5121" s="28"/>
      <c r="AN5121" s="28"/>
      <c r="AO5121" s="28"/>
      <c r="AP5121" s="25"/>
      <c r="AQ5121" s="29"/>
      <c r="AR5121" s="30"/>
      <c r="AT5121" s="30"/>
    </row>
    <row r="5122" spans="1:46" ht="30">
      <c r="A5122" s="25">
        <f t="shared" si="474"/>
        <v>2013</v>
      </c>
      <c r="B5122" s="26" t="str">
        <f t="shared" si="475"/>
        <v>Solar Partners</v>
      </c>
      <c r="C5122" s="127" t="str">
        <f t="shared" si="476"/>
        <v>Ivanpah Solar Electric Generating System</v>
      </c>
      <c r="D5122" s="123" t="str">
        <f t="shared" si="477"/>
        <v>Solar Power Tower</v>
      </c>
      <c r="E5122" s="26">
        <f t="shared" si="478"/>
        <v>0</v>
      </c>
      <c r="F5122" s="27">
        <f t="shared" si="479"/>
        <v>0</v>
      </c>
      <c r="G5122" s="28"/>
      <c r="H5122" s="131"/>
      <c r="J5122" s="29" t="e">
        <f>VLOOKUP(H5122,'Drop Down Menus'!A:B,2,FALSE)</f>
        <v>#N/A</v>
      </c>
      <c r="L5122" s="48"/>
      <c r="M5122" s="48"/>
      <c r="N5122" s="135"/>
      <c r="R5122" s="144"/>
      <c r="U5122" s="148"/>
      <c r="V5122" s="25"/>
      <c r="Y5122" s="32"/>
      <c r="AG5122" s="29"/>
      <c r="AH5122" s="34"/>
      <c r="AM5122" s="28"/>
      <c r="AN5122" s="28"/>
      <c r="AO5122" s="28"/>
      <c r="AP5122" s="25"/>
      <c r="AQ5122" s="29"/>
      <c r="AR5122" s="30"/>
      <c r="AT5122" s="30"/>
    </row>
    <row r="5123" spans="1:46" ht="30">
      <c r="A5123" s="25">
        <f t="shared" ref="A5123:A5186" si="480">ReportYear</f>
        <v>2013</v>
      </c>
      <c r="B5123" s="26" t="str">
        <f t="shared" ref="B5123:B5186" si="481">Project_Proponent</f>
        <v>Solar Partners</v>
      </c>
      <c r="C5123" s="127" t="str">
        <f t="shared" ref="C5123:C5186" si="482">Project_Name</f>
        <v>Ivanpah Solar Electric Generating System</v>
      </c>
      <c r="D5123" s="123" t="str">
        <f t="shared" ref="D5123:D5186" si="483">Project_Type_AutoFill</f>
        <v>Solar Power Tower</v>
      </c>
      <c r="E5123" s="26">
        <f t="shared" ref="E5123:E5186" si="484">SPUT_Permit____if_applicable</f>
        <v>0</v>
      </c>
      <c r="F5123" s="27">
        <f t="shared" ref="F5123:F5186" si="485">Eagle_Permit</f>
        <v>0</v>
      </c>
      <c r="G5123" s="28"/>
      <c r="H5123" s="131"/>
      <c r="J5123" s="29" t="e">
        <f>VLOOKUP(H5123,'Drop Down Menus'!A:B,2,FALSE)</f>
        <v>#N/A</v>
      </c>
      <c r="L5123" s="48"/>
      <c r="M5123" s="48"/>
      <c r="N5123" s="135"/>
      <c r="R5123" s="144"/>
      <c r="U5123" s="148"/>
      <c r="V5123" s="25"/>
      <c r="Y5123" s="32"/>
      <c r="AG5123" s="29"/>
      <c r="AH5123" s="34"/>
      <c r="AM5123" s="28"/>
      <c r="AN5123" s="28"/>
      <c r="AO5123" s="28"/>
      <c r="AP5123" s="25"/>
      <c r="AQ5123" s="29"/>
      <c r="AR5123" s="30"/>
      <c r="AT5123" s="30"/>
    </row>
    <row r="5124" spans="1:46" ht="30">
      <c r="A5124" s="25">
        <f t="shared" si="480"/>
        <v>2013</v>
      </c>
      <c r="B5124" s="26" t="str">
        <f t="shared" si="481"/>
        <v>Solar Partners</v>
      </c>
      <c r="C5124" s="127" t="str">
        <f t="shared" si="482"/>
        <v>Ivanpah Solar Electric Generating System</v>
      </c>
      <c r="D5124" s="123" t="str">
        <f t="shared" si="483"/>
        <v>Solar Power Tower</v>
      </c>
      <c r="E5124" s="26">
        <f t="shared" si="484"/>
        <v>0</v>
      </c>
      <c r="F5124" s="27">
        <f t="shared" si="485"/>
        <v>0</v>
      </c>
      <c r="G5124" s="28"/>
      <c r="H5124" s="131"/>
      <c r="J5124" s="29" t="e">
        <f>VLOOKUP(H5124,'Drop Down Menus'!A:B,2,FALSE)</f>
        <v>#N/A</v>
      </c>
      <c r="L5124" s="48"/>
      <c r="M5124" s="48"/>
      <c r="N5124" s="135"/>
      <c r="R5124" s="144"/>
      <c r="U5124" s="148"/>
      <c r="V5124" s="25"/>
      <c r="Y5124" s="32"/>
      <c r="AG5124" s="29"/>
      <c r="AH5124" s="34"/>
      <c r="AM5124" s="28"/>
      <c r="AN5124" s="28"/>
      <c r="AO5124" s="28"/>
      <c r="AP5124" s="25"/>
      <c r="AQ5124" s="29"/>
      <c r="AR5124" s="30"/>
      <c r="AT5124" s="30"/>
    </row>
    <row r="5125" spans="1:46" ht="30">
      <c r="A5125" s="25">
        <f t="shared" si="480"/>
        <v>2013</v>
      </c>
      <c r="B5125" s="26" t="str">
        <f t="shared" si="481"/>
        <v>Solar Partners</v>
      </c>
      <c r="C5125" s="127" t="str">
        <f t="shared" si="482"/>
        <v>Ivanpah Solar Electric Generating System</v>
      </c>
      <c r="D5125" s="123" t="str">
        <f t="shared" si="483"/>
        <v>Solar Power Tower</v>
      </c>
      <c r="E5125" s="26">
        <f t="shared" si="484"/>
        <v>0</v>
      </c>
      <c r="F5125" s="27">
        <f t="shared" si="485"/>
        <v>0</v>
      </c>
      <c r="G5125" s="28"/>
      <c r="H5125" s="131"/>
      <c r="J5125" s="29" t="e">
        <f>VLOOKUP(H5125,'Drop Down Menus'!A:B,2,FALSE)</f>
        <v>#N/A</v>
      </c>
      <c r="L5125" s="48"/>
      <c r="M5125" s="48"/>
      <c r="N5125" s="135"/>
      <c r="R5125" s="144"/>
      <c r="U5125" s="148"/>
      <c r="V5125" s="25"/>
      <c r="Y5125" s="32"/>
      <c r="AG5125" s="29"/>
      <c r="AH5125" s="34"/>
      <c r="AM5125" s="28"/>
      <c r="AN5125" s="28"/>
      <c r="AO5125" s="28"/>
      <c r="AP5125" s="25"/>
      <c r="AQ5125" s="29"/>
      <c r="AR5125" s="30"/>
      <c r="AT5125" s="30"/>
    </row>
    <row r="5126" spans="1:46" ht="30">
      <c r="A5126" s="25">
        <f t="shared" si="480"/>
        <v>2013</v>
      </c>
      <c r="B5126" s="26" t="str">
        <f t="shared" si="481"/>
        <v>Solar Partners</v>
      </c>
      <c r="C5126" s="127" t="str">
        <f t="shared" si="482"/>
        <v>Ivanpah Solar Electric Generating System</v>
      </c>
      <c r="D5126" s="123" t="str">
        <f t="shared" si="483"/>
        <v>Solar Power Tower</v>
      </c>
      <c r="E5126" s="26">
        <f t="shared" si="484"/>
        <v>0</v>
      </c>
      <c r="F5126" s="27">
        <f t="shared" si="485"/>
        <v>0</v>
      </c>
      <c r="G5126" s="28"/>
      <c r="H5126" s="131"/>
      <c r="J5126" s="29" t="e">
        <f>VLOOKUP(H5126,'Drop Down Menus'!A:B,2,FALSE)</f>
        <v>#N/A</v>
      </c>
      <c r="L5126" s="48"/>
      <c r="M5126" s="48"/>
      <c r="N5126" s="135"/>
      <c r="R5126" s="144"/>
      <c r="U5126" s="148"/>
      <c r="V5126" s="25"/>
      <c r="Y5126" s="32"/>
      <c r="AG5126" s="29"/>
      <c r="AH5126" s="34"/>
      <c r="AM5126" s="28"/>
      <c r="AN5126" s="28"/>
      <c r="AO5126" s="28"/>
      <c r="AP5126" s="25"/>
      <c r="AQ5126" s="29"/>
      <c r="AR5126" s="30"/>
      <c r="AT5126" s="30"/>
    </row>
    <row r="5127" spans="1:46" ht="30">
      <c r="A5127" s="25">
        <f t="shared" si="480"/>
        <v>2013</v>
      </c>
      <c r="B5127" s="26" t="str">
        <f t="shared" si="481"/>
        <v>Solar Partners</v>
      </c>
      <c r="C5127" s="127" t="str">
        <f t="shared" si="482"/>
        <v>Ivanpah Solar Electric Generating System</v>
      </c>
      <c r="D5127" s="123" t="str">
        <f t="shared" si="483"/>
        <v>Solar Power Tower</v>
      </c>
      <c r="E5127" s="26">
        <f t="shared" si="484"/>
        <v>0</v>
      </c>
      <c r="F5127" s="27">
        <f t="shared" si="485"/>
        <v>0</v>
      </c>
      <c r="G5127" s="28"/>
      <c r="H5127" s="131"/>
      <c r="J5127" s="29" t="e">
        <f>VLOOKUP(H5127,'Drop Down Menus'!A:B,2,FALSE)</f>
        <v>#N/A</v>
      </c>
      <c r="L5127" s="48"/>
      <c r="M5127" s="48"/>
      <c r="N5127" s="135"/>
      <c r="R5127" s="144"/>
      <c r="U5127" s="148"/>
      <c r="V5127" s="25"/>
      <c r="Y5127" s="32"/>
      <c r="AG5127" s="29"/>
      <c r="AH5127" s="34"/>
      <c r="AM5127" s="28"/>
      <c r="AN5127" s="28"/>
      <c r="AO5127" s="28"/>
      <c r="AP5127" s="25"/>
      <c r="AQ5127" s="29"/>
      <c r="AR5127" s="30"/>
      <c r="AT5127" s="30"/>
    </row>
    <row r="5128" spans="1:46" ht="30">
      <c r="A5128" s="25">
        <f t="shared" si="480"/>
        <v>2013</v>
      </c>
      <c r="B5128" s="26" t="str">
        <f t="shared" si="481"/>
        <v>Solar Partners</v>
      </c>
      <c r="C5128" s="127" t="str">
        <f t="shared" si="482"/>
        <v>Ivanpah Solar Electric Generating System</v>
      </c>
      <c r="D5128" s="123" t="str">
        <f t="shared" si="483"/>
        <v>Solar Power Tower</v>
      </c>
      <c r="E5128" s="26">
        <f t="shared" si="484"/>
        <v>0</v>
      </c>
      <c r="F5128" s="27">
        <f t="shared" si="485"/>
        <v>0</v>
      </c>
      <c r="G5128" s="28"/>
      <c r="H5128" s="131"/>
      <c r="J5128" s="29" t="e">
        <f>VLOOKUP(H5128,'Drop Down Menus'!A:B,2,FALSE)</f>
        <v>#N/A</v>
      </c>
      <c r="L5128" s="48"/>
      <c r="M5128" s="48"/>
      <c r="N5128" s="135"/>
      <c r="R5128" s="144"/>
      <c r="U5128" s="148"/>
      <c r="V5128" s="25"/>
      <c r="Y5128" s="32"/>
      <c r="AG5128" s="29"/>
      <c r="AH5128" s="34"/>
      <c r="AM5128" s="28"/>
      <c r="AN5128" s="28"/>
      <c r="AO5128" s="28"/>
      <c r="AP5128" s="25"/>
      <c r="AQ5128" s="29"/>
      <c r="AR5128" s="30"/>
      <c r="AT5128" s="30"/>
    </row>
    <row r="5129" spans="1:46" ht="30">
      <c r="A5129" s="25">
        <f t="shared" si="480"/>
        <v>2013</v>
      </c>
      <c r="B5129" s="26" t="str">
        <f t="shared" si="481"/>
        <v>Solar Partners</v>
      </c>
      <c r="C5129" s="127" t="str">
        <f t="shared" si="482"/>
        <v>Ivanpah Solar Electric Generating System</v>
      </c>
      <c r="D5129" s="123" t="str">
        <f t="shared" si="483"/>
        <v>Solar Power Tower</v>
      </c>
      <c r="E5129" s="26">
        <f t="shared" si="484"/>
        <v>0</v>
      </c>
      <c r="F5129" s="27">
        <f t="shared" si="485"/>
        <v>0</v>
      </c>
      <c r="G5129" s="28"/>
      <c r="H5129" s="131"/>
      <c r="J5129" s="29" t="e">
        <f>VLOOKUP(H5129,'Drop Down Menus'!A:B,2,FALSE)</f>
        <v>#N/A</v>
      </c>
      <c r="L5129" s="48"/>
      <c r="M5129" s="48"/>
      <c r="N5129" s="135"/>
      <c r="R5129" s="144"/>
      <c r="U5129" s="148"/>
      <c r="V5129" s="25"/>
      <c r="Y5129" s="32"/>
      <c r="AG5129" s="29"/>
      <c r="AH5129" s="34"/>
      <c r="AM5129" s="28"/>
      <c r="AN5129" s="28"/>
      <c r="AO5129" s="28"/>
      <c r="AP5129" s="25"/>
      <c r="AQ5129" s="29"/>
      <c r="AR5129" s="30"/>
      <c r="AT5129" s="30"/>
    </row>
    <row r="5130" spans="1:46" ht="30">
      <c r="A5130" s="25">
        <f t="shared" si="480"/>
        <v>2013</v>
      </c>
      <c r="B5130" s="26" t="str">
        <f t="shared" si="481"/>
        <v>Solar Partners</v>
      </c>
      <c r="C5130" s="127" t="str">
        <f t="shared" si="482"/>
        <v>Ivanpah Solar Electric Generating System</v>
      </c>
      <c r="D5130" s="123" t="str">
        <f t="shared" si="483"/>
        <v>Solar Power Tower</v>
      </c>
      <c r="E5130" s="26">
        <f t="shared" si="484"/>
        <v>0</v>
      </c>
      <c r="F5130" s="27">
        <f t="shared" si="485"/>
        <v>0</v>
      </c>
      <c r="G5130" s="28"/>
      <c r="H5130" s="131"/>
      <c r="J5130" s="29" t="e">
        <f>VLOOKUP(H5130,'Drop Down Menus'!A:B,2,FALSE)</f>
        <v>#N/A</v>
      </c>
      <c r="L5130" s="48"/>
      <c r="M5130" s="48"/>
      <c r="N5130" s="135"/>
      <c r="R5130" s="144"/>
      <c r="U5130" s="148"/>
      <c r="V5130" s="25"/>
      <c r="Y5130" s="32"/>
      <c r="AG5130" s="29"/>
      <c r="AH5130" s="34"/>
      <c r="AM5130" s="28"/>
      <c r="AN5130" s="28"/>
      <c r="AO5130" s="28"/>
      <c r="AP5130" s="25"/>
      <c r="AQ5130" s="29"/>
      <c r="AR5130" s="30"/>
      <c r="AT5130" s="30"/>
    </row>
    <row r="5131" spans="1:46" ht="30">
      <c r="A5131" s="25">
        <f t="shared" si="480"/>
        <v>2013</v>
      </c>
      <c r="B5131" s="26" t="str">
        <f t="shared" si="481"/>
        <v>Solar Partners</v>
      </c>
      <c r="C5131" s="127" t="str">
        <f t="shared" si="482"/>
        <v>Ivanpah Solar Electric Generating System</v>
      </c>
      <c r="D5131" s="123" t="str">
        <f t="shared" si="483"/>
        <v>Solar Power Tower</v>
      </c>
      <c r="E5131" s="26">
        <f t="shared" si="484"/>
        <v>0</v>
      </c>
      <c r="F5131" s="27">
        <f t="shared" si="485"/>
        <v>0</v>
      </c>
      <c r="G5131" s="28"/>
      <c r="H5131" s="131"/>
      <c r="J5131" s="29" t="e">
        <f>VLOOKUP(H5131,'Drop Down Menus'!A:B,2,FALSE)</f>
        <v>#N/A</v>
      </c>
      <c r="L5131" s="48"/>
      <c r="M5131" s="48"/>
      <c r="N5131" s="135"/>
      <c r="R5131" s="144"/>
      <c r="U5131" s="148"/>
      <c r="V5131" s="25"/>
      <c r="Y5131" s="32"/>
      <c r="AG5131" s="29"/>
      <c r="AH5131" s="34"/>
      <c r="AM5131" s="28"/>
      <c r="AN5131" s="28"/>
      <c r="AO5131" s="28"/>
      <c r="AP5131" s="25"/>
      <c r="AQ5131" s="29"/>
      <c r="AR5131" s="30"/>
      <c r="AT5131" s="30"/>
    </row>
    <row r="5132" spans="1:46" ht="30">
      <c r="A5132" s="25">
        <f t="shared" si="480"/>
        <v>2013</v>
      </c>
      <c r="B5132" s="26" t="str">
        <f t="shared" si="481"/>
        <v>Solar Partners</v>
      </c>
      <c r="C5132" s="127" t="str">
        <f t="shared" si="482"/>
        <v>Ivanpah Solar Electric Generating System</v>
      </c>
      <c r="D5132" s="123" t="str">
        <f t="shared" si="483"/>
        <v>Solar Power Tower</v>
      </c>
      <c r="E5132" s="26">
        <f t="shared" si="484"/>
        <v>0</v>
      </c>
      <c r="F5132" s="27">
        <f t="shared" si="485"/>
        <v>0</v>
      </c>
      <c r="G5132" s="28"/>
      <c r="H5132" s="131"/>
      <c r="J5132" s="29" t="e">
        <f>VLOOKUP(H5132,'Drop Down Menus'!A:B,2,FALSE)</f>
        <v>#N/A</v>
      </c>
      <c r="L5132" s="48"/>
      <c r="M5132" s="48"/>
      <c r="N5132" s="135"/>
      <c r="R5132" s="144"/>
      <c r="U5132" s="148"/>
      <c r="V5132" s="25"/>
      <c r="Y5132" s="32"/>
      <c r="AG5132" s="29"/>
      <c r="AH5132" s="34"/>
      <c r="AM5132" s="28"/>
      <c r="AN5132" s="28"/>
      <c r="AO5132" s="28"/>
      <c r="AP5132" s="25"/>
      <c r="AQ5132" s="29"/>
      <c r="AR5132" s="30"/>
      <c r="AT5132" s="30"/>
    </row>
    <row r="5133" spans="1:46" ht="30">
      <c r="A5133" s="25">
        <f t="shared" si="480"/>
        <v>2013</v>
      </c>
      <c r="B5133" s="26" t="str">
        <f t="shared" si="481"/>
        <v>Solar Partners</v>
      </c>
      <c r="C5133" s="127" t="str">
        <f t="shared" si="482"/>
        <v>Ivanpah Solar Electric Generating System</v>
      </c>
      <c r="D5133" s="123" t="str">
        <f t="shared" si="483"/>
        <v>Solar Power Tower</v>
      </c>
      <c r="E5133" s="26">
        <f t="shared" si="484"/>
        <v>0</v>
      </c>
      <c r="F5133" s="27">
        <f t="shared" si="485"/>
        <v>0</v>
      </c>
      <c r="G5133" s="28"/>
      <c r="H5133" s="131"/>
      <c r="J5133" s="29" t="e">
        <f>VLOOKUP(H5133,'Drop Down Menus'!A:B,2,FALSE)</f>
        <v>#N/A</v>
      </c>
      <c r="L5133" s="48"/>
      <c r="M5133" s="48"/>
      <c r="N5133" s="135"/>
      <c r="R5133" s="144"/>
      <c r="U5133" s="148"/>
      <c r="V5133" s="25"/>
      <c r="Y5133" s="32"/>
      <c r="AG5133" s="29"/>
      <c r="AH5133" s="34"/>
      <c r="AM5133" s="28"/>
      <c r="AN5133" s="28"/>
      <c r="AO5133" s="28"/>
      <c r="AP5133" s="25"/>
      <c r="AQ5133" s="29"/>
      <c r="AR5133" s="30"/>
      <c r="AT5133" s="30"/>
    </row>
    <row r="5134" spans="1:46" ht="30">
      <c r="A5134" s="25">
        <f t="shared" si="480"/>
        <v>2013</v>
      </c>
      <c r="B5134" s="26" t="str">
        <f t="shared" si="481"/>
        <v>Solar Partners</v>
      </c>
      <c r="C5134" s="127" t="str">
        <f t="shared" si="482"/>
        <v>Ivanpah Solar Electric Generating System</v>
      </c>
      <c r="D5134" s="123" t="str">
        <f t="shared" si="483"/>
        <v>Solar Power Tower</v>
      </c>
      <c r="E5134" s="26">
        <f t="shared" si="484"/>
        <v>0</v>
      </c>
      <c r="F5134" s="27">
        <f t="shared" si="485"/>
        <v>0</v>
      </c>
      <c r="G5134" s="28"/>
      <c r="H5134" s="131"/>
      <c r="J5134" s="29" t="e">
        <f>VLOOKUP(H5134,'Drop Down Menus'!A:B,2,FALSE)</f>
        <v>#N/A</v>
      </c>
      <c r="L5134" s="48"/>
      <c r="M5134" s="48"/>
      <c r="N5134" s="135"/>
      <c r="R5134" s="144"/>
      <c r="U5134" s="148"/>
      <c r="V5134" s="25"/>
      <c r="Y5134" s="32"/>
      <c r="AG5134" s="29"/>
      <c r="AH5134" s="34"/>
      <c r="AM5134" s="28"/>
      <c r="AN5134" s="28"/>
      <c r="AO5134" s="28"/>
      <c r="AP5134" s="25"/>
      <c r="AQ5134" s="29"/>
      <c r="AR5134" s="30"/>
      <c r="AT5134" s="30"/>
    </row>
    <row r="5135" spans="1:46" ht="30">
      <c r="A5135" s="25">
        <f t="shared" si="480"/>
        <v>2013</v>
      </c>
      <c r="B5135" s="26" t="str">
        <f t="shared" si="481"/>
        <v>Solar Partners</v>
      </c>
      <c r="C5135" s="127" t="str">
        <f t="shared" si="482"/>
        <v>Ivanpah Solar Electric Generating System</v>
      </c>
      <c r="D5135" s="123" t="str">
        <f t="shared" si="483"/>
        <v>Solar Power Tower</v>
      </c>
      <c r="E5135" s="26">
        <f t="shared" si="484"/>
        <v>0</v>
      </c>
      <c r="F5135" s="27">
        <f t="shared" si="485"/>
        <v>0</v>
      </c>
      <c r="G5135" s="28"/>
      <c r="H5135" s="131"/>
      <c r="J5135" s="29" t="e">
        <f>VLOOKUP(H5135,'Drop Down Menus'!A:B,2,FALSE)</f>
        <v>#N/A</v>
      </c>
      <c r="L5135" s="48"/>
      <c r="M5135" s="48"/>
      <c r="N5135" s="135"/>
      <c r="R5135" s="144"/>
      <c r="U5135" s="148"/>
      <c r="V5135" s="25"/>
      <c r="Y5135" s="32"/>
      <c r="AG5135" s="29"/>
      <c r="AH5135" s="34"/>
      <c r="AM5135" s="28"/>
      <c r="AN5135" s="28"/>
      <c r="AO5135" s="28"/>
      <c r="AP5135" s="25"/>
      <c r="AQ5135" s="29"/>
      <c r="AR5135" s="30"/>
      <c r="AT5135" s="30"/>
    </row>
    <row r="5136" spans="1:46" ht="30">
      <c r="A5136" s="25">
        <f t="shared" si="480"/>
        <v>2013</v>
      </c>
      <c r="B5136" s="26" t="str">
        <f t="shared" si="481"/>
        <v>Solar Partners</v>
      </c>
      <c r="C5136" s="127" t="str">
        <f t="shared" si="482"/>
        <v>Ivanpah Solar Electric Generating System</v>
      </c>
      <c r="D5136" s="123" t="str">
        <f t="shared" si="483"/>
        <v>Solar Power Tower</v>
      </c>
      <c r="E5136" s="26">
        <f t="shared" si="484"/>
        <v>0</v>
      </c>
      <c r="F5136" s="27">
        <f t="shared" si="485"/>
        <v>0</v>
      </c>
      <c r="G5136" s="28"/>
      <c r="H5136" s="131"/>
      <c r="J5136" s="29" t="e">
        <f>VLOOKUP(H5136,'Drop Down Menus'!A:B,2,FALSE)</f>
        <v>#N/A</v>
      </c>
      <c r="L5136" s="48"/>
      <c r="M5136" s="48"/>
      <c r="N5136" s="135"/>
      <c r="R5136" s="144"/>
      <c r="U5136" s="148"/>
      <c r="V5136" s="25"/>
      <c r="Y5136" s="32"/>
      <c r="AG5136" s="29"/>
      <c r="AH5136" s="34"/>
      <c r="AM5136" s="28"/>
      <c r="AN5136" s="28"/>
      <c r="AO5136" s="28"/>
      <c r="AP5136" s="25"/>
      <c r="AQ5136" s="29"/>
      <c r="AR5136" s="30"/>
      <c r="AT5136" s="30"/>
    </row>
    <row r="5137" spans="1:46" ht="30">
      <c r="A5137" s="25">
        <f t="shared" si="480"/>
        <v>2013</v>
      </c>
      <c r="B5137" s="26" t="str">
        <f t="shared" si="481"/>
        <v>Solar Partners</v>
      </c>
      <c r="C5137" s="127" t="str">
        <f t="shared" si="482"/>
        <v>Ivanpah Solar Electric Generating System</v>
      </c>
      <c r="D5137" s="123" t="str">
        <f t="shared" si="483"/>
        <v>Solar Power Tower</v>
      </c>
      <c r="E5137" s="26">
        <f t="shared" si="484"/>
        <v>0</v>
      </c>
      <c r="F5137" s="27">
        <f t="shared" si="485"/>
        <v>0</v>
      </c>
      <c r="G5137" s="28"/>
      <c r="H5137" s="131"/>
      <c r="J5137" s="29" t="e">
        <f>VLOOKUP(H5137,'Drop Down Menus'!A:B,2,FALSE)</f>
        <v>#N/A</v>
      </c>
      <c r="L5137" s="48"/>
      <c r="M5137" s="48"/>
      <c r="N5137" s="135"/>
      <c r="R5137" s="144"/>
      <c r="U5137" s="148"/>
      <c r="V5137" s="25"/>
      <c r="Y5137" s="32"/>
      <c r="AG5137" s="29"/>
      <c r="AH5137" s="34"/>
      <c r="AM5137" s="28"/>
      <c r="AN5137" s="28"/>
      <c r="AO5137" s="28"/>
      <c r="AP5137" s="25"/>
      <c r="AQ5137" s="29"/>
      <c r="AR5137" s="30"/>
      <c r="AT5137" s="30"/>
    </row>
    <row r="5138" spans="1:46" ht="30">
      <c r="A5138" s="25">
        <f t="shared" si="480"/>
        <v>2013</v>
      </c>
      <c r="B5138" s="26" t="str">
        <f t="shared" si="481"/>
        <v>Solar Partners</v>
      </c>
      <c r="C5138" s="127" t="str">
        <f t="shared" si="482"/>
        <v>Ivanpah Solar Electric Generating System</v>
      </c>
      <c r="D5138" s="123" t="str">
        <f t="shared" si="483"/>
        <v>Solar Power Tower</v>
      </c>
      <c r="E5138" s="26">
        <f t="shared" si="484"/>
        <v>0</v>
      </c>
      <c r="F5138" s="27">
        <f t="shared" si="485"/>
        <v>0</v>
      </c>
      <c r="G5138" s="28"/>
      <c r="H5138" s="131"/>
      <c r="J5138" s="29" t="e">
        <f>VLOOKUP(H5138,'Drop Down Menus'!A:B,2,FALSE)</f>
        <v>#N/A</v>
      </c>
      <c r="L5138" s="48"/>
      <c r="M5138" s="48"/>
      <c r="N5138" s="135"/>
      <c r="R5138" s="144"/>
      <c r="U5138" s="148"/>
      <c r="V5138" s="25"/>
      <c r="Y5138" s="32"/>
      <c r="AG5138" s="29"/>
      <c r="AH5138" s="34"/>
      <c r="AM5138" s="28"/>
      <c r="AN5138" s="28"/>
      <c r="AO5138" s="28"/>
      <c r="AP5138" s="25"/>
      <c r="AQ5138" s="29"/>
      <c r="AR5138" s="30"/>
      <c r="AT5138" s="30"/>
    </row>
    <row r="5139" spans="1:46" ht="30">
      <c r="A5139" s="25">
        <f t="shared" si="480"/>
        <v>2013</v>
      </c>
      <c r="B5139" s="26" t="str">
        <f t="shared" si="481"/>
        <v>Solar Partners</v>
      </c>
      <c r="C5139" s="127" t="str">
        <f t="shared" si="482"/>
        <v>Ivanpah Solar Electric Generating System</v>
      </c>
      <c r="D5139" s="123" t="str">
        <f t="shared" si="483"/>
        <v>Solar Power Tower</v>
      </c>
      <c r="E5139" s="26">
        <f t="shared" si="484"/>
        <v>0</v>
      </c>
      <c r="F5139" s="27">
        <f t="shared" si="485"/>
        <v>0</v>
      </c>
      <c r="G5139" s="28"/>
      <c r="H5139" s="131"/>
      <c r="J5139" s="29" t="e">
        <f>VLOOKUP(H5139,'Drop Down Menus'!A:B,2,FALSE)</f>
        <v>#N/A</v>
      </c>
      <c r="L5139" s="48"/>
      <c r="M5139" s="48"/>
      <c r="N5139" s="135"/>
      <c r="R5139" s="144"/>
      <c r="U5139" s="148"/>
      <c r="V5139" s="25"/>
      <c r="Y5139" s="32"/>
      <c r="AG5139" s="29"/>
      <c r="AH5139" s="34"/>
      <c r="AM5139" s="28"/>
      <c r="AN5139" s="28"/>
      <c r="AO5139" s="28"/>
      <c r="AP5139" s="25"/>
      <c r="AQ5139" s="29"/>
      <c r="AR5139" s="30"/>
      <c r="AT5139" s="30"/>
    </row>
    <row r="5140" spans="1:46" ht="30">
      <c r="A5140" s="25">
        <f t="shared" si="480"/>
        <v>2013</v>
      </c>
      <c r="B5140" s="26" t="str">
        <f t="shared" si="481"/>
        <v>Solar Partners</v>
      </c>
      <c r="C5140" s="127" t="str">
        <f t="shared" si="482"/>
        <v>Ivanpah Solar Electric Generating System</v>
      </c>
      <c r="D5140" s="123" t="str">
        <f t="shared" si="483"/>
        <v>Solar Power Tower</v>
      </c>
      <c r="E5140" s="26">
        <f t="shared" si="484"/>
        <v>0</v>
      </c>
      <c r="F5140" s="27">
        <f t="shared" si="485"/>
        <v>0</v>
      </c>
      <c r="G5140" s="28"/>
      <c r="H5140" s="131"/>
      <c r="J5140" s="29" t="e">
        <f>VLOOKUP(H5140,'Drop Down Menus'!A:B,2,FALSE)</f>
        <v>#N/A</v>
      </c>
      <c r="L5140" s="48"/>
      <c r="M5140" s="48"/>
      <c r="N5140" s="135"/>
      <c r="R5140" s="144"/>
      <c r="U5140" s="148"/>
      <c r="V5140" s="25"/>
      <c r="Y5140" s="32"/>
      <c r="AG5140" s="29"/>
      <c r="AH5140" s="34"/>
      <c r="AM5140" s="28"/>
      <c r="AN5140" s="28"/>
      <c r="AO5140" s="28"/>
      <c r="AP5140" s="25"/>
      <c r="AQ5140" s="29"/>
      <c r="AR5140" s="30"/>
      <c r="AT5140" s="30"/>
    </row>
    <row r="5141" spans="1:46" ht="30">
      <c r="A5141" s="25">
        <f t="shared" si="480"/>
        <v>2013</v>
      </c>
      <c r="B5141" s="26" t="str">
        <f t="shared" si="481"/>
        <v>Solar Partners</v>
      </c>
      <c r="C5141" s="127" t="str">
        <f t="shared" si="482"/>
        <v>Ivanpah Solar Electric Generating System</v>
      </c>
      <c r="D5141" s="123" t="str">
        <f t="shared" si="483"/>
        <v>Solar Power Tower</v>
      </c>
      <c r="E5141" s="26">
        <f t="shared" si="484"/>
        <v>0</v>
      </c>
      <c r="F5141" s="27">
        <f t="shared" si="485"/>
        <v>0</v>
      </c>
      <c r="G5141" s="28"/>
      <c r="H5141" s="131"/>
      <c r="J5141" s="29" t="e">
        <f>VLOOKUP(H5141,'Drop Down Menus'!A:B,2,FALSE)</f>
        <v>#N/A</v>
      </c>
      <c r="L5141" s="48"/>
      <c r="M5141" s="48"/>
      <c r="N5141" s="135"/>
      <c r="R5141" s="144"/>
      <c r="U5141" s="148"/>
      <c r="V5141" s="25"/>
      <c r="Y5141" s="32"/>
      <c r="AG5141" s="29"/>
      <c r="AH5141" s="34"/>
      <c r="AM5141" s="28"/>
      <c r="AN5141" s="28"/>
      <c r="AO5141" s="28"/>
      <c r="AP5141" s="25"/>
      <c r="AQ5141" s="29"/>
      <c r="AR5141" s="30"/>
      <c r="AT5141" s="30"/>
    </row>
    <row r="5142" spans="1:46" ht="30">
      <c r="A5142" s="25">
        <f t="shared" si="480"/>
        <v>2013</v>
      </c>
      <c r="B5142" s="26" t="str">
        <f t="shared" si="481"/>
        <v>Solar Partners</v>
      </c>
      <c r="C5142" s="127" t="str">
        <f t="shared" si="482"/>
        <v>Ivanpah Solar Electric Generating System</v>
      </c>
      <c r="D5142" s="123" t="str">
        <f t="shared" si="483"/>
        <v>Solar Power Tower</v>
      </c>
      <c r="E5142" s="26">
        <f t="shared" si="484"/>
        <v>0</v>
      </c>
      <c r="F5142" s="27">
        <f t="shared" si="485"/>
        <v>0</v>
      </c>
      <c r="G5142" s="28"/>
      <c r="H5142" s="131"/>
      <c r="J5142" s="29" t="e">
        <f>VLOOKUP(H5142,'Drop Down Menus'!A:B,2,FALSE)</f>
        <v>#N/A</v>
      </c>
      <c r="L5142" s="48"/>
      <c r="M5142" s="48"/>
      <c r="N5142" s="135"/>
      <c r="R5142" s="144"/>
      <c r="U5142" s="148"/>
      <c r="V5142" s="25"/>
      <c r="Y5142" s="32"/>
      <c r="AG5142" s="29"/>
      <c r="AH5142" s="34"/>
      <c r="AM5142" s="28"/>
      <c r="AN5142" s="28"/>
      <c r="AO5142" s="28"/>
      <c r="AP5142" s="25"/>
      <c r="AQ5142" s="29"/>
      <c r="AR5142" s="30"/>
      <c r="AT5142" s="30"/>
    </row>
    <row r="5143" spans="1:46" ht="30">
      <c r="A5143" s="25">
        <f t="shared" si="480"/>
        <v>2013</v>
      </c>
      <c r="B5143" s="26" t="str">
        <f t="shared" si="481"/>
        <v>Solar Partners</v>
      </c>
      <c r="C5143" s="127" t="str">
        <f t="shared" si="482"/>
        <v>Ivanpah Solar Electric Generating System</v>
      </c>
      <c r="D5143" s="123" t="str">
        <f t="shared" si="483"/>
        <v>Solar Power Tower</v>
      </c>
      <c r="E5143" s="26">
        <f t="shared" si="484"/>
        <v>0</v>
      </c>
      <c r="F5143" s="27">
        <f t="shared" si="485"/>
        <v>0</v>
      </c>
      <c r="G5143" s="28"/>
      <c r="H5143" s="131"/>
      <c r="J5143" s="29" t="e">
        <f>VLOOKUP(H5143,'Drop Down Menus'!A:B,2,FALSE)</f>
        <v>#N/A</v>
      </c>
      <c r="L5143" s="48"/>
      <c r="M5143" s="48"/>
      <c r="N5143" s="135"/>
      <c r="R5143" s="144"/>
      <c r="U5143" s="148"/>
      <c r="V5143" s="25"/>
      <c r="Y5143" s="32"/>
      <c r="AG5143" s="29"/>
      <c r="AH5143" s="34"/>
      <c r="AM5143" s="28"/>
      <c r="AN5143" s="28"/>
      <c r="AO5143" s="28"/>
      <c r="AP5143" s="25"/>
      <c r="AQ5143" s="29"/>
      <c r="AR5143" s="30"/>
      <c r="AT5143" s="30"/>
    </row>
    <row r="5144" spans="1:46" ht="30">
      <c r="A5144" s="25">
        <f t="shared" si="480"/>
        <v>2013</v>
      </c>
      <c r="B5144" s="26" t="str">
        <f t="shared" si="481"/>
        <v>Solar Partners</v>
      </c>
      <c r="C5144" s="127" t="str">
        <f t="shared" si="482"/>
        <v>Ivanpah Solar Electric Generating System</v>
      </c>
      <c r="D5144" s="123" t="str">
        <f t="shared" si="483"/>
        <v>Solar Power Tower</v>
      </c>
      <c r="E5144" s="26">
        <f t="shared" si="484"/>
        <v>0</v>
      </c>
      <c r="F5144" s="27">
        <f t="shared" si="485"/>
        <v>0</v>
      </c>
      <c r="G5144" s="28"/>
      <c r="H5144" s="131"/>
      <c r="J5144" s="29" t="e">
        <f>VLOOKUP(H5144,'Drop Down Menus'!A:B,2,FALSE)</f>
        <v>#N/A</v>
      </c>
      <c r="L5144" s="48"/>
      <c r="M5144" s="48"/>
      <c r="N5144" s="135"/>
      <c r="R5144" s="144"/>
      <c r="U5144" s="148"/>
      <c r="V5144" s="25"/>
      <c r="Y5144" s="32"/>
      <c r="AG5144" s="29"/>
      <c r="AH5144" s="34"/>
      <c r="AM5144" s="28"/>
      <c r="AN5144" s="28"/>
      <c r="AO5144" s="28"/>
      <c r="AP5144" s="25"/>
      <c r="AQ5144" s="29"/>
      <c r="AR5144" s="30"/>
      <c r="AT5144" s="30"/>
    </row>
    <row r="5145" spans="1:46" ht="30">
      <c r="A5145" s="25">
        <f t="shared" si="480"/>
        <v>2013</v>
      </c>
      <c r="B5145" s="26" t="str">
        <f t="shared" si="481"/>
        <v>Solar Partners</v>
      </c>
      <c r="C5145" s="127" t="str">
        <f t="shared" si="482"/>
        <v>Ivanpah Solar Electric Generating System</v>
      </c>
      <c r="D5145" s="123" t="str">
        <f t="shared" si="483"/>
        <v>Solar Power Tower</v>
      </c>
      <c r="E5145" s="26">
        <f t="shared" si="484"/>
        <v>0</v>
      </c>
      <c r="F5145" s="27">
        <f t="shared" si="485"/>
        <v>0</v>
      </c>
      <c r="G5145" s="28"/>
      <c r="H5145" s="131"/>
      <c r="J5145" s="29" t="e">
        <f>VLOOKUP(H5145,'Drop Down Menus'!A:B,2,FALSE)</f>
        <v>#N/A</v>
      </c>
      <c r="L5145" s="48"/>
      <c r="M5145" s="48"/>
      <c r="N5145" s="135"/>
      <c r="R5145" s="144"/>
      <c r="U5145" s="148"/>
      <c r="V5145" s="25"/>
      <c r="Y5145" s="32"/>
      <c r="AG5145" s="29"/>
      <c r="AH5145" s="34"/>
      <c r="AM5145" s="28"/>
      <c r="AN5145" s="28"/>
      <c r="AO5145" s="28"/>
      <c r="AP5145" s="25"/>
      <c r="AQ5145" s="29"/>
      <c r="AR5145" s="30"/>
      <c r="AT5145" s="30"/>
    </row>
    <row r="5146" spans="1:46" ht="30">
      <c r="A5146" s="25">
        <f t="shared" si="480"/>
        <v>2013</v>
      </c>
      <c r="B5146" s="26" t="str">
        <f t="shared" si="481"/>
        <v>Solar Partners</v>
      </c>
      <c r="C5146" s="127" t="str">
        <f t="shared" si="482"/>
        <v>Ivanpah Solar Electric Generating System</v>
      </c>
      <c r="D5146" s="123" t="str">
        <f t="shared" si="483"/>
        <v>Solar Power Tower</v>
      </c>
      <c r="E5146" s="26">
        <f t="shared" si="484"/>
        <v>0</v>
      </c>
      <c r="F5146" s="27">
        <f t="shared" si="485"/>
        <v>0</v>
      </c>
      <c r="G5146" s="28"/>
      <c r="H5146" s="131"/>
      <c r="J5146" s="29" t="e">
        <f>VLOOKUP(H5146,'Drop Down Menus'!A:B,2,FALSE)</f>
        <v>#N/A</v>
      </c>
      <c r="L5146" s="48"/>
      <c r="M5146" s="48"/>
      <c r="N5146" s="135"/>
      <c r="R5146" s="144"/>
      <c r="U5146" s="148"/>
      <c r="V5146" s="25"/>
      <c r="Y5146" s="32"/>
      <c r="AG5146" s="29"/>
      <c r="AH5146" s="34"/>
      <c r="AM5146" s="28"/>
      <c r="AN5146" s="28"/>
      <c r="AO5146" s="28"/>
      <c r="AP5146" s="25"/>
      <c r="AQ5146" s="29"/>
      <c r="AR5146" s="30"/>
      <c r="AT5146" s="30"/>
    </row>
    <row r="5147" spans="1:46" ht="30">
      <c r="A5147" s="25">
        <f t="shared" si="480"/>
        <v>2013</v>
      </c>
      <c r="B5147" s="26" t="str">
        <f t="shared" si="481"/>
        <v>Solar Partners</v>
      </c>
      <c r="C5147" s="127" t="str">
        <f t="shared" si="482"/>
        <v>Ivanpah Solar Electric Generating System</v>
      </c>
      <c r="D5147" s="123" t="str">
        <f t="shared" si="483"/>
        <v>Solar Power Tower</v>
      </c>
      <c r="E5147" s="26">
        <f t="shared" si="484"/>
        <v>0</v>
      </c>
      <c r="F5147" s="27">
        <f t="shared" si="485"/>
        <v>0</v>
      </c>
      <c r="G5147" s="28"/>
      <c r="H5147" s="131"/>
      <c r="J5147" s="29" t="e">
        <f>VLOOKUP(H5147,'Drop Down Menus'!A:B,2,FALSE)</f>
        <v>#N/A</v>
      </c>
      <c r="L5147" s="48"/>
      <c r="M5147" s="48"/>
      <c r="N5147" s="135"/>
      <c r="R5147" s="144"/>
      <c r="U5147" s="148"/>
      <c r="V5147" s="25"/>
      <c r="Y5147" s="32"/>
      <c r="AG5147" s="29"/>
      <c r="AH5147" s="34"/>
      <c r="AM5147" s="28"/>
      <c r="AN5147" s="28"/>
      <c r="AO5147" s="28"/>
      <c r="AP5147" s="25"/>
      <c r="AQ5147" s="29"/>
      <c r="AR5147" s="30"/>
      <c r="AT5147" s="30"/>
    </row>
    <row r="5148" spans="1:46" ht="30">
      <c r="A5148" s="25">
        <f t="shared" si="480"/>
        <v>2013</v>
      </c>
      <c r="B5148" s="26" t="str">
        <f t="shared" si="481"/>
        <v>Solar Partners</v>
      </c>
      <c r="C5148" s="127" t="str">
        <f t="shared" si="482"/>
        <v>Ivanpah Solar Electric Generating System</v>
      </c>
      <c r="D5148" s="123" t="str">
        <f t="shared" si="483"/>
        <v>Solar Power Tower</v>
      </c>
      <c r="E5148" s="26">
        <f t="shared" si="484"/>
        <v>0</v>
      </c>
      <c r="F5148" s="27">
        <f t="shared" si="485"/>
        <v>0</v>
      </c>
      <c r="G5148" s="28"/>
      <c r="H5148" s="131"/>
      <c r="J5148" s="29" t="e">
        <f>VLOOKUP(H5148,'Drop Down Menus'!A:B,2,FALSE)</f>
        <v>#N/A</v>
      </c>
      <c r="L5148" s="48"/>
      <c r="M5148" s="48"/>
      <c r="N5148" s="135"/>
      <c r="R5148" s="144"/>
      <c r="U5148" s="148"/>
      <c r="V5148" s="25"/>
      <c r="Y5148" s="32"/>
      <c r="AG5148" s="29"/>
      <c r="AH5148" s="34"/>
      <c r="AM5148" s="28"/>
      <c r="AN5148" s="28"/>
      <c r="AO5148" s="28"/>
      <c r="AP5148" s="25"/>
      <c r="AQ5148" s="29"/>
      <c r="AR5148" s="30"/>
      <c r="AT5148" s="30"/>
    </row>
    <row r="5149" spans="1:46" ht="30">
      <c r="A5149" s="25">
        <f t="shared" si="480"/>
        <v>2013</v>
      </c>
      <c r="B5149" s="26" t="str">
        <f t="shared" si="481"/>
        <v>Solar Partners</v>
      </c>
      <c r="C5149" s="127" t="str">
        <f t="shared" si="482"/>
        <v>Ivanpah Solar Electric Generating System</v>
      </c>
      <c r="D5149" s="123" t="str">
        <f t="shared" si="483"/>
        <v>Solar Power Tower</v>
      </c>
      <c r="E5149" s="26">
        <f t="shared" si="484"/>
        <v>0</v>
      </c>
      <c r="F5149" s="27">
        <f t="shared" si="485"/>
        <v>0</v>
      </c>
      <c r="G5149" s="28"/>
      <c r="H5149" s="131"/>
      <c r="J5149" s="29" t="e">
        <f>VLOOKUP(H5149,'Drop Down Menus'!A:B,2,FALSE)</f>
        <v>#N/A</v>
      </c>
      <c r="L5149" s="48"/>
      <c r="M5149" s="48"/>
      <c r="N5149" s="135"/>
      <c r="R5149" s="144"/>
      <c r="U5149" s="148"/>
      <c r="V5149" s="25"/>
      <c r="Y5149" s="32"/>
      <c r="AG5149" s="29"/>
      <c r="AH5149" s="34"/>
      <c r="AM5149" s="28"/>
      <c r="AN5149" s="28"/>
      <c r="AO5149" s="28"/>
      <c r="AP5149" s="25"/>
      <c r="AQ5149" s="29"/>
      <c r="AR5149" s="30"/>
      <c r="AT5149" s="30"/>
    </row>
    <row r="5150" spans="1:46" ht="30">
      <c r="A5150" s="25">
        <f t="shared" si="480"/>
        <v>2013</v>
      </c>
      <c r="B5150" s="26" t="str">
        <f t="shared" si="481"/>
        <v>Solar Partners</v>
      </c>
      <c r="C5150" s="127" t="str">
        <f t="shared" si="482"/>
        <v>Ivanpah Solar Electric Generating System</v>
      </c>
      <c r="D5150" s="123" t="str">
        <f t="shared" si="483"/>
        <v>Solar Power Tower</v>
      </c>
      <c r="E5150" s="26">
        <f t="shared" si="484"/>
        <v>0</v>
      </c>
      <c r="F5150" s="27">
        <f t="shared" si="485"/>
        <v>0</v>
      </c>
      <c r="G5150" s="28"/>
      <c r="H5150" s="131"/>
      <c r="J5150" s="29" t="e">
        <f>VLOOKUP(H5150,'Drop Down Menus'!A:B,2,FALSE)</f>
        <v>#N/A</v>
      </c>
      <c r="L5150" s="48"/>
      <c r="M5150" s="48"/>
      <c r="N5150" s="135"/>
      <c r="R5150" s="144"/>
      <c r="U5150" s="148"/>
      <c r="V5150" s="25"/>
      <c r="Y5150" s="32"/>
      <c r="AG5150" s="29"/>
      <c r="AH5150" s="34"/>
      <c r="AM5150" s="28"/>
      <c r="AN5150" s="28"/>
      <c r="AO5150" s="28"/>
      <c r="AP5150" s="25"/>
      <c r="AQ5150" s="29"/>
      <c r="AR5150" s="30"/>
      <c r="AT5150" s="30"/>
    </row>
    <row r="5151" spans="1:46" ht="30">
      <c r="A5151" s="25">
        <f t="shared" si="480"/>
        <v>2013</v>
      </c>
      <c r="B5151" s="26" t="str">
        <f t="shared" si="481"/>
        <v>Solar Partners</v>
      </c>
      <c r="C5151" s="127" t="str">
        <f t="shared" si="482"/>
        <v>Ivanpah Solar Electric Generating System</v>
      </c>
      <c r="D5151" s="123" t="str">
        <f t="shared" si="483"/>
        <v>Solar Power Tower</v>
      </c>
      <c r="E5151" s="26">
        <f t="shared" si="484"/>
        <v>0</v>
      </c>
      <c r="F5151" s="27">
        <f t="shared" si="485"/>
        <v>0</v>
      </c>
      <c r="G5151" s="28"/>
      <c r="H5151" s="131"/>
      <c r="J5151" s="29" t="e">
        <f>VLOOKUP(H5151,'Drop Down Menus'!A:B,2,FALSE)</f>
        <v>#N/A</v>
      </c>
      <c r="L5151" s="48"/>
      <c r="M5151" s="48"/>
      <c r="N5151" s="135"/>
      <c r="R5151" s="144"/>
      <c r="U5151" s="148"/>
      <c r="V5151" s="25"/>
      <c r="Y5151" s="32"/>
      <c r="AG5151" s="29"/>
      <c r="AH5151" s="34"/>
      <c r="AM5151" s="28"/>
      <c r="AN5151" s="28"/>
      <c r="AO5151" s="28"/>
      <c r="AP5151" s="25"/>
      <c r="AQ5151" s="29"/>
      <c r="AR5151" s="30"/>
      <c r="AT5151" s="30"/>
    </row>
    <row r="5152" spans="1:46" ht="30">
      <c r="A5152" s="25">
        <f t="shared" si="480"/>
        <v>2013</v>
      </c>
      <c r="B5152" s="26" t="str">
        <f t="shared" si="481"/>
        <v>Solar Partners</v>
      </c>
      <c r="C5152" s="127" t="str">
        <f t="shared" si="482"/>
        <v>Ivanpah Solar Electric Generating System</v>
      </c>
      <c r="D5152" s="123" t="str">
        <f t="shared" si="483"/>
        <v>Solar Power Tower</v>
      </c>
      <c r="E5152" s="26">
        <f t="shared" si="484"/>
        <v>0</v>
      </c>
      <c r="F5152" s="27">
        <f t="shared" si="485"/>
        <v>0</v>
      </c>
      <c r="G5152" s="28"/>
      <c r="H5152" s="131"/>
      <c r="J5152" s="29" t="e">
        <f>VLOOKUP(H5152,'Drop Down Menus'!A:B,2,FALSE)</f>
        <v>#N/A</v>
      </c>
      <c r="L5152" s="48"/>
      <c r="M5152" s="48"/>
      <c r="N5152" s="135"/>
      <c r="R5152" s="144"/>
      <c r="U5152" s="148"/>
      <c r="V5152" s="25"/>
      <c r="Y5152" s="32"/>
      <c r="AG5152" s="29"/>
      <c r="AH5152" s="34"/>
      <c r="AM5152" s="28"/>
      <c r="AN5152" s="28"/>
      <c r="AO5152" s="28"/>
      <c r="AP5152" s="25"/>
      <c r="AQ5152" s="29"/>
      <c r="AR5152" s="30"/>
      <c r="AT5152" s="30"/>
    </row>
    <row r="5153" spans="1:46" ht="30">
      <c r="A5153" s="25">
        <f t="shared" si="480"/>
        <v>2013</v>
      </c>
      <c r="B5153" s="26" t="str">
        <f t="shared" si="481"/>
        <v>Solar Partners</v>
      </c>
      <c r="C5153" s="127" t="str">
        <f t="shared" si="482"/>
        <v>Ivanpah Solar Electric Generating System</v>
      </c>
      <c r="D5153" s="123" t="str">
        <f t="shared" si="483"/>
        <v>Solar Power Tower</v>
      </c>
      <c r="E5153" s="26">
        <f t="shared" si="484"/>
        <v>0</v>
      </c>
      <c r="F5153" s="27">
        <f t="shared" si="485"/>
        <v>0</v>
      </c>
      <c r="G5153" s="28"/>
      <c r="H5153" s="131"/>
      <c r="J5153" s="29" t="e">
        <f>VLOOKUP(H5153,'Drop Down Menus'!A:B,2,FALSE)</f>
        <v>#N/A</v>
      </c>
      <c r="L5153" s="48"/>
      <c r="M5153" s="48"/>
      <c r="N5153" s="135"/>
      <c r="R5153" s="144"/>
      <c r="U5153" s="148"/>
      <c r="V5153" s="25"/>
      <c r="Y5153" s="32"/>
      <c r="AG5153" s="29"/>
      <c r="AH5153" s="34"/>
      <c r="AM5153" s="28"/>
      <c r="AN5153" s="28"/>
      <c r="AO5153" s="28"/>
      <c r="AP5153" s="25"/>
      <c r="AQ5153" s="29"/>
      <c r="AR5153" s="30"/>
      <c r="AT5153" s="30"/>
    </row>
    <row r="5154" spans="1:46" ht="30">
      <c r="A5154" s="25">
        <f t="shared" si="480"/>
        <v>2013</v>
      </c>
      <c r="B5154" s="26" t="str">
        <f t="shared" si="481"/>
        <v>Solar Partners</v>
      </c>
      <c r="C5154" s="127" t="str">
        <f t="shared" si="482"/>
        <v>Ivanpah Solar Electric Generating System</v>
      </c>
      <c r="D5154" s="123" t="str">
        <f t="shared" si="483"/>
        <v>Solar Power Tower</v>
      </c>
      <c r="E5154" s="26">
        <f t="shared" si="484"/>
        <v>0</v>
      </c>
      <c r="F5154" s="27">
        <f t="shared" si="485"/>
        <v>0</v>
      </c>
      <c r="G5154" s="28"/>
      <c r="H5154" s="131"/>
      <c r="J5154" s="29" t="e">
        <f>VLOOKUP(H5154,'Drop Down Menus'!A:B,2,FALSE)</f>
        <v>#N/A</v>
      </c>
      <c r="L5154" s="48"/>
      <c r="M5154" s="48"/>
      <c r="N5154" s="135"/>
      <c r="R5154" s="144"/>
      <c r="U5154" s="148"/>
      <c r="V5154" s="25"/>
      <c r="Y5154" s="32"/>
      <c r="AG5154" s="29"/>
      <c r="AH5154" s="34"/>
      <c r="AM5154" s="28"/>
      <c r="AN5154" s="28"/>
      <c r="AO5154" s="28"/>
      <c r="AP5154" s="25"/>
      <c r="AQ5154" s="29"/>
      <c r="AR5154" s="30"/>
      <c r="AT5154" s="30"/>
    </row>
    <row r="5155" spans="1:46" ht="30">
      <c r="A5155" s="25">
        <f t="shared" si="480"/>
        <v>2013</v>
      </c>
      <c r="B5155" s="26" t="str">
        <f t="shared" si="481"/>
        <v>Solar Partners</v>
      </c>
      <c r="C5155" s="127" t="str">
        <f t="shared" si="482"/>
        <v>Ivanpah Solar Electric Generating System</v>
      </c>
      <c r="D5155" s="123" t="str">
        <f t="shared" si="483"/>
        <v>Solar Power Tower</v>
      </c>
      <c r="E5155" s="26">
        <f t="shared" si="484"/>
        <v>0</v>
      </c>
      <c r="F5155" s="27">
        <f t="shared" si="485"/>
        <v>0</v>
      </c>
      <c r="G5155" s="28"/>
      <c r="H5155" s="131"/>
      <c r="J5155" s="29" t="e">
        <f>VLOOKUP(H5155,'Drop Down Menus'!A:B,2,FALSE)</f>
        <v>#N/A</v>
      </c>
      <c r="L5155" s="48"/>
      <c r="M5155" s="48"/>
      <c r="N5155" s="135"/>
      <c r="R5155" s="144"/>
      <c r="U5155" s="148"/>
      <c r="V5155" s="25"/>
      <c r="Y5155" s="32"/>
      <c r="AG5155" s="29"/>
      <c r="AH5155" s="34"/>
      <c r="AM5155" s="28"/>
      <c r="AN5155" s="28"/>
      <c r="AO5155" s="28"/>
      <c r="AP5155" s="25"/>
      <c r="AQ5155" s="29"/>
      <c r="AR5155" s="30"/>
      <c r="AT5155" s="30"/>
    </row>
    <row r="5156" spans="1:46" ht="30">
      <c r="A5156" s="25">
        <f t="shared" si="480"/>
        <v>2013</v>
      </c>
      <c r="B5156" s="26" t="str">
        <f t="shared" si="481"/>
        <v>Solar Partners</v>
      </c>
      <c r="C5156" s="127" t="str">
        <f t="shared" si="482"/>
        <v>Ivanpah Solar Electric Generating System</v>
      </c>
      <c r="D5156" s="123" t="str">
        <f t="shared" si="483"/>
        <v>Solar Power Tower</v>
      </c>
      <c r="E5156" s="26">
        <f t="shared" si="484"/>
        <v>0</v>
      </c>
      <c r="F5156" s="27">
        <f t="shared" si="485"/>
        <v>0</v>
      </c>
      <c r="G5156" s="28"/>
      <c r="H5156" s="131"/>
      <c r="J5156" s="29" t="e">
        <f>VLOOKUP(H5156,'Drop Down Menus'!A:B,2,FALSE)</f>
        <v>#N/A</v>
      </c>
      <c r="L5156" s="48"/>
      <c r="M5156" s="48"/>
      <c r="N5156" s="135"/>
      <c r="R5156" s="144"/>
      <c r="U5156" s="148"/>
      <c r="V5156" s="25"/>
      <c r="Y5156" s="32"/>
      <c r="AG5156" s="29"/>
      <c r="AH5156" s="34"/>
      <c r="AM5156" s="28"/>
      <c r="AN5156" s="28"/>
      <c r="AO5156" s="28"/>
      <c r="AP5156" s="25"/>
      <c r="AQ5156" s="29"/>
      <c r="AR5156" s="30"/>
      <c r="AT5156" s="30"/>
    </row>
    <row r="5157" spans="1:46" ht="30">
      <c r="A5157" s="25">
        <f t="shared" si="480"/>
        <v>2013</v>
      </c>
      <c r="B5157" s="26" t="str">
        <f t="shared" si="481"/>
        <v>Solar Partners</v>
      </c>
      <c r="C5157" s="127" t="str">
        <f t="shared" si="482"/>
        <v>Ivanpah Solar Electric Generating System</v>
      </c>
      <c r="D5157" s="123" t="str">
        <f t="shared" si="483"/>
        <v>Solar Power Tower</v>
      </c>
      <c r="E5157" s="26">
        <f t="shared" si="484"/>
        <v>0</v>
      </c>
      <c r="F5157" s="27">
        <f t="shared" si="485"/>
        <v>0</v>
      </c>
      <c r="G5157" s="28"/>
      <c r="H5157" s="131"/>
      <c r="J5157" s="29" t="e">
        <f>VLOOKUP(H5157,'Drop Down Menus'!A:B,2,FALSE)</f>
        <v>#N/A</v>
      </c>
      <c r="L5157" s="48"/>
      <c r="M5157" s="48"/>
      <c r="N5157" s="135"/>
      <c r="R5157" s="144"/>
      <c r="U5157" s="148"/>
      <c r="V5157" s="25"/>
      <c r="Y5157" s="32"/>
      <c r="AG5157" s="29"/>
      <c r="AH5157" s="34"/>
      <c r="AM5157" s="28"/>
      <c r="AN5157" s="28"/>
      <c r="AO5157" s="28"/>
      <c r="AP5157" s="25"/>
      <c r="AQ5157" s="29"/>
      <c r="AR5157" s="30"/>
      <c r="AT5157" s="30"/>
    </row>
    <row r="5158" spans="1:46" ht="30">
      <c r="A5158" s="25">
        <f t="shared" si="480"/>
        <v>2013</v>
      </c>
      <c r="B5158" s="26" t="str">
        <f t="shared" si="481"/>
        <v>Solar Partners</v>
      </c>
      <c r="C5158" s="127" t="str">
        <f t="shared" si="482"/>
        <v>Ivanpah Solar Electric Generating System</v>
      </c>
      <c r="D5158" s="123" t="str">
        <f t="shared" si="483"/>
        <v>Solar Power Tower</v>
      </c>
      <c r="E5158" s="26">
        <f t="shared" si="484"/>
        <v>0</v>
      </c>
      <c r="F5158" s="27">
        <f t="shared" si="485"/>
        <v>0</v>
      </c>
      <c r="G5158" s="28"/>
      <c r="H5158" s="131"/>
      <c r="J5158" s="29" t="e">
        <f>VLOOKUP(H5158,'Drop Down Menus'!A:B,2,FALSE)</f>
        <v>#N/A</v>
      </c>
      <c r="L5158" s="48"/>
      <c r="M5158" s="48"/>
      <c r="N5158" s="135"/>
      <c r="R5158" s="144"/>
      <c r="U5158" s="148"/>
      <c r="V5158" s="25"/>
      <c r="Y5158" s="32"/>
      <c r="AG5158" s="29"/>
      <c r="AH5158" s="34"/>
      <c r="AM5158" s="28"/>
      <c r="AN5158" s="28"/>
      <c r="AO5158" s="28"/>
      <c r="AP5158" s="25"/>
      <c r="AQ5158" s="29"/>
      <c r="AR5158" s="30"/>
      <c r="AT5158" s="30"/>
    </row>
    <row r="5159" spans="1:46" ht="30">
      <c r="A5159" s="25">
        <f t="shared" si="480"/>
        <v>2013</v>
      </c>
      <c r="B5159" s="26" t="str">
        <f t="shared" si="481"/>
        <v>Solar Partners</v>
      </c>
      <c r="C5159" s="127" t="str">
        <f t="shared" si="482"/>
        <v>Ivanpah Solar Electric Generating System</v>
      </c>
      <c r="D5159" s="123" t="str">
        <f t="shared" si="483"/>
        <v>Solar Power Tower</v>
      </c>
      <c r="E5159" s="26">
        <f t="shared" si="484"/>
        <v>0</v>
      </c>
      <c r="F5159" s="27">
        <f t="shared" si="485"/>
        <v>0</v>
      </c>
      <c r="G5159" s="28"/>
      <c r="H5159" s="131"/>
      <c r="J5159" s="29" t="e">
        <f>VLOOKUP(H5159,'Drop Down Menus'!A:B,2,FALSE)</f>
        <v>#N/A</v>
      </c>
      <c r="L5159" s="48"/>
      <c r="M5159" s="48"/>
      <c r="N5159" s="135"/>
      <c r="R5159" s="144"/>
      <c r="U5159" s="148"/>
      <c r="V5159" s="25"/>
      <c r="Y5159" s="32"/>
      <c r="AG5159" s="29"/>
      <c r="AH5159" s="34"/>
      <c r="AM5159" s="28"/>
      <c r="AN5159" s="28"/>
      <c r="AO5159" s="28"/>
      <c r="AP5159" s="25"/>
      <c r="AQ5159" s="29"/>
      <c r="AR5159" s="30"/>
      <c r="AT5159" s="30"/>
    </row>
    <row r="5160" spans="1:46" ht="30">
      <c r="A5160" s="25">
        <f t="shared" si="480"/>
        <v>2013</v>
      </c>
      <c r="B5160" s="26" t="str">
        <f t="shared" si="481"/>
        <v>Solar Partners</v>
      </c>
      <c r="C5160" s="127" t="str">
        <f t="shared" si="482"/>
        <v>Ivanpah Solar Electric Generating System</v>
      </c>
      <c r="D5160" s="123" t="str">
        <f t="shared" si="483"/>
        <v>Solar Power Tower</v>
      </c>
      <c r="E5160" s="26">
        <f t="shared" si="484"/>
        <v>0</v>
      </c>
      <c r="F5160" s="27">
        <f t="shared" si="485"/>
        <v>0</v>
      </c>
      <c r="G5160" s="28"/>
      <c r="H5160" s="131"/>
      <c r="J5160" s="29" t="e">
        <f>VLOOKUP(H5160,'Drop Down Menus'!A:B,2,FALSE)</f>
        <v>#N/A</v>
      </c>
      <c r="L5160" s="48"/>
      <c r="M5160" s="48"/>
      <c r="N5160" s="135"/>
      <c r="R5160" s="144"/>
      <c r="U5160" s="148"/>
      <c r="V5160" s="25"/>
      <c r="Y5160" s="32"/>
      <c r="AG5160" s="29"/>
      <c r="AH5160" s="34"/>
      <c r="AM5160" s="28"/>
      <c r="AN5160" s="28"/>
      <c r="AO5160" s="28"/>
      <c r="AP5160" s="25"/>
      <c r="AQ5160" s="29"/>
      <c r="AR5160" s="30"/>
      <c r="AT5160" s="30"/>
    </row>
    <row r="5161" spans="1:46" ht="30">
      <c r="A5161" s="25">
        <f t="shared" si="480"/>
        <v>2013</v>
      </c>
      <c r="B5161" s="26" t="str">
        <f t="shared" si="481"/>
        <v>Solar Partners</v>
      </c>
      <c r="C5161" s="127" t="str">
        <f t="shared" si="482"/>
        <v>Ivanpah Solar Electric Generating System</v>
      </c>
      <c r="D5161" s="123" t="str">
        <f t="shared" si="483"/>
        <v>Solar Power Tower</v>
      </c>
      <c r="E5161" s="26">
        <f t="shared" si="484"/>
        <v>0</v>
      </c>
      <c r="F5161" s="27">
        <f t="shared" si="485"/>
        <v>0</v>
      </c>
      <c r="G5161" s="28"/>
      <c r="H5161" s="131"/>
      <c r="J5161" s="29" t="e">
        <f>VLOOKUP(H5161,'Drop Down Menus'!A:B,2,FALSE)</f>
        <v>#N/A</v>
      </c>
      <c r="L5161" s="48"/>
      <c r="M5161" s="48"/>
      <c r="N5161" s="135"/>
      <c r="R5161" s="144"/>
      <c r="U5161" s="148"/>
      <c r="V5161" s="25"/>
      <c r="Y5161" s="32"/>
      <c r="AG5161" s="29"/>
      <c r="AH5161" s="34"/>
      <c r="AM5161" s="28"/>
      <c r="AN5161" s="28"/>
      <c r="AO5161" s="28"/>
      <c r="AP5161" s="25"/>
      <c r="AQ5161" s="29"/>
      <c r="AR5161" s="30"/>
      <c r="AT5161" s="30"/>
    </row>
    <row r="5162" spans="1:46" ht="30">
      <c r="A5162" s="25">
        <f t="shared" si="480"/>
        <v>2013</v>
      </c>
      <c r="B5162" s="26" t="str">
        <f t="shared" si="481"/>
        <v>Solar Partners</v>
      </c>
      <c r="C5162" s="127" t="str">
        <f t="shared" si="482"/>
        <v>Ivanpah Solar Electric Generating System</v>
      </c>
      <c r="D5162" s="123" t="str">
        <f t="shared" si="483"/>
        <v>Solar Power Tower</v>
      </c>
      <c r="E5162" s="26">
        <f t="shared" si="484"/>
        <v>0</v>
      </c>
      <c r="F5162" s="27">
        <f t="shared" si="485"/>
        <v>0</v>
      </c>
      <c r="G5162" s="28"/>
      <c r="H5162" s="131"/>
      <c r="J5162" s="29" t="e">
        <f>VLOOKUP(H5162,'Drop Down Menus'!A:B,2,FALSE)</f>
        <v>#N/A</v>
      </c>
      <c r="L5162" s="48"/>
      <c r="M5162" s="48"/>
      <c r="N5162" s="135"/>
      <c r="R5162" s="144"/>
      <c r="U5162" s="148"/>
      <c r="V5162" s="25"/>
      <c r="Y5162" s="32"/>
      <c r="AG5162" s="29"/>
      <c r="AH5162" s="34"/>
      <c r="AM5162" s="28"/>
      <c r="AN5162" s="28"/>
      <c r="AO5162" s="28"/>
      <c r="AP5162" s="25"/>
      <c r="AQ5162" s="29"/>
      <c r="AR5162" s="30"/>
      <c r="AT5162" s="30"/>
    </row>
    <row r="5163" spans="1:46" ht="30">
      <c r="A5163" s="25">
        <f t="shared" si="480"/>
        <v>2013</v>
      </c>
      <c r="B5163" s="26" t="str">
        <f t="shared" si="481"/>
        <v>Solar Partners</v>
      </c>
      <c r="C5163" s="127" t="str">
        <f t="shared" si="482"/>
        <v>Ivanpah Solar Electric Generating System</v>
      </c>
      <c r="D5163" s="123" t="str">
        <f t="shared" si="483"/>
        <v>Solar Power Tower</v>
      </c>
      <c r="E5163" s="26">
        <f t="shared" si="484"/>
        <v>0</v>
      </c>
      <c r="F5163" s="27">
        <f t="shared" si="485"/>
        <v>0</v>
      </c>
      <c r="G5163" s="28"/>
      <c r="H5163" s="131"/>
      <c r="J5163" s="29" t="e">
        <f>VLOOKUP(H5163,'Drop Down Menus'!A:B,2,FALSE)</f>
        <v>#N/A</v>
      </c>
      <c r="L5163" s="48"/>
      <c r="M5163" s="48"/>
      <c r="N5163" s="135"/>
      <c r="R5163" s="144"/>
      <c r="U5163" s="148"/>
      <c r="V5163" s="25"/>
      <c r="Y5163" s="32"/>
      <c r="AG5163" s="29"/>
      <c r="AH5163" s="34"/>
      <c r="AM5163" s="28"/>
      <c r="AN5163" s="28"/>
      <c r="AO5163" s="28"/>
      <c r="AP5163" s="25"/>
      <c r="AQ5163" s="29"/>
      <c r="AR5163" s="30"/>
      <c r="AT5163" s="30"/>
    </row>
    <row r="5164" spans="1:46" ht="30">
      <c r="A5164" s="25">
        <f t="shared" si="480"/>
        <v>2013</v>
      </c>
      <c r="B5164" s="26" t="str">
        <f t="shared" si="481"/>
        <v>Solar Partners</v>
      </c>
      <c r="C5164" s="127" t="str">
        <f t="shared" si="482"/>
        <v>Ivanpah Solar Electric Generating System</v>
      </c>
      <c r="D5164" s="123" t="str">
        <f t="shared" si="483"/>
        <v>Solar Power Tower</v>
      </c>
      <c r="E5164" s="26">
        <f t="shared" si="484"/>
        <v>0</v>
      </c>
      <c r="F5164" s="27">
        <f t="shared" si="485"/>
        <v>0</v>
      </c>
      <c r="G5164" s="28"/>
      <c r="H5164" s="131"/>
      <c r="J5164" s="29" t="e">
        <f>VLOOKUP(H5164,'Drop Down Menus'!A:B,2,FALSE)</f>
        <v>#N/A</v>
      </c>
      <c r="L5164" s="48"/>
      <c r="M5164" s="48"/>
      <c r="N5164" s="135"/>
      <c r="R5164" s="144"/>
      <c r="U5164" s="148"/>
      <c r="V5164" s="25"/>
      <c r="Y5164" s="32"/>
      <c r="AG5164" s="29"/>
      <c r="AH5164" s="34"/>
      <c r="AM5164" s="28"/>
      <c r="AN5164" s="28"/>
      <c r="AO5164" s="28"/>
      <c r="AP5164" s="25"/>
      <c r="AQ5164" s="29"/>
      <c r="AR5164" s="30"/>
      <c r="AT5164" s="30"/>
    </row>
    <row r="5165" spans="1:46" ht="30">
      <c r="A5165" s="25">
        <f t="shared" si="480"/>
        <v>2013</v>
      </c>
      <c r="B5165" s="26" t="str">
        <f t="shared" si="481"/>
        <v>Solar Partners</v>
      </c>
      <c r="C5165" s="127" t="str">
        <f t="shared" si="482"/>
        <v>Ivanpah Solar Electric Generating System</v>
      </c>
      <c r="D5165" s="123" t="str">
        <f t="shared" si="483"/>
        <v>Solar Power Tower</v>
      </c>
      <c r="E5165" s="26">
        <f t="shared" si="484"/>
        <v>0</v>
      </c>
      <c r="F5165" s="27">
        <f t="shared" si="485"/>
        <v>0</v>
      </c>
      <c r="G5165" s="28"/>
      <c r="H5165" s="131"/>
      <c r="J5165" s="29" t="e">
        <f>VLOOKUP(H5165,'Drop Down Menus'!A:B,2,FALSE)</f>
        <v>#N/A</v>
      </c>
      <c r="L5165" s="48"/>
      <c r="M5165" s="48"/>
      <c r="N5165" s="135"/>
      <c r="R5165" s="144"/>
      <c r="U5165" s="148"/>
      <c r="V5165" s="25"/>
      <c r="Y5165" s="32"/>
      <c r="AG5165" s="29"/>
      <c r="AH5165" s="34"/>
      <c r="AM5165" s="28"/>
      <c r="AN5165" s="28"/>
      <c r="AO5165" s="28"/>
      <c r="AP5165" s="25"/>
      <c r="AQ5165" s="29"/>
      <c r="AR5165" s="30"/>
      <c r="AT5165" s="30"/>
    </row>
    <row r="5166" spans="1:46" ht="30">
      <c r="A5166" s="25">
        <f t="shared" si="480"/>
        <v>2013</v>
      </c>
      <c r="B5166" s="26" t="str">
        <f t="shared" si="481"/>
        <v>Solar Partners</v>
      </c>
      <c r="C5166" s="127" t="str">
        <f t="shared" si="482"/>
        <v>Ivanpah Solar Electric Generating System</v>
      </c>
      <c r="D5166" s="123" t="str">
        <f t="shared" si="483"/>
        <v>Solar Power Tower</v>
      </c>
      <c r="E5166" s="26">
        <f t="shared" si="484"/>
        <v>0</v>
      </c>
      <c r="F5166" s="27">
        <f t="shared" si="485"/>
        <v>0</v>
      </c>
      <c r="G5166" s="28"/>
      <c r="H5166" s="131"/>
      <c r="J5166" s="29" t="e">
        <f>VLOOKUP(H5166,'Drop Down Menus'!A:B,2,FALSE)</f>
        <v>#N/A</v>
      </c>
      <c r="L5166" s="48"/>
      <c r="M5166" s="48"/>
      <c r="N5166" s="135"/>
      <c r="R5166" s="144"/>
      <c r="U5166" s="148"/>
      <c r="V5166" s="25"/>
      <c r="Y5166" s="32"/>
      <c r="AG5166" s="29"/>
      <c r="AH5166" s="34"/>
      <c r="AM5166" s="28"/>
      <c r="AN5166" s="28"/>
      <c r="AO5166" s="28"/>
      <c r="AP5166" s="25"/>
      <c r="AQ5166" s="29"/>
      <c r="AR5166" s="30"/>
      <c r="AT5166" s="30"/>
    </row>
    <row r="5167" spans="1:46" ht="30">
      <c r="A5167" s="25">
        <f t="shared" si="480"/>
        <v>2013</v>
      </c>
      <c r="B5167" s="26" t="str">
        <f t="shared" si="481"/>
        <v>Solar Partners</v>
      </c>
      <c r="C5167" s="127" t="str">
        <f t="shared" si="482"/>
        <v>Ivanpah Solar Electric Generating System</v>
      </c>
      <c r="D5167" s="123" t="str">
        <f t="shared" si="483"/>
        <v>Solar Power Tower</v>
      </c>
      <c r="E5167" s="26">
        <f t="shared" si="484"/>
        <v>0</v>
      </c>
      <c r="F5167" s="27">
        <f t="shared" si="485"/>
        <v>0</v>
      </c>
      <c r="G5167" s="28"/>
      <c r="H5167" s="131"/>
      <c r="J5167" s="29" t="e">
        <f>VLOOKUP(H5167,'Drop Down Menus'!A:B,2,FALSE)</f>
        <v>#N/A</v>
      </c>
      <c r="L5167" s="48"/>
      <c r="M5167" s="48"/>
      <c r="N5167" s="135"/>
      <c r="R5167" s="144"/>
      <c r="U5167" s="148"/>
      <c r="V5167" s="25"/>
      <c r="Y5167" s="32"/>
      <c r="AG5167" s="29"/>
      <c r="AH5167" s="34"/>
      <c r="AM5167" s="28"/>
      <c r="AN5167" s="28"/>
      <c r="AO5167" s="28"/>
      <c r="AP5167" s="25"/>
      <c r="AQ5167" s="29"/>
      <c r="AR5167" s="30"/>
      <c r="AT5167" s="30"/>
    </row>
    <row r="5168" spans="1:46" ht="30">
      <c r="A5168" s="25">
        <f t="shared" si="480"/>
        <v>2013</v>
      </c>
      <c r="B5168" s="26" t="str">
        <f t="shared" si="481"/>
        <v>Solar Partners</v>
      </c>
      <c r="C5168" s="127" t="str">
        <f t="shared" si="482"/>
        <v>Ivanpah Solar Electric Generating System</v>
      </c>
      <c r="D5168" s="123" t="str">
        <f t="shared" si="483"/>
        <v>Solar Power Tower</v>
      </c>
      <c r="E5168" s="26">
        <f t="shared" si="484"/>
        <v>0</v>
      </c>
      <c r="F5168" s="27">
        <f t="shared" si="485"/>
        <v>0</v>
      </c>
      <c r="G5168" s="28"/>
      <c r="H5168" s="131"/>
      <c r="J5168" s="29" t="e">
        <f>VLOOKUP(H5168,'Drop Down Menus'!A:B,2,FALSE)</f>
        <v>#N/A</v>
      </c>
      <c r="L5168" s="48"/>
      <c r="M5168" s="48"/>
      <c r="N5168" s="135"/>
      <c r="R5168" s="144"/>
      <c r="U5168" s="148"/>
      <c r="V5168" s="25"/>
      <c r="Y5168" s="32"/>
      <c r="AG5168" s="29"/>
      <c r="AH5168" s="34"/>
      <c r="AM5168" s="28"/>
      <c r="AN5168" s="28"/>
      <c r="AO5168" s="28"/>
      <c r="AP5168" s="25"/>
      <c r="AQ5168" s="29"/>
      <c r="AR5168" s="30"/>
      <c r="AT5168" s="30"/>
    </row>
    <row r="5169" spans="1:46" ht="30">
      <c r="A5169" s="25">
        <f t="shared" si="480"/>
        <v>2013</v>
      </c>
      <c r="B5169" s="26" t="str">
        <f t="shared" si="481"/>
        <v>Solar Partners</v>
      </c>
      <c r="C5169" s="127" t="str">
        <f t="shared" si="482"/>
        <v>Ivanpah Solar Electric Generating System</v>
      </c>
      <c r="D5169" s="123" t="str">
        <f t="shared" si="483"/>
        <v>Solar Power Tower</v>
      </c>
      <c r="E5169" s="26">
        <f t="shared" si="484"/>
        <v>0</v>
      </c>
      <c r="F5169" s="27">
        <f t="shared" si="485"/>
        <v>0</v>
      </c>
      <c r="G5169" s="28"/>
      <c r="H5169" s="131"/>
      <c r="J5169" s="29" t="e">
        <f>VLOOKUP(H5169,'Drop Down Menus'!A:B,2,FALSE)</f>
        <v>#N/A</v>
      </c>
      <c r="L5169" s="48"/>
      <c r="M5169" s="48"/>
      <c r="N5169" s="135"/>
      <c r="R5169" s="144"/>
      <c r="U5169" s="148"/>
      <c r="V5169" s="25"/>
      <c r="Y5169" s="32"/>
      <c r="AG5169" s="29"/>
      <c r="AH5169" s="34"/>
      <c r="AM5169" s="28"/>
      <c r="AN5169" s="28"/>
      <c r="AO5169" s="28"/>
      <c r="AP5169" s="25"/>
      <c r="AQ5169" s="29"/>
      <c r="AR5169" s="30"/>
      <c r="AT5169" s="30"/>
    </row>
    <row r="5170" spans="1:46" ht="30">
      <c r="A5170" s="25">
        <f t="shared" si="480"/>
        <v>2013</v>
      </c>
      <c r="B5170" s="26" t="str">
        <f t="shared" si="481"/>
        <v>Solar Partners</v>
      </c>
      <c r="C5170" s="127" t="str">
        <f t="shared" si="482"/>
        <v>Ivanpah Solar Electric Generating System</v>
      </c>
      <c r="D5170" s="123" t="str">
        <f t="shared" si="483"/>
        <v>Solar Power Tower</v>
      </c>
      <c r="E5170" s="26">
        <f t="shared" si="484"/>
        <v>0</v>
      </c>
      <c r="F5170" s="27">
        <f t="shared" si="485"/>
        <v>0</v>
      </c>
      <c r="G5170" s="28"/>
      <c r="H5170" s="131"/>
      <c r="J5170" s="29" t="e">
        <f>VLOOKUP(H5170,'Drop Down Menus'!A:B,2,FALSE)</f>
        <v>#N/A</v>
      </c>
      <c r="L5170" s="48"/>
      <c r="M5170" s="48"/>
      <c r="N5170" s="135"/>
      <c r="R5170" s="144"/>
      <c r="U5170" s="148"/>
      <c r="V5170" s="25"/>
      <c r="Y5170" s="32"/>
      <c r="AG5170" s="29"/>
      <c r="AH5170" s="34"/>
      <c r="AM5170" s="28"/>
      <c r="AN5170" s="28"/>
      <c r="AO5170" s="28"/>
      <c r="AP5170" s="25"/>
      <c r="AQ5170" s="29"/>
      <c r="AR5170" s="30"/>
      <c r="AT5170" s="30"/>
    </row>
    <row r="5171" spans="1:46" ht="30">
      <c r="A5171" s="25">
        <f t="shared" si="480"/>
        <v>2013</v>
      </c>
      <c r="B5171" s="26" t="str">
        <f t="shared" si="481"/>
        <v>Solar Partners</v>
      </c>
      <c r="C5171" s="127" t="str">
        <f t="shared" si="482"/>
        <v>Ivanpah Solar Electric Generating System</v>
      </c>
      <c r="D5171" s="123" t="str">
        <f t="shared" si="483"/>
        <v>Solar Power Tower</v>
      </c>
      <c r="E5171" s="26">
        <f t="shared" si="484"/>
        <v>0</v>
      </c>
      <c r="F5171" s="27">
        <f t="shared" si="485"/>
        <v>0</v>
      </c>
      <c r="G5171" s="28"/>
      <c r="H5171" s="131"/>
      <c r="J5171" s="29" t="e">
        <f>VLOOKUP(H5171,'Drop Down Menus'!A:B,2,FALSE)</f>
        <v>#N/A</v>
      </c>
      <c r="L5171" s="48"/>
      <c r="M5171" s="48"/>
      <c r="N5171" s="135"/>
      <c r="R5171" s="144"/>
      <c r="U5171" s="148"/>
      <c r="V5171" s="25"/>
      <c r="Y5171" s="32"/>
      <c r="AG5171" s="29"/>
      <c r="AH5171" s="34"/>
      <c r="AM5171" s="28"/>
      <c r="AN5171" s="28"/>
      <c r="AO5171" s="28"/>
      <c r="AP5171" s="25"/>
      <c r="AQ5171" s="29"/>
      <c r="AR5171" s="30"/>
      <c r="AT5171" s="30"/>
    </row>
    <row r="5172" spans="1:46" ht="30">
      <c r="A5172" s="25">
        <f t="shared" si="480"/>
        <v>2013</v>
      </c>
      <c r="B5172" s="26" t="str">
        <f t="shared" si="481"/>
        <v>Solar Partners</v>
      </c>
      <c r="C5172" s="127" t="str">
        <f t="shared" si="482"/>
        <v>Ivanpah Solar Electric Generating System</v>
      </c>
      <c r="D5172" s="123" t="str">
        <f t="shared" si="483"/>
        <v>Solar Power Tower</v>
      </c>
      <c r="E5172" s="26">
        <f t="shared" si="484"/>
        <v>0</v>
      </c>
      <c r="F5172" s="27">
        <f t="shared" si="485"/>
        <v>0</v>
      </c>
      <c r="G5172" s="28"/>
      <c r="H5172" s="131"/>
      <c r="J5172" s="29" t="e">
        <f>VLOOKUP(H5172,'Drop Down Menus'!A:B,2,FALSE)</f>
        <v>#N/A</v>
      </c>
      <c r="L5172" s="48"/>
      <c r="M5172" s="48"/>
      <c r="N5172" s="135"/>
      <c r="R5172" s="144"/>
      <c r="U5172" s="148"/>
      <c r="V5172" s="25"/>
      <c r="Y5172" s="32"/>
      <c r="AG5172" s="29"/>
      <c r="AH5172" s="34"/>
      <c r="AM5172" s="28"/>
      <c r="AN5172" s="28"/>
      <c r="AO5172" s="28"/>
      <c r="AP5172" s="25"/>
      <c r="AQ5172" s="29"/>
      <c r="AR5172" s="30"/>
      <c r="AT5172" s="30"/>
    </row>
    <row r="5173" spans="1:46" ht="30">
      <c r="A5173" s="25">
        <f t="shared" si="480"/>
        <v>2013</v>
      </c>
      <c r="B5173" s="26" t="str">
        <f t="shared" si="481"/>
        <v>Solar Partners</v>
      </c>
      <c r="C5173" s="127" t="str">
        <f t="shared" si="482"/>
        <v>Ivanpah Solar Electric Generating System</v>
      </c>
      <c r="D5173" s="123" t="str">
        <f t="shared" si="483"/>
        <v>Solar Power Tower</v>
      </c>
      <c r="E5173" s="26">
        <f t="shared" si="484"/>
        <v>0</v>
      </c>
      <c r="F5173" s="27">
        <f t="shared" si="485"/>
        <v>0</v>
      </c>
      <c r="G5173" s="28"/>
      <c r="H5173" s="131"/>
      <c r="J5173" s="29" t="e">
        <f>VLOOKUP(H5173,'Drop Down Menus'!A:B,2,FALSE)</f>
        <v>#N/A</v>
      </c>
      <c r="L5173" s="48"/>
      <c r="M5173" s="48"/>
      <c r="N5173" s="135"/>
      <c r="R5173" s="144"/>
      <c r="U5173" s="148"/>
      <c r="V5173" s="25"/>
      <c r="Y5173" s="32"/>
      <c r="AG5173" s="29"/>
      <c r="AH5173" s="34"/>
      <c r="AM5173" s="28"/>
      <c r="AN5173" s="28"/>
      <c r="AO5173" s="28"/>
      <c r="AP5173" s="25"/>
      <c r="AQ5173" s="29"/>
      <c r="AR5173" s="30"/>
      <c r="AT5173" s="30"/>
    </row>
    <row r="5174" spans="1:46" ht="30">
      <c r="A5174" s="25">
        <f t="shared" si="480"/>
        <v>2013</v>
      </c>
      <c r="B5174" s="26" t="str">
        <f t="shared" si="481"/>
        <v>Solar Partners</v>
      </c>
      <c r="C5174" s="127" t="str">
        <f t="shared" si="482"/>
        <v>Ivanpah Solar Electric Generating System</v>
      </c>
      <c r="D5174" s="123" t="str">
        <f t="shared" si="483"/>
        <v>Solar Power Tower</v>
      </c>
      <c r="E5174" s="26">
        <f t="shared" si="484"/>
        <v>0</v>
      </c>
      <c r="F5174" s="27">
        <f t="shared" si="485"/>
        <v>0</v>
      </c>
      <c r="G5174" s="28"/>
      <c r="H5174" s="131"/>
      <c r="J5174" s="29" t="e">
        <f>VLOOKUP(H5174,'Drop Down Menus'!A:B,2,FALSE)</f>
        <v>#N/A</v>
      </c>
      <c r="L5174" s="48"/>
      <c r="M5174" s="48"/>
      <c r="N5174" s="135"/>
      <c r="R5174" s="144"/>
      <c r="U5174" s="148"/>
      <c r="V5174" s="25"/>
      <c r="Y5174" s="32"/>
      <c r="AG5174" s="29"/>
      <c r="AH5174" s="34"/>
      <c r="AM5174" s="28"/>
      <c r="AN5174" s="28"/>
      <c r="AO5174" s="28"/>
      <c r="AP5174" s="25"/>
      <c r="AQ5174" s="29"/>
      <c r="AR5174" s="30"/>
      <c r="AT5174" s="30"/>
    </row>
    <row r="5175" spans="1:46" ht="30">
      <c r="A5175" s="25">
        <f t="shared" si="480"/>
        <v>2013</v>
      </c>
      <c r="B5175" s="26" t="str">
        <f t="shared" si="481"/>
        <v>Solar Partners</v>
      </c>
      <c r="C5175" s="127" t="str">
        <f t="shared" si="482"/>
        <v>Ivanpah Solar Electric Generating System</v>
      </c>
      <c r="D5175" s="123" t="str">
        <f t="shared" si="483"/>
        <v>Solar Power Tower</v>
      </c>
      <c r="E5175" s="26">
        <f t="shared" si="484"/>
        <v>0</v>
      </c>
      <c r="F5175" s="27">
        <f t="shared" si="485"/>
        <v>0</v>
      </c>
      <c r="G5175" s="28"/>
      <c r="H5175" s="131"/>
      <c r="J5175" s="29" t="e">
        <f>VLOOKUP(H5175,'Drop Down Menus'!A:B,2,FALSE)</f>
        <v>#N/A</v>
      </c>
      <c r="L5175" s="48"/>
      <c r="M5175" s="48"/>
      <c r="N5175" s="135"/>
      <c r="R5175" s="144"/>
      <c r="U5175" s="148"/>
      <c r="V5175" s="25"/>
      <c r="Y5175" s="32"/>
      <c r="AG5175" s="29"/>
      <c r="AH5175" s="34"/>
      <c r="AM5175" s="28"/>
      <c r="AN5175" s="28"/>
      <c r="AO5175" s="28"/>
      <c r="AP5175" s="25"/>
      <c r="AQ5175" s="29"/>
      <c r="AR5175" s="30"/>
      <c r="AT5175" s="30"/>
    </row>
    <row r="5176" spans="1:46" ht="30">
      <c r="A5176" s="25">
        <f t="shared" si="480"/>
        <v>2013</v>
      </c>
      <c r="B5176" s="26" t="str">
        <f t="shared" si="481"/>
        <v>Solar Partners</v>
      </c>
      <c r="C5176" s="127" t="str">
        <f t="shared" si="482"/>
        <v>Ivanpah Solar Electric Generating System</v>
      </c>
      <c r="D5176" s="123" t="str">
        <f t="shared" si="483"/>
        <v>Solar Power Tower</v>
      </c>
      <c r="E5176" s="26">
        <f t="shared" si="484"/>
        <v>0</v>
      </c>
      <c r="F5176" s="27">
        <f t="shared" si="485"/>
        <v>0</v>
      </c>
      <c r="G5176" s="28"/>
      <c r="H5176" s="131"/>
      <c r="J5176" s="29" t="e">
        <f>VLOOKUP(H5176,'Drop Down Menus'!A:B,2,FALSE)</f>
        <v>#N/A</v>
      </c>
      <c r="L5176" s="48"/>
      <c r="M5176" s="48"/>
      <c r="N5176" s="135"/>
      <c r="R5176" s="144"/>
      <c r="U5176" s="148"/>
      <c r="V5176" s="25"/>
      <c r="Y5176" s="32"/>
      <c r="AG5176" s="29"/>
      <c r="AH5176" s="34"/>
      <c r="AM5176" s="28"/>
      <c r="AN5176" s="28"/>
      <c r="AO5176" s="28"/>
      <c r="AP5176" s="25"/>
      <c r="AQ5176" s="29"/>
      <c r="AR5176" s="30"/>
      <c r="AT5176" s="30"/>
    </row>
    <row r="5177" spans="1:46" ht="30">
      <c r="A5177" s="25">
        <f t="shared" si="480"/>
        <v>2013</v>
      </c>
      <c r="B5177" s="26" t="str">
        <f t="shared" si="481"/>
        <v>Solar Partners</v>
      </c>
      <c r="C5177" s="127" t="str">
        <f t="shared" si="482"/>
        <v>Ivanpah Solar Electric Generating System</v>
      </c>
      <c r="D5177" s="123" t="str">
        <f t="shared" si="483"/>
        <v>Solar Power Tower</v>
      </c>
      <c r="E5177" s="26">
        <f t="shared" si="484"/>
        <v>0</v>
      </c>
      <c r="F5177" s="27">
        <f t="shared" si="485"/>
        <v>0</v>
      </c>
      <c r="G5177" s="28"/>
      <c r="H5177" s="131"/>
      <c r="J5177" s="29" t="e">
        <f>VLOOKUP(H5177,'Drop Down Menus'!A:B,2,FALSE)</f>
        <v>#N/A</v>
      </c>
      <c r="L5177" s="48"/>
      <c r="M5177" s="48"/>
      <c r="N5177" s="135"/>
      <c r="R5177" s="144"/>
      <c r="U5177" s="148"/>
      <c r="V5177" s="25"/>
      <c r="Y5177" s="32"/>
      <c r="AG5177" s="29"/>
      <c r="AH5177" s="34"/>
      <c r="AM5177" s="28"/>
      <c r="AN5177" s="28"/>
      <c r="AO5177" s="28"/>
      <c r="AP5177" s="25"/>
      <c r="AQ5177" s="29"/>
      <c r="AR5177" s="30"/>
      <c r="AT5177" s="30"/>
    </row>
    <row r="5178" spans="1:46" ht="30">
      <c r="A5178" s="25">
        <f t="shared" si="480"/>
        <v>2013</v>
      </c>
      <c r="B5178" s="26" t="str">
        <f t="shared" si="481"/>
        <v>Solar Partners</v>
      </c>
      <c r="C5178" s="127" t="str">
        <f t="shared" si="482"/>
        <v>Ivanpah Solar Electric Generating System</v>
      </c>
      <c r="D5178" s="123" t="str">
        <f t="shared" si="483"/>
        <v>Solar Power Tower</v>
      </c>
      <c r="E5178" s="26">
        <f t="shared" si="484"/>
        <v>0</v>
      </c>
      <c r="F5178" s="27">
        <f t="shared" si="485"/>
        <v>0</v>
      </c>
      <c r="G5178" s="28"/>
      <c r="H5178" s="131"/>
      <c r="J5178" s="29" t="e">
        <f>VLOOKUP(H5178,'Drop Down Menus'!A:B,2,FALSE)</f>
        <v>#N/A</v>
      </c>
      <c r="L5178" s="48"/>
      <c r="M5178" s="48"/>
      <c r="N5178" s="135"/>
      <c r="R5178" s="144"/>
      <c r="U5178" s="148"/>
      <c r="V5178" s="25"/>
      <c r="Y5178" s="32"/>
      <c r="AG5178" s="29"/>
      <c r="AH5178" s="34"/>
      <c r="AM5178" s="28"/>
      <c r="AN5178" s="28"/>
      <c r="AO5178" s="28"/>
      <c r="AP5178" s="25"/>
      <c r="AQ5178" s="29"/>
      <c r="AR5178" s="30"/>
      <c r="AT5178" s="30"/>
    </row>
    <row r="5179" spans="1:46" ht="30">
      <c r="A5179" s="25">
        <f t="shared" si="480"/>
        <v>2013</v>
      </c>
      <c r="B5179" s="26" t="str">
        <f t="shared" si="481"/>
        <v>Solar Partners</v>
      </c>
      <c r="C5179" s="127" t="str">
        <f t="shared" si="482"/>
        <v>Ivanpah Solar Electric Generating System</v>
      </c>
      <c r="D5179" s="123" t="str">
        <f t="shared" si="483"/>
        <v>Solar Power Tower</v>
      </c>
      <c r="E5179" s="26">
        <f t="shared" si="484"/>
        <v>0</v>
      </c>
      <c r="F5179" s="27">
        <f t="shared" si="485"/>
        <v>0</v>
      </c>
      <c r="G5179" s="28"/>
      <c r="H5179" s="131"/>
      <c r="J5179" s="29" t="e">
        <f>VLOOKUP(H5179,'Drop Down Menus'!A:B,2,FALSE)</f>
        <v>#N/A</v>
      </c>
      <c r="L5179" s="48"/>
      <c r="M5179" s="48"/>
      <c r="N5179" s="135"/>
      <c r="R5179" s="144"/>
      <c r="U5179" s="148"/>
      <c r="V5179" s="25"/>
      <c r="Y5179" s="32"/>
      <c r="AG5179" s="29"/>
      <c r="AH5179" s="34"/>
      <c r="AM5179" s="28"/>
      <c r="AN5179" s="28"/>
      <c r="AO5179" s="28"/>
      <c r="AP5179" s="25"/>
      <c r="AQ5179" s="29"/>
      <c r="AR5179" s="30"/>
      <c r="AT5179" s="30"/>
    </row>
    <row r="5180" spans="1:46" ht="30">
      <c r="A5180" s="25">
        <f t="shared" si="480"/>
        <v>2013</v>
      </c>
      <c r="B5180" s="26" t="str">
        <f t="shared" si="481"/>
        <v>Solar Partners</v>
      </c>
      <c r="C5180" s="127" t="str">
        <f t="shared" si="482"/>
        <v>Ivanpah Solar Electric Generating System</v>
      </c>
      <c r="D5180" s="123" t="str">
        <f t="shared" si="483"/>
        <v>Solar Power Tower</v>
      </c>
      <c r="E5180" s="26">
        <f t="shared" si="484"/>
        <v>0</v>
      </c>
      <c r="F5180" s="27">
        <f t="shared" si="485"/>
        <v>0</v>
      </c>
      <c r="G5180" s="28"/>
      <c r="H5180" s="131"/>
      <c r="J5180" s="29" t="e">
        <f>VLOOKUP(H5180,'Drop Down Menus'!A:B,2,FALSE)</f>
        <v>#N/A</v>
      </c>
      <c r="L5180" s="48"/>
      <c r="M5180" s="48"/>
      <c r="N5180" s="135"/>
      <c r="R5180" s="144"/>
      <c r="U5180" s="148"/>
      <c r="V5180" s="25"/>
      <c r="Y5180" s="32"/>
      <c r="AG5180" s="29"/>
      <c r="AH5180" s="34"/>
      <c r="AM5180" s="28"/>
      <c r="AN5180" s="28"/>
      <c r="AO5180" s="28"/>
      <c r="AP5180" s="25"/>
      <c r="AQ5180" s="29"/>
      <c r="AR5180" s="30"/>
      <c r="AT5180" s="30"/>
    </row>
    <row r="5181" spans="1:46" ht="30">
      <c r="A5181" s="25">
        <f t="shared" si="480"/>
        <v>2013</v>
      </c>
      <c r="B5181" s="26" t="str">
        <f t="shared" si="481"/>
        <v>Solar Partners</v>
      </c>
      <c r="C5181" s="127" t="str">
        <f t="shared" si="482"/>
        <v>Ivanpah Solar Electric Generating System</v>
      </c>
      <c r="D5181" s="123" t="str">
        <f t="shared" si="483"/>
        <v>Solar Power Tower</v>
      </c>
      <c r="E5181" s="26">
        <f t="shared" si="484"/>
        <v>0</v>
      </c>
      <c r="F5181" s="27">
        <f t="shared" si="485"/>
        <v>0</v>
      </c>
      <c r="G5181" s="28"/>
      <c r="H5181" s="131"/>
      <c r="J5181" s="29" t="e">
        <f>VLOOKUP(H5181,'Drop Down Menus'!A:B,2,FALSE)</f>
        <v>#N/A</v>
      </c>
      <c r="L5181" s="48"/>
      <c r="M5181" s="48"/>
      <c r="N5181" s="135"/>
      <c r="R5181" s="144"/>
      <c r="U5181" s="148"/>
      <c r="V5181" s="25"/>
      <c r="Y5181" s="32"/>
      <c r="AG5181" s="29"/>
      <c r="AH5181" s="34"/>
      <c r="AM5181" s="28"/>
      <c r="AN5181" s="28"/>
      <c r="AO5181" s="28"/>
      <c r="AP5181" s="25"/>
      <c r="AQ5181" s="29"/>
      <c r="AR5181" s="30"/>
      <c r="AT5181" s="30"/>
    </row>
    <row r="5182" spans="1:46" ht="30">
      <c r="A5182" s="25">
        <f t="shared" si="480"/>
        <v>2013</v>
      </c>
      <c r="B5182" s="26" t="str">
        <f t="shared" si="481"/>
        <v>Solar Partners</v>
      </c>
      <c r="C5182" s="127" t="str">
        <f t="shared" si="482"/>
        <v>Ivanpah Solar Electric Generating System</v>
      </c>
      <c r="D5182" s="123" t="str">
        <f t="shared" si="483"/>
        <v>Solar Power Tower</v>
      </c>
      <c r="E5182" s="26">
        <f t="shared" si="484"/>
        <v>0</v>
      </c>
      <c r="F5182" s="27">
        <f t="shared" si="485"/>
        <v>0</v>
      </c>
      <c r="G5182" s="28"/>
      <c r="H5182" s="131"/>
      <c r="J5182" s="29" t="e">
        <f>VLOOKUP(H5182,'Drop Down Menus'!A:B,2,FALSE)</f>
        <v>#N/A</v>
      </c>
      <c r="L5182" s="48"/>
      <c r="M5182" s="48"/>
      <c r="N5182" s="135"/>
      <c r="R5182" s="144"/>
      <c r="U5182" s="148"/>
      <c r="V5182" s="25"/>
      <c r="Y5182" s="32"/>
      <c r="AG5182" s="29"/>
      <c r="AH5182" s="34"/>
      <c r="AM5182" s="28"/>
      <c r="AN5182" s="28"/>
      <c r="AO5182" s="28"/>
      <c r="AP5182" s="25"/>
      <c r="AQ5182" s="29"/>
      <c r="AR5182" s="30"/>
      <c r="AT5182" s="30"/>
    </row>
    <row r="5183" spans="1:46" ht="30">
      <c r="A5183" s="25">
        <f t="shared" si="480"/>
        <v>2013</v>
      </c>
      <c r="B5183" s="26" t="str">
        <f t="shared" si="481"/>
        <v>Solar Partners</v>
      </c>
      <c r="C5183" s="127" t="str">
        <f t="shared" si="482"/>
        <v>Ivanpah Solar Electric Generating System</v>
      </c>
      <c r="D5183" s="123" t="str">
        <f t="shared" si="483"/>
        <v>Solar Power Tower</v>
      </c>
      <c r="E5183" s="26">
        <f t="shared" si="484"/>
        <v>0</v>
      </c>
      <c r="F5183" s="27">
        <f t="shared" si="485"/>
        <v>0</v>
      </c>
      <c r="G5183" s="28"/>
      <c r="H5183" s="131"/>
      <c r="J5183" s="29" t="e">
        <f>VLOOKUP(H5183,'Drop Down Menus'!A:B,2,FALSE)</f>
        <v>#N/A</v>
      </c>
      <c r="L5183" s="48"/>
      <c r="M5183" s="48"/>
      <c r="N5183" s="135"/>
      <c r="R5183" s="144"/>
      <c r="U5183" s="148"/>
      <c r="V5183" s="25"/>
      <c r="Y5183" s="32"/>
      <c r="AG5183" s="29"/>
      <c r="AH5183" s="34"/>
      <c r="AM5183" s="28"/>
      <c r="AN5183" s="28"/>
      <c r="AO5183" s="28"/>
      <c r="AP5183" s="25"/>
      <c r="AQ5183" s="29"/>
      <c r="AR5183" s="30"/>
      <c r="AT5183" s="30"/>
    </row>
    <row r="5184" spans="1:46" ht="30">
      <c r="A5184" s="25">
        <f t="shared" si="480"/>
        <v>2013</v>
      </c>
      <c r="B5184" s="26" t="str">
        <f t="shared" si="481"/>
        <v>Solar Partners</v>
      </c>
      <c r="C5184" s="127" t="str">
        <f t="shared" si="482"/>
        <v>Ivanpah Solar Electric Generating System</v>
      </c>
      <c r="D5184" s="123" t="str">
        <f t="shared" si="483"/>
        <v>Solar Power Tower</v>
      </c>
      <c r="E5184" s="26">
        <f t="shared" si="484"/>
        <v>0</v>
      </c>
      <c r="F5184" s="27">
        <f t="shared" si="485"/>
        <v>0</v>
      </c>
      <c r="G5184" s="28"/>
      <c r="H5184" s="131"/>
      <c r="J5184" s="29" t="e">
        <f>VLOOKUP(H5184,'Drop Down Menus'!A:B,2,FALSE)</f>
        <v>#N/A</v>
      </c>
      <c r="L5184" s="48"/>
      <c r="M5184" s="48"/>
      <c r="N5184" s="135"/>
      <c r="R5184" s="144"/>
      <c r="U5184" s="148"/>
      <c r="V5184" s="25"/>
      <c r="Y5184" s="32"/>
      <c r="AG5184" s="29"/>
      <c r="AH5184" s="34"/>
      <c r="AM5184" s="28"/>
      <c r="AN5184" s="28"/>
      <c r="AO5184" s="28"/>
      <c r="AP5184" s="25"/>
      <c r="AQ5184" s="29"/>
      <c r="AR5184" s="30"/>
      <c r="AT5184" s="30"/>
    </row>
    <row r="5185" spans="1:46" ht="30">
      <c r="A5185" s="25">
        <f t="shared" si="480"/>
        <v>2013</v>
      </c>
      <c r="B5185" s="26" t="str">
        <f t="shared" si="481"/>
        <v>Solar Partners</v>
      </c>
      <c r="C5185" s="127" t="str">
        <f t="shared" si="482"/>
        <v>Ivanpah Solar Electric Generating System</v>
      </c>
      <c r="D5185" s="123" t="str">
        <f t="shared" si="483"/>
        <v>Solar Power Tower</v>
      </c>
      <c r="E5185" s="26">
        <f t="shared" si="484"/>
        <v>0</v>
      </c>
      <c r="F5185" s="27">
        <f t="shared" si="485"/>
        <v>0</v>
      </c>
      <c r="G5185" s="28"/>
      <c r="H5185" s="131"/>
      <c r="J5185" s="29" t="e">
        <f>VLOOKUP(H5185,'Drop Down Menus'!A:B,2,FALSE)</f>
        <v>#N/A</v>
      </c>
      <c r="L5185" s="48"/>
      <c r="M5185" s="48"/>
      <c r="N5185" s="135"/>
      <c r="R5185" s="144"/>
      <c r="U5185" s="148"/>
      <c r="V5185" s="25"/>
      <c r="Y5185" s="32"/>
      <c r="AG5185" s="29"/>
      <c r="AH5185" s="34"/>
      <c r="AM5185" s="28"/>
      <c r="AN5185" s="28"/>
      <c r="AO5185" s="28"/>
      <c r="AP5185" s="25"/>
      <c r="AQ5185" s="29"/>
      <c r="AR5185" s="30"/>
      <c r="AT5185" s="30"/>
    </row>
    <row r="5186" spans="1:46" ht="30">
      <c r="A5186" s="25">
        <f t="shared" si="480"/>
        <v>2013</v>
      </c>
      <c r="B5186" s="26" t="str">
        <f t="shared" si="481"/>
        <v>Solar Partners</v>
      </c>
      <c r="C5186" s="127" t="str">
        <f t="shared" si="482"/>
        <v>Ivanpah Solar Electric Generating System</v>
      </c>
      <c r="D5186" s="123" t="str">
        <f t="shared" si="483"/>
        <v>Solar Power Tower</v>
      </c>
      <c r="E5186" s="26">
        <f t="shared" si="484"/>
        <v>0</v>
      </c>
      <c r="F5186" s="27">
        <f t="shared" si="485"/>
        <v>0</v>
      </c>
      <c r="G5186" s="28"/>
      <c r="H5186" s="131"/>
      <c r="J5186" s="29" t="e">
        <f>VLOOKUP(H5186,'Drop Down Menus'!A:B,2,FALSE)</f>
        <v>#N/A</v>
      </c>
      <c r="L5186" s="48"/>
      <c r="M5186" s="48"/>
      <c r="N5186" s="135"/>
      <c r="R5186" s="144"/>
      <c r="U5186" s="148"/>
      <c r="V5186" s="25"/>
      <c r="Y5186" s="32"/>
      <c r="AG5186" s="29"/>
      <c r="AH5186" s="34"/>
      <c r="AM5186" s="28"/>
      <c r="AN5186" s="28"/>
      <c r="AO5186" s="28"/>
      <c r="AP5186" s="25"/>
      <c r="AQ5186" s="29"/>
      <c r="AR5186" s="30"/>
      <c r="AT5186" s="30"/>
    </row>
    <row r="5187" spans="1:46" ht="30">
      <c r="A5187" s="25">
        <f t="shared" ref="A5187:A5250" si="486">ReportYear</f>
        <v>2013</v>
      </c>
      <c r="B5187" s="26" t="str">
        <f t="shared" ref="B5187:B5250" si="487">Project_Proponent</f>
        <v>Solar Partners</v>
      </c>
      <c r="C5187" s="127" t="str">
        <f t="shared" ref="C5187:C5250" si="488">Project_Name</f>
        <v>Ivanpah Solar Electric Generating System</v>
      </c>
      <c r="D5187" s="123" t="str">
        <f t="shared" ref="D5187:D5250" si="489">Project_Type_AutoFill</f>
        <v>Solar Power Tower</v>
      </c>
      <c r="E5187" s="26">
        <f t="shared" ref="E5187:E5250" si="490">SPUT_Permit____if_applicable</f>
        <v>0</v>
      </c>
      <c r="F5187" s="27">
        <f t="shared" ref="F5187:F5250" si="491">Eagle_Permit</f>
        <v>0</v>
      </c>
      <c r="G5187" s="28"/>
      <c r="H5187" s="131"/>
      <c r="J5187" s="29" t="e">
        <f>VLOOKUP(H5187,'Drop Down Menus'!A:B,2,FALSE)</f>
        <v>#N/A</v>
      </c>
      <c r="L5187" s="48"/>
      <c r="M5187" s="48"/>
      <c r="N5187" s="135"/>
      <c r="R5187" s="144"/>
      <c r="U5187" s="148"/>
      <c r="V5187" s="25"/>
      <c r="Y5187" s="32"/>
      <c r="AG5187" s="29"/>
      <c r="AH5187" s="34"/>
      <c r="AM5187" s="28"/>
      <c r="AN5187" s="28"/>
      <c r="AO5187" s="28"/>
      <c r="AP5187" s="25"/>
      <c r="AQ5187" s="29"/>
      <c r="AR5187" s="30"/>
      <c r="AT5187" s="30"/>
    </row>
    <row r="5188" spans="1:46" ht="30">
      <c r="A5188" s="25">
        <f t="shared" si="486"/>
        <v>2013</v>
      </c>
      <c r="B5188" s="26" t="str">
        <f t="shared" si="487"/>
        <v>Solar Partners</v>
      </c>
      <c r="C5188" s="127" t="str">
        <f t="shared" si="488"/>
        <v>Ivanpah Solar Electric Generating System</v>
      </c>
      <c r="D5188" s="123" t="str">
        <f t="shared" si="489"/>
        <v>Solar Power Tower</v>
      </c>
      <c r="E5188" s="26">
        <f t="shared" si="490"/>
        <v>0</v>
      </c>
      <c r="F5188" s="27">
        <f t="shared" si="491"/>
        <v>0</v>
      </c>
      <c r="G5188" s="28"/>
      <c r="H5188" s="131"/>
      <c r="J5188" s="29" t="e">
        <f>VLOOKUP(H5188,'Drop Down Menus'!A:B,2,FALSE)</f>
        <v>#N/A</v>
      </c>
      <c r="L5188" s="48"/>
      <c r="M5188" s="48"/>
      <c r="N5188" s="135"/>
      <c r="R5188" s="144"/>
      <c r="U5188" s="148"/>
      <c r="V5188" s="25"/>
      <c r="Y5188" s="32"/>
      <c r="AG5188" s="29"/>
      <c r="AH5188" s="34"/>
      <c r="AM5188" s="28"/>
      <c r="AN5188" s="28"/>
      <c r="AO5188" s="28"/>
      <c r="AP5188" s="25"/>
      <c r="AQ5188" s="29"/>
      <c r="AR5188" s="30"/>
      <c r="AT5188" s="30"/>
    </row>
    <row r="5189" spans="1:46" ht="30">
      <c r="A5189" s="25">
        <f t="shared" si="486"/>
        <v>2013</v>
      </c>
      <c r="B5189" s="26" t="str">
        <f t="shared" si="487"/>
        <v>Solar Partners</v>
      </c>
      <c r="C5189" s="127" t="str">
        <f t="shared" si="488"/>
        <v>Ivanpah Solar Electric Generating System</v>
      </c>
      <c r="D5189" s="123" t="str">
        <f t="shared" si="489"/>
        <v>Solar Power Tower</v>
      </c>
      <c r="E5189" s="26">
        <f t="shared" si="490"/>
        <v>0</v>
      </c>
      <c r="F5189" s="27">
        <f t="shared" si="491"/>
        <v>0</v>
      </c>
      <c r="G5189" s="28"/>
      <c r="H5189" s="131"/>
      <c r="J5189" s="29" t="e">
        <f>VLOOKUP(H5189,'Drop Down Menus'!A:B,2,FALSE)</f>
        <v>#N/A</v>
      </c>
      <c r="L5189" s="48"/>
      <c r="M5189" s="48"/>
      <c r="N5189" s="135"/>
      <c r="R5189" s="144"/>
      <c r="U5189" s="148"/>
      <c r="V5189" s="25"/>
      <c r="Y5189" s="32"/>
      <c r="AG5189" s="29"/>
      <c r="AH5189" s="34"/>
      <c r="AM5189" s="28"/>
      <c r="AN5189" s="28"/>
      <c r="AO5189" s="28"/>
      <c r="AP5189" s="25"/>
      <c r="AQ5189" s="29"/>
      <c r="AR5189" s="30"/>
      <c r="AT5189" s="30"/>
    </row>
    <row r="5190" spans="1:46" ht="30">
      <c r="A5190" s="25">
        <f t="shared" si="486"/>
        <v>2013</v>
      </c>
      <c r="B5190" s="26" t="str">
        <f t="shared" si="487"/>
        <v>Solar Partners</v>
      </c>
      <c r="C5190" s="127" t="str">
        <f t="shared" si="488"/>
        <v>Ivanpah Solar Electric Generating System</v>
      </c>
      <c r="D5190" s="123" t="str">
        <f t="shared" si="489"/>
        <v>Solar Power Tower</v>
      </c>
      <c r="E5190" s="26">
        <f t="shared" si="490"/>
        <v>0</v>
      </c>
      <c r="F5190" s="27">
        <f t="shared" si="491"/>
        <v>0</v>
      </c>
      <c r="G5190" s="28"/>
      <c r="H5190" s="131"/>
      <c r="J5190" s="29" t="e">
        <f>VLOOKUP(H5190,'Drop Down Menus'!A:B,2,FALSE)</f>
        <v>#N/A</v>
      </c>
      <c r="L5190" s="48"/>
      <c r="M5190" s="48"/>
      <c r="N5190" s="135"/>
      <c r="R5190" s="144"/>
      <c r="U5190" s="148"/>
      <c r="V5190" s="25"/>
      <c r="Y5190" s="32"/>
      <c r="AG5190" s="29"/>
      <c r="AH5190" s="34"/>
      <c r="AM5190" s="28"/>
      <c r="AN5190" s="28"/>
      <c r="AO5190" s="28"/>
      <c r="AP5190" s="25"/>
      <c r="AQ5190" s="29"/>
      <c r="AR5190" s="30"/>
      <c r="AT5190" s="30"/>
    </row>
    <row r="5191" spans="1:46" ht="30">
      <c r="A5191" s="25">
        <f t="shared" si="486"/>
        <v>2013</v>
      </c>
      <c r="B5191" s="26" t="str">
        <f t="shared" si="487"/>
        <v>Solar Partners</v>
      </c>
      <c r="C5191" s="127" t="str">
        <f t="shared" si="488"/>
        <v>Ivanpah Solar Electric Generating System</v>
      </c>
      <c r="D5191" s="123" t="str">
        <f t="shared" si="489"/>
        <v>Solar Power Tower</v>
      </c>
      <c r="E5191" s="26">
        <f t="shared" si="490"/>
        <v>0</v>
      </c>
      <c r="F5191" s="27">
        <f t="shared" si="491"/>
        <v>0</v>
      </c>
      <c r="G5191" s="28"/>
      <c r="H5191" s="131"/>
      <c r="J5191" s="29" t="e">
        <f>VLOOKUP(H5191,'Drop Down Menus'!A:B,2,FALSE)</f>
        <v>#N/A</v>
      </c>
      <c r="L5191" s="48"/>
      <c r="M5191" s="48"/>
      <c r="N5191" s="135"/>
      <c r="R5191" s="144"/>
      <c r="U5191" s="148"/>
      <c r="V5191" s="25"/>
      <c r="Y5191" s="32"/>
      <c r="AG5191" s="29"/>
      <c r="AH5191" s="34"/>
      <c r="AM5191" s="28"/>
      <c r="AN5191" s="28"/>
      <c r="AO5191" s="28"/>
      <c r="AP5191" s="25"/>
      <c r="AQ5191" s="29"/>
      <c r="AR5191" s="30"/>
      <c r="AT5191" s="30"/>
    </row>
    <row r="5192" spans="1:46" ht="30">
      <c r="A5192" s="25">
        <f t="shared" si="486"/>
        <v>2013</v>
      </c>
      <c r="B5192" s="26" t="str">
        <f t="shared" si="487"/>
        <v>Solar Partners</v>
      </c>
      <c r="C5192" s="127" t="str">
        <f t="shared" si="488"/>
        <v>Ivanpah Solar Electric Generating System</v>
      </c>
      <c r="D5192" s="123" t="str">
        <f t="shared" si="489"/>
        <v>Solar Power Tower</v>
      </c>
      <c r="E5192" s="26">
        <f t="shared" si="490"/>
        <v>0</v>
      </c>
      <c r="F5192" s="27">
        <f t="shared" si="491"/>
        <v>0</v>
      </c>
      <c r="G5192" s="28"/>
      <c r="H5192" s="131"/>
      <c r="J5192" s="29" t="e">
        <f>VLOOKUP(H5192,'Drop Down Menus'!A:B,2,FALSE)</f>
        <v>#N/A</v>
      </c>
      <c r="L5192" s="48"/>
      <c r="M5192" s="48"/>
      <c r="N5192" s="135"/>
      <c r="R5192" s="144"/>
      <c r="U5192" s="148"/>
      <c r="V5192" s="25"/>
      <c r="Y5192" s="32"/>
      <c r="AG5192" s="29"/>
      <c r="AH5192" s="34"/>
      <c r="AM5192" s="28"/>
      <c r="AN5192" s="28"/>
      <c r="AO5192" s="28"/>
      <c r="AP5192" s="25"/>
      <c r="AQ5192" s="29"/>
      <c r="AR5192" s="30"/>
      <c r="AT5192" s="30"/>
    </row>
    <row r="5193" spans="1:46" ht="30">
      <c r="A5193" s="25">
        <f t="shared" si="486"/>
        <v>2013</v>
      </c>
      <c r="B5193" s="26" t="str">
        <f t="shared" si="487"/>
        <v>Solar Partners</v>
      </c>
      <c r="C5193" s="127" t="str">
        <f t="shared" si="488"/>
        <v>Ivanpah Solar Electric Generating System</v>
      </c>
      <c r="D5193" s="123" t="str">
        <f t="shared" si="489"/>
        <v>Solar Power Tower</v>
      </c>
      <c r="E5193" s="26">
        <f t="shared" si="490"/>
        <v>0</v>
      </c>
      <c r="F5193" s="27">
        <f t="shared" si="491"/>
        <v>0</v>
      </c>
      <c r="G5193" s="28"/>
      <c r="H5193" s="131"/>
      <c r="J5193" s="29" t="e">
        <f>VLOOKUP(H5193,'Drop Down Menus'!A:B,2,FALSE)</f>
        <v>#N/A</v>
      </c>
      <c r="L5193" s="48"/>
      <c r="M5193" s="48"/>
      <c r="N5193" s="135"/>
      <c r="R5193" s="144"/>
      <c r="U5193" s="148"/>
      <c r="V5193" s="25"/>
      <c r="Y5193" s="32"/>
      <c r="AG5193" s="29"/>
      <c r="AH5193" s="34"/>
      <c r="AM5193" s="28"/>
      <c r="AN5193" s="28"/>
      <c r="AO5193" s="28"/>
      <c r="AP5193" s="25"/>
      <c r="AQ5193" s="29"/>
      <c r="AR5193" s="30"/>
      <c r="AT5193" s="30"/>
    </row>
    <row r="5194" spans="1:46" ht="30">
      <c r="A5194" s="25">
        <f t="shared" si="486"/>
        <v>2013</v>
      </c>
      <c r="B5194" s="26" t="str">
        <f t="shared" si="487"/>
        <v>Solar Partners</v>
      </c>
      <c r="C5194" s="127" t="str">
        <f t="shared" si="488"/>
        <v>Ivanpah Solar Electric Generating System</v>
      </c>
      <c r="D5194" s="123" t="str">
        <f t="shared" si="489"/>
        <v>Solar Power Tower</v>
      </c>
      <c r="E5194" s="26">
        <f t="shared" si="490"/>
        <v>0</v>
      </c>
      <c r="F5194" s="27">
        <f t="shared" si="491"/>
        <v>0</v>
      </c>
      <c r="G5194" s="28"/>
      <c r="H5194" s="131"/>
      <c r="J5194" s="29" t="e">
        <f>VLOOKUP(H5194,'Drop Down Menus'!A:B,2,FALSE)</f>
        <v>#N/A</v>
      </c>
      <c r="L5194" s="48"/>
      <c r="M5194" s="48"/>
      <c r="N5194" s="135"/>
      <c r="R5194" s="144"/>
      <c r="U5194" s="148"/>
      <c r="V5194" s="25"/>
      <c r="Y5194" s="32"/>
      <c r="AG5194" s="29"/>
      <c r="AH5194" s="34"/>
      <c r="AM5194" s="28"/>
      <c r="AN5194" s="28"/>
      <c r="AO5194" s="28"/>
      <c r="AP5194" s="25"/>
      <c r="AQ5194" s="29"/>
      <c r="AR5194" s="30"/>
      <c r="AT5194" s="30"/>
    </row>
    <row r="5195" spans="1:46" ht="30">
      <c r="A5195" s="25">
        <f t="shared" si="486"/>
        <v>2013</v>
      </c>
      <c r="B5195" s="26" t="str">
        <f t="shared" si="487"/>
        <v>Solar Partners</v>
      </c>
      <c r="C5195" s="127" t="str">
        <f t="shared" si="488"/>
        <v>Ivanpah Solar Electric Generating System</v>
      </c>
      <c r="D5195" s="123" t="str">
        <f t="shared" si="489"/>
        <v>Solar Power Tower</v>
      </c>
      <c r="E5195" s="26">
        <f t="shared" si="490"/>
        <v>0</v>
      </c>
      <c r="F5195" s="27">
        <f t="shared" si="491"/>
        <v>0</v>
      </c>
      <c r="G5195" s="28"/>
      <c r="H5195" s="131"/>
      <c r="J5195" s="29" t="e">
        <f>VLOOKUP(H5195,'Drop Down Menus'!A:B,2,FALSE)</f>
        <v>#N/A</v>
      </c>
      <c r="L5195" s="48"/>
      <c r="M5195" s="48"/>
      <c r="N5195" s="135"/>
      <c r="R5195" s="144"/>
      <c r="U5195" s="148"/>
      <c r="V5195" s="25"/>
      <c r="Y5195" s="32"/>
      <c r="AG5195" s="29"/>
      <c r="AH5195" s="34"/>
      <c r="AM5195" s="28"/>
      <c r="AN5195" s="28"/>
      <c r="AO5195" s="28"/>
      <c r="AP5195" s="25"/>
      <c r="AQ5195" s="29"/>
      <c r="AR5195" s="30"/>
      <c r="AT5195" s="30"/>
    </row>
    <row r="5196" spans="1:46" ht="30">
      <c r="A5196" s="25">
        <f t="shared" si="486"/>
        <v>2013</v>
      </c>
      <c r="B5196" s="26" t="str">
        <f t="shared" si="487"/>
        <v>Solar Partners</v>
      </c>
      <c r="C5196" s="127" t="str">
        <f t="shared" si="488"/>
        <v>Ivanpah Solar Electric Generating System</v>
      </c>
      <c r="D5196" s="123" t="str">
        <f t="shared" si="489"/>
        <v>Solar Power Tower</v>
      </c>
      <c r="E5196" s="26">
        <f t="shared" si="490"/>
        <v>0</v>
      </c>
      <c r="F5196" s="27">
        <f t="shared" si="491"/>
        <v>0</v>
      </c>
      <c r="G5196" s="28"/>
      <c r="H5196" s="131"/>
      <c r="J5196" s="29" t="e">
        <f>VLOOKUP(H5196,'Drop Down Menus'!A:B,2,FALSE)</f>
        <v>#N/A</v>
      </c>
      <c r="L5196" s="48"/>
      <c r="M5196" s="48"/>
      <c r="N5196" s="135"/>
      <c r="R5196" s="144"/>
      <c r="U5196" s="148"/>
      <c r="V5196" s="25"/>
      <c r="Y5196" s="32"/>
      <c r="AG5196" s="29"/>
      <c r="AH5196" s="34"/>
      <c r="AM5196" s="28"/>
      <c r="AN5196" s="28"/>
      <c r="AO5196" s="28"/>
      <c r="AP5196" s="25"/>
      <c r="AQ5196" s="29"/>
      <c r="AR5196" s="30"/>
      <c r="AT5196" s="30"/>
    </row>
    <row r="5197" spans="1:46" ht="30">
      <c r="A5197" s="25">
        <f t="shared" si="486"/>
        <v>2013</v>
      </c>
      <c r="B5197" s="26" t="str">
        <f t="shared" si="487"/>
        <v>Solar Partners</v>
      </c>
      <c r="C5197" s="127" t="str">
        <f t="shared" si="488"/>
        <v>Ivanpah Solar Electric Generating System</v>
      </c>
      <c r="D5197" s="123" t="str">
        <f t="shared" si="489"/>
        <v>Solar Power Tower</v>
      </c>
      <c r="E5197" s="26">
        <f t="shared" si="490"/>
        <v>0</v>
      </c>
      <c r="F5197" s="27">
        <f t="shared" si="491"/>
        <v>0</v>
      </c>
      <c r="G5197" s="28"/>
      <c r="H5197" s="131"/>
      <c r="J5197" s="29" t="e">
        <f>VLOOKUP(H5197,'Drop Down Menus'!A:B,2,FALSE)</f>
        <v>#N/A</v>
      </c>
      <c r="L5197" s="48"/>
      <c r="M5197" s="48"/>
      <c r="N5197" s="135"/>
      <c r="R5197" s="144"/>
      <c r="U5197" s="148"/>
      <c r="V5197" s="25"/>
      <c r="Y5197" s="32"/>
      <c r="AG5197" s="29"/>
      <c r="AH5197" s="34"/>
      <c r="AM5197" s="28"/>
      <c r="AN5197" s="28"/>
      <c r="AO5197" s="28"/>
      <c r="AP5197" s="25"/>
      <c r="AQ5197" s="29"/>
      <c r="AR5197" s="30"/>
      <c r="AT5197" s="30"/>
    </row>
    <row r="5198" spans="1:46" ht="30">
      <c r="A5198" s="25">
        <f t="shared" si="486"/>
        <v>2013</v>
      </c>
      <c r="B5198" s="26" t="str">
        <f t="shared" si="487"/>
        <v>Solar Partners</v>
      </c>
      <c r="C5198" s="127" t="str">
        <f t="shared" si="488"/>
        <v>Ivanpah Solar Electric Generating System</v>
      </c>
      <c r="D5198" s="123" t="str">
        <f t="shared" si="489"/>
        <v>Solar Power Tower</v>
      </c>
      <c r="E5198" s="26">
        <f t="shared" si="490"/>
        <v>0</v>
      </c>
      <c r="F5198" s="27">
        <f t="shared" si="491"/>
        <v>0</v>
      </c>
      <c r="G5198" s="28"/>
      <c r="H5198" s="131"/>
      <c r="J5198" s="29" t="e">
        <f>VLOOKUP(H5198,'Drop Down Menus'!A:B,2,FALSE)</f>
        <v>#N/A</v>
      </c>
      <c r="L5198" s="48"/>
      <c r="M5198" s="48"/>
      <c r="N5198" s="135"/>
      <c r="R5198" s="144"/>
      <c r="U5198" s="148"/>
      <c r="V5198" s="25"/>
      <c r="Y5198" s="32"/>
      <c r="AG5198" s="29"/>
      <c r="AH5198" s="34"/>
      <c r="AM5198" s="28"/>
      <c r="AN5198" s="28"/>
      <c r="AO5198" s="28"/>
      <c r="AP5198" s="25"/>
      <c r="AQ5198" s="29"/>
      <c r="AR5198" s="30"/>
      <c r="AT5198" s="30"/>
    </row>
    <row r="5199" spans="1:46" ht="30">
      <c r="A5199" s="25">
        <f t="shared" si="486"/>
        <v>2013</v>
      </c>
      <c r="B5199" s="26" t="str">
        <f t="shared" si="487"/>
        <v>Solar Partners</v>
      </c>
      <c r="C5199" s="127" t="str">
        <f t="shared" si="488"/>
        <v>Ivanpah Solar Electric Generating System</v>
      </c>
      <c r="D5199" s="123" t="str">
        <f t="shared" si="489"/>
        <v>Solar Power Tower</v>
      </c>
      <c r="E5199" s="26">
        <f t="shared" si="490"/>
        <v>0</v>
      </c>
      <c r="F5199" s="27">
        <f t="shared" si="491"/>
        <v>0</v>
      </c>
      <c r="G5199" s="28"/>
      <c r="H5199" s="131"/>
      <c r="J5199" s="29" t="e">
        <f>VLOOKUP(H5199,'Drop Down Menus'!A:B,2,FALSE)</f>
        <v>#N/A</v>
      </c>
      <c r="L5199" s="48"/>
      <c r="M5199" s="48"/>
      <c r="N5199" s="135"/>
      <c r="R5199" s="144"/>
      <c r="U5199" s="148"/>
      <c r="V5199" s="25"/>
      <c r="Y5199" s="32"/>
      <c r="AG5199" s="29"/>
      <c r="AH5199" s="34"/>
      <c r="AM5199" s="28"/>
      <c r="AN5199" s="28"/>
      <c r="AO5199" s="28"/>
      <c r="AP5199" s="25"/>
      <c r="AQ5199" s="29"/>
      <c r="AR5199" s="30"/>
      <c r="AT5199" s="30"/>
    </row>
    <row r="5200" spans="1:46" ht="30">
      <c r="A5200" s="25">
        <f t="shared" si="486"/>
        <v>2013</v>
      </c>
      <c r="B5200" s="26" t="str">
        <f t="shared" si="487"/>
        <v>Solar Partners</v>
      </c>
      <c r="C5200" s="127" t="str">
        <f t="shared" si="488"/>
        <v>Ivanpah Solar Electric Generating System</v>
      </c>
      <c r="D5200" s="123" t="str">
        <f t="shared" si="489"/>
        <v>Solar Power Tower</v>
      </c>
      <c r="E5200" s="26">
        <f t="shared" si="490"/>
        <v>0</v>
      </c>
      <c r="F5200" s="27">
        <f t="shared" si="491"/>
        <v>0</v>
      </c>
      <c r="G5200" s="28"/>
      <c r="H5200" s="131"/>
      <c r="J5200" s="29" t="e">
        <f>VLOOKUP(H5200,'Drop Down Menus'!A:B,2,FALSE)</f>
        <v>#N/A</v>
      </c>
      <c r="L5200" s="48"/>
      <c r="M5200" s="48"/>
      <c r="N5200" s="135"/>
      <c r="R5200" s="144"/>
      <c r="U5200" s="148"/>
      <c r="V5200" s="25"/>
      <c r="Y5200" s="32"/>
      <c r="AG5200" s="29"/>
      <c r="AH5200" s="34"/>
      <c r="AM5200" s="28"/>
      <c r="AN5200" s="28"/>
      <c r="AO5200" s="28"/>
      <c r="AP5200" s="25"/>
      <c r="AQ5200" s="29"/>
      <c r="AR5200" s="30"/>
      <c r="AT5200" s="30"/>
    </row>
    <row r="5201" spans="1:46" ht="30">
      <c r="A5201" s="25">
        <f t="shared" si="486"/>
        <v>2013</v>
      </c>
      <c r="B5201" s="26" t="str">
        <f t="shared" si="487"/>
        <v>Solar Partners</v>
      </c>
      <c r="C5201" s="127" t="str">
        <f t="shared" si="488"/>
        <v>Ivanpah Solar Electric Generating System</v>
      </c>
      <c r="D5201" s="123" t="str">
        <f t="shared" si="489"/>
        <v>Solar Power Tower</v>
      </c>
      <c r="E5201" s="26">
        <f t="shared" si="490"/>
        <v>0</v>
      </c>
      <c r="F5201" s="27">
        <f t="shared" si="491"/>
        <v>0</v>
      </c>
      <c r="G5201" s="28"/>
      <c r="H5201" s="131"/>
      <c r="J5201" s="29" t="e">
        <f>VLOOKUP(H5201,'Drop Down Menus'!A:B,2,FALSE)</f>
        <v>#N/A</v>
      </c>
      <c r="L5201" s="48"/>
      <c r="M5201" s="48"/>
      <c r="N5201" s="135"/>
      <c r="R5201" s="144"/>
      <c r="U5201" s="148"/>
      <c r="V5201" s="25"/>
      <c r="Y5201" s="32"/>
      <c r="AG5201" s="29"/>
      <c r="AH5201" s="34"/>
      <c r="AM5201" s="28"/>
      <c r="AN5201" s="28"/>
      <c r="AO5201" s="28"/>
      <c r="AP5201" s="25"/>
      <c r="AQ5201" s="29"/>
      <c r="AR5201" s="30"/>
      <c r="AT5201" s="30"/>
    </row>
    <row r="5202" spans="1:46" ht="30">
      <c r="A5202" s="25">
        <f t="shared" si="486"/>
        <v>2013</v>
      </c>
      <c r="B5202" s="26" t="str">
        <f t="shared" si="487"/>
        <v>Solar Partners</v>
      </c>
      <c r="C5202" s="127" t="str">
        <f t="shared" si="488"/>
        <v>Ivanpah Solar Electric Generating System</v>
      </c>
      <c r="D5202" s="123" t="str">
        <f t="shared" si="489"/>
        <v>Solar Power Tower</v>
      </c>
      <c r="E5202" s="26">
        <f t="shared" si="490"/>
        <v>0</v>
      </c>
      <c r="F5202" s="27">
        <f t="shared" si="491"/>
        <v>0</v>
      </c>
      <c r="G5202" s="28"/>
      <c r="H5202" s="131"/>
      <c r="J5202" s="29" t="e">
        <f>VLOOKUP(H5202,'Drop Down Menus'!A:B,2,FALSE)</f>
        <v>#N/A</v>
      </c>
      <c r="L5202" s="48"/>
      <c r="M5202" s="48"/>
      <c r="N5202" s="135"/>
      <c r="R5202" s="144"/>
      <c r="U5202" s="148"/>
      <c r="V5202" s="25"/>
      <c r="Y5202" s="32"/>
      <c r="AG5202" s="29"/>
      <c r="AH5202" s="34"/>
      <c r="AM5202" s="28"/>
      <c r="AN5202" s="28"/>
      <c r="AO5202" s="28"/>
      <c r="AP5202" s="25"/>
      <c r="AQ5202" s="29"/>
      <c r="AR5202" s="30"/>
      <c r="AT5202" s="30"/>
    </row>
    <row r="5203" spans="1:46" ht="30">
      <c r="A5203" s="25">
        <f t="shared" si="486"/>
        <v>2013</v>
      </c>
      <c r="B5203" s="26" t="str">
        <f t="shared" si="487"/>
        <v>Solar Partners</v>
      </c>
      <c r="C5203" s="127" t="str">
        <f t="shared" si="488"/>
        <v>Ivanpah Solar Electric Generating System</v>
      </c>
      <c r="D5203" s="123" t="str">
        <f t="shared" si="489"/>
        <v>Solar Power Tower</v>
      </c>
      <c r="E5203" s="26">
        <f t="shared" si="490"/>
        <v>0</v>
      </c>
      <c r="F5203" s="27">
        <f t="shared" si="491"/>
        <v>0</v>
      </c>
      <c r="G5203" s="28"/>
      <c r="H5203" s="131"/>
      <c r="J5203" s="29" t="e">
        <f>VLOOKUP(H5203,'Drop Down Menus'!A:B,2,FALSE)</f>
        <v>#N/A</v>
      </c>
      <c r="L5203" s="48"/>
      <c r="M5203" s="48"/>
      <c r="N5203" s="135"/>
      <c r="R5203" s="144"/>
      <c r="U5203" s="148"/>
      <c r="V5203" s="25"/>
      <c r="Y5203" s="32"/>
      <c r="AG5203" s="29"/>
      <c r="AH5203" s="34"/>
      <c r="AM5203" s="28"/>
      <c r="AN5203" s="28"/>
      <c r="AO5203" s="28"/>
      <c r="AP5203" s="25"/>
      <c r="AQ5203" s="29"/>
      <c r="AR5203" s="30"/>
      <c r="AT5203" s="30"/>
    </row>
    <row r="5204" spans="1:46" ht="30">
      <c r="A5204" s="25">
        <f t="shared" si="486"/>
        <v>2013</v>
      </c>
      <c r="B5204" s="26" t="str">
        <f t="shared" si="487"/>
        <v>Solar Partners</v>
      </c>
      <c r="C5204" s="127" t="str">
        <f t="shared" si="488"/>
        <v>Ivanpah Solar Electric Generating System</v>
      </c>
      <c r="D5204" s="123" t="str">
        <f t="shared" si="489"/>
        <v>Solar Power Tower</v>
      </c>
      <c r="E5204" s="26">
        <f t="shared" si="490"/>
        <v>0</v>
      </c>
      <c r="F5204" s="27">
        <f t="shared" si="491"/>
        <v>0</v>
      </c>
      <c r="G5204" s="28"/>
      <c r="H5204" s="131"/>
      <c r="J5204" s="29" t="e">
        <f>VLOOKUP(H5204,'Drop Down Menus'!A:B,2,FALSE)</f>
        <v>#N/A</v>
      </c>
      <c r="L5204" s="48"/>
      <c r="M5204" s="48"/>
      <c r="N5204" s="135"/>
      <c r="R5204" s="144"/>
      <c r="U5204" s="148"/>
      <c r="V5204" s="25"/>
      <c r="Y5204" s="32"/>
      <c r="AG5204" s="29"/>
      <c r="AH5204" s="34"/>
      <c r="AM5204" s="28"/>
      <c r="AN5204" s="28"/>
      <c r="AO5204" s="28"/>
      <c r="AP5204" s="25"/>
      <c r="AQ5204" s="29"/>
      <c r="AR5204" s="30"/>
      <c r="AT5204" s="30"/>
    </row>
    <row r="5205" spans="1:46" ht="30">
      <c r="A5205" s="25">
        <f t="shared" si="486"/>
        <v>2013</v>
      </c>
      <c r="B5205" s="26" t="str">
        <f t="shared" si="487"/>
        <v>Solar Partners</v>
      </c>
      <c r="C5205" s="127" t="str">
        <f t="shared" si="488"/>
        <v>Ivanpah Solar Electric Generating System</v>
      </c>
      <c r="D5205" s="123" t="str">
        <f t="shared" si="489"/>
        <v>Solar Power Tower</v>
      </c>
      <c r="E5205" s="26">
        <f t="shared" si="490"/>
        <v>0</v>
      </c>
      <c r="F5205" s="27">
        <f t="shared" si="491"/>
        <v>0</v>
      </c>
      <c r="G5205" s="28"/>
      <c r="H5205" s="131"/>
      <c r="J5205" s="29" t="e">
        <f>VLOOKUP(H5205,'Drop Down Menus'!A:B,2,FALSE)</f>
        <v>#N/A</v>
      </c>
      <c r="L5205" s="48"/>
      <c r="M5205" s="48"/>
      <c r="N5205" s="135"/>
      <c r="R5205" s="144"/>
      <c r="U5205" s="148"/>
      <c r="V5205" s="25"/>
      <c r="Y5205" s="32"/>
      <c r="AG5205" s="29"/>
      <c r="AH5205" s="34"/>
      <c r="AM5205" s="28"/>
      <c r="AN5205" s="28"/>
      <c r="AO5205" s="28"/>
      <c r="AP5205" s="25"/>
      <c r="AQ5205" s="29"/>
      <c r="AR5205" s="30"/>
      <c r="AT5205" s="30"/>
    </row>
    <row r="5206" spans="1:46" ht="30">
      <c r="A5206" s="25">
        <f t="shared" si="486"/>
        <v>2013</v>
      </c>
      <c r="B5206" s="26" t="str">
        <f t="shared" si="487"/>
        <v>Solar Partners</v>
      </c>
      <c r="C5206" s="127" t="str">
        <f t="shared" si="488"/>
        <v>Ivanpah Solar Electric Generating System</v>
      </c>
      <c r="D5206" s="123" t="str">
        <f t="shared" si="489"/>
        <v>Solar Power Tower</v>
      </c>
      <c r="E5206" s="26">
        <f t="shared" si="490"/>
        <v>0</v>
      </c>
      <c r="F5206" s="27">
        <f t="shared" si="491"/>
        <v>0</v>
      </c>
      <c r="G5206" s="28"/>
      <c r="H5206" s="131"/>
      <c r="J5206" s="29" t="e">
        <f>VLOOKUP(H5206,'Drop Down Menus'!A:B,2,FALSE)</f>
        <v>#N/A</v>
      </c>
      <c r="L5206" s="48"/>
      <c r="M5206" s="48"/>
      <c r="N5206" s="135"/>
      <c r="R5206" s="144"/>
      <c r="U5206" s="148"/>
      <c r="V5206" s="25"/>
      <c r="Y5206" s="32"/>
      <c r="AG5206" s="29"/>
      <c r="AH5206" s="34"/>
      <c r="AM5206" s="28"/>
      <c r="AN5206" s="28"/>
      <c r="AO5206" s="28"/>
      <c r="AP5206" s="25"/>
      <c r="AQ5206" s="29"/>
      <c r="AR5206" s="30"/>
      <c r="AT5206" s="30"/>
    </row>
    <row r="5207" spans="1:46" ht="30">
      <c r="A5207" s="25">
        <f t="shared" si="486"/>
        <v>2013</v>
      </c>
      <c r="B5207" s="26" t="str">
        <f t="shared" si="487"/>
        <v>Solar Partners</v>
      </c>
      <c r="C5207" s="127" t="str">
        <f t="shared" si="488"/>
        <v>Ivanpah Solar Electric Generating System</v>
      </c>
      <c r="D5207" s="123" t="str">
        <f t="shared" si="489"/>
        <v>Solar Power Tower</v>
      </c>
      <c r="E5207" s="26">
        <f t="shared" si="490"/>
        <v>0</v>
      </c>
      <c r="F5207" s="27">
        <f t="shared" si="491"/>
        <v>0</v>
      </c>
      <c r="G5207" s="28"/>
      <c r="H5207" s="131"/>
      <c r="J5207" s="29" t="e">
        <f>VLOOKUP(H5207,'Drop Down Menus'!A:B,2,FALSE)</f>
        <v>#N/A</v>
      </c>
      <c r="L5207" s="48"/>
      <c r="M5207" s="48"/>
      <c r="N5207" s="135"/>
      <c r="R5207" s="144"/>
      <c r="U5207" s="148"/>
      <c r="V5207" s="25"/>
      <c r="Y5207" s="32"/>
      <c r="AG5207" s="29"/>
      <c r="AH5207" s="34"/>
      <c r="AM5207" s="28"/>
      <c r="AN5207" s="28"/>
      <c r="AO5207" s="28"/>
      <c r="AP5207" s="25"/>
      <c r="AQ5207" s="29"/>
      <c r="AR5207" s="30"/>
      <c r="AT5207" s="30"/>
    </row>
    <row r="5208" spans="1:46" ht="30">
      <c r="A5208" s="25">
        <f t="shared" si="486"/>
        <v>2013</v>
      </c>
      <c r="B5208" s="26" t="str">
        <f t="shared" si="487"/>
        <v>Solar Partners</v>
      </c>
      <c r="C5208" s="127" t="str">
        <f t="shared" si="488"/>
        <v>Ivanpah Solar Electric Generating System</v>
      </c>
      <c r="D5208" s="123" t="str">
        <f t="shared" si="489"/>
        <v>Solar Power Tower</v>
      </c>
      <c r="E5208" s="26">
        <f t="shared" si="490"/>
        <v>0</v>
      </c>
      <c r="F5208" s="27">
        <f t="shared" si="491"/>
        <v>0</v>
      </c>
      <c r="G5208" s="28"/>
      <c r="H5208" s="131"/>
      <c r="J5208" s="29" t="e">
        <f>VLOOKUP(H5208,'Drop Down Menus'!A:B,2,FALSE)</f>
        <v>#N/A</v>
      </c>
      <c r="L5208" s="48"/>
      <c r="M5208" s="48"/>
      <c r="N5208" s="135"/>
      <c r="R5208" s="144"/>
      <c r="U5208" s="148"/>
      <c r="V5208" s="25"/>
      <c r="Y5208" s="32"/>
      <c r="AG5208" s="29"/>
      <c r="AH5208" s="34"/>
      <c r="AM5208" s="28"/>
      <c r="AN5208" s="28"/>
      <c r="AO5208" s="28"/>
      <c r="AP5208" s="25"/>
      <c r="AQ5208" s="29"/>
      <c r="AR5208" s="30"/>
      <c r="AT5208" s="30"/>
    </row>
    <row r="5209" spans="1:46" ht="30">
      <c r="A5209" s="25">
        <f t="shared" si="486"/>
        <v>2013</v>
      </c>
      <c r="B5209" s="26" t="str">
        <f t="shared" si="487"/>
        <v>Solar Partners</v>
      </c>
      <c r="C5209" s="127" t="str">
        <f t="shared" si="488"/>
        <v>Ivanpah Solar Electric Generating System</v>
      </c>
      <c r="D5209" s="123" t="str">
        <f t="shared" si="489"/>
        <v>Solar Power Tower</v>
      </c>
      <c r="E5209" s="26">
        <f t="shared" si="490"/>
        <v>0</v>
      </c>
      <c r="F5209" s="27">
        <f t="shared" si="491"/>
        <v>0</v>
      </c>
      <c r="G5209" s="28"/>
      <c r="H5209" s="131"/>
      <c r="J5209" s="29" t="e">
        <f>VLOOKUP(H5209,'Drop Down Menus'!A:B,2,FALSE)</f>
        <v>#N/A</v>
      </c>
      <c r="L5209" s="48"/>
      <c r="M5209" s="48"/>
      <c r="N5209" s="135"/>
      <c r="R5209" s="144"/>
      <c r="U5209" s="148"/>
      <c r="V5209" s="25"/>
      <c r="Y5209" s="32"/>
      <c r="AG5209" s="29"/>
      <c r="AH5209" s="34"/>
      <c r="AM5209" s="28"/>
      <c r="AN5209" s="28"/>
      <c r="AO5209" s="28"/>
      <c r="AP5209" s="25"/>
      <c r="AQ5209" s="29"/>
      <c r="AR5209" s="30"/>
      <c r="AT5209" s="30"/>
    </row>
    <row r="5210" spans="1:46" ht="30">
      <c r="A5210" s="25">
        <f t="shared" si="486"/>
        <v>2013</v>
      </c>
      <c r="B5210" s="26" t="str">
        <f t="shared" si="487"/>
        <v>Solar Partners</v>
      </c>
      <c r="C5210" s="127" t="str">
        <f t="shared" si="488"/>
        <v>Ivanpah Solar Electric Generating System</v>
      </c>
      <c r="D5210" s="123" t="str">
        <f t="shared" si="489"/>
        <v>Solar Power Tower</v>
      </c>
      <c r="E5210" s="26">
        <f t="shared" si="490"/>
        <v>0</v>
      </c>
      <c r="F5210" s="27">
        <f t="shared" si="491"/>
        <v>0</v>
      </c>
      <c r="G5210" s="28"/>
      <c r="H5210" s="131"/>
      <c r="J5210" s="29" t="e">
        <f>VLOOKUP(H5210,'Drop Down Menus'!A:B,2,FALSE)</f>
        <v>#N/A</v>
      </c>
      <c r="L5210" s="48"/>
      <c r="M5210" s="48"/>
      <c r="N5210" s="135"/>
      <c r="R5210" s="144"/>
      <c r="U5210" s="148"/>
      <c r="V5210" s="25"/>
      <c r="Y5210" s="32"/>
      <c r="AG5210" s="29"/>
      <c r="AH5210" s="34"/>
      <c r="AM5210" s="28"/>
      <c r="AN5210" s="28"/>
      <c r="AO5210" s="28"/>
      <c r="AP5210" s="25"/>
      <c r="AQ5210" s="29"/>
      <c r="AR5210" s="30"/>
      <c r="AT5210" s="30"/>
    </row>
    <row r="5211" spans="1:46" ht="30">
      <c r="A5211" s="25">
        <f t="shared" si="486"/>
        <v>2013</v>
      </c>
      <c r="B5211" s="26" t="str">
        <f t="shared" si="487"/>
        <v>Solar Partners</v>
      </c>
      <c r="C5211" s="127" t="str">
        <f t="shared" si="488"/>
        <v>Ivanpah Solar Electric Generating System</v>
      </c>
      <c r="D5211" s="123" t="str">
        <f t="shared" si="489"/>
        <v>Solar Power Tower</v>
      </c>
      <c r="E5211" s="26">
        <f t="shared" si="490"/>
        <v>0</v>
      </c>
      <c r="F5211" s="27">
        <f t="shared" si="491"/>
        <v>0</v>
      </c>
      <c r="G5211" s="28"/>
      <c r="H5211" s="131"/>
      <c r="J5211" s="29" t="e">
        <f>VLOOKUP(H5211,'Drop Down Menus'!A:B,2,FALSE)</f>
        <v>#N/A</v>
      </c>
      <c r="L5211" s="48"/>
      <c r="M5211" s="48"/>
      <c r="N5211" s="135"/>
      <c r="R5211" s="144"/>
      <c r="U5211" s="148"/>
      <c r="V5211" s="25"/>
      <c r="Y5211" s="32"/>
      <c r="AG5211" s="29"/>
      <c r="AH5211" s="34"/>
      <c r="AM5211" s="28"/>
      <c r="AN5211" s="28"/>
      <c r="AO5211" s="28"/>
      <c r="AP5211" s="25"/>
      <c r="AQ5211" s="29"/>
      <c r="AR5211" s="30"/>
      <c r="AT5211" s="30"/>
    </row>
    <row r="5212" spans="1:46" ht="30">
      <c r="A5212" s="25">
        <f t="shared" si="486"/>
        <v>2013</v>
      </c>
      <c r="B5212" s="26" t="str">
        <f t="shared" si="487"/>
        <v>Solar Partners</v>
      </c>
      <c r="C5212" s="127" t="str">
        <f t="shared" si="488"/>
        <v>Ivanpah Solar Electric Generating System</v>
      </c>
      <c r="D5212" s="123" t="str">
        <f t="shared" si="489"/>
        <v>Solar Power Tower</v>
      </c>
      <c r="E5212" s="26">
        <f t="shared" si="490"/>
        <v>0</v>
      </c>
      <c r="F5212" s="27">
        <f t="shared" si="491"/>
        <v>0</v>
      </c>
      <c r="G5212" s="28"/>
      <c r="H5212" s="131"/>
      <c r="J5212" s="29" t="e">
        <f>VLOOKUP(H5212,'Drop Down Menus'!A:B,2,FALSE)</f>
        <v>#N/A</v>
      </c>
      <c r="L5212" s="48"/>
      <c r="M5212" s="48"/>
      <c r="N5212" s="135"/>
      <c r="R5212" s="144"/>
      <c r="U5212" s="148"/>
      <c r="V5212" s="25"/>
      <c r="Y5212" s="32"/>
      <c r="AG5212" s="29"/>
      <c r="AH5212" s="34"/>
      <c r="AM5212" s="28"/>
      <c r="AN5212" s="28"/>
      <c r="AO5212" s="28"/>
      <c r="AP5212" s="25"/>
      <c r="AQ5212" s="29"/>
      <c r="AR5212" s="30"/>
      <c r="AT5212" s="30"/>
    </row>
    <row r="5213" spans="1:46" ht="30">
      <c r="A5213" s="25">
        <f t="shared" si="486"/>
        <v>2013</v>
      </c>
      <c r="B5213" s="26" t="str">
        <f t="shared" si="487"/>
        <v>Solar Partners</v>
      </c>
      <c r="C5213" s="127" t="str">
        <f t="shared" si="488"/>
        <v>Ivanpah Solar Electric Generating System</v>
      </c>
      <c r="D5213" s="123" t="str">
        <f t="shared" si="489"/>
        <v>Solar Power Tower</v>
      </c>
      <c r="E5213" s="26">
        <f t="shared" si="490"/>
        <v>0</v>
      </c>
      <c r="F5213" s="27">
        <f t="shared" si="491"/>
        <v>0</v>
      </c>
      <c r="G5213" s="28"/>
      <c r="H5213" s="131"/>
      <c r="J5213" s="29" t="e">
        <f>VLOOKUP(H5213,'Drop Down Menus'!A:B,2,FALSE)</f>
        <v>#N/A</v>
      </c>
      <c r="L5213" s="48"/>
      <c r="M5213" s="48"/>
      <c r="N5213" s="135"/>
      <c r="R5213" s="144"/>
      <c r="U5213" s="148"/>
      <c r="V5213" s="25"/>
      <c r="Y5213" s="32"/>
      <c r="AG5213" s="29"/>
      <c r="AH5213" s="34"/>
      <c r="AM5213" s="28"/>
      <c r="AN5213" s="28"/>
      <c r="AO5213" s="28"/>
      <c r="AP5213" s="25"/>
      <c r="AQ5213" s="29"/>
      <c r="AR5213" s="30"/>
      <c r="AT5213" s="30"/>
    </row>
    <row r="5214" spans="1:46" ht="30">
      <c r="A5214" s="25">
        <f t="shared" si="486"/>
        <v>2013</v>
      </c>
      <c r="B5214" s="26" t="str">
        <f t="shared" si="487"/>
        <v>Solar Partners</v>
      </c>
      <c r="C5214" s="127" t="str">
        <f t="shared" si="488"/>
        <v>Ivanpah Solar Electric Generating System</v>
      </c>
      <c r="D5214" s="123" t="str">
        <f t="shared" si="489"/>
        <v>Solar Power Tower</v>
      </c>
      <c r="E5214" s="26">
        <f t="shared" si="490"/>
        <v>0</v>
      </c>
      <c r="F5214" s="27">
        <f t="shared" si="491"/>
        <v>0</v>
      </c>
      <c r="G5214" s="28"/>
      <c r="H5214" s="131"/>
      <c r="J5214" s="29" t="e">
        <f>VLOOKUP(H5214,'Drop Down Menus'!A:B,2,FALSE)</f>
        <v>#N/A</v>
      </c>
      <c r="L5214" s="48"/>
      <c r="M5214" s="48"/>
      <c r="N5214" s="135"/>
      <c r="R5214" s="144"/>
      <c r="U5214" s="148"/>
      <c r="V5214" s="25"/>
      <c r="Y5214" s="32"/>
      <c r="AG5214" s="29"/>
      <c r="AH5214" s="34"/>
      <c r="AM5214" s="28"/>
      <c r="AN5214" s="28"/>
      <c r="AO5214" s="28"/>
      <c r="AP5214" s="25"/>
      <c r="AQ5214" s="29"/>
      <c r="AR5214" s="30"/>
      <c r="AT5214" s="30"/>
    </row>
    <row r="5215" spans="1:46" ht="30">
      <c r="A5215" s="25">
        <f t="shared" si="486"/>
        <v>2013</v>
      </c>
      <c r="B5215" s="26" t="str">
        <f t="shared" si="487"/>
        <v>Solar Partners</v>
      </c>
      <c r="C5215" s="127" t="str">
        <f t="shared" si="488"/>
        <v>Ivanpah Solar Electric Generating System</v>
      </c>
      <c r="D5215" s="123" t="str">
        <f t="shared" si="489"/>
        <v>Solar Power Tower</v>
      </c>
      <c r="E5215" s="26">
        <f t="shared" si="490"/>
        <v>0</v>
      </c>
      <c r="F5215" s="27">
        <f t="shared" si="491"/>
        <v>0</v>
      </c>
      <c r="G5215" s="28"/>
      <c r="H5215" s="131"/>
      <c r="J5215" s="29" t="e">
        <f>VLOOKUP(H5215,'Drop Down Menus'!A:B,2,FALSE)</f>
        <v>#N/A</v>
      </c>
      <c r="L5215" s="48"/>
      <c r="M5215" s="48"/>
      <c r="N5215" s="135"/>
      <c r="R5215" s="144"/>
      <c r="U5215" s="148"/>
      <c r="V5215" s="25"/>
      <c r="Y5215" s="32"/>
      <c r="AG5215" s="29"/>
      <c r="AH5215" s="34"/>
      <c r="AM5215" s="28"/>
      <c r="AN5215" s="28"/>
      <c r="AO5215" s="28"/>
      <c r="AP5215" s="25"/>
      <c r="AQ5215" s="29"/>
      <c r="AR5215" s="30"/>
      <c r="AT5215" s="30"/>
    </row>
    <row r="5216" spans="1:46" ht="30">
      <c r="A5216" s="25">
        <f t="shared" si="486"/>
        <v>2013</v>
      </c>
      <c r="B5216" s="26" t="str">
        <f t="shared" si="487"/>
        <v>Solar Partners</v>
      </c>
      <c r="C5216" s="127" t="str">
        <f t="shared" si="488"/>
        <v>Ivanpah Solar Electric Generating System</v>
      </c>
      <c r="D5216" s="123" t="str">
        <f t="shared" si="489"/>
        <v>Solar Power Tower</v>
      </c>
      <c r="E5216" s="26">
        <f t="shared" si="490"/>
        <v>0</v>
      </c>
      <c r="F5216" s="27">
        <f t="shared" si="491"/>
        <v>0</v>
      </c>
      <c r="G5216" s="28"/>
      <c r="H5216" s="131"/>
      <c r="J5216" s="29" t="e">
        <f>VLOOKUP(H5216,'Drop Down Menus'!A:B,2,FALSE)</f>
        <v>#N/A</v>
      </c>
      <c r="L5216" s="48"/>
      <c r="M5216" s="48"/>
      <c r="N5216" s="135"/>
      <c r="R5216" s="144"/>
      <c r="U5216" s="148"/>
      <c r="V5216" s="25"/>
      <c r="Y5216" s="32"/>
      <c r="AG5216" s="29"/>
      <c r="AH5216" s="34"/>
      <c r="AM5216" s="28"/>
      <c r="AN5216" s="28"/>
      <c r="AO5216" s="28"/>
      <c r="AP5216" s="25"/>
      <c r="AQ5216" s="29"/>
      <c r="AR5216" s="30"/>
      <c r="AT5216" s="30"/>
    </row>
    <row r="5217" spans="1:46" ht="30">
      <c r="A5217" s="25">
        <f t="shared" si="486"/>
        <v>2013</v>
      </c>
      <c r="B5217" s="26" t="str">
        <f t="shared" si="487"/>
        <v>Solar Partners</v>
      </c>
      <c r="C5217" s="127" t="str">
        <f t="shared" si="488"/>
        <v>Ivanpah Solar Electric Generating System</v>
      </c>
      <c r="D5217" s="123" t="str">
        <f t="shared" si="489"/>
        <v>Solar Power Tower</v>
      </c>
      <c r="E5217" s="26">
        <f t="shared" si="490"/>
        <v>0</v>
      </c>
      <c r="F5217" s="27">
        <f t="shared" si="491"/>
        <v>0</v>
      </c>
      <c r="G5217" s="28"/>
      <c r="H5217" s="131"/>
      <c r="J5217" s="29" t="e">
        <f>VLOOKUP(H5217,'Drop Down Menus'!A:B,2,FALSE)</f>
        <v>#N/A</v>
      </c>
      <c r="L5217" s="48"/>
      <c r="M5217" s="48"/>
      <c r="N5217" s="135"/>
      <c r="R5217" s="144"/>
      <c r="U5217" s="148"/>
      <c r="V5217" s="25"/>
      <c r="Y5217" s="32"/>
      <c r="AG5217" s="29"/>
      <c r="AH5217" s="34"/>
      <c r="AM5217" s="28"/>
      <c r="AN5217" s="28"/>
      <c r="AO5217" s="28"/>
      <c r="AP5217" s="25"/>
      <c r="AQ5217" s="29"/>
      <c r="AR5217" s="30"/>
      <c r="AT5217" s="30"/>
    </row>
    <row r="5218" spans="1:46" ht="30">
      <c r="A5218" s="25">
        <f t="shared" si="486"/>
        <v>2013</v>
      </c>
      <c r="B5218" s="26" t="str">
        <f t="shared" si="487"/>
        <v>Solar Partners</v>
      </c>
      <c r="C5218" s="127" t="str">
        <f t="shared" si="488"/>
        <v>Ivanpah Solar Electric Generating System</v>
      </c>
      <c r="D5218" s="123" t="str">
        <f t="shared" si="489"/>
        <v>Solar Power Tower</v>
      </c>
      <c r="E5218" s="26">
        <f t="shared" si="490"/>
        <v>0</v>
      </c>
      <c r="F5218" s="27">
        <f t="shared" si="491"/>
        <v>0</v>
      </c>
      <c r="G5218" s="28"/>
      <c r="H5218" s="131"/>
      <c r="J5218" s="29" t="e">
        <f>VLOOKUP(H5218,'Drop Down Menus'!A:B,2,FALSE)</f>
        <v>#N/A</v>
      </c>
      <c r="L5218" s="48"/>
      <c r="M5218" s="48"/>
      <c r="N5218" s="135"/>
      <c r="R5218" s="144"/>
      <c r="U5218" s="148"/>
      <c r="V5218" s="25"/>
      <c r="Y5218" s="32"/>
      <c r="AG5218" s="29"/>
      <c r="AH5218" s="34"/>
      <c r="AM5218" s="28"/>
      <c r="AN5218" s="28"/>
      <c r="AO5218" s="28"/>
      <c r="AP5218" s="25"/>
      <c r="AQ5218" s="29"/>
      <c r="AR5218" s="30"/>
      <c r="AT5218" s="30"/>
    </row>
    <row r="5219" spans="1:46" ht="30">
      <c r="A5219" s="25">
        <f t="shared" si="486"/>
        <v>2013</v>
      </c>
      <c r="B5219" s="26" t="str">
        <f t="shared" si="487"/>
        <v>Solar Partners</v>
      </c>
      <c r="C5219" s="127" t="str">
        <f t="shared" si="488"/>
        <v>Ivanpah Solar Electric Generating System</v>
      </c>
      <c r="D5219" s="123" t="str">
        <f t="shared" si="489"/>
        <v>Solar Power Tower</v>
      </c>
      <c r="E5219" s="26">
        <f t="shared" si="490"/>
        <v>0</v>
      </c>
      <c r="F5219" s="27">
        <f t="shared" si="491"/>
        <v>0</v>
      </c>
      <c r="G5219" s="28"/>
      <c r="H5219" s="131"/>
      <c r="J5219" s="29" t="e">
        <f>VLOOKUP(H5219,'Drop Down Menus'!A:B,2,FALSE)</f>
        <v>#N/A</v>
      </c>
      <c r="L5219" s="48"/>
      <c r="M5219" s="48"/>
      <c r="N5219" s="135"/>
      <c r="R5219" s="144"/>
      <c r="U5219" s="148"/>
      <c r="V5219" s="25"/>
      <c r="Y5219" s="32"/>
      <c r="AG5219" s="29"/>
      <c r="AH5219" s="34"/>
      <c r="AM5219" s="28"/>
      <c r="AN5219" s="28"/>
      <c r="AO5219" s="28"/>
      <c r="AP5219" s="25"/>
      <c r="AQ5219" s="29"/>
      <c r="AR5219" s="30"/>
      <c r="AT5219" s="30"/>
    </row>
    <row r="5220" spans="1:46" ht="30">
      <c r="A5220" s="25">
        <f t="shared" si="486"/>
        <v>2013</v>
      </c>
      <c r="B5220" s="26" t="str">
        <f t="shared" si="487"/>
        <v>Solar Partners</v>
      </c>
      <c r="C5220" s="127" t="str">
        <f t="shared" si="488"/>
        <v>Ivanpah Solar Electric Generating System</v>
      </c>
      <c r="D5220" s="123" t="str">
        <f t="shared" si="489"/>
        <v>Solar Power Tower</v>
      </c>
      <c r="E5220" s="26">
        <f t="shared" si="490"/>
        <v>0</v>
      </c>
      <c r="F5220" s="27">
        <f t="shared" si="491"/>
        <v>0</v>
      </c>
      <c r="G5220" s="28"/>
      <c r="H5220" s="131"/>
      <c r="J5220" s="29" t="e">
        <f>VLOOKUP(H5220,'Drop Down Menus'!A:B,2,FALSE)</f>
        <v>#N/A</v>
      </c>
      <c r="L5220" s="48"/>
      <c r="M5220" s="48"/>
      <c r="N5220" s="135"/>
      <c r="R5220" s="144"/>
      <c r="U5220" s="148"/>
      <c r="V5220" s="25"/>
      <c r="Y5220" s="32"/>
      <c r="AG5220" s="29"/>
      <c r="AH5220" s="34"/>
      <c r="AM5220" s="28"/>
      <c r="AN5220" s="28"/>
      <c r="AO5220" s="28"/>
      <c r="AP5220" s="25"/>
      <c r="AQ5220" s="29"/>
      <c r="AR5220" s="30"/>
      <c r="AT5220" s="30"/>
    </row>
    <row r="5221" spans="1:46" ht="30">
      <c r="A5221" s="25">
        <f t="shared" si="486"/>
        <v>2013</v>
      </c>
      <c r="B5221" s="26" t="str">
        <f t="shared" si="487"/>
        <v>Solar Partners</v>
      </c>
      <c r="C5221" s="127" t="str">
        <f t="shared" si="488"/>
        <v>Ivanpah Solar Electric Generating System</v>
      </c>
      <c r="D5221" s="123" t="str">
        <f t="shared" si="489"/>
        <v>Solar Power Tower</v>
      </c>
      <c r="E5221" s="26">
        <f t="shared" si="490"/>
        <v>0</v>
      </c>
      <c r="F5221" s="27">
        <f t="shared" si="491"/>
        <v>0</v>
      </c>
      <c r="G5221" s="28"/>
      <c r="H5221" s="131"/>
      <c r="J5221" s="29" t="e">
        <f>VLOOKUP(H5221,'Drop Down Menus'!A:B,2,FALSE)</f>
        <v>#N/A</v>
      </c>
      <c r="L5221" s="48"/>
      <c r="M5221" s="48"/>
      <c r="N5221" s="135"/>
      <c r="R5221" s="144"/>
      <c r="U5221" s="148"/>
      <c r="V5221" s="25"/>
      <c r="Y5221" s="32"/>
      <c r="AG5221" s="29"/>
      <c r="AH5221" s="34"/>
      <c r="AM5221" s="28"/>
      <c r="AN5221" s="28"/>
      <c r="AO5221" s="28"/>
      <c r="AP5221" s="25"/>
      <c r="AQ5221" s="29"/>
      <c r="AR5221" s="30"/>
      <c r="AT5221" s="30"/>
    </row>
    <row r="5222" spans="1:46" ht="30">
      <c r="A5222" s="25">
        <f t="shared" si="486"/>
        <v>2013</v>
      </c>
      <c r="B5222" s="26" t="str">
        <f t="shared" si="487"/>
        <v>Solar Partners</v>
      </c>
      <c r="C5222" s="127" t="str">
        <f t="shared" si="488"/>
        <v>Ivanpah Solar Electric Generating System</v>
      </c>
      <c r="D5222" s="123" t="str">
        <f t="shared" si="489"/>
        <v>Solar Power Tower</v>
      </c>
      <c r="E5222" s="26">
        <f t="shared" si="490"/>
        <v>0</v>
      </c>
      <c r="F5222" s="27">
        <f t="shared" si="491"/>
        <v>0</v>
      </c>
      <c r="G5222" s="28"/>
      <c r="H5222" s="131"/>
      <c r="J5222" s="29" t="e">
        <f>VLOOKUP(H5222,'Drop Down Menus'!A:B,2,FALSE)</f>
        <v>#N/A</v>
      </c>
      <c r="L5222" s="48"/>
      <c r="M5222" s="48"/>
      <c r="N5222" s="135"/>
      <c r="R5222" s="144"/>
      <c r="U5222" s="148"/>
      <c r="V5222" s="25"/>
      <c r="Y5222" s="32"/>
      <c r="AG5222" s="29"/>
      <c r="AH5222" s="34"/>
      <c r="AM5222" s="28"/>
      <c r="AN5222" s="28"/>
      <c r="AO5222" s="28"/>
      <c r="AP5222" s="25"/>
      <c r="AQ5222" s="29"/>
      <c r="AR5222" s="30"/>
      <c r="AT5222" s="30"/>
    </row>
    <row r="5223" spans="1:46" ht="30">
      <c r="A5223" s="25">
        <f t="shared" si="486"/>
        <v>2013</v>
      </c>
      <c r="B5223" s="26" t="str">
        <f t="shared" si="487"/>
        <v>Solar Partners</v>
      </c>
      <c r="C5223" s="127" t="str">
        <f t="shared" si="488"/>
        <v>Ivanpah Solar Electric Generating System</v>
      </c>
      <c r="D5223" s="123" t="str">
        <f t="shared" si="489"/>
        <v>Solar Power Tower</v>
      </c>
      <c r="E5223" s="26">
        <f t="shared" si="490"/>
        <v>0</v>
      </c>
      <c r="F5223" s="27">
        <f t="shared" si="491"/>
        <v>0</v>
      </c>
      <c r="G5223" s="28"/>
      <c r="H5223" s="131"/>
      <c r="J5223" s="29" t="e">
        <f>VLOOKUP(H5223,'Drop Down Menus'!A:B,2,FALSE)</f>
        <v>#N/A</v>
      </c>
      <c r="L5223" s="48"/>
      <c r="M5223" s="48"/>
      <c r="N5223" s="135"/>
      <c r="R5223" s="144"/>
      <c r="U5223" s="148"/>
      <c r="V5223" s="25"/>
      <c r="Y5223" s="32"/>
      <c r="AG5223" s="29"/>
      <c r="AH5223" s="34"/>
      <c r="AM5223" s="28"/>
      <c r="AN5223" s="28"/>
      <c r="AO5223" s="28"/>
      <c r="AP5223" s="25"/>
      <c r="AQ5223" s="29"/>
      <c r="AR5223" s="30"/>
      <c r="AT5223" s="30"/>
    </row>
    <row r="5224" spans="1:46" ht="30">
      <c r="A5224" s="25">
        <f t="shared" si="486"/>
        <v>2013</v>
      </c>
      <c r="B5224" s="26" t="str">
        <f t="shared" si="487"/>
        <v>Solar Partners</v>
      </c>
      <c r="C5224" s="127" t="str">
        <f t="shared" si="488"/>
        <v>Ivanpah Solar Electric Generating System</v>
      </c>
      <c r="D5224" s="123" t="str">
        <f t="shared" si="489"/>
        <v>Solar Power Tower</v>
      </c>
      <c r="E5224" s="26">
        <f t="shared" si="490"/>
        <v>0</v>
      </c>
      <c r="F5224" s="27">
        <f t="shared" si="491"/>
        <v>0</v>
      </c>
      <c r="G5224" s="28"/>
      <c r="H5224" s="131"/>
      <c r="J5224" s="29" t="e">
        <f>VLOOKUP(H5224,'Drop Down Menus'!A:B,2,FALSE)</f>
        <v>#N/A</v>
      </c>
      <c r="L5224" s="48"/>
      <c r="M5224" s="48"/>
      <c r="N5224" s="135"/>
      <c r="R5224" s="144"/>
      <c r="U5224" s="148"/>
      <c r="V5224" s="25"/>
      <c r="Y5224" s="32"/>
      <c r="AG5224" s="29"/>
      <c r="AH5224" s="34"/>
      <c r="AM5224" s="28"/>
      <c r="AN5224" s="28"/>
      <c r="AO5224" s="28"/>
      <c r="AP5224" s="25"/>
      <c r="AQ5224" s="29"/>
      <c r="AR5224" s="30"/>
      <c r="AT5224" s="30"/>
    </row>
    <row r="5225" spans="1:46" ht="30">
      <c r="A5225" s="25">
        <f t="shared" si="486"/>
        <v>2013</v>
      </c>
      <c r="B5225" s="26" t="str">
        <f t="shared" si="487"/>
        <v>Solar Partners</v>
      </c>
      <c r="C5225" s="127" t="str">
        <f t="shared" si="488"/>
        <v>Ivanpah Solar Electric Generating System</v>
      </c>
      <c r="D5225" s="123" t="str">
        <f t="shared" si="489"/>
        <v>Solar Power Tower</v>
      </c>
      <c r="E5225" s="26">
        <f t="shared" si="490"/>
        <v>0</v>
      </c>
      <c r="F5225" s="27">
        <f t="shared" si="491"/>
        <v>0</v>
      </c>
      <c r="G5225" s="28"/>
      <c r="H5225" s="131"/>
      <c r="J5225" s="29" t="e">
        <f>VLOOKUP(H5225,'Drop Down Menus'!A:B,2,FALSE)</f>
        <v>#N/A</v>
      </c>
      <c r="L5225" s="48"/>
      <c r="M5225" s="48"/>
      <c r="N5225" s="135"/>
      <c r="R5225" s="144"/>
      <c r="U5225" s="148"/>
      <c r="V5225" s="25"/>
      <c r="Y5225" s="32"/>
      <c r="AG5225" s="29"/>
      <c r="AH5225" s="34"/>
      <c r="AM5225" s="28"/>
      <c r="AN5225" s="28"/>
      <c r="AO5225" s="28"/>
      <c r="AP5225" s="25"/>
      <c r="AQ5225" s="29"/>
      <c r="AR5225" s="30"/>
      <c r="AT5225" s="30"/>
    </row>
    <row r="5226" spans="1:46" ht="30">
      <c r="A5226" s="25">
        <f t="shared" si="486"/>
        <v>2013</v>
      </c>
      <c r="B5226" s="26" t="str">
        <f t="shared" si="487"/>
        <v>Solar Partners</v>
      </c>
      <c r="C5226" s="127" t="str">
        <f t="shared" si="488"/>
        <v>Ivanpah Solar Electric Generating System</v>
      </c>
      <c r="D5226" s="123" t="str">
        <f t="shared" si="489"/>
        <v>Solar Power Tower</v>
      </c>
      <c r="E5226" s="26">
        <f t="shared" si="490"/>
        <v>0</v>
      </c>
      <c r="F5226" s="27">
        <f t="shared" si="491"/>
        <v>0</v>
      </c>
      <c r="G5226" s="28"/>
      <c r="H5226" s="131"/>
      <c r="J5226" s="29" t="e">
        <f>VLOOKUP(H5226,'Drop Down Menus'!A:B,2,FALSE)</f>
        <v>#N/A</v>
      </c>
      <c r="L5226" s="48"/>
      <c r="M5226" s="48"/>
      <c r="N5226" s="135"/>
      <c r="R5226" s="144"/>
      <c r="U5226" s="148"/>
      <c r="V5226" s="25"/>
      <c r="Y5226" s="32"/>
      <c r="AG5226" s="29"/>
      <c r="AH5226" s="34"/>
      <c r="AM5226" s="28"/>
      <c r="AN5226" s="28"/>
      <c r="AO5226" s="28"/>
      <c r="AP5226" s="25"/>
      <c r="AQ5226" s="29"/>
      <c r="AR5226" s="30"/>
      <c r="AT5226" s="30"/>
    </row>
    <row r="5227" spans="1:46" ht="30">
      <c r="A5227" s="25">
        <f t="shared" si="486"/>
        <v>2013</v>
      </c>
      <c r="B5227" s="26" t="str">
        <f t="shared" si="487"/>
        <v>Solar Partners</v>
      </c>
      <c r="C5227" s="127" t="str">
        <f t="shared" si="488"/>
        <v>Ivanpah Solar Electric Generating System</v>
      </c>
      <c r="D5227" s="123" t="str">
        <f t="shared" si="489"/>
        <v>Solar Power Tower</v>
      </c>
      <c r="E5227" s="26">
        <f t="shared" si="490"/>
        <v>0</v>
      </c>
      <c r="F5227" s="27">
        <f t="shared" si="491"/>
        <v>0</v>
      </c>
      <c r="G5227" s="28"/>
      <c r="H5227" s="131"/>
      <c r="J5227" s="29" t="e">
        <f>VLOOKUP(H5227,'Drop Down Menus'!A:B,2,FALSE)</f>
        <v>#N/A</v>
      </c>
      <c r="L5227" s="48"/>
      <c r="M5227" s="48"/>
      <c r="N5227" s="135"/>
      <c r="R5227" s="144"/>
      <c r="U5227" s="148"/>
      <c r="V5227" s="25"/>
      <c r="Y5227" s="32"/>
      <c r="AG5227" s="29"/>
      <c r="AH5227" s="34"/>
      <c r="AM5227" s="28"/>
      <c r="AN5227" s="28"/>
      <c r="AO5227" s="28"/>
      <c r="AP5227" s="25"/>
      <c r="AQ5227" s="29"/>
      <c r="AR5227" s="30"/>
      <c r="AT5227" s="30"/>
    </row>
    <row r="5228" spans="1:46" ht="30">
      <c r="A5228" s="25">
        <f t="shared" si="486"/>
        <v>2013</v>
      </c>
      <c r="B5228" s="26" t="str">
        <f t="shared" si="487"/>
        <v>Solar Partners</v>
      </c>
      <c r="C5228" s="127" t="str">
        <f t="shared" si="488"/>
        <v>Ivanpah Solar Electric Generating System</v>
      </c>
      <c r="D5228" s="123" t="str">
        <f t="shared" si="489"/>
        <v>Solar Power Tower</v>
      </c>
      <c r="E5228" s="26">
        <f t="shared" si="490"/>
        <v>0</v>
      </c>
      <c r="F5228" s="27">
        <f t="shared" si="491"/>
        <v>0</v>
      </c>
      <c r="G5228" s="28"/>
      <c r="H5228" s="131"/>
      <c r="J5228" s="29" t="e">
        <f>VLOOKUP(H5228,'Drop Down Menus'!A:B,2,FALSE)</f>
        <v>#N/A</v>
      </c>
      <c r="L5228" s="48"/>
      <c r="M5228" s="48"/>
      <c r="N5228" s="135"/>
      <c r="R5228" s="144"/>
      <c r="U5228" s="148"/>
      <c r="V5228" s="25"/>
      <c r="Y5228" s="32"/>
      <c r="AG5228" s="29"/>
      <c r="AH5228" s="34"/>
      <c r="AM5228" s="28"/>
      <c r="AN5228" s="28"/>
      <c r="AO5228" s="28"/>
      <c r="AP5228" s="25"/>
      <c r="AQ5228" s="29"/>
      <c r="AR5228" s="30"/>
      <c r="AT5228" s="30"/>
    </row>
    <row r="5229" spans="1:46" ht="30">
      <c r="A5229" s="25">
        <f t="shared" si="486"/>
        <v>2013</v>
      </c>
      <c r="B5229" s="26" t="str">
        <f t="shared" si="487"/>
        <v>Solar Partners</v>
      </c>
      <c r="C5229" s="127" t="str">
        <f t="shared" si="488"/>
        <v>Ivanpah Solar Electric Generating System</v>
      </c>
      <c r="D5229" s="123" t="str">
        <f t="shared" si="489"/>
        <v>Solar Power Tower</v>
      </c>
      <c r="E5229" s="26">
        <f t="shared" si="490"/>
        <v>0</v>
      </c>
      <c r="F5229" s="27">
        <f t="shared" si="491"/>
        <v>0</v>
      </c>
      <c r="G5229" s="28"/>
      <c r="H5229" s="131"/>
      <c r="J5229" s="29" t="e">
        <f>VLOOKUP(H5229,'Drop Down Menus'!A:B,2,FALSE)</f>
        <v>#N/A</v>
      </c>
      <c r="L5229" s="48"/>
      <c r="M5229" s="48"/>
      <c r="N5229" s="135"/>
      <c r="R5229" s="144"/>
      <c r="U5229" s="148"/>
      <c r="V5229" s="25"/>
      <c r="Y5229" s="32"/>
      <c r="AG5229" s="29"/>
      <c r="AH5229" s="34"/>
      <c r="AM5229" s="28"/>
      <c r="AN5229" s="28"/>
      <c r="AO5229" s="28"/>
      <c r="AP5229" s="25"/>
      <c r="AQ5229" s="29"/>
      <c r="AR5229" s="30"/>
      <c r="AT5229" s="30"/>
    </row>
    <row r="5230" spans="1:46" ht="30">
      <c r="A5230" s="25">
        <f t="shared" si="486"/>
        <v>2013</v>
      </c>
      <c r="B5230" s="26" t="str">
        <f t="shared" si="487"/>
        <v>Solar Partners</v>
      </c>
      <c r="C5230" s="127" t="str">
        <f t="shared" si="488"/>
        <v>Ivanpah Solar Electric Generating System</v>
      </c>
      <c r="D5230" s="123" t="str">
        <f t="shared" si="489"/>
        <v>Solar Power Tower</v>
      </c>
      <c r="E5230" s="26">
        <f t="shared" si="490"/>
        <v>0</v>
      </c>
      <c r="F5230" s="27">
        <f t="shared" si="491"/>
        <v>0</v>
      </c>
      <c r="G5230" s="28"/>
      <c r="H5230" s="131"/>
      <c r="J5230" s="29" t="e">
        <f>VLOOKUP(H5230,'Drop Down Menus'!A:B,2,FALSE)</f>
        <v>#N/A</v>
      </c>
      <c r="L5230" s="48"/>
      <c r="M5230" s="48"/>
      <c r="N5230" s="135"/>
      <c r="R5230" s="144"/>
      <c r="U5230" s="148"/>
      <c r="V5230" s="25"/>
      <c r="Y5230" s="32"/>
      <c r="AG5230" s="29"/>
      <c r="AH5230" s="34"/>
      <c r="AM5230" s="28"/>
      <c r="AN5230" s="28"/>
      <c r="AO5230" s="28"/>
      <c r="AP5230" s="25"/>
      <c r="AQ5230" s="29"/>
      <c r="AR5230" s="30"/>
      <c r="AT5230" s="30"/>
    </row>
    <row r="5231" spans="1:46" ht="30">
      <c r="A5231" s="25">
        <f t="shared" si="486"/>
        <v>2013</v>
      </c>
      <c r="B5231" s="26" t="str">
        <f t="shared" si="487"/>
        <v>Solar Partners</v>
      </c>
      <c r="C5231" s="127" t="str">
        <f t="shared" si="488"/>
        <v>Ivanpah Solar Electric Generating System</v>
      </c>
      <c r="D5231" s="123" t="str">
        <f t="shared" si="489"/>
        <v>Solar Power Tower</v>
      </c>
      <c r="E5231" s="26">
        <f t="shared" si="490"/>
        <v>0</v>
      </c>
      <c r="F5231" s="27">
        <f t="shared" si="491"/>
        <v>0</v>
      </c>
      <c r="G5231" s="28"/>
      <c r="H5231" s="131"/>
      <c r="J5231" s="29" t="e">
        <f>VLOOKUP(H5231,'Drop Down Menus'!A:B,2,FALSE)</f>
        <v>#N/A</v>
      </c>
      <c r="L5231" s="48"/>
      <c r="M5231" s="48"/>
      <c r="N5231" s="135"/>
      <c r="R5231" s="144"/>
      <c r="U5231" s="148"/>
      <c r="V5231" s="25"/>
      <c r="Y5231" s="32"/>
      <c r="AG5231" s="29"/>
      <c r="AH5231" s="34"/>
      <c r="AM5231" s="28"/>
      <c r="AN5231" s="28"/>
      <c r="AO5231" s="28"/>
      <c r="AP5231" s="25"/>
      <c r="AQ5231" s="29"/>
      <c r="AR5231" s="30"/>
      <c r="AT5231" s="30"/>
    </row>
    <row r="5232" spans="1:46" ht="30">
      <c r="A5232" s="25">
        <f t="shared" si="486"/>
        <v>2013</v>
      </c>
      <c r="B5232" s="26" t="str">
        <f t="shared" si="487"/>
        <v>Solar Partners</v>
      </c>
      <c r="C5232" s="127" t="str">
        <f t="shared" si="488"/>
        <v>Ivanpah Solar Electric Generating System</v>
      </c>
      <c r="D5232" s="123" t="str">
        <f t="shared" si="489"/>
        <v>Solar Power Tower</v>
      </c>
      <c r="E5232" s="26">
        <f t="shared" si="490"/>
        <v>0</v>
      </c>
      <c r="F5232" s="27">
        <f t="shared" si="491"/>
        <v>0</v>
      </c>
      <c r="G5232" s="28"/>
      <c r="H5232" s="131"/>
      <c r="J5232" s="29" t="e">
        <f>VLOOKUP(H5232,'Drop Down Menus'!A:B,2,FALSE)</f>
        <v>#N/A</v>
      </c>
      <c r="L5232" s="48"/>
      <c r="M5232" s="48"/>
      <c r="N5232" s="135"/>
      <c r="R5232" s="144"/>
      <c r="U5232" s="148"/>
      <c r="V5232" s="25"/>
      <c r="Y5232" s="32"/>
      <c r="AG5232" s="29"/>
      <c r="AH5232" s="34"/>
      <c r="AM5232" s="28"/>
      <c r="AN5232" s="28"/>
      <c r="AO5232" s="28"/>
      <c r="AP5232" s="25"/>
      <c r="AQ5232" s="29"/>
      <c r="AR5232" s="30"/>
      <c r="AT5232" s="30"/>
    </row>
    <row r="5233" spans="1:46" ht="30">
      <c r="A5233" s="25">
        <f t="shared" si="486"/>
        <v>2013</v>
      </c>
      <c r="B5233" s="26" t="str">
        <f t="shared" si="487"/>
        <v>Solar Partners</v>
      </c>
      <c r="C5233" s="127" t="str">
        <f t="shared" si="488"/>
        <v>Ivanpah Solar Electric Generating System</v>
      </c>
      <c r="D5233" s="123" t="str">
        <f t="shared" si="489"/>
        <v>Solar Power Tower</v>
      </c>
      <c r="E5233" s="26">
        <f t="shared" si="490"/>
        <v>0</v>
      </c>
      <c r="F5233" s="27">
        <f t="shared" si="491"/>
        <v>0</v>
      </c>
      <c r="G5233" s="28"/>
      <c r="H5233" s="131"/>
      <c r="J5233" s="29" t="e">
        <f>VLOOKUP(H5233,'Drop Down Menus'!A:B,2,FALSE)</f>
        <v>#N/A</v>
      </c>
      <c r="L5233" s="48"/>
      <c r="M5233" s="48"/>
      <c r="N5233" s="135"/>
      <c r="R5233" s="144"/>
      <c r="U5233" s="148"/>
      <c r="V5233" s="25"/>
      <c r="Y5233" s="32"/>
      <c r="AG5233" s="29"/>
      <c r="AH5233" s="34"/>
      <c r="AM5233" s="28"/>
      <c r="AN5233" s="28"/>
      <c r="AO5233" s="28"/>
      <c r="AP5233" s="25"/>
      <c r="AQ5233" s="29"/>
      <c r="AR5233" s="30"/>
      <c r="AT5233" s="30"/>
    </row>
    <row r="5234" spans="1:46" ht="30">
      <c r="A5234" s="25">
        <f t="shared" si="486"/>
        <v>2013</v>
      </c>
      <c r="B5234" s="26" t="str">
        <f t="shared" si="487"/>
        <v>Solar Partners</v>
      </c>
      <c r="C5234" s="127" t="str">
        <f t="shared" si="488"/>
        <v>Ivanpah Solar Electric Generating System</v>
      </c>
      <c r="D5234" s="123" t="str">
        <f t="shared" si="489"/>
        <v>Solar Power Tower</v>
      </c>
      <c r="E5234" s="26">
        <f t="shared" si="490"/>
        <v>0</v>
      </c>
      <c r="F5234" s="27">
        <f t="shared" si="491"/>
        <v>0</v>
      </c>
      <c r="G5234" s="28"/>
      <c r="H5234" s="131"/>
      <c r="J5234" s="29" t="e">
        <f>VLOOKUP(H5234,'Drop Down Menus'!A:B,2,FALSE)</f>
        <v>#N/A</v>
      </c>
      <c r="L5234" s="48"/>
      <c r="M5234" s="48"/>
      <c r="N5234" s="135"/>
      <c r="R5234" s="144"/>
      <c r="U5234" s="148"/>
      <c r="V5234" s="25"/>
      <c r="Y5234" s="32"/>
      <c r="AG5234" s="29"/>
      <c r="AH5234" s="34"/>
      <c r="AM5234" s="28"/>
      <c r="AN5234" s="28"/>
      <c r="AO5234" s="28"/>
      <c r="AP5234" s="25"/>
      <c r="AQ5234" s="29"/>
      <c r="AR5234" s="30"/>
      <c r="AT5234" s="30"/>
    </row>
    <row r="5235" spans="1:46" ht="30">
      <c r="A5235" s="25">
        <f t="shared" si="486"/>
        <v>2013</v>
      </c>
      <c r="B5235" s="26" t="str">
        <f t="shared" si="487"/>
        <v>Solar Partners</v>
      </c>
      <c r="C5235" s="127" t="str">
        <f t="shared" si="488"/>
        <v>Ivanpah Solar Electric Generating System</v>
      </c>
      <c r="D5235" s="123" t="str">
        <f t="shared" si="489"/>
        <v>Solar Power Tower</v>
      </c>
      <c r="E5235" s="26">
        <f t="shared" si="490"/>
        <v>0</v>
      </c>
      <c r="F5235" s="27">
        <f t="shared" si="491"/>
        <v>0</v>
      </c>
      <c r="G5235" s="28"/>
      <c r="H5235" s="131"/>
      <c r="J5235" s="29" t="e">
        <f>VLOOKUP(H5235,'Drop Down Menus'!A:B,2,FALSE)</f>
        <v>#N/A</v>
      </c>
      <c r="L5235" s="48"/>
      <c r="M5235" s="48"/>
      <c r="N5235" s="135"/>
      <c r="R5235" s="144"/>
      <c r="U5235" s="148"/>
      <c r="V5235" s="25"/>
      <c r="Y5235" s="32"/>
      <c r="AG5235" s="29"/>
      <c r="AH5235" s="34"/>
      <c r="AM5235" s="28"/>
      <c r="AN5235" s="28"/>
      <c r="AO5235" s="28"/>
      <c r="AP5235" s="25"/>
      <c r="AQ5235" s="29"/>
      <c r="AR5235" s="30"/>
      <c r="AT5235" s="30"/>
    </row>
    <row r="5236" spans="1:46" ht="30">
      <c r="A5236" s="25">
        <f t="shared" si="486"/>
        <v>2013</v>
      </c>
      <c r="B5236" s="26" t="str">
        <f t="shared" si="487"/>
        <v>Solar Partners</v>
      </c>
      <c r="C5236" s="127" t="str">
        <f t="shared" si="488"/>
        <v>Ivanpah Solar Electric Generating System</v>
      </c>
      <c r="D5236" s="123" t="str">
        <f t="shared" si="489"/>
        <v>Solar Power Tower</v>
      </c>
      <c r="E5236" s="26">
        <f t="shared" si="490"/>
        <v>0</v>
      </c>
      <c r="F5236" s="27">
        <f t="shared" si="491"/>
        <v>0</v>
      </c>
      <c r="G5236" s="28"/>
      <c r="H5236" s="131"/>
      <c r="J5236" s="29" t="e">
        <f>VLOOKUP(H5236,'Drop Down Menus'!A:B,2,FALSE)</f>
        <v>#N/A</v>
      </c>
      <c r="L5236" s="48"/>
      <c r="M5236" s="48"/>
      <c r="N5236" s="135"/>
      <c r="R5236" s="144"/>
      <c r="U5236" s="148"/>
      <c r="V5236" s="25"/>
      <c r="Y5236" s="32"/>
      <c r="AG5236" s="29"/>
      <c r="AH5236" s="34"/>
      <c r="AM5236" s="28"/>
      <c r="AN5236" s="28"/>
      <c r="AO5236" s="28"/>
      <c r="AP5236" s="25"/>
      <c r="AQ5236" s="29"/>
      <c r="AR5236" s="30"/>
      <c r="AT5236" s="30"/>
    </row>
    <row r="5237" spans="1:46" ht="30">
      <c r="A5237" s="25">
        <f t="shared" si="486"/>
        <v>2013</v>
      </c>
      <c r="B5237" s="26" t="str">
        <f t="shared" si="487"/>
        <v>Solar Partners</v>
      </c>
      <c r="C5237" s="127" t="str">
        <f t="shared" si="488"/>
        <v>Ivanpah Solar Electric Generating System</v>
      </c>
      <c r="D5237" s="123" t="str">
        <f t="shared" si="489"/>
        <v>Solar Power Tower</v>
      </c>
      <c r="E5237" s="26">
        <f t="shared" si="490"/>
        <v>0</v>
      </c>
      <c r="F5237" s="27">
        <f t="shared" si="491"/>
        <v>0</v>
      </c>
      <c r="G5237" s="28"/>
      <c r="H5237" s="131"/>
      <c r="J5237" s="29" t="e">
        <f>VLOOKUP(H5237,'Drop Down Menus'!A:B,2,FALSE)</f>
        <v>#N/A</v>
      </c>
      <c r="L5237" s="48"/>
      <c r="M5237" s="48"/>
      <c r="N5237" s="135"/>
      <c r="R5237" s="144"/>
      <c r="U5237" s="148"/>
      <c r="V5237" s="25"/>
      <c r="Y5237" s="32"/>
      <c r="AG5237" s="29"/>
      <c r="AH5237" s="34"/>
      <c r="AM5237" s="28"/>
      <c r="AN5237" s="28"/>
      <c r="AO5237" s="28"/>
      <c r="AP5237" s="25"/>
      <c r="AQ5237" s="29"/>
      <c r="AR5237" s="30"/>
      <c r="AT5237" s="30"/>
    </row>
    <row r="5238" spans="1:46" ht="30">
      <c r="A5238" s="25">
        <f t="shared" si="486"/>
        <v>2013</v>
      </c>
      <c r="B5238" s="26" t="str">
        <f t="shared" si="487"/>
        <v>Solar Partners</v>
      </c>
      <c r="C5238" s="127" t="str">
        <f t="shared" si="488"/>
        <v>Ivanpah Solar Electric Generating System</v>
      </c>
      <c r="D5238" s="123" t="str">
        <f t="shared" si="489"/>
        <v>Solar Power Tower</v>
      </c>
      <c r="E5238" s="26">
        <f t="shared" si="490"/>
        <v>0</v>
      </c>
      <c r="F5238" s="27">
        <f t="shared" si="491"/>
        <v>0</v>
      </c>
      <c r="G5238" s="28"/>
      <c r="H5238" s="131"/>
      <c r="J5238" s="29" t="e">
        <f>VLOOKUP(H5238,'Drop Down Menus'!A:B,2,FALSE)</f>
        <v>#N/A</v>
      </c>
      <c r="L5238" s="48"/>
      <c r="M5238" s="48"/>
      <c r="N5238" s="135"/>
      <c r="R5238" s="144"/>
      <c r="U5238" s="148"/>
      <c r="V5238" s="25"/>
      <c r="Y5238" s="32"/>
      <c r="AG5238" s="29"/>
      <c r="AH5238" s="34"/>
      <c r="AM5238" s="28"/>
      <c r="AN5238" s="28"/>
      <c r="AO5238" s="28"/>
      <c r="AP5238" s="25"/>
      <c r="AQ5238" s="29"/>
      <c r="AR5238" s="30"/>
      <c r="AT5238" s="30"/>
    </row>
    <row r="5239" spans="1:46" ht="30">
      <c r="A5239" s="25">
        <f t="shared" si="486"/>
        <v>2013</v>
      </c>
      <c r="B5239" s="26" t="str">
        <f t="shared" si="487"/>
        <v>Solar Partners</v>
      </c>
      <c r="C5239" s="127" t="str">
        <f t="shared" si="488"/>
        <v>Ivanpah Solar Electric Generating System</v>
      </c>
      <c r="D5239" s="123" t="str">
        <f t="shared" si="489"/>
        <v>Solar Power Tower</v>
      </c>
      <c r="E5239" s="26">
        <f t="shared" si="490"/>
        <v>0</v>
      </c>
      <c r="F5239" s="27">
        <f t="shared" si="491"/>
        <v>0</v>
      </c>
      <c r="G5239" s="28"/>
      <c r="H5239" s="131"/>
      <c r="J5239" s="29" t="e">
        <f>VLOOKUP(H5239,'Drop Down Menus'!A:B,2,FALSE)</f>
        <v>#N/A</v>
      </c>
      <c r="L5239" s="48"/>
      <c r="M5239" s="48"/>
      <c r="N5239" s="135"/>
      <c r="R5239" s="144"/>
      <c r="U5239" s="148"/>
      <c r="V5239" s="25"/>
      <c r="Y5239" s="32"/>
      <c r="AG5239" s="29"/>
      <c r="AH5239" s="34"/>
      <c r="AM5239" s="28"/>
      <c r="AN5239" s="28"/>
      <c r="AO5239" s="28"/>
      <c r="AP5239" s="25"/>
      <c r="AQ5239" s="29"/>
      <c r="AR5239" s="30"/>
      <c r="AT5239" s="30"/>
    </row>
    <row r="5240" spans="1:46" ht="30">
      <c r="A5240" s="25">
        <f t="shared" si="486"/>
        <v>2013</v>
      </c>
      <c r="B5240" s="26" t="str">
        <f t="shared" si="487"/>
        <v>Solar Partners</v>
      </c>
      <c r="C5240" s="127" t="str">
        <f t="shared" si="488"/>
        <v>Ivanpah Solar Electric Generating System</v>
      </c>
      <c r="D5240" s="123" t="str">
        <f t="shared" si="489"/>
        <v>Solar Power Tower</v>
      </c>
      <c r="E5240" s="26">
        <f t="shared" si="490"/>
        <v>0</v>
      </c>
      <c r="F5240" s="27">
        <f t="shared" si="491"/>
        <v>0</v>
      </c>
      <c r="G5240" s="28"/>
      <c r="H5240" s="131"/>
      <c r="J5240" s="29" t="e">
        <f>VLOOKUP(H5240,'Drop Down Menus'!A:B,2,FALSE)</f>
        <v>#N/A</v>
      </c>
      <c r="L5240" s="48"/>
      <c r="M5240" s="48"/>
      <c r="N5240" s="135"/>
      <c r="R5240" s="144"/>
      <c r="U5240" s="148"/>
      <c r="V5240" s="25"/>
      <c r="Y5240" s="32"/>
      <c r="AG5240" s="29"/>
      <c r="AH5240" s="34"/>
      <c r="AM5240" s="28"/>
      <c r="AN5240" s="28"/>
      <c r="AO5240" s="28"/>
      <c r="AP5240" s="25"/>
      <c r="AQ5240" s="29"/>
      <c r="AR5240" s="30"/>
      <c r="AT5240" s="30"/>
    </row>
    <row r="5241" spans="1:46" ht="30">
      <c r="A5241" s="25">
        <f t="shared" si="486"/>
        <v>2013</v>
      </c>
      <c r="B5241" s="26" t="str">
        <f t="shared" si="487"/>
        <v>Solar Partners</v>
      </c>
      <c r="C5241" s="127" t="str">
        <f t="shared" si="488"/>
        <v>Ivanpah Solar Electric Generating System</v>
      </c>
      <c r="D5241" s="123" t="str">
        <f t="shared" si="489"/>
        <v>Solar Power Tower</v>
      </c>
      <c r="E5241" s="26">
        <f t="shared" si="490"/>
        <v>0</v>
      </c>
      <c r="F5241" s="27">
        <f t="shared" si="491"/>
        <v>0</v>
      </c>
      <c r="G5241" s="28"/>
      <c r="H5241" s="131"/>
      <c r="J5241" s="29" t="e">
        <f>VLOOKUP(H5241,'Drop Down Menus'!A:B,2,FALSE)</f>
        <v>#N/A</v>
      </c>
      <c r="L5241" s="48"/>
      <c r="M5241" s="48"/>
      <c r="N5241" s="135"/>
      <c r="R5241" s="144"/>
      <c r="U5241" s="148"/>
      <c r="V5241" s="25"/>
      <c r="Y5241" s="32"/>
      <c r="AG5241" s="29"/>
      <c r="AH5241" s="34"/>
      <c r="AM5241" s="28"/>
      <c r="AN5241" s="28"/>
      <c r="AO5241" s="28"/>
      <c r="AP5241" s="25"/>
      <c r="AQ5241" s="29"/>
      <c r="AR5241" s="30"/>
      <c r="AT5241" s="30"/>
    </row>
    <row r="5242" spans="1:46" ht="30">
      <c r="A5242" s="25">
        <f t="shared" si="486"/>
        <v>2013</v>
      </c>
      <c r="B5242" s="26" t="str">
        <f t="shared" si="487"/>
        <v>Solar Partners</v>
      </c>
      <c r="C5242" s="127" t="str">
        <f t="shared" si="488"/>
        <v>Ivanpah Solar Electric Generating System</v>
      </c>
      <c r="D5242" s="123" t="str">
        <f t="shared" si="489"/>
        <v>Solar Power Tower</v>
      </c>
      <c r="E5242" s="26">
        <f t="shared" si="490"/>
        <v>0</v>
      </c>
      <c r="F5242" s="27">
        <f t="shared" si="491"/>
        <v>0</v>
      </c>
      <c r="G5242" s="28"/>
      <c r="H5242" s="131"/>
      <c r="J5242" s="29" t="e">
        <f>VLOOKUP(H5242,'Drop Down Menus'!A:B,2,FALSE)</f>
        <v>#N/A</v>
      </c>
      <c r="L5242" s="48"/>
      <c r="M5242" s="48"/>
      <c r="N5242" s="135"/>
      <c r="R5242" s="144"/>
      <c r="U5242" s="148"/>
      <c r="V5242" s="25"/>
      <c r="Y5242" s="32"/>
      <c r="AG5242" s="29"/>
      <c r="AH5242" s="34"/>
      <c r="AM5242" s="28"/>
      <c r="AN5242" s="28"/>
      <c r="AO5242" s="28"/>
      <c r="AP5242" s="25"/>
      <c r="AQ5242" s="29"/>
      <c r="AR5242" s="30"/>
      <c r="AT5242" s="30"/>
    </row>
    <row r="5243" spans="1:46" ht="30">
      <c r="A5243" s="25">
        <f t="shared" si="486"/>
        <v>2013</v>
      </c>
      <c r="B5243" s="26" t="str">
        <f t="shared" si="487"/>
        <v>Solar Partners</v>
      </c>
      <c r="C5243" s="127" t="str">
        <f t="shared" si="488"/>
        <v>Ivanpah Solar Electric Generating System</v>
      </c>
      <c r="D5243" s="123" t="str">
        <f t="shared" si="489"/>
        <v>Solar Power Tower</v>
      </c>
      <c r="E5243" s="26">
        <f t="shared" si="490"/>
        <v>0</v>
      </c>
      <c r="F5243" s="27">
        <f t="shared" si="491"/>
        <v>0</v>
      </c>
      <c r="G5243" s="28"/>
      <c r="H5243" s="131"/>
      <c r="J5243" s="29" t="e">
        <f>VLOOKUP(H5243,'Drop Down Menus'!A:B,2,FALSE)</f>
        <v>#N/A</v>
      </c>
      <c r="L5243" s="48"/>
      <c r="M5243" s="48"/>
      <c r="N5243" s="135"/>
      <c r="R5243" s="144"/>
      <c r="U5243" s="148"/>
      <c r="V5243" s="25"/>
      <c r="Y5243" s="32"/>
      <c r="AG5243" s="29"/>
      <c r="AH5243" s="34"/>
      <c r="AM5243" s="28"/>
      <c r="AN5243" s="28"/>
      <c r="AO5243" s="28"/>
      <c r="AP5243" s="25"/>
      <c r="AQ5243" s="29"/>
      <c r="AR5243" s="30"/>
      <c r="AT5243" s="30"/>
    </row>
    <row r="5244" spans="1:46" ht="30">
      <c r="A5244" s="25">
        <f t="shared" si="486"/>
        <v>2013</v>
      </c>
      <c r="B5244" s="26" t="str">
        <f t="shared" si="487"/>
        <v>Solar Partners</v>
      </c>
      <c r="C5244" s="127" t="str">
        <f t="shared" si="488"/>
        <v>Ivanpah Solar Electric Generating System</v>
      </c>
      <c r="D5244" s="123" t="str">
        <f t="shared" si="489"/>
        <v>Solar Power Tower</v>
      </c>
      <c r="E5244" s="26">
        <f t="shared" si="490"/>
        <v>0</v>
      </c>
      <c r="F5244" s="27">
        <f t="shared" si="491"/>
        <v>0</v>
      </c>
      <c r="G5244" s="28"/>
      <c r="H5244" s="131"/>
      <c r="J5244" s="29" t="e">
        <f>VLOOKUP(H5244,'Drop Down Menus'!A:B,2,FALSE)</f>
        <v>#N/A</v>
      </c>
      <c r="L5244" s="48"/>
      <c r="M5244" s="48"/>
      <c r="N5244" s="135"/>
      <c r="R5244" s="144"/>
      <c r="U5244" s="148"/>
      <c r="V5244" s="25"/>
      <c r="Y5244" s="32"/>
      <c r="AG5244" s="29"/>
      <c r="AH5244" s="34"/>
      <c r="AM5244" s="28"/>
      <c r="AN5244" s="28"/>
      <c r="AO5244" s="28"/>
      <c r="AP5244" s="25"/>
      <c r="AQ5244" s="29"/>
      <c r="AR5244" s="30"/>
      <c r="AT5244" s="30"/>
    </row>
    <row r="5245" spans="1:46" ht="30">
      <c r="A5245" s="25">
        <f t="shared" si="486"/>
        <v>2013</v>
      </c>
      <c r="B5245" s="26" t="str">
        <f t="shared" si="487"/>
        <v>Solar Partners</v>
      </c>
      <c r="C5245" s="127" t="str">
        <f t="shared" si="488"/>
        <v>Ivanpah Solar Electric Generating System</v>
      </c>
      <c r="D5245" s="123" t="str">
        <f t="shared" si="489"/>
        <v>Solar Power Tower</v>
      </c>
      <c r="E5245" s="26">
        <f t="shared" si="490"/>
        <v>0</v>
      </c>
      <c r="F5245" s="27">
        <f t="shared" si="491"/>
        <v>0</v>
      </c>
      <c r="G5245" s="28"/>
      <c r="H5245" s="131"/>
      <c r="J5245" s="29" t="e">
        <f>VLOOKUP(H5245,'Drop Down Menus'!A:B,2,FALSE)</f>
        <v>#N/A</v>
      </c>
      <c r="L5245" s="48"/>
      <c r="M5245" s="48"/>
      <c r="N5245" s="135"/>
      <c r="R5245" s="144"/>
      <c r="U5245" s="148"/>
      <c r="V5245" s="25"/>
      <c r="Y5245" s="32"/>
      <c r="AG5245" s="29"/>
      <c r="AH5245" s="34"/>
      <c r="AM5245" s="28"/>
      <c r="AN5245" s="28"/>
      <c r="AO5245" s="28"/>
      <c r="AP5245" s="25"/>
      <c r="AQ5245" s="29"/>
      <c r="AR5245" s="30"/>
      <c r="AT5245" s="30"/>
    </row>
    <row r="5246" spans="1:46" ht="30">
      <c r="A5246" s="25">
        <f t="shared" si="486"/>
        <v>2013</v>
      </c>
      <c r="B5246" s="26" t="str">
        <f t="shared" si="487"/>
        <v>Solar Partners</v>
      </c>
      <c r="C5246" s="127" t="str">
        <f t="shared" si="488"/>
        <v>Ivanpah Solar Electric Generating System</v>
      </c>
      <c r="D5246" s="123" t="str">
        <f t="shared" si="489"/>
        <v>Solar Power Tower</v>
      </c>
      <c r="E5246" s="26">
        <f t="shared" si="490"/>
        <v>0</v>
      </c>
      <c r="F5246" s="27">
        <f t="shared" si="491"/>
        <v>0</v>
      </c>
      <c r="G5246" s="28"/>
      <c r="H5246" s="131"/>
      <c r="J5246" s="29" t="e">
        <f>VLOOKUP(H5246,'Drop Down Menus'!A:B,2,FALSE)</f>
        <v>#N/A</v>
      </c>
      <c r="L5246" s="48"/>
      <c r="M5246" s="48"/>
      <c r="N5246" s="135"/>
      <c r="R5246" s="144"/>
      <c r="U5246" s="148"/>
      <c r="V5246" s="25"/>
      <c r="Y5246" s="32"/>
      <c r="AG5246" s="29"/>
      <c r="AH5246" s="34"/>
      <c r="AM5246" s="28"/>
      <c r="AN5246" s="28"/>
      <c r="AO5246" s="28"/>
      <c r="AP5246" s="25"/>
      <c r="AQ5246" s="29"/>
      <c r="AR5246" s="30"/>
      <c r="AT5246" s="30"/>
    </row>
    <row r="5247" spans="1:46" ht="30">
      <c r="A5247" s="25">
        <f t="shared" si="486"/>
        <v>2013</v>
      </c>
      <c r="B5247" s="26" t="str">
        <f t="shared" si="487"/>
        <v>Solar Partners</v>
      </c>
      <c r="C5247" s="127" t="str">
        <f t="shared" si="488"/>
        <v>Ivanpah Solar Electric Generating System</v>
      </c>
      <c r="D5247" s="123" t="str">
        <f t="shared" si="489"/>
        <v>Solar Power Tower</v>
      </c>
      <c r="E5247" s="26">
        <f t="shared" si="490"/>
        <v>0</v>
      </c>
      <c r="F5247" s="27">
        <f t="shared" si="491"/>
        <v>0</v>
      </c>
      <c r="G5247" s="28"/>
      <c r="H5247" s="131"/>
      <c r="J5247" s="29" t="e">
        <f>VLOOKUP(H5247,'Drop Down Menus'!A:B,2,FALSE)</f>
        <v>#N/A</v>
      </c>
      <c r="L5247" s="48"/>
      <c r="M5247" s="48"/>
      <c r="N5247" s="135"/>
      <c r="R5247" s="144"/>
      <c r="U5247" s="148"/>
      <c r="V5247" s="25"/>
      <c r="Y5247" s="32"/>
      <c r="AG5247" s="29"/>
      <c r="AH5247" s="34"/>
      <c r="AM5247" s="28"/>
      <c r="AN5247" s="28"/>
      <c r="AO5247" s="28"/>
      <c r="AP5247" s="25"/>
      <c r="AQ5247" s="29"/>
      <c r="AR5247" s="30"/>
      <c r="AT5247" s="30"/>
    </row>
    <row r="5248" spans="1:46" ht="30">
      <c r="A5248" s="25">
        <f t="shared" si="486"/>
        <v>2013</v>
      </c>
      <c r="B5248" s="26" t="str">
        <f t="shared" si="487"/>
        <v>Solar Partners</v>
      </c>
      <c r="C5248" s="127" t="str">
        <f t="shared" si="488"/>
        <v>Ivanpah Solar Electric Generating System</v>
      </c>
      <c r="D5248" s="123" t="str">
        <f t="shared" si="489"/>
        <v>Solar Power Tower</v>
      </c>
      <c r="E5248" s="26">
        <f t="shared" si="490"/>
        <v>0</v>
      </c>
      <c r="F5248" s="27">
        <f t="shared" si="491"/>
        <v>0</v>
      </c>
      <c r="G5248" s="28"/>
      <c r="H5248" s="131"/>
      <c r="J5248" s="29" t="e">
        <f>VLOOKUP(H5248,'Drop Down Menus'!A:B,2,FALSE)</f>
        <v>#N/A</v>
      </c>
      <c r="L5248" s="48"/>
      <c r="M5248" s="48"/>
      <c r="N5248" s="135"/>
      <c r="R5248" s="144"/>
      <c r="U5248" s="148"/>
      <c r="V5248" s="25"/>
      <c r="Y5248" s="32"/>
      <c r="AG5248" s="29"/>
      <c r="AH5248" s="34"/>
      <c r="AM5248" s="28"/>
      <c r="AN5248" s="28"/>
      <c r="AO5248" s="28"/>
      <c r="AP5248" s="25"/>
      <c r="AQ5248" s="29"/>
      <c r="AR5248" s="30"/>
      <c r="AT5248" s="30"/>
    </row>
    <row r="5249" spans="1:46" ht="30">
      <c r="A5249" s="25">
        <f t="shared" si="486"/>
        <v>2013</v>
      </c>
      <c r="B5249" s="26" t="str">
        <f t="shared" si="487"/>
        <v>Solar Partners</v>
      </c>
      <c r="C5249" s="127" t="str">
        <f t="shared" si="488"/>
        <v>Ivanpah Solar Electric Generating System</v>
      </c>
      <c r="D5249" s="123" t="str">
        <f t="shared" si="489"/>
        <v>Solar Power Tower</v>
      </c>
      <c r="E5249" s="26">
        <f t="shared" si="490"/>
        <v>0</v>
      </c>
      <c r="F5249" s="27">
        <f t="shared" si="491"/>
        <v>0</v>
      </c>
      <c r="G5249" s="28"/>
      <c r="H5249" s="131"/>
      <c r="J5249" s="29" t="e">
        <f>VLOOKUP(H5249,'Drop Down Menus'!A:B,2,FALSE)</f>
        <v>#N/A</v>
      </c>
      <c r="L5249" s="48"/>
      <c r="M5249" s="48"/>
      <c r="N5249" s="135"/>
      <c r="R5249" s="144"/>
      <c r="U5249" s="148"/>
      <c r="V5249" s="25"/>
      <c r="Y5249" s="32"/>
      <c r="AG5249" s="29"/>
      <c r="AH5249" s="34"/>
      <c r="AM5249" s="28"/>
      <c r="AN5249" s="28"/>
      <c r="AO5249" s="28"/>
      <c r="AP5249" s="25"/>
      <c r="AQ5249" s="29"/>
      <c r="AR5249" s="30"/>
      <c r="AT5249" s="30"/>
    </row>
    <row r="5250" spans="1:46" ht="30">
      <c r="A5250" s="25">
        <f t="shared" si="486"/>
        <v>2013</v>
      </c>
      <c r="B5250" s="26" t="str">
        <f t="shared" si="487"/>
        <v>Solar Partners</v>
      </c>
      <c r="C5250" s="127" t="str">
        <f t="shared" si="488"/>
        <v>Ivanpah Solar Electric Generating System</v>
      </c>
      <c r="D5250" s="123" t="str">
        <f t="shared" si="489"/>
        <v>Solar Power Tower</v>
      </c>
      <c r="E5250" s="26">
        <f t="shared" si="490"/>
        <v>0</v>
      </c>
      <c r="F5250" s="27">
        <f t="shared" si="491"/>
        <v>0</v>
      </c>
      <c r="G5250" s="28"/>
      <c r="H5250" s="131"/>
      <c r="J5250" s="29" t="e">
        <f>VLOOKUP(H5250,'Drop Down Menus'!A:B,2,FALSE)</f>
        <v>#N/A</v>
      </c>
      <c r="L5250" s="48"/>
      <c r="M5250" s="48"/>
      <c r="N5250" s="135"/>
      <c r="R5250" s="144"/>
      <c r="U5250" s="148"/>
      <c r="V5250" s="25"/>
      <c r="Y5250" s="32"/>
      <c r="AG5250" s="29"/>
      <c r="AH5250" s="34"/>
      <c r="AM5250" s="28"/>
      <c r="AN5250" s="28"/>
      <c r="AO5250" s="28"/>
      <c r="AP5250" s="25"/>
      <c r="AQ5250" s="29"/>
      <c r="AR5250" s="30"/>
      <c r="AT5250" s="30"/>
    </row>
    <row r="5251" spans="1:46" ht="30">
      <c r="A5251" s="25">
        <f t="shared" ref="A5251:A5314" si="492">ReportYear</f>
        <v>2013</v>
      </c>
      <c r="B5251" s="26" t="str">
        <f t="shared" ref="B5251:B5314" si="493">Project_Proponent</f>
        <v>Solar Partners</v>
      </c>
      <c r="C5251" s="127" t="str">
        <f t="shared" ref="C5251:C5314" si="494">Project_Name</f>
        <v>Ivanpah Solar Electric Generating System</v>
      </c>
      <c r="D5251" s="123" t="str">
        <f t="shared" ref="D5251:D5314" si="495">Project_Type_AutoFill</f>
        <v>Solar Power Tower</v>
      </c>
      <c r="E5251" s="26">
        <f t="shared" ref="E5251:E5314" si="496">SPUT_Permit____if_applicable</f>
        <v>0</v>
      </c>
      <c r="F5251" s="27">
        <f t="shared" ref="F5251:F5314" si="497">Eagle_Permit</f>
        <v>0</v>
      </c>
      <c r="G5251" s="28"/>
      <c r="H5251" s="131"/>
      <c r="J5251" s="29" t="e">
        <f>VLOOKUP(H5251,'Drop Down Menus'!A:B,2,FALSE)</f>
        <v>#N/A</v>
      </c>
      <c r="L5251" s="48"/>
      <c r="M5251" s="48"/>
      <c r="N5251" s="135"/>
      <c r="R5251" s="144"/>
      <c r="U5251" s="148"/>
      <c r="V5251" s="25"/>
      <c r="Y5251" s="32"/>
      <c r="AG5251" s="29"/>
      <c r="AH5251" s="34"/>
      <c r="AM5251" s="28"/>
      <c r="AN5251" s="28"/>
      <c r="AO5251" s="28"/>
      <c r="AP5251" s="25"/>
      <c r="AQ5251" s="29"/>
      <c r="AR5251" s="30"/>
      <c r="AT5251" s="30"/>
    </row>
    <row r="5252" spans="1:46" ht="30">
      <c r="A5252" s="25">
        <f t="shared" si="492"/>
        <v>2013</v>
      </c>
      <c r="B5252" s="26" t="str">
        <f t="shared" si="493"/>
        <v>Solar Partners</v>
      </c>
      <c r="C5252" s="127" t="str">
        <f t="shared" si="494"/>
        <v>Ivanpah Solar Electric Generating System</v>
      </c>
      <c r="D5252" s="123" t="str">
        <f t="shared" si="495"/>
        <v>Solar Power Tower</v>
      </c>
      <c r="E5252" s="26">
        <f t="shared" si="496"/>
        <v>0</v>
      </c>
      <c r="F5252" s="27">
        <f t="shared" si="497"/>
        <v>0</v>
      </c>
      <c r="G5252" s="28"/>
      <c r="H5252" s="131"/>
      <c r="J5252" s="29" t="e">
        <f>VLOOKUP(H5252,'Drop Down Menus'!A:B,2,FALSE)</f>
        <v>#N/A</v>
      </c>
      <c r="L5252" s="48"/>
      <c r="M5252" s="48"/>
      <c r="N5252" s="135"/>
      <c r="R5252" s="144"/>
      <c r="U5252" s="148"/>
      <c r="V5252" s="25"/>
      <c r="Y5252" s="32"/>
      <c r="AG5252" s="29"/>
      <c r="AH5252" s="34"/>
      <c r="AM5252" s="28"/>
      <c r="AN5252" s="28"/>
      <c r="AO5252" s="28"/>
      <c r="AP5252" s="25"/>
      <c r="AQ5252" s="29"/>
      <c r="AR5252" s="30"/>
      <c r="AT5252" s="30"/>
    </row>
    <row r="5253" spans="1:46" ht="30">
      <c r="A5253" s="25">
        <f t="shared" si="492"/>
        <v>2013</v>
      </c>
      <c r="B5253" s="26" t="str">
        <f t="shared" si="493"/>
        <v>Solar Partners</v>
      </c>
      <c r="C5253" s="127" t="str">
        <f t="shared" si="494"/>
        <v>Ivanpah Solar Electric Generating System</v>
      </c>
      <c r="D5253" s="123" t="str">
        <f t="shared" si="495"/>
        <v>Solar Power Tower</v>
      </c>
      <c r="E5253" s="26">
        <f t="shared" si="496"/>
        <v>0</v>
      </c>
      <c r="F5253" s="27">
        <f t="shared" si="497"/>
        <v>0</v>
      </c>
      <c r="G5253" s="28"/>
      <c r="H5253" s="131"/>
      <c r="J5253" s="29" t="e">
        <f>VLOOKUP(H5253,'Drop Down Menus'!A:B,2,FALSE)</f>
        <v>#N/A</v>
      </c>
      <c r="L5253" s="48"/>
      <c r="M5253" s="48"/>
      <c r="N5253" s="135"/>
      <c r="R5253" s="144"/>
      <c r="U5253" s="148"/>
      <c r="V5253" s="25"/>
      <c r="Y5253" s="32"/>
      <c r="AG5253" s="29"/>
      <c r="AH5253" s="34"/>
      <c r="AM5253" s="28"/>
      <c r="AN5253" s="28"/>
      <c r="AO5253" s="28"/>
      <c r="AP5253" s="25"/>
      <c r="AQ5253" s="29"/>
      <c r="AR5253" s="30"/>
      <c r="AT5253" s="30"/>
    </row>
    <row r="5254" spans="1:46" ht="30">
      <c r="A5254" s="25">
        <f t="shared" si="492"/>
        <v>2013</v>
      </c>
      <c r="B5254" s="26" t="str">
        <f t="shared" si="493"/>
        <v>Solar Partners</v>
      </c>
      <c r="C5254" s="127" t="str">
        <f t="shared" si="494"/>
        <v>Ivanpah Solar Electric Generating System</v>
      </c>
      <c r="D5254" s="123" t="str">
        <f t="shared" si="495"/>
        <v>Solar Power Tower</v>
      </c>
      <c r="E5254" s="26">
        <f t="shared" si="496"/>
        <v>0</v>
      </c>
      <c r="F5254" s="27">
        <f t="shared" si="497"/>
        <v>0</v>
      </c>
      <c r="G5254" s="28"/>
      <c r="H5254" s="131"/>
      <c r="J5254" s="29" t="e">
        <f>VLOOKUP(H5254,'Drop Down Menus'!A:B,2,FALSE)</f>
        <v>#N/A</v>
      </c>
      <c r="L5254" s="48"/>
      <c r="M5254" s="48"/>
      <c r="N5254" s="135"/>
      <c r="R5254" s="144"/>
      <c r="U5254" s="148"/>
      <c r="V5254" s="25"/>
      <c r="Y5254" s="32"/>
      <c r="AG5254" s="29"/>
      <c r="AH5254" s="34"/>
      <c r="AM5254" s="28"/>
      <c r="AN5254" s="28"/>
      <c r="AO5254" s="28"/>
      <c r="AP5254" s="25"/>
      <c r="AQ5254" s="29"/>
      <c r="AR5254" s="30"/>
      <c r="AT5254" s="30"/>
    </row>
    <row r="5255" spans="1:46" ht="30">
      <c r="A5255" s="25">
        <f t="shared" si="492"/>
        <v>2013</v>
      </c>
      <c r="B5255" s="26" t="str">
        <f t="shared" si="493"/>
        <v>Solar Partners</v>
      </c>
      <c r="C5255" s="127" t="str">
        <f t="shared" si="494"/>
        <v>Ivanpah Solar Electric Generating System</v>
      </c>
      <c r="D5255" s="123" t="str">
        <f t="shared" si="495"/>
        <v>Solar Power Tower</v>
      </c>
      <c r="E5255" s="26">
        <f t="shared" si="496"/>
        <v>0</v>
      </c>
      <c r="F5255" s="27">
        <f t="shared" si="497"/>
        <v>0</v>
      </c>
      <c r="G5255" s="28"/>
      <c r="H5255" s="131"/>
      <c r="J5255" s="29" t="e">
        <f>VLOOKUP(H5255,'Drop Down Menus'!A:B,2,FALSE)</f>
        <v>#N/A</v>
      </c>
      <c r="L5255" s="48"/>
      <c r="M5255" s="48"/>
      <c r="N5255" s="135"/>
      <c r="R5255" s="144"/>
      <c r="U5255" s="148"/>
      <c r="V5255" s="25"/>
      <c r="Y5255" s="32"/>
      <c r="AG5255" s="29"/>
      <c r="AH5255" s="34"/>
      <c r="AM5255" s="28"/>
      <c r="AN5255" s="28"/>
      <c r="AO5255" s="28"/>
      <c r="AP5255" s="25"/>
      <c r="AQ5255" s="29"/>
      <c r="AR5255" s="30"/>
      <c r="AT5255" s="30"/>
    </row>
    <row r="5256" spans="1:46" ht="30">
      <c r="A5256" s="25">
        <f t="shared" si="492"/>
        <v>2013</v>
      </c>
      <c r="B5256" s="26" t="str">
        <f t="shared" si="493"/>
        <v>Solar Partners</v>
      </c>
      <c r="C5256" s="127" t="str">
        <f t="shared" si="494"/>
        <v>Ivanpah Solar Electric Generating System</v>
      </c>
      <c r="D5256" s="123" t="str">
        <f t="shared" si="495"/>
        <v>Solar Power Tower</v>
      </c>
      <c r="E5256" s="26">
        <f t="shared" si="496"/>
        <v>0</v>
      </c>
      <c r="F5256" s="27">
        <f t="shared" si="497"/>
        <v>0</v>
      </c>
      <c r="G5256" s="28"/>
      <c r="H5256" s="131"/>
      <c r="J5256" s="29" t="e">
        <f>VLOOKUP(H5256,'Drop Down Menus'!A:B,2,FALSE)</f>
        <v>#N/A</v>
      </c>
      <c r="L5256" s="48"/>
      <c r="M5256" s="48"/>
      <c r="N5256" s="135"/>
      <c r="R5256" s="144"/>
      <c r="U5256" s="148"/>
      <c r="V5256" s="25"/>
      <c r="Y5256" s="32"/>
      <c r="AG5256" s="29"/>
      <c r="AH5256" s="34"/>
      <c r="AM5256" s="28"/>
      <c r="AN5256" s="28"/>
      <c r="AO5256" s="28"/>
      <c r="AP5256" s="25"/>
      <c r="AQ5256" s="29"/>
      <c r="AR5256" s="30"/>
      <c r="AT5256" s="30"/>
    </row>
    <row r="5257" spans="1:46" ht="30">
      <c r="A5257" s="25">
        <f t="shared" si="492"/>
        <v>2013</v>
      </c>
      <c r="B5257" s="26" t="str">
        <f t="shared" si="493"/>
        <v>Solar Partners</v>
      </c>
      <c r="C5257" s="127" t="str">
        <f t="shared" si="494"/>
        <v>Ivanpah Solar Electric Generating System</v>
      </c>
      <c r="D5257" s="123" t="str">
        <f t="shared" si="495"/>
        <v>Solar Power Tower</v>
      </c>
      <c r="E5257" s="26">
        <f t="shared" si="496"/>
        <v>0</v>
      </c>
      <c r="F5257" s="27">
        <f t="shared" si="497"/>
        <v>0</v>
      </c>
      <c r="G5257" s="28"/>
      <c r="H5257" s="131"/>
      <c r="J5257" s="29" t="e">
        <f>VLOOKUP(H5257,'Drop Down Menus'!A:B,2,FALSE)</f>
        <v>#N/A</v>
      </c>
      <c r="L5257" s="48"/>
      <c r="M5257" s="48"/>
      <c r="N5257" s="135"/>
      <c r="R5257" s="144"/>
      <c r="U5257" s="148"/>
      <c r="V5257" s="25"/>
      <c r="Y5257" s="32"/>
      <c r="AG5257" s="29"/>
      <c r="AH5257" s="34"/>
      <c r="AM5257" s="28"/>
      <c r="AN5257" s="28"/>
      <c r="AO5257" s="28"/>
      <c r="AP5257" s="25"/>
      <c r="AQ5257" s="29"/>
      <c r="AR5257" s="30"/>
      <c r="AT5257" s="30"/>
    </row>
    <row r="5258" spans="1:46" ht="30">
      <c r="A5258" s="25">
        <f t="shared" si="492"/>
        <v>2013</v>
      </c>
      <c r="B5258" s="26" t="str">
        <f t="shared" si="493"/>
        <v>Solar Partners</v>
      </c>
      <c r="C5258" s="127" t="str">
        <f t="shared" si="494"/>
        <v>Ivanpah Solar Electric Generating System</v>
      </c>
      <c r="D5258" s="123" t="str">
        <f t="shared" si="495"/>
        <v>Solar Power Tower</v>
      </c>
      <c r="E5258" s="26">
        <f t="shared" si="496"/>
        <v>0</v>
      </c>
      <c r="F5258" s="27">
        <f t="shared" si="497"/>
        <v>0</v>
      </c>
      <c r="G5258" s="28"/>
      <c r="H5258" s="131"/>
      <c r="J5258" s="29" t="e">
        <f>VLOOKUP(H5258,'Drop Down Menus'!A:B,2,FALSE)</f>
        <v>#N/A</v>
      </c>
      <c r="L5258" s="48"/>
      <c r="M5258" s="48"/>
      <c r="N5258" s="135"/>
      <c r="R5258" s="144"/>
      <c r="U5258" s="148"/>
      <c r="V5258" s="25"/>
      <c r="Y5258" s="32"/>
      <c r="AG5258" s="29"/>
      <c r="AH5258" s="34"/>
      <c r="AM5258" s="28"/>
      <c r="AN5258" s="28"/>
      <c r="AO5258" s="28"/>
      <c r="AP5258" s="25"/>
      <c r="AQ5258" s="29"/>
      <c r="AR5258" s="30"/>
      <c r="AT5258" s="30"/>
    </row>
    <row r="5259" spans="1:46" ht="30">
      <c r="A5259" s="25">
        <f t="shared" si="492"/>
        <v>2013</v>
      </c>
      <c r="B5259" s="26" t="str">
        <f t="shared" si="493"/>
        <v>Solar Partners</v>
      </c>
      <c r="C5259" s="127" t="str">
        <f t="shared" si="494"/>
        <v>Ivanpah Solar Electric Generating System</v>
      </c>
      <c r="D5259" s="123" t="str">
        <f t="shared" si="495"/>
        <v>Solar Power Tower</v>
      </c>
      <c r="E5259" s="26">
        <f t="shared" si="496"/>
        <v>0</v>
      </c>
      <c r="F5259" s="27">
        <f t="shared" si="497"/>
        <v>0</v>
      </c>
      <c r="G5259" s="28"/>
      <c r="H5259" s="131"/>
      <c r="J5259" s="29" t="e">
        <f>VLOOKUP(H5259,'Drop Down Menus'!A:B,2,FALSE)</f>
        <v>#N/A</v>
      </c>
      <c r="L5259" s="48"/>
      <c r="M5259" s="48"/>
      <c r="N5259" s="135"/>
      <c r="R5259" s="144"/>
      <c r="U5259" s="148"/>
      <c r="V5259" s="25"/>
      <c r="Y5259" s="32"/>
      <c r="AG5259" s="29"/>
      <c r="AH5259" s="34"/>
      <c r="AM5259" s="28"/>
      <c r="AN5259" s="28"/>
      <c r="AO5259" s="28"/>
      <c r="AP5259" s="25"/>
      <c r="AQ5259" s="29"/>
      <c r="AR5259" s="30"/>
      <c r="AT5259" s="30"/>
    </row>
    <row r="5260" spans="1:46" ht="30">
      <c r="A5260" s="25">
        <f t="shared" si="492"/>
        <v>2013</v>
      </c>
      <c r="B5260" s="26" t="str">
        <f t="shared" si="493"/>
        <v>Solar Partners</v>
      </c>
      <c r="C5260" s="127" t="str">
        <f t="shared" si="494"/>
        <v>Ivanpah Solar Electric Generating System</v>
      </c>
      <c r="D5260" s="123" t="str">
        <f t="shared" si="495"/>
        <v>Solar Power Tower</v>
      </c>
      <c r="E5260" s="26">
        <f t="shared" si="496"/>
        <v>0</v>
      </c>
      <c r="F5260" s="27">
        <f t="shared" si="497"/>
        <v>0</v>
      </c>
      <c r="G5260" s="28"/>
      <c r="H5260" s="131"/>
      <c r="J5260" s="29" t="e">
        <f>VLOOKUP(H5260,'Drop Down Menus'!A:B,2,FALSE)</f>
        <v>#N/A</v>
      </c>
      <c r="L5260" s="48"/>
      <c r="M5260" s="48"/>
      <c r="N5260" s="135"/>
      <c r="R5260" s="144"/>
      <c r="U5260" s="148"/>
      <c r="V5260" s="25"/>
      <c r="Y5260" s="32"/>
      <c r="AG5260" s="29"/>
      <c r="AH5260" s="34"/>
      <c r="AM5260" s="28"/>
      <c r="AN5260" s="28"/>
      <c r="AO5260" s="28"/>
      <c r="AP5260" s="25"/>
      <c r="AQ5260" s="29"/>
      <c r="AR5260" s="30"/>
      <c r="AT5260" s="30"/>
    </row>
    <row r="5261" spans="1:46" ht="30">
      <c r="A5261" s="25">
        <f t="shared" si="492"/>
        <v>2013</v>
      </c>
      <c r="B5261" s="26" t="str">
        <f t="shared" si="493"/>
        <v>Solar Partners</v>
      </c>
      <c r="C5261" s="127" t="str">
        <f t="shared" si="494"/>
        <v>Ivanpah Solar Electric Generating System</v>
      </c>
      <c r="D5261" s="123" t="str">
        <f t="shared" si="495"/>
        <v>Solar Power Tower</v>
      </c>
      <c r="E5261" s="26">
        <f t="shared" si="496"/>
        <v>0</v>
      </c>
      <c r="F5261" s="27">
        <f t="shared" si="497"/>
        <v>0</v>
      </c>
      <c r="G5261" s="28"/>
      <c r="H5261" s="131"/>
      <c r="J5261" s="29" t="e">
        <f>VLOOKUP(H5261,'Drop Down Menus'!A:B,2,FALSE)</f>
        <v>#N/A</v>
      </c>
      <c r="L5261" s="48"/>
      <c r="M5261" s="48"/>
      <c r="N5261" s="135"/>
      <c r="R5261" s="144"/>
      <c r="U5261" s="148"/>
      <c r="V5261" s="25"/>
      <c r="Y5261" s="32"/>
      <c r="AG5261" s="29"/>
      <c r="AH5261" s="34"/>
      <c r="AM5261" s="28"/>
      <c r="AN5261" s="28"/>
      <c r="AO5261" s="28"/>
      <c r="AP5261" s="25"/>
      <c r="AQ5261" s="29"/>
      <c r="AR5261" s="30"/>
      <c r="AT5261" s="30"/>
    </row>
    <row r="5262" spans="1:46" ht="30">
      <c r="A5262" s="25">
        <f t="shared" si="492"/>
        <v>2013</v>
      </c>
      <c r="B5262" s="26" t="str">
        <f t="shared" si="493"/>
        <v>Solar Partners</v>
      </c>
      <c r="C5262" s="127" t="str">
        <f t="shared" si="494"/>
        <v>Ivanpah Solar Electric Generating System</v>
      </c>
      <c r="D5262" s="123" t="str">
        <f t="shared" si="495"/>
        <v>Solar Power Tower</v>
      </c>
      <c r="E5262" s="26">
        <f t="shared" si="496"/>
        <v>0</v>
      </c>
      <c r="F5262" s="27">
        <f t="shared" si="497"/>
        <v>0</v>
      </c>
      <c r="G5262" s="28"/>
      <c r="H5262" s="131"/>
      <c r="J5262" s="29" t="e">
        <f>VLOOKUP(H5262,'Drop Down Menus'!A:B,2,FALSE)</f>
        <v>#N/A</v>
      </c>
      <c r="L5262" s="48"/>
      <c r="M5262" s="48"/>
      <c r="N5262" s="135"/>
      <c r="R5262" s="144"/>
      <c r="U5262" s="148"/>
      <c r="V5262" s="25"/>
      <c r="Y5262" s="32"/>
      <c r="AG5262" s="29"/>
      <c r="AH5262" s="34"/>
      <c r="AM5262" s="28"/>
      <c r="AN5262" s="28"/>
      <c r="AO5262" s="28"/>
      <c r="AP5262" s="25"/>
      <c r="AQ5262" s="29"/>
      <c r="AR5262" s="30"/>
      <c r="AT5262" s="30"/>
    </row>
    <row r="5263" spans="1:46" ht="30">
      <c r="A5263" s="25">
        <f t="shared" si="492"/>
        <v>2013</v>
      </c>
      <c r="B5263" s="26" t="str">
        <f t="shared" si="493"/>
        <v>Solar Partners</v>
      </c>
      <c r="C5263" s="127" t="str">
        <f t="shared" si="494"/>
        <v>Ivanpah Solar Electric Generating System</v>
      </c>
      <c r="D5263" s="123" t="str">
        <f t="shared" si="495"/>
        <v>Solar Power Tower</v>
      </c>
      <c r="E5263" s="26">
        <f t="shared" si="496"/>
        <v>0</v>
      </c>
      <c r="F5263" s="27">
        <f t="shared" si="497"/>
        <v>0</v>
      </c>
      <c r="G5263" s="28"/>
      <c r="H5263" s="131"/>
      <c r="J5263" s="29" t="e">
        <f>VLOOKUP(H5263,'Drop Down Menus'!A:B,2,FALSE)</f>
        <v>#N/A</v>
      </c>
      <c r="L5263" s="48"/>
      <c r="M5263" s="48"/>
      <c r="N5263" s="135"/>
      <c r="R5263" s="144"/>
      <c r="U5263" s="148"/>
      <c r="V5263" s="25"/>
      <c r="Y5263" s="32"/>
      <c r="AG5263" s="29"/>
      <c r="AH5263" s="34"/>
      <c r="AM5263" s="28"/>
      <c r="AN5263" s="28"/>
      <c r="AO5263" s="28"/>
      <c r="AP5263" s="25"/>
      <c r="AQ5263" s="29"/>
      <c r="AR5263" s="30"/>
      <c r="AT5263" s="30"/>
    </row>
    <row r="5264" spans="1:46" ht="30">
      <c r="A5264" s="25">
        <f t="shared" si="492"/>
        <v>2013</v>
      </c>
      <c r="B5264" s="26" t="str">
        <f t="shared" si="493"/>
        <v>Solar Partners</v>
      </c>
      <c r="C5264" s="127" t="str">
        <f t="shared" si="494"/>
        <v>Ivanpah Solar Electric Generating System</v>
      </c>
      <c r="D5264" s="123" t="str">
        <f t="shared" si="495"/>
        <v>Solar Power Tower</v>
      </c>
      <c r="E5264" s="26">
        <f t="shared" si="496"/>
        <v>0</v>
      </c>
      <c r="F5264" s="27">
        <f t="shared" si="497"/>
        <v>0</v>
      </c>
      <c r="G5264" s="28"/>
      <c r="H5264" s="131"/>
      <c r="J5264" s="29" t="e">
        <f>VLOOKUP(H5264,'Drop Down Menus'!A:B,2,FALSE)</f>
        <v>#N/A</v>
      </c>
      <c r="L5264" s="48"/>
      <c r="M5264" s="48"/>
      <c r="N5264" s="135"/>
      <c r="R5264" s="144"/>
      <c r="U5264" s="148"/>
      <c r="V5264" s="25"/>
      <c r="Y5264" s="32"/>
      <c r="AG5264" s="29"/>
      <c r="AH5264" s="34"/>
      <c r="AM5264" s="28"/>
      <c r="AN5264" s="28"/>
      <c r="AO5264" s="28"/>
      <c r="AP5264" s="25"/>
      <c r="AQ5264" s="29"/>
      <c r="AR5264" s="30"/>
      <c r="AT5264" s="30"/>
    </row>
    <row r="5265" spans="1:46" ht="30">
      <c r="A5265" s="25">
        <f t="shared" si="492"/>
        <v>2013</v>
      </c>
      <c r="B5265" s="26" t="str">
        <f t="shared" si="493"/>
        <v>Solar Partners</v>
      </c>
      <c r="C5265" s="127" t="str">
        <f t="shared" si="494"/>
        <v>Ivanpah Solar Electric Generating System</v>
      </c>
      <c r="D5265" s="123" t="str">
        <f t="shared" si="495"/>
        <v>Solar Power Tower</v>
      </c>
      <c r="E5265" s="26">
        <f t="shared" si="496"/>
        <v>0</v>
      </c>
      <c r="F5265" s="27">
        <f t="shared" si="497"/>
        <v>0</v>
      </c>
      <c r="G5265" s="28"/>
      <c r="H5265" s="131"/>
      <c r="J5265" s="29" t="e">
        <f>VLOOKUP(H5265,'Drop Down Menus'!A:B,2,FALSE)</f>
        <v>#N/A</v>
      </c>
      <c r="L5265" s="48"/>
      <c r="M5265" s="48"/>
      <c r="N5265" s="135"/>
      <c r="R5265" s="144"/>
      <c r="U5265" s="148"/>
      <c r="V5265" s="25"/>
      <c r="Y5265" s="32"/>
      <c r="AG5265" s="29"/>
      <c r="AH5265" s="34"/>
      <c r="AM5265" s="28"/>
      <c r="AN5265" s="28"/>
      <c r="AO5265" s="28"/>
      <c r="AP5265" s="25"/>
      <c r="AQ5265" s="29"/>
      <c r="AR5265" s="30"/>
      <c r="AT5265" s="30"/>
    </row>
    <row r="5266" spans="1:46" ht="30">
      <c r="A5266" s="25">
        <f t="shared" si="492"/>
        <v>2013</v>
      </c>
      <c r="B5266" s="26" t="str">
        <f t="shared" si="493"/>
        <v>Solar Partners</v>
      </c>
      <c r="C5266" s="127" t="str">
        <f t="shared" si="494"/>
        <v>Ivanpah Solar Electric Generating System</v>
      </c>
      <c r="D5266" s="123" t="str">
        <f t="shared" si="495"/>
        <v>Solar Power Tower</v>
      </c>
      <c r="E5266" s="26">
        <f t="shared" si="496"/>
        <v>0</v>
      </c>
      <c r="F5266" s="27">
        <f t="shared" si="497"/>
        <v>0</v>
      </c>
      <c r="G5266" s="28"/>
      <c r="H5266" s="131"/>
      <c r="J5266" s="29" t="e">
        <f>VLOOKUP(H5266,'Drop Down Menus'!A:B,2,FALSE)</f>
        <v>#N/A</v>
      </c>
      <c r="L5266" s="48"/>
      <c r="M5266" s="48"/>
      <c r="N5266" s="135"/>
      <c r="R5266" s="144"/>
      <c r="U5266" s="148"/>
      <c r="V5266" s="25"/>
      <c r="Y5266" s="32"/>
      <c r="AG5266" s="29"/>
      <c r="AH5266" s="34"/>
      <c r="AM5266" s="28"/>
      <c r="AN5266" s="28"/>
      <c r="AO5266" s="28"/>
      <c r="AP5266" s="25"/>
      <c r="AQ5266" s="29"/>
      <c r="AR5266" s="30"/>
      <c r="AT5266" s="30"/>
    </row>
    <row r="5267" spans="1:46" ht="30">
      <c r="A5267" s="25">
        <f t="shared" si="492"/>
        <v>2013</v>
      </c>
      <c r="B5267" s="26" t="str">
        <f t="shared" si="493"/>
        <v>Solar Partners</v>
      </c>
      <c r="C5267" s="127" t="str">
        <f t="shared" si="494"/>
        <v>Ivanpah Solar Electric Generating System</v>
      </c>
      <c r="D5267" s="123" t="str">
        <f t="shared" si="495"/>
        <v>Solar Power Tower</v>
      </c>
      <c r="E5267" s="26">
        <f t="shared" si="496"/>
        <v>0</v>
      </c>
      <c r="F5267" s="27">
        <f t="shared" si="497"/>
        <v>0</v>
      </c>
      <c r="G5267" s="28"/>
      <c r="H5267" s="131"/>
      <c r="J5267" s="29" t="e">
        <f>VLOOKUP(H5267,'Drop Down Menus'!A:B,2,FALSE)</f>
        <v>#N/A</v>
      </c>
      <c r="L5267" s="48"/>
      <c r="M5267" s="48"/>
      <c r="N5267" s="135"/>
      <c r="R5267" s="144"/>
      <c r="U5267" s="148"/>
      <c r="V5267" s="25"/>
      <c r="Y5267" s="32"/>
      <c r="AG5267" s="29"/>
      <c r="AH5267" s="34"/>
      <c r="AM5267" s="28"/>
      <c r="AN5267" s="28"/>
      <c r="AO5267" s="28"/>
      <c r="AP5267" s="25"/>
      <c r="AQ5267" s="29"/>
      <c r="AR5267" s="30"/>
      <c r="AT5267" s="30"/>
    </row>
    <row r="5268" spans="1:46" ht="30">
      <c r="A5268" s="25">
        <f t="shared" si="492"/>
        <v>2013</v>
      </c>
      <c r="B5268" s="26" t="str">
        <f t="shared" si="493"/>
        <v>Solar Partners</v>
      </c>
      <c r="C5268" s="127" t="str">
        <f t="shared" si="494"/>
        <v>Ivanpah Solar Electric Generating System</v>
      </c>
      <c r="D5268" s="123" t="str">
        <f t="shared" si="495"/>
        <v>Solar Power Tower</v>
      </c>
      <c r="E5268" s="26">
        <f t="shared" si="496"/>
        <v>0</v>
      </c>
      <c r="F5268" s="27">
        <f t="shared" si="497"/>
        <v>0</v>
      </c>
      <c r="G5268" s="28"/>
      <c r="H5268" s="131"/>
      <c r="J5268" s="29" t="e">
        <f>VLOOKUP(H5268,'Drop Down Menus'!A:B,2,FALSE)</f>
        <v>#N/A</v>
      </c>
      <c r="L5268" s="48"/>
      <c r="M5268" s="48"/>
      <c r="N5268" s="135"/>
      <c r="R5268" s="144"/>
      <c r="U5268" s="148"/>
      <c r="V5268" s="25"/>
      <c r="Y5268" s="32"/>
      <c r="AG5268" s="29"/>
      <c r="AH5268" s="34"/>
      <c r="AM5268" s="28"/>
      <c r="AN5268" s="28"/>
      <c r="AO5268" s="28"/>
      <c r="AP5268" s="25"/>
      <c r="AQ5268" s="29"/>
      <c r="AR5268" s="30"/>
      <c r="AT5268" s="30"/>
    </row>
    <row r="5269" spans="1:46" ht="30">
      <c r="A5269" s="25">
        <f t="shared" si="492"/>
        <v>2013</v>
      </c>
      <c r="B5269" s="26" t="str">
        <f t="shared" si="493"/>
        <v>Solar Partners</v>
      </c>
      <c r="C5269" s="127" t="str">
        <f t="shared" si="494"/>
        <v>Ivanpah Solar Electric Generating System</v>
      </c>
      <c r="D5269" s="123" t="str">
        <f t="shared" si="495"/>
        <v>Solar Power Tower</v>
      </c>
      <c r="E5269" s="26">
        <f t="shared" si="496"/>
        <v>0</v>
      </c>
      <c r="F5269" s="27">
        <f t="shared" si="497"/>
        <v>0</v>
      </c>
      <c r="G5269" s="28"/>
      <c r="H5269" s="131"/>
      <c r="J5269" s="29" t="e">
        <f>VLOOKUP(H5269,'Drop Down Menus'!A:B,2,FALSE)</f>
        <v>#N/A</v>
      </c>
      <c r="L5269" s="48"/>
      <c r="M5269" s="48"/>
      <c r="N5269" s="135"/>
      <c r="R5269" s="144"/>
      <c r="U5269" s="148"/>
      <c r="V5269" s="25"/>
      <c r="Y5269" s="32"/>
      <c r="AG5269" s="29"/>
      <c r="AH5269" s="34"/>
      <c r="AM5269" s="28"/>
      <c r="AN5269" s="28"/>
      <c r="AO5269" s="28"/>
      <c r="AP5269" s="25"/>
      <c r="AQ5269" s="29"/>
      <c r="AR5269" s="30"/>
      <c r="AT5269" s="30"/>
    </row>
    <row r="5270" spans="1:46" ht="30">
      <c r="A5270" s="25">
        <f t="shared" si="492"/>
        <v>2013</v>
      </c>
      <c r="B5270" s="26" t="str">
        <f t="shared" si="493"/>
        <v>Solar Partners</v>
      </c>
      <c r="C5270" s="127" t="str">
        <f t="shared" si="494"/>
        <v>Ivanpah Solar Electric Generating System</v>
      </c>
      <c r="D5270" s="123" t="str">
        <f t="shared" si="495"/>
        <v>Solar Power Tower</v>
      </c>
      <c r="E5270" s="26">
        <f t="shared" si="496"/>
        <v>0</v>
      </c>
      <c r="F5270" s="27">
        <f t="shared" si="497"/>
        <v>0</v>
      </c>
      <c r="G5270" s="28"/>
      <c r="H5270" s="131"/>
      <c r="J5270" s="29" t="e">
        <f>VLOOKUP(H5270,'Drop Down Menus'!A:B,2,FALSE)</f>
        <v>#N/A</v>
      </c>
      <c r="L5270" s="48"/>
      <c r="M5270" s="48"/>
      <c r="N5270" s="135"/>
      <c r="R5270" s="144"/>
      <c r="U5270" s="148"/>
      <c r="V5270" s="25"/>
      <c r="Y5270" s="32"/>
      <c r="AG5270" s="29"/>
      <c r="AH5270" s="34"/>
      <c r="AM5270" s="28"/>
      <c r="AN5270" s="28"/>
      <c r="AO5270" s="28"/>
      <c r="AP5270" s="25"/>
      <c r="AQ5270" s="29"/>
      <c r="AR5270" s="30"/>
      <c r="AT5270" s="30"/>
    </row>
    <row r="5271" spans="1:46" ht="30">
      <c r="A5271" s="25">
        <f t="shared" si="492"/>
        <v>2013</v>
      </c>
      <c r="B5271" s="26" t="str">
        <f t="shared" si="493"/>
        <v>Solar Partners</v>
      </c>
      <c r="C5271" s="127" t="str">
        <f t="shared" si="494"/>
        <v>Ivanpah Solar Electric Generating System</v>
      </c>
      <c r="D5271" s="123" t="str">
        <f t="shared" si="495"/>
        <v>Solar Power Tower</v>
      </c>
      <c r="E5271" s="26">
        <f t="shared" si="496"/>
        <v>0</v>
      </c>
      <c r="F5271" s="27">
        <f t="shared" si="497"/>
        <v>0</v>
      </c>
      <c r="G5271" s="28"/>
      <c r="H5271" s="131"/>
      <c r="J5271" s="29" t="e">
        <f>VLOOKUP(H5271,'Drop Down Menus'!A:B,2,FALSE)</f>
        <v>#N/A</v>
      </c>
      <c r="L5271" s="48"/>
      <c r="M5271" s="48"/>
      <c r="N5271" s="135"/>
      <c r="R5271" s="144"/>
      <c r="U5271" s="148"/>
      <c r="V5271" s="25"/>
      <c r="Y5271" s="32"/>
      <c r="AG5271" s="29"/>
      <c r="AH5271" s="34"/>
      <c r="AM5271" s="28"/>
      <c r="AN5271" s="28"/>
      <c r="AO5271" s="28"/>
      <c r="AP5271" s="25"/>
      <c r="AQ5271" s="29"/>
      <c r="AR5271" s="30"/>
      <c r="AT5271" s="30"/>
    </row>
    <row r="5272" spans="1:46" ht="30">
      <c r="A5272" s="25">
        <f t="shared" si="492"/>
        <v>2013</v>
      </c>
      <c r="B5272" s="26" t="str">
        <f t="shared" si="493"/>
        <v>Solar Partners</v>
      </c>
      <c r="C5272" s="127" t="str">
        <f t="shared" si="494"/>
        <v>Ivanpah Solar Electric Generating System</v>
      </c>
      <c r="D5272" s="123" t="str">
        <f t="shared" si="495"/>
        <v>Solar Power Tower</v>
      </c>
      <c r="E5272" s="26">
        <f t="shared" si="496"/>
        <v>0</v>
      </c>
      <c r="F5272" s="27">
        <f t="shared" si="497"/>
        <v>0</v>
      </c>
      <c r="G5272" s="28"/>
      <c r="H5272" s="131"/>
      <c r="J5272" s="29" t="e">
        <f>VLOOKUP(H5272,'Drop Down Menus'!A:B,2,FALSE)</f>
        <v>#N/A</v>
      </c>
      <c r="L5272" s="48"/>
      <c r="M5272" s="48"/>
      <c r="N5272" s="135"/>
      <c r="R5272" s="144"/>
      <c r="U5272" s="148"/>
      <c r="V5272" s="25"/>
      <c r="Y5272" s="32"/>
      <c r="AG5272" s="29"/>
      <c r="AH5272" s="34"/>
      <c r="AM5272" s="28"/>
      <c r="AN5272" s="28"/>
      <c r="AO5272" s="28"/>
      <c r="AP5272" s="25"/>
      <c r="AQ5272" s="29"/>
      <c r="AR5272" s="30"/>
      <c r="AT5272" s="30"/>
    </row>
    <row r="5273" spans="1:46" ht="30">
      <c r="A5273" s="25">
        <f t="shared" si="492"/>
        <v>2013</v>
      </c>
      <c r="B5273" s="26" t="str">
        <f t="shared" si="493"/>
        <v>Solar Partners</v>
      </c>
      <c r="C5273" s="127" t="str">
        <f t="shared" si="494"/>
        <v>Ivanpah Solar Electric Generating System</v>
      </c>
      <c r="D5273" s="123" t="str">
        <f t="shared" si="495"/>
        <v>Solar Power Tower</v>
      </c>
      <c r="E5273" s="26">
        <f t="shared" si="496"/>
        <v>0</v>
      </c>
      <c r="F5273" s="27">
        <f t="shared" si="497"/>
        <v>0</v>
      </c>
      <c r="G5273" s="28"/>
      <c r="H5273" s="131"/>
      <c r="J5273" s="29" t="e">
        <f>VLOOKUP(H5273,'Drop Down Menus'!A:B,2,FALSE)</f>
        <v>#N/A</v>
      </c>
      <c r="L5273" s="48"/>
      <c r="M5273" s="48"/>
      <c r="N5273" s="135"/>
      <c r="R5273" s="144"/>
      <c r="U5273" s="148"/>
      <c r="V5273" s="25"/>
      <c r="Y5273" s="32"/>
      <c r="AG5273" s="29"/>
      <c r="AH5273" s="34"/>
      <c r="AM5273" s="28"/>
      <c r="AN5273" s="28"/>
      <c r="AO5273" s="28"/>
      <c r="AP5273" s="25"/>
      <c r="AQ5273" s="29"/>
      <c r="AR5273" s="30"/>
      <c r="AT5273" s="30"/>
    </row>
    <row r="5274" spans="1:46" ht="30">
      <c r="A5274" s="25">
        <f t="shared" si="492"/>
        <v>2013</v>
      </c>
      <c r="B5274" s="26" t="str">
        <f t="shared" si="493"/>
        <v>Solar Partners</v>
      </c>
      <c r="C5274" s="127" t="str">
        <f t="shared" si="494"/>
        <v>Ivanpah Solar Electric Generating System</v>
      </c>
      <c r="D5274" s="123" t="str">
        <f t="shared" si="495"/>
        <v>Solar Power Tower</v>
      </c>
      <c r="E5274" s="26">
        <f t="shared" si="496"/>
        <v>0</v>
      </c>
      <c r="F5274" s="27">
        <f t="shared" si="497"/>
        <v>0</v>
      </c>
      <c r="G5274" s="28"/>
      <c r="H5274" s="131"/>
      <c r="J5274" s="29" t="e">
        <f>VLOOKUP(H5274,'Drop Down Menus'!A:B,2,FALSE)</f>
        <v>#N/A</v>
      </c>
      <c r="L5274" s="48"/>
      <c r="M5274" s="48"/>
      <c r="N5274" s="135"/>
      <c r="R5274" s="144"/>
      <c r="U5274" s="148"/>
      <c r="V5274" s="25"/>
      <c r="Y5274" s="32"/>
      <c r="AG5274" s="29"/>
      <c r="AH5274" s="34"/>
      <c r="AM5274" s="28"/>
      <c r="AN5274" s="28"/>
      <c r="AO5274" s="28"/>
      <c r="AP5274" s="25"/>
      <c r="AQ5274" s="29"/>
      <c r="AR5274" s="30"/>
      <c r="AT5274" s="30"/>
    </row>
    <row r="5275" spans="1:46" ht="30">
      <c r="A5275" s="25">
        <f t="shared" si="492"/>
        <v>2013</v>
      </c>
      <c r="B5275" s="26" t="str">
        <f t="shared" si="493"/>
        <v>Solar Partners</v>
      </c>
      <c r="C5275" s="127" t="str">
        <f t="shared" si="494"/>
        <v>Ivanpah Solar Electric Generating System</v>
      </c>
      <c r="D5275" s="123" t="str">
        <f t="shared" si="495"/>
        <v>Solar Power Tower</v>
      </c>
      <c r="E5275" s="26">
        <f t="shared" si="496"/>
        <v>0</v>
      </c>
      <c r="F5275" s="27">
        <f t="shared" si="497"/>
        <v>0</v>
      </c>
      <c r="G5275" s="28"/>
      <c r="H5275" s="131"/>
      <c r="J5275" s="29" t="e">
        <f>VLOOKUP(H5275,'Drop Down Menus'!A:B,2,FALSE)</f>
        <v>#N/A</v>
      </c>
      <c r="L5275" s="48"/>
      <c r="M5275" s="48"/>
      <c r="N5275" s="135"/>
      <c r="R5275" s="144"/>
      <c r="U5275" s="148"/>
      <c r="V5275" s="25"/>
      <c r="Y5275" s="32"/>
      <c r="AG5275" s="29"/>
      <c r="AH5275" s="34"/>
      <c r="AM5275" s="28"/>
      <c r="AN5275" s="28"/>
      <c r="AO5275" s="28"/>
      <c r="AP5275" s="25"/>
      <c r="AQ5275" s="29"/>
      <c r="AR5275" s="30"/>
      <c r="AT5275" s="30"/>
    </row>
    <row r="5276" spans="1:46" ht="30">
      <c r="A5276" s="25">
        <f t="shared" si="492"/>
        <v>2013</v>
      </c>
      <c r="B5276" s="26" t="str">
        <f t="shared" si="493"/>
        <v>Solar Partners</v>
      </c>
      <c r="C5276" s="127" t="str">
        <f t="shared" si="494"/>
        <v>Ivanpah Solar Electric Generating System</v>
      </c>
      <c r="D5276" s="123" t="str">
        <f t="shared" si="495"/>
        <v>Solar Power Tower</v>
      </c>
      <c r="E5276" s="26">
        <f t="shared" si="496"/>
        <v>0</v>
      </c>
      <c r="F5276" s="27">
        <f t="shared" si="497"/>
        <v>0</v>
      </c>
      <c r="G5276" s="28"/>
      <c r="H5276" s="131"/>
      <c r="J5276" s="29" t="e">
        <f>VLOOKUP(H5276,'Drop Down Menus'!A:B,2,FALSE)</f>
        <v>#N/A</v>
      </c>
      <c r="L5276" s="48"/>
      <c r="M5276" s="48"/>
      <c r="N5276" s="135"/>
      <c r="R5276" s="144"/>
      <c r="U5276" s="148"/>
      <c r="V5276" s="25"/>
      <c r="Y5276" s="32"/>
      <c r="AG5276" s="29"/>
      <c r="AH5276" s="34"/>
      <c r="AM5276" s="28"/>
      <c r="AN5276" s="28"/>
      <c r="AO5276" s="28"/>
      <c r="AP5276" s="25"/>
      <c r="AQ5276" s="29"/>
      <c r="AR5276" s="30"/>
      <c r="AT5276" s="30"/>
    </row>
    <row r="5277" spans="1:46" ht="30">
      <c r="A5277" s="25">
        <f t="shared" si="492"/>
        <v>2013</v>
      </c>
      <c r="B5277" s="26" t="str">
        <f t="shared" si="493"/>
        <v>Solar Partners</v>
      </c>
      <c r="C5277" s="127" t="str">
        <f t="shared" si="494"/>
        <v>Ivanpah Solar Electric Generating System</v>
      </c>
      <c r="D5277" s="123" t="str">
        <f t="shared" si="495"/>
        <v>Solar Power Tower</v>
      </c>
      <c r="E5277" s="26">
        <f t="shared" si="496"/>
        <v>0</v>
      </c>
      <c r="F5277" s="27">
        <f t="shared" si="497"/>
        <v>0</v>
      </c>
      <c r="G5277" s="28"/>
      <c r="H5277" s="131"/>
      <c r="J5277" s="29" t="e">
        <f>VLOOKUP(H5277,'Drop Down Menus'!A:B,2,FALSE)</f>
        <v>#N/A</v>
      </c>
      <c r="L5277" s="48"/>
      <c r="M5277" s="48"/>
      <c r="N5277" s="135"/>
      <c r="R5277" s="144"/>
      <c r="U5277" s="148"/>
      <c r="V5277" s="25"/>
      <c r="Y5277" s="32"/>
      <c r="AG5277" s="29"/>
      <c r="AH5277" s="34"/>
      <c r="AM5277" s="28"/>
      <c r="AN5277" s="28"/>
      <c r="AO5277" s="28"/>
      <c r="AP5277" s="25"/>
      <c r="AQ5277" s="29"/>
      <c r="AR5277" s="30"/>
      <c r="AT5277" s="30"/>
    </row>
    <row r="5278" spans="1:46" ht="30">
      <c r="A5278" s="25">
        <f t="shared" si="492"/>
        <v>2013</v>
      </c>
      <c r="B5278" s="26" t="str">
        <f t="shared" si="493"/>
        <v>Solar Partners</v>
      </c>
      <c r="C5278" s="127" t="str">
        <f t="shared" si="494"/>
        <v>Ivanpah Solar Electric Generating System</v>
      </c>
      <c r="D5278" s="123" t="str">
        <f t="shared" si="495"/>
        <v>Solar Power Tower</v>
      </c>
      <c r="E5278" s="26">
        <f t="shared" si="496"/>
        <v>0</v>
      </c>
      <c r="F5278" s="27">
        <f t="shared" si="497"/>
        <v>0</v>
      </c>
      <c r="G5278" s="28"/>
      <c r="H5278" s="131"/>
      <c r="J5278" s="29" t="e">
        <f>VLOOKUP(H5278,'Drop Down Menus'!A:B,2,FALSE)</f>
        <v>#N/A</v>
      </c>
      <c r="L5278" s="48"/>
      <c r="M5278" s="48"/>
      <c r="N5278" s="135"/>
      <c r="R5278" s="144"/>
      <c r="U5278" s="148"/>
      <c r="V5278" s="25"/>
      <c r="Y5278" s="32"/>
      <c r="AG5278" s="29"/>
      <c r="AH5278" s="34"/>
      <c r="AM5278" s="28"/>
      <c r="AN5278" s="28"/>
      <c r="AO5278" s="28"/>
      <c r="AP5278" s="25"/>
      <c r="AQ5278" s="29"/>
      <c r="AR5278" s="30"/>
      <c r="AT5278" s="30"/>
    </row>
    <row r="5279" spans="1:46" ht="30">
      <c r="A5279" s="25">
        <f t="shared" si="492"/>
        <v>2013</v>
      </c>
      <c r="B5279" s="26" t="str">
        <f t="shared" si="493"/>
        <v>Solar Partners</v>
      </c>
      <c r="C5279" s="127" t="str">
        <f t="shared" si="494"/>
        <v>Ivanpah Solar Electric Generating System</v>
      </c>
      <c r="D5279" s="123" t="str">
        <f t="shared" si="495"/>
        <v>Solar Power Tower</v>
      </c>
      <c r="E5279" s="26">
        <f t="shared" si="496"/>
        <v>0</v>
      </c>
      <c r="F5279" s="27">
        <f t="shared" si="497"/>
        <v>0</v>
      </c>
      <c r="G5279" s="28"/>
      <c r="H5279" s="131"/>
      <c r="J5279" s="29" t="e">
        <f>VLOOKUP(H5279,'Drop Down Menus'!A:B,2,FALSE)</f>
        <v>#N/A</v>
      </c>
      <c r="L5279" s="48"/>
      <c r="M5279" s="48"/>
      <c r="N5279" s="135"/>
      <c r="R5279" s="144"/>
      <c r="U5279" s="148"/>
      <c r="V5279" s="25"/>
      <c r="Y5279" s="32"/>
      <c r="AG5279" s="29"/>
      <c r="AH5279" s="34"/>
      <c r="AM5279" s="28"/>
      <c r="AN5279" s="28"/>
      <c r="AO5279" s="28"/>
      <c r="AP5279" s="25"/>
      <c r="AQ5279" s="29"/>
      <c r="AR5279" s="30"/>
      <c r="AT5279" s="30"/>
    </row>
    <row r="5280" spans="1:46" ht="30">
      <c r="A5280" s="25">
        <f t="shared" si="492"/>
        <v>2013</v>
      </c>
      <c r="B5280" s="26" t="str">
        <f t="shared" si="493"/>
        <v>Solar Partners</v>
      </c>
      <c r="C5280" s="127" t="str">
        <f t="shared" si="494"/>
        <v>Ivanpah Solar Electric Generating System</v>
      </c>
      <c r="D5280" s="123" t="str">
        <f t="shared" si="495"/>
        <v>Solar Power Tower</v>
      </c>
      <c r="E5280" s="26">
        <f t="shared" si="496"/>
        <v>0</v>
      </c>
      <c r="F5280" s="27">
        <f t="shared" si="497"/>
        <v>0</v>
      </c>
      <c r="G5280" s="28"/>
      <c r="H5280" s="131"/>
      <c r="J5280" s="29" t="e">
        <f>VLOOKUP(H5280,'Drop Down Menus'!A:B,2,FALSE)</f>
        <v>#N/A</v>
      </c>
      <c r="L5280" s="48"/>
      <c r="M5280" s="48"/>
      <c r="N5280" s="135"/>
      <c r="R5280" s="144"/>
      <c r="U5280" s="148"/>
      <c r="V5280" s="25"/>
      <c r="Y5280" s="32"/>
      <c r="AG5280" s="29"/>
      <c r="AH5280" s="34"/>
      <c r="AM5280" s="28"/>
      <c r="AN5280" s="28"/>
      <c r="AO5280" s="28"/>
      <c r="AP5280" s="25"/>
      <c r="AQ5280" s="29"/>
      <c r="AR5280" s="30"/>
      <c r="AT5280" s="30"/>
    </row>
    <row r="5281" spans="1:46" ht="30">
      <c r="A5281" s="25">
        <f t="shared" si="492"/>
        <v>2013</v>
      </c>
      <c r="B5281" s="26" t="str">
        <f t="shared" si="493"/>
        <v>Solar Partners</v>
      </c>
      <c r="C5281" s="127" t="str">
        <f t="shared" si="494"/>
        <v>Ivanpah Solar Electric Generating System</v>
      </c>
      <c r="D5281" s="123" t="str">
        <f t="shared" si="495"/>
        <v>Solar Power Tower</v>
      </c>
      <c r="E5281" s="26">
        <f t="shared" si="496"/>
        <v>0</v>
      </c>
      <c r="F5281" s="27">
        <f t="shared" si="497"/>
        <v>0</v>
      </c>
      <c r="G5281" s="28"/>
      <c r="H5281" s="131"/>
      <c r="J5281" s="29" t="e">
        <f>VLOOKUP(H5281,'Drop Down Menus'!A:B,2,FALSE)</f>
        <v>#N/A</v>
      </c>
      <c r="L5281" s="48"/>
      <c r="M5281" s="48"/>
      <c r="N5281" s="135"/>
      <c r="R5281" s="144"/>
      <c r="U5281" s="148"/>
      <c r="V5281" s="25"/>
      <c r="Y5281" s="32"/>
      <c r="AG5281" s="29"/>
      <c r="AH5281" s="34"/>
      <c r="AM5281" s="28"/>
      <c r="AN5281" s="28"/>
      <c r="AO5281" s="28"/>
      <c r="AP5281" s="25"/>
      <c r="AQ5281" s="29"/>
      <c r="AR5281" s="30"/>
      <c r="AT5281" s="30"/>
    </row>
    <row r="5282" spans="1:46" ht="30">
      <c r="A5282" s="25">
        <f t="shared" si="492"/>
        <v>2013</v>
      </c>
      <c r="B5282" s="26" t="str">
        <f t="shared" si="493"/>
        <v>Solar Partners</v>
      </c>
      <c r="C5282" s="127" t="str">
        <f t="shared" si="494"/>
        <v>Ivanpah Solar Electric Generating System</v>
      </c>
      <c r="D5282" s="123" t="str">
        <f t="shared" si="495"/>
        <v>Solar Power Tower</v>
      </c>
      <c r="E5282" s="26">
        <f t="shared" si="496"/>
        <v>0</v>
      </c>
      <c r="F5282" s="27">
        <f t="shared" si="497"/>
        <v>0</v>
      </c>
      <c r="G5282" s="28"/>
      <c r="H5282" s="131"/>
      <c r="J5282" s="29" t="e">
        <f>VLOOKUP(H5282,'Drop Down Menus'!A:B,2,FALSE)</f>
        <v>#N/A</v>
      </c>
      <c r="L5282" s="48"/>
      <c r="M5282" s="48"/>
      <c r="N5282" s="135"/>
      <c r="R5282" s="144"/>
      <c r="U5282" s="148"/>
      <c r="V5282" s="25"/>
      <c r="Y5282" s="32"/>
      <c r="AG5282" s="29"/>
      <c r="AH5282" s="34"/>
      <c r="AM5282" s="28"/>
      <c r="AN5282" s="28"/>
      <c r="AO5282" s="28"/>
      <c r="AP5282" s="25"/>
      <c r="AQ5282" s="29"/>
      <c r="AR5282" s="30"/>
      <c r="AT5282" s="30"/>
    </row>
    <row r="5283" spans="1:46" ht="30">
      <c r="A5283" s="25">
        <f t="shared" si="492"/>
        <v>2013</v>
      </c>
      <c r="B5283" s="26" t="str">
        <f t="shared" si="493"/>
        <v>Solar Partners</v>
      </c>
      <c r="C5283" s="127" t="str">
        <f t="shared" si="494"/>
        <v>Ivanpah Solar Electric Generating System</v>
      </c>
      <c r="D5283" s="123" t="str">
        <f t="shared" si="495"/>
        <v>Solar Power Tower</v>
      </c>
      <c r="E5283" s="26">
        <f t="shared" si="496"/>
        <v>0</v>
      </c>
      <c r="F5283" s="27">
        <f t="shared" si="497"/>
        <v>0</v>
      </c>
      <c r="G5283" s="28"/>
      <c r="H5283" s="131"/>
      <c r="J5283" s="29" t="e">
        <f>VLOOKUP(H5283,'Drop Down Menus'!A:B,2,FALSE)</f>
        <v>#N/A</v>
      </c>
      <c r="L5283" s="48"/>
      <c r="M5283" s="48"/>
      <c r="N5283" s="135"/>
      <c r="R5283" s="144"/>
      <c r="U5283" s="148"/>
      <c r="V5283" s="25"/>
      <c r="Y5283" s="32"/>
      <c r="AG5283" s="29"/>
      <c r="AH5283" s="34"/>
      <c r="AM5283" s="28"/>
      <c r="AN5283" s="28"/>
      <c r="AO5283" s="28"/>
      <c r="AP5283" s="25"/>
      <c r="AQ5283" s="29"/>
      <c r="AR5283" s="30"/>
      <c r="AT5283" s="30"/>
    </row>
    <row r="5284" spans="1:46" ht="30">
      <c r="A5284" s="25">
        <f t="shared" si="492"/>
        <v>2013</v>
      </c>
      <c r="B5284" s="26" t="str">
        <f t="shared" si="493"/>
        <v>Solar Partners</v>
      </c>
      <c r="C5284" s="127" t="str">
        <f t="shared" si="494"/>
        <v>Ivanpah Solar Electric Generating System</v>
      </c>
      <c r="D5284" s="123" t="str">
        <f t="shared" si="495"/>
        <v>Solar Power Tower</v>
      </c>
      <c r="E5284" s="26">
        <f t="shared" si="496"/>
        <v>0</v>
      </c>
      <c r="F5284" s="27">
        <f t="shared" si="497"/>
        <v>0</v>
      </c>
      <c r="G5284" s="28"/>
      <c r="H5284" s="131"/>
      <c r="J5284" s="29" t="e">
        <f>VLOOKUP(H5284,'Drop Down Menus'!A:B,2,FALSE)</f>
        <v>#N/A</v>
      </c>
      <c r="L5284" s="48"/>
      <c r="M5284" s="48"/>
      <c r="N5284" s="135"/>
      <c r="R5284" s="144"/>
      <c r="U5284" s="148"/>
      <c r="V5284" s="25"/>
      <c r="Y5284" s="32"/>
      <c r="AG5284" s="29"/>
      <c r="AH5284" s="34"/>
      <c r="AM5284" s="28"/>
      <c r="AN5284" s="28"/>
      <c r="AO5284" s="28"/>
      <c r="AP5284" s="25"/>
      <c r="AQ5284" s="29"/>
      <c r="AR5284" s="30"/>
      <c r="AT5284" s="30"/>
    </row>
    <row r="5285" spans="1:46" ht="30">
      <c r="A5285" s="25">
        <f t="shared" si="492"/>
        <v>2013</v>
      </c>
      <c r="B5285" s="26" t="str">
        <f t="shared" si="493"/>
        <v>Solar Partners</v>
      </c>
      <c r="C5285" s="127" t="str">
        <f t="shared" si="494"/>
        <v>Ivanpah Solar Electric Generating System</v>
      </c>
      <c r="D5285" s="123" t="str">
        <f t="shared" si="495"/>
        <v>Solar Power Tower</v>
      </c>
      <c r="E5285" s="26">
        <f t="shared" si="496"/>
        <v>0</v>
      </c>
      <c r="F5285" s="27">
        <f t="shared" si="497"/>
        <v>0</v>
      </c>
      <c r="G5285" s="28"/>
      <c r="H5285" s="131"/>
      <c r="J5285" s="29" t="e">
        <f>VLOOKUP(H5285,'Drop Down Menus'!A:B,2,FALSE)</f>
        <v>#N/A</v>
      </c>
      <c r="L5285" s="48"/>
      <c r="M5285" s="48"/>
      <c r="N5285" s="135"/>
      <c r="R5285" s="144"/>
      <c r="U5285" s="148"/>
      <c r="V5285" s="25"/>
      <c r="Y5285" s="32"/>
      <c r="AG5285" s="29"/>
      <c r="AH5285" s="34"/>
      <c r="AM5285" s="28"/>
      <c r="AN5285" s="28"/>
      <c r="AO5285" s="28"/>
      <c r="AP5285" s="25"/>
      <c r="AQ5285" s="29"/>
      <c r="AR5285" s="30"/>
      <c r="AT5285" s="30"/>
    </row>
    <row r="5286" spans="1:46" ht="30">
      <c r="A5286" s="25">
        <f t="shared" si="492"/>
        <v>2013</v>
      </c>
      <c r="B5286" s="26" t="str">
        <f t="shared" si="493"/>
        <v>Solar Partners</v>
      </c>
      <c r="C5286" s="127" t="str">
        <f t="shared" si="494"/>
        <v>Ivanpah Solar Electric Generating System</v>
      </c>
      <c r="D5286" s="123" t="str">
        <f t="shared" si="495"/>
        <v>Solar Power Tower</v>
      </c>
      <c r="E5286" s="26">
        <f t="shared" si="496"/>
        <v>0</v>
      </c>
      <c r="F5286" s="27">
        <f t="shared" si="497"/>
        <v>0</v>
      </c>
      <c r="G5286" s="28"/>
      <c r="H5286" s="131"/>
      <c r="J5286" s="29" t="e">
        <f>VLOOKUP(H5286,'Drop Down Menus'!A:B,2,FALSE)</f>
        <v>#N/A</v>
      </c>
      <c r="L5286" s="48"/>
      <c r="M5286" s="48"/>
      <c r="N5286" s="135"/>
      <c r="R5286" s="144"/>
      <c r="U5286" s="148"/>
      <c r="V5286" s="25"/>
      <c r="Y5286" s="32"/>
      <c r="AG5286" s="29"/>
      <c r="AH5286" s="34"/>
      <c r="AM5286" s="28"/>
      <c r="AN5286" s="28"/>
      <c r="AO5286" s="28"/>
      <c r="AP5286" s="25"/>
      <c r="AQ5286" s="29"/>
      <c r="AR5286" s="30"/>
      <c r="AT5286" s="30"/>
    </row>
    <row r="5287" spans="1:46" ht="30">
      <c r="A5287" s="25">
        <f t="shared" si="492"/>
        <v>2013</v>
      </c>
      <c r="B5287" s="26" t="str">
        <f t="shared" si="493"/>
        <v>Solar Partners</v>
      </c>
      <c r="C5287" s="127" t="str">
        <f t="shared" si="494"/>
        <v>Ivanpah Solar Electric Generating System</v>
      </c>
      <c r="D5287" s="123" t="str">
        <f t="shared" si="495"/>
        <v>Solar Power Tower</v>
      </c>
      <c r="E5287" s="26">
        <f t="shared" si="496"/>
        <v>0</v>
      </c>
      <c r="F5287" s="27">
        <f t="shared" si="497"/>
        <v>0</v>
      </c>
      <c r="G5287" s="28"/>
      <c r="H5287" s="131"/>
      <c r="J5287" s="29" t="e">
        <f>VLOOKUP(H5287,'Drop Down Menus'!A:B,2,FALSE)</f>
        <v>#N/A</v>
      </c>
      <c r="L5287" s="48"/>
      <c r="M5287" s="48"/>
      <c r="N5287" s="135"/>
      <c r="R5287" s="144"/>
      <c r="U5287" s="148"/>
      <c r="V5287" s="25"/>
      <c r="Y5287" s="32"/>
      <c r="AG5287" s="29"/>
      <c r="AH5287" s="34"/>
      <c r="AM5287" s="28"/>
      <c r="AN5287" s="28"/>
      <c r="AO5287" s="28"/>
      <c r="AP5287" s="25"/>
      <c r="AQ5287" s="29"/>
      <c r="AR5287" s="30"/>
      <c r="AT5287" s="30"/>
    </row>
    <row r="5288" spans="1:46" ht="30">
      <c r="A5288" s="25">
        <f t="shared" si="492"/>
        <v>2013</v>
      </c>
      <c r="B5288" s="26" t="str">
        <f t="shared" si="493"/>
        <v>Solar Partners</v>
      </c>
      <c r="C5288" s="127" t="str">
        <f t="shared" si="494"/>
        <v>Ivanpah Solar Electric Generating System</v>
      </c>
      <c r="D5288" s="123" t="str">
        <f t="shared" si="495"/>
        <v>Solar Power Tower</v>
      </c>
      <c r="E5288" s="26">
        <f t="shared" si="496"/>
        <v>0</v>
      </c>
      <c r="F5288" s="27">
        <f t="shared" si="497"/>
        <v>0</v>
      </c>
      <c r="G5288" s="28"/>
      <c r="H5288" s="131"/>
      <c r="J5288" s="29" t="e">
        <f>VLOOKUP(H5288,'Drop Down Menus'!A:B,2,FALSE)</f>
        <v>#N/A</v>
      </c>
      <c r="L5288" s="48"/>
      <c r="M5288" s="48"/>
      <c r="N5288" s="135"/>
      <c r="R5288" s="144"/>
      <c r="U5288" s="148"/>
      <c r="V5288" s="25"/>
      <c r="Y5288" s="32"/>
      <c r="AG5288" s="29"/>
      <c r="AH5288" s="34"/>
      <c r="AM5288" s="28"/>
      <c r="AN5288" s="28"/>
      <c r="AO5288" s="28"/>
      <c r="AP5288" s="25"/>
      <c r="AQ5288" s="29"/>
      <c r="AR5288" s="30"/>
      <c r="AT5288" s="30"/>
    </row>
    <row r="5289" spans="1:46" ht="30">
      <c r="A5289" s="25">
        <f t="shared" si="492"/>
        <v>2013</v>
      </c>
      <c r="B5289" s="26" t="str">
        <f t="shared" si="493"/>
        <v>Solar Partners</v>
      </c>
      <c r="C5289" s="127" t="str">
        <f t="shared" si="494"/>
        <v>Ivanpah Solar Electric Generating System</v>
      </c>
      <c r="D5289" s="123" t="str">
        <f t="shared" si="495"/>
        <v>Solar Power Tower</v>
      </c>
      <c r="E5289" s="26">
        <f t="shared" si="496"/>
        <v>0</v>
      </c>
      <c r="F5289" s="27">
        <f t="shared" si="497"/>
        <v>0</v>
      </c>
      <c r="G5289" s="28"/>
      <c r="H5289" s="131"/>
      <c r="J5289" s="29" t="e">
        <f>VLOOKUP(H5289,'Drop Down Menus'!A:B,2,FALSE)</f>
        <v>#N/A</v>
      </c>
      <c r="L5289" s="48"/>
      <c r="M5289" s="48"/>
      <c r="N5289" s="135"/>
      <c r="R5289" s="144"/>
      <c r="U5289" s="148"/>
      <c r="V5289" s="25"/>
      <c r="Y5289" s="32"/>
      <c r="AG5289" s="29"/>
      <c r="AH5289" s="34"/>
      <c r="AM5289" s="28"/>
      <c r="AN5289" s="28"/>
      <c r="AO5289" s="28"/>
      <c r="AP5289" s="25"/>
      <c r="AQ5289" s="29"/>
      <c r="AR5289" s="30"/>
      <c r="AT5289" s="30"/>
    </row>
    <row r="5290" spans="1:46" ht="30">
      <c r="A5290" s="25">
        <f t="shared" si="492"/>
        <v>2013</v>
      </c>
      <c r="B5290" s="26" t="str">
        <f t="shared" si="493"/>
        <v>Solar Partners</v>
      </c>
      <c r="C5290" s="127" t="str">
        <f t="shared" si="494"/>
        <v>Ivanpah Solar Electric Generating System</v>
      </c>
      <c r="D5290" s="123" t="str">
        <f t="shared" si="495"/>
        <v>Solar Power Tower</v>
      </c>
      <c r="E5290" s="26">
        <f t="shared" si="496"/>
        <v>0</v>
      </c>
      <c r="F5290" s="27">
        <f t="shared" si="497"/>
        <v>0</v>
      </c>
      <c r="G5290" s="28"/>
      <c r="H5290" s="131"/>
      <c r="J5290" s="29" t="e">
        <f>VLOOKUP(H5290,'Drop Down Menus'!A:B,2,FALSE)</f>
        <v>#N/A</v>
      </c>
      <c r="L5290" s="48"/>
      <c r="M5290" s="48"/>
      <c r="N5290" s="135"/>
      <c r="R5290" s="144"/>
      <c r="U5290" s="148"/>
      <c r="V5290" s="25"/>
      <c r="Y5290" s="32"/>
      <c r="AG5290" s="29"/>
      <c r="AH5290" s="34"/>
      <c r="AM5290" s="28"/>
      <c r="AN5290" s="28"/>
      <c r="AO5290" s="28"/>
      <c r="AP5290" s="25"/>
      <c r="AQ5290" s="29"/>
      <c r="AR5290" s="30"/>
      <c r="AT5290" s="30"/>
    </row>
    <row r="5291" spans="1:46" ht="30">
      <c r="A5291" s="25">
        <f t="shared" si="492"/>
        <v>2013</v>
      </c>
      <c r="B5291" s="26" t="str">
        <f t="shared" si="493"/>
        <v>Solar Partners</v>
      </c>
      <c r="C5291" s="127" t="str">
        <f t="shared" si="494"/>
        <v>Ivanpah Solar Electric Generating System</v>
      </c>
      <c r="D5291" s="123" t="str">
        <f t="shared" si="495"/>
        <v>Solar Power Tower</v>
      </c>
      <c r="E5291" s="26">
        <f t="shared" si="496"/>
        <v>0</v>
      </c>
      <c r="F5291" s="27">
        <f t="shared" si="497"/>
        <v>0</v>
      </c>
      <c r="G5291" s="28"/>
      <c r="H5291" s="131"/>
      <c r="J5291" s="29" t="e">
        <f>VLOOKUP(H5291,'Drop Down Menus'!A:B,2,FALSE)</f>
        <v>#N/A</v>
      </c>
      <c r="L5291" s="48"/>
      <c r="M5291" s="48"/>
      <c r="N5291" s="135"/>
      <c r="R5291" s="144"/>
      <c r="U5291" s="148"/>
      <c r="V5291" s="25"/>
      <c r="Y5291" s="32"/>
      <c r="AG5291" s="29"/>
      <c r="AH5291" s="34"/>
      <c r="AM5291" s="28"/>
      <c r="AN5291" s="28"/>
      <c r="AO5291" s="28"/>
      <c r="AP5291" s="25"/>
      <c r="AQ5291" s="29"/>
      <c r="AR5291" s="30"/>
      <c r="AT5291" s="30"/>
    </row>
    <row r="5292" spans="1:46" ht="30">
      <c r="A5292" s="25">
        <f t="shared" si="492"/>
        <v>2013</v>
      </c>
      <c r="B5292" s="26" t="str">
        <f t="shared" si="493"/>
        <v>Solar Partners</v>
      </c>
      <c r="C5292" s="127" t="str">
        <f t="shared" si="494"/>
        <v>Ivanpah Solar Electric Generating System</v>
      </c>
      <c r="D5292" s="123" t="str">
        <f t="shared" si="495"/>
        <v>Solar Power Tower</v>
      </c>
      <c r="E5292" s="26">
        <f t="shared" si="496"/>
        <v>0</v>
      </c>
      <c r="F5292" s="27">
        <f t="shared" si="497"/>
        <v>0</v>
      </c>
      <c r="G5292" s="28"/>
      <c r="H5292" s="131"/>
      <c r="J5292" s="29" t="e">
        <f>VLOOKUP(H5292,'Drop Down Menus'!A:B,2,FALSE)</f>
        <v>#N/A</v>
      </c>
      <c r="L5292" s="48"/>
      <c r="M5292" s="48"/>
      <c r="N5292" s="135"/>
      <c r="R5292" s="144"/>
      <c r="U5292" s="148"/>
      <c r="V5292" s="25"/>
      <c r="Y5292" s="32"/>
      <c r="AG5292" s="29"/>
      <c r="AH5292" s="34"/>
      <c r="AM5292" s="28"/>
      <c r="AN5292" s="28"/>
      <c r="AO5292" s="28"/>
      <c r="AP5292" s="25"/>
      <c r="AQ5292" s="29"/>
      <c r="AR5292" s="30"/>
      <c r="AT5292" s="30"/>
    </row>
    <row r="5293" spans="1:46" ht="30">
      <c r="A5293" s="25">
        <f t="shared" si="492"/>
        <v>2013</v>
      </c>
      <c r="B5293" s="26" t="str">
        <f t="shared" si="493"/>
        <v>Solar Partners</v>
      </c>
      <c r="C5293" s="127" t="str">
        <f t="shared" si="494"/>
        <v>Ivanpah Solar Electric Generating System</v>
      </c>
      <c r="D5293" s="123" t="str">
        <f t="shared" si="495"/>
        <v>Solar Power Tower</v>
      </c>
      <c r="E5293" s="26">
        <f t="shared" si="496"/>
        <v>0</v>
      </c>
      <c r="F5293" s="27">
        <f t="shared" si="497"/>
        <v>0</v>
      </c>
      <c r="G5293" s="28"/>
      <c r="H5293" s="131"/>
      <c r="J5293" s="29" t="e">
        <f>VLOOKUP(H5293,'Drop Down Menus'!A:B,2,FALSE)</f>
        <v>#N/A</v>
      </c>
      <c r="L5293" s="48"/>
      <c r="M5293" s="48"/>
      <c r="N5293" s="135"/>
      <c r="R5293" s="144"/>
      <c r="U5293" s="148"/>
      <c r="V5293" s="25"/>
      <c r="Y5293" s="32"/>
      <c r="AG5293" s="29"/>
      <c r="AH5293" s="34"/>
      <c r="AM5293" s="28"/>
      <c r="AN5293" s="28"/>
      <c r="AO5293" s="28"/>
      <c r="AP5293" s="25"/>
      <c r="AQ5293" s="29"/>
      <c r="AR5293" s="30"/>
      <c r="AT5293" s="30"/>
    </row>
    <row r="5294" spans="1:46" ht="30">
      <c r="A5294" s="25">
        <f t="shared" si="492"/>
        <v>2013</v>
      </c>
      <c r="B5294" s="26" t="str">
        <f t="shared" si="493"/>
        <v>Solar Partners</v>
      </c>
      <c r="C5294" s="127" t="str">
        <f t="shared" si="494"/>
        <v>Ivanpah Solar Electric Generating System</v>
      </c>
      <c r="D5294" s="123" t="str">
        <f t="shared" si="495"/>
        <v>Solar Power Tower</v>
      </c>
      <c r="E5294" s="26">
        <f t="shared" si="496"/>
        <v>0</v>
      </c>
      <c r="F5294" s="27">
        <f t="shared" si="497"/>
        <v>0</v>
      </c>
      <c r="G5294" s="28"/>
      <c r="H5294" s="131"/>
      <c r="J5294" s="29" t="e">
        <f>VLOOKUP(H5294,'Drop Down Menus'!A:B,2,FALSE)</f>
        <v>#N/A</v>
      </c>
      <c r="L5294" s="48"/>
      <c r="M5294" s="48"/>
      <c r="N5294" s="135"/>
      <c r="R5294" s="144"/>
      <c r="U5294" s="148"/>
      <c r="V5294" s="25"/>
      <c r="Y5294" s="32"/>
      <c r="AG5294" s="29"/>
      <c r="AH5294" s="34"/>
      <c r="AM5294" s="28"/>
      <c r="AN5294" s="28"/>
      <c r="AO5294" s="28"/>
      <c r="AP5294" s="25"/>
      <c r="AQ5294" s="29"/>
      <c r="AR5294" s="30"/>
      <c r="AT5294" s="30"/>
    </row>
    <row r="5295" spans="1:46" ht="30">
      <c r="A5295" s="25">
        <f t="shared" si="492"/>
        <v>2013</v>
      </c>
      <c r="B5295" s="26" t="str">
        <f t="shared" si="493"/>
        <v>Solar Partners</v>
      </c>
      <c r="C5295" s="127" t="str">
        <f t="shared" si="494"/>
        <v>Ivanpah Solar Electric Generating System</v>
      </c>
      <c r="D5295" s="123" t="str">
        <f t="shared" si="495"/>
        <v>Solar Power Tower</v>
      </c>
      <c r="E5295" s="26">
        <f t="shared" si="496"/>
        <v>0</v>
      </c>
      <c r="F5295" s="27">
        <f t="shared" si="497"/>
        <v>0</v>
      </c>
      <c r="G5295" s="28"/>
      <c r="H5295" s="131"/>
      <c r="J5295" s="29" t="e">
        <f>VLOOKUP(H5295,'Drop Down Menus'!A:B,2,FALSE)</f>
        <v>#N/A</v>
      </c>
      <c r="L5295" s="48"/>
      <c r="M5295" s="48"/>
      <c r="N5295" s="135"/>
      <c r="R5295" s="144"/>
      <c r="U5295" s="148"/>
      <c r="V5295" s="25"/>
      <c r="Y5295" s="32"/>
      <c r="AG5295" s="29"/>
      <c r="AH5295" s="34"/>
      <c r="AM5295" s="28"/>
      <c r="AN5295" s="28"/>
      <c r="AO5295" s="28"/>
      <c r="AP5295" s="25"/>
      <c r="AQ5295" s="29"/>
      <c r="AR5295" s="30"/>
      <c r="AT5295" s="30"/>
    </row>
    <row r="5296" spans="1:46" ht="30">
      <c r="A5296" s="25">
        <f t="shared" si="492"/>
        <v>2013</v>
      </c>
      <c r="B5296" s="26" t="str">
        <f t="shared" si="493"/>
        <v>Solar Partners</v>
      </c>
      <c r="C5296" s="127" t="str">
        <f t="shared" si="494"/>
        <v>Ivanpah Solar Electric Generating System</v>
      </c>
      <c r="D5296" s="123" t="str">
        <f t="shared" si="495"/>
        <v>Solar Power Tower</v>
      </c>
      <c r="E5296" s="26">
        <f t="shared" si="496"/>
        <v>0</v>
      </c>
      <c r="F5296" s="27">
        <f t="shared" si="497"/>
        <v>0</v>
      </c>
      <c r="G5296" s="28"/>
      <c r="H5296" s="131"/>
      <c r="J5296" s="29" t="e">
        <f>VLOOKUP(H5296,'Drop Down Menus'!A:B,2,FALSE)</f>
        <v>#N/A</v>
      </c>
      <c r="L5296" s="48"/>
      <c r="M5296" s="48"/>
      <c r="N5296" s="135"/>
      <c r="R5296" s="144"/>
      <c r="U5296" s="148"/>
      <c r="V5296" s="25"/>
      <c r="Y5296" s="32"/>
      <c r="AG5296" s="29"/>
      <c r="AH5296" s="34"/>
      <c r="AM5296" s="28"/>
      <c r="AN5296" s="28"/>
      <c r="AO5296" s="28"/>
      <c r="AP5296" s="25"/>
      <c r="AQ5296" s="29"/>
      <c r="AR5296" s="30"/>
      <c r="AT5296" s="30"/>
    </row>
    <row r="5297" spans="1:46" ht="30">
      <c r="A5297" s="25">
        <f t="shared" si="492"/>
        <v>2013</v>
      </c>
      <c r="B5297" s="26" t="str">
        <f t="shared" si="493"/>
        <v>Solar Partners</v>
      </c>
      <c r="C5297" s="127" t="str">
        <f t="shared" si="494"/>
        <v>Ivanpah Solar Electric Generating System</v>
      </c>
      <c r="D5297" s="123" t="str">
        <f t="shared" si="495"/>
        <v>Solar Power Tower</v>
      </c>
      <c r="E5297" s="26">
        <f t="shared" si="496"/>
        <v>0</v>
      </c>
      <c r="F5297" s="27">
        <f t="shared" si="497"/>
        <v>0</v>
      </c>
      <c r="G5297" s="28"/>
      <c r="H5297" s="131"/>
      <c r="J5297" s="29" t="e">
        <f>VLOOKUP(H5297,'Drop Down Menus'!A:B,2,FALSE)</f>
        <v>#N/A</v>
      </c>
      <c r="L5297" s="48"/>
      <c r="M5297" s="48"/>
      <c r="N5297" s="135"/>
      <c r="R5297" s="144"/>
      <c r="U5297" s="148"/>
      <c r="V5297" s="25"/>
      <c r="Y5297" s="32"/>
      <c r="AG5297" s="29"/>
      <c r="AH5297" s="34"/>
      <c r="AM5297" s="28"/>
      <c r="AN5297" s="28"/>
      <c r="AO5297" s="28"/>
      <c r="AP5297" s="25"/>
      <c r="AQ5297" s="29"/>
      <c r="AR5297" s="30"/>
      <c r="AT5297" s="30"/>
    </row>
    <row r="5298" spans="1:46" ht="30">
      <c r="A5298" s="25">
        <f t="shared" si="492"/>
        <v>2013</v>
      </c>
      <c r="B5298" s="26" t="str">
        <f t="shared" si="493"/>
        <v>Solar Partners</v>
      </c>
      <c r="C5298" s="127" t="str">
        <f t="shared" si="494"/>
        <v>Ivanpah Solar Electric Generating System</v>
      </c>
      <c r="D5298" s="123" t="str">
        <f t="shared" si="495"/>
        <v>Solar Power Tower</v>
      </c>
      <c r="E5298" s="26">
        <f t="shared" si="496"/>
        <v>0</v>
      </c>
      <c r="F5298" s="27">
        <f t="shared" si="497"/>
        <v>0</v>
      </c>
      <c r="G5298" s="28"/>
      <c r="H5298" s="131"/>
      <c r="J5298" s="29" t="e">
        <f>VLOOKUP(H5298,'Drop Down Menus'!A:B,2,FALSE)</f>
        <v>#N/A</v>
      </c>
      <c r="L5298" s="48"/>
      <c r="M5298" s="48"/>
      <c r="N5298" s="135"/>
      <c r="R5298" s="144"/>
      <c r="U5298" s="148"/>
      <c r="V5298" s="25"/>
      <c r="Y5298" s="32"/>
      <c r="AG5298" s="29"/>
      <c r="AH5298" s="34"/>
      <c r="AM5298" s="28"/>
      <c r="AN5298" s="28"/>
      <c r="AO5298" s="28"/>
      <c r="AP5298" s="25"/>
      <c r="AQ5298" s="29"/>
      <c r="AR5298" s="30"/>
      <c r="AT5298" s="30"/>
    </row>
    <row r="5299" spans="1:46" ht="30">
      <c r="A5299" s="25">
        <f t="shared" si="492"/>
        <v>2013</v>
      </c>
      <c r="B5299" s="26" t="str">
        <f t="shared" si="493"/>
        <v>Solar Partners</v>
      </c>
      <c r="C5299" s="127" t="str">
        <f t="shared" si="494"/>
        <v>Ivanpah Solar Electric Generating System</v>
      </c>
      <c r="D5299" s="123" t="str">
        <f t="shared" si="495"/>
        <v>Solar Power Tower</v>
      </c>
      <c r="E5299" s="26">
        <f t="shared" si="496"/>
        <v>0</v>
      </c>
      <c r="F5299" s="27">
        <f t="shared" si="497"/>
        <v>0</v>
      </c>
      <c r="G5299" s="28"/>
      <c r="H5299" s="131"/>
      <c r="J5299" s="29" t="e">
        <f>VLOOKUP(H5299,'Drop Down Menus'!A:B,2,FALSE)</f>
        <v>#N/A</v>
      </c>
      <c r="L5299" s="48"/>
      <c r="M5299" s="48"/>
      <c r="N5299" s="135"/>
      <c r="R5299" s="144"/>
      <c r="U5299" s="148"/>
      <c r="V5299" s="25"/>
      <c r="Y5299" s="32"/>
      <c r="AG5299" s="29"/>
      <c r="AH5299" s="34"/>
      <c r="AM5299" s="28"/>
      <c r="AN5299" s="28"/>
      <c r="AO5299" s="28"/>
      <c r="AP5299" s="25"/>
      <c r="AQ5299" s="29"/>
      <c r="AR5299" s="30"/>
      <c r="AT5299" s="30"/>
    </row>
    <row r="5300" spans="1:46" ht="30">
      <c r="A5300" s="25">
        <f t="shared" si="492"/>
        <v>2013</v>
      </c>
      <c r="B5300" s="26" t="str">
        <f t="shared" si="493"/>
        <v>Solar Partners</v>
      </c>
      <c r="C5300" s="127" t="str">
        <f t="shared" si="494"/>
        <v>Ivanpah Solar Electric Generating System</v>
      </c>
      <c r="D5300" s="123" t="str">
        <f t="shared" si="495"/>
        <v>Solar Power Tower</v>
      </c>
      <c r="E5300" s="26">
        <f t="shared" si="496"/>
        <v>0</v>
      </c>
      <c r="F5300" s="27">
        <f t="shared" si="497"/>
        <v>0</v>
      </c>
      <c r="G5300" s="28"/>
      <c r="H5300" s="131"/>
      <c r="J5300" s="29" t="e">
        <f>VLOOKUP(H5300,'Drop Down Menus'!A:B,2,FALSE)</f>
        <v>#N/A</v>
      </c>
      <c r="L5300" s="48"/>
      <c r="M5300" s="48"/>
      <c r="N5300" s="135"/>
      <c r="R5300" s="144"/>
      <c r="U5300" s="148"/>
      <c r="V5300" s="25"/>
      <c r="Y5300" s="32"/>
      <c r="AG5300" s="29"/>
      <c r="AH5300" s="34"/>
      <c r="AM5300" s="28"/>
      <c r="AN5300" s="28"/>
      <c r="AO5300" s="28"/>
      <c r="AP5300" s="25"/>
      <c r="AQ5300" s="29"/>
      <c r="AR5300" s="30"/>
      <c r="AT5300" s="30"/>
    </row>
    <row r="5301" spans="1:46" ht="30">
      <c r="A5301" s="25">
        <f t="shared" si="492"/>
        <v>2013</v>
      </c>
      <c r="B5301" s="26" t="str">
        <f t="shared" si="493"/>
        <v>Solar Partners</v>
      </c>
      <c r="C5301" s="127" t="str">
        <f t="shared" si="494"/>
        <v>Ivanpah Solar Electric Generating System</v>
      </c>
      <c r="D5301" s="123" t="str">
        <f t="shared" si="495"/>
        <v>Solar Power Tower</v>
      </c>
      <c r="E5301" s="26">
        <f t="shared" si="496"/>
        <v>0</v>
      </c>
      <c r="F5301" s="27">
        <f t="shared" si="497"/>
        <v>0</v>
      </c>
      <c r="G5301" s="28"/>
      <c r="H5301" s="131"/>
      <c r="J5301" s="29" t="e">
        <f>VLOOKUP(H5301,'Drop Down Menus'!A:B,2,FALSE)</f>
        <v>#N/A</v>
      </c>
      <c r="L5301" s="48"/>
      <c r="M5301" s="48"/>
      <c r="N5301" s="135"/>
      <c r="R5301" s="144"/>
      <c r="U5301" s="148"/>
      <c r="V5301" s="25"/>
      <c r="Y5301" s="32"/>
      <c r="AG5301" s="29"/>
      <c r="AH5301" s="34"/>
      <c r="AM5301" s="28"/>
      <c r="AN5301" s="28"/>
      <c r="AO5301" s="28"/>
      <c r="AP5301" s="25"/>
      <c r="AQ5301" s="29"/>
      <c r="AR5301" s="30"/>
      <c r="AT5301" s="30"/>
    </row>
    <row r="5302" spans="1:46" ht="30">
      <c r="A5302" s="25">
        <f t="shared" si="492"/>
        <v>2013</v>
      </c>
      <c r="B5302" s="26" t="str">
        <f t="shared" si="493"/>
        <v>Solar Partners</v>
      </c>
      <c r="C5302" s="127" t="str">
        <f t="shared" si="494"/>
        <v>Ivanpah Solar Electric Generating System</v>
      </c>
      <c r="D5302" s="123" t="str">
        <f t="shared" si="495"/>
        <v>Solar Power Tower</v>
      </c>
      <c r="E5302" s="26">
        <f t="shared" si="496"/>
        <v>0</v>
      </c>
      <c r="F5302" s="27">
        <f t="shared" si="497"/>
        <v>0</v>
      </c>
      <c r="G5302" s="28"/>
      <c r="H5302" s="131"/>
      <c r="J5302" s="29" t="e">
        <f>VLOOKUP(H5302,'Drop Down Menus'!A:B,2,FALSE)</f>
        <v>#N/A</v>
      </c>
      <c r="L5302" s="48"/>
      <c r="M5302" s="48"/>
      <c r="N5302" s="135"/>
      <c r="R5302" s="144"/>
      <c r="U5302" s="148"/>
      <c r="V5302" s="25"/>
      <c r="Y5302" s="32"/>
      <c r="AG5302" s="29"/>
      <c r="AH5302" s="34"/>
      <c r="AM5302" s="28"/>
      <c r="AN5302" s="28"/>
      <c r="AO5302" s="28"/>
      <c r="AP5302" s="25"/>
      <c r="AQ5302" s="29"/>
      <c r="AR5302" s="30"/>
      <c r="AT5302" s="30"/>
    </row>
    <row r="5303" spans="1:46" ht="30">
      <c r="A5303" s="25">
        <f t="shared" si="492"/>
        <v>2013</v>
      </c>
      <c r="B5303" s="26" t="str">
        <f t="shared" si="493"/>
        <v>Solar Partners</v>
      </c>
      <c r="C5303" s="127" t="str">
        <f t="shared" si="494"/>
        <v>Ivanpah Solar Electric Generating System</v>
      </c>
      <c r="D5303" s="123" t="str">
        <f t="shared" si="495"/>
        <v>Solar Power Tower</v>
      </c>
      <c r="E5303" s="26">
        <f t="shared" si="496"/>
        <v>0</v>
      </c>
      <c r="F5303" s="27">
        <f t="shared" si="497"/>
        <v>0</v>
      </c>
      <c r="G5303" s="28"/>
      <c r="H5303" s="131"/>
      <c r="J5303" s="29" t="e">
        <f>VLOOKUP(H5303,'Drop Down Menus'!A:B,2,FALSE)</f>
        <v>#N/A</v>
      </c>
      <c r="L5303" s="48"/>
      <c r="M5303" s="48"/>
      <c r="N5303" s="135"/>
      <c r="R5303" s="144"/>
      <c r="U5303" s="148"/>
      <c r="V5303" s="25"/>
      <c r="Y5303" s="32"/>
      <c r="AG5303" s="29"/>
      <c r="AH5303" s="34"/>
      <c r="AM5303" s="28"/>
      <c r="AN5303" s="28"/>
      <c r="AO5303" s="28"/>
      <c r="AP5303" s="25"/>
      <c r="AQ5303" s="29"/>
      <c r="AR5303" s="30"/>
      <c r="AT5303" s="30"/>
    </row>
    <row r="5304" spans="1:46" ht="30">
      <c r="A5304" s="25">
        <f t="shared" si="492"/>
        <v>2013</v>
      </c>
      <c r="B5304" s="26" t="str">
        <f t="shared" si="493"/>
        <v>Solar Partners</v>
      </c>
      <c r="C5304" s="127" t="str">
        <f t="shared" si="494"/>
        <v>Ivanpah Solar Electric Generating System</v>
      </c>
      <c r="D5304" s="123" t="str">
        <f t="shared" si="495"/>
        <v>Solar Power Tower</v>
      </c>
      <c r="E5304" s="26">
        <f t="shared" si="496"/>
        <v>0</v>
      </c>
      <c r="F5304" s="27">
        <f t="shared" si="497"/>
        <v>0</v>
      </c>
      <c r="G5304" s="28"/>
      <c r="H5304" s="131"/>
      <c r="J5304" s="29" t="e">
        <f>VLOOKUP(H5304,'Drop Down Menus'!A:B,2,FALSE)</f>
        <v>#N/A</v>
      </c>
      <c r="L5304" s="48"/>
      <c r="M5304" s="48"/>
      <c r="N5304" s="135"/>
      <c r="R5304" s="144"/>
      <c r="U5304" s="148"/>
      <c r="V5304" s="25"/>
      <c r="Y5304" s="32"/>
      <c r="AG5304" s="29"/>
      <c r="AH5304" s="34"/>
      <c r="AM5304" s="28"/>
      <c r="AN5304" s="28"/>
      <c r="AO5304" s="28"/>
      <c r="AP5304" s="25"/>
      <c r="AQ5304" s="29"/>
      <c r="AR5304" s="30"/>
      <c r="AT5304" s="30"/>
    </row>
    <row r="5305" spans="1:46" ht="30">
      <c r="A5305" s="25">
        <f t="shared" si="492"/>
        <v>2013</v>
      </c>
      <c r="B5305" s="26" t="str">
        <f t="shared" si="493"/>
        <v>Solar Partners</v>
      </c>
      <c r="C5305" s="127" t="str">
        <f t="shared" si="494"/>
        <v>Ivanpah Solar Electric Generating System</v>
      </c>
      <c r="D5305" s="123" t="str">
        <f t="shared" si="495"/>
        <v>Solar Power Tower</v>
      </c>
      <c r="E5305" s="26">
        <f t="shared" si="496"/>
        <v>0</v>
      </c>
      <c r="F5305" s="27">
        <f t="shared" si="497"/>
        <v>0</v>
      </c>
      <c r="G5305" s="28"/>
      <c r="H5305" s="131"/>
      <c r="J5305" s="29" t="e">
        <f>VLOOKUP(H5305,'Drop Down Menus'!A:B,2,FALSE)</f>
        <v>#N/A</v>
      </c>
      <c r="L5305" s="48"/>
      <c r="M5305" s="48"/>
      <c r="N5305" s="135"/>
      <c r="R5305" s="144"/>
      <c r="U5305" s="148"/>
      <c r="V5305" s="25"/>
      <c r="Y5305" s="32"/>
      <c r="AG5305" s="29"/>
      <c r="AH5305" s="34"/>
      <c r="AM5305" s="28"/>
      <c r="AN5305" s="28"/>
      <c r="AO5305" s="28"/>
      <c r="AP5305" s="25"/>
      <c r="AQ5305" s="29"/>
      <c r="AR5305" s="30"/>
      <c r="AT5305" s="30"/>
    </row>
    <row r="5306" spans="1:46" ht="30">
      <c r="A5306" s="25">
        <f t="shared" si="492"/>
        <v>2013</v>
      </c>
      <c r="B5306" s="26" t="str">
        <f t="shared" si="493"/>
        <v>Solar Partners</v>
      </c>
      <c r="C5306" s="127" t="str">
        <f t="shared" si="494"/>
        <v>Ivanpah Solar Electric Generating System</v>
      </c>
      <c r="D5306" s="123" t="str">
        <f t="shared" si="495"/>
        <v>Solar Power Tower</v>
      </c>
      <c r="E5306" s="26">
        <f t="shared" si="496"/>
        <v>0</v>
      </c>
      <c r="F5306" s="27">
        <f t="shared" si="497"/>
        <v>0</v>
      </c>
      <c r="G5306" s="28"/>
      <c r="H5306" s="131"/>
      <c r="J5306" s="29" t="e">
        <f>VLOOKUP(H5306,'Drop Down Menus'!A:B,2,FALSE)</f>
        <v>#N/A</v>
      </c>
      <c r="L5306" s="48"/>
      <c r="M5306" s="48"/>
      <c r="N5306" s="135"/>
      <c r="R5306" s="144"/>
      <c r="U5306" s="148"/>
      <c r="V5306" s="25"/>
      <c r="Y5306" s="32"/>
      <c r="AG5306" s="29"/>
      <c r="AH5306" s="34"/>
      <c r="AM5306" s="28"/>
      <c r="AN5306" s="28"/>
      <c r="AO5306" s="28"/>
      <c r="AP5306" s="25"/>
      <c r="AQ5306" s="29"/>
      <c r="AR5306" s="30"/>
      <c r="AT5306" s="30"/>
    </row>
    <row r="5307" spans="1:46" ht="30">
      <c r="A5307" s="25">
        <f t="shared" si="492"/>
        <v>2013</v>
      </c>
      <c r="B5307" s="26" t="str">
        <f t="shared" si="493"/>
        <v>Solar Partners</v>
      </c>
      <c r="C5307" s="127" t="str">
        <f t="shared" si="494"/>
        <v>Ivanpah Solar Electric Generating System</v>
      </c>
      <c r="D5307" s="123" t="str">
        <f t="shared" si="495"/>
        <v>Solar Power Tower</v>
      </c>
      <c r="E5307" s="26">
        <f t="shared" si="496"/>
        <v>0</v>
      </c>
      <c r="F5307" s="27">
        <f t="shared" si="497"/>
        <v>0</v>
      </c>
      <c r="G5307" s="28"/>
      <c r="H5307" s="131"/>
      <c r="J5307" s="29" t="e">
        <f>VLOOKUP(H5307,'Drop Down Menus'!A:B,2,FALSE)</f>
        <v>#N/A</v>
      </c>
      <c r="L5307" s="48"/>
      <c r="M5307" s="48"/>
      <c r="N5307" s="135"/>
      <c r="R5307" s="144"/>
      <c r="U5307" s="148"/>
      <c r="V5307" s="25"/>
      <c r="Y5307" s="32"/>
      <c r="AG5307" s="29"/>
      <c r="AH5307" s="34"/>
      <c r="AM5307" s="28"/>
      <c r="AN5307" s="28"/>
      <c r="AO5307" s="28"/>
      <c r="AP5307" s="25"/>
      <c r="AQ5307" s="29"/>
      <c r="AR5307" s="30"/>
      <c r="AT5307" s="30"/>
    </row>
    <row r="5308" spans="1:46" ht="30">
      <c r="A5308" s="25">
        <f t="shared" si="492"/>
        <v>2013</v>
      </c>
      <c r="B5308" s="26" t="str">
        <f t="shared" si="493"/>
        <v>Solar Partners</v>
      </c>
      <c r="C5308" s="127" t="str">
        <f t="shared" si="494"/>
        <v>Ivanpah Solar Electric Generating System</v>
      </c>
      <c r="D5308" s="123" t="str">
        <f t="shared" si="495"/>
        <v>Solar Power Tower</v>
      </c>
      <c r="E5308" s="26">
        <f t="shared" si="496"/>
        <v>0</v>
      </c>
      <c r="F5308" s="27">
        <f t="shared" si="497"/>
        <v>0</v>
      </c>
      <c r="G5308" s="28"/>
      <c r="H5308" s="131"/>
      <c r="J5308" s="29" t="e">
        <f>VLOOKUP(H5308,'Drop Down Menus'!A:B,2,FALSE)</f>
        <v>#N/A</v>
      </c>
      <c r="L5308" s="48"/>
      <c r="M5308" s="48"/>
      <c r="N5308" s="135"/>
      <c r="R5308" s="144"/>
      <c r="U5308" s="148"/>
      <c r="V5308" s="25"/>
      <c r="Y5308" s="32"/>
      <c r="AG5308" s="29"/>
      <c r="AH5308" s="34"/>
      <c r="AM5308" s="28"/>
      <c r="AN5308" s="28"/>
      <c r="AO5308" s="28"/>
      <c r="AP5308" s="25"/>
      <c r="AQ5308" s="29"/>
      <c r="AR5308" s="30"/>
      <c r="AT5308" s="30"/>
    </row>
    <row r="5309" spans="1:46" ht="30">
      <c r="A5309" s="25">
        <f t="shared" si="492"/>
        <v>2013</v>
      </c>
      <c r="B5309" s="26" t="str">
        <f t="shared" si="493"/>
        <v>Solar Partners</v>
      </c>
      <c r="C5309" s="127" t="str">
        <f t="shared" si="494"/>
        <v>Ivanpah Solar Electric Generating System</v>
      </c>
      <c r="D5309" s="123" t="str">
        <f t="shared" si="495"/>
        <v>Solar Power Tower</v>
      </c>
      <c r="E5309" s="26">
        <f t="shared" si="496"/>
        <v>0</v>
      </c>
      <c r="F5309" s="27">
        <f t="shared" si="497"/>
        <v>0</v>
      </c>
      <c r="G5309" s="28"/>
      <c r="H5309" s="131"/>
      <c r="J5309" s="29" t="e">
        <f>VLOOKUP(H5309,'Drop Down Menus'!A:B,2,FALSE)</f>
        <v>#N/A</v>
      </c>
      <c r="L5309" s="48"/>
      <c r="M5309" s="48"/>
      <c r="N5309" s="135"/>
      <c r="R5309" s="144"/>
      <c r="U5309" s="148"/>
      <c r="V5309" s="25"/>
      <c r="Y5309" s="32"/>
      <c r="AG5309" s="29"/>
      <c r="AH5309" s="34"/>
      <c r="AM5309" s="28"/>
      <c r="AN5309" s="28"/>
      <c r="AO5309" s="28"/>
      <c r="AP5309" s="25"/>
      <c r="AQ5309" s="29"/>
      <c r="AR5309" s="30"/>
      <c r="AT5309" s="30"/>
    </row>
    <row r="5310" spans="1:46" ht="30">
      <c r="A5310" s="25">
        <f t="shared" si="492"/>
        <v>2013</v>
      </c>
      <c r="B5310" s="26" t="str">
        <f t="shared" si="493"/>
        <v>Solar Partners</v>
      </c>
      <c r="C5310" s="127" t="str">
        <f t="shared" si="494"/>
        <v>Ivanpah Solar Electric Generating System</v>
      </c>
      <c r="D5310" s="123" t="str">
        <f t="shared" si="495"/>
        <v>Solar Power Tower</v>
      </c>
      <c r="E5310" s="26">
        <f t="shared" si="496"/>
        <v>0</v>
      </c>
      <c r="F5310" s="27">
        <f t="shared" si="497"/>
        <v>0</v>
      </c>
      <c r="G5310" s="28"/>
      <c r="H5310" s="131"/>
      <c r="J5310" s="29" t="e">
        <f>VLOOKUP(H5310,'Drop Down Menus'!A:B,2,FALSE)</f>
        <v>#N/A</v>
      </c>
      <c r="L5310" s="48"/>
      <c r="M5310" s="48"/>
      <c r="N5310" s="135"/>
      <c r="R5310" s="144"/>
      <c r="U5310" s="148"/>
      <c r="V5310" s="25"/>
      <c r="Y5310" s="32"/>
      <c r="AG5310" s="29"/>
      <c r="AH5310" s="34"/>
      <c r="AM5310" s="28"/>
      <c r="AN5310" s="28"/>
      <c r="AO5310" s="28"/>
      <c r="AP5310" s="25"/>
      <c r="AQ5310" s="29"/>
      <c r="AR5310" s="30"/>
      <c r="AT5310" s="30"/>
    </row>
    <row r="5311" spans="1:46" ht="30">
      <c r="A5311" s="25">
        <f t="shared" si="492"/>
        <v>2013</v>
      </c>
      <c r="B5311" s="26" t="str">
        <f t="shared" si="493"/>
        <v>Solar Partners</v>
      </c>
      <c r="C5311" s="127" t="str">
        <f t="shared" si="494"/>
        <v>Ivanpah Solar Electric Generating System</v>
      </c>
      <c r="D5311" s="123" t="str">
        <f t="shared" si="495"/>
        <v>Solar Power Tower</v>
      </c>
      <c r="E5311" s="26">
        <f t="shared" si="496"/>
        <v>0</v>
      </c>
      <c r="F5311" s="27">
        <f t="shared" si="497"/>
        <v>0</v>
      </c>
      <c r="G5311" s="28"/>
      <c r="H5311" s="131"/>
      <c r="J5311" s="29" t="e">
        <f>VLOOKUP(H5311,'Drop Down Menus'!A:B,2,FALSE)</f>
        <v>#N/A</v>
      </c>
      <c r="L5311" s="48"/>
      <c r="M5311" s="48"/>
      <c r="N5311" s="135"/>
      <c r="R5311" s="144"/>
      <c r="U5311" s="148"/>
      <c r="V5311" s="25"/>
      <c r="Y5311" s="32"/>
      <c r="AG5311" s="29"/>
      <c r="AH5311" s="34"/>
      <c r="AM5311" s="28"/>
      <c r="AN5311" s="28"/>
      <c r="AO5311" s="28"/>
      <c r="AP5311" s="25"/>
      <c r="AQ5311" s="29"/>
      <c r="AR5311" s="30"/>
      <c r="AT5311" s="30"/>
    </row>
    <row r="5312" spans="1:46" ht="30">
      <c r="A5312" s="25">
        <f t="shared" si="492"/>
        <v>2013</v>
      </c>
      <c r="B5312" s="26" t="str">
        <f t="shared" si="493"/>
        <v>Solar Partners</v>
      </c>
      <c r="C5312" s="127" t="str">
        <f t="shared" si="494"/>
        <v>Ivanpah Solar Electric Generating System</v>
      </c>
      <c r="D5312" s="123" t="str">
        <f t="shared" si="495"/>
        <v>Solar Power Tower</v>
      </c>
      <c r="E5312" s="26">
        <f t="shared" si="496"/>
        <v>0</v>
      </c>
      <c r="F5312" s="27">
        <f t="shared" si="497"/>
        <v>0</v>
      </c>
      <c r="G5312" s="28"/>
      <c r="H5312" s="131"/>
      <c r="J5312" s="29" t="e">
        <f>VLOOKUP(H5312,'Drop Down Menus'!A:B,2,FALSE)</f>
        <v>#N/A</v>
      </c>
      <c r="L5312" s="48"/>
      <c r="M5312" s="48"/>
      <c r="N5312" s="135"/>
      <c r="R5312" s="144"/>
      <c r="U5312" s="148"/>
      <c r="V5312" s="25"/>
      <c r="Y5312" s="32"/>
      <c r="AG5312" s="29"/>
      <c r="AH5312" s="34"/>
      <c r="AM5312" s="28"/>
      <c r="AN5312" s="28"/>
      <c r="AO5312" s="28"/>
      <c r="AP5312" s="25"/>
      <c r="AQ5312" s="29"/>
      <c r="AR5312" s="30"/>
      <c r="AT5312" s="30"/>
    </row>
    <row r="5313" spans="1:46" ht="30">
      <c r="A5313" s="25">
        <f t="shared" si="492"/>
        <v>2013</v>
      </c>
      <c r="B5313" s="26" t="str">
        <f t="shared" si="493"/>
        <v>Solar Partners</v>
      </c>
      <c r="C5313" s="127" t="str">
        <f t="shared" si="494"/>
        <v>Ivanpah Solar Electric Generating System</v>
      </c>
      <c r="D5313" s="123" t="str">
        <f t="shared" si="495"/>
        <v>Solar Power Tower</v>
      </c>
      <c r="E5313" s="26">
        <f t="shared" si="496"/>
        <v>0</v>
      </c>
      <c r="F5313" s="27">
        <f t="shared" si="497"/>
        <v>0</v>
      </c>
      <c r="G5313" s="28"/>
      <c r="H5313" s="131"/>
      <c r="J5313" s="29" t="e">
        <f>VLOOKUP(H5313,'Drop Down Menus'!A:B,2,FALSE)</f>
        <v>#N/A</v>
      </c>
      <c r="L5313" s="48"/>
      <c r="M5313" s="48"/>
      <c r="N5313" s="135"/>
      <c r="R5313" s="144"/>
      <c r="U5313" s="148"/>
      <c r="V5313" s="25"/>
      <c r="Y5313" s="32"/>
      <c r="AG5313" s="29"/>
      <c r="AH5313" s="34"/>
      <c r="AM5313" s="28"/>
      <c r="AN5313" s="28"/>
      <c r="AO5313" s="28"/>
      <c r="AP5313" s="25"/>
      <c r="AQ5313" s="29"/>
      <c r="AR5313" s="30"/>
      <c r="AT5313" s="30"/>
    </row>
    <row r="5314" spans="1:46" ht="30">
      <c r="A5314" s="25">
        <f t="shared" si="492"/>
        <v>2013</v>
      </c>
      <c r="B5314" s="26" t="str">
        <f t="shared" si="493"/>
        <v>Solar Partners</v>
      </c>
      <c r="C5314" s="127" t="str">
        <f t="shared" si="494"/>
        <v>Ivanpah Solar Electric Generating System</v>
      </c>
      <c r="D5314" s="123" t="str">
        <f t="shared" si="495"/>
        <v>Solar Power Tower</v>
      </c>
      <c r="E5314" s="26">
        <f t="shared" si="496"/>
        <v>0</v>
      </c>
      <c r="F5314" s="27">
        <f t="shared" si="497"/>
        <v>0</v>
      </c>
      <c r="G5314" s="28"/>
      <c r="H5314" s="131"/>
      <c r="J5314" s="29" t="e">
        <f>VLOOKUP(H5314,'Drop Down Menus'!A:B,2,FALSE)</f>
        <v>#N/A</v>
      </c>
      <c r="L5314" s="48"/>
      <c r="M5314" s="48"/>
      <c r="N5314" s="135"/>
      <c r="R5314" s="144"/>
      <c r="U5314" s="148"/>
      <c r="V5314" s="25"/>
      <c r="Y5314" s="32"/>
      <c r="AG5314" s="29"/>
      <c r="AH5314" s="34"/>
      <c r="AM5314" s="28"/>
      <c r="AN5314" s="28"/>
      <c r="AO5314" s="28"/>
      <c r="AP5314" s="25"/>
      <c r="AQ5314" s="29"/>
      <c r="AR5314" s="30"/>
      <c r="AT5314" s="30"/>
    </row>
    <row r="5315" spans="1:46" ht="30">
      <c r="A5315" s="25">
        <f t="shared" ref="A5315:A5378" si="498">ReportYear</f>
        <v>2013</v>
      </c>
      <c r="B5315" s="26" t="str">
        <f t="shared" ref="B5315:B5378" si="499">Project_Proponent</f>
        <v>Solar Partners</v>
      </c>
      <c r="C5315" s="127" t="str">
        <f t="shared" ref="C5315:C5378" si="500">Project_Name</f>
        <v>Ivanpah Solar Electric Generating System</v>
      </c>
      <c r="D5315" s="123" t="str">
        <f t="shared" ref="D5315:D5378" si="501">Project_Type_AutoFill</f>
        <v>Solar Power Tower</v>
      </c>
      <c r="E5315" s="26">
        <f t="shared" ref="E5315:E5378" si="502">SPUT_Permit____if_applicable</f>
        <v>0</v>
      </c>
      <c r="F5315" s="27">
        <f t="shared" ref="F5315:F5378" si="503">Eagle_Permit</f>
        <v>0</v>
      </c>
      <c r="G5315" s="28"/>
      <c r="H5315" s="131"/>
      <c r="J5315" s="29" t="e">
        <f>VLOOKUP(H5315,'Drop Down Menus'!A:B,2,FALSE)</f>
        <v>#N/A</v>
      </c>
      <c r="L5315" s="48"/>
      <c r="M5315" s="48"/>
      <c r="N5315" s="135"/>
      <c r="R5315" s="144"/>
      <c r="U5315" s="148"/>
      <c r="V5315" s="25"/>
      <c r="Y5315" s="32"/>
      <c r="AG5315" s="29"/>
      <c r="AH5315" s="34"/>
      <c r="AM5315" s="28"/>
      <c r="AN5315" s="28"/>
      <c r="AO5315" s="28"/>
      <c r="AP5315" s="25"/>
      <c r="AQ5315" s="29"/>
      <c r="AR5315" s="30"/>
      <c r="AT5315" s="30"/>
    </row>
    <row r="5316" spans="1:46" ht="30">
      <c r="A5316" s="25">
        <f t="shared" si="498"/>
        <v>2013</v>
      </c>
      <c r="B5316" s="26" t="str">
        <f t="shared" si="499"/>
        <v>Solar Partners</v>
      </c>
      <c r="C5316" s="127" t="str">
        <f t="shared" si="500"/>
        <v>Ivanpah Solar Electric Generating System</v>
      </c>
      <c r="D5316" s="123" t="str">
        <f t="shared" si="501"/>
        <v>Solar Power Tower</v>
      </c>
      <c r="E5316" s="26">
        <f t="shared" si="502"/>
        <v>0</v>
      </c>
      <c r="F5316" s="27">
        <f t="shared" si="503"/>
        <v>0</v>
      </c>
      <c r="G5316" s="28"/>
      <c r="H5316" s="131"/>
      <c r="J5316" s="29" t="e">
        <f>VLOOKUP(H5316,'Drop Down Menus'!A:B,2,FALSE)</f>
        <v>#N/A</v>
      </c>
      <c r="L5316" s="48"/>
      <c r="M5316" s="48"/>
      <c r="N5316" s="135"/>
      <c r="R5316" s="144"/>
      <c r="U5316" s="148"/>
      <c r="V5316" s="25"/>
      <c r="Y5316" s="32"/>
      <c r="AG5316" s="29"/>
      <c r="AH5316" s="34"/>
      <c r="AM5316" s="28"/>
      <c r="AN5316" s="28"/>
      <c r="AO5316" s="28"/>
      <c r="AP5316" s="25"/>
      <c r="AQ5316" s="29"/>
      <c r="AR5316" s="30"/>
      <c r="AT5316" s="30"/>
    </row>
    <row r="5317" spans="1:46" ht="30">
      <c r="A5317" s="25">
        <f t="shared" si="498"/>
        <v>2013</v>
      </c>
      <c r="B5317" s="26" t="str">
        <f t="shared" si="499"/>
        <v>Solar Partners</v>
      </c>
      <c r="C5317" s="127" t="str">
        <f t="shared" si="500"/>
        <v>Ivanpah Solar Electric Generating System</v>
      </c>
      <c r="D5317" s="123" t="str">
        <f t="shared" si="501"/>
        <v>Solar Power Tower</v>
      </c>
      <c r="E5317" s="26">
        <f t="shared" si="502"/>
        <v>0</v>
      </c>
      <c r="F5317" s="27">
        <f t="shared" si="503"/>
        <v>0</v>
      </c>
      <c r="G5317" s="28"/>
      <c r="H5317" s="131"/>
      <c r="J5317" s="29" t="e">
        <f>VLOOKUP(H5317,'Drop Down Menus'!A:B,2,FALSE)</f>
        <v>#N/A</v>
      </c>
      <c r="L5317" s="48"/>
      <c r="M5317" s="48"/>
      <c r="N5317" s="135"/>
      <c r="R5317" s="144"/>
      <c r="U5317" s="148"/>
      <c r="V5317" s="25"/>
      <c r="Y5317" s="32"/>
      <c r="AG5317" s="29"/>
      <c r="AH5317" s="34"/>
      <c r="AM5317" s="28"/>
      <c r="AN5317" s="28"/>
      <c r="AO5317" s="28"/>
      <c r="AP5317" s="25"/>
      <c r="AQ5317" s="29"/>
      <c r="AR5317" s="30"/>
      <c r="AT5317" s="30"/>
    </row>
    <row r="5318" spans="1:46" ht="30">
      <c r="A5318" s="25">
        <f t="shared" si="498"/>
        <v>2013</v>
      </c>
      <c r="B5318" s="26" t="str">
        <f t="shared" si="499"/>
        <v>Solar Partners</v>
      </c>
      <c r="C5318" s="127" t="str">
        <f t="shared" si="500"/>
        <v>Ivanpah Solar Electric Generating System</v>
      </c>
      <c r="D5318" s="123" t="str">
        <f t="shared" si="501"/>
        <v>Solar Power Tower</v>
      </c>
      <c r="E5318" s="26">
        <f t="shared" si="502"/>
        <v>0</v>
      </c>
      <c r="F5318" s="27">
        <f t="shared" si="503"/>
        <v>0</v>
      </c>
      <c r="G5318" s="28"/>
      <c r="H5318" s="131"/>
      <c r="J5318" s="29" t="e">
        <f>VLOOKUP(H5318,'Drop Down Menus'!A:B,2,FALSE)</f>
        <v>#N/A</v>
      </c>
      <c r="L5318" s="48"/>
      <c r="M5318" s="48"/>
      <c r="N5318" s="135"/>
      <c r="R5318" s="144"/>
      <c r="U5318" s="148"/>
      <c r="V5318" s="25"/>
      <c r="Y5318" s="32"/>
      <c r="AG5318" s="29"/>
      <c r="AH5318" s="34"/>
      <c r="AM5318" s="28"/>
      <c r="AN5318" s="28"/>
      <c r="AO5318" s="28"/>
      <c r="AP5318" s="25"/>
      <c r="AQ5318" s="29"/>
      <c r="AR5318" s="30"/>
      <c r="AT5318" s="30"/>
    </row>
    <row r="5319" spans="1:46" ht="30">
      <c r="A5319" s="25">
        <f t="shared" si="498"/>
        <v>2013</v>
      </c>
      <c r="B5319" s="26" t="str">
        <f t="shared" si="499"/>
        <v>Solar Partners</v>
      </c>
      <c r="C5319" s="127" t="str">
        <f t="shared" si="500"/>
        <v>Ivanpah Solar Electric Generating System</v>
      </c>
      <c r="D5319" s="123" t="str">
        <f t="shared" si="501"/>
        <v>Solar Power Tower</v>
      </c>
      <c r="E5319" s="26">
        <f t="shared" si="502"/>
        <v>0</v>
      </c>
      <c r="F5319" s="27">
        <f t="shared" si="503"/>
        <v>0</v>
      </c>
      <c r="G5319" s="28"/>
      <c r="H5319" s="131"/>
      <c r="J5319" s="29" t="e">
        <f>VLOOKUP(H5319,'Drop Down Menus'!A:B,2,FALSE)</f>
        <v>#N/A</v>
      </c>
      <c r="L5319" s="48"/>
      <c r="M5319" s="48"/>
      <c r="N5319" s="135"/>
      <c r="R5319" s="144"/>
      <c r="U5319" s="148"/>
      <c r="V5319" s="25"/>
      <c r="Y5319" s="32"/>
      <c r="AG5319" s="29"/>
      <c r="AH5319" s="34"/>
      <c r="AM5319" s="28"/>
      <c r="AN5319" s="28"/>
      <c r="AO5319" s="28"/>
      <c r="AP5319" s="25"/>
      <c r="AQ5319" s="29"/>
      <c r="AR5319" s="30"/>
      <c r="AT5319" s="30"/>
    </row>
    <row r="5320" spans="1:46" ht="30">
      <c r="A5320" s="25">
        <f t="shared" si="498"/>
        <v>2013</v>
      </c>
      <c r="B5320" s="26" t="str">
        <f t="shared" si="499"/>
        <v>Solar Partners</v>
      </c>
      <c r="C5320" s="127" t="str">
        <f t="shared" si="500"/>
        <v>Ivanpah Solar Electric Generating System</v>
      </c>
      <c r="D5320" s="123" t="str">
        <f t="shared" si="501"/>
        <v>Solar Power Tower</v>
      </c>
      <c r="E5320" s="26">
        <f t="shared" si="502"/>
        <v>0</v>
      </c>
      <c r="F5320" s="27">
        <f t="shared" si="503"/>
        <v>0</v>
      </c>
      <c r="G5320" s="28"/>
      <c r="H5320" s="131"/>
      <c r="J5320" s="29" t="e">
        <f>VLOOKUP(H5320,'Drop Down Menus'!A:B,2,FALSE)</f>
        <v>#N/A</v>
      </c>
      <c r="L5320" s="48"/>
      <c r="M5320" s="48"/>
      <c r="N5320" s="135"/>
      <c r="R5320" s="144"/>
      <c r="U5320" s="148"/>
      <c r="V5320" s="25"/>
      <c r="Y5320" s="32"/>
      <c r="AG5320" s="29"/>
      <c r="AH5320" s="34"/>
      <c r="AM5320" s="28"/>
      <c r="AN5320" s="28"/>
      <c r="AO5320" s="28"/>
      <c r="AP5320" s="25"/>
      <c r="AQ5320" s="29"/>
      <c r="AR5320" s="30"/>
      <c r="AT5320" s="30"/>
    </row>
    <row r="5321" spans="1:46" ht="30">
      <c r="A5321" s="25">
        <f t="shared" si="498"/>
        <v>2013</v>
      </c>
      <c r="B5321" s="26" t="str">
        <f t="shared" si="499"/>
        <v>Solar Partners</v>
      </c>
      <c r="C5321" s="127" t="str">
        <f t="shared" si="500"/>
        <v>Ivanpah Solar Electric Generating System</v>
      </c>
      <c r="D5321" s="123" t="str">
        <f t="shared" si="501"/>
        <v>Solar Power Tower</v>
      </c>
      <c r="E5321" s="26">
        <f t="shared" si="502"/>
        <v>0</v>
      </c>
      <c r="F5321" s="27">
        <f t="shared" si="503"/>
        <v>0</v>
      </c>
      <c r="G5321" s="28"/>
      <c r="H5321" s="131"/>
      <c r="J5321" s="29" t="e">
        <f>VLOOKUP(H5321,'Drop Down Menus'!A:B,2,FALSE)</f>
        <v>#N/A</v>
      </c>
      <c r="L5321" s="48"/>
      <c r="M5321" s="48"/>
      <c r="N5321" s="135"/>
      <c r="R5321" s="144"/>
      <c r="U5321" s="148"/>
      <c r="V5321" s="25"/>
      <c r="Y5321" s="32"/>
      <c r="AG5321" s="29"/>
      <c r="AH5321" s="34"/>
      <c r="AM5321" s="28"/>
      <c r="AN5321" s="28"/>
      <c r="AO5321" s="28"/>
      <c r="AP5321" s="25"/>
      <c r="AQ5321" s="29"/>
      <c r="AR5321" s="30"/>
      <c r="AT5321" s="30"/>
    </row>
    <row r="5322" spans="1:46" ht="30">
      <c r="A5322" s="25">
        <f t="shared" si="498"/>
        <v>2013</v>
      </c>
      <c r="B5322" s="26" t="str">
        <f t="shared" si="499"/>
        <v>Solar Partners</v>
      </c>
      <c r="C5322" s="127" t="str">
        <f t="shared" si="500"/>
        <v>Ivanpah Solar Electric Generating System</v>
      </c>
      <c r="D5322" s="123" t="str">
        <f t="shared" si="501"/>
        <v>Solar Power Tower</v>
      </c>
      <c r="E5322" s="26">
        <f t="shared" si="502"/>
        <v>0</v>
      </c>
      <c r="F5322" s="27">
        <f t="shared" si="503"/>
        <v>0</v>
      </c>
      <c r="G5322" s="28"/>
      <c r="H5322" s="131"/>
      <c r="J5322" s="29" t="e">
        <f>VLOOKUP(H5322,'Drop Down Menus'!A:B,2,FALSE)</f>
        <v>#N/A</v>
      </c>
      <c r="L5322" s="48"/>
      <c r="M5322" s="48"/>
      <c r="N5322" s="135"/>
      <c r="R5322" s="144"/>
      <c r="U5322" s="148"/>
      <c r="V5322" s="25"/>
      <c r="Y5322" s="32"/>
      <c r="AG5322" s="29"/>
      <c r="AH5322" s="34"/>
      <c r="AM5322" s="28"/>
      <c r="AN5322" s="28"/>
      <c r="AO5322" s="28"/>
      <c r="AP5322" s="25"/>
      <c r="AQ5322" s="29"/>
      <c r="AR5322" s="30"/>
      <c r="AT5322" s="30"/>
    </row>
    <row r="5323" spans="1:46" ht="30">
      <c r="A5323" s="25">
        <f t="shared" si="498"/>
        <v>2013</v>
      </c>
      <c r="B5323" s="26" t="str">
        <f t="shared" si="499"/>
        <v>Solar Partners</v>
      </c>
      <c r="C5323" s="127" t="str">
        <f t="shared" si="500"/>
        <v>Ivanpah Solar Electric Generating System</v>
      </c>
      <c r="D5323" s="123" t="str">
        <f t="shared" si="501"/>
        <v>Solar Power Tower</v>
      </c>
      <c r="E5323" s="26">
        <f t="shared" si="502"/>
        <v>0</v>
      </c>
      <c r="F5323" s="27">
        <f t="shared" si="503"/>
        <v>0</v>
      </c>
      <c r="G5323" s="28"/>
      <c r="H5323" s="131"/>
      <c r="J5323" s="29" t="e">
        <f>VLOOKUP(H5323,'Drop Down Menus'!A:B,2,FALSE)</f>
        <v>#N/A</v>
      </c>
      <c r="L5323" s="48"/>
      <c r="M5323" s="48"/>
      <c r="N5323" s="135"/>
      <c r="R5323" s="144"/>
      <c r="U5323" s="148"/>
      <c r="V5323" s="25"/>
      <c r="Y5323" s="32"/>
      <c r="AG5323" s="29"/>
      <c r="AH5323" s="34"/>
      <c r="AM5323" s="28"/>
      <c r="AN5323" s="28"/>
      <c r="AO5323" s="28"/>
      <c r="AP5323" s="25"/>
      <c r="AQ5323" s="29"/>
      <c r="AR5323" s="30"/>
      <c r="AT5323" s="30"/>
    </row>
    <row r="5324" spans="1:46" ht="30">
      <c r="A5324" s="25">
        <f t="shared" si="498"/>
        <v>2013</v>
      </c>
      <c r="B5324" s="26" t="str">
        <f t="shared" si="499"/>
        <v>Solar Partners</v>
      </c>
      <c r="C5324" s="127" t="str">
        <f t="shared" si="500"/>
        <v>Ivanpah Solar Electric Generating System</v>
      </c>
      <c r="D5324" s="123" t="str">
        <f t="shared" si="501"/>
        <v>Solar Power Tower</v>
      </c>
      <c r="E5324" s="26">
        <f t="shared" si="502"/>
        <v>0</v>
      </c>
      <c r="F5324" s="27">
        <f t="shared" si="503"/>
        <v>0</v>
      </c>
      <c r="G5324" s="28"/>
      <c r="H5324" s="131"/>
      <c r="J5324" s="29" t="e">
        <f>VLOOKUP(H5324,'Drop Down Menus'!A:B,2,FALSE)</f>
        <v>#N/A</v>
      </c>
      <c r="L5324" s="48"/>
      <c r="M5324" s="48"/>
      <c r="N5324" s="135"/>
      <c r="R5324" s="144"/>
      <c r="U5324" s="148"/>
      <c r="V5324" s="25"/>
      <c r="Y5324" s="32"/>
      <c r="AG5324" s="29"/>
      <c r="AH5324" s="34"/>
      <c r="AM5324" s="28"/>
      <c r="AN5324" s="28"/>
      <c r="AO5324" s="28"/>
      <c r="AP5324" s="25"/>
      <c r="AQ5324" s="29"/>
      <c r="AR5324" s="30"/>
      <c r="AT5324" s="30"/>
    </row>
    <row r="5325" spans="1:46" ht="30">
      <c r="A5325" s="25">
        <f t="shared" si="498"/>
        <v>2013</v>
      </c>
      <c r="B5325" s="26" t="str">
        <f t="shared" si="499"/>
        <v>Solar Partners</v>
      </c>
      <c r="C5325" s="127" t="str">
        <f t="shared" si="500"/>
        <v>Ivanpah Solar Electric Generating System</v>
      </c>
      <c r="D5325" s="123" t="str">
        <f t="shared" si="501"/>
        <v>Solar Power Tower</v>
      </c>
      <c r="E5325" s="26">
        <f t="shared" si="502"/>
        <v>0</v>
      </c>
      <c r="F5325" s="27">
        <f t="shared" si="503"/>
        <v>0</v>
      </c>
      <c r="G5325" s="28"/>
      <c r="H5325" s="131"/>
      <c r="J5325" s="29" t="e">
        <f>VLOOKUP(H5325,'Drop Down Menus'!A:B,2,FALSE)</f>
        <v>#N/A</v>
      </c>
      <c r="L5325" s="48"/>
      <c r="M5325" s="48"/>
      <c r="N5325" s="135"/>
      <c r="R5325" s="144"/>
      <c r="U5325" s="148"/>
      <c r="V5325" s="25"/>
      <c r="Y5325" s="32"/>
      <c r="AG5325" s="29"/>
      <c r="AH5325" s="34"/>
      <c r="AM5325" s="28"/>
      <c r="AN5325" s="28"/>
      <c r="AO5325" s="28"/>
      <c r="AP5325" s="25"/>
      <c r="AQ5325" s="29"/>
      <c r="AR5325" s="30"/>
      <c r="AT5325" s="30"/>
    </row>
    <row r="5326" spans="1:46" ht="30">
      <c r="A5326" s="25">
        <f t="shared" si="498"/>
        <v>2013</v>
      </c>
      <c r="B5326" s="26" t="str">
        <f t="shared" si="499"/>
        <v>Solar Partners</v>
      </c>
      <c r="C5326" s="127" t="str">
        <f t="shared" si="500"/>
        <v>Ivanpah Solar Electric Generating System</v>
      </c>
      <c r="D5326" s="123" t="str">
        <f t="shared" si="501"/>
        <v>Solar Power Tower</v>
      </c>
      <c r="E5326" s="26">
        <f t="shared" si="502"/>
        <v>0</v>
      </c>
      <c r="F5326" s="27">
        <f t="shared" si="503"/>
        <v>0</v>
      </c>
      <c r="G5326" s="28"/>
      <c r="H5326" s="131"/>
      <c r="J5326" s="29" t="e">
        <f>VLOOKUP(H5326,'Drop Down Menus'!A:B,2,FALSE)</f>
        <v>#N/A</v>
      </c>
      <c r="L5326" s="48"/>
      <c r="M5326" s="48"/>
      <c r="N5326" s="135"/>
      <c r="R5326" s="144"/>
      <c r="U5326" s="148"/>
      <c r="V5326" s="25"/>
      <c r="Y5326" s="32"/>
      <c r="AG5326" s="29"/>
      <c r="AH5326" s="34"/>
      <c r="AM5326" s="28"/>
      <c r="AN5326" s="28"/>
      <c r="AO5326" s="28"/>
      <c r="AP5326" s="25"/>
      <c r="AQ5326" s="29"/>
      <c r="AR5326" s="30"/>
      <c r="AT5326" s="30"/>
    </row>
    <row r="5327" spans="1:46" ht="30">
      <c r="A5327" s="25">
        <f t="shared" si="498"/>
        <v>2013</v>
      </c>
      <c r="B5327" s="26" t="str">
        <f t="shared" si="499"/>
        <v>Solar Partners</v>
      </c>
      <c r="C5327" s="127" t="str">
        <f t="shared" si="500"/>
        <v>Ivanpah Solar Electric Generating System</v>
      </c>
      <c r="D5327" s="123" t="str">
        <f t="shared" si="501"/>
        <v>Solar Power Tower</v>
      </c>
      <c r="E5327" s="26">
        <f t="shared" si="502"/>
        <v>0</v>
      </c>
      <c r="F5327" s="27">
        <f t="shared" si="503"/>
        <v>0</v>
      </c>
      <c r="G5327" s="28"/>
      <c r="H5327" s="131"/>
      <c r="J5327" s="29" t="e">
        <f>VLOOKUP(H5327,'Drop Down Menus'!A:B,2,FALSE)</f>
        <v>#N/A</v>
      </c>
      <c r="L5327" s="48"/>
      <c r="M5327" s="48"/>
      <c r="N5327" s="135"/>
      <c r="R5327" s="144"/>
      <c r="U5327" s="148"/>
      <c r="V5327" s="25"/>
      <c r="Y5327" s="32"/>
      <c r="AG5327" s="29"/>
      <c r="AH5327" s="34"/>
      <c r="AM5327" s="28"/>
      <c r="AN5327" s="28"/>
      <c r="AO5327" s="28"/>
      <c r="AP5327" s="25"/>
      <c r="AQ5327" s="29"/>
      <c r="AR5327" s="30"/>
      <c r="AT5327" s="30"/>
    </row>
    <row r="5328" spans="1:46" ht="30">
      <c r="A5328" s="25">
        <f t="shared" si="498"/>
        <v>2013</v>
      </c>
      <c r="B5328" s="26" t="str">
        <f t="shared" si="499"/>
        <v>Solar Partners</v>
      </c>
      <c r="C5328" s="127" t="str">
        <f t="shared" si="500"/>
        <v>Ivanpah Solar Electric Generating System</v>
      </c>
      <c r="D5328" s="123" t="str">
        <f t="shared" si="501"/>
        <v>Solar Power Tower</v>
      </c>
      <c r="E5328" s="26">
        <f t="shared" si="502"/>
        <v>0</v>
      </c>
      <c r="F5328" s="27">
        <f t="shared" si="503"/>
        <v>0</v>
      </c>
      <c r="G5328" s="28"/>
      <c r="H5328" s="131"/>
      <c r="J5328" s="29" t="e">
        <f>VLOOKUP(H5328,'Drop Down Menus'!A:B,2,FALSE)</f>
        <v>#N/A</v>
      </c>
      <c r="L5328" s="48"/>
      <c r="M5328" s="48"/>
      <c r="N5328" s="135"/>
      <c r="R5328" s="144"/>
      <c r="U5328" s="148"/>
      <c r="V5328" s="25"/>
      <c r="Y5328" s="32"/>
      <c r="AG5328" s="29"/>
      <c r="AH5328" s="34"/>
      <c r="AM5328" s="28"/>
      <c r="AN5328" s="28"/>
      <c r="AO5328" s="28"/>
      <c r="AP5328" s="25"/>
      <c r="AQ5328" s="29"/>
      <c r="AR5328" s="30"/>
      <c r="AT5328" s="30"/>
    </row>
    <row r="5329" spans="1:46" ht="30">
      <c r="A5329" s="25">
        <f t="shared" si="498"/>
        <v>2013</v>
      </c>
      <c r="B5329" s="26" t="str">
        <f t="shared" si="499"/>
        <v>Solar Partners</v>
      </c>
      <c r="C5329" s="127" t="str">
        <f t="shared" si="500"/>
        <v>Ivanpah Solar Electric Generating System</v>
      </c>
      <c r="D5329" s="123" t="str">
        <f t="shared" si="501"/>
        <v>Solar Power Tower</v>
      </c>
      <c r="E5329" s="26">
        <f t="shared" si="502"/>
        <v>0</v>
      </c>
      <c r="F5329" s="27">
        <f t="shared" si="503"/>
        <v>0</v>
      </c>
      <c r="G5329" s="28"/>
      <c r="H5329" s="131"/>
      <c r="J5329" s="29" t="e">
        <f>VLOOKUP(H5329,'Drop Down Menus'!A:B,2,FALSE)</f>
        <v>#N/A</v>
      </c>
      <c r="L5329" s="48"/>
      <c r="M5329" s="48"/>
      <c r="N5329" s="135"/>
      <c r="R5329" s="144"/>
      <c r="U5329" s="148"/>
      <c r="V5329" s="25"/>
      <c r="Y5329" s="32"/>
      <c r="AG5329" s="29"/>
      <c r="AH5329" s="34"/>
      <c r="AM5329" s="28"/>
      <c r="AN5329" s="28"/>
      <c r="AO5329" s="28"/>
      <c r="AP5329" s="25"/>
      <c r="AQ5329" s="29"/>
      <c r="AR5329" s="30"/>
      <c r="AT5329" s="30"/>
    </row>
    <row r="5330" spans="1:46" ht="30">
      <c r="A5330" s="25">
        <f t="shared" si="498"/>
        <v>2013</v>
      </c>
      <c r="B5330" s="26" t="str">
        <f t="shared" si="499"/>
        <v>Solar Partners</v>
      </c>
      <c r="C5330" s="127" t="str">
        <f t="shared" si="500"/>
        <v>Ivanpah Solar Electric Generating System</v>
      </c>
      <c r="D5330" s="123" t="str">
        <f t="shared" si="501"/>
        <v>Solar Power Tower</v>
      </c>
      <c r="E5330" s="26">
        <f t="shared" si="502"/>
        <v>0</v>
      </c>
      <c r="F5330" s="27">
        <f t="shared" si="503"/>
        <v>0</v>
      </c>
      <c r="G5330" s="28"/>
      <c r="H5330" s="131"/>
      <c r="J5330" s="29" t="e">
        <f>VLOOKUP(H5330,'Drop Down Menus'!A:B,2,FALSE)</f>
        <v>#N/A</v>
      </c>
      <c r="L5330" s="48"/>
      <c r="M5330" s="48"/>
      <c r="N5330" s="135"/>
      <c r="R5330" s="144"/>
      <c r="U5330" s="148"/>
      <c r="V5330" s="25"/>
      <c r="Y5330" s="32"/>
      <c r="AG5330" s="29"/>
      <c r="AH5330" s="34"/>
      <c r="AM5330" s="28"/>
      <c r="AN5330" s="28"/>
      <c r="AO5330" s="28"/>
      <c r="AP5330" s="25"/>
      <c r="AQ5330" s="29"/>
      <c r="AR5330" s="30"/>
      <c r="AT5330" s="30"/>
    </row>
    <row r="5331" spans="1:46" ht="30">
      <c r="A5331" s="25">
        <f t="shared" si="498"/>
        <v>2013</v>
      </c>
      <c r="B5331" s="26" t="str">
        <f t="shared" si="499"/>
        <v>Solar Partners</v>
      </c>
      <c r="C5331" s="127" t="str">
        <f t="shared" si="500"/>
        <v>Ivanpah Solar Electric Generating System</v>
      </c>
      <c r="D5331" s="123" t="str">
        <f t="shared" si="501"/>
        <v>Solar Power Tower</v>
      </c>
      <c r="E5331" s="26">
        <f t="shared" si="502"/>
        <v>0</v>
      </c>
      <c r="F5331" s="27">
        <f t="shared" si="503"/>
        <v>0</v>
      </c>
      <c r="G5331" s="28"/>
      <c r="H5331" s="131"/>
      <c r="J5331" s="29" t="e">
        <f>VLOOKUP(H5331,'Drop Down Menus'!A:B,2,FALSE)</f>
        <v>#N/A</v>
      </c>
      <c r="L5331" s="48"/>
      <c r="M5331" s="48"/>
      <c r="N5331" s="135"/>
      <c r="R5331" s="144"/>
      <c r="U5331" s="148"/>
      <c r="V5331" s="25"/>
      <c r="Y5331" s="32"/>
      <c r="AG5331" s="29"/>
      <c r="AH5331" s="34"/>
      <c r="AM5331" s="28"/>
      <c r="AN5331" s="28"/>
      <c r="AO5331" s="28"/>
      <c r="AP5331" s="25"/>
      <c r="AQ5331" s="29"/>
      <c r="AR5331" s="30"/>
      <c r="AT5331" s="30"/>
    </row>
    <row r="5332" spans="1:46" ht="30">
      <c r="A5332" s="25">
        <f t="shared" si="498"/>
        <v>2013</v>
      </c>
      <c r="B5332" s="26" t="str">
        <f t="shared" si="499"/>
        <v>Solar Partners</v>
      </c>
      <c r="C5332" s="127" t="str">
        <f t="shared" si="500"/>
        <v>Ivanpah Solar Electric Generating System</v>
      </c>
      <c r="D5332" s="123" t="str">
        <f t="shared" si="501"/>
        <v>Solar Power Tower</v>
      </c>
      <c r="E5332" s="26">
        <f t="shared" si="502"/>
        <v>0</v>
      </c>
      <c r="F5332" s="27">
        <f t="shared" si="503"/>
        <v>0</v>
      </c>
      <c r="G5332" s="28"/>
      <c r="H5332" s="131"/>
      <c r="J5332" s="29" t="e">
        <f>VLOOKUP(H5332,'Drop Down Menus'!A:B,2,FALSE)</f>
        <v>#N/A</v>
      </c>
      <c r="L5332" s="48"/>
      <c r="M5332" s="48"/>
      <c r="N5332" s="135"/>
      <c r="R5332" s="144"/>
      <c r="U5332" s="148"/>
      <c r="V5332" s="25"/>
      <c r="Y5332" s="32"/>
      <c r="AG5332" s="29"/>
      <c r="AH5332" s="34"/>
      <c r="AM5332" s="28"/>
      <c r="AN5332" s="28"/>
      <c r="AO5332" s="28"/>
      <c r="AP5332" s="25"/>
      <c r="AQ5332" s="29"/>
      <c r="AR5332" s="30"/>
      <c r="AT5332" s="30"/>
    </row>
    <row r="5333" spans="1:46" ht="30">
      <c r="A5333" s="25">
        <f t="shared" si="498"/>
        <v>2013</v>
      </c>
      <c r="B5333" s="26" t="str">
        <f t="shared" si="499"/>
        <v>Solar Partners</v>
      </c>
      <c r="C5333" s="127" t="str">
        <f t="shared" si="500"/>
        <v>Ivanpah Solar Electric Generating System</v>
      </c>
      <c r="D5333" s="123" t="str">
        <f t="shared" si="501"/>
        <v>Solar Power Tower</v>
      </c>
      <c r="E5333" s="26">
        <f t="shared" si="502"/>
        <v>0</v>
      </c>
      <c r="F5333" s="27">
        <f t="shared" si="503"/>
        <v>0</v>
      </c>
      <c r="G5333" s="28"/>
      <c r="H5333" s="131"/>
      <c r="J5333" s="29" t="e">
        <f>VLOOKUP(H5333,'Drop Down Menus'!A:B,2,FALSE)</f>
        <v>#N/A</v>
      </c>
      <c r="L5333" s="48"/>
      <c r="M5333" s="48"/>
      <c r="N5333" s="135"/>
      <c r="R5333" s="144"/>
      <c r="U5333" s="148"/>
      <c r="V5333" s="25"/>
      <c r="Y5333" s="32"/>
      <c r="AG5333" s="29"/>
      <c r="AH5333" s="34"/>
      <c r="AM5333" s="28"/>
      <c r="AN5333" s="28"/>
      <c r="AO5333" s="28"/>
      <c r="AP5333" s="25"/>
      <c r="AQ5333" s="29"/>
      <c r="AR5333" s="30"/>
      <c r="AT5333" s="30"/>
    </row>
    <row r="5334" spans="1:46" ht="30">
      <c r="A5334" s="25">
        <f t="shared" si="498"/>
        <v>2013</v>
      </c>
      <c r="B5334" s="26" t="str">
        <f t="shared" si="499"/>
        <v>Solar Partners</v>
      </c>
      <c r="C5334" s="127" t="str">
        <f t="shared" si="500"/>
        <v>Ivanpah Solar Electric Generating System</v>
      </c>
      <c r="D5334" s="123" t="str">
        <f t="shared" si="501"/>
        <v>Solar Power Tower</v>
      </c>
      <c r="E5334" s="26">
        <f t="shared" si="502"/>
        <v>0</v>
      </c>
      <c r="F5334" s="27">
        <f t="shared" si="503"/>
        <v>0</v>
      </c>
      <c r="G5334" s="28"/>
      <c r="H5334" s="131"/>
      <c r="J5334" s="29" t="e">
        <f>VLOOKUP(H5334,'Drop Down Menus'!A:B,2,FALSE)</f>
        <v>#N/A</v>
      </c>
      <c r="L5334" s="48"/>
      <c r="M5334" s="48"/>
      <c r="N5334" s="135"/>
      <c r="R5334" s="144"/>
      <c r="U5334" s="148"/>
      <c r="V5334" s="25"/>
      <c r="Y5334" s="32"/>
      <c r="AG5334" s="29"/>
      <c r="AH5334" s="34"/>
      <c r="AM5334" s="28"/>
      <c r="AN5334" s="28"/>
      <c r="AO5334" s="28"/>
      <c r="AP5334" s="25"/>
      <c r="AQ5334" s="29"/>
      <c r="AR5334" s="30"/>
      <c r="AT5334" s="30"/>
    </row>
    <row r="5335" spans="1:46" ht="30">
      <c r="A5335" s="25">
        <f t="shared" si="498"/>
        <v>2013</v>
      </c>
      <c r="B5335" s="26" t="str">
        <f t="shared" si="499"/>
        <v>Solar Partners</v>
      </c>
      <c r="C5335" s="127" t="str">
        <f t="shared" si="500"/>
        <v>Ivanpah Solar Electric Generating System</v>
      </c>
      <c r="D5335" s="123" t="str">
        <f t="shared" si="501"/>
        <v>Solar Power Tower</v>
      </c>
      <c r="E5335" s="26">
        <f t="shared" si="502"/>
        <v>0</v>
      </c>
      <c r="F5335" s="27">
        <f t="shared" si="503"/>
        <v>0</v>
      </c>
      <c r="G5335" s="28"/>
      <c r="H5335" s="131"/>
      <c r="J5335" s="29" t="e">
        <f>VLOOKUP(H5335,'Drop Down Menus'!A:B,2,FALSE)</f>
        <v>#N/A</v>
      </c>
      <c r="L5335" s="48"/>
      <c r="M5335" s="48"/>
      <c r="N5335" s="135"/>
      <c r="R5335" s="144"/>
      <c r="U5335" s="148"/>
      <c r="V5335" s="25"/>
      <c r="Y5335" s="32"/>
      <c r="AG5335" s="29"/>
      <c r="AH5335" s="34"/>
      <c r="AM5335" s="28"/>
      <c r="AN5335" s="28"/>
      <c r="AO5335" s="28"/>
      <c r="AP5335" s="25"/>
      <c r="AQ5335" s="29"/>
      <c r="AR5335" s="30"/>
      <c r="AT5335" s="30"/>
    </row>
    <row r="5336" spans="1:46" ht="30">
      <c r="A5336" s="25">
        <f t="shared" si="498"/>
        <v>2013</v>
      </c>
      <c r="B5336" s="26" t="str">
        <f t="shared" si="499"/>
        <v>Solar Partners</v>
      </c>
      <c r="C5336" s="127" t="str">
        <f t="shared" si="500"/>
        <v>Ivanpah Solar Electric Generating System</v>
      </c>
      <c r="D5336" s="123" t="str">
        <f t="shared" si="501"/>
        <v>Solar Power Tower</v>
      </c>
      <c r="E5336" s="26">
        <f t="shared" si="502"/>
        <v>0</v>
      </c>
      <c r="F5336" s="27">
        <f t="shared" si="503"/>
        <v>0</v>
      </c>
      <c r="G5336" s="28"/>
      <c r="H5336" s="131"/>
      <c r="J5336" s="29" t="e">
        <f>VLOOKUP(H5336,'Drop Down Menus'!A:B,2,FALSE)</f>
        <v>#N/A</v>
      </c>
      <c r="L5336" s="48"/>
      <c r="M5336" s="48"/>
      <c r="N5336" s="135"/>
      <c r="R5336" s="144"/>
      <c r="U5336" s="148"/>
      <c r="V5336" s="25"/>
      <c r="Y5336" s="32"/>
      <c r="AG5336" s="29"/>
      <c r="AH5336" s="34"/>
      <c r="AM5336" s="28"/>
      <c r="AN5336" s="28"/>
      <c r="AO5336" s="28"/>
      <c r="AP5336" s="25"/>
      <c r="AQ5336" s="29"/>
      <c r="AR5336" s="30"/>
      <c r="AT5336" s="30"/>
    </row>
    <row r="5337" spans="1:46" ht="30">
      <c r="A5337" s="25">
        <f t="shared" si="498"/>
        <v>2013</v>
      </c>
      <c r="B5337" s="26" t="str">
        <f t="shared" si="499"/>
        <v>Solar Partners</v>
      </c>
      <c r="C5337" s="127" t="str">
        <f t="shared" si="500"/>
        <v>Ivanpah Solar Electric Generating System</v>
      </c>
      <c r="D5337" s="123" t="str">
        <f t="shared" si="501"/>
        <v>Solar Power Tower</v>
      </c>
      <c r="E5337" s="26">
        <f t="shared" si="502"/>
        <v>0</v>
      </c>
      <c r="F5337" s="27">
        <f t="shared" si="503"/>
        <v>0</v>
      </c>
      <c r="G5337" s="28"/>
      <c r="H5337" s="131"/>
      <c r="J5337" s="29" t="e">
        <f>VLOOKUP(H5337,'Drop Down Menus'!A:B,2,FALSE)</f>
        <v>#N/A</v>
      </c>
      <c r="L5337" s="48"/>
      <c r="M5337" s="48"/>
      <c r="N5337" s="135"/>
      <c r="R5337" s="144"/>
      <c r="U5337" s="148"/>
      <c r="V5337" s="25"/>
      <c r="Y5337" s="32"/>
      <c r="AG5337" s="29"/>
      <c r="AH5337" s="34"/>
      <c r="AM5337" s="28"/>
      <c r="AN5337" s="28"/>
      <c r="AO5337" s="28"/>
      <c r="AP5337" s="25"/>
      <c r="AQ5337" s="29"/>
      <c r="AR5337" s="30"/>
      <c r="AT5337" s="30"/>
    </row>
    <row r="5338" spans="1:46" ht="30">
      <c r="A5338" s="25">
        <f t="shared" si="498"/>
        <v>2013</v>
      </c>
      <c r="B5338" s="26" t="str">
        <f t="shared" si="499"/>
        <v>Solar Partners</v>
      </c>
      <c r="C5338" s="127" t="str">
        <f t="shared" si="500"/>
        <v>Ivanpah Solar Electric Generating System</v>
      </c>
      <c r="D5338" s="123" t="str">
        <f t="shared" si="501"/>
        <v>Solar Power Tower</v>
      </c>
      <c r="E5338" s="26">
        <f t="shared" si="502"/>
        <v>0</v>
      </c>
      <c r="F5338" s="27">
        <f t="shared" si="503"/>
        <v>0</v>
      </c>
      <c r="G5338" s="28"/>
      <c r="H5338" s="131"/>
      <c r="J5338" s="29" t="e">
        <f>VLOOKUP(H5338,'Drop Down Menus'!A:B,2,FALSE)</f>
        <v>#N/A</v>
      </c>
      <c r="L5338" s="48"/>
      <c r="M5338" s="48"/>
      <c r="N5338" s="135"/>
      <c r="R5338" s="144"/>
      <c r="U5338" s="148"/>
      <c r="V5338" s="25"/>
      <c r="Y5338" s="32"/>
      <c r="AG5338" s="29"/>
      <c r="AH5338" s="34"/>
      <c r="AM5338" s="28"/>
      <c r="AN5338" s="28"/>
      <c r="AO5338" s="28"/>
      <c r="AP5338" s="25"/>
      <c r="AQ5338" s="29"/>
      <c r="AR5338" s="30"/>
      <c r="AT5338" s="30"/>
    </row>
    <row r="5339" spans="1:46" ht="30">
      <c r="A5339" s="25">
        <f t="shared" si="498"/>
        <v>2013</v>
      </c>
      <c r="B5339" s="26" t="str">
        <f t="shared" si="499"/>
        <v>Solar Partners</v>
      </c>
      <c r="C5339" s="127" t="str">
        <f t="shared" si="500"/>
        <v>Ivanpah Solar Electric Generating System</v>
      </c>
      <c r="D5339" s="123" t="str">
        <f t="shared" si="501"/>
        <v>Solar Power Tower</v>
      </c>
      <c r="E5339" s="26">
        <f t="shared" si="502"/>
        <v>0</v>
      </c>
      <c r="F5339" s="27">
        <f t="shared" si="503"/>
        <v>0</v>
      </c>
      <c r="G5339" s="28"/>
      <c r="H5339" s="131"/>
      <c r="J5339" s="29" t="e">
        <f>VLOOKUP(H5339,'Drop Down Menus'!A:B,2,FALSE)</f>
        <v>#N/A</v>
      </c>
      <c r="L5339" s="48"/>
      <c r="M5339" s="48"/>
      <c r="N5339" s="135"/>
      <c r="R5339" s="144"/>
      <c r="U5339" s="148"/>
      <c r="V5339" s="25"/>
      <c r="Y5339" s="32"/>
      <c r="AG5339" s="29"/>
      <c r="AH5339" s="34"/>
      <c r="AM5339" s="28"/>
      <c r="AN5339" s="28"/>
      <c r="AO5339" s="28"/>
      <c r="AP5339" s="25"/>
      <c r="AQ5339" s="29"/>
      <c r="AR5339" s="30"/>
      <c r="AT5339" s="30"/>
    </row>
    <row r="5340" spans="1:46" ht="30">
      <c r="A5340" s="25">
        <f t="shared" si="498"/>
        <v>2013</v>
      </c>
      <c r="B5340" s="26" t="str">
        <f t="shared" si="499"/>
        <v>Solar Partners</v>
      </c>
      <c r="C5340" s="127" t="str">
        <f t="shared" si="500"/>
        <v>Ivanpah Solar Electric Generating System</v>
      </c>
      <c r="D5340" s="123" t="str">
        <f t="shared" si="501"/>
        <v>Solar Power Tower</v>
      </c>
      <c r="E5340" s="26">
        <f t="shared" si="502"/>
        <v>0</v>
      </c>
      <c r="F5340" s="27">
        <f t="shared" si="503"/>
        <v>0</v>
      </c>
      <c r="G5340" s="28"/>
      <c r="H5340" s="131"/>
      <c r="J5340" s="29" t="e">
        <f>VLOOKUP(H5340,'Drop Down Menus'!A:B,2,FALSE)</f>
        <v>#N/A</v>
      </c>
      <c r="L5340" s="48"/>
      <c r="M5340" s="48"/>
      <c r="N5340" s="135"/>
      <c r="R5340" s="144"/>
      <c r="U5340" s="148"/>
      <c r="V5340" s="25"/>
      <c r="Y5340" s="32"/>
      <c r="AG5340" s="29"/>
      <c r="AH5340" s="34"/>
      <c r="AM5340" s="28"/>
      <c r="AN5340" s="28"/>
      <c r="AO5340" s="28"/>
      <c r="AP5340" s="25"/>
      <c r="AQ5340" s="29"/>
      <c r="AR5340" s="30"/>
      <c r="AT5340" s="30"/>
    </row>
    <row r="5341" spans="1:46" ht="30">
      <c r="A5341" s="25">
        <f t="shared" si="498"/>
        <v>2013</v>
      </c>
      <c r="B5341" s="26" t="str">
        <f t="shared" si="499"/>
        <v>Solar Partners</v>
      </c>
      <c r="C5341" s="127" t="str">
        <f t="shared" si="500"/>
        <v>Ivanpah Solar Electric Generating System</v>
      </c>
      <c r="D5341" s="123" t="str">
        <f t="shared" si="501"/>
        <v>Solar Power Tower</v>
      </c>
      <c r="E5341" s="26">
        <f t="shared" si="502"/>
        <v>0</v>
      </c>
      <c r="F5341" s="27">
        <f t="shared" si="503"/>
        <v>0</v>
      </c>
      <c r="G5341" s="28"/>
      <c r="H5341" s="131"/>
      <c r="J5341" s="29" t="e">
        <f>VLOOKUP(H5341,'Drop Down Menus'!A:B,2,FALSE)</f>
        <v>#N/A</v>
      </c>
      <c r="L5341" s="48"/>
      <c r="M5341" s="48"/>
      <c r="N5341" s="135"/>
      <c r="R5341" s="144"/>
      <c r="U5341" s="148"/>
      <c r="V5341" s="25"/>
      <c r="Y5341" s="32"/>
      <c r="AG5341" s="29"/>
      <c r="AH5341" s="34"/>
      <c r="AM5341" s="28"/>
      <c r="AN5341" s="28"/>
      <c r="AO5341" s="28"/>
      <c r="AP5341" s="25"/>
      <c r="AQ5341" s="29"/>
      <c r="AR5341" s="30"/>
      <c r="AT5341" s="30"/>
    </row>
    <row r="5342" spans="1:46" ht="30">
      <c r="A5342" s="25">
        <f t="shared" si="498"/>
        <v>2013</v>
      </c>
      <c r="B5342" s="26" t="str">
        <f t="shared" si="499"/>
        <v>Solar Partners</v>
      </c>
      <c r="C5342" s="127" t="str">
        <f t="shared" si="500"/>
        <v>Ivanpah Solar Electric Generating System</v>
      </c>
      <c r="D5342" s="123" t="str">
        <f t="shared" si="501"/>
        <v>Solar Power Tower</v>
      </c>
      <c r="E5342" s="26">
        <f t="shared" si="502"/>
        <v>0</v>
      </c>
      <c r="F5342" s="27">
        <f t="shared" si="503"/>
        <v>0</v>
      </c>
      <c r="G5342" s="28"/>
      <c r="H5342" s="131"/>
      <c r="J5342" s="29" t="e">
        <f>VLOOKUP(H5342,'Drop Down Menus'!A:B,2,FALSE)</f>
        <v>#N/A</v>
      </c>
      <c r="L5342" s="48"/>
      <c r="M5342" s="48"/>
      <c r="N5342" s="135"/>
      <c r="R5342" s="144"/>
      <c r="U5342" s="148"/>
      <c r="V5342" s="25"/>
      <c r="Y5342" s="32"/>
      <c r="AG5342" s="29"/>
      <c r="AH5342" s="34"/>
      <c r="AM5342" s="28"/>
      <c r="AN5342" s="28"/>
      <c r="AO5342" s="28"/>
      <c r="AP5342" s="25"/>
      <c r="AQ5342" s="29"/>
      <c r="AR5342" s="30"/>
      <c r="AT5342" s="30"/>
    </row>
    <row r="5343" spans="1:46" ht="30">
      <c r="A5343" s="25">
        <f t="shared" si="498"/>
        <v>2013</v>
      </c>
      <c r="B5343" s="26" t="str">
        <f t="shared" si="499"/>
        <v>Solar Partners</v>
      </c>
      <c r="C5343" s="127" t="str">
        <f t="shared" si="500"/>
        <v>Ivanpah Solar Electric Generating System</v>
      </c>
      <c r="D5343" s="123" t="str">
        <f t="shared" si="501"/>
        <v>Solar Power Tower</v>
      </c>
      <c r="E5343" s="26">
        <f t="shared" si="502"/>
        <v>0</v>
      </c>
      <c r="F5343" s="27">
        <f t="shared" si="503"/>
        <v>0</v>
      </c>
      <c r="G5343" s="28"/>
      <c r="H5343" s="131"/>
      <c r="J5343" s="29" t="e">
        <f>VLOOKUP(H5343,'Drop Down Menus'!A:B,2,FALSE)</f>
        <v>#N/A</v>
      </c>
      <c r="L5343" s="48"/>
      <c r="M5343" s="48"/>
      <c r="N5343" s="135"/>
      <c r="R5343" s="144"/>
      <c r="U5343" s="148"/>
      <c r="V5343" s="25"/>
      <c r="Y5343" s="32"/>
      <c r="AG5343" s="29"/>
      <c r="AH5343" s="34"/>
      <c r="AM5343" s="28"/>
      <c r="AN5343" s="28"/>
      <c r="AO5343" s="28"/>
      <c r="AP5343" s="25"/>
      <c r="AQ5343" s="29"/>
      <c r="AR5343" s="30"/>
      <c r="AT5343" s="30"/>
    </row>
    <row r="5344" spans="1:46" ht="30">
      <c r="A5344" s="25">
        <f t="shared" si="498"/>
        <v>2013</v>
      </c>
      <c r="B5344" s="26" t="str">
        <f t="shared" si="499"/>
        <v>Solar Partners</v>
      </c>
      <c r="C5344" s="127" t="str">
        <f t="shared" si="500"/>
        <v>Ivanpah Solar Electric Generating System</v>
      </c>
      <c r="D5344" s="123" t="str">
        <f t="shared" si="501"/>
        <v>Solar Power Tower</v>
      </c>
      <c r="E5344" s="26">
        <f t="shared" si="502"/>
        <v>0</v>
      </c>
      <c r="F5344" s="27">
        <f t="shared" si="503"/>
        <v>0</v>
      </c>
      <c r="G5344" s="28"/>
      <c r="H5344" s="131"/>
      <c r="J5344" s="29" t="e">
        <f>VLOOKUP(H5344,'Drop Down Menus'!A:B,2,FALSE)</f>
        <v>#N/A</v>
      </c>
      <c r="L5344" s="48"/>
      <c r="M5344" s="48"/>
      <c r="N5344" s="135"/>
      <c r="R5344" s="144"/>
      <c r="U5344" s="148"/>
      <c r="V5344" s="25"/>
      <c r="Y5344" s="32"/>
      <c r="AG5344" s="29"/>
      <c r="AH5344" s="34"/>
      <c r="AM5344" s="28"/>
      <c r="AN5344" s="28"/>
      <c r="AO5344" s="28"/>
      <c r="AP5344" s="25"/>
      <c r="AQ5344" s="29"/>
      <c r="AR5344" s="30"/>
      <c r="AT5344" s="30"/>
    </row>
    <row r="5345" spans="1:46" ht="30">
      <c r="A5345" s="25">
        <f t="shared" si="498"/>
        <v>2013</v>
      </c>
      <c r="B5345" s="26" t="str">
        <f t="shared" si="499"/>
        <v>Solar Partners</v>
      </c>
      <c r="C5345" s="127" t="str">
        <f t="shared" si="500"/>
        <v>Ivanpah Solar Electric Generating System</v>
      </c>
      <c r="D5345" s="123" t="str">
        <f t="shared" si="501"/>
        <v>Solar Power Tower</v>
      </c>
      <c r="E5345" s="26">
        <f t="shared" si="502"/>
        <v>0</v>
      </c>
      <c r="F5345" s="27">
        <f t="shared" si="503"/>
        <v>0</v>
      </c>
      <c r="G5345" s="28"/>
      <c r="H5345" s="131"/>
      <c r="J5345" s="29" t="e">
        <f>VLOOKUP(H5345,'Drop Down Menus'!A:B,2,FALSE)</f>
        <v>#N/A</v>
      </c>
      <c r="L5345" s="48"/>
      <c r="M5345" s="48"/>
      <c r="N5345" s="135"/>
      <c r="R5345" s="144"/>
      <c r="U5345" s="148"/>
      <c r="V5345" s="25"/>
      <c r="Y5345" s="32"/>
      <c r="AG5345" s="29"/>
      <c r="AH5345" s="34"/>
      <c r="AM5345" s="28"/>
      <c r="AN5345" s="28"/>
      <c r="AO5345" s="28"/>
      <c r="AP5345" s="25"/>
      <c r="AQ5345" s="29"/>
      <c r="AR5345" s="30"/>
      <c r="AT5345" s="30"/>
    </row>
    <row r="5346" spans="1:46" ht="30">
      <c r="A5346" s="25">
        <f t="shared" si="498"/>
        <v>2013</v>
      </c>
      <c r="B5346" s="26" t="str">
        <f t="shared" si="499"/>
        <v>Solar Partners</v>
      </c>
      <c r="C5346" s="127" t="str">
        <f t="shared" si="500"/>
        <v>Ivanpah Solar Electric Generating System</v>
      </c>
      <c r="D5346" s="123" t="str">
        <f t="shared" si="501"/>
        <v>Solar Power Tower</v>
      </c>
      <c r="E5346" s="26">
        <f t="shared" si="502"/>
        <v>0</v>
      </c>
      <c r="F5346" s="27">
        <f t="shared" si="503"/>
        <v>0</v>
      </c>
      <c r="G5346" s="28"/>
      <c r="H5346" s="131"/>
      <c r="J5346" s="29" t="e">
        <f>VLOOKUP(H5346,'Drop Down Menus'!A:B,2,FALSE)</f>
        <v>#N/A</v>
      </c>
      <c r="L5346" s="48"/>
      <c r="M5346" s="48"/>
      <c r="N5346" s="135"/>
      <c r="R5346" s="144"/>
      <c r="U5346" s="148"/>
      <c r="V5346" s="25"/>
      <c r="Y5346" s="32"/>
      <c r="AG5346" s="29"/>
      <c r="AH5346" s="34"/>
      <c r="AM5346" s="28"/>
      <c r="AN5346" s="28"/>
      <c r="AO5346" s="28"/>
      <c r="AP5346" s="25"/>
      <c r="AQ5346" s="29"/>
      <c r="AR5346" s="30"/>
      <c r="AT5346" s="30"/>
    </row>
    <row r="5347" spans="1:46" ht="30">
      <c r="A5347" s="25">
        <f t="shared" si="498"/>
        <v>2013</v>
      </c>
      <c r="B5347" s="26" t="str">
        <f t="shared" si="499"/>
        <v>Solar Partners</v>
      </c>
      <c r="C5347" s="127" t="str">
        <f t="shared" si="500"/>
        <v>Ivanpah Solar Electric Generating System</v>
      </c>
      <c r="D5347" s="123" t="str">
        <f t="shared" si="501"/>
        <v>Solar Power Tower</v>
      </c>
      <c r="E5347" s="26">
        <f t="shared" si="502"/>
        <v>0</v>
      </c>
      <c r="F5347" s="27">
        <f t="shared" si="503"/>
        <v>0</v>
      </c>
      <c r="G5347" s="28"/>
      <c r="H5347" s="131"/>
      <c r="J5347" s="29" t="e">
        <f>VLOOKUP(H5347,'Drop Down Menus'!A:B,2,FALSE)</f>
        <v>#N/A</v>
      </c>
      <c r="L5347" s="48"/>
      <c r="M5347" s="48"/>
      <c r="N5347" s="135"/>
      <c r="R5347" s="144"/>
      <c r="U5347" s="148"/>
      <c r="V5347" s="25"/>
      <c r="Y5347" s="32"/>
      <c r="AG5347" s="29"/>
      <c r="AH5347" s="34"/>
      <c r="AM5347" s="28"/>
      <c r="AN5347" s="28"/>
      <c r="AO5347" s="28"/>
      <c r="AP5347" s="25"/>
      <c r="AQ5347" s="29"/>
      <c r="AR5347" s="30"/>
      <c r="AT5347" s="30"/>
    </row>
    <row r="5348" spans="1:46" ht="30">
      <c r="A5348" s="25">
        <f t="shared" si="498"/>
        <v>2013</v>
      </c>
      <c r="B5348" s="26" t="str">
        <f t="shared" si="499"/>
        <v>Solar Partners</v>
      </c>
      <c r="C5348" s="127" t="str">
        <f t="shared" si="500"/>
        <v>Ivanpah Solar Electric Generating System</v>
      </c>
      <c r="D5348" s="123" t="str">
        <f t="shared" si="501"/>
        <v>Solar Power Tower</v>
      </c>
      <c r="E5348" s="26">
        <f t="shared" si="502"/>
        <v>0</v>
      </c>
      <c r="F5348" s="27">
        <f t="shared" si="503"/>
        <v>0</v>
      </c>
      <c r="G5348" s="28"/>
      <c r="H5348" s="131"/>
      <c r="J5348" s="29" t="e">
        <f>VLOOKUP(H5348,'Drop Down Menus'!A:B,2,FALSE)</f>
        <v>#N/A</v>
      </c>
      <c r="L5348" s="48"/>
      <c r="M5348" s="48"/>
      <c r="N5348" s="135"/>
      <c r="R5348" s="144"/>
      <c r="U5348" s="148"/>
      <c r="V5348" s="25"/>
      <c r="Y5348" s="32"/>
      <c r="AG5348" s="29"/>
      <c r="AH5348" s="34"/>
      <c r="AM5348" s="28"/>
      <c r="AN5348" s="28"/>
      <c r="AO5348" s="28"/>
      <c r="AP5348" s="25"/>
      <c r="AQ5348" s="29"/>
      <c r="AR5348" s="30"/>
      <c r="AT5348" s="30"/>
    </row>
    <row r="5349" spans="1:46" ht="30">
      <c r="A5349" s="25">
        <f t="shared" si="498"/>
        <v>2013</v>
      </c>
      <c r="B5349" s="26" t="str">
        <f t="shared" si="499"/>
        <v>Solar Partners</v>
      </c>
      <c r="C5349" s="127" t="str">
        <f t="shared" si="500"/>
        <v>Ivanpah Solar Electric Generating System</v>
      </c>
      <c r="D5349" s="123" t="str">
        <f t="shared" si="501"/>
        <v>Solar Power Tower</v>
      </c>
      <c r="E5349" s="26">
        <f t="shared" si="502"/>
        <v>0</v>
      </c>
      <c r="F5349" s="27">
        <f t="shared" si="503"/>
        <v>0</v>
      </c>
      <c r="G5349" s="28"/>
      <c r="H5349" s="131"/>
      <c r="J5349" s="29" t="e">
        <f>VLOOKUP(H5349,'Drop Down Menus'!A:B,2,FALSE)</f>
        <v>#N/A</v>
      </c>
      <c r="L5349" s="48"/>
      <c r="M5349" s="48"/>
      <c r="N5349" s="135"/>
      <c r="R5349" s="144"/>
      <c r="U5349" s="148"/>
      <c r="V5349" s="25"/>
      <c r="Y5349" s="32"/>
      <c r="AG5349" s="29"/>
      <c r="AH5349" s="34"/>
      <c r="AM5349" s="28"/>
      <c r="AN5349" s="28"/>
      <c r="AO5349" s="28"/>
      <c r="AP5349" s="25"/>
      <c r="AQ5349" s="29"/>
      <c r="AR5349" s="30"/>
      <c r="AT5349" s="30"/>
    </row>
    <row r="5350" spans="1:46" ht="30">
      <c r="A5350" s="25">
        <f t="shared" si="498"/>
        <v>2013</v>
      </c>
      <c r="B5350" s="26" t="str">
        <f t="shared" si="499"/>
        <v>Solar Partners</v>
      </c>
      <c r="C5350" s="127" t="str">
        <f t="shared" si="500"/>
        <v>Ivanpah Solar Electric Generating System</v>
      </c>
      <c r="D5350" s="123" t="str">
        <f t="shared" si="501"/>
        <v>Solar Power Tower</v>
      </c>
      <c r="E5350" s="26">
        <f t="shared" si="502"/>
        <v>0</v>
      </c>
      <c r="F5350" s="27">
        <f t="shared" si="503"/>
        <v>0</v>
      </c>
      <c r="G5350" s="28"/>
      <c r="H5350" s="131"/>
      <c r="J5350" s="29" t="e">
        <f>VLOOKUP(H5350,'Drop Down Menus'!A:B,2,FALSE)</f>
        <v>#N/A</v>
      </c>
      <c r="L5350" s="48"/>
      <c r="M5350" s="48"/>
      <c r="N5350" s="135"/>
      <c r="R5350" s="144"/>
      <c r="U5350" s="148"/>
      <c r="V5350" s="25"/>
      <c r="Y5350" s="32"/>
      <c r="AG5350" s="29"/>
      <c r="AH5350" s="34"/>
      <c r="AM5350" s="28"/>
      <c r="AN5350" s="28"/>
      <c r="AO5350" s="28"/>
      <c r="AP5350" s="25"/>
      <c r="AQ5350" s="29"/>
      <c r="AR5350" s="30"/>
      <c r="AT5350" s="30"/>
    </row>
    <row r="5351" spans="1:46" ht="30">
      <c r="A5351" s="25">
        <f t="shared" si="498"/>
        <v>2013</v>
      </c>
      <c r="B5351" s="26" t="str">
        <f t="shared" si="499"/>
        <v>Solar Partners</v>
      </c>
      <c r="C5351" s="127" t="str">
        <f t="shared" si="500"/>
        <v>Ivanpah Solar Electric Generating System</v>
      </c>
      <c r="D5351" s="123" t="str">
        <f t="shared" si="501"/>
        <v>Solar Power Tower</v>
      </c>
      <c r="E5351" s="26">
        <f t="shared" si="502"/>
        <v>0</v>
      </c>
      <c r="F5351" s="27">
        <f t="shared" si="503"/>
        <v>0</v>
      </c>
      <c r="G5351" s="28"/>
      <c r="H5351" s="131"/>
      <c r="J5351" s="29" t="e">
        <f>VLOOKUP(H5351,'Drop Down Menus'!A:B,2,FALSE)</f>
        <v>#N/A</v>
      </c>
      <c r="L5351" s="48"/>
      <c r="M5351" s="48"/>
      <c r="N5351" s="135"/>
      <c r="R5351" s="144"/>
      <c r="U5351" s="148"/>
      <c r="V5351" s="25"/>
      <c r="Y5351" s="32"/>
      <c r="AG5351" s="29"/>
      <c r="AH5351" s="34"/>
      <c r="AM5351" s="28"/>
      <c r="AN5351" s="28"/>
      <c r="AO5351" s="28"/>
      <c r="AP5351" s="25"/>
      <c r="AQ5351" s="29"/>
      <c r="AR5351" s="30"/>
      <c r="AT5351" s="30"/>
    </row>
    <row r="5352" spans="1:46" ht="30">
      <c r="A5352" s="25">
        <f t="shared" si="498"/>
        <v>2013</v>
      </c>
      <c r="B5352" s="26" t="str">
        <f t="shared" si="499"/>
        <v>Solar Partners</v>
      </c>
      <c r="C5352" s="127" t="str">
        <f t="shared" si="500"/>
        <v>Ivanpah Solar Electric Generating System</v>
      </c>
      <c r="D5352" s="123" t="str">
        <f t="shared" si="501"/>
        <v>Solar Power Tower</v>
      </c>
      <c r="E5352" s="26">
        <f t="shared" si="502"/>
        <v>0</v>
      </c>
      <c r="F5352" s="27">
        <f t="shared" si="503"/>
        <v>0</v>
      </c>
      <c r="G5352" s="28"/>
      <c r="H5352" s="131"/>
      <c r="J5352" s="29" t="e">
        <f>VLOOKUP(H5352,'Drop Down Menus'!A:B,2,FALSE)</f>
        <v>#N/A</v>
      </c>
      <c r="L5352" s="48"/>
      <c r="M5352" s="48"/>
      <c r="N5352" s="135"/>
      <c r="R5352" s="144"/>
      <c r="U5352" s="148"/>
      <c r="V5352" s="25"/>
      <c r="Y5352" s="32"/>
      <c r="AG5352" s="29"/>
      <c r="AH5352" s="34"/>
      <c r="AM5352" s="28"/>
      <c r="AN5352" s="28"/>
      <c r="AO5352" s="28"/>
      <c r="AP5352" s="25"/>
      <c r="AQ5352" s="29"/>
      <c r="AR5352" s="30"/>
      <c r="AT5352" s="30"/>
    </row>
    <row r="5353" spans="1:46" ht="30">
      <c r="A5353" s="25">
        <f t="shared" si="498"/>
        <v>2013</v>
      </c>
      <c r="B5353" s="26" t="str">
        <f t="shared" si="499"/>
        <v>Solar Partners</v>
      </c>
      <c r="C5353" s="127" t="str">
        <f t="shared" si="500"/>
        <v>Ivanpah Solar Electric Generating System</v>
      </c>
      <c r="D5353" s="123" t="str">
        <f t="shared" si="501"/>
        <v>Solar Power Tower</v>
      </c>
      <c r="E5353" s="26">
        <f t="shared" si="502"/>
        <v>0</v>
      </c>
      <c r="F5353" s="27">
        <f t="shared" si="503"/>
        <v>0</v>
      </c>
      <c r="G5353" s="28"/>
      <c r="H5353" s="131"/>
      <c r="J5353" s="29" t="e">
        <f>VLOOKUP(H5353,'Drop Down Menus'!A:B,2,FALSE)</f>
        <v>#N/A</v>
      </c>
      <c r="L5353" s="48"/>
      <c r="M5353" s="48"/>
      <c r="N5353" s="135"/>
      <c r="R5353" s="144"/>
      <c r="U5353" s="148"/>
      <c r="V5353" s="25"/>
      <c r="Y5353" s="32"/>
      <c r="AG5353" s="29"/>
      <c r="AH5353" s="34"/>
      <c r="AM5353" s="28"/>
      <c r="AN5353" s="28"/>
      <c r="AO5353" s="28"/>
      <c r="AP5353" s="25"/>
      <c r="AQ5353" s="29"/>
      <c r="AR5353" s="30"/>
      <c r="AT5353" s="30"/>
    </row>
    <row r="5354" spans="1:46" ht="30">
      <c r="A5354" s="25">
        <f t="shared" si="498"/>
        <v>2013</v>
      </c>
      <c r="B5354" s="26" t="str">
        <f t="shared" si="499"/>
        <v>Solar Partners</v>
      </c>
      <c r="C5354" s="127" t="str">
        <f t="shared" si="500"/>
        <v>Ivanpah Solar Electric Generating System</v>
      </c>
      <c r="D5354" s="123" t="str">
        <f t="shared" si="501"/>
        <v>Solar Power Tower</v>
      </c>
      <c r="E5354" s="26">
        <f t="shared" si="502"/>
        <v>0</v>
      </c>
      <c r="F5354" s="27">
        <f t="shared" si="503"/>
        <v>0</v>
      </c>
      <c r="G5354" s="28"/>
      <c r="H5354" s="131"/>
      <c r="J5354" s="29" t="e">
        <f>VLOOKUP(H5354,'Drop Down Menus'!A:B,2,FALSE)</f>
        <v>#N/A</v>
      </c>
      <c r="L5354" s="48"/>
      <c r="M5354" s="48"/>
      <c r="N5354" s="135"/>
      <c r="R5354" s="144"/>
      <c r="U5354" s="148"/>
      <c r="V5354" s="25"/>
      <c r="Y5354" s="32"/>
      <c r="AG5354" s="29"/>
      <c r="AH5354" s="34"/>
      <c r="AM5354" s="28"/>
      <c r="AN5354" s="28"/>
      <c r="AO5354" s="28"/>
      <c r="AP5354" s="25"/>
      <c r="AQ5354" s="29"/>
      <c r="AR5354" s="30"/>
      <c r="AT5354" s="30"/>
    </row>
    <row r="5355" spans="1:46" ht="30">
      <c r="A5355" s="25">
        <f t="shared" si="498"/>
        <v>2013</v>
      </c>
      <c r="B5355" s="26" t="str">
        <f t="shared" si="499"/>
        <v>Solar Partners</v>
      </c>
      <c r="C5355" s="127" t="str">
        <f t="shared" si="500"/>
        <v>Ivanpah Solar Electric Generating System</v>
      </c>
      <c r="D5355" s="123" t="str">
        <f t="shared" si="501"/>
        <v>Solar Power Tower</v>
      </c>
      <c r="E5355" s="26">
        <f t="shared" si="502"/>
        <v>0</v>
      </c>
      <c r="F5355" s="27">
        <f t="shared" si="503"/>
        <v>0</v>
      </c>
      <c r="G5355" s="28"/>
      <c r="H5355" s="131"/>
      <c r="J5355" s="29" t="e">
        <f>VLOOKUP(H5355,'Drop Down Menus'!A:B,2,FALSE)</f>
        <v>#N/A</v>
      </c>
      <c r="L5355" s="48"/>
      <c r="M5355" s="48"/>
      <c r="N5355" s="135"/>
      <c r="R5355" s="144"/>
      <c r="U5355" s="148"/>
      <c r="V5355" s="25"/>
      <c r="Y5355" s="32"/>
      <c r="AG5355" s="29"/>
      <c r="AH5355" s="34"/>
      <c r="AM5355" s="28"/>
      <c r="AN5355" s="28"/>
      <c r="AO5355" s="28"/>
      <c r="AP5355" s="25"/>
      <c r="AQ5355" s="29"/>
      <c r="AR5355" s="30"/>
      <c r="AT5355" s="30"/>
    </row>
    <row r="5356" spans="1:46" ht="30">
      <c r="A5356" s="25">
        <f t="shared" si="498"/>
        <v>2013</v>
      </c>
      <c r="B5356" s="26" t="str">
        <f t="shared" si="499"/>
        <v>Solar Partners</v>
      </c>
      <c r="C5356" s="127" t="str">
        <f t="shared" si="500"/>
        <v>Ivanpah Solar Electric Generating System</v>
      </c>
      <c r="D5356" s="123" t="str">
        <f t="shared" si="501"/>
        <v>Solar Power Tower</v>
      </c>
      <c r="E5356" s="26">
        <f t="shared" si="502"/>
        <v>0</v>
      </c>
      <c r="F5356" s="27">
        <f t="shared" si="503"/>
        <v>0</v>
      </c>
      <c r="G5356" s="28"/>
      <c r="H5356" s="131"/>
      <c r="J5356" s="29" t="e">
        <f>VLOOKUP(H5356,'Drop Down Menus'!A:B,2,FALSE)</f>
        <v>#N/A</v>
      </c>
      <c r="L5356" s="48"/>
      <c r="M5356" s="48"/>
      <c r="N5356" s="135"/>
      <c r="R5356" s="144"/>
      <c r="U5356" s="148"/>
      <c r="V5356" s="25"/>
      <c r="Y5356" s="32"/>
      <c r="AG5356" s="29"/>
      <c r="AH5356" s="34"/>
      <c r="AM5356" s="28"/>
      <c r="AN5356" s="28"/>
      <c r="AO5356" s="28"/>
      <c r="AP5356" s="25"/>
      <c r="AQ5356" s="29"/>
      <c r="AR5356" s="30"/>
      <c r="AT5356" s="30"/>
    </row>
    <row r="5357" spans="1:46" ht="30">
      <c r="A5357" s="25">
        <f t="shared" si="498"/>
        <v>2013</v>
      </c>
      <c r="B5357" s="26" t="str">
        <f t="shared" si="499"/>
        <v>Solar Partners</v>
      </c>
      <c r="C5357" s="127" t="str">
        <f t="shared" si="500"/>
        <v>Ivanpah Solar Electric Generating System</v>
      </c>
      <c r="D5357" s="123" t="str">
        <f t="shared" si="501"/>
        <v>Solar Power Tower</v>
      </c>
      <c r="E5357" s="26">
        <f t="shared" si="502"/>
        <v>0</v>
      </c>
      <c r="F5357" s="27">
        <f t="shared" si="503"/>
        <v>0</v>
      </c>
      <c r="G5357" s="28"/>
      <c r="H5357" s="131"/>
      <c r="J5357" s="29" t="e">
        <f>VLOOKUP(H5357,'Drop Down Menus'!A:B,2,FALSE)</f>
        <v>#N/A</v>
      </c>
      <c r="L5357" s="48"/>
      <c r="M5357" s="48"/>
      <c r="N5357" s="135"/>
      <c r="R5357" s="144"/>
      <c r="U5357" s="148"/>
      <c r="V5357" s="25"/>
      <c r="Y5357" s="32"/>
      <c r="AG5357" s="29"/>
      <c r="AH5357" s="34"/>
      <c r="AM5357" s="28"/>
      <c r="AN5357" s="28"/>
      <c r="AO5357" s="28"/>
      <c r="AP5357" s="25"/>
      <c r="AQ5357" s="29"/>
      <c r="AR5357" s="30"/>
      <c r="AT5357" s="30"/>
    </row>
    <row r="5358" spans="1:46" ht="30">
      <c r="A5358" s="25">
        <f t="shared" si="498"/>
        <v>2013</v>
      </c>
      <c r="B5358" s="26" t="str">
        <f t="shared" si="499"/>
        <v>Solar Partners</v>
      </c>
      <c r="C5358" s="127" t="str">
        <f t="shared" si="500"/>
        <v>Ivanpah Solar Electric Generating System</v>
      </c>
      <c r="D5358" s="123" t="str">
        <f t="shared" si="501"/>
        <v>Solar Power Tower</v>
      </c>
      <c r="E5358" s="26">
        <f t="shared" si="502"/>
        <v>0</v>
      </c>
      <c r="F5358" s="27">
        <f t="shared" si="503"/>
        <v>0</v>
      </c>
      <c r="G5358" s="28"/>
      <c r="H5358" s="131"/>
      <c r="J5358" s="29" t="e">
        <f>VLOOKUP(H5358,'Drop Down Menus'!A:B,2,FALSE)</f>
        <v>#N/A</v>
      </c>
      <c r="L5358" s="48"/>
      <c r="M5358" s="48"/>
      <c r="N5358" s="135"/>
      <c r="R5358" s="144"/>
      <c r="U5358" s="148"/>
      <c r="V5358" s="25"/>
      <c r="Y5358" s="32"/>
      <c r="AG5358" s="29"/>
      <c r="AH5358" s="34"/>
      <c r="AM5358" s="28"/>
      <c r="AN5358" s="28"/>
      <c r="AO5358" s="28"/>
      <c r="AP5358" s="25"/>
      <c r="AQ5358" s="29"/>
      <c r="AR5358" s="30"/>
      <c r="AT5358" s="30"/>
    </row>
    <row r="5359" spans="1:46" ht="30">
      <c r="A5359" s="25">
        <f t="shared" si="498"/>
        <v>2013</v>
      </c>
      <c r="B5359" s="26" t="str">
        <f t="shared" si="499"/>
        <v>Solar Partners</v>
      </c>
      <c r="C5359" s="127" t="str">
        <f t="shared" si="500"/>
        <v>Ivanpah Solar Electric Generating System</v>
      </c>
      <c r="D5359" s="123" t="str">
        <f t="shared" si="501"/>
        <v>Solar Power Tower</v>
      </c>
      <c r="E5359" s="26">
        <f t="shared" si="502"/>
        <v>0</v>
      </c>
      <c r="F5359" s="27">
        <f t="shared" si="503"/>
        <v>0</v>
      </c>
      <c r="G5359" s="28"/>
      <c r="H5359" s="131"/>
      <c r="J5359" s="29" t="e">
        <f>VLOOKUP(H5359,'Drop Down Menus'!A:B,2,FALSE)</f>
        <v>#N/A</v>
      </c>
      <c r="L5359" s="48"/>
      <c r="M5359" s="48"/>
      <c r="N5359" s="135"/>
      <c r="R5359" s="144"/>
      <c r="U5359" s="148"/>
      <c r="V5359" s="25"/>
      <c r="Y5359" s="32"/>
      <c r="AG5359" s="29"/>
      <c r="AH5359" s="34"/>
      <c r="AM5359" s="28"/>
      <c r="AN5359" s="28"/>
      <c r="AO5359" s="28"/>
      <c r="AP5359" s="25"/>
      <c r="AQ5359" s="29"/>
      <c r="AR5359" s="30"/>
      <c r="AT5359" s="30"/>
    </row>
    <row r="5360" spans="1:46" ht="30">
      <c r="A5360" s="25">
        <f t="shared" si="498"/>
        <v>2013</v>
      </c>
      <c r="B5360" s="26" t="str">
        <f t="shared" si="499"/>
        <v>Solar Partners</v>
      </c>
      <c r="C5360" s="127" t="str">
        <f t="shared" si="500"/>
        <v>Ivanpah Solar Electric Generating System</v>
      </c>
      <c r="D5360" s="123" t="str">
        <f t="shared" si="501"/>
        <v>Solar Power Tower</v>
      </c>
      <c r="E5360" s="26">
        <f t="shared" si="502"/>
        <v>0</v>
      </c>
      <c r="F5360" s="27">
        <f t="shared" si="503"/>
        <v>0</v>
      </c>
      <c r="G5360" s="28"/>
      <c r="H5360" s="131"/>
      <c r="J5360" s="29" t="e">
        <f>VLOOKUP(H5360,'Drop Down Menus'!A:B,2,FALSE)</f>
        <v>#N/A</v>
      </c>
      <c r="L5360" s="48"/>
      <c r="M5360" s="48"/>
      <c r="N5360" s="135"/>
      <c r="R5360" s="144"/>
      <c r="U5360" s="148"/>
      <c r="V5360" s="25"/>
      <c r="Y5360" s="32"/>
      <c r="AG5360" s="29"/>
      <c r="AH5360" s="34"/>
      <c r="AM5360" s="28"/>
      <c r="AN5360" s="28"/>
      <c r="AO5360" s="28"/>
      <c r="AP5360" s="25"/>
      <c r="AQ5360" s="29"/>
      <c r="AR5360" s="30"/>
      <c r="AT5360" s="30"/>
    </row>
    <row r="5361" spans="1:46" ht="30">
      <c r="A5361" s="25">
        <f t="shared" si="498"/>
        <v>2013</v>
      </c>
      <c r="B5361" s="26" t="str">
        <f t="shared" si="499"/>
        <v>Solar Partners</v>
      </c>
      <c r="C5361" s="127" t="str">
        <f t="shared" si="500"/>
        <v>Ivanpah Solar Electric Generating System</v>
      </c>
      <c r="D5361" s="123" t="str">
        <f t="shared" si="501"/>
        <v>Solar Power Tower</v>
      </c>
      <c r="E5361" s="26">
        <f t="shared" si="502"/>
        <v>0</v>
      </c>
      <c r="F5361" s="27">
        <f t="shared" si="503"/>
        <v>0</v>
      </c>
      <c r="G5361" s="28"/>
      <c r="H5361" s="131"/>
      <c r="J5361" s="29" t="e">
        <f>VLOOKUP(H5361,'Drop Down Menus'!A:B,2,FALSE)</f>
        <v>#N/A</v>
      </c>
      <c r="L5361" s="48"/>
      <c r="M5361" s="48"/>
      <c r="N5361" s="135"/>
      <c r="R5361" s="144"/>
      <c r="U5361" s="148"/>
      <c r="V5361" s="25"/>
      <c r="Y5361" s="32"/>
      <c r="AG5361" s="29"/>
      <c r="AH5361" s="34"/>
      <c r="AM5361" s="28"/>
      <c r="AN5361" s="28"/>
      <c r="AO5361" s="28"/>
      <c r="AP5361" s="25"/>
      <c r="AQ5361" s="29"/>
      <c r="AR5361" s="30"/>
      <c r="AT5361" s="30"/>
    </row>
    <row r="5362" spans="1:46" ht="30">
      <c r="A5362" s="25">
        <f t="shared" si="498"/>
        <v>2013</v>
      </c>
      <c r="B5362" s="26" t="str">
        <f t="shared" si="499"/>
        <v>Solar Partners</v>
      </c>
      <c r="C5362" s="127" t="str">
        <f t="shared" si="500"/>
        <v>Ivanpah Solar Electric Generating System</v>
      </c>
      <c r="D5362" s="123" t="str">
        <f t="shared" si="501"/>
        <v>Solar Power Tower</v>
      </c>
      <c r="E5362" s="26">
        <f t="shared" si="502"/>
        <v>0</v>
      </c>
      <c r="F5362" s="27">
        <f t="shared" si="503"/>
        <v>0</v>
      </c>
      <c r="G5362" s="28"/>
      <c r="H5362" s="131"/>
      <c r="J5362" s="29" t="e">
        <f>VLOOKUP(H5362,'Drop Down Menus'!A:B,2,FALSE)</f>
        <v>#N/A</v>
      </c>
      <c r="L5362" s="48"/>
      <c r="M5362" s="48"/>
      <c r="N5362" s="135"/>
      <c r="R5362" s="144"/>
      <c r="U5362" s="148"/>
      <c r="V5362" s="25"/>
      <c r="Y5362" s="32"/>
      <c r="AG5362" s="29"/>
      <c r="AH5362" s="34"/>
      <c r="AM5362" s="28"/>
      <c r="AN5362" s="28"/>
      <c r="AO5362" s="28"/>
      <c r="AP5362" s="25"/>
      <c r="AQ5362" s="29"/>
      <c r="AR5362" s="30"/>
      <c r="AT5362" s="30"/>
    </row>
    <row r="5363" spans="1:46" ht="30">
      <c r="A5363" s="25">
        <f t="shared" si="498"/>
        <v>2013</v>
      </c>
      <c r="B5363" s="26" t="str">
        <f t="shared" si="499"/>
        <v>Solar Partners</v>
      </c>
      <c r="C5363" s="127" t="str">
        <f t="shared" si="500"/>
        <v>Ivanpah Solar Electric Generating System</v>
      </c>
      <c r="D5363" s="123" t="str">
        <f t="shared" si="501"/>
        <v>Solar Power Tower</v>
      </c>
      <c r="E5363" s="26">
        <f t="shared" si="502"/>
        <v>0</v>
      </c>
      <c r="F5363" s="27">
        <f t="shared" si="503"/>
        <v>0</v>
      </c>
      <c r="G5363" s="28"/>
      <c r="H5363" s="131"/>
      <c r="J5363" s="29" t="e">
        <f>VLOOKUP(H5363,'Drop Down Menus'!A:B,2,FALSE)</f>
        <v>#N/A</v>
      </c>
      <c r="L5363" s="48"/>
      <c r="M5363" s="48"/>
      <c r="N5363" s="135"/>
      <c r="R5363" s="144"/>
      <c r="U5363" s="148"/>
      <c r="V5363" s="25"/>
      <c r="Y5363" s="32"/>
      <c r="AG5363" s="29"/>
      <c r="AH5363" s="34"/>
      <c r="AM5363" s="28"/>
      <c r="AN5363" s="28"/>
      <c r="AO5363" s="28"/>
      <c r="AP5363" s="25"/>
      <c r="AQ5363" s="29"/>
      <c r="AR5363" s="30"/>
      <c r="AT5363" s="30"/>
    </row>
    <row r="5364" spans="1:46" ht="30">
      <c r="A5364" s="25">
        <f t="shared" si="498"/>
        <v>2013</v>
      </c>
      <c r="B5364" s="26" t="str">
        <f t="shared" si="499"/>
        <v>Solar Partners</v>
      </c>
      <c r="C5364" s="127" t="str">
        <f t="shared" si="500"/>
        <v>Ivanpah Solar Electric Generating System</v>
      </c>
      <c r="D5364" s="123" t="str">
        <f t="shared" si="501"/>
        <v>Solar Power Tower</v>
      </c>
      <c r="E5364" s="26">
        <f t="shared" si="502"/>
        <v>0</v>
      </c>
      <c r="F5364" s="27">
        <f t="shared" si="503"/>
        <v>0</v>
      </c>
      <c r="G5364" s="28"/>
      <c r="H5364" s="131"/>
      <c r="J5364" s="29" t="e">
        <f>VLOOKUP(H5364,'Drop Down Menus'!A:B,2,FALSE)</f>
        <v>#N/A</v>
      </c>
      <c r="L5364" s="48"/>
      <c r="M5364" s="48"/>
      <c r="N5364" s="135"/>
      <c r="R5364" s="144"/>
      <c r="U5364" s="148"/>
      <c r="V5364" s="25"/>
      <c r="Y5364" s="32"/>
      <c r="AG5364" s="29"/>
      <c r="AH5364" s="34"/>
      <c r="AM5364" s="28"/>
      <c r="AN5364" s="28"/>
      <c r="AO5364" s="28"/>
      <c r="AP5364" s="25"/>
      <c r="AQ5364" s="29"/>
      <c r="AR5364" s="30"/>
      <c r="AT5364" s="30"/>
    </row>
    <row r="5365" spans="1:46" ht="30">
      <c r="A5365" s="25">
        <f t="shared" si="498"/>
        <v>2013</v>
      </c>
      <c r="B5365" s="26" t="str">
        <f t="shared" si="499"/>
        <v>Solar Partners</v>
      </c>
      <c r="C5365" s="127" t="str">
        <f t="shared" si="500"/>
        <v>Ivanpah Solar Electric Generating System</v>
      </c>
      <c r="D5365" s="123" t="str">
        <f t="shared" si="501"/>
        <v>Solar Power Tower</v>
      </c>
      <c r="E5365" s="26">
        <f t="shared" si="502"/>
        <v>0</v>
      </c>
      <c r="F5365" s="27">
        <f t="shared" si="503"/>
        <v>0</v>
      </c>
      <c r="G5365" s="28"/>
      <c r="H5365" s="131"/>
      <c r="J5365" s="29" t="e">
        <f>VLOOKUP(H5365,'Drop Down Menus'!A:B,2,FALSE)</f>
        <v>#N/A</v>
      </c>
      <c r="L5365" s="48"/>
      <c r="M5365" s="48"/>
      <c r="N5365" s="135"/>
      <c r="R5365" s="144"/>
      <c r="U5365" s="148"/>
      <c r="V5365" s="25"/>
      <c r="Y5365" s="32"/>
      <c r="AG5365" s="29"/>
      <c r="AH5365" s="34"/>
      <c r="AM5365" s="28"/>
      <c r="AN5365" s="28"/>
      <c r="AO5365" s="28"/>
      <c r="AP5365" s="25"/>
      <c r="AQ5365" s="29"/>
      <c r="AR5365" s="30"/>
      <c r="AT5365" s="30"/>
    </row>
    <row r="5366" spans="1:46" ht="30">
      <c r="A5366" s="25">
        <f t="shared" si="498"/>
        <v>2013</v>
      </c>
      <c r="B5366" s="26" t="str">
        <f t="shared" si="499"/>
        <v>Solar Partners</v>
      </c>
      <c r="C5366" s="127" t="str">
        <f t="shared" si="500"/>
        <v>Ivanpah Solar Electric Generating System</v>
      </c>
      <c r="D5366" s="123" t="str">
        <f t="shared" si="501"/>
        <v>Solar Power Tower</v>
      </c>
      <c r="E5366" s="26">
        <f t="shared" si="502"/>
        <v>0</v>
      </c>
      <c r="F5366" s="27">
        <f t="shared" si="503"/>
        <v>0</v>
      </c>
      <c r="G5366" s="28"/>
      <c r="H5366" s="131"/>
      <c r="J5366" s="29" t="e">
        <f>VLOOKUP(H5366,'Drop Down Menus'!A:B,2,FALSE)</f>
        <v>#N/A</v>
      </c>
      <c r="L5366" s="48"/>
      <c r="M5366" s="48"/>
      <c r="N5366" s="135"/>
      <c r="R5366" s="144"/>
      <c r="U5366" s="148"/>
      <c r="V5366" s="25"/>
      <c r="Y5366" s="32"/>
      <c r="AG5366" s="29"/>
      <c r="AH5366" s="34"/>
      <c r="AM5366" s="28"/>
      <c r="AN5366" s="28"/>
      <c r="AO5366" s="28"/>
      <c r="AP5366" s="25"/>
      <c r="AQ5366" s="29"/>
      <c r="AR5366" s="30"/>
      <c r="AT5366" s="30"/>
    </row>
    <row r="5367" spans="1:46" ht="30">
      <c r="A5367" s="25">
        <f t="shared" si="498"/>
        <v>2013</v>
      </c>
      <c r="B5367" s="26" t="str">
        <f t="shared" si="499"/>
        <v>Solar Partners</v>
      </c>
      <c r="C5367" s="127" t="str">
        <f t="shared" si="500"/>
        <v>Ivanpah Solar Electric Generating System</v>
      </c>
      <c r="D5367" s="123" t="str">
        <f t="shared" si="501"/>
        <v>Solar Power Tower</v>
      </c>
      <c r="E5367" s="26">
        <f t="shared" si="502"/>
        <v>0</v>
      </c>
      <c r="F5367" s="27">
        <f t="shared" si="503"/>
        <v>0</v>
      </c>
      <c r="G5367" s="28"/>
      <c r="H5367" s="131"/>
      <c r="J5367" s="29" t="e">
        <f>VLOOKUP(H5367,'Drop Down Menus'!A:B,2,FALSE)</f>
        <v>#N/A</v>
      </c>
      <c r="L5367" s="48"/>
      <c r="M5367" s="48"/>
      <c r="N5367" s="135"/>
      <c r="R5367" s="144"/>
      <c r="U5367" s="148"/>
      <c r="V5367" s="25"/>
      <c r="Y5367" s="32"/>
      <c r="AG5367" s="29"/>
      <c r="AH5367" s="34"/>
      <c r="AM5367" s="28"/>
      <c r="AN5367" s="28"/>
      <c r="AO5367" s="28"/>
      <c r="AP5367" s="25"/>
      <c r="AQ5367" s="29"/>
      <c r="AR5367" s="30"/>
      <c r="AT5367" s="30"/>
    </row>
    <row r="5368" spans="1:46" ht="30">
      <c r="A5368" s="25">
        <f t="shared" si="498"/>
        <v>2013</v>
      </c>
      <c r="B5368" s="26" t="str">
        <f t="shared" si="499"/>
        <v>Solar Partners</v>
      </c>
      <c r="C5368" s="127" t="str">
        <f t="shared" si="500"/>
        <v>Ivanpah Solar Electric Generating System</v>
      </c>
      <c r="D5368" s="123" t="str">
        <f t="shared" si="501"/>
        <v>Solar Power Tower</v>
      </c>
      <c r="E5368" s="26">
        <f t="shared" si="502"/>
        <v>0</v>
      </c>
      <c r="F5368" s="27">
        <f t="shared" si="503"/>
        <v>0</v>
      </c>
      <c r="G5368" s="28"/>
      <c r="H5368" s="131"/>
      <c r="J5368" s="29" t="e">
        <f>VLOOKUP(H5368,'Drop Down Menus'!A:B,2,FALSE)</f>
        <v>#N/A</v>
      </c>
      <c r="L5368" s="48"/>
      <c r="M5368" s="48"/>
      <c r="N5368" s="135"/>
      <c r="R5368" s="144"/>
      <c r="U5368" s="148"/>
      <c r="V5368" s="25"/>
      <c r="Y5368" s="32"/>
      <c r="AG5368" s="29"/>
      <c r="AH5368" s="34"/>
      <c r="AM5368" s="28"/>
      <c r="AN5368" s="28"/>
      <c r="AO5368" s="28"/>
      <c r="AP5368" s="25"/>
      <c r="AQ5368" s="29"/>
      <c r="AR5368" s="30"/>
      <c r="AT5368" s="30"/>
    </row>
    <row r="5369" spans="1:46" ht="30">
      <c r="A5369" s="25">
        <f t="shared" si="498"/>
        <v>2013</v>
      </c>
      <c r="B5369" s="26" t="str">
        <f t="shared" si="499"/>
        <v>Solar Partners</v>
      </c>
      <c r="C5369" s="127" t="str">
        <f t="shared" si="500"/>
        <v>Ivanpah Solar Electric Generating System</v>
      </c>
      <c r="D5369" s="123" t="str">
        <f t="shared" si="501"/>
        <v>Solar Power Tower</v>
      </c>
      <c r="E5369" s="26">
        <f t="shared" si="502"/>
        <v>0</v>
      </c>
      <c r="F5369" s="27">
        <f t="shared" si="503"/>
        <v>0</v>
      </c>
      <c r="G5369" s="28"/>
      <c r="H5369" s="131"/>
      <c r="J5369" s="29" t="e">
        <f>VLOOKUP(H5369,'Drop Down Menus'!A:B,2,FALSE)</f>
        <v>#N/A</v>
      </c>
      <c r="L5369" s="48"/>
      <c r="M5369" s="48"/>
      <c r="N5369" s="135"/>
      <c r="R5369" s="144"/>
      <c r="U5369" s="148"/>
      <c r="V5369" s="25"/>
      <c r="Y5369" s="32"/>
      <c r="AG5369" s="29"/>
      <c r="AH5369" s="34"/>
      <c r="AM5369" s="28"/>
      <c r="AN5369" s="28"/>
      <c r="AO5369" s="28"/>
      <c r="AP5369" s="25"/>
      <c r="AQ5369" s="29"/>
      <c r="AR5369" s="30"/>
      <c r="AT5369" s="30"/>
    </row>
    <row r="5370" spans="1:46" ht="30">
      <c r="A5370" s="25">
        <f t="shared" si="498"/>
        <v>2013</v>
      </c>
      <c r="B5370" s="26" t="str">
        <f t="shared" si="499"/>
        <v>Solar Partners</v>
      </c>
      <c r="C5370" s="127" t="str">
        <f t="shared" si="500"/>
        <v>Ivanpah Solar Electric Generating System</v>
      </c>
      <c r="D5370" s="123" t="str">
        <f t="shared" si="501"/>
        <v>Solar Power Tower</v>
      </c>
      <c r="E5370" s="26">
        <f t="shared" si="502"/>
        <v>0</v>
      </c>
      <c r="F5370" s="27">
        <f t="shared" si="503"/>
        <v>0</v>
      </c>
      <c r="G5370" s="28"/>
      <c r="H5370" s="131"/>
      <c r="J5370" s="29" t="e">
        <f>VLOOKUP(H5370,'Drop Down Menus'!A:B,2,FALSE)</f>
        <v>#N/A</v>
      </c>
      <c r="L5370" s="48"/>
      <c r="M5370" s="48"/>
      <c r="N5370" s="135"/>
      <c r="R5370" s="144"/>
      <c r="U5370" s="148"/>
      <c r="V5370" s="25"/>
      <c r="Y5370" s="32"/>
      <c r="AG5370" s="29"/>
      <c r="AH5370" s="34"/>
      <c r="AM5370" s="28"/>
      <c r="AN5370" s="28"/>
      <c r="AO5370" s="28"/>
      <c r="AP5370" s="25"/>
      <c r="AQ5370" s="29"/>
      <c r="AR5370" s="30"/>
      <c r="AT5370" s="30"/>
    </row>
    <row r="5371" spans="1:46" ht="30">
      <c r="A5371" s="25">
        <f t="shared" si="498"/>
        <v>2013</v>
      </c>
      <c r="B5371" s="26" t="str">
        <f t="shared" si="499"/>
        <v>Solar Partners</v>
      </c>
      <c r="C5371" s="127" t="str">
        <f t="shared" si="500"/>
        <v>Ivanpah Solar Electric Generating System</v>
      </c>
      <c r="D5371" s="123" t="str">
        <f t="shared" si="501"/>
        <v>Solar Power Tower</v>
      </c>
      <c r="E5371" s="26">
        <f t="shared" si="502"/>
        <v>0</v>
      </c>
      <c r="F5371" s="27">
        <f t="shared" si="503"/>
        <v>0</v>
      </c>
      <c r="G5371" s="28"/>
      <c r="H5371" s="131"/>
      <c r="J5371" s="29" t="e">
        <f>VLOOKUP(H5371,'Drop Down Menus'!A:B,2,FALSE)</f>
        <v>#N/A</v>
      </c>
      <c r="L5371" s="48"/>
      <c r="M5371" s="48"/>
      <c r="N5371" s="135"/>
      <c r="R5371" s="144"/>
      <c r="U5371" s="148"/>
      <c r="V5371" s="25"/>
      <c r="Y5371" s="32"/>
      <c r="AG5371" s="29"/>
      <c r="AH5371" s="34"/>
      <c r="AM5371" s="28"/>
      <c r="AN5371" s="28"/>
      <c r="AO5371" s="28"/>
      <c r="AP5371" s="25"/>
      <c r="AQ5371" s="29"/>
      <c r="AR5371" s="30"/>
      <c r="AT5371" s="30"/>
    </row>
    <row r="5372" spans="1:46" ht="30">
      <c r="A5372" s="25">
        <f t="shared" si="498"/>
        <v>2013</v>
      </c>
      <c r="B5372" s="26" t="str">
        <f t="shared" si="499"/>
        <v>Solar Partners</v>
      </c>
      <c r="C5372" s="127" t="str">
        <f t="shared" si="500"/>
        <v>Ivanpah Solar Electric Generating System</v>
      </c>
      <c r="D5372" s="123" t="str">
        <f t="shared" si="501"/>
        <v>Solar Power Tower</v>
      </c>
      <c r="E5372" s="26">
        <f t="shared" si="502"/>
        <v>0</v>
      </c>
      <c r="F5372" s="27">
        <f t="shared" si="503"/>
        <v>0</v>
      </c>
      <c r="G5372" s="28"/>
      <c r="H5372" s="131"/>
      <c r="J5372" s="29" t="e">
        <f>VLOOKUP(H5372,'Drop Down Menus'!A:B,2,FALSE)</f>
        <v>#N/A</v>
      </c>
      <c r="L5372" s="48"/>
      <c r="M5372" s="48"/>
      <c r="N5372" s="135"/>
      <c r="R5372" s="144"/>
      <c r="U5372" s="148"/>
      <c r="V5372" s="25"/>
      <c r="Y5372" s="32"/>
      <c r="AG5372" s="29"/>
      <c r="AH5372" s="34"/>
      <c r="AM5372" s="28"/>
      <c r="AN5372" s="28"/>
      <c r="AO5372" s="28"/>
      <c r="AP5372" s="25"/>
      <c r="AQ5372" s="29"/>
      <c r="AR5372" s="30"/>
      <c r="AT5372" s="30"/>
    </row>
    <row r="5373" spans="1:46" ht="30">
      <c r="A5373" s="25">
        <f t="shared" si="498"/>
        <v>2013</v>
      </c>
      <c r="B5373" s="26" t="str">
        <f t="shared" si="499"/>
        <v>Solar Partners</v>
      </c>
      <c r="C5373" s="127" t="str">
        <f t="shared" si="500"/>
        <v>Ivanpah Solar Electric Generating System</v>
      </c>
      <c r="D5373" s="123" t="str">
        <f t="shared" si="501"/>
        <v>Solar Power Tower</v>
      </c>
      <c r="E5373" s="26">
        <f t="shared" si="502"/>
        <v>0</v>
      </c>
      <c r="F5373" s="27">
        <f t="shared" si="503"/>
        <v>0</v>
      </c>
      <c r="G5373" s="28"/>
      <c r="H5373" s="131"/>
      <c r="J5373" s="29" t="e">
        <f>VLOOKUP(H5373,'Drop Down Menus'!A:B,2,FALSE)</f>
        <v>#N/A</v>
      </c>
      <c r="L5373" s="48"/>
      <c r="M5373" s="48"/>
      <c r="N5373" s="135"/>
      <c r="R5373" s="144"/>
      <c r="U5373" s="148"/>
      <c r="V5373" s="25"/>
      <c r="Y5373" s="32"/>
      <c r="AG5373" s="29"/>
      <c r="AH5373" s="34"/>
      <c r="AM5373" s="28"/>
      <c r="AN5373" s="28"/>
      <c r="AO5373" s="28"/>
      <c r="AP5373" s="25"/>
      <c r="AQ5373" s="29"/>
      <c r="AR5373" s="30"/>
      <c r="AT5373" s="30"/>
    </row>
    <row r="5374" spans="1:46" ht="30">
      <c r="A5374" s="25">
        <f t="shared" si="498"/>
        <v>2013</v>
      </c>
      <c r="B5374" s="26" t="str">
        <f t="shared" si="499"/>
        <v>Solar Partners</v>
      </c>
      <c r="C5374" s="127" t="str">
        <f t="shared" si="500"/>
        <v>Ivanpah Solar Electric Generating System</v>
      </c>
      <c r="D5374" s="123" t="str">
        <f t="shared" si="501"/>
        <v>Solar Power Tower</v>
      </c>
      <c r="E5374" s="26">
        <f t="shared" si="502"/>
        <v>0</v>
      </c>
      <c r="F5374" s="27">
        <f t="shared" si="503"/>
        <v>0</v>
      </c>
      <c r="G5374" s="28"/>
      <c r="H5374" s="131"/>
      <c r="J5374" s="29" t="e">
        <f>VLOOKUP(H5374,'Drop Down Menus'!A:B,2,FALSE)</f>
        <v>#N/A</v>
      </c>
      <c r="L5374" s="48"/>
      <c r="M5374" s="48"/>
      <c r="N5374" s="135"/>
      <c r="R5374" s="144"/>
      <c r="U5374" s="148"/>
      <c r="V5374" s="25"/>
      <c r="Y5374" s="32"/>
      <c r="AG5374" s="29"/>
      <c r="AH5374" s="34"/>
      <c r="AM5374" s="28"/>
      <c r="AN5374" s="28"/>
      <c r="AO5374" s="28"/>
      <c r="AP5374" s="25"/>
      <c r="AQ5374" s="29"/>
      <c r="AR5374" s="30"/>
      <c r="AT5374" s="30"/>
    </row>
    <row r="5375" spans="1:46" ht="30">
      <c r="A5375" s="25">
        <f t="shared" si="498"/>
        <v>2013</v>
      </c>
      <c r="B5375" s="26" t="str">
        <f t="shared" si="499"/>
        <v>Solar Partners</v>
      </c>
      <c r="C5375" s="127" t="str">
        <f t="shared" si="500"/>
        <v>Ivanpah Solar Electric Generating System</v>
      </c>
      <c r="D5375" s="123" t="str">
        <f t="shared" si="501"/>
        <v>Solar Power Tower</v>
      </c>
      <c r="E5375" s="26">
        <f t="shared" si="502"/>
        <v>0</v>
      </c>
      <c r="F5375" s="27">
        <f t="shared" si="503"/>
        <v>0</v>
      </c>
      <c r="G5375" s="28"/>
      <c r="H5375" s="131"/>
      <c r="J5375" s="29" t="e">
        <f>VLOOKUP(H5375,'Drop Down Menus'!A:B,2,FALSE)</f>
        <v>#N/A</v>
      </c>
      <c r="L5375" s="48"/>
      <c r="M5375" s="48"/>
      <c r="N5375" s="135"/>
      <c r="R5375" s="144"/>
      <c r="U5375" s="148"/>
      <c r="V5375" s="25"/>
      <c r="Y5375" s="32"/>
      <c r="AG5375" s="29"/>
      <c r="AH5375" s="34"/>
      <c r="AM5375" s="28"/>
      <c r="AN5375" s="28"/>
      <c r="AO5375" s="28"/>
      <c r="AP5375" s="25"/>
      <c r="AQ5375" s="29"/>
      <c r="AR5375" s="30"/>
      <c r="AT5375" s="30"/>
    </row>
    <row r="5376" spans="1:46" ht="30">
      <c r="A5376" s="25">
        <f t="shared" si="498"/>
        <v>2013</v>
      </c>
      <c r="B5376" s="26" t="str">
        <f t="shared" si="499"/>
        <v>Solar Partners</v>
      </c>
      <c r="C5376" s="127" t="str">
        <f t="shared" si="500"/>
        <v>Ivanpah Solar Electric Generating System</v>
      </c>
      <c r="D5376" s="123" t="str">
        <f t="shared" si="501"/>
        <v>Solar Power Tower</v>
      </c>
      <c r="E5376" s="26">
        <f t="shared" si="502"/>
        <v>0</v>
      </c>
      <c r="F5376" s="27">
        <f t="shared" si="503"/>
        <v>0</v>
      </c>
      <c r="G5376" s="28"/>
      <c r="H5376" s="131"/>
      <c r="J5376" s="29" t="e">
        <f>VLOOKUP(H5376,'Drop Down Menus'!A:B,2,FALSE)</f>
        <v>#N/A</v>
      </c>
      <c r="L5376" s="48"/>
      <c r="M5376" s="48"/>
      <c r="N5376" s="135"/>
      <c r="R5376" s="144"/>
      <c r="U5376" s="148"/>
      <c r="V5376" s="25"/>
      <c r="Y5376" s="32"/>
      <c r="AG5376" s="29"/>
      <c r="AH5376" s="34"/>
      <c r="AM5376" s="28"/>
      <c r="AN5376" s="28"/>
      <c r="AO5376" s="28"/>
      <c r="AP5376" s="25"/>
      <c r="AQ5376" s="29"/>
      <c r="AR5376" s="30"/>
      <c r="AT5376" s="30"/>
    </row>
    <row r="5377" spans="1:46" ht="30">
      <c r="A5377" s="25">
        <f t="shared" si="498"/>
        <v>2013</v>
      </c>
      <c r="B5377" s="26" t="str">
        <f t="shared" si="499"/>
        <v>Solar Partners</v>
      </c>
      <c r="C5377" s="127" t="str">
        <f t="shared" si="500"/>
        <v>Ivanpah Solar Electric Generating System</v>
      </c>
      <c r="D5377" s="123" t="str">
        <f t="shared" si="501"/>
        <v>Solar Power Tower</v>
      </c>
      <c r="E5377" s="26">
        <f t="shared" si="502"/>
        <v>0</v>
      </c>
      <c r="F5377" s="27">
        <f t="shared" si="503"/>
        <v>0</v>
      </c>
      <c r="G5377" s="28"/>
      <c r="H5377" s="131"/>
      <c r="J5377" s="29" t="e">
        <f>VLOOKUP(H5377,'Drop Down Menus'!A:B,2,FALSE)</f>
        <v>#N/A</v>
      </c>
      <c r="L5377" s="48"/>
      <c r="M5377" s="48"/>
      <c r="N5377" s="135"/>
      <c r="R5377" s="144"/>
      <c r="U5377" s="148"/>
      <c r="V5377" s="25"/>
      <c r="Y5377" s="32"/>
      <c r="AG5377" s="29"/>
      <c r="AH5377" s="34"/>
      <c r="AM5377" s="28"/>
      <c r="AN5377" s="28"/>
      <c r="AO5377" s="28"/>
      <c r="AP5377" s="25"/>
      <c r="AQ5377" s="29"/>
      <c r="AR5377" s="30"/>
      <c r="AT5377" s="30"/>
    </row>
    <row r="5378" spans="1:46" ht="30">
      <c r="A5378" s="25">
        <f t="shared" si="498"/>
        <v>2013</v>
      </c>
      <c r="B5378" s="26" t="str">
        <f t="shared" si="499"/>
        <v>Solar Partners</v>
      </c>
      <c r="C5378" s="127" t="str">
        <f t="shared" si="500"/>
        <v>Ivanpah Solar Electric Generating System</v>
      </c>
      <c r="D5378" s="123" t="str">
        <f t="shared" si="501"/>
        <v>Solar Power Tower</v>
      </c>
      <c r="E5378" s="26">
        <f t="shared" si="502"/>
        <v>0</v>
      </c>
      <c r="F5378" s="27">
        <f t="shared" si="503"/>
        <v>0</v>
      </c>
      <c r="G5378" s="28"/>
      <c r="H5378" s="131"/>
      <c r="J5378" s="29" t="e">
        <f>VLOOKUP(H5378,'Drop Down Menus'!A:B,2,FALSE)</f>
        <v>#N/A</v>
      </c>
      <c r="L5378" s="48"/>
      <c r="M5378" s="48"/>
      <c r="N5378" s="135"/>
      <c r="R5378" s="144"/>
      <c r="U5378" s="148"/>
      <c r="V5378" s="25"/>
      <c r="Y5378" s="32"/>
      <c r="AG5378" s="29"/>
      <c r="AH5378" s="34"/>
      <c r="AM5378" s="28"/>
      <c r="AN5378" s="28"/>
      <c r="AO5378" s="28"/>
      <c r="AP5378" s="25"/>
      <c r="AQ5378" s="29"/>
      <c r="AR5378" s="30"/>
      <c r="AT5378" s="30"/>
    </row>
    <row r="5379" spans="1:46" ht="30">
      <c r="A5379" s="25">
        <f t="shared" ref="A5379:A5442" si="504">ReportYear</f>
        <v>2013</v>
      </c>
      <c r="B5379" s="26" t="str">
        <f t="shared" ref="B5379:B5442" si="505">Project_Proponent</f>
        <v>Solar Partners</v>
      </c>
      <c r="C5379" s="127" t="str">
        <f t="shared" ref="C5379:C5442" si="506">Project_Name</f>
        <v>Ivanpah Solar Electric Generating System</v>
      </c>
      <c r="D5379" s="123" t="str">
        <f t="shared" ref="D5379:D5442" si="507">Project_Type_AutoFill</f>
        <v>Solar Power Tower</v>
      </c>
      <c r="E5379" s="26">
        <f t="shared" ref="E5379:E5442" si="508">SPUT_Permit____if_applicable</f>
        <v>0</v>
      </c>
      <c r="F5379" s="27">
        <f t="shared" ref="F5379:F5442" si="509">Eagle_Permit</f>
        <v>0</v>
      </c>
      <c r="G5379" s="28"/>
      <c r="H5379" s="131"/>
      <c r="J5379" s="29" t="e">
        <f>VLOOKUP(H5379,'Drop Down Menus'!A:B,2,FALSE)</f>
        <v>#N/A</v>
      </c>
      <c r="L5379" s="48"/>
      <c r="M5379" s="48"/>
      <c r="N5379" s="135"/>
      <c r="R5379" s="144"/>
      <c r="U5379" s="148"/>
      <c r="V5379" s="25"/>
      <c r="Y5379" s="32"/>
      <c r="AG5379" s="29"/>
      <c r="AH5379" s="34"/>
      <c r="AM5379" s="28"/>
      <c r="AN5379" s="28"/>
      <c r="AO5379" s="28"/>
      <c r="AP5379" s="25"/>
      <c r="AQ5379" s="29"/>
      <c r="AR5379" s="30"/>
      <c r="AT5379" s="30"/>
    </row>
    <row r="5380" spans="1:46" ht="30">
      <c r="A5380" s="25">
        <f t="shared" si="504"/>
        <v>2013</v>
      </c>
      <c r="B5380" s="26" t="str">
        <f t="shared" si="505"/>
        <v>Solar Partners</v>
      </c>
      <c r="C5380" s="127" t="str">
        <f t="shared" si="506"/>
        <v>Ivanpah Solar Electric Generating System</v>
      </c>
      <c r="D5380" s="123" t="str">
        <f t="shared" si="507"/>
        <v>Solar Power Tower</v>
      </c>
      <c r="E5380" s="26">
        <f t="shared" si="508"/>
        <v>0</v>
      </c>
      <c r="F5380" s="27">
        <f t="shared" si="509"/>
        <v>0</v>
      </c>
      <c r="G5380" s="28"/>
      <c r="H5380" s="131"/>
      <c r="J5380" s="29" t="e">
        <f>VLOOKUP(H5380,'Drop Down Menus'!A:B,2,FALSE)</f>
        <v>#N/A</v>
      </c>
      <c r="L5380" s="48"/>
      <c r="M5380" s="48"/>
      <c r="N5380" s="135"/>
      <c r="R5380" s="144"/>
      <c r="U5380" s="148"/>
      <c r="V5380" s="25"/>
      <c r="Y5380" s="32"/>
      <c r="AG5380" s="29"/>
      <c r="AH5380" s="34"/>
      <c r="AM5380" s="28"/>
      <c r="AN5380" s="28"/>
      <c r="AO5380" s="28"/>
      <c r="AP5380" s="25"/>
      <c r="AQ5380" s="29"/>
      <c r="AR5380" s="30"/>
      <c r="AT5380" s="30"/>
    </row>
    <row r="5381" spans="1:46" ht="30">
      <c r="A5381" s="25">
        <f t="shared" si="504"/>
        <v>2013</v>
      </c>
      <c r="B5381" s="26" t="str">
        <f t="shared" si="505"/>
        <v>Solar Partners</v>
      </c>
      <c r="C5381" s="127" t="str">
        <f t="shared" si="506"/>
        <v>Ivanpah Solar Electric Generating System</v>
      </c>
      <c r="D5381" s="123" t="str">
        <f t="shared" si="507"/>
        <v>Solar Power Tower</v>
      </c>
      <c r="E5381" s="26">
        <f t="shared" si="508"/>
        <v>0</v>
      </c>
      <c r="F5381" s="27">
        <f t="shared" si="509"/>
        <v>0</v>
      </c>
      <c r="G5381" s="28"/>
      <c r="H5381" s="131"/>
      <c r="J5381" s="29" t="e">
        <f>VLOOKUP(H5381,'Drop Down Menus'!A:B,2,FALSE)</f>
        <v>#N/A</v>
      </c>
      <c r="L5381" s="48"/>
      <c r="M5381" s="48"/>
      <c r="N5381" s="135"/>
      <c r="R5381" s="144"/>
      <c r="U5381" s="148"/>
      <c r="V5381" s="25"/>
      <c r="Y5381" s="32"/>
      <c r="AG5381" s="29"/>
      <c r="AH5381" s="34"/>
      <c r="AM5381" s="28"/>
      <c r="AN5381" s="28"/>
      <c r="AO5381" s="28"/>
      <c r="AP5381" s="25"/>
      <c r="AQ5381" s="29"/>
      <c r="AR5381" s="30"/>
      <c r="AT5381" s="30"/>
    </row>
    <row r="5382" spans="1:46" ht="30">
      <c r="A5382" s="25">
        <f t="shared" si="504"/>
        <v>2013</v>
      </c>
      <c r="B5382" s="26" t="str">
        <f t="shared" si="505"/>
        <v>Solar Partners</v>
      </c>
      <c r="C5382" s="127" t="str">
        <f t="shared" si="506"/>
        <v>Ivanpah Solar Electric Generating System</v>
      </c>
      <c r="D5382" s="123" t="str">
        <f t="shared" si="507"/>
        <v>Solar Power Tower</v>
      </c>
      <c r="E5382" s="26">
        <f t="shared" si="508"/>
        <v>0</v>
      </c>
      <c r="F5382" s="27">
        <f t="shared" si="509"/>
        <v>0</v>
      </c>
      <c r="G5382" s="28"/>
      <c r="H5382" s="131"/>
      <c r="J5382" s="29" t="e">
        <f>VLOOKUP(H5382,'Drop Down Menus'!A:B,2,FALSE)</f>
        <v>#N/A</v>
      </c>
      <c r="L5382" s="48"/>
      <c r="M5382" s="48"/>
      <c r="N5382" s="135"/>
      <c r="R5382" s="144"/>
      <c r="U5382" s="148"/>
      <c r="V5382" s="25"/>
      <c r="Y5382" s="32"/>
      <c r="AG5382" s="29"/>
      <c r="AH5382" s="34"/>
      <c r="AM5382" s="28"/>
      <c r="AN5382" s="28"/>
      <c r="AO5382" s="28"/>
      <c r="AP5382" s="25"/>
      <c r="AQ5382" s="29"/>
      <c r="AR5382" s="30"/>
      <c r="AT5382" s="30"/>
    </row>
    <row r="5383" spans="1:46" ht="30">
      <c r="A5383" s="25">
        <f t="shared" si="504"/>
        <v>2013</v>
      </c>
      <c r="B5383" s="26" t="str">
        <f t="shared" si="505"/>
        <v>Solar Partners</v>
      </c>
      <c r="C5383" s="127" t="str">
        <f t="shared" si="506"/>
        <v>Ivanpah Solar Electric Generating System</v>
      </c>
      <c r="D5383" s="123" t="str">
        <f t="shared" si="507"/>
        <v>Solar Power Tower</v>
      </c>
      <c r="E5383" s="26">
        <f t="shared" si="508"/>
        <v>0</v>
      </c>
      <c r="F5383" s="27">
        <f t="shared" si="509"/>
        <v>0</v>
      </c>
      <c r="G5383" s="28"/>
      <c r="H5383" s="131"/>
      <c r="J5383" s="29" t="e">
        <f>VLOOKUP(H5383,'Drop Down Menus'!A:B,2,FALSE)</f>
        <v>#N/A</v>
      </c>
      <c r="L5383" s="48"/>
      <c r="M5383" s="48"/>
      <c r="N5383" s="135"/>
      <c r="R5383" s="144"/>
      <c r="U5383" s="148"/>
      <c r="V5383" s="25"/>
      <c r="Y5383" s="32"/>
      <c r="AG5383" s="29"/>
      <c r="AH5383" s="34"/>
      <c r="AM5383" s="28"/>
      <c r="AN5383" s="28"/>
      <c r="AO5383" s="28"/>
      <c r="AP5383" s="25"/>
      <c r="AQ5383" s="29"/>
      <c r="AR5383" s="30"/>
      <c r="AT5383" s="30"/>
    </row>
    <row r="5384" spans="1:46" ht="30">
      <c r="A5384" s="25">
        <f t="shared" si="504"/>
        <v>2013</v>
      </c>
      <c r="B5384" s="26" t="str">
        <f t="shared" si="505"/>
        <v>Solar Partners</v>
      </c>
      <c r="C5384" s="127" t="str">
        <f t="shared" si="506"/>
        <v>Ivanpah Solar Electric Generating System</v>
      </c>
      <c r="D5384" s="123" t="str">
        <f t="shared" si="507"/>
        <v>Solar Power Tower</v>
      </c>
      <c r="E5384" s="26">
        <f t="shared" si="508"/>
        <v>0</v>
      </c>
      <c r="F5384" s="27">
        <f t="shared" si="509"/>
        <v>0</v>
      </c>
      <c r="G5384" s="28"/>
      <c r="H5384" s="131"/>
      <c r="J5384" s="29" t="e">
        <f>VLOOKUP(H5384,'Drop Down Menus'!A:B,2,FALSE)</f>
        <v>#N/A</v>
      </c>
      <c r="L5384" s="48"/>
      <c r="M5384" s="48"/>
      <c r="N5384" s="135"/>
      <c r="R5384" s="144"/>
      <c r="U5384" s="148"/>
      <c r="V5384" s="25"/>
      <c r="Y5384" s="32"/>
      <c r="AG5384" s="29"/>
      <c r="AH5384" s="34"/>
      <c r="AM5384" s="28"/>
      <c r="AN5384" s="28"/>
      <c r="AO5384" s="28"/>
      <c r="AP5384" s="25"/>
      <c r="AQ5384" s="29"/>
      <c r="AR5384" s="30"/>
      <c r="AT5384" s="30"/>
    </row>
    <row r="5385" spans="1:46" ht="30">
      <c r="A5385" s="25">
        <f t="shared" si="504"/>
        <v>2013</v>
      </c>
      <c r="B5385" s="26" t="str">
        <f t="shared" si="505"/>
        <v>Solar Partners</v>
      </c>
      <c r="C5385" s="127" t="str">
        <f t="shared" si="506"/>
        <v>Ivanpah Solar Electric Generating System</v>
      </c>
      <c r="D5385" s="123" t="str">
        <f t="shared" si="507"/>
        <v>Solar Power Tower</v>
      </c>
      <c r="E5385" s="26">
        <f t="shared" si="508"/>
        <v>0</v>
      </c>
      <c r="F5385" s="27">
        <f t="shared" si="509"/>
        <v>0</v>
      </c>
      <c r="G5385" s="28"/>
      <c r="H5385" s="131"/>
      <c r="J5385" s="29" t="e">
        <f>VLOOKUP(H5385,'Drop Down Menus'!A:B,2,FALSE)</f>
        <v>#N/A</v>
      </c>
      <c r="L5385" s="48"/>
      <c r="M5385" s="48"/>
      <c r="N5385" s="135"/>
      <c r="R5385" s="144"/>
      <c r="U5385" s="148"/>
      <c r="V5385" s="25"/>
      <c r="Y5385" s="32"/>
      <c r="AG5385" s="29"/>
      <c r="AH5385" s="34"/>
      <c r="AM5385" s="28"/>
      <c r="AN5385" s="28"/>
      <c r="AO5385" s="28"/>
      <c r="AP5385" s="25"/>
      <c r="AQ5385" s="29"/>
      <c r="AR5385" s="30"/>
      <c r="AT5385" s="30"/>
    </row>
    <row r="5386" spans="1:46" ht="30">
      <c r="A5386" s="25">
        <f t="shared" si="504"/>
        <v>2013</v>
      </c>
      <c r="B5386" s="26" t="str">
        <f t="shared" si="505"/>
        <v>Solar Partners</v>
      </c>
      <c r="C5386" s="127" t="str">
        <f t="shared" si="506"/>
        <v>Ivanpah Solar Electric Generating System</v>
      </c>
      <c r="D5386" s="123" t="str">
        <f t="shared" si="507"/>
        <v>Solar Power Tower</v>
      </c>
      <c r="E5386" s="26">
        <f t="shared" si="508"/>
        <v>0</v>
      </c>
      <c r="F5386" s="27">
        <f t="shared" si="509"/>
        <v>0</v>
      </c>
      <c r="G5386" s="28"/>
      <c r="H5386" s="131"/>
      <c r="J5386" s="29" t="e">
        <f>VLOOKUP(H5386,'Drop Down Menus'!A:B,2,FALSE)</f>
        <v>#N/A</v>
      </c>
      <c r="L5386" s="48"/>
      <c r="M5386" s="48"/>
      <c r="N5386" s="135"/>
      <c r="R5386" s="144"/>
      <c r="U5386" s="148"/>
      <c r="V5386" s="25"/>
      <c r="Y5386" s="32"/>
      <c r="AG5386" s="29"/>
      <c r="AH5386" s="34"/>
      <c r="AM5386" s="28"/>
      <c r="AN5386" s="28"/>
      <c r="AO5386" s="28"/>
      <c r="AP5386" s="25"/>
      <c r="AQ5386" s="29"/>
      <c r="AR5386" s="30"/>
      <c r="AT5386" s="30"/>
    </row>
    <row r="5387" spans="1:46" ht="30">
      <c r="A5387" s="25">
        <f t="shared" si="504"/>
        <v>2013</v>
      </c>
      <c r="B5387" s="26" t="str">
        <f t="shared" si="505"/>
        <v>Solar Partners</v>
      </c>
      <c r="C5387" s="127" t="str">
        <f t="shared" si="506"/>
        <v>Ivanpah Solar Electric Generating System</v>
      </c>
      <c r="D5387" s="123" t="str">
        <f t="shared" si="507"/>
        <v>Solar Power Tower</v>
      </c>
      <c r="E5387" s="26">
        <f t="shared" si="508"/>
        <v>0</v>
      </c>
      <c r="F5387" s="27">
        <f t="shared" si="509"/>
        <v>0</v>
      </c>
      <c r="G5387" s="28"/>
      <c r="H5387" s="131"/>
      <c r="J5387" s="29" t="e">
        <f>VLOOKUP(H5387,'Drop Down Menus'!A:B,2,FALSE)</f>
        <v>#N/A</v>
      </c>
      <c r="L5387" s="48"/>
      <c r="M5387" s="48"/>
      <c r="N5387" s="135"/>
      <c r="R5387" s="144"/>
      <c r="U5387" s="148"/>
      <c r="V5387" s="25"/>
      <c r="Y5387" s="32"/>
      <c r="AG5387" s="29"/>
      <c r="AH5387" s="34"/>
      <c r="AM5387" s="28"/>
      <c r="AN5387" s="28"/>
      <c r="AO5387" s="28"/>
      <c r="AP5387" s="25"/>
      <c r="AQ5387" s="29"/>
      <c r="AR5387" s="30"/>
      <c r="AT5387" s="30"/>
    </row>
    <row r="5388" spans="1:46" ht="30">
      <c r="A5388" s="25">
        <f t="shared" si="504"/>
        <v>2013</v>
      </c>
      <c r="B5388" s="26" t="str">
        <f t="shared" si="505"/>
        <v>Solar Partners</v>
      </c>
      <c r="C5388" s="127" t="str">
        <f t="shared" si="506"/>
        <v>Ivanpah Solar Electric Generating System</v>
      </c>
      <c r="D5388" s="123" t="str">
        <f t="shared" si="507"/>
        <v>Solar Power Tower</v>
      </c>
      <c r="E5388" s="26">
        <f t="shared" si="508"/>
        <v>0</v>
      </c>
      <c r="F5388" s="27">
        <f t="shared" si="509"/>
        <v>0</v>
      </c>
      <c r="G5388" s="28"/>
      <c r="H5388" s="131"/>
      <c r="J5388" s="29" t="e">
        <f>VLOOKUP(H5388,'Drop Down Menus'!A:B,2,FALSE)</f>
        <v>#N/A</v>
      </c>
      <c r="L5388" s="48"/>
      <c r="M5388" s="48"/>
      <c r="N5388" s="135"/>
      <c r="R5388" s="144"/>
      <c r="U5388" s="148"/>
      <c r="V5388" s="25"/>
      <c r="Y5388" s="32"/>
      <c r="AG5388" s="29"/>
      <c r="AH5388" s="34"/>
      <c r="AM5388" s="28"/>
      <c r="AN5388" s="28"/>
      <c r="AO5388" s="28"/>
      <c r="AP5388" s="25"/>
      <c r="AQ5388" s="29"/>
      <c r="AR5388" s="30"/>
      <c r="AT5388" s="30"/>
    </row>
    <row r="5389" spans="1:46" ht="30">
      <c r="A5389" s="25">
        <f t="shared" si="504"/>
        <v>2013</v>
      </c>
      <c r="B5389" s="26" t="str">
        <f t="shared" si="505"/>
        <v>Solar Partners</v>
      </c>
      <c r="C5389" s="127" t="str">
        <f t="shared" si="506"/>
        <v>Ivanpah Solar Electric Generating System</v>
      </c>
      <c r="D5389" s="123" t="str">
        <f t="shared" si="507"/>
        <v>Solar Power Tower</v>
      </c>
      <c r="E5389" s="26">
        <f t="shared" si="508"/>
        <v>0</v>
      </c>
      <c r="F5389" s="27">
        <f t="shared" si="509"/>
        <v>0</v>
      </c>
      <c r="G5389" s="28"/>
      <c r="H5389" s="131"/>
      <c r="J5389" s="29" t="e">
        <f>VLOOKUP(H5389,'Drop Down Menus'!A:B,2,FALSE)</f>
        <v>#N/A</v>
      </c>
      <c r="L5389" s="48"/>
      <c r="M5389" s="48"/>
      <c r="N5389" s="135"/>
      <c r="R5389" s="144"/>
      <c r="U5389" s="148"/>
      <c r="V5389" s="25"/>
      <c r="Y5389" s="32"/>
      <c r="AG5389" s="29"/>
      <c r="AH5389" s="34"/>
      <c r="AM5389" s="28"/>
      <c r="AN5389" s="28"/>
      <c r="AO5389" s="28"/>
      <c r="AP5389" s="25"/>
      <c r="AQ5389" s="29"/>
      <c r="AR5389" s="30"/>
      <c r="AT5389" s="30"/>
    </row>
    <row r="5390" spans="1:46" ht="30">
      <c r="A5390" s="25">
        <f t="shared" si="504"/>
        <v>2013</v>
      </c>
      <c r="B5390" s="26" t="str">
        <f t="shared" si="505"/>
        <v>Solar Partners</v>
      </c>
      <c r="C5390" s="127" t="str">
        <f t="shared" si="506"/>
        <v>Ivanpah Solar Electric Generating System</v>
      </c>
      <c r="D5390" s="123" t="str">
        <f t="shared" si="507"/>
        <v>Solar Power Tower</v>
      </c>
      <c r="E5390" s="26">
        <f t="shared" si="508"/>
        <v>0</v>
      </c>
      <c r="F5390" s="27">
        <f t="shared" si="509"/>
        <v>0</v>
      </c>
      <c r="G5390" s="28"/>
      <c r="H5390" s="131"/>
      <c r="J5390" s="29" t="e">
        <f>VLOOKUP(H5390,'Drop Down Menus'!A:B,2,FALSE)</f>
        <v>#N/A</v>
      </c>
      <c r="L5390" s="48"/>
      <c r="M5390" s="48"/>
      <c r="N5390" s="135"/>
      <c r="R5390" s="144"/>
      <c r="U5390" s="148"/>
      <c r="V5390" s="25"/>
      <c r="Y5390" s="32"/>
      <c r="AG5390" s="29"/>
      <c r="AH5390" s="34"/>
      <c r="AM5390" s="28"/>
      <c r="AN5390" s="28"/>
      <c r="AO5390" s="28"/>
      <c r="AP5390" s="25"/>
      <c r="AQ5390" s="29"/>
      <c r="AR5390" s="30"/>
      <c r="AT5390" s="30"/>
    </row>
    <row r="5391" spans="1:46" ht="30">
      <c r="A5391" s="25">
        <f t="shared" si="504"/>
        <v>2013</v>
      </c>
      <c r="B5391" s="26" t="str">
        <f t="shared" si="505"/>
        <v>Solar Partners</v>
      </c>
      <c r="C5391" s="127" t="str">
        <f t="shared" si="506"/>
        <v>Ivanpah Solar Electric Generating System</v>
      </c>
      <c r="D5391" s="123" t="str">
        <f t="shared" si="507"/>
        <v>Solar Power Tower</v>
      </c>
      <c r="E5391" s="26">
        <f t="shared" si="508"/>
        <v>0</v>
      </c>
      <c r="F5391" s="27">
        <f t="shared" si="509"/>
        <v>0</v>
      </c>
      <c r="G5391" s="28"/>
      <c r="H5391" s="131"/>
      <c r="J5391" s="29" t="e">
        <f>VLOOKUP(H5391,'Drop Down Menus'!A:B,2,FALSE)</f>
        <v>#N/A</v>
      </c>
      <c r="L5391" s="48"/>
      <c r="M5391" s="48"/>
      <c r="N5391" s="135"/>
      <c r="R5391" s="144"/>
      <c r="U5391" s="148"/>
      <c r="V5391" s="25"/>
      <c r="Y5391" s="32"/>
      <c r="AG5391" s="29"/>
      <c r="AH5391" s="34"/>
      <c r="AM5391" s="28"/>
      <c r="AN5391" s="28"/>
      <c r="AO5391" s="28"/>
      <c r="AP5391" s="25"/>
      <c r="AQ5391" s="29"/>
      <c r="AR5391" s="30"/>
      <c r="AT5391" s="30"/>
    </row>
    <row r="5392" spans="1:46" ht="30">
      <c r="A5392" s="25">
        <f t="shared" si="504"/>
        <v>2013</v>
      </c>
      <c r="B5392" s="26" t="str">
        <f t="shared" si="505"/>
        <v>Solar Partners</v>
      </c>
      <c r="C5392" s="127" t="str">
        <f t="shared" si="506"/>
        <v>Ivanpah Solar Electric Generating System</v>
      </c>
      <c r="D5392" s="123" t="str">
        <f t="shared" si="507"/>
        <v>Solar Power Tower</v>
      </c>
      <c r="E5392" s="26">
        <f t="shared" si="508"/>
        <v>0</v>
      </c>
      <c r="F5392" s="27">
        <f t="shared" si="509"/>
        <v>0</v>
      </c>
      <c r="G5392" s="28"/>
      <c r="H5392" s="131"/>
      <c r="J5392" s="29" t="e">
        <f>VLOOKUP(H5392,'Drop Down Menus'!A:B,2,FALSE)</f>
        <v>#N/A</v>
      </c>
      <c r="L5392" s="48"/>
      <c r="M5392" s="48"/>
      <c r="N5392" s="135"/>
      <c r="R5392" s="144"/>
      <c r="U5392" s="148"/>
      <c r="V5392" s="25"/>
      <c r="Y5392" s="32"/>
      <c r="AG5392" s="29"/>
      <c r="AH5392" s="34"/>
      <c r="AM5392" s="28"/>
      <c r="AN5392" s="28"/>
      <c r="AO5392" s="28"/>
      <c r="AP5392" s="25"/>
      <c r="AQ5392" s="29"/>
      <c r="AR5392" s="30"/>
      <c r="AT5392" s="30"/>
    </row>
    <row r="5393" spans="1:46" ht="30">
      <c r="A5393" s="25">
        <f t="shared" si="504"/>
        <v>2013</v>
      </c>
      <c r="B5393" s="26" t="str">
        <f t="shared" si="505"/>
        <v>Solar Partners</v>
      </c>
      <c r="C5393" s="127" t="str">
        <f t="shared" si="506"/>
        <v>Ivanpah Solar Electric Generating System</v>
      </c>
      <c r="D5393" s="123" t="str">
        <f t="shared" si="507"/>
        <v>Solar Power Tower</v>
      </c>
      <c r="E5393" s="26">
        <f t="shared" si="508"/>
        <v>0</v>
      </c>
      <c r="F5393" s="27">
        <f t="shared" si="509"/>
        <v>0</v>
      </c>
      <c r="G5393" s="28"/>
      <c r="H5393" s="131"/>
      <c r="J5393" s="29" t="e">
        <f>VLOOKUP(H5393,'Drop Down Menus'!A:B,2,FALSE)</f>
        <v>#N/A</v>
      </c>
      <c r="L5393" s="48"/>
      <c r="M5393" s="48"/>
      <c r="N5393" s="135"/>
      <c r="R5393" s="144"/>
      <c r="U5393" s="148"/>
      <c r="V5393" s="25"/>
      <c r="Y5393" s="32"/>
      <c r="AG5393" s="29"/>
      <c r="AH5393" s="34"/>
      <c r="AM5393" s="28"/>
      <c r="AN5393" s="28"/>
      <c r="AO5393" s="28"/>
      <c r="AP5393" s="25"/>
      <c r="AQ5393" s="29"/>
      <c r="AR5393" s="30"/>
      <c r="AT5393" s="30"/>
    </row>
    <row r="5394" spans="1:46" ht="30">
      <c r="A5394" s="25">
        <f t="shared" si="504"/>
        <v>2013</v>
      </c>
      <c r="B5394" s="26" t="str">
        <f t="shared" si="505"/>
        <v>Solar Partners</v>
      </c>
      <c r="C5394" s="127" t="str">
        <f t="shared" si="506"/>
        <v>Ivanpah Solar Electric Generating System</v>
      </c>
      <c r="D5394" s="123" t="str">
        <f t="shared" si="507"/>
        <v>Solar Power Tower</v>
      </c>
      <c r="E5394" s="26">
        <f t="shared" si="508"/>
        <v>0</v>
      </c>
      <c r="F5394" s="27">
        <f t="shared" si="509"/>
        <v>0</v>
      </c>
      <c r="G5394" s="28"/>
      <c r="H5394" s="131"/>
      <c r="J5394" s="29" t="e">
        <f>VLOOKUP(H5394,'Drop Down Menus'!A:B,2,FALSE)</f>
        <v>#N/A</v>
      </c>
      <c r="L5394" s="48"/>
      <c r="M5394" s="48"/>
      <c r="N5394" s="135"/>
      <c r="R5394" s="144"/>
      <c r="U5394" s="148"/>
      <c r="V5394" s="25"/>
      <c r="Y5394" s="32"/>
      <c r="AG5394" s="29"/>
      <c r="AH5394" s="34"/>
      <c r="AM5394" s="28"/>
      <c r="AN5394" s="28"/>
      <c r="AO5394" s="28"/>
      <c r="AP5394" s="25"/>
      <c r="AQ5394" s="29"/>
      <c r="AR5394" s="30"/>
      <c r="AT5394" s="30"/>
    </row>
    <row r="5395" spans="1:46" ht="30">
      <c r="A5395" s="25">
        <f t="shared" si="504"/>
        <v>2013</v>
      </c>
      <c r="B5395" s="26" t="str">
        <f t="shared" si="505"/>
        <v>Solar Partners</v>
      </c>
      <c r="C5395" s="127" t="str">
        <f t="shared" si="506"/>
        <v>Ivanpah Solar Electric Generating System</v>
      </c>
      <c r="D5395" s="123" t="str">
        <f t="shared" si="507"/>
        <v>Solar Power Tower</v>
      </c>
      <c r="E5395" s="26">
        <f t="shared" si="508"/>
        <v>0</v>
      </c>
      <c r="F5395" s="27">
        <f t="shared" si="509"/>
        <v>0</v>
      </c>
      <c r="G5395" s="28"/>
      <c r="H5395" s="131"/>
      <c r="J5395" s="29" t="e">
        <f>VLOOKUP(H5395,'Drop Down Menus'!A:B,2,FALSE)</f>
        <v>#N/A</v>
      </c>
      <c r="L5395" s="48"/>
      <c r="M5395" s="48"/>
      <c r="N5395" s="135"/>
      <c r="R5395" s="144"/>
      <c r="U5395" s="148"/>
      <c r="V5395" s="25"/>
      <c r="Y5395" s="32"/>
      <c r="AG5395" s="29"/>
      <c r="AH5395" s="34"/>
      <c r="AM5395" s="28"/>
      <c r="AN5395" s="28"/>
      <c r="AO5395" s="28"/>
      <c r="AP5395" s="25"/>
      <c r="AQ5395" s="29"/>
      <c r="AR5395" s="30"/>
      <c r="AT5395" s="30"/>
    </row>
    <row r="5396" spans="1:46" ht="30">
      <c r="A5396" s="25">
        <f t="shared" si="504"/>
        <v>2013</v>
      </c>
      <c r="B5396" s="26" t="str">
        <f t="shared" si="505"/>
        <v>Solar Partners</v>
      </c>
      <c r="C5396" s="127" t="str">
        <f t="shared" si="506"/>
        <v>Ivanpah Solar Electric Generating System</v>
      </c>
      <c r="D5396" s="123" t="str">
        <f t="shared" si="507"/>
        <v>Solar Power Tower</v>
      </c>
      <c r="E5396" s="26">
        <f t="shared" si="508"/>
        <v>0</v>
      </c>
      <c r="F5396" s="27">
        <f t="shared" si="509"/>
        <v>0</v>
      </c>
      <c r="G5396" s="28"/>
      <c r="H5396" s="131"/>
      <c r="J5396" s="29" t="e">
        <f>VLOOKUP(H5396,'Drop Down Menus'!A:B,2,FALSE)</f>
        <v>#N/A</v>
      </c>
      <c r="L5396" s="48"/>
      <c r="M5396" s="48"/>
      <c r="N5396" s="135"/>
      <c r="R5396" s="144"/>
      <c r="U5396" s="148"/>
      <c r="V5396" s="25"/>
      <c r="Y5396" s="32"/>
      <c r="AG5396" s="29"/>
      <c r="AH5396" s="34"/>
      <c r="AM5396" s="28"/>
      <c r="AN5396" s="28"/>
      <c r="AO5396" s="28"/>
      <c r="AP5396" s="25"/>
      <c r="AQ5396" s="29"/>
      <c r="AR5396" s="30"/>
      <c r="AT5396" s="30"/>
    </row>
    <row r="5397" spans="1:46" ht="30">
      <c r="A5397" s="25">
        <f t="shared" si="504"/>
        <v>2013</v>
      </c>
      <c r="B5397" s="26" t="str">
        <f t="shared" si="505"/>
        <v>Solar Partners</v>
      </c>
      <c r="C5397" s="127" t="str">
        <f t="shared" si="506"/>
        <v>Ivanpah Solar Electric Generating System</v>
      </c>
      <c r="D5397" s="123" t="str">
        <f t="shared" si="507"/>
        <v>Solar Power Tower</v>
      </c>
      <c r="E5397" s="26">
        <f t="shared" si="508"/>
        <v>0</v>
      </c>
      <c r="F5397" s="27">
        <f t="shared" si="509"/>
        <v>0</v>
      </c>
      <c r="G5397" s="28"/>
      <c r="H5397" s="131"/>
      <c r="J5397" s="29" t="e">
        <f>VLOOKUP(H5397,'Drop Down Menus'!A:B,2,FALSE)</f>
        <v>#N/A</v>
      </c>
      <c r="L5397" s="48"/>
      <c r="M5397" s="48"/>
      <c r="N5397" s="135"/>
      <c r="R5397" s="144"/>
      <c r="U5397" s="148"/>
      <c r="V5397" s="25"/>
      <c r="Y5397" s="32"/>
      <c r="AG5397" s="29"/>
      <c r="AH5397" s="34"/>
      <c r="AM5397" s="28"/>
      <c r="AN5397" s="28"/>
      <c r="AO5397" s="28"/>
      <c r="AP5397" s="25"/>
      <c r="AQ5397" s="29"/>
      <c r="AR5397" s="30"/>
      <c r="AT5397" s="30"/>
    </row>
    <row r="5398" spans="1:46" ht="30">
      <c r="A5398" s="25">
        <f t="shared" si="504"/>
        <v>2013</v>
      </c>
      <c r="B5398" s="26" t="str">
        <f t="shared" si="505"/>
        <v>Solar Partners</v>
      </c>
      <c r="C5398" s="127" t="str">
        <f t="shared" si="506"/>
        <v>Ivanpah Solar Electric Generating System</v>
      </c>
      <c r="D5398" s="123" t="str">
        <f t="shared" si="507"/>
        <v>Solar Power Tower</v>
      </c>
      <c r="E5398" s="26">
        <f t="shared" si="508"/>
        <v>0</v>
      </c>
      <c r="F5398" s="27">
        <f t="shared" si="509"/>
        <v>0</v>
      </c>
      <c r="G5398" s="28"/>
      <c r="H5398" s="131"/>
      <c r="J5398" s="29" t="e">
        <f>VLOOKUP(H5398,'Drop Down Menus'!A:B,2,FALSE)</f>
        <v>#N/A</v>
      </c>
      <c r="L5398" s="48"/>
      <c r="M5398" s="48"/>
      <c r="N5398" s="135"/>
      <c r="R5398" s="144"/>
      <c r="U5398" s="148"/>
      <c r="V5398" s="25"/>
      <c r="Y5398" s="32"/>
      <c r="AG5398" s="29"/>
      <c r="AH5398" s="34"/>
      <c r="AM5398" s="28"/>
      <c r="AN5398" s="28"/>
      <c r="AO5398" s="28"/>
      <c r="AP5398" s="25"/>
      <c r="AQ5398" s="29"/>
      <c r="AR5398" s="30"/>
      <c r="AT5398" s="30"/>
    </row>
    <row r="5399" spans="1:46" ht="30">
      <c r="A5399" s="25">
        <f t="shared" si="504"/>
        <v>2013</v>
      </c>
      <c r="B5399" s="26" t="str">
        <f t="shared" si="505"/>
        <v>Solar Partners</v>
      </c>
      <c r="C5399" s="127" t="str">
        <f t="shared" si="506"/>
        <v>Ivanpah Solar Electric Generating System</v>
      </c>
      <c r="D5399" s="123" t="str">
        <f t="shared" si="507"/>
        <v>Solar Power Tower</v>
      </c>
      <c r="E5399" s="26">
        <f t="shared" si="508"/>
        <v>0</v>
      </c>
      <c r="F5399" s="27">
        <f t="shared" si="509"/>
        <v>0</v>
      </c>
      <c r="G5399" s="28"/>
      <c r="H5399" s="131"/>
      <c r="J5399" s="29" t="e">
        <f>VLOOKUP(H5399,'Drop Down Menus'!A:B,2,FALSE)</f>
        <v>#N/A</v>
      </c>
      <c r="L5399" s="48"/>
      <c r="M5399" s="48"/>
      <c r="N5399" s="135"/>
      <c r="R5399" s="144"/>
      <c r="U5399" s="148"/>
      <c r="V5399" s="25"/>
      <c r="Y5399" s="32"/>
      <c r="AG5399" s="29"/>
      <c r="AH5399" s="34"/>
      <c r="AM5399" s="28"/>
      <c r="AN5399" s="28"/>
      <c r="AO5399" s="28"/>
      <c r="AP5399" s="25"/>
      <c r="AQ5399" s="29"/>
      <c r="AR5399" s="30"/>
      <c r="AT5399" s="30"/>
    </row>
    <row r="5400" spans="1:46" ht="30">
      <c r="A5400" s="25">
        <f t="shared" si="504"/>
        <v>2013</v>
      </c>
      <c r="B5400" s="26" t="str">
        <f t="shared" si="505"/>
        <v>Solar Partners</v>
      </c>
      <c r="C5400" s="127" t="str">
        <f t="shared" si="506"/>
        <v>Ivanpah Solar Electric Generating System</v>
      </c>
      <c r="D5400" s="123" t="str">
        <f t="shared" si="507"/>
        <v>Solar Power Tower</v>
      </c>
      <c r="E5400" s="26">
        <f t="shared" si="508"/>
        <v>0</v>
      </c>
      <c r="F5400" s="27">
        <f t="shared" si="509"/>
        <v>0</v>
      </c>
      <c r="G5400" s="28"/>
      <c r="H5400" s="131"/>
      <c r="J5400" s="29" t="e">
        <f>VLOOKUP(H5400,'Drop Down Menus'!A:B,2,FALSE)</f>
        <v>#N/A</v>
      </c>
      <c r="L5400" s="48"/>
      <c r="M5400" s="48"/>
      <c r="N5400" s="135"/>
      <c r="R5400" s="144"/>
      <c r="U5400" s="148"/>
      <c r="V5400" s="25"/>
      <c r="Y5400" s="32"/>
      <c r="AG5400" s="29"/>
      <c r="AH5400" s="34"/>
      <c r="AM5400" s="28"/>
      <c r="AN5400" s="28"/>
      <c r="AO5400" s="28"/>
      <c r="AP5400" s="25"/>
      <c r="AQ5400" s="29"/>
      <c r="AR5400" s="30"/>
      <c r="AT5400" s="30"/>
    </row>
    <row r="5401" spans="1:46" ht="30">
      <c r="A5401" s="25">
        <f t="shared" si="504"/>
        <v>2013</v>
      </c>
      <c r="B5401" s="26" t="str">
        <f t="shared" si="505"/>
        <v>Solar Partners</v>
      </c>
      <c r="C5401" s="127" t="str">
        <f t="shared" si="506"/>
        <v>Ivanpah Solar Electric Generating System</v>
      </c>
      <c r="D5401" s="123" t="str">
        <f t="shared" si="507"/>
        <v>Solar Power Tower</v>
      </c>
      <c r="E5401" s="26">
        <f t="shared" si="508"/>
        <v>0</v>
      </c>
      <c r="F5401" s="27">
        <f t="shared" si="509"/>
        <v>0</v>
      </c>
      <c r="G5401" s="28"/>
      <c r="H5401" s="131"/>
      <c r="J5401" s="29" t="e">
        <f>VLOOKUP(H5401,'Drop Down Menus'!A:B,2,FALSE)</f>
        <v>#N/A</v>
      </c>
      <c r="L5401" s="48"/>
      <c r="M5401" s="48"/>
      <c r="N5401" s="135"/>
      <c r="R5401" s="144"/>
      <c r="U5401" s="148"/>
      <c r="V5401" s="25"/>
      <c r="Y5401" s="32"/>
      <c r="AG5401" s="29"/>
      <c r="AH5401" s="34"/>
      <c r="AM5401" s="28"/>
      <c r="AN5401" s="28"/>
      <c r="AO5401" s="28"/>
      <c r="AP5401" s="25"/>
      <c r="AQ5401" s="29"/>
      <c r="AR5401" s="30"/>
      <c r="AT5401" s="30"/>
    </row>
    <row r="5402" spans="1:46" ht="30">
      <c r="A5402" s="25">
        <f t="shared" si="504"/>
        <v>2013</v>
      </c>
      <c r="B5402" s="26" t="str">
        <f t="shared" si="505"/>
        <v>Solar Partners</v>
      </c>
      <c r="C5402" s="127" t="str">
        <f t="shared" si="506"/>
        <v>Ivanpah Solar Electric Generating System</v>
      </c>
      <c r="D5402" s="123" t="str">
        <f t="shared" si="507"/>
        <v>Solar Power Tower</v>
      </c>
      <c r="E5402" s="26">
        <f t="shared" si="508"/>
        <v>0</v>
      </c>
      <c r="F5402" s="27">
        <f t="shared" si="509"/>
        <v>0</v>
      </c>
      <c r="G5402" s="28"/>
      <c r="H5402" s="131"/>
      <c r="J5402" s="29" t="e">
        <f>VLOOKUP(H5402,'Drop Down Menus'!A:B,2,FALSE)</f>
        <v>#N/A</v>
      </c>
      <c r="L5402" s="48"/>
      <c r="M5402" s="48"/>
      <c r="N5402" s="135"/>
      <c r="R5402" s="144"/>
      <c r="U5402" s="148"/>
      <c r="V5402" s="25"/>
      <c r="Y5402" s="32"/>
      <c r="AG5402" s="29"/>
      <c r="AH5402" s="34"/>
      <c r="AM5402" s="28"/>
      <c r="AN5402" s="28"/>
      <c r="AO5402" s="28"/>
      <c r="AP5402" s="25"/>
      <c r="AQ5402" s="29"/>
      <c r="AR5402" s="30"/>
      <c r="AT5402" s="30"/>
    </row>
    <row r="5403" spans="1:46" ht="30">
      <c r="A5403" s="25">
        <f t="shared" si="504"/>
        <v>2013</v>
      </c>
      <c r="B5403" s="26" t="str">
        <f t="shared" si="505"/>
        <v>Solar Partners</v>
      </c>
      <c r="C5403" s="127" t="str">
        <f t="shared" si="506"/>
        <v>Ivanpah Solar Electric Generating System</v>
      </c>
      <c r="D5403" s="123" t="str">
        <f t="shared" si="507"/>
        <v>Solar Power Tower</v>
      </c>
      <c r="E5403" s="26">
        <f t="shared" si="508"/>
        <v>0</v>
      </c>
      <c r="F5403" s="27">
        <f t="shared" si="509"/>
        <v>0</v>
      </c>
      <c r="G5403" s="28"/>
      <c r="H5403" s="131"/>
      <c r="J5403" s="29" t="e">
        <f>VLOOKUP(H5403,'Drop Down Menus'!A:B,2,FALSE)</f>
        <v>#N/A</v>
      </c>
      <c r="L5403" s="48"/>
      <c r="M5403" s="48"/>
      <c r="N5403" s="135"/>
      <c r="R5403" s="144"/>
      <c r="U5403" s="148"/>
      <c r="V5403" s="25"/>
      <c r="Y5403" s="32"/>
      <c r="AG5403" s="29"/>
      <c r="AH5403" s="34"/>
      <c r="AM5403" s="28"/>
      <c r="AN5403" s="28"/>
      <c r="AO5403" s="28"/>
      <c r="AP5403" s="25"/>
      <c r="AQ5403" s="29"/>
      <c r="AR5403" s="30"/>
      <c r="AT5403" s="30"/>
    </row>
    <row r="5404" spans="1:46" ht="30">
      <c r="A5404" s="25">
        <f t="shared" si="504"/>
        <v>2013</v>
      </c>
      <c r="B5404" s="26" t="str">
        <f t="shared" si="505"/>
        <v>Solar Partners</v>
      </c>
      <c r="C5404" s="127" t="str">
        <f t="shared" si="506"/>
        <v>Ivanpah Solar Electric Generating System</v>
      </c>
      <c r="D5404" s="123" t="str">
        <f t="shared" si="507"/>
        <v>Solar Power Tower</v>
      </c>
      <c r="E5404" s="26">
        <f t="shared" si="508"/>
        <v>0</v>
      </c>
      <c r="F5404" s="27">
        <f t="shared" si="509"/>
        <v>0</v>
      </c>
      <c r="G5404" s="28"/>
      <c r="H5404" s="131"/>
      <c r="J5404" s="29" t="e">
        <f>VLOOKUP(H5404,'Drop Down Menus'!A:B,2,FALSE)</f>
        <v>#N/A</v>
      </c>
      <c r="L5404" s="48"/>
      <c r="M5404" s="48"/>
      <c r="N5404" s="135"/>
      <c r="R5404" s="144"/>
      <c r="U5404" s="148"/>
      <c r="V5404" s="25"/>
      <c r="Y5404" s="32"/>
      <c r="AG5404" s="29"/>
      <c r="AH5404" s="34"/>
      <c r="AM5404" s="28"/>
      <c r="AN5404" s="28"/>
      <c r="AO5404" s="28"/>
      <c r="AP5404" s="25"/>
      <c r="AQ5404" s="29"/>
      <c r="AR5404" s="30"/>
      <c r="AT5404" s="30"/>
    </row>
    <row r="5405" spans="1:46" ht="30">
      <c r="A5405" s="25">
        <f t="shared" si="504"/>
        <v>2013</v>
      </c>
      <c r="B5405" s="26" t="str">
        <f t="shared" si="505"/>
        <v>Solar Partners</v>
      </c>
      <c r="C5405" s="127" t="str">
        <f t="shared" si="506"/>
        <v>Ivanpah Solar Electric Generating System</v>
      </c>
      <c r="D5405" s="123" t="str">
        <f t="shared" si="507"/>
        <v>Solar Power Tower</v>
      </c>
      <c r="E5405" s="26">
        <f t="shared" si="508"/>
        <v>0</v>
      </c>
      <c r="F5405" s="27">
        <f t="shared" si="509"/>
        <v>0</v>
      </c>
      <c r="G5405" s="28"/>
      <c r="H5405" s="131"/>
      <c r="J5405" s="29" t="e">
        <f>VLOOKUP(H5405,'Drop Down Menus'!A:B,2,FALSE)</f>
        <v>#N/A</v>
      </c>
      <c r="L5405" s="48"/>
      <c r="M5405" s="48"/>
      <c r="N5405" s="135"/>
      <c r="R5405" s="144"/>
      <c r="U5405" s="148"/>
      <c r="V5405" s="25"/>
      <c r="Y5405" s="32"/>
      <c r="AG5405" s="29"/>
      <c r="AH5405" s="34"/>
      <c r="AM5405" s="28"/>
      <c r="AN5405" s="28"/>
      <c r="AO5405" s="28"/>
      <c r="AP5405" s="25"/>
      <c r="AQ5405" s="29"/>
      <c r="AR5405" s="30"/>
      <c r="AT5405" s="30"/>
    </row>
    <row r="5406" spans="1:46" ht="30">
      <c r="A5406" s="25">
        <f t="shared" si="504"/>
        <v>2013</v>
      </c>
      <c r="B5406" s="26" t="str">
        <f t="shared" si="505"/>
        <v>Solar Partners</v>
      </c>
      <c r="C5406" s="127" t="str">
        <f t="shared" si="506"/>
        <v>Ivanpah Solar Electric Generating System</v>
      </c>
      <c r="D5406" s="123" t="str">
        <f t="shared" si="507"/>
        <v>Solar Power Tower</v>
      </c>
      <c r="E5406" s="26">
        <f t="shared" si="508"/>
        <v>0</v>
      </c>
      <c r="F5406" s="27">
        <f t="shared" si="509"/>
        <v>0</v>
      </c>
      <c r="G5406" s="28"/>
      <c r="H5406" s="131"/>
      <c r="J5406" s="29" t="e">
        <f>VLOOKUP(H5406,'Drop Down Menus'!A:B,2,FALSE)</f>
        <v>#N/A</v>
      </c>
      <c r="L5406" s="48"/>
      <c r="M5406" s="48"/>
      <c r="N5406" s="135"/>
      <c r="R5406" s="144"/>
      <c r="U5406" s="148"/>
      <c r="V5406" s="25"/>
      <c r="Y5406" s="32"/>
      <c r="AG5406" s="29"/>
      <c r="AH5406" s="34"/>
      <c r="AM5406" s="28"/>
      <c r="AN5406" s="28"/>
      <c r="AO5406" s="28"/>
      <c r="AP5406" s="25"/>
      <c r="AQ5406" s="29"/>
      <c r="AR5406" s="30"/>
      <c r="AT5406" s="30"/>
    </row>
    <row r="5407" spans="1:46" ht="30">
      <c r="A5407" s="25">
        <f t="shared" si="504"/>
        <v>2013</v>
      </c>
      <c r="B5407" s="26" t="str">
        <f t="shared" si="505"/>
        <v>Solar Partners</v>
      </c>
      <c r="C5407" s="127" t="str">
        <f t="shared" si="506"/>
        <v>Ivanpah Solar Electric Generating System</v>
      </c>
      <c r="D5407" s="123" t="str">
        <f t="shared" si="507"/>
        <v>Solar Power Tower</v>
      </c>
      <c r="E5407" s="26">
        <f t="shared" si="508"/>
        <v>0</v>
      </c>
      <c r="F5407" s="27">
        <f t="shared" si="509"/>
        <v>0</v>
      </c>
      <c r="G5407" s="28"/>
      <c r="H5407" s="131"/>
      <c r="J5407" s="29" t="e">
        <f>VLOOKUP(H5407,'Drop Down Menus'!A:B,2,FALSE)</f>
        <v>#N/A</v>
      </c>
      <c r="L5407" s="48"/>
      <c r="M5407" s="48"/>
      <c r="N5407" s="135"/>
      <c r="R5407" s="144"/>
      <c r="U5407" s="148"/>
      <c r="V5407" s="25"/>
      <c r="Y5407" s="32"/>
      <c r="AG5407" s="29"/>
      <c r="AH5407" s="34"/>
      <c r="AM5407" s="28"/>
      <c r="AN5407" s="28"/>
      <c r="AO5407" s="28"/>
      <c r="AP5407" s="25"/>
      <c r="AQ5407" s="29"/>
      <c r="AR5407" s="30"/>
      <c r="AT5407" s="30"/>
    </row>
    <row r="5408" spans="1:46" ht="30">
      <c r="A5408" s="25">
        <f t="shared" si="504"/>
        <v>2013</v>
      </c>
      <c r="B5408" s="26" t="str">
        <f t="shared" si="505"/>
        <v>Solar Partners</v>
      </c>
      <c r="C5408" s="127" t="str">
        <f t="shared" si="506"/>
        <v>Ivanpah Solar Electric Generating System</v>
      </c>
      <c r="D5408" s="123" t="str">
        <f t="shared" si="507"/>
        <v>Solar Power Tower</v>
      </c>
      <c r="E5408" s="26">
        <f t="shared" si="508"/>
        <v>0</v>
      </c>
      <c r="F5408" s="27">
        <f t="shared" si="509"/>
        <v>0</v>
      </c>
      <c r="G5408" s="28"/>
      <c r="H5408" s="131"/>
      <c r="J5408" s="29" t="e">
        <f>VLOOKUP(H5408,'Drop Down Menus'!A:B,2,FALSE)</f>
        <v>#N/A</v>
      </c>
      <c r="L5408" s="48"/>
      <c r="M5408" s="48"/>
      <c r="N5408" s="135"/>
      <c r="R5408" s="144"/>
      <c r="U5408" s="148"/>
      <c r="V5408" s="25"/>
      <c r="Y5408" s="32"/>
      <c r="AG5408" s="29"/>
      <c r="AH5408" s="34"/>
      <c r="AM5408" s="28"/>
      <c r="AN5408" s="28"/>
      <c r="AO5408" s="28"/>
      <c r="AP5408" s="25"/>
      <c r="AQ5408" s="29"/>
      <c r="AR5408" s="30"/>
      <c r="AT5408" s="30"/>
    </row>
    <row r="5409" spans="1:46" ht="30">
      <c r="A5409" s="25">
        <f t="shared" si="504"/>
        <v>2013</v>
      </c>
      <c r="B5409" s="26" t="str">
        <f t="shared" si="505"/>
        <v>Solar Partners</v>
      </c>
      <c r="C5409" s="127" t="str">
        <f t="shared" si="506"/>
        <v>Ivanpah Solar Electric Generating System</v>
      </c>
      <c r="D5409" s="123" t="str">
        <f t="shared" si="507"/>
        <v>Solar Power Tower</v>
      </c>
      <c r="E5409" s="26">
        <f t="shared" si="508"/>
        <v>0</v>
      </c>
      <c r="F5409" s="27">
        <f t="shared" si="509"/>
        <v>0</v>
      </c>
      <c r="G5409" s="28"/>
      <c r="H5409" s="131"/>
      <c r="J5409" s="29" t="e">
        <f>VLOOKUP(H5409,'Drop Down Menus'!A:B,2,FALSE)</f>
        <v>#N/A</v>
      </c>
      <c r="L5409" s="48"/>
      <c r="M5409" s="48"/>
      <c r="N5409" s="135"/>
      <c r="R5409" s="144"/>
      <c r="U5409" s="148"/>
      <c r="V5409" s="25"/>
      <c r="Y5409" s="32"/>
      <c r="AG5409" s="29"/>
      <c r="AH5409" s="34"/>
      <c r="AM5409" s="28"/>
      <c r="AN5409" s="28"/>
      <c r="AO5409" s="28"/>
      <c r="AP5409" s="25"/>
      <c r="AQ5409" s="29"/>
      <c r="AR5409" s="30"/>
      <c r="AT5409" s="30"/>
    </row>
    <row r="5410" spans="1:46" ht="30">
      <c r="A5410" s="25">
        <f t="shared" si="504"/>
        <v>2013</v>
      </c>
      <c r="B5410" s="26" t="str">
        <f t="shared" si="505"/>
        <v>Solar Partners</v>
      </c>
      <c r="C5410" s="127" t="str">
        <f t="shared" si="506"/>
        <v>Ivanpah Solar Electric Generating System</v>
      </c>
      <c r="D5410" s="123" t="str">
        <f t="shared" si="507"/>
        <v>Solar Power Tower</v>
      </c>
      <c r="E5410" s="26">
        <f t="shared" si="508"/>
        <v>0</v>
      </c>
      <c r="F5410" s="27">
        <f t="shared" si="509"/>
        <v>0</v>
      </c>
      <c r="G5410" s="28"/>
      <c r="H5410" s="131"/>
      <c r="J5410" s="29" t="e">
        <f>VLOOKUP(H5410,'Drop Down Menus'!A:B,2,FALSE)</f>
        <v>#N/A</v>
      </c>
      <c r="L5410" s="48"/>
      <c r="M5410" s="48"/>
      <c r="N5410" s="135"/>
      <c r="R5410" s="144"/>
      <c r="U5410" s="148"/>
      <c r="V5410" s="25"/>
      <c r="Y5410" s="32"/>
      <c r="AG5410" s="29"/>
      <c r="AH5410" s="34"/>
      <c r="AM5410" s="28"/>
      <c r="AN5410" s="28"/>
      <c r="AO5410" s="28"/>
      <c r="AP5410" s="25"/>
      <c r="AQ5410" s="29"/>
      <c r="AR5410" s="30"/>
      <c r="AT5410" s="30"/>
    </row>
    <row r="5411" spans="1:46" ht="30">
      <c r="A5411" s="25">
        <f t="shared" si="504"/>
        <v>2013</v>
      </c>
      <c r="B5411" s="26" t="str">
        <f t="shared" si="505"/>
        <v>Solar Partners</v>
      </c>
      <c r="C5411" s="127" t="str">
        <f t="shared" si="506"/>
        <v>Ivanpah Solar Electric Generating System</v>
      </c>
      <c r="D5411" s="123" t="str">
        <f t="shared" si="507"/>
        <v>Solar Power Tower</v>
      </c>
      <c r="E5411" s="26">
        <f t="shared" si="508"/>
        <v>0</v>
      </c>
      <c r="F5411" s="27">
        <f t="shared" si="509"/>
        <v>0</v>
      </c>
      <c r="G5411" s="28"/>
      <c r="H5411" s="131"/>
      <c r="J5411" s="29" t="e">
        <f>VLOOKUP(H5411,'Drop Down Menus'!A:B,2,FALSE)</f>
        <v>#N/A</v>
      </c>
      <c r="L5411" s="48"/>
      <c r="M5411" s="48"/>
      <c r="N5411" s="135"/>
      <c r="R5411" s="144"/>
      <c r="U5411" s="148"/>
      <c r="V5411" s="25"/>
      <c r="Y5411" s="32"/>
      <c r="AG5411" s="29"/>
      <c r="AH5411" s="34"/>
      <c r="AM5411" s="28"/>
      <c r="AN5411" s="28"/>
      <c r="AO5411" s="28"/>
      <c r="AP5411" s="25"/>
      <c r="AQ5411" s="29"/>
      <c r="AR5411" s="30"/>
      <c r="AT5411" s="30"/>
    </row>
    <row r="5412" spans="1:46" ht="30">
      <c r="A5412" s="25">
        <f t="shared" si="504"/>
        <v>2013</v>
      </c>
      <c r="B5412" s="26" t="str">
        <f t="shared" si="505"/>
        <v>Solar Partners</v>
      </c>
      <c r="C5412" s="127" t="str">
        <f t="shared" si="506"/>
        <v>Ivanpah Solar Electric Generating System</v>
      </c>
      <c r="D5412" s="123" t="str">
        <f t="shared" si="507"/>
        <v>Solar Power Tower</v>
      </c>
      <c r="E5412" s="26">
        <f t="shared" si="508"/>
        <v>0</v>
      </c>
      <c r="F5412" s="27">
        <f t="shared" si="509"/>
        <v>0</v>
      </c>
      <c r="G5412" s="28"/>
      <c r="H5412" s="131"/>
      <c r="J5412" s="29" t="e">
        <f>VLOOKUP(H5412,'Drop Down Menus'!A:B,2,FALSE)</f>
        <v>#N/A</v>
      </c>
      <c r="L5412" s="48"/>
      <c r="M5412" s="48"/>
      <c r="N5412" s="135"/>
      <c r="R5412" s="144"/>
      <c r="U5412" s="148"/>
      <c r="V5412" s="25"/>
      <c r="Y5412" s="32"/>
      <c r="AG5412" s="29"/>
      <c r="AH5412" s="34"/>
      <c r="AM5412" s="28"/>
      <c r="AN5412" s="28"/>
      <c r="AO5412" s="28"/>
      <c r="AP5412" s="25"/>
      <c r="AQ5412" s="29"/>
      <c r="AR5412" s="30"/>
      <c r="AT5412" s="30"/>
    </row>
    <row r="5413" spans="1:46" ht="30">
      <c r="A5413" s="25">
        <f t="shared" si="504"/>
        <v>2013</v>
      </c>
      <c r="B5413" s="26" t="str">
        <f t="shared" si="505"/>
        <v>Solar Partners</v>
      </c>
      <c r="C5413" s="127" t="str">
        <f t="shared" si="506"/>
        <v>Ivanpah Solar Electric Generating System</v>
      </c>
      <c r="D5413" s="123" t="str">
        <f t="shared" si="507"/>
        <v>Solar Power Tower</v>
      </c>
      <c r="E5413" s="26">
        <f t="shared" si="508"/>
        <v>0</v>
      </c>
      <c r="F5413" s="27">
        <f t="shared" si="509"/>
        <v>0</v>
      </c>
      <c r="G5413" s="28"/>
      <c r="H5413" s="131"/>
      <c r="J5413" s="29" t="e">
        <f>VLOOKUP(H5413,'Drop Down Menus'!A:B,2,FALSE)</f>
        <v>#N/A</v>
      </c>
      <c r="L5413" s="48"/>
      <c r="M5413" s="48"/>
      <c r="N5413" s="135"/>
      <c r="R5413" s="144"/>
      <c r="U5413" s="148"/>
      <c r="V5413" s="25"/>
      <c r="Y5413" s="32"/>
      <c r="AG5413" s="29"/>
      <c r="AH5413" s="34"/>
      <c r="AM5413" s="28"/>
      <c r="AN5413" s="28"/>
      <c r="AO5413" s="28"/>
      <c r="AP5413" s="25"/>
      <c r="AQ5413" s="29"/>
      <c r="AR5413" s="30"/>
      <c r="AT5413" s="30"/>
    </row>
    <row r="5414" spans="1:46" ht="30">
      <c r="A5414" s="25">
        <f t="shared" si="504"/>
        <v>2013</v>
      </c>
      <c r="B5414" s="26" t="str">
        <f t="shared" si="505"/>
        <v>Solar Partners</v>
      </c>
      <c r="C5414" s="127" t="str">
        <f t="shared" si="506"/>
        <v>Ivanpah Solar Electric Generating System</v>
      </c>
      <c r="D5414" s="123" t="str">
        <f t="shared" si="507"/>
        <v>Solar Power Tower</v>
      </c>
      <c r="E5414" s="26">
        <f t="shared" si="508"/>
        <v>0</v>
      </c>
      <c r="F5414" s="27">
        <f t="shared" si="509"/>
        <v>0</v>
      </c>
      <c r="G5414" s="28"/>
      <c r="H5414" s="131"/>
      <c r="J5414" s="29" t="e">
        <f>VLOOKUP(H5414,'Drop Down Menus'!A:B,2,FALSE)</f>
        <v>#N/A</v>
      </c>
      <c r="L5414" s="48"/>
      <c r="M5414" s="48"/>
      <c r="N5414" s="135"/>
      <c r="R5414" s="144"/>
      <c r="U5414" s="148"/>
      <c r="V5414" s="25"/>
      <c r="Y5414" s="32"/>
      <c r="AG5414" s="29"/>
      <c r="AH5414" s="34"/>
      <c r="AM5414" s="28"/>
      <c r="AN5414" s="28"/>
      <c r="AO5414" s="28"/>
      <c r="AP5414" s="25"/>
      <c r="AQ5414" s="29"/>
      <c r="AR5414" s="30"/>
      <c r="AT5414" s="30"/>
    </row>
    <row r="5415" spans="1:46" ht="30">
      <c r="A5415" s="25">
        <f t="shared" si="504"/>
        <v>2013</v>
      </c>
      <c r="B5415" s="26" t="str">
        <f t="shared" si="505"/>
        <v>Solar Partners</v>
      </c>
      <c r="C5415" s="127" t="str">
        <f t="shared" si="506"/>
        <v>Ivanpah Solar Electric Generating System</v>
      </c>
      <c r="D5415" s="123" t="str">
        <f t="shared" si="507"/>
        <v>Solar Power Tower</v>
      </c>
      <c r="E5415" s="26">
        <f t="shared" si="508"/>
        <v>0</v>
      </c>
      <c r="F5415" s="27">
        <f t="shared" si="509"/>
        <v>0</v>
      </c>
      <c r="G5415" s="28"/>
      <c r="H5415" s="131"/>
      <c r="J5415" s="29" t="e">
        <f>VLOOKUP(H5415,'Drop Down Menus'!A:B,2,FALSE)</f>
        <v>#N/A</v>
      </c>
      <c r="L5415" s="48"/>
      <c r="M5415" s="48"/>
      <c r="N5415" s="135"/>
      <c r="R5415" s="144"/>
      <c r="U5415" s="148"/>
      <c r="V5415" s="25"/>
      <c r="Y5415" s="32"/>
      <c r="AG5415" s="29"/>
      <c r="AH5415" s="34"/>
      <c r="AM5415" s="28"/>
      <c r="AN5415" s="28"/>
      <c r="AO5415" s="28"/>
      <c r="AP5415" s="25"/>
      <c r="AQ5415" s="29"/>
      <c r="AR5415" s="30"/>
      <c r="AT5415" s="30"/>
    </row>
    <row r="5416" spans="1:46" ht="30">
      <c r="A5416" s="25">
        <f t="shared" si="504"/>
        <v>2013</v>
      </c>
      <c r="B5416" s="26" t="str">
        <f t="shared" si="505"/>
        <v>Solar Partners</v>
      </c>
      <c r="C5416" s="127" t="str">
        <f t="shared" si="506"/>
        <v>Ivanpah Solar Electric Generating System</v>
      </c>
      <c r="D5416" s="123" t="str">
        <f t="shared" si="507"/>
        <v>Solar Power Tower</v>
      </c>
      <c r="E5416" s="26">
        <f t="shared" si="508"/>
        <v>0</v>
      </c>
      <c r="F5416" s="27">
        <f t="shared" si="509"/>
        <v>0</v>
      </c>
      <c r="G5416" s="28"/>
      <c r="H5416" s="131"/>
      <c r="J5416" s="29" t="e">
        <f>VLOOKUP(H5416,'Drop Down Menus'!A:B,2,FALSE)</f>
        <v>#N/A</v>
      </c>
      <c r="L5416" s="48"/>
      <c r="M5416" s="48"/>
      <c r="N5416" s="135"/>
      <c r="R5416" s="144"/>
      <c r="U5416" s="148"/>
      <c r="V5416" s="25"/>
      <c r="Y5416" s="32"/>
      <c r="AG5416" s="29"/>
      <c r="AH5416" s="34"/>
      <c r="AM5416" s="28"/>
      <c r="AN5416" s="28"/>
      <c r="AO5416" s="28"/>
      <c r="AP5416" s="25"/>
      <c r="AQ5416" s="29"/>
      <c r="AR5416" s="30"/>
      <c r="AT5416" s="30"/>
    </row>
    <row r="5417" spans="1:46" ht="30">
      <c r="A5417" s="25">
        <f t="shared" si="504"/>
        <v>2013</v>
      </c>
      <c r="B5417" s="26" t="str">
        <f t="shared" si="505"/>
        <v>Solar Partners</v>
      </c>
      <c r="C5417" s="127" t="str">
        <f t="shared" si="506"/>
        <v>Ivanpah Solar Electric Generating System</v>
      </c>
      <c r="D5417" s="123" t="str">
        <f t="shared" si="507"/>
        <v>Solar Power Tower</v>
      </c>
      <c r="E5417" s="26">
        <f t="shared" si="508"/>
        <v>0</v>
      </c>
      <c r="F5417" s="27">
        <f t="shared" si="509"/>
        <v>0</v>
      </c>
      <c r="G5417" s="28"/>
      <c r="H5417" s="131"/>
      <c r="J5417" s="29" t="e">
        <f>VLOOKUP(H5417,'Drop Down Menus'!A:B,2,FALSE)</f>
        <v>#N/A</v>
      </c>
      <c r="L5417" s="48"/>
      <c r="M5417" s="48"/>
      <c r="N5417" s="135"/>
      <c r="R5417" s="144"/>
      <c r="U5417" s="148"/>
      <c r="V5417" s="25"/>
      <c r="Y5417" s="32"/>
      <c r="AG5417" s="29"/>
      <c r="AH5417" s="34"/>
      <c r="AM5417" s="28"/>
      <c r="AN5417" s="28"/>
      <c r="AO5417" s="28"/>
      <c r="AP5417" s="25"/>
      <c r="AQ5417" s="29"/>
      <c r="AR5417" s="30"/>
      <c r="AT5417" s="30"/>
    </row>
    <row r="5418" spans="1:46" ht="30">
      <c r="A5418" s="25">
        <f t="shared" si="504"/>
        <v>2013</v>
      </c>
      <c r="B5418" s="26" t="str">
        <f t="shared" si="505"/>
        <v>Solar Partners</v>
      </c>
      <c r="C5418" s="127" t="str">
        <f t="shared" si="506"/>
        <v>Ivanpah Solar Electric Generating System</v>
      </c>
      <c r="D5418" s="123" t="str">
        <f t="shared" si="507"/>
        <v>Solar Power Tower</v>
      </c>
      <c r="E5418" s="26">
        <f t="shared" si="508"/>
        <v>0</v>
      </c>
      <c r="F5418" s="27">
        <f t="shared" si="509"/>
        <v>0</v>
      </c>
      <c r="G5418" s="28"/>
      <c r="H5418" s="131"/>
      <c r="J5418" s="29" t="e">
        <f>VLOOKUP(H5418,'Drop Down Menus'!A:B,2,FALSE)</f>
        <v>#N/A</v>
      </c>
      <c r="L5418" s="48"/>
      <c r="M5418" s="48"/>
      <c r="N5418" s="135"/>
      <c r="R5418" s="144"/>
      <c r="U5418" s="148"/>
      <c r="V5418" s="25"/>
      <c r="Y5418" s="32"/>
      <c r="AG5418" s="29"/>
      <c r="AH5418" s="34"/>
      <c r="AM5418" s="28"/>
      <c r="AN5418" s="28"/>
      <c r="AO5418" s="28"/>
      <c r="AP5418" s="25"/>
      <c r="AQ5418" s="29"/>
      <c r="AR5418" s="30"/>
      <c r="AT5418" s="30"/>
    </row>
    <row r="5419" spans="1:46" ht="30">
      <c r="A5419" s="25">
        <f t="shared" si="504"/>
        <v>2013</v>
      </c>
      <c r="B5419" s="26" t="str">
        <f t="shared" si="505"/>
        <v>Solar Partners</v>
      </c>
      <c r="C5419" s="127" t="str">
        <f t="shared" si="506"/>
        <v>Ivanpah Solar Electric Generating System</v>
      </c>
      <c r="D5419" s="123" t="str">
        <f t="shared" si="507"/>
        <v>Solar Power Tower</v>
      </c>
      <c r="E5419" s="26">
        <f t="shared" si="508"/>
        <v>0</v>
      </c>
      <c r="F5419" s="27">
        <f t="shared" si="509"/>
        <v>0</v>
      </c>
      <c r="G5419" s="28"/>
      <c r="H5419" s="131"/>
      <c r="J5419" s="29" t="e">
        <f>VLOOKUP(H5419,'Drop Down Menus'!A:B,2,FALSE)</f>
        <v>#N/A</v>
      </c>
      <c r="L5419" s="48"/>
      <c r="M5419" s="48"/>
      <c r="N5419" s="135"/>
      <c r="R5419" s="144"/>
      <c r="U5419" s="148"/>
      <c r="V5419" s="25"/>
      <c r="Y5419" s="32"/>
      <c r="AG5419" s="29"/>
      <c r="AH5419" s="34"/>
      <c r="AM5419" s="28"/>
      <c r="AN5419" s="28"/>
      <c r="AO5419" s="28"/>
      <c r="AP5419" s="25"/>
      <c r="AQ5419" s="29"/>
      <c r="AR5419" s="30"/>
      <c r="AT5419" s="30"/>
    </row>
    <row r="5420" spans="1:46" ht="30">
      <c r="A5420" s="25">
        <f t="shared" si="504"/>
        <v>2013</v>
      </c>
      <c r="B5420" s="26" t="str">
        <f t="shared" si="505"/>
        <v>Solar Partners</v>
      </c>
      <c r="C5420" s="127" t="str">
        <f t="shared" si="506"/>
        <v>Ivanpah Solar Electric Generating System</v>
      </c>
      <c r="D5420" s="123" t="str">
        <f t="shared" si="507"/>
        <v>Solar Power Tower</v>
      </c>
      <c r="E5420" s="26">
        <f t="shared" si="508"/>
        <v>0</v>
      </c>
      <c r="F5420" s="27">
        <f t="shared" si="509"/>
        <v>0</v>
      </c>
      <c r="G5420" s="28"/>
      <c r="H5420" s="131"/>
      <c r="J5420" s="29" t="e">
        <f>VLOOKUP(H5420,'Drop Down Menus'!A:B,2,FALSE)</f>
        <v>#N/A</v>
      </c>
      <c r="L5420" s="48"/>
      <c r="M5420" s="48"/>
      <c r="N5420" s="135"/>
      <c r="R5420" s="144"/>
      <c r="U5420" s="148"/>
      <c r="V5420" s="25"/>
      <c r="Y5420" s="32"/>
      <c r="AG5420" s="29"/>
      <c r="AH5420" s="34"/>
      <c r="AM5420" s="28"/>
      <c r="AN5420" s="28"/>
      <c r="AO5420" s="28"/>
      <c r="AP5420" s="25"/>
      <c r="AQ5420" s="29"/>
      <c r="AR5420" s="30"/>
      <c r="AT5420" s="30"/>
    </row>
    <row r="5421" spans="1:46" ht="30">
      <c r="A5421" s="25">
        <f t="shared" si="504"/>
        <v>2013</v>
      </c>
      <c r="B5421" s="26" t="str">
        <f t="shared" si="505"/>
        <v>Solar Partners</v>
      </c>
      <c r="C5421" s="127" t="str">
        <f t="shared" si="506"/>
        <v>Ivanpah Solar Electric Generating System</v>
      </c>
      <c r="D5421" s="123" t="str">
        <f t="shared" si="507"/>
        <v>Solar Power Tower</v>
      </c>
      <c r="E5421" s="26">
        <f t="shared" si="508"/>
        <v>0</v>
      </c>
      <c r="F5421" s="27">
        <f t="shared" si="509"/>
        <v>0</v>
      </c>
      <c r="G5421" s="28"/>
      <c r="H5421" s="131"/>
      <c r="J5421" s="29" t="e">
        <f>VLOOKUP(H5421,'Drop Down Menus'!A:B,2,FALSE)</f>
        <v>#N/A</v>
      </c>
      <c r="L5421" s="48"/>
      <c r="M5421" s="48"/>
      <c r="N5421" s="135"/>
      <c r="R5421" s="144"/>
      <c r="U5421" s="148"/>
      <c r="V5421" s="25"/>
      <c r="Y5421" s="32"/>
      <c r="AG5421" s="29"/>
      <c r="AH5421" s="34"/>
      <c r="AM5421" s="28"/>
      <c r="AN5421" s="28"/>
      <c r="AO5421" s="28"/>
      <c r="AP5421" s="25"/>
      <c r="AQ5421" s="29"/>
      <c r="AR5421" s="30"/>
      <c r="AT5421" s="30"/>
    </row>
    <row r="5422" spans="1:46" ht="30">
      <c r="A5422" s="25">
        <f t="shared" si="504"/>
        <v>2013</v>
      </c>
      <c r="B5422" s="26" t="str">
        <f t="shared" si="505"/>
        <v>Solar Partners</v>
      </c>
      <c r="C5422" s="127" t="str">
        <f t="shared" si="506"/>
        <v>Ivanpah Solar Electric Generating System</v>
      </c>
      <c r="D5422" s="123" t="str">
        <f t="shared" si="507"/>
        <v>Solar Power Tower</v>
      </c>
      <c r="E5422" s="26">
        <f t="shared" si="508"/>
        <v>0</v>
      </c>
      <c r="F5422" s="27">
        <f t="shared" si="509"/>
        <v>0</v>
      </c>
      <c r="G5422" s="28"/>
      <c r="H5422" s="131"/>
      <c r="J5422" s="29" t="e">
        <f>VLOOKUP(H5422,'Drop Down Menus'!A:B,2,FALSE)</f>
        <v>#N/A</v>
      </c>
      <c r="L5422" s="48"/>
      <c r="M5422" s="48"/>
      <c r="N5422" s="135"/>
      <c r="R5422" s="144"/>
      <c r="U5422" s="148"/>
      <c r="V5422" s="25"/>
      <c r="Y5422" s="32"/>
      <c r="AG5422" s="29"/>
      <c r="AH5422" s="34"/>
      <c r="AM5422" s="28"/>
      <c r="AN5422" s="28"/>
      <c r="AO5422" s="28"/>
      <c r="AP5422" s="25"/>
      <c r="AQ5422" s="29"/>
      <c r="AR5422" s="30"/>
      <c r="AT5422" s="30"/>
    </row>
    <row r="5423" spans="1:46" ht="30">
      <c r="A5423" s="25">
        <f t="shared" si="504"/>
        <v>2013</v>
      </c>
      <c r="B5423" s="26" t="str">
        <f t="shared" si="505"/>
        <v>Solar Partners</v>
      </c>
      <c r="C5423" s="127" t="str">
        <f t="shared" si="506"/>
        <v>Ivanpah Solar Electric Generating System</v>
      </c>
      <c r="D5423" s="123" t="str">
        <f t="shared" si="507"/>
        <v>Solar Power Tower</v>
      </c>
      <c r="E5423" s="26">
        <f t="shared" si="508"/>
        <v>0</v>
      </c>
      <c r="F5423" s="27">
        <f t="shared" si="509"/>
        <v>0</v>
      </c>
      <c r="G5423" s="28"/>
      <c r="H5423" s="131"/>
      <c r="J5423" s="29" t="e">
        <f>VLOOKUP(H5423,'Drop Down Menus'!A:B,2,FALSE)</f>
        <v>#N/A</v>
      </c>
      <c r="L5423" s="48"/>
      <c r="M5423" s="48"/>
      <c r="N5423" s="135"/>
      <c r="R5423" s="144"/>
      <c r="U5423" s="148"/>
      <c r="V5423" s="25"/>
      <c r="Y5423" s="32"/>
      <c r="AG5423" s="29"/>
      <c r="AH5423" s="34"/>
      <c r="AM5423" s="28"/>
      <c r="AN5423" s="28"/>
      <c r="AO5423" s="28"/>
      <c r="AP5423" s="25"/>
      <c r="AQ5423" s="29"/>
      <c r="AR5423" s="30"/>
      <c r="AT5423" s="30"/>
    </row>
    <row r="5424" spans="1:46" ht="30">
      <c r="A5424" s="25">
        <f t="shared" si="504"/>
        <v>2013</v>
      </c>
      <c r="B5424" s="26" t="str">
        <f t="shared" si="505"/>
        <v>Solar Partners</v>
      </c>
      <c r="C5424" s="127" t="str">
        <f t="shared" si="506"/>
        <v>Ivanpah Solar Electric Generating System</v>
      </c>
      <c r="D5424" s="123" t="str">
        <f t="shared" si="507"/>
        <v>Solar Power Tower</v>
      </c>
      <c r="E5424" s="26">
        <f t="shared" si="508"/>
        <v>0</v>
      </c>
      <c r="F5424" s="27">
        <f t="shared" si="509"/>
        <v>0</v>
      </c>
      <c r="G5424" s="28"/>
      <c r="H5424" s="131"/>
      <c r="J5424" s="29" t="e">
        <f>VLOOKUP(H5424,'Drop Down Menus'!A:B,2,FALSE)</f>
        <v>#N/A</v>
      </c>
      <c r="L5424" s="48"/>
      <c r="M5424" s="48"/>
      <c r="N5424" s="135"/>
      <c r="R5424" s="144"/>
      <c r="U5424" s="148"/>
      <c r="V5424" s="25"/>
      <c r="Y5424" s="32"/>
      <c r="AG5424" s="29"/>
      <c r="AH5424" s="34"/>
      <c r="AM5424" s="28"/>
      <c r="AN5424" s="28"/>
      <c r="AO5424" s="28"/>
      <c r="AP5424" s="25"/>
      <c r="AQ5424" s="29"/>
      <c r="AR5424" s="30"/>
      <c r="AT5424" s="30"/>
    </row>
    <row r="5425" spans="1:46" ht="30">
      <c r="A5425" s="25">
        <f t="shared" si="504"/>
        <v>2013</v>
      </c>
      <c r="B5425" s="26" t="str">
        <f t="shared" si="505"/>
        <v>Solar Partners</v>
      </c>
      <c r="C5425" s="127" t="str">
        <f t="shared" si="506"/>
        <v>Ivanpah Solar Electric Generating System</v>
      </c>
      <c r="D5425" s="123" t="str">
        <f t="shared" si="507"/>
        <v>Solar Power Tower</v>
      </c>
      <c r="E5425" s="26">
        <f t="shared" si="508"/>
        <v>0</v>
      </c>
      <c r="F5425" s="27">
        <f t="shared" si="509"/>
        <v>0</v>
      </c>
      <c r="G5425" s="28"/>
      <c r="H5425" s="131"/>
      <c r="J5425" s="29" t="e">
        <f>VLOOKUP(H5425,'Drop Down Menus'!A:B,2,FALSE)</f>
        <v>#N/A</v>
      </c>
      <c r="L5425" s="48"/>
      <c r="M5425" s="48"/>
      <c r="N5425" s="135"/>
      <c r="R5425" s="144"/>
      <c r="U5425" s="148"/>
      <c r="V5425" s="25"/>
      <c r="Y5425" s="32"/>
      <c r="AG5425" s="29"/>
      <c r="AH5425" s="34"/>
      <c r="AM5425" s="28"/>
      <c r="AN5425" s="28"/>
      <c r="AO5425" s="28"/>
      <c r="AP5425" s="25"/>
      <c r="AQ5425" s="29"/>
      <c r="AR5425" s="30"/>
      <c r="AT5425" s="30"/>
    </row>
    <row r="5426" spans="1:46" ht="30">
      <c r="A5426" s="25">
        <f t="shared" si="504"/>
        <v>2013</v>
      </c>
      <c r="B5426" s="26" t="str">
        <f t="shared" si="505"/>
        <v>Solar Partners</v>
      </c>
      <c r="C5426" s="127" t="str">
        <f t="shared" si="506"/>
        <v>Ivanpah Solar Electric Generating System</v>
      </c>
      <c r="D5426" s="123" t="str">
        <f t="shared" si="507"/>
        <v>Solar Power Tower</v>
      </c>
      <c r="E5426" s="26">
        <f t="shared" si="508"/>
        <v>0</v>
      </c>
      <c r="F5426" s="27">
        <f t="shared" si="509"/>
        <v>0</v>
      </c>
      <c r="G5426" s="28"/>
      <c r="H5426" s="131"/>
      <c r="J5426" s="29" t="e">
        <f>VLOOKUP(H5426,'Drop Down Menus'!A:B,2,FALSE)</f>
        <v>#N/A</v>
      </c>
      <c r="L5426" s="48"/>
      <c r="M5426" s="48"/>
      <c r="N5426" s="135"/>
      <c r="R5426" s="144"/>
      <c r="U5426" s="148"/>
      <c r="V5426" s="25"/>
      <c r="Y5426" s="32"/>
      <c r="AG5426" s="29"/>
      <c r="AH5426" s="34"/>
      <c r="AM5426" s="28"/>
      <c r="AN5426" s="28"/>
      <c r="AO5426" s="28"/>
      <c r="AP5426" s="25"/>
      <c r="AQ5426" s="29"/>
      <c r="AR5426" s="30"/>
      <c r="AT5426" s="30"/>
    </row>
    <row r="5427" spans="1:46" ht="30">
      <c r="A5427" s="25">
        <f t="shared" si="504"/>
        <v>2013</v>
      </c>
      <c r="B5427" s="26" t="str">
        <f t="shared" si="505"/>
        <v>Solar Partners</v>
      </c>
      <c r="C5427" s="127" t="str">
        <f t="shared" si="506"/>
        <v>Ivanpah Solar Electric Generating System</v>
      </c>
      <c r="D5427" s="123" t="str">
        <f t="shared" si="507"/>
        <v>Solar Power Tower</v>
      </c>
      <c r="E5427" s="26">
        <f t="shared" si="508"/>
        <v>0</v>
      </c>
      <c r="F5427" s="27">
        <f t="shared" si="509"/>
        <v>0</v>
      </c>
      <c r="G5427" s="28"/>
      <c r="H5427" s="131"/>
      <c r="J5427" s="29" t="e">
        <f>VLOOKUP(H5427,'Drop Down Menus'!A:B,2,FALSE)</f>
        <v>#N/A</v>
      </c>
      <c r="L5427" s="48"/>
      <c r="M5427" s="48"/>
      <c r="N5427" s="135"/>
      <c r="R5427" s="144"/>
      <c r="U5427" s="148"/>
      <c r="V5427" s="25"/>
      <c r="Y5427" s="32"/>
      <c r="AG5427" s="29"/>
      <c r="AH5427" s="34"/>
      <c r="AM5427" s="28"/>
      <c r="AN5427" s="28"/>
      <c r="AO5427" s="28"/>
      <c r="AP5427" s="25"/>
      <c r="AQ5427" s="29"/>
      <c r="AR5427" s="30"/>
      <c r="AT5427" s="30"/>
    </row>
    <row r="5428" spans="1:46" ht="30">
      <c r="A5428" s="25">
        <f t="shared" si="504"/>
        <v>2013</v>
      </c>
      <c r="B5428" s="26" t="str">
        <f t="shared" si="505"/>
        <v>Solar Partners</v>
      </c>
      <c r="C5428" s="127" t="str">
        <f t="shared" si="506"/>
        <v>Ivanpah Solar Electric Generating System</v>
      </c>
      <c r="D5428" s="123" t="str">
        <f t="shared" si="507"/>
        <v>Solar Power Tower</v>
      </c>
      <c r="E5428" s="26">
        <f t="shared" si="508"/>
        <v>0</v>
      </c>
      <c r="F5428" s="27">
        <f t="shared" si="509"/>
        <v>0</v>
      </c>
      <c r="G5428" s="28"/>
      <c r="H5428" s="131"/>
      <c r="J5428" s="29" t="e">
        <f>VLOOKUP(H5428,'Drop Down Menus'!A:B,2,FALSE)</f>
        <v>#N/A</v>
      </c>
      <c r="L5428" s="48"/>
      <c r="M5428" s="48"/>
      <c r="N5428" s="135"/>
      <c r="R5428" s="144"/>
      <c r="U5428" s="148"/>
      <c r="V5428" s="25"/>
      <c r="Y5428" s="32"/>
      <c r="AG5428" s="29"/>
      <c r="AH5428" s="34"/>
      <c r="AM5428" s="28"/>
      <c r="AN5428" s="28"/>
      <c r="AO5428" s="28"/>
      <c r="AP5428" s="25"/>
      <c r="AQ5428" s="29"/>
      <c r="AR5428" s="30"/>
      <c r="AT5428" s="30"/>
    </row>
    <row r="5429" spans="1:46" ht="30">
      <c r="A5429" s="25">
        <f t="shared" si="504"/>
        <v>2013</v>
      </c>
      <c r="B5429" s="26" t="str">
        <f t="shared" si="505"/>
        <v>Solar Partners</v>
      </c>
      <c r="C5429" s="127" t="str">
        <f t="shared" si="506"/>
        <v>Ivanpah Solar Electric Generating System</v>
      </c>
      <c r="D5429" s="123" t="str">
        <f t="shared" si="507"/>
        <v>Solar Power Tower</v>
      </c>
      <c r="E5429" s="26">
        <f t="shared" si="508"/>
        <v>0</v>
      </c>
      <c r="F5429" s="27">
        <f t="shared" si="509"/>
        <v>0</v>
      </c>
      <c r="G5429" s="28"/>
      <c r="H5429" s="131"/>
      <c r="J5429" s="29" t="e">
        <f>VLOOKUP(H5429,'Drop Down Menus'!A:B,2,FALSE)</f>
        <v>#N/A</v>
      </c>
      <c r="L5429" s="48"/>
      <c r="M5429" s="48"/>
      <c r="N5429" s="135"/>
      <c r="R5429" s="144"/>
      <c r="U5429" s="148"/>
      <c r="V5429" s="25"/>
      <c r="Y5429" s="32"/>
      <c r="AG5429" s="29"/>
      <c r="AH5429" s="34"/>
      <c r="AM5429" s="28"/>
      <c r="AN5429" s="28"/>
      <c r="AO5429" s="28"/>
      <c r="AP5429" s="25"/>
      <c r="AQ5429" s="29"/>
      <c r="AR5429" s="30"/>
      <c r="AT5429" s="30"/>
    </row>
    <row r="5430" spans="1:46" ht="30">
      <c r="A5430" s="25">
        <f t="shared" si="504"/>
        <v>2013</v>
      </c>
      <c r="B5430" s="26" t="str">
        <f t="shared" si="505"/>
        <v>Solar Partners</v>
      </c>
      <c r="C5430" s="127" t="str">
        <f t="shared" si="506"/>
        <v>Ivanpah Solar Electric Generating System</v>
      </c>
      <c r="D5430" s="123" t="str">
        <f t="shared" si="507"/>
        <v>Solar Power Tower</v>
      </c>
      <c r="E5430" s="26">
        <f t="shared" si="508"/>
        <v>0</v>
      </c>
      <c r="F5430" s="27">
        <f t="shared" si="509"/>
        <v>0</v>
      </c>
      <c r="G5430" s="28"/>
      <c r="H5430" s="131"/>
      <c r="J5430" s="29" t="e">
        <f>VLOOKUP(H5430,'Drop Down Menus'!A:B,2,FALSE)</f>
        <v>#N/A</v>
      </c>
      <c r="L5430" s="48"/>
      <c r="M5430" s="48"/>
      <c r="N5430" s="135"/>
      <c r="R5430" s="144"/>
      <c r="U5430" s="148"/>
      <c r="V5430" s="25"/>
      <c r="Y5430" s="32"/>
      <c r="AG5430" s="29"/>
      <c r="AH5430" s="34"/>
      <c r="AM5430" s="28"/>
      <c r="AN5430" s="28"/>
      <c r="AO5430" s="28"/>
      <c r="AP5430" s="25"/>
      <c r="AQ5430" s="29"/>
      <c r="AR5430" s="30"/>
      <c r="AT5430" s="30"/>
    </row>
    <row r="5431" spans="1:46" ht="30">
      <c r="A5431" s="25">
        <f t="shared" si="504"/>
        <v>2013</v>
      </c>
      <c r="B5431" s="26" t="str">
        <f t="shared" si="505"/>
        <v>Solar Partners</v>
      </c>
      <c r="C5431" s="127" t="str">
        <f t="shared" si="506"/>
        <v>Ivanpah Solar Electric Generating System</v>
      </c>
      <c r="D5431" s="123" t="str">
        <f t="shared" si="507"/>
        <v>Solar Power Tower</v>
      </c>
      <c r="E5431" s="26">
        <f t="shared" si="508"/>
        <v>0</v>
      </c>
      <c r="F5431" s="27">
        <f t="shared" si="509"/>
        <v>0</v>
      </c>
      <c r="G5431" s="28"/>
      <c r="H5431" s="131"/>
      <c r="J5431" s="29" t="e">
        <f>VLOOKUP(H5431,'Drop Down Menus'!A:B,2,FALSE)</f>
        <v>#N/A</v>
      </c>
      <c r="L5431" s="48"/>
      <c r="M5431" s="48"/>
      <c r="N5431" s="135"/>
      <c r="R5431" s="144"/>
      <c r="U5431" s="148"/>
      <c r="V5431" s="25"/>
      <c r="Y5431" s="32"/>
      <c r="AG5431" s="29"/>
      <c r="AH5431" s="34"/>
      <c r="AM5431" s="28"/>
      <c r="AN5431" s="28"/>
      <c r="AO5431" s="28"/>
      <c r="AP5431" s="25"/>
      <c r="AQ5431" s="29"/>
      <c r="AR5431" s="30"/>
      <c r="AT5431" s="30"/>
    </row>
    <row r="5432" spans="1:46" ht="30">
      <c r="A5432" s="25">
        <f t="shared" si="504"/>
        <v>2013</v>
      </c>
      <c r="B5432" s="26" t="str">
        <f t="shared" si="505"/>
        <v>Solar Partners</v>
      </c>
      <c r="C5432" s="127" t="str">
        <f t="shared" si="506"/>
        <v>Ivanpah Solar Electric Generating System</v>
      </c>
      <c r="D5432" s="123" t="str">
        <f t="shared" si="507"/>
        <v>Solar Power Tower</v>
      </c>
      <c r="E5432" s="26">
        <f t="shared" si="508"/>
        <v>0</v>
      </c>
      <c r="F5432" s="27">
        <f t="shared" si="509"/>
        <v>0</v>
      </c>
      <c r="G5432" s="28"/>
      <c r="H5432" s="131"/>
      <c r="J5432" s="29" t="e">
        <f>VLOOKUP(H5432,'Drop Down Menus'!A:B,2,FALSE)</f>
        <v>#N/A</v>
      </c>
      <c r="L5432" s="48"/>
      <c r="M5432" s="48"/>
      <c r="N5432" s="135"/>
      <c r="R5432" s="144"/>
      <c r="U5432" s="148"/>
      <c r="V5432" s="25"/>
      <c r="Y5432" s="32"/>
      <c r="AG5432" s="29"/>
      <c r="AH5432" s="34"/>
      <c r="AM5432" s="28"/>
      <c r="AN5432" s="28"/>
      <c r="AO5432" s="28"/>
      <c r="AP5432" s="25"/>
      <c r="AQ5432" s="29"/>
      <c r="AR5432" s="30"/>
      <c r="AT5432" s="30"/>
    </row>
    <row r="5433" spans="1:46" ht="30">
      <c r="A5433" s="25">
        <f t="shared" si="504"/>
        <v>2013</v>
      </c>
      <c r="B5433" s="26" t="str">
        <f t="shared" si="505"/>
        <v>Solar Partners</v>
      </c>
      <c r="C5433" s="127" t="str">
        <f t="shared" si="506"/>
        <v>Ivanpah Solar Electric Generating System</v>
      </c>
      <c r="D5433" s="123" t="str">
        <f t="shared" si="507"/>
        <v>Solar Power Tower</v>
      </c>
      <c r="E5433" s="26">
        <f t="shared" si="508"/>
        <v>0</v>
      </c>
      <c r="F5433" s="27">
        <f t="shared" si="509"/>
        <v>0</v>
      </c>
      <c r="G5433" s="28"/>
      <c r="H5433" s="131"/>
      <c r="J5433" s="29" t="e">
        <f>VLOOKUP(H5433,'Drop Down Menus'!A:B,2,FALSE)</f>
        <v>#N/A</v>
      </c>
      <c r="L5433" s="48"/>
      <c r="M5433" s="48"/>
      <c r="N5433" s="135"/>
      <c r="R5433" s="144"/>
      <c r="U5433" s="148"/>
      <c r="V5433" s="25"/>
      <c r="Y5433" s="32"/>
      <c r="AG5433" s="29"/>
      <c r="AH5433" s="34"/>
      <c r="AM5433" s="28"/>
      <c r="AN5433" s="28"/>
      <c r="AO5433" s="28"/>
      <c r="AP5433" s="25"/>
      <c r="AQ5433" s="29"/>
      <c r="AR5433" s="30"/>
      <c r="AT5433" s="30"/>
    </row>
    <row r="5434" spans="1:46" ht="30">
      <c r="A5434" s="25">
        <f t="shared" si="504"/>
        <v>2013</v>
      </c>
      <c r="B5434" s="26" t="str">
        <f t="shared" si="505"/>
        <v>Solar Partners</v>
      </c>
      <c r="C5434" s="127" t="str">
        <f t="shared" si="506"/>
        <v>Ivanpah Solar Electric Generating System</v>
      </c>
      <c r="D5434" s="123" t="str">
        <f t="shared" si="507"/>
        <v>Solar Power Tower</v>
      </c>
      <c r="E5434" s="26">
        <f t="shared" si="508"/>
        <v>0</v>
      </c>
      <c r="F5434" s="27">
        <f t="shared" si="509"/>
        <v>0</v>
      </c>
      <c r="G5434" s="28"/>
      <c r="H5434" s="131"/>
      <c r="J5434" s="29" t="e">
        <f>VLOOKUP(H5434,'Drop Down Menus'!A:B,2,FALSE)</f>
        <v>#N/A</v>
      </c>
      <c r="L5434" s="48"/>
      <c r="M5434" s="48"/>
      <c r="N5434" s="135"/>
      <c r="R5434" s="144"/>
      <c r="U5434" s="148"/>
      <c r="V5434" s="25"/>
      <c r="Y5434" s="32"/>
      <c r="AG5434" s="29"/>
      <c r="AH5434" s="34"/>
      <c r="AM5434" s="28"/>
      <c r="AN5434" s="28"/>
      <c r="AO5434" s="28"/>
      <c r="AP5434" s="25"/>
      <c r="AQ5434" s="29"/>
      <c r="AR5434" s="30"/>
      <c r="AT5434" s="30"/>
    </row>
    <row r="5435" spans="1:46" ht="30">
      <c r="A5435" s="25">
        <f t="shared" si="504"/>
        <v>2013</v>
      </c>
      <c r="B5435" s="26" t="str">
        <f t="shared" si="505"/>
        <v>Solar Partners</v>
      </c>
      <c r="C5435" s="127" t="str">
        <f t="shared" si="506"/>
        <v>Ivanpah Solar Electric Generating System</v>
      </c>
      <c r="D5435" s="123" t="str">
        <f t="shared" si="507"/>
        <v>Solar Power Tower</v>
      </c>
      <c r="E5435" s="26">
        <f t="shared" si="508"/>
        <v>0</v>
      </c>
      <c r="F5435" s="27">
        <f t="shared" si="509"/>
        <v>0</v>
      </c>
      <c r="G5435" s="28"/>
      <c r="H5435" s="131"/>
      <c r="J5435" s="29" t="e">
        <f>VLOOKUP(H5435,'Drop Down Menus'!A:B,2,FALSE)</f>
        <v>#N/A</v>
      </c>
      <c r="L5435" s="48"/>
      <c r="M5435" s="48"/>
      <c r="N5435" s="135"/>
      <c r="R5435" s="144"/>
      <c r="U5435" s="148"/>
      <c r="V5435" s="25"/>
      <c r="Y5435" s="32"/>
      <c r="AG5435" s="29"/>
      <c r="AH5435" s="34"/>
      <c r="AM5435" s="28"/>
      <c r="AN5435" s="28"/>
      <c r="AO5435" s="28"/>
      <c r="AP5435" s="25"/>
      <c r="AQ5435" s="29"/>
      <c r="AR5435" s="30"/>
      <c r="AT5435" s="30"/>
    </row>
    <row r="5436" spans="1:46" ht="30">
      <c r="A5436" s="25">
        <f t="shared" si="504"/>
        <v>2013</v>
      </c>
      <c r="B5436" s="26" t="str">
        <f t="shared" si="505"/>
        <v>Solar Partners</v>
      </c>
      <c r="C5436" s="127" t="str">
        <f t="shared" si="506"/>
        <v>Ivanpah Solar Electric Generating System</v>
      </c>
      <c r="D5436" s="123" t="str">
        <f t="shared" si="507"/>
        <v>Solar Power Tower</v>
      </c>
      <c r="E5436" s="26">
        <f t="shared" si="508"/>
        <v>0</v>
      </c>
      <c r="F5436" s="27">
        <f t="shared" si="509"/>
        <v>0</v>
      </c>
      <c r="G5436" s="28"/>
      <c r="H5436" s="131"/>
      <c r="J5436" s="29" t="e">
        <f>VLOOKUP(H5436,'Drop Down Menus'!A:B,2,FALSE)</f>
        <v>#N/A</v>
      </c>
      <c r="L5436" s="48"/>
      <c r="M5436" s="48"/>
      <c r="N5436" s="135"/>
      <c r="R5436" s="144"/>
      <c r="U5436" s="148"/>
      <c r="V5436" s="25"/>
      <c r="Y5436" s="32"/>
      <c r="AG5436" s="29"/>
      <c r="AH5436" s="34"/>
      <c r="AM5436" s="28"/>
      <c r="AN5436" s="28"/>
      <c r="AO5436" s="28"/>
      <c r="AP5436" s="25"/>
      <c r="AQ5436" s="29"/>
      <c r="AR5436" s="30"/>
      <c r="AT5436" s="30"/>
    </row>
    <row r="5437" spans="1:46" ht="30">
      <c r="A5437" s="25">
        <f t="shared" si="504"/>
        <v>2013</v>
      </c>
      <c r="B5437" s="26" t="str">
        <f t="shared" si="505"/>
        <v>Solar Partners</v>
      </c>
      <c r="C5437" s="127" t="str">
        <f t="shared" si="506"/>
        <v>Ivanpah Solar Electric Generating System</v>
      </c>
      <c r="D5437" s="123" t="str">
        <f t="shared" si="507"/>
        <v>Solar Power Tower</v>
      </c>
      <c r="E5437" s="26">
        <f t="shared" si="508"/>
        <v>0</v>
      </c>
      <c r="F5437" s="27">
        <f t="shared" si="509"/>
        <v>0</v>
      </c>
      <c r="G5437" s="28"/>
      <c r="H5437" s="131"/>
      <c r="J5437" s="29" t="e">
        <f>VLOOKUP(H5437,'Drop Down Menus'!A:B,2,FALSE)</f>
        <v>#N/A</v>
      </c>
      <c r="L5437" s="48"/>
      <c r="M5437" s="48"/>
      <c r="N5437" s="135"/>
      <c r="R5437" s="144"/>
      <c r="U5437" s="148"/>
      <c r="V5437" s="25"/>
      <c r="Y5437" s="32"/>
      <c r="AG5437" s="29"/>
      <c r="AH5437" s="34"/>
      <c r="AM5437" s="28"/>
      <c r="AN5437" s="28"/>
      <c r="AO5437" s="28"/>
      <c r="AP5437" s="25"/>
      <c r="AQ5437" s="29"/>
      <c r="AR5437" s="30"/>
      <c r="AT5437" s="30"/>
    </row>
    <row r="5438" spans="1:46" ht="30">
      <c r="A5438" s="25">
        <f t="shared" si="504"/>
        <v>2013</v>
      </c>
      <c r="B5438" s="26" t="str">
        <f t="shared" si="505"/>
        <v>Solar Partners</v>
      </c>
      <c r="C5438" s="127" t="str">
        <f t="shared" si="506"/>
        <v>Ivanpah Solar Electric Generating System</v>
      </c>
      <c r="D5438" s="123" t="str">
        <f t="shared" si="507"/>
        <v>Solar Power Tower</v>
      </c>
      <c r="E5438" s="26">
        <f t="shared" si="508"/>
        <v>0</v>
      </c>
      <c r="F5438" s="27">
        <f t="shared" si="509"/>
        <v>0</v>
      </c>
      <c r="G5438" s="28"/>
      <c r="H5438" s="131"/>
      <c r="J5438" s="29" t="e">
        <f>VLOOKUP(H5438,'Drop Down Menus'!A:B,2,FALSE)</f>
        <v>#N/A</v>
      </c>
      <c r="L5438" s="48"/>
      <c r="M5438" s="48"/>
      <c r="N5438" s="135"/>
      <c r="R5438" s="144"/>
      <c r="U5438" s="148"/>
      <c r="V5438" s="25"/>
      <c r="Y5438" s="32"/>
      <c r="AG5438" s="29"/>
      <c r="AH5438" s="34"/>
      <c r="AM5438" s="28"/>
      <c r="AN5438" s="28"/>
      <c r="AO5438" s="28"/>
      <c r="AP5438" s="25"/>
      <c r="AQ5438" s="29"/>
      <c r="AR5438" s="30"/>
      <c r="AT5438" s="30"/>
    </row>
    <row r="5439" spans="1:46" ht="30">
      <c r="A5439" s="25">
        <f t="shared" si="504"/>
        <v>2013</v>
      </c>
      <c r="B5439" s="26" t="str">
        <f t="shared" si="505"/>
        <v>Solar Partners</v>
      </c>
      <c r="C5439" s="127" t="str">
        <f t="shared" si="506"/>
        <v>Ivanpah Solar Electric Generating System</v>
      </c>
      <c r="D5439" s="123" t="str">
        <f t="shared" si="507"/>
        <v>Solar Power Tower</v>
      </c>
      <c r="E5439" s="26">
        <f t="shared" si="508"/>
        <v>0</v>
      </c>
      <c r="F5439" s="27">
        <f t="shared" si="509"/>
        <v>0</v>
      </c>
      <c r="G5439" s="28"/>
      <c r="H5439" s="131"/>
      <c r="J5439" s="29" t="e">
        <f>VLOOKUP(H5439,'Drop Down Menus'!A:B,2,FALSE)</f>
        <v>#N/A</v>
      </c>
      <c r="L5439" s="48"/>
      <c r="M5439" s="48"/>
      <c r="N5439" s="135"/>
      <c r="R5439" s="144"/>
      <c r="U5439" s="148"/>
      <c r="V5439" s="25"/>
      <c r="Y5439" s="32"/>
      <c r="AG5439" s="29"/>
      <c r="AH5439" s="34"/>
      <c r="AM5439" s="28"/>
      <c r="AN5439" s="28"/>
      <c r="AO5439" s="28"/>
      <c r="AP5439" s="25"/>
      <c r="AQ5439" s="29"/>
      <c r="AR5439" s="30"/>
      <c r="AT5439" s="30"/>
    </row>
    <row r="5440" spans="1:46" ht="30">
      <c r="A5440" s="25">
        <f t="shared" si="504"/>
        <v>2013</v>
      </c>
      <c r="B5440" s="26" t="str">
        <f t="shared" si="505"/>
        <v>Solar Partners</v>
      </c>
      <c r="C5440" s="127" t="str">
        <f t="shared" si="506"/>
        <v>Ivanpah Solar Electric Generating System</v>
      </c>
      <c r="D5440" s="123" t="str">
        <f t="shared" si="507"/>
        <v>Solar Power Tower</v>
      </c>
      <c r="E5440" s="26">
        <f t="shared" si="508"/>
        <v>0</v>
      </c>
      <c r="F5440" s="27">
        <f t="shared" si="509"/>
        <v>0</v>
      </c>
      <c r="G5440" s="28"/>
      <c r="H5440" s="131"/>
      <c r="J5440" s="29" t="e">
        <f>VLOOKUP(H5440,'Drop Down Menus'!A:B,2,FALSE)</f>
        <v>#N/A</v>
      </c>
      <c r="L5440" s="48"/>
      <c r="M5440" s="48"/>
      <c r="N5440" s="135"/>
      <c r="R5440" s="144"/>
      <c r="U5440" s="148"/>
      <c r="V5440" s="25"/>
      <c r="Y5440" s="32"/>
      <c r="AG5440" s="29"/>
      <c r="AH5440" s="34"/>
      <c r="AM5440" s="28"/>
      <c r="AN5440" s="28"/>
      <c r="AO5440" s="28"/>
      <c r="AP5440" s="25"/>
      <c r="AQ5440" s="29"/>
      <c r="AR5440" s="30"/>
      <c r="AT5440" s="30"/>
    </row>
    <row r="5441" spans="1:46" ht="30">
      <c r="A5441" s="25">
        <f t="shared" si="504"/>
        <v>2013</v>
      </c>
      <c r="B5441" s="26" t="str">
        <f t="shared" si="505"/>
        <v>Solar Partners</v>
      </c>
      <c r="C5441" s="127" t="str">
        <f t="shared" si="506"/>
        <v>Ivanpah Solar Electric Generating System</v>
      </c>
      <c r="D5441" s="123" t="str">
        <f t="shared" si="507"/>
        <v>Solar Power Tower</v>
      </c>
      <c r="E5441" s="26">
        <f t="shared" si="508"/>
        <v>0</v>
      </c>
      <c r="F5441" s="27">
        <f t="shared" si="509"/>
        <v>0</v>
      </c>
      <c r="G5441" s="28"/>
      <c r="H5441" s="131"/>
      <c r="J5441" s="29" t="e">
        <f>VLOOKUP(H5441,'Drop Down Menus'!A:B,2,FALSE)</f>
        <v>#N/A</v>
      </c>
      <c r="L5441" s="48"/>
      <c r="M5441" s="48"/>
      <c r="N5441" s="135"/>
      <c r="R5441" s="144"/>
      <c r="U5441" s="148"/>
      <c r="V5441" s="25"/>
      <c r="Y5441" s="32"/>
      <c r="AG5441" s="29"/>
      <c r="AH5441" s="34"/>
      <c r="AM5441" s="28"/>
      <c r="AN5441" s="28"/>
      <c r="AO5441" s="28"/>
      <c r="AP5441" s="25"/>
      <c r="AQ5441" s="29"/>
      <c r="AR5441" s="30"/>
      <c r="AT5441" s="30"/>
    </row>
    <row r="5442" spans="1:46" ht="30">
      <c r="A5442" s="25">
        <f t="shared" si="504"/>
        <v>2013</v>
      </c>
      <c r="B5442" s="26" t="str">
        <f t="shared" si="505"/>
        <v>Solar Partners</v>
      </c>
      <c r="C5442" s="127" t="str">
        <f t="shared" si="506"/>
        <v>Ivanpah Solar Electric Generating System</v>
      </c>
      <c r="D5442" s="123" t="str">
        <f t="shared" si="507"/>
        <v>Solar Power Tower</v>
      </c>
      <c r="E5442" s="26">
        <f t="shared" si="508"/>
        <v>0</v>
      </c>
      <c r="F5442" s="27">
        <f t="shared" si="509"/>
        <v>0</v>
      </c>
      <c r="G5442" s="28"/>
      <c r="H5442" s="131"/>
      <c r="J5442" s="29" t="e">
        <f>VLOOKUP(H5442,'Drop Down Menus'!A:B,2,FALSE)</f>
        <v>#N/A</v>
      </c>
      <c r="L5442" s="48"/>
      <c r="M5442" s="48"/>
      <c r="N5442" s="135"/>
      <c r="R5442" s="144"/>
      <c r="U5442" s="148"/>
      <c r="V5442" s="25"/>
      <c r="Y5442" s="32"/>
      <c r="AG5442" s="29"/>
      <c r="AH5442" s="34"/>
      <c r="AM5442" s="28"/>
      <c r="AN5442" s="28"/>
      <c r="AO5442" s="28"/>
      <c r="AP5442" s="25"/>
      <c r="AQ5442" s="29"/>
      <c r="AR5442" s="30"/>
      <c r="AT5442" s="30"/>
    </row>
    <row r="5443" spans="1:46" ht="30">
      <c r="A5443" s="25">
        <f t="shared" ref="A5443:A5506" si="510">ReportYear</f>
        <v>2013</v>
      </c>
      <c r="B5443" s="26" t="str">
        <f t="shared" ref="B5443:B5506" si="511">Project_Proponent</f>
        <v>Solar Partners</v>
      </c>
      <c r="C5443" s="127" t="str">
        <f t="shared" ref="C5443:C5506" si="512">Project_Name</f>
        <v>Ivanpah Solar Electric Generating System</v>
      </c>
      <c r="D5443" s="123" t="str">
        <f t="shared" ref="D5443:D5506" si="513">Project_Type_AutoFill</f>
        <v>Solar Power Tower</v>
      </c>
      <c r="E5443" s="26">
        <f t="shared" ref="E5443:E5506" si="514">SPUT_Permit____if_applicable</f>
        <v>0</v>
      </c>
      <c r="F5443" s="27">
        <f t="shared" ref="F5443:F5506" si="515">Eagle_Permit</f>
        <v>0</v>
      </c>
      <c r="G5443" s="28"/>
      <c r="H5443" s="131"/>
      <c r="J5443" s="29" t="e">
        <f>VLOOKUP(H5443,'Drop Down Menus'!A:B,2,FALSE)</f>
        <v>#N/A</v>
      </c>
      <c r="L5443" s="48"/>
      <c r="M5443" s="48"/>
      <c r="N5443" s="135"/>
      <c r="R5443" s="144"/>
      <c r="U5443" s="148"/>
      <c r="V5443" s="25"/>
      <c r="Y5443" s="32"/>
      <c r="AG5443" s="29"/>
      <c r="AH5443" s="34"/>
      <c r="AM5443" s="28"/>
      <c r="AN5443" s="28"/>
      <c r="AO5443" s="28"/>
      <c r="AP5443" s="25"/>
      <c r="AQ5443" s="29"/>
      <c r="AR5443" s="30"/>
      <c r="AT5443" s="30"/>
    </row>
    <row r="5444" spans="1:46" ht="30">
      <c r="A5444" s="25">
        <f t="shared" si="510"/>
        <v>2013</v>
      </c>
      <c r="B5444" s="26" t="str">
        <f t="shared" si="511"/>
        <v>Solar Partners</v>
      </c>
      <c r="C5444" s="127" t="str">
        <f t="shared" si="512"/>
        <v>Ivanpah Solar Electric Generating System</v>
      </c>
      <c r="D5444" s="123" t="str">
        <f t="shared" si="513"/>
        <v>Solar Power Tower</v>
      </c>
      <c r="E5444" s="26">
        <f t="shared" si="514"/>
        <v>0</v>
      </c>
      <c r="F5444" s="27">
        <f t="shared" si="515"/>
        <v>0</v>
      </c>
      <c r="G5444" s="28"/>
      <c r="H5444" s="131"/>
      <c r="J5444" s="29" t="e">
        <f>VLOOKUP(H5444,'Drop Down Menus'!A:B,2,FALSE)</f>
        <v>#N/A</v>
      </c>
      <c r="L5444" s="48"/>
      <c r="M5444" s="48"/>
      <c r="N5444" s="135"/>
      <c r="R5444" s="144"/>
      <c r="U5444" s="148"/>
      <c r="V5444" s="25"/>
      <c r="Y5444" s="32"/>
      <c r="AG5444" s="29"/>
      <c r="AH5444" s="34"/>
      <c r="AM5444" s="28"/>
      <c r="AN5444" s="28"/>
      <c r="AO5444" s="28"/>
      <c r="AP5444" s="25"/>
      <c r="AQ5444" s="29"/>
      <c r="AR5444" s="30"/>
      <c r="AT5444" s="30"/>
    </row>
    <row r="5445" spans="1:46" ht="30">
      <c r="A5445" s="25">
        <f t="shared" si="510"/>
        <v>2013</v>
      </c>
      <c r="B5445" s="26" t="str">
        <f t="shared" si="511"/>
        <v>Solar Partners</v>
      </c>
      <c r="C5445" s="127" t="str">
        <f t="shared" si="512"/>
        <v>Ivanpah Solar Electric Generating System</v>
      </c>
      <c r="D5445" s="123" t="str">
        <f t="shared" si="513"/>
        <v>Solar Power Tower</v>
      </c>
      <c r="E5445" s="26">
        <f t="shared" si="514"/>
        <v>0</v>
      </c>
      <c r="F5445" s="27">
        <f t="shared" si="515"/>
        <v>0</v>
      </c>
      <c r="G5445" s="28"/>
      <c r="H5445" s="131"/>
      <c r="J5445" s="29" t="e">
        <f>VLOOKUP(H5445,'Drop Down Menus'!A:B,2,FALSE)</f>
        <v>#N/A</v>
      </c>
      <c r="L5445" s="48"/>
      <c r="M5445" s="48"/>
      <c r="N5445" s="135"/>
      <c r="R5445" s="144"/>
      <c r="U5445" s="148"/>
      <c r="V5445" s="25"/>
      <c r="Y5445" s="32"/>
      <c r="AG5445" s="29"/>
      <c r="AH5445" s="34"/>
      <c r="AM5445" s="28"/>
      <c r="AN5445" s="28"/>
      <c r="AO5445" s="28"/>
      <c r="AP5445" s="25"/>
      <c r="AQ5445" s="29"/>
      <c r="AR5445" s="30"/>
      <c r="AT5445" s="30"/>
    </row>
    <row r="5446" spans="1:46" ht="30">
      <c r="A5446" s="25">
        <f t="shared" si="510"/>
        <v>2013</v>
      </c>
      <c r="B5446" s="26" t="str">
        <f t="shared" si="511"/>
        <v>Solar Partners</v>
      </c>
      <c r="C5446" s="127" t="str">
        <f t="shared" si="512"/>
        <v>Ivanpah Solar Electric Generating System</v>
      </c>
      <c r="D5446" s="123" t="str">
        <f t="shared" si="513"/>
        <v>Solar Power Tower</v>
      </c>
      <c r="E5446" s="26">
        <f t="shared" si="514"/>
        <v>0</v>
      </c>
      <c r="F5446" s="27">
        <f t="shared" si="515"/>
        <v>0</v>
      </c>
      <c r="G5446" s="28"/>
      <c r="H5446" s="131"/>
      <c r="J5446" s="29" t="e">
        <f>VLOOKUP(H5446,'Drop Down Menus'!A:B,2,FALSE)</f>
        <v>#N/A</v>
      </c>
      <c r="L5446" s="48"/>
      <c r="M5446" s="48"/>
      <c r="N5446" s="135"/>
      <c r="R5446" s="144"/>
      <c r="U5446" s="148"/>
      <c r="V5446" s="25"/>
      <c r="Y5446" s="32"/>
      <c r="AG5446" s="29"/>
      <c r="AH5446" s="34"/>
      <c r="AM5446" s="28"/>
      <c r="AN5446" s="28"/>
      <c r="AO5446" s="28"/>
      <c r="AP5446" s="25"/>
      <c r="AQ5446" s="29"/>
      <c r="AR5446" s="30"/>
      <c r="AT5446" s="30"/>
    </row>
    <row r="5447" spans="1:46" ht="30">
      <c r="A5447" s="25">
        <f t="shared" si="510"/>
        <v>2013</v>
      </c>
      <c r="B5447" s="26" t="str">
        <f t="shared" si="511"/>
        <v>Solar Partners</v>
      </c>
      <c r="C5447" s="127" t="str">
        <f t="shared" si="512"/>
        <v>Ivanpah Solar Electric Generating System</v>
      </c>
      <c r="D5447" s="123" t="str">
        <f t="shared" si="513"/>
        <v>Solar Power Tower</v>
      </c>
      <c r="E5447" s="26">
        <f t="shared" si="514"/>
        <v>0</v>
      </c>
      <c r="F5447" s="27">
        <f t="shared" si="515"/>
        <v>0</v>
      </c>
      <c r="G5447" s="28"/>
      <c r="H5447" s="131"/>
      <c r="J5447" s="29" t="e">
        <f>VLOOKUP(H5447,'Drop Down Menus'!A:B,2,FALSE)</f>
        <v>#N/A</v>
      </c>
      <c r="L5447" s="48"/>
      <c r="M5447" s="48"/>
      <c r="N5447" s="135"/>
      <c r="R5447" s="144"/>
      <c r="U5447" s="148"/>
      <c r="V5447" s="25"/>
      <c r="Y5447" s="32"/>
      <c r="AG5447" s="29"/>
      <c r="AH5447" s="34"/>
      <c r="AM5447" s="28"/>
      <c r="AN5447" s="28"/>
      <c r="AO5447" s="28"/>
      <c r="AP5447" s="25"/>
      <c r="AQ5447" s="29"/>
      <c r="AR5447" s="30"/>
      <c r="AT5447" s="30"/>
    </row>
    <row r="5448" spans="1:46" ht="30">
      <c r="A5448" s="25">
        <f t="shared" si="510"/>
        <v>2013</v>
      </c>
      <c r="B5448" s="26" t="str">
        <f t="shared" si="511"/>
        <v>Solar Partners</v>
      </c>
      <c r="C5448" s="127" t="str">
        <f t="shared" si="512"/>
        <v>Ivanpah Solar Electric Generating System</v>
      </c>
      <c r="D5448" s="123" t="str">
        <f t="shared" si="513"/>
        <v>Solar Power Tower</v>
      </c>
      <c r="E5448" s="26">
        <f t="shared" si="514"/>
        <v>0</v>
      </c>
      <c r="F5448" s="27">
        <f t="shared" si="515"/>
        <v>0</v>
      </c>
      <c r="G5448" s="28"/>
      <c r="H5448" s="131"/>
      <c r="J5448" s="29" t="e">
        <f>VLOOKUP(H5448,'Drop Down Menus'!A:B,2,FALSE)</f>
        <v>#N/A</v>
      </c>
      <c r="L5448" s="48"/>
      <c r="M5448" s="48"/>
      <c r="N5448" s="135"/>
      <c r="R5448" s="144"/>
      <c r="U5448" s="148"/>
      <c r="V5448" s="25"/>
      <c r="Y5448" s="32"/>
      <c r="AG5448" s="29"/>
      <c r="AH5448" s="34"/>
      <c r="AM5448" s="28"/>
      <c r="AN5448" s="28"/>
      <c r="AO5448" s="28"/>
      <c r="AP5448" s="25"/>
      <c r="AQ5448" s="29"/>
      <c r="AR5448" s="30"/>
      <c r="AT5448" s="30"/>
    </row>
    <row r="5449" spans="1:46" ht="30">
      <c r="A5449" s="25">
        <f t="shared" si="510"/>
        <v>2013</v>
      </c>
      <c r="B5449" s="26" t="str">
        <f t="shared" si="511"/>
        <v>Solar Partners</v>
      </c>
      <c r="C5449" s="127" t="str">
        <f t="shared" si="512"/>
        <v>Ivanpah Solar Electric Generating System</v>
      </c>
      <c r="D5449" s="123" t="str">
        <f t="shared" si="513"/>
        <v>Solar Power Tower</v>
      </c>
      <c r="E5449" s="26">
        <f t="shared" si="514"/>
        <v>0</v>
      </c>
      <c r="F5449" s="27">
        <f t="shared" si="515"/>
        <v>0</v>
      </c>
      <c r="G5449" s="28"/>
      <c r="H5449" s="131"/>
      <c r="J5449" s="29" t="e">
        <f>VLOOKUP(H5449,'Drop Down Menus'!A:B,2,FALSE)</f>
        <v>#N/A</v>
      </c>
      <c r="L5449" s="48"/>
      <c r="M5449" s="48"/>
      <c r="N5449" s="135"/>
      <c r="R5449" s="144"/>
      <c r="U5449" s="148"/>
      <c r="V5449" s="25"/>
      <c r="Y5449" s="32"/>
      <c r="AG5449" s="29"/>
      <c r="AH5449" s="34"/>
      <c r="AM5449" s="28"/>
      <c r="AN5449" s="28"/>
      <c r="AO5449" s="28"/>
      <c r="AP5449" s="25"/>
      <c r="AQ5449" s="29"/>
      <c r="AR5449" s="30"/>
      <c r="AT5449" s="30"/>
    </row>
    <row r="5450" spans="1:46" ht="30">
      <c r="A5450" s="25">
        <f t="shared" si="510"/>
        <v>2013</v>
      </c>
      <c r="B5450" s="26" t="str">
        <f t="shared" si="511"/>
        <v>Solar Partners</v>
      </c>
      <c r="C5450" s="127" t="str">
        <f t="shared" si="512"/>
        <v>Ivanpah Solar Electric Generating System</v>
      </c>
      <c r="D5450" s="123" t="str">
        <f t="shared" si="513"/>
        <v>Solar Power Tower</v>
      </c>
      <c r="E5450" s="26">
        <f t="shared" si="514"/>
        <v>0</v>
      </c>
      <c r="F5450" s="27">
        <f t="shared" si="515"/>
        <v>0</v>
      </c>
      <c r="G5450" s="28"/>
      <c r="H5450" s="131"/>
      <c r="J5450" s="29" t="e">
        <f>VLOOKUP(H5450,'Drop Down Menus'!A:B,2,FALSE)</f>
        <v>#N/A</v>
      </c>
      <c r="L5450" s="48"/>
      <c r="M5450" s="48"/>
      <c r="N5450" s="135"/>
      <c r="R5450" s="144"/>
      <c r="U5450" s="148"/>
      <c r="V5450" s="25"/>
      <c r="Y5450" s="32"/>
      <c r="AG5450" s="29"/>
      <c r="AH5450" s="34"/>
      <c r="AM5450" s="28"/>
      <c r="AN5450" s="28"/>
      <c r="AO5450" s="28"/>
      <c r="AP5450" s="25"/>
      <c r="AQ5450" s="29"/>
      <c r="AR5450" s="30"/>
      <c r="AT5450" s="30"/>
    </row>
    <row r="5451" spans="1:46" ht="30">
      <c r="A5451" s="25">
        <f t="shared" si="510"/>
        <v>2013</v>
      </c>
      <c r="B5451" s="26" t="str">
        <f t="shared" si="511"/>
        <v>Solar Partners</v>
      </c>
      <c r="C5451" s="127" t="str">
        <f t="shared" si="512"/>
        <v>Ivanpah Solar Electric Generating System</v>
      </c>
      <c r="D5451" s="123" t="str">
        <f t="shared" si="513"/>
        <v>Solar Power Tower</v>
      </c>
      <c r="E5451" s="26">
        <f t="shared" si="514"/>
        <v>0</v>
      </c>
      <c r="F5451" s="27">
        <f t="shared" si="515"/>
        <v>0</v>
      </c>
      <c r="G5451" s="28"/>
      <c r="H5451" s="131"/>
      <c r="J5451" s="29" t="e">
        <f>VLOOKUP(H5451,'Drop Down Menus'!A:B,2,FALSE)</f>
        <v>#N/A</v>
      </c>
      <c r="L5451" s="48"/>
      <c r="M5451" s="48"/>
      <c r="N5451" s="135"/>
      <c r="R5451" s="144"/>
      <c r="U5451" s="148"/>
      <c r="V5451" s="25"/>
      <c r="Y5451" s="32"/>
      <c r="AG5451" s="29"/>
      <c r="AH5451" s="34"/>
      <c r="AM5451" s="28"/>
      <c r="AN5451" s="28"/>
      <c r="AO5451" s="28"/>
      <c r="AP5451" s="25"/>
      <c r="AQ5451" s="29"/>
      <c r="AR5451" s="30"/>
      <c r="AT5451" s="30"/>
    </row>
    <row r="5452" spans="1:46" ht="30">
      <c r="A5452" s="25">
        <f t="shared" si="510"/>
        <v>2013</v>
      </c>
      <c r="B5452" s="26" t="str">
        <f t="shared" si="511"/>
        <v>Solar Partners</v>
      </c>
      <c r="C5452" s="127" t="str">
        <f t="shared" si="512"/>
        <v>Ivanpah Solar Electric Generating System</v>
      </c>
      <c r="D5452" s="123" t="str">
        <f t="shared" si="513"/>
        <v>Solar Power Tower</v>
      </c>
      <c r="E5452" s="26">
        <f t="shared" si="514"/>
        <v>0</v>
      </c>
      <c r="F5452" s="27">
        <f t="shared" si="515"/>
        <v>0</v>
      </c>
      <c r="G5452" s="28"/>
      <c r="H5452" s="131"/>
      <c r="J5452" s="29" t="e">
        <f>VLOOKUP(H5452,'Drop Down Menus'!A:B,2,FALSE)</f>
        <v>#N/A</v>
      </c>
      <c r="L5452" s="48"/>
      <c r="M5452" s="48"/>
      <c r="N5452" s="135"/>
      <c r="R5452" s="144"/>
      <c r="U5452" s="148"/>
      <c r="V5452" s="25"/>
      <c r="Y5452" s="32"/>
      <c r="AG5452" s="29"/>
      <c r="AH5452" s="34"/>
      <c r="AM5452" s="28"/>
      <c r="AN5452" s="28"/>
      <c r="AO5452" s="28"/>
      <c r="AP5452" s="25"/>
      <c r="AQ5452" s="29"/>
      <c r="AR5452" s="30"/>
      <c r="AT5452" s="30"/>
    </row>
    <row r="5453" spans="1:46" ht="30">
      <c r="A5453" s="25">
        <f t="shared" si="510"/>
        <v>2013</v>
      </c>
      <c r="B5453" s="26" t="str">
        <f t="shared" si="511"/>
        <v>Solar Partners</v>
      </c>
      <c r="C5453" s="127" t="str">
        <f t="shared" si="512"/>
        <v>Ivanpah Solar Electric Generating System</v>
      </c>
      <c r="D5453" s="123" t="str">
        <f t="shared" si="513"/>
        <v>Solar Power Tower</v>
      </c>
      <c r="E5453" s="26">
        <f t="shared" si="514"/>
        <v>0</v>
      </c>
      <c r="F5453" s="27">
        <f t="shared" si="515"/>
        <v>0</v>
      </c>
      <c r="G5453" s="28"/>
      <c r="H5453" s="131"/>
      <c r="J5453" s="29" t="e">
        <f>VLOOKUP(H5453,'Drop Down Menus'!A:B,2,FALSE)</f>
        <v>#N/A</v>
      </c>
      <c r="L5453" s="48"/>
      <c r="M5453" s="48"/>
      <c r="N5453" s="135"/>
      <c r="R5453" s="144"/>
      <c r="U5453" s="148"/>
      <c r="V5453" s="25"/>
      <c r="Y5453" s="32"/>
      <c r="AG5453" s="29"/>
      <c r="AH5453" s="34"/>
      <c r="AM5453" s="28"/>
      <c r="AN5453" s="28"/>
      <c r="AO5453" s="28"/>
      <c r="AP5453" s="25"/>
      <c r="AQ5453" s="29"/>
      <c r="AR5453" s="30"/>
      <c r="AT5453" s="30"/>
    </row>
    <row r="5454" spans="1:46" ht="30">
      <c r="A5454" s="25">
        <f t="shared" si="510"/>
        <v>2013</v>
      </c>
      <c r="B5454" s="26" t="str">
        <f t="shared" si="511"/>
        <v>Solar Partners</v>
      </c>
      <c r="C5454" s="127" t="str">
        <f t="shared" si="512"/>
        <v>Ivanpah Solar Electric Generating System</v>
      </c>
      <c r="D5454" s="123" t="str">
        <f t="shared" si="513"/>
        <v>Solar Power Tower</v>
      </c>
      <c r="E5454" s="26">
        <f t="shared" si="514"/>
        <v>0</v>
      </c>
      <c r="F5454" s="27">
        <f t="shared" si="515"/>
        <v>0</v>
      </c>
      <c r="G5454" s="28"/>
      <c r="H5454" s="131"/>
      <c r="J5454" s="29" t="e">
        <f>VLOOKUP(H5454,'Drop Down Menus'!A:B,2,FALSE)</f>
        <v>#N/A</v>
      </c>
      <c r="L5454" s="48"/>
      <c r="M5454" s="48"/>
      <c r="N5454" s="135"/>
      <c r="R5454" s="144"/>
      <c r="U5454" s="148"/>
      <c r="V5454" s="25"/>
      <c r="Y5454" s="32"/>
      <c r="AG5454" s="29"/>
      <c r="AH5454" s="34"/>
      <c r="AM5454" s="28"/>
      <c r="AN5454" s="28"/>
      <c r="AO5454" s="28"/>
      <c r="AP5454" s="25"/>
      <c r="AQ5454" s="29"/>
      <c r="AR5454" s="30"/>
      <c r="AT5454" s="30"/>
    </row>
    <row r="5455" spans="1:46" ht="30">
      <c r="A5455" s="25">
        <f t="shared" si="510"/>
        <v>2013</v>
      </c>
      <c r="B5455" s="26" t="str">
        <f t="shared" si="511"/>
        <v>Solar Partners</v>
      </c>
      <c r="C5455" s="127" t="str">
        <f t="shared" si="512"/>
        <v>Ivanpah Solar Electric Generating System</v>
      </c>
      <c r="D5455" s="123" t="str">
        <f t="shared" si="513"/>
        <v>Solar Power Tower</v>
      </c>
      <c r="E5455" s="26">
        <f t="shared" si="514"/>
        <v>0</v>
      </c>
      <c r="F5455" s="27">
        <f t="shared" si="515"/>
        <v>0</v>
      </c>
      <c r="G5455" s="28"/>
      <c r="H5455" s="131"/>
      <c r="J5455" s="29" t="e">
        <f>VLOOKUP(H5455,'Drop Down Menus'!A:B,2,FALSE)</f>
        <v>#N/A</v>
      </c>
      <c r="L5455" s="48"/>
      <c r="M5455" s="48"/>
      <c r="N5455" s="135"/>
      <c r="R5455" s="144"/>
      <c r="U5455" s="148"/>
      <c r="V5455" s="25"/>
      <c r="Y5455" s="32"/>
      <c r="AG5455" s="29"/>
      <c r="AH5455" s="34"/>
      <c r="AM5455" s="28"/>
      <c r="AN5455" s="28"/>
      <c r="AO5455" s="28"/>
      <c r="AP5455" s="25"/>
      <c r="AQ5455" s="29"/>
      <c r="AR5455" s="30"/>
      <c r="AT5455" s="30"/>
    </row>
    <row r="5456" spans="1:46" ht="30">
      <c r="A5456" s="25">
        <f t="shared" si="510"/>
        <v>2013</v>
      </c>
      <c r="B5456" s="26" t="str">
        <f t="shared" si="511"/>
        <v>Solar Partners</v>
      </c>
      <c r="C5456" s="127" t="str">
        <f t="shared" si="512"/>
        <v>Ivanpah Solar Electric Generating System</v>
      </c>
      <c r="D5456" s="123" t="str">
        <f t="shared" si="513"/>
        <v>Solar Power Tower</v>
      </c>
      <c r="E5456" s="26">
        <f t="shared" si="514"/>
        <v>0</v>
      </c>
      <c r="F5456" s="27">
        <f t="shared" si="515"/>
        <v>0</v>
      </c>
      <c r="G5456" s="28"/>
      <c r="H5456" s="131"/>
      <c r="J5456" s="29" t="e">
        <f>VLOOKUP(H5456,'Drop Down Menus'!A:B,2,FALSE)</f>
        <v>#N/A</v>
      </c>
      <c r="L5456" s="48"/>
      <c r="M5456" s="48"/>
      <c r="N5456" s="135"/>
      <c r="R5456" s="144"/>
      <c r="U5456" s="148"/>
      <c r="V5456" s="25"/>
      <c r="Y5456" s="32"/>
      <c r="AG5456" s="29"/>
      <c r="AH5456" s="34"/>
      <c r="AM5456" s="28"/>
      <c r="AN5456" s="28"/>
      <c r="AO5456" s="28"/>
      <c r="AP5456" s="25"/>
      <c r="AQ5456" s="29"/>
      <c r="AR5456" s="30"/>
      <c r="AT5456" s="30"/>
    </row>
    <row r="5457" spans="1:46" ht="30">
      <c r="A5457" s="25">
        <f t="shared" si="510"/>
        <v>2013</v>
      </c>
      <c r="B5457" s="26" t="str">
        <f t="shared" si="511"/>
        <v>Solar Partners</v>
      </c>
      <c r="C5457" s="127" t="str">
        <f t="shared" si="512"/>
        <v>Ivanpah Solar Electric Generating System</v>
      </c>
      <c r="D5457" s="123" t="str">
        <f t="shared" si="513"/>
        <v>Solar Power Tower</v>
      </c>
      <c r="E5457" s="26">
        <f t="shared" si="514"/>
        <v>0</v>
      </c>
      <c r="F5457" s="27">
        <f t="shared" si="515"/>
        <v>0</v>
      </c>
      <c r="G5457" s="28"/>
      <c r="H5457" s="131"/>
      <c r="J5457" s="29" t="e">
        <f>VLOOKUP(H5457,'Drop Down Menus'!A:B,2,FALSE)</f>
        <v>#N/A</v>
      </c>
      <c r="L5457" s="48"/>
      <c r="M5457" s="48"/>
      <c r="N5457" s="135"/>
      <c r="R5457" s="144"/>
      <c r="U5457" s="148"/>
      <c r="V5457" s="25"/>
      <c r="Y5457" s="32"/>
      <c r="AG5457" s="29"/>
      <c r="AH5457" s="34"/>
      <c r="AM5457" s="28"/>
      <c r="AN5457" s="28"/>
      <c r="AO5457" s="28"/>
      <c r="AP5457" s="25"/>
      <c r="AQ5457" s="29"/>
      <c r="AR5457" s="30"/>
      <c r="AT5457" s="30"/>
    </row>
    <row r="5458" spans="1:46" ht="30">
      <c r="A5458" s="25">
        <f t="shared" si="510"/>
        <v>2013</v>
      </c>
      <c r="B5458" s="26" t="str">
        <f t="shared" si="511"/>
        <v>Solar Partners</v>
      </c>
      <c r="C5458" s="127" t="str">
        <f t="shared" si="512"/>
        <v>Ivanpah Solar Electric Generating System</v>
      </c>
      <c r="D5458" s="123" t="str">
        <f t="shared" si="513"/>
        <v>Solar Power Tower</v>
      </c>
      <c r="E5458" s="26">
        <f t="shared" si="514"/>
        <v>0</v>
      </c>
      <c r="F5458" s="27">
        <f t="shared" si="515"/>
        <v>0</v>
      </c>
      <c r="G5458" s="28"/>
      <c r="H5458" s="131"/>
      <c r="J5458" s="29" t="e">
        <f>VLOOKUP(H5458,'Drop Down Menus'!A:B,2,FALSE)</f>
        <v>#N/A</v>
      </c>
      <c r="L5458" s="48"/>
      <c r="M5458" s="48"/>
      <c r="N5458" s="135"/>
      <c r="R5458" s="144"/>
      <c r="U5458" s="148"/>
      <c r="V5458" s="25"/>
      <c r="Y5458" s="32"/>
      <c r="AG5458" s="29"/>
      <c r="AH5458" s="34"/>
      <c r="AM5458" s="28"/>
      <c r="AN5458" s="28"/>
      <c r="AO5458" s="28"/>
      <c r="AP5458" s="25"/>
      <c r="AQ5458" s="29"/>
      <c r="AR5458" s="30"/>
      <c r="AT5458" s="30"/>
    </row>
    <row r="5459" spans="1:46" ht="30">
      <c r="A5459" s="25">
        <f t="shared" si="510"/>
        <v>2013</v>
      </c>
      <c r="B5459" s="26" t="str">
        <f t="shared" si="511"/>
        <v>Solar Partners</v>
      </c>
      <c r="C5459" s="127" t="str">
        <f t="shared" si="512"/>
        <v>Ivanpah Solar Electric Generating System</v>
      </c>
      <c r="D5459" s="123" t="str">
        <f t="shared" si="513"/>
        <v>Solar Power Tower</v>
      </c>
      <c r="E5459" s="26">
        <f t="shared" si="514"/>
        <v>0</v>
      </c>
      <c r="F5459" s="27">
        <f t="shared" si="515"/>
        <v>0</v>
      </c>
      <c r="G5459" s="28"/>
      <c r="H5459" s="131"/>
      <c r="J5459" s="29" t="e">
        <f>VLOOKUP(H5459,'Drop Down Menus'!A:B,2,FALSE)</f>
        <v>#N/A</v>
      </c>
      <c r="L5459" s="48"/>
      <c r="M5459" s="48"/>
      <c r="N5459" s="135"/>
      <c r="R5459" s="144"/>
      <c r="U5459" s="148"/>
      <c r="V5459" s="25"/>
      <c r="Y5459" s="32"/>
      <c r="AG5459" s="29"/>
      <c r="AH5459" s="34"/>
      <c r="AM5459" s="28"/>
      <c r="AN5459" s="28"/>
      <c r="AO5459" s="28"/>
      <c r="AP5459" s="25"/>
      <c r="AQ5459" s="29"/>
      <c r="AR5459" s="30"/>
      <c r="AT5459" s="30"/>
    </row>
    <row r="5460" spans="1:46" ht="30">
      <c r="A5460" s="25">
        <f t="shared" si="510"/>
        <v>2013</v>
      </c>
      <c r="B5460" s="26" t="str">
        <f t="shared" si="511"/>
        <v>Solar Partners</v>
      </c>
      <c r="C5460" s="127" t="str">
        <f t="shared" si="512"/>
        <v>Ivanpah Solar Electric Generating System</v>
      </c>
      <c r="D5460" s="123" t="str">
        <f t="shared" si="513"/>
        <v>Solar Power Tower</v>
      </c>
      <c r="E5460" s="26">
        <f t="shared" si="514"/>
        <v>0</v>
      </c>
      <c r="F5460" s="27">
        <f t="shared" si="515"/>
        <v>0</v>
      </c>
      <c r="G5460" s="28"/>
      <c r="H5460" s="131"/>
      <c r="J5460" s="29" t="e">
        <f>VLOOKUP(H5460,'Drop Down Menus'!A:B,2,FALSE)</f>
        <v>#N/A</v>
      </c>
      <c r="L5460" s="48"/>
      <c r="M5460" s="48"/>
      <c r="N5460" s="135"/>
      <c r="R5460" s="144"/>
      <c r="U5460" s="148"/>
      <c r="V5460" s="25"/>
      <c r="Y5460" s="32"/>
      <c r="AG5460" s="29"/>
      <c r="AH5460" s="34"/>
      <c r="AM5460" s="28"/>
      <c r="AN5460" s="28"/>
      <c r="AO5460" s="28"/>
      <c r="AP5460" s="25"/>
      <c r="AQ5460" s="29"/>
      <c r="AR5460" s="30"/>
      <c r="AT5460" s="30"/>
    </row>
    <row r="5461" spans="1:46" ht="30">
      <c r="A5461" s="25">
        <f t="shared" si="510"/>
        <v>2013</v>
      </c>
      <c r="B5461" s="26" t="str">
        <f t="shared" si="511"/>
        <v>Solar Partners</v>
      </c>
      <c r="C5461" s="127" t="str">
        <f t="shared" si="512"/>
        <v>Ivanpah Solar Electric Generating System</v>
      </c>
      <c r="D5461" s="123" t="str">
        <f t="shared" si="513"/>
        <v>Solar Power Tower</v>
      </c>
      <c r="E5461" s="26">
        <f t="shared" si="514"/>
        <v>0</v>
      </c>
      <c r="F5461" s="27">
        <f t="shared" si="515"/>
        <v>0</v>
      </c>
      <c r="G5461" s="28"/>
      <c r="H5461" s="131"/>
      <c r="J5461" s="29" t="e">
        <f>VLOOKUP(H5461,'Drop Down Menus'!A:B,2,FALSE)</f>
        <v>#N/A</v>
      </c>
      <c r="L5461" s="48"/>
      <c r="M5461" s="48"/>
      <c r="N5461" s="135"/>
      <c r="R5461" s="144"/>
      <c r="U5461" s="148"/>
      <c r="V5461" s="25"/>
      <c r="Y5461" s="32"/>
      <c r="AG5461" s="29"/>
      <c r="AH5461" s="34"/>
      <c r="AM5461" s="28"/>
      <c r="AN5461" s="28"/>
      <c r="AO5461" s="28"/>
      <c r="AP5461" s="25"/>
      <c r="AQ5461" s="29"/>
      <c r="AR5461" s="30"/>
      <c r="AT5461" s="30"/>
    </row>
    <row r="5462" spans="1:46" ht="30">
      <c r="A5462" s="25">
        <f t="shared" si="510"/>
        <v>2013</v>
      </c>
      <c r="B5462" s="26" t="str">
        <f t="shared" si="511"/>
        <v>Solar Partners</v>
      </c>
      <c r="C5462" s="127" t="str">
        <f t="shared" si="512"/>
        <v>Ivanpah Solar Electric Generating System</v>
      </c>
      <c r="D5462" s="123" t="str">
        <f t="shared" si="513"/>
        <v>Solar Power Tower</v>
      </c>
      <c r="E5462" s="26">
        <f t="shared" si="514"/>
        <v>0</v>
      </c>
      <c r="F5462" s="27">
        <f t="shared" si="515"/>
        <v>0</v>
      </c>
      <c r="G5462" s="28"/>
      <c r="H5462" s="131"/>
      <c r="J5462" s="29" t="e">
        <f>VLOOKUP(H5462,'Drop Down Menus'!A:B,2,FALSE)</f>
        <v>#N/A</v>
      </c>
      <c r="L5462" s="48"/>
      <c r="M5462" s="48"/>
      <c r="N5462" s="135"/>
      <c r="R5462" s="144"/>
      <c r="U5462" s="148"/>
      <c r="V5462" s="25"/>
      <c r="Y5462" s="32"/>
      <c r="AG5462" s="29"/>
      <c r="AH5462" s="34"/>
      <c r="AM5462" s="28"/>
      <c r="AN5462" s="28"/>
      <c r="AO5462" s="28"/>
      <c r="AP5462" s="25"/>
      <c r="AQ5462" s="29"/>
      <c r="AR5462" s="30"/>
      <c r="AT5462" s="30"/>
    </row>
    <row r="5463" spans="1:46" ht="30">
      <c r="A5463" s="25">
        <f t="shared" si="510"/>
        <v>2013</v>
      </c>
      <c r="B5463" s="26" t="str">
        <f t="shared" si="511"/>
        <v>Solar Partners</v>
      </c>
      <c r="C5463" s="127" t="str">
        <f t="shared" si="512"/>
        <v>Ivanpah Solar Electric Generating System</v>
      </c>
      <c r="D5463" s="123" t="str">
        <f t="shared" si="513"/>
        <v>Solar Power Tower</v>
      </c>
      <c r="E5463" s="26">
        <f t="shared" si="514"/>
        <v>0</v>
      </c>
      <c r="F5463" s="27">
        <f t="shared" si="515"/>
        <v>0</v>
      </c>
      <c r="G5463" s="28"/>
      <c r="H5463" s="131"/>
      <c r="J5463" s="29" t="e">
        <f>VLOOKUP(H5463,'Drop Down Menus'!A:B,2,FALSE)</f>
        <v>#N/A</v>
      </c>
      <c r="L5463" s="48"/>
      <c r="M5463" s="48"/>
      <c r="N5463" s="135"/>
      <c r="R5463" s="144"/>
      <c r="U5463" s="148"/>
      <c r="V5463" s="25"/>
      <c r="Y5463" s="32"/>
      <c r="AG5463" s="29"/>
      <c r="AH5463" s="34"/>
      <c r="AM5463" s="28"/>
      <c r="AN5463" s="28"/>
      <c r="AO5463" s="28"/>
      <c r="AP5463" s="25"/>
      <c r="AQ5463" s="29"/>
      <c r="AR5463" s="30"/>
      <c r="AT5463" s="30"/>
    </row>
    <row r="5464" spans="1:46" ht="30">
      <c r="A5464" s="25">
        <f t="shared" si="510"/>
        <v>2013</v>
      </c>
      <c r="B5464" s="26" t="str">
        <f t="shared" si="511"/>
        <v>Solar Partners</v>
      </c>
      <c r="C5464" s="127" t="str">
        <f t="shared" si="512"/>
        <v>Ivanpah Solar Electric Generating System</v>
      </c>
      <c r="D5464" s="123" t="str">
        <f t="shared" si="513"/>
        <v>Solar Power Tower</v>
      </c>
      <c r="E5464" s="26">
        <f t="shared" si="514"/>
        <v>0</v>
      </c>
      <c r="F5464" s="27">
        <f t="shared" si="515"/>
        <v>0</v>
      </c>
      <c r="G5464" s="28"/>
      <c r="H5464" s="131"/>
      <c r="J5464" s="29" t="e">
        <f>VLOOKUP(H5464,'Drop Down Menus'!A:B,2,FALSE)</f>
        <v>#N/A</v>
      </c>
      <c r="L5464" s="48"/>
      <c r="M5464" s="48"/>
      <c r="N5464" s="135"/>
      <c r="R5464" s="144"/>
      <c r="U5464" s="148"/>
      <c r="V5464" s="25"/>
      <c r="Y5464" s="32"/>
      <c r="AG5464" s="29"/>
      <c r="AH5464" s="34"/>
      <c r="AM5464" s="28"/>
      <c r="AN5464" s="28"/>
      <c r="AO5464" s="28"/>
      <c r="AP5464" s="25"/>
      <c r="AQ5464" s="29"/>
      <c r="AR5464" s="30"/>
      <c r="AT5464" s="30"/>
    </row>
    <row r="5465" spans="1:46" ht="30">
      <c r="A5465" s="25">
        <f t="shared" si="510"/>
        <v>2013</v>
      </c>
      <c r="B5465" s="26" t="str">
        <f t="shared" si="511"/>
        <v>Solar Partners</v>
      </c>
      <c r="C5465" s="127" t="str">
        <f t="shared" si="512"/>
        <v>Ivanpah Solar Electric Generating System</v>
      </c>
      <c r="D5465" s="123" t="str">
        <f t="shared" si="513"/>
        <v>Solar Power Tower</v>
      </c>
      <c r="E5465" s="26">
        <f t="shared" si="514"/>
        <v>0</v>
      </c>
      <c r="F5465" s="27">
        <f t="shared" si="515"/>
        <v>0</v>
      </c>
      <c r="G5465" s="28"/>
      <c r="H5465" s="131"/>
      <c r="J5465" s="29" t="e">
        <f>VLOOKUP(H5465,'Drop Down Menus'!A:B,2,FALSE)</f>
        <v>#N/A</v>
      </c>
      <c r="L5465" s="48"/>
      <c r="M5465" s="48"/>
      <c r="N5465" s="135"/>
      <c r="R5465" s="144"/>
      <c r="U5465" s="148"/>
      <c r="V5465" s="25"/>
      <c r="Y5465" s="32"/>
      <c r="AG5465" s="29"/>
      <c r="AH5465" s="34"/>
      <c r="AM5465" s="28"/>
      <c r="AN5465" s="28"/>
      <c r="AO5465" s="28"/>
      <c r="AP5465" s="25"/>
      <c r="AQ5465" s="29"/>
      <c r="AR5465" s="30"/>
      <c r="AT5465" s="30"/>
    </row>
    <row r="5466" spans="1:46" ht="30">
      <c r="A5466" s="25">
        <f t="shared" si="510"/>
        <v>2013</v>
      </c>
      <c r="B5466" s="26" t="str">
        <f t="shared" si="511"/>
        <v>Solar Partners</v>
      </c>
      <c r="C5466" s="127" t="str">
        <f t="shared" si="512"/>
        <v>Ivanpah Solar Electric Generating System</v>
      </c>
      <c r="D5466" s="123" t="str">
        <f t="shared" si="513"/>
        <v>Solar Power Tower</v>
      </c>
      <c r="E5466" s="26">
        <f t="shared" si="514"/>
        <v>0</v>
      </c>
      <c r="F5466" s="27">
        <f t="shared" si="515"/>
        <v>0</v>
      </c>
      <c r="G5466" s="28"/>
      <c r="H5466" s="131"/>
      <c r="J5466" s="29" t="e">
        <f>VLOOKUP(H5466,'Drop Down Menus'!A:B,2,FALSE)</f>
        <v>#N/A</v>
      </c>
      <c r="L5466" s="48"/>
      <c r="M5466" s="48"/>
      <c r="N5466" s="135"/>
      <c r="R5466" s="144"/>
      <c r="U5466" s="148"/>
      <c r="V5466" s="25"/>
      <c r="Y5466" s="32"/>
      <c r="AG5466" s="29"/>
      <c r="AH5466" s="34"/>
      <c r="AM5466" s="28"/>
      <c r="AN5466" s="28"/>
      <c r="AO5466" s="28"/>
      <c r="AP5466" s="25"/>
      <c r="AQ5466" s="29"/>
      <c r="AR5466" s="30"/>
      <c r="AT5466" s="30"/>
    </row>
    <row r="5467" spans="1:46" ht="30">
      <c r="A5467" s="25">
        <f t="shared" si="510"/>
        <v>2013</v>
      </c>
      <c r="B5467" s="26" t="str">
        <f t="shared" si="511"/>
        <v>Solar Partners</v>
      </c>
      <c r="C5467" s="127" t="str">
        <f t="shared" si="512"/>
        <v>Ivanpah Solar Electric Generating System</v>
      </c>
      <c r="D5467" s="123" t="str">
        <f t="shared" si="513"/>
        <v>Solar Power Tower</v>
      </c>
      <c r="E5467" s="26">
        <f t="shared" si="514"/>
        <v>0</v>
      </c>
      <c r="F5467" s="27">
        <f t="shared" si="515"/>
        <v>0</v>
      </c>
      <c r="G5467" s="28"/>
      <c r="H5467" s="131"/>
      <c r="J5467" s="29" t="e">
        <f>VLOOKUP(H5467,'Drop Down Menus'!A:B,2,FALSE)</f>
        <v>#N/A</v>
      </c>
      <c r="L5467" s="48"/>
      <c r="M5467" s="48"/>
      <c r="N5467" s="135"/>
      <c r="R5467" s="144"/>
      <c r="U5467" s="148"/>
      <c r="V5467" s="25"/>
      <c r="Y5467" s="32"/>
      <c r="AG5467" s="29"/>
      <c r="AH5467" s="34"/>
      <c r="AM5467" s="28"/>
      <c r="AN5467" s="28"/>
      <c r="AO5467" s="28"/>
      <c r="AP5467" s="25"/>
      <c r="AQ5467" s="29"/>
      <c r="AR5467" s="30"/>
      <c r="AT5467" s="30"/>
    </row>
    <row r="5468" spans="1:46" ht="30">
      <c r="A5468" s="25">
        <f t="shared" si="510"/>
        <v>2013</v>
      </c>
      <c r="B5468" s="26" t="str">
        <f t="shared" si="511"/>
        <v>Solar Partners</v>
      </c>
      <c r="C5468" s="127" t="str">
        <f t="shared" si="512"/>
        <v>Ivanpah Solar Electric Generating System</v>
      </c>
      <c r="D5468" s="123" t="str">
        <f t="shared" si="513"/>
        <v>Solar Power Tower</v>
      </c>
      <c r="E5468" s="26">
        <f t="shared" si="514"/>
        <v>0</v>
      </c>
      <c r="F5468" s="27">
        <f t="shared" si="515"/>
        <v>0</v>
      </c>
      <c r="G5468" s="28"/>
      <c r="H5468" s="131"/>
      <c r="J5468" s="29" t="e">
        <f>VLOOKUP(H5468,'Drop Down Menus'!A:B,2,FALSE)</f>
        <v>#N/A</v>
      </c>
      <c r="L5468" s="48"/>
      <c r="M5468" s="48"/>
      <c r="N5468" s="135"/>
      <c r="R5468" s="144"/>
      <c r="U5468" s="148"/>
      <c r="V5468" s="25"/>
      <c r="Y5468" s="32"/>
      <c r="AG5468" s="29"/>
      <c r="AH5468" s="34"/>
      <c r="AM5468" s="28"/>
      <c r="AN5468" s="28"/>
      <c r="AO5468" s="28"/>
      <c r="AP5468" s="25"/>
      <c r="AQ5468" s="29"/>
      <c r="AR5468" s="30"/>
      <c r="AT5468" s="30"/>
    </row>
    <row r="5469" spans="1:46" ht="30">
      <c r="A5469" s="25">
        <f t="shared" si="510"/>
        <v>2013</v>
      </c>
      <c r="B5469" s="26" t="str">
        <f t="shared" si="511"/>
        <v>Solar Partners</v>
      </c>
      <c r="C5469" s="127" t="str">
        <f t="shared" si="512"/>
        <v>Ivanpah Solar Electric Generating System</v>
      </c>
      <c r="D5469" s="123" t="str">
        <f t="shared" si="513"/>
        <v>Solar Power Tower</v>
      </c>
      <c r="E5469" s="26">
        <f t="shared" si="514"/>
        <v>0</v>
      </c>
      <c r="F5469" s="27">
        <f t="shared" si="515"/>
        <v>0</v>
      </c>
      <c r="G5469" s="28"/>
      <c r="H5469" s="131"/>
      <c r="J5469" s="29" t="e">
        <f>VLOOKUP(H5469,'Drop Down Menus'!A:B,2,FALSE)</f>
        <v>#N/A</v>
      </c>
      <c r="L5469" s="48"/>
      <c r="M5469" s="48"/>
      <c r="N5469" s="135"/>
      <c r="R5469" s="144"/>
      <c r="U5469" s="148"/>
      <c r="V5469" s="25"/>
      <c r="Y5469" s="32"/>
      <c r="AG5469" s="29"/>
      <c r="AH5469" s="34"/>
      <c r="AM5469" s="28"/>
      <c r="AN5469" s="28"/>
      <c r="AO5469" s="28"/>
      <c r="AP5469" s="25"/>
      <c r="AQ5469" s="29"/>
      <c r="AR5469" s="30"/>
      <c r="AT5469" s="30"/>
    </row>
    <row r="5470" spans="1:46" ht="30">
      <c r="A5470" s="25">
        <f t="shared" si="510"/>
        <v>2013</v>
      </c>
      <c r="B5470" s="26" t="str">
        <f t="shared" si="511"/>
        <v>Solar Partners</v>
      </c>
      <c r="C5470" s="127" t="str">
        <f t="shared" si="512"/>
        <v>Ivanpah Solar Electric Generating System</v>
      </c>
      <c r="D5470" s="123" t="str">
        <f t="shared" si="513"/>
        <v>Solar Power Tower</v>
      </c>
      <c r="E5470" s="26">
        <f t="shared" si="514"/>
        <v>0</v>
      </c>
      <c r="F5470" s="27">
        <f t="shared" si="515"/>
        <v>0</v>
      </c>
      <c r="G5470" s="28"/>
      <c r="H5470" s="131"/>
      <c r="J5470" s="29" t="e">
        <f>VLOOKUP(H5470,'Drop Down Menus'!A:B,2,FALSE)</f>
        <v>#N/A</v>
      </c>
      <c r="L5470" s="48"/>
      <c r="M5470" s="48"/>
      <c r="N5470" s="135"/>
      <c r="R5470" s="144"/>
      <c r="U5470" s="148"/>
      <c r="V5470" s="25"/>
      <c r="Y5470" s="32"/>
      <c r="AG5470" s="29"/>
      <c r="AH5470" s="34"/>
      <c r="AM5470" s="28"/>
      <c r="AN5470" s="28"/>
      <c r="AO5470" s="28"/>
      <c r="AP5470" s="25"/>
      <c r="AQ5470" s="29"/>
      <c r="AR5470" s="30"/>
      <c r="AT5470" s="30"/>
    </row>
    <row r="5471" spans="1:46" ht="30">
      <c r="A5471" s="25">
        <f t="shared" si="510"/>
        <v>2013</v>
      </c>
      <c r="B5471" s="26" t="str">
        <f t="shared" si="511"/>
        <v>Solar Partners</v>
      </c>
      <c r="C5471" s="127" t="str">
        <f t="shared" si="512"/>
        <v>Ivanpah Solar Electric Generating System</v>
      </c>
      <c r="D5471" s="123" t="str">
        <f t="shared" si="513"/>
        <v>Solar Power Tower</v>
      </c>
      <c r="E5471" s="26">
        <f t="shared" si="514"/>
        <v>0</v>
      </c>
      <c r="F5471" s="27">
        <f t="shared" si="515"/>
        <v>0</v>
      </c>
      <c r="G5471" s="28"/>
      <c r="H5471" s="131"/>
      <c r="J5471" s="29" t="e">
        <f>VLOOKUP(H5471,'Drop Down Menus'!A:B,2,FALSE)</f>
        <v>#N/A</v>
      </c>
      <c r="L5471" s="48"/>
      <c r="M5471" s="48"/>
      <c r="N5471" s="135"/>
      <c r="R5471" s="144"/>
      <c r="U5471" s="148"/>
      <c r="V5471" s="25"/>
      <c r="Y5471" s="32"/>
      <c r="AG5471" s="29"/>
      <c r="AH5471" s="34"/>
      <c r="AM5471" s="28"/>
      <c r="AN5471" s="28"/>
      <c r="AO5471" s="28"/>
      <c r="AP5471" s="25"/>
      <c r="AQ5471" s="29"/>
      <c r="AR5471" s="30"/>
      <c r="AT5471" s="30"/>
    </row>
    <row r="5472" spans="1:46" ht="30">
      <c r="A5472" s="25">
        <f t="shared" si="510"/>
        <v>2013</v>
      </c>
      <c r="B5472" s="26" t="str">
        <f t="shared" si="511"/>
        <v>Solar Partners</v>
      </c>
      <c r="C5472" s="127" t="str">
        <f t="shared" si="512"/>
        <v>Ivanpah Solar Electric Generating System</v>
      </c>
      <c r="D5472" s="123" t="str">
        <f t="shared" si="513"/>
        <v>Solar Power Tower</v>
      </c>
      <c r="E5472" s="26">
        <f t="shared" si="514"/>
        <v>0</v>
      </c>
      <c r="F5472" s="27">
        <f t="shared" si="515"/>
        <v>0</v>
      </c>
      <c r="G5472" s="28"/>
      <c r="H5472" s="131"/>
      <c r="J5472" s="29" t="e">
        <f>VLOOKUP(H5472,'Drop Down Menus'!A:B,2,FALSE)</f>
        <v>#N/A</v>
      </c>
      <c r="L5472" s="48"/>
      <c r="M5472" s="48"/>
      <c r="N5472" s="135"/>
      <c r="R5472" s="144"/>
      <c r="U5472" s="148"/>
      <c r="V5472" s="25"/>
      <c r="Y5472" s="32"/>
      <c r="AG5472" s="29"/>
      <c r="AH5472" s="34"/>
      <c r="AM5472" s="28"/>
      <c r="AN5472" s="28"/>
      <c r="AO5472" s="28"/>
      <c r="AP5472" s="25"/>
      <c r="AQ5472" s="29"/>
      <c r="AR5472" s="30"/>
      <c r="AT5472" s="30"/>
    </row>
    <row r="5473" spans="1:46" ht="30">
      <c r="A5473" s="25">
        <f t="shared" si="510"/>
        <v>2013</v>
      </c>
      <c r="B5473" s="26" t="str">
        <f t="shared" si="511"/>
        <v>Solar Partners</v>
      </c>
      <c r="C5473" s="127" t="str">
        <f t="shared" si="512"/>
        <v>Ivanpah Solar Electric Generating System</v>
      </c>
      <c r="D5473" s="123" t="str">
        <f t="shared" si="513"/>
        <v>Solar Power Tower</v>
      </c>
      <c r="E5473" s="26">
        <f t="shared" si="514"/>
        <v>0</v>
      </c>
      <c r="F5473" s="27">
        <f t="shared" si="515"/>
        <v>0</v>
      </c>
      <c r="G5473" s="28"/>
      <c r="H5473" s="131"/>
      <c r="J5473" s="29" t="e">
        <f>VLOOKUP(H5473,'Drop Down Menus'!A:B,2,FALSE)</f>
        <v>#N/A</v>
      </c>
      <c r="L5473" s="48"/>
      <c r="M5473" s="48"/>
      <c r="N5473" s="135"/>
      <c r="R5473" s="144"/>
      <c r="U5473" s="148"/>
      <c r="V5473" s="25"/>
      <c r="Y5473" s="32"/>
      <c r="AG5473" s="29"/>
      <c r="AH5473" s="34"/>
      <c r="AM5473" s="28"/>
      <c r="AN5473" s="28"/>
      <c r="AO5473" s="28"/>
      <c r="AP5473" s="25"/>
      <c r="AQ5473" s="29"/>
      <c r="AR5473" s="30"/>
      <c r="AT5473" s="30"/>
    </row>
    <row r="5474" spans="1:46" ht="30">
      <c r="A5474" s="25">
        <f t="shared" si="510"/>
        <v>2013</v>
      </c>
      <c r="B5474" s="26" t="str">
        <f t="shared" si="511"/>
        <v>Solar Partners</v>
      </c>
      <c r="C5474" s="127" t="str">
        <f t="shared" si="512"/>
        <v>Ivanpah Solar Electric Generating System</v>
      </c>
      <c r="D5474" s="123" t="str">
        <f t="shared" si="513"/>
        <v>Solar Power Tower</v>
      </c>
      <c r="E5474" s="26">
        <f t="shared" si="514"/>
        <v>0</v>
      </c>
      <c r="F5474" s="27">
        <f t="shared" si="515"/>
        <v>0</v>
      </c>
      <c r="G5474" s="28"/>
      <c r="H5474" s="131"/>
      <c r="J5474" s="29" t="e">
        <f>VLOOKUP(H5474,'Drop Down Menus'!A:B,2,FALSE)</f>
        <v>#N/A</v>
      </c>
      <c r="L5474" s="48"/>
      <c r="M5474" s="48"/>
      <c r="N5474" s="135"/>
      <c r="R5474" s="144"/>
      <c r="U5474" s="148"/>
      <c r="V5474" s="25"/>
      <c r="Y5474" s="32"/>
      <c r="AG5474" s="29"/>
      <c r="AH5474" s="34"/>
      <c r="AM5474" s="28"/>
      <c r="AN5474" s="28"/>
      <c r="AO5474" s="28"/>
      <c r="AP5474" s="25"/>
      <c r="AQ5474" s="29"/>
      <c r="AR5474" s="30"/>
      <c r="AT5474" s="30"/>
    </row>
    <row r="5475" spans="1:46" ht="30">
      <c r="A5475" s="25">
        <f t="shared" si="510"/>
        <v>2013</v>
      </c>
      <c r="B5475" s="26" t="str">
        <f t="shared" si="511"/>
        <v>Solar Partners</v>
      </c>
      <c r="C5475" s="127" t="str">
        <f t="shared" si="512"/>
        <v>Ivanpah Solar Electric Generating System</v>
      </c>
      <c r="D5475" s="123" t="str">
        <f t="shared" si="513"/>
        <v>Solar Power Tower</v>
      </c>
      <c r="E5475" s="26">
        <f t="shared" si="514"/>
        <v>0</v>
      </c>
      <c r="F5475" s="27">
        <f t="shared" si="515"/>
        <v>0</v>
      </c>
      <c r="G5475" s="28"/>
      <c r="H5475" s="131"/>
      <c r="J5475" s="29" t="e">
        <f>VLOOKUP(H5475,'Drop Down Menus'!A:B,2,FALSE)</f>
        <v>#N/A</v>
      </c>
      <c r="L5475" s="48"/>
      <c r="M5475" s="48"/>
      <c r="N5475" s="135"/>
      <c r="R5475" s="144"/>
      <c r="U5475" s="148"/>
      <c r="V5475" s="25"/>
      <c r="Y5475" s="32"/>
      <c r="AG5475" s="29"/>
      <c r="AH5475" s="34"/>
      <c r="AM5475" s="28"/>
      <c r="AN5475" s="28"/>
      <c r="AO5475" s="28"/>
      <c r="AP5475" s="25"/>
      <c r="AQ5475" s="29"/>
      <c r="AR5475" s="30"/>
      <c r="AT5475" s="30"/>
    </row>
    <row r="5476" spans="1:46" ht="30">
      <c r="A5476" s="25">
        <f t="shared" si="510"/>
        <v>2013</v>
      </c>
      <c r="B5476" s="26" t="str">
        <f t="shared" si="511"/>
        <v>Solar Partners</v>
      </c>
      <c r="C5476" s="127" t="str">
        <f t="shared" si="512"/>
        <v>Ivanpah Solar Electric Generating System</v>
      </c>
      <c r="D5476" s="123" t="str">
        <f t="shared" si="513"/>
        <v>Solar Power Tower</v>
      </c>
      <c r="E5476" s="26">
        <f t="shared" si="514"/>
        <v>0</v>
      </c>
      <c r="F5476" s="27">
        <f t="shared" si="515"/>
        <v>0</v>
      </c>
      <c r="G5476" s="28"/>
      <c r="H5476" s="131"/>
      <c r="J5476" s="29" t="e">
        <f>VLOOKUP(H5476,'Drop Down Menus'!A:B,2,FALSE)</f>
        <v>#N/A</v>
      </c>
      <c r="L5476" s="48"/>
      <c r="M5476" s="48"/>
      <c r="N5476" s="135"/>
      <c r="R5476" s="144"/>
      <c r="U5476" s="148"/>
      <c r="V5476" s="25"/>
      <c r="Y5476" s="32"/>
      <c r="AG5476" s="29"/>
      <c r="AH5476" s="34"/>
      <c r="AM5476" s="28"/>
      <c r="AN5476" s="28"/>
      <c r="AO5476" s="28"/>
      <c r="AP5476" s="25"/>
      <c r="AQ5476" s="29"/>
      <c r="AR5476" s="30"/>
      <c r="AT5476" s="30"/>
    </row>
    <row r="5477" spans="1:46" ht="30">
      <c r="A5477" s="25">
        <f t="shared" si="510"/>
        <v>2013</v>
      </c>
      <c r="B5477" s="26" t="str">
        <f t="shared" si="511"/>
        <v>Solar Partners</v>
      </c>
      <c r="C5477" s="127" t="str">
        <f t="shared" si="512"/>
        <v>Ivanpah Solar Electric Generating System</v>
      </c>
      <c r="D5477" s="123" t="str">
        <f t="shared" si="513"/>
        <v>Solar Power Tower</v>
      </c>
      <c r="E5477" s="26">
        <f t="shared" si="514"/>
        <v>0</v>
      </c>
      <c r="F5477" s="27">
        <f t="shared" si="515"/>
        <v>0</v>
      </c>
      <c r="G5477" s="28"/>
      <c r="H5477" s="131"/>
      <c r="J5477" s="29" t="e">
        <f>VLOOKUP(H5477,'Drop Down Menus'!A:B,2,FALSE)</f>
        <v>#N/A</v>
      </c>
      <c r="L5477" s="48"/>
      <c r="M5477" s="48"/>
      <c r="N5477" s="135"/>
      <c r="R5477" s="144"/>
      <c r="U5477" s="148"/>
      <c r="V5477" s="25"/>
      <c r="Y5477" s="32"/>
      <c r="AG5477" s="29"/>
      <c r="AH5477" s="34"/>
      <c r="AM5477" s="28"/>
      <c r="AN5477" s="28"/>
      <c r="AO5477" s="28"/>
      <c r="AP5477" s="25"/>
      <c r="AQ5477" s="29"/>
      <c r="AR5477" s="30"/>
      <c r="AT5477" s="30"/>
    </row>
    <row r="5478" spans="1:46" ht="30">
      <c r="A5478" s="25">
        <f t="shared" si="510"/>
        <v>2013</v>
      </c>
      <c r="B5478" s="26" t="str">
        <f t="shared" si="511"/>
        <v>Solar Partners</v>
      </c>
      <c r="C5478" s="127" t="str">
        <f t="shared" si="512"/>
        <v>Ivanpah Solar Electric Generating System</v>
      </c>
      <c r="D5478" s="123" t="str">
        <f t="shared" si="513"/>
        <v>Solar Power Tower</v>
      </c>
      <c r="E5478" s="26">
        <f t="shared" si="514"/>
        <v>0</v>
      </c>
      <c r="F5478" s="27">
        <f t="shared" si="515"/>
        <v>0</v>
      </c>
      <c r="G5478" s="28"/>
      <c r="H5478" s="131"/>
      <c r="J5478" s="29" t="e">
        <f>VLOOKUP(H5478,'Drop Down Menus'!A:B,2,FALSE)</f>
        <v>#N/A</v>
      </c>
      <c r="L5478" s="48"/>
      <c r="M5478" s="48"/>
      <c r="N5478" s="135"/>
      <c r="R5478" s="144"/>
      <c r="U5478" s="148"/>
      <c r="V5478" s="25"/>
      <c r="Y5478" s="32"/>
      <c r="AG5478" s="29"/>
      <c r="AH5478" s="34"/>
      <c r="AM5478" s="28"/>
      <c r="AN5478" s="28"/>
      <c r="AO5478" s="28"/>
      <c r="AP5478" s="25"/>
      <c r="AQ5478" s="29"/>
      <c r="AR5478" s="30"/>
      <c r="AT5478" s="30"/>
    </row>
    <row r="5479" spans="1:46" ht="30">
      <c r="A5479" s="25">
        <f t="shared" si="510"/>
        <v>2013</v>
      </c>
      <c r="B5479" s="26" t="str">
        <f t="shared" si="511"/>
        <v>Solar Partners</v>
      </c>
      <c r="C5479" s="127" t="str">
        <f t="shared" si="512"/>
        <v>Ivanpah Solar Electric Generating System</v>
      </c>
      <c r="D5479" s="123" t="str">
        <f t="shared" si="513"/>
        <v>Solar Power Tower</v>
      </c>
      <c r="E5479" s="26">
        <f t="shared" si="514"/>
        <v>0</v>
      </c>
      <c r="F5479" s="27">
        <f t="shared" si="515"/>
        <v>0</v>
      </c>
      <c r="G5479" s="28"/>
      <c r="H5479" s="131"/>
      <c r="J5479" s="29" t="e">
        <f>VLOOKUP(H5479,'Drop Down Menus'!A:B,2,FALSE)</f>
        <v>#N/A</v>
      </c>
      <c r="L5479" s="48"/>
      <c r="M5479" s="48"/>
      <c r="N5479" s="135"/>
      <c r="R5479" s="144"/>
      <c r="U5479" s="148"/>
      <c r="V5479" s="25"/>
      <c r="Y5479" s="32"/>
      <c r="AG5479" s="29"/>
      <c r="AH5479" s="34"/>
      <c r="AM5479" s="28"/>
      <c r="AN5479" s="28"/>
      <c r="AO5479" s="28"/>
      <c r="AP5479" s="25"/>
      <c r="AQ5479" s="29"/>
      <c r="AR5479" s="30"/>
      <c r="AT5479" s="30"/>
    </row>
    <row r="5480" spans="1:46" ht="30">
      <c r="A5480" s="25">
        <f t="shared" si="510"/>
        <v>2013</v>
      </c>
      <c r="B5480" s="26" t="str">
        <f t="shared" si="511"/>
        <v>Solar Partners</v>
      </c>
      <c r="C5480" s="127" t="str">
        <f t="shared" si="512"/>
        <v>Ivanpah Solar Electric Generating System</v>
      </c>
      <c r="D5480" s="123" t="str">
        <f t="shared" si="513"/>
        <v>Solar Power Tower</v>
      </c>
      <c r="E5480" s="26">
        <f t="shared" si="514"/>
        <v>0</v>
      </c>
      <c r="F5480" s="27">
        <f t="shared" si="515"/>
        <v>0</v>
      </c>
      <c r="G5480" s="28"/>
      <c r="H5480" s="131"/>
      <c r="J5480" s="29" t="e">
        <f>VLOOKUP(H5480,'Drop Down Menus'!A:B,2,FALSE)</f>
        <v>#N/A</v>
      </c>
      <c r="L5480" s="48"/>
      <c r="M5480" s="48"/>
      <c r="N5480" s="135"/>
      <c r="R5480" s="144"/>
      <c r="U5480" s="148"/>
      <c r="V5480" s="25"/>
      <c r="Y5480" s="32"/>
      <c r="AG5480" s="29"/>
      <c r="AH5480" s="34"/>
      <c r="AM5480" s="28"/>
      <c r="AN5480" s="28"/>
      <c r="AO5480" s="28"/>
      <c r="AP5480" s="25"/>
      <c r="AQ5480" s="29"/>
      <c r="AR5480" s="30"/>
      <c r="AT5480" s="30"/>
    </row>
    <row r="5481" spans="1:46" ht="30">
      <c r="A5481" s="25">
        <f t="shared" si="510"/>
        <v>2013</v>
      </c>
      <c r="B5481" s="26" t="str">
        <f t="shared" si="511"/>
        <v>Solar Partners</v>
      </c>
      <c r="C5481" s="127" t="str">
        <f t="shared" si="512"/>
        <v>Ivanpah Solar Electric Generating System</v>
      </c>
      <c r="D5481" s="123" t="str">
        <f t="shared" si="513"/>
        <v>Solar Power Tower</v>
      </c>
      <c r="E5481" s="26">
        <f t="shared" si="514"/>
        <v>0</v>
      </c>
      <c r="F5481" s="27">
        <f t="shared" si="515"/>
        <v>0</v>
      </c>
      <c r="G5481" s="28"/>
      <c r="H5481" s="131"/>
      <c r="J5481" s="29" t="e">
        <f>VLOOKUP(H5481,'Drop Down Menus'!A:B,2,FALSE)</f>
        <v>#N/A</v>
      </c>
      <c r="L5481" s="48"/>
      <c r="M5481" s="48"/>
      <c r="N5481" s="135"/>
      <c r="R5481" s="144"/>
      <c r="U5481" s="148"/>
      <c r="V5481" s="25"/>
      <c r="Y5481" s="32"/>
      <c r="AG5481" s="29"/>
      <c r="AH5481" s="34"/>
      <c r="AM5481" s="28"/>
      <c r="AN5481" s="28"/>
      <c r="AO5481" s="28"/>
      <c r="AP5481" s="25"/>
      <c r="AQ5481" s="29"/>
      <c r="AR5481" s="30"/>
      <c r="AT5481" s="30"/>
    </row>
    <row r="5482" spans="1:46" ht="30">
      <c r="A5482" s="25">
        <f t="shared" si="510"/>
        <v>2013</v>
      </c>
      <c r="B5482" s="26" t="str">
        <f t="shared" si="511"/>
        <v>Solar Partners</v>
      </c>
      <c r="C5482" s="127" t="str">
        <f t="shared" si="512"/>
        <v>Ivanpah Solar Electric Generating System</v>
      </c>
      <c r="D5482" s="123" t="str">
        <f t="shared" si="513"/>
        <v>Solar Power Tower</v>
      </c>
      <c r="E5482" s="26">
        <f t="shared" si="514"/>
        <v>0</v>
      </c>
      <c r="F5482" s="27">
        <f t="shared" si="515"/>
        <v>0</v>
      </c>
      <c r="G5482" s="28"/>
      <c r="H5482" s="131"/>
      <c r="J5482" s="29" t="e">
        <f>VLOOKUP(H5482,'Drop Down Menus'!A:B,2,FALSE)</f>
        <v>#N/A</v>
      </c>
      <c r="L5482" s="48"/>
      <c r="M5482" s="48"/>
      <c r="N5482" s="135"/>
      <c r="R5482" s="144"/>
      <c r="U5482" s="148"/>
      <c r="V5482" s="25"/>
      <c r="Y5482" s="32"/>
      <c r="AG5482" s="29"/>
      <c r="AH5482" s="34"/>
      <c r="AM5482" s="28"/>
      <c r="AN5482" s="28"/>
      <c r="AO5482" s="28"/>
      <c r="AP5482" s="25"/>
      <c r="AQ5482" s="29"/>
      <c r="AR5482" s="30"/>
      <c r="AT5482" s="30"/>
    </row>
    <row r="5483" spans="1:46" ht="30">
      <c r="A5483" s="25">
        <f t="shared" si="510"/>
        <v>2013</v>
      </c>
      <c r="B5483" s="26" t="str">
        <f t="shared" si="511"/>
        <v>Solar Partners</v>
      </c>
      <c r="C5483" s="127" t="str">
        <f t="shared" si="512"/>
        <v>Ivanpah Solar Electric Generating System</v>
      </c>
      <c r="D5483" s="123" t="str">
        <f t="shared" si="513"/>
        <v>Solar Power Tower</v>
      </c>
      <c r="E5483" s="26">
        <f t="shared" si="514"/>
        <v>0</v>
      </c>
      <c r="F5483" s="27">
        <f t="shared" si="515"/>
        <v>0</v>
      </c>
      <c r="G5483" s="28"/>
      <c r="H5483" s="131"/>
      <c r="J5483" s="29" t="e">
        <f>VLOOKUP(H5483,'Drop Down Menus'!A:B,2,FALSE)</f>
        <v>#N/A</v>
      </c>
      <c r="L5483" s="48"/>
      <c r="M5483" s="48"/>
      <c r="N5483" s="135"/>
      <c r="R5483" s="144"/>
      <c r="U5483" s="148"/>
      <c r="V5483" s="25"/>
      <c r="Y5483" s="32"/>
      <c r="AG5483" s="29"/>
      <c r="AH5483" s="34"/>
      <c r="AM5483" s="28"/>
      <c r="AN5483" s="28"/>
      <c r="AO5483" s="28"/>
      <c r="AP5483" s="25"/>
      <c r="AQ5483" s="29"/>
      <c r="AR5483" s="30"/>
      <c r="AT5483" s="30"/>
    </row>
    <row r="5484" spans="1:46" ht="30">
      <c r="A5484" s="25">
        <f t="shared" si="510"/>
        <v>2013</v>
      </c>
      <c r="B5484" s="26" t="str">
        <f t="shared" si="511"/>
        <v>Solar Partners</v>
      </c>
      <c r="C5484" s="127" t="str">
        <f t="shared" si="512"/>
        <v>Ivanpah Solar Electric Generating System</v>
      </c>
      <c r="D5484" s="123" t="str">
        <f t="shared" si="513"/>
        <v>Solar Power Tower</v>
      </c>
      <c r="E5484" s="26">
        <f t="shared" si="514"/>
        <v>0</v>
      </c>
      <c r="F5484" s="27">
        <f t="shared" si="515"/>
        <v>0</v>
      </c>
      <c r="G5484" s="28"/>
      <c r="H5484" s="131"/>
      <c r="J5484" s="29" t="e">
        <f>VLOOKUP(H5484,'Drop Down Menus'!A:B,2,FALSE)</f>
        <v>#N/A</v>
      </c>
      <c r="L5484" s="48"/>
      <c r="M5484" s="48"/>
      <c r="N5484" s="135"/>
      <c r="R5484" s="144"/>
      <c r="U5484" s="148"/>
      <c r="V5484" s="25"/>
      <c r="Y5484" s="32"/>
      <c r="AG5484" s="29"/>
      <c r="AH5484" s="34"/>
      <c r="AM5484" s="28"/>
      <c r="AN5484" s="28"/>
      <c r="AO5484" s="28"/>
      <c r="AP5484" s="25"/>
      <c r="AQ5484" s="29"/>
      <c r="AR5484" s="30"/>
      <c r="AT5484" s="30"/>
    </row>
    <row r="5485" spans="1:46" ht="30">
      <c r="A5485" s="25">
        <f t="shared" si="510"/>
        <v>2013</v>
      </c>
      <c r="B5485" s="26" t="str">
        <f t="shared" si="511"/>
        <v>Solar Partners</v>
      </c>
      <c r="C5485" s="127" t="str">
        <f t="shared" si="512"/>
        <v>Ivanpah Solar Electric Generating System</v>
      </c>
      <c r="D5485" s="123" t="str">
        <f t="shared" si="513"/>
        <v>Solar Power Tower</v>
      </c>
      <c r="E5485" s="26">
        <f t="shared" si="514"/>
        <v>0</v>
      </c>
      <c r="F5485" s="27">
        <f t="shared" si="515"/>
        <v>0</v>
      </c>
      <c r="G5485" s="28"/>
      <c r="H5485" s="131"/>
      <c r="J5485" s="29" t="e">
        <f>VLOOKUP(H5485,'Drop Down Menus'!A:B,2,FALSE)</f>
        <v>#N/A</v>
      </c>
      <c r="L5485" s="48"/>
      <c r="M5485" s="48"/>
      <c r="N5485" s="135"/>
      <c r="R5485" s="144"/>
      <c r="U5485" s="148"/>
      <c r="V5485" s="25"/>
      <c r="Y5485" s="32"/>
      <c r="AG5485" s="29"/>
      <c r="AH5485" s="34"/>
      <c r="AM5485" s="28"/>
      <c r="AN5485" s="28"/>
      <c r="AO5485" s="28"/>
      <c r="AP5485" s="25"/>
      <c r="AQ5485" s="29"/>
      <c r="AR5485" s="30"/>
      <c r="AT5485" s="30"/>
    </row>
    <row r="5486" spans="1:46" ht="30">
      <c r="A5486" s="25">
        <f t="shared" si="510"/>
        <v>2013</v>
      </c>
      <c r="B5486" s="26" t="str">
        <f t="shared" si="511"/>
        <v>Solar Partners</v>
      </c>
      <c r="C5486" s="127" t="str">
        <f t="shared" si="512"/>
        <v>Ivanpah Solar Electric Generating System</v>
      </c>
      <c r="D5486" s="123" t="str">
        <f t="shared" si="513"/>
        <v>Solar Power Tower</v>
      </c>
      <c r="E5486" s="26">
        <f t="shared" si="514"/>
        <v>0</v>
      </c>
      <c r="F5486" s="27">
        <f t="shared" si="515"/>
        <v>0</v>
      </c>
      <c r="G5486" s="28"/>
      <c r="H5486" s="131"/>
      <c r="J5486" s="29" t="e">
        <f>VLOOKUP(H5486,'Drop Down Menus'!A:B,2,FALSE)</f>
        <v>#N/A</v>
      </c>
      <c r="L5486" s="48"/>
      <c r="M5486" s="48"/>
      <c r="N5486" s="135"/>
      <c r="R5486" s="144"/>
      <c r="U5486" s="148"/>
      <c r="V5486" s="25"/>
      <c r="Y5486" s="32"/>
      <c r="AG5486" s="29"/>
      <c r="AH5486" s="34"/>
      <c r="AM5486" s="28"/>
      <c r="AN5486" s="28"/>
      <c r="AO5486" s="28"/>
      <c r="AP5486" s="25"/>
      <c r="AQ5486" s="29"/>
      <c r="AR5486" s="30"/>
      <c r="AT5486" s="30"/>
    </row>
    <row r="5487" spans="1:46" ht="30">
      <c r="A5487" s="25">
        <f t="shared" si="510"/>
        <v>2013</v>
      </c>
      <c r="B5487" s="26" t="str">
        <f t="shared" si="511"/>
        <v>Solar Partners</v>
      </c>
      <c r="C5487" s="127" t="str">
        <f t="shared" si="512"/>
        <v>Ivanpah Solar Electric Generating System</v>
      </c>
      <c r="D5487" s="123" t="str">
        <f t="shared" si="513"/>
        <v>Solar Power Tower</v>
      </c>
      <c r="E5487" s="26">
        <f t="shared" si="514"/>
        <v>0</v>
      </c>
      <c r="F5487" s="27">
        <f t="shared" si="515"/>
        <v>0</v>
      </c>
      <c r="G5487" s="28"/>
      <c r="H5487" s="131"/>
      <c r="J5487" s="29" t="e">
        <f>VLOOKUP(H5487,'Drop Down Menus'!A:B,2,FALSE)</f>
        <v>#N/A</v>
      </c>
      <c r="L5487" s="48"/>
      <c r="M5487" s="48"/>
      <c r="N5487" s="135"/>
      <c r="R5487" s="144"/>
      <c r="U5487" s="148"/>
      <c r="V5487" s="25"/>
      <c r="Y5487" s="32"/>
      <c r="AG5487" s="29"/>
      <c r="AH5487" s="34"/>
      <c r="AM5487" s="28"/>
      <c r="AN5487" s="28"/>
      <c r="AO5487" s="28"/>
      <c r="AP5487" s="25"/>
      <c r="AQ5487" s="29"/>
      <c r="AR5487" s="30"/>
      <c r="AT5487" s="30"/>
    </row>
    <row r="5488" spans="1:46" ht="30">
      <c r="A5488" s="25">
        <f t="shared" si="510"/>
        <v>2013</v>
      </c>
      <c r="B5488" s="26" t="str">
        <f t="shared" si="511"/>
        <v>Solar Partners</v>
      </c>
      <c r="C5488" s="127" t="str">
        <f t="shared" si="512"/>
        <v>Ivanpah Solar Electric Generating System</v>
      </c>
      <c r="D5488" s="123" t="str">
        <f t="shared" si="513"/>
        <v>Solar Power Tower</v>
      </c>
      <c r="E5488" s="26">
        <f t="shared" si="514"/>
        <v>0</v>
      </c>
      <c r="F5488" s="27">
        <f t="shared" si="515"/>
        <v>0</v>
      </c>
      <c r="G5488" s="28"/>
      <c r="H5488" s="131"/>
      <c r="J5488" s="29" t="e">
        <f>VLOOKUP(H5488,'Drop Down Menus'!A:B,2,FALSE)</f>
        <v>#N/A</v>
      </c>
      <c r="L5488" s="48"/>
      <c r="M5488" s="48"/>
      <c r="N5488" s="135"/>
      <c r="R5488" s="144"/>
      <c r="U5488" s="148"/>
      <c r="V5488" s="25"/>
      <c r="Y5488" s="32"/>
      <c r="AG5488" s="29"/>
      <c r="AH5488" s="34"/>
      <c r="AM5488" s="28"/>
      <c r="AN5488" s="28"/>
      <c r="AO5488" s="28"/>
      <c r="AP5488" s="25"/>
      <c r="AQ5488" s="29"/>
      <c r="AR5488" s="30"/>
      <c r="AT5488" s="30"/>
    </row>
    <row r="5489" spans="1:46" ht="30">
      <c r="A5489" s="25">
        <f t="shared" si="510"/>
        <v>2013</v>
      </c>
      <c r="B5489" s="26" t="str">
        <f t="shared" si="511"/>
        <v>Solar Partners</v>
      </c>
      <c r="C5489" s="127" t="str">
        <f t="shared" si="512"/>
        <v>Ivanpah Solar Electric Generating System</v>
      </c>
      <c r="D5489" s="123" t="str">
        <f t="shared" si="513"/>
        <v>Solar Power Tower</v>
      </c>
      <c r="E5489" s="26">
        <f t="shared" si="514"/>
        <v>0</v>
      </c>
      <c r="F5489" s="27">
        <f t="shared" si="515"/>
        <v>0</v>
      </c>
      <c r="G5489" s="28"/>
      <c r="H5489" s="131"/>
      <c r="J5489" s="29" t="e">
        <f>VLOOKUP(H5489,'Drop Down Menus'!A:B,2,FALSE)</f>
        <v>#N/A</v>
      </c>
      <c r="L5489" s="48"/>
      <c r="M5489" s="48"/>
      <c r="N5489" s="135"/>
      <c r="R5489" s="144"/>
      <c r="U5489" s="148"/>
      <c r="V5489" s="25"/>
      <c r="Y5489" s="32"/>
      <c r="AG5489" s="29"/>
      <c r="AH5489" s="34"/>
      <c r="AM5489" s="28"/>
      <c r="AN5489" s="28"/>
      <c r="AO5489" s="28"/>
      <c r="AP5489" s="25"/>
      <c r="AQ5489" s="29"/>
      <c r="AR5489" s="30"/>
      <c r="AT5489" s="30"/>
    </row>
    <row r="5490" spans="1:46" ht="30">
      <c r="A5490" s="25">
        <f t="shared" si="510"/>
        <v>2013</v>
      </c>
      <c r="B5490" s="26" t="str">
        <f t="shared" si="511"/>
        <v>Solar Partners</v>
      </c>
      <c r="C5490" s="127" t="str">
        <f t="shared" si="512"/>
        <v>Ivanpah Solar Electric Generating System</v>
      </c>
      <c r="D5490" s="123" t="str">
        <f t="shared" si="513"/>
        <v>Solar Power Tower</v>
      </c>
      <c r="E5490" s="26">
        <f t="shared" si="514"/>
        <v>0</v>
      </c>
      <c r="F5490" s="27">
        <f t="shared" si="515"/>
        <v>0</v>
      </c>
      <c r="G5490" s="28"/>
      <c r="H5490" s="131"/>
      <c r="J5490" s="29" t="e">
        <f>VLOOKUP(H5490,'Drop Down Menus'!A:B,2,FALSE)</f>
        <v>#N/A</v>
      </c>
      <c r="L5490" s="48"/>
      <c r="M5490" s="48"/>
      <c r="N5490" s="135"/>
      <c r="R5490" s="144"/>
      <c r="U5490" s="148"/>
      <c r="V5490" s="25"/>
      <c r="Y5490" s="32"/>
      <c r="AG5490" s="29"/>
      <c r="AH5490" s="34"/>
      <c r="AM5490" s="28"/>
      <c r="AN5490" s="28"/>
      <c r="AO5490" s="28"/>
      <c r="AP5490" s="25"/>
      <c r="AQ5490" s="29"/>
      <c r="AR5490" s="30"/>
      <c r="AT5490" s="30"/>
    </row>
    <row r="5491" spans="1:46" ht="30">
      <c r="A5491" s="25">
        <f t="shared" si="510"/>
        <v>2013</v>
      </c>
      <c r="B5491" s="26" t="str">
        <f t="shared" si="511"/>
        <v>Solar Partners</v>
      </c>
      <c r="C5491" s="127" t="str">
        <f t="shared" si="512"/>
        <v>Ivanpah Solar Electric Generating System</v>
      </c>
      <c r="D5491" s="123" t="str">
        <f t="shared" si="513"/>
        <v>Solar Power Tower</v>
      </c>
      <c r="E5491" s="26">
        <f t="shared" si="514"/>
        <v>0</v>
      </c>
      <c r="F5491" s="27">
        <f t="shared" si="515"/>
        <v>0</v>
      </c>
      <c r="G5491" s="28"/>
      <c r="H5491" s="131"/>
      <c r="J5491" s="29" t="e">
        <f>VLOOKUP(H5491,'Drop Down Menus'!A:B,2,FALSE)</f>
        <v>#N/A</v>
      </c>
      <c r="L5491" s="48"/>
      <c r="M5491" s="48"/>
      <c r="N5491" s="135"/>
      <c r="R5491" s="144"/>
      <c r="U5491" s="148"/>
      <c r="V5491" s="25"/>
      <c r="Y5491" s="32"/>
      <c r="AG5491" s="29"/>
      <c r="AH5491" s="34"/>
      <c r="AM5491" s="28"/>
      <c r="AN5491" s="28"/>
      <c r="AO5491" s="28"/>
      <c r="AP5491" s="25"/>
      <c r="AQ5491" s="29"/>
      <c r="AR5491" s="30"/>
      <c r="AT5491" s="30"/>
    </row>
    <row r="5492" spans="1:46" ht="30">
      <c r="A5492" s="25">
        <f t="shared" si="510"/>
        <v>2013</v>
      </c>
      <c r="B5492" s="26" t="str">
        <f t="shared" si="511"/>
        <v>Solar Partners</v>
      </c>
      <c r="C5492" s="127" t="str">
        <f t="shared" si="512"/>
        <v>Ivanpah Solar Electric Generating System</v>
      </c>
      <c r="D5492" s="123" t="str">
        <f t="shared" si="513"/>
        <v>Solar Power Tower</v>
      </c>
      <c r="E5492" s="26">
        <f t="shared" si="514"/>
        <v>0</v>
      </c>
      <c r="F5492" s="27">
        <f t="shared" si="515"/>
        <v>0</v>
      </c>
      <c r="G5492" s="28"/>
      <c r="H5492" s="131"/>
      <c r="J5492" s="29" t="e">
        <f>VLOOKUP(H5492,'Drop Down Menus'!A:B,2,FALSE)</f>
        <v>#N/A</v>
      </c>
      <c r="L5492" s="48"/>
      <c r="M5492" s="48"/>
      <c r="N5492" s="135"/>
      <c r="R5492" s="144"/>
      <c r="U5492" s="148"/>
      <c r="V5492" s="25"/>
      <c r="Y5492" s="32"/>
      <c r="AG5492" s="29"/>
      <c r="AH5492" s="34"/>
      <c r="AM5492" s="28"/>
      <c r="AN5492" s="28"/>
      <c r="AO5492" s="28"/>
      <c r="AP5492" s="25"/>
      <c r="AQ5492" s="29"/>
      <c r="AR5492" s="30"/>
      <c r="AT5492" s="30"/>
    </row>
    <row r="5493" spans="1:46" ht="30">
      <c r="A5493" s="25">
        <f t="shared" si="510"/>
        <v>2013</v>
      </c>
      <c r="B5493" s="26" t="str">
        <f t="shared" si="511"/>
        <v>Solar Partners</v>
      </c>
      <c r="C5493" s="127" t="str">
        <f t="shared" si="512"/>
        <v>Ivanpah Solar Electric Generating System</v>
      </c>
      <c r="D5493" s="123" t="str">
        <f t="shared" si="513"/>
        <v>Solar Power Tower</v>
      </c>
      <c r="E5493" s="26">
        <f t="shared" si="514"/>
        <v>0</v>
      </c>
      <c r="F5493" s="27">
        <f t="shared" si="515"/>
        <v>0</v>
      </c>
      <c r="G5493" s="28"/>
      <c r="H5493" s="131"/>
      <c r="J5493" s="29" t="e">
        <f>VLOOKUP(H5493,'Drop Down Menus'!A:B,2,FALSE)</f>
        <v>#N/A</v>
      </c>
      <c r="L5493" s="48"/>
      <c r="M5493" s="48"/>
      <c r="N5493" s="135"/>
      <c r="R5493" s="144"/>
      <c r="U5493" s="148"/>
      <c r="V5493" s="25"/>
      <c r="Y5493" s="32"/>
      <c r="AG5493" s="29"/>
      <c r="AH5493" s="34"/>
      <c r="AM5493" s="28"/>
      <c r="AN5493" s="28"/>
      <c r="AO5493" s="28"/>
      <c r="AP5493" s="25"/>
      <c r="AQ5493" s="29"/>
      <c r="AR5493" s="30"/>
      <c r="AT5493" s="30"/>
    </row>
    <row r="5494" spans="1:46" ht="30">
      <c r="A5494" s="25">
        <f t="shared" si="510"/>
        <v>2013</v>
      </c>
      <c r="B5494" s="26" t="str">
        <f t="shared" si="511"/>
        <v>Solar Partners</v>
      </c>
      <c r="C5494" s="127" t="str">
        <f t="shared" si="512"/>
        <v>Ivanpah Solar Electric Generating System</v>
      </c>
      <c r="D5494" s="123" t="str">
        <f t="shared" si="513"/>
        <v>Solar Power Tower</v>
      </c>
      <c r="E5494" s="26">
        <f t="shared" si="514"/>
        <v>0</v>
      </c>
      <c r="F5494" s="27">
        <f t="shared" si="515"/>
        <v>0</v>
      </c>
      <c r="G5494" s="28"/>
      <c r="H5494" s="131"/>
      <c r="J5494" s="29" t="e">
        <f>VLOOKUP(H5494,'Drop Down Menus'!A:B,2,FALSE)</f>
        <v>#N/A</v>
      </c>
      <c r="L5494" s="48"/>
      <c r="M5494" s="48"/>
      <c r="N5494" s="135"/>
      <c r="R5494" s="144"/>
      <c r="U5494" s="148"/>
      <c r="V5494" s="25"/>
      <c r="Y5494" s="32"/>
      <c r="AG5494" s="29"/>
      <c r="AH5494" s="34"/>
      <c r="AM5494" s="28"/>
      <c r="AN5494" s="28"/>
      <c r="AO5494" s="28"/>
      <c r="AP5494" s="25"/>
      <c r="AQ5494" s="29"/>
      <c r="AR5494" s="30"/>
      <c r="AT5494" s="30"/>
    </row>
    <row r="5495" spans="1:46" ht="30">
      <c r="A5495" s="25">
        <f t="shared" si="510"/>
        <v>2013</v>
      </c>
      <c r="B5495" s="26" t="str">
        <f t="shared" si="511"/>
        <v>Solar Partners</v>
      </c>
      <c r="C5495" s="127" t="str">
        <f t="shared" si="512"/>
        <v>Ivanpah Solar Electric Generating System</v>
      </c>
      <c r="D5495" s="123" t="str">
        <f t="shared" si="513"/>
        <v>Solar Power Tower</v>
      </c>
      <c r="E5495" s="26">
        <f t="shared" si="514"/>
        <v>0</v>
      </c>
      <c r="F5495" s="27">
        <f t="shared" si="515"/>
        <v>0</v>
      </c>
      <c r="G5495" s="28"/>
      <c r="H5495" s="131"/>
      <c r="J5495" s="29" t="e">
        <f>VLOOKUP(H5495,'Drop Down Menus'!A:B,2,FALSE)</f>
        <v>#N/A</v>
      </c>
      <c r="L5495" s="48"/>
      <c r="M5495" s="48"/>
      <c r="N5495" s="135"/>
      <c r="R5495" s="144"/>
      <c r="U5495" s="148"/>
      <c r="V5495" s="25"/>
      <c r="Y5495" s="32"/>
      <c r="AG5495" s="29"/>
      <c r="AH5495" s="34"/>
      <c r="AM5495" s="28"/>
      <c r="AN5495" s="28"/>
      <c r="AO5495" s="28"/>
      <c r="AP5495" s="25"/>
      <c r="AQ5495" s="29"/>
      <c r="AR5495" s="30"/>
      <c r="AT5495" s="30"/>
    </row>
    <row r="5496" spans="1:46" ht="30">
      <c r="A5496" s="25">
        <f t="shared" si="510"/>
        <v>2013</v>
      </c>
      <c r="B5496" s="26" t="str">
        <f t="shared" si="511"/>
        <v>Solar Partners</v>
      </c>
      <c r="C5496" s="127" t="str">
        <f t="shared" si="512"/>
        <v>Ivanpah Solar Electric Generating System</v>
      </c>
      <c r="D5496" s="123" t="str">
        <f t="shared" si="513"/>
        <v>Solar Power Tower</v>
      </c>
      <c r="E5496" s="26">
        <f t="shared" si="514"/>
        <v>0</v>
      </c>
      <c r="F5496" s="27">
        <f t="shared" si="515"/>
        <v>0</v>
      </c>
      <c r="G5496" s="28"/>
      <c r="H5496" s="131"/>
      <c r="J5496" s="29" t="e">
        <f>VLOOKUP(H5496,'Drop Down Menus'!A:B,2,FALSE)</f>
        <v>#N/A</v>
      </c>
      <c r="L5496" s="48"/>
      <c r="M5496" s="48"/>
      <c r="N5496" s="135"/>
      <c r="R5496" s="144"/>
      <c r="U5496" s="148"/>
      <c r="V5496" s="25"/>
      <c r="Y5496" s="32"/>
      <c r="AG5496" s="29"/>
      <c r="AH5496" s="34"/>
      <c r="AM5496" s="28"/>
      <c r="AN5496" s="28"/>
      <c r="AO5496" s="28"/>
      <c r="AP5496" s="25"/>
      <c r="AQ5496" s="29"/>
      <c r="AR5496" s="30"/>
      <c r="AT5496" s="30"/>
    </row>
    <row r="5497" spans="1:46" ht="30">
      <c r="A5497" s="25">
        <f t="shared" si="510"/>
        <v>2013</v>
      </c>
      <c r="B5497" s="26" t="str">
        <f t="shared" si="511"/>
        <v>Solar Partners</v>
      </c>
      <c r="C5497" s="127" t="str">
        <f t="shared" si="512"/>
        <v>Ivanpah Solar Electric Generating System</v>
      </c>
      <c r="D5497" s="123" t="str">
        <f t="shared" si="513"/>
        <v>Solar Power Tower</v>
      </c>
      <c r="E5497" s="26">
        <f t="shared" si="514"/>
        <v>0</v>
      </c>
      <c r="F5497" s="27">
        <f t="shared" si="515"/>
        <v>0</v>
      </c>
      <c r="G5497" s="28"/>
      <c r="H5497" s="131"/>
      <c r="J5497" s="29" t="e">
        <f>VLOOKUP(H5497,'Drop Down Menus'!A:B,2,FALSE)</f>
        <v>#N/A</v>
      </c>
      <c r="L5497" s="48"/>
      <c r="M5497" s="48"/>
      <c r="N5497" s="135"/>
      <c r="R5497" s="144"/>
      <c r="U5497" s="148"/>
      <c r="V5497" s="25"/>
      <c r="Y5497" s="32"/>
      <c r="AG5497" s="29"/>
      <c r="AH5497" s="34"/>
      <c r="AM5497" s="28"/>
      <c r="AN5497" s="28"/>
      <c r="AO5497" s="28"/>
      <c r="AP5497" s="25"/>
      <c r="AQ5497" s="29"/>
      <c r="AR5497" s="30"/>
      <c r="AT5497" s="30"/>
    </row>
    <row r="5498" spans="1:46" ht="30">
      <c r="A5498" s="25">
        <f t="shared" si="510"/>
        <v>2013</v>
      </c>
      <c r="B5498" s="26" t="str">
        <f t="shared" si="511"/>
        <v>Solar Partners</v>
      </c>
      <c r="C5498" s="127" t="str">
        <f t="shared" si="512"/>
        <v>Ivanpah Solar Electric Generating System</v>
      </c>
      <c r="D5498" s="123" t="str">
        <f t="shared" si="513"/>
        <v>Solar Power Tower</v>
      </c>
      <c r="E5498" s="26">
        <f t="shared" si="514"/>
        <v>0</v>
      </c>
      <c r="F5498" s="27">
        <f t="shared" si="515"/>
        <v>0</v>
      </c>
      <c r="G5498" s="28"/>
      <c r="H5498" s="131"/>
      <c r="J5498" s="29" t="e">
        <f>VLOOKUP(H5498,'Drop Down Menus'!A:B,2,FALSE)</f>
        <v>#N/A</v>
      </c>
      <c r="L5498" s="48"/>
      <c r="M5498" s="48"/>
      <c r="N5498" s="135"/>
      <c r="R5498" s="144"/>
      <c r="U5498" s="148"/>
      <c r="V5498" s="25"/>
      <c r="Y5498" s="32"/>
      <c r="AG5498" s="29"/>
      <c r="AH5498" s="34"/>
      <c r="AM5498" s="28"/>
      <c r="AN5498" s="28"/>
      <c r="AO5498" s="28"/>
      <c r="AP5498" s="25"/>
      <c r="AQ5498" s="29"/>
      <c r="AR5498" s="30"/>
      <c r="AT5498" s="30"/>
    </row>
    <row r="5499" spans="1:46" ht="30">
      <c r="A5499" s="25">
        <f t="shared" si="510"/>
        <v>2013</v>
      </c>
      <c r="B5499" s="26" t="str">
        <f t="shared" si="511"/>
        <v>Solar Partners</v>
      </c>
      <c r="C5499" s="127" t="str">
        <f t="shared" si="512"/>
        <v>Ivanpah Solar Electric Generating System</v>
      </c>
      <c r="D5499" s="123" t="str">
        <f t="shared" si="513"/>
        <v>Solar Power Tower</v>
      </c>
      <c r="E5499" s="26">
        <f t="shared" si="514"/>
        <v>0</v>
      </c>
      <c r="F5499" s="27">
        <f t="shared" si="515"/>
        <v>0</v>
      </c>
      <c r="G5499" s="28"/>
      <c r="H5499" s="131"/>
      <c r="J5499" s="29" t="e">
        <f>VLOOKUP(H5499,'Drop Down Menus'!A:B,2,FALSE)</f>
        <v>#N/A</v>
      </c>
      <c r="L5499" s="48"/>
      <c r="M5499" s="48"/>
      <c r="N5499" s="135"/>
      <c r="R5499" s="144"/>
      <c r="U5499" s="148"/>
      <c r="V5499" s="25"/>
      <c r="Y5499" s="32"/>
      <c r="AG5499" s="29"/>
      <c r="AH5499" s="34"/>
      <c r="AM5499" s="28"/>
      <c r="AN5499" s="28"/>
      <c r="AO5499" s="28"/>
      <c r="AP5499" s="25"/>
      <c r="AQ5499" s="29"/>
      <c r="AR5499" s="30"/>
      <c r="AT5499" s="30"/>
    </row>
    <row r="5500" spans="1:46" ht="30">
      <c r="A5500" s="25">
        <f t="shared" si="510"/>
        <v>2013</v>
      </c>
      <c r="B5500" s="26" t="str">
        <f t="shared" si="511"/>
        <v>Solar Partners</v>
      </c>
      <c r="C5500" s="127" t="str">
        <f t="shared" si="512"/>
        <v>Ivanpah Solar Electric Generating System</v>
      </c>
      <c r="D5500" s="123" t="str">
        <f t="shared" si="513"/>
        <v>Solar Power Tower</v>
      </c>
      <c r="E5500" s="26">
        <f t="shared" si="514"/>
        <v>0</v>
      </c>
      <c r="F5500" s="27">
        <f t="shared" si="515"/>
        <v>0</v>
      </c>
      <c r="G5500" s="28"/>
      <c r="H5500" s="131"/>
      <c r="J5500" s="29" t="e">
        <f>VLOOKUP(H5500,'Drop Down Menus'!A:B,2,FALSE)</f>
        <v>#N/A</v>
      </c>
      <c r="L5500" s="48"/>
      <c r="M5500" s="48"/>
      <c r="N5500" s="135"/>
      <c r="R5500" s="144"/>
      <c r="U5500" s="148"/>
      <c r="V5500" s="25"/>
      <c r="Y5500" s="32"/>
      <c r="AG5500" s="29"/>
      <c r="AH5500" s="34"/>
      <c r="AM5500" s="28"/>
      <c r="AN5500" s="28"/>
      <c r="AO5500" s="28"/>
      <c r="AP5500" s="25"/>
      <c r="AQ5500" s="29"/>
      <c r="AR5500" s="30"/>
      <c r="AT5500" s="30"/>
    </row>
    <row r="5501" spans="1:46" ht="30">
      <c r="A5501" s="25">
        <f t="shared" si="510"/>
        <v>2013</v>
      </c>
      <c r="B5501" s="26" t="str">
        <f t="shared" si="511"/>
        <v>Solar Partners</v>
      </c>
      <c r="C5501" s="127" t="str">
        <f t="shared" si="512"/>
        <v>Ivanpah Solar Electric Generating System</v>
      </c>
      <c r="D5501" s="123" t="str">
        <f t="shared" si="513"/>
        <v>Solar Power Tower</v>
      </c>
      <c r="E5501" s="26">
        <f t="shared" si="514"/>
        <v>0</v>
      </c>
      <c r="F5501" s="27">
        <f t="shared" si="515"/>
        <v>0</v>
      </c>
      <c r="G5501" s="28"/>
      <c r="H5501" s="131"/>
      <c r="J5501" s="29" t="e">
        <f>VLOOKUP(H5501,'Drop Down Menus'!A:B,2,FALSE)</f>
        <v>#N/A</v>
      </c>
      <c r="L5501" s="48"/>
      <c r="M5501" s="48"/>
      <c r="N5501" s="135"/>
      <c r="R5501" s="144"/>
      <c r="U5501" s="148"/>
      <c r="V5501" s="25"/>
      <c r="Y5501" s="32"/>
      <c r="AG5501" s="29"/>
      <c r="AH5501" s="34"/>
      <c r="AM5501" s="28"/>
      <c r="AN5501" s="28"/>
      <c r="AO5501" s="28"/>
      <c r="AP5501" s="25"/>
      <c r="AQ5501" s="29"/>
      <c r="AR5501" s="30"/>
      <c r="AT5501" s="30"/>
    </row>
    <row r="5502" spans="1:46" ht="30">
      <c r="A5502" s="25">
        <f t="shared" si="510"/>
        <v>2013</v>
      </c>
      <c r="B5502" s="26" t="str">
        <f t="shared" si="511"/>
        <v>Solar Partners</v>
      </c>
      <c r="C5502" s="127" t="str">
        <f t="shared" si="512"/>
        <v>Ivanpah Solar Electric Generating System</v>
      </c>
      <c r="D5502" s="123" t="str">
        <f t="shared" si="513"/>
        <v>Solar Power Tower</v>
      </c>
      <c r="E5502" s="26">
        <f t="shared" si="514"/>
        <v>0</v>
      </c>
      <c r="F5502" s="27">
        <f t="shared" si="515"/>
        <v>0</v>
      </c>
      <c r="G5502" s="28"/>
      <c r="H5502" s="131"/>
      <c r="J5502" s="29" t="e">
        <f>VLOOKUP(H5502,'Drop Down Menus'!A:B,2,FALSE)</f>
        <v>#N/A</v>
      </c>
      <c r="L5502" s="48"/>
      <c r="M5502" s="48"/>
      <c r="N5502" s="135"/>
      <c r="R5502" s="144"/>
      <c r="U5502" s="148"/>
      <c r="V5502" s="25"/>
      <c r="Y5502" s="32"/>
      <c r="AG5502" s="29"/>
      <c r="AH5502" s="34"/>
      <c r="AM5502" s="28"/>
      <c r="AN5502" s="28"/>
      <c r="AO5502" s="28"/>
      <c r="AP5502" s="25"/>
      <c r="AQ5502" s="29"/>
      <c r="AR5502" s="30"/>
      <c r="AT5502" s="30"/>
    </row>
    <row r="5503" spans="1:46" ht="30">
      <c r="A5503" s="25">
        <f t="shared" si="510"/>
        <v>2013</v>
      </c>
      <c r="B5503" s="26" t="str">
        <f t="shared" si="511"/>
        <v>Solar Partners</v>
      </c>
      <c r="C5503" s="127" t="str">
        <f t="shared" si="512"/>
        <v>Ivanpah Solar Electric Generating System</v>
      </c>
      <c r="D5503" s="123" t="str">
        <f t="shared" si="513"/>
        <v>Solar Power Tower</v>
      </c>
      <c r="E5503" s="26">
        <f t="shared" si="514"/>
        <v>0</v>
      </c>
      <c r="F5503" s="27">
        <f t="shared" si="515"/>
        <v>0</v>
      </c>
      <c r="G5503" s="28"/>
      <c r="H5503" s="131"/>
      <c r="J5503" s="29" t="e">
        <f>VLOOKUP(H5503,'Drop Down Menus'!A:B,2,FALSE)</f>
        <v>#N/A</v>
      </c>
      <c r="L5503" s="48"/>
      <c r="M5503" s="48"/>
      <c r="N5503" s="135"/>
      <c r="R5503" s="144"/>
      <c r="U5503" s="148"/>
      <c r="V5503" s="25"/>
      <c r="Y5503" s="32"/>
      <c r="AG5503" s="29"/>
      <c r="AH5503" s="34"/>
      <c r="AM5503" s="28"/>
      <c r="AN5503" s="28"/>
      <c r="AO5503" s="28"/>
      <c r="AP5503" s="25"/>
      <c r="AQ5503" s="29"/>
      <c r="AR5503" s="30"/>
      <c r="AT5503" s="30"/>
    </row>
    <row r="5504" spans="1:46" ht="30">
      <c r="A5504" s="25">
        <f t="shared" si="510"/>
        <v>2013</v>
      </c>
      <c r="B5504" s="26" t="str">
        <f t="shared" si="511"/>
        <v>Solar Partners</v>
      </c>
      <c r="C5504" s="127" t="str">
        <f t="shared" si="512"/>
        <v>Ivanpah Solar Electric Generating System</v>
      </c>
      <c r="D5504" s="123" t="str">
        <f t="shared" si="513"/>
        <v>Solar Power Tower</v>
      </c>
      <c r="E5504" s="26">
        <f t="shared" si="514"/>
        <v>0</v>
      </c>
      <c r="F5504" s="27">
        <f t="shared" si="515"/>
        <v>0</v>
      </c>
      <c r="G5504" s="28"/>
      <c r="H5504" s="131"/>
      <c r="J5504" s="29" t="e">
        <f>VLOOKUP(H5504,'Drop Down Menus'!A:B,2,FALSE)</f>
        <v>#N/A</v>
      </c>
      <c r="L5504" s="48"/>
      <c r="M5504" s="48"/>
      <c r="N5504" s="135"/>
      <c r="R5504" s="144"/>
      <c r="U5504" s="148"/>
      <c r="V5504" s="25"/>
      <c r="Y5504" s="32"/>
      <c r="AG5504" s="29"/>
      <c r="AH5504" s="34"/>
      <c r="AM5504" s="28"/>
      <c r="AN5504" s="28"/>
      <c r="AO5504" s="28"/>
      <c r="AP5504" s="25"/>
      <c r="AQ5504" s="29"/>
      <c r="AR5504" s="30"/>
      <c r="AT5504" s="30"/>
    </row>
    <row r="5505" spans="1:46" ht="30">
      <c r="A5505" s="25">
        <f t="shared" si="510"/>
        <v>2013</v>
      </c>
      <c r="B5505" s="26" t="str">
        <f t="shared" si="511"/>
        <v>Solar Partners</v>
      </c>
      <c r="C5505" s="127" t="str">
        <f t="shared" si="512"/>
        <v>Ivanpah Solar Electric Generating System</v>
      </c>
      <c r="D5505" s="123" t="str">
        <f t="shared" si="513"/>
        <v>Solar Power Tower</v>
      </c>
      <c r="E5505" s="26">
        <f t="shared" si="514"/>
        <v>0</v>
      </c>
      <c r="F5505" s="27">
        <f t="shared" si="515"/>
        <v>0</v>
      </c>
      <c r="G5505" s="28"/>
      <c r="H5505" s="131"/>
      <c r="J5505" s="29" t="e">
        <f>VLOOKUP(H5505,'Drop Down Menus'!A:B,2,FALSE)</f>
        <v>#N/A</v>
      </c>
      <c r="L5505" s="48"/>
      <c r="M5505" s="48"/>
      <c r="N5505" s="135"/>
      <c r="R5505" s="144"/>
      <c r="U5505" s="148"/>
      <c r="V5505" s="25"/>
      <c r="Y5505" s="32"/>
      <c r="AG5505" s="29"/>
      <c r="AH5505" s="34"/>
      <c r="AM5505" s="28"/>
      <c r="AN5505" s="28"/>
      <c r="AO5505" s="28"/>
      <c r="AP5505" s="25"/>
      <c r="AQ5505" s="29"/>
      <c r="AR5505" s="30"/>
      <c r="AT5505" s="30"/>
    </row>
    <row r="5506" spans="1:46" ht="30">
      <c r="A5506" s="25">
        <f t="shared" si="510"/>
        <v>2013</v>
      </c>
      <c r="B5506" s="26" t="str">
        <f t="shared" si="511"/>
        <v>Solar Partners</v>
      </c>
      <c r="C5506" s="127" t="str">
        <f t="shared" si="512"/>
        <v>Ivanpah Solar Electric Generating System</v>
      </c>
      <c r="D5506" s="123" t="str">
        <f t="shared" si="513"/>
        <v>Solar Power Tower</v>
      </c>
      <c r="E5506" s="26">
        <f t="shared" si="514"/>
        <v>0</v>
      </c>
      <c r="F5506" s="27">
        <f t="shared" si="515"/>
        <v>0</v>
      </c>
      <c r="G5506" s="28"/>
      <c r="H5506" s="131"/>
      <c r="J5506" s="29" t="e">
        <f>VLOOKUP(H5506,'Drop Down Menus'!A:B,2,FALSE)</f>
        <v>#N/A</v>
      </c>
      <c r="L5506" s="48"/>
      <c r="M5506" s="48"/>
      <c r="N5506" s="135"/>
      <c r="R5506" s="144"/>
      <c r="U5506" s="148"/>
      <c r="V5506" s="25"/>
      <c r="Y5506" s="32"/>
      <c r="AG5506" s="29"/>
      <c r="AH5506" s="34"/>
      <c r="AM5506" s="28"/>
      <c r="AN5506" s="28"/>
      <c r="AO5506" s="28"/>
      <c r="AP5506" s="25"/>
      <c r="AQ5506" s="29"/>
      <c r="AR5506" s="30"/>
      <c r="AT5506" s="30"/>
    </row>
    <row r="5507" spans="1:46" ht="30">
      <c r="A5507" s="25">
        <f t="shared" ref="A5507:A5570" si="516">ReportYear</f>
        <v>2013</v>
      </c>
      <c r="B5507" s="26" t="str">
        <f t="shared" ref="B5507:B5570" si="517">Project_Proponent</f>
        <v>Solar Partners</v>
      </c>
      <c r="C5507" s="127" t="str">
        <f t="shared" ref="C5507:C5570" si="518">Project_Name</f>
        <v>Ivanpah Solar Electric Generating System</v>
      </c>
      <c r="D5507" s="123" t="str">
        <f t="shared" ref="D5507:D5570" si="519">Project_Type_AutoFill</f>
        <v>Solar Power Tower</v>
      </c>
      <c r="E5507" s="26">
        <f t="shared" ref="E5507:E5570" si="520">SPUT_Permit____if_applicable</f>
        <v>0</v>
      </c>
      <c r="F5507" s="27">
        <f t="shared" ref="F5507:F5570" si="521">Eagle_Permit</f>
        <v>0</v>
      </c>
      <c r="G5507" s="28"/>
      <c r="H5507" s="131"/>
      <c r="J5507" s="29" t="e">
        <f>VLOOKUP(H5507,'Drop Down Menus'!A:B,2,FALSE)</f>
        <v>#N/A</v>
      </c>
      <c r="L5507" s="48"/>
      <c r="M5507" s="48"/>
      <c r="N5507" s="135"/>
      <c r="R5507" s="144"/>
      <c r="U5507" s="148"/>
      <c r="V5507" s="25"/>
      <c r="Y5507" s="32"/>
      <c r="AG5507" s="29"/>
      <c r="AH5507" s="34"/>
      <c r="AM5507" s="28"/>
      <c r="AN5507" s="28"/>
      <c r="AO5507" s="28"/>
      <c r="AP5507" s="25"/>
      <c r="AQ5507" s="29"/>
      <c r="AR5507" s="30"/>
      <c r="AT5507" s="30"/>
    </row>
    <row r="5508" spans="1:46" ht="30">
      <c r="A5508" s="25">
        <f t="shared" si="516"/>
        <v>2013</v>
      </c>
      <c r="B5508" s="26" t="str">
        <f t="shared" si="517"/>
        <v>Solar Partners</v>
      </c>
      <c r="C5508" s="127" t="str">
        <f t="shared" si="518"/>
        <v>Ivanpah Solar Electric Generating System</v>
      </c>
      <c r="D5508" s="123" t="str">
        <f t="shared" si="519"/>
        <v>Solar Power Tower</v>
      </c>
      <c r="E5508" s="26">
        <f t="shared" si="520"/>
        <v>0</v>
      </c>
      <c r="F5508" s="27">
        <f t="shared" si="521"/>
        <v>0</v>
      </c>
      <c r="G5508" s="28"/>
      <c r="H5508" s="131"/>
      <c r="J5508" s="29" t="e">
        <f>VLOOKUP(H5508,'Drop Down Menus'!A:B,2,FALSE)</f>
        <v>#N/A</v>
      </c>
      <c r="L5508" s="48"/>
      <c r="M5508" s="48"/>
      <c r="N5508" s="135"/>
      <c r="R5508" s="144"/>
      <c r="U5508" s="148"/>
      <c r="V5508" s="25"/>
      <c r="Y5508" s="32"/>
      <c r="AG5508" s="29"/>
      <c r="AH5508" s="34"/>
      <c r="AM5508" s="28"/>
      <c r="AN5508" s="28"/>
      <c r="AO5508" s="28"/>
      <c r="AP5508" s="25"/>
      <c r="AQ5508" s="29"/>
      <c r="AR5508" s="30"/>
      <c r="AT5508" s="30"/>
    </row>
    <row r="5509" spans="1:46" ht="30">
      <c r="A5509" s="25">
        <f t="shared" si="516"/>
        <v>2013</v>
      </c>
      <c r="B5509" s="26" t="str">
        <f t="shared" si="517"/>
        <v>Solar Partners</v>
      </c>
      <c r="C5509" s="127" t="str">
        <f t="shared" si="518"/>
        <v>Ivanpah Solar Electric Generating System</v>
      </c>
      <c r="D5509" s="123" t="str">
        <f t="shared" si="519"/>
        <v>Solar Power Tower</v>
      </c>
      <c r="E5509" s="26">
        <f t="shared" si="520"/>
        <v>0</v>
      </c>
      <c r="F5509" s="27">
        <f t="shared" si="521"/>
        <v>0</v>
      </c>
      <c r="G5509" s="28"/>
      <c r="H5509" s="131"/>
      <c r="J5509" s="29" t="e">
        <f>VLOOKUP(H5509,'Drop Down Menus'!A:B,2,FALSE)</f>
        <v>#N/A</v>
      </c>
      <c r="L5509" s="48"/>
      <c r="M5509" s="48"/>
      <c r="N5509" s="135"/>
      <c r="R5509" s="144"/>
      <c r="U5509" s="148"/>
      <c r="V5509" s="25"/>
      <c r="Y5509" s="32"/>
      <c r="AG5509" s="29"/>
      <c r="AH5509" s="34"/>
      <c r="AM5509" s="28"/>
      <c r="AN5509" s="28"/>
      <c r="AO5509" s="28"/>
      <c r="AP5509" s="25"/>
      <c r="AQ5509" s="29"/>
      <c r="AR5509" s="30"/>
      <c r="AT5509" s="30"/>
    </row>
    <row r="5510" spans="1:46" ht="30">
      <c r="A5510" s="25">
        <f t="shared" si="516"/>
        <v>2013</v>
      </c>
      <c r="B5510" s="26" t="str">
        <f t="shared" si="517"/>
        <v>Solar Partners</v>
      </c>
      <c r="C5510" s="127" t="str">
        <f t="shared" si="518"/>
        <v>Ivanpah Solar Electric Generating System</v>
      </c>
      <c r="D5510" s="123" t="str">
        <f t="shared" si="519"/>
        <v>Solar Power Tower</v>
      </c>
      <c r="E5510" s="26">
        <f t="shared" si="520"/>
        <v>0</v>
      </c>
      <c r="F5510" s="27">
        <f t="shared" si="521"/>
        <v>0</v>
      </c>
      <c r="G5510" s="28"/>
      <c r="H5510" s="131"/>
      <c r="J5510" s="29" t="e">
        <f>VLOOKUP(H5510,'Drop Down Menus'!A:B,2,FALSE)</f>
        <v>#N/A</v>
      </c>
      <c r="L5510" s="48"/>
      <c r="M5510" s="48"/>
      <c r="N5510" s="135"/>
      <c r="R5510" s="144"/>
      <c r="U5510" s="148"/>
      <c r="V5510" s="25"/>
      <c r="Y5510" s="32"/>
      <c r="AG5510" s="29"/>
      <c r="AH5510" s="34"/>
      <c r="AM5510" s="28"/>
      <c r="AN5510" s="28"/>
      <c r="AO5510" s="28"/>
      <c r="AP5510" s="25"/>
      <c r="AQ5510" s="29"/>
      <c r="AR5510" s="30"/>
      <c r="AT5510" s="30"/>
    </row>
    <row r="5511" spans="1:46" ht="30">
      <c r="A5511" s="25">
        <f t="shared" si="516"/>
        <v>2013</v>
      </c>
      <c r="B5511" s="26" t="str">
        <f t="shared" si="517"/>
        <v>Solar Partners</v>
      </c>
      <c r="C5511" s="127" t="str">
        <f t="shared" si="518"/>
        <v>Ivanpah Solar Electric Generating System</v>
      </c>
      <c r="D5511" s="123" t="str">
        <f t="shared" si="519"/>
        <v>Solar Power Tower</v>
      </c>
      <c r="E5511" s="26">
        <f t="shared" si="520"/>
        <v>0</v>
      </c>
      <c r="F5511" s="27">
        <f t="shared" si="521"/>
        <v>0</v>
      </c>
      <c r="G5511" s="28"/>
      <c r="H5511" s="131"/>
      <c r="J5511" s="29" t="e">
        <f>VLOOKUP(H5511,'Drop Down Menus'!A:B,2,FALSE)</f>
        <v>#N/A</v>
      </c>
      <c r="L5511" s="48"/>
      <c r="M5511" s="48"/>
      <c r="N5511" s="135"/>
      <c r="R5511" s="144"/>
      <c r="U5511" s="148"/>
      <c r="V5511" s="25"/>
      <c r="Y5511" s="32"/>
      <c r="AG5511" s="29"/>
      <c r="AH5511" s="34"/>
      <c r="AM5511" s="28"/>
      <c r="AN5511" s="28"/>
      <c r="AO5511" s="28"/>
      <c r="AP5511" s="25"/>
      <c r="AQ5511" s="29"/>
      <c r="AR5511" s="30"/>
      <c r="AT5511" s="30"/>
    </row>
    <row r="5512" spans="1:46" ht="30">
      <c r="A5512" s="25">
        <f t="shared" si="516"/>
        <v>2013</v>
      </c>
      <c r="B5512" s="26" t="str">
        <f t="shared" si="517"/>
        <v>Solar Partners</v>
      </c>
      <c r="C5512" s="127" t="str">
        <f t="shared" si="518"/>
        <v>Ivanpah Solar Electric Generating System</v>
      </c>
      <c r="D5512" s="123" t="str">
        <f t="shared" si="519"/>
        <v>Solar Power Tower</v>
      </c>
      <c r="E5512" s="26">
        <f t="shared" si="520"/>
        <v>0</v>
      </c>
      <c r="F5512" s="27">
        <f t="shared" si="521"/>
        <v>0</v>
      </c>
      <c r="G5512" s="28"/>
      <c r="H5512" s="131"/>
      <c r="J5512" s="29" t="e">
        <f>VLOOKUP(H5512,'Drop Down Menus'!A:B,2,FALSE)</f>
        <v>#N/A</v>
      </c>
      <c r="L5512" s="48"/>
      <c r="M5512" s="48"/>
      <c r="N5512" s="135"/>
      <c r="R5512" s="144"/>
      <c r="U5512" s="148"/>
      <c r="V5512" s="25"/>
      <c r="Y5512" s="32"/>
      <c r="AG5512" s="29"/>
      <c r="AH5512" s="34"/>
      <c r="AM5512" s="28"/>
      <c r="AN5512" s="28"/>
      <c r="AO5512" s="28"/>
      <c r="AP5512" s="25"/>
      <c r="AQ5512" s="29"/>
      <c r="AR5512" s="30"/>
      <c r="AT5512" s="30"/>
    </row>
    <row r="5513" spans="1:46" ht="30">
      <c r="A5513" s="25">
        <f t="shared" si="516"/>
        <v>2013</v>
      </c>
      <c r="B5513" s="26" t="str">
        <f t="shared" si="517"/>
        <v>Solar Partners</v>
      </c>
      <c r="C5513" s="127" t="str">
        <f t="shared" si="518"/>
        <v>Ivanpah Solar Electric Generating System</v>
      </c>
      <c r="D5513" s="123" t="str">
        <f t="shared" si="519"/>
        <v>Solar Power Tower</v>
      </c>
      <c r="E5513" s="26">
        <f t="shared" si="520"/>
        <v>0</v>
      </c>
      <c r="F5513" s="27">
        <f t="shared" si="521"/>
        <v>0</v>
      </c>
      <c r="G5513" s="28"/>
      <c r="H5513" s="131"/>
      <c r="J5513" s="29" t="e">
        <f>VLOOKUP(H5513,'Drop Down Menus'!A:B,2,FALSE)</f>
        <v>#N/A</v>
      </c>
      <c r="L5513" s="48"/>
      <c r="M5513" s="48"/>
      <c r="N5513" s="135"/>
      <c r="R5513" s="144"/>
      <c r="U5513" s="148"/>
      <c r="V5513" s="25"/>
      <c r="Y5513" s="32"/>
      <c r="AG5513" s="29"/>
      <c r="AH5513" s="34"/>
      <c r="AM5513" s="28"/>
      <c r="AN5513" s="28"/>
      <c r="AO5513" s="28"/>
      <c r="AP5513" s="25"/>
      <c r="AQ5513" s="29"/>
      <c r="AR5513" s="30"/>
      <c r="AT5513" s="30"/>
    </row>
    <row r="5514" spans="1:46" ht="30">
      <c r="A5514" s="25">
        <f t="shared" si="516"/>
        <v>2013</v>
      </c>
      <c r="B5514" s="26" t="str">
        <f t="shared" si="517"/>
        <v>Solar Partners</v>
      </c>
      <c r="C5514" s="127" t="str">
        <f t="shared" si="518"/>
        <v>Ivanpah Solar Electric Generating System</v>
      </c>
      <c r="D5514" s="123" t="str">
        <f t="shared" si="519"/>
        <v>Solar Power Tower</v>
      </c>
      <c r="E5514" s="26">
        <f t="shared" si="520"/>
        <v>0</v>
      </c>
      <c r="F5514" s="27">
        <f t="shared" si="521"/>
        <v>0</v>
      </c>
      <c r="G5514" s="28"/>
      <c r="H5514" s="131"/>
      <c r="J5514" s="29" t="e">
        <f>VLOOKUP(H5514,'Drop Down Menus'!A:B,2,FALSE)</f>
        <v>#N/A</v>
      </c>
      <c r="L5514" s="48"/>
      <c r="M5514" s="48"/>
      <c r="N5514" s="135"/>
      <c r="R5514" s="144"/>
      <c r="U5514" s="148"/>
      <c r="V5514" s="25"/>
      <c r="Y5514" s="32"/>
      <c r="AG5514" s="29"/>
      <c r="AH5514" s="34"/>
      <c r="AM5514" s="28"/>
      <c r="AN5514" s="28"/>
      <c r="AO5514" s="28"/>
      <c r="AP5514" s="25"/>
      <c r="AQ5514" s="29"/>
      <c r="AR5514" s="30"/>
      <c r="AT5514" s="30"/>
    </row>
    <row r="5515" spans="1:46" ht="30">
      <c r="A5515" s="25">
        <f t="shared" si="516"/>
        <v>2013</v>
      </c>
      <c r="B5515" s="26" t="str">
        <f t="shared" si="517"/>
        <v>Solar Partners</v>
      </c>
      <c r="C5515" s="127" t="str">
        <f t="shared" si="518"/>
        <v>Ivanpah Solar Electric Generating System</v>
      </c>
      <c r="D5515" s="123" t="str">
        <f t="shared" si="519"/>
        <v>Solar Power Tower</v>
      </c>
      <c r="E5515" s="26">
        <f t="shared" si="520"/>
        <v>0</v>
      </c>
      <c r="F5515" s="27">
        <f t="shared" si="521"/>
        <v>0</v>
      </c>
      <c r="G5515" s="28"/>
      <c r="H5515" s="131"/>
      <c r="J5515" s="29" t="e">
        <f>VLOOKUP(H5515,'Drop Down Menus'!A:B,2,FALSE)</f>
        <v>#N/A</v>
      </c>
      <c r="L5515" s="48"/>
      <c r="M5515" s="48"/>
      <c r="N5515" s="135"/>
      <c r="R5515" s="144"/>
      <c r="U5515" s="148"/>
      <c r="V5515" s="25"/>
      <c r="Y5515" s="32"/>
      <c r="AG5515" s="29"/>
      <c r="AH5515" s="34"/>
      <c r="AM5515" s="28"/>
      <c r="AN5515" s="28"/>
      <c r="AO5515" s="28"/>
      <c r="AP5515" s="25"/>
      <c r="AQ5515" s="29"/>
      <c r="AR5515" s="30"/>
      <c r="AT5515" s="30"/>
    </row>
    <row r="5516" spans="1:46" ht="30">
      <c r="A5516" s="25">
        <f t="shared" si="516"/>
        <v>2013</v>
      </c>
      <c r="B5516" s="26" t="str">
        <f t="shared" si="517"/>
        <v>Solar Partners</v>
      </c>
      <c r="C5516" s="127" t="str">
        <f t="shared" si="518"/>
        <v>Ivanpah Solar Electric Generating System</v>
      </c>
      <c r="D5516" s="123" t="str">
        <f t="shared" si="519"/>
        <v>Solar Power Tower</v>
      </c>
      <c r="E5516" s="26">
        <f t="shared" si="520"/>
        <v>0</v>
      </c>
      <c r="F5516" s="27">
        <f t="shared" si="521"/>
        <v>0</v>
      </c>
      <c r="G5516" s="28"/>
      <c r="H5516" s="131"/>
      <c r="J5516" s="29" t="e">
        <f>VLOOKUP(H5516,'Drop Down Menus'!A:B,2,FALSE)</f>
        <v>#N/A</v>
      </c>
      <c r="L5516" s="48"/>
      <c r="M5516" s="48"/>
      <c r="N5516" s="135"/>
      <c r="R5516" s="144"/>
      <c r="U5516" s="148"/>
      <c r="V5516" s="25"/>
      <c r="Y5516" s="32"/>
      <c r="AG5516" s="29"/>
      <c r="AH5516" s="34"/>
      <c r="AM5516" s="28"/>
      <c r="AN5516" s="28"/>
      <c r="AO5516" s="28"/>
      <c r="AP5516" s="25"/>
      <c r="AQ5516" s="29"/>
      <c r="AR5516" s="30"/>
      <c r="AT5516" s="30"/>
    </row>
    <row r="5517" spans="1:46" ht="30">
      <c r="A5517" s="25">
        <f t="shared" si="516"/>
        <v>2013</v>
      </c>
      <c r="B5517" s="26" t="str">
        <f t="shared" si="517"/>
        <v>Solar Partners</v>
      </c>
      <c r="C5517" s="127" t="str">
        <f t="shared" si="518"/>
        <v>Ivanpah Solar Electric Generating System</v>
      </c>
      <c r="D5517" s="123" t="str">
        <f t="shared" si="519"/>
        <v>Solar Power Tower</v>
      </c>
      <c r="E5517" s="26">
        <f t="shared" si="520"/>
        <v>0</v>
      </c>
      <c r="F5517" s="27">
        <f t="shared" si="521"/>
        <v>0</v>
      </c>
      <c r="G5517" s="28"/>
      <c r="H5517" s="131"/>
      <c r="J5517" s="29" t="e">
        <f>VLOOKUP(H5517,'Drop Down Menus'!A:B,2,FALSE)</f>
        <v>#N/A</v>
      </c>
      <c r="L5517" s="48"/>
      <c r="M5517" s="48"/>
      <c r="N5517" s="135"/>
      <c r="R5517" s="144"/>
      <c r="U5517" s="148"/>
      <c r="V5517" s="25"/>
      <c r="Y5517" s="32"/>
      <c r="AG5517" s="29"/>
      <c r="AH5517" s="34"/>
      <c r="AM5517" s="28"/>
      <c r="AN5517" s="28"/>
      <c r="AO5517" s="28"/>
      <c r="AP5517" s="25"/>
      <c r="AQ5517" s="29"/>
      <c r="AR5517" s="30"/>
      <c r="AT5517" s="30"/>
    </row>
    <row r="5518" spans="1:46" ht="30">
      <c r="A5518" s="25">
        <f t="shared" si="516"/>
        <v>2013</v>
      </c>
      <c r="B5518" s="26" t="str">
        <f t="shared" si="517"/>
        <v>Solar Partners</v>
      </c>
      <c r="C5518" s="127" t="str">
        <f t="shared" si="518"/>
        <v>Ivanpah Solar Electric Generating System</v>
      </c>
      <c r="D5518" s="123" t="str">
        <f t="shared" si="519"/>
        <v>Solar Power Tower</v>
      </c>
      <c r="E5518" s="26">
        <f t="shared" si="520"/>
        <v>0</v>
      </c>
      <c r="F5518" s="27">
        <f t="shared" si="521"/>
        <v>0</v>
      </c>
      <c r="G5518" s="28"/>
      <c r="H5518" s="131"/>
      <c r="J5518" s="29" t="e">
        <f>VLOOKUP(H5518,'Drop Down Menus'!A:B,2,FALSE)</f>
        <v>#N/A</v>
      </c>
      <c r="L5518" s="48"/>
      <c r="M5518" s="48"/>
      <c r="N5518" s="135"/>
      <c r="R5518" s="144"/>
      <c r="U5518" s="148"/>
      <c r="V5518" s="25"/>
      <c r="Y5518" s="32"/>
      <c r="AG5518" s="29"/>
      <c r="AH5518" s="34"/>
      <c r="AM5518" s="28"/>
      <c r="AN5518" s="28"/>
      <c r="AO5518" s="28"/>
      <c r="AP5518" s="25"/>
      <c r="AQ5518" s="29"/>
      <c r="AR5518" s="30"/>
      <c r="AT5518" s="30"/>
    </row>
    <row r="5519" spans="1:46" ht="30">
      <c r="A5519" s="25">
        <f t="shared" si="516"/>
        <v>2013</v>
      </c>
      <c r="B5519" s="26" t="str">
        <f t="shared" si="517"/>
        <v>Solar Partners</v>
      </c>
      <c r="C5519" s="127" t="str">
        <f t="shared" si="518"/>
        <v>Ivanpah Solar Electric Generating System</v>
      </c>
      <c r="D5519" s="123" t="str">
        <f t="shared" si="519"/>
        <v>Solar Power Tower</v>
      </c>
      <c r="E5519" s="26">
        <f t="shared" si="520"/>
        <v>0</v>
      </c>
      <c r="F5519" s="27">
        <f t="shared" si="521"/>
        <v>0</v>
      </c>
      <c r="G5519" s="28"/>
      <c r="H5519" s="131"/>
      <c r="J5519" s="29" t="e">
        <f>VLOOKUP(H5519,'Drop Down Menus'!A:B,2,FALSE)</f>
        <v>#N/A</v>
      </c>
      <c r="L5519" s="48"/>
      <c r="M5519" s="48"/>
      <c r="N5519" s="135"/>
      <c r="R5519" s="144"/>
      <c r="U5519" s="148"/>
      <c r="V5519" s="25"/>
      <c r="Y5519" s="32"/>
      <c r="AG5519" s="29"/>
      <c r="AH5519" s="34"/>
      <c r="AM5519" s="28"/>
      <c r="AN5519" s="28"/>
      <c r="AO5519" s="28"/>
      <c r="AP5519" s="25"/>
      <c r="AQ5519" s="29"/>
      <c r="AR5519" s="30"/>
      <c r="AT5519" s="30"/>
    </row>
    <row r="5520" spans="1:46" ht="30">
      <c r="A5520" s="25">
        <f t="shared" si="516"/>
        <v>2013</v>
      </c>
      <c r="B5520" s="26" t="str">
        <f t="shared" si="517"/>
        <v>Solar Partners</v>
      </c>
      <c r="C5520" s="127" t="str">
        <f t="shared" si="518"/>
        <v>Ivanpah Solar Electric Generating System</v>
      </c>
      <c r="D5520" s="123" t="str">
        <f t="shared" si="519"/>
        <v>Solar Power Tower</v>
      </c>
      <c r="E5520" s="26">
        <f t="shared" si="520"/>
        <v>0</v>
      </c>
      <c r="F5520" s="27">
        <f t="shared" si="521"/>
        <v>0</v>
      </c>
      <c r="G5520" s="28"/>
      <c r="H5520" s="131"/>
      <c r="J5520" s="29" t="e">
        <f>VLOOKUP(H5520,'Drop Down Menus'!A:B,2,FALSE)</f>
        <v>#N/A</v>
      </c>
      <c r="L5520" s="48"/>
      <c r="M5520" s="48"/>
      <c r="N5520" s="135"/>
      <c r="R5520" s="144"/>
      <c r="U5520" s="148"/>
      <c r="V5520" s="25"/>
      <c r="Y5520" s="32"/>
      <c r="AG5520" s="29"/>
      <c r="AH5520" s="34"/>
      <c r="AM5520" s="28"/>
      <c r="AN5520" s="28"/>
      <c r="AO5520" s="28"/>
      <c r="AP5520" s="25"/>
      <c r="AQ5520" s="29"/>
      <c r="AR5520" s="30"/>
      <c r="AT5520" s="30"/>
    </row>
    <row r="5521" spans="1:46" ht="30">
      <c r="A5521" s="25">
        <f t="shared" si="516"/>
        <v>2013</v>
      </c>
      <c r="B5521" s="26" t="str">
        <f t="shared" si="517"/>
        <v>Solar Partners</v>
      </c>
      <c r="C5521" s="127" t="str">
        <f t="shared" si="518"/>
        <v>Ivanpah Solar Electric Generating System</v>
      </c>
      <c r="D5521" s="123" t="str">
        <f t="shared" si="519"/>
        <v>Solar Power Tower</v>
      </c>
      <c r="E5521" s="26">
        <f t="shared" si="520"/>
        <v>0</v>
      </c>
      <c r="F5521" s="27">
        <f t="shared" si="521"/>
        <v>0</v>
      </c>
      <c r="G5521" s="28"/>
      <c r="H5521" s="131"/>
      <c r="J5521" s="29" t="e">
        <f>VLOOKUP(H5521,'Drop Down Menus'!A:B,2,FALSE)</f>
        <v>#N/A</v>
      </c>
      <c r="L5521" s="48"/>
      <c r="M5521" s="48"/>
      <c r="N5521" s="135"/>
      <c r="R5521" s="144"/>
      <c r="U5521" s="148"/>
      <c r="V5521" s="25"/>
      <c r="Y5521" s="32"/>
      <c r="AG5521" s="29"/>
      <c r="AH5521" s="34"/>
      <c r="AM5521" s="28"/>
      <c r="AN5521" s="28"/>
      <c r="AO5521" s="28"/>
      <c r="AP5521" s="25"/>
      <c r="AQ5521" s="29"/>
      <c r="AR5521" s="30"/>
      <c r="AT5521" s="30"/>
    </row>
    <row r="5522" spans="1:46" ht="30">
      <c r="A5522" s="25">
        <f t="shared" si="516"/>
        <v>2013</v>
      </c>
      <c r="B5522" s="26" t="str">
        <f t="shared" si="517"/>
        <v>Solar Partners</v>
      </c>
      <c r="C5522" s="127" t="str">
        <f t="shared" si="518"/>
        <v>Ivanpah Solar Electric Generating System</v>
      </c>
      <c r="D5522" s="123" t="str">
        <f t="shared" si="519"/>
        <v>Solar Power Tower</v>
      </c>
      <c r="E5522" s="26">
        <f t="shared" si="520"/>
        <v>0</v>
      </c>
      <c r="F5522" s="27">
        <f t="shared" si="521"/>
        <v>0</v>
      </c>
      <c r="G5522" s="28"/>
      <c r="H5522" s="131"/>
      <c r="J5522" s="29" t="e">
        <f>VLOOKUP(H5522,'Drop Down Menus'!A:B,2,FALSE)</f>
        <v>#N/A</v>
      </c>
      <c r="L5522" s="48"/>
      <c r="M5522" s="48"/>
      <c r="N5522" s="135"/>
      <c r="R5522" s="144"/>
      <c r="U5522" s="148"/>
      <c r="V5522" s="25"/>
      <c r="Y5522" s="32"/>
      <c r="AG5522" s="29"/>
      <c r="AH5522" s="34"/>
      <c r="AM5522" s="28"/>
      <c r="AN5522" s="28"/>
      <c r="AO5522" s="28"/>
      <c r="AP5522" s="25"/>
      <c r="AQ5522" s="29"/>
      <c r="AR5522" s="30"/>
      <c r="AT5522" s="30"/>
    </row>
    <row r="5523" spans="1:46" ht="30">
      <c r="A5523" s="25">
        <f t="shared" si="516"/>
        <v>2013</v>
      </c>
      <c r="B5523" s="26" t="str">
        <f t="shared" si="517"/>
        <v>Solar Partners</v>
      </c>
      <c r="C5523" s="127" t="str">
        <f t="shared" si="518"/>
        <v>Ivanpah Solar Electric Generating System</v>
      </c>
      <c r="D5523" s="123" t="str">
        <f t="shared" si="519"/>
        <v>Solar Power Tower</v>
      </c>
      <c r="E5523" s="26">
        <f t="shared" si="520"/>
        <v>0</v>
      </c>
      <c r="F5523" s="27">
        <f t="shared" si="521"/>
        <v>0</v>
      </c>
      <c r="G5523" s="28"/>
      <c r="H5523" s="131"/>
      <c r="J5523" s="29" t="e">
        <f>VLOOKUP(H5523,'Drop Down Menus'!A:B,2,FALSE)</f>
        <v>#N/A</v>
      </c>
      <c r="L5523" s="48"/>
      <c r="M5523" s="48"/>
      <c r="N5523" s="135"/>
      <c r="R5523" s="144"/>
      <c r="U5523" s="148"/>
      <c r="V5523" s="25"/>
      <c r="Y5523" s="32"/>
      <c r="AG5523" s="29"/>
      <c r="AH5523" s="34"/>
      <c r="AM5523" s="28"/>
      <c r="AN5523" s="28"/>
      <c r="AO5523" s="28"/>
      <c r="AP5523" s="25"/>
      <c r="AQ5523" s="29"/>
      <c r="AR5523" s="30"/>
      <c r="AT5523" s="30"/>
    </row>
    <row r="5524" spans="1:46" ht="30">
      <c r="A5524" s="25">
        <f t="shared" si="516"/>
        <v>2013</v>
      </c>
      <c r="B5524" s="26" t="str">
        <f t="shared" si="517"/>
        <v>Solar Partners</v>
      </c>
      <c r="C5524" s="127" t="str">
        <f t="shared" si="518"/>
        <v>Ivanpah Solar Electric Generating System</v>
      </c>
      <c r="D5524" s="123" t="str">
        <f t="shared" si="519"/>
        <v>Solar Power Tower</v>
      </c>
      <c r="E5524" s="26">
        <f t="shared" si="520"/>
        <v>0</v>
      </c>
      <c r="F5524" s="27">
        <f t="shared" si="521"/>
        <v>0</v>
      </c>
      <c r="G5524" s="28"/>
      <c r="H5524" s="131"/>
      <c r="J5524" s="29" t="e">
        <f>VLOOKUP(H5524,'Drop Down Menus'!A:B,2,FALSE)</f>
        <v>#N/A</v>
      </c>
      <c r="L5524" s="48"/>
      <c r="M5524" s="48"/>
      <c r="N5524" s="135"/>
      <c r="R5524" s="144"/>
      <c r="U5524" s="148"/>
      <c r="V5524" s="25"/>
      <c r="Y5524" s="32"/>
      <c r="AG5524" s="29"/>
      <c r="AH5524" s="34"/>
      <c r="AM5524" s="28"/>
      <c r="AN5524" s="28"/>
      <c r="AO5524" s="28"/>
      <c r="AP5524" s="25"/>
      <c r="AQ5524" s="29"/>
      <c r="AR5524" s="30"/>
      <c r="AT5524" s="30"/>
    </row>
    <row r="5525" spans="1:46" ht="30">
      <c r="A5525" s="25">
        <f t="shared" si="516"/>
        <v>2013</v>
      </c>
      <c r="B5525" s="26" t="str">
        <f t="shared" si="517"/>
        <v>Solar Partners</v>
      </c>
      <c r="C5525" s="127" t="str">
        <f t="shared" si="518"/>
        <v>Ivanpah Solar Electric Generating System</v>
      </c>
      <c r="D5525" s="123" t="str">
        <f t="shared" si="519"/>
        <v>Solar Power Tower</v>
      </c>
      <c r="E5525" s="26">
        <f t="shared" si="520"/>
        <v>0</v>
      </c>
      <c r="F5525" s="27">
        <f t="shared" si="521"/>
        <v>0</v>
      </c>
      <c r="G5525" s="28"/>
      <c r="H5525" s="131"/>
      <c r="J5525" s="29" t="e">
        <f>VLOOKUP(H5525,'Drop Down Menus'!A:B,2,FALSE)</f>
        <v>#N/A</v>
      </c>
      <c r="L5525" s="48"/>
      <c r="M5525" s="48"/>
      <c r="N5525" s="135"/>
      <c r="R5525" s="144"/>
      <c r="U5525" s="148"/>
      <c r="V5525" s="25"/>
      <c r="Y5525" s="32"/>
      <c r="AG5525" s="29"/>
      <c r="AH5525" s="34"/>
      <c r="AM5525" s="28"/>
      <c r="AN5525" s="28"/>
      <c r="AO5525" s="28"/>
      <c r="AP5525" s="25"/>
      <c r="AQ5525" s="29"/>
      <c r="AR5525" s="30"/>
      <c r="AT5525" s="30"/>
    </row>
    <row r="5526" spans="1:46" ht="30">
      <c r="A5526" s="25">
        <f t="shared" si="516"/>
        <v>2013</v>
      </c>
      <c r="B5526" s="26" t="str">
        <f t="shared" si="517"/>
        <v>Solar Partners</v>
      </c>
      <c r="C5526" s="127" t="str">
        <f t="shared" si="518"/>
        <v>Ivanpah Solar Electric Generating System</v>
      </c>
      <c r="D5526" s="123" t="str">
        <f t="shared" si="519"/>
        <v>Solar Power Tower</v>
      </c>
      <c r="E5526" s="26">
        <f t="shared" si="520"/>
        <v>0</v>
      </c>
      <c r="F5526" s="27">
        <f t="shared" si="521"/>
        <v>0</v>
      </c>
      <c r="G5526" s="28"/>
      <c r="H5526" s="131"/>
      <c r="J5526" s="29" t="e">
        <f>VLOOKUP(H5526,'Drop Down Menus'!A:B,2,FALSE)</f>
        <v>#N/A</v>
      </c>
      <c r="L5526" s="48"/>
      <c r="M5526" s="48"/>
      <c r="N5526" s="135"/>
      <c r="R5526" s="144"/>
      <c r="U5526" s="148"/>
      <c r="V5526" s="25"/>
      <c r="Y5526" s="32"/>
      <c r="AG5526" s="29"/>
      <c r="AH5526" s="34"/>
      <c r="AM5526" s="28"/>
      <c r="AN5526" s="28"/>
      <c r="AO5526" s="28"/>
      <c r="AP5526" s="25"/>
      <c r="AQ5526" s="29"/>
      <c r="AR5526" s="30"/>
      <c r="AT5526" s="30"/>
    </row>
    <row r="5527" spans="1:46" ht="30">
      <c r="A5527" s="25">
        <f t="shared" si="516"/>
        <v>2013</v>
      </c>
      <c r="B5527" s="26" t="str">
        <f t="shared" si="517"/>
        <v>Solar Partners</v>
      </c>
      <c r="C5527" s="127" t="str">
        <f t="shared" si="518"/>
        <v>Ivanpah Solar Electric Generating System</v>
      </c>
      <c r="D5527" s="123" t="str">
        <f t="shared" si="519"/>
        <v>Solar Power Tower</v>
      </c>
      <c r="E5527" s="26">
        <f t="shared" si="520"/>
        <v>0</v>
      </c>
      <c r="F5527" s="27">
        <f t="shared" si="521"/>
        <v>0</v>
      </c>
      <c r="G5527" s="28"/>
      <c r="H5527" s="131"/>
      <c r="J5527" s="29" t="e">
        <f>VLOOKUP(H5527,'Drop Down Menus'!A:B,2,FALSE)</f>
        <v>#N/A</v>
      </c>
      <c r="L5527" s="48"/>
      <c r="M5527" s="48"/>
      <c r="N5527" s="135"/>
      <c r="R5527" s="144"/>
      <c r="U5527" s="148"/>
      <c r="V5527" s="25"/>
      <c r="Y5527" s="32"/>
      <c r="AG5527" s="29"/>
      <c r="AH5527" s="34"/>
      <c r="AM5527" s="28"/>
      <c r="AN5527" s="28"/>
      <c r="AO5527" s="28"/>
      <c r="AP5527" s="25"/>
      <c r="AQ5527" s="29"/>
      <c r="AR5527" s="30"/>
      <c r="AT5527" s="30"/>
    </row>
    <row r="5528" spans="1:46" ht="30">
      <c r="A5528" s="25">
        <f t="shared" si="516"/>
        <v>2013</v>
      </c>
      <c r="B5528" s="26" t="str">
        <f t="shared" si="517"/>
        <v>Solar Partners</v>
      </c>
      <c r="C5528" s="127" t="str">
        <f t="shared" si="518"/>
        <v>Ivanpah Solar Electric Generating System</v>
      </c>
      <c r="D5528" s="123" t="str">
        <f t="shared" si="519"/>
        <v>Solar Power Tower</v>
      </c>
      <c r="E5528" s="26">
        <f t="shared" si="520"/>
        <v>0</v>
      </c>
      <c r="F5528" s="27">
        <f t="shared" si="521"/>
        <v>0</v>
      </c>
      <c r="G5528" s="28"/>
      <c r="H5528" s="131"/>
      <c r="J5528" s="29" t="e">
        <f>VLOOKUP(H5528,'Drop Down Menus'!A:B,2,FALSE)</f>
        <v>#N/A</v>
      </c>
      <c r="L5528" s="48"/>
      <c r="M5528" s="48"/>
      <c r="N5528" s="135"/>
      <c r="R5528" s="144"/>
      <c r="U5528" s="148"/>
      <c r="V5528" s="25"/>
      <c r="Y5528" s="32"/>
      <c r="AG5528" s="29"/>
      <c r="AH5528" s="34"/>
      <c r="AM5528" s="28"/>
      <c r="AN5528" s="28"/>
      <c r="AO5528" s="28"/>
      <c r="AP5528" s="25"/>
      <c r="AQ5528" s="29"/>
      <c r="AR5528" s="30"/>
      <c r="AT5528" s="30"/>
    </row>
    <row r="5529" spans="1:46" ht="30">
      <c r="A5529" s="25">
        <f t="shared" si="516"/>
        <v>2013</v>
      </c>
      <c r="B5529" s="26" t="str">
        <f t="shared" si="517"/>
        <v>Solar Partners</v>
      </c>
      <c r="C5529" s="127" t="str">
        <f t="shared" si="518"/>
        <v>Ivanpah Solar Electric Generating System</v>
      </c>
      <c r="D5529" s="123" t="str">
        <f t="shared" si="519"/>
        <v>Solar Power Tower</v>
      </c>
      <c r="E5529" s="26">
        <f t="shared" si="520"/>
        <v>0</v>
      </c>
      <c r="F5529" s="27">
        <f t="shared" si="521"/>
        <v>0</v>
      </c>
      <c r="G5529" s="28"/>
      <c r="H5529" s="131"/>
      <c r="J5529" s="29" t="e">
        <f>VLOOKUP(H5529,'Drop Down Menus'!A:B,2,FALSE)</f>
        <v>#N/A</v>
      </c>
      <c r="L5529" s="48"/>
      <c r="M5529" s="48"/>
      <c r="N5529" s="135"/>
      <c r="R5529" s="144"/>
      <c r="U5529" s="148"/>
      <c r="V5529" s="25"/>
      <c r="Y5529" s="32"/>
      <c r="AG5529" s="29"/>
      <c r="AH5529" s="34"/>
      <c r="AM5529" s="28"/>
      <c r="AN5529" s="28"/>
      <c r="AO5529" s="28"/>
      <c r="AP5529" s="25"/>
      <c r="AQ5529" s="29"/>
      <c r="AR5529" s="30"/>
      <c r="AT5529" s="30"/>
    </row>
    <row r="5530" spans="1:46" ht="30">
      <c r="A5530" s="25">
        <f t="shared" si="516"/>
        <v>2013</v>
      </c>
      <c r="B5530" s="26" t="str">
        <f t="shared" si="517"/>
        <v>Solar Partners</v>
      </c>
      <c r="C5530" s="127" t="str">
        <f t="shared" si="518"/>
        <v>Ivanpah Solar Electric Generating System</v>
      </c>
      <c r="D5530" s="123" t="str">
        <f t="shared" si="519"/>
        <v>Solar Power Tower</v>
      </c>
      <c r="E5530" s="26">
        <f t="shared" si="520"/>
        <v>0</v>
      </c>
      <c r="F5530" s="27">
        <f t="shared" si="521"/>
        <v>0</v>
      </c>
      <c r="G5530" s="28"/>
      <c r="H5530" s="131"/>
      <c r="J5530" s="29" t="e">
        <f>VLOOKUP(H5530,'Drop Down Menus'!A:B,2,FALSE)</f>
        <v>#N/A</v>
      </c>
      <c r="L5530" s="48"/>
      <c r="M5530" s="48"/>
      <c r="N5530" s="135"/>
      <c r="R5530" s="144"/>
      <c r="U5530" s="148"/>
      <c r="V5530" s="25"/>
      <c r="Y5530" s="32"/>
      <c r="AG5530" s="29"/>
      <c r="AH5530" s="34"/>
      <c r="AM5530" s="28"/>
      <c r="AN5530" s="28"/>
      <c r="AO5530" s="28"/>
      <c r="AP5530" s="25"/>
      <c r="AQ5530" s="29"/>
      <c r="AR5530" s="30"/>
      <c r="AT5530" s="30"/>
    </row>
    <row r="5531" spans="1:46" ht="30">
      <c r="A5531" s="25">
        <f t="shared" si="516"/>
        <v>2013</v>
      </c>
      <c r="B5531" s="26" t="str">
        <f t="shared" si="517"/>
        <v>Solar Partners</v>
      </c>
      <c r="C5531" s="127" t="str">
        <f t="shared" si="518"/>
        <v>Ivanpah Solar Electric Generating System</v>
      </c>
      <c r="D5531" s="123" t="str">
        <f t="shared" si="519"/>
        <v>Solar Power Tower</v>
      </c>
      <c r="E5531" s="26">
        <f t="shared" si="520"/>
        <v>0</v>
      </c>
      <c r="F5531" s="27">
        <f t="shared" si="521"/>
        <v>0</v>
      </c>
      <c r="G5531" s="28"/>
      <c r="H5531" s="131"/>
      <c r="J5531" s="29" t="e">
        <f>VLOOKUP(H5531,'Drop Down Menus'!A:B,2,FALSE)</f>
        <v>#N/A</v>
      </c>
      <c r="L5531" s="48"/>
      <c r="M5531" s="48"/>
      <c r="N5531" s="135"/>
      <c r="R5531" s="144"/>
      <c r="U5531" s="148"/>
      <c r="V5531" s="25"/>
      <c r="Y5531" s="32"/>
      <c r="AG5531" s="29"/>
      <c r="AH5531" s="34"/>
      <c r="AM5531" s="28"/>
      <c r="AN5531" s="28"/>
      <c r="AO5531" s="28"/>
      <c r="AP5531" s="25"/>
      <c r="AQ5531" s="29"/>
      <c r="AR5531" s="30"/>
      <c r="AT5531" s="30"/>
    </row>
    <row r="5532" spans="1:46" ht="30">
      <c r="A5532" s="25">
        <f t="shared" si="516"/>
        <v>2013</v>
      </c>
      <c r="B5532" s="26" t="str">
        <f t="shared" si="517"/>
        <v>Solar Partners</v>
      </c>
      <c r="C5532" s="127" t="str">
        <f t="shared" si="518"/>
        <v>Ivanpah Solar Electric Generating System</v>
      </c>
      <c r="D5532" s="123" t="str">
        <f t="shared" si="519"/>
        <v>Solar Power Tower</v>
      </c>
      <c r="E5532" s="26">
        <f t="shared" si="520"/>
        <v>0</v>
      </c>
      <c r="F5532" s="27">
        <f t="shared" si="521"/>
        <v>0</v>
      </c>
      <c r="G5532" s="28"/>
      <c r="H5532" s="131"/>
      <c r="J5532" s="29" t="e">
        <f>VLOOKUP(H5532,'Drop Down Menus'!A:B,2,FALSE)</f>
        <v>#N/A</v>
      </c>
      <c r="L5532" s="48"/>
      <c r="M5532" s="48"/>
      <c r="N5532" s="135"/>
      <c r="R5532" s="144"/>
      <c r="U5532" s="148"/>
      <c r="V5532" s="25"/>
      <c r="Y5532" s="32"/>
      <c r="AG5532" s="29"/>
      <c r="AH5532" s="34"/>
      <c r="AM5532" s="28"/>
      <c r="AN5532" s="28"/>
      <c r="AO5532" s="28"/>
      <c r="AP5532" s="25"/>
      <c r="AQ5532" s="29"/>
      <c r="AR5532" s="30"/>
      <c r="AT5532" s="30"/>
    </row>
    <row r="5533" spans="1:46" ht="30">
      <c r="A5533" s="25">
        <f t="shared" si="516"/>
        <v>2013</v>
      </c>
      <c r="B5533" s="26" t="str">
        <f t="shared" si="517"/>
        <v>Solar Partners</v>
      </c>
      <c r="C5533" s="127" t="str">
        <f t="shared" si="518"/>
        <v>Ivanpah Solar Electric Generating System</v>
      </c>
      <c r="D5533" s="123" t="str">
        <f t="shared" si="519"/>
        <v>Solar Power Tower</v>
      </c>
      <c r="E5533" s="26">
        <f t="shared" si="520"/>
        <v>0</v>
      </c>
      <c r="F5533" s="27">
        <f t="shared" si="521"/>
        <v>0</v>
      </c>
      <c r="G5533" s="28"/>
      <c r="H5533" s="131"/>
      <c r="J5533" s="29" t="e">
        <f>VLOOKUP(H5533,'Drop Down Menus'!A:B,2,FALSE)</f>
        <v>#N/A</v>
      </c>
      <c r="L5533" s="48"/>
      <c r="M5533" s="48"/>
      <c r="N5533" s="135"/>
      <c r="R5533" s="144"/>
      <c r="U5533" s="148"/>
      <c r="V5533" s="25"/>
      <c r="Y5533" s="32"/>
      <c r="AG5533" s="29"/>
      <c r="AH5533" s="34"/>
      <c r="AM5533" s="28"/>
      <c r="AN5533" s="28"/>
      <c r="AO5533" s="28"/>
      <c r="AP5533" s="25"/>
      <c r="AQ5533" s="29"/>
      <c r="AR5533" s="30"/>
      <c r="AT5533" s="30"/>
    </row>
    <row r="5534" spans="1:46" ht="30">
      <c r="A5534" s="25">
        <f t="shared" si="516"/>
        <v>2013</v>
      </c>
      <c r="B5534" s="26" t="str">
        <f t="shared" si="517"/>
        <v>Solar Partners</v>
      </c>
      <c r="C5534" s="127" t="str">
        <f t="shared" si="518"/>
        <v>Ivanpah Solar Electric Generating System</v>
      </c>
      <c r="D5534" s="123" t="str">
        <f t="shared" si="519"/>
        <v>Solar Power Tower</v>
      </c>
      <c r="E5534" s="26">
        <f t="shared" si="520"/>
        <v>0</v>
      </c>
      <c r="F5534" s="27">
        <f t="shared" si="521"/>
        <v>0</v>
      </c>
      <c r="G5534" s="28"/>
      <c r="H5534" s="131"/>
      <c r="J5534" s="29" t="e">
        <f>VLOOKUP(H5534,'Drop Down Menus'!A:B,2,FALSE)</f>
        <v>#N/A</v>
      </c>
      <c r="L5534" s="48"/>
      <c r="M5534" s="48"/>
      <c r="N5534" s="135"/>
      <c r="R5534" s="144"/>
      <c r="U5534" s="148"/>
      <c r="V5534" s="25"/>
      <c r="Y5534" s="32"/>
      <c r="AG5534" s="29"/>
      <c r="AH5534" s="34"/>
      <c r="AM5534" s="28"/>
      <c r="AN5534" s="28"/>
      <c r="AO5534" s="28"/>
      <c r="AP5534" s="25"/>
      <c r="AQ5534" s="29"/>
      <c r="AR5534" s="30"/>
      <c r="AT5534" s="30"/>
    </row>
    <row r="5535" spans="1:46" ht="30">
      <c r="A5535" s="25">
        <f t="shared" si="516"/>
        <v>2013</v>
      </c>
      <c r="B5535" s="26" t="str">
        <f t="shared" si="517"/>
        <v>Solar Partners</v>
      </c>
      <c r="C5535" s="127" t="str">
        <f t="shared" si="518"/>
        <v>Ivanpah Solar Electric Generating System</v>
      </c>
      <c r="D5535" s="123" t="str">
        <f t="shared" si="519"/>
        <v>Solar Power Tower</v>
      </c>
      <c r="E5535" s="26">
        <f t="shared" si="520"/>
        <v>0</v>
      </c>
      <c r="F5535" s="27">
        <f t="shared" si="521"/>
        <v>0</v>
      </c>
      <c r="G5535" s="28"/>
      <c r="H5535" s="131"/>
      <c r="J5535" s="29" t="e">
        <f>VLOOKUP(H5535,'Drop Down Menus'!A:B,2,FALSE)</f>
        <v>#N/A</v>
      </c>
      <c r="L5535" s="48"/>
      <c r="M5535" s="48"/>
      <c r="N5535" s="135"/>
      <c r="R5535" s="144"/>
      <c r="U5535" s="148"/>
      <c r="V5535" s="25"/>
      <c r="Y5535" s="32"/>
      <c r="AG5535" s="29"/>
      <c r="AH5535" s="34"/>
      <c r="AM5535" s="28"/>
      <c r="AN5535" s="28"/>
      <c r="AO5535" s="28"/>
      <c r="AP5535" s="25"/>
      <c r="AQ5535" s="29"/>
      <c r="AR5535" s="30"/>
      <c r="AT5535" s="30"/>
    </row>
    <row r="5536" spans="1:46" ht="30">
      <c r="A5536" s="25">
        <f t="shared" si="516"/>
        <v>2013</v>
      </c>
      <c r="B5536" s="26" t="str">
        <f t="shared" si="517"/>
        <v>Solar Partners</v>
      </c>
      <c r="C5536" s="127" t="str">
        <f t="shared" si="518"/>
        <v>Ivanpah Solar Electric Generating System</v>
      </c>
      <c r="D5536" s="123" t="str">
        <f t="shared" si="519"/>
        <v>Solar Power Tower</v>
      </c>
      <c r="E5536" s="26">
        <f t="shared" si="520"/>
        <v>0</v>
      </c>
      <c r="F5536" s="27">
        <f t="shared" si="521"/>
        <v>0</v>
      </c>
      <c r="G5536" s="28"/>
      <c r="H5536" s="131"/>
      <c r="J5536" s="29" t="e">
        <f>VLOOKUP(H5536,'Drop Down Menus'!A:B,2,FALSE)</f>
        <v>#N/A</v>
      </c>
      <c r="L5536" s="48"/>
      <c r="M5536" s="48"/>
      <c r="N5536" s="135"/>
      <c r="R5536" s="144"/>
      <c r="U5536" s="148"/>
      <c r="V5536" s="25"/>
      <c r="Y5536" s="32"/>
      <c r="AG5536" s="29"/>
      <c r="AH5536" s="34"/>
      <c r="AM5536" s="28"/>
      <c r="AN5536" s="28"/>
      <c r="AO5536" s="28"/>
      <c r="AP5536" s="25"/>
      <c r="AQ5536" s="29"/>
      <c r="AR5536" s="30"/>
      <c r="AT5536" s="30"/>
    </row>
    <row r="5537" spans="1:46" ht="30">
      <c r="A5537" s="25">
        <f t="shared" si="516"/>
        <v>2013</v>
      </c>
      <c r="B5537" s="26" t="str">
        <f t="shared" si="517"/>
        <v>Solar Partners</v>
      </c>
      <c r="C5537" s="127" t="str">
        <f t="shared" si="518"/>
        <v>Ivanpah Solar Electric Generating System</v>
      </c>
      <c r="D5537" s="123" t="str">
        <f t="shared" si="519"/>
        <v>Solar Power Tower</v>
      </c>
      <c r="E5537" s="26">
        <f t="shared" si="520"/>
        <v>0</v>
      </c>
      <c r="F5537" s="27">
        <f t="shared" si="521"/>
        <v>0</v>
      </c>
      <c r="G5537" s="28"/>
      <c r="H5537" s="131"/>
      <c r="J5537" s="29" t="e">
        <f>VLOOKUP(H5537,'Drop Down Menus'!A:B,2,FALSE)</f>
        <v>#N/A</v>
      </c>
      <c r="L5537" s="48"/>
      <c r="M5537" s="48"/>
      <c r="N5537" s="135"/>
      <c r="R5537" s="144"/>
      <c r="U5537" s="148"/>
      <c r="V5537" s="25"/>
      <c r="Y5537" s="32"/>
      <c r="AG5537" s="29"/>
      <c r="AH5537" s="34"/>
      <c r="AM5537" s="28"/>
      <c r="AN5537" s="28"/>
      <c r="AO5537" s="28"/>
      <c r="AP5537" s="25"/>
      <c r="AQ5537" s="29"/>
      <c r="AR5537" s="30"/>
      <c r="AT5537" s="30"/>
    </row>
    <row r="5538" spans="1:46" ht="30">
      <c r="A5538" s="25">
        <f t="shared" si="516"/>
        <v>2013</v>
      </c>
      <c r="B5538" s="26" t="str">
        <f t="shared" si="517"/>
        <v>Solar Partners</v>
      </c>
      <c r="C5538" s="127" t="str">
        <f t="shared" si="518"/>
        <v>Ivanpah Solar Electric Generating System</v>
      </c>
      <c r="D5538" s="123" t="str">
        <f t="shared" si="519"/>
        <v>Solar Power Tower</v>
      </c>
      <c r="E5538" s="26">
        <f t="shared" si="520"/>
        <v>0</v>
      </c>
      <c r="F5538" s="27">
        <f t="shared" si="521"/>
        <v>0</v>
      </c>
      <c r="G5538" s="28"/>
      <c r="H5538" s="131"/>
      <c r="J5538" s="29" t="e">
        <f>VLOOKUP(H5538,'Drop Down Menus'!A:B,2,FALSE)</f>
        <v>#N/A</v>
      </c>
      <c r="L5538" s="48"/>
      <c r="M5538" s="48"/>
      <c r="N5538" s="135"/>
      <c r="R5538" s="144"/>
      <c r="U5538" s="148"/>
      <c r="V5538" s="25"/>
      <c r="Y5538" s="32"/>
      <c r="AG5538" s="29"/>
      <c r="AH5538" s="34"/>
      <c r="AM5538" s="28"/>
      <c r="AN5538" s="28"/>
      <c r="AO5538" s="28"/>
      <c r="AP5538" s="25"/>
      <c r="AQ5538" s="29"/>
      <c r="AR5538" s="30"/>
      <c r="AT5538" s="30"/>
    </row>
    <row r="5539" spans="1:46" ht="30">
      <c r="A5539" s="25">
        <f t="shared" si="516"/>
        <v>2013</v>
      </c>
      <c r="B5539" s="26" t="str">
        <f t="shared" si="517"/>
        <v>Solar Partners</v>
      </c>
      <c r="C5539" s="127" t="str">
        <f t="shared" si="518"/>
        <v>Ivanpah Solar Electric Generating System</v>
      </c>
      <c r="D5539" s="123" t="str">
        <f t="shared" si="519"/>
        <v>Solar Power Tower</v>
      </c>
      <c r="E5539" s="26">
        <f t="shared" si="520"/>
        <v>0</v>
      </c>
      <c r="F5539" s="27">
        <f t="shared" si="521"/>
        <v>0</v>
      </c>
      <c r="G5539" s="28"/>
      <c r="H5539" s="131"/>
      <c r="J5539" s="29" t="e">
        <f>VLOOKUP(H5539,'Drop Down Menus'!A:B,2,FALSE)</f>
        <v>#N/A</v>
      </c>
      <c r="L5539" s="48"/>
      <c r="M5539" s="48"/>
      <c r="N5539" s="135"/>
      <c r="R5539" s="144"/>
      <c r="U5539" s="148"/>
      <c r="V5539" s="25"/>
      <c r="Y5539" s="32"/>
      <c r="AG5539" s="29"/>
      <c r="AH5539" s="34"/>
      <c r="AM5539" s="28"/>
      <c r="AN5539" s="28"/>
      <c r="AO5539" s="28"/>
      <c r="AP5539" s="25"/>
      <c r="AQ5539" s="29"/>
      <c r="AR5539" s="30"/>
      <c r="AT5539" s="30"/>
    </row>
    <row r="5540" spans="1:46" ht="30">
      <c r="A5540" s="25">
        <f t="shared" si="516"/>
        <v>2013</v>
      </c>
      <c r="B5540" s="26" t="str">
        <f t="shared" si="517"/>
        <v>Solar Partners</v>
      </c>
      <c r="C5540" s="127" t="str">
        <f t="shared" si="518"/>
        <v>Ivanpah Solar Electric Generating System</v>
      </c>
      <c r="D5540" s="123" t="str">
        <f t="shared" si="519"/>
        <v>Solar Power Tower</v>
      </c>
      <c r="E5540" s="26">
        <f t="shared" si="520"/>
        <v>0</v>
      </c>
      <c r="F5540" s="27">
        <f t="shared" si="521"/>
        <v>0</v>
      </c>
      <c r="G5540" s="28"/>
      <c r="H5540" s="131"/>
      <c r="J5540" s="29" t="e">
        <f>VLOOKUP(H5540,'Drop Down Menus'!A:B,2,FALSE)</f>
        <v>#N/A</v>
      </c>
      <c r="L5540" s="48"/>
      <c r="M5540" s="48"/>
      <c r="N5540" s="135"/>
      <c r="R5540" s="144"/>
      <c r="U5540" s="148"/>
      <c r="V5540" s="25"/>
      <c r="Y5540" s="32"/>
      <c r="AG5540" s="29"/>
      <c r="AH5540" s="34"/>
      <c r="AM5540" s="28"/>
      <c r="AN5540" s="28"/>
      <c r="AO5540" s="28"/>
      <c r="AP5540" s="25"/>
      <c r="AQ5540" s="29"/>
      <c r="AR5540" s="30"/>
      <c r="AT5540" s="30"/>
    </row>
    <row r="5541" spans="1:46" ht="30">
      <c r="A5541" s="25">
        <f t="shared" si="516"/>
        <v>2013</v>
      </c>
      <c r="B5541" s="26" t="str">
        <f t="shared" si="517"/>
        <v>Solar Partners</v>
      </c>
      <c r="C5541" s="127" t="str">
        <f t="shared" si="518"/>
        <v>Ivanpah Solar Electric Generating System</v>
      </c>
      <c r="D5541" s="123" t="str">
        <f t="shared" si="519"/>
        <v>Solar Power Tower</v>
      </c>
      <c r="E5541" s="26">
        <f t="shared" si="520"/>
        <v>0</v>
      </c>
      <c r="F5541" s="27">
        <f t="shared" si="521"/>
        <v>0</v>
      </c>
      <c r="G5541" s="28"/>
      <c r="H5541" s="131"/>
      <c r="J5541" s="29" t="e">
        <f>VLOOKUP(H5541,'Drop Down Menus'!A:B,2,FALSE)</f>
        <v>#N/A</v>
      </c>
      <c r="L5541" s="48"/>
      <c r="M5541" s="48"/>
      <c r="N5541" s="135"/>
      <c r="R5541" s="144"/>
      <c r="U5541" s="148"/>
      <c r="V5541" s="25"/>
      <c r="Y5541" s="32"/>
      <c r="AG5541" s="29"/>
      <c r="AH5541" s="34"/>
      <c r="AM5541" s="28"/>
      <c r="AN5541" s="28"/>
      <c r="AO5541" s="28"/>
      <c r="AP5541" s="25"/>
      <c r="AQ5541" s="29"/>
      <c r="AR5541" s="30"/>
      <c r="AT5541" s="30"/>
    </row>
    <row r="5542" spans="1:46" ht="30">
      <c r="A5542" s="25">
        <f t="shared" si="516"/>
        <v>2013</v>
      </c>
      <c r="B5542" s="26" t="str">
        <f t="shared" si="517"/>
        <v>Solar Partners</v>
      </c>
      <c r="C5542" s="127" t="str">
        <f t="shared" si="518"/>
        <v>Ivanpah Solar Electric Generating System</v>
      </c>
      <c r="D5542" s="123" t="str">
        <f t="shared" si="519"/>
        <v>Solar Power Tower</v>
      </c>
      <c r="E5542" s="26">
        <f t="shared" si="520"/>
        <v>0</v>
      </c>
      <c r="F5542" s="27">
        <f t="shared" si="521"/>
        <v>0</v>
      </c>
      <c r="G5542" s="28"/>
      <c r="H5542" s="131"/>
      <c r="J5542" s="29" t="e">
        <f>VLOOKUP(H5542,'Drop Down Menus'!A:B,2,FALSE)</f>
        <v>#N/A</v>
      </c>
      <c r="L5542" s="48"/>
      <c r="M5542" s="48"/>
      <c r="N5542" s="135"/>
      <c r="R5542" s="144"/>
      <c r="U5542" s="148"/>
      <c r="V5542" s="25"/>
      <c r="Y5542" s="32"/>
      <c r="AG5542" s="29"/>
      <c r="AH5542" s="34"/>
      <c r="AM5542" s="28"/>
      <c r="AN5542" s="28"/>
      <c r="AO5542" s="28"/>
      <c r="AP5542" s="25"/>
      <c r="AQ5542" s="29"/>
      <c r="AR5542" s="30"/>
      <c r="AT5542" s="30"/>
    </row>
    <row r="5543" spans="1:46" ht="30">
      <c r="A5543" s="25">
        <f t="shared" si="516"/>
        <v>2013</v>
      </c>
      <c r="B5543" s="26" t="str">
        <f t="shared" si="517"/>
        <v>Solar Partners</v>
      </c>
      <c r="C5543" s="127" t="str">
        <f t="shared" si="518"/>
        <v>Ivanpah Solar Electric Generating System</v>
      </c>
      <c r="D5543" s="123" t="str">
        <f t="shared" si="519"/>
        <v>Solar Power Tower</v>
      </c>
      <c r="E5543" s="26">
        <f t="shared" si="520"/>
        <v>0</v>
      </c>
      <c r="F5543" s="27">
        <f t="shared" si="521"/>
        <v>0</v>
      </c>
      <c r="G5543" s="28"/>
      <c r="H5543" s="131"/>
      <c r="J5543" s="29" t="e">
        <f>VLOOKUP(H5543,'Drop Down Menus'!A:B,2,FALSE)</f>
        <v>#N/A</v>
      </c>
      <c r="L5543" s="48"/>
      <c r="M5543" s="48"/>
      <c r="N5543" s="135"/>
      <c r="R5543" s="144"/>
      <c r="U5543" s="148"/>
      <c r="V5543" s="25"/>
      <c r="Y5543" s="32"/>
      <c r="AG5543" s="29"/>
      <c r="AH5543" s="34"/>
      <c r="AM5543" s="28"/>
      <c r="AN5543" s="28"/>
      <c r="AO5543" s="28"/>
      <c r="AP5543" s="25"/>
      <c r="AQ5543" s="29"/>
      <c r="AR5543" s="30"/>
      <c r="AT5543" s="30"/>
    </row>
    <row r="5544" spans="1:46" ht="30">
      <c r="A5544" s="25">
        <f t="shared" si="516"/>
        <v>2013</v>
      </c>
      <c r="B5544" s="26" t="str">
        <f t="shared" si="517"/>
        <v>Solar Partners</v>
      </c>
      <c r="C5544" s="127" t="str">
        <f t="shared" si="518"/>
        <v>Ivanpah Solar Electric Generating System</v>
      </c>
      <c r="D5544" s="123" t="str">
        <f t="shared" si="519"/>
        <v>Solar Power Tower</v>
      </c>
      <c r="E5544" s="26">
        <f t="shared" si="520"/>
        <v>0</v>
      </c>
      <c r="F5544" s="27">
        <f t="shared" si="521"/>
        <v>0</v>
      </c>
      <c r="G5544" s="28"/>
      <c r="H5544" s="131"/>
      <c r="J5544" s="29" t="e">
        <f>VLOOKUP(H5544,'Drop Down Menus'!A:B,2,FALSE)</f>
        <v>#N/A</v>
      </c>
      <c r="L5544" s="48"/>
      <c r="M5544" s="48"/>
      <c r="N5544" s="135"/>
      <c r="R5544" s="144"/>
      <c r="U5544" s="148"/>
      <c r="V5544" s="25"/>
      <c r="Y5544" s="32"/>
      <c r="AG5544" s="29"/>
      <c r="AH5544" s="34"/>
      <c r="AM5544" s="28"/>
      <c r="AN5544" s="28"/>
      <c r="AO5544" s="28"/>
      <c r="AP5544" s="25"/>
      <c r="AQ5544" s="29"/>
      <c r="AR5544" s="30"/>
      <c r="AT5544" s="30"/>
    </row>
    <row r="5545" spans="1:46" ht="30">
      <c r="A5545" s="25">
        <f t="shared" si="516"/>
        <v>2013</v>
      </c>
      <c r="B5545" s="26" t="str">
        <f t="shared" si="517"/>
        <v>Solar Partners</v>
      </c>
      <c r="C5545" s="127" t="str">
        <f t="shared" si="518"/>
        <v>Ivanpah Solar Electric Generating System</v>
      </c>
      <c r="D5545" s="123" t="str">
        <f t="shared" si="519"/>
        <v>Solar Power Tower</v>
      </c>
      <c r="E5545" s="26">
        <f t="shared" si="520"/>
        <v>0</v>
      </c>
      <c r="F5545" s="27">
        <f t="shared" si="521"/>
        <v>0</v>
      </c>
      <c r="G5545" s="28"/>
      <c r="H5545" s="131"/>
      <c r="J5545" s="29" t="e">
        <f>VLOOKUP(H5545,'Drop Down Menus'!A:B,2,FALSE)</f>
        <v>#N/A</v>
      </c>
      <c r="L5545" s="48"/>
      <c r="M5545" s="48"/>
      <c r="N5545" s="135"/>
      <c r="R5545" s="144"/>
      <c r="U5545" s="148"/>
      <c r="V5545" s="25"/>
      <c r="Y5545" s="32"/>
      <c r="AG5545" s="29"/>
      <c r="AH5545" s="34"/>
      <c r="AM5545" s="28"/>
      <c r="AN5545" s="28"/>
      <c r="AO5545" s="28"/>
      <c r="AP5545" s="25"/>
      <c r="AQ5545" s="29"/>
      <c r="AR5545" s="30"/>
      <c r="AT5545" s="30"/>
    </row>
    <row r="5546" spans="1:46" ht="30">
      <c r="A5546" s="25">
        <f t="shared" si="516"/>
        <v>2013</v>
      </c>
      <c r="B5546" s="26" t="str">
        <f t="shared" si="517"/>
        <v>Solar Partners</v>
      </c>
      <c r="C5546" s="127" t="str">
        <f t="shared" si="518"/>
        <v>Ivanpah Solar Electric Generating System</v>
      </c>
      <c r="D5546" s="123" t="str">
        <f t="shared" si="519"/>
        <v>Solar Power Tower</v>
      </c>
      <c r="E5546" s="26">
        <f t="shared" si="520"/>
        <v>0</v>
      </c>
      <c r="F5546" s="27">
        <f t="shared" si="521"/>
        <v>0</v>
      </c>
      <c r="G5546" s="28"/>
      <c r="H5546" s="131"/>
      <c r="J5546" s="29" t="e">
        <f>VLOOKUP(H5546,'Drop Down Menus'!A:B,2,FALSE)</f>
        <v>#N/A</v>
      </c>
      <c r="L5546" s="48"/>
      <c r="M5546" s="48"/>
      <c r="N5546" s="135"/>
      <c r="R5546" s="144"/>
      <c r="U5546" s="148"/>
      <c r="V5546" s="25"/>
      <c r="Y5546" s="32"/>
      <c r="AG5546" s="29"/>
      <c r="AH5546" s="34"/>
      <c r="AM5546" s="28"/>
      <c r="AN5546" s="28"/>
      <c r="AO5546" s="28"/>
      <c r="AP5546" s="25"/>
      <c r="AQ5546" s="29"/>
      <c r="AR5546" s="30"/>
      <c r="AT5546" s="30"/>
    </row>
    <row r="5547" spans="1:46" ht="30">
      <c r="A5547" s="25">
        <f t="shared" si="516"/>
        <v>2013</v>
      </c>
      <c r="B5547" s="26" t="str">
        <f t="shared" si="517"/>
        <v>Solar Partners</v>
      </c>
      <c r="C5547" s="127" t="str">
        <f t="shared" si="518"/>
        <v>Ivanpah Solar Electric Generating System</v>
      </c>
      <c r="D5547" s="123" t="str">
        <f t="shared" si="519"/>
        <v>Solar Power Tower</v>
      </c>
      <c r="E5547" s="26">
        <f t="shared" si="520"/>
        <v>0</v>
      </c>
      <c r="F5547" s="27">
        <f t="shared" si="521"/>
        <v>0</v>
      </c>
      <c r="G5547" s="28"/>
      <c r="H5547" s="131"/>
      <c r="J5547" s="29" t="e">
        <f>VLOOKUP(H5547,'Drop Down Menus'!A:B,2,FALSE)</f>
        <v>#N/A</v>
      </c>
      <c r="L5547" s="48"/>
      <c r="M5547" s="48"/>
      <c r="N5547" s="135"/>
      <c r="R5547" s="144"/>
      <c r="U5547" s="148"/>
      <c r="V5547" s="25"/>
      <c r="Y5547" s="32"/>
      <c r="AG5547" s="29"/>
      <c r="AH5547" s="34"/>
      <c r="AM5547" s="28"/>
      <c r="AN5547" s="28"/>
      <c r="AO5547" s="28"/>
      <c r="AP5547" s="25"/>
      <c r="AQ5547" s="29"/>
      <c r="AR5547" s="30"/>
      <c r="AT5547" s="30"/>
    </row>
    <row r="5548" spans="1:46" ht="30">
      <c r="A5548" s="25">
        <f t="shared" si="516"/>
        <v>2013</v>
      </c>
      <c r="B5548" s="26" t="str">
        <f t="shared" si="517"/>
        <v>Solar Partners</v>
      </c>
      <c r="C5548" s="127" t="str">
        <f t="shared" si="518"/>
        <v>Ivanpah Solar Electric Generating System</v>
      </c>
      <c r="D5548" s="123" t="str">
        <f t="shared" si="519"/>
        <v>Solar Power Tower</v>
      </c>
      <c r="E5548" s="26">
        <f t="shared" si="520"/>
        <v>0</v>
      </c>
      <c r="F5548" s="27">
        <f t="shared" si="521"/>
        <v>0</v>
      </c>
      <c r="G5548" s="28"/>
      <c r="H5548" s="131"/>
      <c r="J5548" s="29" t="e">
        <f>VLOOKUP(H5548,'Drop Down Menus'!A:B,2,FALSE)</f>
        <v>#N/A</v>
      </c>
      <c r="L5548" s="48"/>
      <c r="M5548" s="48"/>
      <c r="N5548" s="135"/>
      <c r="R5548" s="144"/>
      <c r="U5548" s="148"/>
      <c r="V5548" s="25"/>
      <c r="Y5548" s="32"/>
      <c r="AG5548" s="29"/>
      <c r="AH5548" s="34"/>
      <c r="AM5548" s="28"/>
      <c r="AN5548" s="28"/>
      <c r="AO5548" s="28"/>
      <c r="AP5548" s="25"/>
      <c r="AQ5548" s="29"/>
      <c r="AR5548" s="30"/>
      <c r="AT5548" s="30"/>
    </row>
    <row r="5549" spans="1:46" ht="30">
      <c r="A5549" s="25">
        <f t="shared" si="516"/>
        <v>2013</v>
      </c>
      <c r="B5549" s="26" t="str">
        <f t="shared" si="517"/>
        <v>Solar Partners</v>
      </c>
      <c r="C5549" s="127" t="str">
        <f t="shared" si="518"/>
        <v>Ivanpah Solar Electric Generating System</v>
      </c>
      <c r="D5549" s="123" t="str">
        <f t="shared" si="519"/>
        <v>Solar Power Tower</v>
      </c>
      <c r="E5549" s="26">
        <f t="shared" si="520"/>
        <v>0</v>
      </c>
      <c r="F5549" s="27">
        <f t="shared" si="521"/>
        <v>0</v>
      </c>
      <c r="G5549" s="28"/>
      <c r="H5549" s="131"/>
      <c r="J5549" s="29" t="e">
        <f>VLOOKUP(H5549,'Drop Down Menus'!A:B,2,FALSE)</f>
        <v>#N/A</v>
      </c>
      <c r="L5549" s="48"/>
      <c r="M5549" s="48"/>
      <c r="N5549" s="135"/>
      <c r="R5549" s="144"/>
      <c r="U5549" s="148"/>
      <c r="V5549" s="25"/>
      <c r="Y5549" s="32"/>
      <c r="AG5549" s="29"/>
      <c r="AH5549" s="34"/>
      <c r="AM5549" s="28"/>
      <c r="AN5549" s="28"/>
      <c r="AO5549" s="28"/>
      <c r="AP5549" s="25"/>
      <c r="AQ5549" s="29"/>
      <c r="AR5549" s="30"/>
      <c r="AT5549" s="30"/>
    </row>
    <row r="5550" spans="1:46" ht="30">
      <c r="A5550" s="25">
        <f t="shared" si="516"/>
        <v>2013</v>
      </c>
      <c r="B5550" s="26" t="str">
        <f t="shared" si="517"/>
        <v>Solar Partners</v>
      </c>
      <c r="C5550" s="127" t="str">
        <f t="shared" si="518"/>
        <v>Ivanpah Solar Electric Generating System</v>
      </c>
      <c r="D5550" s="123" t="str">
        <f t="shared" si="519"/>
        <v>Solar Power Tower</v>
      </c>
      <c r="E5550" s="26">
        <f t="shared" si="520"/>
        <v>0</v>
      </c>
      <c r="F5550" s="27">
        <f t="shared" si="521"/>
        <v>0</v>
      </c>
      <c r="G5550" s="28"/>
      <c r="H5550" s="131"/>
      <c r="J5550" s="29" t="e">
        <f>VLOOKUP(H5550,'Drop Down Menus'!A:B,2,FALSE)</f>
        <v>#N/A</v>
      </c>
      <c r="L5550" s="48"/>
      <c r="M5550" s="48"/>
      <c r="N5550" s="135"/>
      <c r="R5550" s="144"/>
      <c r="U5550" s="148"/>
      <c r="V5550" s="25"/>
      <c r="Y5550" s="32"/>
      <c r="AG5550" s="29"/>
      <c r="AH5550" s="34"/>
      <c r="AM5550" s="28"/>
      <c r="AN5550" s="28"/>
      <c r="AO5550" s="28"/>
      <c r="AP5550" s="25"/>
      <c r="AQ5550" s="29"/>
      <c r="AR5550" s="30"/>
      <c r="AT5550" s="30"/>
    </row>
    <row r="5551" spans="1:46" ht="30">
      <c r="A5551" s="25">
        <f t="shared" si="516"/>
        <v>2013</v>
      </c>
      <c r="B5551" s="26" t="str">
        <f t="shared" si="517"/>
        <v>Solar Partners</v>
      </c>
      <c r="C5551" s="127" t="str">
        <f t="shared" si="518"/>
        <v>Ivanpah Solar Electric Generating System</v>
      </c>
      <c r="D5551" s="123" t="str">
        <f t="shared" si="519"/>
        <v>Solar Power Tower</v>
      </c>
      <c r="E5551" s="26">
        <f t="shared" si="520"/>
        <v>0</v>
      </c>
      <c r="F5551" s="27">
        <f t="shared" si="521"/>
        <v>0</v>
      </c>
      <c r="G5551" s="28"/>
      <c r="H5551" s="131"/>
      <c r="J5551" s="29" t="e">
        <f>VLOOKUP(H5551,'Drop Down Menus'!A:B,2,FALSE)</f>
        <v>#N/A</v>
      </c>
      <c r="L5551" s="48"/>
      <c r="M5551" s="48"/>
      <c r="N5551" s="135"/>
      <c r="R5551" s="144"/>
      <c r="U5551" s="148"/>
      <c r="V5551" s="25"/>
      <c r="Y5551" s="32"/>
      <c r="AG5551" s="29"/>
      <c r="AH5551" s="34"/>
      <c r="AM5551" s="28"/>
      <c r="AN5551" s="28"/>
      <c r="AO5551" s="28"/>
      <c r="AP5551" s="25"/>
      <c r="AQ5551" s="29"/>
      <c r="AR5551" s="30"/>
      <c r="AT5551" s="30"/>
    </row>
    <row r="5552" spans="1:46" ht="30">
      <c r="A5552" s="25">
        <f t="shared" si="516"/>
        <v>2013</v>
      </c>
      <c r="B5552" s="26" t="str">
        <f t="shared" si="517"/>
        <v>Solar Partners</v>
      </c>
      <c r="C5552" s="127" t="str">
        <f t="shared" si="518"/>
        <v>Ivanpah Solar Electric Generating System</v>
      </c>
      <c r="D5552" s="123" t="str">
        <f t="shared" si="519"/>
        <v>Solar Power Tower</v>
      </c>
      <c r="E5552" s="26">
        <f t="shared" si="520"/>
        <v>0</v>
      </c>
      <c r="F5552" s="27">
        <f t="shared" si="521"/>
        <v>0</v>
      </c>
      <c r="G5552" s="28"/>
      <c r="H5552" s="131"/>
      <c r="J5552" s="29" t="e">
        <f>VLOOKUP(H5552,'Drop Down Menus'!A:B,2,FALSE)</f>
        <v>#N/A</v>
      </c>
      <c r="L5552" s="48"/>
      <c r="M5552" s="48"/>
      <c r="N5552" s="135"/>
      <c r="R5552" s="144"/>
      <c r="U5552" s="148"/>
      <c r="V5552" s="25"/>
      <c r="Y5552" s="32"/>
      <c r="AG5552" s="29"/>
      <c r="AH5552" s="34"/>
      <c r="AM5552" s="28"/>
      <c r="AN5552" s="28"/>
      <c r="AO5552" s="28"/>
      <c r="AP5552" s="25"/>
      <c r="AQ5552" s="29"/>
      <c r="AR5552" s="30"/>
      <c r="AT5552" s="30"/>
    </row>
    <row r="5553" spans="1:46" ht="30">
      <c r="A5553" s="25">
        <f t="shared" si="516"/>
        <v>2013</v>
      </c>
      <c r="B5553" s="26" t="str">
        <f t="shared" si="517"/>
        <v>Solar Partners</v>
      </c>
      <c r="C5553" s="127" t="str">
        <f t="shared" si="518"/>
        <v>Ivanpah Solar Electric Generating System</v>
      </c>
      <c r="D5553" s="123" t="str">
        <f t="shared" si="519"/>
        <v>Solar Power Tower</v>
      </c>
      <c r="E5553" s="26">
        <f t="shared" si="520"/>
        <v>0</v>
      </c>
      <c r="F5553" s="27">
        <f t="shared" si="521"/>
        <v>0</v>
      </c>
      <c r="G5553" s="28"/>
      <c r="H5553" s="131"/>
      <c r="J5553" s="29" t="e">
        <f>VLOOKUP(H5553,'Drop Down Menus'!A:B,2,FALSE)</f>
        <v>#N/A</v>
      </c>
      <c r="L5553" s="48"/>
      <c r="M5553" s="48"/>
      <c r="N5553" s="135"/>
      <c r="R5553" s="144"/>
      <c r="U5553" s="148"/>
      <c r="V5553" s="25"/>
      <c r="Y5553" s="32"/>
      <c r="AG5553" s="29"/>
      <c r="AH5553" s="34"/>
      <c r="AM5553" s="28"/>
      <c r="AN5553" s="28"/>
      <c r="AO5553" s="28"/>
      <c r="AP5553" s="25"/>
      <c r="AQ5553" s="29"/>
      <c r="AR5553" s="30"/>
      <c r="AT5553" s="30"/>
    </row>
    <row r="5554" spans="1:46" ht="30">
      <c r="A5554" s="25">
        <f t="shared" si="516"/>
        <v>2013</v>
      </c>
      <c r="B5554" s="26" t="str">
        <f t="shared" si="517"/>
        <v>Solar Partners</v>
      </c>
      <c r="C5554" s="127" t="str">
        <f t="shared" si="518"/>
        <v>Ivanpah Solar Electric Generating System</v>
      </c>
      <c r="D5554" s="123" t="str">
        <f t="shared" si="519"/>
        <v>Solar Power Tower</v>
      </c>
      <c r="E5554" s="26">
        <f t="shared" si="520"/>
        <v>0</v>
      </c>
      <c r="F5554" s="27">
        <f t="shared" si="521"/>
        <v>0</v>
      </c>
      <c r="G5554" s="28"/>
      <c r="H5554" s="131"/>
      <c r="J5554" s="29" t="e">
        <f>VLOOKUP(H5554,'Drop Down Menus'!A:B,2,FALSE)</f>
        <v>#N/A</v>
      </c>
      <c r="L5554" s="48"/>
      <c r="M5554" s="48"/>
      <c r="N5554" s="135"/>
      <c r="R5554" s="144"/>
      <c r="U5554" s="148"/>
      <c r="V5554" s="25"/>
      <c r="Y5554" s="32"/>
      <c r="AG5554" s="29"/>
      <c r="AH5554" s="34"/>
      <c r="AM5554" s="28"/>
      <c r="AN5554" s="28"/>
      <c r="AO5554" s="28"/>
      <c r="AP5554" s="25"/>
      <c r="AQ5554" s="29"/>
      <c r="AR5554" s="30"/>
      <c r="AT5554" s="30"/>
    </row>
    <row r="5555" spans="1:46" ht="30">
      <c r="A5555" s="25">
        <f t="shared" si="516"/>
        <v>2013</v>
      </c>
      <c r="B5555" s="26" t="str">
        <f t="shared" si="517"/>
        <v>Solar Partners</v>
      </c>
      <c r="C5555" s="127" t="str">
        <f t="shared" si="518"/>
        <v>Ivanpah Solar Electric Generating System</v>
      </c>
      <c r="D5555" s="123" t="str">
        <f t="shared" si="519"/>
        <v>Solar Power Tower</v>
      </c>
      <c r="E5555" s="26">
        <f t="shared" si="520"/>
        <v>0</v>
      </c>
      <c r="F5555" s="27">
        <f t="shared" si="521"/>
        <v>0</v>
      </c>
      <c r="G5555" s="28"/>
      <c r="H5555" s="131"/>
      <c r="J5555" s="29" t="e">
        <f>VLOOKUP(H5555,'Drop Down Menus'!A:B,2,FALSE)</f>
        <v>#N/A</v>
      </c>
      <c r="L5555" s="48"/>
      <c r="M5555" s="48"/>
      <c r="N5555" s="135"/>
      <c r="R5555" s="144"/>
      <c r="U5555" s="148"/>
      <c r="V5555" s="25"/>
      <c r="Y5555" s="32"/>
      <c r="AG5555" s="29"/>
      <c r="AH5555" s="34"/>
      <c r="AM5555" s="28"/>
      <c r="AN5555" s="28"/>
      <c r="AO5555" s="28"/>
      <c r="AP5555" s="25"/>
      <c r="AQ5555" s="29"/>
      <c r="AR5555" s="30"/>
      <c r="AT5555" s="30"/>
    </row>
    <row r="5556" spans="1:46" ht="30">
      <c r="A5556" s="25">
        <f t="shared" si="516"/>
        <v>2013</v>
      </c>
      <c r="B5556" s="26" t="str">
        <f t="shared" si="517"/>
        <v>Solar Partners</v>
      </c>
      <c r="C5556" s="127" t="str">
        <f t="shared" si="518"/>
        <v>Ivanpah Solar Electric Generating System</v>
      </c>
      <c r="D5556" s="123" t="str">
        <f t="shared" si="519"/>
        <v>Solar Power Tower</v>
      </c>
      <c r="E5556" s="26">
        <f t="shared" si="520"/>
        <v>0</v>
      </c>
      <c r="F5556" s="27">
        <f t="shared" si="521"/>
        <v>0</v>
      </c>
      <c r="G5556" s="28"/>
      <c r="H5556" s="131"/>
      <c r="J5556" s="29" t="e">
        <f>VLOOKUP(H5556,'Drop Down Menus'!A:B,2,FALSE)</f>
        <v>#N/A</v>
      </c>
      <c r="L5556" s="48"/>
      <c r="M5556" s="48"/>
      <c r="N5556" s="135"/>
      <c r="R5556" s="144"/>
      <c r="U5556" s="148"/>
      <c r="V5556" s="25"/>
      <c r="Y5556" s="32"/>
      <c r="AG5556" s="29"/>
      <c r="AH5556" s="34"/>
      <c r="AM5556" s="28"/>
      <c r="AN5556" s="28"/>
      <c r="AO5556" s="28"/>
      <c r="AP5556" s="25"/>
      <c r="AQ5556" s="29"/>
      <c r="AR5556" s="30"/>
      <c r="AT5556" s="30"/>
    </row>
    <row r="5557" spans="1:46" ht="30">
      <c r="A5557" s="25">
        <f t="shared" si="516"/>
        <v>2013</v>
      </c>
      <c r="B5557" s="26" t="str">
        <f t="shared" si="517"/>
        <v>Solar Partners</v>
      </c>
      <c r="C5557" s="127" t="str">
        <f t="shared" si="518"/>
        <v>Ivanpah Solar Electric Generating System</v>
      </c>
      <c r="D5557" s="123" t="str">
        <f t="shared" si="519"/>
        <v>Solar Power Tower</v>
      </c>
      <c r="E5557" s="26">
        <f t="shared" si="520"/>
        <v>0</v>
      </c>
      <c r="F5557" s="27">
        <f t="shared" si="521"/>
        <v>0</v>
      </c>
      <c r="G5557" s="28"/>
      <c r="H5557" s="131"/>
      <c r="J5557" s="29" t="e">
        <f>VLOOKUP(H5557,'Drop Down Menus'!A:B,2,FALSE)</f>
        <v>#N/A</v>
      </c>
      <c r="L5557" s="48"/>
      <c r="M5557" s="48"/>
      <c r="N5557" s="135"/>
      <c r="R5557" s="144"/>
      <c r="U5557" s="148"/>
      <c r="V5557" s="25"/>
      <c r="Y5557" s="32"/>
      <c r="AG5557" s="29"/>
      <c r="AH5557" s="34"/>
      <c r="AM5557" s="28"/>
      <c r="AN5557" s="28"/>
      <c r="AO5557" s="28"/>
      <c r="AP5557" s="25"/>
      <c r="AQ5557" s="29"/>
      <c r="AR5557" s="30"/>
      <c r="AT5557" s="30"/>
    </row>
    <row r="5558" spans="1:46" ht="30">
      <c r="A5558" s="25">
        <f t="shared" si="516"/>
        <v>2013</v>
      </c>
      <c r="B5558" s="26" t="str">
        <f t="shared" si="517"/>
        <v>Solar Partners</v>
      </c>
      <c r="C5558" s="127" t="str">
        <f t="shared" si="518"/>
        <v>Ivanpah Solar Electric Generating System</v>
      </c>
      <c r="D5558" s="123" t="str">
        <f t="shared" si="519"/>
        <v>Solar Power Tower</v>
      </c>
      <c r="E5558" s="26">
        <f t="shared" si="520"/>
        <v>0</v>
      </c>
      <c r="F5558" s="27">
        <f t="shared" si="521"/>
        <v>0</v>
      </c>
      <c r="G5558" s="28"/>
      <c r="H5558" s="131"/>
      <c r="J5558" s="29" t="e">
        <f>VLOOKUP(H5558,'Drop Down Menus'!A:B,2,FALSE)</f>
        <v>#N/A</v>
      </c>
      <c r="L5558" s="48"/>
      <c r="M5558" s="48"/>
      <c r="N5558" s="135"/>
      <c r="R5558" s="144"/>
      <c r="U5558" s="148"/>
      <c r="V5558" s="25"/>
      <c r="Y5558" s="32"/>
      <c r="AG5558" s="29"/>
      <c r="AH5558" s="34"/>
      <c r="AM5558" s="28"/>
      <c r="AN5558" s="28"/>
      <c r="AO5558" s="28"/>
      <c r="AP5558" s="25"/>
      <c r="AQ5558" s="29"/>
      <c r="AR5558" s="30"/>
      <c r="AT5558" s="30"/>
    </row>
    <row r="5559" spans="1:46" ht="30">
      <c r="A5559" s="25">
        <f t="shared" si="516"/>
        <v>2013</v>
      </c>
      <c r="B5559" s="26" t="str">
        <f t="shared" si="517"/>
        <v>Solar Partners</v>
      </c>
      <c r="C5559" s="127" t="str">
        <f t="shared" si="518"/>
        <v>Ivanpah Solar Electric Generating System</v>
      </c>
      <c r="D5559" s="123" t="str">
        <f t="shared" si="519"/>
        <v>Solar Power Tower</v>
      </c>
      <c r="E5559" s="26">
        <f t="shared" si="520"/>
        <v>0</v>
      </c>
      <c r="F5559" s="27">
        <f t="shared" si="521"/>
        <v>0</v>
      </c>
      <c r="G5559" s="28"/>
      <c r="H5559" s="131"/>
      <c r="J5559" s="29" t="e">
        <f>VLOOKUP(H5559,'Drop Down Menus'!A:B,2,FALSE)</f>
        <v>#N/A</v>
      </c>
      <c r="L5559" s="48"/>
      <c r="M5559" s="48"/>
      <c r="N5559" s="135"/>
      <c r="R5559" s="144"/>
      <c r="U5559" s="148"/>
      <c r="V5559" s="25"/>
      <c r="Y5559" s="32"/>
      <c r="AG5559" s="29"/>
      <c r="AH5559" s="34"/>
      <c r="AM5559" s="28"/>
      <c r="AN5559" s="28"/>
      <c r="AO5559" s="28"/>
      <c r="AP5559" s="25"/>
      <c r="AQ5559" s="29"/>
      <c r="AR5559" s="30"/>
      <c r="AT5559" s="30"/>
    </row>
    <row r="5560" spans="1:46" ht="30">
      <c r="A5560" s="25">
        <f t="shared" si="516"/>
        <v>2013</v>
      </c>
      <c r="B5560" s="26" t="str">
        <f t="shared" si="517"/>
        <v>Solar Partners</v>
      </c>
      <c r="C5560" s="127" t="str">
        <f t="shared" si="518"/>
        <v>Ivanpah Solar Electric Generating System</v>
      </c>
      <c r="D5560" s="123" t="str">
        <f t="shared" si="519"/>
        <v>Solar Power Tower</v>
      </c>
      <c r="E5560" s="26">
        <f t="shared" si="520"/>
        <v>0</v>
      </c>
      <c r="F5560" s="27">
        <f t="shared" si="521"/>
        <v>0</v>
      </c>
      <c r="G5560" s="28"/>
      <c r="H5560" s="131"/>
      <c r="J5560" s="29" t="e">
        <f>VLOOKUP(H5560,'Drop Down Menus'!A:B,2,FALSE)</f>
        <v>#N/A</v>
      </c>
      <c r="L5560" s="48"/>
      <c r="M5560" s="48"/>
      <c r="N5560" s="135"/>
      <c r="R5560" s="144"/>
      <c r="U5560" s="148"/>
      <c r="V5560" s="25"/>
      <c r="Y5560" s="32"/>
      <c r="AG5560" s="29"/>
      <c r="AH5560" s="34"/>
      <c r="AM5560" s="28"/>
      <c r="AN5560" s="28"/>
      <c r="AO5560" s="28"/>
      <c r="AP5560" s="25"/>
      <c r="AQ5560" s="29"/>
      <c r="AR5560" s="30"/>
      <c r="AT5560" s="30"/>
    </row>
    <row r="5561" spans="1:46" ht="30">
      <c r="A5561" s="25">
        <f t="shared" si="516"/>
        <v>2013</v>
      </c>
      <c r="B5561" s="26" t="str">
        <f t="shared" si="517"/>
        <v>Solar Partners</v>
      </c>
      <c r="C5561" s="127" t="str">
        <f t="shared" si="518"/>
        <v>Ivanpah Solar Electric Generating System</v>
      </c>
      <c r="D5561" s="123" t="str">
        <f t="shared" si="519"/>
        <v>Solar Power Tower</v>
      </c>
      <c r="E5561" s="26">
        <f t="shared" si="520"/>
        <v>0</v>
      </c>
      <c r="F5561" s="27">
        <f t="shared" si="521"/>
        <v>0</v>
      </c>
      <c r="G5561" s="28"/>
      <c r="H5561" s="131"/>
      <c r="J5561" s="29" t="e">
        <f>VLOOKUP(H5561,'Drop Down Menus'!A:B,2,FALSE)</f>
        <v>#N/A</v>
      </c>
      <c r="L5561" s="48"/>
      <c r="M5561" s="48"/>
      <c r="N5561" s="135"/>
      <c r="R5561" s="144"/>
      <c r="U5561" s="148"/>
      <c r="V5561" s="25"/>
      <c r="Y5561" s="32"/>
      <c r="AG5561" s="29"/>
      <c r="AH5561" s="34"/>
      <c r="AM5561" s="28"/>
      <c r="AN5561" s="28"/>
      <c r="AO5561" s="28"/>
      <c r="AP5561" s="25"/>
      <c r="AQ5561" s="29"/>
      <c r="AR5561" s="30"/>
      <c r="AT5561" s="30"/>
    </row>
    <row r="5562" spans="1:46" ht="30">
      <c r="A5562" s="25">
        <f t="shared" si="516"/>
        <v>2013</v>
      </c>
      <c r="B5562" s="26" t="str">
        <f t="shared" si="517"/>
        <v>Solar Partners</v>
      </c>
      <c r="C5562" s="127" t="str">
        <f t="shared" si="518"/>
        <v>Ivanpah Solar Electric Generating System</v>
      </c>
      <c r="D5562" s="123" t="str">
        <f t="shared" si="519"/>
        <v>Solar Power Tower</v>
      </c>
      <c r="E5562" s="26">
        <f t="shared" si="520"/>
        <v>0</v>
      </c>
      <c r="F5562" s="27">
        <f t="shared" si="521"/>
        <v>0</v>
      </c>
      <c r="G5562" s="28"/>
      <c r="H5562" s="131"/>
      <c r="J5562" s="29" t="e">
        <f>VLOOKUP(H5562,'Drop Down Menus'!A:B,2,FALSE)</f>
        <v>#N/A</v>
      </c>
      <c r="L5562" s="48"/>
      <c r="M5562" s="48"/>
      <c r="N5562" s="135"/>
      <c r="R5562" s="144"/>
      <c r="U5562" s="148"/>
      <c r="V5562" s="25"/>
      <c r="Y5562" s="32"/>
      <c r="AG5562" s="29"/>
      <c r="AH5562" s="34"/>
      <c r="AM5562" s="28"/>
      <c r="AN5562" s="28"/>
      <c r="AO5562" s="28"/>
      <c r="AP5562" s="25"/>
      <c r="AQ5562" s="29"/>
      <c r="AR5562" s="30"/>
      <c r="AT5562" s="30"/>
    </row>
    <row r="5563" spans="1:46" ht="30">
      <c r="A5563" s="25">
        <f t="shared" si="516"/>
        <v>2013</v>
      </c>
      <c r="B5563" s="26" t="str">
        <f t="shared" si="517"/>
        <v>Solar Partners</v>
      </c>
      <c r="C5563" s="127" t="str">
        <f t="shared" si="518"/>
        <v>Ivanpah Solar Electric Generating System</v>
      </c>
      <c r="D5563" s="123" t="str">
        <f t="shared" si="519"/>
        <v>Solar Power Tower</v>
      </c>
      <c r="E5563" s="26">
        <f t="shared" si="520"/>
        <v>0</v>
      </c>
      <c r="F5563" s="27">
        <f t="shared" si="521"/>
        <v>0</v>
      </c>
      <c r="G5563" s="28"/>
      <c r="H5563" s="131"/>
      <c r="J5563" s="29" t="e">
        <f>VLOOKUP(H5563,'Drop Down Menus'!A:B,2,FALSE)</f>
        <v>#N/A</v>
      </c>
      <c r="L5563" s="48"/>
      <c r="M5563" s="48"/>
      <c r="N5563" s="135"/>
      <c r="R5563" s="144"/>
      <c r="U5563" s="148"/>
      <c r="V5563" s="25"/>
      <c r="Y5563" s="32"/>
      <c r="AG5563" s="29"/>
      <c r="AH5563" s="34"/>
      <c r="AM5563" s="28"/>
      <c r="AN5563" s="28"/>
      <c r="AO5563" s="28"/>
      <c r="AP5563" s="25"/>
      <c r="AQ5563" s="29"/>
      <c r="AR5563" s="30"/>
      <c r="AT5563" s="30"/>
    </row>
    <row r="5564" spans="1:46" ht="30">
      <c r="A5564" s="25">
        <f t="shared" si="516"/>
        <v>2013</v>
      </c>
      <c r="B5564" s="26" t="str">
        <f t="shared" si="517"/>
        <v>Solar Partners</v>
      </c>
      <c r="C5564" s="127" t="str">
        <f t="shared" si="518"/>
        <v>Ivanpah Solar Electric Generating System</v>
      </c>
      <c r="D5564" s="123" t="str">
        <f t="shared" si="519"/>
        <v>Solar Power Tower</v>
      </c>
      <c r="E5564" s="26">
        <f t="shared" si="520"/>
        <v>0</v>
      </c>
      <c r="F5564" s="27">
        <f t="shared" si="521"/>
        <v>0</v>
      </c>
      <c r="G5564" s="28"/>
      <c r="H5564" s="131"/>
      <c r="J5564" s="29" t="e">
        <f>VLOOKUP(H5564,'Drop Down Menus'!A:B,2,FALSE)</f>
        <v>#N/A</v>
      </c>
      <c r="L5564" s="48"/>
      <c r="M5564" s="48"/>
      <c r="N5564" s="135"/>
      <c r="R5564" s="144"/>
      <c r="U5564" s="148"/>
      <c r="V5564" s="25"/>
      <c r="Y5564" s="32"/>
      <c r="AG5564" s="29"/>
      <c r="AH5564" s="34"/>
      <c r="AM5564" s="28"/>
      <c r="AN5564" s="28"/>
      <c r="AO5564" s="28"/>
      <c r="AP5564" s="25"/>
      <c r="AQ5564" s="29"/>
      <c r="AR5564" s="30"/>
      <c r="AT5564" s="30"/>
    </row>
    <row r="5565" spans="1:46" ht="30">
      <c r="A5565" s="25">
        <f t="shared" si="516"/>
        <v>2013</v>
      </c>
      <c r="B5565" s="26" t="str">
        <f t="shared" si="517"/>
        <v>Solar Partners</v>
      </c>
      <c r="C5565" s="127" t="str">
        <f t="shared" si="518"/>
        <v>Ivanpah Solar Electric Generating System</v>
      </c>
      <c r="D5565" s="123" t="str">
        <f t="shared" si="519"/>
        <v>Solar Power Tower</v>
      </c>
      <c r="E5565" s="26">
        <f t="shared" si="520"/>
        <v>0</v>
      </c>
      <c r="F5565" s="27">
        <f t="shared" si="521"/>
        <v>0</v>
      </c>
      <c r="G5565" s="28"/>
      <c r="H5565" s="131"/>
      <c r="J5565" s="29" t="e">
        <f>VLOOKUP(H5565,'Drop Down Menus'!A:B,2,FALSE)</f>
        <v>#N/A</v>
      </c>
      <c r="L5565" s="48"/>
      <c r="M5565" s="48"/>
      <c r="N5565" s="135"/>
      <c r="R5565" s="144"/>
      <c r="U5565" s="148"/>
      <c r="V5565" s="25"/>
      <c r="Y5565" s="32"/>
      <c r="AG5565" s="29"/>
      <c r="AH5565" s="34"/>
      <c r="AM5565" s="28"/>
      <c r="AN5565" s="28"/>
      <c r="AO5565" s="28"/>
      <c r="AP5565" s="25"/>
      <c r="AQ5565" s="29"/>
      <c r="AR5565" s="30"/>
      <c r="AT5565" s="30"/>
    </row>
    <row r="5566" spans="1:46" ht="30">
      <c r="A5566" s="25">
        <f t="shared" si="516"/>
        <v>2013</v>
      </c>
      <c r="B5566" s="26" t="str">
        <f t="shared" si="517"/>
        <v>Solar Partners</v>
      </c>
      <c r="C5566" s="127" t="str">
        <f t="shared" si="518"/>
        <v>Ivanpah Solar Electric Generating System</v>
      </c>
      <c r="D5566" s="123" t="str">
        <f t="shared" si="519"/>
        <v>Solar Power Tower</v>
      </c>
      <c r="E5566" s="26">
        <f t="shared" si="520"/>
        <v>0</v>
      </c>
      <c r="F5566" s="27">
        <f t="shared" si="521"/>
        <v>0</v>
      </c>
      <c r="G5566" s="28"/>
      <c r="H5566" s="131"/>
      <c r="J5566" s="29" t="e">
        <f>VLOOKUP(H5566,'Drop Down Menus'!A:B,2,FALSE)</f>
        <v>#N/A</v>
      </c>
      <c r="L5566" s="48"/>
      <c r="M5566" s="48"/>
      <c r="N5566" s="135"/>
      <c r="R5566" s="144"/>
      <c r="U5566" s="148"/>
      <c r="V5566" s="25"/>
      <c r="Y5566" s="32"/>
      <c r="AG5566" s="29"/>
      <c r="AH5566" s="34"/>
      <c r="AM5566" s="28"/>
      <c r="AN5566" s="28"/>
      <c r="AO5566" s="28"/>
      <c r="AP5566" s="25"/>
      <c r="AQ5566" s="29"/>
      <c r="AR5566" s="30"/>
      <c r="AT5566" s="30"/>
    </row>
    <row r="5567" spans="1:46" ht="30">
      <c r="A5567" s="25">
        <f t="shared" si="516"/>
        <v>2013</v>
      </c>
      <c r="B5567" s="26" t="str">
        <f t="shared" si="517"/>
        <v>Solar Partners</v>
      </c>
      <c r="C5567" s="127" t="str">
        <f t="shared" si="518"/>
        <v>Ivanpah Solar Electric Generating System</v>
      </c>
      <c r="D5567" s="123" t="str">
        <f t="shared" si="519"/>
        <v>Solar Power Tower</v>
      </c>
      <c r="E5567" s="26">
        <f t="shared" si="520"/>
        <v>0</v>
      </c>
      <c r="F5567" s="27">
        <f t="shared" si="521"/>
        <v>0</v>
      </c>
      <c r="G5567" s="28"/>
      <c r="H5567" s="131"/>
      <c r="J5567" s="29" t="e">
        <f>VLOOKUP(H5567,'Drop Down Menus'!A:B,2,FALSE)</f>
        <v>#N/A</v>
      </c>
      <c r="L5567" s="48"/>
      <c r="M5567" s="48"/>
      <c r="N5567" s="135"/>
      <c r="R5567" s="144"/>
      <c r="U5567" s="148"/>
      <c r="V5567" s="25"/>
      <c r="Y5567" s="32"/>
      <c r="AG5567" s="29"/>
      <c r="AH5567" s="34"/>
      <c r="AM5567" s="28"/>
      <c r="AN5567" s="28"/>
      <c r="AO5567" s="28"/>
      <c r="AP5567" s="25"/>
      <c r="AQ5567" s="29"/>
      <c r="AR5567" s="30"/>
      <c r="AT5567" s="30"/>
    </row>
    <row r="5568" spans="1:46" ht="30">
      <c r="A5568" s="25">
        <f t="shared" si="516"/>
        <v>2013</v>
      </c>
      <c r="B5568" s="26" t="str">
        <f t="shared" si="517"/>
        <v>Solar Partners</v>
      </c>
      <c r="C5568" s="127" t="str">
        <f t="shared" si="518"/>
        <v>Ivanpah Solar Electric Generating System</v>
      </c>
      <c r="D5568" s="123" t="str">
        <f t="shared" si="519"/>
        <v>Solar Power Tower</v>
      </c>
      <c r="E5568" s="26">
        <f t="shared" si="520"/>
        <v>0</v>
      </c>
      <c r="F5568" s="27">
        <f t="shared" si="521"/>
        <v>0</v>
      </c>
      <c r="G5568" s="28"/>
      <c r="H5568" s="131"/>
      <c r="J5568" s="29" t="e">
        <f>VLOOKUP(H5568,'Drop Down Menus'!A:B,2,FALSE)</f>
        <v>#N/A</v>
      </c>
      <c r="L5568" s="48"/>
      <c r="M5568" s="48"/>
      <c r="N5568" s="135"/>
      <c r="R5568" s="144"/>
      <c r="U5568" s="148"/>
      <c r="V5568" s="25"/>
      <c r="Y5568" s="32"/>
      <c r="AG5568" s="29"/>
      <c r="AH5568" s="34"/>
      <c r="AM5568" s="28"/>
      <c r="AN5568" s="28"/>
      <c r="AO5568" s="28"/>
      <c r="AP5568" s="25"/>
      <c r="AQ5568" s="29"/>
      <c r="AR5568" s="30"/>
      <c r="AT5568" s="30"/>
    </row>
    <row r="5569" spans="1:46" ht="30">
      <c r="A5569" s="25">
        <f t="shared" si="516"/>
        <v>2013</v>
      </c>
      <c r="B5569" s="26" t="str">
        <f t="shared" si="517"/>
        <v>Solar Partners</v>
      </c>
      <c r="C5569" s="127" t="str">
        <f t="shared" si="518"/>
        <v>Ivanpah Solar Electric Generating System</v>
      </c>
      <c r="D5569" s="123" t="str">
        <f t="shared" si="519"/>
        <v>Solar Power Tower</v>
      </c>
      <c r="E5569" s="26">
        <f t="shared" si="520"/>
        <v>0</v>
      </c>
      <c r="F5569" s="27">
        <f t="shared" si="521"/>
        <v>0</v>
      </c>
      <c r="G5569" s="28"/>
      <c r="H5569" s="131"/>
      <c r="J5569" s="29" t="e">
        <f>VLOOKUP(H5569,'Drop Down Menus'!A:B,2,FALSE)</f>
        <v>#N/A</v>
      </c>
      <c r="L5569" s="48"/>
      <c r="M5569" s="48"/>
      <c r="N5569" s="135"/>
      <c r="R5569" s="144"/>
      <c r="U5569" s="148"/>
      <c r="V5569" s="25"/>
      <c r="Y5569" s="32"/>
      <c r="AG5569" s="29"/>
      <c r="AH5569" s="34"/>
      <c r="AM5569" s="28"/>
      <c r="AN5569" s="28"/>
      <c r="AO5569" s="28"/>
      <c r="AP5569" s="25"/>
      <c r="AQ5569" s="29"/>
      <c r="AR5569" s="30"/>
      <c r="AT5569" s="30"/>
    </row>
    <row r="5570" spans="1:46" ht="30">
      <c r="A5570" s="25">
        <f t="shared" si="516"/>
        <v>2013</v>
      </c>
      <c r="B5570" s="26" t="str">
        <f t="shared" si="517"/>
        <v>Solar Partners</v>
      </c>
      <c r="C5570" s="127" t="str">
        <f t="shared" si="518"/>
        <v>Ivanpah Solar Electric Generating System</v>
      </c>
      <c r="D5570" s="123" t="str">
        <f t="shared" si="519"/>
        <v>Solar Power Tower</v>
      </c>
      <c r="E5570" s="26">
        <f t="shared" si="520"/>
        <v>0</v>
      </c>
      <c r="F5570" s="27">
        <f t="shared" si="521"/>
        <v>0</v>
      </c>
      <c r="G5570" s="28"/>
      <c r="H5570" s="131"/>
      <c r="J5570" s="29" t="e">
        <f>VLOOKUP(H5570,'Drop Down Menus'!A:B,2,FALSE)</f>
        <v>#N/A</v>
      </c>
      <c r="L5570" s="48"/>
      <c r="M5570" s="48"/>
      <c r="N5570" s="135"/>
      <c r="R5570" s="144"/>
      <c r="U5570" s="148"/>
      <c r="V5570" s="25"/>
      <c r="Y5570" s="32"/>
      <c r="AG5570" s="29"/>
      <c r="AH5570" s="34"/>
      <c r="AM5570" s="28"/>
      <c r="AN5570" s="28"/>
      <c r="AO5570" s="28"/>
      <c r="AP5570" s="25"/>
      <c r="AQ5570" s="29"/>
      <c r="AR5570" s="30"/>
      <c r="AT5570" s="30"/>
    </row>
    <row r="5571" spans="1:46" ht="30">
      <c r="A5571" s="25">
        <f t="shared" ref="A5571:A5634" si="522">ReportYear</f>
        <v>2013</v>
      </c>
      <c r="B5571" s="26" t="str">
        <f t="shared" ref="B5571:B5634" si="523">Project_Proponent</f>
        <v>Solar Partners</v>
      </c>
      <c r="C5571" s="127" t="str">
        <f t="shared" ref="C5571:C5634" si="524">Project_Name</f>
        <v>Ivanpah Solar Electric Generating System</v>
      </c>
      <c r="D5571" s="123" t="str">
        <f t="shared" ref="D5571:D5634" si="525">Project_Type_AutoFill</f>
        <v>Solar Power Tower</v>
      </c>
      <c r="E5571" s="26">
        <f t="shared" ref="E5571:E5634" si="526">SPUT_Permit____if_applicable</f>
        <v>0</v>
      </c>
      <c r="F5571" s="27">
        <f t="shared" ref="F5571:F5634" si="527">Eagle_Permit</f>
        <v>0</v>
      </c>
      <c r="G5571" s="28"/>
      <c r="H5571" s="131"/>
      <c r="J5571" s="29" t="e">
        <f>VLOOKUP(H5571,'Drop Down Menus'!A:B,2,FALSE)</f>
        <v>#N/A</v>
      </c>
      <c r="L5571" s="48"/>
      <c r="M5571" s="48"/>
      <c r="N5571" s="135"/>
      <c r="R5571" s="144"/>
      <c r="U5571" s="148"/>
      <c r="V5571" s="25"/>
      <c r="Y5571" s="32"/>
      <c r="AG5571" s="29"/>
      <c r="AH5571" s="34"/>
      <c r="AM5571" s="28"/>
      <c r="AN5571" s="28"/>
      <c r="AO5571" s="28"/>
      <c r="AP5571" s="25"/>
      <c r="AQ5571" s="29"/>
      <c r="AR5571" s="30"/>
      <c r="AT5571" s="30"/>
    </row>
    <row r="5572" spans="1:46" ht="30">
      <c r="A5572" s="25">
        <f t="shared" si="522"/>
        <v>2013</v>
      </c>
      <c r="B5572" s="26" t="str">
        <f t="shared" si="523"/>
        <v>Solar Partners</v>
      </c>
      <c r="C5572" s="127" t="str">
        <f t="shared" si="524"/>
        <v>Ivanpah Solar Electric Generating System</v>
      </c>
      <c r="D5572" s="123" t="str">
        <f t="shared" si="525"/>
        <v>Solar Power Tower</v>
      </c>
      <c r="E5572" s="26">
        <f t="shared" si="526"/>
        <v>0</v>
      </c>
      <c r="F5572" s="27">
        <f t="shared" si="527"/>
        <v>0</v>
      </c>
      <c r="G5572" s="28"/>
      <c r="H5572" s="131"/>
      <c r="J5572" s="29" t="e">
        <f>VLOOKUP(H5572,'Drop Down Menus'!A:B,2,FALSE)</f>
        <v>#N/A</v>
      </c>
      <c r="L5572" s="48"/>
      <c r="M5572" s="48"/>
      <c r="N5572" s="135"/>
      <c r="R5572" s="144"/>
      <c r="U5572" s="148"/>
      <c r="V5572" s="25"/>
      <c r="Y5572" s="32"/>
      <c r="AG5572" s="29"/>
      <c r="AH5572" s="34"/>
      <c r="AM5572" s="28"/>
      <c r="AN5572" s="28"/>
      <c r="AO5572" s="28"/>
      <c r="AP5572" s="25"/>
      <c r="AQ5572" s="29"/>
      <c r="AR5572" s="30"/>
      <c r="AT5572" s="30"/>
    </row>
    <row r="5573" spans="1:46" ht="30">
      <c r="A5573" s="25">
        <f t="shared" si="522"/>
        <v>2013</v>
      </c>
      <c r="B5573" s="26" t="str">
        <f t="shared" si="523"/>
        <v>Solar Partners</v>
      </c>
      <c r="C5573" s="127" t="str">
        <f t="shared" si="524"/>
        <v>Ivanpah Solar Electric Generating System</v>
      </c>
      <c r="D5573" s="123" t="str">
        <f t="shared" si="525"/>
        <v>Solar Power Tower</v>
      </c>
      <c r="E5573" s="26">
        <f t="shared" si="526"/>
        <v>0</v>
      </c>
      <c r="F5573" s="27">
        <f t="shared" si="527"/>
        <v>0</v>
      </c>
      <c r="G5573" s="28"/>
      <c r="H5573" s="131"/>
      <c r="J5573" s="29" t="e">
        <f>VLOOKUP(H5573,'Drop Down Menus'!A:B,2,FALSE)</f>
        <v>#N/A</v>
      </c>
      <c r="L5573" s="48"/>
      <c r="M5573" s="48"/>
      <c r="N5573" s="135"/>
      <c r="R5573" s="144"/>
      <c r="U5573" s="148"/>
      <c r="V5573" s="25"/>
      <c r="Y5573" s="32"/>
      <c r="AG5573" s="29"/>
      <c r="AH5573" s="34"/>
      <c r="AM5573" s="28"/>
      <c r="AN5573" s="28"/>
      <c r="AO5573" s="28"/>
      <c r="AP5573" s="25"/>
      <c r="AQ5573" s="29"/>
      <c r="AR5573" s="30"/>
      <c r="AT5573" s="30"/>
    </row>
    <row r="5574" spans="1:46" ht="30">
      <c r="A5574" s="25">
        <f t="shared" si="522"/>
        <v>2013</v>
      </c>
      <c r="B5574" s="26" t="str">
        <f t="shared" si="523"/>
        <v>Solar Partners</v>
      </c>
      <c r="C5574" s="127" t="str">
        <f t="shared" si="524"/>
        <v>Ivanpah Solar Electric Generating System</v>
      </c>
      <c r="D5574" s="123" t="str">
        <f t="shared" si="525"/>
        <v>Solar Power Tower</v>
      </c>
      <c r="E5574" s="26">
        <f t="shared" si="526"/>
        <v>0</v>
      </c>
      <c r="F5574" s="27">
        <f t="shared" si="527"/>
        <v>0</v>
      </c>
      <c r="G5574" s="28"/>
      <c r="H5574" s="131"/>
      <c r="J5574" s="29" t="e">
        <f>VLOOKUP(H5574,'Drop Down Menus'!A:B,2,FALSE)</f>
        <v>#N/A</v>
      </c>
      <c r="L5574" s="48"/>
      <c r="M5574" s="48"/>
      <c r="N5574" s="135"/>
      <c r="R5574" s="144"/>
      <c r="U5574" s="148"/>
      <c r="V5574" s="25"/>
      <c r="Y5574" s="32"/>
      <c r="AG5574" s="29"/>
      <c r="AH5574" s="34"/>
      <c r="AM5574" s="28"/>
      <c r="AN5574" s="28"/>
      <c r="AO5574" s="28"/>
      <c r="AP5574" s="25"/>
      <c r="AQ5574" s="29"/>
      <c r="AR5574" s="30"/>
      <c r="AT5574" s="30"/>
    </row>
    <row r="5575" spans="1:46" ht="30">
      <c r="A5575" s="25">
        <f t="shared" si="522"/>
        <v>2013</v>
      </c>
      <c r="B5575" s="26" t="str">
        <f t="shared" si="523"/>
        <v>Solar Partners</v>
      </c>
      <c r="C5575" s="127" t="str">
        <f t="shared" si="524"/>
        <v>Ivanpah Solar Electric Generating System</v>
      </c>
      <c r="D5575" s="123" t="str">
        <f t="shared" si="525"/>
        <v>Solar Power Tower</v>
      </c>
      <c r="E5575" s="26">
        <f t="shared" si="526"/>
        <v>0</v>
      </c>
      <c r="F5575" s="27">
        <f t="shared" si="527"/>
        <v>0</v>
      </c>
      <c r="G5575" s="28"/>
      <c r="H5575" s="131"/>
      <c r="J5575" s="29" t="e">
        <f>VLOOKUP(H5575,'Drop Down Menus'!A:B,2,FALSE)</f>
        <v>#N/A</v>
      </c>
      <c r="L5575" s="48"/>
      <c r="M5575" s="48"/>
      <c r="N5575" s="135"/>
      <c r="R5575" s="144"/>
      <c r="U5575" s="148"/>
      <c r="V5575" s="25"/>
      <c r="Y5575" s="32"/>
      <c r="AG5575" s="29"/>
      <c r="AH5575" s="34"/>
      <c r="AM5575" s="28"/>
      <c r="AN5575" s="28"/>
      <c r="AO5575" s="28"/>
      <c r="AP5575" s="25"/>
      <c r="AQ5575" s="29"/>
      <c r="AR5575" s="30"/>
      <c r="AT5575" s="30"/>
    </row>
    <row r="5576" spans="1:46" ht="30">
      <c r="A5576" s="25">
        <f t="shared" si="522"/>
        <v>2013</v>
      </c>
      <c r="B5576" s="26" t="str">
        <f t="shared" si="523"/>
        <v>Solar Partners</v>
      </c>
      <c r="C5576" s="127" t="str">
        <f t="shared" si="524"/>
        <v>Ivanpah Solar Electric Generating System</v>
      </c>
      <c r="D5576" s="123" t="str">
        <f t="shared" si="525"/>
        <v>Solar Power Tower</v>
      </c>
      <c r="E5576" s="26">
        <f t="shared" si="526"/>
        <v>0</v>
      </c>
      <c r="F5576" s="27">
        <f t="shared" si="527"/>
        <v>0</v>
      </c>
      <c r="G5576" s="28"/>
      <c r="H5576" s="131"/>
      <c r="J5576" s="29" t="e">
        <f>VLOOKUP(H5576,'Drop Down Menus'!A:B,2,FALSE)</f>
        <v>#N/A</v>
      </c>
      <c r="L5576" s="48"/>
      <c r="M5576" s="48"/>
      <c r="N5576" s="135"/>
      <c r="R5576" s="144"/>
      <c r="U5576" s="148"/>
      <c r="V5576" s="25"/>
      <c r="Y5576" s="32"/>
      <c r="AG5576" s="29"/>
      <c r="AH5576" s="34"/>
      <c r="AM5576" s="28"/>
      <c r="AN5576" s="28"/>
      <c r="AO5576" s="28"/>
      <c r="AP5576" s="25"/>
      <c r="AQ5576" s="29"/>
      <c r="AR5576" s="30"/>
      <c r="AT5576" s="30"/>
    </row>
    <row r="5577" spans="1:46" ht="30">
      <c r="A5577" s="25">
        <f t="shared" si="522"/>
        <v>2013</v>
      </c>
      <c r="B5577" s="26" t="str">
        <f t="shared" si="523"/>
        <v>Solar Partners</v>
      </c>
      <c r="C5577" s="127" t="str">
        <f t="shared" si="524"/>
        <v>Ivanpah Solar Electric Generating System</v>
      </c>
      <c r="D5577" s="123" t="str">
        <f t="shared" si="525"/>
        <v>Solar Power Tower</v>
      </c>
      <c r="E5577" s="26">
        <f t="shared" si="526"/>
        <v>0</v>
      </c>
      <c r="F5577" s="27">
        <f t="shared" si="527"/>
        <v>0</v>
      </c>
      <c r="G5577" s="28"/>
      <c r="H5577" s="131"/>
      <c r="J5577" s="29" t="e">
        <f>VLOOKUP(H5577,'Drop Down Menus'!A:B,2,FALSE)</f>
        <v>#N/A</v>
      </c>
      <c r="L5577" s="48"/>
      <c r="M5577" s="48"/>
      <c r="N5577" s="135"/>
      <c r="R5577" s="144"/>
      <c r="U5577" s="148"/>
      <c r="V5577" s="25"/>
      <c r="Y5577" s="32"/>
      <c r="AG5577" s="29"/>
      <c r="AH5577" s="34"/>
      <c r="AM5577" s="28"/>
      <c r="AN5577" s="28"/>
      <c r="AO5577" s="28"/>
      <c r="AP5577" s="25"/>
      <c r="AQ5577" s="29"/>
      <c r="AR5577" s="30"/>
      <c r="AT5577" s="30"/>
    </row>
    <row r="5578" spans="1:46" ht="30">
      <c r="A5578" s="25">
        <f t="shared" si="522"/>
        <v>2013</v>
      </c>
      <c r="B5578" s="26" t="str">
        <f t="shared" si="523"/>
        <v>Solar Partners</v>
      </c>
      <c r="C5578" s="127" t="str">
        <f t="shared" si="524"/>
        <v>Ivanpah Solar Electric Generating System</v>
      </c>
      <c r="D5578" s="123" t="str">
        <f t="shared" si="525"/>
        <v>Solar Power Tower</v>
      </c>
      <c r="E5578" s="26">
        <f t="shared" si="526"/>
        <v>0</v>
      </c>
      <c r="F5578" s="27">
        <f t="shared" si="527"/>
        <v>0</v>
      </c>
      <c r="G5578" s="28"/>
      <c r="H5578" s="131"/>
      <c r="J5578" s="29" t="e">
        <f>VLOOKUP(H5578,'Drop Down Menus'!A:B,2,FALSE)</f>
        <v>#N/A</v>
      </c>
      <c r="L5578" s="48"/>
      <c r="M5578" s="48"/>
      <c r="N5578" s="135"/>
      <c r="R5578" s="144"/>
      <c r="U5578" s="148"/>
      <c r="V5578" s="25"/>
      <c r="Y5578" s="32"/>
      <c r="AG5578" s="29"/>
      <c r="AH5578" s="34"/>
      <c r="AM5578" s="28"/>
      <c r="AN5578" s="28"/>
      <c r="AO5578" s="28"/>
      <c r="AP5578" s="25"/>
      <c r="AQ5578" s="29"/>
      <c r="AR5578" s="30"/>
      <c r="AT5578" s="30"/>
    </row>
    <row r="5579" spans="1:46" ht="30">
      <c r="A5579" s="25">
        <f t="shared" si="522"/>
        <v>2013</v>
      </c>
      <c r="B5579" s="26" t="str">
        <f t="shared" si="523"/>
        <v>Solar Partners</v>
      </c>
      <c r="C5579" s="127" t="str">
        <f t="shared" si="524"/>
        <v>Ivanpah Solar Electric Generating System</v>
      </c>
      <c r="D5579" s="123" t="str">
        <f t="shared" si="525"/>
        <v>Solar Power Tower</v>
      </c>
      <c r="E5579" s="26">
        <f t="shared" si="526"/>
        <v>0</v>
      </c>
      <c r="F5579" s="27">
        <f t="shared" si="527"/>
        <v>0</v>
      </c>
      <c r="G5579" s="28"/>
      <c r="H5579" s="131"/>
      <c r="J5579" s="29" t="e">
        <f>VLOOKUP(H5579,'Drop Down Menus'!A:B,2,FALSE)</f>
        <v>#N/A</v>
      </c>
      <c r="L5579" s="48"/>
      <c r="M5579" s="48"/>
      <c r="N5579" s="135"/>
      <c r="R5579" s="144"/>
      <c r="U5579" s="148"/>
      <c r="V5579" s="25"/>
      <c r="Y5579" s="32"/>
      <c r="AG5579" s="29"/>
      <c r="AH5579" s="34"/>
      <c r="AM5579" s="28"/>
      <c r="AN5579" s="28"/>
      <c r="AO5579" s="28"/>
      <c r="AP5579" s="25"/>
      <c r="AQ5579" s="29"/>
      <c r="AR5579" s="30"/>
      <c r="AT5579" s="30"/>
    </row>
    <row r="5580" spans="1:46" ht="30">
      <c r="A5580" s="25">
        <f t="shared" si="522"/>
        <v>2013</v>
      </c>
      <c r="B5580" s="26" t="str">
        <f t="shared" si="523"/>
        <v>Solar Partners</v>
      </c>
      <c r="C5580" s="127" t="str">
        <f t="shared" si="524"/>
        <v>Ivanpah Solar Electric Generating System</v>
      </c>
      <c r="D5580" s="123" t="str">
        <f t="shared" si="525"/>
        <v>Solar Power Tower</v>
      </c>
      <c r="E5580" s="26">
        <f t="shared" si="526"/>
        <v>0</v>
      </c>
      <c r="F5580" s="27">
        <f t="shared" si="527"/>
        <v>0</v>
      </c>
      <c r="G5580" s="28"/>
      <c r="H5580" s="131"/>
      <c r="J5580" s="29" t="e">
        <f>VLOOKUP(H5580,'Drop Down Menus'!A:B,2,FALSE)</f>
        <v>#N/A</v>
      </c>
      <c r="L5580" s="48"/>
      <c r="M5580" s="48"/>
      <c r="N5580" s="135"/>
      <c r="R5580" s="144"/>
      <c r="U5580" s="148"/>
      <c r="V5580" s="25"/>
      <c r="Y5580" s="32"/>
      <c r="AG5580" s="29"/>
      <c r="AH5580" s="34"/>
      <c r="AM5580" s="28"/>
      <c r="AN5580" s="28"/>
      <c r="AO5580" s="28"/>
      <c r="AP5580" s="25"/>
      <c r="AQ5580" s="29"/>
      <c r="AR5580" s="30"/>
      <c r="AT5580" s="30"/>
    </row>
    <row r="5581" spans="1:46" ht="30">
      <c r="A5581" s="25">
        <f t="shared" si="522"/>
        <v>2013</v>
      </c>
      <c r="B5581" s="26" t="str">
        <f t="shared" si="523"/>
        <v>Solar Partners</v>
      </c>
      <c r="C5581" s="127" t="str">
        <f t="shared" si="524"/>
        <v>Ivanpah Solar Electric Generating System</v>
      </c>
      <c r="D5581" s="123" t="str">
        <f t="shared" si="525"/>
        <v>Solar Power Tower</v>
      </c>
      <c r="E5581" s="26">
        <f t="shared" si="526"/>
        <v>0</v>
      </c>
      <c r="F5581" s="27">
        <f t="shared" si="527"/>
        <v>0</v>
      </c>
      <c r="G5581" s="28"/>
      <c r="H5581" s="131"/>
      <c r="J5581" s="29" t="e">
        <f>VLOOKUP(H5581,'Drop Down Menus'!A:B,2,FALSE)</f>
        <v>#N/A</v>
      </c>
      <c r="L5581" s="48"/>
      <c r="M5581" s="48"/>
      <c r="N5581" s="135"/>
      <c r="R5581" s="144"/>
      <c r="U5581" s="148"/>
      <c r="V5581" s="25"/>
      <c r="Y5581" s="32"/>
      <c r="AG5581" s="29"/>
      <c r="AH5581" s="34"/>
      <c r="AM5581" s="28"/>
      <c r="AN5581" s="28"/>
      <c r="AO5581" s="28"/>
      <c r="AP5581" s="25"/>
      <c r="AQ5581" s="29"/>
      <c r="AR5581" s="30"/>
      <c r="AT5581" s="30"/>
    </row>
    <row r="5582" spans="1:46" ht="30">
      <c r="A5582" s="25">
        <f t="shared" si="522"/>
        <v>2013</v>
      </c>
      <c r="B5582" s="26" t="str">
        <f t="shared" si="523"/>
        <v>Solar Partners</v>
      </c>
      <c r="C5582" s="127" t="str">
        <f t="shared" si="524"/>
        <v>Ivanpah Solar Electric Generating System</v>
      </c>
      <c r="D5582" s="123" t="str">
        <f t="shared" si="525"/>
        <v>Solar Power Tower</v>
      </c>
      <c r="E5582" s="26">
        <f t="shared" si="526"/>
        <v>0</v>
      </c>
      <c r="F5582" s="27">
        <f t="shared" si="527"/>
        <v>0</v>
      </c>
      <c r="G5582" s="28"/>
      <c r="H5582" s="131"/>
      <c r="J5582" s="29" t="e">
        <f>VLOOKUP(H5582,'Drop Down Menus'!A:B,2,FALSE)</f>
        <v>#N/A</v>
      </c>
      <c r="L5582" s="48"/>
      <c r="M5582" s="48"/>
      <c r="N5582" s="135"/>
      <c r="R5582" s="144"/>
      <c r="U5582" s="148"/>
      <c r="V5582" s="25"/>
      <c r="Y5582" s="32"/>
      <c r="AG5582" s="29"/>
      <c r="AH5582" s="34"/>
      <c r="AM5582" s="28"/>
      <c r="AN5582" s="28"/>
      <c r="AO5582" s="28"/>
      <c r="AP5582" s="25"/>
      <c r="AQ5582" s="29"/>
      <c r="AR5582" s="30"/>
      <c r="AT5582" s="30"/>
    </row>
    <row r="5583" spans="1:46" ht="30">
      <c r="A5583" s="25">
        <f t="shared" si="522"/>
        <v>2013</v>
      </c>
      <c r="B5583" s="26" t="str">
        <f t="shared" si="523"/>
        <v>Solar Partners</v>
      </c>
      <c r="C5583" s="127" t="str">
        <f t="shared" si="524"/>
        <v>Ivanpah Solar Electric Generating System</v>
      </c>
      <c r="D5583" s="123" t="str">
        <f t="shared" si="525"/>
        <v>Solar Power Tower</v>
      </c>
      <c r="E5583" s="26">
        <f t="shared" si="526"/>
        <v>0</v>
      </c>
      <c r="F5583" s="27">
        <f t="shared" si="527"/>
        <v>0</v>
      </c>
      <c r="G5583" s="28"/>
      <c r="H5583" s="131"/>
      <c r="J5583" s="29" t="e">
        <f>VLOOKUP(H5583,'Drop Down Menus'!A:B,2,FALSE)</f>
        <v>#N/A</v>
      </c>
      <c r="L5583" s="48"/>
      <c r="M5583" s="48"/>
      <c r="N5583" s="135"/>
      <c r="R5583" s="144"/>
      <c r="U5583" s="148"/>
      <c r="V5583" s="25"/>
      <c r="Y5583" s="32"/>
      <c r="AG5583" s="29"/>
      <c r="AH5583" s="34"/>
      <c r="AM5583" s="28"/>
      <c r="AN5583" s="28"/>
      <c r="AO5583" s="28"/>
      <c r="AP5583" s="25"/>
      <c r="AQ5583" s="29"/>
      <c r="AR5583" s="30"/>
      <c r="AT5583" s="30"/>
    </row>
    <row r="5584" spans="1:46" ht="30">
      <c r="A5584" s="25">
        <f t="shared" si="522"/>
        <v>2013</v>
      </c>
      <c r="B5584" s="26" t="str">
        <f t="shared" si="523"/>
        <v>Solar Partners</v>
      </c>
      <c r="C5584" s="127" t="str">
        <f t="shared" si="524"/>
        <v>Ivanpah Solar Electric Generating System</v>
      </c>
      <c r="D5584" s="123" t="str">
        <f t="shared" si="525"/>
        <v>Solar Power Tower</v>
      </c>
      <c r="E5584" s="26">
        <f t="shared" si="526"/>
        <v>0</v>
      </c>
      <c r="F5584" s="27">
        <f t="shared" si="527"/>
        <v>0</v>
      </c>
      <c r="G5584" s="28"/>
      <c r="H5584" s="131"/>
      <c r="J5584" s="29" t="e">
        <f>VLOOKUP(H5584,'Drop Down Menus'!A:B,2,FALSE)</f>
        <v>#N/A</v>
      </c>
      <c r="L5584" s="48"/>
      <c r="M5584" s="48"/>
      <c r="N5584" s="135"/>
      <c r="R5584" s="144"/>
      <c r="U5584" s="148"/>
      <c r="V5584" s="25"/>
      <c r="Y5584" s="32"/>
      <c r="AG5584" s="29"/>
      <c r="AH5584" s="34"/>
      <c r="AM5584" s="28"/>
      <c r="AN5584" s="28"/>
      <c r="AO5584" s="28"/>
      <c r="AP5584" s="25"/>
      <c r="AQ5584" s="29"/>
      <c r="AR5584" s="30"/>
      <c r="AT5584" s="30"/>
    </row>
    <row r="5585" spans="1:46" ht="30">
      <c r="A5585" s="25">
        <f t="shared" si="522"/>
        <v>2013</v>
      </c>
      <c r="B5585" s="26" t="str">
        <f t="shared" si="523"/>
        <v>Solar Partners</v>
      </c>
      <c r="C5585" s="127" t="str">
        <f t="shared" si="524"/>
        <v>Ivanpah Solar Electric Generating System</v>
      </c>
      <c r="D5585" s="123" t="str">
        <f t="shared" si="525"/>
        <v>Solar Power Tower</v>
      </c>
      <c r="E5585" s="26">
        <f t="shared" si="526"/>
        <v>0</v>
      </c>
      <c r="F5585" s="27">
        <f t="shared" si="527"/>
        <v>0</v>
      </c>
      <c r="G5585" s="28"/>
      <c r="H5585" s="131"/>
      <c r="J5585" s="29" t="e">
        <f>VLOOKUP(H5585,'Drop Down Menus'!A:B,2,FALSE)</f>
        <v>#N/A</v>
      </c>
      <c r="L5585" s="48"/>
      <c r="M5585" s="48"/>
      <c r="N5585" s="135"/>
      <c r="R5585" s="144"/>
      <c r="U5585" s="148"/>
      <c r="V5585" s="25"/>
      <c r="Y5585" s="32"/>
      <c r="AG5585" s="29"/>
      <c r="AH5585" s="34"/>
      <c r="AM5585" s="28"/>
      <c r="AN5585" s="28"/>
      <c r="AO5585" s="28"/>
      <c r="AP5585" s="25"/>
      <c r="AQ5585" s="29"/>
      <c r="AR5585" s="30"/>
      <c r="AT5585" s="30"/>
    </row>
    <row r="5586" spans="1:46" ht="30">
      <c r="A5586" s="25">
        <f t="shared" si="522"/>
        <v>2013</v>
      </c>
      <c r="B5586" s="26" t="str">
        <f t="shared" si="523"/>
        <v>Solar Partners</v>
      </c>
      <c r="C5586" s="127" t="str">
        <f t="shared" si="524"/>
        <v>Ivanpah Solar Electric Generating System</v>
      </c>
      <c r="D5586" s="123" t="str">
        <f t="shared" si="525"/>
        <v>Solar Power Tower</v>
      </c>
      <c r="E5586" s="26">
        <f t="shared" si="526"/>
        <v>0</v>
      </c>
      <c r="F5586" s="27">
        <f t="shared" si="527"/>
        <v>0</v>
      </c>
      <c r="G5586" s="28"/>
      <c r="H5586" s="131"/>
      <c r="J5586" s="29" t="e">
        <f>VLOOKUP(H5586,'Drop Down Menus'!A:B,2,FALSE)</f>
        <v>#N/A</v>
      </c>
      <c r="L5586" s="48"/>
      <c r="M5586" s="48"/>
      <c r="N5586" s="135"/>
      <c r="R5586" s="144"/>
      <c r="U5586" s="148"/>
      <c r="V5586" s="25"/>
      <c r="Y5586" s="32"/>
      <c r="AG5586" s="29"/>
      <c r="AH5586" s="34"/>
      <c r="AM5586" s="28"/>
      <c r="AN5586" s="28"/>
      <c r="AO5586" s="28"/>
      <c r="AP5586" s="25"/>
      <c r="AQ5586" s="29"/>
      <c r="AR5586" s="30"/>
      <c r="AT5586" s="30"/>
    </row>
    <row r="5587" spans="1:46" ht="30">
      <c r="A5587" s="25">
        <f t="shared" si="522"/>
        <v>2013</v>
      </c>
      <c r="B5587" s="26" t="str">
        <f t="shared" si="523"/>
        <v>Solar Partners</v>
      </c>
      <c r="C5587" s="127" t="str">
        <f t="shared" si="524"/>
        <v>Ivanpah Solar Electric Generating System</v>
      </c>
      <c r="D5587" s="123" t="str">
        <f t="shared" si="525"/>
        <v>Solar Power Tower</v>
      </c>
      <c r="E5587" s="26">
        <f t="shared" si="526"/>
        <v>0</v>
      </c>
      <c r="F5587" s="27">
        <f t="shared" si="527"/>
        <v>0</v>
      </c>
      <c r="G5587" s="28"/>
      <c r="H5587" s="131"/>
      <c r="J5587" s="29" t="e">
        <f>VLOOKUP(H5587,'Drop Down Menus'!A:B,2,FALSE)</f>
        <v>#N/A</v>
      </c>
      <c r="L5587" s="48"/>
      <c r="M5587" s="48"/>
      <c r="N5587" s="135"/>
      <c r="R5587" s="144"/>
      <c r="U5587" s="148"/>
      <c r="V5587" s="25"/>
      <c r="Y5587" s="32"/>
      <c r="AG5587" s="29"/>
      <c r="AH5587" s="34"/>
      <c r="AM5587" s="28"/>
      <c r="AN5587" s="28"/>
      <c r="AO5587" s="28"/>
      <c r="AP5587" s="25"/>
      <c r="AQ5587" s="29"/>
      <c r="AR5587" s="30"/>
      <c r="AT5587" s="30"/>
    </row>
    <row r="5588" spans="1:46" ht="30">
      <c r="A5588" s="25">
        <f t="shared" si="522"/>
        <v>2013</v>
      </c>
      <c r="B5588" s="26" t="str">
        <f t="shared" si="523"/>
        <v>Solar Partners</v>
      </c>
      <c r="C5588" s="127" t="str">
        <f t="shared" si="524"/>
        <v>Ivanpah Solar Electric Generating System</v>
      </c>
      <c r="D5588" s="123" t="str">
        <f t="shared" si="525"/>
        <v>Solar Power Tower</v>
      </c>
      <c r="E5588" s="26">
        <f t="shared" si="526"/>
        <v>0</v>
      </c>
      <c r="F5588" s="27">
        <f t="shared" si="527"/>
        <v>0</v>
      </c>
      <c r="G5588" s="28"/>
      <c r="H5588" s="131"/>
      <c r="J5588" s="29" t="e">
        <f>VLOOKUP(H5588,'Drop Down Menus'!A:B,2,FALSE)</f>
        <v>#N/A</v>
      </c>
      <c r="L5588" s="48"/>
      <c r="M5588" s="48"/>
      <c r="N5588" s="135"/>
      <c r="R5588" s="144"/>
      <c r="U5588" s="148"/>
      <c r="V5588" s="25"/>
      <c r="Y5588" s="32"/>
      <c r="AG5588" s="29"/>
      <c r="AH5588" s="34"/>
      <c r="AM5588" s="28"/>
      <c r="AN5588" s="28"/>
      <c r="AO5588" s="28"/>
      <c r="AP5588" s="25"/>
      <c r="AQ5588" s="29"/>
      <c r="AR5588" s="30"/>
      <c r="AT5588" s="30"/>
    </row>
    <row r="5589" spans="1:46" ht="30">
      <c r="A5589" s="25">
        <f t="shared" si="522"/>
        <v>2013</v>
      </c>
      <c r="B5589" s="26" t="str">
        <f t="shared" si="523"/>
        <v>Solar Partners</v>
      </c>
      <c r="C5589" s="127" t="str">
        <f t="shared" si="524"/>
        <v>Ivanpah Solar Electric Generating System</v>
      </c>
      <c r="D5589" s="123" t="str">
        <f t="shared" si="525"/>
        <v>Solar Power Tower</v>
      </c>
      <c r="E5589" s="26">
        <f t="shared" si="526"/>
        <v>0</v>
      </c>
      <c r="F5589" s="27">
        <f t="shared" si="527"/>
        <v>0</v>
      </c>
      <c r="G5589" s="28"/>
      <c r="H5589" s="131"/>
      <c r="J5589" s="29" t="e">
        <f>VLOOKUP(H5589,'Drop Down Menus'!A:B,2,FALSE)</f>
        <v>#N/A</v>
      </c>
      <c r="L5589" s="48"/>
      <c r="M5589" s="48"/>
      <c r="N5589" s="135"/>
      <c r="R5589" s="144"/>
      <c r="U5589" s="148"/>
      <c r="V5589" s="25"/>
      <c r="Y5589" s="32"/>
      <c r="AG5589" s="29"/>
      <c r="AH5589" s="34"/>
      <c r="AM5589" s="28"/>
      <c r="AN5589" s="28"/>
      <c r="AO5589" s="28"/>
      <c r="AP5589" s="25"/>
      <c r="AQ5589" s="29"/>
      <c r="AR5589" s="30"/>
      <c r="AT5589" s="30"/>
    </row>
    <row r="5590" spans="1:46" ht="30">
      <c r="A5590" s="25">
        <f t="shared" si="522"/>
        <v>2013</v>
      </c>
      <c r="B5590" s="26" t="str">
        <f t="shared" si="523"/>
        <v>Solar Partners</v>
      </c>
      <c r="C5590" s="127" t="str">
        <f t="shared" si="524"/>
        <v>Ivanpah Solar Electric Generating System</v>
      </c>
      <c r="D5590" s="123" t="str">
        <f t="shared" si="525"/>
        <v>Solar Power Tower</v>
      </c>
      <c r="E5590" s="26">
        <f t="shared" si="526"/>
        <v>0</v>
      </c>
      <c r="F5590" s="27">
        <f t="shared" si="527"/>
        <v>0</v>
      </c>
      <c r="G5590" s="28"/>
      <c r="H5590" s="131"/>
      <c r="J5590" s="29" t="e">
        <f>VLOOKUP(H5590,'Drop Down Menus'!A:B,2,FALSE)</f>
        <v>#N/A</v>
      </c>
      <c r="L5590" s="48"/>
      <c r="M5590" s="48"/>
      <c r="N5590" s="135"/>
      <c r="R5590" s="144"/>
      <c r="U5590" s="148"/>
      <c r="V5590" s="25"/>
      <c r="Y5590" s="32"/>
      <c r="AG5590" s="29"/>
      <c r="AH5590" s="34"/>
      <c r="AM5590" s="28"/>
      <c r="AN5590" s="28"/>
      <c r="AO5590" s="28"/>
      <c r="AP5590" s="25"/>
      <c r="AQ5590" s="29"/>
      <c r="AR5590" s="30"/>
      <c r="AT5590" s="30"/>
    </row>
    <row r="5591" spans="1:46" ht="30">
      <c r="A5591" s="25">
        <f t="shared" si="522"/>
        <v>2013</v>
      </c>
      <c r="B5591" s="26" t="str">
        <f t="shared" si="523"/>
        <v>Solar Partners</v>
      </c>
      <c r="C5591" s="127" t="str">
        <f t="shared" si="524"/>
        <v>Ivanpah Solar Electric Generating System</v>
      </c>
      <c r="D5591" s="123" t="str">
        <f t="shared" si="525"/>
        <v>Solar Power Tower</v>
      </c>
      <c r="E5591" s="26">
        <f t="shared" si="526"/>
        <v>0</v>
      </c>
      <c r="F5591" s="27">
        <f t="shared" si="527"/>
        <v>0</v>
      </c>
      <c r="G5591" s="28"/>
      <c r="H5591" s="131"/>
      <c r="J5591" s="29" t="e">
        <f>VLOOKUP(H5591,'Drop Down Menus'!A:B,2,FALSE)</f>
        <v>#N/A</v>
      </c>
      <c r="L5591" s="48"/>
      <c r="M5591" s="48"/>
      <c r="N5591" s="135"/>
      <c r="R5591" s="144"/>
      <c r="U5591" s="148"/>
      <c r="V5591" s="25"/>
      <c r="Y5591" s="32"/>
      <c r="AG5591" s="29"/>
      <c r="AH5591" s="34"/>
      <c r="AM5591" s="28"/>
      <c r="AN5591" s="28"/>
      <c r="AO5591" s="28"/>
      <c r="AP5591" s="25"/>
      <c r="AQ5591" s="29"/>
      <c r="AR5591" s="30"/>
      <c r="AT5591" s="30"/>
    </row>
    <row r="5592" spans="1:46" ht="30">
      <c r="A5592" s="25">
        <f t="shared" si="522"/>
        <v>2013</v>
      </c>
      <c r="B5592" s="26" t="str">
        <f t="shared" si="523"/>
        <v>Solar Partners</v>
      </c>
      <c r="C5592" s="127" t="str">
        <f t="shared" si="524"/>
        <v>Ivanpah Solar Electric Generating System</v>
      </c>
      <c r="D5592" s="123" t="str">
        <f t="shared" si="525"/>
        <v>Solar Power Tower</v>
      </c>
      <c r="E5592" s="26">
        <f t="shared" si="526"/>
        <v>0</v>
      </c>
      <c r="F5592" s="27">
        <f t="shared" si="527"/>
        <v>0</v>
      </c>
      <c r="G5592" s="28"/>
      <c r="H5592" s="131"/>
      <c r="J5592" s="29" t="e">
        <f>VLOOKUP(H5592,'Drop Down Menus'!A:B,2,FALSE)</f>
        <v>#N/A</v>
      </c>
      <c r="L5592" s="48"/>
      <c r="M5592" s="48"/>
      <c r="N5592" s="135"/>
      <c r="R5592" s="144"/>
      <c r="U5592" s="148"/>
      <c r="V5592" s="25"/>
      <c r="Y5592" s="32"/>
      <c r="AG5592" s="29"/>
      <c r="AH5592" s="34"/>
      <c r="AM5592" s="28"/>
      <c r="AN5592" s="28"/>
      <c r="AO5592" s="28"/>
      <c r="AP5592" s="25"/>
      <c r="AQ5592" s="29"/>
      <c r="AR5592" s="30"/>
      <c r="AT5592" s="30"/>
    </row>
    <row r="5593" spans="1:46" ht="30">
      <c r="A5593" s="25">
        <f t="shared" si="522"/>
        <v>2013</v>
      </c>
      <c r="B5593" s="26" t="str">
        <f t="shared" si="523"/>
        <v>Solar Partners</v>
      </c>
      <c r="C5593" s="127" t="str">
        <f t="shared" si="524"/>
        <v>Ivanpah Solar Electric Generating System</v>
      </c>
      <c r="D5593" s="123" t="str">
        <f t="shared" si="525"/>
        <v>Solar Power Tower</v>
      </c>
      <c r="E5593" s="26">
        <f t="shared" si="526"/>
        <v>0</v>
      </c>
      <c r="F5593" s="27">
        <f t="shared" si="527"/>
        <v>0</v>
      </c>
      <c r="G5593" s="28"/>
      <c r="H5593" s="131"/>
      <c r="J5593" s="29" t="e">
        <f>VLOOKUP(H5593,'Drop Down Menus'!A:B,2,FALSE)</f>
        <v>#N/A</v>
      </c>
      <c r="L5593" s="48"/>
      <c r="M5593" s="48"/>
      <c r="N5593" s="135"/>
      <c r="R5593" s="144"/>
      <c r="U5593" s="148"/>
      <c r="V5593" s="25"/>
      <c r="Y5593" s="32"/>
      <c r="AG5593" s="29"/>
      <c r="AH5593" s="34"/>
      <c r="AM5593" s="28"/>
      <c r="AN5593" s="28"/>
      <c r="AO5593" s="28"/>
      <c r="AP5593" s="25"/>
      <c r="AQ5593" s="29"/>
      <c r="AR5593" s="30"/>
      <c r="AT5593" s="30"/>
    </row>
    <row r="5594" spans="1:46" ht="30">
      <c r="A5594" s="25">
        <f t="shared" si="522"/>
        <v>2013</v>
      </c>
      <c r="B5594" s="26" t="str">
        <f t="shared" si="523"/>
        <v>Solar Partners</v>
      </c>
      <c r="C5594" s="127" t="str">
        <f t="shared" si="524"/>
        <v>Ivanpah Solar Electric Generating System</v>
      </c>
      <c r="D5594" s="123" t="str">
        <f t="shared" si="525"/>
        <v>Solar Power Tower</v>
      </c>
      <c r="E5594" s="26">
        <f t="shared" si="526"/>
        <v>0</v>
      </c>
      <c r="F5594" s="27">
        <f t="shared" si="527"/>
        <v>0</v>
      </c>
      <c r="G5594" s="28"/>
      <c r="H5594" s="131"/>
      <c r="J5594" s="29" t="e">
        <f>VLOOKUP(H5594,'Drop Down Menus'!A:B,2,FALSE)</f>
        <v>#N/A</v>
      </c>
      <c r="L5594" s="48"/>
      <c r="M5594" s="48"/>
      <c r="N5594" s="135"/>
      <c r="R5594" s="144"/>
      <c r="U5594" s="148"/>
      <c r="V5594" s="25"/>
      <c r="Y5594" s="32"/>
      <c r="AG5594" s="29"/>
      <c r="AH5594" s="34"/>
      <c r="AM5594" s="28"/>
      <c r="AN5594" s="28"/>
      <c r="AO5594" s="28"/>
      <c r="AP5594" s="25"/>
      <c r="AQ5594" s="29"/>
      <c r="AR5594" s="30"/>
      <c r="AT5594" s="30"/>
    </row>
    <row r="5595" spans="1:46" ht="30">
      <c r="A5595" s="25">
        <f t="shared" si="522"/>
        <v>2013</v>
      </c>
      <c r="B5595" s="26" t="str">
        <f t="shared" si="523"/>
        <v>Solar Partners</v>
      </c>
      <c r="C5595" s="127" t="str">
        <f t="shared" si="524"/>
        <v>Ivanpah Solar Electric Generating System</v>
      </c>
      <c r="D5595" s="123" t="str">
        <f t="shared" si="525"/>
        <v>Solar Power Tower</v>
      </c>
      <c r="E5595" s="26">
        <f t="shared" si="526"/>
        <v>0</v>
      </c>
      <c r="F5595" s="27">
        <f t="shared" si="527"/>
        <v>0</v>
      </c>
      <c r="G5595" s="28"/>
      <c r="H5595" s="131"/>
      <c r="J5595" s="29" t="e">
        <f>VLOOKUP(H5595,'Drop Down Menus'!A:B,2,FALSE)</f>
        <v>#N/A</v>
      </c>
      <c r="L5595" s="48"/>
      <c r="M5595" s="48"/>
      <c r="N5595" s="135"/>
      <c r="R5595" s="144"/>
      <c r="U5595" s="148"/>
      <c r="V5595" s="25"/>
      <c r="Y5595" s="32"/>
      <c r="AG5595" s="29"/>
      <c r="AH5595" s="34"/>
      <c r="AM5595" s="28"/>
      <c r="AN5595" s="28"/>
      <c r="AO5595" s="28"/>
      <c r="AP5595" s="25"/>
      <c r="AQ5595" s="29"/>
      <c r="AR5595" s="30"/>
      <c r="AT5595" s="30"/>
    </row>
    <row r="5596" spans="1:46" ht="30">
      <c r="A5596" s="25">
        <f t="shared" si="522"/>
        <v>2013</v>
      </c>
      <c r="B5596" s="26" t="str">
        <f t="shared" si="523"/>
        <v>Solar Partners</v>
      </c>
      <c r="C5596" s="127" t="str">
        <f t="shared" si="524"/>
        <v>Ivanpah Solar Electric Generating System</v>
      </c>
      <c r="D5596" s="123" t="str">
        <f t="shared" si="525"/>
        <v>Solar Power Tower</v>
      </c>
      <c r="E5596" s="26">
        <f t="shared" si="526"/>
        <v>0</v>
      </c>
      <c r="F5596" s="27">
        <f t="shared" si="527"/>
        <v>0</v>
      </c>
      <c r="G5596" s="28"/>
      <c r="H5596" s="131"/>
      <c r="J5596" s="29" t="e">
        <f>VLOOKUP(H5596,'Drop Down Menus'!A:B,2,FALSE)</f>
        <v>#N/A</v>
      </c>
      <c r="L5596" s="48"/>
      <c r="M5596" s="48"/>
      <c r="N5596" s="135"/>
      <c r="R5596" s="144"/>
      <c r="U5596" s="148"/>
      <c r="V5596" s="25"/>
      <c r="Y5596" s="32"/>
      <c r="AG5596" s="29"/>
      <c r="AH5596" s="34"/>
      <c r="AM5596" s="28"/>
      <c r="AN5596" s="28"/>
      <c r="AO5596" s="28"/>
      <c r="AP5596" s="25"/>
      <c r="AQ5596" s="29"/>
      <c r="AR5596" s="30"/>
      <c r="AT5596" s="30"/>
    </row>
    <row r="5597" spans="1:46" ht="30">
      <c r="A5597" s="25">
        <f t="shared" si="522"/>
        <v>2013</v>
      </c>
      <c r="B5597" s="26" t="str">
        <f t="shared" si="523"/>
        <v>Solar Partners</v>
      </c>
      <c r="C5597" s="127" t="str">
        <f t="shared" si="524"/>
        <v>Ivanpah Solar Electric Generating System</v>
      </c>
      <c r="D5597" s="123" t="str">
        <f t="shared" si="525"/>
        <v>Solar Power Tower</v>
      </c>
      <c r="E5597" s="26">
        <f t="shared" si="526"/>
        <v>0</v>
      </c>
      <c r="F5597" s="27">
        <f t="shared" si="527"/>
        <v>0</v>
      </c>
      <c r="G5597" s="28"/>
      <c r="H5597" s="131"/>
      <c r="J5597" s="29" t="e">
        <f>VLOOKUP(H5597,'Drop Down Menus'!A:B,2,FALSE)</f>
        <v>#N/A</v>
      </c>
      <c r="L5597" s="48"/>
      <c r="M5597" s="48"/>
      <c r="N5597" s="135"/>
      <c r="R5597" s="144"/>
      <c r="U5597" s="148"/>
      <c r="V5597" s="25"/>
      <c r="Y5597" s="32"/>
      <c r="AG5597" s="29"/>
      <c r="AH5597" s="34"/>
      <c r="AM5597" s="28"/>
      <c r="AN5597" s="28"/>
      <c r="AO5597" s="28"/>
      <c r="AP5597" s="25"/>
      <c r="AQ5597" s="29"/>
      <c r="AR5597" s="30"/>
      <c r="AT5597" s="30"/>
    </row>
    <row r="5598" spans="1:46" ht="30">
      <c r="A5598" s="25">
        <f t="shared" si="522"/>
        <v>2013</v>
      </c>
      <c r="B5598" s="26" t="str">
        <f t="shared" si="523"/>
        <v>Solar Partners</v>
      </c>
      <c r="C5598" s="127" t="str">
        <f t="shared" si="524"/>
        <v>Ivanpah Solar Electric Generating System</v>
      </c>
      <c r="D5598" s="123" t="str">
        <f t="shared" si="525"/>
        <v>Solar Power Tower</v>
      </c>
      <c r="E5598" s="26">
        <f t="shared" si="526"/>
        <v>0</v>
      </c>
      <c r="F5598" s="27">
        <f t="shared" si="527"/>
        <v>0</v>
      </c>
      <c r="G5598" s="28"/>
      <c r="H5598" s="131"/>
      <c r="J5598" s="29" t="e">
        <f>VLOOKUP(H5598,'Drop Down Menus'!A:B,2,FALSE)</f>
        <v>#N/A</v>
      </c>
      <c r="L5598" s="48"/>
      <c r="M5598" s="48"/>
      <c r="N5598" s="135"/>
      <c r="R5598" s="144"/>
      <c r="U5598" s="148"/>
      <c r="V5598" s="25"/>
      <c r="Y5598" s="32"/>
      <c r="AG5598" s="29"/>
      <c r="AH5598" s="34"/>
      <c r="AM5598" s="28"/>
      <c r="AN5598" s="28"/>
      <c r="AO5598" s="28"/>
      <c r="AP5598" s="25"/>
      <c r="AQ5598" s="29"/>
      <c r="AR5598" s="30"/>
      <c r="AT5598" s="30"/>
    </row>
    <row r="5599" spans="1:46" ht="30">
      <c r="A5599" s="25">
        <f t="shared" si="522"/>
        <v>2013</v>
      </c>
      <c r="B5599" s="26" t="str">
        <f t="shared" si="523"/>
        <v>Solar Partners</v>
      </c>
      <c r="C5599" s="127" t="str">
        <f t="shared" si="524"/>
        <v>Ivanpah Solar Electric Generating System</v>
      </c>
      <c r="D5599" s="123" t="str">
        <f t="shared" si="525"/>
        <v>Solar Power Tower</v>
      </c>
      <c r="E5599" s="26">
        <f t="shared" si="526"/>
        <v>0</v>
      </c>
      <c r="F5599" s="27">
        <f t="shared" si="527"/>
        <v>0</v>
      </c>
      <c r="G5599" s="28"/>
      <c r="H5599" s="131"/>
      <c r="J5599" s="29" t="e">
        <f>VLOOKUP(H5599,'Drop Down Menus'!A:B,2,FALSE)</f>
        <v>#N/A</v>
      </c>
      <c r="L5599" s="48"/>
      <c r="M5599" s="48"/>
      <c r="N5599" s="135"/>
      <c r="R5599" s="144"/>
      <c r="U5599" s="148"/>
      <c r="V5599" s="25"/>
      <c r="Y5599" s="32"/>
      <c r="AG5599" s="29"/>
      <c r="AH5599" s="34"/>
      <c r="AM5599" s="28"/>
      <c r="AN5599" s="28"/>
      <c r="AO5599" s="28"/>
      <c r="AP5599" s="25"/>
      <c r="AQ5599" s="29"/>
      <c r="AR5599" s="30"/>
      <c r="AT5599" s="30"/>
    </row>
    <row r="5600" spans="1:46" ht="30">
      <c r="A5600" s="25">
        <f t="shared" si="522"/>
        <v>2013</v>
      </c>
      <c r="B5600" s="26" t="str">
        <f t="shared" si="523"/>
        <v>Solar Partners</v>
      </c>
      <c r="C5600" s="127" t="str">
        <f t="shared" si="524"/>
        <v>Ivanpah Solar Electric Generating System</v>
      </c>
      <c r="D5600" s="123" t="str">
        <f t="shared" si="525"/>
        <v>Solar Power Tower</v>
      </c>
      <c r="E5600" s="26">
        <f t="shared" si="526"/>
        <v>0</v>
      </c>
      <c r="F5600" s="27">
        <f t="shared" si="527"/>
        <v>0</v>
      </c>
      <c r="G5600" s="28"/>
      <c r="H5600" s="131"/>
      <c r="J5600" s="29" t="e">
        <f>VLOOKUP(H5600,'Drop Down Menus'!A:B,2,FALSE)</f>
        <v>#N/A</v>
      </c>
      <c r="L5600" s="48"/>
      <c r="M5600" s="48"/>
      <c r="N5600" s="135"/>
      <c r="R5600" s="144"/>
      <c r="U5600" s="148"/>
      <c r="V5600" s="25"/>
      <c r="Y5600" s="32"/>
      <c r="AG5600" s="29"/>
      <c r="AH5600" s="34"/>
      <c r="AM5600" s="28"/>
      <c r="AN5600" s="28"/>
      <c r="AO5600" s="28"/>
      <c r="AP5600" s="25"/>
      <c r="AQ5600" s="29"/>
      <c r="AR5600" s="30"/>
      <c r="AT5600" s="30"/>
    </row>
    <row r="5601" spans="1:46" ht="30">
      <c r="A5601" s="25">
        <f t="shared" si="522"/>
        <v>2013</v>
      </c>
      <c r="B5601" s="26" t="str">
        <f t="shared" si="523"/>
        <v>Solar Partners</v>
      </c>
      <c r="C5601" s="127" t="str">
        <f t="shared" si="524"/>
        <v>Ivanpah Solar Electric Generating System</v>
      </c>
      <c r="D5601" s="123" t="str">
        <f t="shared" si="525"/>
        <v>Solar Power Tower</v>
      </c>
      <c r="E5601" s="26">
        <f t="shared" si="526"/>
        <v>0</v>
      </c>
      <c r="F5601" s="27">
        <f t="shared" si="527"/>
        <v>0</v>
      </c>
      <c r="G5601" s="28"/>
      <c r="H5601" s="131"/>
      <c r="J5601" s="29" t="e">
        <f>VLOOKUP(H5601,'Drop Down Menus'!A:B,2,FALSE)</f>
        <v>#N/A</v>
      </c>
      <c r="L5601" s="48"/>
      <c r="M5601" s="48"/>
      <c r="N5601" s="135"/>
      <c r="R5601" s="144"/>
      <c r="U5601" s="148"/>
      <c r="V5601" s="25"/>
      <c r="Y5601" s="32"/>
      <c r="AG5601" s="29"/>
      <c r="AH5601" s="34"/>
      <c r="AM5601" s="28"/>
      <c r="AN5601" s="28"/>
      <c r="AO5601" s="28"/>
      <c r="AP5601" s="25"/>
      <c r="AQ5601" s="29"/>
      <c r="AR5601" s="30"/>
      <c r="AT5601" s="30"/>
    </row>
    <row r="5602" spans="1:46" ht="30">
      <c r="A5602" s="25">
        <f t="shared" si="522"/>
        <v>2013</v>
      </c>
      <c r="B5602" s="26" t="str">
        <f t="shared" si="523"/>
        <v>Solar Partners</v>
      </c>
      <c r="C5602" s="127" t="str">
        <f t="shared" si="524"/>
        <v>Ivanpah Solar Electric Generating System</v>
      </c>
      <c r="D5602" s="123" t="str">
        <f t="shared" si="525"/>
        <v>Solar Power Tower</v>
      </c>
      <c r="E5602" s="26">
        <f t="shared" si="526"/>
        <v>0</v>
      </c>
      <c r="F5602" s="27">
        <f t="shared" si="527"/>
        <v>0</v>
      </c>
      <c r="G5602" s="28"/>
      <c r="H5602" s="131"/>
      <c r="J5602" s="29" t="e">
        <f>VLOOKUP(H5602,'Drop Down Menus'!A:B,2,FALSE)</f>
        <v>#N/A</v>
      </c>
      <c r="L5602" s="48"/>
      <c r="M5602" s="48"/>
      <c r="N5602" s="135"/>
      <c r="R5602" s="144"/>
      <c r="U5602" s="148"/>
      <c r="V5602" s="25"/>
      <c r="Y5602" s="32"/>
      <c r="AG5602" s="29"/>
      <c r="AH5602" s="34"/>
      <c r="AM5602" s="28"/>
      <c r="AN5602" s="28"/>
      <c r="AO5602" s="28"/>
      <c r="AP5602" s="25"/>
      <c r="AQ5602" s="29"/>
      <c r="AR5602" s="30"/>
      <c r="AT5602" s="30"/>
    </row>
    <row r="5603" spans="1:46" ht="30">
      <c r="A5603" s="25">
        <f t="shared" si="522"/>
        <v>2013</v>
      </c>
      <c r="B5603" s="26" t="str">
        <f t="shared" si="523"/>
        <v>Solar Partners</v>
      </c>
      <c r="C5603" s="127" t="str">
        <f t="shared" si="524"/>
        <v>Ivanpah Solar Electric Generating System</v>
      </c>
      <c r="D5603" s="123" t="str">
        <f t="shared" si="525"/>
        <v>Solar Power Tower</v>
      </c>
      <c r="E5603" s="26">
        <f t="shared" si="526"/>
        <v>0</v>
      </c>
      <c r="F5603" s="27">
        <f t="shared" si="527"/>
        <v>0</v>
      </c>
      <c r="G5603" s="28"/>
      <c r="H5603" s="131"/>
      <c r="J5603" s="29" t="e">
        <f>VLOOKUP(H5603,'Drop Down Menus'!A:B,2,FALSE)</f>
        <v>#N/A</v>
      </c>
      <c r="L5603" s="48"/>
      <c r="M5603" s="48"/>
      <c r="N5603" s="135"/>
      <c r="R5603" s="144"/>
      <c r="U5603" s="148"/>
      <c r="V5603" s="25"/>
      <c r="Y5603" s="32"/>
      <c r="AG5603" s="29"/>
      <c r="AH5603" s="34"/>
      <c r="AM5603" s="28"/>
      <c r="AN5603" s="28"/>
      <c r="AO5603" s="28"/>
      <c r="AP5603" s="25"/>
      <c r="AQ5603" s="29"/>
      <c r="AR5603" s="30"/>
      <c r="AT5603" s="30"/>
    </row>
    <row r="5604" spans="1:46" ht="30">
      <c r="A5604" s="25">
        <f t="shared" si="522"/>
        <v>2013</v>
      </c>
      <c r="B5604" s="26" t="str">
        <f t="shared" si="523"/>
        <v>Solar Partners</v>
      </c>
      <c r="C5604" s="127" t="str">
        <f t="shared" si="524"/>
        <v>Ivanpah Solar Electric Generating System</v>
      </c>
      <c r="D5604" s="123" t="str">
        <f t="shared" si="525"/>
        <v>Solar Power Tower</v>
      </c>
      <c r="E5604" s="26">
        <f t="shared" si="526"/>
        <v>0</v>
      </c>
      <c r="F5604" s="27">
        <f t="shared" si="527"/>
        <v>0</v>
      </c>
      <c r="G5604" s="28"/>
      <c r="H5604" s="131"/>
      <c r="J5604" s="29" t="e">
        <f>VLOOKUP(H5604,'Drop Down Menus'!A:B,2,FALSE)</f>
        <v>#N/A</v>
      </c>
      <c r="L5604" s="48"/>
      <c r="M5604" s="48"/>
      <c r="N5604" s="135"/>
      <c r="R5604" s="144"/>
      <c r="U5604" s="148"/>
      <c r="V5604" s="25"/>
      <c r="Y5604" s="32"/>
      <c r="AG5604" s="29"/>
      <c r="AH5604" s="34"/>
      <c r="AM5604" s="28"/>
      <c r="AN5604" s="28"/>
      <c r="AO5604" s="28"/>
      <c r="AP5604" s="25"/>
      <c r="AQ5604" s="29"/>
      <c r="AR5604" s="30"/>
      <c r="AT5604" s="30"/>
    </row>
    <row r="5605" spans="1:46" ht="30">
      <c r="A5605" s="25">
        <f t="shared" si="522"/>
        <v>2013</v>
      </c>
      <c r="B5605" s="26" t="str">
        <f t="shared" si="523"/>
        <v>Solar Partners</v>
      </c>
      <c r="C5605" s="127" t="str">
        <f t="shared" si="524"/>
        <v>Ivanpah Solar Electric Generating System</v>
      </c>
      <c r="D5605" s="123" t="str">
        <f t="shared" si="525"/>
        <v>Solar Power Tower</v>
      </c>
      <c r="E5605" s="26">
        <f t="shared" si="526"/>
        <v>0</v>
      </c>
      <c r="F5605" s="27">
        <f t="shared" si="527"/>
        <v>0</v>
      </c>
      <c r="G5605" s="28"/>
      <c r="H5605" s="131"/>
      <c r="J5605" s="29" t="e">
        <f>VLOOKUP(H5605,'Drop Down Menus'!A:B,2,FALSE)</f>
        <v>#N/A</v>
      </c>
      <c r="L5605" s="48"/>
      <c r="M5605" s="48"/>
      <c r="N5605" s="135"/>
      <c r="R5605" s="144"/>
      <c r="U5605" s="148"/>
      <c r="V5605" s="25"/>
      <c r="Y5605" s="32"/>
      <c r="AG5605" s="29"/>
      <c r="AH5605" s="34"/>
      <c r="AM5605" s="28"/>
      <c r="AN5605" s="28"/>
      <c r="AO5605" s="28"/>
      <c r="AP5605" s="25"/>
      <c r="AQ5605" s="29"/>
      <c r="AR5605" s="30"/>
      <c r="AT5605" s="30"/>
    </row>
    <row r="5606" spans="1:46" ht="30">
      <c r="A5606" s="25">
        <f t="shared" si="522"/>
        <v>2013</v>
      </c>
      <c r="B5606" s="26" t="str">
        <f t="shared" si="523"/>
        <v>Solar Partners</v>
      </c>
      <c r="C5606" s="127" t="str">
        <f t="shared" si="524"/>
        <v>Ivanpah Solar Electric Generating System</v>
      </c>
      <c r="D5606" s="123" t="str">
        <f t="shared" si="525"/>
        <v>Solar Power Tower</v>
      </c>
      <c r="E5606" s="26">
        <f t="shared" si="526"/>
        <v>0</v>
      </c>
      <c r="F5606" s="27">
        <f t="shared" si="527"/>
        <v>0</v>
      </c>
      <c r="G5606" s="28"/>
      <c r="H5606" s="131"/>
      <c r="J5606" s="29" t="e">
        <f>VLOOKUP(H5606,'Drop Down Menus'!A:B,2,FALSE)</f>
        <v>#N/A</v>
      </c>
      <c r="L5606" s="48"/>
      <c r="M5606" s="48"/>
      <c r="N5606" s="135"/>
      <c r="R5606" s="144"/>
      <c r="U5606" s="148"/>
      <c r="V5606" s="25"/>
      <c r="Y5606" s="32"/>
      <c r="AG5606" s="29"/>
      <c r="AH5606" s="34"/>
      <c r="AM5606" s="28"/>
      <c r="AN5606" s="28"/>
      <c r="AO5606" s="28"/>
      <c r="AP5606" s="25"/>
      <c r="AQ5606" s="29"/>
      <c r="AR5606" s="30"/>
      <c r="AT5606" s="30"/>
    </row>
    <row r="5607" spans="1:46" ht="30">
      <c r="A5607" s="25">
        <f t="shared" si="522"/>
        <v>2013</v>
      </c>
      <c r="B5607" s="26" t="str">
        <f t="shared" si="523"/>
        <v>Solar Partners</v>
      </c>
      <c r="C5607" s="127" t="str">
        <f t="shared" si="524"/>
        <v>Ivanpah Solar Electric Generating System</v>
      </c>
      <c r="D5607" s="123" t="str">
        <f t="shared" si="525"/>
        <v>Solar Power Tower</v>
      </c>
      <c r="E5607" s="26">
        <f t="shared" si="526"/>
        <v>0</v>
      </c>
      <c r="F5607" s="27">
        <f t="shared" si="527"/>
        <v>0</v>
      </c>
      <c r="G5607" s="28"/>
      <c r="H5607" s="131"/>
      <c r="J5607" s="29" t="e">
        <f>VLOOKUP(H5607,'Drop Down Menus'!A:B,2,FALSE)</f>
        <v>#N/A</v>
      </c>
      <c r="L5607" s="48"/>
      <c r="M5607" s="48"/>
      <c r="N5607" s="135"/>
      <c r="R5607" s="144"/>
      <c r="U5607" s="148"/>
      <c r="V5607" s="25"/>
      <c r="Y5607" s="32"/>
      <c r="AG5607" s="29"/>
      <c r="AH5607" s="34"/>
      <c r="AM5607" s="28"/>
      <c r="AN5607" s="28"/>
      <c r="AO5607" s="28"/>
      <c r="AP5607" s="25"/>
      <c r="AQ5607" s="29"/>
      <c r="AR5607" s="30"/>
      <c r="AT5607" s="30"/>
    </row>
    <row r="5608" spans="1:46" ht="30">
      <c r="A5608" s="25">
        <f t="shared" si="522"/>
        <v>2013</v>
      </c>
      <c r="B5608" s="26" t="str">
        <f t="shared" si="523"/>
        <v>Solar Partners</v>
      </c>
      <c r="C5608" s="127" t="str">
        <f t="shared" si="524"/>
        <v>Ivanpah Solar Electric Generating System</v>
      </c>
      <c r="D5608" s="123" t="str">
        <f t="shared" si="525"/>
        <v>Solar Power Tower</v>
      </c>
      <c r="E5608" s="26">
        <f t="shared" si="526"/>
        <v>0</v>
      </c>
      <c r="F5608" s="27">
        <f t="shared" si="527"/>
        <v>0</v>
      </c>
      <c r="G5608" s="28"/>
      <c r="H5608" s="131"/>
      <c r="J5608" s="29" t="e">
        <f>VLOOKUP(H5608,'Drop Down Menus'!A:B,2,FALSE)</f>
        <v>#N/A</v>
      </c>
      <c r="L5608" s="48"/>
      <c r="M5608" s="48"/>
      <c r="N5608" s="135"/>
      <c r="R5608" s="144"/>
      <c r="U5608" s="148"/>
      <c r="V5608" s="25"/>
      <c r="Y5608" s="32"/>
      <c r="AG5608" s="29"/>
      <c r="AH5608" s="34"/>
      <c r="AM5608" s="28"/>
      <c r="AN5608" s="28"/>
      <c r="AO5608" s="28"/>
      <c r="AP5608" s="25"/>
      <c r="AQ5608" s="29"/>
      <c r="AR5608" s="30"/>
      <c r="AT5608" s="30"/>
    </row>
    <row r="5609" spans="1:46" ht="30">
      <c r="A5609" s="25">
        <f t="shared" si="522"/>
        <v>2013</v>
      </c>
      <c r="B5609" s="26" t="str">
        <f t="shared" si="523"/>
        <v>Solar Partners</v>
      </c>
      <c r="C5609" s="127" t="str">
        <f t="shared" si="524"/>
        <v>Ivanpah Solar Electric Generating System</v>
      </c>
      <c r="D5609" s="123" t="str">
        <f t="shared" si="525"/>
        <v>Solar Power Tower</v>
      </c>
      <c r="E5609" s="26">
        <f t="shared" si="526"/>
        <v>0</v>
      </c>
      <c r="F5609" s="27">
        <f t="shared" si="527"/>
        <v>0</v>
      </c>
      <c r="G5609" s="28"/>
      <c r="H5609" s="131"/>
      <c r="J5609" s="29" t="e">
        <f>VLOOKUP(H5609,'Drop Down Menus'!A:B,2,FALSE)</f>
        <v>#N/A</v>
      </c>
      <c r="L5609" s="48"/>
      <c r="M5609" s="48"/>
      <c r="N5609" s="135"/>
      <c r="R5609" s="144"/>
      <c r="U5609" s="148"/>
      <c r="V5609" s="25"/>
      <c r="Y5609" s="32"/>
      <c r="AG5609" s="29"/>
      <c r="AH5609" s="34"/>
      <c r="AM5609" s="28"/>
      <c r="AN5609" s="28"/>
      <c r="AO5609" s="28"/>
      <c r="AP5609" s="25"/>
      <c r="AQ5609" s="29"/>
      <c r="AR5609" s="30"/>
      <c r="AT5609" s="30"/>
    </row>
    <row r="5610" spans="1:46" ht="30">
      <c r="A5610" s="25">
        <f t="shared" si="522"/>
        <v>2013</v>
      </c>
      <c r="B5610" s="26" t="str">
        <f t="shared" si="523"/>
        <v>Solar Partners</v>
      </c>
      <c r="C5610" s="127" t="str">
        <f t="shared" si="524"/>
        <v>Ivanpah Solar Electric Generating System</v>
      </c>
      <c r="D5610" s="123" t="str">
        <f t="shared" si="525"/>
        <v>Solar Power Tower</v>
      </c>
      <c r="E5610" s="26">
        <f t="shared" si="526"/>
        <v>0</v>
      </c>
      <c r="F5610" s="27">
        <f t="shared" si="527"/>
        <v>0</v>
      </c>
      <c r="G5610" s="28"/>
      <c r="H5610" s="131"/>
      <c r="J5610" s="29" t="e">
        <f>VLOOKUP(H5610,'Drop Down Menus'!A:B,2,FALSE)</f>
        <v>#N/A</v>
      </c>
      <c r="L5610" s="48"/>
      <c r="M5610" s="48"/>
      <c r="N5610" s="135"/>
      <c r="R5610" s="144"/>
      <c r="U5610" s="148"/>
      <c r="V5610" s="25"/>
      <c r="Y5610" s="32"/>
      <c r="AG5610" s="29"/>
      <c r="AH5610" s="34"/>
      <c r="AM5610" s="28"/>
      <c r="AN5610" s="28"/>
      <c r="AO5610" s="28"/>
      <c r="AP5610" s="25"/>
      <c r="AQ5610" s="29"/>
      <c r="AR5610" s="30"/>
      <c r="AT5610" s="30"/>
    </row>
    <row r="5611" spans="1:46" ht="30">
      <c r="A5611" s="25">
        <f t="shared" si="522"/>
        <v>2013</v>
      </c>
      <c r="B5611" s="26" t="str">
        <f t="shared" si="523"/>
        <v>Solar Partners</v>
      </c>
      <c r="C5611" s="127" t="str">
        <f t="shared" si="524"/>
        <v>Ivanpah Solar Electric Generating System</v>
      </c>
      <c r="D5611" s="123" t="str">
        <f t="shared" si="525"/>
        <v>Solar Power Tower</v>
      </c>
      <c r="E5611" s="26">
        <f t="shared" si="526"/>
        <v>0</v>
      </c>
      <c r="F5611" s="27">
        <f t="shared" si="527"/>
        <v>0</v>
      </c>
      <c r="G5611" s="28"/>
      <c r="H5611" s="131"/>
      <c r="J5611" s="29" t="e">
        <f>VLOOKUP(H5611,'Drop Down Menus'!A:B,2,FALSE)</f>
        <v>#N/A</v>
      </c>
      <c r="L5611" s="48"/>
      <c r="M5611" s="48"/>
      <c r="N5611" s="135"/>
      <c r="R5611" s="144"/>
      <c r="U5611" s="148"/>
      <c r="V5611" s="25"/>
      <c r="Y5611" s="32"/>
      <c r="AG5611" s="29"/>
      <c r="AH5611" s="34"/>
      <c r="AM5611" s="28"/>
      <c r="AN5611" s="28"/>
      <c r="AO5611" s="28"/>
      <c r="AP5611" s="25"/>
      <c r="AQ5611" s="29"/>
      <c r="AR5611" s="30"/>
      <c r="AT5611" s="30"/>
    </row>
    <row r="5612" spans="1:46" ht="30">
      <c r="A5612" s="25">
        <f t="shared" si="522"/>
        <v>2013</v>
      </c>
      <c r="B5612" s="26" t="str">
        <f t="shared" si="523"/>
        <v>Solar Partners</v>
      </c>
      <c r="C5612" s="127" t="str">
        <f t="shared" si="524"/>
        <v>Ivanpah Solar Electric Generating System</v>
      </c>
      <c r="D5612" s="123" t="str">
        <f t="shared" si="525"/>
        <v>Solar Power Tower</v>
      </c>
      <c r="E5612" s="26">
        <f t="shared" si="526"/>
        <v>0</v>
      </c>
      <c r="F5612" s="27">
        <f t="shared" si="527"/>
        <v>0</v>
      </c>
      <c r="G5612" s="28"/>
      <c r="H5612" s="131"/>
      <c r="J5612" s="29" t="e">
        <f>VLOOKUP(H5612,'Drop Down Menus'!A:B,2,FALSE)</f>
        <v>#N/A</v>
      </c>
      <c r="L5612" s="48"/>
      <c r="M5612" s="48"/>
      <c r="N5612" s="135"/>
      <c r="R5612" s="144"/>
      <c r="U5612" s="148"/>
      <c r="V5612" s="25"/>
      <c r="Y5612" s="32"/>
      <c r="AG5612" s="29"/>
      <c r="AH5612" s="34"/>
      <c r="AM5612" s="28"/>
      <c r="AN5612" s="28"/>
      <c r="AO5612" s="28"/>
      <c r="AP5612" s="25"/>
      <c r="AQ5612" s="29"/>
      <c r="AR5612" s="30"/>
      <c r="AT5612" s="30"/>
    </row>
    <row r="5613" spans="1:46" ht="30">
      <c r="A5613" s="25">
        <f t="shared" si="522"/>
        <v>2013</v>
      </c>
      <c r="B5613" s="26" t="str">
        <f t="shared" si="523"/>
        <v>Solar Partners</v>
      </c>
      <c r="C5613" s="127" t="str">
        <f t="shared" si="524"/>
        <v>Ivanpah Solar Electric Generating System</v>
      </c>
      <c r="D5613" s="123" t="str">
        <f t="shared" si="525"/>
        <v>Solar Power Tower</v>
      </c>
      <c r="E5613" s="26">
        <f t="shared" si="526"/>
        <v>0</v>
      </c>
      <c r="F5613" s="27">
        <f t="shared" si="527"/>
        <v>0</v>
      </c>
      <c r="G5613" s="28"/>
      <c r="H5613" s="131"/>
      <c r="J5613" s="29" t="e">
        <f>VLOOKUP(H5613,'Drop Down Menus'!A:B,2,FALSE)</f>
        <v>#N/A</v>
      </c>
      <c r="L5613" s="48"/>
      <c r="M5613" s="48"/>
      <c r="N5613" s="135"/>
      <c r="R5613" s="144"/>
      <c r="U5613" s="148"/>
      <c r="V5613" s="25"/>
      <c r="Y5613" s="32"/>
      <c r="AG5613" s="29"/>
      <c r="AH5613" s="34"/>
      <c r="AM5613" s="28"/>
      <c r="AN5613" s="28"/>
      <c r="AO5613" s="28"/>
      <c r="AP5613" s="25"/>
      <c r="AQ5613" s="29"/>
      <c r="AR5613" s="30"/>
      <c r="AT5613" s="30"/>
    </row>
    <row r="5614" spans="1:46" ht="30">
      <c r="A5614" s="25">
        <f t="shared" si="522"/>
        <v>2013</v>
      </c>
      <c r="B5614" s="26" t="str">
        <f t="shared" si="523"/>
        <v>Solar Partners</v>
      </c>
      <c r="C5614" s="127" t="str">
        <f t="shared" si="524"/>
        <v>Ivanpah Solar Electric Generating System</v>
      </c>
      <c r="D5614" s="123" t="str">
        <f t="shared" si="525"/>
        <v>Solar Power Tower</v>
      </c>
      <c r="E5614" s="26">
        <f t="shared" si="526"/>
        <v>0</v>
      </c>
      <c r="F5614" s="27">
        <f t="shared" si="527"/>
        <v>0</v>
      </c>
      <c r="G5614" s="28"/>
      <c r="H5614" s="131"/>
      <c r="J5614" s="29" t="e">
        <f>VLOOKUP(H5614,'Drop Down Menus'!A:B,2,FALSE)</f>
        <v>#N/A</v>
      </c>
      <c r="L5614" s="48"/>
      <c r="M5614" s="48"/>
      <c r="N5614" s="135"/>
      <c r="R5614" s="144"/>
      <c r="U5614" s="148"/>
      <c r="V5614" s="25"/>
      <c r="Y5614" s="32"/>
      <c r="AG5614" s="29"/>
      <c r="AH5614" s="34"/>
      <c r="AM5614" s="28"/>
      <c r="AN5614" s="28"/>
      <c r="AO5614" s="28"/>
      <c r="AP5614" s="25"/>
      <c r="AQ5614" s="29"/>
      <c r="AR5614" s="30"/>
      <c r="AT5614" s="30"/>
    </row>
    <row r="5615" spans="1:46" ht="30">
      <c r="A5615" s="25">
        <f t="shared" si="522"/>
        <v>2013</v>
      </c>
      <c r="B5615" s="26" t="str">
        <f t="shared" si="523"/>
        <v>Solar Partners</v>
      </c>
      <c r="C5615" s="127" t="str">
        <f t="shared" si="524"/>
        <v>Ivanpah Solar Electric Generating System</v>
      </c>
      <c r="D5615" s="123" t="str">
        <f t="shared" si="525"/>
        <v>Solar Power Tower</v>
      </c>
      <c r="E5615" s="26">
        <f t="shared" si="526"/>
        <v>0</v>
      </c>
      <c r="F5615" s="27">
        <f t="shared" si="527"/>
        <v>0</v>
      </c>
      <c r="G5615" s="28"/>
      <c r="H5615" s="131"/>
      <c r="J5615" s="29" t="e">
        <f>VLOOKUP(H5615,'Drop Down Menus'!A:B,2,FALSE)</f>
        <v>#N/A</v>
      </c>
      <c r="L5615" s="48"/>
      <c r="M5615" s="48"/>
      <c r="N5615" s="135"/>
      <c r="R5615" s="144"/>
      <c r="U5615" s="148"/>
      <c r="V5615" s="25"/>
      <c r="Y5615" s="32"/>
      <c r="AG5615" s="29"/>
      <c r="AH5615" s="34"/>
      <c r="AM5615" s="28"/>
      <c r="AN5615" s="28"/>
      <c r="AO5615" s="28"/>
      <c r="AP5615" s="25"/>
      <c r="AQ5615" s="29"/>
      <c r="AR5615" s="30"/>
      <c r="AT5615" s="30"/>
    </row>
    <row r="5616" spans="1:46" ht="30">
      <c r="A5616" s="25">
        <f t="shared" si="522"/>
        <v>2013</v>
      </c>
      <c r="B5616" s="26" t="str">
        <f t="shared" si="523"/>
        <v>Solar Partners</v>
      </c>
      <c r="C5616" s="127" t="str">
        <f t="shared" si="524"/>
        <v>Ivanpah Solar Electric Generating System</v>
      </c>
      <c r="D5616" s="123" t="str">
        <f t="shared" si="525"/>
        <v>Solar Power Tower</v>
      </c>
      <c r="E5616" s="26">
        <f t="shared" si="526"/>
        <v>0</v>
      </c>
      <c r="F5616" s="27">
        <f t="shared" si="527"/>
        <v>0</v>
      </c>
      <c r="G5616" s="28"/>
      <c r="H5616" s="131"/>
      <c r="J5616" s="29" t="e">
        <f>VLOOKUP(H5616,'Drop Down Menus'!A:B,2,FALSE)</f>
        <v>#N/A</v>
      </c>
      <c r="L5616" s="48"/>
      <c r="M5616" s="48"/>
      <c r="N5616" s="135"/>
      <c r="R5616" s="144"/>
      <c r="U5616" s="148"/>
      <c r="V5616" s="25"/>
      <c r="Y5616" s="32"/>
      <c r="AG5616" s="29"/>
      <c r="AH5616" s="34"/>
      <c r="AM5616" s="28"/>
      <c r="AN5616" s="28"/>
      <c r="AO5616" s="28"/>
      <c r="AP5616" s="25"/>
      <c r="AQ5616" s="29"/>
      <c r="AR5616" s="30"/>
      <c r="AT5616" s="30"/>
    </row>
    <row r="5617" spans="1:46" ht="30">
      <c r="A5617" s="25">
        <f t="shared" si="522"/>
        <v>2013</v>
      </c>
      <c r="B5617" s="26" t="str">
        <f t="shared" si="523"/>
        <v>Solar Partners</v>
      </c>
      <c r="C5617" s="127" t="str">
        <f t="shared" si="524"/>
        <v>Ivanpah Solar Electric Generating System</v>
      </c>
      <c r="D5617" s="123" t="str">
        <f t="shared" si="525"/>
        <v>Solar Power Tower</v>
      </c>
      <c r="E5617" s="26">
        <f t="shared" si="526"/>
        <v>0</v>
      </c>
      <c r="F5617" s="27">
        <f t="shared" si="527"/>
        <v>0</v>
      </c>
      <c r="G5617" s="28"/>
      <c r="H5617" s="131"/>
      <c r="J5617" s="29" t="e">
        <f>VLOOKUP(H5617,'Drop Down Menus'!A:B,2,FALSE)</f>
        <v>#N/A</v>
      </c>
      <c r="L5617" s="48"/>
      <c r="M5617" s="48"/>
      <c r="N5617" s="135"/>
      <c r="R5617" s="144"/>
      <c r="U5617" s="148"/>
      <c r="V5617" s="25"/>
      <c r="Y5617" s="32"/>
      <c r="AG5617" s="29"/>
      <c r="AH5617" s="34"/>
      <c r="AM5617" s="28"/>
      <c r="AN5617" s="28"/>
      <c r="AO5617" s="28"/>
      <c r="AP5617" s="25"/>
      <c r="AQ5617" s="29"/>
      <c r="AR5617" s="30"/>
      <c r="AT5617" s="30"/>
    </row>
    <row r="5618" spans="1:46" ht="30">
      <c r="A5618" s="25">
        <f t="shared" si="522"/>
        <v>2013</v>
      </c>
      <c r="B5618" s="26" t="str">
        <f t="shared" si="523"/>
        <v>Solar Partners</v>
      </c>
      <c r="C5618" s="127" t="str">
        <f t="shared" si="524"/>
        <v>Ivanpah Solar Electric Generating System</v>
      </c>
      <c r="D5618" s="123" t="str">
        <f t="shared" si="525"/>
        <v>Solar Power Tower</v>
      </c>
      <c r="E5618" s="26">
        <f t="shared" si="526"/>
        <v>0</v>
      </c>
      <c r="F5618" s="27">
        <f t="shared" si="527"/>
        <v>0</v>
      </c>
      <c r="G5618" s="28"/>
      <c r="H5618" s="131"/>
      <c r="J5618" s="29" t="e">
        <f>VLOOKUP(H5618,'Drop Down Menus'!A:B,2,FALSE)</f>
        <v>#N/A</v>
      </c>
      <c r="L5618" s="48"/>
      <c r="M5618" s="48"/>
      <c r="N5618" s="135"/>
      <c r="R5618" s="144"/>
      <c r="U5618" s="148"/>
      <c r="V5618" s="25"/>
      <c r="Y5618" s="32"/>
      <c r="AG5618" s="29"/>
      <c r="AH5618" s="34"/>
      <c r="AM5618" s="28"/>
      <c r="AN5618" s="28"/>
      <c r="AO5618" s="28"/>
      <c r="AP5618" s="25"/>
      <c r="AQ5618" s="29"/>
      <c r="AR5618" s="30"/>
      <c r="AT5618" s="30"/>
    </row>
    <row r="5619" spans="1:46" ht="30">
      <c r="A5619" s="25">
        <f t="shared" si="522"/>
        <v>2013</v>
      </c>
      <c r="B5619" s="26" t="str">
        <f t="shared" si="523"/>
        <v>Solar Partners</v>
      </c>
      <c r="C5619" s="127" t="str">
        <f t="shared" si="524"/>
        <v>Ivanpah Solar Electric Generating System</v>
      </c>
      <c r="D5619" s="123" t="str">
        <f t="shared" si="525"/>
        <v>Solar Power Tower</v>
      </c>
      <c r="E5619" s="26">
        <f t="shared" si="526"/>
        <v>0</v>
      </c>
      <c r="F5619" s="27">
        <f t="shared" si="527"/>
        <v>0</v>
      </c>
      <c r="G5619" s="28"/>
      <c r="H5619" s="131"/>
      <c r="J5619" s="29" t="e">
        <f>VLOOKUP(H5619,'Drop Down Menus'!A:B,2,FALSE)</f>
        <v>#N/A</v>
      </c>
      <c r="L5619" s="48"/>
      <c r="M5619" s="48"/>
      <c r="N5619" s="135"/>
      <c r="R5619" s="144"/>
      <c r="U5619" s="148"/>
      <c r="V5619" s="25"/>
      <c r="Y5619" s="32"/>
      <c r="AG5619" s="29"/>
      <c r="AH5619" s="34"/>
      <c r="AM5619" s="28"/>
      <c r="AN5619" s="28"/>
      <c r="AO5619" s="28"/>
      <c r="AP5619" s="25"/>
      <c r="AQ5619" s="29"/>
      <c r="AR5619" s="30"/>
      <c r="AT5619" s="30"/>
    </row>
    <row r="5620" spans="1:46" ht="30">
      <c r="A5620" s="25">
        <f t="shared" si="522"/>
        <v>2013</v>
      </c>
      <c r="B5620" s="26" t="str">
        <f t="shared" si="523"/>
        <v>Solar Partners</v>
      </c>
      <c r="C5620" s="127" t="str">
        <f t="shared" si="524"/>
        <v>Ivanpah Solar Electric Generating System</v>
      </c>
      <c r="D5620" s="123" t="str">
        <f t="shared" si="525"/>
        <v>Solar Power Tower</v>
      </c>
      <c r="E5620" s="26">
        <f t="shared" si="526"/>
        <v>0</v>
      </c>
      <c r="F5620" s="27">
        <f t="shared" si="527"/>
        <v>0</v>
      </c>
      <c r="G5620" s="28"/>
      <c r="H5620" s="131"/>
      <c r="J5620" s="29" t="e">
        <f>VLOOKUP(H5620,'Drop Down Menus'!A:B,2,FALSE)</f>
        <v>#N/A</v>
      </c>
      <c r="L5620" s="48"/>
      <c r="M5620" s="48"/>
      <c r="N5620" s="135"/>
      <c r="R5620" s="144"/>
      <c r="U5620" s="148"/>
      <c r="V5620" s="25"/>
      <c r="Y5620" s="32"/>
      <c r="AG5620" s="29"/>
      <c r="AH5620" s="34"/>
      <c r="AM5620" s="28"/>
      <c r="AN5620" s="28"/>
      <c r="AO5620" s="28"/>
      <c r="AP5620" s="25"/>
      <c r="AQ5620" s="29"/>
      <c r="AR5620" s="30"/>
      <c r="AT5620" s="30"/>
    </row>
    <row r="5621" spans="1:46" ht="30">
      <c r="A5621" s="25">
        <f t="shared" si="522"/>
        <v>2013</v>
      </c>
      <c r="B5621" s="26" t="str">
        <f t="shared" si="523"/>
        <v>Solar Partners</v>
      </c>
      <c r="C5621" s="127" t="str">
        <f t="shared" si="524"/>
        <v>Ivanpah Solar Electric Generating System</v>
      </c>
      <c r="D5621" s="123" t="str">
        <f t="shared" si="525"/>
        <v>Solar Power Tower</v>
      </c>
      <c r="E5621" s="26">
        <f t="shared" si="526"/>
        <v>0</v>
      </c>
      <c r="F5621" s="27">
        <f t="shared" si="527"/>
        <v>0</v>
      </c>
      <c r="G5621" s="28"/>
      <c r="H5621" s="131"/>
      <c r="J5621" s="29" t="e">
        <f>VLOOKUP(H5621,'Drop Down Menus'!A:B,2,FALSE)</f>
        <v>#N/A</v>
      </c>
      <c r="L5621" s="48"/>
      <c r="M5621" s="48"/>
      <c r="N5621" s="135"/>
      <c r="R5621" s="144"/>
      <c r="U5621" s="148"/>
      <c r="V5621" s="25"/>
      <c r="Y5621" s="32"/>
      <c r="AG5621" s="29"/>
      <c r="AH5621" s="34"/>
      <c r="AM5621" s="28"/>
      <c r="AN5621" s="28"/>
      <c r="AO5621" s="28"/>
      <c r="AP5621" s="25"/>
      <c r="AQ5621" s="29"/>
      <c r="AR5621" s="30"/>
      <c r="AT5621" s="30"/>
    </row>
    <row r="5622" spans="1:46" ht="30">
      <c r="A5622" s="25">
        <f t="shared" si="522"/>
        <v>2013</v>
      </c>
      <c r="B5622" s="26" t="str">
        <f t="shared" si="523"/>
        <v>Solar Partners</v>
      </c>
      <c r="C5622" s="127" t="str">
        <f t="shared" si="524"/>
        <v>Ivanpah Solar Electric Generating System</v>
      </c>
      <c r="D5622" s="123" t="str">
        <f t="shared" si="525"/>
        <v>Solar Power Tower</v>
      </c>
      <c r="E5622" s="26">
        <f t="shared" si="526"/>
        <v>0</v>
      </c>
      <c r="F5622" s="27">
        <f t="shared" si="527"/>
        <v>0</v>
      </c>
      <c r="G5622" s="28"/>
      <c r="H5622" s="131"/>
      <c r="J5622" s="29" t="e">
        <f>VLOOKUP(H5622,'Drop Down Menus'!A:B,2,FALSE)</f>
        <v>#N/A</v>
      </c>
      <c r="L5622" s="48"/>
      <c r="M5622" s="48"/>
      <c r="N5622" s="135"/>
      <c r="R5622" s="144"/>
      <c r="U5622" s="148"/>
      <c r="V5622" s="25"/>
      <c r="Y5622" s="32"/>
      <c r="AG5622" s="29"/>
      <c r="AH5622" s="34"/>
      <c r="AM5622" s="28"/>
      <c r="AN5622" s="28"/>
      <c r="AO5622" s="28"/>
      <c r="AP5622" s="25"/>
      <c r="AQ5622" s="29"/>
      <c r="AR5622" s="30"/>
      <c r="AT5622" s="30"/>
    </row>
    <row r="5623" spans="1:46" ht="30">
      <c r="A5623" s="25">
        <f t="shared" si="522"/>
        <v>2013</v>
      </c>
      <c r="B5623" s="26" t="str">
        <f t="shared" si="523"/>
        <v>Solar Partners</v>
      </c>
      <c r="C5623" s="127" t="str">
        <f t="shared" si="524"/>
        <v>Ivanpah Solar Electric Generating System</v>
      </c>
      <c r="D5623" s="123" t="str">
        <f t="shared" si="525"/>
        <v>Solar Power Tower</v>
      </c>
      <c r="E5623" s="26">
        <f t="shared" si="526"/>
        <v>0</v>
      </c>
      <c r="F5623" s="27">
        <f t="shared" si="527"/>
        <v>0</v>
      </c>
      <c r="G5623" s="28"/>
      <c r="H5623" s="131"/>
      <c r="J5623" s="29" t="e">
        <f>VLOOKUP(H5623,'Drop Down Menus'!A:B,2,FALSE)</f>
        <v>#N/A</v>
      </c>
      <c r="L5623" s="48"/>
      <c r="M5623" s="48"/>
      <c r="N5623" s="135"/>
      <c r="R5623" s="144"/>
      <c r="U5623" s="148"/>
      <c r="V5623" s="25"/>
      <c r="Y5623" s="32"/>
      <c r="AG5623" s="29"/>
      <c r="AH5623" s="34"/>
      <c r="AM5623" s="28"/>
      <c r="AN5623" s="28"/>
      <c r="AO5623" s="28"/>
      <c r="AP5623" s="25"/>
      <c r="AQ5623" s="29"/>
      <c r="AR5623" s="30"/>
      <c r="AT5623" s="30"/>
    </row>
    <row r="5624" spans="1:46" ht="30">
      <c r="A5624" s="25">
        <f t="shared" si="522"/>
        <v>2013</v>
      </c>
      <c r="B5624" s="26" t="str">
        <f t="shared" si="523"/>
        <v>Solar Partners</v>
      </c>
      <c r="C5624" s="127" t="str">
        <f t="shared" si="524"/>
        <v>Ivanpah Solar Electric Generating System</v>
      </c>
      <c r="D5624" s="123" t="str">
        <f t="shared" si="525"/>
        <v>Solar Power Tower</v>
      </c>
      <c r="E5624" s="26">
        <f t="shared" si="526"/>
        <v>0</v>
      </c>
      <c r="F5624" s="27">
        <f t="shared" si="527"/>
        <v>0</v>
      </c>
      <c r="G5624" s="28"/>
      <c r="H5624" s="131"/>
      <c r="J5624" s="29" t="e">
        <f>VLOOKUP(H5624,'Drop Down Menus'!A:B,2,FALSE)</f>
        <v>#N/A</v>
      </c>
      <c r="L5624" s="48"/>
      <c r="M5624" s="48"/>
      <c r="N5624" s="135"/>
      <c r="R5624" s="144"/>
      <c r="U5624" s="148"/>
      <c r="V5624" s="25"/>
      <c r="Y5624" s="32"/>
      <c r="AG5624" s="29"/>
      <c r="AH5624" s="34"/>
      <c r="AM5624" s="28"/>
      <c r="AN5624" s="28"/>
      <c r="AO5624" s="28"/>
      <c r="AP5624" s="25"/>
      <c r="AQ5624" s="29"/>
      <c r="AR5624" s="30"/>
      <c r="AT5624" s="30"/>
    </row>
    <row r="5625" spans="1:46" ht="30">
      <c r="A5625" s="25">
        <f t="shared" si="522"/>
        <v>2013</v>
      </c>
      <c r="B5625" s="26" t="str">
        <f t="shared" si="523"/>
        <v>Solar Partners</v>
      </c>
      <c r="C5625" s="127" t="str">
        <f t="shared" si="524"/>
        <v>Ivanpah Solar Electric Generating System</v>
      </c>
      <c r="D5625" s="123" t="str">
        <f t="shared" si="525"/>
        <v>Solar Power Tower</v>
      </c>
      <c r="E5625" s="26">
        <f t="shared" si="526"/>
        <v>0</v>
      </c>
      <c r="F5625" s="27">
        <f t="shared" si="527"/>
        <v>0</v>
      </c>
      <c r="G5625" s="28"/>
      <c r="H5625" s="131"/>
      <c r="J5625" s="29" t="e">
        <f>VLOOKUP(H5625,'Drop Down Menus'!A:B,2,FALSE)</f>
        <v>#N/A</v>
      </c>
      <c r="L5625" s="48"/>
      <c r="M5625" s="48"/>
      <c r="N5625" s="135"/>
      <c r="R5625" s="144"/>
      <c r="U5625" s="148"/>
      <c r="V5625" s="25"/>
      <c r="Y5625" s="32"/>
      <c r="AG5625" s="29"/>
      <c r="AH5625" s="34"/>
      <c r="AM5625" s="28"/>
      <c r="AN5625" s="28"/>
      <c r="AO5625" s="28"/>
      <c r="AP5625" s="25"/>
      <c r="AQ5625" s="29"/>
      <c r="AR5625" s="30"/>
      <c r="AT5625" s="30"/>
    </row>
    <row r="5626" spans="1:46" ht="30">
      <c r="A5626" s="25">
        <f t="shared" si="522"/>
        <v>2013</v>
      </c>
      <c r="B5626" s="26" t="str">
        <f t="shared" si="523"/>
        <v>Solar Partners</v>
      </c>
      <c r="C5626" s="127" t="str">
        <f t="shared" si="524"/>
        <v>Ivanpah Solar Electric Generating System</v>
      </c>
      <c r="D5626" s="123" t="str">
        <f t="shared" si="525"/>
        <v>Solar Power Tower</v>
      </c>
      <c r="E5626" s="26">
        <f t="shared" si="526"/>
        <v>0</v>
      </c>
      <c r="F5626" s="27">
        <f t="shared" si="527"/>
        <v>0</v>
      </c>
      <c r="G5626" s="28"/>
      <c r="H5626" s="131"/>
      <c r="J5626" s="29" t="e">
        <f>VLOOKUP(H5626,'Drop Down Menus'!A:B,2,FALSE)</f>
        <v>#N/A</v>
      </c>
      <c r="L5626" s="48"/>
      <c r="M5626" s="48"/>
      <c r="N5626" s="135"/>
      <c r="R5626" s="144"/>
      <c r="U5626" s="148"/>
      <c r="V5626" s="25"/>
      <c r="Y5626" s="32"/>
      <c r="AG5626" s="29"/>
      <c r="AH5626" s="34"/>
      <c r="AM5626" s="28"/>
      <c r="AN5626" s="28"/>
      <c r="AO5626" s="28"/>
      <c r="AP5626" s="25"/>
      <c r="AQ5626" s="29"/>
      <c r="AR5626" s="30"/>
      <c r="AT5626" s="30"/>
    </row>
    <row r="5627" spans="1:46" ht="30">
      <c r="A5627" s="25">
        <f t="shared" si="522"/>
        <v>2013</v>
      </c>
      <c r="B5627" s="26" t="str">
        <f t="shared" si="523"/>
        <v>Solar Partners</v>
      </c>
      <c r="C5627" s="127" t="str">
        <f t="shared" si="524"/>
        <v>Ivanpah Solar Electric Generating System</v>
      </c>
      <c r="D5627" s="123" t="str">
        <f t="shared" si="525"/>
        <v>Solar Power Tower</v>
      </c>
      <c r="E5627" s="26">
        <f t="shared" si="526"/>
        <v>0</v>
      </c>
      <c r="F5627" s="27">
        <f t="shared" si="527"/>
        <v>0</v>
      </c>
      <c r="G5627" s="28"/>
      <c r="H5627" s="131"/>
      <c r="J5627" s="29" t="e">
        <f>VLOOKUP(H5627,'Drop Down Menus'!A:B,2,FALSE)</f>
        <v>#N/A</v>
      </c>
      <c r="L5627" s="48"/>
      <c r="M5627" s="48"/>
      <c r="N5627" s="135"/>
      <c r="R5627" s="144"/>
      <c r="U5627" s="148"/>
      <c r="V5627" s="25"/>
      <c r="Y5627" s="32"/>
      <c r="AG5627" s="29"/>
      <c r="AH5627" s="34"/>
      <c r="AM5627" s="28"/>
      <c r="AN5627" s="28"/>
      <c r="AO5627" s="28"/>
      <c r="AP5627" s="25"/>
      <c r="AQ5627" s="29"/>
      <c r="AR5627" s="30"/>
      <c r="AT5627" s="30"/>
    </row>
    <row r="5628" spans="1:46" ht="30">
      <c r="A5628" s="25">
        <f t="shared" si="522"/>
        <v>2013</v>
      </c>
      <c r="B5628" s="26" t="str">
        <f t="shared" si="523"/>
        <v>Solar Partners</v>
      </c>
      <c r="C5628" s="127" t="str">
        <f t="shared" si="524"/>
        <v>Ivanpah Solar Electric Generating System</v>
      </c>
      <c r="D5628" s="123" t="str">
        <f t="shared" si="525"/>
        <v>Solar Power Tower</v>
      </c>
      <c r="E5628" s="26">
        <f t="shared" si="526"/>
        <v>0</v>
      </c>
      <c r="F5628" s="27">
        <f t="shared" si="527"/>
        <v>0</v>
      </c>
      <c r="G5628" s="28"/>
      <c r="H5628" s="131"/>
      <c r="J5628" s="29" t="e">
        <f>VLOOKUP(H5628,'Drop Down Menus'!A:B,2,FALSE)</f>
        <v>#N/A</v>
      </c>
      <c r="L5628" s="48"/>
      <c r="M5628" s="48"/>
      <c r="N5628" s="135"/>
      <c r="R5628" s="144"/>
      <c r="U5628" s="148"/>
      <c r="V5628" s="25"/>
      <c r="Y5628" s="32"/>
      <c r="AG5628" s="29"/>
      <c r="AH5628" s="34"/>
      <c r="AM5628" s="28"/>
      <c r="AN5628" s="28"/>
      <c r="AO5628" s="28"/>
      <c r="AP5628" s="25"/>
      <c r="AQ5628" s="29"/>
      <c r="AR5628" s="30"/>
      <c r="AT5628" s="30"/>
    </row>
    <row r="5629" spans="1:46" ht="30">
      <c r="A5629" s="25">
        <f t="shared" si="522"/>
        <v>2013</v>
      </c>
      <c r="B5629" s="26" t="str">
        <f t="shared" si="523"/>
        <v>Solar Partners</v>
      </c>
      <c r="C5629" s="127" t="str">
        <f t="shared" si="524"/>
        <v>Ivanpah Solar Electric Generating System</v>
      </c>
      <c r="D5629" s="123" t="str">
        <f t="shared" si="525"/>
        <v>Solar Power Tower</v>
      </c>
      <c r="E5629" s="26">
        <f t="shared" si="526"/>
        <v>0</v>
      </c>
      <c r="F5629" s="27">
        <f t="shared" si="527"/>
        <v>0</v>
      </c>
      <c r="G5629" s="28"/>
      <c r="H5629" s="131"/>
      <c r="J5629" s="29" t="e">
        <f>VLOOKUP(H5629,'Drop Down Menus'!A:B,2,FALSE)</f>
        <v>#N/A</v>
      </c>
      <c r="L5629" s="48"/>
      <c r="M5629" s="48"/>
      <c r="N5629" s="135"/>
      <c r="R5629" s="144"/>
      <c r="U5629" s="148"/>
      <c r="V5629" s="25"/>
      <c r="Y5629" s="32"/>
      <c r="AG5629" s="29"/>
      <c r="AH5629" s="34"/>
      <c r="AM5629" s="28"/>
      <c r="AN5629" s="28"/>
      <c r="AO5629" s="28"/>
      <c r="AP5629" s="25"/>
      <c r="AQ5629" s="29"/>
      <c r="AR5629" s="30"/>
      <c r="AT5629" s="30"/>
    </row>
    <row r="5630" spans="1:46" ht="30">
      <c r="A5630" s="25">
        <f t="shared" si="522"/>
        <v>2013</v>
      </c>
      <c r="B5630" s="26" t="str">
        <f t="shared" si="523"/>
        <v>Solar Partners</v>
      </c>
      <c r="C5630" s="127" t="str">
        <f t="shared" si="524"/>
        <v>Ivanpah Solar Electric Generating System</v>
      </c>
      <c r="D5630" s="123" t="str">
        <f t="shared" si="525"/>
        <v>Solar Power Tower</v>
      </c>
      <c r="E5630" s="26">
        <f t="shared" si="526"/>
        <v>0</v>
      </c>
      <c r="F5630" s="27">
        <f t="shared" si="527"/>
        <v>0</v>
      </c>
      <c r="G5630" s="28"/>
      <c r="H5630" s="131"/>
      <c r="J5630" s="29" t="e">
        <f>VLOOKUP(H5630,'Drop Down Menus'!A:B,2,FALSE)</f>
        <v>#N/A</v>
      </c>
      <c r="L5630" s="48"/>
      <c r="M5630" s="48"/>
      <c r="N5630" s="135"/>
      <c r="R5630" s="144"/>
      <c r="U5630" s="148"/>
      <c r="V5630" s="25"/>
      <c r="Y5630" s="32"/>
      <c r="AG5630" s="29"/>
      <c r="AH5630" s="34"/>
      <c r="AM5630" s="28"/>
      <c r="AN5630" s="28"/>
      <c r="AO5630" s="28"/>
      <c r="AP5630" s="25"/>
      <c r="AQ5630" s="29"/>
      <c r="AR5630" s="30"/>
      <c r="AT5630" s="30"/>
    </row>
    <row r="5631" spans="1:46" ht="30">
      <c r="A5631" s="25">
        <f t="shared" si="522"/>
        <v>2013</v>
      </c>
      <c r="B5631" s="26" t="str">
        <f t="shared" si="523"/>
        <v>Solar Partners</v>
      </c>
      <c r="C5631" s="127" t="str">
        <f t="shared" si="524"/>
        <v>Ivanpah Solar Electric Generating System</v>
      </c>
      <c r="D5631" s="123" t="str">
        <f t="shared" si="525"/>
        <v>Solar Power Tower</v>
      </c>
      <c r="E5631" s="26">
        <f t="shared" si="526"/>
        <v>0</v>
      </c>
      <c r="F5631" s="27">
        <f t="shared" si="527"/>
        <v>0</v>
      </c>
      <c r="G5631" s="28"/>
      <c r="H5631" s="131"/>
      <c r="J5631" s="29" t="e">
        <f>VLOOKUP(H5631,'Drop Down Menus'!A:B,2,FALSE)</f>
        <v>#N/A</v>
      </c>
      <c r="L5631" s="48"/>
      <c r="M5631" s="48"/>
      <c r="N5631" s="135"/>
      <c r="R5631" s="144"/>
      <c r="U5631" s="148"/>
      <c r="V5631" s="25"/>
      <c r="Y5631" s="32"/>
      <c r="AG5631" s="29"/>
      <c r="AH5631" s="34"/>
      <c r="AM5631" s="28"/>
      <c r="AN5631" s="28"/>
      <c r="AO5631" s="28"/>
      <c r="AP5631" s="25"/>
      <c r="AQ5631" s="29"/>
      <c r="AR5631" s="30"/>
      <c r="AT5631" s="30"/>
    </row>
    <row r="5632" spans="1:46" ht="30">
      <c r="A5632" s="25">
        <f t="shared" si="522"/>
        <v>2013</v>
      </c>
      <c r="B5632" s="26" t="str">
        <f t="shared" si="523"/>
        <v>Solar Partners</v>
      </c>
      <c r="C5632" s="127" t="str">
        <f t="shared" si="524"/>
        <v>Ivanpah Solar Electric Generating System</v>
      </c>
      <c r="D5632" s="123" t="str">
        <f t="shared" si="525"/>
        <v>Solar Power Tower</v>
      </c>
      <c r="E5632" s="26">
        <f t="shared" si="526"/>
        <v>0</v>
      </c>
      <c r="F5632" s="27">
        <f t="shared" si="527"/>
        <v>0</v>
      </c>
      <c r="G5632" s="28"/>
      <c r="H5632" s="131"/>
      <c r="J5632" s="29" t="e">
        <f>VLOOKUP(H5632,'Drop Down Menus'!A:B,2,FALSE)</f>
        <v>#N/A</v>
      </c>
      <c r="L5632" s="48"/>
      <c r="M5632" s="48"/>
      <c r="N5632" s="135"/>
      <c r="R5632" s="144"/>
      <c r="U5632" s="148"/>
      <c r="V5632" s="25"/>
      <c r="Y5632" s="32"/>
      <c r="AG5632" s="29"/>
      <c r="AH5632" s="34"/>
      <c r="AM5632" s="28"/>
      <c r="AN5632" s="28"/>
      <c r="AO5632" s="28"/>
      <c r="AP5632" s="25"/>
      <c r="AQ5632" s="29"/>
      <c r="AR5632" s="30"/>
      <c r="AT5632" s="30"/>
    </row>
    <row r="5633" spans="1:46" ht="30">
      <c r="A5633" s="25">
        <f t="shared" si="522"/>
        <v>2013</v>
      </c>
      <c r="B5633" s="26" t="str">
        <f t="shared" si="523"/>
        <v>Solar Partners</v>
      </c>
      <c r="C5633" s="127" t="str">
        <f t="shared" si="524"/>
        <v>Ivanpah Solar Electric Generating System</v>
      </c>
      <c r="D5633" s="123" t="str">
        <f t="shared" si="525"/>
        <v>Solar Power Tower</v>
      </c>
      <c r="E5633" s="26">
        <f t="shared" si="526"/>
        <v>0</v>
      </c>
      <c r="F5633" s="27">
        <f t="shared" si="527"/>
        <v>0</v>
      </c>
      <c r="G5633" s="28"/>
      <c r="H5633" s="131"/>
      <c r="J5633" s="29" t="e">
        <f>VLOOKUP(H5633,'Drop Down Menus'!A:B,2,FALSE)</f>
        <v>#N/A</v>
      </c>
      <c r="L5633" s="48"/>
      <c r="M5633" s="48"/>
      <c r="N5633" s="135"/>
      <c r="R5633" s="144"/>
      <c r="U5633" s="148"/>
      <c r="V5633" s="25"/>
      <c r="Y5633" s="32"/>
      <c r="AG5633" s="29"/>
      <c r="AH5633" s="34"/>
      <c r="AM5633" s="28"/>
      <c r="AN5633" s="28"/>
      <c r="AO5633" s="28"/>
      <c r="AP5633" s="25"/>
      <c r="AQ5633" s="29"/>
      <c r="AR5633" s="30"/>
      <c r="AT5633" s="30"/>
    </row>
    <row r="5634" spans="1:46" ht="30">
      <c r="A5634" s="25">
        <f t="shared" si="522"/>
        <v>2013</v>
      </c>
      <c r="B5634" s="26" t="str">
        <f t="shared" si="523"/>
        <v>Solar Partners</v>
      </c>
      <c r="C5634" s="127" t="str">
        <f t="shared" si="524"/>
        <v>Ivanpah Solar Electric Generating System</v>
      </c>
      <c r="D5634" s="123" t="str">
        <f t="shared" si="525"/>
        <v>Solar Power Tower</v>
      </c>
      <c r="E5634" s="26">
        <f t="shared" si="526"/>
        <v>0</v>
      </c>
      <c r="F5634" s="27">
        <f t="shared" si="527"/>
        <v>0</v>
      </c>
      <c r="G5634" s="28"/>
      <c r="H5634" s="131"/>
      <c r="J5634" s="29" t="e">
        <f>VLOOKUP(H5634,'Drop Down Menus'!A:B,2,FALSE)</f>
        <v>#N/A</v>
      </c>
      <c r="L5634" s="48"/>
      <c r="M5634" s="48"/>
      <c r="N5634" s="135"/>
      <c r="R5634" s="144"/>
      <c r="U5634" s="148"/>
      <c r="V5634" s="25"/>
      <c r="Y5634" s="32"/>
      <c r="AG5634" s="29"/>
      <c r="AH5634" s="34"/>
      <c r="AM5634" s="28"/>
      <c r="AN5634" s="28"/>
      <c r="AO5634" s="28"/>
      <c r="AP5634" s="25"/>
      <c r="AQ5634" s="29"/>
      <c r="AR5634" s="30"/>
      <c r="AT5634" s="30"/>
    </row>
    <row r="5635" spans="1:46" ht="30">
      <c r="A5635" s="25">
        <f t="shared" ref="A5635:A5698" si="528">ReportYear</f>
        <v>2013</v>
      </c>
      <c r="B5635" s="26" t="str">
        <f t="shared" ref="B5635:B5698" si="529">Project_Proponent</f>
        <v>Solar Partners</v>
      </c>
      <c r="C5635" s="127" t="str">
        <f t="shared" ref="C5635:C5698" si="530">Project_Name</f>
        <v>Ivanpah Solar Electric Generating System</v>
      </c>
      <c r="D5635" s="123" t="str">
        <f t="shared" ref="D5635:D5698" si="531">Project_Type_AutoFill</f>
        <v>Solar Power Tower</v>
      </c>
      <c r="E5635" s="26">
        <f t="shared" ref="E5635:E5698" si="532">SPUT_Permit____if_applicable</f>
        <v>0</v>
      </c>
      <c r="F5635" s="27">
        <f t="shared" ref="F5635:F5698" si="533">Eagle_Permit</f>
        <v>0</v>
      </c>
      <c r="G5635" s="28"/>
      <c r="H5635" s="131"/>
      <c r="J5635" s="29" t="e">
        <f>VLOOKUP(H5635,'Drop Down Menus'!A:B,2,FALSE)</f>
        <v>#N/A</v>
      </c>
      <c r="L5635" s="48"/>
      <c r="M5635" s="48"/>
      <c r="N5635" s="135"/>
      <c r="R5635" s="144"/>
      <c r="U5635" s="148"/>
      <c r="V5635" s="25"/>
      <c r="Y5635" s="32"/>
      <c r="AG5635" s="29"/>
      <c r="AH5635" s="34"/>
      <c r="AM5635" s="28"/>
      <c r="AN5635" s="28"/>
      <c r="AO5635" s="28"/>
      <c r="AP5635" s="25"/>
      <c r="AQ5635" s="29"/>
      <c r="AR5635" s="30"/>
      <c r="AT5635" s="30"/>
    </row>
    <row r="5636" spans="1:46" ht="30">
      <c r="A5636" s="25">
        <f t="shared" si="528"/>
        <v>2013</v>
      </c>
      <c r="B5636" s="26" t="str">
        <f t="shared" si="529"/>
        <v>Solar Partners</v>
      </c>
      <c r="C5636" s="127" t="str">
        <f t="shared" si="530"/>
        <v>Ivanpah Solar Electric Generating System</v>
      </c>
      <c r="D5636" s="123" t="str">
        <f t="shared" si="531"/>
        <v>Solar Power Tower</v>
      </c>
      <c r="E5636" s="26">
        <f t="shared" si="532"/>
        <v>0</v>
      </c>
      <c r="F5636" s="27">
        <f t="shared" si="533"/>
        <v>0</v>
      </c>
      <c r="G5636" s="28"/>
      <c r="H5636" s="131"/>
      <c r="J5636" s="29" t="e">
        <f>VLOOKUP(H5636,'Drop Down Menus'!A:B,2,FALSE)</f>
        <v>#N/A</v>
      </c>
      <c r="L5636" s="48"/>
      <c r="M5636" s="48"/>
      <c r="N5636" s="135"/>
      <c r="R5636" s="144"/>
      <c r="U5636" s="148"/>
      <c r="V5636" s="25"/>
      <c r="Y5636" s="32"/>
      <c r="AG5636" s="29"/>
      <c r="AH5636" s="34"/>
      <c r="AM5636" s="28"/>
      <c r="AN5636" s="28"/>
      <c r="AO5636" s="28"/>
      <c r="AP5636" s="25"/>
      <c r="AQ5636" s="29"/>
      <c r="AR5636" s="30"/>
      <c r="AT5636" s="30"/>
    </row>
    <row r="5637" spans="1:46" ht="30">
      <c r="A5637" s="25">
        <f t="shared" si="528"/>
        <v>2013</v>
      </c>
      <c r="B5637" s="26" t="str">
        <f t="shared" si="529"/>
        <v>Solar Partners</v>
      </c>
      <c r="C5637" s="127" t="str">
        <f t="shared" si="530"/>
        <v>Ivanpah Solar Electric Generating System</v>
      </c>
      <c r="D5637" s="123" t="str">
        <f t="shared" si="531"/>
        <v>Solar Power Tower</v>
      </c>
      <c r="E5637" s="26">
        <f t="shared" si="532"/>
        <v>0</v>
      </c>
      <c r="F5637" s="27">
        <f t="shared" si="533"/>
        <v>0</v>
      </c>
      <c r="G5637" s="28"/>
      <c r="H5637" s="131"/>
      <c r="J5637" s="29" t="e">
        <f>VLOOKUP(H5637,'Drop Down Menus'!A:B,2,FALSE)</f>
        <v>#N/A</v>
      </c>
      <c r="L5637" s="48"/>
      <c r="M5637" s="48"/>
      <c r="N5637" s="135"/>
      <c r="R5637" s="144"/>
      <c r="U5637" s="148"/>
      <c r="V5637" s="25"/>
      <c r="Y5637" s="32"/>
      <c r="AG5637" s="29"/>
      <c r="AH5637" s="34"/>
      <c r="AM5637" s="28"/>
      <c r="AN5637" s="28"/>
      <c r="AO5637" s="28"/>
      <c r="AP5637" s="25"/>
      <c r="AQ5637" s="29"/>
      <c r="AR5637" s="30"/>
      <c r="AT5637" s="30"/>
    </row>
    <row r="5638" spans="1:46" ht="30">
      <c r="A5638" s="25">
        <f t="shared" si="528"/>
        <v>2013</v>
      </c>
      <c r="B5638" s="26" t="str">
        <f t="shared" si="529"/>
        <v>Solar Partners</v>
      </c>
      <c r="C5638" s="127" t="str">
        <f t="shared" si="530"/>
        <v>Ivanpah Solar Electric Generating System</v>
      </c>
      <c r="D5638" s="123" t="str">
        <f t="shared" si="531"/>
        <v>Solar Power Tower</v>
      </c>
      <c r="E5638" s="26">
        <f t="shared" si="532"/>
        <v>0</v>
      </c>
      <c r="F5638" s="27">
        <f t="shared" si="533"/>
        <v>0</v>
      </c>
      <c r="G5638" s="28"/>
      <c r="H5638" s="131"/>
      <c r="J5638" s="29" t="e">
        <f>VLOOKUP(H5638,'Drop Down Menus'!A:B,2,FALSE)</f>
        <v>#N/A</v>
      </c>
      <c r="L5638" s="48"/>
      <c r="M5638" s="48"/>
      <c r="N5638" s="135"/>
      <c r="R5638" s="144"/>
      <c r="U5638" s="148"/>
      <c r="V5638" s="25"/>
      <c r="Y5638" s="32"/>
      <c r="AG5638" s="29"/>
      <c r="AH5638" s="34"/>
      <c r="AM5638" s="28"/>
      <c r="AN5638" s="28"/>
      <c r="AO5638" s="28"/>
      <c r="AP5638" s="25"/>
      <c r="AQ5638" s="29"/>
      <c r="AR5638" s="30"/>
      <c r="AT5638" s="30"/>
    </row>
    <row r="5639" spans="1:46" ht="30">
      <c r="A5639" s="25">
        <f t="shared" si="528"/>
        <v>2013</v>
      </c>
      <c r="B5639" s="26" t="str">
        <f t="shared" si="529"/>
        <v>Solar Partners</v>
      </c>
      <c r="C5639" s="127" t="str">
        <f t="shared" si="530"/>
        <v>Ivanpah Solar Electric Generating System</v>
      </c>
      <c r="D5639" s="123" t="str">
        <f t="shared" si="531"/>
        <v>Solar Power Tower</v>
      </c>
      <c r="E5639" s="26">
        <f t="shared" si="532"/>
        <v>0</v>
      </c>
      <c r="F5639" s="27">
        <f t="shared" si="533"/>
        <v>0</v>
      </c>
      <c r="G5639" s="28"/>
      <c r="H5639" s="131"/>
      <c r="J5639" s="29" t="e">
        <f>VLOOKUP(H5639,'Drop Down Menus'!A:B,2,FALSE)</f>
        <v>#N/A</v>
      </c>
      <c r="L5639" s="48"/>
      <c r="M5639" s="48"/>
      <c r="N5639" s="135"/>
      <c r="R5639" s="144"/>
      <c r="U5639" s="148"/>
      <c r="V5639" s="25"/>
      <c r="Y5639" s="32"/>
      <c r="AG5639" s="29"/>
      <c r="AH5639" s="34"/>
      <c r="AM5639" s="28"/>
      <c r="AN5639" s="28"/>
      <c r="AO5639" s="28"/>
      <c r="AP5639" s="25"/>
      <c r="AQ5639" s="29"/>
      <c r="AR5639" s="30"/>
      <c r="AT5639" s="30"/>
    </row>
    <row r="5640" spans="1:46" ht="30">
      <c r="A5640" s="25">
        <f t="shared" si="528"/>
        <v>2013</v>
      </c>
      <c r="B5640" s="26" t="str">
        <f t="shared" si="529"/>
        <v>Solar Partners</v>
      </c>
      <c r="C5640" s="127" t="str">
        <f t="shared" si="530"/>
        <v>Ivanpah Solar Electric Generating System</v>
      </c>
      <c r="D5640" s="123" t="str">
        <f t="shared" si="531"/>
        <v>Solar Power Tower</v>
      </c>
      <c r="E5640" s="26">
        <f t="shared" si="532"/>
        <v>0</v>
      </c>
      <c r="F5640" s="27">
        <f t="shared" si="533"/>
        <v>0</v>
      </c>
      <c r="G5640" s="28"/>
      <c r="H5640" s="131"/>
      <c r="J5640" s="29" t="e">
        <f>VLOOKUP(H5640,'Drop Down Menus'!A:B,2,FALSE)</f>
        <v>#N/A</v>
      </c>
      <c r="L5640" s="48"/>
      <c r="M5640" s="48"/>
      <c r="N5640" s="135"/>
      <c r="R5640" s="144"/>
      <c r="U5640" s="148"/>
      <c r="V5640" s="25"/>
      <c r="Y5640" s="32"/>
      <c r="AG5640" s="29"/>
      <c r="AH5640" s="34"/>
      <c r="AM5640" s="28"/>
      <c r="AN5640" s="28"/>
      <c r="AO5640" s="28"/>
      <c r="AP5640" s="25"/>
      <c r="AQ5640" s="29"/>
      <c r="AR5640" s="30"/>
      <c r="AT5640" s="30"/>
    </row>
    <row r="5641" spans="1:46" ht="30">
      <c r="A5641" s="25">
        <f t="shared" si="528"/>
        <v>2013</v>
      </c>
      <c r="B5641" s="26" t="str">
        <f t="shared" si="529"/>
        <v>Solar Partners</v>
      </c>
      <c r="C5641" s="127" t="str">
        <f t="shared" si="530"/>
        <v>Ivanpah Solar Electric Generating System</v>
      </c>
      <c r="D5641" s="123" t="str">
        <f t="shared" si="531"/>
        <v>Solar Power Tower</v>
      </c>
      <c r="E5641" s="26">
        <f t="shared" si="532"/>
        <v>0</v>
      </c>
      <c r="F5641" s="27">
        <f t="shared" si="533"/>
        <v>0</v>
      </c>
      <c r="G5641" s="28"/>
      <c r="H5641" s="131"/>
      <c r="J5641" s="29" t="e">
        <f>VLOOKUP(H5641,'Drop Down Menus'!A:B,2,FALSE)</f>
        <v>#N/A</v>
      </c>
      <c r="L5641" s="48"/>
      <c r="M5641" s="48"/>
      <c r="N5641" s="135"/>
      <c r="R5641" s="144"/>
      <c r="U5641" s="148"/>
      <c r="V5641" s="25"/>
      <c r="Y5641" s="32"/>
      <c r="AG5641" s="29"/>
      <c r="AH5641" s="34"/>
      <c r="AM5641" s="28"/>
      <c r="AN5641" s="28"/>
      <c r="AO5641" s="28"/>
      <c r="AP5641" s="25"/>
      <c r="AQ5641" s="29"/>
      <c r="AR5641" s="30"/>
      <c r="AT5641" s="30"/>
    </row>
    <row r="5642" spans="1:46" ht="30">
      <c r="A5642" s="25">
        <f t="shared" si="528"/>
        <v>2013</v>
      </c>
      <c r="B5642" s="26" t="str">
        <f t="shared" si="529"/>
        <v>Solar Partners</v>
      </c>
      <c r="C5642" s="127" t="str">
        <f t="shared" si="530"/>
        <v>Ivanpah Solar Electric Generating System</v>
      </c>
      <c r="D5642" s="123" t="str">
        <f t="shared" si="531"/>
        <v>Solar Power Tower</v>
      </c>
      <c r="E5642" s="26">
        <f t="shared" si="532"/>
        <v>0</v>
      </c>
      <c r="F5642" s="27">
        <f t="shared" si="533"/>
        <v>0</v>
      </c>
      <c r="G5642" s="28"/>
      <c r="H5642" s="131"/>
      <c r="J5642" s="29" t="e">
        <f>VLOOKUP(H5642,'Drop Down Menus'!A:B,2,FALSE)</f>
        <v>#N/A</v>
      </c>
      <c r="L5642" s="48"/>
      <c r="M5642" s="48"/>
      <c r="N5642" s="135"/>
      <c r="R5642" s="144"/>
      <c r="U5642" s="148"/>
      <c r="V5642" s="25"/>
      <c r="Y5642" s="32"/>
      <c r="AG5642" s="29"/>
      <c r="AH5642" s="34"/>
      <c r="AM5642" s="28"/>
      <c r="AN5642" s="28"/>
      <c r="AO5642" s="28"/>
      <c r="AP5642" s="25"/>
      <c r="AQ5642" s="29"/>
      <c r="AR5642" s="30"/>
      <c r="AT5642" s="30"/>
    </row>
    <row r="5643" spans="1:46" ht="30">
      <c r="A5643" s="25">
        <f t="shared" si="528"/>
        <v>2013</v>
      </c>
      <c r="B5643" s="26" t="str">
        <f t="shared" si="529"/>
        <v>Solar Partners</v>
      </c>
      <c r="C5643" s="127" t="str">
        <f t="shared" si="530"/>
        <v>Ivanpah Solar Electric Generating System</v>
      </c>
      <c r="D5643" s="123" t="str">
        <f t="shared" si="531"/>
        <v>Solar Power Tower</v>
      </c>
      <c r="E5643" s="26">
        <f t="shared" si="532"/>
        <v>0</v>
      </c>
      <c r="F5643" s="27">
        <f t="shared" si="533"/>
        <v>0</v>
      </c>
      <c r="G5643" s="28"/>
      <c r="H5643" s="131"/>
      <c r="J5643" s="29" t="e">
        <f>VLOOKUP(H5643,'Drop Down Menus'!A:B,2,FALSE)</f>
        <v>#N/A</v>
      </c>
      <c r="L5643" s="48"/>
      <c r="M5643" s="48"/>
      <c r="N5643" s="135"/>
      <c r="R5643" s="144"/>
      <c r="U5643" s="148"/>
      <c r="V5643" s="25"/>
      <c r="Y5643" s="32"/>
      <c r="AG5643" s="29"/>
      <c r="AH5643" s="34"/>
      <c r="AM5643" s="28"/>
      <c r="AN5643" s="28"/>
      <c r="AO5643" s="28"/>
      <c r="AP5643" s="25"/>
      <c r="AQ5643" s="29"/>
      <c r="AR5643" s="30"/>
      <c r="AT5643" s="30"/>
    </row>
    <row r="5644" spans="1:46" ht="30">
      <c r="A5644" s="25">
        <f t="shared" si="528"/>
        <v>2013</v>
      </c>
      <c r="B5644" s="26" t="str">
        <f t="shared" si="529"/>
        <v>Solar Partners</v>
      </c>
      <c r="C5644" s="127" t="str">
        <f t="shared" si="530"/>
        <v>Ivanpah Solar Electric Generating System</v>
      </c>
      <c r="D5644" s="123" t="str">
        <f t="shared" si="531"/>
        <v>Solar Power Tower</v>
      </c>
      <c r="E5644" s="26">
        <f t="shared" si="532"/>
        <v>0</v>
      </c>
      <c r="F5644" s="27">
        <f t="shared" si="533"/>
        <v>0</v>
      </c>
      <c r="G5644" s="28"/>
      <c r="H5644" s="131"/>
      <c r="J5644" s="29" t="e">
        <f>VLOOKUP(H5644,'Drop Down Menus'!A:B,2,FALSE)</f>
        <v>#N/A</v>
      </c>
      <c r="L5644" s="48"/>
      <c r="M5644" s="48"/>
      <c r="N5644" s="135"/>
      <c r="R5644" s="144"/>
      <c r="U5644" s="148"/>
      <c r="V5644" s="25"/>
      <c r="Y5644" s="32"/>
      <c r="AG5644" s="29"/>
      <c r="AH5644" s="34"/>
      <c r="AM5644" s="28"/>
      <c r="AN5644" s="28"/>
      <c r="AO5644" s="28"/>
      <c r="AP5644" s="25"/>
      <c r="AQ5644" s="29"/>
      <c r="AR5644" s="30"/>
      <c r="AT5644" s="30"/>
    </row>
    <row r="5645" spans="1:46" ht="30">
      <c r="A5645" s="25">
        <f t="shared" si="528"/>
        <v>2013</v>
      </c>
      <c r="B5645" s="26" t="str">
        <f t="shared" si="529"/>
        <v>Solar Partners</v>
      </c>
      <c r="C5645" s="127" t="str">
        <f t="shared" si="530"/>
        <v>Ivanpah Solar Electric Generating System</v>
      </c>
      <c r="D5645" s="123" t="str">
        <f t="shared" si="531"/>
        <v>Solar Power Tower</v>
      </c>
      <c r="E5645" s="26">
        <f t="shared" si="532"/>
        <v>0</v>
      </c>
      <c r="F5645" s="27">
        <f t="shared" si="533"/>
        <v>0</v>
      </c>
      <c r="G5645" s="28"/>
      <c r="H5645" s="131"/>
      <c r="J5645" s="29" t="e">
        <f>VLOOKUP(H5645,'Drop Down Menus'!A:B,2,FALSE)</f>
        <v>#N/A</v>
      </c>
      <c r="L5645" s="48"/>
      <c r="M5645" s="48"/>
      <c r="N5645" s="135"/>
      <c r="R5645" s="144"/>
      <c r="U5645" s="148"/>
      <c r="V5645" s="25"/>
      <c r="Y5645" s="32"/>
      <c r="AG5645" s="29"/>
      <c r="AH5645" s="34"/>
      <c r="AM5645" s="28"/>
      <c r="AN5645" s="28"/>
      <c r="AO5645" s="28"/>
      <c r="AP5645" s="25"/>
      <c r="AQ5645" s="29"/>
      <c r="AR5645" s="30"/>
      <c r="AT5645" s="30"/>
    </row>
    <row r="5646" spans="1:46" ht="30">
      <c r="A5646" s="25">
        <f t="shared" si="528"/>
        <v>2013</v>
      </c>
      <c r="B5646" s="26" t="str">
        <f t="shared" si="529"/>
        <v>Solar Partners</v>
      </c>
      <c r="C5646" s="127" t="str">
        <f t="shared" si="530"/>
        <v>Ivanpah Solar Electric Generating System</v>
      </c>
      <c r="D5646" s="123" t="str">
        <f t="shared" si="531"/>
        <v>Solar Power Tower</v>
      </c>
      <c r="E5646" s="26">
        <f t="shared" si="532"/>
        <v>0</v>
      </c>
      <c r="F5646" s="27">
        <f t="shared" si="533"/>
        <v>0</v>
      </c>
      <c r="G5646" s="28"/>
      <c r="H5646" s="131"/>
      <c r="J5646" s="29" t="e">
        <f>VLOOKUP(H5646,'Drop Down Menus'!A:B,2,FALSE)</f>
        <v>#N/A</v>
      </c>
      <c r="L5646" s="48"/>
      <c r="M5646" s="48"/>
      <c r="N5646" s="135"/>
      <c r="R5646" s="144"/>
      <c r="U5646" s="148"/>
      <c r="V5646" s="25"/>
      <c r="Y5646" s="32"/>
      <c r="AG5646" s="29"/>
      <c r="AH5646" s="34"/>
      <c r="AM5646" s="28"/>
      <c r="AN5646" s="28"/>
      <c r="AO5646" s="28"/>
      <c r="AP5646" s="25"/>
      <c r="AQ5646" s="29"/>
      <c r="AR5646" s="30"/>
      <c r="AT5646" s="30"/>
    </row>
    <row r="5647" spans="1:46" ht="30">
      <c r="A5647" s="25">
        <f t="shared" si="528"/>
        <v>2013</v>
      </c>
      <c r="B5647" s="26" t="str">
        <f t="shared" si="529"/>
        <v>Solar Partners</v>
      </c>
      <c r="C5647" s="127" t="str">
        <f t="shared" si="530"/>
        <v>Ivanpah Solar Electric Generating System</v>
      </c>
      <c r="D5647" s="123" t="str">
        <f t="shared" si="531"/>
        <v>Solar Power Tower</v>
      </c>
      <c r="E5647" s="26">
        <f t="shared" si="532"/>
        <v>0</v>
      </c>
      <c r="F5647" s="27">
        <f t="shared" si="533"/>
        <v>0</v>
      </c>
      <c r="G5647" s="28"/>
      <c r="H5647" s="131"/>
      <c r="J5647" s="29" t="e">
        <f>VLOOKUP(H5647,'Drop Down Menus'!A:B,2,FALSE)</f>
        <v>#N/A</v>
      </c>
      <c r="L5647" s="48"/>
      <c r="M5647" s="48"/>
      <c r="N5647" s="135"/>
      <c r="R5647" s="144"/>
      <c r="U5647" s="148"/>
      <c r="V5647" s="25"/>
      <c r="Y5647" s="32"/>
      <c r="AG5647" s="29"/>
      <c r="AH5647" s="34"/>
      <c r="AM5647" s="28"/>
      <c r="AN5647" s="28"/>
      <c r="AO5647" s="28"/>
      <c r="AP5647" s="25"/>
      <c r="AQ5647" s="29"/>
      <c r="AR5647" s="30"/>
      <c r="AT5647" s="30"/>
    </row>
    <row r="5648" spans="1:46" ht="30">
      <c r="A5648" s="25">
        <f t="shared" si="528"/>
        <v>2013</v>
      </c>
      <c r="B5648" s="26" t="str">
        <f t="shared" si="529"/>
        <v>Solar Partners</v>
      </c>
      <c r="C5648" s="127" t="str">
        <f t="shared" si="530"/>
        <v>Ivanpah Solar Electric Generating System</v>
      </c>
      <c r="D5648" s="123" t="str">
        <f t="shared" si="531"/>
        <v>Solar Power Tower</v>
      </c>
      <c r="E5648" s="26">
        <f t="shared" si="532"/>
        <v>0</v>
      </c>
      <c r="F5648" s="27">
        <f t="shared" si="533"/>
        <v>0</v>
      </c>
      <c r="G5648" s="28"/>
      <c r="H5648" s="131"/>
      <c r="J5648" s="29" t="e">
        <f>VLOOKUP(H5648,'Drop Down Menus'!A:B,2,FALSE)</f>
        <v>#N/A</v>
      </c>
      <c r="L5648" s="48"/>
      <c r="M5648" s="48"/>
      <c r="N5648" s="135"/>
      <c r="R5648" s="144"/>
      <c r="U5648" s="148"/>
      <c r="V5648" s="25"/>
      <c r="Y5648" s="32"/>
      <c r="AG5648" s="29"/>
      <c r="AH5648" s="34"/>
      <c r="AM5648" s="28"/>
      <c r="AN5648" s="28"/>
      <c r="AO5648" s="28"/>
      <c r="AP5648" s="25"/>
      <c r="AQ5648" s="29"/>
      <c r="AR5648" s="30"/>
      <c r="AT5648" s="30"/>
    </row>
    <row r="5649" spans="1:46" ht="30">
      <c r="A5649" s="25">
        <f t="shared" si="528"/>
        <v>2013</v>
      </c>
      <c r="B5649" s="26" t="str">
        <f t="shared" si="529"/>
        <v>Solar Partners</v>
      </c>
      <c r="C5649" s="127" t="str">
        <f t="shared" si="530"/>
        <v>Ivanpah Solar Electric Generating System</v>
      </c>
      <c r="D5649" s="123" t="str">
        <f t="shared" si="531"/>
        <v>Solar Power Tower</v>
      </c>
      <c r="E5649" s="26">
        <f t="shared" si="532"/>
        <v>0</v>
      </c>
      <c r="F5649" s="27">
        <f t="shared" si="533"/>
        <v>0</v>
      </c>
      <c r="G5649" s="28"/>
      <c r="H5649" s="131"/>
      <c r="J5649" s="29" t="e">
        <f>VLOOKUP(H5649,'Drop Down Menus'!A:B,2,FALSE)</f>
        <v>#N/A</v>
      </c>
      <c r="L5649" s="48"/>
      <c r="M5649" s="48"/>
      <c r="N5649" s="135"/>
      <c r="R5649" s="144"/>
      <c r="U5649" s="148"/>
      <c r="V5649" s="25"/>
      <c r="Y5649" s="32"/>
      <c r="AG5649" s="29"/>
      <c r="AH5649" s="34"/>
      <c r="AM5649" s="28"/>
      <c r="AN5649" s="28"/>
      <c r="AO5649" s="28"/>
      <c r="AP5649" s="25"/>
      <c r="AQ5649" s="29"/>
      <c r="AR5649" s="30"/>
      <c r="AT5649" s="30"/>
    </row>
    <row r="5650" spans="1:46" ht="30">
      <c r="A5650" s="25">
        <f t="shared" si="528"/>
        <v>2013</v>
      </c>
      <c r="B5650" s="26" t="str">
        <f t="shared" si="529"/>
        <v>Solar Partners</v>
      </c>
      <c r="C5650" s="127" t="str">
        <f t="shared" si="530"/>
        <v>Ivanpah Solar Electric Generating System</v>
      </c>
      <c r="D5650" s="123" t="str">
        <f t="shared" si="531"/>
        <v>Solar Power Tower</v>
      </c>
      <c r="E5650" s="26">
        <f t="shared" si="532"/>
        <v>0</v>
      </c>
      <c r="F5650" s="27">
        <f t="shared" si="533"/>
        <v>0</v>
      </c>
      <c r="G5650" s="28"/>
      <c r="H5650" s="131"/>
      <c r="J5650" s="29" t="e">
        <f>VLOOKUP(H5650,'Drop Down Menus'!A:B,2,FALSE)</f>
        <v>#N/A</v>
      </c>
      <c r="L5650" s="48"/>
      <c r="M5650" s="48"/>
      <c r="N5650" s="135"/>
      <c r="R5650" s="144"/>
      <c r="U5650" s="148"/>
      <c r="V5650" s="25"/>
      <c r="Y5650" s="32"/>
      <c r="AG5650" s="29"/>
      <c r="AH5650" s="34"/>
      <c r="AM5650" s="28"/>
      <c r="AN5650" s="28"/>
      <c r="AO5650" s="28"/>
      <c r="AP5650" s="25"/>
      <c r="AQ5650" s="29"/>
      <c r="AR5650" s="30"/>
      <c r="AT5650" s="30"/>
    </row>
    <row r="5651" spans="1:46" ht="30">
      <c r="A5651" s="25">
        <f t="shared" si="528"/>
        <v>2013</v>
      </c>
      <c r="B5651" s="26" t="str">
        <f t="shared" si="529"/>
        <v>Solar Partners</v>
      </c>
      <c r="C5651" s="127" t="str">
        <f t="shared" si="530"/>
        <v>Ivanpah Solar Electric Generating System</v>
      </c>
      <c r="D5651" s="123" t="str">
        <f t="shared" si="531"/>
        <v>Solar Power Tower</v>
      </c>
      <c r="E5651" s="26">
        <f t="shared" si="532"/>
        <v>0</v>
      </c>
      <c r="F5651" s="27">
        <f t="shared" si="533"/>
        <v>0</v>
      </c>
      <c r="G5651" s="28"/>
      <c r="H5651" s="131"/>
      <c r="J5651" s="29" t="e">
        <f>VLOOKUP(H5651,'Drop Down Menus'!A:B,2,FALSE)</f>
        <v>#N/A</v>
      </c>
      <c r="L5651" s="48"/>
      <c r="M5651" s="48"/>
      <c r="N5651" s="135"/>
      <c r="R5651" s="144"/>
      <c r="U5651" s="148"/>
      <c r="V5651" s="25"/>
      <c r="Y5651" s="32"/>
      <c r="AG5651" s="29"/>
      <c r="AH5651" s="34"/>
      <c r="AM5651" s="28"/>
      <c r="AN5651" s="28"/>
      <c r="AO5651" s="28"/>
      <c r="AP5651" s="25"/>
      <c r="AQ5651" s="29"/>
      <c r="AR5651" s="30"/>
      <c r="AT5651" s="30"/>
    </row>
    <row r="5652" spans="1:46" ht="30">
      <c r="A5652" s="25">
        <f t="shared" si="528"/>
        <v>2013</v>
      </c>
      <c r="B5652" s="26" t="str">
        <f t="shared" si="529"/>
        <v>Solar Partners</v>
      </c>
      <c r="C5652" s="127" t="str">
        <f t="shared" si="530"/>
        <v>Ivanpah Solar Electric Generating System</v>
      </c>
      <c r="D5652" s="123" t="str">
        <f t="shared" si="531"/>
        <v>Solar Power Tower</v>
      </c>
      <c r="E5652" s="26">
        <f t="shared" si="532"/>
        <v>0</v>
      </c>
      <c r="F5652" s="27">
        <f t="shared" si="533"/>
        <v>0</v>
      </c>
      <c r="G5652" s="28"/>
      <c r="H5652" s="131"/>
      <c r="J5652" s="29" t="e">
        <f>VLOOKUP(H5652,'Drop Down Menus'!A:B,2,FALSE)</f>
        <v>#N/A</v>
      </c>
      <c r="L5652" s="48"/>
      <c r="M5652" s="48"/>
      <c r="N5652" s="135"/>
      <c r="R5652" s="144"/>
      <c r="U5652" s="148"/>
      <c r="V5652" s="25"/>
      <c r="Y5652" s="32"/>
      <c r="AG5652" s="29"/>
      <c r="AH5652" s="34"/>
      <c r="AM5652" s="28"/>
      <c r="AN5652" s="28"/>
      <c r="AO5652" s="28"/>
      <c r="AP5652" s="25"/>
      <c r="AQ5652" s="29"/>
      <c r="AR5652" s="30"/>
      <c r="AT5652" s="30"/>
    </row>
    <row r="5653" spans="1:46" ht="30">
      <c r="A5653" s="25">
        <f t="shared" si="528"/>
        <v>2013</v>
      </c>
      <c r="B5653" s="26" t="str">
        <f t="shared" si="529"/>
        <v>Solar Partners</v>
      </c>
      <c r="C5653" s="127" t="str">
        <f t="shared" si="530"/>
        <v>Ivanpah Solar Electric Generating System</v>
      </c>
      <c r="D5653" s="123" t="str">
        <f t="shared" si="531"/>
        <v>Solar Power Tower</v>
      </c>
      <c r="E5653" s="26">
        <f t="shared" si="532"/>
        <v>0</v>
      </c>
      <c r="F5653" s="27">
        <f t="shared" si="533"/>
        <v>0</v>
      </c>
      <c r="G5653" s="28"/>
      <c r="H5653" s="131"/>
      <c r="J5653" s="29" t="e">
        <f>VLOOKUP(H5653,'Drop Down Menus'!A:B,2,FALSE)</f>
        <v>#N/A</v>
      </c>
      <c r="L5653" s="48"/>
      <c r="M5653" s="48"/>
      <c r="N5653" s="135"/>
      <c r="R5653" s="144"/>
      <c r="U5653" s="148"/>
      <c r="V5653" s="25"/>
      <c r="Y5653" s="32"/>
      <c r="AG5653" s="29"/>
      <c r="AH5653" s="34"/>
      <c r="AM5653" s="28"/>
      <c r="AN5653" s="28"/>
      <c r="AO5653" s="28"/>
      <c r="AP5653" s="25"/>
      <c r="AQ5653" s="29"/>
      <c r="AR5653" s="30"/>
      <c r="AT5653" s="30"/>
    </row>
    <row r="5654" spans="1:46" ht="30">
      <c r="A5654" s="25">
        <f t="shared" si="528"/>
        <v>2013</v>
      </c>
      <c r="B5654" s="26" t="str">
        <f t="shared" si="529"/>
        <v>Solar Partners</v>
      </c>
      <c r="C5654" s="127" t="str">
        <f t="shared" si="530"/>
        <v>Ivanpah Solar Electric Generating System</v>
      </c>
      <c r="D5654" s="123" t="str">
        <f t="shared" si="531"/>
        <v>Solar Power Tower</v>
      </c>
      <c r="E5654" s="26">
        <f t="shared" si="532"/>
        <v>0</v>
      </c>
      <c r="F5654" s="27">
        <f t="shared" si="533"/>
        <v>0</v>
      </c>
      <c r="G5654" s="28"/>
      <c r="H5654" s="131"/>
      <c r="J5654" s="29" t="e">
        <f>VLOOKUP(H5654,'Drop Down Menus'!A:B,2,FALSE)</f>
        <v>#N/A</v>
      </c>
      <c r="L5654" s="48"/>
      <c r="M5654" s="48"/>
      <c r="N5654" s="135"/>
      <c r="R5654" s="144"/>
      <c r="U5654" s="148"/>
      <c r="V5654" s="25"/>
      <c r="Y5654" s="32"/>
      <c r="AG5654" s="29"/>
      <c r="AH5654" s="34"/>
      <c r="AM5654" s="28"/>
      <c r="AN5654" s="28"/>
      <c r="AO5654" s="28"/>
      <c r="AP5654" s="25"/>
      <c r="AQ5654" s="29"/>
      <c r="AR5654" s="30"/>
      <c r="AT5654" s="30"/>
    </row>
    <row r="5655" spans="1:46" ht="30">
      <c r="A5655" s="25">
        <f t="shared" si="528"/>
        <v>2013</v>
      </c>
      <c r="B5655" s="26" t="str">
        <f t="shared" si="529"/>
        <v>Solar Partners</v>
      </c>
      <c r="C5655" s="127" t="str">
        <f t="shared" si="530"/>
        <v>Ivanpah Solar Electric Generating System</v>
      </c>
      <c r="D5655" s="123" t="str">
        <f t="shared" si="531"/>
        <v>Solar Power Tower</v>
      </c>
      <c r="E5655" s="26">
        <f t="shared" si="532"/>
        <v>0</v>
      </c>
      <c r="F5655" s="27">
        <f t="shared" si="533"/>
        <v>0</v>
      </c>
      <c r="G5655" s="28"/>
      <c r="H5655" s="131"/>
      <c r="J5655" s="29" t="e">
        <f>VLOOKUP(H5655,'Drop Down Menus'!A:B,2,FALSE)</f>
        <v>#N/A</v>
      </c>
      <c r="L5655" s="48"/>
      <c r="M5655" s="48"/>
      <c r="N5655" s="135"/>
      <c r="R5655" s="144"/>
      <c r="U5655" s="148"/>
      <c r="V5655" s="25"/>
      <c r="Y5655" s="32"/>
      <c r="AG5655" s="29"/>
      <c r="AH5655" s="34"/>
      <c r="AM5655" s="28"/>
      <c r="AN5655" s="28"/>
      <c r="AO5655" s="28"/>
      <c r="AP5655" s="25"/>
      <c r="AQ5655" s="29"/>
      <c r="AR5655" s="30"/>
      <c r="AT5655" s="30"/>
    </row>
    <row r="5656" spans="1:46" ht="30">
      <c r="A5656" s="25">
        <f t="shared" si="528"/>
        <v>2013</v>
      </c>
      <c r="B5656" s="26" t="str">
        <f t="shared" si="529"/>
        <v>Solar Partners</v>
      </c>
      <c r="C5656" s="127" t="str">
        <f t="shared" si="530"/>
        <v>Ivanpah Solar Electric Generating System</v>
      </c>
      <c r="D5656" s="123" t="str">
        <f t="shared" si="531"/>
        <v>Solar Power Tower</v>
      </c>
      <c r="E5656" s="26">
        <f t="shared" si="532"/>
        <v>0</v>
      </c>
      <c r="F5656" s="27">
        <f t="shared" si="533"/>
        <v>0</v>
      </c>
      <c r="G5656" s="28"/>
      <c r="H5656" s="131"/>
      <c r="J5656" s="29" t="e">
        <f>VLOOKUP(H5656,'Drop Down Menus'!A:B,2,FALSE)</f>
        <v>#N/A</v>
      </c>
      <c r="L5656" s="48"/>
      <c r="M5656" s="48"/>
      <c r="N5656" s="135"/>
      <c r="R5656" s="144"/>
      <c r="U5656" s="148"/>
      <c r="V5656" s="25"/>
      <c r="Y5656" s="32"/>
      <c r="AG5656" s="29"/>
      <c r="AH5656" s="34"/>
      <c r="AM5656" s="28"/>
      <c r="AN5656" s="28"/>
      <c r="AO5656" s="28"/>
      <c r="AP5656" s="25"/>
      <c r="AQ5656" s="29"/>
      <c r="AR5656" s="30"/>
      <c r="AT5656" s="30"/>
    </row>
    <row r="5657" spans="1:46" ht="30">
      <c r="A5657" s="25">
        <f t="shared" si="528"/>
        <v>2013</v>
      </c>
      <c r="B5657" s="26" t="str">
        <f t="shared" si="529"/>
        <v>Solar Partners</v>
      </c>
      <c r="C5657" s="127" t="str">
        <f t="shared" si="530"/>
        <v>Ivanpah Solar Electric Generating System</v>
      </c>
      <c r="D5657" s="123" t="str">
        <f t="shared" si="531"/>
        <v>Solar Power Tower</v>
      </c>
      <c r="E5657" s="26">
        <f t="shared" si="532"/>
        <v>0</v>
      </c>
      <c r="F5657" s="27">
        <f t="shared" si="533"/>
        <v>0</v>
      </c>
      <c r="G5657" s="28"/>
      <c r="H5657" s="131"/>
      <c r="J5657" s="29" t="e">
        <f>VLOOKUP(H5657,'Drop Down Menus'!A:B,2,FALSE)</f>
        <v>#N/A</v>
      </c>
      <c r="L5657" s="48"/>
      <c r="M5657" s="48"/>
      <c r="N5657" s="135"/>
      <c r="R5657" s="144"/>
      <c r="U5657" s="148"/>
      <c r="V5657" s="25"/>
      <c r="Y5657" s="32"/>
      <c r="AG5657" s="29"/>
      <c r="AH5657" s="34"/>
      <c r="AM5657" s="28"/>
      <c r="AN5657" s="28"/>
      <c r="AO5657" s="28"/>
      <c r="AP5657" s="25"/>
      <c r="AQ5657" s="29"/>
      <c r="AR5657" s="30"/>
      <c r="AT5657" s="30"/>
    </row>
    <row r="5658" spans="1:46" ht="30">
      <c r="A5658" s="25">
        <f t="shared" si="528"/>
        <v>2013</v>
      </c>
      <c r="B5658" s="26" t="str">
        <f t="shared" si="529"/>
        <v>Solar Partners</v>
      </c>
      <c r="C5658" s="127" t="str">
        <f t="shared" si="530"/>
        <v>Ivanpah Solar Electric Generating System</v>
      </c>
      <c r="D5658" s="123" t="str">
        <f t="shared" si="531"/>
        <v>Solar Power Tower</v>
      </c>
      <c r="E5658" s="26">
        <f t="shared" si="532"/>
        <v>0</v>
      </c>
      <c r="F5658" s="27">
        <f t="shared" si="533"/>
        <v>0</v>
      </c>
      <c r="G5658" s="28"/>
      <c r="H5658" s="131"/>
      <c r="J5658" s="29" t="e">
        <f>VLOOKUP(H5658,'Drop Down Menus'!A:B,2,FALSE)</f>
        <v>#N/A</v>
      </c>
      <c r="L5658" s="48"/>
      <c r="M5658" s="48"/>
      <c r="N5658" s="135"/>
      <c r="R5658" s="144"/>
      <c r="U5658" s="148"/>
      <c r="V5658" s="25"/>
      <c r="Y5658" s="32"/>
      <c r="AG5658" s="29"/>
      <c r="AH5658" s="34"/>
      <c r="AM5658" s="28"/>
      <c r="AN5658" s="28"/>
      <c r="AO5658" s="28"/>
      <c r="AP5658" s="25"/>
      <c r="AQ5658" s="29"/>
      <c r="AR5658" s="30"/>
      <c r="AT5658" s="30"/>
    </row>
    <row r="5659" spans="1:46" ht="30">
      <c r="A5659" s="25">
        <f t="shared" si="528"/>
        <v>2013</v>
      </c>
      <c r="B5659" s="26" t="str">
        <f t="shared" si="529"/>
        <v>Solar Partners</v>
      </c>
      <c r="C5659" s="127" t="str">
        <f t="shared" si="530"/>
        <v>Ivanpah Solar Electric Generating System</v>
      </c>
      <c r="D5659" s="123" t="str">
        <f t="shared" si="531"/>
        <v>Solar Power Tower</v>
      </c>
      <c r="E5659" s="26">
        <f t="shared" si="532"/>
        <v>0</v>
      </c>
      <c r="F5659" s="27">
        <f t="shared" si="533"/>
        <v>0</v>
      </c>
      <c r="G5659" s="28"/>
      <c r="H5659" s="131"/>
      <c r="J5659" s="29" t="e">
        <f>VLOOKUP(H5659,'Drop Down Menus'!A:B,2,FALSE)</f>
        <v>#N/A</v>
      </c>
      <c r="L5659" s="48"/>
      <c r="M5659" s="48"/>
      <c r="N5659" s="135"/>
      <c r="R5659" s="144"/>
      <c r="U5659" s="148"/>
      <c r="V5659" s="25"/>
      <c r="Y5659" s="32"/>
      <c r="AG5659" s="29"/>
      <c r="AH5659" s="34"/>
      <c r="AM5659" s="28"/>
      <c r="AN5659" s="28"/>
      <c r="AO5659" s="28"/>
      <c r="AP5659" s="25"/>
      <c r="AQ5659" s="29"/>
      <c r="AR5659" s="30"/>
      <c r="AT5659" s="30"/>
    </row>
    <row r="5660" spans="1:46" ht="30">
      <c r="A5660" s="25">
        <f t="shared" si="528"/>
        <v>2013</v>
      </c>
      <c r="B5660" s="26" t="str">
        <f t="shared" si="529"/>
        <v>Solar Partners</v>
      </c>
      <c r="C5660" s="127" t="str">
        <f t="shared" si="530"/>
        <v>Ivanpah Solar Electric Generating System</v>
      </c>
      <c r="D5660" s="123" t="str">
        <f t="shared" si="531"/>
        <v>Solar Power Tower</v>
      </c>
      <c r="E5660" s="26">
        <f t="shared" si="532"/>
        <v>0</v>
      </c>
      <c r="F5660" s="27">
        <f t="shared" si="533"/>
        <v>0</v>
      </c>
      <c r="G5660" s="28"/>
      <c r="H5660" s="131"/>
      <c r="J5660" s="29" t="e">
        <f>VLOOKUP(H5660,'Drop Down Menus'!A:B,2,FALSE)</f>
        <v>#N/A</v>
      </c>
      <c r="L5660" s="48"/>
      <c r="M5660" s="48"/>
      <c r="N5660" s="135"/>
      <c r="R5660" s="144"/>
      <c r="U5660" s="148"/>
      <c r="V5660" s="25"/>
      <c r="Y5660" s="32"/>
      <c r="AG5660" s="29"/>
      <c r="AH5660" s="34"/>
      <c r="AM5660" s="28"/>
      <c r="AN5660" s="28"/>
      <c r="AO5660" s="28"/>
      <c r="AP5660" s="25"/>
      <c r="AQ5660" s="29"/>
      <c r="AR5660" s="30"/>
      <c r="AT5660" s="30"/>
    </row>
    <row r="5661" spans="1:46" ht="30">
      <c r="A5661" s="25">
        <f t="shared" si="528"/>
        <v>2013</v>
      </c>
      <c r="B5661" s="26" t="str">
        <f t="shared" si="529"/>
        <v>Solar Partners</v>
      </c>
      <c r="C5661" s="127" t="str">
        <f t="shared" si="530"/>
        <v>Ivanpah Solar Electric Generating System</v>
      </c>
      <c r="D5661" s="123" t="str">
        <f t="shared" si="531"/>
        <v>Solar Power Tower</v>
      </c>
      <c r="E5661" s="26">
        <f t="shared" si="532"/>
        <v>0</v>
      </c>
      <c r="F5661" s="27">
        <f t="shared" si="533"/>
        <v>0</v>
      </c>
      <c r="G5661" s="28"/>
      <c r="H5661" s="131"/>
      <c r="J5661" s="29" t="e">
        <f>VLOOKUP(H5661,'Drop Down Menus'!A:B,2,FALSE)</f>
        <v>#N/A</v>
      </c>
      <c r="L5661" s="48"/>
      <c r="M5661" s="48"/>
      <c r="N5661" s="135"/>
      <c r="R5661" s="144"/>
      <c r="U5661" s="148"/>
      <c r="V5661" s="25"/>
      <c r="Y5661" s="32"/>
      <c r="AG5661" s="29"/>
      <c r="AH5661" s="34"/>
      <c r="AM5661" s="28"/>
      <c r="AN5661" s="28"/>
      <c r="AO5661" s="28"/>
      <c r="AP5661" s="25"/>
      <c r="AQ5661" s="29"/>
      <c r="AR5661" s="30"/>
      <c r="AT5661" s="30"/>
    </row>
    <row r="5662" spans="1:46" ht="30">
      <c r="A5662" s="25">
        <f t="shared" si="528"/>
        <v>2013</v>
      </c>
      <c r="B5662" s="26" t="str">
        <f t="shared" si="529"/>
        <v>Solar Partners</v>
      </c>
      <c r="C5662" s="127" t="str">
        <f t="shared" si="530"/>
        <v>Ivanpah Solar Electric Generating System</v>
      </c>
      <c r="D5662" s="123" t="str">
        <f t="shared" si="531"/>
        <v>Solar Power Tower</v>
      </c>
      <c r="E5662" s="26">
        <f t="shared" si="532"/>
        <v>0</v>
      </c>
      <c r="F5662" s="27">
        <f t="shared" si="533"/>
        <v>0</v>
      </c>
      <c r="G5662" s="28"/>
      <c r="H5662" s="131"/>
      <c r="J5662" s="29" t="e">
        <f>VLOOKUP(H5662,'Drop Down Menus'!A:B,2,FALSE)</f>
        <v>#N/A</v>
      </c>
      <c r="L5662" s="48"/>
      <c r="M5662" s="48"/>
      <c r="N5662" s="135"/>
      <c r="R5662" s="144"/>
      <c r="U5662" s="148"/>
      <c r="V5662" s="25"/>
      <c r="Y5662" s="32"/>
      <c r="AG5662" s="29"/>
      <c r="AH5662" s="34"/>
      <c r="AM5662" s="28"/>
      <c r="AN5662" s="28"/>
      <c r="AO5662" s="28"/>
      <c r="AP5662" s="25"/>
      <c r="AQ5662" s="29"/>
      <c r="AR5662" s="30"/>
      <c r="AT5662" s="30"/>
    </row>
    <row r="5663" spans="1:46" ht="30">
      <c r="A5663" s="25">
        <f t="shared" si="528"/>
        <v>2013</v>
      </c>
      <c r="B5663" s="26" t="str">
        <f t="shared" si="529"/>
        <v>Solar Partners</v>
      </c>
      <c r="C5663" s="127" t="str">
        <f t="shared" si="530"/>
        <v>Ivanpah Solar Electric Generating System</v>
      </c>
      <c r="D5663" s="123" t="str">
        <f t="shared" si="531"/>
        <v>Solar Power Tower</v>
      </c>
      <c r="E5663" s="26">
        <f t="shared" si="532"/>
        <v>0</v>
      </c>
      <c r="F5663" s="27">
        <f t="shared" si="533"/>
        <v>0</v>
      </c>
      <c r="G5663" s="28"/>
      <c r="H5663" s="131"/>
      <c r="J5663" s="29" t="e">
        <f>VLOOKUP(H5663,'Drop Down Menus'!A:B,2,FALSE)</f>
        <v>#N/A</v>
      </c>
      <c r="L5663" s="48"/>
      <c r="M5663" s="48"/>
      <c r="N5663" s="135"/>
      <c r="R5663" s="144"/>
      <c r="U5663" s="148"/>
      <c r="V5663" s="25"/>
      <c r="Y5663" s="32"/>
      <c r="AG5663" s="29"/>
      <c r="AH5663" s="34"/>
      <c r="AM5663" s="28"/>
      <c r="AN5663" s="28"/>
      <c r="AO5663" s="28"/>
      <c r="AP5663" s="25"/>
      <c r="AQ5663" s="29"/>
      <c r="AR5663" s="30"/>
      <c r="AT5663" s="30"/>
    </row>
    <row r="5664" spans="1:46" ht="30">
      <c r="A5664" s="25">
        <f t="shared" si="528"/>
        <v>2013</v>
      </c>
      <c r="B5664" s="26" t="str">
        <f t="shared" si="529"/>
        <v>Solar Partners</v>
      </c>
      <c r="C5664" s="127" t="str">
        <f t="shared" si="530"/>
        <v>Ivanpah Solar Electric Generating System</v>
      </c>
      <c r="D5664" s="123" t="str">
        <f t="shared" si="531"/>
        <v>Solar Power Tower</v>
      </c>
      <c r="E5664" s="26">
        <f t="shared" si="532"/>
        <v>0</v>
      </c>
      <c r="F5664" s="27">
        <f t="shared" si="533"/>
        <v>0</v>
      </c>
      <c r="G5664" s="28"/>
      <c r="H5664" s="131"/>
      <c r="J5664" s="29" t="e">
        <f>VLOOKUP(H5664,'Drop Down Menus'!A:B,2,FALSE)</f>
        <v>#N/A</v>
      </c>
      <c r="L5664" s="48"/>
      <c r="M5664" s="48"/>
      <c r="N5664" s="135"/>
      <c r="R5664" s="144"/>
      <c r="U5664" s="148"/>
      <c r="V5664" s="25"/>
      <c r="Y5664" s="32"/>
      <c r="AG5664" s="29"/>
      <c r="AH5664" s="34"/>
      <c r="AM5664" s="28"/>
      <c r="AN5664" s="28"/>
      <c r="AO5664" s="28"/>
      <c r="AP5664" s="25"/>
      <c r="AQ5664" s="29"/>
      <c r="AR5664" s="30"/>
      <c r="AT5664" s="30"/>
    </row>
    <row r="5665" spans="1:46" ht="30">
      <c r="A5665" s="25">
        <f t="shared" si="528"/>
        <v>2013</v>
      </c>
      <c r="B5665" s="26" t="str">
        <f t="shared" si="529"/>
        <v>Solar Partners</v>
      </c>
      <c r="C5665" s="127" t="str">
        <f t="shared" si="530"/>
        <v>Ivanpah Solar Electric Generating System</v>
      </c>
      <c r="D5665" s="123" t="str">
        <f t="shared" si="531"/>
        <v>Solar Power Tower</v>
      </c>
      <c r="E5665" s="26">
        <f t="shared" si="532"/>
        <v>0</v>
      </c>
      <c r="F5665" s="27">
        <f t="shared" si="533"/>
        <v>0</v>
      </c>
      <c r="G5665" s="28"/>
      <c r="H5665" s="131"/>
      <c r="J5665" s="29" t="e">
        <f>VLOOKUP(H5665,'Drop Down Menus'!A:B,2,FALSE)</f>
        <v>#N/A</v>
      </c>
      <c r="L5665" s="48"/>
      <c r="M5665" s="48"/>
      <c r="N5665" s="135"/>
      <c r="R5665" s="144"/>
      <c r="U5665" s="148"/>
      <c r="V5665" s="25"/>
      <c r="Y5665" s="32"/>
      <c r="AG5665" s="29"/>
      <c r="AH5665" s="34"/>
      <c r="AM5665" s="28"/>
      <c r="AN5665" s="28"/>
      <c r="AO5665" s="28"/>
      <c r="AP5665" s="25"/>
      <c r="AQ5665" s="29"/>
      <c r="AR5665" s="30"/>
      <c r="AT5665" s="30"/>
    </row>
    <row r="5666" spans="1:46" ht="30">
      <c r="A5666" s="25">
        <f t="shared" si="528"/>
        <v>2013</v>
      </c>
      <c r="B5666" s="26" t="str">
        <f t="shared" si="529"/>
        <v>Solar Partners</v>
      </c>
      <c r="C5666" s="127" t="str">
        <f t="shared" si="530"/>
        <v>Ivanpah Solar Electric Generating System</v>
      </c>
      <c r="D5666" s="123" t="str">
        <f t="shared" si="531"/>
        <v>Solar Power Tower</v>
      </c>
      <c r="E5666" s="26">
        <f t="shared" si="532"/>
        <v>0</v>
      </c>
      <c r="F5666" s="27">
        <f t="shared" si="533"/>
        <v>0</v>
      </c>
      <c r="G5666" s="28"/>
      <c r="H5666" s="131"/>
      <c r="J5666" s="29" t="e">
        <f>VLOOKUP(H5666,'Drop Down Menus'!A:B,2,FALSE)</f>
        <v>#N/A</v>
      </c>
      <c r="L5666" s="48"/>
      <c r="M5666" s="48"/>
      <c r="N5666" s="135"/>
      <c r="R5666" s="144"/>
      <c r="U5666" s="148"/>
      <c r="V5666" s="25"/>
      <c r="Y5666" s="32"/>
      <c r="AG5666" s="29"/>
      <c r="AH5666" s="34"/>
      <c r="AM5666" s="28"/>
      <c r="AN5666" s="28"/>
      <c r="AO5666" s="28"/>
      <c r="AP5666" s="25"/>
      <c r="AQ5666" s="29"/>
      <c r="AR5666" s="30"/>
      <c r="AT5666" s="30"/>
    </row>
    <row r="5667" spans="1:46" ht="30">
      <c r="A5667" s="25">
        <f t="shared" si="528"/>
        <v>2013</v>
      </c>
      <c r="B5667" s="26" t="str">
        <f t="shared" si="529"/>
        <v>Solar Partners</v>
      </c>
      <c r="C5667" s="127" t="str">
        <f t="shared" si="530"/>
        <v>Ivanpah Solar Electric Generating System</v>
      </c>
      <c r="D5667" s="123" t="str">
        <f t="shared" si="531"/>
        <v>Solar Power Tower</v>
      </c>
      <c r="E5667" s="26">
        <f t="shared" si="532"/>
        <v>0</v>
      </c>
      <c r="F5667" s="27">
        <f t="shared" si="533"/>
        <v>0</v>
      </c>
      <c r="G5667" s="28"/>
      <c r="H5667" s="131"/>
      <c r="J5667" s="29" t="e">
        <f>VLOOKUP(H5667,'Drop Down Menus'!A:B,2,FALSE)</f>
        <v>#N/A</v>
      </c>
      <c r="L5667" s="48"/>
      <c r="M5667" s="48"/>
      <c r="N5667" s="135"/>
      <c r="R5667" s="144"/>
      <c r="U5667" s="148"/>
      <c r="V5667" s="25"/>
      <c r="Y5667" s="32"/>
      <c r="AG5667" s="29"/>
      <c r="AH5667" s="34"/>
      <c r="AM5667" s="28"/>
      <c r="AN5667" s="28"/>
      <c r="AO5667" s="28"/>
      <c r="AP5667" s="25"/>
      <c r="AQ5667" s="29"/>
      <c r="AR5667" s="30"/>
      <c r="AT5667" s="30"/>
    </row>
    <row r="5668" spans="1:46" ht="30">
      <c r="A5668" s="25">
        <f t="shared" si="528"/>
        <v>2013</v>
      </c>
      <c r="B5668" s="26" t="str">
        <f t="shared" si="529"/>
        <v>Solar Partners</v>
      </c>
      <c r="C5668" s="127" t="str">
        <f t="shared" si="530"/>
        <v>Ivanpah Solar Electric Generating System</v>
      </c>
      <c r="D5668" s="123" t="str">
        <f t="shared" si="531"/>
        <v>Solar Power Tower</v>
      </c>
      <c r="E5668" s="26">
        <f t="shared" si="532"/>
        <v>0</v>
      </c>
      <c r="F5668" s="27">
        <f t="shared" si="533"/>
        <v>0</v>
      </c>
      <c r="G5668" s="28"/>
      <c r="H5668" s="131"/>
      <c r="J5668" s="29" t="e">
        <f>VLOOKUP(H5668,'Drop Down Menus'!A:B,2,FALSE)</f>
        <v>#N/A</v>
      </c>
      <c r="L5668" s="48"/>
      <c r="M5668" s="48"/>
      <c r="N5668" s="135"/>
      <c r="R5668" s="144"/>
      <c r="U5668" s="148"/>
      <c r="V5668" s="25"/>
      <c r="Y5668" s="32"/>
      <c r="AG5668" s="29"/>
      <c r="AH5668" s="34"/>
      <c r="AM5668" s="28"/>
      <c r="AN5668" s="28"/>
      <c r="AO5668" s="28"/>
      <c r="AP5668" s="25"/>
      <c r="AQ5668" s="29"/>
      <c r="AR5668" s="30"/>
      <c r="AT5668" s="30"/>
    </row>
    <row r="5669" spans="1:46" ht="30">
      <c r="A5669" s="25">
        <f t="shared" si="528"/>
        <v>2013</v>
      </c>
      <c r="B5669" s="26" t="str">
        <f t="shared" si="529"/>
        <v>Solar Partners</v>
      </c>
      <c r="C5669" s="127" t="str">
        <f t="shared" si="530"/>
        <v>Ivanpah Solar Electric Generating System</v>
      </c>
      <c r="D5669" s="123" t="str">
        <f t="shared" si="531"/>
        <v>Solar Power Tower</v>
      </c>
      <c r="E5669" s="26">
        <f t="shared" si="532"/>
        <v>0</v>
      </c>
      <c r="F5669" s="27">
        <f t="shared" si="533"/>
        <v>0</v>
      </c>
      <c r="G5669" s="28"/>
      <c r="H5669" s="131"/>
      <c r="J5669" s="29" t="e">
        <f>VLOOKUP(H5669,'Drop Down Menus'!A:B,2,FALSE)</f>
        <v>#N/A</v>
      </c>
      <c r="L5669" s="48"/>
      <c r="M5669" s="48"/>
      <c r="N5669" s="135"/>
      <c r="R5669" s="144"/>
      <c r="U5669" s="148"/>
      <c r="V5669" s="25"/>
      <c r="Y5669" s="32"/>
      <c r="AG5669" s="29"/>
      <c r="AH5669" s="34"/>
      <c r="AM5669" s="28"/>
      <c r="AN5669" s="28"/>
      <c r="AO5669" s="28"/>
      <c r="AP5669" s="25"/>
      <c r="AQ5669" s="29"/>
      <c r="AR5669" s="30"/>
      <c r="AT5669" s="30"/>
    </row>
    <row r="5670" spans="1:46" ht="30">
      <c r="A5670" s="25">
        <f t="shared" si="528"/>
        <v>2013</v>
      </c>
      <c r="B5670" s="26" t="str">
        <f t="shared" si="529"/>
        <v>Solar Partners</v>
      </c>
      <c r="C5670" s="127" t="str">
        <f t="shared" si="530"/>
        <v>Ivanpah Solar Electric Generating System</v>
      </c>
      <c r="D5670" s="123" t="str">
        <f t="shared" si="531"/>
        <v>Solar Power Tower</v>
      </c>
      <c r="E5670" s="26">
        <f t="shared" si="532"/>
        <v>0</v>
      </c>
      <c r="F5670" s="27">
        <f t="shared" si="533"/>
        <v>0</v>
      </c>
      <c r="G5670" s="28"/>
      <c r="H5670" s="131"/>
      <c r="J5670" s="29" t="e">
        <f>VLOOKUP(H5670,'Drop Down Menus'!A:B,2,FALSE)</f>
        <v>#N/A</v>
      </c>
      <c r="L5670" s="48"/>
      <c r="M5670" s="48"/>
      <c r="N5670" s="135"/>
      <c r="R5670" s="144"/>
      <c r="U5670" s="148"/>
      <c r="V5670" s="25"/>
      <c r="Y5670" s="32"/>
      <c r="AG5670" s="29"/>
      <c r="AH5670" s="34"/>
      <c r="AM5670" s="28"/>
      <c r="AN5670" s="28"/>
      <c r="AO5670" s="28"/>
      <c r="AP5670" s="25"/>
      <c r="AQ5670" s="29"/>
      <c r="AR5670" s="30"/>
      <c r="AT5670" s="30"/>
    </row>
    <row r="5671" spans="1:46" ht="30">
      <c r="A5671" s="25">
        <f t="shared" si="528"/>
        <v>2013</v>
      </c>
      <c r="B5671" s="26" t="str">
        <f t="shared" si="529"/>
        <v>Solar Partners</v>
      </c>
      <c r="C5671" s="127" t="str">
        <f t="shared" si="530"/>
        <v>Ivanpah Solar Electric Generating System</v>
      </c>
      <c r="D5671" s="123" t="str">
        <f t="shared" si="531"/>
        <v>Solar Power Tower</v>
      </c>
      <c r="E5671" s="26">
        <f t="shared" si="532"/>
        <v>0</v>
      </c>
      <c r="F5671" s="27">
        <f t="shared" si="533"/>
        <v>0</v>
      </c>
      <c r="G5671" s="28"/>
      <c r="H5671" s="131"/>
      <c r="J5671" s="29" t="e">
        <f>VLOOKUP(H5671,'Drop Down Menus'!A:B,2,FALSE)</f>
        <v>#N/A</v>
      </c>
      <c r="L5671" s="48"/>
      <c r="M5671" s="48"/>
      <c r="N5671" s="135"/>
      <c r="R5671" s="144"/>
      <c r="U5671" s="148"/>
      <c r="V5671" s="25"/>
      <c r="Y5671" s="32"/>
      <c r="AG5671" s="29"/>
      <c r="AH5671" s="34"/>
      <c r="AM5671" s="28"/>
      <c r="AN5671" s="28"/>
      <c r="AO5671" s="28"/>
      <c r="AP5671" s="25"/>
      <c r="AQ5671" s="29"/>
      <c r="AR5671" s="30"/>
      <c r="AT5671" s="30"/>
    </row>
    <row r="5672" spans="1:46" ht="30">
      <c r="A5672" s="25">
        <f t="shared" si="528"/>
        <v>2013</v>
      </c>
      <c r="B5672" s="26" t="str">
        <f t="shared" si="529"/>
        <v>Solar Partners</v>
      </c>
      <c r="C5672" s="127" t="str">
        <f t="shared" si="530"/>
        <v>Ivanpah Solar Electric Generating System</v>
      </c>
      <c r="D5672" s="123" t="str">
        <f t="shared" si="531"/>
        <v>Solar Power Tower</v>
      </c>
      <c r="E5672" s="26">
        <f t="shared" si="532"/>
        <v>0</v>
      </c>
      <c r="F5672" s="27">
        <f t="shared" si="533"/>
        <v>0</v>
      </c>
      <c r="G5672" s="28"/>
      <c r="H5672" s="131"/>
      <c r="J5672" s="29" t="e">
        <f>VLOOKUP(H5672,'Drop Down Menus'!A:B,2,FALSE)</f>
        <v>#N/A</v>
      </c>
      <c r="L5672" s="48"/>
      <c r="M5672" s="48"/>
      <c r="N5672" s="135"/>
      <c r="R5672" s="144"/>
      <c r="U5672" s="148"/>
      <c r="V5672" s="25"/>
      <c r="Y5672" s="32"/>
      <c r="AG5672" s="29"/>
      <c r="AH5672" s="34"/>
      <c r="AM5672" s="28"/>
      <c r="AN5672" s="28"/>
      <c r="AO5672" s="28"/>
      <c r="AP5672" s="25"/>
      <c r="AQ5672" s="29"/>
      <c r="AR5672" s="30"/>
      <c r="AT5672" s="30"/>
    </row>
    <row r="5673" spans="1:46" ht="30">
      <c r="A5673" s="25">
        <f t="shared" si="528"/>
        <v>2013</v>
      </c>
      <c r="B5673" s="26" t="str">
        <f t="shared" si="529"/>
        <v>Solar Partners</v>
      </c>
      <c r="C5673" s="127" t="str">
        <f t="shared" si="530"/>
        <v>Ivanpah Solar Electric Generating System</v>
      </c>
      <c r="D5673" s="123" t="str">
        <f t="shared" si="531"/>
        <v>Solar Power Tower</v>
      </c>
      <c r="E5673" s="26">
        <f t="shared" si="532"/>
        <v>0</v>
      </c>
      <c r="F5673" s="27">
        <f t="shared" si="533"/>
        <v>0</v>
      </c>
      <c r="G5673" s="28"/>
      <c r="H5673" s="131"/>
      <c r="J5673" s="29" t="e">
        <f>VLOOKUP(H5673,'Drop Down Menus'!A:B,2,FALSE)</f>
        <v>#N/A</v>
      </c>
      <c r="L5673" s="48"/>
      <c r="M5673" s="48"/>
      <c r="N5673" s="135"/>
      <c r="R5673" s="144"/>
      <c r="U5673" s="148"/>
      <c r="V5673" s="25"/>
      <c r="Y5673" s="32"/>
      <c r="AG5673" s="29"/>
      <c r="AH5673" s="34"/>
      <c r="AM5673" s="28"/>
      <c r="AN5673" s="28"/>
      <c r="AO5673" s="28"/>
      <c r="AP5673" s="25"/>
      <c r="AQ5673" s="29"/>
      <c r="AR5673" s="30"/>
      <c r="AT5673" s="30"/>
    </row>
    <row r="5674" spans="1:46" ht="30">
      <c r="A5674" s="25">
        <f t="shared" si="528"/>
        <v>2013</v>
      </c>
      <c r="B5674" s="26" t="str">
        <f t="shared" si="529"/>
        <v>Solar Partners</v>
      </c>
      <c r="C5674" s="127" t="str">
        <f t="shared" si="530"/>
        <v>Ivanpah Solar Electric Generating System</v>
      </c>
      <c r="D5674" s="123" t="str">
        <f t="shared" si="531"/>
        <v>Solar Power Tower</v>
      </c>
      <c r="E5674" s="26">
        <f t="shared" si="532"/>
        <v>0</v>
      </c>
      <c r="F5674" s="27">
        <f t="shared" si="533"/>
        <v>0</v>
      </c>
      <c r="G5674" s="28"/>
      <c r="H5674" s="131"/>
      <c r="J5674" s="29" t="e">
        <f>VLOOKUP(H5674,'Drop Down Menus'!A:B,2,FALSE)</f>
        <v>#N/A</v>
      </c>
      <c r="L5674" s="48"/>
      <c r="M5674" s="48"/>
      <c r="N5674" s="135"/>
      <c r="R5674" s="144"/>
      <c r="U5674" s="148"/>
      <c r="V5674" s="25"/>
      <c r="Y5674" s="32"/>
      <c r="AG5674" s="29"/>
      <c r="AH5674" s="34"/>
      <c r="AM5674" s="28"/>
      <c r="AN5674" s="28"/>
      <c r="AO5674" s="28"/>
      <c r="AP5674" s="25"/>
      <c r="AQ5674" s="29"/>
      <c r="AR5674" s="30"/>
      <c r="AT5674" s="30"/>
    </row>
    <row r="5675" spans="1:46" ht="30">
      <c r="A5675" s="25">
        <f t="shared" si="528"/>
        <v>2013</v>
      </c>
      <c r="B5675" s="26" t="str">
        <f t="shared" si="529"/>
        <v>Solar Partners</v>
      </c>
      <c r="C5675" s="127" t="str">
        <f t="shared" si="530"/>
        <v>Ivanpah Solar Electric Generating System</v>
      </c>
      <c r="D5675" s="123" t="str">
        <f t="shared" si="531"/>
        <v>Solar Power Tower</v>
      </c>
      <c r="E5675" s="26">
        <f t="shared" si="532"/>
        <v>0</v>
      </c>
      <c r="F5675" s="27">
        <f t="shared" si="533"/>
        <v>0</v>
      </c>
      <c r="G5675" s="28"/>
      <c r="H5675" s="131"/>
      <c r="J5675" s="29" t="e">
        <f>VLOOKUP(H5675,'Drop Down Menus'!A:B,2,FALSE)</f>
        <v>#N/A</v>
      </c>
      <c r="L5675" s="48"/>
      <c r="M5675" s="48"/>
      <c r="N5675" s="135"/>
      <c r="R5675" s="144"/>
      <c r="U5675" s="148"/>
      <c r="V5675" s="25"/>
      <c r="Y5675" s="32"/>
      <c r="AG5675" s="29"/>
      <c r="AH5675" s="34"/>
      <c r="AM5675" s="28"/>
      <c r="AN5675" s="28"/>
      <c r="AO5675" s="28"/>
      <c r="AP5675" s="25"/>
      <c r="AQ5675" s="29"/>
      <c r="AR5675" s="30"/>
      <c r="AT5675" s="30"/>
    </row>
    <row r="5676" spans="1:46" ht="30">
      <c r="A5676" s="25">
        <f t="shared" si="528"/>
        <v>2013</v>
      </c>
      <c r="B5676" s="26" t="str">
        <f t="shared" si="529"/>
        <v>Solar Partners</v>
      </c>
      <c r="C5676" s="127" t="str">
        <f t="shared" si="530"/>
        <v>Ivanpah Solar Electric Generating System</v>
      </c>
      <c r="D5676" s="123" t="str">
        <f t="shared" si="531"/>
        <v>Solar Power Tower</v>
      </c>
      <c r="E5676" s="26">
        <f t="shared" si="532"/>
        <v>0</v>
      </c>
      <c r="F5676" s="27">
        <f t="shared" si="533"/>
        <v>0</v>
      </c>
      <c r="G5676" s="28"/>
      <c r="H5676" s="131"/>
      <c r="J5676" s="29" t="e">
        <f>VLOOKUP(H5676,'Drop Down Menus'!A:B,2,FALSE)</f>
        <v>#N/A</v>
      </c>
      <c r="L5676" s="48"/>
      <c r="M5676" s="48"/>
      <c r="N5676" s="135"/>
      <c r="R5676" s="144"/>
      <c r="U5676" s="148"/>
      <c r="V5676" s="25"/>
      <c r="Y5676" s="32"/>
      <c r="AG5676" s="29"/>
      <c r="AH5676" s="34"/>
      <c r="AM5676" s="28"/>
      <c r="AN5676" s="28"/>
      <c r="AO5676" s="28"/>
      <c r="AP5676" s="25"/>
      <c r="AQ5676" s="29"/>
      <c r="AR5676" s="30"/>
      <c r="AT5676" s="30"/>
    </row>
    <row r="5677" spans="1:46" ht="30">
      <c r="A5677" s="25">
        <f t="shared" si="528"/>
        <v>2013</v>
      </c>
      <c r="B5677" s="26" t="str">
        <f t="shared" si="529"/>
        <v>Solar Partners</v>
      </c>
      <c r="C5677" s="127" t="str">
        <f t="shared" si="530"/>
        <v>Ivanpah Solar Electric Generating System</v>
      </c>
      <c r="D5677" s="123" t="str">
        <f t="shared" si="531"/>
        <v>Solar Power Tower</v>
      </c>
      <c r="E5677" s="26">
        <f t="shared" si="532"/>
        <v>0</v>
      </c>
      <c r="F5677" s="27">
        <f t="shared" si="533"/>
        <v>0</v>
      </c>
      <c r="G5677" s="28"/>
      <c r="H5677" s="131"/>
      <c r="J5677" s="29" t="e">
        <f>VLOOKUP(H5677,'Drop Down Menus'!A:B,2,FALSE)</f>
        <v>#N/A</v>
      </c>
      <c r="L5677" s="48"/>
      <c r="M5677" s="48"/>
      <c r="N5677" s="135"/>
      <c r="R5677" s="144"/>
      <c r="U5677" s="148"/>
      <c r="V5677" s="25"/>
      <c r="Y5677" s="32"/>
      <c r="AG5677" s="29"/>
      <c r="AH5677" s="34"/>
      <c r="AM5677" s="28"/>
      <c r="AN5677" s="28"/>
      <c r="AO5677" s="28"/>
      <c r="AP5677" s="25"/>
      <c r="AQ5677" s="29"/>
      <c r="AR5677" s="30"/>
      <c r="AT5677" s="30"/>
    </row>
    <row r="5678" spans="1:46" ht="30">
      <c r="A5678" s="25">
        <f t="shared" si="528"/>
        <v>2013</v>
      </c>
      <c r="B5678" s="26" t="str">
        <f t="shared" si="529"/>
        <v>Solar Partners</v>
      </c>
      <c r="C5678" s="127" t="str">
        <f t="shared" si="530"/>
        <v>Ivanpah Solar Electric Generating System</v>
      </c>
      <c r="D5678" s="123" t="str">
        <f t="shared" si="531"/>
        <v>Solar Power Tower</v>
      </c>
      <c r="E5678" s="26">
        <f t="shared" si="532"/>
        <v>0</v>
      </c>
      <c r="F5678" s="27">
        <f t="shared" si="533"/>
        <v>0</v>
      </c>
      <c r="G5678" s="28"/>
      <c r="H5678" s="131"/>
      <c r="J5678" s="29" t="e">
        <f>VLOOKUP(H5678,'Drop Down Menus'!A:B,2,FALSE)</f>
        <v>#N/A</v>
      </c>
      <c r="L5678" s="48"/>
      <c r="M5678" s="48"/>
      <c r="N5678" s="135"/>
      <c r="R5678" s="144"/>
      <c r="U5678" s="148"/>
      <c r="V5678" s="25"/>
      <c r="Y5678" s="32"/>
      <c r="AG5678" s="29"/>
      <c r="AH5678" s="34"/>
      <c r="AM5678" s="28"/>
      <c r="AN5678" s="28"/>
      <c r="AO5678" s="28"/>
      <c r="AP5678" s="25"/>
      <c r="AQ5678" s="29"/>
      <c r="AR5678" s="30"/>
      <c r="AT5678" s="30"/>
    </row>
    <row r="5679" spans="1:46" ht="30">
      <c r="A5679" s="25">
        <f t="shared" si="528"/>
        <v>2013</v>
      </c>
      <c r="B5679" s="26" t="str">
        <f t="shared" si="529"/>
        <v>Solar Partners</v>
      </c>
      <c r="C5679" s="127" t="str">
        <f t="shared" si="530"/>
        <v>Ivanpah Solar Electric Generating System</v>
      </c>
      <c r="D5679" s="123" t="str">
        <f t="shared" si="531"/>
        <v>Solar Power Tower</v>
      </c>
      <c r="E5679" s="26">
        <f t="shared" si="532"/>
        <v>0</v>
      </c>
      <c r="F5679" s="27">
        <f t="shared" si="533"/>
        <v>0</v>
      </c>
      <c r="G5679" s="28"/>
      <c r="H5679" s="131"/>
      <c r="J5679" s="29" t="e">
        <f>VLOOKUP(H5679,'Drop Down Menus'!A:B,2,FALSE)</f>
        <v>#N/A</v>
      </c>
      <c r="L5679" s="48"/>
      <c r="M5679" s="48"/>
      <c r="N5679" s="135"/>
      <c r="R5679" s="144"/>
      <c r="U5679" s="148"/>
      <c r="V5679" s="25"/>
      <c r="Y5679" s="32"/>
      <c r="AG5679" s="29"/>
      <c r="AH5679" s="34"/>
      <c r="AM5679" s="28"/>
      <c r="AN5679" s="28"/>
      <c r="AO5679" s="28"/>
      <c r="AP5679" s="25"/>
      <c r="AQ5679" s="29"/>
      <c r="AR5679" s="30"/>
      <c r="AT5679" s="30"/>
    </row>
    <row r="5680" spans="1:46" ht="30">
      <c r="A5680" s="25">
        <f t="shared" si="528"/>
        <v>2013</v>
      </c>
      <c r="B5680" s="26" t="str">
        <f t="shared" si="529"/>
        <v>Solar Partners</v>
      </c>
      <c r="C5680" s="127" t="str">
        <f t="shared" si="530"/>
        <v>Ivanpah Solar Electric Generating System</v>
      </c>
      <c r="D5680" s="123" t="str">
        <f t="shared" si="531"/>
        <v>Solar Power Tower</v>
      </c>
      <c r="E5680" s="26">
        <f t="shared" si="532"/>
        <v>0</v>
      </c>
      <c r="F5680" s="27">
        <f t="shared" si="533"/>
        <v>0</v>
      </c>
      <c r="G5680" s="28"/>
      <c r="H5680" s="131"/>
      <c r="J5680" s="29" t="e">
        <f>VLOOKUP(H5680,'Drop Down Menus'!A:B,2,FALSE)</f>
        <v>#N/A</v>
      </c>
      <c r="L5680" s="48"/>
      <c r="M5680" s="48"/>
      <c r="N5680" s="135"/>
      <c r="R5680" s="144"/>
      <c r="U5680" s="148"/>
      <c r="V5680" s="25"/>
      <c r="Y5680" s="32"/>
      <c r="AG5680" s="29"/>
      <c r="AH5680" s="34"/>
      <c r="AM5680" s="28"/>
      <c r="AN5680" s="28"/>
      <c r="AO5680" s="28"/>
      <c r="AP5680" s="25"/>
      <c r="AQ5680" s="29"/>
      <c r="AR5680" s="30"/>
      <c r="AT5680" s="30"/>
    </row>
    <row r="5681" spans="1:46" ht="30">
      <c r="A5681" s="25">
        <f t="shared" si="528"/>
        <v>2013</v>
      </c>
      <c r="B5681" s="26" t="str">
        <f t="shared" si="529"/>
        <v>Solar Partners</v>
      </c>
      <c r="C5681" s="127" t="str">
        <f t="shared" si="530"/>
        <v>Ivanpah Solar Electric Generating System</v>
      </c>
      <c r="D5681" s="123" t="str">
        <f t="shared" si="531"/>
        <v>Solar Power Tower</v>
      </c>
      <c r="E5681" s="26">
        <f t="shared" si="532"/>
        <v>0</v>
      </c>
      <c r="F5681" s="27">
        <f t="shared" si="533"/>
        <v>0</v>
      </c>
      <c r="G5681" s="28"/>
      <c r="H5681" s="131"/>
      <c r="J5681" s="29" t="e">
        <f>VLOOKUP(H5681,'Drop Down Menus'!A:B,2,FALSE)</f>
        <v>#N/A</v>
      </c>
      <c r="L5681" s="48"/>
      <c r="M5681" s="48"/>
      <c r="N5681" s="135"/>
      <c r="R5681" s="144"/>
      <c r="U5681" s="148"/>
      <c r="V5681" s="25"/>
      <c r="Y5681" s="32"/>
      <c r="AG5681" s="29"/>
      <c r="AH5681" s="34"/>
      <c r="AM5681" s="28"/>
      <c r="AN5681" s="28"/>
      <c r="AO5681" s="28"/>
      <c r="AP5681" s="25"/>
      <c r="AQ5681" s="29"/>
      <c r="AR5681" s="30"/>
      <c r="AT5681" s="30"/>
    </row>
    <row r="5682" spans="1:46" ht="30">
      <c r="A5682" s="25">
        <f t="shared" si="528"/>
        <v>2013</v>
      </c>
      <c r="B5682" s="26" t="str">
        <f t="shared" si="529"/>
        <v>Solar Partners</v>
      </c>
      <c r="C5682" s="127" t="str">
        <f t="shared" si="530"/>
        <v>Ivanpah Solar Electric Generating System</v>
      </c>
      <c r="D5682" s="123" t="str">
        <f t="shared" si="531"/>
        <v>Solar Power Tower</v>
      </c>
      <c r="E5682" s="26">
        <f t="shared" si="532"/>
        <v>0</v>
      </c>
      <c r="F5682" s="27">
        <f t="shared" si="533"/>
        <v>0</v>
      </c>
      <c r="G5682" s="28"/>
      <c r="H5682" s="131"/>
      <c r="J5682" s="29" t="e">
        <f>VLOOKUP(H5682,'Drop Down Menus'!A:B,2,FALSE)</f>
        <v>#N/A</v>
      </c>
      <c r="L5682" s="48"/>
      <c r="M5682" s="48"/>
      <c r="N5682" s="135"/>
      <c r="R5682" s="144"/>
      <c r="U5682" s="148"/>
      <c r="V5682" s="25"/>
      <c r="Y5682" s="32"/>
      <c r="AG5682" s="29"/>
      <c r="AH5682" s="34"/>
      <c r="AM5682" s="28"/>
      <c r="AN5682" s="28"/>
      <c r="AO5682" s="28"/>
      <c r="AP5682" s="25"/>
      <c r="AQ5682" s="29"/>
      <c r="AR5682" s="30"/>
      <c r="AT5682" s="30"/>
    </row>
    <row r="5683" spans="1:46" ht="30">
      <c r="A5683" s="25">
        <f t="shared" si="528"/>
        <v>2013</v>
      </c>
      <c r="B5683" s="26" t="str">
        <f t="shared" si="529"/>
        <v>Solar Partners</v>
      </c>
      <c r="C5683" s="127" t="str">
        <f t="shared" si="530"/>
        <v>Ivanpah Solar Electric Generating System</v>
      </c>
      <c r="D5683" s="123" t="str">
        <f t="shared" si="531"/>
        <v>Solar Power Tower</v>
      </c>
      <c r="E5683" s="26">
        <f t="shared" si="532"/>
        <v>0</v>
      </c>
      <c r="F5683" s="27">
        <f t="shared" si="533"/>
        <v>0</v>
      </c>
      <c r="G5683" s="28"/>
      <c r="H5683" s="131"/>
      <c r="J5683" s="29" t="e">
        <f>VLOOKUP(H5683,'Drop Down Menus'!A:B,2,FALSE)</f>
        <v>#N/A</v>
      </c>
      <c r="L5683" s="48"/>
      <c r="M5683" s="48"/>
      <c r="N5683" s="135"/>
      <c r="R5683" s="144"/>
      <c r="U5683" s="148"/>
      <c r="V5683" s="25"/>
      <c r="Y5683" s="32"/>
      <c r="AG5683" s="29"/>
      <c r="AH5683" s="34"/>
      <c r="AM5683" s="28"/>
      <c r="AN5683" s="28"/>
      <c r="AO5683" s="28"/>
      <c r="AP5683" s="25"/>
      <c r="AQ5683" s="29"/>
      <c r="AR5683" s="30"/>
      <c r="AT5683" s="30"/>
    </row>
    <row r="5684" spans="1:46" ht="30">
      <c r="A5684" s="25">
        <f t="shared" si="528"/>
        <v>2013</v>
      </c>
      <c r="B5684" s="26" t="str">
        <f t="shared" si="529"/>
        <v>Solar Partners</v>
      </c>
      <c r="C5684" s="127" t="str">
        <f t="shared" si="530"/>
        <v>Ivanpah Solar Electric Generating System</v>
      </c>
      <c r="D5684" s="123" t="str">
        <f t="shared" si="531"/>
        <v>Solar Power Tower</v>
      </c>
      <c r="E5684" s="26">
        <f t="shared" si="532"/>
        <v>0</v>
      </c>
      <c r="F5684" s="27">
        <f t="shared" si="533"/>
        <v>0</v>
      </c>
      <c r="G5684" s="28"/>
      <c r="H5684" s="131"/>
      <c r="J5684" s="29" t="e">
        <f>VLOOKUP(H5684,'Drop Down Menus'!A:B,2,FALSE)</f>
        <v>#N/A</v>
      </c>
      <c r="L5684" s="48"/>
      <c r="M5684" s="48"/>
      <c r="N5684" s="135"/>
      <c r="R5684" s="144"/>
      <c r="U5684" s="148"/>
      <c r="V5684" s="25"/>
      <c r="Y5684" s="32"/>
      <c r="AG5684" s="29"/>
      <c r="AH5684" s="34"/>
      <c r="AM5684" s="28"/>
      <c r="AN5684" s="28"/>
      <c r="AO5684" s="28"/>
      <c r="AP5684" s="25"/>
      <c r="AQ5684" s="29"/>
      <c r="AR5684" s="30"/>
      <c r="AT5684" s="30"/>
    </row>
    <row r="5685" spans="1:46" ht="30">
      <c r="A5685" s="25">
        <f t="shared" si="528"/>
        <v>2013</v>
      </c>
      <c r="B5685" s="26" t="str">
        <f t="shared" si="529"/>
        <v>Solar Partners</v>
      </c>
      <c r="C5685" s="127" t="str">
        <f t="shared" si="530"/>
        <v>Ivanpah Solar Electric Generating System</v>
      </c>
      <c r="D5685" s="123" t="str">
        <f t="shared" si="531"/>
        <v>Solar Power Tower</v>
      </c>
      <c r="E5685" s="26">
        <f t="shared" si="532"/>
        <v>0</v>
      </c>
      <c r="F5685" s="27">
        <f t="shared" si="533"/>
        <v>0</v>
      </c>
      <c r="G5685" s="28"/>
      <c r="H5685" s="131"/>
      <c r="J5685" s="29" t="e">
        <f>VLOOKUP(H5685,'Drop Down Menus'!A:B,2,FALSE)</f>
        <v>#N/A</v>
      </c>
      <c r="L5685" s="48"/>
      <c r="M5685" s="48"/>
      <c r="N5685" s="135"/>
      <c r="R5685" s="144"/>
      <c r="U5685" s="148"/>
      <c r="V5685" s="25"/>
      <c r="Y5685" s="32"/>
      <c r="AG5685" s="29"/>
      <c r="AH5685" s="34"/>
      <c r="AM5685" s="28"/>
      <c r="AN5685" s="28"/>
      <c r="AO5685" s="28"/>
      <c r="AP5685" s="25"/>
      <c r="AQ5685" s="29"/>
      <c r="AR5685" s="30"/>
      <c r="AT5685" s="30"/>
    </row>
    <row r="5686" spans="1:46" ht="30">
      <c r="A5686" s="25">
        <f t="shared" si="528"/>
        <v>2013</v>
      </c>
      <c r="B5686" s="26" t="str">
        <f t="shared" si="529"/>
        <v>Solar Partners</v>
      </c>
      <c r="C5686" s="127" t="str">
        <f t="shared" si="530"/>
        <v>Ivanpah Solar Electric Generating System</v>
      </c>
      <c r="D5686" s="123" t="str">
        <f t="shared" si="531"/>
        <v>Solar Power Tower</v>
      </c>
      <c r="E5686" s="26">
        <f t="shared" si="532"/>
        <v>0</v>
      </c>
      <c r="F5686" s="27">
        <f t="shared" si="533"/>
        <v>0</v>
      </c>
      <c r="G5686" s="28"/>
      <c r="H5686" s="131"/>
      <c r="J5686" s="29" t="e">
        <f>VLOOKUP(H5686,'Drop Down Menus'!A:B,2,FALSE)</f>
        <v>#N/A</v>
      </c>
      <c r="L5686" s="48"/>
      <c r="M5686" s="48"/>
      <c r="N5686" s="135"/>
      <c r="R5686" s="144"/>
      <c r="U5686" s="148"/>
      <c r="V5686" s="25"/>
      <c r="Y5686" s="32"/>
      <c r="AG5686" s="29"/>
      <c r="AH5686" s="34"/>
      <c r="AM5686" s="28"/>
      <c r="AN5686" s="28"/>
      <c r="AO5686" s="28"/>
      <c r="AP5686" s="25"/>
      <c r="AQ5686" s="29"/>
      <c r="AR5686" s="30"/>
      <c r="AT5686" s="30"/>
    </row>
    <row r="5687" spans="1:46" ht="30">
      <c r="A5687" s="25">
        <f t="shared" si="528"/>
        <v>2013</v>
      </c>
      <c r="B5687" s="26" t="str">
        <f t="shared" si="529"/>
        <v>Solar Partners</v>
      </c>
      <c r="C5687" s="127" t="str">
        <f t="shared" si="530"/>
        <v>Ivanpah Solar Electric Generating System</v>
      </c>
      <c r="D5687" s="123" t="str">
        <f t="shared" si="531"/>
        <v>Solar Power Tower</v>
      </c>
      <c r="E5687" s="26">
        <f t="shared" si="532"/>
        <v>0</v>
      </c>
      <c r="F5687" s="27">
        <f t="shared" si="533"/>
        <v>0</v>
      </c>
      <c r="G5687" s="28"/>
      <c r="H5687" s="131"/>
      <c r="J5687" s="29" t="e">
        <f>VLOOKUP(H5687,'Drop Down Menus'!A:B,2,FALSE)</f>
        <v>#N/A</v>
      </c>
      <c r="L5687" s="48"/>
      <c r="M5687" s="48"/>
      <c r="N5687" s="135"/>
      <c r="R5687" s="144"/>
      <c r="U5687" s="148"/>
      <c r="V5687" s="25"/>
      <c r="Y5687" s="32"/>
      <c r="AG5687" s="29"/>
      <c r="AH5687" s="34"/>
      <c r="AM5687" s="28"/>
      <c r="AN5687" s="28"/>
      <c r="AO5687" s="28"/>
      <c r="AP5687" s="25"/>
      <c r="AQ5687" s="29"/>
      <c r="AR5687" s="30"/>
      <c r="AT5687" s="30"/>
    </row>
    <row r="5688" spans="1:46" ht="30">
      <c r="A5688" s="25">
        <f t="shared" si="528"/>
        <v>2013</v>
      </c>
      <c r="B5688" s="26" t="str">
        <f t="shared" si="529"/>
        <v>Solar Partners</v>
      </c>
      <c r="C5688" s="127" t="str">
        <f t="shared" si="530"/>
        <v>Ivanpah Solar Electric Generating System</v>
      </c>
      <c r="D5688" s="123" t="str">
        <f t="shared" si="531"/>
        <v>Solar Power Tower</v>
      </c>
      <c r="E5688" s="26">
        <f t="shared" si="532"/>
        <v>0</v>
      </c>
      <c r="F5688" s="27">
        <f t="shared" si="533"/>
        <v>0</v>
      </c>
      <c r="G5688" s="28"/>
      <c r="H5688" s="131"/>
      <c r="J5688" s="29" t="e">
        <f>VLOOKUP(H5688,'Drop Down Menus'!A:B,2,FALSE)</f>
        <v>#N/A</v>
      </c>
      <c r="L5688" s="48"/>
      <c r="M5688" s="48"/>
      <c r="N5688" s="135"/>
      <c r="R5688" s="144"/>
      <c r="U5688" s="148"/>
      <c r="V5688" s="25"/>
      <c r="Y5688" s="32"/>
      <c r="AG5688" s="29"/>
      <c r="AH5688" s="34"/>
      <c r="AM5688" s="28"/>
      <c r="AN5688" s="28"/>
      <c r="AO5688" s="28"/>
      <c r="AP5688" s="25"/>
      <c r="AQ5688" s="29"/>
      <c r="AR5688" s="30"/>
      <c r="AT5688" s="30"/>
    </row>
    <row r="5689" spans="1:46" ht="30">
      <c r="A5689" s="25">
        <f t="shared" si="528"/>
        <v>2013</v>
      </c>
      <c r="B5689" s="26" t="str">
        <f t="shared" si="529"/>
        <v>Solar Partners</v>
      </c>
      <c r="C5689" s="127" t="str">
        <f t="shared" si="530"/>
        <v>Ivanpah Solar Electric Generating System</v>
      </c>
      <c r="D5689" s="123" t="str">
        <f t="shared" si="531"/>
        <v>Solar Power Tower</v>
      </c>
      <c r="E5689" s="26">
        <f t="shared" si="532"/>
        <v>0</v>
      </c>
      <c r="F5689" s="27">
        <f t="shared" si="533"/>
        <v>0</v>
      </c>
      <c r="G5689" s="28"/>
      <c r="H5689" s="131"/>
      <c r="J5689" s="29" t="e">
        <f>VLOOKUP(H5689,'Drop Down Menus'!A:B,2,FALSE)</f>
        <v>#N/A</v>
      </c>
      <c r="L5689" s="48"/>
      <c r="M5689" s="48"/>
      <c r="N5689" s="135"/>
      <c r="R5689" s="144"/>
      <c r="U5689" s="148"/>
      <c r="V5689" s="25"/>
      <c r="Y5689" s="32"/>
      <c r="AG5689" s="29"/>
      <c r="AH5689" s="34"/>
      <c r="AM5689" s="28"/>
      <c r="AN5689" s="28"/>
      <c r="AO5689" s="28"/>
      <c r="AP5689" s="25"/>
      <c r="AQ5689" s="29"/>
      <c r="AR5689" s="30"/>
      <c r="AT5689" s="30"/>
    </row>
    <row r="5690" spans="1:46" ht="30">
      <c r="A5690" s="25">
        <f t="shared" si="528"/>
        <v>2013</v>
      </c>
      <c r="B5690" s="26" t="str">
        <f t="shared" si="529"/>
        <v>Solar Partners</v>
      </c>
      <c r="C5690" s="127" t="str">
        <f t="shared" si="530"/>
        <v>Ivanpah Solar Electric Generating System</v>
      </c>
      <c r="D5690" s="123" t="str">
        <f t="shared" si="531"/>
        <v>Solar Power Tower</v>
      </c>
      <c r="E5690" s="26">
        <f t="shared" si="532"/>
        <v>0</v>
      </c>
      <c r="F5690" s="27">
        <f t="shared" si="533"/>
        <v>0</v>
      </c>
      <c r="G5690" s="28"/>
      <c r="H5690" s="131"/>
      <c r="J5690" s="29" t="e">
        <f>VLOOKUP(H5690,'Drop Down Menus'!A:B,2,FALSE)</f>
        <v>#N/A</v>
      </c>
      <c r="L5690" s="48"/>
      <c r="M5690" s="48"/>
      <c r="N5690" s="135"/>
      <c r="R5690" s="144"/>
      <c r="U5690" s="148"/>
      <c r="V5690" s="25"/>
      <c r="Y5690" s="32"/>
      <c r="AG5690" s="29"/>
      <c r="AH5690" s="34"/>
      <c r="AM5690" s="28"/>
      <c r="AN5690" s="28"/>
      <c r="AO5690" s="28"/>
      <c r="AP5690" s="25"/>
      <c r="AQ5690" s="29"/>
      <c r="AR5690" s="30"/>
      <c r="AT5690" s="30"/>
    </row>
    <row r="5691" spans="1:46" ht="30">
      <c r="A5691" s="25">
        <f t="shared" si="528"/>
        <v>2013</v>
      </c>
      <c r="B5691" s="26" t="str">
        <f t="shared" si="529"/>
        <v>Solar Partners</v>
      </c>
      <c r="C5691" s="127" t="str">
        <f t="shared" si="530"/>
        <v>Ivanpah Solar Electric Generating System</v>
      </c>
      <c r="D5691" s="123" t="str">
        <f t="shared" si="531"/>
        <v>Solar Power Tower</v>
      </c>
      <c r="E5691" s="26">
        <f t="shared" si="532"/>
        <v>0</v>
      </c>
      <c r="F5691" s="27">
        <f t="shared" si="533"/>
        <v>0</v>
      </c>
      <c r="G5691" s="28"/>
      <c r="H5691" s="131"/>
      <c r="J5691" s="29" t="e">
        <f>VLOOKUP(H5691,'Drop Down Menus'!A:B,2,FALSE)</f>
        <v>#N/A</v>
      </c>
      <c r="L5691" s="48"/>
      <c r="M5691" s="48"/>
      <c r="N5691" s="135"/>
      <c r="R5691" s="144"/>
      <c r="U5691" s="148"/>
      <c r="V5691" s="25"/>
      <c r="Y5691" s="32"/>
      <c r="AG5691" s="29"/>
      <c r="AH5691" s="34"/>
      <c r="AM5691" s="28"/>
      <c r="AN5691" s="28"/>
      <c r="AO5691" s="28"/>
      <c r="AP5691" s="25"/>
      <c r="AQ5691" s="29"/>
      <c r="AR5691" s="30"/>
      <c r="AT5691" s="30"/>
    </row>
    <row r="5692" spans="1:46" ht="30">
      <c r="A5692" s="25">
        <f t="shared" si="528"/>
        <v>2013</v>
      </c>
      <c r="B5692" s="26" t="str">
        <f t="shared" si="529"/>
        <v>Solar Partners</v>
      </c>
      <c r="C5692" s="127" t="str">
        <f t="shared" si="530"/>
        <v>Ivanpah Solar Electric Generating System</v>
      </c>
      <c r="D5692" s="123" t="str">
        <f t="shared" si="531"/>
        <v>Solar Power Tower</v>
      </c>
      <c r="E5692" s="26">
        <f t="shared" si="532"/>
        <v>0</v>
      </c>
      <c r="F5692" s="27">
        <f t="shared" si="533"/>
        <v>0</v>
      </c>
      <c r="G5692" s="28"/>
      <c r="H5692" s="131"/>
      <c r="J5692" s="29" t="e">
        <f>VLOOKUP(H5692,'Drop Down Menus'!A:B,2,FALSE)</f>
        <v>#N/A</v>
      </c>
      <c r="L5692" s="48"/>
      <c r="M5692" s="48"/>
      <c r="N5692" s="135"/>
      <c r="R5692" s="144"/>
      <c r="U5692" s="148"/>
      <c r="V5692" s="25"/>
      <c r="Y5692" s="32"/>
      <c r="AG5692" s="29"/>
      <c r="AH5692" s="34"/>
      <c r="AM5692" s="28"/>
      <c r="AN5692" s="28"/>
      <c r="AO5692" s="28"/>
      <c r="AP5692" s="25"/>
      <c r="AQ5692" s="29"/>
      <c r="AR5692" s="30"/>
      <c r="AT5692" s="30"/>
    </row>
    <row r="5693" spans="1:46" ht="30">
      <c r="A5693" s="25">
        <f t="shared" si="528"/>
        <v>2013</v>
      </c>
      <c r="B5693" s="26" t="str">
        <f t="shared" si="529"/>
        <v>Solar Partners</v>
      </c>
      <c r="C5693" s="127" t="str">
        <f t="shared" si="530"/>
        <v>Ivanpah Solar Electric Generating System</v>
      </c>
      <c r="D5693" s="123" t="str">
        <f t="shared" si="531"/>
        <v>Solar Power Tower</v>
      </c>
      <c r="E5693" s="26">
        <f t="shared" si="532"/>
        <v>0</v>
      </c>
      <c r="F5693" s="27">
        <f t="shared" si="533"/>
        <v>0</v>
      </c>
      <c r="G5693" s="28"/>
      <c r="H5693" s="131"/>
      <c r="J5693" s="29" t="e">
        <f>VLOOKUP(H5693,'Drop Down Menus'!A:B,2,FALSE)</f>
        <v>#N/A</v>
      </c>
      <c r="L5693" s="48"/>
      <c r="M5693" s="48"/>
      <c r="N5693" s="135"/>
      <c r="R5693" s="144"/>
      <c r="U5693" s="148"/>
      <c r="V5693" s="25"/>
      <c r="Y5693" s="32"/>
      <c r="AG5693" s="29"/>
      <c r="AH5693" s="34"/>
      <c r="AM5693" s="28"/>
      <c r="AN5693" s="28"/>
      <c r="AO5693" s="28"/>
      <c r="AP5693" s="25"/>
      <c r="AQ5693" s="29"/>
      <c r="AR5693" s="30"/>
      <c r="AT5693" s="30"/>
    </row>
    <row r="5694" spans="1:46" ht="30">
      <c r="A5694" s="25">
        <f t="shared" si="528"/>
        <v>2013</v>
      </c>
      <c r="B5694" s="26" t="str">
        <f t="shared" si="529"/>
        <v>Solar Partners</v>
      </c>
      <c r="C5694" s="127" t="str">
        <f t="shared" si="530"/>
        <v>Ivanpah Solar Electric Generating System</v>
      </c>
      <c r="D5694" s="123" t="str">
        <f t="shared" si="531"/>
        <v>Solar Power Tower</v>
      </c>
      <c r="E5694" s="26">
        <f t="shared" si="532"/>
        <v>0</v>
      </c>
      <c r="F5694" s="27">
        <f t="shared" si="533"/>
        <v>0</v>
      </c>
      <c r="G5694" s="28"/>
      <c r="H5694" s="131"/>
      <c r="J5694" s="29" t="e">
        <f>VLOOKUP(H5694,'Drop Down Menus'!A:B,2,FALSE)</f>
        <v>#N/A</v>
      </c>
      <c r="L5694" s="48"/>
      <c r="M5694" s="48"/>
      <c r="N5694" s="135"/>
      <c r="R5694" s="144"/>
      <c r="U5694" s="148"/>
      <c r="V5694" s="25"/>
      <c r="Y5694" s="32"/>
      <c r="AG5694" s="29"/>
      <c r="AH5694" s="34"/>
      <c r="AM5694" s="28"/>
      <c r="AN5694" s="28"/>
      <c r="AO5694" s="28"/>
      <c r="AP5694" s="25"/>
      <c r="AQ5694" s="29"/>
      <c r="AR5694" s="30"/>
      <c r="AT5694" s="30"/>
    </row>
    <row r="5695" spans="1:46" ht="30">
      <c r="A5695" s="25">
        <f t="shared" si="528"/>
        <v>2013</v>
      </c>
      <c r="B5695" s="26" t="str">
        <f t="shared" si="529"/>
        <v>Solar Partners</v>
      </c>
      <c r="C5695" s="127" t="str">
        <f t="shared" si="530"/>
        <v>Ivanpah Solar Electric Generating System</v>
      </c>
      <c r="D5695" s="123" t="str">
        <f t="shared" si="531"/>
        <v>Solar Power Tower</v>
      </c>
      <c r="E5695" s="26">
        <f t="shared" si="532"/>
        <v>0</v>
      </c>
      <c r="F5695" s="27">
        <f t="shared" si="533"/>
        <v>0</v>
      </c>
      <c r="G5695" s="28"/>
      <c r="H5695" s="131"/>
      <c r="J5695" s="29" t="e">
        <f>VLOOKUP(H5695,'Drop Down Menus'!A:B,2,FALSE)</f>
        <v>#N/A</v>
      </c>
      <c r="L5695" s="48"/>
      <c r="M5695" s="48"/>
      <c r="N5695" s="135"/>
      <c r="R5695" s="144"/>
      <c r="U5695" s="148"/>
      <c r="V5695" s="25"/>
      <c r="Y5695" s="32"/>
      <c r="AG5695" s="29"/>
      <c r="AH5695" s="34"/>
      <c r="AM5695" s="28"/>
      <c r="AN5695" s="28"/>
      <c r="AO5695" s="28"/>
      <c r="AP5695" s="25"/>
      <c r="AQ5695" s="29"/>
      <c r="AR5695" s="30"/>
      <c r="AT5695" s="30"/>
    </row>
    <row r="5696" spans="1:46" ht="30">
      <c r="A5696" s="25">
        <f t="shared" si="528"/>
        <v>2013</v>
      </c>
      <c r="B5696" s="26" t="str">
        <f t="shared" si="529"/>
        <v>Solar Partners</v>
      </c>
      <c r="C5696" s="127" t="str">
        <f t="shared" si="530"/>
        <v>Ivanpah Solar Electric Generating System</v>
      </c>
      <c r="D5696" s="123" t="str">
        <f t="shared" si="531"/>
        <v>Solar Power Tower</v>
      </c>
      <c r="E5696" s="26">
        <f t="shared" si="532"/>
        <v>0</v>
      </c>
      <c r="F5696" s="27">
        <f t="shared" si="533"/>
        <v>0</v>
      </c>
      <c r="G5696" s="28"/>
      <c r="H5696" s="131"/>
      <c r="J5696" s="29" t="e">
        <f>VLOOKUP(H5696,'Drop Down Menus'!A:B,2,FALSE)</f>
        <v>#N/A</v>
      </c>
      <c r="L5696" s="48"/>
      <c r="M5696" s="48"/>
      <c r="N5696" s="135"/>
      <c r="R5696" s="144"/>
      <c r="U5696" s="148"/>
      <c r="V5696" s="25"/>
      <c r="Y5696" s="32"/>
      <c r="AG5696" s="29"/>
      <c r="AH5696" s="34"/>
      <c r="AM5696" s="28"/>
      <c r="AN5696" s="28"/>
      <c r="AO5696" s="28"/>
      <c r="AP5696" s="25"/>
      <c r="AQ5696" s="29"/>
      <c r="AR5696" s="30"/>
      <c r="AT5696" s="30"/>
    </row>
    <row r="5697" spans="1:46" ht="30">
      <c r="A5697" s="25">
        <f t="shared" si="528"/>
        <v>2013</v>
      </c>
      <c r="B5697" s="26" t="str">
        <f t="shared" si="529"/>
        <v>Solar Partners</v>
      </c>
      <c r="C5697" s="127" t="str">
        <f t="shared" si="530"/>
        <v>Ivanpah Solar Electric Generating System</v>
      </c>
      <c r="D5697" s="123" t="str">
        <f t="shared" si="531"/>
        <v>Solar Power Tower</v>
      </c>
      <c r="E5697" s="26">
        <f t="shared" si="532"/>
        <v>0</v>
      </c>
      <c r="F5697" s="27">
        <f t="shared" si="533"/>
        <v>0</v>
      </c>
      <c r="G5697" s="28"/>
      <c r="H5697" s="131"/>
      <c r="J5697" s="29" t="e">
        <f>VLOOKUP(H5697,'Drop Down Menus'!A:B,2,FALSE)</f>
        <v>#N/A</v>
      </c>
      <c r="L5697" s="48"/>
      <c r="M5697" s="48"/>
      <c r="N5697" s="135"/>
      <c r="R5697" s="144"/>
      <c r="U5697" s="148"/>
      <c r="V5697" s="25"/>
      <c r="Y5697" s="32"/>
      <c r="AG5697" s="29"/>
      <c r="AH5697" s="34"/>
      <c r="AM5697" s="28"/>
      <c r="AN5697" s="28"/>
      <c r="AO5697" s="28"/>
      <c r="AP5697" s="25"/>
      <c r="AQ5697" s="29"/>
      <c r="AR5697" s="30"/>
      <c r="AT5697" s="30"/>
    </row>
    <row r="5698" spans="1:46" ht="30">
      <c r="A5698" s="25">
        <f t="shared" si="528"/>
        <v>2013</v>
      </c>
      <c r="B5698" s="26" t="str">
        <f t="shared" si="529"/>
        <v>Solar Partners</v>
      </c>
      <c r="C5698" s="127" t="str">
        <f t="shared" si="530"/>
        <v>Ivanpah Solar Electric Generating System</v>
      </c>
      <c r="D5698" s="123" t="str">
        <f t="shared" si="531"/>
        <v>Solar Power Tower</v>
      </c>
      <c r="E5698" s="26">
        <f t="shared" si="532"/>
        <v>0</v>
      </c>
      <c r="F5698" s="27">
        <f t="shared" si="533"/>
        <v>0</v>
      </c>
      <c r="G5698" s="28"/>
      <c r="H5698" s="131"/>
      <c r="J5698" s="29" t="e">
        <f>VLOOKUP(H5698,'Drop Down Menus'!A:B,2,FALSE)</f>
        <v>#N/A</v>
      </c>
      <c r="L5698" s="48"/>
      <c r="M5698" s="48"/>
      <c r="N5698" s="135"/>
      <c r="R5698" s="144"/>
      <c r="U5698" s="148"/>
      <c r="V5698" s="25"/>
      <c r="Y5698" s="32"/>
      <c r="AG5698" s="29"/>
      <c r="AH5698" s="34"/>
      <c r="AM5698" s="28"/>
      <c r="AN5698" s="28"/>
      <c r="AO5698" s="28"/>
      <c r="AP5698" s="25"/>
      <c r="AQ5698" s="29"/>
      <c r="AR5698" s="30"/>
      <c r="AT5698" s="30"/>
    </row>
    <row r="5699" spans="1:46" ht="30">
      <c r="A5699" s="25">
        <f t="shared" ref="A5699:A5762" si="534">ReportYear</f>
        <v>2013</v>
      </c>
      <c r="B5699" s="26" t="str">
        <f t="shared" ref="B5699:B5762" si="535">Project_Proponent</f>
        <v>Solar Partners</v>
      </c>
      <c r="C5699" s="127" t="str">
        <f t="shared" ref="C5699:C5762" si="536">Project_Name</f>
        <v>Ivanpah Solar Electric Generating System</v>
      </c>
      <c r="D5699" s="123" t="str">
        <f t="shared" ref="D5699:D5762" si="537">Project_Type_AutoFill</f>
        <v>Solar Power Tower</v>
      </c>
      <c r="E5699" s="26">
        <f t="shared" ref="E5699:E5762" si="538">SPUT_Permit____if_applicable</f>
        <v>0</v>
      </c>
      <c r="F5699" s="27">
        <f t="shared" ref="F5699:F5762" si="539">Eagle_Permit</f>
        <v>0</v>
      </c>
      <c r="G5699" s="28"/>
      <c r="H5699" s="131"/>
      <c r="J5699" s="29" t="e">
        <f>VLOOKUP(H5699,'Drop Down Menus'!A:B,2,FALSE)</f>
        <v>#N/A</v>
      </c>
      <c r="L5699" s="48"/>
      <c r="M5699" s="48"/>
      <c r="N5699" s="135"/>
      <c r="R5699" s="144"/>
      <c r="U5699" s="148"/>
      <c r="V5699" s="25"/>
      <c r="Y5699" s="32"/>
      <c r="AG5699" s="29"/>
      <c r="AH5699" s="34"/>
      <c r="AM5699" s="28"/>
      <c r="AN5699" s="28"/>
      <c r="AO5699" s="28"/>
      <c r="AP5699" s="25"/>
      <c r="AQ5699" s="29"/>
      <c r="AR5699" s="30"/>
      <c r="AT5699" s="30"/>
    </row>
    <row r="5700" spans="1:46" ht="30">
      <c r="A5700" s="25">
        <f t="shared" si="534"/>
        <v>2013</v>
      </c>
      <c r="B5700" s="26" t="str">
        <f t="shared" si="535"/>
        <v>Solar Partners</v>
      </c>
      <c r="C5700" s="127" t="str">
        <f t="shared" si="536"/>
        <v>Ivanpah Solar Electric Generating System</v>
      </c>
      <c r="D5700" s="123" t="str">
        <f t="shared" si="537"/>
        <v>Solar Power Tower</v>
      </c>
      <c r="E5700" s="26">
        <f t="shared" si="538"/>
        <v>0</v>
      </c>
      <c r="F5700" s="27">
        <f t="shared" si="539"/>
        <v>0</v>
      </c>
      <c r="G5700" s="28"/>
      <c r="H5700" s="131"/>
      <c r="J5700" s="29" t="e">
        <f>VLOOKUP(H5700,'Drop Down Menus'!A:B,2,FALSE)</f>
        <v>#N/A</v>
      </c>
      <c r="L5700" s="48"/>
      <c r="M5700" s="48"/>
      <c r="N5700" s="135"/>
      <c r="R5700" s="144"/>
      <c r="U5700" s="148"/>
      <c r="V5700" s="25"/>
      <c r="Y5700" s="32"/>
      <c r="AG5700" s="29"/>
      <c r="AH5700" s="34"/>
      <c r="AM5700" s="28"/>
      <c r="AN5700" s="28"/>
      <c r="AO5700" s="28"/>
      <c r="AP5700" s="25"/>
      <c r="AQ5700" s="29"/>
      <c r="AR5700" s="30"/>
      <c r="AT5700" s="30"/>
    </row>
    <row r="5701" spans="1:46" ht="30">
      <c r="A5701" s="25">
        <f t="shared" si="534"/>
        <v>2013</v>
      </c>
      <c r="B5701" s="26" t="str">
        <f t="shared" si="535"/>
        <v>Solar Partners</v>
      </c>
      <c r="C5701" s="127" t="str">
        <f t="shared" si="536"/>
        <v>Ivanpah Solar Electric Generating System</v>
      </c>
      <c r="D5701" s="123" t="str">
        <f t="shared" si="537"/>
        <v>Solar Power Tower</v>
      </c>
      <c r="E5701" s="26">
        <f t="shared" si="538"/>
        <v>0</v>
      </c>
      <c r="F5701" s="27">
        <f t="shared" si="539"/>
        <v>0</v>
      </c>
      <c r="G5701" s="28"/>
      <c r="H5701" s="131"/>
      <c r="J5701" s="29" t="e">
        <f>VLOOKUP(H5701,'Drop Down Menus'!A:B,2,FALSE)</f>
        <v>#N/A</v>
      </c>
      <c r="L5701" s="48"/>
      <c r="M5701" s="48"/>
      <c r="N5701" s="135"/>
      <c r="R5701" s="144"/>
      <c r="U5701" s="148"/>
      <c r="V5701" s="25"/>
      <c r="Y5701" s="32"/>
      <c r="AG5701" s="29"/>
      <c r="AH5701" s="34"/>
      <c r="AM5701" s="28"/>
      <c r="AN5701" s="28"/>
      <c r="AO5701" s="28"/>
      <c r="AP5701" s="25"/>
      <c r="AQ5701" s="29"/>
      <c r="AR5701" s="30"/>
      <c r="AT5701" s="30"/>
    </row>
    <row r="5702" spans="1:46" ht="30">
      <c r="A5702" s="25">
        <f t="shared" si="534"/>
        <v>2013</v>
      </c>
      <c r="B5702" s="26" t="str">
        <f t="shared" si="535"/>
        <v>Solar Partners</v>
      </c>
      <c r="C5702" s="127" t="str">
        <f t="shared" si="536"/>
        <v>Ivanpah Solar Electric Generating System</v>
      </c>
      <c r="D5702" s="123" t="str">
        <f t="shared" si="537"/>
        <v>Solar Power Tower</v>
      </c>
      <c r="E5702" s="26">
        <f t="shared" si="538"/>
        <v>0</v>
      </c>
      <c r="F5702" s="27">
        <f t="shared" si="539"/>
        <v>0</v>
      </c>
      <c r="G5702" s="28"/>
      <c r="H5702" s="131"/>
      <c r="J5702" s="29" t="e">
        <f>VLOOKUP(H5702,'Drop Down Menus'!A:B,2,FALSE)</f>
        <v>#N/A</v>
      </c>
      <c r="L5702" s="48"/>
      <c r="M5702" s="48"/>
      <c r="N5702" s="135"/>
      <c r="R5702" s="144"/>
      <c r="U5702" s="148"/>
      <c r="V5702" s="25"/>
      <c r="Y5702" s="32"/>
      <c r="AG5702" s="29"/>
      <c r="AH5702" s="34"/>
      <c r="AM5702" s="28"/>
      <c r="AN5702" s="28"/>
      <c r="AO5702" s="28"/>
      <c r="AP5702" s="25"/>
      <c r="AQ5702" s="29"/>
      <c r="AR5702" s="30"/>
      <c r="AT5702" s="30"/>
    </row>
    <row r="5703" spans="1:46" ht="30">
      <c r="A5703" s="25">
        <f t="shared" si="534"/>
        <v>2013</v>
      </c>
      <c r="B5703" s="26" t="str">
        <f t="shared" si="535"/>
        <v>Solar Partners</v>
      </c>
      <c r="C5703" s="127" t="str">
        <f t="shared" si="536"/>
        <v>Ivanpah Solar Electric Generating System</v>
      </c>
      <c r="D5703" s="123" t="str">
        <f t="shared" si="537"/>
        <v>Solar Power Tower</v>
      </c>
      <c r="E5703" s="26">
        <f t="shared" si="538"/>
        <v>0</v>
      </c>
      <c r="F5703" s="27">
        <f t="shared" si="539"/>
        <v>0</v>
      </c>
      <c r="G5703" s="28"/>
      <c r="H5703" s="131"/>
      <c r="J5703" s="29" t="e">
        <f>VLOOKUP(H5703,'Drop Down Menus'!A:B,2,FALSE)</f>
        <v>#N/A</v>
      </c>
      <c r="L5703" s="48"/>
      <c r="M5703" s="48"/>
      <c r="N5703" s="135"/>
      <c r="R5703" s="144"/>
      <c r="U5703" s="148"/>
      <c r="V5703" s="25"/>
      <c r="Y5703" s="32"/>
      <c r="AG5703" s="29"/>
      <c r="AH5703" s="34"/>
      <c r="AM5703" s="28"/>
      <c r="AN5703" s="28"/>
      <c r="AO5703" s="28"/>
      <c r="AP5703" s="25"/>
      <c r="AQ5703" s="29"/>
      <c r="AR5703" s="30"/>
      <c r="AT5703" s="30"/>
    </row>
    <row r="5704" spans="1:46" ht="30">
      <c r="A5704" s="25">
        <f t="shared" si="534"/>
        <v>2013</v>
      </c>
      <c r="B5704" s="26" t="str">
        <f t="shared" si="535"/>
        <v>Solar Partners</v>
      </c>
      <c r="C5704" s="127" t="str">
        <f t="shared" si="536"/>
        <v>Ivanpah Solar Electric Generating System</v>
      </c>
      <c r="D5704" s="123" t="str">
        <f t="shared" si="537"/>
        <v>Solar Power Tower</v>
      </c>
      <c r="E5704" s="26">
        <f t="shared" si="538"/>
        <v>0</v>
      </c>
      <c r="F5704" s="27">
        <f t="shared" si="539"/>
        <v>0</v>
      </c>
      <c r="G5704" s="28"/>
      <c r="H5704" s="131"/>
      <c r="J5704" s="29" t="e">
        <f>VLOOKUP(H5704,'Drop Down Menus'!A:B,2,FALSE)</f>
        <v>#N/A</v>
      </c>
      <c r="L5704" s="48"/>
      <c r="M5704" s="48"/>
      <c r="N5704" s="135"/>
      <c r="R5704" s="144"/>
      <c r="U5704" s="148"/>
      <c r="V5704" s="25"/>
      <c r="Y5704" s="32"/>
      <c r="AG5704" s="29"/>
      <c r="AH5704" s="34"/>
      <c r="AM5704" s="28"/>
      <c r="AN5704" s="28"/>
      <c r="AO5704" s="28"/>
      <c r="AP5704" s="25"/>
      <c r="AQ5704" s="29"/>
      <c r="AR5704" s="30"/>
      <c r="AT5704" s="30"/>
    </row>
    <row r="5705" spans="1:46" ht="30">
      <c r="A5705" s="25">
        <f t="shared" si="534"/>
        <v>2013</v>
      </c>
      <c r="B5705" s="26" t="str">
        <f t="shared" si="535"/>
        <v>Solar Partners</v>
      </c>
      <c r="C5705" s="127" t="str">
        <f t="shared" si="536"/>
        <v>Ivanpah Solar Electric Generating System</v>
      </c>
      <c r="D5705" s="123" t="str">
        <f t="shared" si="537"/>
        <v>Solar Power Tower</v>
      </c>
      <c r="E5705" s="26">
        <f t="shared" si="538"/>
        <v>0</v>
      </c>
      <c r="F5705" s="27">
        <f t="shared" si="539"/>
        <v>0</v>
      </c>
      <c r="G5705" s="28"/>
      <c r="H5705" s="131"/>
      <c r="J5705" s="29" t="e">
        <f>VLOOKUP(H5705,'Drop Down Menus'!A:B,2,FALSE)</f>
        <v>#N/A</v>
      </c>
      <c r="L5705" s="48"/>
      <c r="M5705" s="48"/>
      <c r="N5705" s="135"/>
      <c r="R5705" s="144"/>
      <c r="U5705" s="148"/>
      <c r="V5705" s="25"/>
      <c r="Y5705" s="32"/>
      <c r="AG5705" s="29"/>
      <c r="AH5705" s="34"/>
      <c r="AM5705" s="28"/>
      <c r="AN5705" s="28"/>
      <c r="AO5705" s="28"/>
      <c r="AP5705" s="25"/>
      <c r="AQ5705" s="29"/>
      <c r="AR5705" s="30"/>
      <c r="AT5705" s="30"/>
    </row>
    <row r="5706" spans="1:46" ht="30">
      <c r="A5706" s="25">
        <f t="shared" si="534"/>
        <v>2013</v>
      </c>
      <c r="B5706" s="26" t="str">
        <f t="shared" si="535"/>
        <v>Solar Partners</v>
      </c>
      <c r="C5706" s="127" t="str">
        <f t="shared" si="536"/>
        <v>Ivanpah Solar Electric Generating System</v>
      </c>
      <c r="D5706" s="123" t="str">
        <f t="shared" si="537"/>
        <v>Solar Power Tower</v>
      </c>
      <c r="E5706" s="26">
        <f t="shared" si="538"/>
        <v>0</v>
      </c>
      <c r="F5706" s="27">
        <f t="shared" si="539"/>
        <v>0</v>
      </c>
      <c r="G5706" s="28"/>
      <c r="H5706" s="131"/>
      <c r="J5706" s="29" t="e">
        <f>VLOOKUP(H5706,'Drop Down Menus'!A:B,2,FALSE)</f>
        <v>#N/A</v>
      </c>
      <c r="L5706" s="48"/>
      <c r="M5706" s="48"/>
      <c r="N5706" s="135"/>
      <c r="R5706" s="144"/>
      <c r="U5706" s="148"/>
      <c r="V5706" s="25"/>
      <c r="Y5706" s="32"/>
      <c r="AG5706" s="29"/>
      <c r="AH5706" s="34"/>
      <c r="AM5706" s="28"/>
      <c r="AN5706" s="28"/>
      <c r="AO5706" s="28"/>
      <c r="AP5706" s="25"/>
      <c r="AQ5706" s="29"/>
      <c r="AR5706" s="30"/>
      <c r="AT5706" s="30"/>
    </row>
    <row r="5707" spans="1:46" ht="30">
      <c r="A5707" s="25">
        <f t="shared" si="534"/>
        <v>2013</v>
      </c>
      <c r="B5707" s="26" t="str">
        <f t="shared" si="535"/>
        <v>Solar Partners</v>
      </c>
      <c r="C5707" s="127" t="str">
        <f t="shared" si="536"/>
        <v>Ivanpah Solar Electric Generating System</v>
      </c>
      <c r="D5707" s="123" t="str">
        <f t="shared" si="537"/>
        <v>Solar Power Tower</v>
      </c>
      <c r="E5707" s="26">
        <f t="shared" si="538"/>
        <v>0</v>
      </c>
      <c r="F5707" s="27">
        <f t="shared" si="539"/>
        <v>0</v>
      </c>
      <c r="G5707" s="28"/>
      <c r="H5707" s="131"/>
      <c r="J5707" s="29" t="e">
        <f>VLOOKUP(H5707,'Drop Down Menus'!A:B,2,FALSE)</f>
        <v>#N/A</v>
      </c>
      <c r="L5707" s="48"/>
      <c r="M5707" s="48"/>
      <c r="N5707" s="135"/>
      <c r="R5707" s="144"/>
      <c r="U5707" s="148"/>
      <c r="V5707" s="25"/>
      <c r="Y5707" s="32"/>
      <c r="AG5707" s="29"/>
      <c r="AH5707" s="34"/>
      <c r="AM5707" s="28"/>
      <c r="AN5707" s="28"/>
      <c r="AO5707" s="28"/>
      <c r="AP5707" s="25"/>
      <c r="AQ5707" s="29"/>
      <c r="AR5707" s="30"/>
      <c r="AT5707" s="30"/>
    </row>
    <row r="5708" spans="1:46" ht="30">
      <c r="A5708" s="25">
        <f t="shared" si="534"/>
        <v>2013</v>
      </c>
      <c r="B5708" s="26" t="str">
        <f t="shared" si="535"/>
        <v>Solar Partners</v>
      </c>
      <c r="C5708" s="127" t="str">
        <f t="shared" si="536"/>
        <v>Ivanpah Solar Electric Generating System</v>
      </c>
      <c r="D5708" s="123" t="str">
        <f t="shared" si="537"/>
        <v>Solar Power Tower</v>
      </c>
      <c r="E5708" s="26">
        <f t="shared" si="538"/>
        <v>0</v>
      </c>
      <c r="F5708" s="27">
        <f t="shared" si="539"/>
        <v>0</v>
      </c>
      <c r="G5708" s="28"/>
      <c r="H5708" s="131"/>
      <c r="J5708" s="29" t="e">
        <f>VLOOKUP(H5708,'Drop Down Menus'!A:B,2,FALSE)</f>
        <v>#N/A</v>
      </c>
      <c r="L5708" s="48"/>
      <c r="M5708" s="48"/>
      <c r="N5708" s="135"/>
      <c r="R5708" s="144"/>
      <c r="U5708" s="148"/>
      <c r="V5708" s="25"/>
      <c r="Y5708" s="32"/>
      <c r="AG5708" s="29"/>
      <c r="AH5708" s="34"/>
      <c r="AM5708" s="28"/>
      <c r="AN5708" s="28"/>
      <c r="AO5708" s="28"/>
      <c r="AP5708" s="25"/>
      <c r="AQ5708" s="29"/>
      <c r="AR5708" s="30"/>
      <c r="AT5708" s="30"/>
    </row>
    <row r="5709" spans="1:46" ht="30">
      <c r="A5709" s="25">
        <f t="shared" si="534"/>
        <v>2013</v>
      </c>
      <c r="B5709" s="26" t="str">
        <f t="shared" si="535"/>
        <v>Solar Partners</v>
      </c>
      <c r="C5709" s="127" t="str">
        <f t="shared" si="536"/>
        <v>Ivanpah Solar Electric Generating System</v>
      </c>
      <c r="D5709" s="123" t="str">
        <f t="shared" si="537"/>
        <v>Solar Power Tower</v>
      </c>
      <c r="E5709" s="26">
        <f t="shared" si="538"/>
        <v>0</v>
      </c>
      <c r="F5709" s="27">
        <f t="shared" si="539"/>
        <v>0</v>
      </c>
      <c r="G5709" s="28"/>
      <c r="H5709" s="131"/>
      <c r="J5709" s="29" t="e">
        <f>VLOOKUP(H5709,'Drop Down Menus'!A:B,2,FALSE)</f>
        <v>#N/A</v>
      </c>
      <c r="L5709" s="48"/>
      <c r="M5709" s="48"/>
      <c r="N5709" s="135"/>
      <c r="R5709" s="144"/>
      <c r="U5709" s="148"/>
      <c r="V5709" s="25"/>
      <c r="Y5709" s="32"/>
      <c r="AG5709" s="29"/>
      <c r="AH5709" s="34"/>
      <c r="AM5709" s="28"/>
      <c r="AN5709" s="28"/>
      <c r="AO5709" s="28"/>
      <c r="AP5709" s="25"/>
      <c r="AQ5709" s="29"/>
      <c r="AR5709" s="30"/>
      <c r="AT5709" s="30"/>
    </row>
    <row r="5710" spans="1:46" ht="30">
      <c r="A5710" s="25">
        <f t="shared" si="534"/>
        <v>2013</v>
      </c>
      <c r="B5710" s="26" t="str">
        <f t="shared" si="535"/>
        <v>Solar Partners</v>
      </c>
      <c r="C5710" s="127" t="str">
        <f t="shared" si="536"/>
        <v>Ivanpah Solar Electric Generating System</v>
      </c>
      <c r="D5710" s="123" t="str">
        <f t="shared" si="537"/>
        <v>Solar Power Tower</v>
      </c>
      <c r="E5710" s="26">
        <f t="shared" si="538"/>
        <v>0</v>
      </c>
      <c r="F5710" s="27">
        <f t="shared" si="539"/>
        <v>0</v>
      </c>
      <c r="G5710" s="28"/>
      <c r="H5710" s="131"/>
      <c r="J5710" s="29" t="e">
        <f>VLOOKUP(H5710,'Drop Down Menus'!A:B,2,FALSE)</f>
        <v>#N/A</v>
      </c>
      <c r="L5710" s="48"/>
      <c r="M5710" s="48"/>
      <c r="N5710" s="135"/>
      <c r="R5710" s="144"/>
      <c r="U5710" s="148"/>
      <c r="V5710" s="25"/>
      <c r="Y5710" s="32"/>
      <c r="AG5710" s="29"/>
      <c r="AH5710" s="34"/>
      <c r="AM5710" s="28"/>
      <c r="AN5710" s="28"/>
      <c r="AO5710" s="28"/>
      <c r="AP5710" s="25"/>
      <c r="AQ5710" s="29"/>
      <c r="AR5710" s="30"/>
      <c r="AT5710" s="30"/>
    </row>
    <row r="5711" spans="1:46" ht="30">
      <c r="A5711" s="25">
        <f t="shared" si="534"/>
        <v>2013</v>
      </c>
      <c r="B5711" s="26" t="str">
        <f t="shared" si="535"/>
        <v>Solar Partners</v>
      </c>
      <c r="C5711" s="127" t="str">
        <f t="shared" si="536"/>
        <v>Ivanpah Solar Electric Generating System</v>
      </c>
      <c r="D5711" s="123" t="str">
        <f t="shared" si="537"/>
        <v>Solar Power Tower</v>
      </c>
      <c r="E5711" s="26">
        <f t="shared" si="538"/>
        <v>0</v>
      </c>
      <c r="F5711" s="27">
        <f t="shared" si="539"/>
        <v>0</v>
      </c>
      <c r="G5711" s="28"/>
      <c r="H5711" s="131"/>
      <c r="J5711" s="29" t="e">
        <f>VLOOKUP(H5711,'Drop Down Menus'!A:B,2,FALSE)</f>
        <v>#N/A</v>
      </c>
      <c r="L5711" s="48"/>
      <c r="M5711" s="48"/>
      <c r="N5711" s="135"/>
      <c r="R5711" s="144"/>
      <c r="U5711" s="148"/>
      <c r="V5711" s="25"/>
      <c r="Y5711" s="32"/>
      <c r="AG5711" s="29"/>
      <c r="AH5711" s="34"/>
      <c r="AM5711" s="28"/>
      <c r="AN5711" s="28"/>
      <c r="AO5711" s="28"/>
      <c r="AP5711" s="25"/>
      <c r="AQ5711" s="29"/>
      <c r="AR5711" s="30"/>
      <c r="AT5711" s="30"/>
    </row>
    <row r="5712" spans="1:46" ht="30">
      <c r="A5712" s="25">
        <f t="shared" si="534"/>
        <v>2013</v>
      </c>
      <c r="B5712" s="26" t="str">
        <f t="shared" si="535"/>
        <v>Solar Partners</v>
      </c>
      <c r="C5712" s="127" t="str">
        <f t="shared" si="536"/>
        <v>Ivanpah Solar Electric Generating System</v>
      </c>
      <c r="D5712" s="123" t="str">
        <f t="shared" si="537"/>
        <v>Solar Power Tower</v>
      </c>
      <c r="E5712" s="26">
        <f t="shared" si="538"/>
        <v>0</v>
      </c>
      <c r="F5712" s="27">
        <f t="shared" si="539"/>
        <v>0</v>
      </c>
      <c r="G5712" s="28"/>
      <c r="H5712" s="131"/>
      <c r="J5712" s="29" t="e">
        <f>VLOOKUP(H5712,'Drop Down Menus'!A:B,2,FALSE)</f>
        <v>#N/A</v>
      </c>
      <c r="L5712" s="48"/>
      <c r="M5712" s="48"/>
      <c r="N5712" s="135"/>
      <c r="R5712" s="144"/>
      <c r="U5712" s="148"/>
      <c r="V5712" s="25"/>
      <c r="Y5712" s="32"/>
      <c r="AG5712" s="29"/>
      <c r="AH5712" s="34"/>
      <c r="AM5712" s="28"/>
      <c r="AN5712" s="28"/>
      <c r="AO5712" s="28"/>
      <c r="AP5712" s="25"/>
      <c r="AQ5712" s="29"/>
      <c r="AR5712" s="30"/>
      <c r="AT5712" s="30"/>
    </row>
    <row r="5713" spans="1:46" ht="30">
      <c r="A5713" s="25">
        <f t="shared" si="534"/>
        <v>2013</v>
      </c>
      <c r="B5713" s="26" t="str">
        <f t="shared" si="535"/>
        <v>Solar Partners</v>
      </c>
      <c r="C5713" s="127" t="str">
        <f t="shared" si="536"/>
        <v>Ivanpah Solar Electric Generating System</v>
      </c>
      <c r="D5713" s="123" t="str">
        <f t="shared" si="537"/>
        <v>Solar Power Tower</v>
      </c>
      <c r="E5713" s="26">
        <f t="shared" si="538"/>
        <v>0</v>
      </c>
      <c r="F5713" s="27">
        <f t="shared" si="539"/>
        <v>0</v>
      </c>
      <c r="G5713" s="28"/>
      <c r="H5713" s="131"/>
      <c r="J5713" s="29" t="e">
        <f>VLOOKUP(H5713,'Drop Down Menus'!A:B,2,FALSE)</f>
        <v>#N/A</v>
      </c>
      <c r="L5713" s="48"/>
      <c r="M5713" s="48"/>
      <c r="N5713" s="135"/>
      <c r="R5713" s="144"/>
      <c r="U5713" s="148"/>
      <c r="V5713" s="25"/>
      <c r="Y5713" s="32"/>
      <c r="AG5713" s="29"/>
      <c r="AH5713" s="34"/>
      <c r="AM5713" s="28"/>
      <c r="AN5713" s="28"/>
      <c r="AO5713" s="28"/>
      <c r="AP5713" s="25"/>
      <c r="AQ5713" s="29"/>
      <c r="AR5713" s="30"/>
      <c r="AT5713" s="30"/>
    </row>
    <row r="5714" spans="1:46" ht="30">
      <c r="A5714" s="25">
        <f t="shared" si="534"/>
        <v>2013</v>
      </c>
      <c r="B5714" s="26" t="str">
        <f t="shared" si="535"/>
        <v>Solar Partners</v>
      </c>
      <c r="C5714" s="127" t="str">
        <f t="shared" si="536"/>
        <v>Ivanpah Solar Electric Generating System</v>
      </c>
      <c r="D5714" s="123" t="str">
        <f t="shared" si="537"/>
        <v>Solar Power Tower</v>
      </c>
      <c r="E5714" s="26">
        <f t="shared" si="538"/>
        <v>0</v>
      </c>
      <c r="F5714" s="27">
        <f t="shared" si="539"/>
        <v>0</v>
      </c>
      <c r="G5714" s="28"/>
      <c r="H5714" s="131"/>
      <c r="J5714" s="29" t="e">
        <f>VLOOKUP(H5714,'Drop Down Menus'!A:B,2,FALSE)</f>
        <v>#N/A</v>
      </c>
      <c r="L5714" s="48"/>
      <c r="M5714" s="48"/>
      <c r="N5714" s="135"/>
      <c r="R5714" s="144"/>
      <c r="U5714" s="148"/>
      <c r="V5714" s="25"/>
      <c r="Y5714" s="32"/>
      <c r="AG5714" s="29"/>
      <c r="AH5714" s="34"/>
      <c r="AM5714" s="28"/>
      <c r="AN5714" s="28"/>
      <c r="AO5714" s="28"/>
      <c r="AP5714" s="25"/>
      <c r="AQ5714" s="29"/>
      <c r="AR5714" s="30"/>
      <c r="AT5714" s="30"/>
    </row>
    <row r="5715" spans="1:46" ht="30">
      <c r="A5715" s="25">
        <f t="shared" si="534"/>
        <v>2013</v>
      </c>
      <c r="B5715" s="26" t="str">
        <f t="shared" si="535"/>
        <v>Solar Partners</v>
      </c>
      <c r="C5715" s="127" t="str">
        <f t="shared" si="536"/>
        <v>Ivanpah Solar Electric Generating System</v>
      </c>
      <c r="D5715" s="123" t="str">
        <f t="shared" si="537"/>
        <v>Solar Power Tower</v>
      </c>
      <c r="E5715" s="26">
        <f t="shared" si="538"/>
        <v>0</v>
      </c>
      <c r="F5715" s="27">
        <f t="shared" si="539"/>
        <v>0</v>
      </c>
      <c r="G5715" s="28"/>
      <c r="H5715" s="131"/>
      <c r="J5715" s="29" t="e">
        <f>VLOOKUP(H5715,'Drop Down Menus'!A:B,2,FALSE)</f>
        <v>#N/A</v>
      </c>
      <c r="L5715" s="48"/>
      <c r="M5715" s="48"/>
      <c r="N5715" s="135"/>
      <c r="R5715" s="144"/>
      <c r="U5715" s="148"/>
      <c r="V5715" s="25"/>
      <c r="Y5715" s="32"/>
      <c r="AG5715" s="29"/>
      <c r="AH5715" s="34"/>
      <c r="AM5715" s="28"/>
      <c r="AN5715" s="28"/>
      <c r="AO5715" s="28"/>
      <c r="AP5715" s="25"/>
      <c r="AQ5715" s="29"/>
      <c r="AR5715" s="30"/>
      <c r="AT5715" s="30"/>
    </row>
    <row r="5716" spans="1:46" ht="30">
      <c r="A5716" s="25">
        <f t="shared" si="534"/>
        <v>2013</v>
      </c>
      <c r="B5716" s="26" t="str">
        <f t="shared" si="535"/>
        <v>Solar Partners</v>
      </c>
      <c r="C5716" s="127" t="str">
        <f t="shared" si="536"/>
        <v>Ivanpah Solar Electric Generating System</v>
      </c>
      <c r="D5716" s="123" t="str">
        <f t="shared" si="537"/>
        <v>Solar Power Tower</v>
      </c>
      <c r="E5716" s="26">
        <f t="shared" si="538"/>
        <v>0</v>
      </c>
      <c r="F5716" s="27">
        <f t="shared" si="539"/>
        <v>0</v>
      </c>
      <c r="G5716" s="28"/>
      <c r="H5716" s="131"/>
      <c r="J5716" s="29" t="e">
        <f>VLOOKUP(H5716,'Drop Down Menus'!A:B,2,FALSE)</f>
        <v>#N/A</v>
      </c>
      <c r="L5716" s="48"/>
      <c r="M5716" s="48"/>
      <c r="N5716" s="135"/>
      <c r="R5716" s="144"/>
      <c r="U5716" s="148"/>
      <c r="V5716" s="25"/>
      <c r="Y5716" s="32"/>
      <c r="AG5716" s="29"/>
      <c r="AH5716" s="34"/>
      <c r="AM5716" s="28"/>
      <c r="AN5716" s="28"/>
      <c r="AO5716" s="28"/>
      <c r="AP5716" s="25"/>
      <c r="AQ5716" s="29"/>
      <c r="AR5716" s="30"/>
      <c r="AT5716" s="30"/>
    </row>
    <row r="5717" spans="1:46" ht="30">
      <c r="A5717" s="25">
        <f t="shared" si="534"/>
        <v>2013</v>
      </c>
      <c r="B5717" s="26" t="str">
        <f t="shared" si="535"/>
        <v>Solar Partners</v>
      </c>
      <c r="C5717" s="127" t="str">
        <f t="shared" si="536"/>
        <v>Ivanpah Solar Electric Generating System</v>
      </c>
      <c r="D5717" s="123" t="str">
        <f t="shared" si="537"/>
        <v>Solar Power Tower</v>
      </c>
      <c r="E5717" s="26">
        <f t="shared" si="538"/>
        <v>0</v>
      </c>
      <c r="F5717" s="27">
        <f t="shared" si="539"/>
        <v>0</v>
      </c>
      <c r="G5717" s="28"/>
      <c r="H5717" s="131"/>
      <c r="J5717" s="29" t="e">
        <f>VLOOKUP(H5717,'Drop Down Menus'!A:B,2,FALSE)</f>
        <v>#N/A</v>
      </c>
      <c r="L5717" s="48"/>
      <c r="M5717" s="48"/>
      <c r="N5717" s="135"/>
      <c r="R5717" s="144"/>
      <c r="U5717" s="148"/>
      <c r="V5717" s="25"/>
      <c r="Y5717" s="32"/>
      <c r="AG5717" s="29"/>
      <c r="AH5717" s="34"/>
      <c r="AM5717" s="28"/>
      <c r="AN5717" s="28"/>
      <c r="AO5717" s="28"/>
      <c r="AP5717" s="25"/>
      <c r="AQ5717" s="29"/>
      <c r="AR5717" s="30"/>
      <c r="AT5717" s="30"/>
    </row>
    <row r="5718" spans="1:46" ht="30">
      <c r="A5718" s="25">
        <f t="shared" si="534"/>
        <v>2013</v>
      </c>
      <c r="B5718" s="26" t="str">
        <f t="shared" si="535"/>
        <v>Solar Partners</v>
      </c>
      <c r="C5718" s="127" t="str">
        <f t="shared" si="536"/>
        <v>Ivanpah Solar Electric Generating System</v>
      </c>
      <c r="D5718" s="123" t="str">
        <f t="shared" si="537"/>
        <v>Solar Power Tower</v>
      </c>
      <c r="E5718" s="26">
        <f t="shared" si="538"/>
        <v>0</v>
      </c>
      <c r="F5718" s="27">
        <f t="shared" si="539"/>
        <v>0</v>
      </c>
      <c r="G5718" s="28"/>
      <c r="H5718" s="131"/>
      <c r="J5718" s="29" t="e">
        <f>VLOOKUP(H5718,'Drop Down Menus'!A:B,2,FALSE)</f>
        <v>#N/A</v>
      </c>
      <c r="L5718" s="48"/>
      <c r="M5718" s="48"/>
      <c r="N5718" s="135"/>
      <c r="R5718" s="144"/>
      <c r="U5718" s="148"/>
      <c r="V5718" s="25"/>
      <c r="Y5718" s="32"/>
      <c r="AG5718" s="29"/>
      <c r="AH5718" s="34"/>
      <c r="AM5718" s="28"/>
      <c r="AN5718" s="28"/>
      <c r="AO5718" s="28"/>
      <c r="AP5718" s="25"/>
      <c r="AQ5718" s="29"/>
      <c r="AR5718" s="30"/>
      <c r="AT5718" s="30"/>
    </row>
    <row r="5719" spans="1:46" ht="30">
      <c r="A5719" s="25">
        <f t="shared" si="534"/>
        <v>2013</v>
      </c>
      <c r="B5719" s="26" t="str">
        <f t="shared" si="535"/>
        <v>Solar Partners</v>
      </c>
      <c r="C5719" s="127" t="str">
        <f t="shared" si="536"/>
        <v>Ivanpah Solar Electric Generating System</v>
      </c>
      <c r="D5719" s="123" t="str">
        <f t="shared" si="537"/>
        <v>Solar Power Tower</v>
      </c>
      <c r="E5719" s="26">
        <f t="shared" si="538"/>
        <v>0</v>
      </c>
      <c r="F5719" s="27">
        <f t="shared" si="539"/>
        <v>0</v>
      </c>
      <c r="G5719" s="28"/>
      <c r="H5719" s="131"/>
      <c r="J5719" s="29" t="e">
        <f>VLOOKUP(H5719,'Drop Down Menus'!A:B,2,FALSE)</f>
        <v>#N/A</v>
      </c>
      <c r="L5719" s="48"/>
      <c r="M5719" s="48"/>
      <c r="N5719" s="135"/>
      <c r="R5719" s="144"/>
      <c r="U5719" s="148"/>
      <c r="V5719" s="25"/>
      <c r="Y5719" s="32"/>
      <c r="AG5719" s="29"/>
      <c r="AH5719" s="34"/>
      <c r="AM5719" s="28"/>
      <c r="AN5719" s="28"/>
      <c r="AO5719" s="28"/>
      <c r="AP5719" s="25"/>
      <c r="AQ5719" s="29"/>
      <c r="AR5719" s="30"/>
      <c r="AT5719" s="30"/>
    </row>
    <row r="5720" spans="1:46" ht="30">
      <c r="A5720" s="25">
        <f t="shared" si="534"/>
        <v>2013</v>
      </c>
      <c r="B5720" s="26" t="str">
        <f t="shared" si="535"/>
        <v>Solar Partners</v>
      </c>
      <c r="C5720" s="127" t="str">
        <f t="shared" si="536"/>
        <v>Ivanpah Solar Electric Generating System</v>
      </c>
      <c r="D5720" s="123" t="str">
        <f t="shared" si="537"/>
        <v>Solar Power Tower</v>
      </c>
      <c r="E5720" s="26">
        <f t="shared" si="538"/>
        <v>0</v>
      </c>
      <c r="F5720" s="27">
        <f t="shared" si="539"/>
        <v>0</v>
      </c>
      <c r="G5720" s="28"/>
      <c r="H5720" s="131"/>
      <c r="J5720" s="29" t="e">
        <f>VLOOKUP(H5720,'Drop Down Menus'!A:B,2,FALSE)</f>
        <v>#N/A</v>
      </c>
      <c r="L5720" s="48"/>
      <c r="M5720" s="48"/>
      <c r="N5720" s="135"/>
      <c r="R5720" s="144"/>
      <c r="U5720" s="148"/>
      <c r="V5720" s="25"/>
      <c r="Y5720" s="32"/>
      <c r="AG5720" s="29"/>
      <c r="AH5720" s="34"/>
      <c r="AM5720" s="28"/>
      <c r="AN5720" s="28"/>
      <c r="AO5720" s="28"/>
      <c r="AP5720" s="25"/>
      <c r="AQ5720" s="29"/>
      <c r="AR5720" s="30"/>
      <c r="AT5720" s="30"/>
    </row>
    <row r="5721" spans="1:46" ht="30">
      <c r="A5721" s="25">
        <f t="shared" si="534"/>
        <v>2013</v>
      </c>
      <c r="B5721" s="26" t="str">
        <f t="shared" si="535"/>
        <v>Solar Partners</v>
      </c>
      <c r="C5721" s="127" t="str">
        <f t="shared" si="536"/>
        <v>Ivanpah Solar Electric Generating System</v>
      </c>
      <c r="D5721" s="123" t="str">
        <f t="shared" si="537"/>
        <v>Solar Power Tower</v>
      </c>
      <c r="E5721" s="26">
        <f t="shared" si="538"/>
        <v>0</v>
      </c>
      <c r="F5721" s="27">
        <f t="shared" si="539"/>
        <v>0</v>
      </c>
      <c r="G5721" s="28"/>
      <c r="H5721" s="131"/>
      <c r="J5721" s="29" t="e">
        <f>VLOOKUP(H5721,'Drop Down Menus'!A:B,2,FALSE)</f>
        <v>#N/A</v>
      </c>
      <c r="L5721" s="48"/>
      <c r="M5721" s="48"/>
      <c r="N5721" s="135"/>
      <c r="R5721" s="144"/>
      <c r="U5721" s="148"/>
      <c r="V5721" s="25"/>
      <c r="Y5721" s="32"/>
      <c r="AG5721" s="29"/>
      <c r="AH5721" s="34"/>
      <c r="AM5721" s="28"/>
      <c r="AN5721" s="28"/>
      <c r="AO5721" s="28"/>
      <c r="AP5721" s="25"/>
      <c r="AQ5721" s="29"/>
      <c r="AR5721" s="30"/>
      <c r="AT5721" s="30"/>
    </row>
    <row r="5722" spans="1:46" ht="30">
      <c r="A5722" s="25">
        <f t="shared" si="534"/>
        <v>2013</v>
      </c>
      <c r="B5722" s="26" t="str">
        <f t="shared" si="535"/>
        <v>Solar Partners</v>
      </c>
      <c r="C5722" s="127" t="str">
        <f t="shared" si="536"/>
        <v>Ivanpah Solar Electric Generating System</v>
      </c>
      <c r="D5722" s="123" t="str">
        <f t="shared" si="537"/>
        <v>Solar Power Tower</v>
      </c>
      <c r="E5722" s="26">
        <f t="shared" si="538"/>
        <v>0</v>
      </c>
      <c r="F5722" s="27">
        <f t="shared" si="539"/>
        <v>0</v>
      </c>
      <c r="G5722" s="28"/>
      <c r="H5722" s="131"/>
      <c r="J5722" s="29" t="e">
        <f>VLOOKUP(H5722,'Drop Down Menus'!A:B,2,FALSE)</f>
        <v>#N/A</v>
      </c>
      <c r="L5722" s="48"/>
      <c r="M5722" s="48"/>
      <c r="N5722" s="135"/>
      <c r="R5722" s="144"/>
      <c r="U5722" s="148"/>
      <c r="V5722" s="25"/>
      <c r="Y5722" s="32"/>
      <c r="AG5722" s="29"/>
      <c r="AH5722" s="34"/>
      <c r="AM5722" s="28"/>
      <c r="AN5722" s="28"/>
      <c r="AO5722" s="28"/>
      <c r="AP5722" s="25"/>
      <c r="AQ5722" s="29"/>
      <c r="AR5722" s="30"/>
      <c r="AT5722" s="30"/>
    </row>
    <row r="5723" spans="1:46" ht="30">
      <c r="A5723" s="25">
        <f t="shared" si="534"/>
        <v>2013</v>
      </c>
      <c r="B5723" s="26" t="str">
        <f t="shared" si="535"/>
        <v>Solar Partners</v>
      </c>
      <c r="C5723" s="127" t="str">
        <f t="shared" si="536"/>
        <v>Ivanpah Solar Electric Generating System</v>
      </c>
      <c r="D5723" s="123" t="str">
        <f t="shared" si="537"/>
        <v>Solar Power Tower</v>
      </c>
      <c r="E5723" s="26">
        <f t="shared" si="538"/>
        <v>0</v>
      </c>
      <c r="F5723" s="27">
        <f t="shared" si="539"/>
        <v>0</v>
      </c>
      <c r="G5723" s="28"/>
      <c r="H5723" s="131"/>
      <c r="J5723" s="29" t="e">
        <f>VLOOKUP(H5723,'Drop Down Menus'!A:B,2,FALSE)</f>
        <v>#N/A</v>
      </c>
      <c r="L5723" s="48"/>
      <c r="M5723" s="48"/>
      <c r="N5723" s="135"/>
      <c r="R5723" s="144"/>
      <c r="U5723" s="148"/>
      <c r="V5723" s="25"/>
      <c r="Y5723" s="32"/>
      <c r="AG5723" s="29"/>
      <c r="AH5723" s="34"/>
      <c r="AM5723" s="28"/>
      <c r="AN5723" s="28"/>
      <c r="AO5723" s="28"/>
      <c r="AP5723" s="25"/>
      <c r="AQ5723" s="29"/>
      <c r="AR5723" s="30"/>
      <c r="AT5723" s="30"/>
    </row>
    <row r="5724" spans="1:46" ht="30">
      <c r="A5724" s="25">
        <f t="shared" si="534"/>
        <v>2013</v>
      </c>
      <c r="B5724" s="26" t="str">
        <f t="shared" si="535"/>
        <v>Solar Partners</v>
      </c>
      <c r="C5724" s="127" t="str">
        <f t="shared" si="536"/>
        <v>Ivanpah Solar Electric Generating System</v>
      </c>
      <c r="D5724" s="123" t="str">
        <f t="shared" si="537"/>
        <v>Solar Power Tower</v>
      </c>
      <c r="E5724" s="26">
        <f t="shared" si="538"/>
        <v>0</v>
      </c>
      <c r="F5724" s="27">
        <f t="shared" si="539"/>
        <v>0</v>
      </c>
      <c r="G5724" s="28"/>
      <c r="H5724" s="131"/>
      <c r="J5724" s="29" t="e">
        <f>VLOOKUP(H5724,'Drop Down Menus'!A:B,2,FALSE)</f>
        <v>#N/A</v>
      </c>
      <c r="L5724" s="48"/>
      <c r="M5724" s="48"/>
      <c r="N5724" s="135"/>
      <c r="R5724" s="144"/>
      <c r="U5724" s="148"/>
      <c r="V5724" s="25"/>
      <c r="Y5724" s="32"/>
      <c r="AG5724" s="29"/>
      <c r="AH5724" s="34"/>
      <c r="AM5724" s="28"/>
      <c r="AN5724" s="28"/>
      <c r="AO5724" s="28"/>
      <c r="AP5724" s="25"/>
      <c r="AQ5724" s="29"/>
      <c r="AR5724" s="30"/>
      <c r="AT5724" s="30"/>
    </row>
    <row r="5725" spans="1:46" ht="30">
      <c r="A5725" s="25">
        <f t="shared" si="534"/>
        <v>2013</v>
      </c>
      <c r="B5725" s="26" t="str">
        <f t="shared" si="535"/>
        <v>Solar Partners</v>
      </c>
      <c r="C5725" s="127" t="str">
        <f t="shared" si="536"/>
        <v>Ivanpah Solar Electric Generating System</v>
      </c>
      <c r="D5725" s="123" t="str">
        <f t="shared" si="537"/>
        <v>Solar Power Tower</v>
      </c>
      <c r="E5725" s="26">
        <f t="shared" si="538"/>
        <v>0</v>
      </c>
      <c r="F5725" s="27">
        <f t="shared" si="539"/>
        <v>0</v>
      </c>
      <c r="G5725" s="28"/>
      <c r="H5725" s="131"/>
      <c r="J5725" s="29" t="e">
        <f>VLOOKUP(H5725,'Drop Down Menus'!A:B,2,FALSE)</f>
        <v>#N/A</v>
      </c>
      <c r="L5725" s="48"/>
      <c r="M5725" s="48"/>
      <c r="N5725" s="135"/>
      <c r="R5725" s="144"/>
      <c r="U5725" s="148"/>
      <c r="V5725" s="25"/>
      <c r="Y5725" s="32"/>
      <c r="AG5725" s="29"/>
      <c r="AH5725" s="34"/>
      <c r="AM5725" s="28"/>
      <c r="AN5725" s="28"/>
      <c r="AO5725" s="28"/>
      <c r="AP5725" s="25"/>
      <c r="AQ5725" s="29"/>
      <c r="AR5725" s="30"/>
      <c r="AT5725" s="30"/>
    </row>
    <row r="5726" spans="1:46" ht="30">
      <c r="A5726" s="25">
        <f t="shared" si="534"/>
        <v>2013</v>
      </c>
      <c r="B5726" s="26" t="str">
        <f t="shared" si="535"/>
        <v>Solar Partners</v>
      </c>
      <c r="C5726" s="127" t="str">
        <f t="shared" si="536"/>
        <v>Ivanpah Solar Electric Generating System</v>
      </c>
      <c r="D5726" s="123" t="str">
        <f t="shared" si="537"/>
        <v>Solar Power Tower</v>
      </c>
      <c r="E5726" s="26">
        <f t="shared" si="538"/>
        <v>0</v>
      </c>
      <c r="F5726" s="27">
        <f t="shared" si="539"/>
        <v>0</v>
      </c>
      <c r="G5726" s="28"/>
      <c r="H5726" s="131"/>
      <c r="J5726" s="29" t="e">
        <f>VLOOKUP(H5726,'Drop Down Menus'!A:B,2,FALSE)</f>
        <v>#N/A</v>
      </c>
      <c r="L5726" s="48"/>
      <c r="M5726" s="48"/>
      <c r="N5726" s="135"/>
      <c r="R5726" s="144"/>
      <c r="U5726" s="148"/>
      <c r="V5726" s="25"/>
      <c r="Y5726" s="32"/>
      <c r="AG5726" s="29"/>
      <c r="AH5726" s="34"/>
      <c r="AM5726" s="28"/>
      <c r="AN5726" s="28"/>
      <c r="AO5726" s="28"/>
      <c r="AP5726" s="25"/>
      <c r="AQ5726" s="29"/>
      <c r="AR5726" s="30"/>
      <c r="AT5726" s="30"/>
    </row>
    <row r="5727" spans="1:46" ht="30">
      <c r="A5727" s="25">
        <f t="shared" si="534"/>
        <v>2013</v>
      </c>
      <c r="B5727" s="26" t="str">
        <f t="shared" si="535"/>
        <v>Solar Partners</v>
      </c>
      <c r="C5727" s="127" t="str">
        <f t="shared" si="536"/>
        <v>Ivanpah Solar Electric Generating System</v>
      </c>
      <c r="D5727" s="123" t="str">
        <f t="shared" si="537"/>
        <v>Solar Power Tower</v>
      </c>
      <c r="E5727" s="26">
        <f t="shared" si="538"/>
        <v>0</v>
      </c>
      <c r="F5727" s="27">
        <f t="shared" si="539"/>
        <v>0</v>
      </c>
      <c r="G5727" s="28"/>
      <c r="H5727" s="131"/>
      <c r="J5727" s="29" t="e">
        <f>VLOOKUP(H5727,'Drop Down Menus'!A:B,2,FALSE)</f>
        <v>#N/A</v>
      </c>
      <c r="L5727" s="48"/>
      <c r="M5727" s="48"/>
      <c r="N5727" s="135"/>
      <c r="R5727" s="144"/>
      <c r="U5727" s="148"/>
      <c r="V5727" s="25"/>
      <c r="Y5727" s="32"/>
      <c r="AG5727" s="29"/>
      <c r="AH5727" s="34"/>
      <c r="AM5727" s="28"/>
      <c r="AN5727" s="28"/>
      <c r="AO5727" s="28"/>
      <c r="AP5727" s="25"/>
      <c r="AQ5727" s="29"/>
      <c r="AR5727" s="30"/>
      <c r="AT5727" s="30"/>
    </row>
    <row r="5728" spans="1:46" ht="30">
      <c r="A5728" s="25">
        <f t="shared" si="534"/>
        <v>2013</v>
      </c>
      <c r="B5728" s="26" t="str">
        <f t="shared" si="535"/>
        <v>Solar Partners</v>
      </c>
      <c r="C5728" s="127" t="str">
        <f t="shared" si="536"/>
        <v>Ivanpah Solar Electric Generating System</v>
      </c>
      <c r="D5728" s="123" t="str">
        <f t="shared" si="537"/>
        <v>Solar Power Tower</v>
      </c>
      <c r="E5728" s="26">
        <f t="shared" si="538"/>
        <v>0</v>
      </c>
      <c r="F5728" s="27">
        <f t="shared" si="539"/>
        <v>0</v>
      </c>
      <c r="G5728" s="28"/>
      <c r="H5728" s="131"/>
      <c r="J5728" s="29" t="e">
        <f>VLOOKUP(H5728,'Drop Down Menus'!A:B,2,FALSE)</f>
        <v>#N/A</v>
      </c>
      <c r="L5728" s="48"/>
      <c r="M5728" s="48"/>
      <c r="N5728" s="135"/>
      <c r="R5728" s="144"/>
      <c r="U5728" s="148"/>
      <c r="V5728" s="25"/>
      <c r="Y5728" s="32"/>
      <c r="AG5728" s="29"/>
      <c r="AH5728" s="34"/>
      <c r="AM5728" s="28"/>
      <c r="AN5728" s="28"/>
      <c r="AO5728" s="28"/>
      <c r="AP5728" s="25"/>
      <c r="AQ5728" s="29"/>
      <c r="AR5728" s="30"/>
      <c r="AT5728" s="30"/>
    </row>
    <row r="5729" spans="1:46" ht="30">
      <c r="A5729" s="25">
        <f t="shared" si="534"/>
        <v>2013</v>
      </c>
      <c r="B5729" s="26" t="str">
        <f t="shared" si="535"/>
        <v>Solar Partners</v>
      </c>
      <c r="C5729" s="127" t="str">
        <f t="shared" si="536"/>
        <v>Ivanpah Solar Electric Generating System</v>
      </c>
      <c r="D5729" s="123" t="str">
        <f t="shared" si="537"/>
        <v>Solar Power Tower</v>
      </c>
      <c r="E5729" s="26">
        <f t="shared" si="538"/>
        <v>0</v>
      </c>
      <c r="F5729" s="27">
        <f t="shared" si="539"/>
        <v>0</v>
      </c>
      <c r="G5729" s="28"/>
      <c r="H5729" s="131"/>
      <c r="J5729" s="29" t="e">
        <f>VLOOKUP(H5729,'Drop Down Menus'!A:B,2,FALSE)</f>
        <v>#N/A</v>
      </c>
      <c r="L5729" s="48"/>
      <c r="M5729" s="48"/>
      <c r="N5729" s="135"/>
      <c r="R5729" s="144"/>
      <c r="U5729" s="148"/>
      <c r="V5729" s="25"/>
      <c r="Y5729" s="32"/>
      <c r="AG5729" s="29"/>
      <c r="AH5729" s="34"/>
      <c r="AM5729" s="28"/>
      <c r="AN5729" s="28"/>
      <c r="AO5729" s="28"/>
      <c r="AP5729" s="25"/>
      <c r="AQ5729" s="29"/>
      <c r="AR5729" s="30"/>
      <c r="AT5729" s="30"/>
    </row>
    <row r="5730" spans="1:46" ht="30">
      <c r="A5730" s="25">
        <f t="shared" si="534"/>
        <v>2013</v>
      </c>
      <c r="B5730" s="26" t="str">
        <f t="shared" si="535"/>
        <v>Solar Partners</v>
      </c>
      <c r="C5730" s="127" t="str">
        <f t="shared" si="536"/>
        <v>Ivanpah Solar Electric Generating System</v>
      </c>
      <c r="D5730" s="123" t="str">
        <f t="shared" si="537"/>
        <v>Solar Power Tower</v>
      </c>
      <c r="E5730" s="26">
        <f t="shared" si="538"/>
        <v>0</v>
      </c>
      <c r="F5730" s="27">
        <f t="shared" si="539"/>
        <v>0</v>
      </c>
      <c r="G5730" s="28"/>
      <c r="H5730" s="131"/>
      <c r="J5730" s="29" t="e">
        <f>VLOOKUP(H5730,'Drop Down Menus'!A:B,2,FALSE)</f>
        <v>#N/A</v>
      </c>
      <c r="L5730" s="48"/>
      <c r="M5730" s="48"/>
      <c r="N5730" s="135"/>
      <c r="R5730" s="144"/>
      <c r="U5730" s="148"/>
      <c r="V5730" s="25"/>
      <c r="Y5730" s="32"/>
      <c r="AG5730" s="29"/>
      <c r="AH5730" s="34"/>
      <c r="AM5730" s="28"/>
      <c r="AN5730" s="28"/>
      <c r="AO5730" s="28"/>
      <c r="AP5730" s="25"/>
      <c r="AQ5730" s="29"/>
      <c r="AR5730" s="30"/>
      <c r="AT5730" s="30"/>
    </row>
    <row r="5731" spans="1:46" ht="30">
      <c r="A5731" s="25">
        <f t="shared" si="534"/>
        <v>2013</v>
      </c>
      <c r="B5731" s="26" t="str">
        <f t="shared" si="535"/>
        <v>Solar Partners</v>
      </c>
      <c r="C5731" s="127" t="str">
        <f t="shared" si="536"/>
        <v>Ivanpah Solar Electric Generating System</v>
      </c>
      <c r="D5731" s="123" t="str">
        <f t="shared" si="537"/>
        <v>Solar Power Tower</v>
      </c>
      <c r="E5731" s="26">
        <f t="shared" si="538"/>
        <v>0</v>
      </c>
      <c r="F5731" s="27">
        <f t="shared" si="539"/>
        <v>0</v>
      </c>
      <c r="G5731" s="28"/>
      <c r="H5731" s="131"/>
      <c r="J5731" s="29" t="e">
        <f>VLOOKUP(H5731,'Drop Down Menus'!A:B,2,FALSE)</f>
        <v>#N/A</v>
      </c>
      <c r="L5731" s="48"/>
      <c r="M5731" s="48"/>
      <c r="N5731" s="135"/>
      <c r="R5731" s="144"/>
      <c r="U5731" s="148"/>
      <c r="V5731" s="25"/>
      <c r="Y5731" s="32"/>
      <c r="AG5731" s="29"/>
      <c r="AH5731" s="34"/>
      <c r="AM5731" s="28"/>
      <c r="AN5731" s="28"/>
      <c r="AO5731" s="28"/>
      <c r="AP5731" s="25"/>
      <c r="AQ5731" s="29"/>
      <c r="AR5731" s="30"/>
      <c r="AT5731" s="30"/>
    </row>
    <row r="5732" spans="1:46" ht="30">
      <c r="A5732" s="25">
        <f t="shared" si="534"/>
        <v>2013</v>
      </c>
      <c r="B5732" s="26" t="str">
        <f t="shared" si="535"/>
        <v>Solar Partners</v>
      </c>
      <c r="C5732" s="127" t="str">
        <f t="shared" si="536"/>
        <v>Ivanpah Solar Electric Generating System</v>
      </c>
      <c r="D5732" s="123" t="str">
        <f t="shared" si="537"/>
        <v>Solar Power Tower</v>
      </c>
      <c r="E5732" s="26">
        <f t="shared" si="538"/>
        <v>0</v>
      </c>
      <c r="F5732" s="27">
        <f t="shared" si="539"/>
        <v>0</v>
      </c>
      <c r="G5732" s="28"/>
      <c r="H5732" s="131"/>
      <c r="J5732" s="29" t="e">
        <f>VLOOKUP(H5732,'Drop Down Menus'!A:B,2,FALSE)</f>
        <v>#N/A</v>
      </c>
      <c r="L5732" s="48"/>
      <c r="M5732" s="48"/>
      <c r="N5732" s="135"/>
      <c r="R5732" s="144"/>
      <c r="U5732" s="148"/>
      <c r="V5732" s="25"/>
      <c r="Y5732" s="32"/>
      <c r="AG5732" s="29"/>
      <c r="AH5732" s="34"/>
      <c r="AM5732" s="28"/>
      <c r="AN5732" s="28"/>
      <c r="AO5732" s="28"/>
      <c r="AP5732" s="25"/>
      <c r="AQ5732" s="29"/>
      <c r="AR5732" s="30"/>
      <c r="AT5732" s="30"/>
    </row>
    <row r="5733" spans="1:46" ht="30">
      <c r="A5733" s="25">
        <f t="shared" si="534"/>
        <v>2013</v>
      </c>
      <c r="B5733" s="26" t="str">
        <f t="shared" si="535"/>
        <v>Solar Partners</v>
      </c>
      <c r="C5733" s="127" t="str">
        <f t="shared" si="536"/>
        <v>Ivanpah Solar Electric Generating System</v>
      </c>
      <c r="D5733" s="123" t="str">
        <f t="shared" si="537"/>
        <v>Solar Power Tower</v>
      </c>
      <c r="E5733" s="26">
        <f t="shared" si="538"/>
        <v>0</v>
      </c>
      <c r="F5733" s="27">
        <f t="shared" si="539"/>
        <v>0</v>
      </c>
      <c r="G5733" s="28"/>
      <c r="H5733" s="131"/>
      <c r="J5733" s="29" t="e">
        <f>VLOOKUP(H5733,'Drop Down Menus'!A:B,2,FALSE)</f>
        <v>#N/A</v>
      </c>
      <c r="L5733" s="48"/>
      <c r="M5733" s="48"/>
      <c r="N5733" s="135"/>
      <c r="R5733" s="144"/>
      <c r="U5733" s="148"/>
      <c r="V5733" s="25"/>
      <c r="Y5733" s="32"/>
      <c r="AG5733" s="29"/>
      <c r="AH5733" s="34"/>
      <c r="AM5733" s="28"/>
      <c r="AN5733" s="28"/>
      <c r="AO5733" s="28"/>
      <c r="AP5733" s="25"/>
      <c r="AQ5733" s="29"/>
      <c r="AR5733" s="30"/>
      <c r="AT5733" s="30"/>
    </row>
    <row r="5734" spans="1:46" ht="30">
      <c r="A5734" s="25">
        <f t="shared" si="534"/>
        <v>2013</v>
      </c>
      <c r="B5734" s="26" t="str">
        <f t="shared" si="535"/>
        <v>Solar Partners</v>
      </c>
      <c r="C5734" s="127" t="str">
        <f t="shared" si="536"/>
        <v>Ivanpah Solar Electric Generating System</v>
      </c>
      <c r="D5734" s="123" t="str">
        <f t="shared" si="537"/>
        <v>Solar Power Tower</v>
      </c>
      <c r="E5734" s="26">
        <f t="shared" si="538"/>
        <v>0</v>
      </c>
      <c r="F5734" s="27">
        <f t="shared" si="539"/>
        <v>0</v>
      </c>
      <c r="G5734" s="28"/>
      <c r="H5734" s="131"/>
      <c r="J5734" s="29" t="e">
        <f>VLOOKUP(H5734,'Drop Down Menus'!A:B,2,FALSE)</f>
        <v>#N/A</v>
      </c>
      <c r="L5734" s="48"/>
      <c r="M5734" s="48"/>
      <c r="N5734" s="135"/>
      <c r="R5734" s="144"/>
      <c r="U5734" s="148"/>
      <c r="V5734" s="25"/>
      <c r="Y5734" s="32"/>
      <c r="AG5734" s="29"/>
      <c r="AH5734" s="34"/>
      <c r="AM5734" s="28"/>
      <c r="AN5734" s="28"/>
      <c r="AO5734" s="28"/>
      <c r="AP5734" s="25"/>
      <c r="AQ5734" s="29"/>
      <c r="AR5734" s="30"/>
      <c r="AT5734" s="30"/>
    </row>
    <row r="5735" spans="1:46" ht="30">
      <c r="A5735" s="25">
        <f t="shared" si="534"/>
        <v>2013</v>
      </c>
      <c r="B5735" s="26" t="str">
        <f t="shared" si="535"/>
        <v>Solar Partners</v>
      </c>
      <c r="C5735" s="127" t="str">
        <f t="shared" si="536"/>
        <v>Ivanpah Solar Electric Generating System</v>
      </c>
      <c r="D5735" s="123" t="str">
        <f t="shared" si="537"/>
        <v>Solar Power Tower</v>
      </c>
      <c r="E5735" s="26">
        <f t="shared" si="538"/>
        <v>0</v>
      </c>
      <c r="F5735" s="27">
        <f t="shared" si="539"/>
        <v>0</v>
      </c>
      <c r="G5735" s="28"/>
      <c r="H5735" s="131"/>
      <c r="J5735" s="29" t="e">
        <f>VLOOKUP(H5735,'Drop Down Menus'!A:B,2,FALSE)</f>
        <v>#N/A</v>
      </c>
      <c r="L5735" s="48"/>
      <c r="M5735" s="48"/>
      <c r="N5735" s="135"/>
      <c r="R5735" s="144"/>
      <c r="U5735" s="148"/>
      <c r="V5735" s="25"/>
      <c r="Y5735" s="32"/>
      <c r="AG5735" s="29"/>
      <c r="AH5735" s="34"/>
      <c r="AM5735" s="28"/>
      <c r="AN5735" s="28"/>
      <c r="AO5735" s="28"/>
      <c r="AP5735" s="25"/>
      <c r="AQ5735" s="29"/>
      <c r="AR5735" s="30"/>
      <c r="AT5735" s="30"/>
    </row>
    <row r="5736" spans="1:46" ht="30">
      <c r="A5736" s="25">
        <f t="shared" si="534"/>
        <v>2013</v>
      </c>
      <c r="B5736" s="26" t="str">
        <f t="shared" si="535"/>
        <v>Solar Partners</v>
      </c>
      <c r="C5736" s="127" t="str">
        <f t="shared" si="536"/>
        <v>Ivanpah Solar Electric Generating System</v>
      </c>
      <c r="D5736" s="123" t="str">
        <f t="shared" si="537"/>
        <v>Solar Power Tower</v>
      </c>
      <c r="E5736" s="26">
        <f t="shared" si="538"/>
        <v>0</v>
      </c>
      <c r="F5736" s="27">
        <f t="shared" si="539"/>
        <v>0</v>
      </c>
      <c r="G5736" s="28"/>
      <c r="H5736" s="131"/>
      <c r="J5736" s="29" t="e">
        <f>VLOOKUP(H5736,'Drop Down Menus'!A:B,2,FALSE)</f>
        <v>#N/A</v>
      </c>
      <c r="L5736" s="48"/>
      <c r="M5736" s="48"/>
      <c r="N5736" s="135"/>
      <c r="R5736" s="144"/>
      <c r="U5736" s="148"/>
      <c r="V5736" s="25"/>
      <c r="Y5736" s="32"/>
      <c r="AG5736" s="29"/>
      <c r="AH5736" s="34"/>
      <c r="AM5736" s="28"/>
      <c r="AN5736" s="28"/>
      <c r="AO5736" s="28"/>
      <c r="AP5736" s="25"/>
      <c r="AQ5736" s="29"/>
      <c r="AR5736" s="30"/>
      <c r="AT5736" s="30"/>
    </row>
    <row r="5737" spans="1:46" ht="30">
      <c r="A5737" s="25">
        <f t="shared" si="534"/>
        <v>2013</v>
      </c>
      <c r="B5737" s="26" t="str">
        <f t="shared" si="535"/>
        <v>Solar Partners</v>
      </c>
      <c r="C5737" s="127" t="str">
        <f t="shared" si="536"/>
        <v>Ivanpah Solar Electric Generating System</v>
      </c>
      <c r="D5737" s="123" t="str">
        <f t="shared" si="537"/>
        <v>Solar Power Tower</v>
      </c>
      <c r="E5737" s="26">
        <f t="shared" si="538"/>
        <v>0</v>
      </c>
      <c r="F5737" s="27">
        <f t="shared" si="539"/>
        <v>0</v>
      </c>
      <c r="G5737" s="28"/>
      <c r="H5737" s="131"/>
      <c r="J5737" s="29" t="e">
        <f>VLOOKUP(H5737,'Drop Down Menus'!A:B,2,FALSE)</f>
        <v>#N/A</v>
      </c>
      <c r="L5737" s="48"/>
      <c r="M5737" s="48"/>
      <c r="N5737" s="135"/>
      <c r="R5737" s="144"/>
      <c r="U5737" s="148"/>
      <c r="V5737" s="25"/>
      <c r="Y5737" s="32"/>
      <c r="AG5737" s="29"/>
      <c r="AH5737" s="34"/>
      <c r="AM5737" s="28"/>
      <c r="AN5737" s="28"/>
      <c r="AO5737" s="28"/>
      <c r="AP5737" s="25"/>
      <c r="AQ5737" s="29"/>
      <c r="AR5737" s="30"/>
      <c r="AT5737" s="30"/>
    </row>
    <row r="5738" spans="1:46" ht="30">
      <c r="A5738" s="25">
        <f t="shared" si="534"/>
        <v>2013</v>
      </c>
      <c r="B5738" s="26" t="str">
        <f t="shared" si="535"/>
        <v>Solar Partners</v>
      </c>
      <c r="C5738" s="127" t="str">
        <f t="shared" si="536"/>
        <v>Ivanpah Solar Electric Generating System</v>
      </c>
      <c r="D5738" s="123" t="str">
        <f t="shared" si="537"/>
        <v>Solar Power Tower</v>
      </c>
      <c r="E5738" s="26">
        <f t="shared" si="538"/>
        <v>0</v>
      </c>
      <c r="F5738" s="27">
        <f t="shared" si="539"/>
        <v>0</v>
      </c>
      <c r="G5738" s="28"/>
      <c r="H5738" s="131"/>
      <c r="J5738" s="29" t="e">
        <f>VLOOKUP(H5738,'Drop Down Menus'!A:B,2,FALSE)</f>
        <v>#N/A</v>
      </c>
      <c r="L5738" s="48"/>
      <c r="M5738" s="48"/>
      <c r="N5738" s="135"/>
      <c r="R5738" s="144"/>
      <c r="U5738" s="148"/>
      <c r="V5738" s="25"/>
      <c r="Y5738" s="32"/>
      <c r="AG5738" s="29"/>
      <c r="AH5738" s="34"/>
      <c r="AM5738" s="28"/>
      <c r="AN5738" s="28"/>
      <c r="AO5738" s="28"/>
      <c r="AP5738" s="25"/>
      <c r="AQ5738" s="29"/>
      <c r="AR5738" s="30"/>
      <c r="AT5738" s="30"/>
    </row>
    <row r="5739" spans="1:46" ht="30">
      <c r="A5739" s="25">
        <f t="shared" si="534"/>
        <v>2013</v>
      </c>
      <c r="B5739" s="26" t="str">
        <f t="shared" si="535"/>
        <v>Solar Partners</v>
      </c>
      <c r="C5739" s="127" t="str">
        <f t="shared" si="536"/>
        <v>Ivanpah Solar Electric Generating System</v>
      </c>
      <c r="D5739" s="123" t="str">
        <f t="shared" si="537"/>
        <v>Solar Power Tower</v>
      </c>
      <c r="E5739" s="26">
        <f t="shared" si="538"/>
        <v>0</v>
      </c>
      <c r="F5739" s="27">
        <f t="shared" si="539"/>
        <v>0</v>
      </c>
      <c r="G5739" s="28"/>
      <c r="H5739" s="131"/>
      <c r="J5739" s="29" t="e">
        <f>VLOOKUP(H5739,'Drop Down Menus'!A:B,2,FALSE)</f>
        <v>#N/A</v>
      </c>
      <c r="L5739" s="48"/>
      <c r="M5739" s="48"/>
      <c r="N5739" s="135"/>
      <c r="R5739" s="144"/>
      <c r="U5739" s="148"/>
      <c r="V5739" s="25"/>
      <c r="Y5739" s="32"/>
      <c r="AG5739" s="29"/>
      <c r="AH5739" s="34"/>
      <c r="AM5739" s="28"/>
      <c r="AN5739" s="28"/>
      <c r="AO5739" s="28"/>
      <c r="AP5739" s="25"/>
      <c r="AQ5739" s="29"/>
      <c r="AR5739" s="30"/>
      <c r="AT5739" s="30"/>
    </row>
    <row r="5740" spans="1:46" ht="30">
      <c r="A5740" s="25">
        <f t="shared" si="534"/>
        <v>2013</v>
      </c>
      <c r="B5740" s="26" t="str">
        <f t="shared" si="535"/>
        <v>Solar Partners</v>
      </c>
      <c r="C5740" s="127" t="str">
        <f t="shared" si="536"/>
        <v>Ivanpah Solar Electric Generating System</v>
      </c>
      <c r="D5740" s="123" t="str">
        <f t="shared" si="537"/>
        <v>Solar Power Tower</v>
      </c>
      <c r="E5740" s="26">
        <f t="shared" si="538"/>
        <v>0</v>
      </c>
      <c r="F5740" s="27">
        <f t="shared" si="539"/>
        <v>0</v>
      </c>
      <c r="G5740" s="28"/>
      <c r="H5740" s="131"/>
      <c r="J5740" s="29" t="e">
        <f>VLOOKUP(H5740,'Drop Down Menus'!A:B,2,FALSE)</f>
        <v>#N/A</v>
      </c>
      <c r="L5740" s="48"/>
      <c r="M5740" s="48"/>
      <c r="N5740" s="135"/>
      <c r="R5740" s="144"/>
      <c r="U5740" s="148"/>
      <c r="V5740" s="25"/>
      <c r="Y5740" s="32"/>
      <c r="AG5740" s="29"/>
      <c r="AH5740" s="34"/>
      <c r="AM5740" s="28"/>
      <c r="AN5740" s="28"/>
      <c r="AO5740" s="28"/>
      <c r="AP5740" s="25"/>
      <c r="AQ5740" s="29"/>
      <c r="AR5740" s="30"/>
      <c r="AT5740" s="30"/>
    </row>
    <row r="5741" spans="1:46" ht="30">
      <c r="A5741" s="25">
        <f t="shared" si="534"/>
        <v>2013</v>
      </c>
      <c r="B5741" s="26" t="str">
        <f t="shared" si="535"/>
        <v>Solar Partners</v>
      </c>
      <c r="C5741" s="127" t="str">
        <f t="shared" si="536"/>
        <v>Ivanpah Solar Electric Generating System</v>
      </c>
      <c r="D5741" s="123" t="str">
        <f t="shared" si="537"/>
        <v>Solar Power Tower</v>
      </c>
      <c r="E5741" s="26">
        <f t="shared" si="538"/>
        <v>0</v>
      </c>
      <c r="F5741" s="27">
        <f t="shared" si="539"/>
        <v>0</v>
      </c>
      <c r="G5741" s="28"/>
      <c r="H5741" s="131"/>
      <c r="J5741" s="29" t="e">
        <f>VLOOKUP(H5741,'Drop Down Menus'!A:B,2,FALSE)</f>
        <v>#N/A</v>
      </c>
      <c r="L5741" s="48"/>
      <c r="M5741" s="48"/>
      <c r="N5741" s="135"/>
      <c r="R5741" s="144"/>
      <c r="U5741" s="148"/>
      <c r="V5741" s="25"/>
      <c r="Y5741" s="32"/>
      <c r="AG5741" s="29"/>
      <c r="AH5741" s="34"/>
      <c r="AM5741" s="28"/>
      <c r="AN5741" s="28"/>
      <c r="AO5741" s="28"/>
      <c r="AP5741" s="25"/>
      <c r="AQ5741" s="29"/>
      <c r="AR5741" s="30"/>
      <c r="AT5741" s="30"/>
    </row>
    <row r="5742" spans="1:46" ht="30">
      <c r="A5742" s="25">
        <f t="shared" si="534"/>
        <v>2013</v>
      </c>
      <c r="B5742" s="26" t="str">
        <f t="shared" si="535"/>
        <v>Solar Partners</v>
      </c>
      <c r="C5742" s="127" t="str">
        <f t="shared" si="536"/>
        <v>Ivanpah Solar Electric Generating System</v>
      </c>
      <c r="D5742" s="123" t="str">
        <f t="shared" si="537"/>
        <v>Solar Power Tower</v>
      </c>
      <c r="E5742" s="26">
        <f t="shared" si="538"/>
        <v>0</v>
      </c>
      <c r="F5742" s="27">
        <f t="shared" si="539"/>
        <v>0</v>
      </c>
      <c r="G5742" s="28"/>
      <c r="H5742" s="131"/>
      <c r="J5742" s="29" t="e">
        <f>VLOOKUP(H5742,'Drop Down Menus'!A:B,2,FALSE)</f>
        <v>#N/A</v>
      </c>
      <c r="L5742" s="48"/>
      <c r="M5742" s="48"/>
      <c r="N5742" s="135"/>
      <c r="R5742" s="144"/>
      <c r="U5742" s="148"/>
      <c r="V5742" s="25"/>
      <c r="Y5742" s="32"/>
      <c r="AG5742" s="29"/>
      <c r="AH5742" s="34"/>
      <c r="AM5742" s="28"/>
      <c r="AN5742" s="28"/>
      <c r="AO5742" s="28"/>
      <c r="AP5742" s="25"/>
      <c r="AQ5742" s="29"/>
      <c r="AR5742" s="30"/>
      <c r="AT5742" s="30"/>
    </row>
    <row r="5743" spans="1:46" ht="30">
      <c r="A5743" s="25">
        <f t="shared" si="534"/>
        <v>2013</v>
      </c>
      <c r="B5743" s="26" t="str">
        <f t="shared" si="535"/>
        <v>Solar Partners</v>
      </c>
      <c r="C5743" s="127" t="str">
        <f t="shared" si="536"/>
        <v>Ivanpah Solar Electric Generating System</v>
      </c>
      <c r="D5743" s="123" t="str">
        <f t="shared" si="537"/>
        <v>Solar Power Tower</v>
      </c>
      <c r="E5743" s="26">
        <f t="shared" si="538"/>
        <v>0</v>
      </c>
      <c r="F5743" s="27">
        <f t="shared" si="539"/>
        <v>0</v>
      </c>
      <c r="G5743" s="28"/>
      <c r="H5743" s="131"/>
      <c r="J5743" s="29" t="e">
        <f>VLOOKUP(H5743,'Drop Down Menus'!A:B,2,FALSE)</f>
        <v>#N/A</v>
      </c>
      <c r="L5743" s="48"/>
      <c r="M5743" s="48"/>
      <c r="N5743" s="135"/>
      <c r="R5743" s="144"/>
      <c r="U5743" s="148"/>
      <c r="V5743" s="25"/>
      <c r="Y5743" s="32"/>
      <c r="AG5743" s="29"/>
      <c r="AH5743" s="34"/>
      <c r="AM5743" s="28"/>
      <c r="AN5743" s="28"/>
      <c r="AO5743" s="28"/>
      <c r="AP5743" s="25"/>
      <c r="AQ5743" s="29"/>
      <c r="AR5743" s="30"/>
      <c r="AT5743" s="30"/>
    </row>
    <row r="5744" spans="1:46" ht="30">
      <c r="A5744" s="25">
        <f t="shared" si="534"/>
        <v>2013</v>
      </c>
      <c r="B5744" s="26" t="str">
        <f t="shared" si="535"/>
        <v>Solar Partners</v>
      </c>
      <c r="C5744" s="127" t="str">
        <f t="shared" si="536"/>
        <v>Ivanpah Solar Electric Generating System</v>
      </c>
      <c r="D5744" s="123" t="str">
        <f t="shared" si="537"/>
        <v>Solar Power Tower</v>
      </c>
      <c r="E5744" s="26">
        <f t="shared" si="538"/>
        <v>0</v>
      </c>
      <c r="F5744" s="27">
        <f t="shared" si="539"/>
        <v>0</v>
      </c>
      <c r="G5744" s="28"/>
      <c r="H5744" s="131"/>
      <c r="J5744" s="29" t="e">
        <f>VLOOKUP(H5744,'Drop Down Menus'!A:B,2,FALSE)</f>
        <v>#N/A</v>
      </c>
      <c r="L5744" s="48"/>
      <c r="M5744" s="48"/>
      <c r="N5744" s="135"/>
      <c r="R5744" s="144"/>
      <c r="U5744" s="148"/>
      <c r="V5744" s="25"/>
      <c r="Y5744" s="32"/>
      <c r="AG5744" s="29"/>
      <c r="AH5744" s="34"/>
      <c r="AM5744" s="28"/>
      <c r="AN5744" s="28"/>
      <c r="AO5744" s="28"/>
      <c r="AP5744" s="25"/>
      <c r="AQ5744" s="29"/>
      <c r="AR5744" s="30"/>
      <c r="AT5744" s="30"/>
    </row>
    <row r="5745" spans="1:46" ht="30">
      <c r="A5745" s="25">
        <f t="shared" si="534"/>
        <v>2013</v>
      </c>
      <c r="B5745" s="26" t="str">
        <f t="shared" si="535"/>
        <v>Solar Partners</v>
      </c>
      <c r="C5745" s="127" t="str">
        <f t="shared" si="536"/>
        <v>Ivanpah Solar Electric Generating System</v>
      </c>
      <c r="D5745" s="123" t="str">
        <f t="shared" si="537"/>
        <v>Solar Power Tower</v>
      </c>
      <c r="E5745" s="26">
        <f t="shared" si="538"/>
        <v>0</v>
      </c>
      <c r="F5745" s="27">
        <f t="shared" si="539"/>
        <v>0</v>
      </c>
      <c r="G5745" s="28"/>
      <c r="H5745" s="131"/>
      <c r="J5745" s="29" t="e">
        <f>VLOOKUP(H5745,'Drop Down Menus'!A:B,2,FALSE)</f>
        <v>#N/A</v>
      </c>
      <c r="L5745" s="48"/>
      <c r="M5745" s="48"/>
      <c r="N5745" s="135"/>
      <c r="R5745" s="144"/>
      <c r="U5745" s="148"/>
      <c r="V5745" s="25"/>
      <c r="Y5745" s="32"/>
      <c r="AG5745" s="29"/>
      <c r="AH5745" s="34"/>
      <c r="AM5745" s="28"/>
      <c r="AN5745" s="28"/>
      <c r="AO5745" s="28"/>
      <c r="AP5745" s="25"/>
      <c r="AQ5745" s="29"/>
      <c r="AR5745" s="30"/>
      <c r="AT5745" s="30"/>
    </row>
    <row r="5746" spans="1:46" ht="30">
      <c r="A5746" s="25">
        <f t="shared" si="534"/>
        <v>2013</v>
      </c>
      <c r="B5746" s="26" t="str">
        <f t="shared" si="535"/>
        <v>Solar Partners</v>
      </c>
      <c r="C5746" s="127" t="str">
        <f t="shared" si="536"/>
        <v>Ivanpah Solar Electric Generating System</v>
      </c>
      <c r="D5746" s="123" t="str">
        <f t="shared" si="537"/>
        <v>Solar Power Tower</v>
      </c>
      <c r="E5746" s="26">
        <f t="shared" si="538"/>
        <v>0</v>
      </c>
      <c r="F5746" s="27">
        <f t="shared" si="539"/>
        <v>0</v>
      </c>
      <c r="G5746" s="28"/>
      <c r="H5746" s="131"/>
      <c r="J5746" s="29" t="e">
        <f>VLOOKUP(H5746,'Drop Down Menus'!A:B,2,FALSE)</f>
        <v>#N/A</v>
      </c>
      <c r="L5746" s="48"/>
      <c r="M5746" s="48"/>
      <c r="N5746" s="135"/>
      <c r="R5746" s="144"/>
      <c r="U5746" s="148"/>
      <c r="V5746" s="25"/>
      <c r="Y5746" s="32"/>
      <c r="AG5746" s="29"/>
      <c r="AH5746" s="34"/>
      <c r="AM5746" s="28"/>
      <c r="AN5746" s="28"/>
      <c r="AO5746" s="28"/>
      <c r="AP5746" s="25"/>
      <c r="AQ5746" s="29"/>
      <c r="AR5746" s="30"/>
      <c r="AT5746" s="30"/>
    </row>
    <row r="5747" spans="1:46" ht="30">
      <c r="A5747" s="25">
        <f t="shared" si="534"/>
        <v>2013</v>
      </c>
      <c r="B5747" s="26" t="str">
        <f t="shared" si="535"/>
        <v>Solar Partners</v>
      </c>
      <c r="C5747" s="127" t="str">
        <f t="shared" si="536"/>
        <v>Ivanpah Solar Electric Generating System</v>
      </c>
      <c r="D5747" s="123" t="str">
        <f t="shared" si="537"/>
        <v>Solar Power Tower</v>
      </c>
      <c r="E5747" s="26">
        <f t="shared" si="538"/>
        <v>0</v>
      </c>
      <c r="F5747" s="27">
        <f t="shared" si="539"/>
        <v>0</v>
      </c>
      <c r="G5747" s="28"/>
      <c r="H5747" s="131"/>
      <c r="J5747" s="29" t="e">
        <f>VLOOKUP(H5747,'Drop Down Menus'!A:B,2,FALSE)</f>
        <v>#N/A</v>
      </c>
      <c r="L5747" s="48"/>
      <c r="M5747" s="48"/>
      <c r="N5747" s="135"/>
      <c r="R5747" s="144"/>
      <c r="U5747" s="148"/>
      <c r="V5747" s="25"/>
      <c r="Y5747" s="32"/>
      <c r="AG5747" s="29"/>
      <c r="AH5747" s="34"/>
      <c r="AM5747" s="28"/>
      <c r="AN5747" s="28"/>
      <c r="AO5747" s="28"/>
      <c r="AP5747" s="25"/>
      <c r="AQ5747" s="29"/>
      <c r="AR5747" s="30"/>
      <c r="AT5747" s="30"/>
    </row>
    <row r="5748" spans="1:46" ht="30">
      <c r="A5748" s="25">
        <f t="shared" si="534"/>
        <v>2013</v>
      </c>
      <c r="B5748" s="26" t="str">
        <f t="shared" si="535"/>
        <v>Solar Partners</v>
      </c>
      <c r="C5748" s="127" t="str">
        <f t="shared" si="536"/>
        <v>Ivanpah Solar Electric Generating System</v>
      </c>
      <c r="D5748" s="123" t="str">
        <f t="shared" si="537"/>
        <v>Solar Power Tower</v>
      </c>
      <c r="E5748" s="26">
        <f t="shared" si="538"/>
        <v>0</v>
      </c>
      <c r="F5748" s="27">
        <f t="shared" si="539"/>
        <v>0</v>
      </c>
      <c r="G5748" s="28"/>
      <c r="H5748" s="131"/>
      <c r="J5748" s="29" t="e">
        <f>VLOOKUP(H5748,'Drop Down Menus'!A:B,2,FALSE)</f>
        <v>#N/A</v>
      </c>
      <c r="L5748" s="48"/>
      <c r="M5748" s="48"/>
      <c r="N5748" s="135"/>
      <c r="R5748" s="144"/>
      <c r="U5748" s="148"/>
      <c r="V5748" s="25"/>
      <c r="Y5748" s="32"/>
      <c r="AG5748" s="29"/>
      <c r="AH5748" s="34"/>
      <c r="AM5748" s="28"/>
      <c r="AN5748" s="28"/>
      <c r="AO5748" s="28"/>
      <c r="AP5748" s="25"/>
      <c r="AQ5748" s="29"/>
      <c r="AR5748" s="30"/>
      <c r="AT5748" s="30"/>
    </row>
    <row r="5749" spans="1:46" ht="30">
      <c r="A5749" s="25">
        <f t="shared" si="534"/>
        <v>2013</v>
      </c>
      <c r="B5749" s="26" t="str">
        <f t="shared" si="535"/>
        <v>Solar Partners</v>
      </c>
      <c r="C5749" s="127" t="str">
        <f t="shared" si="536"/>
        <v>Ivanpah Solar Electric Generating System</v>
      </c>
      <c r="D5749" s="123" t="str">
        <f t="shared" si="537"/>
        <v>Solar Power Tower</v>
      </c>
      <c r="E5749" s="26">
        <f t="shared" si="538"/>
        <v>0</v>
      </c>
      <c r="F5749" s="27">
        <f t="shared" si="539"/>
        <v>0</v>
      </c>
      <c r="G5749" s="28"/>
      <c r="H5749" s="131"/>
      <c r="J5749" s="29" t="e">
        <f>VLOOKUP(H5749,'Drop Down Menus'!A:B,2,FALSE)</f>
        <v>#N/A</v>
      </c>
      <c r="L5749" s="48"/>
      <c r="M5749" s="48"/>
      <c r="N5749" s="135"/>
      <c r="R5749" s="144"/>
      <c r="U5749" s="148"/>
      <c r="V5749" s="25"/>
      <c r="Y5749" s="32"/>
      <c r="AG5749" s="29"/>
      <c r="AH5749" s="34"/>
      <c r="AM5749" s="28"/>
      <c r="AN5749" s="28"/>
      <c r="AO5749" s="28"/>
      <c r="AP5749" s="25"/>
      <c r="AQ5749" s="29"/>
      <c r="AR5749" s="30"/>
      <c r="AT5749" s="30"/>
    </row>
    <row r="5750" spans="1:46" ht="30">
      <c r="A5750" s="25">
        <f t="shared" si="534"/>
        <v>2013</v>
      </c>
      <c r="B5750" s="26" t="str">
        <f t="shared" si="535"/>
        <v>Solar Partners</v>
      </c>
      <c r="C5750" s="127" t="str">
        <f t="shared" si="536"/>
        <v>Ivanpah Solar Electric Generating System</v>
      </c>
      <c r="D5750" s="123" t="str">
        <f t="shared" si="537"/>
        <v>Solar Power Tower</v>
      </c>
      <c r="E5750" s="26">
        <f t="shared" si="538"/>
        <v>0</v>
      </c>
      <c r="F5750" s="27">
        <f t="shared" si="539"/>
        <v>0</v>
      </c>
      <c r="G5750" s="28"/>
      <c r="H5750" s="131"/>
      <c r="J5750" s="29" t="e">
        <f>VLOOKUP(H5750,'Drop Down Menus'!A:B,2,FALSE)</f>
        <v>#N/A</v>
      </c>
      <c r="L5750" s="48"/>
      <c r="M5750" s="48"/>
      <c r="N5750" s="135"/>
      <c r="R5750" s="144"/>
      <c r="U5750" s="148"/>
      <c r="V5750" s="25"/>
      <c r="Y5750" s="32"/>
      <c r="AG5750" s="29"/>
      <c r="AH5750" s="34"/>
      <c r="AM5750" s="28"/>
      <c r="AN5750" s="28"/>
      <c r="AO5750" s="28"/>
      <c r="AP5750" s="25"/>
      <c r="AQ5750" s="29"/>
      <c r="AR5750" s="30"/>
      <c r="AT5750" s="30"/>
    </row>
    <row r="5751" spans="1:46" ht="30">
      <c r="A5751" s="25">
        <f t="shared" si="534"/>
        <v>2013</v>
      </c>
      <c r="B5751" s="26" t="str">
        <f t="shared" si="535"/>
        <v>Solar Partners</v>
      </c>
      <c r="C5751" s="127" t="str">
        <f t="shared" si="536"/>
        <v>Ivanpah Solar Electric Generating System</v>
      </c>
      <c r="D5751" s="123" t="str">
        <f t="shared" si="537"/>
        <v>Solar Power Tower</v>
      </c>
      <c r="E5751" s="26">
        <f t="shared" si="538"/>
        <v>0</v>
      </c>
      <c r="F5751" s="27">
        <f t="shared" si="539"/>
        <v>0</v>
      </c>
      <c r="G5751" s="28"/>
      <c r="H5751" s="131"/>
      <c r="J5751" s="29" t="e">
        <f>VLOOKUP(H5751,'Drop Down Menus'!A:B,2,FALSE)</f>
        <v>#N/A</v>
      </c>
      <c r="L5751" s="48"/>
      <c r="M5751" s="48"/>
      <c r="N5751" s="135"/>
      <c r="R5751" s="144"/>
      <c r="U5751" s="148"/>
      <c r="V5751" s="25"/>
      <c r="Y5751" s="32"/>
      <c r="AG5751" s="29"/>
      <c r="AH5751" s="34"/>
      <c r="AM5751" s="28"/>
      <c r="AN5751" s="28"/>
      <c r="AO5751" s="28"/>
      <c r="AP5751" s="25"/>
      <c r="AQ5751" s="29"/>
      <c r="AR5751" s="30"/>
      <c r="AT5751" s="30"/>
    </row>
    <row r="5752" spans="1:46" ht="30">
      <c r="A5752" s="25">
        <f t="shared" si="534"/>
        <v>2013</v>
      </c>
      <c r="B5752" s="26" t="str">
        <f t="shared" si="535"/>
        <v>Solar Partners</v>
      </c>
      <c r="C5752" s="127" t="str">
        <f t="shared" si="536"/>
        <v>Ivanpah Solar Electric Generating System</v>
      </c>
      <c r="D5752" s="123" t="str">
        <f t="shared" si="537"/>
        <v>Solar Power Tower</v>
      </c>
      <c r="E5752" s="26">
        <f t="shared" si="538"/>
        <v>0</v>
      </c>
      <c r="F5752" s="27">
        <f t="shared" si="539"/>
        <v>0</v>
      </c>
      <c r="G5752" s="28"/>
      <c r="H5752" s="131"/>
      <c r="J5752" s="29" t="e">
        <f>VLOOKUP(H5752,'Drop Down Menus'!A:B,2,FALSE)</f>
        <v>#N/A</v>
      </c>
      <c r="L5752" s="48"/>
      <c r="M5752" s="48"/>
      <c r="N5752" s="135"/>
      <c r="R5752" s="144"/>
      <c r="U5752" s="148"/>
      <c r="V5752" s="25"/>
      <c r="Y5752" s="32"/>
      <c r="AG5752" s="29"/>
      <c r="AH5752" s="34"/>
      <c r="AM5752" s="28"/>
      <c r="AN5752" s="28"/>
      <c r="AO5752" s="28"/>
      <c r="AP5752" s="25"/>
      <c r="AQ5752" s="29"/>
      <c r="AR5752" s="30"/>
      <c r="AT5752" s="30"/>
    </row>
    <row r="5753" spans="1:46" ht="30">
      <c r="A5753" s="25">
        <f t="shared" si="534"/>
        <v>2013</v>
      </c>
      <c r="B5753" s="26" t="str">
        <f t="shared" si="535"/>
        <v>Solar Partners</v>
      </c>
      <c r="C5753" s="127" t="str">
        <f t="shared" si="536"/>
        <v>Ivanpah Solar Electric Generating System</v>
      </c>
      <c r="D5753" s="123" t="str">
        <f t="shared" si="537"/>
        <v>Solar Power Tower</v>
      </c>
      <c r="E5753" s="26">
        <f t="shared" si="538"/>
        <v>0</v>
      </c>
      <c r="F5753" s="27">
        <f t="shared" si="539"/>
        <v>0</v>
      </c>
      <c r="G5753" s="28"/>
      <c r="H5753" s="131"/>
      <c r="J5753" s="29" t="e">
        <f>VLOOKUP(H5753,'Drop Down Menus'!A:B,2,FALSE)</f>
        <v>#N/A</v>
      </c>
      <c r="L5753" s="48"/>
      <c r="M5753" s="48"/>
      <c r="N5753" s="135"/>
      <c r="R5753" s="144"/>
      <c r="U5753" s="148"/>
      <c r="V5753" s="25"/>
      <c r="Y5753" s="32"/>
      <c r="AG5753" s="29"/>
      <c r="AH5753" s="34"/>
      <c r="AM5753" s="28"/>
      <c r="AN5753" s="28"/>
      <c r="AO5753" s="28"/>
      <c r="AP5753" s="25"/>
      <c r="AQ5753" s="29"/>
      <c r="AR5753" s="30"/>
      <c r="AT5753" s="30"/>
    </row>
    <row r="5754" spans="1:46" ht="30">
      <c r="A5754" s="25">
        <f t="shared" si="534"/>
        <v>2013</v>
      </c>
      <c r="B5754" s="26" t="str">
        <f t="shared" si="535"/>
        <v>Solar Partners</v>
      </c>
      <c r="C5754" s="127" t="str">
        <f t="shared" si="536"/>
        <v>Ivanpah Solar Electric Generating System</v>
      </c>
      <c r="D5754" s="123" t="str">
        <f t="shared" si="537"/>
        <v>Solar Power Tower</v>
      </c>
      <c r="E5754" s="26">
        <f t="shared" si="538"/>
        <v>0</v>
      </c>
      <c r="F5754" s="27">
        <f t="shared" si="539"/>
        <v>0</v>
      </c>
      <c r="G5754" s="28"/>
      <c r="H5754" s="131"/>
      <c r="J5754" s="29" t="e">
        <f>VLOOKUP(H5754,'Drop Down Menus'!A:B,2,FALSE)</f>
        <v>#N/A</v>
      </c>
      <c r="L5754" s="48"/>
      <c r="M5754" s="48"/>
      <c r="N5754" s="135"/>
      <c r="R5754" s="144"/>
      <c r="U5754" s="148"/>
      <c r="V5754" s="25"/>
      <c r="Y5754" s="32"/>
      <c r="AG5754" s="29"/>
      <c r="AH5754" s="34"/>
      <c r="AM5754" s="28"/>
      <c r="AN5754" s="28"/>
      <c r="AO5754" s="28"/>
      <c r="AP5754" s="25"/>
      <c r="AQ5754" s="29"/>
      <c r="AR5754" s="30"/>
      <c r="AT5754" s="30"/>
    </row>
    <row r="5755" spans="1:46" ht="30">
      <c r="A5755" s="25">
        <f t="shared" si="534"/>
        <v>2013</v>
      </c>
      <c r="B5755" s="26" t="str">
        <f t="shared" si="535"/>
        <v>Solar Partners</v>
      </c>
      <c r="C5755" s="127" t="str">
        <f t="shared" si="536"/>
        <v>Ivanpah Solar Electric Generating System</v>
      </c>
      <c r="D5755" s="123" t="str">
        <f t="shared" si="537"/>
        <v>Solar Power Tower</v>
      </c>
      <c r="E5755" s="26">
        <f t="shared" si="538"/>
        <v>0</v>
      </c>
      <c r="F5755" s="27">
        <f t="shared" si="539"/>
        <v>0</v>
      </c>
      <c r="G5755" s="28"/>
      <c r="H5755" s="131"/>
      <c r="J5755" s="29" t="e">
        <f>VLOOKUP(H5755,'Drop Down Menus'!A:B,2,FALSE)</f>
        <v>#N/A</v>
      </c>
      <c r="L5755" s="48"/>
      <c r="M5755" s="48"/>
      <c r="N5755" s="135"/>
      <c r="R5755" s="144"/>
      <c r="U5755" s="148"/>
      <c r="V5755" s="25"/>
      <c r="Y5755" s="32"/>
      <c r="AG5755" s="29"/>
      <c r="AH5755" s="34"/>
      <c r="AM5755" s="28"/>
      <c r="AN5755" s="28"/>
      <c r="AO5755" s="28"/>
      <c r="AP5755" s="25"/>
      <c r="AQ5755" s="29"/>
      <c r="AR5755" s="30"/>
      <c r="AT5755" s="30"/>
    </row>
    <row r="5756" spans="1:46" ht="30">
      <c r="A5756" s="25">
        <f t="shared" si="534"/>
        <v>2013</v>
      </c>
      <c r="B5756" s="26" t="str">
        <f t="shared" si="535"/>
        <v>Solar Partners</v>
      </c>
      <c r="C5756" s="127" t="str">
        <f t="shared" si="536"/>
        <v>Ivanpah Solar Electric Generating System</v>
      </c>
      <c r="D5756" s="123" t="str">
        <f t="shared" si="537"/>
        <v>Solar Power Tower</v>
      </c>
      <c r="E5756" s="26">
        <f t="shared" si="538"/>
        <v>0</v>
      </c>
      <c r="F5756" s="27">
        <f t="shared" si="539"/>
        <v>0</v>
      </c>
      <c r="G5756" s="28"/>
      <c r="H5756" s="131"/>
      <c r="J5756" s="29" t="e">
        <f>VLOOKUP(H5756,'Drop Down Menus'!A:B,2,FALSE)</f>
        <v>#N/A</v>
      </c>
      <c r="L5756" s="48"/>
      <c r="M5756" s="48"/>
      <c r="N5756" s="135"/>
      <c r="R5756" s="144"/>
      <c r="U5756" s="148"/>
      <c r="V5756" s="25"/>
      <c r="Y5756" s="32"/>
      <c r="AG5756" s="29"/>
      <c r="AH5756" s="34"/>
      <c r="AM5756" s="28"/>
      <c r="AN5756" s="28"/>
      <c r="AO5756" s="28"/>
      <c r="AP5756" s="25"/>
      <c r="AQ5756" s="29"/>
      <c r="AR5756" s="30"/>
      <c r="AT5756" s="30"/>
    </row>
    <row r="5757" spans="1:46" ht="30">
      <c r="A5757" s="25">
        <f t="shared" si="534"/>
        <v>2013</v>
      </c>
      <c r="B5757" s="26" t="str">
        <f t="shared" si="535"/>
        <v>Solar Partners</v>
      </c>
      <c r="C5757" s="127" t="str">
        <f t="shared" si="536"/>
        <v>Ivanpah Solar Electric Generating System</v>
      </c>
      <c r="D5757" s="123" t="str">
        <f t="shared" si="537"/>
        <v>Solar Power Tower</v>
      </c>
      <c r="E5757" s="26">
        <f t="shared" si="538"/>
        <v>0</v>
      </c>
      <c r="F5757" s="27">
        <f t="shared" si="539"/>
        <v>0</v>
      </c>
      <c r="G5757" s="28"/>
      <c r="H5757" s="131"/>
      <c r="J5757" s="29" t="e">
        <f>VLOOKUP(H5757,'Drop Down Menus'!A:B,2,FALSE)</f>
        <v>#N/A</v>
      </c>
      <c r="L5757" s="48"/>
      <c r="M5757" s="48"/>
      <c r="N5757" s="135"/>
      <c r="R5757" s="144"/>
      <c r="U5757" s="148"/>
      <c r="V5757" s="25"/>
      <c r="Y5757" s="32"/>
      <c r="AG5757" s="29"/>
      <c r="AH5757" s="34"/>
      <c r="AM5757" s="28"/>
      <c r="AN5757" s="28"/>
      <c r="AO5757" s="28"/>
      <c r="AP5757" s="25"/>
      <c r="AQ5757" s="29"/>
      <c r="AR5757" s="30"/>
      <c r="AT5757" s="30"/>
    </row>
    <row r="5758" spans="1:46" ht="30">
      <c r="A5758" s="25">
        <f t="shared" si="534"/>
        <v>2013</v>
      </c>
      <c r="B5758" s="26" t="str">
        <f t="shared" si="535"/>
        <v>Solar Partners</v>
      </c>
      <c r="C5758" s="127" t="str">
        <f t="shared" si="536"/>
        <v>Ivanpah Solar Electric Generating System</v>
      </c>
      <c r="D5758" s="123" t="str">
        <f t="shared" si="537"/>
        <v>Solar Power Tower</v>
      </c>
      <c r="E5758" s="26">
        <f t="shared" si="538"/>
        <v>0</v>
      </c>
      <c r="F5758" s="27">
        <f t="shared" si="539"/>
        <v>0</v>
      </c>
      <c r="G5758" s="28"/>
      <c r="H5758" s="131"/>
      <c r="J5758" s="29" t="e">
        <f>VLOOKUP(H5758,'Drop Down Menus'!A:B,2,FALSE)</f>
        <v>#N/A</v>
      </c>
      <c r="L5758" s="48"/>
      <c r="M5758" s="48"/>
      <c r="N5758" s="135"/>
      <c r="R5758" s="144"/>
      <c r="U5758" s="148"/>
      <c r="V5758" s="25"/>
      <c r="Y5758" s="32"/>
      <c r="AG5758" s="29"/>
      <c r="AH5758" s="34"/>
      <c r="AM5758" s="28"/>
      <c r="AN5758" s="28"/>
      <c r="AO5758" s="28"/>
      <c r="AP5758" s="25"/>
      <c r="AQ5758" s="29"/>
      <c r="AR5758" s="30"/>
      <c r="AT5758" s="30"/>
    </row>
    <row r="5759" spans="1:46" ht="30">
      <c r="A5759" s="25">
        <f t="shared" si="534"/>
        <v>2013</v>
      </c>
      <c r="B5759" s="26" t="str">
        <f t="shared" si="535"/>
        <v>Solar Partners</v>
      </c>
      <c r="C5759" s="127" t="str">
        <f t="shared" si="536"/>
        <v>Ivanpah Solar Electric Generating System</v>
      </c>
      <c r="D5759" s="123" t="str">
        <f t="shared" si="537"/>
        <v>Solar Power Tower</v>
      </c>
      <c r="E5759" s="26">
        <f t="shared" si="538"/>
        <v>0</v>
      </c>
      <c r="F5759" s="27">
        <f t="shared" si="539"/>
        <v>0</v>
      </c>
      <c r="G5759" s="28"/>
      <c r="H5759" s="131"/>
      <c r="J5759" s="29" t="e">
        <f>VLOOKUP(H5759,'Drop Down Menus'!A:B,2,FALSE)</f>
        <v>#N/A</v>
      </c>
      <c r="L5759" s="48"/>
      <c r="M5759" s="48"/>
      <c r="N5759" s="135"/>
      <c r="R5759" s="144"/>
      <c r="U5759" s="148"/>
      <c r="V5759" s="25"/>
      <c r="Y5759" s="32"/>
      <c r="AG5759" s="29"/>
      <c r="AH5759" s="34"/>
      <c r="AM5759" s="28"/>
      <c r="AN5759" s="28"/>
      <c r="AO5759" s="28"/>
      <c r="AP5759" s="25"/>
      <c r="AQ5759" s="29"/>
      <c r="AR5759" s="30"/>
      <c r="AT5759" s="30"/>
    </row>
    <row r="5760" spans="1:46" ht="30">
      <c r="A5760" s="25">
        <f t="shared" si="534"/>
        <v>2013</v>
      </c>
      <c r="B5760" s="26" t="str">
        <f t="shared" si="535"/>
        <v>Solar Partners</v>
      </c>
      <c r="C5760" s="127" t="str">
        <f t="shared" si="536"/>
        <v>Ivanpah Solar Electric Generating System</v>
      </c>
      <c r="D5760" s="123" t="str">
        <f t="shared" si="537"/>
        <v>Solar Power Tower</v>
      </c>
      <c r="E5760" s="26">
        <f t="shared" si="538"/>
        <v>0</v>
      </c>
      <c r="F5760" s="27">
        <f t="shared" si="539"/>
        <v>0</v>
      </c>
      <c r="G5760" s="28"/>
      <c r="H5760" s="131"/>
      <c r="J5760" s="29" t="e">
        <f>VLOOKUP(H5760,'Drop Down Menus'!A:B,2,FALSE)</f>
        <v>#N/A</v>
      </c>
      <c r="L5760" s="48"/>
      <c r="M5760" s="48"/>
      <c r="N5760" s="135"/>
      <c r="R5760" s="144"/>
      <c r="U5760" s="148"/>
      <c r="V5760" s="25"/>
      <c r="Y5760" s="32"/>
      <c r="AG5760" s="29"/>
      <c r="AH5760" s="34"/>
      <c r="AM5760" s="28"/>
      <c r="AN5760" s="28"/>
      <c r="AO5760" s="28"/>
      <c r="AP5760" s="25"/>
      <c r="AQ5760" s="29"/>
      <c r="AR5760" s="30"/>
      <c r="AT5760" s="30"/>
    </row>
    <row r="5761" spans="1:46" ht="30">
      <c r="A5761" s="25">
        <f t="shared" si="534"/>
        <v>2013</v>
      </c>
      <c r="B5761" s="26" t="str">
        <f t="shared" si="535"/>
        <v>Solar Partners</v>
      </c>
      <c r="C5761" s="127" t="str">
        <f t="shared" si="536"/>
        <v>Ivanpah Solar Electric Generating System</v>
      </c>
      <c r="D5761" s="123" t="str">
        <f t="shared" si="537"/>
        <v>Solar Power Tower</v>
      </c>
      <c r="E5761" s="26">
        <f t="shared" si="538"/>
        <v>0</v>
      </c>
      <c r="F5761" s="27">
        <f t="shared" si="539"/>
        <v>0</v>
      </c>
      <c r="G5761" s="28"/>
      <c r="H5761" s="131"/>
      <c r="J5761" s="29" t="e">
        <f>VLOOKUP(H5761,'Drop Down Menus'!A:B,2,FALSE)</f>
        <v>#N/A</v>
      </c>
      <c r="L5761" s="48"/>
      <c r="M5761" s="48"/>
      <c r="N5761" s="135"/>
      <c r="R5761" s="144"/>
      <c r="U5761" s="148"/>
      <c r="V5761" s="25"/>
      <c r="Y5761" s="32"/>
      <c r="AG5761" s="29"/>
      <c r="AH5761" s="34"/>
      <c r="AM5761" s="28"/>
      <c r="AN5761" s="28"/>
      <c r="AO5761" s="28"/>
      <c r="AP5761" s="25"/>
      <c r="AQ5761" s="29"/>
      <c r="AR5761" s="30"/>
      <c r="AT5761" s="30"/>
    </row>
    <row r="5762" spans="1:46" ht="30">
      <c r="A5762" s="25">
        <f t="shared" si="534"/>
        <v>2013</v>
      </c>
      <c r="B5762" s="26" t="str">
        <f t="shared" si="535"/>
        <v>Solar Partners</v>
      </c>
      <c r="C5762" s="127" t="str">
        <f t="shared" si="536"/>
        <v>Ivanpah Solar Electric Generating System</v>
      </c>
      <c r="D5762" s="123" t="str">
        <f t="shared" si="537"/>
        <v>Solar Power Tower</v>
      </c>
      <c r="E5762" s="26">
        <f t="shared" si="538"/>
        <v>0</v>
      </c>
      <c r="F5762" s="27">
        <f t="shared" si="539"/>
        <v>0</v>
      </c>
      <c r="G5762" s="28"/>
      <c r="H5762" s="131"/>
      <c r="J5762" s="29" t="e">
        <f>VLOOKUP(H5762,'Drop Down Menus'!A:B,2,FALSE)</f>
        <v>#N/A</v>
      </c>
      <c r="L5762" s="48"/>
      <c r="M5762" s="48"/>
      <c r="N5762" s="135"/>
      <c r="R5762" s="144"/>
      <c r="U5762" s="148"/>
      <c r="V5762" s="25"/>
      <c r="Y5762" s="32"/>
      <c r="AG5762" s="29"/>
      <c r="AH5762" s="34"/>
      <c r="AM5762" s="28"/>
      <c r="AN5762" s="28"/>
      <c r="AO5762" s="28"/>
      <c r="AP5762" s="25"/>
      <c r="AQ5762" s="29"/>
      <c r="AR5762" s="30"/>
      <c r="AT5762" s="30"/>
    </row>
    <row r="5763" spans="1:46" ht="30">
      <c r="A5763" s="25">
        <f t="shared" ref="A5763:A5826" si="540">ReportYear</f>
        <v>2013</v>
      </c>
      <c r="B5763" s="26" t="str">
        <f t="shared" ref="B5763:B5826" si="541">Project_Proponent</f>
        <v>Solar Partners</v>
      </c>
      <c r="C5763" s="127" t="str">
        <f t="shared" ref="C5763:C5826" si="542">Project_Name</f>
        <v>Ivanpah Solar Electric Generating System</v>
      </c>
      <c r="D5763" s="123" t="str">
        <f t="shared" ref="D5763:D5826" si="543">Project_Type_AutoFill</f>
        <v>Solar Power Tower</v>
      </c>
      <c r="E5763" s="26">
        <f t="shared" ref="E5763:E5826" si="544">SPUT_Permit____if_applicable</f>
        <v>0</v>
      </c>
      <c r="F5763" s="27">
        <f t="shared" ref="F5763:F5826" si="545">Eagle_Permit</f>
        <v>0</v>
      </c>
      <c r="G5763" s="28"/>
      <c r="H5763" s="131"/>
      <c r="J5763" s="29" t="e">
        <f>VLOOKUP(H5763,'Drop Down Menus'!A:B,2,FALSE)</f>
        <v>#N/A</v>
      </c>
      <c r="L5763" s="48"/>
      <c r="M5763" s="48"/>
      <c r="N5763" s="135"/>
      <c r="R5763" s="144"/>
      <c r="U5763" s="148"/>
      <c r="V5763" s="25"/>
      <c r="Y5763" s="32"/>
      <c r="AG5763" s="29"/>
      <c r="AH5763" s="34"/>
      <c r="AM5763" s="28"/>
      <c r="AN5763" s="28"/>
      <c r="AO5763" s="28"/>
      <c r="AP5763" s="25"/>
      <c r="AQ5763" s="29"/>
      <c r="AR5763" s="30"/>
      <c r="AT5763" s="30"/>
    </row>
    <row r="5764" spans="1:46" ht="30">
      <c r="A5764" s="25">
        <f t="shared" si="540"/>
        <v>2013</v>
      </c>
      <c r="B5764" s="26" t="str">
        <f t="shared" si="541"/>
        <v>Solar Partners</v>
      </c>
      <c r="C5764" s="127" t="str">
        <f t="shared" si="542"/>
        <v>Ivanpah Solar Electric Generating System</v>
      </c>
      <c r="D5764" s="123" t="str">
        <f t="shared" si="543"/>
        <v>Solar Power Tower</v>
      </c>
      <c r="E5764" s="26">
        <f t="shared" si="544"/>
        <v>0</v>
      </c>
      <c r="F5764" s="27">
        <f t="shared" si="545"/>
        <v>0</v>
      </c>
      <c r="G5764" s="28"/>
      <c r="H5764" s="131"/>
      <c r="J5764" s="29" t="e">
        <f>VLOOKUP(H5764,'Drop Down Menus'!A:B,2,FALSE)</f>
        <v>#N/A</v>
      </c>
      <c r="L5764" s="48"/>
      <c r="M5764" s="48"/>
      <c r="N5764" s="135"/>
      <c r="R5764" s="144"/>
      <c r="U5764" s="148"/>
      <c r="V5764" s="25"/>
      <c r="Y5764" s="32"/>
      <c r="AG5764" s="29"/>
      <c r="AH5764" s="34"/>
      <c r="AM5764" s="28"/>
      <c r="AN5764" s="28"/>
      <c r="AO5764" s="28"/>
      <c r="AP5764" s="25"/>
      <c r="AQ5764" s="29"/>
      <c r="AR5764" s="30"/>
      <c r="AT5764" s="30"/>
    </row>
    <row r="5765" spans="1:46" ht="30">
      <c r="A5765" s="25">
        <f t="shared" si="540"/>
        <v>2013</v>
      </c>
      <c r="B5765" s="26" t="str">
        <f t="shared" si="541"/>
        <v>Solar Partners</v>
      </c>
      <c r="C5765" s="127" t="str">
        <f t="shared" si="542"/>
        <v>Ivanpah Solar Electric Generating System</v>
      </c>
      <c r="D5765" s="123" t="str">
        <f t="shared" si="543"/>
        <v>Solar Power Tower</v>
      </c>
      <c r="E5765" s="26">
        <f t="shared" si="544"/>
        <v>0</v>
      </c>
      <c r="F5765" s="27">
        <f t="shared" si="545"/>
        <v>0</v>
      </c>
      <c r="G5765" s="28"/>
      <c r="H5765" s="131"/>
      <c r="J5765" s="29" t="e">
        <f>VLOOKUP(H5765,'Drop Down Menus'!A:B,2,FALSE)</f>
        <v>#N/A</v>
      </c>
      <c r="L5765" s="48"/>
      <c r="M5765" s="48"/>
      <c r="N5765" s="135"/>
      <c r="R5765" s="144"/>
      <c r="U5765" s="148"/>
      <c r="V5765" s="25"/>
      <c r="Y5765" s="32"/>
      <c r="AG5765" s="29"/>
      <c r="AH5765" s="34"/>
      <c r="AM5765" s="28"/>
      <c r="AN5765" s="28"/>
      <c r="AO5765" s="28"/>
      <c r="AP5765" s="25"/>
      <c r="AQ5765" s="29"/>
      <c r="AR5765" s="30"/>
      <c r="AT5765" s="30"/>
    </row>
    <row r="5766" spans="1:46" ht="30">
      <c r="A5766" s="25">
        <f t="shared" si="540"/>
        <v>2013</v>
      </c>
      <c r="B5766" s="26" t="str">
        <f t="shared" si="541"/>
        <v>Solar Partners</v>
      </c>
      <c r="C5766" s="127" t="str">
        <f t="shared" si="542"/>
        <v>Ivanpah Solar Electric Generating System</v>
      </c>
      <c r="D5766" s="123" t="str">
        <f t="shared" si="543"/>
        <v>Solar Power Tower</v>
      </c>
      <c r="E5766" s="26">
        <f t="shared" si="544"/>
        <v>0</v>
      </c>
      <c r="F5766" s="27">
        <f t="shared" si="545"/>
        <v>0</v>
      </c>
      <c r="G5766" s="28"/>
      <c r="H5766" s="131"/>
      <c r="J5766" s="29" t="e">
        <f>VLOOKUP(H5766,'Drop Down Menus'!A:B,2,FALSE)</f>
        <v>#N/A</v>
      </c>
      <c r="L5766" s="48"/>
      <c r="M5766" s="48"/>
      <c r="N5766" s="135"/>
      <c r="R5766" s="144"/>
      <c r="U5766" s="148"/>
      <c r="V5766" s="25"/>
      <c r="Y5766" s="32"/>
      <c r="AG5766" s="29"/>
      <c r="AH5766" s="34"/>
      <c r="AM5766" s="28"/>
      <c r="AN5766" s="28"/>
      <c r="AO5766" s="28"/>
      <c r="AP5766" s="25"/>
      <c r="AQ5766" s="29"/>
      <c r="AR5766" s="30"/>
      <c r="AT5766" s="30"/>
    </row>
    <row r="5767" spans="1:46" ht="30">
      <c r="A5767" s="25">
        <f t="shared" si="540"/>
        <v>2013</v>
      </c>
      <c r="B5767" s="26" t="str">
        <f t="shared" si="541"/>
        <v>Solar Partners</v>
      </c>
      <c r="C5767" s="127" t="str">
        <f t="shared" si="542"/>
        <v>Ivanpah Solar Electric Generating System</v>
      </c>
      <c r="D5767" s="123" t="str">
        <f t="shared" si="543"/>
        <v>Solar Power Tower</v>
      </c>
      <c r="E5767" s="26">
        <f t="shared" si="544"/>
        <v>0</v>
      </c>
      <c r="F5767" s="27">
        <f t="shared" si="545"/>
        <v>0</v>
      </c>
      <c r="G5767" s="28"/>
      <c r="H5767" s="131"/>
      <c r="J5767" s="29" t="e">
        <f>VLOOKUP(H5767,'Drop Down Menus'!A:B,2,FALSE)</f>
        <v>#N/A</v>
      </c>
      <c r="L5767" s="48"/>
      <c r="M5767" s="48"/>
      <c r="N5767" s="135"/>
      <c r="R5767" s="144"/>
      <c r="U5767" s="148"/>
      <c r="V5767" s="25"/>
      <c r="Y5767" s="32"/>
      <c r="AG5767" s="29"/>
      <c r="AH5767" s="34"/>
      <c r="AM5767" s="28"/>
      <c r="AN5767" s="28"/>
      <c r="AO5767" s="28"/>
      <c r="AP5767" s="25"/>
      <c r="AQ5767" s="29"/>
      <c r="AR5767" s="30"/>
      <c r="AT5767" s="30"/>
    </row>
    <row r="5768" spans="1:46" ht="30">
      <c r="A5768" s="25">
        <f t="shared" si="540"/>
        <v>2013</v>
      </c>
      <c r="B5768" s="26" t="str">
        <f t="shared" si="541"/>
        <v>Solar Partners</v>
      </c>
      <c r="C5768" s="127" t="str">
        <f t="shared" si="542"/>
        <v>Ivanpah Solar Electric Generating System</v>
      </c>
      <c r="D5768" s="123" t="str">
        <f t="shared" si="543"/>
        <v>Solar Power Tower</v>
      </c>
      <c r="E5768" s="26">
        <f t="shared" si="544"/>
        <v>0</v>
      </c>
      <c r="F5768" s="27">
        <f t="shared" si="545"/>
        <v>0</v>
      </c>
      <c r="G5768" s="28"/>
      <c r="H5768" s="131"/>
      <c r="J5768" s="29" t="e">
        <f>VLOOKUP(H5768,'Drop Down Menus'!A:B,2,FALSE)</f>
        <v>#N/A</v>
      </c>
      <c r="L5768" s="48"/>
      <c r="M5768" s="48"/>
      <c r="N5768" s="135"/>
      <c r="R5768" s="144"/>
      <c r="U5768" s="148"/>
      <c r="V5768" s="25"/>
      <c r="Y5768" s="32"/>
      <c r="AG5768" s="29"/>
      <c r="AH5768" s="34"/>
      <c r="AM5768" s="28"/>
      <c r="AN5768" s="28"/>
      <c r="AO5768" s="28"/>
      <c r="AP5768" s="25"/>
      <c r="AQ5768" s="29"/>
      <c r="AR5768" s="30"/>
      <c r="AT5768" s="30"/>
    </row>
    <row r="5769" spans="1:46" ht="30">
      <c r="A5769" s="25">
        <f t="shared" si="540"/>
        <v>2013</v>
      </c>
      <c r="B5769" s="26" t="str">
        <f t="shared" si="541"/>
        <v>Solar Partners</v>
      </c>
      <c r="C5769" s="127" t="str">
        <f t="shared" si="542"/>
        <v>Ivanpah Solar Electric Generating System</v>
      </c>
      <c r="D5769" s="123" t="str">
        <f t="shared" si="543"/>
        <v>Solar Power Tower</v>
      </c>
      <c r="E5769" s="26">
        <f t="shared" si="544"/>
        <v>0</v>
      </c>
      <c r="F5769" s="27">
        <f t="shared" si="545"/>
        <v>0</v>
      </c>
      <c r="G5769" s="28"/>
      <c r="H5769" s="131"/>
      <c r="J5769" s="29" t="e">
        <f>VLOOKUP(H5769,'Drop Down Menus'!A:B,2,FALSE)</f>
        <v>#N/A</v>
      </c>
      <c r="L5769" s="48"/>
      <c r="M5769" s="48"/>
      <c r="N5769" s="135"/>
      <c r="R5769" s="144"/>
      <c r="U5769" s="148"/>
      <c r="V5769" s="25"/>
      <c r="Y5769" s="32"/>
      <c r="AG5769" s="29"/>
      <c r="AH5769" s="34"/>
      <c r="AM5769" s="28"/>
      <c r="AN5769" s="28"/>
      <c r="AO5769" s="28"/>
      <c r="AP5769" s="25"/>
      <c r="AQ5769" s="29"/>
      <c r="AR5769" s="30"/>
      <c r="AT5769" s="30"/>
    </row>
    <row r="5770" spans="1:46" ht="30">
      <c r="A5770" s="25">
        <f t="shared" si="540"/>
        <v>2013</v>
      </c>
      <c r="B5770" s="26" t="str">
        <f t="shared" si="541"/>
        <v>Solar Partners</v>
      </c>
      <c r="C5770" s="127" t="str">
        <f t="shared" si="542"/>
        <v>Ivanpah Solar Electric Generating System</v>
      </c>
      <c r="D5770" s="123" t="str">
        <f t="shared" si="543"/>
        <v>Solar Power Tower</v>
      </c>
      <c r="E5770" s="26">
        <f t="shared" si="544"/>
        <v>0</v>
      </c>
      <c r="F5770" s="27">
        <f t="shared" si="545"/>
        <v>0</v>
      </c>
      <c r="G5770" s="28"/>
      <c r="H5770" s="131"/>
      <c r="J5770" s="29" t="e">
        <f>VLOOKUP(H5770,'Drop Down Menus'!A:B,2,FALSE)</f>
        <v>#N/A</v>
      </c>
      <c r="L5770" s="48"/>
      <c r="M5770" s="48"/>
      <c r="N5770" s="135"/>
      <c r="R5770" s="144"/>
      <c r="U5770" s="148"/>
      <c r="V5770" s="25"/>
      <c r="Y5770" s="32"/>
      <c r="AG5770" s="29"/>
      <c r="AH5770" s="34"/>
      <c r="AM5770" s="28"/>
      <c r="AN5770" s="28"/>
      <c r="AO5770" s="28"/>
      <c r="AP5770" s="25"/>
      <c r="AQ5770" s="29"/>
      <c r="AR5770" s="30"/>
      <c r="AT5770" s="30"/>
    </row>
    <row r="5771" spans="1:46" ht="30">
      <c r="A5771" s="25">
        <f t="shared" si="540"/>
        <v>2013</v>
      </c>
      <c r="B5771" s="26" t="str">
        <f t="shared" si="541"/>
        <v>Solar Partners</v>
      </c>
      <c r="C5771" s="127" t="str">
        <f t="shared" si="542"/>
        <v>Ivanpah Solar Electric Generating System</v>
      </c>
      <c r="D5771" s="123" t="str">
        <f t="shared" si="543"/>
        <v>Solar Power Tower</v>
      </c>
      <c r="E5771" s="26">
        <f t="shared" si="544"/>
        <v>0</v>
      </c>
      <c r="F5771" s="27">
        <f t="shared" si="545"/>
        <v>0</v>
      </c>
      <c r="G5771" s="28"/>
      <c r="H5771" s="131"/>
      <c r="J5771" s="29" t="e">
        <f>VLOOKUP(H5771,'Drop Down Menus'!A:B,2,FALSE)</f>
        <v>#N/A</v>
      </c>
      <c r="L5771" s="48"/>
      <c r="M5771" s="48"/>
      <c r="N5771" s="135"/>
      <c r="R5771" s="144"/>
      <c r="U5771" s="148"/>
      <c r="V5771" s="25"/>
      <c r="Y5771" s="32"/>
      <c r="AG5771" s="29"/>
      <c r="AH5771" s="34"/>
      <c r="AM5771" s="28"/>
      <c r="AN5771" s="28"/>
      <c r="AO5771" s="28"/>
      <c r="AP5771" s="25"/>
      <c r="AQ5771" s="29"/>
      <c r="AR5771" s="30"/>
      <c r="AT5771" s="30"/>
    </row>
    <row r="5772" spans="1:46" ht="30">
      <c r="A5772" s="25">
        <f t="shared" si="540"/>
        <v>2013</v>
      </c>
      <c r="B5772" s="26" t="str">
        <f t="shared" si="541"/>
        <v>Solar Partners</v>
      </c>
      <c r="C5772" s="127" t="str">
        <f t="shared" si="542"/>
        <v>Ivanpah Solar Electric Generating System</v>
      </c>
      <c r="D5772" s="123" t="str">
        <f t="shared" si="543"/>
        <v>Solar Power Tower</v>
      </c>
      <c r="E5772" s="26">
        <f t="shared" si="544"/>
        <v>0</v>
      </c>
      <c r="F5772" s="27">
        <f t="shared" si="545"/>
        <v>0</v>
      </c>
      <c r="G5772" s="28"/>
      <c r="H5772" s="131"/>
      <c r="J5772" s="29" t="e">
        <f>VLOOKUP(H5772,'Drop Down Menus'!A:B,2,FALSE)</f>
        <v>#N/A</v>
      </c>
      <c r="L5772" s="48"/>
      <c r="M5772" s="48"/>
      <c r="N5772" s="135"/>
      <c r="R5772" s="144"/>
      <c r="U5772" s="148"/>
      <c r="V5772" s="25"/>
      <c r="Y5772" s="32"/>
      <c r="AG5772" s="29"/>
      <c r="AH5772" s="34"/>
      <c r="AM5772" s="28"/>
      <c r="AN5772" s="28"/>
      <c r="AO5772" s="28"/>
      <c r="AP5772" s="25"/>
      <c r="AQ5772" s="29"/>
      <c r="AR5772" s="30"/>
      <c r="AT5772" s="30"/>
    </row>
    <row r="5773" spans="1:46" ht="30">
      <c r="A5773" s="25">
        <f t="shared" si="540"/>
        <v>2013</v>
      </c>
      <c r="B5773" s="26" t="str">
        <f t="shared" si="541"/>
        <v>Solar Partners</v>
      </c>
      <c r="C5773" s="127" t="str">
        <f t="shared" si="542"/>
        <v>Ivanpah Solar Electric Generating System</v>
      </c>
      <c r="D5773" s="123" t="str">
        <f t="shared" si="543"/>
        <v>Solar Power Tower</v>
      </c>
      <c r="E5773" s="26">
        <f t="shared" si="544"/>
        <v>0</v>
      </c>
      <c r="F5773" s="27">
        <f t="shared" si="545"/>
        <v>0</v>
      </c>
      <c r="G5773" s="28"/>
      <c r="H5773" s="131"/>
      <c r="J5773" s="29" t="e">
        <f>VLOOKUP(H5773,'Drop Down Menus'!A:B,2,FALSE)</f>
        <v>#N/A</v>
      </c>
      <c r="L5773" s="48"/>
      <c r="M5773" s="48"/>
      <c r="N5773" s="135"/>
      <c r="R5773" s="144"/>
      <c r="U5773" s="148"/>
      <c r="V5773" s="25"/>
      <c r="Y5773" s="32"/>
      <c r="AG5773" s="29"/>
      <c r="AH5773" s="34"/>
      <c r="AM5773" s="28"/>
      <c r="AN5773" s="28"/>
      <c r="AO5773" s="28"/>
      <c r="AP5773" s="25"/>
      <c r="AQ5773" s="29"/>
      <c r="AR5773" s="30"/>
      <c r="AT5773" s="30"/>
    </row>
    <row r="5774" spans="1:46" ht="30">
      <c r="A5774" s="25">
        <f t="shared" si="540"/>
        <v>2013</v>
      </c>
      <c r="B5774" s="26" t="str">
        <f t="shared" si="541"/>
        <v>Solar Partners</v>
      </c>
      <c r="C5774" s="127" t="str">
        <f t="shared" si="542"/>
        <v>Ivanpah Solar Electric Generating System</v>
      </c>
      <c r="D5774" s="123" t="str">
        <f t="shared" si="543"/>
        <v>Solar Power Tower</v>
      </c>
      <c r="E5774" s="26">
        <f t="shared" si="544"/>
        <v>0</v>
      </c>
      <c r="F5774" s="27">
        <f t="shared" si="545"/>
        <v>0</v>
      </c>
      <c r="G5774" s="28"/>
      <c r="H5774" s="131"/>
      <c r="J5774" s="29" t="e">
        <f>VLOOKUP(H5774,'Drop Down Menus'!A:B,2,FALSE)</f>
        <v>#N/A</v>
      </c>
      <c r="L5774" s="48"/>
      <c r="M5774" s="48"/>
      <c r="N5774" s="135"/>
      <c r="R5774" s="144"/>
      <c r="U5774" s="148"/>
      <c r="V5774" s="25"/>
      <c r="Y5774" s="32"/>
      <c r="AG5774" s="29"/>
      <c r="AH5774" s="34"/>
      <c r="AM5774" s="28"/>
      <c r="AN5774" s="28"/>
      <c r="AO5774" s="28"/>
      <c r="AP5774" s="25"/>
      <c r="AQ5774" s="29"/>
      <c r="AR5774" s="30"/>
      <c r="AT5774" s="30"/>
    </row>
    <row r="5775" spans="1:46" ht="30">
      <c r="A5775" s="25">
        <f t="shared" si="540"/>
        <v>2013</v>
      </c>
      <c r="B5775" s="26" t="str">
        <f t="shared" si="541"/>
        <v>Solar Partners</v>
      </c>
      <c r="C5775" s="127" t="str">
        <f t="shared" si="542"/>
        <v>Ivanpah Solar Electric Generating System</v>
      </c>
      <c r="D5775" s="123" t="str">
        <f t="shared" si="543"/>
        <v>Solar Power Tower</v>
      </c>
      <c r="E5775" s="26">
        <f t="shared" si="544"/>
        <v>0</v>
      </c>
      <c r="F5775" s="27">
        <f t="shared" si="545"/>
        <v>0</v>
      </c>
      <c r="G5775" s="28"/>
      <c r="H5775" s="131"/>
      <c r="J5775" s="29" t="e">
        <f>VLOOKUP(H5775,'Drop Down Menus'!A:B,2,FALSE)</f>
        <v>#N/A</v>
      </c>
      <c r="L5775" s="48"/>
      <c r="M5775" s="48"/>
      <c r="N5775" s="135"/>
      <c r="R5775" s="144"/>
      <c r="U5775" s="148"/>
      <c r="V5775" s="25"/>
      <c r="Y5775" s="32"/>
      <c r="AG5775" s="29"/>
      <c r="AH5775" s="34"/>
      <c r="AM5775" s="28"/>
      <c r="AN5775" s="28"/>
      <c r="AO5775" s="28"/>
      <c r="AP5775" s="25"/>
      <c r="AQ5775" s="29"/>
      <c r="AR5775" s="30"/>
      <c r="AT5775" s="30"/>
    </row>
    <row r="5776" spans="1:46" ht="30">
      <c r="A5776" s="25">
        <f t="shared" si="540"/>
        <v>2013</v>
      </c>
      <c r="B5776" s="26" t="str">
        <f t="shared" si="541"/>
        <v>Solar Partners</v>
      </c>
      <c r="C5776" s="127" t="str">
        <f t="shared" si="542"/>
        <v>Ivanpah Solar Electric Generating System</v>
      </c>
      <c r="D5776" s="123" t="str">
        <f t="shared" si="543"/>
        <v>Solar Power Tower</v>
      </c>
      <c r="E5776" s="26">
        <f t="shared" si="544"/>
        <v>0</v>
      </c>
      <c r="F5776" s="27">
        <f t="shared" si="545"/>
        <v>0</v>
      </c>
      <c r="G5776" s="28"/>
      <c r="H5776" s="131"/>
      <c r="J5776" s="29" t="e">
        <f>VLOOKUP(H5776,'Drop Down Menus'!A:B,2,FALSE)</f>
        <v>#N/A</v>
      </c>
      <c r="L5776" s="48"/>
      <c r="M5776" s="48"/>
      <c r="N5776" s="135"/>
      <c r="R5776" s="144"/>
      <c r="U5776" s="148"/>
      <c r="V5776" s="25"/>
      <c r="Y5776" s="32"/>
      <c r="AG5776" s="29"/>
      <c r="AH5776" s="34"/>
      <c r="AM5776" s="28"/>
      <c r="AN5776" s="28"/>
      <c r="AO5776" s="28"/>
      <c r="AP5776" s="25"/>
      <c r="AQ5776" s="29"/>
      <c r="AR5776" s="30"/>
      <c r="AT5776" s="30"/>
    </row>
    <row r="5777" spans="1:46" ht="30">
      <c r="A5777" s="25">
        <f t="shared" si="540"/>
        <v>2013</v>
      </c>
      <c r="B5777" s="26" t="str">
        <f t="shared" si="541"/>
        <v>Solar Partners</v>
      </c>
      <c r="C5777" s="127" t="str">
        <f t="shared" si="542"/>
        <v>Ivanpah Solar Electric Generating System</v>
      </c>
      <c r="D5777" s="123" t="str">
        <f t="shared" si="543"/>
        <v>Solar Power Tower</v>
      </c>
      <c r="E5777" s="26">
        <f t="shared" si="544"/>
        <v>0</v>
      </c>
      <c r="F5777" s="27">
        <f t="shared" si="545"/>
        <v>0</v>
      </c>
      <c r="G5777" s="28"/>
      <c r="H5777" s="131"/>
      <c r="J5777" s="29" t="e">
        <f>VLOOKUP(H5777,'Drop Down Menus'!A:B,2,FALSE)</f>
        <v>#N/A</v>
      </c>
      <c r="L5777" s="48"/>
      <c r="M5777" s="48"/>
      <c r="N5777" s="135"/>
      <c r="R5777" s="144"/>
      <c r="U5777" s="148"/>
      <c r="V5777" s="25"/>
      <c r="Y5777" s="32"/>
      <c r="AG5777" s="29"/>
      <c r="AH5777" s="34"/>
      <c r="AM5777" s="28"/>
      <c r="AN5777" s="28"/>
      <c r="AO5777" s="28"/>
      <c r="AP5777" s="25"/>
      <c r="AQ5777" s="29"/>
      <c r="AR5777" s="30"/>
      <c r="AT5777" s="30"/>
    </row>
    <row r="5778" spans="1:46" ht="30">
      <c r="A5778" s="25">
        <f t="shared" si="540"/>
        <v>2013</v>
      </c>
      <c r="B5778" s="26" t="str">
        <f t="shared" si="541"/>
        <v>Solar Partners</v>
      </c>
      <c r="C5778" s="127" t="str">
        <f t="shared" si="542"/>
        <v>Ivanpah Solar Electric Generating System</v>
      </c>
      <c r="D5778" s="123" t="str">
        <f t="shared" si="543"/>
        <v>Solar Power Tower</v>
      </c>
      <c r="E5778" s="26">
        <f t="shared" si="544"/>
        <v>0</v>
      </c>
      <c r="F5778" s="27">
        <f t="shared" si="545"/>
        <v>0</v>
      </c>
      <c r="G5778" s="28"/>
      <c r="H5778" s="131"/>
      <c r="J5778" s="29" t="e">
        <f>VLOOKUP(H5778,'Drop Down Menus'!A:B,2,FALSE)</f>
        <v>#N/A</v>
      </c>
      <c r="L5778" s="48"/>
      <c r="M5778" s="48"/>
      <c r="N5778" s="135"/>
      <c r="R5778" s="144"/>
      <c r="U5778" s="148"/>
      <c r="V5778" s="25"/>
      <c r="Y5778" s="32"/>
      <c r="AG5778" s="29"/>
      <c r="AH5778" s="34"/>
      <c r="AM5778" s="28"/>
      <c r="AN5778" s="28"/>
      <c r="AO5778" s="28"/>
      <c r="AP5778" s="25"/>
      <c r="AQ5778" s="29"/>
      <c r="AR5778" s="30"/>
      <c r="AT5778" s="30"/>
    </row>
    <row r="5779" spans="1:46" ht="30">
      <c r="A5779" s="25">
        <f t="shared" si="540"/>
        <v>2013</v>
      </c>
      <c r="B5779" s="26" t="str">
        <f t="shared" si="541"/>
        <v>Solar Partners</v>
      </c>
      <c r="C5779" s="127" t="str">
        <f t="shared" si="542"/>
        <v>Ivanpah Solar Electric Generating System</v>
      </c>
      <c r="D5779" s="123" t="str">
        <f t="shared" si="543"/>
        <v>Solar Power Tower</v>
      </c>
      <c r="E5779" s="26">
        <f t="shared" si="544"/>
        <v>0</v>
      </c>
      <c r="F5779" s="27">
        <f t="shared" si="545"/>
        <v>0</v>
      </c>
      <c r="G5779" s="28"/>
      <c r="H5779" s="131"/>
      <c r="J5779" s="29" t="e">
        <f>VLOOKUP(H5779,'Drop Down Menus'!A:B,2,FALSE)</f>
        <v>#N/A</v>
      </c>
      <c r="L5779" s="48"/>
      <c r="M5779" s="48"/>
      <c r="N5779" s="135"/>
      <c r="R5779" s="144"/>
      <c r="U5779" s="148"/>
      <c r="V5779" s="25"/>
      <c r="Y5779" s="32"/>
      <c r="AG5779" s="29"/>
      <c r="AH5779" s="34"/>
      <c r="AM5779" s="28"/>
      <c r="AN5779" s="28"/>
      <c r="AO5779" s="28"/>
      <c r="AP5779" s="25"/>
      <c r="AQ5779" s="29"/>
      <c r="AR5779" s="30"/>
      <c r="AT5779" s="30"/>
    </row>
    <row r="5780" spans="1:46" ht="30">
      <c r="A5780" s="25">
        <f t="shared" si="540"/>
        <v>2013</v>
      </c>
      <c r="B5780" s="26" t="str">
        <f t="shared" si="541"/>
        <v>Solar Partners</v>
      </c>
      <c r="C5780" s="127" t="str">
        <f t="shared" si="542"/>
        <v>Ivanpah Solar Electric Generating System</v>
      </c>
      <c r="D5780" s="123" t="str">
        <f t="shared" si="543"/>
        <v>Solar Power Tower</v>
      </c>
      <c r="E5780" s="26">
        <f t="shared" si="544"/>
        <v>0</v>
      </c>
      <c r="F5780" s="27">
        <f t="shared" si="545"/>
        <v>0</v>
      </c>
      <c r="G5780" s="28"/>
      <c r="H5780" s="131"/>
      <c r="J5780" s="29" t="e">
        <f>VLOOKUP(H5780,'Drop Down Menus'!A:B,2,FALSE)</f>
        <v>#N/A</v>
      </c>
      <c r="L5780" s="48"/>
      <c r="M5780" s="48"/>
      <c r="N5780" s="135"/>
      <c r="R5780" s="144"/>
      <c r="U5780" s="148"/>
      <c r="V5780" s="25"/>
      <c r="Y5780" s="32"/>
      <c r="AG5780" s="29"/>
      <c r="AH5780" s="34"/>
      <c r="AM5780" s="28"/>
      <c r="AN5780" s="28"/>
      <c r="AO5780" s="28"/>
      <c r="AP5780" s="25"/>
      <c r="AQ5780" s="29"/>
      <c r="AR5780" s="30"/>
      <c r="AT5780" s="30"/>
    </row>
    <row r="5781" spans="1:46" ht="30">
      <c r="A5781" s="25">
        <f t="shared" si="540"/>
        <v>2013</v>
      </c>
      <c r="B5781" s="26" t="str">
        <f t="shared" si="541"/>
        <v>Solar Partners</v>
      </c>
      <c r="C5781" s="127" t="str">
        <f t="shared" si="542"/>
        <v>Ivanpah Solar Electric Generating System</v>
      </c>
      <c r="D5781" s="123" t="str">
        <f t="shared" si="543"/>
        <v>Solar Power Tower</v>
      </c>
      <c r="E5781" s="26">
        <f t="shared" si="544"/>
        <v>0</v>
      </c>
      <c r="F5781" s="27">
        <f t="shared" si="545"/>
        <v>0</v>
      </c>
      <c r="G5781" s="28"/>
      <c r="H5781" s="131"/>
      <c r="J5781" s="29" t="e">
        <f>VLOOKUP(H5781,'Drop Down Menus'!A:B,2,FALSE)</f>
        <v>#N/A</v>
      </c>
      <c r="L5781" s="48"/>
      <c r="M5781" s="48"/>
      <c r="N5781" s="135"/>
      <c r="R5781" s="144"/>
      <c r="U5781" s="148"/>
      <c r="V5781" s="25"/>
      <c r="Y5781" s="32"/>
      <c r="AG5781" s="29"/>
      <c r="AH5781" s="34"/>
      <c r="AM5781" s="28"/>
      <c r="AN5781" s="28"/>
      <c r="AO5781" s="28"/>
      <c r="AP5781" s="25"/>
      <c r="AQ5781" s="29"/>
      <c r="AR5781" s="30"/>
      <c r="AT5781" s="30"/>
    </row>
    <row r="5782" spans="1:46" ht="30">
      <c r="A5782" s="25">
        <f t="shared" si="540"/>
        <v>2013</v>
      </c>
      <c r="B5782" s="26" t="str">
        <f t="shared" si="541"/>
        <v>Solar Partners</v>
      </c>
      <c r="C5782" s="127" t="str">
        <f t="shared" si="542"/>
        <v>Ivanpah Solar Electric Generating System</v>
      </c>
      <c r="D5782" s="123" t="str">
        <f t="shared" si="543"/>
        <v>Solar Power Tower</v>
      </c>
      <c r="E5782" s="26">
        <f t="shared" si="544"/>
        <v>0</v>
      </c>
      <c r="F5782" s="27">
        <f t="shared" si="545"/>
        <v>0</v>
      </c>
      <c r="G5782" s="28"/>
      <c r="H5782" s="131"/>
      <c r="J5782" s="29" t="e">
        <f>VLOOKUP(H5782,'Drop Down Menus'!A:B,2,FALSE)</f>
        <v>#N/A</v>
      </c>
      <c r="L5782" s="48"/>
      <c r="M5782" s="48"/>
      <c r="N5782" s="135"/>
      <c r="R5782" s="144"/>
      <c r="U5782" s="148"/>
      <c r="V5782" s="25"/>
      <c r="Y5782" s="32"/>
      <c r="AG5782" s="29"/>
      <c r="AH5782" s="34"/>
      <c r="AM5782" s="28"/>
      <c r="AN5782" s="28"/>
      <c r="AO5782" s="28"/>
      <c r="AP5782" s="25"/>
      <c r="AQ5782" s="29"/>
      <c r="AR5782" s="30"/>
      <c r="AT5782" s="30"/>
    </row>
    <row r="5783" spans="1:46" ht="30">
      <c r="A5783" s="25">
        <f t="shared" si="540"/>
        <v>2013</v>
      </c>
      <c r="B5783" s="26" t="str">
        <f t="shared" si="541"/>
        <v>Solar Partners</v>
      </c>
      <c r="C5783" s="127" t="str">
        <f t="shared" si="542"/>
        <v>Ivanpah Solar Electric Generating System</v>
      </c>
      <c r="D5783" s="123" t="str">
        <f t="shared" si="543"/>
        <v>Solar Power Tower</v>
      </c>
      <c r="E5783" s="26">
        <f t="shared" si="544"/>
        <v>0</v>
      </c>
      <c r="F5783" s="27">
        <f t="shared" si="545"/>
        <v>0</v>
      </c>
      <c r="G5783" s="28"/>
      <c r="H5783" s="131"/>
      <c r="J5783" s="29" t="e">
        <f>VLOOKUP(H5783,'Drop Down Menus'!A:B,2,FALSE)</f>
        <v>#N/A</v>
      </c>
      <c r="L5783" s="48"/>
      <c r="M5783" s="48"/>
      <c r="N5783" s="135"/>
      <c r="R5783" s="144"/>
      <c r="U5783" s="148"/>
      <c r="V5783" s="25"/>
      <c r="Y5783" s="32"/>
      <c r="AG5783" s="29"/>
      <c r="AH5783" s="34"/>
      <c r="AM5783" s="28"/>
      <c r="AN5783" s="28"/>
      <c r="AO5783" s="28"/>
      <c r="AP5783" s="25"/>
      <c r="AQ5783" s="29"/>
      <c r="AR5783" s="30"/>
      <c r="AT5783" s="30"/>
    </row>
    <row r="5784" spans="1:46" ht="30">
      <c r="A5784" s="25">
        <f t="shared" si="540"/>
        <v>2013</v>
      </c>
      <c r="B5784" s="26" t="str">
        <f t="shared" si="541"/>
        <v>Solar Partners</v>
      </c>
      <c r="C5784" s="127" t="str">
        <f t="shared" si="542"/>
        <v>Ivanpah Solar Electric Generating System</v>
      </c>
      <c r="D5784" s="123" t="str">
        <f t="shared" si="543"/>
        <v>Solar Power Tower</v>
      </c>
      <c r="E5784" s="26">
        <f t="shared" si="544"/>
        <v>0</v>
      </c>
      <c r="F5784" s="27">
        <f t="shared" si="545"/>
        <v>0</v>
      </c>
      <c r="G5784" s="28"/>
      <c r="H5784" s="131"/>
      <c r="J5784" s="29" t="e">
        <f>VLOOKUP(H5784,'Drop Down Menus'!A:B,2,FALSE)</f>
        <v>#N/A</v>
      </c>
      <c r="L5784" s="48"/>
      <c r="M5784" s="48"/>
      <c r="N5784" s="135"/>
      <c r="R5784" s="144"/>
      <c r="U5784" s="148"/>
      <c r="V5784" s="25"/>
      <c r="Y5784" s="32"/>
      <c r="AG5784" s="29"/>
      <c r="AH5784" s="34"/>
      <c r="AM5784" s="28"/>
      <c r="AN5784" s="28"/>
      <c r="AO5784" s="28"/>
      <c r="AP5784" s="25"/>
      <c r="AQ5784" s="29"/>
      <c r="AR5784" s="30"/>
      <c r="AT5784" s="30"/>
    </row>
    <row r="5785" spans="1:46" ht="30">
      <c r="A5785" s="25">
        <f t="shared" si="540"/>
        <v>2013</v>
      </c>
      <c r="B5785" s="26" t="str">
        <f t="shared" si="541"/>
        <v>Solar Partners</v>
      </c>
      <c r="C5785" s="127" t="str">
        <f t="shared" si="542"/>
        <v>Ivanpah Solar Electric Generating System</v>
      </c>
      <c r="D5785" s="123" t="str">
        <f t="shared" si="543"/>
        <v>Solar Power Tower</v>
      </c>
      <c r="E5785" s="26">
        <f t="shared" si="544"/>
        <v>0</v>
      </c>
      <c r="F5785" s="27">
        <f t="shared" si="545"/>
        <v>0</v>
      </c>
      <c r="G5785" s="28"/>
      <c r="H5785" s="131"/>
      <c r="J5785" s="29" t="e">
        <f>VLOOKUP(H5785,'Drop Down Menus'!A:B,2,FALSE)</f>
        <v>#N/A</v>
      </c>
      <c r="L5785" s="48"/>
      <c r="M5785" s="48"/>
      <c r="N5785" s="135"/>
      <c r="R5785" s="144"/>
      <c r="U5785" s="148"/>
      <c r="V5785" s="25"/>
      <c r="Y5785" s="32"/>
      <c r="AG5785" s="29"/>
      <c r="AH5785" s="34"/>
      <c r="AM5785" s="28"/>
      <c r="AN5785" s="28"/>
      <c r="AO5785" s="28"/>
      <c r="AP5785" s="25"/>
      <c r="AQ5785" s="29"/>
      <c r="AR5785" s="30"/>
      <c r="AT5785" s="30"/>
    </row>
    <row r="5786" spans="1:46" ht="30">
      <c r="A5786" s="25">
        <f t="shared" si="540"/>
        <v>2013</v>
      </c>
      <c r="B5786" s="26" t="str">
        <f t="shared" si="541"/>
        <v>Solar Partners</v>
      </c>
      <c r="C5786" s="127" t="str">
        <f t="shared" si="542"/>
        <v>Ivanpah Solar Electric Generating System</v>
      </c>
      <c r="D5786" s="123" t="str">
        <f t="shared" si="543"/>
        <v>Solar Power Tower</v>
      </c>
      <c r="E5786" s="26">
        <f t="shared" si="544"/>
        <v>0</v>
      </c>
      <c r="F5786" s="27">
        <f t="shared" si="545"/>
        <v>0</v>
      </c>
      <c r="G5786" s="28"/>
      <c r="H5786" s="131"/>
      <c r="J5786" s="29" t="e">
        <f>VLOOKUP(H5786,'Drop Down Menus'!A:B,2,FALSE)</f>
        <v>#N/A</v>
      </c>
      <c r="L5786" s="48"/>
      <c r="M5786" s="48"/>
      <c r="N5786" s="135"/>
      <c r="R5786" s="144"/>
      <c r="U5786" s="148"/>
      <c r="V5786" s="25"/>
      <c r="Y5786" s="32"/>
      <c r="AG5786" s="29"/>
      <c r="AH5786" s="34"/>
      <c r="AM5786" s="28"/>
      <c r="AN5786" s="28"/>
      <c r="AO5786" s="28"/>
      <c r="AP5786" s="25"/>
      <c r="AQ5786" s="29"/>
      <c r="AR5786" s="30"/>
      <c r="AT5786" s="30"/>
    </row>
    <row r="5787" spans="1:46" ht="30">
      <c r="A5787" s="25">
        <f t="shared" si="540"/>
        <v>2013</v>
      </c>
      <c r="B5787" s="26" t="str">
        <f t="shared" si="541"/>
        <v>Solar Partners</v>
      </c>
      <c r="C5787" s="127" t="str">
        <f t="shared" si="542"/>
        <v>Ivanpah Solar Electric Generating System</v>
      </c>
      <c r="D5787" s="123" t="str">
        <f t="shared" si="543"/>
        <v>Solar Power Tower</v>
      </c>
      <c r="E5787" s="26">
        <f t="shared" si="544"/>
        <v>0</v>
      </c>
      <c r="F5787" s="27">
        <f t="shared" si="545"/>
        <v>0</v>
      </c>
      <c r="G5787" s="28"/>
      <c r="H5787" s="131"/>
      <c r="J5787" s="29" t="e">
        <f>VLOOKUP(H5787,'Drop Down Menus'!A:B,2,FALSE)</f>
        <v>#N/A</v>
      </c>
      <c r="L5787" s="48"/>
      <c r="M5787" s="48"/>
      <c r="N5787" s="135"/>
      <c r="R5787" s="144"/>
      <c r="U5787" s="148"/>
      <c r="V5787" s="25"/>
      <c r="Y5787" s="32"/>
      <c r="AG5787" s="29"/>
      <c r="AH5787" s="34"/>
      <c r="AM5787" s="28"/>
      <c r="AN5787" s="28"/>
      <c r="AO5787" s="28"/>
      <c r="AP5787" s="25"/>
      <c r="AQ5787" s="29"/>
      <c r="AR5787" s="30"/>
      <c r="AT5787" s="30"/>
    </row>
    <row r="5788" spans="1:46" ht="30">
      <c r="A5788" s="25">
        <f t="shared" si="540"/>
        <v>2013</v>
      </c>
      <c r="B5788" s="26" t="str">
        <f t="shared" si="541"/>
        <v>Solar Partners</v>
      </c>
      <c r="C5788" s="127" t="str">
        <f t="shared" si="542"/>
        <v>Ivanpah Solar Electric Generating System</v>
      </c>
      <c r="D5788" s="123" t="str">
        <f t="shared" si="543"/>
        <v>Solar Power Tower</v>
      </c>
      <c r="E5788" s="26">
        <f t="shared" si="544"/>
        <v>0</v>
      </c>
      <c r="F5788" s="27">
        <f t="shared" si="545"/>
        <v>0</v>
      </c>
      <c r="G5788" s="28"/>
      <c r="H5788" s="131"/>
      <c r="J5788" s="29" t="e">
        <f>VLOOKUP(H5788,'Drop Down Menus'!A:B,2,FALSE)</f>
        <v>#N/A</v>
      </c>
      <c r="L5788" s="48"/>
      <c r="M5788" s="48"/>
      <c r="N5788" s="135"/>
      <c r="R5788" s="144"/>
      <c r="U5788" s="148"/>
      <c r="V5788" s="25"/>
      <c r="Y5788" s="32"/>
      <c r="AG5788" s="29"/>
      <c r="AH5788" s="34"/>
      <c r="AM5788" s="28"/>
      <c r="AN5788" s="28"/>
      <c r="AO5788" s="28"/>
      <c r="AP5788" s="25"/>
      <c r="AQ5788" s="29"/>
      <c r="AR5788" s="30"/>
      <c r="AT5788" s="30"/>
    </row>
    <row r="5789" spans="1:46" ht="30">
      <c r="A5789" s="25">
        <f t="shared" si="540"/>
        <v>2013</v>
      </c>
      <c r="B5789" s="26" t="str">
        <f t="shared" si="541"/>
        <v>Solar Partners</v>
      </c>
      <c r="C5789" s="127" t="str">
        <f t="shared" si="542"/>
        <v>Ivanpah Solar Electric Generating System</v>
      </c>
      <c r="D5789" s="123" t="str">
        <f t="shared" si="543"/>
        <v>Solar Power Tower</v>
      </c>
      <c r="E5789" s="26">
        <f t="shared" si="544"/>
        <v>0</v>
      </c>
      <c r="F5789" s="27">
        <f t="shared" si="545"/>
        <v>0</v>
      </c>
      <c r="G5789" s="28"/>
      <c r="H5789" s="131"/>
      <c r="J5789" s="29" t="e">
        <f>VLOOKUP(H5789,'Drop Down Menus'!A:B,2,FALSE)</f>
        <v>#N/A</v>
      </c>
      <c r="L5789" s="48"/>
      <c r="M5789" s="48"/>
      <c r="N5789" s="135"/>
      <c r="R5789" s="144"/>
      <c r="U5789" s="148"/>
      <c r="V5789" s="25"/>
      <c r="Y5789" s="32"/>
      <c r="AG5789" s="29"/>
      <c r="AH5789" s="34"/>
      <c r="AM5789" s="28"/>
      <c r="AN5789" s="28"/>
      <c r="AO5789" s="28"/>
      <c r="AP5789" s="25"/>
      <c r="AQ5789" s="29"/>
      <c r="AR5789" s="30"/>
      <c r="AT5789" s="30"/>
    </row>
    <row r="5790" spans="1:46" ht="30">
      <c r="A5790" s="25">
        <f t="shared" si="540"/>
        <v>2013</v>
      </c>
      <c r="B5790" s="26" t="str">
        <f t="shared" si="541"/>
        <v>Solar Partners</v>
      </c>
      <c r="C5790" s="127" t="str">
        <f t="shared" si="542"/>
        <v>Ivanpah Solar Electric Generating System</v>
      </c>
      <c r="D5790" s="123" t="str">
        <f t="shared" si="543"/>
        <v>Solar Power Tower</v>
      </c>
      <c r="E5790" s="26">
        <f t="shared" si="544"/>
        <v>0</v>
      </c>
      <c r="F5790" s="27">
        <f t="shared" si="545"/>
        <v>0</v>
      </c>
      <c r="G5790" s="28"/>
      <c r="H5790" s="131"/>
      <c r="J5790" s="29" t="e">
        <f>VLOOKUP(H5790,'Drop Down Menus'!A:B,2,FALSE)</f>
        <v>#N/A</v>
      </c>
      <c r="L5790" s="48"/>
      <c r="M5790" s="48"/>
      <c r="N5790" s="135"/>
      <c r="R5790" s="144"/>
      <c r="U5790" s="148"/>
      <c r="V5790" s="25"/>
      <c r="Y5790" s="32"/>
      <c r="AG5790" s="29"/>
      <c r="AH5790" s="34"/>
      <c r="AM5790" s="28"/>
      <c r="AN5790" s="28"/>
      <c r="AO5790" s="28"/>
      <c r="AP5790" s="25"/>
      <c r="AQ5790" s="29"/>
      <c r="AR5790" s="30"/>
      <c r="AT5790" s="30"/>
    </row>
    <row r="5791" spans="1:46" ht="30">
      <c r="A5791" s="25">
        <f t="shared" si="540"/>
        <v>2013</v>
      </c>
      <c r="B5791" s="26" t="str">
        <f t="shared" si="541"/>
        <v>Solar Partners</v>
      </c>
      <c r="C5791" s="127" t="str">
        <f t="shared" si="542"/>
        <v>Ivanpah Solar Electric Generating System</v>
      </c>
      <c r="D5791" s="123" t="str">
        <f t="shared" si="543"/>
        <v>Solar Power Tower</v>
      </c>
      <c r="E5791" s="26">
        <f t="shared" si="544"/>
        <v>0</v>
      </c>
      <c r="F5791" s="27">
        <f t="shared" si="545"/>
        <v>0</v>
      </c>
      <c r="G5791" s="28"/>
      <c r="H5791" s="131"/>
      <c r="J5791" s="29" t="e">
        <f>VLOOKUP(H5791,'Drop Down Menus'!A:B,2,FALSE)</f>
        <v>#N/A</v>
      </c>
      <c r="L5791" s="48"/>
      <c r="M5791" s="48"/>
      <c r="N5791" s="135"/>
      <c r="R5791" s="144"/>
      <c r="U5791" s="148"/>
      <c r="V5791" s="25"/>
      <c r="Y5791" s="32"/>
      <c r="AG5791" s="29"/>
      <c r="AH5791" s="34"/>
      <c r="AM5791" s="28"/>
      <c r="AN5791" s="28"/>
      <c r="AO5791" s="28"/>
      <c r="AP5791" s="25"/>
      <c r="AQ5791" s="29"/>
      <c r="AR5791" s="30"/>
      <c r="AT5791" s="30"/>
    </row>
    <row r="5792" spans="1:46" ht="30">
      <c r="A5792" s="25">
        <f t="shared" si="540"/>
        <v>2013</v>
      </c>
      <c r="B5792" s="26" t="str">
        <f t="shared" si="541"/>
        <v>Solar Partners</v>
      </c>
      <c r="C5792" s="127" t="str">
        <f t="shared" si="542"/>
        <v>Ivanpah Solar Electric Generating System</v>
      </c>
      <c r="D5792" s="123" t="str">
        <f t="shared" si="543"/>
        <v>Solar Power Tower</v>
      </c>
      <c r="E5792" s="26">
        <f t="shared" si="544"/>
        <v>0</v>
      </c>
      <c r="F5792" s="27">
        <f t="shared" si="545"/>
        <v>0</v>
      </c>
      <c r="G5792" s="28"/>
      <c r="H5792" s="131"/>
      <c r="J5792" s="29" t="e">
        <f>VLOOKUP(H5792,'Drop Down Menus'!A:B,2,FALSE)</f>
        <v>#N/A</v>
      </c>
      <c r="L5792" s="48"/>
      <c r="M5792" s="48"/>
      <c r="N5792" s="135"/>
      <c r="R5792" s="144"/>
      <c r="U5792" s="148"/>
      <c r="V5792" s="25"/>
      <c r="Y5792" s="32"/>
      <c r="AG5792" s="29"/>
      <c r="AH5792" s="34"/>
      <c r="AM5792" s="28"/>
      <c r="AN5792" s="28"/>
      <c r="AO5792" s="28"/>
      <c r="AP5792" s="25"/>
      <c r="AQ5792" s="29"/>
      <c r="AR5792" s="30"/>
      <c r="AT5792" s="30"/>
    </row>
    <row r="5793" spans="1:46" ht="30">
      <c r="A5793" s="25">
        <f t="shared" si="540"/>
        <v>2013</v>
      </c>
      <c r="B5793" s="26" t="str">
        <f t="shared" si="541"/>
        <v>Solar Partners</v>
      </c>
      <c r="C5793" s="127" t="str">
        <f t="shared" si="542"/>
        <v>Ivanpah Solar Electric Generating System</v>
      </c>
      <c r="D5793" s="123" t="str">
        <f t="shared" si="543"/>
        <v>Solar Power Tower</v>
      </c>
      <c r="E5793" s="26">
        <f t="shared" si="544"/>
        <v>0</v>
      </c>
      <c r="F5793" s="27">
        <f t="shared" si="545"/>
        <v>0</v>
      </c>
      <c r="G5793" s="28"/>
      <c r="H5793" s="131"/>
      <c r="J5793" s="29" t="e">
        <f>VLOOKUP(H5793,'Drop Down Menus'!A:B,2,FALSE)</f>
        <v>#N/A</v>
      </c>
      <c r="L5793" s="48"/>
      <c r="M5793" s="48"/>
      <c r="N5793" s="135"/>
      <c r="R5793" s="144"/>
      <c r="U5793" s="148"/>
      <c r="V5793" s="25"/>
      <c r="Y5793" s="32"/>
      <c r="AG5793" s="29"/>
      <c r="AH5793" s="34"/>
      <c r="AM5793" s="28"/>
      <c r="AN5793" s="28"/>
      <c r="AO5793" s="28"/>
      <c r="AP5793" s="25"/>
      <c r="AQ5793" s="29"/>
      <c r="AR5793" s="30"/>
      <c r="AT5793" s="30"/>
    </row>
    <row r="5794" spans="1:46" ht="30">
      <c r="A5794" s="25">
        <f t="shared" si="540"/>
        <v>2013</v>
      </c>
      <c r="B5794" s="26" t="str">
        <f t="shared" si="541"/>
        <v>Solar Partners</v>
      </c>
      <c r="C5794" s="127" t="str">
        <f t="shared" si="542"/>
        <v>Ivanpah Solar Electric Generating System</v>
      </c>
      <c r="D5794" s="123" t="str">
        <f t="shared" si="543"/>
        <v>Solar Power Tower</v>
      </c>
      <c r="E5794" s="26">
        <f t="shared" si="544"/>
        <v>0</v>
      </c>
      <c r="F5794" s="27">
        <f t="shared" si="545"/>
        <v>0</v>
      </c>
      <c r="G5794" s="28"/>
      <c r="H5794" s="131"/>
      <c r="J5794" s="29" t="e">
        <f>VLOOKUP(H5794,'Drop Down Menus'!A:B,2,FALSE)</f>
        <v>#N/A</v>
      </c>
      <c r="L5794" s="48"/>
      <c r="M5794" s="48"/>
      <c r="N5794" s="135"/>
      <c r="R5794" s="144"/>
      <c r="U5794" s="148"/>
      <c r="V5794" s="25"/>
      <c r="Y5794" s="32"/>
      <c r="AG5794" s="29"/>
      <c r="AH5794" s="34"/>
      <c r="AM5794" s="28"/>
      <c r="AN5794" s="28"/>
      <c r="AO5794" s="28"/>
      <c r="AP5794" s="25"/>
      <c r="AQ5794" s="29"/>
      <c r="AR5794" s="30"/>
      <c r="AT5794" s="30"/>
    </row>
    <row r="5795" spans="1:46" ht="30">
      <c r="A5795" s="25">
        <f t="shared" si="540"/>
        <v>2013</v>
      </c>
      <c r="B5795" s="26" t="str">
        <f t="shared" si="541"/>
        <v>Solar Partners</v>
      </c>
      <c r="C5795" s="127" t="str">
        <f t="shared" si="542"/>
        <v>Ivanpah Solar Electric Generating System</v>
      </c>
      <c r="D5795" s="123" t="str">
        <f t="shared" si="543"/>
        <v>Solar Power Tower</v>
      </c>
      <c r="E5795" s="26">
        <f t="shared" si="544"/>
        <v>0</v>
      </c>
      <c r="F5795" s="27">
        <f t="shared" si="545"/>
        <v>0</v>
      </c>
      <c r="G5795" s="28"/>
      <c r="H5795" s="131"/>
      <c r="J5795" s="29" t="e">
        <f>VLOOKUP(H5795,'Drop Down Menus'!A:B,2,FALSE)</f>
        <v>#N/A</v>
      </c>
      <c r="L5795" s="48"/>
      <c r="M5795" s="48"/>
      <c r="N5795" s="135"/>
      <c r="R5795" s="144"/>
      <c r="U5795" s="148"/>
      <c r="V5795" s="25"/>
      <c r="Y5795" s="32"/>
      <c r="AG5795" s="29"/>
      <c r="AH5795" s="34"/>
      <c r="AM5795" s="28"/>
      <c r="AN5795" s="28"/>
      <c r="AO5795" s="28"/>
      <c r="AP5795" s="25"/>
      <c r="AQ5795" s="29"/>
      <c r="AR5795" s="30"/>
      <c r="AT5795" s="30"/>
    </row>
    <row r="5796" spans="1:46" ht="30">
      <c r="A5796" s="25">
        <f t="shared" si="540"/>
        <v>2013</v>
      </c>
      <c r="B5796" s="26" t="str">
        <f t="shared" si="541"/>
        <v>Solar Partners</v>
      </c>
      <c r="C5796" s="127" t="str">
        <f t="shared" si="542"/>
        <v>Ivanpah Solar Electric Generating System</v>
      </c>
      <c r="D5796" s="123" t="str">
        <f t="shared" si="543"/>
        <v>Solar Power Tower</v>
      </c>
      <c r="E5796" s="26">
        <f t="shared" si="544"/>
        <v>0</v>
      </c>
      <c r="F5796" s="27">
        <f t="shared" si="545"/>
        <v>0</v>
      </c>
      <c r="G5796" s="28"/>
      <c r="H5796" s="131"/>
      <c r="J5796" s="29" t="e">
        <f>VLOOKUP(H5796,'Drop Down Menus'!A:B,2,FALSE)</f>
        <v>#N/A</v>
      </c>
      <c r="L5796" s="48"/>
      <c r="M5796" s="48"/>
      <c r="N5796" s="135"/>
      <c r="R5796" s="144"/>
      <c r="U5796" s="148"/>
      <c r="V5796" s="25"/>
      <c r="Y5796" s="32"/>
      <c r="AG5796" s="29"/>
      <c r="AH5796" s="34"/>
      <c r="AM5796" s="28"/>
      <c r="AN5796" s="28"/>
      <c r="AO5796" s="28"/>
      <c r="AP5796" s="25"/>
      <c r="AQ5796" s="29"/>
      <c r="AR5796" s="30"/>
      <c r="AT5796" s="30"/>
    </row>
    <row r="5797" spans="1:46" ht="30">
      <c r="A5797" s="25">
        <f t="shared" si="540"/>
        <v>2013</v>
      </c>
      <c r="B5797" s="26" t="str">
        <f t="shared" si="541"/>
        <v>Solar Partners</v>
      </c>
      <c r="C5797" s="127" t="str">
        <f t="shared" si="542"/>
        <v>Ivanpah Solar Electric Generating System</v>
      </c>
      <c r="D5797" s="123" t="str">
        <f t="shared" si="543"/>
        <v>Solar Power Tower</v>
      </c>
      <c r="E5797" s="26">
        <f t="shared" si="544"/>
        <v>0</v>
      </c>
      <c r="F5797" s="27">
        <f t="shared" si="545"/>
        <v>0</v>
      </c>
      <c r="G5797" s="28"/>
      <c r="H5797" s="131"/>
      <c r="J5797" s="29" t="e">
        <f>VLOOKUP(H5797,'Drop Down Menus'!A:B,2,FALSE)</f>
        <v>#N/A</v>
      </c>
      <c r="L5797" s="48"/>
      <c r="M5797" s="48"/>
      <c r="N5797" s="135"/>
      <c r="R5797" s="144"/>
      <c r="U5797" s="148"/>
      <c r="V5797" s="25"/>
      <c r="Y5797" s="32"/>
      <c r="AG5797" s="29"/>
      <c r="AH5797" s="34"/>
      <c r="AM5797" s="28"/>
      <c r="AN5797" s="28"/>
      <c r="AO5797" s="28"/>
      <c r="AP5797" s="25"/>
      <c r="AQ5797" s="29"/>
      <c r="AR5797" s="30"/>
      <c r="AT5797" s="30"/>
    </row>
    <row r="5798" spans="1:46" ht="30">
      <c r="A5798" s="25">
        <f t="shared" si="540"/>
        <v>2013</v>
      </c>
      <c r="B5798" s="26" t="str">
        <f t="shared" si="541"/>
        <v>Solar Partners</v>
      </c>
      <c r="C5798" s="127" t="str">
        <f t="shared" si="542"/>
        <v>Ivanpah Solar Electric Generating System</v>
      </c>
      <c r="D5798" s="123" t="str">
        <f t="shared" si="543"/>
        <v>Solar Power Tower</v>
      </c>
      <c r="E5798" s="26">
        <f t="shared" si="544"/>
        <v>0</v>
      </c>
      <c r="F5798" s="27">
        <f t="shared" si="545"/>
        <v>0</v>
      </c>
      <c r="G5798" s="28"/>
      <c r="H5798" s="131"/>
      <c r="J5798" s="29" t="e">
        <f>VLOOKUP(H5798,'Drop Down Menus'!A:B,2,FALSE)</f>
        <v>#N/A</v>
      </c>
      <c r="L5798" s="48"/>
      <c r="M5798" s="48"/>
      <c r="N5798" s="135"/>
      <c r="R5798" s="144"/>
      <c r="U5798" s="148"/>
      <c r="V5798" s="25"/>
      <c r="Y5798" s="32"/>
      <c r="AG5798" s="29"/>
      <c r="AH5798" s="34"/>
      <c r="AM5798" s="28"/>
      <c r="AN5798" s="28"/>
      <c r="AO5798" s="28"/>
      <c r="AP5798" s="25"/>
      <c r="AQ5798" s="29"/>
      <c r="AR5798" s="30"/>
      <c r="AT5798" s="30"/>
    </row>
    <row r="5799" spans="1:46" ht="30">
      <c r="A5799" s="25">
        <f t="shared" si="540"/>
        <v>2013</v>
      </c>
      <c r="B5799" s="26" t="str">
        <f t="shared" si="541"/>
        <v>Solar Partners</v>
      </c>
      <c r="C5799" s="127" t="str">
        <f t="shared" si="542"/>
        <v>Ivanpah Solar Electric Generating System</v>
      </c>
      <c r="D5799" s="123" t="str">
        <f t="shared" si="543"/>
        <v>Solar Power Tower</v>
      </c>
      <c r="E5799" s="26">
        <f t="shared" si="544"/>
        <v>0</v>
      </c>
      <c r="F5799" s="27">
        <f t="shared" si="545"/>
        <v>0</v>
      </c>
      <c r="G5799" s="28"/>
      <c r="H5799" s="131"/>
      <c r="J5799" s="29" t="e">
        <f>VLOOKUP(H5799,'Drop Down Menus'!A:B,2,FALSE)</f>
        <v>#N/A</v>
      </c>
      <c r="L5799" s="48"/>
      <c r="M5799" s="48"/>
      <c r="N5799" s="135"/>
      <c r="R5799" s="144"/>
      <c r="U5799" s="148"/>
      <c r="V5799" s="25"/>
      <c r="Y5799" s="32"/>
      <c r="AG5799" s="29"/>
      <c r="AH5799" s="34"/>
      <c r="AM5799" s="28"/>
      <c r="AN5799" s="28"/>
      <c r="AO5799" s="28"/>
      <c r="AP5799" s="25"/>
      <c r="AQ5799" s="29"/>
      <c r="AR5799" s="30"/>
      <c r="AT5799" s="30"/>
    </row>
    <row r="5800" spans="1:46" ht="30">
      <c r="A5800" s="25">
        <f t="shared" si="540"/>
        <v>2013</v>
      </c>
      <c r="B5800" s="26" t="str">
        <f t="shared" si="541"/>
        <v>Solar Partners</v>
      </c>
      <c r="C5800" s="127" t="str">
        <f t="shared" si="542"/>
        <v>Ivanpah Solar Electric Generating System</v>
      </c>
      <c r="D5800" s="123" t="str">
        <f t="shared" si="543"/>
        <v>Solar Power Tower</v>
      </c>
      <c r="E5800" s="26">
        <f t="shared" si="544"/>
        <v>0</v>
      </c>
      <c r="F5800" s="27">
        <f t="shared" si="545"/>
        <v>0</v>
      </c>
      <c r="G5800" s="28"/>
      <c r="H5800" s="131"/>
      <c r="J5800" s="29" t="e">
        <f>VLOOKUP(H5800,'Drop Down Menus'!A:B,2,FALSE)</f>
        <v>#N/A</v>
      </c>
      <c r="L5800" s="48"/>
      <c r="M5800" s="48"/>
      <c r="N5800" s="135"/>
      <c r="R5800" s="144"/>
      <c r="U5800" s="148"/>
      <c r="V5800" s="25"/>
      <c r="Y5800" s="32"/>
      <c r="AG5800" s="29"/>
      <c r="AH5800" s="34"/>
      <c r="AM5800" s="28"/>
      <c r="AN5800" s="28"/>
      <c r="AO5800" s="28"/>
      <c r="AP5800" s="25"/>
      <c r="AQ5800" s="29"/>
      <c r="AR5800" s="30"/>
      <c r="AT5800" s="30"/>
    </row>
    <row r="5801" spans="1:46" ht="30">
      <c r="A5801" s="25">
        <f t="shared" si="540"/>
        <v>2013</v>
      </c>
      <c r="B5801" s="26" t="str">
        <f t="shared" si="541"/>
        <v>Solar Partners</v>
      </c>
      <c r="C5801" s="127" t="str">
        <f t="shared" si="542"/>
        <v>Ivanpah Solar Electric Generating System</v>
      </c>
      <c r="D5801" s="123" t="str">
        <f t="shared" si="543"/>
        <v>Solar Power Tower</v>
      </c>
      <c r="E5801" s="26">
        <f t="shared" si="544"/>
        <v>0</v>
      </c>
      <c r="F5801" s="27">
        <f t="shared" si="545"/>
        <v>0</v>
      </c>
      <c r="G5801" s="28"/>
      <c r="H5801" s="131"/>
      <c r="J5801" s="29" t="e">
        <f>VLOOKUP(H5801,'Drop Down Menus'!A:B,2,FALSE)</f>
        <v>#N/A</v>
      </c>
      <c r="L5801" s="48"/>
      <c r="M5801" s="48"/>
      <c r="N5801" s="135"/>
      <c r="R5801" s="144"/>
      <c r="U5801" s="148"/>
      <c r="V5801" s="25"/>
      <c r="Y5801" s="32"/>
      <c r="AG5801" s="29"/>
      <c r="AH5801" s="34"/>
      <c r="AM5801" s="28"/>
      <c r="AN5801" s="28"/>
      <c r="AO5801" s="28"/>
      <c r="AP5801" s="25"/>
      <c r="AQ5801" s="29"/>
      <c r="AR5801" s="30"/>
      <c r="AT5801" s="30"/>
    </row>
    <row r="5802" spans="1:46" ht="30">
      <c r="A5802" s="25">
        <f t="shared" si="540"/>
        <v>2013</v>
      </c>
      <c r="B5802" s="26" t="str">
        <f t="shared" si="541"/>
        <v>Solar Partners</v>
      </c>
      <c r="C5802" s="127" t="str">
        <f t="shared" si="542"/>
        <v>Ivanpah Solar Electric Generating System</v>
      </c>
      <c r="D5802" s="123" t="str">
        <f t="shared" si="543"/>
        <v>Solar Power Tower</v>
      </c>
      <c r="E5802" s="26">
        <f t="shared" si="544"/>
        <v>0</v>
      </c>
      <c r="F5802" s="27">
        <f t="shared" si="545"/>
        <v>0</v>
      </c>
      <c r="G5802" s="28"/>
      <c r="H5802" s="131"/>
      <c r="J5802" s="29" t="e">
        <f>VLOOKUP(H5802,'Drop Down Menus'!A:B,2,FALSE)</f>
        <v>#N/A</v>
      </c>
      <c r="L5802" s="48"/>
      <c r="M5802" s="48"/>
      <c r="N5802" s="135"/>
      <c r="R5802" s="144"/>
      <c r="U5802" s="148"/>
      <c r="V5802" s="25"/>
      <c r="Y5802" s="32"/>
      <c r="AG5802" s="29"/>
      <c r="AH5802" s="34"/>
      <c r="AM5802" s="28"/>
      <c r="AN5802" s="28"/>
      <c r="AO5802" s="28"/>
      <c r="AP5802" s="25"/>
      <c r="AQ5802" s="29"/>
      <c r="AR5802" s="30"/>
      <c r="AT5802" s="30"/>
    </row>
    <row r="5803" spans="1:46" ht="30">
      <c r="A5803" s="25">
        <f t="shared" si="540"/>
        <v>2013</v>
      </c>
      <c r="B5803" s="26" t="str">
        <f t="shared" si="541"/>
        <v>Solar Partners</v>
      </c>
      <c r="C5803" s="127" t="str">
        <f t="shared" si="542"/>
        <v>Ivanpah Solar Electric Generating System</v>
      </c>
      <c r="D5803" s="123" t="str">
        <f t="shared" si="543"/>
        <v>Solar Power Tower</v>
      </c>
      <c r="E5803" s="26">
        <f t="shared" si="544"/>
        <v>0</v>
      </c>
      <c r="F5803" s="27">
        <f t="shared" si="545"/>
        <v>0</v>
      </c>
      <c r="G5803" s="28"/>
      <c r="H5803" s="131"/>
      <c r="J5803" s="29" t="e">
        <f>VLOOKUP(H5803,'Drop Down Menus'!A:B,2,FALSE)</f>
        <v>#N/A</v>
      </c>
      <c r="L5803" s="48"/>
      <c r="M5803" s="48"/>
      <c r="N5803" s="135"/>
      <c r="R5803" s="144"/>
      <c r="U5803" s="148"/>
      <c r="V5803" s="25"/>
      <c r="Y5803" s="32"/>
      <c r="AG5803" s="29"/>
      <c r="AH5803" s="34"/>
      <c r="AM5803" s="28"/>
      <c r="AN5803" s="28"/>
      <c r="AO5803" s="28"/>
      <c r="AP5803" s="25"/>
      <c r="AQ5803" s="29"/>
      <c r="AR5803" s="30"/>
      <c r="AT5803" s="30"/>
    </row>
    <row r="5804" spans="1:46" ht="30">
      <c r="A5804" s="25">
        <f t="shared" si="540"/>
        <v>2013</v>
      </c>
      <c r="B5804" s="26" t="str">
        <f t="shared" si="541"/>
        <v>Solar Partners</v>
      </c>
      <c r="C5804" s="127" t="str">
        <f t="shared" si="542"/>
        <v>Ivanpah Solar Electric Generating System</v>
      </c>
      <c r="D5804" s="123" t="str">
        <f t="shared" si="543"/>
        <v>Solar Power Tower</v>
      </c>
      <c r="E5804" s="26">
        <f t="shared" si="544"/>
        <v>0</v>
      </c>
      <c r="F5804" s="27">
        <f t="shared" si="545"/>
        <v>0</v>
      </c>
      <c r="G5804" s="28"/>
      <c r="H5804" s="131"/>
      <c r="J5804" s="29" t="e">
        <f>VLOOKUP(H5804,'Drop Down Menus'!A:B,2,FALSE)</f>
        <v>#N/A</v>
      </c>
      <c r="L5804" s="48"/>
      <c r="M5804" s="48"/>
      <c r="N5804" s="135"/>
      <c r="R5804" s="144"/>
      <c r="U5804" s="148"/>
      <c r="V5804" s="25"/>
      <c r="Y5804" s="32"/>
      <c r="AG5804" s="29"/>
      <c r="AH5804" s="34"/>
      <c r="AM5804" s="28"/>
      <c r="AN5804" s="28"/>
      <c r="AO5804" s="28"/>
      <c r="AP5804" s="25"/>
      <c r="AQ5804" s="29"/>
      <c r="AR5804" s="30"/>
      <c r="AT5804" s="30"/>
    </row>
    <row r="5805" spans="1:46" ht="30">
      <c r="A5805" s="25">
        <f t="shared" si="540"/>
        <v>2013</v>
      </c>
      <c r="B5805" s="26" t="str">
        <f t="shared" si="541"/>
        <v>Solar Partners</v>
      </c>
      <c r="C5805" s="127" t="str">
        <f t="shared" si="542"/>
        <v>Ivanpah Solar Electric Generating System</v>
      </c>
      <c r="D5805" s="123" t="str">
        <f t="shared" si="543"/>
        <v>Solar Power Tower</v>
      </c>
      <c r="E5805" s="26">
        <f t="shared" si="544"/>
        <v>0</v>
      </c>
      <c r="F5805" s="27">
        <f t="shared" si="545"/>
        <v>0</v>
      </c>
      <c r="G5805" s="28"/>
      <c r="H5805" s="131"/>
      <c r="J5805" s="29" t="e">
        <f>VLOOKUP(H5805,'Drop Down Menus'!A:B,2,FALSE)</f>
        <v>#N/A</v>
      </c>
      <c r="L5805" s="48"/>
      <c r="M5805" s="48"/>
      <c r="N5805" s="135"/>
      <c r="R5805" s="144"/>
      <c r="U5805" s="148"/>
      <c r="V5805" s="25"/>
      <c r="Y5805" s="32"/>
      <c r="AG5805" s="29"/>
      <c r="AH5805" s="34"/>
      <c r="AM5805" s="28"/>
      <c r="AN5805" s="28"/>
      <c r="AO5805" s="28"/>
      <c r="AP5805" s="25"/>
      <c r="AQ5805" s="29"/>
      <c r="AR5805" s="30"/>
      <c r="AT5805" s="30"/>
    </row>
    <row r="5806" spans="1:46" ht="30">
      <c r="A5806" s="25">
        <f t="shared" si="540"/>
        <v>2013</v>
      </c>
      <c r="B5806" s="26" t="str">
        <f t="shared" si="541"/>
        <v>Solar Partners</v>
      </c>
      <c r="C5806" s="127" t="str">
        <f t="shared" si="542"/>
        <v>Ivanpah Solar Electric Generating System</v>
      </c>
      <c r="D5806" s="123" t="str">
        <f t="shared" si="543"/>
        <v>Solar Power Tower</v>
      </c>
      <c r="E5806" s="26">
        <f t="shared" si="544"/>
        <v>0</v>
      </c>
      <c r="F5806" s="27">
        <f t="shared" si="545"/>
        <v>0</v>
      </c>
      <c r="G5806" s="28"/>
      <c r="H5806" s="131"/>
      <c r="J5806" s="29" t="e">
        <f>VLOOKUP(H5806,'Drop Down Menus'!A:B,2,FALSE)</f>
        <v>#N/A</v>
      </c>
      <c r="L5806" s="48"/>
      <c r="M5806" s="48"/>
      <c r="N5806" s="135"/>
      <c r="R5806" s="144"/>
      <c r="U5806" s="148"/>
      <c r="V5806" s="25"/>
      <c r="Y5806" s="32"/>
      <c r="AG5806" s="29"/>
      <c r="AH5806" s="34"/>
      <c r="AM5806" s="28"/>
      <c r="AN5806" s="28"/>
      <c r="AO5806" s="28"/>
      <c r="AP5806" s="25"/>
      <c r="AQ5806" s="29"/>
      <c r="AR5806" s="30"/>
      <c r="AT5806" s="30"/>
    </row>
    <row r="5807" spans="1:46" ht="30">
      <c r="A5807" s="25">
        <f t="shared" si="540"/>
        <v>2013</v>
      </c>
      <c r="B5807" s="26" t="str">
        <f t="shared" si="541"/>
        <v>Solar Partners</v>
      </c>
      <c r="C5807" s="127" t="str">
        <f t="shared" si="542"/>
        <v>Ivanpah Solar Electric Generating System</v>
      </c>
      <c r="D5807" s="123" t="str">
        <f t="shared" si="543"/>
        <v>Solar Power Tower</v>
      </c>
      <c r="E5807" s="26">
        <f t="shared" si="544"/>
        <v>0</v>
      </c>
      <c r="F5807" s="27">
        <f t="shared" si="545"/>
        <v>0</v>
      </c>
      <c r="G5807" s="28"/>
      <c r="H5807" s="131"/>
      <c r="J5807" s="29" t="e">
        <f>VLOOKUP(H5807,'Drop Down Menus'!A:B,2,FALSE)</f>
        <v>#N/A</v>
      </c>
      <c r="L5807" s="48"/>
      <c r="M5807" s="48"/>
      <c r="N5807" s="135"/>
      <c r="R5807" s="144"/>
      <c r="U5807" s="148"/>
      <c r="V5807" s="25"/>
      <c r="Y5807" s="32"/>
      <c r="AG5807" s="29"/>
      <c r="AH5807" s="34"/>
      <c r="AM5807" s="28"/>
      <c r="AN5807" s="28"/>
      <c r="AO5807" s="28"/>
      <c r="AP5807" s="25"/>
      <c r="AQ5807" s="29"/>
      <c r="AR5807" s="30"/>
      <c r="AT5807" s="30"/>
    </row>
    <row r="5808" spans="1:46" ht="30">
      <c r="A5808" s="25">
        <f t="shared" si="540"/>
        <v>2013</v>
      </c>
      <c r="B5808" s="26" t="str">
        <f t="shared" si="541"/>
        <v>Solar Partners</v>
      </c>
      <c r="C5808" s="127" t="str">
        <f t="shared" si="542"/>
        <v>Ivanpah Solar Electric Generating System</v>
      </c>
      <c r="D5808" s="123" t="str">
        <f t="shared" si="543"/>
        <v>Solar Power Tower</v>
      </c>
      <c r="E5808" s="26">
        <f t="shared" si="544"/>
        <v>0</v>
      </c>
      <c r="F5808" s="27">
        <f t="shared" si="545"/>
        <v>0</v>
      </c>
      <c r="G5808" s="28"/>
      <c r="H5808" s="131"/>
      <c r="J5808" s="29" t="e">
        <f>VLOOKUP(H5808,'Drop Down Menus'!A:B,2,FALSE)</f>
        <v>#N/A</v>
      </c>
      <c r="L5808" s="48"/>
      <c r="M5808" s="48"/>
      <c r="N5808" s="135"/>
      <c r="R5808" s="144"/>
      <c r="U5808" s="148"/>
      <c r="V5808" s="25"/>
      <c r="Y5808" s="32"/>
      <c r="AG5808" s="29"/>
      <c r="AH5808" s="34"/>
      <c r="AM5808" s="28"/>
      <c r="AN5808" s="28"/>
      <c r="AO5808" s="28"/>
      <c r="AP5808" s="25"/>
      <c r="AQ5808" s="29"/>
      <c r="AR5808" s="30"/>
      <c r="AT5808" s="30"/>
    </row>
    <row r="5809" spans="1:46" ht="30">
      <c r="A5809" s="25">
        <f t="shared" si="540"/>
        <v>2013</v>
      </c>
      <c r="B5809" s="26" t="str">
        <f t="shared" si="541"/>
        <v>Solar Partners</v>
      </c>
      <c r="C5809" s="127" t="str">
        <f t="shared" si="542"/>
        <v>Ivanpah Solar Electric Generating System</v>
      </c>
      <c r="D5809" s="123" t="str">
        <f t="shared" si="543"/>
        <v>Solar Power Tower</v>
      </c>
      <c r="E5809" s="26">
        <f t="shared" si="544"/>
        <v>0</v>
      </c>
      <c r="F5809" s="27">
        <f t="shared" si="545"/>
        <v>0</v>
      </c>
      <c r="G5809" s="28"/>
      <c r="H5809" s="131"/>
      <c r="J5809" s="29" t="e">
        <f>VLOOKUP(H5809,'Drop Down Menus'!A:B,2,FALSE)</f>
        <v>#N/A</v>
      </c>
      <c r="L5809" s="48"/>
      <c r="M5809" s="48"/>
      <c r="N5809" s="135"/>
      <c r="R5809" s="144"/>
      <c r="U5809" s="148"/>
      <c r="V5809" s="25"/>
      <c r="Y5809" s="32"/>
      <c r="AG5809" s="29"/>
      <c r="AH5809" s="34"/>
      <c r="AM5809" s="28"/>
      <c r="AN5809" s="28"/>
      <c r="AO5809" s="28"/>
      <c r="AP5809" s="25"/>
      <c r="AQ5809" s="29"/>
      <c r="AR5809" s="30"/>
      <c r="AT5809" s="30"/>
    </row>
    <row r="5810" spans="1:46" ht="30">
      <c r="A5810" s="25">
        <f t="shared" si="540"/>
        <v>2013</v>
      </c>
      <c r="B5810" s="26" t="str">
        <f t="shared" si="541"/>
        <v>Solar Partners</v>
      </c>
      <c r="C5810" s="127" t="str">
        <f t="shared" si="542"/>
        <v>Ivanpah Solar Electric Generating System</v>
      </c>
      <c r="D5810" s="123" t="str">
        <f t="shared" si="543"/>
        <v>Solar Power Tower</v>
      </c>
      <c r="E5810" s="26">
        <f t="shared" si="544"/>
        <v>0</v>
      </c>
      <c r="F5810" s="27">
        <f t="shared" si="545"/>
        <v>0</v>
      </c>
      <c r="G5810" s="28"/>
      <c r="H5810" s="131"/>
      <c r="J5810" s="29" t="e">
        <f>VLOOKUP(H5810,'Drop Down Menus'!A:B,2,FALSE)</f>
        <v>#N/A</v>
      </c>
      <c r="L5810" s="48"/>
      <c r="M5810" s="48"/>
      <c r="N5810" s="135"/>
      <c r="R5810" s="144"/>
      <c r="U5810" s="148"/>
      <c r="V5810" s="25"/>
      <c r="Y5810" s="32"/>
      <c r="AG5810" s="29"/>
      <c r="AH5810" s="34"/>
      <c r="AM5810" s="28"/>
      <c r="AN5810" s="28"/>
      <c r="AO5810" s="28"/>
      <c r="AP5810" s="25"/>
      <c r="AQ5810" s="29"/>
      <c r="AR5810" s="30"/>
      <c r="AT5810" s="30"/>
    </row>
    <row r="5811" spans="1:46" ht="30">
      <c r="A5811" s="25">
        <f t="shared" si="540"/>
        <v>2013</v>
      </c>
      <c r="B5811" s="26" t="str">
        <f t="shared" si="541"/>
        <v>Solar Partners</v>
      </c>
      <c r="C5811" s="127" t="str">
        <f t="shared" si="542"/>
        <v>Ivanpah Solar Electric Generating System</v>
      </c>
      <c r="D5811" s="123" t="str">
        <f t="shared" si="543"/>
        <v>Solar Power Tower</v>
      </c>
      <c r="E5811" s="26">
        <f t="shared" si="544"/>
        <v>0</v>
      </c>
      <c r="F5811" s="27">
        <f t="shared" si="545"/>
        <v>0</v>
      </c>
      <c r="G5811" s="28"/>
      <c r="H5811" s="131"/>
      <c r="J5811" s="29" t="e">
        <f>VLOOKUP(H5811,'Drop Down Menus'!A:B,2,FALSE)</f>
        <v>#N/A</v>
      </c>
      <c r="L5811" s="48"/>
      <c r="M5811" s="48"/>
      <c r="N5811" s="135"/>
      <c r="R5811" s="144"/>
      <c r="U5811" s="148"/>
      <c r="V5811" s="25"/>
      <c r="Y5811" s="32"/>
      <c r="AG5811" s="29"/>
      <c r="AH5811" s="34"/>
      <c r="AM5811" s="28"/>
      <c r="AN5811" s="28"/>
      <c r="AO5811" s="28"/>
      <c r="AP5811" s="25"/>
      <c r="AQ5811" s="29"/>
      <c r="AR5811" s="30"/>
      <c r="AT5811" s="30"/>
    </row>
    <row r="5812" spans="1:46" ht="30">
      <c r="A5812" s="25">
        <f t="shared" si="540"/>
        <v>2013</v>
      </c>
      <c r="B5812" s="26" t="str">
        <f t="shared" si="541"/>
        <v>Solar Partners</v>
      </c>
      <c r="C5812" s="127" t="str">
        <f t="shared" si="542"/>
        <v>Ivanpah Solar Electric Generating System</v>
      </c>
      <c r="D5812" s="123" t="str">
        <f t="shared" si="543"/>
        <v>Solar Power Tower</v>
      </c>
      <c r="E5812" s="26">
        <f t="shared" si="544"/>
        <v>0</v>
      </c>
      <c r="F5812" s="27">
        <f t="shared" si="545"/>
        <v>0</v>
      </c>
      <c r="G5812" s="28"/>
      <c r="H5812" s="131"/>
      <c r="J5812" s="29" t="e">
        <f>VLOOKUP(H5812,'Drop Down Menus'!A:B,2,FALSE)</f>
        <v>#N/A</v>
      </c>
      <c r="L5812" s="48"/>
      <c r="M5812" s="48"/>
      <c r="N5812" s="135"/>
      <c r="R5812" s="144"/>
      <c r="U5812" s="148"/>
      <c r="V5812" s="25"/>
      <c r="Y5812" s="32"/>
      <c r="AG5812" s="29"/>
      <c r="AH5812" s="34"/>
      <c r="AM5812" s="28"/>
      <c r="AN5812" s="28"/>
      <c r="AO5812" s="28"/>
      <c r="AP5812" s="25"/>
      <c r="AQ5812" s="29"/>
      <c r="AR5812" s="30"/>
      <c r="AT5812" s="30"/>
    </row>
    <row r="5813" spans="1:46" ht="30">
      <c r="A5813" s="25">
        <f t="shared" si="540"/>
        <v>2013</v>
      </c>
      <c r="B5813" s="26" t="str">
        <f t="shared" si="541"/>
        <v>Solar Partners</v>
      </c>
      <c r="C5813" s="127" t="str">
        <f t="shared" si="542"/>
        <v>Ivanpah Solar Electric Generating System</v>
      </c>
      <c r="D5813" s="123" t="str">
        <f t="shared" si="543"/>
        <v>Solar Power Tower</v>
      </c>
      <c r="E5813" s="26">
        <f t="shared" si="544"/>
        <v>0</v>
      </c>
      <c r="F5813" s="27">
        <f t="shared" si="545"/>
        <v>0</v>
      </c>
      <c r="G5813" s="28"/>
      <c r="H5813" s="131"/>
      <c r="J5813" s="29" t="e">
        <f>VLOOKUP(H5813,'Drop Down Menus'!A:B,2,FALSE)</f>
        <v>#N/A</v>
      </c>
      <c r="L5813" s="48"/>
      <c r="M5813" s="48"/>
      <c r="N5813" s="135"/>
      <c r="R5813" s="144"/>
      <c r="U5813" s="148"/>
      <c r="V5813" s="25"/>
      <c r="Y5813" s="32"/>
      <c r="AG5813" s="29"/>
      <c r="AH5813" s="34"/>
      <c r="AM5813" s="28"/>
      <c r="AN5813" s="28"/>
      <c r="AO5813" s="28"/>
      <c r="AP5813" s="25"/>
      <c r="AQ5813" s="29"/>
      <c r="AR5813" s="30"/>
      <c r="AT5813" s="30"/>
    </row>
    <row r="5814" spans="1:46" ht="30">
      <c r="A5814" s="25">
        <f t="shared" si="540"/>
        <v>2013</v>
      </c>
      <c r="B5814" s="26" t="str">
        <f t="shared" si="541"/>
        <v>Solar Partners</v>
      </c>
      <c r="C5814" s="127" t="str">
        <f t="shared" si="542"/>
        <v>Ivanpah Solar Electric Generating System</v>
      </c>
      <c r="D5814" s="123" t="str">
        <f t="shared" si="543"/>
        <v>Solar Power Tower</v>
      </c>
      <c r="E5814" s="26">
        <f t="shared" si="544"/>
        <v>0</v>
      </c>
      <c r="F5814" s="27">
        <f t="shared" si="545"/>
        <v>0</v>
      </c>
      <c r="G5814" s="28"/>
      <c r="H5814" s="131"/>
      <c r="J5814" s="29" t="e">
        <f>VLOOKUP(H5814,'Drop Down Menus'!A:B,2,FALSE)</f>
        <v>#N/A</v>
      </c>
      <c r="L5814" s="48"/>
      <c r="M5814" s="48"/>
      <c r="N5814" s="135"/>
      <c r="R5814" s="144"/>
      <c r="U5814" s="148"/>
      <c r="V5814" s="25"/>
      <c r="Y5814" s="32"/>
      <c r="AG5814" s="29"/>
      <c r="AH5814" s="34"/>
      <c r="AM5814" s="28"/>
      <c r="AN5814" s="28"/>
      <c r="AO5814" s="28"/>
      <c r="AP5814" s="25"/>
      <c r="AQ5814" s="29"/>
      <c r="AR5814" s="30"/>
      <c r="AT5814" s="30"/>
    </row>
    <row r="5815" spans="1:46" ht="30">
      <c r="A5815" s="25">
        <f t="shared" si="540"/>
        <v>2013</v>
      </c>
      <c r="B5815" s="26" t="str">
        <f t="shared" si="541"/>
        <v>Solar Partners</v>
      </c>
      <c r="C5815" s="127" t="str">
        <f t="shared" si="542"/>
        <v>Ivanpah Solar Electric Generating System</v>
      </c>
      <c r="D5815" s="123" t="str">
        <f t="shared" si="543"/>
        <v>Solar Power Tower</v>
      </c>
      <c r="E5815" s="26">
        <f t="shared" si="544"/>
        <v>0</v>
      </c>
      <c r="F5815" s="27">
        <f t="shared" si="545"/>
        <v>0</v>
      </c>
      <c r="G5815" s="28"/>
      <c r="H5815" s="131"/>
      <c r="J5815" s="29" t="e">
        <f>VLOOKUP(H5815,'Drop Down Menus'!A:B,2,FALSE)</f>
        <v>#N/A</v>
      </c>
      <c r="L5815" s="48"/>
      <c r="M5815" s="48"/>
      <c r="N5815" s="135"/>
      <c r="R5815" s="144"/>
      <c r="U5815" s="148"/>
      <c r="V5815" s="25"/>
      <c r="Y5815" s="32"/>
      <c r="AG5815" s="29"/>
      <c r="AH5815" s="34"/>
      <c r="AM5815" s="28"/>
      <c r="AN5815" s="28"/>
      <c r="AO5815" s="28"/>
      <c r="AP5815" s="25"/>
      <c r="AQ5815" s="29"/>
      <c r="AR5815" s="30"/>
      <c r="AT5815" s="30"/>
    </row>
    <row r="5816" spans="1:46" ht="30">
      <c r="A5816" s="25">
        <f t="shared" si="540"/>
        <v>2013</v>
      </c>
      <c r="B5816" s="26" t="str">
        <f t="shared" si="541"/>
        <v>Solar Partners</v>
      </c>
      <c r="C5816" s="127" t="str">
        <f t="shared" si="542"/>
        <v>Ivanpah Solar Electric Generating System</v>
      </c>
      <c r="D5816" s="123" t="str">
        <f t="shared" si="543"/>
        <v>Solar Power Tower</v>
      </c>
      <c r="E5816" s="26">
        <f t="shared" si="544"/>
        <v>0</v>
      </c>
      <c r="F5816" s="27">
        <f t="shared" si="545"/>
        <v>0</v>
      </c>
      <c r="G5816" s="28"/>
      <c r="H5816" s="131"/>
      <c r="J5816" s="29" t="e">
        <f>VLOOKUP(H5816,'Drop Down Menus'!A:B,2,FALSE)</f>
        <v>#N/A</v>
      </c>
      <c r="L5816" s="48"/>
      <c r="M5816" s="48"/>
      <c r="N5816" s="135"/>
      <c r="R5816" s="144"/>
      <c r="U5816" s="148"/>
      <c r="V5816" s="25"/>
      <c r="Y5816" s="32"/>
      <c r="AG5816" s="29"/>
      <c r="AH5816" s="34"/>
      <c r="AM5816" s="28"/>
      <c r="AN5816" s="28"/>
      <c r="AO5816" s="28"/>
      <c r="AP5816" s="25"/>
      <c r="AQ5816" s="29"/>
      <c r="AR5816" s="30"/>
      <c r="AT5816" s="30"/>
    </row>
    <row r="5817" spans="1:46" ht="30">
      <c r="A5817" s="25">
        <f t="shared" si="540"/>
        <v>2013</v>
      </c>
      <c r="B5817" s="26" t="str">
        <f t="shared" si="541"/>
        <v>Solar Partners</v>
      </c>
      <c r="C5817" s="127" t="str">
        <f t="shared" si="542"/>
        <v>Ivanpah Solar Electric Generating System</v>
      </c>
      <c r="D5817" s="123" t="str">
        <f t="shared" si="543"/>
        <v>Solar Power Tower</v>
      </c>
      <c r="E5817" s="26">
        <f t="shared" si="544"/>
        <v>0</v>
      </c>
      <c r="F5817" s="27">
        <f t="shared" si="545"/>
        <v>0</v>
      </c>
      <c r="G5817" s="28"/>
      <c r="H5817" s="131"/>
      <c r="J5817" s="29" t="e">
        <f>VLOOKUP(H5817,'Drop Down Menus'!A:B,2,FALSE)</f>
        <v>#N/A</v>
      </c>
      <c r="L5817" s="48"/>
      <c r="M5817" s="48"/>
      <c r="N5817" s="135"/>
      <c r="R5817" s="144"/>
      <c r="U5817" s="148"/>
      <c r="V5817" s="25"/>
      <c r="Y5817" s="32"/>
      <c r="AG5817" s="29"/>
      <c r="AH5817" s="34"/>
      <c r="AM5817" s="28"/>
      <c r="AN5817" s="28"/>
      <c r="AO5817" s="28"/>
      <c r="AP5817" s="25"/>
      <c r="AQ5817" s="29"/>
      <c r="AR5817" s="30"/>
      <c r="AT5817" s="30"/>
    </row>
    <row r="5818" spans="1:46" ht="30">
      <c r="A5818" s="25">
        <f t="shared" si="540"/>
        <v>2013</v>
      </c>
      <c r="B5818" s="26" t="str">
        <f t="shared" si="541"/>
        <v>Solar Partners</v>
      </c>
      <c r="C5818" s="127" t="str">
        <f t="shared" si="542"/>
        <v>Ivanpah Solar Electric Generating System</v>
      </c>
      <c r="D5818" s="123" t="str">
        <f t="shared" si="543"/>
        <v>Solar Power Tower</v>
      </c>
      <c r="E5818" s="26">
        <f t="shared" si="544"/>
        <v>0</v>
      </c>
      <c r="F5818" s="27">
        <f t="shared" si="545"/>
        <v>0</v>
      </c>
      <c r="G5818" s="28"/>
      <c r="H5818" s="131"/>
      <c r="J5818" s="29" t="e">
        <f>VLOOKUP(H5818,'Drop Down Menus'!A:B,2,FALSE)</f>
        <v>#N/A</v>
      </c>
      <c r="L5818" s="48"/>
      <c r="M5818" s="48"/>
      <c r="N5818" s="135"/>
      <c r="R5818" s="144"/>
      <c r="U5818" s="148"/>
      <c r="V5818" s="25"/>
      <c r="Y5818" s="32"/>
      <c r="AG5818" s="29"/>
      <c r="AH5818" s="34"/>
      <c r="AM5818" s="28"/>
      <c r="AN5818" s="28"/>
      <c r="AO5818" s="28"/>
      <c r="AP5818" s="25"/>
      <c r="AQ5818" s="29"/>
      <c r="AR5818" s="30"/>
      <c r="AT5818" s="30"/>
    </row>
    <row r="5819" spans="1:46" ht="30">
      <c r="A5819" s="25">
        <f t="shared" si="540"/>
        <v>2013</v>
      </c>
      <c r="B5819" s="26" t="str">
        <f t="shared" si="541"/>
        <v>Solar Partners</v>
      </c>
      <c r="C5819" s="127" t="str">
        <f t="shared" si="542"/>
        <v>Ivanpah Solar Electric Generating System</v>
      </c>
      <c r="D5819" s="123" t="str">
        <f t="shared" si="543"/>
        <v>Solar Power Tower</v>
      </c>
      <c r="E5819" s="26">
        <f t="shared" si="544"/>
        <v>0</v>
      </c>
      <c r="F5819" s="27">
        <f t="shared" si="545"/>
        <v>0</v>
      </c>
      <c r="G5819" s="28"/>
      <c r="H5819" s="131"/>
      <c r="J5819" s="29" t="e">
        <f>VLOOKUP(H5819,'Drop Down Menus'!A:B,2,FALSE)</f>
        <v>#N/A</v>
      </c>
      <c r="L5819" s="48"/>
      <c r="M5819" s="48"/>
      <c r="N5819" s="135"/>
      <c r="R5819" s="144"/>
      <c r="U5819" s="148"/>
      <c r="V5819" s="25"/>
      <c r="Y5819" s="32"/>
      <c r="AG5819" s="29"/>
      <c r="AH5819" s="34"/>
      <c r="AM5819" s="28"/>
      <c r="AN5819" s="28"/>
      <c r="AO5819" s="28"/>
      <c r="AP5819" s="25"/>
      <c r="AQ5819" s="29"/>
      <c r="AR5819" s="30"/>
      <c r="AT5819" s="30"/>
    </row>
    <row r="5820" spans="1:46" ht="30">
      <c r="A5820" s="25">
        <f t="shared" si="540"/>
        <v>2013</v>
      </c>
      <c r="B5820" s="26" t="str">
        <f t="shared" si="541"/>
        <v>Solar Partners</v>
      </c>
      <c r="C5820" s="127" t="str">
        <f t="shared" si="542"/>
        <v>Ivanpah Solar Electric Generating System</v>
      </c>
      <c r="D5820" s="123" t="str">
        <f t="shared" si="543"/>
        <v>Solar Power Tower</v>
      </c>
      <c r="E5820" s="26">
        <f t="shared" si="544"/>
        <v>0</v>
      </c>
      <c r="F5820" s="27">
        <f t="shared" si="545"/>
        <v>0</v>
      </c>
      <c r="G5820" s="28"/>
      <c r="H5820" s="131"/>
      <c r="J5820" s="29" t="e">
        <f>VLOOKUP(H5820,'Drop Down Menus'!A:B,2,FALSE)</f>
        <v>#N/A</v>
      </c>
      <c r="L5820" s="48"/>
      <c r="M5820" s="48"/>
      <c r="N5820" s="135"/>
      <c r="R5820" s="144"/>
      <c r="U5820" s="148"/>
      <c r="V5820" s="25"/>
      <c r="Y5820" s="32"/>
      <c r="AG5820" s="29"/>
      <c r="AH5820" s="34"/>
      <c r="AM5820" s="28"/>
      <c r="AN5820" s="28"/>
      <c r="AO5820" s="28"/>
      <c r="AP5820" s="25"/>
      <c r="AQ5820" s="29"/>
      <c r="AR5820" s="30"/>
      <c r="AT5820" s="30"/>
    </row>
    <row r="5821" spans="1:46" ht="30">
      <c r="A5821" s="25">
        <f t="shared" si="540"/>
        <v>2013</v>
      </c>
      <c r="B5821" s="26" t="str">
        <f t="shared" si="541"/>
        <v>Solar Partners</v>
      </c>
      <c r="C5821" s="127" t="str">
        <f t="shared" si="542"/>
        <v>Ivanpah Solar Electric Generating System</v>
      </c>
      <c r="D5821" s="123" t="str">
        <f t="shared" si="543"/>
        <v>Solar Power Tower</v>
      </c>
      <c r="E5821" s="26">
        <f t="shared" si="544"/>
        <v>0</v>
      </c>
      <c r="F5821" s="27">
        <f t="shared" si="545"/>
        <v>0</v>
      </c>
      <c r="G5821" s="28"/>
      <c r="H5821" s="131"/>
      <c r="J5821" s="29" t="e">
        <f>VLOOKUP(H5821,'Drop Down Menus'!A:B,2,FALSE)</f>
        <v>#N/A</v>
      </c>
      <c r="L5821" s="48"/>
      <c r="M5821" s="48"/>
      <c r="N5821" s="135"/>
      <c r="R5821" s="144"/>
      <c r="U5821" s="148"/>
      <c r="V5821" s="25"/>
      <c r="Y5821" s="32"/>
      <c r="AG5821" s="29"/>
      <c r="AH5821" s="34"/>
      <c r="AM5821" s="28"/>
      <c r="AN5821" s="28"/>
      <c r="AO5821" s="28"/>
      <c r="AP5821" s="25"/>
      <c r="AQ5821" s="29"/>
      <c r="AR5821" s="30"/>
      <c r="AT5821" s="30"/>
    </row>
    <row r="5822" spans="1:46" ht="30">
      <c r="A5822" s="25">
        <f t="shared" si="540"/>
        <v>2013</v>
      </c>
      <c r="B5822" s="26" t="str">
        <f t="shared" si="541"/>
        <v>Solar Partners</v>
      </c>
      <c r="C5822" s="127" t="str">
        <f t="shared" si="542"/>
        <v>Ivanpah Solar Electric Generating System</v>
      </c>
      <c r="D5822" s="123" t="str">
        <f t="shared" si="543"/>
        <v>Solar Power Tower</v>
      </c>
      <c r="E5822" s="26">
        <f t="shared" si="544"/>
        <v>0</v>
      </c>
      <c r="F5822" s="27">
        <f t="shared" si="545"/>
        <v>0</v>
      </c>
      <c r="G5822" s="28"/>
      <c r="H5822" s="131"/>
      <c r="J5822" s="29" t="e">
        <f>VLOOKUP(H5822,'Drop Down Menus'!A:B,2,FALSE)</f>
        <v>#N/A</v>
      </c>
      <c r="L5822" s="48"/>
      <c r="M5822" s="48"/>
      <c r="N5822" s="135"/>
      <c r="R5822" s="144"/>
      <c r="U5822" s="148"/>
      <c r="V5822" s="25"/>
      <c r="Y5822" s="32"/>
      <c r="AG5822" s="29"/>
      <c r="AH5822" s="34"/>
      <c r="AM5822" s="28"/>
      <c r="AN5822" s="28"/>
      <c r="AO5822" s="28"/>
      <c r="AP5822" s="25"/>
      <c r="AQ5822" s="29"/>
      <c r="AR5822" s="30"/>
      <c r="AT5822" s="30"/>
    </row>
    <row r="5823" spans="1:46" ht="30">
      <c r="A5823" s="25">
        <f t="shared" si="540"/>
        <v>2013</v>
      </c>
      <c r="B5823" s="26" t="str">
        <f t="shared" si="541"/>
        <v>Solar Partners</v>
      </c>
      <c r="C5823" s="127" t="str">
        <f t="shared" si="542"/>
        <v>Ivanpah Solar Electric Generating System</v>
      </c>
      <c r="D5823" s="123" t="str">
        <f t="shared" si="543"/>
        <v>Solar Power Tower</v>
      </c>
      <c r="E5823" s="26">
        <f t="shared" si="544"/>
        <v>0</v>
      </c>
      <c r="F5823" s="27">
        <f t="shared" si="545"/>
        <v>0</v>
      </c>
      <c r="G5823" s="28"/>
      <c r="H5823" s="131"/>
      <c r="J5823" s="29" t="e">
        <f>VLOOKUP(H5823,'Drop Down Menus'!A:B,2,FALSE)</f>
        <v>#N/A</v>
      </c>
      <c r="L5823" s="48"/>
      <c r="M5823" s="48"/>
      <c r="N5823" s="135"/>
      <c r="R5823" s="144"/>
      <c r="U5823" s="148"/>
      <c r="V5823" s="25"/>
      <c r="Y5823" s="32"/>
      <c r="AG5823" s="29"/>
      <c r="AH5823" s="34"/>
      <c r="AM5823" s="28"/>
      <c r="AN5823" s="28"/>
      <c r="AO5823" s="28"/>
      <c r="AP5823" s="25"/>
      <c r="AQ5823" s="29"/>
      <c r="AR5823" s="30"/>
      <c r="AT5823" s="30"/>
    </row>
    <row r="5824" spans="1:46" ht="30">
      <c r="A5824" s="25">
        <f t="shared" si="540"/>
        <v>2013</v>
      </c>
      <c r="B5824" s="26" t="str">
        <f t="shared" si="541"/>
        <v>Solar Partners</v>
      </c>
      <c r="C5824" s="127" t="str">
        <f t="shared" si="542"/>
        <v>Ivanpah Solar Electric Generating System</v>
      </c>
      <c r="D5824" s="123" t="str">
        <f t="shared" si="543"/>
        <v>Solar Power Tower</v>
      </c>
      <c r="E5824" s="26">
        <f t="shared" si="544"/>
        <v>0</v>
      </c>
      <c r="F5824" s="27">
        <f t="shared" si="545"/>
        <v>0</v>
      </c>
      <c r="G5824" s="28"/>
      <c r="H5824" s="131"/>
      <c r="J5824" s="29" t="e">
        <f>VLOOKUP(H5824,'Drop Down Menus'!A:B,2,FALSE)</f>
        <v>#N/A</v>
      </c>
      <c r="L5824" s="48"/>
      <c r="M5824" s="48"/>
      <c r="N5824" s="135"/>
      <c r="R5824" s="144"/>
      <c r="U5824" s="148"/>
      <c r="V5824" s="25"/>
      <c r="Y5824" s="32"/>
      <c r="AG5824" s="29"/>
      <c r="AH5824" s="34"/>
      <c r="AM5824" s="28"/>
      <c r="AN5824" s="28"/>
      <c r="AO5824" s="28"/>
      <c r="AP5824" s="25"/>
      <c r="AQ5824" s="29"/>
      <c r="AR5824" s="30"/>
      <c r="AT5824" s="30"/>
    </row>
    <row r="5825" spans="1:46" ht="30">
      <c r="A5825" s="25">
        <f t="shared" si="540"/>
        <v>2013</v>
      </c>
      <c r="B5825" s="26" t="str">
        <f t="shared" si="541"/>
        <v>Solar Partners</v>
      </c>
      <c r="C5825" s="127" t="str">
        <f t="shared" si="542"/>
        <v>Ivanpah Solar Electric Generating System</v>
      </c>
      <c r="D5825" s="123" t="str">
        <f t="shared" si="543"/>
        <v>Solar Power Tower</v>
      </c>
      <c r="E5825" s="26">
        <f t="shared" si="544"/>
        <v>0</v>
      </c>
      <c r="F5825" s="27">
        <f t="shared" si="545"/>
        <v>0</v>
      </c>
      <c r="G5825" s="28"/>
      <c r="H5825" s="131"/>
      <c r="J5825" s="29" t="e">
        <f>VLOOKUP(H5825,'Drop Down Menus'!A:B,2,FALSE)</f>
        <v>#N/A</v>
      </c>
      <c r="L5825" s="48"/>
      <c r="M5825" s="48"/>
      <c r="N5825" s="135"/>
      <c r="R5825" s="144"/>
      <c r="U5825" s="148"/>
      <c r="V5825" s="25"/>
      <c r="Y5825" s="32"/>
      <c r="AG5825" s="29"/>
      <c r="AH5825" s="34"/>
      <c r="AM5825" s="28"/>
      <c r="AN5825" s="28"/>
      <c r="AO5825" s="28"/>
      <c r="AP5825" s="25"/>
      <c r="AQ5825" s="29"/>
      <c r="AR5825" s="30"/>
      <c r="AT5825" s="30"/>
    </row>
    <row r="5826" spans="1:46" ht="30">
      <c r="A5826" s="25">
        <f t="shared" si="540"/>
        <v>2013</v>
      </c>
      <c r="B5826" s="26" t="str">
        <f t="shared" si="541"/>
        <v>Solar Partners</v>
      </c>
      <c r="C5826" s="127" t="str">
        <f t="shared" si="542"/>
        <v>Ivanpah Solar Electric Generating System</v>
      </c>
      <c r="D5826" s="123" t="str">
        <f t="shared" si="543"/>
        <v>Solar Power Tower</v>
      </c>
      <c r="E5826" s="26">
        <f t="shared" si="544"/>
        <v>0</v>
      </c>
      <c r="F5826" s="27">
        <f t="shared" si="545"/>
        <v>0</v>
      </c>
      <c r="G5826" s="28"/>
      <c r="H5826" s="131"/>
      <c r="J5826" s="29" t="e">
        <f>VLOOKUP(H5826,'Drop Down Menus'!A:B,2,FALSE)</f>
        <v>#N/A</v>
      </c>
      <c r="L5826" s="48"/>
      <c r="M5826" s="48"/>
      <c r="N5826" s="135"/>
      <c r="R5826" s="144"/>
      <c r="U5826" s="148"/>
      <c r="V5826" s="25"/>
      <c r="Y5826" s="32"/>
      <c r="AG5826" s="29"/>
      <c r="AH5826" s="34"/>
      <c r="AM5826" s="28"/>
      <c r="AN5826" s="28"/>
      <c r="AO5826" s="28"/>
      <c r="AP5826" s="25"/>
      <c r="AQ5826" s="29"/>
      <c r="AR5826" s="30"/>
      <c r="AT5826" s="30"/>
    </row>
    <row r="5827" spans="1:46" ht="30">
      <c r="A5827" s="25">
        <f t="shared" ref="A5827:A5890" si="546">ReportYear</f>
        <v>2013</v>
      </c>
      <c r="B5827" s="26" t="str">
        <f t="shared" ref="B5827:B5890" si="547">Project_Proponent</f>
        <v>Solar Partners</v>
      </c>
      <c r="C5827" s="127" t="str">
        <f t="shared" ref="C5827:C5890" si="548">Project_Name</f>
        <v>Ivanpah Solar Electric Generating System</v>
      </c>
      <c r="D5827" s="123" t="str">
        <f t="shared" ref="D5827:D5890" si="549">Project_Type_AutoFill</f>
        <v>Solar Power Tower</v>
      </c>
      <c r="E5827" s="26">
        <f t="shared" ref="E5827:E5890" si="550">SPUT_Permit____if_applicable</f>
        <v>0</v>
      </c>
      <c r="F5827" s="27">
        <f t="shared" ref="F5827:F5890" si="551">Eagle_Permit</f>
        <v>0</v>
      </c>
      <c r="G5827" s="28"/>
      <c r="H5827" s="131"/>
      <c r="J5827" s="29" t="e">
        <f>VLOOKUP(H5827,'Drop Down Menus'!A:B,2,FALSE)</f>
        <v>#N/A</v>
      </c>
      <c r="L5827" s="48"/>
      <c r="M5827" s="48"/>
      <c r="N5827" s="135"/>
      <c r="R5827" s="144"/>
      <c r="U5827" s="148"/>
      <c r="V5827" s="25"/>
      <c r="Y5827" s="32"/>
      <c r="AG5827" s="29"/>
      <c r="AH5827" s="34"/>
      <c r="AM5827" s="28"/>
      <c r="AN5827" s="28"/>
      <c r="AO5827" s="28"/>
      <c r="AP5827" s="25"/>
      <c r="AQ5827" s="29"/>
      <c r="AR5827" s="30"/>
      <c r="AT5827" s="30"/>
    </row>
    <row r="5828" spans="1:46" ht="30">
      <c r="A5828" s="25">
        <f t="shared" si="546"/>
        <v>2013</v>
      </c>
      <c r="B5828" s="26" t="str">
        <f t="shared" si="547"/>
        <v>Solar Partners</v>
      </c>
      <c r="C5828" s="127" t="str">
        <f t="shared" si="548"/>
        <v>Ivanpah Solar Electric Generating System</v>
      </c>
      <c r="D5828" s="123" t="str">
        <f t="shared" si="549"/>
        <v>Solar Power Tower</v>
      </c>
      <c r="E5828" s="26">
        <f t="shared" si="550"/>
        <v>0</v>
      </c>
      <c r="F5828" s="27">
        <f t="shared" si="551"/>
        <v>0</v>
      </c>
      <c r="G5828" s="28"/>
      <c r="H5828" s="131"/>
      <c r="J5828" s="29" t="e">
        <f>VLOOKUP(H5828,'Drop Down Menus'!A:B,2,FALSE)</f>
        <v>#N/A</v>
      </c>
      <c r="L5828" s="48"/>
      <c r="M5828" s="48"/>
      <c r="N5828" s="135"/>
      <c r="R5828" s="144"/>
      <c r="U5828" s="148"/>
      <c r="V5828" s="25"/>
      <c r="Y5828" s="32"/>
      <c r="AG5828" s="29"/>
      <c r="AH5828" s="34"/>
      <c r="AM5828" s="28"/>
      <c r="AN5828" s="28"/>
      <c r="AO5828" s="28"/>
      <c r="AP5828" s="25"/>
      <c r="AQ5828" s="29"/>
      <c r="AR5828" s="30"/>
      <c r="AT5828" s="30"/>
    </row>
    <row r="5829" spans="1:46" ht="30">
      <c r="A5829" s="25">
        <f t="shared" si="546"/>
        <v>2013</v>
      </c>
      <c r="B5829" s="26" t="str">
        <f t="shared" si="547"/>
        <v>Solar Partners</v>
      </c>
      <c r="C5829" s="127" t="str">
        <f t="shared" si="548"/>
        <v>Ivanpah Solar Electric Generating System</v>
      </c>
      <c r="D5829" s="123" t="str">
        <f t="shared" si="549"/>
        <v>Solar Power Tower</v>
      </c>
      <c r="E5829" s="26">
        <f t="shared" si="550"/>
        <v>0</v>
      </c>
      <c r="F5829" s="27">
        <f t="shared" si="551"/>
        <v>0</v>
      </c>
      <c r="G5829" s="28"/>
      <c r="H5829" s="131"/>
      <c r="J5829" s="29" t="e">
        <f>VLOOKUP(H5829,'Drop Down Menus'!A:B,2,FALSE)</f>
        <v>#N/A</v>
      </c>
      <c r="L5829" s="48"/>
      <c r="M5829" s="48"/>
      <c r="N5829" s="135"/>
      <c r="R5829" s="144"/>
      <c r="U5829" s="148"/>
      <c r="V5829" s="25"/>
      <c r="Y5829" s="32"/>
      <c r="AG5829" s="29"/>
      <c r="AH5829" s="34"/>
      <c r="AM5829" s="28"/>
      <c r="AN5829" s="28"/>
      <c r="AO5829" s="28"/>
      <c r="AP5829" s="25"/>
      <c r="AQ5829" s="29"/>
      <c r="AR5829" s="30"/>
      <c r="AT5829" s="30"/>
    </row>
    <row r="5830" spans="1:46" ht="30">
      <c r="A5830" s="25">
        <f t="shared" si="546"/>
        <v>2013</v>
      </c>
      <c r="B5830" s="26" t="str">
        <f t="shared" si="547"/>
        <v>Solar Partners</v>
      </c>
      <c r="C5830" s="127" t="str">
        <f t="shared" si="548"/>
        <v>Ivanpah Solar Electric Generating System</v>
      </c>
      <c r="D5830" s="123" t="str">
        <f t="shared" si="549"/>
        <v>Solar Power Tower</v>
      </c>
      <c r="E5830" s="26">
        <f t="shared" si="550"/>
        <v>0</v>
      </c>
      <c r="F5830" s="27">
        <f t="shared" si="551"/>
        <v>0</v>
      </c>
      <c r="G5830" s="28"/>
      <c r="H5830" s="131"/>
      <c r="J5830" s="29" t="e">
        <f>VLOOKUP(H5830,'Drop Down Menus'!A:B,2,FALSE)</f>
        <v>#N/A</v>
      </c>
      <c r="L5830" s="48"/>
      <c r="M5830" s="48"/>
      <c r="N5830" s="135"/>
      <c r="R5830" s="144"/>
      <c r="U5830" s="148"/>
      <c r="V5830" s="25"/>
      <c r="Y5830" s="32"/>
      <c r="AG5830" s="29"/>
      <c r="AH5830" s="34"/>
      <c r="AM5830" s="28"/>
      <c r="AN5830" s="28"/>
      <c r="AO5830" s="28"/>
      <c r="AP5830" s="25"/>
      <c r="AQ5830" s="29"/>
      <c r="AR5830" s="30"/>
      <c r="AT5830" s="30"/>
    </row>
    <row r="5831" spans="1:46" ht="30">
      <c r="A5831" s="25">
        <f t="shared" si="546"/>
        <v>2013</v>
      </c>
      <c r="B5831" s="26" t="str">
        <f t="shared" si="547"/>
        <v>Solar Partners</v>
      </c>
      <c r="C5831" s="127" t="str">
        <f t="shared" si="548"/>
        <v>Ivanpah Solar Electric Generating System</v>
      </c>
      <c r="D5831" s="123" t="str">
        <f t="shared" si="549"/>
        <v>Solar Power Tower</v>
      </c>
      <c r="E5831" s="26">
        <f t="shared" si="550"/>
        <v>0</v>
      </c>
      <c r="F5831" s="27">
        <f t="shared" si="551"/>
        <v>0</v>
      </c>
      <c r="G5831" s="28"/>
      <c r="H5831" s="131"/>
      <c r="J5831" s="29" t="e">
        <f>VLOOKUP(H5831,'Drop Down Menus'!A:B,2,FALSE)</f>
        <v>#N/A</v>
      </c>
      <c r="L5831" s="48"/>
      <c r="M5831" s="48"/>
      <c r="N5831" s="135"/>
      <c r="R5831" s="144"/>
      <c r="U5831" s="148"/>
      <c r="V5831" s="25"/>
      <c r="Y5831" s="32"/>
      <c r="AG5831" s="29"/>
      <c r="AH5831" s="34"/>
      <c r="AM5831" s="28"/>
      <c r="AN5831" s="28"/>
      <c r="AO5831" s="28"/>
      <c r="AP5831" s="25"/>
      <c r="AQ5831" s="29"/>
      <c r="AR5831" s="30"/>
      <c r="AT5831" s="30"/>
    </row>
    <row r="5832" spans="1:46" ht="30">
      <c r="A5832" s="25">
        <f t="shared" si="546"/>
        <v>2013</v>
      </c>
      <c r="B5832" s="26" t="str">
        <f t="shared" si="547"/>
        <v>Solar Partners</v>
      </c>
      <c r="C5832" s="127" t="str">
        <f t="shared" si="548"/>
        <v>Ivanpah Solar Electric Generating System</v>
      </c>
      <c r="D5832" s="123" t="str">
        <f t="shared" si="549"/>
        <v>Solar Power Tower</v>
      </c>
      <c r="E5832" s="26">
        <f t="shared" si="550"/>
        <v>0</v>
      </c>
      <c r="F5832" s="27">
        <f t="shared" si="551"/>
        <v>0</v>
      </c>
      <c r="G5832" s="28"/>
      <c r="H5832" s="131"/>
      <c r="J5832" s="29" t="e">
        <f>VLOOKUP(H5832,'Drop Down Menus'!A:B,2,FALSE)</f>
        <v>#N/A</v>
      </c>
      <c r="L5832" s="48"/>
      <c r="M5832" s="48"/>
      <c r="N5832" s="135"/>
      <c r="R5832" s="144"/>
      <c r="U5832" s="148"/>
      <c r="V5832" s="25"/>
      <c r="Y5832" s="32"/>
      <c r="AG5832" s="29"/>
      <c r="AH5832" s="34"/>
      <c r="AM5832" s="28"/>
      <c r="AN5832" s="28"/>
      <c r="AO5832" s="28"/>
      <c r="AP5832" s="25"/>
      <c r="AQ5832" s="29"/>
      <c r="AR5832" s="30"/>
      <c r="AT5832" s="30"/>
    </row>
    <row r="5833" spans="1:46" ht="30">
      <c r="A5833" s="25">
        <f t="shared" si="546"/>
        <v>2013</v>
      </c>
      <c r="B5833" s="26" t="str">
        <f t="shared" si="547"/>
        <v>Solar Partners</v>
      </c>
      <c r="C5833" s="127" t="str">
        <f t="shared" si="548"/>
        <v>Ivanpah Solar Electric Generating System</v>
      </c>
      <c r="D5833" s="123" t="str">
        <f t="shared" si="549"/>
        <v>Solar Power Tower</v>
      </c>
      <c r="E5833" s="26">
        <f t="shared" si="550"/>
        <v>0</v>
      </c>
      <c r="F5833" s="27">
        <f t="shared" si="551"/>
        <v>0</v>
      </c>
      <c r="G5833" s="28"/>
      <c r="H5833" s="131"/>
      <c r="J5833" s="29" t="e">
        <f>VLOOKUP(H5833,'Drop Down Menus'!A:B,2,FALSE)</f>
        <v>#N/A</v>
      </c>
      <c r="L5833" s="48"/>
      <c r="M5833" s="48"/>
      <c r="N5833" s="135"/>
      <c r="R5833" s="144"/>
      <c r="U5833" s="148"/>
      <c r="V5833" s="25"/>
      <c r="Y5833" s="32"/>
      <c r="AG5833" s="29"/>
      <c r="AH5833" s="34"/>
      <c r="AM5833" s="28"/>
      <c r="AN5833" s="28"/>
      <c r="AO5833" s="28"/>
      <c r="AP5833" s="25"/>
      <c r="AQ5833" s="29"/>
      <c r="AR5833" s="30"/>
      <c r="AT5833" s="30"/>
    </row>
    <row r="5834" spans="1:46" ht="30">
      <c r="A5834" s="25">
        <f t="shared" si="546"/>
        <v>2013</v>
      </c>
      <c r="B5834" s="26" t="str">
        <f t="shared" si="547"/>
        <v>Solar Partners</v>
      </c>
      <c r="C5834" s="127" t="str">
        <f t="shared" si="548"/>
        <v>Ivanpah Solar Electric Generating System</v>
      </c>
      <c r="D5834" s="123" t="str">
        <f t="shared" si="549"/>
        <v>Solar Power Tower</v>
      </c>
      <c r="E5834" s="26">
        <f t="shared" si="550"/>
        <v>0</v>
      </c>
      <c r="F5834" s="27">
        <f t="shared" si="551"/>
        <v>0</v>
      </c>
      <c r="G5834" s="28"/>
      <c r="H5834" s="131"/>
      <c r="J5834" s="29" t="e">
        <f>VLOOKUP(H5834,'Drop Down Menus'!A:B,2,FALSE)</f>
        <v>#N/A</v>
      </c>
      <c r="L5834" s="48"/>
      <c r="M5834" s="48"/>
      <c r="N5834" s="135"/>
      <c r="R5834" s="144"/>
      <c r="U5834" s="148"/>
      <c r="V5834" s="25"/>
      <c r="Y5834" s="32"/>
      <c r="AG5834" s="29"/>
      <c r="AH5834" s="34"/>
      <c r="AM5834" s="28"/>
      <c r="AN5834" s="28"/>
      <c r="AO5834" s="28"/>
      <c r="AP5834" s="25"/>
      <c r="AQ5834" s="29"/>
      <c r="AR5834" s="30"/>
      <c r="AT5834" s="30"/>
    </row>
    <row r="5835" spans="1:46" ht="30">
      <c r="A5835" s="25">
        <f t="shared" si="546"/>
        <v>2013</v>
      </c>
      <c r="B5835" s="26" t="str">
        <f t="shared" si="547"/>
        <v>Solar Partners</v>
      </c>
      <c r="C5835" s="127" t="str">
        <f t="shared" si="548"/>
        <v>Ivanpah Solar Electric Generating System</v>
      </c>
      <c r="D5835" s="123" t="str">
        <f t="shared" si="549"/>
        <v>Solar Power Tower</v>
      </c>
      <c r="E5835" s="26">
        <f t="shared" si="550"/>
        <v>0</v>
      </c>
      <c r="F5835" s="27">
        <f t="shared" si="551"/>
        <v>0</v>
      </c>
      <c r="G5835" s="28"/>
      <c r="H5835" s="131"/>
      <c r="J5835" s="29" t="e">
        <f>VLOOKUP(H5835,'Drop Down Menus'!A:B,2,FALSE)</f>
        <v>#N/A</v>
      </c>
      <c r="L5835" s="48"/>
      <c r="M5835" s="48"/>
      <c r="N5835" s="135"/>
      <c r="R5835" s="144"/>
      <c r="U5835" s="148"/>
      <c r="V5835" s="25"/>
      <c r="Y5835" s="32"/>
      <c r="AG5835" s="29"/>
      <c r="AH5835" s="34"/>
      <c r="AM5835" s="28"/>
      <c r="AN5835" s="28"/>
      <c r="AO5835" s="28"/>
      <c r="AP5835" s="25"/>
      <c r="AQ5835" s="29"/>
      <c r="AR5835" s="30"/>
      <c r="AT5835" s="30"/>
    </row>
    <row r="5836" spans="1:46" ht="30">
      <c r="A5836" s="25">
        <f t="shared" si="546"/>
        <v>2013</v>
      </c>
      <c r="B5836" s="26" t="str">
        <f t="shared" si="547"/>
        <v>Solar Partners</v>
      </c>
      <c r="C5836" s="127" t="str">
        <f t="shared" si="548"/>
        <v>Ivanpah Solar Electric Generating System</v>
      </c>
      <c r="D5836" s="123" t="str">
        <f t="shared" si="549"/>
        <v>Solar Power Tower</v>
      </c>
      <c r="E5836" s="26">
        <f t="shared" si="550"/>
        <v>0</v>
      </c>
      <c r="F5836" s="27">
        <f t="shared" si="551"/>
        <v>0</v>
      </c>
      <c r="G5836" s="28"/>
      <c r="H5836" s="131"/>
      <c r="J5836" s="29" t="e">
        <f>VLOOKUP(H5836,'Drop Down Menus'!A:B,2,FALSE)</f>
        <v>#N/A</v>
      </c>
      <c r="L5836" s="48"/>
      <c r="M5836" s="48"/>
      <c r="N5836" s="135"/>
      <c r="R5836" s="144"/>
      <c r="U5836" s="148"/>
      <c r="V5836" s="25"/>
      <c r="Y5836" s="32"/>
      <c r="AG5836" s="29"/>
      <c r="AH5836" s="34"/>
      <c r="AM5836" s="28"/>
      <c r="AN5836" s="28"/>
      <c r="AO5836" s="28"/>
      <c r="AP5836" s="25"/>
      <c r="AQ5836" s="29"/>
      <c r="AR5836" s="30"/>
      <c r="AT5836" s="30"/>
    </row>
    <row r="5837" spans="1:46" ht="30">
      <c r="A5837" s="25">
        <f t="shared" si="546"/>
        <v>2013</v>
      </c>
      <c r="B5837" s="26" t="str">
        <f t="shared" si="547"/>
        <v>Solar Partners</v>
      </c>
      <c r="C5837" s="127" t="str">
        <f t="shared" si="548"/>
        <v>Ivanpah Solar Electric Generating System</v>
      </c>
      <c r="D5837" s="123" t="str">
        <f t="shared" si="549"/>
        <v>Solar Power Tower</v>
      </c>
      <c r="E5837" s="26">
        <f t="shared" si="550"/>
        <v>0</v>
      </c>
      <c r="F5837" s="27">
        <f t="shared" si="551"/>
        <v>0</v>
      </c>
      <c r="G5837" s="28"/>
      <c r="H5837" s="131"/>
      <c r="J5837" s="29" t="e">
        <f>VLOOKUP(H5837,'Drop Down Menus'!A:B,2,FALSE)</f>
        <v>#N/A</v>
      </c>
      <c r="L5837" s="48"/>
      <c r="M5837" s="48"/>
      <c r="N5837" s="135"/>
      <c r="R5837" s="144"/>
      <c r="U5837" s="148"/>
      <c r="V5837" s="25"/>
      <c r="Y5837" s="32"/>
      <c r="AG5837" s="29"/>
      <c r="AH5837" s="34"/>
      <c r="AM5837" s="28"/>
      <c r="AN5837" s="28"/>
      <c r="AO5837" s="28"/>
      <c r="AP5837" s="25"/>
      <c r="AQ5837" s="29"/>
      <c r="AR5837" s="30"/>
      <c r="AT5837" s="30"/>
    </row>
    <row r="5838" spans="1:46" ht="30">
      <c r="A5838" s="25">
        <f t="shared" si="546"/>
        <v>2013</v>
      </c>
      <c r="B5838" s="26" t="str">
        <f t="shared" si="547"/>
        <v>Solar Partners</v>
      </c>
      <c r="C5838" s="127" t="str">
        <f t="shared" si="548"/>
        <v>Ivanpah Solar Electric Generating System</v>
      </c>
      <c r="D5838" s="123" t="str">
        <f t="shared" si="549"/>
        <v>Solar Power Tower</v>
      </c>
      <c r="E5838" s="26">
        <f t="shared" si="550"/>
        <v>0</v>
      </c>
      <c r="F5838" s="27">
        <f t="shared" si="551"/>
        <v>0</v>
      </c>
      <c r="G5838" s="28"/>
      <c r="H5838" s="131"/>
      <c r="J5838" s="29" t="e">
        <f>VLOOKUP(H5838,'Drop Down Menus'!A:B,2,FALSE)</f>
        <v>#N/A</v>
      </c>
      <c r="L5838" s="48"/>
      <c r="M5838" s="48"/>
      <c r="N5838" s="135"/>
      <c r="R5838" s="144"/>
      <c r="U5838" s="148"/>
      <c r="V5838" s="25"/>
      <c r="Y5838" s="32"/>
      <c r="AG5838" s="29"/>
      <c r="AH5838" s="34"/>
      <c r="AM5838" s="28"/>
      <c r="AN5838" s="28"/>
      <c r="AO5838" s="28"/>
      <c r="AP5838" s="25"/>
      <c r="AQ5838" s="29"/>
      <c r="AR5838" s="30"/>
      <c r="AT5838" s="30"/>
    </row>
    <row r="5839" spans="1:46" ht="30">
      <c r="A5839" s="25">
        <f t="shared" si="546"/>
        <v>2013</v>
      </c>
      <c r="B5839" s="26" t="str">
        <f t="shared" si="547"/>
        <v>Solar Partners</v>
      </c>
      <c r="C5839" s="127" t="str">
        <f t="shared" si="548"/>
        <v>Ivanpah Solar Electric Generating System</v>
      </c>
      <c r="D5839" s="123" t="str">
        <f t="shared" si="549"/>
        <v>Solar Power Tower</v>
      </c>
      <c r="E5839" s="26">
        <f t="shared" si="550"/>
        <v>0</v>
      </c>
      <c r="F5839" s="27">
        <f t="shared" si="551"/>
        <v>0</v>
      </c>
      <c r="G5839" s="28"/>
      <c r="H5839" s="131"/>
      <c r="J5839" s="29" t="e">
        <f>VLOOKUP(H5839,'Drop Down Menus'!A:B,2,FALSE)</f>
        <v>#N/A</v>
      </c>
      <c r="L5839" s="48"/>
      <c r="M5839" s="48"/>
      <c r="N5839" s="135"/>
      <c r="R5839" s="144"/>
      <c r="U5839" s="148"/>
      <c r="V5839" s="25"/>
      <c r="Y5839" s="32"/>
      <c r="AG5839" s="29"/>
      <c r="AH5839" s="34"/>
      <c r="AM5839" s="28"/>
      <c r="AN5839" s="28"/>
      <c r="AO5839" s="28"/>
      <c r="AP5839" s="25"/>
      <c r="AQ5839" s="29"/>
      <c r="AR5839" s="30"/>
      <c r="AT5839" s="30"/>
    </row>
    <row r="5840" spans="1:46" ht="30">
      <c r="A5840" s="25">
        <f t="shared" si="546"/>
        <v>2013</v>
      </c>
      <c r="B5840" s="26" t="str">
        <f t="shared" si="547"/>
        <v>Solar Partners</v>
      </c>
      <c r="C5840" s="127" t="str">
        <f t="shared" si="548"/>
        <v>Ivanpah Solar Electric Generating System</v>
      </c>
      <c r="D5840" s="123" t="str">
        <f t="shared" si="549"/>
        <v>Solar Power Tower</v>
      </c>
      <c r="E5840" s="26">
        <f t="shared" si="550"/>
        <v>0</v>
      </c>
      <c r="F5840" s="27">
        <f t="shared" si="551"/>
        <v>0</v>
      </c>
      <c r="G5840" s="28"/>
      <c r="H5840" s="131"/>
      <c r="J5840" s="29" t="e">
        <f>VLOOKUP(H5840,'Drop Down Menus'!A:B,2,FALSE)</f>
        <v>#N/A</v>
      </c>
      <c r="L5840" s="48"/>
      <c r="M5840" s="48"/>
      <c r="N5840" s="135"/>
      <c r="R5840" s="144"/>
      <c r="U5840" s="148"/>
      <c r="V5840" s="25"/>
      <c r="Y5840" s="32"/>
      <c r="AG5840" s="29"/>
      <c r="AH5840" s="34"/>
      <c r="AM5840" s="28"/>
      <c r="AN5840" s="28"/>
      <c r="AO5840" s="28"/>
      <c r="AP5840" s="25"/>
      <c r="AQ5840" s="29"/>
      <c r="AR5840" s="30"/>
      <c r="AT5840" s="30"/>
    </row>
    <row r="5841" spans="1:46" ht="30">
      <c r="A5841" s="25">
        <f t="shared" si="546"/>
        <v>2013</v>
      </c>
      <c r="B5841" s="26" t="str">
        <f t="shared" si="547"/>
        <v>Solar Partners</v>
      </c>
      <c r="C5841" s="127" t="str">
        <f t="shared" si="548"/>
        <v>Ivanpah Solar Electric Generating System</v>
      </c>
      <c r="D5841" s="123" t="str">
        <f t="shared" si="549"/>
        <v>Solar Power Tower</v>
      </c>
      <c r="E5841" s="26">
        <f t="shared" si="550"/>
        <v>0</v>
      </c>
      <c r="F5841" s="27">
        <f t="shared" si="551"/>
        <v>0</v>
      </c>
      <c r="G5841" s="28"/>
      <c r="H5841" s="131"/>
      <c r="J5841" s="29" t="e">
        <f>VLOOKUP(H5841,'Drop Down Menus'!A:B,2,FALSE)</f>
        <v>#N/A</v>
      </c>
      <c r="L5841" s="48"/>
      <c r="M5841" s="48"/>
      <c r="N5841" s="135"/>
      <c r="R5841" s="144"/>
      <c r="U5841" s="148"/>
      <c r="V5841" s="25"/>
      <c r="Y5841" s="32"/>
      <c r="AG5841" s="29"/>
      <c r="AH5841" s="34"/>
      <c r="AM5841" s="28"/>
      <c r="AN5841" s="28"/>
      <c r="AO5841" s="28"/>
      <c r="AP5841" s="25"/>
      <c r="AQ5841" s="29"/>
      <c r="AR5841" s="30"/>
      <c r="AT5841" s="30"/>
    </row>
    <row r="5842" spans="1:46" ht="30">
      <c r="A5842" s="25">
        <f t="shared" si="546"/>
        <v>2013</v>
      </c>
      <c r="B5842" s="26" t="str">
        <f t="shared" si="547"/>
        <v>Solar Partners</v>
      </c>
      <c r="C5842" s="127" t="str">
        <f t="shared" si="548"/>
        <v>Ivanpah Solar Electric Generating System</v>
      </c>
      <c r="D5842" s="123" t="str">
        <f t="shared" si="549"/>
        <v>Solar Power Tower</v>
      </c>
      <c r="E5842" s="26">
        <f t="shared" si="550"/>
        <v>0</v>
      </c>
      <c r="F5842" s="27">
        <f t="shared" si="551"/>
        <v>0</v>
      </c>
      <c r="G5842" s="28"/>
      <c r="H5842" s="131"/>
      <c r="J5842" s="29" t="e">
        <f>VLOOKUP(H5842,'Drop Down Menus'!A:B,2,FALSE)</f>
        <v>#N/A</v>
      </c>
      <c r="L5842" s="48"/>
      <c r="M5842" s="48"/>
      <c r="N5842" s="135"/>
      <c r="R5842" s="144"/>
      <c r="U5842" s="148"/>
      <c r="V5842" s="25"/>
      <c r="Y5842" s="32"/>
      <c r="AG5842" s="29"/>
      <c r="AH5842" s="34"/>
      <c r="AM5842" s="28"/>
      <c r="AN5842" s="28"/>
      <c r="AO5842" s="28"/>
      <c r="AP5842" s="25"/>
      <c r="AQ5842" s="29"/>
      <c r="AR5842" s="30"/>
      <c r="AT5842" s="30"/>
    </row>
    <row r="5843" spans="1:46" ht="30">
      <c r="A5843" s="25">
        <f t="shared" si="546"/>
        <v>2013</v>
      </c>
      <c r="B5843" s="26" t="str">
        <f t="shared" si="547"/>
        <v>Solar Partners</v>
      </c>
      <c r="C5843" s="127" t="str">
        <f t="shared" si="548"/>
        <v>Ivanpah Solar Electric Generating System</v>
      </c>
      <c r="D5843" s="123" t="str">
        <f t="shared" si="549"/>
        <v>Solar Power Tower</v>
      </c>
      <c r="E5843" s="26">
        <f t="shared" si="550"/>
        <v>0</v>
      </c>
      <c r="F5843" s="27">
        <f t="shared" si="551"/>
        <v>0</v>
      </c>
      <c r="G5843" s="28"/>
      <c r="H5843" s="131"/>
      <c r="J5843" s="29" t="e">
        <f>VLOOKUP(H5843,'Drop Down Menus'!A:B,2,FALSE)</f>
        <v>#N/A</v>
      </c>
      <c r="L5843" s="48"/>
      <c r="M5843" s="48"/>
      <c r="N5843" s="135"/>
      <c r="R5843" s="144"/>
      <c r="U5843" s="148"/>
      <c r="V5843" s="25"/>
      <c r="Y5843" s="32"/>
      <c r="AG5843" s="29"/>
      <c r="AH5843" s="34"/>
      <c r="AM5843" s="28"/>
      <c r="AN5843" s="28"/>
      <c r="AO5843" s="28"/>
      <c r="AP5843" s="25"/>
      <c r="AQ5843" s="29"/>
      <c r="AR5843" s="30"/>
      <c r="AT5843" s="30"/>
    </row>
    <row r="5844" spans="1:46" ht="30">
      <c r="A5844" s="25">
        <f t="shared" si="546"/>
        <v>2013</v>
      </c>
      <c r="B5844" s="26" t="str">
        <f t="shared" si="547"/>
        <v>Solar Partners</v>
      </c>
      <c r="C5844" s="127" t="str">
        <f t="shared" si="548"/>
        <v>Ivanpah Solar Electric Generating System</v>
      </c>
      <c r="D5844" s="123" t="str">
        <f t="shared" si="549"/>
        <v>Solar Power Tower</v>
      </c>
      <c r="E5844" s="26">
        <f t="shared" si="550"/>
        <v>0</v>
      </c>
      <c r="F5844" s="27">
        <f t="shared" si="551"/>
        <v>0</v>
      </c>
      <c r="G5844" s="28"/>
      <c r="H5844" s="131"/>
      <c r="J5844" s="29" t="e">
        <f>VLOOKUP(H5844,'Drop Down Menus'!A:B,2,FALSE)</f>
        <v>#N/A</v>
      </c>
      <c r="L5844" s="48"/>
      <c r="M5844" s="48"/>
      <c r="N5844" s="135"/>
      <c r="R5844" s="144"/>
      <c r="U5844" s="148"/>
      <c r="V5844" s="25"/>
      <c r="Y5844" s="32"/>
      <c r="AG5844" s="29"/>
      <c r="AH5844" s="34"/>
      <c r="AM5844" s="28"/>
      <c r="AN5844" s="28"/>
      <c r="AO5844" s="28"/>
      <c r="AP5844" s="25"/>
      <c r="AQ5844" s="29"/>
      <c r="AR5844" s="30"/>
      <c r="AT5844" s="30"/>
    </row>
    <row r="5845" spans="1:46" ht="30">
      <c r="A5845" s="25">
        <f t="shared" si="546"/>
        <v>2013</v>
      </c>
      <c r="B5845" s="26" t="str">
        <f t="shared" si="547"/>
        <v>Solar Partners</v>
      </c>
      <c r="C5845" s="127" t="str">
        <f t="shared" si="548"/>
        <v>Ivanpah Solar Electric Generating System</v>
      </c>
      <c r="D5845" s="123" t="str">
        <f t="shared" si="549"/>
        <v>Solar Power Tower</v>
      </c>
      <c r="E5845" s="26">
        <f t="shared" si="550"/>
        <v>0</v>
      </c>
      <c r="F5845" s="27">
        <f t="shared" si="551"/>
        <v>0</v>
      </c>
      <c r="G5845" s="28"/>
      <c r="H5845" s="131"/>
      <c r="J5845" s="29" t="e">
        <f>VLOOKUP(H5845,'Drop Down Menus'!A:B,2,FALSE)</f>
        <v>#N/A</v>
      </c>
      <c r="L5845" s="48"/>
      <c r="M5845" s="48"/>
      <c r="N5845" s="135"/>
      <c r="R5845" s="144"/>
      <c r="U5845" s="148"/>
      <c r="V5845" s="25"/>
      <c r="Y5845" s="32"/>
      <c r="AG5845" s="29"/>
      <c r="AH5845" s="34"/>
      <c r="AM5845" s="28"/>
      <c r="AN5845" s="28"/>
      <c r="AO5845" s="28"/>
      <c r="AP5845" s="25"/>
      <c r="AQ5845" s="29"/>
      <c r="AR5845" s="30"/>
      <c r="AT5845" s="30"/>
    </row>
    <row r="5846" spans="1:46" ht="30">
      <c r="A5846" s="25">
        <f t="shared" si="546"/>
        <v>2013</v>
      </c>
      <c r="B5846" s="26" t="str">
        <f t="shared" si="547"/>
        <v>Solar Partners</v>
      </c>
      <c r="C5846" s="127" t="str">
        <f t="shared" si="548"/>
        <v>Ivanpah Solar Electric Generating System</v>
      </c>
      <c r="D5846" s="123" t="str">
        <f t="shared" si="549"/>
        <v>Solar Power Tower</v>
      </c>
      <c r="E5846" s="26">
        <f t="shared" si="550"/>
        <v>0</v>
      </c>
      <c r="F5846" s="27">
        <f t="shared" si="551"/>
        <v>0</v>
      </c>
      <c r="G5846" s="28"/>
      <c r="H5846" s="131"/>
      <c r="J5846" s="29" t="e">
        <f>VLOOKUP(H5846,'Drop Down Menus'!A:B,2,FALSE)</f>
        <v>#N/A</v>
      </c>
      <c r="L5846" s="48"/>
      <c r="M5846" s="48"/>
      <c r="N5846" s="135"/>
      <c r="R5846" s="144"/>
      <c r="U5846" s="148"/>
      <c r="V5846" s="25"/>
      <c r="Y5846" s="32"/>
      <c r="AG5846" s="29"/>
      <c r="AH5846" s="34"/>
      <c r="AM5846" s="28"/>
      <c r="AN5846" s="28"/>
      <c r="AO5846" s="28"/>
      <c r="AP5846" s="25"/>
      <c r="AQ5846" s="29"/>
      <c r="AR5846" s="30"/>
      <c r="AT5846" s="30"/>
    </row>
    <row r="5847" spans="1:46" ht="30">
      <c r="A5847" s="25">
        <f t="shared" si="546"/>
        <v>2013</v>
      </c>
      <c r="B5847" s="26" t="str">
        <f t="shared" si="547"/>
        <v>Solar Partners</v>
      </c>
      <c r="C5847" s="127" t="str">
        <f t="shared" si="548"/>
        <v>Ivanpah Solar Electric Generating System</v>
      </c>
      <c r="D5847" s="123" t="str">
        <f t="shared" si="549"/>
        <v>Solar Power Tower</v>
      </c>
      <c r="E5847" s="26">
        <f t="shared" si="550"/>
        <v>0</v>
      </c>
      <c r="F5847" s="27">
        <f t="shared" si="551"/>
        <v>0</v>
      </c>
      <c r="G5847" s="28"/>
      <c r="H5847" s="131"/>
      <c r="J5847" s="29" t="e">
        <f>VLOOKUP(H5847,'Drop Down Menus'!A:B,2,FALSE)</f>
        <v>#N/A</v>
      </c>
      <c r="L5847" s="48"/>
      <c r="M5847" s="48"/>
      <c r="N5847" s="135"/>
      <c r="R5847" s="144"/>
      <c r="U5847" s="148"/>
      <c r="V5847" s="25"/>
      <c r="Y5847" s="32"/>
      <c r="AG5847" s="29"/>
      <c r="AH5847" s="34"/>
      <c r="AM5847" s="28"/>
      <c r="AN5847" s="28"/>
      <c r="AO5847" s="28"/>
      <c r="AP5847" s="25"/>
      <c r="AQ5847" s="29"/>
      <c r="AR5847" s="30"/>
      <c r="AT5847" s="30"/>
    </row>
    <row r="5848" spans="1:46" ht="30">
      <c r="A5848" s="25">
        <f t="shared" si="546"/>
        <v>2013</v>
      </c>
      <c r="B5848" s="26" t="str">
        <f t="shared" si="547"/>
        <v>Solar Partners</v>
      </c>
      <c r="C5848" s="127" t="str">
        <f t="shared" si="548"/>
        <v>Ivanpah Solar Electric Generating System</v>
      </c>
      <c r="D5848" s="123" t="str">
        <f t="shared" si="549"/>
        <v>Solar Power Tower</v>
      </c>
      <c r="E5848" s="26">
        <f t="shared" si="550"/>
        <v>0</v>
      </c>
      <c r="F5848" s="27">
        <f t="shared" si="551"/>
        <v>0</v>
      </c>
      <c r="G5848" s="28"/>
      <c r="H5848" s="131"/>
      <c r="J5848" s="29" t="e">
        <f>VLOOKUP(H5848,'Drop Down Menus'!A:B,2,FALSE)</f>
        <v>#N/A</v>
      </c>
      <c r="L5848" s="48"/>
      <c r="M5848" s="48"/>
      <c r="N5848" s="135"/>
      <c r="R5848" s="144"/>
      <c r="U5848" s="148"/>
      <c r="V5848" s="25"/>
      <c r="Y5848" s="32"/>
      <c r="AG5848" s="29"/>
      <c r="AH5848" s="34"/>
      <c r="AM5848" s="28"/>
      <c r="AN5848" s="28"/>
      <c r="AO5848" s="28"/>
      <c r="AP5848" s="25"/>
      <c r="AQ5848" s="29"/>
      <c r="AR5848" s="30"/>
      <c r="AT5848" s="30"/>
    </row>
    <row r="5849" spans="1:46" ht="30">
      <c r="A5849" s="25">
        <f t="shared" si="546"/>
        <v>2013</v>
      </c>
      <c r="B5849" s="26" t="str">
        <f t="shared" si="547"/>
        <v>Solar Partners</v>
      </c>
      <c r="C5849" s="127" t="str">
        <f t="shared" si="548"/>
        <v>Ivanpah Solar Electric Generating System</v>
      </c>
      <c r="D5849" s="123" t="str">
        <f t="shared" si="549"/>
        <v>Solar Power Tower</v>
      </c>
      <c r="E5849" s="26">
        <f t="shared" si="550"/>
        <v>0</v>
      </c>
      <c r="F5849" s="27">
        <f t="shared" si="551"/>
        <v>0</v>
      </c>
      <c r="G5849" s="28"/>
      <c r="H5849" s="131"/>
      <c r="J5849" s="29" t="e">
        <f>VLOOKUP(H5849,'Drop Down Menus'!A:B,2,FALSE)</f>
        <v>#N/A</v>
      </c>
      <c r="L5849" s="48"/>
      <c r="M5849" s="48"/>
      <c r="N5849" s="135"/>
      <c r="R5849" s="144"/>
      <c r="U5849" s="148"/>
      <c r="V5849" s="25"/>
      <c r="Y5849" s="32"/>
      <c r="AG5849" s="29"/>
      <c r="AH5849" s="34"/>
      <c r="AM5849" s="28"/>
      <c r="AN5849" s="28"/>
      <c r="AO5849" s="28"/>
      <c r="AP5849" s="25"/>
      <c r="AQ5849" s="29"/>
      <c r="AR5849" s="30"/>
      <c r="AT5849" s="30"/>
    </row>
    <row r="5850" spans="1:46" ht="30">
      <c r="A5850" s="25">
        <f t="shared" si="546"/>
        <v>2013</v>
      </c>
      <c r="B5850" s="26" t="str">
        <f t="shared" si="547"/>
        <v>Solar Partners</v>
      </c>
      <c r="C5850" s="127" t="str">
        <f t="shared" si="548"/>
        <v>Ivanpah Solar Electric Generating System</v>
      </c>
      <c r="D5850" s="123" t="str">
        <f t="shared" si="549"/>
        <v>Solar Power Tower</v>
      </c>
      <c r="E5850" s="26">
        <f t="shared" si="550"/>
        <v>0</v>
      </c>
      <c r="F5850" s="27">
        <f t="shared" si="551"/>
        <v>0</v>
      </c>
      <c r="G5850" s="28"/>
      <c r="H5850" s="131"/>
      <c r="J5850" s="29" t="e">
        <f>VLOOKUP(H5850,'Drop Down Menus'!A:B,2,FALSE)</f>
        <v>#N/A</v>
      </c>
      <c r="L5850" s="48"/>
      <c r="M5850" s="48"/>
      <c r="N5850" s="135"/>
      <c r="R5850" s="144"/>
      <c r="U5850" s="148"/>
      <c r="V5850" s="25"/>
      <c r="Y5850" s="32"/>
      <c r="AG5850" s="29"/>
      <c r="AH5850" s="34"/>
      <c r="AM5850" s="28"/>
      <c r="AN5850" s="28"/>
      <c r="AO5850" s="28"/>
      <c r="AP5850" s="25"/>
      <c r="AQ5850" s="29"/>
      <c r="AR5850" s="30"/>
      <c r="AT5850" s="30"/>
    </row>
    <row r="5851" spans="1:46" ht="30">
      <c r="A5851" s="25">
        <f t="shared" si="546"/>
        <v>2013</v>
      </c>
      <c r="B5851" s="26" t="str">
        <f t="shared" si="547"/>
        <v>Solar Partners</v>
      </c>
      <c r="C5851" s="127" t="str">
        <f t="shared" si="548"/>
        <v>Ivanpah Solar Electric Generating System</v>
      </c>
      <c r="D5851" s="123" t="str">
        <f t="shared" si="549"/>
        <v>Solar Power Tower</v>
      </c>
      <c r="E5851" s="26">
        <f t="shared" si="550"/>
        <v>0</v>
      </c>
      <c r="F5851" s="27">
        <f t="shared" si="551"/>
        <v>0</v>
      </c>
      <c r="G5851" s="28"/>
      <c r="H5851" s="131"/>
      <c r="J5851" s="29" t="e">
        <f>VLOOKUP(H5851,'Drop Down Menus'!A:B,2,FALSE)</f>
        <v>#N/A</v>
      </c>
      <c r="L5851" s="48"/>
      <c r="M5851" s="48"/>
      <c r="N5851" s="135"/>
      <c r="R5851" s="144"/>
      <c r="U5851" s="148"/>
      <c r="V5851" s="25"/>
      <c r="Y5851" s="32"/>
      <c r="AG5851" s="29"/>
      <c r="AH5851" s="34"/>
      <c r="AM5851" s="28"/>
      <c r="AN5851" s="28"/>
      <c r="AO5851" s="28"/>
      <c r="AP5851" s="25"/>
      <c r="AQ5851" s="29"/>
      <c r="AR5851" s="30"/>
      <c r="AT5851" s="30"/>
    </row>
    <row r="5852" spans="1:46" ht="30">
      <c r="A5852" s="25">
        <f t="shared" si="546"/>
        <v>2013</v>
      </c>
      <c r="B5852" s="26" t="str">
        <f t="shared" si="547"/>
        <v>Solar Partners</v>
      </c>
      <c r="C5852" s="127" t="str">
        <f t="shared" si="548"/>
        <v>Ivanpah Solar Electric Generating System</v>
      </c>
      <c r="D5852" s="123" t="str">
        <f t="shared" si="549"/>
        <v>Solar Power Tower</v>
      </c>
      <c r="E5852" s="26">
        <f t="shared" si="550"/>
        <v>0</v>
      </c>
      <c r="F5852" s="27">
        <f t="shared" si="551"/>
        <v>0</v>
      </c>
      <c r="G5852" s="28"/>
      <c r="H5852" s="131"/>
      <c r="J5852" s="29" t="e">
        <f>VLOOKUP(H5852,'Drop Down Menus'!A:B,2,FALSE)</f>
        <v>#N/A</v>
      </c>
      <c r="L5852" s="48"/>
      <c r="M5852" s="48"/>
      <c r="N5852" s="135"/>
      <c r="R5852" s="144"/>
      <c r="U5852" s="148"/>
      <c r="V5852" s="25"/>
      <c r="Y5852" s="32"/>
      <c r="AG5852" s="29"/>
      <c r="AH5852" s="34"/>
      <c r="AM5852" s="28"/>
      <c r="AN5852" s="28"/>
      <c r="AO5852" s="28"/>
      <c r="AP5852" s="25"/>
      <c r="AQ5852" s="29"/>
      <c r="AR5852" s="30"/>
      <c r="AT5852" s="30"/>
    </row>
    <row r="5853" spans="1:46" ht="30">
      <c r="A5853" s="25">
        <f t="shared" si="546"/>
        <v>2013</v>
      </c>
      <c r="B5853" s="26" t="str">
        <f t="shared" si="547"/>
        <v>Solar Partners</v>
      </c>
      <c r="C5853" s="127" t="str">
        <f t="shared" si="548"/>
        <v>Ivanpah Solar Electric Generating System</v>
      </c>
      <c r="D5853" s="123" t="str">
        <f t="shared" si="549"/>
        <v>Solar Power Tower</v>
      </c>
      <c r="E5853" s="26">
        <f t="shared" si="550"/>
        <v>0</v>
      </c>
      <c r="F5853" s="27">
        <f t="shared" si="551"/>
        <v>0</v>
      </c>
      <c r="G5853" s="28"/>
      <c r="H5853" s="131"/>
      <c r="J5853" s="29" t="e">
        <f>VLOOKUP(H5853,'Drop Down Menus'!A:B,2,FALSE)</f>
        <v>#N/A</v>
      </c>
      <c r="L5853" s="48"/>
      <c r="M5853" s="48"/>
      <c r="N5853" s="135"/>
      <c r="R5853" s="144"/>
      <c r="U5853" s="148"/>
      <c r="V5853" s="25"/>
      <c r="Y5853" s="32"/>
      <c r="AG5853" s="29"/>
      <c r="AH5853" s="34"/>
      <c r="AM5853" s="28"/>
      <c r="AN5853" s="28"/>
      <c r="AO5853" s="28"/>
      <c r="AP5853" s="25"/>
      <c r="AQ5853" s="29"/>
      <c r="AR5853" s="30"/>
      <c r="AT5853" s="30"/>
    </row>
    <row r="5854" spans="1:46" ht="30">
      <c r="A5854" s="25">
        <f t="shared" si="546"/>
        <v>2013</v>
      </c>
      <c r="B5854" s="26" t="str">
        <f t="shared" si="547"/>
        <v>Solar Partners</v>
      </c>
      <c r="C5854" s="127" t="str">
        <f t="shared" si="548"/>
        <v>Ivanpah Solar Electric Generating System</v>
      </c>
      <c r="D5854" s="123" t="str">
        <f t="shared" si="549"/>
        <v>Solar Power Tower</v>
      </c>
      <c r="E5854" s="26">
        <f t="shared" si="550"/>
        <v>0</v>
      </c>
      <c r="F5854" s="27">
        <f t="shared" si="551"/>
        <v>0</v>
      </c>
      <c r="G5854" s="28"/>
      <c r="H5854" s="131"/>
      <c r="J5854" s="29" t="e">
        <f>VLOOKUP(H5854,'Drop Down Menus'!A:B,2,FALSE)</f>
        <v>#N/A</v>
      </c>
      <c r="L5854" s="48"/>
      <c r="M5854" s="48"/>
      <c r="N5854" s="135"/>
      <c r="R5854" s="144"/>
      <c r="U5854" s="148"/>
      <c r="V5854" s="25"/>
      <c r="Y5854" s="32"/>
      <c r="AG5854" s="29"/>
      <c r="AH5854" s="34"/>
      <c r="AM5854" s="28"/>
      <c r="AN5854" s="28"/>
      <c r="AO5854" s="28"/>
      <c r="AP5854" s="25"/>
      <c r="AQ5854" s="29"/>
      <c r="AR5854" s="30"/>
      <c r="AT5854" s="30"/>
    </row>
    <row r="5855" spans="1:46" ht="30">
      <c r="A5855" s="25">
        <f t="shared" si="546"/>
        <v>2013</v>
      </c>
      <c r="B5855" s="26" t="str">
        <f t="shared" si="547"/>
        <v>Solar Partners</v>
      </c>
      <c r="C5855" s="127" t="str">
        <f t="shared" si="548"/>
        <v>Ivanpah Solar Electric Generating System</v>
      </c>
      <c r="D5855" s="123" t="str">
        <f t="shared" si="549"/>
        <v>Solar Power Tower</v>
      </c>
      <c r="E5855" s="26">
        <f t="shared" si="550"/>
        <v>0</v>
      </c>
      <c r="F5855" s="27">
        <f t="shared" si="551"/>
        <v>0</v>
      </c>
      <c r="G5855" s="28"/>
      <c r="H5855" s="131"/>
      <c r="J5855" s="29" t="e">
        <f>VLOOKUP(H5855,'Drop Down Menus'!A:B,2,FALSE)</f>
        <v>#N/A</v>
      </c>
      <c r="L5855" s="48"/>
      <c r="M5855" s="48"/>
      <c r="N5855" s="135"/>
      <c r="R5855" s="144"/>
      <c r="U5855" s="148"/>
      <c r="V5855" s="25"/>
      <c r="Y5855" s="32"/>
      <c r="AG5855" s="29"/>
      <c r="AH5855" s="34"/>
      <c r="AM5855" s="28"/>
      <c r="AN5855" s="28"/>
      <c r="AO5855" s="28"/>
      <c r="AP5855" s="25"/>
      <c r="AQ5855" s="29"/>
      <c r="AR5855" s="30"/>
      <c r="AT5855" s="30"/>
    </row>
    <row r="5856" spans="1:46" ht="30">
      <c r="A5856" s="25">
        <f t="shared" si="546"/>
        <v>2013</v>
      </c>
      <c r="B5856" s="26" t="str">
        <f t="shared" si="547"/>
        <v>Solar Partners</v>
      </c>
      <c r="C5856" s="127" t="str">
        <f t="shared" si="548"/>
        <v>Ivanpah Solar Electric Generating System</v>
      </c>
      <c r="D5856" s="123" t="str">
        <f t="shared" si="549"/>
        <v>Solar Power Tower</v>
      </c>
      <c r="E5856" s="26">
        <f t="shared" si="550"/>
        <v>0</v>
      </c>
      <c r="F5856" s="27">
        <f t="shared" si="551"/>
        <v>0</v>
      </c>
      <c r="G5856" s="28"/>
      <c r="H5856" s="131"/>
      <c r="J5856" s="29" t="e">
        <f>VLOOKUP(H5856,'Drop Down Menus'!A:B,2,FALSE)</f>
        <v>#N/A</v>
      </c>
      <c r="L5856" s="48"/>
      <c r="M5856" s="48"/>
      <c r="N5856" s="135"/>
      <c r="R5856" s="144"/>
      <c r="U5856" s="148"/>
      <c r="V5856" s="25"/>
      <c r="Y5856" s="32"/>
      <c r="AG5856" s="29"/>
      <c r="AH5856" s="34"/>
      <c r="AM5856" s="28"/>
      <c r="AN5856" s="28"/>
      <c r="AO5856" s="28"/>
      <c r="AP5856" s="25"/>
      <c r="AQ5856" s="29"/>
      <c r="AR5856" s="30"/>
      <c r="AT5856" s="30"/>
    </row>
    <row r="5857" spans="1:46" ht="30">
      <c r="A5857" s="25">
        <f t="shared" si="546"/>
        <v>2013</v>
      </c>
      <c r="B5857" s="26" t="str">
        <f t="shared" si="547"/>
        <v>Solar Partners</v>
      </c>
      <c r="C5857" s="127" t="str">
        <f t="shared" si="548"/>
        <v>Ivanpah Solar Electric Generating System</v>
      </c>
      <c r="D5857" s="123" t="str">
        <f t="shared" si="549"/>
        <v>Solar Power Tower</v>
      </c>
      <c r="E5857" s="26">
        <f t="shared" si="550"/>
        <v>0</v>
      </c>
      <c r="F5857" s="27">
        <f t="shared" si="551"/>
        <v>0</v>
      </c>
      <c r="G5857" s="28"/>
      <c r="H5857" s="131"/>
      <c r="J5857" s="29" t="e">
        <f>VLOOKUP(H5857,'Drop Down Menus'!A:B,2,FALSE)</f>
        <v>#N/A</v>
      </c>
      <c r="L5857" s="48"/>
      <c r="M5857" s="48"/>
      <c r="N5857" s="135"/>
      <c r="R5857" s="144"/>
      <c r="U5857" s="148"/>
      <c r="V5857" s="25"/>
      <c r="Y5857" s="32"/>
      <c r="AG5857" s="29"/>
      <c r="AH5857" s="34"/>
      <c r="AM5857" s="28"/>
      <c r="AN5857" s="28"/>
      <c r="AO5857" s="28"/>
      <c r="AP5857" s="25"/>
      <c r="AQ5857" s="29"/>
      <c r="AR5857" s="30"/>
      <c r="AT5857" s="30"/>
    </row>
    <row r="5858" spans="1:46" ht="30">
      <c r="A5858" s="25">
        <f t="shared" si="546"/>
        <v>2013</v>
      </c>
      <c r="B5858" s="26" t="str">
        <f t="shared" si="547"/>
        <v>Solar Partners</v>
      </c>
      <c r="C5858" s="127" t="str">
        <f t="shared" si="548"/>
        <v>Ivanpah Solar Electric Generating System</v>
      </c>
      <c r="D5858" s="123" t="str">
        <f t="shared" si="549"/>
        <v>Solar Power Tower</v>
      </c>
      <c r="E5858" s="26">
        <f t="shared" si="550"/>
        <v>0</v>
      </c>
      <c r="F5858" s="27">
        <f t="shared" si="551"/>
        <v>0</v>
      </c>
      <c r="G5858" s="28"/>
      <c r="H5858" s="131"/>
      <c r="J5858" s="29" t="e">
        <f>VLOOKUP(H5858,'Drop Down Menus'!A:B,2,FALSE)</f>
        <v>#N/A</v>
      </c>
      <c r="L5858" s="48"/>
      <c r="M5858" s="48"/>
      <c r="N5858" s="135"/>
      <c r="R5858" s="144"/>
      <c r="U5858" s="148"/>
      <c r="V5858" s="25"/>
      <c r="Y5858" s="32"/>
      <c r="AG5858" s="29"/>
      <c r="AH5858" s="34"/>
      <c r="AM5858" s="28"/>
      <c r="AN5858" s="28"/>
      <c r="AO5858" s="28"/>
      <c r="AP5858" s="25"/>
      <c r="AQ5858" s="29"/>
      <c r="AR5858" s="30"/>
      <c r="AT5858" s="30"/>
    </row>
    <row r="5859" spans="1:46" ht="30">
      <c r="A5859" s="25">
        <f t="shared" si="546"/>
        <v>2013</v>
      </c>
      <c r="B5859" s="26" t="str">
        <f t="shared" si="547"/>
        <v>Solar Partners</v>
      </c>
      <c r="C5859" s="127" t="str">
        <f t="shared" si="548"/>
        <v>Ivanpah Solar Electric Generating System</v>
      </c>
      <c r="D5859" s="123" t="str">
        <f t="shared" si="549"/>
        <v>Solar Power Tower</v>
      </c>
      <c r="E5859" s="26">
        <f t="shared" si="550"/>
        <v>0</v>
      </c>
      <c r="F5859" s="27">
        <f t="shared" si="551"/>
        <v>0</v>
      </c>
      <c r="G5859" s="28"/>
      <c r="H5859" s="131"/>
      <c r="J5859" s="29" t="e">
        <f>VLOOKUP(H5859,'Drop Down Menus'!A:B,2,FALSE)</f>
        <v>#N/A</v>
      </c>
      <c r="L5859" s="48"/>
      <c r="M5859" s="48"/>
      <c r="N5859" s="135"/>
      <c r="R5859" s="144"/>
      <c r="U5859" s="148"/>
      <c r="V5859" s="25"/>
      <c r="Y5859" s="32"/>
      <c r="AG5859" s="29"/>
      <c r="AH5859" s="34"/>
      <c r="AM5859" s="28"/>
      <c r="AN5859" s="28"/>
      <c r="AO5859" s="28"/>
      <c r="AP5859" s="25"/>
      <c r="AQ5859" s="29"/>
      <c r="AR5859" s="30"/>
      <c r="AT5859" s="30"/>
    </row>
    <row r="5860" spans="1:46" ht="30">
      <c r="A5860" s="25">
        <f t="shared" si="546"/>
        <v>2013</v>
      </c>
      <c r="B5860" s="26" t="str">
        <f t="shared" si="547"/>
        <v>Solar Partners</v>
      </c>
      <c r="C5860" s="127" t="str">
        <f t="shared" si="548"/>
        <v>Ivanpah Solar Electric Generating System</v>
      </c>
      <c r="D5860" s="123" t="str">
        <f t="shared" si="549"/>
        <v>Solar Power Tower</v>
      </c>
      <c r="E5860" s="26">
        <f t="shared" si="550"/>
        <v>0</v>
      </c>
      <c r="F5860" s="27">
        <f t="shared" si="551"/>
        <v>0</v>
      </c>
      <c r="G5860" s="28"/>
      <c r="H5860" s="131"/>
      <c r="J5860" s="29" t="e">
        <f>VLOOKUP(H5860,'Drop Down Menus'!A:B,2,FALSE)</f>
        <v>#N/A</v>
      </c>
      <c r="L5860" s="48"/>
      <c r="M5860" s="48"/>
      <c r="N5860" s="135"/>
      <c r="R5860" s="144"/>
      <c r="U5860" s="148"/>
      <c r="V5860" s="25"/>
      <c r="Y5860" s="32"/>
      <c r="AG5860" s="29"/>
      <c r="AH5860" s="34"/>
      <c r="AM5860" s="28"/>
      <c r="AN5860" s="28"/>
      <c r="AO5860" s="28"/>
      <c r="AP5860" s="25"/>
      <c r="AQ5860" s="29"/>
      <c r="AR5860" s="30"/>
      <c r="AT5860" s="30"/>
    </row>
    <row r="5861" spans="1:46" ht="30">
      <c r="A5861" s="25">
        <f t="shared" si="546"/>
        <v>2013</v>
      </c>
      <c r="B5861" s="26" t="str">
        <f t="shared" si="547"/>
        <v>Solar Partners</v>
      </c>
      <c r="C5861" s="127" t="str">
        <f t="shared" si="548"/>
        <v>Ivanpah Solar Electric Generating System</v>
      </c>
      <c r="D5861" s="123" t="str">
        <f t="shared" si="549"/>
        <v>Solar Power Tower</v>
      </c>
      <c r="E5861" s="26">
        <f t="shared" si="550"/>
        <v>0</v>
      </c>
      <c r="F5861" s="27">
        <f t="shared" si="551"/>
        <v>0</v>
      </c>
      <c r="G5861" s="28"/>
      <c r="H5861" s="131"/>
      <c r="J5861" s="29" t="e">
        <f>VLOOKUP(H5861,'Drop Down Menus'!A:B,2,FALSE)</f>
        <v>#N/A</v>
      </c>
      <c r="L5861" s="48"/>
      <c r="M5861" s="48"/>
      <c r="N5861" s="135"/>
      <c r="R5861" s="144"/>
      <c r="U5861" s="148"/>
      <c r="V5861" s="25"/>
      <c r="Y5861" s="32"/>
      <c r="AG5861" s="29"/>
      <c r="AH5861" s="34"/>
      <c r="AM5861" s="28"/>
      <c r="AN5861" s="28"/>
      <c r="AO5861" s="28"/>
      <c r="AP5861" s="25"/>
      <c r="AQ5861" s="29"/>
      <c r="AR5861" s="30"/>
      <c r="AT5861" s="30"/>
    </row>
    <row r="5862" spans="1:46" ht="30">
      <c r="A5862" s="25">
        <f t="shared" si="546"/>
        <v>2013</v>
      </c>
      <c r="B5862" s="26" t="str">
        <f t="shared" si="547"/>
        <v>Solar Partners</v>
      </c>
      <c r="C5862" s="127" t="str">
        <f t="shared" si="548"/>
        <v>Ivanpah Solar Electric Generating System</v>
      </c>
      <c r="D5862" s="123" t="str">
        <f t="shared" si="549"/>
        <v>Solar Power Tower</v>
      </c>
      <c r="E5862" s="26">
        <f t="shared" si="550"/>
        <v>0</v>
      </c>
      <c r="F5862" s="27">
        <f t="shared" si="551"/>
        <v>0</v>
      </c>
      <c r="G5862" s="28"/>
      <c r="H5862" s="131"/>
      <c r="J5862" s="29" t="e">
        <f>VLOOKUP(H5862,'Drop Down Menus'!A:B,2,FALSE)</f>
        <v>#N/A</v>
      </c>
      <c r="L5862" s="48"/>
      <c r="M5862" s="48"/>
      <c r="N5862" s="135"/>
      <c r="R5862" s="144"/>
      <c r="U5862" s="148"/>
      <c r="V5862" s="25"/>
      <c r="Y5862" s="32"/>
      <c r="AG5862" s="29"/>
      <c r="AH5862" s="34"/>
      <c r="AM5862" s="28"/>
      <c r="AN5862" s="28"/>
      <c r="AO5862" s="28"/>
      <c r="AP5862" s="25"/>
      <c r="AQ5862" s="29"/>
      <c r="AR5862" s="30"/>
      <c r="AT5862" s="30"/>
    </row>
    <row r="5863" spans="1:46" ht="30">
      <c r="A5863" s="25">
        <f t="shared" si="546"/>
        <v>2013</v>
      </c>
      <c r="B5863" s="26" t="str">
        <f t="shared" si="547"/>
        <v>Solar Partners</v>
      </c>
      <c r="C5863" s="127" t="str">
        <f t="shared" si="548"/>
        <v>Ivanpah Solar Electric Generating System</v>
      </c>
      <c r="D5863" s="123" t="str">
        <f t="shared" si="549"/>
        <v>Solar Power Tower</v>
      </c>
      <c r="E5863" s="26">
        <f t="shared" si="550"/>
        <v>0</v>
      </c>
      <c r="F5863" s="27">
        <f t="shared" si="551"/>
        <v>0</v>
      </c>
      <c r="G5863" s="28"/>
      <c r="H5863" s="131"/>
      <c r="J5863" s="29" t="e">
        <f>VLOOKUP(H5863,'Drop Down Menus'!A:B,2,FALSE)</f>
        <v>#N/A</v>
      </c>
      <c r="L5863" s="48"/>
      <c r="M5863" s="48"/>
      <c r="N5863" s="135"/>
      <c r="R5863" s="144"/>
      <c r="U5863" s="148"/>
      <c r="V5863" s="25"/>
      <c r="Y5863" s="32"/>
      <c r="AG5863" s="29"/>
      <c r="AH5863" s="34"/>
      <c r="AM5863" s="28"/>
      <c r="AN5863" s="28"/>
      <c r="AO5863" s="28"/>
      <c r="AP5863" s="25"/>
      <c r="AQ5863" s="29"/>
      <c r="AR5863" s="30"/>
      <c r="AT5863" s="30"/>
    </row>
    <row r="5864" spans="1:46" ht="30">
      <c r="A5864" s="25">
        <f t="shared" si="546"/>
        <v>2013</v>
      </c>
      <c r="B5864" s="26" t="str">
        <f t="shared" si="547"/>
        <v>Solar Partners</v>
      </c>
      <c r="C5864" s="127" t="str">
        <f t="shared" si="548"/>
        <v>Ivanpah Solar Electric Generating System</v>
      </c>
      <c r="D5864" s="123" t="str">
        <f t="shared" si="549"/>
        <v>Solar Power Tower</v>
      </c>
      <c r="E5864" s="26">
        <f t="shared" si="550"/>
        <v>0</v>
      </c>
      <c r="F5864" s="27">
        <f t="shared" si="551"/>
        <v>0</v>
      </c>
      <c r="G5864" s="28"/>
      <c r="H5864" s="131"/>
      <c r="J5864" s="29" t="e">
        <f>VLOOKUP(H5864,'Drop Down Menus'!A:B,2,FALSE)</f>
        <v>#N/A</v>
      </c>
      <c r="L5864" s="48"/>
      <c r="M5864" s="48"/>
      <c r="N5864" s="135"/>
      <c r="R5864" s="144"/>
      <c r="U5864" s="148"/>
      <c r="V5864" s="25"/>
      <c r="Y5864" s="32"/>
      <c r="AG5864" s="29"/>
      <c r="AH5864" s="34"/>
      <c r="AM5864" s="28"/>
      <c r="AN5864" s="28"/>
      <c r="AO5864" s="28"/>
      <c r="AP5864" s="25"/>
      <c r="AQ5864" s="29"/>
      <c r="AR5864" s="30"/>
      <c r="AT5864" s="30"/>
    </row>
    <row r="5865" spans="1:46" ht="30">
      <c r="A5865" s="25">
        <f t="shared" si="546"/>
        <v>2013</v>
      </c>
      <c r="B5865" s="26" t="str">
        <f t="shared" si="547"/>
        <v>Solar Partners</v>
      </c>
      <c r="C5865" s="127" t="str">
        <f t="shared" si="548"/>
        <v>Ivanpah Solar Electric Generating System</v>
      </c>
      <c r="D5865" s="123" t="str">
        <f t="shared" si="549"/>
        <v>Solar Power Tower</v>
      </c>
      <c r="E5865" s="26">
        <f t="shared" si="550"/>
        <v>0</v>
      </c>
      <c r="F5865" s="27">
        <f t="shared" si="551"/>
        <v>0</v>
      </c>
      <c r="G5865" s="28"/>
      <c r="H5865" s="131"/>
      <c r="J5865" s="29" t="e">
        <f>VLOOKUP(H5865,'Drop Down Menus'!A:B,2,FALSE)</f>
        <v>#N/A</v>
      </c>
      <c r="L5865" s="48"/>
      <c r="M5865" s="48"/>
      <c r="N5865" s="135"/>
      <c r="R5865" s="144"/>
      <c r="U5865" s="148"/>
      <c r="V5865" s="25"/>
      <c r="Y5865" s="32"/>
      <c r="AG5865" s="29"/>
      <c r="AH5865" s="34"/>
      <c r="AM5865" s="28"/>
      <c r="AN5865" s="28"/>
      <c r="AO5865" s="28"/>
      <c r="AP5865" s="25"/>
      <c r="AQ5865" s="29"/>
      <c r="AR5865" s="30"/>
      <c r="AT5865" s="30"/>
    </row>
    <row r="5866" spans="1:46" ht="30">
      <c r="A5866" s="25">
        <f t="shared" si="546"/>
        <v>2013</v>
      </c>
      <c r="B5866" s="26" t="str">
        <f t="shared" si="547"/>
        <v>Solar Partners</v>
      </c>
      <c r="C5866" s="127" t="str">
        <f t="shared" si="548"/>
        <v>Ivanpah Solar Electric Generating System</v>
      </c>
      <c r="D5866" s="123" t="str">
        <f t="shared" si="549"/>
        <v>Solar Power Tower</v>
      </c>
      <c r="E5866" s="26">
        <f t="shared" si="550"/>
        <v>0</v>
      </c>
      <c r="F5866" s="27">
        <f t="shared" si="551"/>
        <v>0</v>
      </c>
      <c r="G5866" s="28"/>
      <c r="H5866" s="131"/>
      <c r="J5866" s="29" t="e">
        <f>VLOOKUP(H5866,'Drop Down Menus'!A:B,2,FALSE)</f>
        <v>#N/A</v>
      </c>
      <c r="L5866" s="48"/>
      <c r="M5866" s="48"/>
      <c r="N5866" s="135"/>
      <c r="R5866" s="144"/>
      <c r="U5866" s="148"/>
      <c r="V5866" s="25"/>
      <c r="Y5866" s="32"/>
      <c r="AG5866" s="29"/>
      <c r="AH5866" s="34"/>
      <c r="AM5866" s="28"/>
      <c r="AN5866" s="28"/>
      <c r="AO5866" s="28"/>
      <c r="AP5866" s="25"/>
      <c r="AQ5866" s="29"/>
      <c r="AR5866" s="30"/>
      <c r="AT5866" s="30"/>
    </row>
    <row r="5867" spans="1:46" ht="30">
      <c r="A5867" s="25">
        <f t="shared" si="546"/>
        <v>2013</v>
      </c>
      <c r="B5867" s="26" t="str">
        <f t="shared" si="547"/>
        <v>Solar Partners</v>
      </c>
      <c r="C5867" s="127" t="str">
        <f t="shared" si="548"/>
        <v>Ivanpah Solar Electric Generating System</v>
      </c>
      <c r="D5867" s="123" t="str">
        <f t="shared" si="549"/>
        <v>Solar Power Tower</v>
      </c>
      <c r="E5867" s="26">
        <f t="shared" si="550"/>
        <v>0</v>
      </c>
      <c r="F5867" s="27">
        <f t="shared" si="551"/>
        <v>0</v>
      </c>
      <c r="G5867" s="28"/>
      <c r="H5867" s="131"/>
      <c r="J5867" s="29" t="e">
        <f>VLOOKUP(H5867,'Drop Down Menus'!A:B,2,FALSE)</f>
        <v>#N/A</v>
      </c>
      <c r="L5867" s="48"/>
      <c r="M5867" s="48"/>
      <c r="N5867" s="135"/>
      <c r="R5867" s="144"/>
      <c r="U5867" s="148"/>
      <c r="V5867" s="25"/>
      <c r="Y5867" s="32"/>
      <c r="AG5867" s="29"/>
      <c r="AH5867" s="34"/>
      <c r="AM5867" s="28"/>
      <c r="AN5867" s="28"/>
      <c r="AO5867" s="28"/>
      <c r="AP5867" s="25"/>
      <c r="AQ5867" s="29"/>
      <c r="AR5867" s="30"/>
      <c r="AT5867" s="30"/>
    </row>
    <row r="5868" spans="1:46" ht="30">
      <c r="A5868" s="25">
        <f t="shared" si="546"/>
        <v>2013</v>
      </c>
      <c r="B5868" s="26" t="str">
        <f t="shared" si="547"/>
        <v>Solar Partners</v>
      </c>
      <c r="C5868" s="127" t="str">
        <f t="shared" si="548"/>
        <v>Ivanpah Solar Electric Generating System</v>
      </c>
      <c r="D5868" s="123" t="str">
        <f t="shared" si="549"/>
        <v>Solar Power Tower</v>
      </c>
      <c r="E5868" s="26">
        <f t="shared" si="550"/>
        <v>0</v>
      </c>
      <c r="F5868" s="27">
        <f t="shared" si="551"/>
        <v>0</v>
      </c>
      <c r="G5868" s="28"/>
      <c r="H5868" s="131"/>
      <c r="J5868" s="29" t="e">
        <f>VLOOKUP(H5868,'Drop Down Menus'!A:B,2,FALSE)</f>
        <v>#N/A</v>
      </c>
      <c r="L5868" s="48"/>
      <c r="M5868" s="48"/>
      <c r="N5868" s="135"/>
      <c r="R5868" s="144"/>
      <c r="U5868" s="148"/>
      <c r="V5868" s="25"/>
      <c r="Y5868" s="32"/>
      <c r="AG5868" s="29"/>
      <c r="AH5868" s="34"/>
      <c r="AM5868" s="28"/>
      <c r="AN5868" s="28"/>
      <c r="AO5868" s="28"/>
      <c r="AP5868" s="25"/>
      <c r="AQ5868" s="29"/>
      <c r="AR5868" s="30"/>
      <c r="AT5868" s="30"/>
    </row>
    <row r="5869" spans="1:46" ht="30">
      <c r="A5869" s="25">
        <f t="shared" si="546"/>
        <v>2013</v>
      </c>
      <c r="B5869" s="26" t="str">
        <f t="shared" si="547"/>
        <v>Solar Partners</v>
      </c>
      <c r="C5869" s="127" t="str">
        <f t="shared" si="548"/>
        <v>Ivanpah Solar Electric Generating System</v>
      </c>
      <c r="D5869" s="123" t="str">
        <f t="shared" si="549"/>
        <v>Solar Power Tower</v>
      </c>
      <c r="E5869" s="26">
        <f t="shared" si="550"/>
        <v>0</v>
      </c>
      <c r="F5869" s="27">
        <f t="shared" si="551"/>
        <v>0</v>
      </c>
      <c r="G5869" s="28"/>
      <c r="H5869" s="131"/>
      <c r="J5869" s="29" t="e">
        <f>VLOOKUP(H5869,'Drop Down Menus'!A:B,2,FALSE)</f>
        <v>#N/A</v>
      </c>
      <c r="L5869" s="48"/>
      <c r="M5869" s="48"/>
      <c r="N5869" s="135"/>
      <c r="R5869" s="144"/>
      <c r="U5869" s="148"/>
      <c r="V5869" s="25"/>
      <c r="Y5869" s="32"/>
      <c r="AG5869" s="29"/>
      <c r="AH5869" s="34"/>
      <c r="AM5869" s="28"/>
      <c r="AN5869" s="28"/>
      <c r="AO5869" s="28"/>
      <c r="AP5869" s="25"/>
      <c r="AQ5869" s="29"/>
      <c r="AR5869" s="30"/>
      <c r="AT5869" s="30"/>
    </row>
    <row r="5870" spans="1:46" ht="30">
      <c r="A5870" s="25">
        <f t="shared" si="546"/>
        <v>2013</v>
      </c>
      <c r="B5870" s="26" t="str">
        <f t="shared" si="547"/>
        <v>Solar Partners</v>
      </c>
      <c r="C5870" s="127" t="str">
        <f t="shared" si="548"/>
        <v>Ivanpah Solar Electric Generating System</v>
      </c>
      <c r="D5870" s="123" t="str">
        <f t="shared" si="549"/>
        <v>Solar Power Tower</v>
      </c>
      <c r="E5870" s="26">
        <f t="shared" si="550"/>
        <v>0</v>
      </c>
      <c r="F5870" s="27">
        <f t="shared" si="551"/>
        <v>0</v>
      </c>
      <c r="G5870" s="28"/>
      <c r="H5870" s="131"/>
      <c r="J5870" s="29" t="e">
        <f>VLOOKUP(H5870,'Drop Down Menus'!A:B,2,FALSE)</f>
        <v>#N/A</v>
      </c>
      <c r="L5870" s="48"/>
      <c r="M5870" s="48"/>
      <c r="N5870" s="135"/>
      <c r="R5870" s="144"/>
      <c r="U5870" s="148"/>
      <c r="V5870" s="25"/>
      <c r="Y5870" s="32"/>
      <c r="AG5870" s="29"/>
      <c r="AH5870" s="34"/>
      <c r="AM5870" s="28"/>
      <c r="AN5870" s="28"/>
      <c r="AO5870" s="28"/>
      <c r="AP5870" s="25"/>
      <c r="AQ5870" s="29"/>
      <c r="AR5870" s="30"/>
      <c r="AT5870" s="30"/>
    </row>
    <row r="5871" spans="1:46" ht="30">
      <c r="A5871" s="25">
        <f t="shared" si="546"/>
        <v>2013</v>
      </c>
      <c r="B5871" s="26" t="str">
        <f t="shared" si="547"/>
        <v>Solar Partners</v>
      </c>
      <c r="C5871" s="127" t="str">
        <f t="shared" si="548"/>
        <v>Ivanpah Solar Electric Generating System</v>
      </c>
      <c r="D5871" s="123" t="str">
        <f t="shared" si="549"/>
        <v>Solar Power Tower</v>
      </c>
      <c r="E5871" s="26">
        <f t="shared" si="550"/>
        <v>0</v>
      </c>
      <c r="F5871" s="27">
        <f t="shared" si="551"/>
        <v>0</v>
      </c>
      <c r="G5871" s="28"/>
      <c r="H5871" s="131"/>
      <c r="J5871" s="29" t="e">
        <f>VLOOKUP(H5871,'Drop Down Menus'!A:B,2,FALSE)</f>
        <v>#N/A</v>
      </c>
      <c r="L5871" s="48"/>
      <c r="M5871" s="48"/>
      <c r="N5871" s="135"/>
      <c r="R5871" s="144"/>
      <c r="U5871" s="148"/>
      <c r="V5871" s="25"/>
      <c r="Y5871" s="32"/>
      <c r="AG5871" s="29"/>
      <c r="AH5871" s="34"/>
      <c r="AM5871" s="28"/>
      <c r="AN5871" s="28"/>
      <c r="AO5871" s="28"/>
      <c r="AP5871" s="25"/>
      <c r="AQ5871" s="29"/>
      <c r="AR5871" s="30"/>
      <c r="AT5871" s="30"/>
    </row>
    <row r="5872" spans="1:46" ht="30">
      <c r="A5872" s="25">
        <f t="shared" si="546"/>
        <v>2013</v>
      </c>
      <c r="B5872" s="26" t="str">
        <f t="shared" si="547"/>
        <v>Solar Partners</v>
      </c>
      <c r="C5872" s="127" t="str">
        <f t="shared" si="548"/>
        <v>Ivanpah Solar Electric Generating System</v>
      </c>
      <c r="D5872" s="123" t="str">
        <f t="shared" si="549"/>
        <v>Solar Power Tower</v>
      </c>
      <c r="E5872" s="26">
        <f t="shared" si="550"/>
        <v>0</v>
      </c>
      <c r="F5872" s="27">
        <f t="shared" si="551"/>
        <v>0</v>
      </c>
      <c r="G5872" s="28"/>
      <c r="H5872" s="131"/>
      <c r="J5872" s="29" t="e">
        <f>VLOOKUP(H5872,'Drop Down Menus'!A:B,2,FALSE)</f>
        <v>#N/A</v>
      </c>
      <c r="L5872" s="48"/>
      <c r="M5872" s="48"/>
      <c r="N5872" s="135"/>
      <c r="R5872" s="144"/>
      <c r="U5872" s="148"/>
      <c r="V5872" s="25"/>
      <c r="Y5872" s="32"/>
      <c r="AG5872" s="29"/>
      <c r="AH5872" s="34"/>
      <c r="AM5872" s="28"/>
      <c r="AN5872" s="28"/>
      <c r="AO5872" s="28"/>
      <c r="AP5872" s="25"/>
      <c r="AQ5872" s="29"/>
      <c r="AR5872" s="30"/>
      <c r="AT5872" s="30"/>
    </row>
    <row r="5873" spans="1:46" ht="30">
      <c r="A5873" s="25">
        <f t="shared" si="546"/>
        <v>2013</v>
      </c>
      <c r="B5873" s="26" t="str">
        <f t="shared" si="547"/>
        <v>Solar Partners</v>
      </c>
      <c r="C5873" s="127" t="str">
        <f t="shared" si="548"/>
        <v>Ivanpah Solar Electric Generating System</v>
      </c>
      <c r="D5873" s="123" t="str">
        <f t="shared" si="549"/>
        <v>Solar Power Tower</v>
      </c>
      <c r="E5873" s="26">
        <f t="shared" si="550"/>
        <v>0</v>
      </c>
      <c r="F5873" s="27">
        <f t="shared" si="551"/>
        <v>0</v>
      </c>
      <c r="G5873" s="28"/>
      <c r="H5873" s="131"/>
      <c r="J5873" s="29" t="e">
        <f>VLOOKUP(H5873,'Drop Down Menus'!A:B,2,FALSE)</f>
        <v>#N/A</v>
      </c>
      <c r="L5873" s="48"/>
      <c r="M5873" s="48"/>
      <c r="N5873" s="135"/>
      <c r="R5873" s="144"/>
      <c r="U5873" s="148"/>
      <c r="V5873" s="25"/>
      <c r="Y5873" s="32"/>
      <c r="AG5873" s="29"/>
      <c r="AH5873" s="34"/>
      <c r="AM5873" s="28"/>
      <c r="AN5873" s="28"/>
      <c r="AO5873" s="28"/>
      <c r="AP5873" s="25"/>
      <c r="AQ5873" s="29"/>
      <c r="AR5873" s="30"/>
      <c r="AT5873" s="30"/>
    </row>
    <row r="5874" spans="1:46" ht="30">
      <c r="A5874" s="25">
        <f t="shared" si="546"/>
        <v>2013</v>
      </c>
      <c r="B5874" s="26" t="str">
        <f t="shared" si="547"/>
        <v>Solar Partners</v>
      </c>
      <c r="C5874" s="127" t="str">
        <f t="shared" si="548"/>
        <v>Ivanpah Solar Electric Generating System</v>
      </c>
      <c r="D5874" s="123" t="str">
        <f t="shared" si="549"/>
        <v>Solar Power Tower</v>
      </c>
      <c r="E5874" s="26">
        <f t="shared" si="550"/>
        <v>0</v>
      </c>
      <c r="F5874" s="27">
        <f t="shared" si="551"/>
        <v>0</v>
      </c>
      <c r="G5874" s="28"/>
      <c r="H5874" s="131"/>
      <c r="J5874" s="29" t="e">
        <f>VLOOKUP(H5874,'Drop Down Menus'!A:B,2,FALSE)</f>
        <v>#N/A</v>
      </c>
      <c r="L5874" s="48"/>
      <c r="M5874" s="48"/>
      <c r="N5874" s="135"/>
      <c r="R5874" s="144"/>
      <c r="U5874" s="148"/>
      <c r="V5874" s="25"/>
      <c r="Y5874" s="32"/>
      <c r="AG5874" s="29"/>
      <c r="AH5874" s="34"/>
      <c r="AM5874" s="28"/>
      <c r="AN5874" s="28"/>
      <c r="AO5874" s="28"/>
      <c r="AP5874" s="25"/>
      <c r="AQ5874" s="29"/>
      <c r="AR5874" s="30"/>
      <c r="AT5874" s="30"/>
    </row>
    <row r="5875" spans="1:46" ht="30">
      <c r="A5875" s="25">
        <f t="shared" si="546"/>
        <v>2013</v>
      </c>
      <c r="B5875" s="26" t="str">
        <f t="shared" si="547"/>
        <v>Solar Partners</v>
      </c>
      <c r="C5875" s="127" t="str">
        <f t="shared" si="548"/>
        <v>Ivanpah Solar Electric Generating System</v>
      </c>
      <c r="D5875" s="123" t="str">
        <f t="shared" si="549"/>
        <v>Solar Power Tower</v>
      </c>
      <c r="E5875" s="26">
        <f t="shared" si="550"/>
        <v>0</v>
      </c>
      <c r="F5875" s="27">
        <f t="shared" si="551"/>
        <v>0</v>
      </c>
      <c r="G5875" s="28"/>
      <c r="H5875" s="131"/>
      <c r="J5875" s="29" t="e">
        <f>VLOOKUP(H5875,'Drop Down Menus'!A:B,2,FALSE)</f>
        <v>#N/A</v>
      </c>
      <c r="L5875" s="48"/>
      <c r="M5875" s="48"/>
      <c r="N5875" s="135"/>
      <c r="R5875" s="144"/>
      <c r="U5875" s="148"/>
      <c r="V5875" s="25"/>
      <c r="Y5875" s="32"/>
      <c r="AG5875" s="29"/>
      <c r="AH5875" s="34"/>
      <c r="AM5875" s="28"/>
      <c r="AN5875" s="28"/>
      <c r="AO5875" s="28"/>
      <c r="AP5875" s="25"/>
      <c r="AQ5875" s="29"/>
      <c r="AR5875" s="30"/>
      <c r="AT5875" s="30"/>
    </row>
    <row r="5876" spans="1:46" ht="30">
      <c r="A5876" s="25">
        <f t="shared" si="546"/>
        <v>2013</v>
      </c>
      <c r="B5876" s="26" t="str">
        <f t="shared" si="547"/>
        <v>Solar Partners</v>
      </c>
      <c r="C5876" s="127" t="str">
        <f t="shared" si="548"/>
        <v>Ivanpah Solar Electric Generating System</v>
      </c>
      <c r="D5876" s="123" t="str">
        <f t="shared" si="549"/>
        <v>Solar Power Tower</v>
      </c>
      <c r="E5876" s="26">
        <f t="shared" si="550"/>
        <v>0</v>
      </c>
      <c r="F5876" s="27">
        <f t="shared" si="551"/>
        <v>0</v>
      </c>
      <c r="G5876" s="28"/>
      <c r="H5876" s="131"/>
      <c r="J5876" s="29" t="e">
        <f>VLOOKUP(H5876,'Drop Down Menus'!A:B,2,FALSE)</f>
        <v>#N/A</v>
      </c>
      <c r="L5876" s="48"/>
      <c r="M5876" s="48"/>
      <c r="N5876" s="135"/>
      <c r="R5876" s="144"/>
      <c r="U5876" s="148"/>
      <c r="V5876" s="25"/>
      <c r="Y5876" s="32"/>
      <c r="AG5876" s="29"/>
      <c r="AH5876" s="34"/>
      <c r="AM5876" s="28"/>
      <c r="AN5876" s="28"/>
      <c r="AO5876" s="28"/>
      <c r="AP5876" s="25"/>
      <c r="AQ5876" s="29"/>
      <c r="AR5876" s="30"/>
      <c r="AT5876" s="30"/>
    </row>
    <row r="5877" spans="1:46" ht="30">
      <c r="A5877" s="25">
        <f t="shared" si="546"/>
        <v>2013</v>
      </c>
      <c r="B5877" s="26" t="str">
        <f t="shared" si="547"/>
        <v>Solar Partners</v>
      </c>
      <c r="C5877" s="127" t="str">
        <f t="shared" si="548"/>
        <v>Ivanpah Solar Electric Generating System</v>
      </c>
      <c r="D5877" s="123" t="str">
        <f t="shared" si="549"/>
        <v>Solar Power Tower</v>
      </c>
      <c r="E5877" s="26">
        <f t="shared" si="550"/>
        <v>0</v>
      </c>
      <c r="F5877" s="27">
        <f t="shared" si="551"/>
        <v>0</v>
      </c>
      <c r="G5877" s="28"/>
      <c r="H5877" s="131"/>
      <c r="J5877" s="29" t="e">
        <f>VLOOKUP(H5877,'Drop Down Menus'!A:B,2,FALSE)</f>
        <v>#N/A</v>
      </c>
      <c r="L5877" s="48"/>
      <c r="M5877" s="48"/>
      <c r="N5877" s="135"/>
      <c r="R5877" s="144"/>
      <c r="U5877" s="148"/>
      <c r="V5877" s="25"/>
      <c r="Y5877" s="32"/>
      <c r="AG5877" s="29"/>
      <c r="AH5877" s="34"/>
      <c r="AM5877" s="28"/>
      <c r="AN5877" s="28"/>
      <c r="AO5877" s="28"/>
      <c r="AP5877" s="25"/>
      <c r="AQ5877" s="29"/>
      <c r="AR5877" s="30"/>
      <c r="AT5877" s="30"/>
    </row>
    <row r="5878" spans="1:46" ht="30">
      <c r="A5878" s="25">
        <f t="shared" si="546"/>
        <v>2013</v>
      </c>
      <c r="B5878" s="26" t="str">
        <f t="shared" si="547"/>
        <v>Solar Partners</v>
      </c>
      <c r="C5878" s="127" t="str">
        <f t="shared" si="548"/>
        <v>Ivanpah Solar Electric Generating System</v>
      </c>
      <c r="D5878" s="123" t="str">
        <f t="shared" si="549"/>
        <v>Solar Power Tower</v>
      </c>
      <c r="E5878" s="26">
        <f t="shared" si="550"/>
        <v>0</v>
      </c>
      <c r="F5878" s="27">
        <f t="shared" si="551"/>
        <v>0</v>
      </c>
      <c r="G5878" s="28"/>
      <c r="H5878" s="131"/>
      <c r="J5878" s="29" t="e">
        <f>VLOOKUP(H5878,'Drop Down Menus'!A:B,2,FALSE)</f>
        <v>#N/A</v>
      </c>
      <c r="L5878" s="48"/>
      <c r="M5878" s="48"/>
      <c r="N5878" s="135"/>
      <c r="R5878" s="144"/>
      <c r="U5878" s="148"/>
      <c r="V5878" s="25"/>
      <c r="Y5878" s="32"/>
      <c r="AG5878" s="29"/>
      <c r="AH5878" s="34"/>
      <c r="AM5878" s="28"/>
      <c r="AN5878" s="28"/>
      <c r="AO5878" s="28"/>
      <c r="AP5878" s="25"/>
      <c r="AQ5878" s="29"/>
      <c r="AR5878" s="30"/>
      <c r="AT5878" s="30"/>
    </row>
    <row r="5879" spans="1:46" ht="30">
      <c r="A5879" s="25">
        <f t="shared" si="546"/>
        <v>2013</v>
      </c>
      <c r="B5879" s="26" t="str">
        <f t="shared" si="547"/>
        <v>Solar Partners</v>
      </c>
      <c r="C5879" s="127" t="str">
        <f t="shared" si="548"/>
        <v>Ivanpah Solar Electric Generating System</v>
      </c>
      <c r="D5879" s="123" t="str">
        <f t="shared" si="549"/>
        <v>Solar Power Tower</v>
      </c>
      <c r="E5879" s="26">
        <f t="shared" si="550"/>
        <v>0</v>
      </c>
      <c r="F5879" s="27">
        <f t="shared" si="551"/>
        <v>0</v>
      </c>
      <c r="G5879" s="28"/>
      <c r="H5879" s="131"/>
      <c r="J5879" s="29" t="e">
        <f>VLOOKUP(H5879,'Drop Down Menus'!A:B,2,FALSE)</f>
        <v>#N/A</v>
      </c>
      <c r="L5879" s="48"/>
      <c r="M5879" s="48"/>
      <c r="N5879" s="135"/>
      <c r="R5879" s="144"/>
      <c r="U5879" s="148"/>
      <c r="V5879" s="25"/>
      <c r="Y5879" s="32"/>
      <c r="AG5879" s="29"/>
      <c r="AH5879" s="34"/>
      <c r="AM5879" s="28"/>
      <c r="AN5879" s="28"/>
      <c r="AO5879" s="28"/>
      <c r="AP5879" s="25"/>
      <c r="AQ5879" s="29"/>
      <c r="AR5879" s="30"/>
      <c r="AT5879" s="30"/>
    </row>
    <row r="5880" spans="1:46" ht="30">
      <c r="A5880" s="25">
        <f t="shared" si="546"/>
        <v>2013</v>
      </c>
      <c r="B5880" s="26" t="str">
        <f t="shared" si="547"/>
        <v>Solar Partners</v>
      </c>
      <c r="C5880" s="127" t="str">
        <f t="shared" si="548"/>
        <v>Ivanpah Solar Electric Generating System</v>
      </c>
      <c r="D5880" s="123" t="str">
        <f t="shared" si="549"/>
        <v>Solar Power Tower</v>
      </c>
      <c r="E5880" s="26">
        <f t="shared" si="550"/>
        <v>0</v>
      </c>
      <c r="F5880" s="27">
        <f t="shared" si="551"/>
        <v>0</v>
      </c>
      <c r="G5880" s="28"/>
      <c r="H5880" s="131"/>
      <c r="J5880" s="29" t="e">
        <f>VLOOKUP(H5880,'Drop Down Menus'!A:B,2,FALSE)</f>
        <v>#N/A</v>
      </c>
      <c r="L5880" s="48"/>
      <c r="M5880" s="48"/>
      <c r="N5880" s="135"/>
      <c r="R5880" s="144"/>
      <c r="U5880" s="148"/>
      <c r="V5880" s="25"/>
      <c r="Y5880" s="32"/>
      <c r="AG5880" s="29"/>
      <c r="AH5880" s="34"/>
      <c r="AM5880" s="28"/>
      <c r="AN5880" s="28"/>
      <c r="AO5880" s="28"/>
      <c r="AP5880" s="25"/>
      <c r="AQ5880" s="29"/>
      <c r="AR5880" s="30"/>
      <c r="AT5880" s="30"/>
    </row>
    <row r="5881" spans="1:46" ht="30">
      <c r="A5881" s="25">
        <f t="shared" si="546"/>
        <v>2013</v>
      </c>
      <c r="B5881" s="26" t="str">
        <f t="shared" si="547"/>
        <v>Solar Partners</v>
      </c>
      <c r="C5881" s="127" t="str">
        <f t="shared" si="548"/>
        <v>Ivanpah Solar Electric Generating System</v>
      </c>
      <c r="D5881" s="123" t="str">
        <f t="shared" si="549"/>
        <v>Solar Power Tower</v>
      </c>
      <c r="E5881" s="26">
        <f t="shared" si="550"/>
        <v>0</v>
      </c>
      <c r="F5881" s="27">
        <f t="shared" si="551"/>
        <v>0</v>
      </c>
      <c r="G5881" s="28"/>
      <c r="H5881" s="131"/>
      <c r="J5881" s="29" t="e">
        <f>VLOOKUP(H5881,'Drop Down Menus'!A:B,2,FALSE)</f>
        <v>#N/A</v>
      </c>
      <c r="L5881" s="48"/>
      <c r="M5881" s="48"/>
      <c r="N5881" s="135"/>
      <c r="R5881" s="144"/>
      <c r="U5881" s="148"/>
      <c r="V5881" s="25"/>
      <c r="Y5881" s="32"/>
      <c r="AG5881" s="29"/>
      <c r="AH5881" s="34"/>
      <c r="AM5881" s="28"/>
      <c r="AN5881" s="28"/>
      <c r="AO5881" s="28"/>
      <c r="AP5881" s="25"/>
      <c r="AQ5881" s="29"/>
      <c r="AR5881" s="30"/>
      <c r="AT5881" s="30"/>
    </row>
    <row r="5882" spans="1:46" ht="30">
      <c r="A5882" s="25">
        <f t="shared" si="546"/>
        <v>2013</v>
      </c>
      <c r="B5882" s="26" t="str">
        <f t="shared" si="547"/>
        <v>Solar Partners</v>
      </c>
      <c r="C5882" s="127" t="str">
        <f t="shared" si="548"/>
        <v>Ivanpah Solar Electric Generating System</v>
      </c>
      <c r="D5882" s="123" t="str">
        <f t="shared" si="549"/>
        <v>Solar Power Tower</v>
      </c>
      <c r="E5882" s="26">
        <f t="shared" si="550"/>
        <v>0</v>
      </c>
      <c r="F5882" s="27">
        <f t="shared" si="551"/>
        <v>0</v>
      </c>
      <c r="G5882" s="28"/>
      <c r="H5882" s="131"/>
      <c r="J5882" s="29" t="e">
        <f>VLOOKUP(H5882,'Drop Down Menus'!A:B,2,FALSE)</f>
        <v>#N/A</v>
      </c>
      <c r="L5882" s="48"/>
      <c r="M5882" s="48"/>
      <c r="N5882" s="135"/>
      <c r="R5882" s="144"/>
      <c r="U5882" s="148"/>
      <c r="V5882" s="25"/>
      <c r="Y5882" s="32"/>
      <c r="AG5882" s="29"/>
      <c r="AH5882" s="34"/>
      <c r="AM5882" s="28"/>
      <c r="AN5882" s="28"/>
      <c r="AO5882" s="28"/>
      <c r="AP5882" s="25"/>
      <c r="AQ5882" s="29"/>
      <c r="AR5882" s="30"/>
      <c r="AT5882" s="30"/>
    </row>
    <row r="5883" spans="1:46" ht="30">
      <c r="A5883" s="25">
        <f t="shared" si="546"/>
        <v>2013</v>
      </c>
      <c r="B5883" s="26" t="str">
        <f t="shared" si="547"/>
        <v>Solar Partners</v>
      </c>
      <c r="C5883" s="127" t="str">
        <f t="shared" si="548"/>
        <v>Ivanpah Solar Electric Generating System</v>
      </c>
      <c r="D5883" s="123" t="str">
        <f t="shared" si="549"/>
        <v>Solar Power Tower</v>
      </c>
      <c r="E5883" s="26">
        <f t="shared" si="550"/>
        <v>0</v>
      </c>
      <c r="F5883" s="27">
        <f t="shared" si="551"/>
        <v>0</v>
      </c>
      <c r="G5883" s="28"/>
      <c r="H5883" s="131"/>
      <c r="J5883" s="29" t="e">
        <f>VLOOKUP(H5883,'Drop Down Menus'!A:B,2,FALSE)</f>
        <v>#N/A</v>
      </c>
      <c r="L5883" s="48"/>
      <c r="M5883" s="48"/>
      <c r="N5883" s="135"/>
      <c r="R5883" s="144"/>
      <c r="U5883" s="148"/>
      <c r="V5883" s="25"/>
      <c r="Y5883" s="32"/>
      <c r="AG5883" s="29"/>
      <c r="AH5883" s="34"/>
      <c r="AM5883" s="28"/>
      <c r="AN5883" s="28"/>
      <c r="AO5883" s="28"/>
      <c r="AP5883" s="25"/>
      <c r="AQ5883" s="29"/>
      <c r="AR5883" s="30"/>
      <c r="AT5883" s="30"/>
    </row>
    <row r="5884" spans="1:46" ht="30">
      <c r="A5884" s="25">
        <f t="shared" si="546"/>
        <v>2013</v>
      </c>
      <c r="B5884" s="26" t="str">
        <f t="shared" si="547"/>
        <v>Solar Partners</v>
      </c>
      <c r="C5884" s="127" t="str">
        <f t="shared" si="548"/>
        <v>Ivanpah Solar Electric Generating System</v>
      </c>
      <c r="D5884" s="123" t="str">
        <f t="shared" si="549"/>
        <v>Solar Power Tower</v>
      </c>
      <c r="E5884" s="26">
        <f t="shared" si="550"/>
        <v>0</v>
      </c>
      <c r="F5884" s="27">
        <f t="shared" si="551"/>
        <v>0</v>
      </c>
      <c r="G5884" s="28"/>
      <c r="H5884" s="131"/>
      <c r="J5884" s="29" t="e">
        <f>VLOOKUP(H5884,'Drop Down Menus'!A:B,2,FALSE)</f>
        <v>#N/A</v>
      </c>
      <c r="L5884" s="48"/>
      <c r="M5884" s="48"/>
      <c r="N5884" s="135"/>
      <c r="R5884" s="144"/>
      <c r="U5884" s="148"/>
      <c r="V5884" s="25"/>
      <c r="Y5884" s="32"/>
      <c r="AG5884" s="29"/>
      <c r="AH5884" s="34"/>
      <c r="AM5884" s="28"/>
      <c r="AN5884" s="28"/>
      <c r="AO5884" s="28"/>
      <c r="AP5884" s="25"/>
      <c r="AQ5884" s="29"/>
      <c r="AR5884" s="30"/>
      <c r="AT5884" s="30"/>
    </row>
    <row r="5885" spans="1:46" ht="30">
      <c r="A5885" s="25">
        <f t="shared" si="546"/>
        <v>2013</v>
      </c>
      <c r="B5885" s="26" t="str">
        <f t="shared" si="547"/>
        <v>Solar Partners</v>
      </c>
      <c r="C5885" s="127" t="str">
        <f t="shared" si="548"/>
        <v>Ivanpah Solar Electric Generating System</v>
      </c>
      <c r="D5885" s="123" t="str">
        <f t="shared" si="549"/>
        <v>Solar Power Tower</v>
      </c>
      <c r="E5885" s="26">
        <f t="shared" si="550"/>
        <v>0</v>
      </c>
      <c r="F5885" s="27">
        <f t="shared" si="551"/>
        <v>0</v>
      </c>
      <c r="G5885" s="28"/>
      <c r="H5885" s="131"/>
      <c r="J5885" s="29" t="e">
        <f>VLOOKUP(H5885,'Drop Down Menus'!A:B,2,FALSE)</f>
        <v>#N/A</v>
      </c>
      <c r="L5885" s="48"/>
      <c r="M5885" s="48"/>
      <c r="N5885" s="135"/>
      <c r="R5885" s="144"/>
      <c r="U5885" s="148"/>
      <c r="V5885" s="25"/>
      <c r="Y5885" s="32"/>
      <c r="AG5885" s="29"/>
      <c r="AH5885" s="34"/>
      <c r="AM5885" s="28"/>
      <c r="AN5885" s="28"/>
      <c r="AO5885" s="28"/>
      <c r="AP5885" s="25"/>
      <c r="AQ5885" s="29"/>
      <c r="AR5885" s="30"/>
      <c r="AT5885" s="30"/>
    </row>
    <row r="5886" spans="1:46" ht="30">
      <c r="A5886" s="25">
        <f t="shared" si="546"/>
        <v>2013</v>
      </c>
      <c r="B5886" s="26" t="str">
        <f t="shared" si="547"/>
        <v>Solar Partners</v>
      </c>
      <c r="C5886" s="127" t="str">
        <f t="shared" si="548"/>
        <v>Ivanpah Solar Electric Generating System</v>
      </c>
      <c r="D5886" s="123" t="str">
        <f t="shared" si="549"/>
        <v>Solar Power Tower</v>
      </c>
      <c r="E5886" s="26">
        <f t="shared" si="550"/>
        <v>0</v>
      </c>
      <c r="F5886" s="27">
        <f t="shared" si="551"/>
        <v>0</v>
      </c>
      <c r="G5886" s="28"/>
      <c r="H5886" s="131"/>
      <c r="J5886" s="29" t="e">
        <f>VLOOKUP(H5886,'Drop Down Menus'!A:B,2,FALSE)</f>
        <v>#N/A</v>
      </c>
      <c r="L5886" s="48"/>
      <c r="M5886" s="48"/>
      <c r="N5886" s="135"/>
      <c r="R5886" s="144"/>
      <c r="U5886" s="148"/>
      <c r="V5886" s="25"/>
      <c r="Y5886" s="32"/>
      <c r="AG5886" s="29"/>
      <c r="AH5886" s="34"/>
      <c r="AM5886" s="28"/>
      <c r="AN5886" s="28"/>
      <c r="AO5886" s="28"/>
      <c r="AP5886" s="25"/>
      <c r="AQ5886" s="29"/>
      <c r="AR5886" s="30"/>
      <c r="AT5886" s="30"/>
    </row>
    <row r="5887" spans="1:46" ht="30">
      <c r="A5887" s="25">
        <f t="shared" si="546"/>
        <v>2013</v>
      </c>
      <c r="B5887" s="26" t="str">
        <f t="shared" si="547"/>
        <v>Solar Partners</v>
      </c>
      <c r="C5887" s="127" t="str">
        <f t="shared" si="548"/>
        <v>Ivanpah Solar Electric Generating System</v>
      </c>
      <c r="D5887" s="123" t="str">
        <f t="shared" si="549"/>
        <v>Solar Power Tower</v>
      </c>
      <c r="E5887" s="26">
        <f t="shared" si="550"/>
        <v>0</v>
      </c>
      <c r="F5887" s="27">
        <f t="shared" si="551"/>
        <v>0</v>
      </c>
      <c r="G5887" s="28"/>
      <c r="H5887" s="131"/>
      <c r="J5887" s="29" t="e">
        <f>VLOOKUP(H5887,'Drop Down Menus'!A:B,2,FALSE)</f>
        <v>#N/A</v>
      </c>
      <c r="L5887" s="48"/>
      <c r="M5887" s="48"/>
      <c r="N5887" s="135"/>
      <c r="R5887" s="144"/>
      <c r="U5887" s="148"/>
      <c r="V5887" s="25"/>
      <c r="Y5887" s="32"/>
      <c r="AG5887" s="29"/>
      <c r="AH5887" s="34"/>
      <c r="AM5887" s="28"/>
      <c r="AN5887" s="28"/>
      <c r="AO5887" s="28"/>
      <c r="AP5887" s="25"/>
      <c r="AQ5887" s="29"/>
      <c r="AR5887" s="30"/>
      <c r="AT5887" s="30"/>
    </row>
    <row r="5888" spans="1:46" ht="30">
      <c r="A5888" s="25">
        <f t="shared" si="546"/>
        <v>2013</v>
      </c>
      <c r="B5888" s="26" t="str">
        <f t="shared" si="547"/>
        <v>Solar Partners</v>
      </c>
      <c r="C5888" s="127" t="str">
        <f t="shared" si="548"/>
        <v>Ivanpah Solar Electric Generating System</v>
      </c>
      <c r="D5888" s="123" t="str">
        <f t="shared" si="549"/>
        <v>Solar Power Tower</v>
      </c>
      <c r="E5888" s="26">
        <f t="shared" si="550"/>
        <v>0</v>
      </c>
      <c r="F5888" s="27">
        <f t="shared" si="551"/>
        <v>0</v>
      </c>
      <c r="G5888" s="28"/>
      <c r="H5888" s="131"/>
      <c r="J5888" s="29" t="e">
        <f>VLOOKUP(H5888,'Drop Down Menus'!A:B,2,FALSE)</f>
        <v>#N/A</v>
      </c>
      <c r="L5888" s="48"/>
      <c r="M5888" s="48"/>
      <c r="N5888" s="135"/>
      <c r="R5888" s="144"/>
      <c r="U5888" s="148"/>
      <c r="V5888" s="25"/>
      <c r="Y5888" s="32"/>
      <c r="AG5888" s="29"/>
      <c r="AH5888" s="34"/>
      <c r="AM5888" s="28"/>
      <c r="AN5888" s="28"/>
      <c r="AO5888" s="28"/>
      <c r="AP5888" s="25"/>
      <c r="AQ5888" s="29"/>
      <c r="AR5888" s="30"/>
      <c r="AT5888" s="30"/>
    </row>
    <row r="5889" spans="1:46" ht="30">
      <c r="A5889" s="25">
        <f t="shared" si="546"/>
        <v>2013</v>
      </c>
      <c r="B5889" s="26" t="str">
        <f t="shared" si="547"/>
        <v>Solar Partners</v>
      </c>
      <c r="C5889" s="127" t="str">
        <f t="shared" si="548"/>
        <v>Ivanpah Solar Electric Generating System</v>
      </c>
      <c r="D5889" s="123" t="str">
        <f t="shared" si="549"/>
        <v>Solar Power Tower</v>
      </c>
      <c r="E5889" s="26">
        <f t="shared" si="550"/>
        <v>0</v>
      </c>
      <c r="F5889" s="27">
        <f t="shared" si="551"/>
        <v>0</v>
      </c>
      <c r="G5889" s="28"/>
      <c r="H5889" s="131"/>
      <c r="J5889" s="29" t="e">
        <f>VLOOKUP(H5889,'Drop Down Menus'!A:B,2,FALSE)</f>
        <v>#N/A</v>
      </c>
      <c r="L5889" s="48"/>
      <c r="M5889" s="48"/>
      <c r="N5889" s="135"/>
      <c r="R5889" s="144"/>
      <c r="U5889" s="148"/>
      <c r="V5889" s="25"/>
      <c r="Y5889" s="32"/>
      <c r="AG5889" s="29"/>
      <c r="AH5889" s="34"/>
      <c r="AM5889" s="28"/>
      <c r="AN5889" s="28"/>
      <c r="AO5889" s="28"/>
      <c r="AP5889" s="25"/>
      <c r="AQ5889" s="29"/>
      <c r="AR5889" s="30"/>
      <c r="AT5889" s="30"/>
    </row>
    <row r="5890" spans="1:46" ht="30">
      <c r="A5890" s="25">
        <f t="shared" si="546"/>
        <v>2013</v>
      </c>
      <c r="B5890" s="26" t="str">
        <f t="shared" si="547"/>
        <v>Solar Partners</v>
      </c>
      <c r="C5890" s="127" t="str">
        <f t="shared" si="548"/>
        <v>Ivanpah Solar Electric Generating System</v>
      </c>
      <c r="D5890" s="123" t="str">
        <f t="shared" si="549"/>
        <v>Solar Power Tower</v>
      </c>
      <c r="E5890" s="26">
        <f t="shared" si="550"/>
        <v>0</v>
      </c>
      <c r="F5890" s="27">
        <f t="shared" si="551"/>
        <v>0</v>
      </c>
      <c r="G5890" s="28"/>
      <c r="H5890" s="131"/>
      <c r="J5890" s="29" t="e">
        <f>VLOOKUP(H5890,'Drop Down Menus'!A:B,2,FALSE)</f>
        <v>#N/A</v>
      </c>
      <c r="L5890" s="48"/>
      <c r="M5890" s="48"/>
      <c r="N5890" s="135"/>
      <c r="R5890" s="144"/>
      <c r="U5890" s="148"/>
      <c r="V5890" s="25"/>
      <c r="Y5890" s="32"/>
      <c r="AG5890" s="29"/>
      <c r="AH5890" s="34"/>
      <c r="AM5890" s="28"/>
      <c r="AN5890" s="28"/>
      <c r="AO5890" s="28"/>
      <c r="AP5890" s="25"/>
      <c r="AQ5890" s="29"/>
      <c r="AR5890" s="30"/>
      <c r="AT5890" s="30"/>
    </row>
    <row r="5891" spans="1:46" ht="30">
      <c r="A5891" s="25">
        <f t="shared" ref="A5891:A5954" si="552">ReportYear</f>
        <v>2013</v>
      </c>
      <c r="B5891" s="26" t="str">
        <f t="shared" ref="B5891:B5954" si="553">Project_Proponent</f>
        <v>Solar Partners</v>
      </c>
      <c r="C5891" s="127" t="str">
        <f t="shared" ref="C5891:C5954" si="554">Project_Name</f>
        <v>Ivanpah Solar Electric Generating System</v>
      </c>
      <c r="D5891" s="123" t="str">
        <f t="shared" ref="D5891:D5954" si="555">Project_Type_AutoFill</f>
        <v>Solar Power Tower</v>
      </c>
      <c r="E5891" s="26">
        <f t="shared" ref="E5891:E5954" si="556">SPUT_Permit____if_applicable</f>
        <v>0</v>
      </c>
      <c r="F5891" s="27">
        <f t="shared" ref="F5891:F5954" si="557">Eagle_Permit</f>
        <v>0</v>
      </c>
      <c r="G5891" s="28"/>
      <c r="H5891" s="131"/>
      <c r="J5891" s="29" t="e">
        <f>VLOOKUP(H5891,'Drop Down Menus'!A:B,2,FALSE)</f>
        <v>#N/A</v>
      </c>
      <c r="L5891" s="48"/>
      <c r="M5891" s="48"/>
      <c r="N5891" s="135"/>
      <c r="R5891" s="144"/>
      <c r="U5891" s="148"/>
      <c r="V5891" s="25"/>
      <c r="Y5891" s="32"/>
      <c r="AG5891" s="29"/>
      <c r="AH5891" s="34"/>
      <c r="AM5891" s="28"/>
      <c r="AN5891" s="28"/>
      <c r="AO5891" s="28"/>
      <c r="AP5891" s="25"/>
      <c r="AQ5891" s="29"/>
      <c r="AR5891" s="30"/>
      <c r="AT5891" s="30"/>
    </row>
    <row r="5892" spans="1:46" ht="30">
      <c r="A5892" s="25">
        <f t="shared" si="552"/>
        <v>2013</v>
      </c>
      <c r="B5892" s="26" t="str">
        <f t="shared" si="553"/>
        <v>Solar Partners</v>
      </c>
      <c r="C5892" s="127" t="str">
        <f t="shared" si="554"/>
        <v>Ivanpah Solar Electric Generating System</v>
      </c>
      <c r="D5892" s="123" t="str">
        <f t="shared" si="555"/>
        <v>Solar Power Tower</v>
      </c>
      <c r="E5892" s="26">
        <f t="shared" si="556"/>
        <v>0</v>
      </c>
      <c r="F5892" s="27">
        <f t="shared" si="557"/>
        <v>0</v>
      </c>
      <c r="G5892" s="28"/>
      <c r="H5892" s="131"/>
      <c r="J5892" s="29" t="e">
        <f>VLOOKUP(H5892,'Drop Down Menus'!A:B,2,FALSE)</f>
        <v>#N/A</v>
      </c>
      <c r="L5892" s="48"/>
      <c r="M5892" s="48"/>
      <c r="N5892" s="135"/>
      <c r="R5892" s="144"/>
      <c r="U5892" s="148"/>
      <c r="V5892" s="25"/>
      <c r="Y5892" s="32"/>
      <c r="AG5892" s="29"/>
      <c r="AH5892" s="34"/>
      <c r="AM5892" s="28"/>
      <c r="AN5892" s="28"/>
      <c r="AO5892" s="28"/>
      <c r="AP5892" s="25"/>
      <c r="AQ5892" s="29"/>
      <c r="AR5892" s="30"/>
      <c r="AT5892" s="30"/>
    </row>
    <row r="5893" spans="1:46" ht="30">
      <c r="A5893" s="25">
        <f t="shared" si="552"/>
        <v>2013</v>
      </c>
      <c r="B5893" s="26" t="str">
        <f t="shared" si="553"/>
        <v>Solar Partners</v>
      </c>
      <c r="C5893" s="127" t="str">
        <f t="shared" si="554"/>
        <v>Ivanpah Solar Electric Generating System</v>
      </c>
      <c r="D5893" s="123" t="str">
        <f t="shared" si="555"/>
        <v>Solar Power Tower</v>
      </c>
      <c r="E5893" s="26">
        <f t="shared" si="556"/>
        <v>0</v>
      </c>
      <c r="F5893" s="27">
        <f t="shared" si="557"/>
        <v>0</v>
      </c>
      <c r="G5893" s="28"/>
      <c r="H5893" s="131"/>
      <c r="J5893" s="29" t="e">
        <f>VLOOKUP(H5893,'Drop Down Menus'!A:B,2,FALSE)</f>
        <v>#N/A</v>
      </c>
      <c r="L5893" s="48"/>
      <c r="M5893" s="48"/>
      <c r="N5893" s="135"/>
      <c r="R5893" s="144"/>
      <c r="U5893" s="148"/>
      <c r="V5893" s="25"/>
      <c r="Y5893" s="32"/>
      <c r="AG5893" s="29"/>
      <c r="AH5893" s="34"/>
      <c r="AM5893" s="28"/>
      <c r="AN5893" s="28"/>
      <c r="AO5893" s="28"/>
      <c r="AP5893" s="25"/>
      <c r="AQ5893" s="29"/>
      <c r="AR5893" s="30"/>
      <c r="AT5893" s="30"/>
    </row>
    <row r="5894" spans="1:46" ht="30">
      <c r="A5894" s="25">
        <f t="shared" si="552"/>
        <v>2013</v>
      </c>
      <c r="B5894" s="26" t="str">
        <f t="shared" si="553"/>
        <v>Solar Partners</v>
      </c>
      <c r="C5894" s="127" t="str">
        <f t="shared" si="554"/>
        <v>Ivanpah Solar Electric Generating System</v>
      </c>
      <c r="D5894" s="123" t="str">
        <f t="shared" si="555"/>
        <v>Solar Power Tower</v>
      </c>
      <c r="E5894" s="26">
        <f t="shared" si="556"/>
        <v>0</v>
      </c>
      <c r="F5894" s="27">
        <f t="shared" si="557"/>
        <v>0</v>
      </c>
      <c r="G5894" s="28"/>
      <c r="H5894" s="131"/>
      <c r="J5894" s="29" t="e">
        <f>VLOOKUP(H5894,'Drop Down Menus'!A:B,2,FALSE)</f>
        <v>#N/A</v>
      </c>
      <c r="L5894" s="48"/>
      <c r="M5894" s="48"/>
      <c r="N5894" s="135"/>
      <c r="R5894" s="144"/>
      <c r="U5894" s="148"/>
      <c r="V5894" s="25"/>
      <c r="Y5894" s="32"/>
      <c r="AG5894" s="29"/>
      <c r="AH5894" s="34"/>
      <c r="AM5894" s="28"/>
      <c r="AN5894" s="28"/>
      <c r="AO5894" s="28"/>
      <c r="AP5894" s="25"/>
      <c r="AQ5894" s="29"/>
      <c r="AR5894" s="30"/>
      <c r="AT5894" s="30"/>
    </row>
    <row r="5895" spans="1:46" ht="30">
      <c r="A5895" s="25">
        <f t="shared" si="552"/>
        <v>2013</v>
      </c>
      <c r="B5895" s="26" t="str">
        <f t="shared" si="553"/>
        <v>Solar Partners</v>
      </c>
      <c r="C5895" s="127" t="str">
        <f t="shared" si="554"/>
        <v>Ivanpah Solar Electric Generating System</v>
      </c>
      <c r="D5895" s="123" t="str">
        <f t="shared" si="555"/>
        <v>Solar Power Tower</v>
      </c>
      <c r="E5895" s="26">
        <f t="shared" si="556"/>
        <v>0</v>
      </c>
      <c r="F5895" s="27">
        <f t="shared" si="557"/>
        <v>0</v>
      </c>
      <c r="G5895" s="28"/>
      <c r="H5895" s="131"/>
      <c r="J5895" s="29" t="e">
        <f>VLOOKUP(H5895,'Drop Down Menus'!A:B,2,FALSE)</f>
        <v>#N/A</v>
      </c>
      <c r="L5895" s="48"/>
      <c r="M5895" s="48"/>
      <c r="N5895" s="135"/>
      <c r="R5895" s="144"/>
      <c r="U5895" s="148"/>
      <c r="V5895" s="25"/>
      <c r="Y5895" s="32"/>
      <c r="AG5895" s="29"/>
      <c r="AH5895" s="34"/>
      <c r="AM5895" s="28"/>
      <c r="AN5895" s="28"/>
      <c r="AO5895" s="28"/>
      <c r="AP5895" s="25"/>
      <c r="AQ5895" s="29"/>
      <c r="AR5895" s="30"/>
      <c r="AT5895" s="30"/>
    </row>
    <row r="5896" spans="1:46" ht="30">
      <c r="A5896" s="25">
        <f t="shared" si="552"/>
        <v>2013</v>
      </c>
      <c r="B5896" s="26" t="str">
        <f t="shared" si="553"/>
        <v>Solar Partners</v>
      </c>
      <c r="C5896" s="127" t="str">
        <f t="shared" si="554"/>
        <v>Ivanpah Solar Electric Generating System</v>
      </c>
      <c r="D5896" s="123" t="str">
        <f t="shared" si="555"/>
        <v>Solar Power Tower</v>
      </c>
      <c r="E5896" s="26">
        <f t="shared" si="556"/>
        <v>0</v>
      </c>
      <c r="F5896" s="27">
        <f t="shared" si="557"/>
        <v>0</v>
      </c>
      <c r="G5896" s="28"/>
      <c r="H5896" s="131"/>
      <c r="J5896" s="29" t="e">
        <f>VLOOKUP(H5896,'Drop Down Menus'!A:B,2,FALSE)</f>
        <v>#N/A</v>
      </c>
      <c r="L5896" s="48"/>
      <c r="M5896" s="48"/>
      <c r="N5896" s="135"/>
      <c r="R5896" s="144"/>
      <c r="U5896" s="148"/>
      <c r="V5896" s="25"/>
      <c r="Y5896" s="32"/>
      <c r="AG5896" s="29"/>
      <c r="AH5896" s="34"/>
      <c r="AM5896" s="28"/>
      <c r="AN5896" s="28"/>
      <c r="AO5896" s="28"/>
      <c r="AP5896" s="25"/>
      <c r="AQ5896" s="29"/>
      <c r="AR5896" s="30"/>
      <c r="AT5896" s="30"/>
    </row>
    <row r="5897" spans="1:46" ht="30">
      <c r="A5897" s="25">
        <f t="shared" si="552"/>
        <v>2013</v>
      </c>
      <c r="B5897" s="26" t="str">
        <f t="shared" si="553"/>
        <v>Solar Partners</v>
      </c>
      <c r="C5897" s="127" t="str">
        <f t="shared" si="554"/>
        <v>Ivanpah Solar Electric Generating System</v>
      </c>
      <c r="D5897" s="123" t="str">
        <f t="shared" si="555"/>
        <v>Solar Power Tower</v>
      </c>
      <c r="E5897" s="26">
        <f t="shared" si="556"/>
        <v>0</v>
      </c>
      <c r="F5897" s="27">
        <f t="shared" si="557"/>
        <v>0</v>
      </c>
      <c r="G5897" s="28"/>
      <c r="H5897" s="131"/>
      <c r="J5897" s="29" t="e">
        <f>VLOOKUP(H5897,'Drop Down Menus'!A:B,2,FALSE)</f>
        <v>#N/A</v>
      </c>
      <c r="L5897" s="48"/>
      <c r="M5897" s="48"/>
      <c r="N5897" s="135"/>
      <c r="R5897" s="144"/>
      <c r="U5897" s="148"/>
      <c r="V5897" s="25"/>
      <c r="Y5897" s="32"/>
      <c r="AG5897" s="29"/>
      <c r="AH5897" s="34"/>
      <c r="AM5897" s="28"/>
      <c r="AN5897" s="28"/>
      <c r="AO5897" s="28"/>
      <c r="AP5897" s="25"/>
      <c r="AQ5897" s="29"/>
      <c r="AR5897" s="30"/>
      <c r="AT5897" s="30"/>
    </row>
    <row r="5898" spans="1:46" ht="30">
      <c r="A5898" s="25">
        <f t="shared" si="552"/>
        <v>2013</v>
      </c>
      <c r="B5898" s="26" t="str">
        <f t="shared" si="553"/>
        <v>Solar Partners</v>
      </c>
      <c r="C5898" s="127" t="str">
        <f t="shared" si="554"/>
        <v>Ivanpah Solar Electric Generating System</v>
      </c>
      <c r="D5898" s="123" t="str">
        <f t="shared" si="555"/>
        <v>Solar Power Tower</v>
      </c>
      <c r="E5898" s="26">
        <f t="shared" si="556"/>
        <v>0</v>
      </c>
      <c r="F5898" s="27">
        <f t="shared" si="557"/>
        <v>0</v>
      </c>
      <c r="G5898" s="28"/>
      <c r="H5898" s="131"/>
      <c r="J5898" s="29" t="e">
        <f>VLOOKUP(H5898,'Drop Down Menus'!A:B,2,FALSE)</f>
        <v>#N/A</v>
      </c>
      <c r="L5898" s="48"/>
      <c r="M5898" s="48"/>
      <c r="N5898" s="135"/>
      <c r="R5898" s="144"/>
      <c r="U5898" s="148"/>
      <c r="V5898" s="25"/>
      <c r="Y5898" s="32"/>
      <c r="AG5898" s="29"/>
      <c r="AH5898" s="34"/>
      <c r="AM5898" s="28"/>
      <c r="AN5898" s="28"/>
      <c r="AO5898" s="28"/>
      <c r="AP5898" s="25"/>
      <c r="AQ5898" s="29"/>
      <c r="AR5898" s="30"/>
      <c r="AT5898" s="30"/>
    </row>
    <row r="5899" spans="1:46" ht="30">
      <c r="A5899" s="25">
        <f t="shared" si="552"/>
        <v>2013</v>
      </c>
      <c r="B5899" s="26" t="str">
        <f t="shared" si="553"/>
        <v>Solar Partners</v>
      </c>
      <c r="C5899" s="127" t="str">
        <f t="shared" si="554"/>
        <v>Ivanpah Solar Electric Generating System</v>
      </c>
      <c r="D5899" s="123" t="str">
        <f t="shared" si="555"/>
        <v>Solar Power Tower</v>
      </c>
      <c r="E5899" s="26">
        <f t="shared" si="556"/>
        <v>0</v>
      </c>
      <c r="F5899" s="27">
        <f t="shared" si="557"/>
        <v>0</v>
      </c>
      <c r="G5899" s="28"/>
      <c r="H5899" s="131"/>
      <c r="J5899" s="29" t="e">
        <f>VLOOKUP(H5899,'Drop Down Menus'!A:B,2,FALSE)</f>
        <v>#N/A</v>
      </c>
      <c r="L5899" s="48"/>
      <c r="M5899" s="48"/>
      <c r="N5899" s="135"/>
      <c r="R5899" s="144"/>
      <c r="U5899" s="148"/>
      <c r="V5899" s="25"/>
      <c r="Y5899" s="32"/>
      <c r="AG5899" s="29"/>
      <c r="AH5899" s="34"/>
      <c r="AM5899" s="28"/>
      <c r="AN5899" s="28"/>
      <c r="AO5899" s="28"/>
      <c r="AP5899" s="25"/>
      <c r="AQ5899" s="29"/>
      <c r="AR5899" s="30"/>
      <c r="AT5899" s="30"/>
    </row>
    <row r="5900" spans="1:46" ht="30">
      <c r="A5900" s="25">
        <f t="shared" si="552"/>
        <v>2013</v>
      </c>
      <c r="B5900" s="26" t="str">
        <f t="shared" si="553"/>
        <v>Solar Partners</v>
      </c>
      <c r="C5900" s="127" t="str">
        <f t="shared" si="554"/>
        <v>Ivanpah Solar Electric Generating System</v>
      </c>
      <c r="D5900" s="123" t="str">
        <f t="shared" si="555"/>
        <v>Solar Power Tower</v>
      </c>
      <c r="E5900" s="26">
        <f t="shared" si="556"/>
        <v>0</v>
      </c>
      <c r="F5900" s="27">
        <f t="shared" si="557"/>
        <v>0</v>
      </c>
      <c r="G5900" s="28"/>
      <c r="H5900" s="131"/>
      <c r="J5900" s="29" t="e">
        <f>VLOOKUP(H5900,'Drop Down Menus'!A:B,2,FALSE)</f>
        <v>#N/A</v>
      </c>
      <c r="L5900" s="48"/>
      <c r="M5900" s="48"/>
      <c r="N5900" s="135"/>
      <c r="R5900" s="144"/>
      <c r="U5900" s="148"/>
      <c r="V5900" s="25"/>
      <c r="Y5900" s="32"/>
      <c r="AG5900" s="29"/>
      <c r="AH5900" s="34"/>
      <c r="AM5900" s="28"/>
      <c r="AN5900" s="28"/>
      <c r="AO5900" s="28"/>
      <c r="AP5900" s="25"/>
      <c r="AQ5900" s="29"/>
      <c r="AR5900" s="30"/>
      <c r="AT5900" s="30"/>
    </row>
    <row r="5901" spans="1:46" ht="30">
      <c r="A5901" s="25">
        <f t="shared" si="552"/>
        <v>2013</v>
      </c>
      <c r="B5901" s="26" t="str">
        <f t="shared" si="553"/>
        <v>Solar Partners</v>
      </c>
      <c r="C5901" s="127" t="str">
        <f t="shared" si="554"/>
        <v>Ivanpah Solar Electric Generating System</v>
      </c>
      <c r="D5901" s="123" t="str">
        <f t="shared" si="555"/>
        <v>Solar Power Tower</v>
      </c>
      <c r="E5901" s="26">
        <f t="shared" si="556"/>
        <v>0</v>
      </c>
      <c r="F5901" s="27">
        <f t="shared" si="557"/>
        <v>0</v>
      </c>
      <c r="G5901" s="28"/>
      <c r="H5901" s="131"/>
      <c r="J5901" s="29" t="e">
        <f>VLOOKUP(H5901,'Drop Down Menus'!A:B,2,FALSE)</f>
        <v>#N/A</v>
      </c>
      <c r="L5901" s="48"/>
      <c r="M5901" s="48"/>
      <c r="N5901" s="135"/>
      <c r="R5901" s="144"/>
      <c r="U5901" s="148"/>
      <c r="V5901" s="25"/>
      <c r="Y5901" s="32"/>
      <c r="AG5901" s="29"/>
      <c r="AH5901" s="34"/>
      <c r="AM5901" s="28"/>
      <c r="AN5901" s="28"/>
      <c r="AO5901" s="28"/>
      <c r="AP5901" s="25"/>
      <c r="AQ5901" s="29"/>
      <c r="AR5901" s="30"/>
      <c r="AT5901" s="30"/>
    </row>
    <row r="5902" spans="1:46" ht="30">
      <c r="A5902" s="25">
        <f t="shared" si="552"/>
        <v>2013</v>
      </c>
      <c r="B5902" s="26" t="str">
        <f t="shared" si="553"/>
        <v>Solar Partners</v>
      </c>
      <c r="C5902" s="127" t="str">
        <f t="shared" si="554"/>
        <v>Ivanpah Solar Electric Generating System</v>
      </c>
      <c r="D5902" s="123" t="str">
        <f t="shared" si="555"/>
        <v>Solar Power Tower</v>
      </c>
      <c r="E5902" s="26">
        <f t="shared" si="556"/>
        <v>0</v>
      </c>
      <c r="F5902" s="27">
        <f t="shared" si="557"/>
        <v>0</v>
      </c>
      <c r="G5902" s="28"/>
      <c r="H5902" s="131"/>
      <c r="J5902" s="29" t="e">
        <f>VLOOKUP(H5902,'Drop Down Menus'!A:B,2,FALSE)</f>
        <v>#N/A</v>
      </c>
      <c r="L5902" s="48"/>
      <c r="M5902" s="48"/>
      <c r="N5902" s="135"/>
      <c r="R5902" s="144"/>
      <c r="U5902" s="148"/>
      <c r="V5902" s="25"/>
      <c r="Y5902" s="32"/>
      <c r="AG5902" s="29"/>
      <c r="AH5902" s="34"/>
      <c r="AM5902" s="28"/>
      <c r="AN5902" s="28"/>
      <c r="AO5902" s="28"/>
      <c r="AP5902" s="25"/>
      <c r="AQ5902" s="29"/>
      <c r="AR5902" s="30"/>
      <c r="AT5902" s="30"/>
    </row>
    <row r="5903" spans="1:46" ht="30">
      <c r="A5903" s="25">
        <f t="shared" si="552"/>
        <v>2013</v>
      </c>
      <c r="B5903" s="26" t="str">
        <f t="shared" si="553"/>
        <v>Solar Partners</v>
      </c>
      <c r="C5903" s="127" t="str">
        <f t="shared" si="554"/>
        <v>Ivanpah Solar Electric Generating System</v>
      </c>
      <c r="D5903" s="123" t="str">
        <f t="shared" si="555"/>
        <v>Solar Power Tower</v>
      </c>
      <c r="E5903" s="26">
        <f t="shared" si="556"/>
        <v>0</v>
      </c>
      <c r="F5903" s="27">
        <f t="shared" si="557"/>
        <v>0</v>
      </c>
      <c r="G5903" s="28"/>
      <c r="H5903" s="131"/>
      <c r="J5903" s="29" t="e">
        <f>VLOOKUP(H5903,'Drop Down Menus'!A:B,2,FALSE)</f>
        <v>#N/A</v>
      </c>
      <c r="L5903" s="48"/>
      <c r="M5903" s="48"/>
      <c r="N5903" s="135"/>
      <c r="R5903" s="144"/>
      <c r="U5903" s="148"/>
      <c r="V5903" s="25"/>
      <c r="Y5903" s="32"/>
      <c r="AG5903" s="29"/>
      <c r="AH5903" s="34"/>
      <c r="AM5903" s="28"/>
      <c r="AN5903" s="28"/>
      <c r="AO5903" s="28"/>
      <c r="AP5903" s="25"/>
      <c r="AQ5903" s="29"/>
      <c r="AR5903" s="30"/>
      <c r="AT5903" s="30"/>
    </row>
    <row r="5904" spans="1:46" ht="30">
      <c r="A5904" s="25">
        <f t="shared" si="552"/>
        <v>2013</v>
      </c>
      <c r="B5904" s="26" t="str">
        <f t="shared" si="553"/>
        <v>Solar Partners</v>
      </c>
      <c r="C5904" s="127" t="str">
        <f t="shared" si="554"/>
        <v>Ivanpah Solar Electric Generating System</v>
      </c>
      <c r="D5904" s="123" t="str">
        <f t="shared" si="555"/>
        <v>Solar Power Tower</v>
      </c>
      <c r="E5904" s="26">
        <f t="shared" si="556"/>
        <v>0</v>
      </c>
      <c r="F5904" s="27">
        <f t="shared" si="557"/>
        <v>0</v>
      </c>
      <c r="G5904" s="28"/>
      <c r="H5904" s="131"/>
      <c r="J5904" s="29" t="e">
        <f>VLOOKUP(H5904,'Drop Down Menus'!A:B,2,FALSE)</f>
        <v>#N/A</v>
      </c>
      <c r="L5904" s="48"/>
      <c r="M5904" s="48"/>
      <c r="N5904" s="135"/>
      <c r="R5904" s="144"/>
      <c r="U5904" s="148"/>
      <c r="V5904" s="25"/>
      <c r="Y5904" s="32"/>
      <c r="AG5904" s="29"/>
      <c r="AH5904" s="34"/>
      <c r="AM5904" s="28"/>
      <c r="AN5904" s="28"/>
      <c r="AO5904" s="28"/>
      <c r="AP5904" s="25"/>
      <c r="AQ5904" s="29"/>
      <c r="AR5904" s="30"/>
      <c r="AT5904" s="30"/>
    </row>
    <row r="5905" spans="1:46" ht="30">
      <c r="A5905" s="25">
        <f t="shared" si="552"/>
        <v>2013</v>
      </c>
      <c r="B5905" s="26" t="str">
        <f t="shared" si="553"/>
        <v>Solar Partners</v>
      </c>
      <c r="C5905" s="127" t="str">
        <f t="shared" si="554"/>
        <v>Ivanpah Solar Electric Generating System</v>
      </c>
      <c r="D5905" s="123" t="str">
        <f t="shared" si="555"/>
        <v>Solar Power Tower</v>
      </c>
      <c r="E5905" s="26">
        <f t="shared" si="556"/>
        <v>0</v>
      </c>
      <c r="F5905" s="27">
        <f t="shared" si="557"/>
        <v>0</v>
      </c>
      <c r="G5905" s="28"/>
      <c r="H5905" s="131"/>
      <c r="J5905" s="29" t="e">
        <f>VLOOKUP(H5905,'Drop Down Menus'!A:B,2,FALSE)</f>
        <v>#N/A</v>
      </c>
      <c r="L5905" s="48"/>
      <c r="M5905" s="48"/>
      <c r="N5905" s="135"/>
      <c r="R5905" s="144"/>
      <c r="U5905" s="148"/>
      <c r="V5905" s="25"/>
      <c r="Y5905" s="32"/>
      <c r="AG5905" s="29"/>
      <c r="AH5905" s="34"/>
      <c r="AM5905" s="28"/>
      <c r="AN5905" s="28"/>
      <c r="AO5905" s="28"/>
      <c r="AP5905" s="25"/>
      <c r="AQ5905" s="29"/>
      <c r="AR5905" s="30"/>
      <c r="AT5905" s="30"/>
    </row>
    <row r="5906" spans="1:46" ht="30">
      <c r="A5906" s="25">
        <f t="shared" si="552"/>
        <v>2013</v>
      </c>
      <c r="B5906" s="26" t="str">
        <f t="shared" si="553"/>
        <v>Solar Partners</v>
      </c>
      <c r="C5906" s="127" t="str">
        <f t="shared" si="554"/>
        <v>Ivanpah Solar Electric Generating System</v>
      </c>
      <c r="D5906" s="123" t="str">
        <f t="shared" si="555"/>
        <v>Solar Power Tower</v>
      </c>
      <c r="E5906" s="26">
        <f t="shared" si="556"/>
        <v>0</v>
      </c>
      <c r="F5906" s="27">
        <f t="shared" si="557"/>
        <v>0</v>
      </c>
      <c r="G5906" s="28"/>
      <c r="H5906" s="131"/>
      <c r="J5906" s="29" t="e">
        <f>VLOOKUP(H5906,'Drop Down Menus'!A:B,2,FALSE)</f>
        <v>#N/A</v>
      </c>
      <c r="L5906" s="48"/>
      <c r="M5906" s="48"/>
      <c r="N5906" s="135"/>
      <c r="R5906" s="144"/>
      <c r="U5906" s="148"/>
      <c r="V5906" s="25"/>
      <c r="Y5906" s="32"/>
      <c r="AG5906" s="29"/>
      <c r="AH5906" s="34"/>
      <c r="AM5906" s="28"/>
      <c r="AN5906" s="28"/>
      <c r="AO5906" s="28"/>
      <c r="AP5906" s="25"/>
      <c r="AQ5906" s="29"/>
      <c r="AR5906" s="30"/>
      <c r="AT5906" s="30"/>
    </row>
    <row r="5907" spans="1:46" ht="30">
      <c r="A5907" s="25">
        <f t="shared" si="552"/>
        <v>2013</v>
      </c>
      <c r="B5907" s="26" t="str">
        <f t="shared" si="553"/>
        <v>Solar Partners</v>
      </c>
      <c r="C5907" s="127" t="str">
        <f t="shared" si="554"/>
        <v>Ivanpah Solar Electric Generating System</v>
      </c>
      <c r="D5907" s="123" t="str">
        <f t="shared" si="555"/>
        <v>Solar Power Tower</v>
      </c>
      <c r="E5907" s="26">
        <f t="shared" si="556"/>
        <v>0</v>
      </c>
      <c r="F5907" s="27">
        <f t="shared" si="557"/>
        <v>0</v>
      </c>
      <c r="G5907" s="28"/>
      <c r="H5907" s="131"/>
      <c r="J5907" s="29" t="e">
        <f>VLOOKUP(H5907,'Drop Down Menus'!A:B,2,FALSE)</f>
        <v>#N/A</v>
      </c>
      <c r="L5907" s="48"/>
      <c r="M5907" s="48"/>
      <c r="N5907" s="135"/>
      <c r="R5907" s="144"/>
      <c r="U5907" s="148"/>
      <c r="V5907" s="25"/>
      <c r="Y5907" s="32"/>
      <c r="AG5907" s="29"/>
      <c r="AH5907" s="34"/>
      <c r="AM5907" s="28"/>
      <c r="AN5907" s="28"/>
      <c r="AO5907" s="28"/>
      <c r="AP5907" s="25"/>
      <c r="AQ5907" s="29"/>
      <c r="AR5907" s="30"/>
      <c r="AT5907" s="30"/>
    </row>
    <row r="5908" spans="1:46" ht="30">
      <c r="A5908" s="25">
        <f t="shared" si="552"/>
        <v>2013</v>
      </c>
      <c r="B5908" s="26" t="str">
        <f t="shared" si="553"/>
        <v>Solar Partners</v>
      </c>
      <c r="C5908" s="127" t="str">
        <f t="shared" si="554"/>
        <v>Ivanpah Solar Electric Generating System</v>
      </c>
      <c r="D5908" s="123" t="str">
        <f t="shared" si="555"/>
        <v>Solar Power Tower</v>
      </c>
      <c r="E5908" s="26">
        <f t="shared" si="556"/>
        <v>0</v>
      </c>
      <c r="F5908" s="27">
        <f t="shared" si="557"/>
        <v>0</v>
      </c>
      <c r="G5908" s="28"/>
      <c r="H5908" s="131"/>
      <c r="J5908" s="29" t="e">
        <f>VLOOKUP(H5908,'Drop Down Menus'!A:B,2,FALSE)</f>
        <v>#N/A</v>
      </c>
      <c r="L5908" s="48"/>
      <c r="M5908" s="48"/>
      <c r="N5908" s="135"/>
      <c r="R5908" s="144"/>
      <c r="U5908" s="148"/>
      <c r="V5908" s="25"/>
      <c r="Y5908" s="32"/>
      <c r="AG5908" s="29"/>
      <c r="AH5908" s="34"/>
      <c r="AM5908" s="28"/>
      <c r="AN5908" s="28"/>
      <c r="AO5908" s="28"/>
      <c r="AP5908" s="25"/>
      <c r="AQ5908" s="29"/>
      <c r="AR5908" s="30"/>
      <c r="AT5908" s="30"/>
    </row>
    <row r="5909" spans="1:46" ht="30">
      <c r="A5909" s="25">
        <f t="shared" si="552"/>
        <v>2013</v>
      </c>
      <c r="B5909" s="26" t="str">
        <f t="shared" si="553"/>
        <v>Solar Partners</v>
      </c>
      <c r="C5909" s="127" t="str">
        <f t="shared" si="554"/>
        <v>Ivanpah Solar Electric Generating System</v>
      </c>
      <c r="D5909" s="123" t="str">
        <f t="shared" si="555"/>
        <v>Solar Power Tower</v>
      </c>
      <c r="E5909" s="26">
        <f t="shared" si="556"/>
        <v>0</v>
      </c>
      <c r="F5909" s="27">
        <f t="shared" si="557"/>
        <v>0</v>
      </c>
      <c r="G5909" s="28"/>
      <c r="H5909" s="131"/>
      <c r="J5909" s="29" t="e">
        <f>VLOOKUP(H5909,'Drop Down Menus'!A:B,2,FALSE)</f>
        <v>#N/A</v>
      </c>
      <c r="L5909" s="48"/>
      <c r="M5909" s="48"/>
      <c r="N5909" s="135"/>
      <c r="R5909" s="144"/>
      <c r="U5909" s="148"/>
      <c r="V5909" s="25"/>
      <c r="Y5909" s="32"/>
      <c r="AG5909" s="29"/>
      <c r="AH5909" s="34"/>
      <c r="AM5909" s="28"/>
      <c r="AN5909" s="28"/>
      <c r="AO5909" s="28"/>
      <c r="AP5909" s="25"/>
      <c r="AQ5909" s="29"/>
      <c r="AR5909" s="30"/>
      <c r="AT5909" s="30"/>
    </row>
    <row r="5910" spans="1:46" ht="30">
      <c r="A5910" s="25">
        <f t="shared" si="552"/>
        <v>2013</v>
      </c>
      <c r="B5910" s="26" t="str">
        <f t="shared" si="553"/>
        <v>Solar Partners</v>
      </c>
      <c r="C5910" s="127" t="str">
        <f t="shared" si="554"/>
        <v>Ivanpah Solar Electric Generating System</v>
      </c>
      <c r="D5910" s="123" t="str">
        <f t="shared" si="555"/>
        <v>Solar Power Tower</v>
      </c>
      <c r="E5910" s="26">
        <f t="shared" si="556"/>
        <v>0</v>
      </c>
      <c r="F5910" s="27">
        <f t="shared" si="557"/>
        <v>0</v>
      </c>
      <c r="G5910" s="28"/>
      <c r="H5910" s="131"/>
      <c r="J5910" s="29" t="e">
        <f>VLOOKUP(H5910,'Drop Down Menus'!A:B,2,FALSE)</f>
        <v>#N/A</v>
      </c>
      <c r="L5910" s="48"/>
      <c r="M5910" s="48"/>
      <c r="N5910" s="135"/>
      <c r="R5910" s="144"/>
      <c r="U5910" s="148"/>
      <c r="V5910" s="25"/>
      <c r="Y5910" s="32"/>
      <c r="AG5910" s="29"/>
      <c r="AH5910" s="34"/>
      <c r="AM5910" s="28"/>
      <c r="AN5910" s="28"/>
      <c r="AO5910" s="28"/>
      <c r="AP5910" s="25"/>
      <c r="AQ5910" s="29"/>
      <c r="AR5910" s="30"/>
      <c r="AT5910" s="30"/>
    </row>
    <row r="5911" spans="1:46" ht="30">
      <c r="A5911" s="25">
        <f t="shared" si="552"/>
        <v>2013</v>
      </c>
      <c r="B5911" s="26" t="str">
        <f t="shared" si="553"/>
        <v>Solar Partners</v>
      </c>
      <c r="C5911" s="127" t="str">
        <f t="shared" si="554"/>
        <v>Ivanpah Solar Electric Generating System</v>
      </c>
      <c r="D5911" s="123" t="str">
        <f t="shared" si="555"/>
        <v>Solar Power Tower</v>
      </c>
      <c r="E5911" s="26">
        <f t="shared" si="556"/>
        <v>0</v>
      </c>
      <c r="F5911" s="27">
        <f t="shared" si="557"/>
        <v>0</v>
      </c>
      <c r="G5911" s="28"/>
      <c r="H5911" s="131"/>
      <c r="J5911" s="29" t="e">
        <f>VLOOKUP(H5911,'Drop Down Menus'!A:B,2,FALSE)</f>
        <v>#N/A</v>
      </c>
      <c r="L5911" s="48"/>
      <c r="M5911" s="48"/>
      <c r="N5911" s="135"/>
      <c r="R5911" s="144"/>
      <c r="U5911" s="148"/>
      <c r="V5911" s="25"/>
      <c r="Y5911" s="32"/>
      <c r="AG5911" s="29"/>
      <c r="AH5911" s="34"/>
      <c r="AM5911" s="28"/>
      <c r="AN5911" s="28"/>
      <c r="AO5911" s="28"/>
      <c r="AP5911" s="25"/>
      <c r="AQ5911" s="29"/>
      <c r="AR5911" s="30"/>
      <c r="AT5911" s="30"/>
    </row>
    <row r="5912" spans="1:46" ht="30">
      <c r="A5912" s="25">
        <f t="shared" si="552"/>
        <v>2013</v>
      </c>
      <c r="B5912" s="26" t="str">
        <f t="shared" si="553"/>
        <v>Solar Partners</v>
      </c>
      <c r="C5912" s="127" t="str">
        <f t="shared" si="554"/>
        <v>Ivanpah Solar Electric Generating System</v>
      </c>
      <c r="D5912" s="123" t="str">
        <f t="shared" si="555"/>
        <v>Solar Power Tower</v>
      </c>
      <c r="E5912" s="26">
        <f t="shared" si="556"/>
        <v>0</v>
      </c>
      <c r="F5912" s="27">
        <f t="shared" si="557"/>
        <v>0</v>
      </c>
      <c r="G5912" s="28"/>
      <c r="H5912" s="131"/>
      <c r="J5912" s="29" t="e">
        <f>VLOOKUP(H5912,'Drop Down Menus'!A:B,2,FALSE)</f>
        <v>#N/A</v>
      </c>
      <c r="L5912" s="48"/>
      <c r="M5912" s="48"/>
      <c r="N5912" s="135"/>
      <c r="R5912" s="144"/>
      <c r="U5912" s="148"/>
      <c r="V5912" s="25"/>
      <c r="Y5912" s="32"/>
      <c r="AG5912" s="29"/>
      <c r="AH5912" s="34"/>
      <c r="AM5912" s="28"/>
      <c r="AN5912" s="28"/>
      <c r="AO5912" s="28"/>
      <c r="AP5912" s="25"/>
      <c r="AQ5912" s="29"/>
      <c r="AR5912" s="30"/>
      <c r="AT5912" s="30"/>
    </row>
    <row r="5913" spans="1:46" ht="30">
      <c r="A5913" s="25">
        <f t="shared" si="552"/>
        <v>2013</v>
      </c>
      <c r="B5913" s="26" t="str">
        <f t="shared" si="553"/>
        <v>Solar Partners</v>
      </c>
      <c r="C5913" s="127" t="str">
        <f t="shared" si="554"/>
        <v>Ivanpah Solar Electric Generating System</v>
      </c>
      <c r="D5913" s="123" t="str">
        <f t="shared" si="555"/>
        <v>Solar Power Tower</v>
      </c>
      <c r="E5913" s="26">
        <f t="shared" si="556"/>
        <v>0</v>
      </c>
      <c r="F5913" s="27">
        <f t="shared" si="557"/>
        <v>0</v>
      </c>
      <c r="G5913" s="28"/>
      <c r="H5913" s="131"/>
      <c r="J5913" s="29" t="e">
        <f>VLOOKUP(H5913,'Drop Down Menus'!A:B,2,FALSE)</f>
        <v>#N/A</v>
      </c>
      <c r="L5913" s="48"/>
      <c r="M5913" s="48"/>
      <c r="N5913" s="135"/>
      <c r="R5913" s="144"/>
      <c r="U5913" s="148"/>
      <c r="V5913" s="25"/>
      <c r="Y5913" s="32"/>
      <c r="AG5913" s="29"/>
      <c r="AH5913" s="34"/>
      <c r="AM5913" s="28"/>
      <c r="AN5913" s="28"/>
      <c r="AO5913" s="28"/>
      <c r="AP5913" s="25"/>
      <c r="AQ5913" s="29"/>
      <c r="AR5913" s="30"/>
      <c r="AT5913" s="30"/>
    </row>
    <row r="5914" spans="1:46" ht="30">
      <c r="A5914" s="25">
        <f t="shared" si="552"/>
        <v>2013</v>
      </c>
      <c r="B5914" s="26" t="str">
        <f t="shared" si="553"/>
        <v>Solar Partners</v>
      </c>
      <c r="C5914" s="127" t="str">
        <f t="shared" si="554"/>
        <v>Ivanpah Solar Electric Generating System</v>
      </c>
      <c r="D5914" s="123" t="str">
        <f t="shared" si="555"/>
        <v>Solar Power Tower</v>
      </c>
      <c r="E5914" s="26">
        <f t="shared" si="556"/>
        <v>0</v>
      </c>
      <c r="F5914" s="27">
        <f t="shared" si="557"/>
        <v>0</v>
      </c>
      <c r="G5914" s="28"/>
      <c r="H5914" s="131"/>
      <c r="J5914" s="29" t="e">
        <f>VLOOKUP(H5914,'Drop Down Menus'!A:B,2,FALSE)</f>
        <v>#N/A</v>
      </c>
      <c r="L5914" s="48"/>
      <c r="M5914" s="48"/>
      <c r="N5914" s="135"/>
      <c r="R5914" s="144"/>
      <c r="U5914" s="148"/>
      <c r="V5914" s="25"/>
      <c r="Y5914" s="32"/>
      <c r="AG5914" s="29"/>
      <c r="AH5914" s="34"/>
      <c r="AM5914" s="28"/>
      <c r="AN5914" s="28"/>
      <c r="AO5914" s="28"/>
      <c r="AP5914" s="25"/>
      <c r="AQ5914" s="29"/>
      <c r="AR5914" s="30"/>
      <c r="AT5914" s="30"/>
    </row>
    <row r="5915" spans="1:46" ht="30">
      <c r="A5915" s="25">
        <f t="shared" si="552"/>
        <v>2013</v>
      </c>
      <c r="B5915" s="26" t="str">
        <f t="shared" si="553"/>
        <v>Solar Partners</v>
      </c>
      <c r="C5915" s="127" t="str">
        <f t="shared" si="554"/>
        <v>Ivanpah Solar Electric Generating System</v>
      </c>
      <c r="D5915" s="123" t="str">
        <f t="shared" si="555"/>
        <v>Solar Power Tower</v>
      </c>
      <c r="E5915" s="26">
        <f t="shared" si="556"/>
        <v>0</v>
      </c>
      <c r="F5915" s="27">
        <f t="shared" si="557"/>
        <v>0</v>
      </c>
      <c r="G5915" s="28"/>
      <c r="H5915" s="131"/>
      <c r="J5915" s="29" t="e">
        <f>VLOOKUP(H5915,'Drop Down Menus'!A:B,2,FALSE)</f>
        <v>#N/A</v>
      </c>
      <c r="L5915" s="48"/>
      <c r="M5915" s="48"/>
      <c r="N5915" s="135"/>
      <c r="R5915" s="144"/>
      <c r="U5915" s="148"/>
      <c r="V5915" s="25"/>
      <c r="Y5915" s="32"/>
      <c r="AG5915" s="29"/>
      <c r="AH5915" s="34"/>
      <c r="AM5915" s="28"/>
      <c r="AN5915" s="28"/>
      <c r="AO5915" s="28"/>
      <c r="AP5915" s="25"/>
      <c r="AQ5915" s="29"/>
      <c r="AR5915" s="30"/>
      <c r="AT5915" s="30"/>
    </row>
    <row r="5916" spans="1:46" ht="30">
      <c r="A5916" s="25">
        <f t="shared" si="552"/>
        <v>2013</v>
      </c>
      <c r="B5916" s="26" t="str">
        <f t="shared" si="553"/>
        <v>Solar Partners</v>
      </c>
      <c r="C5916" s="127" t="str">
        <f t="shared" si="554"/>
        <v>Ivanpah Solar Electric Generating System</v>
      </c>
      <c r="D5916" s="123" t="str">
        <f t="shared" si="555"/>
        <v>Solar Power Tower</v>
      </c>
      <c r="E5916" s="26">
        <f t="shared" si="556"/>
        <v>0</v>
      </c>
      <c r="F5916" s="27">
        <f t="shared" si="557"/>
        <v>0</v>
      </c>
      <c r="G5916" s="28"/>
      <c r="H5916" s="131"/>
      <c r="J5916" s="29" t="e">
        <f>VLOOKUP(H5916,'Drop Down Menus'!A:B,2,FALSE)</f>
        <v>#N/A</v>
      </c>
      <c r="L5916" s="48"/>
      <c r="M5916" s="48"/>
      <c r="N5916" s="135"/>
      <c r="R5916" s="144"/>
      <c r="U5916" s="148"/>
      <c r="V5916" s="25"/>
      <c r="Y5916" s="32"/>
      <c r="AG5916" s="29"/>
      <c r="AH5916" s="34"/>
      <c r="AM5916" s="28"/>
      <c r="AN5916" s="28"/>
      <c r="AO5916" s="28"/>
      <c r="AP5916" s="25"/>
      <c r="AQ5916" s="29"/>
      <c r="AR5916" s="30"/>
      <c r="AT5916" s="30"/>
    </row>
    <row r="5917" spans="1:46" ht="30">
      <c r="A5917" s="25">
        <f t="shared" si="552"/>
        <v>2013</v>
      </c>
      <c r="B5917" s="26" t="str">
        <f t="shared" si="553"/>
        <v>Solar Partners</v>
      </c>
      <c r="C5917" s="127" t="str">
        <f t="shared" si="554"/>
        <v>Ivanpah Solar Electric Generating System</v>
      </c>
      <c r="D5917" s="123" t="str">
        <f t="shared" si="555"/>
        <v>Solar Power Tower</v>
      </c>
      <c r="E5917" s="26">
        <f t="shared" si="556"/>
        <v>0</v>
      </c>
      <c r="F5917" s="27">
        <f t="shared" si="557"/>
        <v>0</v>
      </c>
      <c r="G5917" s="28"/>
      <c r="H5917" s="131"/>
      <c r="J5917" s="29" t="e">
        <f>VLOOKUP(H5917,'Drop Down Menus'!A:B,2,FALSE)</f>
        <v>#N/A</v>
      </c>
      <c r="L5917" s="48"/>
      <c r="M5917" s="48"/>
      <c r="N5917" s="135"/>
      <c r="R5917" s="144"/>
      <c r="U5917" s="148"/>
      <c r="V5917" s="25"/>
      <c r="Y5917" s="32"/>
      <c r="AG5917" s="29"/>
      <c r="AH5917" s="34"/>
      <c r="AM5917" s="28"/>
      <c r="AN5917" s="28"/>
      <c r="AO5917" s="28"/>
      <c r="AP5917" s="25"/>
      <c r="AQ5917" s="29"/>
      <c r="AR5917" s="30"/>
      <c r="AT5917" s="30"/>
    </row>
    <row r="5918" spans="1:46" ht="30">
      <c r="A5918" s="25">
        <f t="shared" si="552"/>
        <v>2013</v>
      </c>
      <c r="B5918" s="26" t="str">
        <f t="shared" si="553"/>
        <v>Solar Partners</v>
      </c>
      <c r="C5918" s="127" t="str">
        <f t="shared" si="554"/>
        <v>Ivanpah Solar Electric Generating System</v>
      </c>
      <c r="D5918" s="123" t="str">
        <f t="shared" si="555"/>
        <v>Solar Power Tower</v>
      </c>
      <c r="E5918" s="26">
        <f t="shared" si="556"/>
        <v>0</v>
      </c>
      <c r="F5918" s="27">
        <f t="shared" si="557"/>
        <v>0</v>
      </c>
      <c r="G5918" s="28"/>
      <c r="H5918" s="131"/>
      <c r="J5918" s="29" t="e">
        <f>VLOOKUP(H5918,'Drop Down Menus'!A:B,2,FALSE)</f>
        <v>#N/A</v>
      </c>
      <c r="L5918" s="48"/>
      <c r="M5918" s="48"/>
      <c r="N5918" s="135"/>
      <c r="R5918" s="144"/>
      <c r="U5918" s="148"/>
      <c r="V5918" s="25"/>
      <c r="Y5918" s="32"/>
      <c r="AG5918" s="29"/>
      <c r="AH5918" s="34"/>
      <c r="AM5918" s="28"/>
      <c r="AN5918" s="28"/>
      <c r="AO5918" s="28"/>
      <c r="AP5918" s="25"/>
      <c r="AQ5918" s="29"/>
      <c r="AR5918" s="30"/>
      <c r="AT5918" s="30"/>
    </row>
    <row r="5919" spans="1:46" ht="30">
      <c r="A5919" s="25">
        <f t="shared" si="552"/>
        <v>2013</v>
      </c>
      <c r="B5919" s="26" t="str">
        <f t="shared" si="553"/>
        <v>Solar Partners</v>
      </c>
      <c r="C5919" s="127" t="str">
        <f t="shared" si="554"/>
        <v>Ivanpah Solar Electric Generating System</v>
      </c>
      <c r="D5919" s="123" t="str">
        <f t="shared" si="555"/>
        <v>Solar Power Tower</v>
      </c>
      <c r="E5919" s="26">
        <f t="shared" si="556"/>
        <v>0</v>
      </c>
      <c r="F5919" s="27">
        <f t="shared" si="557"/>
        <v>0</v>
      </c>
      <c r="G5919" s="28"/>
      <c r="H5919" s="131"/>
      <c r="J5919" s="29" t="e">
        <f>VLOOKUP(H5919,'Drop Down Menus'!A:B,2,FALSE)</f>
        <v>#N/A</v>
      </c>
      <c r="L5919" s="48"/>
      <c r="M5919" s="48"/>
      <c r="N5919" s="135"/>
      <c r="R5919" s="144"/>
      <c r="U5919" s="148"/>
      <c r="V5919" s="25"/>
      <c r="Y5919" s="32"/>
      <c r="AG5919" s="29"/>
      <c r="AH5919" s="34"/>
      <c r="AM5919" s="28"/>
      <c r="AN5919" s="28"/>
      <c r="AO5919" s="28"/>
      <c r="AP5919" s="25"/>
      <c r="AQ5919" s="29"/>
      <c r="AR5919" s="30"/>
      <c r="AT5919" s="30"/>
    </row>
    <row r="5920" spans="1:46" ht="30">
      <c r="A5920" s="25">
        <f t="shared" si="552"/>
        <v>2013</v>
      </c>
      <c r="B5920" s="26" t="str">
        <f t="shared" si="553"/>
        <v>Solar Partners</v>
      </c>
      <c r="C5920" s="127" t="str">
        <f t="shared" si="554"/>
        <v>Ivanpah Solar Electric Generating System</v>
      </c>
      <c r="D5920" s="123" t="str">
        <f t="shared" si="555"/>
        <v>Solar Power Tower</v>
      </c>
      <c r="E5920" s="26">
        <f t="shared" si="556"/>
        <v>0</v>
      </c>
      <c r="F5920" s="27">
        <f t="shared" si="557"/>
        <v>0</v>
      </c>
      <c r="G5920" s="28"/>
      <c r="H5920" s="131"/>
      <c r="J5920" s="29" t="e">
        <f>VLOOKUP(H5920,'Drop Down Menus'!A:B,2,FALSE)</f>
        <v>#N/A</v>
      </c>
      <c r="L5920" s="48"/>
      <c r="M5920" s="48"/>
      <c r="N5920" s="135"/>
      <c r="R5920" s="144"/>
      <c r="U5920" s="148"/>
      <c r="V5920" s="25"/>
      <c r="Y5920" s="32"/>
      <c r="AG5920" s="29"/>
      <c r="AH5920" s="34"/>
      <c r="AM5920" s="28"/>
      <c r="AN5920" s="28"/>
      <c r="AO5920" s="28"/>
      <c r="AP5920" s="25"/>
      <c r="AQ5920" s="29"/>
      <c r="AR5920" s="30"/>
      <c r="AT5920" s="30"/>
    </row>
    <row r="5921" spans="1:46" ht="30">
      <c r="A5921" s="25">
        <f t="shared" si="552"/>
        <v>2013</v>
      </c>
      <c r="B5921" s="26" t="str">
        <f t="shared" si="553"/>
        <v>Solar Partners</v>
      </c>
      <c r="C5921" s="127" t="str">
        <f t="shared" si="554"/>
        <v>Ivanpah Solar Electric Generating System</v>
      </c>
      <c r="D5921" s="123" t="str">
        <f t="shared" si="555"/>
        <v>Solar Power Tower</v>
      </c>
      <c r="E5921" s="26">
        <f t="shared" si="556"/>
        <v>0</v>
      </c>
      <c r="F5921" s="27">
        <f t="shared" si="557"/>
        <v>0</v>
      </c>
      <c r="G5921" s="28"/>
      <c r="H5921" s="131"/>
      <c r="J5921" s="29" t="e">
        <f>VLOOKUP(H5921,'Drop Down Menus'!A:B,2,FALSE)</f>
        <v>#N/A</v>
      </c>
      <c r="L5921" s="48"/>
      <c r="M5921" s="48"/>
      <c r="N5921" s="135"/>
      <c r="R5921" s="144"/>
      <c r="U5921" s="148"/>
      <c r="V5921" s="25"/>
      <c r="Y5921" s="32"/>
      <c r="AG5921" s="29"/>
      <c r="AH5921" s="34"/>
      <c r="AM5921" s="28"/>
      <c r="AN5921" s="28"/>
      <c r="AO5921" s="28"/>
      <c r="AP5921" s="25"/>
      <c r="AQ5921" s="29"/>
      <c r="AR5921" s="30"/>
      <c r="AT5921" s="30"/>
    </row>
    <row r="5922" spans="1:46" ht="30">
      <c r="A5922" s="25">
        <f t="shared" si="552"/>
        <v>2013</v>
      </c>
      <c r="B5922" s="26" t="str">
        <f t="shared" si="553"/>
        <v>Solar Partners</v>
      </c>
      <c r="C5922" s="127" t="str">
        <f t="shared" si="554"/>
        <v>Ivanpah Solar Electric Generating System</v>
      </c>
      <c r="D5922" s="123" t="str">
        <f t="shared" si="555"/>
        <v>Solar Power Tower</v>
      </c>
      <c r="E5922" s="26">
        <f t="shared" si="556"/>
        <v>0</v>
      </c>
      <c r="F5922" s="27">
        <f t="shared" si="557"/>
        <v>0</v>
      </c>
      <c r="G5922" s="28"/>
      <c r="H5922" s="131"/>
      <c r="J5922" s="29" t="e">
        <f>VLOOKUP(H5922,'Drop Down Menus'!A:B,2,FALSE)</f>
        <v>#N/A</v>
      </c>
      <c r="L5922" s="48"/>
      <c r="M5922" s="48"/>
      <c r="N5922" s="135"/>
      <c r="R5922" s="144"/>
      <c r="U5922" s="148"/>
      <c r="V5922" s="25"/>
      <c r="Y5922" s="32"/>
      <c r="AG5922" s="29"/>
      <c r="AH5922" s="34"/>
      <c r="AM5922" s="28"/>
      <c r="AN5922" s="28"/>
      <c r="AO5922" s="28"/>
      <c r="AP5922" s="25"/>
      <c r="AQ5922" s="29"/>
      <c r="AR5922" s="30"/>
      <c r="AT5922" s="30"/>
    </row>
    <row r="5923" spans="1:46" ht="30">
      <c r="A5923" s="25">
        <f t="shared" si="552"/>
        <v>2013</v>
      </c>
      <c r="B5923" s="26" t="str">
        <f t="shared" si="553"/>
        <v>Solar Partners</v>
      </c>
      <c r="C5923" s="127" t="str">
        <f t="shared" si="554"/>
        <v>Ivanpah Solar Electric Generating System</v>
      </c>
      <c r="D5923" s="123" t="str">
        <f t="shared" si="555"/>
        <v>Solar Power Tower</v>
      </c>
      <c r="E5923" s="26">
        <f t="shared" si="556"/>
        <v>0</v>
      </c>
      <c r="F5923" s="27">
        <f t="shared" si="557"/>
        <v>0</v>
      </c>
      <c r="G5923" s="28"/>
      <c r="H5923" s="131"/>
      <c r="J5923" s="29" t="e">
        <f>VLOOKUP(H5923,'Drop Down Menus'!A:B,2,FALSE)</f>
        <v>#N/A</v>
      </c>
      <c r="L5923" s="48"/>
      <c r="M5923" s="48"/>
      <c r="N5923" s="135"/>
      <c r="R5923" s="144"/>
      <c r="U5923" s="148"/>
      <c r="V5923" s="25"/>
      <c r="Y5923" s="32"/>
      <c r="AG5923" s="29"/>
      <c r="AH5923" s="34"/>
      <c r="AM5923" s="28"/>
      <c r="AN5923" s="28"/>
      <c r="AO5923" s="28"/>
      <c r="AP5923" s="25"/>
      <c r="AQ5923" s="29"/>
      <c r="AR5923" s="30"/>
      <c r="AT5923" s="30"/>
    </row>
    <row r="5924" spans="1:46" ht="30">
      <c r="A5924" s="25">
        <f t="shared" si="552"/>
        <v>2013</v>
      </c>
      <c r="B5924" s="26" t="str">
        <f t="shared" si="553"/>
        <v>Solar Partners</v>
      </c>
      <c r="C5924" s="127" t="str">
        <f t="shared" si="554"/>
        <v>Ivanpah Solar Electric Generating System</v>
      </c>
      <c r="D5924" s="123" t="str">
        <f t="shared" si="555"/>
        <v>Solar Power Tower</v>
      </c>
      <c r="E5924" s="26">
        <f t="shared" si="556"/>
        <v>0</v>
      </c>
      <c r="F5924" s="27">
        <f t="shared" si="557"/>
        <v>0</v>
      </c>
      <c r="G5924" s="28"/>
      <c r="H5924" s="131"/>
      <c r="J5924" s="29" t="e">
        <f>VLOOKUP(H5924,'Drop Down Menus'!A:B,2,FALSE)</f>
        <v>#N/A</v>
      </c>
      <c r="L5924" s="48"/>
      <c r="M5924" s="48"/>
      <c r="N5924" s="135"/>
      <c r="R5924" s="144"/>
      <c r="U5924" s="148"/>
      <c r="V5924" s="25"/>
      <c r="Y5924" s="32"/>
      <c r="AG5924" s="29"/>
      <c r="AH5924" s="34"/>
      <c r="AM5924" s="28"/>
      <c r="AN5924" s="28"/>
      <c r="AO5924" s="28"/>
      <c r="AP5924" s="25"/>
      <c r="AQ5924" s="29"/>
      <c r="AR5924" s="30"/>
      <c r="AT5924" s="30"/>
    </row>
    <row r="5925" spans="1:46" ht="30">
      <c r="A5925" s="25">
        <f t="shared" si="552"/>
        <v>2013</v>
      </c>
      <c r="B5925" s="26" t="str">
        <f t="shared" si="553"/>
        <v>Solar Partners</v>
      </c>
      <c r="C5925" s="127" t="str">
        <f t="shared" si="554"/>
        <v>Ivanpah Solar Electric Generating System</v>
      </c>
      <c r="D5925" s="123" t="str">
        <f t="shared" si="555"/>
        <v>Solar Power Tower</v>
      </c>
      <c r="E5925" s="26">
        <f t="shared" si="556"/>
        <v>0</v>
      </c>
      <c r="F5925" s="27">
        <f t="shared" si="557"/>
        <v>0</v>
      </c>
      <c r="G5925" s="28"/>
      <c r="H5925" s="131"/>
      <c r="J5925" s="29" t="e">
        <f>VLOOKUP(H5925,'Drop Down Menus'!A:B,2,FALSE)</f>
        <v>#N/A</v>
      </c>
      <c r="L5925" s="48"/>
      <c r="M5925" s="48"/>
      <c r="N5925" s="135"/>
      <c r="R5925" s="144"/>
      <c r="U5925" s="148"/>
      <c r="V5925" s="25"/>
      <c r="Y5925" s="32"/>
      <c r="AG5925" s="29"/>
      <c r="AH5925" s="34"/>
      <c r="AM5925" s="28"/>
      <c r="AN5925" s="28"/>
      <c r="AO5925" s="28"/>
      <c r="AP5925" s="25"/>
      <c r="AQ5925" s="29"/>
      <c r="AR5925" s="30"/>
      <c r="AT5925" s="30"/>
    </row>
    <row r="5926" spans="1:46" ht="30">
      <c r="A5926" s="25">
        <f t="shared" si="552"/>
        <v>2013</v>
      </c>
      <c r="B5926" s="26" t="str">
        <f t="shared" si="553"/>
        <v>Solar Partners</v>
      </c>
      <c r="C5926" s="127" t="str">
        <f t="shared" si="554"/>
        <v>Ivanpah Solar Electric Generating System</v>
      </c>
      <c r="D5926" s="123" t="str">
        <f t="shared" si="555"/>
        <v>Solar Power Tower</v>
      </c>
      <c r="E5926" s="26">
        <f t="shared" si="556"/>
        <v>0</v>
      </c>
      <c r="F5926" s="27">
        <f t="shared" si="557"/>
        <v>0</v>
      </c>
      <c r="G5926" s="28"/>
      <c r="H5926" s="131"/>
      <c r="J5926" s="29" t="e">
        <f>VLOOKUP(H5926,'Drop Down Menus'!A:B,2,FALSE)</f>
        <v>#N/A</v>
      </c>
      <c r="L5926" s="48"/>
      <c r="M5926" s="48"/>
      <c r="N5926" s="135"/>
      <c r="R5926" s="144"/>
      <c r="U5926" s="148"/>
      <c r="V5926" s="25"/>
      <c r="Y5926" s="32"/>
      <c r="AG5926" s="29"/>
      <c r="AH5926" s="34"/>
      <c r="AM5926" s="28"/>
      <c r="AN5926" s="28"/>
      <c r="AO5926" s="28"/>
      <c r="AP5926" s="25"/>
      <c r="AQ5926" s="29"/>
      <c r="AR5926" s="30"/>
      <c r="AT5926" s="30"/>
    </row>
    <row r="5927" spans="1:46" ht="30">
      <c r="A5927" s="25">
        <f t="shared" si="552"/>
        <v>2013</v>
      </c>
      <c r="B5927" s="26" t="str">
        <f t="shared" si="553"/>
        <v>Solar Partners</v>
      </c>
      <c r="C5927" s="127" t="str">
        <f t="shared" si="554"/>
        <v>Ivanpah Solar Electric Generating System</v>
      </c>
      <c r="D5927" s="123" t="str">
        <f t="shared" si="555"/>
        <v>Solar Power Tower</v>
      </c>
      <c r="E5927" s="26">
        <f t="shared" si="556"/>
        <v>0</v>
      </c>
      <c r="F5927" s="27">
        <f t="shared" si="557"/>
        <v>0</v>
      </c>
      <c r="G5927" s="28"/>
      <c r="H5927" s="131"/>
      <c r="J5927" s="29" t="e">
        <f>VLOOKUP(H5927,'Drop Down Menus'!A:B,2,FALSE)</f>
        <v>#N/A</v>
      </c>
      <c r="L5927" s="48"/>
      <c r="M5927" s="48"/>
      <c r="N5927" s="135"/>
      <c r="R5927" s="144"/>
      <c r="U5927" s="148"/>
      <c r="V5927" s="25"/>
      <c r="Y5927" s="32"/>
      <c r="AG5927" s="29"/>
      <c r="AH5927" s="34"/>
      <c r="AM5927" s="28"/>
      <c r="AN5927" s="28"/>
      <c r="AO5927" s="28"/>
      <c r="AP5927" s="25"/>
      <c r="AQ5927" s="29"/>
      <c r="AR5927" s="30"/>
      <c r="AT5927" s="30"/>
    </row>
    <row r="5928" spans="1:46" ht="30">
      <c r="A5928" s="25">
        <f t="shared" si="552"/>
        <v>2013</v>
      </c>
      <c r="B5928" s="26" t="str">
        <f t="shared" si="553"/>
        <v>Solar Partners</v>
      </c>
      <c r="C5928" s="127" t="str">
        <f t="shared" si="554"/>
        <v>Ivanpah Solar Electric Generating System</v>
      </c>
      <c r="D5928" s="123" t="str">
        <f t="shared" si="555"/>
        <v>Solar Power Tower</v>
      </c>
      <c r="E5928" s="26">
        <f t="shared" si="556"/>
        <v>0</v>
      </c>
      <c r="F5928" s="27">
        <f t="shared" si="557"/>
        <v>0</v>
      </c>
      <c r="G5928" s="28"/>
      <c r="H5928" s="131"/>
      <c r="J5928" s="29" t="e">
        <f>VLOOKUP(H5928,'Drop Down Menus'!A:B,2,FALSE)</f>
        <v>#N/A</v>
      </c>
      <c r="L5928" s="48"/>
      <c r="M5928" s="48"/>
      <c r="N5928" s="135"/>
      <c r="R5928" s="144"/>
      <c r="U5928" s="148"/>
      <c r="V5928" s="25"/>
      <c r="Y5928" s="32"/>
      <c r="AG5928" s="29"/>
      <c r="AH5928" s="34"/>
      <c r="AM5928" s="28"/>
      <c r="AN5928" s="28"/>
      <c r="AO5928" s="28"/>
      <c r="AP5928" s="25"/>
      <c r="AQ5928" s="29"/>
      <c r="AR5928" s="30"/>
      <c r="AT5928" s="30"/>
    </row>
    <row r="5929" spans="1:46" ht="30">
      <c r="A5929" s="25">
        <f t="shared" si="552"/>
        <v>2013</v>
      </c>
      <c r="B5929" s="26" t="str">
        <f t="shared" si="553"/>
        <v>Solar Partners</v>
      </c>
      <c r="C5929" s="127" t="str">
        <f t="shared" si="554"/>
        <v>Ivanpah Solar Electric Generating System</v>
      </c>
      <c r="D5929" s="123" t="str">
        <f t="shared" si="555"/>
        <v>Solar Power Tower</v>
      </c>
      <c r="E5929" s="26">
        <f t="shared" si="556"/>
        <v>0</v>
      </c>
      <c r="F5929" s="27">
        <f t="shared" si="557"/>
        <v>0</v>
      </c>
      <c r="G5929" s="28"/>
      <c r="H5929" s="131"/>
      <c r="J5929" s="29" t="e">
        <f>VLOOKUP(H5929,'Drop Down Menus'!A:B,2,FALSE)</f>
        <v>#N/A</v>
      </c>
      <c r="L5929" s="48"/>
      <c r="M5929" s="48"/>
      <c r="N5929" s="135"/>
      <c r="R5929" s="144"/>
      <c r="U5929" s="148"/>
      <c r="V5929" s="25"/>
      <c r="Y5929" s="32"/>
      <c r="AG5929" s="29"/>
      <c r="AH5929" s="34"/>
      <c r="AM5929" s="28"/>
      <c r="AN5929" s="28"/>
      <c r="AO5929" s="28"/>
      <c r="AP5929" s="25"/>
      <c r="AQ5929" s="29"/>
      <c r="AR5929" s="30"/>
      <c r="AT5929" s="30"/>
    </row>
    <row r="5930" spans="1:46" ht="30">
      <c r="A5930" s="25">
        <f t="shared" si="552"/>
        <v>2013</v>
      </c>
      <c r="B5930" s="26" t="str">
        <f t="shared" si="553"/>
        <v>Solar Partners</v>
      </c>
      <c r="C5930" s="127" t="str">
        <f t="shared" si="554"/>
        <v>Ivanpah Solar Electric Generating System</v>
      </c>
      <c r="D5930" s="123" t="str">
        <f t="shared" si="555"/>
        <v>Solar Power Tower</v>
      </c>
      <c r="E5930" s="26">
        <f t="shared" si="556"/>
        <v>0</v>
      </c>
      <c r="F5930" s="27">
        <f t="shared" si="557"/>
        <v>0</v>
      </c>
      <c r="G5930" s="28"/>
      <c r="H5930" s="131"/>
      <c r="J5930" s="29" t="e">
        <f>VLOOKUP(H5930,'Drop Down Menus'!A:B,2,FALSE)</f>
        <v>#N/A</v>
      </c>
      <c r="L5930" s="48"/>
      <c r="M5930" s="48"/>
      <c r="N5930" s="135"/>
      <c r="R5930" s="144"/>
      <c r="U5930" s="148"/>
      <c r="V5930" s="25"/>
      <c r="Y5930" s="32"/>
      <c r="AG5930" s="29"/>
      <c r="AH5930" s="34"/>
      <c r="AM5930" s="28"/>
      <c r="AN5930" s="28"/>
      <c r="AO5930" s="28"/>
      <c r="AP5930" s="25"/>
      <c r="AQ5930" s="29"/>
      <c r="AR5930" s="30"/>
      <c r="AT5930" s="30"/>
    </row>
    <row r="5931" spans="1:46" ht="30">
      <c r="A5931" s="25">
        <f t="shared" si="552"/>
        <v>2013</v>
      </c>
      <c r="B5931" s="26" t="str">
        <f t="shared" si="553"/>
        <v>Solar Partners</v>
      </c>
      <c r="C5931" s="127" t="str">
        <f t="shared" si="554"/>
        <v>Ivanpah Solar Electric Generating System</v>
      </c>
      <c r="D5931" s="123" t="str">
        <f t="shared" si="555"/>
        <v>Solar Power Tower</v>
      </c>
      <c r="E5931" s="26">
        <f t="shared" si="556"/>
        <v>0</v>
      </c>
      <c r="F5931" s="27">
        <f t="shared" si="557"/>
        <v>0</v>
      </c>
      <c r="G5931" s="28"/>
      <c r="H5931" s="131"/>
      <c r="J5931" s="29" t="e">
        <f>VLOOKUP(H5931,'Drop Down Menus'!A:B,2,FALSE)</f>
        <v>#N/A</v>
      </c>
      <c r="L5931" s="48"/>
      <c r="M5931" s="48"/>
      <c r="N5931" s="135"/>
      <c r="R5931" s="144"/>
      <c r="U5931" s="148"/>
      <c r="V5931" s="25"/>
      <c r="Y5931" s="32"/>
      <c r="AG5931" s="29"/>
      <c r="AH5931" s="34"/>
      <c r="AM5931" s="28"/>
      <c r="AN5931" s="28"/>
      <c r="AO5931" s="28"/>
      <c r="AP5931" s="25"/>
      <c r="AQ5931" s="29"/>
      <c r="AR5931" s="30"/>
      <c r="AT5931" s="30"/>
    </row>
    <row r="5932" spans="1:46" ht="30">
      <c r="A5932" s="25">
        <f t="shared" si="552"/>
        <v>2013</v>
      </c>
      <c r="B5932" s="26" t="str">
        <f t="shared" si="553"/>
        <v>Solar Partners</v>
      </c>
      <c r="C5932" s="127" t="str">
        <f t="shared" si="554"/>
        <v>Ivanpah Solar Electric Generating System</v>
      </c>
      <c r="D5932" s="123" t="str">
        <f t="shared" si="555"/>
        <v>Solar Power Tower</v>
      </c>
      <c r="E5932" s="26">
        <f t="shared" si="556"/>
        <v>0</v>
      </c>
      <c r="F5932" s="27">
        <f t="shared" si="557"/>
        <v>0</v>
      </c>
      <c r="G5932" s="28"/>
      <c r="H5932" s="131"/>
      <c r="J5932" s="29" t="e">
        <f>VLOOKUP(H5932,'Drop Down Menus'!A:B,2,FALSE)</f>
        <v>#N/A</v>
      </c>
      <c r="L5932" s="48"/>
      <c r="M5932" s="48"/>
      <c r="N5932" s="135"/>
      <c r="R5932" s="144"/>
      <c r="U5932" s="148"/>
      <c r="V5932" s="25"/>
      <c r="Y5932" s="32"/>
      <c r="AG5932" s="29"/>
      <c r="AH5932" s="34"/>
      <c r="AM5932" s="28"/>
      <c r="AN5932" s="28"/>
      <c r="AO5932" s="28"/>
      <c r="AP5932" s="25"/>
      <c r="AQ5932" s="29"/>
      <c r="AR5932" s="30"/>
      <c r="AT5932" s="30"/>
    </row>
    <row r="5933" spans="1:46" ht="30">
      <c r="A5933" s="25">
        <f t="shared" si="552"/>
        <v>2013</v>
      </c>
      <c r="B5933" s="26" t="str">
        <f t="shared" si="553"/>
        <v>Solar Partners</v>
      </c>
      <c r="C5933" s="127" t="str">
        <f t="shared" si="554"/>
        <v>Ivanpah Solar Electric Generating System</v>
      </c>
      <c r="D5933" s="123" t="str">
        <f t="shared" si="555"/>
        <v>Solar Power Tower</v>
      </c>
      <c r="E5933" s="26">
        <f t="shared" si="556"/>
        <v>0</v>
      </c>
      <c r="F5933" s="27">
        <f t="shared" si="557"/>
        <v>0</v>
      </c>
      <c r="G5933" s="28"/>
      <c r="H5933" s="131"/>
      <c r="J5933" s="29" t="e">
        <f>VLOOKUP(H5933,'Drop Down Menus'!A:B,2,FALSE)</f>
        <v>#N/A</v>
      </c>
      <c r="L5933" s="48"/>
      <c r="M5933" s="48"/>
      <c r="N5933" s="135"/>
      <c r="R5933" s="144"/>
      <c r="U5933" s="148"/>
      <c r="V5933" s="25"/>
      <c r="Y5933" s="32"/>
      <c r="AG5933" s="29"/>
      <c r="AH5933" s="34"/>
      <c r="AM5933" s="28"/>
      <c r="AN5933" s="28"/>
      <c r="AO5933" s="28"/>
      <c r="AP5933" s="25"/>
      <c r="AQ5933" s="29"/>
      <c r="AR5933" s="30"/>
      <c r="AT5933" s="30"/>
    </row>
    <row r="5934" spans="1:46" ht="30">
      <c r="A5934" s="25">
        <f t="shared" si="552"/>
        <v>2013</v>
      </c>
      <c r="B5934" s="26" t="str">
        <f t="shared" si="553"/>
        <v>Solar Partners</v>
      </c>
      <c r="C5934" s="127" t="str">
        <f t="shared" si="554"/>
        <v>Ivanpah Solar Electric Generating System</v>
      </c>
      <c r="D5934" s="123" t="str">
        <f t="shared" si="555"/>
        <v>Solar Power Tower</v>
      </c>
      <c r="E5934" s="26">
        <f t="shared" si="556"/>
        <v>0</v>
      </c>
      <c r="F5934" s="27">
        <f t="shared" si="557"/>
        <v>0</v>
      </c>
      <c r="G5934" s="28"/>
      <c r="H5934" s="131"/>
      <c r="J5934" s="29" t="e">
        <f>VLOOKUP(H5934,'Drop Down Menus'!A:B,2,FALSE)</f>
        <v>#N/A</v>
      </c>
      <c r="L5934" s="48"/>
      <c r="M5934" s="48"/>
      <c r="N5934" s="135"/>
      <c r="R5934" s="144"/>
      <c r="U5934" s="148"/>
      <c r="V5934" s="25"/>
      <c r="Y5934" s="32"/>
      <c r="AG5934" s="29"/>
      <c r="AH5934" s="34"/>
      <c r="AM5934" s="28"/>
      <c r="AN5934" s="28"/>
      <c r="AO5934" s="28"/>
      <c r="AP5934" s="25"/>
      <c r="AQ5934" s="29"/>
      <c r="AR5934" s="30"/>
      <c r="AT5934" s="30"/>
    </row>
    <row r="5935" spans="1:46" ht="30">
      <c r="A5935" s="25">
        <f t="shared" si="552"/>
        <v>2013</v>
      </c>
      <c r="B5935" s="26" t="str">
        <f t="shared" si="553"/>
        <v>Solar Partners</v>
      </c>
      <c r="C5935" s="127" t="str">
        <f t="shared" si="554"/>
        <v>Ivanpah Solar Electric Generating System</v>
      </c>
      <c r="D5935" s="123" t="str">
        <f t="shared" si="555"/>
        <v>Solar Power Tower</v>
      </c>
      <c r="E5935" s="26">
        <f t="shared" si="556"/>
        <v>0</v>
      </c>
      <c r="F5935" s="27">
        <f t="shared" si="557"/>
        <v>0</v>
      </c>
      <c r="G5935" s="28"/>
      <c r="H5935" s="131"/>
      <c r="J5935" s="29" t="e">
        <f>VLOOKUP(H5935,'Drop Down Menus'!A:B,2,FALSE)</f>
        <v>#N/A</v>
      </c>
      <c r="L5935" s="48"/>
      <c r="M5935" s="48"/>
      <c r="N5935" s="135"/>
      <c r="R5935" s="144"/>
      <c r="U5935" s="148"/>
      <c r="V5935" s="25"/>
      <c r="Y5935" s="32"/>
      <c r="AG5935" s="29"/>
      <c r="AH5935" s="34"/>
      <c r="AM5935" s="28"/>
      <c r="AN5935" s="28"/>
      <c r="AO5935" s="28"/>
      <c r="AP5935" s="25"/>
      <c r="AQ5935" s="29"/>
      <c r="AR5935" s="30"/>
      <c r="AT5935" s="30"/>
    </row>
    <row r="5936" spans="1:46" ht="30">
      <c r="A5936" s="25">
        <f t="shared" si="552"/>
        <v>2013</v>
      </c>
      <c r="B5936" s="26" t="str">
        <f t="shared" si="553"/>
        <v>Solar Partners</v>
      </c>
      <c r="C5936" s="127" t="str">
        <f t="shared" si="554"/>
        <v>Ivanpah Solar Electric Generating System</v>
      </c>
      <c r="D5936" s="123" t="str">
        <f t="shared" si="555"/>
        <v>Solar Power Tower</v>
      </c>
      <c r="E5936" s="26">
        <f t="shared" si="556"/>
        <v>0</v>
      </c>
      <c r="F5936" s="27">
        <f t="shared" si="557"/>
        <v>0</v>
      </c>
      <c r="G5936" s="28"/>
      <c r="H5936" s="131"/>
      <c r="J5936" s="29" t="e">
        <f>VLOOKUP(H5936,'Drop Down Menus'!A:B,2,FALSE)</f>
        <v>#N/A</v>
      </c>
      <c r="L5936" s="48"/>
      <c r="M5936" s="48"/>
      <c r="N5936" s="135"/>
      <c r="R5936" s="144"/>
      <c r="U5936" s="148"/>
      <c r="V5936" s="25"/>
      <c r="Y5936" s="32"/>
      <c r="AG5936" s="29"/>
      <c r="AH5936" s="34"/>
      <c r="AM5936" s="28"/>
      <c r="AN5936" s="28"/>
      <c r="AO5936" s="28"/>
      <c r="AP5936" s="25"/>
      <c r="AQ5936" s="29"/>
      <c r="AR5936" s="30"/>
      <c r="AT5936" s="30"/>
    </row>
    <row r="5937" spans="1:46" ht="30">
      <c r="A5937" s="25">
        <f t="shared" si="552"/>
        <v>2013</v>
      </c>
      <c r="B5937" s="26" t="str">
        <f t="shared" si="553"/>
        <v>Solar Partners</v>
      </c>
      <c r="C5937" s="127" t="str">
        <f t="shared" si="554"/>
        <v>Ivanpah Solar Electric Generating System</v>
      </c>
      <c r="D5937" s="123" t="str">
        <f t="shared" si="555"/>
        <v>Solar Power Tower</v>
      </c>
      <c r="E5937" s="26">
        <f t="shared" si="556"/>
        <v>0</v>
      </c>
      <c r="F5937" s="27">
        <f t="shared" si="557"/>
        <v>0</v>
      </c>
      <c r="G5937" s="28"/>
      <c r="H5937" s="131"/>
      <c r="J5937" s="29" t="e">
        <f>VLOOKUP(H5937,'Drop Down Menus'!A:B,2,FALSE)</f>
        <v>#N/A</v>
      </c>
      <c r="L5937" s="48"/>
      <c r="M5937" s="48"/>
      <c r="N5937" s="135"/>
      <c r="R5937" s="144"/>
      <c r="U5937" s="148"/>
      <c r="V5937" s="25"/>
      <c r="Y5937" s="32"/>
      <c r="AG5937" s="29"/>
      <c r="AH5937" s="34"/>
      <c r="AM5937" s="28"/>
      <c r="AN5937" s="28"/>
      <c r="AO5937" s="28"/>
      <c r="AP5937" s="25"/>
      <c r="AQ5937" s="29"/>
      <c r="AR5937" s="30"/>
      <c r="AT5937" s="30"/>
    </row>
    <row r="5938" spans="1:46" ht="30">
      <c r="A5938" s="25">
        <f t="shared" si="552"/>
        <v>2013</v>
      </c>
      <c r="B5938" s="26" t="str">
        <f t="shared" si="553"/>
        <v>Solar Partners</v>
      </c>
      <c r="C5938" s="127" t="str">
        <f t="shared" si="554"/>
        <v>Ivanpah Solar Electric Generating System</v>
      </c>
      <c r="D5938" s="123" t="str">
        <f t="shared" si="555"/>
        <v>Solar Power Tower</v>
      </c>
      <c r="E5938" s="26">
        <f t="shared" si="556"/>
        <v>0</v>
      </c>
      <c r="F5938" s="27">
        <f t="shared" si="557"/>
        <v>0</v>
      </c>
      <c r="G5938" s="28"/>
      <c r="H5938" s="131"/>
      <c r="J5938" s="29" t="e">
        <f>VLOOKUP(H5938,'Drop Down Menus'!A:B,2,FALSE)</f>
        <v>#N/A</v>
      </c>
      <c r="L5938" s="48"/>
      <c r="M5938" s="48"/>
      <c r="N5938" s="135"/>
      <c r="R5938" s="144"/>
      <c r="U5938" s="148"/>
      <c r="V5938" s="25"/>
      <c r="Y5938" s="32"/>
      <c r="AG5938" s="29"/>
      <c r="AH5938" s="34"/>
      <c r="AM5938" s="28"/>
      <c r="AN5938" s="28"/>
      <c r="AO5938" s="28"/>
      <c r="AP5938" s="25"/>
      <c r="AQ5938" s="29"/>
      <c r="AR5938" s="30"/>
      <c r="AT5938" s="30"/>
    </row>
    <row r="5939" spans="1:46" ht="30">
      <c r="A5939" s="25">
        <f t="shared" si="552"/>
        <v>2013</v>
      </c>
      <c r="B5939" s="26" t="str">
        <f t="shared" si="553"/>
        <v>Solar Partners</v>
      </c>
      <c r="C5939" s="127" t="str">
        <f t="shared" si="554"/>
        <v>Ivanpah Solar Electric Generating System</v>
      </c>
      <c r="D5939" s="123" t="str">
        <f t="shared" si="555"/>
        <v>Solar Power Tower</v>
      </c>
      <c r="E5939" s="26">
        <f t="shared" si="556"/>
        <v>0</v>
      </c>
      <c r="F5939" s="27">
        <f t="shared" si="557"/>
        <v>0</v>
      </c>
      <c r="G5939" s="28"/>
      <c r="H5939" s="131"/>
      <c r="J5939" s="29" t="e">
        <f>VLOOKUP(H5939,'Drop Down Menus'!A:B,2,FALSE)</f>
        <v>#N/A</v>
      </c>
      <c r="L5939" s="48"/>
      <c r="M5939" s="48"/>
      <c r="N5939" s="135"/>
      <c r="R5939" s="144"/>
      <c r="U5939" s="148"/>
      <c r="V5939" s="25"/>
      <c r="Y5939" s="32"/>
      <c r="AG5939" s="29"/>
      <c r="AH5939" s="34"/>
      <c r="AM5939" s="28"/>
      <c r="AN5939" s="28"/>
      <c r="AO5939" s="28"/>
      <c r="AP5939" s="25"/>
      <c r="AQ5939" s="29"/>
      <c r="AR5939" s="30"/>
      <c r="AT5939" s="30"/>
    </row>
    <row r="5940" spans="1:46" ht="30">
      <c r="A5940" s="25">
        <f t="shared" si="552"/>
        <v>2013</v>
      </c>
      <c r="B5940" s="26" t="str">
        <f t="shared" si="553"/>
        <v>Solar Partners</v>
      </c>
      <c r="C5940" s="127" t="str">
        <f t="shared" si="554"/>
        <v>Ivanpah Solar Electric Generating System</v>
      </c>
      <c r="D5940" s="123" t="str">
        <f t="shared" si="555"/>
        <v>Solar Power Tower</v>
      </c>
      <c r="E5940" s="26">
        <f t="shared" si="556"/>
        <v>0</v>
      </c>
      <c r="F5940" s="27">
        <f t="shared" si="557"/>
        <v>0</v>
      </c>
      <c r="G5940" s="28"/>
      <c r="H5940" s="131"/>
      <c r="J5940" s="29" t="e">
        <f>VLOOKUP(H5940,'Drop Down Menus'!A:B,2,FALSE)</f>
        <v>#N/A</v>
      </c>
      <c r="L5940" s="48"/>
      <c r="M5940" s="48"/>
      <c r="N5940" s="135"/>
      <c r="R5940" s="144"/>
      <c r="U5940" s="148"/>
      <c r="V5940" s="25"/>
      <c r="Y5940" s="32"/>
      <c r="AG5940" s="29"/>
      <c r="AH5940" s="34"/>
      <c r="AM5940" s="28"/>
      <c r="AN5940" s="28"/>
      <c r="AO5940" s="28"/>
      <c r="AP5940" s="25"/>
      <c r="AQ5940" s="29"/>
      <c r="AR5940" s="30"/>
      <c r="AT5940" s="30"/>
    </row>
    <row r="5941" spans="1:46" ht="30">
      <c r="A5941" s="25">
        <f t="shared" si="552"/>
        <v>2013</v>
      </c>
      <c r="B5941" s="26" t="str">
        <f t="shared" si="553"/>
        <v>Solar Partners</v>
      </c>
      <c r="C5941" s="127" t="str">
        <f t="shared" si="554"/>
        <v>Ivanpah Solar Electric Generating System</v>
      </c>
      <c r="D5941" s="123" t="str">
        <f t="shared" si="555"/>
        <v>Solar Power Tower</v>
      </c>
      <c r="E5941" s="26">
        <f t="shared" si="556"/>
        <v>0</v>
      </c>
      <c r="F5941" s="27">
        <f t="shared" si="557"/>
        <v>0</v>
      </c>
      <c r="G5941" s="28"/>
      <c r="H5941" s="131"/>
      <c r="J5941" s="29" t="e">
        <f>VLOOKUP(H5941,'Drop Down Menus'!A:B,2,FALSE)</f>
        <v>#N/A</v>
      </c>
      <c r="L5941" s="48"/>
      <c r="M5941" s="48"/>
      <c r="N5941" s="135"/>
      <c r="R5941" s="144"/>
      <c r="U5941" s="148"/>
      <c r="V5941" s="25"/>
      <c r="Y5941" s="32"/>
      <c r="AG5941" s="29"/>
      <c r="AH5941" s="34"/>
      <c r="AM5941" s="28"/>
      <c r="AN5941" s="28"/>
      <c r="AO5941" s="28"/>
      <c r="AP5941" s="25"/>
      <c r="AQ5941" s="29"/>
      <c r="AR5941" s="30"/>
      <c r="AT5941" s="30"/>
    </row>
    <row r="5942" spans="1:46" ht="30">
      <c r="A5942" s="25">
        <f t="shared" si="552"/>
        <v>2013</v>
      </c>
      <c r="B5942" s="26" t="str">
        <f t="shared" si="553"/>
        <v>Solar Partners</v>
      </c>
      <c r="C5942" s="127" t="str">
        <f t="shared" si="554"/>
        <v>Ivanpah Solar Electric Generating System</v>
      </c>
      <c r="D5942" s="123" t="str">
        <f t="shared" si="555"/>
        <v>Solar Power Tower</v>
      </c>
      <c r="E5942" s="26">
        <f t="shared" si="556"/>
        <v>0</v>
      </c>
      <c r="F5942" s="27">
        <f t="shared" si="557"/>
        <v>0</v>
      </c>
      <c r="G5942" s="28"/>
      <c r="H5942" s="131"/>
      <c r="J5942" s="29" t="e">
        <f>VLOOKUP(H5942,'Drop Down Menus'!A:B,2,FALSE)</f>
        <v>#N/A</v>
      </c>
      <c r="L5942" s="48"/>
      <c r="M5942" s="48"/>
      <c r="N5942" s="135"/>
      <c r="R5942" s="144"/>
      <c r="U5942" s="148"/>
      <c r="V5942" s="25"/>
      <c r="Y5942" s="32"/>
      <c r="AG5942" s="29"/>
      <c r="AH5942" s="34"/>
      <c r="AM5942" s="28"/>
      <c r="AN5942" s="28"/>
      <c r="AO5942" s="28"/>
      <c r="AP5942" s="25"/>
      <c r="AQ5942" s="29"/>
      <c r="AR5942" s="30"/>
      <c r="AT5942" s="30"/>
    </row>
    <row r="5943" spans="1:46" ht="30">
      <c r="A5943" s="25">
        <f t="shared" si="552"/>
        <v>2013</v>
      </c>
      <c r="B5943" s="26" t="str">
        <f t="shared" si="553"/>
        <v>Solar Partners</v>
      </c>
      <c r="C5943" s="127" t="str">
        <f t="shared" si="554"/>
        <v>Ivanpah Solar Electric Generating System</v>
      </c>
      <c r="D5943" s="123" t="str">
        <f t="shared" si="555"/>
        <v>Solar Power Tower</v>
      </c>
      <c r="E5943" s="26">
        <f t="shared" si="556"/>
        <v>0</v>
      </c>
      <c r="F5943" s="27">
        <f t="shared" si="557"/>
        <v>0</v>
      </c>
      <c r="G5943" s="28"/>
      <c r="H5943" s="131"/>
      <c r="J5943" s="29" t="e">
        <f>VLOOKUP(H5943,'Drop Down Menus'!A:B,2,FALSE)</f>
        <v>#N/A</v>
      </c>
      <c r="L5943" s="48"/>
      <c r="M5943" s="48"/>
      <c r="N5943" s="135"/>
      <c r="R5943" s="144"/>
      <c r="U5943" s="148"/>
      <c r="V5943" s="25"/>
      <c r="Y5943" s="32"/>
      <c r="AG5943" s="29"/>
      <c r="AH5943" s="34"/>
      <c r="AM5943" s="28"/>
      <c r="AN5943" s="28"/>
      <c r="AO5943" s="28"/>
      <c r="AP5943" s="25"/>
      <c r="AQ5943" s="29"/>
      <c r="AR5943" s="30"/>
      <c r="AT5943" s="30"/>
    </row>
    <row r="5944" spans="1:46" ht="30">
      <c r="A5944" s="25">
        <f t="shared" si="552"/>
        <v>2013</v>
      </c>
      <c r="B5944" s="26" t="str">
        <f t="shared" si="553"/>
        <v>Solar Partners</v>
      </c>
      <c r="C5944" s="127" t="str">
        <f t="shared" si="554"/>
        <v>Ivanpah Solar Electric Generating System</v>
      </c>
      <c r="D5944" s="123" t="str">
        <f t="shared" si="555"/>
        <v>Solar Power Tower</v>
      </c>
      <c r="E5944" s="26">
        <f t="shared" si="556"/>
        <v>0</v>
      </c>
      <c r="F5944" s="27">
        <f t="shared" si="557"/>
        <v>0</v>
      </c>
      <c r="G5944" s="28"/>
      <c r="H5944" s="131"/>
      <c r="J5944" s="29" t="e">
        <f>VLOOKUP(H5944,'Drop Down Menus'!A:B,2,FALSE)</f>
        <v>#N/A</v>
      </c>
      <c r="L5944" s="48"/>
      <c r="M5944" s="48"/>
      <c r="N5944" s="135"/>
      <c r="R5944" s="144"/>
      <c r="U5944" s="148"/>
      <c r="V5944" s="25"/>
      <c r="Y5944" s="32"/>
      <c r="AG5944" s="29"/>
      <c r="AH5944" s="34"/>
      <c r="AM5944" s="28"/>
      <c r="AN5944" s="28"/>
      <c r="AO5944" s="28"/>
      <c r="AP5944" s="25"/>
      <c r="AQ5944" s="29"/>
      <c r="AR5944" s="30"/>
      <c r="AT5944" s="30"/>
    </row>
    <row r="5945" spans="1:46" ht="30">
      <c r="A5945" s="25">
        <f t="shared" si="552"/>
        <v>2013</v>
      </c>
      <c r="B5945" s="26" t="str">
        <f t="shared" si="553"/>
        <v>Solar Partners</v>
      </c>
      <c r="C5945" s="127" t="str">
        <f t="shared" si="554"/>
        <v>Ivanpah Solar Electric Generating System</v>
      </c>
      <c r="D5945" s="123" t="str">
        <f t="shared" si="555"/>
        <v>Solar Power Tower</v>
      </c>
      <c r="E5945" s="26">
        <f t="shared" si="556"/>
        <v>0</v>
      </c>
      <c r="F5945" s="27">
        <f t="shared" si="557"/>
        <v>0</v>
      </c>
      <c r="G5945" s="28"/>
      <c r="H5945" s="131"/>
      <c r="J5945" s="29" t="e">
        <f>VLOOKUP(H5945,'Drop Down Menus'!A:B,2,FALSE)</f>
        <v>#N/A</v>
      </c>
      <c r="L5945" s="48"/>
      <c r="M5945" s="48"/>
      <c r="N5945" s="135"/>
      <c r="R5945" s="144"/>
      <c r="U5945" s="148"/>
      <c r="V5945" s="25"/>
      <c r="Y5945" s="32"/>
      <c r="AG5945" s="29"/>
      <c r="AH5945" s="34"/>
      <c r="AM5945" s="28"/>
      <c r="AN5945" s="28"/>
      <c r="AO5945" s="28"/>
      <c r="AP5945" s="25"/>
      <c r="AQ5945" s="29"/>
      <c r="AR5945" s="30"/>
      <c r="AT5945" s="30"/>
    </row>
    <row r="5946" spans="1:46" ht="30">
      <c r="A5946" s="25">
        <f t="shared" si="552"/>
        <v>2013</v>
      </c>
      <c r="B5946" s="26" t="str">
        <f t="shared" si="553"/>
        <v>Solar Partners</v>
      </c>
      <c r="C5946" s="127" t="str">
        <f t="shared" si="554"/>
        <v>Ivanpah Solar Electric Generating System</v>
      </c>
      <c r="D5946" s="123" t="str">
        <f t="shared" si="555"/>
        <v>Solar Power Tower</v>
      </c>
      <c r="E5946" s="26">
        <f t="shared" si="556"/>
        <v>0</v>
      </c>
      <c r="F5946" s="27">
        <f t="shared" si="557"/>
        <v>0</v>
      </c>
      <c r="G5946" s="28"/>
      <c r="H5946" s="131"/>
      <c r="J5946" s="29" t="e">
        <f>VLOOKUP(H5946,'Drop Down Menus'!A:B,2,FALSE)</f>
        <v>#N/A</v>
      </c>
      <c r="L5946" s="48"/>
      <c r="M5946" s="48"/>
      <c r="N5946" s="135"/>
      <c r="R5946" s="144"/>
      <c r="U5946" s="148"/>
      <c r="V5946" s="25"/>
      <c r="Y5946" s="32"/>
      <c r="AG5946" s="29"/>
      <c r="AH5946" s="34"/>
      <c r="AM5946" s="28"/>
      <c r="AN5946" s="28"/>
      <c r="AO5946" s="28"/>
      <c r="AP5946" s="25"/>
      <c r="AQ5946" s="29"/>
      <c r="AR5946" s="30"/>
      <c r="AT5946" s="30"/>
    </row>
    <row r="5947" spans="1:46" ht="30">
      <c r="A5947" s="25">
        <f t="shared" si="552"/>
        <v>2013</v>
      </c>
      <c r="B5947" s="26" t="str">
        <f t="shared" si="553"/>
        <v>Solar Partners</v>
      </c>
      <c r="C5947" s="127" t="str">
        <f t="shared" si="554"/>
        <v>Ivanpah Solar Electric Generating System</v>
      </c>
      <c r="D5947" s="123" t="str">
        <f t="shared" si="555"/>
        <v>Solar Power Tower</v>
      </c>
      <c r="E5947" s="26">
        <f t="shared" si="556"/>
        <v>0</v>
      </c>
      <c r="F5947" s="27">
        <f t="shared" si="557"/>
        <v>0</v>
      </c>
      <c r="G5947" s="28"/>
      <c r="H5947" s="131"/>
      <c r="J5947" s="29" t="e">
        <f>VLOOKUP(H5947,'Drop Down Menus'!A:B,2,FALSE)</f>
        <v>#N/A</v>
      </c>
      <c r="L5947" s="48"/>
      <c r="M5947" s="48"/>
      <c r="N5947" s="135"/>
      <c r="R5947" s="144"/>
      <c r="U5947" s="148"/>
      <c r="V5947" s="25"/>
      <c r="Y5947" s="32"/>
      <c r="AG5947" s="29"/>
      <c r="AH5947" s="34"/>
      <c r="AM5947" s="28"/>
      <c r="AN5947" s="28"/>
      <c r="AO5947" s="28"/>
      <c r="AP5947" s="25"/>
      <c r="AQ5947" s="29"/>
      <c r="AR5947" s="30"/>
      <c r="AT5947" s="30"/>
    </row>
    <row r="5948" spans="1:46" ht="30">
      <c r="A5948" s="25">
        <f t="shared" si="552"/>
        <v>2013</v>
      </c>
      <c r="B5948" s="26" t="str">
        <f t="shared" si="553"/>
        <v>Solar Partners</v>
      </c>
      <c r="C5948" s="127" t="str">
        <f t="shared" si="554"/>
        <v>Ivanpah Solar Electric Generating System</v>
      </c>
      <c r="D5948" s="123" t="str">
        <f t="shared" si="555"/>
        <v>Solar Power Tower</v>
      </c>
      <c r="E5948" s="26">
        <f t="shared" si="556"/>
        <v>0</v>
      </c>
      <c r="F5948" s="27">
        <f t="shared" si="557"/>
        <v>0</v>
      </c>
      <c r="G5948" s="28"/>
      <c r="H5948" s="131"/>
      <c r="J5948" s="29" t="e">
        <f>VLOOKUP(H5948,'Drop Down Menus'!A:B,2,FALSE)</f>
        <v>#N/A</v>
      </c>
      <c r="L5948" s="48"/>
      <c r="M5948" s="48"/>
      <c r="N5948" s="135"/>
      <c r="R5948" s="144"/>
      <c r="U5948" s="148"/>
      <c r="V5948" s="25"/>
      <c r="Y5948" s="32"/>
      <c r="AG5948" s="29"/>
      <c r="AH5948" s="34"/>
      <c r="AM5948" s="28"/>
      <c r="AN5948" s="28"/>
      <c r="AO5948" s="28"/>
      <c r="AP5948" s="25"/>
      <c r="AQ5948" s="29"/>
      <c r="AR5948" s="30"/>
      <c r="AT5948" s="30"/>
    </row>
    <row r="5949" spans="1:46" ht="30">
      <c r="A5949" s="25">
        <f t="shared" si="552"/>
        <v>2013</v>
      </c>
      <c r="B5949" s="26" t="str">
        <f t="shared" si="553"/>
        <v>Solar Partners</v>
      </c>
      <c r="C5949" s="127" t="str">
        <f t="shared" si="554"/>
        <v>Ivanpah Solar Electric Generating System</v>
      </c>
      <c r="D5949" s="123" t="str">
        <f t="shared" si="555"/>
        <v>Solar Power Tower</v>
      </c>
      <c r="E5949" s="26">
        <f t="shared" si="556"/>
        <v>0</v>
      </c>
      <c r="F5949" s="27">
        <f t="shared" si="557"/>
        <v>0</v>
      </c>
      <c r="G5949" s="28"/>
      <c r="H5949" s="131"/>
      <c r="J5949" s="29" t="e">
        <f>VLOOKUP(H5949,'Drop Down Menus'!A:B,2,FALSE)</f>
        <v>#N/A</v>
      </c>
      <c r="L5949" s="48"/>
      <c r="M5949" s="48"/>
      <c r="N5949" s="135"/>
      <c r="R5949" s="144"/>
      <c r="U5949" s="148"/>
      <c r="V5949" s="25"/>
      <c r="Y5949" s="32"/>
      <c r="AG5949" s="29"/>
      <c r="AH5949" s="34"/>
      <c r="AM5949" s="28"/>
      <c r="AN5949" s="28"/>
      <c r="AO5949" s="28"/>
      <c r="AP5949" s="25"/>
      <c r="AQ5949" s="29"/>
      <c r="AR5949" s="30"/>
      <c r="AT5949" s="30"/>
    </row>
    <row r="5950" spans="1:46" ht="30">
      <c r="A5950" s="25">
        <f t="shared" si="552"/>
        <v>2013</v>
      </c>
      <c r="B5950" s="26" t="str">
        <f t="shared" si="553"/>
        <v>Solar Partners</v>
      </c>
      <c r="C5950" s="127" t="str">
        <f t="shared" si="554"/>
        <v>Ivanpah Solar Electric Generating System</v>
      </c>
      <c r="D5950" s="123" t="str">
        <f t="shared" si="555"/>
        <v>Solar Power Tower</v>
      </c>
      <c r="E5950" s="26">
        <f t="shared" si="556"/>
        <v>0</v>
      </c>
      <c r="F5950" s="27">
        <f t="shared" si="557"/>
        <v>0</v>
      </c>
      <c r="G5950" s="28"/>
      <c r="H5950" s="131"/>
      <c r="J5950" s="29" t="e">
        <f>VLOOKUP(H5950,'Drop Down Menus'!A:B,2,FALSE)</f>
        <v>#N/A</v>
      </c>
      <c r="L5950" s="48"/>
      <c r="M5950" s="48"/>
      <c r="N5950" s="135"/>
      <c r="R5950" s="144"/>
      <c r="U5950" s="148"/>
      <c r="V5950" s="25"/>
      <c r="Y5950" s="32"/>
      <c r="AG5950" s="29"/>
      <c r="AH5950" s="34"/>
      <c r="AM5950" s="28"/>
      <c r="AN5950" s="28"/>
      <c r="AO5950" s="28"/>
      <c r="AP5950" s="25"/>
      <c r="AQ5950" s="29"/>
      <c r="AR5950" s="30"/>
      <c r="AT5950" s="30"/>
    </row>
    <row r="5951" spans="1:46" ht="30">
      <c r="A5951" s="25">
        <f t="shared" si="552"/>
        <v>2013</v>
      </c>
      <c r="B5951" s="26" t="str">
        <f t="shared" si="553"/>
        <v>Solar Partners</v>
      </c>
      <c r="C5951" s="127" t="str">
        <f t="shared" si="554"/>
        <v>Ivanpah Solar Electric Generating System</v>
      </c>
      <c r="D5951" s="123" t="str">
        <f t="shared" si="555"/>
        <v>Solar Power Tower</v>
      </c>
      <c r="E5951" s="26">
        <f t="shared" si="556"/>
        <v>0</v>
      </c>
      <c r="F5951" s="27">
        <f t="shared" si="557"/>
        <v>0</v>
      </c>
      <c r="G5951" s="28"/>
      <c r="H5951" s="131"/>
      <c r="J5951" s="29" t="e">
        <f>VLOOKUP(H5951,'Drop Down Menus'!A:B,2,FALSE)</f>
        <v>#N/A</v>
      </c>
      <c r="L5951" s="48"/>
      <c r="M5951" s="48"/>
      <c r="N5951" s="135"/>
      <c r="R5951" s="144"/>
      <c r="U5951" s="148"/>
      <c r="V5951" s="25"/>
      <c r="Y5951" s="32"/>
      <c r="AG5951" s="29"/>
      <c r="AH5951" s="34"/>
      <c r="AM5951" s="28"/>
      <c r="AN5951" s="28"/>
      <c r="AO5951" s="28"/>
      <c r="AP5951" s="25"/>
      <c r="AQ5951" s="29"/>
      <c r="AR5951" s="30"/>
      <c r="AT5951" s="30"/>
    </row>
    <row r="5952" spans="1:46" ht="30">
      <c r="A5952" s="25">
        <f t="shared" si="552"/>
        <v>2013</v>
      </c>
      <c r="B5952" s="26" t="str">
        <f t="shared" si="553"/>
        <v>Solar Partners</v>
      </c>
      <c r="C5952" s="127" t="str">
        <f t="shared" si="554"/>
        <v>Ivanpah Solar Electric Generating System</v>
      </c>
      <c r="D5952" s="123" t="str">
        <f t="shared" si="555"/>
        <v>Solar Power Tower</v>
      </c>
      <c r="E5952" s="26">
        <f t="shared" si="556"/>
        <v>0</v>
      </c>
      <c r="F5952" s="27">
        <f t="shared" si="557"/>
        <v>0</v>
      </c>
      <c r="G5952" s="28"/>
      <c r="H5952" s="131"/>
      <c r="J5952" s="29" t="e">
        <f>VLOOKUP(H5952,'Drop Down Menus'!A:B,2,FALSE)</f>
        <v>#N/A</v>
      </c>
      <c r="L5952" s="48"/>
      <c r="M5952" s="48"/>
      <c r="N5952" s="135"/>
      <c r="R5952" s="144"/>
      <c r="U5952" s="148"/>
      <c r="V5952" s="25"/>
      <c r="Y5952" s="32"/>
      <c r="AG5952" s="29"/>
      <c r="AH5952" s="34"/>
      <c r="AM5952" s="28"/>
      <c r="AN5952" s="28"/>
      <c r="AO5952" s="28"/>
      <c r="AP5952" s="25"/>
      <c r="AQ5952" s="29"/>
      <c r="AR5952" s="30"/>
      <c r="AT5952" s="30"/>
    </row>
    <row r="5953" spans="1:46" ht="30">
      <c r="A5953" s="25">
        <f t="shared" si="552"/>
        <v>2013</v>
      </c>
      <c r="B5953" s="26" t="str">
        <f t="shared" si="553"/>
        <v>Solar Partners</v>
      </c>
      <c r="C5953" s="127" t="str">
        <f t="shared" si="554"/>
        <v>Ivanpah Solar Electric Generating System</v>
      </c>
      <c r="D5953" s="123" t="str">
        <f t="shared" si="555"/>
        <v>Solar Power Tower</v>
      </c>
      <c r="E5953" s="26">
        <f t="shared" si="556"/>
        <v>0</v>
      </c>
      <c r="F5953" s="27">
        <f t="shared" si="557"/>
        <v>0</v>
      </c>
      <c r="G5953" s="28"/>
      <c r="H5953" s="131"/>
      <c r="J5953" s="29" t="e">
        <f>VLOOKUP(H5953,'Drop Down Menus'!A:B,2,FALSE)</f>
        <v>#N/A</v>
      </c>
      <c r="L5953" s="48"/>
      <c r="M5953" s="48"/>
      <c r="N5953" s="135"/>
      <c r="R5953" s="144"/>
      <c r="U5953" s="148"/>
      <c r="V5953" s="25"/>
      <c r="Y5953" s="32"/>
      <c r="AG5953" s="29"/>
      <c r="AH5953" s="34"/>
      <c r="AM5953" s="28"/>
      <c r="AN5953" s="28"/>
      <c r="AO5953" s="28"/>
      <c r="AP5953" s="25"/>
      <c r="AQ5953" s="29"/>
      <c r="AR5953" s="30"/>
      <c r="AT5953" s="30"/>
    </row>
    <row r="5954" spans="1:46" ht="30">
      <c r="A5954" s="25">
        <f t="shared" si="552"/>
        <v>2013</v>
      </c>
      <c r="B5954" s="26" t="str">
        <f t="shared" si="553"/>
        <v>Solar Partners</v>
      </c>
      <c r="C5954" s="127" t="str">
        <f t="shared" si="554"/>
        <v>Ivanpah Solar Electric Generating System</v>
      </c>
      <c r="D5954" s="123" t="str">
        <f t="shared" si="555"/>
        <v>Solar Power Tower</v>
      </c>
      <c r="E5954" s="26">
        <f t="shared" si="556"/>
        <v>0</v>
      </c>
      <c r="F5954" s="27">
        <f t="shared" si="557"/>
        <v>0</v>
      </c>
      <c r="G5954" s="28"/>
      <c r="H5954" s="131"/>
      <c r="J5954" s="29" t="e">
        <f>VLOOKUP(H5954,'Drop Down Menus'!A:B,2,FALSE)</f>
        <v>#N/A</v>
      </c>
      <c r="L5954" s="48"/>
      <c r="M5954" s="48"/>
      <c r="N5954" s="135"/>
      <c r="R5954" s="144"/>
      <c r="U5954" s="148"/>
      <c r="V5954" s="25"/>
      <c r="Y5954" s="32"/>
      <c r="AG5954" s="29"/>
      <c r="AH5954" s="34"/>
      <c r="AM5954" s="28"/>
      <c r="AN5954" s="28"/>
      <c r="AO5954" s="28"/>
      <c r="AP5954" s="25"/>
      <c r="AQ5954" s="29"/>
      <c r="AR5954" s="30"/>
      <c r="AT5954" s="30"/>
    </row>
    <row r="5955" spans="1:46" ht="30">
      <c r="A5955" s="25">
        <f t="shared" ref="A5955:A6018" si="558">ReportYear</f>
        <v>2013</v>
      </c>
      <c r="B5955" s="26" t="str">
        <f t="shared" ref="B5955:B6018" si="559">Project_Proponent</f>
        <v>Solar Partners</v>
      </c>
      <c r="C5955" s="127" t="str">
        <f t="shared" ref="C5955:C6018" si="560">Project_Name</f>
        <v>Ivanpah Solar Electric Generating System</v>
      </c>
      <c r="D5955" s="123" t="str">
        <f t="shared" ref="D5955:D6018" si="561">Project_Type_AutoFill</f>
        <v>Solar Power Tower</v>
      </c>
      <c r="E5955" s="26">
        <f t="shared" ref="E5955:E6018" si="562">SPUT_Permit____if_applicable</f>
        <v>0</v>
      </c>
      <c r="F5955" s="27">
        <f t="shared" ref="F5955:F6018" si="563">Eagle_Permit</f>
        <v>0</v>
      </c>
      <c r="G5955" s="28"/>
      <c r="H5955" s="131"/>
      <c r="J5955" s="29" t="e">
        <f>VLOOKUP(H5955,'Drop Down Menus'!A:B,2,FALSE)</f>
        <v>#N/A</v>
      </c>
      <c r="L5955" s="48"/>
      <c r="M5955" s="48"/>
      <c r="N5955" s="135"/>
      <c r="R5955" s="144"/>
      <c r="U5955" s="148"/>
      <c r="V5955" s="25"/>
      <c r="Y5955" s="32"/>
      <c r="AG5955" s="29"/>
      <c r="AH5955" s="34"/>
      <c r="AM5955" s="28"/>
      <c r="AN5955" s="28"/>
      <c r="AO5955" s="28"/>
      <c r="AP5955" s="25"/>
      <c r="AQ5955" s="29"/>
      <c r="AR5955" s="30"/>
      <c r="AT5955" s="30"/>
    </row>
    <row r="5956" spans="1:46" ht="30">
      <c r="A5956" s="25">
        <f t="shared" si="558"/>
        <v>2013</v>
      </c>
      <c r="B5956" s="26" t="str">
        <f t="shared" si="559"/>
        <v>Solar Partners</v>
      </c>
      <c r="C5956" s="127" t="str">
        <f t="shared" si="560"/>
        <v>Ivanpah Solar Electric Generating System</v>
      </c>
      <c r="D5956" s="123" t="str">
        <f t="shared" si="561"/>
        <v>Solar Power Tower</v>
      </c>
      <c r="E5956" s="26">
        <f t="shared" si="562"/>
        <v>0</v>
      </c>
      <c r="F5956" s="27">
        <f t="shared" si="563"/>
        <v>0</v>
      </c>
      <c r="G5956" s="28"/>
      <c r="H5956" s="131"/>
      <c r="J5956" s="29" t="e">
        <f>VLOOKUP(H5956,'Drop Down Menus'!A:B,2,FALSE)</f>
        <v>#N/A</v>
      </c>
      <c r="L5956" s="48"/>
      <c r="M5956" s="48"/>
      <c r="N5956" s="135"/>
      <c r="R5956" s="144"/>
      <c r="U5956" s="148"/>
      <c r="V5956" s="25"/>
      <c r="Y5956" s="32"/>
      <c r="AG5956" s="29"/>
      <c r="AH5956" s="34"/>
      <c r="AM5956" s="28"/>
      <c r="AN5956" s="28"/>
      <c r="AO5956" s="28"/>
      <c r="AP5956" s="25"/>
      <c r="AQ5956" s="29"/>
      <c r="AR5956" s="30"/>
      <c r="AT5956" s="30"/>
    </row>
    <row r="5957" spans="1:46" ht="30">
      <c r="A5957" s="25">
        <f t="shared" si="558"/>
        <v>2013</v>
      </c>
      <c r="B5957" s="26" t="str">
        <f t="shared" si="559"/>
        <v>Solar Partners</v>
      </c>
      <c r="C5957" s="127" t="str">
        <f t="shared" si="560"/>
        <v>Ivanpah Solar Electric Generating System</v>
      </c>
      <c r="D5957" s="123" t="str">
        <f t="shared" si="561"/>
        <v>Solar Power Tower</v>
      </c>
      <c r="E5957" s="26">
        <f t="shared" si="562"/>
        <v>0</v>
      </c>
      <c r="F5957" s="27">
        <f t="shared" si="563"/>
        <v>0</v>
      </c>
      <c r="G5957" s="28"/>
      <c r="H5957" s="131"/>
      <c r="J5957" s="29" t="e">
        <f>VLOOKUP(H5957,'Drop Down Menus'!A:B,2,FALSE)</f>
        <v>#N/A</v>
      </c>
      <c r="L5957" s="48"/>
      <c r="M5957" s="48"/>
      <c r="N5957" s="135"/>
      <c r="R5957" s="144"/>
      <c r="U5957" s="148"/>
      <c r="V5957" s="25"/>
      <c r="Y5957" s="32"/>
      <c r="AG5957" s="29"/>
      <c r="AH5957" s="34"/>
      <c r="AM5957" s="28"/>
      <c r="AN5957" s="28"/>
      <c r="AO5957" s="28"/>
      <c r="AP5957" s="25"/>
      <c r="AQ5957" s="29"/>
      <c r="AR5957" s="30"/>
      <c r="AT5957" s="30"/>
    </row>
    <row r="5958" spans="1:46" ht="30">
      <c r="A5958" s="25">
        <f t="shared" si="558"/>
        <v>2013</v>
      </c>
      <c r="B5958" s="26" t="str">
        <f t="shared" si="559"/>
        <v>Solar Partners</v>
      </c>
      <c r="C5958" s="127" t="str">
        <f t="shared" si="560"/>
        <v>Ivanpah Solar Electric Generating System</v>
      </c>
      <c r="D5958" s="123" t="str">
        <f t="shared" si="561"/>
        <v>Solar Power Tower</v>
      </c>
      <c r="E5958" s="26">
        <f t="shared" si="562"/>
        <v>0</v>
      </c>
      <c r="F5958" s="27">
        <f t="shared" si="563"/>
        <v>0</v>
      </c>
      <c r="G5958" s="28"/>
      <c r="H5958" s="131"/>
      <c r="J5958" s="29" t="e">
        <f>VLOOKUP(H5958,'Drop Down Menus'!A:B,2,FALSE)</f>
        <v>#N/A</v>
      </c>
      <c r="L5958" s="48"/>
      <c r="M5958" s="48"/>
      <c r="N5958" s="135"/>
      <c r="R5958" s="144"/>
      <c r="U5958" s="148"/>
      <c r="V5958" s="25"/>
      <c r="Y5958" s="32"/>
      <c r="AG5958" s="29"/>
      <c r="AH5958" s="34"/>
      <c r="AM5958" s="28"/>
      <c r="AN5958" s="28"/>
      <c r="AO5958" s="28"/>
      <c r="AP5958" s="25"/>
      <c r="AQ5958" s="29"/>
      <c r="AR5958" s="30"/>
      <c r="AT5958" s="30"/>
    </row>
    <row r="5959" spans="1:46" ht="30">
      <c r="A5959" s="25">
        <f t="shared" si="558"/>
        <v>2013</v>
      </c>
      <c r="B5959" s="26" t="str">
        <f t="shared" si="559"/>
        <v>Solar Partners</v>
      </c>
      <c r="C5959" s="127" t="str">
        <f t="shared" si="560"/>
        <v>Ivanpah Solar Electric Generating System</v>
      </c>
      <c r="D5959" s="123" t="str">
        <f t="shared" si="561"/>
        <v>Solar Power Tower</v>
      </c>
      <c r="E5959" s="26">
        <f t="shared" si="562"/>
        <v>0</v>
      </c>
      <c r="F5959" s="27">
        <f t="shared" si="563"/>
        <v>0</v>
      </c>
      <c r="G5959" s="28"/>
      <c r="H5959" s="131"/>
      <c r="J5959" s="29" t="e">
        <f>VLOOKUP(H5959,'Drop Down Menus'!A:B,2,FALSE)</f>
        <v>#N/A</v>
      </c>
      <c r="L5959" s="48"/>
      <c r="M5959" s="48"/>
      <c r="N5959" s="135"/>
      <c r="R5959" s="144"/>
      <c r="U5959" s="148"/>
      <c r="V5959" s="25"/>
      <c r="Y5959" s="32"/>
      <c r="AG5959" s="29"/>
      <c r="AH5959" s="34"/>
      <c r="AM5959" s="28"/>
      <c r="AN5959" s="28"/>
      <c r="AO5959" s="28"/>
      <c r="AP5959" s="25"/>
      <c r="AQ5959" s="29"/>
      <c r="AR5959" s="30"/>
      <c r="AT5959" s="30"/>
    </row>
    <row r="5960" spans="1:46" ht="30">
      <c r="A5960" s="25">
        <f t="shared" si="558"/>
        <v>2013</v>
      </c>
      <c r="B5960" s="26" t="str">
        <f t="shared" si="559"/>
        <v>Solar Partners</v>
      </c>
      <c r="C5960" s="127" t="str">
        <f t="shared" si="560"/>
        <v>Ivanpah Solar Electric Generating System</v>
      </c>
      <c r="D5960" s="123" t="str">
        <f t="shared" si="561"/>
        <v>Solar Power Tower</v>
      </c>
      <c r="E5960" s="26">
        <f t="shared" si="562"/>
        <v>0</v>
      </c>
      <c r="F5960" s="27">
        <f t="shared" si="563"/>
        <v>0</v>
      </c>
      <c r="G5960" s="28"/>
      <c r="H5960" s="131"/>
      <c r="J5960" s="29" t="e">
        <f>VLOOKUP(H5960,'Drop Down Menus'!A:B,2,FALSE)</f>
        <v>#N/A</v>
      </c>
      <c r="L5960" s="48"/>
      <c r="M5960" s="48"/>
      <c r="N5960" s="135"/>
      <c r="R5960" s="144"/>
      <c r="U5960" s="148"/>
      <c r="V5960" s="25"/>
      <c r="Y5960" s="32"/>
      <c r="AG5960" s="29"/>
      <c r="AH5960" s="34"/>
      <c r="AM5960" s="28"/>
      <c r="AN5960" s="28"/>
      <c r="AO5960" s="28"/>
      <c r="AP5960" s="25"/>
      <c r="AQ5960" s="29"/>
      <c r="AR5960" s="30"/>
      <c r="AT5960" s="30"/>
    </row>
    <row r="5961" spans="1:46" ht="30">
      <c r="A5961" s="25">
        <f t="shared" si="558"/>
        <v>2013</v>
      </c>
      <c r="B5961" s="26" t="str">
        <f t="shared" si="559"/>
        <v>Solar Partners</v>
      </c>
      <c r="C5961" s="127" t="str">
        <f t="shared" si="560"/>
        <v>Ivanpah Solar Electric Generating System</v>
      </c>
      <c r="D5961" s="123" t="str">
        <f t="shared" si="561"/>
        <v>Solar Power Tower</v>
      </c>
      <c r="E5961" s="26">
        <f t="shared" si="562"/>
        <v>0</v>
      </c>
      <c r="F5961" s="27">
        <f t="shared" si="563"/>
        <v>0</v>
      </c>
      <c r="G5961" s="28"/>
      <c r="H5961" s="131"/>
      <c r="J5961" s="29" t="e">
        <f>VLOOKUP(H5961,'Drop Down Menus'!A:B,2,FALSE)</f>
        <v>#N/A</v>
      </c>
      <c r="L5961" s="48"/>
      <c r="M5961" s="48"/>
      <c r="N5961" s="135"/>
      <c r="R5961" s="144"/>
      <c r="U5961" s="148"/>
      <c r="V5961" s="25"/>
      <c r="Y5961" s="32"/>
      <c r="AG5961" s="29"/>
      <c r="AH5961" s="34"/>
      <c r="AM5961" s="28"/>
      <c r="AN5961" s="28"/>
      <c r="AO5961" s="28"/>
      <c r="AP5961" s="25"/>
      <c r="AQ5961" s="29"/>
      <c r="AR5961" s="30"/>
      <c r="AT5961" s="30"/>
    </row>
    <row r="5962" spans="1:46" ht="30">
      <c r="A5962" s="25">
        <f t="shared" si="558"/>
        <v>2013</v>
      </c>
      <c r="B5962" s="26" t="str">
        <f t="shared" si="559"/>
        <v>Solar Partners</v>
      </c>
      <c r="C5962" s="127" t="str">
        <f t="shared" si="560"/>
        <v>Ivanpah Solar Electric Generating System</v>
      </c>
      <c r="D5962" s="123" t="str">
        <f t="shared" si="561"/>
        <v>Solar Power Tower</v>
      </c>
      <c r="E5962" s="26">
        <f t="shared" si="562"/>
        <v>0</v>
      </c>
      <c r="F5962" s="27">
        <f t="shared" si="563"/>
        <v>0</v>
      </c>
      <c r="G5962" s="28"/>
      <c r="H5962" s="131"/>
      <c r="J5962" s="29" t="e">
        <f>VLOOKUP(H5962,'Drop Down Menus'!A:B,2,FALSE)</f>
        <v>#N/A</v>
      </c>
      <c r="L5962" s="48"/>
      <c r="M5962" s="48"/>
      <c r="N5962" s="135"/>
      <c r="R5962" s="144"/>
      <c r="U5962" s="148"/>
      <c r="V5962" s="25"/>
      <c r="Y5962" s="32"/>
      <c r="AG5962" s="29"/>
      <c r="AH5962" s="34"/>
      <c r="AM5962" s="28"/>
      <c r="AN5962" s="28"/>
      <c r="AO5962" s="28"/>
      <c r="AP5962" s="25"/>
      <c r="AQ5962" s="29"/>
      <c r="AR5962" s="30"/>
      <c r="AT5962" s="30"/>
    </row>
    <row r="5963" spans="1:46" ht="30">
      <c r="A5963" s="25">
        <f t="shared" si="558"/>
        <v>2013</v>
      </c>
      <c r="B5963" s="26" t="str">
        <f t="shared" si="559"/>
        <v>Solar Partners</v>
      </c>
      <c r="C5963" s="127" t="str">
        <f t="shared" si="560"/>
        <v>Ivanpah Solar Electric Generating System</v>
      </c>
      <c r="D5963" s="123" t="str">
        <f t="shared" si="561"/>
        <v>Solar Power Tower</v>
      </c>
      <c r="E5963" s="26">
        <f t="shared" si="562"/>
        <v>0</v>
      </c>
      <c r="F5963" s="27">
        <f t="shared" si="563"/>
        <v>0</v>
      </c>
      <c r="G5963" s="28"/>
      <c r="H5963" s="131"/>
      <c r="J5963" s="29" t="e">
        <f>VLOOKUP(H5963,'Drop Down Menus'!A:B,2,FALSE)</f>
        <v>#N/A</v>
      </c>
      <c r="L5963" s="48"/>
      <c r="M5963" s="48"/>
      <c r="N5963" s="135"/>
      <c r="R5963" s="144"/>
      <c r="U5963" s="148"/>
      <c r="V5963" s="25"/>
      <c r="Y5963" s="32"/>
      <c r="AG5963" s="29"/>
      <c r="AH5963" s="34"/>
      <c r="AM5963" s="28"/>
      <c r="AN5963" s="28"/>
      <c r="AO5963" s="28"/>
      <c r="AP5963" s="25"/>
      <c r="AQ5963" s="29"/>
      <c r="AR5963" s="30"/>
      <c r="AT5963" s="30"/>
    </row>
    <row r="5964" spans="1:46" ht="30">
      <c r="A5964" s="25">
        <f t="shared" si="558"/>
        <v>2013</v>
      </c>
      <c r="B5964" s="26" t="str">
        <f t="shared" si="559"/>
        <v>Solar Partners</v>
      </c>
      <c r="C5964" s="127" t="str">
        <f t="shared" si="560"/>
        <v>Ivanpah Solar Electric Generating System</v>
      </c>
      <c r="D5964" s="123" t="str">
        <f t="shared" si="561"/>
        <v>Solar Power Tower</v>
      </c>
      <c r="E5964" s="26">
        <f t="shared" si="562"/>
        <v>0</v>
      </c>
      <c r="F5964" s="27">
        <f t="shared" si="563"/>
        <v>0</v>
      </c>
      <c r="G5964" s="28"/>
      <c r="H5964" s="131"/>
      <c r="J5964" s="29" t="e">
        <f>VLOOKUP(H5964,'Drop Down Menus'!A:B,2,FALSE)</f>
        <v>#N/A</v>
      </c>
      <c r="L5964" s="48"/>
      <c r="M5964" s="48"/>
      <c r="N5964" s="135"/>
      <c r="R5964" s="144"/>
      <c r="U5964" s="148"/>
      <c r="V5964" s="25"/>
      <c r="Y5964" s="32"/>
      <c r="AG5964" s="29"/>
      <c r="AH5964" s="34"/>
      <c r="AM5964" s="28"/>
      <c r="AN5964" s="28"/>
      <c r="AO5964" s="28"/>
      <c r="AP5964" s="25"/>
      <c r="AQ5964" s="29"/>
      <c r="AR5964" s="30"/>
      <c r="AT5964" s="30"/>
    </row>
    <row r="5965" spans="1:46" ht="30">
      <c r="A5965" s="25">
        <f t="shared" si="558"/>
        <v>2013</v>
      </c>
      <c r="B5965" s="26" t="str">
        <f t="shared" si="559"/>
        <v>Solar Partners</v>
      </c>
      <c r="C5965" s="127" t="str">
        <f t="shared" si="560"/>
        <v>Ivanpah Solar Electric Generating System</v>
      </c>
      <c r="D5965" s="123" t="str">
        <f t="shared" si="561"/>
        <v>Solar Power Tower</v>
      </c>
      <c r="E5965" s="26">
        <f t="shared" si="562"/>
        <v>0</v>
      </c>
      <c r="F5965" s="27">
        <f t="shared" si="563"/>
        <v>0</v>
      </c>
      <c r="G5965" s="28"/>
      <c r="H5965" s="131"/>
      <c r="J5965" s="29" t="e">
        <f>VLOOKUP(H5965,'Drop Down Menus'!A:B,2,FALSE)</f>
        <v>#N/A</v>
      </c>
      <c r="L5965" s="48"/>
      <c r="M5965" s="48"/>
      <c r="N5965" s="135"/>
      <c r="R5965" s="144"/>
      <c r="U5965" s="148"/>
      <c r="V5965" s="25"/>
      <c r="Y5965" s="32"/>
      <c r="AG5965" s="29"/>
      <c r="AH5965" s="34"/>
      <c r="AM5965" s="28"/>
      <c r="AN5965" s="28"/>
      <c r="AO5965" s="28"/>
      <c r="AP5965" s="25"/>
      <c r="AQ5965" s="29"/>
      <c r="AR5965" s="30"/>
      <c r="AT5965" s="30"/>
    </row>
    <row r="5966" spans="1:46" ht="30">
      <c r="A5966" s="25">
        <f t="shared" si="558"/>
        <v>2013</v>
      </c>
      <c r="B5966" s="26" t="str">
        <f t="shared" si="559"/>
        <v>Solar Partners</v>
      </c>
      <c r="C5966" s="127" t="str">
        <f t="shared" si="560"/>
        <v>Ivanpah Solar Electric Generating System</v>
      </c>
      <c r="D5966" s="123" t="str">
        <f t="shared" si="561"/>
        <v>Solar Power Tower</v>
      </c>
      <c r="E5966" s="26">
        <f t="shared" si="562"/>
        <v>0</v>
      </c>
      <c r="F5966" s="27">
        <f t="shared" si="563"/>
        <v>0</v>
      </c>
      <c r="G5966" s="28"/>
      <c r="H5966" s="131"/>
      <c r="J5966" s="29" t="e">
        <f>VLOOKUP(H5966,'Drop Down Menus'!A:B,2,FALSE)</f>
        <v>#N/A</v>
      </c>
      <c r="L5966" s="48"/>
      <c r="M5966" s="48"/>
      <c r="N5966" s="135"/>
      <c r="R5966" s="144"/>
      <c r="U5966" s="148"/>
      <c r="V5966" s="25"/>
      <c r="Y5966" s="32"/>
      <c r="AG5966" s="29"/>
      <c r="AH5966" s="34"/>
      <c r="AM5966" s="28"/>
      <c r="AN5966" s="28"/>
      <c r="AO5966" s="28"/>
      <c r="AP5966" s="25"/>
      <c r="AQ5966" s="29"/>
      <c r="AR5966" s="30"/>
      <c r="AT5966" s="30"/>
    </row>
    <row r="5967" spans="1:46" ht="30">
      <c r="A5967" s="25">
        <f t="shared" si="558"/>
        <v>2013</v>
      </c>
      <c r="B5967" s="26" t="str">
        <f t="shared" si="559"/>
        <v>Solar Partners</v>
      </c>
      <c r="C5967" s="127" t="str">
        <f t="shared" si="560"/>
        <v>Ivanpah Solar Electric Generating System</v>
      </c>
      <c r="D5967" s="123" t="str">
        <f t="shared" si="561"/>
        <v>Solar Power Tower</v>
      </c>
      <c r="E5967" s="26">
        <f t="shared" si="562"/>
        <v>0</v>
      </c>
      <c r="F5967" s="27">
        <f t="shared" si="563"/>
        <v>0</v>
      </c>
      <c r="G5967" s="28"/>
      <c r="H5967" s="131"/>
      <c r="J5967" s="29" t="e">
        <f>VLOOKUP(H5967,'Drop Down Menus'!A:B,2,FALSE)</f>
        <v>#N/A</v>
      </c>
      <c r="L5967" s="48"/>
      <c r="M5967" s="48"/>
      <c r="N5967" s="135"/>
      <c r="R5967" s="144"/>
      <c r="U5967" s="148"/>
      <c r="V5967" s="25"/>
      <c r="Y5967" s="32"/>
      <c r="AG5967" s="29"/>
      <c r="AH5967" s="34"/>
      <c r="AM5967" s="28"/>
      <c r="AN5967" s="28"/>
      <c r="AO5967" s="28"/>
      <c r="AP5967" s="25"/>
      <c r="AQ5967" s="29"/>
      <c r="AR5967" s="30"/>
      <c r="AT5967" s="30"/>
    </row>
    <row r="5968" spans="1:46" ht="30">
      <c r="A5968" s="25">
        <f t="shared" si="558"/>
        <v>2013</v>
      </c>
      <c r="B5968" s="26" t="str">
        <f t="shared" si="559"/>
        <v>Solar Partners</v>
      </c>
      <c r="C5968" s="127" t="str">
        <f t="shared" si="560"/>
        <v>Ivanpah Solar Electric Generating System</v>
      </c>
      <c r="D5968" s="123" t="str">
        <f t="shared" si="561"/>
        <v>Solar Power Tower</v>
      </c>
      <c r="E5968" s="26">
        <f t="shared" si="562"/>
        <v>0</v>
      </c>
      <c r="F5968" s="27">
        <f t="shared" si="563"/>
        <v>0</v>
      </c>
      <c r="G5968" s="28"/>
      <c r="H5968" s="131"/>
      <c r="J5968" s="29" t="e">
        <f>VLOOKUP(H5968,'Drop Down Menus'!A:B,2,FALSE)</f>
        <v>#N/A</v>
      </c>
      <c r="L5968" s="48"/>
      <c r="M5968" s="48"/>
      <c r="N5968" s="135"/>
      <c r="R5968" s="144"/>
      <c r="U5968" s="148"/>
      <c r="V5968" s="25"/>
      <c r="Y5968" s="32"/>
      <c r="AG5968" s="29"/>
      <c r="AH5968" s="34"/>
      <c r="AM5968" s="28"/>
      <c r="AN5968" s="28"/>
      <c r="AO5968" s="28"/>
      <c r="AP5968" s="25"/>
      <c r="AQ5968" s="29"/>
      <c r="AR5968" s="30"/>
      <c r="AT5968" s="30"/>
    </row>
    <row r="5969" spans="1:46" ht="30">
      <c r="A5969" s="25">
        <f t="shared" si="558"/>
        <v>2013</v>
      </c>
      <c r="B5969" s="26" t="str">
        <f t="shared" si="559"/>
        <v>Solar Partners</v>
      </c>
      <c r="C5969" s="127" t="str">
        <f t="shared" si="560"/>
        <v>Ivanpah Solar Electric Generating System</v>
      </c>
      <c r="D5969" s="123" t="str">
        <f t="shared" si="561"/>
        <v>Solar Power Tower</v>
      </c>
      <c r="E5969" s="26">
        <f t="shared" si="562"/>
        <v>0</v>
      </c>
      <c r="F5969" s="27">
        <f t="shared" si="563"/>
        <v>0</v>
      </c>
      <c r="G5969" s="28"/>
      <c r="H5969" s="131"/>
      <c r="J5969" s="29" t="e">
        <f>VLOOKUP(H5969,'Drop Down Menus'!A:B,2,FALSE)</f>
        <v>#N/A</v>
      </c>
      <c r="L5969" s="48"/>
      <c r="M5969" s="48"/>
      <c r="N5969" s="135"/>
      <c r="R5969" s="144"/>
      <c r="U5969" s="148"/>
      <c r="V5969" s="25"/>
      <c r="Y5969" s="32"/>
      <c r="AG5969" s="29"/>
      <c r="AH5969" s="34"/>
      <c r="AM5969" s="28"/>
      <c r="AN5969" s="28"/>
      <c r="AO5969" s="28"/>
      <c r="AP5969" s="25"/>
      <c r="AQ5969" s="29"/>
      <c r="AR5969" s="30"/>
      <c r="AT5969" s="30"/>
    </row>
    <row r="5970" spans="1:46" ht="30">
      <c r="A5970" s="25">
        <f t="shared" si="558"/>
        <v>2013</v>
      </c>
      <c r="B5970" s="26" t="str">
        <f t="shared" si="559"/>
        <v>Solar Partners</v>
      </c>
      <c r="C5970" s="127" t="str">
        <f t="shared" si="560"/>
        <v>Ivanpah Solar Electric Generating System</v>
      </c>
      <c r="D5970" s="123" t="str">
        <f t="shared" si="561"/>
        <v>Solar Power Tower</v>
      </c>
      <c r="E5970" s="26">
        <f t="shared" si="562"/>
        <v>0</v>
      </c>
      <c r="F5970" s="27">
        <f t="shared" si="563"/>
        <v>0</v>
      </c>
      <c r="G5970" s="28"/>
      <c r="H5970" s="131"/>
      <c r="J5970" s="29" t="e">
        <f>VLOOKUP(H5970,'Drop Down Menus'!A:B,2,FALSE)</f>
        <v>#N/A</v>
      </c>
      <c r="L5970" s="48"/>
      <c r="M5970" s="48"/>
      <c r="N5970" s="135"/>
      <c r="R5970" s="144"/>
      <c r="U5970" s="148"/>
      <c r="V5970" s="25"/>
      <c r="Y5970" s="32"/>
      <c r="AG5970" s="29"/>
      <c r="AH5970" s="34"/>
      <c r="AM5970" s="28"/>
      <c r="AN5970" s="28"/>
      <c r="AO5970" s="28"/>
      <c r="AP5970" s="25"/>
      <c r="AQ5970" s="29"/>
      <c r="AR5970" s="30"/>
      <c r="AT5970" s="30"/>
    </row>
    <row r="5971" spans="1:46" ht="30">
      <c r="A5971" s="25">
        <f t="shared" si="558"/>
        <v>2013</v>
      </c>
      <c r="B5971" s="26" t="str">
        <f t="shared" si="559"/>
        <v>Solar Partners</v>
      </c>
      <c r="C5971" s="127" t="str">
        <f t="shared" si="560"/>
        <v>Ivanpah Solar Electric Generating System</v>
      </c>
      <c r="D5971" s="123" t="str">
        <f t="shared" si="561"/>
        <v>Solar Power Tower</v>
      </c>
      <c r="E5971" s="26">
        <f t="shared" si="562"/>
        <v>0</v>
      </c>
      <c r="F5971" s="27">
        <f t="shared" si="563"/>
        <v>0</v>
      </c>
      <c r="G5971" s="28"/>
      <c r="H5971" s="131"/>
      <c r="J5971" s="29" t="e">
        <f>VLOOKUP(H5971,'Drop Down Menus'!A:B,2,FALSE)</f>
        <v>#N/A</v>
      </c>
      <c r="L5971" s="48"/>
      <c r="M5971" s="48"/>
      <c r="N5971" s="135"/>
      <c r="R5971" s="144"/>
      <c r="U5971" s="148"/>
      <c r="V5971" s="25"/>
      <c r="Y5971" s="32"/>
      <c r="AG5971" s="29"/>
      <c r="AH5971" s="34"/>
      <c r="AM5971" s="28"/>
      <c r="AN5971" s="28"/>
      <c r="AO5971" s="28"/>
      <c r="AP5971" s="25"/>
      <c r="AQ5971" s="29"/>
      <c r="AR5971" s="30"/>
      <c r="AT5971" s="30"/>
    </row>
    <row r="5972" spans="1:46" ht="30">
      <c r="A5972" s="25">
        <f t="shared" si="558"/>
        <v>2013</v>
      </c>
      <c r="B5972" s="26" t="str">
        <f t="shared" si="559"/>
        <v>Solar Partners</v>
      </c>
      <c r="C5972" s="127" t="str">
        <f t="shared" si="560"/>
        <v>Ivanpah Solar Electric Generating System</v>
      </c>
      <c r="D5972" s="123" t="str">
        <f t="shared" si="561"/>
        <v>Solar Power Tower</v>
      </c>
      <c r="E5972" s="26">
        <f t="shared" si="562"/>
        <v>0</v>
      </c>
      <c r="F5972" s="27">
        <f t="shared" si="563"/>
        <v>0</v>
      </c>
      <c r="G5972" s="28"/>
      <c r="H5972" s="131"/>
      <c r="J5972" s="29" t="e">
        <f>VLOOKUP(H5972,'Drop Down Menus'!A:B,2,FALSE)</f>
        <v>#N/A</v>
      </c>
      <c r="L5972" s="48"/>
      <c r="M5972" s="48"/>
      <c r="N5972" s="135"/>
      <c r="R5972" s="144"/>
      <c r="U5972" s="148"/>
      <c r="V5972" s="25"/>
      <c r="Y5972" s="32"/>
      <c r="AG5972" s="29"/>
      <c r="AH5972" s="34"/>
      <c r="AM5972" s="28"/>
      <c r="AN5972" s="28"/>
      <c r="AO5972" s="28"/>
      <c r="AP5972" s="25"/>
      <c r="AQ5972" s="29"/>
      <c r="AR5972" s="30"/>
      <c r="AT5972" s="30"/>
    </row>
    <row r="5973" spans="1:46" ht="30">
      <c r="A5973" s="25">
        <f t="shared" si="558"/>
        <v>2013</v>
      </c>
      <c r="B5973" s="26" t="str">
        <f t="shared" si="559"/>
        <v>Solar Partners</v>
      </c>
      <c r="C5973" s="127" t="str">
        <f t="shared" si="560"/>
        <v>Ivanpah Solar Electric Generating System</v>
      </c>
      <c r="D5973" s="123" t="str">
        <f t="shared" si="561"/>
        <v>Solar Power Tower</v>
      </c>
      <c r="E5973" s="26">
        <f t="shared" si="562"/>
        <v>0</v>
      </c>
      <c r="F5973" s="27">
        <f t="shared" si="563"/>
        <v>0</v>
      </c>
      <c r="G5973" s="28"/>
      <c r="H5973" s="131"/>
      <c r="J5973" s="29" t="e">
        <f>VLOOKUP(H5973,'Drop Down Menus'!A:B,2,FALSE)</f>
        <v>#N/A</v>
      </c>
      <c r="L5973" s="48"/>
      <c r="M5973" s="48"/>
      <c r="N5973" s="135"/>
      <c r="R5973" s="144"/>
      <c r="U5973" s="148"/>
      <c r="V5973" s="25"/>
      <c r="Y5973" s="32"/>
      <c r="AG5973" s="29"/>
      <c r="AH5973" s="34"/>
      <c r="AM5973" s="28"/>
      <c r="AN5973" s="28"/>
      <c r="AO5973" s="28"/>
      <c r="AP5973" s="25"/>
      <c r="AQ5973" s="29"/>
      <c r="AR5973" s="30"/>
      <c r="AT5973" s="30"/>
    </row>
    <row r="5974" spans="1:46" ht="30">
      <c r="A5974" s="25">
        <f t="shared" si="558"/>
        <v>2013</v>
      </c>
      <c r="B5974" s="26" t="str">
        <f t="shared" si="559"/>
        <v>Solar Partners</v>
      </c>
      <c r="C5974" s="127" t="str">
        <f t="shared" si="560"/>
        <v>Ivanpah Solar Electric Generating System</v>
      </c>
      <c r="D5974" s="123" t="str">
        <f t="shared" si="561"/>
        <v>Solar Power Tower</v>
      </c>
      <c r="E5974" s="26">
        <f t="shared" si="562"/>
        <v>0</v>
      </c>
      <c r="F5974" s="27">
        <f t="shared" si="563"/>
        <v>0</v>
      </c>
      <c r="G5974" s="28"/>
      <c r="H5974" s="131"/>
      <c r="J5974" s="29" t="e">
        <f>VLOOKUP(H5974,'Drop Down Menus'!A:B,2,FALSE)</f>
        <v>#N/A</v>
      </c>
      <c r="L5974" s="48"/>
      <c r="M5974" s="48"/>
      <c r="N5974" s="135"/>
      <c r="R5974" s="144"/>
      <c r="U5974" s="148"/>
      <c r="V5974" s="25"/>
      <c r="Y5974" s="32"/>
      <c r="AG5974" s="29"/>
      <c r="AH5974" s="34"/>
      <c r="AM5974" s="28"/>
      <c r="AN5974" s="28"/>
      <c r="AO5974" s="28"/>
      <c r="AP5974" s="25"/>
      <c r="AQ5974" s="29"/>
      <c r="AR5974" s="30"/>
      <c r="AT5974" s="30"/>
    </row>
    <row r="5975" spans="1:46" ht="30">
      <c r="A5975" s="25">
        <f t="shared" si="558"/>
        <v>2013</v>
      </c>
      <c r="B5975" s="26" t="str">
        <f t="shared" si="559"/>
        <v>Solar Partners</v>
      </c>
      <c r="C5975" s="127" t="str">
        <f t="shared" si="560"/>
        <v>Ivanpah Solar Electric Generating System</v>
      </c>
      <c r="D5975" s="123" t="str">
        <f t="shared" si="561"/>
        <v>Solar Power Tower</v>
      </c>
      <c r="E5975" s="26">
        <f t="shared" si="562"/>
        <v>0</v>
      </c>
      <c r="F5975" s="27">
        <f t="shared" si="563"/>
        <v>0</v>
      </c>
      <c r="G5975" s="28"/>
      <c r="H5975" s="131"/>
      <c r="J5975" s="29" t="e">
        <f>VLOOKUP(H5975,'Drop Down Menus'!A:B,2,FALSE)</f>
        <v>#N/A</v>
      </c>
      <c r="L5975" s="48"/>
      <c r="M5975" s="48"/>
      <c r="N5975" s="135"/>
      <c r="R5975" s="144"/>
      <c r="U5975" s="148"/>
      <c r="V5975" s="25"/>
      <c r="Y5975" s="32"/>
      <c r="AG5975" s="29"/>
      <c r="AH5975" s="34"/>
      <c r="AM5975" s="28"/>
      <c r="AN5975" s="28"/>
      <c r="AO5975" s="28"/>
      <c r="AP5975" s="25"/>
      <c r="AQ5975" s="29"/>
      <c r="AR5975" s="30"/>
      <c r="AT5975" s="30"/>
    </row>
    <row r="5976" spans="1:46" ht="30">
      <c r="A5976" s="25">
        <f t="shared" si="558"/>
        <v>2013</v>
      </c>
      <c r="B5976" s="26" t="str">
        <f t="shared" si="559"/>
        <v>Solar Partners</v>
      </c>
      <c r="C5976" s="127" t="str">
        <f t="shared" si="560"/>
        <v>Ivanpah Solar Electric Generating System</v>
      </c>
      <c r="D5976" s="123" t="str">
        <f t="shared" si="561"/>
        <v>Solar Power Tower</v>
      </c>
      <c r="E5976" s="26">
        <f t="shared" si="562"/>
        <v>0</v>
      </c>
      <c r="F5976" s="27">
        <f t="shared" si="563"/>
        <v>0</v>
      </c>
      <c r="G5976" s="28"/>
      <c r="H5976" s="131"/>
      <c r="J5976" s="29" t="e">
        <f>VLOOKUP(H5976,'Drop Down Menus'!A:B,2,FALSE)</f>
        <v>#N/A</v>
      </c>
      <c r="L5976" s="48"/>
      <c r="M5976" s="48"/>
      <c r="N5976" s="135"/>
      <c r="R5976" s="144"/>
      <c r="U5976" s="148"/>
      <c r="V5976" s="25"/>
      <c r="Y5976" s="32"/>
      <c r="AG5976" s="29"/>
      <c r="AH5976" s="34"/>
      <c r="AM5976" s="28"/>
      <c r="AN5976" s="28"/>
      <c r="AO5976" s="28"/>
      <c r="AP5976" s="25"/>
      <c r="AQ5976" s="29"/>
      <c r="AR5976" s="30"/>
      <c r="AT5976" s="30"/>
    </row>
    <row r="5977" spans="1:46" ht="30">
      <c r="A5977" s="25">
        <f t="shared" si="558"/>
        <v>2013</v>
      </c>
      <c r="B5977" s="26" t="str">
        <f t="shared" si="559"/>
        <v>Solar Partners</v>
      </c>
      <c r="C5977" s="127" t="str">
        <f t="shared" si="560"/>
        <v>Ivanpah Solar Electric Generating System</v>
      </c>
      <c r="D5977" s="123" t="str">
        <f t="shared" si="561"/>
        <v>Solar Power Tower</v>
      </c>
      <c r="E5977" s="26">
        <f t="shared" si="562"/>
        <v>0</v>
      </c>
      <c r="F5977" s="27">
        <f t="shared" si="563"/>
        <v>0</v>
      </c>
      <c r="G5977" s="28"/>
      <c r="H5977" s="131"/>
      <c r="J5977" s="29" t="e">
        <f>VLOOKUP(H5977,'Drop Down Menus'!A:B,2,FALSE)</f>
        <v>#N/A</v>
      </c>
      <c r="L5977" s="48"/>
      <c r="M5977" s="48"/>
      <c r="N5977" s="135"/>
      <c r="R5977" s="144"/>
      <c r="U5977" s="148"/>
      <c r="V5977" s="25"/>
      <c r="Y5977" s="32"/>
      <c r="AG5977" s="29"/>
      <c r="AH5977" s="34"/>
      <c r="AM5977" s="28"/>
      <c r="AN5977" s="28"/>
      <c r="AO5977" s="28"/>
      <c r="AP5977" s="25"/>
      <c r="AQ5977" s="29"/>
      <c r="AR5977" s="30"/>
      <c r="AT5977" s="30"/>
    </row>
    <row r="5978" spans="1:46" ht="30">
      <c r="A5978" s="25">
        <f t="shared" si="558"/>
        <v>2013</v>
      </c>
      <c r="B5978" s="26" t="str">
        <f t="shared" si="559"/>
        <v>Solar Partners</v>
      </c>
      <c r="C5978" s="127" t="str">
        <f t="shared" si="560"/>
        <v>Ivanpah Solar Electric Generating System</v>
      </c>
      <c r="D5978" s="123" t="str">
        <f t="shared" si="561"/>
        <v>Solar Power Tower</v>
      </c>
      <c r="E5978" s="26">
        <f t="shared" si="562"/>
        <v>0</v>
      </c>
      <c r="F5978" s="27">
        <f t="shared" si="563"/>
        <v>0</v>
      </c>
      <c r="G5978" s="28"/>
      <c r="H5978" s="131"/>
      <c r="J5978" s="29" t="e">
        <f>VLOOKUP(H5978,'Drop Down Menus'!A:B,2,FALSE)</f>
        <v>#N/A</v>
      </c>
      <c r="L5978" s="48"/>
      <c r="M5978" s="48"/>
      <c r="N5978" s="135"/>
      <c r="R5978" s="144"/>
      <c r="U5978" s="148"/>
      <c r="V5978" s="25"/>
      <c r="Y5978" s="32"/>
      <c r="AG5978" s="29"/>
      <c r="AH5978" s="34"/>
      <c r="AM5978" s="28"/>
      <c r="AN5978" s="28"/>
      <c r="AO5978" s="28"/>
      <c r="AP5978" s="25"/>
      <c r="AQ5978" s="29"/>
      <c r="AR5978" s="30"/>
      <c r="AT5978" s="30"/>
    </row>
    <row r="5979" spans="1:46" ht="30">
      <c r="A5979" s="25">
        <f t="shared" si="558"/>
        <v>2013</v>
      </c>
      <c r="B5979" s="26" t="str">
        <f t="shared" si="559"/>
        <v>Solar Partners</v>
      </c>
      <c r="C5979" s="127" t="str">
        <f t="shared" si="560"/>
        <v>Ivanpah Solar Electric Generating System</v>
      </c>
      <c r="D5979" s="123" t="str">
        <f t="shared" si="561"/>
        <v>Solar Power Tower</v>
      </c>
      <c r="E5979" s="26">
        <f t="shared" si="562"/>
        <v>0</v>
      </c>
      <c r="F5979" s="27">
        <f t="shared" si="563"/>
        <v>0</v>
      </c>
      <c r="G5979" s="28"/>
      <c r="H5979" s="131"/>
      <c r="J5979" s="29" t="e">
        <f>VLOOKUP(H5979,'Drop Down Menus'!A:B,2,FALSE)</f>
        <v>#N/A</v>
      </c>
      <c r="L5979" s="48"/>
      <c r="M5979" s="48"/>
      <c r="N5979" s="135"/>
      <c r="R5979" s="144"/>
      <c r="U5979" s="148"/>
      <c r="V5979" s="25"/>
      <c r="Y5979" s="32"/>
      <c r="AG5979" s="29"/>
      <c r="AH5979" s="34"/>
      <c r="AM5979" s="28"/>
      <c r="AN5979" s="28"/>
      <c r="AO5979" s="28"/>
      <c r="AP5979" s="25"/>
      <c r="AQ5979" s="29"/>
      <c r="AR5979" s="30"/>
      <c r="AT5979" s="30"/>
    </row>
    <row r="5980" spans="1:46" ht="30">
      <c r="A5980" s="25">
        <f t="shared" si="558"/>
        <v>2013</v>
      </c>
      <c r="B5980" s="26" t="str">
        <f t="shared" si="559"/>
        <v>Solar Partners</v>
      </c>
      <c r="C5980" s="127" t="str">
        <f t="shared" si="560"/>
        <v>Ivanpah Solar Electric Generating System</v>
      </c>
      <c r="D5980" s="123" t="str">
        <f t="shared" si="561"/>
        <v>Solar Power Tower</v>
      </c>
      <c r="E5980" s="26">
        <f t="shared" si="562"/>
        <v>0</v>
      </c>
      <c r="F5980" s="27">
        <f t="shared" si="563"/>
        <v>0</v>
      </c>
      <c r="G5980" s="28"/>
      <c r="H5980" s="131"/>
      <c r="J5980" s="29" t="e">
        <f>VLOOKUP(H5980,'Drop Down Menus'!A:B,2,FALSE)</f>
        <v>#N/A</v>
      </c>
      <c r="L5980" s="48"/>
      <c r="M5980" s="48"/>
      <c r="N5980" s="135"/>
      <c r="R5980" s="144"/>
      <c r="U5980" s="148"/>
      <c r="V5980" s="25"/>
      <c r="Y5980" s="32"/>
      <c r="AG5980" s="29"/>
      <c r="AH5980" s="34"/>
      <c r="AM5980" s="28"/>
      <c r="AN5980" s="28"/>
      <c r="AO5980" s="28"/>
      <c r="AP5980" s="25"/>
      <c r="AQ5980" s="29"/>
      <c r="AR5980" s="30"/>
      <c r="AT5980" s="30"/>
    </row>
    <row r="5981" spans="1:46" ht="30">
      <c r="A5981" s="25">
        <f t="shared" si="558"/>
        <v>2013</v>
      </c>
      <c r="B5981" s="26" t="str">
        <f t="shared" si="559"/>
        <v>Solar Partners</v>
      </c>
      <c r="C5981" s="127" t="str">
        <f t="shared" si="560"/>
        <v>Ivanpah Solar Electric Generating System</v>
      </c>
      <c r="D5981" s="123" t="str">
        <f t="shared" si="561"/>
        <v>Solar Power Tower</v>
      </c>
      <c r="E5981" s="26">
        <f t="shared" si="562"/>
        <v>0</v>
      </c>
      <c r="F5981" s="27">
        <f t="shared" si="563"/>
        <v>0</v>
      </c>
      <c r="G5981" s="28"/>
      <c r="H5981" s="131"/>
      <c r="J5981" s="29" t="e">
        <f>VLOOKUP(H5981,'Drop Down Menus'!A:B,2,FALSE)</f>
        <v>#N/A</v>
      </c>
      <c r="L5981" s="48"/>
      <c r="M5981" s="48"/>
      <c r="N5981" s="135"/>
      <c r="R5981" s="144"/>
      <c r="U5981" s="148"/>
      <c r="V5981" s="25"/>
      <c r="Y5981" s="32"/>
      <c r="AG5981" s="29"/>
      <c r="AH5981" s="34"/>
      <c r="AM5981" s="28"/>
      <c r="AN5981" s="28"/>
      <c r="AO5981" s="28"/>
      <c r="AP5981" s="25"/>
      <c r="AQ5981" s="29"/>
      <c r="AR5981" s="30"/>
      <c r="AT5981" s="30"/>
    </row>
    <row r="5982" spans="1:46" ht="30">
      <c r="A5982" s="25">
        <f t="shared" si="558"/>
        <v>2013</v>
      </c>
      <c r="B5982" s="26" t="str">
        <f t="shared" si="559"/>
        <v>Solar Partners</v>
      </c>
      <c r="C5982" s="127" t="str">
        <f t="shared" si="560"/>
        <v>Ivanpah Solar Electric Generating System</v>
      </c>
      <c r="D5982" s="123" t="str">
        <f t="shared" si="561"/>
        <v>Solar Power Tower</v>
      </c>
      <c r="E5982" s="26">
        <f t="shared" si="562"/>
        <v>0</v>
      </c>
      <c r="F5982" s="27">
        <f t="shared" si="563"/>
        <v>0</v>
      </c>
      <c r="G5982" s="28"/>
      <c r="H5982" s="131"/>
      <c r="J5982" s="29" t="e">
        <f>VLOOKUP(H5982,'Drop Down Menus'!A:B,2,FALSE)</f>
        <v>#N/A</v>
      </c>
      <c r="L5982" s="48"/>
      <c r="M5982" s="48"/>
      <c r="N5982" s="135"/>
      <c r="R5982" s="144"/>
      <c r="U5982" s="148"/>
      <c r="V5982" s="25"/>
      <c r="Y5982" s="32"/>
      <c r="AG5982" s="29"/>
      <c r="AH5982" s="34"/>
      <c r="AM5982" s="28"/>
      <c r="AN5982" s="28"/>
      <c r="AO5982" s="28"/>
      <c r="AP5982" s="25"/>
      <c r="AQ5982" s="29"/>
      <c r="AR5982" s="30"/>
      <c r="AT5982" s="30"/>
    </row>
    <row r="5983" spans="1:46" ht="30">
      <c r="A5983" s="25">
        <f t="shared" si="558"/>
        <v>2013</v>
      </c>
      <c r="B5983" s="26" t="str">
        <f t="shared" si="559"/>
        <v>Solar Partners</v>
      </c>
      <c r="C5983" s="127" t="str">
        <f t="shared" si="560"/>
        <v>Ivanpah Solar Electric Generating System</v>
      </c>
      <c r="D5983" s="123" t="str">
        <f t="shared" si="561"/>
        <v>Solar Power Tower</v>
      </c>
      <c r="E5983" s="26">
        <f t="shared" si="562"/>
        <v>0</v>
      </c>
      <c r="F5983" s="27">
        <f t="shared" si="563"/>
        <v>0</v>
      </c>
      <c r="G5983" s="28"/>
      <c r="H5983" s="131"/>
      <c r="J5983" s="29" t="e">
        <f>VLOOKUP(H5983,'Drop Down Menus'!A:B,2,FALSE)</f>
        <v>#N/A</v>
      </c>
      <c r="L5983" s="48"/>
      <c r="M5983" s="48"/>
      <c r="N5983" s="135"/>
      <c r="R5983" s="144"/>
      <c r="U5983" s="148"/>
      <c r="V5983" s="25"/>
      <c r="Y5983" s="32"/>
      <c r="AG5983" s="29"/>
      <c r="AH5983" s="34"/>
      <c r="AM5983" s="28"/>
      <c r="AN5983" s="28"/>
      <c r="AO5983" s="28"/>
      <c r="AP5983" s="25"/>
      <c r="AQ5983" s="29"/>
      <c r="AR5983" s="30"/>
      <c r="AT5983" s="30"/>
    </row>
    <row r="5984" spans="1:46" ht="30">
      <c r="A5984" s="25">
        <f t="shared" si="558"/>
        <v>2013</v>
      </c>
      <c r="B5984" s="26" t="str">
        <f t="shared" si="559"/>
        <v>Solar Partners</v>
      </c>
      <c r="C5984" s="127" t="str">
        <f t="shared" si="560"/>
        <v>Ivanpah Solar Electric Generating System</v>
      </c>
      <c r="D5984" s="123" t="str">
        <f t="shared" si="561"/>
        <v>Solar Power Tower</v>
      </c>
      <c r="E5984" s="26">
        <f t="shared" si="562"/>
        <v>0</v>
      </c>
      <c r="F5984" s="27">
        <f t="shared" si="563"/>
        <v>0</v>
      </c>
      <c r="G5984" s="28"/>
      <c r="H5984" s="131"/>
      <c r="J5984" s="29" t="e">
        <f>VLOOKUP(H5984,'Drop Down Menus'!A:B,2,FALSE)</f>
        <v>#N/A</v>
      </c>
      <c r="L5984" s="48"/>
      <c r="M5984" s="48"/>
      <c r="N5984" s="135"/>
      <c r="R5984" s="144"/>
      <c r="U5984" s="148"/>
      <c r="V5984" s="25"/>
      <c r="Y5984" s="32"/>
      <c r="AG5984" s="29"/>
      <c r="AH5984" s="34"/>
      <c r="AM5984" s="28"/>
      <c r="AN5984" s="28"/>
      <c r="AO5984" s="28"/>
      <c r="AP5984" s="25"/>
      <c r="AQ5984" s="29"/>
      <c r="AR5984" s="30"/>
      <c r="AT5984" s="30"/>
    </row>
    <row r="5985" spans="1:46" ht="30">
      <c r="A5985" s="25">
        <f t="shared" si="558"/>
        <v>2013</v>
      </c>
      <c r="B5985" s="26" t="str">
        <f t="shared" si="559"/>
        <v>Solar Partners</v>
      </c>
      <c r="C5985" s="127" t="str">
        <f t="shared" si="560"/>
        <v>Ivanpah Solar Electric Generating System</v>
      </c>
      <c r="D5985" s="123" t="str">
        <f t="shared" si="561"/>
        <v>Solar Power Tower</v>
      </c>
      <c r="E5985" s="26">
        <f t="shared" si="562"/>
        <v>0</v>
      </c>
      <c r="F5985" s="27">
        <f t="shared" si="563"/>
        <v>0</v>
      </c>
      <c r="G5985" s="28"/>
      <c r="H5985" s="131"/>
      <c r="J5985" s="29" t="e">
        <f>VLOOKUP(H5985,'Drop Down Menus'!A:B,2,FALSE)</f>
        <v>#N/A</v>
      </c>
      <c r="L5985" s="48"/>
      <c r="M5985" s="48"/>
      <c r="N5985" s="135"/>
      <c r="R5985" s="144"/>
      <c r="U5985" s="148"/>
      <c r="V5985" s="25"/>
      <c r="Y5985" s="32"/>
      <c r="AG5985" s="29"/>
      <c r="AH5985" s="34"/>
      <c r="AM5985" s="28"/>
      <c r="AN5985" s="28"/>
      <c r="AO5985" s="28"/>
      <c r="AP5985" s="25"/>
      <c r="AQ5985" s="29"/>
      <c r="AR5985" s="30"/>
      <c r="AT5985" s="30"/>
    </row>
    <row r="5986" spans="1:46" ht="30">
      <c r="A5986" s="25">
        <f t="shared" si="558"/>
        <v>2013</v>
      </c>
      <c r="B5986" s="26" t="str">
        <f t="shared" si="559"/>
        <v>Solar Partners</v>
      </c>
      <c r="C5986" s="127" t="str">
        <f t="shared" si="560"/>
        <v>Ivanpah Solar Electric Generating System</v>
      </c>
      <c r="D5986" s="123" t="str">
        <f t="shared" si="561"/>
        <v>Solar Power Tower</v>
      </c>
      <c r="E5986" s="26">
        <f t="shared" si="562"/>
        <v>0</v>
      </c>
      <c r="F5986" s="27">
        <f t="shared" si="563"/>
        <v>0</v>
      </c>
      <c r="G5986" s="28"/>
      <c r="H5986" s="131"/>
      <c r="J5986" s="29" t="e">
        <f>VLOOKUP(H5986,'Drop Down Menus'!A:B,2,FALSE)</f>
        <v>#N/A</v>
      </c>
      <c r="L5986" s="48"/>
      <c r="M5986" s="48"/>
      <c r="N5986" s="135"/>
      <c r="R5986" s="144"/>
      <c r="U5986" s="148"/>
      <c r="V5986" s="25"/>
      <c r="Y5986" s="32"/>
      <c r="AG5986" s="29"/>
      <c r="AH5986" s="34"/>
      <c r="AM5986" s="28"/>
      <c r="AN5986" s="28"/>
      <c r="AO5986" s="28"/>
      <c r="AP5986" s="25"/>
      <c r="AQ5986" s="29"/>
      <c r="AR5986" s="30"/>
      <c r="AT5986" s="30"/>
    </row>
    <row r="5987" spans="1:46" ht="30">
      <c r="A5987" s="25">
        <f t="shared" si="558"/>
        <v>2013</v>
      </c>
      <c r="B5987" s="26" t="str">
        <f t="shared" si="559"/>
        <v>Solar Partners</v>
      </c>
      <c r="C5987" s="127" t="str">
        <f t="shared" si="560"/>
        <v>Ivanpah Solar Electric Generating System</v>
      </c>
      <c r="D5987" s="123" t="str">
        <f t="shared" si="561"/>
        <v>Solar Power Tower</v>
      </c>
      <c r="E5987" s="26">
        <f t="shared" si="562"/>
        <v>0</v>
      </c>
      <c r="F5987" s="27">
        <f t="shared" si="563"/>
        <v>0</v>
      </c>
      <c r="G5987" s="28"/>
      <c r="H5987" s="131"/>
      <c r="J5987" s="29" t="e">
        <f>VLOOKUP(H5987,'Drop Down Menus'!A:B,2,FALSE)</f>
        <v>#N/A</v>
      </c>
      <c r="L5987" s="48"/>
      <c r="M5987" s="48"/>
      <c r="N5987" s="135"/>
      <c r="R5987" s="144"/>
      <c r="U5987" s="148"/>
      <c r="V5987" s="25"/>
      <c r="Y5987" s="32"/>
      <c r="AG5987" s="29"/>
      <c r="AH5987" s="34"/>
      <c r="AM5987" s="28"/>
      <c r="AN5987" s="28"/>
      <c r="AO5987" s="28"/>
      <c r="AP5987" s="25"/>
      <c r="AQ5987" s="29"/>
      <c r="AR5987" s="30"/>
      <c r="AT5987" s="30"/>
    </row>
    <row r="5988" spans="1:46" ht="30">
      <c r="A5988" s="25">
        <f t="shared" si="558"/>
        <v>2013</v>
      </c>
      <c r="B5988" s="26" t="str">
        <f t="shared" si="559"/>
        <v>Solar Partners</v>
      </c>
      <c r="C5988" s="127" t="str">
        <f t="shared" si="560"/>
        <v>Ivanpah Solar Electric Generating System</v>
      </c>
      <c r="D5988" s="123" t="str">
        <f t="shared" si="561"/>
        <v>Solar Power Tower</v>
      </c>
      <c r="E5988" s="26">
        <f t="shared" si="562"/>
        <v>0</v>
      </c>
      <c r="F5988" s="27">
        <f t="shared" si="563"/>
        <v>0</v>
      </c>
      <c r="G5988" s="28"/>
      <c r="H5988" s="131"/>
      <c r="J5988" s="29" t="e">
        <f>VLOOKUP(H5988,'Drop Down Menus'!A:B,2,FALSE)</f>
        <v>#N/A</v>
      </c>
      <c r="L5988" s="48"/>
      <c r="M5988" s="48"/>
      <c r="N5988" s="135"/>
      <c r="R5988" s="144"/>
      <c r="U5988" s="148"/>
      <c r="V5988" s="25"/>
      <c r="Y5988" s="32"/>
      <c r="AG5988" s="29"/>
      <c r="AH5988" s="34"/>
      <c r="AM5988" s="28"/>
      <c r="AN5988" s="28"/>
      <c r="AO5988" s="28"/>
      <c r="AP5988" s="25"/>
      <c r="AQ5988" s="29"/>
      <c r="AR5988" s="30"/>
      <c r="AT5988" s="30"/>
    </row>
    <row r="5989" spans="1:46" ht="30">
      <c r="A5989" s="25">
        <f t="shared" si="558"/>
        <v>2013</v>
      </c>
      <c r="B5989" s="26" t="str">
        <f t="shared" si="559"/>
        <v>Solar Partners</v>
      </c>
      <c r="C5989" s="127" t="str">
        <f t="shared" si="560"/>
        <v>Ivanpah Solar Electric Generating System</v>
      </c>
      <c r="D5989" s="123" t="str">
        <f t="shared" si="561"/>
        <v>Solar Power Tower</v>
      </c>
      <c r="E5989" s="26">
        <f t="shared" si="562"/>
        <v>0</v>
      </c>
      <c r="F5989" s="27">
        <f t="shared" si="563"/>
        <v>0</v>
      </c>
      <c r="G5989" s="28"/>
      <c r="H5989" s="131"/>
      <c r="J5989" s="29" t="e">
        <f>VLOOKUP(H5989,'Drop Down Menus'!A:B,2,FALSE)</f>
        <v>#N/A</v>
      </c>
      <c r="L5989" s="48"/>
      <c r="M5989" s="48"/>
      <c r="N5989" s="135"/>
      <c r="R5989" s="144"/>
      <c r="U5989" s="148"/>
      <c r="V5989" s="25"/>
      <c r="Y5989" s="32"/>
      <c r="AG5989" s="29"/>
      <c r="AH5989" s="34"/>
      <c r="AM5989" s="28"/>
      <c r="AN5989" s="28"/>
      <c r="AO5989" s="28"/>
      <c r="AP5989" s="25"/>
      <c r="AQ5989" s="29"/>
      <c r="AR5989" s="30"/>
      <c r="AT5989" s="30"/>
    </row>
    <row r="5990" spans="1:46" ht="30">
      <c r="A5990" s="25">
        <f t="shared" si="558"/>
        <v>2013</v>
      </c>
      <c r="B5990" s="26" t="str">
        <f t="shared" si="559"/>
        <v>Solar Partners</v>
      </c>
      <c r="C5990" s="127" t="str">
        <f t="shared" si="560"/>
        <v>Ivanpah Solar Electric Generating System</v>
      </c>
      <c r="D5990" s="123" t="str">
        <f t="shared" si="561"/>
        <v>Solar Power Tower</v>
      </c>
      <c r="E5990" s="26">
        <f t="shared" si="562"/>
        <v>0</v>
      </c>
      <c r="F5990" s="27">
        <f t="shared" si="563"/>
        <v>0</v>
      </c>
      <c r="G5990" s="28"/>
      <c r="H5990" s="131"/>
      <c r="J5990" s="29" t="e">
        <f>VLOOKUP(H5990,'Drop Down Menus'!A:B,2,FALSE)</f>
        <v>#N/A</v>
      </c>
      <c r="L5990" s="48"/>
      <c r="M5990" s="48"/>
      <c r="N5990" s="135"/>
      <c r="R5990" s="144"/>
      <c r="U5990" s="148"/>
      <c r="V5990" s="25"/>
      <c r="Y5990" s="32"/>
      <c r="AG5990" s="29"/>
      <c r="AH5990" s="34"/>
      <c r="AM5990" s="28"/>
      <c r="AN5990" s="28"/>
      <c r="AO5990" s="28"/>
      <c r="AP5990" s="25"/>
      <c r="AQ5990" s="29"/>
      <c r="AR5990" s="30"/>
      <c r="AT5990" s="30"/>
    </row>
    <row r="5991" spans="1:46" ht="30">
      <c r="A5991" s="25">
        <f t="shared" si="558"/>
        <v>2013</v>
      </c>
      <c r="B5991" s="26" t="str">
        <f t="shared" si="559"/>
        <v>Solar Partners</v>
      </c>
      <c r="C5991" s="127" t="str">
        <f t="shared" si="560"/>
        <v>Ivanpah Solar Electric Generating System</v>
      </c>
      <c r="D5991" s="123" t="str">
        <f t="shared" si="561"/>
        <v>Solar Power Tower</v>
      </c>
      <c r="E5991" s="26">
        <f t="shared" si="562"/>
        <v>0</v>
      </c>
      <c r="F5991" s="27">
        <f t="shared" si="563"/>
        <v>0</v>
      </c>
      <c r="G5991" s="28"/>
      <c r="H5991" s="131"/>
      <c r="J5991" s="29" t="e">
        <f>VLOOKUP(H5991,'Drop Down Menus'!A:B,2,FALSE)</f>
        <v>#N/A</v>
      </c>
      <c r="L5991" s="48"/>
      <c r="M5991" s="48"/>
      <c r="N5991" s="135"/>
      <c r="R5991" s="144"/>
      <c r="U5991" s="148"/>
      <c r="V5991" s="25"/>
      <c r="Y5991" s="32"/>
      <c r="AG5991" s="29"/>
      <c r="AH5991" s="34"/>
      <c r="AM5991" s="28"/>
      <c r="AN5991" s="28"/>
      <c r="AO5991" s="28"/>
      <c r="AP5991" s="25"/>
      <c r="AQ5991" s="29"/>
      <c r="AR5991" s="30"/>
      <c r="AT5991" s="30"/>
    </row>
    <row r="5992" spans="1:46" ht="30">
      <c r="A5992" s="25">
        <f t="shared" si="558"/>
        <v>2013</v>
      </c>
      <c r="B5992" s="26" t="str">
        <f t="shared" si="559"/>
        <v>Solar Partners</v>
      </c>
      <c r="C5992" s="127" t="str">
        <f t="shared" si="560"/>
        <v>Ivanpah Solar Electric Generating System</v>
      </c>
      <c r="D5992" s="123" t="str">
        <f t="shared" si="561"/>
        <v>Solar Power Tower</v>
      </c>
      <c r="E5992" s="26">
        <f t="shared" si="562"/>
        <v>0</v>
      </c>
      <c r="F5992" s="27">
        <f t="shared" si="563"/>
        <v>0</v>
      </c>
      <c r="G5992" s="28"/>
      <c r="H5992" s="131"/>
      <c r="J5992" s="29" t="e">
        <f>VLOOKUP(H5992,'Drop Down Menus'!A:B,2,FALSE)</f>
        <v>#N/A</v>
      </c>
      <c r="L5992" s="48"/>
      <c r="M5992" s="48"/>
      <c r="N5992" s="135"/>
      <c r="R5992" s="144"/>
      <c r="U5992" s="148"/>
      <c r="V5992" s="25"/>
      <c r="Y5992" s="32"/>
      <c r="AG5992" s="29"/>
      <c r="AH5992" s="34"/>
      <c r="AM5992" s="28"/>
      <c r="AN5992" s="28"/>
      <c r="AO5992" s="28"/>
      <c r="AP5992" s="25"/>
      <c r="AQ5992" s="29"/>
      <c r="AR5992" s="30"/>
      <c r="AT5992" s="30"/>
    </row>
    <row r="5993" spans="1:46" ht="30">
      <c r="A5993" s="25">
        <f t="shared" si="558"/>
        <v>2013</v>
      </c>
      <c r="B5993" s="26" t="str">
        <f t="shared" si="559"/>
        <v>Solar Partners</v>
      </c>
      <c r="C5993" s="127" t="str">
        <f t="shared" si="560"/>
        <v>Ivanpah Solar Electric Generating System</v>
      </c>
      <c r="D5993" s="123" t="str">
        <f t="shared" si="561"/>
        <v>Solar Power Tower</v>
      </c>
      <c r="E5993" s="26">
        <f t="shared" si="562"/>
        <v>0</v>
      </c>
      <c r="F5993" s="27">
        <f t="shared" si="563"/>
        <v>0</v>
      </c>
      <c r="G5993" s="28"/>
      <c r="H5993" s="131"/>
      <c r="J5993" s="29" t="e">
        <f>VLOOKUP(H5993,'Drop Down Menus'!A:B,2,FALSE)</f>
        <v>#N/A</v>
      </c>
      <c r="L5993" s="48"/>
      <c r="M5993" s="48"/>
      <c r="N5993" s="135"/>
      <c r="R5993" s="144"/>
      <c r="U5993" s="148"/>
      <c r="V5993" s="25"/>
      <c r="Y5993" s="32"/>
      <c r="AG5993" s="29"/>
      <c r="AH5993" s="34"/>
      <c r="AM5993" s="28"/>
      <c r="AN5993" s="28"/>
      <c r="AO5993" s="28"/>
      <c r="AP5993" s="25"/>
      <c r="AQ5993" s="29"/>
      <c r="AR5993" s="30"/>
      <c r="AT5993" s="30"/>
    </row>
    <row r="5994" spans="1:46" ht="30">
      <c r="A5994" s="25">
        <f t="shared" si="558"/>
        <v>2013</v>
      </c>
      <c r="B5994" s="26" t="str">
        <f t="shared" si="559"/>
        <v>Solar Partners</v>
      </c>
      <c r="C5994" s="127" t="str">
        <f t="shared" si="560"/>
        <v>Ivanpah Solar Electric Generating System</v>
      </c>
      <c r="D5994" s="123" t="str">
        <f t="shared" si="561"/>
        <v>Solar Power Tower</v>
      </c>
      <c r="E5994" s="26">
        <f t="shared" si="562"/>
        <v>0</v>
      </c>
      <c r="F5994" s="27">
        <f t="shared" si="563"/>
        <v>0</v>
      </c>
      <c r="G5994" s="28"/>
      <c r="H5994" s="131"/>
      <c r="J5994" s="29" t="e">
        <f>VLOOKUP(H5994,'Drop Down Menus'!A:B,2,FALSE)</f>
        <v>#N/A</v>
      </c>
      <c r="L5994" s="48"/>
      <c r="M5994" s="48"/>
      <c r="N5994" s="135"/>
      <c r="R5994" s="144"/>
      <c r="U5994" s="148"/>
      <c r="V5994" s="25"/>
      <c r="Y5994" s="32"/>
      <c r="AG5994" s="29"/>
      <c r="AH5994" s="34"/>
      <c r="AM5994" s="28"/>
      <c r="AN5994" s="28"/>
      <c r="AO5994" s="28"/>
      <c r="AP5994" s="25"/>
      <c r="AQ5994" s="29"/>
      <c r="AR5994" s="30"/>
      <c r="AT5994" s="30"/>
    </row>
    <row r="5995" spans="1:46" ht="30">
      <c r="A5995" s="25">
        <f t="shared" si="558"/>
        <v>2013</v>
      </c>
      <c r="B5995" s="26" t="str">
        <f t="shared" si="559"/>
        <v>Solar Partners</v>
      </c>
      <c r="C5995" s="127" t="str">
        <f t="shared" si="560"/>
        <v>Ivanpah Solar Electric Generating System</v>
      </c>
      <c r="D5995" s="123" t="str">
        <f t="shared" si="561"/>
        <v>Solar Power Tower</v>
      </c>
      <c r="E5995" s="26">
        <f t="shared" si="562"/>
        <v>0</v>
      </c>
      <c r="F5995" s="27">
        <f t="shared" si="563"/>
        <v>0</v>
      </c>
      <c r="G5995" s="28"/>
      <c r="H5995" s="131"/>
      <c r="J5995" s="29" t="e">
        <f>VLOOKUP(H5995,'Drop Down Menus'!A:B,2,FALSE)</f>
        <v>#N/A</v>
      </c>
      <c r="L5995" s="48"/>
      <c r="M5995" s="48"/>
      <c r="N5995" s="135"/>
      <c r="R5995" s="144"/>
      <c r="U5995" s="148"/>
      <c r="V5995" s="25"/>
      <c r="Y5995" s="32"/>
      <c r="AG5995" s="29"/>
      <c r="AH5995" s="34"/>
      <c r="AM5995" s="28"/>
      <c r="AN5995" s="28"/>
      <c r="AO5995" s="28"/>
      <c r="AP5995" s="25"/>
      <c r="AQ5995" s="29"/>
      <c r="AR5995" s="30"/>
      <c r="AT5995" s="30"/>
    </row>
    <row r="5996" spans="1:46" ht="30">
      <c r="A5996" s="25">
        <f t="shared" si="558"/>
        <v>2013</v>
      </c>
      <c r="B5996" s="26" t="str">
        <f t="shared" si="559"/>
        <v>Solar Partners</v>
      </c>
      <c r="C5996" s="127" t="str">
        <f t="shared" si="560"/>
        <v>Ivanpah Solar Electric Generating System</v>
      </c>
      <c r="D5996" s="123" t="str">
        <f t="shared" si="561"/>
        <v>Solar Power Tower</v>
      </c>
      <c r="E5996" s="26">
        <f t="shared" si="562"/>
        <v>0</v>
      </c>
      <c r="F5996" s="27">
        <f t="shared" si="563"/>
        <v>0</v>
      </c>
      <c r="G5996" s="28"/>
      <c r="H5996" s="131"/>
      <c r="J5996" s="29" t="e">
        <f>VLOOKUP(H5996,'Drop Down Menus'!A:B,2,FALSE)</f>
        <v>#N/A</v>
      </c>
      <c r="L5996" s="48"/>
      <c r="M5996" s="48"/>
      <c r="N5996" s="135"/>
      <c r="R5996" s="144"/>
      <c r="U5996" s="148"/>
      <c r="V5996" s="25"/>
      <c r="Y5996" s="32"/>
      <c r="AG5996" s="29"/>
      <c r="AH5996" s="34"/>
      <c r="AM5996" s="28"/>
      <c r="AN5996" s="28"/>
      <c r="AO5996" s="28"/>
      <c r="AP5996" s="25"/>
      <c r="AQ5996" s="29"/>
      <c r="AR5996" s="30"/>
      <c r="AT5996" s="30"/>
    </row>
    <row r="5997" spans="1:46" ht="30">
      <c r="A5997" s="25">
        <f t="shared" si="558"/>
        <v>2013</v>
      </c>
      <c r="B5997" s="26" t="str">
        <f t="shared" si="559"/>
        <v>Solar Partners</v>
      </c>
      <c r="C5997" s="127" t="str">
        <f t="shared" si="560"/>
        <v>Ivanpah Solar Electric Generating System</v>
      </c>
      <c r="D5997" s="123" t="str">
        <f t="shared" si="561"/>
        <v>Solar Power Tower</v>
      </c>
      <c r="E5997" s="26">
        <f t="shared" si="562"/>
        <v>0</v>
      </c>
      <c r="F5997" s="27">
        <f t="shared" si="563"/>
        <v>0</v>
      </c>
      <c r="G5997" s="28"/>
      <c r="H5997" s="131"/>
      <c r="J5997" s="29" t="e">
        <f>VLOOKUP(H5997,'Drop Down Menus'!A:B,2,FALSE)</f>
        <v>#N/A</v>
      </c>
      <c r="L5997" s="48"/>
      <c r="M5997" s="48"/>
      <c r="N5997" s="135"/>
      <c r="R5997" s="144"/>
      <c r="U5997" s="148"/>
      <c r="V5997" s="25"/>
      <c r="Y5997" s="32"/>
      <c r="AG5997" s="29"/>
      <c r="AH5997" s="34"/>
      <c r="AM5997" s="28"/>
      <c r="AN5997" s="28"/>
      <c r="AO5997" s="28"/>
      <c r="AP5997" s="25"/>
      <c r="AQ5997" s="29"/>
      <c r="AR5997" s="30"/>
      <c r="AT5997" s="30"/>
    </row>
    <row r="5998" spans="1:46" ht="30">
      <c r="A5998" s="25">
        <f t="shared" si="558"/>
        <v>2013</v>
      </c>
      <c r="B5998" s="26" t="str">
        <f t="shared" si="559"/>
        <v>Solar Partners</v>
      </c>
      <c r="C5998" s="127" t="str">
        <f t="shared" si="560"/>
        <v>Ivanpah Solar Electric Generating System</v>
      </c>
      <c r="D5998" s="123" t="str">
        <f t="shared" si="561"/>
        <v>Solar Power Tower</v>
      </c>
      <c r="E5998" s="26">
        <f t="shared" si="562"/>
        <v>0</v>
      </c>
      <c r="F5998" s="27">
        <f t="shared" si="563"/>
        <v>0</v>
      </c>
      <c r="G5998" s="28"/>
      <c r="H5998" s="131"/>
      <c r="J5998" s="29" t="e">
        <f>VLOOKUP(H5998,'Drop Down Menus'!A:B,2,FALSE)</f>
        <v>#N/A</v>
      </c>
      <c r="L5998" s="48"/>
      <c r="M5998" s="48"/>
      <c r="N5998" s="135"/>
      <c r="R5998" s="144"/>
      <c r="U5998" s="148"/>
      <c r="V5998" s="25"/>
      <c r="Y5998" s="32"/>
      <c r="AG5998" s="29"/>
      <c r="AH5998" s="34"/>
      <c r="AM5998" s="28"/>
      <c r="AN5998" s="28"/>
      <c r="AO5998" s="28"/>
      <c r="AP5998" s="25"/>
      <c r="AQ5998" s="29"/>
      <c r="AR5998" s="30"/>
      <c r="AT5998" s="30"/>
    </row>
    <row r="5999" spans="1:46" ht="30">
      <c r="A5999" s="25">
        <f t="shared" si="558"/>
        <v>2013</v>
      </c>
      <c r="B5999" s="26" t="str">
        <f t="shared" si="559"/>
        <v>Solar Partners</v>
      </c>
      <c r="C5999" s="127" t="str">
        <f t="shared" si="560"/>
        <v>Ivanpah Solar Electric Generating System</v>
      </c>
      <c r="D5999" s="123" t="str">
        <f t="shared" si="561"/>
        <v>Solar Power Tower</v>
      </c>
      <c r="E5999" s="26">
        <f t="shared" si="562"/>
        <v>0</v>
      </c>
      <c r="F5999" s="27">
        <f t="shared" si="563"/>
        <v>0</v>
      </c>
      <c r="G5999" s="28"/>
      <c r="H5999" s="131"/>
      <c r="J5999" s="29" t="e">
        <f>VLOOKUP(H5999,'Drop Down Menus'!A:B,2,FALSE)</f>
        <v>#N/A</v>
      </c>
      <c r="L5999" s="48"/>
      <c r="M5999" s="48"/>
      <c r="N5999" s="135"/>
      <c r="R5999" s="144"/>
      <c r="U5999" s="148"/>
      <c r="V5999" s="25"/>
      <c r="Y5999" s="32"/>
      <c r="AG5999" s="29"/>
      <c r="AH5999" s="34"/>
      <c r="AM5999" s="28"/>
      <c r="AN5999" s="28"/>
      <c r="AO5999" s="28"/>
      <c r="AP5999" s="25"/>
      <c r="AQ5999" s="29"/>
      <c r="AR5999" s="30"/>
      <c r="AT5999" s="30"/>
    </row>
    <row r="6000" spans="1:46" ht="30">
      <c r="A6000" s="25">
        <f t="shared" si="558"/>
        <v>2013</v>
      </c>
      <c r="B6000" s="26" t="str">
        <f t="shared" si="559"/>
        <v>Solar Partners</v>
      </c>
      <c r="C6000" s="127" t="str">
        <f t="shared" si="560"/>
        <v>Ivanpah Solar Electric Generating System</v>
      </c>
      <c r="D6000" s="123" t="str">
        <f t="shared" si="561"/>
        <v>Solar Power Tower</v>
      </c>
      <c r="E6000" s="26">
        <f t="shared" si="562"/>
        <v>0</v>
      </c>
      <c r="F6000" s="27">
        <f t="shared" si="563"/>
        <v>0</v>
      </c>
      <c r="G6000" s="28"/>
      <c r="H6000" s="131"/>
      <c r="J6000" s="29" t="e">
        <f>VLOOKUP(H6000,'Drop Down Menus'!A:B,2,FALSE)</f>
        <v>#N/A</v>
      </c>
      <c r="L6000" s="48"/>
      <c r="M6000" s="48"/>
      <c r="N6000" s="135"/>
      <c r="R6000" s="144"/>
      <c r="U6000" s="148"/>
      <c r="V6000" s="25"/>
      <c r="Y6000" s="32"/>
      <c r="AG6000" s="29"/>
      <c r="AH6000" s="34"/>
      <c r="AM6000" s="28"/>
      <c r="AN6000" s="28"/>
      <c r="AO6000" s="28"/>
      <c r="AP6000" s="25"/>
      <c r="AQ6000" s="29"/>
      <c r="AR6000" s="30"/>
      <c r="AT6000" s="30"/>
    </row>
    <row r="6001" spans="1:46" ht="30">
      <c r="A6001" s="25">
        <f t="shared" si="558"/>
        <v>2013</v>
      </c>
      <c r="B6001" s="26" t="str">
        <f t="shared" si="559"/>
        <v>Solar Partners</v>
      </c>
      <c r="C6001" s="127" t="str">
        <f t="shared" si="560"/>
        <v>Ivanpah Solar Electric Generating System</v>
      </c>
      <c r="D6001" s="123" t="str">
        <f t="shared" si="561"/>
        <v>Solar Power Tower</v>
      </c>
      <c r="E6001" s="26">
        <f t="shared" si="562"/>
        <v>0</v>
      </c>
      <c r="F6001" s="27">
        <f t="shared" si="563"/>
        <v>0</v>
      </c>
      <c r="G6001" s="28"/>
      <c r="H6001" s="131"/>
      <c r="J6001" s="29" t="e">
        <f>VLOOKUP(H6001,'Drop Down Menus'!A:B,2,FALSE)</f>
        <v>#N/A</v>
      </c>
      <c r="L6001" s="48"/>
      <c r="M6001" s="48"/>
      <c r="N6001" s="135"/>
      <c r="R6001" s="144"/>
      <c r="U6001" s="148"/>
      <c r="V6001" s="25"/>
      <c r="Y6001" s="32"/>
      <c r="AG6001" s="29"/>
      <c r="AH6001" s="34"/>
      <c r="AM6001" s="28"/>
      <c r="AN6001" s="28"/>
      <c r="AO6001" s="28"/>
      <c r="AP6001" s="25"/>
      <c r="AQ6001" s="29"/>
      <c r="AR6001" s="30"/>
      <c r="AT6001" s="30"/>
    </row>
    <row r="6002" spans="1:46" ht="30">
      <c r="A6002" s="25">
        <f t="shared" si="558"/>
        <v>2013</v>
      </c>
      <c r="B6002" s="26" t="str">
        <f t="shared" si="559"/>
        <v>Solar Partners</v>
      </c>
      <c r="C6002" s="127" t="str">
        <f t="shared" si="560"/>
        <v>Ivanpah Solar Electric Generating System</v>
      </c>
      <c r="D6002" s="123" t="str">
        <f t="shared" si="561"/>
        <v>Solar Power Tower</v>
      </c>
      <c r="E6002" s="26">
        <f t="shared" si="562"/>
        <v>0</v>
      </c>
      <c r="F6002" s="27">
        <f t="shared" si="563"/>
        <v>0</v>
      </c>
      <c r="G6002" s="28"/>
      <c r="H6002" s="131"/>
      <c r="J6002" s="29" t="e">
        <f>VLOOKUP(H6002,'Drop Down Menus'!A:B,2,FALSE)</f>
        <v>#N/A</v>
      </c>
      <c r="L6002" s="48"/>
      <c r="M6002" s="48"/>
      <c r="N6002" s="135"/>
      <c r="R6002" s="144"/>
      <c r="U6002" s="148"/>
      <c r="V6002" s="25"/>
      <c r="Y6002" s="32"/>
      <c r="AG6002" s="29"/>
      <c r="AH6002" s="34"/>
      <c r="AM6002" s="28"/>
      <c r="AN6002" s="28"/>
      <c r="AO6002" s="28"/>
      <c r="AP6002" s="25"/>
      <c r="AQ6002" s="29"/>
      <c r="AR6002" s="30"/>
      <c r="AT6002" s="30"/>
    </row>
    <row r="6003" spans="1:46" ht="30">
      <c r="A6003" s="25">
        <f t="shared" si="558"/>
        <v>2013</v>
      </c>
      <c r="B6003" s="26" t="str">
        <f t="shared" si="559"/>
        <v>Solar Partners</v>
      </c>
      <c r="C6003" s="127" t="str">
        <f t="shared" si="560"/>
        <v>Ivanpah Solar Electric Generating System</v>
      </c>
      <c r="D6003" s="123" t="str">
        <f t="shared" si="561"/>
        <v>Solar Power Tower</v>
      </c>
      <c r="E6003" s="26">
        <f t="shared" si="562"/>
        <v>0</v>
      </c>
      <c r="F6003" s="27">
        <f t="shared" si="563"/>
        <v>0</v>
      </c>
      <c r="G6003" s="28"/>
      <c r="H6003" s="131"/>
      <c r="J6003" s="29" t="e">
        <f>VLOOKUP(H6003,'Drop Down Menus'!A:B,2,FALSE)</f>
        <v>#N/A</v>
      </c>
      <c r="L6003" s="48"/>
      <c r="M6003" s="48"/>
      <c r="N6003" s="135"/>
      <c r="R6003" s="144"/>
      <c r="U6003" s="148"/>
      <c r="V6003" s="25"/>
      <c r="Y6003" s="32"/>
      <c r="AG6003" s="29"/>
      <c r="AH6003" s="34"/>
      <c r="AM6003" s="28"/>
      <c r="AN6003" s="28"/>
      <c r="AO6003" s="28"/>
      <c r="AP6003" s="25"/>
      <c r="AQ6003" s="29"/>
      <c r="AR6003" s="30"/>
      <c r="AT6003" s="30"/>
    </row>
    <row r="6004" spans="1:46" ht="30">
      <c r="A6004" s="25">
        <f t="shared" si="558"/>
        <v>2013</v>
      </c>
      <c r="B6004" s="26" t="str">
        <f t="shared" si="559"/>
        <v>Solar Partners</v>
      </c>
      <c r="C6004" s="127" t="str">
        <f t="shared" si="560"/>
        <v>Ivanpah Solar Electric Generating System</v>
      </c>
      <c r="D6004" s="123" t="str">
        <f t="shared" si="561"/>
        <v>Solar Power Tower</v>
      </c>
      <c r="E6004" s="26">
        <f t="shared" si="562"/>
        <v>0</v>
      </c>
      <c r="F6004" s="27">
        <f t="shared" si="563"/>
        <v>0</v>
      </c>
      <c r="G6004" s="28"/>
      <c r="H6004" s="131"/>
      <c r="J6004" s="29" t="e">
        <f>VLOOKUP(H6004,'Drop Down Menus'!A:B,2,FALSE)</f>
        <v>#N/A</v>
      </c>
      <c r="L6004" s="48"/>
      <c r="M6004" s="48"/>
      <c r="N6004" s="135"/>
      <c r="R6004" s="144"/>
      <c r="U6004" s="148"/>
      <c r="V6004" s="25"/>
      <c r="Y6004" s="32"/>
      <c r="AG6004" s="29"/>
      <c r="AH6004" s="34"/>
      <c r="AM6004" s="28"/>
      <c r="AN6004" s="28"/>
      <c r="AO6004" s="28"/>
      <c r="AP6004" s="25"/>
      <c r="AQ6004" s="29"/>
      <c r="AR6004" s="30"/>
      <c r="AT6004" s="30"/>
    </row>
    <row r="6005" spans="1:46" ht="30">
      <c r="A6005" s="25">
        <f t="shared" si="558"/>
        <v>2013</v>
      </c>
      <c r="B6005" s="26" t="str">
        <f t="shared" si="559"/>
        <v>Solar Partners</v>
      </c>
      <c r="C6005" s="127" t="str">
        <f t="shared" si="560"/>
        <v>Ivanpah Solar Electric Generating System</v>
      </c>
      <c r="D6005" s="123" t="str">
        <f t="shared" si="561"/>
        <v>Solar Power Tower</v>
      </c>
      <c r="E6005" s="26">
        <f t="shared" si="562"/>
        <v>0</v>
      </c>
      <c r="F6005" s="27">
        <f t="shared" si="563"/>
        <v>0</v>
      </c>
      <c r="G6005" s="28"/>
      <c r="H6005" s="131"/>
      <c r="J6005" s="29" t="e">
        <f>VLOOKUP(H6005,'Drop Down Menus'!A:B,2,FALSE)</f>
        <v>#N/A</v>
      </c>
      <c r="L6005" s="48"/>
      <c r="M6005" s="48"/>
      <c r="N6005" s="135"/>
      <c r="R6005" s="144"/>
      <c r="U6005" s="148"/>
      <c r="V6005" s="25"/>
      <c r="Y6005" s="32"/>
      <c r="AG6005" s="29"/>
      <c r="AH6005" s="34"/>
      <c r="AM6005" s="28"/>
      <c r="AN6005" s="28"/>
      <c r="AO6005" s="28"/>
      <c r="AP6005" s="25"/>
      <c r="AQ6005" s="29"/>
      <c r="AR6005" s="30"/>
      <c r="AT6005" s="30"/>
    </row>
    <row r="6006" spans="1:46" ht="30">
      <c r="A6006" s="25">
        <f t="shared" si="558"/>
        <v>2013</v>
      </c>
      <c r="B6006" s="26" t="str">
        <f t="shared" si="559"/>
        <v>Solar Partners</v>
      </c>
      <c r="C6006" s="127" t="str">
        <f t="shared" si="560"/>
        <v>Ivanpah Solar Electric Generating System</v>
      </c>
      <c r="D6006" s="123" t="str">
        <f t="shared" si="561"/>
        <v>Solar Power Tower</v>
      </c>
      <c r="E6006" s="26">
        <f t="shared" si="562"/>
        <v>0</v>
      </c>
      <c r="F6006" s="27">
        <f t="shared" si="563"/>
        <v>0</v>
      </c>
      <c r="G6006" s="28"/>
      <c r="H6006" s="131"/>
      <c r="J6006" s="29" t="e">
        <f>VLOOKUP(H6006,'Drop Down Menus'!A:B,2,FALSE)</f>
        <v>#N/A</v>
      </c>
      <c r="L6006" s="48"/>
      <c r="M6006" s="48"/>
      <c r="N6006" s="135"/>
      <c r="R6006" s="144"/>
      <c r="U6006" s="148"/>
      <c r="V6006" s="25"/>
      <c r="Y6006" s="32"/>
      <c r="AG6006" s="29"/>
      <c r="AH6006" s="34"/>
      <c r="AM6006" s="28"/>
      <c r="AN6006" s="28"/>
      <c r="AO6006" s="28"/>
      <c r="AP6006" s="25"/>
      <c r="AQ6006" s="29"/>
      <c r="AR6006" s="30"/>
      <c r="AT6006" s="30"/>
    </row>
    <row r="6007" spans="1:46" ht="30">
      <c r="A6007" s="25">
        <f t="shared" si="558"/>
        <v>2013</v>
      </c>
      <c r="B6007" s="26" t="str">
        <f t="shared" si="559"/>
        <v>Solar Partners</v>
      </c>
      <c r="C6007" s="127" t="str">
        <f t="shared" si="560"/>
        <v>Ivanpah Solar Electric Generating System</v>
      </c>
      <c r="D6007" s="123" t="str">
        <f t="shared" si="561"/>
        <v>Solar Power Tower</v>
      </c>
      <c r="E6007" s="26">
        <f t="shared" si="562"/>
        <v>0</v>
      </c>
      <c r="F6007" s="27">
        <f t="shared" si="563"/>
        <v>0</v>
      </c>
      <c r="G6007" s="28"/>
      <c r="H6007" s="131"/>
      <c r="J6007" s="29" t="e">
        <f>VLOOKUP(H6007,'Drop Down Menus'!A:B,2,FALSE)</f>
        <v>#N/A</v>
      </c>
      <c r="L6007" s="48"/>
      <c r="M6007" s="48"/>
      <c r="N6007" s="135"/>
      <c r="R6007" s="144"/>
      <c r="U6007" s="148"/>
      <c r="V6007" s="25"/>
      <c r="Y6007" s="32"/>
      <c r="AG6007" s="29"/>
      <c r="AH6007" s="34"/>
      <c r="AM6007" s="28"/>
      <c r="AN6007" s="28"/>
      <c r="AO6007" s="28"/>
      <c r="AP6007" s="25"/>
      <c r="AQ6007" s="29"/>
      <c r="AR6007" s="30"/>
      <c r="AT6007" s="30"/>
    </row>
    <row r="6008" spans="1:46" ht="30">
      <c r="A6008" s="25">
        <f t="shared" si="558"/>
        <v>2013</v>
      </c>
      <c r="B6008" s="26" t="str">
        <f t="shared" si="559"/>
        <v>Solar Partners</v>
      </c>
      <c r="C6008" s="127" t="str">
        <f t="shared" si="560"/>
        <v>Ivanpah Solar Electric Generating System</v>
      </c>
      <c r="D6008" s="123" t="str">
        <f t="shared" si="561"/>
        <v>Solar Power Tower</v>
      </c>
      <c r="E6008" s="26">
        <f t="shared" si="562"/>
        <v>0</v>
      </c>
      <c r="F6008" s="27">
        <f t="shared" si="563"/>
        <v>0</v>
      </c>
      <c r="G6008" s="28"/>
      <c r="H6008" s="131"/>
      <c r="J6008" s="29" t="e">
        <f>VLOOKUP(H6008,'Drop Down Menus'!A:B,2,FALSE)</f>
        <v>#N/A</v>
      </c>
      <c r="L6008" s="48"/>
      <c r="M6008" s="48"/>
      <c r="N6008" s="135"/>
      <c r="R6008" s="144"/>
      <c r="U6008" s="148"/>
      <c r="V6008" s="25"/>
      <c r="Y6008" s="32"/>
      <c r="AG6008" s="29"/>
      <c r="AH6008" s="34"/>
      <c r="AM6008" s="28"/>
      <c r="AN6008" s="28"/>
      <c r="AO6008" s="28"/>
      <c r="AP6008" s="25"/>
      <c r="AQ6008" s="29"/>
      <c r="AR6008" s="30"/>
      <c r="AT6008" s="30"/>
    </row>
    <row r="6009" spans="1:46" ht="30">
      <c r="A6009" s="25">
        <f t="shared" si="558"/>
        <v>2013</v>
      </c>
      <c r="B6009" s="26" t="str">
        <f t="shared" si="559"/>
        <v>Solar Partners</v>
      </c>
      <c r="C6009" s="127" t="str">
        <f t="shared" si="560"/>
        <v>Ivanpah Solar Electric Generating System</v>
      </c>
      <c r="D6009" s="123" t="str">
        <f t="shared" si="561"/>
        <v>Solar Power Tower</v>
      </c>
      <c r="E6009" s="26">
        <f t="shared" si="562"/>
        <v>0</v>
      </c>
      <c r="F6009" s="27">
        <f t="shared" si="563"/>
        <v>0</v>
      </c>
      <c r="G6009" s="28"/>
      <c r="H6009" s="131"/>
      <c r="J6009" s="29" t="e">
        <f>VLOOKUP(H6009,'Drop Down Menus'!A:B,2,FALSE)</f>
        <v>#N/A</v>
      </c>
      <c r="L6009" s="48"/>
      <c r="M6009" s="48"/>
      <c r="N6009" s="135"/>
      <c r="R6009" s="144"/>
      <c r="U6009" s="148"/>
      <c r="V6009" s="25"/>
      <c r="Y6009" s="32"/>
      <c r="AG6009" s="29"/>
      <c r="AH6009" s="34"/>
      <c r="AM6009" s="28"/>
      <c r="AN6009" s="28"/>
      <c r="AO6009" s="28"/>
      <c r="AP6009" s="25"/>
      <c r="AQ6009" s="29"/>
      <c r="AR6009" s="30"/>
      <c r="AT6009" s="30"/>
    </row>
    <row r="6010" spans="1:46" ht="30">
      <c r="A6010" s="25">
        <f t="shared" si="558"/>
        <v>2013</v>
      </c>
      <c r="B6010" s="26" t="str">
        <f t="shared" si="559"/>
        <v>Solar Partners</v>
      </c>
      <c r="C6010" s="127" t="str">
        <f t="shared" si="560"/>
        <v>Ivanpah Solar Electric Generating System</v>
      </c>
      <c r="D6010" s="123" t="str">
        <f t="shared" si="561"/>
        <v>Solar Power Tower</v>
      </c>
      <c r="E6010" s="26">
        <f t="shared" si="562"/>
        <v>0</v>
      </c>
      <c r="F6010" s="27">
        <f t="shared" si="563"/>
        <v>0</v>
      </c>
      <c r="G6010" s="28"/>
      <c r="H6010" s="131"/>
      <c r="J6010" s="29" t="e">
        <f>VLOOKUP(H6010,'Drop Down Menus'!A:B,2,FALSE)</f>
        <v>#N/A</v>
      </c>
      <c r="L6010" s="48"/>
      <c r="M6010" s="48"/>
      <c r="N6010" s="135"/>
      <c r="R6010" s="144"/>
      <c r="U6010" s="148"/>
      <c r="V6010" s="25"/>
      <c r="Y6010" s="32"/>
      <c r="AG6010" s="29"/>
      <c r="AH6010" s="34"/>
      <c r="AM6010" s="28"/>
      <c r="AN6010" s="28"/>
      <c r="AO6010" s="28"/>
      <c r="AP6010" s="25"/>
      <c r="AQ6010" s="29"/>
      <c r="AR6010" s="30"/>
      <c r="AT6010" s="30"/>
    </row>
    <row r="6011" spans="1:46" ht="30">
      <c r="A6011" s="25">
        <f t="shared" si="558"/>
        <v>2013</v>
      </c>
      <c r="B6011" s="26" t="str">
        <f t="shared" si="559"/>
        <v>Solar Partners</v>
      </c>
      <c r="C6011" s="127" t="str">
        <f t="shared" si="560"/>
        <v>Ivanpah Solar Electric Generating System</v>
      </c>
      <c r="D6011" s="123" t="str">
        <f t="shared" si="561"/>
        <v>Solar Power Tower</v>
      </c>
      <c r="E6011" s="26">
        <f t="shared" si="562"/>
        <v>0</v>
      </c>
      <c r="F6011" s="27">
        <f t="shared" si="563"/>
        <v>0</v>
      </c>
      <c r="G6011" s="28"/>
      <c r="H6011" s="131"/>
      <c r="J6011" s="29" t="e">
        <f>VLOOKUP(H6011,'Drop Down Menus'!A:B,2,FALSE)</f>
        <v>#N/A</v>
      </c>
      <c r="L6011" s="48"/>
      <c r="M6011" s="48"/>
      <c r="N6011" s="135"/>
      <c r="R6011" s="144"/>
      <c r="U6011" s="148"/>
      <c r="V6011" s="25"/>
      <c r="Y6011" s="32"/>
      <c r="AG6011" s="29"/>
      <c r="AH6011" s="34"/>
      <c r="AM6011" s="28"/>
      <c r="AN6011" s="28"/>
      <c r="AO6011" s="28"/>
      <c r="AP6011" s="25"/>
      <c r="AQ6011" s="29"/>
      <c r="AR6011" s="30"/>
      <c r="AT6011" s="30"/>
    </row>
    <row r="6012" spans="1:46" ht="30">
      <c r="A6012" s="25">
        <f t="shared" si="558"/>
        <v>2013</v>
      </c>
      <c r="B6012" s="26" t="str">
        <f t="shared" si="559"/>
        <v>Solar Partners</v>
      </c>
      <c r="C6012" s="127" t="str">
        <f t="shared" si="560"/>
        <v>Ivanpah Solar Electric Generating System</v>
      </c>
      <c r="D6012" s="123" t="str">
        <f t="shared" si="561"/>
        <v>Solar Power Tower</v>
      </c>
      <c r="E6012" s="26">
        <f t="shared" si="562"/>
        <v>0</v>
      </c>
      <c r="F6012" s="27">
        <f t="shared" si="563"/>
        <v>0</v>
      </c>
      <c r="G6012" s="28"/>
      <c r="H6012" s="131"/>
      <c r="J6012" s="29" t="e">
        <f>VLOOKUP(H6012,'Drop Down Menus'!A:B,2,FALSE)</f>
        <v>#N/A</v>
      </c>
      <c r="L6012" s="48"/>
      <c r="M6012" s="48"/>
      <c r="N6012" s="135"/>
      <c r="R6012" s="144"/>
      <c r="U6012" s="148"/>
      <c r="V6012" s="25"/>
      <c r="Y6012" s="32"/>
      <c r="AG6012" s="29"/>
      <c r="AH6012" s="34"/>
      <c r="AM6012" s="28"/>
      <c r="AN6012" s="28"/>
      <c r="AO6012" s="28"/>
      <c r="AP6012" s="25"/>
      <c r="AQ6012" s="29"/>
      <c r="AR6012" s="30"/>
      <c r="AT6012" s="30"/>
    </row>
    <row r="6013" spans="1:46" ht="30">
      <c r="A6013" s="25">
        <f t="shared" si="558"/>
        <v>2013</v>
      </c>
      <c r="B6013" s="26" t="str">
        <f t="shared" si="559"/>
        <v>Solar Partners</v>
      </c>
      <c r="C6013" s="127" t="str">
        <f t="shared" si="560"/>
        <v>Ivanpah Solar Electric Generating System</v>
      </c>
      <c r="D6013" s="123" t="str">
        <f t="shared" si="561"/>
        <v>Solar Power Tower</v>
      </c>
      <c r="E6013" s="26">
        <f t="shared" si="562"/>
        <v>0</v>
      </c>
      <c r="F6013" s="27">
        <f t="shared" si="563"/>
        <v>0</v>
      </c>
      <c r="G6013" s="28"/>
      <c r="H6013" s="131"/>
      <c r="J6013" s="29" t="e">
        <f>VLOOKUP(H6013,'Drop Down Menus'!A:B,2,FALSE)</f>
        <v>#N/A</v>
      </c>
      <c r="L6013" s="48"/>
      <c r="M6013" s="48"/>
      <c r="N6013" s="135"/>
      <c r="R6013" s="144"/>
      <c r="U6013" s="148"/>
      <c r="V6013" s="25"/>
      <c r="Y6013" s="32"/>
      <c r="AG6013" s="29"/>
      <c r="AH6013" s="34"/>
      <c r="AM6013" s="28"/>
      <c r="AN6013" s="28"/>
      <c r="AO6013" s="28"/>
      <c r="AP6013" s="25"/>
      <c r="AQ6013" s="29"/>
      <c r="AR6013" s="30"/>
      <c r="AT6013" s="30"/>
    </row>
    <row r="6014" spans="1:46" ht="30">
      <c r="A6014" s="25">
        <f t="shared" si="558"/>
        <v>2013</v>
      </c>
      <c r="B6014" s="26" t="str">
        <f t="shared" si="559"/>
        <v>Solar Partners</v>
      </c>
      <c r="C6014" s="127" t="str">
        <f t="shared" si="560"/>
        <v>Ivanpah Solar Electric Generating System</v>
      </c>
      <c r="D6014" s="123" t="str">
        <f t="shared" si="561"/>
        <v>Solar Power Tower</v>
      </c>
      <c r="E6014" s="26">
        <f t="shared" si="562"/>
        <v>0</v>
      </c>
      <c r="F6014" s="27">
        <f t="shared" si="563"/>
        <v>0</v>
      </c>
      <c r="G6014" s="28"/>
      <c r="H6014" s="131"/>
      <c r="J6014" s="29" t="e">
        <f>VLOOKUP(H6014,'Drop Down Menus'!A:B,2,FALSE)</f>
        <v>#N/A</v>
      </c>
      <c r="L6014" s="48"/>
      <c r="M6014" s="48"/>
      <c r="N6014" s="135"/>
      <c r="R6014" s="144"/>
      <c r="U6014" s="148"/>
      <c r="V6014" s="25"/>
      <c r="Y6014" s="32"/>
      <c r="AG6014" s="29"/>
      <c r="AH6014" s="34"/>
      <c r="AM6014" s="28"/>
      <c r="AN6014" s="28"/>
      <c r="AO6014" s="28"/>
      <c r="AP6014" s="25"/>
      <c r="AQ6014" s="29"/>
      <c r="AR6014" s="30"/>
      <c r="AT6014" s="30"/>
    </row>
    <row r="6015" spans="1:46" ht="30">
      <c r="A6015" s="25">
        <f t="shared" si="558"/>
        <v>2013</v>
      </c>
      <c r="B6015" s="26" t="str">
        <f t="shared" si="559"/>
        <v>Solar Partners</v>
      </c>
      <c r="C6015" s="127" t="str">
        <f t="shared" si="560"/>
        <v>Ivanpah Solar Electric Generating System</v>
      </c>
      <c r="D6015" s="123" t="str">
        <f t="shared" si="561"/>
        <v>Solar Power Tower</v>
      </c>
      <c r="E6015" s="26">
        <f t="shared" si="562"/>
        <v>0</v>
      </c>
      <c r="F6015" s="27">
        <f t="shared" si="563"/>
        <v>0</v>
      </c>
      <c r="G6015" s="28"/>
      <c r="H6015" s="131"/>
      <c r="J6015" s="29" t="e">
        <f>VLOOKUP(H6015,'Drop Down Menus'!A:B,2,FALSE)</f>
        <v>#N/A</v>
      </c>
      <c r="L6015" s="48"/>
      <c r="M6015" s="48"/>
      <c r="N6015" s="135"/>
      <c r="R6015" s="144"/>
      <c r="U6015" s="148"/>
      <c r="V6015" s="25"/>
      <c r="Y6015" s="32"/>
      <c r="AG6015" s="29"/>
      <c r="AH6015" s="34"/>
      <c r="AM6015" s="28"/>
      <c r="AN6015" s="28"/>
      <c r="AO6015" s="28"/>
      <c r="AP6015" s="25"/>
      <c r="AQ6015" s="29"/>
      <c r="AR6015" s="30"/>
      <c r="AT6015" s="30"/>
    </row>
    <row r="6016" spans="1:46" ht="30">
      <c r="A6016" s="25">
        <f t="shared" si="558"/>
        <v>2013</v>
      </c>
      <c r="B6016" s="26" t="str">
        <f t="shared" si="559"/>
        <v>Solar Partners</v>
      </c>
      <c r="C6016" s="127" t="str">
        <f t="shared" si="560"/>
        <v>Ivanpah Solar Electric Generating System</v>
      </c>
      <c r="D6016" s="123" t="str">
        <f t="shared" si="561"/>
        <v>Solar Power Tower</v>
      </c>
      <c r="E6016" s="26">
        <f t="shared" si="562"/>
        <v>0</v>
      </c>
      <c r="F6016" s="27">
        <f t="shared" si="563"/>
        <v>0</v>
      </c>
      <c r="G6016" s="28"/>
      <c r="H6016" s="131"/>
      <c r="J6016" s="29" t="e">
        <f>VLOOKUP(H6016,'Drop Down Menus'!A:B,2,FALSE)</f>
        <v>#N/A</v>
      </c>
      <c r="L6016" s="48"/>
      <c r="M6016" s="48"/>
      <c r="N6016" s="135"/>
      <c r="R6016" s="144"/>
      <c r="U6016" s="148"/>
      <c r="V6016" s="25"/>
      <c r="Y6016" s="32"/>
      <c r="AG6016" s="29"/>
      <c r="AH6016" s="34"/>
      <c r="AM6016" s="28"/>
      <c r="AN6016" s="28"/>
      <c r="AO6016" s="28"/>
      <c r="AP6016" s="25"/>
      <c r="AQ6016" s="29"/>
      <c r="AR6016" s="30"/>
      <c r="AT6016" s="30"/>
    </row>
    <row r="6017" spans="1:46" ht="30">
      <c r="A6017" s="25">
        <f t="shared" si="558"/>
        <v>2013</v>
      </c>
      <c r="B6017" s="26" t="str">
        <f t="shared" si="559"/>
        <v>Solar Partners</v>
      </c>
      <c r="C6017" s="127" t="str">
        <f t="shared" si="560"/>
        <v>Ivanpah Solar Electric Generating System</v>
      </c>
      <c r="D6017" s="123" t="str">
        <f t="shared" si="561"/>
        <v>Solar Power Tower</v>
      </c>
      <c r="E6017" s="26">
        <f t="shared" si="562"/>
        <v>0</v>
      </c>
      <c r="F6017" s="27">
        <f t="shared" si="563"/>
        <v>0</v>
      </c>
      <c r="G6017" s="28"/>
      <c r="H6017" s="131"/>
      <c r="J6017" s="29" t="e">
        <f>VLOOKUP(H6017,'Drop Down Menus'!A:B,2,FALSE)</f>
        <v>#N/A</v>
      </c>
      <c r="L6017" s="48"/>
      <c r="M6017" s="48"/>
      <c r="N6017" s="135"/>
      <c r="R6017" s="144"/>
      <c r="U6017" s="148"/>
      <c r="V6017" s="25"/>
      <c r="Y6017" s="32"/>
      <c r="AG6017" s="29"/>
      <c r="AH6017" s="34"/>
      <c r="AM6017" s="28"/>
      <c r="AN6017" s="28"/>
      <c r="AO6017" s="28"/>
      <c r="AP6017" s="25"/>
      <c r="AQ6017" s="29"/>
      <c r="AR6017" s="30"/>
      <c r="AT6017" s="30"/>
    </row>
    <row r="6018" spans="1:46" ht="30">
      <c r="A6018" s="25">
        <f t="shared" si="558"/>
        <v>2013</v>
      </c>
      <c r="B6018" s="26" t="str">
        <f t="shared" si="559"/>
        <v>Solar Partners</v>
      </c>
      <c r="C6018" s="127" t="str">
        <f t="shared" si="560"/>
        <v>Ivanpah Solar Electric Generating System</v>
      </c>
      <c r="D6018" s="123" t="str">
        <f t="shared" si="561"/>
        <v>Solar Power Tower</v>
      </c>
      <c r="E6018" s="26">
        <f t="shared" si="562"/>
        <v>0</v>
      </c>
      <c r="F6018" s="27">
        <f t="shared" si="563"/>
        <v>0</v>
      </c>
      <c r="G6018" s="28"/>
      <c r="H6018" s="131"/>
      <c r="J6018" s="29" t="e">
        <f>VLOOKUP(H6018,'Drop Down Menus'!A:B,2,FALSE)</f>
        <v>#N/A</v>
      </c>
      <c r="L6018" s="48"/>
      <c r="M6018" s="48"/>
      <c r="N6018" s="135"/>
      <c r="R6018" s="144"/>
      <c r="U6018" s="148"/>
      <c r="V6018" s="25"/>
      <c r="Y6018" s="32"/>
      <c r="AG6018" s="29"/>
      <c r="AH6018" s="34"/>
      <c r="AM6018" s="28"/>
      <c r="AN6018" s="28"/>
      <c r="AO6018" s="28"/>
      <c r="AP6018" s="25"/>
      <c r="AQ6018" s="29"/>
      <c r="AR6018" s="30"/>
      <c r="AT6018" s="30"/>
    </row>
    <row r="6019" spans="1:46" ht="30">
      <c r="A6019" s="25">
        <f t="shared" ref="A6019:A6082" si="564">ReportYear</f>
        <v>2013</v>
      </c>
      <c r="B6019" s="26" t="str">
        <f t="shared" ref="B6019:B6082" si="565">Project_Proponent</f>
        <v>Solar Partners</v>
      </c>
      <c r="C6019" s="127" t="str">
        <f t="shared" ref="C6019:C6082" si="566">Project_Name</f>
        <v>Ivanpah Solar Electric Generating System</v>
      </c>
      <c r="D6019" s="123" t="str">
        <f t="shared" ref="D6019:D6082" si="567">Project_Type_AutoFill</f>
        <v>Solar Power Tower</v>
      </c>
      <c r="E6019" s="26">
        <f t="shared" ref="E6019:E6082" si="568">SPUT_Permit____if_applicable</f>
        <v>0</v>
      </c>
      <c r="F6019" s="27">
        <f t="shared" ref="F6019:F6082" si="569">Eagle_Permit</f>
        <v>0</v>
      </c>
      <c r="G6019" s="28"/>
      <c r="H6019" s="131"/>
      <c r="J6019" s="29" t="e">
        <f>VLOOKUP(H6019,'Drop Down Menus'!A:B,2,FALSE)</f>
        <v>#N/A</v>
      </c>
      <c r="L6019" s="48"/>
      <c r="M6019" s="48"/>
      <c r="N6019" s="135"/>
      <c r="R6019" s="144"/>
      <c r="U6019" s="148"/>
      <c r="V6019" s="25"/>
      <c r="Y6019" s="32"/>
      <c r="AG6019" s="29"/>
      <c r="AH6019" s="34"/>
      <c r="AM6019" s="28"/>
      <c r="AN6019" s="28"/>
      <c r="AO6019" s="28"/>
      <c r="AP6019" s="25"/>
      <c r="AQ6019" s="29"/>
      <c r="AR6019" s="30"/>
      <c r="AT6019" s="30"/>
    </row>
    <row r="6020" spans="1:46" ht="30">
      <c r="A6020" s="25">
        <f t="shared" si="564"/>
        <v>2013</v>
      </c>
      <c r="B6020" s="26" t="str">
        <f t="shared" si="565"/>
        <v>Solar Partners</v>
      </c>
      <c r="C6020" s="127" t="str">
        <f t="shared" si="566"/>
        <v>Ivanpah Solar Electric Generating System</v>
      </c>
      <c r="D6020" s="123" t="str">
        <f t="shared" si="567"/>
        <v>Solar Power Tower</v>
      </c>
      <c r="E6020" s="26">
        <f t="shared" si="568"/>
        <v>0</v>
      </c>
      <c r="F6020" s="27">
        <f t="shared" si="569"/>
        <v>0</v>
      </c>
      <c r="G6020" s="28"/>
      <c r="H6020" s="131"/>
      <c r="J6020" s="29" t="e">
        <f>VLOOKUP(H6020,'Drop Down Menus'!A:B,2,FALSE)</f>
        <v>#N/A</v>
      </c>
      <c r="L6020" s="48"/>
      <c r="M6020" s="48"/>
      <c r="N6020" s="135"/>
      <c r="R6020" s="144"/>
      <c r="U6020" s="148"/>
      <c r="V6020" s="25"/>
      <c r="Y6020" s="32"/>
      <c r="AG6020" s="29"/>
      <c r="AH6020" s="34"/>
      <c r="AM6020" s="28"/>
      <c r="AN6020" s="28"/>
      <c r="AO6020" s="28"/>
      <c r="AP6020" s="25"/>
      <c r="AQ6020" s="29"/>
      <c r="AR6020" s="30"/>
      <c r="AT6020" s="30"/>
    </row>
    <row r="6021" spans="1:46" ht="30">
      <c r="A6021" s="25">
        <f t="shared" si="564"/>
        <v>2013</v>
      </c>
      <c r="B6021" s="26" t="str">
        <f t="shared" si="565"/>
        <v>Solar Partners</v>
      </c>
      <c r="C6021" s="127" t="str">
        <f t="shared" si="566"/>
        <v>Ivanpah Solar Electric Generating System</v>
      </c>
      <c r="D6021" s="123" t="str">
        <f t="shared" si="567"/>
        <v>Solar Power Tower</v>
      </c>
      <c r="E6021" s="26">
        <f t="shared" si="568"/>
        <v>0</v>
      </c>
      <c r="F6021" s="27">
        <f t="shared" si="569"/>
        <v>0</v>
      </c>
      <c r="G6021" s="28"/>
      <c r="H6021" s="131"/>
      <c r="J6021" s="29" t="e">
        <f>VLOOKUP(H6021,'Drop Down Menus'!A:B,2,FALSE)</f>
        <v>#N/A</v>
      </c>
      <c r="L6021" s="48"/>
      <c r="M6021" s="48"/>
      <c r="N6021" s="135"/>
      <c r="R6021" s="144"/>
      <c r="U6021" s="148"/>
      <c r="V6021" s="25"/>
      <c r="Y6021" s="32"/>
      <c r="AG6021" s="29"/>
      <c r="AH6021" s="34"/>
      <c r="AM6021" s="28"/>
      <c r="AN6021" s="28"/>
      <c r="AO6021" s="28"/>
      <c r="AP6021" s="25"/>
      <c r="AQ6021" s="29"/>
      <c r="AR6021" s="30"/>
      <c r="AT6021" s="30"/>
    </row>
    <row r="6022" spans="1:46" ht="30">
      <c r="A6022" s="25">
        <f t="shared" si="564"/>
        <v>2013</v>
      </c>
      <c r="B6022" s="26" t="str">
        <f t="shared" si="565"/>
        <v>Solar Partners</v>
      </c>
      <c r="C6022" s="127" t="str">
        <f t="shared" si="566"/>
        <v>Ivanpah Solar Electric Generating System</v>
      </c>
      <c r="D6022" s="123" t="str">
        <f t="shared" si="567"/>
        <v>Solar Power Tower</v>
      </c>
      <c r="E6022" s="26">
        <f t="shared" si="568"/>
        <v>0</v>
      </c>
      <c r="F6022" s="27">
        <f t="shared" si="569"/>
        <v>0</v>
      </c>
      <c r="G6022" s="28"/>
      <c r="H6022" s="131"/>
      <c r="J6022" s="29" t="e">
        <f>VLOOKUP(H6022,'Drop Down Menus'!A:B,2,FALSE)</f>
        <v>#N/A</v>
      </c>
      <c r="L6022" s="48"/>
      <c r="M6022" s="48"/>
      <c r="N6022" s="135"/>
      <c r="R6022" s="144"/>
      <c r="U6022" s="148"/>
      <c r="V6022" s="25"/>
      <c r="Y6022" s="32"/>
      <c r="AG6022" s="29"/>
      <c r="AH6022" s="34"/>
      <c r="AM6022" s="28"/>
      <c r="AN6022" s="28"/>
      <c r="AO6022" s="28"/>
      <c r="AP6022" s="25"/>
      <c r="AQ6022" s="29"/>
      <c r="AR6022" s="30"/>
      <c r="AT6022" s="30"/>
    </row>
    <row r="6023" spans="1:46" ht="30">
      <c r="A6023" s="25">
        <f t="shared" si="564"/>
        <v>2013</v>
      </c>
      <c r="B6023" s="26" t="str">
        <f t="shared" si="565"/>
        <v>Solar Partners</v>
      </c>
      <c r="C6023" s="127" t="str">
        <f t="shared" si="566"/>
        <v>Ivanpah Solar Electric Generating System</v>
      </c>
      <c r="D6023" s="123" t="str">
        <f t="shared" si="567"/>
        <v>Solar Power Tower</v>
      </c>
      <c r="E6023" s="26">
        <f t="shared" si="568"/>
        <v>0</v>
      </c>
      <c r="F6023" s="27">
        <f t="shared" si="569"/>
        <v>0</v>
      </c>
      <c r="G6023" s="28"/>
      <c r="H6023" s="131"/>
      <c r="J6023" s="29" t="e">
        <f>VLOOKUP(H6023,'Drop Down Menus'!A:B,2,FALSE)</f>
        <v>#N/A</v>
      </c>
      <c r="L6023" s="48"/>
      <c r="M6023" s="48"/>
      <c r="N6023" s="135"/>
      <c r="R6023" s="144"/>
      <c r="U6023" s="148"/>
      <c r="V6023" s="25"/>
      <c r="Y6023" s="32"/>
      <c r="AG6023" s="29"/>
      <c r="AH6023" s="34"/>
      <c r="AM6023" s="28"/>
      <c r="AN6023" s="28"/>
      <c r="AO6023" s="28"/>
      <c r="AP6023" s="25"/>
      <c r="AQ6023" s="29"/>
      <c r="AR6023" s="30"/>
      <c r="AT6023" s="30"/>
    </row>
    <row r="6024" spans="1:46" ht="30">
      <c r="A6024" s="25">
        <f t="shared" si="564"/>
        <v>2013</v>
      </c>
      <c r="B6024" s="26" t="str">
        <f t="shared" si="565"/>
        <v>Solar Partners</v>
      </c>
      <c r="C6024" s="127" t="str">
        <f t="shared" si="566"/>
        <v>Ivanpah Solar Electric Generating System</v>
      </c>
      <c r="D6024" s="123" t="str">
        <f t="shared" si="567"/>
        <v>Solar Power Tower</v>
      </c>
      <c r="E6024" s="26">
        <f t="shared" si="568"/>
        <v>0</v>
      </c>
      <c r="F6024" s="27">
        <f t="shared" si="569"/>
        <v>0</v>
      </c>
      <c r="G6024" s="28"/>
      <c r="H6024" s="131"/>
      <c r="J6024" s="29" t="e">
        <f>VLOOKUP(H6024,'Drop Down Menus'!A:B,2,FALSE)</f>
        <v>#N/A</v>
      </c>
      <c r="L6024" s="48"/>
      <c r="M6024" s="48"/>
      <c r="N6024" s="135"/>
      <c r="R6024" s="144"/>
      <c r="U6024" s="148"/>
      <c r="V6024" s="25"/>
      <c r="Y6024" s="32"/>
      <c r="AG6024" s="29"/>
      <c r="AH6024" s="34"/>
      <c r="AM6024" s="28"/>
      <c r="AN6024" s="28"/>
      <c r="AO6024" s="28"/>
      <c r="AP6024" s="25"/>
      <c r="AQ6024" s="29"/>
      <c r="AR6024" s="30"/>
      <c r="AT6024" s="30"/>
    </row>
    <row r="6025" spans="1:46" ht="30">
      <c r="A6025" s="25">
        <f t="shared" si="564"/>
        <v>2013</v>
      </c>
      <c r="B6025" s="26" t="str">
        <f t="shared" si="565"/>
        <v>Solar Partners</v>
      </c>
      <c r="C6025" s="127" t="str">
        <f t="shared" si="566"/>
        <v>Ivanpah Solar Electric Generating System</v>
      </c>
      <c r="D6025" s="123" t="str">
        <f t="shared" si="567"/>
        <v>Solar Power Tower</v>
      </c>
      <c r="E6025" s="26">
        <f t="shared" si="568"/>
        <v>0</v>
      </c>
      <c r="F6025" s="27">
        <f t="shared" si="569"/>
        <v>0</v>
      </c>
      <c r="G6025" s="28"/>
      <c r="H6025" s="131"/>
      <c r="J6025" s="29" t="e">
        <f>VLOOKUP(H6025,'Drop Down Menus'!A:B,2,FALSE)</f>
        <v>#N/A</v>
      </c>
      <c r="L6025" s="48"/>
      <c r="M6025" s="48"/>
      <c r="N6025" s="135"/>
      <c r="R6025" s="144"/>
      <c r="U6025" s="148"/>
      <c r="V6025" s="25"/>
      <c r="Y6025" s="32"/>
      <c r="AG6025" s="29"/>
      <c r="AH6025" s="34"/>
      <c r="AM6025" s="28"/>
      <c r="AN6025" s="28"/>
      <c r="AO6025" s="28"/>
      <c r="AP6025" s="25"/>
      <c r="AQ6025" s="29"/>
      <c r="AR6025" s="30"/>
      <c r="AT6025" s="30"/>
    </row>
    <row r="6026" spans="1:46" ht="30">
      <c r="A6026" s="25">
        <f t="shared" si="564"/>
        <v>2013</v>
      </c>
      <c r="B6026" s="26" t="str">
        <f t="shared" si="565"/>
        <v>Solar Partners</v>
      </c>
      <c r="C6026" s="127" t="str">
        <f t="shared" si="566"/>
        <v>Ivanpah Solar Electric Generating System</v>
      </c>
      <c r="D6026" s="123" t="str">
        <f t="shared" si="567"/>
        <v>Solar Power Tower</v>
      </c>
      <c r="E6026" s="26">
        <f t="shared" si="568"/>
        <v>0</v>
      </c>
      <c r="F6026" s="27">
        <f t="shared" si="569"/>
        <v>0</v>
      </c>
      <c r="G6026" s="28"/>
      <c r="H6026" s="131"/>
      <c r="J6026" s="29" t="e">
        <f>VLOOKUP(H6026,'Drop Down Menus'!A:B,2,FALSE)</f>
        <v>#N/A</v>
      </c>
      <c r="L6026" s="48"/>
      <c r="M6026" s="48"/>
      <c r="N6026" s="135"/>
      <c r="R6026" s="144"/>
      <c r="U6026" s="148"/>
      <c r="V6026" s="25"/>
      <c r="Y6026" s="32"/>
      <c r="AG6026" s="29"/>
      <c r="AH6026" s="34"/>
      <c r="AM6026" s="28"/>
      <c r="AN6026" s="28"/>
      <c r="AO6026" s="28"/>
      <c r="AP6026" s="25"/>
      <c r="AQ6026" s="29"/>
      <c r="AR6026" s="30"/>
      <c r="AT6026" s="30"/>
    </row>
    <row r="6027" spans="1:46" ht="30">
      <c r="A6027" s="25">
        <f t="shared" si="564"/>
        <v>2013</v>
      </c>
      <c r="B6027" s="26" t="str">
        <f t="shared" si="565"/>
        <v>Solar Partners</v>
      </c>
      <c r="C6027" s="127" t="str">
        <f t="shared" si="566"/>
        <v>Ivanpah Solar Electric Generating System</v>
      </c>
      <c r="D6027" s="123" t="str">
        <f t="shared" si="567"/>
        <v>Solar Power Tower</v>
      </c>
      <c r="E6027" s="26">
        <f t="shared" si="568"/>
        <v>0</v>
      </c>
      <c r="F6027" s="27">
        <f t="shared" si="569"/>
        <v>0</v>
      </c>
      <c r="G6027" s="28"/>
      <c r="H6027" s="131"/>
      <c r="J6027" s="29" t="e">
        <f>VLOOKUP(H6027,'Drop Down Menus'!A:B,2,FALSE)</f>
        <v>#N/A</v>
      </c>
      <c r="L6027" s="48"/>
      <c r="M6027" s="48"/>
      <c r="N6027" s="135"/>
      <c r="R6027" s="144"/>
      <c r="U6027" s="148"/>
      <c r="V6027" s="25"/>
      <c r="Y6027" s="32"/>
      <c r="AG6027" s="29"/>
      <c r="AH6027" s="34"/>
      <c r="AM6027" s="28"/>
      <c r="AN6027" s="28"/>
      <c r="AO6027" s="28"/>
      <c r="AP6027" s="25"/>
      <c r="AQ6027" s="29"/>
      <c r="AR6027" s="30"/>
      <c r="AT6027" s="30"/>
    </row>
    <row r="6028" spans="1:46" ht="30">
      <c r="A6028" s="25">
        <f t="shared" si="564"/>
        <v>2013</v>
      </c>
      <c r="B6028" s="26" t="str">
        <f t="shared" si="565"/>
        <v>Solar Partners</v>
      </c>
      <c r="C6028" s="127" t="str">
        <f t="shared" si="566"/>
        <v>Ivanpah Solar Electric Generating System</v>
      </c>
      <c r="D6028" s="123" t="str">
        <f t="shared" si="567"/>
        <v>Solar Power Tower</v>
      </c>
      <c r="E6028" s="26">
        <f t="shared" si="568"/>
        <v>0</v>
      </c>
      <c r="F6028" s="27">
        <f t="shared" si="569"/>
        <v>0</v>
      </c>
      <c r="G6028" s="28"/>
      <c r="H6028" s="131"/>
      <c r="J6028" s="29" t="e">
        <f>VLOOKUP(H6028,'Drop Down Menus'!A:B,2,FALSE)</f>
        <v>#N/A</v>
      </c>
      <c r="L6028" s="48"/>
      <c r="M6028" s="48"/>
      <c r="N6028" s="135"/>
      <c r="R6028" s="144"/>
      <c r="U6028" s="148"/>
      <c r="V6028" s="25"/>
      <c r="Y6028" s="32"/>
      <c r="AG6028" s="29"/>
      <c r="AH6028" s="34"/>
      <c r="AM6028" s="28"/>
      <c r="AN6028" s="28"/>
      <c r="AO6028" s="28"/>
      <c r="AP6028" s="25"/>
      <c r="AQ6028" s="29"/>
      <c r="AR6028" s="30"/>
      <c r="AT6028" s="30"/>
    </row>
    <row r="6029" spans="1:46" ht="30">
      <c r="A6029" s="25">
        <f t="shared" si="564"/>
        <v>2013</v>
      </c>
      <c r="B6029" s="26" t="str">
        <f t="shared" si="565"/>
        <v>Solar Partners</v>
      </c>
      <c r="C6029" s="127" t="str">
        <f t="shared" si="566"/>
        <v>Ivanpah Solar Electric Generating System</v>
      </c>
      <c r="D6029" s="123" t="str">
        <f t="shared" si="567"/>
        <v>Solar Power Tower</v>
      </c>
      <c r="E6029" s="26">
        <f t="shared" si="568"/>
        <v>0</v>
      </c>
      <c r="F6029" s="27">
        <f t="shared" si="569"/>
        <v>0</v>
      </c>
      <c r="G6029" s="28"/>
      <c r="H6029" s="131"/>
      <c r="J6029" s="29" t="e">
        <f>VLOOKUP(H6029,'Drop Down Menus'!A:B,2,FALSE)</f>
        <v>#N/A</v>
      </c>
      <c r="L6029" s="48"/>
      <c r="M6029" s="48"/>
      <c r="N6029" s="135"/>
      <c r="R6029" s="144"/>
      <c r="U6029" s="148"/>
      <c r="V6029" s="25"/>
      <c r="Y6029" s="32"/>
      <c r="AG6029" s="29"/>
      <c r="AH6029" s="34"/>
      <c r="AM6029" s="28"/>
      <c r="AN6029" s="28"/>
      <c r="AO6029" s="28"/>
      <c r="AP6029" s="25"/>
      <c r="AQ6029" s="29"/>
      <c r="AR6029" s="30"/>
      <c r="AT6029" s="30"/>
    </row>
    <row r="6030" spans="1:46" ht="30">
      <c r="A6030" s="25">
        <f t="shared" si="564"/>
        <v>2013</v>
      </c>
      <c r="B6030" s="26" t="str">
        <f t="shared" si="565"/>
        <v>Solar Partners</v>
      </c>
      <c r="C6030" s="127" t="str">
        <f t="shared" si="566"/>
        <v>Ivanpah Solar Electric Generating System</v>
      </c>
      <c r="D6030" s="123" t="str">
        <f t="shared" si="567"/>
        <v>Solar Power Tower</v>
      </c>
      <c r="E6030" s="26">
        <f t="shared" si="568"/>
        <v>0</v>
      </c>
      <c r="F6030" s="27">
        <f t="shared" si="569"/>
        <v>0</v>
      </c>
      <c r="G6030" s="28"/>
      <c r="H6030" s="131"/>
      <c r="J6030" s="29" t="e">
        <f>VLOOKUP(H6030,'Drop Down Menus'!A:B,2,FALSE)</f>
        <v>#N/A</v>
      </c>
      <c r="L6030" s="48"/>
      <c r="M6030" s="48"/>
      <c r="N6030" s="135"/>
      <c r="R6030" s="144"/>
      <c r="U6030" s="148"/>
      <c r="V6030" s="25"/>
      <c r="Y6030" s="32"/>
      <c r="AG6030" s="29"/>
      <c r="AH6030" s="34"/>
      <c r="AM6030" s="28"/>
      <c r="AN6030" s="28"/>
      <c r="AO6030" s="28"/>
      <c r="AP6030" s="25"/>
      <c r="AQ6030" s="29"/>
      <c r="AR6030" s="30"/>
      <c r="AT6030" s="30"/>
    </row>
    <row r="6031" spans="1:46" ht="30">
      <c r="A6031" s="25">
        <f t="shared" si="564"/>
        <v>2013</v>
      </c>
      <c r="B6031" s="26" t="str">
        <f t="shared" si="565"/>
        <v>Solar Partners</v>
      </c>
      <c r="C6031" s="127" t="str">
        <f t="shared" si="566"/>
        <v>Ivanpah Solar Electric Generating System</v>
      </c>
      <c r="D6031" s="123" t="str">
        <f t="shared" si="567"/>
        <v>Solar Power Tower</v>
      </c>
      <c r="E6031" s="26">
        <f t="shared" si="568"/>
        <v>0</v>
      </c>
      <c r="F6031" s="27">
        <f t="shared" si="569"/>
        <v>0</v>
      </c>
      <c r="G6031" s="28"/>
      <c r="H6031" s="131"/>
      <c r="J6031" s="29" t="e">
        <f>VLOOKUP(H6031,'Drop Down Menus'!A:B,2,FALSE)</f>
        <v>#N/A</v>
      </c>
      <c r="L6031" s="48"/>
      <c r="M6031" s="48"/>
      <c r="N6031" s="135"/>
      <c r="R6031" s="144"/>
      <c r="U6031" s="148"/>
      <c r="V6031" s="25"/>
      <c r="Y6031" s="32"/>
      <c r="AG6031" s="29"/>
      <c r="AH6031" s="34"/>
      <c r="AM6031" s="28"/>
      <c r="AN6031" s="28"/>
      <c r="AO6031" s="28"/>
      <c r="AP6031" s="25"/>
      <c r="AQ6031" s="29"/>
      <c r="AR6031" s="30"/>
      <c r="AT6031" s="30"/>
    </row>
    <row r="6032" spans="1:46" ht="30">
      <c r="A6032" s="25">
        <f t="shared" si="564"/>
        <v>2013</v>
      </c>
      <c r="B6032" s="26" t="str">
        <f t="shared" si="565"/>
        <v>Solar Partners</v>
      </c>
      <c r="C6032" s="127" t="str">
        <f t="shared" si="566"/>
        <v>Ivanpah Solar Electric Generating System</v>
      </c>
      <c r="D6032" s="123" t="str">
        <f t="shared" si="567"/>
        <v>Solar Power Tower</v>
      </c>
      <c r="E6032" s="26">
        <f t="shared" si="568"/>
        <v>0</v>
      </c>
      <c r="F6032" s="27">
        <f t="shared" si="569"/>
        <v>0</v>
      </c>
      <c r="G6032" s="28"/>
      <c r="H6032" s="131"/>
      <c r="J6032" s="29" t="e">
        <f>VLOOKUP(H6032,'Drop Down Menus'!A:B,2,FALSE)</f>
        <v>#N/A</v>
      </c>
      <c r="L6032" s="48"/>
      <c r="M6032" s="48"/>
      <c r="N6032" s="135"/>
      <c r="R6032" s="144"/>
      <c r="U6032" s="148"/>
      <c r="V6032" s="25"/>
      <c r="Y6032" s="32"/>
      <c r="AG6032" s="29"/>
      <c r="AH6032" s="34"/>
      <c r="AM6032" s="28"/>
      <c r="AN6032" s="28"/>
      <c r="AO6032" s="28"/>
      <c r="AP6032" s="25"/>
      <c r="AQ6032" s="29"/>
      <c r="AR6032" s="30"/>
      <c r="AT6032" s="30"/>
    </row>
    <row r="6033" spans="1:46" ht="30">
      <c r="A6033" s="25">
        <f t="shared" si="564"/>
        <v>2013</v>
      </c>
      <c r="B6033" s="26" t="str">
        <f t="shared" si="565"/>
        <v>Solar Partners</v>
      </c>
      <c r="C6033" s="127" t="str">
        <f t="shared" si="566"/>
        <v>Ivanpah Solar Electric Generating System</v>
      </c>
      <c r="D6033" s="123" t="str">
        <f t="shared" si="567"/>
        <v>Solar Power Tower</v>
      </c>
      <c r="E6033" s="26">
        <f t="shared" si="568"/>
        <v>0</v>
      </c>
      <c r="F6033" s="27">
        <f t="shared" si="569"/>
        <v>0</v>
      </c>
      <c r="G6033" s="28"/>
      <c r="H6033" s="131"/>
      <c r="J6033" s="29" t="e">
        <f>VLOOKUP(H6033,'Drop Down Menus'!A:B,2,FALSE)</f>
        <v>#N/A</v>
      </c>
      <c r="L6033" s="48"/>
      <c r="M6033" s="48"/>
      <c r="N6033" s="135"/>
      <c r="R6033" s="144"/>
      <c r="U6033" s="148"/>
      <c r="V6033" s="25"/>
      <c r="Y6033" s="32"/>
      <c r="AG6033" s="29"/>
      <c r="AH6033" s="34"/>
      <c r="AM6033" s="28"/>
      <c r="AN6033" s="28"/>
      <c r="AO6033" s="28"/>
      <c r="AP6033" s="25"/>
      <c r="AQ6033" s="29"/>
      <c r="AR6033" s="30"/>
      <c r="AT6033" s="30"/>
    </row>
    <row r="6034" spans="1:46" ht="30">
      <c r="A6034" s="25">
        <f t="shared" si="564"/>
        <v>2013</v>
      </c>
      <c r="B6034" s="26" t="str">
        <f t="shared" si="565"/>
        <v>Solar Partners</v>
      </c>
      <c r="C6034" s="127" t="str">
        <f t="shared" si="566"/>
        <v>Ivanpah Solar Electric Generating System</v>
      </c>
      <c r="D6034" s="123" t="str">
        <f t="shared" si="567"/>
        <v>Solar Power Tower</v>
      </c>
      <c r="E6034" s="26">
        <f t="shared" si="568"/>
        <v>0</v>
      </c>
      <c r="F6034" s="27">
        <f t="shared" si="569"/>
        <v>0</v>
      </c>
      <c r="G6034" s="28"/>
      <c r="H6034" s="131"/>
      <c r="J6034" s="29" t="e">
        <f>VLOOKUP(H6034,'Drop Down Menus'!A:B,2,FALSE)</f>
        <v>#N/A</v>
      </c>
      <c r="L6034" s="48"/>
      <c r="M6034" s="48"/>
      <c r="N6034" s="135"/>
      <c r="R6034" s="144"/>
      <c r="U6034" s="148"/>
      <c r="V6034" s="25"/>
      <c r="Y6034" s="32"/>
      <c r="AG6034" s="29"/>
      <c r="AH6034" s="34"/>
      <c r="AM6034" s="28"/>
      <c r="AN6034" s="28"/>
      <c r="AO6034" s="28"/>
      <c r="AP6034" s="25"/>
      <c r="AQ6034" s="29"/>
      <c r="AR6034" s="30"/>
      <c r="AT6034" s="30"/>
    </row>
    <row r="6035" spans="1:46" ht="30">
      <c r="A6035" s="25">
        <f t="shared" si="564"/>
        <v>2013</v>
      </c>
      <c r="B6035" s="26" t="str">
        <f t="shared" si="565"/>
        <v>Solar Partners</v>
      </c>
      <c r="C6035" s="127" t="str">
        <f t="shared" si="566"/>
        <v>Ivanpah Solar Electric Generating System</v>
      </c>
      <c r="D6035" s="123" t="str">
        <f t="shared" si="567"/>
        <v>Solar Power Tower</v>
      </c>
      <c r="E6035" s="26">
        <f t="shared" si="568"/>
        <v>0</v>
      </c>
      <c r="F6035" s="27">
        <f t="shared" si="569"/>
        <v>0</v>
      </c>
      <c r="G6035" s="28"/>
      <c r="H6035" s="131"/>
      <c r="J6035" s="29" t="e">
        <f>VLOOKUP(H6035,'Drop Down Menus'!A:B,2,FALSE)</f>
        <v>#N/A</v>
      </c>
      <c r="L6035" s="48"/>
      <c r="M6035" s="48"/>
      <c r="N6035" s="135"/>
      <c r="R6035" s="144"/>
      <c r="U6035" s="148"/>
      <c r="V6035" s="25"/>
      <c r="Y6035" s="32"/>
      <c r="AG6035" s="29"/>
      <c r="AH6035" s="34"/>
      <c r="AM6035" s="28"/>
      <c r="AN6035" s="28"/>
      <c r="AO6035" s="28"/>
      <c r="AP6035" s="25"/>
      <c r="AQ6035" s="29"/>
      <c r="AR6035" s="30"/>
      <c r="AT6035" s="30"/>
    </row>
    <row r="6036" spans="1:46" ht="30">
      <c r="A6036" s="25">
        <f t="shared" si="564"/>
        <v>2013</v>
      </c>
      <c r="B6036" s="26" t="str">
        <f t="shared" si="565"/>
        <v>Solar Partners</v>
      </c>
      <c r="C6036" s="127" t="str">
        <f t="shared" si="566"/>
        <v>Ivanpah Solar Electric Generating System</v>
      </c>
      <c r="D6036" s="123" t="str">
        <f t="shared" si="567"/>
        <v>Solar Power Tower</v>
      </c>
      <c r="E6036" s="26">
        <f t="shared" si="568"/>
        <v>0</v>
      </c>
      <c r="F6036" s="27">
        <f t="shared" si="569"/>
        <v>0</v>
      </c>
      <c r="G6036" s="28"/>
      <c r="H6036" s="131"/>
      <c r="J6036" s="29" t="e">
        <f>VLOOKUP(H6036,'Drop Down Menus'!A:B,2,FALSE)</f>
        <v>#N/A</v>
      </c>
      <c r="L6036" s="48"/>
      <c r="M6036" s="48"/>
      <c r="N6036" s="135"/>
      <c r="R6036" s="144"/>
      <c r="U6036" s="148"/>
      <c r="V6036" s="25"/>
      <c r="Y6036" s="32"/>
      <c r="AG6036" s="29"/>
      <c r="AH6036" s="34"/>
      <c r="AM6036" s="28"/>
      <c r="AN6036" s="28"/>
      <c r="AO6036" s="28"/>
      <c r="AP6036" s="25"/>
      <c r="AQ6036" s="29"/>
      <c r="AR6036" s="30"/>
      <c r="AT6036" s="30"/>
    </row>
    <row r="6037" spans="1:46" ht="30">
      <c r="A6037" s="25">
        <f t="shared" si="564"/>
        <v>2013</v>
      </c>
      <c r="B6037" s="26" t="str">
        <f t="shared" si="565"/>
        <v>Solar Partners</v>
      </c>
      <c r="C6037" s="127" t="str">
        <f t="shared" si="566"/>
        <v>Ivanpah Solar Electric Generating System</v>
      </c>
      <c r="D6037" s="123" t="str">
        <f t="shared" si="567"/>
        <v>Solar Power Tower</v>
      </c>
      <c r="E6037" s="26">
        <f t="shared" si="568"/>
        <v>0</v>
      </c>
      <c r="F6037" s="27">
        <f t="shared" si="569"/>
        <v>0</v>
      </c>
      <c r="G6037" s="28"/>
      <c r="H6037" s="131"/>
      <c r="J6037" s="29" t="e">
        <f>VLOOKUP(H6037,'Drop Down Menus'!A:B,2,FALSE)</f>
        <v>#N/A</v>
      </c>
      <c r="L6037" s="48"/>
      <c r="M6037" s="48"/>
      <c r="N6037" s="135"/>
      <c r="R6037" s="144"/>
      <c r="U6037" s="148"/>
      <c r="V6037" s="25"/>
      <c r="Y6037" s="32"/>
      <c r="AG6037" s="29"/>
      <c r="AH6037" s="34"/>
      <c r="AM6037" s="28"/>
      <c r="AN6037" s="28"/>
      <c r="AO6037" s="28"/>
      <c r="AP6037" s="25"/>
      <c r="AQ6037" s="29"/>
      <c r="AR6037" s="30"/>
      <c r="AT6037" s="30"/>
    </row>
    <row r="6038" spans="1:46" ht="30">
      <c r="A6038" s="25">
        <f t="shared" si="564"/>
        <v>2013</v>
      </c>
      <c r="B6038" s="26" t="str">
        <f t="shared" si="565"/>
        <v>Solar Partners</v>
      </c>
      <c r="C6038" s="127" t="str">
        <f t="shared" si="566"/>
        <v>Ivanpah Solar Electric Generating System</v>
      </c>
      <c r="D6038" s="123" t="str">
        <f t="shared" si="567"/>
        <v>Solar Power Tower</v>
      </c>
      <c r="E6038" s="26">
        <f t="shared" si="568"/>
        <v>0</v>
      </c>
      <c r="F6038" s="27">
        <f t="shared" si="569"/>
        <v>0</v>
      </c>
      <c r="G6038" s="28"/>
      <c r="H6038" s="131"/>
      <c r="J6038" s="29" t="e">
        <f>VLOOKUP(H6038,'Drop Down Menus'!A:B,2,FALSE)</f>
        <v>#N/A</v>
      </c>
      <c r="L6038" s="48"/>
      <c r="M6038" s="48"/>
      <c r="N6038" s="135"/>
      <c r="R6038" s="144"/>
      <c r="U6038" s="148"/>
      <c r="V6038" s="25"/>
      <c r="Y6038" s="32"/>
      <c r="AG6038" s="29"/>
      <c r="AH6038" s="34"/>
      <c r="AM6038" s="28"/>
      <c r="AN6038" s="28"/>
      <c r="AO6038" s="28"/>
      <c r="AP6038" s="25"/>
      <c r="AQ6038" s="29"/>
      <c r="AR6038" s="30"/>
      <c r="AT6038" s="30"/>
    </row>
    <row r="6039" spans="1:46" ht="30">
      <c r="A6039" s="25">
        <f t="shared" si="564"/>
        <v>2013</v>
      </c>
      <c r="B6039" s="26" t="str">
        <f t="shared" si="565"/>
        <v>Solar Partners</v>
      </c>
      <c r="C6039" s="127" t="str">
        <f t="shared" si="566"/>
        <v>Ivanpah Solar Electric Generating System</v>
      </c>
      <c r="D6039" s="123" t="str">
        <f t="shared" si="567"/>
        <v>Solar Power Tower</v>
      </c>
      <c r="E6039" s="26">
        <f t="shared" si="568"/>
        <v>0</v>
      </c>
      <c r="F6039" s="27">
        <f t="shared" si="569"/>
        <v>0</v>
      </c>
      <c r="G6039" s="28"/>
      <c r="H6039" s="131"/>
      <c r="J6039" s="29" t="e">
        <f>VLOOKUP(H6039,'Drop Down Menus'!A:B,2,FALSE)</f>
        <v>#N/A</v>
      </c>
      <c r="L6039" s="48"/>
      <c r="M6039" s="48"/>
      <c r="N6039" s="135"/>
      <c r="R6039" s="144"/>
      <c r="U6039" s="148"/>
      <c r="V6039" s="25"/>
      <c r="Y6039" s="32"/>
      <c r="AG6039" s="29"/>
      <c r="AH6039" s="34"/>
      <c r="AM6039" s="28"/>
      <c r="AN6039" s="28"/>
      <c r="AO6039" s="28"/>
      <c r="AP6039" s="25"/>
      <c r="AQ6039" s="29"/>
      <c r="AR6039" s="30"/>
      <c r="AT6039" s="30"/>
    </row>
    <row r="6040" spans="1:46" ht="30">
      <c r="A6040" s="25">
        <f t="shared" si="564"/>
        <v>2013</v>
      </c>
      <c r="B6040" s="26" t="str">
        <f t="shared" si="565"/>
        <v>Solar Partners</v>
      </c>
      <c r="C6040" s="127" t="str">
        <f t="shared" si="566"/>
        <v>Ivanpah Solar Electric Generating System</v>
      </c>
      <c r="D6040" s="123" t="str">
        <f t="shared" si="567"/>
        <v>Solar Power Tower</v>
      </c>
      <c r="E6040" s="26">
        <f t="shared" si="568"/>
        <v>0</v>
      </c>
      <c r="F6040" s="27">
        <f t="shared" si="569"/>
        <v>0</v>
      </c>
      <c r="G6040" s="28"/>
      <c r="H6040" s="131"/>
      <c r="J6040" s="29" t="e">
        <f>VLOOKUP(H6040,'Drop Down Menus'!A:B,2,FALSE)</f>
        <v>#N/A</v>
      </c>
      <c r="L6040" s="48"/>
      <c r="M6040" s="48"/>
      <c r="N6040" s="135"/>
      <c r="R6040" s="144"/>
      <c r="U6040" s="148"/>
      <c r="V6040" s="25"/>
      <c r="Y6040" s="32"/>
      <c r="AG6040" s="29"/>
      <c r="AH6040" s="34"/>
      <c r="AM6040" s="28"/>
      <c r="AN6040" s="28"/>
      <c r="AO6040" s="28"/>
      <c r="AP6040" s="25"/>
      <c r="AQ6040" s="29"/>
      <c r="AR6040" s="30"/>
      <c r="AT6040" s="30"/>
    </row>
    <row r="6041" spans="1:46" ht="30">
      <c r="A6041" s="25">
        <f t="shared" si="564"/>
        <v>2013</v>
      </c>
      <c r="B6041" s="26" t="str">
        <f t="shared" si="565"/>
        <v>Solar Partners</v>
      </c>
      <c r="C6041" s="127" t="str">
        <f t="shared" si="566"/>
        <v>Ivanpah Solar Electric Generating System</v>
      </c>
      <c r="D6041" s="123" t="str">
        <f t="shared" si="567"/>
        <v>Solar Power Tower</v>
      </c>
      <c r="E6041" s="26">
        <f t="shared" si="568"/>
        <v>0</v>
      </c>
      <c r="F6041" s="27">
        <f t="shared" si="569"/>
        <v>0</v>
      </c>
      <c r="G6041" s="28"/>
      <c r="H6041" s="131"/>
      <c r="J6041" s="29" t="e">
        <f>VLOOKUP(H6041,'Drop Down Menus'!A:B,2,FALSE)</f>
        <v>#N/A</v>
      </c>
      <c r="L6041" s="48"/>
      <c r="M6041" s="48"/>
      <c r="N6041" s="135"/>
      <c r="R6041" s="144"/>
      <c r="U6041" s="148"/>
      <c r="V6041" s="25"/>
      <c r="Y6041" s="32"/>
      <c r="AG6041" s="29"/>
      <c r="AH6041" s="34"/>
      <c r="AM6041" s="28"/>
      <c r="AN6041" s="28"/>
      <c r="AO6041" s="28"/>
      <c r="AP6041" s="25"/>
      <c r="AQ6041" s="29"/>
      <c r="AR6041" s="30"/>
      <c r="AT6041" s="30"/>
    </row>
    <row r="6042" spans="1:46" ht="30">
      <c r="A6042" s="25">
        <f t="shared" si="564"/>
        <v>2013</v>
      </c>
      <c r="B6042" s="26" t="str">
        <f t="shared" si="565"/>
        <v>Solar Partners</v>
      </c>
      <c r="C6042" s="127" t="str">
        <f t="shared" si="566"/>
        <v>Ivanpah Solar Electric Generating System</v>
      </c>
      <c r="D6042" s="123" t="str">
        <f t="shared" si="567"/>
        <v>Solar Power Tower</v>
      </c>
      <c r="E6042" s="26">
        <f t="shared" si="568"/>
        <v>0</v>
      </c>
      <c r="F6042" s="27">
        <f t="shared" si="569"/>
        <v>0</v>
      </c>
      <c r="G6042" s="28"/>
      <c r="H6042" s="131"/>
      <c r="J6042" s="29" t="e">
        <f>VLOOKUP(H6042,'Drop Down Menus'!A:B,2,FALSE)</f>
        <v>#N/A</v>
      </c>
      <c r="L6042" s="48"/>
      <c r="M6042" s="48"/>
      <c r="N6042" s="135"/>
      <c r="R6042" s="144"/>
      <c r="U6042" s="148"/>
      <c r="V6042" s="25"/>
      <c r="Y6042" s="32"/>
      <c r="AG6042" s="29"/>
      <c r="AH6042" s="34"/>
      <c r="AM6042" s="28"/>
      <c r="AN6042" s="28"/>
      <c r="AO6042" s="28"/>
      <c r="AP6042" s="25"/>
      <c r="AQ6042" s="29"/>
      <c r="AR6042" s="30"/>
      <c r="AT6042" s="30"/>
    </row>
    <row r="6043" spans="1:46" ht="30">
      <c r="A6043" s="25">
        <f t="shared" si="564"/>
        <v>2013</v>
      </c>
      <c r="B6043" s="26" t="str">
        <f t="shared" si="565"/>
        <v>Solar Partners</v>
      </c>
      <c r="C6043" s="127" t="str">
        <f t="shared" si="566"/>
        <v>Ivanpah Solar Electric Generating System</v>
      </c>
      <c r="D6043" s="123" t="str">
        <f t="shared" si="567"/>
        <v>Solar Power Tower</v>
      </c>
      <c r="E6043" s="26">
        <f t="shared" si="568"/>
        <v>0</v>
      </c>
      <c r="F6043" s="27">
        <f t="shared" si="569"/>
        <v>0</v>
      </c>
      <c r="G6043" s="28"/>
      <c r="H6043" s="131"/>
      <c r="J6043" s="29" t="e">
        <f>VLOOKUP(H6043,'Drop Down Menus'!A:B,2,FALSE)</f>
        <v>#N/A</v>
      </c>
      <c r="L6043" s="48"/>
      <c r="M6043" s="48"/>
      <c r="N6043" s="135"/>
      <c r="R6043" s="144"/>
      <c r="U6043" s="148"/>
      <c r="V6043" s="25"/>
      <c r="Y6043" s="32"/>
      <c r="AG6043" s="29"/>
      <c r="AH6043" s="34"/>
      <c r="AM6043" s="28"/>
      <c r="AN6043" s="28"/>
      <c r="AO6043" s="28"/>
      <c r="AP6043" s="25"/>
      <c r="AQ6043" s="29"/>
      <c r="AR6043" s="30"/>
      <c r="AT6043" s="30"/>
    </row>
    <row r="6044" spans="1:46" ht="30">
      <c r="A6044" s="25">
        <f t="shared" si="564"/>
        <v>2013</v>
      </c>
      <c r="B6044" s="26" t="str">
        <f t="shared" si="565"/>
        <v>Solar Partners</v>
      </c>
      <c r="C6044" s="127" t="str">
        <f t="shared" si="566"/>
        <v>Ivanpah Solar Electric Generating System</v>
      </c>
      <c r="D6044" s="123" t="str">
        <f t="shared" si="567"/>
        <v>Solar Power Tower</v>
      </c>
      <c r="E6044" s="26">
        <f t="shared" si="568"/>
        <v>0</v>
      </c>
      <c r="F6044" s="27">
        <f t="shared" si="569"/>
        <v>0</v>
      </c>
      <c r="G6044" s="28"/>
      <c r="H6044" s="131"/>
      <c r="J6044" s="29" t="e">
        <f>VLOOKUP(H6044,'Drop Down Menus'!A:B,2,FALSE)</f>
        <v>#N/A</v>
      </c>
      <c r="L6044" s="48"/>
      <c r="M6044" s="48"/>
      <c r="N6044" s="135"/>
      <c r="R6044" s="144"/>
      <c r="U6044" s="148"/>
      <c r="V6044" s="25"/>
      <c r="Y6044" s="32"/>
      <c r="AG6044" s="29"/>
      <c r="AH6044" s="34"/>
      <c r="AM6044" s="28"/>
      <c r="AN6044" s="28"/>
      <c r="AO6044" s="28"/>
      <c r="AP6044" s="25"/>
      <c r="AQ6044" s="29"/>
      <c r="AR6044" s="30"/>
      <c r="AT6044" s="30"/>
    </row>
    <row r="6045" spans="1:46" ht="30">
      <c r="A6045" s="25">
        <f t="shared" si="564"/>
        <v>2013</v>
      </c>
      <c r="B6045" s="26" t="str">
        <f t="shared" si="565"/>
        <v>Solar Partners</v>
      </c>
      <c r="C6045" s="127" t="str">
        <f t="shared" si="566"/>
        <v>Ivanpah Solar Electric Generating System</v>
      </c>
      <c r="D6045" s="123" t="str">
        <f t="shared" si="567"/>
        <v>Solar Power Tower</v>
      </c>
      <c r="E6045" s="26">
        <f t="shared" si="568"/>
        <v>0</v>
      </c>
      <c r="F6045" s="27">
        <f t="shared" si="569"/>
        <v>0</v>
      </c>
      <c r="G6045" s="28"/>
      <c r="H6045" s="131"/>
      <c r="J6045" s="29" t="e">
        <f>VLOOKUP(H6045,'Drop Down Menus'!A:B,2,FALSE)</f>
        <v>#N/A</v>
      </c>
      <c r="L6045" s="48"/>
      <c r="M6045" s="48"/>
      <c r="N6045" s="135"/>
      <c r="R6045" s="144"/>
      <c r="U6045" s="148"/>
      <c r="V6045" s="25"/>
      <c r="Y6045" s="32"/>
      <c r="AG6045" s="29"/>
      <c r="AH6045" s="34"/>
      <c r="AM6045" s="28"/>
      <c r="AN6045" s="28"/>
      <c r="AO6045" s="28"/>
      <c r="AP6045" s="25"/>
      <c r="AQ6045" s="29"/>
      <c r="AR6045" s="30"/>
      <c r="AT6045" s="30"/>
    </row>
    <row r="6046" spans="1:46" ht="30">
      <c r="A6046" s="25">
        <f t="shared" si="564"/>
        <v>2013</v>
      </c>
      <c r="B6046" s="26" t="str">
        <f t="shared" si="565"/>
        <v>Solar Partners</v>
      </c>
      <c r="C6046" s="127" t="str">
        <f t="shared" si="566"/>
        <v>Ivanpah Solar Electric Generating System</v>
      </c>
      <c r="D6046" s="123" t="str">
        <f t="shared" si="567"/>
        <v>Solar Power Tower</v>
      </c>
      <c r="E6046" s="26">
        <f t="shared" si="568"/>
        <v>0</v>
      </c>
      <c r="F6046" s="27">
        <f t="shared" si="569"/>
        <v>0</v>
      </c>
      <c r="G6046" s="28"/>
      <c r="H6046" s="131"/>
      <c r="J6046" s="29" t="e">
        <f>VLOOKUP(H6046,'Drop Down Menus'!A:B,2,FALSE)</f>
        <v>#N/A</v>
      </c>
      <c r="L6046" s="48"/>
      <c r="M6046" s="48"/>
      <c r="N6046" s="135"/>
      <c r="R6046" s="144"/>
      <c r="U6046" s="148"/>
      <c r="V6046" s="25"/>
      <c r="Y6046" s="32"/>
      <c r="AG6046" s="29"/>
      <c r="AH6046" s="34"/>
      <c r="AM6046" s="28"/>
      <c r="AN6046" s="28"/>
      <c r="AO6046" s="28"/>
      <c r="AP6046" s="25"/>
      <c r="AQ6046" s="29"/>
      <c r="AR6046" s="30"/>
      <c r="AT6046" s="30"/>
    </row>
    <row r="6047" spans="1:46" ht="30">
      <c r="A6047" s="25">
        <f t="shared" si="564"/>
        <v>2013</v>
      </c>
      <c r="B6047" s="26" t="str">
        <f t="shared" si="565"/>
        <v>Solar Partners</v>
      </c>
      <c r="C6047" s="127" t="str">
        <f t="shared" si="566"/>
        <v>Ivanpah Solar Electric Generating System</v>
      </c>
      <c r="D6047" s="123" t="str">
        <f t="shared" si="567"/>
        <v>Solar Power Tower</v>
      </c>
      <c r="E6047" s="26">
        <f t="shared" si="568"/>
        <v>0</v>
      </c>
      <c r="F6047" s="27">
        <f t="shared" si="569"/>
        <v>0</v>
      </c>
      <c r="G6047" s="28"/>
      <c r="H6047" s="131"/>
      <c r="J6047" s="29" t="e">
        <f>VLOOKUP(H6047,'Drop Down Menus'!A:B,2,FALSE)</f>
        <v>#N/A</v>
      </c>
      <c r="L6047" s="48"/>
      <c r="M6047" s="48"/>
      <c r="N6047" s="135"/>
      <c r="R6047" s="144"/>
      <c r="U6047" s="148"/>
      <c r="V6047" s="25"/>
      <c r="Y6047" s="32"/>
      <c r="AG6047" s="29"/>
      <c r="AH6047" s="34"/>
      <c r="AM6047" s="28"/>
      <c r="AN6047" s="28"/>
      <c r="AO6047" s="28"/>
      <c r="AP6047" s="25"/>
      <c r="AQ6047" s="29"/>
      <c r="AR6047" s="30"/>
      <c r="AT6047" s="30"/>
    </row>
    <row r="6048" spans="1:46" ht="30">
      <c r="A6048" s="25">
        <f t="shared" si="564"/>
        <v>2013</v>
      </c>
      <c r="B6048" s="26" t="str">
        <f t="shared" si="565"/>
        <v>Solar Partners</v>
      </c>
      <c r="C6048" s="127" t="str">
        <f t="shared" si="566"/>
        <v>Ivanpah Solar Electric Generating System</v>
      </c>
      <c r="D6048" s="123" t="str">
        <f t="shared" si="567"/>
        <v>Solar Power Tower</v>
      </c>
      <c r="E6048" s="26">
        <f t="shared" si="568"/>
        <v>0</v>
      </c>
      <c r="F6048" s="27">
        <f t="shared" si="569"/>
        <v>0</v>
      </c>
      <c r="G6048" s="28"/>
      <c r="H6048" s="131"/>
      <c r="J6048" s="29" t="e">
        <f>VLOOKUP(H6048,'Drop Down Menus'!A:B,2,FALSE)</f>
        <v>#N/A</v>
      </c>
      <c r="L6048" s="48"/>
      <c r="M6048" s="48"/>
      <c r="N6048" s="135"/>
      <c r="R6048" s="144"/>
      <c r="U6048" s="148"/>
      <c r="V6048" s="25"/>
      <c r="Y6048" s="32"/>
      <c r="AG6048" s="29"/>
      <c r="AH6048" s="34"/>
      <c r="AM6048" s="28"/>
      <c r="AN6048" s="28"/>
      <c r="AO6048" s="28"/>
      <c r="AP6048" s="25"/>
      <c r="AQ6048" s="29"/>
      <c r="AR6048" s="30"/>
      <c r="AT6048" s="30"/>
    </row>
    <row r="6049" spans="1:46" ht="30">
      <c r="A6049" s="25">
        <f t="shared" si="564"/>
        <v>2013</v>
      </c>
      <c r="B6049" s="26" t="str">
        <f t="shared" si="565"/>
        <v>Solar Partners</v>
      </c>
      <c r="C6049" s="127" t="str">
        <f t="shared" si="566"/>
        <v>Ivanpah Solar Electric Generating System</v>
      </c>
      <c r="D6049" s="123" t="str">
        <f t="shared" si="567"/>
        <v>Solar Power Tower</v>
      </c>
      <c r="E6049" s="26">
        <f t="shared" si="568"/>
        <v>0</v>
      </c>
      <c r="F6049" s="27">
        <f t="shared" si="569"/>
        <v>0</v>
      </c>
      <c r="G6049" s="28"/>
      <c r="H6049" s="131"/>
      <c r="J6049" s="29" t="e">
        <f>VLOOKUP(H6049,'Drop Down Menus'!A:B,2,FALSE)</f>
        <v>#N/A</v>
      </c>
      <c r="L6049" s="48"/>
      <c r="M6049" s="48"/>
      <c r="N6049" s="135"/>
      <c r="R6049" s="144"/>
      <c r="U6049" s="148"/>
      <c r="V6049" s="25"/>
      <c r="Y6049" s="32"/>
      <c r="AG6049" s="29"/>
      <c r="AH6049" s="34"/>
      <c r="AM6049" s="28"/>
      <c r="AN6049" s="28"/>
      <c r="AO6049" s="28"/>
      <c r="AP6049" s="25"/>
      <c r="AQ6049" s="29"/>
      <c r="AR6049" s="30"/>
      <c r="AT6049" s="30"/>
    </row>
    <row r="6050" spans="1:46" ht="30">
      <c r="A6050" s="25">
        <f t="shared" si="564"/>
        <v>2013</v>
      </c>
      <c r="B6050" s="26" t="str">
        <f t="shared" si="565"/>
        <v>Solar Partners</v>
      </c>
      <c r="C6050" s="127" t="str">
        <f t="shared" si="566"/>
        <v>Ivanpah Solar Electric Generating System</v>
      </c>
      <c r="D6050" s="123" t="str">
        <f t="shared" si="567"/>
        <v>Solar Power Tower</v>
      </c>
      <c r="E6050" s="26">
        <f t="shared" si="568"/>
        <v>0</v>
      </c>
      <c r="F6050" s="27">
        <f t="shared" si="569"/>
        <v>0</v>
      </c>
      <c r="G6050" s="28"/>
      <c r="H6050" s="131"/>
      <c r="J6050" s="29" t="e">
        <f>VLOOKUP(H6050,'Drop Down Menus'!A:B,2,FALSE)</f>
        <v>#N/A</v>
      </c>
      <c r="L6050" s="48"/>
      <c r="M6050" s="48"/>
      <c r="N6050" s="135"/>
      <c r="R6050" s="144"/>
      <c r="U6050" s="148"/>
      <c r="V6050" s="25"/>
      <c r="Y6050" s="32"/>
      <c r="AG6050" s="29"/>
      <c r="AH6050" s="34"/>
      <c r="AM6050" s="28"/>
      <c r="AN6050" s="28"/>
      <c r="AO6050" s="28"/>
      <c r="AP6050" s="25"/>
      <c r="AQ6050" s="29"/>
      <c r="AR6050" s="30"/>
      <c r="AT6050" s="30"/>
    </row>
    <row r="6051" spans="1:46" ht="30">
      <c r="A6051" s="25">
        <f t="shared" si="564"/>
        <v>2013</v>
      </c>
      <c r="B6051" s="26" t="str">
        <f t="shared" si="565"/>
        <v>Solar Partners</v>
      </c>
      <c r="C6051" s="127" t="str">
        <f t="shared" si="566"/>
        <v>Ivanpah Solar Electric Generating System</v>
      </c>
      <c r="D6051" s="123" t="str">
        <f t="shared" si="567"/>
        <v>Solar Power Tower</v>
      </c>
      <c r="E6051" s="26">
        <f t="shared" si="568"/>
        <v>0</v>
      </c>
      <c r="F6051" s="27">
        <f t="shared" si="569"/>
        <v>0</v>
      </c>
      <c r="G6051" s="28"/>
      <c r="H6051" s="131"/>
      <c r="J6051" s="29" t="e">
        <f>VLOOKUP(H6051,'Drop Down Menus'!A:B,2,FALSE)</f>
        <v>#N/A</v>
      </c>
      <c r="L6051" s="48"/>
      <c r="M6051" s="48"/>
      <c r="N6051" s="135"/>
      <c r="R6051" s="144"/>
      <c r="U6051" s="148"/>
      <c r="V6051" s="25"/>
      <c r="Y6051" s="32"/>
      <c r="AG6051" s="29"/>
      <c r="AH6051" s="34"/>
      <c r="AM6051" s="28"/>
      <c r="AN6051" s="28"/>
      <c r="AO6051" s="28"/>
      <c r="AP6051" s="25"/>
      <c r="AQ6051" s="29"/>
      <c r="AR6051" s="30"/>
      <c r="AT6051" s="30"/>
    </row>
    <row r="6052" spans="1:46" ht="30">
      <c r="A6052" s="25">
        <f t="shared" si="564"/>
        <v>2013</v>
      </c>
      <c r="B6052" s="26" t="str">
        <f t="shared" si="565"/>
        <v>Solar Partners</v>
      </c>
      <c r="C6052" s="127" t="str">
        <f t="shared" si="566"/>
        <v>Ivanpah Solar Electric Generating System</v>
      </c>
      <c r="D6052" s="123" t="str">
        <f t="shared" si="567"/>
        <v>Solar Power Tower</v>
      </c>
      <c r="E6052" s="26">
        <f t="shared" si="568"/>
        <v>0</v>
      </c>
      <c r="F6052" s="27">
        <f t="shared" si="569"/>
        <v>0</v>
      </c>
      <c r="G6052" s="28"/>
      <c r="H6052" s="131"/>
      <c r="J6052" s="29" t="e">
        <f>VLOOKUP(H6052,'Drop Down Menus'!A:B,2,FALSE)</f>
        <v>#N/A</v>
      </c>
      <c r="L6052" s="48"/>
      <c r="M6052" s="48"/>
      <c r="N6052" s="135"/>
      <c r="R6052" s="144"/>
      <c r="U6052" s="148"/>
      <c r="V6052" s="25"/>
      <c r="Y6052" s="32"/>
      <c r="AG6052" s="29"/>
      <c r="AH6052" s="34"/>
      <c r="AM6052" s="28"/>
      <c r="AN6052" s="28"/>
      <c r="AO6052" s="28"/>
      <c r="AP6052" s="25"/>
      <c r="AQ6052" s="29"/>
      <c r="AR6052" s="30"/>
      <c r="AT6052" s="30"/>
    </row>
    <row r="6053" spans="1:46" ht="30">
      <c r="A6053" s="25">
        <f t="shared" si="564"/>
        <v>2013</v>
      </c>
      <c r="B6053" s="26" t="str">
        <f t="shared" si="565"/>
        <v>Solar Partners</v>
      </c>
      <c r="C6053" s="127" t="str">
        <f t="shared" si="566"/>
        <v>Ivanpah Solar Electric Generating System</v>
      </c>
      <c r="D6053" s="123" t="str">
        <f t="shared" si="567"/>
        <v>Solar Power Tower</v>
      </c>
      <c r="E6053" s="26">
        <f t="shared" si="568"/>
        <v>0</v>
      </c>
      <c r="F6053" s="27">
        <f t="shared" si="569"/>
        <v>0</v>
      </c>
      <c r="G6053" s="28"/>
      <c r="H6053" s="131"/>
      <c r="J6053" s="29" t="e">
        <f>VLOOKUP(H6053,'Drop Down Menus'!A:B,2,FALSE)</f>
        <v>#N/A</v>
      </c>
      <c r="L6053" s="48"/>
      <c r="M6053" s="48"/>
      <c r="N6053" s="135"/>
      <c r="R6053" s="144"/>
      <c r="U6053" s="148"/>
      <c r="V6053" s="25"/>
      <c r="Y6053" s="32"/>
      <c r="AG6053" s="29"/>
      <c r="AH6053" s="34"/>
      <c r="AM6053" s="28"/>
      <c r="AN6053" s="28"/>
      <c r="AO6053" s="28"/>
      <c r="AP6053" s="25"/>
      <c r="AQ6053" s="29"/>
      <c r="AR6053" s="30"/>
      <c r="AT6053" s="30"/>
    </row>
    <row r="6054" spans="1:46" ht="30">
      <c r="A6054" s="25">
        <f t="shared" si="564"/>
        <v>2013</v>
      </c>
      <c r="B6054" s="26" t="str">
        <f t="shared" si="565"/>
        <v>Solar Partners</v>
      </c>
      <c r="C6054" s="127" t="str">
        <f t="shared" si="566"/>
        <v>Ivanpah Solar Electric Generating System</v>
      </c>
      <c r="D6054" s="123" t="str">
        <f t="shared" si="567"/>
        <v>Solar Power Tower</v>
      </c>
      <c r="E6054" s="26">
        <f t="shared" si="568"/>
        <v>0</v>
      </c>
      <c r="F6054" s="27">
        <f t="shared" si="569"/>
        <v>0</v>
      </c>
      <c r="G6054" s="28"/>
      <c r="H6054" s="131"/>
      <c r="J6054" s="29" t="e">
        <f>VLOOKUP(H6054,'Drop Down Menus'!A:B,2,FALSE)</f>
        <v>#N/A</v>
      </c>
      <c r="L6054" s="48"/>
      <c r="M6054" s="48"/>
      <c r="N6054" s="135"/>
      <c r="R6054" s="144"/>
      <c r="U6054" s="148"/>
      <c r="V6054" s="25"/>
      <c r="Y6054" s="32"/>
      <c r="AG6054" s="29"/>
      <c r="AH6054" s="34"/>
      <c r="AM6054" s="28"/>
      <c r="AN6054" s="28"/>
      <c r="AO6054" s="28"/>
      <c r="AP6054" s="25"/>
      <c r="AQ6054" s="29"/>
      <c r="AR6054" s="30"/>
      <c r="AT6054" s="30"/>
    </row>
    <row r="6055" spans="1:46" ht="30">
      <c r="A6055" s="25">
        <f t="shared" si="564"/>
        <v>2013</v>
      </c>
      <c r="B6055" s="26" t="str">
        <f t="shared" si="565"/>
        <v>Solar Partners</v>
      </c>
      <c r="C6055" s="127" t="str">
        <f t="shared" si="566"/>
        <v>Ivanpah Solar Electric Generating System</v>
      </c>
      <c r="D6055" s="123" t="str">
        <f t="shared" si="567"/>
        <v>Solar Power Tower</v>
      </c>
      <c r="E6055" s="26">
        <f t="shared" si="568"/>
        <v>0</v>
      </c>
      <c r="F6055" s="27">
        <f t="shared" si="569"/>
        <v>0</v>
      </c>
      <c r="G6055" s="28"/>
      <c r="H6055" s="131"/>
      <c r="J6055" s="29" t="e">
        <f>VLOOKUP(H6055,'Drop Down Menus'!A:B,2,FALSE)</f>
        <v>#N/A</v>
      </c>
      <c r="L6055" s="48"/>
      <c r="M6055" s="48"/>
      <c r="N6055" s="135"/>
      <c r="R6055" s="144"/>
      <c r="U6055" s="148"/>
      <c r="V6055" s="25"/>
      <c r="Y6055" s="32"/>
      <c r="AG6055" s="29"/>
      <c r="AH6055" s="34"/>
      <c r="AM6055" s="28"/>
      <c r="AN6055" s="28"/>
      <c r="AO6055" s="28"/>
      <c r="AP6055" s="25"/>
      <c r="AQ6055" s="29"/>
      <c r="AR6055" s="30"/>
      <c r="AT6055" s="30"/>
    </row>
    <row r="6056" spans="1:46" ht="30">
      <c r="A6056" s="25">
        <f t="shared" si="564"/>
        <v>2013</v>
      </c>
      <c r="B6056" s="26" t="str">
        <f t="shared" si="565"/>
        <v>Solar Partners</v>
      </c>
      <c r="C6056" s="127" t="str">
        <f t="shared" si="566"/>
        <v>Ivanpah Solar Electric Generating System</v>
      </c>
      <c r="D6056" s="123" t="str">
        <f t="shared" si="567"/>
        <v>Solar Power Tower</v>
      </c>
      <c r="E6056" s="26">
        <f t="shared" si="568"/>
        <v>0</v>
      </c>
      <c r="F6056" s="27">
        <f t="shared" si="569"/>
        <v>0</v>
      </c>
      <c r="G6056" s="28"/>
      <c r="H6056" s="131"/>
      <c r="J6056" s="29" t="e">
        <f>VLOOKUP(H6056,'Drop Down Menus'!A:B,2,FALSE)</f>
        <v>#N/A</v>
      </c>
      <c r="L6056" s="48"/>
      <c r="M6056" s="48"/>
      <c r="N6056" s="135"/>
      <c r="R6056" s="144"/>
      <c r="U6056" s="148"/>
      <c r="V6056" s="25"/>
      <c r="Y6056" s="32"/>
      <c r="AG6056" s="29"/>
      <c r="AH6056" s="34"/>
      <c r="AM6056" s="28"/>
      <c r="AN6056" s="28"/>
      <c r="AO6056" s="28"/>
      <c r="AP6056" s="25"/>
      <c r="AQ6056" s="29"/>
      <c r="AR6056" s="30"/>
      <c r="AT6056" s="30"/>
    </row>
    <row r="6057" spans="1:46" ht="30">
      <c r="A6057" s="25">
        <f t="shared" si="564"/>
        <v>2013</v>
      </c>
      <c r="B6057" s="26" t="str">
        <f t="shared" si="565"/>
        <v>Solar Partners</v>
      </c>
      <c r="C6057" s="127" t="str">
        <f t="shared" si="566"/>
        <v>Ivanpah Solar Electric Generating System</v>
      </c>
      <c r="D6057" s="123" t="str">
        <f t="shared" si="567"/>
        <v>Solar Power Tower</v>
      </c>
      <c r="E6057" s="26">
        <f t="shared" si="568"/>
        <v>0</v>
      </c>
      <c r="F6057" s="27">
        <f t="shared" si="569"/>
        <v>0</v>
      </c>
      <c r="G6057" s="28"/>
      <c r="H6057" s="131"/>
      <c r="J6057" s="29" t="e">
        <f>VLOOKUP(H6057,'Drop Down Menus'!A:B,2,FALSE)</f>
        <v>#N/A</v>
      </c>
      <c r="L6057" s="48"/>
      <c r="M6057" s="48"/>
      <c r="N6057" s="135"/>
      <c r="R6057" s="144"/>
      <c r="U6057" s="148"/>
      <c r="V6057" s="25"/>
      <c r="Y6057" s="32"/>
      <c r="AG6057" s="29"/>
      <c r="AH6057" s="34"/>
      <c r="AM6057" s="28"/>
      <c r="AN6057" s="28"/>
      <c r="AO6057" s="28"/>
      <c r="AP6057" s="25"/>
      <c r="AQ6057" s="29"/>
      <c r="AR6057" s="30"/>
      <c r="AT6057" s="30"/>
    </row>
    <row r="6058" spans="1:46" ht="30">
      <c r="A6058" s="25">
        <f t="shared" si="564"/>
        <v>2013</v>
      </c>
      <c r="B6058" s="26" t="str">
        <f t="shared" si="565"/>
        <v>Solar Partners</v>
      </c>
      <c r="C6058" s="127" t="str">
        <f t="shared" si="566"/>
        <v>Ivanpah Solar Electric Generating System</v>
      </c>
      <c r="D6058" s="123" t="str">
        <f t="shared" si="567"/>
        <v>Solar Power Tower</v>
      </c>
      <c r="E6058" s="26">
        <f t="shared" si="568"/>
        <v>0</v>
      </c>
      <c r="F6058" s="27">
        <f t="shared" si="569"/>
        <v>0</v>
      </c>
      <c r="G6058" s="28"/>
      <c r="H6058" s="131"/>
      <c r="J6058" s="29" t="e">
        <f>VLOOKUP(H6058,'Drop Down Menus'!A:B,2,FALSE)</f>
        <v>#N/A</v>
      </c>
      <c r="L6058" s="48"/>
      <c r="M6058" s="48"/>
      <c r="N6058" s="135"/>
      <c r="R6058" s="144"/>
      <c r="U6058" s="148"/>
      <c r="V6058" s="25"/>
      <c r="Y6058" s="32"/>
      <c r="AG6058" s="29"/>
      <c r="AH6058" s="34"/>
      <c r="AM6058" s="28"/>
      <c r="AN6058" s="28"/>
      <c r="AO6058" s="28"/>
      <c r="AP6058" s="25"/>
      <c r="AQ6058" s="29"/>
      <c r="AR6058" s="30"/>
      <c r="AT6058" s="30"/>
    </row>
    <row r="6059" spans="1:46" ht="30">
      <c r="A6059" s="25">
        <f t="shared" si="564"/>
        <v>2013</v>
      </c>
      <c r="B6059" s="26" t="str">
        <f t="shared" si="565"/>
        <v>Solar Partners</v>
      </c>
      <c r="C6059" s="127" t="str">
        <f t="shared" si="566"/>
        <v>Ivanpah Solar Electric Generating System</v>
      </c>
      <c r="D6059" s="123" t="str">
        <f t="shared" si="567"/>
        <v>Solar Power Tower</v>
      </c>
      <c r="E6059" s="26">
        <f t="shared" si="568"/>
        <v>0</v>
      </c>
      <c r="F6059" s="27">
        <f t="shared" si="569"/>
        <v>0</v>
      </c>
      <c r="G6059" s="28"/>
      <c r="H6059" s="131"/>
      <c r="J6059" s="29" t="e">
        <f>VLOOKUP(H6059,'Drop Down Menus'!A:B,2,FALSE)</f>
        <v>#N/A</v>
      </c>
      <c r="L6059" s="48"/>
      <c r="M6059" s="48"/>
      <c r="N6059" s="135"/>
      <c r="R6059" s="144"/>
      <c r="U6059" s="148"/>
      <c r="V6059" s="25"/>
      <c r="Y6059" s="32"/>
      <c r="AG6059" s="29"/>
      <c r="AH6059" s="34"/>
      <c r="AM6059" s="28"/>
      <c r="AN6059" s="28"/>
      <c r="AO6059" s="28"/>
      <c r="AP6059" s="25"/>
      <c r="AQ6059" s="29"/>
      <c r="AR6059" s="30"/>
      <c r="AT6059" s="30"/>
    </row>
    <row r="6060" spans="1:46" ht="30">
      <c r="A6060" s="25">
        <f t="shared" si="564"/>
        <v>2013</v>
      </c>
      <c r="B6060" s="26" t="str">
        <f t="shared" si="565"/>
        <v>Solar Partners</v>
      </c>
      <c r="C6060" s="127" t="str">
        <f t="shared" si="566"/>
        <v>Ivanpah Solar Electric Generating System</v>
      </c>
      <c r="D6060" s="123" t="str">
        <f t="shared" si="567"/>
        <v>Solar Power Tower</v>
      </c>
      <c r="E6060" s="26">
        <f t="shared" si="568"/>
        <v>0</v>
      </c>
      <c r="F6060" s="27">
        <f t="shared" si="569"/>
        <v>0</v>
      </c>
      <c r="G6060" s="28"/>
      <c r="H6060" s="131"/>
      <c r="J6060" s="29" t="e">
        <f>VLOOKUP(H6060,'Drop Down Menus'!A:B,2,FALSE)</f>
        <v>#N/A</v>
      </c>
      <c r="L6060" s="48"/>
      <c r="M6060" s="48"/>
      <c r="N6060" s="135"/>
      <c r="R6060" s="144"/>
      <c r="U6060" s="148"/>
      <c r="V6060" s="25"/>
      <c r="Y6060" s="32"/>
      <c r="AG6060" s="29"/>
      <c r="AH6060" s="34"/>
      <c r="AM6060" s="28"/>
      <c r="AN6060" s="28"/>
      <c r="AO6060" s="28"/>
      <c r="AP6060" s="25"/>
      <c r="AQ6060" s="29"/>
      <c r="AR6060" s="30"/>
      <c r="AT6060" s="30"/>
    </row>
    <row r="6061" spans="1:46" ht="30">
      <c r="A6061" s="25">
        <f t="shared" si="564"/>
        <v>2013</v>
      </c>
      <c r="B6061" s="26" t="str">
        <f t="shared" si="565"/>
        <v>Solar Partners</v>
      </c>
      <c r="C6061" s="127" t="str">
        <f t="shared" si="566"/>
        <v>Ivanpah Solar Electric Generating System</v>
      </c>
      <c r="D6061" s="123" t="str">
        <f t="shared" si="567"/>
        <v>Solar Power Tower</v>
      </c>
      <c r="E6061" s="26">
        <f t="shared" si="568"/>
        <v>0</v>
      </c>
      <c r="F6061" s="27">
        <f t="shared" si="569"/>
        <v>0</v>
      </c>
      <c r="G6061" s="28"/>
      <c r="H6061" s="131"/>
      <c r="J6061" s="29" t="e">
        <f>VLOOKUP(H6061,'Drop Down Menus'!A:B,2,FALSE)</f>
        <v>#N/A</v>
      </c>
      <c r="L6061" s="48"/>
      <c r="M6061" s="48"/>
      <c r="N6061" s="135"/>
      <c r="R6061" s="144"/>
      <c r="U6061" s="148"/>
      <c r="V6061" s="25"/>
      <c r="Y6061" s="32"/>
      <c r="AG6061" s="29"/>
      <c r="AH6061" s="34"/>
      <c r="AM6061" s="28"/>
      <c r="AN6061" s="28"/>
      <c r="AO6061" s="28"/>
      <c r="AP6061" s="25"/>
      <c r="AQ6061" s="29"/>
      <c r="AR6061" s="30"/>
      <c r="AT6061" s="30"/>
    </row>
    <row r="6062" spans="1:46" ht="30">
      <c r="A6062" s="25">
        <f t="shared" si="564"/>
        <v>2013</v>
      </c>
      <c r="B6062" s="26" t="str">
        <f t="shared" si="565"/>
        <v>Solar Partners</v>
      </c>
      <c r="C6062" s="127" t="str">
        <f t="shared" si="566"/>
        <v>Ivanpah Solar Electric Generating System</v>
      </c>
      <c r="D6062" s="123" t="str">
        <f t="shared" si="567"/>
        <v>Solar Power Tower</v>
      </c>
      <c r="E6062" s="26">
        <f t="shared" si="568"/>
        <v>0</v>
      </c>
      <c r="F6062" s="27">
        <f t="shared" si="569"/>
        <v>0</v>
      </c>
      <c r="G6062" s="28"/>
      <c r="H6062" s="131"/>
      <c r="J6062" s="29" t="e">
        <f>VLOOKUP(H6062,'Drop Down Menus'!A:B,2,FALSE)</f>
        <v>#N/A</v>
      </c>
      <c r="L6062" s="48"/>
      <c r="M6062" s="48"/>
      <c r="N6062" s="135"/>
      <c r="R6062" s="144"/>
      <c r="U6062" s="148"/>
      <c r="V6062" s="25"/>
      <c r="Y6062" s="32"/>
      <c r="AG6062" s="29"/>
      <c r="AH6062" s="34"/>
      <c r="AM6062" s="28"/>
      <c r="AN6062" s="28"/>
      <c r="AO6062" s="28"/>
      <c r="AP6062" s="25"/>
      <c r="AQ6062" s="29"/>
      <c r="AR6062" s="30"/>
      <c r="AT6062" s="30"/>
    </row>
    <row r="6063" spans="1:46" ht="30">
      <c r="A6063" s="25">
        <f t="shared" si="564"/>
        <v>2013</v>
      </c>
      <c r="B6063" s="26" t="str">
        <f t="shared" si="565"/>
        <v>Solar Partners</v>
      </c>
      <c r="C6063" s="127" t="str">
        <f t="shared" si="566"/>
        <v>Ivanpah Solar Electric Generating System</v>
      </c>
      <c r="D6063" s="123" t="str">
        <f t="shared" si="567"/>
        <v>Solar Power Tower</v>
      </c>
      <c r="E6063" s="26">
        <f t="shared" si="568"/>
        <v>0</v>
      </c>
      <c r="F6063" s="27">
        <f t="shared" si="569"/>
        <v>0</v>
      </c>
      <c r="G6063" s="28"/>
      <c r="H6063" s="131"/>
      <c r="J6063" s="29" t="e">
        <f>VLOOKUP(H6063,'Drop Down Menus'!A:B,2,FALSE)</f>
        <v>#N/A</v>
      </c>
      <c r="L6063" s="48"/>
      <c r="M6063" s="48"/>
      <c r="N6063" s="135"/>
      <c r="R6063" s="144"/>
      <c r="U6063" s="148"/>
      <c r="V6063" s="25"/>
      <c r="Y6063" s="32"/>
      <c r="AG6063" s="29"/>
      <c r="AH6063" s="34"/>
      <c r="AM6063" s="28"/>
      <c r="AN6063" s="28"/>
      <c r="AO6063" s="28"/>
      <c r="AP6063" s="25"/>
      <c r="AQ6063" s="29"/>
      <c r="AR6063" s="30"/>
      <c r="AT6063" s="30"/>
    </row>
    <row r="6064" spans="1:46" ht="30">
      <c r="A6064" s="25">
        <f t="shared" si="564"/>
        <v>2013</v>
      </c>
      <c r="B6064" s="26" t="str">
        <f t="shared" si="565"/>
        <v>Solar Partners</v>
      </c>
      <c r="C6064" s="127" t="str">
        <f t="shared" si="566"/>
        <v>Ivanpah Solar Electric Generating System</v>
      </c>
      <c r="D6064" s="123" t="str">
        <f t="shared" si="567"/>
        <v>Solar Power Tower</v>
      </c>
      <c r="E6064" s="26">
        <f t="shared" si="568"/>
        <v>0</v>
      </c>
      <c r="F6064" s="27">
        <f t="shared" si="569"/>
        <v>0</v>
      </c>
      <c r="G6064" s="28"/>
      <c r="H6064" s="131"/>
      <c r="J6064" s="29" t="e">
        <f>VLOOKUP(H6064,'Drop Down Menus'!A:B,2,FALSE)</f>
        <v>#N/A</v>
      </c>
      <c r="L6064" s="48"/>
      <c r="M6064" s="48"/>
      <c r="N6064" s="135"/>
      <c r="R6064" s="144"/>
      <c r="U6064" s="148"/>
      <c r="V6064" s="25"/>
      <c r="Y6064" s="32"/>
      <c r="AG6064" s="29"/>
      <c r="AH6064" s="34"/>
      <c r="AM6064" s="28"/>
      <c r="AN6064" s="28"/>
      <c r="AO6064" s="28"/>
      <c r="AP6064" s="25"/>
      <c r="AQ6064" s="29"/>
      <c r="AR6064" s="30"/>
      <c r="AT6064" s="30"/>
    </row>
    <row r="6065" spans="1:46" ht="30">
      <c r="A6065" s="25">
        <f t="shared" si="564"/>
        <v>2013</v>
      </c>
      <c r="B6065" s="26" t="str">
        <f t="shared" si="565"/>
        <v>Solar Partners</v>
      </c>
      <c r="C6065" s="127" t="str">
        <f t="shared" si="566"/>
        <v>Ivanpah Solar Electric Generating System</v>
      </c>
      <c r="D6065" s="123" t="str">
        <f t="shared" si="567"/>
        <v>Solar Power Tower</v>
      </c>
      <c r="E6065" s="26">
        <f t="shared" si="568"/>
        <v>0</v>
      </c>
      <c r="F6065" s="27">
        <f t="shared" si="569"/>
        <v>0</v>
      </c>
      <c r="G6065" s="28"/>
      <c r="H6065" s="131"/>
      <c r="J6065" s="29" t="e">
        <f>VLOOKUP(H6065,'Drop Down Menus'!A:B,2,FALSE)</f>
        <v>#N/A</v>
      </c>
      <c r="L6065" s="48"/>
      <c r="M6065" s="48"/>
      <c r="N6065" s="135"/>
      <c r="R6065" s="144"/>
      <c r="U6065" s="148"/>
      <c r="V6065" s="25"/>
      <c r="Y6065" s="32"/>
      <c r="AG6065" s="29"/>
      <c r="AH6065" s="34"/>
      <c r="AM6065" s="28"/>
      <c r="AN6065" s="28"/>
      <c r="AO6065" s="28"/>
      <c r="AP6065" s="25"/>
      <c r="AQ6065" s="29"/>
      <c r="AR6065" s="30"/>
      <c r="AT6065" s="30"/>
    </row>
    <row r="6066" spans="1:46" ht="30">
      <c r="A6066" s="25">
        <f t="shared" si="564"/>
        <v>2013</v>
      </c>
      <c r="B6066" s="26" t="str">
        <f t="shared" si="565"/>
        <v>Solar Partners</v>
      </c>
      <c r="C6066" s="127" t="str">
        <f t="shared" si="566"/>
        <v>Ivanpah Solar Electric Generating System</v>
      </c>
      <c r="D6066" s="123" t="str">
        <f t="shared" si="567"/>
        <v>Solar Power Tower</v>
      </c>
      <c r="E6066" s="26">
        <f t="shared" si="568"/>
        <v>0</v>
      </c>
      <c r="F6066" s="27">
        <f t="shared" si="569"/>
        <v>0</v>
      </c>
      <c r="G6066" s="28"/>
      <c r="H6066" s="131"/>
      <c r="J6066" s="29" t="e">
        <f>VLOOKUP(H6066,'Drop Down Menus'!A:B,2,FALSE)</f>
        <v>#N/A</v>
      </c>
      <c r="L6066" s="48"/>
      <c r="M6066" s="48"/>
      <c r="N6066" s="135"/>
      <c r="R6066" s="144"/>
      <c r="U6066" s="148"/>
      <c r="V6066" s="25"/>
      <c r="Y6066" s="32"/>
      <c r="AG6066" s="29"/>
      <c r="AH6066" s="34"/>
      <c r="AM6066" s="28"/>
      <c r="AN6066" s="28"/>
      <c r="AO6066" s="28"/>
      <c r="AP6066" s="25"/>
      <c r="AQ6066" s="29"/>
      <c r="AR6066" s="30"/>
      <c r="AT6066" s="30"/>
    </row>
    <row r="6067" spans="1:46" ht="30">
      <c r="A6067" s="25">
        <f t="shared" si="564"/>
        <v>2013</v>
      </c>
      <c r="B6067" s="26" t="str">
        <f t="shared" si="565"/>
        <v>Solar Partners</v>
      </c>
      <c r="C6067" s="127" t="str">
        <f t="shared" si="566"/>
        <v>Ivanpah Solar Electric Generating System</v>
      </c>
      <c r="D6067" s="123" t="str">
        <f t="shared" si="567"/>
        <v>Solar Power Tower</v>
      </c>
      <c r="E6067" s="26">
        <f t="shared" si="568"/>
        <v>0</v>
      </c>
      <c r="F6067" s="27">
        <f t="shared" si="569"/>
        <v>0</v>
      </c>
      <c r="G6067" s="28"/>
      <c r="H6067" s="131"/>
      <c r="J6067" s="29" t="e">
        <f>VLOOKUP(H6067,'Drop Down Menus'!A:B,2,FALSE)</f>
        <v>#N/A</v>
      </c>
      <c r="L6067" s="48"/>
      <c r="M6067" s="48"/>
      <c r="N6067" s="135"/>
      <c r="R6067" s="144"/>
      <c r="U6067" s="148"/>
      <c r="V6067" s="25"/>
      <c r="Y6067" s="32"/>
      <c r="AG6067" s="29"/>
      <c r="AH6067" s="34"/>
      <c r="AM6067" s="28"/>
      <c r="AN6067" s="28"/>
      <c r="AO6067" s="28"/>
      <c r="AP6067" s="25"/>
      <c r="AQ6067" s="29"/>
      <c r="AR6067" s="30"/>
      <c r="AT6067" s="30"/>
    </row>
    <row r="6068" spans="1:46" ht="30">
      <c r="A6068" s="25">
        <f t="shared" si="564"/>
        <v>2013</v>
      </c>
      <c r="B6068" s="26" t="str">
        <f t="shared" si="565"/>
        <v>Solar Partners</v>
      </c>
      <c r="C6068" s="127" t="str">
        <f t="shared" si="566"/>
        <v>Ivanpah Solar Electric Generating System</v>
      </c>
      <c r="D6068" s="123" t="str">
        <f t="shared" si="567"/>
        <v>Solar Power Tower</v>
      </c>
      <c r="E6068" s="26">
        <f t="shared" si="568"/>
        <v>0</v>
      </c>
      <c r="F6068" s="27">
        <f t="shared" si="569"/>
        <v>0</v>
      </c>
      <c r="G6068" s="28"/>
      <c r="H6068" s="131"/>
      <c r="J6068" s="29" t="e">
        <f>VLOOKUP(H6068,'Drop Down Menus'!A:B,2,FALSE)</f>
        <v>#N/A</v>
      </c>
      <c r="L6068" s="48"/>
      <c r="M6068" s="48"/>
      <c r="N6068" s="135"/>
      <c r="R6068" s="144"/>
      <c r="U6068" s="148"/>
      <c r="V6068" s="25"/>
      <c r="Y6068" s="32"/>
      <c r="AG6068" s="29"/>
      <c r="AH6068" s="34"/>
      <c r="AM6068" s="28"/>
      <c r="AN6068" s="28"/>
      <c r="AO6068" s="28"/>
      <c r="AP6068" s="25"/>
      <c r="AQ6068" s="29"/>
      <c r="AR6068" s="30"/>
      <c r="AT6068" s="30"/>
    </row>
    <row r="6069" spans="1:46" ht="30">
      <c r="A6069" s="25">
        <f t="shared" si="564"/>
        <v>2013</v>
      </c>
      <c r="B6069" s="26" t="str">
        <f t="shared" si="565"/>
        <v>Solar Partners</v>
      </c>
      <c r="C6069" s="127" t="str">
        <f t="shared" si="566"/>
        <v>Ivanpah Solar Electric Generating System</v>
      </c>
      <c r="D6069" s="123" t="str">
        <f t="shared" si="567"/>
        <v>Solar Power Tower</v>
      </c>
      <c r="E6069" s="26">
        <f t="shared" si="568"/>
        <v>0</v>
      </c>
      <c r="F6069" s="27">
        <f t="shared" si="569"/>
        <v>0</v>
      </c>
      <c r="G6069" s="28"/>
      <c r="H6069" s="131"/>
      <c r="J6069" s="29" t="e">
        <f>VLOOKUP(H6069,'Drop Down Menus'!A:B,2,FALSE)</f>
        <v>#N/A</v>
      </c>
      <c r="L6069" s="48"/>
      <c r="M6069" s="48"/>
      <c r="N6069" s="135"/>
      <c r="R6069" s="144"/>
      <c r="U6069" s="148"/>
      <c r="V6069" s="25"/>
      <c r="Y6069" s="32"/>
      <c r="AG6069" s="29"/>
      <c r="AH6069" s="34"/>
      <c r="AM6069" s="28"/>
      <c r="AN6069" s="28"/>
      <c r="AO6069" s="28"/>
      <c r="AP6069" s="25"/>
      <c r="AQ6069" s="29"/>
      <c r="AR6069" s="30"/>
      <c r="AT6069" s="30"/>
    </row>
    <row r="6070" spans="1:46" ht="30">
      <c r="A6070" s="25">
        <f t="shared" si="564"/>
        <v>2013</v>
      </c>
      <c r="B6070" s="26" t="str">
        <f t="shared" si="565"/>
        <v>Solar Partners</v>
      </c>
      <c r="C6070" s="127" t="str">
        <f t="shared" si="566"/>
        <v>Ivanpah Solar Electric Generating System</v>
      </c>
      <c r="D6070" s="123" t="str">
        <f t="shared" si="567"/>
        <v>Solar Power Tower</v>
      </c>
      <c r="E6070" s="26">
        <f t="shared" si="568"/>
        <v>0</v>
      </c>
      <c r="F6070" s="27">
        <f t="shared" si="569"/>
        <v>0</v>
      </c>
      <c r="G6070" s="28"/>
      <c r="H6070" s="131"/>
      <c r="J6070" s="29" t="e">
        <f>VLOOKUP(H6070,'Drop Down Menus'!A:B,2,FALSE)</f>
        <v>#N/A</v>
      </c>
      <c r="L6070" s="48"/>
      <c r="M6070" s="48"/>
      <c r="N6070" s="135"/>
      <c r="R6070" s="144"/>
      <c r="U6070" s="148"/>
      <c r="V6070" s="25"/>
      <c r="Y6070" s="32"/>
      <c r="AG6070" s="29"/>
      <c r="AH6070" s="34"/>
      <c r="AM6070" s="28"/>
      <c r="AN6070" s="28"/>
      <c r="AO6070" s="28"/>
      <c r="AP6070" s="25"/>
      <c r="AQ6070" s="29"/>
      <c r="AR6070" s="30"/>
      <c r="AT6070" s="30"/>
    </row>
    <row r="6071" spans="1:46" ht="30">
      <c r="A6071" s="25">
        <f t="shared" si="564"/>
        <v>2013</v>
      </c>
      <c r="B6071" s="26" t="str">
        <f t="shared" si="565"/>
        <v>Solar Partners</v>
      </c>
      <c r="C6071" s="127" t="str">
        <f t="shared" si="566"/>
        <v>Ivanpah Solar Electric Generating System</v>
      </c>
      <c r="D6071" s="123" t="str">
        <f t="shared" si="567"/>
        <v>Solar Power Tower</v>
      </c>
      <c r="E6071" s="26">
        <f t="shared" si="568"/>
        <v>0</v>
      </c>
      <c r="F6071" s="27">
        <f t="shared" si="569"/>
        <v>0</v>
      </c>
      <c r="G6071" s="28"/>
      <c r="H6071" s="131"/>
      <c r="J6071" s="29" t="e">
        <f>VLOOKUP(H6071,'Drop Down Menus'!A:B,2,FALSE)</f>
        <v>#N/A</v>
      </c>
      <c r="L6071" s="48"/>
      <c r="M6071" s="48"/>
      <c r="N6071" s="135"/>
      <c r="R6071" s="144"/>
      <c r="U6071" s="148"/>
      <c r="V6071" s="25"/>
      <c r="Y6071" s="32"/>
      <c r="AG6071" s="29"/>
      <c r="AH6071" s="34"/>
      <c r="AM6071" s="28"/>
      <c r="AN6071" s="28"/>
      <c r="AO6071" s="28"/>
      <c r="AP6071" s="25"/>
      <c r="AQ6071" s="29"/>
      <c r="AR6071" s="30"/>
      <c r="AT6071" s="30"/>
    </row>
    <row r="6072" spans="1:46" ht="30">
      <c r="A6072" s="25">
        <f t="shared" si="564"/>
        <v>2013</v>
      </c>
      <c r="B6072" s="26" t="str">
        <f t="shared" si="565"/>
        <v>Solar Partners</v>
      </c>
      <c r="C6072" s="127" t="str">
        <f t="shared" si="566"/>
        <v>Ivanpah Solar Electric Generating System</v>
      </c>
      <c r="D6072" s="123" t="str">
        <f t="shared" si="567"/>
        <v>Solar Power Tower</v>
      </c>
      <c r="E6072" s="26">
        <f t="shared" si="568"/>
        <v>0</v>
      </c>
      <c r="F6072" s="27">
        <f t="shared" si="569"/>
        <v>0</v>
      </c>
      <c r="G6072" s="28"/>
      <c r="H6072" s="131"/>
      <c r="J6072" s="29" t="e">
        <f>VLOOKUP(H6072,'Drop Down Menus'!A:B,2,FALSE)</f>
        <v>#N/A</v>
      </c>
      <c r="L6072" s="48"/>
      <c r="M6072" s="48"/>
      <c r="N6072" s="135"/>
      <c r="R6072" s="144"/>
      <c r="U6072" s="148"/>
      <c r="V6072" s="25"/>
      <c r="Y6072" s="32"/>
      <c r="AG6072" s="29"/>
      <c r="AH6072" s="34"/>
      <c r="AM6072" s="28"/>
      <c r="AN6072" s="28"/>
      <c r="AO6072" s="28"/>
      <c r="AP6072" s="25"/>
      <c r="AQ6072" s="29"/>
      <c r="AR6072" s="30"/>
      <c r="AT6072" s="30"/>
    </row>
    <row r="6073" spans="1:46" ht="30">
      <c r="A6073" s="25">
        <f t="shared" si="564"/>
        <v>2013</v>
      </c>
      <c r="B6073" s="26" t="str">
        <f t="shared" si="565"/>
        <v>Solar Partners</v>
      </c>
      <c r="C6073" s="127" t="str">
        <f t="shared" si="566"/>
        <v>Ivanpah Solar Electric Generating System</v>
      </c>
      <c r="D6073" s="123" t="str">
        <f t="shared" si="567"/>
        <v>Solar Power Tower</v>
      </c>
      <c r="E6073" s="26">
        <f t="shared" si="568"/>
        <v>0</v>
      </c>
      <c r="F6073" s="27">
        <f t="shared" si="569"/>
        <v>0</v>
      </c>
      <c r="G6073" s="28"/>
      <c r="H6073" s="131"/>
      <c r="J6073" s="29" t="e">
        <f>VLOOKUP(H6073,'Drop Down Menus'!A:B,2,FALSE)</f>
        <v>#N/A</v>
      </c>
      <c r="L6073" s="48"/>
      <c r="M6073" s="48"/>
      <c r="N6073" s="135"/>
      <c r="R6073" s="144"/>
      <c r="U6073" s="148"/>
      <c r="V6073" s="25"/>
      <c r="Y6073" s="32"/>
      <c r="AG6073" s="29"/>
      <c r="AH6073" s="34"/>
      <c r="AM6073" s="28"/>
      <c r="AN6073" s="28"/>
      <c r="AO6073" s="28"/>
      <c r="AP6073" s="25"/>
      <c r="AQ6073" s="29"/>
      <c r="AR6073" s="30"/>
      <c r="AT6073" s="30"/>
    </row>
    <row r="6074" spans="1:46" ht="30">
      <c r="A6074" s="25">
        <f t="shared" si="564"/>
        <v>2013</v>
      </c>
      <c r="B6074" s="26" t="str">
        <f t="shared" si="565"/>
        <v>Solar Partners</v>
      </c>
      <c r="C6074" s="127" t="str">
        <f t="shared" si="566"/>
        <v>Ivanpah Solar Electric Generating System</v>
      </c>
      <c r="D6074" s="123" t="str">
        <f t="shared" si="567"/>
        <v>Solar Power Tower</v>
      </c>
      <c r="E6074" s="26">
        <f t="shared" si="568"/>
        <v>0</v>
      </c>
      <c r="F6074" s="27">
        <f t="shared" si="569"/>
        <v>0</v>
      </c>
      <c r="G6074" s="28"/>
      <c r="H6074" s="131"/>
      <c r="J6074" s="29" t="e">
        <f>VLOOKUP(H6074,'Drop Down Menus'!A:B,2,FALSE)</f>
        <v>#N/A</v>
      </c>
      <c r="L6074" s="48"/>
      <c r="M6074" s="48"/>
      <c r="N6074" s="135"/>
      <c r="R6074" s="144"/>
      <c r="U6074" s="148"/>
      <c r="V6074" s="25"/>
      <c r="Y6074" s="32"/>
      <c r="AG6074" s="29"/>
      <c r="AH6074" s="34"/>
      <c r="AM6074" s="28"/>
      <c r="AN6074" s="28"/>
      <c r="AO6074" s="28"/>
      <c r="AP6074" s="25"/>
      <c r="AQ6074" s="29"/>
      <c r="AR6074" s="30"/>
      <c r="AT6074" s="30"/>
    </row>
    <row r="6075" spans="1:46" ht="30">
      <c r="A6075" s="25">
        <f t="shared" si="564"/>
        <v>2013</v>
      </c>
      <c r="B6075" s="26" t="str">
        <f t="shared" si="565"/>
        <v>Solar Partners</v>
      </c>
      <c r="C6075" s="127" t="str">
        <f t="shared" si="566"/>
        <v>Ivanpah Solar Electric Generating System</v>
      </c>
      <c r="D6075" s="123" t="str">
        <f t="shared" si="567"/>
        <v>Solar Power Tower</v>
      </c>
      <c r="E6075" s="26">
        <f t="shared" si="568"/>
        <v>0</v>
      </c>
      <c r="F6075" s="27">
        <f t="shared" si="569"/>
        <v>0</v>
      </c>
      <c r="G6075" s="28"/>
      <c r="H6075" s="131"/>
      <c r="J6075" s="29" t="e">
        <f>VLOOKUP(H6075,'Drop Down Menus'!A:B,2,FALSE)</f>
        <v>#N/A</v>
      </c>
      <c r="L6075" s="48"/>
      <c r="M6075" s="48"/>
      <c r="N6075" s="135"/>
      <c r="R6075" s="144"/>
      <c r="U6075" s="148"/>
      <c r="V6075" s="25"/>
      <c r="Y6075" s="32"/>
      <c r="AG6075" s="29"/>
      <c r="AH6075" s="34"/>
      <c r="AM6075" s="28"/>
      <c r="AN6075" s="28"/>
      <c r="AO6075" s="28"/>
      <c r="AP6075" s="25"/>
      <c r="AQ6075" s="29"/>
      <c r="AR6075" s="30"/>
      <c r="AT6075" s="30"/>
    </row>
    <row r="6076" spans="1:46" ht="30">
      <c r="A6076" s="25">
        <f t="shared" si="564"/>
        <v>2013</v>
      </c>
      <c r="B6076" s="26" t="str">
        <f t="shared" si="565"/>
        <v>Solar Partners</v>
      </c>
      <c r="C6076" s="127" t="str">
        <f t="shared" si="566"/>
        <v>Ivanpah Solar Electric Generating System</v>
      </c>
      <c r="D6076" s="123" t="str">
        <f t="shared" si="567"/>
        <v>Solar Power Tower</v>
      </c>
      <c r="E6076" s="26">
        <f t="shared" si="568"/>
        <v>0</v>
      </c>
      <c r="F6076" s="27">
        <f t="shared" si="569"/>
        <v>0</v>
      </c>
      <c r="G6076" s="28"/>
      <c r="H6076" s="131"/>
      <c r="J6076" s="29" t="e">
        <f>VLOOKUP(H6076,'Drop Down Menus'!A:B,2,FALSE)</f>
        <v>#N/A</v>
      </c>
      <c r="L6076" s="48"/>
      <c r="M6076" s="48"/>
      <c r="N6076" s="135"/>
      <c r="R6076" s="144"/>
      <c r="U6076" s="148"/>
      <c r="V6076" s="25"/>
      <c r="Y6076" s="32"/>
      <c r="AG6076" s="29"/>
      <c r="AH6076" s="34"/>
      <c r="AM6076" s="28"/>
      <c r="AN6076" s="28"/>
      <c r="AO6076" s="28"/>
      <c r="AP6076" s="25"/>
      <c r="AQ6076" s="29"/>
      <c r="AR6076" s="30"/>
      <c r="AT6076" s="30"/>
    </row>
    <row r="6077" spans="1:46" ht="30">
      <c r="A6077" s="25">
        <f t="shared" si="564"/>
        <v>2013</v>
      </c>
      <c r="B6077" s="26" t="str">
        <f t="shared" si="565"/>
        <v>Solar Partners</v>
      </c>
      <c r="C6077" s="127" t="str">
        <f t="shared" si="566"/>
        <v>Ivanpah Solar Electric Generating System</v>
      </c>
      <c r="D6077" s="123" t="str">
        <f t="shared" si="567"/>
        <v>Solar Power Tower</v>
      </c>
      <c r="E6077" s="26">
        <f t="shared" si="568"/>
        <v>0</v>
      </c>
      <c r="F6077" s="27">
        <f t="shared" si="569"/>
        <v>0</v>
      </c>
      <c r="G6077" s="28"/>
      <c r="H6077" s="131"/>
      <c r="J6077" s="29" t="e">
        <f>VLOOKUP(H6077,'Drop Down Menus'!A:B,2,FALSE)</f>
        <v>#N/A</v>
      </c>
      <c r="L6077" s="48"/>
      <c r="M6077" s="48"/>
      <c r="N6077" s="135"/>
      <c r="R6077" s="144"/>
      <c r="U6077" s="148"/>
      <c r="V6077" s="25"/>
      <c r="Y6077" s="32"/>
      <c r="AG6077" s="29"/>
      <c r="AH6077" s="34"/>
      <c r="AM6077" s="28"/>
      <c r="AN6077" s="28"/>
      <c r="AO6077" s="28"/>
      <c r="AP6077" s="25"/>
      <c r="AQ6077" s="29"/>
      <c r="AR6077" s="30"/>
      <c r="AT6077" s="30"/>
    </row>
    <row r="6078" spans="1:46" ht="30">
      <c r="A6078" s="25">
        <f t="shared" si="564"/>
        <v>2013</v>
      </c>
      <c r="B6078" s="26" t="str">
        <f t="shared" si="565"/>
        <v>Solar Partners</v>
      </c>
      <c r="C6078" s="127" t="str">
        <f t="shared" si="566"/>
        <v>Ivanpah Solar Electric Generating System</v>
      </c>
      <c r="D6078" s="123" t="str">
        <f t="shared" si="567"/>
        <v>Solar Power Tower</v>
      </c>
      <c r="E6078" s="26">
        <f t="shared" si="568"/>
        <v>0</v>
      </c>
      <c r="F6078" s="27">
        <f t="shared" si="569"/>
        <v>0</v>
      </c>
      <c r="G6078" s="28"/>
      <c r="H6078" s="131"/>
      <c r="J6078" s="29" t="e">
        <f>VLOOKUP(H6078,'Drop Down Menus'!A:B,2,FALSE)</f>
        <v>#N/A</v>
      </c>
      <c r="L6078" s="48"/>
      <c r="M6078" s="48"/>
      <c r="N6078" s="135"/>
      <c r="R6078" s="144"/>
      <c r="U6078" s="148"/>
      <c r="V6078" s="25"/>
      <c r="Y6078" s="32"/>
      <c r="AG6078" s="29"/>
      <c r="AH6078" s="34"/>
      <c r="AM6078" s="28"/>
      <c r="AN6078" s="28"/>
      <c r="AO6078" s="28"/>
      <c r="AP6078" s="25"/>
      <c r="AQ6078" s="29"/>
      <c r="AR6078" s="30"/>
      <c r="AT6078" s="30"/>
    </row>
    <row r="6079" spans="1:46" ht="30">
      <c r="A6079" s="25">
        <f t="shared" si="564"/>
        <v>2013</v>
      </c>
      <c r="B6079" s="26" t="str">
        <f t="shared" si="565"/>
        <v>Solar Partners</v>
      </c>
      <c r="C6079" s="127" t="str">
        <f t="shared" si="566"/>
        <v>Ivanpah Solar Electric Generating System</v>
      </c>
      <c r="D6079" s="123" t="str">
        <f t="shared" si="567"/>
        <v>Solar Power Tower</v>
      </c>
      <c r="E6079" s="26">
        <f t="shared" si="568"/>
        <v>0</v>
      </c>
      <c r="F6079" s="27">
        <f t="shared" si="569"/>
        <v>0</v>
      </c>
      <c r="G6079" s="28"/>
      <c r="H6079" s="131"/>
      <c r="J6079" s="29" t="e">
        <f>VLOOKUP(H6079,'Drop Down Menus'!A:B,2,FALSE)</f>
        <v>#N/A</v>
      </c>
      <c r="L6079" s="48"/>
      <c r="M6079" s="48"/>
      <c r="N6079" s="135"/>
      <c r="R6079" s="144"/>
      <c r="U6079" s="148"/>
      <c r="V6079" s="25"/>
      <c r="Y6079" s="32"/>
      <c r="AG6079" s="29"/>
      <c r="AH6079" s="34"/>
      <c r="AM6079" s="28"/>
      <c r="AN6079" s="28"/>
      <c r="AO6079" s="28"/>
      <c r="AP6079" s="25"/>
      <c r="AQ6079" s="29"/>
      <c r="AR6079" s="30"/>
      <c r="AT6079" s="30"/>
    </row>
    <row r="6080" spans="1:46" ht="30">
      <c r="A6080" s="25">
        <f t="shared" si="564"/>
        <v>2013</v>
      </c>
      <c r="B6080" s="26" t="str">
        <f t="shared" si="565"/>
        <v>Solar Partners</v>
      </c>
      <c r="C6080" s="127" t="str">
        <f t="shared" si="566"/>
        <v>Ivanpah Solar Electric Generating System</v>
      </c>
      <c r="D6080" s="123" t="str">
        <f t="shared" si="567"/>
        <v>Solar Power Tower</v>
      </c>
      <c r="E6080" s="26">
        <f t="shared" si="568"/>
        <v>0</v>
      </c>
      <c r="F6080" s="27">
        <f t="shared" si="569"/>
        <v>0</v>
      </c>
      <c r="G6080" s="28"/>
      <c r="H6080" s="131"/>
      <c r="J6080" s="29" t="e">
        <f>VLOOKUP(H6080,'Drop Down Menus'!A:B,2,FALSE)</f>
        <v>#N/A</v>
      </c>
      <c r="L6080" s="48"/>
      <c r="M6080" s="48"/>
      <c r="N6080" s="135"/>
      <c r="R6080" s="144"/>
      <c r="U6080" s="148"/>
      <c r="V6080" s="25"/>
      <c r="Y6080" s="32"/>
      <c r="AG6080" s="29"/>
      <c r="AH6080" s="34"/>
      <c r="AM6080" s="28"/>
      <c r="AN6080" s="28"/>
      <c r="AO6080" s="28"/>
      <c r="AP6080" s="25"/>
      <c r="AQ6080" s="29"/>
      <c r="AR6080" s="30"/>
      <c r="AT6080" s="30"/>
    </row>
    <row r="6081" spans="1:46" ht="30">
      <c r="A6081" s="25">
        <f t="shared" si="564"/>
        <v>2013</v>
      </c>
      <c r="B6081" s="26" t="str">
        <f t="shared" si="565"/>
        <v>Solar Partners</v>
      </c>
      <c r="C6081" s="127" t="str">
        <f t="shared" si="566"/>
        <v>Ivanpah Solar Electric Generating System</v>
      </c>
      <c r="D6081" s="123" t="str">
        <f t="shared" si="567"/>
        <v>Solar Power Tower</v>
      </c>
      <c r="E6081" s="26">
        <f t="shared" si="568"/>
        <v>0</v>
      </c>
      <c r="F6081" s="27">
        <f t="shared" si="569"/>
        <v>0</v>
      </c>
      <c r="G6081" s="28"/>
      <c r="H6081" s="131"/>
      <c r="J6081" s="29" t="e">
        <f>VLOOKUP(H6081,'Drop Down Menus'!A:B,2,FALSE)</f>
        <v>#N/A</v>
      </c>
      <c r="L6081" s="48"/>
      <c r="M6081" s="48"/>
      <c r="N6081" s="135"/>
      <c r="R6081" s="144"/>
      <c r="U6081" s="148"/>
      <c r="V6081" s="25"/>
      <c r="Y6081" s="32"/>
      <c r="AG6081" s="29"/>
      <c r="AH6081" s="34"/>
      <c r="AM6081" s="28"/>
      <c r="AN6081" s="28"/>
      <c r="AO6081" s="28"/>
      <c r="AP6081" s="25"/>
      <c r="AQ6081" s="29"/>
      <c r="AR6081" s="30"/>
      <c r="AT6081" s="30"/>
    </row>
    <row r="6082" spans="1:46" ht="30">
      <c r="A6082" s="25">
        <f t="shared" si="564"/>
        <v>2013</v>
      </c>
      <c r="B6082" s="26" t="str">
        <f t="shared" si="565"/>
        <v>Solar Partners</v>
      </c>
      <c r="C6082" s="127" t="str">
        <f t="shared" si="566"/>
        <v>Ivanpah Solar Electric Generating System</v>
      </c>
      <c r="D6082" s="123" t="str">
        <f t="shared" si="567"/>
        <v>Solar Power Tower</v>
      </c>
      <c r="E6082" s="26">
        <f t="shared" si="568"/>
        <v>0</v>
      </c>
      <c r="F6082" s="27">
        <f t="shared" si="569"/>
        <v>0</v>
      </c>
      <c r="G6082" s="28"/>
      <c r="H6082" s="131"/>
      <c r="J6082" s="29" t="e">
        <f>VLOOKUP(H6082,'Drop Down Menus'!A:B,2,FALSE)</f>
        <v>#N/A</v>
      </c>
      <c r="L6082" s="48"/>
      <c r="M6082" s="48"/>
      <c r="N6082" s="135"/>
      <c r="R6082" s="144"/>
      <c r="U6082" s="148"/>
      <c r="V6082" s="25"/>
      <c r="Y6082" s="32"/>
      <c r="AG6082" s="29"/>
      <c r="AH6082" s="34"/>
      <c r="AM6082" s="28"/>
      <c r="AN6082" s="28"/>
      <c r="AO6082" s="28"/>
      <c r="AP6082" s="25"/>
      <c r="AQ6082" s="29"/>
      <c r="AR6082" s="30"/>
      <c r="AT6082" s="30"/>
    </row>
    <row r="6083" spans="1:46" ht="30">
      <c r="A6083" s="25">
        <f t="shared" ref="A6083:A6146" si="570">ReportYear</f>
        <v>2013</v>
      </c>
      <c r="B6083" s="26" t="str">
        <f t="shared" ref="B6083:B6146" si="571">Project_Proponent</f>
        <v>Solar Partners</v>
      </c>
      <c r="C6083" s="127" t="str">
        <f t="shared" ref="C6083:C6146" si="572">Project_Name</f>
        <v>Ivanpah Solar Electric Generating System</v>
      </c>
      <c r="D6083" s="123" t="str">
        <f t="shared" ref="D6083:D6146" si="573">Project_Type_AutoFill</f>
        <v>Solar Power Tower</v>
      </c>
      <c r="E6083" s="26">
        <f t="shared" ref="E6083:E6146" si="574">SPUT_Permit____if_applicable</f>
        <v>0</v>
      </c>
      <c r="F6083" s="27">
        <f t="shared" ref="F6083:F6146" si="575">Eagle_Permit</f>
        <v>0</v>
      </c>
      <c r="G6083" s="28"/>
      <c r="H6083" s="131"/>
      <c r="J6083" s="29" t="e">
        <f>VLOOKUP(H6083,'Drop Down Menus'!A:B,2,FALSE)</f>
        <v>#N/A</v>
      </c>
      <c r="L6083" s="48"/>
      <c r="M6083" s="48"/>
      <c r="N6083" s="135"/>
      <c r="R6083" s="144"/>
      <c r="U6083" s="148"/>
      <c r="V6083" s="25"/>
      <c r="Y6083" s="32"/>
      <c r="AG6083" s="29"/>
      <c r="AH6083" s="34"/>
      <c r="AM6083" s="28"/>
      <c r="AN6083" s="28"/>
      <c r="AO6083" s="28"/>
      <c r="AP6083" s="25"/>
      <c r="AQ6083" s="29"/>
      <c r="AR6083" s="30"/>
      <c r="AT6083" s="30"/>
    </row>
    <row r="6084" spans="1:46" ht="30">
      <c r="A6084" s="25">
        <f t="shared" si="570"/>
        <v>2013</v>
      </c>
      <c r="B6084" s="26" t="str">
        <f t="shared" si="571"/>
        <v>Solar Partners</v>
      </c>
      <c r="C6084" s="127" t="str">
        <f t="shared" si="572"/>
        <v>Ivanpah Solar Electric Generating System</v>
      </c>
      <c r="D6084" s="123" t="str">
        <f t="shared" si="573"/>
        <v>Solar Power Tower</v>
      </c>
      <c r="E6084" s="26">
        <f t="shared" si="574"/>
        <v>0</v>
      </c>
      <c r="F6084" s="27">
        <f t="shared" si="575"/>
        <v>0</v>
      </c>
      <c r="G6084" s="28"/>
      <c r="H6084" s="131"/>
      <c r="J6084" s="29" t="e">
        <f>VLOOKUP(H6084,'Drop Down Menus'!A:B,2,FALSE)</f>
        <v>#N/A</v>
      </c>
      <c r="L6084" s="48"/>
      <c r="M6084" s="48"/>
      <c r="N6084" s="135"/>
      <c r="R6084" s="144"/>
      <c r="U6084" s="148"/>
      <c r="V6084" s="25"/>
      <c r="Y6084" s="32"/>
      <c r="AG6084" s="29"/>
      <c r="AH6084" s="34"/>
      <c r="AM6084" s="28"/>
      <c r="AN6084" s="28"/>
      <c r="AO6084" s="28"/>
      <c r="AP6084" s="25"/>
      <c r="AQ6084" s="29"/>
      <c r="AR6084" s="30"/>
      <c r="AT6084" s="30"/>
    </row>
    <row r="6085" spans="1:46" ht="30">
      <c r="A6085" s="25">
        <f t="shared" si="570"/>
        <v>2013</v>
      </c>
      <c r="B6085" s="26" t="str">
        <f t="shared" si="571"/>
        <v>Solar Partners</v>
      </c>
      <c r="C6085" s="127" t="str">
        <f t="shared" si="572"/>
        <v>Ivanpah Solar Electric Generating System</v>
      </c>
      <c r="D6085" s="123" t="str">
        <f t="shared" si="573"/>
        <v>Solar Power Tower</v>
      </c>
      <c r="E6085" s="26">
        <f t="shared" si="574"/>
        <v>0</v>
      </c>
      <c r="F6085" s="27">
        <f t="shared" si="575"/>
        <v>0</v>
      </c>
      <c r="G6085" s="28"/>
      <c r="H6085" s="131"/>
      <c r="J6085" s="29" t="e">
        <f>VLOOKUP(H6085,'Drop Down Menus'!A:B,2,FALSE)</f>
        <v>#N/A</v>
      </c>
      <c r="L6085" s="48"/>
      <c r="M6085" s="48"/>
      <c r="N6085" s="135"/>
      <c r="R6085" s="144"/>
      <c r="U6085" s="148"/>
      <c r="V6085" s="25"/>
      <c r="Y6085" s="32"/>
      <c r="AG6085" s="29"/>
      <c r="AH6085" s="34"/>
      <c r="AM6085" s="28"/>
      <c r="AN6085" s="28"/>
      <c r="AO6085" s="28"/>
      <c r="AP6085" s="25"/>
      <c r="AQ6085" s="29"/>
      <c r="AR6085" s="30"/>
      <c r="AT6085" s="30"/>
    </row>
    <row r="6086" spans="1:46" ht="30">
      <c r="A6086" s="25">
        <f t="shared" si="570"/>
        <v>2013</v>
      </c>
      <c r="B6086" s="26" t="str">
        <f t="shared" si="571"/>
        <v>Solar Partners</v>
      </c>
      <c r="C6086" s="127" t="str">
        <f t="shared" si="572"/>
        <v>Ivanpah Solar Electric Generating System</v>
      </c>
      <c r="D6086" s="123" t="str">
        <f t="shared" si="573"/>
        <v>Solar Power Tower</v>
      </c>
      <c r="E6086" s="26">
        <f t="shared" si="574"/>
        <v>0</v>
      </c>
      <c r="F6086" s="27">
        <f t="shared" si="575"/>
        <v>0</v>
      </c>
      <c r="G6086" s="28"/>
      <c r="H6086" s="131"/>
      <c r="J6086" s="29" t="e">
        <f>VLOOKUP(H6086,'Drop Down Menus'!A:B,2,FALSE)</f>
        <v>#N/A</v>
      </c>
      <c r="L6086" s="48"/>
      <c r="M6086" s="48"/>
      <c r="N6086" s="135"/>
      <c r="R6086" s="144"/>
      <c r="U6086" s="148"/>
      <c r="V6086" s="25"/>
      <c r="Y6086" s="32"/>
      <c r="AG6086" s="29"/>
      <c r="AH6086" s="34"/>
      <c r="AM6086" s="28"/>
      <c r="AN6086" s="28"/>
      <c r="AO6086" s="28"/>
      <c r="AP6086" s="25"/>
      <c r="AQ6086" s="29"/>
      <c r="AR6086" s="30"/>
      <c r="AT6086" s="30"/>
    </row>
    <row r="6087" spans="1:46" ht="30">
      <c r="A6087" s="25">
        <f t="shared" si="570"/>
        <v>2013</v>
      </c>
      <c r="B6087" s="26" t="str">
        <f t="shared" si="571"/>
        <v>Solar Partners</v>
      </c>
      <c r="C6087" s="127" t="str">
        <f t="shared" si="572"/>
        <v>Ivanpah Solar Electric Generating System</v>
      </c>
      <c r="D6087" s="123" t="str">
        <f t="shared" si="573"/>
        <v>Solar Power Tower</v>
      </c>
      <c r="E6087" s="26">
        <f t="shared" si="574"/>
        <v>0</v>
      </c>
      <c r="F6087" s="27">
        <f t="shared" si="575"/>
        <v>0</v>
      </c>
      <c r="G6087" s="28"/>
      <c r="H6087" s="131"/>
      <c r="J6087" s="29" t="e">
        <f>VLOOKUP(H6087,'Drop Down Menus'!A:B,2,FALSE)</f>
        <v>#N/A</v>
      </c>
      <c r="L6087" s="48"/>
      <c r="M6087" s="48"/>
      <c r="N6087" s="135"/>
      <c r="R6087" s="144"/>
      <c r="U6087" s="148"/>
      <c r="V6087" s="25"/>
      <c r="Y6087" s="32"/>
      <c r="AG6087" s="29"/>
      <c r="AH6087" s="34"/>
      <c r="AM6087" s="28"/>
      <c r="AN6087" s="28"/>
      <c r="AO6087" s="28"/>
      <c r="AP6087" s="25"/>
      <c r="AQ6087" s="29"/>
      <c r="AR6087" s="30"/>
      <c r="AT6087" s="30"/>
    </row>
    <row r="6088" spans="1:46" ht="30">
      <c r="A6088" s="25">
        <f t="shared" si="570"/>
        <v>2013</v>
      </c>
      <c r="B6088" s="26" t="str">
        <f t="shared" si="571"/>
        <v>Solar Partners</v>
      </c>
      <c r="C6088" s="127" t="str">
        <f t="shared" si="572"/>
        <v>Ivanpah Solar Electric Generating System</v>
      </c>
      <c r="D6088" s="123" t="str">
        <f t="shared" si="573"/>
        <v>Solar Power Tower</v>
      </c>
      <c r="E6088" s="26">
        <f t="shared" si="574"/>
        <v>0</v>
      </c>
      <c r="F6088" s="27">
        <f t="shared" si="575"/>
        <v>0</v>
      </c>
      <c r="G6088" s="28"/>
      <c r="H6088" s="131"/>
      <c r="J6088" s="29" t="e">
        <f>VLOOKUP(H6088,'Drop Down Menus'!A:B,2,FALSE)</f>
        <v>#N/A</v>
      </c>
      <c r="L6088" s="48"/>
      <c r="M6088" s="48"/>
      <c r="N6088" s="135"/>
      <c r="R6088" s="144"/>
      <c r="U6088" s="148"/>
      <c r="V6088" s="25"/>
      <c r="Y6088" s="32"/>
      <c r="AG6088" s="29"/>
      <c r="AH6088" s="34"/>
      <c r="AM6088" s="28"/>
      <c r="AN6088" s="28"/>
      <c r="AO6088" s="28"/>
      <c r="AP6088" s="25"/>
      <c r="AQ6088" s="29"/>
      <c r="AR6088" s="30"/>
      <c r="AT6088" s="30"/>
    </row>
    <row r="6089" spans="1:46" ht="30">
      <c r="A6089" s="25">
        <f t="shared" si="570"/>
        <v>2013</v>
      </c>
      <c r="B6089" s="26" t="str">
        <f t="shared" si="571"/>
        <v>Solar Partners</v>
      </c>
      <c r="C6089" s="127" t="str">
        <f t="shared" si="572"/>
        <v>Ivanpah Solar Electric Generating System</v>
      </c>
      <c r="D6089" s="123" t="str">
        <f t="shared" si="573"/>
        <v>Solar Power Tower</v>
      </c>
      <c r="E6089" s="26">
        <f t="shared" si="574"/>
        <v>0</v>
      </c>
      <c r="F6089" s="27">
        <f t="shared" si="575"/>
        <v>0</v>
      </c>
      <c r="G6089" s="28"/>
      <c r="H6089" s="131"/>
      <c r="J6089" s="29" t="e">
        <f>VLOOKUP(H6089,'Drop Down Menus'!A:B,2,FALSE)</f>
        <v>#N/A</v>
      </c>
      <c r="L6089" s="48"/>
      <c r="M6089" s="48"/>
      <c r="N6089" s="135"/>
      <c r="R6089" s="144"/>
      <c r="U6089" s="148"/>
      <c r="V6089" s="25"/>
      <c r="Y6089" s="32"/>
      <c r="AG6089" s="29"/>
      <c r="AH6089" s="34"/>
      <c r="AM6089" s="28"/>
      <c r="AN6089" s="28"/>
      <c r="AO6089" s="28"/>
      <c r="AP6089" s="25"/>
      <c r="AQ6089" s="29"/>
      <c r="AR6089" s="30"/>
      <c r="AT6089" s="30"/>
    </row>
    <row r="6090" spans="1:46" ht="30">
      <c r="A6090" s="25">
        <f t="shared" si="570"/>
        <v>2013</v>
      </c>
      <c r="B6090" s="26" t="str">
        <f t="shared" si="571"/>
        <v>Solar Partners</v>
      </c>
      <c r="C6090" s="127" t="str">
        <f t="shared" si="572"/>
        <v>Ivanpah Solar Electric Generating System</v>
      </c>
      <c r="D6090" s="123" t="str">
        <f t="shared" si="573"/>
        <v>Solar Power Tower</v>
      </c>
      <c r="E6090" s="26">
        <f t="shared" si="574"/>
        <v>0</v>
      </c>
      <c r="F6090" s="27">
        <f t="shared" si="575"/>
        <v>0</v>
      </c>
      <c r="G6090" s="28"/>
      <c r="H6090" s="131"/>
      <c r="J6090" s="29" t="e">
        <f>VLOOKUP(H6090,'Drop Down Menus'!A:B,2,FALSE)</f>
        <v>#N/A</v>
      </c>
      <c r="L6090" s="48"/>
      <c r="M6090" s="48"/>
      <c r="N6090" s="135"/>
      <c r="R6090" s="144"/>
      <c r="U6090" s="148"/>
      <c r="V6090" s="25"/>
      <c r="Y6090" s="32"/>
      <c r="AG6090" s="29"/>
      <c r="AH6090" s="34"/>
      <c r="AM6090" s="28"/>
      <c r="AN6090" s="28"/>
      <c r="AO6090" s="28"/>
      <c r="AP6090" s="25"/>
      <c r="AQ6090" s="29"/>
      <c r="AR6090" s="30"/>
      <c r="AT6090" s="30"/>
    </row>
    <row r="6091" spans="1:46" ht="30">
      <c r="A6091" s="25">
        <f t="shared" si="570"/>
        <v>2013</v>
      </c>
      <c r="B6091" s="26" t="str">
        <f t="shared" si="571"/>
        <v>Solar Partners</v>
      </c>
      <c r="C6091" s="127" t="str">
        <f t="shared" si="572"/>
        <v>Ivanpah Solar Electric Generating System</v>
      </c>
      <c r="D6091" s="123" t="str">
        <f t="shared" si="573"/>
        <v>Solar Power Tower</v>
      </c>
      <c r="E6091" s="26">
        <f t="shared" si="574"/>
        <v>0</v>
      </c>
      <c r="F6091" s="27">
        <f t="shared" si="575"/>
        <v>0</v>
      </c>
      <c r="G6091" s="28"/>
      <c r="H6091" s="131"/>
      <c r="J6091" s="29" t="e">
        <f>VLOOKUP(H6091,'Drop Down Menus'!A:B,2,FALSE)</f>
        <v>#N/A</v>
      </c>
      <c r="L6091" s="48"/>
      <c r="M6091" s="48"/>
      <c r="N6091" s="135"/>
      <c r="R6091" s="144"/>
      <c r="U6091" s="148"/>
      <c r="V6091" s="25"/>
      <c r="Y6091" s="32"/>
      <c r="AG6091" s="29"/>
      <c r="AH6091" s="34"/>
      <c r="AM6091" s="28"/>
      <c r="AN6091" s="28"/>
      <c r="AO6091" s="28"/>
      <c r="AP6091" s="25"/>
      <c r="AQ6091" s="29"/>
      <c r="AR6091" s="30"/>
      <c r="AT6091" s="30"/>
    </row>
    <row r="6092" spans="1:46" ht="30">
      <c r="A6092" s="25">
        <f t="shared" si="570"/>
        <v>2013</v>
      </c>
      <c r="B6092" s="26" t="str">
        <f t="shared" si="571"/>
        <v>Solar Partners</v>
      </c>
      <c r="C6092" s="127" t="str">
        <f t="shared" si="572"/>
        <v>Ivanpah Solar Electric Generating System</v>
      </c>
      <c r="D6092" s="123" t="str">
        <f t="shared" si="573"/>
        <v>Solar Power Tower</v>
      </c>
      <c r="E6092" s="26">
        <f t="shared" si="574"/>
        <v>0</v>
      </c>
      <c r="F6092" s="27">
        <f t="shared" si="575"/>
        <v>0</v>
      </c>
      <c r="G6092" s="28"/>
      <c r="H6092" s="131"/>
      <c r="J6092" s="29" t="e">
        <f>VLOOKUP(H6092,'Drop Down Menus'!A:B,2,FALSE)</f>
        <v>#N/A</v>
      </c>
      <c r="L6092" s="48"/>
      <c r="M6092" s="48"/>
      <c r="N6092" s="135"/>
      <c r="R6092" s="144"/>
      <c r="U6092" s="148"/>
      <c r="V6092" s="25"/>
      <c r="Y6092" s="32"/>
      <c r="AG6092" s="29"/>
      <c r="AH6092" s="34"/>
      <c r="AM6092" s="28"/>
      <c r="AN6092" s="28"/>
      <c r="AO6092" s="28"/>
      <c r="AP6092" s="25"/>
      <c r="AQ6092" s="29"/>
      <c r="AR6092" s="30"/>
      <c r="AT6092" s="30"/>
    </row>
    <row r="6093" spans="1:46" ht="30">
      <c r="A6093" s="25">
        <f t="shared" si="570"/>
        <v>2013</v>
      </c>
      <c r="B6093" s="26" t="str">
        <f t="shared" si="571"/>
        <v>Solar Partners</v>
      </c>
      <c r="C6093" s="127" t="str">
        <f t="shared" si="572"/>
        <v>Ivanpah Solar Electric Generating System</v>
      </c>
      <c r="D6093" s="123" t="str">
        <f t="shared" si="573"/>
        <v>Solar Power Tower</v>
      </c>
      <c r="E6093" s="26">
        <f t="shared" si="574"/>
        <v>0</v>
      </c>
      <c r="F6093" s="27">
        <f t="shared" si="575"/>
        <v>0</v>
      </c>
      <c r="G6093" s="28"/>
      <c r="H6093" s="131"/>
      <c r="J6093" s="29" t="e">
        <f>VLOOKUP(H6093,'Drop Down Menus'!A:B,2,FALSE)</f>
        <v>#N/A</v>
      </c>
      <c r="L6093" s="48"/>
      <c r="M6093" s="48"/>
      <c r="N6093" s="135"/>
      <c r="R6093" s="144"/>
      <c r="U6093" s="148"/>
      <c r="V6093" s="25"/>
      <c r="Y6093" s="32"/>
      <c r="AG6093" s="29"/>
      <c r="AH6093" s="34"/>
      <c r="AM6093" s="28"/>
      <c r="AN6093" s="28"/>
      <c r="AO6093" s="28"/>
      <c r="AP6093" s="25"/>
      <c r="AQ6093" s="29"/>
      <c r="AR6093" s="30"/>
      <c r="AT6093" s="30"/>
    </row>
    <row r="6094" spans="1:46" ht="30">
      <c r="A6094" s="25">
        <f t="shared" si="570"/>
        <v>2013</v>
      </c>
      <c r="B6094" s="26" t="str">
        <f t="shared" si="571"/>
        <v>Solar Partners</v>
      </c>
      <c r="C6094" s="127" t="str">
        <f t="shared" si="572"/>
        <v>Ivanpah Solar Electric Generating System</v>
      </c>
      <c r="D6094" s="123" t="str">
        <f t="shared" si="573"/>
        <v>Solar Power Tower</v>
      </c>
      <c r="E6094" s="26">
        <f t="shared" si="574"/>
        <v>0</v>
      </c>
      <c r="F6094" s="27">
        <f t="shared" si="575"/>
        <v>0</v>
      </c>
      <c r="G6094" s="28"/>
      <c r="H6094" s="131"/>
      <c r="J6094" s="29" t="e">
        <f>VLOOKUP(H6094,'Drop Down Menus'!A:B,2,FALSE)</f>
        <v>#N/A</v>
      </c>
      <c r="L6094" s="48"/>
      <c r="M6094" s="48"/>
      <c r="N6094" s="135"/>
      <c r="R6094" s="144"/>
      <c r="U6094" s="148"/>
      <c r="V6094" s="25"/>
      <c r="Y6094" s="32"/>
      <c r="AG6094" s="29"/>
      <c r="AH6094" s="34"/>
      <c r="AM6094" s="28"/>
      <c r="AN6094" s="28"/>
      <c r="AO6094" s="28"/>
      <c r="AP6094" s="25"/>
      <c r="AQ6094" s="29"/>
      <c r="AR6094" s="30"/>
      <c r="AT6094" s="30"/>
    </row>
    <row r="6095" spans="1:46" ht="30">
      <c r="A6095" s="25">
        <f t="shared" si="570"/>
        <v>2013</v>
      </c>
      <c r="B6095" s="26" t="str">
        <f t="shared" si="571"/>
        <v>Solar Partners</v>
      </c>
      <c r="C6095" s="127" t="str">
        <f t="shared" si="572"/>
        <v>Ivanpah Solar Electric Generating System</v>
      </c>
      <c r="D6095" s="123" t="str">
        <f t="shared" si="573"/>
        <v>Solar Power Tower</v>
      </c>
      <c r="E6095" s="26">
        <f t="shared" si="574"/>
        <v>0</v>
      </c>
      <c r="F6095" s="27">
        <f t="shared" si="575"/>
        <v>0</v>
      </c>
      <c r="G6095" s="28"/>
      <c r="H6095" s="131"/>
      <c r="J6095" s="29" t="e">
        <f>VLOOKUP(H6095,'Drop Down Menus'!A:B,2,FALSE)</f>
        <v>#N/A</v>
      </c>
      <c r="L6095" s="48"/>
      <c r="M6095" s="48"/>
      <c r="N6095" s="135"/>
      <c r="R6095" s="144"/>
      <c r="U6095" s="148"/>
      <c r="V6095" s="25"/>
      <c r="Y6095" s="32"/>
      <c r="AG6095" s="29"/>
      <c r="AH6095" s="34"/>
      <c r="AM6095" s="28"/>
      <c r="AN6095" s="28"/>
      <c r="AO6095" s="28"/>
      <c r="AP6095" s="25"/>
      <c r="AQ6095" s="29"/>
      <c r="AR6095" s="30"/>
      <c r="AT6095" s="30"/>
    </row>
    <row r="6096" spans="1:46" ht="30">
      <c r="A6096" s="25">
        <f t="shared" si="570"/>
        <v>2013</v>
      </c>
      <c r="B6096" s="26" t="str">
        <f t="shared" si="571"/>
        <v>Solar Partners</v>
      </c>
      <c r="C6096" s="127" t="str">
        <f t="shared" si="572"/>
        <v>Ivanpah Solar Electric Generating System</v>
      </c>
      <c r="D6096" s="123" t="str">
        <f t="shared" si="573"/>
        <v>Solar Power Tower</v>
      </c>
      <c r="E6096" s="26">
        <f t="shared" si="574"/>
        <v>0</v>
      </c>
      <c r="F6096" s="27">
        <f t="shared" si="575"/>
        <v>0</v>
      </c>
      <c r="G6096" s="28"/>
      <c r="H6096" s="131"/>
      <c r="J6096" s="29" t="e">
        <f>VLOOKUP(H6096,'Drop Down Menus'!A:B,2,FALSE)</f>
        <v>#N/A</v>
      </c>
      <c r="L6096" s="48"/>
      <c r="M6096" s="48"/>
      <c r="N6096" s="135"/>
      <c r="R6096" s="144"/>
      <c r="U6096" s="148"/>
      <c r="V6096" s="25"/>
      <c r="Y6096" s="32"/>
      <c r="AG6096" s="29"/>
      <c r="AH6096" s="34"/>
      <c r="AM6096" s="28"/>
      <c r="AN6096" s="28"/>
      <c r="AO6096" s="28"/>
      <c r="AP6096" s="25"/>
      <c r="AQ6096" s="29"/>
      <c r="AR6096" s="30"/>
      <c r="AT6096" s="30"/>
    </row>
    <row r="6097" spans="1:46" ht="30">
      <c r="A6097" s="25">
        <f t="shared" si="570"/>
        <v>2013</v>
      </c>
      <c r="B6097" s="26" t="str">
        <f t="shared" si="571"/>
        <v>Solar Partners</v>
      </c>
      <c r="C6097" s="127" t="str">
        <f t="shared" si="572"/>
        <v>Ivanpah Solar Electric Generating System</v>
      </c>
      <c r="D6097" s="123" t="str">
        <f t="shared" si="573"/>
        <v>Solar Power Tower</v>
      </c>
      <c r="E6097" s="26">
        <f t="shared" si="574"/>
        <v>0</v>
      </c>
      <c r="F6097" s="27">
        <f t="shared" si="575"/>
        <v>0</v>
      </c>
      <c r="G6097" s="28"/>
      <c r="H6097" s="131"/>
      <c r="J6097" s="29" t="e">
        <f>VLOOKUP(H6097,'Drop Down Menus'!A:B,2,FALSE)</f>
        <v>#N/A</v>
      </c>
      <c r="L6097" s="48"/>
      <c r="M6097" s="48"/>
      <c r="N6097" s="135"/>
      <c r="R6097" s="144"/>
      <c r="U6097" s="148"/>
      <c r="V6097" s="25"/>
      <c r="Y6097" s="32"/>
      <c r="AG6097" s="29"/>
      <c r="AH6097" s="34"/>
      <c r="AM6097" s="28"/>
      <c r="AN6097" s="28"/>
      <c r="AO6097" s="28"/>
      <c r="AP6097" s="25"/>
      <c r="AQ6097" s="29"/>
      <c r="AR6097" s="30"/>
      <c r="AT6097" s="30"/>
    </row>
    <row r="6098" spans="1:46" ht="30">
      <c r="A6098" s="25">
        <f t="shared" si="570"/>
        <v>2013</v>
      </c>
      <c r="B6098" s="26" t="str">
        <f t="shared" si="571"/>
        <v>Solar Partners</v>
      </c>
      <c r="C6098" s="127" t="str">
        <f t="shared" si="572"/>
        <v>Ivanpah Solar Electric Generating System</v>
      </c>
      <c r="D6098" s="123" t="str">
        <f t="shared" si="573"/>
        <v>Solar Power Tower</v>
      </c>
      <c r="E6098" s="26">
        <f t="shared" si="574"/>
        <v>0</v>
      </c>
      <c r="F6098" s="27">
        <f t="shared" si="575"/>
        <v>0</v>
      </c>
      <c r="G6098" s="28"/>
      <c r="H6098" s="131"/>
      <c r="J6098" s="29" t="e">
        <f>VLOOKUP(H6098,'Drop Down Menus'!A:B,2,FALSE)</f>
        <v>#N/A</v>
      </c>
      <c r="L6098" s="48"/>
      <c r="M6098" s="48"/>
      <c r="N6098" s="135"/>
      <c r="R6098" s="144"/>
      <c r="U6098" s="148"/>
      <c r="V6098" s="25"/>
      <c r="Y6098" s="32"/>
      <c r="AG6098" s="29"/>
      <c r="AH6098" s="34"/>
      <c r="AM6098" s="28"/>
      <c r="AN6098" s="28"/>
      <c r="AO6098" s="28"/>
      <c r="AP6098" s="25"/>
      <c r="AQ6098" s="29"/>
      <c r="AR6098" s="30"/>
      <c r="AT6098" s="30"/>
    </row>
    <row r="6099" spans="1:46" ht="30">
      <c r="A6099" s="25">
        <f t="shared" si="570"/>
        <v>2013</v>
      </c>
      <c r="B6099" s="26" t="str">
        <f t="shared" si="571"/>
        <v>Solar Partners</v>
      </c>
      <c r="C6099" s="127" t="str">
        <f t="shared" si="572"/>
        <v>Ivanpah Solar Electric Generating System</v>
      </c>
      <c r="D6099" s="123" t="str">
        <f t="shared" si="573"/>
        <v>Solar Power Tower</v>
      </c>
      <c r="E6099" s="26">
        <f t="shared" si="574"/>
        <v>0</v>
      </c>
      <c r="F6099" s="27">
        <f t="shared" si="575"/>
        <v>0</v>
      </c>
      <c r="G6099" s="28"/>
      <c r="H6099" s="131"/>
      <c r="J6099" s="29" t="e">
        <f>VLOOKUP(H6099,'Drop Down Menus'!A:B,2,FALSE)</f>
        <v>#N/A</v>
      </c>
      <c r="L6099" s="48"/>
      <c r="M6099" s="48"/>
      <c r="N6099" s="135"/>
      <c r="R6099" s="144"/>
      <c r="U6099" s="148"/>
      <c r="V6099" s="25"/>
      <c r="Y6099" s="32"/>
      <c r="AG6099" s="29"/>
      <c r="AH6099" s="34"/>
      <c r="AM6099" s="28"/>
      <c r="AN6099" s="28"/>
      <c r="AO6099" s="28"/>
      <c r="AP6099" s="25"/>
      <c r="AQ6099" s="29"/>
      <c r="AR6099" s="30"/>
      <c r="AT6099" s="30"/>
    </row>
    <row r="6100" spans="1:46" ht="30">
      <c r="A6100" s="25">
        <f t="shared" si="570"/>
        <v>2013</v>
      </c>
      <c r="B6100" s="26" t="str">
        <f t="shared" si="571"/>
        <v>Solar Partners</v>
      </c>
      <c r="C6100" s="127" t="str">
        <f t="shared" si="572"/>
        <v>Ivanpah Solar Electric Generating System</v>
      </c>
      <c r="D6100" s="123" t="str">
        <f t="shared" si="573"/>
        <v>Solar Power Tower</v>
      </c>
      <c r="E6100" s="26">
        <f t="shared" si="574"/>
        <v>0</v>
      </c>
      <c r="F6100" s="27">
        <f t="shared" si="575"/>
        <v>0</v>
      </c>
      <c r="G6100" s="28"/>
      <c r="H6100" s="131"/>
      <c r="J6100" s="29" t="e">
        <f>VLOOKUP(H6100,'Drop Down Menus'!A:B,2,FALSE)</f>
        <v>#N/A</v>
      </c>
      <c r="L6100" s="48"/>
      <c r="M6100" s="48"/>
      <c r="N6100" s="135"/>
      <c r="R6100" s="144"/>
      <c r="U6100" s="148"/>
      <c r="V6100" s="25"/>
      <c r="Y6100" s="32"/>
      <c r="AG6100" s="29"/>
      <c r="AH6100" s="34"/>
      <c r="AM6100" s="28"/>
      <c r="AN6100" s="28"/>
      <c r="AO6100" s="28"/>
      <c r="AP6100" s="25"/>
      <c r="AQ6100" s="29"/>
      <c r="AR6100" s="30"/>
      <c r="AT6100" s="30"/>
    </row>
    <row r="6101" spans="1:46" ht="30">
      <c r="A6101" s="25">
        <f t="shared" si="570"/>
        <v>2013</v>
      </c>
      <c r="B6101" s="26" t="str">
        <f t="shared" si="571"/>
        <v>Solar Partners</v>
      </c>
      <c r="C6101" s="127" t="str">
        <f t="shared" si="572"/>
        <v>Ivanpah Solar Electric Generating System</v>
      </c>
      <c r="D6101" s="123" t="str">
        <f t="shared" si="573"/>
        <v>Solar Power Tower</v>
      </c>
      <c r="E6101" s="26">
        <f t="shared" si="574"/>
        <v>0</v>
      </c>
      <c r="F6101" s="27">
        <f t="shared" si="575"/>
        <v>0</v>
      </c>
      <c r="G6101" s="28"/>
      <c r="H6101" s="131"/>
      <c r="J6101" s="29" t="e">
        <f>VLOOKUP(H6101,'Drop Down Menus'!A:B,2,FALSE)</f>
        <v>#N/A</v>
      </c>
      <c r="L6101" s="48"/>
      <c r="M6101" s="48"/>
      <c r="N6101" s="135"/>
      <c r="R6101" s="144"/>
      <c r="U6101" s="148"/>
      <c r="V6101" s="25"/>
      <c r="Y6101" s="32"/>
      <c r="AG6101" s="29"/>
      <c r="AH6101" s="34"/>
      <c r="AM6101" s="28"/>
      <c r="AN6101" s="28"/>
      <c r="AO6101" s="28"/>
      <c r="AP6101" s="25"/>
      <c r="AQ6101" s="29"/>
      <c r="AR6101" s="30"/>
      <c r="AT6101" s="30"/>
    </row>
    <row r="6102" spans="1:46" ht="30">
      <c r="A6102" s="25">
        <f t="shared" si="570"/>
        <v>2013</v>
      </c>
      <c r="B6102" s="26" t="str">
        <f t="shared" si="571"/>
        <v>Solar Partners</v>
      </c>
      <c r="C6102" s="127" t="str">
        <f t="shared" si="572"/>
        <v>Ivanpah Solar Electric Generating System</v>
      </c>
      <c r="D6102" s="123" t="str">
        <f t="shared" si="573"/>
        <v>Solar Power Tower</v>
      </c>
      <c r="E6102" s="26">
        <f t="shared" si="574"/>
        <v>0</v>
      </c>
      <c r="F6102" s="27">
        <f t="shared" si="575"/>
        <v>0</v>
      </c>
      <c r="G6102" s="28"/>
      <c r="H6102" s="131"/>
      <c r="J6102" s="29" t="e">
        <f>VLOOKUP(H6102,'Drop Down Menus'!A:B,2,FALSE)</f>
        <v>#N/A</v>
      </c>
      <c r="L6102" s="48"/>
      <c r="M6102" s="48"/>
      <c r="N6102" s="135"/>
      <c r="R6102" s="144"/>
      <c r="U6102" s="148"/>
      <c r="V6102" s="25"/>
      <c r="Y6102" s="32"/>
      <c r="AG6102" s="29"/>
      <c r="AH6102" s="34"/>
      <c r="AM6102" s="28"/>
      <c r="AN6102" s="28"/>
      <c r="AO6102" s="28"/>
      <c r="AP6102" s="25"/>
      <c r="AQ6102" s="29"/>
      <c r="AR6102" s="30"/>
      <c r="AT6102" s="30"/>
    </row>
    <row r="6103" spans="1:46" ht="30">
      <c r="A6103" s="25">
        <f t="shared" si="570"/>
        <v>2013</v>
      </c>
      <c r="B6103" s="26" t="str">
        <f t="shared" si="571"/>
        <v>Solar Partners</v>
      </c>
      <c r="C6103" s="127" t="str">
        <f t="shared" si="572"/>
        <v>Ivanpah Solar Electric Generating System</v>
      </c>
      <c r="D6103" s="123" t="str">
        <f t="shared" si="573"/>
        <v>Solar Power Tower</v>
      </c>
      <c r="E6103" s="26">
        <f t="shared" si="574"/>
        <v>0</v>
      </c>
      <c r="F6103" s="27">
        <f t="shared" si="575"/>
        <v>0</v>
      </c>
      <c r="G6103" s="28"/>
      <c r="H6103" s="131"/>
      <c r="J6103" s="29" t="e">
        <f>VLOOKUP(H6103,'Drop Down Menus'!A:B,2,FALSE)</f>
        <v>#N/A</v>
      </c>
      <c r="L6103" s="48"/>
      <c r="M6103" s="48"/>
      <c r="N6103" s="135"/>
      <c r="R6103" s="144"/>
      <c r="U6103" s="148"/>
      <c r="V6103" s="25"/>
      <c r="Y6103" s="32"/>
      <c r="AG6103" s="29"/>
      <c r="AH6103" s="34"/>
      <c r="AM6103" s="28"/>
      <c r="AN6103" s="28"/>
      <c r="AO6103" s="28"/>
      <c r="AP6103" s="25"/>
      <c r="AQ6103" s="29"/>
      <c r="AR6103" s="30"/>
      <c r="AT6103" s="30"/>
    </row>
    <row r="6104" spans="1:46" ht="30">
      <c r="A6104" s="25">
        <f t="shared" si="570"/>
        <v>2013</v>
      </c>
      <c r="B6104" s="26" t="str">
        <f t="shared" si="571"/>
        <v>Solar Partners</v>
      </c>
      <c r="C6104" s="127" t="str">
        <f t="shared" si="572"/>
        <v>Ivanpah Solar Electric Generating System</v>
      </c>
      <c r="D6104" s="123" t="str">
        <f t="shared" si="573"/>
        <v>Solar Power Tower</v>
      </c>
      <c r="E6104" s="26">
        <f t="shared" si="574"/>
        <v>0</v>
      </c>
      <c r="F6104" s="27">
        <f t="shared" si="575"/>
        <v>0</v>
      </c>
      <c r="G6104" s="28"/>
      <c r="H6104" s="131"/>
      <c r="J6104" s="29" t="e">
        <f>VLOOKUP(H6104,'Drop Down Menus'!A:B,2,FALSE)</f>
        <v>#N/A</v>
      </c>
      <c r="L6104" s="48"/>
      <c r="M6104" s="48"/>
      <c r="N6104" s="135"/>
      <c r="R6104" s="144"/>
      <c r="U6104" s="148"/>
      <c r="V6104" s="25"/>
      <c r="Y6104" s="32"/>
      <c r="AG6104" s="29"/>
      <c r="AH6104" s="34"/>
      <c r="AM6104" s="28"/>
      <c r="AN6104" s="28"/>
      <c r="AO6104" s="28"/>
      <c r="AP6104" s="25"/>
      <c r="AQ6104" s="29"/>
      <c r="AR6104" s="30"/>
      <c r="AT6104" s="30"/>
    </row>
    <row r="6105" spans="1:46" ht="30">
      <c r="A6105" s="25">
        <f t="shared" si="570"/>
        <v>2013</v>
      </c>
      <c r="B6105" s="26" t="str">
        <f t="shared" si="571"/>
        <v>Solar Partners</v>
      </c>
      <c r="C6105" s="127" t="str">
        <f t="shared" si="572"/>
        <v>Ivanpah Solar Electric Generating System</v>
      </c>
      <c r="D6105" s="123" t="str">
        <f t="shared" si="573"/>
        <v>Solar Power Tower</v>
      </c>
      <c r="E6105" s="26">
        <f t="shared" si="574"/>
        <v>0</v>
      </c>
      <c r="F6105" s="27">
        <f t="shared" si="575"/>
        <v>0</v>
      </c>
      <c r="G6105" s="28"/>
      <c r="H6105" s="131"/>
      <c r="J6105" s="29" t="e">
        <f>VLOOKUP(H6105,'Drop Down Menus'!A:B,2,FALSE)</f>
        <v>#N/A</v>
      </c>
      <c r="L6105" s="48"/>
      <c r="M6105" s="48"/>
      <c r="N6105" s="135"/>
      <c r="R6105" s="144"/>
      <c r="U6105" s="148"/>
      <c r="V6105" s="25"/>
      <c r="Y6105" s="32"/>
      <c r="AG6105" s="29"/>
      <c r="AH6105" s="34"/>
      <c r="AM6105" s="28"/>
      <c r="AN6105" s="28"/>
      <c r="AO6105" s="28"/>
      <c r="AP6105" s="25"/>
      <c r="AQ6105" s="29"/>
      <c r="AR6105" s="30"/>
      <c r="AT6105" s="30"/>
    </row>
    <row r="6106" spans="1:46" ht="30">
      <c r="A6106" s="25">
        <f t="shared" si="570"/>
        <v>2013</v>
      </c>
      <c r="B6106" s="26" t="str">
        <f t="shared" si="571"/>
        <v>Solar Partners</v>
      </c>
      <c r="C6106" s="127" t="str">
        <f t="shared" si="572"/>
        <v>Ivanpah Solar Electric Generating System</v>
      </c>
      <c r="D6106" s="123" t="str">
        <f t="shared" si="573"/>
        <v>Solar Power Tower</v>
      </c>
      <c r="E6106" s="26">
        <f t="shared" si="574"/>
        <v>0</v>
      </c>
      <c r="F6106" s="27">
        <f t="shared" si="575"/>
        <v>0</v>
      </c>
      <c r="G6106" s="28"/>
      <c r="H6106" s="131"/>
      <c r="J6106" s="29" t="e">
        <f>VLOOKUP(H6106,'Drop Down Menus'!A:B,2,FALSE)</f>
        <v>#N/A</v>
      </c>
      <c r="L6106" s="48"/>
      <c r="M6106" s="48"/>
      <c r="N6106" s="135"/>
      <c r="R6106" s="144"/>
      <c r="U6106" s="148"/>
      <c r="V6106" s="25"/>
      <c r="Y6106" s="32"/>
      <c r="AG6106" s="29"/>
      <c r="AH6106" s="34"/>
      <c r="AM6106" s="28"/>
      <c r="AN6106" s="28"/>
      <c r="AO6106" s="28"/>
      <c r="AP6106" s="25"/>
      <c r="AQ6106" s="29"/>
      <c r="AR6106" s="30"/>
      <c r="AT6106" s="30"/>
    </row>
    <row r="6107" spans="1:46" ht="30">
      <c r="A6107" s="25">
        <f t="shared" si="570"/>
        <v>2013</v>
      </c>
      <c r="B6107" s="26" t="str">
        <f t="shared" si="571"/>
        <v>Solar Partners</v>
      </c>
      <c r="C6107" s="127" t="str">
        <f t="shared" si="572"/>
        <v>Ivanpah Solar Electric Generating System</v>
      </c>
      <c r="D6107" s="123" t="str">
        <f t="shared" si="573"/>
        <v>Solar Power Tower</v>
      </c>
      <c r="E6107" s="26">
        <f t="shared" si="574"/>
        <v>0</v>
      </c>
      <c r="F6107" s="27">
        <f t="shared" si="575"/>
        <v>0</v>
      </c>
      <c r="G6107" s="28"/>
      <c r="H6107" s="131"/>
      <c r="J6107" s="29" t="e">
        <f>VLOOKUP(H6107,'Drop Down Menus'!A:B,2,FALSE)</f>
        <v>#N/A</v>
      </c>
      <c r="L6107" s="48"/>
      <c r="M6107" s="48"/>
      <c r="N6107" s="135"/>
      <c r="R6107" s="144"/>
      <c r="U6107" s="148"/>
      <c r="V6107" s="25"/>
      <c r="Y6107" s="32"/>
      <c r="AG6107" s="29"/>
      <c r="AH6107" s="34"/>
      <c r="AM6107" s="28"/>
      <c r="AN6107" s="28"/>
      <c r="AO6107" s="28"/>
      <c r="AP6107" s="25"/>
      <c r="AQ6107" s="29"/>
      <c r="AR6107" s="30"/>
      <c r="AT6107" s="30"/>
    </row>
    <row r="6108" spans="1:46" ht="30">
      <c r="A6108" s="25">
        <f t="shared" si="570"/>
        <v>2013</v>
      </c>
      <c r="B6108" s="26" t="str">
        <f t="shared" si="571"/>
        <v>Solar Partners</v>
      </c>
      <c r="C6108" s="127" t="str">
        <f t="shared" si="572"/>
        <v>Ivanpah Solar Electric Generating System</v>
      </c>
      <c r="D6108" s="123" t="str">
        <f t="shared" si="573"/>
        <v>Solar Power Tower</v>
      </c>
      <c r="E6108" s="26">
        <f t="shared" si="574"/>
        <v>0</v>
      </c>
      <c r="F6108" s="27">
        <f t="shared" si="575"/>
        <v>0</v>
      </c>
      <c r="G6108" s="28"/>
      <c r="H6108" s="131"/>
      <c r="J6108" s="29" t="e">
        <f>VLOOKUP(H6108,'Drop Down Menus'!A:B,2,FALSE)</f>
        <v>#N/A</v>
      </c>
      <c r="L6108" s="48"/>
      <c r="M6108" s="48"/>
      <c r="N6108" s="135"/>
      <c r="R6108" s="144"/>
      <c r="U6108" s="148"/>
      <c r="V6108" s="25"/>
      <c r="Y6108" s="32"/>
      <c r="AG6108" s="29"/>
      <c r="AH6108" s="34"/>
      <c r="AM6108" s="28"/>
      <c r="AN6108" s="28"/>
      <c r="AO6108" s="28"/>
      <c r="AP6108" s="25"/>
      <c r="AQ6108" s="29"/>
      <c r="AR6108" s="30"/>
      <c r="AT6108" s="30"/>
    </row>
    <row r="6109" spans="1:46" ht="30">
      <c r="A6109" s="25">
        <f t="shared" si="570"/>
        <v>2013</v>
      </c>
      <c r="B6109" s="26" t="str">
        <f t="shared" si="571"/>
        <v>Solar Partners</v>
      </c>
      <c r="C6109" s="127" t="str">
        <f t="shared" si="572"/>
        <v>Ivanpah Solar Electric Generating System</v>
      </c>
      <c r="D6109" s="123" t="str">
        <f t="shared" si="573"/>
        <v>Solar Power Tower</v>
      </c>
      <c r="E6109" s="26">
        <f t="shared" si="574"/>
        <v>0</v>
      </c>
      <c r="F6109" s="27">
        <f t="shared" si="575"/>
        <v>0</v>
      </c>
      <c r="G6109" s="28"/>
      <c r="H6109" s="131"/>
      <c r="J6109" s="29" t="e">
        <f>VLOOKUP(H6109,'Drop Down Menus'!A:B,2,FALSE)</f>
        <v>#N/A</v>
      </c>
      <c r="L6109" s="48"/>
      <c r="M6109" s="48"/>
      <c r="N6109" s="135"/>
      <c r="R6109" s="144"/>
      <c r="U6109" s="148"/>
      <c r="V6109" s="25"/>
      <c r="Y6109" s="32"/>
      <c r="AG6109" s="29"/>
      <c r="AH6109" s="34"/>
      <c r="AM6109" s="28"/>
      <c r="AN6109" s="28"/>
      <c r="AO6109" s="28"/>
      <c r="AP6109" s="25"/>
      <c r="AQ6109" s="29"/>
      <c r="AR6109" s="30"/>
      <c r="AT6109" s="30"/>
    </row>
    <row r="6110" spans="1:46" ht="30">
      <c r="A6110" s="25">
        <f t="shared" si="570"/>
        <v>2013</v>
      </c>
      <c r="B6110" s="26" t="str">
        <f t="shared" si="571"/>
        <v>Solar Partners</v>
      </c>
      <c r="C6110" s="127" t="str">
        <f t="shared" si="572"/>
        <v>Ivanpah Solar Electric Generating System</v>
      </c>
      <c r="D6110" s="123" t="str">
        <f t="shared" si="573"/>
        <v>Solar Power Tower</v>
      </c>
      <c r="E6110" s="26">
        <f t="shared" si="574"/>
        <v>0</v>
      </c>
      <c r="F6110" s="27">
        <f t="shared" si="575"/>
        <v>0</v>
      </c>
      <c r="G6110" s="28"/>
      <c r="H6110" s="131"/>
      <c r="J6110" s="29" t="e">
        <f>VLOOKUP(H6110,'Drop Down Menus'!A:B,2,FALSE)</f>
        <v>#N/A</v>
      </c>
      <c r="L6110" s="48"/>
      <c r="M6110" s="48"/>
      <c r="N6110" s="135"/>
      <c r="R6110" s="144"/>
      <c r="U6110" s="148"/>
      <c r="V6110" s="25"/>
      <c r="Y6110" s="32"/>
      <c r="AG6110" s="29"/>
      <c r="AH6110" s="34"/>
      <c r="AM6110" s="28"/>
      <c r="AN6110" s="28"/>
      <c r="AO6110" s="28"/>
      <c r="AP6110" s="25"/>
      <c r="AQ6110" s="29"/>
      <c r="AR6110" s="30"/>
      <c r="AT6110" s="30"/>
    </row>
    <row r="6111" spans="1:46" ht="30">
      <c r="A6111" s="25">
        <f t="shared" si="570"/>
        <v>2013</v>
      </c>
      <c r="B6111" s="26" t="str">
        <f t="shared" si="571"/>
        <v>Solar Partners</v>
      </c>
      <c r="C6111" s="127" t="str">
        <f t="shared" si="572"/>
        <v>Ivanpah Solar Electric Generating System</v>
      </c>
      <c r="D6111" s="123" t="str">
        <f t="shared" si="573"/>
        <v>Solar Power Tower</v>
      </c>
      <c r="E6111" s="26">
        <f t="shared" si="574"/>
        <v>0</v>
      </c>
      <c r="F6111" s="27">
        <f t="shared" si="575"/>
        <v>0</v>
      </c>
      <c r="G6111" s="28"/>
      <c r="H6111" s="131"/>
      <c r="J6111" s="29" t="e">
        <f>VLOOKUP(H6111,'Drop Down Menus'!A:B,2,FALSE)</f>
        <v>#N/A</v>
      </c>
      <c r="L6111" s="48"/>
      <c r="M6111" s="48"/>
      <c r="N6111" s="135"/>
      <c r="R6111" s="144"/>
      <c r="U6111" s="148"/>
      <c r="V6111" s="25"/>
      <c r="Y6111" s="32"/>
      <c r="AG6111" s="29"/>
      <c r="AH6111" s="34"/>
      <c r="AM6111" s="28"/>
      <c r="AN6111" s="28"/>
      <c r="AO6111" s="28"/>
      <c r="AP6111" s="25"/>
      <c r="AQ6111" s="29"/>
      <c r="AR6111" s="30"/>
      <c r="AT6111" s="30"/>
    </row>
    <row r="6112" spans="1:46" ht="30">
      <c r="A6112" s="25">
        <f t="shared" si="570"/>
        <v>2013</v>
      </c>
      <c r="B6112" s="26" t="str">
        <f t="shared" si="571"/>
        <v>Solar Partners</v>
      </c>
      <c r="C6112" s="127" t="str">
        <f t="shared" si="572"/>
        <v>Ivanpah Solar Electric Generating System</v>
      </c>
      <c r="D6112" s="123" t="str">
        <f t="shared" si="573"/>
        <v>Solar Power Tower</v>
      </c>
      <c r="E6112" s="26">
        <f t="shared" si="574"/>
        <v>0</v>
      </c>
      <c r="F6112" s="27">
        <f t="shared" si="575"/>
        <v>0</v>
      </c>
      <c r="G6112" s="28"/>
      <c r="H6112" s="131"/>
      <c r="J6112" s="29" t="e">
        <f>VLOOKUP(H6112,'Drop Down Menus'!A:B,2,FALSE)</f>
        <v>#N/A</v>
      </c>
      <c r="L6112" s="48"/>
      <c r="M6112" s="48"/>
      <c r="N6112" s="135"/>
      <c r="R6112" s="144"/>
      <c r="U6112" s="148"/>
      <c r="V6112" s="25"/>
      <c r="Y6112" s="32"/>
      <c r="AG6112" s="29"/>
      <c r="AH6112" s="34"/>
      <c r="AM6112" s="28"/>
      <c r="AN6112" s="28"/>
      <c r="AO6112" s="28"/>
      <c r="AP6112" s="25"/>
      <c r="AQ6112" s="29"/>
      <c r="AR6112" s="30"/>
      <c r="AT6112" s="30"/>
    </row>
    <row r="6113" spans="1:46" ht="30">
      <c r="A6113" s="25">
        <f t="shared" si="570"/>
        <v>2013</v>
      </c>
      <c r="B6113" s="26" t="str">
        <f t="shared" si="571"/>
        <v>Solar Partners</v>
      </c>
      <c r="C6113" s="127" t="str">
        <f t="shared" si="572"/>
        <v>Ivanpah Solar Electric Generating System</v>
      </c>
      <c r="D6113" s="123" t="str">
        <f t="shared" si="573"/>
        <v>Solar Power Tower</v>
      </c>
      <c r="E6113" s="26">
        <f t="shared" si="574"/>
        <v>0</v>
      </c>
      <c r="F6113" s="27">
        <f t="shared" si="575"/>
        <v>0</v>
      </c>
      <c r="G6113" s="28"/>
      <c r="H6113" s="131"/>
      <c r="J6113" s="29" t="e">
        <f>VLOOKUP(H6113,'Drop Down Menus'!A:B,2,FALSE)</f>
        <v>#N/A</v>
      </c>
      <c r="L6113" s="48"/>
      <c r="M6113" s="48"/>
      <c r="N6113" s="135"/>
      <c r="R6113" s="144"/>
      <c r="U6113" s="148"/>
      <c r="V6113" s="25"/>
      <c r="Y6113" s="32"/>
      <c r="AG6113" s="29"/>
      <c r="AH6113" s="34"/>
      <c r="AM6113" s="28"/>
      <c r="AN6113" s="28"/>
      <c r="AO6113" s="28"/>
      <c r="AP6113" s="25"/>
      <c r="AQ6113" s="29"/>
      <c r="AR6113" s="30"/>
      <c r="AT6113" s="30"/>
    </row>
    <row r="6114" spans="1:46" ht="30">
      <c r="A6114" s="25">
        <f t="shared" si="570"/>
        <v>2013</v>
      </c>
      <c r="B6114" s="26" t="str">
        <f t="shared" si="571"/>
        <v>Solar Partners</v>
      </c>
      <c r="C6114" s="127" t="str">
        <f t="shared" si="572"/>
        <v>Ivanpah Solar Electric Generating System</v>
      </c>
      <c r="D6114" s="123" t="str">
        <f t="shared" si="573"/>
        <v>Solar Power Tower</v>
      </c>
      <c r="E6114" s="26">
        <f t="shared" si="574"/>
        <v>0</v>
      </c>
      <c r="F6114" s="27">
        <f t="shared" si="575"/>
        <v>0</v>
      </c>
      <c r="G6114" s="28"/>
      <c r="H6114" s="131"/>
      <c r="J6114" s="29" t="e">
        <f>VLOOKUP(H6114,'Drop Down Menus'!A:B,2,FALSE)</f>
        <v>#N/A</v>
      </c>
      <c r="L6114" s="48"/>
      <c r="M6114" s="48"/>
      <c r="N6114" s="135"/>
      <c r="R6114" s="144"/>
      <c r="U6114" s="148"/>
      <c r="V6114" s="25"/>
      <c r="Y6114" s="32"/>
      <c r="AG6114" s="29"/>
      <c r="AH6114" s="34"/>
      <c r="AM6114" s="28"/>
      <c r="AN6114" s="28"/>
      <c r="AO6114" s="28"/>
      <c r="AP6114" s="25"/>
      <c r="AQ6114" s="29"/>
      <c r="AR6114" s="30"/>
      <c r="AT6114" s="30"/>
    </row>
    <row r="6115" spans="1:46" ht="30">
      <c r="A6115" s="25">
        <f t="shared" si="570"/>
        <v>2013</v>
      </c>
      <c r="B6115" s="26" t="str">
        <f t="shared" si="571"/>
        <v>Solar Partners</v>
      </c>
      <c r="C6115" s="127" t="str">
        <f t="shared" si="572"/>
        <v>Ivanpah Solar Electric Generating System</v>
      </c>
      <c r="D6115" s="123" t="str">
        <f t="shared" si="573"/>
        <v>Solar Power Tower</v>
      </c>
      <c r="E6115" s="26">
        <f t="shared" si="574"/>
        <v>0</v>
      </c>
      <c r="F6115" s="27">
        <f t="shared" si="575"/>
        <v>0</v>
      </c>
      <c r="G6115" s="28"/>
      <c r="H6115" s="131"/>
      <c r="J6115" s="29" t="e">
        <f>VLOOKUP(H6115,'Drop Down Menus'!A:B,2,FALSE)</f>
        <v>#N/A</v>
      </c>
      <c r="L6115" s="48"/>
      <c r="M6115" s="48"/>
      <c r="N6115" s="135"/>
      <c r="R6115" s="144"/>
      <c r="U6115" s="148"/>
      <c r="V6115" s="25"/>
      <c r="Y6115" s="32"/>
      <c r="AG6115" s="29"/>
      <c r="AH6115" s="34"/>
      <c r="AM6115" s="28"/>
      <c r="AN6115" s="28"/>
      <c r="AO6115" s="28"/>
      <c r="AP6115" s="25"/>
      <c r="AQ6115" s="29"/>
      <c r="AR6115" s="30"/>
      <c r="AT6115" s="30"/>
    </row>
    <row r="6116" spans="1:46" ht="30">
      <c r="A6116" s="25">
        <f t="shared" si="570"/>
        <v>2013</v>
      </c>
      <c r="B6116" s="26" t="str">
        <f t="shared" si="571"/>
        <v>Solar Partners</v>
      </c>
      <c r="C6116" s="127" t="str">
        <f t="shared" si="572"/>
        <v>Ivanpah Solar Electric Generating System</v>
      </c>
      <c r="D6116" s="123" t="str">
        <f t="shared" si="573"/>
        <v>Solar Power Tower</v>
      </c>
      <c r="E6116" s="26">
        <f t="shared" si="574"/>
        <v>0</v>
      </c>
      <c r="F6116" s="27">
        <f t="shared" si="575"/>
        <v>0</v>
      </c>
      <c r="G6116" s="28"/>
      <c r="H6116" s="131"/>
      <c r="J6116" s="29" t="e">
        <f>VLOOKUP(H6116,'Drop Down Menus'!A:B,2,FALSE)</f>
        <v>#N/A</v>
      </c>
      <c r="L6116" s="48"/>
      <c r="M6116" s="48"/>
      <c r="N6116" s="135"/>
      <c r="R6116" s="144"/>
      <c r="U6116" s="148"/>
      <c r="V6116" s="25"/>
      <c r="Y6116" s="32"/>
      <c r="AG6116" s="29"/>
      <c r="AH6116" s="34"/>
      <c r="AM6116" s="28"/>
      <c r="AN6116" s="28"/>
      <c r="AO6116" s="28"/>
      <c r="AP6116" s="25"/>
      <c r="AQ6116" s="29"/>
      <c r="AR6116" s="30"/>
      <c r="AT6116" s="30"/>
    </row>
    <row r="6117" spans="1:46" ht="30">
      <c r="A6117" s="25">
        <f t="shared" si="570"/>
        <v>2013</v>
      </c>
      <c r="B6117" s="26" t="str">
        <f t="shared" si="571"/>
        <v>Solar Partners</v>
      </c>
      <c r="C6117" s="127" t="str">
        <f t="shared" si="572"/>
        <v>Ivanpah Solar Electric Generating System</v>
      </c>
      <c r="D6117" s="123" t="str">
        <f t="shared" si="573"/>
        <v>Solar Power Tower</v>
      </c>
      <c r="E6117" s="26">
        <f t="shared" si="574"/>
        <v>0</v>
      </c>
      <c r="F6117" s="27">
        <f t="shared" si="575"/>
        <v>0</v>
      </c>
      <c r="G6117" s="28"/>
      <c r="H6117" s="131"/>
      <c r="J6117" s="29" t="e">
        <f>VLOOKUP(H6117,'Drop Down Menus'!A:B,2,FALSE)</f>
        <v>#N/A</v>
      </c>
      <c r="L6117" s="48"/>
      <c r="M6117" s="48"/>
      <c r="N6117" s="135"/>
      <c r="R6117" s="144"/>
      <c r="U6117" s="148"/>
      <c r="V6117" s="25"/>
      <c r="Y6117" s="32"/>
      <c r="AG6117" s="29"/>
      <c r="AH6117" s="34"/>
      <c r="AM6117" s="28"/>
      <c r="AN6117" s="28"/>
      <c r="AO6117" s="28"/>
      <c r="AP6117" s="25"/>
      <c r="AQ6117" s="29"/>
      <c r="AR6117" s="30"/>
      <c r="AT6117" s="30"/>
    </row>
    <row r="6118" spans="1:46" ht="30">
      <c r="A6118" s="25">
        <f t="shared" si="570"/>
        <v>2013</v>
      </c>
      <c r="B6118" s="26" t="str">
        <f t="shared" si="571"/>
        <v>Solar Partners</v>
      </c>
      <c r="C6118" s="127" t="str">
        <f t="shared" si="572"/>
        <v>Ivanpah Solar Electric Generating System</v>
      </c>
      <c r="D6118" s="123" t="str">
        <f t="shared" si="573"/>
        <v>Solar Power Tower</v>
      </c>
      <c r="E6118" s="26">
        <f t="shared" si="574"/>
        <v>0</v>
      </c>
      <c r="F6118" s="27">
        <f t="shared" si="575"/>
        <v>0</v>
      </c>
      <c r="G6118" s="28"/>
      <c r="H6118" s="131"/>
      <c r="J6118" s="29" t="e">
        <f>VLOOKUP(H6118,'Drop Down Menus'!A:B,2,FALSE)</f>
        <v>#N/A</v>
      </c>
      <c r="L6118" s="48"/>
      <c r="M6118" s="48"/>
      <c r="N6118" s="135"/>
      <c r="R6118" s="144"/>
      <c r="U6118" s="148"/>
      <c r="V6118" s="25"/>
      <c r="Y6118" s="32"/>
      <c r="AG6118" s="29"/>
      <c r="AH6118" s="34"/>
      <c r="AM6118" s="28"/>
      <c r="AN6118" s="28"/>
      <c r="AO6118" s="28"/>
      <c r="AP6118" s="25"/>
      <c r="AQ6118" s="29"/>
      <c r="AR6118" s="30"/>
      <c r="AT6118" s="30"/>
    </row>
    <row r="6119" spans="1:46" ht="30">
      <c r="A6119" s="25">
        <f t="shared" si="570"/>
        <v>2013</v>
      </c>
      <c r="B6119" s="26" t="str">
        <f t="shared" si="571"/>
        <v>Solar Partners</v>
      </c>
      <c r="C6119" s="127" t="str">
        <f t="shared" si="572"/>
        <v>Ivanpah Solar Electric Generating System</v>
      </c>
      <c r="D6119" s="123" t="str">
        <f t="shared" si="573"/>
        <v>Solar Power Tower</v>
      </c>
      <c r="E6119" s="26">
        <f t="shared" si="574"/>
        <v>0</v>
      </c>
      <c r="F6119" s="27">
        <f t="shared" si="575"/>
        <v>0</v>
      </c>
      <c r="G6119" s="28"/>
      <c r="H6119" s="131"/>
      <c r="J6119" s="29" t="e">
        <f>VLOOKUP(H6119,'Drop Down Menus'!A:B,2,FALSE)</f>
        <v>#N/A</v>
      </c>
      <c r="L6119" s="48"/>
      <c r="M6119" s="48"/>
      <c r="N6119" s="135"/>
      <c r="R6119" s="144"/>
      <c r="U6119" s="148"/>
      <c r="V6119" s="25"/>
      <c r="Y6119" s="32"/>
      <c r="AG6119" s="29"/>
      <c r="AH6119" s="34"/>
      <c r="AM6119" s="28"/>
      <c r="AN6119" s="28"/>
      <c r="AO6119" s="28"/>
      <c r="AP6119" s="25"/>
      <c r="AQ6119" s="29"/>
      <c r="AR6119" s="30"/>
      <c r="AT6119" s="30"/>
    </row>
    <row r="6120" spans="1:46" ht="30">
      <c r="A6120" s="25">
        <f t="shared" si="570"/>
        <v>2013</v>
      </c>
      <c r="B6120" s="26" t="str">
        <f t="shared" si="571"/>
        <v>Solar Partners</v>
      </c>
      <c r="C6120" s="127" t="str">
        <f t="shared" si="572"/>
        <v>Ivanpah Solar Electric Generating System</v>
      </c>
      <c r="D6120" s="123" t="str">
        <f t="shared" si="573"/>
        <v>Solar Power Tower</v>
      </c>
      <c r="E6120" s="26">
        <f t="shared" si="574"/>
        <v>0</v>
      </c>
      <c r="F6120" s="27">
        <f t="shared" si="575"/>
        <v>0</v>
      </c>
      <c r="G6120" s="28"/>
      <c r="H6120" s="131"/>
      <c r="J6120" s="29" t="e">
        <f>VLOOKUP(H6120,'Drop Down Menus'!A:B,2,FALSE)</f>
        <v>#N/A</v>
      </c>
      <c r="L6120" s="48"/>
      <c r="M6120" s="48"/>
      <c r="N6120" s="135"/>
      <c r="R6120" s="144"/>
      <c r="U6120" s="148"/>
      <c r="V6120" s="25"/>
      <c r="Y6120" s="32"/>
      <c r="AG6120" s="29"/>
      <c r="AH6120" s="34"/>
      <c r="AM6120" s="28"/>
      <c r="AN6120" s="28"/>
      <c r="AO6120" s="28"/>
      <c r="AP6120" s="25"/>
      <c r="AQ6120" s="29"/>
      <c r="AR6120" s="30"/>
      <c r="AT6120" s="30"/>
    </row>
    <row r="6121" spans="1:46" ht="30">
      <c r="A6121" s="25">
        <f t="shared" si="570"/>
        <v>2013</v>
      </c>
      <c r="B6121" s="26" t="str">
        <f t="shared" si="571"/>
        <v>Solar Partners</v>
      </c>
      <c r="C6121" s="127" t="str">
        <f t="shared" si="572"/>
        <v>Ivanpah Solar Electric Generating System</v>
      </c>
      <c r="D6121" s="123" t="str">
        <f t="shared" si="573"/>
        <v>Solar Power Tower</v>
      </c>
      <c r="E6121" s="26">
        <f t="shared" si="574"/>
        <v>0</v>
      </c>
      <c r="F6121" s="27">
        <f t="shared" si="575"/>
        <v>0</v>
      </c>
      <c r="G6121" s="28"/>
      <c r="H6121" s="131"/>
      <c r="J6121" s="29" t="e">
        <f>VLOOKUP(H6121,'Drop Down Menus'!A:B,2,FALSE)</f>
        <v>#N/A</v>
      </c>
      <c r="L6121" s="48"/>
      <c r="M6121" s="48"/>
      <c r="N6121" s="135"/>
      <c r="R6121" s="144"/>
      <c r="U6121" s="148"/>
      <c r="V6121" s="25"/>
      <c r="Y6121" s="32"/>
      <c r="AG6121" s="29"/>
      <c r="AH6121" s="34"/>
      <c r="AM6121" s="28"/>
      <c r="AN6121" s="28"/>
      <c r="AO6121" s="28"/>
      <c r="AP6121" s="25"/>
      <c r="AQ6121" s="29"/>
      <c r="AR6121" s="30"/>
      <c r="AT6121" s="30"/>
    </row>
    <row r="6122" spans="1:46" ht="30">
      <c r="A6122" s="25">
        <f t="shared" si="570"/>
        <v>2013</v>
      </c>
      <c r="B6122" s="26" t="str">
        <f t="shared" si="571"/>
        <v>Solar Partners</v>
      </c>
      <c r="C6122" s="127" t="str">
        <f t="shared" si="572"/>
        <v>Ivanpah Solar Electric Generating System</v>
      </c>
      <c r="D6122" s="123" t="str">
        <f t="shared" si="573"/>
        <v>Solar Power Tower</v>
      </c>
      <c r="E6122" s="26">
        <f t="shared" si="574"/>
        <v>0</v>
      </c>
      <c r="F6122" s="27">
        <f t="shared" si="575"/>
        <v>0</v>
      </c>
      <c r="G6122" s="28"/>
      <c r="H6122" s="131"/>
      <c r="J6122" s="29" t="e">
        <f>VLOOKUP(H6122,'Drop Down Menus'!A:B,2,FALSE)</f>
        <v>#N/A</v>
      </c>
      <c r="L6122" s="48"/>
      <c r="M6122" s="48"/>
      <c r="N6122" s="135"/>
      <c r="R6122" s="144"/>
      <c r="U6122" s="148"/>
      <c r="V6122" s="25"/>
      <c r="Y6122" s="32"/>
      <c r="AG6122" s="29"/>
      <c r="AH6122" s="34"/>
      <c r="AM6122" s="28"/>
      <c r="AN6122" s="28"/>
      <c r="AO6122" s="28"/>
      <c r="AP6122" s="25"/>
      <c r="AQ6122" s="29"/>
      <c r="AR6122" s="30"/>
      <c r="AT6122" s="30"/>
    </row>
    <row r="6123" spans="1:46" ht="30">
      <c r="A6123" s="25">
        <f t="shared" si="570"/>
        <v>2013</v>
      </c>
      <c r="B6123" s="26" t="str">
        <f t="shared" si="571"/>
        <v>Solar Partners</v>
      </c>
      <c r="C6123" s="127" t="str">
        <f t="shared" si="572"/>
        <v>Ivanpah Solar Electric Generating System</v>
      </c>
      <c r="D6123" s="123" t="str">
        <f t="shared" si="573"/>
        <v>Solar Power Tower</v>
      </c>
      <c r="E6123" s="26">
        <f t="shared" si="574"/>
        <v>0</v>
      </c>
      <c r="F6123" s="27">
        <f t="shared" si="575"/>
        <v>0</v>
      </c>
      <c r="G6123" s="28"/>
      <c r="H6123" s="131"/>
      <c r="J6123" s="29" t="e">
        <f>VLOOKUP(H6123,'Drop Down Menus'!A:B,2,FALSE)</f>
        <v>#N/A</v>
      </c>
      <c r="L6123" s="48"/>
      <c r="M6123" s="48"/>
      <c r="N6123" s="135"/>
      <c r="R6123" s="144"/>
      <c r="U6123" s="148"/>
      <c r="V6123" s="25"/>
      <c r="Y6123" s="32"/>
      <c r="AG6123" s="29"/>
      <c r="AH6123" s="34"/>
      <c r="AM6123" s="28"/>
      <c r="AN6123" s="28"/>
      <c r="AO6123" s="28"/>
      <c r="AP6123" s="25"/>
      <c r="AQ6123" s="29"/>
      <c r="AR6123" s="30"/>
      <c r="AT6123" s="30"/>
    </row>
    <row r="6124" spans="1:46" ht="30">
      <c r="A6124" s="25">
        <f t="shared" si="570"/>
        <v>2013</v>
      </c>
      <c r="B6124" s="26" t="str">
        <f t="shared" si="571"/>
        <v>Solar Partners</v>
      </c>
      <c r="C6124" s="127" t="str">
        <f t="shared" si="572"/>
        <v>Ivanpah Solar Electric Generating System</v>
      </c>
      <c r="D6124" s="123" t="str">
        <f t="shared" si="573"/>
        <v>Solar Power Tower</v>
      </c>
      <c r="E6124" s="26">
        <f t="shared" si="574"/>
        <v>0</v>
      </c>
      <c r="F6124" s="27">
        <f t="shared" si="575"/>
        <v>0</v>
      </c>
      <c r="G6124" s="28"/>
      <c r="H6124" s="131"/>
      <c r="J6124" s="29" t="e">
        <f>VLOOKUP(H6124,'Drop Down Menus'!A:B,2,FALSE)</f>
        <v>#N/A</v>
      </c>
      <c r="L6124" s="48"/>
      <c r="M6124" s="48"/>
      <c r="N6124" s="135"/>
      <c r="R6124" s="144"/>
      <c r="U6124" s="148"/>
      <c r="V6124" s="25"/>
      <c r="Y6124" s="32"/>
      <c r="AG6124" s="29"/>
      <c r="AH6124" s="34"/>
      <c r="AM6124" s="28"/>
      <c r="AN6124" s="28"/>
      <c r="AO6124" s="28"/>
      <c r="AP6124" s="25"/>
      <c r="AQ6124" s="29"/>
      <c r="AR6124" s="30"/>
      <c r="AT6124" s="30"/>
    </row>
    <row r="6125" spans="1:46" ht="30">
      <c r="A6125" s="25">
        <f t="shared" si="570"/>
        <v>2013</v>
      </c>
      <c r="B6125" s="26" t="str">
        <f t="shared" si="571"/>
        <v>Solar Partners</v>
      </c>
      <c r="C6125" s="127" t="str">
        <f t="shared" si="572"/>
        <v>Ivanpah Solar Electric Generating System</v>
      </c>
      <c r="D6125" s="123" t="str">
        <f t="shared" si="573"/>
        <v>Solar Power Tower</v>
      </c>
      <c r="E6125" s="26">
        <f t="shared" si="574"/>
        <v>0</v>
      </c>
      <c r="F6125" s="27">
        <f t="shared" si="575"/>
        <v>0</v>
      </c>
      <c r="G6125" s="28"/>
      <c r="H6125" s="131"/>
      <c r="J6125" s="29" t="e">
        <f>VLOOKUP(H6125,'Drop Down Menus'!A:B,2,FALSE)</f>
        <v>#N/A</v>
      </c>
      <c r="L6125" s="48"/>
      <c r="M6125" s="48"/>
      <c r="N6125" s="135"/>
      <c r="R6125" s="144"/>
      <c r="U6125" s="148"/>
      <c r="V6125" s="25"/>
      <c r="Y6125" s="32"/>
      <c r="AG6125" s="29"/>
      <c r="AH6125" s="34"/>
      <c r="AM6125" s="28"/>
      <c r="AN6125" s="28"/>
      <c r="AO6125" s="28"/>
      <c r="AP6125" s="25"/>
      <c r="AQ6125" s="29"/>
      <c r="AR6125" s="30"/>
      <c r="AT6125" s="30"/>
    </row>
    <row r="6126" spans="1:46" ht="30">
      <c r="A6126" s="25">
        <f t="shared" si="570"/>
        <v>2013</v>
      </c>
      <c r="B6126" s="26" t="str">
        <f t="shared" si="571"/>
        <v>Solar Partners</v>
      </c>
      <c r="C6126" s="127" t="str">
        <f t="shared" si="572"/>
        <v>Ivanpah Solar Electric Generating System</v>
      </c>
      <c r="D6126" s="123" t="str">
        <f t="shared" si="573"/>
        <v>Solar Power Tower</v>
      </c>
      <c r="E6126" s="26">
        <f t="shared" si="574"/>
        <v>0</v>
      </c>
      <c r="F6126" s="27">
        <f t="shared" si="575"/>
        <v>0</v>
      </c>
      <c r="G6126" s="28"/>
      <c r="H6126" s="131"/>
      <c r="J6126" s="29" t="e">
        <f>VLOOKUP(H6126,'Drop Down Menus'!A:B,2,FALSE)</f>
        <v>#N/A</v>
      </c>
      <c r="L6126" s="48"/>
      <c r="M6126" s="48"/>
      <c r="N6126" s="135"/>
      <c r="R6126" s="144"/>
      <c r="U6126" s="148"/>
      <c r="V6126" s="25"/>
      <c r="Y6126" s="32"/>
      <c r="AG6126" s="29"/>
      <c r="AH6126" s="34"/>
      <c r="AM6126" s="28"/>
      <c r="AN6126" s="28"/>
      <c r="AO6126" s="28"/>
      <c r="AP6126" s="25"/>
      <c r="AQ6126" s="29"/>
      <c r="AR6126" s="30"/>
      <c r="AT6126" s="30"/>
    </row>
    <row r="6127" spans="1:46" ht="30">
      <c r="A6127" s="25">
        <f t="shared" si="570"/>
        <v>2013</v>
      </c>
      <c r="B6127" s="26" t="str">
        <f t="shared" si="571"/>
        <v>Solar Partners</v>
      </c>
      <c r="C6127" s="127" t="str">
        <f t="shared" si="572"/>
        <v>Ivanpah Solar Electric Generating System</v>
      </c>
      <c r="D6127" s="123" t="str">
        <f t="shared" si="573"/>
        <v>Solar Power Tower</v>
      </c>
      <c r="E6127" s="26">
        <f t="shared" si="574"/>
        <v>0</v>
      </c>
      <c r="F6127" s="27">
        <f t="shared" si="575"/>
        <v>0</v>
      </c>
      <c r="G6127" s="28"/>
      <c r="H6127" s="131"/>
      <c r="J6127" s="29" t="e">
        <f>VLOOKUP(H6127,'Drop Down Menus'!A:B,2,FALSE)</f>
        <v>#N/A</v>
      </c>
      <c r="L6127" s="48"/>
      <c r="M6127" s="48"/>
      <c r="N6127" s="135"/>
      <c r="R6127" s="144"/>
      <c r="U6127" s="148"/>
      <c r="V6127" s="25"/>
      <c r="Y6127" s="32"/>
      <c r="AG6127" s="29"/>
      <c r="AH6127" s="34"/>
      <c r="AM6127" s="28"/>
      <c r="AN6127" s="28"/>
      <c r="AO6127" s="28"/>
      <c r="AP6127" s="25"/>
      <c r="AQ6127" s="29"/>
      <c r="AR6127" s="30"/>
      <c r="AT6127" s="30"/>
    </row>
    <row r="6128" spans="1:46" ht="30">
      <c r="A6128" s="25">
        <f t="shared" si="570"/>
        <v>2013</v>
      </c>
      <c r="B6128" s="26" t="str">
        <f t="shared" si="571"/>
        <v>Solar Partners</v>
      </c>
      <c r="C6128" s="127" t="str">
        <f t="shared" si="572"/>
        <v>Ivanpah Solar Electric Generating System</v>
      </c>
      <c r="D6128" s="123" t="str">
        <f t="shared" si="573"/>
        <v>Solar Power Tower</v>
      </c>
      <c r="E6128" s="26">
        <f t="shared" si="574"/>
        <v>0</v>
      </c>
      <c r="F6128" s="27">
        <f t="shared" si="575"/>
        <v>0</v>
      </c>
      <c r="G6128" s="28"/>
      <c r="H6128" s="131"/>
      <c r="J6128" s="29" t="e">
        <f>VLOOKUP(H6128,'Drop Down Menus'!A:B,2,FALSE)</f>
        <v>#N/A</v>
      </c>
      <c r="L6128" s="48"/>
      <c r="M6128" s="48"/>
      <c r="N6128" s="135"/>
      <c r="R6128" s="144"/>
      <c r="U6128" s="148"/>
      <c r="V6128" s="25"/>
      <c r="Y6128" s="32"/>
      <c r="AG6128" s="29"/>
      <c r="AH6128" s="34"/>
      <c r="AM6128" s="28"/>
      <c r="AN6128" s="28"/>
      <c r="AO6128" s="28"/>
      <c r="AP6128" s="25"/>
      <c r="AQ6128" s="29"/>
      <c r="AR6128" s="30"/>
      <c r="AT6128" s="30"/>
    </row>
    <row r="6129" spans="1:46" ht="30">
      <c r="A6129" s="25">
        <f t="shared" si="570"/>
        <v>2013</v>
      </c>
      <c r="B6129" s="26" t="str">
        <f t="shared" si="571"/>
        <v>Solar Partners</v>
      </c>
      <c r="C6129" s="127" t="str">
        <f t="shared" si="572"/>
        <v>Ivanpah Solar Electric Generating System</v>
      </c>
      <c r="D6129" s="123" t="str">
        <f t="shared" si="573"/>
        <v>Solar Power Tower</v>
      </c>
      <c r="E6129" s="26">
        <f t="shared" si="574"/>
        <v>0</v>
      </c>
      <c r="F6129" s="27">
        <f t="shared" si="575"/>
        <v>0</v>
      </c>
      <c r="G6129" s="28"/>
      <c r="H6129" s="131"/>
      <c r="J6129" s="29" t="e">
        <f>VLOOKUP(H6129,'Drop Down Menus'!A:B,2,FALSE)</f>
        <v>#N/A</v>
      </c>
      <c r="L6129" s="48"/>
      <c r="M6129" s="48"/>
      <c r="N6129" s="135"/>
      <c r="R6129" s="144"/>
      <c r="U6129" s="148"/>
      <c r="V6129" s="25"/>
      <c r="Y6129" s="32"/>
      <c r="AG6129" s="29"/>
      <c r="AH6129" s="34"/>
      <c r="AM6129" s="28"/>
      <c r="AN6129" s="28"/>
      <c r="AO6129" s="28"/>
      <c r="AP6129" s="25"/>
      <c r="AQ6129" s="29"/>
      <c r="AR6129" s="30"/>
      <c r="AT6129" s="30"/>
    </row>
    <row r="6130" spans="1:46" ht="30">
      <c r="A6130" s="25">
        <f t="shared" si="570"/>
        <v>2013</v>
      </c>
      <c r="B6130" s="26" t="str">
        <f t="shared" si="571"/>
        <v>Solar Partners</v>
      </c>
      <c r="C6130" s="127" t="str">
        <f t="shared" si="572"/>
        <v>Ivanpah Solar Electric Generating System</v>
      </c>
      <c r="D6130" s="123" t="str">
        <f t="shared" si="573"/>
        <v>Solar Power Tower</v>
      </c>
      <c r="E6130" s="26">
        <f t="shared" si="574"/>
        <v>0</v>
      </c>
      <c r="F6130" s="27">
        <f t="shared" si="575"/>
        <v>0</v>
      </c>
      <c r="G6130" s="28"/>
      <c r="H6130" s="131"/>
      <c r="J6130" s="29" t="e">
        <f>VLOOKUP(H6130,'Drop Down Menus'!A:B,2,FALSE)</f>
        <v>#N/A</v>
      </c>
      <c r="L6130" s="48"/>
      <c r="M6130" s="48"/>
      <c r="N6130" s="135"/>
      <c r="R6130" s="144"/>
      <c r="U6130" s="148"/>
      <c r="V6130" s="25"/>
      <c r="Y6130" s="32"/>
      <c r="AG6130" s="29"/>
      <c r="AH6130" s="34"/>
      <c r="AM6130" s="28"/>
      <c r="AN6130" s="28"/>
      <c r="AO6130" s="28"/>
      <c r="AP6130" s="25"/>
      <c r="AQ6130" s="29"/>
      <c r="AR6130" s="30"/>
      <c r="AT6130" s="30"/>
    </row>
    <row r="6131" spans="1:46" ht="30">
      <c r="A6131" s="25">
        <f t="shared" si="570"/>
        <v>2013</v>
      </c>
      <c r="B6131" s="26" t="str">
        <f t="shared" si="571"/>
        <v>Solar Partners</v>
      </c>
      <c r="C6131" s="127" t="str">
        <f t="shared" si="572"/>
        <v>Ivanpah Solar Electric Generating System</v>
      </c>
      <c r="D6131" s="123" t="str">
        <f t="shared" si="573"/>
        <v>Solar Power Tower</v>
      </c>
      <c r="E6131" s="26">
        <f t="shared" si="574"/>
        <v>0</v>
      </c>
      <c r="F6131" s="27">
        <f t="shared" si="575"/>
        <v>0</v>
      </c>
      <c r="G6131" s="28"/>
      <c r="H6131" s="131"/>
      <c r="J6131" s="29" t="e">
        <f>VLOOKUP(H6131,'Drop Down Menus'!A:B,2,FALSE)</f>
        <v>#N/A</v>
      </c>
      <c r="L6131" s="48"/>
      <c r="M6131" s="48"/>
      <c r="N6131" s="135"/>
      <c r="R6131" s="144"/>
      <c r="U6131" s="148"/>
      <c r="V6131" s="25"/>
      <c r="Y6131" s="32"/>
      <c r="AG6131" s="29"/>
      <c r="AH6131" s="34"/>
      <c r="AM6131" s="28"/>
      <c r="AN6131" s="28"/>
      <c r="AO6131" s="28"/>
      <c r="AP6131" s="25"/>
      <c r="AQ6131" s="29"/>
      <c r="AR6131" s="30"/>
      <c r="AT6131" s="30"/>
    </row>
    <row r="6132" spans="1:46" ht="30">
      <c r="A6132" s="25">
        <f t="shared" si="570"/>
        <v>2013</v>
      </c>
      <c r="B6132" s="26" t="str">
        <f t="shared" si="571"/>
        <v>Solar Partners</v>
      </c>
      <c r="C6132" s="127" t="str">
        <f t="shared" si="572"/>
        <v>Ivanpah Solar Electric Generating System</v>
      </c>
      <c r="D6132" s="123" t="str">
        <f t="shared" si="573"/>
        <v>Solar Power Tower</v>
      </c>
      <c r="E6132" s="26">
        <f t="shared" si="574"/>
        <v>0</v>
      </c>
      <c r="F6132" s="27">
        <f t="shared" si="575"/>
        <v>0</v>
      </c>
      <c r="G6132" s="28"/>
      <c r="H6132" s="131"/>
      <c r="J6132" s="29" t="e">
        <f>VLOOKUP(H6132,'Drop Down Menus'!A:B,2,FALSE)</f>
        <v>#N/A</v>
      </c>
      <c r="L6132" s="48"/>
      <c r="M6132" s="48"/>
      <c r="N6132" s="135"/>
      <c r="R6132" s="144"/>
      <c r="U6132" s="148"/>
      <c r="V6132" s="25"/>
      <c r="Y6132" s="32"/>
      <c r="AG6132" s="29"/>
      <c r="AH6132" s="34"/>
      <c r="AM6132" s="28"/>
      <c r="AN6132" s="28"/>
      <c r="AO6132" s="28"/>
      <c r="AP6132" s="25"/>
      <c r="AQ6132" s="29"/>
      <c r="AR6132" s="30"/>
      <c r="AT6132" s="30"/>
    </row>
    <row r="6133" spans="1:46" ht="30">
      <c r="A6133" s="25">
        <f t="shared" si="570"/>
        <v>2013</v>
      </c>
      <c r="B6133" s="26" t="str">
        <f t="shared" si="571"/>
        <v>Solar Partners</v>
      </c>
      <c r="C6133" s="127" t="str">
        <f t="shared" si="572"/>
        <v>Ivanpah Solar Electric Generating System</v>
      </c>
      <c r="D6133" s="123" t="str">
        <f t="shared" si="573"/>
        <v>Solar Power Tower</v>
      </c>
      <c r="E6133" s="26">
        <f t="shared" si="574"/>
        <v>0</v>
      </c>
      <c r="F6133" s="27">
        <f t="shared" si="575"/>
        <v>0</v>
      </c>
      <c r="G6133" s="28"/>
      <c r="H6133" s="131"/>
      <c r="J6133" s="29" t="e">
        <f>VLOOKUP(H6133,'Drop Down Menus'!A:B,2,FALSE)</f>
        <v>#N/A</v>
      </c>
      <c r="L6133" s="48"/>
      <c r="M6133" s="48"/>
      <c r="N6133" s="135"/>
      <c r="R6133" s="144"/>
      <c r="U6133" s="148"/>
      <c r="V6133" s="25"/>
      <c r="Y6133" s="32"/>
      <c r="AG6133" s="29"/>
      <c r="AH6133" s="34"/>
      <c r="AM6133" s="28"/>
      <c r="AN6133" s="28"/>
      <c r="AO6133" s="28"/>
      <c r="AP6133" s="25"/>
      <c r="AQ6133" s="29"/>
      <c r="AR6133" s="30"/>
      <c r="AT6133" s="30"/>
    </row>
    <row r="6134" spans="1:46" ht="30">
      <c r="A6134" s="25">
        <f t="shared" si="570"/>
        <v>2013</v>
      </c>
      <c r="B6134" s="26" t="str">
        <f t="shared" si="571"/>
        <v>Solar Partners</v>
      </c>
      <c r="C6134" s="127" t="str">
        <f t="shared" si="572"/>
        <v>Ivanpah Solar Electric Generating System</v>
      </c>
      <c r="D6134" s="123" t="str">
        <f t="shared" si="573"/>
        <v>Solar Power Tower</v>
      </c>
      <c r="E6134" s="26">
        <f t="shared" si="574"/>
        <v>0</v>
      </c>
      <c r="F6134" s="27">
        <f t="shared" si="575"/>
        <v>0</v>
      </c>
      <c r="G6134" s="28"/>
      <c r="H6134" s="131"/>
      <c r="J6134" s="29" t="e">
        <f>VLOOKUP(H6134,'Drop Down Menus'!A:B,2,FALSE)</f>
        <v>#N/A</v>
      </c>
      <c r="L6134" s="48"/>
      <c r="M6134" s="48"/>
      <c r="N6134" s="135"/>
      <c r="R6134" s="144"/>
      <c r="U6134" s="148"/>
      <c r="V6134" s="25"/>
      <c r="Y6134" s="32"/>
      <c r="AG6134" s="29"/>
      <c r="AH6134" s="34"/>
      <c r="AM6134" s="28"/>
      <c r="AN6134" s="28"/>
      <c r="AO6134" s="28"/>
      <c r="AP6134" s="25"/>
      <c r="AQ6134" s="29"/>
      <c r="AR6134" s="30"/>
      <c r="AT6134" s="30"/>
    </row>
    <row r="6135" spans="1:46" ht="30">
      <c r="A6135" s="25">
        <f t="shared" si="570"/>
        <v>2013</v>
      </c>
      <c r="B6135" s="26" t="str">
        <f t="shared" si="571"/>
        <v>Solar Partners</v>
      </c>
      <c r="C6135" s="127" t="str">
        <f t="shared" si="572"/>
        <v>Ivanpah Solar Electric Generating System</v>
      </c>
      <c r="D6135" s="123" t="str">
        <f t="shared" si="573"/>
        <v>Solar Power Tower</v>
      </c>
      <c r="E6135" s="26">
        <f t="shared" si="574"/>
        <v>0</v>
      </c>
      <c r="F6135" s="27">
        <f t="shared" si="575"/>
        <v>0</v>
      </c>
      <c r="G6135" s="28"/>
      <c r="H6135" s="131"/>
      <c r="J6135" s="29" t="e">
        <f>VLOOKUP(H6135,'Drop Down Menus'!A:B,2,FALSE)</f>
        <v>#N/A</v>
      </c>
      <c r="L6135" s="48"/>
      <c r="M6135" s="48"/>
      <c r="N6135" s="135"/>
      <c r="R6135" s="144"/>
      <c r="U6135" s="148"/>
      <c r="V6135" s="25"/>
      <c r="Y6135" s="32"/>
      <c r="AG6135" s="29"/>
      <c r="AH6135" s="34"/>
      <c r="AM6135" s="28"/>
      <c r="AN6135" s="28"/>
      <c r="AO6135" s="28"/>
      <c r="AP6135" s="25"/>
      <c r="AQ6135" s="29"/>
      <c r="AR6135" s="30"/>
      <c r="AT6135" s="30"/>
    </row>
    <row r="6136" spans="1:46" ht="30">
      <c r="A6136" s="25">
        <f t="shared" si="570"/>
        <v>2013</v>
      </c>
      <c r="B6136" s="26" t="str">
        <f t="shared" si="571"/>
        <v>Solar Partners</v>
      </c>
      <c r="C6136" s="127" t="str">
        <f t="shared" si="572"/>
        <v>Ivanpah Solar Electric Generating System</v>
      </c>
      <c r="D6136" s="123" t="str">
        <f t="shared" si="573"/>
        <v>Solar Power Tower</v>
      </c>
      <c r="E6136" s="26">
        <f t="shared" si="574"/>
        <v>0</v>
      </c>
      <c r="F6136" s="27">
        <f t="shared" si="575"/>
        <v>0</v>
      </c>
      <c r="G6136" s="28"/>
      <c r="H6136" s="131"/>
      <c r="J6136" s="29" t="e">
        <f>VLOOKUP(H6136,'Drop Down Menus'!A:B,2,FALSE)</f>
        <v>#N/A</v>
      </c>
      <c r="L6136" s="48"/>
      <c r="M6136" s="48"/>
      <c r="N6136" s="135"/>
      <c r="R6136" s="144"/>
      <c r="U6136" s="148"/>
      <c r="V6136" s="25"/>
      <c r="Y6136" s="32"/>
      <c r="AG6136" s="29"/>
      <c r="AH6136" s="34"/>
      <c r="AM6136" s="28"/>
      <c r="AN6136" s="28"/>
      <c r="AO6136" s="28"/>
      <c r="AP6136" s="25"/>
      <c r="AQ6136" s="29"/>
      <c r="AR6136" s="30"/>
      <c r="AT6136" s="30"/>
    </row>
    <row r="6137" spans="1:46" ht="30">
      <c r="A6137" s="25">
        <f t="shared" si="570"/>
        <v>2013</v>
      </c>
      <c r="B6137" s="26" t="str">
        <f t="shared" si="571"/>
        <v>Solar Partners</v>
      </c>
      <c r="C6137" s="127" t="str">
        <f t="shared" si="572"/>
        <v>Ivanpah Solar Electric Generating System</v>
      </c>
      <c r="D6137" s="123" t="str">
        <f t="shared" si="573"/>
        <v>Solar Power Tower</v>
      </c>
      <c r="E6137" s="26">
        <f t="shared" si="574"/>
        <v>0</v>
      </c>
      <c r="F6137" s="27">
        <f t="shared" si="575"/>
        <v>0</v>
      </c>
      <c r="G6137" s="28"/>
      <c r="H6137" s="131"/>
      <c r="J6137" s="29" t="e">
        <f>VLOOKUP(H6137,'Drop Down Menus'!A:B,2,FALSE)</f>
        <v>#N/A</v>
      </c>
      <c r="L6137" s="48"/>
      <c r="M6137" s="48"/>
      <c r="N6137" s="135"/>
      <c r="R6137" s="144"/>
      <c r="U6137" s="148"/>
      <c r="V6137" s="25"/>
      <c r="Y6137" s="32"/>
      <c r="AG6137" s="29"/>
      <c r="AH6137" s="34"/>
      <c r="AM6137" s="28"/>
      <c r="AN6137" s="28"/>
      <c r="AO6137" s="28"/>
      <c r="AP6137" s="25"/>
      <c r="AQ6137" s="29"/>
      <c r="AR6137" s="30"/>
      <c r="AT6137" s="30"/>
    </row>
    <row r="6138" spans="1:46" ht="30">
      <c r="A6138" s="25">
        <f t="shared" si="570"/>
        <v>2013</v>
      </c>
      <c r="B6138" s="26" t="str">
        <f t="shared" si="571"/>
        <v>Solar Partners</v>
      </c>
      <c r="C6138" s="127" t="str">
        <f t="shared" si="572"/>
        <v>Ivanpah Solar Electric Generating System</v>
      </c>
      <c r="D6138" s="123" t="str">
        <f t="shared" si="573"/>
        <v>Solar Power Tower</v>
      </c>
      <c r="E6138" s="26">
        <f t="shared" si="574"/>
        <v>0</v>
      </c>
      <c r="F6138" s="27">
        <f t="shared" si="575"/>
        <v>0</v>
      </c>
      <c r="G6138" s="28"/>
      <c r="H6138" s="131"/>
      <c r="J6138" s="29" t="e">
        <f>VLOOKUP(H6138,'Drop Down Menus'!A:B,2,FALSE)</f>
        <v>#N/A</v>
      </c>
      <c r="L6138" s="48"/>
      <c r="M6138" s="48"/>
      <c r="N6138" s="135"/>
      <c r="R6138" s="144"/>
      <c r="U6138" s="148"/>
      <c r="V6138" s="25"/>
      <c r="Y6138" s="32"/>
      <c r="AG6138" s="29"/>
      <c r="AH6138" s="34"/>
      <c r="AM6138" s="28"/>
      <c r="AN6138" s="28"/>
      <c r="AO6138" s="28"/>
      <c r="AP6138" s="25"/>
      <c r="AQ6138" s="29"/>
      <c r="AR6138" s="30"/>
      <c r="AT6138" s="30"/>
    </row>
    <row r="6139" spans="1:46" ht="30">
      <c r="A6139" s="25">
        <f t="shared" si="570"/>
        <v>2013</v>
      </c>
      <c r="B6139" s="26" t="str">
        <f t="shared" si="571"/>
        <v>Solar Partners</v>
      </c>
      <c r="C6139" s="127" t="str">
        <f t="shared" si="572"/>
        <v>Ivanpah Solar Electric Generating System</v>
      </c>
      <c r="D6139" s="123" t="str">
        <f t="shared" si="573"/>
        <v>Solar Power Tower</v>
      </c>
      <c r="E6139" s="26">
        <f t="shared" si="574"/>
        <v>0</v>
      </c>
      <c r="F6139" s="27">
        <f t="shared" si="575"/>
        <v>0</v>
      </c>
      <c r="G6139" s="28"/>
      <c r="H6139" s="131"/>
      <c r="J6139" s="29" t="e">
        <f>VLOOKUP(H6139,'Drop Down Menus'!A:B,2,FALSE)</f>
        <v>#N/A</v>
      </c>
      <c r="L6139" s="48"/>
      <c r="M6139" s="48"/>
      <c r="N6139" s="135"/>
      <c r="R6139" s="144"/>
      <c r="U6139" s="148"/>
      <c r="V6139" s="25"/>
      <c r="Y6139" s="32"/>
      <c r="AG6139" s="29"/>
      <c r="AH6139" s="34"/>
      <c r="AM6139" s="28"/>
      <c r="AN6139" s="28"/>
      <c r="AO6139" s="28"/>
      <c r="AP6139" s="25"/>
      <c r="AQ6139" s="29"/>
      <c r="AR6139" s="30"/>
      <c r="AT6139" s="30"/>
    </row>
    <row r="6140" spans="1:46" ht="30">
      <c r="A6140" s="25">
        <f t="shared" si="570"/>
        <v>2013</v>
      </c>
      <c r="B6140" s="26" t="str">
        <f t="shared" si="571"/>
        <v>Solar Partners</v>
      </c>
      <c r="C6140" s="127" t="str">
        <f t="shared" si="572"/>
        <v>Ivanpah Solar Electric Generating System</v>
      </c>
      <c r="D6140" s="123" t="str">
        <f t="shared" si="573"/>
        <v>Solar Power Tower</v>
      </c>
      <c r="E6140" s="26">
        <f t="shared" si="574"/>
        <v>0</v>
      </c>
      <c r="F6140" s="27">
        <f t="shared" si="575"/>
        <v>0</v>
      </c>
      <c r="G6140" s="28"/>
      <c r="H6140" s="131"/>
      <c r="J6140" s="29" t="e">
        <f>VLOOKUP(H6140,'Drop Down Menus'!A:B,2,FALSE)</f>
        <v>#N/A</v>
      </c>
      <c r="L6140" s="48"/>
      <c r="M6140" s="48"/>
      <c r="N6140" s="135"/>
      <c r="R6140" s="144"/>
      <c r="U6140" s="148"/>
      <c r="V6140" s="25"/>
      <c r="Y6140" s="32"/>
      <c r="AG6140" s="29"/>
      <c r="AH6140" s="34"/>
      <c r="AM6140" s="28"/>
      <c r="AN6140" s="28"/>
      <c r="AO6140" s="28"/>
      <c r="AP6140" s="25"/>
      <c r="AQ6140" s="29"/>
      <c r="AR6140" s="30"/>
      <c r="AT6140" s="30"/>
    </row>
    <row r="6141" spans="1:46" ht="30">
      <c r="A6141" s="25">
        <f t="shared" si="570"/>
        <v>2013</v>
      </c>
      <c r="B6141" s="26" t="str">
        <f t="shared" si="571"/>
        <v>Solar Partners</v>
      </c>
      <c r="C6141" s="127" t="str">
        <f t="shared" si="572"/>
        <v>Ivanpah Solar Electric Generating System</v>
      </c>
      <c r="D6141" s="123" t="str">
        <f t="shared" si="573"/>
        <v>Solar Power Tower</v>
      </c>
      <c r="E6141" s="26">
        <f t="shared" si="574"/>
        <v>0</v>
      </c>
      <c r="F6141" s="27">
        <f t="shared" si="575"/>
        <v>0</v>
      </c>
      <c r="G6141" s="28"/>
      <c r="H6141" s="131"/>
      <c r="J6141" s="29" t="e">
        <f>VLOOKUP(H6141,'Drop Down Menus'!A:B,2,FALSE)</f>
        <v>#N/A</v>
      </c>
      <c r="L6141" s="48"/>
      <c r="M6141" s="48"/>
      <c r="N6141" s="135"/>
      <c r="R6141" s="144"/>
      <c r="U6141" s="148"/>
      <c r="V6141" s="25"/>
      <c r="Y6141" s="32"/>
      <c r="AG6141" s="29"/>
      <c r="AH6141" s="34"/>
      <c r="AM6141" s="28"/>
      <c r="AN6141" s="28"/>
      <c r="AO6141" s="28"/>
      <c r="AP6141" s="25"/>
      <c r="AQ6141" s="29"/>
      <c r="AR6141" s="30"/>
      <c r="AT6141" s="30"/>
    </row>
    <row r="6142" spans="1:46" ht="30">
      <c r="A6142" s="25">
        <f t="shared" si="570"/>
        <v>2013</v>
      </c>
      <c r="B6142" s="26" t="str">
        <f t="shared" si="571"/>
        <v>Solar Partners</v>
      </c>
      <c r="C6142" s="127" t="str">
        <f t="shared" si="572"/>
        <v>Ivanpah Solar Electric Generating System</v>
      </c>
      <c r="D6142" s="123" t="str">
        <f t="shared" si="573"/>
        <v>Solar Power Tower</v>
      </c>
      <c r="E6142" s="26">
        <f t="shared" si="574"/>
        <v>0</v>
      </c>
      <c r="F6142" s="27">
        <f t="shared" si="575"/>
        <v>0</v>
      </c>
      <c r="G6142" s="28"/>
      <c r="H6142" s="131"/>
      <c r="J6142" s="29" t="e">
        <f>VLOOKUP(H6142,'Drop Down Menus'!A:B,2,FALSE)</f>
        <v>#N/A</v>
      </c>
      <c r="L6142" s="48"/>
      <c r="M6142" s="48"/>
      <c r="N6142" s="135"/>
      <c r="R6142" s="144"/>
      <c r="U6142" s="148"/>
      <c r="V6142" s="25"/>
      <c r="Y6142" s="32"/>
      <c r="AG6142" s="29"/>
      <c r="AH6142" s="34"/>
      <c r="AM6142" s="28"/>
      <c r="AN6142" s="28"/>
      <c r="AO6142" s="28"/>
      <c r="AP6142" s="25"/>
      <c r="AQ6142" s="29"/>
      <c r="AR6142" s="30"/>
      <c r="AT6142" s="30"/>
    </row>
    <row r="6143" spans="1:46" ht="30">
      <c r="A6143" s="25">
        <f t="shared" si="570"/>
        <v>2013</v>
      </c>
      <c r="B6143" s="26" t="str">
        <f t="shared" si="571"/>
        <v>Solar Partners</v>
      </c>
      <c r="C6143" s="127" t="str">
        <f t="shared" si="572"/>
        <v>Ivanpah Solar Electric Generating System</v>
      </c>
      <c r="D6143" s="123" t="str">
        <f t="shared" si="573"/>
        <v>Solar Power Tower</v>
      </c>
      <c r="E6143" s="26">
        <f t="shared" si="574"/>
        <v>0</v>
      </c>
      <c r="F6143" s="27">
        <f t="shared" si="575"/>
        <v>0</v>
      </c>
      <c r="G6143" s="28"/>
      <c r="H6143" s="131"/>
      <c r="J6143" s="29" t="e">
        <f>VLOOKUP(H6143,'Drop Down Menus'!A:B,2,FALSE)</f>
        <v>#N/A</v>
      </c>
      <c r="L6143" s="48"/>
      <c r="M6143" s="48"/>
      <c r="N6143" s="135"/>
      <c r="R6143" s="144"/>
      <c r="U6143" s="148"/>
      <c r="V6143" s="25"/>
      <c r="Y6143" s="32"/>
      <c r="AG6143" s="29"/>
      <c r="AH6143" s="34"/>
      <c r="AM6143" s="28"/>
      <c r="AN6143" s="28"/>
      <c r="AO6143" s="28"/>
      <c r="AP6143" s="25"/>
      <c r="AQ6143" s="29"/>
      <c r="AR6143" s="30"/>
      <c r="AT6143" s="30"/>
    </row>
    <row r="6144" spans="1:46" ht="30">
      <c r="A6144" s="25">
        <f t="shared" si="570"/>
        <v>2013</v>
      </c>
      <c r="B6144" s="26" t="str">
        <f t="shared" si="571"/>
        <v>Solar Partners</v>
      </c>
      <c r="C6144" s="127" t="str">
        <f t="shared" si="572"/>
        <v>Ivanpah Solar Electric Generating System</v>
      </c>
      <c r="D6144" s="123" t="str">
        <f t="shared" si="573"/>
        <v>Solar Power Tower</v>
      </c>
      <c r="E6144" s="26">
        <f t="shared" si="574"/>
        <v>0</v>
      </c>
      <c r="F6144" s="27">
        <f t="shared" si="575"/>
        <v>0</v>
      </c>
      <c r="G6144" s="28"/>
      <c r="H6144" s="131"/>
      <c r="J6144" s="29" t="e">
        <f>VLOOKUP(H6144,'Drop Down Menus'!A:B,2,FALSE)</f>
        <v>#N/A</v>
      </c>
      <c r="L6144" s="48"/>
      <c r="M6144" s="48"/>
      <c r="N6144" s="135"/>
      <c r="R6144" s="144"/>
      <c r="U6144" s="148"/>
      <c r="V6144" s="25"/>
      <c r="Y6144" s="32"/>
      <c r="AG6144" s="29"/>
      <c r="AH6144" s="34"/>
      <c r="AM6144" s="28"/>
      <c r="AN6144" s="28"/>
      <c r="AO6144" s="28"/>
      <c r="AP6144" s="25"/>
      <c r="AQ6144" s="29"/>
      <c r="AR6144" s="30"/>
      <c r="AT6144" s="30"/>
    </row>
    <row r="6145" spans="1:46" ht="30">
      <c r="A6145" s="25">
        <f t="shared" si="570"/>
        <v>2013</v>
      </c>
      <c r="B6145" s="26" t="str">
        <f t="shared" si="571"/>
        <v>Solar Partners</v>
      </c>
      <c r="C6145" s="127" t="str">
        <f t="shared" si="572"/>
        <v>Ivanpah Solar Electric Generating System</v>
      </c>
      <c r="D6145" s="123" t="str">
        <f t="shared" si="573"/>
        <v>Solar Power Tower</v>
      </c>
      <c r="E6145" s="26">
        <f t="shared" si="574"/>
        <v>0</v>
      </c>
      <c r="F6145" s="27">
        <f t="shared" si="575"/>
        <v>0</v>
      </c>
      <c r="G6145" s="28"/>
      <c r="H6145" s="131"/>
      <c r="J6145" s="29" t="e">
        <f>VLOOKUP(H6145,'Drop Down Menus'!A:B,2,FALSE)</f>
        <v>#N/A</v>
      </c>
      <c r="L6145" s="48"/>
      <c r="M6145" s="48"/>
      <c r="N6145" s="135"/>
      <c r="R6145" s="144"/>
      <c r="U6145" s="148"/>
      <c r="V6145" s="25"/>
      <c r="Y6145" s="32"/>
      <c r="AG6145" s="29"/>
      <c r="AH6145" s="34"/>
      <c r="AM6145" s="28"/>
      <c r="AN6145" s="28"/>
      <c r="AO6145" s="28"/>
      <c r="AP6145" s="25"/>
      <c r="AQ6145" s="29"/>
      <c r="AR6145" s="30"/>
      <c r="AT6145" s="30"/>
    </row>
    <row r="6146" spans="1:46" ht="30">
      <c r="A6146" s="25">
        <f t="shared" si="570"/>
        <v>2013</v>
      </c>
      <c r="B6146" s="26" t="str">
        <f t="shared" si="571"/>
        <v>Solar Partners</v>
      </c>
      <c r="C6146" s="127" t="str">
        <f t="shared" si="572"/>
        <v>Ivanpah Solar Electric Generating System</v>
      </c>
      <c r="D6146" s="123" t="str">
        <f t="shared" si="573"/>
        <v>Solar Power Tower</v>
      </c>
      <c r="E6146" s="26">
        <f t="shared" si="574"/>
        <v>0</v>
      </c>
      <c r="F6146" s="27">
        <f t="shared" si="575"/>
        <v>0</v>
      </c>
      <c r="G6146" s="28"/>
      <c r="H6146" s="131"/>
      <c r="J6146" s="29" t="e">
        <f>VLOOKUP(H6146,'Drop Down Menus'!A:B,2,FALSE)</f>
        <v>#N/A</v>
      </c>
      <c r="L6146" s="48"/>
      <c r="M6146" s="48"/>
      <c r="N6146" s="135"/>
      <c r="R6146" s="144"/>
      <c r="U6146" s="148"/>
      <c r="V6146" s="25"/>
      <c r="Y6146" s="32"/>
      <c r="AG6146" s="29"/>
      <c r="AH6146" s="34"/>
      <c r="AM6146" s="28"/>
      <c r="AN6146" s="28"/>
      <c r="AO6146" s="28"/>
      <c r="AP6146" s="25"/>
      <c r="AQ6146" s="29"/>
      <c r="AR6146" s="30"/>
      <c r="AT6146" s="30"/>
    </row>
    <row r="6147" spans="1:46" ht="30">
      <c r="A6147" s="25">
        <f t="shared" ref="A6147:A6210" si="576">ReportYear</f>
        <v>2013</v>
      </c>
      <c r="B6147" s="26" t="str">
        <f t="shared" ref="B6147:B6210" si="577">Project_Proponent</f>
        <v>Solar Partners</v>
      </c>
      <c r="C6147" s="127" t="str">
        <f t="shared" ref="C6147:C6210" si="578">Project_Name</f>
        <v>Ivanpah Solar Electric Generating System</v>
      </c>
      <c r="D6147" s="123" t="str">
        <f t="shared" ref="D6147:D6210" si="579">Project_Type_AutoFill</f>
        <v>Solar Power Tower</v>
      </c>
      <c r="E6147" s="26">
        <f t="shared" ref="E6147:E6210" si="580">SPUT_Permit____if_applicable</f>
        <v>0</v>
      </c>
      <c r="F6147" s="27">
        <f t="shared" ref="F6147:F6210" si="581">Eagle_Permit</f>
        <v>0</v>
      </c>
      <c r="G6147" s="28"/>
      <c r="H6147" s="131"/>
      <c r="J6147" s="29" t="e">
        <f>VLOOKUP(H6147,'Drop Down Menus'!A:B,2,FALSE)</f>
        <v>#N/A</v>
      </c>
      <c r="L6147" s="48"/>
      <c r="M6147" s="48"/>
      <c r="N6147" s="135"/>
      <c r="R6147" s="144"/>
      <c r="U6147" s="148"/>
      <c r="V6147" s="25"/>
      <c r="Y6147" s="32"/>
      <c r="AG6147" s="29"/>
      <c r="AH6147" s="34"/>
      <c r="AM6147" s="28"/>
      <c r="AN6147" s="28"/>
      <c r="AO6147" s="28"/>
      <c r="AP6147" s="25"/>
      <c r="AQ6147" s="29"/>
      <c r="AR6147" s="30"/>
      <c r="AT6147" s="30"/>
    </row>
    <row r="6148" spans="1:46" ht="30">
      <c r="A6148" s="25">
        <f t="shared" si="576"/>
        <v>2013</v>
      </c>
      <c r="B6148" s="26" t="str">
        <f t="shared" si="577"/>
        <v>Solar Partners</v>
      </c>
      <c r="C6148" s="127" t="str">
        <f t="shared" si="578"/>
        <v>Ivanpah Solar Electric Generating System</v>
      </c>
      <c r="D6148" s="123" t="str">
        <f t="shared" si="579"/>
        <v>Solar Power Tower</v>
      </c>
      <c r="E6148" s="26">
        <f t="shared" si="580"/>
        <v>0</v>
      </c>
      <c r="F6148" s="27">
        <f t="shared" si="581"/>
        <v>0</v>
      </c>
      <c r="G6148" s="28"/>
      <c r="H6148" s="131"/>
      <c r="J6148" s="29" t="e">
        <f>VLOOKUP(H6148,'Drop Down Menus'!A:B,2,FALSE)</f>
        <v>#N/A</v>
      </c>
      <c r="L6148" s="48"/>
      <c r="M6148" s="48"/>
      <c r="N6148" s="135"/>
      <c r="R6148" s="144"/>
      <c r="U6148" s="148"/>
      <c r="V6148" s="25"/>
      <c r="Y6148" s="32"/>
      <c r="AG6148" s="29"/>
      <c r="AH6148" s="34"/>
      <c r="AM6148" s="28"/>
      <c r="AN6148" s="28"/>
      <c r="AO6148" s="28"/>
      <c r="AP6148" s="25"/>
      <c r="AQ6148" s="29"/>
      <c r="AR6148" s="30"/>
      <c r="AT6148" s="30"/>
    </row>
    <row r="6149" spans="1:46" ht="30">
      <c r="A6149" s="25">
        <f t="shared" si="576"/>
        <v>2013</v>
      </c>
      <c r="B6149" s="26" t="str">
        <f t="shared" si="577"/>
        <v>Solar Partners</v>
      </c>
      <c r="C6149" s="127" t="str">
        <f t="shared" si="578"/>
        <v>Ivanpah Solar Electric Generating System</v>
      </c>
      <c r="D6149" s="123" t="str">
        <f t="shared" si="579"/>
        <v>Solar Power Tower</v>
      </c>
      <c r="E6149" s="26">
        <f t="shared" si="580"/>
        <v>0</v>
      </c>
      <c r="F6149" s="27">
        <f t="shared" si="581"/>
        <v>0</v>
      </c>
      <c r="G6149" s="28"/>
      <c r="H6149" s="131"/>
      <c r="J6149" s="29" t="e">
        <f>VLOOKUP(H6149,'Drop Down Menus'!A:B,2,FALSE)</f>
        <v>#N/A</v>
      </c>
      <c r="L6149" s="48"/>
      <c r="M6149" s="48"/>
      <c r="N6149" s="135"/>
      <c r="R6149" s="144"/>
      <c r="U6149" s="148"/>
      <c r="V6149" s="25"/>
      <c r="Y6149" s="32"/>
      <c r="AG6149" s="29"/>
      <c r="AH6149" s="34"/>
      <c r="AM6149" s="28"/>
      <c r="AN6149" s="28"/>
      <c r="AO6149" s="28"/>
      <c r="AP6149" s="25"/>
      <c r="AQ6149" s="29"/>
      <c r="AR6149" s="30"/>
      <c r="AT6149" s="30"/>
    </row>
    <row r="6150" spans="1:46" ht="30">
      <c r="A6150" s="25">
        <f t="shared" si="576"/>
        <v>2013</v>
      </c>
      <c r="B6150" s="26" t="str">
        <f t="shared" si="577"/>
        <v>Solar Partners</v>
      </c>
      <c r="C6150" s="127" t="str">
        <f t="shared" si="578"/>
        <v>Ivanpah Solar Electric Generating System</v>
      </c>
      <c r="D6150" s="123" t="str">
        <f t="shared" si="579"/>
        <v>Solar Power Tower</v>
      </c>
      <c r="E6150" s="26">
        <f t="shared" si="580"/>
        <v>0</v>
      </c>
      <c r="F6150" s="27">
        <f t="shared" si="581"/>
        <v>0</v>
      </c>
      <c r="G6150" s="28"/>
      <c r="H6150" s="131"/>
      <c r="J6150" s="29" t="e">
        <f>VLOOKUP(H6150,'Drop Down Menus'!A:B,2,FALSE)</f>
        <v>#N/A</v>
      </c>
      <c r="L6150" s="48"/>
      <c r="M6150" s="48"/>
      <c r="N6150" s="135"/>
      <c r="R6150" s="144"/>
      <c r="U6150" s="148"/>
      <c r="V6150" s="25"/>
      <c r="Y6150" s="32"/>
      <c r="AG6150" s="29"/>
      <c r="AH6150" s="34"/>
      <c r="AM6150" s="28"/>
      <c r="AN6150" s="28"/>
      <c r="AO6150" s="28"/>
      <c r="AP6150" s="25"/>
      <c r="AQ6150" s="29"/>
      <c r="AR6150" s="30"/>
      <c r="AT6150" s="30"/>
    </row>
    <row r="6151" spans="1:46" ht="30">
      <c r="A6151" s="25">
        <f t="shared" si="576"/>
        <v>2013</v>
      </c>
      <c r="B6151" s="26" t="str">
        <f t="shared" si="577"/>
        <v>Solar Partners</v>
      </c>
      <c r="C6151" s="127" t="str">
        <f t="shared" si="578"/>
        <v>Ivanpah Solar Electric Generating System</v>
      </c>
      <c r="D6151" s="123" t="str">
        <f t="shared" si="579"/>
        <v>Solar Power Tower</v>
      </c>
      <c r="E6151" s="26">
        <f t="shared" si="580"/>
        <v>0</v>
      </c>
      <c r="F6151" s="27">
        <f t="shared" si="581"/>
        <v>0</v>
      </c>
      <c r="G6151" s="28"/>
      <c r="H6151" s="131"/>
      <c r="J6151" s="29" t="e">
        <f>VLOOKUP(H6151,'Drop Down Menus'!A:B,2,FALSE)</f>
        <v>#N/A</v>
      </c>
      <c r="L6151" s="48"/>
      <c r="M6151" s="48"/>
      <c r="N6151" s="135"/>
      <c r="R6151" s="144"/>
      <c r="U6151" s="148"/>
      <c r="V6151" s="25"/>
      <c r="Y6151" s="32"/>
      <c r="AG6151" s="29"/>
      <c r="AH6151" s="34"/>
      <c r="AM6151" s="28"/>
      <c r="AN6151" s="28"/>
      <c r="AO6151" s="28"/>
      <c r="AP6151" s="25"/>
      <c r="AQ6151" s="29"/>
      <c r="AR6151" s="30"/>
      <c r="AT6151" s="30"/>
    </row>
    <row r="6152" spans="1:46" ht="30">
      <c r="A6152" s="25">
        <f t="shared" si="576"/>
        <v>2013</v>
      </c>
      <c r="B6152" s="26" t="str">
        <f t="shared" si="577"/>
        <v>Solar Partners</v>
      </c>
      <c r="C6152" s="127" t="str">
        <f t="shared" si="578"/>
        <v>Ivanpah Solar Electric Generating System</v>
      </c>
      <c r="D6152" s="123" t="str">
        <f t="shared" si="579"/>
        <v>Solar Power Tower</v>
      </c>
      <c r="E6152" s="26">
        <f t="shared" si="580"/>
        <v>0</v>
      </c>
      <c r="F6152" s="27">
        <f t="shared" si="581"/>
        <v>0</v>
      </c>
      <c r="G6152" s="28"/>
      <c r="H6152" s="131"/>
      <c r="J6152" s="29" t="e">
        <f>VLOOKUP(H6152,'Drop Down Menus'!A:B,2,FALSE)</f>
        <v>#N/A</v>
      </c>
      <c r="L6152" s="48"/>
      <c r="M6152" s="48"/>
      <c r="N6152" s="135"/>
      <c r="R6152" s="144"/>
      <c r="U6152" s="148"/>
      <c r="V6152" s="25"/>
      <c r="Y6152" s="32"/>
      <c r="AG6152" s="29"/>
      <c r="AH6152" s="34"/>
      <c r="AM6152" s="28"/>
      <c r="AN6152" s="28"/>
      <c r="AO6152" s="28"/>
      <c r="AP6152" s="25"/>
      <c r="AQ6152" s="29"/>
      <c r="AR6152" s="30"/>
      <c r="AT6152" s="30"/>
    </row>
    <row r="6153" spans="1:46" ht="30">
      <c r="A6153" s="25">
        <f t="shared" si="576"/>
        <v>2013</v>
      </c>
      <c r="B6153" s="26" t="str">
        <f t="shared" si="577"/>
        <v>Solar Partners</v>
      </c>
      <c r="C6153" s="127" t="str">
        <f t="shared" si="578"/>
        <v>Ivanpah Solar Electric Generating System</v>
      </c>
      <c r="D6153" s="123" t="str">
        <f t="shared" si="579"/>
        <v>Solar Power Tower</v>
      </c>
      <c r="E6153" s="26">
        <f t="shared" si="580"/>
        <v>0</v>
      </c>
      <c r="F6153" s="27">
        <f t="shared" si="581"/>
        <v>0</v>
      </c>
      <c r="G6153" s="28"/>
      <c r="H6153" s="131"/>
      <c r="J6153" s="29" t="e">
        <f>VLOOKUP(H6153,'Drop Down Menus'!A:B,2,FALSE)</f>
        <v>#N/A</v>
      </c>
      <c r="L6153" s="48"/>
      <c r="M6153" s="48"/>
      <c r="N6153" s="135"/>
      <c r="R6153" s="144"/>
      <c r="U6153" s="148"/>
      <c r="V6153" s="25"/>
      <c r="Y6153" s="32"/>
      <c r="AG6153" s="29"/>
      <c r="AH6153" s="34"/>
      <c r="AM6153" s="28"/>
      <c r="AN6153" s="28"/>
      <c r="AO6153" s="28"/>
      <c r="AP6153" s="25"/>
      <c r="AQ6153" s="29"/>
      <c r="AR6153" s="30"/>
      <c r="AT6153" s="30"/>
    </row>
    <row r="6154" spans="1:46" ht="30">
      <c r="A6154" s="25">
        <f t="shared" si="576"/>
        <v>2013</v>
      </c>
      <c r="B6154" s="26" t="str">
        <f t="shared" si="577"/>
        <v>Solar Partners</v>
      </c>
      <c r="C6154" s="127" t="str">
        <f t="shared" si="578"/>
        <v>Ivanpah Solar Electric Generating System</v>
      </c>
      <c r="D6154" s="123" t="str">
        <f t="shared" si="579"/>
        <v>Solar Power Tower</v>
      </c>
      <c r="E6154" s="26">
        <f t="shared" si="580"/>
        <v>0</v>
      </c>
      <c r="F6154" s="27">
        <f t="shared" si="581"/>
        <v>0</v>
      </c>
      <c r="G6154" s="28"/>
      <c r="H6154" s="131"/>
      <c r="J6154" s="29" t="e">
        <f>VLOOKUP(H6154,'Drop Down Menus'!A:B,2,FALSE)</f>
        <v>#N/A</v>
      </c>
      <c r="L6154" s="48"/>
      <c r="M6154" s="48"/>
      <c r="N6154" s="135"/>
      <c r="R6154" s="144"/>
      <c r="U6154" s="148"/>
      <c r="V6154" s="25"/>
      <c r="Y6154" s="32"/>
      <c r="AG6154" s="29"/>
      <c r="AH6154" s="34"/>
      <c r="AM6154" s="28"/>
      <c r="AN6154" s="28"/>
      <c r="AO6154" s="28"/>
      <c r="AP6154" s="25"/>
      <c r="AQ6154" s="29"/>
      <c r="AR6154" s="30"/>
      <c r="AT6154" s="30"/>
    </row>
    <row r="6155" spans="1:46" ht="30">
      <c r="A6155" s="25">
        <f t="shared" si="576"/>
        <v>2013</v>
      </c>
      <c r="B6155" s="26" t="str">
        <f t="shared" si="577"/>
        <v>Solar Partners</v>
      </c>
      <c r="C6155" s="127" t="str">
        <f t="shared" si="578"/>
        <v>Ivanpah Solar Electric Generating System</v>
      </c>
      <c r="D6155" s="123" t="str">
        <f t="shared" si="579"/>
        <v>Solar Power Tower</v>
      </c>
      <c r="E6155" s="26">
        <f t="shared" si="580"/>
        <v>0</v>
      </c>
      <c r="F6155" s="27">
        <f t="shared" si="581"/>
        <v>0</v>
      </c>
      <c r="G6155" s="28"/>
      <c r="H6155" s="131"/>
      <c r="J6155" s="29" t="e">
        <f>VLOOKUP(H6155,'Drop Down Menus'!A:B,2,FALSE)</f>
        <v>#N/A</v>
      </c>
      <c r="L6155" s="48"/>
      <c r="M6155" s="48"/>
      <c r="N6155" s="135"/>
      <c r="R6155" s="144"/>
      <c r="U6155" s="148"/>
      <c r="V6155" s="25"/>
      <c r="Y6155" s="32"/>
      <c r="AG6155" s="29"/>
      <c r="AH6155" s="34"/>
      <c r="AM6155" s="28"/>
      <c r="AN6155" s="28"/>
      <c r="AO6155" s="28"/>
      <c r="AP6155" s="25"/>
      <c r="AQ6155" s="29"/>
      <c r="AR6155" s="30"/>
      <c r="AT6155" s="30"/>
    </row>
    <row r="6156" spans="1:46" ht="30">
      <c r="A6156" s="25">
        <f t="shared" si="576"/>
        <v>2013</v>
      </c>
      <c r="B6156" s="26" t="str">
        <f t="shared" si="577"/>
        <v>Solar Partners</v>
      </c>
      <c r="C6156" s="127" t="str">
        <f t="shared" si="578"/>
        <v>Ivanpah Solar Electric Generating System</v>
      </c>
      <c r="D6156" s="123" t="str">
        <f t="shared" si="579"/>
        <v>Solar Power Tower</v>
      </c>
      <c r="E6156" s="26">
        <f t="shared" si="580"/>
        <v>0</v>
      </c>
      <c r="F6156" s="27">
        <f t="shared" si="581"/>
        <v>0</v>
      </c>
      <c r="G6156" s="28"/>
      <c r="H6156" s="131"/>
      <c r="J6156" s="29" t="e">
        <f>VLOOKUP(H6156,'Drop Down Menus'!A:B,2,FALSE)</f>
        <v>#N/A</v>
      </c>
      <c r="L6156" s="48"/>
      <c r="M6156" s="48"/>
      <c r="N6156" s="135"/>
      <c r="R6156" s="144"/>
      <c r="U6156" s="148"/>
      <c r="V6156" s="25"/>
      <c r="Y6156" s="32"/>
      <c r="AG6156" s="29"/>
      <c r="AH6156" s="34"/>
      <c r="AM6156" s="28"/>
      <c r="AN6156" s="28"/>
      <c r="AO6156" s="28"/>
      <c r="AP6156" s="25"/>
      <c r="AQ6156" s="29"/>
      <c r="AR6156" s="30"/>
      <c r="AT6156" s="30"/>
    </row>
    <row r="6157" spans="1:46" ht="30">
      <c r="A6157" s="25">
        <f t="shared" si="576"/>
        <v>2013</v>
      </c>
      <c r="B6157" s="26" t="str">
        <f t="shared" si="577"/>
        <v>Solar Partners</v>
      </c>
      <c r="C6157" s="127" t="str">
        <f t="shared" si="578"/>
        <v>Ivanpah Solar Electric Generating System</v>
      </c>
      <c r="D6157" s="123" t="str">
        <f t="shared" si="579"/>
        <v>Solar Power Tower</v>
      </c>
      <c r="E6157" s="26">
        <f t="shared" si="580"/>
        <v>0</v>
      </c>
      <c r="F6157" s="27">
        <f t="shared" si="581"/>
        <v>0</v>
      </c>
      <c r="G6157" s="28"/>
      <c r="H6157" s="131"/>
      <c r="J6157" s="29" t="e">
        <f>VLOOKUP(H6157,'Drop Down Menus'!A:B,2,FALSE)</f>
        <v>#N/A</v>
      </c>
      <c r="L6157" s="48"/>
      <c r="M6157" s="48"/>
      <c r="N6157" s="135"/>
      <c r="R6157" s="144"/>
      <c r="U6157" s="148"/>
      <c r="V6157" s="25"/>
      <c r="Y6157" s="32"/>
      <c r="AG6157" s="29"/>
      <c r="AH6157" s="34"/>
      <c r="AM6157" s="28"/>
      <c r="AN6157" s="28"/>
      <c r="AO6157" s="28"/>
      <c r="AP6157" s="25"/>
      <c r="AQ6157" s="29"/>
      <c r="AR6157" s="30"/>
      <c r="AT6157" s="30"/>
    </row>
    <row r="6158" spans="1:46" ht="30">
      <c r="A6158" s="25">
        <f t="shared" si="576"/>
        <v>2013</v>
      </c>
      <c r="B6158" s="26" t="str">
        <f t="shared" si="577"/>
        <v>Solar Partners</v>
      </c>
      <c r="C6158" s="127" t="str">
        <f t="shared" si="578"/>
        <v>Ivanpah Solar Electric Generating System</v>
      </c>
      <c r="D6158" s="123" t="str">
        <f t="shared" si="579"/>
        <v>Solar Power Tower</v>
      </c>
      <c r="E6158" s="26">
        <f t="shared" si="580"/>
        <v>0</v>
      </c>
      <c r="F6158" s="27">
        <f t="shared" si="581"/>
        <v>0</v>
      </c>
      <c r="G6158" s="28"/>
      <c r="H6158" s="131"/>
      <c r="J6158" s="29" t="e">
        <f>VLOOKUP(H6158,'Drop Down Menus'!A:B,2,FALSE)</f>
        <v>#N/A</v>
      </c>
      <c r="L6158" s="48"/>
      <c r="M6158" s="48"/>
      <c r="N6158" s="135"/>
      <c r="R6158" s="144"/>
      <c r="U6158" s="148"/>
      <c r="V6158" s="25"/>
      <c r="Y6158" s="32"/>
      <c r="AG6158" s="29"/>
      <c r="AH6158" s="34"/>
      <c r="AM6158" s="28"/>
      <c r="AN6158" s="28"/>
      <c r="AO6158" s="28"/>
      <c r="AP6158" s="25"/>
      <c r="AQ6158" s="29"/>
      <c r="AR6158" s="30"/>
      <c r="AT6158" s="30"/>
    </row>
    <row r="6159" spans="1:46" ht="30">
      <c r="A6159" s="25">
        <f t="shared" si="576"/>
        <v>2013</v>
      </c>
      <c r="B6159" s="26" t="str">
        <f t="shared" si="577"/>
        <v>Solar Partners</v>
      </c>
      <c r="C6159" s="127" t="str">
        <f t="shared" si="578"/>
        <v>Ivanpah Solar Electric Generating System</v>
      </c>
      <c r="D6159" s="123" t="str">
        <f t="shared" si="579"/>
        <v>Solar Power Tower</v>
      </c>
      <c r="E6159" s="26">
        <f t="shared" si="580"/>
        <v>0</v>
      </c>
      <c r="F6159" s="27">
        <f t="shared" si="581"/>
        <v>0</v>
      </c>
      <c r="G6159" s="28"/>
      <c r="H6159" s="131"/>
      <c r="J6159" s="29" t="e">
        <f>VLOOKUP(H6159,'Drop Down Menus'!A:B,2,FALSE)</f>
        <v>#N/A</v>
      </c>
      <c r="L6159" s="48"/>
      <c r="M6159" s="48"/>
      <c r="N6159" s="135"/>
      <c r="R6159" s="144"/>
      <c r="U6159" s="148"/>
      <c r="V6159" s="25"/>
      <c r="Y6159" s="32"/>
      <c r="AG6159" s="29"/>
      <c r="AH6159" s="34"/>
      <c r="AM6159" s="28"/>
      <c r="AN6159" s="28"/>
      <c r="AO6159" s="28"/>
      <c r="AP6159" s="25"/>
      <c r="AQ6159" s="29"/>
      <c r="AR6159" s="30"/>
      <c r="AT6159" s="30"/>
    </row>
    <row r="6160" spans="1:46" ht="30">
      <c r="A6160" s="25">
        <f t="shared" si="576"/>
        <v>2013</v>
      </c>
      <c r="B6160" s="26" t="str">
        <f t="shared" si="577"/>
        <v>Solar Partners</v>
      </c>
      <c r="C6160" s="127" t="str">
        <f t="shared" si="578"/>
        <v>Ivanpah Solar Electric Generating System</v>
      </c>
      <c r="D6160" s="123" t="str">
        <f t="shared" si="579"/>
        <v>Solar Power Tower</v>
      </c>
      <c r="E6160" s="26">
        <f t="shared" si="580"/>
        <v>0</v>
      </c>
      <c r="F6160" s="27">
        <f t="shared" si="581"/>
        <v>0</v>
      </c>
      <c r="G6160" s="28"/>
      <c r="H6160" s="131"/>
      <c r="J6160" s="29" t="e">
        <f>VLOOKUP(H6160,'Drop Down Menus'!A:B,2,FALSE)</f>
        <v>#N/A</v>
      </c>
      <c r="L6160" s="48"/>
      <c r="M6160" s="48"/>
      <c r="N6160" s="135"/>
      <c r="R6160" s="144"/>
      <c r="U6160" s="148"/>
      <c r="V6160" s="25"/>
      <c r="Y6160" s="32"/>
      <c r="AG6160" s="29"/>
      <c r="AH6160" s="34"/>
      <c r="AM6160" s="28"/>
      <c r="AN6160" s="28"/>
      <c r="AO6160" s="28"/>
      <c r="AP6160" s="25"/>
      <c r="AQ6160" s="29"/>
      <c r="AR6160" s="30"/>
      <c r="AT6160" s="30"/>
    </row>
    <row r="6161" spans="1:46" ht="30">
      <c r="A6161" s="25">
        <f t="shared" si="576"/>
        <v>2013</v>
      </c>
      <c r="B6161" s="26" t="str">
        <f t="shared" si="577"/>
        <v>Solar Partners</v>
      </c>
      <c r="C6161" s="127" t="str">
        <f t="shared" si="578"/>
        <v>Ivanpah Solar Electric Generating System</v>
      </c>
      <c r="D6161" s="123" t="str">
        <f t="shared" si="579"/>
        <v>Solar Power Tower</v>
      </c>
      <c r="E6161" s="26">
        <f t="shared" si="580"/>
        <v>0</v>
      </c>
      <c r="F6161" s="27">
        <f t="shared" si="581"/>
        <v>0</v>
      </c>
      <c r="G6161" s="28"/>
      <c r="H6161" s="131"/>
      <c r="J6161" s="29" t="e">
        <f>VLOOKUP(H6161,'Drop Down Menus'!A:B,2,FALSE)</f>
        <v>#N/A</v>
      </c>
      <c r="L6161" s="48"/>
      <c r="M6161" s="48"/>
      <c r="N6161" s="135"/>
      <c r="R6161" s="144"/>
      <c r="U6161" s="148"/>
      <c r="V6161" s="25"/>
      <c r="Y6161" s="32"/>
      <c r="AG6161" s="29"/>
      <c r="AH6161" s="34"/>
      <c r="AM6161" s="28"/>
      <c r="AN6161" s="28"/>
      <c r="AO6161" s="28"/>
      <c r="AP6161" s="25"/>
      <c r="AQ6161" s="29"/>
      <c r="AR6161" s="30"/>
      <c r="AT6161" s="30"/>
    </row>
    <row r="6162" spans="1:46" ht="30">
      <c r="A6162" s="25">
        <f t="shared" si="576"/>
        <v>2013</v>
      </c>
      <c r="B6162" s="26" t="str">
        <f t="shared" si="577"/>
        <v>Solar Partners</v>
      </c>
      <c r="C6162" s="127" t="str">
        <f t="shared" si="578"/>
        <v>Ivanpah Solar Electric Generating System</v>
      </c>
      <c r="D6162" s="123" t="str">
        <f t="shared" si="579"/>
        <v>Solar Power Tower</v>
      </c>
      <c r="E6162" s="26">
        <f t="shared" si="580"/>
        <v>0</v>
      </c>
      <c r="F6162" s="27">
        <f t="shared" si="581"/>
        <v>0</v>
      </c>
      <c r="G6162" s="28"/>
      <c r="H6162" s="131"/>
      <c r="J6162" s="29" t="e">
        <f>VLOOKUP(H6162,'Drop Down Menus'!A:B,2,FALSE)</f>
        <v>#N/A</v>
      </c>
      <c r="L6162" s="48"/>
      <c r="M6162" s="48"/>
      <c r="N6162" s="135"/>
      <c r="R6162" s="144"/>
      <c r="U6162" s="148"/>
      <c r="V6162" s="25"/>
      <c r="Y6162" s="32"/>
      <c r="AG6162" s="29"/>
      <c r="AH6162" s="34"/>
      <c r="AM6162" s="28"/>
      <c r="AN6162" s="28"/>
      <c r="AO6162" s="28"/>
      <c r="AP6162" s="25"/>
      <c r="AQ6162" s="29"/>
      <c r="AR6162" s="30"/>
      <c r="AT6162" s="30"/>
    </row>
    <row r="6163" spans="1:46" ht="30">
      <c r="A6163" s="25">
        <f t="shared" si="576"/>
        <v>2013</v>
      </c>
      <c r="B6163" s="26" t="str">
        <f t="shared" si="577"/>
        <v>Solar Partners</v>
      </c>
      <c r="C6163" s="127" t="str">
        <f t="shared" si="578"/>
        <v>Ivanpah Solar Electric Generating System</v>
      </c>
      <c r="D6163" s="123" t="str">
        <f t="shared" si="579"/>
        <v>Solar Power Tower</v>
      </c>
      <c r="E6163" s="26">
        <f t="shared" si="580"/>
        <v>0</v>
      </c>
      <c r="F6163" s="27">
        <f t="shared" si="581"/>
        <v>0</v>
      </c>
      <c r="G6163" s="28"/>
      <c r="H6163" s="131"/>
      <c r="J6163" s="29" t="e">
        <f>VLOOKUP(H6163,'Drop Down Menus'!A:B,2,FALSE)</f>
        <v>#N/A</v>
      </c>
      <c r="L6163" s="48"/>
      <c r="M6163" s="48"/>
      <c r="N6163" s="135"/>
      <c r="R6163" s="144"/>
      <c r="U6163" s="148"/>
      <c r="V6163" s="25"/>
      <c r="Y6163" s="32"/>
      <c r="AG6163" s="29"/>
      <c r="AH6163" s="34"/>
      <c r="AM6163" s="28"/>
      <c r="AN6163" s="28"/>
      <c r="AO6163" s="28"/>
      <c r="AP6163" s="25"/>
      <c r="AQ6163" s="29"/>
      <c r="AR6163" s="30"/>
      <c r="AT6163" s="30"/>
    </row>
    <row r="6164" spans="1:46" ht="30">
      <c r="A6164" s="25">
        <f t="shared" si="576"/>
        <v>2013</v>
      </c>
      <c r="B6164" s="26" t="str">
        <f t="shared" si="577"/>
        <v>Solar Partners</v>
      </c>
      <c r="C6164" s="127" t="str">
        <f t="shared" si="578"/>
        <v>Ivanpah Solar Electric Generating System</v>
      </c>
      <c r="D6164" s="123" t="str">
        <f t="shared" si="579"/>
        <v>Solar Power Tower</v>
      </c>
      <c r="E6164" s="26">
        <f t="shared" si="580"/>
        <v>0</v>
      </c>
      <c r="F6164" s="27">
        <f t="shared" si="581"/>
        <v>0</v>
      </c>
      <c r="G6164" s="28"/>
      <c r="H6164" s="131"/>
      <c r="J6164" s="29" t="e">
        <f>VLOOKUP(H6164,'Drop Down Menus'!A:B,2,FALSE)</f>
        <v>#N/A</v>
      </c>
      <c r="L6164" s="48"/>
      <c r="M6164" s="48"/>
      <c r="N6164" s="135"/>
      <c r="R6164" s="144"/>
      <c r="U6164" s="148"/>
      <c r="V6164" s="25"/>
      <c r="Y6164" s="32"/>
      <c r="AG6164" s="29"/>
      <c r="AH6164" s="34"/>
      <c r="AM6164" s="28"/>
      <c r="AN6164" s="28"/>
      <c r="AO6164" s="28"/>
      <c r="AP6164" s="25"/>
      <c r="AQ6164" s="29"/>
      <c r="AR6164" s="30"/>
      <c r="AT6164" s="30"/>
    </row>
    <row r="6165" spans="1:46" ht="30">
      <c r="A6165" s="25">
        <f t="shared" si="576"/>
        <v>2013</v>
      </c>
      <c r="B6165" s="26" t="str">
        <f t="shared" si="577"/>
        <v>Solar Partners</v>
      </c>
      <c r="C6165" s="127" t="str">
        <f t="shared" si="578"/>
        <v>Ivanpah Solar Electric Generating System</v>
      </c>
      <c r="D6165" s="123" t="str">
        <f t="shared" si="579"/>
        <v>Solar Power Tower</v>
      </c>
      <c r="E6165" s="26">
        <f t="shared" si="580"/>
        <v>0</v>
      </c>
      <c r="F6165" s="27">
        <f t="shared" si="581"/>
        <v>0</v>
      </c>
      <c r="G6165" s="28"/>
      <c r="H6165" s="131"/>
      <c r="J6165" s="29" t="e">
        <f>VLOOKUP(H6165,'Drop Down Menus'!A:B,2,FALSE)</f>
        <v>#N/A</v>
      </c>
      <c r="L6165" s="48"/>
      <c r="M6165" s="48"/>
      <c r="N6165" s="135"/>
      <c r="R6165" s="144"/>
      <c r="U6165" s="148"/>
      <c r="V6165" s="25"/>
      <c r="Y6165" s="32"/>
      <c r="AG6165" s="29"/>
      <c r="AH6165" s="34"/>
      <c r="AM6165" s="28"/>
      <c r="AN6165" s="28"/>
      <c r="AO6165" s="28"/>
      <c r="AP6165" s="25"/>
      <c r="AQ6165" s="29"/>
      <c r="AR6165" s="30"/>
      <c r="AT6165" s="30"/>
    </row>
    <row r="6166" spans="1:46" ht="30">
      <c r="A6166" s="25">
        <f t="shared" si="576"/>
        <v>2013</v>
      </c>
      <c r="B6166" s="26" t="str">
        <f t="shared" si="577"/>
        <v>Solar Partners</v>
      </c>
      <c r="C6166" s="127" t="str">
        <f t="shared" si="578"/>
        <v>Ivanpah Solar Electric Generating System</v>
      </c>
      <c r="D6166" s="123" t="str">
        <f t="shared" si="579"/>
        <v>Solar Power Tower</v>
      </c>
      <c r="E6166" s="26">
        <f t="shared" si="580"/>
        <v>0</v>
      </c>
      <c r="F6166" s="27">
        <f t="shared" si="581"/>
        <v>0</v>
      </c>
      <c r="G6166" s="28"/>
      <c r="H6166" s="131"/>
      <c r="J6166" s="29" t="e">
        <f>VLOOKUP(H6166,'Drop Down Menus'!A:B,2,FALSE)</f>
        <v>#N/A</v>
      </c>
      <c r="L6166" s="48"/>
      <c r="M6166" s="48"/>
      <c r="N6166" s="135"/>
      <c r="R6166" s="144"/>
      <c r="U6166" s="148"/>
      <c r="V6166" s="25"/>
      <c r="Y6166" s="32"/>
      <c r="AG6166" s="29"/>
      <c r="AH6166" s="34"/>
      <c r="AM6166" s="28"/>
      <c r="AN6166" s="28"/>
      <c r="AO6166" s="28"/>
      <c r="AP6166" s="25"/>
      <c r="AQ6166" s="29"/>
      <c r="AR6166" s="30"/>
      <c r="AT6166" s="30"/>
    </row>
    <row r="6167" spans="1:46" ht="30">
      <c r="A6167" s="25">
        <f t="shared" si="576"/>
        <v>2013</v>
      </c>
      <c r="B6167" s="26" t="str">
        <f t="shared" si="577"/>
        <v>Solar Partners</v>
      </c>
      <c r="C6167" s="127" t="str">
        <f t="shared" si="578"/>
        <v>Ivanpah Solar Electric Generating System</v>
      </c>
      <c r="D6167" s="123" t="str">
        <f t="shared" si="579"/>
        <v>Solar Power Tower</v>
      </c>
      <c r="E6167" s="26">
        <f t="shared" si="580"/>
        <v>0</v>
      </c>
      <c r="F6167" s="27">
        <f t="shared" si="581"/>
        <v>0</v>
      </c>
      <c r="G6167" s="28"/>
      <c r="H6167" s="131"/>
      <c r="J6167" s="29" t="e">
        <f>VLOOKUP(H6167,'Drop Down Menus'!A:B,2,FALSE)</f>
        <v>#N/A</v>
      </c>
      <c r="L6167" s="48"/>
      <c r="M6167" s="48"/>
      <c r="N6167" s="135"/>
      <c r="R6167" s="144"/>
      <c r="U6167" s="148"/>
      <c r="V6167" s="25"/>
      <c r="Y6167" s="32"/>
      <c r="AG6167" s="29"/>
      <c r="AH6167" s="34"/>
      <c r="AM6167" s="28"/>
      <c r="AN6167" s="28"/>
      <c r="AO6167" s="28"/>
      <c r="AP6167" s="25"/>
      <c r="AQ6167" s="29"/>
      <c r="AR6167" s="30"/>
      <c r="AT6167" s="30"/>
    </row>
    <row r="6168" spans="1:46" ht="30">
      <c r="A6168" s="25">
        <f t="shared" si="576"/>
        <v>2013</v>
      </c>
      <c r="B6168" s="26" t="str">
        <f t="shared" si="577"/>
        <v>Solar Partners</v>
      </c>
      <c r="C6168" s="127" t="str">
        <f t="shared" si="578"/>
        <v>Ivanpah Solar Electric Generating System</v>
      </c>
      <c r="D6168" s="123" t="str">
        <f t="shared" si="579"/>
        <v>Solar Power Tower</v>
      </c>
      <c r="E6168" s="26">
        <f t="shared" si="580"/>
        <v>0</v>
      </c>
      <c r="F6168" s="27">
        <f t="shared" si="581"/>
        <v>0</v>
      </c>
      <c r="G6168" s="28"/>
      <c r="H6168" s="131"/>
      <c r="J6168" s="29" t="e">
        <f>VLOOKUP(H6168,'Drop Down Menus'!A:B,2,FALSE)</f>
        <v>#N/A</v>
      </c>
      <c r="L6168" s="48"/>
      <c r="M6168" s="48"/>
      <c r="N6168" s="135"/>
      <c r="R6168" s="144"/>
      <c r="U6168" s="148"/>
      <c r="V6168" s="25"/>
      <c r="Y6168" s="32"/>
      <c r="AG6168" s="29"/>
      <c r="AH6168" s="34"/>
      <c r="AM6168" s="28"/>
      <c r="AN6168" s="28"/>
      <c r="AO6168" s="28"/>
      <c r="AP6168" s="25"/>
      <c r="AQ6168" s="29"/>
      <c r="AR6168" s="30"/>
      <c r="AT6168" s="30"/>
    </row>
    <row r="6169" spans="1:46" ht="30">
      <c r="A6169" s="25">
        <f t="shared" si="576"/>
        <v>2013</v>
      </c>
      <c r="B6169" s="26" t="str">
        <f t="shared" si="577"/>
        <v>Solar Partners</v>
      </c>
      <c r="C6169" s="127" t="str">
        <f t="shared" si="578"/>
        <v>Ivanpah Solar Electric Generating System</v>
      </c>
      <c r="D6169" s="123" t="str">
        <f t="shared" si="579"/>
        <v>Solar Power Tower</v>
      </c>
      <c r="E6169" s="26">
        <f t="shared" si="580"/>
        <v>0</v>
      </c>
      <c r="F6169" s="27">
        <f t="shared" si="581"/>
        <v>0</v>
      </c>
      <c r="G6169" s="28"/>
      <c r="H6169" s="131"/>
      <c r="J6169" s="29" t="e">
        <f>VLOOKUP(H6169,'Drop Down Menus'!A:B,2,FALSE)</f>
        <v>#N/A</v>
      </c>
      <c r="L6169" s="48"/>
      <c r="M6169" s="48"/>
      <c r="N6169" s="135"/>
      <c r="R6169" s="144"/>
      <c r="U6169" s="148"/>
      <c r="V6169" s="25"/>
      <c r="Y6169" s="32"/>
      <c r="AG6169" s="29"/>
      <c r="AH6169" s="34"/>
      <c r="AM6169" s="28"/>
      <c r="AN6169" s="28"/>
      <c r="AO6169" s="28"/>
      <c r="AP6169" s="25"/>
      <c r="AQ6169" s="29"/>
      <c r="AR6169" s="30"/>
      <c r="AT6169" s="30"/>
    </row>
    <row r="6170" spans="1:46" ht="30">
      <c r="A6170" s="25">
        <f t="shared" si="576"/>
        <v>2013</v>
      </c>
      <c r="B6170" s="26" t="str">
        <f t="shared" si="577"/>
        <v>Solar Partners</v>
      </c>
      <c r="C6170" s="127" t="str">
        <f t="shared" si="578"/>
        <v>Ivanpah Solar Electric Generating System</v>
      </c>
      <c r="D6170" s="123" t="str">
        <f t="shared" si="579"/>
        <v>Solar Power Tower</v>
      </c>
      <c r="E6170" s="26">
        <f t="shared" si="580"/>
        <v>0</v>
      </c>
      <c r="F6170" s="27">
        <f t="shared" si="581"/>
        <v>0</v>
      </c>
      <c r="G6170" s="28"/>
      <c r="H6170" s="131"/>
      <c r="J6170" s="29" t="e">
        <f>VLOOKUP(H6170,'Drop Down Menus'!A:B,2,FALSE)</f>
        <v>#N/A</v>
      </c>
      <c r="L6170" s="48"/>
      <c r="M6170" s="48"/>
      <c r="N6170" s="135"/>
      <c r="R6170" s="144"/>
      <c r="U6170" s="148"/>
      <c r="V6170" s="25"/>
      <c r="Y6170" s="32"/>
      <c r="AG6170" s="29"/>
      <c r="AH6170" s="34"/>
      <c r="AM6170" s="28"/>
      <c r="AN6170" s="28"/>
      <c r="AO6170" s="28"/>
      <c r="AP6170" s="25"/>
      <c r="AQ6170" s="29"/>
      <c r="AR6170" s="30"/>
      <c r="AT6170" s="30"/>
    </row>
    <row r="6171" spans="1:46" ht="30">
      <c r="A6171" s="25">
        <f t="shared" si="576"/>
        <v>2013</v>
      </c>
      <c r="B6171" s="26" t="str">
        <f t="shared" si="577"/>
        <v>Solar Partners</v>
      </c>
      <c r="C6171" s="127" t="str">
        <f t="shared" si="578"/>
        <v>Ivanpah Solar Electric Generating System</v>
      </c>
      <c r="D6171" s="123" t="str">
        <f t="shared" si="579"/>
        <v>Solar Power Tower</v>
      </c>
      <c r="E6171" s="26">
        <f t="shared" si="580"/>
        <v>0</v>
      </c>
      <c r="F6171" s="27">
        <f t="shared" si="581"/>
        <v>0</v>
      </c>
      <c r="G6171" s="28"/>
      <c r="H6171" s="131"/>
      <c r="J6171" s="29" t="e">
        <f>VLOOKUP(H6171,'Drop Down Menus'!A:B,2,FALSE)</f>
        <v>#N/A</v>
      </c>
      <c r="L6171" s="48"/>
      <c r="M6171" s="48"/>
      <c r="N6171" s="135"/>
      <c r="R6171" s="144"/>
      <c r="U6171" s="148"/>
      <c r="V6171" s="25"/>
      <c r="Y6171" s="32"/>
      <c r="AG6171" s="29"/>
      <c r="AH6171" s="34"/>
      <c r="AM6171" s="28"/>
      <c r="AN6171" s="28"/>
      <c r="AO6171" s="28"/>
      <c r="AP6171" s="25"/>
      <c r="AQ6171" s="29"/>
      <c r="AR6171" s="30"/>
      <c r="AT6171" s="30"/>
    </row>
    <row r="6172" spans="1:46" ht="30">
      <c r="A6172" s="25">
        <f t="shared" si="576"/>
        <v>2013</v>
      </c>
      <c r="B6172" s="26" t="str">
        <f t="shared" si="577"/>
        <v>Solar Partners</v>
      </c>
      <c r="C6172" s="127" t="str">
        <f t="shared" si="578"/>
        <v>Ivanpah Solar Electric Generating System</v>
      </c>
      <c r="D6172" s="123" t="str">
        <f t="shared" si="579"/>
        <v>Solar Power Tower</v>
      </c>
      <c r="E6172" s="26">
        <f t="shared" si="580"/>
        <v>0</v>
      </c>
      <c r="F6172" s="27">
        <f t="shared" si="581"/>
        <v>0</v>
      </c>
      <c r="G6172" s="28"/>
      <c r="H6172" s="131"/>
      <c r="J6172" s="29" t="e">
        <f>VLOOKUP(H6172,'Drop Down Menus'!A:B,2,FALSE)</f>
        <v>#N/A</v>
      </c>
      <c r="L6172" s="48"/>
      <c r="M6172" s="48"/>
      <c r="N6172" s="135"/>
      <c r="R6172" s="144"/>
      <c r="U6172" s="148"/>
      <c r="V6172" s="25"/>
      <c r="Y6172" s="32"/>
      <c r="AG6172" s="29"/>
      <c r="AH6172" s="34"/>
      <c r="AM6172" s="28"/>
      <c r="AN6172" s="28"/>
      <c r="AO6172" s="28"/>
      <c r="AP6172" s="25"/>
      <c r="AQ6172" s="29"/>
      <c r="AR6172" s="30"/>
      <c r="AT6172" s="30"/>
    </row>
    <row r="6173" spans="1:46" ht="30">
      <c r="A6173" s="25">
        <f t="shared" si="576"/>
        <v>2013</v>
      </c>
      <c r="B6173" s="26" t="str">
        <f t="shared" si="577"/>
        <v>Solar Partners</v>
      </c>
      <c r="C6173" s="127" t="str">
        <f t="shared" si="578"/>
        <v>Ivanpah Solar Electric Generating System</v>
      </c>
      <c r="D6173" s="123" t="str">
        <f t="shared" si="579"/>
        <v>Solar Power Tower</v>
      </c>
      <c r="E6173" s="26">
        <f t="shared" si="580"/>
        <v>0</v>
      </c>
      <c r="F6173" s="27">
        <f t="shared" si="581"/>
        <v>0</v>
      </c>
      <c r="G6173" s="28"/>
      <c r="H6173" s="131"/>
      <c r="J6173" s="29" t="e">
        <f>VLOOKUP(H6173,'Drop Down Menus'!A:B,2,FALSE)</f>
        <v>#N/A</v>
      </c>
      <c r="L6173" s="48"/>
      <c r="M6173" s="48"/>
      <c r="N6173" s="135"/>
      <c r="R6173" s="144"/>
      <c r="U6173" s="148"/>
      <c r="V6173" s="25"/>
      <c r="Y6173" s="32"/>
      <c r="AG6173" s="29"/>
      <c r="AH6173" s="34"/>
      <c r="AM6173" s="28"/>
      <c r="AN6173" s="28"/>
      <c r="AO6173" s="28"/>
      <c r="AP6173" s="25"/>
      <c r="AQ6173" s="29"/>
      <c r="AR6173" s="30"/>
      <c r="AT6173" s="30"/>
    </row>
    <row r="6174" spans="1:46" ht="30">
      <c r="A6174" s="25">
        <f t="shared" si="576"/>
        <v>2013</v>
      </c>
      <c r="B6174" s="26" t="str">
        <f t="shared" si="577"/>
        <v>Solar Partners</v>
      </c>
      <c r="C6174" s="127" t="str">
        <f t="shared" si="578"/>
        <v>Ivanpah Solar Electric Generating System</v>
      </c>
      <c r="D6174" s="123" t="str">
        <f t="shared" si="579"/>
        <v>Solar Power Tower</v>
      </c>
      <c r="E6174" s="26">
        <f t="shared" si="580"/>
        <v>0</v>
      </c>
      <c r="F6174" s="27">
        <f t="shared" si="581"/>
        <v>0</v>
      </c>
      <c r="G6174" s="28"/>
      <c r="H6174" s="131"/>
      <c r="J6174" s="29" t="e">
        <f>VLOOKUP(H6174,'Drop Down Menus'!A:B,2,FALSE)</f>
        <v>#N/A</v>
      </c>
      <c r="L6174" s="48"/>
      <c r="M6174" s="48"/>
      <c r="N6174" s="135"/>
      <c r="R6174" s="144"/>
      <c r="U6174" s="148"/>
      <c r="V6174" s="25"/>
      <c r="Y6174" s="32"/>
      <c r="AG6174" s="29"/>
      <c r="AH6174" s="34"/>
      <c r="AM6174" s="28"/>
      <c r="AN6174" s="28"/>
      <c r="AO6174" s="28"/>
      <c r="AP6174" s="25"/>
      <c r="AQ6174" s="29"/>
      <c r="AR6174" s="30"/>
      <c r="AT6174" s="30"/>
    </row>
    <row r="6175" spans="1:46" ht="30">
      <c r="A6175" s="25">
        <f t="shared" si="576"/>
        <v>2013</v>
      </c>
      <c r="B6175" s="26" t="str">
        <f t="shared" si="577"/>
        <v>Solar Partners</v>
      </c>
      <c r="C6175" s="127" t="str">
        <f t="shared" si="578"/>
        <v>Ivanpah Solar Electric Generating System</v>
      </c>
      <c r="D6175" s="123" t="str">
        <f t="shared" si="579"/>
        <v>Solar Power Tower</v>
      </c>
      <c r="E6175" s="26">
        <f t="shared" si="580"/>
        <v>0</v>
      </c>
      <c r="F6175" s="27">
        <f t="shared" si="581"/>
        <v>0</v>
      </c>
      <c r="G6175" s="28"/>
      <c r="H6175" s="131"/>
      <c r="J6175" s="29" t="e">
        <f>VLOOKUP(H6175,'Drop Down Menus'!A:B,2,FALSE)</f>
        <v>#N/A</v>
      </c>
      <c r="L6175" s="48"/>
      <c r="M6175" s="48"/>
      <c r="N6175" s="135"/>
      <c r="R6175" s="144"/>
      <c r="U6175" s="148"/>
      <c r="V6175" s="25"/>
      <c r="Y6175" s="32"/>
      <c r="AG6175" s="29"/>
      <c r="AH6175" s="34"/>
      <c r="AM6175" s="28"/>
      <c r="AN6175" s="28"/>
      <c r="AO6175" s="28"/>
      <c r="AP6175" s="25"/>
      <c r="AQ6175" s="29"/>
      <c r="AR6175" s="30"/>
      <c r="AT6175" s="30"/>
    </row>
    <row r="6176" spans="1:46" ht="30">
      <c r="A6176" s="25">
        <f t="shared" si="576"/>
        <v>2013</v>
      </c>
      <c r="B6176" s="26" t="str">
        <f t="shared" si="577"/>
        <v>Solar Partners</v>
      </c>
      <c r="C6176" s="127" t="str">
        <f t="shared" si="578"/>
        <v>Ivanpah Solar Electric Generating System</v>
      </c>
      <c r="D6176" s="123" t="str">
        <f t="shared" si="579"/>
        <v>Solar Power Tower</v>
      </c>
      <c r="E6176" s="26">
        <f t="shared" si="580"/>
        <v>0</v>
      </c>
      <c r="F6176" s="27">
        <f t="shared" si="581"/>
        <v>0</v>
      </c>
      <c r="G6176" s="28"/>
      <c r="H6176" s="131"/>
      <c r="J6176" s="29" t="e">
        <f>VLOOKUP(H6176,'Drop Down Menus'!A:B,2,FALSE)</f>
        <v>#N/A</v>
      </c>
      <c r="L6176" s="48"/>
      <c r="M6176" s="48"/>
      <c r="N6176" s="135"/>
      <c r="R6176" s="144"/>
      <c r="U6176" s="148"/>
      <c r="V6176" s="25"/>
      <c r="Y6176" s="32"/>
      <c r="AG6176" s="29"/>
      <c r="AH6176" s="34"/>
      <c r="AM6176" s="28"/>
      <c r="AN6176" s="28"/>
      <c r="AO6176" s="28"/>
      <c r="AP6176" s="25"/>
      <c r="AQ6176" s="29"/>
      <c r="AR6176" s="30"/>
      <c r="AT6176" s="30"/>
    </row>
    <row r="6177" spans="1:46" ht="30">
      <c r="A6177" s="25">
        <f t="shared" si="576"/>
        <v>2013</v>
      </c>
      <c r="B6177" s="26" t="str">
        <f t="shared" si="577"/>
        <v>Solar Partners</v>
      </c>
      <c r="C6177" s="127" t="str">
        <f t="shared" si="578"/>
        <v>Ivanpah Solar Electric Generating System</v>
      </c>
      <c r="D6177" s="123" t="str">
        <f t="shared" si="579"/>
        <v>Solar Power Tower</v>
      </c>
      <c r="E6177" s="26">
        <f t="shared" si="580"/>
        <v>0</v>
      </c>
      <c r="F6177" s="27">
        <f t="shared" si="581"/>
        <v>0</v>
      </c>
      <c r="G6177" s="28"/>
      <c r="H6177" s="131"/>
      <c r="J6177" s="29" t="e">
        <f>VLOOKUP(H6177,'Drop Down Menus'!A:B,2,FALSE)</f>
        <v>#N/A</v>
      </c>
      <c r="L6177" s="48"/>
      <c r="M6177" s="48"/>
      <c r="N6177" s="135"/>
      <c r="R6177" s="144"/>
      <c r="U6177" s="148"/>
      <c r="V6177" s="25"/>
      <c r="Y6177" s="32"/>
      <c r="AG6177" s="29"/>
      <c r="AH6177" s="34"/>
      <c r="AM6177" s="28"/>
      <c r="AN6177" s="28"/>
      <c r="AO6177" s="28"/>
      <c r="AP6177" s="25"/>
      <c r="AQ6177" s="29"/>
      <c r="AR6177" s="30"/>
      <c r="AT6177" s="30"/>
    </row>
    <row r="6178" spans="1:46" ht="30">
      <c r="A6178" s="25">
        <f t="shared" si="576"/>
        <v>2013</v>
      </c>
      <c r="B6178" s="26" t="str">
        <f t="shared" si="577"/>
        <v>Solar Partners</v>
      </c>
      <c r="C6178" s="127" t="str">
        <f t="shared" si="578"/>
        <v>Ivanpah Solar Electric Generating System</v>
      </c>
      <c r="D6178" s="123" t="str">
        <f t="shared" si="579"/>
        <v>Solar Power Tower</v>
      </c>
      <c r="E6178" s="26">
        <f t="shared" si="580"/>
        <v>0</v>
      </c>
      <c r="F6178" s="27">
        <f t="shared" si="581"/>
        <v>0</v>
      </c>
      <c r="G6178" s="28"/>
      <c r="H6178" s="131"/>
      <c r="J6178" s="29" t="e">
        <f>VLOOKUP(H6178,'Drop Down Menus'!A:B,2,FALSE)</f>
        <v>#N/A</v>
      </c>
      <c r="L6178" s="48"/>
      <c r="M6178" s="48"/>
      <c r="N6178" s="135"/>
      <c r="R6178" s="144"/>
      <c r="U6178" s="148"/>
      <c r="V6178" s="25"/>
      <c r="Y6178" s="32"/>
      <c r="AG6178" s="29"/>
      <c r="AH6178" s="34"/>
      <c r="AM6178" s="28"/>
      <c r="AN6178" s="28"/>
      <c r="AO6178" s="28"/>
      <c r="AP6178" s="25"/>
      <c r="AQ6178" s="29"/>
      <c r="AR6178" s="30"/>
      <c r="AT6178" s="30"/>
    </row>
    <row r="6179" spans="1:46" ht="30">
      <c r="A6179" s="25">
        <f t="shared" si="576"/>
        <v>2013</v>
      </c>
      <c r="B6179" s="26" t="str">
        <f t="shared" si="577"/>
        <v>Solar Partners</v>
      </c>
      <c r="C6179" s="127" t="str">
        <f t="shared" si="578"/>
        <v>Ivanpah Solar Electric Generating System</v>
      </c>
      <c r="D6179" s="123" t="str">
        <f t="shared" si="579"/>
        <v>Solar Power Tower</v>
      </c>
      <c r="E6179" s="26">
        <f t="shared" si="580"/>
        <v>0</v>
      </c>
      <c r="F6179" s="27">
        <f t="shared" si="581"/>
        <v>0</v>
      </c>
      <c r="G6179" s="28"/>
      <c r="H6179" s="131"/>
      <c r="J6179" s="29" t="e">
        <f>VLOOKUP(H6179,'Drop Down Menus'!A:B,2,FALSE)</f>
        <v>#N/A</v>
      </c>
      <c r="L6179" s="48"/>
      <c r="M6179" s="48"/>
      <c r="N6179" s="135"/>
      <c r="R6179" s="144"/>
      <c r="U6179" s="148"/>
      <c r="V6179" s="25"/>
      <c r="Y6179" s="32"/>
      <c r="AG6179" s="29"/>
      <c r="AH6179" s="34"/>
      <c r="AM6179" s="28"/>
      <c r="AN6179" s="28"/>
      <c r="AO6179" s="28"/>
      <c r="AP6179" s="25"/>
      <c r="AQ6179" s="29"/>
      <c r="AR6179" s="30"/>
      <c r="AT6179" s="30"/>
    </row>
    <row r="6180" spans="1:46" ht="30">
      <c r="A6180" s="25">
        <f t="shared" si="576"/>
        <v>2013</v>
      </c>
      <c r="B6180" s="26" t="str">
        <f t="shared" si="577"/>
        <v>Solar Partners</v>
      </c>
      <c r="C6180" s="127" t="str">
        <f t="shared" si="578"/>
        <v>Ivanpah Solar Electric Generating System</v>
      </c>
      <c r="D6180" s="123" t="str">
        <f t="shared" si="579"/>
        <v>Solar Power Tower</v>
      </c>
      <c r="E6180" s="26">
        <f t="shared" si="580"/>
        <v>0</v>
      </c>
      <c r="F6180" s="27">
        <f t="shared" si="581"/>
        <v>0</v>
      </c>
      <c r="G6180" s="28"/>
      <c r="H6180" s="131"/>
      <c r="J6180" s="29" t="e">
        <f>VLOOKUP(H6180,'Drop Down Menus'!A:B,2,FALSE)</f>
        <v>#N/A</v>
      </c>
      <c r="L6180" s="48"/>
      <c r="M6180" s="48"/>
      <c r="N6180" s="135"/>
      <c r="R6180" s="144"/>
      <c r="U6180" s="148"/>
      <c r="V6180" s="25"/>
      <c r="Y6180" s="32"/>
      <c r="AG6180" s="29"/>
      <c r="AH6180" s="34"/>
      <c r="AM6180" s="28"/>
      <c r="AN6180" s="28"/>
      <c r="AO6180" s="28"/>
      <c r="AP6180" s="25"/>
      <c r="AQ6180" s="29"/>
      <c r="AR6180" s="30"/>
      <c r="AT6180" s="30"/>
    </row>
    <row r="6181" spans="1:46" ht="30">
      <c r="A6181" s="25">
        <f t="shared" si="576"/>
        <v>2013</v>
      </c>
      <c r="B6181" s="26" t="str">
        <f t="shared" si="577"/>
        <v>Solar Partners</v>
      </c>
      <c r="C6181" s="127" t="str">
        <f t="shared" si="578"/>
        <v>Ivanpah Solar Electric Generating System</v>
      </c>
      <c r="D6181" s="123" t="str">
        <f t="shared" si="579"/>
        <v>Solar Power Tower</v>
      </c>
      <c r="E6181" s="26">
        <f t="shared" si="580"/>
        <v>0</v>
      </c>
      <c r="F6181" s="27">
        <f t="shared" si="581"/>
        <v>0</v>
      </c>
      <c r="G6181" s="28"/>
      <c r="H6181" s="131"/>
      <c r="J6181" s="29" t="e">
        <f>VLOOKUP(H6181,'Drop Down Menus'!A:B,2,FALSE)</f>
        <v>#N/A</v>
      </c>
      <c r="L6181" s="48"/>
      <c r="M6181" s="48"/>
      <c r="N6181" s="135"/>
      <c r="R6181" s="144"/>
      <c r="U6181" s="148"/>
      <c r="V6181" s="25"/>
      <c r="Y6181" s="32"/>
      <c r="AG6181" s="29"/>
      <c r="AH6181" s="34"/>
      <c r="AM6181" s="28"/>
      <c r="AN6181" s="28"/>
      <c r="AO6181" s="28"/>
      <c r="AP6181" s="25"/>
      <c r="AQ6181" s="29"/>
      <c r="AR6181" s="30"/>
      <c r="AT6181" s="30"/>
    </row>
    <row r="6182" spans="1:46" ht="30">
      <c r="A6182" s="25">
        <f t="shared" si="576"/>
        <v>2013</v>
      </c>
      <c r="B6182" s="26" t="str">
        <f t="shared" si="577"/>
        <v>Solar Partners</v>
      </c>
      <c r="C6182" s="127" t="str">
        <f t="shared" si="578"/>
        <v>Ivanpah Solar Electric Generating System</v>
      </c>
      <c r="D6182" s="123" t="str">
        <f t="shared" si="579"/>
        <v>Solar Power Tower</v>
      </c>
      <c r="E6182" s="26">
        <f t="shared" si="580"/>
        <v>0</v>
      </c>
      <c r="F6182" s="27">
        <f t="shared" si="581"/>
        <v>0</v>
      </c>
      <c r="G6182" s="28"/>
      <c r="H6182" s="131"/>
      <c r="J6182" s="29" t="e">
        <f>VLOOKUP(H6182,'Drop Down Menus'!A:B,2,FALSE)</f>
        <v>#N/A</v>
      </c>
      <c r="L6182" s="48"/>
      <c r="M6182" s="48"/>
      <c r="N6182" s="135"/>
      <c r="R6182" s="144"/>
      <c r="U6182" s="148"/>
      <c r="V6182" s="25"/>
      <c r="Y6182" s="32"/>
      <c r="AG6182" s="29"/>
      <c r="AH6182" s="34"/>
      <c r="AM6182" s="28"/>
      <c r="AN6182" s="28"/>
      <c r="AO6182" s="28"/>
      <c r="AP6182" s="25"/>
      <c r="AQ6182" s="29"/>
      <c r="AR6182" s="30"/>
      <c r="AT6182" s="30"/>
    </row>
    <row r="6183" spans="1:46" ht="30">
      <c r="A6183" s="25">
        <f t="shared" si="576"/>
        <v>2013</v>
      </c>
      <c r="B6183" s="26" t="str">
        <f t="shared" si="577"/>
        <v>Solar Partners</v>
      </c>
      <c r="C6183" s="127" t="str">
        <f t="shared" si="578"/>
        <v>Ivanpah Solar Electric Generating System</v>
      </c>
      <c r="D6183" s="123" t="str">
        <f t="shared" si="579"/>
        <v>Solar Power Tower</v>
      </c>
      <c r="E6183" s="26">
        <f t="shared" si="580"/>
        <v>0</v>
      </c>
      <c r="F6183" s="27">
        <f t="shared" si="581"/>
        <v>0</v>
      </c>
      <c r="G6183" s="28"/>
      <c r="H6183" s="131"/>
      <c r="J6183" s="29" t="e">
        <f>VLOOKUP(H6183,'Drop Down Menus'!A:B,2,FALSE)</f>
        <v>#N/A</v>
      </c>
      <c r="L6183" s="48"/>
      <c r="M6183" s="48"/>
      <c r="N6183" s="135"/>
      <c r="R6183" s="144"/>
      <c r="U6183" s="148"/>
      <c r="V6183" s="25"/>
      <c r="Y6183" s="32"/>
      <c r="AG6183" s="29"/>
      <c r="AH6183" s="34"/>
      <c r="AM6183" s="28"/>
      <c r="AN6183" s="28"/>
      <c r="AO6183" s="28"/>
      <c r="AP6183" s="25"/>
      <c r="AQ6183" s="29"/>
      <c r="AR6183" s="30"/>
      <c r="AT6183" s="30"/>
    </row>
    <row r="6184" spans="1:46" ht="30">
      <c r="A6184" s="25">
        <f t="shared" si="576"/>
        <v>2013</v>
      </c>
      <c r="B6184" s="26" t="str">
        <f t="shared" si="577"/>
        <v>Solar Partners</v>
      </c>
      <c r="C6184" s="127" t="str">
        <f t="shared" si="578"/>
        <v>Ivanpah Solar Electric Generating System</v>
      </c>
      <c r="D6184" s="123" t="str">
        <f t="shared" si="579"/>
        <v>Solar Power Tower</v>
      </c>
      <c r="E6184" s="26">
        <f t="shared" si="580"/>
        <v>0</v>
      </c>
      <c r="F6184" s="27">
        <f t="shared" si="581"/>
        <v>0</v>
      </c>
      <c r="G6184" s="28"/>
      <c r="H6184" s="131"/>
      <c r="J6184" s="29" t="e">
        <f>VLOOKUP(H6184,'Drop Down Menus'!A:B,2,FALSE)</f>
        <v>#N/A</v>
      </c>
      <c r="L6184" s="48"/>
      <c r="M6184" s="48"/>
      <c r="N6184" s="135"/>
      <c r="R6184" s="144"/>
      <c r="U6184" s="148"/>
      <c r="V6184" s="25"/>
      <c r="Y6184" s="32"/>
      <c r="AG6184" s="29"/>
      <c r="AH6184" s="34"/>
      <c r="AM6184" s="28"/>
      <c r="AN6184" s="28"/>
      <c r="AO6184" s="28"/>
      <c r="AP6184" s="25"/>
      <c r="AQ6184" s="29"/>
      <c r="AR6184" s="30"/>
      <c r="AT6184" s="30"/>
    </row>
    <row r="6185" spans="1:46" ht="30">
      <c r="A6185" s="25">
        <f t="shared" si="576"/>
        <v>2013</v>
      </c>
      <c r="B6185" s="26" t="str">
        <f t="shared" si="577"/>
        <v>Solar Partners</v>
      </c>
      <c r="C6185" s="127" t="str">
        <f t="shared" si="578"/>
        <v>Ivanpah Solar Electric Generating System</v>
      </c>
      <c r="D6185" s="123" t="str">
        <f t="shared" si="579"/>
        <v>Solar Power Tower</v>
      </c>
      <c r="E6185" s="26">
        <f t="shared" si="580"/>
        <v>0</v>
      </c>
      <c r="F6185" s="27">
        <f t="shared" si="581"/>
        <v>0</v>
      </c>
      <c r="G6185" s="28"/>
      <c r="H6185" s="131"/>
      <c r="J6185" s="29" t="e">
        <f>VLOOKUP(H6185,'Drop Down Menus'!A:B,2,FALSE)</f>
        <v>#N/A</v>
      </c>
      <c r="L6185" s="48"/>
      <c r="M6185" s="48"/>
      <c r="N6185" s="135"/>
      <c r="R6185" s="144"/>
      <c r="U6185" s="148"/>
      <c r="V6185" s="25"/>
      <c r="Y6185" s="32"/>
      <c r="AG6185" s="29"/>
      <c r="AH6185" s="34"/>
      <c r="AM6185" s="28"/>
      <c r="AN6185" s="28"/>
      <c r="AO6185" s="28"/>
      <c r="AP6185" s="25"/>
      <c r="AQ6185" s="29"/>
      <c r="AR6185" s="30"/>
      <c r="AT6185" s="30"/>
    </row>
    <row r="6186" spans="1:46" ht="30">
      <c r="A6186" s="25">
        <f t="shared" si="576"/>
        <v>2013</v>
      </c>
      <c r="B6186" s="26" t="str">
        <f t="shared" si="577"/>
        <v>Solar Partners</v>
      </c>
      <c r="C6186" s="127" t="str">
        <f t="shared" si="578"/>
        <v>Ivanpah Solar Electric Generating System</v>
      </c>
      <c r="D6186" s="123" t="str">
        <f t="shared" si="579"/>
        <v>Solar Power Tower</v>
      </c>
      <c r="E6186" s="26">
        <f t="shared" si="580"/>
        <v>0</v>
      </c>
      <c r="F6186" s="27">
        <f t="shared" si="581"/>
        <v>0</v>
      </c>
      <c r="G6186" s="28"/>
      <c r="H6186" s="131"/>
      <c r="J6186" s="29" t="e">
        <f>VLOOKUP(H6186,'Drop Down Menus'!A:B,2,FALSE)</f>
        <v>#N/A</v>
      </c>
      <c r="L6186" s="48"/>
      <c r="M6186" s="48"/>
      <c r="N6186" s="135"/>
      <c r="R6186" s="144"/>
      <c r="U6186" s="148"/>
      <c r="V6186" s="25"/>
      <c r="Y6186" s="32"/>
      <c r="AG6186" s="29"/>
      <c r="AH6186" s="34"/>
      <c r="AM6186" s="28"/>
      <c r="AN6186" s="28"/>
      <c r="AO6186" s="28"/>
      <c r="AP6186" s="25"/>
      <c r="AQ6186" s="29"/>
      <c r="AR6186" s="30"/>
      <c r="AT6186" s="30"/>
    </row>
    <row r="6187" spans="1:46" ht="30">
      <c r="A6187" s="25">
        <f t="shared" si="576"/>
        <v>2013</v>
      </c>
      <c r="B6187" s="26" t="str">
        <f t="shared" si="577"/>
        <v>Solar Partners</v>
      </c>
      <c r="C6187" s="127" t="str">
        <f t="shared" si="578"/>
        <v>Ivanpah Solar Electric Generating System</v>
      </c>
      <c r="D6187" s="123" t="str">
        <f t="shared" si="579"/>
        <v>Solar Power Tower</v>
      </c>
      <c r="E6187" s="26">
        <f t="shared" si="580"/>
        <v>0</v>
      </c>
      <c r="F6187" s="27">
        <f t="shared" si="581"/>
        <v>0</v>
      </c>
      <c r="G6187" s="28"/>
      <c r="H6187" s="131"/>
      <c r="J6187" s="29" t="e">
        <f>VLOOKUP(H6187,'Drop Down Menus'!A:B,2,FALSE)</f>
        <v>#N/A</v>
      </c>
      <c r="L6187" s="48"/>
      <c r="M6187" s="48"/>
      <c r="N6187" s="135"/>
      <c r="R6187" s="144"/>
      <c r="U6187" s="148"/>
      <c r="V6187" s="25"/>
      <c r="Y6187" s="32"/>
      <c r="AG6187" s="29"/>
      <c r="AH6187" s="34"/>
      <c r="AM6187" s="28"/>
      <c r="AN6187" s="28"/>
      <c r="AO6187" s="28"/>
      <c r="AP6187" s="25"/>
      <c r="AQ6187" s="29"/>
      <c r="AR6187" s="30"/>
      <c r="AT6187" s="30"/>
    </row>
    <row r="6188" spans="1:46" ht="30">
      <c r="A6188" s="25">
        <f t="shared" si="576"/>
        <v>2013</v>
      </c>
      <c r="B6188" s="26" t="str">
        <f t="shared" si="577"/>
        <v>Solar Partners</v>
      </c>
      <c r="C6188" s="127" t="str">
        <f t="shared" si="578"/>
        <v>Ivanpah Solar Electric Generating System</v>
      </c>
      <c r="D6188" s="123" t="str">
        <f t="shared" si="579"/>
        <v>Solar Power Tower</v>
      </c>
      <c r="E6188" s="26">
        <f t="shared" si="580"/>
        <v>0</v>
      </c>
      <c r="F6188" s="27">
        <f t="shared" si="581"/>
        <v>0</v>
      </c>
      <c r="G6188" s="28"/>
      <c r="H6188" s="131"/>
      <c r="J6188" s="29" t="e">
        <f>VLOOKUP(H6188,'Drop Down Menus'!A:B,2,FALSE)</f>
        <v>#N/A</v>
      </c>
      <c r="L6188" s="48"/>
      <c r="M6188" s="48"/>
      <c r="N6188" s="135"/>
      <c r="R6188" s="144"/>
      <c r="U6188" s="148"/>
      <c r="V6188" s="25"/>
      <c r="Y6188" s="32"/>
      <c r="AG6188" s="29"/>
      <c r="AH6188" s="34"/>
      <c r="AM6188" s="28"/>
      <c r="AN6188" s="28"/>
      <c r="AO6188" s="28"/>
      <c r="AP6188" s="25"/>
      <c r="AQ6188" s="29"/>
      <c r="AR6188" s="30"/>
      <c r="AT6188" s="30"/>
    </row>
    <row r="6189" spans="1:46" ht="30">
      <c r="A6189" s="25">
        <f t="shared" si="576"/>
        <v>2013</v>
      </c>
      <c r="B6189" s="26" t="str">
        <f t="shared" si="577"/>
        <v>Solar Partners</v>
      </c>
      <c r="C6189" s="127" t="str">
        <f t="shared" si="578"/>
        <v>Ivanpah Solar Electric Generating System</v>
      </c>
      <c r="D6189" s="123" t="str">
        <f t="shared" si="579"/>
        <v>Solar Power Tower</v>
      </c>
      <c r="E6189" s="26">
        <f t="shared" si="580"/>
        <v>0</v>
      </c>
      <c r="F6189" s="27">
        <f t="shared" si="581"/>
        <v>0</v>
      </c>
      <c r="G6189" s="28"/>
      <c r="H6189" s="131"/>
      <c r="J6189" s="29" t="e">
        <f>VLOOKUP(H6189,'Drop Down Menus'!A:B,2,FALSE)</f>
        <v>#N/A</v>
      </c>
      <c r="L6189" s="48"/>
      <c r="M6189" s="48"/>
      <c r="N6189" s="135"/>
      <c r="R6189" s="144"/>
      <c r="U6189" s="148"/>
      <c r="V6189" s="25"/>
      <c r="Y6189" s="32"/>
      <c r="AG6189" s="29"/>
      <c r="AH6189" s="34"/>
      <c r="AM6189" s="28"/>
      <c r="AN6189" s="28"/>
      <c r="AO6189" s="28"/>
      <c r="AP6189" s="25"/>
      <c r="AQ6189" s="29"/>
      <c r="AR6189" s="30"/>
      <c r="AT6189" s="30"/>
    </row>
    <row r="6190" spans="1:46" ht="30">
      <c r="A6190" s="25">
        <f t="shared" si="576"/>
        <v>2013</v>
      </c>
      <c r="B6190" s="26" t="str">
        <f t="shared" si="577"/>
        <v>Solar Partners</v>
      </c>
      <c r="C6190" s="127" t="str">
        <f t="shared" si="578"/>
        <v>Ivanpah Solar Electric Generating System</v>
      </c>
      <c r="D6190" s="123" t="str">
        <f t="shared" si="579"/>
        <v>Solar Power Tower</v>
      </c>
      <c r="E6190" s="26">
        <f t="shared" si="580"/>
        <v>0</v>
      </c>
      <c r="F6190" s="27">
        <f t="shared" si="581"/>
        <v>0</v>
      </c>
      <c r="G6190" s="28"/>
      <c r="H6190" s="131"/>
      <c r="J6190" s="29" t="e">
        <f>VLOOKUP(H6190,'Drop Down Menus'!A:B,2,FALSE)</f>
        <v>#N/A</v>
      </c>
      <c r="L6190" s="48"/>
      <c r="M6190" s="48"/>
      <c r="N6190" s="135"/>
      <c r="R6190" s="144"/>
      <c r="U6190" s="148"/>
      <c r="V6190" s="25"/>
      <c r="Y6190" s="32"/>
      <c r="AG6190" s="29"/>
      <c r="AH6190" s="34"/>
      <c r="AM6190" s="28"/>
      <c r="AN6190" s="28"/>
      <c r="AO6190" s="28"/>
      <c r="AP6190" s="25"/>
      <c r="AQ6190" s="29"/>
      <c r="AR6190" s="30"/>
      <c r="AT6190" s="30"/>
    </row>
    <row r="6191" spans="1:46" ht="30">
      <c r="A6191" s="25">
        <f t="shared" si="576"/>
        <v>2013</v>
      </c>
      <c r="B6191" s="26" t="str">
        <f t="shared" si="577"/>
        <v>Solar Partners</v>
      </c>
      <c r="C6191" s="127" t="str">
        <f t="shared" si="578"/>
        <v>Ivanpah Solar Electric Generating System</v>
      </c>
      <c r="D6191" s="123" t="str">
        <f t="shared" si="579"/>
        <v>Solar Power Tower</v>
      </c>
      <c r="E6191" s="26">
        <f t="shared" si="580"/>
        <v>0</v>
      </c>
      <c r="F6191" s="27">
        <f t="shared" si="581"/>
        <v>0</v>
      </c>
      <c r="G6191" s="28"/>
      <c r="H6191" s="131"/>
      <c r="J6191" s="29" t="e">
        <f>VLOOKUP(H6191,'Drop Down Menus'!A:B,2,FALSE)</f>
        <v>#N/A</v>
      </c>
      <c r="L6191" s="48"/>
      <c r="M6191" s="48"/>
      <c r="N6191" s="135"/>
      <c r="R6191" s="144"/>
      <c r="U6191" s="148"/>
      <c r="V6191" s="25"/>
      <c r="Y6191" s="32"/>
      <c r="AG6191" s="29"/>
      <c r="AH6191" s="34"/>
      <c r="AM6191" s="28"/>
      <c r="AN6191" s="28"/>
      <c r="AO6191" s="28"/>
      <c r="AP6191" s="25"/>
      <c r="AQ6191" s="29"/>
      <c r="AR6191" s="30"/>
      <c r="AT6191" s="30"/>
    </row>
    <row r="6192" spans="1:46" ht="30">
      <c r="A6192" s="25">
        <f t="shared" si="576"/>
        <v>2013</v>
      </c>
      <c r="B6192" s="26" t="str">
        <f t="shared" si="577"/>
        <v>Solar Partners</v>
      </c>
      <c r="C6192" s="127" t="str">
        <f t="shared" si="578"/>
        <v>Ivanpah Solar Electric Generating System</v>
      </c>
      <c r="D6192" s="123" t="str">
        <f t="shared" si="579"/>
        <v>Solar Power Tower</v>
      </c>
      <c r="E6192" s="26">
        <f t="shared" si="580"/>
        <v>0</v>
      </c>
      <c r="F6192" s="27">
        <f t="shared" si="581"/>
        <v>0</v>
      </c>
      <c r="G6192" s="28"/>
      <c r="H6192" s="131"/>
      <c r="J6192" s="29" t="e">
        <f>VLOOKUP(H6192,'Drop Down Menus'!A:B,2,FALSE)</f>
        <v>#N/A</v>
      </c>
      <c r="L6192" s="48"/>
      <c r="M6192" s="48"/>
      <c r="N6192" s="135"/>
      <c r="R6192" s="144"/>
      <c r="U6192" s="148"/>
      <c r="V6192" s="25"/>
      <c r="Y6192" s="32"/>
      <c r="AG6192" s="29"/>
      <c r="AH6192" s="34"/>
      <c r="AM6192" s="28"/>
      <c r="AN6192" s="28"/>
      <c r="AO6192" s="28"/>
      <c r="AP6192" s="25"/>
      <c r="AQ6192" s="29"/>
      <c r="AR6192" s="30"/>
      <c r="AT6192" s="30"/>
    </row>
    <row r="6193" spans="1:46" ht="30">
      <c r="A6193" s="25">
        <f t="shared" si="576"/>
        <v>2013</v>
      </c>
      <c r="B6193" s="26" t="str">
        <f t="shared" si="577"/>
        <v>Solar Partners</v>
      </c>
      <c r="C6193" s="127" t="str">
        <f t="shared" si="578"/>
        <v>Ivanpah Solar Electric Generating System</v>
      </c>
      <c r="D6193" s="123" t="str">
        <f t="shared" si="579"/>
        <v>Solar Power Tower</v>
      </c>
      <c r="E6193" s="26">
        <f t="shared" si="580"/>
        <v>0</v>
      </c>
      <c r="F6193" s="27">
        <f t="shared" si="581"/>
        <v>0</v>
      </c>
      <c r="G6193" s="28"/>
      <c r="H6193" s="131"/>
      <c r="J6193" s="29" t="e">
        <f>VLOOKUP(H6193,'Drop Down Menus'!A:B,2,FALSE)</f>
        <v>#N/A</v>
      </c>
      <c r="L6193" s="48"/>
      <c r="M6193" s="48"/>
      <c r="N6193" s="135"/>
      <c r="R6193" s="144"/>
      <c r="U6193" s="148"/>
      <c r="V6193" s="25"/>
      <c r="Y6193" s="32"/>
      <c r="AG6193" s="29"/>
      <c r="AH6193" s="34"/>
      <c r="AM6193" s="28"/>
      <c r="AN6193" s="28"/>
      <c r="AO6193" s="28"/>
      <c r="AP6193" s="25"/>
      <c r="AQ6193" s="29"/>
      <c r="AR6193" s="30"/>
      <c r="AT6193" s="30"/>
    </row>
    <row r="6194" spans="1:46" ht="30">
      <c r="A6194" s="25">
        <f t="shared" si="576"/>
        <v>2013</v>
      </c>
      <c r="B6194" s="26" t="str">
        <f t="shared" si="577"/>
        <v>Solar Partners</v>
      </c>
      <c r="C6194" s="127" t="str">
        <f t="shared" si="578"/>
        <v>Ivanpah Solar Electric Generating System</v>
      </c>
      <c r="D6194" s="123" t="str">
        <f t="shared" si="579"/>
        <v>Solar Power Tower</v>
      </c>
      <c r="E6194" s="26">
        <f t="shared" si="580"/>
        <v>0</v>
      </c>
      <c r="F6194" s="27">
        <f t="shared" si="581"/>
        <v>0</v>
      </c>
      <c r="G6194" s="28"/>
      <c r="H6194" s="131"/>
      <c r="J6194" s="29" t="e">
        <f>VLOOKUP(H6194,'Drop Down Menus'!A:B,2,FALSE)</f>
        <v>#N/A</v>
      </c>
      <c r="L6194" s="48"/>
      <c r="M6194" s="48"/>
      <c r="N6194" s="135"/>
      <c r="R6194" s="144"/>
      <c r="U6194" s="148"/>
      <c r="V6194" s="25"/>
      <c r="Y6194" s="32"/>
      <c r="AG6194" s="29"/>
      <c r="AH6194" s="34"/>
      <c r="AM6194" s="28"/>
      <c r="AN6194" s="28"/>
      <c r="AO6194" s="28"/>
      <c r="AP6194" s="25"/>
      <c r="AQ6194" s="29"/>
      <c r="AR6194" s="30"/>
      <c r="AT6194" s="30"/>
    </row>
    <row r="6195" spans="1:46" ht="30">
      <c r="A6195" s="25">
        <f t="shared" si="576"/>
        <v>2013</v>
      </c>
      <c r="B6195" s="26" t="str">
        <f t="shared" si="577"/>
        <v>Solar Partners</v>
      </c>
      <c r="C6195" s="127" t="str">
        <f t="shared" si="578"/>
        <v>Ivanpah Solar Electric Generating System</v>
      </c>
      <c r="D6195" s="123" t="str">
        <f t="shared" si="579"/>
        <v>Solar Power Tower</v>
      </c>
      <c r="E6195" s="26">
        <f t="shared" si="580"/>
        <v>0</v>
      </c>
      <c r="F6195" s="27">
        <f t="shared" si="581"/>
        <v>0</v>
      </c>
      <c r="G6195" s="28"/>
      <c r="H6195" s="131"/>
      <c r="J6195" s="29" t="e">
        <f>VLOOKUP(H6195,'Drop Down Menus'!A:B,2,FALSE)</f>
        <v>#N/A</v>
      </c>
      <c r="L6195" s="48"/>
      <c r="M6195" s="48"/>
      <c r="N6195" s="135"/>
      <c r="R6195" s="144"/>
      <c r="U6195" s="148"/>
      <c r="V6195" s="25"/>
      <c r="Y6195" s="32"/>
      <c r="AG6195" s="29"/>
      <c r="AH6195" s="34"/>
      <c r="AM6195" s="28"/>
      <c r="AN6195" s="28"/>
      <c r="AO6195" s="28"/>
      <c r="AP6195" s="25"/>
      <c r="AQ6195" s="29"/>
      <c r="AR6195" s="30"/>
      <c r="AT6195" s="30"/>
    </row>
    <row r="6196" spans="1:46" ht="30">
      <c r="A6196" s="25">
        <f t="shared" si="576"/>
        <v>2013</v>
      </c>
      <c r="B6196" s="26" t="str">
        <f t="shared" si="577"/>
        <v>Solar Partners</v>
      </c>
      <c r="C6196" s="127" t="str">
        <f t="shared" si="578"/>
        <v>Ivanpah Solar Electric Generating System</v>
      </c>
      <c r="D6196" s="123" t="str">
        <f t="shared" si="579"/>
        <v>Solar Power Tower</v>
      </c>
      <c r="E6196" s="26">
        <f t="shared" si="580"/>
        <v>0</v>
      </c>
      <c r="F6196" s="27">
        <f t="shared" si="581"/>
        <v>0</v>
      </c>
      <c r="G6196" s="28"/>
      <c r="H6196" s="131"/>
      <c r="J6196" s="29" t="e">
        <f>VLOOKUP(H6196,'Drop Down Menus'!A:B,2,FALSE)</f>
        <v>#N/A</v>
      </c>
      <c r="L6196" s="48"/>
      <c r="M6196" s="48"/>
      <c r="N6196" s="135"/>
      <c r="R6196" s="144"/>
      <c r="U6196" s="148"/>
      <c r="V6196" s="25"/>
      <c r="Y6196" s="32"/>
      <c r="AG6196" s="29"/>
      <c r="AH6196" s="34"/>
      <c r="AM6196" s="28"/>
      <c r="AN6196" s="28"/>
      <c r="AO6196" s="28"/>
      <c r="AP6196" s="25"/>
      <c r="AQ6196" s="29"/>
      <c r="AR6196" s="30"/>
      <c r="AT6196" s="30"/>
    </row>
    <row r="6197" spans="1:46" ht="30">
      <c r="A6197" s="25">
        <f t="shared" si="576"/>
        <v>2013</v>
      </c>
      <c r="B6197" s="26" t="str">
        <f t="shared" si="577"/>
        <v>Solar Partners</v>
      </c>
      <c r="C6197" s="127" t="str">
        <f t="shared" si="578"/>
        <v>Ivanpah Solar Electric Generating System</v>
      </c>
      <c r="D6197" s="123" t="str">
        <f t="shared" si="579"/>
        <v>Solar Power Tower</v>
      </c>
      <c r="E6197" s="26">
        <f t="shared" si="580"/>
        <v>0</v>
      </c>
      <c r="F6197" s="27">
        <f t="shared" si="581"/>
        <v>0</v>
      </c>
      <c r="G6197" s="28"/>
      <c r="H6197" s="131"/>
      <c r="J6197" s="29" t="e">
        <f>VLOOKUP(H6197,'Drop Down Menus'!A:B,2,FALSE)</f>
        <v>#N/A</v>
      </c>
      <c r="L6197" s="48"/>
      <c r="M6197" s="48"/>
      <c r="N6197" s="135"/>
      <c r="R6197" s="144"/>
      <c r="U6197" s="148"/>
      <c r="V6197" s="25"/>
      <c r="Y6197" s="32"/>
      <c r="AG6197" s="29"/>
      <c r="AH6197" s="34"/>
      <c r="AM6197" s="28"/>
      <c r="AN6197" s="28"/>
      <c r="AO6197" s="28"/>
      <c r="AP6197" s="25"/>
      <c r="AQ6197" s="29"/>
      <c r="AR6197" s="30"/>
      <c r="AT6197" s="30"/>
    </row>
    <row r="6198" spans="1:46" ht="30">
      <c r="A6198" s="25">
        <f t="shared" si="576"/>
        <v>2013</v>
      </c>
      <c r="B6198" s="26" t="str">
        <f t="shared" si="577"/>
        <v>Solar Partners</v>
      </c>
      <c r="C6198" s="127" t="str">
        <f t="shared" si="578"/>
        <v>Ivanpah Solar Electric Generating System</v>
      </c>
      <c r="D6198" s="123" t="str">
        <f t="shared" si="579"/>
        <v>Solar Power Tower</v>
      </c>
      <c r="E6198" s="26">
        <f t="shared" si="580"/>
        <v>0</v>
      </c>
      <c r="F6198" s="27">
        <f t="shared" si="581"/>
        <v>0</v>
      </c>
      <c r="G6198" s="28"/>
      <c r="H6198" s="131"/>
      <c r="J6198" s="29" t="e">
        <f>VLOOKUP(H6198,'Drop Down Menus'!A:B,2,FALSE)</f>
        <v>#N/A</v>
      </c>
      <c r="L6198" s="48"/>
      <c r="M6198" s="48"/>
      <c r="N6198" s="135"/>
      <c r="R6198" s="144"/>
      <c r="U6198" s="148"/>
      <c r="V6198" s="25"/>
      <c r="Y6198" s="32"/>
      <c r="AG6198" s="29"/>
      <c r="AH6198" s="34"/>
      <c r="AM6198" s="28"/>
      <c r="AN6198" s="28"/>
      <c r="AO6198" s="28"/>
      <c r="AP6198" s="25"/>
      <c r="AQ6198" s="29"/>
      <c r="AR6198" s="30"/>
      <c r="AT6198" s="30"/>
    </row>
    <row r="6199" spans="1:46" ht="30">
      <c r="A6199" s="25">
        <f t="shared" si="576"/>
        <v>2013</v>
      </c>
      <c r="B6199" s="26" t="str">
        <f t="shared" si="577"/>
        <v>Solar Partners</v>
      </c>
      <c r="C6199" s="127" t="str">
        <f t="shared" si="578"/>
        <v>Ivanpah Solar Electric Generating System</v>
      </c>
      <c r="D6199" s="123" t="str">
        <f t="shared" si="579"/>
        <v>Solar Power Tower</v>
      </c>
      <c r="E6199" s="26">
        <f t="shared" si="580"/>
        <v>0</v>
      </c>
      <c r="F6199" s="27">
        <f t="shared" si="581"/>
        <v>0</v>
      </c>
      <c r="G6199" s="28"/>
      <c r="H6199" s="131"/>
      <c r="J6199" s="29" t="e">
        <f>VLOOKUP(H6199,'Drop Down Menus'!A:B,2,FALSE)</f>
        <v>#N/A</v>
      </c>
      <c r="L6199" s="48"/>
      <c r="M6199" s="48"/>
      <c r="N6199" s="135"/>
      <c r="R6199" s="144"/>
      <c r="U6199" s="148"/>
      <c r="V6199" s="25"/>
      <c r="Y6199" s="32"/>
      <c r="AG6199" s="29"/>
      <c r="AH6199" s="34"/>
      <c r="AM6199" s="28"/>
      <c r="AN6199" s="28"/>
      <c r="AO6199" s="28"/>
      <c r="AP6199" s="25"/>
      <c r="AQ6199" s="29"/>
      <c r="AR6199" s="30"/>
      <c r="AT6199" s="30"/>
    </row>
    <row r="6200" spans="1:46" ht="30">
      <c r="A6200" s="25">
        <f t="shared" si="576"/>
        <v>2013</v>
      </c>
      <c r="B6200" s="26" t="str">
        <f t="shared" si="577"/>
        <v>Solar Partners</v>
      </c>
      <c r="C6200" s="127" t="str">
        <f t="shared" si="578"/>
        <v>Ivanpah Solar Electric Generating System</v>
      </c>
      <c r="D6200" s="123" t="str">
        <f t="shared" si="579"/>
        <v>Solar Power Tower</v>
      </c>
      <c r="E6200" s="26">
        <f t="shared" si="580"/>
        <v>0</v>
      </c>
      <c r="F6200" s="27">
        <f t="shared" si="581"/>
        <v>0</v>
      </c>
      <c r="G6200" s="28"/>
      <c r="H6200" s="131"/>
      <c r="J6200" s="29" t="e">
        <f>VLOOKUP(H6200,'Drop Down Menus'!A:B,2,FALSE)</f>
        <v>#N/A</v>
      </c>
      <c r="L6200" s="48"/>
      <c r="M6200" s="48"/>
      <c r="N6200" s="135"/>
      <c r="R6200" s="144"/>
      <c r="U6200" s="148"/>
      <c r="V6200" s="25"/>
      <c r="Y6200" s="32"/>
      <c r="AG6200" s="29"/>
      <c r="AH6200" s="34"/>
      <c r="AM6200" s="28"/>
      <c r="AN6200" s="28"/>
      <c r="AO6200" s="28"/>
      <c r="AP6200" s="25"/>
      <c r="AQ6200" s="29"/>
      <c r="AR6200" s="30"/>
      <c r="AT6200" s="30"/>
    </row>
    <row r="6201" spans="1:46" ht="30">
      <c r="A6201" s="25">
        <f t="shared" si="576"/>
        <v>2013</v>
      </c>
      <c r="B6201" s="26" t="str">
        <f t="shared" si="577"/>
        <v>Solar Partners</v>
      </c>
      <c r="C6201" s="127" t="str">
        <f t="shared" si="578"/>
        <v>Ivanpah Solar Electric Generating System</v>
      </c>
      <c r="D6201" s="123" t="str">
        <f t="shared" si="579"/>
        <v>Solar Power Tower</v>
      </c>
      <c r="E6201" s="26">
        <f t="shared" si="580"/>
        <v>0</v>
      </c>
      <c r="F6201" s="27">
        <f t="shared" si="581"/>
        <v>0</v>
      </c>
      <c r="G6201" s="28"/>
      <c r="H6201" s="131"/>
      <c r="J6201" s="29" t="e">
        <f>VLOOKUP(H6201,'Drop Down Menus'!A:B,2,FALSE)</f>
        <v>#N/A</v>
      </c>
      <c r="L6201" s="48"/>
      <c r="M6201" s="48"/>
      <c r="N6201" s="135"/>
      <c r="R6201" s="144"/>
      <c r="U6201" s="148"/>
      <c r="V6201" s="25"/>
      <c r="Y6201" s="32"/>
      <c r="AG6201" s="29"/>
      <c r="AH6201" s="34"/>
      <c r="AM6201" s="28"/>
      <c r="AN6201" s="28"/>
      <c r="AO6201" s="28"/>
      <c r="AP6201" s="25"/>
      <c r="AQ6201" s="29"/>
      <c r="AR6201" s="30"/>
      <c r="AT6201" s="30"/>
    </row>
    <row r="6202" spans="1:46" ht="30">
      <c r="A6202" s="25">
        <f t="shared" si="576"/>
        <v>2013</v>
      </c>
      <c r="B6202" s="26" t="str">
        <f t="shared" si="577"/>
        <v>Solar Partners</v>
      </c>
      <c r="C6202" s="127" t="str">
        <f t="shared" si="578"/>
        <v>Ivanpah Solar Electric Generating System</v>
      </c>
      <c r="D6202" s="123" t="str">
        <f t="shared" si="579"/>
        <v>Solar Power Tower</v>
      </c>
      <c r="E6202" s="26">
        <f t="shared" si="580"/>
        <v>0</v>
      </c>
      <c r="F6202" s="27">
        <f t="shared" si="581"/>
        <v>0</v>
      </c>
      <c r="G6202" s="28"/>
      <c r="H6202" s="131"/>
      <c r="J6202" s="29" t="e">
        <f>VLOOKUP(H6202,'Drop Down Menus'!A:B,2,FALSE)</f>
        <v>#N/A</v>
      </c>
      <c r="L6202" s="48"/>
      <c r="M6202" s="48"/>
      <c r="N6202" s="135"/>
      <c r="R6202" s="144"/>
      <c r="U6202" s="148"/>
      <c r="V6202" s="25"/>
      <c r="Y6202" s="32"/>
      <c r="AG6202" s="29"/>
      <c r="AH6202" s="34"/>
      <c r="AM6202" s="28"/>
      <c r="AN6202" s="28"/>
      <c r="AO6202" s="28"/>
      <c r="AP6202" s="25"/>
      <c r="AQ6202" s="29"/>
      <c r="AR6202" s="30"/>
      <c r="AT6202" s="30"/>
    </row>
    <row r="6203" spans="1:46" ht="30">
      <c r="A6203" s="25">
        <f t="shared" si="576"/>
        <v>2013</v>
      </c>
      <c r="B6203" s="26" t="str">
        <f t="shared" si="577"/>
        <v>Solar Partners</v>
      </c>
      <c r="C6203" s="127" t="str">
        <f t="shared" si="578"/>
        <v>Ivanpah Solar Electric Generating System</v>
      </c>
      <c r="D6203" s="123" t="str">
        <f t="shared" si="579"/>
        <v>Solar Power Tower</v>
      </c>
      <c r="E6203" s="26">
        <f t="shared" si="580"/>
        <v>0</v>
      </c>
      <c r="F6203" s="27">
        <f t="shared" si="581"/>
        <v>0</v>
      </c>
      <c r="G6203" s="28"/>
      <c r="H6203" s="131"/>
      <c r="J6203" s="29" t="e">
        <f>VLOOKUP(H6203,'Drop Down Menus'!A:B,2,FALSE)</f>
        <v>#N/A</v>
      </c>
      <c r="L6203" s="48"/>
      <c r="M6203" s="48"/>
      <c r="N6203" s="135"/>
      <c r="R6203" s="144"/>
      <c r="U6203" s="148"/>
      <c r="V6203" s="25"/>
      <c r="Y6203" s="32"/>
      <c r="AG6203" s="29"/>
      <c r="AH6203" s="34"/>
      <c r="AM6203" s="28"/>
      <c r="AN6203" s="28"/>
      <c r="AO6203" s="28"/>
      <c r="AP6203" s="25"/>
      <c r="AQ6203" s="29"/>
      <c r="AR6203" s="30"/>
      <c r="AT6203" s="30"/>
    </row>
    <row r="6204" spans="1:46" ht="30">
      <c r="A6204" s="25">
        <f t="shared" si="576"/>
        <v>2013</v>
      </c>
      <c r="B6204" s="26" t="str">
        <f t="shared" si="577"/>
        <v>Solar Partners</v>
      </c>
      <c r="C6204" s="127" t="str">
        <f t="shared" si="578"/>
        <v>Ivanpah Solar Electric Generating System</v>
      </c>
      <c r="D6204" s="123" t="str">
        <f t="shared" si="579"/>
        <v>Solar Power Tower</v>
      </c>
      <c r="E6204" s="26">
        <f t="shared" si="580"/>
        <v>0</v>
      </c>
      <c r="F6204" s="27">
        <f t="shared" si="581"/>
        <v>0</v>
      </c>
      <c r="G6204" s="28"/>
      <c r="H6204" s="131"/>
      <c r="J6204" s="29" t="e">
        <f>VLOOKUP(H6204,'Drop Down Menus'!A:B,2,FALSE)</f>
        <v>#N/A</v>
      </c>
      <c r="L6204" s="48"/>
      <c r="M6204" s="48"/>
      <c r="N6204" s="135"/>
      <c r="R6204" s="144"/>
      <c r="U6204" s="148"/>
      <c r="V6204" s="25"/>
      <c r="Y6204" s="32"/>
      <c r="AG6204" s="29"/>
      <c r="AH6204" s="34"/>
      <c r="AM6204" s="28"/>
      <c r="AN6204" s="28"/>
      <c r="AO6204" s="28"/>
      <c r="AP6204" s="25"/>
      <c r="AQ6204" s="29"/>
      <c r="AR6204" s="30"/>
      <c r="AT6204" s="30"/>
    </row>
    <row r="6205" spans="1:46" ht="30">
      <c r="A6205" s="25">
        <f t="shared" si="576"/>
        <v>2013</v>
      </c>
      <c r="B6205" s="26" t="str">
        <f t="shared" si="577"/>
        <v>Solar Partners</v>
      </c>
      <c r="C6205" s="127" t="str">
        <f t="shared" si="578"/>
        <v>Ivanpah Solar Electric Generating System</v>
      </c>
      <c r="D6205" s="123" t="str">
        <f t="shared" si="579"/>
        <v>Solar Power Tower</v>
      </c>
      <c r="E6205" s="26">
        <f t="shared" si="580"/>
        <v>0</v>
      </c>
      <c r="F6205" s="27">
        <f t="shared" si="581"/>
        <v>0</v>
      </c>
      <c r="G6205" s="28"/>
      <c r="H6205" s="131"/>
      <c r="J6205" s="29" t="e">
        <f>VLOOKUP(H6205,'Drop Down Menus'!A:B,2,FALSE)</f>
        <v>#N/A</v>
      </c>
      <c r="L6205" s="48"/>
      <c r="M6205" s="48"/>
      <c r="N6205" s="135"/>
      <c r="R6205" s="144"/>
      <c r="U6205" s="148"/>
      <c r="V6205" s="25"/>
      <c r="Y6205" s="32"/>
      <c r="AG6205" s="29"/>
      <c r="AH6205" s="34"/>
      <c r="AM6205" s="28"/>
      <c r="AN6205" s="28"/>
      <c r="AO6205" s="28"/>
      <c r="AP6205" s="25"/>
      <c r="AQ6205" s="29"/>
      <c r="AR6205" s="30"/>
      <c r="AT6205" s="30"/>
    </row>
    <row r="6206" spans="1:46" ht="30">
      <c r="A6206" s="25">
        <f t="shared" si="576"/>
        <v>2013</v>
      </c>
      <c r="B6206" s="26" t="str">
        <f t="shared" si="577"/>
        <v>Solar Partners</v>
      </c>
      <c r="C6206" s="127" t="str">
        <f t="shared" si="578"/>
        <v>Ivanpah Solar Electric Generating System</v>
      </c>
      <c r="D6206" s="123" t="str">
        <f t="shared" si="579"/>
        <v>Solar Power Tower</v>
      </c>
      <c r="E6206" s="26">
        <f t="shared" si="580"/>
        <v>0</v>
      </c>
      <c r="F6206" s="27">
        <f t="shared" si="581"/>
        <v>0</v>
      </c>
      <c r="G6206" s="28"/>
      <c r="H6206" s="131"/>
      <c r="J6206" s="29" t="e">
        <f>VLOOKUP(H6206,'Drop Down Menus'!A:B,2,FALSE)</f>
        <v>#N/A</v>
      </c>
      <c r="L6206" s="48"/>
      <c r="M6206" s="48"/>
      <c r="N6206" s="135"/>
      <c r="R6206" s="144"/>
      <c r="U6206" s="148"/>
      <c r="V6206" s="25"/>
      <c r="Y6206" s="32"/>
      <c r="AG6206" s="29"/>
      <c r="AH6206" s="34"/>
      <c r="AM6206" s="28"/>
      <c r="AN6206" s="28"/>
      <c r="AO6206" s="28"/>
      <c r="AP6206" s="25"/>
      <c r="AQ6206" s="29"/>
      <c r="AR6206" s="30"/>
      <c r="AT6206" s="30"/>
    </row>
    <row r="6207" spans="1:46" ht="30">
      <c r="A6207" s="25">
        <f t="shared" si="576"/>
        <v>2013</v>
      </c>
      <c r="B6207" s="26" t="str">
        <f t="shared" si="577"/>
        <v>Solar Partners</v>
      </c>
      <c r="C6207" s="127" t="str">
        <f t="shared" si="578"/>
        <v>Ivanpah Solar Electric Generating System</v>
      </c>
      <c r="D6207" s="123" t="str">
        <f t="shared" si="579"/>
        <v>Solar Power Tower</v>
      </c>
      <c r="E6207" s="26">
        <f t="shared" si="580"/>
        <v>0</v>
      </c>
      <c r="F6207" s="27">
        <f t="shared" si="581"/>
        <v>0</v>
      </c>
      <c r="G6207" s="28"/>
      <c r="H6207" s="131"/>
      <c r="J6207" s="29" t="e">
        <f>VLOOKUP(H6207,'Drop Down Menus'!A:B,2,FALSE)</f>
        <v>#N/A</v>
      </c>
      <c r="L6207" s="48"/>
      <c r="M6207" s="48"/>
      <c r="N6207" s="135"/>
      <c r="R6207" s="144"/>
      <c r="U6207" s="148"/>
      <c r="V6207" s="25"/>
      <c r="Y6207" s="32"/>
      <c r="AG6207" s="29"/>
      <c r="AH6207" s="34"/>
      <c r="AM6207" s="28"/>
      <c r="AN6207" s="28"/>
      <c r="AO6207" s="28"/>
      <c r="AP6207" s="25"/>
      <c r="AQ6207" s="29"/>
      <c r="AR6207" s="30"/>
      <c r="AT6207" s="30"/>
    </row>
    <row r="6208" spans="1:46" ht="30">
      <c r="A6208" s="25">
        <f t="shared" si="576"/>
        <v>2013</v>
      </c>
      <c r="B6208" s="26" t="str">
        <f t="shared" si="577"/>
        <v>Solar Partners</v>
      </c>
      <c r="C6208" s="127" t="str">
        <f t="shared" si="578"/>
        <v>Ivanpah Solar Electric Generating System</v>
      </c>
      <c r="D6208" s="123" t="str">
        <f t="shared" si="579"/>
        <v>Solar Power Tower</v>
      </c>
      <c r="E6208" s="26">
        <f t="shared" si="580"/>
        <v>0</v>
      </c>
      <c r="F6208" s="27">
        <f t="shared" si="581"/>
        <v>0</v>
      </c>
      <c r="G6208" s="28"/>
      <c r="H6208" s="131"/>
      <c r="J6208" s="29" t="e">
        <f>VLOOKUP(H6208,'Drop Down Menus'!A:B,2,FALSE)</f>
        <v>#N/A</v>
      </c>
      <c r="L6208" s="48"/>
      <c r="M6208" s="48"/>
      <c r="N6208" s="135"/>
      <c r="R6208" s="144"/>
      <c r="U6208" s="148"/>
      <c r="V6208" s="25"/>
      <c r="Y6208" s="32"/>
      <c r="AG6208" s="29"/>
      <c r="AH6208" s="34"/>
      <c r="AM6208" s="28"/>
      <c r="AN6208" s="28"/>
      <c r="AO6208" s="28"/>
      <c r="AP6208" s="25"/>
      <c r="AQ6208" s="29"/>
      <c r="AR6208" s="30"/>
      <c r="AT6208" s="30"/>
    </row>
    <row r="6209" spans="1:46" ht="30">
      <c r="A6209" s="25">
        <f t="shared" si="576"/>
        <v>2013</v>
      </c>
      <c r="B6209" s="26" t="str">
        <f t="shared" si="577"/>
        <v>Solar Partners</v>
      </c>
      <c r="C6209" s="127" t="str">
        <f t="shared" si="578"/>
        <v>Ivanpah Solar Electric Generating System</v>
      </c>
      <c r="D6209" s="123" t="str">
        <f t="shared" si="579"/>
        <v>Solar Power Tower</v>
      </c>
      <c r="E6209" s="26">
        <f t="shared" si="580"/>
        <v>0</v>
      </c>
      <c r="F6209" s="27">
        <f t="shared" si="581"/>
        <v>0</v>
      </c>
      <c r="G6209" s="28"/>
      <c r="H6209" s="131"/>
      <c r="J6209" s="29" t="e">
        <f>VLOOKUP(H6209,'Drop Down Menus'!A:B,2,FALSE)</f>
        <v>#N/A</v>
      </c>
      <c r="L6209" s="48"/>
      <c r="M6209" s="48"/>
      <c r="N6209" s="135"/>
      <c r="R6209" s="144"/>
      <c r="U6209" s="148"/>
      <c r="V6209" s="25"/>
      <c r="Y6209" s="32"/>
      <c r="AG6209" s="29"/>
      <c r="AH6209" s="34"/>
      <c r="AM6209" s="28"/>
      <c r="AN6209" s="28"/>
      <c r="AO6209" s="28"/>
      <c r="AP6209" s="25"/>
      <c r="AQ6209" s="29"/>
      <c r="AR6209" s="30"/>
      <c r="AT6209" s="30"/>
    </row>
    <row r="6210" spans="1:46" ht="30">
      <c r="A6210" s="25">
        <f t="shared" si="576"/>
        <v>2013</v>
      </c>
      <c r="B6210" s="26" t="str">
        <f t="shared" si="577"/>
        <v>Solar Partners</v>
      </c>
      <c r="C6210" s="127" t="str">
        <f t="shared" si="578"/>
        <v>Ivanpah Solar Electric Generating System</v>
      </c>
      <c r="D6210" s="123" t="str">
        <f t="shared" si="579"/>
        <v>Solar Power Tower</v>
      </c>
      <c r="E6210" s="26">
        <f t="shared" si="580"/>
        <v>0</v>
      </c>
      <c r="F6210" s="27">
        <f t="shared" si="581"/>
        <v>0</v>
      </c>
      <c r="G6210" s="28"/>
      <c r="H6210" s="131"/>
      <c r="J6210" s="29" t="e">
        <f>VLOOKUP(H6210,'Drop Down Menus'!A:B,2,FALSE)</f>
        <v>#N/A</v>
      </c>
      <c r="L6210" s="48"/>
      <c r="M6210" s="48"/>
      <c r="N6210" s="135"/>
      <c r="R6210" s="144"/>
      <c r="U6210" s="148"/>
      <c r="V6210" s="25"/>
      <c r="Y6210" s="32"/>
      <c r="AG6210" s="29"/>
      <c r="AH6210" s="34"/>
      <c r="AM6210" s="28"/>
      <c r="AN6210" s="28"/>
      <c r="AO6210" s="28"/>
      <c r="AP6210" s="25"/>
      <c r="AQ6210" s="29"/>
      <c r="AR6210" s="30"/>
      <c r="AT6210" s="30"/>
    </row>
    <row r="6211" spans="1:46" ht="30">
      <c r="A6211" s="25">
        <f t="shared" ref="A6211:A6274" si="582">ReportYear</f>
        <v>2013</v>
      </c>
      <c r="B6211" s="26" t="str">
        <f t="shared" ref="B6211:B6274" si="583">Project_Proponent</f>
        <v>Solar Partners</v>
      </c>
      <c r="C6211" s="127" t="str">
        <f t="shared" ref="C6211:C6274" si="584">Project_Name</f>
        <v>Ivanpah Solar Electric Generating System</v>
      </c>
      <c r="D6211" s="123" t="str">
        <f t="shared" ref="D6211:D6274" si="585">Project_Type_AutoFill</f>
        <v>Solar Power Tower</v>
      </c>
      <c r="E6211" s="26">
        <f t="shared" ref="E6211:E6274" si="586">SPUT_Permit____if_applicable</f>
        <v>0</v>
      </c>
      <c r="F6211" s="27">
        <f t="shared" ref="F6211:F6274" si="587">Eagle_Permit</f>
        <v>0</v>
      </c>
      <c r="G6211" s="28"/>
      <c r="H6211" s="131"/>
      <c r="J6211" s="29" t="e">
        <f>VLOOKUP(H6211,'Drop Down Menus'!A:B,2,FALSE)</f>
        <v>#N/A</v>
      </c>
      <c r="L6211" s="48"/>
      <c r="M6211" s="48"/>
      <c r="N6211" s="135"/>
      <c r="R6211" s="144"/>
      <c r="U6211" s="148"/>
      <c r="V6211" s="25"/>
      <c r="Y6211" s="32"/>
      <c r="AG6211" s="29"/>
      <c r="AH6211" s="34"/>
      <c r="AM6211" s="28"/>
      <c r="AN6211" s="28"/>
      <c r="AO6211" s="28"/>
      <c r="AP6211" s="25"/>
      <c r="AQ6211" s="29"/>
      <c r="AR6211" s="30"/>
      <c r="AT6211" s="30"/>
    </row>
    <row r="6212" spans="1:46" ht="30">
      <c r="A6212" s="25">
        <f t="shared" si="582"/>
        <v>2013</v>
      </c>
      <c r="B6212" s="26" t="str">
        <f t="shared" si="583"/>
        <v>Solar Partners</v>
      </c>
      <c r="C6212" s="127" t="str">
        <f t="shared" si="584"/>
        <v>Ivanpah Solar Electric Generating System</v>
      </c>
      <c r="D6212" s="123" t="str">
        <f t="shared" si="585"/>
        <v>Solar Power Tower</v>
      </c>
      <c r="E6212" s="26">
        <f t="shared" si="586"/>
        <v>0</v>
      </c>
      <c r="F6212" s="27">
        <f t="shared" si="587"/>
        <v>0</v>
      </c>
      <c r="G6212" s="28"/>
      <c r="H6212" s="131"/>
      <c r="J6212" s="29" t="e">
        <f>VLOOKUP(H6212,'Drop Down Menus'!A:B,2,FALSE)</f>
        <v>#N/A</v>
      </c>
      <c r="L6212" s="48"/>
      <c r="M6212" s="48"/>
      <c r="N6212" s="135"/>
      <c r="R6212" s="144"/>
      <c r="U6212" s="148"/>
      <c r="V6212" s="25"/>
      <c r="Y6212" s="32"/>
      <c r="AG6212" s="29"/>
      <c r="AH6212" s="34"/>
      <c r="AM6212" s="28"/>
      <c r="AN6212" s="28"/>
      <c r="AO6212" s="28"/>
      <c r="AP6212" s="25"/>
      <c r="AQ6212" s="29"/>
      <c r="AR6212" s="30"/>
      <c r="AT6212" s="30"/>
    </row>
    <row r="6213" spans="1:46" ht="30">
      <c r="A6213" s="25">
        <f t="shared" si="582"/>
        <v>2013</v>
      </c>
      <c r="B6213" s="26" t="str">
        <f t="shared" si="583"/>
        <v>Solar Partners</v>
      </c>
      <c r="C6213" s="127" t="str">
        <f t="shared" si="584"/>
        <v>Ivanpah Solar Electric Generating System</v>
      </c>
      <c r="D6213" s="123" t="str">
        <f t="shared" si="585"/>
        <v>Solar Power Tower</v>
      </c>
      <c r="E6213" s="26">
        <f t="shared" si="586"/>
        <v>0</v>
      </c>
      <c r="F6213" s="27">
        <f t="shared" si="587"/>
        <v>0</v>
      </c>
      <c r="G6213" s="28"/>
      <c r="H6213" s="131"/>
      <c r="J6213" s="29" t="e">
        <f>VLOOKUP(H6213,'Drop Down Menus'!A:B,2,FALSE)</f>
        <v>#N/A</v>
      </c>
      <c r="L6213" s="48"/>
      <c r="M6213" s="48"/>
      <c r="N6213" s="135"/>
      <c r="R6213" s="144"/>
      <c r="U6213" s="148"/>
      <c r="V6213" s="25"/>
      <c r="Y6213" s="32"/>
      <c r="AG6213" s="29"/>
      <c r="AH6213" s="34"/>
      <c r="AM6213" s="28"/>
      <c r="AN6213" s="28"/>
      <c r="AO6213" s="28"/>
      <c r="AP6213" s="25"/>
      <c r="AQ6213" s="29"/>
      <c r="AR6213" s="30"/>
      <c r="AT6213" s="30"/>
    </row>
    <row r="6214" spans="1:46" ht="30">
      <c r="A6214" s="25">
        <f t="shared" si="582"/>
        <v>2013</v>
      </c>
      <c r="B6214" s="26" t="str">
        <f t="shared" si="583"/>
        <v>Solar Partners</v>
      </c>
      <c r="C6214" s="127" t="str">
        <f t="shared" si="584"/>
        <v>Ivanpah Solar Electric Generating System</v>
      </c>
      <c r="D6214" s="123" t="str">
        <f t="shared" si="585"/>
        <v>Solar Power Tower</v>
      </c>
      <c r="E6214" s="26">
        <f t="shared" si="586"/>
        <v>0</v>
      </c>
      <c r="F6214" s="27">
        <f t="shared" si="587"/>
        <v>0</v>
      </c>
      <c r="G6214" s="28"/>
      <c r="H6214" s="131"/>
      <c r="J6214" s="29" t="e">
        <f>VLOOKUP(H6214,'Drop Down Menus'!A:B,2,FALSE)</f>
        <v>#N/A</v>
      </c>
      <c r="L6214" s="48"/>
      <c r="M6214" s="48"/>
      <c r="N6214" s="135"/>
      <c r="R6214" s="144"/>
      <c r="U6214" s="148"/>
      <c r="V6214" s="25"/>
      <c r="Y6214" s="32"/>
      <c r="AG6214" s="29"/>
      <c r="AH6214" s="34"/>
      <c r="AM6214" s="28"/>
      <c r="AN6214" s="28"/>
      <c r="AO6214" s="28"/>
      <c r="AP6214" s="25"/>
      <c r="AQ6214" s="29"/>
      <c r="AR6214" s="30"/>
      <c r="AT6214" s="30"/>
    </row>
    <row r="6215" spans="1:46" ht="30">
      <c r="A6215" s="25">
        <f t="shared" si="582"/>
        <v>2013</v>
      </c>
      <c r="B6215" s="26" t="str">
        <f t="shared" si="583"/>
        <v>Solar Partners</v>
      </c>
      <c r="C6215" s="127" t="str">
        <f t="shared" si="584"/>
        <v>Ivanpah Solar Electric Generating System</v>
      </c>
      <c r="D6215" s="123" t="str">
        <f t="shared" si="585"/>
        <v>Solar Power Tower</v>
      </c>
      <c r="E6215" s="26">
        <f t="shared" si="586"/>
        <v>0</v>
      </c>
      <c r="F6215" s="27">
        <f t="shared" si="587"/>
        <v>0</v>
      </c>
      <c r="G6215" s="28"/>
      <c r="H6215" s="131"/>
      <c r="J6215" s="29" t="e">
        <f>VLOOKUP(H6215,'Drop Down Menus'!A:B,2,FALSE)</f>
        <v>#N/A</v>
      </c>
      <c r="L6215" s="48"/>
      <c r="M6215" s="48"/>
      <c r="N6215" s="135"/>
      <c r="R6215" s="144"/>
      <c r="U6215" s="148"/>
      <c r="V6215" s="25"/>
      <c r="Y6215" s="32"/>
      <c r="AG6215" s="29"/>
      <c r="AH6215" s="34"/>
      <c r="AM6215" s="28"/>
      <c r="AN6215" s="28"/>
      <c r="AO6215" s="28"/>
      <c r="AP6215" s="25"/>
      <c r="AQ6215" s="29"/>
      <c r="AR6215" s="30"/>
      <c r="AT6215" s="30"/>
    </row>
    <row r="6216" spans="1:46" ht="30">
      <c r="A6216" s="25">
        <f t="shared" si="582"/>
        <v>2013</v>
      </c>
      <c r="B6216" s="26" t="str">
        <f t="shared" si="583"/>
        <v>Solar Partners</v>
      </c>
      <c r="C6216" s="127" t="str">
        <f t="shared" si="584"/>
        <v>Ivanpah Solar Electric Generating System</v>
      </c>
      <c r="D6216" s="123" t="str">
        <f t="shared" si="585"/>
        <v>Solar Power Tower</v>
      </c>
      <c r="E6216" s="26">
        <f t="shared" si="586"/>
        <v>0</v>
      </c>
      <c r="F6216" s="27">
        <f t="shared" si="587"/>
        <v>0</v>
      </c>
      <c r="G6216" s="28"/>
      <c r="H6216" s="131"/>
      <c r="J6216" s="29" t="e">
        <f>VLOOKUP(H6216,'Drop Down Menus'!A:B,2,FALSE)</f>
        <v>#N/A</v>
      </c>
      <c r="L6216" s="48"/>
      <c r="M6216" s="48"/>
      <c r="N6216" s="135"/>
      <c r="R6216" s="144"/>
      <c r="U6216" s="148"/>
      <c r="V6216" s="25"/>
      <c r="Y6216" s="32"/>
      <c r="AG6216" s="29"/>
      <c r="AH6216" s="34"/>
      <c r="AM6216" s="28"/>
      <c r="AN6216" s="28"/>
      <c r="AO6216" s="28"/>
      <c r="AP6216" s="25"/>
      <c r="AQ6216" s="29"/>
      <c r="AR6216" s="30"/>
      <c r="AT6216" s="30"/>
    </row>
    <row r="6217" spans="1:46" ht="30">
      <c r="A6217" s="25">
        <f t="shared" si="582"/>
        <v>2013</v>
      </c>
      <c r="B6217" s="26" t="str">
        <f t="shared" si="583"/>
        <v>Solar Partners</v>
      </c>
      <c r="C6217" s="127" t="str">
        <f t="shared" si="584"/>
        <v>Ivanpah Solar Electric Generating System</v>
      </c>
      <c r="D6217" s="123" t="str">
        <f t="shared" si="585"/>
        <v>Solar Power Tower</v>
      </c>
      <c r="E6217" s="26">
        <f t="shared" si="586"/>
        <v>0</v>
      </c>
      <c r="F6217" s="27">
        <f t="shared" si="587"/>
        <v>0</v>
      </c>
      <c r="G6217" s="28"/>
      <c r="H6217" s="131"/>
      <c r="J6217" s="29" t="e">
        <f>VLOOKUP(H6217,'Drop Down Menus'!A:B,2,FALSE)</f>
        <v>#N/A</v>
      </c>
      <c r="L6217" s="48"/>
      <c r="M6217" s="48"/>
      <c r="N6217" s="135"/>
      <c r="R6217" s="144"/>
      <c r="U6217" s="148"/>
      <c r="V6217" s="25"/>
      <c r="Y6217" s="32"/>
      <c r="AG6217" s="29"/>
      <c r="AH6217" s="34"/>
      <c r="AM6217" s="28"/>
      <c r="AN6217" s="28"/>
      <c r="AO6217" s="28"/>
      <c r="AP6217" s="25"/>
      <c r="AQ6217" s="29"/>
      <c r="AR6217" s="30"/>
      <c r="AT6217" s="30"/>
    </row>
    <row r="6218" spans="1:46" ht="30">
      <c r="A6218" s="25">
        <f t="shared" si="582"/>
        <v>2013</v>
      </c>
      <c r="B6218" s="26" t="str">
        <f t="shared" si="583"/>
        <v>Solar Partners</v>
      </c>
      <c r="C6218" s="127" t="str">
        <f t="shared" si="584"/>
        <v>Ivanpah Solar Electric Generating System</v>
      </c>
      <c r="D6218" s="123" t="str">
        <f t="shared" si="585"/>
        <v>Solar Power Tower</v>
      </c>
      <c r="E6218" s="26">
        <f t="shared" si="586"/>
        <v>0</v>
      </c>
      <c r="F6218" s="27">
        <f t="shared" si="587"/>
        <v>0</v>
      </c>
      <c r="G6218" s="28"/>
      <c r="H6218" s="131"/>
      <c r="J6218" s="29" t="e">
        <f>VLOOKUP(H6218,'Drop Down Menus'!A:B,2,FALSE)</f>
        <v>#N/A</v>
      </c>
      <c r="L6218" s="48"/>
      <c r="M6218" s="48"/>
      <c r="N6218" s="135"/>
      <c r="R6218" s="144"/>
      <c r="U6218" s="148"/>
      <c r="V6218" s="25"/>
      <c r="Y6218" s="32"/>
      <c r="AG6218" s="29"/>
      <c r="AH6218" s="34"/>
      <c r="AM6218" s="28"/>
      <c r="AN6218" s="28"/>
      <c r="AO6218" s="28"/>
      <c r="AP6218" s="25"/>
      <c r="AQ6218" s="29"/>
      <c r="AR6218" s="30"/>
      <c r="AT6218" s="30"/>
    </row>
    <row r="6219" spans="1:46" ht="30">
      <c r="A6219" s="25">
        <f t="shared" si="582"/>
        <v>2013</v>
      </c>
      <c r="B6219" s="26" t="str">
        <f t="shared" si="583"/>
        <v>Solar Partners</v>
      </c>
      <c r="C6219" s="127" t="str">
        <f t="shared" si="584"/>
        <v>Ivanpah Solar Electric Generating System</v>
      </c>
      <c r="D6219" s="123" t="str">
        <f t="shared" si="585"/>
        <v>Solar Power Tower</v>
      </c>
      <c r="E6219" s="26">
        <f t="shared" si="586"/>
        <v>0</v>
      </c>
      <c r="F6219" s="27">
        <f t="shared" si="587"/>
        <v>0</v>
      </c>
      <c r="G6219" s="28"/>
      <c r="H6219" s="131"/>
      <c r="J6219" s="29" t="e">
        <f>VLOOKUP(H6219,'Drop Down Menus'!A:B,2,FALSE)</f>
        <v>#N/A</v>
      </c>
      <c r="L6219" s="48"/>
      <c r="M6219" s="48"/>
      <c r="N6219" s="135"/>
      <c r="R6219" s="144"/>
      <c r="U6219" s="148"/>
      <c r="V6219" s="25"/>
      <c r="Y6219" s="32"/>
      <c r="AG6219" s="29"/>
      <c r="AH6219" s="34"/>
      <c r="AM6219" s="28"/>
      <c r="AN6219" s="28"/>
      <c r="AO6219" s="28"/>
      <c r="AP6219" s="25"/>
      <c r="AQ6219" s="29"/>
      <c r="AR6219" s="30"/>
      <c r="AT6219" s="30"/>
    </row>
    <row r="6220" spans="1:46" ht="30">
      <c r="A6220" s="25">
        <f t="shared" si="582"/>
        <v>2013</v>
      </c>
      <c r="B6220" s="26" t="str">
        <f t="shared" si="583"/>
        <v>Solar Partners</v>
      </c>
      <c r="C6220" s="127" t="str">
        <f t="shared" si="584"/>
        <v>Ivanpah Solar Electric Generating System</v>
      </c>
      <c r="D6220" s="123" t="str">
        <f t="shared" si="585"/>
        <v>Solar Power Tower</v>
      </c>
      <c r="E6220" s="26">
        <f t="shared" si="586"/>
        <v>0</v>
      </c>
      <c r="F6220" s="27">
        <f t="shared" si="587"/>
        <v>0</v>
      </c>
      <c r="G6220" s="28"/>
      <c r="H6220" s="131"/>
      <c r="J6220" s="29" t="e">
        <f>VLOOKUP(H6220,'Drop Down Menus'!A:B,2,FALSE)</f>
        <v>#N/A</v>
      </c>
      <c r="L6220" s="48"/>
      <c r="M6220" s="48"/>
      <c r="N6220" s="135"/>
      <c r="R6220" s="144"/>
      <c r="U6220" s="148"/>
      <c r="V6220" s="25"/>
      <c r="Y6220" s="32"/>
      <c r="AG6220" s="29"/>
      <c r="AH6220" s="34"/>
      <c r="AM6220" s="28"/>
      <c r="AN6220" s="28"/>
      <c r="AO6220" s="28"/>
      <c r="AP6220" s="25"/>
      <c r="AQ6220" s="29"/>
      <c r="AR6220" s="30"/>
      <c r="AT6220" s="30"/>
    </row>
    <row r="6221" spans="1:46" ht="30">
      <c r="A6221" s="25">
        <f t="shared" si="582"/>
        <v>2013</v>
      </c>
      <c r="B6221" s="26" t="str">
        <f t="shared" si="583"/>
        <v>Solar Partners</v>
      </c>
      <c r="C6221" s="127" t="str">
        <f t="shared" si="584"/>
        <v>Ivanpah Solar Electric Generating System</v>
      </c>
      <c r="D6221" s="123" t="str">
        <f t="shared" si="585"/>
        <v>Solar Power Tower</v>
      </c>
      <c r="E6221" s="26">
        <f t="shared" si="586"/>
        <v>0</v>
      </c>
      <c r="F6221" s="27">
        <f t="shared" si="587"/>
        <v>0</v>
      </c>
      <c r="G6221" s="28"/>
      <c r="H6221" s="131"/>
      <c r="J6221" s="29" t="e">
        <f>VLOOKUP(H6221,'Drop Down Menus'!A:B,2,FALSE)</f>
        <v>#N/A</v>
      </c>
      <c r="L6221" s="48"/>
      <c r="M6221" s="48"/>
      <c r="N6221" s="135"/>
      <c r="R6221" s="144"/>
      <c r="U6221" s="148"/>
      <c r="V6221" s="25"/>
      <c r="Y6221" s="32"/>
      <c r="AG6221" s="29"/>
      <c r="AH6221" s="34"/>
      <c r="AM6221" s="28"/>
      <c r="AN6221" s="28"/>
      <c r="AO6221" s="28"/>
      <c r="AP6221" s="25"/>
      <c r="AQ6221" s="29"/>
      <c r="AR6221" s="30"/>
      <c r="AT6221" s="30"/>
    </row>
    <row r="6222" spans="1:46" ht="30">
      <c r="A6222" s="25">
        <f t="shared" si="582"/>
        <v>2013</v>
      </c>
      <c r="B6222" s="26" t="str">
        <f t="shared" si="583"/>
        <v>Solar Partners</v>
      </c>
      <c r="C6222" s="127" t="str">
        <f t="shared" si="584"/>
        <v>Ivanpah Solar Electric Generating System</v>
      </c>
      <c r="D6222" s="123" t="str">
        <f t="shared" si="585"/>
        <v>Solar Power Tower</v>
      </c>
      <c r="E6222" s="26">
        <f t="shared" si="586"/>
        <v>0</v>
      </c>
      <c r="F6222" s="27">
        <f t="shared" si="587"/>
        <v>0</v>
      </c>
      <c r="G6222" s="28"/>
      <c r="H6222" s="131"/>
      <c r="J6222" s="29" t="e">
        <f>VLOOKUP(H6222,'Drop Down Menus'!A:B,2,FALSE)</f>
        <v>#N/A</v>
      </c>
      <c r="L6222" s="48"/>
      <c r="M6222" s="48"/>
      <c r="N6222" s="135"/>
      <c r="R6222" s="144"/>
      <c r="U6222" s="148"/>
      <c r="V6222" s="25"/>
      <c r="Y6222" s="32"/>
      <c r="AG6222" s="29"/>
      <c r="AH6222" s="34"/>
      <c r="AM6222" s="28"/>
      <c r="AN6222" s="28"/>
      <c r="AO6222" s="28"/>
      <c r="AP6222" s="25"/>
      <c r="AQ6222" s="29"/>
      <c r="AR6222" s="30"/>
      <c r="AT6222" s="30"/>
    </row>
    <row r="6223" spans="1:46" ht="30">
      <c r="A6223" s="25">
        <f t="shared" si="582"/>
        <v>2013</v>
      </c>
      <c r="B6223" s="26" t="str">
        <f t="shared" si="583"/>
        <v>Solar Partners</v>
      </c>
      <c r="C6223" s="127" t="str">
        <f t="shared" si="584"/>
        <v>Ivanpah Solar Electric Generating System</v>
      </c>
      <c r="D6223" s="123" t="str">
        <f t="shared" si="585"/>
        <v>Solar Power Tower</v>
      </c>
      <c r="E6223" s="26">
        <f t="shared" si="586"/>
        <v>0</v>
      </c>
      <c r="F6223" s="27">
        <f t="shared" si="587"/>
        <v>0</v>
      </c>
      <c r="G6223" s="28"/>
      <c r="H6223" s="131"/>
      <c r="J6223" s="29" t="e">
        <f>VLOOKUP(H6223,'Drop Down Menus'!A:B,2,FALSE)</f>
        <v>#N/A</v>
      </c>
      <c r="L6223" s="48"/>
      <c r="M6223" s="48"/>
      <c r="N6223" s="135"/>
      <c r="R6223" s="144"/>
      <c r="U6223" s="148"/>
      <c r="V6223" s="25"/>
      <c r="Y6223" s="32"/>
      <c r="AG6223" s="29"/>
      <c r="AH6223" s="34"/>
      <c r="AM6223" s="28"/>
      <c r="AN6223" s="28"/>
      <c r="AO6223" s="28"/>
      <c r="AP6223" s="25"/>
      <c r="AQ6223" s="29"/>
      <c r="AR6223" s="30"/>
      <c r="AT6223" s="30"/>
    </row>
    <row r="6224" spans="1:46" ht="30">
      <c r="A6224" s="25">
        <f t="shared" si="582"/>
        <v>2013</v>
      </c>
      <c r="B6224" s="26" t="str">
        <f t="shared" si="583"/>
        <v>Solar Partners</v>
      </c>
      <c r="C6224" s="127" t="str">
        <f t="shared" si="584"/>
        <v>Ivanpah Solar Electric Generating System</v>
      </c>
      <c r="D6224" s="123" t="str">
        <f t="shared" si="585"/>
        <v>Solar Power Tower</v>
      </c>
      <c r="E6224" s="26">
        <f t="shared" si="586"/>
        <v>0</v>
      </c>
      <c r="F6224" s="27">
        <f t="shared" si="587"/>
        <v>0</v>
      </c>
      <c r="G6224" s="28"/>
      <c r="H6224" s="131"/>
      <c r="J6224" s="29" t="e">
        <f>VLOOKUP(H6224,'Drop Down Menus'!A:B,2,FALSE)</f>
        <v>#N/A</v>
      </c>
      <c r="L6224" s="48"/>
      <c r="M6224" s="48"/>
      <c r="N6224" s="135"/>
      <c r="R6224" s="144"/>
      <c r="U6224" s="148"/>
      <c r="V6224" s="25"/>
      <c r="Y6224" s="32"/>
      <c r="AG6224" s="29"/>
      <c r="AH6224" s="34"/>
      <c r="AM6224" s="28"/>
      <c r="AN6224" s="28"/>
      <c r="AO6224" s="28"/>
      <c r="AP6224" s="25"/>
      <c r="AQ6224" s="29"/>
      <c r="AR6224" s="30"/>
      <c r="AT6224" s="30"/>
    </row>
    <row r="6225" spans="1:46" ht="30">
      <c r="A6225" s="25">
        <f t="shared" si="582"/>
        <v>2013</v>
      </c>
      <c r="B6225" s="26" t="str">
        <f t="shared" si="583"/>
        <v>Solar Partners</v>
      </c>
      <c r="C6225" s="127" t="str">
        <f t="shared" si="584"/>
        <v>Ivanpah Solar Electric Generating System</v>
      </c>
      <c r="D6225" s="123" t="str">
        <f t="shared" si="585"/>
        <v>Solar Power Tower</v>
      </c>
      <c r="E6225" s="26">
        <f t="shared" si="586"/>
        <v>0</v>
      </c>
      <c r="F6225" s="27">
        <f t="shared" si="587"/>
        <v>0</v>
      </c>
      <c r="G6225" s="28"/>
      <c r="H6225" s="131"/>
      <c r="J6225" s="29" t="e">
        <f>VLOOKUP(H6225,'Drop Down Menus'!A:B,2,FALSE)</f>
        <v>#N/A</v>
      </c>
      <c r="L6225" s="48"/>
      <c r="M6225" s="48"/>
      <c r="N6225" s="135"/>
      <c r="R6225" s="144"/>
      <c r="U6225" s="148"/>
      <c r="V6225" s="25"/>
      <c r="Y6225" s="32"/>
      <c r="AG6225" s="29"/>
      <c r="AH6225" s="34"/>
      <c r="AM6225" s="28"/>
      <c r="AN6225" s="28"/>
      <c r="AO6225" s="28"/>
      <c r="AP6225" s="25"/>
      <c r="AQ6225" s="29"/>
      <c r="AR6225" s="30"/>
      <c r="AT6225" s="30"/>
    </row>
    <row r="6226" spans="1:46" ht="30">
      <c r="A6226" s="25">
        <f t="shared" si="582"/>
        <v>2013</v>
      </c>
      <c r="B6226" s="26" t="str">
        <f t="shared" si="583"/>
        <v>Solar Partners</v>
      </c>
      <c r="C6226" s="127" t="str">
        <f t="shared" si="584"/>
        <v>Ivanpah Solar Electric Generating System</v>
      </c>
      <c r="D6226" s="123" t="str">
        <f t="shared" si="585"/>
        <v>Solar Power Tower</v>
      </c>
      <c r="E6226" s="26">
        <f t="shared" si="586"/>
        <v>0</v>
      </c>
      <c r="F6226" s="27">
        <f t="shared" si="587"/>
        <v>0</v>
      </c>
      <c r="G6226" s="28"/>
      <c r="H6226" s="131"/>
      <c r="J6226" s="29" t="e">
        <f>VLOOKUP(H6226,'Drop Down Menus'!A:B,2,FALSE)</f>
        <v>#N/A</v>
      </c>
      <c r="L6226" s="48"/>
      <c r="M6226" s="48"/>
      <c r="N6226" s="135"/>
      <c r="R6226" s="144"/>
      <c r="U6226" s="148"/>
      <c r="V6226" s="25"/>
      <c r="Y6226" s="32"/>
      <c r="AG6226" s="29"/>
      <c r="AH6226" s="34"/>
      <c r="AM6226" s="28"/>
      <c r="AN6226" s="28"/>
      <c r="AO6226" s="28"/>
      <c r="AP6226" s="25"/>
      <c r="AQ6226" s="29"/>
      <c r="AR6226" s="30"/>
      <c r="AT6226" s="30"/>
    </row>
    <row r="6227" spans="1:46" ht="30">
      <c r="A6227" s="25">
        <f t="shared" si="582"/>
        <v>2013</v>
      </c>
      <c r="B6227" s="26" t="str">
        <f t="shared" si="583"/>
        <v>Solar Partners</v>
      </c>
      <c r="C6227" s="127" t="str">
        <f t="shared" si="584"/>
        <v>Ivanpah Solar Electric Generating System</v>
      </c>
      <c r="D6227" s="123" t="str">
        <f t="shared" si="585"/>
        <v>Solar Power Tower</v>
      </c>
      <c r="E6227" s="26">
        <f t="shared" si="586"/>
        <v>0</v>
      </c>
      <c r="F6227" s="27">
        <f t="shared" si="587"/>
        <v>0</v>
      </c>
      <c r="G6227" s="28"/>
      <c r="H6227" s="131"/>
      <c r="J6227" s="29" t="e">
        <f>VLOOKUP(H6227,'Drop Down Menus'!A:B,2,FALSE)</f>
        <v>#N/A</v>
      </c>
      <c r="L6227" s="48"/>
      <c r="M6227" s="48"/>
      <c r="N6227" s="135"/>
      <c r="R6227" s="144"/>
      <c r="U6227" s="148"/>
      <c r="V6227" s="25"/>
      <c r="Y6227" s="32"/>
      <c r="AG6227" s="29"/>
      <c r="AH6227" s="34"/>
      <c r="AM6227" s="28"/>
      <c r="AN6227" s="28"/>
      <c r="AO6227" s="28"/>
      <c r="AP6227" s="25"/>
      <c r="AQ6227" s="29"/>
      <c r="AR6227" s="30"/>
      <c r="AT6227" s="30"/>
    </row>
    <row r="6228" spans="1:46" ht="30">
      <c r="A6228" s="25">
        <f t="shared" si="582"/>
        <v>2013</v>
      </c>
      <c r="B6228" s="26" t="str">
        <f t="shared" si="583"/>
        <v>Solar Partners</v>
      </c>
      <c r="C6228" s="127" t="str">
        <f t="shared" si="584"/>
        <v>Ivanpah Solar Electric Generating System</v>
      </c>
      <c r="D6228" s="123" t="str">
        <f t="shared" si="585"/>
        <v>Solar Power Tower</v>
      </c>
      <c r="E6228" s="26">
        <f t="shared" si="586"/>
        <v>0</v>
      </c>
      <c r="F6228" s="27">
        <f t="shared" si="587"/>
        <v>0</v>
      </c>
      <c r="G6228" s="28"/>
      <c r="H6228" s="131"/>
      <c r="J6228" s="29" t="e">
        <f>VLOOKUP(H6228,'Drop Down Menus'!A:B,2,FALSE)</f>
        <v>#N/A</v>
      </c>
      <c r="L6228" s="48"/>
      <c r="M6228" s="48"/>
      <c r="N6228" s="135"/>
      <c r="R6228" s="144"/>
      <c r="U6228" s="148"/>
      <c r="V6228" s="25"/>
      <c r="Y6228" s="32"/>
      <c r="AG6228" s="29"/>
      <c r="AH6228" s="34"/>
      <c r="AM6228" s="28"/>
      <c r="AN6228" s="28"/>
      <c r="AO6228" s="28"/>
      <c r="AP6228" s="25"/>
      <c r="AQ6228" s="29"/>
      <c r="AR6228" s="30"/>
      <c r="AT6228" s="30"/>
    </row>
    <row r="6229" spans="1:46" ht="30">
      <c r="A6229" s="25">
        <f t="shared" si="582"/>
        <v>2013</v>
      </c>
      <c r="B6229" s="26" t="str">
        <f t="shared" si="583"/>
        <v>Solar Partners</v>
      </c>
      <c r="C6229" s="127" t="str">
        <f t="shared" si="584"/>
        <v>Ivanpah Solar Electric Generating System</v>
      </c>
      <c r="D6229" s="123" t="str">
        <f t="shared" si="585"/>
        <v>Solar Power Tower</v>
      </c>
      <c r="E6229" s="26">
        <f t="shared" si="586"/>
        <v>0</v>
      </c>
      <c r="F6229" s="27">
        <f t="shared" si="587"/>
        <v>0</v>
      </c>
      <c r="G6229" s="28"/>
      <c r="H6229" s="131"/>
      <c r="J6229" s="29" t="e">
        <f>VLOOKUP(H6229,'Drop Down Menus'!A:B,2,FALSE)</f>
        <v>#N/A</v>
      </c>
      <c r="L6229" s="48"/>
      <c r="M6229" s="48"/>
      <c r="N6229" s="135"/>
      <c r="R6229" s="144"/>
      <c r="U6229" s="148"/>
      <c r="V6229" s="25"/>
      <c r="Y6229" s="32"/>
      <c r="AG6229" s="29"/>
      <c r="AH6229" s="34"/>
      <c r="AM6229" s="28"/>
      <c r="AN6229" s="28"/>
      <c r="AO6229" s="28"/>
      <c r="AP6229" s="25"/>
      <c r="AQ6229" s="29"/>
      <c r="AR6229" s="30"/>
      <c r="AT6229" s="30"/>
    </row>
    <row r="6230" spans="1:46" ht="30">
      <c r="A6230" s="25">
        <f t="shared" si="582"/>
        <v>2013</v>
      </c>
      <c r="B6230" s="26" t="str">
        <f t="shared" si="583"/>
        <v>Solar Partners</v>
      </c>
      <c r="C6230" s="127" t="str">
        <f t="shared" si="584"/>
        <v>Ivanpah Solar Electric Generating System</v>
      </c>
      <c r="D6230" s="123" t="str">
        <f t="shared" si="585"/>
        <v>Solar Power Tower</v>
      </c>
      <c r="E6230" s="26">
        <f t="shared" si="586"/>
        <v>0</v>
      </c>
      <c r="F6230" s="27">
        <f t="shared" si="587"/>
        <v>0</v>
      </c>
      <c r="G6230" s="28"/>
      <c r="H6230" s="131"/>
      <c r="J6230" s="29" t="e">
        <f>VLOOKUP(H6230,'Drop Down Menus'!A:B,2,FALSE)</f>
        <v>#N/A</v>
      </c>
      <c r="L6230" s="48"/>
      <c r="M6230" s="48"/>
      <c r="N6230" s="135"/>
      <c r="R6230" s="144"/>
      <c r="U6230" s="148"/>
      <c r="V6230" s="25"/>
      <c r="Y6230" s="32"/>
      <c r="AG6230" s="29"/>
      <c r="AH6230" s="34"/>
      <c r="AM6230" s="28"/>
      <c r="AN6230" s="28"/>
      <c r="AO6230" s="28"/>
      <c r="AP6230" s="25"/>
      <c r="AQ6230" s="29"/>
      <c r="AR6230" s="30"/>
      <c r="AT6230" s="30"/>
    </row>
    <row r="6231" spans="1:46" ht="30">
      <c r="A6231" s="25">
        <f t="shared" si="582"/>
        <v>2013</v>
      </c>
      <c r="B6231" s="26" t="str">
        <f t="shared" si="583"/>
        <v>Solar Partners</v>
      </c>
      <c r="C6231" s="127" t="str">
        <f t="shared" si="584"/>
        <v>Ivanpah Solar Electric Generating System</v>
      </c>
      <c r="D6231" s="123" t="str">
        <f t="shared" si="585"/>
        <v>Solar Power Tower</v>
      </c>
      <c r="E6231" s="26">
        <f t="shared" si="586"/>
        <v>0</v>
      </c>
      <c r="F6231" s="27">
        <f t="shared" si="587"/>
        <v>0</v>
      </c>
      <c r="G6231" s="28"/>
      <c r="H6231" s="131"/>
      <c r="J6231" s="29" t="e">
        <f>VLOOKUP(H6231,'Drop Down Menus'!A:B,2,FALSE)</f>
        <v>#N/A</v>
      </c>
      <c r="L6231" s="48"/>
      <c r="M6231" s="48"/>
      <c r="N6231" s="135"/>
      <c r="R6231" s="144"/>
      <c r="U6231" s="148"/>
      <c r="V6231" s="25"/>
      <c r="Y6231" s="32"/>
      <c r="AG6231" s="29"/>
      <c r="AH6231" s="34"/>
      <c r="AM6231" s="28"/>
      <c r="AN6231" s="28"/>
      <c r="AO6231" s="28"/>
      <c r="AP6231" s="25"/>
      <c r="AQ6231" s="29"/>
      <c r="AR6231" s="30"/>
      <c r="AT6231" s="30"/>
    </row>
    <row r="6232" spans="1:46" ht="30">
      <c r="A6232" s="25">
        <f t="shared" si="582"/>
        <v>2013</v>
      </c>
      <c r="B6232" s="26" t="str">
        <f t="shared" si="583"/>
        <v>Solar Partners</v>
      </c>
      <c r="C6232" s="127" t="str">
        <f t="shared" si="584"/>
        <v>Ivanpah Solar Electric Generating System</v>
      </c>
      <c r="D6232" s="123" t="str">
        <f t="shared" si="585"/>
        <v>Solar Power Tower</v>
      </c>
      <c r="E6232" s="26">
        <f t="shared" si="586"/>
        <v>0</v>
      </c>
      <c r="F6232" s="27">
        <f t="shared" si="587"/>
        <v>0</v>
      </c>
      <c r="G6232" s="28"/>
      <c r="H6232" s="131"/>
      <c r="J6232" s="29" t="e">
        <f>VLOOKUP(H6232,'Drop Down Menus'!A:B,2,FALSE)</f>
        <v>#N/A</v>
      </c>
      <c r="L6232" s="48"/>
      <c r="M6232" s="48"/>
      <c r="N6232" s="135"/>
      <c r="R6232" s="144"/>
      <c r="U6232" s="148"/>
      <c r="V6232" s="25"/>
      <c r="Y6232" s="32"/>
      <c r="AG6232" s="29"/>
      <c r="AH6232" s="34"/>
      <c r="AM6232" s="28"/>
      <c r="AN6232" s="28"/>
      <c r="AO6232" s="28"/>
      <c r="AP6232" s="25"/>
      <c r="AQ6232" s="29"/>
      <c r="AR6232" s="30"/>
      <c r="AT6232" s="30"/>
    </row>
    <row r="6233" spans="1:46" ht="30">
      <c r="A6233" s="25">
        <f t="shared" si="582"/>
        <v>2013</v>
      </c>
      <c r="B6233" s="26" t="str">
        <f t="shared" si="583"/>
        <v>Solar Partners</v>
      </c>
      <c r="C6233" s="127" t="str">
        <f t="shared" si="584"/>
        <v>Ivanpah Solar Electric Generating System</v>
      </c>
      <c r="D6233" s="123" t="str">
        <f t="shared" si="585"/>
        <v>Solar Power Tower</v>
      </c>
      <c r="E6233" s="26">
        <f t="shared" si="586"/>
        <v>0</v>
      </c>
      <c r="F6233" s="27">
        <f t="shared" si="587"/>
        <v>0</v>
      </c>
      <c r="G6233" s="28"/>
      <c r="H6233" s="131"/>
      <c r="J6233" s="29" t="e">
        <f>VLOOKUP(H6233,'Drop Down Menus'!A:B,2,FALSE)</f>
        <v>#N/A</v>
      </c>
      <c r="L6233" s="48"/>
      <c r="M6233" s="48"/>
      <c r="N6233" s="135"/>
      <c r="R6233" s="144"/>
      <c r="U6233" s="148"/>
      <c r="V6233" s="25"/>
      <c r="Y6233" s="32"/>
      <c r="AG6233" s="29"/>
      <c r="AH6233" s="34"/>
      <c r="AM6233" s="28"/>
      <c r="AN6233" s="28"/>
      <c r="AO6233" s="28"/>
      <c r="AP6233" s="25"/>
      <c r="AQ6233" s="29"/>
      <c r="AR6233" s="30"/>
      <c r="AT6233" s="30"/>
    </row>
    <row r="6234" spans="1:46" ht="30">
      <c r="A6234" s="25">
        <f t="shared" si="582"/>
        <v>2013</v>
      </c>
      <c r="B6234" s="26" t="str">
        <f t="shared" si="583"/>
        <v>Solar Partners</v>
      </c>
      <c r="C6234" s="127" t="str">
        <f t="shared" si="584"/>
        <v>Ivanpah Solar Electric Generating System</v>
      </c>
      <c r="D6234" s="123" t="str">
        <f t="shared" si="585"/>
        <v>Solar Power Tower</v>
      </c>
      <c r="E6234" s="26">
        <f t="shared" si="586"/>
        <v>0</v>
      </c>
      <c r="F6234" s="27">
        <f t="shared" si="587"/>
        <v>0</v>
      </c>
      <c r="G6234" s="28"/>
      <c r="H6234" s="131"/>
      <c r="J6234" s="29" t="e">
        <f>VLOOKUP(H6234,'Drop Down Menus'!A:B,2,FALSE)</f>
        <v>#N/A</v>
      </c>
      <c r="L6234" s="48"/>
      <c r="M6234" s="48"/>
      <c r="N6234" s="135"/>
      <c r="R6234" s="144"/>
      <c r="U6234" s="148"/>
      <c r="V6234" s="25"/>
      <c r="Y6234" s="32"/>
      <c r="AG6234" s="29"/>
      <c r="AH6234" s="34"/>
      <c r="AM6234" s="28"/>
      <c r="AN6234" s="28"/>
      <c r="AO6234" s="28"/>
      <c r="AP6234" s="25"/>
      <c r="AQ6234" s="29"/>
      <c r="AR6234" s="30"/>
      <c r="AT6234" s="30"/>
    </row>
    <row r="6235" spans="1:46" ht="30">
      <c r="A6235" s="25">
        <f t="shared" si="582"/>
        <v>2013</v>
      </c>
      <c r="B6235" s="26" t="str">
        <f t="shared" si="583"/>
        <v>Solar Partners</v>
      </c>
      <c r="C6235" s="127" t="str">
        <f t="shared" si="584"/>
        <v>Ivanpah Solar Electric Generating System</v>
      </c>
      <c r="D6235" s="123" t="str">
        <f t="shared" si="585"/>
        <v>Solar Power Tower</v>
      </c>
      <c r="E6235" s="26">
        <f t="shared" si="586"/>
        <v>0</v>
      </c>
      <c r="F6235" s="27">
        <f t="shared" si="587"/>
        <v>0</v>
      </c>
      <c r="G6235" s="28"/>
      <c r="H6235" s="131"/>
      <c r="J6235" s="29" t="e">
        <f>VLOOKUP(H6235,'Drop Down Menus'!A:B,2,FALSE)</f>
        <v>#N/A</v>
      </c>
      <c r="L6235" s="48"/>
      <c r="M6235" s="48"/>
      <c r="N6235" s="135"/>
      <c r="R6235" s="144"/>
      <c r="U6235" s="148"/>
      <c r="V6235" s="25"/>
      <c r="Y6235" s="32"/>
      <c r="AG6235" s="29"/>
      <c r="AH6235" s="34"/>
      <c r="AM6235" s="28"/>
      <c r="AN6235" s="28"/>
      <c r="AO6235" s="28"/>
      <c r="AP6235" s="25"/>
      <c r="AQ6235" s="29"/>
      <c r="AR6235" s="30"/>
      <c r="AT6235" s="30"/>
    </row>
    <row r="6236" spans="1:46" ht="30">
      <c r="A6236" s="25">
        <f t="shared" si="582"/>
        <v>2013</v>
      </c>
      <c r="B6236" s="26" t="str">
        <f t="shared" si="583"/>
        <v>Solar Partners</v>
      </c>
      <c r="C6236" s="127" t="str">
        <f t="shared" si="584"/>
        <v>Ivanpah Solar Electric Generating System</v>
      </c>
      <c r="D6236" s="123" t="str">
        <f t="shared" si="585"/>
        <v>Solar Power Tower</v>
      </c>
      <c r="E6236" s="26">
        <f t="shared" si="586"/>
        <v>0</v>
      </c>
      <c r="F6236" s="27">
        <f t="shared" si="587"/>
        <v>0</v>
      </c>
      <c r="G6236" s="28"/>
      <c r="H6236" s="131"/>
      <c r="J6236" s="29" t="e">
        <f>VLOOKUP(H6236,'Drop Down Menus'!A:B,2,FALSE)</f>
        <v>#N/A</v>
      </c>
      <c r="L6236" s="48"/>
      <c r="M6236" s="48"/>
      <c r="N6236" s="135"/>
      <c r="R6236" s="144"/>
      <c r="U6236" s="148"/>
      <c r="V6236" s="25"/>
      <c r="Y6236" s="32"/>
      <c r="AG6236" s="29"/>
      <c r="AH6236" s="34"/>
      <c r="AM6236" s="28"/>
      <c r="AN6236" s="28"/>
      <c r="AO6236" s="28"/>
      <c r="AP6236" s="25"/>
      <c r="AQ6236" s="29"/>
      <c r="AR6236" s="30"/>
      <c r="AT6236" s="30"/>
    </row>
    <row r="6237" spans="1:46" ht="30">
      <c r="A6237" s="25">
        <f t="shared" si="582"/>
        <v>2013</v>
      </c>
      <c r="B6237" s="26" t="str">
        <f t="shared" si="583"/>
        <v>Solar Partners</v>
      </c>
      <c r="C6237" s="127" t="str">
        <f t="shared" si="584"/>
        <v>Ivanpah Solar Electric Generating System</v>
      </c>
      <c r="D6237" s="123" t="str">
        <f t="shared" si="585"/>
        <v>Solar Power Tower</v>
      </c>
      <c r="E6237" s="26">
        <f t="shared" si="586"/>
        <v>0</v>
      </c>
      <c r="F6237" s="27">
        <f t="shared" si="587"/>
        <v>0</v>
      </c>
      <c r="G6237" s="28"/>
      <c r="H6237" s="131"/>
      <c r="J6237" s="29" t="e">
        <f>VLOOKUP(H6237,'Drop Down Menus'!A:B,2,FALSE)</f>
        <v>#N/A</v>
      </c>
      <c r="L6237" s="48"/>
      <c r="M6237" s="48"/>
      <c r="N6237" s="135"/>
      <c r="R6237" s="144"/>
      <c r="U6237" s="148"/>
      <c r="V6237" s="25"/>
      <c r="Y6237" s="32"/>
      <c r="AG6237" s="29"/>
      <c r="AH6237" s="34"/>
      <c r="AM6237" s="28"/>
      <c r="AN6237" s="28"/>
      <c r="AO6237" s="28"/>
      <c r="AP6237" s="25"/>
      <c r="AQ6237" s="29"/>
      <c r="AR6237" s="30"/>
      <c r="AT6237" s="30"/>
    </row>
    <row r="6238" spans="1:46" ht="30">
      <c r="A6238" s="25">
        <f t="shared" si="582"/>
        <v>2013</v>
      </c>
      <c r="B6238" s="26" t="str">
        <f t="shared" si="583"/>
        <v>Solar Partners</v>
      </c>
      <c r="C6238" s="127" t="str">
        <f t="shared" si="584"/>
        <v>Ivanpah Solar Electric Generating System</v>
      </c>
      <c r="D6238" s="123" t="str">
        <f t="shared" si="585"/>
        <v>Solar Power Tower</v>
      </c>
      <c r="E6238" s="26">
        <f t="shared" si="586"/>
        <v>0</v>
      </c>
      <c r="F6238" s="27">
        <f t="shared" si="587"/>
        <v>0</v>
      </c>
      <c r="G6238" s="28"/>
      <c r="H6238" s="131"/>
      <c r="J6238" s="29" t="e">
        <f>VLOOKUP(H6238,'Drop Down Menus'!A:B,2,FALSE)</f>
        <v>#N/A</v>
      </c>
      <c r="L6238" s="48"/>
      <c r="M6238" s="48"/>
      <c r="N6238" s="135"/>
      <c r="R6238" s="144"/>
      <c r="U6238" s="148"/>
      <c r="V6238" s="25"/>
      <c r="Y6238" s="32"/>
      <c r="AG6238" s="29"/>
      <c r="AH6238" s="34"/>
      <c r="AM6238" s="28"/>
      <c r="AN6238" s="28"/>
      <c r="AO6238" s="28"/>
      <c r="AP6238" s="25"/>
      <c r="AQ6238" s="29"/>
      <c r="AR6238" s="30"/>
      <c r="AT6238" s="30"/>
    </row>
    <row r="6239" spans="1:46" ht="30">
      <c r="A6239" s="25">
        <f t="shared" si="582"/>
        <v>2013</v>
      </c>
      <c r="B6239" s="26" t="str">
        <f t="shared" si="583"/>
        <v>Solar Partners</v>
      </c>
      <c r="C6239" s="127" t="str">
        <f t="shared" si="584"/>
        <v>Ivanpah Solar Electric Generating System</v>
      </c>
      <c r="D6239" s="123" t="str">
        <f t="shared" si="585"/>
        <v>Solar Power Tower</v>
      </c>
      <c r="E6239" s="26">
        <f t="shared" si="586"/>
        <v>0</v>
      </c>
      <c r="F6239" s="27">
        <f t="shared" si="587"/>
        <v>0</v>
      </c>
      <c r="G6239" s="28"/>
      <c r="H6239" s="131"/>
      <c r="J6239" s="29" t="e">
        <f>VLOOKUP(H6239,'Drop Down Menus'!A:B,2,FALSE)</f>
        <v>#N/A</v>
      </c>
      <c r="L6239" s="48"/>
      <c r="M6239" s="48"/>
      <c r="N6239" s="135"/>
      <c r="R6239" s="144"/>
      <c r="U6239" s="148"/>
      <c r="V6239" s="25"/>
      <c r="Y6239" s="32"/>
      <c r="AG6239" s="29"/>
      <c r="AH6239" s="34"/>
      <c r="AM6239" s="28"/>
      <c r="AN6239" s="28"/>
      <c r="AO6239" s="28"/>
      <c r="AP6239" s="25"/>
      <c r="AQ6239" s="29"/>
      <c r="AR6239" s="30"/>
      <c r="AT6239" s="30"/>
    </row>
    <row r="6240" spans="1:46" ht="30">
      <c r="A6240" s="25">
        <f t="shared" si="582"/>
        <v>2013</v>
      </c>
      <c r="B6240" s="26" t="str">
        <f t="shared" si="583"/>
        <v>Solar Partners</v>
      </c>
      <c r="C6240" s="127" t="str">
        <f t="shared" si="584"/>
        <v>Ivanpah Solar Electric Generating System</v>
      </c>
      <c r="D6240" s="123" t="str">
        <f t="shared" si="585"/>
        <v>Solar Power Tower</v>
      </c>
      <c r="E6240" s="26">
        <f t="shared" si="586"/>
        <v>0</v>
      </c>
      <c r="F6240" s="27">
        <f t="shared" si="587"/>
        <v>0</v>
      </c>
      <c r="G6240" s="28"/>
      <c r="H6240" s="131"/>
      <c r="J6240" s="29" t="e">
        <f>VLOOKUP(H6240,'Drop Down Menus'!A:B,2,FALSE)</f>
        <v>#N/A</v>
      </c>
      <c r="L6240" s="48"/>
      <c r="M6240" s="48"/>
      <c r="N6240" s="135"/>
      <c r="R6240" s="144"/>
      <c r="U6240" s="148"/>
      <c r="V6240" s="25"/>
      <c r="Y6240" s="32"/>
      <c r="AG6240" s="29"/>
      <c r="AH6240" s="34"/>
      <c r="AM6240" s="28"/>
      <c r="AN6240" s="28"/>
      <c r="AO6240" s="28"/>
      <c r="AP6240" s="25"/>
      <c r="AQ6240" s="29"/>
      <c r="AR6240" s="30"/>
      <c r="AT6240" s="30"/>
    </row>
    <row r="6241" spans="1:46" ht="30">
      <c r="A6241" s="25">
        <f t="shared" si="582"/>
        <v>2013</v>
      </c>
      <c r="B6241" s="26" t="str">
        <f t="shared" si="583"/>
        <v>Solar Partners</v>
      </c>
      <c r="C6241" s="127" t="str">
        <f t="shared" si="584"/>
        <v>Ivanpah Solar Electric Generating System</v>
      </c>
      <c r="D6241" s="123" t="str">
        <f t="shared" si="585"/>
        <v>Solar Power Tower</v>
      </c>
      <c r="E6241" s="26">
        <f t="shared" si="586"/>
        <v>0</v>
      </c>
      <c r="F6241" s="27">
        <f t="shared" si="587"/>
        <v>0</v>
      </c>
      <c r="G6241" s="28"/>
      <c r="H6241" s="131"/>
      <c r="J6241" s="29" t="e">
        <f>VLOOKUP(H6241,'Drop Down Menus'!A:B,2,FALSE)</f>
        <v>#N/A</v>
      </c>
      <c r="L6241" s="48"/>
      <c r="M6241" s="48"/>
      <c r="N6241" s="135"/>
      <c r="R6241" s="144"/>
      <c r="U6241" s="148"/>
      <c r="V6241" s="25"/>
      <c r="Y6241" s="32"/>
      <c r="AG6241" s="29"/>
      <c r="AH6241" s="34"/>
      <c r="AM6241" s="28"/>
      <c r="AN6241" s="28"/>
      <c r="AO6241" s="28"/>
      <c r="AP6241" s="25"/>
      <c r="AQ6241" s="29"/>
      <c r="AR6241" s="30"/>
      <c r="AT6241" s="30"/>
    </row>
    <row r="6242" spans="1:46" ht="30">
      <c r="A6242" s="25">
        <f t="shared" si="582"/>
        <v>2013</v>
      </c>
      <c r="B6242" s="26" t="str">
        <f t="shared" si="583"/>
        <v>Solar Partners</v>
      </c>
      <c r="C6242" s="127" t="str">
        <f t="shared" si="584"/>
        <v>Ivanpah Solar Electric Generating System</v>
      </c>
      <c r="D6242" s="123" t="str">
        <f t="shared" si="585"/>
        <v>Solar Power Tower</v>
      </c>
      <c r="E6242" s="26">
        <f t="shared" si="586"/>
        <v>0</v>
      </c>
      <c r="F6242" s="27">
        <f t="shared" si="587"/>
        <v>0</v>
      </c>
      <c r="G6242" s="28"/>
      <c r="H6242" s="131"/>
      <c r="J6242" s="29" t="e">
        <f>VLOOKUP(H6242,'Drop Down Menus'!A:B,2,FALSE)</f>
        <v>#N/A</v>
      </c>
      <c r="L6242" s="48"/>
      <c r="M6242" s="48"/>
      <c r="N6242" s="135"/>
      <c r="R6242" s="144"/>
      <c r="U6242" s="148"/>
      <c r="V6242" s="25"/>
      <c r="Y6242" s="32"/>
      <c r="AG6242" s="29"/>
      <c r="AH6242" s="34"/>
      <c r="AM6242" s="28"/>
      <c r="AN6242" s="28"/>
      <c r="AO6242" s="28"/>
      <c r="AP6242" s="25"/>
      <c r="AQ6242" s="29"/>
      <c r="AR6242" s="30"/>
      <c r="AT6242" s="30"/>
    </row>
    <row r="6243" spans="1:46" ht="30">
      <c r="A6243" s="25">
        <f t="shared" si="582"/>
        <v>2013</v>
      </c>
      <c r="B6243" s="26" t="str">
        <f t="shared" si="583"/>
        <v>Solar Partners</v>
      </c>
      <c r="C6243" s="127" t="str">
        <f t="shared" si="584"/>
        <v>Ivanpah Solar Electric Generating System</v>
      </c>
      <c r="D6243" s="123" t="str">
        <f t="shared" si="585"/>
        <v>Solar Power Tower</v>
      </c>
      <c r="E6243" s="26">
        <f t="shared" si="586"/>
        <v>0</v>
      </c>
      <c r="F6243" s="27">
        <f t="shared" si="587"/>
        <v>0</v>
      </c>
      <c r="G6243" s="28"/>
      <c r="H6243" s="131"/>
      <c r="J6243" s="29" t="e">
        <f>VLOOKUP(H6243,'Drop Down Menus'!A:B,2,FALSE)</f>
        <v>#N/A</v>
      </c>
      <c r="L6243" s="48"/>
      <c r="M6243" s="48"/>
      <c r="N6243" s="135"/>
      <c r="R6243" s="144"/>
      <c r="U6243" s="148"/>
      <c r="V6243" s="25"/>
      <c r="Y6243" s="32"/>
      <c r="AG6243" s="29"/>
      <c r="AH6243" s="34"/>
      <c r="AM6243" s="28"/>
      <c r="AN6243" s="28"/>
      <c r="AO6243" s="28"/>
      <c r="AP6243" s="25"/>
      <c r="AQ6243" s="29"/>
      <c r="AR6243" s="30"/>
      <c r="AT6243" s="30"/>
    </row>
    <row r="6244" spans="1:46" ht="30">
      <c r="A6244" s="25">
        <f t="shared" si="582"/>
        <v>2013</v>
      </c>
      <c r="B6244" s="26" t="str">
        <f t="shared" si="583"/>
        <v>Solar Partners</v>
      </c>
      <c r="C6244" s="127" t="str">
        <f t="shared" si="584"/>
        <v>Ivanpah Solar Electric Generating System</v>
      </c>
      <c r="D6244" s="123" t="str">
        <f t="shared" si="585"/>
        <v>Solar Power Tower</v>
      </c>
      <c r="E6244" s="26">
        <f t="shared" si="586"/>
        <v>0</v>
      </c>
      <c r="F6244" s="27">
        <f t="shared" si="587"/>
        <v>0</v>
      </c>
      <c r="G6244" s="28"/>
      <c r="H6244" s="131"/>
      <c r="J6244" s="29" t="e">
        <f>VLOOKUP(H6244,'Drop Down Menus'!A:B,2,FALSE)</f>
        <v>#N/A</v>
      </c>
      <c r="L6244" s="48"/>
      <c r="M6244" s="48"/>
      <c r="N6244" s="135"/>
      <c r="R6244" s="144"/>
      <c r="U6244" s="148"/>
      <c r="V6244" s="25"/>
      <c r="Y6244" s="32"/>
      <c r="AG6244" s="29"/>
      <c r="AH6244" s="34"/>
      <c r="AM6244" s="28"/>
      <c r="AN6244" s="28"/>
      <c r="AO6244" s="28"/>
      <c r="AP6244" s="25"/>
      <c r="AQ6244" s="29"/>
      <c r="AR6244" s="30"/>
      <c r="AT6244" s="30"/>
    </row>
    <row r="6245" spans="1:46" ht="30">
      <c r="A6245" s="25">
        <f t="shared" si="582"/>
        <v>2013</v>
      </c>
      <c r="B6245" s="26" t="str">
        <f t="shared" si="583"/>
        <v>Solar Partners</v>
      </c>
      <c r="C6245" s="127" t="str">
        <f t="shared" si="584"/>
        <v>Ivanpah Solar Electric Generating System</v>
      </c>
      <c r="D6245" s="123" t="str">
        <f t="shared" si="585"/>
        <v>Solar Power Tower</v>
      </c>
      <c r="E6245" s="26">
        <f t="shared" si="586"/>
        <v>0</v>
      </c>
      <c r="F6245" s="27">
        <f t="shared" si="587"/>
        <v>0</v>
      </c>
      <c r="G6245" s="28"/>
      <c r="H6245" s="131"/>
      <c r="J6245" s="29" t="e">
        <f>VLOOKUP(H6245,'Drop Down Menus'!A:B,2,FALSE)</f>
        <v>#N/A</v>
      </c>
      <c r="L6245" s="48"/>
      <c r="M6245" s="48"/>
      <c r="N6245" s="135"/>
      <c r="R6245" s="144"/>
      <c r="U6245" s="148"/>
      <c r="V6245" s="25"/>
      <c r="Y6245" s="32"/>
      <c r="AG6245" s="29"/>
      <c r="AH6245" s="34"/>
      <c r="AM6245" s="28"/>
      <c r="AN6245" s="28"/>
      <c r="AO6245" s="28"/>
      <c r="AP6245" s="25"/>
      <c r="AQ6245" s="29"/>
      <c r="AR6245" s="30"/>
      <c r="AT6245" s="30"/>
    </row>
    <row r="6246" spans="1:46" ht="30">
      <c r="A6246" s="25">
        <f t="shared" si="582"/>
        <v>2013</v>
      </c>
      <c r="B6246" s="26" t="str">
        <f t="shared" si="583"/>
        <v>Solar Partners</v>
      </c>
      <c r="C6246" s="127" t="str">
        <f t="shared" si="584"/>
        <v>Ivanpah Solar Electric Generating System</v>
      </c>
      <c r="D6246" s="123" t="str">
        <f t="shared" si="585"/>
        <v>Solar Power Tower</v>
      </c>
      <c r="E6246" s="26">
        <f t="shared" si="586"/>
        <v>0</v>
      </c>
      <c r="F6246" s="27">
        <f t="shared" si="587"/>
        <v>0</v>
      </c>
      <c r="G6246" s="28"/>
      <c r="H6246" s="131"/>
      <c r="J6246" s="29" t="e">
        <f>VLOOKUP(H6246,'Drop Down Menus'!A:B,2,FALSE)</f>
        <v>#N/A</v>
      </c>
      <c r="L6246" s="48"/>
      <c r="M6246" s="48"/>
      <c r="N6246" s="135"/>
      <c r="R6246" s="144"/>
      <c r="U6246" s="148"/>
      <c r="V6246" s="25"/>
      <c r="Y6246" s="32"/>
      <c r="AG6246" s="29"/>
      <c r="AH6246" s="34"/>
      <c r="AM6246" s="28"/>
      <c r="AN6246" s="28"/>
      <c r="AO6246" s="28"/>
      <c r="AP6246" s="25"/>
      <c r="AQ6246" s="29"/>
      <c r="AR6246" s="30"/>
      <c r="AT6246" s="30"/>
    </row>
    <row r="6247" spans="1:46" ht="30">
      <c r="A6247" s="25">
        <f t="shared" si="582"/>
        <v>2013</v>
      </c>
      <c r="B6247" s="26" t="str">
        <f t="shared" si="583"/>
        <v>Solar Partners</v>
      </c>
      <c r="C6247" s="127" t="str">
        <f t="shared" si="584"/>
        <v>Ivanpah Solar Electric Generating System</v>
      </c>
      <c r="D6247" s="123" t="str">
        <f t="shared" si="585"/>
        <v>Solar Power Tower</v>
      </c>
      <c r="E6247" s="26">
        <f t="shared" si="586"/>
        <v>0</v>
      </c>
      <c r="F6247" s="27">
        <f t="shared" si="587"/>
        <v>0</v>
      </c>
      <c r="G6247" s="28"/>
      <c r="H6247" s="131"/>
      <c r="J6247" s="29" t="e">
        <f>VLOOKUP(H6247,'Drop Down Menus'!A:B,2,FALSE)</f>
        <v>#N/A</v>
      </c>
      <c r="L6247" s="48"/>
      <c r="M6247" s="48"/>
      <c r="N6247" s="135"/>
      <c r="R6247" s="144"/>
      <c r="U6247" s="148"/>
      <c r="V6247" s="25"/>
      <c r="Y6247" s="32"/>
      <c r="AG6247" s="29"/>
      <c r="AH6247" s="34"/>
      <c r="AM6247" s="28"/>
      <c r="AN6247" s="28"/>
      <c r="AO6247" s="28"/>
      <c r="AP6247" s="25"/>
      <c r="AQ6247" s="29"/>
      <c r="AR6247" s="30"/>
      <c r="AT6247" s="30"/>
    </row>
    <row r="6248" spans="1:46" ht="30">
      <c r="A6248" s="25">
        <f t="shared" si="582"/>
        <v>2013</v>
      </c>
      <c r="B6248" s="26" t="str">
        <f t="shared" si="583"/>
        <v>Solar Partners</v>
      </c>
      <c r="C6248" s="127" t="str">
        <f t="shared" si="584"/>
        <v>Ivanpah Solar Electric Generating System</v>
      </c>
      <c r="D6248" s="123" t="str">
        <f t="shared" si="585"/>
        <v>Solar Power Tower</v>
      </c>
      <c r="E6248" s="26">
        <f t="shared" si="586"/>
        <v>0</v>
      </c>
      <c r="F6248" s="27">
        <f t="shared" si="587"/>
        <v>0</v>
      </c>
      <c r="G6248" s="28"/>
      <c r="H6248" s="131"/>
      <c r="J6248" s="29" t="e">
        <f>VLOOKUP(H6248,'Drop Down Menus'!A:B,2,FALSE)</f>
        <v>#N/A</v>
      </c>
      <c r="L6248" s="48"/>
      <c r="M6248" s="48"/>
      <c r="N6248" s="135"/>
      <c r="R6248" s="144"/>
      <c r="U6248" s="148"/>
      <c r="V6248" s="25"/>
      <c r="Y6248" s="32"/>
      <c r="AG6248" s="29"/>
      <c r="AH6248" s="34"/>
      <c r="AM6248" s="28"/>
      <c r="AN6248" s="28"/>
      <c r="AO6248" s="28"/>
      <c r="AP6248" s="25"/>
      <c r="AQ6248" s="29"/>
      <c r="AR6248" s="30"/>
      <c r="AT6248" s="30"/>
    </row>
    <row r="6249" spans="1:46" ht="30">
      <c r="A6249" s="25">
        <f t="shared" si="582"/>
        <v>2013</v>
      </c>
      <c r="B6249" s="26" t="str">
        <f t="shared" si="583"/>
        <v>Solar Partners</v>
      </c>
      <c r="C6249" s="127" t="str">
        <f t="shared" si="584"/>
        <v>Ivanpah Solar Electric Generating System</v>
      </c>
      <c r="D6249" s="123" t="str">
        <f t="shared" si="585"/>
        <v>Solar Power Tower</v>
      </c>
      <c r="E6249" s="26">
        <f t="shared" si="586"/>
        <v>0</v>
      </c>
      <c r="F6249" s="27">
        <f t="shared" si="587"/>
        <v>0</v>
      </c>
      <c r="G6249" s="28"/>
      <c r="H6249" s="131"/>
      <c r="J6249" s="29" t="e">
        <f>VLOOKUP(H6249,'Drop Down Menus'!A:B,2,FALSE)</f>
        <v>#N/A</v>
      </c>
      <c r="L6249" s="48"/>
      <c r="M6249" s="48"/>
      <c r="N6249" s="135"/>
      <c r="R6249" s="144"/>
      <c r="U6249" s="148"/>
      <c r="V6249" s="25"/>
      <c r="Y6249" s="32"/>
      <c r="AG6249" s="29"/>
      <c r="AH6249" s="34"/>
      <c r="AM6249" s="28"/>
      <c r="AN6249" s="28"/>
      <c r="AO6249" s="28"/>
      <c r="AP6249" s="25"/>
      <c r="AQ6249" s="29"/>
      <c r="AR6249" s="30"/>
      <c r="AT6249" s="30"/>
    </row>
    <row r="6250" spans="1:46" ht="30">
      <c r="A6250" s="25">
        <f t="shared" si="582"/>
        <v>2013</v>
      </c>
      <c r="B6250" s="26" t="str">
        <f t="shared" si="583"/>
        <v>Solar Partners</v>
      </c>
      <c r="C6250" s="127" t="str">
        <f t="shared" si="584"/>
        <v>Ivanpah Solar Electric Generating System</v>
      </c>
      <c r="D6250" s="123" t="str">
        <f t="shared" si="585"/>
        <v>Solar Power Tower</v>
      </c>
      <c r="E6250" s="26">
        <f t="shared" si="586"/>
        <v>0</v>
      </c>
      <c r="F6250" s="27">
        <f t="shared" si="587"/>
        <v>0</v>
      </c>
      <c r="G6250" s="28"/>
      <c r="H6250" s="131"/>
      <c r="J6250" s="29" t="e">
        <f>VLOOKUP(H6250,'Drop Down Menus'!A:B,2,FALSE)</f>
        <v>#N/A</v>
      </c>
      <c r="L6250" s="48"/>
      <c r="M6250" s="48"/>
      <c r="N6250" s="135"/>
      <c r="R6250" s="144"/>
      <c r="U6250" s="148"/>
      <c r="V6250" s="25"/>
      <c r="Y6250" s="32"/>
      <c r="AG6250" s="29"/>
      <c r="AH6250" s="34"/>
      <c r="AM6250" s="28"/>
      <c r="AN6250" s="28"/>
      <c r="AO6250" s="28"/>
      <c r="AP6250" s="25"/>
      <c r="AQ6250" s="29"/>
      <c r="AR6250" s="30"/>
      <c r="AT6250" s="30"/>
    </row>
    <row r="6251" spans="1:46" ht="30">
      <c r="A6251" s="25">
        <f t="shared" si="582"/>
        <v>2013</v>
      </c>
      <c r="B6251" s="26" t="str">
        <f t="shared" si="583"/>
        <v>Solar Partners</v>
      </c>
      <c r="C6251" s="127" t="str">
        <f t="shared" si="584"/>
        <v>Ivanpah Solar Electric Generating System</v>
      </c>
      <c r="D6251" s="123" t="str">
        <f t="shared" si="585"/>
        <v>Solar Power Tower</v>
      </c>
      <c r="E6251" s="26">
        <f t="shared" si="586"/>
        <v>0</v>
      </c>
      <c r="F6251" s="27">
        <f t="shared" si="587"/>
        <v>0</v>
      </c>
      <c r="G6251" s="28"/>
      <c r="H6251" s="131"/>
      <c r="J6251" s="29" t="e">
        <f>VLOOKUP(H6251,'Drop Down Menus'!A:B,2,FALSE)</f>
        <v>#N/A</v>
      </c>
      <c r="L6251" s="48"/>
      <c r="M6251" s="48"/>
      <c r="N6251" s="135"/>
      <c r="R6251" s="144"/>
      <c r="U6251" s="148"/>
      <c r="V6251" s="25"/>
      <c r="Y6251" s="32"/>
      <c r="AG6251" s="29"/>
      <c r="AH6251" s="34"/>
      <c r="AM6251" s="28"/>
      <c r="AN6251" s="28"/>
      <c r="AO6251" s="28"/>
      <c r="AP6251" s="25"/>
      <c r="AQ6251" s="29"/>
      <c r="AR6251" s="30"/>
      <c r="AT6251" s="30"/>
    </row>
    <row r="6252" spans="1:46" ht="30">
      <c r="A6252" s="25">
        <f t="shared" si="582"/>
        <v>2013</v>
      </c>
      <c r="B6252" s="26" t="str">
        <f t="shared" si="583"/>
        <v>Solar Partners</v>
      </c>
      <c r="C6252" s="127" t="str">
        <f t="shared" si="584"/>
        <v>Ivanpah Solar Electric Generating System</v>
      </c>
      <c r="D6252" s="123" t="str">
        <f t="shared" si="585"/>
        <v>Solar Power Tower</v>
      </c>
      <c r="E6252" s="26">
        <f t="shared" si="586"/>
        <v>0</v>
      </c>
      <c r="F6252" s="27">
        <f t="shared" si="587"/>
        <v>0</v>
      </c>
      <c r="G6252" s="28"/>
      <c r="H6252" s="131"/>
      <c r="J6252" s="29" t="e">
        <f>VLOOKUP(H6252,'Drop Down Menus'!A:B,2,FALSE)</f>
        <v>#N/A</v>
      </c>
      <c r="L6252" s="48"/>
      <c r="M6252" s="48"/>
      <c r="N6252" s="135"/>
      <c r="R6252" s="144"/>
      <c r="U6252" s="148"/>
      <c r="V6252" s="25"/>
      <c r="Y6252" s="32"/>
      <c r="AG6252" s="29"/>
      <c r="AH6252" s="34"/>
      <c r="AM6252" s="28"/>
      <c r="AN6252" s="28"/>
      <c r="AO6252" s="28"/>
      <c r="AP6252" s="25"/>
      <c r="AQ6252" s="29"/>
      <c r="AR6252" s="30"/>
      <c r="AT6252" s="30"/>
    </row>
    <row r="6253" spans="1:46" ht="30">
      <c r="A6253" s="25">
        <f t="shared" si="582"/>
        <v>2013</v>
      </c>
      <c r="B6253" s="26" t="str">
        <f t="shared" si="583"/>
        <v>Solar Partners</v>
      </c>
      <c r="C6253" s="127" t="str">
        <f t="shared" si="584"/>
        <v>Ivanpah Solar Electric Generating System</v>
      </c>
      <c r="D6253" s="123" t="str">
        <f t="shared" si="585"/>
        <v>Solar Power Tower</v>
      </c>
      <c r="E6253" s="26">
        <f t="shared" si="586"/>
        <v>0</v>
      </c>
      <c r="F6253" s="27">
        <f t="shared" si="587"/>
        <v>0</v>
      </c>
      <c r="G6253" s="28"/>
      <c r="H6253" s="131"/>
      <c r="J6253" s="29" t="e">
        <f>VLOOKUP(H6253,'Drop Down Menus'!A:B,2,FALSE)</f>
        <v>#N/A</v>
      </c>
      <c r="L6253" s="48"/>
      <c r="M6253" s="48"/>
      <c r="N6253" s="135"/>
      <c r="R6253" s="144"/>
      <c r="U6253" s="148"/>
      <c r="V6253" s="25"/>
      <c r="Y6253" s="32"/>
      <c r="AG6253" s="29"/>
      <c r="AH6253" s="34"/>
      <c r="AM6253" s="28"/>
      <c r="AN6253" s="28"/>
      <c r="AO6253" s="28"/>
      <c r="AP6253" s="25"/>
      <c r="AQ6253" s="29"/>
      <c r="AR6253" s="30"/>
      <c r="AT6253" s="30"/>
    </row>
    <row r="6254" spans="1:46" ht="30">
      <c r="A6254" s="25">
        <f t="shared" si="582"/>
        <v>2013</v>
      </c>
      <c r="B6254" s="26" t="str">
        <f t="shared" si="583"/>
        <v>Solar Partners</v>
      </c>
      <c r="C6254" s="127" t="str">
        <f t="shared" si="584"/>
        <v>Ivanpah Solar Electric Generating System</v>
      </c>
      <c r="D6254" s="123" t="str">
        <f t="shared" si="585"/>
        <v>Solar Power Tower</v>
      </c>
      <c r="E6254" s="26">
        <f t="shared" si="586"/>
        <v>0</v>
      </c>
      <c r="F6254" s="27">
        <f t="shared" si="587"/>
        <v>0</v>
      </c>
      <c r="G6254" s="28"/>
      <c r="H6254" s="131"/>
      <c r="J6254" s="29" t="e">
        <f>VLOOKUP(H6254,'Drop Down Menus'!A:B,2,FALSE)</f>
        <v>#N/A</v>
      </c>
      <c r="L6254" s="48"/>
      <c r="M6254" s="48"/>
      <c r="N6254" s="135"/>
      <c r="R6254" s="144"/>
      <c r="U6254" s="148"/>
      <c r="V6254" s="25"/>
      <c r="Y6254" s="32"/>
      <c r="AG6254" s="29"/>
      <c r="AH6254" s="34"/>
      <c r="AM6254" s="28"/>
      <c r="AN6254" s="28"/>
      <c r="AO6254" s="28"/>
      <c r="AP6254" s="25"/>
      <c r="AQ6254" s="29"/>
      <c r="AR6254" s="30"/>
      <c r="AT6254" s="30"/>
    </row>
    <row r="6255" spans="1:46" ht="30">
      <c r="A6255" s="25">
        <f t="shared" si="582"/>
        <v>2013</v>
      </c>
      <c r="B6255" s="26" t="str">
        <f t="shared" si="583"/>
        <v>Solar Partners</v>
      </c>
      <c r="C6255" s="127" t="str">
        <f t="shared" si="584"/>
        <v>Ivanpah Solar Electric Generating System</v>
      </c>
      <c r="D6255" s="123" t="str">
        <f t="shared" si="585"/>
        <v>Solar Power Tower</v>
      </c>
      <c r="E6255" s="26">
        <f t="shared" si="586"/>
        <v>0</v>
      </c>
      <c r="F6255" s="27">
        <f t="shared" si="587"/>
        <v>0</v>
      </c>
      <c r="G6255" s="28"/>
      <c r="H6255" s="131"/>
      <c r="J6255" s="29" t="e">
        <f>VLOOKUP(H6255,'Drop Down Menus'!A:B,2,FALSE)</f>
        <v>#N/A</v>
      </c>
      <c r="L6255" s="48"/>
      <c r="M6255" s="48"/>
      <c r="N6255" s="135"/>
      <c r="R6255" s="144"/>
      <c r="U6255" s="148"/>
      <c r="V6255" s="25"/>
      <c r="Y6255" s="32"/>
      <c r="AG6255" s="29"/>
      <c r="AH6255" s="34"/>
      <c r="AM6255" s="28"/>
      <c r="AN6255" s="28"/>
      <c r="AO6255" s="28"/>
      <c r="AP6255" s="25"/>
      <c r="AQ6255" s="29"/>
      <c r="AR6255" s="30"/>
      <c r="AT6255" s="30"/>
    </row>
    <row r="6256" spans="1:46" ht="30">
      <c r="A6256" s="25">
        <f t="shared" si="582"/>
        <v>2013</v>
      </c>
      <c r="B6256" s="26" t="str">
        <f t="shared" si="583"/>
        <v>Solar Partners</v>
      </c>
      <c r="C6256" s="127" t="str">
        <f t="shared" si="584"/>
        <v>Ivanpah Solar Electric Generating System</v>
      </c>
      <c r="D6256" s="123" t="str">
        <f t="shared" si="585"/>
        <v>Solar Power Tower</v>
      </c>
      <c r="E6256" s="26">
        <f t="shared" si="586"/>
        <v>0</v>
      </c>
      <c r="F6256" s="27">
        <f t="shared" si="587"/>
        <v>0</v>
      </c>
      <c r="G6256" s="28"/>
      <c r="H6256" s="131"/>
      <c r="J6256" s="29" t="e">
        <f>VLOOKUP(H6256,'Drop Down Menus'!A:B,2,FALSE)</f>
        <v>#N/A</v>
      </c>
      <c r="L6256" s="48"/>
      <c r="M6256" s="48"/>
      <c r="N6256" s="135"/>
      <c r="R6256" s="144"/>
      <c r="U6256" s="148"/>
      <c r="V6256" s="25"/>
      <c r="Y6256" s="32"/>
      <c r="AG6256" s="29"/>
      <c r="AH6256" s="34"/>
      <c r="AM6256" s="28"/>
      <c r="AN6256" s="28"/>
      <c r="AO6256" s="28"/>
      <c r="AP6256" s="25"/>
      <c r="AQ6256" s="29"/>
      <c r="AR6256" s="30"/>
      <c r="AT6256" s="30"/>
    </row>
    <row r="6257" spans="1:46" ht="30">
      <c r="A6257" s="25">
        <f t="shared" si="582"/>
        <v>2013</v>
      </c>
      <c r="B6257" s="26" t="str">
        <f t="shared" si="583"/>
        <v>Solar Partners</v>
      </c>
      <c r="C6257" s="127" t="str">
        <f t="shared" si="584"/>
        <v>Ivanpah Solar Electric Generating System</v>
      </c>
      <c r="D6257" s="123" t="str">
        <f t="shared" si="585"/>
        <v>Solar Power Tower</v>
      </c>
      <c r="E6257" s="26">
        <f t="shared" si="586"/>
        <v>0</v>
      </c>
      <c r="F6257" s="27">
        <f t="shared" si="587"/>
        <v>0</v>
      </c>
      <c r="G6257" s="28"/>
      <c r="H6257" s="131"/>
      <c r="J6257" s="29" t="e">
        <f>VLOOKUP(H6257,'Drop Down Menus'!A:B,2,FALSE)</f>
        <v>#N/A</v>
      </c>
      <c r="L6257" s="48"/>
      <c r="M6257" s="48"/>
      <c r="N6257" s="135"/>
      <c r="R6257" s="144"/>
      <c r="U6257" s="148"/>
      <c r="V6257" s="25"/>
      <c r="Y6257" s="32"/>
      <c r="AG6257" s="29"/>
      <c r="AH6257" s="34"/>
      <c r="AM6257" s="28"/>
      <c r="AN6257" s="28"/>
      <c r="AO6257" s="28"/>
      <c r="AP6257" s="25"/>
      <c r="AQ6257" s="29"/>
      <c r="AR6257" s="30"/>
      <c r="AT6257" s="30"/>
    </row>
    <row r="6258" spans="1:46" ht="30">
      <c r="A6258" s="25">
        <f t="shared" si="582"/>
        <v>2013</v>
      </c>
      <c r="B6258" s="26" t="str">
        <f t="shared" si="583"/>
        <v>Solar Partners</v>
      </c>
      <c r="C6258" s="127" t="str">
        <f t="shared" si="584"/>
        <v>Ivanpah Solar Electric Generating System</v>
      </c>
      <c r="D6258" s="123" t="str">
        <f t="shared" si="585"/>
        <v>Solar Power Tower</v>
      </c>
      <c r="E6258" s="26">
        <f t="shared" si="586"/>
        <v>0</v>
      </c>
      <c r="F6258" s="27">
        <f t="shared" si="587"/>
        <v>0</v>
      </c>
      <c r="G6258" s="28"/>
      <c r="H6258" s="131"/>
      <c r="J6258" s="29" t="e">
        <f>VLOOKUP(H6258,'Drop Down Menus'!A:B,2,FALSE)</f>
        <v>#N/A</v>
      </c>
      <c r="L6258" s="48"/>
      <c r="M6258" s="48"/>
      <c r="N6258" s="135"/>
      <c r="R6258" s="144"/>
      <c r="U6258" s="148"/>
      <c r="V6258" s="25"/>
      <c r="Y6258" s="32"/>
      <c r="AG6258" s="29"/>
      <c r="AH6258" s="34"/>
      <c r="AM6258" s="28"/>
      <c r="AN6258" s="28"/>
      <c r="AO6258" s="28"/>
      <c r="AP6258" s="25"/>
      <c r="AQ6258" s="29"/>
      <c r="AR6258" s="30"/>
      <c r="AT6258" s="30"/>
    </row>
    <row r="6259" spans="1:46" ht="30">
      <c r="A6259" s="25">
        <f t="shared" si="582"/>
        <v>2013</v>
      </c>
      <c r="B6259" s="26" t="str">
        <f t="shared" si="583"/>
        <v>Solar Partners</v>
      </c>
      <c r="C6259" s="127" t="str">
        <f t="shared" si="584"/>
        <v>Ivanpah Solar Electric Generating System</v>
      </c>
      <c r="D6259" s="123" t="str">
        <f t="shared" si="585"/>
        <v>Solar Power Tower</v>
      </c>
      <c r="E6259" s="26">
        <f t="shared" si="586"/>
        <v>0</v>
      </c>
      <c r="F6259" s="27">
        <f t="shared" si="587"/>
        <v>0</v>
      </c>
      <c r="G6259" s="28"/>
      <c r="H6259" s="131"/>
      <c r="J6259" s="29" t="e">
        <f>VLOOKUP(H6259,'Drop Down Menus'!A:B,2,FALSE)</f>
        <v>#N/A</v>
      </c>
      <c r="L6259" s="48"/>
      <c r="M6259" s="48"/>
      <c r="N6259" s="135"/>
      <c r="R6259" s="144"/>
      <c r="U6259" s="148"/>
      <c r="V6259" s="25"/>
      <c r="Y6259" s="32"/>
      <c r="AG6259" s="29"/>
      <c r="AH6259" s="34"/>
      <c r="AM6259" s="28"/>
      <c r="AN6259" s="28"/>
      <c r="AO6259" s="28"/>
      <c r="AP6259" s="25"/>
      <c r="AQ6259" s="29"/>
      <c r="AR6259" s="30"/>
      <c r="AT6259" s="30"/>
    </row>
    <row r="6260" spans="1:46" ht="30">
      <c r="A6260" s="25">
        <f t="shared" si="582"/>
        <v>2013</v>
      </c>
      <c r="B6260" s="26" t="str">
        <f t="shared" si="583"/>
        <v>Solar Partners</v>
      </c>
      <c r="C6260" s="127" t="str">
        <f t="shared" si="584"/>
        <v>Ivanpah Solar Electric Generating System</v>
      </c>
      <c r="D6260" s="123" t="str">
        <f t="shared" si="585"/>
        <v>Solar Power Tower</v>
      </c>
      <c r="E6260" s="26">
        <f t="shared" si="586"/>
        <v>0</v>
      </c>
      <c r="F6260" s="27">
        <f t="shared" si="587"/>
        <v>0</v>
      </c>
      <c r="G6260" s="28"/>
      <c r="H6260" s="131"/>
      <c r="J6260" s="29" t="e">
        <f>VLOOKUP(H6260,'Drop Down Menus'!A:B,2,FALSE)</f>
        <v>#N/A</v>
      </c>
      <c r="L6260" s="48"/>
      <c r="M6260" s="48"/>
      <c r="N6260" s="135"/>
      <c r="R6260" s="144"/>
      <c r="U6260" s="148"/>
      <c r="V6260" s="25"/>
      <c r="Y6260" s="32"/>
      <c r="AG6260" s="29"/>
      <c r="AH6260" s="34"/>
      <c r="AM6260" s="28"/>
      <c r="AN6260" s="28"/>
      <c r="AO6260" s="28"/>
      <c r="AP6260" s="25"/>
      <c r="AQ6260" s="29"/>
      <c r="AR6260" s="30"/>
      <c r="AT6260" s="30"/>
    </row>
    <row r="6261" spans="1:46" ht="30">
      <c r="A6261" s="25">
        <f t="shared" si="582"/>
        <v>2013</v>
      </c>
      <c r="B6261" s="26" t="str">
        <f t="shared" si="583"/>
        <v>Solar Partners</v>
      </c>
      <c r="C6261" s="127" t="str">
        <f t="shared" si="584"/>
        <v>Ivanpah Solar Electric Generating System</v>
      </c>
      <c r="D6261" s="123" t="str">
        <f t="shared" si="585"/>
        <v>Solar Power Tower</v>
      </c>
      <c r="E6261" s="26">
        <f t="shared" si="586"/>
        <v>0</v>
      </c>
      <c r="F6261" s="27">
        <f t="shared" si="587"/>
        <v>0</v>
      </c>
      <c r="G6261" s="28"/>
      <c r="H6261" s="131"/>
      <c r="J6261" s="29" t="e">
        <f>VLOOKUP(H6261,'Drop Down Menus'!A:B,2,FALSE)</f>
        <v>#N/A</v>
      </c>
      <c r="L6261" s="48"/>
      <c r="M6261" s="48"/>
      <c r="N6261" s="135"/>
      <c r="R6261" s="144"/>
      <c r="U6261" s="148"/>
      <c r="V6261" s="25"/>
      <c r="Y6261" s="32"/>
      <c r="AG6261" s="29"/>
      <c r="AH6261" s="34"/>
      <c r="AM6261" s="28"/>
      <c r="AN6261" s="28"/>
      <c r="AO6261" s="28"/>
      <c r="AP6261" s="25"/>
      <c r="AQ6261" s="29"/>
      <c r="AR6261" s="30"/>
      <c r="AT6261" s="30"/>
    </row>
    <row r="6262" spans="1:46" ht="30">
      <c r="A6262" s="25">
        <f t="shared" si="582"/>
        <v>2013</v>
      </c>
      <c r="B6262" s="26" t="str">
        <f t="shared" si="583"/>
        <v>Solar Partners</v>
      </c>
      <c r="C6262" s="127" t="str">
        <f t="shared" si="584"/>
        <v>Ivanpah Solar Electric Generating System</v>
      </c>
      <c r="D6262" s="123" t="str">
        <f t="shared" si="585"/>
        <v>Solar Power Tower</v>
      </c>
      <c r="E6262" s="26">
        <f t="shared" si="586"/>
        <v>0</v>
      </c>
      <c r="F6262" s="27">
        <f t="shared" si="587"/>
        <v>0</v>
      </c>
      <c r="G6262" s="28"/>
      <c r="H6262" s="131"/>
      <c r="J6262" s="29" t="e">
        <f>VLOOKUP(H6262,'Drop Down Menus'!A:B,2,FALSE)</f>
        <v>#N/A</v>
      </c>
      <c r="L6262" s="48"/>
      <c r="M6262" s="48"/>
      <c r="N6262" s="135"/>
      <c r="R6262" s="144"/>
      <c r="U6262" s="148"/>
      <c r="V6262" s="25"/>
      <c r="Y6262" s="32"/>
      <c r="AG6262" s="29"/>
      <c r="AH6262" s="34"/>
      <c r="AM6262" s="28"/>
      <c r="AN6262" s="28"/>
      <c r="AO6262" s="28"/>
      <c r="AP6262" s="25"/>
      <c r="AQ6262" s="29"/>
      <c r="AR6262" s="30"/>
      <c r="AT6262" s="30"/>
    </row>
    <row r="6263" spans="1:46" ht="30">
      <c r="A6263" s="25">
        <f t="shared" si="582"/>
        <v>2013</v>
      </c>
      <c r="B6263" s="26" t="str">
        <f t="shared" si="583"/>
        <v>Solar Partners</v>
      </c>
      <c r="C6263" s="127" t="str">
        <f t="shared" si="584"/>
        <v>Ivanpah Solar Electric Generating System</v>
      </c>
      <c r="D6263" s="123" t="str">
        <f t="shared" si="585"/>
        <v>Solar Power Tower</v>
      </c>
      <c r="E6263" s="26">
        <f t="shared" si="586"/>
        <v>0</v>
      </c>
      <c r="F6263" s="27">
        <f t="shared" si="587"/>
        <v>0</v>
      </c>
      <c r="G6263" s="28"/>
      <c r="H6263" s="131"/>
      <c r="J6263" s="29" t="e">
        <f>VLOOKUP(H6263,'Drop Down Menus'!A:B,2,FALSE)</f>
        <v>#N/A</v>
      </c>
      <c r="L6263" s="48"/>
      <c r="M6263" s="48"/>
      <c r="N6263" s="135"/>
      <c r="R6263" s="144"/>
      <c r="U6263" s="148"/>
      <c r="V6263" s="25"/>
      <c r="Y6263" s="32"/>
      <c r="AG6263" s="29"/>
      <c r="AH6263" s="34"/>
      <c r="AM6263" s="28"/>
      <c r="AN6263" s="28"/>
      <c r="AO6263" s="28"/>
      <c r="AP6263" s="25"/>
      <c r="AQ6263" s="29"/>
      <c r="AR6263" s="30"/>
      <c r="AT6263" s="30"/>
    </row>
    <row r="6264" spans="1:46" ht="30">
      <c r="A6264" s="25">
        <f t="shared" si="582"/>
        <v>2013</v>
      </c>
      <c r="B6264" s="26" t="str">
        <f t="shared" si="583"/>
        <v>Solar Partners</v>
      </c>
      <c r="C6264" s="127" t="str">
        <f t="shared" si="584"/>
        <v>Ivanpah Solar Electric Generating System</v>
      </c>
      <c r="D6264" s="123" t="str">
        <f t="shared" si="585"/>
        <v>Solar Power Tower</v>
      </c>
      <c r="E6264" s="26">
        <f t="shared" si="586"/>
        <v>0</v>
      </c>
      <c r="F6264" s="27">
        <f t="shared" si="587"/>
        <v>0</v>
      </c>
      <c r="G6264" s="28"/>
      <c r="H6264" s="131"/>
      <c r="J6264" s="29" t="e">
        <f>VLOOKUP(H6264,'Drop Down Menus'!A:B,2,FALSE)</f>
        <v>#N/A</v>
      </c>
      <c r="L6264" s="48"/>
      <c r="M6264" s="48"/>
      <c r="N6264" s="135"/>
      <c r="R6264" s="144"/>
      <c r="U6264" s="148"/>
      <c r="V6264" s="25"/>
      <c r="Y6264" s="32"/>
      <c r="AG6264" s="29"/>
      <c r="AH6264" s="34"/>
      <c r="AM6264" s="28"/>
      <c r="AN6264" s="28"/>
      <c r="AO6264" s="28"/>
      <c r="AP6264" s="25"/>
      <c r="AQ6264" s="29"/>
      <c r="AR6264" s="30"/>
      <c r="AT6264" s="30"/>
    </row>
    <row r="6265" spans="1:46" ht="30">
      <c r="A6265" s="25">
        <f t="shared" si="582"/>
        <v>2013</v>
      </c>
      <c r="B6265" s="26" t="str">
        <f t="shared" si="583"/>
        <v>Solar Partners</v>
      </c>
      <c r="C6265" s="127" t="str">
        <f t="shared" si="584"/>
        <v>Ivanpah Solar Electric Generating System</v>
      </c>
      <c r="D6265" s="123" t="str">
        <f t="shared" si="585"/>
        <v>Solar Power Tower</v>
      </c>
      <c r="E6265" s="26">
        <f t="shared" si="586"/>
        <v>0</v>
      </c>
      <c r="F6265" s="27">
        <f t="shared" si="587"/>
        <v>0</v>
      </c>
      <c r="G6265" s="28"/>
      <c r="H6265" s="131"/>
      <c r="J6265" s="29" t="e">
        <f>VLOOKUP(H6265,'Drop Down Menus'!A:B,2,FALSE)</f>
        <v>#N/A</v>
      </c>
      <c r="L6265" s="48"/>
      <c r="M6265" s="48"/>
      <c r="N6265" s="135"/>
      <c r="R6265" s="144"/>
      <c r="U6265" s="148"/>
      <c r="V6265" s="25"/>
      <c r="Y6265" s="32"/>
      <c r="AG6265" s="29"/>
      <c r="AH6265" s="34"/>
      <c r="AM6265" s="28"/>
      <c r="AN6265" s="28"/>
      <c r="AO6265" s="28"/>
      <c r="AP6265" s="25"/>
      <c r="AQ6265" s="29"/>
      <c r="AR6265" s="30"/>
      <c r="AT6265" s="30"/>
    </row>
    <row r="6266" spans="1:46" ht="30">
      <c r="A6266" s="25">
        <f t="shared" si="582"/>
        <v>2013</v>
      </c>
      <c r="B6266" s="26" t="str">
        <f t="shared" si="583"/>
        <v>Solar Partners</v>
      </c>
      <c r="C6266" s="127" t="str">
        <f t="shared" si="584"/>
        <v>Ivanpah Solar Electric Generating System</v>
      </c>
      <c r="D6266" s="123" t="str">
        <f t="shared" si="585"/>
        <v>Solar Power Tower</v>
      </c>
      <c r="E6266" s="26">
        <f t="shared" si="586"/>
        <v>0</v>
      </c>
      <c r="F6266" s="27">
        <f t="shared" si="587"/>
        <v>0</v>
      </c>
      <c r="G6266" s="28"/>
      <c r="H6266" s="131"/>
      <c r="J6266" s="29" t="e">
        <f>VLOOKUP(H6266,'Drop Down Menus'!A:B,2,FALSE)</f>
        <v>#N/A</v>
      </c>
      <c r="L6266" s="48"/>
      <c r="M6266" s="48"/>
      <c r="N6266" s="135"/>
      <c r="R6266" s="144"/>
      <c r="U6266" s="148"/>
      <c r="V6266" s="25"/>
      <c r="Y6266" s="32"/>
      <c r="AG6266" s="29"/>
      <c r="AH6266" s="34"/>
      <c r="AM6266" s="28"/>
      <c r="AN6266" s="28"/>
      <c r="AO6266" s="28"/>
      <c r="AP6266" s="25"/>
      <c r="AQ6266" s="29"/>
      <c r="AR6266" s="30"/>
      <c r="AT6266" s="30"/>
    </row>
    <row r="6267" spans="1:46" ht="30">
      <c r="A6267" s="25">
        <f t="shared" si="582"/>
        <v>2013</v>
      </c>
      <c r="B6267" s="26" t="str">
        <f t="shared" si="583"/>
        <v>Solar Partners</v>
      </c>
      <c r="C6267" s="127" t="str">
        <f t="shared" si="584"/>
        <v>Ivanpah Solar Electric Generating System</v>
      </c>
      <c r="D6267" s="123" t="str">
        <f t="shared" si="585"/>
        <v>Solar Power Tower</v>
      </c>
      <c r="E6267" s="26">
        <f t="shared" si="586"/>
        <v>0</v>
      </c>
      <c r="F6267" s="27">
        <f t="shared" si="587"/>
        <v>0</v>
      </c>
      <c r="G6267" s="28"/>
      <c r="H6267" s="131"/>
      <c r="J6267" s="29" t="e">
        <f>VLOOKUP(H6267,'Drop Down Menus'!A:B,2,FALSE)</f>
        <v>#N/A</v>
      </c>
      <c r="L6267" s="48"/>
      <c r="M6267" s="48"/>
      <c r="N6267" s="135"/>
      <c r="R6267" s="144"/>
      <c r="U6267" s="148"/>
      <c r="V6267" s="25"/>
      <c r="Y6267" s="32"/>
      <c r="AG6267" s="29"/>
      <c r="AH6267" s="34"/>
      <c r="AM6267" s="28"/>
      <c r="AN6267" s="28"/>
      <c r="AO6267" s="28"/>
      <c r="AP6267" s="25"/>
      <c r="AQ6267" s="29"/>
      <c r="AR6267" s="30"/>
      <c r="AT6267" s="30"/>
    </row>
    <row r="6268" spans="1:46" ht="30">
      <c r="A6268" s="25">
        <f t="shared" si="582"/>
        <v>2013</v>
      </c>
      <c r="B6268" s="26" t="str">
        <f t="shared" si="583"/>
        <v>Solar Partners</v>
      </c>
      <c r="C6268" s="127" t="str">
        <f t="shared" si="584"/>
        <v>Ivanpah Solar Electric Generating System</v>
      </c>
      <c r="D6268" s="123" t="str">
        <f t="shared" si="585"/>
        <v>Solar Power Tower</v>
      </c>
      <c r="E6268" s="26">
        <f t="shared" si="586"/>
        <v>0</v>
      </c>
      <c r="F6268" s="27">
        <f t="shared" si="587"/>
        <v>0</v>
      </c>
      <c r="G6268" s="28"/>
      <c r="H6268" s="131"/>
      <c r="J6268" s="29" t="e">
        <f>VLOOKUP(H6268,'Drop Down Menus'!A:B,2,FALSE)</f>
        <v>#N/A</v>
      </c>
      <c r="L6268" s="48"/>
      <c r="M6268" s="48"/>
      <c r="N6268" s="135"/>
      <c r="R6268" s="144"/>
      <c r="U6268" s="148"/>
      <c r="V6268" s="25"/>
      <c r="Y6268" s="32"/>
      <c r="AG6268" s="29"/>
      <c r="AH6268" s="34"/>
      <c r="AM6268" s="28"/>
      <c r="AN6268" s="28"/>
      <c r="AO6268" s="28"/>
      <c r="AP6268" s="25"/>
      <c r="AQ6268" s="29"/>
      <c r="AR6268" s="30"/>
      <c r="AT6268" s="30"/>
    </row>
    <row r="6269" spans="1:46" ht="30">
      <c r="A6269" s="25">
        <f t="shared" si="582"/>
        <v>2013</v>
      </c>
      <c r="B6269" s="26" t="str">
        <f t="shared" si="583"/>
        <v>Solar Partners</v>
      </c>
      <c r="C6269" s="127" t="str">
        <f t="shared" si="584"/>
        <v>Ivanpah Solar Electric Generating System</v>
      </c>
      <c r="D6269" s="123" t="str">
        <f t="shared" si="585"/>
        <v>Solar Power Tower</v>
      </c>
      <c r="E6269" s="26">
        <f t="shared" si="586"/>
        <v>0</v>
      </c>
      <c r="F6269" s="27">
        <f t="shared" si="587"/>
        <v>0</v>
      </c>
      <c r="G6269" s="28"/>
      <c r="H6269" s="131"/>
      <c r="J6269" s="29" t="e">
        <f>VLOOKUP(H6269,'Drop Down Menus'!A:B,2,FALSE)</f>
        <v>#N/A</v>
      </c>
      <c r="L6269" s="48"/>
      <c r="M6269" s="48"/>
      <c r="N6269" s="135"/>
      <c r="R6269" s="144"/>
      <c r="U6269" s="148"/>
      <c r="V6269" s="25"/>
      <c r="Y6269" s="32"/>
      <c r="AG6269" s="29"/>
      <c r="AH6269" s="34"/>
      <c r="AM6269" s="28"/>
      <c r="AN6269" s="28"/>
      <c r="AO6269" s="28"/>
      <c r="AP6269" s="25"/>
      <c r="AQ6269" s="29"/>
      <c r="AR6269" s="30"/>
      <c r="AT6269" s="30"/>
    </row>
    <row r="6270" spans="1:46" ht="30">
      <c r="A6270" s="25">
        <f t="shared" si="582"/>
        <v>2013</v>
      </c>
      <c r="B6270" s="26" t="str">
        <f t="shared" si="583"/>
        <v>Solar Partners</v>
      </c>
      <c r="C6270" s="127" t="str">
        <f t="shared" si="584"/>
        <v>Ivanpah Solar Electric Generating System</v>
      </c>
      <c r="D6270" s="123" t="str">
        <f t="shared" si="585"/>
        <v>Solar Power Tower</v>
      </c>
      <c r="E6270" s="26">
        <f t="shared" si="586"/>
        <v>0</v>
      </c>
      <c r="F6270" s="27">
        <f t="shared" si="587"/>
        <v>0</v>
      </c>
      <c r="G6270" s="28"/>
      <c r="H6270" s="131"/>
      <c r="J6270" s="29" t="e">
        <f>VLOOKUP(H6270,'Drop Down Menus'!A:B,2,FALSE)</f>
        <v>#N/A</v>
      </c>
      <c r="L6270" s="48"/>
      <c r="M6270" s="48"/>
      <c r="N6270" s="135"/>
      <c r="R6270" s="144"/>
      <c r="U6270" s="148"/>
      <c r="V6270" s="25"/>
      <c r="Y6270" s="32"/>
      <c r="AG6270" s="29"/>
      <c r="AH6270" s="34"/>
      <c r="AM6270" s="28"/>
      <c r="AN6270" s="28"/>
      <c r="AO6270" s="28"/>
      <c r="AP6270" s="25"/>
      <c r="AQ6270" s="29"/>
      <c r="AR6270" s="30"/>
      <c r="AT6270" s="30"/>
    </row>
    <row r="6271" spans="1:46" ht="30">
      <c r="A6271" s="25">
        <f t="shared" si="582"/>
        <v>2013</v>
      </c>
      <c r="B6271" s="26" t="str">
        <f t="shared" si="583"/>
        <v>Solar Partners</v>
      </c>
      <c r="C6271" s="127" t="str">
        <f t="shared" si="584"/>
        <v>Ivanpah Solar Electric Generating System</v>
      </c>
      <c r="D6271" s="123" t="str">
        <f t="shared" si="585"/>
        <v>Solar Power Tower</v>
      </c>
      <c r="E6271" s="26">
        <f t="shared" si="586"/>
        <v>0</v>
      </c>
      <c r="F6271" s="27">
        <f t="shared" si="587"/>
        <v>0</v>
      </c>
      <c r="G6271" s="28"/>
      <c r="H6271" s="131"/>
      <c r="J6271" s="29" t="e">
        <f>VLOOKUP(H6271,'Drop Down Menus'!A:B,2,FALSE)</f>
        <v>#N/A</v>
      </c>
      <c r="L6271" s="48"/>
      <c r="M6271" s="48"/>
      <c r="N6271" s="135"/>
      <c r="R6271" s="144"/>
      <c r="U6271" s="148"/>
      <c r="V6271" s="25"/>
      <c r="Y6271" s="32"/>
      <c r="AG6271" s="29"/>
      <c r="AH6271" s="34"/>
      <c r="AM6271" s="28"/>
      <c r="AN6271" s="28"/>
      <c r="AO6271" s="28"/>
      <c r="AP6271" s="25"/>
      <c r="AQ6271" s="29"/>
      <c r="AR6271" s="30"/>
      <c r="AT6271" s="30"/>
    </row>
    <row r="6272" spans="1:46" ht="30">
      <c r="A6272" s="25">
        <f t="shared" si="582"/>
        <v>2013</v>
      </c>
      <c r="B6272" s="26" t="str">
        <f t="shared" si="583"/>
        <v>Solar Partners</v>
      </c>
      <c r="C6272" s="127" t="str">
        <f t="shared" si="584"/>
        <v>Ivanpah Solar Electric Generating System</v>
      </c>
      <c r="D6272" s="123" t="str">
        <f t="shared" si="585"/>
        <v>Solar Power Tower</v>
      </c>
      <c r="E6272" s="26">
        <f t="shared" si="586"/>
        <v>0</v>
      </c>
      <c r="F6272" s="27">
        <f t="shared" si="587"/>
        <v>0</v>
      </c>
      <c r="G6272" s="28"/>
      <c r="H6272" s="131"/>
      <c r="J6272" s="29" t="e">
        <f>VLOOKUP(H6272,'Drop Down Menus'!A:B,2,FALSE)</f>
        <v>#N/A</v>
      </c>
      <c r="L6272" s="48"/>
      <c r="M6272" s="48"/>
      <c r="N6272" s="135"/>
      <c r="R6272" s="144"/>
      <c r="U6272" s="148"/>
      <c r="V6272" s="25"/>
      <c r="Y6272" s="32"/>
      <c r="AG6272" s="29"/>
      <c r="AH6272" s="34"/>
      <c r="AM6272" s="28"/>
      <c r="AN6272" s="28"/>
      <c r="AO6272" s="28"/>
      <c r="AP6272" s="25"/>
      <c r="AQ6272" s="29"/>
      <c r="AR6272" s="30"/>
      <c r="AT6272" s="30"/>
    </row>
    <row r="6273" spans="1:46" ht="30">
      <c r="A6273" s="25">
        <f t="shared" si="582"/>
        <v>2013</v>
      </c>
      <c r="B6273" s="26" t="str">
        <f t="shared" si="583"/>
        <v>Solar Partners</v>
      </c>
      <c r="C6273" s="127" t="str">
        <f t="shared" si="584"/>
        <v>Ivanpah Solar Electric Generating System</v>
      </c>
      <c r="D6273" s="123" t="str">
        <f t="shared" si="585"/>
        <v>Solar Power Tower</v>
      </c>
      <c r="E6273" s="26">
        <f t="shared" si="586"/>
        <v>0</v>
      </c>
      <c r="F6273" s="27">
        <f t="shared" si="587"/>
        <v>0</v>
      </c>
      <c r="G6273" s="28"/>
      <c r="H6273" s="131"/>
      <c r="J6273" s="29" t="e">
        <f>VLOOKUP(H6273,'Drop Down Menus'!A:B,2,FALSE)</f>
        <v>#N/A</v>
      </c>
      <c r="L6273" s="48"/>
      <c r="M6273" s="48"/>
      <c r="N6273" s="135"/>
      <c r="R6273" s="144"/>
      <c r="U6273" s="148"/>
      <c r="V6273" s="25"/>
      <c r="Y6273" s="32"/>
      <c r="AG6273" s="29"/>
      <c r="AH6273" s="34"/>
      <c r="AM6273" s="28"/>
      <c r="AN6273" s="28"/>
      <c r="AO6273" s="28"/>
      <c r="AP6273" s="25"/>
      <c r="AQ6273" s="29"/>
      <c r="AR6273" s="30"/>
      <c r="AT6273" s="30"/>
    </row>
    <row r="6274" spans="1:46" ht="30">
      <c r="A6274" s="25">
        <f t="shared" si="582"/>
        <v>2013</v>
      </c>
      <c r="B6274" s="26" t="str">
        <f t="shared" si="583"/>
        <v>Solar Partners</v>
      </c>
      <c r="C6274" s="127" t="str">
        <f t="shared" si="584"/>
        <v>Ivanpah Solar Electric Generating System</v>
      </c>
      <c r="D6274" s="123" t="str">
        <f t="shared" si="585"/>
        <v>Solar Power Tower</v>
      </c>
      <c r="E6274" s="26">
        <f t="shared" si="586"/>
        <v>0</v>
      </c>
      <c r="F6274" s="27">
        <f t="shared" si="587"/>
        <v>0</v>
      </c>
      <c r="G6274" s="28"/>
      <c r="H6274" s="131"/>
      <c r="J6274" s="29" t="e">
        <f>VLOOKUP(H6274,'Drop Down Menus'!A:B,2,FALSE)</f>
        <v>#N/A</v>
      </c>
      <c r="L6274" s="48"/>
      <c r="M6274" s="48"/>
      <c r="N6274" s="135"/>
      <c r="R6274" s="144"/>
      <c r="U6274" s="148"/>
      <c r="V6274" s="25"/>
      <c r="Y6274" s="32"/>
      <c r="AG6274" s="29"/>
      <c r="AH6274" s="34"/>
      <c r="AM6274" s="28"/>
      <c r="AN6274" s="28"/>
      <c r="AO6274" s="28"/>
      <c r="AP6274" s="25"/>
      <c r="AQ6274" s="29"/>
      <c r="AR6274" s="30"/>
      <c r="AT6274" s="30"/>
    </row>
    <row r="6275" spans="1:46" ht="30">
      <c r="A6275" s="25">
        <f t="shared" ref="A6275:A6338" si="588">ReportYear</f>
        <v>2013</v>
      </c>
      <c r="B6275" s="26" t="str">
        <f t="shared" ref="B6275:B6338" si="589">Project_Proponent</f>
        <v>Solar Partners</v>
      </c>
      <c r="C6275" s="127" t="str">
        <f t="shared" ref="C6275:C6338" si="590">Project_Name</f>
        <v>Ivanpah Solar Electric Generating System</v>
      </c>
      <c r="D6275" s="123" t="str">
        <f t="shared" ref="D6275:D6338" si="591">Project_Type_AutoFill</f>
        <v>Solar Power Tower</v>
      </c>
      <c r="E6275" s="26">
        <f t="shared" ref="E6275:E6338" si="592">SPUT_Permit____if_applicable</f>
        <v>0</v>
      </c>
      <c r="F6275" s="27">
        <f t="shared" ref="F6275:F6338" si="593">Eagle_Permit</f>
        <v>0</v>
      </c>
      <c r="G6275" s="28"/>
      <c r="H6275" s="131"/>
      <c r="J6275" s="29" t="e">
        <f>VLOOKUP(H6275,'Drop Down Menus'!A:B,2,FALSE)</f>
        <v>#N/A</v>
      </c>
      <c r="L6275" s="48"/>
      <c r="M6275" s="48"/>
      <c r="N6275" s="135"/>
      <c r="R6275" s="144"/>
      <c r="U6275" s="148"/>
      <c r="V6275" s="25"/>
      <c r="Y6275" s="32"/>
      <c r="AG6275" s="29"/>
      <c r="AH6275" s="34"/>
      <c r="AM6275" s="28"/>
      <c r="AN6275" s="28"/>
      <c r="AO6275" s="28"/>
      <c r="AP6275" s="25"/>
      <c r="AQ6275" s="29"/>
      <c r="AR6275" s="30"/>
      <c r="AT6275" s="30"/>
    </row>
    <row r="6276" spans="1:46" ht="30">
      <c r="A6276" s="25">
        <f t="shared" si="588"/>
        <v>2013</v>
      </c>
      <c r="B6276" s="26" t="str">
        <f t="shared" si="589"/>
        <v>Solar Partners</v>
      </c>
      <c r="C6276" s="127" t="str">
        <f t="shared" si="590"/>
        <v>Ivanpah Solar Electric Generating System</v>
      </c>
      <c r="D6276" s="123" t="str">
        <f t="shared" si="591"/>
        <v>Solar Power Tower</v>
      </c>
      <c r="E6276" s="26">
        <f t="shared" si="592"/>
        <v>0</v>
      </c>
      <c r="F6276" s="27">
        <f t="shared" si="593"/>
        <v>0</v>
      </c>
      <c r="G6276" s="28"/>
      <c r="H6276" s="131"/>
      <c r="J6276" s="29" t="e">
        <f>VLOOKUP(H6276,'Drop Down Menus'!A:B,2,FALSE)</f>
        <v>#N/A</v>
      </c>
      <c r="L6276" s="48"/>
      <c r="M6276" s="48"/>
      <c r="N6276" s="135"/>
      <c r="R6276" s="144"/>
      <c r="U6276" s="148"/>
      <c r="V6276" s="25"/>
      <c r="Y6276" s="32"/>
      <c r="AG6276" s="29"/>
      <c r="AH6276" s="34"/>
      <c r="AM6276" s="28"/>
      <c r="AN6276" s="28"/>
      <c r="AO6276" s="28"/>
      <c r="AP6276" s="25"/>
      <c r="AQ6276" s="29"/>
      <c r="AR6276" s="30"/>
      <c r="AT6276" s="30"/>
    </row>
    <row r="6277" spans="1:46" ht="30">
      <c r="A6277" s="25">
        <f t="shared" si="588"/>
        <v>2013</v>
      </c>
      <c r="B6277" s="26" t="str">
        <f t="shared" si="589"/>
        <v>Solar Partners</v>
      </c>
      <c r="C6277" s="127" t="str">
        <f t="shared" si="590"/>
        <v>Ivanpah Solar Electric Generating System</v>
      </c>
      <c r="D6277" s="123" t="str">
        <f t="shared" si="591"/>
        <v>Solar Power Tower</v>
      </c>
      <c r="E6277" s="26">
        <f t="shared" si="592"/>
        <v>0</v>
      </c>
      <c r="F6277" s="27">
        <f t="shared" si="593"/>
        <v>0</v>
      </c>
      <c r="G6277" s="28"/>
      <c r="H6277" s="131"/>
      <c r="J6277" s="29" t="e">
        <f>VLOOKUP(H6277,'Drop Down Menus'!A:B,2,FALSE)</f>
        <v>#N/A</v>
      </c>
      <c r="L6277" s="48"/>
      <c r="M6277" s="48"/>
      <c r="N6277" s="135"/>
      <c r="R6277" s="144"/>
      <c r="U6277" s="148"/>
      <c r="V6277" s="25"/>
      <c r="Y6277" s="32"/>
      <c r="AG6277" s="29"/>
      <c r="AH6277" s="34"/>
      <c r="AM6277" s="28"/>
      <c r="AN6277" s="28"/>
      <c r="AO6277" s="28"/>
      <c r="AP6277" s="25"/>
      <c r="AQ6277" s="29"/>
      <c r="AR6277" s="30"/>
      <c r="AT6277" s="30"/>
    </row>
    <row r="6278" spans="1:46" ht="30">
      <c r="A6278" s="25">
        <f t="shared" si="588"/>
        <v>2013</v>
      </c>
      <c r="B6278" s="26" t="str">
        <f t="shared" si="589"/>
        <v>Solar Partners</v>
      </c>
      <c r="C6278" s="127" t="str">
        <f t="shared" si="590"/>
        <v>Ivanpah Solar Electric Generating System</v>
      </c>
      <c r="D6278" s="123" t="str">
        <f t="shared" si="591"/>
        <v>Solar Power Tower</v>
      </c>
      <c r="E6278" s="26">
        <f t="shared" si="592"/>
        <v>0</v>
      </c>
      <c r="F6278" s="27">
        <f t="shared" si="593"/>
        <v>0</v>
      </c>
      <c r="G6278" s="28"/>
      <c r="H6278" s="131"/>
      <c r="J6278" s="29" t="e">
        <f>VLOOKUP(H6278,'Drop Down Menus'!A:B,2,FALSE)</f>
        <v>#N/A</v>
      </c>
      <c r="L6278" s="48"/>
      <c r="M6278" s="48"/>
      <c r="N6278" s="135"/>
      <c r="R6278" s="144"/>
      <c r="U6278" s="148"/>
      <c r="V6278" s="25"/>
      <c r="Y6278" s="32"/>
      <c r="AG6278" s="29"/>
      <c r="AH6278" s="34"/>
      <c r="AM6278" s="28"/>
      <c r="AN6278" s="28"/>
      <c r="AO6278" s="28"/>
      <c r="AP6278" s="25"/>
      <c r="AQ6278" s="29"/>
      <c r="AR6278" s="30"/>
      <c r="AT6278" s="30"/>
    </row>
    <row r="6279" spans="1:46" ht="30">
      <c r="A6279" s="25">
        <f t="shared" si="588"/>
        <v>2013</v>
      </c>
      <c r="B6279" s="26" t="str">
        <f t="shared" si="589"/>
        <v>Solar Partners</v>
      </c>
      <c r="C6279" s="127" t="str">
        <f t="shared" si="590"/>
        <v>Ivanpah Solar Electric Generating System</v>
      </c>
      <c r="D6279" s="123" t="str">
        <f t="shared" si="591"/>
        <v>Solar Power Tower</v>
      </c>
      <c r="E6279" s="26">
        <f t="shared" si="592"/>
        <v>0</v>
      </c>
      <c r="F6279" s="27">
        <f t="shared" si="593"/>
        <v>0</v>
      </c>
      <c r="G6279" s="28"/>
      <c r="H6279" s="131"/>
      <c r="J6279" s="29" t="e">
        <f>VLOOKUP(H6279,'Drop Down Menus'!A:B,2,FALSE)</f>
        <v>#N/A</v>
      </c>
      <c r="L6279" s="48"/>
      <c r="M6279" s="48"/>
      <c r="N6279" s="135"/>
      <c r="R6279" s="144"/>
      <c r="U6279" s="148"/>
      <c r="V6279" s="25"/>
      <c r="Y6279" s="32"/>
      <c r="AG6279" s="29"/>
      <c r="AH6279" s="34"/>
      <c r="AM6279" s="28"/>
      <c r="AN6279" s="28"/>
      <c r="AO6279" s="28"/>
      <c r="AP6279" s="25"/>
      <c r="AQ6279" s="29"/>
      <c r="AR6279" s="30"/>
      <c r="AT6279" s="30"/>
    </row>
    <row r="6280" spans="1:46" ht="30">
      <c r="A6280" s="25">
        <f t="shared" si="588"/>
        <v>2013</v>
      </c>
      <c r="B6280" s="26" t="str">
        <f t="shared" si="589"/>
        <v>Solar Partners</v>
      </c>
      <c r="C6280" s="127" t="str">
        <f t="shared" si="590"/>
        <v>Ivanpah Solar Electric Generating System</v>
      </c>
      <c r="D6280" s="123" t="str">
        <f t="shared" si="591"/>
        <v>Solar Power Tower</v>
      </c>
      <c r="E6280" s="26">
        <f t="shared" si="592"/>
        <v>0</v>
      </c>
      <c r="F6280" s="27">
        <f t="shared" si="593"/>
        <v>0</v>
      </c>
      <c r="G6280" s="28"/>
      <c r="H6280" s="131"/>
      <c r="J6280" s="29" t="e">
        <f>VLOOKUP(H6280,'Drop Down Menus'!A:B,2,FALSE)</f>
        <v>#N/A</v>
      </c>
      <c r="L6280" s="48"/>
      <c r="M6280" s="48"/>
      <c r="N6280" s="135"/>
      <c r="R6280" s="144"/>
      <c r="U6280" s="148"/>
      <c r="V6280" s="25"/>
      <c r="Y6280" s="32"/>
      <c r="AG6280" s="29"/>
      <c r="AH6280" s="34"/>
      <c r="AM6280" s="28"/>
      <c r="AN6280" s="28"/>
      <c r="AO6280" s="28"/>
      <c r="AP6280" s="25"/>
      <c r="AQ6280" s="29"/>
      <c r="AR6280" s="30"/>
      <c r="AT6280" s="30"/>
    </row>
    <row r="6281" spans="1:46" ht="30">
      <c r="A6281" s="25">
        <f t="shared" si="588"/>
        <v>2013</v>
      </c>
      <c r="B6281" s="26" t="str">
        <f t="shared" si="589"/>
        <v>Solar Partners</v>
      </c>
      <c r="C6281" s="127" t="str">
        <f t="shared" si="590"/>
        <v>Ivanpah Solar Electric Generating System</v>
      </c>
      <c r="D6281" s="123" t="str">
        <f t="shared" si="591"/>
        <v>Solar Power Tower</v>
      </c>
      <c r="E6281" s="26">
        <f t="shared" si="592"/>
        <v>0</v>
      </c>
      <c r="F6281" s="27">
        <f t="shared" si="593"/>
        <v>0</v>
      </c>
      <c r="G6281" s="28"/>
      <c r="H6281" s="131"/>
      <c r="J6281" s="29" t="e">
        <f>VLOOKUP(H6281,'Drop Down Menus'!A:B,2,FALSE)</f>
        <v>#N/A</v>
      </c>
      <c r="L6281" s="48"/>
      <c r="M6281" s="48"/>
      <c r="N6281" s="135"/>
      <c r="R6281" s="144"/>
      <c r="U6281" s="148"/>
      <c r="V6281" s="25"/>
      <c r="Y6281" s="32"/>
      <c r="AG6281" s="29"/>
      <c r="AH6281" s="34"/>
      <c r="AM6281" s="28"/>
      <c r="AN6281" s="28"/>
      <c r="AO6281" s="28"/>
      <c r="AP6281" s="25"/>
      <c r="AQ6281" s="29"/>
      <c r="AR6281" s="30"/>
      <c r="AT6281" s="30"/>
    </row>
    <row r="6282" spans="1:46" ht="30">
      <c r="A6282" s="25">
        <f t="shared" si="588"/>
        <v>2013</v>
      </c>
      <c r="B6282" s="26" t="str">
        <f t="shared" si="589"/>
        <v>Solar Partners</v>
      </c>
      <c r="C6282" s="127" t="str">
        <f t="shared" si="590"/>
        <v>Ivanpah Solar Electric Generating System</v>
      </c>
      <c r="D6282" s="123" t="str">
        <f t="shared" si="591"/>
        <v>Solar Power Tower</v>
      </c>
      <c r="E6282" s="26">
        <f t="shared" si="592"/>
        <v>0</v>
      </c>
      <c r="F6282" s="27">
        <f t="shared" si="593"/>
        <v>0</v>
      </c>
      <c r="G6282" s="28"/>
      <c r="H6282" s="131"/>
      <c r="J6282" s="29" t="e">
        <f>VLOOKUP(H6282,'Drop Down Menus'!A:B,2,FALSE)</f>
        <v>#N/A</v>
      </c>
      <c r="L6282" s="48"/>
      <c r="M6282" s="48"/>
      <c r="N6282" s="135"/>
      <c r="R6282" s="144"/>
      <c r="U6282" s="148"/>
      <c r="V6282" s="25"/>
      <c r="Y6282" s="32"/>
      <c r="AG6282" s="29"/>
      <c r="AH6282" s="34"/>
      <c r="AM6282" s="28"/>
      <c r="AN6282" s="28"/>
      <c r="AO6282" s="28"/>
      <c r="AP6282" s="25"/>
      <c r="AQ6282" s="29"/>
      <c r="AR6282" s="30"/>
      <c r="AT6282" s="30"/>
    </row>
    <row r="6283" spans="1:46" ht="30">
      <c r="A6283" s="25">
        <f t="shared" si="588"/>
        <v>2013</v>
      </c>
      <c r="B6283" s="26" t="str">
        <f t="shared" si="589"/>
        <v>Solar Partners</v>
      </c>
      <c r="C6283" s="127" t="str">
        <f t="shared" si="590"/>
        <v>Ivanpah Solar Electric Generating System</v>
      </c>
      <c r="D6283" s="123" t="str">
        <f t="shared" si="591"/>
        <v>Solar Power Tower</v>
      </c>
      <c r="E6283" s="26">
        <f t="shared" si="592"/>
        <v>0</v>
      </c>
      <c r="F6283" s="27">
        <f t="shared" si="593"/>
        <v>0</v>
      </c>
      <c r="G6283" s="28"/>
      <c r="H6283" s="131"/>
      <c r="J6283" s="29" t="e">
        <f>VLOOKUP(H6283,'Drop Down Menus'!A:B,2,FALSE)</f>
        <v>#N/A</v>
      </c>
      <c r="L6283" s="48"/>
      <c r="M6283" s="48"/>
      <c r="N6283" s="135"/>
      <c r="R6283" s="144"/>
      <c r="U6283" s="148"/>
      <c r="V6283" s="25"/>
      <c r="Y6283" s="32"/>
      <c r="AG6283" s="29"/>
      <c r="AH6283" s="34"/>
      <c r="AM6283" s="28"/>
      <c r="AN6283" s="28"/>
      <c r="AO6283" s="28"/>
      <c r="AP6283" s="25"/>
      <c r="AQ6283" s="29"/>
      <c r="AR6283" s="30"/>
      <c r="AT6283" s="30"/>
    </row>
    <row r="6284" spans="1:46" ht="30">
      <c r="A6284" s="25">
        <f t="shared" si="588"/>
        <v>2013</v>
      </c>
      <c r="B6284" s="26" t="str">
        <f t="shared" si="589"/>
        <v>Solar Partners</v>
      </c>
      <c r="C6284" s="127" t="str">
        <f t="shared" si="590"/>
        <v>Ivanpah Solar Electric Generating System</v>
      </c>
      <c r="D6284" s="123" t="str">
        <f t="shared" si="591"/>
        <v>Solar Power Tower</v>
      </c>
      <c r="E6284" s="26">
        <f t="shared" si="592"/>
        <v>0</v>
      </c>
      <c r="F6284" s="27">
        <f t="shared" si="593"/>
        <v>0</v>
      </c>
      <c r="G6284" s="28"/>
      <c r="H6284" s="131"/>
      <c r="J6284" s="29" t="e">
        <f>VLOOKUP(H6284,'Drop Down Menus'!A:B,2,FALSE)</f>
        <v>#N/A</v>
      </c>
      <c r="L6284" s="48"/>
      <c r="M6284" s="48"/>
      <c r="N6284" s="135"/>
      <c r="R6284" s="144"/>
      <c r="U6284" s="148"/>
      <c r="V6284" s="25"/>
      <c r="Y6284" s="32"/>
      <c r="AG6284" s="29"/>
      <c r="AH6284" s="34"/>
      <c r="AM6284" s="28"/>
      <c r="AN6284" s="28"/>
      <c r="AO6284" s="28"/>
      <c r="AP6284" s="25"/>
      <c r="AQ6284" s="29"/>
      <c r="AR6284" s="30"/>
      <c r="AT6284" s="30"/>
    </row>
    <row r="6285" spans="1:46" ht="30">
      <c r="A6285" s="25">
        <f t="shared" si="588"/>
        <v>2013</v>
      </c>
      <c r="B6285" s="26" t="str">
        <f t="shared" si="589"/>
        <v>Solar Partners</v>
      </c>
      <c r="C6285" s="127" t="str">
        <f t="shared" si="590"/>
        <v>Ivanpah Solar Electric Generating System</v>
      </c>
      <c r="D6285" s="123" t="str">
        <f t="shared" si="591"/>
        <v>Solar Power Tower</v>
      </c>
      <c r="E6285" s="26">
        <f t="shared" si="592"/>
        <v>0</v>
      </c>
      <c r="F6285" s="27">
        <f t="shared" si="593"/>
        <v>0</v>
      </c>
      <c r="G6285" s="28"/>
      <c r="H6285" s="131"/>
      <c r="J6285" s="29" t="e">
        <f>VLOOKUP(H6285,'Drop Down Menus'!A:B,2,FALSE)</f>
        <v>#N/A</v>
      </c>
      <c r="L6285" s="48"/>
      <c r="M6285" s="48"/>
      <c r="N6285" s="135"/>
      <c r="R6285" s="144"/>
      <c r="U6285" s="148"/>
      <c r="V6285" s="25"/>
      <c r="Y6285" s="32"/>
      <c r="AG6285" s="29"/>
      <c r="AH6285" s="34"/>
      <c r="AM6285" s="28"/>
      <c r="AN6285" s="28"/>
      <c r="AO6285" s="28"/>
      <c r="AP6285" s="25"/>
      <c r="AQ6285" s="29"/>
      <c r="AR6285" s="30"/>
      <c r="AT6285" s="30"/>
    </row>
    <row r="6286" spans="1:46" ht="30">
      <c r="A6286" s="25">
        <f t="shared" si="588"/>
        <v>2013</v>
      </c>
      <c r="B6286" s="26" t="str">
        <f t="shared" si="589"/>
        <v>Solar Partners</v>
      </c>
      <c r="C6286" s="127" t="str">
        <f t="shared" si="590"/>
        <v>Ivanpah Solar Electric Generating System</v>
      </c>
      <c r="D6286" s="123" t="str">
        <f t="shared" si="591"/>
        <v>Solar Power Tower</v>
      </c>
      <c r="E6286" s="26">
        <f t="shared" si="592"/>
        <v>0</v>
      </c>
      <c r="F6286" s="27">
        <f t="shared" si="593"/>
        <v>0</v>
      </c>
      <c r="G6286" s="28"/>
      <c r="H6286" s="131"/>
      <c r="J6286" s="29" t="e">
        <f>VLOOKUP(H6286,'Drop Down Menus'!A:B,2,FALSE)</f>
        <v>#N/A</v>
      </c>
      <c r="L6286" s="48"/>
      <c r="M6286" s="48"/>
      <c r="N6286" s="135"/>
      <c r="R6286" s="144"/>
      <c r="U6286" s="148"/>
      <c r="V6286" s="25"/>
      <c r="Y6286" s="32"/>
      <c r="AG6286" s="29"/>
      <c r="AH6286" s="34"/>
      <c r="AM6286" s="28"/>
      <c r="AN6286" s="28"/>
      <c r="AO6286" s="28"/>
      <c r="AP6286" s="25"/>
      <c r="AQ6286" s="29"/>
      <c r="AR6286" s="30"/>
      <c r="AT6286" s="30"/>
    </row>
    <row r="6287" spans="1:46" ht="30">
      <c r="A6287" s="25">
        <f t="shared" si="588"/>
        <v>2013</v>
      </c>
      <c r="B6287" s="26" t="str">
        <f t="shared" si="589"/>
        <v>Solar Partners</v>
      </c>
      <c r="C6287" s="127" t="str">
        <f t="shared" si="590"/>
        <v>Ivanpah Solar Electric Generating System</v>
      </c>
      <c r="D6287" s="123" t="str">
        <f t="shared" si="591"/>
        <v>Solar Power Tower</v>
      </c>
      <c r="E6287" s="26">
        <f t="shared" si="592"/>
        <v>0</v>
      </c>
      <c r="F6287" s="27">
        <f t="shared" si="593"/>
        <v>0</v>
      </c>
      <c r="G6287" s="28"/>
      <c r="H6287" s="131"/>
      <c r="J6287" s="29" t="e">
        <f>VLOOKUP(H6287,'Drop Down Menus'!A:B,2,FALSE)</f>
        <v>#N/A</v>
      </c>
      <c r="L6287" s="48"/>
      <c r="M6287" s="48"/>
      <c r="N6287" s="135"/>
      <c r="R6287" s="144"/>
      <c r="U6287" s="148"/>
      <c r="V6287" s="25"/>
      <c r="Y6287" s="32"/>
      <c r="AG6287" s="29"/>
      <c r="AH6287" s="34"/>
      <c r="AM6287" s="28"/>
      <c r="AN6287" s="28"/>
      <c r="AO6287" s="28"/>
      <c r="AP6287" s="25"/>
      <c r="AQ6287" s="29"/>
      <c r="AR6287" s="30"/>
      <c r="AT6287" s="30"/>
    </row>
    <row r="6288" spans="1:46" ht="30">
      <c r="A6288" s="25">
        <f t="shared" si="588"/>
        <v>2013</v>
      </c>
      <c r="B6288" s="26" t="str">
        <f t="shared" si="589"/>
        <v>Solar Partners</v>
      </c>
      <c r="C6288" s="127" t="str">
        <f t="shared" si="590"/>
        <v>Ivanpah Solar Electric Generating System</v>
      </c>
      <c r="D6288" s="123" t="str">
        <f t="shared" si="591"/>
        <v>Solar Power Tower</v>
      </c>
      <c r="E6288" s="26">
        <f t="shared" si="592"/>
        <v>0</v>
      </c>
      <c r="F6288" s="27">
        <f t="shared" si="593"/>
        <v>0</v>
      </c>
      <c r="G6288" s="28"/>
      <c r="H6288" s="131"/>
      <c r="J6288" s="29" t="e">
        <f>VLOOKUP(H6288,'Drop Down Menus'!A:B,2,FALSE)</f>
        <v>#N/A</v>
      </c>
      <c r="L6288" s="48"/>
      <c r="M6288" s="48"/>
      <c r="N6288" s="135"/>
      <c r="R6288" s="144"/>
      <c r="U6288" s="148"/>
      <c r="V6288" s="25"/>
      <c r="Y6288" s="32"/>
      <c r="AG6288" s="29"/>
      <c r="AH6288" s="34"/>
      <c r="AM6288" s="28"/>
      <c r="AN6288" s="28"/>
      <c r="AO6288" s="28"/>
      <c r="AP6288" s="25"/>
      <c r="AQ6288" s="29"/>
      <c r="AR6288" s="30"/>
      <c r="AT6288" s="30"/>
    </row>
    <row r="6289" spans="1:46" ht="30">
      <c r="A6289" s="25">
        <f t="shared" si="588"/>
        <v>2013</v>
      </c>
      <c r="B6289" s="26" t="str">
        <f t="shared" si="589"/>
        <v>Solar Partners</v>
      </c>
      <c r="C6289" s="127" t="str">
        <f t="shared" si="590"/>
        <v>Ivanpah Solar Electric Generating System</v>
      </c>
      <c r="D6289" s="123" t="str">
        <f t="shared" si="591"/>
        <v>Solar Power Tower</v>
      </c>
      <c r="E6289" s="26">
        <f t="shared" si="592"/>
        <v>0</v>
      </c>
      <c r="F6289" s="27">
        <f t="shared" si="593"/>
        <v>0</v>
      </c>
      <c r="G6289" s="28"/>
      <c r="H6289" s="131"/>
      <c r="J6289" s="29" t="e">
        <f>VLOOKUP(H6289,'Drop Down Menus'!A:B,2,FALSE)</f>
        <v>#N/A</v>
      </c>
      <c r="L6289" s="48"/>
      <c r="M6289" s="48"/>
      <c r="N6289" s="135"/>
      <c r="R6289" s="144"/>
      <c r="U6289" s="148"/>
      <c r="V6289" s="25"/>
      <c r="Y6289" s="32"/>
      <c r="AG6289" s="29"/>
      <c r="AH6289" s="34"/>
      <c r="AM6289" s="28"/>
      <c r="AN6289" s="28"/>
      <c r="AO6289" s="28"/>
      <c r="AP6289" s="25"/>
      <c r="AQ6289" s="29"/>
      <c r="AR6289" s="30"/>
      <c r="AT6289" s="30"/>
    </row>
    <row r="6290" spans="1:46" ht="30">
      <c r="A6290" s="25">
        <f t="shared" si="588"/>
        <v>2013</v>
      </c>
      <c r="B6290" s="26" t="str">
        <f t="shared" si="589"/>
        <v>Solar Partners</v>
      </c>
      <c r="C6290" s="127" t="str">
        <f t="shared" si="590"/>
        <v>Ivanpah Solar Electric Generating System</v>
      </c>
      <c r="D6290" s="123" t="str">
        <f t="shared" si="591"/>
        <v>Solar Power Tower</v>
      </c>
      <c r="E6290" s="26">
        <f t="shared" si="592"/>
        <v>0</v>
      </c>
      <c r="F6290" s="27">
        <f t="shared" si="593"/>
        <v>0</v>
      </c>
      <c r="G6290" s="28"/>
      <c r="H6290" s="131"/>
      <c r="J6290" s="29" t="e">
        <f>VLOOKUP(H6290,'Drop Down Menus'!A:B,2,FALSE)</f>
        <v>#N/A</v>
      </c>
      <c r="L6290" s="48"/>
      <c r="M6290" s="48"/>
      <c r="N6290" s="135"/>
      <c r="R6290" s="144"/>
      <c r="U6290" s="148"/>
      <c r="V6290" s="25"/>
      <c r="Y6290" s="32"/>
      <c r="AG6290" s="29"/>
      <c r="AH6290" s="34"/>
      <c r="AM6290" s="28"/>
      <c r="AN6290" s="28"/>
      <c r="AO6290" s="28"/>
      <c r="AP6290" s="25"/>
      <c r="AQ6290" s="29"/>
      <c r="AR6290" s="30"/>
      <c r="AT6290" s="30"/>
    </row>
    <row r="6291" spans="1:46" ht="30">
      <c r="A6291" s="25">
        <f t="shared" si="588"/>
        <v>2013</v>
      </c>
      <c r="B6291" s="26" t="str">
        <f t="shared" si="589"/>
        <v>Solar Partners</v>
      </c>
      <c r="C6291" s="127" t="str">
        <f t="shared" si="590"/>
        <v>Ivanpah Solar Electric Generating System</v>
      </c>
      <c r="D6291" s="123" t="str">
        <f t="shared" si="591"/>
        <v>Solar Power Tower</v>
      </c>
      <c r="E6291" s="26">
        <f t="shared" si="592"/>
        <v>0</v>
      </c>
      <c r="F6291" s="27">
        <f t="shared" si="593"/>
        <v>0</v>
      </c>
      <c r="G6291" s="28"/>
      <c r="H6291" s="131"/>
      <c r="J6291" s="29" t="e">
        <f>VLOOKUP(H6291,'Drop Down Menus'!A:B,2,FALSE)</f>
        <v>#N/A</v>
      </c>
      <c r="L6291" s="48"/>
      <c r="M6291" s="48"/>
      <c r="N6291" s="135"/>
      <c r="R6291" s="144"/>
      <c r="U6291" s="148"/>
      <c r="V6291" s="25"/>
      <c r="Y6291" s="32"/>
      <c r="AG6291" s="29"/>
      <c r="AH6291" s="34"/>
      <c r="AM6291" s="28"/>
      <c r="AN6291" s="28"/>
      <c r="AO6291" s="28"/>
      <c r="AP6291" s="25"/>
      <c r="AQ6291" s="29"/>
      <c r="AR6291" s="30"/>
      <c r="AT6291" s="30"/>
    </row>
    <row r="6292" spans="1:46" ht="30">
      <c r="A6292" s="25">
        <f t="shared" si="588"/>
        <v>2013</v>
      </c>
      <c r="B6292" s="26" t="str">
        <f t="shared" si="589"/>
        <v>Solar Partners</v>
      </c>
      <c r="C6292" s="127" t="str">
        <f t="shared" si="590"/>
        <v>Ivanpah Solar Electric Generating System</v>
      </c>
      <c r="D6292" s="123" t="str">
        <f t="shared" si="591"/>
        <v>Solar Power Tower</v>
      </c>
      <c r="E6292" s="26">
        <f t="shared" si="592"/>
        <v>0</v>
      </c>
      <c r="F6292" s="27">
        <f t="shared" si="593"/>
        <v>0</v>
      </c>
      <c r="G6292" s="28"/>
      <c r="H6292" s="131"/>
      <c r="J6292" s="29" t="e">
        <f>VLOOKUP(H6292,'Drop Down Menus'!A:B,2,FALSE)</f>
        <v>#N/A</v>
      </c>
      <c r="L6292" s="48"/>
      <c r="M6292" s="48"/>
      <c r="N6292" s="135"/>
      <c r="R6292" s="144"/>
      <c r="U6292" s="148"/>
      <c r="V6292" s="25"/>
      <c r="Y6292" s="32"/>
      <c r="AG6292" s="29"/>
      <c r="AH6292" s="34"/>
      <c r="AM6292" s="28"/>
      <c r="AN6292" s="28"/>
      <c r="AO6292" s="28"/>
      <c r="AP6292" s="25"/>
      <c r="AQ6292" s="29"/>
      <c r="AR6292" s="30"/>
      <c r="AT6292" s="30"/>
    </row>
    <row r="6293" spans="1:46" ht="30">
      <c r="A6293" s="25">
        <f t="shared" si="588"/>
        <v>2013</v>
      </c>
      <c r="B6293" s="26" t="str">
        <f t="shared" si="589"/>
        <v>Solar Partners</v>
      </c>
      <c r="C6293" s="127" t="str">
        <f t="shared" si="590"/>
        <v>Ivanpah Solar Electric Generating System</v>
      </c>
      <c r="D6293" s="123" t="str">
        <f t="shared" si="591"/>
        <v>Solar Power Tower</v>
      </c>
      <c r="E6293" s="26">
        <f t="shared" si="592"/>
        <v>0</v>
      </c>
      <c r="F6293" s="27">
        <f t="shared" si="593"/>
        <v>0</v>
      </c>
      <c r="G6293" s="28"/>
      <c r="H6293" s="131"/>
      <c r="J6293" s="29" t="e">
        <f>VLOOKUP(H6293,'Drop Down Menus'!A:B,2,FALSE)</f>
        <v>#N/A</v>
      </c>
      <c r="L6293" s="48"/>
      <c r="M6293" s="48"/>
      <c r="N6293" s="135"/>
      <c r="R6293" s="144"/>
      <c r="U6293" s="148"/>
      <c r="V6293" s="25"/>
      <c r="Y6293" s="32"/>
      <c r="AG6293" s="29"/>
      <c r="AH6293" s="34"/>
      <c r="AM6293" s="28"/>
      <c r="AN6293" s="28"/>
      <c r="AO6293" s="28"/>
      <c r="AP6293" s="25"/>
      <c r="AQ6293" s="29"/>
      <c r="AR6293" s="30"/>
      <c r="AT6293" s="30"/>
    </row>
    <row r="6294" spans="1:46" ht="30">
      <c r="A6294" s="25">
        <f t="shared" si="588"/>
        <v>2013</v>
      </c>
      <c r="B6294" s="26" t="str">
        <f t="shared" si="589"/>
        <v>Solar Partners</v>
      </c>
      <c r="C6294" s="127" t="str">
        <f t="shared" si="590"/>
        <v>Ivanpah Solar Electric Generating System</v>
      </c>
      <c r="D6294" s="123" t="str">
        <f t="shared" si="591"/>
        <v>Solar Power Tower</v>
      </c>
      <c r="E6294" s="26">
        <f t="shared" si="592"/>
        <v>0</v>
      </c>
      <c r="F6294" s="27">
        <f t="shared" si="593"/>
        <v>0</v>
      </c>
      <c r="G6294" s="28"/>
      <c r="H6294" s="131"/>
      <c r="J6294" s="29" t="e">
        <f>VLOOKUP(H6294,'Drop Down Menus'!A:B,2,FALSE)</f>
        <v>#N/A</v>
      </c>
      <c r="L6294" s="48"/>
      <c r="M6294" s="48"/>
      <c r="N6294" s="135"/>
      <c r="R6294" s="144"/>
      <c r="U6294" s="148"/>
      <c r="V6294" s="25"/>
      <c r="Y6294" s="32"/>
      <c r="AG6294" s="29"/>
      <c r="AH6294" s="34"/>
      <c r="AM6294" s="28"/>
      <c r="AN6294" s="28"/>
      <c r="AO6294" s="28"/>
      <c r="AP6294" s="25"/>
      <c r="AQ6294" s="29"/>
      <c r="AR6294" s="30"/>
      <c r="AT6294" s="30"/>
    </row>
    <row r="6295" spans="1:46" ht="30">
      <c r="A6295" s="25">
        <f t="shared" si="588"/>
        <v>2013</v>
      </c>
      <c r="B6295" s="26" t="str">
        <f t="shared" si="589"/>
        <v>Solar Partners</v>
      </c>
      <c r="C6295" s="127" t="str">
        <f t="shared" si="590"/>
        <v>Ivanpah Solar Electric Generating System</v>
      </c>
      <c r="D6295" s="123" t="str">
        <f t="shared" si="591"/>
        <v>Solar Power Tower</v>
      </c>
      <c r="E6295" s="26">
        <f t="shared" si="592"/>
        <v>0</v>
      </c>
      <c r="F6295" s="27">
        <f t="shared" si="593"/>
        <v>0</v>
      </c>
      <c r="G6295" s="28"/>
      <c r="H6295" s="131"/>
      <c r="J6295" s="29" t="e">
        <f>VLOOKUP(H6295,'Drop Down Menus'!A:B,2,FALSE)</f>
        <v>#N/A</v>
      </c>
      <c r="L6295" s="48"/>
      <c r="M6295" s="48"/>
      <c r="N6295" s="135"/>
      <c r="R6295" s="144"/>
      <c r="U6295" s="148"/>
      <c r="V6295" s="25"/>
      <c r="Y6295" s="32"/>
      <c r="AG6295" s="29"/>
      <c r="AH6295" s="34"/>
      <c r="AM6295" s="28"/>
      <c r="AN6295" s="28"/>
      <c r="AO6295" s="28"/>
      <c r="AP6295" s="25"/>
      <c r="AQ6295" s="29"/>
      <c r="AR6295" s="30"/>
      <c r="AT6295" s="30"/>
    </row>
    <row r="6296" spans="1:46" ht="30">
      <c r="A6296" s="25">
        <f t="shared" si="588"/>
        <v>2013</v>
      </c>
      <c r="B6296" s="26" t="str">
        <f t="shared" si="589"/>
        <v>Solar Partners</v>
      </c>
      <c r="C6296" s="127" t="str">
        <f t="shared" si="590"/>
        <v>Ivanpah Solar Electric Generating System</v>
      </c>
      <c r="D6296" s="123" t="str">
        <f t="shared" si="591"/>
        <v>Solar Power Tower</v>
      </c>
      <c r="E6296" s="26">
        <f t="shared" si="592"/>
        <v>0</v>
      </c>
      <c r="F6296" s="27">
        <f t="shared" si="593"/>
        <v>0</v>
      </c>
      <c r="G6296" s="28"/>
      <c r="H6296" s="131"/>
      <c r="J6296" s="29" t="e">
        <f>VLOOKUP(H6296,'Drop Down Menus'!A:B,2,FALSE)</f>
        <v>#N/A</v>
      </c>
      <c r="L6296" s="48"/>
      <c r="M6296" s="48"/>
      <c r="N6296" s="135"/>
      <c r="R6296" s="144"/>
      <c r="U6296" s="148"/>
      <c r="V6296" s="25"/>
      <c r="Y6296" s="32"/>
      <c r="AG6296" s="29"/>
      <c r="AH6296" s="34"/>
      <c r="AM6296" s="28"/>
      <c r="AN6296" s="28"/>
      <c r="AO6296" s="28"/>
      <c r="AP6296" s="25"/>
      <c r="AQ6296" s="29"/>
      <c r="AR6296" s="30"/>
      <c r="AT6296" s="30"/>
    </row>
    <row r="6297" spans="1:46" ht="30">
      <c r="A6297" s="25">
        <f t="shared" si="588"/>
        <v>2013</v>
      </c>
      <c r="B6297" s="26" t="str">
        <f t="shared" si="589"/>
        <v>Solar Partners</v>
      </c>
      <c r="C6297" s="127" t="str">
        <f t="shared" si="590"/>
        <v>Ivanpah Solar Electric Generating System</v>
      </c>
      <c r="D6297" s="123" t="str">
        <f t="shared" si="591"/>
        <v>Solar Power Tower</v>
      </c>
      <c r="E6297" s="26">
        <f t="shared" si="592"/>
        <v>0</v>
      </c>
      <c r="F6297" s="27">
        <f t="shared" si="593"/>
        <v>0</v>
      </c>
      <c r="G6297" s="28"/>
      <c r="H6297" s="131"/>
      <c r="J6297" s="29" t="e">
        <f>VLOOKUP(H6297,'Drop Down Menus'!A:B,2,FALSE)</f>
        <v>#N/A</v>
      </c>
      <c r="L6297" s="48"/>
      <c r="M6297" s="48"/>
      <c r="N6297" s="135"/>
      <c r="R6297" s="144"/>
      <c r="U6297" s="148"/>
      <c r="V6297" s="25"/>
      <c r="Y6297" s="32"/>
      <c r="AG6297" s="29"/>
      <c r="AH6297" s="34"/>
      <c r="AM6297" s="28"/>
      <c r="AN6297" s="28"/>
      <c r="AO6297" s="28"/>
      <c r="AP6297" s="25"/>
      <c r="AQ6297" s="29"/>
      <c r="AR6297" s="30"/>
      <c r="AT6297" s="30"/>
    </row>
    <row r="6298" spans="1:46" ht="30">
      <c r="A6298" s="25">
        <f t="shared" si="588"/>
        <v>2013</v>
      </c>
      <c r="B6298" s="26" t="str">
        <f t="shared" si="589"/>
        <v>Solar Partners</v>
      </c>
      <c r="C6298" s="127" t="str">
        <f t="shared" si="590"/>
        <v>Ivanpah Solar Electric Generating System</v>
      </c>
      <c r="D6298" s="123" t="str">
        <f t="shared" si="591"/>
        <v>Solar Power Tower</v>
      </c>
      <c r="E6298" s="26">
        <f t="shared" si="592"/>
        <v>0</v>
      </c>
      <c r="F6298" s="27">
        <f t="shared" si="593"/>
        <v>0</v>
      </c>
      <c r="G6298" s="28"/>
      <c r="H6298" s="131"/>
      <c r="J6298" s="29" t="e">
        <f>VLOOKUP(H6298,'Drop Down Menus'!A:B,2,FALSE)</f>
        <v>#N/A</v>
      </c>
      <c r="L6298" s="48"/>
      <c r="M6298" s="48"/>
      <c r="N6298" s="135"/>
      <c r="R6298" s="144"/>
      <c r="U6298" s="148"/>
      <c r="V6298" s="25"/>
      <c r="Y6298" s="32"/>
      <c r="AG6298" s="29"/>
      <c r="AH6298" s="34"/>
      <c r="AM6298" s="28"/>
      <c r="AN6298" s="28"/>
      <c r="AO6298" s="28"/>
      <c r="AP6298" s="25"/>
      <c r="AQ6298" s="29"/>
      <c r="AR6298" s="30"/>
      <c r="AT6298" s="30"/>
    </row>
    <row r="6299" spans="1:46" ht="30">
      <c r="A6299" s="25">
        <f t="shared" si="588"/>
        <v>2013</v>
      </c>
      <c r="B6299" s="26" t="str">
        <f t="shared" si="589"/>
        <v>Solar Partners</v>
      </c>
      <c r="C6299" s="127" t="str">
        <f t="shared" si="590"/>
        <v>Ivanpah Solar Electric Generating System</v>
      </c>
      <c r="D6299" s="123" t="str">
        <f t="shared" si="591"/>
        <v>Solar Power Tower</v>
      </c>
      <c r="E6299" s="26">
        <f t="shared" si="592"/>
        <v>0</v>
      </c>
      <c r="F6299" s="27">
        <f t="shared" si="593"/>
        <v>0</v>
      </c>
      <c r="G6299" s="28"/>
      <c r="H6299" s="131"/>
      <c r="J6299" s="29" t="e">
        <f>VLOOKUP(H6299,'Drop Down Menus'!A:B,2,FALSE)</f>
        <v>#N/A</v>
      </c>
      <c r="L6299" s="48"/>
      <c r="M6299" s="48"/>
      <c r="N6299" s="135"/>
      <c r="R6299" s="144"/>
      <c r="U6299" s="148"/>
      <c r="V6299" s="25"/>
      <c r="Y6299" s="32"/>
      <c r="AG6299" s="29"/>
      <c r="AH6299" s="34"/>
      <c r="AM6299" s="28"/>
      <c r="AN6299" s="28"/>
      <c r="AO6299" s="28"/>
      <c r="AP6299" s="25"/>
      <c r="AQ6299" s="29"/>
      <c r="AR6299" s="30"/>
      <c r="AT6299" s="30"/>
    </row>
    <row r="6300" spans="1:46" ht="30">
      <c r="A6300" s="25">
        <f t="shared" si="588"/>
        <v>2013</v>
      </c>
      <c r="B6300" s="26" t="str">
        <f t="shared" si="589"/>
        <v>Solar Partners</v>
      </c>
      <c r="C6300" s="127" t="str">
        <f t="shared" si="590"/>
        <v>Ivanpah Solar Electric Generating System</v>
      </c>
      <c r="D6300" s="123" t="str">
        <f t="shared" si="591"/>
        <v>Solar Power Tower</v>
      </c>
      <c r="E6300" s="26">
        <f t="shared" si="592"/>
        <v>0</v>
      </c>
      <c r="F6300" s="27">
        <f t="shared" si="593"/>
        <v>0</v>
      </c>
      <c r="G6300" s="28"/>
      <c r="H6300" s="131"/>
      <c r="J6300" s="29" t="e">
        <f>VLOOKUP(H6300,'Drop Down Menus'!A:B,2,FALSE)</f>
        <v>#N/A</v>
      </c>
      <c r="L6300" s="48"/>
      <c r="M6300" s="48"/>
      <c r="N6300" s="135"/>
      <c r="R6300" s="144"/>
      <c r="U6300" s="148"/>
      <c r="V6300" s="25"/>
      <c r="Y6300" s="32"/>
      <c r="AG6300" s="29"/>
      <c r="AH6300" s="34"/>
      <c r="AM6300" s="28"/>
      <c r="AN6300" s="28"/>
      <c r="AO6300" s="28"/>
      <c r="AP6300" s="25"/>
      <c r="AQ6300" s="29"/>
      <c r="AR6300" s="30"/>
      <c r="AT6300" s="30"/>
    </row>
    <row r="6301" spans="1:46" ht="30">
      <c r="A6301" s="25">
        <f t="shared" si="588"/>
        <v>2013</v>
      </c>
      <c r="B6301" s="26" t="str">
        <f t="shared" si="589"/>
        <v>Solar Partners</v>
      </c>
      <c r="C6301" s="127" t="str">
        <f t="shared" si="590"/>
        <v>Ivanpah Solar Electric Generating System</v>
      </c>
      <c r="D6301" s="123" t="str">
        <f t="shared" si="591"/>
        <v>Solar Power Tower</v>
      </c>
      <c r="E6301" s="26">
        <f t="shared" si="592"/>
        <v>0</v>
      </c>
      <c r="F6301" s="27">
        <f t="shared" si="593"/>
        <v>0</v>
      </c>
      <c r="G6301" s="28"/>
      <c r="H6301" s="131"/>
      <c r="J6301" s="29" t="e">
        <f>VLOOKUP(H6301,'Drop Down Menus'!A:B,2,FALSE)</f>
        <v>#N/A</v>
      </c>
      <c r="L6301" s="48"/>
      <c r="M6301" s="48"/>
      <c r="N6301" s="135"/>
      <c r="R6301" s="144"/>
      <c r="U6301" s="148"/>
      <c r="V6301" s="25"/>
      <c r="Y6301" s="32"/>
      <c r="AG6301" s="29"/>
      <c r="AH6301" s="34"/>
      <c r="AM6301" s="28"/>
      <c r="AN6301" s="28"/>
      <c r="AO6301" s="28"/>
      <c r="AP6301" s="25"/>
      <c r="AQ6301" s="29"/>
      <c r="AR6301" s="30"/>
      <c r="AT6301" s="30"/>
    </row>
    <row r="6302" spans="1:46" ht="30">
      <c r="A6302" s="25">
        <f t="shared" si="588"/>
        <v>2013</v>
      </c>
      <c r="B6302" s="26" t="str">
        <f t="shared" si="589"/>
        <v>Solar Partners</v>
      </c>
      <c r="C6302" s="127" t="str">
        <f t="shared" si="590"/>
        <v>Ivanpah Solar Electric Generating System</v>
      </c>
      <c r="D6302" s="123" t="str">
        <f t="shared" si="591"/>
        <v>Solar Power Tower</v>
      </c>
      <c r="E6302" s="26">
        <f t="shared" si="592"/>
        <v>0</v>
      </c>
      <c r="F6302" s="27">
        <f t="shared" si="593"/>
        <v>0</v>
      </c>
      <c r="G6302" s="28"/>
      <c r="H6302" s="131"/>
      <c r="J6302" s="29" t="e">
        <f>VLOOKUP(H6302,'Drop Down Menus'!A:B,2,FALSE)</f>
        <v>#N/A</v>
      </c>
      <c r="L6302" s="48"/>
      <c r="M6302" s="48"/>
      <c r="N6302" s="135"/>
      <c r="R6302" s="144"/>
      <c r="U6302" s="148"/>
      <c r="V6302" s="25"/>
      <c r="Y6302" s="32"/>
      <c r="AG6302" s="29"/>
      <c r="AH6302" s="34"/>
      <c r="AM6302" s="28"/>
      <c r="AN6302" s="28"/>
      <c r="AO6302" s="28"/>
      <c r="AP6302" s="25"/>
      <c r="AQ6302" s="29"/>
      <c r="AR6302" s="30"/>
      <c r="AT6302" s="30"/>
    </row>
    <row r="6303" spans="1:46" ht="30">
      <c r="A6303" s="25">
        <f t="shared" si="588"/>
        <v>2013</v>
      </c>
      <c r="B6303" s="26" t="str">
        <f t="shared" si="589"/>
        <v>Solar Partners</v>
      </c>
      <c r="C6303" s="127" t="str">
        <f t="shared" si="590"/>
        <v>Ivanpah Solar Electric Generating System</v>
      </c>
      <c r="D6303" s="123" t="str">
        <f t="shared" si="591"/>
        <v>Solar Power Tower</v>
      </c>
      <c r="E6303" s="26">
        <f t="shared" si="592"/>
        <v>0</v>
      </c>
      <c r="F6303" s="27">
        <f t="shared" si="593"/>
        <v>0</v>
      </c>
      <c r="G6303" s="28"/>
      <c r="H6303" s="131"/>
      <c r="J6303" s="29" t="e">
        <f>VLOOKUP(H6303,'Drop Down Menus'!A:B,2,FALSE)</f>
        <v>#N/A</v>
      </c>
      <c r="L6303" s="48"/>
      <c r="M6303" s="48"/>
      <c r="N6303" s="135"/>
      <c r="R6303" s="144"/>
      <c r="U6303" s="148"/>
      <c r="V6303" s="25"/>
      <c r="Y6303" s="32"/>
      <c r="AG6303" s="29"/>
      <c r="AH6303" s="34"/>
      <c r="AM6303" s="28"/>
      <c r="AN6303" s="28"/>
      <c r="AO6303" s="28"/>
      <c r="AP6303" s="25"/>
      <c r="AQ6303" s="29"/>
      <c r="AR6303" s="30"/>
      <c r="AT6303" s="30"/>
    </row>
    <row r="6304" spans="1:46" ht="30">
      <c r="A6304" s="25">
        <f t="shared" si="588"/>
        <v>2013</v>
      </c>
      <c r="B6304" s="26" t="str">
        <f t="shared" si="589"/>
        <v>Solar Partners</v>
      </c>
      <c r="C6304" s="127" t="str">
        <f t="shared" si="590"/>
        <v>Ivanpah Solar Electric Generating System</v>
      </c>
      <c r="D6304" s="123" t="str">
        <f t="shared" si="591"/>
        <v>Solar Power Tower</v>
      </c>
      <c r="E6304" s="26">
        <f t="shared" si="592"/>
        <v>0</v>
      </c>
      <c r="F6304" s="27">
        <f t="shared" si="593"/>
        <v>0</v>
      </c>
      <c r="G6304" s="28"/>
      <c r="H6304" s="131"/>
      <c r="J6304" s="29" t="e">
        <f>VLOOKUP(H6304,'Drop Down Menus'!A:B,2,FALSE)</f>
        <v>#N/A</v>
      </c>
      <c r="L6304" s="48"/>
      <c r="M6304" s="48"/>
      <c r="N6304" s="135"/>
      <c r="R6304" s="144"/>
      <c r="U6304" s="148"/>
      <c r="V6304" s="25"/>
      <c r="Y6304" s="32"/>
      <c r="AG6304" s="29"/>
      <c r="AH6304" s="34"/>
      <c r="AM6304" s="28"/>
      <c r="AN6304" s="28"/>
      <c r="AO6304" s="28"/>
      <c r="AP6304" s="25"/>
      <c r="AQ6304" s="29"/>
      <c r="AR6304" s="30"/>
      <c r="AT6304" s="30"/>
    </row>
    <row r="6305" spans="1:46" ht="30">
      <c r="A6305" s="25">
        <f t="shared" si="588"/>
        <v>2013</v>
      </c>
      <c r="B6305" s="26" t="str">
        <f t="shared" si="589"/>
        <v>Solar Partners</v>
      </c>
      <c r="C6305" s="127" t="str">
        <f t="shared" si="590"/>
        <v>Ivanpah Solar Electric Generating System</v>
      </c>
      <c r="D6305" s="123" t="str">
        <f t="shared" si="591"/>
        <v>Solar Power Tower</v>
      </c>
      <c r="E6305" s="26">
        <f t="shared" si="592"/>
        <v>0</v>
      </c>
      <c r="F6305" s="27">
        <f t="shared" si="593"/>
        <v>0</v>
      </c>
      <c r="G6305" s="28"/>
      <c r="H6305" s="131"/>
      <c r="J6305" s="29" t="e">
        <f>VLOOKUP(H6305,'Drop Down Menus'!A:B,2,FALSE)</f>
        <v>#N/A</v>
      </c>
      <c r="L6305" s="48"/>
      <c r="M6305" s="48"/>
      <c r="N6305" s="135"/>
      <c r="R6305" s="144"/>
      <c r="U6305" s="148"/>
      <c r="V6305" s="25"/>
      <c r="Y6305" s="32"/>
      <c r="AG6305" s="29"/>
      <c r="AH6305" s="34"/>
      <c r="AM6305" s="28"/>
      <c r="AN6305" s="28"/>
      <c r="AO6305" s="28"/>
      <c r="AP6305" s="25"/>
      <c r="AQ6305" s="29"/>
      <c r="AR6305" s="30"/>
      <c r="AT6305" s="30"/>
    </row>
    <row r="6306" spans="1:46" ht="30">
      <c r="A6306" s="25">
        <f t="shared" si="588"/>
        <v>2013</v>
      </c>
      <c r="B6306" s="26" t="str">
        <f t="shared" si="589"/>
        <v>Solar Partners</v>
      </c>
      <c r="C6306" s="127" t="str">
        <f t="shared" si="590"/>
        <v>Ivanpah Solar Electric Generating System</v>
      </c>
      <c r="D6306" s="123" t="str">
        <f t="shared" si="591"/>
        <v>Solar Power Tower</v>
      </c>
      <c r="E6306" s="26">
        <f t="shared" si="592"/>
        <v>0</v>
      </c>
      <c r="F6306" s="27">
        <f t="shared" si="593"/>
        <v>0</v>
      </c>
      <c r="G6306" s="28"/>
      <c r="H6306" s="131"/>
      <c r="J6306" s="29" t="e">
        <f>VLOOKUP(H6306,'Drop Down Menus'!A:B,2,FALSE)</f>
        <v>#N/A</v>
      </c>
      <c r="L6306" s="48"/>
      <c r="M6306" s="48"/>
      <c r="N6306" s="135"/>
      <c r="R6306" s="144"/>
      <c r="U6306" s="148"/>
      <c r="V6306" s="25"/>
      <c r="Y6306" s="32"/>
      <c r="AG6306" s="29"/>
      <c r="AH6306" s="34"/>
      <c r="AM6306" s="28"/>
      <c r="AN6306" s="28"/>
      <c r="AO6306" s="28"/>
      <c r="AP6306" s="25"/>
      <c r="AQ6306" s="29"/>
      <c r="AR6306" s="30"/>
      <c r="AT6306" s="30"/>
    </row>
    <row r="6307" spans="1:46" ht="30">
      <c r="A6307" s="25">
        <f t="shared" si="588"/>
        <v>2013</v>
      </c>
      <c r="B6307" s="26" t="str">
        <f t="shared" si="589"/>
        <v>Solar Partners</v>
      </c>
      <c r="C6307" s="127" t="str">
        <f t="shared" si="590"/>
        <v>Ivanpah Solar Electric Generating System</v>
      </c>
      <c r="D6307" s="123" t="str">
        <f t="shared" si="591"/>
        <v>Solar Power Tower</v>
      </c>
      <c r="E6307" s="26">
        <f t="shared" si="592"/>
        <v>0</v>
      </c>
      <c r="F6307" s="27">
        <f t="shared" si="593"/>
        <v>0</v>
      </c>
      <c r="G6307" s="28"/>
      <c r="H6307" s="131"/>
      <c r="J6307" s="29" t="e">
        <f>VLOOKUP(H6307,'Drop Down Menus'!A:B,2,FALSE)</f>
        <v>#N/A</v>
      </c>
      <c r="L6307" s="48"/>
      <c r="M6307" s="48"/>
      <c r="N6307" s="135"/>
      <c r="R6307" s="144"/>
      <c r="U6307" s="148"/>
      <c r="V6307" s="25"/>
      <c r="Y6307" s="32"/>
      <c r="AG6307" s="29"/>
      <c r="AH6307" s="34"/>
      <c r="AM6307" s="28"/>
      <c r="AN6307" s="28"/>
      <c r="AO6307" s="28"/>
      <c r="AP6307" s="25"/>
      <c r="AQ6307" s="29"/>
      <c r="AR6307" s="30"/>
      <c r="AT6307" s="30"/>
    </row>
    <row r="6308" spans="1:46" ht="30">
      <c r="A6308" s="25">
        <f t="shared" si="588"/>
        <v>2013</v>
      </c>
      <c r="B6308" s="26" t="str">
        <f t="shared" si="589"/>
        <v>Solar Partners</v>
      </c>
      <c r="C6308" s="127" t="str">
        <f t="shared" si="590"/>
        <v>Ivanpah Solar Electric Generating System</v>
      </c>
      <c r="D6308" s="123" t="str">
        <f t="shared" si="591"/>
        <v>Solar Power Tower</v>
      </c>
      <c r="E6308" s="26">
        <f t="shared" si="592"/>
        <v>0</v>
      </c>
      <c r="F6308" s="27">
        <f t="shared" si="593"/>
        <v>0</v>
      </c>
      <c r="G6308" s="28"/>
      <c r="H6308" s="131"/>
      <c r="J6308" s="29" t="e">
        <f>VLOOKUP(H6308,'Drop Down Menus'!A:B,2,FALSE)</f>
        <v>#N/A</v>
      </c>
      <c r="L6308" s="48"/>
      <c r="M6308" s="48"/>
      <c r="N6308" s="135"/>
      <c r="R6308" s="144"/>
      <c r="U6308" s="148"/>
      <c r="V6308" s="25"/>
      <c r="Y6308" s="32"/>
      <c r="AG6308" s="29"/>
      <c r="AH6308" s="34"/>
      <c r="AM6308" s="28"/>
      <c r="AN6308" s="28"/>
      <c r="AO6308" s="28"/>
      <c r="AP6308" s="25"/>
      <c r="AQ6308" s="29"/>
      <c r="AR6308" s="30"/>
      <c r="AT6308" s="30"/>
    </row>
    <row r="6309" spans="1:46" ht="30">
      <c r="A6309" s="25">
        <f t="shared" si="588"/>
        <v>2013</v>
      </c>
      <c r="B6309" s="26" t="str">
        <f t="shared" si="589"/>
        <v>Solar Partners</v>
      </c>
      <c r="C6309" s="127" t="str">
        <f t="shared" si="590"/>
        <v>Ivanpah Solar Electric Generating System</v>
      </c>
      <c r="D6309" s="123" t="str">
        <f t="shared" si="591"/>
        <v>Solar Power Tower</v>
      </c>
      <c r="E6309" s="26">
        <f t="shared" si="592"/>
        <v>0</v>
      </c>
      <c r="F6309" s="27">
        <f t="shared" si="593"/>
        <v>0</v>
      </c>
      <c r="G6309" s="28"/>
      <c r="H6309" s="131"/>
      <c r="J6309" s="29" t="e">
        <f>VLOOKUP(H6309,'Drop Down Menus'!A:B,2,FALSE)</f>
        <v>#N/A</v>
      </c>
      <c r="L6309" s="48"/>
      <c r="M6309" s="48"/>
      <c r="N6309" s="135"/>
      <c r="R6309" s="144"/>
      <c r="U6309" s="148"/>
      <c r="V6309" s="25"/>
      <c r="Y6309" s="32"/>
      <c r="AG6309" s="29"/>
      <c r="AH6309" s="34"/>
      <c r="AM6309" s="28"/>
      <c r="AN6309" s="28"/>
      <c r="AO6309" s="28"/>
      <c r="AP6309" s="25"/>
      <c r="AQ6309" s="29"/>
      <c r="AR6309" s="30"/>
      <c r="AT6309" s="30"/>
    </row>
    <row r="6310" spans="1:46" ht="30">
      <c r="A6310" s="25">
        <f t="shared" si="588"/>
        <v>2013</v>
      </c>
      <c r="B6310" s="26" t="str">
        <f t="shared" si="589"/>
        <v>Solar Partners</v>
      </c>
      <c r="C6310" s="127" t="str">
        <f t="shared" si="590"/>
        <v>Ivanpah Solar Electric Generating System</v>
      </c>
      <c r="D6310" s="123" t="str">
        <f t="shared" si="591"/>
        <v>Solar Power Tower</v>
      </c>
      <c r="E6310" s="26">
        <f t="shared" si="592"/>
        <v>0</v>
      </c>
      <c r="F6310" s="27">
        <f t="shared" si="593"/>
        <v>0</v>
      </c>
      <c r="G6310" s="28"/>
      <c r="H6310" s="131"/>
      <c r="J6310" s="29" t="e">
        <f>VLOOKUP(H6310,'Drop Down Menus'!A:B,2,FALSE)</f>
        <v>#N/A</v>
      </c>
      <c r="L6310" s="48"/>
      <c r="M6310" s="48"/>
      <c r="N6310" s="135"/>
      <c r="R6310" s="144"/>
      <c r="U6310" s="148"/>
      <c r="V6310" s="25"/>
      <c r="Y6310" s="32"/>
      <c r="AG6310" s="29"/>
      <c r="AH6310" s="34"/>
      <c r="AM6310" s="28"/>
      <c r="AN6310" s="28"/>
      <c r="AO6310" s="28"/>
      <c r="AP6310" s="25"/>
      <c r="AQ6310" s="29"/>
      <c r="AR6310" s="30"/>
      <c r="AT6310" s="30"/>
    </row>
    <row r="6311" spans="1:46" ht="30">
      <c r="A6311" s="25">
        <f t="shared" si="588"/>
        <v>2013</v>
      </c>
      <c r="B6311" s="26" t="str">
        <f t="shared" si="589"/>
        <v>Solar Partners</v>
      </c>
      <c r="C6311" s="127" t="str">
        <f t="shared" si="590"/>
        <v>Ivanpah Solar Electric Generating System</v>
      </c>
      <c r="D6311" s="123" t="str">
        <f t="shared" si="591"/>
        <v>Solar Power Tower</v>
      </c>
      <c r="E6311" s="26">
        <f t="shared" si="592"/>
        <v>0</v>
      </c>
      <c r="F6311" s="27">
        <f t="shared" si="593"/>
        <v>0</v>
      </c>
      <c r="G6311" s="28"/>
      <c r="H6311" s="131"/>
      <c r="J6311" s="29" t="e">
        <f>VLOOKUP(H6311,'Drop Down Menus'!A:B,2,FALSE)</f>
        <v>#N/A</v>
      </c>
      <c r="L6311" s="48"/>
      <c r="M6311" s="48"/>
      <c r="N6311" s="135"/>
      <c r="R6311" s="144"/>
      <c r="U6311" s="148"/>
      <c r="V6311" s="25"/>
      <c r="Y6311" s="32"/>
      <c r="AG6311" s="29"/>
      <c r="AH6311" s="34"/>
      <c r="AM6311" s="28"/>
      <c r="AN6311" s="28"/>
      <c r="AO6311" s="28"/>
      <c r="AP6311" s="25"/>
      <c r="AQ6311" s="29"/>
      <c r="AR6311" s="30"/>
      <c r="AT6311" s="30"/>
    </row>
    <row r="6312" spans="1:46" ht="30">
      <c r="A6312" s="25">
        <f t="shared" si="588"/>
        <v>2013</v>
      </c>
      <c r="B6312" s="26" t="str">
        <f t="shared" si="589"/>
        <v>Solar Partners</v>
      </c>
      <c r="C6312" s="127" t="str">
        <f t="shared" si="590"/>
        <v>Ivanpah Solar Electric Generating System</v>
      </c>
      <c r="D6312" s="123" t="str">
        <f t="shared" si="591"/>
        <v>Solar Power Tower</v>
      </c>
      <c r="E6312" s="26">
        <f t="shared" si="592"/>
        <v>0</v>
      </c>
      <c r="F6312" s="27">
        <f t="shared" si="593"/>
        <v>0</v>
      </c>
      <c r="G6312" s="28"/>
      <c r="H6312" s="131"/>
      <c r="J6312" s="29" t="e">
        <f>VLOOKUP(H6312,'Drop Down Menus'!A:B,2,FALSE)</f>
        <v>#N/A</v>
      </c>
      <c r="L6312" s="48"/>
      <c r="M6312" s="48"/>
      <c r="N6312" s="135"/>
      <c r="R6312" s="144"/>
      <c r="U6312" s="148"/>
      <c r="V6312" s="25"/>
      <c r="Y6312" s="32"/>
      <c r="AG6312" s="29"/>
      <c r="AH6312" s="34"/>
      <c r="AM6312" s="28"/>
      <c r="AN6312" s="28"/>
      <c r="AO6312" s="28"/>
      <c r="AP6312" s="25"/>
      <c r="AQ6312" s="29"/>
      <c r="AR6312" s="30"/>
      <c r="AT6312" s="30"/>
    </row>
    <row r="6313" spans="1:46" ht="30">
      <c r="A6313" s="25">
        <f t="shared" si="588"/>
        <v>2013</v>
      </c>
      <c r="B6313" s="26" t="str">
        <f t="shared" si="589"/>
        <v>Solar Partners</v>
      </c>
      <c r="C6313" s="127" t="str">
        <f t="shared" si="590"/>
        <v>Ivanpah Solar Electric Generating System</v>
      </c>
      <c r="D6313" s="123" t="str">
        <f t="shared" si="591"/>
        <v>Solar Power Tower</v>
      </c>
      <c r="E6313" s="26">
        <f t="shared" si="592"/>
        <v>0</v>
      </c>
      <c r="F6313" s="27">
        <f t="shared" si="593"/>
        <v>0</v>
      </c>
      <c r="G6313" s="28"/>
      <c r="H6313" s="131"/>
      <c r="J6313" s="29" t="e">
        <f>VLOOKUP(H6313,'Drop Down Menus'!A:B,2,FALSE)</f>
        <v>#N/A</v>
      </c>
      <c r="L6313" s="48"/>
      <c r="M6313" s="48"/>
      <c r="N6313" s="135"/>
      <c r="R6313" s="144"/>
      <c r="U6313" s="148"/>
      <c r="V6313" s="25"/>
      <c r="Y6313" s="32"/>
      <c r="AG6313" s="29"/>
      <c r="AH6313" s="34"/>
      <c r="AM6313" s="28"/>
      <c r="AN6313" s="28"/>
      <c r="AO6313" s="28"/>
      <c r="AP6313" s="25"/>
      <c r="AQ6313" s="29"/>
      <c r="AR6313" s="30"/>
      <c r="AT6313" s="30"/>
    </row>
    <row r="6314" spans="1:46" ht="30">
      <c r="A6314" s="25">
        <f t="shared" si="588"/>
        <v>2013</v>
      </c>
      <c r="B6314" s="26" t="str">
        <f t="shared" si="589"/>
        <v>Solar Partners</v>
      </c>
      <c r="C6314" s="127" t="str">
        <f t="shared" si="590"/>
        <v>Ivanpah Solar Electric Generating System</v>
      </c>
      <c r="D6314" s="123" t="str">
        <f t="shared" si="591"/>
        <v>Solar Power Tower</v>
      </c>
      <c r="E6314" s="26">
        <f t="shared" si="592"/>
        <v>0</v>
      </c>
      <c r="F6314" s="27">
        <f t="shared" si="593"/>
        <v>0</v>
      </c>
      <c r="G6314" s="28"/>
      <c r="H6314" s="131"/>
      <c r="J6314" s="29" t="e">
        <f>VLOOKUP(H6314,'Drop Down Menus'!A:B,2,FALSE)</f>
        <v>#N/A</v>
      </c>
      <c r="L6314" s="48"/>
      <c r="M6314" s="48"/>
      <c r="N6314" s="135"/>
      <c r="R6314" s="144"/>
      <c r="U6314" s="148"/>
      <c r="V6314" s="25"/>
      <c r="Y6314" s="32"/>
      <c r="AG6314" s="29"/>
      <c r="AH6314" s="34"/>
      <c r="AM6314" s="28"/>
      <c r="AN6314" s="28"/>
      <c r="AO6314" s="28"/>
      <c r="AP6314" s="25"/>
      <c r="AQ6314" s="29"/>
      <c r="AR6314" s="30"/>
      <c r="AT6314" s="30"/>
    </row>
    <row r="6315" spans="1:46" ht="30">
      <c r="A6315" s="25">
        <f t="shared" si="588"/>
        <v>2013</v>
      </c>
      <c r="B6315" s="26" t="str">
        <f t="shared" si="589"/>
        <v>Solar Partners</v>
      </c>
      <c r="C6315" s="127" t="str">
        <f t="shared" si="590"/>
        <v>Ivanpah Solar Electric Generating System</v>
      </c>
      <c r="D6315" s="123" t="str">
        <f t="shared" si="591"/>
        <v>Solar Power Tower</v>
      </c>
      <c r="E6315" s="26">
        <f t="shared" si="592"/>
        <v>0</v>
      </c>
      <c r="F6315" s="27">
        <f t="shared" si="593"/>
        <v>0</v>
      </c>
      <c r="G6315" s="28"/>
      <c r="H6315" s="131"/>
      <c r="J6315" s="29" t="e">
        <f>VLOOKUP(H6315,'Drop Down Menus'!A:B,2,FALSE)</f>
        <v>#N/A</v>
      </c>
      <c r="L6315" s="48"/>
      <c r="M6315" s="48"/>
      <c r="N6315" s="135"/>
      <c r="R6315" s="144"/>
      <c r="U6315" s="148"/>
      <c r="V6315" s="25"/>
      <c r="Y6315" s="32"/>
      <c r="AG6315" s="29"/>
      <c r="AH6315" s="34"/>
      <c r="AM6315" s="28"/>
      <c r="AN6315" s="28"/>
      <c r="AO6315" s="28"/>
      <c r="AP6315" s="25"/>
      <c r="AQ6315" s="29"/>
      <c r="AR6315" s="30"/>
      <c r="AT6315" s="30"/>
    </row>
    <row r="6316" spans="1:46" ht="30">
      <c r="A6316" s="25">
        <f t="shared" si="588"/>
        <v>2013</v>
      </c>
      <c r="B6316" s="26" t="str">
        <f t="shared" si="589"/>
        <v>Solar Partners</v>
      </c>
      <c r="C6316" s="127" t="str">
        <f t="shared" si="590"/>
        <v>Ivanpah Solar Electric Generating System</v>
      </c>
      <c r="D6316" s="123" t="str">
        <f t="shared" si="591"/>
        <v>Solar Power Tower</v>
      </c>
      <c r="E6316" s="26">
        <f t="shared" si="592"/>
        <v>0</v>
      </c>
      <c r="F6316" s="27">
        <f t="shared" si="593"/>
        <v>0</v>
      </c>
      <c r="G6316" s="28"/>
      <c r="H6316" s="131"/>
      <c r="J6316" s="29" t="e">
        <f>VLOOKUP(H6316,'Drop Down Menus'!A:B,2,FALSE)</f>
        <v>#N/A</v>
      </c>
      <c r="L6316" s="48"/>
      <c r="M6316" s="48"/>
      <c r="N6316" s="135"/>
      <c r="R6316" s="144"/>
      <c r="U6316" s="148"/>
      <c r="V6316" s="25"/>
      <c r="Y6316" s="32"/>
      <c r="AG6316" s="29"/>
      <c r="AH6316" s="34"/>
      <c r="AM6316" s="28"/>
      <c r="AN6316" s="28"/>
      <c r="AO6316" s="28"/>
      <c r="AP6316" s="25"/>
      <c r="AQ6316" s="29"/>
      <c r="AR6316" s="30"/>
      <c r="AT6316" s="30"/>
    </row>
    <row r="6317" spans="1:46" ht="30">
      <c r="A6317" s="25">
        <f t="shared" si="588"/>
        <v>2013</v>
      </c>
      <c r="B6317" s="26" t="str">
        <f t="shared" si="589"/>
        <v>Solar Partners</v>
      </c>
      <c r="C6317" s="127" t="str">
        <f t="shared" si="590"/>
        <v>Ivanpah Solar Electric Generating System</v>
      </c>
      <c r="D6317" s="123" t="str">
        <f t="shared" si="591"/>
        <v>Solar Power Tower</v>
      </c>
      <c r="E6317" s="26">
        <f t="shared" si="592"/>
        <v>0</v>
      </c>
      <c r="F6317" s="27">
        <f t="shared" si="593"/>
        <v>0</v>
      </c>
      <c r="G6317" s="28"/>
      <c r="H6317" s="131"/>
      <c r="J6317" s="29" t="e">
        <f>VLOOKUP(H6317,'Drop Down Menus'!A:B,2,FALSE)</f>
        <v>#N/A</v>
      </c>
      <c r="L6317" s="48"/>
      <c r="M6317" s="48"/>
      <c r="N6317" s="135"/>
      <c r="R6317" s="144"/>
      <c r="U6317" s="148"/>
      <c r="V6317" s="25"/>
      <c r="Y6317" s="32"/>
      <c r="AG6317" s="29"/>
      <c r="AH6317" s="34"/>
      <c r="AM6317" s="28"/>
      <c r="AN6317" s="28"/>
      <c r="AO6317" s="28"/>
      <c r="AP6317" s="25"/>
      <c r="AQ6317" s="29"/>
      <c r="AR6317" s="30"/>
      <c r="AT6317" s="30"/>
    </row>
    <row r="6318" spans="1:46" ht="30">
      <c r="A6318" s="25">
        <f t="shared" si="588"/>
        <v>2013</v>
      </c>
      <c r="B6318" s="26" t="str">
        <f t="shared" si="589"/>
        <v>Solar Partners</v>
      </c>
      <c r="C6318" s="127" t="str">
        <f t="shared" si="590"/>
        <v>Ivanpah Solar Electric Generating System</v>
      </c>
      <c r="D6318" s="123" t="str">
        <f t="shared" si="591"/>
        <v>Solar Power Tower</v>
      </c>
      <c r="E6318" s="26">
        <f t="shared" si="592"/>
        <v>0</v>
      </c>
      <c r="F6318" s="27">
        <f t="shared" si="593"/>
        <v>0</v>
      </c>
      <c r="G6318" s="28"/>
      <c r="H6318" s="131"/>
      <c r="J6318" s="29" t="e">
        <f>VLOOKUP(H6318,'Drop Down Menus'!A:B,2,FALSE)</f>
        <v>#N/A</v>
      </c>
      <c r="L6318" s="48"/>
      <c r="M6318" s="48"/>
      <c r="N6318" s="135"/>
      <c r="R6318" s="144"/>
      <c r="U6318" s="148"/>
      <c r="V6318" s="25"/>
      <c r="Y6318" s="32"/>
      <c r="AG6318" s="29"/>
      <c r="AH6318" s="34"/>
      <c r="AM6318" s="28"/>
      <c r="AN6318" s="28"/>
      <c r="AO6318" s="28"/>
      <c r="AP6318" s="25"/>
      <c r="AQ6318" s="29"/>
      <c r="AR6318" s="30"/>
      <c r="AT6318" s="30"/>
    </row>
    <row r="6319" spans="1:46" ht="30">
      <c r="A6319" s="25">
        <f t="shared" si="588"/>
        <v>2013</v>
      </c>
      <c r="B6319" s="26" t="str">
        <f t="shared" si="589"/>
        <v>Solar Partners</v>
      </c>
      <c r="C6319" s="127" t="str">
        <f t="shared" si="590"/>
        <v>Ivanpah Solar Electric Generating System</v>
      </c>
      <c r="D6319" s="123" t="str">
        <f t="shared" si="591"/>
        <v>Solar Power Tower</v>
      </c>
      <c r="E6319" s="26">
        <f t="shared" si="592"/>
        <v>0</v>
      </c>
      <c r="F6319" s="27">
        <f t="shared" si="593"/>
        <v>0</v>
      </c>
      <c r="G6319" s="28"/>
      <c r="H6319" s="131"/>
      <c r="J6319" s="29" t="e">
        <f>VLOOKUP(H6319,'Drop Down Menus'!A:B,2,FALSE)</f>
        <v>#N/A</v>
      </c>
      <c r="L6319" s="48"/>
      <c r="M6319" s="48"/>
      <c r="N6319" s="135"/>
      <c r="R6319" s="144"/>
      <c r="U6319" s="148"/>
      <c r="V6319" s="25"/>
      <c r="Y6319" s="32"/>
      <c r="AG6319" s="29"/>
      <c r="AH6319" s="34"/>
      <c r="AM6319" s="28"/>
      <c r="AN6319" s="28"/>
      <c r="AO6319" s="28"/>
      <c r="AP6319" s="25"/>
      <c r="AQ6319" s="29"/>
      <c r="AR6319" s="30"/>
      <c r="AT6319" s="30"/>
    </row>
    <row r="6320" spans="1:46" ht="30">
      <c r="A6320" s="25">
        <f t="shared" si="588"/>
        <v>2013</v>
      </c>
      <c r="B6320" s="26" t="str">
        <f t="shared" si="589"/>
        <v>Solar Partners</v>
      </c>
      <c r="C6320" s="127" t="str">
        <f t="shared" si="590"/>
        <v>Ivanpah Solar Electric Generating System</v>
      </c>
      <c r="D6320" s="123" t="str">
        <f t="shared" si="591"/>
        <v>Solar Power Tower</v>
      </c>
      <c r="E6320" s="26">
        <f t="shared" si="592"/>
        <v>0</v>
      </c>
      <c r="F6320" s="27">
        <f t="shared" si="593"/>
        <v>0</v>
      </c>
      <c r="G6320" s="28"/>
      <c r="H6320" s="131"/>
      <c r="J6320" s="29" t="e">
        <f>VLOOKUP(H6320,'Drop Down Menus'!A:B,2,FALSE)</f>
        <v>#N/A</v>
      </c>
      <c r="L6320" s="48"/>
      <c r="M6320" s="48"/>
      <c r="N6320" s="135"/>
      <c r="R6320" s="144"/>
      <c r="U6320" s="148"/>
      <c r="V6320" s="25"/>
      <c r="Y6320" s="32"/>
      <c r="AG6320" s="29"/>
      <c r="AH6320" s="34"/>
      <c r="AM6320" s="28"/>
      <c r="AN6320" s="28"/>
      <c r="AO6320" s="28"/>
      <c r="AP6320" s="25"/>
      <c r="AQ6320" s="29"/>
      <c r="AR6320" s="30"/>
      <c r="AT6320" s="30"/>
    </row>
    <row r="6321" spans="1:46" ht="30">
      <c r="A6321" s="25">
        <f t="shared" si="588"/>
        <v>2013</v>
      </c>
      <c r="B6321" s="26" t="str">
        <f t="shared" si="589"/>
        <v>Solar Partners</v>
      </c>
      <c r="C6321" s="127" t="str">
        <f t="shared" si="590"/>
        <v>Ivanpah Solar Electric Generating System</v>
      </c>
      <c r="D6321" s="123" t="str">
        <f t="shared" si="591"/>
        <v>Solar Power Tower</v>
      </c>
      <c r="E6321" s="26">
        <f t="shared" si="592"/>
        <v>0</v>
      </c>
      <c r="F6321" s="27">
        <f t="shared" si="593"/>
        <v>0</v>
      </c>
      <c r="G6321" s="28"/>
      <c r="H6321" s="131"/>
      <c r="J6321" s="29" t="e">
        <f>VLOOKUP(H6321,'Drop Down Menus'!A:B,2,FALSE)</f>
        <v>#N/A</v>
      </c>
      <c r="L6321" s="48"/>
      <c r="M6321" s="48"/>
      <c r="N6321" s="135"/>
      <c r="R6321" s="144"/>
      <c r="U6321" s="148"/>
      <c r="V6321" s="25"/>
      <c r="Y6321" s="32"/>
      <c r="AG6321" s="29"/>
      <c r="AH6321" s="34"/>
      <c r="AM6321" s="28"/>
      <c r="AN6321" s="28"/>
      <c r="AO6321" s="28"/>
      <c r="AP6321" s="25"/>
      <c r="AQ6321" s="29"/>
      <c r="AR6321" s="30"/>
      <c r="AT6321" s="30"/>
    </row>
    <row r="6322" spans="1:46" ht="30">
      <c r="A6322" s="25">
        <f t="shared" si="588"/>
        <v>2013</v>
      </c>
      <c r="B6322" s="26" t="str">
        <f t="shared" si="589"/>
        <v>Solar Partners</v>
      </c>
      <c r="C6322" s="127" t="str">
        <f t="shared" si="590"/>
        <v>Ivanpah Solar Electric Generating System</v>
      </c>
      <c r="D6322" s="123" t="str">
        <f t="shared" si="591"/>
        <v>Solar Power Tower</v>
      </c>
      <c r="E6322" s="26">
        <f t="shared" si="592"/>
        <v>0</v>
      </c>
      <c r="F6322" s="27">
        <f t="shared" si="593"/>
        <v>0</v>
      </c>
      <c r="G6322" s="28"/>
      <c r="H6322" s="131"/>
      <c r="J6322" s="29" t="e">
        <f>VLOOKUP(H6322,'Drop Down Menus'!A:B,2,FALSE)</f>
        <v>#N/A</v>
      </c>
      <c r="L6322" s="48"/>
      <c r="M6322" s="48"/>
      <c r="N6322" s="135"/>
      <c r="R6322" s="144"/>
      <c r="U6322" s="148"/>
      <c r="V6322" s="25"/>
      <c r="Y6322" s="32"/>
      <c r="AG6322" s="29"/>
      <c r="AH6322" s="34"/>
      <c r="AM6322" s="28"/>
      <c r="AN6322" s="28"/>
      <c r="AO6322" s="28"/>
      <c r="AP6322" s="25"/>
      <c r="AQ6322" s="29"/>
      <c r="AR6322" s="30"/>
      <c r="AT6322" s="30"/>
    </row>
    <row r="6323" spans="1:46" ht="30">
      <c r="A6323" s="25">
        <f t="shared" si="588"/>
        <v>2013</v>
      </c>
      <c r="B6323" s="26" t="str">
        <f t="shared" si="589"/>
        <v>Solar Partners</v>
      </c>
      <c r="C6323" s="127" t="str">
        <f t="shared" si="590"/>
        <v>Ivanpah Solar Electric Generating System</v>
      </c>
      <c r="D6323" s="123" t="str">
        <f t="shared" si="591"/>
        <v>Solar Power Tower</v>
      </c>
      <c r="E6323" s="26">
        <f t="shared" si="592"/>
        <v>0</v>
      </c>
      <c r="F6323" s="27">
        <f t="shared" si="593"/>
        <v>0</v>
      </c>
      <c r="G6323" s="28"/>
      <c r="H6323" s="131"/>
      <c r="J6323" s="29" t="e">
        <f>VLOOKUP(H6323,'Drop Down Menus'!A:B,2,FALSE)</f>
        <v>#N/A</v>
      </c>
      <c r="L6323" s="48"/>
      <c r="M6323" s="48"/>
      <c r="N6323" s="135"/>
      <c r="R6323" s="144"/>
      <c r="U6323" s="148"/>
      <c r="V6323" s="25"/>
      <c r="Y6323" s="32"/>
      <c r="AG6323" s="29"/>
      <c r="AH6323" s="34"/>
      <c r="AM6323" s="28"/>
      <c r="AN6323" s="28"/>
      <c r="AO6323" s="28"/>
      <c r="AP6323" s="25"/>
      <c r="AQ6323" s="29"/>
      <c r="AR6323" s="30"/>
      <c r="AT6323" s="30"/>
    </row>
    <row r="6324" spans="1:46" ht="30">
      <c r="A6324" s="25">
        <f t="shared" si="588"/>
        <v>2013</v>
      </c>
      <c r="B6324" s="26" t="str">
        <f t="shared" si="589"/>
        <v>Solar Partners</v>
      </c>
      <c r="C6324" s="127" t="str">
        <f t="shared" si="590"/>
        <v>Ivanpah Solar Electric Generating System</v>
      </c>
      <c r="D6324" s="123" t="str">
        <f t="shared" si="591"/>
        <v>Solar Power Tower</v>
      </c>
      <c r="E6324" s="26">
        <f t="shared" si="592"/>
        <v>0</v>
      </c>
      <c r="F6324" s="27">
        <f t="shared" si="593"/>
        <v>0</v>
      </c>
      <c r="G6324" s="28"/>
      <c r="H6324" s="131"/>
      <c r="J6324" s="29" t="e">
        <f>VLOOKUP(H6324,'Drop Down Menus'!A:B,2,FALSE)</f>
        <v>#N/A</v>
      </c>
      <c r="L6324" s="48"/>
      <c r="M6324" s="48"/>
      <c r="N6324" s="135"/>
      <c r="R6324" s="144"/>
      <c r="U6324" s="148"/>
      <c r="V6324" s="25"/>
      <c r="Y6324" s="32"/>
      <c r="AG6324" s="29"/>
      <c r="AH6324" s="34"/>
      <c r="AM6324" s="28"/>
      <c r="AN6324" s="28"/>
      <c r="AO6324" s="28"/>
      <c r="AP6324" s="25"/>
      <c r="AQ6324" s="29"/>
      <c r="AR6324" s="30"/>
      <c r="AT6324" s="30"/>
    </row>
    <row r="6325" spans="1:46" ht="30">
      <c r="A6325" s="25">
        <f t="shared" si="588"/>
        <v>2013</v>
      </c>
      <c r="B6325" s="26" t="str">
        <f t="shared" si="589"/>
        <v>Solar Partners</v>
      </c>
      <c r="C6325" s="127" t="str">
        <f t="shared" si="590"/>
        <v>Ivanpah Solar Electric Generating System</v>
      </c>
      <c r="D6325" s="123" t="str">
        <f t="shared" si="591"/>
        <v>Solar Power Tower</v>
      </c>
      <c r="E6325" s="26">
        <f t="shared" si="592"/>
        <v>0</v>
      </c>
      <c r="F6325" s="27">
        <f t="shared" si="593"/>
        <v>0</v>
      </c>
      <c r="G6325" s="28"/>
      <c r="H6325" s="131"/>
      <c r="J6325" s="29" t="e">
        <f>VLOOKUP(H6325,'Drop Down Menus'!A:B,2,FALSE)</f>
        <v>#N/A</v>
      </c>
      <c r="L6325" s="48"/>
      <c r="M6325" s="48"/>
      <c r="N6325" s="135"/>
      <c r="R6325" s="144"/>
      <c r="U6325" s="148"/>
      <c r="V6325" s="25"/>
      <c r="Y6325" s="32"/>
      <c r="AG6325" s="29"/>
      <c r="AH6325" s="34"/>
      <c r="AM6325" s="28"/>
      <c r="AN6325" s="28"/>
      <c r="AO6325" s="28"/>
      <c r="AP6325" s="25"/>
      <c r="AQ6325" s="29"/>
      <c r="AR6325" s="30"/>
      <c r="AT6325" s="30"/>
    </row>
    <row r="6326" spans="1:46" ht="30">
      <c r="A6326" s="25">
        <f t="shared" si="588"/>
        <v>2013</v>
      </c>
      <c r="B6326" s="26" t="str">
        <f t="shared" si="589"/>
        <v>Solar Partners</v>
      </c>
      <c r="C6326" s="127" t="str">
        <f t="shared" si="590"/>
        <v>Ivanpah Solar Electric Generating System</v>
      </c>
      <c r="D6326" s="123" t="str">
        <f t="shared" si="591"/>
        <v>Solar Power Tower</v>
      </c>
      <c r="E6326" s="26">
        <f t="shared" si="592"/>
        <v>0</v>
      </c>
      <c r="F6326" s="27">
        <f t="shared" si="593"/>
        <v>0</v>
      </c>
      <c r="G6326" s="28"/>
      <c r="H6326" s="131"/>
      <c r="J6326" s="29" t="e">
        <f>VLOOKUP(H6326,'Drop Down Menus'!A:B,2,FALSE)</f>
        <v>#N/A</v>
      </c>
      <c r="L6326" s="48"/>
      <c r="M6326" s="48"/>
      <c r="N6326" s="135"/>
      <c r="R6326" s="144"/>
      <c r="U6326" s="148"/>
      <c r="V6326" s="25"/>
      <c r="Y6326" s="32"/>
      <c r="AG6326" s="29"/>
      <c r="AH6326" s="34"/>
      <c r="AM6326" s="28"/>
      <c r="AN6326" s="28"/>
      <c r="AO6326" s="28"/>
      <c r="AP6326" s="25"/>
      <c r="AQ6326" s="29"/>
      <c r="AR6326" s="30"/>
      <c r="AT6326" s="30"/>
    </row>
    <row r="6327" spans="1:46" ht="30">
      <c r="A6327" s="25">
        <f t="shared" si="588"/>
        <v>2013</v>
      </c>
      <c r="B6327" s="26" t="str">
        <f t="shared" si="589"/>
        <v>Solar Partners</v>
      </c>
      <c r="C6327" s="127" t="str">
        <f t="shared" si="590"/>
        <v>Ivanpah Solar Electric Generating System</v>
      </c>
      <c r="D6327" s="123" t="str">
        <f t="shared" si="591"/>
        <v>Solar Power Tower</v>
      </c>
      <c r="E6327" s="26">
        <f t="shared" si="592"/>
        <v>0</v>
      </c>
      <c r="F6327" s="27">
        <f t="shared" si="593"/>
        <v>0</v>
      </c>
      <c r="G6327" s="28"/>
      <c r="H6327" s="131"/>
      <c r="J6327" s="29" t="e">
        <f>VLOOKUP(H6327,'Drop Down Menus'!A:B,2,FALSE)</f>
        <v>#N/A</v>
      </c>
      <c r="L6327" s="48"/>
      <c r="M6327" s="48"/>
      <c r="N6327" s="135"/>
      <c r="R6327" s="144"/>
      <c r="U6327" s="148"/>
      <c r="V6327" s="25"/>
      <c r="Y6327" s="32"/>
      <c r="AG6327" s="29"/>
      <c r="AH6327" s="34"/>
      <c r="AM6327" s="28"/>
      <c r="AN6327" s="28"/>
      <c r="AO6327" s="28"/>
      <c r="AP6327" s="25"/>
      <c r="AQ6327" s="29"/>
      <c r="AR6327" s="30"/>
      <c r="AT6327" s="30"/>
    </row>
    <row r="6328" spans="1:46" ht="30">
      <c r="A6328" s="25">
        <f t="shared" si="588"/>
        <v>2013</v>
      </c>
      <c r="B6328" s="26" t="str">
        <f t="shared" si="589"/>
        <v>Solar Partners</v>
      </c>
      <c r="C6328" s="127" t="str">
        <f t="shared" si="590"/>
        <v>Ivanpah Solar Electric Generating System</v>
      </c>
      <c r="D6328" s="123" t="str">
        <f t="shared" si="591"/>
        <v>Solar Power Tower</v>
      </c>
      <c r="E6328" s="26">
        <f t="shared" si="592"/>
        <v>0</v>
      </c>
      <c r="F6328" s="27">
        <f t="shared" si="593"/>
        <v>0</v>
      </c>
      <c r="G6328" s="28"/>
      <c r="H6328" s="131"/>
      <c r="J6328" s="29" t="e">
        <f>VLOOKUP(H6328,'Drop Down Menus'!A:B,2,FALSE)</f>
        <v>#N/A</v>
      </c>
      <c r="L6328" s="48"/>
      <c r="M6328" s="48"/>
      <c r="N6328" s="135"/>
      <c r="R6328" s="144"/>
      <c r="U6328" s="148"/>
      <c r="V6328" s="25"/>
      <c r="Y6328" s="32"/>
      <c r="AG6328" s="29"/>
      <c r="AH6328" s="34"/>
      <c r="AM6328" s="28"/>
      <c r="AN6328" s="28"/>
      <c r="AO6328" s="28"/>
      <c r="AP6328" s="25"/>
      <c r="AQ6328" s="29"/>
      <c r="AR6328" s="30"/>
      <c r="AT6328" s="30"/>
    </row>
    <row r="6329" spans="1:46" ht="30">
      <c r="A6329" s="25">
        <f t="shared" si="588"/>
        <v>2013</v>
      </c>
      <c r="B6329" s="26" t="str">
        <f t="shared" si="589"/>
        <v>Solar Partners</v>
      </c>
      <c r="C6329" s="127" t="str">
        <f t="shared" si="590"/>
        <v>Ivanpah Solar Electric Generating System</v>
      </c>
      <c r="D6329" s="123" t="str">
        <f t="shared" si="591"/>
        <v>Solar Power Tower</v>
      </c>
      <c r="E6329" s="26">
        <f t="shared" si="592"/>
        <v>0</v>
      </c>
      <c r="F6329" s="27">
        <f t="shared" si="593"/>
        <v>0</v>
      </c>
      <c r="G6329" s="28"/>
      <c r="H6329" s="131"/>
      <c r="J6329" s="29" t="e">
        <f>VLOOKUP(H6329,'Drop Down Menus'!A:B,2,FALSE)</f>
        <v>#N/A</v>
      </c>
      <c r="L6329" s="48"/>
      <c r="M6329" s="48"/>
      <c r="N6329" s="135"/>
      <c r="R6329" s="144"/>
      <c r="U6329" s="148"/>
      <c r="V6329" s="25"/>
      <c r="Y6329" s="32"/>
      <c r="AG6329" s="29"/>
      <c r="AH6329" s="34"/>
      <c r="AM6329" s="28"/>
      <c r="AN6329" s="28"/>
      <c r="AO6329" s="28"/>
      <c r="AP6329" s="25"/>
      <c r="AQ6329" s="29"/>
      <c r="AR6329" s="30"/>
      <c r="AT6329" s="30"/>
    </row>
    <row r="6330" spans="1:46" ht="30">
      <c r="A6330" s="25">
        <f t="shared" si="588"/>
        <v>2013</v>
      </c>
      <c r="B6330" s="26" t="str">
        <f t="shared" si="589"/>
        <v>Solar Partners</v>
      </c>
      <c r="C6330" s="127" t="str">
        <f t="shared" si="590"/>
        <v>Ivanpah Solar Electric Generating System</v>
      </c>
      <c r="D6330" s="123" t="str">
        <f t="shared" si="591"/>
        <v>Solar Power Tower</v>
      </c>
      <c r="E6330" s="26">
        <f t="shared" si="592"/>
        <v>0</v>
      </c>
      <c r="F6330" s="27">
        <f t="shared" si="593"/>
        <v>0</v>
      </c>
      <c r="G6330" s="28"/>
      <c r="H6330" s="131"/>
      <c r="J6330" s="29" t="e">
        <f>VLOOKUP(H6330,'Drop Down Menus'!A:B,2,FALSE)</f>
        <v>#N/A</v>
      </c>
      <c r="L6330" s="48"/>
      <c r="M6330" s="48"/>
      <c r="N6330" s="135"/>
      <c r="R6330" s="144"/>
      <c r="U6330" s="148"/>
      <c r="V6330" s="25"/>
      <c r="Y6330" s="32"/>
      <c r="AG6330" s="29"/>
      <c r="AH6330" s="34"/>
      <c r="AM6330" s="28"/>
      <c r="AN6330" s="28"/>
      <c r="AO6330" s="28"/>
      <c r="AP6330" s="25"/>
      <c r="AQ6330" s="29"/>
      <c r="AR6330" s="30"/>
      <c r="AT6330" s="30"/>
    </row>
    <row r="6331" spans="1:46" ht="30">
      <c r="A6331" s="25">
        <f t="shared" si="588"/>
        <v>2013</v>
      </c>
      <c r="B6331" s="26" t="str">
        <f t="shared" si="589"/>
        <v>Solar Partners</v>
      </c>
      <c r="C6331" s="127" t="str">
        <f t="shared" si="590"/>
        <v>Ivanpah Solar Electric Generating System</v>
      </c>
      <c r="D6331" s="123" t="str">
        <f t="shared" si="591"/>
        <v>Solar Power Tower</v>
      </c>
      <c r="E6331" s="26">
        <f t="shared" si="592"/>
        <v>0</v>
      </c>
      <c r="F6331" s="27">
        <f t="shared" si="593"/>
        <v>0</v>
      </c>
      <c r="G6331" s="28"/>
      <c r="H6331" s="131"/>
      <c r="J6331" s="29" t="e">
        <f>VLOOKUP(H6331,'Drop Down Menus'!A:B,2,FALSE)</f>
        <v>#N/A</v>
      </c>
      <c r="L6331" s="48"/>
      <c r="M6331" s="48"/>
      <c r="N6331" s="135"/>
      <c r="R6331" s="144"/>
      <c r="U6331" s="148"/>
      <c r="V6331" s="25"/>
      <c r="Y6331" s="32"/>
      <c r="AG6331" s="29"/>
      <c r="AH6331" s="34"/>
      <c r="AM6331" s="28"/>
      <c r="AN6331" s="28"/>
      <c r="AO6331" s="28"/>
      <c r="AP6331" s="25"/>
      <c r="AQ6331" s="29"/>
      <c r="AR6331" s="30"/>
      <c r="AT6331" s="30"/>
    </row>
    <row r="6332" spans="1:46" ht="30">
      <c r="A6332" s="25">
        <f t="shared" si="588"/>
        <v>2013</v>
      </c>
      <c r="B6332" s="26" t="str">
        <f t="shared" si="589"/>
        <v>Solar Partners</v>
      </c>
      <c r="C6332" s="127" t="str">
        <f t="shared" si="590"/>
        <v>Ivanpah Solar Electric Generating System</v>
      </c>
      <c r="D6332" s="123" t="str">
        <f t="shared" si="591"/>
        <v>Solar Power Tower</v>
      </c>
      <c r="E6332" s="26">
        <f t="shared" si="592"/>
        <v>0</v>
      </c>
      <c r="F6332" s="27">
        <f t="shared" si="593"/>
        <v>0</v>
      </c>
      <c r="G6332" s="28"/>
      <c r="H6332" s="131"/>
      <c r="J6332" s="29" t="e">
        <f>VLOOKUP(H6332,'Drop Down Menus'!A:B,2,FALSE)</f>
        <v>#N/A</v>
      </c>
      <c r="L6332" s="48"/>
      <c r="M6332" s="48"/>
      <c r="N6332" s="135"/>
      <c r="R6332" s="144"/>
      <c r="U6332" s="148"/>
      <c r="V6332" s="25"/>
      <c r="Y6332" s="32"/>
      <c r="AG6332" s="29"/>
      <c r="AH6332" s="34"/>
      <c r="AM6332" s="28"/>
      <c r="AN6332" s="28"/>
      <c r="AO6332" s="28"/>
      <c r="AP6332" s="25"/>
      <c r="AQ6332" s="29"/>
      <c r="AR6332" s="30"/>
      <c r="AT6332" s="30"/>
    </row>
    <row r="6333" spans="1:46" ht="30">
      <c r="A6333" s="25">
        <f t="shared" si="588"/>
        <v>2013</v>
      </c>
      <c r="B6333" s="26" t="str">
        <f t="shared" si="589"/>
        <v>Solar Partners</v>
      </c>
      <c r="C6333" s="127" t="str">
        <f t="shared" si="590"/>
        <v>Ivanpah Solar Electric Generating System</v>
      </c>
      <c r="D6333" s="123" t="str">
        <f t="shared" si="591"/>
        <v>Solar Power Tower</v>
      </c>
      <c r="E6333" s="26">
        <f t="shared" si="592"/>
        <v>0</v>
      </c>
      <c r="F6333" s="27">
        <f t="shared" si="593"/>
        <v>0</v>
      </c>
      <c r="G6333" s="28"/>
      <c r="H6333" s="131"/>
      <c r="J6333" s="29" t="e">
        <f>VLOOKUP(H6333,'Drop Down Menus'!A:B,2,FALSE)</f>
        <v>#N/A</v>
      </c>
      <c r="L6333" s="48"/>
      <c r="M6333" s="48"/>
      <c r="N6333" s="135"/>
      <c r="R6333" s="144"/>
      <c r="U6333" s="148"/>
      <c r="V6333" s="25"/>
      <c r="Y6333" s="32"/>
      <c r="AG6333" s="29"/>
      <c r="AH6333" s="34"/>
      <c r="AM6333" s="28"/>
      <c r="AN6333" s="28"/>
      <c r="AO6333" s="28"/>
      <c r="AP6333" s="25"/>
      <c r="AQ6333" s="29"/>
      <c r="AR6333" s="30"/>
      <c r="AT6333" s="30"/>
    </row>
    <row r="6334" spans="1:46" ht="30">
      <c r="A6334" s="25">
        <f t="shared" si="588"/>
        <v>2013</v>
      </c>
      <c r="B6334" s="26" t="str">
        <f t="shared" si="589"/>
        <v>Solar Partners</v>
      </c>
      <c r="C6334" s="127" t="str">
        <f t="shared" si="590"/>
        <v>Ivanpah Solar Electric Generating System</v>
      </c>
      <c r="D6334" s="123" t="str">
        <f t="shared" si="591"/>
        <v>Solar Power Tower</v>
      </c>
      <c r="E6334" s="26">
        <f t="shared" si="592"/>
        <v>0</v>
      </c>
      <c r="F6334" s="27">
        <f t="shared" si="593"/>
        <v>0</v>
      </c>
      <c r="G6334" s="28"/>
      <c r="H6334" s="131"/>
      <c r="J6334" s="29" t="e">
        <f>VLOOKUP(H6334,'Drop Down Menus'!A:B,2,FALSE)</f>
        <v>#N/A</v>
      </c>
      <c r="L6334" s="48"/>
      <c r="M6334" s="48"/>
      <c r="N6334" s="135"/>
      <c r="R6334" s="144"/>
      <c r="U6334" s="148"/>
      <c r="V6334" s="25"/>
      <c r="Y6334" s="32"/>
      <c r="AG6334" s="29"/>
      <c r="AH6334" s="34"/>
      <c r="AM6334" s="28"/>
      <c r="AN6334" s="28"/>
      <c r="AO6334" s="28"/>
      <c r="AP6334" s="25"/>
      <c r="AQ6334" s="29"/>
      <c r="AR6334" s="30"/>
      <c r="AT6334" s="30"/>
    </row>
    <row r="6335" spans="1:46" ht="30">
      <c r="A6335" s="25">
        <f t="shared" si="588"/>
        <v>2013</v>
      </c>
      <c r="B6335" s="26" t="str">
        <f t="shared" si="589"/>
        <v>Solar Partners</v>
      </c>
      <c r="C6335" s="127" t="str">
        <f t="shared" si="590"/>
        <v>Ivanpah Solar Electric Generating System</v>
      </c>
      <c r="D6335" s="123" t="str">
        <f t="shared" si="591"/>
        <v>Solar Power Tower</v>
      </c>
      <c r="E6335" s="26">
        <f t="shared" si="592"/>
        <v>0</v>
      </c>
      <c r="F6335" s="27">
        <f t="shared" si="593"/>
        <v>0</v>
      </c>
      <c r="G6335" s="28"/>
      <c r="H6335" s="131"/>
      <c r="J6335" s="29" t="e">
        <f>VLOOKUP(H6335,'Drop Down Menus'!A:B,2,FALSE)</f>
        <v>#N/A</v>
      </c>
      <c r="L6335" s="48"/>
      <c r="M6335" s="48"/>
      <c r="N6335" s="135"/>
      <c r="R6335" s="144"/>
      <c r="U6335" s="148"/>
      <c r="V6335" s="25"/>
      <c r="Y6335" s="32"/>
      <c r="AG6335" s="29"/>
      <c r="AH6335" s="34"/>
      <c r="AM6335" s="28"/>
      <c r="AN6335" s="28"/>
      <c r="AO6335" s="28"/>
      <c r="AP6335" s="25"/>
      <c r="AQ6335" s="29"/>
      <c r="AR6335" s="30"/>
      <c r="AT6335" s="30"/>
    </row>
    <row r="6336" spans="1:46" ht="30">
      <c r="A6336" s="25">
        <f t="shared" si="588"/>
        <v>2013</v>
      </c>
      <c r="B6336" s="26" t="str">
        <f t="shared" si="589"/>
        <v>Solar Partners</v>
      </c>
      <c r="C6336" s="127" t="str">
        <f t="shared" si="590"/>
        <v>Ivanpah Solar Electric Generating System</v>
      </c>
      <c r="D6336" s="123" t="str">
        <f t="shared" si="591"/>
        <v>Solar Power Tower</v>
      </c>
      <c r="E6336" s="26">
        <f t="shared" si="592"/>
        <v>0</v>
      </c>
      <c r="F6336" s="27">
        <f t="shared" si="593"/>
        <v>0</v>
      </c>
      <c r="G6336" s="28"/>
      <c r="H6336" s="131"/>
      <c r="J6336" s="29" t="e">
        <f>VLOOKUP(H6336,'Drop Down Menus'!A:B,2,FALSE)</f>
        <v>#N/A</v>
      </c>
      <c r="L6336" s="48"/>
      <c r="M6336" s="48"/>
      <c r="N6336" s="135"/>
      <c r="R6336" s="144"/>
      <c r="U6336" s="148"/>
      <c r="V6336" s="25"/>
      <c r="Y6336" s="32"/>
      <c r="AG6336" s="29"/>
      <c r="AH6336" s="34"/>
      <c r="AM6336" s="28"/>
      <c r="AN6336" s="28"/>
      <c r="AO6336" s="28"/>
      <c r="AP6336" s="25"/>
      <c r="AQ6336" s="29"/>
      <c r="AR6336" s="30"/>
      <c r="AT6336" s="30"/>
    </row>
    <row r="6337" spans="1:46" ht="30">
      <c r="A6337" s="25">
        <f t="shared" si="588"/>
        <v>2013</v>
      </c>
      <c r="B6337" s="26" t="str">
        <f t="shared" si="589"/>
        <v>Solar Partners</v>
      </c>
      <c r="C6337" s="127" t="str">
        <f t="shared" si="590"/>
        <v>Ivanpah Solar Electric Generating System</v>
      </c>
      <c r="D6337" s="123" t="str">
        <f t="shared" si="591"/>
        <v>Solar Power Tower</v>
      </c>
      <c r="E6337" s="26">
        <f t="shared" si="592"/>
        <v>0</v>
      </c>
      <c r="F6337" s="27">
        <f t="shared" si="593"/>
        <v>0</v>
      </c>
      <c r="G6337" s="28"/>
      <c r="H6337" s="131"/>
      <c r="J6337" s="29" t="e">
        <f>VLOOKUP(H6337,'Drop Down Menus'!A:B,2,FALSE)</f>
        <v>#N/A</v>
      </c>
      <c r="L6337" s="48"/>
      <c r="M6337" s="48"/>
      <c r="N6337" s="135"/>
      <c r="R6337" s="144"/>
      <c r="U6337" s="148"/>
      <c r="V6337" s="25"/>
      <c r="Y6337" s="32"/>
      <c r="AG6337" s="29"/>
      <c r="AH6337" s="34"/>
      <c r="AM6337" s="28"/>
      <c r="AN6337" s="28"/>
      <c r="AO6337" s="28"/>
      <c r="AP6337" s="25"/>
      <c r="AQ6337" s="29"/>
      <c r="AR6337" s="30"/>
      <c r="AT6337" s="30"/>
    </row>
    <row r="6338" spans="1:46" ht="30">
      <c r="A6338" s="25">
        <f t="shared" si="588"/>
        <v>2013</v>
      </c>
      <c r="B6338" s="26" t="str">
        <f t="shared" si="589"/>
        <v>Solar Partners</v>
      </c>
      <c r="C6338" s="127" t="str">
        <f t="shared" si="590"/>
        <v>Ivanpah Solar Electric Generating System</v>
      </c>
      <c r="D6338" s="123" t="str">
        <f t="shared" si="591"/>
        <v>Solar Power Tower</v>
      </c>
      <c r="E6338" s="26">
        <f t="shared" si="592"/>
        <v>0</v>
      </c>
      <c r="F6338" s="27">
        <f t="shared" si="593"/>
        <v>0</v>
      </c>
      <c r="G6338" s="28"/>
      <c r="H6338" s="131"/>
      <c r="J6338" s="29" t="e">
        <f>VLOOKUP(H6338,'Drop Down Menus'!A:B,2,FALSE)</f>
        <v>#N/A</v>
      </c>
      <c r="L6338" s="48"/>
      <c r="M6338" s="48"/>
      <c r="N6338" s="135"/>
      <c r="R6338" s="144"/>
      <c r="U6338" s="148"/>
      <c r="V6338" s="25"/>
      <c r="Y6338" s="32"/>
      <c r="AG6338" s="29"/>
      <c r="AH6338" s="34"/>
      <c r="AM6338" s="28"/>
      <c r="AN6338" s="28"/>
      <c r="AO6338" s="28"/>
      <c r="AP6338" s="25"/>
      <c r="AQ6338" s="29"/>
      <c r="AR6338" s="30"/>
      <c r="AT6338" s="30"/>
    </row>
    <row r="6339" spans="1:46" ht="30">
      <c r="A6339" s="25">
        <f t="shared" ref="A6339:A6402" si="594">ReportYear</f>
        <v>2013</v>
      </c>
      <c r="B6339" s="26" t="str">
        <f t="shared" ref="B6339:B6402" si="595">Project_Proponent</f>
        <v>Solar Partners</v>
      </c>
      <c r="C6339" s="127" t="str">
        <f t="shared" ref="C6339:C6402" si="596">Project_Name</f>
        <v>Ivanpah Solar Electric Generating System</v>
      </c>
      <c r="D6339" s="123" t="str">
        <f t="shared" ref="D6339:D6402" si="597">Project_Type_AutoFill</f>
        <v>Solar Power Tower</v>
      </c>
      <c r="E6339" s="26">
        <f t="shared" ref="E6339:E6402" si="598">SPUT_Permit____if_applicable</f>
        <v>0</v>
      </c>
      <c r="F6339" s="27">
        <f t="shared" ref="F6339:F6402" si="599">Eagle_Permit</f>
        <v>0</v>
      </c>
      <c r="G6339" s="28"/>
      <c r="H6339" s="131"/>
      <c r="J6339" s="29" t="e">
        <f>VLOOKUP(H6339,'Drop Down Menus'!A:B,2,FALSE)</f>
        <v>#N/A</v>
      </c>
      <c r="L6339" s="48"/>
      <c r="M6339" s="48"/>
      <c r="N6339" s="135"/>
      <c r="R6339" s="144"/>
      <c r="U6339" s="148"/>
      <c r="V6339" s="25"/>
      <c r="Y6339" s="32"/>
      <c r="AG6339" s="29"/>
      <c r="AH6339" s="34"/>
      <c r="AM6339" s="28"/>
      <c r="AN6339" s="28"/>
      <c r="AO6339" s="28"/>
      <c r="AP6339" s="25"/>
      <c r="AQ6339" s="29"/>
      <c r="AR6339" s="30"/>
      <c r="AT6339" s="30"/>
    </row>
    <row r="6340" spans="1:46" ht="30">
      <c r="A6340" s="25">
        <f t="shared" si="594"/>
        <v>2013</v>
      </c>
      <c r="B6340" s="26" t="str">
        <f t="shared" si="595"/>
        <v>Solar Partners</v>
      </c>
      <c r="C6340" s="127" t="str">
        <f t="shared" si="596"/>
        <v>Ivanpah Solar Electric Generating System</v>
      </c>
      <c r="D6340" s="123" t="str">
        <f t="shared" si="597"/>
        <v>Solar Power Tower</v>
      </c>
      <c r="E6340" s="26">
        <f t="shared" si="598"/>
        <v>0</v>
      </c>
      <c r="F6340" s="27">
        <f t="shared" si="599"/>
        <v>0</v>
      </c>
      <c r="G6340" s="28"/>
      <c r="H6340" s="131"/>
      <c r="J6340" s="29" t="e">
        <f>VLOOKUP(H6340,'Drop Down Menus'!A:B,2,FALSE)</f>
        <v>#N/A</v>
      </c>
      <c r="L6340" s="48"/>
      <c r="M6340" s="48"/>
      <c r="N6340" s="135"/>
      <c r="R6340" s="144"/>
      <c r="U6340" s="148"/>
      <c r="V6340" s="25"/>
      <c r="Y6340" s="32"/>
      <c r="AG6340" s="29"/>
      <c r="AH6340" s="34"/>
      <c r="AM6340" s="28"/>
      <c r="AN6340" s="28"/>
      <c r="AO6340" s="28"/>
      <c r="AP6340" s="25"/>
      <c r="AQ6340" s="29"/>
      <c r="AR6340" s="30"/>
      <c r="AT6340" s="30"/>
    </row>
    <row r="6341" spans="1:46" ht="30">
      <c r="A6341" s="25">
        <f t="shared" si="594"/>
        <v>2013</v>
      </c>
      <c r="B6341" s="26" t="str">
        <f t="shared" si="595"/>
        <v>Solar Partners</v>
      </c>
      <c r="C6341" s="127" t="str">
        <f t="shared" si="596"/>
        <v>Ivanpah Solar Electric Generating System</v>
      </c>
      <c r="D6341" s="123" t="str">
        <f t="shared" si="597"/>
        <v>Solar Power Tower</v>
      </c>
      <c r="E6341" s="26">
        <f t="shared" si="598"/>
        <v>0</v>
      </c>
      <c r="F6341" s="27">
        <f t="shared" si="599"/>
        <v>0</v>
      </c>
      <c r="G6341" s="28"/>
      <c r="H6341" s="131"/>
      <c r="J6341" s="29" t="e">
        <f>VLOOKUP(H6341,'Drop Down Menus'!A:B,2,FALSE)</f>
        <v>#N/A</v>
      </c>
      <c r="L6341" s="48"/>
      <c r="M6341" s="48"/>
      <c r="N6341" s="135"/>
      <c r="R6341" s="144"/>
      <c r="U6341" s="148"/>
      <c r="V6341" s="25"/>
      <c r="Y6341" s="32"/>
      <c r="AG6341" s="29"/>
      <c r="AH6341" s="34"/>
      <c r="AM6341" s="28"/>
      <c r="AN6341" s="28"/>
      <c r="AO6341" s="28"/>
      <c r="AP6341" s="25"/>
      <c r="AQ6341" s="29"/>
      <c r="AR6341" s="30"/>
      <c r="AT6341" s="30"/>
    </row>
    <row r="6342" spans="1:46" ht="30">
      <c r="A6342" s="25">
        <f t="shared" si="594"/>
        <v>2013</v>
      </c>
      <c r="B6342" s="26" t="str">
        <f t="shared" si="595"/>
        <v>Solar Partners</v>
      </c>
      <c r="C6342" s="127" t="str">
        <f t="shared" si="596"/>
        <v>Ivanpah Solar Electric Generating System</v>
      </c>
      <c r="D6342" s="123" t="str">
        <f t="shared" si="597"/>
        <v>Solar Power Tower</v>
      </c>
      <c r="E6342" s="26">
        <f t="shared" si="598"/>
        <v>0</v>
      </c>
      <c r="F6342" s="27">
        <f t="shared" si="599"/>
        <v>0</v>
      </c>
      <c r="G6342" s="28"/>
      <c r="H6342" s="131"/>
      <c r="J6342" s="29" t="e">
        <f>VLOOKUP(H6342,'Drop Down Menus'!A:B,2,FALSE)</f>
        <v>#N/A</v>
      </c>
      <c r="L6342" s="48"/>
      <c r="M6342" s="48"/>
      <c r="N6342" s="135"/>
      <c r="R6342" s="144"/>
      <c r="U6342" s="148"/>
      <c r="V6342" s="25"/>
      <c r="Y6342" s="32"/>
      <c r="AG6342" s="29"/>
      <c r="AH6342" s="34"/>
      <c r="AM6342" s="28"/>
      <c r="AN6342" s="28"/>
      <c r="AO6342" s="28"/>
      <c r="AP6342" s="25"/>
      <c r="AQ6342" s="29"/>
      <c r="AR6342" s="30"/>
      <c r="AT6342" s="30"/>
    </row>
    <row r="6343" spans="1:46" ht="30">
      <c r="A6343" s="25">
        <f t="shared" si="594"/>
        <v>2013</v>
      </c>
      <c r="B6343" s="26" t="str">
        <f t="shared" si="595"/>
        <v>Solar Partners</v>
      </c>
      <c r="C6343" s="127" t="str">
        <f t="shared" si="596"/>
        <v>Ivanpah Solar Electric Generating System</v>
      </c>
      <c r="D6343" s="123" t="str">
        <f t="shared" si="597"/>
        <v>Solar Power Tower</v>
      </c>
      <c r="E6343" s="26">
        <f t="shared" si="598"/>
        <v>0</v>
      </c>
      <c r="F6343" s="27">
        <f t="shared" si="599"/>
        <v>0</v>
      </c>
      <c r="G6343" s="28"/>
      <c r="H6343" s="131"/>
      <c r="J6343" s="29" t="e">
        <f>VLOOKUP(H6343,'Drop Down Menus'!A:B,2,FALSE)</f>
        <v>#N/A</v>
      </c>
      <c r="L6343" s="48"/>
      <c r="M6343" s="48"/>
      <c r="N6343" s="135"/>
      <c r="R6343" s="144"/>
      <c r="U6343" s="148"/>
      <c r="V6343" s="25"/>
      <c r="Y6343" s="32"/>
      <c r="AG6343" s="29"/>
      <c r="AH6343" s="34"/>
      <c r="AM6343" s="28"/>
      <c r="AN6343" s="28"/>
      <c r="AO6343" s="28"/>
      <c r="AP6343" s="25"/>
      <c r="AQ6343" s="29"/>
      <c r="AR6343" s="30"/>
      <c r="AT6343" s="30"/>
    </row>
    <row r="6344" spans="1:46" ht="30">
      <c r="A6344" s="25">
        <f t="shared" si="594"/>
        <v>2013</v>
      </c>
      <c r="B6344" s="26" t="str">
        <f t="shared" si="595"/>
        <v>Solar Partners</v>
      </c>
      <c r="C6344" s="127" t="str">
        <f t="shared" si="596"/>
        <v>Ivanpah Solar Electric Generating System</v>
      </c>
      <c r="D6344" s="123" t="str">
        <f t="shared" si="597"/>
        <v>Solar Power Tower</v>
      </c>
      <c r="E6344" s="26">
        <f t="shared" si="598"/>
        <v>0</v>
      </c>
      <c r="F6344" s="27">
        <f t="shared" si="599"/>
        <v>0</v>
      </c>
      <c r="G6344" s="28"/>
      <c r="H6344" s="131"/>
      <c r="J6344" s="29" t="e">
        <f>VLOOKUP(H6344,'Drop Down Menus'!A:B,2,FALSE)</f>
        <v>#N/A</v>
      </c>
      <c r="L6344" s="48"/>
      <c r="M6344" s="48"/>
      <c r="N6344" s="135"/>
      <c r="R6344" s="144"/>
      <c r="U6344" s="148"/>
      <c r="V6344" s="25"/>
      <c r="Y6344" s="32"/>
      <c r="AG6344" s="29"/>
      <c r="AH6344" s="34"/>
      <c r="AM6344" s="28"/>
      <c r="AN6344" s="28"/>
      <c r="AO6344" s="28"/>
      <c r="AP6344" s="25"/>
      <c r="AQ6344" s="29"/>
      <c r="AR6344" s="30"/>
      <c r="AT6344" s="30"/>
    </row>
    <row r="6345" spans="1:46" ht="30">
      <c r="A6345" s="25">
        <f t="shared" si="594"/>
        <v>2013</v>
      </c>
      <c r="B6345" s="26" t="str">
        <f t="shared" si="595"/>
        <v>Solar Partners</v>
      </c>
      <c r="C6345" s="127" t="str">
        <f t="shared" si="596"/>
        <v>Ivanpah Solar Electric Generating System</v>
      </c>
      <c r="D6345" s="123" t="str">
        <f t="shared" si="597"/>
        <v>Solar Power Tower</v>
      </c>
      <c r="E6345" s="26">
        <f t="shared" si="598"/>
        <v>0</v>
      </c>
      <c r="F6345" s="27">
        <f t="shared" si="599"/>
        <v>0</v>
      </c>
      <c r="G6345" s="28"/>
      <c r="H6345" s="131"/>
      <c r="J6345" s="29" t="e">
        <f>VLOOKUP(H6345,'Drop Down Menus'!A:B,2,FALSE)</f>
        <v>#N/A</v>
      </c>
      <c r="L6345" s="48"/>
      <c r="M6345" s="48"/>
      <c r="N6345" s="135"/>
      <c r="R6345" s="144"/>
      <c r="U6345" s="148"/>
      <c r="V6345" s="25"/>
      <c r="Y6345" s="32"/>
      <c r="AG6345" s="29"/>
      <c r="AH6345" s="34"/>
      <c r="AM6345" s="28"/>
      <c r="AN6345" s="28"/>
      <c r="AO6345" s="28"/>
      <c r="AP6345" s="25"/>
      <c r="AQ6345" s="29"/>
      <c r="AR6345" s="30"/>
      <c r="AT6345" s="30"/>
    </row>
    <row r="6346" spans="1:46" ht="30">
      <c r="A6346" s="25">
        <f t="shared" si="594"/>
        <v>2013</v>
      </c>
      <c r="B6346" s="26" t="str">
        <f t="shared" si="595"/>
        <v>Solar Partners</v>
      </c>
      <c r="C6346" s="127" t="str">
        <f t="shared" si="596"/>
        <v>Ivanpah Solar Electric Generating System</v>
      </c>
      <c r="D6346" s="123" t="str">
        <f t="shared" si="597"/>
        <v>Solar Power Tower</v>
      </c>
      <c r="E6346" s="26">
        <f t="shared" si="598"/>
        <v>0</v>
      </c>
      <c r="F6346" s="27">
        <f t="shared" si="599"/>
        <v>0</v>
      </c>
      <c r="G6346" s="28"/>
      <c r="H6346" s="131"/>
      <c r="J6346" s="29" t="e">
        <f>VLOOKUP(H6346,'Drop Down Menus'!A:B,2,FALSE)</f>
        <v>#N/A</v>
      </c>
      <c r="L6346" s="48"/>
      <c r="M6346" s="48"/>
      <c r="N6346" s="135"/>
      <c r="R6346" s="144"/>
      <c r="U6346" s="148"/>
      <c r="V6346" s="25"/>
      <c r="Y6346" s="32"/>
      <c r="AG6346" s="29"/>
      <c r="AH6346" s="34"/>
      <c r="AM6346" s="28"/>
      <c r="AN6346" s="28"/>
      <c r="AO6346" s="28"/>
      <c r="AP6346" s="25"/>
      <c r="AQ6346" s="29"/>
      <c r="AR6346" s="30"/>
      <c r="AT6346" s="30"/>
    </row>
    <row r="6347" spans="1:46" ht="30">
      <c r="A6347" s="25">
        <f t="shared" si="594"/>
        <v>2013</v>
      </c>
      <c r="B6347" s="26" t="str">
        <f t="shared" si="595"/>
        <v>Solar Partners</v>
      </c>
      <c r="C6347" s="127" t="str">
        <f t="shared" si="596"/>
        <v>Ivanpah Solar Electric Generating System</v>
      </c>
      <c r="D6347" s="123" t="str">
        <f t="shared" si="597"/>
        <v>Solar Power Tower</v>
      </c>
      <c r="E6347" s="26">
        <f t="shared" si="598"/>
        <v>0</v>
      </c>
      <c r="F6347" s="27">
        <f t="shared" si="599"/>
        <v>0</v>
      </c>
      <c r="G6347" s="28"/>
      <c r="H6347" s="131"/>
      <c r="J6347" s="29" t="e">
        <f>VLOOKUP(H6347,'Drop Down Menus'!A:B,2,FALSE)</f>
        <v>#N/A</v>
      </c>
      <c r="L6347" s="48"/>
      <c r="M6347" s="48"/>
      <c r="N6347" s="135"/>
      <c r="R6347" s="144"/>
      <c r="U6347" s="148"/>
      <c r="V6347" s="25"/>
      <c r="Y6347" s="32"/>
      <c r="AG6347" s="29"/>
      <c r="AH6347" s="34"/>
      <c r="AM6347" s="28"/>
      <c r="AN6347" s="28"/>
      <c r="AO6347" s="28"/>
      <c r="AP6347" s="25"/>
      <c r="AQ6347" s="29"/>
      <c r="AR6347" s="30"/>
      <c r="AT6347" s="30"/>
    </row>
    <row r="6348" spans="1:46" ht="30">
      <c r="A6348" s="25">
        <f t="shared" si="594"/>
        <v>2013</v>
      </c>
      <c r="B6348" s="26" t="str">
        <f t="shared" si="595"/>
        <v>Solar Partners</v>
      </c>
      <c r="C6348" s="127" t="str">
        <f t="shared" si="596"/>
        <v>Ivanpah Solar Electric Generating System</v>
      </c>
      <c r="D6348" s="123" t="str">
        <f t="shared" si="597"/>
        <v>Solar Power Tower</v>
      </c>
      <c r="E6348" s="26">
        <f t="shared" si="598"/>
        <v>0</v>
      </c>
      <c r="F6348" s="27">
        <f t="shared" si="599"/>
        <v>0</v>
      </c>
      <c r="G6348" s="28"/>
      <c r="H6348" s="131"/>
      <c r="J6348" s="29" t="e">
        <f>VLOOKUP(H6348,'Drop Down Menus'!A:B,2,FALSE)</f>
        <v>#N/A</v>
      </c>
      <c r="L6348" s="48"/>
      <c r="M6348" s="48"/>
      <c r="N6348" s="135"/>
      <c r="R6348" s="144"/>
      <c r="U6348" s="148"/>
      <c r="V6348" s="25"/>
      <c r="Y6348" s="32"/>
      <c r="AG6348" s="29"/>
      <c r="AH6348" s="34"/>
      <c r="AM6348" s="28"/>
      <c r="AN6348" s="28"/>
      <c r="AO6348" s="28"/>
      <c r="AP6348" s="25"/>
      <c r="AQ6348" s="29"/>
      <c r="AR6348" s="30"/>
      <c r="AT6348" s="30"/>
    </row>
    <row r="6349" spans="1:46" ht="30">
      <c r="A6349" s="25">
        <f t="shared" si="594"/>
        <v>2013</v>
      </c>
      <c r="B6349" s="26" t="str">
        <f t="shared" si="595"/>
        <v>Solar Partners</v>
      </c>
      <c r="C6349" s="127" t="str">
        <f t="shared" si="596"/>
        <v>Ivanpah Solar Electric Generating System</v>
      </c>
      <c r="D6349" s="123" t="str">
        <f t="shared" si="597"/>
        <v>Solar Power Tower</v>
      </c>
      <c r="E6349" s="26">
        <f t="shared" si="598"/>
        <v>0</v>
      </c>
      <c r="F6349" s="27">
        <f t="shared" si="599"/>
        <v>0</v>
      </c>
      <c r="G6349" s="28"/>
      <c r="H6349" s="131"/>
      <c r="J6349" s="29" t="e">
        <f>VLOOKUP(H6349,'Drop Down Menus'!A:B,2,FALSE)</f>
        <v>#N/A</v>
      </c>
      <c r="L6349" s="48"/>
      <c r="M6349" s="48"/>
      <c r="N6349" s="135"/>
      <c r="R6349" s="144"/>
      <c r="U6349" s="148"/>
      <c r="V6349" s="25"/>
      <c r="Y6349" s="32"/>
      <c r="AG6349" s="29"/>
      <c r="AH6349" s="34"/>
      <c r="AM6349" s="28"/>
      <c r="AN6349" s="28"/>
      <c r="AO6349" s="28"/>
      <c r="AP6349" s="25"/>
      <c r="AQ6349" s="29"/>
      <c r="AR6349" s="30"/>
      <c r="AT6349" s="30"/>
    </row>
    <row r="6350" spans="1:46" ht="30">
      <c r="A6350" s="25">
        <f t="shared" si="594"/>
        <v>2013</v>
      </c>
      <c r="B6350" s="26" t="str">
        <f t="shared" si="595"/>
        <v>Solar Partners</v>
      </c>
      <c r="C6350" s="127" t="str">
        <f t="shared" si="596"/>
        <v>Ivanpah Solar Electric Generating System</v>
      </c>
      <c r="D6350" s="123" t="str">
        <f t="shared" si="597"/>
        <v>Solar Power Tower</v>
      </c>
      <c r="E6350" s="26">
        <f t="shared" si="598"/>
        <v>0</v>
      </c>
      <c r="F6350" s="27">
        <f t="shared" si="599"/>
        <v>0</v>
      </c>
      <c r="G6350" s="28"/>
      <c r="H6350" s="131"/>
      <c r="J6350" s="29" t="e">
        <f>VLOOKUP(H6350,'Drop Down Menus'!A:B,2,FALSE)</f>
        <v>#N/A</v>
      </c>
      <c r="L6350" s="48"/>
      <c r="M6350" s="48"/>
      <c r="N6350" s="135"/>
      <c r="R6350" s="144"/>
      <c r="U6350" s="148"/>
      <c r="V6350" s="25"/>
      <c r="Y6350" s="32"/>
      <c r="AG6350" s="29"/>
      <c r="AH6350" s="34"/>
      <c r="AM6350" s="28"/>
      <c r="AN6350" s="28"/>
      <c r="AO6350" s="28"/>
      <c r="AP6350" s="25"/>
      <c r="AQ6350" s="29"/>
      <c r="AR6350" s="30"/>
      <c r="AT6350" s="30"/>
    </row>
    <row r="6351" spans="1:46" ht="30">
      <c r="A6351" s="25">
        <f t="shared" si="594"/>
        <v>2013</v>
      </c>
      <c r="B6351" s="26" t="str">
        <f t="shared" si="595"/>
        <v>Solar Partners</v>
      </c>
      <c r="C6351" s="127" t="str">
        <f t="shared" si="596"/>
        <v>Ivanpah Solar Electric Generating System</v>
      </c>
      <c r="D6351" s="123" t="str">
        <f t="shared" si="597"/>
        <v>Solar Power Tower</v>
      </c>
      <c r="E6351" s="26">
        <f t="shared" si="598"/>
        <v>0</v>
      </c>
      <c r="F6351" s="27">
        <f t="shared" si="599"/>
        <v>0</v>
      </c>
      <c r="G6351" s="28"/>
      <c r="H6351" s="131"/>
      <c r="J6351" s="29" t="e">
        <f>VLOOKUP(H6351,'Drop Down Menus'!A:B,2,FALSE)</f>
        <v>#N/A</v>
      </c>
      <c r="L6351" s="48"/>
      <c r="M6351" s="48"/>
      <c r="N6351" s="135"/>
      <c r="R6351" s="144"/>
      <c r="U6351" s="148"/>
      <c r="V6351" s="25"/>
      <c r="Y6351" s="32"/>
      <c r="AG6351" s="29"/>
      <c r="AH6351" s="34"/>
      <c r="AM6351" s="28"/>
      <c r="AN6351" s="28"/>
      <c r="AO6351" s="28"/>
      <c r="AP6351" s="25"/>
      <c r="AQ6351" s="29"/>
      <c r="AR6351" s="30"/>
      <c r="AT6351" s="30"/>
    </row>
    <row r="6352" spans="1:46" ht="30">
      <c r="A6352" s="25">
        <f t="shared" si="594"/>
        <v>2013</v>
      </c>
      <c r="B6352" s="26" t="str">
        <f t="shared" si="595"/>
        <v>Solar Partners</v>
      </c>
      <c r="C6352" s="127" t="str">
        <f t="shared" si="596"/>
        <v>Ivanpah Solar Electric Generating System</v>
      </c>
      <c r="D6352" s="123" t="str">
        <f t="shared" si="597"/>
        <v>Solar Power Tower</v>
      </c>
      <c r="E6352" s="26">
        <f t="shared" si="598"/>
        <v>0</v>
      </c>
      <c r="F6352" s="27">
        <f t="shared" si="599"/>
        <v>0</v>
      </c>
      <c r="G6352" s="28"/>
      <c r="H6352" s="131"/>
      <c r="J6352" s="29" t="e">
        <f>VLOOKUP(H6352,'Drop Down Menus'!A:B,2,FALSE)</f>
        <v>#N/A</v>
      </c>
      <c r="L6352" s="48"/>
      <c r="M6352" s="48"/>
      <c r="N6352" s="135"/>
      <c r="R6352" s="144"/>
      <c r="U6352" s="148"/>
      <c r="V6352" s="25"/>
      <c r="Y6352" s="32"/>
      <c r="AG6352" s="29"/>
      <c r="AH6352" s="34"/>
      <c r="AM6352" s="28"/>
      <c r="AN6352" s="28"/>
      <c r="AO6352" s="28"/>
      <c r="AP6352" s="25"/>
      <c r="AQ6352" s="29"/>
      <c r="AR6352" s="30"/>
      <c r="AT6352" s="30"/>
    </row>
    <row r="6353" spans="1:46" ht="30">
      <c r="A6353" s="25">
        <f t="shared" si="594"/>
        <v>2013</v>
      </c>
      <c r="B6353" s="26" t="str">
        <f t="shared" si="595"/>
        <v>Solar Partners</v>
      </c>
      <c r="C6353" s="127" t="str">
        <f t="shared" si="596"/>
        <v>Ivanpah Solar Electric Generating System</v>
      </c>
      <c r="D6353" s="123" t="str">
        <f t="shared" si="597"/>
        <v>Solar Power Tower</v>
      </c>
      <c r="E6353" s="26">
        <f t="shared" si="598"/>
        <v>0</v>
      </c>
      <c r="F6353" s="27">
        <f t="shared" si="599"/>
        <v>0</v>
      </c>
      <c r="G6353" s="28"/>
      <c r="H6353" s="131"/>
      <c r="J6353" s="29" t="e">
        <f>VLOOKUP(H6353,'Drop Down Menus'!A:B,2,FALSE)</f>
        <v>#N/A</v>
      </c>
      <c r="L6353" s="48"/>
      <c r="M6353" s="48"/>
      <c r="N6353" s="135"/>
      <c r="R6353" s="144"/>
      <c r="U6353" s="148"/>
      <c r="V6353" s="25"/>
      <c r="Y6353" s="32"/>
      <c r="AG6353" s="29"/>
      <c r="AH6353" s="34"/>
      <c r="AM6353" s="28"/>
      <c r="AN6353" s="28"/>
      <c r="AO6353" s="28"/>
      <c r="AP6353" s="25"/>
      <c r="AQ6353" s="29"/>
      <c r="AR6353" s="30"/>
      <c r="AT6353" s="30"/>
    </row>
    <row r="6354" spans="1:46" ht="30">
      <c r="A6354" s="25">
        <f t="shared" si="594"/>
        <v>2013</v>
      </c>
      <c r="B6354" s="26" t="str">
        <f t="shared" si="595"/>
        <v>Solar Partners</v>
      </c>
      <c r="C6354" s="127" t="str">
        <f t="shared" si="596"/>
        <v>Ivanpah Solar Electric Generating System</v>
      </c>
      <c r="D6354" s="123" t="str">
        <f t="shared" si="597"/>
        <v>Solar Power Tower</v>
      </c>
      <c r="E6354" s="26">
        <f t="shared" si="598"/>
        <v>0</v>
      </c>
      <c r="F6354" s="27">
        <f t="shared" si="599"/>
        <v>0</v>
      </c>
      <c r="G6354" s="28"/>
      <c r="H6354" s="131"/>
      <c r="J6354" s="29" t="e">
        <f>VLOOKUP(H6354,'Drop Down Menus'!A:B,2,FALSE)</f>
        <v>#N/A</v>
      </c>
      <c r="L6354" s="48"/>
      <c r="M6354" s="48"/>
      <c r="N6354" s="135"/>
      <c r="R6354" s="144"/>
      <c r="U6354" s="148"/>
      <c r="V6354" s="25"/>
      <c r="Y6354" s="32"/>
      <c r="AG6354" s="29"/>
      <c r="AH6354" s="34"/>
      <c r="AM6354" s="28"/>
      <c r="AN6354" s="28"/>
      <c r="AO6354" s="28"/>
      <c r="AP6354" s="25"/>
      <c r="AQ6354" s="29"/>
      <c r="AR6354" s="30"/>
      <c r="AT6354" s="30"/>
    </row>
    <row r="6355" spans="1:46" ht="30">
      <c r="A6355" s="25">
        <f t="shared" si="594"/>
        <v>2013</v>
      </c>
      <c r="B6355" s="26" t="str">
        <f t="shared" si="595"/>
        <v>Solar Partners</v>
      </c>
      <c r="C6355" s="127" t="str">
        <f t="shared" si="596"/>
        <v>Ivanpah Solar Electric Generating System</v>
      </c>
      <c r="D6355" s="123" t="str">
        <f t="shared" si="597"/>
        <v>Solar Power Tower</v>
      </c>
      <c r="E6355" s="26">
        <f t="shared" si="598"/>
        <v>0</v>
      </c>
      <c r="F6355" s="27">
        <f t="shared" si="599"/>
        <v>0</v>
      </c>
      <c r="G6355" s="28"/>
      <c r="H6355" s="131"/>
      <c r="J6355" s="29" t="e">
        <f>VLOOKUP(H6355,'Drop Down Menus'!A:B,2,FALSE)</f>
        <v>#N/A</v>
      </c>
      <c r="L6355" s="48"/>
      <c r="M6355" s="48"/>
      <c r="N6355" s="135"/>
      <c r="R6355" s="144"/>
      <c r="U6355" s="148"/>
      <c r="V6355" s="25"/>
      <c r="Y6355" s="32"/>
      <c r="AG6355" s="29"/>
      <c r="AH6355" s="34"/>
      <c r="AM6355" s="28"/>
      <c r="AN6355" s="28"/>
      <c r="AO6355" s="28"/>
      <c r="AP6355" s="25"/>
      <c r="AQ6355" s="29"/>
      <c r="AR6355" s="30"/>
      <c r="AT6355" s="30"/>
    </row>
    <row r="6356" spans="1:46" ht="30">
      <c r="A6356" s="25">
        <f t="shared" si="594"/>
        <v>2013</v>
      </c>
      <c r="B6356" s="26" t="str">
        <f t="shared" si="595"/>
        <v>Solar Partners</v>
      </c>
      <c r="C6356" s="127" t="str">
        <f t="shared" si="596"/>
        <v>Ivanpah Solar Electric Generating System</v>
      </c>
      <c r="D6356" s="123" t="str">
        <f t="shared" si="597"/>
        <v>Solar Power Tower</v>
      </c>
      <c r="E6356" s="26">
        <f t="shared" si="598"/>
        <v>0</v>
      </c>
      <c r="F6356" s="27">
        <f t="shared" si="599"/>
        <v>0</v>
      </c>
      <c r="G6356" s="28"/>
      <c r="H6356" s="131"/>
      <c r="J6356" s="29" t="e">
        <f>VLOOKUP(H6356,'Drop Down Menus'!A:B,2,FALSE)</f>
        <v>#N/A</v>
      </c>
      <c r="L6356" s="48"/>
      <c r="M6356" s="48"/>
      <c r="N6356" s="135"/>
      <c r="R6356" s="144"/>
      <c r="U6356" s="148"/>
      <c r="V6356" s="25"/>
      <c r="Y6356" s="32"/>
      <c r="AG6356" s="29"/>
      <c r="AH6356" s="34"/>
      <c r="AM6356" s="28"/>
      <c r="AN6356" s="28"/>
      <c r="AO6356" s="28"/>
      <c r="AP6356" s="25"/>
      <c r="AQ6356" s="29"/>
      <c r="AR6356" s="30"/>
      <c r="AT6356" s="30"/>
    </row>
    <row r="6357" spans="1:46" ht="30">
      <c r="A6357" s="25">
        <f t="shared" si="594"/>
        <v>2013</v>
      </c>
      <c r="B6357" s="26" t="str">
        <f t="shared" si="595"/>
        <v>Solar Partners</v>
      </c>
      <c r="C6357" s="127" t="str">
        <f t="shared" si="596"/>
        <v>Ivanpah Solar Electric Generating System</v>
      </c>
      <c r="D6357" s="123" t="str">
        <f t="shared" si="597"/>
        <v>Solar Power Tower</v>
      </c>
      <c r="E6357" s="26">
        <f t="shared" si="598"/>
        <v>0</v>
      </c>
      <c r="F6357" s="27">
        <f t="shared" si="599"/>
        <v>0</v>
      </c>
      <c r="G6357" s="28"/>
      <c r="H6357" s="131"/>
      <c r="J6357" s="29" t="e">
        <f>VLOOKUP(H6357,'Drop Down Menus'!A:B,2,FALSE)</f>
        <v>#N/A</v>
      </c>
      <c r="L6357" s="48"/>
      <c r="M6357" s="48"/>
      <c r="N6357" s="135"/>
      <c r="R6357" s="144"/>
      <c r="U6357" s="148"/>
      <c r="V6357" s="25"/>
      <c r="Y6357" s="32"/>
      <c r="AG6357" s="29"/>
      <c r="AH6357" s="34"/>
      <c r="AM6357" s="28"/>
      <c r="AN6357" s="28"/>
      <c r="AO6357" s="28"/>
      <c r="AP6357" s="25"/>
      <c r="AQ6357" s="29"/>
      <c r="AR6357" s="30"/>
      <c r="AT6357" s="30"/>
    </row>
    <row r="6358" spans="1:46" ht="30">
      <c r="A6358" s="25">
        <f t="shared" si="594"/>
        <v>2013</v>
      </c>
      <c r="B6358" s="26" t="str">
        <f t="shared" si="595"/>
        <v>Solar Partners</v>
      </c>
      <c r="C6358" s="127" t="str">
        <f t="shared" si="596"/>
        <v>Ivanpah Solar Electric Generating System</v>
      </c>
      <c r="D6358" s="123" t="str">
        <f t="shared" si="597"/>
        <v>Solar Power Tower</v>
      </c>
      <c r="E6358" s="26">
        <f t="shared" si="598"/>
        <v>0</v>
      </c>
      <c r="F6358" s="27">
        <f t="shared" si="599"/>
        <v>0</v>
      </c>
      <c r="G6358" s="28"/>
      <c r="H6358" s="131"/>
      <c r="J6358" s="29" t="e">
        <f>VLOOKUP(H6358,'Drop Down Menus'!A:B,2,FALSE)</f>
        <v>#N/A</v>
      </c>
      <c r="L6358" s="48"/>
      <c r="M6358" s="48"/>
      <c r="N6358" s="135"/>
      <c r="R6358" s="144"/>
      <c r="U6358" s="148"/>
      <c r="V6358" s="25"/>
      <c r="Y6358" s="32"/>
      <c r="AG6358" s="29"/>
      <c r="AH6358" s="34"/>
      <c r="AM6358" s="28"/>
      <c r="AN6358" s="28"/>
      <c r="AO6358" s="28"/>
      <c r="AP6358" s="25"/>
      <c r="AQ6358" s="29"/>
      <c r="AR6358" s="30"/>
      <c r="AT6358" s="30"/>
    </row>
    <row r="6359" spans="1:46" ht="30">
      <c r="A6359" s="25">
        <f t="shared" si="594"/>
        <v>2013</v>
      </c>
      <c r="B6359" s="26" t="str">
        <f t="shared" si="595"/>
        <v>Solar Partners</v>
      </c>
      <c r="C6359" s="127" t="str">
        <f t="shared" si="596"/>
        <v>Ivanpah Solar Electric Generating System</v>
      </c>
      <c r="D6359" s="123" t="str">
        <f t="shared" si="597"/>
        <v>Solar Power Tower</v>
      </c>
      <c r="E6359" s="26">
        <f t="shared" si="598"/>
        <v>0</v>
      </c>
      <c r="F6359" s="27">
        <f t="shared" si="599"/>
        <v>0</v>
      </c>
      <c r="G6359" s="28"/>
      <c r="H6359" s="131"/>
      <c r="J6359" s="29" t="e">
        <f>VLOOKUP(H6359,'Drop Down Menus'!A:B,2,FALSE)</f>
        <v>#N/A</v>
      </c>
      <c r="L6359" s="48"/>
      <c r="M6359" s="48"/>
      <c r="N6359" s="135"/>
      <c r="R6359" s="144"/>
      <c r="U6359" s="148"/>
      <c r="V6359" s="25"/>
      <c r="Y6359" s="32"/>
      <c r="AG6359" s="29"/>
      <c r="AH6359" s="34"/>
      <c r="AM6359" s="28"/>
      <c r="AN6359" s="28"/>
      <c r="AO6359" s="28"/>
      <c r="AP6359" s="25"/>
      <c r="AQ6359" s="29"/>
      <c r="AR6359" s="30"/>
      <c r="AT6359" s="30"/>
    </row>
    <row r="6360" spans="1:46" ht="30">
      <c r="A6360" s="25">
        <f t="shared" si="594"/>
        <v>2013</v>
      </c>
      <c r="B6360" s="26" t="str">
        <f t="shared" si="595"/>
        <v>Solar Partners</v>
      </c>
      <c r="C6360" s="127" t="str">
        <f t="shared" si="596"/>
        <v>Ivanpah Solar Electric Generating System</v>
      </c>
      <c r="D6360" s="123" t="str">
        <f t="shared" si="597"/>
        <v>Solar Power Tower</v>
      </c>
      <c r="E6360" s="26">
        <f t="shared" si="598"/>
        <v>0</v>
      </c>
      <c r="F6360" s="27">
        <f t="shared" si="599"/>
        <v>0</v>
      </c>
      <c r="G6360" s="28"/>
      <c r="H6360" s="131"/>
      <c r="J6360" s="29" t="e">
        <f>VLOOKUP(H6360,'Drop Down Menus'!A:B,2,FALSE)</f>
        <v>#N/A</v>
      </c>
      <c r="L6360" s="48"/>
      <c r="M6360" s="48"/>
      <c r="N6360" s="135"/>
      <c r="R6360" s="144"/>
      <c r="U6360" s="148"/>
      <c r="V6360" s="25"/>
      <c r="Y6360" s="32"/>
      <c r="AG6360" s="29"/>
      <c r="AH6360" s="34"/>
      <c r="AM6360" s="28"/>
      <c r="AN6360" s="28"/>
      <c r="AO6360" s="28"/>
      <c r="AP6360" s="25"/>
      <c r="AQ6360" s="29"/>
      <c r="AR6360" s="30"/>
      <c r="AT6360" s="30"/>
    </row>
    <row r="6361" spans="1:46" ht="30">
      <c r="A6361" s="25">
        <f t="shared" si="594"/>
        <v>2013</v>
      </c>
      <c r="B6361" s="26" t="str">
        <f t="shared" si="595"/>
        <v>Solar Partners</v>
      </c>
      <c r="C6361" s="127" t="str">
        <f t="shared" si="596"/>
        <v>Ivanpah Solar Electric Generating System</v>
      </c>
      <c r="D6361" s="123" t="str">
        <f t="shared" si="597"/>
        <v>Solar Power Tower</v>
      </c>
      <c r="E6361" s="26">
        <f t="shared" si="598"/>
        <v>0</v>
      </c>
      <c r="F6361" s="27">
        <f t="shared" si="599"/>
        <v>0</v>
      </c>
      <c r="G6361" s="28"/>
      <c r="H6361" s="131"/>
      <c r="J6361" s="29" t="e">
        <f>VLOOKUP(H6361,'Drop Down Menus'!A:B,2,FALSE)</f>
        <v>#N/A</v>
      </c>
      <c r="L6361" s="48"/>
      <c r="M6361" s="48"/>
      <c r="N6361" s="135"/>
      <c r="R6361" s="144"/>
      <c r="U6361" s="148"/>
      <c r="V6361" s="25"/>
      <c r="Y6361" s="32"/>
      <c r="AG6361" s="29"/>
      <c r="AH6361" s="34"/>
      <c r="AM6361" s="28"/>
      <c r="AN6361" s="28"/>
      <c r="AO6361" s="28"/>
      <c r="AP6361" s="25"/>
      <c r="AQ6361" s="29"/>
      <c r="AR6361" s="30"/>
      <c r="AT6361" s="30"/>
    </row>
    <row r="6362" spans="1:46" ht="30">
      <c r="A6362" s="25">
        <f t="shared" si="594"/>
        <v>2013</v>
      </c>
      <c r="B6362" s="26" t="str">
        <f t="shared" si="595"/>
        <v>Solar Partners</v>
      </c>
      <c r="C6362" s="127" t="str">
        <f t="shared" si="596"/>
        <v>Ivanpah Solar Electric Generating System</v>
      </c>
      <c r="D6362" s="123" t="str">
        <f t="shared" si="597"/>
        <v>Solar Power Tower</v>
      </c>
      <c r="E6362" s="26">
        <f t="shared" si="598"/>
        <v>0</v>
      </c>
      <c r="F6362" s="27">
        <f t="shared" si="599"/>
        <v>0</v>
      </c>
      <c r="G6362" s="28"/>
      <c r="H6362" s="131"/>
      <c r="J6362" s="29" t="e">
        <f>VLOOKUP(H6362,'Drop Down Menus'!A:B,2,FALSE)</f>
        <v>#N/A</v>
      </c>
      <c r="L6362" s="48"/>
      <c r="M6362" s="48"/>
      <c r="N6362" s="135"/>
      <c r="R6362" s="144"/>
      <c r="U6362" s="148"/>
      <c r="V6362" s="25"/>
      <c r="Y6362" s="32"/>
      <c r="AG6362" s="29"/>
      <c r="AH6362" s="34"/>
      <c r="AM6362" s="28"/>
      <c r="AN6362" s="28"/>
      <c r="AO6362" s="28"/>
      <c r="AP6362" s="25"/>
      <c r="AQ6362" s="29"/>
      <c r="AR6362" s="30"/>
      <c r="AT6362" s="30"/>
    </row>
    <row r="6363" spans="1:46" ht="30">
      <c r="A6363" s="25">
        <f t="shared" si="594"/>
        <v>2013</v>
      </c>
      <c r="B6363" s="26" t="str">
        <f t="shared" si="595"/>
        <v>Solar Partners</v>
      </c>
      <c r="C6363" s="127" t="str">
        <f t="shared" si="596"/>
        <v>Ivanpah Solar Electric Generating System</v>
      </c>
      <c r="D6363" s="123" t="str">
        <f t="shared" si="597"/>
        <v>Solar Power Tower</v>
      </c>
      <c r="E6363" s="26">
        <f t="shared" si="598"/>
        <v>0</v>
      </c>
      <c r="F6363" s="27">
        <f t="shared" si="599"/>
        <v>0</v>
      </c>
      <c r="G6363" s="28"/>
      <c r="H6363" s="131"/>
      <c r="J6363" s="29" t="e">
        <f>VLOOKUP(H6363,'Drop Down Menus'!A:B,2,FALSE)</f>
        <v>#N/A</v>
      </c>
      <c r="L6363" s="48"/>
      <c r="M6363" s="48"/>
      <c r="N6363" s="135"/>
      <c r="R6363" s="144"/>
      <c r="U6363" s="148"/>
      <c r="V6363" s="25"/>
      <c r="Y6363" s="32"/>
      <c r="AG6363" s="29"/>
      <c r="AH6363" s="34"/>
      <c r="AM6363" s="28"/>
      <c r="AN6363" s="28"/>
      <c r="AO6363" s="28"/>
      <c r="AP6363" s="25"/>
      <c r="AQ6363" s="29"/>
      <c r="AR6363" s="30"/>
      <c r="AT6363" s="30"/>
    </row>
    <row r="6364" spans="1:46" ht="30">
      <c r="A6364" s="25">
        <f t="shared" si="594"/>
        <v>2013</v>
      </c>
      <c r="B6364" s="26" t="str">
        <f t="shared" si="595"/>
        <v>Solar Partners</v>
      </c>
      <c r="C6364" s="127" t="str">
        <f t="shared" si="596"/>
        <v>Ivanpah Solar Electric Generating System</v>
      </c>
      <c r="D6364" s="123" t="str">
        <f t="shared" si="597"/>
        <v>Solar Power Tower</v>
      </c>
      <c r="E6364" s="26">
        <f t="shared" si="598"/>
        <v>0</v>
      </c>
      <c r="F6364" s="27">
        <f t="shared" si="599"/>
        <v>0</v>
      </c>
      <c r="G6364" s="28"/>
      <c r="H6364" s="131"/>
      <c r="J6364" s="29" t="e">
        <f>VLOOKUP(H6364,'Drop Down Menus'!A:B,2,FALSE)</f>
        <v>#N/A</v>
      </c>
      <c r="L6364" s="48"/>
      <c r="M6364" s="48"/>
      <c r="N6364" s="135"/>
      <c r="R6364" s="144"/>
      <c r="U6364" s="148"/>
      <c r="V6364" s="25"/>
      <c r="Y6364" s="32"/>
      <c r="AG6364" s="29"/>
      <c r="AH6364" s="34"/>
      <c r="AM6364" s="28"/>
      <c r="AN6364" s="28"/>
      <c r="AO6364" s="28"/>
      <c r="AP6364" s="25"/>
      <c r="AQ6364" s="29"/>
      <c r="AR6364" s="30"/>
      <c r="AT6364" s="30"/>
    </row>
    <row r="6365" spans="1:46" ht="30">
      <c r="A6365" s="25">
        <f t="shared" si="594"/>
        <v>2013</v>
      </c>
      <c r="B6365" s="26" t="str">
        <f t="shared" si="595"/>
        <v>Solar Partners</v>
      </c>
      <c r="C6365" s="127" t="str">
        <f t="shared" si="596"/>
        <v>Ivanpah Solar Electric Generating System</v>
      </c>
      <c r="D6365" s="123" t="str">
        <f t="shared" si="597"/>
        <v>Solar Power Tower</v>
      </c>
      <c r="E6365" s="26">
        <f t="shared" si="598"/>
        <v>0</v>
      </c>
      <c r="F6365" s="27">
        <f t="shared" si="599"/>
        <v>0</v>
      </c>
      <c r="G6365" s="28"/>
      <c r="H6365" s="131"/>
      <c r="J6365" s="29" t="e">
        <f>VLOOKUP(H6365,'Drop Down Menus'!A:B,2,FALSE)</f>
        <v>#N/A</v>
      </c>
      <c r="L6365" s="48"/>
      <c r="M6365" s="48"/>
      <c r="N6365" s="135"/>
      <c r="R6365" s="144"/>
      <c r="U6365" s="148"/>
      <c r="V6365" s="25"/>
      <c r="Y6365" s="32"/>
      <c r="AG6365" s="29"/>
      <c r="AH6365" s="34"/>
      <c r="AM6365" s="28"/>
      <c r="AN6365" s="28"/>
      <c r="AO6365" s="28"/>
      <c r="AP6365" s="25"/>
      <c r="AQ6365" s="29"/>
      <c r="AR6365" s="30"/>
      <c r="AT6365" s="30"/>
    </row>
    <row r="6366" spans="1:46" ht="30">
      <c r="A6366" s="25">
        <f t="shared" si="594"/>
        <v>2013</v>
      </c>
      <c r="B6366" s="26" t="str">
        <f t="shared" si="595"/>
        <v>Solar Partners</v>
      </c>
      <c r="C6366" s="127" t="str">
        <f t="shared" si="596"/>
        <v>Ivanpah Solar Electric Generating System</v>
      </c>
      <c r="D6366" s="123" t="str">
        <f t="shared" si="597"/>
        <v>Solar Power Tower</v>
      </c>
      <c r="E6366" s="26">
        <f t="shared" si="598"/>
        <v>0</v>
      </c>
      <c r="F6366" s="27">
        <f t="shared" si="599"/>
        <v>0</v>
      </c>
      <c r="G6366" s="28"/>
      <c r="H6366" s="131"/>
      <c r="J6366" s="29" t="e">
        <f>VLOOKUP(H6366,'Drop Down Menus'!A:B,2,FALSE)</f>
        <v>#N/A</v>
      </c>
      <c r="L6366" s="48"/>
      <c r="M6366" s="48"/>
      <c r="N6366" s="135"/>
      <c r="R6366" s="144"/>
      <c r="U6366" s="148"/>
      <c r="V6366" s="25"/>
      <c r="Y6366" s="32"/>
      <c r="AG6366" s="29"/>
      <c r="AH6366" s="34"/>
      <c r="AM6366" s="28"/>
      <c r="AN6366" s="28"/>
      <c r="AO6366" s="28"/>
      <c r="AP6366" s="25"/>
      <c r="AQ6366" s="29"/>
      <c r="AR6366" s="30"/>
      <c r="AT6366" s="30"/>
    </row>
    <row r="6367" spans="1:46" ht="30">
      <c r="A6367" s="25">
        <f t="shared" si="594"/>
        <v>2013</v>
      </c>
      <c r="B6367" s="26" t="str">
        <f t="shared" si="595"/>
        <v>Solar Partners</v>
      </c>
      <c r="C6367" s="127" t="str">
        <f t="shared" si="596"/>
        <v>Ivanpah Solar Electric Generating System</v>
      </c>
      <c r="D6367" s="123" t="str">
        <f t="shared" si="597"/>
        <v>Solar Power Tower</v>
      </c>
      <c r="E6367" s="26">
        <f t="shared" si="598"/>
        <v>0</v>
      </c>
      <c r="F6367" s="27">
        <f t="shared" si="599"/>
        <v>0</v>
      </c>
      <c r="G6367" s="28"/>
      <c r="H6367" s="131"/>
      <c r="J6367" s="29" t="e">
        <f>VLOOKUP(H6367,'Drop Down Menus'!A:B,2,FALSE)</f>
        <v>#N/A</v>
      </c>
      <c r="L6367" s="48"/>
      <c r="M6367" s="48"/>
      <c r="N6367" s="135"/>
      <c r="R6367" s="144"/>
      <c r="U6367" s="148"/>
      <c r="V6367" s="25"/>
      <c r="Y6367" s="32"/>
      <c r="AG6367" s="29"/>
      <c r="AH6367" s="34"/>
      <c r="AM6367" s="28"/>
      <c r="AN6367" s="28"/>
      <c r="AO6367" s="28"/>
      <c r="AP6367" s="25"/>
      <c r="AQ6367" s="29"/>
      <c r="AR6367" s="30"/>
      <c r="AT6367" s="30"/>
    </row>
    <row r="6368" spans="1:46" ht="30">
      <c r="A6368" s="25">
        <f t="shared" si="594"/>
        <v>2013</v>
      </c>
      <c r="B6368" s="26" t="str">
        <f t="shared" si="595"/>
        <v>Solar Partners</v>
      </c>
      <c r="C6368" s="127" t="str">
        <f t="shared" si="596"/>
        <v>Ivanpah Solar Electric Generating System</v>
      </c>
      <c r="D6368" s="123" t="str">
        <f t="shared" si="597"/>
        <v>Solar Power Tower</v>
      </c>
      <c r="E6368" s="26">
        <f t="shared" si="598"/>
        <v>0</v>
      </c>
      <c r="F6368" s="27">
        <f t="shared" si="599"/>
        <v>0</v>
      </c>
      <c r="G6368" s="28"/>
      <c r="H6368" s="131"/>
      <c r="J6368" s="29" t="e">
        <f>VLOOKUP(H6368,'Drop Down Menus'!A:B,2,FALSE)</f>
        <v>#N/A</v>
      </c>
      <c r="L6368" s="48"/>
      <c r="M6368" s="48"/>
      <c r="N6368" s="135"/>
      <c r="R6368" s="144"/>
      <c r="U6368" s="148"/>
      <c r="V6368" s="25"/>
      <c r="Y6368" s="32"/>
      <c r="AG6368" s="29"/>
      <c r="AH6368" s="34"/>
      <c r="AM6368" s="28"/>
      <c r="AN6368" s="28"/>
      <c r="AO6368" s="28"/>
      <c r="AP6368" s="25"/>
      <c r="AQ6368" s="29"/>
      <c r="AR6368" s="30"/>
      <c r="AT6368" s="30"/>
    </row>
    <row r="6369" spans="1:46" ht="30">
      <c r="A6369" s="25">
        <f t="shared" si="594"/>
        <v>2013</v>
      </c>
      <c r="B6369" s="26" t="str">
        <f t="shared" si="595"/>
        <v>Solar Partners</v>
      </c>
      <c r="C6369" s="127" t="str">
        <f t="shared" si="596"/>
        <v>Ivanpah Solar Electric Generating System</v>
      </c>
      <c r="D6369" s="123" t="str">
        <f t="shared" si="597"/>
        <v>Solar Power Tower</v>
      </c>
      <c r="E6369" s="26">
        <f t="shared" si="598"/>
        <v>0</v>
      </c>
      <c r="F6369" s="27">
        <f t="shared" si="599"/>
        <v>0</v>
      </c>
      <c r="G6369" s="28"/>
      <c r="H6369" s="131"/>
      <c r="J6369" s="29" t="e">
        <f>VLOOKUP(H6369,'Drop Down Menus'!A:B,2,FALSE)</f>
        <v>#N/A</v>
      </c>
      <c r="L6369" s="48"/>
      <c r="M6369" s="48"/>
      <c r="N6369" s="135"/>
      <c r="R6369" s="144"/>
      <c r="U6369" s="148"/>
      <c r="V6369" s="25"/>
      <c r="Y6369" s="32"/>
      <c r="AG6369" s="29"/>
      <c r="AH6369" s="34"/>
      <c r="AM6369" s="28"/>
      <c r="AN6369" s="28"/>
      <c r="AO6369" s="28"/>
      <c r="AP6369" s="25"/>
      <c r="AQ6369" s="29"/>
      <c r="AR6369" s="30"/>
      <c r="AT6369" s="30"/>
    </row>
    <row r="6370" spans="1:46" ht="30">
      <c r="A6370" s="25">
        <f t="shared" si="594"/>
        <v>2013</v>
      </c>
      <c r="B6370" s="26" t="str">
        <f t="shared" si="595"/>
        <v>Solar Partners</v>
      </c>
      <c r="C6370" s="127" t="str">
        <f t="shared" si="596"/>
        <v>Ivanpah Solar Electric Generating System</v>
      </c>
      <c r="D6370" s="123" t="str">
        <f t="shared" si="597"/>
        <v>Solar Power Tower</v>
      </c>
      <c r="E6370" s="26">
        <f t="shared" si="598"/>
        <v>0</v>
      </c>
      <c r="F6370" s="27">
        <f t="shared" si="599"/>
        <v>0</v>
      </c>
      <c r="G6370" s="28"/>
      <c r="H6370" s="131"/>
      <c r="J6370" s="29" t="e">
        <f>VLOOKUP(H6370,'Drop Down Menus'!A:B,2,FALSE)</f>
        <v>#N/A</v>
      </c>
      <c r="L6370" s="48"/>
      <c r="M6370" s="48"/>
      <c r="N6370" s="135"/>
      <c r="R6370" s="144"/>
      <c r="U6370" s="148"/>
      <c r="V6370" s="25"/>
      <c r="Y6370" s="32"/>
      <c r="AG6370" s="29"/>
      <c r="AH6370" s="34"/>
      <c r="AM6370" s="28"/>
      <c r="AN6370" s="28"/>
      <c r="AO6370" s="28"/>
      <c r="AP6370" s="25"/>
      <c r="AQ6370" s="29"/>
      <c r="AR6370" s="30"/>
      <c r="AT6370" s="30"/>
    </row>
    <row r="6371" spans="1:46" ht="30">
      <c r="A6371" s="25">
        <f t="shared" si="594"/>
        <v>2013</v>
      </c>
      <c r="B6371" s="26" t="str">
        <f t="shared" si="595"/>
        <v>Solar Partners</v>
      </c>
      <c r="C6371" s="127" t="str">
        <f t="shared" si="596"/>
        <v>Ivanpah Solar Electric Generating System</v>
      </c>
      <c r="D6371" s="123" t="str">
        <f t="shared" si="597"/>
        <v>Solar Power Tower</v>
      </c>
      <c r="E6371" s="26">
        <f t="shared" si="598"/>
        <v>0</v>
      </c>
      <c r="F6371" s="27">
        <f t="shared" si="599"/>
        <v>0</v>
      </c>
      <c r="G6371" s="28"/>
      <c r="H6371" s="131"/>
      <c r="J6371" s="29" t="e">
        <f>VLOOKUP(H6371,'Drop Down Menus'!A:B,2,FALSE)</f>
        <v>#N/A</v>
      </c>
      <c r="L6371" s="48"/>
      <c r="M6371" s="48"/>
      <c r="N6371" s="135"/>
      <c r="R6371" s="144"/>
      <c r="U6371" s="148"/>
      <c r="V6371" s="25"/>
      <c r="Y6371" s="32"/>
      <c r="AG6371" s="29"/>
      <c r="AH6371" s="34"/>
      <c r="AM6371" s="28"/>
      <c r="AN6371" s="28"/>
      <c r="AO6371" s="28"/>
      <c r="AP6371" s="25"/>
      <c r="AQ6371" s="29"/>
      <c r="AR6371" s="30"/>
      <c r="AT6371" s="30"/>
    </row>
    <row r="6372" spans="1:46" ht="30">
      <c r="A6372" s="25">
        <f t="shared" si="594"/>
        <v>2013</v>
      </c>
      <c r="B6372" s="26" t="str">
        <f t="shared" si="595"/>
        <v>Solar Partners</v>
      </c>
      <c r="C6372" s="127" t="str">
        <f t="shared" si="596"/>
        <v>Ivanpah Solar Electric Generating System</v>
      </c>
      <c r="D6372" s="123" t="str">
        <f t="shared" si="597"/>
        <v>Solar Power Tower</v>
      </c>
      <c r="E6372" s="26">
        <f t="shared" si="598"/>
        <v>0</v>
      </c>
      <c r="F6372" s="27">
        <f t="shared" si="599"/>
        <v>0</v>
      </c>
      <c r="G6372" s="28"/>
      <c r="H6372" s="131"/>
      <c r="J6372" s="29" t="e">
        <f>VLOOKUP(H6372,'Drop Down Menus'!A:B,2,FALSE)</f>
        <v>#N/A</v>
      </c>
      <c r="L6372" s="48"/>
      <c r="M6372" s="48"/>
      <c r="N6372" s="135"/>
      <c r="R6372" s="144"/>
      <c r="U6372" s="148"/>
      <c r="V6372" s="25"/>
      <c r="Y6372" s="32"/>
      <c r="AG6372" s="29"/>
      <c r="AH6372" s="34"/>
      <c r="AM6372" s="28"/>
      <c r="AN6372" s="28"/>
      <c r="AO6372" s="28"/>
      <c r="AP6372" s="25"/>
      <c r="AQ6372" s="29"/>
      <c r="AR6372" s="30"/>
      <c r="AT6372" s="30"/>
    </row>
    <row r="6373" spans="1:46" ht="30">
      <c r="A6373" s="25">
        <f t="shared" si="594"/>
        <v>2013</v>
      </c>
      <c r="B6373" s="26" t="str">
        <f t="shared" si="595"/>
        <v>Solar Partners</v>
      </c>
      <c r="C6373" s="127" t="str">
        <f t="shared" si="596"/>
        <v>Ivanpah Solar Electric Generating System</v>
      </c>
      <c r="D6373" s="123" t="str">
        <f t="shared" si="597"/>
        <v>Solar Power Tower</v>
      </c>
      <c r="E6373" s="26">
        <f t="shared" si="598"/>
        <v>0</v>
      </c>
      <c r="F6373" s="27">
        <f t="shared" si="599"/>
        <v>0</v>
      </c>
      <c r="G6373" s="28"/>
      <c r="H6373" s="131"/>
      <c r="J6373" s="29" t="e">
        <f>VLOOKUP(H6373,'Drop Down Menus'!A:B,2,FALSE)</f>
        <v>#N/A</v>
      </c>
      <c r="L6373" s="48"/>
      <c r="M6373" s="48"/>
      <c r="N6373" s="135"/>
      <c r="R6373" s="144"/>
      <c r="U6373" s="148"/>
      <c r="V6373" s="25"/>
      <c r="Y6373" s="32"/>
      <c r="AG6373" s="29"/>
      <c r="AH6373" s="34"/>
      <c r="AM6373" s="28"/>
      <c r="AN6373" s="28"/>
      <c r="AO6373" s="28"/>
      <c r="AP6373" s="25"/>
      <c r="AQ6373" s="29"/>
      <c r="AR6373" s="30"/>
      <c r="AT6373" s="30"/>
    </row>
    <row r="6374" spans="1:46" ht="30">
      <c r="A6374" s="25">
        <f t="shared" si="594"/>
        <v>2013</v>
      </c>
      <c r="B6374" s="26" t="str">
        <f t="shared" si="595"/>
        <v>Solar Partners</v>
      </c>
      <c r="C6374" s="127" t="str">
        <f t="shared" si="596"/>
        <v>Ivanpah Solar Electric Generating System</v>
      </c>
      <c r="D6374" s="123" t="str">
        <f t="shared" si="597"/>
        <v>Solar Power Tower</v>
      </c>
      <c r="E6374" s="26">
        <f t="shared" si="598"/>
        <v>0</v>
      </c>
      <c r="F6374" s="27">
        <f t="shared" si="599"/>
        <v>0</v>
      </c>
      <c r="G6374" s="28"/>
      <c r="H6374" s="131"/>
      <c r="J6374" s="29" t="e">
        <f>VLOOKUP(H6374,'Drop Down Menus'!A:B,2,FALSE)</f>
        <v>#N/A</v>
      </c>
      <c r="L6374" s="48"/>
      <c r="M6374" s="48"/>
      <c r="N6374" s="135"/>
      <c r="R6374" s="144"/>
      <c r="U6374" s="148"/>
      <c r="V6374" s="25"/>
      <c r="Y6374" s="32"/>
      <c r="AG6374" s="29"/>
      <c r="AH6374" s="34"/>
      <c r="AM6374" s="28"/>
      <c r="AN6374" s="28"/>
      <c r="AO6374" s="28"/>
      <c r="AP6374" s="25"/>
      <c r="AQ6374" s="29"/>
      <c r="AR6374" s="30"/>
      <c r="AT6374" s="30"/>
    </row>
    <row r="6375" spans="1:46" ht="30">
      <c r="A6375" s="25">
        <f t="shared" si="594"/>
        <v>2013</v>
      </c>
      <c r="B6375" s="26" t="str">
        <f t="shared" si="595"/>
        <v>Solar Partners</v>
      </c>
      <c r="C6375" s="127" t="str">
        <f t="shared" si="596"/>
        <v>Ivanpah Solar Electric Generating System</v>
      </c>
      <c r="D6375" s="123" t="str">
        <f t="shared" si="597"/>
        <v>Solar Power Tower</v>
      </c>
      <c r="E6375" s="26">
        <f t="shared" si="598"/>
        <v>0</v>
      </c>
      <c r="F6375" s="27">
        <f t="shared" si="599"/>
        <v>0</v>
      </c>
      <c r="G6375" s="28"/>
      <c r="H6375" s="131"/>
      <c r="J6375" s="29" t="e">
        <f>VLOOKUP(H6375,'Drop Down Menus'!A:B,2,FALSE)</f>
        <v>#N/A</v>
      </c>
      <c r="L6375" s="48"/>
      <c r="M6375" s="48"/>
      <c r="N6375" s="135"/>
      <c r="R6375" s="144"/>
      <c r="U6375" s="148"/>
      <c r="V6375" s="25"/>
      <c r="Y6375" s="32"/>
      <c r="AG6375" s="29"/>
      <c r="AH6375" s="34"/>
      <c r="AM6375" s="28"/>
      <c r="AN6375" s="28"/>
      <c r="AO6375" s="28"/>
      <c r="AP6375" s="25"/>
      <c r="AQ6375" s="29"/>
      <c r="AR6375" s="30"/>
      <c r="AT6375" s="30"/>
    </row>
    <row r="6376" spans="1:46" ht="30">
      <c r="A6376" s="25">
        <f t="shared" si="594"/>
        <v>2013</v>
      </c>
      <c r="B6376" s="26" t="str">
        <f t="shared" si="595"/>
        <v>Solar Partners</v>
      </c>
      <c r="C6376" s="127" t="str">
        <f t="shared" si="596"/>
        <v>Ivanpah Solar Electric Generating System</v>
      </c>
      <c r="D6376" s="123" t="str">
        <f t="shared" si="597"/>
        <v>Solar Power Tower</v>
      </c>
      <c r="E6376" s="26">
        <f t="shared" si="598"/>
        <v>0</v>
      </c>
      <c r="F6376" s="27">
        <f t="shared" si="599"/>
        <v>0</v>
      </c>
      <c r="G6376" s="28"/>
      <c r="H6376" s="131"/>
      <c r="J6376" s="29" t="e">
        <f>VLOOKUP(H6376,'Drop Down Menus'!A:B,2,FALSE)</f>
        <v>#N/A</v>
      </c>
      <c r="L6376" s="48"/>
      <c r="M6376" s="48"/>
      <c r="N6376" s="135"/>
      <c r="R6376" s="144"/>
      <c r="U6376" s="148"/>
      <c r="V6376" s="25"/>
      <c r="Y6376" s="32"/>
      <c r="AG6376" s="29"/>
      <c r="AH6376" s="34"/>
      <c r="AM6376" s="28"/>
      <c r="AN6376" s="28"/>
      <c r="AO6376" s="28"/>
      <c r="AP6376" s="25"/>
      <c r="AQ6376" s="29"/>
      <c r="AR6376" s="30"/>
      <c r="AT6376" s="30"/>
    </row>
    <row r="6377" spans="1:46" ht="30">
      <c r="A6377" s="25">
        <f t="shared" si="594"/>
        <v>2013</v>
      </c>
      <c r="B6377" s="26" t="str">
        <f t="shared" si="595"/>
        <v>Solar Partners</v>
      </c>
      <c r="C6377" s="127" t="str">
        <f t="shared" si="596"/>
        <v>Ivanpah Solar Electric Generating System</v>
      </c>
      <c r="D6377" s="123" t="str">
        <f t="shared" si="597"/>
        <v>Solar Power Tower</v>
      </c>
      <c r="E6377" s="26">
        <f t="shared" si="598"/>
        <v>0</v>
      </c>
      <c r="F6377" s="27">
        <f t="shared" si="599"/>
        <v>0</v>
      </c>
      <c r="G6377" s="28"/>
      <c r="H6377" s="131"/>
      <c r="J6377" s="29" t="e">
        <f>VLOOKUP(H6377,'Drop Down Menus'!A:B,2,FALSE)</f>
        <v>#N/A</v>
      </c>
      <c r="L6377" s="48"/>
      <c r="M6377" s="48"/>
      <c r="N6377" s="135"/>
      <c r="R6377" s="144"/>
      <c r="U6377" s="148"/>
      <c r="V6377" s="25"/>
      <c r="Y6377" s="32"/>
      <c r="AG6377" s="29"/>
      <c r="AH6377" s="34"/>
      <c r="AM6377" s="28"/>
      <c r="AN6377" s="28"/>
      <c r="AO6377" s="28"/>
      <c r="AP6377" s="25"/>
      <c r="AQ6377" s="29"/>
      <c r="AR6377" s="30"/>
      <c r="AT6377" s="30"/>
    </row>
    <row r="6378" spans="1:46" ht="30">
      <c r="A6378" s="25">
        <f t="shared" si="594"/>
        <v>2013</v>
      </c>
      <c r="B6378" s="26" t="str">
        <f t="shared" si="595"/>
        <v>Solar Partners</v>
      </c>
      <c r="C6378" s="127" t="str">
        <f t="shared" si="596"/>
        <v>Ivanpah Solar Electric Generating System</v>
      </c>
      <c r="D6378" s="123" t="str">
        <f t="shared" si="597"/>
        <v>Solar Power Tower</v>
      </c>
      <c r="E6378" s="26">
        <f t="shared" si="598"/>
        <v>0</v>
      </c>
      <c r="F6378" s="27">
        <f t="shared" si="599"/>
        <v>0</v>
      </c>
      <c r="G6378" s="28"/>
      <c r="H6378" s="131"/>
      <c r="J6378" s="29" t="e">
        <f>VLOOKUP(H6378,'Drop Down Menus'!A:B,2,FALSE)</f>
        <v>#N/A</v>
      </c>
      <c r="L6378" s="48"/>
      <c r="M6378" s="48"/>
      <c r="N6378" s="135"/>
      <c r="R6378" s="144"/>
      <c r="U6378" s="148"/>
      <c r="V6378" s="25"/>
      <c r="Y6378" s="32"/>
      <c r="AG6378" s="29"/>
      <c r="AH6378" s="34"/>
      <c r="AM6378" s="28"/>
      <c r="AN6378" s="28"/>
      <c r="AO6378" s="28"/>
      <c r="AP6378" s="25"/>
      <c r="AQ6378" s="29"/>
      <c r="AR6378" s="30"/>
      <c r="AT6378" s="30"/>
    </row>
    <row r="6379" spans="1:46" ht="30">
      <c r="A6379" s="25">
        <f t="shared" si="594"/>
        <v>2013</v>
      </c>
      <c r="B6379" s="26" t="str">
        <f t="shared" si="595"/>
        <v>Solar Partners</v>
      </c>
      <c r="C6379" s="127" t="str">
        <f t="shared" si="596"/>
        <v>Ivanpah Solar Electric Generating System</v>
      </c>
      <c r="D6379" s="123" t="str">
        <f t="shared" si="597"/>
        <v>Solar Power Tower</v>
      </c>
      <c r="E6379" s="26">
        <f t="shared" si="598"/>
        <v>0</v>
      </c>
      <c r="F6379" s="27">
        <f t="shared" si="599"/>
        <v>0</v>
      </c>
      <c r="G6379" s="28"/>
      <c r="H6379" s="131"/>
      <c r="J6379" s="29" t="e">
        <f>VLOOKUP(H6379,'Drop Down Menus'!A:B,2,FALSE)</f>
        <v>#N/A</v>
      </c>
      <c r="L6379" s="48"/>
      <c r="M6379" s="48"/>
      <c r="N6379" s="135"/>
      <c r="R6379" s="144"/>
      <c r="U6379" s="148"/>
      <c r="V6379" s="25"/>
      <c r="Y6379" s="32"/>
      <c r="AG6379" s="29"/>
      <c r="AH6379" s="34"/>
      <c r="AM6379" s="28"/>
      <c r="AN6379" s="28"/>
      <c r="AO6379" s="28"/>
      <c r="AP6379" s="25"/>
      <c r="AQ6379" s="29"/>
      <c r="AR6379" s="30"/>
      <c r="AT6379" s="30"/>
    </row>
    <row r="6380" spans="1:46" ht="30">
      <c r="A6380" s="25">
        <f t="shared" si="594"/>
        <v>2013</v>
      </c>
      <c r="B6380" s="26" t="str">
        <f t="shared" si="595"/>
        <v>Solar Partners</v>
      </c>
      <c r="C6380" s="127" t="str">
        <f t="shared" si="596"/>
        <v>Ivanpah Solar Electric Generating System</v>
      </c>
      <c r="D6380" s="123" t="str">
        <f t="shared" si="597"/>
        <v>Solar Power Tower</v>
      </c>
      <c r="E6380" s="26">
        <f t="shared" si="598"/>
        <v>0</v>
      </c>
      <c r="F6380" s="27">
        <f t="shared" si="599"/>
        <v>0</v>
      </c>
      <c r="G6380" s="28"/>
      <c r="H6380" s="131"/>
      <c r="J6380" s="29" t="e">
        <f>VLOOKUP(H6380,'Drop Down Menus'!A:B,2,FALSE)</f>
        <v>#N/A</v>
      </c>
      <c r="L6380" s="48"/>
      <c r="M6380" s="48"/>
      <c r="N6380" s="135"/>
      <c r="R6380" s="144"/>
      <c r="U6380" s="148"/>
      <c r="V6380" s="25"/>
      <c r="Y6380" s="32"/>
      <c r="AG6380" s="29"/>
      <c r="AH6380" s="34"/>
      <c r="AM6380" s="28"/>
      <c r="AN6380" s="28"/>
      <c r="AO6380" s="28"/>
      <c r="AP6380" s="25"/>
      <c r="AQ6380" s="29"/>
      <c r="AR6380" s="30"/>
      <c r="AT6380" s="30"/>
    </row>
    <row r="6381" spans="1:46" ht="30">
      <c r="A6381" s="25">
        <f t="shared" si="594"/>
        <v>2013</v>
      </c>
      <c r="B6381" s="26" t="str">
        <f t="shared" si="595"/>
        <v>Solar Partners</v>
      </c>
      <c r="C6381" s="127" t="str">
        <f t="shared" si="596"/>
        <v>Ivanpah Solar Electric Generating System</v>
      </c>
      <c r="D6381" s="123" t="str">
        <f t="shared" si="597"/>
        <v>Solar Power Tower</v>
      </c>
      <c r="E6381" s="26">
        <f t="shared" si="598"/>
        <v>0</v>
      </c>
      <c r="F6381" s="27">
        <f t="shared" si="599"/>
        <v>0</v>
      </c>
      <c r="G6381" s="28"/>
      <c r="H6381" s="131"/>
      <c r="J6381" s="29" t="e">
        <f>VLOOKUP(H6381,'Drop Down Menus'!A:B,2,FALSE)</f>
        <v>#N/A</v>
      </c>
      <c r="L6381" s="48"/>
      <c r="M6381" s="48"/>
      <c r="N6381" s="135"/>
      <c r="R6381" s="144"/>
      <c r="U6381" s="148"/>
      <c r="V6381" s="25"/>
      <c r="Y6381" s="32"/>
      <c r="AG6381" s="29"/>
      <c r="AH6381" s="34"/>
      <c r="AM6381" s="28"/>
      <c r="AN6381" s="28"/>
      <c r="AO6381" s="28"/>
      <c r="AP6381" s="25"/>
      <c r="AQ6381" s="29"/>
      <c r="AR6381" s="30"/>
      <c r="AT6381" s="30"/>
    </row>
    <row r="6382" spans="1:46" ht="30">
      <c r="A6382" s="25">
        <f t="shared" si="594"/>
        <v>2013</v>
      </c>
      <c r="B6382" s="26" t="str">
        <f t="shared" si="595"/>
        <v>Solar Partners</v>
      </c>
      <c r="C6382" s="127" t="str">
        <f t="shared" si="596"/>
        <v>Ivanpah Solar Electric Generating System</v>
      </c>
      <c r="D6382" s="123" t="str">
        <f t="shared" si="597"/>
        <v>Solar Power Tower</v>
      </c>
      <c r="E6382" s="26">
        <f t="shared" si="598"/>
        <v>0</v>
      </c>
      <c r="F6382" s="27">
        <f t="shared" si="599"/>
        <v>0</v>
      </c>
      <c r="G6382" s="28"/>
      <c r="H6382" s="131"/>
      <c r="J6382" s="29" t="e">
        <f>VLOOKUP(H6382,'Drop Down Menus'!A:B,2,FALSE)</f>
        <v>#N/A</v>
      </c>
      <c r="L6382" s="48"/>
      <c r="M6382" s="48"/>
      <c r="N6382" s="135"/>
      <c r="R6382" s="144"/>
      <c r="U6382" s="148"/>
      <c r="V6382" s="25"/>
      <c r="Y6382" s="32"/>
      <c r="AG6382" s="29"/>
      <c r="AH6382" s="34"/>
      <c r="AM6382" s="28"/>
      <c r="AN6382" s="28"/>
      <c r="AO6382" s="28"/>
      <c r="AP6382" s="25"/>
      <c r="AQ6382" s="29"/>
      <c r="AR6382" s="30"/>
      <c r="AT6382" s="30"/>
    </row>
    <row r="6383" spans="1:46" ht="30">
      <c r="A6383" s="25">
        <f t="shared" si="594"/>
        <v>2013</v>
      </c>
      <c r="B6383" s="26" t="str">
        <f t="shared" si="595"/>
        <v>Solar Partners</v>
      </c>
      <c r="C6383" s="127" t="str">
        <f t="shared" si="596"/>
        <v>Ivanpah Solar Electric Generating System</v>
      </c>
      <c r="D6383" s="123" t="str">
        <f t="shared" si="597"/>
        <v>Solar Power Tower</v>
      </c>
      <c r="E6383" s="26">
        <f t="shared" si="598"/>
        <v>0</v>
      </c>
      <c r="F6383" s="27">
        <f t="shared" si="599"/>
        <v>0</v>
      </c>
      <c r="G6383" s="28"/>
      <c r="H6383" s="131"/>
      <c r="J6383" s="29" t="e">
        <f>VLOOKUP(H6383,'Drop Down Menus'!A:B,2,FALSE)</f>
        <v>#N/A</v>
      </c>
      <c r="L6383" s="48"/>
      <c r="M6383" s="48"/>
      <c r="N6383" s="135"/>
      <c r="R6383" s="144"/>
      <c r="U6383" s="148"/>
      <c r="V6383" s="25"/>
      <c r="Y6383" s="32"/>
      <c r="AG6383" s="29"/>
      <c r="AH6383" s="34"/>
      <c r="AM6383" s="28"/>
      <c r="AN6383" s="28"/>
      <c r="AO6383" s="28"/>
      <c r="AP6383" s="25"/>
      <c r="AQ6383" s="29"/>
      <c r="AR6383" s="30"/>
      <c r="AT6383" s="30"/>
    </row>
    <row r="6384" spans="1:46" ht="30">
      <c r="A6384" s="25">
        <f t="shared" si="594"/>
        <v>2013</v>
      </c>
      <c r="B6384" s="26" t="str">
        <f t="shared" si="595"/>
        <v>Solar Partners</v>
      </c>
      <c r="C6384" s="127" t="str">
        <f t="shared" si="596"/>
        <v>Ivanpah Solar Electric Generating System</v>
      </c>
      <c r="D6384" s="123" t="str">
        <f t="shared" si="597"/>
        <v>Solar Power Tower</v>
      </c>
      <c r="E6384" s="26">
        <f t="shared" si="598"/>
        <v>0</v>
      </c>
      <c r="F6384" s="27">
        <f t="shared" si="599"/>
        <v>0</v>
      </c>
      <c r="G6384" s="28"/>
      <c r="H6384" s="131"/>
      <c r="J6384" s="29" t="e">
        <f>VLOOKUP(H6384,'Drop Down Menus'!A:B,2,FALSE)</f>
        <v>#N/A</v>
      </c>
      <c r="L6384" s="48"/>
      <c r="M6384" s="48"/>
      <c r="N6384" s="135"/>
      <c r="R6384" s="144"/>
      <c r="U6384" s="148"/>
      <c r="V6384" s="25"/>
      <c r="Y6384" s="32"/>
      <c r="AG6384" s="29"/>
      <c r="AH6384" s="34"/>
      <c r="AM6384" s="28"/>
      <c r="AN6384" s="28"/>
      <c r="AO6384" s="28"/>
      <c r="AP6384" s="25"/>
      <c r="AQ6384" s="29"/>
      <c r="AR6384" s="30"/>
      <c r="AT6384" s="30"/>
    </row>
    <row r="6385" spans="1:46" ht="30">
      <c r="A6385" s="25">
        <f t="shared" si="594"/>
        <v>2013</v>
      </c>
      <c r="B6385" s="26" t="str">
        <f t="shared" si="595"/>
        <v>Solar Partners</v>
      </c>
      <c r="C6385" s="127" t="str">
        <f t="shared" si="596"/>
        <v>Ivanpah Solar Electric Generating System</v>
      </c>
      <c r="D6385" s="123" t="str">
        <f t="shared" si="597"/>
        <v>Solar Power Tower</v>
      </c>
      <c r="E6385" s="26">
        <f t="shared" si="598"/>
        <v>0</v>
      </c>
      <c r="F6385" s="27">
        <f t="shared" si="599"/>
        <v>0</v>
      </c>
      <c r="G6385" s="28"/>
      <c r="H6385" s="131"/>
      <c r="J6385" s="29" t="e">
        <f>VLOOKUP(H6385,'Drop Down Menus'!A:B,2,FALSE)</f>
        <v>#N/A</v>
      </c>
      <c r="L6385" s="48"/>
      <c r="M6385" s="48"/>
      <c r="N6385" s="135"/>
      <c r="R6385" s="144"/>
      <c r="U6385" s="148"/>
      <c r="V6385" s="25"/>
      <c r="Y6385" s="32"/>
      <c r="AG6385" s="29"/>
      <c r="AH6385" s="34"/>
      <c r="AM6385" s="28"/>
      <c r="AN6385" s="28"/>
      <c r="AO6385" s="28"/>
      <c r="AP6385" s="25"/>
      <c r="AQ6385" s="29"/>
      <c r="AR6385" s="30"/>
      <c r="AT6385" s="30"/>
    </row>
    <row r="6386" spans="1:46" ht="30">
      <c r="A6386" s="25">
        <f t="shared" si="594"/>
        <v>2013</v>
      </c>
      <c r="B6386" s="26" t="str">
        <f t="shared" si="595"/>
        <v>Solar Partners</v>
      </c>
      <c r="C6386" s="127" t="str">
        <f t="shared" si="596"/>
        <v>Ivanpah Solar Electric Generating System</v>
      </c>
      <c r="D6386" s="123" t="str">
        <f t="shared" si="597"/>
        <v>Solar Power Tower</v>
      </c>
      <c r="E6386" s="26">
        <f t="shared" si="598"/>
        <v>0</v>
      </c>
      <c r="F6386" s="27">
        <f t="shared" si="599"/>
        <v>0</v>
      </c>
      <c r="G6386" s="28"/>
      <c r="H6386" s="131"/>
      <c r="J6386" s="29" t="e">
        <f>VLOOKUP(H6386,'Drop Down Menus'!A:B,2,FALSE)</f>
        <v>#N/A</v>
      </c>
      <c r="L6386" s="48"/>
      <c r="M6386" s="48"/>
      <c r="N6386" s="135"/>
      <c r="R6386" s="144"/>
      <c r="U6386" s="148"/>
      <c r="V6386" s="25"/>
      <c r="Y6386" s="32"/>
      <c r="AG6386" s="29"/>
      <c r="AH6386" s="34"/>
      <c r="AM6386" s="28"/>
      <c r="AN6386" s="28"/>
      <c r="AO6386" s="28"/>
      <c r="AP6386" s="25"/>
      <c r="AQ6386" s="29"/>
      <c r="AR6386" s="30"/>
      <c r="AT6386" s="30"/>
    </row>
    <row r="6387" spans="1:46" ht="30">
      <c r="A6387" s="25">
        <f t="shared" si="594"/>
        <v>2013</v>
      </c>
      <c r="B6387" s="26" t="str">
        <f t="shared" si="595"/>
        <v>Solar Partners</v>
      </c>
      <c r="C6387" s="127" t="str">
        <f t="shared" si="596"/>
        <v>Ivanpah Solar Electric Generating System</v>
      </c>
      <c r="D6387" s="123" t="str">
        <f t="shared" si="597"/>
        <v>Solar Power Tower</v>
      </c>
      <c r="E6387" s="26">
        <f t="shared" si="598"/>
        <v>0</v>
      </c>
      <c r="F6387" s="27">
        <f t="shared" si="599"/>
        <v>0</v>
      </c>
      <c r="G6387" s="28"/>
      <c r="H6387" s="131"/>
      <c r="J6387" s="29" t="e">
        <f>VLOOKUP(H6387,'Drop Down Menus'!A:B,2,FALSE)</f>
        <v>#N/A</v>
      </c>
      <c r="L6387" s="48"/>
      <c r="M6387" s="48"/>
      <c r="N6387" s="135"/>
      <c r="R6387" s="144"/>
      <c r="U6387" s="148"/>
      <c r="V6387" s="25"/>
      <c r="Y6387" s="32"/>
      <c r="AG6387" s="29"/>
      <c r="AH6387" s="34"/>
      <c r="AM6387" s="28"/>
      <c r="AN6387" s="28"/>
      <c r="AO6387" s="28"/>
      <c r="AP6387" s="25"/>
      <c r="AQ6387" s="29"/>
      <c r="AR6387" s="30"/>
      <c r="AT6387" s="30"/>
    </row>
    <row r="6388" spans="1:46" ht="30">
      <c r="A6388" s="25">
        <f t="shared" si="594"/>
        <v>2013</v>
      </c>
      <c r="B6388" s="26" t="str">
        <f t="shared" si="595"/>
        <v>Solar Partners</v>
      </c>
      <c r="C6388" s="127" t="str">
        <f t="shared" si="596"/>
        <v>Ivanpah Solar Electric Generating System</v>
      </c>
      <c r="D6388" s="123" t="str">
        <f t="shared" si="597"/>
        <v>Solar Power Tower</v>
      </c>
      <c r="E6388" s="26">
        <f t="shared" si="598"/>
        <v>0</v>
      </c>
      <c r="F6388" s="27">
        <f t="shared" si="599"/>
        <v>0</v>
      </c>
      <c r="G6388" s="28"/>
      <c r="H6388" s="131"/>
      <c r="J6388" s="29" t="e">
        <f>VLOOKUP(H6388,'Drop Down Menus'!A:B,2,FALSE)</f>
        <v>#N/A</v>
      </c>
      <c r="L6388" s="48"/>
      <c r="M6388" s="48"/>
      <c r="N6388" s="135"/>
      <c r="R6388" s="144"/>
      <c r="U6388" s="148"/>
      <c r="V6388" s="25"/>
      <c r="Y6388" s="32"/>
      <c r="AG6388" s="29"/>
      <c r="AH6388" s="34"/>
      <c r="AM6388" s="28"/>
      <c r="AN6388" s="28"/>
      <c r="AO6388" s="28"/>
      <c r="AP6388" s="25"/>
      <c r="AQ6388" s="29"/>
      <c r="AR6388" s="30"/>
      <c r="AT6388" s="30"/>
    </row>
    <row r="6389" spans="1:46" ht="30">
      <c r="A6389" s="25">
        <f t="shared" si="594"/>
        <v>2013</v>
      </c>
      <c r="B6389" s="26" t="str">
        <f t="shared" si="595"/>
        <v>Solar Partners</v>
      </c>
      <c r="C6389" s="127" t="str">
        <f t="shared" si="596"/>
        <v>Ivanpah Solar Electric Generating System</v>
      </c>
      <c r="D6389" s="123" t="str">
        <f t="shared" si="597"/>
        <v>Solar Power Tower</v>
      </c>
      <c r="E6389" s="26">
        <f t="shared" si="598"/>
        <v>0</v>
      </c>
      <c r="F6389" s="27">
        <f t="shared" si="599"/>
        <v>0</v>
      </c>
      <c r="G6389" s="28"/>
      <c r="H6389" s="131"/>
      <c r="J6389" s="29" t="e">
        <f>VLOOKUP(H6389,'Drop Down Menus'!A:B,2,FALSE)</f>
        <v>#N/A</v>
      </c>
      <c r="L6389" s="48"/>
      <c r="M6389" s="48"/>
      <c r="N6389" s="135"/>
      <c r="R6389" s="144"/>
      <c r="U6389" s="148"/>
      <c r="V6389" s="25"/>
      <c r="Y6389" s="32"/>
      <c r="AG6389" s="29"/>
      <c r="AH6389" s="34"/>
      <c r="AM6389" s="28"/>
      <c r="AN6389" s="28"/>
      <c r="AO6389" s="28"/>
      <c r="AP6389" s="25"/>
      <c r="AQ6389" s="29"/>
      <c r="AR6389" s="30"/>
      <c r="AT6389" s="30"/>
    </row>
    <row r="6390" spans="1:46" ht="30">
      <c r="A6390" s="25">
        <f t="shared" si="594"/>
        <v>2013</v>
      </c>
      <c r="B6390" s="26" t="str">
        <f t="shared" si="595"/>
        <v>Solar Partners</v>
      </c>
      <c r="C6390" s="127" t="str">
        <f t="shared" si="596"/>
        <v>Ivanpah Solar Electric Generating System</v>
      </c>
      <c r="D6390" s="123" t="str">
        <f t="shared" si="597"/>
        <v>Solar Power Tower</v>
      </c>
      <c r="E6390" s="26">
        <f t="shared" si="598"/>
        <v>0</v>
      </c>
      <c r="F6390" s="27">
        <f t="shared" si="599"/>
        <v>0</v>
      </c>
      <c r="G6390" s="28"/>
      <c r="H6390" s="131"/>
      <c r="J6390" s="29" t="e">
        <f>VLOOKUP(H6390,'Drop Down Menus'!A:B,2,FALSE)</f>
        <v>#N/A</v>
      </c>
      <c r="L6390" s="48"/>
      <c r="M6390" s="48"/>
      <c r="N6390" s="135"/>
      <c r="R6390" s="144"/>
      <c r="U6390" s="148"/>
      <c r="V6390" s="25"/>
      <c r="Y6390" s="32"/>
      <c r="AG6390" s="29"/>
      <c r="AH6390" s="34"/>
      <c r="AM6390" s="28"/>
      <c r="AN6390" s="28"/>
      <c r="AO6390" s="28"/>
      <c r="AP6390" s="25"/>
      <c r="AQ6390" s="29"/>
      <c r="AR6390" s="30"/>
      <c r="AT6390" s="30"/>
    </row>
    <row r="6391" spans="1:46" ht="30">
      <c r="A6391" s="25">
        <f t="shared" si="594"/>
        <v>2013</v>
      </c>
      <c r="B6391" s="26" t="str">
        <f t="shared" si="595"/>
        <v>Solar Partners</v>
      </c>
      <c r="C6391" s="127" t="str">
        <f t="shared" si="596"/>
        <v>Ivanpah Solar Electric Generating System</v>
      </c>
      <c r="D6391" s="123" t="str">
        <f t="shared" si="597"/>
        <v>Solar Power Tower</v>
      </c>
      <c r="E6391" s="26">
        <f t="shared" si="598"/>
        <v>0</v>
      </c>
      <c r="F6391" s="27">
        <f t="shared" si="599"/>
        <v>0</v>
      </c>
      <c r="G6391" s="28"/>
      <c r="H6391" s="131"/>
      <c r="J6391" s="29" t="e">
        <f>VLOOKUP(H6391,'Drop Down Menus'!A:B,2,FALSE)</f>
        <v>#N/A</v>
      </c>
      <c r="L6391" s="48"/>
      <c r="M6391" s="48"/>
      <c r="N6391" s="135"/>
      <c r="R6391" s="144"/>
      <c r="U6391" s="148"/>
      <c r="V6391" s="25"/>
      <c r="Y6391" s="32"/>
      <c r="AG6391" s="29"/>
      <c r="AH6391" s="34"/>
      <c r="AM6391" s="28"/>
      <c r="AN6391" s="28"/>
      <c r="AO6391" s="28"/>
      <c r="AP6391" s="25"/>
      <c r="AQ6391" s="29"/>
      <c r="AR6391" s="30"/>
      <c r="AT6391" s="30"/>
    </row>
    <row r="6392" spans="1:46" ht="30">
      <c r="A6392" s="25">
        <f t="shared" si="594"/>
        <v>2013</v>
      </c>
      <c r="B6392" s="26" t="str">
        <f t="shared" si="595"/>
        <v>Solar Partners</v>
      </c>
      <c r="C6392" s="127" t="str">
        <f t="shared" si="596"/>
        <v>Ivanpah Solar Electric Generating System</v>
      </c>
      <c r="D6392" s="123" t="str">
        <f t="shared" si="597"/>
        <v>Solar Power Tower</v>
      </c>
      <c r="E6392" s="26">
        <f t="shared" si="598"/>
        <v>0</v>
      </c>
      <c r="F6392" s="27">
        <f t="shared" si="599"/>
        <v>0</v>
      </c>
      <c r="G6392" s="28"/>
      <c r="H6392" s="131"/>
      <c r="J6392" s="29" t="e">
        <f>VLOOKUP(H6392,'Drop Down Menus'!A:B,2,FALSE)</f>
        <v>#N/A</v>
      </c>
      <c r="L6392" s="48"/>
      <c r="M6392" s="48"/>
      <c r="N6392" s="135"/>
      <c r="R6392" s="144"/>
      <c r="U6392" s="148"/>
      <c r="V6392" s="25"/>
      <c r="Y6392" s="32"/>
      <c r="AG6392" s="29"/>
      <c r="AH6392" s="34"/>
      <c r="AM6392" s="28"/>
      <c r="AN6392" s="28"/>
      <c r="AO6392" s="28"/>
      <c r="AP6392" s="25"/>
      <c r="AQ6392" s="29"/>
      <c r="AR6392" s="30"/>
      <c r="AT6392" s="30"/>
    </row>
    <row r="6393" spans="1:46" ht="30">
      <c r="A6393" s="25">
        <f t="shared" si="594"/>
        <v>2013</v>
      </c>
      <c r="B6393" s="26" t="str">
        <f t="shared" si="595"/>
        <v>Solar Partners</v>
      </c>
      <c r="C6393" s="127" t="str">
        <f t="shared" si="596"/>
        <v>Ivanpah Solar Electric Generating System</v>
      </c>
      <c r="D6393" s="123" t="str">
        <f t="shared" si="597"/>
        <v>Solar Power Tower</v>
      </c>
      <c r="E6393" s="26">
        <f t="shared" si="598"/>
        <v>0</v>
      </c>
      <c r="F6393" s="27">
        <f t="shared" si="599"/>
        <v>0</v>
      </c>
      <c r="G6393" s="28"/>
      <c r="H6393" s="131"/>
      <c r="J6393" s="29" t="e">
        <f>VLOOKUP(H6393,'Drop Down Menus'!A:B,2,FALSE)</f>
        <v>#N/A</v>
      </c>
      <c r="L6393" s="48"/>
      <c r="M6393" s="48"/>
      <c r="N6393" s="135"/>
      <c r="R6393" s="144"/>
      <c r="U6393" s="148"/>
      <c r="V6393" s="25"/>
      <c r="Y6393" s="32"/>
      <c r="AG6393" s="29"/>
      <c r="AH6393" s="34"/>
      <c r="AM6393" s="28"/>
      <c r="AN6393" s="28"/>
      <c r="AO6393" s="28"/>
      <c r="AP6393" s="25"/>
      <c r="AQ6393" s="29"/>
      <c r="AR6393" s="30"/>
      <c r="AT6393" s="30"/>
    </row>
    <row r="6394" spans="1:46" ht="30">
      <c r="A6394" s="25">
        <f t="shared" si="594"/>
        <v>2013</v>
      </c>
      <c r="B6394" s="26" t="str">
        <f t="shared" si="595"/>
        <v>Solar Partners</v>
      </c>
      <c r="C6394" s="127" t="str">
        <f t="shared" si="596"/>
        <v>Ivanpah Solar Electric Generating System</v>
      </c>
      <c r="D6394" s="123" t="str">
        <f t="shared" si="597"/>
        <v>Solar Power Tower</v>
      </c>
      <c r="E6394" s="26">
        <f t="shared" si="598"/>
        <v>0</v>
      </c>
      <c r="F6394" s="27">
        <f t="shared" si="599"/>
        <v>0</v>
      </c>
      <c r="G6394" s="28"/>
      <c r="H6394" s="131"/>
      <c r="J6394" s="29" t="e">
        <f>VLOOKUP(H6394,'Drop Down Menus'!A:B,2,FALSE)</f>
        <v>#N/A</v>
      </c>
      <c r="L6394" s="48"/>
      <c r="M6394" s="48"/>
      <c r="N6394" s="135"/>
      <c r="R6394" s="144"/>
      <c r="U6394" s="148"/>
      <c r="V6394" s="25"/>
      <c r="Y6394" s="32"/>
      <c r="AG6394" s="29"/>
      <c r="AH6394" s="34"/>
      <c r="AM6394" s="28"/>
      <c r="AN6394" s="28"/>
      <c r="AO6394" s="28"/>
      <c r="AP6394" s="25"/>
      <c r="AQ6394" s="29"/>
      <c r="AR6394" s="30"/>
      <c r="AT6394" s="30"/>
    </row>
    <row r="6395" spans="1:46" ht="30">
      <c r="A6395" s="25">
        <f t="shared" si="594"/>
        <v>2013</v>
      </c>
      <c r="B6395" s="26" t="str">
        <f t="shared" si="595"/>
        <v>Solar Partners</v>
      </c>
      <c r="C6395" s="127" t="str">
        <f t="shared" si="596"/>
        <v>Ivanpah Solar Electric Generating System</v>
      </c>
      <c r="D6395" s="123" t="str">
        <f t="shared" si="597"/>
        <v>Solar Power Tower</v>
      </c>
      <c r="E6395" s="26">
        <f t="shared" si="598"/>
        <v>0</v>
      </c>
      <c r="F6395" s="27">
        <f t="shared" si="599"/>
        <v>0</v>
      </c>
      <c r="G6395" s="28"/>
      <c r="H6395" s="131"/>
      <c r="J6395" s="29" t="e">
        <f>VLOOKUP(H6395,'Drop Down Menus'!A:B,2,FALSE)</f>
        <v>#N/A</v>
      </c>
      <c r="L6395" s="48"/>
      <c r="M6395" s="48"/>
      <c r="N6395" s="135"/>
      <c r="R6395" s="144"/>
      <c r="U6395" s="148"/>
      <c r="V6395" s="25"/>
      <c r="Y6395" s="32"/>
      <c r="AG6395" s="29"/>
      <c r="AH6395" s="34"/>
      <c r="AM6395" s="28"/>
      <c r="AN6395" s="28"/>
      <c r="AO6395" s="28"/>
      <c r="AP6395" s="25"/>
      <c r="AQ6395" s="29"/>
      <c r="AR6395" s="30"/>
      <c r="AT6395" s="30"/>
    </row>
    <row r="6396" spans="1:46" ht="30">
      <c r="A6396" s="25">
        <f t="shared" si="594"/>
        <v>2013</v>
      </c>
      <c r="B6396" s="26" t="str">
        <f t="shared" si="595"/>
        <v>Solar Partners</v>
      </c>
      <c r="C6396" s="127" t="str">
        <f t="shared" si="596"/>
        <v>Ivanpah Solar Electric Generating System</v>
      </c>
      <c r="D6396" s="123" t="str">
        <f t="shared" si="597"/>
        <v>Solar Power Tower</v>
      </c>
      <c r="E6396" s="26">
        <f t="shared" si="598"/>
        <v>0</v>
      </c>
      <c r="F6396" s="27">
        <f t="shared" si="599"/>
        <v>0</v>
      </c>
      <c r="G6396" s="28"/>
      <c r="H6396" s="131"/>
      <c r="J6396" s="29" t="e">
        <f>VLOOKUP(H6396,'Drop Down Menus'!A:B,2,FALSE)</f>
        <v>#N/A</v>
      </c>
      <c r="L6396" s="48"/>
      <c r="M6396" s="48"/>
      <c r="N6396" s="135"/>
      <c r="R6396" s="144"/>
      <c r="U6396" s="148"/>
      <c r="V6396" s="25"/>
      <c r="Y6396" s="32"/>
      <c r="AG6396" s="29"/>
      <c r="AH6396" s="34"/>
      <c r="AM6396" s="28"/>
      <c r="AN6396" s="28"/>
      <c r="AO6396" s="28"/>
      <c r="AP6396" s="25"/>
      <c r="AQ6396" s="29"/>
      <c r="AR6396" s="30"/>
      <c r="AT6396" s="30"/>
    </row>
    <row r="6397" spans="1:46" ht="30">
      <c r="A6397" s="25">
        <f t="shared" si="594"/>
        <v>2013</v>
      </c>
      <c r="B6397" s="26" t="str">
        <f t="shared" si="595"/>
        <v>Solar Partners</v>
      </c>
      <c r="C6397" s="127" t="str">
        <f t="shared" si="596"/>
        <v>Ivanpah Solar Electric Generating System</v>
      </c>
      <c r="D6397" s="123" t="str">
        <f t="shared" si="597"/>
        <v>Solar Power Tower</v>
      </c>
      <c r="E6397" s="26">
        <f t="shared" si="598"/>
        <v>0</v>
      </c>
      <c r="F6397" s="27">
        <f t="shared" si="599"/>
        <v>0</v>
      </c>
      <c r="G6397" s="28"/>
      <c r="H6397" s="131"/>
      <c r="J6397" s="29" t="e">
        <f>VLOOKUP(H6397,'Drop Down Menus'!A:B,2,FALSE)</f>
        <v>#N/A</v>
      </c>
      <c r="L6397" s="48"/>
      <c r="M6397" s="48"/>
      <c r="N6397" s="135"/>
      <c r="R6397" s="144"/>
      <c r="U6397" s="148"/>
      <c r="V6397" s="25"/>
      <c r="Y6397" s="32"/>
      <c r="AG6397" s="29"/>
      <c r="AH6397" s="34"/>
      <c r="AM6397" s="28"/>
      <c r="AN6397" s="28"/>
      <c r="AO6397" s="28"/>
      <c r="AP6397" s="25"/>
      <c r="AQ6397" s="29"/>
      <c r="AR6397" s="30"/>
      <c r="AT6397" s="30"/>
    </row>
    <row r="6398" spans="1:46" ht="30">
      <c r="A6398" s="25">
        <f t="shared" si="594"/>
        <v>2013</v>
      </c>
      <c r="B6398" s="26" t="str">
        <f t="shared" si="595"/>
        <v>Solar Partners</v>
      </c>
      <c r="C6398" s="127" t="str">
        <f t="shared" si="596"/>
        <v>Ivanpah Solar Electric Generating System</v>
      </c>
      <c r="D6398" s="123" t="str">
        <f t="shared" si="597"/>
        <v>Solar Power Tower</v>
      </c>
      <c r="E6398" s="26">
        <f t="shared" si="598"/>
        <v>0</v>
      </c>
      <c r="F6398" s="27">
        <f t="shared" si="599"/>
        <v>0</v>
      </c>
      <c r="G6398" s="28"/>
      <c r="H6398" s="131"/>
      <c r="J6398" s="29" t="e">
        <f>VLOOKUP(H6398,'Drop Down Menus'!A:B,2,FALSE)</f>
        <v>#N/A</v>
      </c>
      <c r="L6398" s="48"/>
      <c r="M6398" s="48"/>
      <c r="N6398" s="135"/>
      <c r="R6398" s="144"/>
      <c r="U6398" s="148"/>
      <c r="V6398" s="25"/>
      <c r="Y6398" s="32"/>
      <c r="AG6398" s="29"/>
      <c r="AH6398" s="34"/>
      <c r="AM6398" s="28"/>
      <c r="AN6398" s="28"/>
      <c r="AO6398" s="28"/>
      <c r="AP6398" s="25"/>
      <c r="AQ6398" s="29"/>
      <c r="AR6398" s="30"/>
      <c r="AT6398" s="30"/>
    </row>
    <row r="6399" spans="1:46" ht="30">
      <c r="A6399" s="25">
        <f t="shared" si="594"/>
        <v>2013</v>
      </c>
      <c r="B6399" s="26" t="str">
        <f t="shared" si="595"/>
        <v>Solar Partners</v>
      </c>
      <c r="C6399" s="127" t="str">
        <f t="shared" si="596"/>
        <v>Ivanpah Solar Electric Generating System</v>
      </c>
      <c r="D6399" s="123" t="str">
        <f t="shared" si="597"/>
        <v>Solar Power Tower</v>
      </c>
      <c r="E6399" s="26">
        <f t="shared" si="598"/>
        <v>0</v>
      </c>
      <c r="F6399" s="27">
        <f t="shared" si="599"/>
        <v>0</v>
      </c>
      <c r="G6399" s="28"/>
      <c r="H6399" s="131"/>
      <c r="J6399" s="29" t="e">
        <f>VLOOKUP(H6399,'Drop Down Menus'!A:B,2,FALSE)</f>
        <v>#N/A</v>
      </c>
      <c r="L6399" s="48"/>
      <c r="M6399" s="48"/>
      <c r="N6399" s="135"/>
      <c r="R6399" s="144"/>
      <c r="U6399" s="148"/>
      <c r="V6399" s="25"/>
      <c r="Y6399" s="32"/>
      <c r="AG6399" s="29"/>
      <c r="AH6399" s="34"/>
      <c r="AM6399" s="28"/>
      <c r="AN6399" s="28"/>
      <c r="AO6399" s="28"/>
      <c r="AP6399" s="25"/>
      <c r="AQ6399" s="29"/>
      <c r="AR6399" s="30"/>
      <c r="AT6399" s="30"/>
    </row>
    <row r="6400" spans="1:46" ht="30">
      <c r="A6400" s="25">
        <f t="shared" si="594"/>
        <v>2013</v>
      </c>
      <c r="B6400" s="26" t="str">
        <f t="shared" si="595"/>
        <v>Solar Partners</v>
      </c>
      <c r="C6400" s="127" t="str">
        <f t="shared" si="596"/>
        <v>Ivanpah Solar Electric Generating System</v>
      </c>
      <c r="D6400" s="123" t="str">
        <f t="shared" si="597"/>
        <v>Solar Power Tower</v>
      </c>
      <c r="E6400" s="26">
        <f t="shared" si="598"/>
        <v>0</v>
      </c>
      <c r="F6400" s="27">
        <f t="shared" si="599"/>
        <v>0</v>
      </c>
      <c r="G6400" s="28"/>
      <c r="H6400" s="131"/>
      <c r="J6400" s="29" t="e">
        <f>VLOOKUP(H6400,'Drop Down Menus'!A:B,2,FALSE)</f>
        <v>#N/A</v>
      </c>
      <c r="L6400" s="48"/>
      <c r="M6400" s="48"/>
      <c r="N6400" s="135"/>
      <c r="R6400" s="144"/>
      <c r="U6400" s="148"/>
      <c r="V6400" s="25"/>
      <c r="Y6400" s="32"/>
      <c r="AG6400" s="29"/>
      <c r="AH6400" s="34"/>
      <c r="AM6400" s="28"/>
      <c r="AN6400" s="28"/>
      <c r="AO6400" s="28"/>
      <c r="AP6400" s="25"/>
      <c r="AQ6400" s="29"/>
      <c r="AR6400" s="30"/>
      <c r="AT6400" s="30"/>
    </row>
    <row r="6401" spans="1:46" ht="30">
      <c r="A6401" s="25">
        <f t="shared" si="594"/>
        <v>2013</v>
      </c>
      <c r="B6401" s="26" t="str">
        <f t="shared" si="595"/>
        <v>Solar Partners</v>
      </c>
      <c r="C6401" s="127" t="str">
        <f t="shared" si="596"/>
        <v>Ivanpah Solar Electric Generating System</v>
      </c>
      <c r="D6401" s="123" t="str">
        <f t="shared" si="597"/>
        <v>Solar Power Tower</v>
      </c>
      <c r="E6401" s="26">
        <f t="shared" si="598"/>
        <v>0</v>
      </c>
      <c r="F6401" s="27">
        <f t="shared" si="599"/>
        <v>0</v>
      </c>
      <c r="G6401" s="28"/>
      <c r="H6401" s="131"/>
      <c r="J6401" s="29" t="e">
        <f>VLOOKUP(H6401,'Drop Down Menus'!A:B,2,FALSE)</f>
        <v>#N/A</v>
      </c>
      <c r="L6401" s="48"/>
      <c r="M6401" s="48"/>
      <c r="N6401" s="135"/>
      <c r="R6401" s="144"/>
      <c r="U6401" s="148"/>
      <c r="V6401" s="25"/>
      <c r="Y6401" s="32"/>
      <c r="AG6401" s="29"/>
      <c r="AH6401" s="34"/>
      <c r="AM6401" s="28"/>
      <c r="AN6401" s="28"/>
      <c r="AO6401" s="28"/>
      <c r="AP6401" s="25"/>
      <c r="AQ6401" s="29"/>
      <c r="AR6401" s="30"/>
      <c r="AT6401" s="30"/>
    </row>
    <row r="6402" spans="1:46" ht="30">
      <c r="A6402" s="25">
        <f t="shared" si="594"/>
        <v>2013</v>
      </c>
      <c r="B6402" s="26" t="str">
        <f t="shared" si="595"/>
        <v>Solar Partners</v>
      </c>
      <c r="C6402" s="127" t="str">
        <f t="shared" si="596"/>
        <v>Ivanpah Solar Electric Generating System</v>
      </c>
      <c r="D6402" s="123" t="str">
        <f t="shared" si="597"/>
        <v>Solar Power Tower</v>
      </c>
      <c r="E6402" s="26">
        <f t="shared" si="598"/>
        <v>0</v>
      </c>
      <c r="F6402" s="27">
        <f t="shared" si="599"/>
        <v>0</v>
      </c>
      <c r="G6402" s="28"/>
      <c r="H6402" s="131"/>
      <c r="J6402" s="29" t="e">
        <f>VLOOKUP(H6402,'Drop Down Menus'!A:B,2,FALSE)</f>
        <v>#N/A</v>
      </c>
      <c r="L6402" s="48"/>
      <c r="M6402" s="48"/>
      <c r="N6402" s="135"/>
      <c r="R6402" s="144"/>
      <c r="U6402" s="148"/>
      <c r="V6402" s="25"/>
      <c r="Y6402" s="32"/>
      <c r="AG6402" s="29"/>
      <c r="AH6402" s="34"/>
      <c r="AM6402" s="28"/>
      <c r="AN6402" s="28"/>
      <c r="AO6402" s="28"/>
      <c r="AP6402" s="25"/>
      <c r="AQ6402" s="29"/>
      <c r="AR6402" s="30"/>
      <c r="AT6402" s="30"/>
    </row>
    <row r="6403" spans="1:46" ht="30">
      <c r="A6403" s="25">
        <f t="shared" ref="A6403:A6466" si="600">ReportYear</f>
        <v>2013</v>
      </c>
      <c r="B6403" s="26" t="str">
        <f t="shared" ref="B6403:B6466" si="601">Project_Proponent</f>
        <v>Solar Partners</v>
      </c>
      <c r="C6403" s="127" t="str">
        <f t="shared" ref="C6403:C6466" si="602">Project_Name</f>
        <v>Ivanpah Solar Electric Generating System</v>
      </c>
      <c r="D6403" s="123" t="str">
        <f t="shared" ref="D6403:D6466" si="603">Project_Type_AutoFill</f>
        <v>Solar Power Tower</v>
      </c>
      <c r="E6403" s="26">
        <f t="shared" ref="E6403:E6466" si="604">SPUT_Permit____if_applicable</f>
        <v>0</v>
      </c>
      <c r="F6403" s="27">
        <f t="shared" ref="F6403:F6466" si="605">Eagle_Permit</f>
        <v>0</v>
      </c>
      <c r="G6403" s="28"/>
      <c r="H6403" s="131"/>
      <c r="J6403" s="29" t="e">
        <f>VLOOKUP(H6403,'Drop Down Menus'!A:B,2,FALSE)</f>
        <v>#N/A</v>
      </c>
      <c r="L6403" s="48"/>
      <c r="M6403" s="48"/>
      <c r="N6403" s="135"/>
      <c r="R6403" s="144"/>
      <c r="U6403" s="148"/>
      <c r="V6403" s="25"/>
      <c r="Y6403" s="32"/>
      <c r="AG6403" s="29"/>
      <c r="AH6403" s="34"/>
      <c r="AM6403" s="28"/>
      <c r="AN6403" s="28"/>
      <c r="AO6403" s="28"/>
      <c r="AP6403" s="25"/>
      <c r="AQ6403" s="29"/>
      <c r="AR6403" s="30"/>
      <c r="AT6403" s="30"/>
    </row>
    <row r="6404" spans="1:46" ht="30">
      <c r="A6404" s="25">
        <f t="shared" si="600"/>
        <v>2013</v>
      </c>
      <c r="B6404" s="26" t="str">
        <f t="shared" si="601"/>
        <v>Solar Partners</v>
      </c>
      <c r="C6404" s="127" t="str">
        <f t="shared" si="602"/>
        <v>Ivanpah Solar Electric Generating System</v>
      </c>
      <c r="D6404" s="123" t="str">
        <f t="shared" si="603"/>
        <v>Solar Power Tower</v>
      </c>
      <c r="E6404" s="26">
        <f t="shared" si="604"/>
        <v>0</v>
      </c>
      <c r="F6404" s="27">
        <f t="shared" si="605"/>
        <v>0</v>
      </c>
      <c r="G6404" s="28"/>
      <c r="H6404" s="131"/>
      <c r="J6404" s="29" t="e">
        <f>VLOOKUP(H6404,'Drop Down Menus'!A:B,2,FALSE)</f>
        <v>#N/A</v>
      </c>
      <c r="L6404" s="48"/>
      <c r="M6404" s="48"/>
      <c r="N6404" s="135"/>
      <c r="R6404" s="144"/>
      <c r="U6404" s="148"/>
      <c r="V6404" s="25"/>
      <c r="Y6404" s="32"/>
      <c r="AG6404" s="29"/>
      <c r="AH6404" s="34"/>
      <c r="AM6404" s="28"/>
      <c r="AN6404" s="28"/>
      <c r="AO6404" s="28"/>
      <c r="AP6404" s="25"/>
      <c r="AQ6404" s="29"/>
      <c r="AR6404" s="30"/>
      <c r="AT6404" s="30"/>
    </row>
    <row r="6405" spans="1:46" ht="30">
      <c r="A6405" s="25">
        <f t="shared" si="600"/>
        <v>2013</v>
      </c>
      <c r="B6405" s="26" t="str">
        <f t="shared" si="601"/>
        <v>Solar Partners</v>
      </c>
      <c r="C6405" s="127" t="str">
        <f t="shared" si="602"/>
        <v>Ivanpah Solar Electric Generating System</v>
      </c>
      <c r="D6405" s="123" t="str">
        <f t="shared" si="603"/>
        <v>Solar Power Tower</v>
      </c>
      <c r="E6405" s="26">
        <f t="shared" si="604"/>
        <v>0</v>
      </c>
      <c r="F6405" s="27">
        <f t="shared" si="605"/>
        <v>0</v>
      </c>
      <c r="G6405" s="28"/>
      <c r="H6405" s="131"/>
      <c r="J6405" s="29" t="e">
        <f>VLOOKUP(H6405,'Drop Down Menus'!A:B,2,FALSE)</f>
        <v>#N/A</v>
      </c>
      <c r="L6405" s="48"/>
      <c r="M6405" s="48"/>
      <c r="N6405" s="135"/>
      <c r="R6405" s="144"/>
      <c r="U6405" s="148"/>
      <c r="V6405" s="25"/>
      <c r="Y6405" s="32"/>
      <c r="AG6405" s="29"/>
      <c r="AH6405" s="34"/>
      <c r="AM6405" s="28"/>
      <c r="AN6405" s="28"/>
      <c r="AO6405" s="28"/>
      <c r="AP6405" s="25"/>
      <c r="AQ6405" s="29"/>
      <c r="AR6405" s="30"/>
      <c r="AT6405" s="30"/>
    </row>
    <row r="6406" spans="1:46" ht="30">
      <c r="A6406" s="25">
        <f t="shared" si="600"/>
        <v>2013</v>
      </c>
      <c r="B6406" s="26" t="str">
        <f t="shared" si="601"/>
        <v>Solar Partners</v>
      </c>
      <c r="C6406" s="127" t="str">
        <f t="shared" si="602"/>
        <v>Ivanpah Solar Electric Generating System</v>
      </c>
      <c r="D6406" s="123" t="str">
        <f t="shared" si="603"/>
        <v>Solar Power Tower</v>
      </c>
      <c r="E6406" s="26">
        <f t="shared" si="604"/>
        <v>0</v>
      </c>
      <c r="F6406" s="27">
        <f t="shared" si="605"/>
        <v>0</v>
      </c>
      <c r="G6406" s="28"/>
      <c r="H6406" s="131"/>
      <c r="J6406" s="29" t="e">
        <f>VLOOKUP(H6406,'Drop Down Menus'!A:B,2,FALSE)</f>
        <v>#N/A</v>
      </c>
      <c r="L6406" s="48"/>
      <c r="M6406" s="48"/>
      <c r="N6406" s="135"/>
      <c r="R6406" s="144"/>
      <c r="U6406" s="148"/>
      <c r="V6406" s="25"/>
      <c r="Y6406" s="32"/>
      <c r="AG6406" s="29"/>
      <c r="AH6406" s="34"/>
      <c r="AM6406" s="28"/>
      <c r="AN6406" s="28"/>
      <c r="AO6406" s="28"/>
      <c r="AP6406" s="25"/>
      <c r="AQ6406" s="29"/>
      <c r="AR6406" s="30"/>
      <c r="AT6406" s="30"/>
    </row>
    <row r="6407" spans="1:46" ht="30">
      <c r="A6407" s="25">
        <f t="shared" si="600"/>
        <v>2013</v>
      </c>
      <c r="B6407" s="26" t="str">
        <f t="shared" si="601"/>
        <v>Solar Partners</v>
      </c>
      <c r="C6407" s="127" t="str">
        <f t="shared" si="602"/>
        <v>Ivanpah Solar Electric Generating System</v>
      </c>
      <c r="D6407" s="123" t="str">
        <f t="shared" si="603"/>
        <v>Solar Power Tower</v>
      </c>
      <c r="E6407" s="26">
        <f t="shared" si="604"/>
        <v>0</v>
      </c>
      <c r="F6407" s="27">
        <f t="shared" si="605"/>
        <v>0</v>
      </c>
      <c r="G6407" s="28"/>
      <c r="H6407" s="131"/>
      <c r="J6407" s="29" t="e">
        <f>VLOOKUP(H6407,'Drop Down Menus'!A:B,2,FALSE)</f>
        <v>#N/A</v>
      </c>
      <c r="L6407" s="48"/>
      <c r="M6407" s="48"/>
      <c r="N6407" s="135"/>
      <c r="R6407" s="144"/>
      <c r="U6407" s="148"/>
      <c r="V6407" s="25"/>
      <c r="Y6407" s="32"/>
      <c r="AG6407" s="29"/>
      <c r="AH6407" s="34"/>
      <c r="AM6407" s="28"/>
      <c r="AN6407" s="28"/>
      <c r="AO6407" s="28"/>
      <c r="AP6407" s="25"/>
      <c r="AQ6407" s="29"/>
      <c r="AR6407" s="30"/>
      <c r="AT6407" s="30"/>
    </row>
    <row r="6408" spans="1:46" ht="30">
      <c r="A6408" s="25">
        <f t="shared" si="600"/>
        <v>2013</v>
      </c>
      <c r="B6408" s="26" t="str">
        <f t="shared" si="601"/>
        <v>Solar Partners</v>
      </c>
      <c r="C6408" s="127" t="str">
        <f t="shared" si="602"/>
        <v>Ivanpah Solar Electric Generating System</v>
      </c>
      <c r="D6408" s="123" t="str">
        <f t="shared" si="603"/>
        <v>Solar Power Tower</v>
      </c>
      <c r="E6408" s="26">
        <f t="shared" si="604"/>
        <v>0</v>
      </c>
      <c r="F6408" s="27">
        <f t="shared" si="605"/>
        <v>0</v>
      </c>
      <c r="G6408" s="28"/>
      <c r="H6408" s="131"/>
      <c r="J6408" s="29" t="e">
        <f>VLOOKUP(H6408,'Drop Down Menus'!A:B,2,FALSE)</f>
        <v>#N/A</v>
      </c>
      <c r="L6408" s="48"/>
      <c r="M6408" s="48"/>
      <c r="N6408" s="135"/>
      <c r="R6408" s="144"/>
      <c r="U6408" s="148"/>
      <c r="V6408" s="25"/>
      <c r="Y6408" s="32"/>
      <c r="AG6408" s="29"/>
      <c r="AH6408" s="34"/>
      <c r="AM6408" s="28"/>
      <c r="AN6408" s="28"/>
      <c r="AO6408" s="28"/>
      <c r="AP6408" s="25"/>
      <c r="AQ6408" s="29"/>
      <c r="AR6408" s="30"/>
      <c r="AT6408" s="30"/>
    </row>
    <row r="6409" spans="1:46" ht="30">
      <c r="A6409" s="25">
        <f t="shared" si="600"/>
        <v>2013</v>
      </c>
      <c r="B6409" s="26" t="str">
        <f t="shared" si="601"/>
        <v>Solar Partners</v>
      </c>
      <c r="C6409" s="127" t="str">
        <f t="shared" si="602"/>
        <v>Ivanpah Solar Electric Generating System</v>
      </c>
      <c r="D6409" s="123" t="str">
        <f t="shared" si="603"/>
        <v>Solar Power Tower</v>
      </c>
      <c r="E6409" s="26">
        <f t="shared" si="604"/>
        <v>0</v>
      </c>
      <c r="F6409" s="27">
        <f t="shared" si="605"/>
        <v>0</v>
      </c>
      <c r="G6409" s="28"/>
      <c r="H6409" s="131"/>
      <c r="J6409" s="29" t="e">
        <f>VLOOKUP(H6409,'Drop Down Menus'!A:B,2,FALSE)</f>
        <v>#N/A</v>
      </c>
      <c r="L6409" s="48"/>
      <c r="M6409" s="48"/>
      <c r="N6409" s="135"/>
      <c r="R6409" s="144"/>
      <c r="U6409" s="148"/>
      <c r="V6409" s="25"/>
      <c r="Y6409" s="32"/>
      <c r="AG6409" s="29"/>
      <c r="AH6409" s="34"/>
      <c r="AM6409" s="28"/>
      <c r="AN6409" s="28"/>
      <c r="AO6409" s="28"/>
      <c r="AP6409" s="25"/>
      <c r="AQ6409" s="29"/>
      <c r="AR6409" s="30"/>
      <c r="AT6409" s="30"/>
    </row>
    <row r="6410" spans="1:46" ht="30">
      <c r="A6410" s="25">
        <f t="shared" si="600"/>
        <v>2013</v>
      </c>
      <c r="B6410" s="26" t="str">
        <f t="shared" si="601"/>
        <v>Solar Partners</v>
      </c>
      <c r="C6410" s="127" t="str">
        <f t="shared" si="602"/>
        <v>Ivanpah Solar Electric Generating System</v>
      </c>
      <c r="D6410" s="123" t="str">
        <f t="shared" si="603"/>
        <v>Solar Power Tower</v>
      </c>
      <c r="E6410" s="26">
        <f t="shared" si="604"/>
        <v>0</v>
      </c>
      <c r="F6410" s="27">
        <f t="shared" si="605"/>
        <v>0</v>
      </c>
      <c r="G6410" s="28"/>
      <c r="H6410" s="131"/>
      <c r="J6410" s="29" t="e">
        <f>VLOOKUP(H6410,'Drop Down Menus'!A:B,2,FALSE)</f>
        <v>#N/A</v>
      </c>
      <c r="L6410" s="48"/>
      <c r="M6410" s="48"/>
      <c r="N6410" s="135"/>
      <c r="R6410" s="144"/>
      <c r="U6410" s="148"/>
      <c r="V6410" s="25"/>
      <c r="Y6410" s="32"/>
      <c r="AG6410" s="29"/>
      <c r="AH6410" s="34"/>
      <c r="AM6410" s="28"/>
      <c r="AN6410" s="28"/>
      <c r="AO6410" s="28"/>
      <c r="AP6410" s="25"/>
      <c r="AQ6410" s="29"/>
      <c r="AR6410" s="30"/>
      <c r="AT6410" s="30"/>
    </row>
    <row r="6411" spans="1:46" ht="30">
      <c r="A6411" s="25">
        <f t="shared" si="600"/>
        <v>2013</v>
      </c>
      <c r="B6411" s="26" t="str">
        <f t="shared" si="601"/>
        <v>Solar Partners</v>
      </c>
      <c r="C6411" s="127" t="str">
        <f t="shared" si="602"/>
        <v>Ivanpah Solar Electric Generating System</v>
      </c>
      <c r="D6411" s="123" t="str">
        <f t="shared" si="603"/>
        <v>Solar Power Tower</v>
      </c>
      <c r="E6411" s="26">
        <f t="shared" si="604"/>
        <v>0</v>
      </c>
      <c r="F6411" s="27">
        <f t="shared" si="605"/>
        <v>0</v>
      </c>
      <c r="G6411" s="28"/>
      <c r="H6411" s="131"/>
      <c r="J6411" s="29" t="e">
        <f>VLOOKUP(H6411,'Drop Down Menus'!A:B,2,FALSE)</f>
        <v>#N/A</v>
      </c>
      <c r="L6411" s="48"/>
      <c r="M6411" s="48"/>
      <c r="N6411" s="135"/>
      <c r="R6411" s="144"/>
      <c r="U6411" s="148"/>
      <c r="V6411" s="25"/>
      <c r="Y6411" s="32"/>
      <c r="AG6411" s="29"/>
      <c r="AH6411" s="34"/>
      <c r="AM6411" s="28"/>
      <c r="AN6411" s="28"/>
      <c r="AO6411" s="28"/>
      <c r="AP6411" s="25"/>
      <c r="AQ6411" s="29"/>
      <c r="AR6411" s="30"/>
      <c r="AT6411" s="30"/>
    </row>
    <row r="6412" spans="1:46" ht="30">
      <c r="A6412" s="25">
        <f t="shared" si="600"/>
        <v>2013</v>
      </c>
      <c r="B6412" s="26" t="str">
        <f t="shared" si="601"/>
        <v>Solar Partners</v>
      </c>
      <c r="C6412" s="127" t="str">
        <f t="shared" si="602"/>
        <v>Ivanpah Solar Electric Generating System</v>
      </c>
      <c r="D6412" s="123" t="str">
        <f t="shared" si="603"/>
        <v>Solar Power Tower</v>
      </c>
      <c r="E6412" s="26">
        <f t="shared" si="604"/>
        <v>0</v>
      </c>
      <c r="F6412" s="27">
        <f t="shared" si="605"/>
        <v>0</v>
      </c>
      <c r="G6412" s="28"/>
      <c r="H6412" s="131"/>
      <c r="J6412" s="29" t="e">
        <f>VLOOKUP(H6412,'Drop Down Menus'!A:B,2,FALSE)</f>
        <v>#N/A</v>
      </c>
      <c r="L6412" s="48"/>
      <c r="M6412" s="48"/>
      <c r="N6412" s="135"/>
      <c r="R6412" s="144"/>
      <c r="U6412" s="148"/>
      <c r="V6412" s="25"/>
      <c r="Y6412" s="32"/>
      <c r="AG6412" s="29"/>
      <c r="AH6412" s="34"/>
      <c r="AM6412" s="28"/>
      <c r="AN6412" s="28"/>
      <c r="AO6412" s="28"/>
      <c r="AP6412" s="25"/>
      <c r="AQ6412" s="29"/>
      <c r="AR6412" s="30"/>
      <c r="AT6412" s="30"/>
    </row>
    <row r="6413" spans="1:46" ht="30">
      <c r="A6413" s="25">
        <f t="shared" si="600"/>
        <v>2013</v>
      </c>
      <c r="B6413" s="26" t="str">
        <f t="shared" si="601"/>
        <v>Solar Partners</v>
      </c>
      <c r="C6413" s="127" t="str">
        <f t="shared" si="602"/>
        <v>Ivanpah Solar Electric Generating System</v>
      </c>
      <c r="D6413" s="123" t="str">
        <f t="shared" si="603"/>
        <v>Solar Power Tower</v>
      </c>
      <c r="E6413" s="26">
        <f t="shared" si="604"/>
        <v>0</v>
      </c>
      <c r="F6413" s="27">
        <f t="shared" si="605"/>
        <v>0</v>
      </c>
      <c r="G6413" s="28"/>
      <c r="H6413" s="131"/>
      <c r="J6413" s="29" t="e">
        <f>VLOOKUP(H6413,'Drop Down Menus'!A:B,2,FALSE)</f>
        <v>#N/A</v>
      </c>
      <c r="L6413" s="48"/>
      <c r="M6413" s="48"/>
      <c r="N6413" s="135"/>
      <c r="R6413" s="144"/>
      <c r="U6413" s="148"/>
      <c r="V6413" s="25"/>
      <c r="Y6413" s="32"/>
      <c r="AG6413" s="29"/>
      <c r="AH6413" s="34"/>
      <c r="AM6413" s="28"/>
      <c r="AN6413" s="28"/>
      <c r="AO6413" s="28"/>
      <c r="AP6413" s="25"/>
      <c r="AQ6413" s="29"/>
      <c r="AR6413" s="30"/>
      <c r="AT6413" s="30"/>
    </row>
    <row r="6414" spans="1:46" ht="30">
      <c r="A6414" s="25">
        <f t="shared" si="600"/>
        <v>2013</v>
      </c>
      <c r="B6414" s="26" t="str">
        <f t="shared" si="601"/>
        <v>Solar Partners</v>
      </c>
      <c r="C6414" s="127" t="str">
        <f t="shared" si="602"/>
        <v>Ivanpah Solar Electric Generating System</v>
      </c>
      <c r="D6414" s="123" t="str">
        <f t="shared" si="603"/>
        <v>Solar Power Tower</v>
      </c>
      <c r="E6414" s="26">
        <f t="shared" si="604"/>
        <v>0</v>
      </c>
      <c r="F6414" s="27">
        <f t="shared" si="605"/>
        <v>0</v>
      </c>
      <c r="G6414" s="28"/>
      <c r="H6414" s="131"/>
      <c r="J6414" s="29" t="e">
        <f>VLOOKUP(H6414,'Drop Down Menus'!A:B,2,FALSE)</f>
        <v>#N/A</v>
      </c>
      <c r="L6414" s="48"/>
      <c r="M6414" s="48"/>
      <c r="N6414" s="135"/>
      <c r="R6414" s="144"/>
      <c r="U6414" s="148"/>
      <c r="V6414" s="25"/>
      <c r="Y6414" s="32"/>
      <c r="AG6414" s="29"/>
      <c r="AH6414" s="34"/>
      <c r="AM6414" s="28"/>
      <c r="AN6414" s="28"/>
      <c r="AO6414" s="28"/>
      <c r="AP6414" s="25"/>
      <c r="AQ6414" s="29"/>
      <c r="AR6414" s="30"/>
      <c r="AT6414" s="30"/>
    </row>
    <row r="6415" spans="1:46" ht="30">
      <c r="A6415" s="25">
        <f t="shared" si="600"/>
        <v>2013</v>
      </c>
      <c r="B6415" s="26" t="str">
        <f t="shared" si="601"/>
        <v>Solar Partners</v>
      </c>
      <c r="C6415" s="127" t="str">
        <f t="shared" si="602"/>
        <v>Ivanpah Solar Electric Generating System</v>
      </c>
      <c r="D6415" s="123" t="str">
        <f t="shared" si="603"/>
        <v>Solar Power Tower</v>
      </c>
      <c r="E6415" s="26">
        <f t="shared" si="604"/>
        <v>0</v>
      </c>
      <c r="F6415" s="27">
        <f t="shared" si="605"/>
        <v>0</v>
      </c>
      <c r="G6415" s="28"/>
      <c r="H6415" s="131"/>
      <c r="J6415" s="29" t="e">
        <f>VLOOKUP(H6415,'Drop Down Menus'!A:B,2,FALSE)</f>
        <v>#N/A</v>
      </c>
      <c r="L6415" s="48"/>
      <c r="M6415" s="48"/>
      <c r="N6415" s="135"/>
      <c r="R6415" s="144"/>
      <c r="U6415" s="148"/>
      <c r="V6415" s="25"/>
      <c r="Y6415" s="32"/>
      <c r="AG6415" s="29"/>
      <c r="AH6415" s="34"/>
      <c r="AM6415" s="28"/>
      <c r="AN6415" s="28"/>
      <c r="AO6415" s="28"/>
      <c r="AP6415" s="25"/>
      <c r="AQ6415" s="29"/>
      <c r="AR6415" s="30"/>
      <c r="AT6415" s="30"/>
    </row>
    <row r="6416" spans="1:46" ht="30">
      <c r="A6416" s="25">
        <f t="shared" si="600"/>
        <v>2013</v>
      </c>
      <c r="B6416" s="26" t="str">
        <f t="shared" si="601"/>
        <v>Solar Partners</v>
      </c>
      <c r="C6416" s="127" t="str">
        <f t="shared" si="602"/>
        <v>Ivanpah Solar Electric Generating System</v>
      </c>
      <c r="D6416" s="123" t="str">
        <f t="shared" si="603"/>
        <v>Solar Power Tower</v>
      </c>
      <c r="E6416" s="26">
        <f t="shared" si="604"/>
        <v>0</v>
      </c>
      <c r="F6416" s="27">
        <f t="shared" si="605"/>
        <v>0</v>
      </c>
      <c r="G6416" s="28"/>
      <c r="H6416" s="131"/>
      <c r="J6416" s="29" t="e">
        <f>VLOOKUP(H6416,'Drop Down Menus'!A:B,2,FALSE)</f>
        <v>#N/A</v>
      </c>
      <c r="L6416" s="48"/>
      <c r="M6416" s="48"/>
      <c r="N6416" s="135"/>
      <c r="R6416" s="144"/>
      <c r="U6416" s="148"/>
      <c r="V6416" s="25"/>
      <c r="Y6416" s="32"/>
      <c r="AG6416" s="29"/>
      <c r="AH6416" s="34"/>
      <c r="AM6416" s="28"/>
      <c r="AN6416" s="28"/>
      <c r="AO6416" s="28"/>
      <c r="AP6416" s="25"/>
      <c r="AQ6416" s="29"/>
      <c r="AR6416" s="30"/>
      <c r="AT6416" s="30"/>
    </row>
    <row r="6417" spans="1:46" ht="30">
      <c r="A6417" s="25">
        <f t="shared" si="600"/>
        <v>2013</v>
      </c>
      <c r="B6417" s="26" t="str">
        <f t="shared" si="601"/>
        <v>Solar Partners</v>
      </c>
      <c r="C6417" s="127" t="str">
        <f t="shared" si="602"/>
        <v>Ivanpah Solar Electric Generating System</v>
      </c>
      <c r="D6417" s="123" t="str">
        <f t="shared" si="603"/>
        <v>Solar Power Tower</v>
      </c>
      <c r="E6417" s="26">
        <f t="shared" si="604"/>
        <v>0</v>
      </c>
      <c r="F6417" s="27">
        <f t="shared" si="605"/>
        <v>0</v>
      </c>
      <c r="G6417" s="28"/>
      <c r="H6417" s="131"/>
      <c r="J6417" s="29" t="e">
        <f>VLOOKUP(H6417,'Drop Down Menus'!A:B,2,FALSE)</f>
        <v>#N/A</v>
      </c>
      <c r="L6417" s="48"/>
      <c r="M6417" s="48"/>
      <c r="N6417" s="135"/>
      <c r="R6417" s="144"/>
      <c r="U6417" s="148"/>
      <c r="V6417" s="25"/>
      <c r="Y6417" s="32"/>
      <c r="AG6417" s="29"/>
      <c r="AH6417" s="34"/>
      <c r="AM6417" s="28"/>
      <c r="AN6417" s="28"/>
      <c r="AO6417" s="28"/>
      <c r="AP6417" s="25"/>
      <c r="AQ6417" s="29"/>
      <c r="AR6417" s="30"/>
      <c r="AT6417" s="30"/>
    </row>
    <row r="6418" spans="1:46" ht="30">
      <c r="A6418" s="25">
        <f t="shared" si="600"/>
        <v>2013</v>
      </c>
      <c r="B6418" s="26" t="str">
        <f t="shared" si="601"/>
        <v>Solar Partners</v>
      </c>
      <c r="C6418" s="127" t="str">
        <f t="shared" si="602"/>
        <v>Ivanpah Solar Electric Generating System</v>
      </c>
      <c r="D6418" s="123" t="str">
        <f t="shared" si="603"/>
        <v>Solar Power Tower</v>
      </c>
      <c r="E6418" s="26">
        <f t="shared" si="604"/>
        <v>0</v>
      </c>
      <c r="F6418" s="27">
        <f t="shared" si="605"/>
        <v>0</v>
      </c>
      <c r="G6418" s="28"/>
      <c r="H6418" s="131"/>
      <c r="J6418" s="29" t="e">
        <f>VLOOKUP(H6418,'Drop Down Menus'!A:B,2,FALSE)</f>
        <v>#N/A</v>
      </c>
      <c r="L6418" s="48"/>
      <c r="M6418" s="48"/>
      <c r="N6418" s="135"/>
      <c r="R6418" s="144"/>
      <c r="U6418" s="148"/>
      <c r="V6418" s="25"/>
      <c r="Y6418" s="32"/>
      <c r="AG6418" s="29"/>
      <c r="AH6418" s="34"/>
      <c r="AM6418" s="28"/>
      <c r="AN6418" s="28"/>
      <c r="AO6418" s="28"/>
      <c r="AP6418" s="25"/>
      <c r="AQ6418" s="29"/>
      <c r="AR6418" s="30"/>
      <c r="AT6418" s="30"/>
    </row>
    <row r="6419" spans="1:46" ht="30">
      <c r="A6419" s="25">
        <f t="shared" si="600"/>
        <v>2013</v>
      </c>
      <c r="B6419" s="26" t="str">
        <f t="shared" si="601"/>
        <v>Solar Partners</v>
      </c>
      <c r="C6419" s="127" t="str">
        <f t="shared" si="602"/>
        <v>Ivanpah Solar Electric Generating System</v>
      </c>
      <c r="D6419" s="123" t="str">
        <f t="shared" si="603"/>
        <v>Solar Power Tower</v>
      </c>
      <c r="E6419" s="26">
        <f t="shared" si="604"/>
        <v>0</v>
      </c>
      <c r="F6419" s="27">
        <f t="shared" si="605"/>
        <v>0</v>
      </c>
      <c r="G6419" s="28"/>
      <c r="H6419" s="131"/>
      <c r="J6419" s="29" t="e">
        <f>VLOOKUP(H6419,'Drop Down Menus'!A:B,2,FALSE)</f>
        <v>#N/A</v>
      </c>
      <c r="L6419" s="48"/>
      <c r="M6419" s="48"/>
      <c r="N6419" s="135"/>
      <c r="R6419" s="144"/>
      <c r="U6419" s="148"/>
      <c r="V6419" s="25"/>
      <c r="Y6419" s="32"/>
      <c r="AG6419" s="29"/>
      <c r="AH6419" s="34"/>
      <c r="AM6419" s="28"/>
      <c r="AN6419" s="28"/>
      <c r="AO6419" s="28"/>
      <c r="AP6419" s="25"/>
      <c r="AQ6419" s="29"/>
      <c r="AR6419" s="30"/>
      <c r="AT6419" s="30"/>
    </row>
    <row r="6420" spans="1:46" ht="30">
      <c r="A6420" s="25">
        <f t="shared" si="600"/>
        <v>2013</v>
      </c>
      <c r="B6420" s="26" t="str">
        <f t="shared" si="601"/>
        <v>Solar Partners</v>
      </c>
      <c r="C6420" s="127" t="str">
        <f t="shared" si="602"/>
        <v>Ivanpah Solar Electric Generating System</v>
      </c>
      <c r="D6420" s="123" t="str">
        <f t="shared" si="603"/>
        <v>Solar Power Tower</v>
      </c>
      <c r="E6420" s="26">
        <f t="shared" si="604"/>
        <v>0</v>
      </c>
      <c r="F6420" s="27">
        <f t="shared" si="605"/>
        <v>0</v>
      </c>
      <c r="G6420" s="28"/>
      <c r="H6420" s="131"/>
      <c r="J6420" s="29" t="e">
        <f>VLOOKUP(H6420,'Drop Down Menus'!A:B,2,FALSE)</f>
        <v>#N/A</v>
      </c>
      <c r="L6420" s="48"/>
      <c r="M6420" s="48"/>
      <c r="N6420" s="135"/>
      <c r="R6420" s="144"/>
      <c r="U6420" s="148"/>
      <c r="V6420" s="25"/>
      <c r="Y6420" s="32"/>
      <c r="AG6420" s="29"/>
      <c r="AH6420" s="34"/>
      <c r="AM6420" s="28"/>
      <c r="AN6420" s="28"/>
      <c r="AO6420" s="28"/>
      <c r="AP6420" s="25"/>
      <c r="AQ6420" s="29"/>
      <c r="AR6420" s="30"/>
      <c r="AT6420" s="30"/>
    </row>
    <row r="6421" spans="1:46" ht="30">
      <c r="A6421" s="25">
        <f t="shared" si="600"/>
        <v>2013</v>
      </c>
      <c r="B6421" s="26" t="str">
        <f t="shared" si="601"/>
        <v>Solar Partners</v>
      </c>
      <c r="C6421" s="127" t="str">
        <f t="shared" si="602"/>
        <v>Ivanpah Solar Electric Generating System</v>
      </c>
      <c r="D6421" s="123" t="str">
        <f t="shared" si="603"/>
        <v>Solar Power Tower</v>
      </c>
      <c r="E6421" s="26">
        <f t="shared" si="604"/>
        <v>0</v>
      </c>
      <c r="F6421" s="27">
        <f t="shared" si="605"/>
        <v>0</v>
      </c>
      <c r="G6421" s="28"/>
      <c r="H6421" s="131"/>
      <c r="J6421" s="29" t="e">
        <f>VLOOKUP(H6421,'Drop Down Menus'!A:B,2,FALSE)</f>
        <v>#N/A</v>
      </c>
      <c r="L6421" s="48"/>
      <c r="M6421" s="48"/>
      <c r="N6421" s="135"/>
      <c r="R6421" s="144"/>
      <c r="U6421" s="148"/>
      <c r="V6421" s="25"/>
      <c r="Y6421" s="32"/>
      <c r="AG6421" s="29"/>
      <c r="AH6421" s="34"/>
      <c r="AM6421" s="28"/>
      <c r="AN6421" s="28"/>
      <c r="AO6421" s="28"/>
      <c r="AP6421" s="25"/>
      <c r="AQ6421" s="29"/>
      <c r="AR6421" s="30"/>
      <c r="AT6421" s="30"/>
    </row>
    <row r="6422" spans="1:46" ht="30">
      <c r="A6422" s="25">
        <f t="shared" si="600"/>
        <v>2013</v>
      </c>
      <c r="B6422" s="26" t="str">
        <f t="shared" si="601"/>
        <v>Solar Partners</v>
      </c>
      <c r="C6422" s="127" t="str">
        <f t="shared" si="602"/>
        <v>Ivanpah Solar Electric Generating System</v>
      </c>
      <c r="D6422" s="123" t="str">
        <f t="shared" si="603"/>
        <v>Solar Power Tower</v>
      </c>
      <c r="E6422" s="26">
        <f t="shared" si="604"/>
        <v>0</v>
      </c>
      <c r="F6422" s="27">
        <f t="shared" si="605"/>
        <v>0</v>
      </c>
      <c r="G6422" s="28"/>
      <c r="H6422" s="131"/>
      <c r="J6422" s="29" t="e">
        <f>VLOOKUP(H6422,'Drop Down Menus'!A:B,2,FALSE)</f>
        <v>#N/A</v>
      </c>
      <c r="L6422" s="48"/>
      <c r="M6422" s="48"/>
      <c r="N6422" s="135"/>
      <c r="R6422" s="144"/>
      <c r="U6422" s="148"/>
      <c r="V6422" s="25"/>
      <c r="Y6422" s="32"/>
      <c r="AG6422" s="29"/>
      <c r="AH6422" s="34"/>
      <c r="AM6422" s="28"/>
      <c r="AN6422" s="28"/>
      <c r="AO6422" s="28"/>
      <c r="AP6422" s="25"/>
      <c r="AQ6422" s="29"/>
      <c r="AR6422" s="30"/>
      <c r="AT6422" s="30"/>
    </row>
    <row r="6423" spans="1:46" ht="30">
      <c r="A6423" s="25">
        <f t="shared" si="600"/>
        <v>2013</v>
      </c>
      <c r="B6423" s="26" t="str">
        <f t="shared" si="601"/>
        <v>Solar Partners</v>
      </c>
      <c r="C6423" s="127" t="str">
        <f t="shared" si="602"/>
        <v>Ivanpah Solar Electric Generating System</v>
      </c>
      <c r="D6423" s="123" t="str">
        <f t="shared" si="603"/>
        <v>Solar Power Tower</v>
      </c>
      <c r="E6423" s="26">
        <f t="shared" si="604"/>
        <v>0</v>
      </c>
      <c r="F6423" s="27">
        <f t="shared" si="605"/>
        <v>0</v>
      </c>
      <c r="G6423" s="28"/>
      <c r="H6423" s="131"/>
      <c r="J6423" s="29" t="e">
        <f>VLOOKUP(H6423,'Drop Down Menus'!A:B,2,FALSE)</f>
        <v>#N/A</v>
      </c>
      <c r="L6423" s="48"/>
      <c r="M6423" s="48"/>
      <c r="N6423" s="135"/>
      <c r="R6423" s="144"/>
      <c r="U6423" s="148"/>
      <c r="V6423" s="25"/>
      <c r="Y6423" s="32"/>
      <c r="AG6423" s="29"/>
      <c r="AH6423" s="34"/>
      <c r="AM6423" s="28"/>
      <c r="AN6423" s="28"/>
      <c r="AO6423" s="28"/>
      <c r="AP6423" s="25"/>
      <c r="AQ6423" s="29"/>
      <c r="AR6423" s="30"/>
      <c r="AT6423" s="30"/>
    </row>
    <row r="6424" spans="1:46" ht="30">
      <c r="A6424" s="25">
        <f t="shared" si="600"/>
        <v>2013</v>
      </c>
      <c r="B6424" s="26" t="str">
        <f t="shared" si="601"/>
        <v>Solar Partners</v>
      </c>
      <c r="C6424" s="127" t="str">
        <f t="shared" si="602"/>
        <v>Ivanpah Solar Electric Generating System</v>
      </c>
      <c r="D6424" s="123" t="str">
        <f t="shared" si="603"/>
        <v>Solar Power Tower</v>
      </c>
      <c r="E6424" s="26">
        <f t="shared" si="604"/>
        <v>0</v>
      </c>
      <c r="F6424" s="27">
        <f t="shared" si="605"/>
        <v>0</v>
      </c>
      <c r="G6424" s="28"/>
      <c r="H6424" s="131"/>
      <c r="J6424" s="29" t="e">
        <f>VLOOKUP(H6424,'Drop Down Menus'!A:B,2,FALSE)</f>
        <v>#N/A</v>
      </c>
      <c r="L6424" s="48"/>
      <c r="M6424" s="48"/>
      <c r="N6424" s="135"/>
      <c r="R6424" s="144"/>
      <c r="U6424" s="148"/>
      <c r="V6424" s="25"/>
      <c r="Y6424" s="32"/>
      <c r="AG6424" s="29"/>
      <c r="AH6424" s="34"/>
      <c r="AM6424" s="28"/>
      <c r="AN6424" s="28"/>
      <c r="AO6424" s="28"/>
      <c r="AP6424" s="25"/>
      <c r="AQ6424" s="29"/>
      <c r="AR6424" s="30"/>
      <c r="AT6424" s="30"/>
    </row>
    <row r="6425" spans="1:46" ht="30">
      <c r="A6425" s="25">
        <f t="shared" si="600"/>
        <v>2013</v>
      </c>
      <c r="B6425" s="26" t="str">
        <f t="shared" si="601"/>
        <v>Solar Partners</v>
      </c>
      <c r="C6425" s="127" t="str">
        <f t="shared" si="602"/>
        <v>Ivanpah Solar Electric Generating System</v>
      </c>
      <c r="D6425" s="123" t="str">
        <f t="shared" si="603"/>
        <v>Solar Power Tower</v>
      </c>
      <c r="E6425" s="26">
        <f t="shared" si="604"/>
        <v>0</v>
      </c>
      <c r="F6425" s="27">
        <f t="shared" si="605"/>
        <v>0</v>
      </c>
      <c r="G6425" s="28"/>
      <c r="H6425" s="131"/>
      <c r="J6425" s="29" t="e">
        <f>VLOOKUP(H6425,'Drop Down Menus'!A:B,2,FALSE)</f>
        <v>#N/A</v>
      </c>
      <c r="L6425" s="48"/>
      <c r="M6425" s="48"/>
      <c r="N6425" s="135"/>
      <c r="R6425" s="144"/>
      <c r="U6425" s="148"/>
      <c r="V6425" s="25"/>
      <c r="Y6425" s="32"/>
      <c r="AG6425" s="29"/>
      <c r="AH6425" s="34"/>
      <c r="AM6425" s="28"/>
      <c r="AN6425" s="28"/>
      <c r="AO6425" s="28"/>
      <c r="AP6425" s="25"/>
      <c r="AQ6425" s="29"/>
      <c r="AR6425" s="30"/>
      <c r="AT6425" s="30"/>
    </row>
    <row r="6426" spans="1:46" ht="30">
      <c r="A6426" s="25">
        <f t="shared" si="600"/>
        <v>2013</v>
      </c>
      <c r="B6426" s="26" t="str">
        <f t="shared" si="601"/>
        <v>Solar Partners</v>
      </c>
      <c r="C6426" s="127" t="str">
        <f t="shared" si="602"/>
        <v>Ivanpah Solar Electric Generating System</v>
      </c>
      <c r="D6426" s="123" t="str">
        <f t="shared" si="603"/>
        <v>Solar Power Tower</v>
      </c>
      <c r="E6426" s="26">
        <f t="shared" si="604"/>
        <v>0</v>
      </c>
      <c r="F6426" s="27">
        <f t="shared" si="605"/>
        <v>0</v>
      </c>
      <c r="G6426" s="28"/>
      <c r="H6426" s="131"/>
      <c r="J6426" s="29" t="e">
        <f>VLOOKUP(H6426,'Drop Down Menus'!A:B,2,FALSE)</f>
        <v>#N/A</v>
      </c>
      <c r="L6426" s="48"/>
      <c r="M6426" s="48"/>
      <c r="N6426" s="135"/>
      <c r="R6426" s="144"/>
      <c r="U6426" s="148"/>
      <c r="V6426" s="25"/>
      <c r="Y6426" s="32"/>
      <c r="AG6426" s="29"/>
      <c r="AH6426" s="34"/>
      <c r="AM6426" s="28"/>
      <c r="AN6426" s="28"/>
      <c r="AO6426" s="28"/>
      <c r="AP6426" s="25"/>
      <c r="AQ6426" s="29"/>
      <c r="AR6426" s="30"/>
      <c r="AT6426" s="30"/>
    </row>
    <row r="6427" spans="1:46" ht="30">
      <c r="A6427" s="25">
        <f t="shared" si="600"/>
        <v>2013</v>
      </c>
      <c r="B6427" s="26" t="str">
        <f t="shared" si="601"/>
        <v>Solar Partners</v>
      </c>
      <c r="C6427" s="127" t="str">
        <f t="shared" si="602"/>
        <v>Ivanpah Solar Electric Generating System</v>
      </c>
      <c r="D6427" s="123" t="str">
        <f t="shared" si="603"/>
        <v>Solar Power Tower</v>
      </c>
      <c r="E6427" s="26">
        <f t="shared" si="604"/>
        <v>0</v>
      </c>
      <c r="F6427" s="27">
        <f t="shared" si="605"/>
        <v>0</v>
      </c>
      <c r="G6427" s="28"/>
      <c r="H6427" s="131"/>
      <c r="J6427" s="29" t="e">
        <f>VLOOKUP(H6427,'Drop Down Menus'!A:B,2,FALSE)</f>
        <v>#N/A</v>
      </c>
      <c r="L6427" s="48"/>
      <c r="M6427" s="48"/>
      <c r="N6427" s="135"/>
      <c r="R6427" s="144"/>
      <c r="U6427" s="148"/>
      <c r="V6427" s="25"/>
      <c r="Y6427" s="32"/>
      <c r="AG6427" s="29"/>
      <c r="AH6427" s="34"/>
      <c r="AM6427" s="28"/>
      <c r="AN6427" s="28"/>
      <c r="AO6427" s="28"/>
      <c r="AP6427" s="25"/>
      <c r="AQ6427" s="29"/>
      <c r="AR6427" s="30"/>
      <c r="AT6427" s="30"/>
    </row>
    <row r="6428" spans="1:46" ht="30">
      <c r="A6428" s="25">
        <f t="shared" si="600"/>
        <v>2013</v>
      </c>
      <c r="B6428" s="26" t="str">
        <f t="shared" si="601"/>
        <v>Solar Partners</v>
      </c>
      <c r="C6428" s="127" t="str">
        <f t="shared" si="602"/>
        <v>Ivanpah Solar Electric Generating System</v>
      </c>
      <c r="D6428" s="123" t="str">
        <f t="shared" si="603"/>
        <v>Solar Power Tower</v>
      </c>
      <c r="E6428" s="26">
        <f t="shared" si="604"/>
        <v>0</v>
      </c>
      <c r="F6428" s="27">
        <f t="shared" si="605"/>
        <v>0</v>
      </c>
      <c r="G6428" s="28"/>
      <c r="H6428" s="131"/>
      <c r="J6428" s="29" t="e">
        <f>VLOOKUP(H6428,'Drop Down Menus'!A:B,2,FALSE)</f>
        <v>#N/A</v>
      </c>
      <c r="L6428" s="48"/>
      <c r="M6428" s="48"/>
      <c r="N6428" s="135"/>
      <c r="R6428" s="144"/>
      <c r="U6428" s="148"/>
      <c r="V6428" s="25"/>
      <c r="Y6428" s="32"/>
      <c r="AG6428" s="29"/>
      <c r="AH6428" s="34"/>
      <c r="AM6428" s="28"/>
      <c r="AN6428" s="28"/>
      <c r="AO6428" s="28"/>
      <c r="AP6428" s="25"/>
      <c r="AQ6428" s="29"/>
      <c r="AR6428" s="30"/>
      <c r="AT6428" s="30"/>
    </row>
    <row r="6429" spans="1:46" ht="30">
      <c r="A6429" s="25">
        <f t="shared" si="600"/>
        <v>2013</v>
      </c>
      <c r="B6429" s="26" t="str">
        <f t="shared" si="601"/>
        <v>Solar Partners</v>
      </c>
      <c r="C6429" s="127" t="str">
        <f t="shared" si="602"/>
        <v>Ivanpah Solar Electric Generating System</v>
      </c>
      <c r="D6429" s="123" t="str">
        <f t="shared" si="603"/>
        <v>Solar Power Tower</v>
      </c>
      <c r="E6429" s="26">
        <f t="shared" si="604"/>
        <v>0</v>
      </c>
      <c r="F6429" s="27">
        <f t="shared" si="605"/>
        <v>0</v>
      </c>
      <c r="G6429" s="28"/>
      <c r="H6429" s="131"/>
      <c r="J6429" s="29" t="e">
        <f>VLOOKUP(H6429,'Drop Down Menus'!A:B,2,FALSE)</f>
        <v>#N/A</v>
      </c>
      <c r="L6429" s="48"/>
      <c r="M6429" s="48"/>
      <c r="N6429" s="135"/>
      <c r="R6429" s="144"/>
      <c r="U6429" s="148"/>
      <c r="V6429" s="25"/>
      <c r="Y6429" s="32"/>
      <c r="AG6429" s="29"/>
      <c r="AH6429" s="34"/>
      <c r="AM6429" s="28"/>
      <c r="AN6429" s="28"/>
      <c r="AO6429" s="28"/>
      <c r="AP6429" s="25"/>
      <c r="AQ6429" s="29"/>
      <c r="AR6429" s="30"/>
      <c r="AT6429" s="30"/>
    </row>
    <row r="6430" spans="1:46" ht="30">
      <c r="A6430" s="25">
        <f t="shared" si="600"/>
        <v>2013</v>
      </c>
      <c r="B6430" s="26" t="str">
        <f t="shared" si="601"/>
        <v>Solar Partners</v>
      </c>
      <c r="C6430" s="127" t="str">
        <f t="shared" si="602"/>
        <v>Ivanpah Solar Electric Generating System</v>
      </c>
      <c r="D6430" s="123" t="str">
        <f t="shared" si="603"/>
        <v>Solar Power Tower</v>
      </c>
      <c r="E6430" s="26">
        <f t="shared" si="604"/>
        <v>0</v>
      </c>
      <c r="F6430" s="27">
        <f t="shared" si="605"/>
        <v>0</v>
      </c>
      <c r="G6430" s="28"/>
      <c r="H6430" s="131"/>
      <c r="J6430" s="29" t="e">
        <f>VLOOKUP(H6430,'Drop Down Menus'!A:B,2,FALSE)</f>
        <v>#N/A</v>
      </c>
      <c r="L6430" s="48"/>
      <c r="M6430" s="48"/>
      <c r="N6430" s="135"/>
      <c r="R6430" s="144"/>
      <c r="U6430" s="148"/>
      <c r="V6430" s="25"/>
      <c r="Y6430" s="32"/>
      <c r="AG6430" s="29"/>
      <c r="AH6430" s="34"/>
      <c r="AM6430" s="28"/>
      <c r="AN6430" s="28"/>
      <c r="AO6430" s="28"/>
      <c r="AP6430" s="25"/>
      <c r="AQ6430" s="29"/>
      <c r="AR6430" s="30"/>
      <c r="AT6430" s="30"/>
    </row>
    <row r="6431" spans="1:46" ht="30">
      <c r="A6431" s="25">
        <f t="shared" si="600"/>
        <v>2013</v>
      </c>
      <c r="B6431" s="26" t="str">
        <f t="shared" si="601"/>
        <v>Solar Partners</v>
      </c>
      <c r="C6431" s="127" t="str">
        <f t="shared" si="602"/>
        <v>Ivanpah Solar Electric Generating System</v>
      </c>
      <c r="D6431" s="123" t="str">
        <f t="shared" si="603"/>
        <v>Solar Power Tower</v>
      </c>
      <c r="E6431" s="26">
        <f t="shared" si="604"/>
        <v>0</v>
      </c>
      <c r="F6431" s="27">
        <f t="shared" si="605"/>
        <v>0</v>
      </c>
      <c r="G6431" s="28"/>
      <c r="H6431" s="131"/>
      <c r="J6431" s="29" t="e">
        <f>VLOOKUP(H6431,'Drop Down Menus'!A:B,2,FALSE)</f>
        <v>#N/A</v>
      </c>
      <c r="L6431" s="48"/>
      <c r="M6431" s="48"/>
      <c r="N6431" s="135"/>
      <c r="R6431" s="144"/>
      <c r="U6431" s="148"/>
      <c r="V6431" s="25"/>
      <c r="Y6431" s="32"/>
      <c r="AG6431" s="29"/>
      <c r="AH6431" s="34"/>
      <c r="AM6431" s="28"/>
      <c r="AN6431" s="28"/>
      <c r="AO6431" s="28"/>
      <c r="AP6431" s="25"/>
      <c r="AQ6431" s="29"/>
      <c r="AR6431" s="30"/>
      <c r="AT6431" s="30"/>
    </row>
    <row r="6432" spans="1:46" ht="30">
      <c r="A6432" s="25">
        <f t="shared" si="600"/>
        <v>2013</v>
      </c>
      <c r="B6432" s="26" t="str">
        <f t="shared" si="601"/>
        <v>Solar Partners</v>
      </c>
      <c r="C6432" s="127" t="str">
        <f t="shared" si="602"/>
        <v>Ivanpah Solar Electric Generating System</v>
      </c>
      <c r="D6432" s="123" t="str">
        <f t="shared" si="603"/>
        <v>Solar Power Tower</v>
      </c>
      <c r="E6432" s="26">
        <f t="shared" si="604"/>
        <v>0</v>
      </c>
      <c r="F6432" s="27">
        <f t="shared" si="605"/>
        <v>0</v>
      </c>
      <c r="G6432" s="28"/>
      <c r="H6432" s="131"/>
      <c r="J6432" s="29" t="e">
        <f>VLOOKUP(H6432,'Drop Down Menus'!A:B,2,FALSE)</f>
        <v>#N/A</v>
      </c>
      <c r="L6432" s="48"/>
      <c r="M6432" s="48"/>
      <c r="N6432" s="135"/>
      <c r="R6432" s="144"/>
      <c r="U6432" s="148"/>
      <c r="V6432" s="25"/>
      <c r="Y6432" s="32"/>
      <c r="AG6432" s="29"/>
      <c r="AH6432" s="34"/>
      <c r="AM6432" s="28"/>
      <c r="AN6432" s="28"/>
      <c r="AO6432" s="28"/>
      <c r="AP6432" s="25"/>
      <c r="AQ6432" s="29"/>
      <c r="AR6432" s="30"/>
      <c r="AT6432" s="30"/>
    </row>
    <row r="6433" spans="1:46" ht="30">
      <c r="A6433" s="25">
        <f t="shared" si="600"/>
        <v>2013</v>
      </c>
      <c r="B6433" s="26" t="str">
        <f t="shared" si="601"/>
        <v>Solar Partners</v>
      </c>
      <c r="C6433" s="127" t="str">
        <f t="shared" si="602"/>
        <v>Ivanpah Solar Electric Generating System</v>
      </c>
      <c r="D6433" s="123" t="str">
        <f t="shared" si="603"/>
        <v>Solar Power Tower</v>
      </c>
      <c r="E6433" s="26">
        <f t="shared" si="604"/>
        <v>0</v>
      </c>
      <c r="F6433" s="27">
        <f t="shared" si="605"/>
        <v>0</v>
      </c>
      <c r="G6433" s="28"/>
      <c r="H6433" s="131"/>
      <c r="J6433" s="29" t="e">
        <f>VLOOKUP(H6433,'Drop Down Menus'!A:B,2,FALSE)</f>
        <v>#N/A</v>
      </c>
      <c r="L6433" s="48"/>
      <c r="M6433" s="48"/>
      <c r="N6433" s="135"/>
      <c r="R6433" s="144"/>
      <c r="U6433" s="148"/>
      <c r="V6433" s="25"/>
      <c r="Y6433" s="32"/>
      <c r="AG6433" s="29"/>
      <c r="AH6433" s="34"/>
      <c r="AM6433" s="28"/>
      <c r="AN6433" s="28"/>
      <c r="AO6433" s="28"/>
      <c r="AP6433" s="25"/>
      <c r="AQ6433" s="29"/>
      <c r="AR6433" s="30"/>
      <c r="AT6433" s="30"/>
    </row>
    <row r="6434" spans="1:46" ht="30">
      <c r="A6434" s="25">
        <f t="shared" si="600"/>
        <v>2013</v>
      </c>
      <c r="B6434" s="26" t="str">
        <f t="shared" si="601"/>
        <v>Solar Partners</v>
      </c>
      <c r="C6434" s="127" t="str">
        <f t="shared" si="602"/>
        <v>Ivanpah Solar Electric Generating System</v>
      </c>
      <c r="D6434" s="123" t="str">
        <f t="shared" si="603"/>
        <v>Solar Power Tower</v>
      </c>
      <c r="E6434" s="26">
        <f t="shared" si="604"/>
        <v>0</v>
      </c>
      <c r="F6434" s="27">
        <f t="shared" si="605"/>
        <v>0</v>
      </c>
      <c r="G6434" s="28"/>
      <c r="H6434" s="131"/>
      <c r="J6434" s="29" t="e">
        <f>VLOOKUP(H6434,'Drop Down Menus'!A:B,2,FALSE)</f>
        <v>#N/A</v>
      </c>
      <c r="L6434" s="48"/>
      <c r="M6434" s="48"/>
      <c r="N6434" s="135"/>
      <c r="R6434" s="144"/>
      <c r="U6434" s="148"/>
      <c r="V6434" s="25"/>
      <c r="Y6434" s="32"/>
      <c r="AG6434" s="29"/>
      <c r="AH6434" s="34"/>
      <c r="AM6434" s="28"/>
      <c r="AN6434" s="28"/>
      <c r="AO6434" s="28"/>
      <c r="AP6434" s="25"/>
      <c r="AQ6434" s="29"/>
      <c r="AR6434" s="30"/>
      <c r="AT6434" s="30"/>
    </row>
    <row r="6435" spans="1:46" ht="30">
      <c r="A6435" s="25">
        <f t="shared" si="600"/>
        <v>2013</v>
      </c>
      <c r="B6435" s="26" t="str">
        <f t="shared" si="601"/>
        <v>Solar Partners</v>
      </c>
      <c r="C6435" s="127" t="str">
        <f t="shared" si="602"/>
        <v>Ivanpah Solar Electric Generating System</v>
      </c>
      <c r="D6435" s="123" t="str">
        <f t="shared" si="603"/>
        <v>Solar Power Tower</v>
      </c>
      <c r="E6435" s="26">
        <f t="shared" si="604"/>
        <v>0</v>
      </c>
      <c r="F6435" s="27">
        <f t="shared" si="605"/>
        <v>0</v>
      </c>
      <c r="G6435" s="28"/>
      <c r="H6435" s="131"/>
      <c r="J6435" s="29" t="e">
        <f>VLOOKUP(H6435,'Drop Down Menus'!A:B,2,FALSE)</f>
        <v>#N/A</v>
      </c>
      <c r="L6435" s="48"/>
      <c r="M6435" s="48"/>
      <c r="N6435" s="135"/>
      <c r="R6435" s="144"/>
      <c r="U6435" s="148"/>
      <c r="V6435" s="25"/>
      <c r="Y6435" s="32"/>
      <c r="AG6435" s="29"/>
      <c r="AH6435" s="34"/>
      <c r="AM6435" s="28"/>
      <c r="AN6435" s="28"/>
      <c r="AO6435" s="28"/>
      <c r="AP6435" s="25"/>
      <c r="AQ6435" s="29"/>
      <c r="AR6435" s="30"/>
      <c r="AT6435" s="30"/>
    </row>
    <row r="6436" spans="1:46" ht="30">
      <c r="A6436" s="25">
        <f t="shared" si="600"/>
        <v>2013</v>
      </c>
      <c r="B6436" s="26" t="str">
        <f t="shared" si="601"/>
        <v>Solar Partners</v>
      </c>
      <c r="C6436" s="127" t="str">
        <f t="shared" si="602"/>
        <v>Ivanpah Solar Electric Generating System</v>
      </c>
      <c r="D6436" s="123" t="str">
        <f t="shared" si="603"/>
        <v>Solar Power Tower</v>
      </c>
      <c r="E6436" s="26">
        <f t="shared" si="604"/>
        <v>0</v>
      </c>
      <c r="F6436" s="27">
        <f t="shared" si="605"/>
        <v>0</v>
      </c>
      <c r="G6436" s="28"/>
      <c r="H6436" s="131"/>
      <c r="J6436" s="29" t="e">
        <f>VLOOKUP(H6436,'Drop Down Menus'!A:B,2,FALSE)</f>
        <v>#N/A</v>
      </c>
      <c r="L6436" s="48"/>
      <c r="M6436" s="48"/>
      <c r="N6436" s="135"/>
      <c r="R6436" s="144"/>
      <c r="U6436" s="148"/>
      <c r="V6436" s="25"/>
      <c r="Y6436" s="32"/>
      <c r="AG6436" s="29"/>
      <c r="AH6436" s="34"/>
      <c r="AM6436" s="28"/>
      <c r="AN6436" s="28"/>
      <c r="AO6436" s="28"/>
      <c r="AP6436" s="25"/>
      <c r="AQ6436" s="29"/>
      <c r="AR6436" s="30"/>
      <c r="AT6436" s="30"/>
    </row>
    <row r="6437" spans="1:46" ht="30">
      <c r="A6437" s="25">
        <f t="shared" si="600"/>
        <v>2013</v>
      </c>
      <c r="B6437" s="26" t="str">
        <f t="shared" si="601"/>
        <v>Solar Partners</v>
      </c>
      <c r="C6437" s="127" t="str">
        <f t="shared" si="602"/>
        <v>Ivanpah Solar Electric Generating System</v>
      </c>
      <c r="D6437" s="123" t="str">
        <f t="shared" si="603"/>
        <v>Solar Power Tower</v>
      </c>
      <c r="E6437" s="26">
        <f t="shared" si="604"/>
        <v>0</v>
      </c>
      <c r="F6437" s="27">
        <f t="shared" si="605"/>
        <v>0</v>
      </c>
      <c r="G6437" s="28"/>
      <c r="H6437" s="131"/>
      <c r="J6437" s="29" t="e">
        <f>VLOOKUP(H6437,'Drop Down Menus'!A:B,2,FALSE)</f>
        <v>#N/A</v>
      </c>
      <c r="L6437" s="48"/>
      <c r="M6437" s="48"/>
      <c r="N6437" s="135"/>
      <c r="R6437" s="144"/>
      <c r="U6437" s="148"/>
      <c r="V6437" s="25"/>
      <c r="Y6437" s="32"/>
      <c r="AG6437" s="29"/>
      <c r="AH6437" s="34"/>
      <c r="AM6437" s="28"/>
      <c r="AN6437" s="28"/>
      <c r="AO6437" s="28"/>
      <c r="AP6437" s="25"/>
      <c r="AQ6437" s="29"/>
      <c r="AR6437" s="30"/>
      <c r="AT6437" s="30"/>
    </row>
    <row r="6438" spans="1:46" ht="30">
      <c r="A6438" s="25">
        <f t="shared" si="600"/>
        <v>2013</v>
      </c>
      <c r="B6438" s="26" t="str">
        <f t="shared" si="601"/>
        <v>Solar Partners</v>
      </c>
      <c r="C6438" s="127" t="str">
        <f t="shared" si="602"/>
        <v>Ivanpah Solar Electric Generating System</v>
      </c>
      <c r="D6438" s="123" t="str">
        <f t="shared" si="603"/>
        <v>Solar Power Tower</v>
      </c>
      <c r="E6438" s="26">
        <f t="shared" si="604"/>
        <v>0</v>
      </c>
      <c r="F6438" s="27">
        <f t="shared" si="605"/>
        <v>0</v>
      </c>
      <c r="G6438" s="28"/>
      <c r="H6438" s="131"/>
      <c r="J6438" s="29" t="e">
        <f>VLOOKUP(H6438,'Drop Down Menus'!A:B,2,FALSE)</f>
        <v>#N/A</v>
      </c>
      <c r="L6438" s="48"/>
      <c r="M6438" s="48"/>
      <c r="N6438" s="135"/>
      <c r="R6438" s="144"/>
      <c r="U6438" s="148"/>
      <c r="V6438" s="25"/>
      <c r="Y6438" s="32"/>
      <c r="AG6438" s="29"/>
      <c r="AH6438" s="34"/>
      <c r="AM6438" s="28"/>
      <c r="AN6438" s="28"/>
      <c r="AO6438" s="28"/>
      <c r="AP6438" s="25"/>
      <c r="AQ6438" s="29"/>
      <c r="AR6438" s="30"/>
      <c r="AT6438" s="30"/>
    </row>
    <row r="6439" spans="1:46" ht="30">
      <c r="A6439" s="25">
        <f t="shared" si="600"/>
        <v>2013</v>
      </c>
      <c r="B6439" s="26" t="str">
        <f t="shared" si="601"/>
        <v>Solar Partners</v>
      </c>
      <c r="C6439" s="127" t="str">
        <f t="shared" si="602"/>
        <v>Ivanpah Solar Electric Generating System</v>
      </c>
      <c r="D6439" s="123" t="str">
        <f t="shared" si="603"/>
        <v>Solar Power Tower</v>
      </c>
      <c r="E6439" s="26">
        <f t="shared" si="604"/>
        <v>0</v>
      </c>
      <c r="F6439" s="27">
        <f t="shared" si="605"/>
        <v>0</v>
      </c>
      <c r="G6439" s="28"/>
      <c r="H6439" s="131"/>
      <c r="J6439" s="29" t="e">
        <f>VLOOKUP(H6439,'Drop Down Menus'!A:B,2,FALSE)</f>
        <v>#N/A</v>
      </c>
      <c r="L6439" s="48"/>
      <c r="M6439" s="48"/>
      <c r="N6439" s="135"/>
      <c r="R6439" s="144"/>
      <c r="U6439" s="148"/>
      <c r="V6439" s="25"/>
      <c r="Y6439" s="32"/>
      <c r="AG6439" s="29"/>
      <c r="AH6439" s="34"/>
      <c r="AM6439" s="28"/>
      <c r="AN6439" s="28"/>
      <c r="AO6439" s="28"/>
      <c r="AP6439" s="25"/>
      <c r="AQ6439" s="29"/>
      <c r="AR6439" s="30"/>
      <c r="AT6439" s="30"/>
    </row>
    <row r="6440" spans="1:46" ht="30">
      <c r="A6440" s="25">
        <f t="shared" si="600"/>
        <v>2013</v>
      </c>
      <c r="B6440" s="26" t="str">
        <f t="shared" si="601"/>
        <v>Solar Partners</v>
      </c>
      <c r="C6440" s="127" t="str">
        <f t="shared" si="602"/>
        <v>Ivanpah Solar Electric Generating System</v>
      </c>
      <c r="D6440" s="123" t="str">
        <f t="shared" si="603"/>
        <v>Solar Power Tower</v>
      </c>
      <c r="E6440" s="26">
        <f t="shared" si="604"/>
        <v>0</v>
      </c>
      <c r="F6440" s="27">
        <f t="shared" si="605"/>
        <v>0</v>
      </c>
      <c r="G6440" s="28"/>
      <c r="H6440" s="131"/>
      <c r="J6440" s="29" t="e">
        <f>VLOOKUP(H6440,'Drop Down Menus'!A:B,2,FALSE)</f>
        <v>#N/A</v>
      </c>
      <c r="L6440" s="48"/>
      <c r="M6440" s="48"/>
      <c r="N6440" s="135"/>
      <c r="R6440" s="144"/>
      <c r="U6440" s="148"/>
      <c r="V6440" s="25"/>
      <c r="Y6440" s="32"/>
      <c r="AG6440" s="29"/>
      <c r="AH6440" s="34"/>
      <c r="AM6440" s="28"/>
      <c r="AN6440" s="28"/>
      <c r="AO6440" s="28"/>
      <c r="AP6440" s="25"/>
      <c r="AQ6440" s="29"/>
      <c r="AR6440" s="30"/>
      <c r="AT6440" s="30"/>
    </row>
    <row r="6441" spans="1:46" ht="30">
      <c r="A6441" s="25">
        <f t="shared" si="600"/>
        <v>2013</v>
      </c>
      <c r="B6441" s="26" t="str">
        <f t="shared" si="601"/>
        <v>Solar Partners</v>
      </c>
      <c r="C6441" s="127" t="str">
        <f t="shared" si="602"/>
        <v>Ivanpah Solar Electric Generating System</v>
      </c>
      <c r="D6441" s="123" t="str">
        <f t="shared" si="603"/>
        <v>Solar Power Tower</v>
      </c>
      <c r="E6441" s="26">
        <f t="shared" si="604"/>
        <v>0</v>
      </c>
      <c r="F6441" s="27">
        <f t="shared" si="605"/>
        <v>0</v>
      </c>
      <c r="G6441" s="28"/>
      <c r="H6441" s="131"/>
      <c r="J6441" s="29" t="e">
        <f>VLOOKUP(H6441,'Drop Down Menus'!A:B,2,FALSE)</f>
        <v>#N/A</v>
      </c>
      <c r="L6441" s="48"/>
      <c r="M6441" s="48"/>
      <c r="N6441" s="135"/>
      <c r="R6441" s="144"/>
      <c r="U6441" s="148"/>
      <c r="V6441" s="25"/>
      <c r="Y6441" s="32"/>
      <c r="AG6441" s="29"/>
      <c r="AH6441" s="34"/>
      <c r="AM6441" s="28"/>
      <c r="AN6441" s="28"/>
      <c r="AO6441" s="28"/>
      <c r="AP6441" s="25"/>
      <c r="AQ6441" s="29"/>
      <c r="AR6441" s="30"/>
      <c r="AT6441" s="30"/>
    </row>
    <row r="6442" spans="1:46" ht="30">
      <c r="A6442" s="25">
        <f t="shared" si="600"/>
        <v>2013</v>
      </c>
      <c r="B6442" s="26" t="str">
        <f t="shared" si="601"/>
        <v>Solar Partners</v>
      </c>
      <c r="C6442" s="127" t="str">
        <f t="shared" si="602"/>
        <v>Ivanpah Solar Electric Generating System</v>
      </c>
      <c r="D6442" s="123" t="str">
        <f t="shared" si="603"/>
        <v>Solar Power Tower</v>
      </c>
      <c r="E6442" s="26">
        <f t="shared" si="604"/>
        <v>0</v>
      </c>
      <c r="F6442" s="27">
        <f t="shared" si="605"/>
        <v>0</v>
      </c>
      <c r="G6442" s="28"/>
      <c r="H6442" s="131"/>
      <c r="J6442" s="29" t="e">
        <f>VLOOKUP(H6442,'Drop Down Menus'!A:B,2,FALSE)</f>
        <v>#N/A</v>
      </c>
      <c r="L6442" s="48"/>
      <c r="M6442" s="48"/>
      <c r="N6442" s="135"/>
      <c r="R6442" s="144"/>
      <c r="U6442" s="148"/>
      <c r="V6442" s="25"/>
      <c r="Y6442" s="32"/>
      <c r="AG6442" s="29"/>
      <c r="AH6442" s="34"/>
      <c r="AM6442" s="28"/>
      <c r="AN6442" s="28"/>
      <c r="AO6442" s="28"/>
      <c r="AP6442" s="25"/>
      <c r="AQ6442" s="29"/>
      <c r="AR6442" s="30"/>
      <c r="AT6442" s="30"/>
    </row>
    <row r="6443" spans="1:46" ht="30">
      <c r="A6443" s="25">
        <f t="shared" si="600"/>
        <v>2013</v>
      </c>
      <c r="B6443" s="26" t="str">
        <f t="shared" si="601"/>
        <v>Solar Partners</v>
      </c>
      <c r="C6443" s="127" t="str">
        <f t="shared" si="602"/>
        <v>Ivanpah Solar Electric Generating System</v>
      </c>
      <c r="D6443" s="123" t="str">
        <f t="shared" si="603"/>
        <v>Solar Power Tower</v>
      </c>
      <c r="E6443" s="26">
        <f t="shared" si="604"/>
        <v>0</v>
      </c>
      <c r="F6443" s="27">
        <f t="shared" si="605"/>
        <v>0</v>
      </c>
      <c r="G6443" s="28"/>
      <c r="H6443" s="131"/>
      <c r="J6443" s="29" t="e">
        <f>VLOOKUP(H6443,'Drop Down Menus'!A:B,2,FALSE)</f>
        <v>#N/A</v>
      </c>
      <c r="L6443" s="48"/>
      <c r="M6443" s="48"/>
      <c r="N6443" s="135"/>
      <c r="R6443" s="144"/>
      <c r="U6443" s="148"/>
      <c r="V6443" s="25"/>
      <c r="Y6443" s="32"/>
      <c r="AG6443" s="29"/>
      <c r="AH6443" s="34"/>
      <c r="AM6443" s="28"/>
      <c r="AN6443" s="28"/>
      <c r="AO6443" s="28"/>
      <c r="AP6443" s="25"/>
      <c r="AQ6443" s="29"/>
      <c r="AR6443" s="30"/>
      <c r="AT6443" s="30"/>
    </row>
    <row r="6444" spans="1:46" ht="30">
      <c r="A6444" s="25">
        <f t="shared" si="600"/>
        <v>2013</v>
      </c>
      <c r="B6444" s="26" t="str">
        <f t="shared" si="601"/>
        <v>Solar Partners</v>
      </c>
      <c r="C6444" s="127" t="str">
        <f t="shared" si="602"/>
        <v>Ivanpah Solar Electric Generating System</v>
      </c>
      <c r="D6444" s="123" t="str">
        <f t="shared" si="603"/>
        <v>Solar Power Tower</v>
      </c>
      <c r="E6444" s="26">
        <f t="shared" si="604"/>
        <v>0</v>
      </c>
      <c r="F6444" s="27">
        <f t="shared" si="605"/>
        <v>0</v>
      </c>
      <c r="G6444" s="28"/>
      <c r="H6444" s="131"/>
      <c r="J6444" s="29" t="e">
        <f>VLOOKUP(H6444,'Drop Down Menus'!A:B,2,FALSE)</f>
        <v>#N/A</v>
      </c>
      <c r="L6444" s="48"/>
      <c r="M6444" s="48"/>
      <c r="N6444" s="135"/>
      <c r="R6444" s="144"/>
      <c r="U6444" s="148"/>
      <c r="V6444" s="25"/>
      <c r="Y6444" s="32"/>
      <c r="AG6444" s="29"/>
      <c r="AH6444" s="34"/>
      <c r="AM6444" s="28"/>
      <c r="AN6444" s="28"/>
      <c r="AO6444" s="28"/>
      <c r="AP6444" s="25"/>
      <c r="AQ6444" s="29"/>
      <c r="AR6444" s="30"/>
      <c r="AT6444" s="30"/>
    </row>
    <row r="6445" spans="1:46" ht="30">
      <c r="A6445" s="25">
        <f t="shared" si="600"/>
        <v>2013</v>
      </c>
      <c r="B6445" s="26" t="str">
        <f t="shared" si="601"/>
        <v>Solar Partners</v>
      </c>
      <c r="C6445" s="127" t="str">
        <f t="shared" si="602"/>
        <v>Ivanpah Solar Electric Generating System</v>
      </c>
      <c r="D6445" s="123" t="str">
        <f t="shared" si="603"/>
        <v>Solar Power Tower</v>
      </c>
      <c r="E6445" s="26">
        <f t="shared" si="604"/>
        <v>0</v>
      </c>
      <c r="F6445" s="27">
        <f t="shared" si="605"/>
        <v>0</v>
      </c>
      <c r="G6445" s="28"/>
      <c r="H6445" s="131"/>
      <c r="J6445" s="29" t="e">
        <f>VLOOKUP(H6445,'Drop Down Menus'!A:B,2,FALSE)</f>
        <v>#N/A</v>
      </c>
      <c r="L6445" s="48"/>
      <c r="M6445" s="48"/>
      <c r="N6445" s="135"/>
      <c r="R6445" s="144"/>
      <c r="U6445" s="148"/>
      <c r="V6445" s="25"/>
      <c r="Y6445" s="32"/>
      <c r="AG6445" s="29"/>
      <c r="AH6445" s="34"/>
      <c r="AM6445" s="28"/>
      <c r="AN6445" s="28"/>
      <c r="AO6445" s="28"/>
      <c r="AP6445" s="25"/>
      <c r="AQ6445" s="29"/>
      <c r="AR6445" s="30"/>
      <c r="AT6445" s="30"/>
    </row>
    <row r="6446" spans="1:46" ht="30">
      <c r="A6446" s="25">
        <f t="shared" si="600"/>
        <v>2013</v>
      </c>
      <c r="B6446" s="26" t="str">
        <f t="shared" si="601"/>
        <v>Solar Partners</v>
      </c>
      <c r="C6446" s="127" t="str">
        <f t="shared" si="602"/>
        <v>Ivanpah Solar Electric Generating System</v>
      </c>
      <c r="D6446" s="123" t="str">
        <f t="shared" si="603"/>
        <v>Solar Power Tower</v>
      </c>
      <c r="E6446" s="26">
        <f t="shared" si="604"/>
        <v>0</v>
      </c>
      <c r="F6446" s="27">
        <f t="shared" si="605"/>
        <v>0</v>
      </c>
      <c r="G6446" s="28"/>
      <c r="H6446" s="131"/>
      <c r="J6446" s="29" t="e">
        <f>VLOOKUP(H6446,'Drop Down Menus'!A:B,2,FALSE)</f>
        <v>#N/A</v>
      </c>
      <c r="L6446" s="48"/>
      <c r="M6446" s="48"/>
      <c r="N6446" s="135"/>
      <c r="R6446" s="144"/>
      <c r="U6446" s="148"/>
      <c r="V6446" s="25"/>
      <c r="Y6446" s="32"/>
      <c r="AG6446" s="29"/>
      <c r="AH6446" s="34"/>
      <c r="AM6446" s="28"/>
      <c r="AN6446" s="28"/>
      <c r="AO6446" s="28"/>
      <c r="AP6446" s="25"/>
      <c r="AQ6446" s="29"/>
      <c r="AR6446" s="30"/>
      <c r="AT6446" s="30"/>
    </row>
    <row r="6447" spans="1:46" ht="30">
      <c r="A6447" s="25">
        <f t="shared" si="600"/>
        <v>2013</v>
      </c>
      <c r="B6447" s="26" t="str">
        <f t="shared" si="601"/>
        <v>Solar Partners</v>
      </c>
      <c r="C6447" s="127" t="str">
        <f t="shared" si="602"/>
        <v>Ivanpah Solar Electric Generating System</v>
      </c>
      <c r="D6447" s="123" t="str">
        <f t="shared" si="603"/>
        <v>Solar Power Tower</v>
      </c>
      <c r="E6447" s="26">
        <f t="shared" si="604"/>
        <v>0</v>
      </c>
      <c r="F6447" s="27">
        <f t="shared" si="605"/>
        <v>0</v>
      </c>
      <c r="G6447" s="28"/>
      <c r="H6447" s="131"/>
      <c r="J6447" s="29" t="e">
        <f>VLOOKUP(H6447,'Drop Down Menus'!A:B,2,FALSE)</f>
        <v>#N/A</v>
      </c>
      <c r="L6447" s="48"/>
      <c r="M6447" s="48"/>
      <c r="N6447" s="135"/>
      <c r="R6447" s="144"/>
      <c r="U6447" s="148"/>
      <c r="V6447" s="25"/>
      <c r="Y6447" s="32"/>
      <c r="AG6447" s="29"/>
      <c r="AH6447" s="34"/>
      <c r="AM6447" s="28"/>
      <c r="AN6447" s="28"/>
      <c r="AO6447" s="28"/>
      <c r="AP6447" s="25"/>
      <c r="AQ6447" s="29"/>
      <c r="AR6447" s="30"/>
      <c r="AT6447" s="30"/>
    </row>
    <row r="6448" spans="1:46" ht="30">
      <c r="A6448" s="25">
        <f t="shared" si="600"/>
        <v>2013</v>
      </c>
      <c r="B6448" s="26" t="str">
        <f t="shared" si="601"/>
        <v>Solar Partners</v>
      </c>
      <c r="C6448" s="127" t="str">
        <f t="shared" si="602"/>
        <v>Ivanpah Solar Electric Generating System</v>
      </c>
      <c r="D6448" s="123" t="str">
        <f t="shared" si="603"/>
        <v>Solar Power Tower</v>
      </c>
      <c r="E6448" s="26">
        <f t="shared" si="604"/>
        <v>0</v>
      </c>
      <c r="F6448" s="27">
        <f t="shared" si="605"/>
        <v>0</v>
      </c>
      <c r="G6448" s="28"/>
      <c r="H6448" s="131"/>
      <c r="J6448" s="29" t="e">
        <f>VLOOKUP(H6448,'Drop Down Menus'!A:B,2,FALSE)</f>
        <v>#N/A</v>
      </c>
      <c r="L6448" s="48"/>
      <c r="M6448" s="48"/>
      <c r="N6448" s="135"/>
      <c r="R6448" s="144"/>
      <c r="U6448" s="148"/>
      <c r="V6448" s="25"/>
      <c r="Y6448" s="32"/>
      <c r="AG6448" s="29"/>
      <c r="AH6448" s="34"/>
      <c r="AM6448" s="28"/>
      <c r="AN6448" s="28"/>
      <c r="AO6448" s="28"/>
      <c r="AP6448" s="25"/>
      <c r="AQ6448" s="29"/>
      <c r="AR6448" s="30"/>
      <c r="AT6448" s="30"/>
    </row>
    <row r="6449" spans="1:46" ht="30">
      <c r="A6449" s="25">
        <f t="shared" si="600"/>
        <v>2013</v>
      </c>
      <c r="B6449" s="26" t="str">
        <f t="shared" si="601"/>
        <v>Solar Partners</v>
      </c>
      <c r="C6449" s="127" t="str">
        <f t="shared" si="602"/>
        <v>Ivanpah Solar Electric Generating System</v>
      </c>
      <c r="D6449" s="123" t="str">
        <f t="shared" si="603"/>
        <v>Solar Power Tower</v>
      </c>
      <c r="E6449" s="26">
        <f t="shared" si="604"/>
        <v>0</v>
      </c>
      <c r="F6449" s="27">
        <f t="shared" si="605"/>
        <v>0</v>
      </c>
      <c r="G6449" s="28"/>
      <c r="H6449" s="131"/>
      <c r="J6449" s="29" t="e">
        <f>VLOOKUP(H6449,'Drop Down Menus'!A:B,2,FALSE)</f>
        <v>#N/A</v>
      </c>
      <c r="L6449" s="48"/>
      <c r="M6449" s="48"/>
      <c r="N6449" s="135"/>
      <c r="R6449" s="144"/>
      <c r="U6449" s="148"/>
      <c r="V6449" s="25"/>
      <c r="Y6449" s="32"/>
      <c r="AG6449" s="29"/>
      <c r="AH6449" s="34"/>
      <c r="AM6449" s="28"/>
      <c r="AN6449" s="28"/>
      <c r="AO6449" s="28"/>
      <c r="AP6449" s="25"/>
      <c r="AQ6449" s="29"/>
      <c r="AR6449" s="30"/>
      <c r="AT6449" s="30"/>
    </row>
    <row r="6450" spans="1:46" ht="30">
      <c r="A6450" s="25">
        <f t="shared" si="600"/>
        <v>2013</v>
      </c>
      <c r="B6450" s="26" t="str">
        <f t="shared" si="601"/>
        <v>Solar Partners</v>
      </c>
      <c r="C6450" s="127" t="str">
        <f t="shared" si="602"/>
        <v>Ivanpah Solar Electric Generating System</v>
      </c>
      <c r="D6450" s="123" t="str">
        <f t="shared" si="603"/>
        <v>Solar Power Tower</v>
      </c>
      <c r="E6450" s="26">
        <f t="shared" si="604"/>
        <v>0</v>
      </c>
      <c r="F6450" s="27">
        <f t="shared" si="605"/>
        <v>0</v>
      </c>
      <c r="G6450" s="28"/>
      <c r="H6450" s="131"/>
      <c r="J6450" s="29" t="e">
        <f>VLOOKUP(H6450,'Drop Down Menus'!A:B,2,FALSE)</f>
        <v>#N/A</v>
      </c>
      <c r="L6450" s="48"/>
      <c r="M6450" s="48"/>
      <c r="N6450" s="135"/>
      <c r="R6450" s="144"/>
      <c r="U6450" s="148"/>
      <c r="V6450" s="25"/>
      <c r="Y6450" s="32"/>
      <c r="AG6450" s="29"/>
      <c r="AH6450" s="34"/>
      <c r="AM6450" s="28"/>
      <c r="AN6450" s="28"/>
      <c r="AO6450" s="28"/>
      <c r="AP6450" s="25"/>
      <c r="AQ6450" s="29"/>
      <c r="AR6450" s="30"/>
      <c r="AT6450" s="30"/>
    </row>
    <row r="6451" spans="1:46" ht="30">
      <c r="A6451" s="25">
        <f t="shared" si="600"/>
        <v>2013</v>
      </c>
      <c r="B6451" s="26" t="str">
        <f t="shared" si="601"/>
        <v>Solar Partners</v>
      </c>
      <c r="C6451" s="127" t="str">
        <f t="shared" si="602"/>
        <v>Ivanpah Solar Electric Generating System</v>
      </c>
      <c r="D6451" s="123" t="str">
        <f t="shared" si="603"/>
        <v>Solar Power Tower</v>
      </c>
      <c r="E6451" s="26">
        <f t="shared" si="604"/>
        <v>0</v>
      </c>
      <c r="F6451" s="27">
        <f t="shared" si="605"/>
        <v>0</v>
      </c>
      <c r="G6451" s="28"/>
      <c r="H6451" s="131"/>
      <c r="J6451" s="29" t="e">
        <f>VLOOKUP(H6451,'Drop Down Menus'!A:B,2,FALSE)</f>
        <v>#N/A</v>
      </c>
      <c r="L6451" s="48"/>
      <c r="M6451" s="48"/>
      <c r="N6451" s="135"/>
      <c r="R6451" s="144"/>
      <c r="U6451" s="148"/>
      <c r="V6451" s="25"/>
      <c r="Y6451" s="32"/>
      <c r="AG6451" s="29"/>
      <c r="AH6451" s="34"/>
      <c r="AM6451" s="28"/>
      <c r="AN6451" s="28"/>
      <c r="AO6451" s="28"/>
      <c r="AP6451" s="25"/>
      <c r="AQ6451" s="29"/>
      <c r="AR6451" s="30"/>
      <c r="AT6451" s="30"/>
    </row>
    <row r="6452" spans="1:46" ht="30">
      <c r="A6452" s="25">
        <f t="shared" si="600"/>
        <v>2013</v>
      </c>
      <c r="B6452" s="26" t="str">
        <f t="shared" si="601"/>
        <v>Solar Partners</v>
      </c>
      <c r="C6452" s="127" t="str">
        <f t="shared" si="602"/>
        <v>Ivanpah Solar Electric Generating System</v>
      </c>
      <c r="D6452" s="123" t="str">
        <f t="shared" si="603"/>
        <v>Solar Power Tower</v>
      </c>
      <c r="E6452" s="26">
        <f t="shared" si="604"/>
        <v>0</v>
      </c>
      <c r="F6452" s="27">
        <f t="shared" si="605"/>
        <v>0</v>
      </c>
      <c r="G6452" s="28"/>
      <c r="H6452" s="131"/>
      <c r="J6452" s="29" t="e">
        <f>VLOOKUP(H6452,'Drop Down Menus'!A:B,2,FALSE)</f>
        <v>#N/A</v>
      </c>
      <c r="L6452" s="48"/>
      <c r="M6452" s="48"/>
      <c r="N6452" s="135"/>
      <c r="R6452" s="144"/>
      <c r="U6452" s="148"/>
      <c r="V6452" s="25"/>
      <c r="Y6452" s="32"/>
      <c r="AG6452" s="29"/>
      <c r="AH6452" s="34"/>
      <c r="AM6452" s="28"/>
      <c r="AN6452" s="28"/>
      <c r="AO6452" s="28"/>
      <c r="AP6452" s="25"/>
      <c r="AQ6452" s="29"/>
      <c r="AR6452" s="30"/>
      <c r="AT6452" s="30"/>
    </row>
    <row r="6453" spans="1:46" ht="30">
      <c r="A6453" s="25">
        <f t="shared" si="600"/>
        <v>2013</v>
      </c>
      <c r="B6453" s="26" t="str">
        <f t="shared" si="601"/>
        <v>Solar Partners</v>
      </c>
      <c r="C6453" s="127" t="str">
        <f t="shared" si="602"/>
        <v>Ivanpah Solar Electric Generating System</v>
      </c>
      <c r="D6453" s="123" t="str">
        <f t="shared" si="603"/>
        <v>Solar Power Tower</v>
      </c>
      <c r="E6453" s="26">
        <f t="shared" si="604"/>
        <v>0</v>
      </c>
      <c r="F6453" s="27">
        <f t="shared" si="605"/>
        <v>0</v>
      </c>
      <c r="G6453" s="28"/>
      <c r="H6453" s="131"/>
      <c r="J6453" s="29" t="e">
        <f>VLOOKUP(H6453,'Drop Down Menus'!A:B,2,FALSE)</f>
        <v>#N/A</v>
      </c>
      <c r="L6453" s="48"/>
      <c r="M6453" s="48"/>
      <c r="N6453" s="135"/>
      <c r="R6453" s="144"/>
      <c r="U6453" s="148"/>
      <c r="V6453" s="25"/>
      <c r="Y6453" s="32"/>
      <c r="AG6453" s="29"/>
      <c r="AH6453" s="34"/>
      <c r="AM6453" s="28"/>
      <c r="AN6453" s="28"/>
      <c r="AO6453" s="28"/>
      <c r="AP6453" s="25"/>
      <c r="AQ6453" s="29"/>
      <c r="AR6453" s="30"/>
      <c r="AT6453" s="30"/>
    </row>
    <row r="6454" spans="1:46" ht="30">
      <c r="A6454" s="25">
        <f t="shared" si="600"/>
        <v>2013</v>
      </c>
      <c r="B6454" s="26" t="str">
        <f t="shared" si="601"/>
        <v>Solar Partners</v>
      </c>
      <c r="C6454" s="127" t="str">
        <f t="shared" si="602"/>
        <v>Ivanpah Solar Electric Generating System</v>
      </c>
      <c r="D6454" s="123" t="str">
        <f t="shared" si="603"/>
        <v>Solar Power Tower</v>
      </c>
      <c r="E6454" s="26">
        <f t="shared" si="604"/>
        <v>0</v>
      </c>
      <c r="F6454" s="27">
        <f t="shared" si="605"/>
        <v>0</v>
      </c>
      <c r="G6454" s="28"/>
      <c r="H6454" s="131"/>
      <c r="J6454" s="29" t="e">
        <f>VLOOKUP(H6454,'Drop Down Menus'!A:B,2,FALSE)</f>
        <v>#N/A</v>
      </c>
      <c r="L6454" s="48"/>
      <c r="M6454" s="48"/>
      <c r="N6454" s="135"/>
      <c r="R6454" s="144"/>
      <c r="U6454" s="148"/>
      <c r="V6454" s="25"/>
      <c r="Y6454" s="32"/>
      <c r="AG6454" s="29"/>
      <c r="AH6454" s="34"/>
      <c r="AM6454" s="28"/>
      <c r="AN6454" s="28"/>
      <c r="AO6454" s="28"/>
      <c r="AP6454" s="25"/>
      <c r="AQ6454" s="29"/>
      <c r="AR6454" s="30"/>
      <c r="AT6454" s="30"/>
    </row>
    <row r="6455" spans="1:46" ht="30">
      <c r="A6455" s="25">
        <f t="shared" si="600"/>
        <v>2013</v>
      </c>
      <c r="B6455" s="26" t="str">
        <f t="shared" si="601"/>
        <v>Solar Partners</v>
      </c>
      <c r="C6455" s="127" t="str">
        <f t="shared" si="602"/>
        <v>Ivanpah Solar Electric Generating System</v>
      </c>
      <c r="D6455" s="123" t="str">
        <f t="shared" si="603"/>
        <v>Solar Power Tower</v>
      </c>
      <c r="E6455" s="26">
        <f t="shared" si="604"/>
        <v>0</v>
      </c>
      <c r="F6455" s="27">
        <f t="shared" si="605"/>
        <v>0</v>
      </c>
      <c r="G6455" s="28"/>
      <c r="H6455" s="131"/>
      <c r="J6455" s="29" t="e">
        <f>VLOOKUP(H6455,'Drop Down Menus'!A:B,2,FALSE)</f>
        <v>#N/A</v>
      </c>
      <c r="L6455" s="48"/>
      <c r="M6455" s="48"/>
      <c r="N6455" s="135"/>
      <c r="R6455" s="144"/>
      <c r="U6455" s="148"/>
      <c r="V6455" s="25"/>
      <c r="Y6455" s="32"/>
      <c r="AG6455" s="29"/>
      <c r="AH6455" s="34"/>
      <c r="AM6455" s="28"/>
      <c r="AN6455" s="28"/>
      <c r="AO6455" s="28"/>
      <c r="AP6455" s="25"/>
      <c r="AQ6455" s="29"/>
      <c r="AR6455" s="30"/>
      <c r="AT6455" s="30"/>
    </row>
    <row r="6456" spans="1:46" ht="30">
      <c r="A6456" s="25">
        <f t="shared" si="600"/>
        <v>2013</v>
      </c>
      <c r="B6456" s="26" t="str">
        <f t="shared" si="601"/>
        <v>Solar Partners</v>
      </c>
      <c r="C6456" s="127" t="str">
        <f t="shared" si="602"/>
        <v>Ivanpah Solar Electric Generating System</v>
      </c>
      <c r="D6456" s="123" t="str">
        <f t="shared" si="603"/>
        <v>Solar Power Tower</v>
      </c>
      <c r="E6456" s="26">
        <f t="shared" si="604"/>
        <v>0</v>
      </c>
      <c r="F6456" s="27">
        <f t="shared" si="605"/>
        <v>0</v>
      </c>
      <c r="G6456" s="28"/>
      <c r="H6456" s="131"/>
      <c r="J6456" s="29" t="e">
        <f>VLOOKUP(H6456,'Drop Down Menus'!A:B,2,FALSE)</f>
        <v>#N/A</v>
      </c>
      <c r="L6456" s="48"/>
      <c r="M6456" s="48"/>
      <c r="N6456" s="135"/>
      <c r="R6456" s="144"/>
      <c r="U6456" s="148"/>
      <c r="V6456" s="25"/>
      <c r="Y6456" s="32"/>
      <c r="AG6456" s="29"/>
      <c r="AH6456" s="34"/>
      <c r="AM6456" s="28"/>
      <c r="AN6456" s="28"/>
      <c r="AO6456" s="28"/>
      <c r="AP6456" s="25"/>
      <c r="AQ6456" s="29"/>
      <c r="AR6456" s="30"/>
      <c r="AT6456" s="30"/>
    </row>
    <row r="6457" spans="1:46" ht="30">
      <c r="A6457" s="25">
        <f t="shared" si="600"/>
        <v>2013</v>
      </c>
      <c r="B6457" s="26" t="str">
        <f t="shared" si="601"/>
        <v>Solar Partners</v>
      </c>
      <c r="C6457" s="127" t="str">
        <f t="shared" si="602"/>
        <v>Ivanpah Solar Electric Generating System</v>
      </c>
      <c r="D6457" s="123" t="str">
        <f t="shared" si="603"/>
        <v>Solar Power Tower</v>
      </c>
      <c r="E6457" s="26">
        <f t="shared" si="604"/>
        <v>0</v>
      </c>
      <c r="F6457" s="27">
        <f t="shared" si="605"/>
        <v>0</v>
      </c>
      <c r="G6457" s="28"/>
      <c r="H6457" s="131"/>
      <c r="J6457" s="29" t="e">
        <f>VLOOKUP(H6457,'Drop Down Menus'!A:B,2,FALSE)</f>
        <v>#N/A</v>
      </c>
      <c r="L6457" s="48"/>
      <c r="M6457" s="48"/>
      <c r="N6457" s="135"/>
      <c r="R6457" s="144"/>
      <c r="U6457" s="148"/>
      <c r="V6457" s="25"/>
      <c r="Y6457" s="32"/>
      <c r="AG6457" s="29"/>
      <c r="AH6457" s="34"/>
      <c r="AM6457" s="28"/>
      <c r="AN6457" s="28"/>
      <c r="AO6457" s="28"/>
      <c r="AP6457" s="25"/>
      <c r="AQ6457" s="29"/>
      <c r="AR6457" s="30"/>
      <c r="AT6457" s="30"/>
    </row>
    <row r="6458" spans="1:46" ht="30">
      <c r="A6458" s="25">
        <f t="shared" si="600"/>
        <v>2013</v>
      </c>
      <c r="B6458" s="26" t="str">
        <f t="shared" si="601"/>
        <v>Solar Partners</v>
      </c>
      <c r="C6458" s="127" t="str">
        <f t="shared" si="602"/>
        <v>Ivanpah Solar Electric Generating System</v>
      </c>
      <c r="D6458" s="123" t="str">
        <f t="shared" si="603"/>
        <v>Solar Power Tower</v>
      </c>
      <c r="E6458" s="26">
        <f t="shared" si="604"/>
        <v>0</v>
      </c>
      <c r="F6458" s="27">
        <f t="shared" si="605"/>
        <v>0</v>
      </c>
      <c r="G6458" s="28"/>
      <c r="H6458" s="131"/>
      <c r="J6458" s="29" t="e">
        <f>VLOOKUP(H6458,'Drop Down Menus'!A:B,2,FALSE)</f>
        <v>#N/A</v>
      </c>
      <c r="L6458" s="48"/>
      <c r="M6458" s="48"/>
      <c r="N6458" s="135"/>
      <c r="R6458" s="144"/>
      <c r="U6458" s="148"/>
      <c r="V6458" s="25"/>
      <c r="Y6458" s="32"/>
      <c r="AG6458" s="29"/>
      <c r="AH6458" s="34"/>
      <c r="AM6458" s="28"/>
      <c r="AN6458" s="28"/>
      <c r="AO6458" s="28"/>
      <c r="AP6458" s="25"/>
      <c r="AQ6458" s="29"/>
      <c r="AR6458" s="30"/>
      <c r="AT6458" s="30"/>
    </row>
    <row r="6459" spans="1:46" ht="30">
      <c r="A6459" s="25">
        <f t="shared" si="600"/>
        <v>2013</v>
      </c>
      <c r="B6459" s="26" t="str">
        <f t="shared" si="601"/>
        <v>Solar Partners</v>
      </c>
      <c r="C6459" s="127" t="str">
        <f t="shared" si="602"/>
        <v>Ivanpah Solar Electric Generating System</v>
      </c>
      <c r="D6459" s="123" t="str">
        <f t="shared" si="603"/>
        <v>Solar Power Tower</v>
      </c>
      <c r="E6459" s="26">
        <f t="shared" si="604"/>
        <v>0</v>
      </c>
      <c r="F6459" s="27">
        <f t="shared" si="605"/>
        <v>0</v>
      </c>
      <c r="G6459" s="28"/>
      <c r="H6459" s="131"/>
      <c r="J6459" s="29" t="e">
        <f>VLOOKUP(H6459,'Drop Down Menus'!A:B,2,FALSE)</f>
        <v>#N/A</v>
      </c>
      <c r="L6459" s="48"/>
      <c r="M6459" s="48"/>
      <c r="N6459" s="135"/>
      <c r="R6459" s="144"/>
      <c r="U6459" s="148"/>
      <c r="V6459" s="25"/>
      <c r="Y6459" s="32"/>
      <c r="AG6459" s="29"/>
      <c r="AH6459" s="34"/>
      <c r="AM6459" s="28"/>
      <c r="AN6459" s="28"/>
      <c r="AO6459" s="28"/>
      <c r="AP6459" s="25"/>
      <c r="AQ6459" s="29"/>
      <c r="AR6459" s="30"/>
      <c r="AT6459" s="30"/>
    </row>
    <row r="6460" spans="1:46" ht="30">
      <c r="A6460" s="25">
        <f t="shared" si="600"/>
        <v>2013</v>
      </c>
      <c r="B6460" s="26" t="str">
        <f t="shared" si="601"/>
        <v>Solar Partners</v>
      </c>
      <c r="C6460" s="127" t="str">
        <f t="shared" si="602"/>
        <v>Ivanpah Solar Electric Generating System</v>
      </c>
      <c r="D6460" s="123" t="str">
        <f t="shared" si="603"/>
        <v>Solar Power Tower</v>
      </c>
      <c r="E6460" s="26">
        <f t="shared" si="604"/>
        <v>0</v>
      </c>
      <c r="F6460" s="27">
        <f t="shared" si="605"/>
        <v>0</v>
      </c>
      <c r="G6460" s="28"/>
      <c r="H6460" s="131"/>
      <c r="J6460" s="29" t="e">
        <f>VLOOKUP(H6460,'Drop Down Menus'!A:B,2,FALSE)</f>
        <v>#N/A</v>
      </c>
      <c r="L6460" s="48"/>
      <c r="M6460" s="48"/>
      <c r="N6460" s="135"/>
      <c r="R6460" s="144"/>
      <c r="U6460" s="148"/>
      <c r="V6460" s="25"/>
      <c r="Y6460" s="32"/>
      <c r="AG6460" s="29"/>
      <c r="AH6460" s="34"/>
      <c r="AM6460" s="28"/>
      <c r="AN6460" s="28"/>
      <c r="AO6460" s="28"/>
      <c r="AP6460" s="25"/>
      <c r="AQ6460" s="29"/>
      <c r="AR6460" s="30"/>
      <c r="AT6460" s="30"/>
    </row>
    <row r="6461" spans="1:46" ht="30">
      <c r="A6461" s="25">
        <f t="shared" si="600"/>
        <v>2013</v>
      </c>
      <c r="B6461" s="26" t="str">
        <f t="shared" si="601"/>
        <v>Solar Partners</v>
      </c>
      <c r="C6461" s="127" t="str">
        <f t="shared" si="602"/>
        <v>Ivanpah Solar Electric Generating System</v>
      </c>
      <c r="D6461" s="123" t="str">
        <f t="shared" si="603"/>
        <v>Solar Power Tower</v>
      </c>
      <c r="E6461" s="26">
        <f t="shared" si="604"/>
        <v>0</v>
      </c>
      <c r="F6461" s="27">
        <f t="shared" si="605"/>
        <v>0</v>
      </c>
      <c r="G6461" s="28"/>
      <c r="H6461" s="131"/>
      <c r="J6461" s="29" t="e">
        <f>VLOOKUP(H6461,'Drop Down Menus'!A:B,2,FALSE)</f>
        <v>#N/A</v>
      </c>
      <c r="L6461" s="48"/>
      <c r="M6461" s="48"/>
      <c r="N6461" s="135"/>
      <c r="R6461" s="144"/>
      <c r="U6461" s="148"/>
      <c r="V6461" s="25"/>
      <c r="Y6461" s="32"/>
      <c r="AG6461" s="29"/>
      <c r="AH6461" s="34"/>
      <c r="AM6461" s="28"/>
      <c r="AN6461" s="28"/>
      <c r="AO6461" s="28"/>
      <c r="AP6461" s="25"/>
      <c r="AQ6461" s="29"/>
      <c r="AR6461" s="30"/>
      <c r="AT6461" s="30"/>
    </row>
    <row r="6462" spans="1:46" ht="30">
      <c r="A6462" s="25">
        <f t="shared" si="600"/>
        <v>2013</v>
      </c>
      <c r="B6462" s="26" t="str">
        <f t="shared" si="601"/>
        <v>Solar Partners</v>
      </c>
      <c r="C6462" s="127" t="str">
        <f t="shared" si="602"/>
        <v>Ivanpah Solar Electric Generating System</v>
      </c>
      <c r="D6462" s="123" t="str">
        <f t="shared" si="603"/>
        <v>Solar Power Tower</v>
      </c>
      <c r="E6462" s="26">
        <f t="shared" si="604"/>
        <v>0</v>
      </c>
      <c r="F6462" s="27">
        <f t="shared" si="605"/>
        <v>0</v>
      </c>
      <c r="G6462" s="28"/>
      <c r="H6462" s="131"/>
      <c r="J6462" s="29" t="e">
        <f>VLOOKUP(H6462,'Drop Down Menus'!A:B,2,FALSE)</f>
        <v>#N/A</v>
      </c>
      <c r="L6462" s="48"/>
      <c r="M6462" s="48"/>
      <c r="N6462" s="135"/>
      <c r="R6462" s="144"/>
      <c r="U6462" s="148"/>
      <c r="V6462" s="25"/>
      <c r="Y6462" s="32"/>
      <c r="AG6462" s="29"/>
      <c r="AH6462" s="34"/>
      <c r="AM6462" s="28"/>
      <c r="AN6462" s="28"/>
      <c r="AO6462" s="28"/>
      <c r="AP6462" s="25"/>
      <c r="AQ6462" s="29"/>
      <c r="AR6462" s="30"/>
      <c r="AT6462" s="30"/>
    </row>
    <row r="6463" spans="1:46" ht="30">
      <c r="A6463" s="25">
        <f t="shared" si="600"/>
        <v>2013</v>
      </c>
      <c r="B6463" s="26" t="str">
        <f t="shared" si="601"/>
        <v>Solar Partners</v>
      </c>
      <c r="C6463" s="127" t="str">
        <f t="shared" si="602"/>
        <v>Ivanpah Solar Electric Generating System</v>
      </c>
      <c r="D6463" s="123" t="str">
        <f t="shared" si="603"/>
        <v>Solar Power Tower</v>
      </c>
      <c r="E6463" s="26">
        <f t="shared" si="604"/>
        <v>0</v>
      </c>
      <c r="F6463" s="27">
        <f t="shared" si="605"/>
        <v>0</v>
      </c>
      <c r="G6463" s="28"/>
      <c r="H6463" s="131"/>
      <c r="J6463" s="29" t="e">
        <f>VLOOKUP(H6463,'Drop Down Menus'!A:B,2,FALSE)</f>
        <v>#N/A</v>
      </c>
      <c r="L6463" s="48"/>
      <c r="M6463" s="48"/>
      <c r="N6463" s="135"/>
      <c r="R6463" s="144"/>
      <c r="U6463" s="148"/>
      <c r="V6463" s="25"/>
      <c r="Y6463" s="32"/>
      <c r="AG6463" s="29"/>
      <c r="AH6463" s="34"/>
      <c r="AM6463" s="28"/>
      <c r="AN6463" s="28"/>
      <c r="AO6463" s="28"/>
      <c r="AP6463" s="25"/>
      <c r="AQ6463" s="29"/>
      <c r="AR6463" s="30"/>
      <c r="AT6463" s="30"/>
    </row>
    <row r="6464" spans="1:46" ht="30">
      <c r="A6464" s="25">
        <f t="shared" si="600"/>
        <v>2013</v>
      </c>
      <c r="B6464" s="26" t="str">
        <f t="shared" si="601"/>
        <v>Solar Partners</v>
      </c>
      <c r="C6464" s="127" t="str">
        <f t="shared" si="602"/>
        <v>Ivanpah Solar Electric Generating System</v>
      </c>
      <c r="D6464" s="123" t="str">
        <f t="shared" si="603"/>
        <v>Solar Power Tower</v>
      </c>
      <c r="E6464" s="26">
        <f t="shared" si="604"/>
        <v>0</v>
      </c>
      <c r="F6464" s="27">
        <f t="shared" si="605"/>
        <v>0</v>
      </c>
      <c r="G6464" s="28"/>
      <c r="H6464" s="131"/>
      <c r="J6464" s="29" t="e">
        <f>VLOOKUP(H6464,'Drop Down Menus'!A:B,2,FALSE)</f>
        <v>#N/A</v>
      </c>
      <c r="L6464" s="48"/>
      <c r="M6464" s="48"/>
      <c r="N6464" s="135"/>
      <c r="R6464" s="144"/>
      <c r="U6464" s="148"/>
      <c r="V6464" s="25"/>
      <c r="Y6464" s="32"/>
      <c r="AG6464" s="29"/>
      <c r="AH6464" s="34"/>
      <c r="AM6464" s="28"/>
      <c r="AN6464" s="28"/>
      <c r="AO6464" s="28"/>
      <c r="AP6464" s="25"/>
      <c r="AQ6464" s="29"/>
      <c r="AR6464" s="30"/>
      <c r="AT6464" s="30"/>
    </row>
    <row r="6465" spans="1:46" ht="30">
      <c r="A6465" s="25">
        <f t="shared" si="600"/>
        <v>2013</v>
      </c>
      <c r="B6465" s="26" t="str">
        <f t="shared" si="601"/>
        <v>Solar Partners</v>
      </c>
      <c r="C6465" s="127" t="str">
        <f t="shared" si="602"/>
        <v>Ivanpah Solar Electric Generating System</v>
      </c>
      <c r="D6465" s="123" t="str">
        <f t="shared" si="603"/>
        <v>Solar Power Tower</v>
      </c>
      <c r="E6465" s="26">
        <f t="shared" si="604"/>
        <v>0</v>
      </c>
      <c r="F6465" s="27">
        <f t="shared" si="605"/>
        <v>0</v>
      </c>
      <c r="G6465" s="28"/>
      <c r="H6465" s="131"/>
      <c r="J6465" s="29" t="e">
        <f>VLOOKUP(H6465,'Drop Down Menus'!A:B,2,FALSE)</f>
        <v>#N/A</v>
      </c>
      <c r="L6465" s="48"/>
      <c r="M6465" s="48"/>
      <c r="N6465" s="135"/>
      <c r="R6465" s="144"/>
      <c r="U6465" s="148"/>
      <c r="V6465" s="25"/>
      <c r="Y6465" s="32"/>
      <c r="AG6465" s="29"/>
      <c r="AH6465" s="34"/>
      <c r="AM6465" s="28"/>
      <c r="AN6465" s="28"/>
      <c r="AO6465" s="28"/>
      <c r="AP6465" s="25"/>
      <c r="AQ6465" s="29"/>
      <c r="AR6465" s="30"/>
      <c r="AT6465" s="30"/>
    </row>
    <row r="6466" spans="1:46" ht="30">
      <c r="A6466" s="25">
        <f t="shared" si="600"/>
        <v>2013</v>
      </c>
      <c r="B6466" s="26" t="str">
        <f t="shared" si="601"/>
        <v>Solar Partners</v>
      </c>
      <c r="C6466" s="127" t="str">
        <f t="shared" si="602"/>
        <v>Ivanpah Solar Electric Generating System</v>
      </c>
      <c r="D6466" s="123" t="str">
        <f t="shared" si="603"/>
        <v>Solar Power Tower</v>
      </c>
      <c r="E6466" s="26">
        <f t="shared" si="604"/>
        <v>0</v>
      </c>
      <c r="F6466" s="27">
        <f t="shared" si="605"/>
        <v>0</v>
      </c>
      <c r="G6466" s="28"/>
      <c r="H6466" s="131"/>
      <c r="J6466" s="29" t="e">
        <f>VLOOKUP(H6466,'Drop Down Menus'!A:B,2,FALSE)</f>
        <v>#N/A</v>
      </c>
      <c r="L6466" s="48"/>
      <c r="M6466" s="48"/>
      <c r="N6466" s="135"/>
      <c r="R6466" s="144"/>
      <c r="U6466" s="148"/>
      <c r="V6466" s="25"/>
      <c r="Y6466" s="32"/>
      <c r="AG6466" s="29"/>
      <c r="AH6466" s="34"/>
      <c r="AM6466" s="28"/>
      <c r="AN6466" s="28"/>
      <c r="AO6466" s="28"/>
      <c r="AP6466" s="25"/>
      <c r="AQ6466" s="29"/>
      <c r="AR6466" s="30"/>
      <c r="AT6466" s="30"/>
    </row>
    <row r="6467" spans="1:46" ht="30">
      <c r="A6467" s="25">
        <f t="shared" ref="A6467:A6530" si="606">ReportYear</f>
        <v>2013</v>
      </c>
      <c r="B6467" s="26" t="str">
        <f t="shared" ref="B6467:B6530" si="607">Project_Proponent</f>
        <v>Solar Partners</v>
      </c>
      <c r="C6467" s="127" t="str">
        <f t="shared" ref="C6467:C6530" si="608">Project_Name</f>
        <v>Ivanpah Solar Electric Generating System</v>
      </c>
      <c r="D6467" s="123" t="str">
        <f t="shared" ref="D6467:D6530" si="609">Project_Type_AutoFill</f>
        <v>Solar Power Tower</v>
      </c>
      <c r="E6467" s="26">
        <f t="shared" ref="E6467:E6530" si="610">SPUT_Permit____if_applicable</f>
        <v>0</v>
      </c>
      <c r="F6467" s="27">
        <f t="shared" ref="F6467:F6530" si="611">Eagle_Permit</f>
        <v>0</v>
      </c>
      <c r="G6467" s="28"/>
      <c r="H6467" s="131"/>
      <c r="J6467" s="29" t="e">
        <f>VLOOKUP(H6467,'Drop Down Menus'!A:B,2,FALSE)</f>
        <v>#N/A</v>
      </c>
      <c r="L6467" s="48"/>
      <c r="M6467" s="48"/>
      <c r="N6467" s="135"/>
      <c r="R6467" s="144"/>
      <c r="U6467" s="148"/>
      <c r="V6467" s="25"/>
      <c r="Y6467" s="32"/>
      <c r="AG6467" s="29"/>
      <c r="AH6467" s="34"/>
      <c r="AM6467" s="28"/>
      <c r="AN6467" s="28"/>
      <c r="AO6467" s="28"/>
      <c r="AP6467" s="25"/>
      <c r="AQ6467" s="29"/>
      <c r="AR6467" s="30"/>
      <c r="AT6467" s="30"/>
    </row>
    <row r="6468" spans="1:46" ht="30">
      <c r="A6468" s="25">
        <f t="shared" si="606"/>
        <v>2013</v>
      </c>
      <c r="B6468" s="26" t="str">
        <f t="shared" si="607"/>
        <v>Solar Partners</v>
      </c>
      <c r="C6468" s="127" t="str">
        <f t="shared" si="608"/>
        <v>Ivanpah Solar Electric Generating System</v>
      </c>
      <c r="D6468" s="123" t="str">
        <f t="shared" si="609"/>
        <v>Solar Power Tower</v>
      </c>
      <c r="E6468" s="26">
        <f t="shared" si="610"/>
        <v>0</v>
      </c>
      <c r="F6468" s="27">
        <f t="shared" si="611"/>
        <v>0</v>
      </c>
      <c r="G6468" s="28"/>
      <c r="H6468" s="131"/>
      <c r="J6468" s="29" t="e">
        <f>VLOOKUP(H6468,'Drop Down Menus'!A:B,2,FALSE)</f>
        <v>#N/A</v>
      </c>
      <c r="L6468" s="48"/>
      <c r="M6468" s="48"/>
      <c r="N6468" s="135"/>
      <c r="R6468" s="144"/>
      <c r="U6468" s="148"/>
      <c r="V6468" s="25"/>
      <c r="Y6468" s="32"/>
      <c r="AG6468" s="29"/>
      <c r="AH6468" s="34"/>
      <c r="AM6468" s="28"/>
      <c r="AN6468" s="28"/>
      <c r="AO6468" s="28"/>
      <c r="AP6468" s="25"/>
      <c r="AQ6468" s="29"/>
      <c r="AR6468" s="30"/>
      <c r="AT6468" s="30"/>
    </row>
    <row r="6469" spans="1:46" ht="30">
      <c r="A6469" s="25">
        <f t="shared" si="606"/>
        <v>2013</v>
      </c>
      <c r="B6469" s="26" t="str">
        <f t="shared" si="607"/>
        <v>Solar Partners</v>
      </c>
      <c r="C6469" s="127" t="str">
        <f t="shared" si="608"/>
        <v>Ivanpah Solar Electric Generating System</v>
      </c>
      <c r="D6469" s="123" t="str">
        <f t="shared" si="609"/>
        <v>Solar Power Tower</v>
      </c>
      <c r="E6469" s="26">
        <f t="shared" si="610"/>
        <v>0</v>
      </c>
      <c r="F6469" s="27">
        <f t="shared" si="611"/>
        <v>0</v>
      </c>
      <c r="G6469" s="28"/>
      <c r="H6469" s="131"/>
      <c r="J6469" s="29" t="e">
        <f>VLOOKUP(H6469,'Drop Down Menus'!A:B,2,FALSE)</f>
        <v>#N/A</v>
      </c>
      <c r="L6469" s="48"/>
      <c r="M6469" s="48"/>
      <c r="N6469" s="135"/>
      <c r="R6469" s="144"/>
      <c r="U6469" s="148"/>
      <c r="V6469" s="25"/>
      <c r="Y6469" s="32"/>
      <c r="AG6469" s="29"/>
      <c r="AH6469" s="34"/>
      <c r="AM6469" s="28"/>
      <c r="AN6469" s="28"/>
      <c r="AO6469" s="28"/>
      <c r="AP6469" s="25"/>
      <c r="AQ6469" s="29"/>
      <c r="AR6469" s="30"/>
      <c r="AT6469" s="30"/>
    </row>
    <row r="6470" spans="1:46" ht="30">
      <c r="A6470" s="25">
        <f t="shared" si="606"/>
        <v>2013</v>
      </c>
      <c r="B6470" s="26" t="str">
        <f t="shared" si="607"/>
        <v>Solar Partners</v>
      </c>
      <c r="C6470" s="127" t="str">
        <f t="shared" si="608"/>
        <v>Ivanpah Solar Electric Generating System</v>
      </c>
      <c r="D6470" s="123" t="str">
        <f t="shared" si="609"/>
        <v>Solar Power Tower</v>
      </c>
      <c r="E6470" s="26">
        <f t="shared" si="610"/>
        <v>0</v>
      </c>
      <c r="F6470" s="27">
        <f t="shared" si="611"/>
        <v>0</v>
      </c>
      <c r="G6470" s="28"/>
      <c r="H6470" s="131"/>
      <c r="J6470" s="29" t="e">
        <f>VLOOKUP(H6470,'Drop Down Menus'!A:B,2,FALSE)</f>
        <v>#N/A</v>
      </c>
      <c r="L6470" s="48"/>
      <c r="M6470" s="48"/>
      <c r="N6470" s="135"/>
      <c r="R6470" s="144"/>
      <c r="U6470" s="148"/>
      <c r="V6470" s="25"/>
      <c r="Y6470" s="32"/>
      <c r="AG6470" s="29"/>
      <c r="AH6470" s="34"/>
      <c r="AM6470" s="28"/>
      <c r="AN6470" s="28"/>
      <c r="AO6470" s="28"/>
      <c r="AP6470" s="25"/>
      <c r="AQ6470" s="29"/>
      <c r="AR6470" s="30"/>
      <c r="AT6470" s="30"/>
    </row>
    <row r="6471" spans="1:46" ht="30">
      <c r="A6471" s="25">
        <f t="shared" si="606"/>
        <v>2013</v>
      </c>
      <c r="B6471" s="26" t="str">
        <f t="shared" si="607"/>
        <v>Solar Partners</v>
      </c>
      <c r="C6471" s="127" t="str">
        <f t="shared" si="608"/>
        <v>Ivanpah Solar Electric Generating System</v>
      </c>
      <c r="D6471" s="123" t="str">
        <f t="shared" si="609"/>
        <v>Solar Power Tower</v>
      </c>
      <c r="E6471" s="26">
        <f t="shared" si="610"/>
        <v>0</v>
      </c>
      <c r="F6471" s="27">
        <f t="shared" si="611"/>
        <v>0</v>
      </c>
      <c r="G6471" s="28"/>
      <c r="H6471" s="131"/>
      <c r="J6471" s="29" t="e">
        <f>VLOOKUP(H6471,'Drop Down Menus'!A:B,2,FALSE)</f>
        <v>#N/A</v>
      </c>
      <c r="L6471" s="48"/>
      <c r="M6471" s="48"/>
      <c r="N6471" s="135"/>
      <c r="R6471" s="144"/>
      <c r="U6471" s="148"/>
      <c r="V6471" s="25"/>
      <c r="Y6471" s="32"/>
      <c r="AG6471" s="29"/>
      <c r="AH6471" s="34"/>
      <c r="AM6471" s="28"/>
      <c r="AN6471" s="28"/>
      <c r="AO6471" s="28"/>
      <c r="AP6471" s="25"/>
      <c r="AQ6471" s="29"/>
      <c r="AR6471" s="30"/>
      <c r="AT6471" s="30"/>
    </row>
    <row r="6472" spans="1:46" ht="30">
      <c r="A6472" s="25">
        <f t="shared" si="606"/>
        <v>2013</v>
      </c>
      <c r="B6472" s="26" t="str">
        <f t="shared" si="607"/>
        <v>Solar Partners</v>
      </c>
      <c r="C6472" s="127" t="str">
        <f t="shared" si="608"/>
        <v>Ivanpah Solar Electric Generating System</v>
      </c>
      <c r="D6472" s="123" t="str">
        <f t="shared" si="609"/>
        <v>Solar Power Tower</v>
      </c>
      <c r="E6472" s="26">
        <f t="shared" si="610"/>
        <v>0</v>
      </c>
      <c r="F6472" s="27">
        <f t="shared" si="611"/>
        <v>0</v>
      </c>
      <c r="G6472" s="28"/>
      <c r="H6472" s="131"/>
      <c r="J6472" s="29" t="e">
        <f>VLOOKUP(H6472,'Drop Down Menus'!A:B,2,FALSE)</f>
        <v>#N/A</v>
      </c>
      <c r="L6472" s="48"/>
      <c r="M6472" s="48"/>
      <c r="N6472" s="135"/>
      <c r="R6472" s="144"/>
      <c r="U6472" s="148"/>
      <c r="V6472" s="25"/>
      <c r="Y6472" s="32"/>
      <c r="AG6472" s="29"/>
      <c r="AH6472" s="34"/>
      <c r="AM6472" s="28"/>
      <c r="AN6472" s="28"/>
      <c r="AO6472" s="28"/>
      <c r="AP6472" s="25"/>
      <c r="AQ6472" s="29"/>
      <c r="AR6472" s="30"/>
      <c r="AT6472" s="30"/>
    </row>
    <row r="6473" spans="1:46" ht="30">
      <c r="A6473" s="25">
        <f t="shared" si="606"/>
        <v>2013</v>
      </c>
      <c r="B6473" s="26" t="str">
        <f t="shared" si="607"/>
        <v>Solar Partners</v>
      </c>
      <c r="C6473" s="127" t="str">
        <f t="shared" si="608"/>
        <v>Ivanpah Solar Electric Generating System</v>
      </c>
      <c r="D6473" s="123" t="str">
        <f t="shared" si="609"/>
        <v>Solar Power Tower</v>
      </c>
      <c r="E6473" s="26">
        <f t="shared" si="610"/>
        <v>0</v>
      </c>
      <c r="F6473" s="27">
        <f t="shared" si="611"/>
        <v>0</v>
      </c>
      <c r="G6473" s="28"/>
      <c r="H6473" s="131"/>
      <c r="J6473" s="29" t="e">
        <f>VLOOKUP(H6473,'Drop Down Menus'!A:B,2,FALSE)</f>
        <v>#N/A</v>
      </c>
      <c r="L6473" s="48"/>
      <c r="M6473" s="48"/>
      <c r="N6473" s="135"/>
      <c r="R6473" s="144"/>
      <c r="U6473" s="148"/>
      <c r="V6473" s="25"/>
      <c r="Y6473" s="32"/>
      <c r="AG6473" s="29"/>
      <c r="AH6473" s="34"/>
      <c r="AM6473" s="28"/>
      <c r="AN6473" s="28"/>
      <c r="AO6473" s="28"/>
      <c r="AP6473" s="25"/>
      <c r="AQ6473" s="29"/>
      <c r="AR6473" s="30"/>
      <c r="AT6473" s="30"/>
    </row>
    <row r="6474" spans="1:46" ht="30">
      <c r="A6474" s="25">
        <f t="shared" si="606"/>
        <v>2013</v>
      </c>
      <c r="B6474" s="26" t="str">
        <f t="shared" si="607"/>
        <v>Solar Partners</v>
      </c>
      <c r="C6474" s="127" t="str">
        <f t="shared" si="608"/>
        <v>Ivanpah Solar Electric Generating System</v>
      </c>
      <c r="D6474" s="123" t="str">
        <f t="shared" si="609"/>
        <v>Solar Power Tower</v>
      </c>
      <c r="E6474" s="26">
        <f t="shared" si="610"/>
        <v>0</v>
      </c>
      <c r="F6474" s="27">
        <f t="shared" si="611"/>
        <v>0</v>
      </c>
      <c r="G6474" s="28"/>
      <c r="H6474" s="131"/>
      <c r="J6474" s="29" t="e">
        <f>VLOOKUP(H6474,'Drop Down Menus'!A:B,2,FALSE)</f>
        <v>#N/A</v>
      </c>
      <c r="L6474" s="48"/>
      <c r="M6474" s="48"/>
      <c r="N6474" s="135"/>
      <c r="R6474" s="144"/>
      <c r="U6474" s="148"/>
      <c r="V6474" s="25"/>
      <c r="Y6474" s="32"/>
      <c r="AG6474" s="29"/>
      <c r="AH6474" s="34"/>
      <c r="AM6474" s="28"/>
      <c r="AN6474" s="28"/>
      <c r="AO6474" s="28"/>
      <c r="AP6474" s="25"/>
      <c r="AQ6474" s="29"/>
      <c r="AR6474" s="30"/>
      <c r="AT6474" s="30"/>
    </row>
    <row r="6475" spans="1:46" ht="30">
      <c r="A6475" s="25">
        <f t="shared" si="606"/>
        <v>2013</v>
      </c>
      <c r="B6475" s="26" t="str">
        <f t="shared" si="607"/>
        <v>Solar Partners</v>
      </c>
      <c r="C6475" s="127" t="str">
        <f t="shared" si="608"/>
        <v>Ivanpah Solar Electric Generating System</v>
      </c>
      <c r="D6475" s="123" t="str">
        <f t="shared" si="609"/>
        <v>Solar Power Tower</v>
      </c>
      <c r="E6475" s="26">
        <f t="shared" si="610"/>
        <v>0</v>
      </c>
      <c r="F6475" s="27">
        <f t="shared" si="611"/>
        <v>0</v>
      </c>
      <c r="G6475" s="28"/>
      <c r="H6475" s="131"/>
      <c r="J6475" s="29" t="e">
        <f>VLOOKUP(H6475,'Drop Down Menus'!A:B,2,FALSE)</f>
        <v>#N/A</v>
      </c>
      <c r="L6475" s="48"/>
      <c r="M6475" s="48"/>
      <c r="N6475" s="135"/>
      <c r="R6475" s="144"/>
      <c r="U6475" s="148"/>
      <c r="V6475" s="25"/>
      <c r="Y6475" s="32"/>
      <c r="AG6475" s="29"/>
      <c r="AH6475" s="34"/>
      <c r="AM6475" s="28"/>
      <c r="AN6475" s="28"/>
      <c r="AO6475" s="28"/>
      <c r="AP6475" s="25"/>
      <c r="AQ6475" s="29"/>
      <c r="AR6475" s="30"/>
      <c r="AT6475" s="30"/>
    </row>
    <row r="6476" spans="1:46" ht="30">
      <c r="A6476" s="25">
        <f t="shared" si="606"/>
        <v>2013</v>
      </c>
      <c r="B6476" s="26" t="str">
        <f t="shared" si="607"/>
        <v>Solar Partners</v>
      </c>
      <c r="C6476" s="127" t="str">
        <f t="shared" si="608"/>
        <v>Ivanpah Solar Electric Generating System</v>
      </c>
      <c r="D6476" s="123" t="str">
        <f t="shared" si="609"/>
        <v>Solar Power Tower</v>
      </c>
      <c r="E6476" s="26">
        <f t="shared" si="610"/>
        <v>0</v>
      </c>
      <c r="F6476" s="27">
        <f t="shared" si="611"/>
        <v>0</v>
      </c>
      <c r="G6476" s="28"/>
      <c r="H6476" s="131"/>
      <c r="J6476" s="29" t="e">
        <f>VLOOKUP(H6476,'Drop Down Menus'!A:B,2,FALSE)</f>
        <v>#N/A</v>
      </c>
      <c r="L6476" s="48"/>
      <c r="M6476" s="48"/>
      <c r="N6476" s="135"/>
      <c r="R6476" s="144"/>
      <c r="U6476" s="148"/>
      <c r="V6476" s="25"/>
      <c r="Y6476" s="32"/>
      <c r="AG6476" s="29"/>
      <c r="AH6476" s="34"/>
      <c r="AM6476" s="28"/>
      <c r="AN6476" s="28"/>
      <c r="AO6476" s="28"/>
      <c r="AP6476" s="25"/>
      <c r="AQ6476" s="29"/>
      <c r="AR6476" s="30"/>
      <c r="AT6476" s="30"/>
    </row>
    <row r="6477" spans="1:46" ht="30">
      <c r="A6477" s="25">
        <f t="shared" si="606"/>
        <v>2013</v>
      </c>
      <c r="B6477" s="26" t="str">
        <f t="shared" si="607"/>
        <v>Solar Partners</v>
      </c>
      <c r="C6477" s="127" t="str">
        <f t="shared" si="608"/>
        <v>Ivanpah Solar Electric Generating System</v>
      </c>
      <c r="D6477" s="123" t="str">
        <f t="shared" si="609"/>
        <v>Solar Power Tower</v>
      </c>
      <c r="E6477" s="26">
        <f t="shared" si="610"/>
        <v>0</v>
      </c>
      <c r="F6477" s="27">
        <f t="shared" si="611"/>
        <v>0</v>
      </c>
      <c r="G6477" s="28"/>
      <c r="H6477" s="131"/>
      <c r="J6477" s="29" t="e">
        <f>VLOOKUP(H6477,'Drop Down Menus'!A:B,2,FALSE)</f>
        <v>#N/A</v>
      </c>
      <c r="L6477" s="48"/>
      <c r="M6477" s="48"/>
      <c r="N6477" s="135"/>
      <c r="R6477" s="144"/>
      <c r="U6477" s="148"/>
      <c r="V6477" s="25"/>
      <c r="Y6477" s="32"/>
      <c r="AG6477" s="29"/>
      <c r="AH6477" s="34"/>
      <c r="AM6477" s="28"/>
      <c r="AN6477" s="28"/>
      <c r="AO6477" s="28"/>
      <c r="AP6477" s="25"/>
      <c r="AQ6477" s="29"/>
      <c r="AR6477" s="30"/>
      <c r="AT6477" s="30"/>
    </row>
    <row r="6478" spans="1:46" ht="30">
      <c r="A6478" s="25">
        <f t="shared" si="606"/>
        <v>2013</v>
      </c>
      <c r="B6478" s="26" t="str">
        <f t="shared" si="607"/>
        <v>Solar Partners</v>
      </c>
      <c r="C6478" s="127" t="str">
        <f t="shared" si="608"/>
        <v>Ivanpah Solar Electric Generating System</v>
      </c>
      <c r="D6478" s="123" t="str">
        <f t="shared" si="609"/>
        <v>Solar Power Tower</v>
      </c>
      <c r="E6478" s="26">
        <f t="shared" si="610"/>
        <v>0</v>
      </c>
      <c r="F6478" s="27">
        <f t="shared" si="611"/>
        <v>0</v>
      </c>
      <c r="G6478" s="28"/>
      <c r="H6478" s="131"/>
      <c r="J6478" s="29" t="e">
        <f>VLOOKUP(H6478,'Drop Down Menus'!A:B,2,FALSE)</f>
        <v>#N/A</v>
      </c>
      <c r="L6478" s="48"/>
      <c r="M6478" s="48"/>
      <c r="N6478" s="135"/>
      <c r="R6478" s="144"/>
      <c r="U6478" s="148"/>
      <c r="V6478" s="25"/>
      <c r="Y6478" s="32"/>
      <c r="AG6478" s="29"/>
      <c r="AH6478" s="34"/>
      <c r="AM6478" s="28"/>
      <c r="AN6478" s="28"/>
      <c r="AO6478" s="28"/>
      <c r="AP6478" s="25"/>
      <c r="AQ6478" s="29"/>
      <c r="AR6478" s="30"/>
      <c r="AT6478" s="30"/>
    </row>
    <row r="6479" spans="1:46" ht="30">
      <c r="A6479" s="25">
        <f t="shared" si="606"/>
        <v>2013</v>
      </c>
      <c r="B6479" s="26" t="str">
        <f t="shared" si="607"/>
        <v>Solar Partners</v>
      </c>
      <c r="C6479" s="127" t="str">
        <f t="shared" si="608"/>
        <v>Ivanpah Solar Electric Generating System</v>
      </c>
      <c r="D6479" s="123" t="str">
        <f t="shared" si="609"/>
        <v>Solar Power Tower</v>
      </c>
      <c r="E6479" s="26">
        <f t="shared" si="610"/>
        <v>0</v>
      </c>
      <c r="F6479" s="27">
        <f t="shared" si="611"/>
        <v>0</v>
      </c>
      <c r="G6479" s="28"/>
      <c r="H6479" s="131"/>
      <c r="J6479" s="29" t="e">
        <f>VLOOKUP(H6479,'Drop Down Menus'!A:B,2,FALSE)</f>
        <v>#N/A</v>
      </c>
      <c r="L6479" s="48"/>
      <c r="M6479" s="48"/>
      <c r="N6479" s="135"/>
      <c r="R6479" s="144"/>
      <c r="U6479" s="148"/>
      <c r="V6479" s="25"/>
      <c r="Y6479" s="32"/>
      <c r="AG6479" s="29"/>
      <c r="AH6479" s="34"/>
      <c r="AM6479" s="28"/>
      <c r="AN6479" s="28"/>
      <c r="AO6479" s="28"/>
      <c r="AP6479" s="25"/>
      <c r="AQ6479" s="29"/>
      <c r="AR6479" s="30"/>
      <c r="AT6479" s="30"/>
    </row>
    <row r="6480" spans="1:46" ht="30">
      <c r="A6480" s="25">
        <f t="shared" si="606"/>
        <v>2013</v>
      </c>
      <c r="B6480" s="26" t="str">
        <f t="shared" si="607"/>
        <v>Solar Partners</v>
      </c>
      <c r="C6480" s="127" t="str">
        <f t="shared" si="608"/>
        <v>Ivanpah Solar Electric Generating System</v>
      </c>
      <c r="D6480" s="123" t="str">
        <f t="shared" si="609"/>
        <v>Solar Power Tower</v>
      </c>
      <c r="E6480" s="26">
        <f t="shared" si="610"/>
        <v>0</v>
      </c>
      <c r="F6480" s="27">
        <f t="shared" si="611"/>
        <v>0</v>
      </c>
      <c r="G6480" s="28"/>
      <c r="H6480" s="131"/>
      <c r="J6480" s="29" t="e">
        <f>VLOOKUP(H6480,'Drop Down Menus'!A:B,2,FALSE)</f>
        <v>#N/A</v>
      </c>
      <c r="L6480" s="48"/>
      <c r="M6480" s="48"/>
      <c r="N6480" s="135"/>
      <c r="R6480" s="144"/>
      <c r="U6480" s="148"/>
      <c r="V6480" s="25"/>
      <c r="Y6480" s="32"/>
      <c r="AG6480" s="29"/>
      <c r="AH6480" s="34"/>
      <c r="AM6480" s="28"/>
      <c r="AN6480" s="28"/>
      <c r="AO6480" s="28"/>
      <c r="AP6480" s="25"/>
      <c r="AQ6480" s="29"/>
      <c r="AR6480" s="30"/>
      <c r="AT6480" s="30"/>
    </row>
    <row r="6481" spans="1:46" ht="30">
      <c r="A6481" s="25">
        <f t="shared" si="606"/>
        <v>2013</v>
      </c>
      <c r="B6481" s="26" t="str">
        <f t="shared" si="607"/>
        <v>Solar Partners</v>
      </c>
      <c r="C6481" s="127" t="str">
        <f t="shared" si="608"/>
        <v>Ivanpah Solar Electric Generating System</v>
      </c>
      <c r="D6481" s="123" t="str">
        <f t="shared" si="609"/>
        <v>Solar Power Tower</v>
      </c>
      <c r="E6481" s="26">
        <f t="shared" si="610"/>
        <v>0</v>
      </c>
      <c r="F6481" s="27">
        <f t="shared" si="611"/>
        <v>0</v>
      </c>
      <c r="G6481" s="28"/>
      <c r="H6481" s="131"/>
      <c r="J6481" s="29" t="e">
        <f>VLOOKUP(H6481,'Drop Down Menus'!A:B,2,FALSE)</f>
        <v>#N/A</v>
      </c>
      <c r="L6481" s="48"/>
      <c r="M6481" s="48"/>
      <c r="N6481" s="135"/>
      <c r="R6481" s="144"/>
      <c r="U6481" s="148"/>
      <c r="V6481" s="25"/>
      <c r="Y6481" s="32"/>
      <c r="AG6481" s="29"/>
      <c r="AH6481" s="34"/>
      <c r="AM6481" s="28"/>
      <c r="AN6481" s="28"/>
      <c r="AO6481" s="28"/>
      <c r="AP6481" s="25"/>
      <c r="AQ6481" s="29"/>
      <c r="AR6481" s="30"/>
      <c r="AT6481" s="30"/>
    </row>
    <row r="6482" spans="1:46" ht="30">
      <c r="A6482" s="25">
        <f t="shared" si="606"/>
        <v>2013</v>
      </c>
      <c r="B6482" s="26" t="str">
        <f t="shared" si="607"/>
        <v>Solar Partners</v>
      </c>
      <c r="C6482" s="127" t="str">
        <f t="shared" si="608"/>
        <v>Ivanpah Solar Electric Generating System</v>
      </c>
      <c r="D6482" s="123" t="str">
        <f t="shared" si="609"/>
        <v>Solar Power Tower</v>
      </c>
      <c r="E6482" s="26">
        <f t="shared" si="610"/>
        <v>0</v>
      </c>
      <c r="F6482" s="27">
        <f t="shared" si="611"/>
        <v>0</v>
      </c>
      <c r="G6482" s="28"/>
      <c r="H6482" s="131"/>
      <c r="J6482" s="29" t="e">
        <f>VLOOKUP(H6482,'Drop Down Menus'!A:B,2,FALSE)</f>
        <v>#N/A</v>
      </c>
      <c r="L6482" s="48"/>
      <c r="M6482" s="48"/>
      <c r="N6482" s="135"/>
      <c r="R6482" s="144"/>
      <c r="U6482" s="148"/>
      <c r="V6482" s="25"/>
      <c r="Y6482" s="32"/>
      <c r="AG6482" s="29"/>
      <c r="AH6482" s="34"/>
      <c r="AM6482" s="28"/>
      <c r="AN6482" s="28"/>
      <c r="AO6482" s="28"/>
      <c r="AP6482" s="25"/>
      <c r="AQ6482" s="29"/>
      <c r="AR6482" s="30"/>
      <c r="AT6482" s="30"/>
    </row>
    <row r="6483" spans="1:46" ht="30">
      <c r="A6483" s="25">
        <f t="shared" si="606"/>
        <v>2013</v>
      </c>
      <c r="B6483" s="26" t="str">
        <f t="shared" si="607"/>
        <v>Solar Partners</v>
      </c>
      <c r="C6483" s="127" t="str">
        <f t="shared" si="608"/>
        <v>Ivanpah Solar Electric Generating System</v>
      </c>
      <c r="D6483" s="123" t="str">
        <f t="shared" si="609"/>
        <v>Solar Power Tower</v>
      </c>
      <c r="E6483" s="26">
        <f t="shared" si="610"/>
        <v>0</v>
      </c>
      <c r="F6483" s="27">
        <f t="shared" si="611"/>
        <v>0</v>
      </c>
      <c r="G6483" s="28"/>
      <c r="H6483" s="131"/>
      <c r="J6483" s="29" t="e">
        <f>VLOOKUP(H6483,'Drop Down Menus'!A:B,2,FALSE)</f>
        <v>#N/A</v>
      </c>
      <c r="L6483" s="48"/>
      <c r="M6483" s="48"/>
      <c r="N6483" s="135"/>
      <c r="R6483" s="144"/>
      <c r="U6483" s="148"/>
      <c r="V6483" s="25"/>
      <c r="Y6483" s="32"/>
      <c r="AG6483" s="29"/>
      <c r="AH6483" s="34"/>
      <c r="AM6483" s="28"/>
      <c r="AN6483" s="28"/>
      <c r="AO6483" s="28"/>
      <c r="AP6483" s="25"/>
      <c r="AQ6483" s="29"/>
      <c r="AR6483" s="30"/>
      <c r="AT6483" s="30"/>
    </row>
    <row r="6484" spans="1:46" ht="30">
      <c r="A6484" s="25">
        <f t="shared" si="606"/>
        <v>2013</v>
      </c>
      <c r="B6484" s="26" t="str">
        <f t="shared" si="607"/>
        <v>Solar Partners</v>
      </c>
      <c r="C6484" s="127" t="str">
        <f t="shared" si="608"/>
        <v>Ivanpah Solar Electric Generating System</v>
      </c>
      <c r="D6484" s="123" t="str">
        <f t="shared" si="609"/>
        <v>Solar Power Tower</v>
      </c>
      <c r="E6484" s="26">
        <f t="shared" si="610"/>
        <v>0</v>
      </c>
      <c r="F6484" s="27">
        <f t="shared" si="611"/>
        <v>0</v>
      </c>
      <c r="G6484" s="28"/>
      <c r="H6484" s="131"/>
      <c r="J6484" s="29" t="e">
        <f>VLOOKUP(H6484,'Drop Down Menus'!A:B,2,FALSE)</f>
        <v>#N/A</v>
      </c>
      <c r="L6484" s="48"/>
      <c r="M6484" s="48"/>
      <c r="N6484" s="135"/>
      <c r="R6484" s="144"/>
      <c r="U6484" s="148"/>
      <c r="V6484" s="25"/>
      <c r="Y6484" s="32"/>
      <c r="AG6484" s="29"/>
      <c r="AH6484" s="34"/>
      <c r="AM6484" s="28"/>
      <c r="AN6484" s="28"/>
      <c r="AO6484" s="28"/>
      <c r="AP6484" s="25"/>
      <c r="AQ6484" s="29"/>
      <c r="AR6484" s="30"/>
      <c r="AT6484" s="30"/>
    </row>
    <row r="6485" spans="1:46" ht="30">
      <c r="A6485" s="25">
        <f t="shared" si="606"/>
        <v>2013</v>
      </c>
      <c r="B6485" s="26" t="str">
        <f t="shared" si="607"/>
        <v>Solar Partners</v>
      </c>
      <c r="C6485" s="127" t="str">
        <f t="shared" si="608"/>
        <v>Ivanpah Solar Electric Generating System</v>
      </c>
      <c r="D6485" s="123" t="str">
        <f t="shared" si="609"/>
        <v>Solar Power Tower</v>
      </c>
      <c r="E6485" s="26">
        <f t="shared" si="610"/>
        <v>0</v>
      </c>
      <c r="F6485" s="27">
        <f t="shared" si="611"/>
        <v>0</v>
      </c>
      <c r="G6485" s="28"/>
      <c r="H6485" s="131"/>
      <c r="J6485" s="29" t="e">
        <f>VLOOKUP(H6485,'Drop Down Menus'!A:B,2,FALSE)</f>
        <v>#N/A</v>
      </c>
      <c r="L6485" s="48"/>
      <c r="M6485" s="48"/>
      <c r="N6485" s="135"/>
      <c r="R6485" s="144"/>
      <c r="U6485" s="148"/>
      <c r="V6485" s="25"/>
      <c r="Y6485" s="32"/>
      <c r="AG6485" s="29"/>
      <c r="AH6485" s="34"/>
      <c r="AM6485" s="28"/>
      <c r="AN6485" s="28"/>
      <c r="AO6485" s="28"/>
      <c r="AP6485" s="25"/>
      <c r="AQ6485" s="29"/>
      <c r="AR6485" s="30"/>
      <c r="AT6485" s="30"/>
    </row>
    <row r="6486" spans="1:46" ht="30">
      <c r="A6486" s="25">
        <f t="shared" si="606"/>
        <v>2013</v>
      </c>
      <c r="B6486" s="26" t="str">
        <f t="shared" si="607"/>
        <v>Solar Partners</v>
      </c>
      <c r="C6486" s="127" t="str">
        <f t="shared" si="608"/>
        <v>Ivanpah Solar Electric Generating System</v>
      </c>
      <c r="D6486" s="123" t="str">
        <f t="shared" si="609"/>
        <v>Solar Power Tower</v>
      </c>
      <c r="E6486" s="26">
        <f t="shared" si="610"/>
        <v>0</v>
      </c>
      <c r="F6486" s="27">
        <f t="shared" si="611"/>
        <v>0</v>
      </c>
      <c r="G6486" s="28"/>
      <c r="H6486" s="131"/>
      <c r="J6486" s="29" t="e">
        <f>VLOOKUP(H6486,'Drop Down Menus'!A:B,2,FALSE)</f>
        <v>#N/A</v>
      </c>
      <c r="L6486" s="48"/>
      <c r="M6486" s="48"/>
      <c r="N6486" s="135"/>
      <c r="R6486" s="144"/>
      <c r="U6486" s="148"/>
      <c r="V6486" s="25"/>
      <c r="Y6486" s="32"/>
      <c r="AG6486" s="29"/>
      <c r="AH6486" s="34"/>
      <c r="AM6486" s="28"/>
      <c r="AN6486" s="28"/>
      <c r="AO6486" s="28"/>
      <c r="AP6486" s="25"/>
      <c r="AQ6486" s="29"/>
      <c r="AR6486" s="30"/>
      <c r="AT6486" s="30"/>
    </row>
    <row r="6487" spans="1:46" ht="30">
      <c r="A6487" s="25">
        <f t="shared" si="606"/>
        <v>2013</v>
      </c>
      <c r="B6487" s="26" t="str">
        <f t="shared" si="607"/>
        <v>Solar Partners</v>
      </c>
      <c r="C6487" s="127" t="str">
        <f t="shared" si="608"/>
        <v>Ivanpah Solar Electric Generating System</v>
      </c>
      <c r="D6487" s="123" t="str">
        <f t="shared" si="609"/>
        <v>Solar Power Tower</v>
      </c>
      <c r="E6487" s="26">
        <f t="shared" si="610"/>
        <v>0</v>
      </c>
      <c r="F6487" s="27">
        <f t="shared" si="611"/>
        <v>0</v>
      </c>
      <c r="G6487" s="28"/>
      <c r="H6487" s="131"/>
      <c r="J6487" s="29" t="e">
        <f>VLOOKUP(H6487,'Drop Down Menus'!A:B,2,FALSE)</f>
        <v>#N/A</v>
      </c>
      <c r="L6487" s="48"/>
      <c r="M6487" s="48"/>
      <c r="N6487" s="135"/>
      <c r="R6487" s="144"/>
      <c r="U6487" s="148"/>
      <c r="V6487" s="25"/>
      <c r="Y6487" s="32"/>
      <c r="AG6487" s="29"/>
      <c r="AH6487" s="34"/>
      <c r="AM6487" s="28"/>
      <c r="AN6487" s="28"/>
      <c r="AO6487" s="28"/>
      <c r="AP6487" s="25"/>
      <c r="AQ6487" s="29"/>
      <c r="AR6487" s="30"/>
      <c r="AT6487" s="30"/>
    </row>
    <row r="6488" spans="1:46" ht="30">
      <c r="A6488" s="25">
        <f t="shared" si="606"/>
        <v>2013</v>
      </c>
      <c r="B6488" s="26" t="str">
        <f t="shared" si="607"/>
        <v>Solar Partners</v>
      </c>
      <c r="C6488" s="127" t="str">
        <f t="shared" si="608"/>
        <v>Ivanpah Solar Electric Generating System</v>
      </c>
      <c r="D6488" s="123" t="str">
        <f t="shared" si="609"/>
        <v>Solar Power Tower</v>
      </c>
      <c r="E6488" s="26">
        <f t="shared" si="610"/>
        <v>0</v>
      </c>
      <c r="F6488" s="27">
        <f t="shared" si="611"/>
        <v>0</v>
      </c>
      <c r="G6488" s="28"/>
      <c r="H6488" s="131"/>
      <c r="J6488" s="29" t="e">
        <f>VLOOKUP(H6488,'Drop Down Menus'!A:B,2,FALSE)</f>
        <v>#N/A</v>
      </c>
      <c r="L6488" s="48"/>
      <c r="M6488" s="48"/>
      <c r="N6488" s="135"/>
      <c r="R6488" s="144"/>
      <c r="U6488" s="148"/>
      <c r="V6488" s="25"/>
      <c r="Y6488" s="32"/>
      <c r="AG6488" s="29"/>
      <c r="AH6488" s="34"/>
      <c r="AM6488" s="28"/>
      <c r="AN6488" s="28"/>
      <c r="AO6488" s="28"/>
      <c r="AP6488" s="25"/>
      <c r="AQ6488" s="29"/>
      <c r="AR6488" s="30"/>
      <c r="AT6488" s="30"/>
    </row>
    <row r="6489" spans="1:46" ht="30">
      <c r="A6489" s="25">
        <f t="shared" si="606"/>
        <v>2013</v>
      </c>
      <c r="B6489" s="26" t="str">
        <f t="shared" si="607"/>
        <v>Solar Partners</v>
      </c>
      <c r="C6489" s="127" t="str">
        <f t="shared" si="608"/>
        <v>Ivanpah Solar Electric Generating System</v>
      </c>
      <c r="D6489" s="123" t="str">
        <f t="shared" si="609"/>
        <v>Solar Power Tower</v>
      </c>
      <c r="E6489" s="26">
        <f t="shared" si="610"/>
        <v>0</v>
      </c>
      <c r="F6489" s="27">
        <f t="shared" si="611"/>
        <v>0</v>
      </c>
      <c r="G6489" s="28"/>
      <c r="H6489" s="131"/>
      <c r="J6489" s="29" t="e">
        <f>VLOOKUP(H6489,'Drop Down Menus'!A:B,2,FALSE)</f>
        <v>#N/A</v>
      </c>
      <c r="L6489" s="48"/>
      <c r="M6489" s="48"/>
      <c r="N6489" s="135"/>
      <c r="R6489" s="144"/>
      <c r="U6489" s="148"/>
      <c r="V6489" s="25"/>
      <c r="Y6489" s="32"/>
      <c r="AG6489" s="29"/>
      <c r="AH6489" s="34"/>
      <c r="AM6489" s="28"/>
      <c r="AN6489" s="28"/>
      <c r="AO6489" s="28"/>
      <c r="AP6489" s="25"/>
      <c r="AQ6489" s="29"/>
      <c r="AR6489" s="30"/>
      <c r="AT6489" s="30"/>
    </row>
    <row r="6490" spans="1:46" ht="30">
      <c r="A6490" s="25">
        <f t="shared" si="606"/>
        <v>2013</v>
      </c>
      <c r="B6490" s="26" t="str">
        <f t="shared" si="607"/>
        <v>Solar Partners</v>
      </c>
      <c r="C6490" s="127" t="str">
        <f t="shared" si="608"/>
        <v>Ivanpah Solar Electric Generating System</v>
      </c>
      <c r="D6490" s="123" t="str">
        <f t="shared" si="609"/>
        <v>Solar Power Tower</v>
      </c>
      <c r="E6490" s="26">
        <f t="shared" si="610"/>
        <v>0</v>
      </c>
      <c r="F6490" s="27">
        <f t="shared" si="611"/>
        <v>0</v>
      </c>
      <c r="G6490" s="28"/>
      <c r="H6490" s="131"/>
      <c r="J6490" s="29" t="e">
        <f>VLOOKUP(H6490,'Drop Down Menus'!A:B,2,FALSE)</f>
        <v>#N/A</v>
      </c>
      <c r="L6490" s="48"/>
      <c r="M6490" s="48"/>
      <c r="N6490" s="135"/>
      <c r="R6490" s="144"/>
      <c r="U6490" s="148"/>
      <c r="V6490" s="25"/>
      <c r="Y6490" s="32"/>
      <c r="AG6490" s="29"/>
      <c r="AH6490" s="34"/>
      <c r="AM6490" s="28"/>
      <c r="AN6490" s="28"/>
      <c r="AO6490" s="28"/>
      <c r="AP6490" s="25"/>
      <c r="AQ6490" s="29"/>
      <c r="AR6490" s="30"/>
      <c r="AT6490" s="30"/>
    </row>
    <row r="6491" spans="1:46" ht="30">
      <c r="A6491" s="25">
        <f t="shared" si="606"/>
        <v>2013</v>
      </c>
      <c r="B6491" s="26" t="str">
        <f t="shared" si="607"/>
        <v>Solar Partners</v>
      </c>
      <c r="C6491" s="127" t="str">
        <f t="shared" si="608"/>
        <v>Ivanpah Solar Electric Generating System</v>
      </c>
      <c r="D6491" s="123" t="str">
        <f t="shared" si="609"/>
        <v>Solar Power Tower</v>
      </c>
      <c r="E6491" s="26">
        <f t="shared" si="610"/>
        <v>0</v>
      </c>
      <c r="F6491" s="27">
        <f t="shared" si="611"/>
        <v>0</v>
      </c>
      <c r="G6491" s="28"/>
      <c r="H6491" s="131"/>
      <c r="J6491" s="29" t="e">
        <f>VLOOKUP(H6491,'Drop Down Menus'!A:B,2,FALSE)</f>
        <v>#N/A</v>
      </c>
      <c r="L6491" s="48"/>
      <c r="M6491" s="48"/>
      <c r="N6491" s="135"/>
      <c r="R6491" s="144"/>
      <c r="U6491" s="148"/>
      <c r="V6491" s="25"/>
      <c r="Y6491" s="32"/>
      <c r="AG6491" s="29"/>
      <c r="AH6491" s="34"/>
      <c r="AM6491" s="28"/>
      <c r="AN6491" s="28"/>
      <c r="AO6491" s="28"/>
      <c r="AP6491" s="25"/>
      <c r="AQ6491" s="29"/>
      <c r="AR6491" s="30"/>
      <c r="AT6491" s="30"/>
    </row>
    <row r="6492" spans="1:46" ht="30">
      <c r="A6492" s="25">
        <f t="shared" si="606"/>
        <v>2013</v>
      </c>
      <c r="B6492" s="26" t="str">
        <f t="shared" si="607"/>
        <v>Solar Partners</v>
      </c>
      <c r="C6492" s="127" t="str">
        <f t="shared" si="608"/>
        <v>Ivanpah Solar Electric Generating System</v>
      </c>
      <c r="D6492" s="123" t="str">
        <f t="shared" si="609"/>
        <v>Solar Power Tower</v>
      </c>
      <c r="E6492" s="26">
        <f t="shared" si="610"/>
        <v>0</v>
      </c>
      <c r="F6492" s="27">
        <f t="shared" si="611"/>
        <v>0</v>
      </c>
      <c r="G6492" s="28"/>
      <c r="H6492" s="131"/>
      <c r="J6492" s="29" t="e">
        <f>VLOOKUP(H6492,'Drop Down Menus'!A:B,2,FALSE)</f>
        <v>#N/A</v>
      </c>
      <c r="L6492" s="48"/>
      <c r="M6492" s="48"/>
      <c r="N6492" s="135"/>
      <c r="R6492" s="144"/>
      <c r="U6492" s="148"/>
      <c r="V6492" s="25"/>
      <c r="Y6492" s="32"/>
      <c r="AG6492" s="29"/>
      <c r="AH6492" s="34"/>
      <c r="AM6492" s="28"/>
      <c r="AN6492" s="28"/>
      <c r="AO6492" s="28"/>
      <c r="AP6492" s="25"/>
      <c r="AQ6492" s="29"/>
      <c r="AR6492" s="30"/>
      <c r="AT6492" s="30"/>
    </row>
    <row r="6493" spans="1:46" ht="30">
      <c r="A6493" s="25">
        <f t="shared" si="606"/>
        <v>2013</v>
      </c>
      <c r="B6493" s="26" t="str">
        <f t="shared" si="607"/>
        <v>Solar Partners</v>
      </c>
      <c r="C6493" s="127" t="str">
        <f t="shared" si="608"/>
        <v>Ivanpah Solar Electric Generating System</v>
      </c>
      <c r="D6493" s="123" t="str">
        <f t="shared" si="609"/>
        <v>Solar Power Tower</v>
      </c>
      <c r="E6493" s="26">
        <f t="shared" si="610"/>
        <v>0</v>
      </c>
      <c r="F6493" s="27">
        <f t="shared" si="611"/>
        <v>0</v>
      </c>
      <c r="G6493" s="28"/>
      <c r="H6493" s="131"/>
      <c r="J6493" s="29" t="e">
        <f>VLOOKUP(H6493,'Drop Down Menus'!A:B,2,FALSE)</f>
        <v>#N/A</v>
      </c>
      <c r="L6493" s="48"/>
      <c r="M6493" s="48"/>
      <c r="N6493" s="135"/>
      <c r="R6493" s="144"/>
      <c r="U6493" s="148"/>
      <c r="V6493" s="25"/>
      <c r="Y6493" s="32"/>
      <c r="AG6493" s="29"/>
      <c r="AH6493" s="34"/>
      <c r="AM6493" s="28"/>
      <c r="AN6493" s="28"/>
      <c r="AO6493" s="28"/>
      <c r="AP6493" s="25"/>
      <c r="AQ6493" s="29"/>
      <c r="AR6493" s="30"/>
      <c r="AT6493" s="30"/>
    </row>
    <row r="6494" spans="1:46" ht="30">
      <c r="A6494" s="25">
        <f t="shared" si="606"/>
        <v>2013</v>
      </c>
      <c r="B6494" s="26" t="str">
        <f t="shared" si="607"/>
        <v>Solar Partners</v>
      </c>
      <c r="C6494" s="127" t="str">
        <f t="shared" si="608"/>
        <v>Ivanpah Solar Electric Generating System</v>
      </c>
      <c r="D6494" s="123" t="str">
        <f t="shared" si="609"/>
        <v>Solar Power Tower</v>
      </c>
      <c r="E6494" s="26">
        <f t="shared" si="610"/>
        <v>0</v>
      </c>
      <c r="F6494" s="27">
        <f t="shared" si="611"/>
        <v>0</v>
      </c>
      <c r="G6494" s="28"/>
      <c r="H6494" s="131"/>
      <c r="J6494" s="29" t="e">
        <f>VLOOKUP(H6494,'Drop Down Menus'!A:B,2,FALSE)</f>
        <v>#N/A</v>
      </c>
      <c r="L6494" s="48"/>
      <c r="M6494" s="48"/>
      <c r="N6494" s="135"/>
      <c r="R6494" s="144"/>
      <c r="U6494" s="148"/>
      <c r="V6494" s="25"/>
      <c r="Y6494" s="32"/>
      <c r="AG6494" s="29"/>
      <c r="AH6494" s="34"/>
      <c r="AM6494" s="28"/>
      <c r="AN6494" s="28"/>
      <c r="AO6494" s="28"/>
      <c r="AP6494" s="25"/>
      <c r="AQ6494" s="29"/>
      <c r="AR6494" s="30"/>
      <c r="AT6494" s="30"/>
    </row>
    <row r="6495" spans="1:46" ht="30">
      <c r="A6495" s="25">
        <f t="shared" si="606"/>
        <v>2013</v>
      </c>
      <c r="B6495" s="26" t="str">
        <f t="shared" si="607"/>
        <v>Solar Partners</v>
      </c>
      <c r="C6495" s="127" t="str">
        <f t="shared" si="608"/>
        <v>Ivanpah Solar Electric Generating System</v>
      </c>
      <c r="D6495" s="123" t="str">
        <f t="shared" si="609"/>
        <v>Solar Power Tower</v>
      </c>
      <c r="E6495" s="26">
        <f t="shared" si="610"/>
        <v>0</v>
      </c>
      <c r="F6495" s="27">
        <f t="shared" si="611"/>
        <v>0</v>
      </c>
      <c r="G6495" s="28"/>
      <c r="H6495" s="131"/>
      <c r="J6495" s="29" t="e">
        <f>VLOOKUP(H6495,'Drop Down Menus'!A:B,2,FALSE)</f>
        <v>#N/A</v>
      </c>
      <c r="L6495" s="48"/>
      <c r="M6495" s="48"/>
      <c r="N6495" s="135"/>
      <c r="R6495" s="144"/>
      <c r="U6495" s="148"/>
      <c r="V6495" s="25"/>
      <c r="Y6495" s="32"/>
      <c r="AG6495" s="29"/>
      <c r="AH6495" s="34"/>
      <c r="AM6495" s="28"/>
      <c r="AN6495" s="28"/>
      <c r="AO6495" s="28"/>
      <c r="AP6495" s="25"/>
      <c r="AQ6495" s="29"/>
      <c r="AR6495" s="30"/>
      <c r="AT6495" s="30"/>
    </row>
    <row r="6496" spans="1:46" ht="30">
      <c r="A6496" s="25">
        <f t="shared" si="606"/>
        <v>2013</v>
      </c>
      <c r="B6496" s="26" t="str">
        <f t="shared" si="607"/>
        <v>Solar Partners</v>
      </c>
      <c r="C6496" s="127" t="str">
        <f t="shared" si="608"/>
        <v>Ivanpah Solar Electric Generating System</v>
      </c>
      <c r="D6496" s="123" t="str">
        <f t="shared" si="609"/>
        <v>Solar Power Tower</v>
      </c>
      <c r="E6496" s="26">
        <f t="shared" si="610"/>
        <v>0</v>
      </c>
      <c r="F6496" s="27">
        <f t="shared" si="611"/>
        <v>0</v>
      </c>
      <c r="G6496" s="28"/>
      <c r="H6496" s="131"/>
      <c r="J6496" s="29" t="e">
        <f>VLOOKUP(H6496,'Drop Down Menus'!A:B,2,FALSE)</f>
        <v>#N/A</v>
      </c>
      <c r="L6496" s="48"/>
      <c r="M6496" s="48"/>
      <c r="N6496" s="135"/>
      <c r="R6496" s="144"/>
      <c r="U6496" s="148"/>
      <c r="V6496" s="25"/>
      <c r="Y6496" s="32"/>
      <c r="AG6496" s="29"/>
      <c r="AH6496" s="34"/>
      <c r="AM6496" s="28"/>
      <c r="AN6496" s="28"/>
      <c r="AO6496" s="28"/>
      <c r="AP6496" s="25"/>
      <c r="AQ6496" s="29"/>
      <c r="AR6496" s="30"/>
      <c r="AT6496" s="30"/>
    </row>
    <row r="6497" spans="1:46" ht="30">
      <c r="A6497" s="25">
        <f t="shared" si="606"/>
        <v>2013</v>
      </c>
      <c r="B6497" s="26" t="str">
        <f t="shared" si="607"/>
        <v>Solar Partners</v>
      </c>
      <c r="C6497" s="127" t="str">
        <f t="shared" si="608"/>
        <v>Ivanpah Solar Electric Generating System</v>
      </c>
      <c r="D6497" s="123" t="str">
        <f t="shared" si="609"/>
        <v>Solar Power Tower</v>
      </c>
      <c r="E6497" s="26">
        <f t="shared" si="610"/>
        <v>0</v>
      </c>
      <c r="F6497" s="27">
        <f t="shared" si="611"/>
        <v>0</v>
      </c>
      <c r="G6497" s="28"/>
      <c r="H6497" s="131"/>
      <c r="J6497" s="29" t="e">
        <f>VLOOKUP(H6497,'Drop Down Menus'!A:B,2,FALSE)</f>
        <v>#N/A</v>
      </c>
      <c r="L6497" s="48"/>
      <c r="M6497" s="48"/>
      <c r="N6497" s="135"/>
      <c r="R6497" s="144"/>
      <c r="U6497" s="148"/>
      <c r="V6497" s="25"/>
      <c r="Y6497" s="32"/>
      <c r="AG6497" s="29"/>
      <c r="AH6497" s="34"/>
      <c r="AM6497" s="28"/>
      <c r="AN6497" s="28"/>
      <c r="AO6497" s="28"/>
      <c r="AP6497" s="25"/>
      <c r="AQ6497" s="29"/>
      <c r="AR6497" s="30"/>
      <c r="AT6497" s="30"/>
    </row>
    <row r="6498" spans="1:46" ht="30">
      <c r="A6498" s="25">
        <f t="shared" si="606"/>
        <v>2013</v>
      </c>
      <c r="B6498" s="26" t="str">
        <f t="shared" si="607"/>
        <v>Solar Partners</v>
      </c>
      <c r="C6498" s="127" t="str">
        <f t="shared" si="608"/>
        <v>Ivanpah Solar Electric Generating System</v>
      </c>
      <c r="D6498" s="123" t="str">
        <f t="shared" si="609"/>
        <v>Solar Power Tower</v>
      </c>
      <c r="E6498" s="26">
        <f t="shared" si="610"/>
        <v>0</v>
      </c>
      <c r="F6498" s="27">
        <f t="shared" si="611"/>
        <v>0</v>
      </c>
      <c r="G6498" s="28"/>
      <c r="H6498" s="131"/>
      <c r="J6498" s="29" t="e">
        <f>VLOOKUP(H6498,'Drop Down Menus'!A:B,2,FALSE)</f>
        <v>#N/A</v>
      </c>
      <c r="L6498" s="48"/>
      <c r="M6498" s="48"/>
      <c r="N6498" s="135"/>
      <c r="R6498" s="144"/>
      <c r="U6498" s="148"/>
      <c r="V6498" s="25"/>
      <c r="Y6498" s="32"/>
      <c r="AG6498" s="29"/>
      <c r="AH6498" s="34"/>
      <c r="AM6498" s="28"/>
      <c r="AN6498" s="28"/>
      <c r="AO6498" s="28"/>
      <c r="AP6498" s="25"/>
      <c r="AQ6498" s="29"/>
      <c r="AR6498" s="30"/>
      <c r="AT6498" s="30"/>
    </row>
    <row r="6499" spans="1:46" ht="30">
      <c r="A6499" s="25">
        <f t="shared" si="606"/>
        <v>2013</v>
      </c>
      <c r="B6499" s="26" t="str">
        <f t="shared" si="607"/>
        <v>Solar Partners</v>
      </c>
      <c r="C6499" s="127" t="str">
        <f t="shared" si="608"/>
        <v>Ivanpah Solar Electric Generating System</v>
      </c>
      <c r="D6499" s="123" t="str">
        <f t="shared" si="609"/>
        <v>Solar Power Tower</v>
      </c>
      <c r="E6499" s="26">
        <f t="shared" si="610"/>
        <v>0</v>
      </c>
      <c r="F6499" s="27">
        <f t="shared" si="611"/>
        <v>0</v>
      </c>
      <c r="G6499" s="28"/>
      <c r="H6499" s="131"/>
      <c r="J6499" s="29" t="e">
        <f>VLOOKUP(H6499,'Drop Down Menus'!A:B,2,FALSE)</f>
        <v>#N/A</v>
      </c>
      <c r="L6499" s="48"/>
      <c r="M6499" s="48"/>
      <c r="N6499" s="135"/>
      <c r="R6499" s="144"/>
      <c r="U6499" s="148"/>
      <c r="V6499" s="25"/>
      <c r="Y6499" s="32"/>
      <c r="AG6499" s="29"/>
      <c r="AH6499" s="34"/>
      <c r="AM6499" s="28"/>
      <c r="AN6499" s="28"/>
      <c r="AO6499" s="28"/>
      <c r="AP6499" s="25"/>
      <c r="AQ6499" s="29"/>
      <c r="AR6499" s="30"/>
      <c r="AT6499" s="30"/>
    </row>
    <row r="6500" spans="1:46" ht="30">
      <c r="A6500" s="25">
        <f t="shared" si="606"/>
        <v>2013</v>
      </c>
      <c r="B6500" s="26" t="str">
        <f t="shared" si="607"/>
        <v>Solar Partners</v>
      </c>
      <c r="C6500" s="127" t="str">
        <f t="shared" si="608"/>
        <v>Ivanpah Solar Electric Generating System</v>
      </c>
      <c r="D6500" s="123" t="str">
        <f t="shared" si="609"/>
        <v>Solar Power Tower</v>
      </c>
      <c r="E6500" s="26">
        <f t="shared" si="610"/>
        <v>0</v>
      </c>
      <c r="F6500" s="27">
        <f t="shared" si="611"/>
        <v>0</v>
      </c>
      <c r="G6500" s="28"/>
      <c r="H6500" s="131"/>
      <c r="J6500" s="29" t="e">
        <f>VLOOKUP(H6500,'Drop Down Menus'!A:B,2,FALSE)</f>
        <v>#N/A</v>
      </c>
      <c r="L6500" s="48"/>
      <c r="M6500" s="48"/>
      <c r="N6500" s="135"/>
      <c r="R6500" s="144"/>
      <c r="U6500" s="148"/>
      <c r="V6500" s="25"/>
      <c r="Y6500" s="32"/>
      <c r="AG6500" s="29"/>
      <c r="AH6500" s="34"/>
      <c r="AM6500" s="28"/>
      <c r="AN6500" s="28"/>
      <c r="AO6500" s="28"/>
      <c r="AP6500" s="25"/>
      <c r="AQ6500" s="29"/>
      <c r="AR6500" s="30"/>
      <c r="AT6500" s="30"/>
    </row>
    <row r="6501" spans="1:46" ht="30">
      <c r="A6501" s="25">
        <f t="shared" si="606"/>
        <v>2013</v>
      </c>
      <c r="B6501" s="26" t="str">
        <f t="shared" si="607"/>
        <v>Solar Partners</v>
      </c>
      <c r="C6501" s="127" t="str">
        <f t="shared" si="608"/>
        <v>Ivanpah Solar Electric Generating System</v>
      </c>
      <c r="D6501" s="123" t="str">
        <f t="shared" si="609"/>
        <v>Solar Power Tower</v>
      </c>
      <c r="E6501" s="26">
        <f t="shared" si="610"/>
        <v>0</v>
      </c>
      <c r="F6501" s="27">
        <f t="shared" si="611"/>
        <v>0</v>
      </c>
      <c r="G6501" s="28"/>
      <c r="H6501" s="131"/>
      <c r="J6501" s="29" t="e">
        <f>VLOOKUP(H6501,'Drop Down Menus'!A:B,2,FALSE)</f>
        <v>#N/A</v>
      </c>
      <c r="L6501" s="48"/>
      <c r="M6501" s="48"/>
      <c r="N6501" s="135"/>
      <c r="R6501" s="144"/>
      <c r="U6501" s="148"/>
      <c r="V6501" s="25"/>
      <c r="Y6501" s="32"/>
      <c r="AG6501" s="29"/>
      <c r="AH6501" s="34"/>
      <c r="AM6501" s="28"/>
      <c r="AN6501" s="28"/>
      <c r="AO6501" s="28"/>
      <c r="AP6501" s="25"/>
      <c r="AQ6501" s="29"/>
      <c r="AR6501" s="30"/>
      <c r="AT6501" s="30"/>
    </row>
    <row r="6502" spans="1:46" ht="30">
      <c r="A6502" s="25">
        <f t="shared" si="606"/>
        <v>2013</v>
      </c>
      <c r="B6502" s="26" t="str">
        <f t="shared" si="607"/>
        <v>Solar Partners</v>
      </c>
      <c r="C6502" s="127" t="str">
        <f t="shared" si="608"/>
        <v>Ivanpah Solar Electric Generating System</v>
      </c>
      <c r="D6502" s="123" t="str">
        <f t="shared" si="609"/>
        <v>Solar Power Tower</v>
      </c>
      <c r="E6502" s="26">
        <f t="shared" si="610"/>
        <v>0</v>
      </c>
      <c r="F6502" s="27">
        <f t="shared" si="611"/>
        <v>0</v>
      </c>
      <c r="G6502" s="28"/>
      <c r="H6502" s="131"/>
      <c r="J6502" s="29" t="e">
        <f>VLOOKUP(H6502,'Drop Down Menus'!A:B,2,FALSE)</f>
        <v>#N/A</v>
      </c>
      <c r="L6502" s="48"/>
      <c r="M6502" s="48"/>
      <c r="N6502" s="135"/>
      <c r="R6502" s="144"/>
      <c r="U6502" s="148"/>
      <c r="V6502" s="25"/>
      <c r="Y6502" s="32"/>
      <c r="AG6502" s="29"/>
      <c r="AH6502" s="34"/>
      <c r="AM6502" s="28"/>
      <c r="AN6502" s="28"/>
      <c r="AO6502" s="28"/>
      <c r="AP6502" s="25"/>
      <c r="AQ6502" s="29"/>
      <c r="AR6502" s="30"/>
      <c r="AT6502" s="30"/>
    </row>
    <row r="6503" spans="1:46" ht="30">
      <c r="A6503" s="25">
        <f t="shared" si="606"/>
        <v>2013</v>
      </c>
      <c r="B6503" s="26" t="str">
        <f t="shared" si="607"/>
        <v>Solar Partners</v>
      </c>
      <c r="C6503" s="127" t="str">
        <f t="shared" si="608"/>
        <v>Ivanpah Solar Electric Generating System</v>
      </c>
      <c r="D6503" s="123" t="str">
        <f t="shared" si="609"/>
        <v>Solar Power Tower</v>
      </c>
      <c r="E6503" s="26">
        <f t="shared" si="610"/>
        <v>0</v>
      </c>
      <c r="F6503" s="27">
        <f t="shared" si="611"/>
        <v>0</v>
      </c>
      <c r="G6503" s="28"/>
      <c r="H6503" s="131"/>
      <c r="J6503" s="29" t="e">
        <f>VLOOKUP(H6503,'Drop Down Menus'!A:B,2,FALSE)</f>
        <v>#N/A</v>
      </c>
      <c r="L6503" s="48"/>
      <c r="M6503" s="48"/>
      <c r="N6503" s="135"/>
      <c r="R6503" s="144"/>
      <c r="U6503" s="148"/>
      <c r="V6503" s="25"/>
      <c r="Y6503" s="32"/>
      <c r="AG6503" s="29"/>
      <c r="AH6503" s="34"/>
      <c r="AM6503" s="28"/>
      <c r="AN6503" s="28"/>
      <c r="AO6503" s="28"/>
      <c r="AP6503" s="25"/>
      <c r="AQ6503" s="29"/>
      <c r="AR6503" s="30"/>
      <c r="AT6503" s="30"/>
    </row>
    <row r="6504" spans="1:46" ht="30">
      <c r="A6504" s="25">
        <f t="shared" si="606"/>
        <v>2013</v>
      </c>
      <c r="B6504" s="26" t="str">
        <f t="shared" si="607"/>
        <v>Solar Partners</v>
      </c>
      <c r="C6504" s="127" t="str">
        <f t="shared" si="608"/>
        <v>Ivanpah Solar Electric Generating System</v>
      </c>
      <c r="D6504" s="123" t="str">
        <f t="shared" si="609"/>
        <v>Solar Power Tower</v>
      </c>
      <c r="E6504" s="26">
        <f t="shared" si="610"/>
        <v>0</v>
      </c>
      <c r="F6504" s="27">
        <f t="shared" si="611"/>
        <v>0</v>
      </c>
      <c r="G6504" s="28"/>
      <c r="H6504" s="131"/>
      <c r="J6504" s="29" t="e">
        <f>VLOOKUP(H6504,'Drop Down Menus'!A:B,2,FALSE)</f>
        <v>#N/A</v>
      </c>
      <c r="L6504" s="48"/>
      <c r="M6504" s="48"/>
      <c r="N6504" s="135"/>
      <c r="R6504" s="144"/>
      <c r="U6504" s="148"/>
      <c r="V6504" s="25"/>
      <c r="Y6504" s="32"/>
      <c r="AG6504" s="29"/>
      <c r="AH6504" s="34"/>
      <c r="AM6504" s="28"/>
      <c r="AN6504" s="28"/>
      <c r="AO6504" s="28"/>
      <c r="AP6504" s="25"/>
      <c r="AQ6504" s="29"/>
      <c r="AR6504" s="30"/>
      <c r="AT6504" s="30"/>
    </row>
    <row r="6505" spans="1:46" ht="30">
      <c r="A6505" s="25">
        <f t="shared" si="606"/>
        <v>2013</v>
      </c>
      <c r="B6505" s="26" t="str">
        <f t="shared" si="607"/>
        <v>Solar Partners</v>
      </c>
      <c r="C6505" s="127" t="str">
        <f t="shared" si="608"/>
        <v>Ivanpah Solar Electric Generating System</v>
      </c>
      <c r="D6505" s="123" t="str">
        <f t="shared" si="609"/>
        <v>Solar Power Tower</v>
      </c>
      <c r="E6505" s="26">
        <f t="shared" si="610"/>
        <v>0</v>
      </c>
      <c r="F6505" s="27">
        <f t="shared" si="611"/>
        <v>0</v>
      </c>
      <c r="G6505" s="28"/>
      <c r="H6505" s="131"/>
      <c r="J6505" s="29" t="e">
        <f>VLOOKUP(H6505,'Drop Down Menus'!A:B,2,FALSE)</f>
        <v>#N/A</v>
      </c>
      <c r="L6505" s="48"/>
      <c r="M6505" s="48"/>
      <c r="N6505" s="135"/>
      <c r="R6505" s="144"/>
      <c r="U6505" s="148"/>
      <c r="V6505" s="25"/>
      <c r="Y6505" s="32"/>
      <c r="AG6505" s="29"/>
      <c r="AH6505" s="34"/>
      <c r="AM6505" s="28"/>
      <c r="AN6505" s="28"/>
      <c r="AO6505" s="28"/>
      <c r="AP6505" s="25"/>
      <c r="AQ6505" s="29"/>
      <c r="AR6505" s="30"/>
      <c r="AT6505" s="30"/>
    </row>
    <row r="6506" spans="1:46" ht="30">
      <c r="A6506" s="25">
        <f t="shared" si="606"/>
        <v>2013</v>
      </c>
      <c r="B6506" s="26" t="str">
        <f t="shared" si="607"/>
        <v>Solar Partners</v>
      </c>
      <c r="C6506" s="127" t="str">
        <f t="shared" si="608"/>
        <v>Ivanpah Solar Electric Generating System</v>
      </c>
      <c r="D6506" s="123" t="str">
        <f t="shared" si="609"/>
        <v>Solar Power Tower</v>
      </c>
      <c r="E6506" s="26">
        <f t="shared" si="610"/>
        <v>0</v>
      </c>
      <c r="F6506" s="27">
        <f t="shared" si="611"/>
        <v>0</v>
      </c>
      <c r="G6506" s="28"/>
      <c r="H6506" s="131"/>
      <c r="J6506" s="29" t="e">
        <f>VLOOKUP(H6506,'Drop Down Menus'!A:B,2,FALSE)</f>
        <v>#N/A</v>
      </c>
      <c r="L6506" s="48"/>
      <c r="M6506" s="48"/>
      <c r="N6506" s="135"/>
      <c r="R6506" s="144"/>
      <c r="U6506" s="148"/>
      <c r="V6506" s="25"/>
      <c r="Y6506" s="32"/>
      <c r="AG6506" s="29"/>
      <c r="AH6506" s="34"/>
      <c r="AM6506" s="28"/>
      <c r="AN6506" s="28"/>
      <c r="AO6506" s="28"/>
      <c r="AP6506" s="25"/>
      <c r="AQ6506" s="29"/>
      <c r="AR6506" s="30"/>
      <c r="AT6506" s="30"/>
    </row>
    <row r="6507" spans="1:46" ht="30">
      <c r="A6507" s="25">
        <f t="shared" si="606"/>
        <v>2013</v>
      </c>
      <c r="B6507" s="26" t="str">
        <f t="shared" si="607"/>
        <v>Solar Partners</v>
      </c>
      <c r="C6507" s="127" t="str">
        <f t="shared" si="608"/>
        <v>Ivanpah Solar Electric Generating System</v>
      </c>
      <c r="D6507" s="123" t="str">
        <f t="shared" si="609"/>
        <v>Solar Power Tower</v>
      </c>
      <c r="E6507" s="26">
        <f t="shared" si="610"/>
        <v>0</v>
      </c>
      <c r="F6507" s="27">
        <f t="shared" si="611"/>
        <v>0</v>
      </c>
      <c r="G6507" s="28"/>
      <c r="H6507" s="131"/>
      <c r="J6507" s="29" t="e">
        <f>VLOOKUP(H6507,'Drop Down Menus'!A:B,2,FALSE)</f>
        <v>#N/A</v>
      </c>
      <c r="L6507" s="48"/>
      <c r="M6507" s="48"/>
      <c r="N6507" s="135"/>
      <c r="R6507" s="144"/>
      <c r="U6507" s="148"/>
      <c r="V6507" s="25"/>
      <c r="Y6507" s="32"/>
      <c r="AG6507" s="29"/>
      <c r="AH6507" s="34"/>
      <c r="AM6507" s="28"/>
      <c r="AN6507" s="28"/>
      <c r="AO6507" s="28"/>
      <c r="AP6507" s="25"/>
      <c r="AQ6507" s="29"/>
      <c r="AR6507" s="30"/>
      <c r="AT6507" s="30"/>
    </row>
    <row r="6508" spans="1:46" ht="30">
      <c r="A6508" s="25">
        <f t="shared" si="606"/>
        <v>2013</v>
      </c>
      <c r="B6508" s="26" t="str">
        <f t="shared" si="607"/>
        <v>Solar Partners</v>
      </c>
      <c r="C6508" s="127" t="str">
        <f t="shared" si="608"/>
        <v>Ivanpah Solar Electric Generating System</v>
      </c>
      <c r="D6508" s="123" t="str">
        <f t="shared" si="609"/>
        <v>Solar Power Tower</v>
      </c>
      <c r="E6508" s="26">
        <f t="shared" si="610"/>
        <v>0</v>
      </c>
      <c r="F6508" s="27">
        <f t="shared" si="611"/>
        <v>0</v>
      </c>
      <c r="G6508" s="28"/>
      <c r="H6508" s="131"/>
      <c r="J6508" s="29" t="e">
        <f>VLOOKUP(H6508,'Drop Down Menus'!A:B,2,FALSE)</f>
        <v>#N/A</v>
      </c>
      <c r="L6508" s="48"/>
      <c r="M6508" s="48"/>
      <c r="N6508" s="135"/>
      <c r="R6508" s="144"/>
      <c r="U6508" s="148"/>
      <c r="V6508" s="25"/>
      <c r="Y6508" s="32"/>
      <c r="AG6508" s="29"/>
      <c r="AH6508" s="34"/>
      <c r="AM6508" s="28"/>
      <c r="AN6508" s="28"/>
      <c r="AO6508" s="28"/>
      <c r="AP6508" s="25"/>
      <c r="AQ6508" s="29"/>
      <c r="AR6508" s="30"/>
      <c r="AT6508" s="30"/>
    </row>
    <row r="6509" spans="1:46" ht="30">
      <c r="A6509" s="25">
        <f t="shared" si="606"/>
        <v>2013</v>
      </c>
      <c r="B6509" s="26" t="str">
        <f t="shared" si="607"/>
        <v>Solar Partners</v>
      </c>
      <c r="C6509" s="127" t="str">
        <f t="shared" si="608"/>
        <v>Ivanpah Solar Electric Generating System</v>
      </c>
      <c r="D6509" s="123" t="str">
        <f t="shared" si="609"/>
        <v>Solar Power Tower</v>
      </c>
      <c r="E6509" s="26">
        <f t="shared" si="610"/>
        <v>0</v>
      </c>
      <c r="F6509" s="27">
        <f t="shared" si="611"/>
        <v>0</v>
      </c>
      <c r="G6509" s="28"/>
      <c r="H6509" s="131"/>
      <c r="J6509" s="29" t="e">
        <f>VLOOKUP(H6509,'Drop Down Menus'!A:B,2,FALSE)</f>
        <v>#N/A</v>
      </c>
      <c r="L6509" s="48"/>
      <c r="M6509" s="48"/>
      <c r="N6509" s="135"/>
      <c r="R6509" s="144"/>
      <c r="U6509" s="148"/>
      <c r="V6509" s="25"/>
      <c r="Y6509" s="32"/>
      <c r="AG6509" s="29"/>
      <c r="AH6509" s="34"/>
      <c r="AM6509" s="28"/>
      <c r="AN6509" s="28"/>
      <c r="AO6509" s="28"/>
      <c r="AP6509" s="25"/>
      <c r="AQ6509" s="29"/>
      <c r="AR6509" s="30"/>
      <c r="AT6509" s="30"/>
    </row>
    <row r="6510" spans="1:46" ht="30">
      <c r="A6510" s="25">
        <f t="shared" si="606"/>
        <v>2013</v>
      </c>
      <c r="B6510" s="26" t="str">
        <f t="shared" si="607"/>
        <v>Solar Partners</v>
      </c>
      <c r="C6510" s="127" t="str">
        <f t="shared" si="608"/>
        <v>Ivanpah Solar Electric Generating System</v>
      </c>
      <c r="D6510" s="123" t="str">
        <f t="shared" si="609"/>
        <v>Solar Power Tower</v>
      </c>
      <c r="E6510" s="26">
        <f t="shared" si="610"/>
        <v>0</v>
      </c>
      <c r="F6510" s="27">
        <f t="shared" si="611"/>
        <v>0</v>
      </c>
      <c r="G6510" s="28"/>
      <c r="H6510" s="131"/>
      <c r="J6510" s="29" t="e">
        <f>VLOOKUP(H6510,'Drop Down Menus'!A:B,2,FALSE)</f>
        <v>#N/A</v>
      </c>
      <c r="L6510" s="48"/>
      <c r="M6510" s="48"/>
      <c r="N6510" s="135"/>
      <c r="R6510" s="144"/>
      <c r="U6510" s="148"/>
      <c r="V6510" s="25"/>
      <c r="Y6510" s="32"/>
      <c r="AG6510" s="29"/>
      <c r="AH6510" s="34"/>
      <c r="AM6510" s="28"/>
      <c r="AN6510" s="28"/>
      <c r="AO6510" s="28"/>
      <c r="AP6510" s="25"/>
      <c r="AQ6510" s="29"/>
      <c r="AR6510" s="30"/>
      <c r="AT6510" s="30"/>
    </row>
    <row r="6511" spans="1:46" ht="30">
      <c r="A6511" s="25">
        <f t="shared" si="606"/>
        <v>2013</v>
      </c>
      <c r="B6511" s="26" t="str">
        <f t="shared" si="607"/>
        <v>Solar Partners</v>
      </c>
      <c r="C6511" s="127" t="str">
        <f t="shared" si="608"/>
        <v>Ivanpah Solar Electric Generating System</v>
      </c>
      <c r="D6511" s="123" t="str">
        <f t="shared" si="609"/>
        <v>Solar Power Tower</v>
      </c>
      <c r="E6511" s="26">
        <f t="shared" si="610"/>
        <v>0</v>
      </c>
      <c r="F6511" s="27">
        <f t="shared" si="611"/>
        <v>0</v>
      </c>
      <c r="G6511" s="28"/>
      <c r="H6511" s="131"/>
      <c r="J6511" s="29" t="e">
        <f>VLOOKUP(H6511,'Drop Down Menus'!A:B,2,FALSE)</f>
        <v>#N/A</v>
      </c>
      <c r="L6511" s="48"/>
      <c r="M6511" s="48"/>
      <c r="N6511" s="135"/>
      <c r="R6511" s="144"/>
      <c r="U6511" s="148"/>
      <c r="V6511" s="25"/>
      <c r="Y6511" s="32"/>
      <c r="AG6511" s="29"/>
      <c r="AH6511" s="34"/>
      <c r="AM6511" s="28"/>
      <c r="AN6511" s="28"/>
      <c r="AO6511" s="28"/>
      <c r="AP6511" s="25"/>
      <c r="AQ6511" s="29"/>
      <c r="AR6511" s="30"/>
      <c r="AT6511" s="30"/>
    </row>
    <row r="6512" spans="1:46" ht="30">
      <c r="A6512" s="25">
        <f t="shared" si="606"/>
        <v>2013</v>
      </c>
      <c r="B6512" s="26" t="str">
        <f t="shared" si="607"/>
        <v>Solar Partners</v>
      </c>
      <c r="C6512" s="127" t="str">
        <f t="shared" si="608"/>
        <v>Ivanpah Solar Electric Generating System</v>
      </c>
      <c r="D6512" s="123" t="str">
        <f t="shared" si="609"/>
        <v>Solar Power Tower</v>
      </c>
      <c r="E6512" s="26">
        <f t="shared" si="610"/>
        <v>0</v>
      </c>
      <c r="F6512" s="27">
        <f t="shared" si="611"/>
        <v>0</v>
      </c>
      <c r="G6512" s="28"/>
      <c r="H6512" s="131"/>
      <c r="J6512" s="29" t="e">
        <f>VLOOKUP(H6512,'Drop Down Menus'!A:B,2,FALSE)</f>
        <v>#N/A</v>
      </c>
      <c r="L6512" s="48"/>
      <c r="M6512" s="48"/>
      <c r="N6512" s="135"/>
      <c r="R6512" s="144"/>
      <c r="U6512" s="148"/>
      <c r="V6512" s="25"/>
      <c r="Y6512" s="32"/>
      <c r="AG6512" s="29"/>
      <c r="AH6512" s="34"/>
      <c r="AM6512" s="28"/>
      <c r="AN6512" s="28"/>
      <c r="AO6512" s="28"/>
      <c r="AP6512" s="25"/>
      <c r="AQ6512" s="29"/>
      <c r="AR6512" s="30"/>
      <c r="AT6512" s="30"/>
    </row>
    <row r="6513" spans="1:46" ht="30">
      <c r="A6513" s="25">
        <f t="shared" si="606"/>
        <v>2013</v>
      </c>
      <c r="B6513" s="26" t="str">
        <f t="shared" si="607"/>
        <v>Solar Partners</v>
      </c>
      <c r="C6513" s="127" t="str">
        <f t="shared" si="608"/>
        <v>Ivanpah Solar Electric Generating System</v>
      </c>
      <c r="D6513" s="123" t="str">
        <f t="shared" si="609"/>
        <v>Solar Power Tower</v>
      </c>
      <c r="E6513" s="26">
        <f t="shared" si="610"/>
        <v>0</v>
      </c>
      <c r="F6513" s="27">
        <f t="shared" si="611"/>
        <v>0</v>
      </c>
      <c r="G6513" s="28"/>
      <c r="H6513" s="131"/>
      <c r="J6513" s="29" t="e">
        <f>VLOOKUP(H6513,'Drop Down Menus'!A:B,2,FALSE)</f>
        <v>#N/A</v>
      </c>
      <c r="L6513" s="48"/>
      <c r="M6513" s="48"/>
      <c r="N6513" s="135"/>
      <c r="R6513" s="144"/>
      <c r="U6513" s="148"/>
      <c r="V6513" s="25"/>
      <c r="Y6513" s="32"/>
      <c r="AG6513" s="29"/>
      <c r="AH6513" s="34"/>
      <c r="AM6513" s="28"/>
      <c r="AN6513" s="28"/>
      <c r="AO6513" s="28"/>
      <c r="AP6513" s="25"/>
      <c r="AQ6513" s="29"/>
      <c r="AR6513" s="30"/>
      <c r="AT6513" s="30"/>
    </row>
    <row r="6514" spans="1:46" ht="30">
      <c r="A6514" s="25">
        <f t="shared" si="606"/>
        <v>2013</v>
      </c>
      <c r="B6514" s="26" t="str">
        <f t="shared" si="607"/>
        <v>Solar Partners</v>
      </c>
      <c r="C6514" s="127" t="str">
        <f t="shared" si="608"/>
        <v>Ivanpah Solar Electric Generating System</v>
      </c>
      <c r="D6514" s="123" t="str">
        <f t="shared" si="609"/>
        <v>Solar Power Tower</v>
      </c>
      <c r="E6514" s="26">
        <f t="shared" si="610"/>
        <v>0</v>
      </c>
      <c r="F6514" s="27">
        <f t="shared" si="611"/>
        <v>0</v>
      </c>
      <c r="G6514" s="28"/>
      <c r="H6514" s="131"/>
      <c r="J6514" s="29" t="e">
        <f>VLOOKUP(H6514,'Drop Down Menus'!A:B,2,FALSE)</f>
        <v>#N/A</v>
      </c>
      <c r="L6514" s="48"/>
      <c r="M6514" s="48"/>
      <c r="N6514" s="135"/>
      <c r="R6514" s="144"/>
      <c r="U6514" s="148"/>
      <c r="V6514" s="25"/>
      <c r="Y6514" s="32"/>
      <c r="AG6514" s="29"/>
      <c r="AH6514" s="34"/>
      <c r="AM6514" s="28"/>
      <c r="AN6514" s="28"/>
      <c r="AO6514" s="28"/>
      <c r="AP6514" s="25"/>
      <c r="AQ6514" s="29"/>
      <c r="AR6514" s="30"/>
      <c r="AT6514" s="30"/>
    </row>
    <row r="6515" spans="1:46" ht="30">
      <c r="A6515" s="25">
        <f t="shared" si="606"/>
        <v>2013</v>
      </c>
      <c r="B6515" s="26" t="str">
        <f t="shared" si="607"/>
        <v>Solar Partners</v>
      </c>
      <c r="C6515" s="127" t="str">
        <f t="shared" si="608"/>
        <v>Ivanpah Solar Electric Generating System</v>
      </c>
      <c r="D6515" s="123" t="str">
        <f t="shared" si="609"/>
        <v>Solar Power Tower</v>
      </c>
      <c r="E6515" s="26">
        <f t="shared" si="610"/>
        <v>0</v>
      </c>
      <c r="F6515" s="27">
        <f t="shared" si="611"/>
        <v>0</v>
      </c>
      <c r="G6515" s="28"/>
      <c r="H6515" s="131"/>
      <c r="J6515" s="29" t="e">
        <f>VLOOKUP(H6515,'Drop Down Menus'!A:B,2,FALSE)</f>
        <v>#N/A</v>
      </c>
      <c r="L6515" s="48"/>
      <c r="M6515" s="48"/>
      <c r="N6515" s="135"/>
      <c r="R6515" s="144"/>
      <c r="U6515" s="148"/>
      <c r="V6515" s="25"/>
      <c r="Y6515" s="32"/>
      <c r="AG6515" s="29"/>
      <c r="AH6515" s="34"/>
      <c r="AM6515" s="28"/>
      <c r="AN6515" s="28"/>
      <c r="AO6515" s="28"/>
      <c r="AP6515" s="25"/>
      <c r="AQ6515" s="29"/>
      <c r="AR6515" s="30"/>
      <c r="AT6515" s="30"/>
    </row>
    <row r="6516" spans="1:46" ht="30">
      <c r="A6516" s="25">
        <f t="shared" si="606"/>
        <v>2013</v>
      </c>
      <c r="B6516" s="26" t="str">
        <f t="shared" si="607"/>
        <v>Solar Partners</v>
      </c>
      <c r="C6516" s="127" t="str">
        <f t="shared" si="608"/>
        <v>Ivanpah Solar Electric Generating System</v>
      </c>
      <c r="D6516" s="123" t="str">
        <f t="shared" si="609"/>
        <v>Solar Power Tower</v>
      </c>
      <c r="E6516" s="26">
        <f t="shared" si="610"/>
        <v>0</v>
      </c>
      <c r="F6516" s="27">
        <f t="shared" si="611"/>
        <v>0</v>
      </c>
      <c r="G6516" s="28"/>
      <c r="H6516" s="131"/>
      <c r="J6516" s="29" t="e">
        <f>VLOOKUP(H6516,'Drop Down Menus'!A:B,2,FALSE)</f>
        <v>#N/A</v>
      </c>
      <c r="L6516" s="48"/>
      <c r="M6516" s="48"/>
      <c r="N6516" s="135"/>
      <c r="R6516" s="144"/>
      <c r="U6516" s="148"/>
      <c r="V6516" s="25"/>
      <c r="Y6516" s="32"/>
      <c r="AG6516" s="29"/>
      <c r="AH6516" s="34"/>
      <c r="AM6516" s="28"/>
      <c r="AN6516" s="28"/>
      <c r="AO6516" s="28"/>
      <c r="AP6516" s="25"/>
      <c r="AQ6516" s="29"/>
      <c r="AR6516" s="30"/>
      <c r="AT6516" s="30"/>
    </row>
    <row r="6517" spans="1:46" ht="30">
      <c r="A6517" s="25">
        <f t="shared" si="606"/>
        <v>2013</v>
      </c>
      <c r="B6517" s="26" t="str">
        <f t="shared" si="607"/>
        <v>Solar Partners</v>
      </c>
      <c r="C6517" s="127" t="str">
        <f t="shared" si="608"/>
        <v>Ivanpah Solar Electric Generating System</v>
      </c>
      <c r="D6517" s="123" t="str">
        <f t="shared" si="609"/>
        <v>Solar Power Tower</v>
      </c>
      <c r="E6517" s="26">
        <f t="shared" si="610"/>
        <v>0</v>
      </c>
      <c r="F6517" s="27">
        <f t="shared" si="611"/>
        <v>0</v>
      </c>
      <c r="G6517" s="28"/>
      <c r="H6517" s="131"/>
      <c r="J6517" s="29" t="e">
        <f>VLOOKUP(H6517,'Drop Down Menus'!A:B,2,FALSE)</f>
        <v>#N/A</v>
      </c>
      <c r="L6517" s="48"/>
      <c r="M6517" s="48"/>
      <c r="N6517" s="135"/>
      <c r="R6517" s="144"/>
      <c r="U6517" s="148"/>
      <c r="V6517" s="25"/>
      <c r="Y6517" s="32"/>
      <c r="AG6517" s="29"/>
      <c r="AH6517" s="34"/>
      <c r="AM6517" s="28"/>
      <c r="AN6517" s="28"/>
      <c r="AO6517" s="28"/>
      <c r="AP6517" s="25"/>
      <c r="AQ6517" s="29"/>
      <c r="AR6517" s="30"/>
      <c r="AT6517" s="30"/>
    </row>
    <row r="6518" spans="1:46" ht="30">
      <c r="A6518" s="25">
        <f t="shared" si="606"/>
        <v>2013</v>
      </c>
      <c r="B6518" s="26" t="str">
        <f t="shared" si="607"/>
        <v>Solar Partners</v>
      </c>
      <c r="C6518" s="127" t="str">
        <f t="shared" si="608"/>
        <v>Ivanpah Solar Electric Generating System</v>
      </c>
      <c r="D6518" s="123" t="str">
        <f t="shared" si="609"/>
        <v>Solar Power Tower</v>
      </c>
      <c r="E6518" s="26">
        <f t="shared" si="610"/>
        <v>0</v>
      </c>
      <c r="F6518" s="27">
        <f t="shared" si="611"/>
        <v>0</v>
      </c>
      <c r="G6518" s="28"/>
      <c r="H6518" s="131"/>
      <c r="J6518" s="29" t="e">
        <f>VLOOKUP(H6518,'Drop Down Menus'!A:B,2,FALSE)</f>
        <v>#N/A</v>
      </c>
      <c r="L6518" s="48"/>
      <c r="M6518" s="48"/>
      <c r="N6518" s="135"/>
      <c r="R6518" s="144"/>
      <c r="U6518" s="148"/>
      <c r="V6518" s="25"/>
      <c r="Y6518" s="32"/>
      <c r="AG6518" s="29"/>
      <c r="AH6518" s="34"/>
      <c r="AM6518" s="28"/>
      <c r="AN6518" s="28"/>
      <c r="AO6518" s="28"/>
      <c r="AP6518" s="25"/>
      <c r="AQ6518" s="29"/>
      <c r="AR6518" s="30"/>
      <c r="AT6518" s="30"/>
    </row>
    <row r="6519" spans="1:46" ht="30">
      <c r="A6519" s="25">
        <f t="shared" si="606"/>
        <v>2013</v>
      </c>
      <c r="B6519" s="26" t="str">
        <f t="shared" si="607"/>
        <v>Solar Partners</v>
      </c>
      <c r="C6519" s="127" t="str">
        <f t="shared" si="608"/>
        <v>Ivanpah Solar Electric Generating System</v>
      </c>
      <c r="D6519" s="123" t="str">
        <f t="shared" si="609"/>
        <v>Solar Power Tower</v>
      </c>
      <c r="E6519" s="26">
        <f t="shared" si="610"/>
        <v>0</v>
      </c>
      <c r="F6519" s="27">
        <f t="shared" si="611"/>
        <v>0</v>
      </c>
      <c r="G6519" s="28"/>
      <c r="H6519" s="131"/>
      <c r="J6519" s="29" t="e">
        <f>VLOOKUP(H6519,'Drop Down Menus'!A:B,2,FALSE)</f>
        <v>#N/A</v>
      </c>
      <c r="L6519" s="48"/>
      <c r="M6519" s="48"/>
      <c r="N6519" s="135"/>
      <c r="R6519" s="144"/>
      <c r="U6519" s="148"/>
      <c r="V6519" s="25"/>
      <c r="Y6519" s="32"/>
      <c r="AG6519" s="29"/>
      <c r="AH6519" s="34"/>
      <c r="AM6519" s="28"/>
      <c r="AN6519" s="28"/>
      <c r="AO6519" s="28"/>
      <c r="AP6519" s="25"/>
      <c r="AQ6519" s="29"/>
      <c r="AR6519" s="30"/>
      <c r="AT6519" s="30"/>
    </row>
    <row r="6520" spans="1:46" ht="30">
      <c r="A6520" s="25">
        <f t="shared" si="606"/>
        <v>2013</v>
      </c>
      <c r="B6520" s="26" t="str">
        <f t="shared" si="607"/>
        <v>Solar Partners</v>
      </c>
      <c r="C6520" s="127" t="str">
        <f t="shared" si="608"/>
        <v>Ivanpah Solar Electric Generating System</v>
      </c>
      <c r="D6520" s="123" t="str">
        <f t="shared" si="609"/>
        <v>Solar Power Tower</v>
      </c>
      <c r="E6520" s="26">
        <f t="shared" si="610"/>
        <v>0</v>
      </c>
      <c r="F6520" s="27">
        <f t="shared" si="611"/>
        <v>0</v>
      </c>
      <c r="G6520" s="28"/>
      <c r="H6520" s="131"/>
      <c r="J6520" s="29" t="e">
        <f>VLOOKUP(H6520,'Drop Down Menus'!A:B,2,FALSE)</f>
        <v>#N/A</v>
      </c>
      <c r="L6520" s="48"/>
      <c r="M6520" s="48"/>
      <c r="N6520" s="135"/>
      <c r="R6520" s="144"/>
      <c r="U6520" s="148"/>
      <c r="V6520" s="25"/>
      <c r="Y6520" s="32"/>
      <c r="AG6520" s="29"/>
      <c r="AH6520" s="34"/>
      <c r="AM6520" s="28"/>
      <c r="AN6520" s="28"/>
      <c r="AO6520" s="28"/>
      <c r="AP6520" s="25"/>
      <c r="AQ6520" s="29"/>
      <c r="AR6520" s="30"/>
      <c r="AT6520" s="30"/>
    </row>
    <row r="6521" spans="1:46" ht="30">
      <c r="A6521" s="25">
        <f t="shared" si="606"/>
        <v>2013</v>
      </c>
      <c r="B6521" s="26" t="str">
        <f t="shared" si="607"/>
        <v>Solar Partners</v>
      </c>
      <c r="C6521" s="127" t="str">
        <f t="shared" si="608"/>
        <v>Ivanpah Solar Electric Generating System</v>
      </c>
      <c r="D6521" s="123" t="str">
        <f t="shared" si="609"/>
        <v>Solar Power Tower</v>
      </c>
      <c r="E6521" s="26">
        <f t="shared" si="610"/>
        <v>0</v>
      </c>
      <c r="F6521" s="27">
        <f t="shared" si="611"/>
        <v>0</v>
      </c>
      <c r="G6521" s="28"/>
      <c r="H6521" s="131"/>
      <c r="J6521" s="29" t="e">
        <f>VLOOKUP(H6521,'Drop Down Menus'!A:B,2,FALSE)</f>
        <v>#N/A</v>
      </c>
      <c r="L6521" s="48"/>
      <c r="M6521" s="48"/>
      <c r="N6521" s="135"/>
      <c r="R6521" s="144"/>
      <c r="U6521" s="148"/>
      <c r="V6521" s="25"/>
      <c r="Y6521" s="32"/>
      <c r="AG6521" s="29"/>
      <c r="AH6521" s="34"/>
      <c r="AM6521" s="28"/>
      <c r="AN6521" s="28"/>
      <c r="AO6521" s="28"/>
      <c r="AP6521" s="25"/>
      <c r="AQ6521" s="29"/>
      <c r="AR6521" s="30"/>
      <c r="AT6521" s="30"/>
    </row>
    <row r="6522" spans="1:46" ht="30">
      <c r="A6522" s="25">
        <f t="shared" si="606"/>
        <v>2013</v>
      </c>
      <c r="B6522" s="26" t="str">
        <f t="shared" si="607"/>
        <v>Solar Partners</v>
      </c>
      <c r="C6522" s="127" t="str">
        <f t="shared" si="608"/>
        <v>Ivanpah Solar Electric Generating System</v>
      </c>
      <c r="D6522" s="123" t="str">
        <f t="shared" si="609"/>
        <v>Solar Power Tower</v>
      </c>
      <c r="E6522" s="26">
        <f t="shared" si="610"/>
        <v>0</v>
      </c>
      <c r="F6522" s="27">
        <f t="shared" si="611"/>
        <v>0</v>
      </c>
      <c r="G6522" s="28"/>
      <c r="H6522" s="131"/>
      <c r="J6522" s="29" t="e">
        <f>VLOOKUP(H6522,'Drop Down Menus'!A:B,2,FALSE)</f>
        <v>#N/A</v>
      </c>
      <c r="L6522" s="48"/>
      <c r="M6522" s="48"/>
      <c r="N6522" s="135"/>
      <c r="R6522" s="144"/>
      <c r="U6522" s="148"/>
      <c r="V6522" s="25"/>
      <c r="Y6522" s="32"/>
      <c r="AG6522" s="29"/>
      <c r="AH6522" s="34"/>
      <c r="AM6522" s="28"/>
      <c r="AN6522" s="28"/>
      <c r="AO6522" s="28"/>
      <c r="AP6522" s="25"/>
      <c r="AQ6522" s="29"/>
      <c r="AR6522" s="30"/>
      <c r="AT6522" s="30"/>
    </row>
    <row r="6523" spans="1:46" ht="30">
      <c r="A6523" s="25">
        <f t="shared" si="606"/>
        <v>2013</v>
      </c>
      <c r="B6523" s="26" t="str">
        <f t="shared" si="607"/>
        <v>Solar Partners</v>
      </c>
      <c r="C6523" s="127" t="str">
        <f t="shared" si="608"/>
        <v>Ivanpah Solar Electric Generating System</v>
      </c>
      <c r="D6523" s="123" t="str">
        <f t="shared" si="609"/>
        <v>Solar Power Tower</v>
      </c>
      <c r="E6523" s="26">
        <f t="shared" si="610"/>
        <v>0</v>
      </c>
      <c r="F6523" s="27">
        <f t="shared" si="611"/>
        <v>0</v>
      </c>
      <c r="G6523" s="28"/>
      <c r="H6523" s="131"/>
      <c r="J6523" s="29" t="e">
        <f>VLOOKUP(H6523,'Drop Down Menus'!A:B,2,FALSE)</f>
        <v>#N/A</v>
      </c>
      <c r="L6523" s="48"/>
      <c r="M6523" s="48"/>
      <c r="N6523" s="135"/>
      <c r="R6523" s="144"/>
      <c r="U6523" s="148"/>
      <c r="V6523" s="25"/>
      <c r="Y6523" s="32"/>
      <c r="AG6523" s="29"/>
      <c r="AH6523" s="34"/>
      <c r="AM6523" s="28"/>
      <c r="AN6523" s="28"/>
      <c r="AO6523" s="28"/>
      <c r="AP6523" s="25"/>
      <c r="AQ6523" s="29"/>
      <c r="AR6523" s="30"/>
      <c r="AT6523" s="30"/>
    </row>
    <row r="6524" spans="1:46" ht="30">
      <c r="A6524" s="25">
        <f t="shared" si="606"/>
        <v>2013</v>
      </c>
      <c r="B6524" s="26" t="str">
        <f t="shared" si="607"/>
        <v>Solar Partners</v>
      </c>
      <c r="C6524" s="127" t="str">
        <f t="shared" si="608"/>
        <v>Ivanpah Solar Electric Generating System</v>
      </c>
      <c r="D6524" s="123" t="str">
        <f t="shared" si="609"/>
        <v>Solar Power Tower</v>
      </c>
      <c r="E6524" s="26">
        <f t="shared" si="610"/>
        <v>0</v>
      </c>
      <c r="F6524" s="27">
        <f t="shared" si="611"/>
        <v>0</v>
      </c>
      <c r="G6524" s="28"/>
      <c r="H6524" s="131"/>
      <c r="J6524" s="29" t="e">
        <f>VLOOKUP(H6524,'Drop Down Menus'!A:B,2,FALSE)</f>
        <v>#N/A</v>
      </c>
      <c r="L6524" s="48"/>
      <c r="M6524" s="48"/>
      <c r="N6524" s="135"/>
      <c r="R6524" s="144"/>
      <c r="U6524" s="148"/>
      <c r="V6524" s="25"/>
      <c r="Y6524" s="32"/>
      <c r="AG6524" s="29"/>
      <c r="AH6524" s="34"/>
      <c r="AM6524" s="28"/>
      <c r="AN6524" s="28"/>
      <c r="AO6524" s="28"/>
      <c r="AP6524" s="25"/>
      <c r="AQ6524" s="29"/>
      <c r="AR6524" s="30"/>
      <c r="AT6524" s="30"/>
    </row>
    <row r="6525" spans="1:46" ht="30">
      <c r="A6525" s="25">
        <f t="shared" si="606"/>
        <v>2013</v>
      </c>
      <c r="B6525" s="26" t="str">
        <f t="shared" si="607"/>
        <v>Solar Partners</v>
      </c>
      <c r="C6525" s="127" t="str">
        <f t="shared" si="608"/>
        <v>Ivanpah Solar Electric Generating System</v>
      </c>
      <c r="D6525" s="123" t="str">
        <f t="shared" si="609"/>
        <v>Solar Power Tower</v>
      </c>
      <c r="E6525" s="26">
        <f t="shared" si="610"/>
        <v>0</v>
      </c>
      <c r="F6525" s="27">
        <f t="shared" si="611"/>
        <v>0</v>
      </c>
      <c r="G6525" s="28"/>
      <c r="H6525" s="131"/>
      <c r="J6525" s="29" t="e">
        <f>VLOOKUP(H6525,'Drop Down Menus'!A:B,2,FALSE)</f>
        <v>#N/A</v>
      </c>
      <c r="L6525" s="48"/>
      <c r="M6525" s="48"/>
      <c r="N6525" s="135"/>
      <c r="R6525" s="144"/>
      <c r="U6525" s="148"/>
      <c r="V6525" s="25"/>
      <c r="Y6525" s="32"/>
      <c r="AG6525" s="29"/>
      <c r="AH6525" s="34"/>
      <c r="AM6525" s="28"/>
      <c r="AN6525" s="28"/>
      <c r="AO6525" s="28"/>
      <c r="AP6525" s="25"/>
      <c r="AQ6525" s="29"/>
      <c r="AR6525" s="30"/>
      <c r="AT6525" s="30"/>
    </row>
    <row r="6526" spans="1:46" ht="30">
      <c r="A6526" s="25">
        <f t="shared" si="606"/>
        <v>2013</v>
      </c>
      <c r="B6526" s="26" t="str">
        <f t="shared" si="607"/>
        <v>Solar Partners</v>
      </c>
      <c r="C6526" s="127" t="str">
        <f t="shared" si="608"/>
        <v>Ivanpah Solar Electric Generating System</v>
      </c>
      <c r="D6526" s="123" t="str">
        <f t="shared" si="609"/>
        <v>Solar Power Tower</v>
      </c>
      <c r="E6526" s="26">
        <f t="shared" si="610"/>
        <v>0</v>
      </c>
      <c r="F6526" s="27">
        <f t="shared" si="611"/>
        <v>0</v>
      </c>
      <c r="G6526" s="28"/>
      <c r="H6526" s="131"/>
      <c r="J6526" s="29" t="e">
        <f>VLOOKUP(H6526,'Drop Down Menus'!A:B,2,FALSE)</f>
        <v>#N/A</v>
      </c>
      <c r="L6526" s="48"/>
      <c r="M6526" s="48"/>
      <c r="N6526" s="135"/>
      <c r="R6526" s="144"/>
      <c r="U6526" s="148"/>
      <c r="V6526" s="25"/>
      <c r="Y6526" s="32"/>
      <c r="AG6526" s="29"/>
      <c r="AH6526" s="34"/>
      <c r="AM6526" s="28"/>
      <c r="AN6526" s="28"/>
      <c r="AO6526" s="28"/>
      <c r="AP6526" s="25"/>
      <c r="AQ6526" s="29"/>
      <c r="AR6526" s="30"/>
      <c r="AT6526" s="30"/>
    </row>
    <row r="6527" spans="1:46" ht="30">
      <c r="A6527" s="25">
        <f t="shared" si="606"/>
        <v>2013</v>
      </c>
      <c r="B6527" s="26" t="str">
        <f t="shared" si="607"/>
        <v>Solar Partners</v>
      </c>
      <c r="C6527" s="127" t="str">
        <f t="shared" si="608"/>
        <v>Ivanpah Solar Electric Generating System</v>
      </c>
      <c r="D6527" s="123" t="str">
        <f t="shared" si="609"/>
        <v>Solar Power Tower</v>
      </c>
      <c r="E6527" s="26">
        <f t="shared" si="610"/>
        <v>0</v>
      </c>
      <c r="F6527" s="27">
        <f t="shared" si="611"/>
        <v>0</v>
      </c>
      <c r="G6527" s="28"/>
      <c r="H6527" s="131"/>
      <c r="J6527" s="29" t="e">
        <f>VLOOKUP(H6527,'Drop Down Menus'!A:B,2,FALSE)</f>
        <v>#N/A</v>
      </c>
      <c r="L6527" s="48"/>
      <c r="M6527" s="48"/>
      <c r="N6527" s="135"/>
      <c r="R6527" s="144"/>
      <c r="U6527" s="148"/>
      <c r="V6527" s="25"/>
      <c r="Y6527" s="32"/>
      <c r="AG6527" s="29"/>
      <c r="AH6527" s="34"/>
      <c r="AM6527" s="28"/>
      <c r="AN6527" s="28"/>
      <c r="AO6527" s="28"/>
      <c r="AP6527" s="25"/>
      <c r="AQ6527" s="29"/>
      <c r="AR6527" s="30"/>
      <c r="AT6527" s="30"/>
    </row>
    <row r="6528" spans="1:46" ht="30">
      <c r="A6528" s="25">
        <f t="shared" si="606"/>
        <v>2013</v>
      </c>
      <c r="B6528" s="26" t="str">
        <f t="shared" si="607"/>
        <v>Solar Partners</v>
      </c>
      <c r="C6528" s="127" t="str">
        <f t="shared" si="608"/>
        <v>Ivanpah Solar Electric Generating System</v>
      </c>
      <c r="D6528" s="123" t="str">
        <f t="shared" si="609"/>
        <v>Solar Power Tower</v>
      </c>
      <c r="E6528" s="26">
        <f t="shared" si="610"/>
        <v>0</v>
      </c>
      <c r="F6528" s="27">
        <f t="shared" si="611"/>
        <v>0</v>
      </c>
      <c r="G6528" s="28"/>
      <c r="H6528" s="131"/>
      <c r="J6528" s="29" t="e">
        <f>VLOOKUP(H6528,'Drop Down Menus'!A:B,2,FALSE)</f>
        <v>#N/A</v>
      </c>
      <c r="L6528" s="48"/>
      <c r="M6528" s="48"/>
      <c r="N6528" s="135"/>
      <c r="R6528" s="144"/>
      <c r="U6528" s="148"/>
      <c r="V6528" s="25"/>
      <c r="Y6528" s="32"/>
      <c r="AG6528" s="29"/>
      <c r="AH6528" s="34"/>
      <c r="AM6528" s="28"/>
      <c r="AN6528" s="28"/>
      <c r="AO6528" s="28"/>
      <c r="AP6528" s="25"/>
      <c r="AQ6528" s="29"/>
      <c r="AR6528" s="30"/>
      <c r="AT6528" s="30"/>
    </row>
    <row r="6529" spans="1:46" ht="30">
      <c r="A6529" s="25">
        <f t="shared" si="606"/>
        <v>2013</v>
      </c>
      <c r="B6529" s="26" t="str">
        <f t="shared" si="607"/>
        <v>Solar Partners</v>
      </c>
      <c r="C6529" s="127" t="str">
        <f t="shared" si="608"/>
        <v>Ivanpah Solar Electric Generating System</v>
      </c>
      <c r="D6529" s="123" t="str">
        <f t="shared" si="609"/>
        <v>Solar Power Tower</v>
      </c>
      <c r="E6529" s="26">
        <f t="shared" si="610"/>
        <v>0</v>
      </c>
      <c r="F6529" s="27">
        <f t="shared" si="611"/>
        <v>0</v>
      </c>
      <c r="G6529" s="28"/>
      <c r="H6529" s="131"/>
      <c r="J6529" s="29" t="e">
        <f>VLOOKUP(H6529,'Drop Down Menus'!A:B,2,FALSE)</f>
        <v>#N/A</v>
      </c>
      <c r="L6529" s="48"/>
      <c r="M6529" s="48"/>
      <c r="N6529" s="135"/>
      <c r="R6529" s="144"/>
      <c r="U6529" s="148"/>
      <c r="V6529" s="25"/>
      <c r="Y6529" s="32"/>
      <c r="AG6529" s="29"/>
      <c r="AH6529" s="34"/>
      <c r="AM6529" s="28"/>
      <c r="AN6529" s="28"/>
      <c r="AO6529" s="28"/>
      <c r="AP6529" s="25"/>
      <c r="AQ6529" s="29"/>
      <c r="AR6529" s="30"/>
      <c r="AT6529" s="30"/>
    </row>
    <row r="6530" spans="1:46" ht="30">
      <c r="A6530" s="25">
        <f t="shared" si="606"/>
        <v>2013</v>
      </c>
      <c r="B6530" s="26" t="str">
        <f t="shared" si="607"/>
        <v>Solar Partners</v>
      </c>
      <c r="C6530" s="127" t="str">
        <f t="shared" si="608"/>
        <v>Ivanpah Solar Electric Generating System</v>
      </c>
      <c r="D6530" s="123" t="str">
        <f t="shared" si="609"/>
        <v>Solar Power Tower</v>
      </c>
      <c r="E6530" s="26">
        <f t="shared" si="610"/>
        <v>0</v>
      </c>
      <c r="F6530" s="27">
        <f t="shared" si="611"/>
        <v>0</v>
      </c>
      <c r="G6530" s="28"/>
      <c r="H6530" s="131"/>
      <c r="J6530" s="29" t="e">
        <f>VLOOKUP(H6530,'Drop Down Menus'!A:B,2,FALSE)</f>
        <v>#N/A</v>
      </c>
      <c r="L6530" s="48"/>
      <c r="M6530" s="48"/>
      <c r="N6530" s="135"/>
      <c r="R6530" s="144"/>
      <c r="U6530" s="148"/>
      <c r="V6530" s="25"/>
      <c r="Y6530" s="32"/>
      <c r="AG6530" s="29"/>
      <c r="AH6530" s="34"/>
      <c r="AM6530" s="28"/>
      <c r="AN6530" s="28"/>
      <c r="AO6530" s="28"/>
      <c r="AP6530" s="25"/>
      <c r="AQ6530" s="29"/>
      <c r="AR6530" s="30"/>
      <c r="AT6530" s="30"/>
    </row>
    <row r="6531" spans="1:46" ht="30">
      <c r="A6531" s="25">
        <f t="shared" ref="A6531:A6594" si="612">ReportYear</f>
        <v>2013</v>
      </c>
      <c r="B6531" s="26" t="str">
        <f t="shared" ref="B6531:B6594" si="613">Project_Proponent</f>
        <v>Solar Partners</v>
      </c>
      <c r="C6531" s="127" t="str">
        <f t="shared" ref="C6531:C6594" si="614">Project_Name</f>
        <v>Ivanpah Solar Electric Generating System</v>
      </c>
      <c r="D6531" s="123" t="str">
        <f t="shared" ref="D6531:D6594" si="615">Project_Type_AutoFill</f>
        <v>Solar Power Tower</v>
      </c>
      <c r="E6531" s="26">
        <f t="shared" ref="E6531:E6594" si="616">SPUT_Permit____if_applicable</f>
        <v>0</v>
      </c>
      <c r="F6531" s="27">
        <f t="shared" ref="F6531:F6594" si="617">Eagle_Permit</f>
        <v>0</v>
      </c>
      <c r="G6531" s="28"/>
      <c r="H6531" s="131"/>
      <c r="J6531" s="29" t="e">
        <f>VLOOKUP(H6531,'Drop Down Menus'!A:B,2,FALSE)</f>
        <v>#N/A</v>
      </c>
      <c r="L6531" s="48"/>
      <c r="M6531" s="48"/>
      <c r="N6531" s="135"/>
      <c r="R6531" s="144"/>
      <c r="U6531" s="148"/>
      <c r="V6531" s="25"/>
      <c r="Y6531" s="32"/>
      <c r="AG6531" s="29"/>
      <c r="AH6531" s="34"/>
      <c r="AM6531" s="28"/>
      <c r="AN6531" s="28"/>
      <c r="AO6531" s="28"/>
      <c r="AP6531" s="25"/>
      <c r="AQ6531" s="29"/>
      <c r="AR6531" s="30"/>
      <c r="AT6531" s="30"/>
    </row>
    <row r="6532" spans="1:46" ht="30">
      <c r="A6532" s="25">
        <f t="shared" si="612"/>
        <v>2013</v>
      </c>
      <c r="B6532" s="26" t="str">
        <f t="shared" si="613"/>
        <v>Solar Partners</v>
      </c>
      <c r="C6532" s="127" t="str">
        <f t="shared" si="614"/>
        <v>Ivanpah Solar Electric Generating System</v>
      </c>
      <c r="D6532" s="123" t="str">
        <f t="shared" si="615"/>
        <v>Solar Power Tower</v>
      </c>
      <c r="E6532" s="26">
        <f t="shared" si="616"/>
        <v>0</v>
      </c>
      <c r="F6532" s="27">
        <f t="shared" si="617"/>
        <v>0</v>
      </c>
      <c r="G6532" s="28"/>
      <c r="H6532" s="131"/>
      <c r="J6532" s="29" t="e">
        <f>VLOOKUP(H6532,'Drop Down Menus'!A:B,2,FALSE)</f>
        <v>#N/A</v>
      </c>
      <c r="L6532" s="48"/>
      <c r="M6532" s="48"/>
      <c r="N6532" s="135"/>
      <c r="R6532" s="144"/>
      <c r="U6532" s="148"/>
      <c r="V6532" s="25"/>
      <c r="Y6532" s="32"/>
      <c r="AG6532" s="29"/>
      <c r="AH6532" s="34"/>
      <c r="AM6532" s="28"/>
      <c r="AN6532" s="28"/>
      <c r="AO6532" s="28"/>
      <c r="AP6532" s="25"/>
      <c r="AQ6532" s="29"/>
      <c r="AR6532" s="30"/>
      <c r="AT6532" s="30"/>
    </row>
    <row r="6533" spans="1:46" ht="30">
      <c r="A6533" s="25">
        <f t="shared" si="612"/>
        <v>2013</v>
      </c>
      <c r="B6533" s="26" t="str">
        <f t="shared" si="613"/>
        <v>Solar Partners</v>
      </c>
      <c r="C6533" s="127" t="str">
        <f t="shared" si="614"/>
        <v>Ivanpah Solar Electric Generating System</v>
      </c>
      <c r="D6533" s="123" t="str">
        <f t="shared" si="615"/>
        <v>Solar Power Tower</v>
      </c>
      <c r="E6533" s="26">
        <f t="shared" si="616"/>
        <v>0</v>
      </c>
      <c r="F6533" s="27">
        <f t="shared" si="617"/>
        <v>0</v>
      </c>
      <c r="G6533" s="28"/>
      <c r="H6533" s="131"/>
      <c r="J6533" s="29" t="e">
        <f>VLOOKUP(H6533,'Drop Down Menus'!A:B,2,FALSE)</f>
        <v>#N/A</v>
      </c>
      <c r="L6533" s="48"/>
      <c r="M6533" s="48"/>
      <c r="N6533" s="135"/>
      <c r="R6533" s="144"/>
      <c r="U6533" s="148"/>
      <c r="V6533" s="25"/>
      <c r="Y6533" s="32"/>
      <c r="AG6533" s="29"/>
      <c r="AH6533" s="34"/>
      <c r="AM6533" s="28"/>
      <c r="AN6533" s="28"/>
      <c r="AO6533" s="28"/>
      <c r="AP6533" s="25"/>
      <c r="AQ6533" s="29"/>
      <c r="AR6533" s="30"/>
      <c r="AT6533" s="30"/>
    </row>
    <row r="6534" spans="1:46" ht="30">
      <c r="A6534" s="25">
        <f t="shared" si="612"/>
        <v>2013</v>
      </c>
      <c r="B6534" s="26" t="str">
        <f t="shared" si="613"/>
        <v>Solar Partners</v>
      </c>
      <c r="C6534" s="127" t="str">
        <f t="shared" si="614"/>
        <v>Ivanpah Solar Electric Generating System</v>
      </c>
      <c r="D6534" s="123" t="str">
        <f t="shared" si="615"/>
        <v>Solar Power Tower</v>
      </c>
      <c r="E6534" s="26">
        <f t="shared" si="616"/>
        <v>0</v>
      </c>
      <c r="F6534" s="27">
        <f t="shared" si="617"/>
        <v>0</v>
      </c>
      <c r="G6534" s="28"/>
      <c r="H6534" s="131"/>
      <c r="J6534" s="29" t="e">
        <f>VLOOKUP(H6534,'Drop Down Menus'!A:B,2,FALSE)</f>
        <v>#N/A</v>
      </c>
      <c r="L6534" s="48"/>
      <c r="M6534" s="48"/>
      <c r="N6534" s="135"/>
      <c r="R6534" s="144"/>
      <c r="U6534" s="148"/>
      <c r="V6534" s="25"/>
      <c r="Y6534" s="32"/>
      <c r="AG6534" s="29"/>
      <c r="AH6534" s="34"/>
      <c r="AM6534" s="28"/>
      <c r="AN6534" s="28"/>
      <c r="AO6534" s="28"/>
      <c r="AP6534" s="25"/>
      <c r="AQ6534" s="29"/>
      <c r="AR6534" s="30"/>
      <c r="AT6534" s="30"/>
    </row>
    <row r="6535" spans="1:46" ht="30">
      <c r="A6535" s="25">
        <f t="shared" si="612"/>
        <v>2013</v>
      </c>
      <c r="B6535" s="26" t="str">
        <f t="shared" si="613"/>
        <v>Solar Partners</v>
      </c>
      <c r="C6535" s="127" t="str">
        <f t="shared" si="614"/>
        <v>Ivanpah Solar Electric Generating System</v>
      </c>
      <c r="D6535" s="123" t="str">
        <f t="shared" si="615"/>
        <v>Solar Power Tower</v>
      </c>
      <c r="E6535" s="26">
        <f t="shared" si="616"/>
        <v>0</v>
      </c>
      <c r="F6535" s="27">
        <f t="shared" si="617"/>
        <v>0</v>
      </c>
      <c r="G6535" s="28"/>
      <c r="H6535" s="131"/>
      <c r="J6535" s="29" t="e">
        <f>VLOOKUP(H6535,'Drop Down Menus'!A:B,2,FALSE)</f>
        <v>#N/A</v>
      </c>
      <c r="L6535" s="48"/>
      <c r="M6535" s="48"/>
      <c r="N6535" s="135"/>
      <c r="R6535" s="144"/>
      <c r="U6535" s="148"/>
      <c r="V6535" s="25"/>
      <c r="Y6535" s="32"/>
      <c r="AG6535" s="29"/>
      <c r="AH6535" s="34"/>
      <c r="AM6535" s="28"/>
      <c r="AN6535" s="28"/>
      <c r="AO6535" s="28"/>
      <c r="AP6535" s="25"/>
      <c r="AQ6535" s="29"/>
      <c r="AR6535" s="30"/>
      <c r="AT6535" s="30"/>
    </row>
    <row r="6536" spans="1:46" ht="30">
      <c r="A6536" s="25">
        <f t="shared" si="612"/>
        <v>2013</v>
      </c>
      <c r="B6536" s="26" t="str">
        <f t="shared" si="613"/>
        <v>Solar Partners</v>
      </c>
      <c r="C6536" s="127" t="str">
        <f t="shared" si="614"/>
        <v>Ivanpah Solar Electric Generating System</v>
      </c>
      <c r="D6536" s="123" t="str">
        <f t="shared" si="615"/>
        <v>Solar Power Tower</v>
      </c>
      <c r="E6536" s="26">
        <f t="shared" si="616"/>
        <v>0</v>
      </c>
      <c r="F6536" s="27">
        <f t="shared" si="617"/>
        <v>0</v>
      </c>
      <c r="G6536" s="28"/>
      <c r="H6536" s="131"/>
      <c r="J6536" s="29" t="e">
        <f>VLOOKUP(H6536,'Drop Down Menus'!A:B,2,FALSE)</f>
        <v>#N/A</v>
      </c>
      <c r="L6536" s="48"/>
      <c r="M6536" s="48"/>
      <c r="N6536" s="135"/>
      <c r="R6536" s="144"/>
      <c r="U6536" s="148"/>
      <c r="V6536" s="25"/>
      <c r="Y6536" s="32"/>
      <c r="AG6536" s="29"/>
      <c r="AH6536" s="34"/>
      <c r="AM6536" s="28"/>
      <c r="AN6536" s="28"/>
      <c r="AO6536" s="28"/>
      <c r="AP6536" s="25"/>
      <c r="AQ6536" s="29"/>
      <c r="AR6536" s="30"/>
      <c r="AT6536" s="30"/>
    </row>
    <row r="6537" spans="1:46" ht="30">
      <c r="A6537" s="25">
        <f t="shared" si="612"/>
        <v>2013</v>
      </c>
      <c r="B6537" s="26" t="str">
        <f t="shared" si="613"/>
        <v>Solar Partners</v>
      </c>
      <c r="C6537" s="127" t="str">
        <f t="shared" si="614"/>
        <v>Ivanpah Solar Electric Generating System</v>
      </c>
      <c r="D6537" s="123" t="str">
        <f t="shared" si="615"/>
        <v>Solar Power Tower</v>
      </c>
      <c r="E6537" s="26">
        <f t="shared" si="616"/>
        <v>0</v>
      </c>
      <c r="F6537" s="27">
        <f t="shared" si="617"/>
        <v>0</v>
      </c>
      <c r="G6537" s="28"/>
      <c r="H6537" s="131"/>
      <c r="J6537" s="29" t="e">
        <f>VLOOKUP(H6537,'Drop Down Menus'!A:B,2,FALSE)</f>
        <v>#N/A</v>
      </c>
      <c r="L6537" s="48"/>
      <c r="M6537" s="48"/>
      <c r="N6537" s="135"/>
      <c r="R6537" s="144"/>
      <c r="U6537" s="148"/>
      <c r="V6537" s="25"/>
      <c r="Y6537" s="32"/>
      <c r="AG6537" s="29"/>
      <c r="AH6537" s="34"/>
      <c r="AM6537" s="28"/>
      <c r="AN6537" s="28"/>
      <c r="AO6537" s="28"/>
      <c r="AP6537" s="25"/>
      <c r="AQ6537" s="29"/>
      <c r="AR6537" s="30"/>
      <c r="AT6537" s="30"/>
    </row>
    <row r="6538" spans="1:46" ht="30">
      <c r="A6538" s="25">
        <f t="shared" si="612"/>
        <v>2013</v>
      </c>
      <c r="B6538" s="26" t="str">
        <f t="shared" si="613"/>
        <v>Solar Partners</v>
      </c>
      <c r="C6538" s="127" t="str">
        <f t="shared" si="614"/>
        <v>Ivanpah Solar Electric Generating System</v>
      </c>
      <c r="D6538" s="123" t="str">
        <f t="shared" si="615"/>
        <v>Solar Power Tower</v>
      </c>
      <c r="E6538" s="26">
        <f t="shared" si="616"/>
        <v>0</v>
      </c>
      <c r="F6538" s="27">
        <f t="shared" si="617"/>
        <v>0</v>
      </c>
      <c r="G6538" s="28"/>
      <c r="H6538" s="131"/>
      <c r="J6538" s="29" t="e">
        <f>VLOOKUP(H6538,'Drop Down Menus'!A:B,2,FALSE)</f>
        <v>#N/A</v>
      </c>
      <c r="L6538" s="48"/>
      <c r="M6538" s="48"/>
      <c r="N6538" s="135"/>
      <c r="R6538" s="144"/>
      <c r="U6538" s="148"/>
      <c r="V6538" s="25"/>
      <c r="Y6538" s="32"/>
      <c r="AG6538" s="29"/>
      <c r="AH6538" s="34"/>
      <c r="AM6538" s="28"/>
      <c r="AN6538" s="28"/>
      <c r="AO6538" s="28"/>
      <c r="AP6538" s="25"/>
      <c r="AQ6538" s="29"/>
      <c r="AR6538" s="30"/>
      <c r="AT6538" s="30"/>
    </row>
    <row r="6539" spans="1:46" ht="30">
      <c r="A6539" s="25">
        <f t="shared" si="612"/>
        <v>2013</v>
      </c>
      <c r="B6539" s="26" t="str">
        <f t="shared" si="613"/>
        <v>Solar Partners</v>
      </c>
      <c r="C6539" s="127" t="str">
        <f t="shared" si="614"/>
        <v>Ivanpah Solar Electric Generating System</v>
      </c>
      <c r="D6539" s="123" t="str">
        <f t="shared" si="615"/>
        <v>Solar Power Tower</v>
      </c>
      <c r="E6539" s="26">
        <f t="shared" si="616"/>
        <v>0</v>
      </c>
      <c r="F6539" s="27">
        <f t="shared" si="617"/>
        <v>0</v>
      </c>
      <c r="G6539" s="28"/>
      <c r="H6539" s="131"/>
      <c r="J6539" s="29" t="e">
        <f>VLOOKUP(H6539,'Drop Down Menus'!A:B,2,FALSE)</f>
        <v>#N/A</v>
      </c>
      <c r="L6539" s="48"/>
      <c r="M6539" s="48"/>
      <c r="N6539" s="135"/>
      <c r="R6539" s="144"/>
      <c r="U6539" s="148"/>
      <c r="V6539" s="25"/>
      <c r="Y6539" s="32"/>
      <c r="AG6539" s="29"/>
      <c r="AH6539" s="34"/>
      <c r="AM6539" s="28"/>
      <c r="AN6539" s="28"/>
      <c r="AO6539" s="28"/>
      <c r="AP6539" s="25"/>
      <c r="AQ6539" s="29"/>
      <c r="AR6539" s="30"/>
      <c r="AT6539" s="30"/>
    </row>
    <row r="6540" spans="1:46" ht="30">
      <c r="A6540" s="25">
        <f t="shared" si="612"/>
        <v>2013</v>
      </c>
      <c r="B6540" s="26" t="str">
        <f t="shared" si="613"/>
        <v>Solar Partners</v>
      </c>
      <c r="C6540" s="127" t="str">
        <f t="shared" si="614"/>
        <v>Ivanpah Solar Electric Generating System</v>
      </c>
      <c r="D6540" s="123" t="str">
        <f t="shared" si="615"/>
        <v>Solar Power Tower</v>
      </c>
      <c r="E6540" s="26">
        <f t="shared" si="616"/>
        <v>0</v>
      </c>
      <c r="F6540" s="27">
        <f t="shared" si="617"/>
        <v>0</v>
      </c>
      <c r="G6540" s="28"/>
      <c r="H6540" s="131"/>
      <c r="J6540" s="29" t="e">
        <f>VLOOKUP(H6540,'Drop Down Menus'!A:B,2,FALSE)</f>
        <v>#N/A</v>
      </c>
      <c r="L6540" s="48"/>
      <c r="M6540" s="48"/>
      <c r="N6540" s="135"/>
      <c r="R6540" s="144"/>
      <c r="U6540" s="148"/>
      <c r="V6540" s="25"/>
      <c r="Y6540" s="32"/>
      <c r="AG6540" s="29"/>
      <c r="AH6540" s="34"/>
      <c r="AM6540" s="28"/>
      <c r="AN6540" s="28"/>
      <c r="AO6540" s="28"/>
      <c r="AP6540" s="25"/>
      <c r="AQ6540" s="29"/>
      <c r="AR6540" s="30"/>
      <c r="AT6540" s="30"/>
    </row>
    <row r="6541" spans="1:46" ht="30">
      <c r="A6541" s="25">
        <f t="shared" si="612"/>
        <v>2013</v>
      </c>
      <c r="B6541" s="26" t="str">
        <f t="shared" si="613"/>
        <v>Solar Partners</v>
      </c>
      <c r="C6541" s="127" t="str">
        <f t="shared" si="614"/>
        <v>Ivanpah Solar Electric Generating System</v>
      </c>
      <c r="D6541" s="123" t="str">
        <f t="shared" si="615"/>
        <v>Solar Power Tower</v>
      </c>
      <c r="E6541" s="26">
        <f t="shared" si="616"/>
        <v>0</v>
      </c>
      <c r="F6541" s="27">
        <f t="shared" si="617"/>
        <v>0</v>
      </c>
      <c r="G6541" s="28"/>
      <c r="H6541" s="131"/>
      <c r="J6541" s="29" t="e">
        <f>VLOOKUP(H6541,'Drop Down Menus'!A:B,2,FALSE)</f>
        <v>#N/A</v>
      </c>
      <c r="L6541" s="48"/>
      <c r="M6541" s="48"/>
      <c r="N6541" s="135"/>
      <c r="R6541" s="144"/>
      <c r="U6541" s="148"/>
      <c r="V6541" s="25"/>
      <c r="Y6541" s="32"/>
      <c r="AG6541" s="29"/>
      <c r="AH6541" s="34"/>
      <c r="AM6541" s="28"/>
      <c r="AN6541" s="28"/>
      <c r="AO6541" s="28"/>
      <c r="AP6541" s="25"/>
      <c r="AQ6541" s="29"/>
      <c r="AR6541" s="30"/>
      <c r="AT6541" s="30"/>
    </row>
    <row r="6542" spans="1:46" ht="30">
      <c r="A6542" s="25">
        <f t="shared" si="612"/>
        <v>2013</v>
      </c>
      <c r="B6542" s="26" t="str">
        <f t="shared" si="613"/>
        <v>Solar Partners</v>
      </c>
      <c r="C6542" s="127" t="str">
        <f t="shared" si="614"/>
        <v>Ivanpah Solar Electric Generating System</v>
      </c>
      <c r="D6542" s="123" t="str">
        <f t="shared" si="615"/>
        <v>Solar Power Tower</v>
      </c>
      <c r="E6542" s="26">
        <f t="shared" si="616"/>
        <v>0</v>
      </c>
      <c r="F6542" s="27">
        <f t="shared" si="617"/>
        <v>0</v>
      </c>
      <c r="G6542" s="28"/>
      <c r="H6542" s="131"/>
      <c r="J6542" s="29" t="e">
        <f>VLOOKUP(H6542,'Drop Down Menus'!A:B,2,FALSE)</f>
        <v>#N/A</v>
      </c>
      <c r="L6542" s="48"/>
      <c r="M6542" s="48"/>
      <c r="N6542" s="135"/>
      <c r="R6542" s="144"/>
      <c r="U6542" s="148"/>
      <c r="V6542" s="25"/>
      <c r="Y6542" s="32"/>
      <c r="AG6542" s="29"/>
      <c r="AH6542" s="34"/>
      <c r="AM6542" s="28"/>
      <c r="AN6542" s="28"/>
      <c r="AO6542" s="28"/>
      <c r="AP6542" s="25"/>
      <c r="AQ6542" s="29"/>
      <c r="AR6542" s="30"/>
      <c r="AT6542" s="30"/>
    </row>
    <row r="6543" spans="1:46" ht="30">
      <c r="A6543" s="25">
        <f t="shared" si="612"/>
        <v>2013</v>
      </c>
      <c r="B6543" s="26" t="str">
        <f t="shared" si="613"/>
        <v>Solar Partners</v>
      </c>
      <c r="C6543" s="127" t="str">
        <f t="shared" si="614"/>
        <v>Ivanpah Solar Electric Generating System</v>
      </c>
      <c r="D6543" s="123" t="str">
        <f t="shared" si="615"/>
        <v>Solar Power Tower</v>
      </c>
      <c r="E6543" s="26">
        <f t="shared" si="616"/>
        <v>0</v>
      </c>
      <c r="F6543" s="27">
        <f t="shared" si="617"/>
        <v>0</v>
      </c>
      <c r="G6543" s="28"/>
      <c r="H6543" s="131"/>
      <c r="J6543" s="29" t="e">
        <f>VLOOKUP(H6543,'Drop Down Menus'!A:B,2,FALSE)</f>
        <v>#N/A</v>
      </c>
      <c r="L6543" s="48"/>
      <c r="M6543" s="48"/>
      <c r="N6543" s="135"/>
      <c r="R6543" s="144"/>
      <c r="U6543" s="148"/>
      <c r="V6543" s="25"/>
      <c r="Y6543" s="32"/>
      <c r="AG6543" s="29"/>
      <c r="AH6543" s="34"/>
      <c r="AM6543" s="28"/>
      <c r="AN6543" s="28"/>
      <c r="AO6543" s="28"/>
      <c r="AP6543" s="25"/>
      <c r="AQ6543" s="29"/>
      <c r="AR6543" s="30"/>
      <c r="AT6543" s="30"/>
    </row>
    <row r="6544" spans="1:46" ht="30">
      <c r="A6544" s="25">
        <f t="shared" si="612"/>
        <v>2013</v>
      </c>
      <c r="B6544" s="26" t="str">
        <f t="shared" si="613"/>
        <v>Solar Partners</v>
      </c>
      <c r="C6544" s="127" t="str">
        <f t="shared" si="614"/>
        <v>Ivanpah Solar Electric Generating System</v>
      </c>
      <c r="D6544" s="123" t="str">
        <f t="shared" si="615"/>
        <v>Solar Power Tower</v>
      </c>
      <c r="E6544" s="26">
        <f t="shared" si="616"/>
        <v>0</v>
      </c>
      <c r="F6544" s="27">
        <f t="shared" si="617"/>
        <v>0</v>
      </c>
      <c r="G6544" s="28"/>
      <c r="H6544" s="131"/>
      <c r="J6544" s="29" t="e">
        <f>VLOOKUP(H6544,'Drop Down Menus'!A:B,2,FALSE)</f>
        <v>#N/A</v>
      </c>
      <c r="L6544" s="48"/>
      <c r="M6544" s="48"/>
      <c r="N6544" s="135"/>
      <c r="R6544" s="144"/>
      <c r="U6544" s="148"/>
      <c r="V6544" s="25"/>
      <c r="Y6544" s="32"/>
      <c r="AG6544" s="29"/>
      <c r="AH6544" s="34"/>
      <c r="AM6544" s="28"/>
      <c r="AN6544" s="28"/>
      <c r="AO6544" s="28"/>
      <c r="AP6544" s="25"/>
      <c r="AQ6544" s="29"/>
      <c r="AR6544" s="30"/>
      <c r="AT6544" s="30"/>
    </row>
    <row r="6545" spans="1:46" ht="30">
      <c r="A6545" s="25">
        <f t="shared" si="612"/>
        <v>2013</v>
      </c>
      <c r="B6545" s="26" t="str">
        <f t="shared" si="613"/>
        <v>Solar Partners</v>
      </c>
      <c r="C6545" s="127" t="str">
        <f t="shared" si="614"/>
        <v>Ivanpah Solar Electric Generating System</v>
      </c>
      <c r="D6545" s="123" t="str">
        <f t="shared" si="615"/>
        <v>Solar Power Tower</v>
      </c>
      <c r="E6545" s="26">
        <f t="shared" si="616"/>
        <v>0</v>
      </c>
      <c r="F6545" s="27">
        <f t="shared" si="617"/>
        <v>0</v>
      </c>
      <c r="G6545" s="28"/>
      <c r="H6545" s="131"/>
      <c r="J6545" s="29" t="e">
        <f>VLOOKUP(H6545,'Drop Down Menus'!A:B,2,FALSE)</f>
        <v>#N/A</v>
      </c>
      <c r="L6545" s="48"/>
      <c r="M6545" s="48"/>
      <c r="N6545" s="135"/>
      <c r="R6545" s="144"/>
      <c r="U6545" s="148"/>
      <c r="V6545" s="25"/>
      <c r="Y6545" s="32"/>
      <c r="AG6545" s="29"/>
      <c r="AH6545" s="34"/>
      <c r="AM6545" s="28"/>
      <c r="AN6545" s="28"/>
      <c r="AO6545" s="28"/>
      <c r="AP6545" s="25"/>
      <c r="AQ6545" s="29"/>
      <c r="AR6545" s="30"/>
      <c r="AT6545" s="30"/>
    </row>
    <row r="6546" spans="1:46" ht="30">
      <c r="A6546" s="25">
        <f t="shared" si="612"/>
        <v>2013</v>
      </c>
      <c r="B6546" s="26" t="str">
        <f t="shared" si="613"/>
        <v>Solar Partners</v>
      </c>
      <c r="C6546" s="127" t="str">
        <f t="shared" si="614"/>
        <v>Ivanpah Solar Electric Generating System</v>
      </c>
      <c r="D6546" s="123" t="str">
        <f t="shared" si="615"/>
        <v>Solar Power Tower</v>
      </c>
      <c r="E6546" s="26">
        <f t="shared" si="616"/>
        <v>0</v>
      </c>
      <c r="F6546" s="27">
        <f t="shared" si="617"/>
        <v>0</v>
      </c>
      <c r="G6546" s="28"/>
      <c r="H6546" s="131"/>
      <c r="J6546" s="29" t="e">
        <f>VLOOKUP(H6546,'Drop Down Menus'!A:B,2,FALSE)</f>
        <v>#N/A</v>
      </c>
      <c r="L6546" s="48"/>
      <c r="M6546" s="48"/>
      <c r="N6546" s="135"/>
      <c r="R6546" s="144"/>
      <c r="U6546" s="148"/>
      <c r="V6546" s="25"/>
      <c r="Y6546" s="32"/>
      <c r="AG6546" s="29"/>
      <c r="AH6546" s="34"/>
      <c r="AM6546" s="28"/>
      <c r="AN6546" s="28"/>
      <c r="AO6546" s="28"/>
      <c r="AP6546" s="25"/>
      <c r="AQ6546" s="29"/>
      <c r="AR6546" s="30"/>
      <c r="AT6546" s="30"/>
    </row>
    <row r="6547" spans="1:46" ht="30">
      <c r="A6547" s="25">
        <f t="shared" si="612"/>
        <v>2013</v>
      </c>
      <c r="B6547" s="26" t="str">
        <f t="shared" si="613"/>
        <v>Solar Partners</v>
      </c>
      <c r="C6547" s="127" t="str">
        <f t="shared" si="614"/>
        <v>Ivanpah Solar Electric Generating System</v>
      </c>
      <c r="D6547" s="123" t="str">
        <f t="shared" si="615"/>
        <v>Solar Power Tower</v>
      </c>
      <c r="E6547" s="26">
        <f t="shared" si="616"/>
        <v>0</v>
      </c>
      <c r="F6547" s="27">
        <f t="shared" si="617"/>
        <v>0</v>
      </c>
      <c r="G6547" s="28"/>
      <c r="H6547" s="131"/>
      <c r="J6547" s="29" t="e">
        <f>VLOOKUP(H6547,'Drop Down Menus'!A:B,2,FALSE)</f>
        <v>#N/A</v>
      </c>
      <c r="L6547" s="48"/>
      <c r="M6547" s="48"/>
      <c r="N6547" s="135"/>
      <c r="R6547" s="144"/>
      <c r="U6547" s="148"/>
      <c r="V6547" s="25"/>
      <c r="Y6547" s="32"/>
      <c r="AG6547" s="29"/>
      <c r="AH6547" s="34"/>
      <c r="AM6547" s="28"/>
      <c r="AN6547" s="28"/>
      <c r="AO6547" s="28"/>
      <c r="AP6547" s="25"/>
      <c r="AQ6547" s="29"/>
      <c r="AR6547" s="30"/>
      <c r="AT6547" s="30"/>
    </row>
    <row r="6548" spans="1:46" ht="30">
      <c r="A6548" s="25">
        <f t="shared" si="612"/>
        <v>2013</v>
      </c>
      <c r="B6548" s="26" t="str">
        <f t="shared" si="613"/>
        <v>Solar Partners</v>
      </c>
      <c r="C6548" s="127" t="str">
        <f t="shared" si="614"/>
        <v>Ivanpah Solar Electric Generating System</v>
      </c>
      <c r="D6548" s="123" t="str">
        <f t="shared" si="615"/>
        <v>Solar Power Tower</v>
      </c>
      <c r="E6548" s="26">
        <f t="shared" si="616"/>
        <v>0</v>
      </c>
      <c r="F6548" s="27">
        <f t="shared" si="617"/>
        <v>0</v>
      </c>
      <c r="G6548" s="28"/>
      <c r="H6548" s="131"/>
      <c r="J6548" s="29" t="e">
        <f>VLOOKUP(H6548,'Drop Down Menus'!A:B,2,FALSE)</f>
        <v>#N/A</v>
      </c>
      <c r="L6548" s="48"/>
      <c r="M6548" s="48"/>
      <c r="N6548" s="135"/>
      <c r="R6548" s="144"/>
      <c r="U6548" s="148"/>
      <c r="V6548" s="25"/>
      <c r="Y6548" s="32"/>
      <c r="AG6548" s="29"/>
      <c r="AH6548" s="34"/>
      <c r="AM6548" s="28"/>
      <c r="AN6548" s="28"/>
      <c r="AO6548" s="28"/>
      <c r="AP6548" s="25"/>
      <c r="AQ6548" s="29"/>
      <c r="AR6548" s="30"/>
      <c r="AT6548" s="30"/>
    </row>
    <row r="6549" spans="1:46" ht="30">
      <c r="A6549" s="25">
        <f t="shared" si="612"/>
        <v>2013</v>
      </c>
      <c r="B6549" s="26" t="str">
        <f t="shared" si="613"/>
        <v>Solar Partners</v>
      </c>
      <c r="C6549" s="127" t="str">
        <f t="shared" si="614"/>
        <v>Ivanpah Solar Electric Generating System</v>
      </c>
      <c r="D6549" s="123" t="str">
        <f t="shared" si="615"/>
        <v>Solar Power Tower</v>
      </c>
      <c r="E6549" s="26">
        <f t="shared" si="616"/>
        <v>0</v>
      </c>
      <c r="F6549" s="27">
        <f t="shared" si="617"/>
        <v>0</v>
      </c>
      <c r="G6549" s="28"/>
      <c r="H6549" s="131"/>
      <c r="J6549" s="29" t="e">
        <f>VLOOKUP(H6549,'Drop Down Menus'!A:B,2,FALSE)</f>
        <v>#N/A</v>
      </c>
      <c r="L6549" s="48"/>
      <c r="M6549" s="48"/>
      <c r="N6549" s="135"/>
      <c r="R6549" s="144"/>
      <c r="U6549" s="148"/>
      <c r="V6549" s="25"/>
      <c r="Y6549" s="32"/>
      <c r="AG6549" s="29"/>
      <c r="AH6549" s="34"/>
      <c r="AM6549" s="28"/>
      <c r="AN6549" s="28"/>
      <c r="AO6549" s="28"/>
      <c r="AP6549" s="25"/>
      <c r="AQ6549" s="29"/>
      <c r="AR6549" s="30"/>
      <c r="AT6549" s="30"/>
    </row>
    <row r="6550" spans="1:46" ht="30">
      <c r="A6550" s="25">
        <f t="shared" si="612"/>
        <v>2013</v>
      </c>
      <c r="B6550" s="26" t="str">
        <f t="shared" si="613"/>
        <v>Solar Partners</v>
      </c>
      <c r="C6550" s="127" t="str">
        <f t="shared" si="614"/>
        <v>Ivanpah Solar Electric Generating System</v>
      </c>
      <c r="D6550" s="123" t="str">
        <f t="shared" si="615"/>
        <v>Solar Power Tower</v>
      </c>
      <c r="E6550" s="26">
        <f t="shared" si="616"/>
        <v>0</v>
      </c>
      <c r="F6550" s="27">
        <f t="shared" si="617"/>
        <v>0</v>
      </c>
      <c r="G6550" s="28"/>
      <c r="H6550" s="131"/>
      <c r="J6550" s="29" t="e">
        <f>VLOOKUP(H6550,'Drop Down Menus'!A:B,2,FALSE)</f>
        <v>#N/A</v>
      </c>
      <c r="L6550" s="48"/>
      <c r="M6550" s="48"/>
      <c r="N6550" s="135"/>
      <c r="R6550" s="144"/>
      <c r="U6550" s="148"/>
      <c r="V6550" s="25"/>
      <c r="Y6550" s="32"/>
      <c r="AG6550" s="29"/>
      <c r="AH6550" s="34"/>
      <c r="AM6550" s="28"/>
      <c r="AN6550" s="28"/>
      <c r="AO6550" s="28"/>
      <c r="AP6550" s="25"/>
      <c r="AQ6550" s="29"/>
      <c r="AR6550" s="30"/>
      <c r="AT6550" s="30"/>
    </row>
    <row r="6551" spans="1:46" ht="30">
      <c r="A6551" s="25">
        <f t="shared" si="612"/>
        <v>2013</v>
      </c>
      <c r="B6551" s="26" t="str">
        <f t="shared" si="613"/>
        <v>Solar Partners</v>
      </c>
      <c r="C6551" s="127" t="str">
        <f t="shared" si="614"/>
        <v>Ivanpah Solar Electric Generating System</v>
      </c>
      <c r="D6551" s="123" t="str">
        <f t="shared" si="615"/>
        <v>Solar Power Tower</v>
      </c>
      <c r="E6551" s="26">
        <f t="shared" si="616"/>
        <v>0</v>
      </c>
      <c r="F6551" s="27">
        <f t="shared" si="617"/>
        <v>0</v>
      </c>
      <c r="G6551" s="28"/>
      <c r="H6551" s="131"/>
      <c r="J6551" s="29" t="e">
        <f>VLOOKUP(H6551,'Drop Down Menus'!A:B,2,FALSE)</f>
        <v>#N/A</v>
      </c>
      <c r="L6551" s="48"/>
      <c r="M6551" s="48"/>
      <c r="N6551" s="135"/>
      <c r="R6551" s="144"/>
      <c r="U6551" s="148"/>
      <c r="V6551" s="25"/>
      <c r="Y6551" s="32"/>
      <c r="AG6551" s="29"/>
      <c r="AH6551" s="34"/>
      <c r="AM6551" s="28"/>
      <c r="AN6551" s="28"/>
      <c r="AO6551" s="28"/>
      <c r="AP6551" s="25"/>
      <c r="AQ6551" s="29"/>
      <c r="AR6551" s="30"/>
      <c r="AT6551" s="30"/>
    </row>
    <row r="6552" spans="1:46" ht="30">
      <c r="A6552" s="25">
        <f t="shared" si="612"/>
        <v>2013</v>
      </c>
      <c r="B6552" s="26" t="str">
        <f t="shared" si="613"/>
        <v>Solar Partners</v>
      </c>
      <c r="C6552" s="127" t="str">
        <f t="shared" si="614"/>
        <v>Ivanpah Solar Electric Generating System</v>
      </c>
      <c r="D6552" s="123" t="str">
        <f t="shared" si="615"/>
        <v>Solar Power Tower</v>
      </c>
      <c r="E6552" s="26">
        <f t="shared" si="616"/>
        <v>0</v>
      </c>
      <c r="F6552" s="27">
        <f t="shared" si="617"/>
        <v>0</v>
      </c>
      <c r="G6552" s="28"/>
      <c r="H6552" s="131"/>
      <c r="J6552" s="29" t="e">
        <f>VLOOKUP(H6552,'Drop Down Menus'!A:B,2,FALSE)</f>
        <v>#N/A</v>
      </c>
      <c r="L6552" s="48"/>
      <c r="M6552" s="48"/>
      <c r="N6552" s="135"/>
      <c r="R6552" s="144"/>
      <c r="U6552" s="148"/>
      <c r="V6552" s="25"/>
      <c r="Y6552" s="32"/>
      <c r="AG6552" s="29"/>
      <c r="AH6552" s="34"/>
      <c r="AM6552" s="28"/>
      <c r="AN6552" s="28"/>
      <c r="AO6552" s="28"/>
      <c r="AP6552" s="25"/>
      <c r="AQ6552" s="29"/>
      <c r="AR6552" s="30"/>
      <c r="AT6552" s="30"/>
    </row>
    <row r="6553" spans="1:46" ht="30">
      <c r="A6553" s="25">
        <f t="shared" si="612"/>
        <v>2013</v>
      </c>
      <c r="B6553" s="26" t="str">
        <f t="shared" si="613"/>
        <v>Solar Partners</v>
      </c>
      <c r="C6553" s="127" t="str">
        <f t="shared" si="614"/>
        <v>Ivanpah Solar Electric Generating System</v>
      </c>
      <c r="D6553" s="123" t="str">
        <f t="shared" si="615"/>
        <v>Solar Power Tower</v>
      </c>
      <c r="E6553" s="26">
        <f t="shared" si="616"/>
        <v>0</v>
      </c>
      <c r="F6553" s="27">
        <f t="shared" si="617"/>
        <v>0</v>
      </c>
      <c r="G6553" s="28"/>
      <c r="H6553" s="131"/>
      <c r="J6553" s="29" t="e">
        <f>VLOOKUP(H6553,'Drop Down Menus'!A:B,2,FALSE)</f>
        <v>#N/A</v>
      </c>
      <c r="L6553" s="48"/>
      <c r="M6553" s="48"/>
      <c r="N6553" s="135"/>
      <c r="R6553" s="144"/>
      <c r="U6553" s="148"/>
      <c r="V6553" s="25"/>
      <c r="Y6553" s="32"/>
      <c r="AG6553" s="29"/>
      <c r="AH6553" s="34"/>
      <c r="AM6553" s="28"/>
      <c r="AN6553" s="28"/>
      <c r="AO6553" s="28"/>
      <c r="AP6553" s="25"/>
      <c r="AQ6553" s="29"/>
      <c r="AR6553" s="30"/>
      <c r="AT6553" s="30"/>
    </row>
    <row r="6554" spans="1:46" ht="30">
      <c r="A6554" s="25">
        <f t="shared" si="612"/>
        <v>2013</v>
      </c>
      <c r="B6554" s="26" t="str">
        <f t="shared" si="613"/>
        <v>Solar Partners</v>
      </c>
      <c r="C6554" s="127" t="str">
        <f t="shared" si="614"/>
        <v>Ivanpah Solar Electric Generating System</v>
      </c>
      <c r="D6554" s="123" t="str">
        <f t="shared" si="615"/>
        <v>Solar Power Tower</v>
      </c>
      <c r="E6554" s="26">
        <f t="shared" si="616"/>
        <v>0</v>
      </c>
      <c r="F6554" s="27">
        <f t="shared" si="617"/>
        <v>0</v>
      </c>
      <c r="G6554" s="28"/>
      <c r="H6554" s="131"/>
      <c r="J6554" s="29" t="e">
        <f>VLOOKUP(H6554,'Drop Down Menus'!A:B,2,FALSE)</f>
        <v>#N/A</v>
      </c>
      <c r="L6554" s="48"/>
      <c r="M6554" s="48"/>
      <c r="N6554" s="135"/>
      <c r="R6554" s="144"/>
      <c r="U6554" s="148"/>
      <c r="V6554" s="25"/>
      <c r="Y6554" s="32"/>
      <c r="AG6554" s="29"/>
      <c r="AH6554" s="34"/>
      <c r="AM6554" s="28"/>
      <c r="AN6554" s="28"/>
      <c r="AO6554" s="28"/>
      <c r="AP6554" s="25"/>
      <c r="AQ6554" s="29"/>
      <c r="AR6554" s="30"/>
      <c r="AT6554" s="30"/>
    </row>
    <row r="6555" spans="1:46" ht="30">
      <c r="A6555" s="25">
        <f t="shared" si="612"/>
        <v>2013</v>
      </c>
      <c r="B6555" s="26" t="str">
        <f t="shared" si="613"/>
        <v>Solar Partners</v>
      </c>
      <c r="C6555" s="127" t="str">
        <f t="shared" si="614"/>
        <v>Ivanpah Solar Electric Generating System</v>
      </c>
      <c r="D6555" s="123" t="str">
        <f t="shared" si="615"/>
        <v>Solar Power Tower</v>
      </c>
      <c r="E6555" s="26">
        <f t="shared" si="616"/>
        <v>0</v>
      </c>
      <c r="F6555" s="27">
        <f t="shared" si="617"/>
        <v>0</v>
      </c>
      <c r="G6555" s="28"/>
      <c r="H6555" s="131"/>
      <c r="J6555" s="29" t="e">
        <f>VLOOKUP(H6555,'Drop Down Menus'!A:B,2,FALSE)</f>
        <v>#N/A</v>
      </c>
      <c r="L6555" s="48"/>
      <c r="M6555" s="48"/>
      <c r="N6555" s="135"/>
      <c r="R6555" s="144"/>
      <c r="U6555" s="148"/>
      <c r="V6555" s="25"/>
      <c r="Y6555" s="32"/>
      <c r="AG6555" s="29"/>
      <c r="AH6555" s="34"/>
      <c r="AM6555" s="28"/>
      <c r="AN6555" s="28"/>
      <c r="AO6555" s="28"/>
      <c r="AP6555" s="25"/>
      <c r="AQ6555" s="29"/>
      <c r="AR6555" s="30"/>
      <c r="AT6555" s="30"/>
    </row>
    <row r="6556" spans="1:46" ht="30">
      <c r="A6556" s="25">
        <f t="shared" si="612"/>
        <v>2013</v>
      </c>
      <c r="B6556" s="26" t="str">
        <f t="shared" si="613"/>
        <v>Solar Partners</v>
      </c>
      <c r="C6556" s="127" t="str">
        <f t="shared" si="614"/>
        <v>Ivanpah Solar Electric Generating System</v>
      </c>
      <c r="D6556" s="123" t="str">
        <f t="shared" si="615"/>
        <v>Solar Power Tower</v>
      </c>
      <c r="E6556" s="26">
        <f t="shared" si="616"/>
        <v>0</v>
      </c>
      <c r="F6556" s="27">
        <f t="shared" si="617"/>
        <v>0</v>
      </c>
      <c r="G6556" s="28"/>
      <c r="H6556" s="131"/>
      <c r="J6556" s="29" t="e">
        <f>VLOOKUP(H6556,'Drop Down Menus'!A:B,2,FALSE)</f>
        <v>#N/A</v>
      </c>
      <c r="L6556" s="48"/>
      <c r="M6556" s="48"/>
      <c r="N6556" s="135"/>
      <c r="R6556" s="144"/>
      <c r="U6556" s="148"/>
      <c r="V6556" s="25"/>
      <c r="Y6556" s="32"/>
      <c r="AG6556" s="29"/>
      <c r="AH6556" s="34"/>
      <c r="AM6556" s="28"/>
      <c r="AN6556" s="28"/>
      <c r="AO6556" s="28"/>
      <c r="AP6556" s="25"/>
      <c r="AQ6556" s="29"/>
      <c r="AR6556" s="30"/>
      <c r="AT6556" s="30"/>
    </row>
    <row r="6557" spans="1:46" ht="30">
      <c r="A6557" s="25">
        <f t="shared" si="612"/>
        <v>2013</v>
      </c>
      <c r="B6557" s="26" t="str">
        <f t="shared" si="613"/>
        <v>Solar Partners</v>
      </c>
      <c r="C6557" s="127" t="str">
        <f t="shared" si="614"/>
        <v>Ivanpah Solar Electric Generating System</v>
      </c>
      <c r="D6557" s="123" t="str">
        <f t="shared" si="615"/>
        <v>Solar Power Tower</v>
      </c>
      <c r="E6557" s="26">
        <f t="shared" si="616"/>
        <v>0</v>
      </c>
      <c r="F6557" s="27">
        <f t="shared" si="617"/>
        <v>0</v>
      </c>
      <c r="G6557" s="28"/>
      <c r="H6557" s="131"/>
      <c r="J6557" s="29" t="e">
        <f>VLOOKUP(H6557,'Drop Down Menus'!A:B,2,FALSE)</f>
        <v>#N/A</v>
      </c>
      <c r="L6557" s="48"/>
      <c r="M6557" s="48"/>
      <c r="N6557" s="135"/>
      <c r="R6557" s="144"/>
      <c r="U6557" s="148"/>
      <c r="V6557" s="25"/>
      <c r="Y6557" s="32"/>
      <c r="AG6557" s="29"/>
      <c r="AH6557" s="34"/>
      <c r="AM6557" s="28"/>
      <c r="AN6557" s="28"/>
      <c r="AO6557" s="28"/>
      <c r="AP6557" s="25"/>
      <c r="AQ6557" s="29"/>
      <c r="AR6557" s="30"/>
      <c r="AT6557" s="30"/>
    </row>
    <row r="6558" spans="1:46" ht="30">
      <c r="A6558" s="25">
        <f t="shared" si="612"/>
        <v>2013</v>
      </c>
      <c r="B6558" s="26" t="str">
        <f t="shared" si="613"/>
        <v>Solar Partners</v>
      </c>
      <c r="C6558" s="127" t="str">
        <f t="shared" si="614"/>
        <v>Ivanpah Solar Electric Generating System</v>
      </c>
      <c r="D6558" s="123" t="str">
        <f t="shared" si="615"/>
        <v>Solar Power Tower</v>
      </c>
      <c r="E6558" s="26">
        <f t="shared" si="616"/>
        <v>0</v>
      </c>
      <c r="F6558" s="27">
        <f t="shared" si="617"/>
        <v>0</v>
      </c>
      <c r="G6558" s="28"/>
      <c r="H6558" s="131"/>
      <c r="J6558" s="29" t="e">
        <f>VLOOKUP(H6558,'Drop Down Menus'!A:B,2,FALSE)</f>
        <v>#N/A</v>
      </c>
      <c r="L6558" s="48"/>
      <c r="M6558" s="48"/>
      <c r="N6558" s="135"/>
      <c r="R6558" s="144"/>
      <c r="U6558" s="148"/>
      <c r="V6558" s="25"/>
      <c r="Y6558" s="32"/>
      <c r="AG6558" s="29"/>
      <c r="AH6558" s="34"/>
      <c r="AM6558" s="28"/>
      <c r="AN6558" s="28"/>
      <c r="AO6558" s="28"/>
      <c r="AP6558" s="25"/>
      <c r="AQ6558" s="29"/>
      <c r="AR6558" s="30"/>
      <c r="AT6558" s="30"/>
    </row>
    <row r="6559" spans="1:46" ht="30">
      <c r="A6559" s="25">
        <f t="shared" si="612"/>
        <v>2013</v>
      </c>
      <c r="B6559" s="26" t="str">
        <f t="shared" si="613"/>
        <v>Solar Partners</v>
      </c>
      <c r="C6559" s="127" t="str">
        <f t="shared" si="614"/>
        <v>Ivanpah Solar Electric Generating System</v>
      </c>
      <c r="D6559" s="123" t="str">
        <f t="shared" si="615"/>
        <v>Solar Power Tower</v>
      </c>
      <c r="E6559" s="26">
        <f t="shared" si="616"/>
        <v>0</v>
      </c>
      <c r="F6559" s="27">
        <f t="shared" si="617"/>
        <v>0</v>
      </c>
      <c r="G6559" s="28"/>
      <c r="H6559" s="131"/>
      <c r="J6559" s="29" t="e">
        <f>VLOOKUP(H6559,'Drop Down Menus'!A:B,2,FALSE)</f>
        <v>#N/A</v>
      </c>
      <c r="L6559" s="48"/>
      <c r="M6559" s="48"/>
      <c r="N6559" s="135"/>
      <c r="R6559" s="144"/>
      <c r="U6559" s="148"/>
      <c r="V6559" s="25"/>
      <c r="Y6559" s="32"/>
      <c r="AG6559" s="29"/>
      <c r="AH6559" s="34"/>
      <c r="AM6559" s="28"/>
      <c r="AN6559" s="28"/>
      <c r="AO6559" s="28"/>
      <c r="AP6559" s="25"/>
      <c r="AQ6559" s="29"/>
      <c r="AR6559" s="30"/>
      <c r="AT6559" s="30"/>
    </row>
    <row r="6560" spans="1:46" ht="30">
      <c r="A6560" s="25">
        <f t="shared" si="612"/>
        <v>2013</v>
      </c>
      <c r="B6560" s="26" t="str">
        <f t="shared" si="613"/>
        <v>Solar Partners</v>
      </c>
      <c r="C6560" s="127" t="str">
        <f t="shared" si="614"/>
        <v>Ivanpah Solar Electric Generating System</v>
      </c>
      <c r="D6560" s="123" t="str">
        <f t="shared" si="615"/>
        <v>Solar Power Tower</v>
      </c>
      <c r="E6560" s="26">
        <f t="shared" si="616"/>
        <v>0</v>
      </c>
      <c r="F6560" s="27">
        <f t="shared" si="617"/>
        <v>0</v>
      </c>
      <c r="G6560" s="28"/>
      <c r="H6560" s="131"/>
      <c r="J6560" s="29" t="e">
        <f>VLOOKUP(H6560,'Drop Down Menus'!A:B,2,FALSE)</f>
        <v>#N/A</v>
      </c>
      <c r="L6560" s="48"/>
      <c r="M6560" s="48"/>
      <c r="N6560" s="135"/>
      <c r="R6560" s="144"/>
      <c r="U6560" s="148"/>
      <c r="V6560" s="25"/>
      <c r="Y6560" s="32"/>
      <c r="AG6560" s="29"/>
      <c r="AH6560" s="34"/>
      <c r="AM6560" s="28"/>
      <c r="AN6560" s="28"/>
      <c r="AO6560" s="28"/>
      <c r="AP6560" s="25"/>
      <c r="AQ6560" s="29"/>
      <c r="AR6560" s="30"/>
      <c r="AT6560" s="30"/>
    </row>
    <row r="6561" spans="1:46" ht="30">
      <c r="A6561" s="25">
        <f t="shared" si="612"/>
        <v>2013</v>
      </c>
      <c r="B6561" s="26" t="str">
        <f t="shared" si="613"/>
        <v>Solar Partners</v>
      </c>
      <c r="C6561" s="127" t="str">
        <f t="shared" si="614"/>
        <v>Ivanpah Solar Electric Generating System</v>
      </c>
      <c r="D6561" s="123" t="str">
        <f t="shared" si="615"/>
        <v>Solar Power Tower</v>
      </c>
      <c r="E6561" s="26">
        <f t="shared" si="616"/>
        <v>0</v>
      </c>
      <c r="F6561" s="27">
        <f t="shared" si="617"/>
        <v>0</v>
      </c>
      <c r="G6561" s="28"/>
      <c r="H6561" s="131"/>
      <c r="J6561" s="29" t="e">
        <f>VLOOKUP(H6561,'Drop Down Menus'!A:B,2,FALSE)</f>
        <v>#N/A</v>
      </c>
      <c r="L6561" s="48"/>
      <c r="M6561" s="48"/>
      <c r="N6561" s="135"/>
      <c r="R6561" s="144"/>
      <c r="U6561" s="148"/>
      <c r="V6561" s="25"/>
      <c r="Y6561" s="32"/>
      <c r="AG6561" s="29"/>
      <c r="AH6561" s="34"/>
      <c r="AM6561" s="28"/>
      <c r="AN6561" s="28"/>
      <c r="AO6561" s="28"/>
      <c r="AP6561" s="25"/>
      <c r="AQ6561" s="29"/>
      <c r="AR6561" s="30"/>
      <c r="AT6561" s="30"/>
    </row>
    <row r="6562" spans="1:46" ht="30">
      <c r="A6562" s="25">
        <f t="shared" si="612"/>
        <v>2013</v>
      </c>
      <c r="B6562" s="26" t="str">
        <f t="shared" si="613"/>
        <v>Solar Partners</v>
      </c>
      <c r="C6562" s="127" t="str">
        <f t="shared" si="614"/>
        <v>Ivanpah Solar Electric Generating System</v>
      </c>
      <c r="D6562" s="123" t="str">
        <f t="shared" si="615"/>
        <v>Solar Power Tower</v>
      </c>
      <c r="E6562" s="26">
        <f t="shared" si="616"/>
        <v>0</v>
      </c>
      <c r="F6562" s="27">
        <f t="shared" si="617"/>
        <v>0</v>
      </c>
      <c r="G6562" s="28"/>
      <c r="H6562" s="131"/>
      <c r="J6562" s="29" t="e">
        <f>VLOOKUP(H6562,'Drop Down Menus'!A:B,2,FALSE)</f>
        <v>#N/A</v>
      </c>
      <c r="L6562" s="48"/>
      <c r="M6562" s="48"/>
      <c r="N6562" s="135"/>
      <c r="R6562" s="144"/>
      <c r="U6562" s="148"/>
      <c r="V6562" s="25"/>
      <c r="Y6562" s="32"/>
      <c r="AG6562" s="29"/>
      <c r="AH6562" s="34"/>
      <c r="AM6562" s="28"/>
      <c r="AN6562" s="28"/>
      <c r="AO6562" s="28"/>
      <c r="AP6562" s="25"/>
      <c r="AQ6562" s="29"/>
      <c r="AR6562" s="30"/>
      <c r="AT6562" s="30"/>
    </row>
    <row r="6563" spans="1:46" ht="30">
      <c r="A6563" s="25">
        <f t="shared" si="612"/>
        <v>2013</v>
      </c>
      <c r="B6563" s="26" t="str">
        <f t="shared" si="613"/>
        <v>Solar Partners</v>
      </c>
      <c r="C6563" s="127" t="str">
        <f t="shared" si="614"/>
        <v>Ivanpah Solar Electric Generating System</v>
      </c>
      <c r="D6563" s="123" t="str">
        <f t="shared" si="615"/>
        <v>Solar Power Tower</v>
      </c>
      <c r="E6563" s="26">
        <f t="shared" si="616"/>
        <v>0</v>
      </c>
      <c r="F6563" s="27">
        <f t="shared" si="617"/>
        <v>0</v>
      </c>
      <c r="G6563" s="28"/>
      <c r="H6563" s="131"/>
      <c r="J6563" s="29" t="e">
        <f>VLOOKUP(H6563,'Drop Down Menus'!A:B,2,FALSE)</f>
        <v>#N/A</v>
      </c>
      <c r="L6563" s="48"/>
      <c r="M6563" s="48"/>
      <c r="N6563" s="135"/>
      <c r="R6563" s="144"/>
      <c r="U6563" s="148"/>
      <c r="V6563" s="25"/>
      <c r="Y6563" s="32"/>
      <c r="AG6563" s="29"/>
      <c r="AH6563" s="34"/>
      <c r="AM6563" s="28"/>
      <c r="AN6563" s="28"/>
      <c r="AO6563" s="28"/>
      <c r="AP6563" s="25"/>
      <c r="AQ6563" s="29"/>
      <c r="AR6563" s="30"/>
      <c r="AT6563" s="30"/>
    </row>
    <row r="6564" spans="1:46" ht="30">
      <c r="A6564" s="25">
        <f t="shared" si="612"/>
        <v>2013</v>
      </c>
      <c r="B6564" s="26" t="str">
        <f t="shared" si="613"/>
        <v>Solar Partners</v>
      </c>
      <c r="C6564" s="127" t="str">
        <f t="shared" si="614"/>
        <v>Ivanpah Solar Electric Generating System</v>
      </c>
      <c r="D6564" s="123" t="str">
        <f t="shared" si="615"/>
        <v>Solar Power Tower</v>
      </c>
      <c r="E6564" s="26">
        <f t="shared" si="616"/>
        <v>0</v>
      </c>
      <c r="F6564" s="27">
        <f t="shared" si="617"/>
        <v>0</v>
      </c>
      <c r="G6564" s="28"/>
      <c r="H6564" s="131"/>
      <c r="J6564" s="29" t="e">
        <f>VLOOKUP(H6564,'Drop Down Menus'!A:B,2,FALSE)</f>
        <v>#N/A</v>
      </c>
      <c r="L6564" s="48"/>
      <c r="M6564" s="48"/>
      <c r="N6564" s="135"/>
      <c r="R6564" s="144"/>
      <c r="U6564" s="148"/>
      <c r="V6564" s="25"/>
      <c r="Y6564" s="32"/>
      <c r="AG6564" s="29"/>
      <c r="AH6564" s="34"/>
      <c r="AM6564" s="28"/>
      <c r="AN6564" s="28"/>
      <c r="AO6564" s="28"/>
      <c r="AP6564" s="25"/>
      <c r="AQ6564" s="29"/>
      <c r="AR6564" s="30"/>
      <c r="AT6564" s="30"/>
    </row>
    <row r="6565" spans="1:46" ht="30">
      <c r="A6565" s="25">
        <f t="shared" si="612"/>
        <v>2013</v>
      </c>
      <c r="B6565" s="26" t="str">
        <f t="shared" si="613"/>
        <v>Solar Partners</v>
      </c>
      <c r="C6565" s="127" t="str">
        <f t="shared" si="614"/>
        <v>Ivanpah Solar Electric Generating System</v>
      </c>
      <c r="D6565" s="123" t="str">
        <f t="shared" si="615"/>
        <v>Solar Power Tower</v>
      </c>
      <c r="E6565" s="26">
        <f t="shared" si="616"/>
        <v>0</v>
      </c>
      <c r="F6565" s="27">
        <f t="shared" si="617"/>
        <v>0</v>
      </c>
      <c r="G6565" s="28"/>
      <c r="H6565" s="131"/>
      <c r="J6565" s="29" t="e">
        <f>VLOOKUP(H6565,'Drop Down Menus'!A:B,2,FALSE)</f>
        <v>#N/A</v>
      </c>
      <c r="L6565" s="48"/>
      <c r="M6565" s="48"/>
      <c r="N6565" s="135"/>
      <c r="R6565" s="144"/>
      <c r="U6565" s="148"/>
      <c r="V6565" s="25"/>
      <c r="Y6565" s="32"/>
      <c r="AG6565" s="29"/>
      <c r="AH6565" s="34"/>
      <c r="AM6565" s="28"/>
      <c r="AN6565" s="28"/>
      <c r="AO6565" s="28"/>
      <c r="AP6565" s="25"/>
      <c r="AQ6565" s="29"/>
      <c r="AR6565" s="30"/>
      <c r="AT6565" s="30"/>
    </row>
    <row r="6566" spans="1:46" ht="30">
      <c r="A6566" s="25">
        <f t="shared" si="612"/>
        <v>2013</v>
      </c>
      <c r="B6566" s="26" t="str">
        <f t="shared" si="613"/>
        <v>Solar Partners</v>
      </c>
      <c r="C6566" s="127" t="str">
        <f t="shared" si="614"/>
        <v>Ivanpah Solar Electric Generating System</v>
      </c>
      <c r="D6566" s="123" t="str">
        <f t="shared" si="615"/>
        <v>Solar Power Tower</v>
      </c>
      <c r="E6566" s="26">
        <f t="shared" si="616"/>
        <v>0</v>
      </c>
      <c r="F6566" s="27">
        <f t="shared" si="617"/>
        <v>0</v>
      </c>
      <c r="G6566" s="28"/>
      <c r="H6566" s="131"/>
      <c r="J6566" s="29" t="e">
        <f>VLOOKUP(H6566,'Drop Down Menus'!A:B,2,FALSE)</f>
        <v>#N/A</v>
      </c>
      <c r="L6566" s="48"/>
      <c r="M6566" s="48"/>
      <c r="N6566" s="135"/>
      <c r="R6566" s="144"/>
      <c r="U6566" s="148"/>
      <c r="V6566" s="25"/>
      <c r="Y6566" s="32"/>
      <c r="AG6566" s="29"/>
      <c r="AH6566" s="34"/>
      <c r="AM6566" s="28"/>
      <c r="AN6566" s="28"/>
      <c r="AO6566" s="28"/>
      <c r="AP6566" s="25"/>
      <c r="AQ6566" s="29"/>
      <c r="AR6566" s="30"/>
      <c r="AT6566" s="30"/>
    </row>
    <row r="6567" spans="1:46" ht="30">
      <c r="A6567" s="25">
        <f t="shared" si="612"/>
        <v>2013</v>
      </c>
      <c r="B6567" s="26" t="str">
        <f t="shared" si="613"/>
        <v>Solar Partners</v>
      </c>
      <c r="C6567" s="127" t="str">
        <f t="shared" si="614"/>
        <v>Ivanpah Solar Electric Generating System</v>
      </c>
      <c r="D6567" s="123" t="str">
        <f t="shared" si="615"/>
        <v>Solar Power Tower</v>
      </c>
      <c r="E6567" s="26">
        <f t="shared" si="616"/>
        <v>0</v>
      </c>
      <c r="F6567" s="27">
        <f t="shared" si="617"/>
        <v>0</v>
      </c>
      <c r="G6567" s="28"/>
      <c r="H6567" s="131"/>
      <c r="J6567" s="29" t="e">
        <f>VLOOKUP(H6567,'Drop Down Menus'!A:B,2,FALSE)</f>
        <v>#N/A</v>
      </c>
      <c r="L6567" s="48"/>
      <c r="M6567" s="48"/>
      <c r="N6567" s="135"/>
      <c r="R6567" s="144"/>
      <c r="U6567" s="148"/>
      <c r="V6567" s="25"/>
      <c r="Y6567" s="32"/>
      <c r="AG6567" s="29"/>
      <c r="AH6567" s="34"/>
      <c r="AM6567" s="28"/>
      <c r="AN6567" s="28"/>
      <c r="AO6567" s="28"/>
      <c r="AP6567" s="25"/>
      <c r="AQ6567" s="29"/>
      <c r="AR6567" s="30"/>
      <c r="AT6567" s="30"/>
    </row>
    <row r="6568" spans="1:46" ht="30">
      <c r="A6568" s="25">
        <f t="shared" si="612"/>
        <v>2013</v>
      </c>
      <c r="B6568" s="26" t="str">
        <f t="shared" si="613"/>
        <v>Solar Partners</v>
      </c>
      <c r="C6568" s="127" t="str">
        <f t="shared" si="614"/>
        <v>Ivanpah Solar Electric Generating System</v>
      </c>
      <c r="D6568" s="123" t="str">
        <f t="shared" si="615"/>
        <v>Solar Power Tower</v>
      </c>
      <c r="E6568" s="26">
        <f t="shared" si="616"/>
        <v>0</v>
      </c>
      <c r="F6568" s="27">
        <f t="shared" si="617"/>
        <v>0</v>
      </c>
      <c r="G6568" s="28"/>
      <c r="H6568" s="131"/>
      <c r="J6568" s="29" t="e">
        <f>VLOOKUP(H6568,'Drop Down Menus'!A:B,2,FALSE)</f>
        <v>#N/A</v>
      </c>
      <c r="L6568" s="48"/>
      <c r="M6568" s="48"/>
      <c r="N6568" s="135"/>
      <c r="R6568" s="144"/>
      <c r="U6568" s="148"/>
      <c r="V6568" s="25"/>
      <c r="Y6568" s="32"/>
      <c r="AG6568" s="29"/>
      <c r="AH6568" s="34"/>
      <c r="AM6568" s="28"/>
      <c r="AN6568" s="28"/>
      <c r="AO6568" s="28"/>
      <c r="AP6568" s="25"/>
      <c r="AQ6568" s="29"/>
      <c r="AR6568" s="30"/>
      <c r="AT6568" s="30"/>
    </row>
    <row r="6569" spans="1:46" ht="30">
      <c r="A6569" s="25">
        <f t="shared" si="612"/>
        <v>2013</v>
      </c>
      <c r="B6569" s="26" t="str">
        <f t="shared" si="613"/>
        <v>Solar Partners</v>
      </c>
      <c r="C6569" s="127" t="str">
        <f t="shared" si="614"/>
        <v>Ivanpah Solar Electric Generating System</v>
      </c>
      <c r="D6569" s="123" t="str">
        <f t="shared" si="615"/>
        <v>Solar Power Tower</v>
      </c>
      <c r="E6569" s="26">
        <f t="shared" si="616"/>
        <v>0</v>
      </c>
      <c r="F6569" s="27">
        <f t="shared" si="617"/>
        <v>0</v>
      </c>
      <c r="G6569" s="28"/>
      <c r="H6569" s="131"/>
      <c r="J6569" s="29" t="e">
        <f>VLOOKUP(H6569,'Drop Down Menus'!A:B,2,FALSE)</f>
        <v>#N/A</v>
      </c>
      <c r="L6569" s="48"/>
      <c r="M6569" s="48"/>
      <c r="N6569" s="135"/>
      <c r="R6569" s="144"/>
      <c r="U6569" s="148"/>
      <c r="V6569" s="25"/>
      <c r="Y6569" s="32"/>
      <c r="AG6569" s="29"/>
      <c r="AH6569" s="34"/>
      <c r="AM6569" s="28"/>
      <c r="AN6569" s="28"/>
      <c r="AO6569" s="28"/>
      <c r="AP6569" s="25"/>
      <c r="AQ6569" s="29"/>
      <c r="AR6569" s="30"/>
      <c r="AT6569" s="30"/>
    </row>
    <row r="6570" spans="1:46" ht="30">
      <c r="A6570" s="25">
        <f t="shared" si="612"/>
        <v>2013</v>
      </c>
      <c r="B6570" s="26" t="str">
        <f t="shared" si="613"/>
        <v>Solar Partners</v>
      </c>
      <c r="C6570" s="127" t="str">
        <f t="shared" si="614"/>
        <v>Ivanpah Solar Electric Generating System</v>
      </c>
      <c r="D6570" s="123" t="str">
        <f t="shared" si="615"/>
        <v>Solar Power Tower</v>
      </c>
      <c r="E6570" s="26">
        <f t="shared" si="616"/>
        <v>0</v>
      </c>
      <c r="F6570" s="27">
        <f t="shared" si="617"/>
        <v>0</v>
      </c>
      <c r="G6570" s="28"/>
      <c r="H6570" s="131"/>
      <c r="J6570" s="29" t="e">
        <f>VLOOKUP(H6570,'Drop Down Menus'!A:B,2,FALSE)</f>
        <v>#N/A</v>
      </c>
      <c r="L6570" s="48"/>
      <c r="M6570" s="48"/>
      <c r="N6570" s="135"/>
      <c r="R6570" s="144"/>
      <c r="U6570" s="148"/>
      <c r="V6570" s="25"/>
      <c r="Y6570" s="32"/>
      <c r="AG6570" s="29"/>
      <c r="AH6570" s="34"/>
      <c r="AM6570" s="28"/>
      <c r="AN6570" s="28"/>
      <c r="AO6570" s="28"/>
      <c r="AP6570" s="25"/>
      <c r="AQ6570" s="29"/>
      <c r="AR6570" s="30"/>
      <c r="AT6570" s="30"/>
    </row>
    <row r="6571" spans="1:46" ht="30">
      <c r="A6571" s="25">
        <f t="shared" si="612"/>
        <v>2013</v>
      </c>
      <c r="B6571" s="26" t="str">
        <f t="shared" si="613"/>
        <v>Solar Partners</v>
      </c>
      <c r="C6571" s="127" t="str">
        <f t="shared" si="614"/>
        <v>Ivanpah Solar Electric Generating System</v>
      </c>
      <c r="D6571" s="123" t="str">
        <f t="shared" si="615"/>
        <v>Solar Power Tower</v>
      </c>
      <c r="E6571" s="26">
        <f t="shared" si="616"/>
        <v>0</v>
      </c>
      <c r="F6571" s="27">
        <f t="shared" si="617"/>
        <v>0</v>
      </c>
      <c r="G6571" s="28"/>
      <c r="H6571" s="131"/>
      <c r="J6571" s="29" t="e">
        <f>VLOOKUP(H6571,'Drop Down Menus'!A:B,2,FALSE)</f>
        <v>#N/A</v>
      </c>
      <c r="L6571" s="48"/>
      <c r="M6571" s="48"/>
      <c r="N6571" s="135"/>
      <c r="R6571" s="144"/>
      <c r="U6571" s="148"/>
      <c r="V6571" s="25"/>
      <c r="Y6571" s="32"/>
      <c r="AG6571" s="29"/>
      <c r="AH6571" s="34"/>
      <c r="AM6571" s="28"/>
      <c r="AN6571" s="28"/>
      <c r="AO6571" s="28"/>
      <c r="AP6571" s="25"/>
      <c r="AQ6571" s="29"/>
      <c r="AR6571" s="30"/>
      <c r="AT6571" s="30"/>
    </row>
    <row r="6572" spans="1:46" ht="30">
      <c r="A6572" s="25">
        <f t="shared" si="612"/>
        <v>2013</v>
      </c>
      <c r="B6572" s="26" t="str">
        <f t="shared" si="613"/>
        <v>Solar Partners</v>
      </c>
      <c r="C6572" s="127" t="str">
        <f t="shared" si="614"/>
        <v>Ivanpah Solar Electric Generating System</v>
      </c>
      <c r="D6572" s="123" t="str">
        <f t="shared" si="615"/>
        <v>Solar Power Tower</v>
      </c>
      <c r="E6572" s="26">
        <f t="shared" si="616"/>
        <v>0</v>
      </c>
      <c r="F6572" s="27">
        <f t="shared" si="617"/>
        <v>0</v>
      </c>
      <c r="G6572" s="28"/>
      <c r="H6572" s="131"/>
      <c r="J6572" s="29" t="e">
        <f>VLOOKUP(H6572,'Drop Down Menus'!A:B,2,FALSE)</f>
        <v>#N/A</v>
      </c>
      <c r="L6572" s="48"/>
      <c r="M6572" s="48"/>
      <c r="N6572" s="135"/>
      <c r="R6572" s="144"/>
      <c r="U6572" s="148"/>
      <c r="V6572" s="25"/>
      <c r="Y6572" s="32"/>
      <c r="AG6572" s="29"/>
      <c r="AH6572" s="34"/>
      <c r="AM6572" s="28"/>
      <c r="AN6572" s="28"/>
      <c r="AO6572" s="28"/>
      <c r="AP6572" s="25"/>
      <c r="AQ6572" s="29"/>
      <c r="AR6572" s="30"/>
      <c r="AT6572" s="30"/>
    </row>
    <row r="6573" spans="1:46" ht="30">
      <c r="A6573" s="25">
        <f t="shared" si="612"/>
        <v>2013</v>
      </c>
      <c r="B6573" s="26" t="str">
        <f t="shared" si="613"/>
        <v>Solar Partners</v>
      </c>
      <c r="C6573" s="127" t="str">
        <f t="shared" si="614"/>
        <v>Ivanpah Solar Electric Generating System</v>
      </c>
      <c r="D6573" s="123" t="str">
        <f t="shared" si="615"/>
        <v>Solar Power Tower</v>
      </c>
      <c r="E6573" s="26">
        <f t="shared" si="616"/>
        <v>0</v>
      </c>
      <c r="F6573" s="27">
        <f t="shared" si="617"/>
        <v>0</v>
      </c>
      <c r="G6573" s="28"/>
      <c r="H6573" s="131"/>
      <c r="J6573" s="29" t="e">
        <f>VLOOKUP(H6573,'Drop Down Menus'!A:B,2,FALSE)</f>
        <v>#N/A</v>
      </c>
      <c r="L6573" s="48"/>
      <c r="M6573" s="48"/>
      <c r="N6573" s="135"/>
      <c r="R6573" s="144"/>
      <c r="U6573" s="148"/>
      <c r="V6573" s="25"/>
      <c r="Y6573" s="32"/>
      <c r="AG6573" s="29"/>
      <c r="AH6573" s="34"/>
      <c r="AM6573" s="28"/>
      <c r="AN6573" s="28"/>
      <c r="AO6573" s="28"/>
      <c r="AP6573" s="25"/>
      <c r="AQ6573" s="29"/>
      <c r="AR6573" s="30"/>
      <c r="AT6573" s="30"/>
    </row>
    <row r="6574" spans="1:46" ht="30">
      <c r="A6574" s="25">
        <f t="shared" si="612"/>
        <v>2013</v>
      </c>
      <c r="B6574" s="26" t="str">
        <f t="shared" si="613"/>
        <v>Solar Partners</v>
      </c>
      <c r="C6574" s="127" t="str">
        <f t="shared" si="614"/>
        <v>Ivanpah Solar Electric Generating System</v>
      </c>
      <c r="D6574" s="123" t="str">
        <f t="shared" si="615"/>
        <v>Solar Power Tower</v>
      </c>
      <c r="E6574" s="26">
        <f t="shared" si="616"/>
        <v>0</v>
      </c>
      <c r="F6574" s="27">
        <f t="shared" si="617"/>
        <v>0</v>
      </c>
      <c r="G6574" s="28"/>
      <c r="H6574" s="131"/>
      <c r="J6574" s="29" t="e">
        <f>VLOOKUP(H6574,'Drop Down Menus'!A:B,2,FALSE)</f>
        <v>#N/A</v>
      </c>
      <c r="L6574" s="48"/>
      <c r="M6574" s="48"/>
      <c r="N6574" s="135"/>
      <c r="R6574" s="144"/>
      <c r="U6574" s="148"/>
      <c r="V6574" s="25"/>
      <c r="Y6574" s="32"/>
      <c r="AG6574" s="29"/>
      <c r="AH6574" s="34"/>
      <c r="AM6574" s="28"/>
      <c r="AN6574" s="28"/>
      <c r="AO6574" s="28"/>
      <c r="AP6574" s="25"/>
      <c r="AQ6574" s="29"/>
      <c r="AR6574" s="30"/>
      <c r="AT6574" s="30"/>
    </row>
    <row r="6575" spans="1:46" ht="30">
      <c r="A6575" s="25">
        <f t="shared" si="612"/>
        <v>2013</v>
      </c>
      <c r="B6575" s="26" t="str">
        <f t="shared" si="613"/>
        <v>Solar Partners</v>
      </c>
      <c r="C6575" s="127" t="str">
        <f t="shared" si="614"/>
        <v>Ivanpah Solar Electric Generating System</v>
      </c>
      <c r="D6575" s="123" t="str">
        <f t="shared" si="615"/>
        <v>Solar Power Tower</v>
      </c>
      <c r="E6575" s="26">
        <f t="shared" si="616"/>
        <v>0</v>
      </c>
      <c r="F6575" s="27">
        <f t="shared" si="617"/>
        <v>0</v>
      </c>
      <c r="G6575" s="28"/>
      <c r="H6575" s="131"/>
      <c r="J6575" s="29" t="e">
        <f>VLOOKUP(H6575,'Drop Down Menus'!A:B,2,FALSE)</f>
        <v>#N/A</v>
      </c>
      <c r="L6575" s="48"/>
      <c r="M6575" s="48"/>
      <c r="N6575" s="135"/>
      <c r="R6575" s="144"/>
      <c r="U6575" s="148"/>
      <c r="V6575" s="25"/>
      <c r="Y6575" s="32"/>
      <c r="AG6575" s="29"/>
      <c r="AH6575" s="34"/>
      <c r="AM6575" s="28"/>
      <c r="AN6575" s="28"/>
      <c r="AO6575" s="28"/>
      <c r="AP6575" s="25"/>
      <c r="AQ6575" s="29"/>
      <c r="AR6575" s="30"/>
      <c r="AT6575" s="30"/>
    </row>
    <row r="6576" spans="1:46" ht="30">
      <c r="A6576" s="25">
        <f t="shared" si="612"/>
        <v>2013</v>
      </c>
      <c r="B6576" s="26" t="str">
        <f t="shared" si="613"/>
        <v>Solar Partners</v>
      </c>
      <c r="C6576" s="127" t="str">
        <f t="shared" si="614"/>
        <v>Ivanpah Solar Electric Generating System</v>
      </c>
      <c r="D6576" s="123" t="str">
        <f t="shared" si="615"/>
        <v>Solar Power Tower</v>
      </c>
      <c r="E6576" s="26">
        <f t="shared" si="616"/>
        <v>0</v>
      </c>
      <c r="F6576" s="27">
        <f t="shared" si="617"/>
        <v>0</v>
      </c>
      <c r="G6576" s="28"/>
      <c r="H6576" s="131"/>
      <c r="J6576" s="29" t="e">
        <f>VLOOKUP(H6576,'Drop Down Menus'!A:B,2,FALSE)</f>
        <v>#N/A</v>
      </c>
      <c r="L6576" s="48"/>
      <c r="M6576" s="48"/>
      <c r="N6576" s="135"/>
      <c r="R6576" s="144"/>
      <c r="U6576" s="148"/>
      <c r="V6576" s="25"/>
      <c r="Y6576" s="32"/>
      <c r="AG6576" s="29"/>
      <c r="AH6576" s="34"/>
      <c r="AM6576" s="28"/>
      <c r="AN6576" s="28"/>
      <c r="AO6576" s="28"/>
      <c r="AP6576" s="25"/>
      <c r="AQ6576" s="29"/>
      <c r="AR6576" s="30"/>
      <c r="AT6576" s="30"/>
    </row>
    <row r="6577" spans="1:46" ht="30">
      <c r="A6577" s="25">
        <f t="shared" si="612"/>
        <v>2013</v>
      </c>
      <c r="B6577" s="26" t="str">
        <f t="shared" si="613"/>
        <v>Solar Partners</v>
      </c>
      <c r="C6577" s="127" t="str">
        <f t="shared" si="614"/>
        <v>Ivanpah Solar Electric Generating System</v>
      </c>
      <c r="D6577" s="123" t="str">
        <f t="shared" si="615"/>
        <v>Solar Power Tower</v>
      </c>
      <c r="E6577" s="26">
        <f t="shared" si="616"/>
        <v>0</v>
      </c>
      <c r="F6577" s="27">
        <f t="shared" si="617"/>
        <v>0</v>
      </c>
      <c r="G6577" s="28"/>
      <c r="H6577" s="131"/>
      <c r="J6577" s="29" t="e">
        <f>VLOOKUP(H6577,'Drop Down Menus'!A:B,2,FALSE)</f>
        <v>#N/A</v>
      </c>
      <c r="L6577" s="48"/>
      <c r="M6577" s="48"/>
      <c r="N6577" s="135"/>
      <c r="R6577" s="144"/>
      <c r="U6577" s="148"/>
      <c r="V6577" s="25"/>
      <c r="Y6577" s="32"/>
      <c r="AG6577" s="29"/>
      <c r="AH6577" s="34"/>
      <c r="AM6577" s="28"/>
      <c r="AN6577" s="28"/>
      <c r="AO6577" s="28"/>
      <c r="AP6577" s="25"/>
      <c r="AQ6577" s="29"/>
      <c r="AR6577" s="30"/>
      <c r="AT6577" s="30"/>
    </row>
    <row r="6578" spans="1:46" ht="30">
      <c r="A6578" s="25">
        <f t="shared" si="612"/>
        <v>2013</v>
      </c>
      <c r="B6578" s="26" t="str">
        <f t="shared" si="613"/>
        <v>Solar Partners</v>
      </c>
      <c r="C6578" s="127" t="str">
        <f t="shared" si="614"/>
        <v>Ivanpah Solar Electric Generating System</v>
      </c>
      <c r="D6578" s="123" t="str">
        <f t="shared" si="615"/>
        <v>Solar Power Tower</v>
      </c>
      <c r="E6578" s="26">
        <f t="shared" si="616"/>
        <v>0</v>
      </c>
      <c r="F6578" s="27">
        <f t="shared" si="617"/>
        <v>0</v>
      </c>
      <c r="G6578" s="28"/>
      <c r="H6578" s="131"/>
      <c r="J6578" s="29" t="e">
        <f>VLOOKUP(H6578,'Drop Down Menus'!A:B,2,FALSE)</f>
        <v>#N/A</v>
      </c>
      <c r="L6578" s="48"/>
      <c r="M6578" s="48"/>
      <c r="N6578" s="135"/>
      <c r="R6578" s="144"/>
      <c r="U6578" s="148"/>
      <c r="V6578" s="25"/>
      <c r="Y6578" s="32"/>
      <c r="AG6578" s="29"/>
      <c r="AH6578" s="34"/>
      <c r="AM6578" s="28"/>
      <c r="AN6578" s="28"/>
      <c r="AO6578" s="28"/>
      <c r="AP6578" s="25"/>
      <c r="AQ6578" s="29"/>
      <c r="AR6578" s="30"/>
      <c r="AT6578" s="30"/>
    </row>
    <row r="6579" spans="1:46" ht="30">
      <c r="A6579" s="25">
        <f t="shared" si="612"/>
        <v>2013</v>
      </c>
      <c r="B6579" s="26" t="str">
        <f t="shared" si="613"/>
        <v>Solar Partners</v>
      </c>
      <c r="C6579" s="127" t="str">
        <f t="shared" si="614"/>
        <v>Ivanpah Solar Electric Generating System</v>
      </c>
      <c r="D6579" s="123" t="str">
        <f t="shared" si="615"/>
        <v>Solar Power Tower</v>
      </c>
      <c r="E6579" s="26">
        <f t="shared" si="616"/>
        <v>0</v>
      </c>
      <c r="F6579" s="27">
        <f t="shared" si="617"/>
        <v>0</v>
      </c>
      <c r="G6579" s="28"/>
      <c r="H6579" s="131"/>
      <c r="J6579" s="29" t="e">
        <f>VLOOKUP(H6579,'Drop Down Menus'!A:B,2,FALSE)</f>
        <v>#N/A</v>
      </c>
      <c r="L6579" s="48"/>
      <c r="M6579" s="48"/>
      <c r="N6579" s="135"/>
      <c r="R6579" s="144"/>
      <c r="U6579" s="148"/>
      <c r="V6579" s="25"/>
      <c r="Y6579" s="32"/>
      <c r="AG6579" s="29"/>
      <c r="AH6579" s="34"/>
      <c r="AM6579" s="28"/>
      <c r="AN6579" s="28"/>
      <c r="AO6579" s="28"/>
      <c r="AP6579" s="25"/>
      <c r="AQ6579" s="29"/>
      <c r="AR6579" s="30"/>
      <c r="AT6579" s="30"/>
    </row>
    <row r="6580" spans="1:46" ht="30">
      <c r="A6580" s="25">
        <f t="shared" si="612"/>
        <v>2013</v>
      </c>
      <c r="B6580" s="26" t="str">
        <f t="shared" si="613"/>
        <v>Solar Partners</v>
      </c>
      <c r="C6580" s="127" t="str">
        <f t="shared" si="614"/>
        <v>Ivanpah Solar Electric Generating System</v>
      </c>
      <c r="D6580" s="123" t="str">
        <f t="shared" si="615"/>
        <v>Solar Power Tower</v>
      </c>
      <c r="E6580" s="26">
        <f t="shared" si="616"/>
        <v>0</v>
      </c>
      <c r="F6580" s="27">
        <f t="shared" si="617"/>
        <v>0</v>
      </c>
      <c r="G6580" s="28"/>
      <c r="H6580" s="131"/>
      <c r="J6580" s="29" t="e">
        <f>VLOOKUP(H6580,'Drop Down Menus'!A:B,2,FALSE)</f>
        <v>#N/A</v>
      </c>
      <c r="L6580" s="48"/>
      <c r="M6580" s="48"/>
      <c r="N6580" s="135"/>
      <c r="R6580" s="144"/>
      <c r="U6580" s="148"/>
      <c r="V6580" s="25"/>
      <c r="Y6580" s="32"/>
      <c r="AG6580" s="29"/>
      <c r="AH6580" s="34"/>
      <c r="AM6580" s="28"/>
      <c r="AN6580" s="28"/>
      <c r="AO6580" s="28"/>
      <c r="AP6580" s="25"/>
      <c r="AQ6580" s="29"/>
      <c r="AR6580" s="30"/>
      <c r="AT6580" s="30"/>
    </row>
    <row r="6581" spans="1:46" ht="30">
      <c r="A6581" s="25">
        <f t="shared" si="612"/>
        <v>2013</v>
      </c>
      <c r="B6581" s="26" t="str">
        <f t="shared" si="613"/>
        <v>Solar Partners</v>
      </c>
      <c r="C6581" s="127" t="str">
        <f t="shared" si="614"/>
        <v>Ivanpah Solar Electric Generating System</v>
      </c>
      <c r="D6581" s="123" t="str">
        <f t="shared" si="615"/>
        <v>Solar Power Tower</v>
      </c>
      <c r="E6581" s="26">
        <f t="shared" si="616"/>
        <v>0</v>
      </c>
      <c r="F6581" s="27">
        <f t="shared" si="617"/>
        <v>0</v>
      </c>
      <c r="G6581" s="28"/>
      <c r="H6581" s="131"/>
      <c r="J6581" s="29" t="e">
        <f>VLOOKUP(H6581,'Drop Down Menus'!A:B,2,FALSE)</f>
        <v>#N/A</v>
      </c>
      <c r="L6581" s="48"/>
      <c r="M6581" s="48"/>
      <c r="N6581" s="135"/>
      <c r="R6581" s="144"/>
      <c r="U6581" s="148"/>
      <c r="V6581" s="25"/>
      <c r="Y6581" s="32"/>
      <c r="AG6581" s="29"/>
      <c r="AH6581" s="34"/>
      <c r="AM6581" s="28"/>
      <c r="AN6581" s="28"/>
      <c r="AO6581" s="28"/>
      <c r="AP6581" s="25"/>
      <c r="AQ6581" s="29"/>
      <c r="AR6581" s="30"/>
      <c r="AT6581" s="30"/>
    </row>
    <row r="6582" spans="1:46" ht="30">
      <c r="A6582" s="25">
        <f t="shared" si="612"/>
        <v>2013</v>
      </c>
      <c r="B6582" s="26" t="str">
        <f t="shared" si="613"/>
        <v>Solar Partners</v>
      </c>
      <c r="C6582" s="127" t="str">
        <f t="shared" si="614"/>
        <v>Ivanpah Solar Electric Generating System</v>
      </c>
      <c r="D6582" s="123" t="str">
        <f t="shared" si="615"/>
        <v>Solar Power Tower</v>
      </c>
      <c r="E6582" s="26">
        <f t="shared" si="616"/>
        <v>0</v>
      </c>
      <c r="F6582" s="27">
        <f t="shared" si="617"/>
        <v>0</v>
      </c>
      <c r="G6582" s="28"/>
      <c r="H6582" s="131"/>
      <c r="J6582" s="29" t="e">
        <f>VLOOKUP(H6582,'Drop Down Menus'!A:B,2,FALSE)</f>
        <v>#N/A</v>
      </c>
      <c r="L6582" s="48"/>
      <c r="M6582" s="48"/>
      <c r="N6582" s="135"/>
      <c r="R6582" s="144"/>
      <c r="U6582" s="148"/>
      <c r="V6582" s="25"/>
      <c r="Y6582" s="32"/>
      <c r="AG6582" s="29"/>
      <c r="AH6582" s="34"/>
      <c r="AM6582" s="28"/>
      <c r="AN6582" s="28"/>
      <c r="AO6582" s="28"/>
      <c r="AP6582" s="25"/>
      <c r="AQ6582" s="29"/>
      <c r="AR6582" s="30"/>
      <c r="AT6582" s="30"/>
    </row>
    <row r="6583" spans="1:46" ht="30">
      <c r="A6583" s="25">
        <f t="shared" si="612"/>
        <v>2013</v>
      </c>
      <c r="B6583" s="26" t="str">
        <f t="shared" si="613"/>
        <v>Solar Partners</v>
      </c>
      <c r="C6583" s="127" t="str">
        <f t="shared" si="614"/>
        <v>Ivanpah Solar Electric Generating System</v>
      </c>
      <c r="D6583" s="123" t="str">
        <f t="shared" si="615"/>
        <v>Solar Power Tower</v>
      </c>
      <c r="E6583" s="26">
        <f t="shared" si="616"/>
        <v>0</v>
      </c>
      <c r="F6583" s="27">
        <f t="shared" si="617"/>
        <v>0</v>
      </c>
      <c r="G6583" s="28"/>
      <c r="H6583" s="131"/>
      <c r="J6583" s="29" t="e">
        <f>VLOOKUP(H6583,'Drop Down Menus'!A:B,2,FALSE)</f>
        <v>#N/A</v>
      </c>
      <c r="L6583" s="48"/>
      <c r="M6583" s="48"/>
      <c r="N6583" s="135"/>
      <c r="R6583" s="144"/>
      <c r="U6583" s="148"/>
      <c r="V6583" s="25"/>
      <c r="Y6583" s="32"/>
      <c r="AG6583" s="29"/>
      <c r="AH6583" s="34"/>
      <c r="AM6583" s="28"/>
      <c r="AN6583" s="28"/>
      <c r="AO6583" s="28"/>
      <c r="AP6583" s="25"/>
      <c r="AQ6583" s="29"/>
      <c r="AR6583" s="30"/>
      <c r="AT6583" s="30"/>
    </row>
    <row r="6584" spans="1:46" ht="30">
      <c r="A6584" s="25">
        <f t="shared" si="612"/>
        <v>2013</v>
      </c>
      <c r="B6584" s="26" t="str">
        <f t="shared" si="613"/>
        <v>Solar Partners</v>
      </c>
      <c r="C6584" s="127" t="str">
        <f t="shared" si="614"/>
        <v>Ivanpah Solar Electric Generating System</v>
      </c>
      <c r="D6584" s="123" t="str">
        <f t="shared" si="615"/>
        <v>Solar Power Tower</v>
      </c>
      <c r="E6584" s="26">
        <f t="shared" si="616"/>
        <v>0</v>
      </c>
      <c r="F6584" s="27">
        <f t="shared" si="617"/>
        <v>0</v>
      </c>
      <c r="G6584" s="28"/>
      <c r="H6584" s="131"/>
      <c r="J6584" s="29" t="e">
        <f>VLOOKUP(H6584,'Drop Down Menus'!A:B,2,FALSE)</f>
        <v>#N/A</v>
      </c>
      <c r="L6584" s="48"/>
      <c r="M6584" s="48"/>
      <c r="N6584" s="135"/>
      <c r="R6584" s="144"/>
      <c r="U6584" s="148"/>
      <c r="V6584" s="25"/>
      <c r="Y6584" s="32"/>
      <c r="AG6584" s="29"/>
      <c r="AH6584" s="34"/>
      <c r="AM6584" s="28"/>
      <c r="AN6584" s="28"/>
      <c r="AO6584" s="28"/>
      <c r="AP6584" s="25"/>
      <c r="AQ6584" s="29"/>
      <c r="AR6584" s="30"/>
      <c r="AT6584" s="30"/>
    </row>
    <row r="6585" spans="1:46" ht="30">
      <c r="A6585" s="25">
        <f t="shared" si="612"/>
        <v>2013</v>
      </c>
      <c r="B6585" s="26" t="str">
        <f t="shared" si="613"/>
        <v>Solar Partners</v>
      </c>
      <c r="C6585" s="127" t="str">
        <f t="shared" si="614"/>
        <v>Ivanpah Solar Electric Generating System</v>
      </c>
      <c r="D6585" s="123" t="str">
        <f t="shared" si="615"/>
        <v>Solar Power Tower</v>
      </c>
      <c r="E6585" s="26">
        <f t="shared" si="616"/>
        <v>0</v>
      </c>
      <c r="F6585" s="27">
        <f t="shared" si="617"/>
        <v>0</v>
      </c>
      <c r="G6585" s="28"/>
      <c r="H6585" s="131"/>
      <c r="J6585" s="29" t="e">
        <f>VLOOKUP(H6585,'Drop Down Menus'!A:B,2,FALSE)</f>
        <v>#N/A</v>
      </c>
      <c r="L6585" s="48"/>
      <c r="M6585" s="48"/>
      <c r="N6585" s="135"/>
      <c r="R6585" s="144"/>
      <c r="U6585" s="148"/>
      <c r="V6585" s="25"/>
      <c r="Y6585" s="32"/>
      <c r="AG6585" s="29"/>
      <c r="AH6585" s="34"/>
      <c r="AM6585" s="28"/>
      <c r="AN6585" s="28"/>
      <c r="AO6585" s="28"/>
      <c r="AP6585" s="25"/>
      <c r="AQ6585" s="29"/>
      <c r="AR6585" s="30"/>
      <c r="AT6585" s="30"/>
    </row>
    <row r="6586" spans="1:46" ht="30">
      <c r="A6586" s="25">
        <f t="shared" si="612"/>
        <v>2013</v>
      </c>
      <c r="B6586" s="26" t="str">
        <f t="shared" si="613"/>
        <v>Solar Partners</v>
      </c>
      <c r="C6586" s="127" t="str">
        <f t="shared" si="614"/>
        <v>Ivanpah Solar Electric Generating System</v>
      </c>
      <c r="D6586" s="123" t="str">
        <f t="shared" si="615"/>
        <v>Solar Power Tower</v>
      </c>
      <c r="E6586" s="26">
        <f t="shared" si="616"/>
        <v>0</v>
      </c>
      <c r="F6586" s="27">
        <f t="shared" si="617"/>
        <v>0</v>
      </c>
      <c r="G6586" s="28"/>
      <c r="H6586" s="131"/>
      <c r="J6586" s="29" t="e">
        <f>VLOOKUP(H6586,'Drop Down Menus'!A:B,2,FALSE)</f>
        <v>#N/A</v>
      </c>
      <c r="L6586" s="48"/>
      <c r="M6586" s="48"/>
      <c r="N6586" s="135"/>
      <c r="R6586" s="144"/>
      <c r="U6586" s="148"/>
      <c r="V6586" s="25"/>
      <c r="Y6586" s="32"/>
      <c r="AG6586" s="29"/>
      <c r="AH6586" s="34"/>
      <c r="AM6586" s="28"/>
      <c r="AN6586" s="28"/>
      <c r="AO6586" s="28"/>
      <c r="AP6586" s="25"/>
      <c r="AQ6586" s="29"/>
      <c r="AR6586" s="30"/>
      <c r="AT6586" s="30"/>
    </row>
    <row r="6587" spans="1:46" ht="30">
      <c r="A6587" s="25">
        <f t="shared" si="612"/>
        <v>2013</v>
      </c>
      <c r="B6587" s="26" t="str">
        <f t="shared" si="613"/>
        <v>Solar Partners</v>
      </c>
      <c r="C6587" s="127" t="str">
        <f t="shared" si="614"/>
        <v>Ivanpah Solar Electric Generating System</v>
      </c>
      <c r="D6587" s="123" t="str">
        <f t="shared" si="615"/>
        <v>Solar Power Tower</v>
      </c>
      <c r="E6587" s="26">
        <f t="shared" si="616"/>
        <v>0</v>
      </c>
      <c r="F6587" s="27">
        <f t="shared" si="617"/>
        <v>0</v>
      </c>
      <c r="G6587" s="28"/>
      <c r="H6587" s="131"/>
      <c r="J6587" s="29" t="e">
        <f>VLOOKUP(H6587,'Drop Down Menus'!A:B,2,FALSE)</f>
        <v>#N/A</v>
      </c>
      <c r="L6587" s="48"/>
      <c r="M6587" s="48"/>
      <c r="N6587" s="135"/>
      <c r="R6587" s="144"/>
      <c r="U6587" s="148"/>
      <c r="V6587" s="25"/>
      <c r="Y6587" s="32"/>
      <c r="AG6587" s="29"/>
      <c r="AH6587" s="34"/>
      <c r="AM6587" s="28"/>
      <c r="AN6587" s="28"/>
      <c r="AO6587" s="28"/>
      <c r="AP6587" s="25"/>
      <c r="AQ6587" s="29"/>
      <c r="AR6587" s="30"/>
      <c r="AT6587" s="30"/>
    </row>
    <row r="6588" spans="1:46" ht="30">
      <c r="A6588" s="25">
        <f t="shared" si="612"/>
        <v>2013</v>
      </c>
      <c r="B6588" s="26" t="str">
        <f t="shared" si="613"/>
        <v>Solar Partners</v>
      </c>
      <c r="C6588" s="127" t="str">
        <f t="shared" si="614"/>
        <v>Ivanpah Solar Electric Generating System</v>
      </c>
      <c r="D6588" s="123" t="str">
        <f t="shared" si="615"/>
        <v>Solar Power Tower</v>
      </c>
      <c r="E6588" s="26">
        <f t="shared" si="616"/>
        <v>0</v>
      </c>
      <c r="F6588" s="27">
        <f t="shared" si="617"/>
        <v>0</v>
      </c>
      <c r="G6588" s="28"/>
      <c r="H6588" s="131"/>
      <c r="J6588" s="29" t="e">
        <f>VLOOKUP(H6588,'Drop Down Menus'!A:B,2,FALSE)</f>
        <v>#N/A</v>
      </c>
      <c r="L6588" s="48"/>
      <c r="M6588" s="48"/>
      <c r="N6588" s="135"/>
      <c r="R6588" s="144"/>
      <c r="U6588" s="148"/>
      <c r="V6588" s="25"/>
      <c r="Y6588" s="32"/>
      <c r="AG6588" s="29"/>
      <c r="AH6588" s="34"/>
      <c r="AM6588" s="28"/>
      <c r="AN6588" s="28"/>
      <c r="AO6588" s="28"/>
      <c r="AP6588" s="25"/>
      <c r="AQ6588" s="29"/>
      <c r="AR6588" s="30"/>
      <c r="AT6588" s="30"/>
    </row>
    <row r="6589" spans="1:46" ht="30">
      <c r="A6589" s="25">
        <f t="shared" si="612"/>
        <v>2013</v>
      </c>
      <c r="B6589" s="26" t="str">
        <f t="shared" si="613"/>
        <v>Solar Partners</v>
      </c>
      <c r="C6589" s="127" t="str">
        <f t="shared" si="614"/>
        <v>Ivanpah Solar Electric Generating System</v>
      </c>
      <c r="D6589" s="123" t="str">
        <f t="shared" si="615"/>
        <v>Solar Power Tower</v>
      </c>
      <c r="E6589" s="26">
        <f t="shared" si="616"/>
        <v>0</v>
      </c>
      <c r="F6589" s="27">
        <f t="shared" si="617"/>
        <v>0</v>
      </c>
      <c r="G6589" s="28"/>
      <c r="H6589" s="131"/>
      <c r="J6589" s="29" t="e">
        <f>VLOOKUP(H6589,'Drop Down Menus'!A:B,2,FALSE)</f>
        <v>#N/A</v>
      </c>
      <c r="L6589" s="48"/>
      <c r="M6589" s="48"/>
      <c r="N6589" s="135"/>
      <c r="R6589" s="144"/>
      <c r="U6589" s="148"/>
      <c r="V6589" s="25"/>
      <c r="Y6589" s="32"/>
      <c r="AG6589" s="29"/>
      <c r="AH6589" s="34"/>
      <c r="AM6589" s="28"/>
      <c r="AN6589" s="28"/>
      <c r="AO6589" s="28"/>
      <c r="AP6589" s="25"/>
      <c r="AQ6589" s="29"/>
      <c r="AR6589" s="30"/>
      <c r="AT6589" s="30"/>
    </row>
    <row r="6590" spans="1:46" ht="30">
      <c r="A6590" s="25">
        <f t="shared" si="612"/>
        <v>2013</v>
      </c>
      <c r="B6590" s="26" t="str">
        <f t="shared" si="613"/>
        <v>Solar Partners</v>
      </c>
      <c r="C6590" s="127" t="str">
        <f t="shared" si="614"/>
        <v>Ivanpah Solar Electric Generating System</v>
      </c>
      <c r="D6590" s="123" t="str">
        <f t="shared" si="615"/>
        <v>Solar Power Tower</v>
      </c>
      <c r="E6590" s="26">
        <f t="shared" si="616"/>
        <v>0</v>
      </c>
      <c r="F6590" s="27">
        <f t="shared" si="617"/>
        <v>0</v>
      </c>
      <c r="G6590" s="28"/>
      <c r="H6590" s="131"/>
      <c r="J6590" s="29" t="e">
        <f>VLOOKUP(H6590,'Drop Down Menus'!A:B,2,FALSE)</f>
        <v>#N/A</v>
      </c>
      <c r="L6590" s="48"/>
      <c r="M6590" s="48"/>
      <c r="N6590" s="135"/>
      <c r="R6590" s="144"/>
      <c r="U6590" s="148"/>
      <c r="V6590" s="25"/>
      <c r="Y6590" s="32"/>
      <c r="AG6590" s="29"/>
      <c r="AH6590" s="34"/>
      <c r="AM6590" s="28"/>
      <c r="AN6590" s="28"/>
      <c r="AO6590" s="28"/>
      <c r="AP6590" s="25"/>
      <c r="AQ6590" s="29"/>
      <c r="AR6590" s="30"/>
      <c r="AT6590" s="30"/>
    </row>
    <row r="6591" spans="1:46" ht="30">
      <c r="A6591" s="25">
        <f t="shared" si="612"/>
        <v>2013</v>
      </c>
      <c r="B6591" s="26" t="str">
        <f t="shared" si="613"/>
        <v>Solar Partners</v>
      </c>
      <c r="C6591" s="127" t="str">
        <f t="shared" si="614"/>
        <v>Ivanpah Solar Electric Generating System</v>
      </c>
      <c r="D6591" s="123" t="str">
        <f t="shared" si="615"/>
        <v>Solar Power Tower</v>
      </c>
      <c r="E6591" s="26">
        <f t="shared" si="616"/>
        <v>0</v>
      </c>
      <c r="F6591" s="27">
        <f t="shared" si="617"/>
        <v>0</v>
      </c>
      <c r="G6591" s="28"/>
      <c r="H6591" s="131"/>
      <c r="J6591" s="29" t="e">
        <f>VLOOKUP(H6591,'Drop Down Menus'!A:B,2,FALSE)</f>
        <v>#N/A</v>
      </c>
      <c r="L6591" s="48"/>
      <c r="M6591" s="48"/>
      <c r="N6591" s="135"/>
      <c r="R6591" s="144"/>
      <c r="U6591" s="148"/>
      <c r="V6591" s="25"/>
      <c r="Y6591" s="32"/>
      <c r="AG6591" s="29"/>
      <c r="AH6591" s="34"/>
      <c r="AM6591" s="28"/>
      <c r="AN6591" s="28"/>
      <c r="AO6591" s="28"/>
      <c r="AP6591" s="25"/>
      <c r="AQ6591" s="29"/>
      <c r="AR6591" s="30"/>
      <c r="AT6591" s="30"/>
    </row>
    <row r="6592" spans="1:46" ht="30">
      <c r="A6592" s="25">
        <f t="shared" si="612"/>
        <v>2013</v>
      </c>
      <c r="B6592" s="26" t="str">
        <f t="shared" si="613"/>
        <v>Solar Partners</v>
      </c>
      <c r="C6592" s="127" t="str">
        <f t="shared" si="614"/>
        <v>Ivanpah Solar Electric Generating System</v>
      </c>
      <c r="D6592" s="123" t="str">
        <f t="shared" si="615"/>
        <v>Solar Power Tower</v>
      </c>
      <c r="E6592" s="26">
        <f t="shared" si="616"/>
        <v>0</v>
      </c>
      <c r="F6592" s="27">
        <f t="shared" si="617"/>
        <v>0</v>
      </c>
      <c r="G6592" s="28"/>
      <c r="H6592" s="131"/>
      <c r="J6592" s="29" t="e">
        <f>VLOOKUP(H6592,'Drop Down Menus'!A:B,2,FALSE)</f>
        <v>#N/A</v>
      </c>
      <c r="L6592" s="48"/>
      <c r="M6592" s="48"/>
      <c r="N6592" s="135"/>
      <c r="R6592" s="144"/>
      <c r="U6592" s="148"/>
      <c r="V6592" s="25"/>
      <c r="Y6592" s="32"/>
      <c r="AG6592" s="29"/>
      <c r="AH6592" s="34"/>
      <c r="AM6592" s="28"/>
      <c r="AN6592" s="28"/>
      <c r="AO6592" s="28"/>
      <c r="AP6592" s="25"/>
      <c r="AQ6592" s="29"/>
      <c r="AR6592" s="30"/>
      <c r="AT6592" s="30"/>
    </row>
    <row r="6593" spans="1:46" ht="30">
      <c r="A6593" s="25">
        <f t="shared" si="612"/>
        <v>2013</v>
      </c>
      <c r="B6593" s="26" t="str">
        <f t="shared" si="613"/>
        <v>Solar Partners</v>
      </c>
      <c r="C6593" s="127" t="str">
        <f t="shared" si="614"/>
        <v>Ivanpah Solar Electric Generating System</v>
      </c>
      <c r="D6593" s="123" t="str">
        <f t="shared" si="615"/>
        <v>Solar Power Tower</v>
      </c>
      <c r="E6593" s="26">
        <f t="shared" si="616"/>
        <v>0</v>
      </c>
      <c r="F6593" s="27">
        <f t="shared" si="617"/>
        <v>0</v>
      </c>
      <c r="G6593" s="28"/>
      <c r="H6593" s="131"/>
      <c r="J6593" s="29" t="e">
        <f>VLOOKUP(H6593,'Drop Down Menus'!A:B,2,FALSE)</f>
        <v>#N/A</v>
      </c>
      <c r="L6593" s="48"/>
      <c r="M6593" s="48"/>
      <c r="N6593" s="135"/>
      <c r="R6593" s="144"/>
      <c r="U6593" s="148"/>
      <c r="V6593" s="25"/>
      <c r="Y6593" s="32"/>
      <c r="AG6593" s="29"/>
      <c r="AH6593" s="34"/>
      <c r="AM6593" s="28"/>
      <c r="AN6593" s="28"/>
      <c r="AO6593" s="28"/>
      <c r="AP6593" s="25"/>
      <c r="AQ6593" s="29"/>
      <c r="AR6593" s="30"/>
      <c r="AT6593" s="30"/>
    </row>
    <row r="6594" spans="1:46" ht="30">
      <c r="A6594" s="25">
        <f t="shared" si="612"/>
        <v>2013</v>
      </c>
      <c r="B6594" s="26" t="str">
        <f t="shared" si="613"/>
        <v>Solar Partners</v>
      </c>
      <c r="C6594" s="127" t="str">
        <f t="shared" si="614"/>
        <v>Ivanpah Solar Electric Generating System</v>
      </c>
      <c r="D6594" s="123" t="str">
        <f t="shared" si="615"/>
        <v>Solar Power Tower</v>
      </c>
      <c r="E6594" s="26">
        <f t="shared" si="616"/>
        <v>0</v>
      </c>
      <c r="F6594" s="27">
        <f t="shared" si="617"/>
        <v>0</v>
      </c>
      <c r="G6594" s="28"/>
      <c r="H6594" s="131"/>
      <c r="J6594" s="29" t="e">
        <f>VLOOKUP(H6594,'Drop Down Menus'!A:B,2,FALSE)</f>
        <v>#N/A</v>
      </c>
      <c r="L6594" s="48"/>
      <c r="M6594" s="48"/>
      <c r="N6594" s="135"/>
      <c r="R6594" s="144"/>
      <c r="U6594" s="148"/>
      <c r="V6594" s="25"/>
      <c r="Y6594" s="32"/>
      <c r="AG6594" s="29"/>
      <c r="AH6594" s="34"/>
      <c r="AM6594" s="28"/>
      <c r="AN6594" s="28"/>
      <c r="AO6594" s="28"/>
      <c r="AP6594" s="25"/>
      <c r="AQ6594" s="29"/>
      <c r="AR6594" s="30"/>
      <c r="AT6594" s="30"/>
    </row>
    <row r="6595" spans="1:46" ht="30">
      <c r="A6595" s="25">
        <f t="shared" ref="A6595:A6658" si="618">ReportYear</f>
        <v>2013</v>
      </c>
      <c r="B6595" s="26" t="str">
        <f t="shared" ref="B6595:B6658" si="619">Project_Proponent</f>
        <v>Solar Partners</v>
      </c>
      <c r="C6595" s="127" t="str">
        <f t="shared" ref="C6595:C6658" si="620">Project_Name</f>
        <v>Ivanpah Solar Electric Generating System</v>
      </c>
      <c r="D6595" s="123" t="str">
        <f t="shared" ref="D6595:D6658" si="621">Project_Type_AutoFill</f>
        <v>Solar Power Tower</v>
      </c>
      <c r="E6595" s="26">
        <f t="shared" ref="E6595:E6658" si="622">SPUT_Permit____if_applicable</f>
        <v>0</v>
      </c>
      <c r="F6595" s="27">
        <f t="shared" ref="F6595:F6658" si="623">Eagle_Permit</f>
        <v>0</v>
      </c>
      <c r="G6595" s="28"/>
      <c r="H6595" s="131"/>
      <c r="J6595" s="29" t="e">
        <f>VLOOKUP(H6595,'Drop Down Menus'!A:B,2,FALSE)</f>
        <v>#N/A</v>
      </c>
      <c r="L6595" s="48"/>
      <c r="M6595" s="48"/>
      <c r="N6595" s="135"/>
      <c r="R6595" s="144"/>
      <c r="U6595" s="148"/>
      <c r="V6595" s="25"/>
      <c r="Y6595" s="32"/>
      <c r="AG6595" s="29"/>
      <c r="AH6595" s="34"/>
      <c r="AM6595" s="28"/>
      <c r="AN6595" s="28"/>
      <c r="AO6595" s="28"/>
      <c r="AP6595" s="25"/>
      <c r="AQ6595" s="29"/>
      <c r="AR6595" s="30"/>
      <c r="AT6595" s="30"/>
    </row>
    <row r="6596" spans="1:46" ht="30">
      <c r="A6596" s="25">
        <f t="shared" si="618"/>
        <v>2013</v>
      </c>
      <c r="B6596" s="26" t="str">
        <f t="shared" si="619"/>
        <v>Solar Partners</v>
      </c>
      <c r="C6596" s="127" t="str">
        <f t="shared" si="620"/>
        <v>Ivanpah Solar Electric Generating System</v>
      </c>
      <c r="D6596" s="123" t="str">
        <f t="shared" si="621"/>
        <v>Solar Power Tower</v>
      </c>
      <c r="E6596" s="26">
        <f t="shared" si="622"/>
        <v>0</v>
      </c>
      <c r="F6596" s="27">
        <f t="shared" si="623"/>
        <v>0</v>
      </c>
      <c r="G6596" s="28"/>
      <c r="H6596" s="131"/>
      <c r="J6596" s="29" t="e">
        <f>VLOOKUP(H6596,'Drop Down Menus'!A:B,2,FALSE)</f>
        <v>#N/A</v>
      </c>
      <c r="L6596" s="48"/>
      <c r="M6596" s="48"/>
      <c r="N6596" s="135"/>
      <c r="R6596" s="144"/>
      <c r="U6596" s="148"/>
      <c r="V6596" s="25"/>
      <c r="Y6596" s="32"/>
      <c r="AG6596" s="29"/>
      <c r="AH6596" s="34"/>
      <c r="AM6596" s="28"/>
      <c r="AN6596" s="28"/>
      <c r="AO6596" s="28"/>
      <c r="AP6596" s="25"/>
      <c r="AQ6596" s="29"/>
      <c r="AR6596" s="30"/>
      <c r="AT6596" s="30"/>
    </row>
    <row r="6597" spans="1:46" ht="30">
      <c r="A6597" s="25">
        <f t="shared" si="618"/>
        <v>2013</v>
      </c>
      <c r="B6597" s="26" t="str">
        <f t="shared" si="619"/>
        <v>Solar Partners</v>
      </c>
      <c r="C6597" s="127" t="str">
        <f t="shared" si="620"/>
        <v>Ivanpah Solar Electric Generating System</v>
      </c>
      <c r="D6597" s="123" t="str">
        <f t="shared" si="621"/>
        <v>Solar Power Tower</v>
      </c>
      <c r="E6597" s="26">
        <f t="shared" si="622"/>
        <v>0</v>
      </c>
      <c r="F6597" s="27">
        <f t="shared" si="623"/>
        <v>0</v>
      </c>
      <c r="G6597" s="28"/>
      <c r="H6597" s="131"/>
      <c r="J6597" s="29" t="e">
        <f>VLOOKUP(H6597,'Drop Down Menus'!A:B,2,FALSE)</f>
        <v>#N/A</v>
      </c>
      <c r="L6597" s="48"/>
      <c r="M6597" s="48"/>
      <c r="N6597" s="135"/>
      <c r="R6597" s="144"/>
      <c r="U6597" s="148"/>
      <c r="V6597" s="25"/>
      <c r="Y6597" s="32"/>
      <c r="AG6597" s="29"/>
      <c r="AH6597" s="34"/>
      <c r="AM6597" s="28"/>
      <c r="AN6597" s="28"/>
      <c r="AO6597" s="28"/>
      <c r="AP6597" s="25"/>
      <c r="AQ6597" s="29"/>
      <c r="AR6597" s="30"/>
      <c r="AT6597" s="30"/>
    </row>
    <row r="6598" spans="1:46" ht="30">
      <c r="A6598" s="25">
        <f t="shared" si="618"/>
        <v>2013</v>
      </c>
      <c r="B6598" s="26" t="str">
        <f t="shared" si="619"/>
        <v>Solar Partners</v>
      </c>
      <c r="C6598" s="127" t="str">
        <f t="shared" si="620"/>
        <v>Ivanpah Solar Electric Generating System</v>
      </c>
      <c r="D6598" s="123" t="str">
        <f t="shared" si="621"/>
        <v>Solar Power Tower</v>
      </c>
      <c r="E6598" s="26">
        <f t="shared" si="622"/>
        <v>0</v>
      </c>
      <c r="F6598" s="27">
        <f t="shared" si="623"/>
        <v>0</v>
      </c>
      <c r="G6598" s="28"/>
      <c r="H6598" s="131"/>
      <c r="J6598" s="29" t="e">
        <f>VLOOKUP(H6598,'Drop Down Menus'!A:B,2,FALSE)</f>
        <v>#N/A</v>
      </c>
      <c r="L6598" s="48"/>
      <c r="M6598" s="48"/>
      <c r="N6598" s="135"/>
      <c r="R6598" s="144"/>
      <c r="U6598" s="148"/>
      <c r="V6598" s="25"/>
      <c r="Y6598" s="32"/>
      <c r="AG6598" s="29"/>
      <c r="AH6598" s="34"/>
      <c r="AM6598" s="28"/>
      <c r="AN6598" s="28"/>
      <c r="AO6598" s="28"/>
      <c r="AP6598" s="25"/>
      <c r="AQ6598" s="29"/>
      <c r="AR6598" s="30"/>
      <c r="AT6598" s="30"/>
    </row>
    <row r="6599" spans="1:46" ht="30">
      <c r="A6599" s="25">
        <f t="shared" si="618"/>
        <v>2013</v>
      </c>
      <c r="B6599" s="26" t="str">
        <f t="shared" si="619"/>
        <v>Solar Partners</v>
      </c>
      <c r="C6599" s="127" t="str">
        <f t="shared" si="620"/>
        <v>Ivanpah Solar Electric Generating System</v>
      </c>
      <c r="D6599" s="123" t="str">
        <f t="shared" si="621"/>
        <v>Solar Power Tower</v>
      </c>
      <c r="E6599" s="26">
        <f t="shared" si="622"/>
        <v>0</v>
      </c>
      <c r="F6599" s="27">
        <f t="shared" si="623"/>
        <v>0</v>
      </c>
      <c r="G6599" s="28"/>
      <c r="H6599" s="131"/>
      <c r="J6599" s="29" t="e">
        <f>VLOOKUP(H6599,'Drop Down Menus'!A:B,2,FALSE)</f>
        <v>#N/A</v>
      </c>
      <c r="L6599" s="48"/>
      <c r="M6599" s="48"/>
      <c r="N6599" s="135"/>
      <c r="R6599" s="144"/>
      <c r="U6599" s="148"/>
      <c r="V6599" s="25"/>
      <c r="Y6599" s="32"/>
      <c r="AG6599" s="29"/>
      <c r="AH6599" s="34"/>
      <c r="AM6599" s="28"/>
      <c r="AN6599" s="28"/>
      <c r="AO6599" s="28"/>
      <c r="AP6599" s="25"/>
      <c r="AQ6599" s="29"/>
      <c r="AR6599" s="30"/>
      <c r="AT6599" s="30"/>
    </row>
    <row r="6600" spans="1:46" ht="30">
      <c r="A6600" s="25">
        <f t="shared" si="618"/>
        <v>2013</v>
      </c>
      <c r="B6600" s="26" t="str">
        <f t="shared" si="619"/>
        <v>Solar Partners</v>
      </c>
      <c r="C6600" s="127" t="str">
        <f t="shared" si="620"/>
        <v>Ivanpah Solar Electric Generating System</v>
      </c>
      <c r="D6600" s="123" t="str">
        <f t="shared" si="621"/>
        <v>Solar Power Tower</v>
      </c>
      <c r="E6600" s="26">
        <f t="shared" si="622"/>
        <v>0</v>
      </c>
      <c r="F6600" s="27">
        <f t="shared" si="623"/>
        <v>0</v>
      </c>
      <c r="G6600" s="28"/>
      <c r="H6600" s="131"/>
      <c r="J6600" s="29" t="e">
        <f>VLOOKUP(H6600,'Drop Down Menus'!A:B,2,FALSE)</f>
        <v>#N/A</v>
      </c>
      <c r="L6600" s="48"/>
      <c r="M6600" s="48"/>
      <c r="N6600" s="135"/>
      <c r="R6600" s="144"/>
      <c r="U6600" s="148"/>
      <c r="V6600" s="25"/>
      <c r="Y6600" s="32"/>
      <c r="AG6600" s="29"/>
      <c r="AH6600" s="34"/>
      <c r="AM6600" s="28"/>
      <c r="AN6600" s="28"/>
      <c r="AO6600" s="28"/>
      <c r="AP6600" s="25"/>
      <c r="AQ6600" s="29"/>
      <c r="AR6600" s="30"/>
      <c r="AT6600" s="30"/>
    </row>
    <row r="6601" spans="1:46" ht="30">
      <c r="A6601" s="25">
        <f t="shared" si="618"/>
        <v>2013</v>
      </c>
      <c r="B6601" s="26" t="str">
        <f t="shared" si="619"/>
        <v>Solar Partners</v>
      </c>
      <c r="C6601" s="127" t="str">
        <f t="shared" si="620"/>
        <v>Ivanpah Solar Electric Generating System</v>
      </c>
      <c r="D6601" s="123" t="str">
        <f t="shared" si="621"/>
        <v>Solar Power Tower</v>
      </c>
      <c r="E6601" s="26">
        <f t="shared" si="622"/>
        <v>0</v>
      </c>
      <c r="F6601" s="27">
        <f t="shared" si="623"/>
        <v>0</v>
      </c>
      <c r="G6601" s="28"/>
      <c r="H6601" s="131"/>
      <c r="J6601" s="29" t="e">
        <f>VLOOKUP(H6601,'Drop Down Menus'!A:B,2,FALSE)</f>
        <v>#N/A</v>
      </c>
      <c r="L6601" s="48"/>
      <c r="M6601" s="48"/>
      <c r="N6601" s="135"/>
      <c r="R6601" s="144"/>
      <c r="U6601" s="148"/>
      <c r="V6601" s="25"/>
      <c r="Y6601" s="32"/>
      <c r="AG6601" s="29"/>
      <c r="AH6601" s="34"/>
      <c r="AM6601" s="28"/>
      <c r="AN6601" s="28"/>
      <c r="AO6601" s="28"/>
      <c r="AP6601" s="25"/>
      <c r="AQ6601" s="29"/>
      <c r="AR6601" s="30"/>
      <c r="AT6601" s="30"/>
    </row>
    <row r="6602" spans="1:46" ht="30">
      <c r="A6602" s="25">
        <f t="shared" si="618"/>
        <v>2013</v>
      </c>
      <c r="B6602" s="26" t="str">
        <f t="shared" si="619"/>
        <v>Solar Partners</v>
      </c>
      <c r="C6602" s="127" t="str">
        <f t="shared" si="620"/>
        <v>Ivanpah Solar Electric Generating System</v>
      </c>
      <c r="D6602" s="123" t="str">
        <f t="shared" si="621"/>
        <v>Solar Power Tower</v>
      </c>
      <c r="E6602" s="26">
        <f t="shared" si="622"/>
        <v>0</v>
      </c>
      <c r="F6602" s="27">
        <f t="shared" si="623"/>
        <v>0</v>
      </c>
      <c r="G6602" s="28"/>
      <c r="H6602" s="131"/>
      <c r="J6602" s="29" t="e">
        <f>VLOOKUP(H6602,'Drop Down Menus'!A:B,2,FALSE)</f>
        <v>#N/A</v>
      </c>
      <c r="L6602" s="48"/>
      <c r="M6602" s="48"/>
      <c r="N6602" s="135"/>
      <c r="R6602" s="144"/>
      <c r="U6602" s="148"/>
      <c r="V6602" s="25"/>
      <c r="Y6602" s="32"/>
      <c r="AG6602" s="29"/>
      <c r="AH6602" s="34"/>
      <c r="AM6602" s="28"/>
      <c r="AN6602" s="28"/>
      <c r="AO6602" s="28"/>
      <c r="AP6602" s="25"/>
      <c r="AQ6602" s="29"/>
      <c r="AR6602" s="30"/>
      <c r="AT6602" s="30"/>
    </row>
    <row r="6603" spans="1:46" ht="30">
      <c r="A6603" s="25">
        <f t="shared" si="618"/>
        <v>2013</v>
      </c>
      <c r="B6603" s="26" t="str">
        <f t="shared" si="619"/>
        <v>Solar Partners</v>
      </c>
      <c r="C6603" s="127" t="str">
        <f t="shared" si="620"/>
        <v>Ivanpah Solar Electric Generating System</v>
      </c>
      <c r="D6603" s="123" t="str">
        <f t="shared" si="621"/>
        <v>Solar Power Tower</v>
      </c>
      <c r="E6603" s="26">
        <f t="shared" si="622"/>
        <v>0</v>
      </c>
      <c r="F6603" s="27">
        <f t="shared" si="623"/>
        <v>0</v>
      </c>
      <c r="G6603" s="28"/>
      <c r="H6603" s="131"/>
      <c r="J6603" s="29" t="e">
        <f>VLOOKUP(H6603,'Drop Down Menus'!A:B,2,FALSE)</f>
        <v>#N/A</v>
      </c>
      <c r="L6603" s="48"/>
      <c r="M6603" s="48"/>
      <c r="N6603" s="135"/>
      <c r="R6603" s="144"/>
      <c r="U6603" s="148"/>
      <c r="V6603" s="25"/>
      <c r="Y6603" s="32"/>
      <c r="AG6603" s="29"/>
      <c r="AH6603" s="34"/>
      <c r="AM6603" s="28"/>
      <c r="AN6603" s="28"/>
      <c r="AO6603" s="28"/>
      <c r="AP6603" s="25"/>
      <c r="AQ6603" s="29"/>
      <c r="AR6603" s="30"/>
      <c r="AT6603" s="30"/>
    </row>
    <row r="6604" spans="1:46" ht="30">
      <c r="A6604" s="25">
        <f t="shared" si="618"/>
        <v>2013</v>
      </c>
      <c r="B6604" s="26" t="str">
        <f t="shared" si="619"/>
        <v>Solar Partners</v>
      </c>
      <c r="C6604" s="127" t="str">
        <f t="shared" si="620"/>
        <v>Ivanpah Solar Electric Generating System</v>
      </c>
      <c r="D6604" s="123" t="str">
        <f t="shared" si="621"/>
        <v>Solar Power Tower</v>
      </c>
      <c r="E6604" s="26">
        <f t="shared" si="622"/>
        <v>0</v>
      </c>
      <c r="F6604" s="27">
        <f t="shared" si="623"/>
        <v>0</v>
      </c>
      <c r="G6604" s="28"/>
      <c r="H6604" s="131"/>
      <c r="J6604" s="29" t="e">
        <f>VLOOKUP(H6604,'Drop Down Menus'!A:B,2,FALSE)</f>
        <v>#N/A</v>
      </c>
      <c r="L6604" s="48"/>
      <c r="M6604" s="48"/>
      <c r="N6604" s="135"/>
      <c r="R6604" s="144"/>
      <c r="U6604" s="148"/>
      <c r="V6604" s="25"/>
      <c r="Y6604" s="32"/>
      <c r="AG6604" s="29"/>
      <c r="AH6604" s="34"/>
      <c r="AM6604" s="28"/>
      <c r="AN6604" s="28"/>
      <c r="AO6604" s="28"/>
      <c r="AP6604" s="25"/>
      <c r="AQ6604" s="29"/>
      <c r="AR6604" s="30"/>
      <c r="AT6604" s="30"/>
    </row>
    <row r="6605" spans="1:46" ht="30">
      <c r="A6605" s="25">
        <f t="shared" si="618"/>
        <v>2013</v>
      </c>
      <c r="B6605" s="26" t="str">
        <f t="shared" si="619"/>
        <v>Solar Partners</v>
      </c>
      <c r="C6605" s="127" t="str">
        <f t="shared" si="620"/>
        <v>Ivanpah Solar Electric Generating System</v>
      </c>
      <c r="D6605" s="123" t="str">
        <f t="shared" si="621"/>
        <v>Solar Power Tower</v>
      </c>
      <c r="E6605" s="26">
        <f t="shared" si="622"/>
        <v>0</v>
      </c>
      <c r="F6605" s="27">
        <f t="shared" si="623"/>
        <v>0</v>
      </c>
      <c r="G6605" s="28"/>
      <c r="H6605" s="131"/>
      <c r="J6605" s="29" t="e">
        <f>VLOOKUP(H6605,'Drop Down Menus'!A:B,2,FALSE)</f>
        <v>#N/A</v>
      </c>
      <c r="L6605" s="48"/>
      <c r="M6605" s="48"/>
      <c r="N6605" s="135"/>
      <c r="R6605" s="144"/>
      <c r="U6605" s="148"/>
      <c r="V6605" s="25"/>
      <c r="Y6605" s="32"/>
      <c r="AG6605" s="29"/>
      <c r="AH6605" s="34"/>
      <c r="AM6605" s="28"/>
      <c r="AN6605" s="28"/>
      <c r="AO6605" s="28"/>
      <c r="AP6605" s="25"/>
      <c r="AQ6605" s="29"/>
      <c r="AR6605" s="30"/>
      <c r="AT6605" s="30"/>
    </row>
    <row r="6606" spans="1:46" ht="30">
      <c r="A6606" s="25">
        <f t="shared" si="618"/>
        <v>2013</v>
      </c>
      <c r="B6606" s="26" t="str">
        <f t="shared" si="619"/>
        <v>Solar Partners</v>
      </c>
      <c r="C6606" s="127" t="str">
        <f t="shared" si="620"/>
        <v>Ivanpah Solar Electric Generating System</v>
      </c>
      <c r="D6606" s="123" t="str">
        <f t="shared" si="621"/>
        <v>Solar Power Tower</v>
      </c>
      <c r="E6606" s="26">
        <f t="shared" si="622"/>
        <v>0</v>
      </c>
      <c r="F6606" s="27">
        <f t="shared" si="623"/>
        <v>0</v>
      </c>
      <c r="G6606" s="28"/>
      <c r="H6606" s="131"/>
      <c r="J6606" s="29" t="e">
        <f>VLOOKUP(H6606,'Drop Down Menus'!A:B,2,FALSE)</f>
        <v>#N/A</v>
      </c>
      <c r="L6606" s="48"/>
      <c r="M6606" s="48"/>
      <c r="N6606" s="135"/>
      <c r="R6606" s="144"/>
      <c r="U6606" s="148"/>
      <c r="V6606" s="25"/>
      <c r="Y6606" s="32"/>
      <c r="AG6606" s="29"/>
      <c r="AH6606" s="34"/>
      <c r="AM6606" s="28"/>
      <c r="AN6606" s="28"/>
      <c r="AO6606" s="28"/>
      <c r="AP6606" s="25"/>
      <c r="AQ6606" s="29"/>
      <c r="AR6606" s="30"/>
      <c r="AT6606" s="30"/>
    </row>
    <row r="6607" spans="1:46" ht="30">
      <c r="A6607" s="25">
        <f t="shared" si="618"/>
        <v>2013</v>
      </c>
      <c r="B6607" s="26" t="str">
        <f t="shared" si="619"/>
        <v>Solar Partners</v>
      </c>
      <c r="C6607" s="127" t="str">
        <f t="shared" si="620"/>
        <v>Ivanpah Solar Electric Generating System</v>
      </c>
      <c r="D6607" s="123" t="str">
        <f t="shared" si="621"/>
        <v>Solar Power Tower</v>
      </c>
      <c r="E6607" s="26">
        <f t="shared" si="622"/>
        <v>0</v>
      </c>
      <c r="F6607" s="27">
        <f t="shared" si="623"/>
        <v>0</v>
      </c>
      <c r="G6607" s="28"/>
      <c r="H6607" s="131"/>
      <c r="J6607" s="29" t="e">
        <f>VLOOKUP(H6607,'Drop Down Menus'!A:B,2,FALSE)</f>
        <v>#N/A</v>
      </c>
      <c r="L6607" s="48"/>
      <c r="M6607" s="48"/>
      <c r="N6607" s="135"/>
      <c r="R6607" s="144"/>
      <c r="U6607" s="148"/>
      <c r="V6607" s="25"/>
      <c r="Y6607" s="32"/>
      <c r="AG6607" s="29"/>
      <c r="AH6607" s="34"/>
      <c r="AM6607" s="28"/>
      <c r="AN6607" s="28"/>
      <c r="AO6607" s="28"/>
      <c r="AP6607" s="25"/>
      <c r="AQ6607" s="29"/>
      <c r="AR6607" s="30"/>
      <c r="AT6607" s="30"/>
    </row>
    <row r="6608" spans="1:46" ht="30">
      <c r="A6608" s="25">
        <f t="shared" si="618"/>
        <v>2013</v>
      </c>
      <c r="B6608" s="26" t="str">
        <f t="shared" si="619"/>
        <v>Solar Partners</v>
      </c>
      <c r="C6608" s="127" t="str">
        <f t="shared" si="620"/>
        <v>Ivanpah Solar Electric Generating System</v>
      </c>
      <c r="D6608" s="123" t="str">
        <f t="shared" si="621"/>
        <v>Solar Power Tower</v>
      </c>
      <c r="E6608" s="26">
        <f t="shared" si="622"/>
        <v>0</v>
      </c>
      <c r="F6608" s="27">
        <f t="shared" si="623"/>
        <v>0</v>
      </c>
      <c r="G6608" s="28"/>
      <c r="H6608" s="131"/>
      <c r="J6608" s="29" t="e">
        <f>VLOOKUP(H6608,'Drop Down Menus'!A:B,2,FALSE)</f>
        <v>#N/A</v>
      </c>
      <c r="L6608" s="48"/>
      <c r="M6608" s="48"/>
      <c r="N6608" s="135"/>
      <c r="R6608" s="144"/>
      <c r="U6608" s="148"/>
      <c r="V6608" s="25"/>
      <c r="Y6608" s="32"/>
      <c r="AG6608" s="29"/>
      <c r="AH6608" s="34"/>
      <c r="AM6608" s="28"/>
      <c r="AN6608" s="28"/>
      <c r="AO6608" s="28"/>
      <c r="AP6608" s="25"/>
      <c r="AQ6608" s="29"/>
      <c r="AR6608" s="30"/>
      <c r="AT6608" s="30"/>
    </row>
    <row r="6609" spans="1:46" ht="30">
      <c r="A6609" s="25">
        <f t="shared" si="618"/>
        <v>2013</v>
      </c>
      <c r="B6609" s="26" t="str">
        <f t="shared" si="619"/>
        <v>Solar Partners</v>
      </c>
      <c r="C6609" s="127" t="str">
        <f t="shared" si="620"/>
        <v>Ivanpah Solar Electric Generating System</v>
      </c>
      <c r="D6609" s="123" t="str">
        <f t="shared" si="621"/>
        <v>Solar Power Tower</v>
      </c>
      <c r="E6609" s="26">
        <f t="shared" si="622"/>
        <v>0</v>
      </c>
      <c r="F6609" s="27">
        <f t="shared" si="623"/>
        <v>0</v>
      </c>
      <c r="G6609" s="28"/>
      <c r="H6609" s="131"/>
      <c r="J6609" s="29" t="e">
        <f>VLOOKUP(H6609,'Drop Down Menus'!A:B,2,FALSE)</f>
        <v>#N/A</v>
      </c>
      <c r="L6609" s="48"/>
      <c r="M6609" s="48"/>
      <c r="N6609" s="135"/>
      <c r="R6609" s="144"/>
      <c r="U6609" s="148"/>
      <c r="V6609" s="25"/>
      <c r="Y6609" s="32"/>
      <c r="AG6609" s="29"/>
      <c r="AH6609" s="34"/>
      <c r="AM6609" s="28"/>
      <c r="AN6609" s="28"/>
      <c r="AO6609" s="28"/>
      <c r="AP6609" s="25"/>
      <c r="AQ6609" s="29"/>
      <c r="AR6609" s="30"/>
      <c r="AT6609" s="30"/>
    </row>
    <row r="6610" spans="1:46" ht="30">
      <c r="A6610" s="25">
        <f t="shared" si="618"/>
        <v>2013</v>
      </c>
      <c r="B6610" s="26" t="str">
        <f t="shared" si="619"/>
        <v>Solar Partners</v>
      </c>
      <c r="C6610" s="127" t="str">
        <f t="shared" si="620"/>
        <v>Ivanpah Solar Electric Generating System</v>
      </c>
      <c r="D6610" s="123" t="str">
        <f t="shared" si="621"/>
        <v>Solar Power Tower</v>
      </c>
      <c r="E6610" s="26">
        <f t="shared" si="622"/>
        <v>0</v>
      </c>
      <c r="F6610" s="27">
        <f t="shared" si="623"/>
        <v>0</v>
      </c>
      <c r="G6610" s="28"/>
      <c r="H6610" s="131"/>
      <c r="J6610" s="29" t="e">
        <f>VLOOKUP(H6610,'Drop Down Menus'!A:B,2,FALSE)</f>
        <v>#N/A</v>
      </c>
      <c r="L6610" s="48"/>
      <c r="M6610" s="48"/>
      <c r="N6610" s="135"/>
      <c r="R6610" s="144"/>
      <c r="U6610" s="148"/>
      <c r="V6610" s="25"/>
      <c r="Y6610" s="32"/>
      <c r="AG6610" s="29"/>
      <c r="AH6610" s="34"/>
      <c r="AM6610" s="28"/>
      <c r="AN6610" s="28"/>
      <c r="AO6610" s="28"/>
      <c r="AP6610" s="25"/>
      <c r="AQ6610" s="29"/>
      <c r="AR6610" s="30"/>
      <c r="AT6610" s="30"/>
    </row>
    <row r="6611" spans="1:46" ht="30">
      <c r="A6611" s="25">
        <f t="shared" si="618"/>
        <v>2013</v>
      </c>
      <c r="B6611" s="26" t="str">
        <f t="shared" si="619"/>
        <v>Solar Partners</v>
      </c>
      <c r="C6611" s="127" t="str">
        <f t="shared" si="620"/>
        <v>Ivanpah Solar Electric Generating System</v>
      </c>
      <c r="D6611" s="123" t="str">
        <f t="shared" si="621"/>
        <v>Solar Power Tower</v>
      </c>
      <c r="E6611" s="26">
        <f t="shared" si="622"/>
        <v>0</v>
      </c>
      <c r="F6611" s="27">
        <f t="shared" si="623"/>
        <v>0</v>
      </c>
      <c r="G6611" s="28"/>
      <c r="H6611" s="131"/>
      <c r="J6611" s="29" t="e">
        <f>VLOOKUP(H6611,'Drop Down Menus'!A:B,2,FALSE)</f>
        <v>#N/A</v>
      </c>
      <c r="L6611" s="48"/>
      <c r="M6611" s="48"/>
      <c r="N6611" s="135"/>
      <c r="R6611" s="144"/>
      <c r="U6611" s="148"/>
      <c r="V6611" s="25"/>
      <c r="Y6611" s="32"/>
      <c r="AG6611" s="29"/>
      <c r="AH6611" s="34"/>
      <c r="AM6611" s="28"/>
      <c r="AN6611" s="28"/>
      <c r="AO6611" s="28"/>
      <c r="AP6611" s="25"/>
      <c r="AQ6611" s="29"/>
      <c r="AR6611" s="30"/>
      <c r="AT6611" s="30"/>
    </row>
    <row r="6612" spans="1:46" ht="30">
      <c r="A6612" s="25">
        <f t="shared" si="618"/>
        <v>2013</v>
      </c>
      <c r="B6612" s="26" t="str">
        <f t="shared" si="619"/>
        <v>Solar Partners</v>
      </c>
      <c r="C6612" s="127" t="str">
        <f t="shared" si="620"/>
        <v>Ivanpah Solar Electric Generating System</v>
      </c>
      <c r="D6612" s="123" t="str">
        <f t="shared" si="621"/>
        <v>Solar Power Tower</v>
      </c>
      <c r="E6612" s="26">
        <f t="shared" si="622"/>
        <v>0</v>
      </c>
      <c r="F6612" s="27">
        <f t="shared" si="623"/>
        <v>0</v>
      </c>
      <c r="G6612" s="28"/>
      <c r="H6612" s="131"/>
      <c r="J6612" s="29" t="e">
        <f>VLOOKUP(H6612,'Drop Down Menus'!A:B,2,FALSE)</f>
        <v>#N/A</v>
      </c>
      <c r="L6612" s="48"/>
      <c r="M6612" s="48"/>
      <c r="N6612" s="135"/>
      <c r="R6612" s="144"/>
      <c r="U6612" s="148"/>
      <c r="V6612" s="25"/>
      <c r="Y6612" s="32"/>
      <c r="AG6612" s="29"/>
      <c r="AH6612" s="34"/>
      <c r="AM6612" s="28"/>
      <c r="AN6612" s="28"/>
      <c r="AO6612" s="28"/>
      <c r="AP6612" s="25"/>
      <c r="AQ6612" s="29"/>
      <c r="AR6612" s="30"/>
      <c r="AT6612" s="30"/>
    </row>
    <row r="6613" spans="1:46" ht="30">
      <c r="A6613" s="25">
        <f t="shared" si="618"/>
        <v>2013</v>
      </c>
      <c r="B6613" s="26" t="str">
        <f t="shared" si="619"/>
        <v>Solar Partners</v>
      </c>
      <c r="C6613" s="127" t="str">
        <f t="shared" si="620"/>
        <v>Ivanpah Solar Electric Generating System</v>
      </c>
      <c r="D6613" s="123" t="str">
        <f t="shared" si="621"/>
        <v>Solar Power Tower</v>
      </c>
      <c r="E6613" s="26">
        <f t="shared" si="622"/>
        <v>0</v>
      </c>
      <c r="F6613" s="27">
        <f t="shared" si="623"/>
        <v>0</v>
      </c>
      <c r="G6613" s="28"/>
      <c r="H6613" s="131"/>
      <c r="J6613" s="29" t="e">
        <f>VLOOKUP(H6613,'Drop Down Menus'!A:B,2,FALSE)</f>
        <v>#N/A</v>
      </c>
      <c r="L6613" s="48"/>
      <c r="M6613" s="48"/>
      <c r="N6613" s="135"/>
      <c r="R6613" s="144"/>
      <c r="U6613" s="148"/>
      <c r="V6613" s="25"/>
      <c r="Y6613" s="32"/>
      <c r="AG6613" s="29"/>
      <c r="AH6613" s="34"/>
      <c r="AM6613" s="28"/>
      <c r="AN6613" s="28"/>
      <c r="AO6613" s="28"/>
      <c r="AP6613" s="25"/>
      <c r="AQ6613" s="29"/>
      <c r="AR6613" s="30"/>
      <c r="AT6613" s="30"/>
    </row>
    <row r="6614" spans="1:46" ht="30">
      <c r="A6614" s="25">
        <f t="shared" si="618"/>
        <v>2013</v>
      </c>
      <c r="B6614" s="26" t="str">
        <f t="shared" si="619"/>
        <v>Solar Partners</v>
      </c>
      <c r="C6614" s="127" t="str">
        <f t="shared" si="620"/>
        <v>Ivanpah Solar Electric Generating System</v>
      </c>
      <c r="D6614" s="123" t="str">
        <f t="shared" si="621"/>
        <v>Solar Power Tower</v>
      </c>
      <c r="E6614" s="26">
        <f t="shared" si="622"/>
        <v>0</v>
      </c>
      <c r="F6614" s="27">
        <f t="shared" si="623"/>
        <v>0</v>
      </c>
      <c r="G6614" s="28"/>
      <c r="H6614" s="131"/>
      <c r="J6614" s="29" t="e">
        <f>VLOOKUP(H6614,'Drop Down Menus'!A:B,2,FALSE)</f>
        <v>#N/A</v>
      </c>
      <c r="L6614" s="48"/>
      <c r="M6614" s="48"/>
      <c r="N6614" s="135"/>
      <c r="R6614" s="144"/>
      <c r="U6614" s="148"/>
      <c r="V6614" s="25"/>
      <c r="Y6614" s="32"/>
      <c r="AG6614" s="29"/>
      <c r="AH6614" s="34"/>
      <c r="AM6614" s="28"/>
      <c r="AN6614" s="28"/>
      <c r="AO6614" s="28"/>
      <c r="AP6614" s="25"/>
      <c r="AQ6614" s="29"/>
      <c r="AR6614" s="30"/>
      <c r="AT6614" s="30"/>
    </row>
    <row r="6615" spans="1:46" ht="30">
      <c r="A6615" s="25">
        <f t="shared" si="618"/>
        <v>2013</v>
      </c>
      <c r="B6615" s="26" t="str">
        <f t="shared" si="619"/>
        <v>Solar Partners</v>
      </c>
      <c r="C6615" s="127" t="str">
        <f t="shared" si="620"/>
        <v>Ivanpah Solar Electric Generating System</v>
      </c>
      <c r="D6615" s="123" t="str">
        <f t="shared" si="621"/>
        <v>Solar Power Tower</v>
      </c>
      <c r="E6615" s="26">
        <f t="shared" si="622"/>
        <v>0</v>
      </c>
      <c r="F6615" s="27">
        <f t="shared" si="623"/>
        <v>0</v>
      </c>
      <c r="G6615" s="28"/>
      <c r="H6615" s="131"/>
      <c r="J6615" s="29" t="e">
        <f>VLOOKUP(H6615,'Drop Down Menus'!A:B,2,FALSE)</f>
        <v>#N/A</v>
      </c>
      <c r="L6615" s="48"/>
      <c r="M6615" s="48"/>
      <c r="N6615" s="135"/>
      <c r="R6615" s="144"/>
      <c r="U6615" s="148"/>
      <c r="V6615" s="25"/>
      <c r="Y6615" s="32"/>
      <c r="AG6615" s="29"/>
      <c r="AH6615" s="34"/>
      <c r="AM6615" s="28"/>
      <c r="AN6615" s="28"/>
      <c r="AO6615" s="28"/>
      <c r="AP6615" s="25"/>
      <c r="AQ6615" s="29"/>
      <c r="AR6615" s="30"/>
      <c r="AT6615" s="30"/>
    </row>
    <row r="6616" spans="1:46" ht="30">
      <c r="A6616" s="25">
        <f t="shared" si="618"/>
        <v>2013</v>
      </c>
      <c r="B6616" s="26" t="str">
        <f t="shared" si="619"/>
        <v>Solar Partners</v>
      </c>
      <c r="C6616" s="127" t="str">
        <f t="shared" si="620"/>
        <v>Ivanpah Solar Electric Generating System</v>
      </c>
      <c r="D6616" s="123" t="str">
        <f t="shared" si="621"/>
        <v>Solar Power Tower</v>
      </c>
      <c r="E6616" s="26">
        <f t="shared" si="622"/>
        <v>0</v>
      </c>
      <c r="F6616" s="27">
        <f t="shared" si="623"/>
        <v>0</v>
      </c>
      <c r="G6616" s="28"/>
      <c r="H6616" s="131"/>
      <c r="J6616" s="29" t="e">
        <f>VLOOKUP(H6616,'Drop Down Menus'!A:B,2,FALSE)</f>
        <v>#N/A</v>
      </c>
      <c r="L6616" s="48"/>
      <c r="M6616" s="48"/>
      <c r="N6616" s="135"/>
      <c r="R6616" s="144"/>
      <c r="U6616" s="148"/>
      <c r="V6616" s="25"/>
      <c r="Y6616" s="32"/>
      <c r="AG6616" s="29"/>
      <c r="AH6616" s="34"/>
      <c r="AM6616" s="28"/>
      <c r="AN6616" s="28"/>
      <c r="AO6616" s="28"/>
      <c r="AP6616" s="25"/>
      <c r="AQ6616" s="29"/>
      <c r="AR6616" s="30"/>
      <c r="AT6616" s="30"/>
    </row>
    <row r="6617" spans="1:46" ht="30">
      <c r="A6617" s="25">
        <f t="shared" si="618"/>
        <v>2013</v>
      </c>
      <c r="B6617" s="26" t="str">
        <f t="shared" si="619"/>
        <v>Solar Partners</v>
      </c>
      <c r="C6617" s="127" t="str">
        <f t="shared" si="620"/>
        <v>Ivanpah Solar Electric Generating System</v>
      </c>
      <c r="D6617" s="123" t="str">
        <f t="shared" si="621"/>
        <v>Solar Power Tower</v>
      </c>
      <c r="E6617" s="26">
        <f t="shared" si="622"/>
        <v>0</v>
      </c>
      <c r="F6617" s="27">
        <f t="shared" si="623"/>
        <v>0</v>
      </c>
      <c r="G6617" s="28"/>
      <c r="H6617" s="131"/>
      <c r="J6617" s="29" t="e">
        <f>VLOOKUP(H6617,'Drop Down Menus'!A:B,2,FALSE)</f>
        <v>#N/A</v>
      </c>
      <c r="L6617" s="48"/>
      <c r="M6617" s="48"/>
      <c r="N6617" s="135"/>
      <c r="R6617" s="144"/>
      <c r="U6617" s="148"/>
      <c r="V6617" s="25"/>
      <c r="Y6617" s="32"/>
      <c r="AG6617" s="29"/>
      <c r="AH6617" s="34"/>
      <c r="AM6617" s="28"/>
      <c r="AN6617" s="28"/>
      <c r="AO6617" s="28"/>
      <c r="AP6617" s="25"/>
      <c r="AQ6617" s="29"/>
      <c r="AR6617" s="30"/>
      <c r="AT6617" s="30"/>
    </row>
    <row r="6618" spans="1:46" ht="30">
      <c r="A6618" s="25">
        <f t="shared" si="618"/>
        <v>2013</v>
      </c>
      <c r="B6618" s="26" t="str">
        <f t="shared" si="619"/>
        <v>Solar Partners</v>
      </c>
      <c r="C6618" s="127" t="str">
        <f t="shared" si="620"/>
        <v>Ivanpah Solar Electric Generating System</v>
      </c>
      <c r="D6618" s="123" t="str">
        <f t="shared" si="621"/>
        <v>Solar Power Tower</v>
      </c>
      <c r="E6618" s="26">
        <f t="shared" si="622"/>
        <v>0</v>
      </c>
      <c r="F6618" s="27">
        <f t="shared" si="623"/>
        <v>0</v>
      </c>
      <c r="G6618" s="28"/>
      <c r="H6618" s="131"/>
      <c r="J6618" s="29" t="e">
        <f>VLOOKUP(H6618,'Drop Down Menus'!A:B,2,FALSE)</f>
        <v>#N/A</v>
      </c>
      <c r="L6618" s="48"/>
      <c r="M6618" s="48"/>
      <c r="N6618" s="135"/>
      <c r="R6618" s="144"/>
      <c r="U6618" s="148"/>
      <c r="V6618" s="25"/>
      <c r="Y6618" s="32"/>
      <c r="AG6618" s="29"/>
      <c r="AH6618" s="34"/>
      <c r="AM6618" s="28"/>
      <c r="AN6618" s="28"/>
      <c r="AO6618" s="28"/>
      <c r="AP6618" s="25"/>
      <c r="AQ6618" s="29"/>
      <c r="AR6618" s="30"/>
      <c r="AT6618" s="30"/>
    </row>
    <row r="6619" spans="1:46" ht="30">
      <c r="A6619" s="25">
        <f t="shared" si="618"/>
        <v>2013</v>
      </c>
      <c r="B6619" s="26" t="str">
        <f t="shared" si="619"/>
        <v>Solar Partners</v>
      </c>
      <c r="C6619" s="127" t="str">
        <f t="shared" si="620"/>
        <v>Ivanpah Solar Electric Generating System</v>
      </c>
      <c r="D6619" s="123" t="str">
        <f t="shared" si="621"/>
        <v>Solar Power Tower</v>
      </c>
      <c r="E6619" s="26">
        <f t="shared" si="622"/>
        <v>0</v>
      </c>
      <c r="F6619" s="27">
        <f t="shared" si="623"/>
        <v>0</v>
      </c>
      <c r="G6619" s="28"/>
      <c r="H6619" s="131"/>
      <c r="J6619" s="29" t="e">
        <f>VLOOKUP(H6619,'Drop Down Menus'!A:B,2,FALSE)</f>
        <v>#N/A</v>
      </c>
      <c r="L6619" s="48"/>
      <c r="M6619" s="48"/>
      <c r="N6619" s="135"/>
      <c r="R6619" s="144"/>
      <c r="U6619" s="148"/>
      <c r="V6619" s="25"/>
      <c r="Y6619" s="32"/>
      <c r="AG6619" s="29"/>
      <c r="AH6619" s="34"/>
      <c r="AM6619" s="28"/>
      <c r="AN6619" s="28"/>
      <c r="AO6619" s="28"/>
      <c r="AP6619" s="25"/>
      <c r="AQ6619" s="29"/>
      <c r="AR6619" s="30"/>
      <c r="AT6619" s="30"/>
    </row>
    <row r="6620" spans="1:46" ht="30">
      <c r="A6620" s="25">
        <f t="shared" si="618"/>
        <v>2013</v>
      </c>
      <c r="B6620" s="26" t="str">
        <f t="shared" si="619"/>
        <v>Solar Partners</v>
      </c>
      <c r="C6620" s="127" t="str">
        <f t="shared" si="620"/>
        <v>Ivanpah Solar Electric Generating System</v>
      </c>
      <c r="D6620" s="123" t="str">
        <f t="shared" si="621"/>
        <v>Solar Power Tower</v>
      </c>
      <c r="E6620" s="26">
        <f t="shared" si="622"/>
        <v>0</v>
      </c>
      <c r="F6620" s="27">
        <f t="shared" si="623"/>
        <v>0</v>
      </c>
      <c r="G6620" s="28"/>
      <c r="H6620" s="131"/>
      <c r="J6620" s="29" t="e">
        <f>VLOOKUP(H6620,'Drop Down Menus'!A:B,2,FALSE)</f>
        <v>#N/A</v>
      </c>
      <c r="L6620" s="48"/>
      <c r="M6620" s="48"/>
      <c r="N6620" s="135"/>
      <c r="R6620" s="144"/>
      <c r="U6620" s="148"/>
      <c r="V6620" s="25"/>
      <c r="Y6620" s="32"/>
      <c r="AG6620" s="29"/>
      <c r="AH6620" s="34"/>
      <c r="AM6620" s="28"/>
      <c r="AN6620" s="28"/>
      <c r="AO6620" s="28"/>
      <c r="AP6620" s="25"/>
      <c r="AQ6620" s="29"/>
      <c r="AR6620" s="30"/>
      <c r="AT6620" s="30"/>
    </row>
    <row r="6621" spans="1:46" ht="30">
      <c r="A6621" s="25">
        <f t="shared" si="618"/>
        <v>2013</v>
      </c>
      <c r="B6621" s="26" t="str">
        <f t="shared" si="619"/>
        <v>Solar Partners</v>
      </c>
      <c r="C6621" s="127" t="str">
        <f t="shared" si="620"/>
        <v>Ivanpah Solar Electric Generating System</v>
      </c>
      <c r="D6621" s="123" t="str">
        <f t="shared" si="621"/>
        <v>Solar Power Tower</v>
      </c>
      <c r="E6621" s="26">
        <f t="shared" si="622"/>
        <v>0</v>
      </c>
      <c r="F6621" s="27">
        <f t="shared" si="623"/>
        <v>0</v>
      </c>
      <c r="G6621" s="28"/>
      <c r="H6621" s="131"/>
      <c r="J6621" s="29" t="e">
        <f>VLOOKUP(H6621,'Drop Down Menus'!A:B,2,FALSE)</f>
        <v>#N/A</v>
      </c>
      <c r="L6621" s="48"/>
      <c r="M6621" s="48"/>
      <c r="N6621" s="135"/>
      <c r="R6621" s="144"/>
      <c r="U6621" s="148"/>
      <c r="V6621" s="25"/>
      <c r="Y6621" s="32"/>
      <c r="AG6621" s="29"/>
      <c r="AH6621" s="34"/>
      <c r="AM6621" s="28"/>
      <c r="AN6621" s="28"/>
      <c r="AO6621" s="28"/>
      <c r="AP6621" s="25"/>
      <c r="AQ6621" s="29"/>
      <c r="AR6621" s="30"/>
      <c r="AT6621" s="30"/>
    </row>
    <row r="6622" spans="1:46" ht="30">
      <c r="A6622" s="25">
        <f t="shared" si="618"/>
        <v>2013</v>
      </c>
      <c r="B6622" s="26" t="str">
        <f t="shared" si="619"/>
        <v>Solar Partners</v>
      </c>
      <c r="C6622" s="127" t="str">
        <f t="shared" si="620"/>
        <v>Ivanpah Solar Electric Generating System</v>
      </c>
      <c r="D6622" s="123" t="str">
        <f t="shared" si="621"/>
        <v>Solar Power Tower</v>
      </c>
      <c r="E6622" s="26">
        <f t="shared" si="622"/>
        <v>0</v>
      </c>
      <c r="F6622" s="27">
        <f t="shared" si="623"/>
        <v>0</v>
      </c>
      <c r="G6622" s="28"/>
      <c r="H6622" s="131"/>
      <c r="J6622" s="29" t="e">
        <f>VLOOKUP(H6622,'Drop Down Menus'!A:B,2,FALSE)</f>
        <v>#N/A</v>
      </c>
      <c r="L6622" s="48"/>
      <c r="M6622" s="48"/>
      <c r="N6622" s="135"/>
      <c r="R6622" s="144"/>
      <c r="U6622" s="148"/>
      <c r="V6622" s="25"/>
      <c r="Y6622" s="32"/>
      <c r="AG6622" s="29"/>
      <c r="AH6622" s="34"/>
      <c r="AM6622" s="28"/>
      <c r="AN6622" s="28"/>
      <c r="AO6622" s="28"/>
      <c r="AP6622" s="25"/>
      <c r="AQ6622" s="29"/>
      <c r="AR6622" s="30"/>
      <c r="AT6622" s="30"/>
    </row>
    <row r="6623" spans="1:46" ht="30">
      <c r="A6623" s="25">
        <f t="shared" si="618"/>
        <v>2013</v>
      </c>
      <c r="B6623" s="26" t="str">
        <f t="shared" si="619"/>
        <v>Solar Partners</v>
      </c>
      <c r="C6623" s="127" t="str">
        <f t="shared" si="620"/>
        <v>Ivanpah Solar Electric Generating System</v>
      </c>
      <c r="D6623" s="123" t="str">
        <f t="shared" si="621"/>
        <v>Solar Power Tower</v>
      </c>
      <c r="E6623" s="26">
        <f t="shared" si="622"/>
        <v>0</v>
      </c>
      <c r="F6623" s="27">
        <f t="shared" si="623"/>
        <v>0</v>
      </c>
      <c r="G6623" s="28"/>
      <c r="H6623" s="131"/>
      <c r="J6623" s="29" t="e">
        <f>VLOOKUP(H6623,'Drop Down Menus'!A:B,2,FALSE)</f>
        <v>#N/A</v>
      </c>
      <c r="L6623" s="48"/>
      <c r="M6623" s="48"/>
      <c r="N6623" s="135"/>
      <c r="R6623" s="144"/>
      <c r="U6623" s="148"/>
      <c r="V6623" s="25"/>
      <c r="Y6623" s="32"/>
      <c r="AG6623" s="29"/>
      <c r="AH6623" s="34"/>
      <c r="AM6623" s="28"/>
      <c r="AN6623" s="28"/>
      <c r="AO6623" s="28"/>
      <c r="AP6623" s="25"/>
      <c r="AQ6623" s="29"/>
      <c r="AR6623" s="30"/>
      <c r="AT6623" s="30"/>
    </row>
    <row r="6624" spans="1:46" ht="30">
      <c r="A6624" s="25">
        <f t="shared" si="618"/>
        <v>2013</v>
      </c>
      <c r="B6624" s="26" t="str">
        <f t="shared" si="619"/>
        <v>Solar Partners</v>
      </c>
      <c r="C6624" s="127" t="str">
        <f t="shared" si="620"/>
        <v>Ivanpah Solar Electric Generating System</v>
      </c>
      <c r="D6624" s="123" t="str">
        <f t="shared" si="621"/>
        <v>Solar Power Tower</v>
      </c>
      <c r="E6624" s="26">
        <f t="shared" si="622"/>
        <v>0</v>
      </c>
      <c r="F6624" s="27">
        <f t="shared" si="623"/>
        <v>0</v>
      </c>
      <c r="G6624" s="28"/>
      <c r="H6624" s="131"/>
      <c r="J6624" s="29" t="e">
        <f>VLOOKUP(H6624,'Drop Down Menus'!A:B,2,FALSE)</f>
        <v>#N/A</v>
      </c>
      <c r="L6624" s="48"/>
      <c r="M6624" s="48"/>
      <c r="N6624" s="135"/>
      <c r="R6624" s="144"/>
      <c r="U6624" s="148"/>
      <c r="V6624" s="25"/>
      <c r="Y6624" s="32"/>
      <c r="AG6624" s="29"/>
      <c r="AH6624" s="34"/>
      <c r="AM6624" s="28"/>
      <c r="AN6624" s="28"/>
      <c r="AO6624" s="28"/>
      <c r="AP6624" s="25"/>
      <c r="AQ6624" s="29"/>
      <c r="AR6624" s="30"/>
      <c r="AT6624" s="30"/>
    </row>
    <row r="6625" spans="1:46" ht="30">
      <c r="A6625" s="25">
        <f t="shared" si="618"/>
        <v>2013</v>
      </c>
      <c r="B6625" s="26" t="str">
        <f t="shared" si="619"/>
        <v>Solar Partners</v>
      </c>
      <c r="C6625" s="127" t="str">
        <f t="shared" si="620"/>
        <v>Ivanpah Solar Electric Generating System</v>
      </c>
      <c r="D6625" s="123" t="str">
        <f t="shared" si="621"/>
        <v>Solar Power Tower</v>
      </c>
      <c r="E6625" s="26">
        <f t="shared" si="622"/>
        <v>0</v>
      </c>
      <c r="F6625" s="27">
        <f t="shared" si="623"/>
        <v>0</v>
      </c>
      <c r="G6625" s="28"/>
      <c r="H6625" s="131"/>
      <c r="J6625" s="29" t="e">
        <f>VLOOKUP(H6625,'Drop Down Menus'!A:B,2,FALSE)</f>
        <v>#N/A</v>
      </c>
      <c r="L6625" s="48"/>
      <c r="M6625" s="48"/>
      <c r="N6625" s="135"/>
      <c r="R6625" s="144"/>
      <c r="U6625" s="148"/>
      <c r="V6625" s="25"/>
      <c r="Y6625" s="32"/>
      <c r="AG6625" s="29"/>
      <c r="AH6625" s="34"/>
      <c r="AM6625" s="28"/>
      <c r="AN6625" s="28"/>
      <c r="AO6625" s="28"/>
      <c r="AP6625" s="25"/>
      <c r="AQ6625" s="29"/>
      <c r="AR6625" s="30"/>
      <c r="AT6625" s="30"/>
    </row>
    <row r="6626" spans="1:46" ht="30">
      <c r="A6626" s="25">
        <f t="shared" si="618"/>
        <v>2013</v>
      </c>
      <c r="B6626" s="26" t="str">
        <f t="shared" si="619"/>
        <v>Solar Partners</v>
      </c>
      <c r="C6626" s="127" t="str">
        <f t="shared" si="620"/>
        <v>Ivanpah Solar Electric Generating System</v>
      </c>
      <c r="D6626" s="123" t="str">
        <f t="shared" si="621"/>
        <v>Solar Power Tower</v>
      </c>
      <c r="E6626" s="26">
        <f t="shared" si="622"/>
        <v>0</v>
      </c>
      <c r="F6626" s="27">
        <f t="shared" si="623"/>
        <v>0</v>
      </c>
      <c r="G6626" s="28"/>
      <c r="H6626" s="131"/>
      <c r="J6626" s="29" t="e">
        <f>VLOOKUP(H6626,'Drop Down Menus'!A:B,2,FALSE)</f>
        <v>#N/A</v>
      </c>
      <c r="L6626" s="48"/>
      <c r="M6626" s="48"/>
      <c r="N6626" s="135"/>
      <c r="R6626" s="144"/>
      <c r="U6626" s="148"/>
      <c r="V6626" s="25"/>
      <c r="Y6626" s="32"/>
      <c r="AG6626" s="29"/>
      <c r="AH6626" s="34"/>
      <c r="AM6626" s="28"/>
      <c r="AN6626" s="28"/>
      <c r="AO6626" s="28"/>
      <c r="AP6626" s="25"/>
      <c r="AQ6626" s="29"/>
      <c r="AR6626" s="30"/>
      <c r="AT6626" s="30"/>
    </row>
    <row r="6627" spans="1:46" ht="30">
      <c r="A6627" s="25">
        <f t="shared" si="618"/>
        <v>2013</v>
      </c>
      <c r="B6627" s="26" t="str">
        <f t="shared" si="619"/>
        <v>Solar Partners</v>
      </c>
      <c r="C6627" s="127" t="str">
        <f t="shared" si="620"/>
        <v>Ivanpah Solar Electric Generating System</v>
      </c>
      <c r="D6627" s="123" t="str">
        <f t="shared" si="621"/>
        <v>Solar Power Tower</v>
      </c>
      <c r="E6627" s="26">
        <f t="shared" si="622"/>
        <v>0</v>
      </c>
      <c r="F6627" s="27">
        <f t="shared" si="623"/>
        <v>0</v>
      </c>
      <c r="G6627" s="28"/>
      <c r="H6627" s="131"/>
      <c r="J6627" s="29" t="e">
        <f>VLOOKUP(H6627,'Drop Down Menus'!A:B,2,FALSE)</f>
        <v>#N/A</v>
      </c>
      <c r="L6627" s="48"/>
      <c r="M6627" s="48"/>
      <c r="N6627" s="135"/>
      <c r="R6627" s="144"/>
      <c r="U6627" s="148"/>
      <c r="V6627" s="25"/>
      <c r="Y6627" s="32"/>
      <c r="AG6627" s="29"/>
      <c r="AH6627" s="34"/>
      <c r="AM6627" s="28"/>
      <c r="AN6627" s="28"/>
      <c r="AO6627" s="28"/>
      <c r="AP6627" s="25"/>
      <c r="AQ6627" s="29"/>
      <c r="AR6627" s="30"/>
      <c r="AT6627" s="30"/>
    </row>
    <row r="6628" spans="1:46" ht="30">
      <c r="A6628" s="25">
        <f t="shared" si="618"/>
        <v>2013</v>
      </c>
      <c r="B6628" s="26" t="str">
        <f t="shared" si="619"/>
        <v>Solar Partners</v>
      </c>
      <c r="C6628" s="127" t="str">
        <f t="shared" si="620"/>
        <v>Ivanpah Solar Electric Generating System</v>
      </c>
      <c r="D6628" s="123" t="str">
        <f t="shared" si="621"/>
        <v>Solar Power Tower</v>
      </c>
      <c r="E6628" s="26">
        <f t="shared" si="622"/>
        <v>0</v>
      </c>
      <c r="F6628" s="27">
        <f t="shared" si="623"/>
        <v>0</v>
      </c>
      <c r="G6628" s="28"/>
      <c r="H6628" s="131"/>
      <c r="J6628" s="29" t="e">
        <f>VLOOKUP(H6628,'Drop Down Menus'!A:B,2,FALSE)</f>
        <v>#N/A</v>
      </c>
      <c r="L6628" s="48"/>
      <c r="M6628" s="48"/>
      <c r="N6628" s="135"/>
      <c r="R6628" s="144"/>
      <c r="U6628" s="148"/>
      <c r="V6628" s="25"/>
      <c r="Y6628" s="32"/>
      <c r="AG6628" s="29"/>
      <c r="AH6628" s="34"/>
      <c r="AM6628" s="28"/>
      <c r="AN6628" s="28"/>
      <c r="AO6628" s="28"/>
      <c r="AP6628" s="25"/>
      <c r="AQ6628" s="29"/>
      <c r="AR6628" s="30"/>
      <c r="AT6628" s="30"/>
    </row>
    <row r="6629" spans="1:46" ht="30">
      <c r="A6629" s="25">
        <f t="shared" si="618"/>
        <v>2013</v>
      </c>
      <c r="B6629" s="26" t="str">
        <f t="shared" si="619"/>
        <v>Solar Partners</v>
      </c>
      <c r="C6629" s="127" t="str">
        <f t="shared" si="620"/>
        <v>Ivanpah Solar Electric Generating System</v>
      </c>
      <c r="D6629" s="123" t="str">
        <f t="shared" si="621"/>
        <v>Solar Power Tower</v>
      </c>
      <c r="E6629" s="26">
        <f t="shared" si="622"/>
        <v>0</v>
      </c>
      <c r="F6629" s="27">
        <f t="shared" si="623"/>
        <v>0</v>
      </c>
      <c r="G6629" s="28"/>
      <c r="H6629" s="131"/>
      <c r="J6629" s="29" t="e">
        <f>VLOOKUP(H6629,'Drop Down Menus'!A:B,2,FALSE)</f>
        <v>#N/A</v>
      </c>
      <c r="L6629" s="48"/>
      <c r="M6629" s="48"/>
      <c r="N6629" s="135"/>
      <c r="R6629" s="144"/>
      <c r="U6629" s="148"/>
      <c r="V6629" s="25"/>
      <c r="Y6629" s="32"/>
      <c r="AG6629" s="29"/>
      <c r="AH6629" s="34"/>
      <c r="AM6629" s="28"/>
      <c r="AN6629" s="28"/>
      <c r="AO6629" s="28"/>
      <c r="AP6629" s="25"/>
      <c r="AQ6629" s="29"/>
      <c r="AR6629" s="30"/>
      <c r="AT6629" s="30"/>
    </row>
    <row r="6630" spans="1:46" ht="30">
      <c r="A6630" s="25">
        <f t="shared" si="618"/>
        <v>2013</v>
      </c>
      <c r="B6630" s="26" t="str">
        <f t="shared" si="619"/>
        <v>Solar Partners</v>
      </c>
      <c r="C6630" s="127" t="str">
        <f t="shared" si="620"/>
        <v>Ivanpah Solar Electric Generating System</v>
      </c>
      <c r="D6630" s="123" t="str">
        <f t="shared" si="621"/>
        <v>Solar Power Tower</v>
      </c>
      <c r="E6630" s="26">
        <f t="shared" si="622"/>
        <v>0</v>
      </c>
      <c r="F6630" s="27">
        <f t="shared" si="623"/>
        <v>0</v>
      </c>
      <c r="G6630" s="28"/>
      <c r="H6630" s="131"/>
      <c r="J6630" s="29" t="e">
        <f>VLOOKUP(H6630,'Drop Down Menus'!A:B,2,FALSE)</f>
        <v>#N/A</v>
      </c>
      <c r="L6630" s="48"/>
      <c r="M6630" s="48"/>
      <c r="N6630" s="135"/>
      <c r="R6630" s="144"/>
      <c r="U6630" s="148"/>
      <c r="V6630" s="25"/>
      <c r="Y6630" s="32"/>
      <c r="AG6630" s="29"/>
      <c r="AH6630" s="34"/>
      <c r="AM6630" s="28"/>
      <c r="AN6630" s="28"/>
      <c r="AO6630" s="28"/>
      <c r="AP6630" s="25"/>
      <c r="AQ6630" s="29"/>
      <c r="AR6630" s="30"/>
      <c r="AT6630" s="30"/>
    </row>
    <row r="6631" spans="1:46" ht="30">
      <c r="A6631" s="25">
        <f t="shared" si="618"/>
        <v>2013</v>
      </c>
      <c r="B6631" s="26" t="str">
        <f t="shared" si="619"/>
        <v>Solar Partners</v>
      </c>
      <c r="C6631" s="127" t="str">
        <f t="shared" si="620"/>
        <v>Ivanpah Solar Electric Generating System</v>
      </c>
      <c r="D6631" s="123" t="str">
        <f t="shared" si="621"/>
        <v>Solar Power Tower</v>
      </c>
      <c r="E6631" s="26">
        <f t="shared" si="622"/>
        <v>0</v>
      </c>
      <c r="F6631" s="27">
        <f t="shared" si="623"/>
        <v>0</v>
      </c>
      <c r="G6631" s="28"/>
      <c r="H6631" s="131"/>
      <c r="J6631" s="29" t="e">
        <f>VLOOKUP(H6631,'Drop Down Menus'!A:B,2,FALSE)</f>
        <v>#N/A</v>
      </c>
      <c r="L6631" s="48"/>
      <c r="M6631" s="48"/>
      <c r="N6631" s="135"/>
      <c r="R6631" s="144"/>
      <c r="U6631" s="148"/>
      <c r="V6631" s="25"/>
      <c r="Y6631" s="32"/>
      <c r="AG6631" s="29"/>
      <c r="AH6631" s="34"/>
      <c r="AM6631" s="28"/>
      <c r="AN6631" s="28"/>
      <c r="AO6631" s="28"/>
      <c r="AP6631" s="25"/>
      <c r="AQ6631" s="29"/>
      <c r="AR6631" s="30"/>
      <c r="AT6631" s="30"/>
    </row>
    <row r="6632" spans="1:46" ht="30">
      <c r="A6632" s="25">
        <f t="shared" si="618"/>
        <v>2013</v>
      </c>
      <c r="B6632" s="26" t="str">
        <f t="shared" si="619"/>
        <v>Solar Partners</v>
      </c>
      <c r="C6632" s="127" t="str">
        <f t="shared" si="620"/>
        <v>Ivanpah Solar Electric Generating System</v>
      </c>
      <c r="D6632" s="123" t="str">
        <f t="shared" si="621"/>
        <v>Solar Power Tower</v>
      </c>
      <c r="E6632" s="26">
        <f t="shared" si="622"/>
        <v>0</v>
      </c>
      <c r="F6632" s="27">
        <f t="shared" si="623"/>
        <v>0</v>
      </c>
      <c r="G6632" s="28"/>
      <c r="H6632" s="131"/>
      <c r="J6632" s="29" t="e">
        <f>VLOOKUP(H6632,'Drop Down Menus'!A:B,2,FALSE)</f>
        <v>#N/A</v>
      </c>
      <c r="L6632" s="48"/>
      <c r="M6632" s="48"/>
      <c r="N6632" s="135"/>
      <c r="R6632" s="144"/>
      <c r="U6632" s="148"/>
      <c r="V6632" s="25"/>
      <c r="Y6632" s="32"/>
      <c r="AG6632" s="29"/>
      <c r="AH6632" s="34"/>
      <c r="AM6632" s="28"/>
      <c r="AN6632" s="28"/>
      <c r="AO6632" s="28"/>
      <c r="AP6632" s="25"/>
      <c r="AQ6632" s="29"/>
      <c r="AR6632" s="30"/>
      <c r="AT6632" s="30"/>
    </row>
    <row r="6633" spans="1:46" ht="30">
      <c r="A6633" s="25">
        <f t="shared" si="618"/>
        <v>2013</v>
      </c>
      <c r="B6633" s="26" t="str">
        <f t="shared" si="619"/>
        <v>Solar Partners</v>
      </c>
      <c r="C6633" s="127" t="str">
        <f t="shared" si="620"/>
        <v>Ivanpah Solar Electric Generating System</v>
      </c>
      <c r="D6633" s="123" t="str">
        <f t="shared" si="621"/>
        <v>Solar Power Tower</v>
      </c>
      <c r="E6633" s="26">
        <f t="shared" si="622"/>
        <v>0</v>
      </c>
      <c r="F6633" s="27">
        <f t="shared" si="623"/>
        <v>0</v>
      </c>
      <c r="G6633" s="28"/>
      <c r="H6633" s="131"/>
      <c r="J6633" s="29" t="e">
        <f>VLOOKUP(H6633,'Drop Down Menus'!A:B,2,FALSE)</f>
        <v>#N/A</v>
      </c>
      <c r="L6633" s="48"/>
      <c r="M6633" s="48"/>
      <c r="N6633" s="135"/>
      <c r="R6633" s="144"/>
      <c r="U6633" s="148"/>
      <c r="V6633" s="25"/>
      <c r="Y6633" s="32"/>
      <c r="AG6633" s="29"/>
      <c r="AH6633" s="34"/>
      <c r="AM6633" s="28"/>
      <c r="AN6633" s="28"/>
      <c r="AO6633" s="28"/>
      <c r="AP6633" s="25"/>
      <c r="AQ6633" s="29"/>
      <c r="AR6633" s="30"/>
      <c r="AT6633" s="30"/>
    </row>
    <row r="6634" spans="1:46" ht="30">
      <c r="A6634" s="25">
        <f t="shared" si="618"/>
        <v>2013</v>
      </c>
      <c r="B6634" s="26" t="str">
        <f t="shared" si="619"/>
        <v>Solar Partners</v>
      </c>
      <c r="C6634" s="127" t="str">
        <f t="shared" si="620"/>
        <v>Ivanpah Solar Electric Generating System</v>
      </c>
      <c r="D6634" s="123" t="str">
        <f t="shared" si="621"/>
        <v>Solar Power Tower</v>
      </c>
      <c r="E6634" s="26">
        <f t="shared" si="622"/>
        <v>0</v>
      </c>
      <c r="F6634" s="27">
        <f t="shared" si="623"/>
        <v>0</v>
      </c>
      <c r="G6634" s="28"/>
      <c r="H6634" s="131"/>
      <c r="J6634" s="29" t="e">
        <f>VLOOKUP(H6634,'Drop Down Menus'!A:B,2,FALSE)</f>
        <v>#N/A</v>
      </c>
      <c r="L6634" s="48"/>
      <c r="M6634" s="48"/>
      <c r="N6634" s="135"/>
      <c r="R6634" s="144"/>
      <c r="U6634" s="148"/>
      <c r="V6634" s="25"/>
      <c r="Y6634" s="32"/>
      <c r="AG6634" s="29"/>
      <c r="AH6634" s="34"/>
      <c r="AM6634" s="28"/>
      <c r="AN6634" s="28"/>
      <c r="AO6634" s="28"/>
      <c r="AP6634" s="25"/>
      <c r="AQ6634" s="29"/>
      <c r="AR6634" s="30"/>
      <c r="AT6634" s="30"/>
    </row>
    <row r="6635" spans="1:46" ht="30">
      <c r="A6635" s="25">
        <f t="shared" si="618"/>
        <v>2013</v>
      </c>
      <c r="B6635" s="26" t="str">
        <f t="shared" si="619"/>
        <v>Solar Partners</v>
      </c>
      <c r="C6635" s="127" t="str">
        <f t="shared" si="620"/>
        <v>Ivanpah Solar Electric Generating System</v>
      </c>
      <c r="D6635" s="123" t="str">
        <f t="shared" si="621"/>
        <v>Solar Power Tower</v>
      </c>
      <c r="E6635" s="26">
        <f t="shared" si="622"/>
        <v>0</v>
      </c>
      <c r="F6635" s="27">
        <f t="shared" si="623"/>
        <v>0</v>
      </c>
      <c r="G6635" s="28"/>
      <c r="H6635" s="131"/>
      <c r="J6635" s="29" t="e">
        <f>VLOOKUP(H6635,'Drop Down Menus'!A:B,2,FALSE)</f>
        <v>#N/A</v>
      </c>
      <c r="L6635" s="48"/>
      <c r="M6635" s="48"/>
      <c r="N6635" s="135"/>
      <c r="R6635" s="144"/>
      <c r="U6635" s="148"/>
      <c r="V6635" s="25"/>
      <c r="Y6635" s="32"/>
      <c r="AG6635" s="29"/>
      <c r="AH6635" s="34"/>
      <c r="AM6635" s="28"/>
      <c r="AN6635" s="28"/>
      <c r="AO6635" s="28"/>
      <c r="AP6635" s="25"/>
      <c r="AQ6635" s="29"/>
      <c r="AR6635" s="30"/>
      <c r="AT6635" s="30"/>
    </row>
    <row r="6636" spans="1:46" ht="30">
      <c r="A6636" s="25">
        <f t="shared" si="618"/>
        <v>2013</v>
      </c>
      <c r="B6636" s="26" t="str">
        <f t="shared" si="619"/>
        <v>Solar Partners</v>
      </c>
      <c r="C6636" s="127" t="str">
        <f t="shared" si="620"/>
        <v>Ivanpah Solar Electric Generating System</v>
      </c>
      <c r="D6636" s="123" t="str">
        <f t="shared" si="621"/>
        <v>Solar Power Tower</v>
      </c>
      <c r="E6636" s="26">
        <f t="shared" si="622"/>
        <v>0</v>
      </c>
      <c r="F6636" s="27">
        <f t="shared" si="623"/>
        <v>0</v>
      </c>
      <c r="G6636" s="28"/>
      <c r="H6636" s="131"/>
      <c r="J6636" s="29" t="e">
        <f>VLOOKUP(H6636,'Drop Down Menus'!A:B,2,FALSE)</f>
        <v>#N/A</v>
      </c>
      <c r="L6636" s="48"/>
      <c r="M6636" s="48"/>
      <c r="N6636" s="135"/>
      <c r="R6636" s="144"/>
      <c r="U6636" s="148"/>
      <c r="V6636" s="25"/>
      <c r="Y6636" s="32"/>
      <c r="AG6636" s="29"/>
      <c r="AH6636" s="34"/>
      <c r="AM6636" s="28"/>
      <c r="AN6636" s="28"/>
      <c r="AO6636" s="28"/>
      <c r="AP6636" s="25"/>
      <c r="AQ6636" s="29"/>
      <c r="AR6636" s="30"/>
      <c r="AT6636" s="30"/>
    </row>
    <row r="6637" spans="1:46" ht="30">
      <c r="A6637" s="25">
        <f t="shared" si="618"/>
        <v>2013</v>
      </c>
      <c r="B6637" s="26" t="str">
        <f t="shared" si="619"/>
        <v>Solar Partners</v>
      </c>
      <c r="C6637" s="127" t="str">
        <f t="shared" si="620"/>
        <v>Ivanpah Solar Electric Generating System</v>
      </c>
      <c r="D6637" s="123" t="str">
        <f t="shared" si="621"/>
        <v>Solar Power Tower</v>
      </c>
      <c r="E6637" s="26">
        <f t="shared" si="622"/>
        <v>0</v>
      </c>
      <c r="F6637" s="27">
        <f t="shared" si="623"/>
        <v>0</v>
      </c>
      <c r="G6637" s="28"/>
      <c r="H6637" s="131"/>
      <c r="J6637" s="29" t="e">
        <f>VLOOKUP(H6637,'Drop Down Menus'!A:B,2,FALSE)</f>
        <v>#N/A</v>
      </c>
      <c r="L6637" s="48"/>
      <c r="M6637" s="48"/>
      <c r="N6637" s="135"/>
      <c r="R6637" s="144"/>
      <c r="U6637" s="148"/>
      <c r="V6637" s="25"/>
      <c r="Y6637" s="32"/>
      <c r="AG6637" s="29"/>
      <c r="AH6637" s="34"/>
      <c r="AM6637" s="28"/>
      <c r="AN6637" s="28"/>
      <c r="AO6637" s="28"/>
      <c r="AP6637" s="25"/>
      <c r="AQ6637" s="29"/>
      <c r="AR6637" s="30"/>
      <c r="AT6637" s="30"/>
    </row>
    <row r="6638" spans="1:46" ht="30">
      <c r="A6638" s="25">
        <f t="shared" si="618"/>
        <v>2013</v>
      </c>
      <c r="B6638" s="26" t="str">
        <f t="shared" si="619"/>
        <v>Solar Partners</v>
      </c>
      <c r="C6638" s="127" t="str">
        <f t="shared" si="620"/>
        <v>Ivanpah Solar Electric Generating System</v>
      </c>
      <c r="D6638" s="123" t="str">
        <f t="shared" si="621"/>
        <v>Solar Power Tower</v>
      </c>
      <c r="E6638" s="26">
        <f t="shared" si="622"/>
        <v>0</v>
      </c>
      <c r="F6638" s="27">
        <f t="shared" si="623"/>
        <v>0</v>
      </c>
      <c r="G6638" s="28"/>
      <c r="H6638" s="131"/>
      <c r="J6638" s="29" t="e">
        <f>VLOOKUP(H6638,'Drop Down Menus'!A:B,2,FALSE)</f>
        <v>#N/A</v>
      </c>
      <c r="L6638" s="48"/>
      <c r="M6638" s="48"/>
      <c r="N6638" s="135"/>
      <c r="R6638" s="144"/>
      <c r="U6638" s="148"/>
      <c r="V6638" s="25"/>
      <c r="Y6638" s="32"/>
      <c r="AG6638" s="29"/>
      <c r="AH6638" s="34"/>
      <c r="AM6638" s="28"/>
      <c r="AN6638" s="28"/>
      <c r="AO6638" s="28"/>
      <c r="AP6638" s="25"/>
      <c r="AQ6638" s="29"/>
      <c r="AR6638" s="30"/>
      <c r="AT6638" s="30"/>
    </row>
    <row r="6639" spans="1:46" ht="30">
      <c r="A6639" s="25">
        <f t="shared" si="618"/>
        <v>2013</v>
      </c>
      <c r="B6639" s="26" t="str">
        <f t="shared" si="619"/>
        <v>Solar Partners</v>
      </c>
      <c r="C6639" s="127" t="str">
        <f t="shared" si="620"/>
        <v>Ivanpah Solar Electric Generating System</v>
      </c>
      <c r="D6639" s="123" t="str">
        <f t="shared" si="621"/>
        <v>Solar Power Tower</v>
      </c>
      <c r="E6639" s="26">
        <f t="shared" si="622"/>
        <v>0</v>
      </c>
      <c r="F6639" s="27">
        <f t="shared" si="623"/>
        <v>0</v>
      </c>
      <c r="G6639" s="28"/>
      <c r="H6639" s="131"/>
      <c r="J6639" s="29" t="e">
        <f>VLOOKUP(H6639,'Drop Down Menus'!A:B,2,FALSE)</f>
        <v>#N/A</v>
      </c>
      <c r="L6639" s="48"/>
      <c r="M6639" s="48"/>
      <c r="N6639" s="135"/>
      <c r="R6639" s="144"/>
      <c r="U6639" s="148"/>
      <c r="V6639" s="25"/>
      <c r="Y6639" s="32"/>
      <c r="AG6639" s="29"/>
      <c r="AH6639" s="34"/>
      <c r="AM6639" s="28"/>
      <c r="AN6639" s="28"/>
      <c r="AO6639" s="28"/>
      <c r="AP6639" s="25"/>
      <c r="AQ6639" s="29"/>
      <c r="AR6639" s="30"/>
      <c r="AT6639" s="30"/>
    </row>
    <row r="6640" spans="1:46" ht="30">
      <c r="A6640" s="25">
        <f t="shared" si="618"/>
        <v>2013</v>
      </c>
      <c r="B6640" s="26" t="str">
        <f t="shared" si="619"/>
        <v>Solar Partners</v>
      </c>
      <c r="C6640" s="127" t="str">
        <f t="shared" si="620"/>
        <v>Ivanpah Solar Electric Generating System</v>
      </c>
      <c r="D6640" s="123" t="str">
        <f t="shared" si="621"/>
        <v>Solar Power Tower</v>
      </c>
      <c r="E6640" s="26">
        <f t="shared" si="622"/>
        <v>0</v>
      </c>
      <c r="F6640" s="27">
        <f t="shared" si="623"/>
        <v>0</v>
      </c>
      <c r="G6640" s="28"/>
      <c r="H6640" s="131"/>
      <c r="J6640" s="29" t="e">
        <f>VLOOKUP(H6640,'Drop Down Menus'!A:B,2,FALSE)</f>
        <v>#N/A</v>
      </c>
      <c r="L6640" s="48"/>
      <c r="M6640" s="48"/>
      <c r="N6640" s="135"/>
      <c r="R6640" s="144"/>
      <c r="U6640" s="148"/>
      <c r="V6640" s="25"/>
      <c r="Y6640" s="32"/>
      <c r="AG6640" s="29"/>
      <c r="AH6640" s="34"/>
      <c r="AM6640" s="28"/>
      <c r="AN6640" s="28"/>
      <c r="AO6640" s="28"/>
      <c r="AP6640" s="25"/>
      <c r="AQ6640" s="29"/>
      <c r="AR6640" s="30"/>
      <c r="AT6640" s="30"/>
    </row>
    <row r="6641" spans="1:46" ht="30">
      <c r="A6641" s="25">
        <f t="shared" si="618"/>
        <v>2013</v>
      </c>
      <c r="B6641" s="26" t="str">
        <f t="shared" si="619"/>
        <v>Solar Partners</v>
      </c>
      <c r="C6641" s="127" t="str">
        <f t="shared" si="620"/>
        <v>Ivanpah Solar Electric Generating System</v>
      </c>
      <c r="D6641" s="123" t="str">
        <f t="shared" si="621"/>
        <v>Solar Power Tower</v>
      </c>
      <c r="E6641" s="26">
        <f t="shared" si="622"/>
        <v>0</v>
      </c>
      <c r="F6641" s="27">
        <f t="shared" si="623"/>
        <v>0</v>
      </c>
      <c r="G6641" s="28"/>
      <c r="H6641" s="131"/>
      <c r="J6641" s="29" t="e">
        <f>VLOOKUP(H6641,'Drop Down Menus'!A:B,2,FALSE)</f>
        <v>#N/A</v>
      </c>
      <c r="L6641" s="48"/>
      <c r="M6641" s="48"/>
      <c r="N6641" s="135"/>
      <c r="R6641" s="144"/>
      <c r="U6641" s="148"/>
      <c r="V6641" s="25"/>
      <c r="Y6641" s="32"/>
      <c r="AG6641" s="29"/>
      <c r="AH6641" s="34"/>
      <c r="AM6641" s="28"/>
      <c r="AN6641" s="28"/>
      <c r="AO6641" s="28"/>
      <c r="AP6641" s="25"/>
      <c r="AQ6641" s="29"/>
      <c r="AR6641" s="30"/>
      <c r="AT6641" s="30"/>
    </row>
    <row r="6642" spans="1:46" ht="30">
      <c r="A6642" s="25">
        <f t="shared" si="618"/>
        <v>2013</v>
      </c>
      <c r="B6642" s="26" t="str">
        <f t="shared" si="619"/>
        <v>Solar Partners</v>
      </c>
      <c r="C6642" s="127" t="str">
        <f t="shared" si="620"/>
        <v>Ivanpah Solar Electric Generating System</v>
      </c>
      <c r="D6642" s="123" t="str">
        <f t="shared" si="621"/>
        <v>Solar Power Tower</v>
      </c>
      <c r="E6642" s="26">
        <f t="shared" si="622"/>
        <v>0</v>
      </c>
      <c r="F6642" s="27">
        <f t="shared" si="623"/>
        <v>0</v>
      </c>
      <c r="G6642" s="28"/>
      <c r="H6642" s="131"/>
      <c r="J6642" s="29" t="e">
        <f>VLOOKUP(H6642,'Drop Down Menus'!A:B,2,FALSE)</f>
        <v>#N/A</v>
      </c>
      <c r="L6642" s="48"/>
      <c r="M6642" s="48"/>
      <c r="N6642" s="135"/>
      <c r="R6642" s="144"/>
      <c r="U6642" s="148"/>
      <c r="V6642" s="25"/>
      <c r="Y6642" s="32"/>
      <c r="AG6642" s="29"/>
      <c r="AH6642" s="34"/>
      <c r="AM6642" s="28"/>
      <c r="AN6642" s="28"/>
      <c r="AO6642" s="28"/>
      <c r="AP6642" s="25"/>
      <c r="AQ6642" s="29"/>
      <c r="AR6642" s="30"/>
      <c r="AT6642" s="30"/>
    </row>
    <row r="6643" spans="1:46" ht="30">
      <c r="A6643" s="25">
        <f t="shared" si="618"/>
        <v>2013</v>
      </c>
      <c r="B6643" s="26" t="str">
        <f t="shared" si="619"/>
        <v>Solar Partners</v>
      </c>
      <c r="C6643" s="127" t="str">
        <f t="shared" si="620"/>
        <v>Ivanpah Solar Electric Generating System</v>
      </c>
      <c r="D6643" s="123" t="str">
        <f t="shared" si="621"/>
        <v>Solar Power Tower</v>
      </c>
      <c r="E6643" s="26">
        <f t="shared" si="622"/>
        <v>0</v>
      </c>
      <c r="F6643" s="27">
        <f t="shared" si="623"/>
        <v>0</v>
      </c>
      <c r="G6643" s="28"/>
      <c r="H6643" s="131"/>
      <c r="J6643" s="29" t="e">
        <f>VLOOKUP(H6643,'Drop Down Menus'!A:B,2,FALSE)</f>
        <v>#N/A</v>
      </c>
      <c r="L6643" s="48"/>
      <c r="M6643" s="48"/>
      <c r="N6643" s="135"/>
      <c r="R6643" s="144"/>
      <c r="U6643" s="148"/>
      <c r="V6643" s="25"/>
      <c r="Y6643" s="32"/>
      <c r="AG6643" s="29"/>
      <c r="AH6643" s="34"/>
      <c r="AM6643" s="28"/>
      <c r="AN6643" s="28"/>
      <c r="AO6643" s="28"/>
      <c r="AP6643" s="25"/>
      <c r="AQ6643" s="29"/>
      <c r="AR6643" s="30"/>
      <c r="AT6643" s="30"/>
    </row>
    <row r="6644" spans="1:46" ht="30">
      <c r="A6644" s="25">
        <f t="shared" si="618"/>
        <v>2013</v>
      </c>
      <c r="B6644" s="26" t="str">
        <f t="shared" si="619"/>
        <v>Solar Partners</v>
      </c>
      <c r="C6644" s="127" t="str">
        <f t="shared" si="620"/>
        <v>Ivanpah Solar Electric Generating System</v>
      </c>
      <c r="D6644" s="123" t="str">
        <f t="shared" si="621"/>
        <v>Solar Power Tower</v>
      </c>
      <c r="E6644" s="26">
        <f t="shared" si="622"/>
        <v>0</v>
      </c>
      <c r="F6644" s="27">
        <f t="shared" si="623"/>
        <v>0</v>
      </c>
      <c r="G6644" s="28"/>
      <c r="H6644" s="131"/>
      <c r="J6644" s="29" t="e">
        <f>VLOOKUP(H6644,'Drop Down Menus'!A:B,2,FALSE)</f>
        <v>#N/A</v>
      </c>
      <c r="L6644" s="48"/>
      <c r="M6644" s="48"/>
      <c r="N6644" s="135"/>
      <c r="R6644" s="144"/>
      <c r="U6644" s="148"/>
      <c r="V6644" s="25"/>
      <c r="Y6644" s="32"/>
      <c r="AG6644" s="29"/>
      <c r="AH6644" s="34"/>
      <c r="AM6644" s="28"/>
      <c r="AN6644" s="28"/>
      <c r="AO6644" s="28"/>
      <c r="AP6644" s="25"/>
      <c r="AQ6644" s="29"/>
      <c r="AR6644" s="30"/>
      <c r="AT6644" s="30"/>
    </row>
    <row r="6645" spans="1:46" ht="30">
      <c r="A6645" s="25">
        <f t="shared" si="618"/>
        <v>2013</v>
      </c>
      <c r="B6645" s="26" t="str">
        <f t="shared" si="619"/>
        <v>Solar Partners</v>
      </c>
      <c r="C6645" s="127" t="str">
        <f t="shared" si="620"/>
        <v>Ivanpah Solar Electric Generating System</v>
      </c>
      <c r="D6645" s="123" t="str">
        <f t="shared" si="621"/>
        <v>Solar Power Tower</v>
      </c>
      <c r="E6645" s="26">
        <f t="shared" si="622"/>
        <v>0</v>
      </c>
      <c r="F6645" s="27">
        <f t="shared" si="623"/>
        <v>0</v>
      </c>
      <c r="G6645" s="28"/>
      <c r="H6645" s="131"/>
      <c r="J6645" s="29" t="e">
        <f>VLOOKUP(H6645,'Drop Down Menus'!A:B,2,FALSE)</f>
        <v>#N/A</v>
      </c>
      <c r="L6645" s="48"/>
      <c r="M6645" s="48"/>
      <c r="N6645" s="135"/>
      <c r="R6645" s="144"/>
      <c r="U6645" s="148"/>
      <c r="V6645" s="25"/>
      <c r="Y6645" s="32"/>
      <c r="AG6645" s="29"/>
      <c r="AH6645" s="34"/>
      <c r="AM6645" s="28"/>
      <c r="AN6645" s="28"/>
      <c r="AO6645" s="28"/>
      <c r="AP6645" s="25"/>
      <c r="AQ6645" s="29"/>
      <c r="AR6645" s="30"/>
      <c r="AT6645" s="30"/>
    </row>
    <row r="6646" spans="1:46" ht="30">
      <c r="A6646" s="25">
        <f t="shared" si="618"/>
        <v>2013</v>
      </c>
      <c r="B6646" s="26" t="str">
        <f t="shared" si="619"/>
        <v>Solar Partners</v>
      </c>
      <c r="C6646" s="127" t="str">
        <f t="shared" si="620"/>
        <v>Ivanpah Solar Electric Generating System</v>
      </c>
      <c r="D6646" s="123" t="str">
        <f t="shared" si="621"/>
        <v>Solar Power Tower</v>
      </c>
      <c r="E6646" s="26">
        <f t="shared" si="622"/>
        <v>0</v>
      </c>
      <c r="F6646" s="27">
        <f t="shared" si="623"/>
        <v>0</v>
      </c>
      <c r="G6646" s="28"/>
      <c r="H6646" s="131"/>
      <c r="J6646" s="29" t="e">
        <f>VLOOKUP(H6646,'Drop Down Menus'!A:B,2,FALSE)</f>
        <v>#N/A</v>
      </c>
      <c r="L6646" s="48"/>
      <c r="M6646" s="48"/>
      <c r="N6646" s="135"/>
      <c r="R6646" s="144"/>
      <c r="U6646" s="148"/>
      <c r="V6646" s="25"/>
      <c r="Y6646" s="32"/>
      <c r="AG6646" s="29"/>
      <c r="AH6646" s="34"/>
      <c r="AM6646" s="28"/>
      <c r="AN6646" s="28"/>
      <c r="AO6646" s="28"/>
      <c r="AP6646" s="25"/>
      <c r="AQ6646" s="29"/>
      <c r="AR6646" s="30"/>
      <c r="AT6646" s="30"/>
    </row>
    <row r="6647" spans="1:46" ht="30">
      <c r="A6647" s="25">
        <f t="shared" si="618"/>
        <v>2013</v>
      </c>
      <c r="B6647" s="26" t="str">
        <f t="shared" si="619"/>
        <v>Solar Partners</v>
      </c>
      <c r="C6647" s="127" t="str">
        <f t="shared" si="620"/>
        <v>Ivanpah Solar Electric Generating System</v>
      </c>
      <c r="D6647" s="123" t="str">
        <f t="shared" si="621"/>
        <v>Solar Power Tower</v>
      </c>
      <c r="E6647" s="26">
        <f t="shared" si="622"/>
        <v>0</v>
      </c>
      <c r="F6647" s="27">
        <f t="shared" si="623"/>
        <v>0</v>
      </c>
      <c r="G6647" s="28"/>
      <c r="H6647" s="131"/>
      <c r="J6647" s="29" t="e">
        <f>VLOOKUP(H6647,'Drop Down Menus'!A:B,2,FALSE)</f>
        <v>#N/A</v>
      </c>
      <c r="L6647" s="48"/>
      <c r="M6647" s="48"/>
      <c r="N6647" s="135"/>
      <c r="R6647" s="144"/>
      <c r="U6647" s="148"/>
      <c r="V6647" s="25"/>
      <c r="Y6647" s="32"/>
      <c r="AG6647" s="29"/>
      <c r="AH6647" s="34"/>
      <c r="AM6647" s="28"/>
      <c r="AN6647" s="28"/>
      <c r="AO6647" s="28"/>
      <c r="AP6647" s="25"/>
      <c r="AQ6647" s="29"/>
      <c r="AR6647" s="30"/>
      <c r="AT6647" s="30"/>
    </row>
    <row r="6648" spans="1:46" ht="30">
      <c r="A6648" s="25">
        <f t="shared" si="618"/>
        <v>2013</v>
      </c>
      <c r="B6648" s="26" t="str">
        <f t="shared" si="619"/>
        <v>Solar Partners</v>
      </c>
      <c r="C6648" s="127" t="str">
        <f t="shared" si="620"/>
        <v>Ivanpah Solar Electric Generating System</v>
      </c>
      <c r="D6648" s="123" t="str">
        <f t="shared" si="621"/>
        <v>Solar Power Tower</v>
      </c>
      <c r="E6648" s="26">
        <f t="shared" si="622"/>
        <v>0</v>
      </c>
      <c r="F6648" s="27">
        <f t="shared" si="623"/>
        <v>0</v>
      </c>
      <c r="G6648" s="28"/>
      <c r="H6648" s="131"/>
      <c r="J6648" s="29" t="e">
        <f>VLOOKUP(H6648,'Drop Down Menus'!A:B,2,FALSE)</f>
        <v>#N/A</v>
      </c>
      <c r="L6648" s="48"/>
      <c r="M6648" s="48"/>
      <c r="N6648" s="135"/>
      <c r="R6648" s="144"/>
      <c r="U6648" s="148"/>
      <c r="V6648" s="25"/>
      <c r="Y6648" s="32"/>
      <c r="AG6648" s="29"/>
      <c r="AH6648" s="34"/>
      <c r="AM6648" s="28"/>
      <c r="AN6648" s="28"/>
      <c r="AO6648" s="28"/>
      <c r="AP6648" s="25"/>
      <c r="AQ6648" s="29"/>
      <c r="AR6648" s="30"/>
      <c r="AT6648" s="30"/>
    </row>
    <row r="6649" spans="1:46" ht="30">
      <c r="A6649" s="25">
        <f t="shared" si="618"/>
        <v>2013</v>
      </c>
      <c r="B6649" s="26" t="str">
        <f t="shared" si="619"/>
        <v>Solar Partners</v>
      </c>
      <c r="C6649" s="127" t="str">
        <f t="shared" si="620"/>
        <v>Ivanpah Solar Electric Generating System</v>
      </c>
      <c r="D6649" s="123" t="str">
        <f t="shared" si="621"/>
        <v>Solar Power Tower</v>
      </c>
      <c r="E6649" s="26">
        <f t="shared" si="622"/>
        <v>0</v>
      </c>
      <c r="F6649" s="27">
        <f t="shared" si="623"/>
        <v>0</v>
      </c>
      <c r="G6649" s="28"/>
      <c r="H6649" s="131"/>
      <c r="J6649" s="29" t="e">
        <f>VLOOKUP(H6649,'Drop Down Menus'!A:B,2,FALSE)</f>
        <v>#N/A</v>
      </c>
      <c r="L6649" s="48"/>
      <c r="M6649" s="48"/>
      <c r="N6649" s="135"/>
      <c r="R6649" s="144"/>
      <c r="U6649" s="148"/>
      <c r="V6649" s="25"/>
      <c r="Y6649" s="32"/>
      <c r="AG6649" s="29"/>
      <c r="AH6649" s="34"/>
      <c r="AM6649" s="28"/>
      <c r="AN6649" s="28"/>
      <c r="AO6649" s="28"/>
      <c r="AP6649" s="25"/>
      <c r="AQ6649" s="29"/>
      <c r="AR6649" s="30"/>
      <c r="AT6649" s="30"/>
    </row>
    <row r="6650" spans="1:46" ht="30">
      <c r="A6650" s="25">
        <f t="shared" si="618"/>
        <v>2013</v>
      </c>
      <c r="B6650" s="26" t="str">
        <f t="shared" si="619"/>
        <v>Solar Partners</v>
      </c>
      <c r="C6650" s="127" t="str">
        <f t="shared" si="620"/>
        <v>Ivanpah Solar Electric Generating System</v>
      </c>
      <c r="D6650" s="123" t="str">
        <f t="shared" si="621"/>
        <v>Solar Power Tower</v>
      </c>
      <c r="E6650" s="26">
        <f t="shared" si="622"/>
        <v>0</v>
      </c>
      <c r="F6650" s="27">
        <f t="shared" si="623"/>
        <v>0</v>
      </c>
      <c r="G6650" s="28"/>
      <c r="H6650" s="131"/>
      <c r="J6650" s="29" t="e">
        <f>VLOOKUP(H6650,'Drop Down Menus'!A:B,2,FALSE)</f>
        <v>#N/A</v>
      </c>
      <c r="L6650" s="48"/>
      <c r="M6650" s="48"/>
      <c r="N6650" s="135"/>
      <c r="R6650" s="144"/>
      <c r="U6650" s="148"/>
      <c r="V6650" s="25"/>
      <c r="Y6650" s="32"/>
      <c r="AG6650" s="29"/>
      <c r="AH6650" s="34"/>
      <c r="AM6650" s="28"/>
      <c r="AN6650" s="28"/>
      <c r="AO6650" s="28"/>
      <c r="AP6650" s="25"/>
      <c r="AQ6650" s="29"/>
      <c r="AR6650" s="30"/>
      <c r="AT6650" s="30"/>
    </row>
    <row r="6651" spans="1:46" ht="30">
      <c r="A6651" s="25">
        <f t="shared" si="618"/>
        <v>2013</v>
      </c>
      <c r="B6651" s="26" t="str">
        <f t="shared" si="619"/>
        <v>Solar Partners</v>
      </c>
      <c r="C6651" s="127" t="str">
        <f t="shared" si="620"/>
        <v>Ivanpah Solar Electric Generating System</v>
      </c>
      <c r="D6651" s="123" t="str">
        <f t="shared" si="621"/>
        <v>Solar Power Tower</v>
      </c>
      <c r="E6651" s="26">
        <f t="shared" si="622"/>
        <v>0</v>
      </c>
      <c r="F6651" s="27">
        <f t="shared" si="623"/>
        <v>0</v>
      </c>
      <c r="G6651" s="28"/>
      <c r="H6651" s="131"/>
      <c r="J6651" s="29" t="e">
        <f>VLOOKUP(H6651,'Drop Down Menus'!A:B,2,FALSE)</f>
        <v>#N/A</v>
      </c>
      <c r="L6651" s="48"/>
      <c r="M6651" s="48"/>
      <c r="N6651" s="135"/>
      <c r="R6651" s="144"/>
      <c r="U6651" s="148"/>
      <c r="V6651" s="25"/>
      <c r="Y6651" s="32"/>
      <c r="AG6651" s="29"/>
      <c r="AH6651" s="34"/>
      <c r="AM6651" s="28"/>
      <c r="AN6651" s="28"/>
      <c r="AO6651" s="28"/>
      <c r="AP6651" s="25"/>
      <c r="AQ6651" s="29"/>
      <c r="AR6651" s="30"/>
      <c r="AT6651" s="30"/>
    </row>
    <row r="6652" spans="1:46" ht="30">
      <c r="A6652" s="25">
        <f t="shared" si="618"/>
        <v>2013</v>
      </c>
      <c r="B6652" s="26" t="str">
        <f t="shared" si="619"/>
        <v>Solar Partners</v>
      </c>
      <c r="C6652" s="127" t="str">
        <f t="shared" si="620"/>
        <v>Ivanpah Solar Electric Generating System</v>
      </c>
      <c r="D6652" s="123" t="str">
        <f t="shared" si="621"/>
        <v>Solar Power Tower</v>
      </c>
      <c r="E6652" s="26">
        <f t="shared" si="622"/>
        <v>0</v>
      </c>
      <c r="F6652" s="27">
        <f t="shared" si="623"/>
        <v>0</v>
      </c>
      <c r="G6652" s="28"/>
      <c r="H6652" s="131"/>
      <c r="J6652" s="29" t="e">
        <f>VLOOKUP(H6652,'Drop Down Menus'!A:B,2,FALSE)</f>
        <v>#N/A</v>
      </c>
      <c r="L6652" s="48"/>
      <c r="M6652" s="48"/>
      <c r="N6652" s="135"/>
      <c r="R6652" s="144"/>
      <c r="U6652" s="148"/>
      <c r="V6652" s="25"/>
      <c r="Y6652" s="32"/>
      <c r="AG6652" s="29"/>
      <c r="AH6652" s="34"/>
      <c r="AM6652" s="28"/>
      <c r="AN6652" s="28"/>
      <c r="AO6652" s="28"/>
      <c r="AP6652" s="25"/>
      <c r="AQ6652" s="29"/>
      <c r="AR6652" s="30"/>
      <c r="AT6652" s="30"/>
    </row>
    <row r="6653" spans="1:46" ht="30">
      <c r="A6653" s="25">
        <f t="shared" si="618"/>
        <v>2013</v>
      </c>
      <c r="B6653" s="26" t="str">
        <f t="shared" si="619"/>
        <v>Solar Partners</v>
      </c>
      <c r="C6653" s="127" t="str">
        <f t="shared" si="620"/>
        <v>Ivanpah Solar Electric Generating System</v>
      </c>
      <c r="D6653" s="123" t="str">
        <f t="shared" si="621"/>
        <v>Solar Power Tower</v>
      </c>
      <c r="E6653" s="26">
        <f t="shared" si="622"/>
        <v>0</v>
      </c>
      <c r="F6653" s="27">
        <f t="shared" si="623"/>
        <v>0</v>
      </c>
      <c r="G6653" s="28"/>
      <c r="H6653" s="131"/>
      <c r="J6653" s="29" t="e">
        <f>VLOOKUP(H6653,'Drop Down Menus'!A:B,2,FALSE)</f>
        <v>#N/A</v>
      </c>
      <c r="L6653" s="48"/>
      <c r="M6653" s="48"/>
      <c r="N6653" s="135"/>
      <c r="R6653" s="144"/>
      <c r="U6653" s="148"/>
      <c r="V6653" s="25"/>
      <c r="Y6653" s="32"/>
      <c r="AG6653" s="29"/>
      <c r="AH6653" s="34"/>
      <c r="AM6653" s="28"/>
      <c r="AN6653" s="28"/>
      <c r="AO6653" s="28"/>
      <c r="AP6653" s="25"/>
      <c r="AQ6653" s="29"/>
      <c r="AR6653" s="30"/>
      <c r="AT6653" s="30"/>
    </row>
    <row r="6654" spans="1:46" ht="30">
      <c r="A6654" s="25">
        <f t="shared" si="618"/>
        <v>2013</v>
      </c>
      <c r="B6654" s="26" t="str">
        <f t="shared" si="619"/>
        <v>Solar Partners</v>
      </c>
      <c r="C6654" s="127" t="str">
        <f t="shared" si="620"/>
        <v>Ivanpah Solar Electric Generating System</v>
      </c>
      <c r="D6654" s="123" t="str">
        <f t="shared" si="621"/>
        <v>Solar Power Tower</v>
      </c>
      <c r="E6654" s="26">
        <f t="shared" si="622"/>
        <v>0</v>
      </c>
      <c r="F6654" s="27">
        <f t="shared" si="623"/>
        <v>0</v>
      </c>
      <c r="G6654" s="28"/>
      <c r="H6654" s="131"/>
      <c r="J6654" s="29" t="e">
        <f>VLOOKUP(H6654,'Drop Down Menus'!A:B,2,FALSE)</f>
        <v>#N/A</v>
      </c>
      <c r="L6654" s="48"/>
      <c r="M6654" s="48"/>
      <c r="N6654" s="135"/>
      <c r="R6654" s="144"/>
      <c r="U6654" s="148"/>
      <c r="V6654" s="25"/>
      <c r="Y6654" s="32"/>
      <c r="AG6654" s="29"/>
      <c r="AH6654" s="34"/>
      <c r="AM6654" s="28"/>
      <c r="AN6654" s="28"/>
      <c r="AO6654" s="28"/>
      <c r="AP6654" s="25"/>
      <c r="AQ6654" s="29"/>
      <c r="AR6654" s="30"/>
      <c r="AT6654" s="30"/>
    </row>
    <row r="6655" spans="1:46" ht="30">
      <c r="A6655" s="25">
        <f t="shared" si="618"/>
        <v>2013</v>
      </c>
      <c r="B6655" s="26" t="str">
        <f t="shared" si="619"/>
        <v>Solar Partners</v>
      </c>
      <c r="C6655" s="127" t="str">
        <f t="shared" si="620"/>
        <v>Ivanpah Solar Electric Generating System</v>
      </c>
      <c r="D6655" s="123" t="str">
        <f t="shared" si="621"/>
        <v>Solar Power Tower</v>
      </c>
      <c r="E6655" s="26">
        <f t="shared" si="622"/>
        <v>0</v>
      </c>
      <c r="F6655" s="27">
        <f t="shared" si="623"/>
        <v>0</v>
      </c>
      <c r="G6655" s="28"/>
      <c r="H6655" s="131"/>
      <c r="J6655" s="29" t="e">
        <f>VLOOKUP(H6655,'Drop Down Menus'!A:B,2,FALSE)</f>
        <v>#N/A</v>
      </c>
      <c r="L6655" s="48"/>
      <c r="M6655" s="48"/>
      <c r="N6655" s="135"/>
      <c r="R6655" s="144"/>
      <c r="U6655" s="148"/>
      <c r="V6655" s="25"/>
      <c r="Y6655" s="32"/>
      <c r="AG6655" s="29"/>
      <c r="AH6655" s="34"/>
      <c r="AM6655" s="28"/>
      <c r="AN6655" s="28"/>
      <c r="AO6655" s="28"/>
      <c r="AP6655" s="25"/>
      <c r="AQ6655" s="29"/>
      <c r="AR6655" s="30"/>
      <c r="AT6655" s="30"/>
    </row>
    <row r="6656" spans="1:46" ht="30">
      <c r="A6656" s="25">
        <f t="shared" si="618"/>
        <v>2013</v>
      </c>
      <c r="B6656" s="26" t="str">
        <f t="shared" si="619"/>
        <v>Solar Partners</v>
      </c>
      <c r="C6656" s="127" t="str">
        <f t="shared" si="620"/>
        <v>Ivanpah Solar Electric Generating System</v>
      </c>
      <c r="D6656" s="123" t="str">
        <f t="shared" si="621"/>
        <v>Solar Power Tower</v>
      </c>
      <c r="E6656" s="26">
        <f t="shared" si="622"/>
        <v>0</v>
      </c>
      <c r="F6656" s="27">
        <f t="shared" si="623"/>
        <v>0</v>
      </c>
      <c r="G6656" s="28"/>
      <c r="H6656" s="131"/>
      <c r="J6656" s="29" t="e">
        <f>VLOOKUP(H6656,'Drop Down Menus'!A:B,2,FALSE)</f>
        <v>#N/A</v>
      </c>
      <c r="L6656" s="48"/>
      <c r="M6656" s="48"/>
      <c r="N6656" s="135"/>
      <c r="R6656" s="144"/>
      <c r="U6656" s="148"/>
      <c r="V6656" s="25"/>
      <c r="Y6656" s="32"/>
      <c r="AG6656" s="29"/>
      <c r="AH6656" s="34"/>
      <c r="AM6656" s="28"/>
      <c r="AN6656" s="28"/>
      <c r="AO6656" s="28"/>
      <c r="AP6656" s="25"/>
      <c r="AQ6656" s="29"/>
      <c r="AR6656" s="30"/>
      <c r="AT6656" s="30"/>
    </row>
    <row r="6657" spans="1:46" ht="30">
      <c r="A6657" s="25">
        <f t="shared" si="618"/>
        <v>2013</v>
      </c>
      <c r="B6657" s="26" t="str">
        <f t="shared" si="619"/>
        <v>Solar Partners</v>
      </c>
      <c r="C6657" s="127" t="str">
        <f t="shared" si="620"/>
        <v>Ivanpah Solar Electric Generating System</v>
      </c>
      <c r="D6657" s="123" t="str">
        <f t="shared" si="621"/>
        <v>Solar Power Tower</v>
      </c>
      <c r="E6657" s="26">
        <f t="shared" si="622"/>
        <v>0</v>
      </c>
      <c r="F6657" s="27">
        <f t="shared" si="623"/>
        <v>0</v>
      </c>
      <c r="G6657" s="28"/>
      <c r="H6657" s="131"/>
      <c r="J6657" s="29" t="e">
        <f>VLOOKUP(H6657,'Drop Down Menus'!A:B,2,FALSE)</f>
        <v>#N/A</v>
      </c>
      <c r="L6657" s="48"/>
      <c r="M6657" s="48"/>
      <c r="N6657" s="135"/>
      <c r="R6657" s="144"/>
      <c r="U6657" s="148"/>
      <c r="V6657" s="25"/>
      <c r="Y6657" s="32"/>
      <c r="AG6657" s="29"/>
      <c r="AH6657" s="34"/>
      <c r="AM6657" s="28"/>
      <c r="AN6657" s="28"/>
      <c r="AO6657" s="28"/>
      <c r="AP6657" s="25"/>
      <c r="AQ6657" s="29"/>
      <c r="AR6657" s="30"/>
      <c r="AT6657" s="30"/>
    </row>
    <row r="6658" spans="1:46" ht="30">
      <c r="A6658" s="25">
        <f t="shared" si="618"/>
        <v>2013</v>
      </c>
      <c r="B6658" s="26" t="str">
        <f t="shared" si="619"/>
        <v>Solar Partners</v>
      </c>
      <c r="C6658" s="127" t="str">
        <f t="shared" si="620"/>
        <v>Ivanpah Solar Electric Generating System</v>
      </c>
      <c r="D6658" s="123" t="str">
        <f t="shared" si="621"/>
        <v>Solar Power Tower</v>
      </c>
      <c r="E6658" s="26">
        <f t="shared" si="622"/>
        <v>0</v>
      </c>
      <c r="F6658" s="27">
        <f t="shared" si="623"/>
        <v>0</v>
      </c>
      <c r="G6658" s="28"/>
      <c r="H6658" s="131"/>
      <c r="J6658" s="29" t="e">
        <f>VLOOKUP(H6658,'Drop Down Menus'!A:B,2,FALSE)</f>
        <v>#N/A</v>
      </c>
      <c r="L6658" s="48"/>
      <c r="M6658" s="48"/>
      <c r="N6658" s="135"/>
      <c r="R6658" s="144"/>
      <c r="U6658" s="148"/>
      <c r="V6658" s="25"/>
      <c r="Y6658" s="32"/>
      <c r="AG6658" s="29"/>
      <c r="AH6658" s="34"/>
      <c r="AM6658" s="28"/>
      <c r="AN6658" s="28"/>
      <c r="AO6658" s="28"/>
      <c r="AP6658" s="25"/>
      <c r="AQ6658" s="29"/>
      <c r="AR6658" s="30"/>
      <c r="AT6658" s="30"/>
    </row>
    <row r="6659" spans="1:46" ht="30">
      <c r="A6659" s="25">
        <f t="shared" ref="A6659:A6722" si="624">ReportYear</f>
        <v>2013</v>
      </c>
      <c r="B6659" s="26" t="str">
        <f t="shared" ref="B6659:B6722" si="625">Project_Proponent</f>
        <v>Solar Partners</v>
      </c>
      <c r="C6659" s="127" t="str">
        <f t="shared" ref="C6659:C6722" si="626">Project_Name</f>
        <v>Ivanpah Solar Electric Generating System</v>
      </c>
      <c r="D6659" s="123" t="str">
        <f t="shared" ref="D6659:D6722" si="627">Project_Type_AutoFill</f>
        <v>Solar Power Tower</v>
      </c>
      <c r="E6659" s="26">
        <f t="shared" ref="E6659:E6722" si="628">SPUT_Permit____if_applicable</f>
        <v>0</v>
      </c>
      <c r="F6659" s="27">
        <f t="shared" ref="F6659:F6722" si="629">Eagle_Permit</f>
        <v>0</v>
      </c>
      <c r="G6659" s="28"/>
      <c r="H6659" s="131"/>
      <c r="J6659" s="29" t="e">
        <f>VLOOKUP(H6659,'Drop Down Menus'!A:B,2,FALSE)</f>
        <v>#N/A</v>
      </c>
      <c r="L6659" s="48"/>
      <c r="M6659" s="48"/>
      <c r="N6659" s="135"/>
      <c r="R6659" s="144"/>
      <c r="U6659" s="148"/>
      <c r="V6659" s="25"/>
      <c r="Y6659" s="32"/>
      <c r="AG6659" s="29"/>
      <c r="AH6659" s="34"/>
      <c r="AM6659" s="28"/>
      <c r="AN6659" s="28"/>
      <c r="AO6659" s="28"/>
      <c r="AP6659" s="25"/>
      <c r="AQ6659" s="29"/>
      <c r="AR6659" s="30"/>
      <c r="AT6659" s="30"/>
    </row>
    <row r="6660" spans="1:46" ht="30">
      <c r="A6660" s="25">
        <f t="shared" si="624"/>
        <v>2013</v>
      </c>
      <c r="B6660" s="26" t="str">
        <f t="shared" si="625"/>
        <v>Solar Partners</v>
      </c>
      <c r="C6660" s="127" t="str">
        <f t="shared" si="626"/>
        <v>Ivanpah Solar Electric Generating System</v>
      </c>
      <c r="D6660" s="123" t="str">
        <f t="shared" si="627"/>
        <v>Solar Power Tower</v>
      </c>
      <c r="E6660" s="26">
        <f t="shared" si="628"/>
        <v>0</v>
      </c>
      <c r="F6660" s="27">
        <f t="shared" si="629"/>
        <v>0</v>
      </c>
      <c r="G6660" s="28"/>
      <c r="H6660" s="131"/>
      <c r="J6660" s="29" t="e">
        <f>VLOOKUP(H6660,'Drop Down Menus'!A:B,2,FALSE)</f>
        <v>#N/A</v>
      </c>
      <c r="L6660" s="48"/>
      <c r="M6660" s="48"/>
      <c r="N6660" s="135"/>
      <c r="R6660" s="144"/>
      <c r="U6660" s="148"/>
      <c r="V6660" s="25"/>
      <c r="Y6660" s="32"/>
      <c r="AG6660" s="29"/>
      <c r="AH6660" s="34"/>
      <c r="AM6660" s="28"/>
      <c r="AN6660" s="28"/>
      <c r="AO6660" s="28"/>
      <c r="AP6660" s="25"/>
      <c r="AQ6660" s="29"/>
      <c r="AR6660" s="30"/>
      <c r="AT6660" s="30"/>
    </row>
    <row r="6661" spans="1:46" ht="30">
      <c r="A6661" s="25">
        <f t="shared" si="624"/>
        <v>2013</v>
      </c>
      <c r="B6661" s="26" t="str">
        <f t="shared" si="625"/>
        <v>Solar Partners</v>
      </c>
      <c r="C6661" s="127" t="str">
        <f t="shared" si="626"/>
        <v>Ivanpah Solar Electric Generating System</v>
      </c>
      <c r="D6661" s="123" t="str">
        <f t="shared" si="627"/>
        <v>Solar Power Tower</v>
      </c>
      <c r="E6661" s="26">
        <f t="shared" si="628"/>
        <v>0</v>
      </c>
      <c r="F6661" s="27">
        <f t="shared" si="629"/>
        <v>0</v>
      </c>
      <c r="G6661" s="28"/>
      <c r="H6661" s="131"/>
      <c r="J6661" s="29" t="e">
        <f>VLOOKUP(H6661,'Drop Down Menus'!A:B,2,FALSE)</f>
        <v>#N/A</v>
      </c>
      <c r="L6661" s="48"/>
      <c r="M6661" s="48"/>
      <c r="N6661" s="135"/>
      <c r="R6661" s="144"/>
      <c r="U6661" s="148"/>
      <c r="V6661" s="25"/>
      <c r="Y6661" s="32"/>
      <c r="AG6661" s="29"/>
      <c r="AH6661" s="34"/>
      <c r="AM6661" s="28"/>
      <c r="AN6661" s="28"/>
      <c r="AO6661" s="28"/>
      <c r="AP6661" s="25"/>
      <c r="AQ6661" s="29"/>
      <c r="AR6661" s="30"/>
      <c r="AT6661" s="30"/>
    </row>
    <row r="6662" spans="1:46" ht="30">
      <c r="A6662" s="25">
        <f t="shared" si="624"/>
        <v>2013</v>
      </c>
      <c r="B6662" s="26" t="str">
        <f t="shared" si="625"/>
        <v>Solar Partners</v>
      </c>
      <c r="C6662" s="127" t="str">
        <f t="shared" si="626"/>
        <v>Ivanpah Solar Electric Generating System</v>
      </c>
      <c r="D6662" s="123" t="str">
        <f t="shared" si="627"/>
        <v>Solar Power Tower</v>
      </c>
      <c r="E6662" s="26">
        <f t="shared" si="628"/>
        <v>0</v>
      </c>
      <c r="F6662" s="27">
        <f t="shared" si="629"/>
        <v>0</v>
      </c>
      <c r="G6662" s="28"/>
      <c r="H6662" s="131"/>
      <c r="J6662" s="29" t="e">
        <f>VLOOKUP(H6662,'Drop Down Menus'!A:B,2,FALSE)</f>
        <v>#N/A</v>
      </c>
      <c r="L6662" s="48"/>
      <c r="M6662" s="48"/>
      <c r="N6662" s="135"/>
      <c r="R6662" s="144"/>
      <c r="U6662" s="148"/>
      <c r="V6662" s="25"/>
      <c r="Y6662" s="32"/>
      <c r="AG6662" s="29"/>
      <c r="AH6662" s="34"/>
      <c r="AM6662" s="28"/>
      <c r="AN6662" s="28"/>
      <c r="AO6662" s="28"/>
      <c r="AP6662" s="25"/>
      <c r="AQ6662" s="29"/>
      <c r="AR6662" s="30"/>
      <c r="AT6662" s="30"/>
    </row>
    <row r="6663" spans="1:46" ht="30">
      <c r="A6663" s="25">
        <f t="shared" si="624"/>
        <v>2013</v>
      </c>
      <c r="B6663" s="26" t="str">
        <f t="shared" si="625"/>
        <v>Solar Partners</v>
      </c>
      <c r="C6663" s="127" t="str">
        <f t="shared" si="626"/>
        <v>Ivanpah Solar Electric Generating System</v>
      </c>
      <c r="D6663" s="123" t="str">
        <f t="shared" si="627"/>
        <v>Solar Power Tower</v>
      </c>
      <c r="E6663" s="26">
        <f t="shared" si="628"/>
        <v>0</v>
      </c>
      <c r="F6663" s="27">
        <f t="shared" si="629"/>
        <v>0</v>
      </c>
      <c r="G6663" s="28"/>
      <c r="H6663" s="131"/>
      <c r="J6663" s="29" t="e">
        <f>VLOOKUP(H6663,'Drop Down Menus'!A:B,2,FALSE)</f>
        <v>#N/A</v>
      </c>
      <c r="L6663" s="48"/>
      <c r="M6663" s="48"/>
      <c r="N6663" s="135"/>
      <c r="R6663" s="144"/>
      <c r="U6663" s="148"/>
      <c r="V6663" s="25"/>
      <c r="Y6663" s="32"/>
      <c r="AG6663" s="29"/>
      <c r="AH6663" s="34"/>
      <c r="AM6663" s="28"/>
      <c r="AN6663" s="28"/>
      <c r="AO6663" s="28"/>
      <c r="AP6663" s="25"/>
      <c r="AQ6663" s="29"/>
      <c r="AR6663" s="30"/>
      <c r="AT6663" s="30"/>
    </row>
    <row r="6664" spans="1:46" ht="30">
      <c r="A6664" s="25">
        <f t="shared" si="624"/>
        <v>2013</v>
      </c>
      <c r="B6664" s="26" t="str">
        <f t="shared" si="625"/>
        <v>Solar Partners</v>
      </c>
      <c r="C6664" s="127" t="str">
        <f t="shared" si="626"/>
        <v>Ivanpah Solar Electric Generating System</v>
      </c>
      <c r="D6664" s="123" t="str">
        <f t="shared" si="627"/>
        <v>Solar Power Tower</v>
      </c>
      <c r="E6664" s="26">
        <f t="shared" si="628"/>
        <v>0</v>
      </c>
      <c r="F6664" s="27">
        <f t="shared" si="629"/>
        <v>0</v>
      </c>
      <c r="G6664" s="28"/>
      <c r="H6664" s="131"/>
      <c r="J6664" s="29" t="e">
        <f>VLOOKUP(H6664,'Drop Down Menus'!A:B,2,FALSE)</f>
        <v>#N/A</v>
      </c>
      <c r="L6664" s="48"/>
      <c r="M6664" s="48"/>
      <c r="N6664" s="135"/>
      <c r="R6664" s="144"/>
      <c r="U6664" s="148"/>
      <c r="V6664" s="25"/>
      <c r="Y6664" s="32"/>
      <c r="AG6664" s="29"/>
      <c r="AH6664" s="34"/>
      <c r="AM6664" s="28"/>
      <c r="AN6664" s="28"/>
      <c r="AO6664" s="28"/>
      <c r="AP6664" s="25"/>
      <c r="AQ6664" s="29"/>
      <c r="AR6664" s="30"/>
      <c r="AT6664" s="30"/>
    </row>
    <row r="6665" spans="1:46" ht="30">
      <c r="A6665" s="25">
        <f t="shared" si="624"/>
        <v>2013</v>
      </c>
      <c r="B6665" s="26" t="str">
        <f t="shared" si="625"/>
        <v>Solar Partners</v>
      </c>
      <c r="C6665" s="127" t="str">
        <f t="shared" si="626"/>
        <v>Ivanpah Solar Electric Generating System</v>
      </c>
      <c r="D6665" s="123" t="str">
        <f t="shared" si="627"/>
        <v>Solar Power Tower</v>
      </c>
      <c r="E6665" s="26">
        <f t="shared" si="628"/>
        <v>0</v>
      </c>
      <c r="F6665" s="27">
        <f t="shared" si="629"/>
        <v>0</v>
      </c>
      <c r="G6665" s="28"/>
      <c r="H6665" s="131"/>
      <c r="J6665" s="29" t="e">
        <f>VLOOKUP(H6665,'Drop Down Menus'!A:B,2,FALSE)</f>
        <v>#N/A</v>
      </c>
      <c r="L6665" s="48"/>
      <c r="M6665" s="48"/>
      <c r="N6665" s="135"/>
      <c r="R6665" s="144"/>
      <c r="U6665" s="148"/>
      <c r="V6665" s="25"/>
      <c r="Y6665" s="32"/>
      <c r="AG6665" s="29"/>
      <c r="AH6665" s="34"/>
      <c r="AM6665" s="28"/>
      <c r="AN6665" s="28"/>
      <c r="AO6665" s="28"/>
      <c r="AP6665" s="25"/>
      <c r="AQ6665" s="29"/>
      <c r="AR6665" s="30"/>
      <c r="AT6665" s="30"/>
    </row>
    <row r="6666" spans="1:46" ht="30">
      <c r="A6666" s="25">
        <f t="shared" si="624"/>
        <v>2013</v>
      </c>
      <c r="B6666" s="26" t="str">
        <f t="shared" si="625"/>
        <v>Solar Partners</v>
      </c>
      <c r="C6666" s="127" t="str">
        <f t="shared" si="626"/>
        <v>Ivanpah Solar Electric Generating System</v>
      </c>
      <c r="D6666" s="123" t="str">
        <f t="shared" si="627"/>
        <v>Solar Power Tower</v>
      </c>
      <c r="E6666" s="26">
        <f t="shared" si="628"/>
        <v>0</v>
      </c>
      <c r="F6666" s="27">
        <f t="shared" si="629"/>
        <v>0</v>
      </c>
      <c r="G6666" s="28"/>
      <c r="H6666" s="131"/>
      <c r="J6666" s="29" t="e">
        <f>VLOOKUP(H6666,'Drop Down Menus'!A:B,2,FALSE)</f>
        <v>#N/A</v>
      </c>
      <c r="L6666" s="48"/>
      <c r="M6666" s="48"/>
      <c r="N6666" s="135"/>
      <c r="R6666" s="144"/>
      <c r="U6666" s="148"/>
      <c r="V6666" s="25"/>
      <c r="Y6666" s="32"/>
      <c r="AG6666" s="29"/>
      <c r="AH6666" s="34"/>
      <c r="AM6666" s="28"/>
      <c r="AN6666" s="28"/>
      <c r="AO6666" s="28"/>
      <c r="AP6666" s="25"/>
      <c r="AQ6666" s="29"/>
      <c r="AR6666" s="30"/>
      <c r="AT6666" s="30"/>
    </row>
    <row r="6667" spans="1:46" ht="30">
      <c r="A6667" s="25">
        <f t="shared" si="624"/>
        <v>2013</v>
      </c>
      <c r="B6667" s="26" t="str">
        <f t="shared" si="625"/>
        <v>Solar Partners</v>
      </c>
      <c r="C6667" s="127" t="str">
        <f t="shared" si="626"/>
        <v>Ivanpah Solar Electric Generating System</v>
      </c>
      <c r="D6667" s="123" t="str">
        <f t="shared" si="627"/>
        <v>Solar Power Tower</v>
      </c>
      <c r="E6667" s="26">
        <f t="shared" si="628"/>
        <v>0</v>
      </c>
      <c r="F6667" s="27">
        <f t="shared" si="629"/>
        <v>0</v>
      </c>
      <c r="G6667" s="28"/>
      <c r="H6667" s="131"/>
      <c r="J6667" s="29" t="e">
        <f>VLOOKUP(H6667,'Drop Down Menus'!A:B,2,FALSE)</f>
        <v>#N/A</v>
      </c>
      <c r="L6667" s="48"/>
      <c r="M6667" s="48"/>
      <c r="N6667" s="135"/>
      <c r="R6667" s="144"/>
      <c r="U6667" s="148"/>
      <c r="V6667" s="25"/>
      <c r="Y6667" s="32"/>
      <c r="AG6667" s="29"/>
      <c r="AH6667" s="34"/>
      <c r="AM6667" s="28"/>
      <c r="AN6667" s="28"/>
      <c r="AO6667" s="28"/>
      <c r="AP6667" s="25"/>
      <c r="AQ6667" s="29"/>
      <c r="AR6667" s="30"/>
      <c r="AT6667" s="30"/>
    </row>
    <row r="6668" spans="1:46" ht="30">
      <c r="A6668" s="25">
        <f t="shared" si="624"/>
        <v>2013</v>
      </c>
      <c r="B6668" s="26" t="str">
        <f t="shared" si="625"/>
        <v>Solar Partners</v>
      </c>
      <c r="C6668" s="127" t="str">
        <f t="shared" si="626"/>
        <v>Ivanpah Solar Electric Generating System</v>
      </c>
      <c r="D6668" s="123" t="str">
        <f t="shared" si="627"/>
        <v>Solar Power Tower</v>
      </c>
      <c r="E6668" s="26">
        <f t="shared" si="628"/>
        <v>0</v>
      </c>
      <c r="F6668" s="27">
        <f t="shared" si="629"/>
        <v>0</v>
      </c>
      <c r="G6668" s="28"/>
      <c r="H6668" s="131"/>
      <c r="J6668" s="29" t="e">
        <f>VLOOKUP(H6668,'Drop Down Menus'!A:B,2,FALSE)</f>
        <v>#N/A</v>
      </c>
      <c r="L6668" s="48"/>
      <c r="M6668" s="48"/>
      <c r="N6668" s="135"/>
      <c r="R6668" s="144"/>
      <c r="U6668" s="148"/>
      <c r="V6668" s="25"/>
      <c r="Y6668" s="32"/>
      <c r="AG6668" s="29"/>
      <c r="AH6668" s="34"/>
      <c r="AM6668" s="28"/>
      <c r="AN6668" s="28"/>
      <c r="AO6668" s="28"/>
      <c r="AP6668" s="25"/>
      <c r="AQ6668" s="29"/>
      <c r="AR6668" s="30"/>
      <c r="AT6668" s="30"/>
    </row>
    <row r="6669" spans="1:46" ht="30">
      <c r="A6669" s="25">
        <f t="shared" si="624"/>
        <v>2013</v>
      </c>
      <c r="B6669" s="26" t="str">
        <f t="shared" si="625"/>
        <v>Solar Partners</v>
      </c>
      <c r="C6669" s="127" t="str">
        <f t="shared" si="626"/>
        <v>Ivanpah Solar Electric Generating System</v>
      </c>
      <c r="D6669" s="123" t="str">
        <f t="shared" si="627"/>
        <v>Solar Power Tower</v>
      </c>
      <c r="E6669" s="26">
        <f t="shared" si="628"/>
        <v>0</v>
      </c>
      <c r="F6669" s="27">
        <f t="shared" si="629"/>
        <v>0</v>
      </c>
      <c r="G6669" s="28"/>
      <c r="H6669" s="131"/>
      <c r="J6669" s="29" t="e">
        <f>VLOOKUP(H6669,'Drop Down Menus'!A:B,2,FALSE)</f>
        <v>#N/A</v>
      </c>
      <c r="L6669" s="48"/>
      <c r="M6669" s="48"/>
      <c r="N6669" s="135"/>
      <c r="R6669" s="144"/>
      <c r="U6669" s="148"/>
      <c r="V6669" s="25"/>
      <c r="Y6669" s="32"/>
      <c r="AG6669" s="29"/>
      <c r="AH6669" s="34"/>
      <c r="AM6669" s="28"/>
      <c r="AN6669" s="28"/>
      <c r="AO6669" s="28"/>
      <c r="AP6669" s="25"/>
      <c r="AQ6669" s="29"/>
      <c r="AR6669" s="30"/>
      <c r="AT6669" s="30"/>
    </row>
    <row r="6670" spans="1:46" ht="30">
      <c r="A6670" s="25">
        <f t="shared" si="624"/>
        <v>2013</v>
      </c>
      <c r="B6670" s="26" t="str">
        <f t="shared" si="625"/>
        <v>Solar Partners</v>
      </c>
      <c r="C6670" s="127" t="str">
        <f t="shared" si="626"/>
        <v>Ivanpah Solar Electric Generating System</v>
      </c>
      <c r="D6670" s="123" t="str">
        <f t="shared" si="627"/>
        <v>Solar Power Tower</v>
      </c>
      <c r="E6670" s="26">
        <f t="shared" si="628"/>
        <v>0</v>
      </c>
      <c r="F6670" s="27">
        <f t="shared" si="629"/>
        <v>0</v>
      </c>
      <c r="G6670" s="28"/>
      <c r="H6670" s="131"/>
      <c r="J6670" s="29" t="e">
        <f>VLOOKUP(H6670,'Drop Down Menus'!A:B,2,FALSE)</f>
        <v>#N/A</v>
      </c>
      <c r="L6670" s="48"/>
      <c r="M6670" s="48"/>
      <c r="N6670" s="135"/>
      <c r="R6670" s="144"/>
      <c r="U6670" s="148"/>
      <c r="V6670" s="25"/>
      <c r="Y6670" s="32"/>
      <c r="AG6670" s="29"/>
      <c r="AH6670" s="34"/>
      <c r="AM6670" s="28"/>
      <c r="AN6670" s="28"/>
      <c r="AO6670" s="28"/>
      <c r="AP6670" s="25"/>
      <c r="AQ6670" s="29"/>
      <c r="AR6670" s="30"/>
      <c r="AT6670" s="30"/>
    </row>
    <row r="6671" spans="1:46" ht="30">
      <c r="A6671" s="25">
        <f t="shared" si="624"/>
        <v>2013</v>
      </c>
      <c r="B6671" s="26" t="str">
        <f t="shared" si="625"/>
        <v>Solar Partners</v>
      </c>
      <c r="C6671" s="127" t="str">
        <f t="shared" si="626"/>
        <v>Ivanpah Solar Electric Generating System</v>
      </c>
      <c r="D6671" s="123" t="str">
        <f t="shared" si="627"/>
        <v>Solar Power Tower</v>
      </c>
      <c r="E6671" s="26">
        <f t="shared" si="628"/>
        <v>0</v>
      </c>
      <c r="F6671" s="27">
        <f t="shared" si="629"/>
        <v>0</v>
      </c>
      <c r="G6671" s="28"/>
      <c r="H6671" s="131"/>
      <c r="J6671" s="29" t="e">
        <f>VLOOKUP(H6671,'Drop Down Menus'!A:B,2,FALSE)</f>
        <v>#N/A</v>
      </c>
      <c r="L6671" s="48"/>
      <c r="M6671" s="48"/>
      <c r="N6671" s="135"/>
      <c r="R6671" s="144"/>
      <c r="U6671" s="148"/>
      <c r="V6671" s="25"/>
      <c r="Y6671" s="32"/>
      <c r="AG6671" s="29"/>
      <c r="AH6671" s="34"/>
      <c r="AM6671" s="28"/>
      <c r="AN6671" s="28"/>
      <c r="AO6671" s="28"/>
      <c r="AP6671" s="25"/>
      <c r="AQ6671" s="29"/>
      <c r="AR6671" s="30"/>
      <c r="AT6671" s="30"/>
    </row>
    <row r="6672" spans="1:46" ht="30">
      <c r="A6672" s="25">
        <f t="shared" si="624"/>
        <v>2013</v>
      </c>
      <c r="B6672" s="26" t="str">
        <f t="shared" si="625"/>
        <v>Solar Partners</v>
      </c>
      <c r="C6672" s="127" t="str">
        <f t="shared" si="626"/>
        <v>Ivanpah Solar Electric Generating System</v>
      </c>
      <c r="D6672" s="123" t="str">
        <f t="shared" si="627"/>
        <v>Solar Power Tower</v>
      </c>
      <c r="E6672" s="26">
        <f t="shared" si="628"/>
        <v>0</v>
      </c>
      <c r="F6672" s="27">
        <f t="shared" si="629"/>
        <v>0</v>
      </c>
      <c r="G6672" s="28"/>
      <c r="H6672" s="131"/>
      <c r="J6672" s="29" t="e">
        <f>VLOOKUP(H6672,'Drop Down Menus'!A:B,2,FALSE)</f>
        <v>#N/A</v>
      </c>
      <c r="L6672" s="48"/>
      <c r="M6672" s="48"/>
      <c r="N6672" s="135"/>
      <c r="R6672" s="144"/>
      <c r="U6672" s="148"/>
      <c r="V6672" s="25"/>
      <c r="Y6672" s="32"/>
      <c r="AG6672" s="29"/>
      <c r="AH6672" s="34"/>
      <c r="AM6672" s="28"/>
      <c r="AN6672" s="28"/>
      <c r="AO6672" s="28"/>
      <c r="AP6672" s="25"/>
      <c r="AQ6672" s="29"/>
      <c r="AR6672" s="30"/>
      <c r="AT6672" s="30"/>
    </row>
    <row r="6673" spans="1:46" ht="30">
      <c r="A6673" s="25">
        <f t="shared" si="624"/>
        <v>2013</v>
      </c>
      <c r="B6673" s="26" t="str">
        <f t="shared" si="625"/>
        <v>Solar Partners</v>
      </c>
      <c r="C6673" s="127" t="str">
        <f t="shared" si="626"/>
        <v>Ivanpah Solar Electric Generating System</v>
      </c>
      <c r="D6673" s="123" t="str">
        <f t="shared" si="627"/>
        <v>Solar Power Tower</v>
      </c>
      <c r="E6673" s="26">
        <f t="shared" si="628"/>
        <v>0</v>
      </c>
      <c r="F6673" s="27">
        <f t="shared" si="629"/>
        <v>0</v>
      </c>
      <c r="G6673" s="28"/>
      <c r="H6673" s="131"/>
      <c r="J6673" s="29" t="e">
        <f>VLOOKUP(H6673,'Drop Down Menus'!A:B,2,FALSE)</f>
        <v>#N/A</v>
      </c>
      <c r="L6673" s="48"/>
      <c r="M6673" s="48"/>
      <c r="N6673" s="135"/>
      <c r="R6673" s="144"/>
      <c r="U6673" s="148"/>
      <c r="V6673" s="25"/>
      <c r="Y6673" s="32"/>
      <c r="AG6673" s="29"/>
      <c r="AH6673" s="34"/>
      <c r="AM6673" s="28"/>
      <c r="AN6673" s="28"/>
      <c r="AO6673" s="28"/>
      <c r="AP6673" s="25"/>
      <c r="AQ6673" s="29"/>
      <c r="AR6673" s="30"/>
      <c r="AT6673" s="30"/>
    </row>
    <row r="6674" spans="1:46" ht="30">
      <c r="A6674" s="25">
        <f t="shared" si="624"/>
        <v>2013</v>
      </c>
      <c r="B6674" s="26" t="str">
        <f t="shared" si="625"/>
        <v>Solar Partners</v>
      </c>
      <c r="C6674" s="127" t="str">
        <f t="shared" si="626"/>
        <v>Ivanpah Solar Electric Generating System</v>
      </c>
      <c r="D6674" s="123" t="str">
        <f t="shared" si="627"/>
        <v>Solar Power Tower</v>
      </c>
      <c r="E6674" s="26">
        <f t="shared" si="628"/>
        <v>0</v>
      </c>
      <c r="F6674" s="27">
        <f t="shared" si="629"/>
        <v>0</v>
      </c>
      <c r="G6674" s="28"/>
      <c r="H6674" s="131"/>
      <c r="J6674" s="29" t="e">
        <f>VLOOKUP(H6674,'Drop Down Menus'!A:B,2,FALSE)</f>
        <v>#N/A</v>
      </c>
      <c r="L6674" s="48"/>
      <c r="M6674" s="48"/>
      <c r="N6674" s="135"/>
      <c r="R6674" s="144"/>
      <c r="U6674" s="148"/>
      <c r="V6674" s="25"/>
      <c r="Y6674" s="32"/>
      <c r="AG6674" s="29"/>
      <c r="AH6674" s="34"/>
      <c r="AM6674" s="28"/>
      <c r="AN6674" s="28"/>
      <c r="AO6674" s="28"/>
      <c r="AP6674" s="25"/>
      <c r="AQ6674" s="29"/>
      <c r="AR6674" s="30"/>
      <c r="AT6674" s="30"/>
    </row>
    <row r="6675" spans="1:46" ht="30">
      <c r="A6675" s="25">
        <f t="shared" si="624"/>
        <v>2013</v>
      </c>
      <c r="B6675" s="26" t="str">
        <f t="shared" si="625"/>
        <v>Solar Partners</v>
      </c>
      <c r="C6675" s="127" t="str">
        <f t="shared" si="626"/>
        <v>Ivanpah Solar Electric Generating System</v>
      </c>
      <c r="D6675" s="123" t="str">
        <f t="shared" si="627"/>
        <v>Solar Power Tower</v>
      </c>
      <c r="E6675" s="26">
        <f t="shared" si="628"/>
        <v>0</v>
      </c>
      <c r="F6675" s="27">
        <f t="shared" si="629"/>
        <v>0</v>
      </c>
      <c r="G6675" s="28"/>
      <c r="H6675" s="131"/>
      <c r="J6675" s="29" t="e">
        <f>VLOOKUP(H6675,'Drop Down Menus'!A:B,2,FALSE)</f>
        <v>#N/A</v>
      </c>
      <c r="L6675" s="48"/>
      <c r="M6675" s="48"/>
      <c r="N6675" s="135"/>
      <c r="R6675" s="144"/>
      <c r="U6675" s="148"/>
      <c r="V6675" s="25"/>
      <c r="Y6675" s="32"/>
      <c r="AG6675" s="29"/>
      <c r="AH6675" s="34"/>
      <c r="AM6675" s="28"/>
      <c r="AN6675" s="28"/>
      <c r="AO6675" s="28"/>
      <c r="AP6675" s="25"/>
      <c r="AQ6675" s="29"/>
      <c r="AR6675" s="30"/>
      <c r="AT6675" s="30"/>
    </row>
    <row r="6676" spans="1:46" ht="30">
      <c r="A6676" s="25">
        <f t="shared" si="624"/>
        <v>2013</v>
      </c>
      <c r="B6676" s="26" t="str">
        <f t="shared" si="625"/>
        <v>Solar Partners</v>
      </c>
      <c r="C6676" s="127" t="str">
        <f t="shared" si="626"/>
        <v>Ivanpah Solar Electric Generating System</v>
      </c>
      <c r="D6676" s="123" t="str">
        <f t="shared" si="627"/>
        <v>Solar Power Tower</v>
      </c>
      <c r="E6676" s="26">
        <f t="shared" si="628"/>
        <v>0</v>
      </c>
      <c r="F6676" s="27">
        <f t="shared" si="629"/>
        <v>0</v>
      </c>
      <c r="G6676" s="28"/>
      <c r="H6676" s="131"/>
      <c r="J6676" s="29" t="e">
        <f>VLOOKUP(H6676,'Drop Down Menus'!A:B,2,FALSE)</f>
        <v>#N/A</v>
      </c>
      <c r="L6676" s="48"/>
      <c r="M6676" s="48"/>
      <c r="N6676" s="135"/>
      <c r="R6676" s="144"/>
      <c r="U6676" s="148"/>
      <c r="V6676" s="25"/>
      <c r="Y6676" s="32"/>
      <c r="AG6676" s="29"/>
      <c r="AH6676" s="34"/>
      <c r="AM6676" s="28"/>
      <c r="AN6676" s="28"/>
      <c r="AO6676" s="28"/>
      <c r="AP6676" s="25"/>
      <c r="AQ6676" s="29"/>
      <c r="AR6676" s="30"/>
      <c r="AT6676" s="30"/>
    </row>
    <row r="6677" spans="1:46" ht="30">
      <c r="A6677" s="25">
        <f t="shared" si="624"/>
        <v>2013</v>
      </c>
      <c r="B6677" s="26" t="str">
        <f t="shared" si="625"/>
        <v>Solar Partners</v>
      </c>
      <c r="C6677" s="127" t="str">
        <f t="shared" si="626"/>
        <v>Ivanpah Solar Electric Generating System</v>
      </c>
      <c r="D6677" s="123" t="str">
        <f t="shared" si="627"/>
        <v>Solar Power Tower</v>
      </c>
      <c r="E6677" s="26">
        <f t="shared" si="628"/>
        <v>0</v>
      </c>
      <c r="F6677" s="27">
        <f t="shared" si="629"/>
        <v>0</v>
      </c>
      <c r="G6677" s="28"/>
      <c r="H6677" s="131"/>
      <c r="J6677" s="29" t="e">
        <f>VLOOKUP(H6677,'Drop Down Menus'!A:B,2,FALSE)</f>
        <v>#N/A</v>
      </c>
      <c r="L6677" s="48"/>
      <c r="M6677" s="48"/>
      <c r="N6677" s="135"/>
      <c r="R6677" s="144"/>
      <c r="U6677" s="148"/>
      <c r="V6677" s="25"/>
      <c r="Y6677" s="32"/>
      <c r="AG6677" s="29"/>
      <c r="AH6677" s="34"/>
      <c r="AM6677" s="28"/>
      <c r="AN6677" s="28"/>
      <c r="AO6677" s="28"/>
      <c r="AP6677" s="25"/>
      <c r="AQ6677" s="29"/>
      <c r="AR6677" s="30"/>
      <c r="AT6677" s="30"/>
    </row>
    <row r="6678" spans="1:46" ht="30">
      <c r="A6678" s="25">
        <f t="shared" si="624"/>
        <v>2013</v>
      </c>
      <c r="B6678" s="26" t="str">
        <f t="shared" si="625"/>
        <v>Solar Partners</v>
      </c>
      <c r="C6678" s="127" t="str">
        <f t="shared" si="626"/>
        <v>Ivanpah Solar Electric Generating System</v>
      </c>
      <c r="D6678" s="123" t="str">
        <f t="shared" si="627"/>
        <v>Solar Power Tower</v>
      </c>
      <c r="E6678" s="26">
        <f t="shared" si="628"/>
        <v>0</v>
      </c>
      <c r="F6678" s="27">
        <f t="shared" si="629"/>
        <v>0</v>
      </c>
      <c r="G6678" s="28"/>
      <c r="H6678" s="131"/>
      <c r="J6678" s="29" t="e">
        <f>VLOOKUP(H6678,'Drop Down Menus'!A:B,2,FALSE)</f>
        <v>#N/A</v>
      </c>
      <c r="L6678" s="48"/>
      <c r="M6678" s="48"/>
      <c r="N6678" s="135"/>
      <c r="R6678" s="144"/>
      <c r="U6678" s="148"/>
      <c r="V6678" s="25"/>
      <c r="Y6678" s="32"/>
      <c r="AG6678" s="29"/>
      <c r="AH6678" s="34"/>
      <c r="AM6678" s="28"/>
      <c r="AN6678" s="28"/>
      <c r="AO6678" s="28"/>
      <c r="AP6678" s="25"/>
      <c r="AQ6678" s="29"/>
      <c r="AR6678" s="30"/>
      <c r="AT6678" s="30"/>
    </row>
    <row r="6679" spans="1:46" ht="30">
      <c r="A6679" s="25">
        <f t="shared" si="624"/>
        <v>2013</v>
      </c>
      <c r="B6679" s="26" t="str">
        <f t="shared" si="625"/>
        <v>Solar Partners</v>
      </c>
      <c r="C6679" s="127" t="str">
        <f t="shared" si="626"/>
        <v>Ivanpah Solar Electric Generating System</v>
      </c>
      <c r="D6679" s="123" t="str">
        <f t="shared" si="627"/>
        <v>Solar Power Tower</v>
      </c>
      <c r="E6679" s="26">
        <f t="shared" si="628"/>
        <v>0</v>
      </c>
      <c r="F6679" s="27">
        <f t="shared" si="629"/>
        <v>0</v>
      </c>
      <c r="G6679" s="28"/>
      <c r="H6679" s="131"/>
      <c r="J6679" s="29" t="e">
        <f>VLOOKUP(H6679,'Drop Down Menus'!A:B,2,FALSE)</f>
        <v>#N/A</v>
      </c>
      <c r="L6679" s="48"/>
      <c r="M6679" s="48"/>
      <c r="N6679" s="135"/>
      <c r="R6679" s="144"/>
      <c r="U6679" s="148"/>
      <c r="V6679" s="25"/>
      <c r="Y6679" s="32"/>
      <c r="AG6679" s="29"/>
      <c r="AH6679" s="34"/>
      <c r="AM6679" s="28"/>
      <c r="AN6679" s="28"/>
      <c r="AO6679" s="28"/>
      <c r="AP6679" s="25"/>
      <c r="AQ6679" s="29"/>
      <c r="AR6679" s="30"/>
      <c r="AT6679" s="30"/>
    </row>
    <row r="6680" spans="1:46" ht="30">
      <c r="A6680" s="25">
        <f t="shared" si="624"/>
        <v>2013</v>
      </c>
      <c r="B6680" s="26" t="str">
        <f t="shared" si="625"/>
        <v>Solar Partners</v>
      </c>
      <c r="C6680" s="127" t="str">
        <f t="shared" si="626"/>
        <v>Ivanpah Solar Electric Generating System</v>
      </c>
      <c r="D6680" s="123" t="str">
        <f t="shared" si="627"/>
        <v>Solar Power Tower</v>
      </c>
      <c r="E6680" s="26">
        <f t="shared" si="628"/>
        <v>0</v>
      </c>
      <c r="F6680" s="27">
        <f t="shared" si="629"/>
        <v>0</v>
      </c>
      <c r="G6680" s="28"/>
      <c r="H6680" s="131"/>
      <c r="J6680" s="29" t="e">
        <f>VLOOKUP(H6680,'Drop Down Menus'!A:B,2,FALSE)</f>
        <v>#N/A</v>
      </c>
      <c r="L6680" s="48"/>
      <c r="M6680" s="48"/>
      <c r="N6680" s="135"/>
      <c r="R6680" s="144"/>
      <c r="U6680" s="148"/>
      <c r="V6680" s="25"/>
      <c r="Y6680" s="32"/>
      <c r="AG6680" s="29"/>
      <c r="AH6680" s="34"/>
      <c r="AM6680" s="28"/>
      <c r="AN6680" s="28"/>
      <c r="AO6680" s="28"/>
      <c r="AP6680" s="25"/>
      <c r="AQ6680" s="29"/>
      <c r="AR6680" s="30"/>
      <c r="AT6680" s="30"/>
    </row>
    <row r="6681" spans="1:46" ht="30">
      <c r="A6681" s="25">
        <f t="shared" si="624"/>
        <v>2013</v>
      </c>
      <c r="B6681" s="26" t="str">
        <f t="shared" si="625"/>
        <v>Solar Partners</v>
      </c>
      <c r="C6681" s="127" t="str">
        <f t="shared" si="626"/>
        <v>Ivanpah Solar Electric Generating System</v>
      </c>
      <c r="D6681" s="123" t="str">
        <f t="shared" si="627"/>
        <v>Solar Power Tower</v>
      </c>
      <c r="E6681" s="26">
        <f t="shared" si="628"/>
        <v>0</v>
      </c>
      <c r="F6681" s="27">
        <f t="shared" si="629"/>
        <v>0</v>
      </c>
      <c r="G6681" s="28"/>
      <c r="H6681" s="131"/>
      <c r="J6681" s="29" t="e">
        <f>VLOOKUP(H6681,'Drop Down Menus'!A:B,2,FALSE)</f>
        <v>#N/A</v>
      </c>
      <c r="L6681" s="48"/>
      <c r="M6681" s="48"/>
      <c r="N6681" s="135"/>
      <c r="R6681" s="144"/>
      <c r="U6681" s="148"/>
      <c r="V6681" s="25"/>
      <c r="Y6681" s="32"/>
      <c r="AG6681" s="29"/>
      <c r="AH6681" s="34"/>
      <c r="AM6681" s="28"/>
      <c r="AN6681" s="28"/>
      <c r="AO6681" s="28"/>
      <c r="AP6681" s="25"/>
      <c r="AQ6681" s="29"/>
      <c r="AR6681" s="30"/>
      <c r="AT6681" s="30"/>
    </row>
    <row r="6682" spans="1:46" ht="30">
      <c r="A6682" s="25">
        <f t="shared" si="624"/>
        <v>2013</v>
      </c>
      <c r="B6682" s="26" t="str">
        <f t="shared" si="625"/>
        <v>Solar Partners</v>
      </c>
      <c r="C6682" s="127" t="str">
        <f t="shared" si="626"/>
        <v>Ivanpah Solar Electric Generating System</v>
      </c>
      <c r="D6682" s="123" t="str">
        <f t="shared" si="627"/>
        <v>Solar Power Tower</v>
      </c>
      <c r="E6682" s="26">
        <f t="shared" si="628"/>
        <v>0</v>
      </c>
      <c r="F6682" s="27">
        <f t="shared" si="629"/>
        <v>0</v>
      </c>
      <c r="G6682" s="28"/>
      <c r="H6682" s="131"/>
      <c r="J6682" s="29" t="e">
        <f>VLOOKUP(H6682,'Drop Down Menus'!A:B,2,FALSE)</f>
        <v>#N/A</v>
      </c>
      <c r="L6682" s="48"/>
      <c r="M6682" s="48"/>
      <c r="N6682" s="135"/>
      <c r="R6682" s="144"/>
      <c r="U6682" s="148"/>
      <c r="V6682" s="25"/>
      <c r="Y6682" s="32"/>
      <c r="AG6682" s="29"/>
      <c r="AH6682" s="34"/>
      <c r="AM6682" s="28"/>
      <c r="AN6682" s="28"/>
      <c r="AO6682" s="28"/>
      <c r="AP6682" s="25"/>
      <c r="AQ6682" s="29"/>
      <c r="AR6682" s="30"/>
      <c r="AT6682" s="30"/>
    </row>
    <row r="6683" spans="1:46" ht="30">
      <c r="A6683" s="25">
        <f t="shared" si="624"/>
        <v>2013</v>
      </c>
      <c r="B6683" s="26" t="str">
        <f t="shared" si="625"/>
        <v>Solar Partners</v>
      </c>
      <c r="C6683" s="127" t="str">
        <f t="shared" si="626"/>
        <v>Ivanpah Solar Electric Generating System</v>
      </c>
      <c r="D6683" s="123" t="str">
        <f t="shared" si="627"/>
        <v>Solar Power Tower</v>
      </c>
      <c r="E6683" s="26">
        <f t="shared" si="628"/>
        <v>0</v>
      </c>
      <c r="F6683" s="27">
        <f t="shared" si="629"/>
        <v>0</v>
      </c>
      <c r="G6683" s="28"/>
      <c r="H6683" s="131"/>
      <c r="J6683" s="29" t="e">
        <f>VLOOKUP(H6683,'Drop Down Menus'!A:B,2,FALSE)</f>
        <v>#N/A</v>
      </c>
      <c r="L6683" s="48"/>
      <c r="M6683" s="48"/>
      <c r="N6683" s="135"/>
      <c r="R6683" s="144"/>
      <c r="U6683" s="148"/>
      <c r="V6683" s="25"/>
      <c r="Y6683" s="32"/>
      <c r="AG6683" s="29"/>
      <c r="AH6683" s="34"/>
      <c r="AM6683" s="28"/>
      <c r="AN6683" s="28"/>
      <c r="AO6683" s="28"/>
      <c r="AP6683" s="25"/>
      <c r="AQ6683" s="29"/>
      <c r="AR6683" s="30"/>
      <c r="AT6683" s="30"/>
    </row>
    <row r="6684" spans="1:46" ht="30">
      <c r="A6684" s="25">
        <f t="shared" si="624"/>
        <v>2013</v>
      </c>
      <c r="B6684" s="26" t="str">
        <f t="shared" si="625"/>
        <v>Solar Partners</v>
      </c>
      <c r="C6684" s="127" t="str">
        <f t="shared" si="626"/>
        <v>Ivanpah Solar Electric Generating System</v>
      </c>
      <c r="D6684" s="123" t="str">
        <f t="shared" si="627"/>
        <v>Solar Power Tower</v>
      </c>
      <c r="E6684" s="26">
        <f t="shared" si="628"/>
        <v>0</v>
      </c>
      <c r="F6684" s="27">
        <f t="shared" si="629"/>
        <v>0</v>
      </c>
      <c r="G6684" s="28"/>
      <c r="H6684" s="131"/>
      <c r="J6684" s="29" t="e">
        <f>VLOOKUP(H6684,'Drop Down Menus'!A:B,2,FALSE)</f>
        <v>#N/A</v>
      </c>
      <c r="L6684" s="48"/>
      <c r="M6684" s="48"/>
      <c r="N6684" s="135"/>
      <c r="R6684" s="144"/>
      <c r="U6684" s="148"/>
      <c r="V6684" s="25"/>
      <c r="Y6684" s="32"/>
      <c r="AG6684" s="29"/>
      <c r="AH6684" s="34"/>
      <c r="AM6684" s="28"/>
      <c r="AN6684" s="28"/>
      <c r="AO6684" s="28"/>
      <c r="AP6684" s="25"/>
      <c r="AQ6684" s="29"/>
      <c r="AR6684" s="30"/>
      <c r="AT6684" s="30"/>
    </row>
    <row r="6685" spans="1:46" ht="30">
      <c r="A6685" s="25">
        <f t="shared" si="624"/>
        <v>2013</v>
      </c>
      <c r="B6685" s="26" t="str">
        <f t="shared" si="625"/>
        <v>Solar Partners</v>
      </c>
      <c r="C6685" s="127" t="str">
        <f t="shared" si="626"/>
        <v>Ivanpah Solar Electric Generating System</v>
      </c>
      <c r="D6685" s="123" t="str">
        <f t="shared" si="627"/>
        <v>Solar Power Tower</v>
      </c>
      <c r="E6685" s="26">
        <f t="shared" si="628"/>
        <v>0</v>
      </c>
      <c r="F6685" s="27">
        <f t="shared" si="629"/>
        <v>0</v>
      </c>
      <c r="G6685" s="28"/>
      <c r="H6685" s="131"/>
      <c r="J6685" s="29" t="e">
        <f>VLOOKUP(H6685,'Drop Down Menus'!A:B,2,FALSE)</f>
        <v>#N/A</v>
      </c>
      <c r="L6685" s="48"/>
      <c r="M6685" s="48"/>
      <c r="N6685" s="135"/>
      <c r="R6685" s="144"/>
      <c r="U6685" s="148"/>
      <c r="V6685" s="25"/>
      <c r="Y6685" s="32"/>
      <c r="AG6685" s="29"/>
      <c r="AH6685" s="34"/>
      <c r="AM6685" s="28"/>
      <c r="AN6685" s="28"/>
      <c r="AO6685" s="28"/>
      <c r="AP6685" s="25"/>
      <c r="AQ6685" s="29"/>
      <c r="AR6685" s="30"/>
      <c r="AT6685" s="30"/>
    </row>
    <row r="6686" spans="1:46" ht="30">
      <c r="A6686" s="25">
        <f t="shared" si="624"/>
        <v>2013</v>
      </c>
      <c r="B6686" s="26" t="str">
        <f t="shared" si="625"/>
        <v>Solar Partners</v>
      </c>
      <c r="C6686" s="127" t="str">
        <f t="shared" si="626"/>
        <v>Ivanpah Solar Electric Generating System</v>
      </c>
      <c r="D6686" s="123" t="str">
        <f t="shared" si="627"/>
        <v>Solar Power Tower</v>
      </c>
      <c r="E6686" s="26">
        <f t="shared" si="628"/>
        <v>0</v>
      </c>
      <c r="F6686" s="27">
        <f t="shared" si="629"/>
        <v>0</v>
      </c>
      <c r="G6686" s="28"/>
      <c r="H6686" s="131"/>
      <c r="J6686" s="29" t="e">
        <f>VLOOKUP(H6686,'Drop Down Menus'!A:B,2,FALSE)</f>
        <v>#N/A</v>
      </c>
      <c r="L6686" s="48"/>
      <c r="M6686" s="48"/>
      <c r="N6686" s="135"/>
      <c r="R6686" s="144"/>
      <c r="U6686" s="148"/>
      <c r="V6686" s="25"/>
      <c r="Y6686" s="32"/>
      <c r="AG6686" s="29"/>
      <c r="AH6686" s="34"/>
      <c r="AM6686" s="28"/>
      <c r="AN6686" s="28"/>
      <c r="AO6686" s="28"/>
      <c r="AP6686" s="25"/>
      <c r="AQ6686" s="29"/>
      <c r="AR6686" s="30"/>
      <c r="AT6686" s="30"/>
    </row>
    <row r="6687" spans="1:46" ht="30">
      <c r="A6687" s="25">
        <f t="shared" si="624"/>
        <v>2013</v>
      </c>
      <c r="B6687" s="26" t="str">
        <f t="shared" si="625"/>
        <v>Solar Partners</v>
      </c>
      <c r="C6687" s="127" t="str">
        <f t="shared" si="626"/>
        <v>Ivanpah Solar Electric Generating System</v>
      </c>
      <c r="D6687" s="123" t="str">
        <f t="shared" si="627"/>
        <v>Solar Power Tower</v>
      </c>
      <c r="E6687" s="26">
        <f t="shared" si="628"/>
        <v>0</v>
      </c>
      <c r="F6687" s="27">
        <f t="shared" si="629"/>
        <v>0</v>
      </c>
      <c r="G6687" s="28"/>
      <c r="H6687" s="131"/>
      <c r="J6687" s="29" t="e">
        <f>VLOOKUP(H6687,'Drop Down Menus'!A:B,2,FALSE)</f>
        <v>#N/A</v>
      </c>
      <c r="L6687" s="48"/>
      <c r="M6687" s="48"/>
      <c r="N6687" s="135"/>
      <c r="R6687" s="144"/>
      <c r="U6687" s="148"/>
      <c r="V6687" s="25"/>
      <c r="Y6687" s="32"/>
      <c r="AG6687" s="29"/>
      <c r="AH6687" s="34"/>
      <c r="AM6687" s="28"/>
      <c r="AN6687" s="28"/>
      <c r="AO6687" s="28"/>
      <c r="AP6687" s="25"/>
      <c r="AQ6687" s="29"/>
      <c r="AR6687" s="30"/>
      <c r="AT6687" s="30"/>
    </row>
    <row r="6688" spans="1:46" ht="30">
      <c r="A6688" s="25">
        <f t="shared" si="624"/>
        <v>2013</v>
      </c>
      <c r="B6688" s="26" t="str">
        <f t="shared" si="625"/>
        <v>Solar Partners</v>
      </c>
      <c r="C6688" s="127" t="str">
        <f t="shared" si="626"/>
        <v>Ivanpah Solar Electric Generating System</v>
      </c>
      <c r="D6688" s="123" t="str">
        <f t="shared" si="627"/>
        <v>Solar Power Tower</v>
      </c>
      <c r="E6688" s="26">
        <f t="shared" si="628"/>
        <v>0</v>
      </c>
      <c r="F6688" s="27">
        <f t="shared" si="629"/>
        <v>0</v>
      </c>
      <c r="G6688" s="28"/>
      <c r="H6688" s="131"/>
      <c r="J6688" s="29" t="e">
        <f>VLOOKUP(H6688,'Drop Down Menus'!A:B,2,FALSE)</f>
        <v>#N/A</v>
      </c>
      <c r="L6688" s="48"/>
      <c r="M6688" s="48"/>
      <c r="N6688" s="135"/>
      <c r="R6688" s="144"/>
      <c r="U6688" s="148"/>
      <c r="V6688" s="25"/>
      <c r="Y6688" s="32"/>
      <c r="AG6688" s="29"/>
      <c r="AH6688" s="34"/>
      <c r="AM6688" s="28"/>
      <c r="AN6688" s="28"/>
      <c r="AO6688" s="28"/>
      <c r="AP6688" s="25"/>
      <c r="AQ6688" s="29"/>
      <c r="AR6688" s="30"/>
      <c r="AT6688" s="30"/>
    </row>
    <row r="6689" spans="1:46" ht="30">
      <c r="A6689" s="25">
        <f t="shared" si="624"/>
        <v>2013</v>
      </c>
      <c r="B6689" s="26" t="str">
        <f t="shared" si="625"/>
        <v>Solar Partners</v>
      </c>
      <c r="C6689" s="127" t="str">
        <f t="shared" si="626"/>
        <v>Ivanpah Solar Electric Generating System</v>
      </c>
      <c r="D6689" s="123" t="str">
        <f t="shared" si="627"/>
        <v>Solar Power Tower</v>
      </c>
      <c r="E6689" s="26">
        <f t="shared" si="628"/>
        <v>0</v>
      </c>
      <c r="F6689" s="27">
        <f t="shared" si="629"/>
        <v>0</v>
      </c>
      <c r="G6689" s="28"/>
      <c r="H6689" s="131"/>
      <c r="J6689" s="29" t="e">
        <f>VLOOKUP(H6689,'Drop Down Menus'!A:B,2,FALSE)</f>
        <v>#N/A</v>
      </c>
      <c r="L6689" s="48"/>
      <c r="M6689" s="48"/>
      <c r="N6689" s="135"/>
      <c r="R6689" s="144"/>
      <c r="U6689" s="148"/>
      <c r="V6689" s="25"/>
      <c r="Y6689" s="32"/>
      <c r="AG6689" s="29"/>
      <c r="AH6689" s="34"/>
      <c r="AM6689" s="28"/>
      <c r="AN6689" s="28"/>
      <c r="AO6689" s="28"/>
      <c r="AP6689" s="25"/>
      <c r="AQ6689" s="29"/>
      <c r="AR6689" s="30"/>
      <c r="AT6689" s="30"/>
    </row>
    <row r="6690" spans="1:46" ht="30">
      <c r="A6690" s="25">
        <f t="shared" si="624"/>
        <v>2013</v>
      </c>
      <c r="B6690" s="26" t="str">
        <f t="shared" si="625"/>
        <v>Solar Partners</v>
      </c>
      <c r="C6690" s="127" t="str">
        <f t="shared" si="626"/>
        <v>Ivanpah Solar Electric Generating System</v>
      </c>
      <c r="D6690" s="123" t="str">
        <f t="shared" si="627"/>
        <v>Solar Power Tower</v>
      </c>
      <c r="E6690" s="26">
        <f t="shared" si="628"/>
        <v>0</v>
      </c>
      <c r="F6690" s="27">
        <f t="shared" si="629"/>
        <v>0</v>
      </c>
      <c r="G6690" s="28"/>
      <c r="H6690" s="131"/>
      <c r="J6690" s="29" t="e">
        <f>VLOOKUP(H6690,'Drop Down Menus'!A:B,2,FALSE)</f>
        <v>#N/A</v>
      </c>
      <c r="L6690" s="48"/>
      <c r="M6690" s="48"/>
      <c r="N6690" s="135"/>
      <c r="R6690" s="144"/>
      <c r="U6690" s="148"/>
      <c r="V6690" s="25"/>
      <c r="Y6690" s="32"/>
      <c r="AG6690" s="29"/>
      <c r="AH6690" s="34"/>
      <c r="AM6690" s="28"/>
      <c r="AN6690" s="28"/>
      <c r="AO6690" s="28"/>
      <c r="AP6690" s="25"/>
      <c r="AQ6690" s="29"/>
      <c r="AR6690" s="30"/>
      <c r="AT6690" s="30"/>
    </row>
    <row r="6691" spans="1:46" ht="30">
      <c r="A6691" s="25">
        <f t="shared" si="624"/>
        <v>2013</v>
      </c>
      <c r="B6691" s="26" t="str">
        <f t="shared" si="625"/>
        <v>Solar Partners</v>
      </c>
      <c r="C6691" s="127" t="str">
        <f t="shared" si="626"/>
        <v>Ivanpah Solar Electric Generating System</v>
      </c>
      <c r="D6691" s="123" t="str">
        <f t="shared" si="627"/>
        <v>Solar Power Tower</v>
      </c>
      <c r="E6691" s="26">
        <f t="shared" si="628"/>
        <v>0</v>
      </c>
      <c r="F6691" s="27">
        <f t="shared" si="629"/>
        <v>0</v>
      </c>
      <c r="G6691" s="28"/>
      <c r="H6691" s="131"/>
      <c r="J6691" s="29" t="e">
        <f>VLOOKUP(H6691,'Drop Down Menus'!A:B,2,FALSE)</f>
        <v>#N/A</v>
      </c>
      <c r="L6691" s="48"/>
      <c r="M6691" s="48"/>
      <c r="N6691" s="135"/>
      <c r="R6691" s="144"/>
      <c r="U6691" s="148"/>
      <c r="V6691" s="25"/>
      <c r="Y6691" s="32"/>
      <c r="AG6691" s="29"/>
      <c r="AH6691" s="34"/>
      <c r="AM6691" s="28"/>
      <c r="AN6691" s="28"/>
      <c r="AO6691" s="28"/>
      <c r="AP6691" s="25"/>
      <c r="AQ6691" s="29"/>
      <c r="AR6691" s="30"/>
      <c r="AT6691" s="30"/>
    </row>
    <row r="6692" spans="1:46" ht="30">
      <c r="A6692" s="25">
        <f t="shared" si="624"/>
        <v>2013</v>
      </c>
      <c r="B6692" s="26" t="str">
        <f t="shared" si="625"/>
        <v>Solar Partners</v>
      </c>
      <c r="C6692" s="127" t="str">
        <f t="shared" si="626"/>
        <v>Ivanpah Solar Electric Generating System</v>
      </c>
      <c r="D6692" s="123" t="str">
        <f t="shared" si="627"/>
        <v>Solar Power Tower</v>
      </c>
      <c r="E6692" s="26">
        <f t="shared" si="628"/>
        <v>0</v>
      </c>
      <c r="F6692" s="27">
        <f t="shared" si="629"/>
        <v>0</v>
      </c>
      <c r="G6692" s="28"/>
      <c r="H6692" s="131"/>
      <c r="J6692" s="29" t="e">
        <f>VLOOKUP(H6692,'Drop Down Menus'!A:B,2,FALSE)</f>
        <v>#N/A</v>
      </c>
      <c r="L6692" s="48"/>
      <c r="M6692" s="48"/>
      <c r="N6692" s="135"/>
      <c r="R6692" s="144"/>
      <c r="U6692" s="148"/>
      <c r="V6692" s="25"/>
      <c r="Y6692" s="32"/>
      <c r="AG6692" s="29"/>
      <c r="AH6692" s="34"/>
      <c r="AM6692" s="28"/>
      <c r="AN6692" s="28"/>
      <c r="AO6692" s="28"/>
      <c r="AP6692" s="25"/>
      <c r="AQ6692" s="29"/>
      <c r="AR6692" s="30"/>
      <c r="AT6692" s="30"/>
    </row>
    <row r="6693" spans="1:46" ht="30">
      <c r="A6693" s="25">
        <f t="shared" si="624"/>
        <v>2013</v>
      </c>
      <c r="B6693" s="26" t="str">
        <f t="shared" si="625"/>
        <v>Solar Partners</v>
      </c>
      <c r="C6693" s="127" t="str">
        <f t="shared" si="626"/>
        <v>Ivanpah Solar Electric Generating System</v>
      </c>
      <c r="D6693" s="123" t="str">
        <f t="shared" si="627"/>
        <v>Solar Power Tower</v>
      </c>
      <c r="E6693" s="26">
        <f t="shared" si="628"/>
        <v>0</v>
      </c>
      <c r="F6693" s="27">
        <f t="shared" si="629"/>
        <v>0</v>
      </c>
      <c r="G6693" s="28"/>
      <c r="H6693" s="131"/>
      <c r="J6693" s="29" t="e">
        <f>VLOOKUP(H6693,'Drop Down Menus'!A:B,2,FALSE)</f>
        <v>#N/A</v>
      </c>
      <c r="L6693" s="48"/>
      <c r="M6693" s="48"/>
      <c r="N6693" s="135"/>
      <c r="R6693" s="144"/>
      <c r="U6693" s="148"/>
      <c r="V6693" s="25"/>
      <c r="Y6693" s="32"/>
      <c r="AG6693" s="29"/>
      <c r="AH6693" s="34"/>
      <c r="AM6693" s="28"/>
      <c r="AN6693" s="28"/>
      <c r="AO6693" s="28"/>
      <c r="AP6693" s="25"/>
      <c r="AQ6693" s="29"/>
      <c r="AR6693" s="30"/>
      <c r="AT6693" s="30"/>
    </row>
    <row r="6694" spans="1:46" ht="30">
      <c r="A6694" s="25">
        <f t="shared" si="624"/>
        <v>2013</v>
      </c>
      <c r="B6694" s="26" t="str">
        <f t="shared" si="625"/>
        <v>Solar Partners</v>
      </c>
      <c r="C6694" s="127" t="str">
        <f t="shared" si="626"/>
        <v>Ivanpah Solar Electric Generating System</v>
      </c>
      <c r="D6694" s="123" t="str">
        <f t="shared" si="627"/>
        <v>Solar Power Tower</v>
      </c>
      <c r="E6694" s="26">
        <f t="shared" si="628"/>
        <v>0</v>
      </c>
      <c r="F6694" s="27">
        <f t="shared" si="629"/>
        <v>0</v>
      </c>
      <c r="G6694" s="28"/>
      <c r="H6694" s="131"/>
      <c r="J6694" s="29" t="e">
        <f>VLOOKUP(H6694,'Drop Down Menus'!A:B,2,FALSE)</f>
        <v>#N/A</v>
      </c>
      <c r="L6694" s="48"/>
      <c r="M6694" s="48"/>
      <c r="N6694" s="135"/>
      <c r="R6694" s="144"/>
      <c r="U6694" s="148"/>
      <c r="V6694" s="25"/>
      <c r="Y6694" s="32"/>
      <c r="AG6694" s="29"/>
      <c r="AH6694" s="34"/>
      <c r="AM6694" s="28"/>
      <c r="AN6694" s="28"/>
      <c r="AO6694" s="28"/>
      <c r="AP6694" s="25"/>
      <c r="AQ6694" s="29"/>
      <c r="AR6694" s="30"/>
      <c r="AT6694" s="30"/>
    </row>
    <row r="6695" spans="1:46" ht="30">
      <c r="A6695" s="25">
        <f t="shared" si="624"/>
        <v>2013</v>
      </c>
      <c r="B6695" s="26" t="str">
        <f t="shared" si="625"/>
        <v>Solar Partners</v>
      </c>
      <c r="C6695" s="127" t="str">
        <f t="shared" si="626"/>
        <v>Ivanpah Solar Electric Generating System</v>
      </c>
      <c r="D6695" s="123" t="str">
        <f t="shared" si="627"/>
        <v>Solar Power Tower</v>
      </c>
      <c r="E6695" s="26">
        <f t="shared" si="628"/>
        <v>0</v>
      </c>
      <c r="F6695" s="27">
        <f t="shared" si="629"/>
        <v>0</v>
      </c>
      <c r="G6695" s="28"/>
      <c r="H6695" s="131"/>
      <c r="J6695" s="29" t="e">
        <f>VLOOKUP(H6695,'Drop Down Menus'!A:B,2,FALSE)</f>
        <v>#N/A</v>
      </c>
      <c r="L6695" s="48"/>
      <c r="M6695" s="48"/>
      <c r="N6695" s="135"/>
      <c r="R6695" s="144"/>
      <c r="U6695" s="148"/>
      <c r="V6695" s="25"/>
      <c r="Y6695" s="32"/>
      <c r="AG6695" s="29"/>
      <c r="AH6695" s="34"/>
      <c r="AM6695" s="28"/>
      <c r="AN6695" s="28"/>
      <c r="AO6695" s="28"/>
      <c r="AP6695" s="25"/>
      <c r="AQ6695" s="29"/>
      <c r="AR6695" s="30"/>
      <c r="AT6695" s="30"/>
    </row>
    <row r="6696" spans="1:46" ht="30">
      <c r="A6696" s="25">
        <f t="shared" si="624"/>
        <v>2013</v>
      </c>
      <c r="B6696" s="26" t="str">
        <f t="shared" si="625"/>
        <v>Solar Partners</v>
      </c>
      <c r="C6696" s="127" t="str">
        <f t="shared" si="626"/>
        <v>Ivanpah Solar Electric Generating System</v>
      </c>
      <c r="D6696" s="123" t="str">
        <f t="shared" si="627"/>
        <v>Solar Power Tower</v>
      </c>
      <c r="E6696" s="26">
        <f t="shared" si="628"/>
        <v>0</v>
      </c>
      <c r="F6696" s="27">
        <f t="shared" si="629"/>
        <v>0</v>
      </c>
      <c r="G6696" s="28"/>
      <c r="H6696" s="131"/>
      <c r="J6696" s="29" t="e">
        <f>VLOOKUP(H6696,'Drop Down Menus'!A:B,2,FALSE)</f>
        <v>#N/A</v>
      </c>
      <c r="L6696" s="48"/>
      <c r="M6696" s="48"/>
      <c r="N6696" s="135"/>
      <c r="R6696" s="144"/>
      <c r="U6696" s="148"/>
      <c r="V6696" s="25"/>
      <c r="Y6696" s="32"/>
      <c r="AG6696" s="29"/>
      <c r="AH6696" s="34"/>
      <c r="AM6696" s="28"/>
      <c r="AN6696" s="28"/>
      <c r="AO6696" s="28"/>
      <c r="AP6696" s="25"/>
      <c r="AQ6696" s="29"/>
      <c r="AR6696" s="30"/>
      <c r="AT6696" s="30"/>
    </row>
    <row r="6697" spans="1:46" ht="30">
      <c r="A6697" s="25">
        <f t="shared" si="624"/>
        <v>2013</v>
      </c>
      <c r="B6697" s="26" t="str">
        <f t="shared" si="625"/>
        <v>Solar Partners</v>
      </c>
      <c r="C6697" s="127" t="str">
        <f t="shared" si="626"/>
        <v>Ivanpah Solar Electric Generating System</v>
      </c>
      <c r="D6697" s="123" t="str">
        <f t="shared" si="627"/>
        <v>Solar Power Tower</v>
      </c>
      <c r="E6697" s="26">
        <f t="shared" si="628"/>
        <v>0</v>
      </c>
      <c r="F6697" s="27">
        <f t="shared" si="629"/>
        <v>0</v>
      </c>
      <c r="G6697" s="28"/>
      <c r="H6697" s="131"/>
      <c r="J6697" s="29" t="e">
        <f>VLOOKUP(H6697,'Drop Down Menus'!A:B,2,FALSE)</f>
        <v>#N/A</v>
      </c>
      <c r="L6697" s="48"/>
      <c r="M6697" s="48"/>
      <c r="N6697" s="135"/>
      <c r="R6697" s="144"/>
      <c r="U6697" s="148"/>
      <c r="V6697" s="25"/>
      <c r="Y6697" s="32"/>
      <c r="AG6697" s="29"/>
      <c r="AH6697" s="34"/>
      <c r="AM6697" s="28"/>
      <c r="AN6697" s="28"/>
      <c r="AO6697" s="28"/>
      <c r="AP6697" s="25"/>
      <c r="AQ6697" s="29"/>
      <c r="AR6697" s="30"/>
      <c r="AT6697" s="30"/>
    </row>
    <row r="6698" spans="1:46" ht="30">
      <c r="A6698" s="25">
        <f t="shared" si="624"/>
        <v>2013</v>
      </c>
      <c r="B6698" s="26" t="str">
        <f t="shared" si="625"/>
        <v>Solar Partners</v>
      </c>
      <c r="C6698" s="127" t="str">
        <f t="shared" si="626"/>
        <v>Ivanpah Solar Electric Generating System</v>
      </c>
      <c r="D6698" s="123" t="str">
        <f t="shared" si="627"/>
        <v>Solar Power Tower</v>
      </c>
      <c r="E6698" s="26">
        <f t="shared" si="628"/>
        <v>0</v>
      </c>
      <c r="F6698" s="27">
        <f t="shared" si="629"/>
        <v>0</v>
      </c>
      <c r="G6698" s="28"/>
      <c r="H6698" s="131"/>
      <c r="J6698" s="29" t="e">
        <f>VLOOKUP(H6698,'Drop Down Menus'!A:B,2,FALSE)</f>
        <v>#N/A</v>
      </c>
      <c r="L6698" s="48"/>
      <c r="M6698" s="48"/>
      <c r="N6698" s="135"/>
      <c r="R6698" s="144"/>
      <c r="U6698" s="148"/>
      <c r="V6698" s="25"/>
      <c r="Y6698" s="32"/>
      <c r="AG6698" s="29"/>
      <c r="AH6698" s="34"/>
      <c r="AM6698" s="28"/>
      <c r="AN6698" s="28"/>
      <c r="AO6698" s="28"/>
      <c r="AP6698" s="25"/>
      <c r="AQ6698" s="29"/>
      <c r="AR6698" s="30"/>
      <c r="AT6698" s="30"/>
    </row>
    <row r="6699" spans="1:46" ht="30">
      <c r="A6699" s="25">
        <f t="shared" si="624"/>
        <v>2013</v>
      </c>
      <c r="B6699" s="26" t="str">
        <f t="shared" si="625"/>
        <v>Solar Partners</v>
      </c>
      <c r="C6699" s="127" t="str">
        <f t="shared" si="626"/>
        <v>Ivanpah Solar Electric Generating System</v>
      </c>
      <c r="D6699" s="123" t="str">
        <f t="shared" si="627"/>
        <v>Solar Power Tower</v>
      </c>
      <c r="E6699" s="26">
        <f t="shared" si="628"/>
        <v>0</v>
      </c>
      <c r="F6699" s="27">
        <f t="shared" si="629"/>
        <v>0</v>
      </c>
      <c r="G6699" s="28"/>
      <c r="H6699" s="131"/>
      <c r="J6699" s="29" t="e">
        <f>VLOOKUP(H6699,'Drop Down Menus'!A:B,2,FALSE)</f>
        <v>#N/A</v>
      </c>
      <c r="L6699" s="48"/>
      <c r="M6699" s="48"/>
      <c r="N6699" s="135"/>
      <c r="R6699" s="144"/>
      <c r="U6699" s="148"/>
      <c r="V6699" s="25"/>
      <c r="Y6699" s="32"/>
      <c r="AG6699" s="29"/>
      <c r="AH6699" s="34"/>
      <c r="AM6699" s="28"/>
      <c r="AN6699" s="28"/>
      <c r="AO6699" s="28"/>
      <c r="AP6699" s="25"/>
      <c r="AQ6699" s="29"/>
      <c r="AR6699" s="30"/>
      <c r="AT6699" s="30"/>
    </row>
    <row r="6700" spans="1:46" ht="30">
      <c r="A6700" s="25">
        <f t="shared" si="624"/>
        <v>2013</v>
      </c>
      <c r="B6700" s="26" t="str">
        <f t="shared" si="625"/>
        <v>Solar Partners</v>
      </c>
      <c r="C6700" s="127" t="str">
        <f t="shared" si="626"/>
        <v>Ivanpah Solar Electric Generating System</v>
      </c>
      <c r="D6700" s="123" t="str">
        <f t="shared" si="627"/>
        <v>Solar Power Tower</v>
      </c>
      <c r="E6700" s="26">
        <f t="shared" si="628"/>
        <v>0</v>
      </c>
      <c r="F6700" s="27">
        <f t="shared" si="629"/>
        <v>0</v>
      </c>
      <c r="G6700" s="28"/>
      <c r="H6700" s="131"/>
      <c r="J6700" s="29" t="e">
        <f>VLOOKUP(H6700,'Drop Down Menus'!A:B,2,FALSE)</f>
        <v>#N/A</v>
      </c>
      <c r="L6700" s="48"/>
      <c r="M6700" s="48"/>
      <c r="N6700" s="135"/>
      <c r="R6700" s="144"/>
      <c r="U6700" s="148"/>
      <c r="V6700" s="25"/>
      <c r="Y6700" s="32"/>
      <c r="AG6700" s="29"/>
      <c r="AH6700" s="34"/>
      <c r="AM6700" s="28"/>
      <c r="AN6700" s="28"/>
      <c r="AO6700" s="28"/>
      <c r="AP6700" s="25"/>
      <c r="AQ6700" s="29"/>
      <c r="AR6700" s="30"/>
      <c r="AT6700" s="30"/>
    </row>
    <row r="6701" spans="1:46" ht="30">
      <c r="A6701" s="25">
        <f t="shared" si="624"/>
        <v>2013</v>
      </c>
      <c r="B6701" s="26" t="str">
        <f t="shared" si="625"/>
        <v>Solar Partners</v>
      </c>
      <c r="C6701" s="127" t="str">
        <f t="shared" si="626"/>
        <v>Ivanpah Solar Electric Generating System</v>
      </c>
      <c r="D6701" s="123" t="str">
        <f t="shared" si="627"/>
        <v>Solar Power Tower</v>
      </c>
      <c r="E6701" s="26">
        <f t="shared" si="628"/>
        <v>0</v>
      </c>
      <c r="F6701" s="27">
        <f t="shared" si="629"/>
        <v>0</v>
      </c>
      <c r="G6701" s="28"/>
      <c r="H6701" s="131"/>
      <c r="J6701" s="29" t="e">
        <f>VLOOKUP(H6701,'Drop Down Menus'!A:B,2,FALSE)</f>
        <v>#N/A</v>
      </c>
      <c r="L6701" s="48"/>
      <c r="M6701" s="48"/>
      <c r="N6701" s="135"/>
      <c r="R6701" s="144"/>
      <c r="U6701" s="148"/>
      <c r="V6701" s="25"/>
      <c r="Y6701" s="32"/>
      <c r="AG6701" s="29"/>
      <c r="AH6701" s="34"/>
      <c r="AM6701" s="28"/>
      <c r="AN6701" s="28"/>
      <c r="AO6701" s="28"/>
      <c r="AP6701" s="25"/>
      <c r="AQ6701" s="29"/>
      <c r="AR6701" s="30"/>
      <c r="AT6701" s="30"/>
    </row>
    <row r="6702" spans="1:46" ht="30">
      <c r="A6702" s="25">
        <f t="shared" si="624"/>
        <v>2013</v>
      </c>
      <c r="B6702" s="26" t="str">
        <f t="shared" si="625"/>
        <v>Solar Partners</v>
      </c>
      <c r="C6702" s="127" t="str">
        <f t="shared" si="626"/>
        <v>Ivanpah Solar Electric Generating System</v>
      </c>
      <c r="D6702" s="123" t="str">
        <f t="shared" si="627"/>
        <v>Solar Power Tower</v>
      </c>
      <c r="E6702" s="26">
        <f t="shared" si="628"/>
        <v>0</v>
      </c>
      <c r="F6702" s="27">
        <f t="shared" si="629"/>
        <v>0</v>
      </c>
      <c r="G6702" s="28"/>
      <c r="H6702" s="131"/>
      <c r="J6702" s="29" t="e">
        <f>VLOOKUP(H6702,'Drop Down Menus'!A:B,2,FALSE)</f>
        <v>#N/A</v>
      </c>
      <c r="L6702" s="48"/>
      <c r="M6702" s="48"/>
      <c r="N6702" s="135"/>
      <c r="R6702" s="144"/>
      <c r="U6702" s="148"/>
      <c r="V6702" s="25"/>
      <c r="Y6702" s="32"/>
      <c r="AG6702" s="29"/>
      <c r="AH6702" s="34"/>
      <c r="AM6702" s="28"/>
      <c r="AN6702" s="28"/>
      <c r="AO6702" s="28"/>
      <c r="AP6702" s="25"/>
      <c r="AQ6702" s="29"/>
      <c r="AR6702" s="30"/>
      <c r="AT6702" s="30"/>
    </row>
    <row r="6703" spans="1:46" ht="30">
      <c r="A6703" s="25">
        <f t="shared" si="624"/>
        <v>2013</v>
      </c>
      <c r="B6703" s="26" t="str">
        <f t="shared" si="625"/>
        <v>Solar Partners</v>
      </c>
      <c r="C6703" s="127" t="str">
        <f t="shared" si="626"/>
        <v>Ivanpah Solar Electric Generating System</v>
      </c>
      <c r="D6703" s="123" t="str">
        <f t="shared" si="627"/>
        <v>Solar Power Tower</v>
      </c>
      <c r="E6703" s="26">
        <f t="shared" si="628"/>
        <v>0</v>
      </c>
      <c r="F6703" s="27">
        <f t="shared" si="629"/>
        <v>0</v>
      </c>
      <c r="G6703" s="28"/>
      <c r="H6703" s="131"/>
      <c r="J6703" s="29" t="e">
        <f>VLOOKUP(H6703,'Drop Down Menus'!A:B,2,FALSE)</f>
        <v>#N/A</v>
      </c>
      <c r="L6703" s="48"/>
      <c r="M6703" s="48"/>
      <c r="N6703" s="135"/>
      <c r="R6703" s="144"/>
      <c r="U6703" s="148"/>
      <c r="V6703" s="25"/>
      <c r="Y6703" s="32"/>
      <c r="AG6703" s="29"/>
      <c r="AH6703" s="34"/>
      <c r="AM6703" s="28"/>
      <c r="AN6703" s="28"/>
      <c r="AO6703" s="28"/>
      <c r="AP6703" s="25"/>
      <c r="AQ6703" s="29"/>
      <c r="AR6703" s="30"/>
      <c r="AT6703" s="30"/>
    </row>
    <row r="6704" spans="1:46" ht="30">
      <c r="A6704" s="25">
        <f t="shared" si="624"/>
        <v>2013</v>
      </c>
      <c r="B6704" s="26" t="str">
        <f t="shared" si="625"/>
        <v>Solar Partners</v>
      </c>
      <c r="C6704" s="127" t="str">
        <f t="shared" si="626"/>
        <v>Ivanpah Solar Electric Generating System</v>
      </c>
      <c r="D6704" s="123" t="str">
        <f t="shared" si="627"/>
        <v>Solar Power Tower</v>
      </c>
      <c r="E6704" s="26">
        <f t="shared" si="628"/>
        <v>0</v>
      </c>
      <c r="F6704" s="27">
        <f t="shared" si="629"/>
        <v>0</v>
      </c>
      <c r="G6704" s="28"/>
      <c r="H6704" s="131"/>
      <c r="J6704" s="29" t="e">
        <f>VLOOKUP(H6704,'Drop Down Menus'!A:B,2,FALSE)</f>
        <v>#N/A</v>
      </c>
      <c r="L6704" s="48"/>
      <c r="M6704" s="48"/>
      <c r="N6704" s="135"/>
      <c r="R6704" s="144"/>
      <c r="U6704" s="148"/>
      <c r="V6704" s="25"/>
      <c r="Y6704" s="32"/>
      <c r="AG6704" s="29"/>
      <c r="AH6704" s="34"/>
      <c r="AM6704" s="28"/>
      <c r="AN6704" s="28"/>
      <c r="AO6704" s="28"/>
      <c r="AP6704" s="25"/>
      <c r="AQ6704" s="29"/>
      <c r="AR6704" s="30"/>
      <c r="AT6704" s="30"/>
    </row>
    <row r="6705" spans="1:46" ht="30">
      <c r="A6705" s="25">
        <f t="shared" si="624"/>
        <v>2013</v>
      </c>
      <c r="B6705" s="26" t="str">
        <f t="shared" si="625"/>
        <v>Solar Partners</v>
      </c>
      <c r="C6705" s="127" t="str">
        <f t="shared" si="626"/>
        <v>Ivanpah Solar Electric Generating System</v>
      </c>
      <c r="D6705" s="123" t="str">
        <f t="shared" si="627"/>
        <v>Solar Power Tower</v>
      </c>
      <c r="E6705" s="26">
        <f t="shared" si="628"/>
        <v>0</v>
      </c>
      <c r="F6705" s="27">
        <f t="shared" si="629"/>
        <v>0</v>
      </c>
      <c r="G6705" s="28"/>
      <c r="H6705" s="131"/>
      <c r="J6705" s="29" t="e">
        <f>VLOOKUP(H6705,'Drop Down Menus'!A:B,2,FALSE)</f>
        <v>#N/A</v>
      </c>
      <c r="L6705" s="48"/>
      <c r="M6705" s="48"/>
      <c r="N6705" s="135"/>
      <c r="R6705" s="144"/>
      <c r="U6705" s="148"/>
      <c r="V6705" s="25"/>
      <c r="Y6705" s="32"/>
      <c r="AG6705" s="29"/>
      <c r="AH6705" s="34"/>
      <c r="AM6705" s="28"/>
      <c r="AN6705" s="28"/>
      <c r="AO6705" s="28"/>
      <c r="AP6705" s="25"/>
      <c r="AQ6705" s="29"/>
      <c r="AR6705" s="30"/>
      <c r="AT6705" s="30"/>
    </row>
    <row r="6706" spans="1:46" ht="30">
      <c r="A6706" s="25">
        <f t="shared" si="624"/>
        <v>2013</v>
      </c>
      <c r="B6706" s="26" t="str">
        <f t="shared" si="625"/>
        <v>Solar Partners</v>
      </c>
      <c r="C6706" s="127" t="str">
        <f t="shared" si="626"/>
        <v>Ivanpah Solar Electric Generating System</v>
      </c>
      <c r="D6706" s="123" t="str">
        <f t="shared" si="627"/>
        <v>Solar Power Tower</v>
      </c>
      <c r="E6706" s="26">
        <f t="shared" si="628"/>
        <v>0</v>
      </c>
      <c r="F6706" s="27">
        <f t="shared" si="629"/>
        <v>0</v>
      </c>
      <c r="G6706" s="28"/>
      <c r="H6706" s="131"/>
      <c r="J6706" s="29" t="e">
        <f>VLOOKUP(H6706,'Drop Down Menus'!A:B,2,FALSE)</f>
        <v>#N/A</v>
      </c>
      <c r="L6706" s="48"/>
      <c r="M6706" s="48"/>
      <c r="N6706" s="135"/>
      <c r="R6706" s="144"/>
      <c r="U6706" s="148"/>
      <c r="V6706" s="25"/>
      <c r="Y6706" s="32"/>
      <c r="AG6706" s="29"/>
      <c r="AH6706" s="34"/>
      <c r="AM6706" s="28"/>
      <c r="AN6706" s="28"/>
      <c r="AO6706" s="28"/>
      <c r="AP6706" s="25"/>
      <c r="AQ6706" s="29"/>
      <c r="AR6706" s="30"/>
      <c r="AT6706" s="30"/>
    </row>
    <row r="6707" spans="1:46" ht="30">
      <c r="A6707" s="25">
        <f t="shared" si="624"/>
        <v>2013</v>
      </c>
      <c r="B6707" s="26" t="str">
        <f t="shared" si="625"/>
        <v>Solar Partners</v>
      </c>
      <c r="C6707" s="127" t="str">
        <f t="shared" si="626"/>
        <v>Ivanpah Solar Electric Generating System</v>
      </c>
      <c r="D6707" s="123" t="str">
        <f t="shared" si="627"/>
        <v>Solar Power Tower</v>
      </c>
      <c r="E6707" s="26">
        <f t="shared" si="628"/>
        <v>0</v>
      </c>
      <c r="F6707" s="27">
        <f t="shared" si="629"/>
        <v>0</v>
      </c>
      <c r="G6707" s="28"/>
      <c r="H6707" s="131"/>
      <c r="J6707" s="29" t="e">
        <f>VLOOKUP(H6707,'Drop Down Menus'!A:B,2,FALSE)</f>
        <v>#N/A</v>
      </c>
      <c r="L6707" s="48"/>
      <c r="M6707" s="48"/>
      <c r="N6707" s="135"/>
      <c r="R6707" s="144"/>
      <c r="U6707" s="148"/>
      <c r="V6707" s="25"/>
      <c r="Y6707" s="32"/>
      <c r="AG6707" s="29"/>
      <c r="AH6707" s="34"/>
      <c r="AM6707" s="28"/>
      <c r="AN6707" s="28"/>
      <c r="AO6707" s="28"/>
      <c r="AP6707" s="25"/>
      <c r="AQ6707" s="29"/>
      <c r="AR6707" s="30"/>
      <c r="AT6707" s="30"/>
    </row>
    <row r="6708" spans="1:46" ht="30">
      <c r="A6708" s="25">
        <f t="shared" si="624"/>
        <v>2013</v>
      </c>
      <c r="B6708" s="26" t="str">
        <f t="shared" si="625"/>
        <v>Solar Partners</v>
      </c>
      <c r="C6708" s="127" t="str">
        <f t="shared" si="626"/>
        <v>Ivanpah Solar Electric Generating System</v>
      </c>
      <c r="D6708" s="123" t="str">
        <f t="shared" si="627"/>
        <v>Solar Power Tower</v>
      </c>
      <c r="E6708" s="26">
        <f t="shared" si="628"/>
        <v>0</v>
      </c>
      <c r="F6708" s="27">
        <f t="shared" si="629"/>
        <v>0</v>
      </c>
      <c r="G6708" s="28"/>
      <c r="H6708" s="131"/>
      <c r="J6708" s="29" t="e">
        <f>VLOOKUP(H6708,'Drop Down Menus'!A:B,2,FALSE)</f>
        <v>#N/A</v>
      </c>
      <c r="L6708" s="48"/>
      <c r="M6708" s="48"/>
      <c r="N6708" s="135"/>
      <c r="R6708" s="144"/>
      <c r="U6708" s="148"/>
      <c r="V6708" s="25"/>
      <c r="Y6708" s="32"/>
      <c r="AG6708" s="29"/>
      <c r="AH6708" s="34"/>
      <c r="AM6708" s="28"/>
      <c r="AN6708" s="28"/>
      <c r="AO6708" s="28"/>
      <c r="AP6708" s="25"/>
      <c r="AQ6708" s="29"/>
      <c r="AR6708" s="30"/>
      <c r="AT6708" s="30"/>
    </row>
    <row r="6709" spans="1:46" ht="30">
      <c r="A6709" s="25">
        <f t="shared" si="624"/>
        <v>2013</v>
      </c>
      <c r="B6709" s="26" t="str">
        <f t="shared" si="625"/>
        <v>Solar Partners</v>
      </c>
      <c r="C6709" s="127" t="str">
        <f t="shared" si="626"/>
        <v>Ivanpah Solar Electric Generating System</v>
      </c>
      <c r="D6709" s="123" t="str">
        <f t="shared" si="627"/>
        <v>Solar Power Tower</v>
      </c>
      <c r="E6709" s="26">
        <f t="shared" si="628"/>
        <v>0</v>
      </c>
      <c r="F6709" s="27">
        <f t="shared" si="629"/>
        <v>0</v>
      </c>
      <c r="G6709" s="28"/>
      <c r="H6709" s="131"/>
      <c r="J6709" s="29" t="e">
        <f>VLOOKUP(H6709,'Drop Down Menus'!A:B,2,FALSE)</f>
        <v>#N/A</v>
      </c>
      <c r="L6709" s="48"/>
      <c r="M6709" s="48"/>
      <c r="N6709" s="135"/>
      <c r="R6709" s="144"/>
      <c r="U6709" s="148"/>
      <c r="V6709" s="25"/>
      <c r="Y6709" s="32"/>
      <c r="AG6709" s="29"/>
      <c r="AH6709" s="34"/>
      <c r="AM6709" s="28"/>
      <c r="AN6709" s="28"/>
      <c r="AO6709" s="28"/>
      <c r="AP6709" s="25"/>
      <c r="AQ6709" s="29"/>
      <c r="AR6709" s="30"/>
      <c r="AT6709" s="30"/>
    </row>
    <row r="6710" spans="1:46" ht="30">
      <c r="A6710" s="25">
        <f t="shared" si="624"/>
        <v>2013</v>
      </c>
      <c r="B6710" s="26" t="str">
        <f t="shared" si="625"/>
        <v>Solar Partners</v>
      </c>
      <c r="C6710" s="127" t="str">
        <f t="shared" si="626"/>
        <v>Ivanpah Solar Electric Generating System</v>
      </c>
      <c r="D6710" s="123" t="str">
        <f t="shared" si="627"/>
        <v>Solar Power Tower</v>
      </c>
      <c r="E6710" s="26">
        <f t="shared" si="628"/>
        <v>0</v>
      </c>
      <c r="F6710" s="27">
        <f t="shared" si="629"/>
        <v>0</v>
      </c>
      <c r="G6710" s="28"/>
      <c r="H6710" s="131"/>
      <c r="J6710" s="29" t="e">
        <f>VLOOKUP(H6710,'Drop Down Menus'!A:B,2,FALSE)</f>
        <v>#N/A</v>
      </c>
      <c r="L6710" s="48"/>
      <c r="M6710" s="48"/>
      <c r="N6710" s="135"/>
      <c r="R6710" s="144"/>
      <c r="U6710" s="148"/>
      <c r="V6710" s="25"/>
      <c r="Y6710" s="32"/>
      <c r="AG6710" s="29"/>
      <c r="AH6710" s="34"/>
      <c r="AM6710" s="28"/>
      <c r="AN6710" s="28"/>
      <c r="AO6710" s="28"/>
      <c r="AP6710" s="25"/>
      <c r="AQ6710" s="29"/>
      <c r="AR6710" s="30"/>
      <c r="AT6710" s="30"/>
    </row>
    <row r="6711" spans="1:46" ht="30">
      <c r="A6711" s="25">
        <f t="shared" si="624"/>
        <v>2013</v>
      </c>
      <c r="B6711" s="26" t="str">
        <f t="shared" si="625"/>
        <v>Solar Partners</v>
      </c>
      <c r="C6711" s="127" t="str">
        <f t="shared" si="626"/>
        <v>Ivanpah Solar Electric Generating System</v>
      </c>
      <c r="D6711" s="123" t="str">
        <f t="shared" si="627"/>
        <v>Solar Power Tower</v>
      </c>
      <c r="E6711" s="26">
        <f t="shared" si="628"/>
        <v>0</v>
      </c>
      <c r="F6711" s="27">
        <f t="shared" si="629"/>
        <v>0</v>
      </c>
      <c r="G6711" s="28"/>
      <c r="H6711" s="131"/>
      <c r="J6711" s="29" t="e">
        <f>VLOOKUP(H6711,'Drop Down Menus'!A:B,2,FALSE)</f>
        <v>#N/A</v>
      </c>
      <c r="L6711" s="48"/>
      <c r="M6711" s="48"/>
      <c r="N6711" s="135"/>
      <c r="R6711" s="144"/>
      <c r="U6711" s="148"/>
      <c r="V6711" s="25"/>
      <c r="Y6711" s="32"/>
      <c r="AG6711" s="29"/>
      <c r="AH6711" s="34"/>
      <c r="AM6711" s="28"/>
      <c r="AN6711" s="28"/>
      <c r="AO6711" s="28"/>
      <c r="AP6711" s="25"/>
      <c r="AQ6711" s="29"/>
      <c r="AR6711" s="30"/>
      <c r="AT6711" s="30"/>
    </row>
    <row r="6712" spans="1:46" ht="30">
      <c r="A6712" s="25">
        <f t="shared" si="624"/>
        <v>2013</v>
      </c>
      <c r="B6712" s="26" t="str">
        <f t="shared" si="625"/>
        <v>Solar Partners</v>
      </c>
      <c r="C6712" s="127" t="str">
        <f t="shared" si="626"/>
        <v>Ivanpah Solar Electric Generating System</v>
      </c>
      <c r="D6712" s="123" t="str">
        <f t="shared" si="627"/>
        <v>Solar Power Tower</v>
      </c>
      <c r="E6712" s="26">
        <f t="shared" si="628"/>
        <v>0</v>
      </c>
      <c r="F6712" s="27">
        <f t="shared" si="629"/>
        <v>0</v>
      </c>
      <c r="G6712" s="28"/>
      <c r="H6712" s="131"/>
      <c r="J6712" s="29" t="e">
        <f>VLOOKUP(H6712,'Drop Down Menus'!A:B,2,FALSE)</f>
        <v>#N/A</v>
      </c>
      <c r="L6712" s="48"/>
      <c r="M6712" s="48"/>
      <c r="N6712" s="135"/>
      <c r="R6712" s="144"/>
      <c r="U6712" s="148"/>
      <c r="V6712" s="25"/>
      <c r="Y6712" s="32"/>
      <c r="AG6712" s="29"/>
      <c r="AH6712" s="34"/>
      <c r="AM6712" s="28"/>
      <c r="AN6712" s="28"/>
      <c r="AO6712" s="28"/>
      <c r="AP6712" s="25"/>
      <c r="AQ6712" s="29"/>
      <c r="AR6712" s="30"/>
      <c r="AT6712" s="30"/>
    </row>
    <row r="6713" spans="1:46" ht="30">
      <c r="A6713" s="25">
        <f t="shared" si="624"/>
        <v>2013</v>
      </c>
      <c r="B6713" s="26" t="str">
        <f t="shared" si="625"/>
        <v>Solar Partners</v>
      </c>
      <c r="C6713" s="127" t="str">
        <f t="shared" si="626"/>
        <v>Ivanpah Solar Electric Generating System</v>
      </c>
      <c r="D6713" s="123" t="str">
        <f t="shared" si="627"/>
        <v>Solar Power Tower</v>
      </c>
      <c r="E6713" s="26">
        <f t="shared" si="628"/>
        <v>0</v>
      </c>
      <c r="F6713" s="27">
        <f t="shared" si="629"/>
        <v>0</v>
      </c>
      <c r="G6713" s="28"/>
      <c r="H6713" s="131"/>
      <c r="J6713" s="29" t="e">
        <f>VLOOKUP(H6713,'Drop Down Menus'!A:B,2,FALSE)</f>
        <v>#N/A</v>
      </c>
      <c r="L6713" s="48"/>
      <c r="M6713" s="48"/>
      <c r="N6713" s="135"/>
      <c r="R6713" s="144"/>
      <c r="U6713" s="148"/>
      <c r="V6713" s="25"/>
      <c r="Y6713" s="32"/>
      <c r="AG6713" s="29"/>
      <c r="AH6713" s="34"/>
      <c r="AM6713" s="28"/>
      <c r="AN6713" s="28"/>
      <c r="AO6713" s="28"/>
      <c r="AP6713" s="25"/>
      <c r="AQ6713" s="29"/>
      <c r="AR6713" s="30"/>
      <c r="AT6713" s="30"/>
    </row>
    <row r="6714" spans="1:46" ht="30">
      <c r="A6714" s="25">
        <f t="shared" si="624"/>
        <v>2013</v>
      </c>
      <c r="B6714" s="26" t="str">
        <f t="shared" si="625"/>
        <v>Solar Partners</v>
      </c>
      <c r="C6714" s="127" t="str">
        <f t="shared" si="626"/>
        <v>Ivanpah Solar Electric Generating System</v>
      </c>
      <c r="D6714" s="123" t="str">
        <f t="shared" si="627"/>
        <v>Solar Power Tower</v>
      </c>
      <c r="E6714" s="26">
        <f t="shared" si="628"/>
        <v>0</v>
      </c>
      <c r="F6714" s="27">
        <f t="shared" si="629"/>
        <v>0</v>
      </c>
      <c r="G6714" s="28"/>
      <c r="H6714" s="131"/>
      <c r="J6714" s="29" t="e">
        <f>VLOOKUP(H6714,'Drop Down Menus'!A:B,2,FALSE)</f>
        <v>#N/A</v>
      </c>
      <c r="L6714" s="48"/>
      <c r="M6714" s="48"/>
      <c r="N6714" s="135"/>
      <c r="R6714" s="144"/>
      <c r="U6714" s="148"/>
      <c r="V6714" s="25"/>
      <c r="Y6714" s="32"/>
      <c r="AG6714" s="29"/>
      <c r="AH6714" s="34"/>
      <c r="AM6714" s="28"/>
      <c r="AN6714" s="28"/>
      <c r="AO6714" s="28"/>
      <c r="AP6714" s="25"/>
      <c r="AQ6714" s="29"/>
      <c r="AR6714" s="30"/>
      <c r="AT6714" s="30"/>
    </row>
    <row r="6715" spans="1:46" ht="30">
      <c r="A6715" s="25">
        <f t="shared" si="624"/>
        <v>2013</v>
      </c>
      <c r="B6715" s="26" t="str">
        <f t="shared" si="625"/>
        <v>Solar Partners</v>
      </c>
      <c r="C6715" s="127" t="str">
        <f t="shared" si="626"/>
        <v>Ivanpah Solar Electric Generating System</v>
      </c>
      <c r="D6715" s="123" t="str">
        <f t="shared" si="627"/>
        <v>Solar Power Tower</v>
      </c>
      <c r="E6715" s="26">
        <f t="shared" si="628"/>
        <v>0</v>
      </c>
      <c r="F6715" s="27">
        <f t="shared" si="629"/>
        <v>0</v>
      </c>
      <c r="G6715" s="28"/>
      <c r="H6715" s="131"/>
      <c r="J6715" s="29" t="e">
        <f>VLOOKUP(H6715,'Drop Down Menus'!A:B,2,FALSE)</f>
        <v>#N/A</v>
      </c>
      <c r="L6715" s="48"/>
      <c r="M6715" s="48"/>
      <c r="N6715" s="135"/>
      <c r="R6715" s="144"/>
      <c r="U6715" s="148"/>
      <c r="V6715" s="25"/>
      <c r="Y6715" s="32"/>
      <c r="AG6715" s="29"/>
      <c r="AH6715" s="34"/>
      <c r="AM6715" s="28"/>
      <c r="AN6715" s="28"/>
      <c r="AO6715" s="28"/>
      <c r="AP6715" s="25"/>
      <c r="AQ6715" s="29"/>
      <c r="AR6715" s="30"/>
      <c r="AT6715" s="30"/>
    </row>
    <row r="6716" spans="1:46" ht="30">
      <c r="A6716" s="25">
        <f t="shared" si="624"/>
        <v>2013</v>
      </c>
      <c r="B6716" s="26" t="str">
        <f t="shared" si="625"/>
        <v>Solar Partners</v>
      </c>
      <c r="C6716" s="127" t="str">
        <f t="shared" si="626"/>
        <v>Ivanpah Solar Electric Generating System</v>
      </c>
      <c r="D6716" s="123" t="str">
        <f t="shared" si="627"/>
        <v>Solar Power Tower</v>
      </c>
      <c r="E6716" s="26">
        <f t="shared" si="628"/>
        <v>0</v>
      </c>
      <c r="F6716" s="27">
        <f t="shared" si="629"/>
        <v>0</v>
      </c>
      <c r="G6716" s="28"/>
      <c r="H6716" s="131"/>
      <c r="J6716" s="29" t="e">
        <f>VLOOKUP(H6716,'Drop Down Menus'!A:B,2,FALSE)</f>
        <v>#N/A</v>
      </c>
      <c r="L6716" s="48"/>
      <c r="M6716" s="48"/>
      <c r="N6716" s="135"/>
      <c r="R6716" s="144"/>
      <c r="U6716" s="148"/>
      <c r="V6716" s="25"/>
      <c r="Y6716" s="32"/>
      <c r="AG6716" s="29"/>
      <c r="AH6716" s="34"/>
      <c r="AM6716" s="28"/>
      <c r="AN6716" s="28"/>
      <c r="AO6716" s="28"/>
      <c r="AP6716" s="25"/>
      <c r="AQ6716" s="29"/>
      <c r="AR6716" s="30"/>
      <c r="AT6716" s="30"/>
    </row>
    <row r="6717" spans="1:46" ht="30">
      <c r="A6717" s="25">
        <f t="shared" si="624"/>
        <v>2013</v>
      </c>
      <c r="B6717" s="26" t="str">
        <f t="shared" si="625"/>
        <v>Solar Partners</v>
      </c>
      <c r="C6717" s="127" t="str">
        <f t="shared" si="626"/>
        <v>Ivanpah Solar Electric Generating System</v>
      </c>
      <c r="D6717" s="123" t="str">
        <f t="shared" si="627"/>
        <v>Solar Power Tower</v>
      </c>
      <c r="E6717" s="26">
        <f t="shared" si="628"/>
        <v>0</v>
      </c>
      <c r="F6717" s="27">
        <f t="shared" si="629"/>
        <v>0</v>
      </c>
      <c r="G6717" s="28"/>
      <c r="H6717" s="131"/>
      <c r="J6717" s="29" t="e">
        <f>VLOOKUP(H6717,'Drop Down Menus'!A:B,2,FALSE)</f>
        <v>#N/A</v>
      </c>
      <c r="L6717" s="48"/>
      <c r="M6717" s="48"/>
      <c r="N6717" s="135"/>
      <c r="R6717" s="144"/>
      <c r="U6717" s="148"/>
      <c r="V6717" s="25"/>
      <c r="Y6717" s="32"/>
      <c r="AG6717" s="29"/>
      <c r="AH6717" s="34"/>
      <c r="AM6717" s="28"/>
      <c r="AN6717" s="28"/>
      <c r="AO6717" s="28"/>
      <c r="AP6717" s="25"/>
      <c r="AQ6717" s="29"/>
      <c r="AR6717" s="30"/>
      <c r="AT6717" s="30"/>
    </row>
    <row r="6718" spans="1:46" ht="30">
      <c r="A6718" s="25">
        <f t="shared" si="624"/>
        <v>2013</v>
      </c>
      <c r="B6718" s="26" t="str">
        <f t="shared" si="625"/>
        <v>Solar Partners</v>
      </c>
      <c r="C6718" s="127" t="str">
        <f t="shared" si="626"/>
        <v>Ivanpah Solar Electric Generating System</v>
      </c>
      <c r="D6718" s="123" t="str">
        <f t="shared" si="627"/>
        <v>Solar Power Tower</v>
      </c>
      <c r="E6718" s="26">
        <f t="shared" si="628"/>
        <v>0</v>
      </c>
      <c r="F6718" s="27">
        <f t="shared" si="629"/>
        <v>0</v>
      </c>
      <c r="G6718" s="28"/>
      <c r="H6718" s="131"/>
      <c r="J6718" s="29" t="e">
        <f>VLOOKUP(H6718,'Drop Down Menus'!A:B,2,FALSE)</f>
        <v>#N/A</v>
      </c>
      <c r="L6718" s="48"/>
      <c r="M6718" s="48"/>
      <c r="N6718" s="135"/>
      <c r="R6718" s="144"/>
      <c r="U6718" s="148"/>
      <c r="V6718" s="25"/>
      <c r="Y6718" s="32"/>
      <c r="AG6718" s="29"/>
      <c r="AH6718" s="34"/>
      <c r="AM6718" s="28"/>
      <c r="AN6718" s="28"/>
      <c r="AO6718" s="28"/>
      <c r="AP6718" s="25"/>
      <c r="AQ6718" s="29"/>
      <c r="AR6718" s="30"/>
      <c r="AT6718" s="30"/>
    </row>
    <row r="6719" spans="1:46" ht="30">
      <c r="A6719" s="25">
        <f t="shared" si="624"/>
        <v>2013</v>
      </c>
      <c r="B6719" s="26" t="str">
        <f t="shared" si="625"/>
        <v>Solar Partners</v>
      </c>
      <c r="C6719" s="127" t="str">
        <f t="shared" si="626"/>
        <v>Ivanpah Solar Electric Generating System</v>
      </c>
      <c r="D6719" s="123" t="str">
        <f t="shared" si="627"/>
        <v>Solar Power Tower</v>
      </c>
      <c r="E6719" s="26">
        <f t="shared" si="628"/>
        <v>0</v>
      </c>
      <c r="F6719" s="27">
        <f t="shared" si="629"/>
        <v>0</v>
      </c>
      <c r="G6719" s="28"/>
      <c r="H6719" s="131"/>
      <c r="J6719" s="29" t="e">
        <f>VLOOKUP(H6719,'Drop Down Menus'!A:B,2,FALSE)</f>
        <v>#N/A</v>
      </c>
      <c r="L6719" s="48"/>
      <c r="M6719" s="48"/>
      <c r="N6719" s="135"/>
      <c r="R6719" s="144"/>
      <c r="U6719" s="148"/>
      <c r="V6719" s="25"/>
      <c r="Y6719" s="32"/>
      <c r="AG6719" s="29"/>
      <c r="AH6719" s="34"/>
      <c r="AM6719" s="28"/>
      <c r="AN6719" s="28"/>
      <c r="AO6719" s="28"/>
      <c r="AP6719" s="25"/>
      <c r="AQ6719" s="29"/>
      <c r="AR6719" s="30"/>
      <c r="AT6719" s="30"/>
    </row>
    <row r="6720" spans="1:46" ht="30">
      <c r="A6720" s="25">
        <f t="shared" si="624"/>
        <v>2013</v>
      </c>
      <c r="B6720" s="26" t="str">
        <f t="shared" si="625"/>
        <v>Solar Partners</v>
      </c>
      <c r="C6720" s="127" t="str">
        <f t="shared" si="626"/>
        <v>Ivanpah Solar Electric Generating System</v>
      </c>
      <c r="D6720" s="123" t="str">
        <f t="shared" si="627"/>
        <v>Solar Power Tower</v>
      </c>
      <c r="E6720" s="26">
        <f t="shared" si="628"/>
        <v>0</v>
      </c>
      <c r="F6720" s="27">
        <f t="shared" si="629"/>
        <v>0</v>
      </c>
      <c r="G6720" s="28"/>
      <c r="H6720" s="131"/>
      <c r="J6720" s="29" t="e">
        <f>VLOOKUP(H6720,'Drop Down Menus'!A:B,2,FALSE)</f>
        <v>#N/A</v>
      </c>
      <c r="L6720" s="48"/>
      <c r="M6720" s="48"/>
      <c r="N6720" s="135"/>
      <c r="R6720" s="144"/>
      <c r="U6720" s="148"/>
      <c r="V6720" s="25"/>
      <c r="Y6720" s="32"/>
      <c r="AG6720" s="29"/>
      <c r="AH6720" s="34"/>
      <c r="AM6720" s="28"/>
      <c r="AN6720" s="28"/>
      <c r="AO6720" s="28"/>
      <c r="AP6720" s="25"/>
      <c r="AQ6720" s="29"/>
      <c r="AR6720" s="30"/>
      <c r="AT6720" s="30"/>
    </row>
    <row r="6721" spans="1:46" ht="30">
      <c r="A6721" s="25">
        <f t="shared" si="624"/>
        <v>2013</v>
      </c>
      <c r="B6721" s="26" t="str">
        <f t="shared" si="625"/>
        <v>Solar Partners</v>
      </c>
      <c r="C6721" s="127" t="str">
        <f t="shared" si="626"/>
        <v>Ivanpah Solar Electric Generating System</v>
      </c>
      <c r="D6721" s="123" t="str">
        <f t="shared" si="627"/>
        <v>Solar Power Tower</v>
      </c>
      <c r="E6721" s="26">
        <f t="shared" si="628"/>
        <v>0</v>
      </c>
      <c r="F6721" s="27">
        <f t="shared" si="629"/>
        <v>0</v>
      </c>
      <c r="G6721" s="28"/>
      <c r="H6721" s="131"/>
      <c r="J6721" s="29" t="e">
        <f>VLOOKUP(H6721,'Drop Down Menus'!A:B,2,FALSE)</f>
        <v>#N/A</v>
      </c>
      <c r="L6721" s="48"/>
      <c r="M6721" s="48"/>
      <c r="N6721" s="135"/>
      <c r="R6721" s="144"/>
      <c r="U6721" s="148"/>
      <c r="V6721" s="25"/>
      <c r="Y6721" s="32"/>
      <c r="AG6721" s="29"/>
      <c r="AH6721" s="34"/>
      <c r="AM6721" s="28"/>
      <c r="AN6721" s="28"/>
      <c r="AO6721" s="28"/>
      <c r="AP6721" s="25"/>
      <c r="AQ6721" s="29"/>
      <c r="AR6721" s="30"/>
      <c r="AT6721" s="30"/>
    </row>
    <row r="6722" spans="1:46" ht="30">
      <c r="A6722" s="25">
        <f t="shared" si="624"/>
        <v>2013</v>
      </c>
      <c r="B6722" s="26" t="str">
        <f t="shared" si="625"/>
        <v>Solar Partners</v>
      </c>
      <c r="C6722" s="127" t="str">
        <f t="shared" si="626"/>
        <v>Ivanpah Solar Electric Generating System</v>
      </c>
      <c r="D6722" s="123" t="str">
        <f t="shared" si="627"/>
        <v>Solar Power Tower</v>
      </c>
      <c r="E6722" s="26">
        <f t="shared" si="628"/>
        <v>0</v>
      </c>
      <c r="F6722" s="27">
        <f t="shared" si="629"/>
        <v>0</v>
      </c>
      <c r="G6722" s="28"/>
      <c r="H6722" s="131"/>
      <c r="J6722" s="29" t="e">
        <f>VLOOKUP(H6722,'Drop Down Menus'!A:B,2,FALSE)</f>
        <v>#N/A</v>
      </c>
      <c r="L6722" s="48"/>
      <c r="M6722" s="48"/>
      <c r="N6722" s="135"/>
      <c r="R6722" s="144"/>
      <c r="U6722" s="148"/>
      <c r="V6722" s="25"/>
      <c r="Y6722" s="32"/>
      <c r="AG6722" s="29"/>
      <c r="AH6722" s="34"/>
      <c r="AM6722" s="28"/>
      <c r="AN6722" s="28"/>
      <c r="AO6722" s="28"/>
      <c r="AP6722" s="25"/>
      <c r="AQ6722" s="29"/>
      <c r="AR6722" s="30"/>
      <c r="AT6722" s="30"/>
    </row>
    <row r="6723" spans="1:46" ht="30">
      <c r="A6723" s="25">
        <f t="shared" ref="A6723:A6786" si="630">ReportYear</f>
        <v>2013</v>
      </c>
      <c r="B6723" s="26" t="str">
        <f t="shared" ref="B6723:B6786" si="631">Project_Proponent</f>
        <v>Solar Partners</v>
      </c>
      <c r="C6723" s="127" t="str">
        <f t="shared" ref="C6723:C6786" si="632">Project_Name</f>
        <v>Ivanpah Solar Electric Generating System</v>
      </c>
      <c r="D6723" s="123" t="str">
        <f t="shared" ref="D6723:D6786" si="633">Project_Type_AutoFill</f>
        <v>Solar Power Tower</v>
      </c>
      <c r="E6723" s="26">
        <f t="shared" ref="E6723:E6786" si="634">SPUT_Permit____if_applicable</f>
        <v>0</v>
      </c>
      <c r="F6723" s="27">
        <f t="shared" ref="F6723:F6786" si="635">Eagle_Permit</f>
        <v>0</v>
      </c>
      <c r="G6723" s="28"/>
      <c r="H6723" s="131"/>
      <c r="J6723" s="29" t="e">
        <f>VLOOKUP(H6723,'Drop Down Menus'!A:B,2,FALSE)</f>
        <v>#N/A</v>
      </c>
      <c r="L6723" s="48"/>
      <c r="M6723" s="48"/>
      <c r="N6723" s="135"/>
      <c r="R6723" s="144"/>
      <c r="U6723" s="148"/>
      <c r="V6723" s="25"/>
      <c r="Y6723" s="32"/>
      <c r="AG6723" s="29"/>
      <c r="AH6723" s="34"/>
      <c r="AM6723" s="28"/>
      <c r="AN6723" s="28"/>
      <c r="AO6723" s="28"/>
      <c r="AP6723" s="25"/>
      <c r="AQ6723" s="29"/>
      <c r="AR6723" s="30"/>
      <c r="AT6723" s="30"/>
    </row>
    <row r="6724" spans="1:46" ht="30">
      <c r="A6724" s="25">
        <f t="shared" si="630"/>
        <v>2013</v>
      </c>
      <c r="B6724" s="26" t="str">
        <f t="shared" si="631"/>
        <v>Solar Partners</v>
      </c>
      <c r="C6724" s="127" t="str">
        <f t="shared" si="632"/>
        <v>Ivanpah Solar Electric Generating System</v>
      </c>
      <c r="D6724" s="123" t="str">
        <f t="shared" si="633"/>
        <v>Solar Power Tower</v>
      </c>
      <c r="E6724" s="26">
        <f t="shared" si="634"/>
        <v>0</v>
      </c>
      <c r="F6724" s="27">
        <f t="shared" si="635"/>
        <v>0</v>
      </c>
      <c r="G6724" s="28"/>
      <c r="H6724" s="131"/>
      <c r="J6724" s="29" t="e">
        <f>VLOOKUP(H6724,'Drop Down Menus'!A:B,2,FALSE)</f>
        <v>#N/A</v>
      </c>
      <c r="L6724" s="48"/>
      <c r="M6724" s="48"/>
      <c r="N6724" s="135"/>
      <c r="R6724" s="144"/>
      <c r="U6724" s="148"/>
      <c r="V6724" s="25"/>
      <c r="Y6724" s="32"/>
      <c r="AG6724" s="29"/>
      <c r="AH6724" s="34"/>
      <c r="AM6724" s="28"/>
      <c r="AN6724" s="28"/>
      <c r="AO6724" s="28"/>
      <c r="AP6724" s="25"/>
      <c r="AQ6724" s="29"/>
      <c r="AR6724" s="30"/>
      <c r="AT6724" s="30"/>
    </row>
    <row r="6725" spans="1:46" ht="30">
      <c r="A6725" s="25">
        <f t="shared" si="630"/>
        <v>2013</v>
      </c>
      <c r="B6725" s="26" t="str">
        <f t="shared" si="631"/>
        <v>Solar Partners</v>
      </c>
      <c r="C6725" s="127" t="str">
        <f t="shared" si="632"/>
        <v>Ivanpah Solar Electric Generating System</v>
      </c>
      <c r="D6725" s="123" t="str">
        <f t="shared" si="633"/>
        <v>Solar Power Tower</v>
      </c>
      <c r="E6725" s="26">
        <f t="shared" si="634"/>
        <v>0</v>
      </c>
      <c r="F6725" s="27">
        <f t="shared" si="635"/>
        <v>0</v>
      </c>
      <c r="G6725" s="28"/>
      <c r="H6725" s="131"/>
      <c r="J6725" s="29" t="e">
        <f>VLOOKUP(H6725,'Drop Down Menus'!A:B,2,FALSE)</f>
        <v>#N/A</v>
      </c>
      <c r="L6725" s="48"/>
      <c r="M6725" s="48"/>
      <c r="N6725" s="135"/>
      <c r="R6725" s="144"/>
      <c r="U6725" s="148"/>
      <c r="V6725" s="25"/>
      <c r="Y6725" s="32"/>
      <c r="AG6725" s="29"/>
      <c r="AH6725" s="34"/>
      <c r="AM6725" s="28"/>
      <c r="AN6725" s="28"/>
      <c r="AO6725" s="28"/>
      <c r="AP6725" s="25"/>
      <c r="AQ6725" s="29"/>
      <c r="AR6725" s="30"/>
      <c r="AT6725" s="30"/>
    </row>
    <row r="6726" spans="1:46" ht="30">
      <c r="A6726" s="25">
        <f t="shared" si="630"/>
        <v>2013</v>
      </c>
      <c r="B6726" s="26" t="str">
        <f t="shared" si="631"/>
        <v>Solar Partners</v>
      </c>
      <c r="C6726" s="127" t="str">
        <f t="shared" si="632"/>
        <v>Ivanpah Solar Electric Generating System</v>
      </c>
      <c r="D6726" s="123" t="str">
        <f t="shared" si="633"/>
        <v>Solar Power Tower</v>
      </c>
      <c r="E6726" s="26">
        <f t="shared" si="634"/>
        <v>0</v>
      </c>
      <c r="F6726" s="27">
        <f t="shared" si="635"/>
        <v>0</v>
      </c>
      <c r="G6726" s="28"/>
      <c r="H6726" s="131"/>
      <c r="J6726" s="29" t="e">
        <f>VLOOKUP(H6726,'Drop Down Menus'!A:B,2,FALSE)</f>
        <v>#N/A</v>
      </c>
      <c r="L6726" s="48"/>
      <c r="M6726" s="48"/>
      <c r="N6726" s="135"/>
      <c r="R6726" s="144"/>
      <c r="U6726" s="148"/>
      <c r="V6726" s="25"/>
      <c r="Y6726" s="32"/>
      <c r="AG6726" s="29"/>
      <c r="AH6726" s="34"/>
      <c r="AM6726" s="28"/>
      <c r="AN6726" s="28"/>
      <c r="AO6726" s="28"/>
      <c r="AP6726" s="25"/>
      <c r="AQ6726" s="29"/>
      <c r="AR6726" s="30"/>
      <c r="AT6726" s="30"/>
    </row>
    <row r="6727" spans="1:46" ht="30">
      <c r="A6727" s="25">
        <f t="shared" si="630"/>
        <v>2013</v>
      </c>
      <c r="B6727" s="26" t="str">
        <f t="shared" si="631"/>
        <v>Solar Partners</v>
      </c>
      <c r="C6727" s="127" t="str">
        <f t="shared" si="632"/>
        <v>Ivanpah Solar Electric Generating System</v>
      </c>
      <c r="D6727" s="123" t="str">
        <f t="shared" si="633"/>
        <v>Solar Power Tower</v>
      </c>
      <c r="E6727" s="26">
        <f t="shared" si="634"/>
        <v>0</v>
      </c>
      <c r="F6727" s="27">
        <f t="shared" si="635"/>
        <v>0</v>
      </c>
      <c r="G6727" s="28"/>
      <c r="H6727" s="131"/>
      <c r="J6727" s="29" t="e">
        <f>VLOOKUP(H6727,'Drop Down Menus'!A:B,2,FALSE)</f>
        <v>#N/A</v>
      </c>
      <c r="L6727" s="48"/>
      <c r="M6727" s="48"/>
      <c r="N6727" s="135"/>
      <c r="R6727" s="144"/>
      <c r="U6727" s="148"/>
      <c r="V6727" s="25"/>
      <c r="Y6727" s="32"/>
      <c r="AG6727" s="29"/>
      <c r="AH6727" s="34"/>
      <c r="AM6727" s="28"/>
      <c r="AN6727" s="28"/>
      <c r="AO6727" s="28"/>
      <c r="AP6727" s="25"/>
      <c r="AQ6727" s="29"/>
      <c r="AR6727" s="30"/>
      <c r="AT6727" s="30"/>
    </row>
    <row r="6728" spans="1:46" ht="30">
      <c r="A6728" s="25">
        <f t="shared" si="630"/>
        <v>2013</v>
      </c>
      <c r="B6728" s="26" t="str">
        <f t="shared" si="631"/>
        <v>Solar Partners</v>
      </c>
      <c r="C6728" s="127" t="str">
        <f t="shared" si="632"/>
        <v>Ivanpah Solar Electric Generating System</v>
      </c>
      <c r="D6728" s="123" t="str">
        <f t="shared" si="633"/>
        <v>Solar Power Tower</v>
      </c>
      <c r="E6728" s="26">
        <f t="shared" si="634"/>
        <v>0</v>
      </c>
      <c r="F6728" s="27">
        <f t="shared" si="635"/>
        <v>0</v>
      </c>
      <c r="G6728" s="28"/>
      <c r="H6728" s="131"/>
      <c r="J6728" s="29" t="e">
        <f>VLOOKUP(H6728,'Drop Down Menus'!A:B,2,FALSE)</f>
        <v>#N/A</v>
      </c>
      <c r="L6728" s="48"/>
      <c r="M6728" s="48"/>
      <c r="N6728" s="135"/>
      <c r="R6728" s="144"/>
      <c r="U6728" s="148"/>
      <c r="V6728" s="25"/>
      <c r="Y6728" s="32"/>
      <c r="AG6728" s="29"/>
      <c r="AH6728" s="34"/>
      <c r="AM6728" s="28"/>
      <c r="AN6728" s="28"/>
      <c r="AO6728" s="28"/>
      <c r="AP6728" s="25"/>
      <c r="AQ6728" s="29"/>
      <c r="AR6728" s="30"/>
      <c r="AT6728" s="30"/>
    </row>
    <row r="6729" spans="1:46" ht="30">
      <c r="A6729" s="25">
        <f t="shared" si="630"/>
        <v>2013</v>
      </c>
      <c r="B6729" s="26" t="str">
        <f t="shared" si="631"/>
        <v>Solar Partners</v>
      </c>
      <c r="C6729" s="127" t="str">
        <f t="shared" si="632"/>
        <v>Ivanpah Solar Electric Generating System</v>
      </c>
      <c r="D6729" s="123" t="str">
        <f t="shared" si="633"/>
        <v>Solar Power Tower</v>
      </c>
      <c r="E6729" s="26">
        <f t="shared" si="634"/>
        <v>0</v>
      </c>
      <c r="F6729" s="27">
        <f t="shared" si="635"/>
        <v>0</v>
      </c>
      <c r="G6729" s="28"/>
      <c r="H6729" s="131"/>
      <c r="J6729" s="29" t="e">
        <f>VLOOKUP(H6729,'Drop Down Menus'!A:B,2,FALSE)</f>
        <v>#N/A</v>
      </c>
      <c r="L6729" s="48"/>
      <c r="M6729" s="48"/>
      <c r="N6729" s="135"/>
      <c r="R6729" s="144"/>
      <c r="U6729" s="148"/>
      <c r="V6729" s="25"/>
      <c r="Y6729" s="32"/>
      <c r="AG6729" s="29"/>
      <c r="AH6729" s="34"/>
      <c r="AM6729" s="28"/>
      <c r="AN6729" s="28"/>
      <c r="AO6729" s="28"/>
      <c r="AP6729" s="25"/>
      <c r="AQ6729" s="29"/>
      <c r="AR6729" s="30"/>
      <c r="AT6729" s="30"/>
    </row>
    <row r="6730" spans="1:46" ht="30">
      <c r="A6730" s="25">
        <f t="shared" si="630"/>
        <v>2013</v>
      </c>
      <c r="B6730" s="26" t="str">
        <f t="shared" si="631"/>
        <v>Solar Partners</v>
      </c>
      <c r="C6730" s="127" t="str">
        <f t="shared" si="632"/>
        <v>Ivanpah Solar Electric Generating System</v>
      </c>
      <c r="D6730" s="123" t="str">
        <f t="shared" si="633"/>
        <v>Solar Power Tower</v>
      </c>
      <c r="E6730" s="26">
        <f t="shared" si="634"/>
        <v>0</v>
      </c>
      <c r="F6730" s="27">
        <f t="shared" si="635"/>
        <v>0</v>
      </c>
      <c r="G6730" s="28"/>
      <c r="H6730" s="131"/>
      <c r="J6730" s="29" t="e">
        <f>VLOOKUP(H6730,'Drop Down Menus'!A:B,2,FALSE)</f>
        <v>#N/A</v>
      </c>
      <c r="L6730" s="48"/>
      <c r="M6730" s="48"/>
      <c r="N6730" s="135"/>
      <c r="R6730" s="144"/>
      <c r="U6730" s="148"/>
      <c r="V6730" s="25"/>
      <c r="Y6730" s="32"/>
      <c r="AG6730" s="29"/>
      <c r="AH6730" s="34"/>
      <c r="AM6730" s="28"/>
      <c r="AN6730" s="28"/>
      <c r="AO6730" s="28"/>
      <c r="AP6730" s="25"/>
      <c r="AQ6730" s="29"/>
      <c r="AR6730" s="30"/>
      <c r="AT6730" s="30"/>
    </row>
    <row r="6731" spans="1:46" ht="30">
      <c r="A6731" s="25">
        <f t="shared" si="630"/>
        <v>2013</v>
      </c>
      <c r="B6731" s="26" t="str">
        <f t="shared" si="631"/>
        <v>Solar Partners</v>
      </c>
      <c r="C6731" s="127" t="str">
        <f t="shared" si="632"/>
        <v>Ivanpah Solar Electric Generating System</v>
      </c>
      <c r="D6731" s="123" t="str">
        <f t="shared" si="633"/>
        <v>Solar Power Tower</v>
      </c>
      <c r="E6731" s="26">
        <f t="shared" si="634"/>
        <v>0</v>
      </c>
      <c r="F6731" s="27">
        <f t="shared" si="635"/>
        <v>0</v>
      </c>
      <c r="G6731" s="28"/>
      <c r="H6731" s="131"/>
      <c r="J6731" s="29" t="e">
        <f>VLOOKUP(H6731,'Drop Down Menus'!A:B,2,FALSE)</f>
        <v>#N/A</v>
      </c>
      <c r="L6731" s="48"/>
      <c r="M6731" s="48"/>
      <c r="N6731" s="135"/>
      <c r="R6731" s="144"/>
      <c r="U6731" s="148"/>
      <c r="V6731" s="25"/>
      <c r="Y6731" s="32"/>
      <c r="AG6731" s="29"/>
      <c r="AH6731" s="34"/>
      <c r="AM6731" s="28"/>
      <c r="AN6731" s="28"/>
      <c r="AO6731" s="28"/>
      <c r="AP6731" s="25"/>
      <c r="AQ6731" s="29"/>
      <c r="AR6731" s="30"/>
      <c r="AT6731" s="30"/>
    </row>
    <row r="6732" spans="1:46" ht="30">
      <c r="A6732" s="25">
        <f t="shared" si="630"/>
        <v>2013</v>
      </c>
      <c r="B6732" s="26" t="str">
        <f t="shared" si="631"/>
        <v>Solar Partners</v>
      </c>
      <c r="C6732" s="127" t="str">
        <f t="shared" si="632"/>
        <v>Ivanpah Solar Electric Generating System</v>
      </c>
      <c r="D6732" s="123" t="str">
        <f t="shared" si="633"/>
        <v>Solar Power Tower</v>
      </c>
      <c r="E6732" s="26">
        <f t="shared" si="634"/>
        <v>0</v>
      </c>
      <c r="F6732" s="27">
        <f t="shared" si="635"/>
        <v>0</v>
      </c>
      <c r="G6732" s="28"/>
      <c r="H6732" s="131"/>
      <c r="J6732" s="29" t="e">
        <f>VLOOKUP(H6732,'Drop Down Menus'!A:B,2,FALSE)</f>
        <v>#N/A</v>
      </c>
      <c r="L6732" s="48"/>
      <c r="M6732" s="48"/>
      <c r="N6732" s="135"/>
      <c r="R6732" s="144"/>
      <c r="U6732" s="148"/>
      <c r="V6732" s="25"/>
      <c r="Y6732" s="32"/>
      <c r="AG6732" s="29"/>
      <c r="AH6732" s="34"/>
      <c r="AM6732" s="28"/>
      <c r="AN6732" s="28"/>
      <c r="AO6732" s="28"/>
      <c r="AP6732" s="25"/>
      <c r="AQ6732" s="29"/>
      <c r="AR6732" s="30"/>
      <c r="AT6732" s="30"/>
    </row>
    <row r="6733" spans="1:46" ht="30">
      <c r="A6733" s="25">
        <f t="shared" si="630"/>
        <v>2013</v>
      </c>
      <c r="B6733" s="26" t="str">
        <f t="shared" si="631"/>
        <v>Solar Partners</v>
      </c>
      <c r="C6733" s="127" t="str">
        <f t="shared" si="632"/>
        <v>Ivanpah Solar Electric Generating System</v>
      </c>
      <c r="D6733" s="123" t="str">
        <f t="shared" si="633"/>
        <v>Solar Power Tower</v>
      </c>
      <c r="E6733" s="26">
        <f t="shared" si="634"/>
        <v>0</v>
      </c>
      <c r="F6733" s="27">
        <f t="shared" si="635"/>
        <v>0</v>
      </c>
      <c r="G6733" s="28"/>
      <c r="H6733" s="131"/>
      <c r="J6733" s="29" t="e">
        <f>VLOOKUP(H6733,'Drop Down Menus'!A:B,2,FALSE)</f>
        <v>#N/A</v>
      </c>
      <c r="L6733" s="48"/>
      <c r="M6733" s="48"/>
      <c r="N6733" s="135"/>
      <c r="R6733" s="144"/>
      <c r="U6733" s="148"/>
      <c r="V6733" s="25"/>
      <c r="Y6733" s="32"/>
      <c r="AG6733" s="29"/>
      <c r="AH6733" s="34"/>
      <c r="AM6733" s="28"/>
      <c r="AN6733" s="28"/>
      <c r="AO6733" s="28"/>
      <c r="AP6733" s="25"/>
      <c r="AQ6733" s="29"/>
      <c r="AR6733" s="30"/>
      <c r="AT6733" s="30"/>
    </row>
    <row r="6734" spans="1:46" ht="30">
      <c r="A6734" s="25">
        <f t="shared" si="630"/>
        <v>2013</v>
      </c>
      <c r="B6734" s="26" t="str">
        <f t="shared" si="631"/>
        <v>Solar Partners</v>
      </c>
      <c r="C6734" s="127" t="str">
        <f t="shared" si="632"/>
        <v>Ivanpah Solar Electric Generating System</v>
      </c>
      <c r="D6734" s="123" t="str">
        <f t="shared" si="633"/>
        <v>Solar Power Tower</v>
      </c>
      <c r="E6734" s="26">
        <f t="shared" si="634"/>
        <v>0</v>
      </c>
      <c r="F6734" s="27">
        <f t="shared" si="635"/>
        <v>0</v>
      </c>
      <c r="G6734" s="28"/>
      <c r="H6734" s="131"/>
      <c r="J6734" s="29" t="e">
        <f>VLOOKUP(H6734,'Drop Down Menus'!A:B,2,FALSE)</f>
        <v>#N/A</v>
      </c>
      <c r="L6734" s="48"/>
      <c r="M6734" s="48"/>
      <c r="N6734" s="135"/>
      <c r="R6734" s="144"/>
      <c r="U6734" s="148"/>
      <c r="V6734" s="25"/>
      <c r="Y6734" s="32"/>
      <c r="AG6734" s="29"/>
      <c r="AH6734" s="34"/>
      <c r="AM6734" s="28"/>
      <c r="AN6734" s="28"/>
      <c r="AO6734" s="28"/>
      <c r="AP6734" s="25"/>
      <c r="AQ6734" s="29"/>
      <c r="AR6734" s="30"/>
      <c r="AT6734" s="30"/>
    </row>
    <row r="6735" spans="1:46" ht="30">
      <c r="A6735" s="25">
        <f t="shared" si="630"/>
        <v>2013</v>
      </c>
      <c r="B6735" s="26" t="str">
        <f t="shared" si="631"/>
        <v>Solar Partners</v>
      </c>
      <c r="C6735" s="127" t="str">
        <f t="shared" si="632"/>
        <v>Ivanpah Solar Electric Generating System</v>
      </c>
      <c r="D6735" s="123" t="str">
        <f t="shared" si="633"/>
        <v>Solar Power Tower</v>
      </c>
      <c r="E6735" s="26">
        <f t="shared" si="634"/>
        <v>0</v>
      </c>
      <c r="F6735" s="27">
        <f t="shared" si="635"/>
        <v>0</v>
      </c>
      <c r="G6735" s="28"/>
      <c r="H6735" s="131"/>
      <c r="J6735" s="29" t="e">
        <f>VLOOKUP(H6735,'Drop Down Menus'!A:B,2,FALSE)</f>
        <v>#N/A</v>
      </c>
      <c r="L6735" s="48"/>
      <c r="M6735" s="48"/>
      <c r="N6735" s="135"/>
      <c r="R6735" s="144"/>
      <c r="U6735" s="148"/>
      <c r="V6735" s="25"/>
      <c r="Y6735" s="32"/>
      <c r="AG6735" s="29"/>
      <c r="AH6735" s="34"/>
      <c r="AM6735" s="28"/>
      <c r="AN6735" s="28"/>
      <c r="AO6735" s="28"/>
      <c r="AP6735" s="25"/>
      <c r="AQ6735" s="29"/>
      <c r="AR6735" s="30"/>
      <c r="AT6735" s="30"/>
    </row>
    <row r="6736" spans="1:46" ht="30">
      <c r="A6736" s="25">
        <f t="shared" si="630"/>
        <v>2013</v>
      </c>
      <c r="B6736" s="26" t="str">
        <f t="shared" si="631"/>
        <v>Solar Partners</v>
      </c>
      <c r="C6736" s="127" t="str">
        <f t="shared" si="632"/>
        <v>Ivanpah Solar Electric Generating System</v>
      </c>
      <c r="D6736" s="123" t="str">
        <f t="shared" si="633"/>
        <v>Solar Power Tower</v>
      </c>
      <c r="E6736" s="26">
        <f t="shared" si="634"/>
        <v>0</v>
      </c>
      <c r="F6736" s="27">
        <f t="shared" si="635"/>
        <v>0</v>
      </c>
      <c r="G6736" s="28"/>
      <c r="H6736" s="131"/>
      <c r="J6736" s="29" t="e">
        <f>VLOOKUP(H6736,'Drop Down Menus'!A:B,2,FALSE)</f>
        <v>#N/A</v>
      </c>
      <c r="L6736" s="48"/>
      <c r="M6736" s="48"/>
      <c r="N6736" s="135"/>
      <c r="R6736" s="144"/>
      <c r="U6736" s="148"/>
      <c r="V6736" s="25"/>
      <c r="Y6736" s="32"/>
      <c r="AG6736" s="29"/>
      <c r="AH6736" s="34"/>
      <c r="AM6736" s="28"/>
      <c r="AN6736" s="28"/>
      <c r="AO6736" s="28"/>
      <c r="AP6736" s="25"/>
      <c r="AQ6736" s="29"/>
      <c r="AR6736" s="30"/>
      <c r="AT6736" s="30"/>
    </row>
    <row r="6737" spans="1:46" ht="30">
      <c r="A6737" s="25">
        <f t="shared" si="630"/>
        <v>2013</v>
      </c>
      <c r="B6737" s="26" t="str">
        <f t="shared" si="631"/>
        <v>Solar Partners</v>
      </c>
      <c r="C6737" s="127" t="str">
        <f t="shared" si="632"/>
        <v>Ivanpah Solar Electric Generating System</v>
      </c>
      <c r="D6737" s="123" t="str">
        <f t="shared" si="633"/>
        <v>Solar Power Tower</v>
      </c>
      <c r="E6737" s="26">
        <f t="shared" si="634"/>
        <v>0</v>
      </c>
      <c r="F6737" s="27">
        <f t="shared" si="635"/>
        <v>0</v>
      </c>
      <c r="G6737" s="28"/>
      <c r="H6737" s="131"/>
      <c r="J6737" s="29" t="e">
        <f>VLOOKUP(H6737,'Drop Down Menus'!A:B,2,FALSE)</f>
        <v>#N/A</v>
      </c>
      <c r="L6737" s="48"/>
      <c r="M6737" s="48"/>
      <c r="N6737" s="135"/>
      <c r="R6737" s="144"/>
      <c r="U6737" s="148"/>
      <c r="V6737" s="25"/>
      <c r="Y6737" s="32"/>
      <c r="AG6737" s="29"/>
      <c r="AH6737" s="34"/>
      <c r="AM6737" s="28"/>
      <c r="AN6737" s="28"/>
      <c r="AO6737" s="28"/>
      <c r="AP6737" s="25"/>
      <c r="AQ6737" s="29"/>
      <c r="AR6737" s="30"/>
      <c r="AT6737" s="30"/>
    </row>
    <row r="6738" spans="1:46" ht="30">
      <c r="A6738" s="25">
        <f t="shared" si="630"/>
        <v>2013</v>
      </c>
      <c r="B6738" s="26" t="str">
        <f t="shared" si="631"/>
        <v>Solar Partners</v>
      </c>
      <c r="C6738" s="127" t="str">
        <f t="shared" si="632"/>
        <v>Ivanpah Solar Electric Generating System</v>
      </c>
      <c r="D6738" s="123" t="str">
        <f t="shared" si="633"/>
        <v>Solar Power Tower</v>
      </c>
      <c r="E6738" s="26">
        <f t="shared" si="634"/>
        <v>0</v>
      </c>
      <c r="F6738" s="27">
        <f t="shared" si="635"/>
        <v>0</v>
      </c>
      <c r="G6738" s="28"/>
      <c r="H6738" s="131"/>
      <c r="J6738" s="29" t="e">
        <f>VLOOKUP(H6738,'Drop Down Menus'!A:B,2,FALSE)</f>
        <v>#N/A</v>
      </c>
      <c r="L6738" s="48"/>
      <c r="M6738" s="48"/>
      <c r="N6738" s="135"/>
      <c r="R6738" s="144"/>
      <c r="U6738" s="148"/>
      <c r="V6738" s="25"/>
      <c r="Y6738" s="32"/>
      <c r="AG6738" s="29"/>
      <c r="AH6738" s="34"/>
      <c r="AM6738" s="28"/>
      <c r="AN6738" s="28"/>
      <c r="AO6738" s="28"/>
      <c r="AP6738" s="25"/>
      <c r="AQ6738" s="29"/>
      <c r="AR6738" s="30"/>
      <c r="AT6738" s="30"/>
    </row>
    <row r="6739" spans="1:46" ht="30">
      <c r="A6739" s="25">
        <f t="shared" si="630"/>
        <v>2013</v>
      </c>
      <c r="B6739" s="26" t="str">
        <f t="shared" si="631"/>
        <v>Solar Partners</v>
      </c>
      <c r="C6739" s="127" t="str">
        <f t="shared" si="632"/>
        <v>Ivanpah Solar Electric Generating System</v>
      </c>
      <c r="D6739" s="123" t="str">
        <f t="shared" si="633"/>
        <v>Solar Power Tower</v>
      </c>
      <c r="E6739" s="26">
        <f t="shared" si="634"/>
        <v>0</v>
      </c>
      <c r="F6739" s="27">
        <f t="shared" si="635"/>
        <v>0</v>
      </c>
      <c r="G6739" s="28"/>
      <c r="H6739" s="131"/>
      <c r="J6739" s="29" t="e">
        <f>VLOOKUP(H6739,'Drop Down Menus'!A:B,2,FALSE)</f>
        <v>#N/A</v>
      </c>
      <c r="L6739" s="48"/>
      <c r="M6739" s="48"/>
      <c r="N6739" s="135"/>
      <c r="R6739" s="144"/>
      <c r="U6739" s="148"/>
      <c r="V6739" s="25"/>
      <c r="Y6739" s="32"/>
      <c r="AG6739" s="29"/>
      <c r="AH6739" s="34"/>
      <c r="AM6739" s="28"/>
      <c r="AN6739" s="28"/>
      <c r="AO6739" s="28"/>
      <c r="AP6739" s="25"/>
      <c r="AQ6739" s="29"/>
      <c r="AR6739" s="30"/>
      <c r="AT6739" s="30"/>
    </row>
    <row r="6740" spans="1:46" ht="30">
      <c r="A6740" s="25">
        <f t="shared" si="630"/>
        <v>2013</v>
      </c>
      <c r="B6740" s="26" t="str">
        <f t="shared" si="631"/>
        <v>Solar Partners</v>
      </c>
      <c r="C6740" s="127" t="str">
        <f t="shared" si="632"/>
        <v>Ivanpah Solar Electric Generating System</v>
      </c>
      <c r="D6740" s="123" t="str">
        <f t="shared" si="633"/>
        <v>Solar Power Tower</v>
      </c>
      <c r="E6740" s="26">
        <f t="shared" si="634"/>
        <v>0</v>
      </c>
      <c r="F6740" s="27">
        <f t="shared" si="635"/>
        <v>0</v>
      </c>
      <c r="G6740" s="28"/>
      <c r="H6740" s="131"/>
      <c r="J6740" s="29" t="e">
        <f>VLOOKUP(H6740,'Drop Down Menus'!A:B,2,FALSE)</f>
        <v>#N/A</v>
      </c>
      <c r="L6740" s="48"/>
      <c r="M6740" s="48"/>
      <c r="N6740" s="135"/>
      <c r="R6740" s="144"/>
      <c r="U6740" s="148"/>
      <c r="V6740" s="25"/>
      <c r="Y6740" s="32"/>
      <c r="AG6740" s="29"/>
      <c r="AH6740" s="34"/>
      <c r="AM6740" s="28"/>
      <c r="AN6740" s="28"/>
      <c r="AO6740" s="28"/>
      <c r="AP6740" s="25"/>
      <c r="AQ6740" s="29"/>
      <c r="AR6740" s="30"/>
      <c r="AT6740" s="30"/>
    </row>
    <row r="6741" spans="1:46" ht="30">
      <c r="A6741" s="25">
        <f t="shared" si="630"/>
        <v>2013</v>
      </c>
      <c r="B6741" s="26" t="str">
        <f t="shared" si="631"/>
        <v>Solar Partners</v>
      </c>
      <c r="C6741" s="127" t="str">
        <f t="shared" si="632"/>
        <v>Ivanpah Solar Electric Generating System</v>
      </c>
      <c r="D6741" s="123" t="str">
        <f t="shared" si="633"/>
        <v>Solar Power Tower</v>
      </c>
      <c r="E6741" s="26">
        <f t="shared" si="634"/>
        <v>0</v>
      </c>
      <c r="F6741" s="27">
        <f t="shared" si="635"/>
        <v>0</v>
      </c>
      <c r="G6741" s="28"/>
      <c r="H6741" s="131"/>
      <c r="J6741" s="29" t="e">
        <f>VLOOKUP(H6741,'Drop Down Menus'!A:B,2,FALSE)</f>
        <v>#N/A</v>
      </c>
      <c r="L6741" s="48"/>
      <c r="M6741" s="48"/>
      <c r="N6741" s="135"/>
      <c r="R6741" s="144"/>
      <c r="U6741" s="148"/>
      <c r="V6741" s="25"/>
      <c r="Y6741" s="32"/>
      <c r="AG6741" s="29"/>
      <c r="AH6741" s="34"/>
      <c r="AM6741" s="28"/>
      <c r="AN6741" s="28"/>
      <c r="AO6741" s="28"/>
      <c r="AP6741" s="25"/>
      <c r="AQ6741" s="29"/>
      <c r="AR6741" s="30"/>
      <c r="AT6741" s="30"/>
    </row>
    <row r="6742" spans="1:46" ht="30">
      <c r="A6742" s="25">
        <f t="shared" si="630"/>
        <v>2013</v>
      </c>
      <c r="B6742" s="26" t="str">
        <f t="shared" si="631"/>
        <v>Solar Partners</v>
      </c>
      <c r="C6742" s="127" t="str">
        <f t="shared" si="632"/>
        <v>Ivanpah Solar Electric Generating System</v>
      </c>
      <c r="D6742" s="123" t="str">
        <f t="shared" si="633"/>
        <v>Solar Power Tower</v>
      </c>
      <c r="E6742" s="26">
        <f t="shared" si="634"/>
        <v>0</v>
      </c>
      <c r="F6742" s="27">
        <f t="shared" si="635"/>
        <v>0</v>
      </c>
      <c r="G6742" s="28"/>
      <c r="H6742" s="131"/>
      <c r="J6742" s="29" t="e">
        <f>VLOOKUP(H6742,'Drop Down Menus'!A:B,2,FALSE)</f>
        <v>#N/A</v>
      </c>
      <c r="L6742" s="48"/>
      <c r="M6742" s="48"/>
      <c r="N6742" s="135"/>
      <c r="R6742" s="144"/>
      <c r="U6742" s="148"/>
      <c r="V6742" s="25"/>
      <c r="Y6742" s="32"/>
      <c r="AG6742" s="29"/>
      <c r="AH6742" s="34"/>
      <c r="AM6742" s="28"/>
      <c r="AN6742" s="28"/>
      <c r="AO6742" s="28"/>
      <c r="AP6742" s="25"/>
      <c r="AQ6742" s="29"/>
      <c r="AR6742" s="30"/>
      <c r="AT6742" s="30"/>
    </row>
    <row r="6743" spans="1:46" ht="30">
      <c r="A6743" s="25">
        <f t="shared" si="630"/>
        <v>2013</v>
      </c>
      <c r="B6743" s="26" t="str">
        <f t="shared" si="631"/>
        <v>Solar Partners</v>
      </c>
      <c r="C6743" s="127" t="str">
        <f t="shared" si="632"/>
        <v>Ivanpah Solar Electric Generating System</v>
      </c>
      <c r="D6743" s="123" t="str">
        <f t="shared" si="633"/>
        <v>Solar Power Tower</v>
      </c>
      <c r="E6743" s="26">
        <f t="shared" si="634"/>
        <v>0</v>
      </c>
      <c r="F6743" s="27">
        <f t="shared" si="635"/>
        <v>0</v>
      </c>
      <c r="G6743" s="28"/>
      <c r="H6743" s="131"/>
      <c r="J6743" s="29" t="e">
        <f>VLOOKUP(H6743,'Drop Down Menus'!A:B,2,FALSE)</f>
        <v>#N/A</v>
      </c>
      <c r="L6743" s="48"/>
      <c r="M6743" s="48"/>
      <c r="N6743" s="135"/>
      <c r="R6743" s="144"/>
      <c r="U6743" s="148"/>
      <c r="V6743" s="25"/>
      <c r="Y6743" s="32"/>
      <c r="AG6743" s="29"/>
      <c r="AH6743" s="34"/>
      <c r="AM6743" s="28"/>
      <c r="AN6743" s="28"/>
      <c r="AO6743" s="28"/>
      <c r="AP6743" s="25"/>
      <c r="AQ6743" s="29"/>
      <c r="AR6743" s="30"/>
      <c r="AT6743" s="30"/>
    </row>
    <row r="6744" spans="1:46" ht="30">
      <c r="A6744" s="25">
        <f t="shared" si="630"/>
        <v>2013</v>
      </c>
      <c r="B6744" s="26" t="str">
        <f t="shared" si="631"/>
        <v>Solar Partners</v>
      </c>
      <c r="C6744" s="127" t="str">
        <f t="shared" si="632"/>
        <v>Ivanpah Solar Electric Generating System</v>
      </c>
      <c r="D6744" s="123" t="str">
        <f t="shared" si="633"/>
        <v>Solar Power Tower</v>
      </c>
      <c r="E6744" s="26">
        <f t="shared" si="634"/>
        <v>0</v>
      </c>
      <c r="F6744" s="27">
        <f t="shared" si="635"/>
        <v>0</v>
      </c>
      <c r="G6744" s="28"/>
      <c r="H6744" s="131"/>
      <c r="J6744" s="29" t="e">
        <f>VLOOKUP(H6744,'Drop Down Menus'!A:B,2,FALSE)</f>
        <v>#N/A</v>
      </c>
      <c r="L6744" s="48"/>
      <c r="M6744" s="48"/>
      <c r="N6744" s="135"/>
      <c r="R6744" s="144"/>
      <c r="U6744" s="148"/>
      <c r="V6744" s="25"/>
      <c r="Y6744" s="32"/>
      <c r="AG6744" s="29"/>
      <c r="AH6744" s="34"/>
      <c r="AM6744" s="28"/>
      <c r="AN6744" s="28"/>
      <c r="AO6744" s="28"/>
      <c r="AP6744" s="25"/>
      <c r="AQ6744" s="29"/>
      <c r="AR6744" s="30"/>
      <c r="AT6744" s="30"/>
    </row>
    <row r="6745" spans="1:46" ht="30">
      <c r="A6745" s="25">
        <f t="shared" si="630"/>
        <v>2013</v>
      </c>
      <c r="B6745" s="26" t="str">
        <f t="shared" si="631"/>
        <v>Solar Partners</v>
      </c>
      <c r="C6745" s="127" t="str">
        <f t="shared" si="632"/>
        <v>Ivanpah Solar Electric Generating System</v>
      </c>
      <c r="D6745" s="123" t="str">
        <f t="shared" si="633"/>
        <v>Solar Power Tower</v>
      </c>
      <c r="E6745" s="26">
        <f t="shared" si="634"/>
        <v>0</v>
      </c>
      <c r="F6745" s="27">
        <f t="shared" si="635"/>
        <v>0</v>
      </c>
      <c r="G6745" s="28"/>
      <c r="H6745" s="131"/>
      <c r="J6745" s="29" t="e">
        <f>VLOOKUP(H6745,'Drop Down Menus'!A:B,2,FALSE)</f>
        <v>#N/A</v>
      </c>
      <c r="L6745" s="48"/>
      <c r="M6745" s="48"/>
      <c r="N6745" s="135"/>
      <c r="R6745" s="144"/>
      <c r="U6745" s="148"/>
      <c r="V6745" s="25"/>
      <c r="Y6745" s="32"/>
      <c r="AG6745" s="29"/>
      <c r="AH6745" s="34"/>
      <c r="AM6745" s="28"/>
      <c r="AN6745" s="28"/>
      <c r="AO6745" s="28"/>
      <c r="AP6745" s="25"/>
      <c r="AQ6745" s="29"/>
      <c r="AR6745" s="30"/>
      <c r="AT6745" s="30"/>
    </row>
    <row r="6746" spans="1:46" ht="30">
      <c r="A6746" s="25">
        <f t="shared" si="630"/>
        <v>2013</v>
      </c>
      <c r="B6746" s="26" t="str">
        <f t="shared" si="631"/>
        <v>Solar Partners</v>
      </c>
      <c r="C6746" s="127" t="str">
        <f t="shared" si="632"/>
        <v>Ivanpah Solar Electric Generating System</v>
      </c>
      <c r="D6746" s="123" t="str">
        <f t="shared" si="633"/>
        <v>Solar Power Tower</v>
      </c>
      <c r="E6746" s="26">
        <f t="shared" si="634"/>
        <v>0</v>
      </c>
      <c r="F6746" s="27">
        <f t="shared" si="635"/>
        <v>0</v>
      </c>
      <c r="G6746" s="28"/>
      <c r="H6746" s="131"/>
      <c r="J6746" s="29" t="e">
        <f>VLOOKUP(H6746,'Drop Down Menus'!A:B,2,FALSE)</f>
        <v>#N/A</v>
      </c>
      <c r="L6746" s="48"/>
      <c r="M6746" s="48"/>
      <c r="N6746" s="135"/>
      <c r="R6746" s="144"/>
      <c r="U6746" s="148"/>
      <c r="V6746" s="25"/>
      <c r="Y6746" s="32"/>
      <c r="AG6746" s="29"/>
      <c r="AH6746" s="34"/>
      <c r="AM6746" s="28"/>
      <c r="AN6746" s="28"/>
      <c r="AO6746" s="28"/>
      <c r="AP6746" s="25"/>
      <c r="AQ6746" s="29"/>
      <c r="AR6746" s="30"/>
      <c r="AT6746" s="30"/>
    </row>
    <row r="6747" spans="1:46" ht="30">
      <c r="A6747" s="25">
        <f t="shared" si="630"/>
        <v>2013</v>
      </c>
      <c r="B6747" s="26" t="str">
        <f t="shared" si="631"/>
        <v>Solar Partners</v>
      </c>
      <c r="C6747" s="127" t="str">
        <f t="shared" si="632"/>
        <v>Ivanpah Solar Electric Generating System</v>
      </c>
      <c r="D6747" s="123" t="str">
        <f t="shared" si="633"/>
        <v>Solar Power Tower</v>
      </c>
      <c r="E6747" s="26">
        <f t="shared" si="634"/>
        <v>0</v>
      </c>
      <c r="F6747" s="27">
        <f t="shared" si="635"/>
        <v>0</v>
      </c>
      <c r="G6747" s="28"/>
      <c r="H6747" s="131"/>
      <c r="J6747" s="29" t="e">
        <f>VLOOKUP(H6747,'Drop Down Menus'!A:B,2,FALSE)</f>
        <v>#N/A</v>
      </c>
      <c r="L6747" s="48"/>
      <c r="M6747" s="48"/>
      <c r="N6747" s="135"/>
      <c r="R6747" s="144"/>
      <c r="U6747" s="148"/>
      <c r="V6747" s="25"/>
      <c r="Y6747" s="32"/>
      <c r="AG6747" s="29"/>
      <c r="AH6747" s="34"/>
      <c r="AM6747" s="28"/>
      <c r="AN6747" s="28"/>
      <c r="AO6747" s="28"/>
      <c r="AP6747" s="25"/>
      <c r="AQ6747" s="29"/>
      <c r="AR6747" s="30"/>
      <c r="AT6747" s="30"/>
    </row>
    <row r="6748" spans="1:46" ht="30">
      <c r="A6748" s="25">
        <f t="shared" si="630"/>
        <v>2013</v>
      </c>
      <c r="B6748" s="26" t="str">
        <f t="shared" si="631"/>
        <v>Solar Partners</v>
      </c>
      <c r="C6748" s="127" t="str">
        <f t="shared" si="632"/>
        <v>Ivanpah Solar Electric Generating System</v>
      </c>
      <c r="D6748" s="123" t="str">
        <f t="shared" si="633"/>
        <v>Solar Power Tower</v>
      </c>
      <c r="E6748" s="26">
        <f t="shared" si="634"/>
        <v>0</v>
      </c>
      <c r="F6748" s="27">
        <f t="shared" si="635"/>
        <v>0</v>
      </c>
      <c r="G6748" s="28"/>
      <c r="H6748" s="131"/>
      <c r="J6748" s="29" t="e">
        <f>VLOOKUP(H6748,'Drop Down Menus'!A:B,2,FALSE)</f>
        <v>#N/A</v>
      </c>
      <c r="L6748" s="48"/>
      <c r="M6748" s="48"/>
      <c r="N6748" s="135"/>
      <c r="R6748" s="144"/>
      <c r="U6748" s="148"/>
      <c r="V6748" s="25"/>
      <c r="Y6748" s="32"/>
      <c r="AG6748" s="29"/>
      <c r="AH6748" s="34"/>
      <c r="AM6748" s="28"/>
      <c r="AN6748" s="28"/>
      <c r="AO6748" s="28"/>
      <c r="AP6748" s="25"/>
      <c r="AQ6748" s="29"/>
      <c r="AR6748" s="30"/>
      <c r="AT6748" s="30"/>
    </row>
    <row r="6749" spans="1:46" ht="30">
      <c r="A6749" s="25">
        <f t="shared" si="630"/>
        <v>2013</v>
      </c>
      <c r="B6749" s="26" t="str">
        <f t="shared" si="631"/>
        <v>Solar Partners</v>
      </c>
      <c r="C6749" s="127" t="str">
        <f t="shared" si="632"/>
        <v>Ivanpah Solar Electric Generating System</v>
      </c>
      <c r="D6749" s="123" t="str">
        <f t="shared" si="633"/>
        <v>Solar Power Tower</v>
      </c>
      <c r="E6749" s="26">
        <f t="shared" si="634"/>
        <v>0</v>
      </c>
      <c r="F6749" s="27">
        <f t="shared" si="635"/>
        <v>0</v>
      </c>
      <c r="G6749" s="28"/>
      <c r="H6749" s="131"/>
      <c r="J6749" s="29" t="e">
        <f>VLOOKUP(H6749,'Drop Down Menus'!A:B,2,FALSE)</f>
        <v>#N/A</v>
      </c>
      <c r="L6749" s="48"/>
      <c r="M6749" s="48"/>
      <c r="N6749" s="135"/>
      <c r="R6749" s="144"/>
      <c r="U6749" s="148"/>
      <c r="V6749" s="25"/>
      <c r="Y6749" s="32"/>
      <c r="AG6749" s="29"/>
      <c r="AH6749" s="34"/>
      <c r="AM6749" s="28"/>
      <c r="AN6749" s="28"/>
      <c r="AO6749" s="28"/>
      <c r="AP6749" s="25"/>
      <c r="AQ6749" s="29"/>
      <c r="AR6749" s="30"/>
      <c r="AT6749" s="30"/>
    </row>
    <row r="6750" spans="1:46" ht="30">
      <c r="A6750" s="25">
        <f t="shared" si="630"/>
        <v>2013</v>
      </c>
      <c r="B6750" s="26" t="str">
        <f t="shared" si="631"/>
        <v>Solar Partners</v>
      </c>
      <c r="C6750" s="127" t="str">
        <f t="shared" si="632"/>
        <v>Ivanpah Solar Electric Generating System</v>
      </c>
      <c r="D6750" s="123" t="str">
        <f t="shared" si="633"/>
        <v>Solar Power Tower</v>
      </c>
      <c r="E6750" s="26">
        <f t="shared" si="634"/>
        <v>0</v>
      </c>
      <c r="F6750" s="27">
        <f t="shared" si="635"/>
        <v>0</v>
      </c>
      <c r="G6750" s="28"/>
      <c r="H6750" s="131"/>
      <c r="J6750" s="29" t="e">
        <f>VLOOKUP(H6750,'Drop Down Menus'!A:B,2,FALSE)</f>
        <v>#N/A</v>
      </c>
      <c r="L6750" s="48"/>
      <c r="M6750" s="48"/>
      <c r="N6750" s="135"/>
      <c r="R6750" s="144"/>
      <c r="U6750" s="148"/>
      <c r="V6750" s="25"/>
      <c r="Y6750" s="32"/>
      <c r="AG6750" s="29"/>
      <c r="AH6750" s="34"/>
      <c r="AM6750" s="28"/>
      <c r="AN6750" s="28"/>
      <c r="AO6750" s="28"/>
      <c r="AP6750" s="25"/>
      <c r="AQ6750" s="29"/>
      <c r="AR6750" s="30"/>
      <c r="AT6750" s="30"/>
    </row>
    <row r="6751" spans="1:46" ht="30">
      <c r="A6751" s="25">
        <f t="shared" si="630"/>
        <v>2013</v>
      </c>
      <c r="B6751" s="26" t="str">
        <f t="shared" si="631"/>
        <v>Solar Partners</v>
      </c>
      <c r="C6751" s="127" t="str">
        <f t="shared" si="632"/>
        <v>Ivanpah Solar Electric Generating System</v>
      </c>
      <c r="D6751" s="123" t="str">
        <f t="shared" si="633"/>
        <v>Solar Power Tower</v>
      </c>
      <c r="E6751" s="26">
        <f t="shared" si="634"/>
        <v>0</v>
      </c>
      <c r="F6751" s="27">
        <f t="shared" si="635"/>
        <v>0</v>
      </c>
      <c r="G6751" s="28"/>
      <c r="H6751" s="131"/>
      <c r="J6751" s="29" t="e">
        <f>VLOOKUP(H6751,'Drop Down Menus'!A:B,2,FALSE)</f>
        <v>#N/A</v>
      </c>
      <c r="L6751" s="48"/>
      <c r="M6751" s="48"/>
      <c r="N6751" s="135"/>
      <c r="R6751" s="144"/>
      <c r="U6751" s="148"/>
      <c r="V6751" s="25"/>
      <c r="Y6751" s="32"/>
      <c r="AG6751" s="29"/>
      <c r="AH6751" s="34"/>
      <c r="AM6751" s="28"/>
      <c r="AN6751" s="28"/>
      <c r="AO6751" s="28"/>
      <c r="AP6751" s="25"/>
      <c r="AQ6751" s="29"/>
      <c r="AR6751" s="30"/>
      <c r="AT6751" s="30"/>
    </row>
    <row r="6752" spans="1:46" ht="30">
      <c r="A6752" s="25">
        <f t="shared" si="630"/>
        <v>2013</v>
      </c>
      <c r="B6752" s="26" t="str">
        <f t="shared" si="631"/>
        <v>Solar Partners</v>
      </c>
      <c r="C6752" s="127" t="str">
        <f t="shared" si="632"/>
        <v>Ivanpah Solar Electric Generating System</v>
      </c>
      <c r="D6752" s="123" t="str">
        <f t="shared" si="633"/>
        <v>Solar Power Tower</v>
      </c>
      <c r="E6752" s="26">
        <f t="shared" si="634"/>
        <v>0</v>
      </c>
      <c r="F6752" s="27">
        <f t="shared" si="635"/>
        <v>0</v>
      </c>
      <c r="G6752" s="28"/>
      <c r="H6752" s="131"/>
      <c r="J6752" s="29" t="e">
        <f>VLOOKUP(H6752,'Drop Down Menus'!A:B,2,FALSE)</f>
        <v>#N/A</v>
      </c>
      <c r="L6752" s="48"/>
      <c r="M6752" s="48"/>
      <c r="N6752" s="135"/>
      <c r="R6752" s="144"/>
      <c r="U6752" s="148"/>
      <c r="V6752" s="25"/>
      <c r="Y6752" s="32"/>
      <c r="AG6752" s="29"/>
      <c r="AH6752" s="34"/>
      <c r="AM6752" s="28"/>
      <c r="AN6752" s="28"/>
      <c r="AO6752" s="28"/>
      <c r="AP6752" s="25"/>
      <c r="AQ6752" s="29"/>
      <c r="AR6752" s="30"/>
      <c r="AT6752" s="30"/>
    </row>
    <row r="6753" spans="1:46" ht="30">
      <c r="A6753" s="25">
        <f t="shared" si="630"/>
        <v>2013</v>
      </c>
      <c r="B6753" s="26" t="str">
        <f t="shared" si="631"/>
        <v>Solar Partners</v>
      </c>
      <c r="C6753" s="127" t="str">
        <f t="shared" si="632"/>
        <v>Ivanpah Solar Electric Generating System</v>
      </c>
      <c r="D6753" s="123" t="str">
        <f t="shared" si="633"/>
        <v>Solar Power Tower</v>
      </c>
      <c r="E6753" s="26">
        <f t="shared" si="634"/>
        <v>0</v>
      </c>
      <c r="F6753" s="27">
        <f t="shared" si="635"/>
        <v>0</v>
      </c>
      <c r="G6753" s="28"/>
      <c r="H6753" s="131"/>
      <c r="J6753" s="29" t="e">
        <f>VLOOKUP(H6753,'Drop Down Menus'!A:B,2,FALSE)</f>
        <v>#N/A</v>
      </c>
      <c r="L6753" s="48"/>
      <c r="M6753" s="48"/>
      <c r="N6753" s="135"/>
      <c r="R6753" s="144"/>
      <c r="U6753" s="148"/>
      <c r="V6753" s="25"/>
      <c r="Y6753" s="32"/>
      <c r="AG6753" s="29"/>
      <c r="AH6753" s="34"/>
      <c r="AM6753" s="28"/>
      <c r="AN6753" s="28"/>
      <c r="AO6753" s="28"/>
      <c r="AP6753" s="25"/>
      <c r="AQ6753" s="29"/>
      <c r="AR6753" s="30"/>
      <c r="AT6753" s="30"/>
    </row>
    <row r="6754" spans="1:46" ht="30">
      <c r="A6754" s="25">
        <f t="shared" si="630"/>
        <v>2013</v>
      </c>
      <c r="B6754" s="26" t="str">
        <f t="shared" si="631"/>
        <v>Solar Partners</v>
      </c>
      <c r="C6754" s="127" t="str">
        <f t="shared" si="632"/>
        <v>Ivanpah Solar Electric Generating System</v>
      </c>
      <c r="D6754" s="123" t="str">
        <f t="shared" si="633"/>
        <v>Solar Power Tower</v>
      </c>
      <c r="E6754" s="26">
        <f t="shared" si="634"/>
        <v>0</v>
      </c>
      <c r="F6754" s="27">
        <f t="shared" si="635"/>
        <v>0</v>
      </c>
      <c r="G6754" s="28"/>
      <c r="H6754" s="131"/>
      <c r="J6754" s="29" t="e">
        <f>VLOOKUP(H6754,'Drop Down Menus'!A:B,2,FALSE)</f>
        <v>#N/A</v>
      </c>
      <c r="L6754" s="48"/>
      <c r="M6754" s="48"/>
      <c r="N6754" s="135"/>
      <c r="R6754" s="144"/>
      <c r="U6754" s="148"/>
      <c r="V6754" s="25"/>
      <c r="Y6754" s="32"/>
      <c r="AG6754" s="29"/>
      <c r="AH6754" s="34"/>
      <c r="AM6754" s="28"/>
      <c r="AN6754" s="28"/>
      <c r="AO6754" s="28"/>
      <c r="AP6754" s="25"/>
      <c r="AQ6754" s="29"/>
      <c r="AR6754" s="30"/>
      <c r="AT6754" s="30"/>
    </row>
    <row r="6755" spans="1:46" ht="30">
      <c r="A6755" s="25">
        <f t="shared" si="630"/>
        <v>2013</v>
      </c>
      <c r="B6755" s="26" t="str">
        <f t="shared" si="631"/>
        <v>Solar Partners</v>
      </c>
      <c r="C6755" s="127" t="str">
        <f t="shared" si="632"/>
        <v>Ivanpah Solar Electric Generating System</v>
      </c>
      <c r="D6755" s="123" t="str">
        <f t="shared" si="633"/>
        <v>Solar Power Tower</v>
      </c>
      <c r="E6755" s="26">
        <f t="shared" si="634"/>
        <v>0</v>
      </c>
      <c r="F6755" s="27">
        <f t="shared" si="635"/>
        <v>0</v>
      </c>
      <c r="G6755" s="28"/>
      <c r="H6755" s="131"/>
      <c r="J6755" s="29" t="e">
        <f>VLOOKUP(H6755,'Drop Down Menus'!A:B,2,FALSE)</f>
        <v>#N/A</v>
      </c>
      <c r="L6755" s="48"/>
      <c r="M6755" s="48"/>
      <c r="N6755" s="135"/>
      <c r="R6755" s="144"/>
      <c r="U6755" s="148"/>
      <c r="V6755" s="25"/>
      <c r="Y6755" s="32"/>
      <c r="AG6755" s="29"/>
      <c r="AH6755" s="34"/>
      <c r="AM6755" s="28"/>
      <c r="AN6755" s="28"/>
      <c r="AO6755" s="28"/>
      <c r="AP6755" s="25"/>
      <c r="AQ6755" s="29"/>
      <c r="AR6755" s="30"/>
      <c r="AT6755" s="30"/>
    </row>
    <row r="6756" spans="1:46" ht="30">
      <c r="A6756" s="25">
        <f t="shared" si="630"/>
        <v>2013</v>
      </c>
      <c r="B6756" s="26" t="str">
        <f t="shared" si="631"/>
        <v>Solar Partners</v>
      </c>
      <c r="C6756" s="127" t="str">
        <f t="shared" si="632"/>
        <v>Ivanpah Solar Electric Generating System</v>
      </c>
      <c r="D6756" s="123" t="str">
        <f t="shared" si="633"/>
        <v>Solar Power Tower</v>
      </c>
      <c r="E6756" s="26">
        <f t="shared" si="634"/>
        <v>0</v>
      </c>
      <c r="F6756" s="27">
        <f t="shared" si="635"/>
        <v>0</v>
      </c>
      <c r="G6756" s="28"/>
      <c r="H6756" s="131"/>
      <c r="J6756" s="29" t="e">
        <f>VLOOKUP(H6756,'Drop Down Menus'!A:B,2,FALSE)</f>
        <v>#N/A</v>
      </c>
      <c r="L6756" s="48"/>
      <c r="M6756" s="48"/>
      <c r="N6756" s="135"/>
      <c r="R6756" s="144"/>
      <c r="U6756" s="148"/>
      <c r="V6756" s="25"/>
      <c r="Y6756" s="32"/>
      <c r="AG6756" s="29"/>
      <c r="AH6756" s="34"/>
      <c r="AM6756" s="28"/>
      <c r="AN6756" s="28"/>
      <c r="AO6756" s="28"/>
      <c r="AP6756" s="25"/>
      <c r="AQ6756" s="29"/>
      <c r="AR6756" s="30"/>
      <c r="AT6756" s="30"/>
    </row>
    <row r="6757" spans="1:46" ht="30">
      <c r="A6757" s="25">
        <f t="shared" si="630"/>
        <v>2013</v>
      </c>
      <c r="B6757" s="26" t="str">
        <f t="shared" si="631"/>
        <v>Solar Partners</v>
      </c>
      <c r="C6757" s="127" t="str">
        <f t="shared" si="632"/>
        <v>Ivanpah Solar Electric Generating System</v>
      </c>
      <c r="D6757" s="123" t="str">
        <f t="shared" si="633"/>
        <v>Solar Power Tower</v>
      </c>
      <c r="E6757" s="26">
        <f t="shared" si="634"/>
        <v>0</v>
      </c>
      <c r="F6757" s="27">
        <f t="shared" si="635"/>
        <v>0</v>
      </c>
      <c r="G6757" s="28"/>
      <c r="H6757" s="131"/>
      <c r="J6757" s="29" t="e">
        <f>VLOOKUP(H6757,'Drop Down Menus'!A:B,2,FALSE)</f>
        <v>#N/A</v>
      </c>
      <c r="L6757" s="48"/>
      <c r="M6757" s="48"/>
      <c r="N6757" s="135"/>
      <c r="R6757" s="144"/>
      <c r="U6757" s="148"/>
      <c r="V6757" s="25"/>
      <c r="Y6757" s="32"/>
      <c r="AG6757" s="29"/>
      <c r="AH6757" s="34"/>
      <c r="AM6757" s="28"/>
      <c r="AN6757" s="28"/>
      <c r="AO6757" s="28"/>
      <c r="AP6757" s="25"/>
      <c r="AQ6757" s="29"/>
      <c r="AR6757" s="30"/>
      <c r="AT6757" s="30"/>
    </row>
    <row r="6758" spans="1:46" ht="30">
      <c r="A6758" s="25">
        <f t="shared" si="630"/>
        <v>2013</v>
      </c>
      <c r="B6758" s="26" t="str">
        <f t="shared" si="631"/>
        <v>Solar Partners</v>
      </c>
      <c r="C6758" s="127" t="str">
        <f t="shared" si="632"/>
        <v>Ivanpah Solar Electric Generating System</v>
      </c>
      <c r="D6758" s="123" t="str">
        <f t="shared" si="633"/>
        <v>Solar Power Tower</v>
      </c>
      <c r="E6758" s="26">
        <f t="shared" si="634"/>
        <v>0</v>
      </c>
      <c r="F6758" s="27">
        <f t="shared" si="635"/>
        <v>0</v>
      </c>
      <c r="G6758" s="28"/>
      <c r="H6758" s="131"/>
      <c r="J6758" s="29" t="e">
        <f>VLOOKUP(H6758,'Drop Down Menus'!A:B,2,FALSE)</f>
        <v>#N/A</v>
      </c>
      <c r="L6758" s="48"/>
      <c r="M6758" s="48"/>
      <c r="N6758" s="135"/>
      <c r="R6758" s="144"/>
      <c r="U6758" s="148"/>
      <c r="V6758" s="25"/>
      <c r="Y6758" s="32"/>
      <c r="AG6758" s="29"/>
      <c r="AH6758" s="34"/>
      <c r="AM6758" s="28"/>
      <c r="AN6758" s="28"/>
      <c r="AO6758" s="28"/>
      <c r="AP6758" s="25"/>
      <c r="AQ6758" s="29"/>
      <c r="AR6758" s="30"/>
      <c r="AT6758" s="30"/>
    </row>
    <row r="6759" spans="1:46" ht="30">
      <c r="A6759" s="25">
        <f t="shared" si="630"/>
        <v>2013</v>
      </c>
      <c r="B6759" s="26" t="str">
        <f t="shared" si="631"/>
        <v>Solar Partners</v>
      </c>
      <c r="C6759" s="127" t="str">
        <f t="shared" si="632"/>
        <v>Ivanpah Solar Electric Generating System</v>
      </c>
      <c r="D6759" s="123" t="str">
        <f t="shared" si="633"/>
        <v>Solar Power Tower</v>
      </c>
      <c r="E6759" s="26">
        <f t="shared" si="634"/>
        <v>0</v>
      </c>
      <c r="F6759" s="27">
        <f t="shared" si="635"/>
        <v>0</v>
      </c>
      <c r="G6759" s="28"/>
      <c r="H6759" s="131"/>
      <c r="J6759" s="29" t="e">
        <f>VLOOKUP(H6759,'Drop Down Menus'!A:B,2,FALSE)</f>
        <v>#N/A</v>
      </c>
      <c r="L6759" s="48"/>
      <c r="M6759" s="48"/>
      <c r="N6759" s="135"/>
      <c r="R6759" s="144"/>
      <c r="U6759" s="148"/>
      <c r="V6759" s="25"/>
      <c r="Y6759" s="32"/>
      <c r="AG6759" s="29"/>
      <c r="AH6759" s="34"/>
      <c r="AM6759" s="28"/>
      <c r="AN6759" s="28"/>
      <c r="AO6759" s="28"/>
      <c r="AP6759" s="25"/>
      <c r="AQ6759" s="29"/>
      <c r="AR6759" s="30"/>
      <c r="AT6759" s="30"/>
    </row>
    <row r="6760" spans="1:46" ht="30">
      <c r="A6760" s="25">
        <f t="shared" si="630"/>
        <v>2013</v>
      </c>
      <c r="B6760" s="26" t="str">
        <f t="shared" si="631"/>
        <v>Solar Partners</v>
      </c>
      <c r="C6760" s="127" t="str">
        <f t="shared" si="632"/>
        <v>Ivanpah Solar Electric Generating System</v>
      </c>
      <c r="D6760" s="123" t="str">
        <f t="shared" si="633"/>
        <v>Solar Power Tower</v>
      </c>
      <c r="E6760" s="26">
        <f t="shared" si="634"/>
        <v>0</v>
      </c>
      <c r="F6760" s="27">
        <f t="shared" si="635"/>
        <v>0</v>
      </c>
      <c r="G6760" s="28"/>
      <c r="H6760" s="131"/>
      <c r="J6760" s="29" t="e">
        <f>VLOOKUP(H6760,'Drop Down Menus'!A:B,2,FALSE)</f>
        <v>#N/A</v>
      </c>
      <c r="L6760" s="48"/>
      <c r="M6760" s="48"/>
      <c r="N6760" s="135"/>
      <c r="R6760" s="144"/>
      <c r="U6760" s="148"/>
      <c r="V6760" s="25"/>
      <c r="Y6760" s="32"/>
      <c r="AG6760" s="29"/>
      <c r="AH6760" s="34"/>
      <c r="AM6760" s="28"/>
      <c r="AN6760" s="28"/>
      <c r="AO6760" s="28"/>
      <c r="AP6760" s="25"/>
      <c r="AQ6760" s="29"/>
      <c r="AR6760" s="30"/>
      <c r="AT6760" s="30"/>
    </row>
    <row r="6761" spans="1:46" ht="30">
      <c r="A6761" s="25">
        <f t="shared" si="630"/>
        <v>2013</v>
      </c>
      <c r="B6761" s="26" t="str">
        <f t="shared" si="631"/>
        <v>Solar Partners</v>
      </c>
      <c r="C6761" s="127" t="str">
        <f t="shared" si="632"/>
        <v>Ivanpah Solar Electric Generating System</v>
      </c>
      <c r="D6761" s="123" t="str">
        <f t="shared" si="633"/>
        <v>Solar Power Tower</v>
      </c>
      <c r="E6761" s="26">
        <f t="shared" si="634"/>
        <v>0</v>
      </c>
      <c r="F6761" s="27">
        <f t="shared" si="635"/>
        <v>0</v>
      </c>
      <c r="G6761" s="28"/>
      <c r="H6761" s="131"/>
      <c r="J6761" s="29" t="e">
        <f>VLOOKUP(H6761,'Drop Down Menus'!A:B,2,FALSE)</f>
        <v>#N/A</v>
      </c>
      <c r="L6761" s="48"/>
      <c r="M6761" s="48"/>
      <c r="N6761" s="135"/>
      <c r="R6761" s="144"/>
      <c r="U6761" s="148"/>
      <c r="V6761" s="25"/>
      <c r="Y6761" s="32"/>
      <c r="AG6761" s="29"/>
      <c r="AH6761" s="34"/>
      <c r="AM6761" s="28"/>
      <c r="AN6761" s="28"/>
      <c r="AO6761" s="28"/>
      <c r="AP6761" s="25"/>
      <c r="AQ6761" s="29"/>
      <c r="AR6761" s="30"/>
      <c r="AT6761" s="30"/>
    </row>
    <row r="6762" spans="1:46" ht="30">
      <c r="A6762" s="25">
        <f t="shared" si="630"/>
        <v>2013</v>
      </c>
      <c r="B6762" s="26" t="str">
        <f t="shared" si="631"/>
        <v>Solar Partners</v>
      </c>
      <c r="C6762" s="127" t="str">
        <f t="shared" si="632"/>
        <v>Ivanpah Solar Electric Generating System</v>
      </c>
      <c r="D6762" s="123" t="str">
        <f t="shared" si="633"/>
        <v>Solar Power Tower</v>
      </c>
      <c r="E6762" s="26">
        <f t="shared" si="634"/>
        <v>0</v>
      </c>
      <c r="F6762" s="27">
        <f t="shared" si="635"/>
        <v>0</v>
      </c>
      <c r="G6762" s="28"/>
      <c r="H6762" s="131"/>
      <c r="J6762" s="29" t="e">
        <f>VLOOKUP(H6762,'Drop Down Menus'!A:B,2,FALSE)</f>
        <v>#N/A</v>
      </c>
      <c r="L6762" s="48"/>
      <c r="M6762" s="48"/>
      <c r="N6762" s="135"/>
      <c r="R6762" s="144"/>
      <c r="U6762" s="148"/>
      <c r="V6762" s="25"/>
      <c r="Y6762" s="32"/>
      <c r="AG6762" s="29"/>
      <c r="AH6762" s="34"/>
      <c r="AM6762" s="28"/>
      <c r="AN6762" s="28"/>
      <c r="AO6762" s="28"/>
      <c r="AP6762" s="25"/>
      <c r="AQ6762" s="29"/>
      <c r="AR6762" s="30"/>
      <c r="AT6762" s="30"/>
    </row>
    <row r="6763" spans="1:46" ht="30">
      <c r="A6763" s="25">
        <f t="shared" si="630"/>
        <v>2013</v>
      </c>
      <c r="B6763" s="26" t="str">
        <f t="shared" si="631"/>
        <v>Solar Partners</v>
      </c>
      <c r="C6763" s="127" t="str">
        <f t="shared" si="632"/>
        <v>Ivanpah Solar Electric Generating System</v>
      </c>
      <c r="D6763" s="123" t="str">
        <f t="shared" si="633"/>
        <v>Solar Power Tower</v>
      </c>
      <c r="E6763" s="26">
        <f t="shared" si="634"/>
        <v>0</v>
      </c>
      <c r="F6763" s="27">
        <f t="shared" si="635"/>
        <v>0</v>
      </c>
      <c r="G6763" s="28"/>
      <c r="H6763" s="131"/>
      <c r="J6763" s="29" t="e">
        <f>VLOOKUP(H6763,'Drop Down Menus'!A:B,2,FALSE)</f>
        <v>#N/A</v>
      </c>
      <c r="L6763" s="48"/>
      <c r="M6763" s="48"/>
      <c r="N6763" s="135"/>
      <c r="R6763" s="144"/>
      <c r="U6763" s="148"/>
      <c r="V6763" s="25"/>
      <c r="Y6763" s="32"/>
      <c r="AG6763" s="29"/>
      <c r="AH6763" s="34"/>
      <c r="AM6763" s="28"/>
      <c r="AN6763" s="28"/>
      <c r="AO6763" s="28"/>
      <c r="AP6763" s="25"/>
      <c r="AQ6763" s="29"/>
      <c r="AR6763" s="30"/>
      <c r="AT6763" s="30"/>
    </row>
    <row r="6764" spans="1:46" ht="30">
      <c r="A6764" s="25">
        <f t="shared" si="630"/>
        <v>2013</v>
      </c>
      <c r="B6764" s="26" t="str">
        <f t="shared" si="631"/>
        <v>Solar Partners</v>
      </c>
      <c r="C6764" s="127" t="str">
        <f t="shared" si="632"/>
        <v>Ivanpah Solar Electric Generating System</v>
      </c>
      <c r="D6764" s="123" t="str">
        <f t="shared" si="633"/>
        <v>Solar Power Tower</v>
      </c>
      <c r="E6764" s="26">
        <f t="shared" si="634"/>
        <v>0</v>
      </c>
      <c r="F6764" s="27">
        <f t="shared" si="635"/>
        <v>0</v>
      </c>
      <c r="G6764" s="28"/>
      <c r="H6764" s="131"/>
      <c r="J6764" s="29" t="e">
        <f>VLOOKUP(H6764,'Drop Down Menus'!A:B,2,FALSE)</f>
        <v>#N/A</v>
      </c>
      <c r="L6764" s="48"/>
      <c r="M6764" s="48"/>
      <c r="N6764" s="135"/>
      <c r="R6764" s="144"/>
      <c r="U6764" s="148"/>
      <c r="V6764" s="25"/>
      <c r="Y6764" s="32"/>
      <c r="AG6764" s="29"/>
      <c r="AH6764" s="34"/>
      <c r="AM6764" s="28"/>
      <c r="AN6764" s="28"/>
      <c r="AO6764" s="28"/>
      <c r="AP6764" s="25"/>
      <c r="AQ6764" s="29"/>
      <c r="AR6764" s="30"/>
      <c r="AT6764" s="30"/>
    </row>
    <row r="6765" spans="1:46" ht="30">
      <c r="A6765" s="25">
        <f t="shared" si="630"/>
        <v>2013</v>
      </c>
      <c r="B6765" s="26" t="str">
        <f t="shared" si="631"/>
        <v>Solar Partners</v>
      </c>
      <c r="C6765" s="127" t="str">
        <f t="shared" si="632"/>
        <v>Ivanpah Solar Electric Generating System</v>
      </c>
      <c r="D6765" s="123" t="str">
        <f t="shared" si="633"/>
        <v>Solar Power Tower</v>
      </c>
      <c r="E6765" s="26">
        <f t="shared" si="634"/>
        <v>0</v>
      </c>
      <c r="F6765" s="27">
        <f t="shared" si="635"/>
        <v>0</v>
      </c>
      <c r="G6765" s="28"/>
      <c r="H6765" s="131"/>
      <c r="J6765" s="29" t="e">
        <f>VLOOKUP(H6765,'Drop Down Menus'!A:B,2,FALSE)</f>
        <v>#N/A</v>
      </c>
      <c r="L6765" s="48"/>
      <c r="M6765" s="48"/>
      <c r="N6765" s="135"/>
      <c r="R6765" s="144"/>
      <c r="U6765" s="148"/>
      <c r="V6765" s="25"/>
      <c r="Y6765" s="32"/>
      <c r="AG6765" s="29"/>
      <c r="AH6765" s="34"/>
      <c r="AM6765" s="28"/>
      <c r="AN6765" s="28"/>
      <c r="AO6765" s="28"/>
      <c r="AP6765" s="25"/>
      <c r="AQ6765" s="29"/>
      <c r="AR6765" s="30"/>
      <c r="AT6765" s="30"/>
    </row>
    <row r="6766" spans="1:46" ht="30">
      <c r="A6766" s="25">
        <f t="shared" si="630"/>
        <v>2013</v>
      </c>
      <c r="B6766" s="26" t="str">
        <f t="shared" si="631"/>
        <v>Solar Partners</v>
      </c>
      <c r="C6766" s="127" t="str">
        <f t="shared" si="632"/>
        <v>Ivanpah Solar Electric Generating System</v>
      </c>
      <c r="D6766" s="123" t="str">
        <f t="shared" si="633"/>
        <v>Solar Power Tower</v>
      </c>
      <c r="E6766" s="26">
        <f t="shared" si="634"/>
        <v>0</v>
      </c>
      <c r="F6766" s="27">
        <f t="shared" si="635"/>
        <v>0</v>
      </c>
      <c r="G6766" s="28"/>
      <c r="H6766" s="131"/>
      <c r="J6766" s="29" t="e">
        <f>VLOOKUP(H6766,'Drop Down Menus'!A:B,2,FALSE)</f>
        <v>#N/A</v>
      </c>
      <c r="L6766" s="48"/>
      <c r="M6766" s="48"/>
      <c r="N6766" s="135"/>
      <c r="R6766" s="144"/>
      <c r="U6766" s="148"/>
      <c r="V6766" s="25"/>
      <c r="Y6766" s="32"/>
      <c r="AG6766" s="29"/>
      <c r="AH6766" s="34"/>
      <c r="AM6766" s="28"/>
      <c r="AN6766" s="28"/>
      <c r="AO6766" s="28"/>
      <c r="AP6766" s="25"/>
      <c r="AQ6766" s="29"/>
      <c r="AR6766" s="30"/>
      <c r="AT6766" s="30"/>
    </row>
    <row r="6767" spans="1:46" ht="30">
      <c r="A6767" s="25">
        <f t="shared" si="630"/>
        <v>2013</v>
      </c>
      <c r="B6767" s="26" t="str">
        <f t="shared" si="631"/>
        <v>Solar Partners</v>
      </c>
      <c r="C6767" s="127" t="str">
        <f t="shared" si="632"/>
        <v>Ivanpah Solar Electric Generating System</v>
      </c>
      <c r="D6767" s="123" t="str">
        <f t="shared" si="633"/>
        <v>Solar Power Tower</v>
      </c>
      <c r="E6767" s="26">
        <f t="shared" si="634"/>
        <v>0</v>
      </c>
      <c r="F6767" s="27">
        <f t="shared" si="635"/>
        <v>0</v>
      </c>
      <c r="G6767" s="28"/>
      <c r="H6767" s="131"/>
      <c r="J6767" s="29" t="e">
        <f>VLOOKUP(H6767,'Drop Down Menus'!A:B,2,FALSE)</f>
        <v>#N/A</v>
      </c>
      <c r="L6767" s="48"/>
      <c r="M6767" s="48"/>
      <c r="N6767" s="135"/>
      <c r="R6767" s="144"/>
      <c r="U6767" s="148"/>
      <c r="V6767" s="25"/>
      <c r="Y6767" s="32"/>
      <c r="AG6767" s="29"/>
      <c r="AH6767" s="34"/>
      <c r="AM6767" s="28"/>
      <c r="AN6767" s="28"/>
      <c r="AO6767" s="28"/>
      <c r="AP6767" s="25"/>
      <c r="AQ6767" s="29"/>
      <c r="AR6767" s="30"/>
      <c r="AT6767" s="30"/>
    </row>
    <row r="6768" spans="1:46" ht="30">
      <c r="A6768" s="25">
        <f t="shared" si="630"/>
        <v>2013</v>
      </c>
      <c r="B6768" s="26" t="str">
        <f t="shared" si="631"/>
        <v>Solar Partners</v>
      </c>
      <c r="C6768" s="127" t="str">
        <f t="shared" si="632"/>
        <v>Ivanpah Solar Electric Generating System</v>
      </c>
      <c r="D6768" s="123" t="str">
        <f t="shared" si="633"/>
        <v>Solar Power Tower</v>
      </c>
      <c r="E6768" s="26">
        <f t="shared" si="634"/>
        <v>0</v>
      </c>
      <c r="F6768" s="27">
        <f t="shared" si="635"/>
        <v>0</v>
      </c>
      <c r="G6768" s="28"/>
      <c r="H6768" s="131"/>
      <c r="J6768" s="29" t="e">
        <f>VLOOKUP(H6768,'Drop Down Menus'!A:B,2,FALSE)</f>
        <v>#N/A</v>
      </c>
      <c r="L6768" s="48"/>
      <c r="M6768" s="48"/>
      <c r="N6768" s="135"/>
      <c r="R6768" s="144"/>
      <c r="U6768" s="148"/>
      <c r="V6768" s="25"/>
      <c r="Y6768" s="32"/>
      <c r="AG6768" s="29"/>
      <c r="AH6768" s="34"/>
      <c r="AM6768" s="28"/>
      <c r="AN6768" s="28"/>
      <c r="AO6768" s="28"/>
      <c r="AP6768" s="25"/>
      <c r="AQ6768" s="29"/>
      <c r="AR6768" s="30"/>
      <c r="AT6768" s="30"/>
    </row>
    <row r="6769" spans="1:46" ht="30">
      <c r="A6769" s="25">
        <f t="shared" si="630"/>
        <v>2013</v>
      </c>
      <c r="B6769" s="26" t="str">
        <f t="shared" si="631"/>
        <v>Solar Partners</v>
      </c>
      <c r="C6769" s="127" t="str">
        <f t="shared" si="632"/>
        <v>Ivanpah Solar Electric Generating System</v>
      </c>
      <c r="D6769" s="123" t="str">
        <f t="shared" si="633"/>
        <v>Solar Power Tower</v>
      </c>
      <c r="E6769" s="26">
        <f t="shared" si="634"/>
        <v>0</v>
      </c>
      <c r="F6769" s="27">
        <f t="shared" si="635"/>
        <v>0</v>
      </c>
      <c r="G6769" s="28"/>
      <c r="H6769" s="131"/>
      <c r="J6769" s="29" t="e">
        <f>VLOOKUP(H6769,'Drop Down Menus'!A:B,2,FALSE)</f>
        <v>#N/A</v>
      </c>
      <c r="L6769" s="48"/>
      <c r="M6769" s="48"/>
      <c r="N6769" s="135"/>
      <c r="R6769" s="144"/>
      <c r="U6769" s="148"/>
      <c r="V6769" s="25"/>
      <c r="Y6769" s="32"/>
      <c r="AG6769" s="29"/>
      <c r="AH6769" s="34"/>
      <c r="AM6769" s="28"/>
      <c r="AN6769" s="28"/>
      <c r="AO6769" s="28"/>
      <c r="AP6769" s="25"/>
      <c r="AQ6769" s="29"/>
      <c r="AR6769" s="30"/>
      <c r="AT6769" s="30"/>
    </row>
    <row r="6770" spans="1:46" ht="30">
      <c r="A6770" s="25">
        <f t="shared" si="630"/>
        <v>2013</v>
      </c>
      <c r="B6770" s="26" t="str">
        <f t="shared" si="631"/>
        <v>Solar Partners</v>
      </c>
      <c r="C6770" s="127" t="str">
        <f t="shared" si="632"/>
        <v>Ivanpah Solar Electric Generating System</v>
      </c>
      <c r="D6770" s="123" t="str">
        <f t="shared" si="633"/>
        <v>Solar Power Tower</v>
      </c>
      <c r="E6770" s="26">
        <f t="shared" si="634"/>
        <v>0</v>
      </c>
      <c r="F6770" s="27">
        <f t="shared" si="635"/>
        <v>0</v>
      </c>
      <c r="G6770" s="28"/>
      <c r="H6770" s="131"/>
      <c r="J6770" s="29" t="e">
        <f>VLOOKUP(H6770,'Drop Down Menus'!A:B,2,FALSE)</f>
        <v>#N/A</v>
      </c>
      <c r="L6770" s="48"/>
      <c r="M6770" s="48"/>
      <c r="N6770" s="135"/>
      <c r="R6770" s="144"/>
      <c r="U6770" s="148"/>
      <c r="V6770" s="25"/>
      <c r="Y6770" s="32"/>
      <c r="AG6770" s="29"/>
      <c r="AH6770" s="34"/>
      <c r="AM6770" s="28"/>
      <c r="AN6770" s="28"/>
      <c r="AO6770" s="28"/>
      <c r="AP6770" s="25"/>
      <c r="AQ6770" s="29"/>
      <c r="AR6770" s="30"/>
      <c r="AT6770" s="30"/>
    </row>
    <row r="6771" spans="1:46" ht="30">
      <c r="A6771" s="25">
        <f t="shared" si="630"/>
        <v>2013</v>
      </c>
      <c r="B6771" s="26" t="str">
        <f t="shared" si="631"/>
        <v>Solar Partners</v>
      </c>
      <c r="C6771" s="127" t="str">
        <f t="shared" si="632"/>
        <v>Ivanpah Solar Electric Generating System</v>
      </c>
      <c r="D6771" s="123" t="str">
        <f t="shared" si="633"/>
        <v>Solar Power Tower</v>
      </c>
      <c r="E6771" s="26">
        <f t="shared" si="634"/>
        <v>0</v>
      </c>
      <c r="F6771" s="27">
        <f t="shared" si="635"/>
        <v>0</v>
      </c>
      <c r="G6771" s="28"/>
      <c r="H6771" s="131"/>
      <c r="J6771" s="29" t="e">
        <f>VLOOKUP(H6771,'Drop Down Menus'!A:B,2,FALSE)</f>
        <v>#N/A</v>
      </c>
      <c r="L6771" s="48"/>
      <c r="M6771" s="48"/>
      <c r="N6771" s="135"/>
      <c r="R6771" s="144"/>
      <c r="U6771" s="148"/>
      <c r="V6771" s="25"/>
      <c r="Y6771" s="32"/>
      <c r="AG6771" s="29"/>
      <c r="AH6771" s="34"/>
      <c r="AM6771" s="28"/>
      <c r="AN6771" s="28"/>
      <c r="AO6771" s="28"/>
      <c r="AP6771" s="25"/>
      <c r="AQ6771" s="29"/>
      <c r="AR6771" s="30"/>
      <c r="AT6771" s="30"/>
    </row>
    <row r="6772" spans="1:46" ht="30">
      <c r="A6772" s="25">
        <f t="shared" si="630"/>
        <v>2013</v>
      </c>
      <c r="B6772" s="26" t="str">
        <f t="shared" si="631"/>
        <v>Solar Partners</v>
      </c>
      <c r="C6772" s="127" t="str">
        <f t="shared" si="632"/>
        <v>Ivanpah Solar Electric Generating System</v>
      </c>
      <c r="D6772" s="123" t="str">
        <f t="shared" si="633"/>
        <v>Solar Power Tower</v>
      </c>
      <c r="E6772" s="26">
        <f t="shared" si="634"/>
        <v>0</v>
      </c>
      <c r="F6772" s="27">
        <f t="shared" si="635"/>
        <v>0</v>
      </c>
      <c r="G6772" s="28"/>
      <c r="H6772" s="131"/>
      <c r="J6772" s="29" t="e">
        <f>VLOOKUP(H6772,'Drop Down Menus'!A:B,2,FALSE)</f>
        <v>#N/A</v>
      </c>
      <c r="L6772" s="48"/>
      <c r="M6772" s="48"/>
      <c r="N6772" s="135"/>
      <c r="R6772" s="144"/>
      <c r="U6772" s="148"/>
      <c r="V6772" s="25"/>
      <c r="Y6772" s="32"/>
      <c r="AG6772" s="29"/>
      <c r="AH6772" s="34"/>
      <c r="AM6772" s="28"/>
      <c r="AN6772" s="28"/>
      <c r="AO6772" s="28"/>
      <c r="AP6772" s="25"/>
      <c r="AQ6772" s="29"/>
      <c r="AR6772" s="30"/>
      <c r="AT6772" s="30"/>
    </row>
    <row r="6773" spans="1:46" ht="30">
      <c r="A6773" s="25">
        <f t="shared" si="630"/>
        <v>2013</v>
      </c>
      <c r="B6773" s="26" t="str">
        <f t="shared" si="631"/>
        <v>Solar Partners</v>
      </c>
      <c r="C6773" s="127" t="str">
        <f t="shared" si="632"/>
        <v>Ivanpah Solar Electric Generating System</v>
      </c>
      <c r="D6773" s="123" t="str">
        <f t="shared" si="633"/>
        <v>Solar Power Tower</v>
      </c>
      <c r="E6773" s="26">
        <f t="shared" si="634"/>
        <v>0</v>
      </c>
      <c r="F6773" s="27">
        <f t="shared" si="635"/>
        <v>0</v>
      </c>
      <c r="G6773" s="28"/>
      <c r="H6773" s="131"/>
      <c r="J6773" s="29" t="e">
        <f>VLOOKUP(H6773,'Drop Down Menus'!A:B,2,FALSE)</f>
        <v>#N/A</v>
      </c>
      <c r="L6773" s="48"/>
      <c r="M6773" s="48"/>
      <c r="N6773" s="135"/>
      <c r="R6773" s="144"/>
      <c r="U6773" s="148"/>
      <c r="V6773" s="25"/>
      <c r="Y6773" s="32"/>
      <c r="AG6773" s="29"/>
      <c r="AH6773" s="34"/>
      <c r="AM6773" s="28"/>
      <c r="AN6773" s="28"/>
      <c r="AO6773" s="28"/>
      <c r="AP6773" s="25"/>
      <c r="AQ6773" s="29"/>
      <c r="AR6773" s="30"/>
      <c r="AT6773" s="30"/>
    </row>
    <row r="6774" spans="1:46" ht="30">
      <c r="A6774" s="25">
        <f t="shared" si="630"/>
        <v>2013</v>
      </c>
      <c r="B6774" s="26" t="str">
        <f t="shared" si="631"/>
        <v>Solar Partners</v>
      </c>
      <c r="C6774" s="127" t="str">
        <f t="shared" si="632"/>
        <v>Ivanpah Solar Electric Generating System</v>
      </c>
      <c r="D6774" s="123" t="str">
        <f t="shared" si="633"/>
        <v>Solar Power Tower</v>
      </c>
      <c r="E6774" s="26">
        <f t="shared" si="634"/>
        <v>0</v>
      </c>
      <c r="F6774" s="27">
        <f t="shared" si="635"/>
        <v>0</v>
      </c>
      <c r="G6774" s="28"/>
      <c r="H6774" s="131"/>
      <c r="J6774" s="29" t="e">
        <f>VLOOKUP(H6774,'Drop Down Menus'!A:B,2,FALSE)</f>
        <v>#N/A</v>
      </c>
      <c r="L6774" s="48"/>
      <c r="M6774" s="48"/>
      <c r="N6774" s="135"/>
      <c r="R6774" s="144"/>
      <c r="U6774" s="148"/>
      <c r="V6774" s="25"/>
      <c r="Y6774" s="32"/>
      <c r="AG6774" s="29"/>
      <c r="AH6774" s="34"/>
      <c r="AM6774" s="28"/>
      <c r="AN6774" s="28"/>
      <c r="AO6774" s="28"/>
      <c r="AP6774" s="25"/>
      <c r="AQ6774" s="29"/>
      <c r="AR6774" s="30"/>
      <c r="AT6774" s="30"/>
    </row>
    <row r="6775" spans="1:46" ht="30">
      <c r="A6775" s="25">
        <f t="shared" si="630"/>
        <v>2013</v>
      </c>
      <c r="B6775" s="26" t="str">
        <f t="shared" si="631"/>
        <v>Solar Partners</v>
      </c>
      <c r="C6775" s="127" t="str">
        <f t="shared" si="632"/>
        <v>Ivanpah Solar Electric Generating System</v>
      </c>
      <c r="D6775" s="123" t="str">
        <f t="shared" si="633"/>
        <v>Solar Power Tower</v>
      </c>
      <c r="E6775" s="26">
        <f t="shared" si="634"/>
        <v>0</v>
      </c>
      <c r="F6775" s="27">
        <f t="shared" si="635"/>
        <v>0</v>
      </c>
      <c r="G6775" s="28"/>
      <c r="H6775" s="131"/>
      <c r="J6775" s="29" t="e">
        <f>VLOOKUP(H6775,'Drop Down Menus'!A:B,2,FALSE)</f>
        <v>#N/A</v>
      </c>
      <c r="L6775" s="48"/>
      <c r="M6775" s="48"/>
      <c r="N6775" s="135"/>
      <c r="R6775" s="144"/>
      <c r="U6775" s="148"/>
      <c r="V6775" s="25"/>
      <c r="Y6775" s="32"/>
      <c r="AG6775" s="29"/>
      <c r="AH6775" s="34"/>
      <c r="AM6775" s="28"/>
      <c r="AN6775" s="28"/>
      <c r="AO6775" s="28"/>
      <c r="AP6775" s="25"/>
      <c r="AQ6775" s="29"/>
      <c r="AR6775" s="30"/>
      <c r="AT6775" s="30"/>
    </row>
    <row r="6776" spans="1:46" ht="30">
      <c r="A6776" s="25">
        <f t="shared" si="630"/>
        <v>2013</v>
      </c>
      <c r="B6776" s="26" t="str">
        <f t="shared" si="631"/>
        <v>Solar Partners</v>
      </c>
      <c r="C6776" s="127" t="str">
        <f t="shared" si="632"/>
        <v>Ivanpah Solar Electric Generating System</v>
      </c>
      <c r="D6776" s="123" t="str">
        <f t="shared" si="633"/>
        <v>Solar Power Tower</v>
      </c>
      <c r="E6776" s="26">
        <f t="shared" si="634"/>
        <v>0</v>
      </c>
      <c r="F6776" s="27">
        <f t="shared" si="635"/>
        <v>0</v>
      </c>
      <c r="G6776" s="28"/>
      <c r="H6776" s="131"/>
      <c r="J6776" s="29" t="e">
        <f>VLOOKUP(H6776,'Drop Down Menus'!A:B,2,FALSE)</f>
        <v>#N/A</v>
      </c>
      <c r="L6776" s="48"/>
      <c r="M6776" s="48"/>
      <c r="N6776" s="135"/>
      <c r="R6776" s="144"/>
      <c r="U6776" s="148"/>
      <c r="V6776" s="25"/>
      <c r="Y6776" s="32"/>
      <c r="AG6776" s="29"/>
      <c r="AH6776" s="34"/>
      <c r="AM6776" s="28"/>
      <c r="AN6776" s="28"/>
      <c r="AO6776" s="28"/>
      <c r="AP6776" s="25"/>
      <c r="AQ6776" s="29"/>
      <c r="AR6776" s="30"/>
      <c r="AT6776" s="30"/>
    </row>
    <row r="6777" spans="1:46" ht="30">
      <c r="A6777" s="25">
        <f t="shared" si="630"/>
        <v>2013</v>
      </c>
      <c r="B6777" s="26" t="str">
        <f t="shared" si="631"/>
        <v>Solar Partners</v>
      </c>
      <c r="C6777" s="127" t="str">
        <f t="shared" si="632"/>
        <v>Ivanpah Solar Electric Generating System</v>
      </c>
      <c r="D6777" s="123" t="str">
        <f t="shared" si="633"/>
        <v>Solar Power Tower</v>
      </c>
      <c r="E6777" s="26">
        <f t="shared" si="634"/>
        <v>0</v>
      </c>
      <c r="F6777" s="27">
        <f t="shared" si="635"/>
        <v>0</v>
      </c>
      <c r="G6777" s="28"/>
      <c r="H6777" s="131"/>
      <c r="J6777" s="29" t="e">
        <f>VLOOKUP(H6777,'Drop Down Menus'!A:B,2,FALSE)</f>
        <v>#N/A</v>
      </c>
      <c r="L6777" s="48"/>
      <c r="M6777" s="48"/>
      <c r="N6777" s="135"/>
      <c r="R6777" s="144"/>
      <c r="U6777" s="148"/>
      <c r="V6777" s="25"/>
      <c r="Y6777" s="32"/>
      <c r="AG6777" s="29"/>
      <c r="AH6777" s="34"/>
      <c r="AM6777" s="28"/>
      <c r="AN6777" s="28"/>
      <c r="AO6777" s="28"/>
      <c r="AP6777" s="25"/>
      <c r="AQ6777" s="29"/>
      <c r="AR6777" s="30"/>
      <c r="AT6777" s="30"/>
    </row>
    <row r="6778" spans="1:46" ht="30">
      <c r="A6778" s="25">
        <f t="shared" si="630"/>
        <v>2013</v>
      </c>
      <c r="B6778" s="26" t="str">
        <f t="shared" si="631"/>
        <v>Solar Partners</v>
      </c>
      <c r="C6778" s="127" t="str">
        <f t="shared" si="632"/>
        <v>Ivanpah Solar Electric Generating System</v>
      </c>
      <c r="D6778" s="123" t="str">
        <f t="shared" si="633"/>
        <v>Solar Power Tower</v>
      </c>
      <c r="E6778" s="26">
        <f t="shared" si="634"/>
        <v>0</v>
      </c>
      <c r="F6778" s="27">
        <f t="shared" si="635"/>
        <v>0</v>
      </c>
      <c r="G6778" s="28"/>
      <c r="H6778" s="131"/>
      <c r="J6778" s="29" t="e">
        <f>VLOOKUP(H6778,'Drop Down Menus'!A:B,2,FALSE)</f>
        <v>#N/A</v>
      </c>
      <c r="L6778" s="48"/>
      <c r="M6778" s="48"/>
      <c r="N6778" s="135"/>
      <c r="R6778" s="144"/>
      <c r="U6778" s="148"/>
      <c r="V6778" s="25"/>
      <c r="Y6778" s="32"/>
      <c r="AG6778" s="29"/>
      <c r="AH6778" s="34"/>
      <c r="AM6778" s="28"/>
      <c r="AN6778" s="28"/>
      <c r="AO6778" s="28"/>
      <c r="AP6778" s="25"/>
      <c r="AQ6778" s="29"/>
      <c r="AR6778" s="30"/>
      <c r="AT6778" s="30"/>
    </row>
    <row r="6779" spans="1:46" ht="30">
      <c r="A6779" s="25">
        <f t="shared" si="630"/>
        <v>2013</v>
      </c>
      <c r="B6779" s="26" t="str">
        <f t="shared" si="631"/>
        <v>Solar Partners</v>
      </c>
      <c r="C6779" s="127" t="str">
        <f t="shared" si="632"/>
        <v>Ivanpah Solar Electric Generating System</v>
      </c>
      <c r="D6779" s="123" t="str">
        <f t="shared" si="633"/>
        <v>Solar Power Tower</v>
      </c>
      <c r="E6779" s="26">
        <f t="shared" si="634"/>
        <v>0</v>
      </c>
      <c r="F6779" s="27">
        <f t="shared" si="635"/>
        <v>0</v>
      </c>
      <c r="G6779" s="28"/>
      <c r="H6779" s="131"/>
      <c r="J6779" s="29" t="e">
        <f>VLOOKUP(H6779,'Drop Down Menus'!A:B,2,FALSE)</f>
        <v>#N/A</v>
      </c>
      <c r="L6779" s="48"/>
      <c r="M6779" s="48"/>
      <c r="N6779" s="135"/>
      <c r="R6779" s="144"/>
      <c r="U6779" s="148"/>
      <c r="V6779" s="25"/>
      <c r="Y6779" s="32"/>
      <c r="AG6779" s="29"/>
      <c r="AH6779" s="34"/>
      <c r="AM6779" s="28"/>
      <c r="AN6779" s="28"/>
      <c r="AO6779" s="28"/>
      <c r="AP6779" s="25"/>
      <c r="AQ6779" s="29"/>
      <c r="AR6779" s="30"/>
      <c r="AT6779" s="30"/>
    </row>
    <row r="6780" spans="1:46" ht="30">
      <c r="A6780" s="25">
        <f t="shared" si="630"/>
        <v>2013</v>
      </c>
      <c r="B6780" s="26" t="str">
        <f t="shared" si="631"/>
        <v>Solar Partners</v>
      </c>
      <c r="C6780" s="127" t="str">
        <f t="shared" si="632"/>
        <v>Ivanpah Solar Electric Generating System</v>
      </c>
      <c r="D6780" s="123" t="str">
        <f t="shared" si="633"/>
        <v>Solar Power Tower</v>
      </c>
      <c r="E6780" s="26">
        <f t="shared" si="634"/>
        <v>0</v>
      </c>
      <c r="F6780" s="27">
        <f t="shared" si="635"/>
        <v>0</v>
      </c>
      <c r="G6780" s="28"/>
      <c r="H6780" s="131"/>
      <c r="J6780" s="29" t="e">
        <f>VLOOKUP(H6780,'Drop Down Menus'!A:B,2,FALSE)</f>
        <v>#N/A</v>
      </c>
      <c r="L6780" s="48"/>
      <c r="M6780" s="48"/>
      <c r="N6780" s="135"/>
      <c r="R6780" s="144"/>
      <c r="U6780" s="148"/>
      <c r="V6780" s="25"/>
      <c r="Y6780" s="32"/>
      <c r="AG6780" s="29"/>
      <c r="AH6780" s="34"/>
      <c r="AM6780" s="28"/>
      <c r="AN6780" s="28"/>
      <c r="AO6780" s="28"/>
      <c r="AP6780" s="25"/>
      <c r="AQ6780" s="29"/>
      <c r="AR6780" s="30"/>
      <c r="AT6780" s="30"/>
    </row>
    <row r="6781" spans="1:46" ht="30">
      <c r="A6781" s="25">
        <f t="shared" si="630"/>
        <v>2013</v>
      </c>
      <c r="B6781" s="26" t="str">
        <f t="shared" si="631"/>
        <v>Solar Partners</v>
      </c>
      <c r="C6781" s="127" t="str">
        <f t="shared" si="632"/>
        <v>Ivanpah Solar Electric Generating System</v>
      </c>
      <c r="D6781" s="123" t="str">
        <f t="shared" si="633"/>
        <v>Solar Power Tower</v>
      </c>
      <c r="E6781" s="26">
        <f t="shared" si="634"/>
        <v>0</v>
      </c>
      <c r="F6781" s="27">
        <f t="shared" si="635"/>
        <v>0</v>
      </c>
      <c r="G6781" s="28"/>
      <c r="H6781" s="131"/>
      <c r="J6781" s="29" t="e">
        <f>VLOOKUP(H6781,'Drop Down Menus'!A:B,2,FALSE)</f>
        <v>#N/A</v>
      </c>
      <c r="L6781" s="48"/>
      <c r="M6781" s="48"/>
      <c r="N6781" s="135"/>
      <c r="R6781" s="144"/>
      <c r="U6781" s="148"/>
      <c r="V6781" s="25"/>
      <c r="Y6781" s="32"/>
      <c r="AG6781" s="29"/>
      <c r="AH6781" s="34"/>
      <c r="AM6781" s="28"/>
      <c r="AN6781" s="28"/>
      <c r="AO6781" s="28"/>
      <c r="AP6781" s="25"/>
      <c r="AQ6781" s="29"/>
      <c r="AR6781" s="30"/>
      <c r="AT6781" s="30"/>
    </row>
    <row r="6782" spans="1:46" ht="30">
      <c r="A6782" s="25">
        <f t="shared" si="630"/>
        <v>2013</v>
      </c>
      <c r="B6782" s="26" t="str">
        <f t="shared" si="631"/>
        <v>Solar Partners</v>
      </c>
      <c r="C6782" s="127" t="str">
        <f t="shared" si="632"/>
        <v>Ivanpah Solar Electric Generating System</v>
      </c>
      <c r="D6782" s="123" t="str">
        <f t="shared" si="633"/>
        <v>Solar Power Tower</v>
      </c>
      <c r="E6782" s="26">
        <f t="shared" si="634"/>
        <v>0</v>
      </c>
      <c r="F6782" s="27">
        <f t="shared" si="635"/>
        <v>0</v>
      </c>
      <c r="G6782" s="28"/>
      <c r="H6782" s="131"/>
      <c r="J6782" s="29" t="e">
        <f>VLOOKUP(H6782,'Drop Down Menus'!A:B,2,FALSE)</f>
        <v>#N/A</v>
      </c>
      <c r="L6782" s="48"/>
      <c r="M6782" s="48"/>
      <c r="N6782" s="135"/>
      <c r="R6782" s="144"/>
      <c r="U6782" s="148"/>
      <c r="V6782" s="25"/>
      <c r="Y6782" s="32"/>
      <c r="AG6782" s="29"/>
      <c r="AH6782" s="34"/>
      <c r="AM6782" s="28"/>
      <c r="AN6782" s="28"/>
      <c r="AO6782" s="28"/>
      <c r="AP6782" s="25"/>
      <c r="AQ6782" s="29"/>
      <c r="AR6782" s="30"/>
      <c r="AT6782" s="30"/>
    </row>
    <row r="6783" spans="1:46" ht="30">
      <c r="A6783" s="25">
        <f t="shared" si="630"/>
        <v>2013</v>
      </c>
      <c r="B6783" s="26" t="str">
        <f t="shared" si="631"/>
        <v>Solar Partners</v>
      </c>
      <c r="C6783" s="127" t="str">
        <f t="shared" si="632"/>
        <v>Ivanpah Solar Electric Generating System</v>
      </c>
      <c r="D6783" s="123" t="str">
        <f t="shared" si="633"/>
        <v>Solar Power Tower</v>
      </c>
      <c r="E6783" s="26">
        <f t="shared" si="634"/>
        <v>0</v>
      </c>
      <c r="F6783" s="27">
        <f t="shared" si="635"/>
        <v>0</v>
      </c>
      <c r="G6783" s="28"/>
      <c r="H6783" s="131"/>
      <c r="J6783" s="29" t="e">
        <f>VLOOKUP(H6783,'Drop Down Menus'!A:B,2,FALSE)</f>
        <v>#N/A</v>
      </c>
      <c r="L6783" s="48"/>
      <c r="M6783" s="48"/>
      <c r="N6783" s="135"/>
      <c r="R6783" s="144"/>
      <c r="U6783" s="148"/>
      <c r="V6783" s="25"/>
      <c r="Y6783" s="32"/>
      <c r="AG6783" s="29"/>
      <c r="AH6783" s="34"/>
      <c r="AM6783" s="28"/>
      <c r="AN6783" s="28"/>
      <c r="AO6783" s="28"/>
      <c r="AP6783" s="25"/>
      <c r="AQ6783" s="29"/>
      <c r="AR6783" s="30"/>
      <c r="AT6783" s="30"/>
    </row>
    <row r="6784" spans="1:46" ht="30">
      <c r="A6784" s="25">
        <f t="shared" si="630"/>
        <v>2013</v>
      </c>
      <c r="B6784" s="26" t="str">
        <f t="shared" si="631"/>
        <v>Solar Partners</v>
      </c>
      <c r="C6784" s="127" t="str">
        <f t="shared" si="632"/>
        <v>Ivanpah Solar Electric Generating System</v>
      </c>
      <c r="D6784" s="123" t="str">
        <f t="shared" si="633"/>
        <v>Solar Power Tower</v>
      </c>
      <c r="E6784" s="26">
        <f t="shared" si="634"/>
        <v>0</v>
      </c>
      <c r="F6784" s="27">
        <f t="shared" si="635"/>
        <v>0</v>
      </c>
      <c r="G6784" s="28"/>
      <c r="H6784" s="131"/>
      <c r="J6784" s="29" t="e">
        <f>VLOOKUP(H6784,'Drop Down Menus'!A:B,2,FALSE)</f>
        <v>#N/A</v>
      </c>
      <c r="L6784" s="48"/>
      <c r="M6784" s="48"/>
      <c r="N6784" s="135"/>
      <c r="R6784" s="144"/>
      <c r="U6784" s="148"/>
      <c r="V6784" s="25"/>
      <c r="Y6784" s="32"/>
      <c r="AG6784" s="29"/>
      <c r="AH6784" s="34"/>
      <c r="AM6784" s="28"/>
      <c r="AN6784" s="28"/>
      <c r="AO6784" s="28"/>
      <c r="AP6784" s="25"/>
      <c r="AQ6784" s="29"/>
      <c r="AR6784" s="30"/>
      <c r="AT6784" s="30"/>
    </row>
    <row r="6785" spans="1:46" ht="30">
      <c r="A6785" s="25">
        <f t="shared" si="630"/>
        <v>2013</v>
      </c>
      <c r="B6785" s="26" t="str">
        <f t="shared" si="631"/>
        <v>Solar Partners</v>
      </c>
      <c r="C6785" s="127" t="str">
        <f t="shared" si="632"/>
        <v>Ivanpah Solar Electric Generating System</v>
      </c>
      <c r="D6785" s="123" t="str">
        <f t="shared" si="633"/>
        <v>Solar Power Tower</v>
      </c>
      <c r="E6785" s="26">
        <f t="shared" si="634"/>
        <v>0</v>
      </c>
      <c r="F6785" s="27">
        <f t="shared" si="635"/>
        <v>0</v>
      </c>
      <c r="G6785" s="28"/>
      <c r="H6785" s="131"/>
      <c r="J6785" s="29" t="e">
        <f>VLOOKUP(H6785,'Drop Down Menus'!A:B,2,FALSE)</f>
        <v>#N/A</v>
      </c>
      <c r="L6785" s="48"/>
      <c r="M6785" s="48"/>
      <c r="N6785" s="135"/>
      <c r="R6785" s="144"/>
      <c r="U6785" s="148"/>
      <c r="V6785" s="25"/>
      <c r="Y6785" s="32"/>
      <c r="AG6785" s="29"/>
      <c r="AH6785" s="34"/>
      <c r="AM6785" s="28"/>
      <c r="AN6785" s="28"/>
      <c r="AO6785" s="28"/>
      <c r="AP6785" s="25"/>
      <c r="AQ6785" s="29"/>
      <c r="AR6785" s="30"/>
      <c r="AT6785" s="30"/>
    </row>
    <row r="6786" spans="1:46" ht="30">
      <c r="A6786" s="25">
        <f t="shared" si="630"/>
        <v>2013</v>
      </c>
      <c r="B6786" s="26" t="str">
        <f t="shared" si="631"/>
        <v>Solar Partners</v>
      </c>
      <c r="C6786" s="127" t="str">
        <f t="shared" si="632"/>
        <v>Ivanpah Solar Electric Generating System</v>
      </c>
      <c r="D6786" s="123" t="str">
        <f t="shared" si="633"/>
        <v>Solar Power Tower</v>
      </c>
      <c r="E6786" s="26">
        <f t="shared" si="634"/>
        <v>0</v>
      </c>
      <c r="F6786" s="27">
        <f t="shared" si="635"/>
        <v>0</v>
      </c>
      <c r="G6786" s="28"/>
      <c r="H6786" s="131"/>
      <c r="J6786" s="29" t="e">
        <f>VLOOKUP(H6786,'Drop Down Menus'!A:B,2,FALSE)</f>
        <v>#N/A</v>
      </c>
      <c r="L6786" s="48"/>
      <c r="M6786" s="48"/>
      <c r="N6786" s="135"/>
      <c r="R6786" s="144"/>
      <c r="U6786" s="148"/>
      <c r="V6786" s="25"/>
      <c r="Y6786" s="32"/>
      <c r="AG6786" s="29"/>
      <c r="AH6786" s="34"/>
      <c r="AM6786" s="28"/>
      <c r="AN6786" s="28"/>
      <c r="AO6786" s="28"/>
      <c r="AP6786" s="25"/>
      <c r="AQ6786" s="29"/>
      <c r="AR6786" s="30"/>
      <c r="AT6786" s="30"/>
    </row>
    <row r="6787" spans="1:46" ht="30">
      <c r="A6787" s="25">
        <f t="shared" ref="A6787:A6850" si="636">ReportYear</f>
        <v>2013</v>
      </c>
      <c r="B6787" s="26" t="str">
        <f t="shared" ref="B6787:B6850" si="637">Project_Proponent</f>
        <v>Solar Partners</v>
      </c>
      <c r="C6787" s="127" t="str">
        <f t="shared" ref="C6787:C6850" si="638">Project_Name</f>
        <v>Ivanpah Solar Electric Generating System</v>
      </c>
      <c r="D6787" s="123" t="str">
        <f t="shared" ref="D6787:D6850" si="639">Project_Type_AutoFill</f>
        <v>Solar Power Tower</v>
      </c>
      <c r="E6787" s="26">
        <f t="shared" ref="E6787:E6850" si="640">SPUT_Permit____if_applicable</f>
        <v>0</v>
      </c>
      <c r="F6787" s="27">
        <f t="shared" ref="F6787:F6850" si="641">Eagle_Permit</f>
        <v>0</v>
      </c>
      <c r="G6787" s="28"/>
      <c r="H6787" s="131"/>
      <c r="J6787" s="29" t="e">
        <f>VLOOKUP(H6787,'Drop Down Menus'!A:B,2,FALSE)</f>
        <v>#N/A</v>
      </c>
      <c r="L6787" s="48"/>
      <c r="M6787" s="48"/>
      <c r="N6787" s="135"/>
      <c r="R6787" s="144"/>
      <c r="U6787" s="148"/>
      <c r="V6787" s="25"/>
      <c r="Y6787" s="32"/>
      <c r="AG6787" s="29"/>
      <c r="AH6787" s="34"/>
      <c r="AM6787" s="28"/>
      <c r="AN6787" s="28"/>
      <c r="AO6787" s="28"/>
      <c r="AP6787" s="25"/>
      <c r="AQ6787" s="29"/>
      <c r="AR6787" s="30"/>
      <c r="AT6787" s="30"/>
    </row>
    <row r="6788" spans="1:46" ht="30">
      <c r="A6788" s="25">
        <f t="shared" si="636"/>
        <v>2013</v>
      </c>
      <c r="B6788" s="26" t="str">
        <f t="shared" si="637"/>
        <v>Solar Partners</v>
      </c>
      <c r="C6788" s="127" t="str">
        <f t="shared" si="638"/>
        <v>Ivanpah Solar Electric Generating System</v>
      </c>
      <c r="D6788" s="123" t="str">
        <f t="shared" si="639"/>
        <v>Solar Power Tower</v>
      </c>
      <c r="E6788" s="26">
        <f t="shared" si="640"/>
        <v>0</v>
      </c>
      <c r="F6788" s="27">
        <f t="shared" si="641"/>
        <v>0</v>
      </c>
      <c r="G6788" s="28"/>
      <c r="H6788" s="131"/>
      <c r="J6788" s="29" t="e">
        <f>VLOOKUP(H6788,'Drop Down Menus'!A:B,2,FALSE)</f>
        <v>#N/A</v>
      </c>
      <c r="L6788" s="48"/>
      <c r="M6788" s="48"/>
      <c r="N6788" s="135"/>
      <c r="R6788" s="144"/>
      <c r="U6788" s="148"/>
      <c r="V6788" s="25"/>
      <c r="Y6788" s="32"/>
      <c r="AG6788" s="29"/>
      <c r="AH6788" s="34"/>
      <c r="AM6788" s="28"/>
      <c r="AN6788" s="28"/>
      <c r="AO6788" s="28"/>
      <c r="AP6788" s="25"/>
      <c r="AQ6788" s="29"/>
      <c r="AR6788" s="30"/>
      <c r="AT6788" s="30"/>
    </row>
    <row r="6789" spans="1:46" ht="30">
      <c r="A6789" s="25">
        <f t="shared" si="636"/>
        <v>2013</v>
      </c>
      <c r="B6789" s="26" t="str">
        <f t="shared" si="637"/>
        <v>Solar Partners</v>
      </c>
      <c r="C6789" s="127" t="str">
        <f t="shared" si="638"/>
        <v>Ivanpah Solar Electric Generating System</v>
      </c>
      <c r="D6789" s="123" t="str">
        <f t="shared" si="639"/>
        <v>Solar Power Tower</v>
      </c>
      <c r="E6789" s="26">
        <f t="shared" si="640"/>
        <v>0</v>
      </c>
      <c r="F6789" s="27">
        <f t="shared" si="641"/>
        <v>0</v>
      </c>
      <c r="G6789" s="28"/>
      <c r="H6789" s="131"/>
      <c r="J6789" s="29" t="e">
        <f>VLOOKUP(H6789,'Drop Down Menus'!A:B,2,FALSE)</f>
        <v>#N/A</v>
      </c>
      <c r="L6789" s="48"/>
      <c r="M6789" s="48"/>
      <c r="N6789" s="135"/>
      <c r="R6789" s="144"/>
      <c r="U6789" s="148"/>
      <c r="V6789" s="25"/>
      <c r="Y6789" s="32"/>
      <c r="AG6789" s="29"/>
      <c r="AH6789" s="34"/>
      <c r="AM6789" s="28"/>
      <c r="AN6789" s="28"/>
      <c r="AO6789" s="28"/>
      <c r="AP6789" s="25"/>
      <c r="AQ6789" s="29"/>
      <c r="AR6789" s="30"/>
      <c r="AT6789" s="30"/>
    </row>
    <row r="6790" spans="1:46" ht="30">
      <c r="A6790" s="25">
        <f t="shared" si="636"/>
        <v>2013</v>
      </c>
      <c r="B6790" s="26" t="str">
        <f t="shared" si="637"/>
        <v>Solar Partners</v>
      </c>
      <c r="C6790" s="127" t="str">
        <f t="shared" si="638"/>
        <v>Ivanpah Solar Electric Generating System</v>
      </c>
      <c r="D6790" s="123" t="str">
        <f t="shared" si="639"/>
        <v>Solar Power Tower</v>
      </c>
      <c r="E6790" s="26">
        <f t="shared" si="640"/>
        <v>0</v>
      </c>
      <c r="F6790" s="27">
        <f t="shared" si="641"/>
        <v>0</v>
      </c>
      <c r="G6790" s="28"/>
      <c r="H6790" s="131"/>
      <c r="J6790" s="29" t="e">
        <f>VLOOKUP(H6790,'Drop Down Menus'!A:B,2,FALSE)</f>
        <v>#N/A</v>
      </c>
      <c r="L6790" s="48"/>
      <c r="M6790" s="48"/>
      <c r="N6790" s="135"/>
      <c r="R6790" s="144"/>
      <c r="U6790" s="148"/>
      <c r="V6790" s="25"/>
      <c r="Y6790" s="32"/>
      <c r="AG6790" s="29"/>
      <c r="AH6790" s="34"/>
      <c r="AM6790" s="28"/>
      <c r="AN6790" s="28"/>
      <c r="AO6790" s="28"/>
      <c r="AP6790" s="25"/>
      <c r="AQ6790" s="29"/>
      <c r="AR6790" s="30"/>
      <c r="AT6790" s="30"/>
    </row>
    <row r="6791" spans="1:46" ht="30">
      <c r="A6791" s="25">
        <f t="shared" si="636"/>
        <v>2013</v>
      </c>
      <c r="B6791" s="26" t="str">
        <f t="shared" si="637"/>
        <v>Solar Partners</v>
      </c>
      <c r="C6791" s="127" t="str">
        <f t="shared" si="638"/>
        <v>Ivanpah Solar Electric Generating System</v>
      </c>
      <c r="D6791" s="123" t="str">
        <f t="shared" si="639"/>
        <v>Solar Power Tower</v>
      </c>
      <c r="E6791" s="26">
        <f t="shared" si="640"/>
        <v>0</v>
      </c>
      <c r="F6791" s="27">
        <f t="shared" si="641"/>
        <v>0</v>
      </c>
      <c r="G6791" s="28"/>
      <c r="H6791" s="131"/>
      <c r="J6791" s="29" t="e">
        <f>VLOOKUP(H6791,'Drop Down Menus'!A:B,2,FALSE)</f>
        <v>#N/A</v>
      </c>
      <c r="L6791" s="48"/>
      <c r="M6791" s="48"/>
      <c r="N6791" s="135"/>
      <c r="R6791" s="144"/>
      <c r="U6791" s="148"/>
      <c r="V6791" s="25"/>
      <c r="Y6791" s="32"/>
      <c r="AG6791" s="29"/>
      <c r="AH6791" s="34"/>
      <c r="AM6791" s="28"/>
      <c r="AN6791" s="28"/>
      <c r="AO6791" s="28"/>
      <c r="AP6791" s="25"/>
      <c r="AQ6791" s="29"/>
      <c r="AR6791" s="30"/>
      <c r="AT6791" s="30"/>
    </row>
    <row r="6792" spans="1:46" ht="30">
      <c r="A6792" s="25">
        <f t="shared" si="636"/>
        <v>2013</v>
      </c>
      <c r="B6792" s="26" t="str">
        <f t="shared" si="637"/>
        <v>Solar Partners</v>
      </c>
      <c r="C6792" s="127" t="str">
        <f t="shared" si="638"/>
        <v>Ivanpah Solar Electric Generating System</v>
      </c>
      <c r="D6792" s="123" t="str">
        <f t="shared" si="639"/>
        <v>Solar Power Tower</v>
      </c>
      <c r="E6792" s="26">
        <f t="shared" si="640"/>
        <v>0</v>
      </c>
      <c r="F6792" s="27">
        <f t="shared" si="641"/>
        <v>0</v>
      </c>
      <c r="G6792" s="28"/>
      <c r="H6792" s="131"/>
      <c r="J6792" s="29" t="e">
        <f>VLOOKUP(H6792,'Drop Down Menus'!A:B,2,FALSE)</f>
        <v>#N/A</v>
      </c>
      <c r="L6792" s="48"/>
      <c r="M6792" s="48"/>
      <c r="N6792" s="135"/>
      <c r="R6792" s="144"/>
      <c r="U6792" s="148"/>
      <c r="V6792" s="25"/>
      <c r="Y6792" s="32"/>
      <c r="AG6792" s="29"/>
      <c r="AH6792" s="34"/>
      <c r="AM6792" s="28"/>
      <c r="AN6792" s="28"/>
      <c r="AO6792" s="28"/>
      <c r="AP6792" s="25"/>
      <c r="AQ6792" s="29"/>
      <c r="AR6792" s="30"/>
      <c r="AT6792" s="30"/>
    </row>
    <row r="6793" spans="1:46" ht="30">
      <c r="A6793" s="25">
        <f t="shared" si="636"/>
        <v>2013</v>
      </c>
      <c r="B6793" s="26" t="str">
        <f t="shared" si="637"/>
        <v>Solar Partners</v>
      </c>
      <c r="C6793" s="127" t="str">
        <f t="shared" si="638"/>
        <v>Ivanpah Solar Electric Generating System</v>
      </c>
      <c r="D6793" s="123" t="str">
        <f t="shared" si="639"/>
        <v>Solar Power Tower</v>
      </c>
      <c r="E6793" s="26">
        <f t="shared" si="640"/>
        <v>0</v>
      </c>
      <c r="F6793" s="27">
        <f t="shared" si="641"/>
        <v>0</v>
      </c>
      <c r="G6793" s="28"/>
      <c r="H6793" s="131"/>
      <c r="J6793" s="29" t="e">
        <f>VLOOKUP(H6793,'Drop Down Menus'!A:B,2,FALSE)</f>
        <v>#N/A</v>
      </c>
      <c r="L6793" s="48"/>
      <c r="M6793" s="48"/>
      <c r="N6793" s="135"/>
      <c r="R6793" s="144"/>
      <c r="U6793" s="148"/>
      <c r="V6793" s="25"/>
      <c r="Y6793" s="32"/>
      <c r="AG6793" s="29"/>
      <c r="AH6793" s="34"/>
      <c r="AM6793" s="28"/>
      <c r="AN6793" s="28"/>
      <c r="AO6793" s="28"/>
      <c r="AP6793" s="25"/>
      <c r="AQ6793" s="29"/>
      <c r="AR6793" s="30"/>
      <c r="AT6793" s="30"/>
    </row>
    <row r="6794" spans="1:46" ht="30">
      <c r="A6794" s="25">
        <f t="shared" si="636"/>
        <v>2013</v>
      </c>
      <c r="B6794" s="26" t="str">
        <f t="shared" si="637"/>
        <v>Solar Partners</v>
      </c>
      <c r="C6794" s="127" t="str">
        <f t="shared" si="638"/>
        <v>Ivanpah Solar Electric Generating System</v>
      </c>
      <c r="D6794" s="123" t="str">
        <f t="shared" si="639"/>
        <v>Solar Power Tower</v>
      </c>
      <c r="E6794" s="26">
        <f t="shared" si="640"/>
        <v>0</v>
      </c>
      <c r="F6794" s="27">
        <f t="shared" si="641"/>
        <v>0</v>
      </c>
      <c r="G6794" s="28"/>
      <c r="H6794" s="131"/>
      <c r="J6794" s="29" t="e">
        <f>VLOOKUP(H6794,'Drop Down Menus'!A:B,2,FALSE)</f>
        <v>#N/A</v>
      </c>
      <c r="L6794" s="48"/>
      <c r="M6794" s="48"/>
      <c r="N6794" s="135"/>
      <c r="R6794" s="144"/>
      <c r="U6794" s="148"/>
      <c r="V6794" s="25"/>
      <c r="Y6794" s="32"/>
      <c r="AG6794" s="29"/>
      <c r="AH6794" s="34"/>
      <c r="AM6794" s="28"/>
      <c r="AN6794" s="28"/>
      <c r="AO6794" s="28"/>
      <c r="AP6794" s="25"/>
      <c r="AQ6794" s="29"/>
      <c r="AR6794" s="30"/>
      <c r="AT6794" s="30"/>
    </row>
    <row r="6795" spans="1:46" ht="30">
      <c r="A6795" s="25">
        <f t="shared" si="636"/>
        <v>2013</v>
      </c>
      <c r="B6795" s="26" t="str">
        <f t="shared" si="637"/>
        <v>Solar Partners</v>
      </c>
      <c r="C6795" s="127" t="str">
        <f t="shared" si="638"/>
        <v>Ivanpah Solar Electric Generating System</v>
      </c>
      <c r="D6795" s="123" t="str">
        <f t="shared" si="639"/>
        <v>Solar Power Tower</v>
      </c>
      <c r="E6795" s="26">
        <f t="shared" si="640"/>
        <v>0</v>
      </c>
      <c r="F6795" s="27">
        <f t="shared" si="641"/>
        <v>0</v>
      </c>
      <c r="G6795" s="28"/>
      <c r="H6795" s="131"/>
      <c r="J6795" s="29" t="e">
        <f>VLOOKUP(H6795,'Drop Down Menus'!A:B,2,FALSE)</f>
        <v>#N/A</v>
      </c>
      <c r="L6795" s="48"/>
      <c r="M6795" s="48"/>
      <c r="N6795" s="135"/>
      <c r="R6795" s="144"/>
      <c r="U6795" s="148"/>
      <c r="V6795" s="25"/>
      <c r="Y6795" s="32"/>
      <c r="AG6795" s="29"/>
      <c r="AH6795" s="34"/>
      <c r="AM6795" s="28"/>
      <c r="AN6795" s="28"/>
      <c r="AO6795" s="28"/>
      <c r="AP6795" s="25"/>
      <c r="AQ6795" s="29"/>
      <c r="AR6795" s="30"/>
      <c r="AT6795" s="30"/>
    </row>
    <row r="6796" spans="1:46" ht="30">
      <c r="A6796" s="25">
        <f t="shared" si="636"/>
        <v>2013</v>
      </c>
      <c r="B6796" s="26" t="str">
        <f t="shared" si="637"/>
        <v>Solar Partners</v>
      </c>
      <c r="C6796" s="127" t="str">
        <f t="shared" si="638"/>
        <v>Ivanpah Solar Electric Generating System</v>
      </c>
      <c r="D6796" s="123" t="str">
        <f t="shared" si="639"/>
        <v>Solar Power Tower</v>
      </c>
      <c r="E6796" s="26">
        <f t="shared" si="640"/>
        <v>0</v>
      </c>
      <c r="F6796" s="27">
        <f t="shared" si="641"/>
        <v>0</v>
      </c>
      <c r="G6796" s="28"/>
      <c r="H6796" s="131"/>
      <c r="J6796" s="29" t="e">
        <f>VLOOKUP(H6796,'Drop Down Menus'!A:B,2,FALSE)</f>
        <v>#N/A</v>
      </c>
      <c r="L6796" s="48"/>
      <c r="M6796" s="48"/>
      <c r="N6796" s="135"/>
      <c r="R6796" s="144"/>
      <c r="U6796" s="148"/>
      <c r="V6796" s="25"/>
      <c r="Y6796" s="32"/>
      <c r="AG6796" s="29"/>
      <c r="AH6796" s="34"/>
      <c r="AM6796" s="28"/>
      <c r="AN6796" s="28"/>
      <c r="AO6796" s="28"/>
      <c r="AP6796" s="25"/>
      <c r="AQ6796" s="29"/>
      <c r="AR6796" s="30"/>
      <c r="AT6796" s="30"/>
    </row>
    <row r="6797" spans="1:46" ht="30">
      <c r="A6797" s="25">
        <f t="shared" si="636"/>
        <v>2013</v>
      </c>
      <c r="B6797" s="26" t="str">
        <f t="shared" si="637"/>
        <v>Solar Partners</v>
      </c>
      <c r="C6797" s="127" t="str">
        <f t="shared" si="638"/>
        <v>Ivanpah Solar Electric Generating System</v>
      </c>
      <c r="D6797" s="123" t="str">
        <f t="shared" si="639"/>
        <v>Solar Power Tower</v>
      </c>
      <c r="E6797" s="26">
        <f t="shared" si="640"/>
        <v>0</v>
      </c>
      <c r="F6797" s="27">
        <f t="shared" si="641"/>
        <v>0</v>
      </c>
      <c r="G6797" s="28"/>
      <c r="H6797" s="131"/>
      <c r="J6797" s="29" t="e">
        <f>VLOOKUP(H6797,'Drop Down Menus'!A:B,2,FALSE)</f>
        <v>#N/A</v>
      </c>
      <c r="L6797" s="48"/>
      <c r="M6797" s="48"/>
      <c r="N6797" s="135"/>
      <c r="R6797" s="144"/>
      <c r="U6797" s="148"/>
      <c r="V6797" s="25"/>
      <c r="Y6797" s="32"/>
      <c r="AG6797" s="29"/>
      <c r="AH6797" s="34"/>
      <c r="AM6797" s="28"/>
      <c r="AN6797" s="28"/>
      <c r="AO6797" s="28"/>
      <c r="AP6797" s="25"/>
      <c r="AQ6797" s="29"/>
      <c r="AR6797" s="30"/>
      <c r="AT6797" s="30"/>
    </row>
    <row r="6798" spans="1:46" ht="30">
      <c r="A6798" s="25">
        <f t="shared" si="636"/>
        <v>2013</v>
      </c>
      <c r="B6798" s="26" t="str">
        <f t="shared" si="637"/>
        <v>Solar Partners</v>
      </c>
      <c r="C6798" s="127" t="str">
        <f t="shared" si="638"/>
        <v>Ivanpah Solar Electric Generating System</v>
      </c>
      <c r="D6798" s="123" t="str">
        <f t="shared" si="639"/>
        <v>Solar Power Tower</v>
      </c>
      <c r="E6798" s="26">
        <f t="shared" si="640"/>
        <v>0</v>
      </c>
      <c r="F6798" s="27">
        <f t="shared" si="641"/>
        <v>0</v>
      </c>
      <c r="G6798" s="28"/>
      <c r="H6798" s="131"/>
      <c r="J6798" s="29" t="e">
        <f>VLOOKUP(H6798,'Drop Down Menus'!A:B,2,FALSE)</f>
        <v>#N/A</v>
      </c>
      <c r="L6798" s="48"/>
      <c r="M6798" s="48"/>
      <c r="N6798" s="135"/>
      <c r="R6798" s="144"/>
      <c r="U6798" s="148"/>
      <c r="V6798" s="25"/>
      <c r="Y6798" s="32"/>
      <c r="AG6798" s="29"/>
      <c r="AH6798" s="34"/>
      <c r="AM6798" s="28"/>
      <c r="AN6798" s="28"/>
      <c r="AO6798" s="28"/>
      <c r="AP6798" s="25"/>
      <c r="AQ6798" s="29"/>
      <c r="AR6798" s="30"/>
      <c r="AT6798" s="30"/>
    </row>
    <row r="6799" spans="1:46" ht="30">
      <c r="A6799" s="25">
        <f t="shared" si="636"/>
        <v>2013</v>
      </c>
      <c r="B6799" s="26" t="str">
        <f t="shared" si="637"/>
        <v>Solar Partners</v>
      </c>
      <c r="C6799" s="127" t="str">
        <f t="shared" si="638"/>
        <v>Ivanpah Solar Electric Generating System</v>
      </c>
      <c r="D6799" s="123" t="str">
        <f t="shared" si="639"/>
        <v>Solar Power Tower</v>
      </c>
      <c r="E6799" s="26">
        <f t="shared" si="640"/>
        <v>0</v>
      </c>
      <c r="F6799" s="27">
        <f t="shared" si="641"/>
        <v>0</v>
      </c>
      <c r="G6799" s="28"/>
      <c r="H6799" s="131"/>
      <c r="J6799" s="29" t="e">
        <f>VLOOKUP(H6799,'Drop Down Menus'!A:B,2,FALSE)</f>
        <v>#N/A</v>
      </c>
      <c r="L6799" s="48"/>
      <c r="M6799" s="48"/>
      <c r="N6799" s="135"/>
      <c r="R6799" s="144"/>
      <c r="U6799" s="148"/>
      <c r="V6799" s="25"/>
      <c r="Y6799" s="32"/>
      <c r="AG6799" s="29"/>
      <c r="AH6799" s="34"/>
      <c r="AM6799" s="28"/>
      <c r="AN6799" s="28"/>
      <c r="AO6799" s="28"/>
      <c r="AP6799" s="25"/>
      <c r="AQ6799" s="29"/>
      <c r="AR6799" s="30"/>
      <c r="AT6799" s="30"/>
    </row>
    <row r="6800" spans="1:46" ht="30">
      <c r="A6800" s="25">
        <f t="shared" si="636"/>
        <v>2013</v>
      </c>
      <c r="B6800" s="26" t="str">
        <f t="shared" si="637"/>
        <v>Solar Partners</v>
      </c>
      <c r="C6800" s="127" t="str">
        <f t="shared" si="638"/>
        <v>Ivanpah Solar Electric Generating System</v>
      </c>
      <c r="D6800" s="123" t="str">
        <f t="shared" si="639"/>
        <v>Solar Power Tower</v>
      </c>
      <c r="E6800" s="26">
        <f t="shared" si="640"/>
        <v>0</v>
      </c>
      <c r="F6800" s="27">
        <f t="shared" si="641"/>
        <v>0</v>
      </c>
      <c r="G6800" s="28"/>
      <c r="H6800" s="131"/>
      <c r="J6800" s="29" t="e">
        <f>VLOOKUP(H6800,'Drop Down Menus'!A:B,2,FALSE)</f>
        <v>#N/A</v>
      </c>
      <c r="L6800" s="48"/>
      <c r="M6800" s="48"/>
      <c r="N6800" s="135"/>
      <c r="R6800" s="144"/>
      <c r="U6800" s="148"/>
      <c r="V6800" s="25"/>
      <c r="Y6800" s="32"/>
      <c r="AG6800" s="29"/>
      <c r="AH6800" s="34"/>
      <c r="AM6800" s="28"/>
      <c r="AN6800" s="28"/>
      <c r="AO6800" s="28"/>
      <c r="AP6800" s="25"/>
      <c r="AQ6800" s="29"/>
      <c r="AR6800" s="30"/>
      <c r="AT6800" s="30"/>
    </row>
    <row r="6801" spans="1:46" ht="30">
      <c r="A6801" s="25">
        <f t="shared" si="636"/>
        <v>2013</v>
      </c>
      <c r="B6801" s="26" t="str">
        <f t="shared" si="637"/>
        <v>Solar Partners</v>
      </c>
      <c r="C6801" s="127" t="str">
        <f t="shared" si="638"/>
        <v>Ivanpah Solar Electric Generating System</v>
      </c>
      <c r="D6801" s="123" t="str">
        <f t="shared" si="639"/>
        <v>Solar Power Tower</v>
      </c>
      <c r="E6801" s="26">
        <f t="shared" si="640"/>
        <v>0</v>
      </c>
      <c r="F6801" s="27">
        <f t="shared" si="641"/>
        <v>0</v>
      </c>
      <c r="G6801" s="28"/>
      <c r="H6801" s="131"/>
      <c r="J6801" s="29" t="e">
        <f>VLOOKUP(H6801,'Drop Down Menus'!A:B,2,FALSE)</f>
        <v>#N/A</v>
      </c>
      <c r="L6801" s="48"/>
      <c r="M6801" s="48"/>
      <c r="N6801" s="135"/>
      <c r="R6801" s="144"/>
      <c r="U6801" s="148"/>
      <c r="V6801" s="25"/>
      <c r="Y6801" s="32"/>
      <c r="AG6801" s="29"/>
      <c r="AH6801" s="34"/>
      <c r="AM6801" s="28"/>
      <c r="AN6801" s="28"/>
      <c r="AO6801" s="28"/>
      <c r="AP6801" s="25"/>
      <c r="AQ6801" s="29"/>
      <c r="AR6801" s="30"/>
      <c r="AT6801" s="30"/>
    </row>
    <row r="6802" spans="1:46" ht="30">
      <c r="A6802" s="25">
        <f t="shared" si="636"/>
        <v>2013</v>
      </c>
      <c r="B6802" s="26" t="str">
        <f t="shared" si="637"/>
        <v>Solar Partners</v>
      </c>
      <c r="C6802" s="127" t="str">
        <f t="shared" si="638"/>
        <v>Ivanpah Solar Electric Generating System</v>
      </c>
      <c r="D6802" s="123" t="str">
        <f t="shared" si="639"/>
        <v>Solar Power Tower</v>
      </c>
      <c r="E6802" s="26">
        <f t="shared" si="640"/>
        <v>0</v>
      </c>
      <c r="F6802" s="27">
        <f t="shared" si="641"/>
        <v>0</v>
      </c>
      <c r="G6802" s="28"/>
      <c r="H6802" s="131"/>
      <c r="J6802" s="29" t="e">
        <f>VLOOKUP(H6802,'Drop Down Menus'!A:B,2,FALSE)</f>
        <v>#N/A</v>
      </c>
      <c r="L6802" s="48"/>
      <c r="M6802" s="48"/>
      <c r="N6802" s="135"/>
      <c r="R6802" s="144"/>
      <c r="U6802" s="148"/>
      <c r="V6802" s="25"/>
      <c r="Y6802" s="32"/>
      <c r="AG6802" s="29"/>
      <c r="AH6802" s="34"/>
      <c r="AM6802" s="28"/>
      <c r="AN6802" s="28"/>
      <c r="AO6802" s="28"/>
      <c r="AP6802" s="25"/>
      <c r="AQ6802" s="29"/>
      <c r="AR6802" s="30"/>
      <c r="AT6802" s="30"/>
    </row>
    <row r="6803" spans="1:46" ht="30">
      <c r="A6803" s="25">
        <f t="shared" si="636"/>
        <v>2013</v>
      </c>
      <c r="B6803" s="26" t="str">
        <f t="shared" si="637"/>
        <v>Solar Partners</v>
      </c>
      <c r="C6803" s="127" t="str">
        <f t="shared" si="638"/>
        <v>Ivanpah Solar Electric Generating System</v>
      </c>
      <c r="D6803" s="123" t="str">
        <f t="shared" si="639"/>
        <v>Solar Power Tower</v>
      </c>
      <c r="E6803" s="26">
        <f t="shared" si="640"/>
        <v>0</v>
      </c>
      <c r="F6803" s="27">
        <f t="shared" si="641"/>
        <v>0</v>
      </c>
      <c r="G6803" s="28"/>
      <c r="H6803" s="131"/>
      <c r="J6803" s="29" t="e">
        <f>VLOOKUP(H6803,'Drop Down Menus'!A:B,2,FALSE)</f>
        <v>#N/A</v>
      </c>
      <c r="L6803" s="48"/>
      <c r="M6803" s="48"/>
      <c r="N6803" s="135"/>
      <c r="R6803" s="144"/>
      <c r="U6803" s="148"/>
      <c r="V6803" s="25"/>
      <c r="Y6803" s="32"/>
      <c r="AG6803" s="29"/>
      <c r="AH6803" s="34"/>
      <c r="AM6803" s="28"/>
      <c r="AN6803" s="28"/>
      <c r="AO6803" s="28"/>
      <c r="AP6803" s="25"/>
      <c r="AQ6803" s="29"/>
      <c r="AR6803" s="30"/>
      <c r="AT6803" s="30"/>
    </row>
    <row r="6804" spans="1:46" ht="30">
      <c r="A6804" s="25">
        <f t="shared" si="636"/>
        <v>2013</v>
      </c>
      <c r="B6804" s="26" t="str">
        <f t="shared" si="637"/>
        <v>Solar Partners</v>
      </c>
      <c r="C6804" s="127" t="str">
        <f t="shared" si="638"/>
        <v>Ivanpah Solar Electric Generating System</v>
      </c>
      <c r="D6804" s="123" t="str">
        <f t="shared" si="639"/>
        <v>Solar Power Tower</v>
      </c>
      <c r="E6804" s="26">
        <f t="shared" si="640"/>
        <v>0</v>
      </c>
      <c r="F6804" s="27">
        <f t="shared" si="641"/>
        <v>0</v>
      </c>
      <c r="G6804" s="28"/>
      <c r="H6804" s="131"/>
      <c r="J6804" s="29" t="e">
        <f>VLOOKUP(H6804,'Drop Down Menus'!A:B,2,FALSE)</f>
        <v>#N/A</v>
      </c>
      <c r="L6804" s="48"/>
      <c r="M6804" s="48"/>
      <c r="N6804" s="135"/>
      <c r="R6804" s="144"/>
      <c r="U6804" s="148"/>
      <c r="V6804" s="25"/>
      <c r="Y6804" s="32"/>
      <c r="AG6804" s="29"/>
      <c r="AH6804" s="34"/>
      <c r="AM6804" s="28"/>
      <c r="AN6804" s="28"/>
      <c r="AO6804" s="28"/>
      <c r="AP6804" s="25"/>
      <c r="AQ6804" s="29"/>
      <c r="AR6804" s="30"/>
      <c r="AT6804" s="30"/>
    </row>
    <row r="6805" spans="1:46" ht="30">
      <c r="A6805" s="25">
        <f t="shared" si="636"/>
        <v>2013</v>
      </c>
      <c r="B6805" s="26" t="str">
        <f t="shared" si="637"/>
        <v>Solar Partners</v>
      </c>
      <c r="C6805" s="127" t="str">
        <f t="shared" si="638"/>
        <v>Ivanpah Solar Electric Generating System</v>
      </c>
      <c r="D6805" s="123" t="str">
        <f t="shared" si="639"/>
        <v>Solar Power Tower</v>
      </c>
      <c r="E6805" s="26">
        <f t="shared" si="640"/>
        <v>0</v>
      </c>
      <c r="F6805" s="27">
        <f t="shared" si="641"/>
        <v>0</v>
      </c>
      <c r="G6805" s="28"/>
      <c r="H6805" s="131"/>
      <c r="J6805" s="29" t="e">
        <f>VLOOKUP(H6805,'Drop Down Menus'!A:B,2,FALSE)</f>
        <v>#N/A</v>
      </c>
      <c r="L6805" s="48"/>
      <c r="M6805" s="48"/>
      <c r="N6805" s="135"/>
      <c r="R6805" s="144"/>
      <c r="U6805" s="148"/>
      <c r="V6805" s="25"/>
      <c r="Y6805" s="32"/>
      <c r="AG6805" s="29"/>
      <c r="AH6805" s="34"/>
      <c r="AM6805" s="28"/>
      <c r="AN6805" s="28"/>
      <c r="AO6805" s="28"/>
      <c r="AP6805" s="25"/>
      <c r="AQ6805" s="29"/>
      <c r="AR6805" s="30"/>
      <c r="AT6805" s="30"/>
    </row>
    <row r="6806" spans="1:46" ht="30">
      <c r="A6806" s="25">
        <f t="shared" si="636"/>
        <v>2013</v>
      </c>
      <c r="B6806" s="26" t="str">
        <f t="shared" si="637"/>
        <v>Solar Partners</v>
      </c>
      <c r="C6806" s="127" t="str">
        <f t="shared" si="638"/>
        <v>Ivanpah Solar Electric Generating System</v>
      </c>
      <c r="D6806" s="123" t="str">
        <f t="shared" si="639"/>
        <v>Solar Power Tower</v>
      </c>
      <c r="E6806" s="26">
        <f t="shared" si="640"/>
        <v>0</v>
      </c>
      <c r="F6806" s="27">
        <f t="shared" si="641"/>
        <v>0</v>
      </c>
      <c r="G6806" s="28"/>
      <c r="H6806" s="131"/>
      <c r="J6806" s="29" t="e">
        <f>VLOOKUP(H6806,'Drop Down Menus'!A:B,2,FALSE)</f>
        <v>#N/A</v>
      </c>
      <c r="L6806" s="48"/>
      <c r="M6806" s="48"/>
      <c r="N6806" s="135"/>
      <c r="R6806" s="144"/>
      <c r="U6806" s="148"/>
      <c r="V6806" s="25"/>
      <c r="Y6806" s="32"/>
      <c r="AG6806" s="29"/>
      <c r="AH6806" s="34"/>
      <c r="AM6806" s="28"/>
      <c r="AN6806" s="28"/>
      <c r="AO6806" s="28"/>
      <c r="AP6806" s="25"/>
      <c r="AQ6806" s="29"/>
      <c r="AR6806" s="30"/>
      <c r="AT6806" s="30"/>
    </row>
    <row r="6807" spans="1:46" ht="30">
      <c r="A6807" s="25">
        <f t="shared" si="636"/>
        <v>2013</v>
      </c>
      <c r="B6807" s="26" t="str">
        <f t="shared" si="637"/>
        <v>Solar Partners</v>
      </c>
      <c r="C6807" s="127" t="str">
        <f t="shared" si="638"/>
        <v>Ivanpah Solar Electric Generating System</v>
      </c>
      <c r="D6807" s="123" t="str">
        <f t="shared" si="639"/>
        <v>Solar Power Tower</v>
      </c>
      <c r="E6807" s="26">
        <f t="shared" si="640"/>
        <v>0</v>
      </c>
      <c r="F6807" s="27">
        <f t="shared" si="641"/>
        <v>0</v>
      </c>
      <c r="G6807" s="28"/>
      <c r="H6807" s="131"/>
      <c r="J6807" s="29" t="e">
        <f>VLOOKUP(H6807,'Drop Down Menus'!A:B,2,FALSE)</f>
        <v>#N/A</v>
      </c>
      <c r="L6807" s="48"/>
      <c r="M6807" s="48"/>
      <c r="N6807" s="135"/>
      <c r="R6807" s="144"/>
      <c r="U6807" s="148"/>
      <c r="V6807" s="25"/>
      <c r="Y6807" s="32"/>
      <c r="AG6807" s="29"/>
      <c r="AH6807" s="34"/>
      <c r="AM6807" s="28"/>
      <c r="AN6807" s="28"/>
      <c r="AO6807" s="28"/>
      <c r="AP6807" s="25"/>
      <c r="AQ6807" s="29"/>
      <c r="AR6807" s="30"/>
      <c r="AT6807" s="30"/>
    </row>
    <row r="6808" spans="1:46" ht="30">
      <c r="A6808" s="25">
        <f t="shared" si="636"/>
        <v>2013</v>
      </c>
      <c r="B6808" s="26" t="str">
        <f t="shared" si="637"/>
        <v>Solar Partners</v>
      </c>
      <c r="C6808" s="127" t="str">
        <f t="shared" si="638"/>
        <v>Ivanpah Solar Electric Generating System</v>
      </c>
      <c r="D6808" s="123" t="str">
        <f t="shared" si="639"/>
        <v>Solar Power Tower</v>
      </c>
      <c r="E6808" s="26">
        <f t="shared" si="640"/>
        <v>0</v>
      </c>
      <c r="F6808" s="27">
        <f t="shared" si="641"/>
        <v>0</v>
      </c>
      <c r="G6808" s="28"/>
      <c r="H6808" s="131"/>
      <c r="J6808" s="29" t="e">
        <f>VLOOKUP(H6808,'Drop Down Menus'!A:B,2,FALSE)</f>
        <v>#N/A</v>
      </c>
      <c r="L6808" s="48"/>
      <c r="M6808" s="48"/>
      <c r="N6808" s="135"/>
      <c r="R6808" s="144"/>
      <c r="U6808" s="148"/>
      <c r="V6808" s="25"/>
      <c r="Y6808" s="32"/>
      <c r="AG6808" s="29"/>
      <c r="AH6808" s="34"/>
      <c r="AM6808" s="28"/>
      <c r="AN6808" s="28"/>
      <c r="AO6808" s="28"/>
      <c r="AP6808" s="25"/>
      <c r="AQ6808" s="29"/>
      <c r="AR6808" s="30"/>
      <c r="AT6808" s="30"/>
    </row>
    <row r="6809" spans="1:46" ht="30">
      <c r="A6809" s="25">
        <f t="shared" si="636"/>
        <v>2013</v>
      </c>
      <c r="B6809" s="26" t="str">
        <f t="shared" si="637"/>
        <v>Solar Partners</v>
      </c>
      <c r="C6809" s="127" t="str">
        <f t="shared" si="638"/>
        <v>Ivanpah Solar Electric Generating System</v>
      </c>
      <c r="D6809" s="123" t="str">
        <f t="shared" si="639"/>
        <v>Solar Power Tower</v>
      </c>
      <c r="E6809" s="26">
        <f t="shared" si="640"/>
        <v>0</v>
      </c>
      <c r="F6809" s="27">
        <f t="shared" si="641"/>
        <v>0</v>
      </c>
      <c r="G6809" s="28"/>
      <c r="H6809" s="131"/>
      <c r="J6809" s="29" t="e">
        <f>VLOOKUP(H6809,'Drop Down Menus'!A:B,2,FALSE)</f>
        <v>#N/A</v>
      </c>
      <c r="L6809" s="48"/>
      <c r="M6809" s="48"/>
      <c r="N6809" s="135"/>
      <c r="R6809" s="144"/>
      <c r="U6809" s="148"/>
      <c r="V6809" s="25"/>
      <c r="Y6809" s="32"/>
      <c r="AG6809" s="29"/>
      <c r="AH6809" s="34"/>
      <c r="AM6809" s="28"/>
      <c r="AN6809" s="28"/>
      <c r="AO6809" s="28"/>
      <c r="AP6809" s="25"/>
      <c r="AQ6809" s="29"/>
      <c r="AR6809" s="30"/>
      <c r="AT6809" s="30"/>
    </row>
    <row r="6810" spans="1:46" ht="30">
      <c r="A6810" s="25">
        <f t="shared" si="636"/>
        <v>2013</v>
      </c>
      <c r="B6810" s="26" t="str">
        <f t="shared" si="637"/>
        <v>Solar Partners</v>
      </c>
      <c r="C6810" s="127" t="str">
        <f t="shared" si="638"/>
        <v>Ivanpah Solar Electric Generating System</v>
      </c>
      <c r="D6810" s="123" t="str">
        <f t="shared" si="639"/>
        <v>Solar Power Tower</v>
      </c>
      <c r="E6810" s="26">
        <f t="shared" si="640"/>
        <v>0</v>
      </c>
      <c r="F6810" s="27">
        <f t="shared" si="641"/>
        <v>0</v>
      </c>
      <c r="G6810" s="28"/>
      <c r="H6810" s="131"/>
      <c r="J6810" s="29" t="e">
        <f>VLOOKUP(H6810,'Drop Down Menus'!A:B,2,FALSE)</f>
        <v>#N/A</v>
      </c>
      <c r="L6810" s="48"/>
      <c r="M6810" s="48"/>
      <c r="N6810" s="135"/>
      <c r="R6810" s="144"/>
      <c r="U6810" s="148"/>
      <c r="V6810" s="25"/>
      <c r="Y6810" s="32"/>
      <c r="AG6810" s="29"/>
      <c r="AH6810" s="34"/>
      <c r="AM6810" s="28"/>
      <c r="AN6810" s="28"/>
      <c r="AO6810" s="28"/>
      <c r="AP6810" s="25"/>
      <c r="AQ6810" s="29"/>
      <c r="AR6810" s="30"/>
      <c r="AT6810" s="30"/>
    </row>
    <row r="6811" spans="1:46" ht="30">
      <c r="A6811" s="25">
        <f t="shared" si="636"/>
        <v>2013</v>
      </c>
      <c r="B6811" s="26" t="str">
        <f t="shared" si="637"/>
        <v>Solar Partners</v>
      </c>
      <c r="C6811" s="127" t="str">
        <f t="shared" si="638"/>
        <v>Ivanpah Solar Electric Generating System</v>
      </c>
      <c r="D6811" s="123" t="str">
        <f t="shared" si="639"/>
        <v>Solar Power Tower</v>
      </c>
      <c r="E6811" s="26">
        <f t="shared" si="640"/>
        <v>0</v>
      </c>
      <c r="F6811" s="27">
        <f t="shared" si="641"/>
        <v>0</v>
      </c>
      <c r="G6811" s="28"/>
      <c r="H6811" s="131"/>
      <c r="J6811" s="29" t="e">
        <f>VLOOKUP(H6811,'Drop Down Menus'!A:B,2,FALSE)</f>
        <v>#N/A</v>
      </c>
      <c r="L6811" s="48"/>
      <c r="M6811" s="48"/>
      <c r="N6811" s="135"/>
      <c r="R6811" s="144"/>
      <c r="U6811" s="148"/>
      <c r="V6811" s="25"/>
      <c r="Y6811" s="32"/>
      <c r="AG6811" s="29"/>
      <c r="AH6811" s="34"/>
      <c r="AM6811" s="28"/>
      <c r="AN6811" s="28"/>
      <c r="AO6811" s="28"/>
      <c r="AP6811" s="25"/>
      <c r="AQ6811" s="29"/>
      <c r="AR6811" s="30"/>
      <c r="AT6811" s="30"/>
    </row>
    <row r="6812" spans="1:46" ht="30">
      <c r="A6812" s="25">
        <f t="shared" si="636"/>
        <v>2013</v>
      </c>
      <c r="B6812" s="26" t="str">
        <f t="shared" si="637"/>
        <v>Solar Partners</v>
      </c>
      <c r="C6812" s="127" t="str">
        <f t="shared" si="638"/>
        <v>Ivanpah Solar Electric Generating System</v>
      </c>
      <c r="D6812" s="123" t="str">
        <f t="shared" si="639"/>
        <v>Solar Power Tower</v>
      </c>
      <c r="E6812" s="26">
        <f t="shared" si="640"/>
        <v>0</v>
      </c>
      <c r="F6812" s="27">
        <f t="shared" si="641"/>
        <v>0</v>
      </c>
      <c r="G6812" s="28"/>
      <c r="H6812" s="131"/>
      <c r="J6812" s="29" t="e">
        <f>VLOOKUP(H6812,'Drop Down Menus'!A:B,2,FALSE)</f>
        <v>#N/A</v>
      </c>
      <c r="L6812" s="48"/>
      <c r="M6812" s="48"/>
      <c r="N6812" s="135"/>
      <c r="R6812" s="144"/>
      <c r="U6812" s="148"/>
      <c r="V6812" s="25"/>
      <c r="Y6812" s="32"/>
      <c r="AG6812" s="29"/>
      <c r="AH6812" s="34"/>
      <c r="AM6812" s="28"/>
      <c r="AN6812" s="28"/>
      <c r="AO6812" s="28"/>
      <c r="AP6812" s="25"/>
      <c r="AQ6812" s="29"/>
      <c r="AR6812" s="30"/>
      <c r="AT6812" s="30"/>
    </row>
    <row r="6813" spans="1:46" ht="30">
      <c r="A6813" s="25">
        <f t="shared" si="636"/>
        <v>2013</v>
      </c>
      <c r="B6813" s="26" t="str">
        <f t="shared" si="637"/>
        <v>Solar Partners</v>
      </c>
      <c r="C6813" s="127" t="str">
        <f t="shared" si="638"/>
        <v>Ivanpah Solar Electric Generating System</v>
      </c>
      <c r="D6813" s="123" t="str">
        <f t="shared" si="639"/>
        <v>Solar Power Tower</v>
      </c>
      <c r="E6813" s="26">
        <f t="shared" si="640"/>
        <v>0</v>
      </c>
      <c r="F6813" s="27">
        <f t="shared" si="641"/>
        <v>0</v>
      </c>
      <c r="G6813" s="28"/>
      <c r="H6813" s="131"/>
      <c r="J6813" s="29" t="e">
        <f>VLOOKUP(H6813,'Drop Down Menus'!A:B,2,FALSE)</f>
        <v>#N/A</v>
      </c>
      <c r="L6813" s="48"/>
      <c r="M6813" s="48"/>
      <c r="N6813" s="135"/>
      <c r="R6813" s="144"/>
      <c r="U6813" s="148"/>
      <c r="V6813" s="25"/>
      <c r="Y6813" s="32"/>
      <c r="AG6813" s="29"/>
      <c r="AH6813" s="34"/>
      <c r="AM6813" s="28"/>
      <c r="AN6813" s="28"/>
      <c r="AO6813" s="28"/>
      <c r="AP6813" s="25"/>
      <c r="AQ6813" s="29"/>
      <c r="AR6813" s="30"/>
      <c r="AT6813" s="30"/>
    </row>
    <row r="6814" spans="1:46" ht="30">
      <c r="A6814" s="25">
        <f t="shared" si="636"/>
        <v>2013</v>
      </c>
      <c r="B6814" s="26" t="str">
        <f t="shared" si="637"/>
        <v>Solar Partners</v>
      </c>
      <c r="C6814" s="127" t="str">
        <f t="shared" si="638"/>
        <v>Ivanpah Solar Electric Generating System</v>
      </c>
      <c r="D6814" s="123" t="str">
        <f t="shared" si="639"/>
        <v>Solar Power Tower</v>
      </c>
      <c r="E6814" s="26">
        <f t="shared" si="640"/>
        <v>0</v>
      </c>
      <c r="F6814" s="27">
        <f t="shared" si="641"/>
        <v>0</v>
      </c>
      <c r="G6814" s="28"/>
      <c r="H6814" s="131"/>
      <c r="J6814" s="29" t="e">
        <f>VLOOKUP(H6814,'Drop Down Menus'!A:B,2,FALSE)</f>
        <v>#N/A</v>
      </c>
      <c r="L6814" s="48"/>
      <c r="M6814" s="48"/>
      <c r="N6814" s="135"/>
      <c r="R6814" s="144"/>
      <c r="U6814" s="148"/>
      <c r="V6814" s="25"/>
      <c r="Y6814" s="32"/>
      <c r="AG6814" s="29"/>
      <c r="AH6814" s="34"/>
      <c r="AM6814" s="28"/>
      <c r="AN6814" s="28"/>
      <c r="AO6814" s="28"/>
      <c r="AP6814" s="25"/>
      <c r="AQ6814" s="29"/>
      <c r="AR6814" s="30"/>
      <c r="AT6814" s="30"/>
    </row>
    <row r="6815" spans="1:46" ht="30">
      <c r="A6815" s="25">
        <f t="shared" si="636"/>
        <v>2013</v>
      </c>
      <c r="B6815" s="26" t="str">
        <f t="shared" si="637"/>
        <v>Solar Partners</v>
      </c>
      <c r="C6815" s="127" t="str">
        <f t="shared" si="638"/>
        <v>Ivanpah Solar Electric Generating System</v>
      </c>
      <c r="D6815" s="123" t="str">
        <f t="shared" si="639"/>
        <v>Solar Power Tower</v>
      </c>
      <c r="E6815" s="26">
        <f t="shared" si="640"/>
        <v>0</v>
      </c>
      <c r="F6815" s="27">
        <f t="shared" si="641"/>
        <v>0</v>
      </c>
      <c r="G6815" s="28"/>
      <c r="H6815" s="131"/>
      <c r="J6815" s="29" t="e">
        <f>VLOOKUP(H6815,'Drop Down Menus'!A:B,2,FALSE)</f>
        <v>#N/A</v>
      </c>
      <c r="L6815" s="48"/>
      <c r="M6815" s="48"/>
      <c r="N6815" s="135"/>
      <c r="R6815" s="144"/>
      <c r="U6815" s="148"/>
      <c r="V6815" s="25"/>
      <c r="Y6815" s="32"/>
      <c r="AG6815" s="29"/>
      <c r="AH6815" s="34"/>
      <c r="AM6815" s="28"/>
      <c r="AN6815" s="28"/>
      <c r="AO6815" s="28"/>
      <c r="AP6815" s="25"/>
      <c r="AQ6815" s="29"/>
      <c r="AR6815" s="30"/>
      <c r="AT6815" s="30"/>
    </row>
    <row r="6816" spans="1:46" ht="30">
      <c r="A6816" s="25">
        <f t="shared" si="636"/>
        <v>2013</v>
      </c>
      <c r="B6816" s="26" t="str">
        <f t="shared" si="637"/>
        <v>Solar Partners</v>
      </c>
      <c r="C6816" s="127" t="str">
        <f t="shared" si="638"/>
        <v>Ivanpah Solar Electric Generating System</v>
      </c>
      <c r="D6816" s="123" t="str">
        <f t="shared" si="639"/>
        <v>Solar Power Tower</v>
      </c>
      <c r="E6816" s="26">
        <f t="shared" si="640"/>
        <v>0</v>
      </c>
      <c r="F6816" s="27">
        <f t="shared" si="641"/>
        <v>0</v>
      </c>
      <c r="G6816" s="28"/>
      <c r="H6816" s="131"/>
      <c r="J6816" s="29" t="e">
        <f>VLOOKUP(H6816,'Drop Down Menus'!A:B,2,FALSE)</f>
        <v>#N/A</v>
      </c>
      <c r="L6816" s="48"/>
      <c r="M6816" s="48"/>
      <c r="N6816" s="135"/>
      <c r="R6816" s="144"/>
      <c r="U6816" s="148"/>
      <c r="V6816" s="25"/>
      <c r="Y6816" s="32"/>
      <c r="AG6816" s="29"/>
      <c r="AH6816" s="34"/>
      <c r="AM6816" s="28"/>
      <c r="AN6816" s="28"/>
      <c r="AO6816" s="28"/>
      <c r="AP6816" s="25"/>
      <c r="AQ6816" s="29"/>
      <c r="AR6816" s="30"/>
      <c r="AT6816" s="30"/>
    </row>
    <row r="6817" spans="1:46" ht="30">
      <c r="A6817" s="25">
        <f t="shared" si="636"/>
        <v>2013</v>
      </c>
      <c r="B6817" s="26" t="str">
        <f t="shared" si="637"/>
        <v>Solar Partners</v>
      </c>
      <c r="C6817" s="127" t="str">
        <f t="shared" si="638"/>
        <v>Ivanpah Solar Electric Generating System</v>
      </c>
      <c r="D6817" s="123" t="str">
        <f t="shared" si="639"/>
        <v>Solar Power Tower</v>
      </c>
      <c r="E6817" s="26">
        <f t="shared" si="640"/>
        <v>0</v>
      </c>
      <c r="F6817" s="27">
        <f t="shared" si="641"/>
        <v>0</v>
      </c>
      <c r="G6817" s="28"/>
      <c r="H6817" s="131"/>
      <c r="J6817" s="29" t="e">
        <f>VLOOKUP(H6817,'Drop Down Menus'!A:B,2,FALSE)</f>
        <v>#N/A</v>
      </c>
      <c r="L6817" s="48"/>
      <c r="M6817" s="48"/>
      <c r="N6817" s="135"/>
      <c r="R6817" s="144"/>
      <c r="U6817" s="148"/>
      <c r="V6817" s="25"/>
      <c r="Y6817" s="32"/>
      <c r="AG6817" s="29"/>
      <c r="AH6817" s="34"/>
      <c r="AM6817" s="28"/>
      <c r="AN6817" s="28"/>
      <c r="AO6817" s="28"/>
      <c r="AP6817" s="25"/>
      <c r="AQ6817" s="29"/>
      <c r="AR6817" s="30"/>
      <c r="AT6817" s="30"/>
    </row>
    <row r="6818" spans="1:46" ht="30">
      <c r="A6818" s="25">
        <f t="shared" si="636"/>
        <v>2013</v>
      </c>
      <c r="B6818" s="26" t="str">
        <f t="shared" si="637"/>
        <v>Solar Partners</v>
      </c>
      <c r="C6818" s="127" t="str">
        <f t="shared" si="638"/>
        <v>Ivanpah Solar Electric Generating System</v>
      </c>
      <c r="D6818" s="123" t="str">
        <f t="shared" si="639"/>
        <v>Solar Power Tower</v>
      </c>
      <c r="E6818" s="26">
        <f t="shared" si="640"/>
        <v>0</v>
      </c>
      <c r="F6818" s="27">
        <f t="shared" si="641"/>
        <v>0</v>
      </c>
      <c r="G6818" s="28"/>
      <c r="H6818" s="131"/>
      <c r="J6818" s="29" t="e">
        <f>VLOOKUP(H6818,'Drop Down Menus'!A:B,2,FALSE)</f>
        <v>#N/A</v>
      </c>
      <c r="L6818" s="48"/>
      <c r="M6818" s="48"/>
      <c r="N6818" s="135"/>
      <c r="R6818" s="144"/>
      <c r="U6818" s="148"/>
      <c r="V6818" s="25"/>
      <c r="Y6818" s="32"/>
      <c r="AG6818" s="29"/>
      <c r="AH6818" s="34"/>
      <c r="AM6818" s="28"/>
      <c r="AN6818" s="28"/>
      <c r="AO6818" s="28"/>
      <c r="AP6818" s="25"/>
      <c r="AQ6818" s="29"/>
      <c r="AR6818" s="30"/>
      <c r="AT6818" s="30"/>
    </row>
    <row r="6819" spans="1:46" ht="30">
      <c r="A6819" s="25">
        <f t="shared" si="636"/>
        <v>2013</v>
      </c>
      <c r="B6819" s="26" t="str">
        <f t="shared" si="637"/>
        <v>Solar Partners</v>
      </c>
      <c r="C6819" s="127" t="str">
        <f t="shared" si="638"/>
        <v>Ivanpah Solar Electric Generating System</v>
      </c>
      <c r="D6819" s="123" t="str">
        <f t="shared" si="639"/>
        <v>Solar Power Tower</v>
      </c>
      <c r="E6819" s="26">
        <f t="shared" si="640"/>
        <v>0</v>
      </c>
      <c r="F6819" s="27">
        <f t="shared" si="641"/>
        <v>0</v>
      </c>
      <c r="G6819" s="28"/>
      <c r="H6819" s="131"/>
      <c r="J6819" s="29" t="e">
        <f>VLOOKUP(H6819,'Drop Down Menus'!A:B,2,FALSE)</f>
        <v>#N/A</v>
      </c>
      <c r="L6819" s="48"/>
      <c r="M6819" s="48"/>
      <c r="N6819" s="135"/>
      <c r="R6819" s="144"/>
      <c r="U6819" s="148"/>
      <c r="V6819" s="25"/>
      <c r="Y6819" s="32"/>
      <c r="AG6819" s="29"/>
      <c r="AH6819" s="34"/>
      <c r="AM6819" s="28"/>
      <c r="AN6819" s="28"/>
      <c r="AO6819" s="28"/>
      <c r="AP6819" s="25"/>
      <c r="AQ6819" s="29"/>
      <c r="AR6819" s="30"/>
      <c r="AT6819" s="30"/>
    </row>
    <row r="6820" spans="1:46" ht="30">
      <c r="A6820" s="25">
        <f t="shared" si="636"/>
        <v>2013</v>
      </c>
      <c r="B6820" s="26" t="str">
        <f t="shared" si="637"/>
        <v>Solar Partners</v>
      </c>
      <c r="C6820" s="127" t="str">
        <f t="shared" si="638"/>
        <v>Ivanpah Solar Electric Generating System</v>
      </c>
      <c r="D6820" s="123" t="str">
        <f t="shared" si="639"/>
        <v>Solar Power Tower</v>
      </c>
      <c r="E6820" s="26">
        <f t="shared" si="640"/>
        <v>0</v>
      </c>
      <c r="F6820" s="27">
        <f t="shared" si="641"/>
        <v>0</v>
      </c>
      <c r="G6820" s="28"/>
      <c r="H6820" s="131"/>
      <c r="J6820" s="29" t="e">
        <f>VLOOKUP(H6820,'Drop Down Menus'!A:B,2,FALSE)</f>
        <v>#N/A</v>
      </c>
      <c r="L6820" s="48"/>
      <c r="M6820" s="48"/>
      <c r="N6820" s="135"/>
      <c r="R6820" s="144"/>
      <c r="U6820" s="148"/>
      <c r="V6820" s="25"/>
      <c r="Y6820" s="32"/>
      <c r="AG6820" s="29"/>
      <c r="AH6820" s="34"/>
      <c r="AM6820" s="28"/>
      <c r="AN6820" s="28"/>
      <c r="AO6820" s="28"/>
      <c r="AP6820" s="25"/>
      <c r="AQ6820" s="29"/>
      <c r="AR6820" s="30"/>
      <c r="AT6820" s="30"/>
    </row>
    <row r="6821" spans="1:46" ht="30">
      <c r="A6821" s="25">
        <f t="shared" si="636"/>
        <v>2013</v>
      </c>
      <c r="B6821" s="26" t="str">
        <f t="shared" si="637"/>
        <v>Solar Partners</v>
      </c>
      <c r="C6821" s="127" t="str">
        <f t="shared" si="638"/>
        <v>Ivanpah Solar Electric Generating System</v>
      </c>
      <c r="D6821" s="123" t="str">
        <f t="shared" si="639"/>
        <v>Solar Power Tower</v>
      </c>
      <c r="E6821" s="26">
        <f t="shared" si="640"/>
        <v>0</v>
      </c>
      <c r="F6821" s="27">
        <f t="shared" si="641"/>
        <v>0</v>
      </c>
      <c r="G6821" s="28"/>
      <c r="H6821" s="131"/>
      <c r="J6821" s="29" t="e">
        <f>VLOOKUP(H6821,'Drop Down Menus'!A:B,2,FALSE)</f>
        <v>#N/A</v>
      </c>
      <c r="L6821" s="48"/>
      <c r="M6821" s="48"/>
      <c r="N6821" s="135"/>
      <c r="R6821" s="144"/>
      <c r="U6821" s="148"/>
      <c r="V6821" s="25"/>
      <c r="Y6821" s="32"/>
      <c r="AG6821" s="29"/>
      <c r="AH6821" s="34"/>
      <c r="AM6821" s="28"/>
      <c r="AN6821" s="28"/>
      <c r="AO6821" s="28"/>
      <c r="AP6821" s="25"/>
      <c r="AQ6821" s="29"/>
      <c r="AR6821" s="30"/>
      <c r="AT6821" s="30"/>
    </row>
    <row r="6822" spans="1:46" ht="30">
      <c r="A6822" s="25">
        <f t="shared" si="636"/>
        <v>2013</v>
      </c>
      <c r="B6822" s="26" t="str">
        <f t="shared" si="637"/>
        <v>Solar Partners</v>
      </c>
      <c r="C6822" s="127" t="str">
        <f t="shared" si="638"/>
        <v>Ivanpah Solar Electric Generating System</v>
      </c>
      <c r="D6822" s="123" t="str">
        <f t="shared" si="639"/>
        <v>Solar Power Tower</v>
      </c>
      <c r="E6822" s="26">
        <f t="shared" si="640"/>
        <v>0</v>
      </c>
      <c r="F6822" s="27">
        <f t="shared" si="641"/>
        <v>0</v>
      </c>
      <c r="G6822" s="28"/>
      <c r="H6822" s="131"/>
      <c r="J6822" s="29" t="e">
        <f>VLOOKUP(H6822,'Drop Down Menus'!A:B,2,FALSE)</f>
        <v>#N/A</v>
      </c>
      <c r="L6822" s="48"/>
      <c r="M6822" s="48"/>
      <c r="N6822" s="135"/>
      <c r="R6822" s="144"/>
      <c r="U6822" s="148"/>
      <c r="V6822" s="25"/>
      <c r="Y6822" s="32"/>
      <c r="AG6822" s="29"/>
      <c r="AH6822" s="34"/>
      <c r="AM6822" s="28"/>
      <c r="AN6822" s="28"/>
      <c r="AO6822" s="28"/>
      <c r="AP6822" s="25"/>
      <c r="AQ6822" s="29"/>
      <c r="AR6822" s="30"/>
      <c r="AT6822" s="30"/>
    </row>
    <row r="6823" spans="1:46" ht="30">
      <c r="A6823" s="25">
        <f t="shared" si="636"/>
        <v>2013</v>
      </c>
      <c r="B6823" s="26" t="str">
        <f t="shared" si="637"/>
        <v>Solar Partners</v>
      </c>
      <c r="C6823" s="127" t="str">
        <f t="shared" si="638"/>
        <v>Ivanpah Solar Electric Generating System</v>
      </c>
      <c r="D6823" s="123" t="str">
        <f t="shared" si="639"/>
        <v>Solar Power Tower</v>
      </c>
      <c r="E6823" s="26">
        <f t="shared" si="640"/>
        <v>0</v>
      </c>
      <c r="F6823" s="27">
        <f t="shared" si="641"/>
        <v>0</v>
      </c>
      <c r="G6823" s="28"/>
      <c r="H6823" s="131"/>
      <c r="J6823" s="29" t="e">
        <f>VLOOKUP(H6823,'Drop Down Menus'!A:B,2,FALSE)</f>
        <v>#N/A</v>
      </c>
      <c r="L6823" s="48"/>
      <c r="M6823" s="48"/>
      <c r="N6823" s="135"/>
      <c r="R6823" s="144"/>
      <c r="U6823" s="148"/>
      <c r="V6823" s="25"/>
      <c r="Y6823" s="32"/>
      <c r="AG6823" s="29"/>
      <c r="AH6823" s="34"/>
      <c r="AM6823" s="28"/>
      <c r="AN6823" s="28"/>
      <c r="AO6823" s="28"/>
      <c r="AP6823" s="25"/>
      <c r="AQ6823" s="29"/>
      <c r="AR6823" s="30"/>
      <c r="AT6823" s="30"/>
    </row>
    <row r="6824" spans="1:46" ht="30">
      <c r="A6824" s="25">
        <f t="shared" si="636"/>
        <v>2013</v>
      </c>
      <c r="B6824" s="26" t="str">
        <f t="shared" si="637"/>
        <v>Solar Partners</v>
      </c>
      <c r="C6824" s="127" t="str">
        <f t="shared" si="638"/>
        <v>Ivanpah Solar Electric Generating System</v>
      </c>
      <c r="D6824" s="123" t="str">
        <f t="shared" si="639"/>
        <v>Solar Power Tower</v>
      </c>
      <c r="E6824" s="26">
        <f t="shared" si="640"/>
        <v>0</v>
      </c>
      <c r="F6824" s="27">
        <f t="shared" si="641"/>
        <v>0</v>
      </c>
      <c r="G6824" s="28"/>
      <c r="H6824" s="131"/>
      <c r="J6824" s="29" t="e">
        <f>VLOOKUP(H6824,'Drop Down Menus'!A:B,2,FALSE)</f>
        <v>#N/A</v>
      </c>
      <c r="L6824" s="48"/>
      <c r="M6824" s="48"/>
      <c r="N6824" s="135"/>
      <c r="R6824" s="144"/>
      <c r="U6824" s="148"/>
      <c r="V6824" s="25"/>
      <c r="Y6824" s="32"/>
      <c r="AG6824" s="29"/>
      <c r="AH6824" s="34"/>
      <c r="AM6824" s="28"/>
      <c r="AN6824" s="28"/>
      <c r="AO6824" s="28"/>
      <c r="AP6824" s="25"/>
      <c r="AQ6824" s="29"/>
      <c r="AR6824" s="30"/>
      <c r="AT6824" s="30"/>
    </row>
    <row r="6825" spans="1:46" ht="30">
      <c r="A6825" s="25">
        <f t="shared" si="636"/>
        <v>2013</v>
      </c>
      <c r="B6825" s="26" t="str">
        <f t="shared" si="637"/>
        <v>Solar Partners</v>
      </c>
      <c r="C6825" s="127" t="str">
        <f t="shared" si="638"/>
        <v>Ivanpah Solar Electric Generating System</v>
      </c>
      <c r="D6825" s="123" t="str">
        <f t="shared" si="639"/>
        <v>Solar Power Tower</v>
      </c>
      <c r="E6825" s="26">
        <f t="shared" si="640"/>
        <v>0</v>
      </c>
      <c r="F6825" s="27">
        <f t="shared" si="641"/>
        <v>0</v>
      </c>
      <c r="G6825" s="28"/>
      <c r="H6825" s="131"/>
      <c r="J6825" s="29" t="e">
        <f>VLOOKUP(H6825,'Drop Down Menus'!A:B,2,FALSE)</f>
        <v>#N/A</v>
      </c>
      <c r="L6825" s="48"/>
      <c r="M6825" s="48"/>
      <c r="N6825" s="135"/>
      <c r="R6825" s="144"/>
      <c r="U6825" s="148"/>
      <c r="V6825" s="25"/>
      <c r="Y6825" s="32"/>
      <c r="AG6825" s="29"/>
      <c r="AH6825" s="34"/>
      <c r="AM6825" s="28"/>
      <c r="AN6825" s="28"/>
      <c r="AO6825" s="28"/>
      <c r="AP6825" s="25"/>
      <c r="AQ6825" s="29"/>
      <c r="AR6825" s="30"/>
      <c r="AT6825" s="30"/>
    </row>
    <row r="6826" spans="1:46" ht="30">
      <c r="A6826" s="25">
        <f t="shared" si="636"/>
        <v>2013</v>
      </c>
      <c r="B6826" s="26" t="str">
        <f t="shared" si="637"/>
        <v>Solar Partners</v>
      </c>
      <c r="C6826" s="127" t="str">
        <f t="shared" si="638"/>
        <v>Ivanpah Solar Electric Generating System</v>
      </c>
      <c r="D6826" s="123" t="str">
        <f t="shared" si="639"/>
        <v>Solar Power Tower</v>
      </c>
      <c r="E6826" s="26">
        <f t="shared" si="640"/>
        <v>0</v>
      </c>
      <c r="F6826" s="27">
        <f t="shared" si="641"/>
        <v>0</v>
      </c>
      <c r="G6826" s="28"/>
      <c r="H6826" s="131"/>
      <c r="J6826" s="29" t="e">
        <f>VLOOKUP(H6826,'Drop Down Menus'!A:B,2,FALSE)</f>
        <v>#N/A</v>
      </c>
      <c r="L6826" s="48"/>
      <c r="M6826" s="48"/>
      <c r="N6826" s="135"/>
      <c r="R6826" s="144"/>
      <c r="U6826" s="148"/>
      <c r="V6826" s="25"/>
      <c r="Y6826" s="32"/>
      <c r="AG6826" s="29"/>
      <c r="AH6826" s="34"/>
      <c r="AM6826" s="28"/>
      <c r="AN6826" s="28"/>
      <c r="AO6826" s="28"/>
      <c r="AP6826" s="25"/>
      <c r="AQ6826" s="29"/>
      <c r="AR6826" s="30"/>
      <c r="AT6826" s="30"/>
    </row>
    <row r="6827" spans="1:46" ht="30">
      <c r="A6827" s="25">
        <f t="shared" si="636"/>
        <v>2013</v>
      </c>
      <c r="B6827" s="26" t="str">
        <f t="shared" si="637"/>
        <v>Solar Partners</v>
      </c>
      <c r="C6827" s="127" t="str">
        <f t="shared" si="638"/>
        <v>Ivanpah Solar Electric Generating System</v>
      </c>
      <c r="D6827" s="123" t="str">
        <f t="shared" si="639"/>
        <v>Solar Power Tower</v>
      </c>
      <c r="E6827" s="26">
        <f t="shared" si="640"/>
        <v>0</v>
      </c>
      <c r="F6827" s="27">
        <f t="shared" si="641"/>
        <v>0</v>
      </c>
      <c r="G6827" s="28"/>
      <c r="H6827" s="131"/>
      <c r="J6827" s="29" t="e">
        <f>VLOOKUP(H6827,'Drop Down Menus'!A:B,2,FALSE)</f>
        <v>#N/A</v>
      </c>
      <c r="L6827" s="48"/>
      <c r="M6827" s="48"/>
      <c r="N6827" s="135"/>
      <c r="R6827" s="144"/>
      <c r="U6827" s="148"/>
      <c r="V6827" s="25"/>
      <c r="Y6827" s="32"/>
      <c r="AG6827" s="29"/>
      <c r="AH6827" s="34"/>
      <c r="AM6827" s="28"/>
      <c r="AN6827" s="28"/>
      <c r="AO6827" s="28"/>
      <c r="AP6827" s="25"/>
      <c r="AQ6827" s="29"/>
      <c r="AR6827" s="30"/>
      <c r="AT6827" s="30"/>
    </row>
    <row r="6828" spans="1:46" ht="30">
      <c r="A6828" s="25">
        <f t="shared" si="636"/>
        <v>2013</v>
      </c>
      <c r="B6828" s="26" t="str">
        <f t="shared" si="637"/>
        <v>Solar Partners</v>
      </c>
      <c r="C6828" s="127" t="str">
        <f t="shared" si="638"/>
        <v>Ivanpah Solar Electric Generating System</v>
      </c>
      <c r="D6828" s="123" t="str">
        <f t="shared" si="639"/>
        <v>Solar Power Tower</v>
      </c>
      <c r="E6828" s="26">
        <f t="shared" si="640"/>
        <v>0</v>
      </c>
      <c r="F6828" s="27">
        <f t="shared" si="641"/>
        <v>0</v>
      </c>
      <c r="G6828" s="28"/>
      <c r="H6828" s="131"/>
      <c r="J6828" s="29" t="e">
        <f>VLOOKUP(H6828,'Drop Down Menus'!A:B,2,FALSE)</f>
        <v>#N/A</v>
      </c>
      <c r="L6828" s="48"/>
      <c r="M6828" s="48"/>
      <c r="N6828" s="135"/>
      <c r="R6828" s="144"/>
      <c r="U6828" s="148"/>
      <c r="V6828" s="25"/>
      <c r="Y6828" s="32"/>
      <c r="AG6828" s="29"/>
      <c r="AH6828" s="34"/>
      <c r="AM6828" s="28"/>
      <c r="AN6828" s="28"/>
      <c r="AO6828" s="28"/>
      <c r="AP6828" s="25"/>
      <c r="AQ6828" s="29"/>
      <c r="AR6828" s="30"/>
      <c r="AT6828" s="30"/>
    </row>
    <row r="6829" spans="1:46" ht="30">
      <c r="A6829" s="25">
        <f t="shared" si="636"/>
        <v>2013</v>
      </c>
      <c r="B6829" s="26" t="str">
        <f t="shared" si="637"/>
        <v>Solar Partners</v>
      </c>
      <c r="C6829" s="127" t="str">
        <f t="shared" si="638"/>
        <v>Ivanpah Solar Electric Generating System</v>
      </c>
      <c r="D6829" s="123" t="str">
        <f t="shared" si="639"/>
        <v>Solar Power Tower</v>
      </c>
      <c r="E6829" s="26">
        <f t="shared" si="640"/>
        <v>0</v>
      </c>
      <c r="F6829" s="27">
        <f t="shared" si="641"/>
        <v>0</v>
      </c>
      <c r="G6829" s="28"/>
      <c r="H6829" s="131"/>
      <c r="J6829" s="29" t="e">
        <f>VLOOKUP(H6829,'Drop Down Menus'!A:B,2,FALSE)</f>
        <v>#N/A</v>
      </c>
      <c r="L6829" s="48"/>
      <c r="M6829" s="48"/>
      <c r="N6829" s="135"/>
      <c r="R6829" s="144"/>
      <c r="U6829" s="148"/>
      <c r="V6829" s="25"/>
      <c r="Y6829" s="32"/>
      <c r="AG6829" s="29"/>
      <c r="AH6829" s="34"/>
      <c r="AM6829" s="28"/>
      <c r="AN6829" s="28"/>
      <c r="AO6829" s="28"/>
      <c r="AP6829" s="25"/>
      <c r="AQ6829" s="29"/>
      <c r="AR6829" s="30"/>
      <c r="AT6829" s="30"/>
    </row>
    <row r="6830" spans="1:46" ht="30">
      <c r="A6830" s="25">
        <f t="shared" si="636"/>
        <v>2013</v>
      </c>
      <c r="B6830" s="26" t="str">
        <f t="shared" si="637"/>
        <v>Solar Partners</v>
      </c>
      <c r="C6830" s="127" t="str">
        <f t="shared" si="638"/>
        <v>Ivanpah Solar Electric Generating System</v>
      </c>
      <c r="D6830" s="123" t="str">
        <f t="shared" si="639"/>
        <v>Solar Power Tower</v>
      </c>
      <c r="E6830" s="26">
        <f t="shared" si="640"/>
        <v>0</v>
      </c>
      <c r="F6830" s="27">
        <f t="shared" si="641"/>
        <v>0</v>
      </c>
      <c r="G6830" s="28"/>
      <c r="H6830" s="131"/>
      <c r="J6830" s="29" t="e">
        <f>VLOOKUP(H6830,'Drop Down Menus'!A:B,2,FALSE)</f>
        <v>#N/A</v>
      </c>
      <c r="L6830" s="48"/>
      <c r="M6830" s="48"/>
      <c r="N6830" s="135"/>
      <c r="R6830" s="144"/>
      <c r="U6830" s="148"/>
      <c r="V6830" s="25"/>
      <c r="Y6830" s="32"/>
      <c r="AG6830" s="29"/>
      <c r="AH6830" s="34"/>
      <c r="AM6830" s="28"/>
      <c r="AN6830" s="28"/>
      <c r="AO6830" s="28"/>
      <c r="AP6830" s="25"/>
      <c r="AQ6830" s="29"/>
      <c r="AR6830" s="30"/>
      <c r="AT6830" s="30"/>
    </row>
    <row r="6831" spans="1:46" ht="30">
      <c r="A6831" s="25">
        <f t="shared" si="636"/>
        <v>2013</v>
      </c>
      <c r="B6831" s="26" t="str">
        <f t="shared" si="637"/>
        <v>Solar Partners</v>
      </c>
      <c r="C6831" s="127" t="str">
        <f t="shared" si="638"/>
        <v>Ivanpah Solar Electric Generating System</v>
      </c>
      <c r="D6831" s="123" t="str">
        <f t="shared" si="639"/>
        <v>Solar Power Tower</v>
      </c>
      <c r="E6831" s="26">
        <f t="shared" si="640"/>
        <v>0</v>
      </c>
      <c r="F6831" s="27">
        <f t="shared" si="641"/>
        <v>0</v>
      </c>
      <c r="G6831" s="28"/>
      <c r="H6831" s="131"/>
      <c r="J6831" s="29" t="e">
        <f>VLOOKUP(H6831,'Drop Down Menus'!A:B,2,FALSE)</f>
        <v>#N/A</v>
      </c>
      <c r="L6831" s="48"/>
      <c r="M6831" s="48"/>
      <c r="N6831" s="135"/>
      <c r="R6831" s="144"/>
      <c r="U6831" s="148"/>
      <c r="V6831" s="25"/>
      <c r="Y6831" s="32"/>
      <c r="AG6831" s="29"/>
      <c r="AH6831" s="34"/>
      <c r="AM6831" s="28"/>
      <c r="AN6831" s="28"/>
      <c r="AO6831" s="28"/>
      <c r="AP6831" s="25"/>
      <c r="AQ6831" s="29"/>
      <c r="AR6831" s="30"/>
      <c r="AT6831" s="30"/>
    </row>
    <row r="6832" spans="1:46" ht="30">
      <c r="A6832" s="25">
        <f t="shared" si="636"/>
        <v>2013</v>
      </c>
      <c r="B6832" s="26" t="str">
        <f t="shared" si="637"/>
        <v>Solar Partners</v>
      </c>
      <c r="C6832" s="127" t="str">
        <f t="shared" si="638"/>
        <v>Ivanpah Solar Electric Generating System</v>
      </c>
      <c r="D6832" s="123" t="str">
        <f t="shared" si="639"/>
        <v>Solar Power Tower</v>
      </c>
      <c r="E6832" s="26">
        <f t="shared" si="640"/>
        <v>0</v>
      </c>
      <c r="F6832" s="27">
        <f t="shared" si="641"/>
        <v>0</v>
      </c>
      <c r="G6832" s="28"/>
      <c r="H6832" s="131"/>
      <c r="J6832" s="29" t="e">
        <f>VLOOKUP(H6832,'Drop Down Menus'!A:B,2,FALSE)</f>
        <v>#N/A</v>
      </c>
      <c r="L6832" s="48"/>
      <c r="M6832" s="48"/>
      <c r="N6832" s="135"/>
      <c r="R6832" s="144"/>
      <c r="U6832" s="148"/>
      <c r="V6832" s="25"/>
      <c r="Y6832" s="32"/>
      <c r="AG6832" s="29"/>
      <c r="AH6832" s="34"/>
      <c r="AM6832" s="28"/>
      <c r="AN6832" s="28"/>
      <c r="AO6832" s="28"/>
      <c r="AP6832" s="25"/>
      <c r="AQ6832" s="29"/>
      <c r="AR6832" s="30"/>
      <c r="AT6832" s="30"/>
    </row>
    <row r="6833" spans="1:46" ht="30">
      <c r="A6833" s="25">
        <f t="shared" si="636"/>
        <v>2013</v>
      </c>
      <c r="B6833" s="26" t="str">
        <f t="shared" si="637"/>
        <v>Solar Partners</v>
      </c>
      <c r="C6833" s="127" t="str">
        <f t="shared" si="638"/>
        <v>Ivanpah Solar Electric Generating System</v>
      </c>
      <c r="D6833" s="123" t="str">
        <f t="shared" si="639"/>
        <v>Solar Power Tower</v>
      </c>
      <c r="E6833" s="26">
        <f t="shared" si="640"/>
        <v>0</v>
      </c>
      <c r="F6833" s="27">
        <f t="shared" si="641"/>
        <v>0</v>
      </c>
      <c r="G6833" s="28"/>
      <c r="H6833" s="131"/>
      <c r="J6833" s="29" t="e">
        <f>VLOOKUP(H6833,'Drop Down Menus'!A:B,2,FALSE)</f>
        <v>#N/A</v>
      </c>
      <c r="L6833" s="48"/>
      <c r="M6833" s="48"/>
      <c r="N6833" s="135"/>
      <c r="R6833" s="144"/>
      <c r="U6833" s="148"/>
      <c r="V6833" s="25"/>
      <c r="Y6833" s="32"/>
      <c r="AG6833" s="29"/>
      <c r="AH6833" s="34"/>
      <c r="AM6833" s="28"/>
      <c r="AN6833" s="28"/>
      <c r="AO6833" s="28"/>
      <c r="AP6833" s="25"/>
      <c r="AQ6833" s="29"/>
      <c r="AR6833" s="30"/>
      <c r="AT6833" s="30"/>
    </row>
    <row r="6834" spans="1:46" ht="30">
      <c r="A6834" s="25">
        <f t="shared" si="636"/>
        <v>2013</v>
      </c>
      <c r="B6834" s="26" t="str">
        <f t="shared" si="637"/>
        <v>Solar Partners</v>
      </c>
      <c r="C6834" s="127" t="str">
        <f t="shared" si="638"/>
        <v>Ivanpah Solar Electric Generating System</v>
      </c>
      <c r="D6834" s="123" t="str">
        <f t="shared" si="639"/>
        <v>Solar Power Tower</v>
      </c>
      <c r="E6834" s="26">
        <f t="shared" si="640"/>
        <v>0</v>
      </c>
      <c r="F6834" s="27">
        <f t="shared" si="641"/>
        <v>0</v>
      </c>
      <c r="G6834" s="28"/>
      <c r="H6834" s="131"/>
      <c r="J6834" s="29" t="e">
        <f>VLOOKUP(H6834,'Drop Down Menus'!A:B,2,FALSE)</f>
        <v>#N/A</v>
      </c>
      <c r="L6834" s="48"/>
      <c r="M6834" s="48"/>
      <c r="N6834" s="135"/>
      <c r="R6834" s="144"/>
      <c r="U6834" s="148"/>
      <c r="V6834" s="25"/>
      <c r="Y6834" s="32"/>
      <c r="AG6834" s="29"/>
      <c r="AH6834" s="34"/>
      <c r="AM6834" s="28"/>
      <c r="AN6834" s="28"/>
      <c r="AO6834" s="28"/>
      <c r="AP6834" s="25"/>
      <c r="AQ6834" s="29"/>
      <c r="AR6834" s="30"/>
      <c r="AT6834" s="30"/>
    </row>
    <row r="6835" spans="1:46" ht="30">
      <c r="A6835" s="25">
        <f t="shared" si="636"/>
        <v>2013</v>
      </c>
      <c r="B6835" s="26" t="str">
        <f t="shared" si="637"/>
        <v>Solar Partners</v>
      </c>
      <c r="C6835" s="127" t="str">
        <f t="shared" si="638"/>
        <v>Ivanpah Solar Electric Generating System</v>
      </c>
      <c r="D6835" s="123" t="str">
        <f t="shared" si="639"/>
        <v>Solar Power Tower</v>
      </c>
      <c r="E6835" s="26">
        <f t="shared" si="640"/>
        <v>0</v>
      </c>
      <c r="F6835" s="27">
        <f t="shared" si="641"/>
        <v>0</v>
      </c>
      <c r="G6835" s="28"/>
      <c r="H6835" s="131"/>
      <c r="J6835" s="29" t="e">
        <f>VLOOKUP(H6835,'Drop Down Menus'!A:B,2,FALSE)</f>
        <v>#N/A</v>
      </c>
      <c r="L6835" s="48"/>
      <c r="M6835" s="48"/>
      <c r="N6835" s="135"/>
      <c r="R6835" s="144"/>
      <c r="U6835" s="148"/>
      <c r="V6835" s="25"/>
      <c r="Y6835" s="32"/>
      <c r="AG6835" s="29"/>
      <c r="AH6835" s="34"/>
      <c r="AM6835" s="28"/>
      <c r="AN6835" s="28"/>
      <c r="AO6835" s="28"/>
      <c r="AP6835" s="25"/>
      <c r="AQ6835" s="29"/>
      <c r="AR6835" s="30"/>
      <c r="AT6835" s="30"/>
    </row>
    <row r="6836" spans="1:46" ht="30">
      <c r="A6836" s="25">
        <f t="shared" si="636"/>
        <v>2013</v>
      </c>
      <c r="B6836" s="26" t="str">
        <f t="shared" si="637"/>
        <v>Solar Partners</v>
      </c>
      <c r="C6836" s="127" t="str">
        <f t="shared" si="638"/>
        <v>Ivanpah Solar Electric Generating System</v>
      </c>
      <c r="D6836" s="123" t="str">
        <f t="shared" si="639"/>
        <v>Solar Power Tower</v>
      </c>
      <c r="E6836" s="26">
        <f t="shared" si="640"/>
        <v>0</v>
      </c>
      <c r="F6836" s="27">
        <f t="shared" si="641"/>
        <v>0</v>
      </c>
      <c r="G6836" s="28"/>
      <c r="H6836" s="131"/>
      <c r="J6836" s="29" t="e">
        <f>VLOOKUP(H6836,'Drop Down Menus'!A:B,2,FALSE)</f>
        <v>#N/A</v>
      </c>
      <c r="L6836" s="48"/>
      <c r="M6836" s="48"/>
      <c r="N6836" s="135"/>
      <c r="R6836" s="144"/>
      <c r="U6836" s="148"/>
      <c r="V6836" s="25"/>
      <c r="Y6836" s="32"/>
      <c r="AG6836" s="29"/>
      <c r="AH6836" s="34"/>
      <c r="AM6836" s="28"/>
      <c r="AN6836" s="28"/>
      <c r="AO6836" s="28"/>
      <c r="AP6836" s="25"/>
      <c r="AQ6836" s="29"/>
      <c r="AR6836" s="30"/>
      <c r="AT6836" s="30"/>
    </row>
    <row r="6837" spans="1:46" ht="30">
      <c r="A6837" s="25">
        <f t="shared" si="636"/>
        <v>2013</v>
      </c>
      <c r="B6837" s="26" t="str">
        <f t="shared" si="637"/>
        <v>Solar Partners</v>
      </c>
      <c r="C6837" s="127" t="str">
        <f t="shared" si="638"/>
        <v>Ivanpah Solar Electric Generating System</v>
      </c>
      <c r="D6837" s="123" t="str">
        <f t="shared" si="639"/>
        <v>Solar Power Tower</v>
      </c>
      <c r="E6837" s="26">
        <f t="shared" si="640"/>
        <v>0</v>
      </c>
      <c r="F6837" s="27">
        <f t="shared" si="641"/>
        <v>0</v>
      </c>
      <c r="G6837" s="28"/>
      <c r="H6837" s="131"/>
      <c r="J6837" s="29" t="e">
        <f>VLOOKUP(H6837,'Drop Down Menus'!A:B,2,FALSE)</f>
        <v>#N/A</v>
      </c>
      <c r="L6837" s="48"/>
      <c r="M6837" s="48"/>
      <c r="N6837" s="135"/>
      <c r="R6837" s="144"/>
      <c r="U6837" s="148"/>
      <c r="V6837" s="25"/>
      <c r="Y6837" s="32"/>
      <c r="AG6837" s="29"/>
      <c r="AH6837" s="34"/>
      <c r="AM6837" s="28"/>
      <c r="AN6837" s="28"/>
      <c r="AO6837" s="28"/>
      <c r="AP6837" s="25"/>
      <c r="AQ6837" s="29"/>
      <c r="AR6837" s="30"/>
      <c r="AT6837" s="30"/>
    </row>
    <row r="6838" spans="1:46" ht="30">
      <c r="A6838" s="25">
        <f t="shared" si="636"/>
        <v>2013</v>
      </c>
      <c r="B6838" s="26" t="str">
        <f t="shared" si="637"/>
        <v>Solar Partners</v>
      </c>
      <c r="C6838" s="127" t="str">
        <f t="shared" si="638"/>
        <v>Ivanpah Solar Electric Generating System</v>
      </c>
      <c r="D6838" s="123" t="str">
        <f t="shared" si="639"/>
        <v>Solar Power Tower</v>
      </c>
      <c r="E6838" s="26">
        <f t="shared" si="640"/>
        <v>0</v>
      </c>
      <c r="F6838" s="27">
        <f t="shared" si="641"/>
        <v>0</v>
      </c>
      <c r="G6838" s="28"/>
      <c r="H6838" s="131"/>
      <c r="J6838" s="29" t="e">
        <f>VLOOKUP(H6838,'Drop Down Menus'!A:B,2,FALSE)</f>
        <v>#N/A</v>
      </c>
      <c r="L6838" s="48"/>
      <c r="M6838" s="48"/>
      <c r="N6838" s="135"/>
      <c r="R6838" s="144"/>
      <c r="U6838" s="148"/>
      <c r="V6838" s="25"/>
      <c r="Y6838" s="32"/>
      <c r="AG6838" s="29"/>
      <c r="AH6838" s="34"/>
      <c r="AM6838" s="28"/>
      <c r="AN6838" s="28"/>
      <c r="AO6838" s="28"/>
      <c r="AP6838" s="25"/>
      <c r="AQ6838" s="29"/>
      <c r="AR6838" s="30"/>
      <c r="AT6838" s="30"/>
    </row>
    <row r="6839" spans="1:46" ht="30">
      <c r="A6839" s="25">
        <f t="shared" si="636"/>
        <v>2013</v>
      </c>
      <c r="B6839" s="26" t="str">
        <f t="shared" si="637"/>
        <v>Solar Partners</v>
      </c>
      <c r="C6839" s="127" t="str">
        <f t="shared" si="638"/>
        <v>Ivanpah Solar Electric Generating System</v>
      </c>
      <c r="D6839" s="123" t="str">
        <f t="shared" si="639"/>
        <v>Solar Power Tower</v>
      </c>
      <c r="E6839" s="26">
        <f t="shared" si="640"/>
        <v>0</v>
      </c>
      <c r="F6839" s="27">
        <f t="shared" si="641"/>
        <v>0</v>
      </c>
      <c r="G6839" s="28"/>
      <c r="H6839" s="131"/>
      <c r="J6839" s="29" t="e">
        <f>VLOOKUP(H6839,'Drop Down Menus'!A:B,2,FALSE)</f>
        <v>#N/A</v>
      </c>
      <c r="L6839" s="48"/>
      <c r="M6839" s="48"/>
      <c r="N6839" s="135"/>
      <c r="R6839" s="144"/>
      <c r="U6839" s="148"/>
      <c r="V6839" s="25"/>
      <c r="Y6839" s="32"/>
      <c r="AG6839" s="29"/>
      <c r="AH6839" s="34"/>
      <c r="AM6839" s="28"/>
      <c r="AN6839" s="28"/>
      <c r="AO6839" s="28"/>
      <c r="AP6839" s="25"/>
      <c r="AQ6839" s="29"/>
      <c r="AR6839" s="30"/>
      <c r="AT6839" s="30"/>
    </row>
    <row r="6840" spans="1:46" ht="30">
      <c r="A6840" s="25">
        <f t="shared" si="636"/>
        <v>2013</v>
      </c>
      <c r="B6840" s="26" t="str">
        <f t="shared" si="637"/>
        <v>Solar Partners</v>
      </c>
      <c r="C6840" s="127" t="str">
        <f t="shared" si="638"/>
        <v>Ivanpah Solar Electric Generating System</v>
      </c>
      <c r="D6840" s="123" t="str">
        <f t="shared" si="639"/>
        <v>Solar Power Tower</v>
      </c>
      <c r="E6840" s="26">
        <f t="shared" si="640"/>
        <v>0</v>
      </c>
      <c r="F6840" s="27">
        <f t="shared" si="641"/>
        <v>0</v>
      </c>
      <c r="G6840" s="28"/>
      <c r="H6840" s="131"/>
      <c r="J6840" s="29" t="e">
        <f>VLOOKUP(H6840,'Drop Down Menus'!A:B,2,FALSE)</f>
        <v>#N/A</v>
      </c>
      <c r="L6840" s="48"/>
      <c r="M6840" s="48"/>
      <c r="N6840" s="135"/>
      <c r="R6840" s="144"/>
      <c r="U6840" s="148"/>
      <c r="V6840" s="25"/>
      <c r="Y6840" s="32"/>
      <c r="AG6840" s="29"/>
      <c r="AH6840" s="34"/>
      <c r="AM6840" s="28"/>
      <c r="AN6840" s="28"/>
      <c r="AO6840" s="28"/>
      <c r="AP6840" s="25"/>
      <c r="AQ6840" s="29"/>
      <c r="AR6840" s="30"/>
      <c r="AT6840" s="30"/>
    </row>
    <row r="6841" spans="1:46" ht="30">
      <c r="A6841" s="25">
        <f t="shared" si="636"/>
        <v>2013</v>
      </c>
      <c r="B6841" s="26" t="str">
        <f t="shared" si="637"/>
        <v>Solar Partners</v>
      </c>
      <c r="C6841" s="127" t="str">
        <f t="shared" si="638"/>
        <v>Ivanpah Solar Electric Generating System</v>
      </c>
      <c r="D6841" s="123" t="str">
        <f t="shared" si="639"/>
        <v>Solar Power Tower</v>
      </c>
      <c r="E6841" s="26">
        <f t="shared" si="640"/>
        <v>0</v>
      </c>
      <c r="F6841" s="27">
        <f t="shared" si="641"/>
        <v>0</v>
      </c>
      <c r="G6841" s="28"/>
      <c r="H6841" s="131"/>
      <c r="J6841" s="29" t="e">
        <f>VLOOKUP(H6841,'Drop Down Menus'!A:B,2,FALSE)</f>
        <v>#N/A</v>
      </c>
      <c r="L6841" s="48"/>
      <c r="M6841" s="48"/>
      <c r="N6841" s="135"/>
      <c r="R6841" s="144"/>
      <c r="U6841" s="148"/>
      <c r="V6841" s="25"/>
      <c r="Y6841" s="32"/>
      <c r="AG6841" s="29"/>
      <c r="AH6841" s="34"/>
      <c r="AM6841" s="28"/>
      <c r="AN6841" s="28"/>
      <c r="AO6841" s="28"/>
      <c r="AP6841" s="25"/>
      <c r="AQ6841" s="29"/>
      <c r="AR6841" s="30"/>
      <c r="AT6841" s="30"/>
    </row>
    <row r="6842" spans="1:46" ht="30">
      <c r="A6842" s="25">
        <f t="shared" si="636"/>
        <v>2013</v>
      </c>
      <c r="B6842" s="26" t="str">
        <f t="shared" si="637"/>
        <v>Solar Partners</v>
      </c>
      <c r="C6842" s="127" t="str">
        <f t="shared" si="638"/>
        <v>Ivanpah Solar Electric Generating System</v>
      </c>
      <c r="D6842" s="123" t="str">
        <f t="shared" si="639"/>
        <v>Solar Power Tower</v>
      </c>
      <c r="E6842" s="26">
        <f t="shared" si="640"/>
        <v>0</v>
      </c>
      <c r="F6842" s="27">
        <f t="shared" si="641"/>
        <v>0</v>
      </c>
      <c r="G6842" s="28"/>
      <c r="H6842" s="131"/>
      <c r="J6842" s="29" t="e">
        <f>VLOOKUP(H6842,'Drop Down Menus'!A:B,2,FALSE)</f>
        <v>#N/A</v>
      </c>
      <c r="L6842" s="48"/>
      <c r="M6842" s="48"/>
      <c r="N6842" s="135"/>
      <c r="R6842" s="144"/>
      <c r="U6842" s="148"/>
      <c r="V6842" s="25"/>
      <c r="Y6842" s="32"/>
      <c r="AG6842" s="29"/>
      <c r="AH6842" s="34"/>
      <c r="AM6842" s="28"/>
      <c r="AN6842" s="28"/>
      <c r="AO6842" s="28"/>
      <c r="AP6842" s="25"/>
      <c r="AQ6842" s="29"/>
      <c r="AR6842" s="30"/>
      <c r="AT6842" s="30"/>
    </row>
    <row r="6843" spans="1:46" ht="30">
      <c r="A6843" s="25">
        <f t="shared" si="636"/>
        <v>2013</v>
      </c>
      <c r="B6843" s="26" t="str">
        <f t="shared" si="637"/>
        <v>Solar Partners</v>
      </c>
      <c r="C6843" s="127" t="str">
        <f t="shared" si="638"/>
        <v>Ivanpah Solar Electric Generating System</v>
      </c>
      <c r="D6843" s="123" t="str">
        <f t="shared" si="639"/>
        <v>Solar Power Tower</v>
      </c>
      <c r="E6843" s="26">
        <f t="shared" si="640"/>
        <v>0</v>
      </c>
      <c r="F6843" s="27">
        <f t="shared" si="641"/>
        <v>0</v>
      </c>
      <c r="G6843" s="28"/>
      <c r="H6843" s="131"/>
      <c r="J6843" s="29" t="e">
        <f>VLOOKUP(H6843,'Drop Down Menus'!A:B,2,FALSE)</f>
        <v>#N/A</v>
      </c>
      <c r="L6843" s="48"/>
      <c r="M6843" s="48"/>
      <c r="N6843" s="135"/>
      <c r="R6843" s="144"/>
      <c r="U6843" s="148"/>
      <c r="V6843" s="25"/>
      <c r="Y6843" s="32"/>
      <c r="AG6843" s="29"/>
      <c r="AH6843" s="34"/>
      <c r="AM6843" s="28"/>
      <c r="AN6843" s="28"/>
      <c r="AO6843" s="28"/>
      <c r="AP6843" s="25"/>
      <c r="AQ6843" s="29"/>
      <c r="AR6843" s="30"/>
      <c r="AT6843" s="30"/>
    </row>
    <row r="6844" spans="1:46" ht="30">
      <c r="A6844" s="25">
        <f t="shared" si="636"/>
        <v>2013</v>
      </c>
      <c r="B6844" s="26" t="str">
        <f t="shared" si="637"/>
        <v>Solar Partners</v>
      </c>
      <c r="C6844" s="127" t="str">
        <f t="shared" si="638"/>
        <v>Ivanpah Solar Electric Generating System</v>
      </c>
      <c r="D6844" s="123" t="str">
        <f t="shared" si="639"/>
        <v>Solar Power Tower</v>
      </c>
      <c r="E6844" s="26">
        <f t="shared" si="640"/>
        <v>0</v>
      </c>
      <c r="F6844" s="27">
        <f t="shared" si="641"/>
        <v>0</v>
      </c>
      <c r="G6844" s="28"/>
      <c r="H6844" s="131"/>
      <c r="J6844" s="29" t="e">
        <f>VLOOKUP(H6844,'Drop Down Menus'!A:B,2,FALSE)</f>
        <v>#N/A</v>
      </c>
      <c r="L6844" s="48"/>
      <c r="M6844" s="48"/>
      <c r="N6844" s="135"/>
      <c r="R6844" s="144"/>
      <c r="U6844" s="148"/>
      <c r="V6844" s="25"/>
      <c r="Y6844" s="32"/>
      <c r="AG6844" s="29"/>
      <c r="AH6844" s="34"/>
      <c r="AM6844" s="28"/>
      <c r="AN6844" s="28"/>
      <c r="AO6844" s="28"/>
      <c r="AP6844" s="25"/>
      <c r="AQ6844" s="29"/>
      <c r="AR6844" s="30"/>
      <c r="AT6844" s="30"/>
    </row>
    <row r="6845" spans="1:46" ht="30">
      <c r="A6845" s="25">
        <f t="shared" si="636"/>
        <v>2013</v>
      </c>
      <c r="B6845" s="26" t="str">
        <f t="shared" si="637"/>
        <v>Solar Partners</v>
      </c>
      <c r="C6845" s="127" t="str">
        <f t="shared" si="638"/>
        <v>Ivanpah Solar Electric Generating System</v>
      </c>
      <c r="D6845" s="123" t="str">
        <f t="shared" si="639"/>
        <v>Solar Power Tower</v>
      </c>
      <c r="E6845" s="26">
        <f t="shared" si="640"/>
        <v>0</v>
      </c>
      <c r="F6845" s="27">
        <f t="shared" si="641"/>
        <v>0</v>
      </c>
      <c r="G6845" s="28"/>
      <c r="H6845" s="131"/>
      <c r="J6845" s="29" t="e">
        <f>VLOOKUP(H6845,'Drop Down Menus'!A:B,2,FALSE)</f>
        <v>#N/A</v>
      </c>
      <c r="L6845" s="48"/>
      <c r="M6845" s="48"/>
      <c r="N6845" s="135"/>
      <c r="R6845" s="144"/>
      <c r="U6845" s="148"/>
      <c r="V6845" s="25"/>
      <c r="Y6845" s="32"/>
      <c r="AG6845" s="29"/>
      <c r="AH6845" s="34"/>
      <c r="AM6845" s="28"/>
      <c r="AN6845" s="28"/>
      <c r="AO6845" s="28"/>
      <c r="AP6845" s="25"/>
      <c r="AQ6845" s="29"/>
      <c r="AR6845" s="30"/>
      <c r="AT6845" s="30"/>
    </row>
    <row r="6846" spans="1:46" ht="30">
      <c r="A6846" s="25">
        <f t="shared" si="636"/>
        <v>2013</v>
      </c>
      <c r="B6846" s="26" t="str">
        <f t="shared" si="637"/>
        <v>Solar Partners</v>
      </c>
      <c r="C6846" s="127" t="str">
        <f t="shared" si="638"/>
        <v>Ivanpah Solar Electric Generating System</v>
      </c>
      <c r="D6846" s="123" t="str">
        <f t="shared" si="639"/>
        <v>Solar Power Tower</v>
      </c>
      <c r="E6846" s="26">
        <f t="shared" si="640"/>
        <v>0</v>
      </c>
      <c r="F6846" s="27">
        <f t="shared" si="641"/>
        <v>0</v>
      </c>
      <c r="G6846" s="28"/>
      <c r="H6846" s="131"/>
      <c r="J6846" s="29" t="e">
        <f>VLOOKUP(H6846,'Drop Down Menus'!A:B,2,FALSE)</f>
        <v>#N/A</v>
      </c>
      <c r="L6846" s="48"/>
      <c r="M6846" s="48"/>
      <c r="N6846" s="135"/>
      <c r="R6846" s="144"/>
      <c r="U6846" s="148"/>
      <c r="V6846" s="25"/>
      <c r="Y6846" s="32"/>
      <c r="AG6846" s="29"/>
      <c r="AH6846" s="34"/>
      <c r="AM6846" s="28"/>
      <c r="AN6846" s="28"/>
      <c r="AO6846" s="28"/>
      <c r="AP6846" s="25"/>
      <c r="AQ6846" s="29"/>
      <c r="AR6846" s="30"/>
      <c r="AT6846" s="30"/>
    </row>
    <row r="6847" spans="1:46" ht="30">
      <c r="A6847" s="25">
        <f t="shared" si="636"/>
        <v>2013</v>
      </c>
      <c r="B6847" s="26" t="str">
        <f t="shared" si="637"/>
        <v>Solar Partners</v>
      </c>
      <c r="C6847" s="127" t="str">
        <f t="shared" si="638"/>
        <v>Ivanpah Solar Electric Generating System</v>
      </c>
      <c r="D6847" s="123" t="str">
        <f t="shared" si="639"/>
        <v>Solar Power Tower</v>
      </c>
      <c r="E6847" s="26">
        <f t="shared" si="640"/>
        <v>0</v>
      </c>
      <c r="F6847" s="27">
        <f t="shared" si="641"/>
        <v>0</v>
      </c>
      <c r="G6847" s="28"/>
      <c r="H6847" s="131"/>
      <c r="J6847" s="29" t="e">
        <f>VLOOKUP(H6847,'Drop Down Menus'!A:B,2,FALSE)</f>
        <v>#N/A</v>
      </c>
      <c r="L6847" s="48"/>
      <c r="M6847" s="48"/>
      <c r="N6847" s="135"/>
      <c r="R6847" s="144"/>
      <c r="U6847" s="148"/>
      <c r="V6847" s="25"/>
      <c r="Y6847" s="32"/>
      <c r="AG6847" s="29"/>
      <c r="AH6847" s="34"/>
      <c r="AM6847" s="28"/>
      <c r="AN6847" s="28"/>
      <c r="AO6847" s="28"/>
      <c r="AP6847" s="25"/>
      <c r="AQ6847" s="29"/>
      <c r="AR6847" s="30"/>
      <c r="AT6847" s="30"/>
    </row>
    <row r="6848" spans="1:46" ht="30">
      <c r="A6848" s="25">
        <f t="shared" si="636"/>
        <v>2013</v>
      </c>
      <c r="B6848" s="26" t="str">
        <f t="shared" si="637"/>
        <v>Solar Partners</v>
      </c>
      <c r="C6848" s="127" t="str">
        <f t="shared" si="638"/>
        <v>Ivanpah Solar Electric Generating System</v>
      </c>
      <c r="D6848" s="123" t="str">
        <f t="shared" si="639"/>
        <v>Solar Power Tower</v>
      </c>
      <c r="E6848" s="26">
        <f t="shared" si="640"/>
        <v>0</v>
      </c>
      <c r="F6848" s="27">
        <f t="shared" si="641"/>
        <v>0</v>
      </c>
      <c r="G6848" s="28"/>
      <c r="H6848" s="131"/>
      <c r="J6848" s="29" t="e">
        <f>VLOOKUP(H6848,'Drop Down Menus'!A:B,2,FALSE)</f>
        <v>#N/A</v>
      </c>
      <c r="L6848" s="48"/>
      <c r="M6848" s="48"/>
      <c r="N6848" s="135"/>
      <c r="R6848" s="144"/>
      <c r="U6848" s="148"/>
      <c r="V6848" s="25"/>
      <c r="Y6848" s="32"/>
      <c r="AG6848" s="29"/>
      <c r="AH6848" s="34"/>
      <c r="AM6848" s="28"/>
      <c r="AN6848" s="28"/>
      <c r="AO6848" s="28"/>
      <c r="AP6848" s="25"/>
      <c r="AQ6848" s="29"/>
      <c r="AR6848" s="30"/>
      <c r="AT6848" s="30"/>
    </row>
    <row r="6849" spans="1:46" ht="30">
      <c r="A6849" s="25">
        <f t="shared" si="636"/>
        <v>2013</v>
      </c>
      <c r="B6849" s="26" t="str">
        <f t="shared" si="637"/>
        <v>Solar Partners</v>
      </c>
      <c r="C6849" s="127" t="str">
        <f t="shared" si="638"/>
        <v>Ivanpah Solar Electric Generating System</v>
      </c>
      <c r="D6849" s="123" t="str">
        <f t="shared" si="639"/>
        <v>Solar Power Tower</v>
      </c>
      <c r="E6849" s="26">
        <f t="shared" si="640"/>
        <v>0</v>
      </c>
      <c r="F6849" s="27">
        <f t="shared" si="641"/>
        <v>0</v>
      </c>
      <c r="G6849" s="28"/>
      <c r="H6849" s="131"/>
      <c r="J6849" s="29" t="e">
        <f>VLOOKUP(H6849,'Drop Down Menus'!A:B,2,FALSE)</f>
        <v>#N/A</v>
      </c>
      <c r="L6849" s="48"/>
      <c r="M6849" s="48"/>
      <c r="N6849" s="135"/>
      <c r="R6849" s="144"/>
      <c r="U6849" s="148"/>
      <c r="V6849" s="25"/>
      <c r="Y6849" s="32"/>
      <c r="AG6849" s="29"/>
      <c r="AH6849" s="34"/>
      <c r="AM6849" s="28"/>
      <c r="AN6849" s="28"/>
      <c r="AO6849" s="28"/>
      <c r="AP6849" s="25"/>
      <c r="AQ6849" s="29"/>
      <c r="AR6849" s="30"/>
      <c r="AT6849" s="30"/>
    </row>
    <row r="6850" spans="1:46" ht="30">
      <c r="A6850" s="25">
        <f t="shared" si="636"/>
        <v>2013</v>
      </c>
      <c r="B6850" s="26" t="str">
        <f t="shared" si="637"/>
        <v>Solar Partners</v>
      </c>
      <c r="C6850" s="127" t="str">
        <f t="shared" si="638"/>
        <v>Ivanpah Solar Electric Generating System</v>
      </c>
      <c r="D6850" s="123" t="str">
        <f t="shared" si="639"/>
        <v>Solar Power Tower</v>
      </c>
      <c r="E6850" s="26">
        <f t="shared" si="640"/>
        <v>0</v>
      </c>
      <c r="F6850" s="27">
        <f t="shared" si="641"/>
        <v>0</v>
      </c>
      <c r="G6850" s="28"/>
      <c r="H6850" s="131"/>
      <c r="J6850" s="29" t="e">
        <f>VLOOKUP(H6850,'Drop Down Menus'!A:B,2,FALSE)</f>
        <v>#N/A</v>
      </c>
      <c r="L6850" s="48"/>
      <c r="M6850" s="48"/>
      <c r="N6850" s="135"/>
      <c r="R6850" s="144"/>
      <c r="U6850" s="148"/>
      <c r="V6850" s="25"/>
      <c r="Y6850" s="32"/>
      <c r="AG6850" s="29"/>
      <c r="AH6850" s="34"/>
      <c r="AM6850" s="28"/>
      <c r="AN6850" s="28"/>
      <c r="AO6850" s="28"/>
      <c r="AP6850" s="25"/>
      <c r="AQ6850" s="29"/>
      <c r="AR6850" s="30"/>
      <c r="AT6850" s="30"/>
    </row>
    <row r="6851" spans="1:46" ht="30">
      <c r="A6851" s="25">
        <f t="shared" ref="A6851:A6914" si="642">ReportYear</f>
        <v>2013</v>
      </c>
      <c r="B6851" s="26" t="str">
        <f t="shared" ref="B6851:B6914" si="643">Project_Proponent</f>
        <v>Solar Partners</v>
      </c>
      <c r="C6851" s="127" t="str">
        <f t="shared" ref="C6851:C6914" si="644">Project_Name</f>
        <v>Ivanpah Solar Electric Generating System</v>
      </c>
      <c r="D6851" s="123" t="str">
        <f t="shared" ref="D6851:D6914" si="645">Project_Type_AutoFill</f>
        <v>Solar Power Tower</v>
      </c>
      <c r="E6851" s="26">
        <f t="shared" ref="E6851:E6914" si="646">SPUT_Permit____if_applicable</f>
        <v>0</v>
      </c>
      <c r="F6851" s="27">
        <f t="shared" ref="F6851:F6914" si="647">Eagle_Permit</f>
        <v>0</v>
      </c>
      <c r="G6851" s="28"/>
      <c r="H6851" s="131"/>
      <c r="J6851" s="29" t="e">
        <f>VLOOKUP(H6851,'Drop Down Menus'!A:B,2,FALSE)</f>
        <v>#N/A</v>
      </c>
      <c r="L6851" s="48"/>
      <c r="M6851" s="48"/>
      <c r="N6851" s="135"/>
      <c r="R6851" s="144"/>
      <c r="U6851" s="148"/>
      <c r="V6851" s="25"/>
      <c r="Y6851" s="32"/>
      <c r="AG6851" s="29"/>
      <c r="AH6851" s="34"/>
      <c r="AM6851" s="28"/>
      <c r="AN6851" s="28"/>
      <c r="AO6851" s="28"/>
      <c r="AP6851" s="25"/>
      <c r="AQ6851" s="29"/>
      <c r="AR6851" s="30"/>
      <c r="AT6851" s="30"/>
    </row>
    <row r="6852" spans="1:46" ht="30">
      <c r="A6852" s="25">
        <f t="shared" si="642"/>
        <v>2013</v>
      </c>
      <c r="B6852" s="26" t="str">
        <f t="shared" si="643"/>
        <v>Solar Partners</v>
      </c>
      <c r="C6852" s="127" t="str">
        <f t="shared" si="644"/>
        <v>Ivanpah Solar Electric Generating System</v>
      </c>
      <c r="D6852" s="123" t="str">
        <f t="shared" si="645"/>
        <v>Solar Power Tower</v>
      </c>
      <c r="E6852" s="26">
        <f t="shared" si="646"/>
        <v>0</v>
      </c>
      <c r="F6852" s="27">
        <f t="shared" si="647"/>
        <v>0</v>
      </c>
      <c r="G6852" s="28"/>
      <c r="H6852" s="131"/>
      <c r="J6852" s="29" t="e">
        <f>VLOOKUP(H6852,'Drop Down Menus'!A:B,2,FALSE)</f>
        <v>#N/A</v>
      </c>
      <c r="L6852" s="48"/>
      <c r="M6852" s="48"/>
      <c r="N6852" s="135"/>
      <c r="R6852" s="144"/>
      <c r="U6852" s="148"/>
      <c r="V6852" s="25"/>
      <c r="Y6852" s="32"/>
      <c r="AG6852" s="29"/>
      <c r="AH6852" s="34"/>
      <c r="AM6852" s="28"/>
      <c r="AN6852" s="28"/>
      <c r="AO6852" s="28"/>
      <c r="AP6852" s="25"/>
      <c r="AQ6852" s="29"/>
      <c r="AR6852" s="30"/>
      <c r="AT6852" s="30"/>
    </row>
    <row r="6853" spans="1:46" ht="30">
      <c r="A6853" s="25">
        <f t="shared" si="642"/>
        <v>2013</v>
      </c>
      <c r="B6853" s="26" t="str">
        <f t="shared" si="643"/>
        <v>Solar Partners</v>
      </c>
      <c r="C6853" s="127" t="str">
        <f t="shared" si="644"/>
        <v>Ivanpah Solar Electric Generating System</v>
      </c>
      <c r="D6853" s="123" t="str">
        <f t="shared" si="645"/>
        <v>Solar Power Tower</v>
      </c>
      <c r="E6853" s="26">
        <f t="shared" si="646"/>
        <v>0</v>
      </c>
      <c r="F6853" s="27">
        <f t="shared" si="647"/>
        <v>0</v>
      </c>
      <c r="G6853" s="28"/>
      <c r="H6853" s="131"/>
      <c r="J6853" s="29" t="e">
        <f>VLOOKUP(H6853,'Drop Down Menus'!A:B,2,FALSE)</f>
        <v>#N/A</v>
      </c>
      <c r="L6853" s="48"/>
      <c r="M6853" s="48"/>
      <c r="N6853" s="135"/>
      <c r="R6853" s="144"/>
      <c r="U6853" s="148"/>
      <c r="V6853" s="25"/>
      <c r="Y6853" s="32"/>
      <c r="AG6853" s="29"/>
      <c r="AH6853" s="34"/>
      <c r="AM6853" s="28"/>
      <c r="AN6853" s="28"/>
      <c r="AO6853" s="28"/>
      <c r="AP6853" s="25"/>
      <c r="AQ6853" s="29"/>
      <c r="AR6853" s="30"/>
      <c r="AT6853" s="30"/>
    </row>
    <row r="6854" spans="1:46" ht="30">
      <c r="A6854" s="25">
        <f t="shared" si="642"/>
        <v>2013</v>
      </c>
      <c r="B6854" s="26" t="str">
        <f t="shared" si="643"/>
        <v>Solar Partners</v>
      </c>
      <c r="C6854" s="127" t="str">
        <f t="shared" si="644"/>
        <v>Ivanpah Solar Electric Generating System</v>
      </c>
      <c r="D6854" s="123" t="str">
        <f t="shared" si="645"/>
        <v>Solar Power Tower</v>
      </c>
      <c r="E6854" s="26">
        <f t="shared" si="646"/>
        <v>0</v>
      </c>
      <c r="F6854" s="27">
        <f t="shared" si="647"/>
        <v>0</v>
      </c>
      <c r="G6854" s="28"/>
      <c r="H6854" s="131"/>
      <c r="J6854" s="29" t="e">
        <f>VLOOKUP(H6854,'Drop Down Menus'!A:B,2,FALSE)</f>
        <v>#N/A</v>
      </c>
      <c r="L6854" s="48"/>
      <c r="M6854" s="48"/>
      <c r="N6854" s="135"/>
      <c r="R6854" s="144"/>
      <c r="U6854" s="148"/>
      <c r="V6854" s="25"/>
      <c r="Y6854" s="32"/>
      <c r="AG6854" s="29"/>
      <c r="AH6854" s="34"/>
      <c r="AM6854" s="28"/>
      <c r="AN6854" s="28"/>
      <c r="AO6854" s="28"/>
      <c r="AP6854" s="25"/>
      <c r="AQ6854" s="29"/>
      <c r="AR6854" s="30"/>
      <c r="AT6854" s="30"/>
    </row>
    <row r="6855" spans="1:46" ht="30">
      <c r="A6855" s="25">
        <f t="shared" si="642"/>
        <v>2013</v>
      </c>
      <c r="B6855" s="26" t="str">
        <f t="shared" si="643"/>
        <v>Solar Partners</v>
      </c>
      <c r="C6855" s="127" t="str">
        <f t="shared" si="644"/>
        <v>Ivanpah Solar Electric Generating System</v>
      </c>
      <c r="D6855" s="123" t="str">
        <f t="shared" si="645"/>
        <v>Solar Power Tower</v>
      </c>
      <c r="E6855" s="26">
        <f t="shared" si="646"/>
        <v>0</v>
      </c>
      <c r="F6855" s="27">
        <f t="shared" si="647"/>
        <v>0</v>
      </c>
      <c r="G6855" s="28"/>
      <c r="H6855" s="131"/>
      <c r="J6855" s="29" t="e">
        <f>VLOOKUP(H6855,'Drop Down Menus'!A:B,2,FALSE)</f>
        <v>#N/A</v>
      </c>
      <c r="L6855" s="48"/>
      <c r="M6855" s="48"/>
      <c r="N6855" s="135"/>
      <c r="R6855" s="144"/>
      <c r="U6855" s="148"/>
      <c r="V6855" s="25"/>
      <c r="Y6855" s="32"/>
      <c r="AG6855" s="29"/>
      <c r="AH6855" s="34"/>
      <c r="AM6855" s="28"/>
      <c r="AN6855" s="28"/>
      <c r="AO6855" s="28"/>
      <c r="AP6855" s="25"/>
      <c r="AQ6855" s="29"/>
      <c r="AR6855" s="30"/>
      <c r="AT6855" s="30"/>
    </row>
    <row r="6856" spans="1:46" ht="30">
      <c r="A6856" s="25">
        <f t="shared" si="642"/>
        <v>2013</v>
      </c>
      <c r="B6856" s="26" t="str">
        <f t="shared" si="643"/>
        <v>Solar Partners</v>
      </c>
      <c r="C6856" s="127" t="str">
        <f t="shared" si="644"/>
        <v>Ivanpah Solar Electric Generating System</v>
      </c>
      <c r="D6856" s="123" t="str">
        <f t="shared" si="645"/>
        <v>Solar Power Tower</v>
      </c>
      <c r="E6856" s="26">
        <f t="shared" si="646"/>
        <v>0</v>
      </c>
      <c r="F6856" s="27">
        <f t="shared" si="647"/>
        <v>0</v>
      </c>
      <c r="G6856" s="28"/>
      <c r="H6856" s="131"/>
      <c r="J6856" s="29" t="e">
        <f>VLOOKUP(H6856,'Drop Down Menus'!A:B,2,FALSE)</f>
        <v>#N/A</v>
      </c>
      <c r="L6856" s="48"/>
      <c r="M6856" s="48"/>
      <c r="N6856" s="135"/>
      <c r="R6856" s="144"/>
      <c r="U6856" s="148"/>
      <c r="V6856" s="25"/>
      <c r="Y6856" s="32"/>
      <c r="AG6856" s="29"/>
      <c r="AH6856" s="34"/>
      <c r="AM6856" s="28"/>
      <c r="AN6856" s="28"/>
      <c r="AO6856" s="28"/>
      <c r="AP6856" s="25"/>
      <c r="AQ6856" s="29"/>
      <c r="AR6856" s="30"/>
      <c r="AT6856" s="30"/>
    </row>
    <row r="6857" spans="1:46" ht="30">
      <c r="A6857" s="25">
        <f t="shared" si="642"/>
        <v>2013</v>
      </c>
      <c r="B6857" s="26" t="str">
        <f t="shared" si="643"/>
        <v>Solar Partners</v>
      </c>
      <c r="C6857" s="127" t="str">
        <f t="shared" si="644"/>
        <v>Ivanpah Solar Electric Generating System</v>
      </c>
      <c r="D6857" s="123" t="str">
        <f t="shared" si="645"/>
        <v>Solar Power Tower</v>
      </c>
      <c r="E6857" s="26">
        <f t="shared" si="646"/>
        <v>0</v>
      </c>
      <c r="F6857" s="27">
        <f t="shared" si="647"/>
        <v>0</v>
      </c>
      <c r="G6857" s="28"/>
      <c r="H6857" s="131"/>
      <c r="J6857" s="29" t="e">
        <f>VLOOKUP(H6857,'Drop Down Menus'!A:B,2,FALSE)</f>
        <v>#N/A</v>
      </c>
      <c r="L6857" s="48"/>
      <c r="M6857" s="48"/>
      <c r="N6857" s="135"/>
      <c r="R6857" s="144"/>
      <c r="U6857" s="148"/>
      <c r="V6857" s="25"/>
      <c r="Y6857" s="32"/>
      <c r="AG6857" s="29"/>
      <c r="AH6857" s="34"/>
      <c r="AM6857" s="28"/>
      <c r="AN6857" s="28"/>
      <c r="AO6857" s="28"/>
      <c r="AP6857" s="25"/>
      <c r="AQ6857" s="29"/>
      <c r="AR6857" s="30"/>
      <c r="AT6857" s="30"/>
    </row>
    <row r="6858" spans="1:46" ht="30">
      <c r="A6858" s="25">
        <f t="shared" si="642"/>
        <v>2013</v>
      </c>
      <c r="B6858" s="26" t="str">
        <f t="shared" si="643"/>
        <v>Solar Partners</v>
      </c>
      <c r="C6858" s="127" t="str">
        <f t="shared" si="644"/>
        <v>Ivanpah Solar Electric Generating System</v>
      </c>
      <c r="D6858" s="123" t="str">
        <f t="shared" si="645"/>
        <v>Solar Power Tower</v>
      </c>
      <c r="E6858" s="26">
        <f t="shared" si="646"/>
        <v>0</v>
      </c>
      <c r="F6858" s="27">
        <f t="shared" si="647"/>
        <v>0</v>
      </c>
      <c r="G6858" s="28"/>
      <c r="H6858" s="131"/>
      <c r="J6858" s="29" t="e">
        <f>VLOOKUP(H6858,'Drop Down Menus'!A:B,2,FALSE)</f>
        <v>#N/A</v>
      </c>
      <c r="L6858" s="48"/>
      <c r="M6858" s="48"/>
      <c r="N6858" s="135"/>
      <c r="R6858" s="144"/>
      <c r="U6858" s="148"/>
      <c r="V6858" s="25"/>
      <c r="Y6858" s="32"/>
      <c r="AG6858" s="29"/>
      <c r="AH6858" s="34"/>
      <c r="AM6858" s="28"/>
      <c r="AN6858" s="28"/>
      <c r="AO6858" s="28"/>
      <c r="AP6858" s="25"/>
      <c r="AQ6858" s="29"/>
      <c r="AR6858" s="30"/>
      <c r="AT6858" s="30"/>
    </row>
    <row r="6859" spans="1:46" ht="30">
      <c r="A6859" s="25">
        <f t="shared" si="642"/>
        <v>2013</v>
      </c>
      <c r="B6859" s="26" t="str">
        <f t="shared" si="643"/>
        <v>Solar Partners</v>
      </c>
      <c r="C6859" s="127" t="str">
        <f t="shared" si="644"/>
        <v>Ivanpah Solar Electric Generating System</v>
      </c>
      <c r="D6859" s="123" t="str">
        <f t="shared" si="645"/>
        <v>Solar Power Tower</v>
      </c>
      <c r="E6859" s="26">
        <f t="shared" si="646"/>
        <v>0</v>
      </c>
      <c r="F6859" s="27">
        <f t="shared" si="647"/>
        <v>0</v>
      </c>
      <c r="G6859" s="28"/>
      <c r="H6859" s="131"/>
      <c r="J6859" s="29" t="e">
        <f>VLOOKUP(H6859,'Drop Down Menus'!A:B,2,FALSE)</f>
        <v>#N/A</v>
      </c>
      <c r="L6859" s="48"/>
      <c r="M6859" s="48"/>
      <c r="N6859" s="135"/>
      <c r="R6859" s="144"/>
      <c r="U6859" s="148"/>
      <c r="V6859" s="25"/>
      <c r="Y6859" s="32"/>
      <c r="AG6859" s="29"/>
      <c r="AH6859" s="34"/>
      <c r="AM6859" s="28"/>
      <c r="AN6859" s="28"/>
      <c r="AO6859" s="28"/>
      <c r="AP6859" s="25"/>
      <c r="AQ6859" s="29"/>
      <c r="AR6859" s="30"/>
      <c r="AT6859" s="30"/>
    </row>
    <row r="6860" spans="1:46" ht="30">
      <c r="A6860" s="25">
        <f t="shared" si="642"/>
        <v>2013</v>
      </c>
      <c r="B6860" s="26" t="str">
        <f t="shared" si="643"/>
        <v>Solar Partners</v>
      </c>
      <c r="C6860" s="127" t="str">
        <f t="shared" si="644"/>
        <v>Ivanpah Solar Electric Generating System</v>
      </c>
      <c r="D6860" s="123" t="str">
        <f t="shared" si="645"/>
        <v>Solar Power Tower</v>
      </c>
      <c r="E6860" s="26">
        <f t="shared" si="646"/>
        <v>0</v>
      </c>
      <c r="F6860" s="27">
        <f t="shared" si="647"/>
        <v>0</v>
      </c>
      <c r="G6860" s="28"/>
      <c r="H6860" s="131"/>
      <c r="J6860" s="29" t="e">
        <f>VLOOKUP(H6860,'Drop Down Menus'!A:B,2,FALSE)</f>
        <v>#N/A</v>
      </c>
      <c r="L6860" s="48"/>
      <c r="M6860" s="48"/>
      <c r="N6860" s="135"/>
      <c r="R6860" s="144"/>
      <c r="U6860" s="148"/>
      <c r="V6860" s="25"/>
      <c r="Y6860" s="32"/>
      <c r="AG6860" s="29"/>
      <c r="AH6860" s="34"/>
      <c r="AM6860" s="28"/>
      <c r="AN6860" s="28"/>
      <c r="AO6860" s="28"/>
      <c r="AP6860" s="25"/>
      <c r="AQ6860" s="29"/>
      <c r="AR6860" s="30"/>
      <c r="AT6860" s="30"/>
    </row>
    <row r="6861" spans="1:46" ht="30">
      <c r="A6861" s="25">
        <f t="shared" si="642"/>
        <v>2013</v>
      </c>
      <c r="B6861" s="26" t="str">
        <f t="shared" si="643"/>
        <v>Solar Partners</v>
      </c>
      <c r="C6861" s="127" t="str">
        <f t="shared" si="644"/>
        <v>Ivanpah Solar Electric Generating System</v>
      </c>
      <c r="D6861" s="123" t="str">
        <f t="shared" si="645"/>
        <v>Solar Power Tower</v>
      </c>
      <c r="E6861" s="26">
        <f t="shared" si="646"/>
        <v>0</v>
      </c>
      <c r="F6861" s="27">
        <f t="shared" si="647"/>
        <v>0</v>
      </c>
      <c r="G6861" s="28"/>
      <c r="H6861" s="131"/>
      <c r="J6861" s="29" t="e">
        <f>VLOOKUP(H6861,'Drop Down Menus'!A:B,2,FALSE)</f>
        <v>#N/A</v>
      </c>
      <c r="L6861" s="48"/>
      <c r="M6861" s="48"/>
      <c r="N6861" s="135"/>
      <c r="R6861" s="144"/>
      <c r="U6861" s="148"/>
      <c r="V6861" s="25"/>
      <c r="Y6861" s="32"/>
      <c r="AG6861" s="29"/>
      <c r="AH6861" s="34"/>
      <c r="AM6861" s="28"/>
      <c r="AN6861" s="28"/>
      <c r="AO6861" s="28"/>
      <c r="AP6861" s="25"/>
      <c r="AQ6861" s="29"/>
      <c r="AR6861" s="30"/>
      <c r="AT6861" s="30"/>
    </row>
    <row r="6862" spans="1:46" ht="30">
      <c r="A6862" s="25">
        <f t="shared" si="642"/>
        <v>2013</v>
      </c>
      <c r="B6862" s="26" t="str">
        <f t="shared" si="643"/>
        <v>Solar Partners</v>
      </c>
      <c r="C6862" s="127" t="str">
        <f t="shared" si="644"/>
        <v>Ivanpah Solar Electric Generating System</v>
      </c>
      <c r="D6862" s="123" t="str">
        <f t="shared" si="645"/>
        <v>Solar Power Tower</v>
      </c>
      <c r="E6862" s="26">
        <f t="shared" si="646"/>
        <v>0</v>
      </c>
      <c r="F6862" s="27">
        <f t="shared" si="647"/>
        <v>0</v>
      </c>
      <c r="G6862" s="28"/>
      <c r="H6862" s="131"/>
      <c r="J6862" s="29" t="e">
        <f>VLOOKUP(H6862,'Drop Down Menus'!A:B,2,FALSE)</f>
        <v>#N/A</v>
      </c>
      <c r="L6862" s="48"/>
      <c r="M6862" s="48"/>
      <c r="N6862" s="135"/>
      <c r="R6862" s="144"/>
      <c r="U6862" s="148"/>
      <c r="V6862" s="25"/>
      <c r="Y6862" s="32"/>
      <c r="AG6862" s="29"/>
      <c r="AH6862" s="34"/>
      <c r="AM6862" s="28"/>
      <c r="AN6862" s="28"/>
      <c r="AO6862" s="28"/>
      <c r="AP6862" s="25"/>
      <c r="AQ6862" s="29"/>
      <c r="AR6862" s="30"/>
      <c r="AT6862" s="30"/>
    </row>
    <row r="6863" spans="1:46" ht="30">
      <c r="A6863" s="25">
        <f t="shared" si="642"/>
        <v>2013</v>
      </c>
      <c r="B6863" s="26" t="str">
        <f t="shared" si="643"/>
        <v>Solar Partners</v>
      </c>
      <c r="C6863" s="127" t="str">
        <f t="shared" si="644"/>
        <v>Ivanpah Solar Electric Generating System</v>
      </c>
      <c r="D6863" s="123" t="str">
        <f t="shared" si="645"/>
        <v>Solar Power Tower</v>
      </c>
      <c r="E6863" s="26">
        <f t="shared" si="646"/>
        <v>0</v>
      </c>
      <c r="F6863" s="27">
        <f t="shared" si="647"/>
        <v>0</v>
      </c>
      <c r="G6863" s="28"/>
      <c r="H6863" s="131"/>
      <c r="J6863" s="29" t="e">
        <f>VLOOKUP(H6863,'Drop Down Menus'!A:B,2,FALSE)</f>
        <v>#N/A</v>
      </c>
      <c r="L6863" s="48"/>
      <c r="M6863" s="48"/>
      <c r="N6863" s="135"/>
      <c r="R6863" s="144"/>
      <c r="U6863" s="148"/>
      <c r="V6863" s="25"/>
      <c r="Y6863" s="32"/>
      <c r="AG6863" s="29"/>
      <c r="AH6863" s="34"/>
      <c r="AM6863" s="28"/>
      <c r="AN6863" s="28"/>
      <c r="AO6863" s="28"/>
      <c r="AP6863" s="25"/>
      <c r="AQ6863" s="29"/>
      <c r="AR6863" s="30"/>
      <c r="AT6863" s="30"/>
    </row>
    <row r="6864" spans="1:46" ht="30">
      <c r="A6864" s="25">
        <f t="shared" si="642"/>
        <v>2013</v>
      </c>
      <c r="B6864" s="26" t="str">
        <f t="shared" si="643"/>
        <v>Solar Partners</v>
      </c>
      <c r="C6864" s="127" t="str">
        <f t="shared" si="644"/>
        <v>Ivanpah Solar Electric Generating System</v>
      </c>
      <c r="D6864" s="123" t="str">
        <f t="shared" si="645"/>
        <v>Solar Power Tower</v>
      </c>
      <c r="E6864" s="26">
        <f t="shared" si="646"/>
        <v>0</v>
      </c>
      <c r="F6864" s="27">
        <f t="shared" si="647"/>
        <v>0</v>
      </c>
      <c r="G6864" s="28"/>
      <c r="H6864" s="131"/>
      <c r="J6864" s="29" t="e">
        <f>VLOOKUP(H6864,'Drop Down Menus'!A:B,2,FALSE)</f>
        <v>#N/A</v>
      </c>
      <c r="L6864" s="48"/>
      <c r="M6864" s="48"/>
      <c r="N6864" s="135"/>
      <c r="R6864" s="144"/>
      <c r="U6864" s="148"/>
      <c r="V6864" s="25"/>
      <c r="Y6864" s="32"/>
      <c r="AG6864" s="29"/>
      <c r="AH6864" s="34"/>
      <c r="AM6864" s="28"/>
      <c r="AN6864" s="28"/>
      <c r="AO6864" s="28"/>
      <c r="AP6864" s="25"/>
      <c r="AQ6864" s="29"/>
      <c r="AR6864" s="30"/>
      <c r="AT6864" s="30"/>
    </row>
    <row r="6865" spans="1:46" ht="30">
      <c r="A6865" s="25">
        <f t="shared" si="642"/>
        <v>2013</v>
      </c>
      <c r="B6865" s="26" t="str">
        <f t="shared" si="643"/>
        <v>Solar Partners</v>
      </c>
      <c r="C6865" s="127" t="str">
        <f t="shared" si="644"/>
        <v>Ivanpah Solar Electric Generating System</v>
      </c>
      <c r="D6865" s="123" t="str">
        <f t="shared" si="645"/>
        <v>Solar Power Tower</v>
      </c>
      <c r="E6865" s="26">
        <f t="shared" si="646"/>
        <v>0</v>
      </c>
      <c r="F6865" s="27">
        <f t="shared" si="647"/>
        <v>0</v>
      </c>
      <c r="G6865" s="28"/>
      <c r="H6865" s="131"/>
      <c r="J6865" s="29" t="e">
        <f>VLOOKUP(H6865,'Drop Down Menus'!A:B,2,FALSE)</f>
        <v>#N/A</v>
      </c>
      <c r="L6865" s="48"/>
      <c r="M6865" s="48"/>
      <c r="N6865" s="135"/>
      <c r="R6865" s="144"/>
      <c r="U6865" s="148"/>
      <c r="V6865" s="25"/>
      <c r="Y6865" s="32"/>
      <c r="AG6865" s="29"/>
      <c r="AH6865" s="34"/>
      <c r="AM6865" s="28"/>
      <c r="AN6865" s="28"/>
      <c r="AO6865" s="28"/>
      <c r="AP6865" s="25"/>
      <c r="AQ6865" s="29"/>
      <c r="AR6865" s="30"/>
      <c r="AT6865" s="30"/>
    </row>
    <row r="6866" spans="1:46" ht="30">
      <c r="A6866" s="25">
        <f t="shared" si="642"/>
        <v>2013</v>
      </c>
      <c r="B6866" s="26" t="str">
        <f t="shared" si="643"/>
        <v>Solar Partners</v>
      </c>
      <c r="C6866" s="127" t="str">
        <f t="shared" si="644"/>
        <v>Ivanpah Solar Electric Generating System</v>
      </c>
      <c r="D6866" s="123" t="str">
        <f t="shared" si="645"/>
        <v>Solar Power Tower</v>
      </c>
      <c r="E6866" s="26">
        <f t="shared" si="646"/>
        <v>0</v>
      </c>
      <c r="F6866" s="27">
        <f t="shared" si="647"/>
        <v>0</v>
      </c>
      <c r="G6866" s="28"/>
      <c r="H6866" s="131"/>
      <c r="J6866" s="29" t="e">
        <f>VLOOKUP(H6866,'Drop Down Menus'!A:B,2,FALSE)</f>
        <v>#N/A</v>
      </c>
      <c r="L6866" s="48"/>
      <c r="M6866" s="48"/>
      <c r="N6866" s="135"/>
      <c r="R6866" s="144"/>
      <c r="U6866" s="148"/>
      <c r="V6866" s="25"/>
      <c r="Y6866" s="32"/>
      <c r="AG6866" s="29"/>
      <c r="AH6866" s="34"/>
      <c r="AM6866" s="28"/>
      <c r="AN6866" s="28"/>
      <c r="AO6866" s="28"/>
      <c r="AP6866" s="25"/>
      <c r="AQ6866" s="29"/>
      <c r="AR6866" s="30"/>
      <c r="AT6866" s="30"/>
    </row>
    <row r="6867" spans="1:46" ht="30">
      <c r="A6867" s="25">
        <f t="shared" si="642"/>
        <v>2013</v>
      </c>
      <c r="B6867" s="26" t="str">
        <f t="shared" si="643"/>
        <v>Solar Partners</v>
      </c>
      <c r="C6867" s="127" t="str">
        <f t="shared" si="644"/>
        <v>Ivanpah Solar Electric Generating System</v>
      </c>
      <c r="D6867" s="123" t="str">
        <f t="shared" si="645"/>
        <v>Solar Power Tower</v>
      </c>
      <c r="E6867" s="26">
        <f t="shared" si="646"/>
        <v>0</v>
      </c>
      <c r="F6867" s="27">
        <f t="shared" si="647"/>
        <v>0</v>
      </c>
      <c r="G6867" s="28"/>
      <c r="H6867" s="131"/>
      <c r="J6867" s="29" t="e">
        <f>VLOOKUP(H6867,'Drop Down Menus'!A:B,2,FALSE)</f>
        <v>#N/A</v>
      </c>
      <c r="L6867" s="48"/>
      <c r="M6867" s="48"/>
      <c r="N6867" s="135"/>
      <c r="R6867" s="144"/>
      <c r="U6867" s="148"/>
      <c r="V6867" s="25"/>
      <c r="Y6867" s="32"/>
      <c r="AG6867" s="29"/>
      <c r="AH6867" s="34"/>
      <c r="AM6867" s="28"/>
      <c r="AN6867" s="28"/>
      <c r="AO6867" s="28"/>
      <c r="AP6867" s="25"/>
      <c r="AQ6867" s="29"/>
      <c r="AR6867" s="30"/>
      <c r="AT6867" s="30"/>
    </row>
    <row r="6868" spans="1:46" ht="30">
      <c r="A6868" s="25">
        <f t="shared" si="642"/>
        <v>2013</v>
      </c>
      <c r="B6868" s="26" t="str">
        <f t="shared" si="643"/>
        <v>Solar Partners</v>
      </c>
      <c r="C6868" s="127" t="str">
        <f t="shared" si="644"/>
        <v>Ivanpah Solar Electric Generating System</v>
      </c>
      <c r="D6868" s="123" t="str">
        <f t="shared" si="645"/>
        <v>Solar Power Tower</v>
      </c>
      <c r="E6868" s="26">
        <f t="shared" si="646"/>
        <v>0</v>
      </c>
      <c r="F6868" s="27">
        <f t="shared" si="647"/>
        <v>0</v>
      </c>
      <c r="G6868" s="28"/>
      <c r="H6868" s="131"/>
      <c r="J6868" s="29" t="e">
        <f>VLOOKUP(H6868,'Drop Down Menus'!A:B,2,FALSE)</f>
        <v>#N/A</v>
      </c>
      <c r="L6868" s="48"/>
      <c r="M6868" s="48"/>
      <c r="N6868" s="135"/>
      <c r="R6868" s="144"/>
      <c r="U6868" s="148"/>
      <c r="V6868" s="25"/>
      <c r="Y6868" s="32"/>
      <c r="AG6868" s="29"/>
      <c r="AH6868" s="34"/>
      <c r="AM6868" s="28"/>
      <c r="AN6868" s="28"/>
      <c r="AO6868" s="28"/>
      <c r="AP6868" s="25"/>
      <c r="AQ6868" s="29"/>
      <c r="AR6868" s="30"/>
      <c r="AT6868" s="30"/>
    </row>
    <row r="6869" spans="1:46" ht="30">
      <c r="A6869" s="25">
        <f t="shared" si="642"/>
        <v>2013</v>
      </c>
      <c r="B6869" s="26" t="str">
        <f t="shared" si="643"/>
        <v>Solar Partners</v>
      </c>
      <c r="C6869" s="127" t="str">
        <f t="shared" si="644"/>
        <v>Ivanpah Solar Electric Generating System</v>
      </c>
      <c r="D6869" s="123" t="str">
        <f t="shared" si="645"/>
        <v>Solar Power Tower</v>
      </c>
      <c r="E6869" s="26">
        <f t="shared" si="646"/>
        <v>0</v>
      </c>
      <c r="F6869" s="27">
        <f t="shared" si="647"/>
        <v>0</v>
      </c>
      <c r="G6869" s="28"/>
      <c r="H6869" s="131"/>
      <c r="J6869" s="29" t="e">
        <f>VLOOKUP(H6869,'Drop Down Menus'!A:B,2,FALSE)</f>
        <v>#N/A</v>
      </c>
      <c r="L6869" s="48"/>
      <c r="M6869" s="48"/>
      <c r="N6869" s="135"/>
      <c r="R6869" s="144"/>
      <c r="U6869" s="148"/>
      <c r="V6869" s="25"/>
      <c r="Y6869" s="32"/>
      <c r="AG6869" s="29"/>
      <c r="AH6869" s="34"/>
      <c r="AM6869" s="28"/>
      <c r="AN6869" s="28"/>
      <c r="AO6869" s="28"/>
      <c r="AP6869" s="25"/>
      <c r="AQ6869" s="29"/>
      <c r="AR6869" s="30"/>
      <c r="AT6869" s="30"/>
    </row>
    <row r="6870" spans="1:46" ht="30">
      <c r="A6870" s="25">
        <f t="shared" si="642"/>
        <v>2013</v>
      </c>
      <c r="B6870" s="26" t="str">
        <f t="shared" si="643"/>
        <v>Solar Partners</v>
      </c>
      <c r="C6870" s="127" t="str">
        <f t="shared" si="644"/>
        <v>Ivanpah Solar Electric Generating System</v>
      </c>
      <c r="D6870" s="123" t="str">
        <f t="shared" si="645"/>
        <v>Solar Power Tower</v>
      </c>
      <c r="E6870" s="26">
        <f t="shared" si="646"/>
        <v>0</v>
      </c>
      <c r="F6870" s="27">
        <f t="shared" si="647"/>
        <v>0</v>
      </c>
      <c r="G6870" s="28"/>
      <c r="H6870" s="131"/>
      <c r="J6870" s="29" t="e">
        <f>VLOOKUP(H6870,'Drop Down Menus'!A:B,2,FALSE)</f>
        <v>#N/A</v>
      </c>
      <c r="L6870" s="48"/>
      <c r="M6870" s="48"/>
      <c r="N6870" s="135"/>
      <c r="R6870" s="144"/>
      <c r="U6870" s="148"/>
      <c r="V6870" s="25"/>
      <c r="Y6870" s="32"/>
      <c r="AG6870" s="29"/>
      <c r="AH6870" s="34"/>
      <c r="AM6870" s="28"/>
      <c r="AN6870" s="28"/>
      <c r="AO6870" s="28"/>
      <c r="AP6870" s="25"/>
      <c r="AQ6870" s="29"/>
      <c r="AR6870" s="30"/>
      <c r="AT6870" s="30"/>
    </row>
    <row r="6871" spans="1:46" ht="30">
      <c r="A6871" s="25">
        <f t="shared" si="642"/>
        <v>2013</v>
      </c>
      <c r="B6871" s="26" t="str">
        <f t="shared" si="643"/>
        <v>Solar Partners</v>
      </c>
      <c r="C6871" s="127" t="str">
        <f t="shared" si="644"/>
        <v>Ivanpah Solar Electric Generating System</v>
      </c>
      <c r="D6871" s="123" t="str">
        <f t="shared" si="645"/>
        <v>Solar Power Tower</v>
      </c>
      <c r="E6871" s="26">
        <f t="shared" si="646"/>
        <v>0</v>
      </c>
      <c r="F6871" s="27">
        <f t="shared" si="647"/>
        <v>0</v>
      </c>
      <c r="G6871" s="28"/>
      <c r="H6871" s="131"/>
      <c r="J6871" s="29" t="e">
        <f>VLOOKUP(H6871,'Drop Down Menus'!A:B,2,FALSE)</f>
        <v>#N/A</v>
      </c>
      <c r="L6871" s="48"/>
      <c r="M6871" s="48"/>
      <c r="N6871" s="135"/>
      <c r="R6871" s="144"/>
      <c r="U6871" s="148"/>
      <c r="V6871" s="25"/>
      <c r="Y6871" s="32"/>
      <c r="AG6871" s="29"/>
      <c r="AH6871" s="34"/>
      <c r="AM6871" s="28"/>
      <c r="AN6871" s="28"/>
      <c r="AO6871" s="28"/>
      <c r="AP6871" s="25"/>
      <c r="AQ6871" s="29"/>
      <c r="AR6871" s="30"/>
      <c r="AT6871" s="30"/>
    </row>
    <row r="6872" spans="1:46" ht="30">
      <c r="A6872" s="25">
        <f t="shared" si="642"/>
        <v>2013</v>
      </c>
      <c r="B6872" s="26" t="str">
        <f t="shared" si="643"/>
        <v>Solar Partners</v>
      </c>
      <c r="C6872" s="127" t="str">
        <f t="shared" si="644"/>
        <v>Ivanpah Solar Electric Generating System</v>
      </c>
      <c r="D6872" s="123" t="str">
        <f t="shared" si="645"/>
        <v>Solar Power Tower</v>
      </c>
      <c r="E6872" s="26">
        <f t="shared" si="646"/>
        <v>0</v>
      </c>
      <c r="F6872" s="27">
        <f t="shared" si="647"/>
        <v>0</v>
      </c>
      <c r="G6872" s="28"/>
      <c r="H6872" s="131"/>
      <c r="J6872" s="29" t="e">
        <f>VLOOKUP(H6872,'Drop Down Menus'!A:B,2,FALSE)</f>
        <v>#N/A</v>
      </c>
      <c r="L6872" s="48"/>
      <c r="M6872" s="48"/>
      <c r="N6872" s="135"/>
      <c r="R6872" s="144"/>
      <c r="U6872" s="148"/>
      <c r="V6872" s="25"/>
      <c r="Y6872" s="32"/>
      <c r="AG6872" s="29"/>
      <c r="AH6872" s="34"/>
      <c r="AM6872" s="28"/>
      <c r="AN6872" s="28"/>
      <c r="AO6872" s="28"/>
      <c r="AP6872" s="25"/>
      <c r="AQ6872" s="29"/>
      <c r="AR6872" s="30"/>
      <c r="AT6872" s="30"/>
    </row>
    <row r="6873" spans="1:46" ht="30">
      <c r="A6873" s="25">
        <f t="shared" si="642"/>
        <v>2013</v>
      </c>
      <c r="B6873" s="26" t="str">
        <f t="shared" si="643"/>
        <v>Solar Partners</v>
      </c>
      <c r="C6873" s="127" t="str">
        <f t="shared" si="644"/>
        <v>Ivanpah Solar Electric Generating System</v>
      </c>
      <c r="D6873" s="123" t="str">
        <f t="shared" si="645"/>
        <v>Solar Power Tower</v>
      </c>
      <c r="E6873" s="26">
        <f t="shared" si="646"/>
        <v>0</v>
      </c>
      <c r="F6873" s="27">
        <f t="shared" si="647"/>
        <v>0</v>
      </c>
      <c r="G6873" s="28"/>
      <c r="H6873" s="131"/>
      <c r="J6873" s="29" t="e">
        <f>VLOOKUP(H6873,'Drop Down Menus'!A:B,2,FALSE)</f>
        <v>#N/A</v>
      </c>
      <c r="L6873" s="48"/>
      <c r="M6873" s="48"/>
      <c r="N6873" s="135"/>
      <c r="R6873" s="144"/>
      <c r="U6873" s="148"/>
      <c r="V6873" s="25"/>
      <c r="Y6873" s="32"/>
      <c r="AG6873" s="29"/>
      <c r="AH6873" s="34"/>
      <c r="AM6873" s="28"/>
      <c r="AN6873" s="28"/>
      <c r="AO6873" s="28"/>
      <c r="AP6873" s="25"/>
      <c r="AQ6873" s="29"/>
      <c r="AR6873" s="30"/>
      <c r="AT6873" s="30"/>
    </row>
    <row r="6874" spans="1:46" ht="30">
      <c r="A6874" s="25">
        <f t="shared" si="642"/>
        <v>2013</v>
      </c>
      <c r="B6874" s="26" t="str">
        <f t="shared" si="643"/>
        <v>Solar Partners</v>
      </c>
      <c r="C6874" s="127" t="str">
        <f t="shared" si="644"/>
        <v>Ivanpah Solar Electric Generating System</v>
      </c>
      <c r="D6874" s="123" t="str">
        <f t="shared" si="645"/>
        <v>Solar Power Tower</v>
      </c>
      <c r="E6874" s="26">
        <f t="shared" si="646"/>
        <v>0</v>
      </c>
      <c r="F6874" s="27">
        <f t="shared" si="647"/>
        <v>0</v>
      </c>
      <c r="G6874" s="28"/>
      <c r="H6874" s="131"/>
      <c r="J6874" s="29" t="e">
        <f>VLOOKUP(H6874,'Drop Down Menus'!A:B,2,FALSE)</f>
        <v>#N/A</v>
      </c>
      <c r="L6874" s="48"/>
      <c r="M6874" s="48"/>
      <c r="N6874" s="135"/>
      <c r="R6874" s="144"/>
      <c r="U6874" s="148"/>
      <c r="V6874" s="25"/>
      <c r="Y6874" s="32"/>
      <c r="AG6874" s="29"/>
      <c r="AH6874" s="34"/>
      <c r="AM6874" s="28"/>
      <c r="AN6874" s="28"/>
      <c r="AO6874" s="28"/>
      <c r="AP6874" s="25"/>
      <c r="AQ6874" s="29"/>
      <c r="AR6874" s="30"/>
      <c r="AT6874" s="30"/>
    </row>
    <row r="6875" spans="1:46" ht="30">
      <c r="A6875" s="25">
        <f t="shared" si="642"/>
        <v>2013</v>
      </c>
      <c r="B6875" s="26" t="str">
        <f t="shared" si="643"/>
        <v>Solar Partners</v>
      </c>
      <c r="C6875" s="127" t="str">
        <f t="shared" si="644"/>
        <v>Ivanpah Solar Electric Generating System</v>
      </c>
      <c r="D6875" s="123" t="str">
        <f t="shared" si="645"/>
        <v>Solar Power Tower</v>
      </c>
      <c r="E6875" s="26">
        <f t="shared" si="646"/>
        <v>0</v>
      </c>
      <c r="F6875" s="27">
        <f t="shared" si="647"/>
        <v>0</v>
      </c>
      <c r="G6875" s="28"/>
      <c r="H6875" s="131"/>
      <c r="J6875" s="29" t="e">
        <f>VLOOKUP(H6875,'Drop Down Menus'!A:B,2,FALSE)</f>
        <v>#N/A</v>
      </c>
      <c r="L6875" s="48"/>
      <c r="M6875" s="48"/>
      <c r="N6875" s="135"/>
      <c r="R6875" s="144"/>
      <c r="U6875" s="148"/>
      <c r="V6875" s="25"/>
      <c r="Y6875" s="32"/>
      <c r="AG6875" s="29"/>
      <c r="AH6875" s="34"/>
      <c r="AM6875" s="28"/>
      <c r="AN6875" s="28"/>
      <c r="AO6875" s="28"/>
      <c r="AP6875" s="25"/>
      <c r="AQ6875" s="29"/>
      <c r="AR6875" s="30"/>
      <c r="AT6875" s="30"/>
    </row>
    <row r="6876" spans="1:46" ht="30">
      <c r="A6876" s="25">
        <f t="shared" si="642"/>
        <v>2013</v>
      </c>
      <c r="B6876" s="26" t="str">
        <f t="shared" si="643"/>
        <v>Solar Partners</v>
      </c>
      <c r="C6876" s="127" t="str">
        <f t="shared" si="644"/>
        <v>Ivanpah Solar Electric Generating System</v>
      </c>
      <c r="D6876" s="123" t="str">
        <f t="shared" si="645"/>
        <v>Solar Power Tower</v>
      </c>
      <c r="E6876" s="26">
        <f t="shared" si="646"/>
        <v>0</v>
      </c>
      <c r="F6876" s="27">
        <f t="shared" si="647"/>
        <v>0</v>
      </c>
      <c r="G6876" s="28"/>
      <c r="H6876" s="131"/>
      <c r="J6876" s="29" t="e">
        <f>VLOOKUP(H6876,'Drop Down Menus'!A:B,2,FALSE)</f>
        <v>#N/A</v>
      </c>
      <c r="L6876" s="48"/>
      <c r="M6876" s="48"/>
      <c r="N6876" s="135"/>
      <c r="R6876" s="144"/>
      <c r="U6876" s="148"/>
      <c r="V6876" s="25"/>
      <c r="Y6876" s="32"/>
      <c r="AG6876" s="29"/>
      <c r="AH6876" s="34"/>
      <c r="AM6876" s="28"/>
      <c r="AN6876" s="28"/>
      <c r="AO6876" s="28"/>
      <c r="AP6876" s="25"/>
      <c r="AQ6876" s="29"/>
      <c r="AR6876" s="30"/>
      <c r="AT6876" s="30"/>
    </row>
    <row r="6877" spans="1:46" ht="30">
      <c r="A6877" s="25">
        <f t="shared" si="642"/>
        <v>2013</v>
      </c>
      <c r="B6877" s="26" t="str">
        <f t="shared" si="643"/>
        <v>Solar Partners</v>
      </c>
      <c r="C6877" s="127" t="str">
        <f t="shared" si="644"/>
        <v>Ivanpah Solar Electric Generating System</v>
      </c>
      <c r="D6877" s="123" t="str">
        <f t="shared" si="645"/>
        <v>Solar Power Tower</v>
      </c>
      <c r="E6877" s="26">
        <f t="shared" si="646"/>
        <v>0</v>
      </c>
      <c r="F6877" s="27">
        <f t="shared" si="647"/>
        <v>0</v>
      </c>
      <c r="G6877" s="28"/>
      <c r="H6877" s="131"/>
      <c r="J6877" s="29" t="e">
        <f>VLOOKUP(H6877,'Drop Down Menus'!A:B,2,FALSE)</f>
        <v>#N/A</v>
      </c>
      <c r="L6877" s="48"/>
      <c r="M6877" s="48"/>
      <c r="N6877" s="135"/>
      <c r="R6877" s="144"/>
      <c r="U6877" s="148"/>
      <c r="V6877" s="25"/>
      <c r="Y6877" s="32"/>
      <c r="AG6877" s="29"/>
      <c r="AH6877" s="34"/>
      <c r="AM6877" s="28"/>
      <c r="AN6877" s="28"/>
      <c r="AO6877" s="28"/>
      <c r="AP6877" s="25"/>
      <c r="AQ6877" s="29"/>
      <c r="AR6877" s="30"/>
      <c r="AT6877" s="30"/>
    </row>
    <row r="6878" spans="1:46" ht="30">
      <c r="A6878" s="25">
        <f t="shared" si="642"/>
        <v>2013</v>
      </c>
      <c r="B6878" s="26" t="str">
        <f t="shared" si="643"/>
        <v>Solar Partners</v>
      </c>
      <c r="C6878" s="127" t="str">
        <f t="shared" si="644"/>
        <v>Ivanpah Solar Electric Generating System</v>
      </c>
      <c r="D6878" s="123" t="str">
        <f t="shared" si="645"/>
        <v>Solar Power Tower</v>
      </c>
      <c r="E6878" s="26">
        <f t="shared" si="646"/>
        <v>0</v>
      </c>
      <c r="F6878" s="27">
        <f t="shared" si="647"/>
        <v>0</v>
      </c>
      <c r="G6878" s="28"/>
      <c r="H6878" s="131"/>
      <c r="J6878" s="29" t="e">
        <f>VLOOKUP(H6878,'Drop Down Menus'!A:B,2,FALSE)</f>
        <v>#N/A</v>
      </c>
      <c r="L6878" s="48"/>
      <c r="M6878" s="48"/>
      <c r="N6878" s="135"/>
      <c r="R6878" s="144"/>
      <c r="U6878" s="148"/>
      <c r="V6878" s="25"/>
      <c r="Y6878" s="32"/>
      <c r="AG6878" s="29"/>
      <c r="AH6878" s="34"/>
      <c r="AM6878" s="28"/>
      <c r="AN6878" s="28"/>
      <c r="AO6878" s="28"/>
      <c r="AP6878" s="25"/>
      <c r="AQ6878" s="29"/>
      <c r="AR6878" s="30"/>
      <c r="AT6878" s="30"/>
    </row>
    <row r="6879" spans="1:46" ht="30">
      <c r="A6879" s="25">
        <f t="shared" si="642"/>
        <v>2013</v>
      </c>
      <c r="B6879" s="26" t="str">
        <f t="shared" si="643"/>
        <v>Solar Partners</v>
      </c>
      <c r="C6879" s="127" t="str">
        <f t="shared" si="644"/>
        <v>Ivanpah Solar Electric Generating System</v>
      </c>
      <c r="D6879" s="123" t="str">
        <f t="shared" si="645"/>
        <v>Solar Power Tower</v>
      </c>
      <c r="E6879" s="26">
        <f t="shared" si="646"/>
        <v>0</v>
      </c>
      <c r="F6879" s="27">
        <f t="shared" si="647"/>
        <v>0</v>
      </c>
      <c r="G6879" s="28"/>
      <c r="H6879" s="131"/>
      <c r="J6879" s="29" t="e">
        <f>VLOOKUP(H6879,'Drop Down Menus'!A:B,2,FALSE)</f>
        <v>#N/A</v>
      </c>
      <c r="L6879" s="48"/>
      <c r="M6879" s="48"/>
      <c r="N6879" s="135"/>
      <c r="R6879" s="144"/>
      <c r="U6879" s="148"/>
      <c r="V6879" s="25"/>
      <c r="Y6879" s="32"/>
      <c r="AG6879" s="29"/>
      <c r="AH6879" s="34"/>
      <c r="AM6879" s="28"/>
      <c r="AN6879" s="28"/>
      <c r="AO6879" s="28"/>
      <c r="AP6879" s="25"/>
      <c r="AQ6879" s="29"/>
      <c r="AR6879" s="30"/>
      <c r="AT6879" s="30"/>
    </row>
    <row r="6880" spans="1:46" ht="30">
      <c r="A6880" s="25">
        <f t="shared" si="642"/>
        <v>2013</v>
      </c>
      <c r="B6880" s="26" t="str">
        <f t="shared" si="643"/>
        <v>Solar Partners</v>
      </c>
      <c r="C6880" s="127" t="str">
        <f t="shared" si="644"/>
        <v>Ivanpah Solar Electric Generating System</v>
      </c>
      <c r="D6880" s="123" t="str">
        <f t="shared" si="645"/>
        <v>Solar Power Tower</v>
      </c>
      <c r="E6880" s="26">
        <f t="shared" si="646"/>
        <v>0</v>
      </c>
      <c r="F6880" s="27">
        <f t="shared" si="647"/>
        <v>0</v>
      </c>
      <c r="G6880" s="28"/>
      <c r="H6880" s="131"/>
      <c r="J6880" s="29" t="e">
        <f>VLOOKUP(H6880,'Drop Down Menus'!A:B,2,FALSE)</f>
        <v>#N/A</v>
      </c>
      <c r="L6880" s="48"/>
      <c r="M6880" s="48"/>
      <c r="N6880" s="135"/>
      <c r="R6880" s="144"/>
      <c r="U6880" s="148"/>
      <c r="V6880" s="25"/>
      <c r="Y6880" s="32"/>
      <c r="AG6880" s="29"/>
      <c r="AH6880" s="34"/>
      <c r="AM6880" s="28"/>
      <c r="AN6880" s="28"/>
      <c r="AO6880" s="28"/>
      <c r="AP6880" s="25"/>
      <c r="AQ6880" s="29"/>
      <c r="AR6880" s="30"/>
      <c r="AT6880" s="30"/>
    </row>
    <row r="6881" spans="1:46" ht="30">
      <c r="A6881" s="25">
        <f t="shared" si="642"/>
        <v>2013</v>
      </c>
      <c r="B6881" s="26" t="str">
        <f t="shared" si="643"/>
        <v>Solar Partners</v>
      </c>
      <c r="C6881" s="127" t="str">
        <f t="shared" si="644"/>
        <v>Ivanpah Solar Electric Generating System</v>
      </c>
      <c r="D6881" s="123" t="str">
        <f t="shared" si="645"/>
        <v>Solar Power Tower</v>
      </c>
      <c r="E6881" s="26">
        <f t="shared" si="646"/>
        <v>0</v>
      </c>
      <c r="F6881" s="27">
        <f t="shared" si="647"/>
        <v>0</v>
      </c>
      <c r="G6881" s="28"/>
      <c r="H6881" s="131"/>
      <c r="J6881" s="29" t="e">
        <f>VLOOKUP(H6881,'Drop Down Menus'!A:B,2,FALSE)</f>
        <v>#N/A</v>
      </c>
      <c r="L6881" s="48"/>
      <c r="M6881" s="48"/>
      <c r="N6881" s="135"/>
      <c r="R6881" s="144"/>
      <c r="U6881" s="148"/>
      <c r="V6881" s="25"/>
      <c r="Y6881" s="32"/>
      <c r="AG6881" s="29"/>
      <c r="AH6881" s="34"/>
      <c r="AM6881" s="28"/>
      <c r="AN6881" s="28"/>
      <c r="AO6881" s="28"/>
      <c r="AP6881" s="25"/>
      <c r="AQ6881" s="29"/>
      <c r="AR6881" s="30"/>
      <c r="AT6881" s="30"/>
    </row>
    <row r="6882" spans="1:46" ht="30">
      <c r="A6882" s="25">
        <f t="shared" si="642"/>
        <v>2013</v>
      </c>
      <c r="B6882" s="26" t="str">
        <f t="shared" si="643"/>
        <v>Solar Partners</v>
      </c>
      <c r="C6882" s="127" t="str">
        <f t="shared" si="644"/>
        <v>Ivanpah Solar Electric Generating System</v>
      </c>
      <c r="D6882" s="123" t="str">
        <f t="shared" si="645"/>
        <v>Solar Power Tower</v>
      </c>
      <c r="E6882" s="26">
        <f t="shared" si="646"/>
        <v>0</v>
      </c>
      <c r="F6882" s="27">
        <f t="shared" si="647"/>
        <v>0</v>
      </c>
      <c r="G6882" s="28"/>
      <c r="H6882" s="131"/>
      <c r="J6882" s="29" t="e">
        <f>VLOOKUP(H6882,'Drop Down Menus'!A:B,2,FALSE)</f>
        <v>#N/A</v>
      </c>
      <c r="L6882" s="48"/>
      <c r="M6882" s="48"/>
      <c r="N6882" s="135"/>
      <c r="R6882" s="144"/>
      <c r="U6882" s="148"/>
      <c r="V6882" s="25"/>
      <c r="Y6882" s="32"/>
      <c r="AG6882" s="29"/>
      <c r="AH6882" s="34"/>
      <c r="AM6882" s="28"/>
      <c r="AN6882" s="28"/>
      <c r="AO6882" s="28"/>
      <c r="AP6882" s="25"/>
      <c r="AQ6882" s="29"/>
      <c r="AR6882" s="30"/>
      <c r="AT6882" s="30"/>
    </row>
    <row r="6883" spans="1:46" ht="30">
      <c r="A6883" s="25">
        <f t="shared" si="642"/>
        <v>2013</v>
      </c>
      <c r="B6883" s="26" t="str">
        <f t="shared" si="643"/>
        <v>Solar Partners</v>
      </c>
      <c r="C6883" s="127" t="str">
        <f t="shared" si="644"/>
        <v>Ivanpah Solar Electric Generating System</v>
      </c>
      <c r="D6883" s="123" t="str">
        <f t="shared" si="645"/>
        <v>Solar Power Tower</v>
      </c>
      <c r="E6883" s="26">
        <f t="shared" si="646"/>
        <v>0</v>
      </c>
      <c r="F6883" s="27">
        <f t="shared" si="647"/>
        <v>0</v>
      </c>
      <c r="G6883" s="28"/>
      <c r="H6883" s="131"/>
      <c r="J6883" s="29" t="e">
        <f>VLOOKUP(H6883,'Drop Down Menus'!A:B,2,FALSE)</f>
        <v>#N/A</v>
      </c>
      <c r="L6883" s="48"/>
      <c r="M6883" s="48"/>
      <c r="N6883" s="135"/>
      <c r="R6883" s="144"/>
      <c r="U6883" s="148"/>
      <c r="V6883" s="25"/>
      <c r="Y6883" s="32"/>
      <c r="AG6883" s="29"/>
      <c r="AH6883" s="34"/>
      <c r="AM6883" s="28"/>
      <c r="AN6883" s="28"/>
      <c r="AO6883" s="28"/>
      <c r="AP6883" s="25"/>
      <c r="AQ6883" s="29"/>
      <c r="AR6883" s="30"/>
      <c r="AT6883" s="30"/>
    </row>
    <row r="6884" spans="1:46" ht="30">
      <c r="A6884" s="25">
        <f t="shared" si="642"/>
        <v>2013</v>
      </c>
      <c r="B6884" s="26" t="str">
        <f t="shared" si="643"/>
        <v>Solar Partners</v>
      </c>
      <c r="C6884" s="127" t="str">
        <f t="shared" si="644"/>
        <v>Ivanpah Solar Electric Generating System</v>
      </c>
      <c r="D6884" s="123" t="str">
        <f t="shared" si="645"/>
        <v>Solar Power Tower</v>
      </c>
      <c r="E6884" s="26">
        <f t="shared" si="646"/>
        <v>0</v>
      </c>
      <c r="F6884" s="27">
        <f t="shared" si="647"/>
        <v>0</v>
      </c>
      <c r="G6884" s="28"/>
      <c r="H6884" s="131"/>
      <c r="J6884" s="29" t="e">
        <f>VLOOKUP(H6884,'Drop Down Menus'!A:B,2,FALSE)</f>
        <v>#N/A</v>
      </c>
      <c r="L6884" s="48"/>
      <c r="M6884" s="48"/>
      <c r="N6884" s="135"/>
      <c r="R6884" s="144"/>
      <c r="U6884" s="148"/>
      <c r="V6884" s="25"/>
      <c r="Y6884" s="32"/>
      <c r="AG6884" s="29"/>
      <c r="AH6884" s="34"/>
      <c r="AM6884" s="28"/>
      <c r="AN6884" s="28"/>
      <c r="AO6884" s="28"/>
      <c r="AP6884" s="25"/>
      <c r="AQ6884" s="29"/>
      <c r="AR6884" s="30"/>
      <c r="AT6884" s="30"/>
    </row>
    <row r="6885" spans="1:46" ht="30">
      <c r="A6885" s="25">
        <f t="shared" si="642"/>
        <v>2013</v>
      </c>
      <c r="B6885" s="26" t="str">
        <f t="shared" si="643"/>
        <v>Solar Partners</v>
      </c>
      <c r="C6885" s="127" t="str">
        <f t="shared" si="644"/>
        <v>Ivanpah Solar Electric Generating System</v>
      </c>
      <c r="D6885" s="123" t="str">
        <f t="shared" si="645"/>
        <v>Solar Power Tower</v>
      </c>
      <c r="E6885" s="26">
        <f t="shared" si="646"/>
        <v>0</v>
      </c>
      <c r="F6885" s="27">
        <f t="shared" si="647"/>
        <v>0</v>
      </c>
      <c r="G6885" s="28"/>
      <c r="H6885" s="131"/>
      <c r="J6885" s="29" t="e">
        <f>VLOOKUP(H6885,'Drop Down Menus'!A:B,2,FALSE)</f>
        <v>#N/A</v>
      </c>
      <c r="L6885" s="48"/>
      <c r="M6885" s="48"/>
      <c r="N6885" s="135"/>
      <c r="R6885" s="144"/>
      <c r="U6885" s="148"/>
      <c r="V6885" s="25"/>
      <c r="Y6885" s="32"/>
      <c r="AG6885" s="29"/>
      <c r="AH6885" s="34"/>
      <c r="AM6885" s="28"/>
      <c r="AN6885" s="28"/>
      <c r="AO6885" s="28"/>
      <c r="AP6885" s="25"/>
      <c r="AQ6885" s="29"/>
      <c r="AR6885" s="30"/>
      <c r="AT6885" s="30"/>
    </row>
    <row r="6886" spans="1:46" ht="30">
      <c r="A6886" s="25">
        <f t="shared" si="642"/>
        <v>2013</v>
      </c>
      <c r="B6886" s="26" t="str">
        <f t="shared" si="643"/>
        <v>Solar Partners</v>
      </c>
      <c r="C6886" s="127" t="str">
        <f t="shared" si="644"/>
        <v>Ivanpah Solar Electric Generating System</v>
      </c>
      <c r="D6886" s="123" t="str">
        <f t="shared" si="645"/>
        <v>Solar Power Tower</v>
      </c>
      <c r="E6886" s="26">
        <f t="shared" si="646"/>
        <v>0</v>
      </c>
      <c r="F6886" s="27">
        <f t="shared" si="647"/>
        <v>0</v>
      </c>
      <c r="G6886" s="28"/>
      <c r="H6886" s="131"/>
      <c r="J6886" s="29" t="e">
        <f>VLOOKUP(H6886,'Drop Down Menus'!A:B,2,FALSE)</f>
        <v>#N/A</v>
      </c>
      <c r="L6886" s="48"/>
      <c r="M6886" s="48"/>
      <c r="N6886" s="135"/>
      <c r="R6886" s="144"/>
      <c r="U6886" s="148"/>
      <c r="V6886" s="25"/>
      <c r="Y6886" s="32"/>
      <c r="AG6886" s="29"/>
      <c r="AH6886" s="34"/>
      <c r="AM6886" s="28"/>
      <c r="AN6886" s="28"/>
      <c r="AO6886" s="28"/>
      <c r="AP6886" s="25"/>
      <c r="AQ6886" s="29"/>
      <c r="AR6886" s="30"/>
      <c r="AT6886" s="30"/>
    </row>
    <row r="6887" spans="1:46" ht="30">
      <c r="A6887" s="25">
        <f t="shared" si="642"/>
        <v>2013</v>
      </c>
      <c r="B6887" s="26" t="str">
        <f t="shared" si="643"/>
        <v>Solar Partners</v>
      </c>
      <c r="C6887" s="127" t="str">
        <f t="shared" si="644"/>
        <v>Ivanpah Solar Electric Generating System</v>
      </c>
      <c r="D6887" s="123" t="str">
        <f t="shared" si="645"/>
        <v>Solar Power Tower</v>
      </c>
      <c r="E6887" s="26">
        <f t="shared" si="646"/>
        <v>0</v>
      </c>
      <c r="F6887" s="27">
        <f t="shared" si="647"/>
        <v>0</v>
      </c>
      <c r="G6887" s="28"/>
      <c r="H6887" s="131"/>
      <c r="J6887" s="29" t="e">
        <f>VLOOKUP(H6887,'Drop Down Menus'!A:B,2,FALSE)</f>
        <v>#N/A</v>
      </c>
      <c r="L6887" s="48"/>
      <c r="M6887" s="48"/>
      <c r="N6887" s="135"/>
      <c r="R6887" s="144"/>
      <c r="U6887" s="148"/>
      <c r="V6887" s="25"/>
      <c r="Y6887" s="32"/>
      <c r="AG6887" s="29"/>
      <c r="AH6887" s="34"/>
      <c r="AM6887" s="28"/>
      <c r="AN6887" s="28"/>
      <c r="AO6887" s="28"/>
      <c r="AP6887" s="25"/>
      <c r="AQ6887" s="29"/>
      <c r="AR6887" s="30"/>
      <c r="AT6887" s="30"/>
    </row>
    <row r="6888" spans="1:46" ht="30">
      <c r="A6888" s="25">
        <f t="shared" si="642"/>
        <v>2013</v>
      </c>
      <c r="B6888" s="26" t="str">
        <f t="shared" si="643"/>
        <v>Solar Partners</v>
      </c>
      <c r="C6888" s="127" t="str">
        <f t="shared" si="644"/>
        <v>Ivanpah Solar Electric Generating System</v>
      </c>
      <c r="D6888" s="123" t="str">
        <f t="shared" si="645"/>
        <v>Solar Power Tower</v>
      </c>
      <c r="E6888" s="26">
        <f t="shared" si="646"/>
        <v>0</v>
      </c>
      <c r="F6888" s="27">
        <f t="shared" si="647"/>
        <v>0</v>
      </c>
      <c r="G6888" s="28"/>
      <c r="H6888" s="131"/>
      <c r="J6888" s="29" t="e">
        <f>VLOOKUP(H6888,'Drop Down Menus'!A:B,2,FALSE)</f>
        <v>#N/A</v>
      </c>
      <c r="L6888" s="48"/>
      <c r="M6888" s="48"/>
      <c r="N6888" s="135"/>
      <c r="R6888" s="144"/>
      <c r="U6888" s="148"/>
      <c r="V6888" s="25"/>
      <c r="Y6888" s="32"/>
      <c r="AG6888" s="29"/>
      <c r="AH6888" s="34"/>
      <c r="AM6888" s="28"/>
      <c r="AN6888" s="28"/>
      <c r="AO6888" s="28"/>
      <c r="AP6888" s="25"/>
      <c r="AQ6888" s="29"/>
      <c r="AR6888" s="30"/>
      <c r="AT6888" s="30"/>
    </row>
    <row r="6889" spans="1:46" ht="30">
      <c r="A6889" s="25">
        <f t="shared" si="642"/>
        <v>2013</v>
      </c>
      <c r="B6889" s="26" t="str">
        <f t="shared" si="643"/>
        <v>Solar Partners</v>
      </c>
      <c r="C6889" s="127" t="str">
        <f t="shared" si="644"/>
        <v>Ivanpah Solar Electric Generating System</v>
      </c>
      <c r="D6889" s="123" t="str">
        <f t="shared" si="645"/>
        <v>Solar Power Tower</v>
      </c>
      <c r="E6889" s="26">
        <f t="shared" si="646"/>
        <v>0</v>
      </c>
      <c r="F6889" s="27">
        <f t="shared" si="647"/>
        <v>0</v>
      </c>
      <c r="G6889" s="28"/>
      <c r="H6889" s="131"/>
      <c r="J6889" s="29" t="e">
        <f>VLOOKUP(H6889,'Drop Down Menus'!A:B,2,FALSE)</f>
        <v>#N/A</v>
      </c>
      <c r="L6889" s="48"/>
      <c r="M6889" s="48"/>
      <c r="N6889" s="135"/>
      <c r="R6889" s="144"/>
      <c r="U6889" s="148"/>
      <c r="V6889" s="25"/>
      <c r="Y6889" s="32"/>
      <c r="AG6889" s="29"/>
      <c r="AH6889" s="34"/>
      <c r="AM6889" s="28"/>
      <c r="AN6889" s="28"/>
      <c r="AO6889" s="28"/>
      <c r="AP6889" s="25"/>
      <c r="AQ6889" s="29"/>
      <c r="AR6889" s="30"/>
      <c r="AT6889" s="30"/>
    </row>
    <row r="6890" spans="1:46" ht="30">
      <c r="A6890" s="25">
        <f t="shared" si="642"/>
        <v>2013</v>
      </c>
      <c r="B6890" s="26" t="str">
        <f t="shared" si="643"/>
        <v>Solar Partners</v>
      </c>
      <c r="C6890" s="127" t="str">
        <f t="shared" si="644"/>
        <v>Ivanpah Solar Electric Generating System</v>
      </c>
      <c r="D6890" s="123" t="str">
        <f t="shared" si="645"/>
        <v>Solar Power Tower</v>
      </c>
      <c r="E6890" s="26">
        <f t="shared" si="646"/>
        <v>0</v>
      </c>
      <c r="F6890" s="27">
        <f t="shared" si="647"/>
        <v>0</v>
      </c>
      <c r="G6890" s="28"/>
      <c r="H6890" s="131"/>
      <c r="J6890" s="29" t="e">
        <f>VLOOKUP(H6890,'Drop Down Menus'!A:B,2,FALSE)</f>
        <v>#N/A</v>
      </c>
      <c r="L6890" s="48"/>
      <c r="M6890" s="48"/>
      <c r="N6890" s="135"/>
      <c r="R6890" s="144"/>
      <c r="U6890" s="148"/>
      <c r="V6890" s="25"/>
      <c r="Y6890" s="32"/>
      <c r="AG6890" s="29"/>
      <c r="AH6890" s="34"/>
      <c r="AM6890" s="28"/>
      <c r="AN6890" s="28"/>
      <c r="AO6890" s="28"/>
      <c r="AP6890" s="25"/>
      <c r="AQ6890" s="29"/>
      <c r="AR6890" s="30"/>
      <c r="AT6890" s="30"/>
    </row>
    <row r="6891" spans="1:46" ht="30">
      <c r="A6891" s="25">
        <f t="shared" si="642"/>
        <v>2013</v>
      </c>
      <c r="B6891" s="26" t="str">
        <f t="shared" si="643"/>
        <v>Solar Partners</v>
      </c>
      <c r="C6891" s="127" t="str">
        <f t="shared" si="644"/>
        <v>Ivanpah Solar Electric Generating System</v>
      </c>
      <c r="D6891" s="123" t="str">
        <f t="shared" si="645"/>
        <v>Solar Power Tower</v>
      </c>
      <c r="E6891" s="26">
        <f t="shared" si="646"/>
        <v>0</v>
      </c>
      <c r="F6891" s="27">
        <f t="shared" si="647"/>
        <v>0</v>
      </c>
      <c r="G6891" s="28"/>
      <c r="H6891" s="131"/>
      <c r="J6891" s="29" t="e">
        <f>VLOOKUP(H6891,'Drop Down Menus'!A:B,2,FALSE)</f>
        <v>#N/A</v>
      </c>
      <c r="L6891" s="48"/>
      <c r="M6891" s="48"/>
      <c r="N6891" s="135"/>
      <c r="R6891" s="144"/>
      <c r="U6891" s="148"/>
      <c r="V6891" s="25"/>
      <c r="Y6891" s="32"/>
      <c r="AG6891" s="29"/>
      <c r="AH6891" s="34"/>
      <c r="AM6891" s="28"/>
      <c r="AN6891" s="28"/>
      <c r="AO6891" s="28"/>
      <c r="AP6891" s="25"/>
      <c r="AQ6891" s="29"/>
      <c r="AR6891" s="30"/>
      <c r="AT6891" s="30"/>
    </row>
    <row r="6892" spans="1:46" ht="30">
      <c r="A6892" s="25">
        <f t="shared" si="642"/>
        <v>2013</v>
      </c>
      <c r="B6892" s="26" t="str">
        <f t="shared" si="643"/>
        <v>Solar Partners</v>
      </c>
      <c r="C6892" s="127" t="str">
        <f t="shared" si="644"/>
        <v>Ivanpah Solar Electric Generating System</v>
      </c>
      <c r="D6892" s="123" t="str">
        <f t="shared" si="645"/>
        <v>Solar Power Tower</v>
      </c>
      <c r="E6892" s="26">
        <f t="shared" si="646"/>
        <v>0</v>
      </c>
      <c r="F6892" s="27">
        <f t="shared" si="647"/>
        <v>0</v>
      </c>
      <c r="G6892" s="28"/>
      <c r="H6892" s="131"/>
      <c r="J6892" s="29" t="e">
        <f>VLOOKUP(H6892,'Drop Down Menus'!A:B,2,FALSE)</f>
        <v>#N/A</v>
      </c>
      <c r="L6892" s="48"/>
      <c r="M6892" s="48"/>
      <c r="N6892" s="135"/>
      <c r="R6892" s="144"/>
      <c r="U6892" s="148"/>
      <c r="V6892" s="25"/>
      <c r="Y6892" s="32"/>
      <c r="AG6892" s="29"/>
      <c r="AH6892" s="34"/>
      <c r="AM6892" s="28"/>
      <c r="AN6892" s="28"/>
      <c r="AO6892" s="28"/>
      <c r="AP6892" s="25"/>
      <c r="AQ6892" s="29"/>
      <c r="AR6892" s="30"/>
      <c r="AT6892" s="30"/>
    </row>
    <row r="6893" spans="1:46" ht="30">
      <c r="A6893" s="25">
        <f t="shared" si="642"/>
        <v>2013</v>
      </c>
      <c r="B6893" s="26" t="str">
        <f t="shared" si="643"/>
        <v>Solar Partners</v>
      </c>
      <c r="C6893" s="127" t="str">
        <f t="shared" si="644"/>
        <v>Ivanpah Solar Electric Generating System</v>
      </c>
      <c r="D6893" s="123" t="str">
        <f t="shared" si="645"/>
        <v>Solar Power Tower</v>
      </c>
      <c r="E6893" s="26">
        <f t="shared" si="646"/>
        <v>0</v>
      </c>
      <c r="F6893" s="27">
        <f t="shared" si="647"/>
        <v>0</v>
      </c>
      <c r="G6893" s="28"/>
      <c r="H6893" s="131"/>
      <c r="J6893" s="29" t="e">
        <f>VLOOKUP(H6893,'Drop Down Menus'!A:B,2,FALSE)</f>
        <v>#N/A</v>
      </c>
      <c r="L6893" s="48"/>
      <c r="M6893" s="48"/>
      <c r="N6893" s="135"/>
      <c r="R6893" s="144"/>
      <c r="U6893" s="148"/>
      <c r="V6893" s="25"/>
      <c r="Y6893" s="32"/>
      <c r="AG6893" s="29"/>
      <c r="AH6893" s="34"/>
      <c r="AM6893" s="28"/>
      <c r="AN6893" s="28"/>
      <c r="AO6893" s="28"/>
      <c r="AP6893" s="25"/>
      <c r="AQ6893" s="29"/>
      <c r="AR6893" s="30"/>
      <c r="AT6893" s="30"/>
    </row>
    <row r="6894" spans="1:46" ht="30">
      <c r="A6894" s="25">
        <f t="shared" si="642"/>
        <v>2013</v>
      </c>
      <c r="B6894" s="26" t="str">
        <f t="shared" si="643"/>
        <v>Solar Partners</v>
      </c>
      <c r="C6894" s="127" t="str">
        <f t="shared" si="644"/>
        <v>Ivanpah Solar Electric Generating System</v>
      </c>
      <c r="D6894" s="123" t="str">
        <f t="shared" si="645"/>
        <v>Solar Power Tower</v>
      </c>
      <c r="E6894" s="26">
        <f t="shared" si="646"/>
        <v>0</v>
      </c>
      <c r="F6894" s="27">
        <f t="shared" si="647"/>
        <v>0</v>
      </c>
      <c r="G6894" s="28"/>
      <c r="H6894" s="131"/>
      <c r="J6894" s="29" t="e">
        <f>VLOOKUP(H6894,'Drop Down Menus'!A:B,2,FALSE)</f>
        <v>#N/A</v>
      </c>
      <c r="L6894" s="48"/>
      <c r="M6894" s="48"/>
      <c r="N6894" s="135"/>
      <c r="R6894" s="144"/>
      <c r="U6894" s="148"/>
      <c r="V6894" s="25"/>
      <c r="Y6894" s="32"/>
      <c r="AG6894" s="29"/>
      <c r="AH6894" s="34"/>
      <c r="AM6894" s="28"/>
      <c r="AN6894" s="28"/>
      <c r="AO6894" s="28"/>
      <c r="AP6894" s="25"/>
      <c r="AQ6894" s="29"/>
      <c r="AR6894" s="30"/>
      <c r="AT6894" s="30"/>
    </row>
    <row r="6895" spans="1:46" ht="30">
      <c r="A6895" s="25">
        <f t="shared" si="642"/>
        <v>2013</v>
      </c>
      <c r="B6895" s="26" t="str">
        <f t="shared" si="643"/>
        <v>Solar Partners</v>
      </c>
      <c r="C6895" s="127" t="str">
        <f t="shared" si="644"/>
        <v>Ivanpah Solar Electric Generating System</v>
      </c>
      <c r="D6895" s="123" t="str">
        <f t="shared" si="645"/>
        <v>Solar Power Tower</v>
      </c>
      <c r="E6895" s="26">
        <f t="shared" si="646"/>
        <v>0</v>
      </c>
      <c r="F6895" s="27">
        <f t="shared" si="647"/>
        <v>0</v>
      </c>
      <c r="G6895" s="28"/>
      <c r="H6895" s="131"/>
      <c r="J6895" s="29" t="e">
        <f>VLOOKUP(H6895,'Drop Down Menus'!A:B,2,FALSE)</f>
        <v>#N/A</v>
      </c>
      <c r="L6895" s="48"/>
      <c r="M6895" s="48"/>
      <c r="N6895" s="135"/>
      <c r="R6895" s="144"/>
      <c r="U6895" s="148"/>
      <c r="V6895" s="25"/>
      <c r="Y6895" s="32"/>
      <c r="AG6895" s="29"/>
      <c r="AH6895" s="34"/>
      <c r="AM6895" s="28"/>
      <c r="AN6895" s="28"/>
      <c r="AO6895" s="28"/>
      <c r="AP6895" s="25"/>
      <c r="AQ6895" s="29"/>
      <c r="AR6895" s="30"/>
      <c r="AT6895" s="30"/>
    </row>
    <row r="6896" spans="1:46" ht="30">
      <c r="A6896" s="25">
        <f t="shared" si="642"/>
        <v>2013</v>
      </c>
      <c r="B6896" s="26" t="str">
        <f t="shared" si="643"/>
        <v>Solar Partners</v>
      </c>
      <c r="C6896" s="127" t="str">
        <f t="shared" si="644"/>
        <v>Ivanpah Solar Electric Generating System</v>
      </c>
      <c r="D6896" s="123" t="str">
        <f t="shared" si="645"/>
        <v>Solar Power Tower</v>
      </c>
      <c r="E6896" s="26">
        <f t="shared" si="646"/>
        <v>0</v>
      </c>
      <c r="F6896" s="27">
        <f t="shared" si="647"/>
        <v>0</v>
      </c>
      <c r="G6896" s="28"/>
      <c r="H6896" s="131"/>
      <c r="J6896" s="29" t="e">
        <f>VLOOKUP(H6896,'Drop Down Menus'!A:B,2,FALSE)</f>
        <v>#N/A</v>
      </c>
      <c r="L6896" s="48"/>
      <c r="M6896" s="48"/>
      <c r="N6896" s="135"/>
      <c r="R6896" s="144"/>
      <c r="U6896" s="148"/>
      <c r="V6896" s="25"/>
      <c r="Y6896" s="32"/>
      <c r="AG6896" s="29"/>
      <c r="AH6896" s="34"/>
      <c r="AM6896" s="28"/>
      <c r="AN6896" s="28"/>
      <c r="AO6896" s="28"/>
      <c r="AP6896" s="25"/>
      <c r="AQ6896" s="29"/>
      <c r="AR6896" s="30"/>
      <c r="AT6896" s="30"/>
    </row>
    <row r="6897" spans="1:46" ht="30">
      <c r="A6897" s="25">
        <f t="shared" si="642"/>
        <v>2013</v>
      </c>
      <c r="B6897" s="26" t="str">
        <f t="shared" si="643"/>
        <v>Solar Partners</v>
      </c>
      <c r="C6897" s="127" t="str">
        <f t="shared" si="644"/>
        <v>Ivanpah Solar Electric Generating System</v>
      </c>
      <c r="D6897" s="123" t="str">
        <f t="shared" si="645"/>
        <v>Solar Power Tower</v>
      </c>
      <c r="E6897" s="26">
        <f t="shared" si="646"/>
        <v>0</v>
      </c>
      <c r="F6897" s="27">
        <f t="shared" si="647"/>
        <v>0</v>
      </c>
      <c r="G6897" s="28"/>
      <c r="H6897" s="131"/>
      <c r="J6897" s="29" t="e">
        <f>VLOOKUP(H6897,'Drop Down Menus'!A:B,2,FALSE)</f>
        <v>#N/A</v>
      </c>
      <c r="L6897" s="48"/>
      <c r="M6897" s="48"/>
      <c r="N6897" s="135"/>
      <c r="R6897" s="144"/>
      <c r="U6897" s="148"/>
      <c r="V6897" s="25"/>
      <c r="Y6897" s="32"/>
      <c r="AG6897" s="29"/>
      <c r="AH6897" s="34"/>
      <c r="AM6897" s="28"/>
      <c r="AN6897" s="28"/>
      <c r="AO6897" s="28"/>
      <c r="AP6897" s="25"/>
      <c r="AQ6897" s="29"/>
      <c r="AR6897" s="30"/>
      <c r="AT6897" s="30"/>
    </row>
    <row r="6898" spans="1:46" ht="30">
      <c r="A6898" s="25">
        <f t="shared" si="642"/>
        <v>2013</v>
      </c>
      <c r="B6898" s="26" t="str">
        <f t="shared" si="643"/>
        <v>Solar Partners</v>
      </c>
      <c r="C6898" s="127" t="str">
        <f t="shared" si="644"/>
        <v>Ivanpah Solar Electric Generating System</v>
      </c>
      <c r="D6898" s="123" t="str">
        <f t="shared" si="645"/>
        <v>Solar Power Tower</v>
      </c>
      <c r="E6898" s="26">
        <f t="shared" si="646"/>
        <v>0</v>
      </c>
      <c r="F6898" s="27">
        <f t="shared" si="647"/>
        <v>0</v>
      </c>
      <c r="G6898" s="28"/>
      <c r="H6898" s="131"/>
      <c r="J6898" s="29" t="e">
        <f>VLOOKUP(H6898,'Drop Down Menus'!A:B,2,FALSE)</f>
        <v>#N/A</v>
      </c>
      <c r="L6898" s="48"/>
      <c r="M6898" s="48"/>
      <c r="N6898" s="135"/>
      <c r="R6898" s="144"/>
      <c r="U6898" s="148"/>
      <c r="V6898" s="25"/>
      <c r="Y6898" s="32"/>
      <c r="AG6898" s="29"/>
      <c r="AH6898" s="34"/>
      <c r="AM6898" s="28"/>
      <c r="AN6898" s="28"/>
      <c r="AO6898" s="28"/>
      <c r="AP6898" s="25"/>
      <c r="AQ6898" s="29"/>
      <c r="AR6898" s="30"/>
      <c r="AT6898" s="30"/>
    </row>
    <row r="6899" spans="1:46" ht="30">
      <c r="A6899" s="25">
        <f t="shared" si="642"/>
        <v>2013</v>
      </c>
      <c r="B6899" s="26" t="str">
        <f t="shared" si="643"/>
        <v>Solar Partners</v>
      </c>
      <c r="C6899" s="127" t="str">
        <f t="shared" si="644"/>
        <v>Ivanpah Solar Electric Generating System</v>
      </c>
      <c r="D6899" s="123" t="str">
        <f t="shared" si="645"/>
        <v>Solar Power Tower</v>
      </c>
      <c r="E6899" s="26">
        <f t="shared" si="646"/>
        <v>0</v>
      </c>
      <c r="F6899" s="27">
        <f t="shared" si="647"/>
        <v>0</v>
      </c>
      <c r="G6899" s="28"/>
      <c r="H6899" s="131"/>
      <c r="J6899" s="29" t="e">
        <f>VLOOKUP(H6899,'Drop Down Menus'!A:B,2,FALSE)</f>
        <v>#N/A</v>
      </c>
      <c r="L6899" s="48"/>
      <c r="M6899" s="48"/>
      <c r="N6899" s="135"/>
      <c r="R6899" s="144"/>
      <c r="U6899" s="148"/>
      <c r="V6899" s="25"/>
      <c r="Y6899" s="32"/>
      <c r="AG6899" s="29"/>
      <c r="AH6899" s="34"/>
      <c r="AM6899" s="28"/>
      <c r="AN6899" s="28"/>
      <c r="AO6899" s="28"/>
      <c r="AP6899" s="25"/>
      <c r="AQ6899" s="29"/>
      <c r="AR6899" s="30"/>
      <c r="AT6899" s="30"/>
    </row>
    <row r="6900" spans="1:46" ht="30">
      <c r="A6900" s="25">
        <f t="shared" si="642"/>
        <v>2013</v>
      </c>
      <c r="B6900" s="26" t="str">
        <f t="shared" si="643"/>
        <v>Solar Partners</v>
      </c>
      <c r="C6900" s="127" t="str">
        <f t="shared" si="644"/>
        <v>Ivanpah Solar Electric Generating System</v>
      </c>
      <c r="D6900" s="123" t="str">
        <f t="shared" si="645"/>
        <v>Solar Power Tower</v>
      </c>
      <c r="E6900" s="26">
        <f t="shared" si="646"/>
        <v>0</v>
      </c>
      <c r="F6900" s="27">
        <f t="shared" si="647"/>
        <v>0</v>
      </c>
      <c r="G6900" s="28"/>
      <c r="H6900" s="131"/>
      <c r="J6900" s="29" t="e">
        <f>VLOOKUP(H6900,'Drop Down Menus'!A:B,2,FALSE)</f>
        <v>#N/A</v>
      </c>
      <c r="L6900" s="48"/>
      <c r="M6900" s="48"/>
      <c r="N6900" s="135"/>
      <c r="R6900" s="144"/>
      <c r="U6900" s="148"/>
      <c r="V6900" s="25"/>
      <c r="Y6900" s="32"/>
      <c r="AG6900" s="29"/>
      <c r="AH6900" s="34"/>
      <c r="AM6900" s="28"/>
      <c r="AN6900" s="28"/>
      <c r="AO6900" s="28"/>
      <c r="AP6900" s="25"/>
      <c r="AQ6900" s="29"/>
      <c r="AR6900" s="30"/>
      <c r="AT6900" s="30"/>
    </row>
    <row r="6901" spans="1:46" ht="30">
      <c r="A6901" s="25">
        <f t="shared" si="642"/>
        <v>2013</v>
      </c>
      <c r="B6901" s="26" t="str">
        <f t="shared" si="643"/>
        <v>Solar Partners</v>
      </c>
      <c r="C6901" s="127" t="str">
        <f t="shared" si="644"/>
        <v>Ivanpah Solar Electric Generating System</v>
      </c>
      <c r="D6901" s="123" t="str">
        <f t="shared" si="645"/>
        <v>Solar Power Tower</v>
      </c>
      <c r="E6901" s="26">
        <f t="shared" si="646"/>
        <v>0</v>
      </c>
      <c r="F6901" s="27">
        <f t="shared" si="647"/>
        <v>0</v>
      </c>
      <c r="G6901" s="28"/>
      <c r="H6901" s="131"/>
      <c r="J6901" s="29" t="e">
        <f>VLOOKUP(H6901,'Drop Down Menus'!A:B,2,FALSE)</f>
        <v>#N/A</v>
      </c>
      <c r="L6901" s="48"/>
      <c r="M6901" s="48"/>
      <c r="N6901" s="135"/>
      <c r="R6901" s="144"/>
      <c r="U6901" s="148"/>
      <c r="V6901" s="25"/>
      <c r="Y6901" s="32"/>
      <c r="AG6901" s="29"/>
      <c r="AH6901" s="34"/>
      <c r="AM6901" s="28"/>
      <c r="AN6901" s="28"/>
      <c r="AO6901" s="28"/>
      <c r="AP6901" s="25"/>
      <c r="AQ6901" s="29"/>
      <c r="AR6901" s="30"/>
      <c r="AT6901" s="30"/>
    </row>
    <row r="6902" spans="1:46" ht="30">
      <c r="A6902" s="25">
        <f t="shared" si="642"/>
        <v>2013</v>
      </c>
      <c r="B6902" s="26" t="str">
        <f t="shared" si="643"/>
        <v>Solar Partners</v>
      </c>
      <c r="C6902" s="127" t="str">
        <f t="shared" si="644"/>
        <v>Ivanpah Solar Electric Generating System</v>
      </c>
      <c r="D6902" s="123" t="str">
        <f t="shared" si="645"/>
        <v>Solar Power Tower</v>
      </c>
      <c r="E6902" s="26">
        <f t="shared" si="646"/>
        <v>0</v>
      </c>
      <c r="F6902" s="27">
        <f t="shared" si="647"/>
        <v>0</v>
      </c>
      <c r="G6902" s="28"/>
      <c r="H6902" s="131"/>
      <c r="J6902" s="29" t="e">
        <f>VLOOKUP(H6902,'Drop Down Menus'!A:B,2,FALSE)</f>
        <v>#N/A</v>
      </c>
      <c r="L6902" s="48"/>
      <c r="M6902" s="48"/>
      <c r="N6902" s="135"/>
      <c r="R6902" s="144"/>
      <c r="U6902" s="148"/>
      <c r="V6902" s="25"/>
      <c r="Y6902" s="32"/>
      <c r="AG6902" s="29"/>
      <c r="AH6902" s="34"/>
      <c r="AM6902" s="28"/>
      <c r="AN6902" s="28"/>
      <c r="AO6902" s="28"/>
      <c r="AP6902" s="25"/>
      <c r="AQ6902" s="29"/>
      <c r="AR6902" s="30"/>
      <c r="AT6902" s="30"/>
    </row>
    <row r="6903" spans="1:46" ht="30">
      <c r="A6903" s="25">
        <f t="shared" si="642"/>
        <v>2013</v>
      </c>
      <c r="B6903" s="26" t="str">
        <f t="shared" si="643"/>
        <v>Solar Partners</v>
      </c>
      <c r="C6903" s="127" t="str">
        <f t="shared" si="644"/>
        <v>Ivanpah Solar Electric Generating System</v>
      </c>
      <c r="D6903" s="123" t="str">
        <f t="shared" si="645"/>
        <v>Solar Power Tower</v>
      </c>
      <c r="E6903" s="26">
        <f t="shared" si="646"/>
        <v>0</v>
      </c>
      <c r="F6903" s="27">
        <f t="shared" si="647"/>
        <v>0</v>
      </c>
      <c r="G6903" s="28"/>
      <c r="H6903" s="131"/>
      <c r="J6903" s="29" t="e">
        <f>VLOOKUP(H6903,'Drop Down Menus'!A:B,2,FALSE)</f>
        <v>#N/A</v>
      </c>
      <c r="L6903" s="48"/>
      <c r="M6903" s="48"/>
      <c r="N6903" s="135"/>
      <c r="R6903" s="144"/>
      <c r="U6903" s="148"/>
      <c r="V6903" s="25"/>
      <c r="Y6903" s="32"/>
      <c r="AG6903" s="29"/>
      <c r="AH6903" s="34"/>
      <c r="AM6903" s="28"/>
      <c r="AN6903" s="28"/>
      <c r="AO6903" s="28"/>
      <c r="AP6903" s="25"/>
      <c r="AQ6903" s="29"/>
      <c r="AR6903" s="30"/>
      <c r="AT6903" s="30"/>
    </row>
    <row r="6904" spans="1:46" ht="30">
      <c r="A6904" s="25">
        <f t="shared" si="642"/>
        <v>2013</v>
      </c>
      <c r="B6904" s="26" t="str">
        <f t="shared" si="643"/>
        <v>Solar Partners</v>
      </c>
      <c r="C6904" s="127" t="str">
        <f t="shared" si="644"/>
        <v>Ivanpah Solar Electric Generating System</v>
      </c>
      <c r="D6904" s="123" t="str">
        <f t="shared" si="645"/>
        <v>Solar Power Tower</v>
      </c>
      <c r="E6904" s="26">
        <f t="shared" si="646"/>
        <v>0</v>
      </c>
      <c r="F6904" s="27">
        <f t="shared" si="647"/>
        <v>0</v>
      </c>
      <c r="G6904" s="28"/>
      <c r="H6904" s="131"/>
      <c r="J6904" s="29" t="e">
        <f>VLOOKUP(H6904,'Drop Down Menus'!A:B,2,FALSE)</f>
        <v>#N/A</v>
      </c>
      <c r="L6904" s="48"/>
      <c r="M6904" s="48"/>
      <c r="N6904" s="135"/>
      <c r="R6904" s="144"/>
      <c r="U6904" s="148"/>
      <c r="V6904" s="25"/>
      <c r="Y6904" s="32"/>
      <c r="AG6904" s="29"/>
      <c r="AH6904" s="34"/>
      <c r="AM6904" s="28"/>
      <c r="AN6904" s="28"/>
      <c r="AO6904" s="28"/>
      <c r="AP6904" s="25"/>
      <c r="AQ6904" s="29"/>
      <c r="AR6904" s="30"/>
      <c r="AT6904" s="30"/>
    </row>
    <row r="6905" spans="1:46" ht="30">
      <c r="A6905" s="25">
        <f t="shared" si="642"/>
        <v>2013</v>
      </c>
      <c r="B6905" s="26" t="str">
        <f t="shared" si="643"/>
        <v>Solar Partners</v>
      </c>
      <c r="C6905" s="127" t="str">
        <f t="shared" si="644"/>
        <v>Ivanpah Solar Electric Generating System</v>
      </c>
      <c r="D6905" s="123" t="str">
        <f t="shared" si="645"/>
        <v>Solar Power Tower</v>
      </c>
      <c r="E6905" s="26">
        <f t="shared" si="646"/>
        <v>0</v>
      </c>
      <c r="F6905" s="27">
        <f t="shared" si="647"/>
        <v>0</v>
      </c>
      <c r="G6905" s="28"/>
      <c r="H6905" s="131"/>
      <c r="J6905" s="29" t="e">
        <f>VLOOKUP(H6905,'Drop Down Menus'!A:B,2,FALSE)</f>
        <v>#N/A</v>
      </c>
      <c r="L6905" s="48"/>
      <c r="M6905" s="48"/>
      <c r="N6905" s="135"/>
      <c r="R6905" s="144"/>
      <c r="U6905" s="148"/>
      <c r="V6905" s="25"/>
      <c r="Y6905" s="32"/>
      <c r="AG6905" s="29"/>
      <c r="AH6905" s="34"/>
      <c r="AM6905" s="28"/>
      <c r="AN6905" s="28"/>
      <c r="AO6905" s="28"/>
      <c r="AP6905" s="25"/>
      <c r="AQ6905" s="29"/>
      <c r="AR6905" s="30"/>
      <c r="AT6905" s="30"/>
    </row>
    <row r="6906" spans="1:46" ht="30">
      <c r="A6906" s="25">
        <f t="shared" si="642"/>
        <v>2013</v>
      </c>
      <c r="B6906" s="26" t="str">
        <f t="shared" si="643"/>
        <v>Solar Partners</v>
      </c>
      <c r="C6906" s="127" t="str">
        <f t="shared" si="644"/>
        <v>Ivanpah Solar Electric Generating System</v>
      </c>
      <c r="D6906" s="123" t="str">
        <f t="shared" si="645"/>
        <v>Solar Power Tower</v>
      </c>
      <c r="E6906" s="26">
        <f t="shared" si="646"/>
        <v>0</v>
      </c>
      <c r="F6906" s="27">
        <f t="shared" si="647"/>
        <v>0</v>
      </c>
      <c r="G6906" s="28"/>
      <c r="H6906" s="131"/>
      <c r="J6906" s="29" t="e">
        <f>VLOOKUP(H6906,'Drop Down Menus'!A:B,2,FALSE)</f>
        <v>#N/A</v>
      </c>
      <c r="L6906" s="48"/>
      <c r="M6906" s="48"/>
      <c r="N6906" s="135"/>
      <c r="R6906" s="144"/>
      <c r="U6906" s="148"/>
      <c r="V6906" s="25"/>
      <c r="Y6906" s="32"/>
      <c r="AG6906" s="29"/>
      <c r="AH6906" s="34"/>
      <c r="AM6906" s="28"/>
      <c r="AN6906" s="28"/>
      <c r="AO6906" s="28"/>
      <c r="AP6906" s="25"/>
      <c r="AQ6906" s="29"/>
      <c r="AR6906" s="30"/>
      <c r="AT6906" s="30"/>
    </row>
    <row r="6907" spans="1:46" ht="30">
      <c r="A6907" s="25">
        <f t="shared" si="642"/>
        <v>2013</v>
      </c>
      <c r="B6907" s="26" t="str">
        <f t="shared" si="643"/>
        <v>Solar Partners</v>
      </c>
      <c r="C6907" s="127" t="str">
        <f t="shared" si="644"/>
        <v>Ivanpah Solar Electric Generating System</v>
      </c>
      <c r="D6907" s="123" t="str">
        <f t="shared" si="645"/>
        <v>Solar Power Tower</v>
      </c>
      <c r="E6907" s="26">
        <f t="shared" si="646"/>
        <v>0</v>
      </c>
      <c r="F6907" s="27">
        <f t="shared" si="647"/>
        <v>0</v>
      </c>
      <c r="G6907" s="28"/>
      <c r="H6907" s="131"/>
      <c r="J6907" s="29" t="e">
        <f>VLOOKUP(H6907,'Drop Down Menus'!A:B,2,FALSE)</f>
        <v>#N/A</v>
      </c>
      <c r="L6907" s="48"/>
      <c r="M6907" s="48"/>
      <c r="N6907" s="135"/>
      <c r="R6907" s="144"/>
      <c r="U6907" s="148"/>
      <c r="V6907" s="25"/>
      <c r="Y6907" s="32"/>
      <c r="AG6907" s="29"/>
      <c r="AH6907" s="34"/>
      <c r="AM6907" s="28"/>
      <c r="AN6907" s="28"/>
      <c r="AO6907" s="28"/>
      <c r="AP6907" s="25"/>
      <c r="AQ6907" s="29"/>
      <c r="AR6907" s="30"/>
      <c r="AT6907" s="30"/>
    </row>
    <row r="6908" spans="1:46" ht="30">
      <c r="A6908" s="25">
        <f t="shared" si="642"/>
        <v>2013</v>
      </c>
      <c r="B6908" s="26" t="str">
        <f t="shared" si="643"/>
        <v>Solar Partners</v>
      </c>
      <c r="C6908" s="127" t="str">
        <f t="shared" si="644"/>
        <v>Ivanpah Solar Electric Generating System</v>
      </c>
      <c r="D6908" s="123" t="str">
        <f t="shared" si="645"/>
        <v>Solar Power Tower</v>
      </c>
      <c r="E6908" s="26">
        <f t="shared" si="646"/>
        <v>0</v>
      </c>
      <c r="F6908" s="27">
        <f t="shared" si="647"/>
        <v>0</v>
      </c>
      <c r="G6908" s="28"/>
      <c r="H6908" s="131"/>
      <c r="J6908" s="29" t="e">
        <f>VLOOKUP(H6908,'Drop Down Menus'!A:B,2,FALSE)</f>
        <v>#N/A</v>
      </c>
      <c r="L6908" s="48"/>
      <c r="M6908" s="48"/>
      <c r="N6908" s="135"/>
      <c r="R6908" s="144"/>
      <c r="U6908" s="148"/>
      <c r="V6908" s="25"/>
      <c r="Y6908" s="32"/>
      <c r="AG6908" s="29"/>
      <c r="AH6908" s="34"/>
      <c r="AM6908" s="28"/>
      <c r="AN6908" s="28"/>
      <c r="AO6908" s="28"/>
      <c r="AP6908" s="25"/>
      <c r="AQ6908" s="29"/>
      <c r="AR6908" s="30"/>
      <c r="AT6908" s="30"/>
    </row>
    <row r="6909" spans="1:46" ht="30">
      <c r="A6909" s="25">
        <f t="shared" si="642"/>
        <v>2013</v>
      </c>
      <c r="B6909" s="26" t="str">
        <f t="shared" si="643"/>
        <v>Solar Partners</v>
      </c>
      <c r="C6909" s="127" t="str">
        <f t="shared" si="644"/>
        <v>Ivanpah Solar Electric Generating System</v>
      </c>
      <c r="D6909" s="123" t="str">
        <f t="shared" si="645"/>
        <v>Solar Power Tower</v>
      </c>
      <c r="E6909" s="26">
        <f t="shared" si="646"/>
        <v>0</v>
      </c>
      <c r="F6909" s="27">
        <f t="shared" si="647"/>
        <v>0</v>
      </c>
      <c r="G6909" s="28"/>
      <c r="H6909" s="131"/>
      <c r="J6909" s="29" t="e">
        <f>VLOOKUP(H6909,'Drop Down Menus'!A:B,2,FALSE)</f>
        <v>#N/A</v>
      </c>
      <c r="L6909" s="48"/>
      <c r="M6909" s="48"/>
      <c r="N6909" s="135"/>
      <c r="R6909" s="144"/>
      <c r="U6909" s="148"/>
      <c r="V6909" s="25"/>
      <c r="Y6909" s="32"/>
      <c r="AG6909" s="29"/>
      <c r="AH6909" s="34"/>
      <c r="AM6909" s="28"/>
      <c r="AN6909" s="28"/>
      <c r="AO6909" s="28"/>
      <c r="AP6909" s="25"/>
      <c r="AQ6909" s="29"/>
      <c r="AR6909" s="30"/>
      <c r="AT6909" s="30"/>
    </row>
    <row r="6910" spans="1:46" ht="30">
      <c r="A6910" s="25">
        <f t="shared" si="642"/>
        <v>2013</v>
      </c>
      <c r="B6910" s="26" t="str">
        <f t="shared" si="643"/>
        <v>Solar Partners</v>
      </c>
      <c r="C6910" s="127" t="str">
        <f t="shared" si="644"/>
        <v>Ivanpah Solar Electric Generating System</v>
      </c>
      <c r="D6910" s="123" t="str">
        <f t="shared" si="645"/>
        <v>Solar Power Tower</v>
      </c>
      <c r="E6910" s="26">
        <f t="shared" si="646"/>
        <v>0</v>
      </c>
      <c r="F6910" s="27">
        <f t="shared" si="647"/>
        <v>0</v>
      </c>
      <c r="G6910" s="28"/>
      <c r="H6910" s="131"/>
      <c r="J6910" s="29" t="e">
        <f>VLOOKUP(H6910,'Drop Down Menus'!A:B,2,FALSE)</f>
        <v>#N/A</v>
      </c>
      <c r="L6910" s="48"/>
      <c r="M6910" s="48"/>
      <c r="N6910" s="135"/>
      <c r="R6910" s="144"/>
      <c r="U6910" s="148"/>
      <c r="V6910" s="25"/>
      <c r="Y6910" s="32"/>
      <c r="AG6910" s="29"/>
      <c r="AH6910" s="34"/>
      <c r="AM6910" s="28"/>
      <c r="AN6910" s="28"/>
      <c r="AO6910" s="28"/>
      <c r="AP6910" s="25"/>
      <c r="AQ6910" s="29"/>
      <c r="AR6910" s="30"/>
      <c r="AT6910" s="30"/>
    </row>
    <row r="6911" spans="1:46" ht="30">
      <c r="A6911" s="25">
        <f t="shared" si="642"/>
        <v>2013</v>
      </c>
      <c r="B6911" s="26" t="str">
        <f t="shared" si="643"/>
        <v>Solar Partners</v>
      </c>
      <c r="C6911" s="127" t="str">
        <f t="shared" si="644"/>
        <v>Ivanpah Solar Electric Generating System</v>
      </c>
      <c r="D6911" s="123" t="str">
        <f t="shared" si="645"/>
        <v>Solar Power Tower</v>
      </c>
      <c r="E6911" s="26">
        <f t="shared" si="646"/>
        <v>0</v>
      </c>
      <c r="F6911" s="27">
        <f t="shared" si="647"/>
        <v>0</v>
      </c>
      <c r="G6911" s="28"/>
      <c r="H6911" s="131"/>
      <c r="J6911" s="29" t="e">
        <f>VLOOKUP(H6911,'Drop Down Menus'!A:B,2,FALSE)</f>
        <v>#N/A</v>
      </c>
      <c r="L6911" s="48"/>
      <c r="M6911" s="48"/>
      <c r="N6911" s="135"/>
      <c r="R6911" s="144"/>
      <c r="U6911" s="148"/>
      <c r="V6911" s="25"/>
      <c r="Y6911" s="32"/>
      <c r="AG6911" s="29"/>
      <c r="AH6911" s="34"/>
      <c r="AM6911" s="28"/>
      <c r="AN6911" s="28"/>
      <c r="AO6911" s="28"/>
      <c r="AP6911" s="25"/>
      <c r="AQ6911" s="29"/>
      <c r="AR6911" s="30"/>
      <c r="AT6911" s="30"/>
    </row>
    <row r="6912" spans="1:46" ht="30">
      <c r="A6912" s="25">
        <f t="shared" si="642"/>
        <v>2013</v>
      </c>
      <c r="B6912" s="26" t="str">
        <f t="shared" si="643"/>
        <v>Solar Partners</v>
      </c>
      <c r="C6912" s="127" t="str">
        <f t="shared" si="644"/>
        <v>Ivanpah Solar Electric Generating System</v>
      </c>
      <c r="D6912" s="123" t="str">
        <f t="shared" si="645"/>
        <v>Solar Power Tower</v>
      </c>
      <c r="E6912" s="26">
        <f t="shared" si="646"/>
        <v>0</v>
      </c>
      <c r="F6912" s="27">
        <f t="shared" si="647"/>
        <v>0</v>
      </c>
      <c r="G6912" s="28"/>
      <c r="H6912" s="131"/>
      <c r="J6912" s="29" t="e">
        <f>VLOOKUP(H6912,'Drop Down Menus'!A:B,2,FALSE)</f>
        <v>#N/A</v>
      </c>
      <c r="L6912" s="48"/>
      <c r="M6912" s="48"/>
      <c r="N6912" s="135"/>
      <c r="R6912" s="144"/>
      <c r="U6912" s="148"/>
      <c r="V6912" s="25"/>
      <c r="Y6912" s="32"/>
      <c r="AG6912" s="29"/>
      <c r="AH6912" s="34"/>
      <c r="AM6912" s="28"/>
      <c r="AN6912" s="28"/>
      <c r="AO6912" s="28"/>
      <c r="AP6912" s="25"/>
      <c r="AQ6912" s="29"/>
      <c r="AR6912" s="30"/>
      <c r="AT6912" s="30"/>
    </row>
    <row r="6913" spans="1:46" ht="30">
      <c r="A6913" s="25">
        <f t="shared" si="642"/>
        <v>2013</v>
      </c>
      <c r="B6913" s="26" t="str">
        <f t="shared" si="643"/>
        <v>Solar Partners</v>
      </c>
      <c r="C6913" s="127" t="str">
        <f t="shared" si="644"/>
        <v>Ivanpah Solar Electric Generating System</v>
      </c>
      <c r="D6913" s="123" t="str">
        <f t="shared" si="645"/>
        <v>Solar Power Tower</v>
      </c>
      <c r="E6913" s="26">
        <f t="shared" si="646"/>
        <v>0</v>
      </c>
      <c r="F6913" s="27">
        <f t="shared" si="647"/>
        <v>0</v>
      </c>
      <c r="G6913" s="28"/>
      <c r="H6913" s="131"/>
      <c r="J6913" s="29" t="e">
        <f>VLOOKUP(H6913,'Drop Down Menus'!A:B,2,FALSE)</f>
        <v>#N/A</v>
      </c>
      <c r="L6913" s="48"/>
      <c r="M6913" s="48"/>
      <c r="N6913" s="135"/>
      <c r="R6913" s="144"/>
      <c r="U6913" s="148"/>
      <c r="V6913" s="25"/>
      <c r="Y6913" s="32"/>
      <c r="AG6913" s="29"/>
      <c r="AH6913" s="34"/>
      <c r="AM6913" s="28"/>
      <c r="AN6913" s="28"/>
      <c r="AO6913" s="28"/>
      <c r="AP6913" s="25"/>
      <c r="AQ6913" s="29"/>
      <c r="AR6913" s="30"/>
      <c r="AT6913" s="30"/>
    </row>
    <row r="6914" spans="1:46" ht="30">
      <c r="A6914" s="25">
        <f t="shared" si="642"/>
        <v>2013</v>
      </c>
      <c r="B6914" s="26" t="str">
        <f t="shared" si="643"/>
        <v>Solar Partners</v>
      </c>
      <c r="C6914" s="127" t="str">
        <f t="shared" si="644"/>
        <v>Ivanpah Solar Electric Generating System</v>
      </c>
      <c r="D6914" s="123" t="str">
        <f t="shared" si="645"/>
        <v>Solar Power Tower</v>
      </c>
      <c r="E6914" s="26">
        <f t="shared" si="646"/>
        <v>0</v>
      </c>
      <c r="F6914" s="27">
        <f t="shared" si="647"/>
        <v>0</v>
      </c>
      <c r="G6914" s="28"/>
      <c r="H6914" s="131"/>
      <c r="J6914" s="29" t="e">
        <f>VLOOKUP(H6914,'Drop Down Menus'!A:B,2,FALSE)</f>
        <v>#N/A</v>
      </c>
      <c r="L6914" s="48"/>
      <c r="M6914" s="48"/>
      <c r="N6914" s="135"/>
      <c r="R6914" s="144"/>
      <c r="U6914" s="148"/>
      <c r="V6914" s="25"/>
      <c r="Y6914" s="32"/>
      <c r="AG6914" s="29"/>
      <c r="AH6914" s="34"/>
      <c r="AM6914" s="28"/>
      <c r="AN6914" s="28"/>
      <c r="AO6914" s="28"/>
      <c r="AP6914" s="25"/>
      <c r="AQ6914" s="29"/>
      <c r="AR6914" s="30"/>
      <c r="AT6914" s="30"/>
    </row>
    <row r="6915" spans="1:46" ht="30">
      <c r="A6915" s="25">
        <f t="shared" ref="A6915:A6978" si="648">ReportYear</f>
        <v>2013</v>
      </c>
      <c r="B6915" s="26" t="str">
        <f t="shared" ref="B6915:B6978" si="649">Project_Proponent</f>
        <v>Solar Partners</v>
      </c>
      <c r="C6915" s="127" t="str">
        <f t="shared" ref="C6915:C6978" si="650">Project_Name</f>
        <v>Ivanpah Solar Electric Generating System</v>
      </c>
      <c r="D6915" s="123" t="str">
        <f t="shared" ref="D6915:D6978" si="651">Project_Type_AutoFill</f>
        <v>Solar Power Tower</v>
      </c>
      <c r="E6915" s="26">
        <f t="shared" ref="E6915:E6978" si="652">SPUT_Permit____if_applicable</f>
        <v>0</v>
      </c>
      <c r="F6915" s="27">
        <f t="shared" ref="F6915:F6978" si="653">Eagle_Permit</f>
        <v>0</v>
      </c>
      <c r="G6915" s="28"/>
      <c r="H6915" s="131"/>
      <c r="J6915" s="29" t="e">
        <f>VLOOKUP(H6915,'Drop Down Menus'!A:B,2,FALSE)</f>
        <v>#N/A</v>
      </c>
      <c r="L6915" s="48"/>
      <c r="M6915" s="48"/>
      <c r="N6915" s="135"/>
      <c r="R6915" s="144"/>
      <c r="U6915" s="148"/>
      <c r="V6915" s="25"/>
      <c r="Y6915" s="32"/>
      <c r="AG6915" s="29"/>
      <c r="AH6915" s="34"/>
      <c r="AM6915" s="28"/>
      <c r="AN6915" s="28"/>
      <c r="AO6915" s="28"/>
      <c r="AP6915" s="25"/>
      <c r="AQ6915" s="29"/>
      <c r="AR6915" s="30"/>
      <c r="AT6915" s="30"/>
    </row>
    <row r="6916" spans="1:46" ht="30">
      <c r="A6916" s="25">
        <f t="shared" si="648"/>
        <v>2013</v>
      </c>
      <c r="B6916" s="26" t="str">
        <f t="shared" si="649"/>
        <v>Solar Partners</v>
      </c>
      <c r="C6916" s="127" t="str">
        <f t="shared" si="650"/>
        <v>Ivanpah Solar Electric Generating System</v>
      </c>
      <c r="D6916" s="123" t="str">
        <f t="shared" si="651"/>
        <v>Solar Power Tower</v>
      </c>
      <c r="E6916" s="26">
        <f t="shared" si="652"/>
        <v>0</v>
      </c>
      <c r="F6916" s="27">
        <f t="shared" si="653"/>
        <v>0</v>
      </c>
      <c r="G6916" s="28"/>
      <c r="H6916" s="131"/>
      <c r="J6916" s="29" t="e">
        <f>VLOOKUP(H6916,'Drop Down Menus'!A:B,2,FALSE)</f>
        <v>#N/A</v>
      </c>
      <c r="L6916" s="48"/>
      <c r="M6916" s="48"/>
      <c r="N6916" s="135"/>
      <c r="R6916" s="144"/>
      <c r="U6916" s="148"/>
      <c r="V6916" s="25"/>
      <c r="Y6916" s="32"/>
      <c r="AG6916" s="29"/>
      <c r="AH6916" s="34"/>
      <c r="AM6916" s="28"/>
      <c r="AN6916" s="28"/>
      <c r="AO6916" s="28"/>
      <c r="AP6916" s="25"/>
      <c r="AQ6916" s="29"/>
      <c r="AR6916" s="30"/>
      <c r="AT6916" s="30"/>
    </row>
    <row r="6917" spans="1:46" ht="30">
      <c r="A6917" s="25">
        <f t="shared" si="648"/>
        <v>2013</v>
      </c>
      <c r="B6917" s="26" t="str">
        <f t="shared" si="649"/>
        <v>Solar Partners</v>
      </c>
      <c r="C6917" s="127" t="str">
        <f t="shared" si="650"/>
        <v>Ivanpah Solar Electric Generating System</v>
      </c>
      <c r="D6917" s="123" t="str">
        <f t="shared" si="651"/>
        <v>Solar Power Tower</v>
      </c>
      <c r="E6917" s="26">
        <f t="shared" si="652"/>
        <v>0</v>
      </c>
      <c r="F6917" s="27">
        <f t="shared" si="653"/>
        <v>0</v>
      </c>
      <c r="G6917" s="28"/>
      <c r="H6917" s="131"/>
      <c r="J6917" s="29" t="e">
        <f>VLOOKUP(H6917,'Drop Down Menus'!A:B,2,FALSE)</f>
        <v>#N/A</v>
      </c>
      <c r="L6917" s="48"/>
      <c r="M6917" s="48"/>
      <c r="N6917" s="135"/>
      <c r="R6917" s="144"/>
      <c r="U6917" s="148"/>
      <c r="V6917" s="25"/>
      <c r="Y6917" s="32"/>
      <c r="AG6917" s="29"/>
      <c r="AH6917" s="34"/>
      <c r="AM6917" s="28"/>
      <c r="AN6917" s="28"/>
      <c r="AO6917" s="28"/>
      <c r="AP6917" s="25"/>
      <c r="AQ6917" s="29"/>
      <c r="AR6917" s="30"/>
      <c r="AT6917" s="30"/>
    </row>
    <row r="6918" spans="1:46" ht="30">
      <c r="A6918" s="25">
        <f t="shared" si="648"/>
        <v>2013</v>
      </c>
      <c r="B6918" s="26" t="str">
        <f t="shared" si="649"/>
        <v>Solar Partners</v>
      </c>
      <c r="C6918" s="127" t="str">
        <f t="shared" si="650"/>
        <v>Ivanpah Solar Electric Generating System</v>
      </c>
      <c r="D6918" s="123" t="str">
        <f t="shared" si="651"/>
        <v>Solar Power Tower</v>
      </c>
      <c r="E6918" s="26">
        <f t="shared" si="652"/>
        <v>0</v>
      </c>
      <c r="F6918" s="27">
        <f t="shared" si="653"/>
        <v>0</v>
      </c>
      <c r="G6918" s="28"/>
      <c r="H6918" s="131"/>
      <c r="J6918" s="29" t="e">
        <f>VLOOKUP(H6918,'Drop Down Menus'!A:B,2,FALSE)</f>
        <v>#N/A</v>
      </c>
      <c r="L6918" s="48"/>
      <c r="M6918" s="48"/>
      <c r="N6918" s="135"/>
      <c r="R6918" s="144"/>
      <c r="U6918" s="148"/>
      <c r="V6918" s="25"/>
      <c r="Y6918" s="32"/>
      <c r="AG6918" s="29"/>
      <c r="AH6918" s="34"/>
      <c r="AM6918" s="28"/>
      <c r="AN6918" s="28"/>
      <c r="AO6918" s="28"/>
      <c r="AP6918" s="25"/>
      <c r="AQ6918" s="29"/>
      <c r="AR6918" s="30"/>
      <c r="AT6918" s="30"/>
    </row>
    <row r="6919" spans="1:46" ht="30">
      <c r="A6919" s="25">
        <f t="shared" si="648"/>
        <v>2013</v>
      </c>
      <c r="B6919" s="26" t="str">
        <f t="shared" si="649"/>
        <v>Solar Partners</v>
      </c>
      <c r="C6919" s="127" t="str">
        <f t="shared" si="650"/>
        <v>Ivanpah Solar Electric Generating System</v>
      </c>
      <c r="D6919" s="123" t="str">
        <f t="shared" si="651"/>
        <v>Solar Power Tower</v>
      </c>
      <c r="E6919" s="26">
        <f t="shared" si="652"/>
        <v>0</v>
      </c>
      <c r="F6919" s="27">
        <f t="shared" si="653"/>
        <v>0</v>
      </c>
      <c r="G6919" s="28"/>
      <c r="H6919" s="131"/>
      <c r="J6919" s="29" t="e">
        <f>VLOOKUP(H6919,'Drop Down Menus'!A:B,2,FALSE)</f>
        <v>#N/A</v>
      </c>
      <c r="L6919" s="48"/>
      <c r="M6919" s="48"/>
      <c r="N6919" s="135"/>
      <c r="R6919" s="144"/>
      <c r="U6919" s="148"/>
      <c r="V6919" s="25"/>
      <c r="Y6919" s="32"/>
      <c r="AG6919" s="29"/>
      <c r="AH6919" s="34"/>
      <c r="AM6919" s="28"/>
      <c r="AN6919" s="28"/>
      <c r="AO6919" s="28"/>
      <c r="AP6919" s="25"/>
      <c r="AQ6919" s="29"/>
      <c r="AR6919" s="30"/>
      <c r="AT6919" s="30"/>
    </row>
    <row r="6920" spans="1:46" ht="30">
      <c r="A6920" s="25">
        <f t="shared" si="648"/>
        <v>2013</v>
      </c>
      <c r="B6920" s="26" t="str">
        <f t="shared" si="649"/>
        <v>Solar Partners</v>
      </c>
      <c r="C6920" s="127" t="str">
        <f t="shared" si="650"/>
        <v>Ivanpah Solar Electric Generating System</v>
      </c>
      <c r="D6920" s="123" t="str">
        <f t="shared" si="651"/>
        <v>Solar Power Tower</v>
      </c>
      <c r="E6920" s="26">
        <f t="shared" si="652"/>
        <v>0</v>
      </c>
      <c r="F6920" s="27">
        <f t="shared" si="653"/>
        <v>0</v>
      </c>
      <c r="G6920" s="28"/>
      <c r="H6920" s="131"/>
      <c r="J6920" s="29" t="e">
        <f>VLOOKUP(H6920,'Drop Down Menus'!A:B,2,FALSE)</f>
        <v>#N/A</v>
      </c>
      <c r="L6920" s="48"/>
      <c r="M6920" s="48"/>
      <c r="N6920" s="135"/>
      <c r="R6920" s="144"/>
      <c r="U6920" s="148"/>
      <c r="V6920" s="25"/>
      <c r="Y6920" s="32"/>
      <c r="AG6920" s="29"/>
      <c r="AH6920" s="34"/>
      <c r="AM6920" s="28"/>
      <c r="AN6920" s="28"/>
      <c r="AO6920" s="28"/>
      <c r="AP6920" s="25"/>
      <c r="AQ6920" s="29"/>
      <c r="AR6920" s="30"/>
      <c r="AT6920" s="30"/>
    </row>
    <row r="6921" spans="1:46" ht="30">
      <c r="A6921" s="25">
        <f t="shared" si="648"/>
        <v>2013</v>
      </c>
      <c r="B6921" s="26" t="str">
        <f t="shared" si="649"/>
        <v>Solar Partners</v>
      </c>
      <c r="C6921" s="127" t="str">
        <f t="shared" si="650"/>
        <v>Ivanpah Solar Electric Generating System</v>
      </c>
      <c r="D6921" s="123" t="str">
        <f t="shared" si="651"/>
        <v>Solar Power Tower</v>
      </c>
      <c r="E6921" s="26">
        <f t="shared" si="652"/>
        <v>0</v>
      </c>
      <c r="F6921" s="27">
        <f t="shared" si="653"/>
        <v>0</v>
      </c>
      <c r="G6921" s="28"/>
      <c r="H6921" s="131"/>
      <c r="J6921" s="29" t="e">
        <f>VLOOKUP(H6921,'Drop Down Menus'!A:B,2,FALSE)</f>
        <v>#N/A</v>
      </c>
      <c r="L6921" s="48"/>
      <c r="M6921" s="48"/>
      <c r="N6921" s="135"/>
      <c r="R6921" s="144"/>
      <c r="U6921" s="148"/>
      <c r="V6921" s="25"/>
      <c r="Y6921" s="32"/>
      <c r="AG6921" s="29"/>
      <c r="AH6921" s="34"/>
      <c r="AM6921" s="28"/>
      <c r="AN6921" s="28"/>
      <c r="AO6921" s="28"/>
      <c r="AP6921" s="25"/>
      <c r="AQ6921" s="29"/>
      <c r="AR6921" s="30"/>
      <c r="AT6921" s="30"/>
    </row>
    <row r="6922" spans="1:46" ht="30">
      <c r="A6922" s="25">
        <f t="shared" si="648"/>
        <v>2013</v>
      </c>
      <c r="B6922" s="26" t="str">
        <f t="shared" si="649"/>
        <v>Solar Partners</v>
      </c>
      <c r="C6922" s="127" t="str">
        <f t="shared" si="650"/>
        <v>Ivanpah Solar Electric Generating System</v>
      </c>
      <c r="D6922" s="123" t="str">
        <f t="shared" si="651"/>
        <v>Solar Power Tower</v>
      </c>
      <c r="E6922" s="26">
        <f t="shared" si="652"/>
        <v>0</v>
      </c>
      <c r="F6922" s="27">
        <f t="shared" si="653"/>
        <v>0</v>
      </c>
      <c r="G6922" s="28"/>
      <c r="H6922" s="131"/>
      <c r="J6922" s="29" t="e">
        <f>VLOOKUP(H6922,'Drop Down Menus'!A:B,2,FALSE)</f>
        <v>#N/A</v>
      </c>
      <c r="L6922" s="48"/>
      <c r="M6922" s="48"/>
      <c r="N6922" s="135"/>
      <c r="R6922" s="144"/>
      <c r="U6922" s="148"/>
      <c r="V6922" s="25"/>
      <c r="Y6922" s="32"/>
      <c r="AG6922" s="29"/>
      <c r="AH6922" s="34"/>
      <c r="AM6922" s="28"/>
      <c r="AN6922" s="28"/>
      <c r="AO6922" s="28"/>
      <c r="AP6922" s="25"/>
      <c r="AQ6922" s="29"/>
      <c r="AR6922" s="30"/>
      <c r="AT6922" s="30"/>
    </row>
    <row r="6923" spans="1:46" ht="30">
      <c r="A6923" s="25">
        <f t="shared" si="648"/>
        <v>2013</v>
      </c>
      <c r="B6923" s="26" t="str">
        <f t="shared" si="649"/>
        <v>Solar Partners</v>
      </c>
      <c r="C6923" s="127" t="str">
        <f t="shared" si="650"/>
        <v>Ivanpah Solar Electric Generating System</v>
      </c>
      <c r="D6923" s="123" t="str">
        <f t="shared" si="651"/>
        <v>Solar Power Tower</v>
      </c>
      <c r="E6923" s="26">
        <f t="shared" si="652"/>
        <v>0</v>
      </c>
      <c r="F6923" s="27">
        <f t="shared" si="653"/>
        <v>0</v>
      </c>
      <c r="G6923" s="28"/>
      <c r="H6923" s="131"/>
      <c r="J6923" s="29" t="e">
        <f>VLOOKUP(H6923,'Drop Down Menus'!A:B,2,FALSE)</f>
        <v>#N/A</v>
      </c>
      <c r="L6923" s="48"/>
      <c r="M6923" s="48"/>
      <c r="N6923" s="135"/>
      <c r="R6923" s="144"/>
      <c r="U6923" s="148"/>
      <c r="V6923" s="25"/>
      <c r="Y6923" s="32"/>
      <c r="AG6923" s="29"/>
      <c r="AH6923" s="34"/>
      <c r="AM6923" s="28"/>
      <c r="AN6923" s="28"/>
      <c r="AO6923" s="28"/>
      <c r="AP6923" s="25"/>
      <c r="AQ6923" s="29"/>
      <c r="AR6923" s="30"/>
      <c r="AT6923" s="30"/>
    </row>
    <row r="6924" spans="1:46" ht="30">
      <c r="A6924" s="25">
        <f t="shared" si="648"/>
        <v>2013</v>
      </c>
      <c r="B6924" s="26" t="str">
        <f t="shared" si="649"/>
        <v>Solar Partners</v>
      </c>
      <c r="C6924" s="127" t="str">
        <f t="shared" si="650"/>
        <v>Ivanpah Solar Electric Generating System</v>
      </c>
      <c r="D6924" s="123" t="str">
        <f t="shared" si="651"/>
        <v>Solar Power Tower</v>
      </c>
      <c r="E6924" s="26">
        <f t="shared" si="652"/>
        <v>0</v>
      </c>
      <c r="F6924" s="27">
        <f t="shared" si="653"/>
        <v>0</v>
      </c>
      <c r="G6924" s="28"/>
      <c r="H6924" s="131"/>
      <c r="J6924" s="29" t="e">
        <f>VLOOKUP(H6924,'Drop Down Menus'!A:B,2,FALSE)</f>
        <v>#N/A</v>
      </c>
      <c r="L6924" s="48"/>
      <c r="M6924" s="48"/>
      <c r="N6924" s="135"/>
      <c r="R6924" s="144"/>
      <c r="U6924" s="148"/>
      <c r="V6924" s="25"/>
      <c r="Y6924" s="32"/>
      <c r="AG6924" s="29"/>
      <c r="AH6924" s="34"/>
      <c r="AM6924" s="28"/>
      <c r="AN6924" s="28"/>
      <c r="AO6924" s="28"/>
      <c r="AP6924" s="25"/>
      <c r="AQ6924" s="29"/>
      <c r="AR6924" s="30"/>
      <c r="AT6924" s="30"/>
    </row>
    <row r="6925" spans="1:46" ht="30">
      <c r="A6925" s="25">
        <f t="shared" si="648"/>
        <v>2013</v>
      </c>
      <c r="B6925" s="26" t="str">
        <f t="shared" si="649"/>
        <v>Solar Partners</v>
      </c>
      <c r="C6925" s="127" t="str">
        <f t="shared" si="650"/>
        <v>Ivanpah Solar Electric Generating System</v>
      </c>
      <c r="D6925" s="123" t="str">
        <f t="shared" si="651"/>
        <v>Solar Power Tower</v>
      </c>
      <c r="E6925" s="26">
        <f t="shared" si="652"/>
        <v>0</v>
      </c>
      <c r="F6925" s="27">
        <f t="shared" si="653"/>
        <v>0</v>
      </c>
      <c r="G6925" s="28"/>
      <c r="H6925" s="131"/>
      <c r="J6925" s="29" t="e">
        <f>VLOOKUP(H6925,'Drop Down Menus'!A:B,2,FALSE)</f>
        <v>#N/A</v>
      </c>
      <c r="L6925" s="48"/>
      <c r="M6925" s="48"/>
      <c r="N6925" s="135"/>
      <c r="R6925" s="144"/>
      <c r="U6925" s="148"/>
      <c r="V6925" s="25"/>
      <c r="Y6925" s="32"/>
      <c r="AG6925" s="29"/>
      <c r="AH6925" s="34"/>
      <c r="AM6925" s="28"/>
      <c r="AN6925" s="28"/>
      <c r="AO6925" s="28"/>
      <c r="AP6925" s="25"/>
      <c r="AQ6925" s="29"/>
      <c r="AR6925" s="30"/>
      <c r="AT6925" s="30"/>
    </row>
    <row r="6926" spans="1:46" ht="30">
      <c r="A6926" s="25">
        <f t="shared" si="648"/>
        <v>2013</v>
      </c>
      <c r="B6926" s="26" t="str">
        <f t="shared" si="649"/>
        <v>Solar Partners</v>
      </c>
      <c r="C6926" s="127" t="str">
        <f t="shared" si="650"/>
        <v>Ivanpah Solar Electric Generating System</v>
      </c>
      <c r="D6926" s="123" t="str">
        <f t="shared" si="651"/>
        <v>Solar Power Tower</v>
      </c>
      <c r="E6926" s="26">
        <f t="shared" si="652"/>
        <v>0</v>
      </c>
      <c r="F6926" s="27">
        <f t="shared" si="653"/>
        <v>0</v>
      </c>
      <c r="G6926" s="28"/>
      <c r="H6926" s="131"/>
      <c r="J6926" s="29" t="e">
        <f>VLOOKUP(H6926,'Drop Down Menus'!A:B,2,FALSE)</f>
        <v>#N/A</v>
      </c>
      <c r="L6926" s="48"/>
      <c r="M6926" s="48"/>
      <c r="N6926" s="135"/>
      <c r="R6926" s="144"/>
      <c r="U6926" s="148"/>
      <c r="V6926" s="25"/>
      <c r="Y6926" s="32"/>
      <c r="AG6926" s="29"/>
      <c r="AH6926" s="34"/>
      <c r="AM6926" s="28"/>
      <c r="AN6926" s="28"/>
      <c r="AO6926" s="28"/>
      <c r="AP6926" s="25"/>
      <c r="AQ6926" s="29"/>
      <c r="AR6926" s="30"/>
      <c r="AT6926" s="30"/>
    </row>
    <row r="6927" spans="1:46" ht="30">
      <c r="A6927" s="25">
        <f t="shared" si="648"/>
        <v>2013</v>
      </c>
      <c r="B6927" s="26" t="str">
        <f t="shared" si="649"/>
        <v>Solar Partners</v>
      </c>
      <c r="C6927" s="127" t="str">
        <f t="shared" si="650"/>
        <v>Ivanpah Solar Electric Generating System</v>
      </c>
      <c r="D6927" s="123" t="str">
        <f t="shared" si="651"/>
        <v>Solar Power Tower</v>
      </c>
      <c r="E6927" s="26">
        <f t="shared" si="652"/>
        <v>0</v>
      </c>
      <c r="F6927" s="27">
        <f t="shared" si="653"/>
        <v>0</v>
      </c>
      <c r="G6927" s="28"/>
      <c r="H6927" s="131"/>
      <c r="J6927" s="29" t="e">
        <f>VLOOKUP(H6927,'Drop Down Menus'!A:B,2,FALSE)</f>
        <v>#N/A</v>
      </c>
      <c r="L6927" s="48"/>
      <c r="M6927" s="48"/>
      <c r="N6927" s="135"/>
      <c r="R6927" s="144"/>
      <c r="U6927" s="148"/>
      <c r="V6927" s="25"/>
      <c r="Y6927" s="32"/>
      <c r="AG6927" s="29"/>
      <c r="AH6927" s="34"/>
      <c r="AM6927" s="28"/>
      <c r="AN6927" s="28"/>
      <c r="AO6927" s="28"/>
      <c r="AP6927" s="25"/>
      <c r="AQ6927" s="29"/>
      <c r="AR6927" s="30"/>
      <c r="AT6927" s="30"/>
    </row>
    <row r="6928" spans="1:46" ht="30">
      <c r="A6928" s="25">
        <f t="shared" si="648"/>
        <v>2013</v>
      </c>
      <c r="B6928" s="26" t="str">
        <f t="shared" si="649"/>
        <v>Solar Partners</v>
      </c>
      <c r="C6928" s="127" t="str">
        <f t="shared" si="650"/>
        <v>Ivanpah Solar Electric Generating System</v>
      </c>
      <c r="D6928" s="123" t="str">
        <f t="shared" si="651"/>
        <v>Solar Power Tower</v>
      </c>
      <c r="E6928" s="26">
        <f t="shared" si="652"/>
        <v>0</v>
      </c>
      <c r="F6928" s="27">
        <f t="shared" si="653"/>
        <v>0</v>
      </c>
      <c r="G6928" s="28"/>
      <c r="H6928" s="131"/>
      <c r="J6928" s="29" t="e">
        <f>VLOOKUP(H6928,'Drop Down Menus'!A:B,2,FALSE)</f>
        <v>#N/A</v>
      </c>
      <c r="L6928" s="48"/>
      <c r="M6928" s="48"/>
      <c r="N6928" s="135"/>
      <c r="R6928" s="144"/>
      <c r="U6928" s="148"/>
      <c r="V6928" s="25"/>
      <c r="Y6928" s="32"/>
      <c r="AG6928" s="29"/>
      <c r="AH6928" s="34"/>
      <c r="AM6928" s="28"/>
      <c r="AN6928" s="28"/>
      <c r="AO6928" s="28"/>
      <c r="AP6928" s="25"/>
      <c r="AQ6928" s="29"/>
      <c r="AR6928" s="30"/>
      <c r="AT6928" s="30"/>
    </row>
    <row r="6929" spans="1:46" ht="30">
      <c r="A6929" s="25">
        <f t="shared" si="648"/>
        <v>2013</v>
      </c>
      <c r="B6929" s="26" t="str">
        <f t="shared" si="649"/>
        <v>Solar Partners</v>
      </c>
      <c r="C6929" s="127" t="str">
        <f t="shared" si="650"/>
        <v>Ivanpah Solar Electric Generating System</v>
      </c>
      <c r="D6929" s="123" t="str">
        <f t="shared" si="651"/>
        <v>Solar Power Tower</v>
      </c>
      <c r="E6929" s="26">
        <f t="shared" si="652"/>
        <v>0</v>
      </c>
      <c r="F6929" s="27">
        <f t="shared" si="653"/>
        <v>0</v>
      </c>
      <c r="G6929" s="28"/>
      <c r="H6929" s="131"/>
      <c r="J6929" s="29" t="e">
        <f>VLOOKUP(H6929,'Drop Down Menus'!A:B,2,FALSE)</f>
        <v>#N/A</v>
      </c>
      <c r="L6929" s="48"/>
      <c r="M6929" s="48"/>
      <c r="N6929" s="135"/>
      <c r="R6929" s="144"/>
      <c r="U6929" s="148"/>
      <c r="V6929" s="25"/>
      <c r="Y6929" s="32"/>
      <c r="AG6929" s="29"/>
      <c r="AH6929" s="34"/>
      <c r="AM6929" s="28"/>
      <c r="AN6929" s="28"/>
      <c r="AO6929" s="28"/>
      <c r="AP6929" s="25"/>
      <c r="AQ6929" s="29"/>
      <c r="AR6929" s="30"/>
      <c r="AT6929" s="30"/>
    </row>
    <row r="6930" spans="1:46" ht="30">
      <c r="A6930" s="25">
        <f t="shared" si="648"/>
        <v>2013</v>
      </c>
      <c r="B6930" s="26" t="str">
        <f t="shared" si="649"/>
        <v>Solar Partners</v>
      </c>
      <c r="C6930" s="127" t="str">
        <f t="shared" si="650"/>
        <v>Ivanpah Solar Electric Generating System</v>
      </c>
      <c r="D6930" s="123" t="str">
        <f t="shared" si="651"/>
        <v>Solar Power Tower</v>
      </c>
      <c r="E6930" s="26">
        <f t="shared" si="652"/>
        <v>0</v>
      </c>
      <c r="F6930" s="27">
        <f t="shared" si="653"/>
        <v>0</v>
      </c>
      <c r="G6930" s="28"/>
      <c r="H6930" s="131"/>
      <c r="J6930" s="29" t="e">
        <f>VLOOKUP(H6930,'Drop Down Menus'!A:B,2,FALSE)</f>
        <v>#N/A</v>
      </c>
      <c r="L6930" s="48"/>
      <c r="M6930" s="48"/>
      <c r="N6930" s="135"/>
      <c r="R6930" s="144"/>
      <c r="U6930" s="148"/>
      <c r="V6930" s="25"/>
      <c r="Y6930" s="32"/>
      <c r="AG6930" s="29"/>
      <c r="AH6930" s="34"/>
      <c r="AM6930" s="28"/>
      <c r="AN6930" s="28"/>
      <c r="AO6930" s="28"/>
      <c r="AP6930" s="25"/>
      <c r="AQ6930" s="29"/>
      <c r="AR6930" s="30"/>
      <c r="AT6930" s="30"/>
    </row>
    <row r="6931" spans="1:46" ht="30">
      <c r="A6931" s="25">
        <f t="shared" si="648"/>
        <v>2013</v>
      </c>
      <c r="B6931" s="26" t="str">
        <f t="shared" si="649"/>
        <v>Solar Partners</v>
      </c>
      <c r="C6931" s="127" t="str">
        <f t="shared" si="650"/>
        <v>Ivanpah Solar Electric Generating System</v>
      </c>
      <c r="D6931" s="123" t="str">
        <f t="shared" si="651"/>
        <v>Solar Power Tower</v>
      </c>
      <c r="E6931" s="26">
        <f t="shared" si="652"/>
        <v>0</v>
      </c>
      <c r="F6931" s="27">
        <f t="shared" si="653"/>
        <v>0</v>
      </c>
      <c r="G6931" s="28"/>
      <c r="H6931" s="131"/>
      <c r="J6931" s="29" t="e">
        <f>VLOOKUP(H6931,'Drop Down Menus'!A:B,2,FALSE)</f>
        <v>#N/A</v>
      </c>
      <c r="L6931" s="48"/>
      <c r="M6931" s="48"/>
      <c r="N6931" s="135"/>
      <c r="R6931" s="144"/>
      <c r="U6931" s="148"/>
      <c r="V6931" s="25"/>
      <c r="Y6931" s="32"/>
      <c r="AG6931" s="29"/>
      <c r="AH6931" s="34"/>
      <c r="AM6931" s="28"/>
      <c r="AN6931" s="28"/>
      <c r="AO6931" s="28"/>
      <c r="AP6931" s="25"/>
      <c r="AQ6931" s="29"/>
      <c r="AR6931" s="30"/>
      <c r="AT6931" s="30"/>
    </row>
    <row r="6932" spans="1:46" ht="30">
      <c r="A6932" s="25">
        <f t="shared" si="648"/>
        <v>2013</v>
      </c>
      <c r="B6932" s="26" t="str">
        <f t="shared" si="649"/>
        <v>Solar Partners</v>
      </c>
      <c r="C6932" s="127" t="str">
        <f t="shared" si="650"/>
        <v>Ivanpah Solar Electric Generating System</v>
      </c>
      <c r="D6932" s="123" t="str">
        <f t="shared" si="651"/>
        <v>Solar Power Tower</v>
      </c>
      <c r="E6932" s="26">
        <f t="shared" si="652"/>
        <v>0</v>
      </c>
      <c r="F6932" s="27">
        <f t="shared" si="653"/>
        <v>0</v>
      </c>
      <c r="G6932" s="28"/>
      <c r="H6932" s="131"/>
      <c r="J6932" s="29" t="e">
        <f>VLOOKUP(H6932,'Drop Down Menus'!A:B,2,FALSE)</f>
        <v>#N/A</v>
      </c>
      <c r="L6932" s="48"/>
      <c r="M6932" s="48"/>
      <c r="N6932" s="135"/>
      <c r="R6932" s="144"/>
      <c r="U6932" s="148"/>
      <c r="V6932" s="25"/>
      <c r="Y6932" s="32"/>
      <c r="AG6932" s="29"/>
      <c r="AH6932" s="34"/>
      <c r="AM6932" s="28"/>
      <c r="AN6932" s="28"/>
      <c r="AO6932" s="28"/>
      <c r="AP6932" s="25"/>
      <c r="AQ6932" s="29"/>
      <c r="AR6932" s="30"/>
      <c r="AT6932" s="30"/>
    </row>
    <row r="6933" spans="1:46" ht="30">
      <c r="A6933" s="25">
        <f t="shared" si="648"/>
        <v>2013</v>
      </c>
      <c r="B6933" s="26" t="str">
        <f t="shared" si="649"/>
        <v>Solar Partners</v>
      </c>
      <c r="C6933" s="127" t="str">
        <f t="shared" si="650"/>
        <v>Ivanpah Solar Electric Generating System</v>
      </c>
      <c r="D6933" s="123" t="str">
        <f t="shared" si="651"/>
        <v>Solar Power Tower</v>
      </c>
      <c r="E6933" s="26">
        <f t="shared" si="652"/>
        <v>0</v>
      </c>
      <c r="F6933" s="27">
        <f t="shared" si="653"/>
        <v>0</v>
      </c>
      <c r="G6933" s="28"/>
      <c r="H6933" s="131"/>
      <c r="J6933" s="29" t="e">
        <f>VLOOKUP(H6933,'Drop Down Menus'!A:B,2,FALSE)</f>
        <v>#N/A</v>
      </c>
      <c r="L6933" s="48"/>
      <c r="M6933" s="48"/>
      <c r="N6933" s="135"/>
      <c r="R6933" s="144"/>
      <c r="U6933" s="148"/>
      <c r="V6933" s="25"/>
      <c r="Y6933" s="32"/>
      <c r="AG6933" s="29"/>
      <c r="AH6933" s="34"/>
      <c r="AM6933" s="28"/>
      <c r="AN6933" s="28"/>
      <c r="AO6933" s="28"/>
      <c r="AP6933" s="25"/>
      <c r="AQ6933" s="29"/>
      <c r="AR6933" s="30"/>
      <c r="AT6933" s="30"/>
    </row>
    <row r="6934" spans="1:46" ht="30">
      <c r="A6934" s="25">
        <f t="shared" si="648"/>
        <v>2013</v>
      </c>
      <c r="B6934" s="26" t="str">
        <f t="shared" si="649"/>
        <v>Solar Partners</v>
      </c>
      <c r="C6934" s="127" t="str">
        <f t="shared" si="650"/>
        <v>Ivanpah Solar Electric Generating System</v>
      </c>
      <c r="D6934" s="123" t="str">
        <f t="shared" si="651"/>
        <v>Solar Power Tower</v>
      </c>
      <c r="E6934" s="26">
        <f t="shared" si="652"/>
        <v>0</v>
      </c>
      <c r="F6934" s="27">
        <f t="shared" si="653"/>
        <v>0</v>
      </c>
      <c r="G6934" s="28"/>
      <c r="H6934" s="131"/>
      <c r="J6934" s="29" t="e">
        <f>VLOOKUP(H6934,'Drop Down Menus'!A:B,2,FALSE)</f>
        <v>#N/A</v>
      </c>
      <c r="L6934" s="48"/>
      <c r="M6934" s="48"/>
      <c r="N6934" s="135"/>
      <c r="R6934" s="144"/>
      <c r="U6934" s="148"/>
      <c r="V6934" s="25"/>
      <c r="Y6934" s="32"/>
      <c r="AG6934" s="29"/>
      <c r="AH6934" s="34"/>
      <c r="AM6934" s="28"/>
      <c r="AN6934" s="28"/>
      <c r="AO6934" s="28"/>
      <c r="AP6934" s="25"/>
      <c r="AQ6934" s="29"/>
      <c r="AR6934" s="30"/>
      <c r="AT6934" s="30"/>
    </row>
    <row r="6935" spans="1:46" ht="30">
      <c r="A6935" s="25">
        <f t="shared" si="648"/>
        <v>2013</v>
      </c>
      <c r="B6935" s="26" t="str">
        <f t="shared" si="649"/>
        <v>Solar Partners</v>
      </c>
      <c r="C6935" s="127" t="str">
        <f t="shared" si="650"/>
        <v>Ivanpah Solar Electric Generating System</v>
      </c>
      <c r="D6935" s="123" t="str">
        <f t="shared" si="651"/>
        <v>Solar Power Tower</v>
      </c>
      <c r="E6935" s="26">
        <f t="shared" si="652"/>
        <v>0</v>
      </c>
      <c r="F6935" s="27">
        <f t="shared" si="653"/>
        <v>0</v>
      </c>
      <c r="G6935" s="28"/>
      <c r="H6935" s="131"/>
      <c r="J6935" s="29" t="e">
        <f>VLOOKUP(H6935,'Drop Down Menus'!A:B,2,FALSE)</f>
        <v>#N/A</v>
      </c>
      <c r="L6935" s="48"/>
      <c r="M6935" s="48"/>
      <c r="N6935" s="135"/>
      <c r="R6935" s="144"/>
      <c r="U6935" s="148"/>
      <c r="V6935" s="25"/>
      <c r="Y6935" s="32"/>
      <c r="AG6935" s="29"/>
      <c r="AH6935" s="34"/>
      <c r="AM6935" s="28"/>
      <c r="AN6935" s="28"/>
      <c r="AO6935" s="28"/>
      <c r="AP6935" s="25"/>
      <c r="AQ6935" s="29"/>
      <c r="AR6935" s="30"/>
      <c r="AT6935" s="30"/>
    </row>
    <row r="6936" spans="1:46" ht="30">
      <c r="A6936" s="25">
        <f t="shared" si="648"/>
        <v>2013</v>
      </c>
      <c r="B6936" s="26" t="str">
        <f t="shared" si="649"/>
        <v>Solar Partners</v>
      </c>
      <c r="C6936" s="127" t="str">
        <f t="shared" si="650"/>
        <v>Ivanpah Solar Electric Generating System</v>
      </c>
      <c r="D6936" s="123" t="str">
        <f t="shared" si="651"/>
        <v>Solar Power Tower</v>
      </c>
      <c r="E6936" s="26">
        <f t="shared" si="652"/>
        <v>0</v>
      </c>
      <c r="F6936" s="27">
        <f t="shared" si="653"/>
        <v>0</v>
      </c>
      <c r="G6936" s="28"/>
      <c r="H6936" s="131"/>
      <c r="J6936" s="29" t="e">
        <f>VLOOKUP(H6936,'Drop Down Menus'!A:B,2,FALSE)</f>
        <v>#N/A</v>
      </c>
      <c r="L6936" s="48"/>
      <c r="M6936" s="48"/>
      <c r="N6936" s="135"/>
      <c r="R6936" s="144"/>
      <c r="U6936" s="148"/>
      <c r="V6936" s="25"/>
      <c r="Y6936" s="32"/>
      <c r="AG6936" s="29"/>
      <c r="AH6936" s="34"/>
      <c r="AM6936" s="28"/>
      <c r="AN6936" s="28"/>
      <c r="AO6936" s="28"/>
      <c r="AP6936" s="25"/>
      <c r="AQ6936" s="29"/>
      <c r="AR6936" s="30"/>
      <c r="AT6936" s="30"/>
    </row>
    <row r="6937" spans="1:46" ht="30">
      <c r="A6937" s="25">
        <f t="shared" si="648"/>
        <v>2013</v>
      </c>
      <c r="B6937" s="26" t="str">
        <f t="shared" si="649"/>
        <v>Solar Partners</v>
      </c>
      <c r="C6937" s="127" t="str">
        <f t="shared" si="650"/>
        <v>Ivanpah Solar Electric Generating System</v>
      </c>
      <c r="D6937" s="123" t="str">
        <f t="shared" si="651"/>
        <v>Solar Power Tower</v>
      </c>
      <c r="E6937" s="26">
        <f t="shared" si="652"/>
        <v>0</v>
      </c>
      <c r="F6937" s="27">
        <f t="shared" si="653"/>
        <v>0</v>
      </c>
      <c r="G6937" s="28"/>
      <c r="H6937" s="131"/>
      <c r="J6937" s="29" t="e">
        <f>VLOOKUP(H6937,'Drop Down Menus'!A:B,2,FALSE)</f>
        <v>#N/A</v>
      </c>
      <c r="L6937" s="48"/>
      <c r="M6937" s="48"/>
      <c r="N6937" s="135"/>
      <c r="R6937" s="144"/>
      <c r="U6937" s="148"/>
      <c r="V6937" s="25"/>
      <c r="Y6937" s="32"/>
      <c r="AG6937" s="29"/>
      <c r="AH6937" s="34"/>
      <c r="AM6937" s="28"/>
      <c r="AN6937" s="28"/>
      <c r="AO6937" s="28"/>
      <c r="AP6937" s="25"/>
      <c r="AQ6937" s="29"/>
      <c r="AR6937" s="30"/>
      <c r="AT6937" s="30"/>
    </row>
    <row r="6938" spans="1:46" ht="30">
      <c r="A6938" s="25">
        <f t="shared" si="648"/>
        <v>2013</v>
      </c>
      <c r="B6938" s="26" t="str">
        <f t="shared" si="649"/>
        <v>Solar Partners</v>
      </c>
      <c r="C6938" s="127" t="str">
        <f t="shared" si="650"/>
        <v>Ivanpah Solar Electric Generating System</v>
      </c>
      <c r="D6938" s="123" t="str">
        <f t="shared" si="651"/>
        <v>Solar Power Tower</v>
      </c>
      <c r="E6938" s="26">
        <f t="shared" si="652"/>
        <v>0</v>
      </c>
      <c r="F6938" s="27">
        <f t="shared" si="653"/>
        <v>0</v>
      </c>
      <c r="G6938" s="28"/>
      <c r="H6938" s="131"/>
      <c r="J6938" s="29" t="e">
        <f>VLOOKUP(H6938,'Drop Down Menus'!A:B,2,FALSE)</f>
        <v>#N/A</v>
      </c>
      <c r="L6938" s="48"/>
      <c r="M6938" s="48"/>
      <c r="N6938" s="135"/>
      <c r="R6938" s="144"/>
      <c r="U6938" s="148"/>
      <c r="V6938" s="25"/>
      <c r="Y6938" s="32"/>
      <c r="AG6938" s="29"/>
      <c r="AH6938" s="34"/>
      <c r="AM6938" s="28"/>
      <c r="AN6938" s="28"/>
      <c r="AO6938" s="28"/>
      <c r="AP6938" s="25"/>
      <c r="AQ6938" s="29"/>
      <c r="AR6938" s="30"/>
      <c r="AT6938" s="30"/>
    </row>
    <row r="6939" spans="1:46" ht="30">
      <c r="A6939" s="25">
        <f t="shared" si="648"/>
        <v>2013</v>
      </c>
      <c r="B6939" s="26" t="str">
        <f t="shared" si="649"/>
        <v>Solar Partners</v>
      </c>
      <c r="C6939" s="127" t="str">
        <f t="shared" si="650"/>
        <v>Ivanpah Solar Electric Generating System</v>
      </c>
      <c r="D6939" s="123" t="str">
        <f t="shared" si="651"/>
        <v>Solar Power Tower</v>
      </c>
      <c r="E6939" s="26">
        <f t="shared" si="652"/>
        <v>0</v>
      </c>
      <c r="F6939" s="27">
        <f t="shared" si="653"/>
        <v>0</v>
      </c>
      <c r="G6939" s="28"/>
      <c r="H6939" s="131"/>
      <c r="J6939" s="29" t="e">
        <f>VLOOKUP(H6939,'Drop Down Menus'!A:B,2,FALSE)</f>
        <v>#N/A</v>
      </c>
      <c r="L6939" s="48"/>
      <c r="M6939" s="48"/>
      <c r="N6939" s="135"/>
      <c r="R6939" s="144"/>
      <c r="U6939" s="148"/>
      <c r="V6939" s="25"/>
      <c r="Y6939" s="32"/>
      <c r="AG6939" s="29"/>
      <c r="AH6939" s="34"/>
      <c r="AM6939" s="28"/>
      <c r="AN6939" s="28"/>
      <c r="AO6939" s="28"/>
      <c r="AP6939" s="25"/>
      <c r="AQ6939" s="29"/>
      <c r="AR6939" s="30"/>
      <c r="AT6939" s="30"/>
    </row>
    <row r="6940" spans="1:46" ht="30">
      <c r="A6940" s="25">
        <f t="shared" si="648"/>
        <v>2013</v>
      </c>
      <c r="B6940" s="26" t="str">
        <f t="shared" si="649"/>
        <v>Solar Partners</v>
      </c>
      <c r="C6940" s="127" t="str">
        <f t="shared" si="650"/>
        <v>Ivanpah Solar Electric Generating System</v>
      </c>
      <c r="D6940" s="123" t="str">
        <f t="shared" si="651"/>
        <v>Solar Power Tower</v>
      </c>
      <c r="E6940" s="26">
        <f t="shared" si="652"/>
        <v>0</v>
      </c>
      <c r="F6940" s="27">
        <f t="shared" si="653"/>
        <v>0</v>
      </c>
      <c r="G6940" s="28"/>
      <c r="H6940" s="131"/>
      <c r="J6940" s="29" t="e">
        <f>VLOOKUP(H6940,'Drop Down Menus'!A:B,2,FALSE)</f>
        <v>#N/A</v>
      </c>
      <c r="L6940" s="48"/>
      <c r="M6940" s="48"/>
      <c r="N6940" s="135"/>
      <c r="R6940" s="144"/>
      <c r="U6940" s="148"/>
      <c r="V6940" s="25"/>
      <c r="Y6940" s="32"/>
      <c r="AG6940" s="29"/>
      <c r="AH6940" s="34"/>
      <c r="AM6940" s="28"/>
      <c r="AN6940" s="28"/>
      <c r="AO6940" s="28"/>
      <c r="AP6940" s="25"/>
      <c r="AQ6940" s="29"/>
      <c r="AR6940" s="30"/>
      <c r="AT6940" s="30"/>
    </row>
    <row r="6941" spans="1:46" ht="30">
      <c r="A6941" s="25">
        <f t="shared" si="648"/>
        <v>2013</v>
      </c>
      <c r="B6941" s="26" t="str">
        <f t="shared" si="649"/>
        <v>Solar Partners</v>
      </c>
      <c r="C6941" s="127" t="str">
        <f t="shared" si="650"/>
        <v>Ivanpah Solar Electric Generating System</v>
      </c>
      <c r="D6941" s="123" t="str">
        <f t="shared" si="651"/>
        <v>Solar Power Tower</v>
      </c>
      <c r="E6941" s="26">
        <f t="shared" si="652"/>
        <v>0</v>
      </c>
      <c r="F6941" s="27">
        <f t="shared" si="653"/>
        <v>0</v>
      </c>
      <c r="G6941" s="28"/>
      <c r="H6941" s="131"/>
      <c r="J6941" s="29" t="e">
        <f>VLOOKUP(H6941,'Drop Down Menus'!A:B,2,FALSE)</f>
        <v>#N/A</v>
      </c>
      <c r="L6941" s="48"/>
      <c r="M6941" s="48"/>
      <c r="N6941" s="135"/>
      <c r="R6941" s="144"/>
      <c r="U6941" s="148"/>
      <c r="V6941" s="25"/>
      <c r="Y6941" s="32"/>
      <c r="AG6941" s="29"/>
      <c r="AH6941" s="34"/>
      <c r="AM6941" s="28"/>
      <c r="AN6941" s="28"/>
      <c r="AO6941" s="28"/>
      <c r="AP6941" s="25"/>
      <c r="AQ6941" s="29"/>
      <c r="AR6941" s="30"/>
      <c r="AT6941" s="30"/>
    </row>
    <row r="6942" spans="1:46" ht="30">
      <c r="A6942" s="25">
        <f t="shared" si="648"/>
        <v>2013</v>
      </c>
      <c r="B6942" s="26" t="str">
        <f t="shared" si="649"/>
        <v>Solar Partners</v>
      </c>
      <c r="C6942" s="127" t="str">
        <f t="shared" si="650"/>
        <v>Ivanpah Solar Electric Generating System</v>
      </c>
      <c r="D6942" s="123" t="str">
        <f t="shared" si="651"/>
        <v>Solar Power Tower</v>
      </c>
      <c r="E6942" s="26">
        <f t="shared" si="652"/>
        <v>0</v>
      </c>
      <c r="F6942" s="27">
        <f t="shared" si="653"/>
        <v>0</v>
      </c>
      <c r="G6942" s="28"/>
      <c r="H6942" s="131"/>
      <c r="J6942" s="29" t="e">
        <f>VLOOKUP(H6942,'Drop Down Menus'!A:B,2,FALSE)</f>
        <v>#N/A</v>
      </c>
      <c r="L6942" s="48"/>
      <c r="M6942" s="48"/>
      <c r="N6942" s="135"/>
      <c r="R6942" s="144"/>
      <c r="U6942" s="148"/>
      <c r="V6942" s="25"/>
      <c r="Y6942" s="32"/>
      <c r="AG6942" s="29"/>
      <c r="AH6942" s="34"/>
      <c r="AM6942" s="28"/>
      <c r="AN6942" s="28"/>
      <c r="AO6942" s="28"/>
      <c r="AP6942" s="25"/>
      <c r="AQ6942" s="29"/>
      <c r="AR6942" s="30"/>
      <c r="AT6942" s="30"/>
    </row>
    <row r="6943" spans="1:46" ht="30">
      <c r="A6943" s="25">
        <f t="shared" si="648"/>
        <v>2013</v>
      </c>
      <c r="B6943" s="26" t="str">
        <f t="shared" si="649"/>
        <v>Solar Partners</v>
      </c>
      <c r="C6943" s="127" t="str">
        <f t="shared" si="650"/>
        <v>Ivanpah Solar Electric Generating System</v>
      </c>
      <c r="D6943" s="123" t="str">
        <f t="shared" si="651"/>
        <v>Solar Power Tower</v>
      </c>
      <c r="E6943" s="26">
        <f t="shared" si="652"/>
        <v>0</v>
      </c>
      <c r="F6943" s="27">
        <f t="shared" si="653"/>
        <v>0</v>
      </c>
      <c r="G6943" s="28"/>
      <c r="H6943" s="131"/>
      <c r="J6943" s="29" t="e">
        <f>VLOOKUP(H6943,'Drop Down Menus'!A:B,2,FALSE)</f>
        <v>#N/A</v>
      </c>
      <c r="L6943" s="48"/>
      <c r="M6943" s="48"/>
      <c r="N6943" s="135"/>
      <c r="R6943" s="144"/>
      <c r="U6943" s="148"/>
      <c r="V6943" s="25"/>
      <c r="Y6943" s="32"/>
      <c r="AG6943" s="29"/>
      <c r="AH6943" s="34"/>
      <c r="AM6943" s="28"/>
      <c r="AN6943" s="28"/>
      <c r="AO6943" s="28"/>
      <c r="AP6943" s="25"/>
      <c r="AQ6943" s="29"/>
      <c r="AR6943" s="30"/>
      <c r="AT6943" s="30"/>
    </row>
    <row r="6944" spans="1:46" ht="30">
      <c r="A6944" s="25">
        <f t="shared" si="648"/>
        <v>2013</v>
      </c>
      <c r="B6944" s="26" t="str">
        <f t="shared" si="649"/>
        <v>Solar Partners</v>
      </c>
      <c r="C6944" s="127" t="str">
        <f t="shared" si="650"/>
        <v>Ivanpah Solar Electric Generating System</v>
      </c>
      <c r="D6944" s="123" t="str">
        <f t="shared" si="651"/>
        <v>Solar Power Tower</v>
      </c>
      <c r="E6944" s="26">
        <f t="shared" si="652"/>
        <v>0</v>
      </c>
      <c r="F6944" s="27">
        <f t="shared" si="653"/>
        <v>0</v>
      </c>
      <c r="G6944" s="28"/>
      <c r="H6944" s="131"/>
      <c r="J6944" s="29" t="e">
        <f>VLOOKUP(H6944,'Drop Down Menus'!A:B,2,FALSE)</f>
        <v>#N/A</v>
      </c>
      <c r="L6944" s="48"/>
      <c r="M6944" s="48"/>
      <c r="N6944" s="135"/>
      <c r="R6944" s="144"/>
      <c r="U6944" s="148"/>
      <c r="V6944" s="25"/>
      <c r="Y6944" s="32"/>
      <c r="AG6944" s="29"/>
      <c r="AH6944" s="34"/>
      <c r="AM6944" s="28"/>
      <c r="AN6944" s="28"/>
      <c r="AO6944" s="28"/>
      <c r="AP6944" s="25"/>
      <c r="AQ6944" s="29"/>
      <c r="AR6944" s="30"/>
      <c r="AT6944" s="30"/>
    </row>
    <row r="6945" spans="1:46" ht="30">
      <c r="A6945" s="25">
        <f t="shared" si="648"/>
        <v>2013</v>
      </c>
      <c r="B6945" s="26" t="str">
        <f t="shared" si="649"/>
        <v>Solar Partners</v>
      </c>
      <c r="C6945" s="127" t="str">
        <f t="shared" si="650"/>
        <v>Ivanpah Solar Electric Generating System</v>
      </c>
      <c r="D6945" s="123" t="str">
        <f t="shared" si="651"/>
        <v>Solar Power Tower</v>
      </c>
      <c r="E6945" s="26">
        <f t="shared" si="652"/>
        <v>0</v>
      </c>
      <c r="F6945" s="27">
        <f t="shared" si="653"/>
        <v>0</v>
      </c>
      <c r="G6945" s="28"/>
      <c r="H6945" s="131"/>
      <c r="J6945" s="29" t="e">
        <f>VLOOKUP(H6945,'Drop Down Menus'!A:B,2,FALSE)</f>
        <v>#N/A</v>
      </c>
      <c r="L6945" s="48"/>
      <c r="M6945" s="48"/>
      <c r="N6945" s="135"/>
      <c r="R6945" s="144"/>
      <c r="U6945" s="148"/>
      <c r="V6945" s="25"/>
      <c r="Y6945" s="32"/>
      <c r="AG6945" s="29"/>
      <c r="AH6945" s="34"/>
      <c r="AM6945" s="28"/>
      <c r="AN6945" s="28"/>
      <c r="AO6945" s="28"/>
      <c r="AP6945" s="25"/>
      <c r="AQ6945" s="29"/>
      <c r="AR6945" s="30"/>
      <c r="AT6945" s="30"/>
    </row>
    <row r="6946" spans="1:46" ht="30">
      <c r="A6946" s="25">
        <f t="shared" si="648"/>
        <v>2013</v>
      </c>
      <c r="B6946" s="26" t="str">
        <f t="shared" si="649"/>
        <v>Solar Partners</v>
      </c>
      <c r="C6946" s="127" t="str">
        <f t="shared" si="650"/>
        <v>Ivanpah Solar Electric Generating System</v>
      </c>
      <c r="D6946" s="123" t="str">
        <f t="shared" si="651"/>
        <v>Solar Power Tower</v>
      </c>
      <c r="E6946" s="26">
        <f t="shared" si="652"/>
        <v>0</v>
      </c>
      <c r="F6946" s="27">
        <f t="shared" si="653"/>
        <v>0</v>
      </c>
      <c r="G6946" s="28"/>
      <c r="H6946" s="131"/>
      <c r="J6946" s="29" t="e">
        <f>VLOOKUP(H6946,'Drop Down Menus'!A:B,2,FALSE)</f>
        <v>#N/A</v>
      </c>
      <c r="L6946" s="48"/>
      <c r="M6946" s="48"/>
      <c r="N6946" s="135"/>
      <c r="R6946" s="144"/>
      <c r="U6946" s="148"/>
      <c r="V6946" s="25"/>
      <c r="Y6946" s="32"/>
      <c r="AG6946" s="29"/>
      <c r="AH6946" s="34"/>
      <c r="AM6946" s="28"/>
      <c r="AN6946" s="28"/>
      <c r="AO6946" s="28"/>
      <c r="AP6946" s="25"/>
      <c r="AQ6946" s="29"/>
      <c r="AR6946" s="30"/>
      <c r="AT6946" s="30"/>
    </row>
    <row r="6947" spans="1:46" ht="30">
      <c r="A6947" s="25">
        <f t="shared" si="648"/>
        <v>2013</v>
      </c>
      <c r="B6947" s="26" t="str">
        <f t="shared" si="649"/>
        <v>Solar Partners</v>
      </c>
      <c r="C6947" s="127" t="str">
        <f t="shared" si="650"/>
        <v>Ivanpah Solar Electric Generating System</v>
      </c>
      <c r="D6947" s="123" t="str">
        <f t="shared" si="651"/>
        <v>Solar Power Tower</v>
      </c>
      <c r="E6947" s="26">
        <f t="shared" si="652"/>
        <v>0</v>
      </c>
      <c r="F6947" s="27">
        <f t="shared" si="653"/>
        <v>0</v>
      </c>
      <c r="G6947" s="28"/>
      <c r="H6947" s="131"/>
      <c r="J6947" s="29" t="e">
        <f>VLOOKUP(H6947,'Drop Down Menus'!A:B,2,FALSE)</f>
        <v>#N/A</v>
      </c>
      <c r="L6947" s="48"/>
      <c r="M6947" s="48"/>
      <c r="N6947" s="135"/>
      <c r="R6947" s="144"/>
      <c r="U6947" s="148"/>
      <c r="V6947" s="25"/>
      <c r="Y6947" s="32"/>
      <c r="AG6947" s="29"/>
      <c r="AH6947" s="34"/>
      <c r="AM6947" s="28"/>
      <c r="AN6947" s="28"/>
      <c r="AO6947" s="28"/>
      <c r="AP6947" s="25"/>
      <c r="AQ6947" s="29"/>
      <c r="AR6947" s="30"/>
      <c r="AT6947" s="30"/>
    </row>
    <row r="6948" spans="1:46" ht="30">
      <c r="A6948" s="25">
        <f t="shared" si="648"/>
        <v>2013</v>
      </c>
      <c r="B6948" s="26" t="str">
        <f t="shared" si="649"/>
        <v>Solar Partners</v>
      </c>
      <c r="C6948" s="127" t="str">
        <f t="shared" si="650"/>
        <v>Ivanpah Solar Electric Generating System</v>
      </c>
      <c r="D6948" s="123" t="str">
        <f t="shared" si="651"/>
        <v>Solar Power Tower</v>
      </c>
      <c r="E6948" s="26">
        <f t="shared" si="652"/>
        <v>0</v>
      </c>
      <c r="F6948" s="27">
        <f t="shared" si="653"/>
        <v>0</v>
      </c>
      <c r="G6948" s="28"/>
      <c r="H6948" s="131"/>
      <c r="J6948" s="29" t="e">
        <f>VLOOKUP(H6948,'Drop Down Menus'!A:B,2,FALSE)</f>
        <v>#N/A</v>
      </c>
      <c r="L6948" s="48"/>
      <c r="M6948" s="48"/>
      <c r="N6948" s="135"/>
      <c r="R6948" s="144"/>
      <c r="U6948" s="148"/>
      <c r="V6948" s="25"/>
      <c r="Y6948" s="32"/>
      <c r="AG6948" s="29"/>
      <c r="AH6948" s="34"/>
      <c r="AM6948" s="28"/>
      <c r="AN6948" s="28"/>
      <c r="AO6948" s="28"/>
      <c r="AP6948" s="25"/>
      <c r="AQ6948" s="29"/>
      <c r="AR6948" s="30"/>
      <c r="AT6948" s="30"/>
    </row>
    <row r="6949" spans="1:46" ht="30">
      <c r="A6949" s="25">
        <f t="shared" si="648"/>
        <v>2013</v>
      </c>
      <c r="B6949" s="26" t="str">
        <f t="shared" si="649"/>
        <v>Solar Partners</v>
      </c>
      <c r="C6949" s="127" t="str">
        <f t="shared" si="650"/>
        <v>Ivanpah Solar Electric Generating System</v>
      </c>
      <c r="D6949" s="123" t="str">
        <f t="shared" si="651"/>
        <v>Solar Power Tower</v>
      </c>
      <c r="E6949" s="26">
        <f t="shared" si="652"/>
        <v>0</v>
      </c>
      <c r="F6949" s="27">
        <f t="shared" si="653"/>
        <v>0</v>
      </c>
      <c r="G6949" s="28"/>
      <c r="H6949" s="131"/>
      <c r="J6949" s="29" t="e">
        <f>VLOOKUP(H6949,'Drop Down Menus'!A:B,2,FALSE)</f>
        <v>#N/A</v>
      </c>
      <c r="L6949" s="48"/>
      <c r="M6949" s="48"/>
      <c r="N6949" s="135"/>
      <c r="R6949" s="144"/>
      <c r="U6949" s="148"/>
      <c r="V6949" s="25"/>
      <c r="Y6949" s="32"/>
      <c r="AG6949" s="29"/>
      <c r="AH6949" s="34"/>
      <c r="AM6949" s="28"/>
      <c r="AN6949" s="28"/>
      <c r="AO6949" s="28"/>
      <c r="AP6949" s="25"/>
      <c r="AQ6949" s="29"/>
      <c r="AR6949" s="30"/>
      <c r="AT6949" s="30"/>
    </row>
    <row r="6950" spans="1:46" ht="30">
      <c r="A6950" s="25">
        <f t="shared" si="648"/>
        <v>2013</v>
      </c>
      <c r="B6950" s="26" t="str">
        <f t="shared" si="649"/>
        <v>Solar Partners</v>
      </c>
      <c r="C6950" s="127" t="str">
        <f t="shared" si="650"/>
        <v>Ivanpah Solar Electric Generating System</v>
      </c>
      <c r="D6950" s="123" t="str">
        <f t="shared" si="651"/>
        <v>Solar Power Tower</v>
      </c>
      <c r="E6950" s="26">
        <f t="shared" si="652"/>
        <v>0</v>
      </c>
      <c r="F6950" s="27">
        <f t="shared" si="653"/>
        <v>0</v>
      </c>
      <c r="G6950" s="28"/>
      <c r="H6950" s="131"/>
      <c r="J6950" s="29" t="e">
        <f>VLOOKUP(H6950,'Drop Down Menus'!A:B,2,FALSE)</f>
        <v>#N/A</v>
      </c>
      <c r="L6950" s="48"/>
      <c r="M6950" s="48"/>
      <c r="N6950" s="135"/>
      <c r="R6950" s="144"/>
      <c r="U6950" s="148"/>
      <c r="V6950" s="25"/>
      <c r="Y6950" s="32"/>
      <c r="AG6950" s="29"/>
      <c r="AH6950" s="34"/>
      <c r="AM6950" s="28"/>
      <c r="AN6950" s="28"/>
      <c r="AO6950" s="28"/>
      <c r="AP6950" s="25"/>
      <c r="AQ6950" s="29"/>
      <c r="AR6950" s="30"/>
      <c r="AT6950" s="30"/>
    </row>
    <row r="6951" spans="1:46" ht="30">
      <c r="A6951" s="25">
        <f t="shared" si="648"/>
        <v>2013</v>
      </c>
      <c r="B6951" s="26" t="str">
        <f t="shared" si="649"/>
        <v>Solar Partners</v>
      </c>
      <c r="C6951" s="127" t="str">
        <f t="shared" si="650"/>
        <v>Ivanpah Solar Electric Generating System</v>
      </c>
      <c r="D6951" s="123" t="str">
        <f t="shared" si="651"/>
        <v>Solar Power Tower</v>
      </c>
      <c r="E6951" s="26">
        <f t="shared" si="652"/>
        <v>0</v>
      </c>
      <c r="F6951" s="27">
        <f t="shared" si="653"/>
        <v>0</v>
      </c>
      <c r="G6951" s="28"/>
      <c r="H6951" s="131"/>
      <c r="J6951" s="29" t="e">
        <f>VLOOKUP(H6951,'Drop Down Menus'!A:B,2,FALSE)</f>
        <v>#N/A</v>
      </c>
      <c r="L6951" s="48"/>
      <c r="M6951" s="48"/>
      <c r="N6951" s="135"/>
      <c r="R6951" s="144"/>
      <c r="U6951" s="148"/>
      <c r="V6951" s="25"/>
      <c r="Y6951" s="32"/>
      <c r="AG6951" s="29"/>
      <c r="AH6951" s="34"/>
      <c r="AM6951" s="28"/>
      <c r="AN6951" s="28"/>
      <c r="AO6951" s="28"/>
      <c r="AP6951" s="25"/>
      <c r="AQ6951" s="29"/>
      <c r="AR6951" s="30"/>
      <c r="AT6951" s="30"/>
    </row>
    <row r="6952" spans="1:46" ht="30">
      <c r="A6952" s="25">
        <f t="shared" si="648"/>
        <v>2013</v>
      </c>
      <c r="B6952" s="26" t="str">
        <f t="shared" si="649"/>
        <v>Solar Partners</v>
      </c>
      <c r="C6952" s="127" t="str">
        <f t="shared" si="650"/>
        <v>Ivanpah Solar Electric Generating System</v>
      </c>
      <c r="D6952" s="123" t="str">
        <f t="shared" si="651"/>
        <v>Solar Power Tower</v>
      </c>
      <c r="E6952" s="26">
        <f t="shared" si="652"/>
        <v>0</v>
      </c>
      <c r="F6952" s="27">
        <f t="shared" si="653"/>
        <v>0</v>
      </c>
      <c r="G6952" s="28"/>
      <c r="H6952" s="131"/>
      <c r="J6952" s="29" t="e">
        <f>VLOOKUP(H6952,'Drop Down Menus'!A:B,2,FALSE)</f>
        <v>#N/A</v>
      </c>
      <c r="L6952" s="48"/>
      <c r="M6952" s="48"/>
      <c r="N6952" s="135"/>
      <c r="R6952" s="144"/>
      <c r="U6952" s="148"/>
      <c r="V6952" s="25"/>
      <c r="Y6952" s="32"/>
      <c r="AG6952" s="29"/>
      <c r="AH6952" s="34"/>
      <c r="AM6952" s="28"/>
      <c r="AN6952" s="28"/>
      <c r="AO6952" s="28"/>
      <c r="AP6952" s="25"/>
      <c r="AQ6952" s="29"/>
      <c r="AR6952" s="30"/>
      <c r="AT6952" s="30"/>
    </row>
    <row r="6953" spans="1:46" ht="30">
      <c r="A6953" s="25">
        <f t="shared" si="648"/>
        <v>2013</v>
      </c>
      <c r="B6953" s="26" t="str">
        <f t="shared" si="649"/>
        <v>Solar Partners</v>
      </c>
      <c r="C6953" s="127" t="str">
        <f t="shared" si="650"/>
        <v>Ivanpah Solar Electric Generating System</v>
      </c>
      <c r="D6953" s="123" t="str">
        <f t="shared" si="651"/>
        <v>Solar Power Tower</v>
      </c>
      <c r="E6953" s="26">
        <f t="shared" si="652"/>
        <v>0</v>
      </c>
      <c r="F6953" s="27">
        <f t="shared" si="653"/>
        <v>0</v>
      </c>
      <c r="G6953" s="28"/>
      <c r="H6953" s="131"/>
      <c r="J6953" s="29" t="e">
        <f>VLOOKUP(H6953,'Drop Down Menus'!A:B,2,FALSE)</f>
        <v>#N/A</v>
      </c>
      <c r="L6953" s="48"/>
      <c r="M6953" s="48"/>
      <c r="N6953" s="135"/>
      <c r="R6953" s="144"/>
      <c r="U6953" s="148"/>
      <c r="V6953" s="25"/>
      <c r="Y6953" s="32"/>
      <c r="AG6953" s="29"/>
      <c r="AH6953" s="34"/>
      <c r="AM6953" s="28"/>
      <c r="AN6953" s="28"/>
      <c r="AO6953" s="28"/>
      <c r="AP6953" s="25"/>
      <c r="AQ6953" s="29"/>
      <c r="AR6953" s="30"/>
      <c r="AT6953" s="30"/>
    </row>
    <row r="6954" spans="1:46" ht="30">
      <c r="A6954" s="25">
        <f t="shared" si="648"/>
        <v>2013</v>
      </c>
      <c r="B6954" s="26" t="str">
        <f t="shared" si="649"/>
        <v>Solar Partners</v>
      </c>
      <c r="C6954" s="127" t="str">
        <f t="shared" si="650"/>
        <v>Ivanpah Solar Electric Generating System</v>
      </c>
      <c r="D6954" s="123" t="str">
        <f t="shared" si="651"/>
        <v>Solar Power Tower</v>
      </c>
      <c r="E6954" s="26">
        <f t="shared" si="652"/>
        <v>0</v>
      </c>
      <c r="F6954" s="27">
        <f t="shared" si="653"/>
        <v>0</v>
      </c>
      <c r="G6954" s="28"/>
      <c r="H6954" s="131"/>
      <c r="J6954" s="29" t="e">
        <f>VLOOKUP(H6954,'Drop Down Menus'!A:B,2,FALSE)</f>
        <v>#N/A</v>
      </c>
      <c r="L6954" s="48"/>
      <c r="M6954" s="48"/>
      <c r="N6954" s="135"/>
      <c r="R6954" s="144"/>
      <c r="U6954" s="148"/>
      <c r="V6954" s="25"/>
      <c r="Y6954" s="32"/>
      <c r="AG6954" s="29"/>
      <c r="AH6954" s="34"/>
      <c r="AM6954" s="28"/>
      <c r="AN6954" s="28"/>
      <c r="AO6954" s="28"/>
      <c r="AP6954" s="25"/>
      <c r="AQ6954" s="29"/>
      <c r="AR6954" s="30"/>
      <c r="AT6954" s="30"/>
    </row>
    <row r="6955" spans="1:46" ht="30">
      <c r="A6955" s="25">
        <f t="shared" si="648"/>
        <v>2013</v>
      </c>
      <c r="B6955" s="26" t="str">
        <f t="shared" si="649"/>
        <v>Solar Partners</v>
      </c>
      <c r="C6955" s="127" t="str">
        <f t="shared" si="650"/>
        <v>Ivanpah Solar Electric Generating System</v>
      </c>
      <c r="D6955" s="123" t="str">
        <f t="shared" si="651"/>
        <v>Solar Power Tower</v>
      </c>
      <c r="E6955" s="26">
        <f t="shared" si="652"/>
        <v>0</v>
      </c>
      <c r="F6955" s="27">
        <f t="shared" si="653"/>
        <v>0</v>
      </c>
      <c r="G6955" s="28"/>
      <c r="H6955" s="131"/>
      <c r="J6955" s="29" t="e">
        <f>VLOOKUP(H6955,'Drop Down Menus'!A:B,2,FALSE)</f>
        <v>#N/A</v>
      </c>
      <c r="L6955" s="48"/>
      <c r="M6955" s="48"/>
      <c r="N6955" s="135"/>
      <c r="R6955" s="144"/>
      <c r="U6955" s="148"/>
      <c r="V6955" s="25"/>
      <c r="Y6955" s="32"/>
      <c r="AG6955" s="29"/>
      <c r="AH6955" s="34"/>
      <c r="AM6955" s="28"/>
      <c r="AN6955" s="28"/>
      <c r="AO6955" s="28"/>
      <c r="AP6955" s="25"/>
      <c r="AQ6955" s="29"/>
      <c r="AR6955" s="30"/>
      <c r="AT6955" s="30"/>
    </row>
    <row r="6956" spans="1:46" ht="30">
      <c r="A6956" s="25">
        <f t="shared" si="648"/>
        <v>2013</v>
      </c>
      <c r="B6956" s="26" t="str">
        <f t="shared" si="649"/>
        <v>Solar Partners</v>
      </c>
      <c r="C6956" s="127" t="str">
        <f t="shared" si="650"/>
        <v>Ivanpah Solar Electric Generating System</v>
      </c>
      <c r="D6956" s="123" t="str">
        <f t="shared" si="651"/>
        <v>Solar Power Tower</v>
      </c>
      <c r="E6956" s="26">
        <f t="shared" si="652"/>
        <v>0</v>
      </c>
      <c r="F6956" s="27">
        <f t="shared" si="653"/>
        <v>0</v>
      </c>
      <c r="G6956" s="28"/>
      <c r="H6956" s="131"/>
      <c r="J6956" s="29" t="e">
        <f>VLOOKUP(H6956,'Drop Down Menus'!A:B,2,FALSE)</f>
        <v>#N/A</v>
      </c>
      <c r="L6956" s="48"/>
      <c r="M6956" s="48"/>
      <c r="N6956" s="135"/>
      <c r="R6956" s="144"/>
      <c r="U6956" s="148"/>
      <c r="V6956" s="25"/>
      <c r="Y6956" s="32"/>
      <c r="AG6956" s="29"/>
      <c r="AH6956" s="34"/>
      <c r="AM6956" s="28"/>
      <c r="AN6956" s="28"/>
      <c r="AO6956" s="28"/>
      <c r="AP6956" s="25"/>
      <c r="AQ6956" s="29"/>
      <c r="AR6956" s="30"/>
      <c r="AT6956" s="30"/>
    </row>
    <row r="6957" spans="1:46" ht="30">
      <c r="A6957" s="25">
        <f t="shared" si="648"/>
        <v>2013</v>
      </c>
      <c r="B6957" s="26" t="str">
        <f t="shared" si="649"/>
        <v>Solar Partners</v>
      </c>
      <c r="C6957" s="127" t="str">
        <f t="shared" si="650"/>
        <v>Ivanpah Solar Electric Generating System</v>
      </c>
      <c r="D6957" s="123" t="str">
        <f t="shared" si="651"/>
        <v>Solar Power Tower</v>
      </c>
      <c r="E6957" s="26">
        <f t="shared" si="652"/>
        <v>0</v>
      </c>
      <c r="F6957" s="27">
        <f t="shared" si="653"/>
        <v>0</v>
      </c>
      <c r="G6957" s="28"/>
      <c r="H6957" s="131"/>
      <c r="J6957" s="29" t="e">
        <f>VLOOKUP(H6957,'Drop Down Menus'!A:B,2,FALSE)</f>
        <v>#N/A</v>
      </c>
      <c r="L6957" s="48"/>
      <c r="M6957" s="48"/>
      <c r="N6957" s="135"/>
      <c r="R6957" s="144"/>
      <c r="U6957" s="148"/>
      <c r="V6957" s="25"/>
      <c r="Y6957" s="32"/>
      <c r="AG6957" s="29"/>
      <c r="AH6957" s="34"/>
      <c r="AM6957" s="28"/>
      <c r="AN6957" s="28"/>
      <c r="AO6957" s="28"/>
      <c r="AP6957" s="25"/>
      <c r="AQ6957" s="29"/>
      <c r="AR6957" s="30"/>
      <c r="AT6957" s="30"/>
    </row>
    <row r="6958" spans="1:46" ht="30">
      <c r="A6958" s="25">
        <f t="shared" si="648"/>
        <v>2013</v>
      </c>
      <c r="B6958" s="26" t="str">
        <f t="shared" si="649"/>
        <v>Solar Partners</v>
      </c>
      <c r="C6958" s="127" t="str">
        <f t="shared" si="650"/>
        <v>Ivanpah Solar Electric Generating System</v>
      </c>
      <c r="D6958" s="123" t="str">
        <f t="shared" si="651"/>
        <v>Solar Power Tower</v>
      </c>
      <c r="E6958" s="26">
        <f t="shared" si="652"/>
        <v>0</v>
      </c>
      <c r="F6958" s="27">
        <f t="shared" si="653"/>
        <v>0</v>
      </c>
      <c r="G6958" s="28"/>
      <c r="H6958" s="131"/>
      <c r="J6958" s="29" t="e">
        <f>VLOOKUP(H6958,'Drop Down Menus'!A:B,2,FALSE)</f>
        <v>#N/A</v>
      </c>
      <c r="L6958" s="48"/>
      <c r="M6958" s="48"/>
      <c r="N6958" s="135"/>
      <c r="R6958" s="144"/>
      <c r="U6958" s="148"/>
      <c r="V6958" s="25"/>
      <c r="Y6958" s="32"/>
      <c r="AG6958" s="29"/>
      <c r="AH6958" s="34"/>
      <c r="AM6958" s="28"/>
      <c r="AN6958" s="28"/>
      <c r="AO6958" s="28"/>
      <c r="AP6958" s="25"/>
      <c r="AQ6958" s="29"/>
      <c r="AR6958" s="30"/>
      <c r="AT6958" s="30"/>
    </row>
    <row r="6959" spans="1:46" ht="30">
      <c r="A6959" s="25">
        <f t="shared" si="648"/>
        <v>2013</v>
      </c>
      <c r="B6959" s="26" t="str">
        <f t="shared" si="649"/>
        <v>Solar Partners</v>
      </c>
      <c r="C6959" s="127" t="str">
        <f t="shared" si="650"/>
        <v>Ivanpah Solar Electric Generating System</v>
      </c>
      <c r="D6959" s="123" t="str">
        <f t="shared" si="651"/>
        <v>Solar Power Tower</v>
      </c>
      <c r="E6959" s="26">
        <f t="shared" si="652"/>
        <v>0</v>
      </c>
      <c r="F6959" s="27">
        <f t="shared" si="653"/>
        <v>0</v>
      </c>
      <c r="G6959" s="28"/>
      <c r="H6959" s="131"/>
      <c r="J6959" s="29" t="e">
        <f>VLOOKUP(H6959,'Drop Down Menus'!A:B,2,FALSE)</f>
        <v>#N/A</v>
      </c>
      <c r="L6959" s="48"/>
      <c r="M6959" s="48"/>
      <c r="N6959" s="135"/>
      <c r="R6959" s="144"/>
      <c r="U6959" s="148"/>
      <c r="V6959" s="25"/>
      <c r="Y6959" s="32"/>
      <c r="AG6959" s="29"/>
      <c r="AH6959" s="34"/>
      <c r="AM6959" s="28"/>
      <c r="AN6959" s="28"/>
      <c r="AO6959" s="28"/>
      <c r="AP6959" s="25"/>
      <c r="AQ6959" s="29"/>
      <c r="AR6959" s="30"/>
      <c r="AT6959" s="30"/>
    </row>
    <row r="6960" spans="1:46" ht="30">
      <c r="A6960" s="25">
        <f t="shared" si="648"/>
        <v>2013</v>
      </c>
      <c r="B6960" s="26" t="str">
        <f t="shared" si="649"/>
        <v>Solar Partners</v>
      </c>
      <c r="C6960" s="127" t="str">
        <f t="shared" si="650"/>
        <v>Ivanpah Solar Electric Generating System</v>
      </c>
      <c r="D6960" s="123" t="str">
        <f t="shared" si="651"/>
        <v>Solar Power Tower</v>
      </c>
      <c r="E6960" s="26">
        <f t="shared" si="652"/>
        <v>0</v>
      </c>
      <c r="F6960" s="27">
        <f t="shared" si="653"/>
        <v>0</v>
      </c>
      <c r="G6960" s="28"/>
      <c r="H6960" s="131"/>
      <c r="J6960" s="29" t="e">
        <f>VLOOKUP(H6960,'Drop Down Menus'!A:B,2,FALSE)</f>
        <v>#N/A</v>
      </c>
      <c r="L6960" s="48"/>
      <c r="M6960" s="48"/>
      <c r="N6960" s="135"/>
      <c r="R6960" s="144"/>
      <c r="U6960" s="148"/>
      <c r="V6960" s="25"/>
      <c r="Y6960" s="32"/>
      <c r="AG6960" s="29"/>
      <c r="AH6960" s="34"/>
      <c r="AM6960" s="28"/>
      <c r="AN6960" s="28"/>
      <c r="AO6960" s="28"/>
      <c r="AP6960" s="25"/>
      <c r="AQ6960" s="29"/>
      <c r="AR6960" s="30"/>
      <c r="AT6960" s="30"/>
    </row>
    <row r="6961" spans="1:46" ht="30">
      <c r="A6961" s="25">
        <f t="shared" si="648"/>
        <v>2013</v>
      </c>
      <c r="B6961" s="26" t="str">
        <f t="shared" si="649"/>
        <v>Solar Partners</v>
      </c>
      <c r="C6961" s="127" t="str">
        <f t="shared" si="650"/>
        <v>Ivanpah Solar Electric Generating System</v>
      </c>
      <c r="D6961" s="123" t="str">
        <f t="shared" si="651"/>
        <v>Solar Power Tower</v>
      </c>
      <c r="E6961" s="26">
        <f t="shared" si="652"/>
        <v>0</v>
      </c>
      <c r="F6961" s="27">
        <f t="shared" si="653"/>
        <v>0</v>
      </c>
      <c r="G6961" s="28"/>
      <c r="H6961" s="131"/>
      <c r="J6961" s="29" t="e">
        <f>VLOOKUP(H6961,'Drop Down Menus'!A:B,2,FALSE)</f>
        <v>#N/A</v>
      </c>
      <c r="L6961" s="48"/>
      <c r="M6961" s="48"/>
      <c r="N6961" s="135"/>
      <c r="R6961" s="144"/>
      <c r="U6961" s="148"/>
      <c r="V6961" s="25"/>
      <c r="Y6961" s="32"/>
      <c r="AG6961" s="29"/>
      <c r="AH6961" s="34"/>
      <c r="AM6961" s="28"/>
      <c r="AN6961" s="28"/>
      <c r="AO6961" s="28"/>
      <c r="AP6961" s="25"/>
      <c r="AQ6961" s="29"/>
      <c r="AR6961" s="30"/>
      <c r="AT6961" s="30"/>
    </row>
    <row r="6962" spans="1:46" ht="30">
      <c r="A6962" s="25">
        <f t="shared" si="648"/>
        <v>2013</v>
      </c>
      <c r="B6962" s="26" t="str">
        <f t="shared" si="649"/>
        <v>Solar Partners</v>
      </c>
      <c r="C6962" s="127" t="str">
        <f t="shared" si="650"/>
        <v>Ivanpah Solar Electric Generating System</v>
      </c>
      <c r="D6962" s="123" t="str">
        <f t="shared" si="651"/>
        <v>Solar Power Tower</v>
      </c>
      <c r="E6962" s="26">
        <f t="shared" si="652"/>
        <v>0</v>
      </c>
      <c r="F6962" s="27">
        <f t="shared" si="653"/>
        <v>0</v>
      </c>
      <c r="G6962" s="28"/>
      <c r="H6962" s="131"/>
      <c r="J6962" s="29" t="e">
        <f>VLOOKUP(H6962,'Drop Down Menus'!A:B,2,FALSE)</f>
        <v>#N/A</v>
      </c>
      <c r="L6962" s="48"/>
      <c r="M6962" s="48"/>
      <c r="N6962" s="135"/>
      <c r="R6962" s="144"/>
      <c r="U6962" s="148"/>
      <c r="V6962" s="25"/>
      <c r="Y6962" s="32"/>
      <c r="AG6962" s="29"/>
      <c r="AH6962" s="34"/>
      <c r="AM6962" s="28"/>
      <c r="AN6962" s="28"/>
      <c r="AO6962" s="28"/>
      <c r="AP6962" s="25"/>
      <c r="AQ6962" s="29"/>
      <c r="AR6962" s="30"/>
      <c r="AT6962" s="30"/>
    </row>
    <row r="6963" spans="1:46" ht="30">
      <c r="A6963" s="25">
        <f t="shared" si="648"/>
        <v>2013</v>
      </c>
      <c r="B6963" s="26" t="str">
        <f t="shared" si="649"/>
        <v>Solar Partners</v>
      </c>
      <c r="C6963" s="127" t="str">
        <f t="shared" si="650"/>
        <v>Ivanpah Solar Electric Generating System</v>
      </c>
      <c r="D6963" s="123" t="str">
        <f t="shared" si="651"/>
        <v>Solar Power Tower</v>
      </c>
      <c r="E6963" s="26">
        <f t="shared" si="652"/>
        <v>0</v>
      </c>
      <c r="F6963" s="27">
        <f t="shared" si="653"/>
        <v>0</v>
      </c>
      <c r="G6963" s="28"/>
      <c r="H6963" s="131"/>
      <c r="J6963" s="29" t="e">
        <f>VLOOKUP(H6963,'Drop Down Menus'!A:B,2,FALSE)</f>
        <v>#N/A</v>
      </c>
      <c r="L6963" s="48"/>
      <c r="M6963" s="48"/>
      <c r="N6963" s="135"/>
      <c r="R6963" s="144"/>
      <c r="U6963" s="148"/>
      <c r="V6963" s="25"/>
      <c r="Y6963" s="32"/>
      <c r="AG6963" s="29"/>
      <c r="AH6963" s="34"/>
      <c r="AM6963" s="28"/>
      <c r="AN6963" s="28"/>
      <c r="AO6963" s="28"/>
      <c r="AP6963" s="25"/>
      <c r="AQ6963" s="29"/>
      <c r="AR6963" s="30"/>
      <c r="AT6963" s="30"/>
    </row>
    <row r="6964" spans="1:46" ht="30">
      <c r="A6964" s="25">
        <f t="shared" si="648"/>
        <v>2013</v>
      </c>
      <c r="B6964" s="26" t="str">
        <f t="shared" si="649"/>
        <v>Solar Partners</v>
      </c>
      <c r="C6964" s="127" t="str">
        <f t="shared" si="650"/>
        <v>Ivanpah Solar Electric Generating System</v>
      </c>
      <c r="D6964" s="123" t="str">
        <f t="shared" si="651"/>
        <v>Solar Power Tower</v>
      </c>
      <c r="E6964" s="26">
        <f t="shared" si="652"/>
        <v>0</v>
      </c>
      <c r="F6964" s="27">
        <f t="shared" si="653"/>
        <v>0</v>
      </c>
      <c r="G6964" s="28"/>
      <c r="H6964" s="131"/>
      <c r="J6964" s="29" t="e">
        <f>VLOOKUP(H6964,'Drop Down Menus'!A:B,2,FALSE)</f>
        <v>#N/A</v>
      </c>
      <c r="L6964" s="48"/>
      <c r="M6964" s="48"/>
      <c r="N6964" s="135"/>
      <c r="R6964" s="144"/>
      <c r="U6964" s="148"/>
      <c r="V6964" s="25"/>
      <c r="Y6964" s="32"/>
      <c r="AG6964" s="29"/>
      <c r="AH6964" s="34"/>
      <c r="AM6964" s="28"/>
      <c r="AN6964" s="28"/>
      <c r="AO6964" s="28"/>
      <c r="AP6964" s="25"/>
      <c r="AQ6964" s="29"/>
      <c r="AR6964" s="30"/>
      <c r="AT6964" s="30"/>
    </row>
    <row r="6965" spans="1:46" ht="30">
      <c r="A6965" s="25">
        <f t="shared" si="648"/>
        <v>2013</v>
      </c>
      <c r="B6965" s="26" t="str">
        <f t="shared" si="649"/>
        <v>Solar Partners</v>
      </c>
      <c r="C6965" s="127" t="str">
        <f t="shared" si="650"/>
        <v>Ivanpah Solar Electric Generating System</v>
      </c>
      <c r="D6965" s="123" t="str">
        <f t="shared" si="651"/>
        <v>Solar Power Tower</v>
      </c>
      <c r="E6965" s="26">
        <f t="shared" si="652"/>
        <v>0</v>
      </c>
      <c r="F6965" s="27">
        <f t="shared" si="653"/>
        <v>0</v>
      </c>
      <c r="G6965" s="28"/>
      <c r="H6965" s="131"/>
      <c r="J6965" s="29" t="e">
        <f>VLOOKUP(H6965,'Drop Down Menus'!A:B,2,FALSE)</f>
        <v>#N/A</v>
      </c>
      <c r="L6965" s="48"/>
      <c r="M6965" s="48"/>
      <c r="N6965" s="135"/>
      <c r="R6965" s="144"/>
      <c r="U6965" s="148"/>
      <c r="V6965" s="25"/>
      <c r="Y6965" s="32"/>
      <c r="AG6965" s="29"/>
      <c r="AH6965" s="34"/>
      <c r="AM6965" s="28"/>
      <c r="AN6965" s="28"/>
      <c r="AO6965" s="28"/>
      <c r="AP6965" s="25"/>
      <c r="AQ6965" s="29"/>
      <c r="AR6965" s="30"/>
      <c r="AT6965" s="30"/>
    </row>
    <row r="6966" spans="1:46" ht="30">
      <c r="A6966" s="25">
        <f t="shared" si="648"/>
        <v>2013</v>
      </c>
      <c r="B6966" s="26" t="str">
        <f t="shared" si="649"/>
        <v>Solar Partners</v>
      </c>
      <c r="C6966" s="127" t="str">
        <f t="shared" si="650"/>
        <v>Ivanpah Solar Electric Generating System</v>
      </c>
      <c r="D6966" s="123" t="str">
        <f t="shared" si="651"/>
        <v>Solar Power Tower</v>
      </c>
      <c r="E6966" s="26">
        <f t="shared" si="652"/>
        <v>0</v>
      </c>
      <c r="F6966" s="27">
        <f t="shared" si="653"/>
        <v>0</v>
      </c>
      <c r="G6966" s="28"/>
      <c r="H6966" s="131"/>
      <c r="J6966" s="29" t="e">
        <f>VLOOKUP(H6966,'Drop Down Menus'!A:B,2,FALSE)</f>
        <v>#N/A</v>
      </c>
      <c r="L6966" s="48"/>
      <c r="M6966" s="48"/>
      <c r="N6966" s="135"/>
      <c r="R6966" s="144"/>
      <c r="U6966" s="148"/>
      <c r="V6966" s="25"/>
      <c r="Y6966" s="32"/>
      <c r="AG6966" s="29"/>
      <c r="AH6966" s="34"/>
      <c r="AM6966" s="28"/>
      <c r="AN6966" s="28"/>
      <c r="AO6966" s="28"/>
      <c r="AP6966" s="25"/>
      <c r="AQ6966" s="29"/>
      <c r="AR6966" s="30"/>
      <c r="AT6966" s="30"/>
    </row>
    <row r="6967" spans="1:46" ht="30">
      <c r="A6967" s="25">
        <f t="shared" si="648"/>
        <v>2013</v>
      </c>
      <c r="B6967" s="26" t="str">
        <f t="shared" si="649"/>
        <v>Solar Partners</v>
      </c>
      <c r="C6967" s="127" t="str">
        <f t="shared" si="650"/>
        <v>Ivanpah Solar Electric Generating System</v>
      </c>
      <c r="D6967" s="123" t="str">
        <f t="shared" si="651"/>
        <v>Solar Power Tower</v>
      </c>
      <c r="E6967" s="26">
        <f t="shared" si="652"/>
        <v>0</v>
      </c>
      <c r="F6967" s="27">
        <f t="shared" si="653"/>
        <v>0</v>
      </c>
      <c r="G6967" s="28"/>
      <c r="H6967" s="131"/>
      <c r="J6967" s="29" t="e">
        <f>VLOOKUP(H6967,'Drop Down Menus'!A:B,2,FALSE)</f>
        <v>#N/A</v>
      </c>
      <c r="L6967" s="48"/>
      <c r="M6967" s="48"/>
      <c r="N6967" s="135"/>
      <c r="R6967" s="144"/>
      <c r="U6967" s="148"/>
      <c r="V6967" s="25"/>
      <c r="Y6967" s="32"/>
      <c r="AG6967" s="29"/>
      <c r="AH6967" s="34"/>
      <c r="AM6967" s="28"/>
      <c r="AN6967" s="28"/>
      <c r="AO6967" s="28"/>
      <c r="AP6967" s="25"/>
      <c r="AQ6967" s="29"/>
      <c r="AR6967" s="30"/>
      <c r="AT6967" s="30"/>
    </row>
    <row r="6968" spans="1:46" ht="30">
      <c r="A6968" s="25">
        <f t="shared" si="648"/>
        <v>2013</v>
      </c>
      <c r="B6968" s="26" t="str">
        <f t="shared" si="649"/>
        <v>Solar Partners</v>
      </c>
      <c r="C6968" s="127" t="str">
        <f t="shared" si="650"/>
        <v>Ivanpah Solar Electric Generating System</v>
      </c>
      <c r="D6968" s="123" t="str">
        <f t="shared" si="651"/>
        <v>Solar Power Tower</v>
      </c>
      <c r="E6968" s="26">
        <f t="shared" si="652"/>
        <v>0</v>
      </c>
      <c r="F6968" s="27">
        <f t="shared" si="653"/>
        <v>0</v>
      </c>
      <c r="G6968" s="28"/>
      <c r="H6968" s="131"/>
      <c r="J6968" s="29" t="e">
        <f>VLOOKUP(H6968,'Drop Down Menus'!A:B,2,FALSE)</f>
        <v>#N/A</v>
      </c>
      <c r="L6968" s="48"/>
      <c r="M6968" s="48"/>
      <c r="N6968" s="135"/>
      <c r="R6968" s="144"/>
      <c r="U6968" s="148"/>
      <c r="V6968" s="25"/>
      <c r="Y6968" s="32"/>
      <c r="AG6968" s="29"/>
      <c r="AH6968" s="34"/>
      <c r="AM6968" s="28"/>
      <c r="AN6968" s="28"/>
      <c r="AO6968" s="28"/>
      <c r="AP6968" s="25"/>
      <c r="AQ6968" s="29"/>
      <c r="AR6968" s="30"/>
      <c r="AT6968" s="30"/>
    </row>
    <row r="6969" spans="1:46" ht="30">
      <c r="A6969" s="25">
        <f t="shared" si="648"/>
        <v>2013</v>
      </c>
      <c r="B6969" s="26" t="str">
        <f t="shared" si="649"/>
        <v>Solar Partners</v>
      </c>
      <c r="C6969" s="127" t="str">
        <f t="shared" si="650"/>
        <v>Ivanpah Solar Electric Generating System</v>
      </c>
      <c r="D6969" s="123" t="str">
        <f t="shared" si="651"/>
        <v>Solar Power Tower</v>
      </c>
      <c r="E6969" s="26">
        <f t="shared" si="652"/>
        <v>0</v>
      </c>
      <c r="F6969" s="27">
        <f t="shared" si="653"/>
        <v>0</v>
      </c>
      <c r="G6969" s="28"/>
      <c r="H6969" s="131"/>
      <c r="J6969" s="29" t="e">
        <f>VLOOKUP(H6969,'Drop Down Menus'!A:B,2,FALSE)</f>
        <v>#N/A</v>
      </c>
      <c r="L6969" s="48"/>
      <c r="M6969" s="48"/>
      <c r="N6969" s="135"/>
      <c r="R6969" s="144"/>
      <c r="U6969" s="148"/>
      <c r="V6969" s="25"/>
      <c r="Y6969" s="32"/>
      <c r="AG6969" s="29"/>
      <c r="AH6969" s="34"/>
      <c r="AM6969" s="28"/>
      <c r="AN6969" s="28"/>
      <c r="AO6969" s="28"/>
      <c r="AP6969" s="25"/>
      <c r="AQ6969" s="29"/>
      <c r="AR6969" s="30"/>
      <c r="AT6969" s="30"/>
    </row>
    <row r="6970" spans="1:46" ht="30">
      <c r="A6970" s="25">
        <f t="shared" si="648"/>
        <v>2013</v>
      </c>
      <c r="B6970" s="26" t="str">
        <f t="shared" si="649"/>
        <v>Solar Partners</v>
      </c>
      <c r="C6970" s="127" t="str">
        <f t="shared" si="650"/>
        <v>Ivanpah Solar Electric Generating System</v>
      </c>
      <c r="D6970" s="123" t="str">
        <f t="shared" si="651"/>
        <v>Solar Power Tower</v>
      </c>
      <c r="E6970" s="26">
        <f t="shared" si="652"/>
        <v>0</v>
      </c>
      <c r="F6970" s="27">
        <f t="shared" si="653"/>
        <v>0</v>
      </c>
      <c r="G6970" s="28"/>
      <c r="H6970" s="131"/>
      <c r="J6970" s="29" t="e">
        <f>VLOOKUP(H6970,'Drop Down Menus'!A:B,2,FALSE)</f>
        <v>#N/A</v>
      </c>
      <c r="L6970" s="48"/>
      <c r="M6970" s="48"/>
      <c r="N6970" s="135"/>
      <c r="R6970" s="144"/>
      <c r="U6970" s="148"/>
      <c r="V6970" s="25"/>
      <c r="Y6970" s="32"/>
      <c r="AG6970" s="29"/>
      <c r="AH6970" s="34"/>
      <c r="AM6970" s="28"/>
      <c r="AN6970" s="28"/>
      <c r="AO6970" s="28"/>
      <c r="AP6970" s="25"/>
      <c r="AQ6970" s="29"/>
      <c r="AR6970" s="30"/>
      <c r="AT6970" s="30"/>
    </row>
    <row r="6971" spans="1:46" ht="30">
      <c r="A6971" s="25">
        <f t="shared" si="648"/>
        <v>2013</v>
      </c>
      <c r="B6971" s="26" t="str">
        <f t="shared" si="649"/>
        <v>Solar Partners</v>
      </c>
      <c r="C6971" s="127" t="str">
        <f t="shared" si="650"/>
        <v>Ivanpah Solar Electric Generating System</v>
      </c>
      <c r="D6971" s="123" t="str">
        <f t="shared" si="651"/>
        <v>Solar Power Tower</v>
      </c>
      <c r="E6971" s="26">
        <f t="shared" si="652"/>
        <v>0</v>
      </c>
      <c r="F6971" s="27">
        <f t="shared" si="653"/>
        <v>0</v>
      </c>
      <c r="G6971" s="28"/>
      <c r="H6971" s="131"/>
      <c r="J6971" s="29" t="e">
        <f>VLOOKUP(H6971,'Drop Down Menus'!A:B,2,FALSE)</f>
        <v>#N/A</v>
      </c>
      <c r="L6971" s="48"/>
      <c r="M6971" s="48"/>
      <c r="N6971" s="135"/>
      <c r="R6971" s="144"/>
      <c r="U6971" s="148"/>
      <c r="V6971" s="25"/>
      <c r="Y6971" s="32"/>
      <c r="AG6971" s="29"/>
      <c r="AH6971" s="34"/>
      <c r="AM6971" s="28"/>
      <c r="AN6971" s="28"/>
      <c r="AO6971" s="28"/>
      <c r="AP6971" s="25"/>
      <c r="AQ6971" s="29"/>
      <c r="AR6971" s="30"/>
      <c r="AT6971" s="30"/>
    </row>
    <row r="6972" spans="1:46" ht="30">
      <c r="A6972" s="25">
        <f t="shared" si="648"/>
        <v>2013</v>
      </c>
      <c r="B6972" s="26" t="str">
        <f t="shared" si="649"/>
        <v>Solar Partners</v>
      </c>
      <c r="C6972" s="127" t="str">
        <f t="shared" si="650"/>
        <v>Ivanpah Solar Electric Generating System</v>
      </c>
      <c r="D6972" s="123" t="str">
        <f t="shared" si="651"/>
        <v>Solar Power Tower</v>
      </c>
      <c r="E6972" s="26">
        <f t="shared" si="652"/>
        <v>0</v>
      </c>
      <c r="F6972" s="27">
        <f t="shared" si="653"/>
        <v>0</v>
      </c>
      <c r="G6972" s="28"/>
      <c r="H6972" s="131"/>
      <c r="J6972" s="29" t="e">
        <f>VLOOKUP(H6972,'Drop Down Menus'!A:B,2,FALSE)</f>
        <v>#N/A</v>
      </c>
      <c r="L6972" s="48"/>
      <c r="M6972" s="48"/>
      <c r="N6972" s="135"/>
      <c r="R6972" s="144"/>
      <c r="U6972" s="148"/>
      <c r="V6972" s="25"/>
      <c r="Y6972" s="32"/>
      <c r="AG6972" s="29"/>
      <c r="AH6972" s="34"/>
      <c r="AM6972" s="28"/>
      <c r="AN6972" s="28"/>
      <c r="AO6972" s="28"/>
      <c r="AP6972" s="25"/>
      <c r="AQ6972" s="29"/>
      <c r="AR6972" s="30"/>
      <c r="AT6972" s="30"/>
    </row>
    <row r="6973" spans="1:46" ht="30">
      <c r="A6973" s="25">
        <f t="shared" si="648"/>
        <v>2013</v>
      </c>
      <c r="B6973" s="26" t="str">
        <f t="shared" si="649"/>
        <v>Solar Partners</v>
      </c>
      <c r="C6973" s="127" t="str">
        <f t="shared" si="650"/>
        <v>Ivanpah Solar Electric Generating System</v>
      </c>
      <c r="D6973" s="123" t="str">
        <f t="shared" si="651"/>
        <v>Solar Power Tower</v>
      </c>
      <c r="E6973" s="26">
        <f t="shared" si="652"/>
        <v>0</v>
      </c>
      <c r="F6973" s="27">
        <f t="shared" si="653"/>
        <v>0</v>
      </c>
      <c r="G6973" s="28"/>
      <c r="H6973" s="131"/>
      <c r="J6973" s="29" t="e">
        <f>VLOOKUP(H6973,'Drop Down Menus'!A:B,2,FALSE)</f>
        <v>#N/A</v>
      </c>
      <c r="L6973" s="48"/>
      <c r="M6973" s="48"/>
      <c r="N6973" s="135"/>
      <c r="R6973" s="144"/>
      <c r="U6973" s="148"/>
      <c r="V6973" s="25"/>
      <c r="Y6973" s="32"/>
      <c r="AG6973" s="29"/>
      <c r="AH6973" s="34"/>
      <c r="AM6973" s="28"/>
      <c r="AN6973" s="28"/>
      <c r="AO6973" s="28"/>
      <c r="AP6973" s="25"/>
      <c r="AQ6973" s="29"/>
      <c r="AR6973" s="30"/>
      <c r="AT6973" s="30"/>
    </row>
    <row r="6974" spans="1:46" ht="30">
      <c r="A6974" s="25">
        <f t="shared" si="648"/>
        <v>2013</v>
      </c>
      <c r="B6974" s="26" t="str">
        <f t="shared" si="649"/>
        <v>Solar Partners</v>
      </c>
      <c r="C6974" s="127" t="str">
        <f t="shared" si="650"/>
        <v>Ivanpah Solar Electric Generating System</v>
      </c>
      <c r="D6974" s="123" t="str">
        <f t="shared" si="651"/>
        <v>Solar Power Tower</v>
      </c>
      <c r="E6974" s="26">
        <f t="shared" si="652"/>
        <v>0</v>
      </c>
      <c r="F6974" s="27">
        <f t="shared" si="653"/>
        <v>0</v>
      </c>
      <c r="G6974" s="28"/>
      <c r="H6974" s="131"/>
      <c r="J6974" s="29" t="e">
        <f>VLOOKUP(H6974,'Drop Down Menus'!A:B,2,FALSE)</f>
        <v>#N/A</v>
      </c>
      <c r="L6974" s="48"/>
      <c r="M6974" s="48"/>
      <c r="N6974" s="135"/>
      <c r="R6974" s="144"/>
      <c r="U6974" s="148"/>
      <c r="V6974" s="25"/>
      <c r="Y6974" s="32"/>
      <c r="AG6974" s="29"/>
      <c r="AH6974" s="34"/>
      <c r="AM6974" s="28"/>
      <c r="AN6974" s="28"/>
      <c r="AO6974" s="28"/>
      <c r="AP6974" s="25"/>
      <c r="AQ6974" s="29"/>
      <c r="AR6974" s="30"/>
      <c r="AT6974" s="30"/>
    </row>
    <row r="6975" spans="1:46" ht="30">
      <c r="A6975" s="25">
        <f t="shared" si="648"/>
        <v>2013</v>
      </c>
      <c r="B6975" s="26" t="str">
        <f t="shared" si="649"/>
        <v>Solar Partners</v>
      </c>
      <c r="C6975" s="127" t="str">
        <f t="shared" si="650"/>
        <v>Ivanpah Solar Electric Generating System</v>
      </c>
      <c r="D6975" s="123" t="str">
        <f t="shared" si="651"/>
        <v>Solar Power Tower</v>
      </c>
      <c r="E6975" s="26">
        <f t="shared" si="652"/>
        <v>0</v>
      </c>
      <c r="F6975" s="27">
        <f t="shared" si="653"/>
        <v>0</v>
      </c>
      <c r="G6975" s="28"/>
      <c r="H6975" s="131"/>
      <c r="J6975" s="29" t="e">
        <f>VLOOKUP(H6975,'Drop Down Menus'!A:B,2,FALSE)</f>
        <v>#N/A</v>
      </c>
      <c r="L6975" s="48"/>
      <c r="M6975" s="48"/>
      <c r="N6975" s="135"/>
      <c r="R6975" s="144"/>
      <c r="U6975" s="148"/>
      <c r="V6975" s="25"/>
      <c r="Y6975" s="32"/>
      <c r="AG6975" s="29"/>
      <c r="AH6975" s="34"/>
      <c r="AM6975" s="28"/>
      <c r="AN6975" s="28"/>
      <c r="AO6975" s="28"/>
      <c r="AP6975" s="25"/>
      <c r="AQ6975" s="29"/>
      <c r="AR6975" s="30"/>
      <c r="AT6975" s="30"/>
    </row>
    <row r="6976" spans="1:46" ht="30">
      <c r="A6976" s="25">
        <f t="shared" si="648"/>
        <v>2013</v>
      </c>
      <c r="B6976" s="26" t="str">
        <f t="shared" si="649"/>
        <v>Solar Partners</v>
      </c>
      <c r="C6976" s="127" t="str">
        <f t="shared" si="650"/>
        <v>Ivanpah Solar Electric Generating System</v>
      </c>
      <c r="D6976" s="123" t="str">
        <f t="shared" si="651"/>
        <v>Solar Power Tower</v>
      </c>
      <c r="E6976" s="26">
        <f t="shared" si="652"/>
        <v>0</v>
      </c>
      <c r="F6976" s="27">
        <f t="shared" si="653"/>
        <v>0</v>
      </c>
      <c r="G6976" s="28"/>
      <c r="H6976" s="131"/>
      <c r="J6976" s="29" t="e">
        <f>VLOOKUP(H6976,'Drop Down Menus'!A:B,2,FALSE)</f>
        <v>#N/A</v>
      </c>
      <c r="L6976" s="48"/>
      <c r="M6976" s="48"/>
      <c r="N6976" s="135"/>
      <c r="R6976" s="144"/>
      <c r="U6976" s="148"/>
      <c r="V6976" s="25"/>
      <c r="Y6976" s="32"/>
      <c r="AG6976" s="29"/>
      <c r="AH6976" s="34"/>
      <c r="AM6976" s="28"/>
      <c r="AN6976" s="28"/>
      <c r="AO6976" s="28"/>
      <c r="AP6976" s="25"/>
      <c r="AQ6976" s="29"/>
      <c r="AR6976" s="30"/>
      <c r="AT6976" s="30"/>
    </row>
    <row r="6977" spans="1:46" ht="30">
      <c r="A6977" s="25">
        <f t="shared" si="648"/>
        <v>2013</v>
      </c>
      <c r="B6977" s="26" t="str">
        <f t="shared" si="649"/>
        <v>Solar Partners</v>
      </c>
      <c r="C6977" s="127" t="str">
        <f t="shared" si="650"/>
        <v>Ivanpah Solar Electric Generating System</v>
      </c>
      <c r="D6977" s="123" t="str">
        <f t="shared" si="651"/>
        <v>Solar Power Tower</v>
      </c>
      <c r="E6977" s="26">
        <f t="shared" si="652"/>
        <v>0</v>
      </c>
      <c r="F6977" s="27">
        <f t="shared" si="653"/>
        <v>0</v>
      </c>
      <c r="G6977" s="28"/>
      <c r="H6977" s="131"/>
      <c r="J6977" s="29" t="e">
        <f>VLOOKUP(H6977,'Drop Down Menus'!A:B,2,FALSE)</f>
        <v>#N/A</v>
      </c>
      <c r="L6977" s="48"/>
      <c r="M6977" s="48"/>
      <c r="N6977" s="135"/>
      <c r="R6977" s="144"/>
      <c r="U6977" s="148"/>
      <c r="V6977" s="25"/>
      <c r="Y6977" s="32"/>
      <c r="AG6977" s="29"/>
      <c r="AH6977" s="34"/>
      <c r="AM6977" s="28"/>
      <c r="AN6977" s="28"/>
      <c r="AO6977" s="28"/>
      <c r="AP6977" s="25"/>
      <c r="AQ6977" s="29"/>
      <c r="AR6977" s="30"/>
      <c r="AT6977" s="30"/>
    </row>
    <row r="6978" spans="1:46" ht="30">
      <c r="A6978" s="25">
        <f t="shared" si="648"/>
        <v>2013</v>
      </c>
      <c r="B6978" s="26" t="str">
        <f t="shared" si="649"/>
        <v>Solar Partners</v>
      </c>
      <c r="C6978" s="127" t="str">
        <f t="shared" si="650"/>
        <v>Ivanpah Solar Electric Generating System</v>
      </c>
      <c r="D6978" s="123" t="str">
        <f t="shared" si="651"/>
        <v>Solar Power Tower</v>
      </c>
      <c r="E6978" s="26">
        <f t="shared" si="652"/>
        <v>0</v>
      </c>
      <c r="F6978" s="27">
        <f t="shared" si="653"/>
        <v>0</v>
      </c>
      <c r="G6978" s="28"/>
      <c r="H6978" s="131"/>
      <c r="J6978" s="29" t="e">
        <f>VLOOKUP(H6978,'Drop Down Menus'!A:B,2,FALSE)</f>
        <v>#N/A</v>
      </c>
      <c r="L6978" s="48"/>
      <c r="M6978" s="48"/>
      <c r="N6978" s="135"/>
      <c r="R6978" s="144"/>
      <c r="U6978" s="148"/>
      <c r="V6978" s="25"/>
      <c r="Y6978" s="32"/>
      <c r="AG6978" s="29"/>
      <c r="AH6978" s="34"/>
      <c r="AM6978" s="28"/>
      <c r="AN6978" s="28"/>
      <c r="AO6978" s="28"/>
      <c r="AP6978" s="25"/>
      <c r="AQ6978" s="29"/>
      <c r="AR6978" s="30"/>
      <c r="AT6978" s="30"/>
    </row>
    <row r="6979" spans="1:46" ht="30">
      <c r="A6979" s="25">
        <f t="shared" ref="A6979:A7042" si="654">ReportYear</f>
        <v>2013</v>
      </c>
      <c r="B6979" s="26" t="str">
        <f t="shared" ref="B6979:B7042" si="655">Project_Proponent</f>
        <v>Solar Partners</v>
      </c>
      <c r="C6979" s="127" t="str">
        <f t="shared" ref="C6979:C7042" si="656">Project_Name</f>
        <v>Ivanpah Solar Electric Generating System</v>
      </c>
      <c r="D6979" s="123" t="str">
        <f t="shared" ref="D6979:D7042" si="657">Project_Type_AutoFill</f>
        <v>Solar Power Tower</v>
      </c>
      <c r="E6979" s="26">
        <f t="shared" ref="E6979:E7042" si="658">SPUT_Permit____if_applicable</f>
        <v>0</v>
      </c>
      <c r="F6979" s="27">
        <f t="shared" ref="F6979:F7042" si="659">Eagle_Permit</f>
        <v>0</v>
      </c>
      <c r="G6979" s="28"/>
      <c r="H6979" s="131"/>
      <c r="J6979" s="29" t="e">
        <f>VLOOKUP(H6979,'Drop Down Menus'!A:B,2,FALSE)</f>
        <v>#N/A</v>
      </c>
      <c r="L6979" s="48"/>
      <c r="M6979" s="48"/>
      <c r="N6979" s="135"/>
      <c r="R6979" s="144"/>
      <c r="U6979" s="148"/>
      <c r="V6979" s="25"/>
      <c r="Y6979" s="32"/>
      <c r="AG6979" s="29"/>
      <c r="AH6979" s="34"/>
      <c r="AM6979" s="28"/>
      <c r="AN6979" s="28"/>
      <c r="AO6979" s="28"/>
      <c r="AP6979" s="25"/>
      <c r="AQ6979" s="29"/>
      <c r="AR6979" s="30"/>
      <c r="AT6979" s="30"/>
    </row>
    <row r="6980" spans="1:46" ht="30">
      <c r="A6980" s="25">
        <f t="shared" si="654"/>
        <v>2013</v>
      </c>
      <c r="B6980" s="26" t="str">
        <f t="shared" si="655"/>
        <v>Solar Partners</v>
      </c>
      <c r="C6980" s="127" t="str">
        <f t="shared" si="656"/>
        <v>Ivanpah Solar Electric Generating System</v>
      </c>
      <c r="D6980" s="123" t="str">
        <f t="shared" si="657"/>
        <v>Solar Power Tower</v>
      </c>
      <c r="E6980" s="26">
        <f t="shared" si="658"/>
        <v>0</v>
      </c>
      <c r="F6980" s="27">
        <f t="shared" si="659"/>
        <v>0</v>
      </c>
      <c r="G6980" s="28"/>
      <c r="H6980" s="131"/>
      <c r="J6980" s="29" t="e">
        <f>VLOOKUP(H6980,'Drop Down Menus'!A:B,2,FALSE)</f>
        <v>#N/A</v>
      </c>
      <c r="L6980" s="48"/>
      <c r="M6980" s="48"/>
      <c r="N6980" s="135"/>
      <c r="R6980" s="144"/>
      <c r="U6980" s="148"/>
      <c r="V6980" s="25"/>
      <c r="Y6980" s="32"/>
      <c r="AG6980" s="29"/>
      <c r="AH6980" s="34"/>
      <c r="AM6980" s="28"/>
      <c r="AN6980" s="28"/>
      <c r="AO6980" s="28"/>
      <c r="AP6980" s="25"/>
      <c r="AQ6980" s="29"/>
      <c r="AR6980" s="30"/>
      <c r="AT6980" s="30"/>
    </row>
    <row r="6981" spans="1:46" ht="30">
      <c r="A6981" s="25">
        <f t="shared" si="654"/>
        <v>2013</v>
      </c>
      <c r="B6981" s="26" t="str">
        <f t="shared" si="655"/>
        <v>Solar Partners</v>
      </c>
      <c r="C6981" s="127" t="str">
        <f t="shared" si="656"/>
        <v>Ivanpah Solar Electric Generating System</v>
      </c>
      <c r="D6981" s="123" t="str">
        <f t="shared" si="657"/>
        <v>Solar Power Tower</v>
      </c>
      <c r="E6981" s="26">
        <f t="shared" si="658"/>
        <v>0</v>
      </c>
      <c r="F6981" s="27">
        <f t="shared" si="659"/>
        <v>0</v>
      </c>
      <c r="G6981" s="28"/>
      <c r="H6981" s="131"/>
      <c r="J6981" s="29" t="e">
        <f>VLOOKUP(H6981,'Drop Down Menus'!A:B,2,FALSE)</f>
        <v>#N/A</v>
      </c>
      <c r="L6981" s="48"/>
      <c r="M6981" s="48"/>
      <c r="N6981" s="135"/>
      <c r="R6981" s="144"/>
      <c r="U6981" s="148"/>
      <c r="V6981" s="25"/>
      <c r="Y6981" s="32"/>
      <c r="AG6981" s="29"/>
      <c r="AH6981" s="34"/>
      <c r="AM6981" s="28"/>
      <c r="AN6981" s="28"/>
      <c r="AO6981" s="28"/>
      <c r="AP6981" s="25"/>
      <c r="AQ6981" s="29"/>
      <c r="AR6981" s="30"/>
      <c r="AT6981" s="30"/>
    </row>
    <row r="6982" spans="1:46" ht="30">
      <c r="A6982" s="25">
        <f t="shared" si="654"/>
        <v>2013</v>
      </c>
      <c r="B6982" s="26" t="str">
        <f t="shared" si="655"/>
        <v>Solar Partners</v>
      </c>
      <c r="C6982" s="127" t="str">
        <f t="shared" si="656"/>
        <v>Ivanpah Solar Electric Generating System</v>
      </c>
      <c r="D6982" s="123" t="str">
        <f t="shared" si="657"/>
        <v>Solar Power Tower</v>
      </c>
      <c r="E6982" s="26">
        <f t="shared" si="658"/>
        <v>0</v>
      </c>
      <c r="F6982" s="27">
        <f t="shared" si="659"/>
        <v>0</v>
      </c>
      <c r="G6982" s="28"/>
      <c r="H6982" s="131"/>
      <c r="J6982" s="29" t="e">
        <f>VLOOKUP(H6982,'Drop Down Menus'!A:B,2,FALSE)</f>
        <v>#N/A</v>
      </c>
      <c r="L6982" s="48"/>
      <c r="M6982" s="48"/>
      <c r="N6982" s="135"/>
      <c r="R6982" s="144"/>
      <c r="U6982" s="148"/>
      <c r="V6982" s="25"/>
      <c r="Y6982" s="32"/>
      <c r="AG6982" s="29"/>
      <c r="AH6982" s="34"/>
      <c r="AM6982" s="28"/>
      <c r="AN6982" s="28"/>
      <c r="AO6982" s="28"/>
      <c r="AP6982" s="25"/>
      <c r="AQ6982" s="29"/>
      <c r="AR6982" s="30"/>
      <c r="AT6982" s="30"/>
    </row>
    <row r="6983" spans="1:46" ht="30">
      <c r="A6983" s="25">
        <f t="shared" si="654"/>
        <v>2013</v>
      </c>
      <c r="B6983" s="26" t="str">
        <f t="shared" si="655"/>
        <v>Solar Partners</v>
      </c>
      <c r="C6983" s="127" t="str">
        <f t="shared" si="656"/>
        <v>Ivanpah Solar Electric Generating System</v>
      </c>
      <c r="D6983" s="123" t="str">
        <f t="shared" si="657"/>
        <v>Solar Power Tower</v>
      </c>
      <c r="E6983" s="26">
        <f t="shared" si="658"/>
        <v>0</v>
      </c>
      <c r="F6983" s="27">
        <f t="shared" si="659"/>
        <v>0</v>
      </c>
      <c r="G6983" s="28"/>
      <c r="H6983" s="131"/>
      <c r="J6983" s="29" t="e">
        <f>VLOOKUP(H6983,'Drop Down Menus'!A:B,2,FALSE)</f>
        <v>#N/A</v>
      </c>
      <c r="L6983" s="48"/>
      <c r="M6983" s="48"/>
      <c r="N6983" s="135"/>
      <c r="R6983" s="144"/>
      <c r="U6983" s="148"/>
      <c r="V6983" s="25"/>
      <c r="Y6983" s="32"/>
      <c r="AG6983" s="29"/>
      <c r="AH6983" s="34"/>
      <c r="AM6983" s="28"/>
      <c r="AN6983" s="28"/>
      <c r="AO6983" s="28"/>
      <c r="AP6983" s="25"/>
      <c r="AQ6983" s="29"/>
      <c r="AR6983" s="30"/>
      <c r="AT6983" s="30"/>
    </row>
    <row r="6984" spans="1:46" ht="30">
      <c r="A6984" s="25">
        <f t="shared" si="654"/>
        <v>2013</v>
      </c>
      <c r="B6984" s="26" t="str">
        <f t="shared" si="655"/>
        <v>Solar Partners</v>
      </c>
      <c r="C6984" s="127" t="str">
        <f t="shared" si="656"/>
        <v>Ivanpah Solar Electric Generating System</v>
      </c>
      <c r="D6984" s="123" t="str">
        <f t="shared" si="657"/>
        <v>Solar Power Tower</v>
      </c>
      <c r="E6984" s="26">
        <f t="shared" si="658"/>
        <v>0</v>
      </c>
      <c r="F6984" s="27">
        <f t="shared" si="659"/>
        <v>0</v>
      </c>
      <c r="G6984" s="28"/>
      <c r="H6984" s="131"/>
      <c r="J6984" s="29" t="e">
        <f>VLOOKUP(H6984,'Drop Down Menus'!A:B,2,FALSE)</f>
        <v>#N/A</v>
      </c>
      <c r="L6984" s="48"/>
      <c r="M6984" s="48"/>
      <c r="N6984" s="135"/>
      <c r="R6984" s="144"/>
      <c r="U6984" s="148"/>
      <c r="V6984" s="25"/>
      <c r="Y6984" s="32"/>
      <c r="AG6984" s="29"/>
      <c r="AH6984" s="34"/>
      <c r="AM6984" s="28"/>
      <c r="AN6984" s="28"/>
      <c r="AO6984" s="28"/>
      <c r="AP6984" s="25"/>
      <c r="AQ6984" s="29"/>
      <c r="AR6984" s="30"/>
      <c r="AT6984" s="30"/>
    </row>
    <row r="6985" spans="1:46" ht="30">
      <c r="A6985" s="25">
        <f t="shared" si="654"/>
        <v>2013</v>
      </c>
      <c r="B6985" s="26" t="str">
        <f t="shared" si="655"/>
        <v>Solar Partners</v>
      </c>
      <c r="C6985" s="127" t="str">
        <f t="shared" si="656"/>
        <v>Ivanpah Solar Electric Generating System</v>
      </c>
      <c r="D6985" s="123" t="str">
        <f t="shared" si="657"/>
        <v>Solar Power Tower</v>
      </c>
      <c r="E6985" s="26">
        <f t="shared" si="658"/>
        <v>0</v>
      </c>
      <c r="F6985" s="27">
        <f t="shared" si="659"/>
        <v>0</v>
      </c>
      <c r="G6985" s="28"/>
      <c r="H6985" s="131"/>
      <c r="J6985" s="29" t="e">
        <f>VLOOKUP(H6985,'Drop Down Menus'!A:B,2,FALSE)</f>
        <v>#N/A</v>
      </c>
      <c r="L6985" s="48"/>
      <c r="M6985" s="48"/>
      <c r="N6985" s="135"/>
      <c r="R6985" s="144"/>
      <c r="U6985" s="148"/>
      <c r="V6985" s="25"/>
      <c r="Y6985" s="32"/>
      <c r="AG6985" s="29"/>
      <c r="AH6985" s="34"/>
      <c r="AM6985" s="28"/>
      <c r="AN6985" s="28"/>
      <c r="AO6985" s="28"/>
      <c r="AP6985" s="25"/>
      <c r="AQ6985" s="29"/>
      <c r="AR6985" s="30"/>
      <c r="AT6985" s="30"/>
    </row>
    <row r="6986" spans="1:46" ht="30">
      <c r="A6986" s="25">
        <f t="shared" si="654"/>
        <v>2013</v>
      </c>
      <c r="B6986" s="26" t="str">
        <f t="shared" si="655"/>
        <v>Solar Partners</v>
      </c>
      <c r="C6986" s="127" t="str">
        <f t="shared" si="656"/>
        <v>Ivanpah Solar Electric Generating System</v>
      </c>
      <c r="D6986" s="123" t="str">
        <f t="shared" si="657"/>
        <v>Solar Power Tower</v>
      </c>
      <c r="E6986" s="26">
        <f t="shared" si="658"/>
        <v>0</v>
      </c>
      <c r="F6986" s="27">
        <f t="shared" si="659"/>
        <v>0</v>
      </c>
      <c r="G6986" s="28"/>
      <c r="H6986" s="131"/>
      <c r="J6986" s="29" t="e">
        <f>VLOOKUP(H6986,'Drop Down Menus'!A:B,2,FALSE)</f>
        <v>#N/A</v>
      </c>
      <c r="L6986" s="48"/>
      <c r="M6986" s="48"/>
      <c r="N6986" s="135"/>
      <c r="R6986" s="144"/>
      <c r="U6986" s="148"/>
      <c r="V6986" s="25"/>
      <c r="Y6986" s="32"/>
      <c r="AG6986" s="29"/>
      <c r="AH6986" s="34"/>
      <c r="AM6986" s="28"/>
      <c r="AN6986" s="28"/>
      <c r="AO6986" s="28"/>
      <c r="AP6986" s="25"/>
      <c r="AQ6986" s="29"/>
      <c r="AR6986" s="30"/>
      <c r="AT6986" s="30"/>
    </row>
    <row r="6987" spans="1:46" ht="30">
      <c r="A6987" s="25">
        <f t="shared" si="654"/>
        <v>2013</v>
      </c>
      <c r="B6987" s="26" t="str">
        <f t="shared" si="655"/>
        <v>Solar Partners</v>
      </c>
      <c r="C6987" s="127" t="str">
        <f t="shared" si="656"/>
        <v>Ivanpah Solar Electric Generating System</v>
      </c>
      <c r="D6987" s="123" t="str">
        <f t="shared" si="657"/>
        <v>Solar Power Tower</v>
      </c>
      <c r="E6987" s="26">
        <f t="shared" si="658"/>
        <v>0</v>
      </c>
      <c r="F6987" s="27">
        <f t="shared" si="659"/>
        <v>0</v>
      </c>
      <c r="G6987" s="28"/>
      <c r="H6987" s="131"/>
      <c r="J6987" s="29" t="e">
        <f>VLOOKUP(H6987,'Drop Down Menus'!A:B,2,FALSE)</f>
        <v>#N/A</v>
      </c>
      <c r="L6987" s="48"/>
      <c r="M6987" s="48"/>
      <c r="N6987" s="135"/>
      <c r="R6987" s="144"/>
      <c r="U6987" s="148"/>
      <c r="V6987" s="25"/>
      <c r="Y6987" s="32"/>
      <c r="AG6987" s="29"/>
      <c r="AH6987" s="34"/>
      <c r="AM6987" s="28"/>
      <c r="AN6987" s="28"/>
      <c r="AO6987" s="28"/>
      <c r="AP6987" s="25"/>
      <c r="AQ6987" s="29"/>
      <c r="AR6987" s="30"/>
      <c r="AT6987" s="30"/>
    </row>
    <row r="6988" spans="1:46" ht="30">
      <c r="A6988" s="25">
        <f t="shared" si="654"/>
        <v>2013</v>
      </c>
      <c r="B6988" s="26" t="str">
        <f t="shared" si="655"/>
        <v>Solar Partners</v>
      </c>
      <c r="C6988" s="127" t="str">
        <f t="shared" si="656"/>
        <v>Ivanpah Solar Electric Generating System</v>
      </c>
      <c r="D6988" s="123" t="str">
        <f t="shared" si="657"/>
        <v>Solar Power Tower</v>
      </c>
      <c r="E6988" s="26">
        <f t="shared" si="658"/>
        <v>0</v>
      </c>
      <c r="F6988" s="27">
        <f t="shared" si="659"/>
        <v>0</v>
      </c>
      <c r="G6988" s="28"/>
      <c r="H6988" s="131"/>
      <c r="J6988" s="29" t="e">
        <f>VLOOKUP(H6988,'Drop Down Menus'!A:B,2,FALSE)</f>
        <v>#N/A</v>
      </c>
      <c r="L6988" s="48"/>
      <c r="M6988" s="48"/>
      <c r="N6988" s="135"/>
      <c r="R6988" s="144"/>
      <c r="U6988" s="148"/>
      <c r="V6988" s="25"/>
      <c r="Y6988" s="32"/>
      <c r="AG6988" s="29"/>
      <c r="AH6988" s="34"/>
      <c r="AM6988" s="28"/>
      <c r="AN6988" s="28"/>
      <c r="AO6988" s="28"/>
      <c r="AP6988" s="25"/>
      <c r="AQ6988" s="29"/>
      <c r="AR6988" s="30"/>
      <c r="AT6988" s="30"/>
    </row>
    <row r="6989" spans="1:46" ht="30">
      <c r="A6989" s="25">
        <f t="shared" si="654"/>
        <v>2013</v>
      </c>
      <c r="B6989" s="26" t="str">
        <f t="shared" si="655"/>
        <v>Solar Partners</v>
      </c>
      <c r="C6989" s="127" t="str">
        <f t="shared" si="656"/>
        <v>Ivanpah Solar Electric Generating System</v>
      </c>
      <c r="D6989" s="123" t="str">
        <f t="shared" si="657"/>
        <v>Solar Power Tower</v>
      </c>
      <c r="E6989" s="26">
        <f t="shared" si="658"/>
        <v>0</v>
      </c>
      <c r="F6989" s="27">
        <f t="shared" si="659"/>
        <v>0</v>
      </c>
      <c r="G6989" s="28"/>
      <c r="H6989" s="131"/>
      <c r="J6989" s="29" t="e">
        <f>VLOOKUP(H6989,'Drop Down Menus'!A:B,2,FALSE)</f>
        <v>#N/A</v>
      </c>
      <c r="L6989" s="48"/>
      <c r="M6989" s="48"/>
      <c r="N6989" s="135"/>
      <c r="R6989" s="144"/>
      <c r="U6989" s="148"/>
      <c r="V6989" s="25"/>
      <c r="Y6989" s="32"/>
      <c r="AG6989" s="29"/>
      <c r="AH6989" s="34"/>
      <c r="AM6989" s="28"/>
      <c r="AN6989" s="28"/>
      <c r="AO6989" s="28"/>
      <c r="AP6989" s="25"/>
      <c r="AQ6989" s="29"/>
      <c r="AR6989" s="30"/>
      <c r="AT6989" s="30"/>
    </row>
    <row r="6990" spans="1:46" ht="30">
      <c r="A6990" s="25">
        <f t="shared" si="654"/>
        <v>2013</v>
      </c>
      <c r="B6990" s="26" t="str">
        <f t="shared" si="655"/>
        <v>Solar Partners</v>
      </c>
      <c r="C6990" s="127" t="str">
        <f t="shared" si="656"/>
        <v>Ivanpah Solar Electric Generating System</v>
      </c>
      <c r="D6990" s="123" t="str">
        <f t="shared" si="657"/>
        <v>Solar Power Tower</v>
      </c>
      <c r="E6990" s="26">
        <f t="shared" si="658"/>
        <v>0</v>
      </c>
      <c r="F6990" s="27">
        <f t="shared" si="659"/>
        <v>0</v>
      </c>
      <c r="G6990" s="28"/>
      <c r="H6990" s="131"/>
      <c r="J6990" s="29" t="e">
        <f>VLOOKUP(H6990,'Drop Down Menus'!A:B,2,FALSE)</f>
        <v>#N/A</v>
      </c>
      <c r="L6990" s="48"/>
      <c r="M6990" s="48"/>
      <c r="N6990" s="135"/>
      <c r="R6990" s="144"/>
      <c r="U6990" s="148"/>
      <c r="V6990" s="25"/>
      <c r="Y6990" s="32"/>
      <c r="AG6990" s="29"/>
      <c r="AH6990" s="34"/>
      <c r="AM6990" s="28"/>
      <c r="AN6990" s="28"/>
      <c r="AO6990" s="28"/>
      <c r="AP6990" s="25"/>
      <c r="AQ6990" s="29"/>
      <c r="AR6990" s="30"/>
      <c r="AT6990" s="30"/>
    </row>
    <row r="6991" spans="1:46" ht="30">
      <c r="A6991" s="25">
        <f t="shared" si="654"/>
        <v>2013</v>
      </c>
      <c r="B6991" s="26" t="str">
        <f t="shared" si="655"/>
        <v>Solar Partners</v>
      </c>
      <c r="C6991" s="127" t="str">
        <f t="shared" si="656"/>
        <v>Ivanpah Solar Electric Generating System</v>
      </c>
      <c r="D6991" s="123" t="str">
        <f t="shared" si="657"/>
        <v>Solar Power Tower</v>
      </c>
      <c r="E6991" s="26">
        <f t="shared" si="658"/>
        <v>0</v>
      </c>
      <c r="F6991" s="27">
        <f t="shared" si="659"/>
        <v>0</v>
      </c>
      <c r="G6991" s="28"/>
      <c r="H6991" s="131"/>
      <c r="J6991" s="29" t="e">
        <f>VLOOKUP(H6991,'Drop Down Menus'!A:B,2,FALSE)</f>
        <v>#N/A</v>
      </c>
      <c r="L6991" s="48"/>
      <c r="M6991" s="48"/>
      <c r="N6991" s="135"/>
      <c r="R6991" s="144"/>
      <c r="U6991" s="148"/>
      <c r="V6991" s="25"/>
      <c r="Y6991" s="32"/>
      <c r="AG6991" s="29"/>
      <c r="AH6991" s="34"/>
      <c r="AM6991" s="28"/>
      <c r="AN6991" s="28"/>
      <c r="AO6991" s="28"/>
      <c r="AP6991" s="25"/>
      <c r="AQ6991" s="29"/>
      <c r="AR6991" s="30"/>
      <c r="AT6991" s="30"/>
    </row>
    <row r="6992" spans="1:46" ht="30">
      <c r="A6992" s="25">
        <f t="shared" si="654"/>
        <v>2013</v>
      </c>
      <c r="B6992" s="26" t="str">
        <f t="shared" si="655"/>
        <v>Solar Partners</v>
      </c>
      <c r="C6992" s="127" t="str">
        <f t="shared" si="656"/>
        <v>Ivanpah Solar Electric Generating System</v>
      </c>
      <c r="D6992" s="123" t="str">
        <f t="shared" si="657"/>
        <v>Solar Power Tower</v>
      </c>
      <c r="E6992" s="26">
        <f t="shared" si="658"/>
        <v>0</v>
      </c>
      <c r="F6992" s="27">
        <f t="shared" si="659"/>
        <v>0</v>
      </c>
      <c r="G6992" s="28"/>
      <c r="H6992" s="131"/>
      <c r="J6992" s="29" t="e">
        <f>VLOOKUP(H6992,'Drop Down Menus'!A:B,2,FALSE)</f>
        <v>#N/A</v>
      </c>
      <c r="L6992" s="48"/>
      <c r="M6992" s="48"/>
      <c r="N6992" s="135"/>
      <c r="R6992" s="144"/>
      <c r="U6992" s="148"/>
      <c r="V6992" s="25"/>
      <c r="Y6992" s="32"/>
      <c r="AG6992" s="29"/>
      <c r="AH6992" s="34"/>
      <c r="AM6992" s="28"/>
      <c r="AN6992" s="28"/>
      <c r="AO6992" s="28"/>
      <c r="AP6992" s="25"/>
      <c r="AQ6992" s="29"/>
      <c r="AR6992" s="30"/>
      <c r="AT6992" s="30"/>
    </row>
    <row r="6993" spans="1:46" ht="30">
      <c r="A6993" s="25">
        <f t="shared" si="654"/>
        <v>2013</v>
      </c>
      <c r="B6993" s="26" t="str">
        <f t="shared" si="655"/>
        <v>Solar Partners</v>
      </c>
      <c r="C6993" s="127" t="str">
        <f t="shared" si="656"/>
        <v>Ivanpah Solar Electric Generating System</v>
      </c>
      <c r="D6993" s="123" t="str">
        <f t="shared" si="657"/>
        <v>Solar Power Tower</v>
      </c>
      <c r="E6993" s="26">
        <f t="shared" si="658"/>
        <v>0</v>
      </c>
      <c r="F6993" s="27">
        <f t="shared" si="659"/>
        <v>0</v>
      </c>
      <c r="G6993" s="28"/>
      <c r="H6993" s="131"/>
      <c r="J6993" s="29" t="e">
        <f>VLOOKUP(H6993,'Drop Down Menus'!A:B,2,FALSE)</f>
        <v>#N/A</v>
      </c>
      <c r="L6993" s="48"/>
      <c r="M6993" s="48"/>
      <c r="N6993" s="135"/>
      <c r="R6993" s="144"/>
      <c r="U6993" s="148"/>
      <c r="V6993" s="25"/>
      <c r="Y6993" s="32"/>
      <c r="AG6993" s="29"/>
      <c r="AH6993" s="34"/>
      <c r="AM6993" s="28"/>
      <c r="AN6993" s="28"/>
      <c r="AO6993" s="28"/>
      <c r="AP6993" s="25"/>
      <c r="AQ6993" s="29"/>
      <c r="AR6993" s="30"/>
      <c r="AT6993" s="30"/>
    </row>
    <row r="6994" spans="1:46" ht="30">
      <c r="A6994" s="25">
        <f t="shared" si="654"/>
        <v>2013</v>
      </c>
      <c r="B6994" s="26" t="str">
        <f t="shared" si="655"/>
        <v>Solar Partners</v>
      </c>
      <c r="C6994" s="127" t="str">
        <f t="shared" si="656"/>
        <v>Ivanpah Solar Electric Generating System</v>
      </c>
      <c r="D6994" s="123" t="str">
        <f t="shared" si="657"/>
        <v>Solar Power Tower</v>
      </c>
      <c r="E6994" s="26">
        <f t="shared" si="658"/>
        <v>0</v>
      </c>
      <c r="F6994" s="27">
        <f t="shared" si="659"/>
        <v>0</v>
      </c>
      <c r="G6994" s="28"/>
      <c r="H6994" s="131"/>
      <c r="J6994" s="29" t="e">
        <f>VLOOKUP(H6994,'Drop Down Menus'!A:B,2,FALSE)</f>
        <v>#N/A</v>
      </c>
      <c r="L6994" s="48"/>
      <c r="M6994" s="48"/>
      <c r="N6994" s="135"/>
      <c r="R6994" s="144"/>
      <c r="U6994" s="148"/>
      <c r="V6994" s="25"/>
      <c r="Y6994" s="32"/>
      <c r="AG6994" s="29"/>
      <c r="AH6994" s="34"/>
      <c r="AM6994" s="28"/>
      <c r="AN6994" s="28"/>
      <c r="AO6994" s="28"/>
      <c r="AP6994" s="25"/>
      <c r="AQ6994" s="29"/>
      <c r="AR6994" s="30"/>
      <c r="AT6994" s="30"/>
    </row>
    <row r="6995" spans="1:46" ht="30">
      <c r="A6995" s="25">
        <f t="shared" si="654"/>
        <v>2013</v>
      </c>
      <c r="B6995" s="26" t="str">
        <f t="shared" si="655"/>
        <v>Solar Partners</v>
      </c>
      <c r="C6995" s="127" t="str">
        <f t="shared" si="656"/>
        <v>Ivanpah Solar Electric Generating System</v>
      </c>
      <c r="D6995" s="123" t="str">
        <f t="shared" si="657"/>
        <v>Solar Power Tower</v>
      </c>
      <c r="E6995" s="26">
        <f t="shared" si="658"/>
        <v>0</v>
      </c>
      <c r="F6995" s="27">
        <f t="shared" si="659"/>
        <v>0</v>
      </c>
      <c r="G6995" s="28"/>
      <c r="H6995" s="131"/>
      <c r="J6995" s="29" t="e">
        <f>VLOOKUP(H6995,'Drop Down Menus'!A:B,2,FALSE)</f>
        <v>#N/A</v>
      </c>
      <c r="L6995" s="48"/>
      <c r="M6995" s="48"/>
      <c r="N6995" s="135"/>
      <c r="R6995" s="144"/>
      <c r="U6995" s="148"/>
      <c r="V6995" s="25"/>
      <c r="Y6995" s="32"/>
      <c r="AG6995" s="29"/>
      <c r="AH6995" s="34"/>
      <c r="AM6995" s="28"/>
      <c r="AN6995" s="28"/>
      <c r="AO6995" s="28"/>
      <c r="AP6995" s="25"/>
      <c r="AQ6995" s="29"/>
      <c r="AR6995" s="30"/>
      <c r="AT6995" s="30"/>
    </row>
    <row r="6996" spans="1:46" ht="30">
      <c r="A6996" s="25">
        <f t="shared" si="654"/>
        <v>2013</v>
      </c>
      <c r="B6996" s="26" t="str">
        <f t="shared" si="655"/>
        <v>Solar Partners</v>
      </c>
      <c r="C6996" s="127" t="str">
        <f t="shared" si="656"/>
        <v>Ivanpah Solar Electric Generating System</v>
      </c>
      <c r="D6996" s="123" t="str">
        <f t="shared" si="657"/>
        <v>Solar Power Tower</v>
      </c>
      <c r="E6996" s="26">
        <f t="shared" si="658"/>
        <v>0</v>
      </c>
      <c r="F6996" s="27">
        <f t="shared" si="659"/>
        <v>0</v>
      </c>
      <c r="G6996" s="28"/>
      <c r="H6996" s="131"/>
      <c r="J6996" s="29" t="e">
        <f>VLOOKUP(H6996,'Drop Down Menus'!A:B,2,FALSE)</f>
        <v>#N/A</v>
      </c>
      <c r="L6996" s="48"/>
      <c r="M6996" s="48"/>
      <c r="N6996" s="135"/>
      <c r="R6996" s="144"/>
      <c r="U6996" s="148"/>
      <c r="V6996" s="25"/>
      <c r="Y6996" s="32"/>
      <c r="AG6996" s="29"/>
      <c r="AH6996" s="34"/>
      <c r="AM6996" s="28"/>
      <c r="AN6996" s="28"/>
      <c r="AO6996" s="28"/>
      <c r="AP6996" s="25"/>
      <c r="AQ6996" s="29"/>
      <c r="AR6996" s="30"/>
      <c r="AT6996" s="30"/>
    </row>
    <row r="6997" spans="1:46" ht="30">
      <c r="A6997" s="25">
        <f t="shared" si="654"/>
        <v>2013</v>
      </c>
      <c r="B6997" s="26" t="str">
        <f t="shared" si="655"/>
        <v>Solar Partners</v>
      </c>
      <c r="C6997" s="127" t="str">
        <f t="shared" si="656"/>
        <v>Ivanpah Solar Electric Generating System</v>
      </c>
      <c r="D6997" s="123" t="str">
        <f t="shared" si="657"/>
        <v>Solar Power Tower</v>
      </c>
      <c r="E6997" s="26">
        <f t="shared" si="658"/>
        <v>0</v>
      </c>
      <c r="F6997" s="27">
        <f t="shared" si="659"/>
        <v>0</v>
      </c>
      <c r="G6997" s="28"/>
      <c r="H6997" s="131"/>
      <c r="J6997" s="29" t="e">
        <f>VLOOKUP(H6997,'Drop Down Menus'!A:B,2,FALSE)</f>
        <v>#N/A</v>
      </c>
      <c r="L6997" s="48"/>
      <c r="M6997" s="48"/>
      <c r="N6997" s="135"/>
      <c r="R6997" s="144"/>
      <c r="U6997" s="148"/>
      <c r="V6997" s="25"/>
      <c r="Y6997" s="32"/>
      <c r="AG6997" s="29"/>
      <c r="AH6997" s="34"/>
      <c r="AM6997" s="28"/>
      <c r="AN6997" s="28"/>
      <c r="AO6997" s="28"/>
      <c r="AP6997" s="25"/>
      <c r="AQ6997" s="29"/>
      <c r="AR6997" s="30"/>
      <c r="AT6997" s="30"/>
    </row>
    <row r="6998" spans="1:46" ht="30">
      <c r="A6998" s="25">
        <f t="shared" si="654"/>
        <v>2013</v>
      </c>
      <c r="B6998" s="26" t="str">
        <f t="shared" si="655"/>
        <v>Solar Partners</v>
      </c>
      <c r="C6998" s="127" t="str">
        <f t="shared" si="656"/>
        <v>Ivanpah Solar Electric Generating System</v>
      </c>
      <c r="D6998" s="123" t="str">
        <f t="shared" si="657"/>
        <v>Solar Power Tower</v>
      </c>
      <c r="E6998" s="26">
        <f t="shared" si="658"/>
        <v>0</v>
      </c>
      <c r="F6998" s="27">
        <f t="shared" si="659"/>
        <v>0</v>
      </c>
      <c r="G6998" s="28"/>
      <c r="H6998" s="131"/>
      <c r="J6998" s="29" t="e">
        <f>VLOOKUP(H6998,'Drop Down Menus'!A:B,2,FALSE)</f>
        <v>#N/A</v>
      </c>
      <c r="L6998" s="48"/>
      <c r="M6998" s="48"/>
      <c r="N6998" s="135"/>
      <c r="R6998" s="144"/>
      <c r="U6998" s="148"/>
      <c r="V6998" s="25"/>
      <c r="Y6998" s="32"/>
      <c r="AG6998" s="29"/>
      <c r="AH6998" s="34"/>
      <c r="AM6998" s="28"/>
      <c r="AN6998" s="28"/>
      <c r="AO6998" s="28"/>
      <c r="AP6998" s="25"/>
      <c r="AQ6998" s="29"/>
      <c r="AR6998" s="30"/>
      <c r="AT6998" s="30"/>
    </row>
    <row r="6999" spans="1:46" ht="30">
      <c r="A6999" s="25">
        <f t="shared" si="654"/>
        <v>2013</v>
      </c>
      <c r="B6999" s="26" t="str">
        <f t="shared" si="655"/>
        <v>Solar Partners</v>
      </c>
      <c r="C6999" s="127" t="str">
        <f t="shared" si="656"/>
        <v>Ivanpah Solar Electric Generating System</v>
      </c>
      <c r="D6999" s="123" t="str">
        <f t="shared" si="657"/>
        <v>Solar Power Tower</v>
      </c>
      <c r="E6999" s="26">
        <f t="shared" si="658"/>
        <v>0</v>
      </c>
      <c r="F6999" s="27">
        <f t="shared" si="659"/>
        <v>0</v>
      </c>
      <c r="G6999" s="28"/>
      <c r="H6999" s="131"/>
      <c r="J6999" s="29" t="e">
        <f>VLOOKUP(H6999,'Drop Down Menus'!A:B,2,FALSE)</f>
        <v>#N/A</v>
      </c>
      <c r="L6999" s="48"/>
      <c r="M6999" s="48"/>
      <c r="N6999" s="135"/>
      <c r="R6999" s="144"/>
      <c r="U6999" s="148"/>
      <c r="V6999" s="25"/>
      <c r="Y6999" s="32"/>
      <c r="AG6999" s="29"/>
      <c r="AH6999" s="34"/>
      <c r="AM6999" s="28"/>
      <c r="AN6999" s="28"/>
      <c r="AO6999" s="28"/>
      <c r="AP6999" s="25"/>
      <c r="AQ6999" s="29"/>
      <c r="AR6999" s="30"/>
      <c r="AT6999" s="30"/>
    </row>
    <row r="7000" spans="1:46" ht="30">
      <c r="A7000" s="25">
        <f t="shared" si="654"/>
        <v>2013</v>
      </c>
      <c r="B7000" s="26" t="str">
        <f t="shared" si="655"/>
        <v>Solar Partners</v>
      </c>
      <c r="C7000" s="127" t="str">
        <f t="shared" si="656"/>
        <v>Ivanpah Solar Electric Generating System</v>
      </c>
      <c r="D7000" s="123" t="str">
        <f t="shared" si="657"/>
        <v>Solar Power Tower</v>
      </c>
      <c r="E7000" s="26">
        <f t="shared" si="658"/>
        <v>0</v>
      </c>
      <c r="F7000" s="27">
        <f t="shared" si="659"/>
        <v>0</v>
      </c>
      <c r="G7000" s="28"/>
      <c r="H7000" s="131"/>
      <c r="J7000" s="29" t="e">
        <f>VLOOKUP(H7000,'Drop Down Menus'!A:B,2,FALSE)</f>
        <v>#N/A</v>
      </c>
      <c r="L7000" s="48"/>
      <c r="M7000" s="48"/>
      <c r="N7000" s="135"/>
      <c r="R7000" s="144"/>
      <c r="U7000" s="148"/>
      <c r="V7000" s="25"/>
      <c r="Y7000" s="32"/>
      <c r="AG7000" s="29"/>
      <c r="AH7000" s="34"/>
      <c r="AM7000" s="28"/>
      <c r="AN7000" s="28"/>
      <c r="AO7000" s="28"/>
      <c r="AP7000" s="25"/>
      <c r="AQ7000" s="29"/>
      <c r="AR7000" s="30"/>
      <c r="AT7000" s="30"/>
    </row>
    <row r="7001" spans="1:46" ht="30">
      <c r="A7001" s="25">
        <f t="shared" si="654"/>
        <v>2013</v>
      </c>
      <c r="B7001" s="26" t="str">
        <f t="shared" si="655"/>
        <v>Solar Partners</v>
      </c>
      <c r="C7001" s="127" t="str">
        <f t="shared" si="656"/>
        <v>Ivanpah Solar Electric Generating System</v>
      </c>
      <c r="D7001" s="123" t="str">
        <f t="shared" si="657"/>
        <v>Solar Power Tower</v>
      </c>
      <c r="E7001" s="26">
        <f t="shared" si="658"/>
        <v>0</v>
      </c>
      <c r="F7001" s="27">
        <f t="shared" si="659"/>
        <v>0</v>
      </c>
      <c r="G7001" s="28"/>
      <c r="H7001" s="131"/>
      <c r="J7001" s="29" t="e">
        <f>VLOOKUP(H7001,'Drop Down Menus'!A:B,2,FALSE)</f>
        <v>#N/A</v>
      </c>
      <c r="L7001" s="48"/>
      <c r="M7001" s="48"/>
      <c r="N7001" s="135"/>
      <c r="R7001" s="144"/>
      <c r="U7001" s="148"/>
      <c r="V7001" s="25"/>
      <c r="Y7001" s="32"/>
      <c r="AG7001" s="29"/>
      <c r="AH7001" s="34"/>
      <c r="AM7001" s="28"/>
      <c r="AN7001" s="28"/>
      <c r="AO7001" s="28"/>
      <c r="AP7001" s="25"/>
      <c r="AQ7001" s="29"/>
      <c r="AR7001" s="30"/>
      <c r="AT7001" s="30"/>
    </row>
    <row r="7002" spans="1:46" ht="30">
      <c r="A7002" s="25">
        <f t="shared" si="654"/>
        <v>2013</v>
      </c>
      <c r="B7002" s="26" t="str">
        <f t="shared" si="655"/>
        <v>Solar Partners</v>
      </c>
      <c r="C7002" s="127" t="str">
        <f t="shared" si="656"/>
        <v>Ivanpah Solar Electric Generating System</v>
      </c>
      <c r="D7002" s="123" t="str">
        <f t="shared" si="657"/>
        <v>Solar Power Tower</v>
      </c>
      <c r="E7002" s="26">
        <f t="shared" si="658"/>
        <v>0</v>
      </c>
      <c r="F7002" s="27">
        <f t="shared" si="659"/>
        <v>0</v>
      </c>
      <c r="G7002" s="28"/>
      <c r="H7002" s="131"/>
      <c r="J7002" s="29" t="e">
        <f>VLOOKUP(H7002,'Drop Down Menus'!A:B,2,FALSE)</f>
        <v>#N/A</v>
      </c>
      <c r="L7002" s="48"/>
      <c r="M7002" s="48"/>
      <c r="N7002" s="135"/>
      <c r="R7002" s="144"/>
      <c r="U7002" s="148"/>
      <c r="V7002" s="25"/>
      <c r="Y7002" s="32"/>
      <c r="AG7002" s="29"/>
      <c r="AH7002" s="34"/>
      <c r="AM7002" s="28"/>
      <c r="AN7002" s="28"/>
      <c r="AO7002" s="28"/>
      <c r="AP7002" s="25"/>
      <c r="AQ7002" s="29"/>
      <c r="AR7002" s="30"/>
      <c r="AT7002" s="30"/>
    </row>
    <row r="7003" spans="1:46" ht="30">
      <c r="A7003" s="25">
        <f t="shared" si="654"/>
        <v>2013</v>
      </c>
      <c r="B7003" s="26" t="str">
        <f t="shared" si="655"/>
        <v>Solar Partners</v>
      </c>
      <c r="C7003" s="127" t="str">
        <f t="shared" si="656"/>
        <v>Ivanpah Solar Electric Generating System</v>
      </c>
      <c r="D7003" s="123" t="str">
        <f t="shared" si="657"/>
        <v>Solar Power Tower</v>
      </c>
      <c r="E7003" s="26">
        <f t="shared" si="658"/>
        <v>0</v>
      </c>
      <c r="F7003" s="27">
        <f t="shared" si="659"/>
        <v>0</v>
      </c>
      <c r="G7003" s="28"/>
      <c r="H7003" s="131"/>
      <c r="J7003" s="29" t="e">
        <f>VLOOKUP(H7003,'Drop Down Menus'!A:B,2,FALSE)</f>
        <v>#N/A</v>
      </c>
      <c r="L7003" s="48"/>
      <c r="M7003" s="48"/>
      <c r="N7003" s="135"/>
      <c r="R7003" s="144"/>
      <c r="U7003" s="148"/>
      <c r="V7003" s="25"/>
      <c r="Y7003" s="32"/>
      <c r="AG7003" s="29"/>
      <c r="AH7003" s="34"/>
      <c r="AM7003" s="28"/>
      <c r="AN7003" s="28"/>
      <c r="AO7003" s="28"/>
      <c r="AP7003" s="25"/>
      <c r="AQ7003" s="29"/>
      <c r="AR7003" s="30"/>
      <c r="AT7003" s="30"/>
    </row>
    <row r="7004" spans="1:46" ht="30">
      <c r="A7004" s="25">
        <f t="shared" si="654"/>
        <v>2013</v>
      </c>
      <c r="B7004" s="26" t="str">
        <f t="shared" si="655"/>
        <v>Solar Partners</v>
      </c>
      <c r="C7004" s="127" t="str">
        <f t="shared" si="656"/>
        <v>Ivanpah Solar Electric Generating System</v>
      </c>
      <c r="D7004" s="123" t="str">
        <f t="shared" si="657"/>
        <v>Solar Power Tower</v>
      </c>
      <c r="E7004" s="26">
        <f t="shared" si="658"/>
        <v>0</v>
      </c>
      <c r="F7004" s="27">
        <f t="shared" si="659"/>
        <v>0</v>
      </c>
      <c r="G7004" s="28"/>
      <c r="H7004" s="131"/>
      <c r="J7004" s="29" t="e">
        <f>VLOOKUP(H7004,'Drop Down Menus'!A:B,2,FALSE)</f>
        <v>#N/A</v>
      </c>
      <c r="L7004" s="48"/>
      <c r="M7004" s="48"/>
      <c r="N7004" s="135"/>
      <c r="R7004" s="144"/>
      <c r="U7004" s="148"/>
      <c r="V7004" s="25"/>
      <c r="Y7004" s="32"/>
      <c r="AG7004" s="29"/>
      <c r="AH7004" s="34"/>
      <c r="AM7004" s="28"/>
      <c r="AN7004" s="28"/>
      <c r="AO7004" s="28"/>
      <c r="AP7004" s="25"/>
      <c r="AQ7004" s="29"/>
      <c r="AR7004" s="30"/>
      <c r="AT7004" s="30"/>
    </row>
    <row r="7005" spans="1:46" ht="30">
      <c r="A7005" s="25">
        <f t="shared" si="654"/>
        <v>2013</v>
      </c>
      <c r="B7005" s="26" t="str">
        <f t="shared" si="655"/>
        <v>Solar Partners</v>
      </c>
      <c r="C7005" s="127" t="str">
        <f t="shared" si="656"/>
        <v>Ivanpah Solar Electric Generating System</v>
      </c>
      <c r="D7005" s="123" t="str">
        <f t="shared" si="657"/>
        <v>Solar Power Tower</v>
      </c>
      <c r="E7005" s="26">
        <f t="shared" si="658"/>
        <v>0</v>
      </c>
      <c r="F7005" s="27">
        <f t="shared" si="659"/>
        <v>0</v>
      </c>
      <c r="G7005" s="28"/>
      <c r="H7005" s="131"/>
      <c r="J7005" s="29" t="e">
        <f>VLOOKUP(H7005,'Drop Down Menus'!A:B,2,FALSE)</f>
        <v>#N/A</v>
      </c>
      <c r="L7005" s="48"/>
      <c r="M7005" s="48"/>
      <c r="N7005" s="135"/>
      <c r="R7005" s="144"/>
      <c r="U7005" s="148"/>
      <c r="V7005" s="25"/>
      <c r="Y7005" s="32"/>
      <c r="AG7005" s="29"/>
      <c r="AH7005" s="34"/>
      <c r="AM7005" s="28"/>
      <c r="AN7005" s="28"/>
      <c r="AO7005" s="28"/>
      <c r="AP7005" s="25"/>
      <c r="AQ7005" s="29"/>
      <c r="AR7005" s="30"/>
      <c r="AT7005" s="30"/>
    </row>
    <row r="7006" spans="1:46" ht="30">
      <c r="A7006" s="25">
        <f t="shared" si="654"/>
        <v>2013</v>
      </c>
      <c r="B7006" s="26" t="str">
        <f t="shared" si="655"/>
        <v>Solar Partners</v>
      </c>
      <c r="C7006" s="127" t="str">
        <f t="shared" si="656"/>
        <v>Ivanpah Solar Electric Generating System</v>
      </c>
      <c r="D7006" s="123" t="str">
        <f t="shared" si="657"/>
        <v>Solar Power Tower</v>
      </c>
      <c r="E7006" s="26">
        <f t="shared" si="658"/>
        <v>0</v>
      </c>
      <c r="F7006" s="27">
        <f t="shared" si="659"/>
        <v>0</v>
      </c>
      <c r="G7006" s="28"/>
      <c r="H7006" s="131"/>
      <c r="J7006" s="29" t="e">
        <f>VLOOKUP(H7006,'Drop Down Menus'!A:B,2,FALSE)</f>
        <v>#N/A</v>
      </c>
      <c r="L7006" s="48"/>
      <c r="M7006" s="48"/>
      <c r="N7006" s="135"/>
      <c r="R7006" s="144"/>
      <c r="U7006" s="148"/>
      <c r="V7006" s="25"/>
      <c r="Y7006" s="32"/>
      <c r="AG7006" s="29"/>
      <c r="AH7006" s="34"/>
      <c r="AM7006" s="28"/>
      <c r="AN7006" s="28"/>
      <c r="AO7006" s="28"/>
      <c r="AP7006" s="25"/>
      <c r="AQ7006" s="29"/>
      <c r="AR7006" s="30"/>
      <c r="AT7006" s="30"/>
    </row>
    <row r="7007" spans="1:46" ht="30">
      <c r="A7007" s="25">
        <f t="shared" si="654"/>
        <v>2013</v>
      </c>
      <c r="B7007" s="26" t="str">
        <f t="shared" si="655"/>
        <v>Solar Partners</v>
      </c>
      <c r="C7007" s="127" t="str">
        <f t="shared" si="656"/>
        <v>Ivanpah Solar Electric Generating System</v>
      </c>
      <c r="D7007" s="123" t="str">
        <f t="shared" si="657"/>
        <v>Solar Power Tower</v>
      </c>
      <c r="E7007" s="26">
        <f t="shared" si="658"/>
        <v>0</v>
      </c>
      <c r="F7007" s="27">
        <f t="shared" si="659"/>
        <v>0</v>
      </c>
      <c r="G7007" s="28"/>
      <c r="H7007" s="131"/>
      <c r="J7007" s="29" t="e">
        <f>VLOOKUP(H7007,'Drop Down Menus'!A:B,2,FALSE)</f>
        <v>#N/A</v>
      </c>
      <c r="L7007" s="48"/>
      <c r="M7007" s="48"/>
      <c r="N7007" s="135"/>
      <c r="R7007" s="144"/>
      <c r="U7007" s="148"/>
      <c r="V7007" s="25"/>
      <c r="Y7007" s="32"/>
      <c r="AG7007" s="29"/>
      <c r="AH7007" s="34"/>
      <c r="AM7007" s="28"/>
      <c r="AN7007" s="28"/>
      <c r="AO7007" s="28"/>
      <c r="AP7007" s="25"/>
      <c r="AQ7007" s="29"/>
      <c r="AR7007" s="30"/>
      <c r="AT7007" s="30"/>
    </row>
    <row r="7008" spans="1:46" ht="30">
      <c r="A7008" s="25">
        <f t="shared" si="654"/>
        <v>2013</v>
      </c>
      <c r="B7008" s="26" t="str">
        <f t="shared" si="655"/>
        <v>Solar Partners</v>
      </c>
      <c r="C7008" s="127" t="str">
        <f t="shared" si="656"/>
        <v>Ivanpah Solar Electric Generating System</v>
      </c>
      <c r="D7008" s="123" t="str">
        <f t="shared" si="657"/>
        <v>Solar Power Tower</v>
      </c>
      <c r="E7008" s="26">
        <f t="shared" si="658"/>
        <v>0</v>
      </c>
      <c r="F7008" s="27">
        <f t="shared" si="659"/>
        <v>0</v>
      </c>
      <c r="G7008" s="28"/>
      <c r="H7008" s="131"/>
      <c r="J7008" s="29" t="e">
        <f>VLOOKUP(H7008,'Drop Down Menus'!A:B,2,FALSE)</f>
        <v>#N/A</v>
      </c>
      <c r="L7008" s="48"/>
      <c r="M7008" s="48"/>
      <c r="N7008" s="135"/>
      <c r="R7008" s="144"/>
      <c r="U7008" s="148"/>
      <c r="V7008" s="25"/>
      <c r="Y7008" s="32"/>
      <c r="AG7008" s="29"/>
      <c r="AH7008" s="34"/>
      <c r="AM7008" s="28"/>
      <c r="AN7008" s="28"/>
      <c r="AO7008" s="28"/>
      <c r="AP7008" s="25"/>
      <c r="AQ7008" s="29"/>
      <c r="AR7008" s="30"/>
      <c r="AT7008" s="30"/>
    </row>
    <row r="7009" spans="1:46" ht="30">
      <c r="A7009" s="25">
        <f t="shared" si="654"/>
        <v>2013</v>
      </c>
      <c r="B7009" s="26" t="str">
        <f t="shared" si="655"/>
        <v>Solar Partners</v>
      </c>
      <c r="C7009" s="127" t="str">
        <f t="shared" si="656"/>
        <v>Ivanpah Solar Electric Generating System</v>
      </c>
      <c r="D7009" s="123" t="str">
        <f t="shared" si="657"/>
        <v>Solar Power Tower</v>
      </c>
      <c r="E7009" s="26">
        <f t="shared" si="658"/>
        <v>0</v>
      </c>
      <c r="F7009" s="27">
        <f t="shared" si="659"/>
        <v>0</v>
      </c>
      <c r="G7009" s="28"/>
      <c r="H7009" s="131"/>
      <c r="J7009" s="29" t="e">
        <f>VLOOKUP(H7009,'Drop Down Menus'!A:B,2,FALSE)</f>
        <v>#N/A</v>
      </c>
      <c r="L7009" s="48"/>
      <c r="M7009" s="48"/>
      <c r="N7009" s="135"/>
      <c r="R7009" s="144"/>
      <c r="U7009" s="148"/>
      <c r="V7009" s="25"/>
      <c r="Y7009" s="32"/>
      <c r="AG7009" s="29"/>
      <c r="AH7009" s="34"/>
      <c r="AM7009" s="28"/>
      <c r="AN7009" s="28"/>
      <c r="AO7009" s="28"/>
      <c r="AP7009" s="25"/>
      <c r="AQ7009" s="29"/>
      <c r="AR7009" s="30"/>
      <c r="AT7009" s="30"/>
    </row>
    <row r="7010" spans="1:46" ht="30">
      <c r="A7010" s="25">
        <f t="shared" si="654"/>
        <v>2013</v>
      </c>
      <c r="B7010" s="26" t="str">
        <f t="shared" si="655"/>
        <v>Solar Partners</v>
      </c>
      <c r="C7010" s="127" t="str">
        <f t="shared" si="656"/>
        <v>Ivanpah Solar Electric Generating System</v>
      </c>
      <c r="D7010" s="123" t="str">
        <f t="shared" si="657"/>
        <v>Solar Power Tower</v>
      </c>
      <c r="E7010" s="26">
        <f t="shared" si="658"/>
        <v>0</v>
      </c>
      <c r="F7010" s="27">
        <f t="shared" si="659"/>
        <v>0</v>
      </c>
      <c r="G7010" s="28"/>
      <c r="H7010" s="131"/>
      <c r="J7010" s="29" t="e">
        <f>VLOOKUP(H7010,'Drop Down Menus'!A:B,2,FALSE)</f>
        <v>#N/A</v>
      </c>
      <c r="L7010" s="48"/>
      <c r="M7010" s="48"/>
      <c r="N7010" s="135"/>
      <c r="R7010" s="144"/>
      <c r="U7010" s="148"/>
      <c r="V7010" s="25"/>
      <c r="Y7010" s="32"/>
      <c r="AG7010" s="29"/>
      <c r="AH7010" s="34"/>
      <c r="AM7010" s="28"/>
      <c r="AN7010" s="28"/>
      <c r="AO7010" s="28"/>
      <c r="AP7010" s="25"/>
      <c r="AQ7010" s="29"/>
      <c r="AR7010" s="30"/>
      <c r="AT7010" s="30"/>
    </row>
    <row r="7011" spans="1:46" ht="30">
      <c r="A7011" s="25">
        <f t="shared" si="654"/>
        <v>2013</v>
      </c>
      <c r="B7011" s="26" t="str">
        <f t="shared" si="655"/>
        <v>Solar Partners</v>
      </c>
      <c r="C7011" s="127" t="str">
        <f t="shared" si="656"/>
        <v>Ivanpah Solar Electric Generating System</v>
      </c>
      <c r="D7011" s="123" t="str">
        <f t="shared" si="657"/>
        <v>Solar Power Tower</v>
      </c>
      <c r="E7011" s="26">
        <f t="shared" si="658"/>
        <v>0</v>
      </c>
      <c r="F7011" s="27">
        <f t="shared" si="659"/>
        <v>0</v>
      </c>
      <c r="G7011" s="28"/>
      <c r="H7011" s="131"/>
      <c r="J7011" s="29" t="e">
        <f>VLOOKUP(H7011,'Drop Down Menus'!A:B,2,FALSE)</f>
        <v>#N/A</v>
      </c>
      <c r="L7011" s="48"/>
      <c r="M7011" s="48"/>
      <c r="N7011" s="135"/>
      <c r="R7011" s="144"/>
      <c r="U7011" s="148"/>
      <c r="V7011" s="25"/>
      <c r="Y7011" s="32"/>
      <c r="AG7011" s="29"/>
      <c r="AH7011" s="34"/>
      <c r="AM7011" s="28"/>
      <c r="AN7011" s="28"/>
      <c r="AO7011" s="28"/>
      <c r="AP7011" s="25"/>
      <c r="AQ7011" s="29"/>
      <c r="AR7011" s="30"/>
      <c r="AT7011" s="30"/>
    </row>
    <row r="7012" spans="1:46" ht="30">
      <c r="A7012" s="25">
        <f t="shared" si="654"/>
        <v>2013</v>
      </c>
      <c r="B7012" s="26" t="str">
        <f t="shared" si="655"/>
        <v>Solar Partners</v>
      </c>
      <c r="C7012" s="127" t="str">
        <f t="shared" si="656"/>
        <v>Ivanpah Solar Electric Generating System</v>
      </c>
      <c r="D7012" s="123" t="str">
        <f t="shared" si="657"/>
        <v>Solar Power Tower</v>
      </c>
      <c r="E7012" s="26">
        <f t="shared" si="658"/>
        <v>0</v>
      </c>
      <c r="F7012" s="27">
        <f t="shared" si="659"/>
        <v>0</v>
      </c>
      <c r="G7012" s="28"/>
      <c r="H7012" s="131"/>
      <c r="J7012" s="29" t="e">
        <f>VLOOKUP(H7012,'Drop Down Menus'!A:B,2,FALSE)</f>
        <v>#N/A</v>
      </c>
      <c r="L7012" s="48"/>
      <c r="M7012" s="48"/>
      <c r="N7012" s="135"/>
      <c r="R7012" s="144"/>
      <c r="U7012" s="148"/>
      <c r="V7012" s="25"/>
      <c r="Y7012" s="32"/>
      <c r="AG7012" s="29"/>
      <c r="AH7012" s="34"/>
      <c r="AM7012" s="28"/>
      <c r="AN7012" s="28"/>
      <c r="AO7012" s="28"/>
      <c r="AP7012" s="25"/>
      <c r="AQ7012" s="29"/>
      <c r="AR7012" s="30"/>
      <c r="AT7012" s="30"/>
    </row>
    <row r="7013" spans="1:46" ht="30">
      <c r="A7013" s="25">
        <f t="shared" si="654"/>
        <v>2013</v>
      </c>
      <c r="B7013" s="26" t="str">
        <f t="shared" si="655"/>
        <v>Solar Partners</v>
      </c>
      <c r="C7013" s="127" t="str">
        <f t="shared" si="656"/>
        <v>Ivanpah Solar Electric Generating System</v>
      </c>
      <c r="D7013" s="123" t="str">
        <f t="shared" si="657"/>
        <v>Solar Power Tower</v>
      </c>
      <c r="E7013" s="26">
        <f t="shared" si="658"/>
        <v>0</v>
      </c>
      <c r="F7013" s="27">
        <f t="shared" si="659"/>
        <v>0</v>
      </c>
      <c r="G7013" s="28"/>
      <c r="H7013" s="131"/>
      <c r="J7013" s="29" t="e">
        <f>VLOOKUP(H7013,'Drop Down Menus'!A:B,2,FALSE)</f>
        <v>#N/A</v>
      </c>
      <c r="L7013" s="48"/>
      <c r="M7013" s="48"/>
      <c r="N7013" s="135"/>
      <c r="R7013" s="144"/>
      <c r="U7013" s="148"/>
      <c r="V7013" s="25"/>
      <c r="Y7013" s="32"/>
      <c r="AG7013" s="29"/>
      <c r="AH7013" s="34"/>
      <c r="AM7013" s="28"/>
      <c r="AN7013" s="28"/>
      <c r="AO7013" s="28"/>
      <c r="AP7013" s="25"/>
      <c r="AQ7013" s="29"/>
      <c r="AR7013" s="30"/>
      <c r="AT7013" s="30"/>
    </row>
    <row r="7014" spans="1:46" ht="30">
      <c r="A7014" s="25">
        <f t="shared" si="654"/>
        <v>2013</v>
      </c>
      <c r="B7014" s="26" t="str">
        <f t="shared" si="655"/>
        <v>Solar Partners</v>
      </c>
      <c r="C7014" s="127" t="str">
        <f t="shared" si="656"/>
        <v>Ivanpah Solar Electric Generating System</v>
      </c>
      <c r="D7014" s="123" t="str">
        <f t="shared" si="657"/>
        <v>Solar Power Tower</v>
      </c>
      <c r="E7014" s="26">
        <f t="shared" si="658"/>
        <v>0</v>
      </c>
      <c r="F7014" s="27">
        <f t="shared" si="659"/>
        <v>0</v>
      </c>
      <c r="G7014" s="28"/>
      <c r="H7014" s="131"/>
      <c r="J7014" s="29" t="e">
        <f>VLOOKUP(H7014,'Drop Down Menus'!A:B,2,FALSE)</f>
        <v>#N/A</v>
      </c>
      <c r="L7014" s="48"/>
      <c r="M7014" s="48"/>
      <c r="N7014" s="135"/>
      <c r="R7014" s="144"/>
      <c r="U7014" s="148"/>
      <c r="V7014" s="25"/>
      <c r="Y7014" s="32"/>
      <c r="AG7014" s="29"/>
      <c r="AH7014" s="34"/>
      <c r="AM7014" s="28"/>
      <c r="AN7014" s="28"/>
      <c r="AO7014" s="28"/>
      <c r="AP7014" s="25"/>
      <c r="AQ7014" s="29"/>
      <c r="AR7014" s="30"/>
      <c r="AT7014" s="30"/>
    </row>
    <row r="7015" spans="1:46" ht="30">
      <c r="A7015" s="25">
        <f t="shared" si="654"/>
        <v>2013</v>
      </c>
      <c r="B7015" s="26" t="str">
        <f t="shared" si="655"/>
        <v>Solar Partners</v>
      </c>
      <c r="C7015" s="127" t="str">
        <f t="shared" si="656"/>
        <v>Ivanpah Solar Electric Generating System</v>
      </c>
      <c r="D7015" s="123" t="str">
        <f t="shared" si="657"/>
        <v>Solar Power Tower</v>
      </c>
      <c r="E7015" s="26">
        <f t="shared" si="658"/>
        <v>0</v>
      </c>
      <c r="F7015" s="27">
        <f t="shared" si="659"/>
        <v>0</v>
      </c>
      <c r="G7015" s="28"/>
      <c r="H7015" s="131"/>
      <c r="J7015" s="29" t="e">
        <f>VLOOKUP(H7015,'Drop Down Menus'!A:B,2,FALSE)</f>
        <v>#N/A</v>
      </c>
      <c r="L7015" s="48"/>
      <c r="M7015" s="48"/>
      <c r="N7015" s="135"/>
      <c r="R7015" s="144"/>
      <c r="U7015" s="148"/>
      <c r="V7015" s="25"/>
      <c r="Y7015" s="32"/>
      <c r="AG7015" s="29"/>
      <c r="AH7015" s="34"/>
      <c r="AM7015" s="28"/>
      <c r="AN7015" s="28"/>
      <c r="AO7015" s="28"/>
      <c r="AP7015" s="25"/>
      <c r="AQ7015" s="29"/>
      <c r="AR7015" s="30"/>
      <c r="AT7015" s="30"/>
    </row>
    <row r="7016" spans="1:46" ht="30">
      <c r="A7016" s="25">
        <f t="shared" si="654"/>
        <v>2013</v>
      </c>
      <c r="B7016" s="26" t="str">
        <f t="shared" si="655"/>
        <v>Solar Partners</v>
      </c>
      <c r="C7016" s="127" t="str">
        <f t="shared" si="656"/>
        <v>Ivanpah Solar Electric Generating System</v>
      </c>
      <c r="D7016" s="123" t="str">
        <f t="shared" si="657"/>
        <v>Solar Power Tower</v>
      </c>
      <c r="E7016" s="26">
        <f t="shared" si="658"/>
        <v>0</v>
      </c>
      <c r="F7016" s="27">
        <f t="shared" si="659"/>
        <v>0</v>
      </c>
      <c r="G7016" s="28"/>
      <c r="H7016" s="131"/>
      <c r="J7016" s="29" t="e">
        <f>VLOOKUP(H7016,'Drop Down Menus'!A:B,2,FALSE)</f>
        <v>#N/A</v>
      </c>
      <c r="L7016" s="48"/>
      <c r="M7016" s="48"/>
      <c r="N7016" s="135"/>
      <c r="R7016" s="144"/>
      <c r="U7016" s="148"/>
      <c r="V7016" s="25"/>
      <c r="Y7016" s="32"/>
      <c r="AG7016" s="29"/>
      <c r="AH7016" s="34"/>
      <c r="AM7016" s="28"/>
      <c r="AN7016" s="28"/>
      <c r="AO7016" s="28"/>
      <c r="AP7016" s="25"/>
      <c r="AQ7016" s="29"/>
      <c r="AR7016" s="30"/>
      <c r="AT7016" s="30"/>
    </row>
    <row r="7017" spans="1:46" ht="30">
      <c r="A7017" s="25">
        <f t="shared" si="654"/>
        <v>2013</v>
      </c>
      <c r="B7017" s="26" t="str">
        <f t="shared" si="655"/>
        <v>Solar Partners</v>
      </c>
      <c r="C7017" s="127" t="str">
        <f t="shared" si="656"/>
        <v>Ivanpah Solar Electric Generating System</v>
      </c>
      <c r="D7017" s="123" t="str">
        <f t="shared" si="657"/>
        <v>Solar Power Tower</v>
      </c>
      <c r="E7017" s="26">
        <f t="shared" si="658"/>
        <v>0</v>
      </c>
      <c r="F7017" s="27">
        <f t="shared" si="659"/>
        <v>0</v>
      </c>
      <c r="G7017" s="28"/>
      <c r="H7017" s="131"/>
      <c r="J7017" s="29" t="e">
        <f>VLOOKUP(H7017,'Drop Down Menus'!A:B,2,FALSE)</f>
        <v>#N/A</v>
      </c>
      <c r="L7017" s="48"/>
      <c r="M7017" s="48"/>
      <c r="N7017" s="135"/>
      <c r="R7017" s="144"/>
      <c r="U7017" s="148"/>
      <c r="V7017" s="25"/>
      <c r="Y7017" s="32"/>
      <c r="AG7017" s="29"/>
      <c r="AH7017" s="34"/>
      <c r="AM7017" s="28"/>
      <c r="AN7017" s="28"/>
      <c r="AO7017" s="28"/>
      <c r="AP7017" s="25"/>
      <c r="AQ7017" s="29"/>
      <c r="AR7017" s="30"/>
      <c r="AT7017" s="30"/>
    </row>
    <row r="7018" spans="1:46" ht="30">
      <c r="A7018" s="25">
        <f t="shared" si="654"/>
        <v>2013</v>
      </c>
      <c r="B7018" s="26" t="str">
        <f t="shared" si="655"/>
        <v>Solar Partners</v>
      </c>
      <c r="C7018" s="127" t="str">
        <f t="shared" si="656"/>
        <v>Ivanpah Solar Electric Generating System</v>
      </c>
      <c r="D7018" s="123" t="str">
        <f t="shared" si="657"/>
        <v>Solar Power Tower</v>
      </c>
      <c r="E7018" s="26">
        <f t="shared" si="658"/>
        <v>0</v>
      </c>
      <c r="F7018" s="27">
        <f t="shared" si="659"/>
        <v>0</v>
      </c>
      <c r="G7018" s="28"/>
      <c r="H7018" s="131"/>
      <c r="J7018" s="29" t="e">
        <f>VLOOKUP(H7018,'Drop Down Menus'!A:B,2,FALSE)</f>
        <v>#N/A</v>
      </c>
      <c r="L7018" s="48"/>
      <c r="M7018" s="48"/>
      <c r="N7018" s="135"/>
      <c r="R7018" s="144"/>
      <c r="U7018" s="148"/>
      <c r="V7018" s="25"/>
      <c r="Y7018" s="32"/>
      <c r="AG7018" s="29"/>
      <c r="AH7018" s="34"/>
      <c r="AM7018" s="28"/>
      <c r="AN7018" s="28"/>
      <c r="AO7018" s="28"/>
      <c r="AP7018" s="25"/>
      <c r="AQ7018" s="29"/>
      <c r="AR7018" s="30"/>
      <c r="AT7018" s="30"/>
    </row>
    <row r="7019" spans="1:46" ht="30">
      <c r="A7019" s="25">
        <f t="shared" si="654"/>
        <v>2013</v>
      </c>
      <c r="B7019" s="26" t="str">
        <f t="shared" si="655"/>
        <v>Solar Partners</v>
      </c>
      <c r="C7019" s="127" t="str">
        <f t="shared" si="656"/>
        <v>Ivanpah Solar Electric Generating System</v>
      </c>
      <c r="D7019" s="123" t="str">
        <f t="shared" si="657"/>
        <v>Solar Power Tower</v>
      </c>
      <c r="E7019" s="26">
        <f t="shared" si="658"/>
        <v>0</v>
      </c>
      <c r="F7019" s="27">
        <f t="shared" si="659"/>
        <v>0</v>
      </c>
      <c r="G7019" s="28"/>
      <c r="H7019" s="131"/>
      <c r="J7019" s="29" t="e">
        <f>VLOOKUP(H7019,'Drop Down Menus'!A:B,2,FALSE)</f>
        <v>#N/A</v>
      </c>
      <c r="L7019" s="48"/>
      <c r="M7019" s="48"/>
      <c r="N7019" s="135"/>
      <c r="R7019" s="144"/>
      <c r="U7019" s="148"/>
      <c r="V7019" s="25"/>
      <c r="Y7019" s="32"/>
      <c r="AG7019" s="29"/>
      <c r="AH7019" s="34"/>
      <c r="AM7019" s="28"/>
      <c r="AN7019" s="28"/>
      <c r="AO7019" s="28"/>
      <c r="AP7019" s="25"/>
      <c r="AQ7019" s="29"/>
      <c r="AR7019" s="30"/>
      <c r="AT7019" s="30"/>
    </row>
    <row r="7020" spans="1:46" ht="30">
      <c r="A7020" s="25">
        <f t="shared" si="654"/>
        <v>2013</v>
      </c>
      <c r="B7020" s="26" t="str">
        <f t="shared" si="655"/>
        <v>Solar Partners</v>
      </c>
      <c r="C7020" s="127" t="str">
        <f t="shared" si="656"/>
        <v>Ivanpah Solar Electric Generating System</v>
      </c>
      <c r="D7020" s="123" t="str">
        <f t="shared" si="657"/>
        <v>Solar Power Tower</v>
      </c>
      <c r="E7020" s="26">
        <f t="shared" si="658"/>
        <v>0</v>
      </c>
      <c r="F7020" s="27">
        <f t="shared" si="659"/>
        <v>0</v>
      </c>
      <c r="G7020" s="28"/>
      <c r="H7020" s="131"/>
      <c r="J7020" s="29" t="e">
        <f>VLOOKUP(H7020,'Drop Down Menus'!A:B,2,FALSE)</f>
        <v>#N/A</v>
      </c>
      <c r="L7020" s="48"/>
      <c r="M7020" s="48"/>
      <c r="N7020" s="135"/>
      <c r="R7020" s="144"/>
      <c r="U7020" s="148"/>
      <c r="V7020" s="25"/>
      <c r="Y7020" s="32"/>
      <c r="AG7020" s="29"/>
      <c r="AH7020" s="34"/>
      <c r="AM7020" s="28"/>
      <c r="AN7020" s="28"/>
      <c r="AO7020" s="28"/>
      <c r="AP7020" s="25"/>
      <c r="AQ7020" s="29"/>
      <c r="AR7020" s="30"/>
      <c r="AT7020" s="30"/>
    </row>
    <row r="7021" spans="1:46" ht="30">
      <c r="A7021" s="25">
        <f t="shared" si="654"/>
        <v>2013</v>
      </c>
      <c r="B7021" s="26" t="str">
        <f t="shared" si="655"/>
        <v>Solar Partners</v>
      </c>
      <c r="C7021" s="127" t="str">
        <f t="shared" si="656"/>
        <v>Ivanpah Solar Electric Generating System</v>
      </c>
      <c r="D7021" s="123" t="str">
        <f t="shared" si="657"/>
        <v>Solar Power Tower</v>
      </c>
      <c r="E7021" s="26">
        <f t="shared" si="658"/>
        <v>0</v>
      </c>
      <c r="F7021" s="27">
        <f t="shared" si="659"/>
        <v>0</v>
      </c>
      <c r="G7021" s="28"/>
      <c r="H7021" s="131"/>
      <c r="J7021" s="29" t="e">
        <f>VLOOKUP(H7021,'Drop Down Menus'!A:B,2,FALSE)</f>
        <v>#N/A</v>
      </c>
      <c r="L7021" s="48"/>
      <c r="M7021" s="48"/>
      <c r="N7021" s="135"/>
      <c r="R7021" s="144"/>
      <c r="U7021" s="148"/>
      <c r="V7021" s="25"/>
      <c r="Y7021" s="32"/>
      <c r="AG7021" s="29"/>
      <c r="AH7021" s="34"/>
      <c r="AM7021" s="28"/>
      <c r="AN7021" s="28"/>
      <c r="AO7021" s="28"/>
      <c r="AP7021" s="25"/>
      <c r="AQ7021" s="29"/>
      <c r="AR7021" s="30"/>
      <c r="AT7021" s="30"/>
    </row>
    <row r="7022" spans="1:46" ht="30">
      <c r="A7022" s="25">
        <f t="shared" si="654"/>
        <v>2013</v>
      </c>
      <c r="B7022" s="26" t="str">
        <f t="shared" si="655"/>
        <v>Solar Partners</v>
      </c>
      <c r="C7022" s="127" t="str">
        <f t="shared" si="656"/>
        <v>Ivanpah Solar Electric Generating System</v>
      </c>
      <c r="D7022" s="123" t="str">
        <f t="shared" si="657"/>
        <v>Solar Power Tower</v>
      </c>
      <c r="E7022" s="26">
        <f t="shared" si="658"/>
        <v>0</v>
      </c>
      <c r="F7022" s="27">
        <f t="shared" si="659"/>
        <v>0</v>
      </c>
      <c r="G7022" s="28"/>
      <c r="H7022" s="131"/>
      <c r="J7022" s="29" t="e">
        <f>VLOOKUP(H7022,'Drop Down Menus'!A:B,2,FALSE)</f>
        <v>#N/A</v>
      </c>
      <c r="L7022" s="48"/>
      <c r="M7022" s="48"/>
      <c r="N7022" s="135"/>
      <c r="R7022" s="144"/>
      <c r="U7022" s="148"/>
      <c r="V7022" s="25"/>
      <c r="Y7022" s="32"/>
      <c r="AG7022" s="29"/>
      <c r="AH7022" s="34"/>
      <c r="AM7022" s="28"/>
      <c r="AN7022" s="28"/>
      <c r="AO7022" s="28"/>
      <c r="AP7022" s="25"/>
      <c r="AQ7022" s="29"/>
      <c r="AR7022" s="30"/>
      <c r="AT7022" s="30"/>
    </row>
    <row r="7023" spans="1:46" ht="30">
      <c r="A7023" s="25">
        <f t="shared" si="654"/>
        <v>2013</v>
      </c>
      <c r="B7023" s="26" t="str">
        <f t="shared" si="655"/>
        <v>Solar Partners</v>
      </c>
      <c r="C7023" s="127" t="str">
        <f t="shared" si="656"/>
        <v>Ivanpah Solar Electric Generating System</v>
      </c>
      <c r="D7023" s="123" t="str">
        <f t="shared" si="657"/>
        <v>Solar Power Tower</v>
      </c>
      <c r="E7023" s="26">
        <f t="shared" si="658"/>
        <v>0</v>
      </c>
      <c r="F7023" s="27">
        <f t="shared" si="659"/>
        <v>0</v>
      </c>
      <c r="G7023" s="28"/>
      <c r="H7023" s="131"/>
      <c r="J7023" s="29" t="e">
        <f>VLOOKUP(H7023,'Drop Down Menus'!A:B,2,FALSE)</f>
        <v>#N/A</v>
      </c>
      <c r="L7023" s="48"/>
      <c r="M7023" s="48"/>
      <c r="N7023" s="135"/>
      <c r="R7023" s="144"/>
      <c r="U7023" s="148"/>
      <c r="V7023" s="25"/>
      <c r="Y7023" s="32"/>
      <c r="AG7023" s="29"/>
      <c r="AH7023" s="34"/>
      <c r="AM7023" s="28"/>
      <c r="AN7023" s="28"/>
      <c r="AO7023" s="28"/>
      <c r="AP7023" s="25"/>
      <c r="AQ7023" s="29"/>
      <c r="AR7023" s="30"/>
      <c r="AT7023" s="30"/>
    </row>
    <row r="7024" spans="1:46" ht="30">
      <c r="A7024" s="25">
        <f t="shared" si="654"/>
        <v>2013</v>
      </c>
      <c r="B7024" s="26" t="str">
        <f t="shared" si="655"/>
        <v>Solar Partners</v>
      </c>
      <c r="C7024" s="127" t="str">
        <f t="shared" si="656"/>
        <v>Ivanpah Solar Electric Generating System</v>
      </c>
      <c r="D7024" s="123" t="str">
        <f t="shared" si="657"/>
        <v>Solar Power Tower</v>
      </c>
      <c r="E7024" s="26">
        <f t="shared" si="658"/>
        <v>0</v>
      </c>
      <c r="F7024" s="27">
        <f t="shared" si="659"/>
        <v>0</v>
      </c>
      <c r="G7024" s="28"/>
      <c r="H7024" s="131"/>
      <c r="J7024" s="29" t="e">
        <f>VLOOKUP(H7024,'Drop Down Menus'!A:B,2,FALSE)</f>
        <v>#N/A</v>
      </c>
      <c r="L7024" s="48"/>
      <c r="M7024" s="48"/>
      <c r="N7024" s="135"/>
      <c r="R7024" s="144"/>
      <c r="U7024" s="148"/>
      <c r="V7024" s="25"/>
      <c r="Y7024" s="32"/>
      <c r="AG7024" s="29"/>
      <c r="AH7024" s="34"/>
      <c r="AM7024" s="28"/>
      <c r="AN7024" s="28"/>
      <c r="AO7024" s="28"/>
      <c r="AP7024" s="25"/>
      <c r="AQ7024" s="29"/>
      <c r="AR7024" s="30"/>
      <c r="AT7024" s="30"/>
    </row>
    <row r="7025" spans="1:46" ht="30">
      <c r="A7025" s="25">
        <f t="shared" si="654"/>
        <v>2013</v>
      </c>
      <c r="B7025" s="26" t="str">
        <f t="shared" si="655"/>
        <v>Solar Partners</v>
      </c>
      <c r="C7025" s="127" t="str">
        <f t="shared" si="656"/>
        <v>Ivanpah Solar Electric Generating System</v>
      </c>
      <c r="D7025" s="123" t="str">
        <f t="shared" si="657"/>
        <v>Solar Power Tower</v>
      </c>
      <c r="E7025" s="26">
        <f t="shared" si="658"/>
        <v>0</v>
      </c>
      <c r="F7025" s="27">
        <f t="shared" si="659"/>
        <v>0</v>
      </c>
      <c r="G7025" s="28"/>
      <c r="H7025" s="131"/>
      <c r="J7025" s="29" t="e">
        <f>VLOOKUP(H7025,'Drop Down Menus'!A:B,2,FALSE)</f>
        <v>#N/A</v>
      </c>
      <c r="L7025" s="48"/>
      <c r="M7025" s="48"/>
      <c r="N7025" s="135"/>
      <c r="R7025" s="144"/>
      <c r="U7025" s="148"/>
      <c r="V7025" s="25"/>
      <c r="Y7025" s="32"/>
      <c r="AG7025" s="29"/>
      <c r="AH7025" s="34"/>
      <c r="AM7025" s="28"/>
      <c r="AN7025" s="28"/>
      <c r="AO7025" s="28"/>
      <c r="AP7025" s="25"/>
      <c r="AQ7025" s="29"/>
      <c r="AR7025" s="30"/>
      <c r="AT7025" s="30"/>
    </row>
    <row r="7026" spans="1:46" ht="30">
      <c r="A7026" s="25">
        <f t="shared" si="654"/>
        <v>2013</v>
      </c>
      <c r="B7026" s="26" t="str">
        <f t="shared" si="655"/>
        <v>Solar Partners</v>
      </c>
      <c r="C7026" s="127" t="str">
        <f t="shared" si="656"/>
        <v>Ivanpah Solar Electric Generating System</v>
      </c>
      <c r="D7026" s="123" t="str">
        <f t="shared" si="657"/>
        <v>Solar Power Tower</v>
      </c>
      <c r="E7026" s="26">
        <f t="shared" si="658"/>
        <v>0</v>
      </c>
      <c r="F7026" s="27">
        <f t="shared" si="659"/>
        <v>0</v>
      </c>
      <c r="G7026" s="28"/>
      <c r="H7026" s="131"/>
      <c r="J7026" s="29" t="e">
        <f>VLOOKUP(H7026,'Drop Down Menus'!A:B,2,FALSE)</f>
        <v>#N/A</v>
      </c>
      <c r="L7026" s="48"/>
      <c r="M7026" s="48"/>
      <c r="N7026" s="135"/>
      <c r="R7026" s="144"/>
      <c r="U7026" s="148"/>
      <c r="V7026" s="25"/>
      <c r="Y7026" s="32"/>
      <c r="AG7026" s="29"/>
      <c r="AH7026" s="34"/>
      <c r="AM7026" s="28"/>
      <c r="AN7026" s="28"/>
      <c r="AO7026" s="28"/>
      <c r="AP7026" s="25"/>
      <c r="AQ7026" s="29"/>
      <c r="AR7026" s="30"/>
      <c r="AT7026" s="30"/>
    </row>
    <row r="7027" spans="1:46" ht="30">
      <c r="A7027" s="25">
        <f t="shared" si="654"/>
        <v>2013</v>
      </c>
      <c r="B7027" s="26" t="str">
        <f t="shared" si="655"/>
        <v>Solar Partners</v>
      </c>
      <c r="C7027" s="127" t="str">
        <f t="shared" si="656"/>
        <v>Ivanpah Solar Electric Generating System</v>
      </c>
      <c r="D7027" s="123" t="str">
        <f t="shared" si="657"/>
        <v>Solar Power Tower</v>
      </c>
      <c r="E7027" s="26">
        <f t="shared" si="658"/>
        <v>0</v>
      </c>
      <c r="F7027" s="27">
        <f t="shared" si="659"/>
        <v>0</v>
      </c>
      <c r="G7027" s="28"/>
      <c r="H7027" s="131"/>
      <c r="J7027" s="29" t="e">
        <f>VLOOKUP(H7027,'Drop Down Menus'!A:B,2,FALSE)</f>
        <v>#N/A</v>
      </c>
      <c r="L7027" s="48"/>
      <c r="M7027" s="48"/>
      <c r="N7027" s="135"/>
      <c r="R7027" s="144"/>
      <c r="U7027" s="148"/>
      <c r="V7027" s="25"/>
      <c r="Y7027" s="32"/>
      <c r="AG7027" s="29"/>
      <c r="AH7027" s="34"/>
      <c r="AM7027" s="28"/>
      <c r="AN7027" s="28"/>
      <c r="AO7027" s="28"/>
      <c r="AP7027" s="25"/>
      <c r="AQ7027" s="29"/>
      <c r="AR7027" s="30"/>
      <c r="AT7027" s="30"/>
    </row>
    <row r="7028" spans="1:46" ht="30">
      <c r="A7028" s="25">
        <f t="shared" si="654"/>
        <v>2013</v>
      </c>
      <c r="B7028" s="26" t="str">
        <f t="shared" si="655"/>
        <v>Solar Partners</v>
      </c>
      <c r="C7028" s="127" t="str">
        <f t="shared" si="656"/>
        <v>Ivanpah Solar Electric Generating System</v>
      </c>
      <c r="D7028" s="123" t="str">
        <f t="shared" si="657"/>
        <v>Solar Power Tower</v>
      </c>
      <c r="E7028" s="26">
        <f t="shared" si="658"/>
        <v>0</v>
      </c>
      <c r="F7028" s="27">
        <f t="shared" si="659"/>
        <v>0</v>
      </c>
      <c r="G7028" s="28"/>
      <c r="H7028" s="131"/>
      <c r="J7028" s="29" t="e">
        <f>VLOOKUP(H7028,'Drop Down Menus'!A:B,2,FALSE)</f>
        <v>#N/A</v>
      </c>
      <c r="L7028" s="48"/>
      <c r="M7028" s="48"/>
      <c r="N7028" s="135"/>
      <c r="R7028" s="144"/>
      <c r="U7028" s="148"/>
      <c r="V7028" s="25"/>
      <c r="Y7028" s="32"/>
      <c r="AG7028" s="29"/>
      <c r="AH7028" s="34"/>
      <c r="AM7028" s="28"/>
      <c r="AN7028" s="28"/>
      <c r="AO7028" s="28"/>
      <c r="AP7028" s="25"/>
      <c r="AQ7028" s="29"/>
      <c r="AR7028" s="30"/>
      <c r="AT7028" s="30"/>
    </row>
    <row r="7029" spans="1:46" ht="30">
      <c r="A7029" s="25">
        <f t="shared" si="654"/>
        <v>2013</v>
      </c>
      <c r="B7029" s="26" t="str">
        <f t="shared" si="655"/>
        <v>Solar Partners</v>
      </c>
      <c r="C7029" s="127" t="str">
        <f t="shared" si="656"/>
        <v>Ivanpah Solar Electric Generating System</v>
      </c>
      <c r="D7029" s="123" t="str">
        <f t="shared" si="657"/>
        <v>Solar Power Tower</v>
      </c>
      <c r="E7029" s="26">
        <f t="shared" si="658"/>
        <v>0</v>
      </c>
      <c r="F7029" s="27">
        <f t="shared" si="659"/>
        <v>0</v>
      </c>
      <c r="G7029" s="28"/>
      <c r="H7029" s="131"/>
      <c r="J7029" s="29" t="e">
        <f>VLOOKUP(H7029,'Drop Down Menus'!A:B,2,FALSE)</f>
        <v>#N/A</v>
      </c>
      <c r="L7029" s="48"/>
      <c r="M7029" s="48"/>
      <c r="N7029" s="135"/>
      <c r="R7029" s="144"/>
      <c r="U7029" s="148"/>
      <c r="V7029" s="25"/>
      <c r="Y7029" s="32"/>
      <c r="AG7029" s="29"/>
      <c r="AH7029" s="34"/>
      <c r="AM7029" s="28"/>
      <c r="AN7029" s="28"/>
      <c r="AO7029" s="28"/>
      <c r="AP7029" s="25"/>
      <c r="AQ7029" s="29"/>
      <c r="AR7029" s="30"/>
      <c r="AT7029" s="30"/>
    </row>
    <row r="7030" spans="1:46" ht="30">
      <c r="A7030" s="25">
        <f t="shared" si="654"/>
        <v>2013</v>
      </c>
      <c r="B7030" s="26" t="str">
        <f t="shared" si="655"/>
        <v>Solar Partners</v>
      </c>
      <c r="C7030" s="127" t="str">
        <f t="shared" si="656"/>
        <v>Ivanpah Solar Electric Generating System</v>
      </c>
      <c r="D7030" s="123" t="str">
        <f t="shared" si="657"/>
        <v>Solar Power Tower</v>
      </c>
      <c r="E7030" s="26">
        <f t="shared" si="658"/>
        <v>0</v>
      </c>
      <c r="F7030" s="27">
        <f t="shared" si="659"/>
        <v>0</v>
      </c>
      <c r="G7030" s="28"/>
      <c r="H7030" s="131"/>
      <c r="J7030" s="29" t="e">
        <f>VLOOKUP(H7030,'Drop Down Menus'!A:B,2,FALSE)</f>
        <v>#N/A</v>
      </c>
      <c r="L7030" s="48"/>
      <c r="M7030" s="48"/>
      <c r="N7030" s="135"/>
      <c r="R7030" s="144"/>
      <c r="U7030" s="148"/>
      <c r="V7030" s="25"/>
      <c r="Y7030" s="32"/>
      <c r="AG7030" s="29"/>
      <c r="AH7030" s="34"/>
      <c r="AM7030" s="28"/>
      <c r="AN7030" s="28"/>
      <c r="AO7030" s="28"/>
      <c r="AP7030" s="25"/>
      <c r="AQ7030" s="29"/>
      <c r="AR7030" s="30"/>
      <c r="AT7030" s="30"/>
    </row>
    <row r="7031" spans="1:46" ht="30">
      <c r="A7031" s="25">
        <f t="shared" si="654"/>
        <v>2013</v>
      </c>
      <c r="B7031" s="26" t="str">
        <f t="shared" si="655"/>
        <v>Solar Partners</v>
      </c>
      <c r="C7031" s="127" t="str">
        <f t="shared" si="656"/>
        <v>Ivanpah Solar Electric Generating System</v>
      </c>
      <c r="D7031" s="123" t="str">
        <f t="shared" si="657"/>
        <v>Solar Power Tower</v>
      </c>
      <c r="E7031" s="26">
        <f t="shared" si="658"/>
        <v>0</v>
      </c>
      <c r="F7031" s="27">
        <f t="shared" si="659"/>
        <v>0</v>
      </c>
      <c r="G7031" s="28"/>
      <c r="H7031" s="131"/>
      <c r="J7031" s="29" t="e">
        <f>VLOOKUP(H7031,'Drop Down Menus'!A:B,2,FALSE)</f>
        <v>#N/A</v>
      </c>
      <c r="L7031" s="48"/>
      <c r="M7031" s="48"/>
      <c r="N7031" s="135"/>
      <c r="R7031" s="144"/>
      <c r="U7031" s="148"/>
      <c r="V7031" s="25"/>
      <c r="Y7031" s="32"/>
      <c r="AG7031" s="29"/>
      <c r="AH7031" s="34"/>
      <c r="AM7031" s="28"/>
      <c r="AN7031" s="28"/>
      <c r="AO7031" s="28"/>
      <c r="AP7031" s="25"/>
      <c r="AQ7031" s="29"/>
      <c r="AR7031" s="30"/>
      <c r="AT7031" s="30"/>
    </row>
    <row r="7032" spans="1:46" ht="30">
      <c r="A7032" s="25">
        <f t="shared" si="654"/>
        <v>2013</v>
      </c>
      <c r="B7032" s="26" t="str">
        <f t="shared" si="655"/>
        <v>Solar Partners</v>
      </c>
      <c r="C7032" s="127" t="str">
        <f t="shared" si="656"/>
        <v>Ivanpah Solar Electric Generating System</v>
      </c>
      <c r="D7032" s="123" t="str">
        <f t="shared" si="657"/>
        <v>Solar Power Tower</v>
      </c>
      <c r="E7032" s="26">
        <f t="shared" si="658"/>
        <v>0</v>
      </c>
      <c r="F7032" s="27">
        <f t="shared" si="659"/>
        <v>0</v>
      </c>
      <c r="G7032" s="28"/>
      <c r="H7032" s="131"/>
      <c r="J7032" s="29" t="e">
        <f>VLOOKUP(H7032,'Drop Down Menus'!A:B,2,FALSE)</f>
        <v>#N/A</v>
      </c>
      <c r="L7032" s="48"/>
      <c r="M7032" s="48"/>
      <c r="N7032" s="135"/>
      <c r="R7032" s="144"/>
      <c r="U7032" s="148"/>
      <c r="V7032" s="25"/>
      <c r="Y7032" s="32"/>
      <c r="AG7032" s="29"/>
      <c r="AH7032" s="34"/>
      <c r="AM7032" s="28"/>
      <c r="AN7032" s="28"/>
      <c r="AO7032" s="28"/>
      <c r="AP7032" s="25"/>
      <c r="AQ7032" s="29"/>
      <c r="AR7032" s="30"/>
      <c r="AT7032" s="30"/>
    </row>
    <row r="7033" spans="1:46" ht="30">
      <c r="A7033" s="25">
        <f t="shared" si="654"/>
        <v>2013</v>
      </c>
      <c r="B7033" s="26" t="str">
        <f t="shared" si="655"/>
        <v>Solar Partners</v>
      </c>
      <c r="C7033" s="127" t="str">
        <f t="shared" si="656"/>
        <v>Ivanpah Solar Electric Generating System</v>
      </c>
      <c r="D7033" s="123" t="str">
        <f t="shared" si="657"/>
        <v>Solar Power Tower</v>
      </c>
      <c r="E7033" s="26">
        <f t="shared" si="658"/>
        <v>0</v>
      </c>
      <c r="F7033" s="27">
        <f t="shared" si="659"/>
        <v>0</v>
      </c>
      <c r="G7033" s="28"/>
      <c r="H7033" s="131"/>
      <c r="J7033" s="29" t="e">
        <f>VLOOKUP(H7033,'Drop Down Menus'!A:B,2,FALSE)</f>
        <v>#N/A</v>
      </c>
      <c r="L7033" s="48"/>
      <c r="M7033" s="48"/>
      <c r="N7033" s="135"/>
      <c r="R7033" s="144"/>
      <c r="U7033" s="148"/>
      <c r="V7033" s="25"/>
      <c r="Y7033" s="32"/>
      <c r="AG7033" s="29"/>
      <c r="AH7033" s="34"/>
      <c r="AM7033" s="28"/>
      <c r="AN7033" s="28"/>
      <c r="AO7033" s="28"/>
      <c r="AP7033" s="25"/>
      <c r="AQ7033" s="29"/>
      <c r="AR7033" s="30"/>
      <c r="AT7033" s="30"/>
    </row>
    <row r="7034" spans="1:46" ht="30">
      <c r="A7034" s="25">
        <f t="shared" si="654"/>
        <v>2013</v>
      </c>
      <c r="B7034" s="26" t="str">
        <f t="shared" si="655"/>
        <v>Solar Partners</v>
      </c>
      <c r="C7034" s="127" t="str">
        <f t="shared" si="656"/>
        <v>Ivanpah Solar Electric Generating System</v>
      </c>
      <c r="D7034" s="123" t="str">
        <f t="shared" si="657"/>
        <v>Solar Power Tower</v>
      </c>
      <c r="E7034" s="26">
        <f t="shared" si="658"/>
        <v>0</v>
      </c>
      <c r="F7034" s="27">
        <f t="shared" si="659"/>
        <v>0</v>
      </c>
      <c r="G7034" s="28"/>
      <c r="H7034" s="131"/>
      <c r="J7034" s="29" t="e">
        <f>VLOOKUP(H7034,'Drop Down Menus'!A:B,2,FALSE)</f>
        <v>#N/A</v>
      </c>
      <c r="L7034" s="48"/>
      <c r="M7034" s="48"/>
      <c r="N7034" s="135"/>
      <c r="R7034" s="144"/>
      <c r="U7034" s="148"/>
      <c r="V7034" s="25"/>
      <c r="Y7034" s="32"/>
      <c r="AG7034" s="29"/>
      <c r="AH7034" s="34"/>
      <c r="AM7034" s="28"/>
      <c r="AN7034" s="28"/>
      <c r="AO7034" s="28"/>
      <c r="AP7034" s="25"/>
      <c r="AQ7034" s="29"/>
      <c r="AR7034" s="30"/>
      <c r="AT7034" s="30"/>
    </row>
    <row r="7035" spans="1:46" ht="30">
      <c r="A7035" s="25">
        <f t="shared" si="654"/>
        <v>2013</v>
      </c>
      <c r="B7035" s="26" t="str">
        <f t="shared" si="655"/>
        <v>Solar Partners</v>
      </c>
      <c r="C7035" s="127" t="str">
        <f t="shared" si="656"/>
        <v>Ivanpah Solar Electric Generating System</v>
      </c>
      <c r="D7035" s="123" t="str">
        <f t="shared" si="657"/>
        <v>Solar Power Tower</v>
      </c>
      <c r="E7035" s="26">
        <f t="shared" si="658"/>
        <v>0</v>
      </c>
      <c r="F7035" s="27">
        <f t="shared" si="659"/>
        <v>0</v>
      </c>
      <c r="G7035" s="28"/>
      <c r="H7035" s="131"/>
      <c r="J7035" s="29" t="e">
        <f>VLOOKUP(H7035,'Drop Down Menus'!A:B,2,FALSE)</f>
        <v>#N/A</v>
      </c>
      <c r="L7035" s="48"/>
      <c r="M7035" s="48"/>
      <c r="N7035" s="135"/>
      <c r="R7035" s="144"/>
      <c r="U7035" s="148"/>
      <c r="V7035" s="25"/>
      <c r="Y7035" s="32"/>
      <c r="AG7035" s="29"/>
      <c r="AH7035" s="34"/>
      <c r="AM7035" s="28"/>
      <c r="AN7035" s="28"/>
      <c r="AO7035" s="28"/>
      <c r="AP7035" s="25"/>
      <c r="AQ7035" s="29"/>
      <c r="AR7035" s="30"/>
      <c r="AT7035" s="30"/>
    </row>
    <row r="7036" spans="1:46" ht="30">
      <c r="A7036" s="25">
        <f t="shared" si="654"/>
        <v>2013</v>
      </c>
      <c r="B7036" s="26" t="str">
        <f t="shared" si="655"/>
        <v>Solar Partners</v>
      </c>
      <c r="C7036" s="127" t="str">
        <f t="shared" si="656"/>
        <v>Ivanpah Solar Electric Generating System</v>
      </c>
      <c r="D7036" s="123" t="str">
        <f t="shared" si="657"/>
        <v>Solar Power Tower</v>
      </c>
      <c r="E7036" s="26">
        <f t="shared" si="658"/>
        <v>0</v>
      </c>
      <c r="F7036" s="27">
        <f t="shared" si="659"/>
        <v>0</v>
      </c>
      <c r="G7036" s="28"/>
      <c r="H7036" s="131"/>
      <c r="J7036" s="29" t="e">
        <f>VLOOKUP(H7036,'Drop Down Menus'!A:B,2,FALSE)</f>
        <v>#N/A</v>
      </c>
      <c r="L7036" s="48"/>
      <c r="M7036" s="48"/>
      <c r="N7036" s="135"/>
      <c r="R7036" s="144"/>
      <c r="U7036" s="148"/>
      <c r="V7036" s="25"/>
      <c r="Y7036" s="32"/>
      <c r="AG7036" s="29"/>
      <c r="AH7036" s="34"/>
      <c r="AM7036" s="28"/>
      <c r="AN7036" s="28"/>
      <c r="AO7036" s="28"/>
      <c r="AP7036" s="25"/>
      <c r="AQ7036" s="29"/>
      <c r="AR7036" s="30"/>
      <c r="AT7036" s="30"/>
    </row>
    <row r="7037" spans="1:46" ht="30">
      <c r="A7037" s="25">
        <f t="shared" si="654"/>
        <v>2013</v>
      </c>
      <c r="B7037" s="26" t="str">
        <f t="shared" si="655"/>
        <v>Solar Partners</v>
      </c>
      <c r="C7037" s="127" t="str">
        <f t="shared" si="656"/>
        <v>Ivanpah Solar Electric Generating System</v>
      </c>
      <c r="D7037" s="123" t="str">
        <f t="shared" si="657"/>
        <v>Solar Power Tower</v>
      </c>
      <c r="E7037" s="26">
        <f t="shared" si="658"/>
        <v>0</v>
      </c>
      <c r="F7037" s="27">
        <f t="shared" si="659"/>
        <v>0</v>
      </c>
      <c r="G7037" s="28"/>
      <c r="H7037" s="131"/>
      <c r="J7037" s="29" t="e">
        <f>VLOOKUP(H7037,'Drop Down Menus'!A:B,2,FALSE)</f>
        <v>#N/A</v>
      </c>
      <c r="L7037" s="48"/>
      <c r="M7037" s="48"/>
      <c r="N7037" s="135"/>
      <c r="R7037" s="144"/>
      <c r="U7037" s="148"/>
      <c r="V7037" s="25"/>
      <c r="Y7037" s="32"/>
      <c r="AG7037" s="29"/>
      <c r="AH7037" s="34"/>
      <c r="AM7037" s="28"/>
      <c r="AN7037" s="28"/>
      <c r="AO7037" s="28"/>
      <c r="AP7037" s="25"/>
      <c r="AQ7037" s="29"/>
      <c r="AR7037" s="30"/>
      <c r="AT7037" s="30"/>
    </row>
    <row r="7038" spans="1:46" ht="30">
      <c r="A7038" s="25">
        <f t="shared" si="654"/>
        <v>2013</v>
      </c>
      <c r="B7038" s="26" t="str">
        <f t="shared" si="655"/>
        <v>Solar Partners</v>
      </c>
      <c r="C7038" s="127" t="str">
        <f t="shared" si="656"/>
        <v>Ivanpah Solar Electric Generating System</v>
      </c>
      <c r="D7038" s="123" t="str">
        <f t="shared" si="657"/>
        <v>Solar Power Tower</v>
      </c>
      <c r="E7038" s="26">
        <f t="shared" si="658"/>
        <v>0</v>
      </c>
      <c r="F7038" s="27">
        <f t="shared" si="659"/>
        <v>0</v>
      </c>
      <c r="G7038" s="28"/>
      <c r="H7038" s="131"/>
      <c r="J7038" s="29" t="e">
        <f>VLOOKUP(H7038,'Drop Down Menus'!A:B,2,FALSE)</f>
        <v>#N/A</v>
      </c>
      <c r="L7038" s="48"/>
      <c r="M7038" s="48"/>
      <c r="N7038" s="135"/>
      <c r="R7038" s="144"/>
      <c r="U7038" s="148"/>
      <c r="V7038" s="25"/>
      <c r="Y7038" s="32"/>
      <c r="AG7038" s="29"/>
      <c r="AH7038" s="34"/>
      <c r="AM7038" s="28"/>
      <c r="AN7038" s="28"/>
      <c r="AO7038" s="28"/>
      <c r="AP7038" s="25"/>
      <c r="AQ7038" s="29"/>
      <c r="AR7038" s="30"/>
      <c r="AT7038" s="30"/>
    </row>
    <row r="7039" spans="1:46" ht="30">
      <c r="A7039" s="25">
        <f t="shared" si="654"/>
        <v>2013</v>
      </c>
      <c r="B7039" s="26" t="str">
        <f t="shared" si="655"/>
        <v>Solar Partners</v>
      </c>
      <c r="C7039" s="127" t="str">
        <f t="shared" si="656"/>
        <v>Ivanpah Solar Electric Generating System</v>
      </c>
      <c r="D7039" s="123" t="str">
        <f t="shared" si="657"/>
        <v>Solar Power Tower</v>
      </c>
      <c r="E7039" s="26">
        <f t="shared" si="658"/>
        <v>0</v>
      </c>
      <c r="F7039" s="27">
        <f t="shared" si="659"/>
        <v>0</v>
      </c>
      <c r="G7039" s="28"/>
      <c r="H7039" s="131"/>
      <c r="J7039" s="29" t="e">
        <f>VLOOKUP(H7039,'Drop Down Menus'!A:B,2,FALSE)</f>
        <v>#N/A</v>
      </c>
      <c r="L7039" s="48"/>
      <c r="M7039" s="48"/>
      <c r="N7039" s="135"/>
      <c r="R7039" s="144"/>
      <c r="U7039" s="148"/>
      <c r="V7039" s="25"/>
      <c r="Y7039" s="32"/>
      <c r="AG7039" s="29"/>
      <c r="AH7039" s="34"/>
      <c r="AM7039" s="28"/>
      <c r="AN7039" s="28"/>
      <c r="AO7039" s="28"/>
      <c r="AP7039" s="25"/>
      <c r="AQ7039" s="29"/>
      <c r="AR7039" s="30"/>
      <c r="AT7039" s="30"/>
    </row>
    <row r="7040" spans="1:46" ht="30">
      <c r="A7040" s="25">
        <f t="shared" si="654"/>
        <v>2013</v>
      </c>
      <c r="B7040" s="26" t="str">
        <f t="shared" si="655"/>
        <v>Solar Partners</v>
      </c>
      <c r="C7040" s="127" t="str">
        <f t="shared" si="656"/>
        <v>Ivanpah Solar Electric Generating System</v>
      </c>
      <c r="D7040" s="123" t="str">
        <f t="shared" si="657"/>
        <v>Solar Power Tower</v>
      </c>
      <c r="E7040" s="26">
        <f t="shared" si="658"/>
        <v>0</v>
      </c>
      <c r="F7040" s="27">
        <f t="shared" si="659"/>
        <v>0</v>
      </c>
      <c r="G7040" s="28"/>
      <c r="H7040" s="131"/>
      <c r="J7040" s="29" t="e">
        <f>VLOOKUP(H7040,'Drop Down Menus'!A:B,2,FALSE)</f>
        <v>#N/A</v>
      </c>
      <c r="L7040" s="48"/>
      <c r="M7040" s="48"/>
      <c r="N7040" s="135"/>
      <c r="R7040" s="144"/>
      <c r="U7040" s="148"/>
      <c r="V7040" s="25"/>
      <c r="Y7040" s="32"/>
      <c r="AG7040" s="29"/>
      <c r="AH7040" s="34"/>
      <c r="AM7040" s="28"/>
      <c r="AN7040" s="28"/>
      <c r="AO7040" s="28"/>
      <c r="AP7040" s="25"/>
      <c r="AQ7040" s="29"/>
      <c r="AR7040" s="30"/>
      <c r="AT7040" s="30"/>
    </row>
    <row r="7041" spans="1:46" ht="30">
      <c r="A7041" s="25">
        <f t="shared" si="654"/>
        <v>2013</v>
      </c>
      <c r="B7041" s="26" t="str">
        <f t="shared" si="655"/>
        <v>Solar Partners</v>
      </c>
      <c r="C7041" s="127" t="str">
        <f t="shared" si="656"/>
        <v>Ivanpah Solar Electric Generating System</v>
      </c>
      <c r="D7041" s="123" t="str">
        <f t="shared" si="657"/>
        <v>Solar Power Tower</v>
      </c>
      <c r="E7041" s="26">
        <f t="shared" si="658"/>
        <v>0</v>
      </c>
      <c r="F7041" s="27">
        <f t="shared" si="659"/>
        <v>0</v>
      </c>
      <c r="G7041" s="28"/>
      <c r="H7041" s="131"/>
      <c r="J7041" s="29" t="e">
        <f>VLOOKUP(H7041,'Drop Down Menus'!A:B,2,FALSE)</f>
        <v>#N/A</v>
      </c>
      <c r="L7041" s="48"/>
      <c r="M7041" s="48"/>
      <c r="N7041" s="135"/>
      <c r="R7041" s="144"/>
      <c r="U7041" s="148"/>
      <c r="V7041" s="25"/>
      <c r="Y7041" s="32"/>
      <c r="AG7041" s="29"/>
      <c r="AH7041" s="34"/>
      <c r="AM7041" s="28"/>
      <c r="AN7041" s="28"/>
      <c r="AO7041" s="28"/>
      <c r="AP7041" s="25"/>
      <c r="AQ7041" s="29"/>
      <c r="AR7041" s="30"/>
      <c r="AT7041" s="30"/>
    </row>
    <row r="7042" spans="1:46" ht="30">
      <c r="A7042" s="25">
        <f t="shared" si="654"/>
        <v>2013</v>
      </c>
      <c r="B7042" s="26" t="str">
        <f t="shared" si="655"/>
        <v>Solar Partners</v>
      </c>
      <c r="C7042" s="127" t="str">
        <f t="shared" si="656"/>
        <v>Ivanpah Solar Electric Generating System</v>
      </c>
      <c r="D7042" s="123" t="str">
        <f t="shared" si="657"/>
        <v>Solar Power Tower</v>
      </c>
      <c r="E7042" s="26">
        <f t="shared" si="658"/>
        <v>0</v>
      </c>
      <c r="F7042" s="27">
        <f t="shared" si="659"/>
        <v>0</v>
      </c>
      <c r="G7042" s="28"/>
      <c r="H7042" s="131"/>
      <c r="J7042" s="29" t="e">
        <f>VLOOKUP(H7042,'Drop Down Menus'!A:B,2,FALSE)</f>
        <v>#N/A</v>
      </c>
      <c r="L7042" s="48"/>
      <c r="M7042" s="48"/>
      <c r="N7042" s="135"/>
      <c r="R7042" s="144"/>
      <c r="U7042" s="148"/>
      <c r="V7042" s="25"/>
      <c r="Y7042" s="32"/>
      <c r="AG7042" s="29"/>
      <c r="AH7042" s="34"/>
      <c r="AM7042" s="28"/>
      <c r="AN7042" s="28"/>
      <c r="AO7042" s="28"/>
      <c r="AP7042" s="25"/>
      <c r="AQ7042" s="29"/>
      <c r="AR7042" s="30"/>
      <c r="AT7042" s="30"/>
    </row>
    <row r="7043" spans="1:46" ht="30">
      <c r="A7043" s="25">
        <f t="shared" ref="A7043:A7106" si="660">ReportYear</f>
        <v>2013</v>
      </c>
      <c r="B7043" s="26" t="str">
        <f t="shared" ref="B7043:B7106" si="661">Project_Proponent</f>
        <v>Solar Partners</v>
      </c>
      <c r="C7043" s="127" t="str">
        <f t="shared" ref="C7043:C7106" si="662">Project_Name</f>
        <v>Ivanpah Solar Electric Generating System</v>
      </c>
      <c r="D7043" s="123" t="str">
        <f t="shared" ref="D7043:D7106" si="663">Project_Type_AutoFill</f>
        <v>Solar Power Tower</v>
      </c>
      <c r="E7043" s="26">
        <f t="shared" ref="E7043:E7106" si="664">SPUT_Permit____if_applicable</f>
        <v>0</v>
      </c>
      <c r="F7043" s="27">
        <f t="shared" ref="F7043:F7106" si="665">Eagle_Permit</f>
        <v>0</v>
      </c>
      <c r="G7043" s="28"/>
      <c r="H7043" s="131"/>
      <c r="J7043" s="29" t="e">
        <f>VLOOKUP(H7043,'Drop Down Menus'!A:B,2,FALSE)</f>
        <v>#N/A</v>
      </c>
      <c r="L7043" s="48"/>
      <c r="M7043" s="48"/>
      <c r="N7043" s="135"/>
      <c r="R7043" s="144"/>
      <c r="U7043" s="148"/>
      <c r="V7043" s="25"/>
      <c r="Y7043" s="32"/>
      <c r="AG7043" s="29"/>
      <c r="AH7043" s="34"/>
      <c r="AM7043" s="28"/>
      <c r="AN7043" s="28"/>
      <c r="AO7043" s="28"/>
      <c r="AP7043" s="25"/>
      <c r="AQ7043" s="29"/>
      <c r="AR7043" s="30"/>
      <c r="AT7043" s="30"/>
    </row>
    <row r="7044" spans="1:46" ht="30">
      <c r="A7044" s="25">
        <f t="shared" si="660"/>
        <v>2013</v>
      </c>
      <c r="B7044" s="26" t="str">
        <f t="shared" si="661"/>
        <v>Solar Partners</v>
      </c>
      <c r="C7044" s="127" t="str">
        <f t="shared" si="662"/>
        <v>Ivanpah Solar Electric Generating System</v>
      </c>
      <c r="D7044" s="123" t="str">
        <f t="shared" si="663"/>
        <v>Solar Power Tower</v>
      </c>
      <c r="E7044" s="26">
        <f t="shared" si="664"/>
        <v>0</v>
      </c>
      <c r="F7044" s="27">
        <f t="shared" si="665"/>
        <v>0</v>
      </c>
      <c r="G7044" s="28"/>
      <c r="H7044" s="131"/>
      <c r="J7044" s="29" t="e">
        <f>VLOOKUP(H7044,'Drop Down Menus'!A:B,2,FALSE)</f>
        <v>#N/A</v>
      </c>
      <c r="L7044" s="48"/>
      <c r="M7044" s="48"/>
      <c r="N7044" s="135"/>
      <c r="R7044" s="144"/>
      <c r="U7044" s="148"/>
      <c r="V7044" s="25"/>
      <c r="Y7044" s="32"/>
      <c r="AG7044" s="29"/>
      <c r="AH7044" s="34"/>
      <c r="AM7044" s="28"/>
      <c r="AN7044" s="28"/>
      <c r="AO7044" s="28"/>
      <c r="AP7044" s="25"/>
      <c r="AQ7044" s="29"/>
      <c r="AR7044" s="30"/>
      <c r="AT7044" s="30"/>
    </row>
    <row r="7045" spans="1:46" ht="30">
      <c r="A7045" s="25">
        <f t="shared" si="660"/>
        <v>2013</v>
      </c>
      <c r="B7045" s="26" t="str">
        <f t="shared" si="661"/>
        <v>Solar Partners</v>
      </c>
      <c r="C7045" s="127" t="str">
        <f t="shared" si="662"/>
        <v>Ivanpah Solar Electric Generating System</v>
      </c>
      <c r="D7045" s="123" t="str">
        <f t="shared" si="663"/>
        <v>Solar Power Tower</v>
      </c>
      <c r="E7045" s="26">
        <f t="shared" si="664"/>
        <v>0</v>
      </c>
      <c r="F7045" s="27">
        <f t="shared" si="665"/>
        <v>0</v>
      </c>
      <c r="G7045" s="28"/>
      <c r="H7045" s="131"/>
      <c r="J7045" s="29" t="e">
        <f>VLOOKUP(H7045,'Drop Down Menus'!A:B,2,FALSE)</f>
        <v>#N/A</v>
      </c>
      <c r="L7045" s="48"/>
      <c r="M7045" s="48"/>
      <c r="N7045" s="135"/>
      <c r="R7045" s="144"/>
      <c r="U7045" s="148"/>
      <c r="V7045" s="25"/>
      <c r="Y7045" s="32"/>
      <c r="AG7045" s="29"/>
      <c r="AH7045" s="34"/>
      <c r="AM7045" s="28"/>
      <c r="AN7045" s="28"/>
      <c r="AO7045" s="28"/>
      <c r="AP7045" s="25"/>
      <c r="AQ7045" s="29"/>
      <c r="AR7045" s="30"/>
      <c r="AT7045" s="30"/>
    </row>
    <row r="7046" spans="1:46" ht="30">
      <c r="A7046" s="25">
        <f t="shared" si="660"/>
        <v>2013</v>
      </c>
      <c r="B7046" s="26" t="str">
        <f t="shared" si="661"/>
        <v>Solar Partners</v>
      </c>
      <c r="C7046" s="127" t="str">
        <f t="shared" si="662"/>
        <v>Ivanpah Solar Electric Generating System</v>
      </c>
      <c r="D7046" s="123" t="str">
        <f t="shared" si="663"/>
        <v>Solar Power Tower</v>
      </c>
      <c r="E7046" s="26">
        <f t="shared" si="664"/>
        <v>0</v>
      </c>
      <c r="F7046" s="27">
        <f t="shared" si="665"/>
        <v>0</v>
      </c>
      <c r="G7046" s="28"/>
      <c r="H7046" s="131"/>
      <c r="J7046" s="29" t="e">
        <f>VLOOKUP(H7046,'Drop Down Menus'!A:B,2,FALSE)</f>
        <v>#N/A</v>
      </c>
      <c r="L7046" s="48"/>
      <c r="M7046" s="48"/>
      <c r="N7046" s="135"/>
      <c r="R7046" s="144"/>
      <c r="U7046" s="148"/>
      <c r="V7046" s="25"/>
      <c r="Y7046" s="32"/>
      <c r="AG7046" s="29"/>
      <c r="AH7046" s="34"/>
      <c r="AM7046" s="28"/>
      <c r="AN7046" s="28"/>
      <c r="AO7046" s="28"/>
      <c r="AP7046" s="25"/>
      <c r="AQ7046" s="29"/>
      <c r="AR7046" s="30"/>
      <c r="AT7046" s="30"/>
    </row>
    <row r="7047" spans="1:46" ht="30">
      <c r="A7047" s="25">
        <f t="shared" si="660"/>
        <v>2013</v>
      </c>
      <c r="B7047" s="26" t="str">
        <f t="shared" si="661"/>
        <v>Solar Partners</v>
      </c>
      <c r="C7047" s="127" t="str">
        <f t="shared" si="662"/>
        <v>Ivanpah Solar Electric Generating System</v>
      </c>
      <c r="D7047" s="123" t="str">
        <f t="shared" si="663"/>
        <v>Solar Power Tower</v>
      </c>
      <c r="E7047" s="26">
        <f t="shared" si="664"/>
        <v>0</v>
      </c>
      <c r="F7047" s="27">
        <f t="shared" si="665"/>
        <v>0</v>
      </c>
      <c r="G7047" s="28"/>
      <c r="H7047" s="131"/>
      <c r="J7047" s="29" t="e">
        <f>VLOOKUP(H7047,'Drop Down Menus'!A:B,2,FALSE)</f>
        <v>#N/A</v>
      </c>
      <c r="L7047" s="48"/>
      <c r="M7047" s="48"/>
      <c r="N7047" s="135"/>
      <c r="R7047" s="144"/>
      <c r="U7047" s="148"/>
      <c r="V7047" s="25"/>
      <c r="Y7047" s="32"/>
      <c r="AG7047" s="29"/>
      <c r="AH7047" s="34"/>
      <c r="AM7047" s="28"/>
      <c r="AN7047" s="28"/>
      <c r="AO7047" s="28"/>
      <c r="AP7047" s="25"/>
      <c r="AQ7047" s="29"/>
      <c r="AR7047" s="30"/>
      <c r="AT7047" s="30"/>
    </row>
    <row r="7048" spans="1:46" ht="30">
      <c r="A7048" s="25">
        <f t="shared" si="660"/>
        <v>2013</v>
      </c>
      <c r="B7048" s="26" t="str">
        <f t="shared" si="661"/>
        <v>Solar Partners</v>
      </c>
      <c r="C7048" s="127" t="str">
        <f t="shared" si="662"/>
        <v>Ivanpah Solar Electric Generating System</v>
      </c>
      <c r="D7048" s="123" t="str">
        <f t="shared" si="663"/>
        <v>Solar Power Tower</v>
      </c>
      <c r="E7048" s="26">
        <f t="shared" si="664"/>
        <v>0</v>
      </c>
      <c r="F7048" s="27">
        <f t="shared" si="665"/>
        <v>0</v>
      </c>
      <c r="G7048" s="28"/>
      <c r="H7048" s="131"/>
      <c r="J7048" s="29" t="e">
        <f>VLOOKUP(H7048,'Drop Down Menus'!A:B,2,FALSE)</f>
        <v>#N/A</v>
      </c>
      <c r="L7048" s="48"/>
      <c r="M7048" s="48"/>
      <c r="N7048" s="135"/>
      <c r="R7048" s="144"/>
      <c r="U7048" s="148"/>
      <c r="V7048" s="25"/>
      <c r="Y7048" s="32"/>
      <c r="AG7048" s="29"/>
      <c r="AH7048" s="34"/>
      <c r="AM7048" s="28"/>
      <c r="AN7048" s="28"/>
      <c r="AO7048" s="28"/>
      <c r="AP7048" s="25"/>
      <c r="AQ7048" s="29"/>
      <c r="AR7048" s="30"/>
      <c r="AT7048" s="30"/>
    </row>
    <row r="7049" spans="1:46" ht="30">
      <c r="A7049" s="25">
        <f t="shared" si="660"/>
        <v>2013</v>
      </c>
      <c r="B7049" s="26" t="str">
        <f t="shared" si="661"/>
        <v>Solar Partners</v>
      </c>
      <c r="C7049" s="127" t="str">
        <f t="shared" si="662"/>
        <v>Ivanpah Solar Electric Generating System</v>
      </c>
      <c r="D7049" s="123" t="str">
        <f t="shared" si="663"/>
        <v>Solar Power Tower</v>
      </c>
      <c r="E7049" s="26">
        <f t="shared" si="664"/>
        <v>0</v>
      </c>
      <c r="F7049" s="27">
        <f t="shared" si="665"/>
        <v>0</v>
      </c>
      <c r="G7049" s="28"/>
      <c r="H7049" s="131"/>
      <c r="J7049" s="29" t="e">
        <f>VLOOKUP(H7049,'Drop Down Menus'!A:B,2,FALSE)</f>
        <v>#N/A</v>
      </c>
      <c r="L7049" s="48"/>
      <c r="M7049" s="48"/>
      <c r="N7049" s="135"/>
      <c r="R7049" s="144"/>
      <c r="U7049" s="148"/>
      <c r="V7049" s="25"/>
      <c r="Y7049" s="32"/>
      <c r="AG7049" s="29"/>
      <c r="AH7049" s="34"/>
      <c r="AM7049" s="28"/>
      <c r="AN7049" s="28"/>
      <c r="AO7049" s="28"/>
      <c r="AP7049" s="25"/>
      <c r="AQ7049" s="29"/>
      <c r="AR7049" s="30"/>
      <c r="AT7049" s="30"/>
    </row>
    <row r="7050" spans="1:46" ht="30">
      <c r="A7050" s="25">
        <f t="shared" si="660"/>
        <v>2013</v>
      </c>
      <c r="B7050" s="26" t="str">
        <f t="shared" si="661"/>
        <v>Solar Partners</v>
      </c>
      <c r="C7050" s="127" t="str">
        <f t="shared" si="662"/>
        <v>Ivanpah Solar Electric Generating System</v>
      </c>
      <c r="D7050" s="123" t="str">
        <f t="shared" si="663"/>
        <v>Solar Power Tower</v>
      </c>
      <c r="E7050" s="26">
        <f t="shared" si="664"/>
        <v>0</v>
      </c>
      <c r="F7050" s="27">
        <f t="shared" si="665"/>
        <v>0</v>
      </c>
      <c r="G7050" s="28"/>
      <c r="H7050" s="131"/>
      <c r="J7050" s="29" t="e">
        <f>VLOOKUP(H7050,'Drop Down Menus'!A:B,2,FALSE)</f>
        <v>#N/A</v>
      </c>
      <c r="L7050" s="48"/>
      <c r="M7050" s="48"/>
      <c r="N7050" s="135"/>
      <c r="R7050" s="144"/>
      <c r="U7050" s="148"/>
      <c r="V7050" s="25"/>
      <c r="Y7050" s="32"/>
      <c r="AG7050" s="29"/>
      <c r="AH7050" s="34"/>
      <c r="AM7050" s="28"/>
      <c r="AN7050" s="28"/>
      <c r="AO7050" s="28"/>
      <c r="AP7050" s="25"/>
      <c r="AQ7050" s="29"/>
      <c r="AR7050" s="30"/>
      <c r="AT7050" s="30"/>
    </row>
    <row r="7051" spans="1:46" ht="30">
      <c r="A7051" s="25">
        <f t="shared" si="660"/>
        <v>2013</v>
      </c>
      <c r="B7051" s="26" t="str">
        <f t="shared" si="661"/>
        <v>Solar Partners</v>
      </c>
      <c r="C7051" s="127" t="str">
        <f t="shared" si="662"/>
        <v>Ivanpah Solar Electric Generating System</v>
      </c>
      <c r="D7051" s="123" t="str">
        <f t="shared" si="663"/>
        <v>Solar Power Tower</v>
      </c>
      <c r="E7051" s="26">
        <f t="shared" si="664"/>
        <v>0</v>
      </c>
      <c r="F7051" s="27">
        <f t="shared" si="665"/>
        <v>0</v>
      </c>
      <c r="G7051" s="28"/>
      <c r="H7051" s="131"/>
      <c r="J7051" s="29" t="e">
        <f>VLOOKUP(H7051,'Drop Down Menus'!A:B,2,FALSE)</f>
        <v>#N/A</v>
      </c>
      <c r="L7051" s="48"/>
      <c r="M7051" s="48"/>
      <c r="N7051" s="135"/>
      <c r="R7051" s="144"/>
      <c r="U7051" s="148"/>
      <c r="V7051" s="25"/>
      <c r="Y7051" s="32"/>
      <c r="AG7051" s="29"/>
      <c r="AH7051" s="34"/>
      <c r="AM7051" s="28"/>
      <c r="AN7051" s="28"/>
      <c r="AO7051" s="28"/>
      <c r="AP7051" s="25"/>
      <c r="AQ7051" s="29"/>
      <c r="AR7051" s="30"/>
      <c r="AT7051" s="30"/>
    </row>
    <row r="7052" spans="1:46" ht="30">
      <c r="A7052" s="25">
        <f t="shared" si="660"/>
        <v>2013</v>
      </c>
      <c r="B7052" s="26" t="str">
        <f t="shared" si="661"/>
        <v>Solar Partners</v>
      </c>
      <c r="C7052" s="127" t="str">
        <f t="shared" si="662"/>
        <v>Ivanpah Solar Electric Generating System</v>
      </c>
      <c r="D7052" s="123" t="str">
        <f t="shared" si="663"/>
        <v>Solar Power Tower</v>
      </c>
      <c r="E7052" s="26">
        <f t="shared" si="664"/>
        <v>0</v>
      </c>
      <c r="F7052" s="27">
        <f t="shared" si="665"/>
        <v>0</v>
      </c>
      <c r="G7052" s="28"/>
      <c r="H7052" s="131"/>
      <c r="J7052" s="29" t="e">
        <f>VLOOKUP(H7052,'Drop Down Menus'!A:B,2,FALSE)</f>
        <v>#N/A</v>
      </c>
      <c r="L7052" s="48"/>
      <c r="M7052" s="48"/>
      <c r="N7052" s="135"/>
      <c r="R7052" s="144"/>
      <c r="U7052" s="148"/>
      <c r="V7052" s="25"/>
      <c r="Y7052" s="32"/>
      <c r="AG7052" s="29"/>
      <c r="AH7052" s="34"/>
      <c r="AM7052" s="28"/>
      <c r="AN7052" s="28"/>
      <c r="AO7052" s="28"/>
      <c r="AP7052" s="25"/>
      <c r="AQ7052" s="29"/>
      <c r="AR7052" s="30"/>
      <c r="AT7052" s="30"/>
    </row>
    <row r="7053" spans="1:46" ht="30">
      <c r="A7053" s="25">
        <f t="shared" si="660"/>
        <v>2013</v>
      </c>
      <c r="B7053" s="26" t="str">
        <f t="shared" si="661"/>
        <v>Solar Partners</v>
      </c>
      <c r="C7053" s="127" t="str">
        <f t="shared" si="662"/>
        <v>Ivanpah Solar Electric Generating System</v>
      </c>
      <c r="D7053" s="123" t="str">
        <f t="shared" si="663"/>
        <v>Solar Power Tower</v>
      </c>
      <c r="E7053" s="26">
        <f t="shared" si="664"/>
        <v>0</v>
      </c>
      <c r="F7053" s="27">
        <f t="shared" si="665"/>
        <v>0</v>
      </c>
      <c r="G7053" s="28"/>
      <c r="H7053" s="131"/>
      <c r="J7053" s="29" t="e">
        <f>VLOOKUP(H7053,'Drop Down Menus'!A:B,2,FALSE)</f>
        <v>#N/A</v>
      </c>
      <c r="L7053" s="48"/>
      <c r="M7053" s="48"/>
      <c r="N7053" s="135"/>
      <c r="R7053" s="144"/>
      <c r="U7053" s="148"/>
      <c r="V7053" s="25"/>
      <c r="Y7053" s="32"/>
      <c r="AG7053" s="29"/>
      <c r="AH7053" s="34"/>
      <c r="AM7053" s="28"/>
      <c r="AN7053" s="28"/>
      <c r="AO7053" s="28"/>
      <c r="AP7053" s="25"/>
      <c r="AQ7053" s="29"/>
      <c r="AR7053" s="30"/>
      <c r="AT7053" s="30"/>
    </row>
    <row r="7054" spans="1:46" ht="30">
      <c r="A7054" s="25">
        <f t="shared" si="660"/>
        <v>2013</v>
      </c>
      <c r="B7054" s="26" t="str">
        <f t="shared" si="661"/>
        <v>Solar Partners</v>
      </c>
      <c r="C7054" s="127" t="str">
        <f t="shared" si="662"/>
        <v>Ivanpah Solar Electric Generating System</v>
      </c>
      <c r="D7054" s="123" t="str">
        <f t="shared" si="663"/>
        <v>Solar Power Tower</v>
      </c>
      <c r="E7054" s="26">
        <f t="shared" si="664"/>
        <v>0</v>
      </c>
      <c r="F7054" s="27">
        <f t="shared" si="665"/>
        <v>0</v>
      </c>
      <c r="G7054" s="28"/>
      <c r="H7054" s="131"/>
      <c r="J7054" s="29" t="e">
        <f>VLOOKUP(H7054,'Drop Down Menus'!A:B,2,FALSE)</f>
        <v>#N/A</v>
      </c>
      <c r="L7054" s="48"/>
      <c r="M7054" s="48"/>
      <c r="N7054" s="135"/>
      <c r="R7054" s="144"/>
      <c r="U7054" s="148"/>
      <c r="V7054" s="25"/>
      <c r="Y7054" s="32"/>
      <c r="AG7054" s="29"/>
      <c r="AH7054" s="34"/>
      <c r="AM7054" s="28"/>
      <c r="AN7054" s="28"/>
      <c r="AO7054" s="28"/>
      <c r="AP7054" s="25"/>
      <c r="AQ7054" s="29"/>
      <c r="AR7054" s="30"/>
      <c r="AT7054" s="30"/>
    </row>
    <row r="7055" spans="1:46" ht="30">
      <c r="A7055" s="25">
        <f t="shared" si="660"/>
        <v>2013</v>
      </c>
      <c r="B7055" s="26" t="str">
        <f t="shared" si="661"/>
        <v>Solar Partners</v>
      </c>
      <c r="C7055" s="127" t="str">
        <f t="shared" si="662"/>
        <v>Ivanpah Solar Electric Generating System</v>
      </c>
      <c r="D7055" s="123" t="str">
        <f t="shared" si="663"/>
        <v>Solar Power Tower</v>
      </c>
      <c r="E7055" s="26">
        <f t="shared" si="664"/>
        <v>0</v>
      </c>
      <c r="F7055" s="27">
        <f t="shared" si="665"/>
        <v>0</v>
      </c>
      <c r="G7055" s="28"/>
      <c r="H7055" s="131"/>
      <c r="J7055" s="29" t="e">
        <f>VLOOKUP(H7055,'Drop Down Menus'!A:B,2,FALSE)</f>
        <v>#N/A</v>
      </c>
      <c r="L7055" s="48"/>
      <c r="M7055" s="48"/>
      <c r="N7055" s="135"/>
      <c r="R7055" s="144"/>
      <c r="U7055" s="148"/>
      <c r="V7055" s="25"/>
      <c r="Y7055" s="32"/>
      <c r="AG7055" s="29"/>
      <c r="AH7055" s="34"/>
      <c r="AM7055" s="28"/>
      <c r="AN7055" s="28"/>
      <c r="AO7055" s="28"/>
      <c r="AP7055" s="25"/>
      <c r="AQ7055" s="29"/>
      <c r="AR7055" s="30"/>
      <c r="AT7055" s="30"/>
    </row>
    <row r="7056" spans="1:46" ht="30">
      <c r="A7056" s="25">
        <f t="shared" si="660"/>
        <v>2013</v>
      </c>
      <c r="B7056" s="26" t="str">
        <f t="shared" si="661"/>
        <v>Solar Partners</v>
      </c>
      <c r="C7056" s="127" t="str">
        <f t="shared" si="662"/>
        <v>Ivanpah Solar Electric Generating System</v>
      </c>
      <c r="D7056" s="123" t="str">
        <f t="shared" si="663"/>
        <v>Solar Power Tower</v>
      </c>
      <c r="E7056" s="26">
        <f t="shared" si="664"/>
        <v>0</v>
      </c>
      <c r="F7056" s="27">
        <f t="shared" si="665"/>
        <v>0</v>
      </c>
      <c r="G7056" s="28"/>
      <c r="H7056" s="131"/>
      <c r="J7056" s="29" t="e">
        <f>VLOOKUP(H7056,'Drop Down Menus'!A:B,2,FALSE)</f>
        <v>#N/A</v>
      </c>
      <c r="L7056" s="48"/>
      <c r="M7056" s="48"/>
      <c r="N7056" s="135"/>
      <c r="R7056" s="144"/>
      <c r="U7056" s="148"/>
      <c r="V7056" s="25"/>
      <c r="Y7056" s="32"/>
      <c r="AG7056" s="29"/>
      <c r="AH7056" s="34"/>
      <c r="AM7056" s="28"/>
      <c r="AN7056" s="28"/>
      <c r="AO7056" s="28"/>
      <c r="AP7056" s="25"/>
      <c r="AQ7056" s="29"/>
      <c r="AR7056" s="30"/>
      <c r="AT7056" s="30"/>
    </row>
    <row r="7057" spans="1:46" ht="30">
      <c r="A7057" s="25">
        <f t="shared" si="660"/>
        <v>2013</v>
      </c>
      <c r="B7057" s="26" t="str">
        <f t="shared" si="661"/>
        <v>Solar Partners</v>
      </c>
      <c r="C7057" s="127" t="str">
        <f t="shared" si="662"/>
        <v>Ivanpah Solar Electric Generating System</v>
      </c>
      <c r="D7057" s="123" t="str">
        <f t="shared" si="663"/>
        <v>Solar Power Tower</v>
      </c>
      <c r="E7057" s="26">
        <f t="shared" si="664"/>
        <v>0</v>
      </c>
      <c r="F7057" s="27">
        <f t="shared" si="665"/>
        <v>0</v>
      </c>
      <c r="G7057" s="28"/>
      <c r="H7057" s="131"/>
      <c r="J7057" s="29" t="e">
        <f>VLOOKUP(H7057,'Drop Down Menus'!A:B,2,FALSE)</f>
        <v>#N/A</v>
      </c>
      <c r="L7057" s="48"/>
      <c r="M7057" s="48"/>
      <c r="N7057" s="135"/>
      <c r="R7057" s="144"/>
      <c r="U7057" s="148"/>
      <c r="V7057" s="25"/>
      <c r="Y7057" s="32"/>
      <c r="AG7057" s="29"/>
      <c r="AH7057" s="34"/>
      <c r="AM7057" s="28"/>
      <c r="AN7057" s="28"/>
      <c r="AO7057" s="28"/>
      <c r="AP7057" s="25"/>
      <c r="AQ7057" s="29"/>
      <c r="AR7057" s="30"/>
      <c r="AT7057" s="30"/>
    </row>
    <row r="7058" spans="1:46" ht="30">
      <c r="A7058" s="25">
        <f t="shared" si="660"/>
        <v>2013</v>
      </c>
      <c r="B7058" s="26" t="str">
        <f t="shared" si="661"/>
        <v>Solar Partners</v>
      </c>
      <c r="C7058" s="127" t="str">
        <f t="shared" si="662"/>
        <v>Ivanpah Solar Electric Generating System</v>
      </c>
      <c r="D7058" s="123" t="str">
        <f t="shared" si="663"/>
        <v>Solar Power Tower</v>
      </c>
      <c r="E7058" s="26">
        <f t="shared" si="664"/>
        <v>0</v>
      </c>
      <c r="F7058" s="27">
        <f t="shared" si="665"/>
        <v>0</v>
      </c>
      <c r="G7058" s="28"/>
      <c r="H7058" s="131"/>
      <c r="J7058" s="29" t="e">
        <f>VLOOKUP(H7058,'Drop Down Menus'!A:B,2,FALSE)</f>
        <v>#N/A</v>
      </c>
      <c r="L7058" s="48"/>
      <c r="M7058" s="48"/>
      <c r="N7058" s="135"/>
      <c r="R7058" s="144"/>
      <c r="U7058" s="148"/>
      <c r="V7058" s="25"/>
      <c r="Y7058" s="32"/>
      <c r="AG7058" s="29"/>
      <c r="AH7058" s="34"/>
      <c r="AM7058" s="28"/>
      <c r="AN7058" s="28"/>
      <c r="AO7058" s="28"/>
      <c r="AP7058" s="25"/>
      <c r="AQ7058" s="29"/>
      <c r="AR7058" s="30"/>
      <c r="AT7058" s="30"/>
    </row>
    <row r="7059" spans="1:46" ht="30">
      <c r="A7059" s="25">
        <f t="shared" si="660"/>
        <v>2013</v>
      </c>
      <c r="B7059" s="26" t="str">
        <f t="shared" si="661"/>
        <v>Solar Partners</v>
      </c>
      <c r="C7059" s="127" t="str">
        <f t="shared" si="662"/>
        <v>Ivanpah Solar Electric Generating System</v>
      </c>
      <c r="D7059" s="123" t="str">
        <f t="shared" si="663"/>
        <v>Solar Power Tower</v>
      </c>
      <c r="E7059" s="26">
        <f t="shared" si="664"/>
        <v>0</v>
      </c>
      <c r="F7059" s="27">
        <f t="shared" si="665"/>
        <v>0</v>
      </c>
      <c r="G7059" s="28"/>
      <c r="H7059" s="131"/>
      <c r="J7059" s="29" t="e">
        <f>VLOOKUP(H7059,'Drop Down Menus'!A:B,2,FALSE)</f>
        <v>#N/A</v>
      </c>
      <c r="L7059" s="48"/>
      <c r="M7059" s="48"/>
      <c r="N7059" s="135"/>
      <c r="R7059" s="144"/>
      <c r="U7059" s="148"/>
      <c r="V7059" s="25"/>
      <c r="Y7059" s="32"/>
      <c r="AG7059" s="29"/>
      <c r="AH7059" s="34"/>
      <c r="AM7059" s="28"/>
      <c r="AN7059" s="28"/>
      <c r="AO7059" s="28"/>
      <c r="AP7059" s="25"/>
      <c r="AQ7059" s="29"/>
      <c r="AR7059" s="30"/>
      <c r="AT7059" s="30"/>
    </row>
    <row r="7060" spans="1:46" ht="30">
      <c r="A7060" s="25">
        <f t="shared" si="660"/>
        <v>2013</v>
      </c>
      <c r="B7060" s="26" t="str">
        <f t="shared" si="661"/>
        <v>Solar Partners</v>
      </c>
      <c r="C7060" s="127" t="str">
        <f t="shared" si="662"/>
        <v>Ivanpah Solar Electric Generating System</v>
      </c>
      <c r="D7060" s="123" t="str">
        <f t="shared" si="663"/>
        <v>Solar Power Tower</v>
      </c>
      <c r="E7060" s="26">
        <f t="shared" si="664"/>
        <v>0</v>
      </c>
      <c r="F7060" s="27">
        <f t="shared" si="665"/>
        <v>0</v>
      </c>
      <c r="G7060" s="28"/>
      <c r="H7060" s="131"/>
      <c r="J7060" s="29" t="e">
        <f>VLOOKUP(H7060,'Drop Down Menus'!A:B,2,FALSE)</f>
        <v>#N/A</v>
      </c>
      <c r="L7060" s="48"/>
      <c r="M7060" s="48"/>
      <c r="N7060" s="135"/>
      <c r="R7060" s="144"/>
      <c r="U7060" s="148"/>
      <c r="V7060" s="25"/>
      <c r="Y7060" s="32"/>
      <c r="AG7060" s="29"/>
      <c r="AH7060" s="34"/>
      <c r="AM7060" s="28"/>
      <c r="AN7060" s="28"/>
      <c r="AO7060" s="28"/>
      <c r="AP7060" s="25"/>
      <c r="AQ7060" s="29"/>
      <c r="AR7060" s="30"/>
      <c r="AT7060" s="30"/>
    </row>
    <row r="7061" spans="1:46" ht="30">
      <c r="A7061" s="25">
        <f t="shared" si="660"/>
        <v>2013</v>
      </c>
      <c r="B7061" s="26" t="str">
        <f t="shared" si="661"/>
        <v>Solar Partners</v>
      </c>
      <c r="C7061" s="127" t="str">
        <f t="shared" si="662"/>
        <v>Ivanpah Solar Electric Generating System</v>
      </c>
      <c r="D7061" s="123" t="str">
        <f t="shared" si="663"/>
        <v>Solar Power Tower</v>
      </c>
      <c r="E7061" s="26">
        <f t="shared" si="664"/>
        <v>0</v>
      </c>
      <c r="F7061" s="27">
        <f t="shared" si="665"/>
        <v>0</v>
      </c>
      <c r="G7061" s="28"/>
      <c r="H7061" s="131"/>
      <c r="J7061" s="29" t="e">
        <f>VLOOKUP(H7061,'Drop Down Menus'!A:B,2,FALSE)</f>
        <v>#N/A</v>
      </c>
      <c r="L7061" s="48"/>
      <c r="M7061" s="48"/>
      <c r="N7061" s="135"/>
      <c r="R7061" s="144"/>
      <c r="U7061" s="148"/>
      <c r="V7061" s="25"/>
      <c r="Y7061" s="32"/>
      <c r="AG7061" s="29"/>
      <c r="AH7061" s="34"/>
      <c r="AM7061" s="28"/>
      <c r="AN7061" s="28"/>
      <c r="AO7061" s="28"/>
      <c r="AP7061" s="25"/>
      <c r="AQ7061" s="29"/>
      <c r="AR7061" s="30"/>
      <c r="AT7061" s="30"/>
    </row>
    <row r="7062" spans="1:46" ht="30">
      <c r="A7062" s="25">
        <f t="shared" si="660"/>
        <v>2013</v>
      </c>
      <c r="B7062" s="26" t="str">
        <f t="shared" si="661"/>
        <v>Solar Partners</v>
      </c>
      <c r="C7062" s="127" t="str">
        <f t="shared" si="662"/>
        <v>Ivanpah Solar Electric Generating System</v>
      </c>
      <c r="D7062" s="123" t="str">
        <f t="shared" si="663"/>
        <v>Solar Power Tower</v>
      </c>
      <c r="E7062" s="26">
        <f t="shared" si="664"/>
        <v>0</v>
      </c>
      <c r="F7062" s="27">
        <f t="shared" si="665"/>
        <v>0</v>
      </c>
      <c r="G7062" s="28"/>
      <c r="H7062" s="131"/>
      <c r="J7062" s="29" t="e">
        <f>VLOOKUP(H7062,'Drop Down Menus'!A:B,2,FALSE)</f>
        <v>#N/A</v>
      </c>
      <c r="L7062" s="48"/>
      <c r="M7062" s="48"/>
      <c r="N7062" s="135"/>
      <c r="R7062" s="144"/>
      <c r="U7062" s="148"/>
      <c r="V7062" s="25"/>
      <c r="Y7062" s="32"/>
      <c r="AG7062" s="29"/>
      <c r="AH7062" s="34"/>
      <c r="AM7062" s="28"/>
      <c r="AN7062" s="28"/>
      <c r="AO7062" s="28"/>
      <c r="AP7062" s="25"/>
      <c r="AQ7062" s="29"/>
      <c r="AR7062" s="30"/>
      <c r="AT7062" s="30"/>
    </row>
    <row r="7063" spans="1:46" ht="30">
      <c r="A7063" s="25">
        <f t="shared" si="660"/>
        <v>2013</v>
      </c>
      <c r="B7063" s="26" t="str">
        <f t="shared" si="661"/>
        <v>Solar Partners</v>
      </c>
      <c r="C7063" s="127" t="str">
        <f t="shared" si="662"/>
        <v>Ivanpah Solar Electric Generating System</v>
      </c>
      <c r="D7063" s="123" t="str">
        <f t="shared" si="663"/>
        <v>Solar Power Tower</v>
      </c>
      <c r="E7063" s="26">
        <f t="shared" si="664"/>
        <v>0</v>
      </c>
      <c r="F7063" s="27">
        <f t="shared" si="665"/>
        <v>0</v>
      </c>
      <c r="G7063" s="28"/>
      <c r="H7063" s="131"/>
      <c r="J7063" s="29" t="e">
        <f>VLOOKUP(H7063,'Drop Down Menus'!A:B,2,FALSE)</f>
        <v>#N/A</v>
      </c>
      <c r="L7063" s="48"/>
      <c r="M7063" s="48"/>
      <c r="N7063" s="135"/>
      <c r="R7063" s="144"/>
      <c r="U7063" s="148"/>
      <c r="V7063" s="25"/>
      <c r="Y7063" s="32"/>
      <c r="AG7063" s="29"/>
      <c r="AH7063" s="34"/>
      <c r="AM7063" s="28"/>
      <c r="AN7063" s="28"/>
      <c r="AO7063" s="28"/>
      <c r="AP7063" s="25"/>
      <c r="AQ7063" s="29"/>
      <c r="AR7063" s="30"/>
      <c r="AT7063" s="30"/>
    </row>
    <row r="7064" spans="1:46" ht="30">
      <c r="A7064" s="25">
        <f t="shared" si="660"/>
        <v>2013</v>
      </c>
      <c r="B7064" s="26" t="str">
        <f t="shared" si="661"/>
        <v>Solar Partners</v>
      </c>
      <c r="C7064" s="127" t="str">
        <f t="shared" si="662"/>
        <v>Ivanpah Solar Electric Generating System</v>
      </c>
      <c r="D7064" s="123" t="str">
        <f t="shared" si="663"/>
        <v>Solar Power Tower</v>
      </c>
      <c r="E7064" s="26">
        <f t="shared" si="664"/>
        <v>0</v>
      </c>
      <c r="F7064" s="27">
        <f t="shared" si="665"/>
        <v>0</v>
      </c>
      <c r="G7064" s="28"/>
      <c r="H7064" s="131"/>
      <c r="J7064" s="29" t="e">
        <f>VLOOKUP(H7064,'Drop Down Menus'!A:B,2,FALSE)</f>
        <v>#N/A</v>
      </c>
      <c r="L7064" s="48"/>
      <c r="M7064" s="48"/>
      <c r="N7064" s="135"/>
      <c r="R7064" s="144"/>
      <c r="U7064" s="148"/>
      <c r="V7064" s="25"/>
      <c r="Y7064" s="32"/>
      <c r="AG7064" s="29"/>
      <c r="AH7064" s="34"/>
      <c r="AM7064" s="28"/>
      <c r="AN7064" s="28"/>
      <c r="AO7064" s="28"/>
      <c r="AP7064" s="25"/>
      <c r="AQ7064" s="29"/>
      <c r="AR7064" s="30"/>
      <c r="AT7064" s="30"/>
    </row>
    <row r="7065" spans="1:46" ht="30">
      <c r="A7065" s="25">
        <f t="shared" si="660"/>
        <v>2013</v>
      </c>
      <c r="B7065" s="26" t="str">
        <f t="shared" si="661"/>
        <v>Solar Partners</v>
      </c>
      <c r="C7065" s="127" t="str">
        <f t="shared" si="662"/>
        <v>Ivanpah Solar Electric Generating System</v>
      </c>
      <c r="D7065" s="123" t="str">
        <f t="shared" si="663"/>
        <v>Solar Power Tower</v>
      </c>
      <c r="E7065" s="26">
        <f t="shared" si="664"/>
        <v>0</v>
      </c>
      <c r="F7065" s="27">
        <f t="shared" si="665"/>
        <v>0</v>
      </c>
      <c r="G7065" s="28"/>
      <c r="H7065" s="131"/>
      <c r="J7065" s="29" t="e">
        <f>VLOOKUP(H7065,'Drop Down Menus'!A:B,2,FALSE)</f>
        <v>#N/A</v>
      </c>
      <c r="L7065" s="48"/>
      <c r="M7065" s="48"/>
      <c r="N7065" s="135"/>
      <c r="R7065" s="144"/>
      <c r="U7065" s="148"/>
      <c r="V7065" s="25"/>
      <c r="Y7065" s="32"/>
      <c r="AG7065" s="29"/>
      <c r="AH7065" s="34"/>
      <c r="AM7065" s="28"/>
      <c r="AN7065" s="28"/>
      <c r="AO7065" s="28"/>
      <c r="AP7065" s="25"/>
      <c r="AQ7065" s="29"/>
      <c r="AR7065" s="30"/>
      <c r="AT7065" s="30"/>
    </row>
    <row r="7066" spans="1:46" ht="30">
      <c r="A7066" s="25">
        <f t="shared" si="660"/>
        <v>2013</v>
      </c>
      <c r="B7066" s="26" t="str">
        <f t="shared" si="661"/>
        <v>Solar Partners</v>
      </c>
      <c r="C7066" s="127" t="str">
        <f t="shared" si="662"/>
        <v>Ivanpah Solar Electric Generating System</v>
      </c>
      <c r="D7066" s="123" t="str">
        <f t="shared" si="663"/>
        <v>Solar Power Tower</v>
      </c>
      <c r="E7066" s="26">
        <f t="shared" si="664"/>
        <v>0</v>
      </c>
      <c r="F7066" s="27">
        <f t="shared" si="665"/>
        <v>0</v>
      </c>
      <c r="G7066" s="28"/>
      <c r="H7066" s="131"/>
      <c r="J7066" s="29" t="e">
        <f>VLOOKUP(H7066,'Drop Down Menus'!A:B,2,FALSE)</f>
        <v>#N/A</v>
      </c>
      <c r="L7066" s="48"/>
      <c r="M7066" s="48"/>
      <c r="N7066" s="135"/>
      <c r="R7066" s="144"/>
      <c r="U7066" s="148"/>
      <c r="V7066" s="25"/>
      <c r="Y7066" s="32"/>
      <c r="AG7066" s="29"/>
      <c r="AH7066" s="34"/>
      <c r="AM7066" s="28"/>
      <c r="AN7066" s="28"/>
      <c r="AO7066" s="28"/>
      <c r="AP7066" s="25"/>
      <c r="AQ7066" s="29"/>
      <c r="AR7066" s="30"/>
      <c r="AT7066" s="30"/>
    </row>
    <row r="7067" spans="1:46" ht="30">
      <c r="A7067" s="25">
        <f t="shared" si="660"/>
        <v>2013</v>
      </c>
      <c r="B7067" s="26" t="str">
        <f t="shared" si="661"/>
        <v>Solar Partners</v>
      </c>
      <c r="C7067" s="127" t="str">
        <f t="shared" si="662"/>
        <v>Ivanpah Solar Electric Generating System</v>
      </c>
      <c r="D7067" s="123" t="str">
        <f t="shared" si="663"/>
        <v>Solar Power Tower</v>
      </c>
      <c r="E7067" s="26">
        <f t="shared" si="664"/>
        <v>0</v>
      </c>
      <c r="F7067" s="27">
        <f t="shared" si="665"/>
        <v>0</v>
      </c>
      <c r="G7067" s="28"/>
      <c r="H7067" s="131"/>
      <c r="J7067" s="29" t="e">
        <f>VLOOKUP(H7067,'Drop Down Menus'!A:B,2,FALSE)</f>
        <v>#N/A</v>
      </c>
      <c r="L7067" s="48"/>
      <c r="M7067" s="48"/>
      <c r="N7067" s="135"/>
      <c r="R7067" s="144"/>
      <c r="U7067" s="148"/>
      <c r="V7067" s="25"/>
      <c r="Y7067" s="32"/>
      <c r="AG7067" s="29"/>
      <c r="AH7067" s="34"/>
      <c r="AM7067" s="28"/>
      <c r="AN7067" s="28"/>
      <c r="AO7067" s="28"/>
      <c r="AP7067" s="25"/>
      <c r="AQ7067" s="29"/>
      <c r="AR7067" s="30"/>
      <c r="AT7067" s="30"/>
    </row>
    <row r="7068" spans="1:46" ht="30">
      <c r="A7068" s="25">
        <f t="shared" si="660"/>
        <v>2013</v>
      </c>
      <c r="B7068" s="26" t="str">
        <f t="shared" si="661"/>
        <v>Solar Partners</v>
      </c>
      <c r="C7068" s="127" t="str">
        <f t="shared" si="662"/>
        <v>Ivanpah Solar Electric Generating System</v>
      </c>
      <c r="D7068" s="123" t="str">
        <f t="shared" si="663"/>
        <v>Solar Power Tower</v>
      </c>
      <c r="E7068" s="26">
        <f t="shared" si="664"/>
        <v>0</v>
      </c>
      <c r="F7068" s="27">
        <f t="shared" si="665"/>
        <v>0</v>
      </c>
      <c r="G7068" s="28"/>
      <c r="H7068" s="131"/>
      <c r="J7068" s="29" t="e">
        <f>VLOOKUP(H7068,'Drop Down Menus'!A:B,2,FALSE)</f>
        <v>#N/A</v>
      </c>
      <c r="L7068" s="48"/>
      <c r="M7068" s="48"/>
      <c r="N7068" s="135"/>
      <c r="R7068" s="144"/>
      <c r="U7068" s="148"/>
      <c r="V7068" s="25"/>
      <c r="Y7068" s="32"/>
      <c r="AG7068" s="29"/>
      <c r="AH7068" s="34"/>
      <c r="AM7068" s="28"/>
      <c r="AN7068" s="28"/>
      <c r="AO7068" s="28"/>
      <c r="AP7068" s="25"/>
      <c r="AQ7068" s="29"/>
      <c r="AR7068" s="30"/>
      <c r="AT7068" s="30"/>
    </row>
    <row r="7069" spans="1:46" ht="30">
      <c r="A7069" s="25">
        <f t="shared" si="660"/>
        <v>2013</v>
      </c>
      <c r="B7069" s="26" t="str">
        <f t="shared" si="661"/>
        <v>Solar Partners</v>
      </c>
      <c r="C7069" s="127" t="str">
        <f t="shared" si="662"/>
        <v>Ivanpah Solar Electric Generating System</v>
      </c>
      <c r="D7069" s="123" t="str">
        <f t="shared" si="663"/>
        <v>Solar Power Tower</v>
      </c>
      <c r="E7069" s="26">
        <f t="shared" si="664"/>
        <v>0</v>
      </c>
      <c r="F7069" s="27">
        <f t="shared" si="665"/>
        <v>0</v>
      </c>
      <c r="G7069" s="28"/>
      <c r="H7069" s="131"/>
      <c r="J7069" s="29" t="e">
        <f>VLOOKUP(H7069,'Drop Down Menus'!A:B,2,FALSE)</f>
        <v>#N/A</v>
      </c>
      <c r="L7069" s="48"/>
      <c r="M7069" s="48"/>
      <c r="N7069" s="135"/>
      <c r="R7069" s="144"/>
      <c r="U7069" s="148"/>
      <c r="V7069" s="25"/>
      <c r="Y7069" s="32"/>
      <c r="AG7069" s="29"/>
      <c r="AH7069" s="34"/>
      <c r="AM7069" s="28"/>
      <c r="AN7069" s="28"/>
      <c r="AO7069" s="28"/>
      <c r="AP7069" s="25"/>
      <c r="AQ7069" s="29"/>
      <c r="AR7069" s="30"/>
      <c r="AT7069" s="30"/>
    </row>
    <row r="7070" spans="1:46" ht="30">
      <c r="A7070" s="25">
        <f t="shared" si="660"/>
        <v>2013</v>
      </c>
      <c r="B7070" s="26" t="str">
        <f t="shared" si="661"/>
        <v>Solar Partners</v>
      </c>
      <c r="C7070" s="127" t="str">
        <f t="shared" si="662"/>
        <v>Ivanpah Solar Electric Generating System</v>
      </c>
      <c r="D7070" s="123" t="str">
        <f t="shared" si="663"/>
        <v>Solar Power Tower</v>
      </c>
      <c r="E7070" s="26">
        <f t="shared" si="664"/>
        <v>0</v>
      </c>
      <c r="F7070" s="27">
        <f t="shared" si="665"/>
        <v>0</v>
      </c>
      <c r="G7070" s="28"/>
      <c r="H7070" s="131"/>
      <c r="J7070" s="29" t="e">
        <f>VLOOKUP(H7070,'Drop Down Menus'!A:B,2,FALSE)</f>
        <v>#N/A</v>
      </c>
      <c r="L7070" s="48"/>
      <c r="M7070" s="48"/>
      <c r="N7070" s="135"/>
      <c r="R7070" s="144"/>
      <c r="U7070" s="148"/>
      <c r="V7070" s="25"/>
      <c r="Y7070" s="32"/>
      <c r="AG7070" s="29"/>
      <c r="AH7070" s="34"/>
      <c r="AM7070" s="28"/>
      <c r="AN7070" s="28"/>
      <c r="AO7070" s="28"/>
      <c r="AP7070" s="25"/>
      <c r="AQ7070" s="29"/>
      <c r="AR7070" s="30"/>
      <c r="AT7070" s="30"/>
    </row>
    <row r="7071" spans="1:46" ht="30">
      <c r="A7071" s="25">
        <f t="shared" si="660"/>
        <v>2013</v>
      </c>
      <c r="B7071" s="26" t="str">
        <f t="shared" si="661"/>
        <v>Solar Partners</v>
      </c>
      <c r="C7071" s="127" t="str">
        <f t="shared" si="662"/>
        <v>Ivanpah Solar Electric Generating System</v>
      </c>
      <c r="D7071" s="123" t="str">
        <f t="shared" si="663"/>
        <v>Solar Power Tower</v>
      </c>
      <c r="E7071" s="26">
        <f t="shared" si="664"/>
        <v>0</v>
      </c>
      <c r="F7071" s="27">
        <f t="shared" si="665"/>
        <v>0</v>
      </c>
      <c r="G7071" s="28"/>
      <c r="H7071" s="131"/>
      <c r="J7071" s="29" t="e">
        <f>VLOOKUP(H7071,'Drop Down Menus'!A:B,2,FALSE)</f>
        <v>#N/A</v>
      </c>
      <c r="L7071" s="48"/>
      <c r="M7071" s="48"/>
      <c r="N7071" s="135"/>
      <c r="R7071" s="144"/>
      <c r="U7071" s="148"/>
      <c r="V7071" s="25"/>
      <c r="Y7071" s="32"/>
      <c r="AG7071" s="29"/>
      <c r="AH7071" s="34"/>
      <c r="AM7071" s="28"/>
      <c r="AN7071" s="28"/>
      <c r="AO7071" s="28"/>
      <c r="AP7071" s="25"/>
      <c r="AQ7071" s="29"/>
      <c r="AR7071" s="30"/>
      <c r="AT7071" s="30"/>
    </row>
    <row r="7072" spans="1:46" ht="30">
      <c r="A7072" s="25">
        <f t="shared" si="660"/>
        <v>2013</v>
      </c>
      <c r="B7072" s="26" t="str">
        <f t="shared" si="661"/>
        <v>Solar Partners</v>
      </c>
      <c r="C7072" s="127" t="str">
        <f t="shared" si="662"/>
        <v>Ivanpah Solar Electric Generating System</v>
      </c>
      <c r="D7072" s="123" t="str">
        <f t="shared" si="663"/>
        <v>Solar Power Tower</v>
      </c>
      <c r="E7072" s="26">
        <f t="shared" si="664"/>
        <v>0</v>
      </c>
      <c r="F7072" s="27">
        <f t="shared" si="665"/>
        <v>0</v>
      </c>
      <c r="G7072" s="28"/>
      <c r="H7072" s="131"/>
      <c r="J7072" s="29" t="e">
        <f>VLOOKUP(H7072,'Drop Down Menus'!A:B,2,FALSE)</f>
        <v>#N/A</v>
      </c>
      <c r="L7072" s="48"/>
      <c r="M7072" s="48"/>
      <c r="N7072" s="135"/>
      <c r="R7072" s="144"/>
      <c r="U7072" s="148"/>
      <c r="V7072" s="25"/>
      <c r="Y7072" s="32"/>
      <c r="AG7072" s="29"/>
      <c r="AH7072" s="34"/>
      <c r="AM7072" s="28"/>
      <c r="AN7072" s="28"/>
      <c r="AO7072" s="28"/>
      <c r="AP7072" s="25"/>
      <c r="AQ7072" s="29"/>
      <c r="AR7072" s="30"/>
      <c r="AT7072" s="30"/>
    </row>
    <row r="7073" spans="1:46" ht="30">
      <c r="A7073" s="25">
        <f t="shared" si="660"/>
        <v>2013</v>
      </c>
      <c r="B7073" s="26" t="str">
        <f t="shared" si="661"/>
        <v>Solar Partners</v>
      </c>
      <c r="C7073" s="127" t="str">
        <f t="shared" si="662"/>
        <v>Ivanpah Solar Electric Generating System</v>
      </c>
      <c r="D7073" s="123" t="str">
        <f t="shared" si="663"/>
        <v>Solar Power Tower</v>
      </c>
      <c r="E7073" s="26">
        <f t="shared" si="664"/>
        <v>0</v>
      </c>
      <c r="F7073" s="27">
        <f t="shared" si="665"/>
        <v>0</v>
      </c>
      <c r="G7073" s="28"/>
      <c r="H7073" s="131"/>
      <c r="J7073" s="29" t="e">
        <f>VLOOKUP(H7073,'Drop Down Menus'!A:B,2,FALSE)</f>
        <v>#N/A</v>
      </c>
      <c r="L7073" s="48"/>
      <c r="M7073" s="48"/>
      <c r="N7073" s="135"/>
      <c r="R7073" s="144"/>
      <c r="U7073" s="148"/>
      <c r="V7073" s="25"/>
      <c r="Y7073" s="32"/>
      <c r="AG7073" s="29"/>
      <c r="AH7073" s="34"/>
      <c r="AM7073" s="28"/>
      <c r="AN7073" s="28"/>
      <c r="AO7073" s="28"/>
      <c r="AP7073" s="25"/>
      <c r="AQ7073" s="29"/>
      <c r="AR7073" s="30"/>
      <c r="AT7073" s="30"/>
    </row>
    <row r="7074" spans="1:46" ht="30">
      <c r="A7074" s="25">
        <f t="shared" si="660"/>
        <v>2013</v>
      </c>
      <c r="B7074" s="26" t="str">
        <f t="shared" si="661"/>
        <v>Solar Partners</v>
      </c>
      <c r="C7074" s="127" t="str">
        <f t="shared" si="662"/>
        <v>Ivanpah Solar Electric Generating System</v>
      </c>
      <c r="D7074" s="123" t="str">
        <f t="shared" si="663"/>
        <v>Solar Power Tower</v>
      </c>
      <c r="E7074" s="26">
        <f t="shared" si="664"/>
        <v>0</v>
      </c>
      <c r="F7074" s="27">
        <f t="shared" si="665"/>
        <v>0</v>
      </c>
      <c r="G7074" s="28"/>
      <c r="H7074" s="131"/>
      <c r="J7074" s="29" t="e">
        <f>VLOOKUP(H7074,'Drop Down Menus'!A:B,2,FALSE)</f>
        <v>#N/A</v>
      </c>
      <c r="L7074" s="48"/>
      <c r="M7074" s="48"/>
      <c r="N7074" s="135"/>
      <c r="R7074" s="144"/>
      <c r="U7074" s="148"/>
      <c r="V7074" s="25"/>
      <c r="Y7074" s="32"/>
      <c r="AG7074" s="29"/>
      <c r="AH7074" s="34"/>
      <c r="AM7074" s="28"/>
      <c r="AN7074" s="28"/>
      <c r="AO7074" s="28"/>
      <c r="AP7074" s="25"/>
      <c r="AQ7074" s="29"/>
      <c r="AR7074" s="30"/>
      <c r="AT7074" s="30"/>
    </row>
    <row r="7075" spans="1:46" ht="30">
      <c r="A7075" s="25">
        <f t="shared" si="660"/>
        <v>2013</v>
      </c>
      <c r="B7075" s="26" t="str">
        <f t="shared" si="661"/>
        <v>Solar Partners</v>
      </c>
      <c r="C7075" s="127" t="str">
        <f t="shared" si="662"/>
        <v>Ivanpah Solar Electric Generating System</v>
      </c>
      <c r="D7075" s="123" t="str">
        <f t="shared" si="663"/>
        <v>Solar Power Tower</v>
      </c>
      <c r="E7075" s="26">
        <f t="shared" si="664"/>
        <v>0</v>
      </c>
      <c r="F7075" s="27">
        <f t="shared" si="665"/>
        <v>0</v>
      </c>
      <c r="G7075" s="28"/>
      <c r="H7075" s="131"/>
      <c r="J7075" s="29" t="e">
        <f>VLOOKUP(H7075,'Drop Down Menus'!A:B,2,FALSE)</f>
        <v>#N/A</v>
      </c>
      <c r="L7075" s="48"/>
      <c r="M7075" s="48"/>
      <c r="N7075" s="135"/>
      <c r="R7075" s="144"/>
      <c r="U7075" s="148"/>
      <c r="V7075" s="25"/>
      <c r="Y7075" s="32"/>
      <c r="AG7075" s="29"/>
      <c r="AH7075" s="34"/>
      <c r="AM7075" s="28"/>
      <c r="AN7075" s="28"/>
      <c r="AO7075" s="28"/>
      <c r="AP7075" s="25"/>
      <c r="AQ7075" s="29"/>
      <c r="AR7075" s="30"/>
      <c r="AT7075" s="30"/>
    </row>
    <row r="7076" spans="1:46" ht="30">
      <c r="A7076" s="25">
        <f t="shared" si="660"/>
        <v>2013</v>
      </c>
      <c r="B7076" s="26" t="str">
        <f t="shared" si="661"/>
        <v>Solar Partners</v>
      </c>
      <c r="C7076" s="127" t="str">
        <f t="shared" si="662"/>
        <v>Ivanpah Solar Electric Generating System</v>
      </c>
      <c r="D7076" s="123" t="str">
        <f t="shared" si="663"/>
        <v>Solar Power Tower</v>
      </c>
      <c r="E7076" s="26">
        <f t="shared" si="664"/>
        <v>0</v>
      </c>
      <c r="F7076" s="27">
        <f t="shared" si="665"/>
        <v>0</v>
      </c>
      <c r="G7076" s="28"/>
      <c r="H7076" s="131"/>
      <c r="J7076" s="29" t="e">
        <f>VLOOKUP(H7076,'Drop Down Menus'!A:B,2,FALSE)</f>
        <v>#N/A</v>
      </c>
      <c r="L7076" s="48"/>
      <c r="M7076" s="48"/>
      <c r="N7076" s="135"/>
      <c r="R7076" s="144"/>
      <c r="U7076" s="148"/>
      <c r="V7076" s="25"/>
      <c r="Y7076" s="32"/>
      <c r="AG7076" s="29"/>
      <c r="AH7076" s="34"/>
      <c r="AM7076" s="28"/>
      <c r="AN7076" s="28"/>
      <c r="AO7076" s="28"/>
      <c r="AP7076" s="25"/>
      <c r="AQ7076" s="29"/>
      <c r="AR7076" s="30"/>
      <c r="AT7076" s="30"/>
    </row>
    <row r="7077" spans="1:46" ht="30">
      <c r="A7077" s="25">
        <f t="shared" si="660"/>
        <v>2013</v>
      </c>
      <c r="B7077" s="26" t="str">
        <f t="shared" si="661"/>
        <v>Solar Partners</v>
      </c>
      <c r="C7077" s="127" t="str">
        <f t="shared" si="662"/>
        <v>Ivanpah Solar Electric Generating System</v>
      </c>
      <c r="D7077" s="123" t="str">
        <f t="shared" si="663"/>
        <v>Solar Power Tower</v>
      </c>
      <c r="E7077" s="26">
        <f t="shared" si="664"/>
        <v>0</v>
      </c>
      <c r="F7077" s="27">
        <f t="shared" si="665"/>
        <v>0</v>
      </c>
      <c r="G7077" s="28"/>
      <c r="H7077" s="131"/>
      <c r="J7077" s="29" t="e">
        <f>VLOOKUP(H7077,'Drop Down Menus'!A:B,2,FALSE)</f>
        <v>#N/A</v>
      </c>
      <c r="L7077" s="48"/>
      <c r="M7077" s="48"/>
      <c r="N7077" s="135"/>
      <c r="R7077" s="144"/>
      <c r="U7077" s="148"/>
      <c r="V7077" s="25"/>
      <c r="Y7077" s="32"/>
      <c r="AG7077" s="29"/>
      <c r="AH7077" s="34"/>
      <c r="AM7077" s="28"/>
      <c r="AN7077" s="28"/>
      <c r="AO7077" s="28"/>
      <c r="AP7077" s="25"/>
      <c r="AQ7077" s="29"/>
      <c r="AR7077" s="30"/>
      <c r="AT7077" s="30"/>
    </row>
    <row r="7078" spans="1:46" ht="30">
      <c r="A7078" s="25">
        <f t="shared" si="660"/>
        <v>2013</v>
      </c>
      <c r="B7078" s="26" t="str">
        <f t="shared" si="661"/>
        <v>Solar Partners</v>
      </c>
      <c r="C7078" s="127" t="str">
        <f t="shared" si="662"/>
        <v>Ivanpah Solar Electric Generating System</v>
      </c>
      <c r="D7078" s="123" t="str">
        <f t="shared" si="663"/>
        <v>Solar Power Tower</v>
      </c>
      <c r="E7078" s="26">
        <f t="shared" si="664"/>
        <v>0</v>
      </c>
      <c r="F7078" s="27">
        <f t="shared" si="665"/>
        <v>0</v>
      </c>
      <c r="G7078" s="28"/>
      <c r="H7078" s="131"/>
      <c r="J7078" s="29" t="e">
        <f>VLOOKUP(H7078,'Drop Down Menus'!A:B,2,FALSE)</f>
        <v>#N/A</v>
      </c>
      <c r="L7078" s="48"/>
      <c r="M7078" s="48"/>
      <c r="N7078" s="135"/>
      <c r="R7078" s="144"/>
      <c r="U7078" s="148"/>
      <c r="V7078" s="25"/>
      <c r="Y7078" s="32"/>
      <c r="AG7078" s="29"/>
      <c r="AH7078" s="34"/>
      <c r="AM7078" s="28"/>
      <c r="AN7078" s="28"/>
      <c r="AO7078" s="28"/>
      <c r="AP7078" s="25"/>
      <c r="AQ7078" s="29"/>
      <c r="AR7078" s="30"/>
      <c r="AT7078" s="30"/>
    </row>
    <row r="7079" spans="1:46" ht="30">
      <c r="A7079" s="25">
        <f t="shared" si="660"/>
        <v>2013</v>
      </c>
      <c r="B7079" s="26" t="str">
        <f t="shared" si="661"/>
        <v>Solar Partners</v>
      </c>
      <c r="C7079" s="127" t="str">
        <f t="shared" si="662"/>
        <v>Ivanpah Solar Electric Generating System</v>
      </c>
      <c r="D7079" s="123" t="str">
        <f t="shared" si="663"/>
        <v>Solar Power Tower</v>
      </c>
      <c r="E7079" s="26">
        <f t="shared" si="664"/>
        <v>0</v>
      </c>
      <c r="F7079" s="27">
        <f t="shared" si="665"/>
        <v>0</v>
      </c>
      <c r="G7079" s="28"/>
      <c r="H7079" s="131"/>
      <c r="J7079" s="29" t="e">
        <f>VLOOKUP(H7079,'Drop Down Menus'!A:B,2,FALSE)</f>
        <v>#N/A</v>
      </c>
      <c r="L7079" s="48"/>
      <c r="M7079" s="48"/>
      <c r="N7079" s="135"/>
      <c r="R7079" s="144"/>
      <c r="U7079" s="148"/>
      <c r="V7079" s="25"/>
      <c r="Y7079" s="32"/>
      <c r="AG7079" s="29"/>
      <c r="AH7079" s="34"/>
      <c r="AM7079" s="28"/>
      <c r="AN7079" s="28"/>
      <c r="AO7079" s="28"/>
      <c r="AP7079" s="25"/>
      <c r="AQ7079" s="29"/>
      <c r="AR7079" s="30"/>
      <c r="AT7079" s="30"/>
    </row>
    <row r="7080" spans="1:46" ht="30">
      <c r="A7080" s="25">
        <f t="shared" si="660"/>
        <v>2013</v>
      </c>
      <c r="B7080" s="26" t="str">
        <f t="shared" si="661"/>
        <v>Solar Partners</v>
      </c>
      <c r="C7080" s="127" t="str">
        <f t="shared" si="662"/>
        <v>Ivanpah Solar Electric Generating System</v>
      </c>
      <c r="D7080" s="123" t="str">
        <f t="shared" si="663"/>
        <v>Solar Power Tower</v>
      </c>
      <c r="E7080" s="26">
        <f t="shared" si="664"/>
        <v>0</v>
      </c>
      <c r="F7080" s="27">
        <f t="shared" si="665"/>
        <v>0</v>
      </c>
      <c r="G7080" s="28"/>
      <c r="H7080" s="131"/>
      <c r="J7080" s="29" t="e">
        <f>VLOOKUP(H7080,'Drop Down Menus'!A:B,2,FALSE)</f>
        <v>#N/A</v>
      </c>
      <c r="L7080" s="48"/>
      <c r="M7080" s="48"/>
      <c r="N7080" s="135"/>
      <c r="R7080" s="144"/>
      <c r="U7080" s="148"/>
      <c r="V7080" s="25"/>
      <c r="Y7080" s="32"/>
      <c r="AG7080" s="29"/>
      <c r="AH7080" s="34"/>
      <c r="AM7080" s="28"/>
      <c r="AN7080" s="28"/>
      <c r="AO7080" s="28"/>
      <c r="AP7080" s="25"/>
      <c r="AQ7080" s="29"/>
      <c r="AR7080" s="30"/>
      <c r="AT7080" s="30"/>
    </row>
    <row r="7081" spans="1:46" ht="30">
      <c r="A7081" s="25">
        <f t="shared" si="660"/>
        <v>2013</v>
      </c>
      <c r="B7081" s="26" t="str">
        <f t="shared" si="661"/>
        <v>Solar Partners</v>
      </c>
      <c r="C7081" s="127" t="str">
        <f t="shared" si="662"/>
        <v>Ivanpah Solar Electric Generating System</v>
      </c>
      <c r="D7081" s="123" t="str">
        <f t="shared" si="663"/>
        <v>Solar Power Tower</v>
      </c>
      <c r="E7081" s="26">
        <f t="shared" si="664"/>
        <v>0</v>
      </c>
      <c r="F7081" s="27">
        <f t="shared" si="665"/>
        <v>0</v>
      </c>
      <c r="G7081" s="28"/>
      <c r="H7081" s="131"/>
      <c r="J7081" s="29" t="e">
        <f>VLOOKUP(H7081,'Drop Down Menus'!A:B,2,FALSE)</f>
        <v>#N/A</v>
      </c>
      <c r="L7081" s="48"/>
      <c r="M7081" s="48"/>
      <c r="N7081" s="135"/>
      <c r="R7081" s="144"/>
      <c r="U7081" s="148"/>
      <c r="V7081" s="25"/>
      <c r="Y7081" s="32"/>
      <c r="AG7081" s="29"/>
      <c r="AH7081" s="34"/>
      <c r="AM7081" s="28"/>
      <c r="AN7081" s="28"/>
      <c r="AO7081" s="28"/>
      <c r="AP7081" s="25"/>
      <c r="AQ7081" s="29"/>
      <c r="AR7081" s="30"/>
      <c r="AT7081" s="30"/>
    </row>
    <row r="7082" spans="1:46" ht="30">
      <c r="A7082" s="25">
        <f t="shared" si="660"/>
        <v>2013</v>
      </c>
      <c r="B7082" s="26" t="str">
        <f t="shared" si="661"/>
        <v>Solar Partners</v>
      </c>
      <c r="C7082" s="127" t="str">
        <f t="shared" si="662"/>
        <v>Ivanpah Solar Electric Generating System</v>
      </c>
      <c r="D7082" s="123" t="str">
        <f t="shared" si="663"/>
        <v>Solar Power Tower</v>
      </c>
      <c r="E7082" s="26">
        <f t="shared" si="664"/>
        <v>0</v>
      </c>
      <c r="F7082" s="27">
        <f t="shared" si="665"/>
        <v>0</v>
      </c>
      <c r="G7082" s="28"/>
      <c r="H7082" s="131"/>
      <c r="J7082" s="29" t="e">
        <f>VLOOKUP(H7082,'Drop Down Menus'!A:B,2,FALSE)</f>
        <v>#N/A</v>
      </c>
      <c r="L7082" s="48"/>
      <c r="M7082" s="48"/>
      <c r="N7082" s="135"/>
      <c r="R7082" s="144"/>
      <c r="U7082" s="148"/>
      <c r="V7082" s="25"/>
      <c r="Y7082" s="32"/>
      <c r="AG7082" s="29"/>
      <c r="AH7082" s="34"/>
      <c r="AM7082" s="28"/>
      <c r="AN7082" s="28"/>
      <c r="AO7082" s="28"/>
      <c r="AP7082" s="25"/>
      <c r="AQ7082" s="29"/>
      <c r="AR7082" s="30"/>
      <c r="AT7082" s="30"/>
    </row>
    <row r="7083" spans="1:46" ht="30">
      <c r="A7083" s="25">
        <f t="shared" si="660"/>
        <v>2013</v>
      </c>
      <c r="B7083" s="26" t="str">
        <f t="shared" si="661"/>
        <v>Solar Partners</v>
      </c>
      <c r="C7083" s="127" t="str">
        <f t="shared" si="662"/>
        <v>Ivanpah Solar Electric Generating System</v>
      </c>
      <c r="D7083" s="123" t="str">
        <f t="shared" si="663"/>
        <v>Solar Power Tower</v>
      </c>
      <c r="E7083" s="26">
        <f t="shared" si="664"/>
        <v>0</v>
      </c>
      <c r="F7083" s="27">
        <f t="shared" si="665"/>
        <v>0</v>
      </c>
      <c r="G7083" s="28"/>
      <c r="H7083" s="131"/>
      <c r="J7083" s="29" t="e">
        <f>VLOOKUP(H7083,'Drop Down Menus'!A:B,2,FALSE)</f>
        <v>#N/A</v>
      </c>
      <c r="L7083" s="48"/>
      <c r="M7083" s="48"/>
      <c r="N7083" s="135"/>
      <c r="R7083" s="144"/>
      <c r="U7083" s="148"/>
      <c r="V7083" s="25"/>
      <c r="Y7083" s="32"/>
      <c r="AG7083" s="29"/>
      <c r="AH7083" s="34"/>
      <c r="AM7083" s="28"/>
      <c r="AN7083" s="28"/>
      <c r="AO7083" s="28"/>
      <c r="AP7083" s="25"/>
      <c r="AQ7083" s="29"/>
      <c r="AR7083" s="30"/>
      <c r="AT7083" s="30"/>
    </row>
    <row r="7084" spans="1:46" ht="30">
      <c r="A7084" s="25">
        <f t="shared" si="660"/>
        <v>2013</v>
      </c>
      <c r="B7084" s="26" t="str">
        <f t="shared" si="661"/>
        <v>Solar Partners</v>
      </c>
      <c r="C7084" s="127" t="str">
        <f t="shared" si="662"/>
        <v>Ivanpah Solar Electric Generating System</v>
      </c>
      <c r="D7084" s="123" t="str">
        <f t="shared" si="663"/>
        <v>Solar Power Tower</v>
      </c>
      <c r="E7084" s="26">
        <f t="shared" si="664"/>
        <v>0</v>
      </c>
      <c r="F7084" s="27">
        <f t="shared" si="665"/>
        <v>0</v>
      </c>
      <c r="G7084" s="28"/>
      <c r="H7084" s="131"/>
      <c r="J7084" s="29" t="e">
        <f>VLOOKUP(H7084,'Drop Down Menus'!A:B,2,FALSE)</f>
        <v>#N/A</v>
      </c>
      <c r="L7084" s="48"/>
      <c r="M7084" s="48"/>
      <c r="N7084" s="135"/>
      <c r="R7084" s="144"/>
      <c r="U7084" s="148"/>
      <c r="V7084" s="25"/>
      <c r="Y7084" s="32"/>
      <c r="AG7084" s="29"/>
      <c r="AH7084" s="34"/>
      <c r="AM7084" s="28"/>
      <c r="AN7084" s="28"/>
      <c r="AO7084" s="28"/>
      <c r="AP7084" s="25"/>
      <c r="AQ7084" s="29"/>
      <c r="AR7084" s="30"/>
      <c r="AT7084" s="30"/>
    </row>
    <row r="7085" spans="1:46" ht="30">
      <c r="A7085" s="25">
        <f t="shared" si="660"/>
        <v>2013</v>
      </c>
      <c r="B7085" s="26" t="str">
        <f t="shared" si="661"/>
        <v>Solar Partners</v>
      </c>
      <c r="C7085" s="127" t="str">
        <f t="shared" si="662"/>
        <v>Ivanpah Solar Electric Generating System</v>
      </c>
      <c r="D7085" s="123" t="str">
        <f t="shared" si="663"/>
        <v>Solar Power Tower</v>
      </c>
      <c r="E7085" s="26">
        <f t="shared" si="664"/>
        <v>0</v>
      </c>
      <c r="F7085" s="27">
        <f t="shared" si="665"/>
        <v>0</v>
      </c>
      <c r="G7085" s="28"/>
      <c r="H7085" s="131"/>
      <c r="J7085" s="29" t="e">
        <f>VLOOKUP(H7085,'Drop Down Menus'!A:B,2,FALSE)</f>
        <v>#N/A</v>
      </c>
      <c r="L7085" s="48"/>
      <c r="M7085" s="48"/>
      <c r="N7085" s="135"/>
      <c r="R7085" s="144"/>
      <c r="U7085" s="148"/>
      <c r="V7085" s="25"/>
      <c r="Y7085" s="32"/>
      <c r="AG7085" s="29"/>
      <c r="AH7085" s="34"/>
      <c r="AM7085" s="28"/>
      <c r="AN7085" s="28"/>
      <c r="AO7085" s="28"/>
      <c r="AP7085" s="25"/>
      <c r="AQ7085" s="29"/>
      <c r="AR7085" s="30"/>
      <c r="AT7085" s="30"/>
    </row>
    <row r="7086" spans="1:46" ht="30">
      <c r="A7086" s="25">
        <f t="shared" si="660"/>
        <v>2013</v>
      </c>
      <c r="B7086" s="26" t="str">
        <f t="shared" si="661"/>
        <v>Solar Partners</v>
      </c>
      <c r="C7086" s="127" t="str">
        <f t="shared" si="662"/>
        <v>Ivanpah Solar Electric Generating System</v>
      </c>
      <c r="D7086" s="123" t="str">
        <f t="shared" si="663"/>
        <v>Solar Power Tower</v>
      </c>
      <c r="E7086" s="26">
        <f t="shared" si="664"/>
        <v>0</v>
      </c>
      <c r="F7086" s="27">
        <f t="shared" si="665"/>
        <v>0</v>
      </c>
      <c r="G7086" s="28"/>
      <c r="H7086" s="131"/>
      <c r="J7086" s="29" t="e">
        <f>VLOOKUP(H7086,'Drop Down Menus'!A:B,2,FALSE)</f>
        <v>#N/A</v>
      </c>
      <c r="L7086" s="48"/>
      <c r="M7086" s="48"/>
      <c r="N7086" s="135"/>
      <c r="R7086" s="144"/>
      <c r="U7086" s="148"/>
      <c r="V7086" s="25"/>
      <c r="Y7086" s="32"/>
      <c r="AG7086" s="29"/>
      <c r="AH7086" s="34"/>
      <c r="AM7086" s="28"/>
      <c r="AN7086" s="28"/>
      <c r="AO7086" s="28"/>
      <c r="AP7086" s="25"/>
      <c r="AQ7086" s="29"/>
      <c r="AR7086" s="30"/>
      <c r="AT7086" s="30"/>
    </row>
    <row r="7087" spans="1:46" ht="30">
      <c r="A7087" s="25">
        <f t="shared" si="660"/>
        <v>2013</v>
      </c>
      <c r="B7087" s="26" t="str">
        <f t="shared" si="661"/>
        <v>Solar Partners</v>
      </c>
      <c r="C7087" s="127" t="str">
        <f t="shared" si="662"/>
        <v>Ivanpah Solar Electric Generating System</v>
      </c>
      <c r="D7087" s="123" t="str">
        <f t="shared" si="663"/>
        <v>Solar Power Tower</v>
      </c>
      <c r="E7087" s="26">
        <f t="shared" si="664"/>
        <v>0</v>
      </c>
      <c r="F7087" s="27">
        <f t="shared" si="665"/>
        <v>0</v>
      </c>
      <c r="G7087" s="28"/>
      <c r="H7087" s="131"/>
      <c r="J7087" s="29" t="e">
        <f>VLOOKUP(H7087,'Drop Down Menus'!A:B,2,FALSE)</f>
        <v>#N/A</v>
      </c>
      <c r="L7087" s="48"/>
      <c r="M7087" s="48"/>
      <c r="N7087" s="135"/>
      <c r="R7087" s="144"/>
      <c r="U7087" s="148"/>
      <c r="V7087" s="25"/>
      <c r="Y7087" s="32"/>
      <c r="AG7087" s="29"/>
      <c r="AH7087" s="34"/>
      <c r="AM7087" s="28"/>
      <c r="AN7087" s="28"/>
      <c r="AO7087" s="28"/>
      <c r="AP7087" s="25"/>
      <c r="AQ7087" s="29"/>
      <c r="AR7087" s="30"/>
      <c r="AT7087" s="30"/>
    </row>
    <row r="7088" spans="1:46" ht="30">
      <c r="A7088" s="25">
        <f t="shared" si="660"/>
        <v>2013</v>
      </c>
      <c r="B7088" s="26" t="str">
        <f t="shared" si="661"/>
        <v>Solar Partners</v>
      </c>
      <c r="C7088" s="127" t="str">
        <f t="shared" si="662"/>
        <v>Ivanpah Solar Electric Generating System</v>
      </c>
      <c r="D7088" s="123" t="str">
        <f t="shared" si="663"/>
        <v>Solar Power Tower</v>
      </c>
      <c r="E7088" s="26">
        <f t="shared" si="664"/>
        <v>0</v>
      </c>
      <c r="F7088" s="27">
        <f t="shared" si="665"/>
        <v>0</v>
      </c>
      <c r="G7088" s="28"/>
      <c r="H7088" s="131"/>
      <c r="J7088" s="29" t="e">
        <f>VLOOKUP(H7088,'Drop Down Menus'!A:B,2,FALSE)</f>
        <v>#N/A</v>
      </c>
      <c r="L7088" s="48"/>
      <c r="M7088" s="48"/>
      <c r="N7088" s="135"/>
      <c r="R7088" s="144"/>
      <c r="U7088" s="148"/>
      <c r="V7088" s="25"/>
      <c r="Y7088" s="32"/>
      <c r="AG7088" s="29"/>
      <c r="AH7088" s="34"/>
      <c r="AM7088" s="28"/>
      <c r="AN7088" s="28"/>
      <c r="AO7088" s="28"/>
      <c r="AP7088" s="25"/>
      <c r="AQ7088" s="29"/>
      <c r="AR7088" s="30"/>
      <c r="AT7088" s="30"/>
    </row>
    <row r="7089" spans="1:46" ht="30">
      <c r="A7089" s="25">
        <f t="shared" si="660"/>
        <v>2013</v>
      </c>
      <c r="B7089" s="26" t="str">
        <f t="shared" si="661"/>
        <v>Solar Partners</v>
      </c>
      <c r="C7089" s="127" t="str">
        <f t="shared" si="662"/>
        <v>Ivanpah Solar Electric Generating System</v>
      </c>
      <c r="D7089" s="123" t="str">
        <f t="shared" si="663"/>
        <v>Solar Power Tower</v>
      </c>
      <c r="E7089" s="26">
        <f t="shared" si="664"/>
        <v>0</v>
      </c>
      <c r="F7089" s="27">
        <f t="shared" si="665"/>
        <v>0</v>
      </c>
      <c r="G7089" s="28"/>
      <c r="H7089" s="131"/>
      <c r="J7089" s="29" t="e">
        <f>VLOOKUP(H7089,'Drop Down Menus'!A:B,2,FALSE)</f>
        <v>#N/A</v>
      </c>
      <c r="L7089" s="48"/>
      <c r="M7089" s="48"/>
      <c r="N7089" s="135"/>
      <c r="R7089" s="144"/>
      <c r="U7089" s="148"/>
      <c r="V7089" s="25"/>
      <c r="Y7089" s="32"/>
      <c r="AG7089" s="29"/>
      <c r="AH7089" s="34"/>
      <c r="AM7089" s="28"/>
      <c r="AN7089" s="28"/>
      <c r="AO7089" s="28"/>
      <c r="AP7089" s="25"/>
      <c r="AQ7089" s="29"/>
      <c r="AR7089" s="30"/>
      <c r="AT7089" s="30"/>
    </row>
    <row r="7090" spans="1:46" ht="30">
      <c r="A7090" s="25">
        <f t="shared" si="660"/>
        <v>2013</v>
      </c>
      <c r="B7090" s="26" t="str">
        <f t="shared" si="661"/>
        <v>Solar Partners</v>
      </c>
      <c r="C7090" s="127" t="str">
        <f t="shared" si="662"/>
        <v>Ivanpah Solar Electric Generating System</v>
      </c>
      <c r="D7090" s="123" t="str">
        <f t="shared" si="663"/>
        <v>Solar Power Tower</v>
      </c>
      <c r="E7090" s="26">
        <f t="shared" si="664"/>
        <v>0</v>
      </c>
      <c r="F7090" s="27">
        <f t="shared" si="665"/>
        <v>0</v>
      </c>
      <c r="G7090" s="28"/>
      <c r="H7090" s="131"/>
      <c r="J7090" s="29" t="e">
        <f>VLOOKUP(H7090,'Drop Down Menus'!A:B,2,FALSE)</f>
        <v>#N/A</v>
      </c>
      <c r="L7090" s="48"/>
      <c r="M7090" s="48"/>
      <c r="N7090" s="135"/>
      <c r="R7090" s="144"/>
      <c r="U7090" s="148"/>
      <c r="V7090" s="25"/>
      <c r="Y7090" s="32"/>
      <c r="AG7090" s="29"/>
      <c r="AH7090" s="34"/>
      <c r="AM7090" s="28"/>
      <c r="AN7090" s="28"/>
      <c r="AO7090" s="28"/>
      <c r="AP7090" s="25"/>
      <c r="AQ7090" s="29"/>
      <c r="AR7090" s="30"/>
      <c r="AT7090" s="30"/>
    </row>
    <row r="7091" spans="1:46" ht="30">
      <c r="A7091" s="25">
        <f t="shared" si="660"/>
        <v>2013</v>
      </c>
      <c r="B7091" s="26" t="str">
        <f t="shared" si="661"/>
        <v>Solar Partners</v>
      </c>
      <c r="C7091" s="127" t="str">
        <f t="shared" si="662"/>
        <v>Ivanpah Solar Electric Generating System</v>
      </c>
      <c r="D7091" s="123" t="str">
        <f t="shared" si="663"/>
        <v>Solar Power Tower</v>
      </c>
      <c r="E7091" s="26">
        <f t="shared" si="664"/>
        <v>0</v>
      </c>
      <c r="F7091" s="27">
        <f t="shared" si="665"/>
        <v>0</v>
      </c>
      <c r="G7091" s="28"/>
      <c r="H7091" s="131"/>
      <c r="J7091" s="29" t="e">
        <f>VLOOKUP(H7091,'Drop Down Menus'!A:B,2,FALSE)</f>
        <v>#N/A</v>
      </c>
      <c r="L7091" s="48"/>
      <c r="M7091" s="48"/>
      <c r="N7091" s="135"/>
      <c r="R7091" s="144"/>
      <c r="U7091" s="148"/>
      <c r="V7091" s="25"/>
      <c r="Y7091" s="32"/>
      <c r="AG7091" s="29"/>
      <c r="AH7091" s="34"/>
      <c r="AM7091" s="28"/>
      <c r="AN7091" s="28"/>
      <c r="AO7091" s="28"/>
      <c r="AP7091" s="25"/>
      <c r="AQ7091" s="29"/>
      <c r="AR7091" s="30"/>
      <c r="AT7091" s="30"/>
    </row>
    <row r="7092" spans="1:46" ht="30">
      <c r="A7092" s="25">
        <f t="shared" si="660"/>
        <v>2013</v>
      </c>
      <c r="B7092" s="26" t="str">
        <f t="shared" si="661"/>
        <v>Solar Partners</v>
      </c>
      <c r="C7092" s="127" t="str">
        <f t="shared" si="662"/>
        <v>Ivanpah Solar Electric Generating System</v>
      </c>
      <c r="D7092" s="123" t="str">
        <f t="shared" si="663"/>
        <v>Solar Power Tower</v>
      </c>
      <c r="E7092" s="26">
        <f t="shared" si="664"/>
        <v>0</v>
      </c>
      <c r="F7092" s="27">
        <f t="shared" si="665"/>
        <v>0</v>
      </c>
      <c r="G7092" s="28"/>
      <c r="H7092" s="131"/>
      <c r="J7092" s="29" t="e">
        <f>VLOOKUP(H7092,'Drop Down Menus'!A:B,2,FALSE)</f>
        <v>#N/A</v>
      </c>
      <c r="L7092" s="48"/>
      <c r="M7092" s="48"/>
      <c r="N7092" s="135"/>
      <c r="R7092" s="144"/>
      <c r="U7092" s="148"/>
      <c r="V7092" s="25"/>
      <c r="Y7092" s="32"/>
      <c r="AG7092" s="29"/>
      <c r="AH7092" s="34"/>
      <c r="AM7092" s="28"/>
      <c r="AN7092" s="28"/>
      <c r="AO7092" s="28"/>
      <c r="AP7092" s="25"/>
      <c r="AQ7092" s="29"/>
      <c r="AR7092" s="30"/>
      <c r="AT7092" s="30"/>
    </row>
    <row r="7093" spans="1:46" ht="30">
      <c r="A7093" s="25">
        <f t="shared" si="660"/>
        <v>2013</v>
      </c>
      <c r="B7093" s="26" t="str">
        <f t="shared" si="661"/>
        <v>Solar Partners</v>
      </c>
      <c r="C7093" s="127" t="str">
        <f t="shared" si="662"/>
        <v>Ivanpah Solar Electric Generating System</v>
      </c>
      <c r="D7093" s="123" t="str">
        <f t="shared" si="663"/>
        <v>Solar Power Tower</v>
      </c>
      <c r="E7093" s="26">
        <f t="shared" si="664"/>
        <v>0</v>
      </c>
      <c r="F7093" s="27">
        <f t="shared" si="665"/>
        <v>0</v>
      </c>
      <c r="G7093" s="28"/>
      <c r="H7093" s="131"/>
      <c r="J7093" s="29" t="e">
        <f>VLOOKUP(H7093,'Drop Down Menus'!A:B,2,FALSE)</f>
        <v>#N/A</v>
      </c>
      <c r="L7093" s="48"/>
      <c r="M7093" s="48"/>
      <c r="N7093" s="135"/>
      <c r="R7093" s="144"/>
      <c r="U7093" s="148"/>
      <c r="V7093" s="25"/>
      <c r="Y7093" s="32"/>
      <c r="AG7093" s="29"/>
      <c r="AH7093" s="34"/>
      <c r="AM7093" s="28"/>
      <c r="AN7093" s="28"/>
      <c r="AO7093" s="28"/>
      <c r="AP7093" s="25"/>
      <c r="AQ7093" s="29"/>
      <c r="AR7093" s="30"/>
      <c r="AT7093" s="30"/>
    </row>
    <row r="7094" spans="1:46" ht="30">
      <c r="A7094" s="25">
        <f t="shared" si="660"/>
        <v>2013</v>
      </c>
      <c r="B7094" s="26" t="str">
        <f t="shared" si="661"/>
        <v>Solar Partners</v>
      </c>
      <c r="C7094" s="127" t="str">
        <f t="shared" si="662"/>
        <v>Ivanpah Solar Electric Generating System</v>
      </c>
      <c r="D7094" s="123" t="str">
        <f t="shared" si="663"/>
        <v>Solar Power Tower</v>
      </c>
      <c r="E7094" s="26">
        <f t="shared" si="664"/>
        <v>0</v>
      </c>
      <c r="F7094" s="27">
        <f t="shared" si="665"/>
        <v>0</v>
      </c>
      <c r="G7094" s="28"/>
      <c r="H7094" s="131"/>
      <c r="J7094" s="29" t="e">
        <f>VLOOKUP(H7094,'Drop Down Menus'!A:B,2,FALSE)</f>
        <v>#N/A</v>
      </c>
      <c r="L7094" s="48"/>
      <c r="M7094" s="48"/>
      <c r="N7094" s="135"/>
      <c r="R7094" s="144"/>
      <c r="U7094" s="148"/>
      <c r="V7094" s="25"/>
      <c r="Y7094" s="32"/>
      <c r="AG7094" s="29"/>
      <c r="AH7094" s="34"/>
      <c r="AM7094" s="28"/>
      <c r="AN7094" s="28"/>
      <c r="AO7094" s="28"/>
      <c r="AP7094" s="25"/>
      <c r="AQ7094" s="29"/>
      <c r="AR7094" s="30"/>
      <c r="AT7094" s="30"/>
    </row>
    <row r="7095" spans="1:46" ht="30">
      <c r="A7095" s="25">
        <f t="shared" si="660"/>
        <v>2013</v>
      </c>
      <c r="B7095" s="26" t="str">
        <f t="shared" si="661"/>
        <v>Solar Partners</v>
      </c>
      <c r="C7095" s="127" t="str">
        <f t="shared" si="662"/>
        <v>Ivanpah Solar Electric Generating System</v>
      </c>
      <c r="D7095" s="123" t="str">
        <f t="shared" si="663"/>
        <v>Solar Power Tower</v>
      </c>
      <c r="E7095" s="26">
        <f t="shared" si="664"/>
        <v>0</v>
      </c>
      <c r="F7095" s="27">
        <f t="shared" si="665"/>
        <v>0</v>
      </c>
      <c r="G7095" s="28"/>
      <c r="H7095" s="131"/>
      <c r="J7095" s="29" t="e">
        <f>VLOOKUP(H7095,'Drop Down Menus'!A:B,2,FALSE)</f>
        <v>#N/A</v>
      </c>
      <c r="L7095" s="48"/>
      <c r="M7095" s="48"/>
      <c r="N7095" s="135"/>
      <c r="R7095" s="144"/>
      <c r="U7095" s="148"/>
      <c r="V7095" s="25"/>
      <c r="Y7095" s="32"/>
      <c r="AG7095" s="29"/>
      <c r="AH7095" s="34"/>
      <c r="AM7095" s="28"/>
      <c r="AN7095" s="28"/>
      <c r="AO7095" s="28"/>
      <c r="AP7095" s="25"/>
      <c r="AQ7095" s="29"/>
      <c r="AR7095" s="30"/>
      <c r="AT7095" s="30"/>
    </row>
    <row r="7096" spans="1:46" ht="30">
      <c r="A7096" s="25">
        <f t="shared" si="660"/>
        <v>2013</v>
      </c>
      <c r="B7096" s="26" t="str">
        <f t="shared" si="661"/>
        <v>Solar Partners</v>
      </c>
      <c r="C7096" s="127" t="str">
        <f t="shared" si="662"/>
        <v>Ivanpah Solar Electric Generating System</v>
      </c>
      <c r="D7096" s="123" t="str">
        <f t="shared" si="663"/>
        <v>Solar Power Tower</v>
      </c>
      <c r="E7096" s="26">
        <f t="shared" si="664"/>
        <v>0</v>
      </c>
      <c r="F7096" s="27">
        <f t="shared" si="665"/>
        <v>0</v>
      </c>
      <c r="G7096" s="28"/>
      <c r="H7096" s="131"/>
      <c r="J7096" s="29" t="e">
        <f>VLOOKUP(H7096,'Drop Down Menus'!A:B,2,FALSE)</f>
        <v>#N/A</v>
      </c>
      <c r="L7096" s="48"/>
      <c r="M7096" s="48"/>
      <c r="N7096" s="135"/>
      <c r="R7096" s="144"/>
      <c r="U7096" s="148"/>
      <c r="V7096" s="25"/>
      <c r="Y7096" s="32"/>
      <c r="AG7096" s="29"/>
      <c r="AH7096" s="34"/>
      <c r="AM7096" s="28"/>
      <c r="AN7096" s="28"/>
      <c r="AO7096" s="28"/>
      <c r="AP7096" s="25"/>
      <c r="AQ7096" s="29"/>
      <c r="AR7096" s="30"/>
      <c r="AT7096" s="30"/>
    </row>
    <row r="7097" spans="1:46" ht="30">
      <c r="A7097" s="25">
        <f t="shared" si="660"/>
        <v>2013</v>
      </c>
      <c r="B7097" s="26" t="str">
        <f t="shared" si="661"/>
        <v>Solar Partners</v>
      </c>
      <c r="C7097" s="127" t="str">
        <f t="shared" si="662"/>
        <v>Ivanpah Solar Electric Generating System</v>
      </c>
      <c r="D7097" s="123" t="str">
        <f t="shared" si="663"/>
        <v>Solar Power Tower</v>
      </c>
      <c r="E7097" s="26">
        <f t="shared" si="664"/>
        <v>0</v>
      </c>
      <c r="F7097" s="27">
        <f t="shared" si="665"/>
        <v>0</v>
      </c>
      <c r="G7097" s="28"/>
      <c r="H7097" s="131"/>
      <c r="J7097" s="29" t="e">
        <f>VLOOKUP(H7097,'Drop Down Menus'!A:B,2,FALSE)</f>
        <v>#N/A</v>
      </c>
      <c r="L7097" s="48"/>
      <c r="M7097" s="48"/>
      <c r="N7097" s="135"/>
      <c r="R7097" s="144"/>
      <c r="U7097" s="148"/>
      <c r="V7097" s="25"/>
      <c r="Y7097" s="32"/>
      <c r="AG7097" s="29"/>
      <c r="AH7097" s="34"/>
      <c r="AM7097" s="28"/>
      <c r="AN7097" s="28"/>
      <c r="AO7097" s="28"/>
      <c r="AP7097" s="25"/>
      <c r="AQ7097" s="29"/>
      <c r="AR7097" s="30"/>
      <c r="AT7097" s="30"/>
    </row>
    <row r="7098" spans="1:46" ht="30">
      <c r="A7098" s="25">
        <f t="shared" si="660"/>
        <v>2013</v>
      </c>
      <c r="B7098" s="26" t="str">
        <f t="shared" si="661"/>
        <v>Solar Partners</v>
      </c>
      <c r="C7098" s="127" t="str">
        <f t="shared" si="662"/>
        <v>Ivanpah Solar Electric Generating System</v>
      </c>
      <c r="D7098" s="123" t="str">
        <f t="shared" si="663"/>
        <v>Solar Power Tower</v>
      </c>
      <c r="E7098" s="26">
        <f t="shared" si="664"/>
        <v>0</v>
      </c>
      <c r="F7098" s="27">
        <f t="shared" si="665"/>
        <v>0</v>
      </c>
      <c r="G7098" s="28"/>
      <c r="H7098" s="131"/>
      <c r="J7098" s="29" t="e">
        <f>VLOOKUP(H7098,'Drop Down Menus'!A:B,2,FALSE)</f>
        <v>#N/A</v>
      </c>
      <c r="L7098" s="48"/>
      <c r="M7098" s="48"/>
      <c r="N7098" s="135"/>
      <c r="R7098" s="144"/>
      <c r="U7098" s="148"/>
      <c r="V7098" s="25"/>
      <c r="Y7098" s="32"/>
      <c r="AG7098" s="29"/>
      <c r="AH7098" s="34"/>
      <c r="AM7098" s="28"/>
      <c r="AN7098" s="28"/>
      <c r="AO7098" s="28"/>
      <c r="AP7098" s="25"/>
      <c r="AQ7098" s="29"/>
      <c r="AR7098" s="30"/>
      <c r="AT7098" s="30"/>
    </row>
    <row r="7099" spans="1:46" ht="30">
      <c r="A7099" s="25">
        <f t="shared" si="660"/>
        <v>2013</v>
      </c>
      <c r="B7099" s="26" t="str">
        <f t="shared" si="661"/>
        <v>Solar Partners</v>
      </c>
      <c r="C7099" s="127" t="str">
        <f t="shared" si="662"/>
        <v>Ivanpah Solar Electric Generating System</v>
      </c>
      <c r="D7099" s="123" t="str">
        <f t="shared" si="663"/>
        <v>Solar Power Tower</v>
      </c>
      <c r="E7099" s="26">
        <f t="shared" si="664"/>
        <v>0</v>
      </c>
      <c r="F7099" s="27">
        <f t="shared" si="665"/>
        <v>0</v>
      </c>
      <c r="G7099" s="28"/>
      <c r="H7099" s="131"/>
      <c r="J7099" s="29" t="e">
        <f>VLOOKUP(H7099,'Drop Down Menus'!A:B,2,FALSE)</f>
        <v>#N/A</v>
      </c>
      <c r="L7099" s="48"/>
      <c r="M7099" s="48"/>
      <c r="N7099" s="135"/>
      <c r="R7099" s="144"/>
      <c r="U7099" s="148"/>
      <c r="V7099" s="25"/>
      <c r="Y7099" s="32"/>
      <c r="AG7099" s="29"/>
      <c r="AH7099" s="34"/>
      <c r="AM7099" s="28"/>
      <c r="AN7099" s="28"/>
      <c r="AO7099" s="28"/>
      <c r="AP7099" s="25"/>
      <c r="AQ7099" s="29"/>
      <c r="AR7099" s="30"/>
      <c r="AT7099" s="30"/>
    </row>
    <row r="7100" spans="1:46" ht="30">
      <c r="A7100" s="25">
        <f t="shared" si="660"/>
        <v>2013</v>
      </c>
      <c r="B7100" s="26" t="str">
        <f t="shared" si="661"/>
        <v>Solar Partners</v>
      </c>
      <c r="C7100" s="127" t="str">
        <f t="shared" si="662"/>
        <v>Ivanpah Solar Electric Generating System</v>
      </c>
      <c r="D7100" s="123" t="str">
        <f t="shared" si="663"/>
        <v>Solar Power Tower</v>
      </c>
      <c r="E7100" s="26">
        <f t="shared" si="664"/>
        <v>0</v>
      </c>
      <c r="F7100" s="27">
        <f t="shared" si="665"/>
        <v>0</v>
      </c>
      <c r="G7100" s="28"/>
      <c r="H7100" s="131"/>
      <c r="J7100" s="29" t="e">
        <f>VLOOKUP(H7100,'Drop Down Menus'!A:B,2,FALSE)</f>
        <v>#N/A</v>
      </c>
      <c r="L7100" s="48"/>
      <c r="M7100" s="48"/>
      <c r="N7100" s="135"/>
      <c r="R7100" s="144"/>
      <c r="U7100" s="148"/>
      <c r="V7100" s="25"/>
      <c r="Y7100" s="32"/>
      <c r="AG7100" s="29"/>
      <c r="AH7100" s="34"/>
      <c r="AM7100" s="28"/>
      <c r="AN7100" s="28"/>
      <c r="AO7100" s="28"/>
      <c r="AP7100" s="25"/>
      <c r="AQ7100" s="29"/>
      <c r="AR7100" s="30"/>
      <c r="AT7100" s="30"/>
    </row>
    <row r="7101" spans="1:46" ht="30">
      <c r="A7101" s="25">
        <f t="shared" si="660"/>
        <v>2013</v>
      </c>
      <c r="B7101" s="26" t="str">
        <f t="shared" si="661"/>
        <v>Solar Partners</v>
      </c>
      <c r="C7101" s="127" t="str">
        <f t="shared" si="662"/>
        <v>Ivanpah Solar Electric Generating System</v>
      </c>
      <c r="D7101" s="123" t="str">
        <f t="shared" si="663"/>
        <v>Solar Power Tower</v>
      </c>
      <c r="E7101" s="26">
        <f t="shared" si="664"/>
        <v>0</v>
      </c>
      <c r="F7101" s="27">
        <f t="shared" si="665"/>
        <v>0</v>
      </c>
      <c r="G7101" s="28"/>
      <c r="H7101" s="131"/>
      <c r="J7101" s="29" t="e">
        <f>VLOOKUP(H7101,'Drop Down Menus'!A:B,2,FALSE)</f>
        <v>#N/A</v>
      </c>
      <c r="L7101" s="48"/>
      <c r="M7101" s="48"/>
      <c r="N7101" s="135"/>
      <c r="R7101" s="144"/>
      <c r="U7101" s="148"/>
      <c r="V7101" s="25"/>
      <c r="Y7101" s="32"/>
      <c r="AG7101" s="29"/>
      <c r="AH7101" s="34"/>
      <c r="AM7101" s="28"/>
      <c r="AN7101" s="28"/>
      <c r="AO7101" s="28"/>
      <c r="AP7101" s="25"/>
      <c r="AQ7101" s="29"/>
      <c r="AR7101" s="30"/>
      <c r="AT7101" s="30"/>
    </row>
    <row r="7102" spans="1:46" ht="30">
      <c r="A7102" s="25">
        <f t="shared" si="660"/>
        <v>2013</v>
      </c>
      <c r="B7102" s="26" t="str">
        <f t="shared" si="661"/>
        <v>Solar Partners</v>
      </c>
      <c r="C7102" s="127" t="str">
        <f t="shared" si="662"/>
        <v>Ivanpah Solar Electric Generating System</v>
      </c>
      <c r="D7102" s="123" t="str">
        <f t="shared" si="663"/>
        <v>Solar Power Tower</v>
      </c>
      <c r="E7102" s="26">
        <f t="shared" si="664"/>
        <v>0</v>
      </c>
      <c r="F7102" s="27">
        <f t="shared" si="665"/>
        <v>0</v>
      </c>
      <c r="G7102" s="28"/>
      <c r="H7102" s="131"/>
      <c r="J7102" s="29" t="e">
        <f>VLOOKUP(H7102,'Drop Down Menus'!A:B,2,FALSE)</f>
        <v>#N/A</v>
      </c>
      <c r="L7102" s="48"/>
      <c r="M7102" s="48"/>
      <c r="N7102" s="135"/>
      <c r="R7102" s="144"/>
      <c r="U7102" s="148"/>
      <c r="V7102" s="25"/>
      <c r="Y7102" s="32"/>
      <c r="AG7102" s="29"/>
      <c r="AH7102" s="34"/>
      <c r="AM7102" s="28"/>
      <c r="AN7102" s="28"/>
      <c r="AO7102" s="28"/>
      <c r="AP7102" s="25"/>
      <c r="AQ7102" s="29"/>
      <c r="AR7102" s="30"/>
      <c r="AT7102" s="30"/>
    </row>
    <row r="7103" spans="1:46" ht="30">
      <c r="A7103" s="25">
        <f t="shared" si="660"/>
        <v>2013</v>
      </c>
      <c r="B7103" s="26" t="str">
        <f t="shared" si="661"/>
        <v>Solar Partners</v>
      </c>
      <c r="C7103" s="127" t="str">
        <f t="shared" si="662"/>
        <v>Ivanpah Solar Electric Generating System</v>
      </c>
      <c r="D7103" s="123" t="str">
        <f t="shared" si="663"/>
        <v>Solar Power Tower</v>
      </c>
      <c r="E7103" s="26">
        <f t="shared" si="664"/>
        <v>0</v>
      </c>
      <c r="F7103" s="27">
        <f t="shared" si="665"/>
        <v>0</v>
      </c>
      <c r="G7103" s="28"/>
      <c r="H7103" s="131"/>
      <c r="J7103" s="29" t="e">
        <f>VLOOKUP(H7103,'Drop Down Menus'!A:B,2,FALSE)</f>
        <v>#N/A</v>
      </c>
      <c r="L7103" s="48"/>
      <c r="M7103" s="48"/>
      <c r="N7103" s="135"/>
      <c r="R7103" s="144"/>
      <c r="U7103" s="148"/>
      <c r="V7103" s="25"/>
      <c r="Y7103" s="32"/>
      <c r="AG7103" s="29"/>
      <c r="AH7103" s="34"/>
      <c r="AM7103" s="28"/>
      <c r="AN7103" s="28"/>
      <c r="AO7103" s="28"/>
      <c r="AP7103" s="25"/>
      <c r="AQ7103" s="29"/>
      <c r="AR7103" s="30"/>
      <c r="AT7103" s="30"/>
    </row>
    <row r="7104" spans="1:46" ht="30">
      <c r="A7104" s="25">
        <f t="shared" si="660"/>
        <v>2013</v>
      </c>
      <c r="B7104" s="26" t="str">
        <f t="shared" si="661"/>
        <v>Solar Partners</v>
      </c>
      <c r="C7104" s="127" t="str">
        <f t="shared" si="662"/>
        <v>Ivanpah Solar Electric Generating System</v>
      </c>
      <c r="D7104" s="123" t="str">
        <f t="shared" si="663"/>
        <v>Solar Power Tower</v>
      </c>
      <c r="E7104" s="26">
        <f t="shared" si="664"/>
        <v>0</v>
      </c>
      <c r="F7104" s="27">
        <f t="shared" si="665"/>
        <v>0</v>
      </c>
      <c r="G7104" s="28"/>
      <c r="H7104" s="131"/>
      <c r="J7104" s="29" t="e">
        <f>VLOOKUP(H7104,'Drop Down Menus'!A:B,2,FALSE)</f>
        <v>#N/A</v>
      </c>
      <c r="L7104" s="48"/>
      <c r="M7104" s="48"/>
      <c r="N7104" s="135"/>
      <c r="R7104" s="144"/>
      <c r="U7104" s="148"/>
      <c r="V7104" s="25"/>
      <c r="Y7104" s="32"/>
      <c r="AG7104" s="29"/>
      <c r="AH7104" s="34"/>
      <c r="AM7104" s="28"/>
      <c r="AN7104" s="28"/>
      <c r="AO7104" s="28"/>
      <c r="AP7104" s="25"/>
      <c r="AQ7104" s="29"/>
      <c r="AR7104" s="30"/>
      <c r="AT7104" s="30"/>
    </row>
    <row r="7105" spans="1:46" ht="30">
      <c r="A7105" s="25">
        <f t="shared" si="660"/>
        <v>2013</v>
      </c>
      <c r="B7105" s="26" t="str">
        <f t="shared" si="661"/>
        <v>Solar Partners</v>
      </c>
      <c r="C7105" s="127" t="str">
        <f t="shared" si="662"/>
        <v>Ivanpah Solar Electric Generating System</v>
      </c>
      <c r="D7105" s="123" t="str">
        <f t="shared" si="663"/>
        <v>Solar Power Tower</v>
      </c>
      <c r="E7105" s="26">
        <f t="shared" si="664"/>
        <v>0</v>
      </c>
      <c r="F7105" s="27">
        <f t="shared" si="665"/>
        <v>0</v>
      </c>
      <c r="G7105" s="28"/>
      <c r="H7105" s="131"/>
      <c r="J7105" s="29" t="e">
        <f>VLOOKUP(H7105,'Drop Down Menus'!A:B,2,FALSE)</f>
        <v>#N/A</v>
      </c>
      <c r="L7105" s="48"/>
      <c r="M7105" s="48"/>
      <c r="N7105" s="135"/>
      <c r="R7105" s="144"/>
      <c r="U7105" s="148"/>
      <c r="V7105" s="25"/>
      <c r="Y7105" s="32"/>
      <c r="AG7105" s="29"/>
      <c r="AH7105" s="34"/>
      <c r="AM7105" s="28"/>
      <c r="AN7105" s="28"/>
      <c r="AO7105" s="28"/>
      <c r="AP7105" s="25"/>
      <c r="AQ7105" s="29"/>
      <c r="AR7105" s="30"/>
      <c r="AT7105" s="30"/>
    </row>
    <row r="7106" spans="1:46" ht="30">
      <c r="A7106" s="25">
        <f t="shared" si="660"/>
        <v>2013</v>
      </c>
      <c r="B7106" s="26" t="str">
        <f t="shared" si="661"/>
        <v>Solar Partners</v>
      </c>
      <c r="C7106" s="127" t="str">
        <f t="shared" si="662"/>
        <v>Ivanpah Solar Electric Generating System</v>
      </c>
      <c r="D7106" s="123" t="str">
        <f t="shared" si="663"/>
        <v>Solar Power Tower</v>
      </c>
      <c r="E7106" s="26">
        <f t="shared" si="664"/>
        <v>0</v>
      </c>
      <c r="F7106" s="27">
        <f t="shared" si="665"/>
        <v>0</v>
      </c>
      <c r="G7106" s="28"/>
      <c r="H7106" s="131"/>
      <c r="J7106" s="29" t="e">
        <f>VLOOKUP(H7106,'Drop Down Menus'!A:B,2,FALSE)</f>
        <v>#N/A</v>
      </c>
      <c r="L7106" s="48"/>
      <c r="M7106" s="48"/>
      <c r="N7106" s="135"/>
      <c r="R7106" s="144"/>
      <c r="U7106" s="148"/>
      <c r="V7106" s="25"/>
      <c r="Y7106" s="32"/>
      <c r="AG7106" s="29"/>
      <c r="AH7106" s="34"/>
      <c r="AM7106" s="28"/>
      <c r="AN7106" s="28"/>
      <c r="AO7106" s="28"/>
      <c r="AP7106" s="25"/>
      <c r="AQ7106" s="29"/>
      <c r="AR7106" s="30"/>
      <c r="AT7106" s="30"/>
    </row>
    <row r="7107" spans="1:46" ht="30">
      <c r="A7107" s="25">
        <f t="shared" ref="A7107:A7170" si="666">ReportYear</f>
        <v>2013</v>
      </c>
      <c r="B7107" s="26" t="str">
        <f t="shared" ref="B7107:B7170" si="667">Project_Proponent</f>
        <v>Solar Partners</v>
      </c>
      <c r="C7107" s="127" t="str">
        <f t="shared" ref="C7107:C7170" si="668">Project_Name</f>
        <v>Ivanpah Solar Electric Generating System</v>
      </c>
      <c r="D7107" s="123" t="str">
        <f t="shared" ref="D7107:D7170" si="669">Project_Type_AutoFill</f>
        <v>Solar Power Tower</v>
      </c>
      <c r="E7107" s="26">
        <f t="shared" ref="E7107:E7170" si="670">SPUT_Permit____if_applicable</f>
        <v>0</v>
      </c>
      <c r="F7107" s="27">
        <f t="shared" ref="F7107:F7170" si="671">Eagle_Permit</f>
        <v>0</v>
      </c>
      <c r="G7107" s="28"/>
      <c r="H7107" s="131"/>
      <c r="J7107" s="29" t="e">
        <f>VLOOKUP(H7107,'Drop Down Menus'!A:B,2,FALSE)</f>
        <v>#N/A</v>
      </c>
      <c r="L7107" s="48"/>
      <c r="M7107" s="48"/>
      <c r="N7107" s="135"/>
      <c r="R7107" s="144"/>
      <c r="U7107" s="148"/>
      <c r="V7107" s="25"/>
      <c r="Y7107" s="32"/>
      <c r="AG7107" s="29"/>
      <c r="AH7107" s="34"/>
      <c r="AM7107" s="28"/>
      <c r="AN7107" s="28"/>
      <c r="AO7107" s="28"/>
      <c r="AP7107" s="25"/>
      <c r="AQ7107" s="29"/>
      <c r="AR7107" s="30"/>
      <c r="AT7107" s="30"/>
    </row>
    <row r="7108" spans="1:46" ht="30">
      <c r="A7108" s="25">
        <f t="shared" si="666"/>
        <v>2013</v>
      </c>
      <c r="B7108" s="26" t="str">
        <f t="shared" si="667"/>
        <v>Solar Partners</v>
      </c>
      <c r="C7108" s="127" t="str">
        <f t="shared" si="668"/>
        <v>Ivanpah Solar Electric Generating System</v>
      </c>
      <c r="D7108" s="123" t="str">
        <f t="shared" si="669"/>
        <v>Solar Power Tower</v>
      </c>
      <c r="E7108" s="26">
        <f t="shared" si="670"/>
        <v>0</v>
      </c>
      <c r="F7108" s="27">
        <f t="shared" si="671"/>
        <v>0</v>
      </c>
      <c r="G7108" s="28"/>
      <c r="H7108" s="131"/>
      <c r="J7108" s="29" t="e">
        <f>VLOOKUP(H7108,'Drop Down Menus'!A:B,2,FALSE)</f>
        <v>#N/A</v>
      </c>
      <c r="L7108" s="48"/>
      <c r="M7108" s="48"/>
      <c r="N7108" s="135"/>
      <c r="R7108" s="144"/>
      <c r="U7108" s="148"/>
      <c r="V7108" s="25"/>
      <c r="Y7108" s="32"/>
      <c r="AG7108" s="29"/>
      <c r="AH7108" s="34"/>
      <c r="AM7108" s="28"/>
      <c r="AN7108" s="28"/>
      <c r="AO7108" s="28"/>
      <c r="AP7108" s="25"/>
      <c r="AQ7108" s="29"/>
      <c r="AR7108" s="30"/>
      <c r="AT7108" s="30"/>
    </row>
    <row r="7109" spans="1:46" ht="30">
      <c r="A7109" s="25">
        <f t="shared" si="666"/>
        <v>2013</v>
      </c>
      <c r="B7109" s="26" t="str">
        <f t="shared" si="667"/>
        <v>Solar Partners</v>
      </c>
      <c r="C7109" s="127" t="str">
        <f t="shared" si="668"/>
        <v>Ivanpah Solar Electric Generating System</v>
      </c>
      <c r="D7109" s="123" t="str">
        <f t="shared" si="669"/>
        <v>Solar Power Tower</v>
      </c>
      <c r="E7109" s="26">
        <f t="shared" si="670"/>
        <v>0</v>
      </c>
      <c r="F7109" s="27">
        <f t="shared" si="671"/>
        <v>0</v>
      </c>
      <c r="G7109" s="28"/>
      <c r="H7109" s="131"/>
      <c r="J7109" s="29" t="e">
        <f>VLOOKUP(H7109,'Drop Down Menus'!A:B,2,FALSE)</f>
        <v>#N/A</v>
      </c>
      <c r="L7109" s="48"/>
      <c r="M7109" s="48"/>
      <c r="N7109" s="135"/>
      <c r="R7109" s="144"/>
      <c r="U7109" s="148"/>
      <c r="V7109" s="25"/>
      <c r="Y7109" s="32"/>
      <c r="AG7109" s="29"/>
      <c r="AH7109" s="34"/>
      <c r="AM7109" s="28"/>
      <c r="AN7109" s="28"/>
      <c r="AO7109" s="28"/>
      <c r="AP7109" s="25"/>
      <c r="AQ7109" s="29"/>
      <c r="AR7109" s="30"/>
      <c r="AT7109" s="30"/>
    </row>
    <row r="7110" spans="1:46" ht="30">
      <c r="A7110" s="25">
        <f t="shared" si="666"/>
        <v>2013</v>
      </c>
      <c r="B7110" s="26" t="str">
        <f t="shared" si="667"/>
        <v>Solar Partners</v>
      </c>
      <c r="C7110" s="127" t="str">
        <f t="shared" si="668"/>
        <v>Ivanpah Solar Electric Generating System</v>
      </c>
      <c r="D7110" s="123" t="str">
        <f t="shared" si="669"/>
        <v>Solar Power Tower</v>
      </c>
      <c r="E7110" s="26">
        <f t="shared" si="670"/>
        <v>0</v>
      </c>
      <c r="F7110" s="27">
        <f t="shared" si="671"/>
        <v>0</v>
      </c>
      <c r="G7110" s="28"/>
      <c r="H7110" s="131"/>
      <c r="J7110" s="29" t="e">
        <f>VLOOKUP(H7110,'Drop Down Menus'!A:B,2,FALSE)</f>
        <v>#N/A</v>
      </c>
      <c r="L7110" s="48"/>
      <c r="M7110" s="48"/>
      <c r="N7110" s="135"/>
      <c r="R7110" s="144"/>
      <c r="U7110" s="148"/>
      <c r="V7110" s="25"/>
      <c r="Y7110" s="32"/>
      <c r="AG7110" s="29"/>
      <c r="AH7110" s="34"/>
      <c r="AM7110" s="28"/>
      <c r="AN7110" s="28"/>
      <c r="AO7110" s="28"/>
      <c r="AP7110" s="25"/>
      <c r="AQ7110" s="29"/>
      <c r="AR7110" s="30"/>
      <c r="AT7110" s="30"/>
    </row>
    <row r="7111" spans="1:46" ht="30">
      <c r="A7111" s="25">
        <f t="shared" si="666"/>
        <v>2013</v>
      </c>
      <c r="B7111" s="26" t="str">
        <f t="shared" si="667"/>
        <v>Solar Partners</v>
      </c>
      <c r="C7111" s="127" t="str">
        <f t="shared" si="668"/>
        <v>Ivanpah Solar Electric Generating System</v>
      </c>
      <c r="D7111" s="123" t="str">
        <f t="shared" si="669"/>
        <v>Solar Power Tower</v>
      </c>
      <c r="E7111" s="26">
        <f t="shared" si="670"/>
        <v>0</v>
      </c>
      <c r="F7111" s="27">
        <f t="shared" si="671"/>
        <v>0</v>
      </c>
      <c r="G7111" s="28"/>
      <c r="H7111" s="131"/>
      <c r="J7111" s="29" t="e">
        <f>VLOOKUP(H7111,'Drop Down Menus'!A:B,2,FALSE)</f>
        <v>#N/A</v>
      </c>
      <c r="L7111" s="48"/>
      <c r="M7111" s="48"/>
      <c r="N7111" s="135"/>
      <c r="R7111" s="144"/>
      <c r="U7111" s="148"/>
      <c r="V7111" s="25"/>
      <c r="Y7111" s="32"/>
      <c r="AG7111" s="29"/>
      <c r="AH7111" s="34"/>
      <c r="AM7111" s="28"/>
      <c r="AN7111" s="28"/>
      <c r="AO7111" s="28"/>
      <c r="AP7111" s="25"/>
      <c r="AQ7111" s="29"/>
      <c r="AR7111" s="30"/>
      <c r="AT7111" s="30"/>
    </row>
    <row r="7112" spans="1:46" ht="30">
      <c r="A7112" s="25">
        <f t="shared" si="666"/>
        <v>2013</v>
      </c>
      <c r="B7112" s="26" t="str">
        <f t="shared" si="667"/>
        <v>Solar Partners</v>
      </c>
      <c r="C7112" s="127" t="str">
        <f t="shared" si="668"/>
        <v>Ivanpah Solar Electric Generating System</v>
      </c>
      <c r="D7112" s="123" t="str">
        <f t="shared" si="669"/>
        <v>Solar Power Tower</v>
      </c>
      <c r="E7112" s="26">
        <f t="shared" si="670"/>
        <v>0</v>
      </c>
      <c r="F7112" s="27">
        <f t="shared" si="671"/>
        <v>0</v>
      </c>
      <c r="G7112" s="28"/>
      <c r="H7112" s="131"/>
      <c r="J7112" s="29" t="e">
        <f>VLOOKUP(H7112,'Drop Down Menus'!A:B,2,FALSE)</f>
        <v>#N/A</v>
      </c>
      <c r="L7112" s="48"/>
      <c r="M7112" s="48"/>
      <c r="N7112" s="135"/>
      <c r="R7112" s="144"/>
      <c r="U7112" s="148"/>
      <c r="V7112" s="25"/>
      <c r="Y7112" s="32"/>
      <c r="AG7112" s="29"/>
      <c r="AH7112" s="34"/>
      <c r="AM7112" s="28"/>
      <c r="AN7112" s="28"/>
      <c r="AO7112" s="28"/>
      <c r="AP7112" s="25"/>
      <c r="AQ7112" s="29"/>
      <c r="AR7112" s="30"/>
      <c r="AT7112" s="30"/>
    </row>
    <row r="7113" spans="1:46" ht="30">
      <c r="A7113" s="25">
        <f t="shared" si="666"/>
        <v>2013</v>
      </c>
      <c r="B7113" s="26" t="str">
        <f t="shared" si="667"/>
        <v>Solar Partners</v>
      </c>
      <c r="C7113" s="127" t="str">
        <f t="shared" si="668"/>
        <v>Ivanpah Solar Electric Generating System</v>
      </c>
      <c r="D7113" s="123" t="str">
        <f t="shared" si="669"/>
        <v>Solar Power Tower</v>
      </c>
      <c r="E7113" s="26">
        <f t="shared" si="670"/>
        <v>0</v>
      </c>
      <c r="F7113" s="27">
        <f t="shared" si="671"/>
        <v>0</v>
      </c>
      <c r="G7113" s="28"/>
      <c r="H7113" s="131"/>
      <c r="J7113" s="29" t="e">
        <f>VLOOKUP(H7113,'Drop Down Menus'!A:B,2,FALSE)</f>
        <v>#N/A</v>
      </c>
      <c r="L7113" s="48"/>
      <c r="M7113" s="48"/>
      <c r="N7113" s="135"/>
      <c r="R7113" s="144"/>
      <c r="U7113" s="148"/>
      <c r="V7113" s="25"/>
      <c r="Y7113" s="32"/>
      <c r="AG7113" s="29"/>
      <c r="AH7113" s="34"/>
      <c r="AM7113" s="28"/>
      <c r="AN7113" s="28"/>
      <c r="AO7113" s="28"/>
      <c r="AP7113" s="25"/>
      <c r="AQ7113" s="29"/>
      <c r="AR7113" s="30"/>
      <c r="AT7113" s="30"/>
    </row>
    <row r="7114" spans="1:46" ht="30">
      <c r="A7114" s="25">
        <f t="shared" si="666"/>
        <v>2013</v>
      </c>
      <c r="B7114" s="26" t="str">
        <f t="shared" si="667"/>
        <v>Solar Partners</v>
      </c>
      <c r="C7114" s="127" t="str">
        <f t="shared" si="668"/>
        <v>Ivanpah Solar Electric Generating System</v>
      </c>
      <c r="D7114" s="123" t="str">
        <f t="shared" si="669"/>
        <v>Solar Power Tower</v>
      </c>
      <c r="E7114" s="26">
        <f t="shared" si="670"/>
        <v>0</v>
      </c>
      <c r="F7114" s="27">
        <f t="shared" si="671"/>
        <v>0</v>
      </c>
      <c r="G7114" s="28"/>
      <c r="H7114" s="131"/>
      <c r="J7114" s="29" t="e">
        <f>VLOOKUP(H7114,'Drop Down Menus'!A:B,2,FALSE)</f>
        <v>#N/A</v>
      </c>
      <c r="L7114" s="48"/>
      <c r="M7114" s="48"/>
      <c r="N7114" s="135"/>
      <c r="R7114" s="144"/>
      <c r="U7114" s="148"/>
      <c r="V7114" s="25"/>
      <c r="Y7114" s="32"/>
      <c r="AG7114" s="29"/>
      <c r="AH7114" s="34"/>
      <c r="AM7114" s="28"/>
      <c r="AN7114" s="28"/>
      <c r="AO7114" s="28"/>
      <c r="AP7114" s="25"/>
      <c r="AQ7114" s="29"/>
      <c r="AR7114" s="30"/>
      <c r="AT7114" s="30"/>
    </row>
    <row r="7115" spans="1:46" ht="30">
      <c r="A7115" s="25">
        <f t="shared" si="666"/>
        <v>2013</v>
      </c>
      <c r="B7115" s="26" t="str">
        <f t="shared" si="667"/>
        <v>Solar Partners</v>
      </c>
      <c r="C7115" s="127" t="str">
        <f t="shared" si="668"/>
        <v>Ivanpah Solar Electric Generating System</v>
      </c>
      <c r="D7115" s="123" t="str">
        <f t="shared" si="669"/>
        <v>Solar Power Tower</v>
      </c>
      <c r="E7115" s="26">
        <f t="shared" si="670"/>
        <v>0</v>
      </c>
      <c r="F7115" s="27">
        <f t="shared" si="671"/>
        <v>0</v>
      </c>
      <c r="G7115" s="28"/>
      <c r="H7115" s="131"/>
      <c r="J7115" s="29" t="e">
        <f>VLOOKUP(H7115,'Drop Down Menus'!A:B,2,FALSE)</f>
        <v>#N/A</v>
      </c>
      <c r="L7115" s="48"/>
      <c r="M7115" s="48"/>
      <c r="N7115" s="135"/>
      <c r="R7115" s="144"/>
      <c r="U7115" s="148"/>
      <c r="V7115" s="25"/>
      <c r="Y7115" s="32"/>
      <c r="AG7115" s="29"/>
      <c r="AH7115" s="34"/>
      <c r="AM7115" s="28"/>
      <c r="AN7115" s="28"/>
      <c r="AO7115" s="28"/>
      <c r="AP7115" s="25"/>
      <c r="AQ7115" s="29"/>
      <c r="AR7115" s="30"/>
      <c r="AT7115" s="30"/>
    </row>
    <row r="7116" spans="1:46" ht="30">
      <c r="A7116" s="25">
        <f t="shared" si="666"/>
        <v>2013</v>
      </c>
      <c r="B7116" s="26" t="str">
        <f t="shared" si="667"/>
        <v>Solar Partners</v>
      </c>
      <c r="C7116" s="127" t="str">
        <f t="shared" si="668"/>
        <v>Ivanpah Solar Electric Generating System</v>
      </c>
      <c r="D7116" s="123" t="str">
        <f t="shared" si="669"/>
        <v>Solar Power Tower</v>
      </c>
      <c r="E7116" s="26">
        <f t="shared" si="670"/>
        <v>0</v>
      </c>
      <c r="F7116" s="27">
        <f t="shared" si="671"/>
        <v>0</v>
      </c>
      <c r="G7116" s="28"/>
      <c r="H7116" s="131"/>
      <c r="J7116" s="29" t="e">
        <f>VLOOKUP(H7116,'Drop Down Menus'!A:B,2,FALSE)</f>
        <v>#N/A</v>
      </c>
      <c r="L7116" s="48"/>
      <c r="M7116" s="48"/>
      <c r="N7116" s="135"/>
      <c r="R7116" s="144"/>
      <c r="U7116" s="148"/>
      <c r="V7116" s="25"/>
      <c r="Y7116" s="32"/>
      <c r="AG7116" s="29"/>
      <c r="AH7116" s="34"/>
      <c r="AM7116" s="28"/>
      <c r="AN7116" s="28"/>
      <c r="AO7116" s="28"/>
      <c r="AP7116" s="25"/>
      <c r="AQ7116" s="29"/>
      <c r="AR7116" s="30"/>
      <c r="AT7116" s="30"/>
    </row>
    <row r="7117" spans="1:46" ht="30">
      <c r="A7117" s="25">
        <f t="shared" si="666"/>
        <v>2013</v>
      </c>
      <c r="B7117" s="26" t="str">
        <f t="shared" si="667"/>
        <v>Solar Partners</v>
      </c>
      <c r="C7117" s="127" t="str">
        <f t="shared" si="668"/>
        <v>Ivanpah Solar Electric Generating System</v>
      </c>
      <c r="D7117" s="123" t="str">
        <f t="shared" si="669"/>
        <v>Solar Power Tower</v>
      </c>
      <c r="E7117" s="26">
        <f t="shared" si="670"/>
        <v>0</v>
      </c>
      <c r="F7117" s="27">
        <f t="shared" si="671"/>
        <v>0</v>
      </c>
      <c r="G7117" s="28"/>
      <c r="H7117" s="131"/>
      <c r="J7117" s="29" t="e">
        <f>VLOOKUP(H7117,'Drop Down Menus'!A:B,2,FALSE)</f>
        <v>#N/A</v>
      </c>
      <c r="L7117" s="48"/>
      <c r="M7117" s="48"/>
      <c r="N7117" s="135"/>
      <c r="R7117" s="144"/>
      <c r="U7117" s="148"/>
      <c r="V7117" s="25"/>
      <c r="Y7117" s="32"/>
      <c r="AG7117" s="29"/>
      <c r="AH7117" s="34"/>
      <c r="AM7117" s="28"/>
      <c r="AN7117" s="28"/>
      <c r="AO7117" s="28"/>
      <c r="AP7117" s="25"/>
      <c r="AQ7117" s="29"/>
      <c r="AR7117" s="30"/>
      <c r="AT7117" s="30"/>
    </row>
    <row r="7118" spans="1:46" ht="30">
      <c r="A7118" s="25">
        <f t="shared" si="666"/>
        <v>2013</v>
      </c>
      <c r="B7118" s="26" t="str">
        <f t="shared" si="667"/>
        <v>Solar Partners</v>
      </c>
      <c r="C7118" s="127" t="str">
        <f t="shared" si="668"/>
        <v>Ivanpah Solar Electric Generating System</v>
      </c>
      <c r="D7118" s="123" t="str">
        <f t="shared" si="669"/>
        <v>Solar Power Tower</v>
      </c>
      <c r="E7118" s="26">
        <f t="shared" si="670"/>
        <v>0</v>
      </c>
      <c r="F7118" s="27">
        <f t="shared" si="671"/>
        <v>0</v>
      </c>
      <c r="G7118" s="28"/>
      <c r="H7118" s="131"/>
      <c r="J7118" s="29" t="e">
        <f>VLOOKUP(H7118,'Drop Down Menus'!A:B,2,FALSE)</f>
        <v>#N/A</v>
      </c>
      <c r="L7118" s="48"/>
      <c r="M7118" s="48"/>
      <c r="N7118" s="135"/>
      <c r="R7118" s="144"/>
      <c r="U7118" s="148"/>
      <c r="V7118" s="25"/>
      <c r="Y7118" s="32"/>
      <c r="AG7118" s="29"/>
      <c r="AH7118" s="34"/>
      <c r="AM7118" s="28"/>
      <c r="AN7118" s="28"/>
      <c r="AO7118" s="28"/>
      <c r="AP7118" s="25"/>
      <c r="AQ7118" s="29"/>
      <c r="AR7118" s="30"/>
      <c r="AT7118" s="30"/>
    </row>
    <row r="7119" spans="1:46" ht="30">
      <c r="A7119" s="25">
        <f t="shared" si="666"/>
        <v>2013</v>
      </c>
      <c r="B7119" s="26" t="str">
        <f t="shared" si="667"/>
        <v>Solar Partners</v>
      </c>
      <c r="C7119" s="127" t="str">
        <f t="shared" si="668"/>
        <v>Ivanpah Solar Electric Generating System</v>
      </c>
      <c r="D7119" s="123" t="str">
        <f t="shared" si="669"/>
        <v>Solar Power Tower</v>
      </c>
      <c r="E7119" s="26">
        <f t="shared" si="670"/>
        <v>0</v>
      </c>
      <c r="F7119" s="27">
        <f t="shared" si="671"/>
        <v>0</v>
      </c>
      <c r="G7119" s="28"/>
      <c r="H7119" s="131"/>
      <c r="J7119" s="29" t="e">
        <f>VLOOKUP(H7119,'Drop Down Menus'!A:B,2,FALSE)</f>
        <v>#N/A</v>
      </c>
      <c r="L7119" s="48"/>
      <c r="M7119" s="48"/>
      <c r="N7119" s="135"/>
      <c r="R7119" s="144"/>
      <c r="U7119" s="148"/>
      <c r="V7119" s="25"/>
      <c r="Y7119" s="32"/>
      <c r="AG7119" s="29"/>
      <c r="AH7119" s="34"/>
      <c r="AM7119" s="28"/>
      <c r="AN7119" s="28"/>
      <c r="AO7119" s="28"/>
      <c r="AP7119" s="25"/>
      <c r="AQ7119" s="29"/>
      <c r="AR7119" s="30"/>
      <c r="AT7119" s="30"/>
    </row>
    <row r="7120" spans="1:46" ht="30">
      <c r="A7120" s="25">
        <f t="shared" si="666"/>
        <v>2013</v>
      </c>
      <c r="B7120" s="26" t="str">
        <f t="shared" si="667"/>
        <v>Solar Partners</v>
      </c>
      <c r="C7120" s="127" t="str">
        <f t="shared" si="668"/>
        <v>Ivanpah Solar Electric Generating System</v>
      </c>
      <c r="D7120" s="123" t="str">
        <f t="shared" si="669"/>
        <v>Solar Power Tower</v>
      </c>
      <c r="E7120" s="26">
        <f t="shared" si="670"/>
        <v>0</v>
      </c>
      <c r="F7120" s="27">
        <f t="shared" si="671"/>
        <v>0</v>
      </c>
      <c r="G7120" s="28"/>
      <c r="H7120" s="131"/>
      <c r="J7120" s="29" t="e">
        <f>VLOOKUP(H7120,'Drop Down Menus'!A:B,2,FALSE)</f>
        <v>#N/A</v>
      </c>
      <c r="L7120" s="48"/>
      <c r="M7120" s="48"/>
      <c r="N7120" s="135"/>
      <c r="R7120" s="144"/>
      <c r="U7120" s="148"/>
      <c r="V7120" s="25"/>
      <c r="Y7120" s="32"/>
      <c r="AG7120" s="29"/>
      <c r="AH7120" s="34"/>
      <c r="AM7120" s="28"/>
      <c r="AN7120" s="28"/>
      <c r="AO7120" s="28"/>
      <c r="AP7120" s="25"/>
      <c r="AQ7120" s="29"/>
      <c r="AR7120" s="30"/>
      <c r="AT7120" s="30"/>
    </row>
    <row r="7121" spans="1:46" ht="30">
      <c r="A7121" s="25">
        <f t="shared" si="666"/>
        <v>2013</v>
      </c>
      <c r="B7121" s="26" t="str">
        <f t="shared" si="667"/>
        <v>Solar Partners</v>
      </c>
      <c r="C7121" s="127" t="str">
        <f t="shared" si="668"/>
        <v>Ivanpah Solar Electric Generating System</v>
      </c>
      <c r="D7121" s="123" t="str">
        <f t="shared" si="669"/>
        <v>Solar Power Tower</v>
      </c>
      <c r="E7121" s="26">
        <f t="shared" si="670"/>
        <v>0</v>
      </c>
      <c r="F7121" s="27">
        <f t="shared" si="671"/>
        <v>0</v>
      </c>
      <c r="G7121" s="28"/>
      <c r="H7121" s="131"/>
      <c r="J7121" s="29" t="e">
        <f>VLOOKUP(H7121,'Drop Down Menus'!A:B,2,FALSE)</f>
        <v>#N/A</v>
      </c>
      <c r="L7121" s="48"/>
      <c r="M7121" s="48"/>
      <c r="N7121" s="135"/>
      <c r="R7121" s="144"/>
      <c r="U7121" s="148"/>
      <c r="V7121" s="25"/>
      <c r="Y7121" s="32"/>
      <c r="AG7121" s="29"/>
      <c r="AH7121" s="34"/>
      <c r="AM7121" s="28"/>
      <c r="AN7121" s="28"/>
      <c r="AO7121" s="28"/>
      <c r="AP7121" s="25"/>
      <c r="AQ7121" s="29"/>
      <c r="AR7121" s="30"/>
      <c r="AT7121" s="30"/>
    </row>
    <row r="7122" spans="1:46" ht="30">
      <c r="A7122" s="25">
        <f t="shared" si="666"/>
        <v>2013</v>
      </c>
      <c r="B7122" s="26" t="str">
        <f t="shared" si="667"/>
        <v>Solar Partners</v>
      </c>
      <c r="C7122" s="127" t="str">
        <f t="shared" si="668"/>
        <v>Ivanpah Solar Electric Generating System</v>
      </c>
      <c r="D7122" s="123" t="str">
        <f t="shared" si="669"/>
        <v>Solar Power Tower</v>
      </c>
      <c r="E7122" s="26">
        <f t="shared" si="670"/>
        <v>0</v>
      </c>
      <c r="F7122" s="27">
        <f t="shared" si="671"/>
        <v>0</v>
      </c>
      <c r="G7122" s="28"/>
      <c r="H7122" s="131"/>
      <c r="J7122" s="29" t="e">
        <f>VLOOKUP(H7122,'Drop Down Menus'!A:B,2,FALSE)</f>
        <v>#N/A</v>
      </c>
      <c r="L7122" s="48"/>
      <c r="M7122" s="48"/>
      <c r="N7122" s="135"/>
      <c r="R7122" s="144"/>
      <c r="U7122" s="148"/>
      <c r="V7122" s="25"/>
      <c r="Y7122" s="32"/>
      <c r="AG7122" s="29"/>
      <c r="AH7122" s="34"/>
      <c r="AM7122" s="28"/>
      <c r="AN7122" s="28"/>
      <c r="AO7122" s="28"/>
      <c r="AP7122" s="25"/>
      <c r="AQ7122" s="29"/>
      <c r="AR7122" s="30"/>
      <c r="AT7122" s="30"/>
    </row>
    <row r="7123" spans="1:46" ht="30">
      <c r="A7123" s="25">
        <f t="shared" si="666"/>
        <v>2013</v>
      </c>
      <c r="B7123" s="26" t="str">
        <f t="shared" si="667"/>
        <v>Solar Partners</v>
      </c>
      <c r="C7123" s="127" t="str">
        <f t="shared" si="668"/>
        <v>Ivanpah Solar Electric Generating System</v>
      </c>
      <c r="D7123" s="123" t="str">
        <f t="shared" si="669"/>
        <v>Solar Power Tower</v>
      </c>
      <c r="E7123" s="26">
        <f t="shared" si="670"/>
        <v>0</v>
      </c>
      <c r="F7123" s="27">
        <f t="shared" si="671"/>
        <v>0</v>
      </c>
      <c r="G7123" s="28"/>
      <c r="H7123" s="131"/>
      <c r="J7123" s="29" t="e">
        <f>VLOOKUP(H7123,'Drop Down Menus'!A:B,2,FALSE)</f>
        <v>#N/A</v>
      </c>
      <c r="L7123" s="48"/>
      <c r="M7123" s="48"/>
      <c r="N7123" s="135"/>
      <c r="R7123" s="144"/>
      <c r="U7123" s="148"/>
      <c r="V7123" s="25"/>
      <c r="Y7123" s="32"/>
      <c r="AG7123" s="29"/>
      <c r="AH7123" s="34"/>
      <c r="AM7123" s="28"/>
      <c r="AN7123" s="28"/>
      <c r="AO7123" s="28"/>
      <c r="AP7123" s="25"/>
      <c r="AQ7123" s="29"/>
      <c r="AR7123" s="30"/>
      <c r="AT7123" s="30"/>
    </row>
    <row r="7124" spans="1:46" ht="30">
      <c r="A7124" s="25">
        <f t="shared" si="666"/>
        <v>2013</v>
      </c>
      <c r="B7124" s="26" t="str">
        <f t="shared" si="667"/>
        <v>Solar Partners</v>
      </c>
      <c r="C7124" s="127" t="str">
        <f t="shared" si="668"/>
        <v>Ivanpah Solar Electric Generating System</v>
      </c>
      <c r="D7124" s="123" t="str">
        <f t="shared" si="669"/>
        <v>Solar Power Tower</v>
      </c>
      <c r="E7124" s="26">
        <f t="shared" si="670"/>
        <v>0</v>
      </c>
      <c r="F7124" s="27">
        <f t="shared" si="671"/>
        <v>0</v>
      </c>
      <c r="G7124" s="28"/>
      <c r="H7124" s="131"/>
      <c r="J7124" s="29" t="e">
        <f>VLOOKUP(H7124,'Drop Down Menus'!A:B,2,FALSE)</f>
        <v>#N/A</v>
      </c>
      <c r="L7124" s="48"/>
      <c r="M7124" s="48"/>
      <c r="N7124" s="135"/>
      <c r="R7124" s="144"/>
      <c r="U7124" s="148"/>
      <c r="V7124" s="25"/>
      <c r="Y7124" s="32"/>
      <c r="AG7124" s="29"/>
      <c r="AH7124" s="34"/>
      <c r="AM7124" s="28"/>
      <c r="AN7124" s="28"/>
      <c r="AO7124" s="28"/>
      <c r="AP7124" s="25"/>
      <c r="AQ7124" s="29"/>
      <c r="AR7124" s="30"/>
      <c r="AT7124" s="30"/>
    </row>
    <row r="7125" spans="1:46" ht="30">
      <c r="A7125" s="25">
        <f t="shared" si="666"/>
        <v>2013</v>
      </c>
      <c r="B7125" s="26" t="str">
        <f t="shared" si="667"/>
        <v>Solar Partners</v>
      </c>
      <c r="C7125" s="127" t="str">
        <f t="shared" si="668"/>
        <v>Ivanpah Solar Electric Generating System</v>
      </c>
      <c r="D7125" s="123" t="str">
        <f t="shared" si="669"/>
        <v>Solar Power Tower</v>
      </c>
      <c r="E7125" s="26">
        <f t="shared" si="670"/>
        <v>0</v>
      </c>
      <c r="F7125" s="27">
        <f t="shared" si="671"/>
        <v>0</v>
      </c>
      <c r="G7125" s="28"/>
      <c r="H7125" s="131"/>
      <c r="J7125" s="29" t="e">
        <f>VLOOKUP(H7125,'Drop Down Menus'!A:B,2,FALSE)</f>
        <v>#N/A</v>
      </c>
      <c r="L7125" s="48"/>
      <c r="M7125" s="48"/>
      <c r="N7125" s="135"/>
      <c r="R7125" s="144"/>
      <c r="U7125" s="148"/>
      <c r="V7125" s="25"/>
      <c r="Y7125" s="32"/>
      <c r="AG7125" s="29"/>
      <c r="AH7125" s="34"/>
      <c r="AM7125" s="28"/>
      <c r="AN7125" s="28"/>
      <c r="AO7125" s="28"/>
      <c r="AP7125" s="25"/>
      <c r="AQ7125" s="29"/>
      <c r="AR7125" s="30"/>
      <c r="AT7125" s="30"/>
    </row>
    <row r="7126" spans="1:46" ht="30">
      <c r="A7126" s="25">
        <f t="shared" si="666"/>
        <v>2013</v>
      </c>
      <c r="B7126" s="26" t="str">
        <f t="shared" si="667"/>
        <v>Solar Partners</v>
      </c>
      <c r="C7126" s="127" t="str">
        <f t="shared" si="668"/>
        <v>Ivanpah Solar Electric Generating System</v>
      </c>
      <c r="D7126" s="123" t="str">
        <f t="shared" si="669"/>
        <v>Solar Power Tower</v>
      </c>
      <c r="E7126" s="26">
        <f t="shared" si="670"/>
        <v>0</v>
      </c>
      <c r="F7126" s="27">
        <f t="shared" si="671"/>
        <v>0</v>
      </c>
      <c r="G7126" s="28"/>
      <c r="H7126" s="131"/>
      <c r="J7126" s="29" t="e">
        <f>VLOOKUP(H7126,'Drop Down Menus'!A:B,2,FALSE)</f>
        <v>#N/A</v>
      </c>
      <c r="L7126" s="48"/>
      <c r="M7126" s="48"/>
      <c r="N7126" s="135"/>
      <c r="R7126" s="144"/>
      <c r="U7126" s="148"/>
      <c r="V7126" s="25"/>
      <c r="Y7126" s="32"/>
      <c r="AG7126" s="29"/>
      <c r="AH7126" s="34"/>
      <c r="AM7126" s="28"/>
      <c r="AN7126" s="28"/>
      <c r="AO7126" s="28"/>
      <c r="AP7126" s="25"/>
      <c r="AQ7126" s="29"/>
      <c r="AR7126" s="30"/>
      <c r="AT7126" s="30"/>
    </row>
    <row r="7127" spans="1:46" ht="30">
      <c r="A7127" s="25">
        <f t="shared" si="666"/>
        <v>2013</v>
      </c>
      <c r="B7127" s="26" t="str">
        <f t="shared" si="667"/>
        <v>Solar Partners</v>
      </c>
      <c r="C7127" s="127" t="str">
        <f t="shared" si="668"/>
        <v>Ivanpah Solar Electric Generating System</v>
      </c>
      <c r="D7127" s="123" t="str">
        <f t="shared" si="669"/>
        <v>Solar Power Tower</v>
      </c>
      <c r="E7127" s="26">
        <f t="shared" si="670"/>
        <v>0</v>
      </c>
      <c r="F7127" s="27">
        <f t="shared" si="671"/>
        <v>0</v>
      </c>
      <c r="G7127" s="28"/>
      <c r="H7127" s="131"/>
      <c r="J7127" s="29" t="e">
        <f>VLOOKUP(H7127,'Drop Down Menus'!A:B,2,FALSE)</f>
        <v>#N/A</v>
      </c>
      <c r="L7127" s="48"/>
      <c r="M7127" s="48"/>
      <c r="N7127" s="135"/>
      <c r="R7127" s="144"/>
      <c r="U7127" s="148"/>
      <c r="V7127" s="25"/>
      <c r="Y7127" s="32"/>
      <c r="AG7127" s="29"/>
      <c r="AH7127" s="34"/>
      <c r="AM7127" s="28"/>
      <c r="AN7127" s="28"/>
      <c r="AO7127" s="28"/>
      <c r="AP7127" s="25"/>
      <c r="AQ7127" s="29"/>
      <c r="AR7127" s="30"/>
      <c r="AT7127" s="30"/>
    </row>
    <row r="7128" spans="1:46" ht="30">
      <c r="A7128" s="25">
        <f t="shared" si="666"/>
        <v>2013</v>
      </c>
      <c r="B7128" s="26" t="str">
        <f t="shared" si="667"/>
        <v>Solar Partners</v>
      </c>
      <c r="C7128" s="127" t="str">
        <f t="shared" si="668"/>
        <v>Ivanpah Solar Electric Generating System</v>
      </c>
      <c r="D7128" s="123" t="str">
        <f t="shared" si="669"/>
        <v>Solar Power Tower</v>
      </c>
      <c r="E7128" s="26">
        <f t="shared" si="670"/>
        <v>0</v>
      </c>
      <c r="F7128" s="27">
        <f t="shared" si="671"/>
        <v>0</v>
      </c>
      <c r="G7128" s="28"/>
      <c r="H7128" s="131"/>
      <c r="J7128" s="29" t="e">
        <f>VLOOKUP(H7128,'Drop Down Menus'!A:B,2,FALSE)</f>
        <v>#N/A</v>
      </c>
      <c r="L7128" s="48"/>
      <c r="M7128" s="48"/>
      <c r="N7128" s="135"/>
      <c r="R7128" s="144"/>
      <c r="U7128" s="148"/>
      <c r="V7128" s="25"/>
      <c r="Y7128" s="32"/>
      <c r="AG7128" s="29"/>
      <c r="AH7128" s="34"/>
      <c r="AM7128" s="28"/>
      <c r="AN7128" s="28"/>
      <c r="AO7128" s="28"/>
      <c r="AP7128" s="25"/>
      <c r="AQ7128" s="29"/>
      <c r="AR7128" s="30"/>
      <c r="AT7128" s="30"/>
    </row>
    <row r="7129" spans="1:46" ht="30">
      <c r="A7129" s="25">
        <f t="shared" si="666"/>
        <v>2013</v>
      </c>
      <c r="B7129" s="26" t="str">
        <f t="shared" si="667"/>
        <v>Solar Partners</v>
      </c>
      <c r="C7129" s="127" t="str">
        <f t="shared" si="668"/>
        <v>Ivanpah Solar Electric Generating System</v>
      </c>
      <c r="D7129" s="123" t="str">
        <f t="shared" si="669"/>
        <v>Solar Power Tower</v>
      </c>
      <c r="E7129" s="26">
        <f t="shared" si="670"/>
        <v>0</v>
      </c>
      <c r="F7129" s="27">
        <f t="shared" si="671"/>
        <v>0</v>
      </c>
      <c r="G7129" s="28"/>
      <c r="H7129" s="131"/>
      <c r="J7129" s="29" t="e">
        <f>VLOOKUP(H7129,'Drop Down Menus'!A:B,2,FALSE)</f>
        <v>#N/A</v>
      </c>
      <c r="L7129" s="48"/>
      <c r="M7129" s="48"/>
      <c r="N7129" s="135"/>
      <c r="R7129" s="144"/>
      <c r="U7129" s="148"/>
      <c r="V7129" s="25"/>
      <c r="Y7129" s="32"/>
      <c r="AG7129" s="29"/>
      <c r="AH7129" s="34"/>
      <c r="AM7129" s="28"/>
      <c r="AN7129" s="28"/>
      <c r="AO7129" s="28"/>
      <c r="AP7129" s="25"/>
      <c r="AQ7129" s="29"/>
      <c r="AR7129" s="30"/>
      <c r="AT7129" s="30"/>
    </row>
    <row r="7130" spans="1:46" ht="30">
      <c r="A7130" s="25">
        <f t="shared" si="666"/>
        <v>2013</v>
      </c>
      <c r="B7130" s="26" t="str">
        <f t="shared" si="667"/>
        <v>Solar Partners</v>
      </c>
      <c r="C7130" s="127" t="str">
        <f t="shared" si="668"/>
        <v>Ivanpah Solar Electric Generating System</v>
      </c>
      <c r="D7130" s="123" t="str">
        <f t="shared" si="669"/>
        <v>Solar Power Tower</v>
      </c>
      <c r="E7130" s="26">
        <f t="shared" si="670"/>
        <v>0</v>
      </c>
      <c r="F7130" s="27">
        <f t="shared" si="671"/>
        <v>0</v>
      </c>
      <c r="G7130" s="28"/>
      <c r="H7130" s="131"/>
      <c r="J7130" s="29" t="e">
        <f>VLOOKUP(H7130,'Drop Down Menus'!A:B,2,FALSE)</f>
        <v>#N/A</v>
      </c>
      <c r="L7130" s="48"/>
      <c r="M7130" s="48"/>
      <c r="N7130" s="135"/>
      <c r="R7130" s="144"/>
      <c r="U7130" s="148"/>
      <c r="V7130" s="25"/>
      <c r="Y7130" s="32"/>
      <c r="AG7130" s="29"/>
      <c r="AH7130" s="34"/>
      <c r="AM7130" s="28"/>
      <c r="AN7130" s="28"/>
      <c r="AO7130" s="28"/>
      <c r="AP7130" s="25"/>
      <c r="AQ7130" s="29"/>
      <c r="AR7130" s="30"/>
      <c r="AT7130" s="30"/>
    </row>
    <row r="7131" spans="1:46" ht="30">
      <c r="A7131" s="25">
        <f t="shared" si="666"/>
        <v>2013</v>
      </c>
      <c r="B7131" s="26" t="str">
        <f t="shared" si="667"/>
        <v>Solar Partners</v>
      </c>
      <c r="C7131" s="127" t="str">
        <f t="shared" si="668"/>
        <v>Ivanpah Solar Electric Generating System</v>
      </c>
      <c r="D7131" s="123" t="str">
        <f t="shared" si="669"/>
        <v>Solar Power Tower</v>
      </c>
      <c r="E7131" s="26">
        <f t="shared" si="670"/>
        <v>0</v>
      </c>
      <c r="F7131" s="27">
        <f t="shared" si="671"/>
        <v>0</v>
      </c>
      <c r="G7131" s="28"/>
      <c r="H7131" s="131"/>
      <c r="J7131" s="29" t="e">
        <f>VLOOKUP(H7131,'Drop Down Menus'!A:B,2,FALSE)</f>
        <v>#N/A</v>
      </c>
      <c r="L7131" s="48"/>
      <c r="M7131" s="48"/>
      <c r="N7131" s="135"/>
      <c r="R7131" s="144"/>
      <c r="U7131" s="148"/>
      <c r="V7131" s="25"/>
      <c r="Y7131" s="32"/>
      <c r="AG7131" s="29"/>
      <c r="AH7131" s="34"/>
      <c r="AM7131" s="28"/>
      <c r="AN7131" s="28"/>
      <c r="AO7131" s="28"/>
      <c r="AP7131" s="25"/>
      <c r="AQ7131" s="29"/>
      <c r="AR7131" s="30"/>
      <c r="AT7131" s="30"/>
    </row>
    <row r="7132" spans="1:46" ht="30">
      <c r="A7132" s="25">
        <f t="shared" si="666"/>
        <v>2013</v>
      </c>
      <c r="B7132" s="26" t="str">
        <f t="shared" si="667"/>
        <v>Solar Partners</v>
      </c>
      <c r="C7132" s="127" t="str">
        <f t="shared" si="668"/>
        <v>Ivanpah Solar Electric Generating System</v>
      </c>
      <c r="D7132" s="123" t="str">
        <f t="shared" si="669"/>
        <v>Solar Power Tower</v>
      </c>
      <c r="E7132" s="26">
        <f t="shared" si="670"/>
        <v>0</v>
      </c>
      <c r="F7132" s="27">
        <f t="shared" si="671"/>
        <v>0</v>
      </c>
      <c r="G7132" s="28"/>
      <c r="H7132" s="131"/>
      <c r="J7132" s="29" t="e">
        <f>VLOOKUP(H7132,'Drop Down Menus'!A:B,2,FALSE)</f>
        <v>#N/A</v>
      </c>
      <c r="L7132" s="48"/>
      <c r="M7132" s="48"/>
      <c r="N7132" s="135"/>
      <c r="R7132" s="144"/>
      <c r="U7132" s="148"/>
      <c r="V7132" s="25"/>
      <c r="Y7132" s="32"/>
      <c r="AG7132" s="29"/>
      <c r="AH7132" s="34"/>
      <c r="AM7132" s="28"/>
      <c r="AN7132" s="28"/>
      <c r="AO7132" s="28"/>
      <c r="AP7132" s="25"/>
      <c r="AQ7132" s="29"/>
      <c r="AR7132" s="30"/>
      <c r="AT7132" s="30"/>
    </row>
    <row r="7133" spans="1:46" ht="30">
      <c r="A7133" s="25">
        <f t="shared" si="666"/>
        <v>2013</v>
      </c>
      <c r="B7133" s="26" t="str">
        <f t="shared" si="667"/>
        <v>Solar Partners</v>
      </c>
      <c r="C7133" s="127" t="str">
        <f t="shared" si="668"/>
        <v>Ivanpah Solar Electric Generating System</v>
      </c>
      <c r="D7133" s="123" t="str">
        <f t="shared" si="669"/>
        <v>Solar Power Tower</v>
      </c>
      <c r="E7133" s="26">
        <f t="shared" si="670"/>
        <v>0</v>
      </c>
      <c r="F7133" s="27">
        <f t="shared" si="671"/>
        <v>0</v>
      </c>
      <c r="G7133" s="28"/>
      <c r="H7133" s="131"/>
      <c r="J7133" s="29" t="e">
        <f>VLOOKUP(H7133,'Drop Down Menus'!A:B,2,FALSE)</f>
        <v>#N/A</v>
      </c>
      <c r="L7133" s="48"/>
      <c r="M7133" s="48"/>
      <c r="N7133" s="135"/>
      <c r="R7133" s="144"/>
      <c r="U7133" s="148"/>
      <c r="V7133" s="25"/>
      <c r="Y7133" s="32"/>
      <c r="AG7133" s="29"/>
      <c r="AH7133" s="34"/>
      <c r="AM7133" s="28"/>
      <c r="AN7133" s="28"/>
      <c r="AO7133" s="28"/>
      <c r="AP7133" s="25"/>
      <c r="AQ7133" s="29"/>
      <c r="AR7133" s="30"/>
      <c r="AT7133" s="30"/>
    </row>
    <row r="7134" spans="1:46" ht="30">
      <c r="A7134" s="25">
        <f t="shared" si="666"/>
        <v>2013</v>
      </c>
      <c r="B7134" s="26" t="str">
        <f t="shared" si="667"/>
        <v>Solar Partners</v>
      </c>
      <c r="C7134" s="127" t="str">
        <f t="shared" si="668"/>
        <v>Ivanpah Solar Electric Generating System</v>
      </c>
      <c r="D7134" s="123" t="str">
        <f t="shared" si="669"/>
        <v>Solar Power Tower</v>
      </c>
      <c r="E7134" s="26">
        <f t="shared" si="670"/>
        <v>0</v>
      </c>
      <c r="F7134" s="27">
        <f t="shared" si="671"/>
        <v>0</v>
      </c>
      <c r="G7134" s="28"/>
      <c r="H7134" s="131"/>
      <c r="J7134" s="29" t="e">
        <f>VLOOKUP(H7134,'Drop Down Menus'!A:B,2,FALSE)</f>
        <v>#N/A</v>
      </c>
      <c r="L7134" s="48"/>
      <c r="M7134" s="48"/>
      <c r="N7134" s="135"/>
      <c r="R7134" s="144"/>
      <c r="U7134" s="148"/>
      <c r="V7134" s="25"/>
      <c r="Y7134" s="32"/>
      <c r="AG7134" s="29"/>
      <c r="AH7134" s="34"/>
      <c r="AM7134" s="28"/>
      <c r="AN7134" s="28"/>
      <c r="AO7134" s="28"/>
      <c r="AP7134" s="25"/>
      <c r="AQ7134" s="29"/>
      <c r="AR7134" s="30"/>
      <c r="AT7134" s="30"/>
    </row>
    <row r="7135" spans="1:46" ht="30">
      <c r="A7135" s="25">
        <f t="shared" si="666"/>
        <v>2013</v>
      </c>
      <c r="B7135" s="26" t="str">
        <f t="shared" si="667"/>
        <v>Solar Partners</v>
      </c>
      <c r="C7135" s="127" t="str">
        <f t="shared" si="668"/>
        <v>Ivanpah Solar Electric Generating System</v>
      </c>
      <c r="D7135" s="123" t="str">
        <f t="shared" si="669"/>
        <v>Solar Power Tower</v>
      </c>
      <c r="E7135" s="26">
        <f t="shared" si="670"/>
        <v>0</v>
      </c>
      <c r="F7135" s="27">
        <f t="shared" si="671"/>
        <v>0</v>
      </c>
      <c r="G7135" s="28"/>
      <c r="H7135" s="131"/>
      <c r="J7135" s="29" t="e">
        <f>VLOOKUP(H7135,'Drop Down Menus'!A:B,2,FALSE)</f>
        <v>#N/A</v>
      </c>
      <c r="L7135" s="48"/>
      <c r="M7135" s="48"/>
      <c r="N7135" s="135"/>
      <c r="R7135" s="144"/>
      <c r="U7135" s="148"/>
      <c r="V7135" s="25"/>
      <c r="Y7135" s="32"/>
      <c r="AG7135" s="29"/>
      <c r="AH7135" s="34"/>
      <c r="AM7135" s="28"/>
      <c r="AN7135" s="28"/>
      <c r="AO7135" s="28"/>
      <c r="AP7135" s="25"/>
      <c r="AQ7135" s="29"/>
      <c r="AR7135" s="30"/>
      <c r="AT7135" s="30"/>
    </row>
    <row r="7136" spans="1:46" ht="30">
      <c r="A7136" s="25">
        <f t="shared" si="666"/>
        <v>2013</v>
      </c>
      <c r="B7136" s="26" t="str">
        <f t="shared" si="667"/>
        <v>Solar Partners</v>
      </c>
      <c r="C7136" s="127" t="str">
        <f t="shared" si="668"/>
        <v>Ivanpah Solar Electric Generating System</v>
      </c>
      <c r="D7136" s="123" t="str">
        <f t="shared" si="669"/>
        <v>Solar Power Tower</v>
      </c>
      <c r="E7136" s="26">
        <f t="shared" si="670"/>
        <v>0</v>
      </c>
      <c r="F7136" s="27">
        <f t="shared" si="671"/>
        <v>0</v>
      </c>
      <c r="G7136" s="28"/>
      <c r="H7136" s="131"/>
      <c r="J7136" s="29" t="e">
        <f>VLOOKUP(H7136,'Drop Down Menus'!A:B,2,FALSE)</f>
        <v>#N/A</v>
      </c>
      <c r="L7136" s="48"/>
      <c r="M7136" s="48"/>
      <c r="N7136" s="135"/>
      <c r="R7136" s="144"/>
      <c r="U7136" s="148"/>
      <c r="V7136" s="25"/>
      <c r="Y7136" s="32"/>
      <c r="AG7136" s="29"/>
      <c r="AH7136" s="34"/>
      <c r="AM7136" s="28"/>
      <c r="AN7136" s="28"/>
      <c r="AO7136" s="28"/>
      <c r="AP7136" s="25"/>
      <c r="AQ7136" s="29"/>
      <c r="AR7136" s="30"/>
      <c r="AT7136" s="30"/>
    </row>
    <row r="7137" spans="1:46" ht="30">
      <c r="A7137" s="25">
        <f t="shared" si="666"/>
        <v>2013</v>
      </c>
      <c r="B7137" s="26" t="str">
        <f t="shared" si="667"/>
        <v>Solar Partners</v>
      </c>
      <c r="C7137" s="127" t="str">
        <f t="shared" si="668"/>
        <v>Ivanpah Solar Electric Generating System</v>
      </c>
      <c r="D7137" s="123" t="str">
        <f t="shared" si="669"/>
        <v>Solar Power Tower</v>
      </c>
      <c r="E7137" s="26">
        <f t="shared" si="670"/>
        <v>0</v>
      </c>
      <c r="F7137" s="27">
        <f t="shared" si="671"/>
        <v>0</v>
      </c>
      <c r="G7137" s="28"/>
      <c r="H7137" s="131"/>
      <c r="J7137" s="29" t="e">
        <f>VLOOKUP(H7137,'Drop Down Menus'!A:B,2,FALSE)</f>
        <v>#N/A</v>
      </c>
      <c r="L7137" s="48"/>
      <c r="M7137" s="48"/>
      <c r="N7137" s="135"/>
      <c r="R7137" s="144"/>
      <c r="U7137" s="148"/>
      <c r="V7137" s="25"/>
      <c r="Y7137" s="32"/>
      <c r="AG7137" s="29"/>
      <c r="AH7137" s="34"/>
      <c r="AM7137" s="28"/>
      <c r="AN7137" s="28"/>
      <c r="AO7137" s="28"/>
      <c r="AP7137" s="25"/>
      <c r="AQ7137" s="29"/>
      <c r="AR7137" s="30"/>
      <c r="AT7137" s="30"/>
    </row>
    <row r="7138" spans="1:46" ht="30">
      <c r="A7138" s="25">
        <f t="shared" si="666"/>
        <v>2013</v>
      </c>
      <c r="B7138" s="26" t="str">
        <f t="shared" si="667"/>
        <v>Solar Partners</v>
      </c>
      <c r="C7138" s="127" t="str">
        <f t="shared" si="668"/>
        <v>Ivanpah Solar Electric Generating System</v>
      </c>
      <c r="D7138" s="123" t="str">
        <f t="shared" si="669"/>
        <v>Solar Power Tower</v>
      </c>
      <c r="E7138" s="26">
        <f t="shared" si="670"/>
        <v>0</v>
      </c>
      <c r="F7138" s="27">
        <f t="shared" si="671"/>
        <v>0</v>
      </c>
      <c r="G7138" s="28"/>
      <c r="H7138" s="131"/>
      <c r="J7138" s="29" t="e">
        <f>VLOOKUP(H7138,'Drop Down Menus'!A:B,2,FALSE)</f>
        <v>#N/A</v>
      </c>
      <c r="L7138" s="48"/>
      <c r="M7138" s="48"/>
      <c r="N7138" s="135"/>
      <c r="R7138" s="144"/>
      <c r="U7138" s="148"/>
      <c r="V7138" s="25"/>
      <c r="Y7138" s="32"/>
      <c r="AG7138" s="29"/>
      <c r="AH7138" s="34"/>
      <c r="AM7138" s="28"/>
      <c r="AN7138" s="28"/>
      <c r="AO7138" s="28"/>
      <c r="AP7138" s="25"/>
      <c r="AQ7138" s="29"/>
      <c r="AR7138" s="30"/>
      <c r="AT7138" s="30"/>
    </row>
    <row r="7139" spans="1:46" ht="30">
      <c r="A7139" s="25">
        <f t="shared" si="666"/>
        <v>2013</v>
      </c>
      <c r="B7139" s="26" t="str">
        <f t="shared" si="667"/>
        <v>Solar Partners</v>
      </c>
      <c r="C7139" s="127" t="str">
        <f t="shared" si="668"/>
        <v>Ivanpah Solar Electric Generating System</v>
      </c>
      <c r="D7139" s="123" t="str">
        <f t="shared" si="669"/>
        <v>Solar Power Tower</v>
      </c>
      <c r="E7139" s="26">
        <f t="shared" si="670"/>
        <v>0</v>
      </c>
      <c r="F7139" s="27">
        <f t="shared" si="671"/>
        <v>0</v>
      </c>
      <c r="G7139" s="28"/>
      <c r="H7139" s="131"/>
      <c r="J7139" s="29" t="e">
        <f>VLOOKUP(H7139,'Drop Down Menus'!A:B,2,FALSE)</f>
        <v>#N/A</v>
      </c>
      <c r="L7139" s="48"/>
      <c r="M7139" s="48"/>
      <c r="N7139" s="135"/>
      <c r="R7139" s="144"/>
      <c r="U7139" s="148"/>
      <c r="V7139" s="25"/>
      <c r="Y7139" s="32"/>
      <c r="AG7139" s="29"/>
      <c r="AH7139" s="34"/>
      <c r="AM7139" s="28"/>
      <c r="AN7139" s="28"/>
      <c r="AO7139" s="28"/>
      <c r="AP7139" s="25"/>
      <c r="AQ7139" s="29"/>
      <c r="AR7139" s="30"/>
      <c r="AT7139" s="30"/>
    </row>
    <row r="7140" spans="1:46" ht="30">
      <c r="A7140" s="25">
        <f t="shared" si="666"/>
        <v>2013</v>
      </c>
      <c r="B7140" s="26" t="str">
        <f t="shared" si="667"/>
        <v>Solar Partners</v>
      </c>
      <c r="C7140" s="127" t="str">
        <f t="shared" si="668"/>
        <v>Ivanpah Solar Electric Generating System</v>
      </c>
      <c r="D7140" s="123" t="str">
        <f t="shared" si="669"/>
        <v>Solar Power Tower</v>
      </c>
      <c r="E7140" s="26">
        <f t="shared" si="670"/>
        <v>0</v>
      </c>
      <c r="F7140" s="27">
        <f t="shared" si="671"/>
        <v>0</v>
      </c>
      <c r="G7140" s="28"/>
      <c r="H7140" s="131"/>
      <c r="J7140" s="29" t="e">
        <f>VLOOKUP(H7140,'Drop Down Menus'!A:B,2,FALSE)</f>
        <v>#N/A</v>
      </c>
      <c r="L7140" s="48"/>
      <c r="M7140" s="48"/>
      <c r="N7140" s="135"/>
      <c r="R7140" s="144"/>
      <c r="U7140" s="148"/>
      <c r="V7140" s="25"/>
      <c r="Y7140" s="32"/>
      <c r="AG7140" s="29"/>
      <c r="AH7140" s="34"/>
      <c r="AM7140" s="28"/>
      <c r="AN7140" s="28"/>
      <c r="AO7140" s="28"/>
      <c r="AP7140" s="25"/>
      <c r="AQ7140" s="29"/>
      <c r="AR7140" s="30"/>
      <c r="AT7140" s="30"/>
    </row>
    <row r="7141" spans="1:46" ht="30">
      <c r="A7141" s="25">
        <f t="shared" si="666"/>
        <v>2013</v>
      </c>
      <c r="B7141" s="26" t="str">
        <f t="shared" si="667"/>
        <v>Solar Partners</v>
      </c>
      <c r="C7141" s="127" t="str">
        <f t="shared" si="668"/>
        <v>Ivanpah Solar Electric Generating System</v>
      </c>
      <c r="D7141" s="123" t="str">
        <f t="shared" si="669"/>
        <v>Solar Power Tower</v>
      </c>
      <c r="E7141" s="26">
        <f t="shared" si="670"/>
        <v>0</v>
      </c>
      <c r="F7141" s="27">
        <f t="shared" si="671"/>
        <v>0</v>
      </c>
      <c r="G7141" s="28"/>
      <c r="H7141" s="131"/>
      <c r="J7141" s="29" t="e">
        <f>VLOOKUP(H7141,'Drop Down Menus'!A:B,2,FALSE)</f>
        <v>#N/A</v>
      </c>
      <c r="L7141" s="48"/>
      <c r="M7141" s="48"/>
      <c r="N7141" s="135"/>
      <c r="R7141" s="144"/>
      <c r="U7141" s="148"/>
      <c r="V7141" s="25"/>
      <c r="Y7141" s="32"/>
      <c r="AG7141" s="29"/>
      <c r="AH7141" s="34"/>
      <c r="AM7141" s="28"/>
      <c r="AN7141" s="28"/>
      <c r="AO7141" s="28"/>
      <c r="AP7141" s="25"/>
      <c r="AQ7141" s="29"/>
      <c r="AR7141" s="30"/>
      <c r="AT7141" s="30"/>
    </row>
    <row r="7142" spans="1:46" ht="30">
      <c r="A7142" s="25">
        <f t="shared" si="666"/>
        <v>2013</v>
      </c>
      <c r="B7142" s="26" t="str">
        <f t="shared" si="667"/>
        <v>Solar Partners</v>
      </c>
      <c r="C7142" s="127" t="str">
        <f t="shared" si="668"/>
        <v>Ivanpah Solar Electric Generating System</v>
      </c>
      <c r="D7142" s="123" t="str">
        <f t="shared" si="669"/>
        <v>Solar Power Tower</v>
      </c>
      <c r="E7142" s="26">
        <f t="shared" si="670"/>
        <v>0</v>
      </c>
      <c r="F7142" s="27">
        <f t="shared" si="671"/>
        <v>0</v>
      </c>
      <c r="G7142" s="28"/>
      <c r="H7142" s="131"/>
      <c r="J7142" s="29" t="e">
        <f>VLOOKUP(H7142,'Drop Down Menus'!A:B,2,FALSE)</f>
        <v>#N/A</v>
      </c>
      <c r="L7142" s="48"/>
      <c r="M7142" s="48"/>
      <c r="N7142" s="135"/>
      <c r="R7142" s="144"/>
      <c r="U7142" s="148"/>
      <c r="V7142" s="25"/>
      <c r="Y7142" s="32"/>
      <c r="AG7142" s="29"/>
      <c r="AH7142" s="34"/>
      <c r="AM7142" s="28"/>
      <c r="AN7142" s="28"/>
      <c r="AO7142" s="28"/>
      <c r="AP7142" s="25"/>
      <c r="AQ7142" s="29"/>
      <c r="AR7142" s="30"/>
      <c r="AT7142" s="30"/>
    </row>
    <row r="7143" spans="1:46" ht="30">
      <c r="A7143" s="25">
        <f t="shared" si="666"/>
        <v>2013</v>
      </c>
      <c r="B7143" s="26" t="str">
        <f t="shared" si="667"/>
        <v>Solar Partners</v>
      </c>
      <c r="C7143" s="127" t="str">
        <f t="shared" si="668"/>
        <v>Ivanpah Solar Electric Generating System</v>
      </c>
      <c r="D7143" s="123" t="str">
        <f t="shared" si="669"/>
        <v>Solar Power Tower</v>
      </c>
      <c r="E7143" s="26">
        <f t="shared" si="670"/>
        <v>0</v>
      </c>
      <c r="F7143" s="27">
        <f t="shared" si="671"/>
        <v>0</v>
      </c>
      <c r="G7143" s="28"/>
      <c r="H7143" s="131"/>
      <c r="J7143" s="29" t="e">
        <f>VLOOKUP(H7143,'Drop Down Menus'!A:B,2,FALSE)</f>
        <v>#N/A</v>
      </c>
      <c r="L7143" s="48"/>
      <c r="M7143" s="48"/>
      <c r="N7143" s="135"/>
      <c r="R7143" s="144"/>
      <c r="U7143" s="148"/>
      <c r="V7143" s="25"/>
      <c r="Y7143" s="32"/>
      <c r="AG7143" s="29"/>
      <c r="AH7143" s="34"/>
      <c r="AM7143" s="28"/>
      <c r="AN7143" s="28"/>
      <c r="AO7143" s="28"/>
      <c r="AP7143" s="25"/>
      <c r="AQ7143" s="29"/>
      <c r="AR7143" s="30"/>
      <c r="AT7143" s="30"/>
    </row>
    <row r="7144" spans="1:46" ht="30">
      <c r="A7144" s="25">
        <f t="shared" si="666"/>
        <v>2013</v>
      </c>
      <c r="B7144" s="26" t="str">
        <f t="shared" si="667"/>
        <v>Solar Partners</v>
      </c>
      <c r="C7144" s="127" t="str">
        <f t="shared" si="668"/>
        <v>Ivanpah Solar Electric Generating System</v>
      </c>
      <c r="D7144" s="123" t="str">
        <f t="shared" si="669"/>
        <v>Solar Power Tower</v>
      </c>
      <c r="E7144" s="26">
        <f t="shared" si="670"/>
        <v>0</v>
      </c>
      <c r="F7144" s="27">
        <f t="shared" si="671"/>
        <v>0</v>
      </c>
      <c r="G7144" s="28"/>
      <c r="H7144" s="131"/>
      <c r="J7144" s="29" t="e">
        <f>VLOOKUP(H7144,'Drop Down Menus'!A:B,2,FALSE)</f>
        <v>#N/A</v>
      </c>
      <c r="L7144" s="48"/>
      <c r="M7144" s="48"/>
      <c r="N7144" s="135"/>
      <c r="R7144" s="144"/>
      <c r="U7144" s="148"/>
      <c r="V7144" s="25"/>
      <c r="Y7144" s="32"/>
      <c r="AG7144" s="29"/>
      <c r="AH7144" s="34"/>
      <c r="AM7144" s="28"/>
      <c r="AN7144" s="28"/>
      <c r="AO7144" s="28"/>
      <c r="AP7144" s="25"/>
      <c r="AQ7144" s="29"/>
      <c r="AR7144" s="30"/>
      <c r="AT7144" s="30"/>
    </row>
    <row r="7145" spans="1:46" ht="30">
      <c r="A7145" s="25">
        <f t="shared" si="666"/>
        <v>2013</v>
      </c>
      <c r="B7145" s="26" t="str">
        <f t="shared" si="667"/>
        <v>Solar Partners</v>
      </c>
      <c r="C7145" s="127" t="str">
        <f t="shared" si="668"/>
        <v>Ivanpah Solar Electric Generating System</v>
      </c>
      <c r="D7145" s="123" t="str">
        <f t="shared" si="669"/>
        <v>Solar Power Tower</v>
      </c>
      <c r="E7145" s="26">
        <f t="shared" si="670"/>
        <v>0</v>
      </c>
      <c r="F7145" s="27">
        <f t="shared" si="671"/>
        <v>0</v>
      </c>
      <c r="G7145" s="28"/>
      <c r="H7145" s="131"/>
      <c r="J7145" s="29" t="e">
        <f>VLOOKUP(H7145,'Drop Down Menus'!A:B,2,FALSE)</f>
        <v>#N/A</v>
      </c>
      <c r="L7145" s="48"/>
      <c r="M7145" s="48"/>
      <c r="N7145" s="135"/>
      <c r="R7145" s="144"/>
      <c r="U7145" s="148"/>
      <c r="V7145" s="25"/>
      <c r="Y7145" s="32"/>
      <c r="AG7145" s="29"/>
      <c r="AH7145" s="34"/>
      <c r="AM7145" s="28"/>
      <c r="AN7145" s="28"/>
      <c r="AO7145" s="28"/>
      <c r="AP7145" s="25"/>
      <c r="AQ7145" s="29"/>
      <c r="AR7145" s="30"/>
      <c r="AT7145" s="30"/>
    </row>
    <row r="7146" spans="1:46" ht="30">
      <c r="A7146" s="25">
        <f t="shared" si="666"/>
        <v>2013</v>
      </c>
      <c r="B7146" s="26" t="str">
        <f t="shared" si="667"/>
        <v>Solar Partners</v>
      </c>
      <c r="C7146" s="127" t="str">
        <f t="shared" si="668"/>
        <v>Ivanpah Solar Electric Generating System</v>
      </c>
      <c r="D7146" s="123" t="str">
        <f t="shared" si="669"/>
        <v>Solar Power Tower</v>
      </c>
      <c r="E7146" s="26">
        <f t="shared" si="670"/>
        <v>0</v>
      </c>
      <c r="F7146" s="27">
        <f t="shared" si="671"/>
        <v>0</v>
      </c>
      <c r="G7146" s="28"/>
      <c r="H7146" s="131"/>
      <c r="J7146" s="29" t="e">
        <f>VLOOKUP(H7146,'Drop Down Menus'!A:B,2,FALSE)</f>
        <v>#N/A</v>
      </c>
      <c r="L7146" s="48"/>
      <c r="M7146" s="48"/>
      <c r="N7146" s="135"/>
      <c r="R7146" s="144"/>
      <c r="U7146" s="148"/>
      <c r="V7146" s="25"/>
      <c r="Y7146" s="32"/>
      <c r="AG7146" s="29"/>
      <c r="AH7146" s="34"/>
      <c r="AM7146" s="28"/>
      <c r="AN7146" s="28"/>
      <c r="AO7146" s="28"/>
      <c r="AP7146" s="25"/>
      <c r="AQ7146" s="29"/>
      <c r="AR7146" s="30"/>
      <c r="AT7146" s="30"/>
    </row>
    <row r="7147" spans="1:46" ht="30">
      <c r="A7147" s="25">
        <f t="shared" si="666"/>
        <v>2013</v>
      </c>
      <c r="B7147" s="26" t="str">
        <f t="shared" si="667"/>
        <v>Solar Partners</v>
      </c>
      <c r="C7147" s="127" t="str">
        <f t="shared" si="668"/>
        <v>Ivanpah Solar Electric Generating System</v>
      </c>
      <c r="D7147" s="123" t="str">
        <f t="shared" si="669"/>
        <v>Solar Power Tower</v>
      </c>
      <c r="E7147" s="26">
        <f t="shared" si="670"/>
        <v>0</v>
      </c>
      <c r="F7147" s="27">
        <f t="shared" si="671"/>
        <v>0</v>
      </c>
      <c r="G7147" s="28"/>
      <c r="H7147" s="131"/>
      <c r="J7147" s="29" t="e">
        <f>VLOOKUP(H7147,'Drop Down Menus'!A:B,2,FALSE)</f>
        <v>#N/A</v>
      </c>
      <c r="L7147" s="48"/>
      <c r="M7147" s="48"/>
      <c r="N7147" s="135"/>
      <c r="R7147" s="144"/>
      <c r="U7147" s="148"/>
      <c r="V7147" s="25"/>
      <c r="Y7147" s="32"/>
      <c r="AG7147" s="29"/>
      <c r="AH7147" s="34"/>
      <c r="AM7147" s="28"/>
      <c r="AN7147" s="28"/>
      <c r="AO7147" s="28"/>
      <c r="AP7147" s="25"/>
      <c r="AQ7147" s="29"/>
      <c r="AR7147" s="30"/>
      <c r="AT7147" s="30"/>
    </row>
    <row r="7148" spans="1:46" ht="30">
      <c r="A7148" s="25">
        <f t="shared" si="666"/>
        <v>2013</v>
      </c>
      <c r="B7148" s="26" t="str">
        <f t="shared" si="667"/>
        <v>Solar Partners</v>
      </c>
      <c r="C7148" s="127" t="str">
        <f t="shared" si="668"/>
        <v>Ivanpah Solar Electric Generating System</v>
      </c>
      <c r="D7148" s="123" t="str">
        <f t="shared" si="669"/>
        <v>Solar Power Tower</v>
      </c>
      <c r="E7148" s="26">
        <f t="shared" si="670"/>
        <v>0</v>
      </c>
      <c r="F7148" s="27">
        <f t="shared" si="671"/>
        <v>0</v>
      </c>
      <c r="G7148" s="28"/>
      <c r="H7148" s="131"/>
      <c r="J7148" s="29" t="e">
        <f>VLOOKUP(H7148,'Drop Down Menus'!A:B,2,FALSE)</f>
        <v>#N/A</v>
      </c>
      <c r="L7148" s="48"/>
      <c r="M7148" s="48"/>
      <c r="N7148" s="135"/>
      <c r="R7148" s="144"/>
      <c r="U7148" s="148"/>
      <c r="V7148" s="25"/>
      <c r="Y7148" s="32"/>
      <c r="AG7148" s="29"/>
      <c r="AH7148" s="34"/>
      <c r="AM7148" s="28"/>
      <c r="AN7148" s="28"/>
      <c r="AO7148" s="28"/>
      <c r="AP7148" s="25"/>
      <c r="AQ7148" s="29"/>
      <c r="AR7148" s="30"/>
      <c r="AT7148" s="30"/>
    </row>
    <row r="7149" spans="1:46" ht="30">
      <c r="A7149" s="25">
        <f t="shared" si="666"/>
        <v>2013</v>
      </c>
      <c r="B7149" s="26" t="str">
        <f t="shared" si="667"/>
        <v>Solar Partners</v>
      </c>
      <c r="C7149" s="127" t="str">
        <f t="shared" si="668"/>
        <v>Ivanpah Solar Electric Generating System</v>
      </c>
      <c r="D7149" s="123" t="str">
        <f t="shared" si="669"/>
        <v>Solar Power Tower</v>
      </c>
      <c r="E7149" s="26">
        <f t="shared" si="670"/>
        <v>0</v>
      </c>
      <c r="F7149" s="27">
        <f t="shared" si="671"/>
        <v>0</v>
      </c>
      <c r="G7149" s="28"/>
      <c r="H7149" s="131"/>
      <c r="J7149" s="29" t="e">
        <f>VLOOKUP(H7149,'Drop Down Menus'!A:B,2,FALSE)</f>
        <v>#N/A</v>
      </c>
      <c r="L7149" s="48"/>
      <c r="M7149" s="48"/>
      <c r="N7149" s="135"/>
      <c r="R7149" s="144"/>
      <c r="U7149" s="148"/>
      <c r="V7149" s="25"/>
      <c r="Y7149" s="32"/>
      <c r="AG7149" s="29"/>
      <c r="AH7149" s="34"/>
      <c r="AM7149" s="28"/>
      <c r="AN7149" s="28"/>
      <c r="AO7149" s="28"/>
      <c r="AP7149" s="25"/>
      <c r="AQ7149" s="29"/>
      <c r="AR7149" s="30"/>
      <c r="AT7149" s="30"/>
    </row>
    <row r="7150" spans="1:46" ht="30">
      <c r="A7150" s="25">
        <f t="shared" si="666"/>
        <v>2013</v>
      </c>
      <c r="B7150" s="26" t="str">
        <f t="shared" si="667"/>
        <v>Solar Partners</v>
      </c>
      <c r="C7150" s="127" t="str">
        <f t="shared" si="668"/>
        <v>Ivanpah Solar Electric Generating System</v>
      </c>
      <c r="D7150" s="123" t="str">
        <f t="shared" si="669"/>
        <v>Solar Power Tower</v>
      </c>
      <c r="E7150" s="26">
        <f t="shared" si="670"/>
        <v>0</v>
      </c>
      <c r="F7150" s="27">
        <f t="shared" si="671"/>
        <v>0</v>
      </c>
      <c r="G7150" s="28"/>
      <c r="H7150" s="131"/>
      <c r="J7150" s="29" t="e">
        <f>VLOOKUP(H7150,'Drop Down Menus'!A:B,2,FALSE)</f>
        <v>#N/A</v>
      </c>
      <c r="L7150" s="48"/>
      <c r="M7150" s="48"/>
      <c r="N7150" s="135"/>
      <c r="R7150" s="144"/>
      <c r="U7150" s="148"/>
      <c r="V7150" s="25"/>
      <c r="Y7150" s="32"/>
      <c r="AG7150" s="29"/>
      <c r="AH7150" s="34"/>
      <c r="AM7150" s="28"/>
      <c r="AN7150" s="28"/>
      <c r="AO7150" s="28"/>
      <c r="AP7150" s="25"/>
      <c r="AQ7150" s="29"/>
      <c r="AR7150" s="30"/>
      <c r="AT7150" s="30"/>
    </row>
    <row r="7151" spans="1:46" ht="30">
      <c r="A7151" s="25">
        <f t="shared" si="666"/>
        <v>2013</v>
      </c>
      <c r="B7151" s="26" t="str">
        <f t="shared" si="667"/>
        <v>Solar Partners</v>
      </c>
      <c r="C7151" s="127" t="str">
        <f t="shared" si="668"/>
        <v>Ivanpah Solar Electric Generating System</v>
      </c>
      <c r="D7151" s="123" t="str">
        <f t="shared" si="669"/>
        <v>Solar Power Tower</v>
      </c>
      <c r="E7151" s="26">
        <f t="shared" si="670"/>
        <v>0</v>
      </c>
      <c r="F7151" s="27">
        <f t="shared" si="671"/>
        <v>0</v>
      </c>
      <c r="G7151" s="28"/>
      <c r="H7151" s="131"/>
      <c r="J7151" s="29" t="e">
        <f>VLOOKUP(H7151,'Drop Down Menus'!A:B,2,FALSE)</f>
        <v>#N/A</v>
      </c>
      <c r="L7151" s="48"/>
      <c r="M7151" s="48"/>
      <c r="N7151" s="135"/>
      <c r="R7151" s="144"/>
      <c r="U7151" s="148"/>
      <c r="V7151" s="25"/>
      <c r="Y7151" s="32"/>
      <c r="AG7151" s="29"/>
      <c r="AH7151" s="34"/>
      <c r="AM7151" s="28"/>
      <c r="AN7151" s="28"/>
      <c r="AO7151" s="28"/>
      <c r="AP7151" s="25"/>
      <c r="AQ7151" s="29"/>
      <c r="AR7151" s="30"/>
      <c r="AT7151" s="30"/>
    </row>
    <row r="7152" spans="1:46" ht="30">
      <c r="A7152" s="25">
        <f t="shared" si="666"/>
        <v>2013</v>
      </c>
      <c r="B7152" s="26" t="str">
        <f t="shared" si="667"/>
        <v>Solar Partners</v>
      </c>
      <c r="C7152" s="127" t="str">
        <f t="shared" si="668"/>
        <v>Ivanpah Solar Electric Generating System</v>
      </c>
      <c r="D7152" s="123" t="str">
        <f t="shared" si="669"/>
        <v>Solar Power Tower</v>
      </c>
      <c r="E7152" s="26">
        <f t="shared" si="670"/>
        <v>0</v>
      </c>
      <c r="F7152" s="27">
        <f t="shared" si="671"/>
        <v>0</v>
      </c>
      <c r="G7152" s="28"/>
      <c r="H7152" s="131"/>
      <c r="J7152" s="29" t="e">
        <f>VLOOKUP(H7152,'Drop Down Menus'!A:B,2,FALSE)</f>
        <v>#N/A</v>
      </c>
      <c r="L7152" s="48"/>
      <c r="M7152" s="48"/>
      <c r="N7152" s="135"/>
      <c r="R7152" s="144"/>
      <c r="U7152" s="148"/>
      <c r="V7152" s="25"/>
      <c r="Y7152" s="32"/>
      <c r="AG7152" s="29"/>
      <c r="AH7152" s="34"/>
      <c r="AM7152" s="28"/>
      <c r="AN7152" s="28"/>
      <c r="AO7152" s="28"/>
      <c r="AP7152" s="25"/>
      <c r="AQ7152" s="29"/>
      <c r="AR7152" s="30"/>
      <c r="AT7152" s="30"/>
    </row>
    <row r="7153" spans="1:46" ht="30">
      <c r="A7153" s="25">
        <f t="shared" si="666"/>
        <v>2013</v>
      </c>
      <c r="B7153" s="26" t="str">
        <f t="shared" si="667"/>
        <v>Solar Partners</v>
      </c>
      <c r="C7153" s="127" t="str">
        <f t="shared" si="668"/>
        <v>Ivanpah Solar Electric Generating System</v>
      </c>
      <c r="D7153" s="123" t="str">
        <f t="shared" si="669"/>
        <v>Solar Power Tower</v>
      </c>
      <c r="E7153" s="26">
        <f t="shared" si="670"/>
        <v>0</v>
      </c>
      <c r="F7153" s="27">
        <f t="shared" si="671"/>
        <v>0</v>
      </c>
      <c r="G7153" s="28"/>
      <c r="H7153" s="131"/>
      <c r="J7153" s="29" t="e">
        <f>VLOOKUP(H7153,'Drop Down Menus'!A:B,2,FALSE)</f>
        <v>#N/A</v>
      </c>
      <c r="L7153" s="48"/>
      <c r="M7153" s="48"/>
      <c r="N7153" s="135"/>
      <c r="R7153" s="144"/>
      <c r="U7153" s="148"/>
      <c r="V7153" s="25"/>
      <c r="Y7153" s="32"/>
      <c r="AG7153" s="29"/>
      <c r="AH7153" s="34"/>
      <c r="AM7153" s="28"/>
      <c r="AN7153" s="28"/>
      <c r="AO7153" s="28"/>
      <c r="AP7153" s="25"/>
      <c r="AQ7153" s="29"/>
      <c r="AR7153" s="30"/>
      <c r="AT7153" s="30"/>
    </row>
    <row r="7154" spans="1:46" ht="30">
      <c r="A7154" s="25">
        <f t="shared" si="666"/>
        <v>2013</v>
      </c>
      <c r="B7154" s="26" t="str">
        <f t="shared" si="667"/>
        <v>Solar Partners</v>
      </c>
      <c r="C7154" s="127" t="str">
        <f t="shared" si="668"/>
        <v>Ivanpah Solar Electric Generating System</v>
      </c>
      <c r="D7154" s="123" t="str">
        <f t="shared" si="669"/>
        <v>Solar Power Tower</v>
      </c>
      <c r="E7154" s="26">
        <f t="shared" si="670"/>
        <v>0</v>
      </c>
      <c r="F7154" s="27">
        <f t="shared" si="671"/>
        <v>0</v>
      </c>
      <c r="G7154" s="28"/>
      <c r="H7154" s="131"/>
      <c r="J7154" s="29" t="e">
        <f>VLOOKUP(H7154,'Drop Down Menus'!A:B,2,FALSE)</f>
        <v>#N/A</v>
      </c>
      <c r="L7154" s="48"/>
      <c r="M7154" s="48"/>
      <c r="N7154" s="135"/>
      <c r="R7154" s="144"/>
      <c r="U7154" s="148"/>
      <c r="V7154" s="25"/>
      <c r="Y7154" s="32"/>
      <c r="AG7154" s="29"/>
      <c r="AH7154" s="34"/>
      <c r="AM7154" s="28"/>
      <c r="AN7154" s="28"/>
      <c r="AO7154" s="28"/>
      <c r="AP7154" s="25"/>
      <c r="AQ7154" s="29"/>
      <c r="AR7154" s="30"/>
      <c r="AT7154" s="30"/>
    </row>
    <row r="7155" spans="1:46" ht="30">
      <c r="A7155" s="25">
        <f t="shared" si="666"/>
        <v>2013</v>
      </c>
      <c r="B7155" s="26" t="str">
        <f t="shared" si="667"/>
        <v>Solar Partners</v>
      </c>
      <c r="C7155" s="127" t="str">
        <f t="shared" si="668"/>
        <v>Ivanpah Solar Electric Generating System</v>
      </c>
      <c r="D7155" s="123" t="str">
        <f t="shared" si="669"/>
        <v>Solar Power Tower</v>
      </c>
      <c r="E7155" s="26">
        <f t="shared" si="670"/>
        <v>0</v>
      </c>
      <c r="F7155" s="27">
        <f t="shared" si="671"/>
        <v>0</v>
      </c>
      <c r="G7155" s="28"/>
      <c r="H7155" s="131"/>
      <c r="J7155" s="29" t="e">
        <f>VLOOKUP(H7155,'Drop Down Menus'!A:B,2,FALSE)</f>
        <v>#N/A</v>
      </c>
      <c r="L7155" s="48"/>
      <c r="M7155" s="48"/>
      <c r="N7155" s="135"/>
      <c r="R7155" s="144"/>
      <c r="U7155" s="148"/>
      <c r="V7155" s="25"/>
      <c r="Y7155" s="32"/>
      <c r="AG7155" s="29"/>
      <c r="AH7155" s="34"/>
      <c r="AM7155" s="28"/>
      <c r="AN7155" s="28"/>
      <c r="AO7155" s="28"/>
      <c r="AP7155" s="25"/>
      <c r="AQ7155" s="29"/>
      <c r="AR7155" s="30"/>
      <c r="AT7155" s="30"/>
    </row>
    <row r="7156" spans="1:46" ht="30">
      <c r="A7156" s="25">
        <f t="shared" si="666"/>
        <v>2013</v>
      </c>
      <c r="B7156" s="26" t="str">
        <f t="shared" si="667"/>
        <v>Solar Partners</v>
      </c>
      <c r="C7156" s="127" t="str">
        <f t="shared" si="668"/>
        <v>Ivanpah Solar Electric Generating System</v>
      </c>
      <c r="D7156" s="123" t="str">
        <f t="shared" si="669"/>
        <v>Solar Power Tower</v>
      </c>
      <c r="E7156" s="26">
        <f t="shared" si="670"/>
        <v>0</v>
      </c>
      <c r="F7156" s="27">
        <f t="shared" si="671"/>
        <v>0</v>
      </c>
      <c r="G7156" s="28"/>
      <c r="H7156" s="131"/>
      <c r="J7156" s="29" t="e">
        <f>VLOOKUP(H7156,'Drop Down Menus'!A:B,2,FALSE)</f>
        <v>#N/A</v>
      </c>
      <c r="L7156" s="48"/>
      <c r="M7156" s="48"/>
      <c r="N7156" s="135"/>
      <c r="R7156" s="144"/>
      <c r="U7156" s="148"/>
      <c r="V7156" s="25"/>
      <c r="Y7156" s="32"/>
      <c r="AG7156" s="29"/>
      <c r="AH7156" s="34"/>
      <c r="AM7156" s="28"/>
      <c r="AN7156" s="28"/>
      <c r="AO7156" s="28"/>
      <c r="AP7156" s="25"/>
      <c r="AQ7156" s="29"/>
      <c r="AR7156" s="30"/>
      <c r="AT7156" s="30"/>
    </row>
    <row r="7157" spans="1:46" ht="30">
      <c r="A7157" s="25">
        <f t="shared" si="666"/>
        <v>2013</v>
      </c>
      <c r="B7157" s="26" t="str">
        <f t="shared" si="667"/>
        <v>Solar Partners</v>
      </c>
      <c r="C7157" s="127" t="str">
        <f t="shared" si="668"/>
        <v>Ivanpah Solar Electric Generating System</v>
      </c>
      <c r="D7157" s="123" t="str">
        <f t="shared" si="669"/>
        <v>Solar Power Tower</v>
      </c>
      <c r="E7157" s="26">
        <f t="shared" si="670"/>
        <v>0</v>
      </c>
      <c r="F7157" s="27">
        <f t="shared" si="671"/>
        <v>0</v>
      </c>
      <c r="G7157" s="28"/>
      <c r="H7157" s="131"/>
      <c r="J7157" s="29" t="e">
        <f>VLOOKUP(H7157,'Drop Down Menus'!A:B,2,FALSE)</f>
        <v>#N/A</v>
      </c>
      <c r="L7157" s="48"/>
      <c r="M7157" s="48"/>
      <c r="N7157" s="135"/>
      <c r="R7157" s="144"/>
      <c r="U7157" s="148"/>
      <c r="V7157" s="25"/>
      <c r="Y7157" s="32"/>
      <c r="AG7157" s="29"/>
      <c r="AH7157" s="34"/>
      <c r="AM7157" s="28"/>
      <c r="AN7157" s="28"/>
      <c r="AO7157" s="28"/>
      <c r="AP7157" s="25"/>
      <c r="AQ7157" s="29"/>
      <c r="AR7157" s="30"/>
      <c r="AT7157" s="30"/>
    </row>
    <row r="7158" spans="1:46" ht="30">
      <c r="A7158" s="25">
        <f t="shared" si="666"/>
        <v>2013</v>
      </c>
      <c r="B7158" s="26" t="str">
        <f t="shared" si="667"/>
        <v>Solar Partners</v>
      </c>
      <c r="C7158" s="127" t="str">
        <f t="shared" si="668"/>
        <v>Ivanpah Solar Electric Generating System</v>
      </c>
      <c r="D7158" s="123" t="str">
        <f t="shared" si="669"/>
        <v>Solar Power Tower</v>
      </c>
      <c r="E7158" s="26">
        <f t="shared" si="670"/>
        <v>0</v>
      </c>
      <c r="F7158" s="27">
        <f t="shared" si="671"/>
        <v>0</v>
      </c>
      <c r="G7158" s="28"/>
      <c r="H7158" s="131"/>
      <c r="J7158" s="29" t="e">
        <f>VLOOKUP(H7158,'Drop Down Menus'!A:B,2,FALSE)</f>
        <v>#N/A</v>
      </c>
      <c r="L7158" s="48"/>
      <c r="M7158" s="48"/>
      <c r="N7158" s="135"/>
      <c r="R7158" s="144"/>
      <c r="U7158" s="148"/>
      <c r="V7158" s="25"/>
      <c r="Y7158" s="32"/>
      <c r="AG7158" s="29"/>
      <c r="AH7158" s="34"/>
      <c r="AM7158" s="28"/>
      <c r="AN7158" s="28"/>
      <c r="AO7158" s="28"/>
      <c r="AP7158" s="25"/>
      <c r="AQ7158" s="29"/>
      <c r="AR7158" s="30"/>
      <c r="AT7158" s="30"/>
    </row>
    <row r="7159" spans="1:46" ht="30">
      <c r="A7159" s="25">
        <f t="shared" si="666"/>
        <v>2013</v>
      </c>
      <c r="B7159" s="26" t="str">
        <f t="shared" si="667"/>
        <v>Solar Partners</v>
      </c>
      <c r="C7159" s="127" t="str">
        <f t="shared" si="668"/>
        <v>Ivanpah Solar Electric Generating System</v>
      </c>
      <c r="D7159" s="123" t="str">
        <f t="shared" si="669"/>
        <v>Solar Power Tower</v>
      </c>
      <c r="E7159" s="26">
        <f t="shared" si="670"/>
        <v>0</v>
      </c>
      <c r="F7159" s="27">
        <f t="shared" si="671"/>
        <v>0</v>
      </c>
      <c r="G7159" s="28"/>
      <c r="H7159" s="131"/>
      <c r="J7159" s="29" t="e">
        <f>VLOOKUP(H7159,'Drop Down Menus'!A:B,2,FALSE)</f>
        <v>#N/A</v>
      </c>
      <c r="L7159" s="48"/>
      <c r="M7159" s="48"/>
      <c r="N7159" s="135"/>
      <c r="R7159" s="144"/>
      <c r="U7159" s="148"/>
      <c r="V7159" s="25"/>
      <c r="Y7159" s="32"/>
      <c r="AG7159" s="29"/>
      <c r="AH7159" s="34"/>
      <c r="AM7159" s="28"/>
      <c r="AN7159" s="28"/>
      <c r="AO7159" s="28"/>
      <c r="AP7159" s="25"/>
      <c r="AQ7159" s="29"/>
      <c r="AR7159" s="30"/>
      <c r="AT7159" s="30"/>
    </row>
    <row r="7160" spans="1:46" ht="30">
      <c r="A7160" s="25">
        <f t="shared" si="666"/>
        <v>2013</v>
      </c>
      <c r="B7160" s="26" t="str">
        <f t="shared" si="667"/>
        <v>Solar Partners</v>
      </c>
      <c r="C7160" s="127" t="str">
        <f t="shared" si="668"/>
        <v>Ivanpah Solar Electric Generating System</v>
      </c>
      <c r="D7160" s="123" t="str">
        <f t="shared" si="669"/>
        <v>Solar Power Tower</v>
      </c>
      <c r="E7160" s="26">
        <f t="shared" si="670"/>
        <v>0</v>
      </c>
      <c r="F7160" s="27">
        <f t="shared" si="671"/>
        <v>0</v>
      </c>
      <c r="G7160" s="28"/>
      <c r="H7160" s="131"/>
      <c r="J7160" s="29" t="e">
        <f>VLOOKUP(H7160,'Drop Down Menus'!A:B,2,FALSE)</f>
        <v>#N/A</v>
      </c>
      <c r="L7160" s="48"/>
      <c r="M7160" s="48"/>
      <c r="N7160" s="135"/>
      <c r="R7160" s="144"/>
      <c r="U7160" s="148"/>
      <c r="V7160" s="25"/>
      <c r="Y7160" s="32"/>
      <c r="AG7160" s="29"/>
      <c r="AH7160" s="34"/>
      <c r="AM7160" s="28"/>
      <c r="AN7160" s="28"/>
      <c r="AO7160" s="28"/>
      <c r="AP7160" s="25"/>
      <c r="AQ7160" s="29"/>
      <c r="AR7160" s="30"/>
      <c r="AT7160" s="30"/>
    </row>
    <row r="7161" spans="1:46" ht="30">
      <c r="A7161" s="25">
        <f t="shared" si="666"/>
        <v>2013</v>
      </c>
      <c r="B7161" s="26" t="str">
        <f t="shared" si="667"/>
        <v>Solar Partners</v>
      </c>
      <c r="C7161" s="127" t="str">
        <f t="shared" si="668"/>
        <v>Ivanpah Solar Electric Generating System</v>
      </c>
      <c r="D7161" s="123" t="str">
        <f t="shared" si="669"/>
        <v>Solar Power Tower</v>
      </c>
      <c r="E7161" s="26">
        <f t="shared" si="670"/>
        <v>0</v>
      </c>
      <c r="F7161" s="27">
        <f t="shared" si="671"/>
        <v>0</v>
      </c>
      <c r="G7161" s="28"/>
      <c r="H7161" s="131"/>
      <c r="J7161" s="29" t="e">
        <f>VLOOKUP(H7161,'Drop Down Menus'!A:B,2,FALSE)</f>
        <v>#N/A</v>
      </c>
      <c r="L7161" s="48"/>
      <c r="M7161" s="48"/>
      <c r="N7161" s="135"/>
      <c r="R7161" s="144"/>
      <c r="U7161" s="148"/>
      <c r="V7161" s="25"/>
      <c r="Y7161" s="32"/>
      <c r="AG7161" s="29"/>
      <c r="AH7161" s="34"/>
      <c r="AM7161" s="28"/>
      <c r="AN7161" s="28"/>
      <c r="AO7161" s="28"/>
      <c r="AP7161" s="25"/>
      <c r="AQ7161" s="29"/>
      <c r="AR7161" s="30"/>
      <c r="AT7161" s="30"/>
    </row>
    <row r="7162" spans="1:46" ht="30">
      <c r="A7162" s="25">
        <f t="shared" si="666"/>
        <v>2013</v>
      </c>
      <c r="B7162" s="26" t="str">
        <f t="shared" si="667"/>
        <v>Solar Partners</v>
      </c>
      <c r="C7162" s="127" t="str">
        <f t="shared" si="668"/>
        <v>Ivanpah Solar Electric Generating System</v>
      </c>
      <c r="D7162" s="123" t="str">
        <f t="shared" si="669"/>
        <v>Solar Power Tower</v>
      </c>
      <c r="E7162" s="26">
        <f t="shared" si="670"/>
        <v>0</v>
      </c>
      <c r="F7162" s="27">
        <f t="shared" si="671"/>
        <v>0</v>
      </c>
      <c r="G7162" s="28"/>
      <c r="H7162" s="131"/>
      <c r="J7162" s="29" t="e">
        <f>VLOOKUP(H7162,'Drop Down Menus'!A:B,2,FALSE)</f>
        <v>#N/A</v>
      </c>
      <c r="L7162" s="48"/>
      <c r="M7162" s="48"/>
      <c r="N7162" s="135"/>
      <c r="R7162" s="144"/>
      <c r="U7162" s="148"/>
      <c r="V7162" s="25"/>
      <c r="Y7162" s="32"/>
      <c r="AG7162" s="29"/>
      <c r="AH7162" s="34"/>
      <c r="AM7162" s="28"/>
      <c r="AN7162" s="28"/>
      <c r="AO7162" s="28"/>
      <c r="AP7162" s="25"/>
      <c r="AQ7162" s="29"/>
      <c r="AR7162" s="30"/>
      <c r="AT7162" s="30"/>
    </row>
    <row r="7163" spans="1:46" ht="30">
      <c r="A7163" s="25">
        <f t="shared" si="666"/>
        <v>2013</v>
      </c>
      <c r="B7163" s="26" t="str">
        <f t="shared" si="667"/>
        <v>Solar Partners</v>
      </c>
      <c r="C7163" s="127" t="str">
        <f t="shared" si="668"/>
        <v>Ivanpah Solar Electric Generating System</v>
      </c>
      <c r="D7163" s="123" t="str">
        <f t="shared" si="669"/>
        <v>Solar Power Tower</v>
      </c>
      <c r="E7163" s="26">
        <f t="shared" si="670"/>
        <v>0</v>
      </c>
      <c r="F7163" s="27">
        <f t="shared" si="671"/>
        <v>0</v>
      </c>
      <c r="G7163" s="28"/>
      <c r="H7163" s="131"/>
      <c r="J7163" s="29" t="e">
        <f>VLOOKUP(H7163,'Drop Down Menus'!A:B,2,FALSE)</f>
        <v>#N/A</v>
      </c>
      <c r="L7163" s="48"/>
      <c r="M7163" s="48"/>
      <c r="N7163" s="135"/>
      <c r="R7163" s="144"/>
      <c r="U7163" s="148"/>
      <c r="V7163" s="25"/>
      <c r="Y7163" s="32"/>
      <c r="AG7163" s="29"/>
      <c r="AH7163" s="34"/>
      <c r="AM7163" s="28"/>
      <c r="AN7163" s="28"/>
      <c r="AO7163" s="28"/>
      <c r="AP7163" s="25"/>
      <c r="AQ7163" s="29"/>
      <c r="AR7163" s="30"/>
      <c r="AT7163" s="30"/>
    </row>
    <row r="7164" spans="1:46" ht="30">
      <c r="A7164" s="25">
        <f t="shared" si="666"/>
        <v>2013</v>
      </c>
      <c r="B7164" s="26" t="str">
        <f t="shared" si="667"/>
        <v>Solar Partners</v>
      </c>
      <c r="C7164" s="127" t="str">
        <f t="shared" si="668"/>
        <v>Ivanpah Solar Electric Generating System</v>
      </c>
      <c r="D7164" s="123" t="str">
        <f t="shared" si="669"/>
        <v>Solar Power Tower</v>
      </c>
      <c r="E7164" s="26">
        <f t="shared" si="670"/>
        <v>0</v>
      </c>
      <c r="F7164" s="27">
        <f t="shared" si="671"/>
        <v>0</v>
      </c>
      <c r="G7164" s="28"/>
      <c r="H7164" s="131"/>
      <c r="J7164" s="29" t="e">
        <f>VLOOKUP(H7164,'Drop Down Menus'!A:B,2,FALSE)</f>
        <v>#N/A</v>
      </c>
      <c r="L7164" s="48"/>
      <c r="M7164" s="48"/>
      <c r="N7164" s="135"/>
      <c r="R7164" s="144"/>
      <c r="U7164" s="148"/>
      <c r="V7164" s="25"/>
      <c r="Y7164" s="32"/>
      <c r="AG7164" s="29"/>
      <c r="AH7164" s="34"/>
      <c r="AM7164" s="28"/>
      <c r="AN7164" s="28"/>
      <c r="AO7164" s="28"/>
      <c r="AP7164" s="25"/>
      <c r="AQ7164" s="29"/>
      <c r="AR7164" s="30"/>
      <c r="AT7164" s="30"/>
    </row>
    <row r="7165" spans="1:46" ht="30">
      <c r="A7165" s="25">
        <f t="shared" si="666"/>
        <v>2013</v>
      </c>
      <c r="B7165" s="26" t="str">
        <f t="shared" si="667"/>
        <v>Solar Partners</v>
      </c>
      <c r="C7165" s="127" t="str">
        <f t="shared" si="668"/>
        <v>Ivanpah Solar Electric Generating System</v>
      </c>
      <c r="D7165" s="123" t="str">
        <f t="shared" si="669"/>
        <v>Solar Power Tower</v>
      </c>
      <c r="E7165" s="26">
        <f t="shared" si="670"/>
        <v>0</v>
      </c>
      <c r="F7165" s="27">
        <f t="shared" si="671"/>
        <v>0</v>
      </c>
      <c r="G7165" s="28"/>
      <c r="H7165" s="131"/>
      <c r="J7165" s="29" t="e">
        <f>VLOOKUP(H7165,'Drop Down Menus'!A:B,2,FALSE)</f>
        <v>#N/A</v>
      </c>
      <c r="L7165" s="48"/>
      <c r="M7165" s="48"/>
      <c r="N7165" s="135"/>
      <c r="R7165" s="144"/>
      <c r="U7165" s="148"/>
      <c r="V7165" s="25"/>
      <c r="Y7165" s="32"/>
      <c r="AG7165" s="29"/>
      <c r="AH7165" s="34"/>
      <c r="AM7165" s="28"/>
      <c r="AN7165" s="28"/>
      <c r="AO7165" s="28"/>
      <c r="AP7165" s="25"/>
      <c r="AQ7165" s="29"/>
      <c r="AR7165" s="30"/>
      <c r="AT7165" s="30"/>
    </row>
    <row r="7166" spans="1:46" ht="30">
      <c r="A7166" s="25">
        <f t="shared" si="666"/>
        <v>2013</v>
      </c>
      <c r="B7166" s="26" t="str">
        <f t="shared" si="667"/>
        <v>Solar Partners</v>
      </c>
      <c r="C7166" s="127" t="str">
        <f t="shared" si="668"/>
        <v>Ivanpah Solar Electric Generating System</v>
      </c>
      <c r="D7166" s="123" t="str">
        <f t="shared" si="669"/>
        <v>Solar Power Tower</v>
      </c>
      <c r="E7166" s="26">
        <f t="shared" si="670"/>
        <v>0</v>
      </c>
      <c r="F7166" s="27">
        <f t="shared" si="671"/>
        <v>0</v>
      </c>
      <c r="G7166" s="28"/>
      <c r="H7166" s="131"/>
      <c r="J7166" s="29" t="e">
        <f>VLOOKUP(H7166,'Drop Down Menus'!A:B,2,FALSE)</f>
        <v>#N/A</v>
      </c>
      <c r="L7166" s="48"/>
      <c r="M7166" s="48"/>
      <c r="N7166" s="135"/>
      <c r="R7166" s="144"/>
      <c r="U7166" s="148"/>
      <c r="V7166" s="25"/>
      <c r="Y7166" s="32"/>
      <c r="AG7166" s="29"/>
      <c r="AH7166" s="34"/>
      <c r="AM7166" s="28"/>
      <c r="AN7166" s="28"/>
      <c r="AO7166" s="28"/>
      <c r="AP7166" s="25"/>
      <c r="AQ7166" s="29"/>
      <c r="AR7166" s="30"/>
      <c r="AT7166" s="30"/>
    </row>
    <row r="7167" spans="1:46" ht="30">
      <c r="A7167" s="25">
        <f t="shared" si="666"/>
        <v>2013</v>
      </c>
      <c r="B7167" s="26" t="str">
        <f t="shared" si="667"/>
        <v>Solar Partners</v>
      </c>
      <c r="C7167" s="127" t="str">
        <f t="shared" si="668"/>
        <v>Ivanpah Solar Electric Generating System</v>
      </c>
      <c r="D7167" s="123" t="str">
        <f t="shared" si="669"/>
        <v>Solar Power Tower</v>
      </c>
      <c r="E7167" s="26">
        <f t="shared" si="670"/>
        <v>0</v>
      </c>
      <c r="F7167" s="27">
        <f t="shared" si="671"/>
        <v>0</v>
      </c>
      <c r="G7167" s="28"/>
      <c r="H7167" s="131"/>
      <c r="J7167" s="29" t="e">
        <f>VLOOKUP(H7167,'Drop Down Menus'!A:B,2,FALSE)</f>
        <v>#N/A</v>
      </c>
      <c r="L7167" s="48"/>
      <c r="M7167" s="48"/>
      <c r="N7167" s="135"/>
      <c r="R7167" s="144"/>
      <c r="U7167" s="148"/>
      <c r="V7167" s="25"/>
      <c r="Y7167" s="32"/>
      <c r="AG7167" s="29"/>
      <c r="AH7167" s="34"/>
      <c r="AM7167" s="28"/>
      <c r="AN7167" s="28"/>
      <c r="AO7167" s="28"/>
      <c r="AP7167" s="25"/>
      <c r="AQ7167" s="29"/>
      <c r="AR7167" s="30"/>
      <c r="AT7167" s="30"/>
    </row>
    <row r="7168" spans="1:46" ht="30">
      <c r="A7168" s="25">
        <f t="shared" si="666"/>
        <v>2013</v>
      </c>
      <c r="B7168" s="26" t="str">
        <f t="shared" si="667"/>
        <v>Solar Partners</v>
      </c>
      <c r="C7168" s="127" t="str">
        <f t="shared" si="668"/>
        <v>Ivanpah Solar Electric Generating System</v>
      </c>
      <c r="D7168" s="123" t="str">
        <f t="shared" si="669"/>
        <v>Solar Power Tower</v>
      </c>
      <c r="E7168" s="26">
        <f t="shared" si="670"/>
        <v>0</v>
      </c>
      <c r="F7168" s="27">
        <f t="shared" si="671"/>
        <v>0</v>
      </c>
      <c r="G7168" s="28"/>
      <c r="H7168" s="131"/>
      <c r="J7168" s="29" t="e">
        <f>VLOOKUP(H7168,'Drop Down Menus'!A:B,2,FALSE)</f>
        <v>#N/A</v>
      </c>
      <c r="L7168" s="48"/>
      <c r="M7168" s="48"/>
      <c r="N7168" s="135"/>
      <c r="R7168" s="144"/>
      <c r="U7168" s="148"/>
      <c r="V7168" s="25"/>
      <c r="Y7168" s="32"/>
      <c r="AG7168" s="29"/>
      <c r="AH7168" s="34"/>
      <c r="AM7168" s="28"/>
      <c r="AN7168" s="28"/>
      <c r="AO7168" s="28"/>
      <c r="AP7168" s="25"/>
      <c r="AQ7168" s="29"/>
      <c r="AR7168" s="30"/>
      <c r="AT7168" s="30"/>
    </row>
    <row r="7169" spans="1:46" ht="30">
      <c r="A7169" s="25">
        <f t="shared" si="666"/>
        <v>2013</v>
      </c>
      <c r="B7169" s="26" t="str">
        <f t="shared" si="667"/>
        <v>Solar Partners</v>
      </c>
      <c r="C7169" s="127" t="str">
        <f t="shared" si="668"/>
        <v>Ivanpah Solar Electric Generating System</v>
      </c>
      <c r="D7169" s="123" t="str">
        <f t="shared" si="669"/>
        <v>Solar Power Tower</v>
      </c>
      <c r="E7169" s="26">
        <f t="shared" si="670"/>
        <v>0</v>
      </c>
      <c r="F7169" s="27">
        <f t="shared" si="671"/>
        <v>0</v>
      </c>
      <c r="G7169" s="28"/>
      <c r="H7169" s="131"/>
      <c r="J7169" s="29" t="e">
        <f>VLOOKUP(H7169,'Drop Down Menus'!A:B,2,FALSE)</f>
        <v>#N/A</v>
      </c>
      <c r="L7169" s="48"/>
      <c r="M7169" s="48"/>
      <c r="N7169" s="135"/>
      <c r="R7169" s="144"/>
      <c r="U7169" s="148"/>
      <c r="V7169" s="25"/>
      <c r="Y7169" s="32"/>
      <c r="AG7169" s="29"/>
      <c r="AH7169" s="34"/>
      <c r="AM7169" s="28"/>
      <c r="AN7169" s="28"/>
      <c r="AO7169" s="28"/>
      <c r="AP7169" s="25"/>
      <c r="AQ7169" s="29"/>
      <c r="AR7169" s="30"/>
      <c r="AT7169" s="30"/>
    </row>
    <row r="7170" spans="1:46" ht="30">
      <c r="A7170" s="25">
        <f t="shared" si="666"/>
        <v>2013</v>
      </c>
      <c r="B7170" s="26" t="str">
        <f t="shared" si="667"/>
        <v>Solar Partners</v>
      </c>
      <c r="C7170" s="127" t="str">
        <f t="shared" si="668"/>
        <v>Ivanpah Solar Electric Generating System</v>
      </c>
      <c r="D7170" s="123" t="str">
        <f t="shared" si="669"/>
        <v>Solar Power Tower</v>
      </c>
      <c r="E7170" s="26">
        <f t="shared" si="670"/>
        <v>0</v>
      </c>
      <c r="F7170" s="27">
        <f t="shared" si="671"/>
        <v>0</v>
      </c>
      <c r="G7170" s="28"/>
      <c r="H7170" s="131"/>
      <c r="J7170" s="29" t="e">
        <f>VLOOKUP(H7170,'Drop Down Menus'!A:B,2,FALSE)</f>
        <v>#N/A</v>
      </c>
      <c r="L7170" s="48"/>
      <c r="M7170" s="48"/>
      <c r="N7170" s="135"/>
      <c r="R7170" s="144"/>
      <c r="U7170" s="148"/>
      <c r="V7170" s="25"/>
      <c r="Y7170" s="32"/>
      <c r="AG7170" s="29"/>
      <c r="AH7170" s="34"/>
      <c r="AM7170" s="28"/>
      <c r="AN7170" s="28"/>
      <c r="AO7170" s="28"/>
      <c r="AP7170" s="25"/>
      <c r="AQ7170" s="29"/>
      <c r="AR7170" s="30"/>
      <c r="AT7170" s="30"/>
    </row>
    <row r="7171" spans="1:46" ht="30">
      <c r="A7171" s="25">
        <f t="shared" ref="A7171:A7234" si="672">ReportYear</f>
        <v>2013</v>
      </c>
      <c r="B7171" s="26" t="str">
        <f t="shared" ref="B7171:B7234" si="673">Project_Proponent</f>
        <v>Solar Partners</v>
      </c>
      <c r="C7171" s="127" t="str">
        <f t="shared" ref="C7171:C7234" si="674">Project_Name</f>
        <v>Ivanpah Solar Electric Generating System</v>
      </c>
      <c r="D7171" s="123" t="str">
        <f t="shared" ref="D7171:D7234" si="675">Project_Type_AutoFill</f>
        <v>Solar Power Tower</v>
      </c>
      <c r="E7171" s="26">
        <f t="shared" ref="E7171:E7234" si="676">SPUT_Permit____if_applicable</f>
        <v>0</v>
      </c>
      <c r="F7171" s="27">
        <f t="shared" ref="F7171:F7234" si="677">Eagle_Permit</f>
        <v>0</v>
      </c>
      <c r="G7171" s="28"/>
      <c r="H7171" s="131"/>
      <c r="J7171" s="29" t="e">
        <f>VLOOKUP(H7171,'Drop Down Menus'!A:B,2,FALSE)</f>
        <v>#N/A</v>
      </c>
      <c r="L7171" s="48"/>
      <c r="M7171" s="48"/>
      <c r="N7171" s="135"/>
      <c r="R7171" s="144"/>
      <c r="U7171" s="148"/>
      <c r="V7171" s="25"/>
      <c r="Y7171" s="32"/>
      <c r="AG7171" s="29"/>
      <c r="AH7171" s="34"/>
      <c r="AM7171" s="28"/>
      <c r="AN7171" s="28"/>
      <c r="AO7171" s="28"/>
      <c r="AP7171" s="25"/>
      <c r="AQ7171" s="29"/>
      <c r="AR7171" s="30"/>
      <c r="AT7171" s="30"/>
    </row>
    <row r="7172" spans="1:46" ht="30">
      <c r="A7172" s="25">
        <f t="shared" si="672"/>
        <v>2013</v>
      </c>
      <c r="B7172" s="26" t="str">
        <f t="shared" si="673"/>
        <v>Solar Partners</v>
      </c>
      <c r="C7172" s="127" t="str">
        <f t="shared" si="674"/>
        <v>Ivanpah Solar Electric Generating System</v>
      </c>
      <c r="D7172" s="123" t="str">
        <f t="shared" si="675"/>
        <v>Solar Power Tower</v>
      </c>
      <c r="E7172" s="26">
        <f t="shared" si="676"/>
        <v>0</v>
      </c>
      <c r="F7172" s="27">
        <f t="shared" si="677"/>
        <v>0</v>
      </c>
      <c r="G7172" s="28"/>
      <c r="H7172" s="131"/>
      <c r="J7172" s="29" t="e">
        <f>VLOOKUP(H7172,'Drop Down Menus'!A:B,2,FALSE)</f>
        <v>#N/A</v>
      </c>
      <c r="L7172" s="48"/>
      <c r="M7172" s="48"/>
      <c r="N7172" s="135"/>
      <c r="R7172" s="144"/>
      <c r="U7172" s="148"/>
      <c r="V7172" s="25"/>
      <c r="Y7172" s="32"/>
      <c r="AG7172" s="29"/>
      <c r="AH7172" s="34"/>
      <c r="AM7172" s="28"/>
      <c r="AN7172" s="28"/>
      <c r="AO7172" s="28"/>
      <c r="AP7172" s="25"/>
      <c r="AQ7172" s="29"/>
      <c r="AR7172" s="30"/>
      <c r="AT7172" s="30"/>
    </row>
    <row r="7173" spans="1:46" ht="30">
      <c r="A7173" s="25">
        <f t="shared" si="672"/>
        <v>2013</v>
      </c>
      <c r="B7173" s="26" t="str">
        <f t="shared" si="673"/>
        <v>Solar Partners</v>
      </c>
      <c r="C7173" s="127" t="str">
        <f t="shared" si="674"/>
        <v>Ivanpah Solar Electric Generating System</v>
      </c>
      <c r="D7173" s="123" t="str">
        <f t="shared" si="675"/>
        <v>Solar Power Tower</v>
      </c>
      <c r="E7173" s="26">
        <f t="shared" si="676"/>
        <v>0</v>
      </c>
      <c r="F7173" s="27">
        <f t="shared" si="677"/>
        <v>0</v>
      </c>
      <c r="G7173" s="28"/>
      <c r="H7173" s="131"/>
      <c r="J7173" s="29" t="e">
        <f>VLOOKUP(H7173,'Drop Down Menus'!A:B,2,FALSE)</f>
        <v>#N/A</v>
      </c>
      <c r="L7173" s="48"/>
      <c r="M7173" s="48"/>
      <c r="N7173" s="135"/>
      <c r="R7173" s="144"/>
      <c r="U7173" s="148"/>
      <c r="V7173" s="25"/>
      <c r="Y7173" s="32"/>
      <c r="AG7173" s="29"/>
      <c r="AH7173" s="34"/>
      <c r="AM7173" s="28"/>
      <c r="AN7173" s="28"/>
      <c r="AO7173" s="28"/>
      <c r="AP7173" s="25"/>
      <c r="AQ7173" s="29"/>
      <c r="AR7173" s="30"/>
      <c r="AT7173" s="30"/>
    </row>
    <row r="7174" spans="1:46" ht="30">
      <c r="A7174" s="25">
        <f t="shared" si="672"/>
        <v>2013</v>
      </c>
      <c r="B7174" s="26" t="str">
        <f t="shared" si="673"/>
        <v>Solar Partners</v>
      </c>
      <c r="C7174" s="127" t="str">
        <f t="shared" si="674"/>
        <v>Ivanpah Solar Electric Generating System</v>
      </c>
      <c r="D7174" s="123" t="str">
        <f t="shared" si="675"/>
        <v>Solar Power Tower</v>
      </c>
      <c r="E7174" s="26">
        <f t="shared" si="676"/>
        <v>0</v>
      </c>
      <c r="F7174" s="27">
        <f t="shared" si="677"/>
        <v>0</v>
      </c>
      <c r="G7174" s="28"/>
      <c r="H7174" s="131"/>
      <c r="J7174" s="29" t="e">
        <f>VLOOKUP(H7174,'Drop Down Menus'!A:B,2,FALSE)</f>
        <v>#N/A</v>
      </c>
      <c r="L7174" s="48"/>
      <c r="M7174" s="48"/>
      <c r="N7174" s="135"/>
      <c r="R7174" s="144"/>
      <c r="U7174" s="148"/>
      <c r="V7174" s="25"/>
      <c r="Y7174" s="32"/>
      <c r="AG7174" s="29"/>
      <c r="AH7174" s="34"/>
      <c r="AM7174" s="28"/>
      <c r="AN7174" s="28"/>
      <c r="AO7174" s="28"/>
      <c r="AP7174" s="25"/>
      <c r="AQ7174" s="29"/>
      <c r="AR7174" s="30"/>
      <c r="AT7174" s="30"/>
    </row>
    <row r="7175" spans="1:46" ht="30">
      <c r="A7175" s="25">
        <f t="shared" si="672"/>
        <v>2013</v>
      </c>
      <c r="B7175" s="26" t="str">
        <f t="shared" si="673"/>
        <v>Solar Partners</v>
      </c>
      <c r="C7175" s="127" t="str">
        <f t="shared" si="674"/>
        <v>Ivanpah Solar Electric Generating System</v>
      </c>
      <c r="D7175" s="123" t="str">
        <f t="shared" si="675"/>
        <v>Solar Power Tower</v>
      </c>
      <c r="E7175" s="26">
        <f t="shared" si="676"/>
        <v>0</v>
      </c>
      <c r="F7175" s="27">
        <f t="shared" si="677"/>
        <v>0</v>
      </c>
      <c r="G7175" s="28"/>
      <c r="H7175" s="131"/>
      <c r="J7175" s="29" t="e">
        <f>VLOOKUP(H7175,'Drop Down Menus'!A:B,2,FALSE)</f>
        <v>#N/A</v>
      </c>
      <c r="L7175" s="48"/>
      <c r="M7175" s="48"/>
      <c r="N7175" s="135"/>
      <c r="R7175" s="144"/>
      <c r="U7175" s="148"/>
      <c r="V7175" s="25"/>
      <c r="Y7175" s="32"/>
      <c r="AG7175" s="29"/>
      <c r="AH7175" s="34"/>
      <c r="AM7175" s="28"/>
      <c r="AN7175" s="28"/>
      <c r="AO7175" s="28"/>
      <c r="AP7175" s="25"/>
      <c r="AQ7175" s="29"/>
      <c r="AR7175" s="30"/>
      <c r="AT7175" s="30"/>
    </row>
    <row r="7176" spans="1:46" ht="30">
      <c r="A7176" s="25">
        <f t="shared" si="672"/>
        <v>2013</v>
      </c>
      <c r="B7176" s="26" t="str">
        <f t="shared" si="673"/>
        <v>Solar Partners</v>
      </c>
      <c r="C7176" s="127" t="str">
        <f t="shared" si="674"/>
        <v>Ivanpah Solar Electric Generating System</v>
      </c>
      <c r="D7176" s="123" t="str">
        <f t="shared" si="675"/>
        <v>Solar Power Tower</v>
      </c>
      <c r="E7176" s="26">
        <f t="shared" si="676"/>
        <v>0</v>
      </c>
      <c r="F7176" s="27">
        <f t="shared" si="677"/>
        <v>0</v>
      </c>
      <c r="G7176" s="28"/>
      <c r="H7176" s="131"/>
      <c r="J7176" s="29" t="e">
        <f>VLOOKUP(H7176,'Drop Down Menus'!A:B,2,FALSE)</f>
        <v>#N/A</v>
      </c>
      <c r="L7176" s="48"/>
      <c r="M7176" s="48"/>
      <c r="N7176" s="135"/>
      <c r="R7176" s="144"/>
      <c r="U7176" s="148"/>
      <c r="V7176" s="25"/>
      <c r="Y7176" s="32"/>
      <c r="AG7176" s="29"/>
      <c r="AH7176" s="34"/>
      <c r="AM7176" s="28"/>
      <c r="AN7176" s="28"/>
      <c r="AO7176" s="28"/>
      <c r="AP7176" s="25"/>
      <c r="AQ7176" s="29"/>
      <c r="AR7176" s="30"/>
      <c r="AT7176" s="30"/>
    </row>
    <row r="7177" spans="1:46" ht="30">
      <c r="A7177" s="25">
        <f t="shared" si="672"/>
        <v>2013</v>
      </c>
      <c r="B7177" s="26" t="str">
        <f t="shared" si="673"/>
        <v>Solar Partners</v>
      </c>
      <c r="C7177" s="127" t="str">
        <f t="shared" si="674"/>
        <v>Ivanpah Solar Electric Generating System</v>
      </c>
      <c r="D7177" s="123" t="str">
        <f t="shared" si="675"/>
        <v>Solar Power Tower</v>
      </c>
      <c r="E7177" s="26">
        <f t="shared" si="676"/>
        <v>0</v>
      </c>
      <c r="F7177" s="27">
        <f t="shared" si="677"/>
        <v>0</v>
      </c>
      <c r="G7177" s="28"/>
      <c r="H7177" s="131"/>
      <c r="J7177" s="29" t="e">
        <f>VLOOKUP(H7177,'Drop Down Menus'!A:B,2,FALSE)</f>
        <v>#N/A</v>
      </c>
      <c r="L7177" s="48"/>
      <c r="M7177" s="48"/>
      <c r="N7177" s="135"/>
      <c r="R7177" s="144"/>
      <c r="U7177" s="148"/>
      <c r="V7177" s="25"/>
      <c r="Y7177" s="32"/>
      <c r="AG7177" s="29"/>
      <c r="AH7177" s="34"/>
      <c r="AM7177" s="28"/>
      <c r="AN7177" s="28"/>
      <c r="AO7177" s="28"/>
      <c r="AP7177" s="25"/>
      <c r="AQ7177" s="29"/>
      <c r="AR7177" s="30"/>
      <c r="AT7177" s="30"/>
    </row>
    <row r="7178" spans="1:46" ht="30">
      <c r="A7178" s="25">
        <f t="shared" si="672"/>
        <v>2013</v>
      </c>
      <c r="B7178" s="26" t="str">
        <f t="shared" si="673"/>
        <v>Solar Partners</v>
      </c>
      <c r="C7178" s="127" t="str">
        <f t="shared" si="674"/>
        <v>Ivanpah Solar Electric Generating System</v>
      </c>
      <c r="D7178" s="123" t="str">
        <f t="shared" si="675"/>
        <v>Solar Power Tower</v>
      </c>
      <c r="E7178" s="26">
        <f t="shared" si="676"/>
        <v>0</v>
      </c>
      <c r="F7178" s="27">
        <f t="shared" si="677"/>
        <v>0</v>
      </c>
      <c r="G7178" s="28"/>
      <c r="H7178" s="131"/>
      <c r="J7178" s="29" t="e">
        <f>VLOOKUP(H7178,'Drop Down Menus'!A:B,2,FALSE)</f>
        <v>#N/A</v>
      </c>
      <c r="L7178" s="48"/>
      <c r="M7178" s="48"/>
      <c r="N7178" s="135"/>
      <c r="R7178" s="144"/>
      <c r="U7178" s="148"/>
      <c r="V7178" s="25"/>
      <c r="Y7178" s="32"/>
      <c r="AG7178" s="29"/>
      <c r="AH7178" s="34"/>
      <c r="AM7178" s="28"/>
      <c r="AN7178" s="28"/>
      <c r="AO7178" s="28"/>
      <c r="AP7178" s="25"/>
      <c r="AQ7178" s="29"/>
      <c r="AR7178" s="30"/>
      <c r="AT7178" s="30"/>
    </row>
    <row r="7179" spans="1:46" ht="30">
      <c r="A7179" s="25">
        <f t="shared" si="672"/>
        <v>2013</v>
      </c>
      <c r="B7179" s="26" t="str">
        <f t="shared" si="673"/>
        <v>Solar Partners</v>
      </c>
      <c r="C7179" s="127" t="str">
        <f t="shared" si="674"/>
        <v>Ivanpah Solar Electric Generating System</v>
      </c>
      <c r="D7179" s="123" t="str">
        <f t="shared" si="675"/>
        <v>Solar Power Tower</v>
      </c>
      <c r="E7179" s="26">
        <f t="shared" si="676"/>
        <v>0</v>
      </c>
      <c r="F7179" s="27">
        <f t="shared" si="677"/>
        <v>0</v>
      </c>
      <c r="G7179" s="28"/>
      <c r="H7179" s="131"/>
      <c r="J7179" s="29" t="e">
        <f>VLOOKUP(H7179,'Drop Down Menus'!A:B,2,FALSE)</f>
        <v>#N/A</v>
      </c>
      <c r="L7179" s="48"/>
      <c r="M7179" s="48"/>
      <c r="N7179" s="135"/>
      <c r="R7179" s="144"/>
      <c r="U7179" s="148"/>
      <c r="V7179" s="25"/>
      <c r="Y7179" s="32"/>
      <c r="AG7179" s="29"/>
      <c r="AH7179" s="34"/>
      <c r="AM7179" s="28"/>
      <c r="AN7179" s="28"/>
      <c r="AO7179" s="28"/>
      <c r="AP7179" s="25"/>
      <c r="AQ7179" s="29"/>
      <c r="AR7179" s="30"/>
      <c r="AT7179" s="30"/>
    </row>
    <row r="7180" spans="1:46" ht="30">
      <c r="A7180" s="25">
        <f t="shared" si="672"/>
        <v>2013</v>
      </c>
      <c r="B7180" s="26" t="str">
        <f t="shared" si="673"/>
        <v>Solar Partners</v>
      </c>
      <c r="C7180" s="127" t="str">
        <f t="shared" si="674"/>
        <v>Ivanpah Solar Electric Generating System</v>
      </c>
      <c r="D7180" s="123" t="str">
        <f t="shared" si="675"/>
        <v>Solar Power Tower</v>
      </c>
      <c r="E7180" s="26">
        <f t="shared" si="676"/>
        <v>0</v>
      </c>
      <c r="F7180" s="27">
        <f t="shared" si="677"/>
        <v>0</v>
      </c>
      <c r="G7180" s="28"/>
      <c r="H7180" s="131"/>
      <c r="J7180" s="29" t="e">
        <f>VLOOKUP(H7180,'Drop Down Menus'!A:B,2,FALSE)</f>
        <v>#N/A</v>
      </c>
      <c r="L7180" s="48"/>
      <c r="M7180" s="48"/>
      <c r="N7180" s="135"/>
      <c r="R7180" s="144"/>
      <c r="U7180" s="148"/>
      <c r="V7180" s="25"/>
      <c r="Y7180" s="32"/>
      <c r="AG7180" s="29"/>
      <c r="AH7180" s="34"/>
      <c r="AM7180" s="28"/>
      <c r="AN7180" s="28"/>
      <c r="AO7180" s="28"/>
      <c r="AP7180" s="25"/>
      <c r="AQ7180" s="29"/>
      <c r="AR7180" s="30"/>
      <c r="AT7180" s="30"/>
    </row>
    <row r="7181" spans="1:46" ht="30">
      <c r="A7181" s="25">
        <f t="shared" si="672"/>
        <v>2013</v>
      </c>
      <c r="B7181" s="26" t="str">
        <f t="shared" si="673"/>
        <v>Solar Partners</v>
      </c>
      <c r="C7181" s="127" t="str">
        <f t="shared" si="674"/>
        <v>Ivanpah Solar Electric Generating System</v>
      </c>
      <c r="D7181" s="123" t="str">
        <f t="shared" si="675"/>
        <v>Solar Power Tower</v>
      </c>
      <c r="E7181" s="26">
        <f t="shared" si="676"/>
        <v>0</v>
      </c>
      <c r="F7181" s="27">
        <f t="shared" si="677"/>
        <v>0</v>
      </c>
      <c r="G7181" s="28"/>
      <c r="H7181" s="131"/>
      <c r="J7181" s="29" t="e">
        <f>VLOOKUP(H7181,'Drop Down Menus'!A:B,2,FALSE)</f>
        <v>#N/A</v>
      </c>
      <c r="L7181" s="48"/>
      <c r="M7181" s="48"/>
      <c r="N7181" s="135"/>
      <c r="R7181" s="144"/>
      <c r="U7181" s="148"/>
      <c r="V7181" s="25"/>
      <c r="Y7181" s="32"/>
      <c r="AG7181" s="29"/>
      <c r="AH7181" s="34"/>
      <c r="AM7181" s="28"/>
      <c r="AN7181" s="28"/>
      <c r="AO7181" s="28"/>
      <c r="AP7181" s="25"/>
      <c r="AQ7181" s="29"/>
      <c r="AR7181" s="30"/>
      <c r="AT7181" s="30"/>
    </row>
    <row r="7182" spans="1:46" ht="30">
      <c r="A7182" s="25">
        <f t="shared" si="672"/>
        <v>2013</v>
      </c>
      <c r="B7182" s="26" t="str">
        <f t="shared" si="673"/>
        <v>Solar Partners</v>
      </c>
      <c r="C7182" s="127" t="str">
        <f t="shared" si="674"/>
        <v>Ivanpah Solar Electric Generating System</v>
      </c>
      <c r="D7182" s="123" t="str">
        <f t="shared" si="675"/>
        <v>Solar Power Tower</v>
      </c>
      <c r="E7182" s="26">
        <f t="shared" si="676"/>
        <v>0</v>
      </c>
      <c r="F7182" s="27">
        <f t="shared" si="677"/>
        <v>0</v>
      </c>
      <c r="G7182" s="28"/>
      <c r="H7182" s="131"/>
      <c r="J7182" s="29" t="e">
        <f>VLOOKUP(H7182,'Drop Down Menus'!A:B,2,FALSE)</f>
        <v>#N/A</v>
      </c>
      <c r="L7182" s="48"/>
      <c r="M7182" s="48"/>
      <c r="N7182" s="135"/>
      <c r="R7182" s="144"/>
      <c r="U7182" s="148"/>
      <c r="V7182" s="25"/>
      <c r="Y7182" s="32"/>
      <c r="AG7182" s="29"/>
      <c r="AH7182" s="34"/>
      <c r="AM7182" s="28"/>
      <c r="AN7182" s="28"/>
      <c r="AO7182" s="28"/>
      <c r="AP7182" s="25"/>
      <c r="AQ7182" s="29"/>
      <c r="AR7182" s="30"/>
      <c r="AT7182" s="30"/>
    </row>
    <row r="7183" spans="1:46" ht="30">
      <c r="A7183" s="25">
        <f t="shared" si="672"/>
        <v>2013</v>
      </c>
      <c r="B7183" s="26" t="str">
        <f t="shared" si="673"/>
        <v>Solar Partners</v>
      </c>
      <c r="C7183" s="127" t="str">
        <f t="shared" si="674"/>
        <v>Ivanpah Solar Electric Generating System</v>
      </c>
      <c r="D7183" s="123" t="str">
        <f t="shared" si="675"/>
        <v>Solar Power Tower</v>
      </c>
      <c r="E7183" s="26">
        <f t="shared" si="676"/>
        <v>0</v>
      </c>
      <c r="F7183" s="27">
        <f t="shared" si="677"/>
        <v>0</v>
      </c>
      <c r="G7183" s="28"/>
      <c r="H7183" s="131"/>
      <c r="J7183" s="29" t="e">
        <f>VLOOKUP(H7183,'Drop Down Menus'!A:B,2,FALSE)</f>
        <v>#N/A</v>
      </c>
      <c r="L7183" s="48"/>
      <c r="M7183" s="48"/>
      <c r="N7183" s="135"/>
      <c r="R7183" s="144"/>
      <c r="U7183" s="148"/>
      <c r="V7183" s="25"/>
      <c r="Y7183" s="32"/>
      <c r="AG7183" s="29"/>
      <c r="AH7183" s="34"/>
      <c r="AM7183" s="28"/>
      <c r="AN7183" s="28"/>
      <c r="AO7183" s="28"/>
      <c r="AP7183" s="25"/>
      <c r="AQ7183" s="29"/>
      <c r="AR7183" s="30"/>
      <c r="AT7183" s="30"/>
    </row>
    <row r="7184" spans="1:46" ht="30">
      <c r="A7184" s="25">
        <f t="shared" si="672"/>
        <v>2013</v>
      </c>
      <c r="B7184" s="26" t="str">
        <f t="shared" si="673"/>
        <v>Solar Partners</v>
      </c>
      <c r="C7184" s="127" t="str">
        <f t="shared" si="674"/>
        <v>Ivanpah Solar Electric Generating System</v>
      </c>
      <c r="D7184" s="123" t="str">
        <f t="shared" si="675"/>
        <v>Solar Power Tower</v>
      </c>
      <c r="E7184" s="26">
        <f t="shared" si="676"/>
        <v>0</v>
      </c>
      <c r="F7184" s="27">
        <f t="shared" si="677"/>
        <v>0</v>
      </c>
      <c r="G7184" s="28"/>
      <c r="H7184" s="131"/>
      <c r="J7184" s="29" t="e">
        <f>VLOOKUP(H7184,'Drop Down Menus'!A:B,2,FALSE)</f>
        <v>#N/A</v>
      </c>
      <c r="L7184" s="48"/>
      <c r="M7184" s="48"/>
      <c r="N7184" s="135"/>
      <c r="R7184" s="144"/>
      <c r="U7184" s="148"/>
      <c r="V7184" s="25"/>
      <c r="Y7184" s="32"/>
      <c r="AG7184" s="29"/>
      <c r="AH7184" s="34"/>
      <c r="AM7184" s="28"/>
      <c r="AN7184" s="28"/>
      <c r="AO7184" s="28"/>
      <c r="AP7184" s="25"/>
      <c r="AQ7184" s="29"/>
      <c r="AR7184" s="30"/>
      <c r="AT7184" s="30"/>
    </row>
    <row r="7185" spans="1:46" ht="30">
      <c r="A7185" s="25">
        <f t="shared" si="672"/>
        <v>2013</v>
      </c>
      <c r="B7185" s="26" t="str">
        <f t="shared" si="673"/>
        <v>Solar Partners</v>
      </c>
      <c r="C7185" s="127" t="str">
        <f t="shared" si="674"/>
        <v>Ivanpah Solar Electric Generating System</v>
      </c>
      <c r="D7185" s="123" t="str">
        <f t="shared" si="675"/>
        <v>Solar Power Tower</v>
      </c>
      <c r="E7185" s="26">
        <f t="shared" si="676"/>
        <v>0</v>
      </c>
      <c r="F7185" s="27">
        <f t="shared" si="677"/>
        <v>0</v>
      </c>
      <c r="G7185" s="28"/>
      <c r="H7185" s="131"/>
      <c r="J7185" s="29" t="e">
        <f>VLOOKUP(H7185,'Drop Down Menus'!A:B,2,FALSE)</f>
        <v>#N/A</v>
      </c>
      <c r="L7185" s="48"/>
      <c r="M7185" s="48"/>
      <c r="N7185" s="135"/>
      <c r="R7185" s="144"/>
      <c r="U7185" s="148"/>
      <c r="V7185" s="25"/>
      <c r="Y7185" s="32"/>
      <c r="AG7185" s="29"/>
      <c r="AH7185" s="34"/>
      <c r="AM7185" s="28"/>
      <c r="AN7185" s="28"/>
      <c r="AO7185" s="28"/>
      <c r="AP7185" s="25"/>
      <c r="AQ7185" s="29"/>
      <c r="AR7185" s="30"/>
      <c r="AT7185" s="30"/>
    </row>
    <row r="7186" spans="1:46" ht="30">
      <c r="A7186" s="25">
        <f t="shared" si="672"/>
        <v>2013</v>
      </c>
      <c r="B7186" s="26" t="str">
        <f t="shared" si="673"/>
        <v>Solar Partners</v>
      </c>
      <c r="C7186" s="127" t="str">
        <f t="shared" si="674"/>
        <v>Ivanpah Solar Electric Generating System</v>
      </c>
      <c r="D7186" s="123" t="str">
        <f t="shared" si="675"/>
        <v>Solar Power Tower</v>
      </c>
      <c r="E7186" s="26">
        <f t="shared" si="676"/>
        <v>0</v>
      </c>
      <c r="F7186" s="27">
        <f t="shared" si="677"/>
        <v>0</v>
      </c>
      <c r="G7186" s="28"/>
      <c r="H7186" s="131"/>
      <c r="J7186" s="29" t="e">
        <f>VLOOKUP(H7186,'Drop Down Menus'!A:B,2,FALSE)</f>
        <v>#N/A</v>
      </c>
      <c r="L7186" s="48"/>
      <c r="M7186" s="48"/>
      <c r="N7186" s="135"/>
      <c r="R7186" s="144"/>
      <c r="U7186" s="148"/>
      <c r="V7186" s="25"/>
      <c r="Y7186" s="32"/>
      <c r="AG7186" s="29"/>
      <c r="AH7186" s="34"/>
      <c r="AM7186" s="28"/>
      <c r="AN7186" s="28"/>
      <c r="AO7186" s="28"/>
      <c r="AP7186" s="25"/>
      <c r="AQ7186" s="29"/>
      <c r="AR7186" s="30"/>
      <c r="AT7186" s="30"/>
    </row>
    <row r="7187" spans="1:46" ht="30">
      <c r="A7187" s="25">
        <f t="shared" si="672"/>
        <v>2013</v>
      </c>
      <c r="B7187" s="26" t="str">
        <f t="shared" si="673"/>
        <v>Solar Partners</v>
      </c>
      <c r="C7187" s="127" t="str">
        <f t="shared" si="674"/>
        <v>Ivanpah Solar Electric Generating System</v>
      </c>
      <c r="D7187" s="123" t="str">
        <f t="shared" si="675"/>
        <v>Solar Power Tower</v>
      </c>
      <c r="E7187" s="26">
        <f t="shared" si="676"/>
        <v>0</v>
      </c>
      <c r="F7187" s="27">
        <f t="shared" si="677"/>
        <v>0</v>
      </c>
      <c r="G7187" s="28"/>
      <c r="H7187" s="131"/>
      <c r="J7187" s="29" t="e">
        <f>VLOOKUP(H7187,'Drop Down Menus'!A:B,2,FALSE)</f>
        <v>#N/A</v>
      </c>
      <c r="L7187" s="48"/>
      <c r="M7187" s="48"/>
      <c r="N7187" s="135"/>
      <c r="R7187" s="144"/>
      <c r="U7187" s="148"/>
      <c r="V7187" s="25"/>
      <c r="Y7187" s="32"/>
      <c r="AG7187" s="29"/>
      <c r="AH7187" s="34"/>
      <c r="AM7187" s="28"/>
      <c r="AN7187" s="28"/>
      <c r="AO7187" s="28"/>
      <c r="AP7187" s="25"/>
      <c r="AQ7187" s="29"/>
      <c r="AR7187" s="30"/>
      <c r="AT7187" s="30"/>
    </row>
    <row r="7188" spans="1:46" ht="30">
      <c r="A7188" s="25">
        <f t="shared" si="672"/>
        <v>2013</v>
      </c>
      <c r="B7188" s="26" t="str">
        <f t="shared" si="673"/>
        <v>Solar Partners</v>
      </c>
      <c r="C7188" s="127" t="str">
        <f t="shared" si="674"/>
        <v>Ivanpah Solar Electric Generating System</v>
      </c>
      <c r="D7188" s="123" t="str">
        <f t="shared" si="675"/>
        <v>Solar Power Tower</v>
      </c>
      <c r="E7188" s="26">
        <f t="shared" si="676"/>
        <v>0</v>
      </c>
      <c r="F7188" s="27">
        <f t="shared" si="677"/>
        <v>0</v>
      </c>
      <c r="G7188" s="28"/>
      <c r="H7188" s="131"/>
      <c r="J7188" s="29" t="e">
        <f>VLOOKUP(H7188,'Drop Down Menus'!A:B,2,FALSE)</f>
        <v>#N/A</v>
      </c>
      <c r="L7188" s="48"/>
      <c r="M7188" s="48"/>
      <c r="N7188" s="135"/>
      <c r="R7188" s="144"/>
      <c r="U7188" s="148"/>
      <c r="V7188" s="25"/>
      <c r="Y7188" s="32"/>
      <c r="AG7188" s="29"/>
      <c r="AH7188" s="34"/>
      <c r="AM7188" s="28"/>
      <c r="AN7188" s="28"/>
      <c r="AO7188" s="28"/>
      <c r="AP7188" s="25"/>
      <c r="AQ7188" s="29"/>
      <c r="AR7188" s="30"/>
      <c r="AT7188" s="30"/>
    </row>
    <row r="7189" spans="1:46" ht="30">
      <c r="A7189" s="25">
        <f t="shared" si="672"/>
        <v>2013</v>
      </c>
      <c r="B7189" s="26" t="str">
        <f t="shared" si="673"/>
        <v>Solar Partners</v>
      </c>
      <c r="C7189" s="127" t="str">
        <f t="shared" si="674"/>
        <v>Ivanpah Solar Electric Generating System</v>
      </c>
      <c r="D7189" s="123" t="str">
        <f t="shared" si="675"/>
        <v>Solar Power Tower</v>
      </c>
      <c r="E7189" s="26">
        <f t="shared" si="676"/>
        <v>0</v>
      </c>
      <c r="F7189" s="27">
        <f t="shared" si="677"/>
        <v>0</v>
      </c>
      <c r="G7189" s="28"/>
      <c r="H7189" s="131"/>
      <c r="J7189" s="29" t="e">
        <f>VLOOKUP(H7189,'Drop Down Menus'!A:B,2,FALSE)</f>
        <v>#N/A</v>
      </c>
      <c r="L7189" s="48"/>
      <c r="M7189" s="48"/>
      <c r="N7189" s="135"/>
      <c r="R7189" s="144"/>
      <c r="U7189" s="148"/>
      <c r="V7189" s="25"/>
      <c r="Y7189" s="32"/>
      <c r="AG7189" s="29"/>
      <c r="AH7189" s="34"/>
      <c r="AM7189" s="28"/>
      <c r="AN7189" s="28"/>
      <c r="AO7189" s="28"/>
      <c r="AP7189" s="25"/>
      <c r="AQ7189" s="29"/>
      <c r="AR7189" s="30"/>
      <c r="AT7189" s="30"/>
    </row>
    <row r="7190" spans="1:46" ht="30">
      <c r="A7190" s="25">
        <f t="shared" si="672"/>
        <v>2013</v>
      </c>
      <c r="B7190" s="26" t="str">
        <f t="shared" si="673"/>
        <v>Solar Partners</v>
      </c>
      <c r="C7190" s="127" t="str">
        <f t="shared" si="674"/>
        <v>Ivanpah Solar Electric Generating System</v>
      </c>
      <c r="D7190" s="123" t="str">
        <f t="shared" si="675"/>
        <v>Solar Power Tower</v>
      </c>
      <c r="E7190" s="26">
        <f t="shared" si="676"/>
        <v>0</v>
      </c>
      <c r="F7190" s="27">
        <f t="shared" si="677"/>
        <v>0</v>
      </c>
      <c r="G7190" s="28"/>
      <c r="H7190" s="131"/>
      <c r="J7190" s="29" t="e">
        <f>VLOOKUP(H7190,'Drop Down Menus'!A:B,2,FALSE)</f>
        <v>#N/A</v>
      </c>
      <c r="L7190" s="48"/>
      <c r="M7190" s="48"/>
      <c r="N7190" s="135"/>
      <c r="R7190" s="144"/>
      <c r="U7190" s="148"/>
      <c r="V7190" s="25"/>
      <c r="Y7190" s="32"/>
      <c r="AG7190" s="29"/>
      <c r="AH7190" s="34"/>
      <c r="AM7190" s="28"/>
      <c r="AN7190" s="28"/>
      <c r="AO7190" s="28"/>
      <c r="AP7190" s="25"/>
      <c r="AQ7190" s="29"/>
      <c r="AR7190" s="30"/>
      <c r="AT7190" s="30"/>
    </row>
    <row r="7191" spans="1:46" ht="30">
      <c r="A7191" s="25">
        <f t="shared" si="672"/>
        <v>2013</v>
      </c>
      <c r="B7191" s="26" t="str">
        <f t="shared" si="673"/>
        <v>Solar Partners</v>
      </c>
      <c r="C7191" s="127" t="str">
        <f t="shared" si="674"/>
        <v>Ivanpah Solar Electric Generating System</v>
      </c>
      <c r="D7191" s="123" t="str">
        <f t="shared" si="675"/>
        <v>Solar Power Tower</v>
      </c>
      <c r="E7191" s="26">
        <f t="shared" si="676"/>
        <v>0</v>
      </c>
      <c r="F7191" s="27">
        <f t="shared" si="677"/>
        <v>0</v>
      </c>
      <c r="G7191" s="28"/>
      <c r="H7191" s="131"/>
      <c r="J7191" s="29" t="e">
        <f>VLOOKUP(H7191,'Drop Down Menus'!A:B,2,FALSE)</f>
        <v>#N/A</v>
      </c>
      <c r="L7191" s="48"/>
      <c r="M7191" s="48"/>
      <c r="N7191" s="135"/>
      <c r="R7191" s="144"/>
      <c r="U7191" s="148"/>
      <c r="V7191" s="25"/>
      <c r="Y7191" s="32"/>
      <c r="AG7191" s="29"/>
      <c r="AH7191" s="34"/>
      <c r="AM7191" s="28"/>
      <c r="AN7191" s="28"/>
      <c r="AO7191" s="28"/>
      <c r="AP7191" s="25"/>
      <c r="AQ7191" s="29"/>
      <c r="AR7191" s="30"/>
      <c r="AT7191" s="30"/>
    </row>
    <row r="7192" spans="1:46" ht="30">
      <c r="A7192" s="25">
        <f t="shared" si="672"/>
        <v>2013</v>
      </c>
      <c r="B7192" s="26" t="str">
        <f t="shared" si="673"/>
        <v>Solar Partners</v>
      </c>
      <c r="C7192" s="127" t="str">
        <f t="shared" si="674"/>
        <v>Ivanpah Solar Electric Generating System</v>
      </c>
      <c r="D7192" s="123" t="str">
        <f t="shared" si="675"/>
        <v>Solar Power Tower</v>
      </c>
      <c r="E7192" s="26">
        <f t="shared" si="676"/>
        <v>0</v>
      </c>
      <c r="F7192" s="27">
        <f t="shared" si="677"/>
        <v>0</v>
      </c>
      <c r="G7192" s="28"/>
      <c r="H7192" s="131"/>
      <c r="J7192" s="29" t="e">
        <f>VLOOKUP(H7192,'Drop Down Menus'!A:B,2,FALSE)</f>
        <v>#N/A</v>
      </c>
      <c r="L7192" s="48"/>
      <c r="M7192" s="48"/>
      <c r="N7192" s="135"/>
      <c r="R7192" s="144"/>
      <c r="U7192" s="148"/>
      <c r="V7192" s="25"/>
      <c r="Y7192" s="32"/>
      <c r="AG7192" s="29"/>
      <c r="AH7192" s="34"/>
      <c r="AM7192" s="28"/>
      <c r="AN7192" s="28"/>
      <c r="AO7192" s="28"/>
      <c r="AP7192" s="25"/>
      <c r="AQ7192" s="29"/>
      <c r="AR7192" s="30"/>
      <c r="AT7192" s="30"/>
    </row>
    <row r="7193" spans="1:46" ht="30">
      <c r="A7193" s="25">
        <f t="shared" si="672"/>
        <v>2013</v>
      </c>
      <c r="B7193" s="26" t="str">
        <f t="shared" si="673"/>
        <v>Solar Partners</v>
      </c>
      <c r="C7193" s="127" t="str">
        <f t="shared" si="674"/>
        <v>Ivanpah Solar Electric Generating System</v>
      </c>
      <c r="D7193" s="123" t="str">
        <f t="shared" si="675"/>
        <v>Solar Power Tower</v>
      </c>
      <c r="E7193" s="26">
        <f t="shared" si="676"/>
        <v>0</v>
      </c>
      <c r="F7193" s="27">
        <f t="shared" si="677"/>
        <v>0</v>
      </c>
      <c r="G7193" s="28"/>
      <c r="H7193" s="131"/>
      <c r="J7193" s="29" t="e">
        <f>VLOOKUP(H7193,'Drop Down Menus'!A:B,2,FALSE)</f>
        <v>#N/A</v>
      </c>
      <c r="L7193" s="48"/>
      <c r="M7193" s="48"/>
      <c r="N7193" s="135"/>
      <c r="R7193" s="144"/>
      <c r="U7193" s="148"/>
      <c r="V7193" s="25"/>
      <c r="Y7193" s="32"/>
      <c r="AG7193" s="29"/>
      <c r="AH7193" s="34"/>
      <c r="AM7193" s="28"/>
      <c r="AN7193" s="28"/>
      <c r="AO7193" s="28"/>
      <c r="AP7193" s="25"/>
      <c r="AQ7193" s="29"/>
      <c r="AR7193" s="30"/>
      <c r="AT7193" s="30"/>
    </row>
    <row r="7194" spans="1:46" ht="30">
      <c r="A7194" s="25">
        <f t="shared" si="672"/>
        <v>2013</v>
      </c>
      <c r="B7194" s="26" t="str">
        <f t="shared" si="673"/>
        <v>Solar Partners</v>
      </c>
      <c r="C7194" s="127" t="str">
        <f t="shared" si="674"/>
        <v>Ivanpah Solar Electric Generating System</v>
      </c>
      <c r="D7194" s="123" t="str">
        <f t="shared" si="675"/>
        <v>Solar Power Tower</v>
      </c>
      <c r="E7194" s="26">
        <f t="shared" si="676"/>
        <v>0</v>
      </c>
      <c r="F7194" s="27">
        <f t="shared" si="677"/>
        <v>0</v>
      </c>
      <c r="G7194" s="28"/>
      <c r="H7194" s="131"/>
      <c r="J7194" s="29" t="e">
        <f>VLOOKUP(H7194,'Drop Down Menus'!A:B,2,FALSE)</f>
        <v>#N/A</v>
      </c>
      <c r="L7194" s="48"/>
      <c r="M7194" s="48"/>
      <c r="N7194" s="135"/>
      <c r="R7194" s="144"/>
      <c r="U7194" s="148"/>
      <c r="V7194" s="25"/>
      <c r="Y7194" s="32"/>
      <c r="AG7194" s="29"/>
      <c r="AH7194" s="34"/>
      <c r="AM7194" s="28"/>
      <c r="AN7194" s="28"/>
      <c r="AO7194" s="28"/>
      <c r="AP7194" s="25"/>
      <c r="AQ7194" s="29"/>
      <c r="AR7194" s="30"/>
      <c r="AT7194" s="30"/>
    </row>
    <row r="7195" spans="1:46" ht="30">
      <c r="A7195" s="25">
        <f t="shared" si="672"/>
        <v>2013</v>
      </c>
      <c r="B7195" s="26" t="str">
        <f t="shared" si="673"/>
        <v>Solar Partners</v>
      </c>
      <c r="C7195" s="127" t="str">
        <f t="shared" si="674"/>
        <v>Ivanpah Solar Electric Generating System</v>
      </c>
      <c r="D7195" s="123" t="str">
        <f t="shared" si="675"/>
        <v>Solar Power Tower</v>
      </c>
      <c r="E7195" s="26">
        <f t="shared" si="676"/>
        <v>0</v>
      </c>
      <c r="F7195" s="27">
        <f t="shared" si="677"/>
        <v>0</v>
      </c>
      <c r="G7195" s="28"/>
      <c r="H7195" s="131"/>
      <c r="J7195" s="29" t="e">
        <f>VLOOKUP(H7195,'Drop Down Menus'!A:B,2,FALSE)</f>
        <v>#N/A</v>
      </c>
      <c r="L7195" s="48"/>
      <c r="M7195" s="48"/>
      <c r="N7195" s="135"/>
      <c r="R7195" s="144"/>
      <c r="U7195" s="148"/>
      <c r="V7195" s="25"/>
      <c r="Y7195" s="32"/>
      <c r="AG7195" s="29"/>
      <c r="AH7195" s="34"/>
      <c r="AM7195" s="28"/>
      <c r="AN7195" s="28"/>
      <c r="AO7195" s="28"/>
      <c r="AP7195" s="25"/>
      <c r="AQ7195" s="29"/>
      <c r="AR7195" s="30"/>
      <c r="AT7195" s="30"/>
    </row>
    <row r="7196" spans="1:46" ht="30">
      <c r="A7196" s="25">
        <f t="shared" si="672"/>
        <v>2013</v>
      </c>
      <c r="B7196" s="26" t="str">
        <f t="shared" si="673"/>
        <v>Solar Partners</v>
      </c>
      <c r="C7196" s="127" t="str">
        <f t="shared" si="674"/>
        <v>Ivanpah Solar Electric Generating System</v>
      </c>
      <c r="D7196" s="123" t="str">
        <f t="shared" si="675"/>
        <v>Solar Power Tower</v>
      </c>
      <c r="E7196" s="26">
        <f t="shared" si="676"/>
        <v>0</v>
      </c>
      <c r="F7196" s="27">
        <f t="shared" si="677"/>
        <v>0</v>
      </c>
      <c r="G7196" s="28"/>
      <c r="H7196" s="131"/>
      <c r="J7196" s="29" t="e">
        <f>VLOOKUP(H7196,'Drop Down Menus'!A:B,2,FALSE)</f>
        <v>#N/A</v>
      </c>
      <c r="L7196" s="48"/>
      <c r="M7196" s="48"/>
      <c r="N7196" s="135"/>
      <c r="R7196" s="144"/>
      <c r="U7196" s="148"/>
      <c r="V7196" s="25"/>
      <c r="Y7196" s="32"/>
      <c r="AG7196" s="29"/>
      <c r="AH7196" s="34"/>
      <c r="AM7196" s="28"/>
      <c r="AN7196" s="28"/>
      <c r="AO7196" s="28"/>
      <c r="AP7196" s="25"/>
      <c r="AQ7196" s="29"/>
      <c r="AR7196" s="30"/>
      <c r="AT7196" s="30"/>
    </row>
    <row r="7197" spans="1:46" ht="30">
      <c r="A7197" s="25">
        <f t="shared" si="672"/>
        <v>2013</v>
      </c>
      <c r="B7197" s="26" t="str">
        <f t="shared" si="673"/>
        <v>Solar Partners</v>
      </c>
      <c r="C7197" s="127" t="str">
        <f t="shared" si="674"/>
        <v>Ivanpah Solar Electric Generating System</v>
      </c>
      <c r="D7197" s="123" t="str">
        <f t="shared" si="675"/>
        <v>Solar Power Tower</v>
      </c>
      <c r="E7197" s="26">
        <f t="shared" si="676"/>
        <v>0</v>
      </c>
      <c r="F7197" s="27">
        <f t="shared" si="677"/>
        <v>0</v>
      </c>
      <c r="G7197" s="28"/>
      <c r="H7197" s="131"/>
      <c r="J7197" s="29" t="e">
        <f>VLOOKUP(H7197,'Drop Down Menus'!A:B,2,FALSE)</f>
        <v>#N/A</v>
      </c>
      <c r="L7197" s="48"/>
      <c r="M7197" s="48"/>
      <c r="N7197" s="135"/>
      <c r="R7197" s="144"/>
      <c r="U7197" s="148"/>
      <c r="V7197" s="25"/>
      <c r="Y7197" s="32"/>
      <c r="AG7197" s="29"/>
      <c r="AH7197" s="34"/>
      <c r="AM7197" s="28"/>
      <c r="AN7197" s="28"/>
      <c r="AO7197" s="28"/>
      <c r="AP7197" s="25"/>
      <c r="AQ7197" s="29"/>
      <c r="AR7197" s="30"/>
      <c r="AT7197" s="30"/>
    </row>
    <row r="7198" spans="1:46" ht="30">
      <c r="A7198" s="25">
        <f t="shared" si="672"/>
        <v>2013</v>
      </c>
      <c r="B7198" s="26" t="str">
        <f t="shared" si="673"/>
        <v>Solar Partners</v>
      </c>
      <c r="C7198" s="127" t="str">
        <f t="shared" si="674"/>
        <v>Ivanpah Solar Electric Generating System</v>
      </c>
      <c r="D7198" s="123" t="str">
        <f t="shared" si="675"/>
        <v>Solar Power Tower</v>
      </c>
      <c r="E7198" s="26">
        <f t="shared" si="676"/>
        <v>0</v>
      </c>
      <c r="F7198" s="27">
        <f t="shared" si="677"/>
        <v>0</v>
      </c>
      <c r="G7198" s="28"/>
      <c r="H7198" s="131"/>
      <c r="J7198" s="29" t="e">
        <f>VLOOKUP(H7198,'Drop Down Menus'!A:B,2,FALSE)</f>
        <v>#N/A</v>
      </c>
      <c r="L7198" s="48"/>
      <c r="M7198" s="48"/>
      <c r="N7198" s="135"/>
      <c r="R7198" s="144"/>
      <c r="U7198" s="148"/>
      <c r="V7198" s="25"/>
      <c r="Y7198" s="32"/>
      <c r="AG7198" s="29"/>
      <c r="AH7198" s="34"/>
      <c r="AM7198" s="28"/>
      <c r="AN7198" s="28"/>
      <c r="AO7198" s="28"/>
      <c r="AP7198" s="25"/>
      <c r="AQ7198" s="29"/>
      <c r="AR7198" s="30"/>
      <c r="AT7198" s="30"/>
    </row>
    <row r="7199" spans="1:46" ht="30">
      <c r="A7199" s="25">
        <f t="shared" si="672"/>
        <v>2013</v>
      </c>
      <c r="B7199" s="26" t="str">
        <f t="shared" si="673"/>
        <v>Solar Partners</v>
      </c>
      <c r="C7199" s="127" t="str">
        <f t="shared" si="674"/>
        <v>Ivanpah Solar Electric Generating System</v>
      </c>
      <c r="D7199" s="123" t="str">
        <f t="shared" si="675"/>
        <v>Solar Power Tower</v>
      </c>
      <c r="E7199" s="26">
        <f t="shared" si="676"/>
        <v>0</v>
      </c>
      <c r="F7199" s="27">
        <f t="shared" si="677"/>
        <v>0</v>
      </c>
      <c r="G7199" s="28"/>
      <c r="H7199" s="131"/>
      <c r="J7199" s="29" t="e">
        <f>VLOOKUP(H7199,'Drop Down Menus'!A:B,2,FALSE)</f>
        <v>#N/A</v>
      </c>
      <c r="L7199" s="48"/>
      <c r="M7199" s="48"/>
      <c r="N7199" s="135"/>
      <c r="R7199" s="144"/>
      <c r="U7199" s="148"/>
      <c r="V7199" s="25"/>
      <c r="Y7199" s="32"/>
      <c r="AG7199" s="29"/>
      <c r="AH7199" s="34"/>
      <c r="AM7199" s="28"/>
      <c r="AN7199" s="28"/>
      <c r="AO7199" s="28"/>
      <c r="AP7199" s="25"/>
      <c r="AQ7199" s="29"/>
      <c r="AR7199" s="30"/>
      <c r="AT7199" s="30"/>
    </row>
    <row r="7200" spans="1:46" ht="30">
      <c r="A7200" s="25">
        <f t="shared" si="672"/>
        <v>2013</v>
      </c>
      <c r="B7200" s="26" t="str">
        <f t="shared" si="673"/>
        <v>Solar Partners</v>
      </c>
      <c r="C7200" s="127" t="str">
        <f t="shared" si="674"/>
        <v>Ivanpah Solar Electric Generating System</v>
      </c>
      <c r="D7200" s="123" t="str">
        <f t="shared" si="675"/>
        <v>Solar Power Tower</v>
      </c>
      <c r="E7200" s="26">
        <f t="shared" si="676"/>
        <v>0</v>
      </c>
      <c r="F7200" s="27">
        <f t="shared" si="677"/>
        <v>0</v>
      </c>
      <c r="G7200" s="28"/>
      <c r="H7200" s="131"/>
      <c r="J7200" s="29" t="e">
        <f>VLOOKUP(H7200,'Drop Down Menus'!A:B,2,FALSE)</f>
        <v>#N/A</v>
      </c>
      <c r="L7200" s="48"/>
      <c r="M7200" s="48"/>
      <c r="N7200" s="135"/>
      <c r="R7200" s="144"/>
      <c r="U7200" s="148"/>
      <c r="V7200" s="25"/>
      <c r="Y7200" s="32"/>
      <c r="AG7200" s="29"/>
      <c r="AH7200" s="34"/>
      <c r="AM7200" s="28"/>
      <c r="AN7200" s="28"/>
      <c r="AO7200" s="28"/>
      <c r="AP7200" s="25"/>
      <c r="AQ7200" s="29"/>
      <c r="AR7200" s="30"/>
      <c r="AT7200" s="30"/>
    </row>
    <row r="7201" spans="1:46" ht="30">
      <c r="A7201" s="25">
        <f t="shared" si="672"/>
        <v>2013</v>
      </c>
      <c r="B7201" s="26" t="str">
        <f t="shared" si="673"/>
        <v>Solar Partners</v>
      </c>
      <c r="C7201" s="127" t="str">
        <f t="shared" si="674"/>
        <v>Ivanpah Solar Electric Generating System</v>
      </c>
      <c r="D7201" s="123" t="str">
        <f t="shared" si="675"/>
        <v>Solar Power Tower</v>
      </c>
      <c r="E7201" s="26">
        <f t="shared" si="676"/>
        <v>0</v>
      </c>
      <c r="F7201" s="27">
        <f t="shared" si="677"/>
        <v>0</v>
      </c>
      <c r="G7201" s="28"/>
      <c r="H7201" s="131"/>
      <c r="J7201" s="29" t="e">
        <f>VLOOKUP(H7201,'Drop Down Menus'!A:B,2,FALSE)</f>
        <v>#N/A</v>
      </c>
      <c r="L7201" s="48"/>
      <c r="M7201" s="48"/>
      <c r="N7201" s="135"/>
      <c r="R7201" s="144"/>
      <c r="U7201" s="148"/>
      <c r="V7201" s="25"/>
      <c r="Y7201" s="32"/>
      <c r="AG7201" s="29"/>
      <c r="AH7201" s="34"/>
      <c r="AM7201" s="28"/>
      <c r="AN7201" s="28"/>
      <c r="AO7201" s="28"/>
      <c r="AP7201" s="25"/>
      <c r="AQ7201" s="29"/>
      <c r="AR7201" s="30"/>
      <c r="AT7201" s="30"/>
    </row>
    <row r="7202" spans="1:46" ht="30">
      <c r="A7202" s="25">
        <f t="shared" si="672"/>
        <v>2013</v>
      </c>
      <c r="B7202" s="26" t="str">
        <f t="shared" si="673"/>
        <v>Solar Partners</v>
      </c>
      <c r="C7202" s="127" t="str">
        <f t="shared" si="674"/>
        <v>Ivanpah Solar Electric Generating System</v>
      </c>
      <c r="D7202" s="123" t="str">
        <f t="shared" si="675"/>
        <v>Solar Power Tower</v>
      </c>
      <c r="E7202" s="26">
        <f t="shared" si="676"/>
        <v>0</v>
      </c>
      <c r="F7202" s="27">
        <f t="shared" si="677"/>
        <v>0</v>
      </c>
      <c r="G7202" s="28"/>
      <c r="H7202" s="131"/>
      <c r="J7202" s="29" t="e">
        <f>VLOOKUP(H7202,'Drop Down Menus'!A:B,2,FALSE)</f>
        <v>#N/A</v>
      </c>
      <c r="L7202" s="48"/>
      <c r="M7202" s="48"/>
      <c r="N7202" s="135"/>
      <c r="R7202" s="144"/>
      <c r="U7202" s="148"/>
      <c r="V7202" s="25"/>
      <c r="Y7202" s="32"/>
      <c r="AG7202" s="29"/>
      <c r="AH7202" s="34"/>
      <c r="AM7202" s="28"/>
      <c r="AN7202" s="28"/>
      <c r="AO7202" s="28"/>
      <c r="AP7202" s="25"/>
      <c r="AQ7202" s="29"/>
      <c r="AR7202" s="30"/>
      <c r="AT7202" s="30"/>
    </row>
    <row r="7203" spans="1:46" ht="30">
      <c r="A7203" s="25">
        <f t="shared" si="672"/>
        <v>2013</v>
      </c>
      <c r="B7203" s="26" t="str">
        <f t="shared" si="673"/>
        <v>Solar Partners</v>
      </c>
      <c r="C7203" s="127" t="str">
        <f t="shared" si="674"/>
        <v>Ivanpah Solar Electric Generating System</v>
      </c>
      <c r="D7203" s="123" t="str">
        <f t="shared" si="675"/>
        <v>Solar Power Tower</v>
      </c>
      <c r="E7203" s="26">
        <f t="shared" si="676"/>
        <v>0</v>
      </c>
      <c r="F7203" s="27">
        <f t="shared" si="677"/>
        <v>0</v>
      </c>
      <c r="G7203" s="28"/>
      <c r="H7203" s="131"/>
      <c r="J7203" s="29" t="e">
        <f>VLOOKUP(H7203,'Drop Down Menus'!A:B,2,FALSE)</f>
        <v>#N/A</v>
      </c>
      <c r="L7203" s="48"/>
      <c r="M7203" s="48"/>
      <c r="N7203" s="135"/>
      <c r="R7203" s="144"/>
      <c r="U7203" s="148"/>
      <c r="V7203" s="25"/>
      <c r="Y7203" s="32"/>
      <c r="AG7203" s="29"/>
      <c r="AH7203" s="34"/>
      <c r="AM7203" s="28"/>
      <c r="AN7203" s="28"/>
      <c r="AO7203" s="28"/>
      <c r="AP7203" s="25"/>
      <c r="AQ7203" s="29"/>
      <c r="AR7203" s="30"/>
      <c r="AT7203" s="30"/>
    </row>
    <row r="7204" spans="1:46" ht="30">
      <c r="A7204" s="25">
        <f t="shared" si="672"/>
        <v>2013</v>
      </c>
      <c r="B7204" s="26" t="str">
        <f t="shared" si="673"/>
        <v>Solar Partners</v>
      </c>
      <c r="C7204" s="127" t="str">
        <f t="shared" si="674"/>
        <v>Ivanpah Solar Electric Generating System</v>
      </c>
      <c r="D7204" s="123" t="str">
        <f t="shared" si="675"/>
        <v>Solar Power Tower</v>
      </c>
      <c r="E7204" s="26">
        <f t="shared" si="676"/>
        <v>0</v>
      </c>
      <c r="F7204" s="27">
        <f t="shared" si="677"/>
        <v>0</v>
      </c>
      <c r="G7204" s="28"/>
      <c r="H7204" s="131"/>
      <c r="J7204" s="29" t="e">
        <f>VLOOKUP(H7204,'Drop Down Menus'!A:B,2,FALSE)</f>
        <v>#N/A</v>
      </c>
      <c r="L7204" s="48"/>
      <c r="M7204" s="48"/>
      <c r="N7204" s="135"/>
      <c r="R7204" s="144"/>
      <c r="U7204" s="148"/>
      <c r="V7204" s="25"/>
      <c r="Y7204" s="32"/>
      <c r="AG7204" s="29"/>
      <c r="AH7204" s="34"/>
      <c r="AM7204" s="28"/>
      <c r="AN7204" s="28"/>
      <c r="AO7204" s="28"/>
      <c r="AP7204" s="25"/>
      <c r="AQ7204" s="29"/>
      <c r="AR7204" s="30"/>
      <c r="AT7204" s="30"/>
    </row>
    <row r="7205" spans="1:46" ht="30">
      <c r="A7205" s="25">
        <f t="shared" si="672"/>
        <v>2013</v>
      </c>
      <c r="B7205" s="26" t="str">
        <f t="shared" si="673"/>
        <v>Solar Partners</v>
      </c>
      <c r="C7205" s="127" t="str">
        <f t="shared" si="674"/>
        <v>Ivanpah Solar Electric Generating System</v>
      </c>
      <c r="D7205" s="123" t="str">
        <f t="shared" si="675"/>
        <v>Solar Power Tower</v>
      </c>
      <c r="E7205" s="26">
        <f t="shared" si="676"/>
        <v>0</v>
      </c>
      <c r="F7205" s="27">
        <f t="shared" si="677"/>
        <v>0</v>
      </c>
      <c r="G7205" s="28"/>
      <c r="H7205" s="131"/>
      <c r="J7205" s="29" t="e">
        <f>VLOOKUP(H7205,'Drop Down Menus'!A:B,2,FALSE)</f>
        <v>#N/A</v>
      </c>
      <c r="L7205" s="48"/>
      <c r="M7205" s="48"/>
      <c r="N7205" s="135"/>
      <c r="R7205" s="144"/>
      <c r="U7205" s="148"/>
      <c r="V7205" s="25"/>
      <c r="Y7205" s="32"/>
      <c r="AG7205" s="29"/>
      <c r="AH7205" s="34"/>
      <c r="AM7205" s="28"/>
      <c r="AN7205" s="28"/>
      <c r="AO7205" s="28"/>
      <c r="AP7205" s="25"/>
      <c r="AQ7205" s="29"/>
      <c r="AR7205" s="30"/>
      <c r="AT7205" s="30"/>
    </row>
    <row r="7206" spans="1:46" ht="30">
      <c r="A7206" s="25">
        <f t="shared" si="672"/>
        <v>2013</v>
      </c>
      <c r="B7206" s="26" t="str">
        <f t="shared" si="673"/>
        <v>Solar Partners</v>
      </c>
      <c r="C7206" s="127" t="str">
        <f t="shared" si="674"/>
        <v>Ivanpah Solar Electric Generating System</v>
      </c>
      <c r="D7206" s="123" t="str">
        <f t="shared" si="675"/>
        <v>Solar Power Tower</v>
      </c>
      <c r="E7206" s="26">
        <f t="shared" si="676"/>
        <v>0</v>
      </c>
      <c r="F7206" s="27">
        <f t="shared" si="677"/>
        <v>0</v>
      </c>
      <c r="G7206" s="28"/>
      <c r="H7206" s="131"/>
      <c r="J7206" s="29" t="e">
        <f>VLOOKUP(H7206,'Drop Down Menus'!A:B,2,FALSE)</f>
        <v>#N/A</v>
      </c>
      <c r="L7206" s="48"/>
      <c r="M7206" s="48"/>
      <c r="N7206" s="135"/>
      <c r="R7206" s="144"/>
      <c r="U7206" s="148"/>
      <c r="V7206" s="25"/>
      <c r="Y7206" s="32"/>
      <c r="AG7206" s="29"/>
      <c r="AH7206" s="34"/>
      <c r="AM7206" s="28"/>
      <c r="AN7206" s="28"/>
      <c r="AO7206" s="28"/>
      <c r="AP7206" s="25"/>
      <c r="AQ7206" s="29"/>
      <c r="AR7206" s="30"/>
      <c r="AT7206" s="30"/>
    </row>
    <row r="7207" spans="1:46" ht="30">
      <c r="A7207" s="25">
        <f t="shared" si="672"/>
        <v>2013</v>
      </c>
      <c r="B7207" s="26" t="str">
        <f t="shared" si="673"/>
        <v>Solar Partners</v>
      </c>
      <c r="C7207" s="127" t="str">
        <f t="shared" si="674"/>
        <v>Ivanpah Solar Electric Generating System</v>
      </c>
      <c r="D7207" s="123" t="str">
        <f t="shared" si="675"/>
        <v>Solar Power Tower</v>
      </c>
      <c r="E7207" s="26">
        <f t="shared" si="676"/>
        <v>0</v>
      </c>
      <c r="F7207" s="27">
        <f t="shared" si="677"/>
        <v>0</v>
      </c>
      <c r="G7207" s="28"/>
      <c r="H7207" s="131"/>
      <c r="J7207" s="29" t="e">
        <f>VLOOKUP(H7207,'Drop Down Menus'!A:B,2,FALSE)</f>
        <v>#N/A</v>
      </c>
      <c r="L7207" s="48"/>
      <c r="M7207" s="48"/>
      <c r="N7207" s="135"/>
      <c r="R7207" s="144"/>
      <c r="U7207" s="148"/>
      <c r="V7207" s="25"/>
      <c r="Y7207" s="32"/>
      <c r="AG7207" s="29"/>
      <c r="AH7207" s="34"/>
      <c r="AM7207" s="28"/>
      <c r="AN7207" s="28"/>
      <c r="AO7207" s="28"/>
      <c r="AP7207" s="25"/>
      <c r="AQ7207" s="29"/>
      <c r="AR7207" s="30"/>
      <c r="AT7207" s="30"/>
    </row>
    <row r="7208" spans="1:46" ht="30">
      <c r="A7208" s="25">
        <f t="shared" si="672"/>
        <v>2013</v>
      </c>
      <c r="B7208" s="26" t="str">
        <f t="shared" si="673"/>
        <v>Solar Partners</v>
      </c>
      <c r="C7208" s="127" t="str">
        <f t="shared" si="674"/>
        <v>Ivanpah Solar Electric Generating System</v>
      </c>
      <c r="D7208" s="123" t="str">
        <f t="shared" si="675"/>
        <v>Solar Power Tower</v>
      </c>
      <c r="E7208" s="26">
        <f t="shared" si="676"/>
        <v>0</v>
      </c>
      <c r="F7208" s="27">
        <f t="shared" si="677"/>
        <v>0</v>
      </c>
      <c r="G7208" s="28"/>
      <c r="H7208" s="131"/>
      <c r="J7208" s="29" t="e">
        <f>VLOOKUP(H7208,'Drop Down Menus'!A:B,2,FALSE)</f>
        <v>#N/A</v>
      </c>
      <c r="L7208" s="48"/>
      <c r="M7208" s="48"/>
      <c r="N7208" s="135"/>
      <c r="R7208" s="144"/>
      <c r="U7208" s="148"/>
      <c r="V7208" s="25"/>
      <c r="Y7208" s="32"/>
      <c r="AG7208" s="29"/>
      <c r="AH7208" s="34"/>
      <c r="AM7208" s="28"/>
      <c r="AN7208" s="28"/>
      <c r="AO7208" s="28"/>
      <c r="AP7208" s="25"/>
      <c r="AQ7208" s="29"/>
      <c r="AR7208" s="30"/>
      <c r="AT7208" s="30"/>
    </row>
    <row r="7209" spans="1:46" ht="30">
      <c r="A7209" s="25">
        <f t="shared" si="672"/>
        <v>2013</v>
      </c>
      <c r="B7209" s="26" t="str">
        <f t="shared" si="673"/>
        <v>Solar Partners</v>
      </c>
      <c r="C7209" s="127" t="str">
        <f t="shared" si="674"/>
        <v>Ivanpah Solar Electric Generating System</v>
      </c>
      <c r="D7209" s="123" t="str">
        <f t="shared" si="675"/>
        <v>Solar Power Tower</v>
      </c>
      <c r="E7209" s="26">
        <f t="shared" si="676"/>
        <v>0</v>
      </c>
      <c r="F7209" s="27">
        <f t="shared" si="677"/>
        <v>0</v>
      </c>
      <c r="G7209" s="28"/>
      <c r="H7209" s="131"/>
      <c r="J7209" s="29" t="e">
        <f>VLOOKUP(H7209,'Drop Down Menus'!A:B,2,FALSE)</f>
        <v>#N/A</v>
      </c>
      <c r="L7209" s="48"/>
      <c r="M7209" s="48"/>
      <c r="N7209" s="135"/>
      <c r="R7209" s="144"/>
      <c r="U7209" s="148"/>
      <c r="V7209" s="25"/>
      <c r="Y7209" s="32"/>
      <c r="AG7209" s="29"/>
      <c r="AH7209" s="34"/>
      <c r="AM7209" s="28"/>
      <c r="AN7209" s="28"/>
      <c r="AO7209" s="28"/>
      <c r="AP7209" s="25"/>
      <c r="AQ7209" s="29"/>
      <c r="AR7209" s="30"/>
      <c r="AT7209" s="30"/>
    </row>
    <row r="7210" spans="1:46" ht="30">
      <c r="A7210" s="25">
        <f t="shared" si="672"/>
        <v>2013</v>
      </c>
      <c r="B7210" s="26" t="str">
        <f t="shared" si="673"/>
        <v>Solar Partners</v>
      </c>
      <c r="C7210" s="127" t="str">
        <f t="shared" si="674"/>
        <v>Ivanpah Solar Electric Generating System</v>
      </c>
      <c r="D7210" s="123" t="str">
        <f t="shared" si="675"/>
        <v>Solar Power Tower</v>
      </c>
      <c r="E7210" s="26">
        <f t="shared" si="676"/>
        <v>0</v>
      </c>
      <c r="F7210" s="27">
        <f t="shared" si="677"/>
        <v>0</v>
      </c>
      <c r="G7210" s="28"/>
      <c r="H7210" s="131"/>
      <c r="J7210" s="29" t="e">
        <f>VLOOKUP(H7210,'Drop Down Menus'!A:B,2,FALSE)</f>
        <v>#N/A</v>
      </c>
      <c r="L7210" s="48"/>
      <c r="M7210" s="48"/>
      <c r="N7210" s="135"/>
      <c r="R7210" s="144"/>
      <c r="U7210" s="148"/>
      <c r="V7210" s="25"/>
      <c r="Y7210" s="32"/>
      <c r="AG7210" s="29"/>
      <c r="AH7210" s="34"/>
      <c r="AM7210" s="28"/>
      <c r="AN7210" s="28"/>
      <c r="AO7210" s="28"/>
      <c r="AP7210" s="25"/>
      <c r="AQ7210" s="29"/>
      <c r="AR7210" s="30"/>
      <c r="AT7210" s="30"/>
    </row>
    <row r="7211" spans="1:46" ht="30">
      <c r="A7211" s="25">
        <f t="shared" si="672"/>
        <v>2013</v>
      </c>
      <c r="B7211" s="26" t="str">
        <f t="shared" si="673"/>
        <v>Solar Partners</v>
      </c>
      <c r="C7211" s="127" t="str">
        <f t="shared" si="674"/>
        <v>Ivanpah Solar Electric Generating System</v>
      </c>
      <c r="D7211" s="123" t="str">
        <f t="shared" si="675"/>
        <v>Solar Power Tower</v>
      </c>
      <c r="E7211" s="26">
        <f t="shared" si="676"/>
        <v>0</v>
      </c>
      <c r="F7211" s="27">
        <f t="shared" si="677"/>
        <v>0</v>
      </c>
      <c r="G7211" s="28"/>
      <c r="H7211" s="131"/>
      <c r="J7211" s="29" t="e">
        <f>VLOOKUP(H7211,'Drop Down Menus'!A:B,2,FALSE)</f>
        <v>#N/A</v>
      </c>
      <c r="L7211" s="48"/>
      <c r="M7211" s="48"/>
      <c r="N7211" s="135"/>
      <c r="R7211" s="144"/>
      <c r="U7211" s="148"/>
      <c r="V7211" s="25"/>
      <c r="Y7211" s="32"/>
      <c r="AG7211" s="29"/>
      <c r="AH7211" s="34"/>
      <c r="AM7211" s="28"/>
      <c r="AN7211" s="28"/>
      <c r="AO7211" s="28"/>
      <c r="AP7211" s="25"/>
      <c r="AQ7211" s="29"/>
      <c r="AR7211" s="30"/>
      <c r="AT7211" s="30"/>
    </row>
    <row r="7212" spans="1:46" ht="30">
      <c r="A7212" s="25">
        <f t="shared" si="672"/>
        <v>2013</v>
      </c>
      <c r="B7212" s="26" t="str">
        <f t="shared" si="673"/>
        <v>Solar Partners</v>
      </c>
      <c r="C7212" s="127" t="str">
        <f t="shared" si="674"/>
        <v>Ivanpah Solar Electric Generating System</v>
      </c>
      <c r="D7212" s="123" t="str">
        <f t="shared" si="675"/>
        <v>Solar Power Tower</v>
      </c>
      <c r="E7212" s="26">
        <f t="shared" si="676"/>
        <v>0</v>
      </c>
      <c r="F7212" s="27">
        <f t="shared" si="677"/>
        <v>0</v>
      </c>
      <c r="G7212" s="28"/>
      <c r="H7212" s="131"/>
      <c r="J7212" s="29" t="e">
        <f>VLOOKUP(H7212,'Drop Down Menus'!A:B,2,FALSE)</f>
        <v>#N/A</v>
      </c>
      <c r="L7212" s="48"/>
      <c r="M7212" s="48"/>
      <c r="N7212" s="135"/>
      <c r="R7212" s="144"/>
      <c r="U7212" s="148"/>
      <c r="V7212" s="25"/>
      <c r="Y7212" s="32"/>
      <c r="AG7212" s="29"/>
      <c r="AH7212" s="34"/>
      <c r="AM7212" s="28"/>
      <c r="AN7212" s="28"/>
      <c r="AO7212" s="28"/>
      <c r="AP7212" s="25"/>
      <c r="AQ7212" s="29"/>
      <c r="AR7212" s="30"/>
      <c r="AT7212" s="30"/>
    </row>
    <row r="7213" spans="1:46" ht="30">
      <c r="A7213" s="25">
        <f t="shared" si="672"/>
        <v>2013</v>
      </c>
      <c r="B7213" s="26" t="str">
        <f t="shared" si="673"/>
        <v>Solar Partners</v>
      </c>
      <c r="C7213" s="127" t="str">
        <f t="shared" si="674"/>
        <v>Ivanpah Solar Electric Generating System</v>
      </c>
      <c r="D7213" s="123" t="str">
        <f t="shared" si="675"/>
        <v>Solar Power Tower</v>
      </c>
      <c r="E7213" s="26">
        <f t="shared" si="676"/>
        <v>0</v>
      </c>
      <c r="F7213" s="27">
        <f t="shared" si="677"/>
        <v>0</v>
      </c>
      <c r="G7213" s="28"/>
      <c r="H7213" s="131"/>
      <c r="J7213" s="29" t="e">
        <f>VLOOKUP(H7213,'Drop Down Menus'!A:B,2,FALSE)</f>
        <v>#N/A</v>
      </c>
      <c r="L7213" s="48"/>
      <c r="M7213" s="48"/>
      <c r="N7213" s="135"/>
      <c r="R7213" s="144"/>
      <c r="U7213" s="148"/>
      <c r="V7213" s="25"/>
      <c r="Y7213" s="32"/>
      <c r="AG7213" s="29"/>
      <c r="AH7213" s="34"/>
      <c r="AM7213" s="28"/>
      <c r="AN7213" s="28"/>
      <c r="AO7213" s="28"/>
      <c r="AP7213" s="25"/>
      <c r="AQ7213" s="29"/>
      <c r="AR7213" s="30"/>
      <c r="AT7213" s="30"/>
    </row>
    <row r="7214" spans="1:46" ht="30">
      <c r="A7214" s="25">
        <f t="shared" si="672"/>
        <v>2013</v>
      </c>
      <c r="B7214" s="26" t="str">
        <f t="shared" si="673"/>
        <v>Solar Partners</v>
      </c>
      <c r="C7214" s="127" t="str">
        <f t="shared" si="674"/>
        <v>Ivanpah Solar Electric Generating System</v>
      </c>
      <c r="D7214" s="123" t="str">
        <f t="shared" si="675"/>
        <v>Solar Power Tower</v>
      </c>
      <c r="E7214" s="26">
        <f t="shared" si="676"/>
        <v>0</v>
      </c>
      <c r="F7214" s="27">
        <f t="shared" si="677"/>
        <v>0</v>
      </c>
      <c r="G7214" s="28"/>
      <c r="H7214" s="131"/>
      <c r="J7214" s="29" t="e">
        <f>VLOOKUP(H7214,'Drop Down Menus'!A:B,2,FALSE)</f>
        <v>#N/A</v>
      </c>
      <c r="L7214" s="48"/>
      <c r="M7214" s="48"/>
      <c r="N7214" s="135"/>
      <c r="R7214" s="144"/>
      <c r="U7214" s="148"/>
      <c r="V7214" s="25"/>
      <c r="Y7214" s="32"/>
      <c r="AG7214" s="29"/>
      <c r="AH7214" s="34"/>
      <c r="AM7214" s="28"/>
      <c r="AN7214" s="28"/>
      <c r="AO7214" s="28"/>
      <c r="AP7214" s="25"/>
      <c r="AQ7214" s="29"/>
      <c r="AR7214" s="30"/>
      <c r="AT7214" s="30"/>
    </row>
    <row r="7215" spans="1:46" ht="30">
      <c r="A7215" s="25">
        <f t="shared" si="672"/>
        <v>2013</v>
      </c>
      <c r="B7215" s="26" t="str">
        <f t="shared" si="673"/>
        <v>Solar Partners</v>
      </c>
      <c r="C7215" s="127" t="str">
        <f t="shared" si="674"/>
        <v>Ivanpah Solar Electric Generating System</v>
      </c>
      <c r="D7215" s="123" t="str">
        <f t="shared" si="675"/>
        <v>Solar Power Tower</v>
      </c>
      <c r="E7215" s="26">
        <f t="shared" si="676"/>
        <v>0</v>
      </c>
      <c r="F7215" s="27">
        <f t="shared" si="677"/>
        <v>0</v>
      </c>
      <c r="G7215" s="28"/>
      <c r="H7215" s="131"/>
      <c r="J7215" s="29" t="e">
        <f>VLOOKUP(H7215,'Drop Down Menus'!A:B,2,FALSE)</f>
        <v>#N/A</v>
      </c>
      <c r="L7215" s="48"/>
      <c r="M7215" s="48"/>
      <c r="N7215" s="135"/>
      <c r="R7215" s="144"/>
      <c r="U7215" s="148"/>
      <c r="V7215" s="25"/>
      <c r="Y7215" s="32"/>
      <c r="AG7215" s="29"/>
      <c r="AH7215" s="34"/>
      <c r="AM7215" s="28"/>
      <c r="AN7215" s="28"/>
      <c r="AO7215" s="28"/>
      <c r="AP7215" s="25"/>
      <c r="AQ7215" s="29"/>
      <c r="AR7215" s="30"/>
      <c r="AT7215" s="30"/>
    </row>
    <row r="7216" spans="1:46" ht="30">
      <c r="A7216" s="25">
        <f t="shared" si="672"/>
        <v>2013</v>
      </c>
      <c r="B7216" s="26" t="str">
        <f t="shared" si="673"/>
        <v>Solar Partners</v>
      </c>
      <c r="C7216" s="127" t="str">
        <f t="shared" si="674"/>
        <v>Ivanpah Solar Electric Generating System</v>
      </c>
      <c r="D7216" s="123" t="str">
        <f t="shared" si="675"/>
        <v>Solar Power Tower</v>
      </c>
      <c r="E7216" s="26">
        <f t="shared" si="676"/>
        <v>0</v>
      </c>
      <c r="F7216" s="27">
        <f t="shared" si="677"/>
        <v>0</v>
      </c>
      <c r="G7216" s="28"/>
      <c r="H7216" s="131"/>
      <c r="J7216" s="29" t="e">
        <f>VLOOKUP(H7216,'Drop Down Menus'!A:B,2,FALSE)</f>
        <v>#N/A</v>
      </c>
      <c r="L7216" s="48"/>
      <c r="M7216" s="48"/>
      <c r="N7216" s="135"/>
      <c r="R7216" s="144"/>
      <c r="U7216" s="148"/>
      <c r="V7216" s="25"/>
      <c r="Y7216" s="32"/>
      <c r="AG7216" s="29"/>
      <c r="AH7216" s="34"/>
      <c r="AM7216" s="28"/>
      <c r="AN7216" s="28"/>
      <c r="AO7216" s="28"/>
      <c r="AP7216" s="25"/>
      <c r="AQ7216" s="29"/>
      <c r="AR7216" s="30"/>
      <c r="AT7216" s="30"/>
    </row>
    <row r="7217" spans="1:46" ht="30">
      <c r="A7217" s="25">
        <f t="shared" si="672"/>
        <v>2013</v>
      </c>
      <c r="B7217" s="26" t="str">
        <f t="shared" si="673"/>
        <v>Solar Partners</v>
      </c>
      <c r="C7217" s="127" t="str">
        <f t="shared" si="674"/>
        <v>Ivanpah Solar Electric Generating System</v>
      </c>
      <c r="D7217" s="123" t="str">
        <f t="shared" si="675"/>
        <v>Solar Power Tower</v>
      </c>
      <c r="E7217" s="26">
        <f t="shared" si="676"/>
        <v>0</v>
      </c>
      <c r="F7217" s="27">
        <f t="shared" si="677"/>
        <v>0</v>
      </c>
      <c r="G7217" s="28"/>
      <c r="H7217" s="131"/>
      <c r="J7217" s="29" t="e">
        <f>VLOOKUP(H7217,'Drop Down Menus'!A:B,2,FALSE)</f>
        <v>#N/A</v>
      </c>
      <c r="L7217" s="48"/>
      <c r="M7217" s="48"/>
      <c r="N7217" s="135"/>
      <c r="R7217" s="144"/>
      <c r="U7217" s="148"/>
      <c r="V7217" s="25"/>
      <c r="Y7217" s="32"/>
      <c r="AG7217" s="29"/>
      <c r="AH7217" s="34"/>
      <c r="AM7217" s="28"/>
      <c r="AN7217" s="28"/>
      <c r="AO7217" s="28"/>
      <c r="AP7217" s="25"/>
      <c r="AQ7217" s="29"/>
      <c r="AR7217" s="30"/>
      <c r="AT7217" s="30"/>
    </row>
    <row r="7218" spans="1:46" ht="30">
      <c r="A7218" s="25">
        <f t="shared" si="672"/>
        <v>2013</v>
      </c>
      <c r="B7218" s="26" t="str">
        <f t="shared" si="673"/>
        <v>Solar Partners</v>
      </c>
      <c r="C7218" s="127" t="str">
        <f t="shared" si="674"/>
        <v>Ivanpah Solar Electric Generating System</v>
      </c>
      <c r="D7218" s="123" t="str">
        <f t="shared" si="675"/>
        <v>Solar Power Tower</v>
      </c>
      <c r="E7218" s="26">
        <f t="shared" si="676"/>
        <v>0</v>
      </c>
      <c r="F7218" s="27">
        <f t="shared" si="677"/>
        <v>0</v>
      </c>
      <c r="G7218" s="28"/>
      <c r="H7218" s="131"/>
      <c r="J7218" s="29" t="e">
        <f>VLOOKUP(H7218,'Drop Down Menus'!A:B,2,FALSE)</f>
        <v>#N/A</v>
      </c>
      <c r="L7218" s="48"/>
      <c r="M7218" s="48"/>
      <c r="N7218" s="135"/>
      <c r="R7218" s="144"/>
      <c r="U7218" s="148"/>
      <c r="V7218" s="25"/>
      <c r="Y7218" s="32"/>
      <c r="AG7218" s="29"/>
      <c r="AH7218" s="34"/>
      <c r="AM7218" s="28"/>
      <c r="AN7218" s="28"/>
      <c r="AO7218" s="28"/>
      <c r="AP7218" s="25"/>
      <c r="AQ7218" s="29"/>
      <c r="AR7218" s="30"/>
      <c r="AT7218" s="30"/>
    </row>
    <row r="7219" spans="1:46" ht="30">
      <c r="A7219" s="25">
        <f t="shared" si="672"/>
        <v>2013</v>
      </c>
      <c r="B7219" s="26" t="str">
        <f t="shared" si="673"/>
        <v>Solar Partners</v>
      </c>
      <c r="C7219" s="127" t="str">
        <f t="shared" si="674"/>
        <v>Ivanpah Solar Electric Generating System</v>
      </c>
      <c r="D7219" s="123" t="str">
        <f t="shared" si="675"/>
        <v>Solar Power Tower</v>
      </c>
      <c r="E7219" s="26">
        <f t="shared" si="676"/>
        <v>0</v>
      </c>
      <c r="F7219" s="27">
        <f t="shared" si="677"/>
        <v>0</v>
      </c>
      <c r="G7219" s="28"/>
      <c r="H7219" s="131"/>
      <c r="J7219" s="29" t="e">
        <f>VLOOKUP(H7219,'Drop Down Menus'!A:B,2,FALSE)</f>
        <v>#N/A</v>
      </c>
      <c r="L7219" s="48"/>
      <c r="M7219" s="48"/>
      <c r="N7219" s="135"/>
      <c r="R7219" s="144"/>
      <c r="U7219" s="148"/>
      <c r="V7219" s="25"/>
      <c r="Y7219" s="32"/>
      <c r="AG7219" s="29"/>
      <c r="AH7219" s="34"/>
      <c r="AM7219" s="28"/>
      <c r="AN7219" s="28"/>
      <c r="AO7219" s="28"/>
      <c r="AP7219" s="25"/>
      <c r="AQ7219" s="29"/>
      <c r="AR7219" s="30"/>
      <c r="AT7219" s="30"/>
    </row>
    <row r="7220" spans="1:46" ht="30">
      <c r="A7220" s="25">
        <f t="shared" si="672"/>
        <v>2013</v>
      </c>
      <c r="B7220" s="26" t="str">
        <f t="shared" si="673"/>
        <v>Solar Partners</v>
      </c>
      <c r="C7220" s="127" t="str">
        <f t="shared" si="674"/>
        <v>Ivanpah Solar Electric Generating System</v>
      </c>
      <c r="D7220" s="123" t="str">
        <f t="shared" si="675"/>
        <v>Solar Power Tower</v>
      </c>
      <c r="E7220" s="26">
        <f t="shared" si="676"/>
        <v>0</v>
      </c>
      <c r="F7220" s="27">
        <f t="shared" si="677"/>
        <v>0</v>
      </c>
      <c r="G7220" s="28"/>
      <c r="H7220" s="131"/>
      <c r="J7220" s="29" t="e">
        <f>VLOOKUP(H7220,'Drop Down Menus'!A:B,2,FALSE)</f>
        <v>#N/A</v>
      </c>
      <c r="L7220" s="48"/>
      <c r="M7220" s="48"/>
      <c r="N7220" s="135"/>
      <c r="R7220" s="144"/>
      <c r="U7220" s="148"/>
      <c r="V7220" s="25"/>
      <c r="Y7220" s="32"/>
      <c r="AG7220" s="29"/>
      <c r="AH7220" s="34"/>
      <c r="AM7220" s="28"/>
      <c r="AN7220" s="28"/>
      <c r="AO7220" s="28"/>
      <c r="AP7220" s="25"/>
      <c r="AQ7220" s="29"/>
      <c r="AR7220" s="30"/>
      <c r="AT7220" s="30"/>
    </row>
    <row r="7221" spans="1:46" ht="30">
      <c r="A7221" s="25">
        <f t="shared" si="672"/>
        <v>2013</v>
      </c>
      <c r="B7221" s="26" t="str">
        <f t="shared" si="673"/>
        <v>Solar Partners</v>
      </c>
      <c r="C7221" s="127" t="str">
        <f t="shared" si="674"/>
        <v>Ivanpah Solar Electric Generating System</v>
      </c>
      <c r="D7221" s="123" t="str">
        <f t="shared" si="675"/>
        <v>Solar Power Tower</v>
      </c>
      <c r="E7221" s="26">
        <f t="shared" si="676"/>
        <v>0</v>
      </c>
      <c r="F7221" s="27">
        <f t="shared" si="677"/>
        <v>0</v>
      </c>
      <c r="G7221" s="28"/>
      <c r="H7221" s="131"/>
      <c r="J7221" s="29" t="e">
        <f>VLOOKUP(H7221,'Drop Down Menus'!A:B,2,FALSE)</f>
        <v>#N/A</v>
      </c>
      <c r="L7221" s="48"/>
      <c r="M7221" s="48"/>
      <c r="N7221" s="135"/>
      <c r="R7221" s="144"/>
      <c r="U7221" s="148"/>
      <c r="V7221" s="25"/>
      <c r="Y7221" s="32"/>
      <c r="AG7221" s="29"/>
      <c r="AH7221" s="34"/>
      <c r="AM7221" s="28"/>
      <c r="AN7221" s="28"/>
      <c r="AO7221" s="28"/>
      <c r="AP7221" s="25"/>
      <c r="AQ7221" s="29"/>
      <c r="AR7221" s="30"/>
      <c r="AT7221" s="30"/>
    </row>
    <row r="7222" spans="1:46" ht="30">
      <c r="A7222" s="25">
        <f t="shared" si="672"/>
        <v>2013</v>
      </c>
      <c r="B7222" s="26" t="str">
        <f t="shared" si="673"/>
        <v>Solar Partners</v>
      </c>
      <c r="C7222" s="127" t="str">
        <f t="shared" si="674"/>
        <v>Ivanpah Solar Electric Generating System</v>
      </c>
      <c r="D7222" s="123" t="str">
        <f t="shared" si="675"/>
        <v>Solar Power Tower</v>
      </c>
      <c r="E7222" s="26">
        <f t="shared" si="676"/>
        <v>0</v>
      </c>
      <c r="F7222" s="27">
        <f t="shared" si="677"/>
        <v>0</v>
      </c>
      <c r="G7222" s="28"/>
      <c r="H7222" s="131"/>
      <c r="J7222" s="29" t="e">
        <f>VLOOKUP(H7222,'Drop Down Menus'!A:B,2,FALSE)</f>
        <v>#N/A</v>
      </c>
      <c r="L7222" s="48"/>
      <c r="M7222" s="48"/>
      <c r="N7222" s="135"/>
      <c r="R7222" s="144"/>
      <c r="U7222" s="148"/>
      <c r="V7222" s="25"/>
      <c r="Y7222" s="32"/>
      <c r="AG7222" s="29"/>
      <c r="AH7222" s="34"/>
      <c r="AM7222" s="28"/>
      <c r="AN7222" s="28"/>
      <c r="AO7222" s="28"/>
      <c r="AP7222" s="25"/>
      <c r="AQ7222" s="29"/>
      <c r="AR7222" s="30"/>
      <c r="AT7222" s="30"/>
    </row>
    <row r="7223" spans="1:46" ht="30">
      <c r="A7223" s="25">
        <f t="shared" si="672"/>
        <v>2013</v>
      </c>
      <c r="B7223" s="26" t="str">
        <f t="shared" si="673"/>
        <v>Solar Partners</v>
      </c>
      <c r="C7223" s="127" t="str">
        <f t="shared" si="674"/>
        <v>Ivanpah Solar Electric Generating System</v>
      </c>
      <c r="D7223" s="123" t="str">
        <f t="shared" si="675"/>
        <v>Solar Power Tower</v>
      </c>
      <c r="E7223" s="26">
        <f t="shared" si="676"/>
        <v>0</v>
      </c>
      <c r="F7223" s="27">
        <f t="shared" si="677"/>
        <v>0</v>
      </c>
      <c r="G7223" s="28"/>
      <c r="H7223" s="131"/>
      <c r="J7223" s="29" t="e">
        <f>VLOOKUP(H7223,'Drop Down Menus'!A:B,2,FALSE)</f>
        <v>#N/A</v>
      </c>
      <c r="L7223" s="48"/>
      <c r="M7223" s="48"/>
      <c r="N7223" s="135"/>
      <c r="R7223" s="144"/>
      <c r="U7223" s="148"/>
      <c r="V7223" s="25"/>
      <c r="Y7223" s="32"/>
      <c r="AG7223" s="29"/>
      <c r="AH7223" s="34"/>
      <c r="AM7223" s="28"/>
      <c r="AN7223" s="28"/>
      <c r="AO7223" s="28"/>
      <c r="AP7223" s="25"/>
      <c r="AQ7223" s="29"/>
      <c r="AR7223" s="30"/>
      <c r="AT7223" s="30"/>
    </row>
    <row r="7224" spans="1:46" ht="30">
      <c r="A7224" s="25">
        <f t="shared" si="672"/>
        <v>2013</v>
      </c>
      <c r="B7224" s="26" t="str">
        <f t="shared" si="673"/>
        <v>Solar Partners</v>
      </c>
      <c r="C7224" s="127" t="str">
        <f t="shared" si="674"/>
        <v>Ivanpah Solar Electric Generating System</v>
      </c>
      <c r="D7224" s="123" t="str">
        <f t="shared" si="675"/>
        <v>Solar Power Tower</v>
      </c>
      <c r="E7224" s="26">
        <f t="shared" si="676"/>
        <v>0</v>
      </c>
      <c r="F7224" s="27">
        <f t="shared" si="677"/>
        <v>0</v>
      </c>
      <c r="G7224" s="28"/>
      <c r="H7224" s="131"/>
      <c r="J7224" s="29" t="e">
        <f>VLOOKUP(H7224,'Drop Down Menus'!A:B,2,FALSE)</f>
        <v>#N/A</v>
      </c>
      <c r="L7224" s="48"/>
      <c r="M7224" s="48"/>
      <c r="N7224" s="135"/>
      <c r="R7224" s="144"/>
      <c r="U7224" s="148"/>
      <c r="V7224" s="25"/>
      <c r="Y7224" s="32"/>
      <c r="AG7224" s="29"/>
      <c r="AH7224" s="34"/>
      <c r="AM7224" s="28"/>
      <c r="AN7224" s="28"/>
      <c r="AO7224" s="28"/>
      <c r="AP7224" s="25"/>
      <c r="AQ7224" s="29"/>
      <c r="AR7224" s="30"/>
      <c r="AT7224" s="30"/>
    </row>
    <row r="7225" spans="1:46" ht="30">
      <c r="A7225" s="25">
        <f t="shared" si="672"/>
        <v>2013</v>
      </c>
      <c r="B7225" s="26" t="str">
        <f t="shared" si="673"/>
        <v>Solar Partners</v>
      </c>
      <c r="C7225" s="127" t="str">
        <f t="shared" si="674"/>
        <v>Ivanpah Solar Electric Generating System</v>
      </c>
      <c r="D7225" s="123" t="str">
        <f t="shared" si="675"/>
        <v>Solar Power Tower</v>
      </c>
      <c r="E7225" s="26">
        <f t="shared" si="676"/>
        <v>0</v>
      </c>
      <c r="F7225" s="27">
        <f t="shared" si="677"/>
        <v>0</v>
      </c>
      <c r="G7225" s="28"/>
      <c r="H7225" s="131"/>
      <c r="J7225" s="29" t="e">
        <f>VLOOKUP(H7225,'Drop Down Menus'!A:B,2,FALSE)</f>
        <v>#N/A</v>
      </c>
      <c r="L7225" s="48"/>
      <c r="M7225" s="48"/>
      <c r="N7225" s="135"/>
      <c r="R7225" s="144"/>
      <c r="U7225" s="148"/>
      <c r="V7225" s="25"/>
      <c r="Y7225" s="32"/>
      <c r="AG7225" s="29"/>
      <c r="AH7225" s="34"/>
      <c r="AM7225" s="28"/>
      <c r="AN7225" s="28"/>
      <c r="AO7225" s="28"/>
      <c r="AP7225" s="25"/>
      <c r="AQ7225" s="29"/>
      <c r="AR7225" s="30"/>
      <c r="AT7225" s="30"/>
    </row>
    <row r="7226" spans="1:46" ht="30">
      <c r="A7226" s="25">
        <f t="shared" si="672"/>
        <v>2013</v>
      </c>
      <c r="B7226" s="26" t="str">
        <f t="shared" si="673"/>
        <v>Solar Partners</v>
      </c>
      <c r="C7226" s="127" t="str">
        <f t="shared" si="674"/>
        <v>Ivanpah Solar Electric Generating System</v>
      </c>
      <c r="D7226" s="123" t="str">
        <f t="shared" si="675"/>
        <v>Solar Power Tower</v>
      </c>
      <c r="E7226" s="26">
        <f t="shared" si="676"/>
        <v>0</v>
      </c>
      <c r="F7226" s="27">
        <f t="shared" si="677"/>
        <v>0</v>
      </c>
      <c r="G7226" s="28"/>
      <c r="H7226" s="131"/>
      <c r="J7226" s="29" t="e">
        <f>VLOOKUP(H7226,'Drop Down Menus'!A:B,2,FALSE)</f>
        <v>#N/A</v>
      </c>
      <c r="L7226" s="48"/>
      <c r="M7226" s="48"/>
      <c r="N7226" s="135"/>
      <c r="R7226" s="144"/>
      <c r="U7226" s="148"/>
      <c r="V7226" s="25"/>
      <c r="Y7226" s="32"/>
      <c r="AG7226" s="29"/>
      <c r="AH7226" s="34"/>
      <c r="AM7226" s="28"/>
      <c r="AN7226" s="28"/>
      <c r="AO7226" s="28"/>
      <c r="AP7226" s="25"/>
      <c r="AQ7226" s="29"/>
      <c r="AR7226" s="30"/>
      <c r="AT7226" s="30"/>
    </row>
    <row r="7227" spans="1:46" ht="30">
      <c r="A7227" s="25">
        <f t="shared" si="672"/>
        <v>2013</v>
      </c>
      <c r="B7227" s="26" t="str">
        <f t="shared" si="673"/>
        <v>Solar Partners</v>
      </c>
      <c r="C7227" s="127" t="str">
        <f t="shared" si="674"/>
        <v>Ivanpah Solar Electric Generating System</v>
      </c>
      <c r="D7227" s="123" t="str">
        <f t="shared" si="675"/>
        <v>Solar Power Tower</v>
      </c>
      <c r="E7227" s="26">
        <f t="shared" si="676"/>
        <v>0</v>
      </c>
      <c r="F7227" s="27">
        <f t="shared" si="677"/>
        <v>0</v>
      </c>
      <c r="G7227" s="28"/>
      <c r="H7227" s="131"/>
      <c r="J7227" s="29" t="e">
        <f>VLOOKUP(H7227,'Drop Down Menus'!A:B,2,FALSE)</f>
        <v>#N/A</v>
      </c>
      <c r="L7227" s="48"/>
      <c r="M7227" s="48"/>
      <c r="N7227" s="135"/>
      <c r="R7227" s="144"/>
      <c r="U7227" s="148"/>
      <c r="V7227" s="25"/>
      <c r="Y7227" s="32"/>
      <c r="AG7227" s="29"/>
      <c r="AH7227" s="34"/>
      <c r="AM7227" s="28"/>
      <c r="AN7227" s="28"/>
      <c r="AO7227" s="28"/>
      <c r="AP7227" s="25"/>
      <c r="AQ7227" s="29"/>
      <c r="AR7227" s="30"/>
      <c r="AT7227" s="30"/>
    </row>
    <row r="7228" spans="1:46" ht="30">
      <c r="A7228" s="25">
        <f t="shared" si="672"/>
        <v>2013</v>
      </c>
      <c r="B7228" s="26" t="str">
        <f t="shared" si="673"/>
        <v>Solar Partners</v>
      </c>
      <c r="C7228" s="127" t="str">
        <f t="shared" si="674"/>
        <v>Ivanpah Solar Electric Generating System</v>
      </c>
      <c r="D7228" s="123" t="str">
        <f t="shared" si="675"/>
        <v>Solar Power Tower</v>
      </c>
      <c r="E7228" s="26">
        <f t="shared" si="676"/>
        <v>0</v>
      </c>
      <c r="F7228" s="27">
        <f t="shared" si="677"/>
        <v>0</v>
      </c>
      <c r="G7228" s="28"/>
      <c r="H7228" s="131"/>
      <c r="J7228" s="29" t="e">
        <f>VLOOKUP(H7228,'Drop Down Menus'!A:B,2,FALSE)</f>
        <v>#N/A</v>
      </c>
      <c r="L7228" s="48"/>
      <c r="M7228" s="48"/>
      <c r="N7228" s="135"/>
      <c r="R7228" s="144"/>
      <c r="U7228" s="148"/>
      <c r="V7228" s="25"/>
      <c r="Y7228" s="32"/>
      <c r="AG7228" s="29"/>
      <c r="AH7228" s="34"/>
      <c r="AM7228" s="28"/>
      <c r="AN7228" s="28"/>
      <c r="AO7228" s="28"/>
      <c r="AP7228" s="25"/>
      <c r="AQ7228" s="29"/>
      <c r="AR7228" s="30"/>
      <c r="AT7228" s="30"/>
    </row>
    <row r="7229" spans="1:46" ht="30">
      <c r="A7229" s="25">
        <f t="shared" si="672"/>
        <v>2013</v>
      </c>
      <c r="B7229" s="26" t="str">
        <f t="shared" si="673"/>
        <v>Solar Partners</v>
      </c>
      <c r="C7229" s="127" t="str">
        <f t="shared" si="674"/>
        <v>Ivanpah Solar Electric Generating System</v>
      </c>
      <c r="D7229" s="123" t="str">
        <f t="shared" si="675"/>
        <v>Solar Power Tower</v>
      </c>
      <c r="E7229" s="26">
        <f t="shared" si="676"/>
        <v>0</v>
      </c>
      <c r="F7229" s="27">
        <f t="shared" si="677"/>
        <v>0</v>
      </c>
      <c r="G7229" s="28"/>
      <c r="H7229" s="131"/>
      <c r="J7229" s="29" t="e">
        <f>VLOOKUP(H7229,'Drop Down Menus'!A:B,2,FALSE)</f>
        <v>#N/A</v>
      </c>
      <c r="L7229" s="48"/>
      <c r="M7229" s="48"/>
      <c r="N7229" s="135"/>
      <c r="R7229" s="144"/>
      <c r="U7229" s="148"/>
      <c r="V7229" s="25"/>
      <c r="Y7229" s="32"/>
      <c r="AG7229" s="29"/>
      <c r="AH7229" s="34"/>
      <c r="AM7229" s="28"/>
      <c r="AN7229" s="28"/>
      <c r="AO7229" s="28"/>
      <c r="AP7229" s="25"/>
      <c r="AQ7229" s="29"/>
      <c r="AR7229" s="30"/>
      <c r="AT7229" s="30"/>
    </row>
    <row r="7230" spans="1:46" ht="30">
      <c r="A7230" s="25">
        <f t="shared" si="672"/>
        <v>2013</v>
      </c>
      <c r="B7230" s="26" t="str">
        <f t="shared" si="673"/>
        <v>Solar Partners</v>
      </c>
      <c r="C7230" s="127" t="str">
        <f t="shared" si="674"/>
        <v>Ivanpah Solar Electric Generating System</v>
      </c>
      <c r="D7230" s="123" t="str">
        <f t="shared" si="675"/>
        <v>Solar Power Tower</v>
      </c>
      <c r="E7230" s="26">
        <f t="shared" si="676"/>
        <v>0</v>
      </c>
      <c r="F7230" s="27">
        <f t="shared" si="677"/>
        <v>0</v>
      </c>
      <c r="G7230" s="28"/>
      <c r="H7230" s="131"/>
      <c r="J7230" s="29" t="e">
        <f>VLOOKUP(H7230,'Drop Down Menus'!A:B,2,FALSE)</f>
        <v>#N/A</v>
      </c>
      <c r="L7230" s="48"/>
      <c r="M7230" s="48"/>
      <c r="N7230" s="135"/>
      <c r="R7230" s="144"/>
      <c r="U7230" s="148"/>
      <c r="V7230" s="25"/>
      <c r="Y7230" s="32"/>
      <c r="AG7230" s="29"/>
      <c r="AH7230" s="34"/>
      <c r="AM7230" s="28"/>
      <c r="AN7230" s="28"/>
      <c r="AO7230" s="28"/>
      <c r="AP7230" s="25"/>
      <c r="AQ7230" s="29"/>
      <c r="AR7230" s="30"/>
      <c r="AT7230" s="30"/>
    </row>
    <row r="7231" spans="1:46" ht="30">
      <c r="A7231" s="25">
        <f t="shared" si="672"/>
        <v>2013</v>
      </c>
      <c r="B7231" s="26" t="str">
        <f t="shared" si="673"/>
        <v>Solar Partners</v>
      </c>
      <c r="C7231" s="127" t="str">
        <f t="shared" si="674"/>
        <v>Ivanpah Solar Electric Generating System</v>
      </c>
      <c r="D7231" s="123" t="str">
        <f t="shared" si="675"/>
        <v>Solar Power Tower</v>
      </c>
      <c r="E7231" s="26">
        <f t="shared" si="676"/>
        <v>0</v>
      </c>
      <c r="F7231" s="27">
        <f t="shared" si="677"/>
        <v>0</v>
      </c>
      <c r="G7231" s="28"/>
      <c r="H7231" s="131"/>
      <c r="J7231" s="29" t="e">
        <f>VLOOKUP(H7231,'Drop Down Menus'!A:B,2,FALSE)</f>
        <v>#N/A</v>
      </c>
      <c r="L7231" s="48"/>
      <c r="M7231" s="48"/>
      <c r="N7231" s="135"/>
      <c r="R7231" s="144"/>
      <c r="U7231" s="148"/>
      <c r="V7231" s="25"/>
      <c r="Y7231" s="32"/>
      <c r="AG7231" s="29"/>
      <c r="AH7231" s="34"/>
      <c r="AM7231" s="28"/>
      <c r="AN7231" s="28"/>
      <c r="AO7231" s="28"/>
      <c r="AP7231" s="25"/>
      <c r="AQ7231" s="29"/>
      <c r="AR7231" s="30"/>
      <c r="AT7231" s="30"/>
    </row>
    <row r="7232" spans="1:46" ht="30">
      <c r="A7232" s="25">
        <f t="shared" si="672"/>
        <v>2013</v>
      </c>
      <c r="B7232" s="26" t="str">
        <f t="shared" si="673"/>
        <v>Solar Partners</v>
      </c>
      <c r="C7232" s="127" t="str">
        <f t="shared" si="674"/>
        <v>Ivanpah Solar Electric Generating System</v>
      </c>
      <c r="D7232" s="123" t="str">
        <f t="shared" si="675"/>
        <v>Solar Power Tower</v>
      </c>
      <c r="E7232" s="26">
        <f t="shared" si="676"/>
        <v>0</v>
      </c>
      <c r="F7232" s="27">
        <f t="shared" si="677"/>
        <v>0</v>
      </c>
      <c r="G7232" s="28"/>
      <c r="H7232" s="131"/>
      <c r="J7232" s="29" t="e">
        <f>VLOOKUP(H7232,'Drop Down Menus'!A:B,2,FALSE)</f>
        <v>#N/A</v>
      </c>
      <c r="L7232" s="48"/>
      <c r="M7232" s="48"/>
      <c r="N7232" s="135"/>
      <c r="R7232" s="144"/>
      <c r="U7232" s="148"/>
      <c r="V7232" s="25"/>
      <c r="Y7232" s="32"/>
      <c r="AG7232" s="29"/>
      <c r="AH7232" s="34"/>
      <c r="AM7232" s="28"/>
      <c r="AN7232" s="28"/>
      <c r="AO7232" s="28"/>
      <c r="AP7232" s="25"/>
      <c r="AQ7232" s="29"/>
      <c r="AR7232" s="30"/>
      <c r="AT7232" s="30"/>
    </row>
    <row r="7233" spans="1:46" ht="30">
      <c r="A7233" s="25">
        <f t="shared" si="672"/>
        <v>2013</v>
      </c>
      <c r="B7233" s="26" t="str">
        <f t="shared" si="673"/>
        <v>Solar Partners</v>
      </c>
      <c r="C7233" s="127" t="str">
        <f t="shared" si="674"/>
        <v>Ivanpah Solar Electric Generating System</v>
      </c>
      <c r="D7233" s="123" t="str">
        <f t="shared" si="675"/>
        <v>Solar Power Tower</v>
      </c>
      <c r="E7233" s="26">
        <f t="shared" si="676"/>
        <v>0</v>
      </c>
      <c r="F7233" s="27">
        <f t="shared" si="677"/>
        <v>0</v>
      </c>
      <c r="G7233" s="28"/>
      <c r="H7233" s="131"/>
      <c r="J7233" s="29" t="e">
        <f>VLOOKUP(H7233,'Drop Down Menus'!A:B,2,FALSE)</f>
        <v>#N/A</v>
      </c>
      <c r="L7233" s="48"/>
      <c r="M7233" s="48"/>
      <c r="N7233" s="135"/>
      <c r="R7233" s="144"/>
      <c r="U7233" s="148"/>
      <c r="V7233" s="25"/>
      <c r="Y7233" s="32"/>
      <c r="AG7233" s="29"/>
      <c r="AH7233" s="34"/>
      <c r="AM7233" s="28"/>
      <c r="AN7233" s="28"/>
      <c r="AO7233" s="28"/>
      <c r="AP7233" s="25"/>
      <c r="AQ7233" s="29"/>
      <c r="AR7233" s="30"/>
      <c r="AT7233" s="30"/>
    </row>
    <row r="7234" spans="1:46" ht="30">
      <c r="A7234" s="25">
        <f t="shared" si="672"/>
        <v>2013</v>
      </c>
      <c r="B7234" s="26" t="str">
        <f t="shared" si="673"/>
        <v>Solar Partners</v>
      </c>
      <c r="C7234" s="127" t="str">
        <f t="shared" si="674"/>
        <v>Ivanpah Solar Electric Generating System</v>
      </c>
      <c r="D7234" s="123" t="str">
        <f t="shared" si="675"/>
        <v>Solar Power Tower</v>
      </c>
      <c r="E7234" s="26">
        <f t="shared" si="676"/>
        <v>0</v>
      </c>
      <c r="F7234" s="27">
        <f t="shared" si="677"/>
        <v>0</v>
      </c>
      <c r="G7234" s="28"/>
      <c r="H7234" s="131"/>
      <c r="J7234" s="29" t="e">
        <f>VLOOKUP(H7234,'Drop Down Menus'!A:B,2,FALSE)</f>
        <v>#N/A</v>
      </c>
      <c r="L7234" s="48"/>
      <c r="M7234" s="48"/>
      <c r="N7234" s="135"/>
      <c r="R7234" s="144"/>
      <c r="U7234" s="148"/>
      <c r="V7234" s="25"/>
      <c r="Y7234" s="32"/>
      <c r="AG7234" s="29"/>
      <c r="AH7234" s="34"/>
      <c r="AM7234" s="28"/>
      <c r="AN7234" s="28"/>
      <c r="AO7234" s="28"/>
      <c r="AP7234" s="25"/>
      <c r="AQ7234" s="29"/>
      <c r="AR7234" s="30"/>
      <c r="AT7234" s="30"/>
    </row>
    <row r="7235" spans="1:46" ht="30">
      <c r="A7235" s="25">
        <f t="shared" ref="A7235:A7298" si="678">ReportYear</f>
        <v>2013</v>
      </c>
      <c r="B7235" s="26" t="str">
        <f t="shared" ref="B7235:B7298" si="679">Project_Proponent</f>
        <v>Solar Partners</v>
      </c>
      <c r="C7235" s="127" t="str">
        <f t="shared" ref="C7235:C7298" si="680">Project_Name</f>
        <v>Ivanpah Solar Electric Generating System</v>
      </c>
      <c r="D7235" s="123" t="str">
        <f t="shared" ref="D7235:D7298" si="681">Project_Type_AutoFill</f>
        <v>Solar Power Tower</v>
      </c>
      <c r="E7235" s="26">
        <f t="shared" ref="E7235:E7298" si="682">SPUT_Permit____if_applicable</f>
        <v>0</v>
      </c>
      <c r="F7235" s="27">
        <f t="shared" ref="F7235:F7298" si="683">Eagle_Permit</f>
        <v>0</v>
      </c>
      <c r="G7235" s="28"/>
      <c r="H7235" s="131"/>
      <c r="J7235" s="29" t="e">
        <f>VLOOKUP(H7235,'Drop Down Menus'!A:B,2,FALSE)</f>
        <v>#N/A</v>
      </c>
      <c r="L7235" s="48"/>
      <c r="M7235" s="48"/>
      <c r="N7235" s="135"/>
      <c r="R7235" s="144"/>
      <c r="U7235" s="148"/>
      <c r="V7235" s="25"/>
      <c r="Y7235" s="32"/>
      <c r="AG7235" s="29"/>
      <c r="AH7235" s="34"/>
      <c r="AM7235" s="28"/>
      <c r="AN7235" s="28"/>
      <c r="AO7235" s="28"/>
      <c r="AP7235" s="25"/>
      <c r="AQ7235" s="29"/>
      <c r="AR7235" s="30"/>
      <c r="AT7235" s="30"/>
    </row>
    <row r="7236" spans="1:46" ht="30">
      <c r="A7236" s="25">
        <f t="shared" si="678"/>
        <v>2013</v>
      </c>
      <c r="B7236" s="26" t="str">
        <f t="shared" si="679"/>
        <v>Solar Partners</v>
      </c>
      <c r="C7236" s="127" t="str">
        <f t="shared" si="680"/>
        <v>Ivanpah Solar Electric Generating System</v>
      </c>
      <c r="D7236" s="123" t="str">
        <f t="shared" si="681"/>
        <v>Solar Power Tower</v>
      </c>
      <c r="E7236" s="26">
        <f t="shared" si="682"/>
        <v>0</v>
      </c>
      <c r="F7236" s="27">
        <f t="shared" si="683"/>
        <v>0</v>
      </c>
      <c r="G7236" s="28"/>
      <c r="H7236" s="131"/>
      <c r="J7236" s="29" t="e">
        <f>VLOOKUP(H7236,'Drop Down Menus'!A:B,2,FALSE)</f>
        <v>#N/A</v>
      </c>
      <c r="L7236" s="48"/>
      <c r="M7236" s="48"/>
      <c r="N7236" s="135"/>
      <c r="R7236" s="144"/>
      <c r="U7236" s="148"/>
      <c r="V7236" s="25"/>
      <c r="Y7236" s="32"/>
      <c r="AG7236" s="29"/>
      <c r="AH7236" s="34"/>
      <c r="AM7236" s="28"/>
      <c r="AN7236" s="28"/>
      <c r="AO7236" s="28"/>
      <c r="AP7236" s="25"/>
      <c r="AQ7236" s="29"/>
      <c r="AR7236" s="30"/>
      <c r="AT7236" s="30"/>
    </row>
    <row r="7237" spans="1:46" ht="30">
      <c r="A7237" s="25">
        <f t="shared" si="678"/>
        <v>2013</v>
      </c>
      <c r="B7237" s="26" t="str">
        <f t="shared" si="679"/>
        <v>Solar Partners</v>
      </c>
      <c r="C7237" s="127" t="str">
        <f t="shared" si="680"/>
        <v>Ivanpah Solar Electric Generating System</v>
      </c>
      <c r="D7237" s="123" t="str">
        <f t="shared" si="681"/>
        <v>Solar Power Tower</v>
      </c>
      <c r="E7237" s="26">
        <f t="shared" si="682"/>
        <v>0</v>
      </c>
      <c r="F7237" s="27">
        <f t="shared" si="683"/>
        <v>0</v>
      </c>
      <c r="G7237" s="28"/>
      <c r="H7237" s="131"/>
      <c r="J7237" s="29" t="e">
        <f>VLOOKUP(H7237,'Drop Down Menus'!A:B,2,FALSE)</f>
        <v>#N/A</v>
      </c>
      <c r="L7237" s="48"/>
      <c r="M7237" s="48"/>
      <c r="N7237" s="135"/>
      <c r="R7237" s="144"/>
      <c r="U7237" s="148"/>
      <c r="V7237" s="25"/>
      <c r="Y7237" s="32"/>
      <c r="AG7237" s="29"/>
      <c r="AH7237" s="34"/>
      <c r="AM7237" s="28"/>
      <c r="AN7237" s="28"/>
      <c r="AO7237" s="28"/>
      <c r="AP7237" s="25"/>
      <c r="AQ7237" s="29"/>
      <c r="AR7237" s="30"/>
      <c r="AT7237" s="30"/>
    </row>
    <row r="7238" spans="1:46" ht="30">
      <c r="A7238" s="25">
        <f t="shared" si="678"/>
        <v>2013</v>
      </c>
      <c r="B7238" s="26" t="str">
        <f t="shared" si="679"/>
        <v>Solar Partners</v>
      </c>
      <c r="C7238" s="127" t="str">
        <f t="shared" si="680"/>
        <v>Ivanpah Solar Electric Generating System</v>
      </c>
      <c r="D7238" s="123" t="str">
        <f t="shared" si="681"/>
        <v>Solar Power Tower</v>
      </c>
      <c r="E7238" s="26">
        <f t="shared" si="682"/>
        <v>0</v>
      </c>
      <c r="F7238" s="27">
        <f t="shared" si="683"/>
        <v>0</v>
      </c>
      <c r="G7238" s="28"/>
      <c r="H7238" s="131"/>
      <c r="J7238" s="29" t="e">
        <f>VLOOKUP(H7238,'Drop Down Menus'!A:B,2,FALSE)</f>
        <v>#N/A</v>
      </c>
      <c r="L7238" s="48"/>
      <c r="M7238" s="48"/>
      <c r="N7238" s="135"/>
      <c r="R7238" s="144"/>
      <c r="U7238" s="148"/>
      <c r="V7238" s="25"/>
      <c r="Y7238" s="32"/>
      <c r="AG7238" s="29"/>
      <c r="AH7238" s="34"/>
      <c r="AM7238" s="28"/>
      <c r="AN7238" s="28"/>
      <c r="AO7238" s="28"/>
      <c r="AP7238" s="25"/>
      <c r="AQ7238" s="29"/>
      <c r="AR7238" s="30"/>
      <c r="AT7238" s="30"/>
    </row>
    <row r="7239" spans="1:46" ht="30">
      <c r="A7239" s="25">
        <f t="shared" si="678"/>
        <v>2013</v>
      </c>
      <c r="B7239" s="26" t="str">
        <f t="shared" si="679"/>
        <v>Solar Partners</v>
      </c>
      <c r="C7239" s="127" t="str">
        <f t="shared" si="680"/>
        <v>Ivanpah Solar Electric Generating System</v>
      </c>
      <c r="D7239" s="123" t="str">
        <f t="shared" si="681"/>
        <v>Solar Power Tower</v>
      </c>
      <c r="E7239" s="26">
        <f t="shared" si="682"/>
        <v>0</v>
      </c>
      <c r="F7239" s="27">
        <f t="shared" si="683"/>
        <v>0</v>
      </c>
      <c r="G7239" s="28"/>
      <c r="H7239" s="131"/>
      <c r="J7239" s="29" t="e">
        <f>VLOOKUP(H7239,'Drop Down Menus'!A:B,2,FALSE)</f>
        <v>#N/A</v>
      </c>
      <c r="L7239" s="48"/>
      <c r="M7239" s="48"/>
      <c r="N7239" s="135"/>
      <c r="R7239" s="144"/>
      <c r="U7239" s="148"/>
      <c r="V7239" s="25"/>
      <c r="Y7239" s="32"/>
      <c r="AG7239" s="29"/>
      <c r="AH7239" s="34"/>
      <c r="AM7239" s="28"/>
      <c r="AN7239" s="28"/>
      <c r="AO7239" s="28"/>
      <c r="AP7239" s="25"/>
      <c r="AQ7239" s="29"/>
      <c r="AR7239" s="30"/>
      <c r="AT7239" s="30"/>
    </row>
    <row r="7240" spans="1:46" ht="30">
      <c r="A7240" s="25">
        <f t="shared" si="678"/>
        <v>2013</v>
      </c>
      <c r="B7240" s="26" t="str">
        <f t="shared" si="679"/>
        <v>Solar Partners</v>
      </c>
      <c r="C7240" s="127" t="str">
        <f t="shared" si="680"/>
        <v>Ivanpah Solar Electric Generating System</v>
      </c>
      <c r="D7240" s="123" t="str">
        <f t="shared" si="681"/>
        <v>Solar Power Tower</v>
      </c>
      <c r="E7240" s="26">
        <f t="shared" si="682"/>
        <v>0</v>
      </c>
      <c r="F7240" s="27">
        <f t="shared" si="683"/>
        <v>0</v>
      </c>
      <c r="G7240" s="28"/>
      <c r="H7240" s="131"/>
      <c r="J7240" s="29" t="e">
        <f>VLOOKUP(H7240,'Drop Down Menus'!A:B,2,FALSE)</f>
        <v>#N/A</v>
      </c>
      <c r="L7240" s="48"/>
      <c r="M7240" s="48"/>
      <c r="N7240" s="135"/>
      <c r="R7240" s="144"/>
      <c r="U7240" s="148"/>
      <c r="V7240" s="25"/>
      <c r="Y7240" s="32"/>
      <c r="AG7240" s="29"/>
      <c r="AH7240" s="34"/>
      <c r="AM7240" s="28"/>
      <c r="AN7240" s="28"/>
      <c r="AO7240" s="28"/>
      <c r="AP7240" s="25"/>
      <c r="AQ7240" s="29"/>
      <c r="AR7240" s="30"/>
      <c r="AT7240" s="30"/>
    </row>
    <row r="7241" spans="1:46" ht="30">
      <c r="A7241" s="25">
        <f t="shared" si="678"/>
        <v>2013</v>
      </c>
      <c r="B7241" s="26" t="str">
        <f t="shared" si="679"/>
        <v>Solar Partners</v>
      </c>
      <c r="C7241" s="127" t="str">
        <f t="shared" si="680"/>
        <v>Ivanpah Solar Electric Generating System</v>
      </c>
      <c r="D7241" s="123" t="str">
        <f t="shared" si="681"/>
        <v>Solar Power Tower</v>
      </c>
      <c r="E7241" s="26">
        <f t="shared" si="682"/>
        <v>0</v>
      </c>
      <c r="F7241" s="27">
        <f t="shared" si="683"/>
        <v>0</v>
      </c>
      <c r="G7241" s="28"/>
      <c r="H7241" s="131"/>
      <c r="J7241" s="29" t="e">
        <f>VLOOKUP(H7241,'Drop Down Menus'!A:B,2,FALSE)</f>
        <v>#N/A</v>
      </c>
      <c r="L7241" s="48"/>
      <c r="M7241" s="48"/>
      <c r="N7241" s="135"/>
      <c r="R7241" s="144"/>
      <c r="U7241" s="148"/>
      <c r="V7241" s="25"/>
      <c r="Y7241" s="32"/>
      <c r="AG7241" s="29"/>
      <c r="AH7241" s="34"/>
      <c r="AM7241" s="28"/>
      <c r="AN7241" s="28"/>
      <c r="AO7241" s="28"/>
      <c r="AP7241" s="25"/>
      <c r="AQ7241" s="29"/>
      <c r="AR7241" s="30"/>
      <c r="AT7241" s="30"/>
    </row>
    <row r="7242" spans="1:46" ht="30">
      <c r="A7242" s="25">
        <f t="shared" si="678"/>
        <v>2013</v>
      </c>
      <c r="B7242" s="26" t="str">
        <f t="shared" si="679"/>
        <v>Solar Partners</v>
      </c>
      <c r="C7242" s="127" t="str">
        <f t="shared" si="680"/>
        <v>Ivanpah Solar Electric Generating System</v>
      </c>
      <c r="D7242" s="123" t="str">
        <f t="shared" si="681"/>
        <v>Solar Power Tower</v>
      </c>
      <c r="E7242" s="26">
        <f t="shared" si="682"/>
        <v>0</v>
      </c>
      <c r="F7242" s="27">
        <f t="shared" si="683"/>
        <v>0</v>
      </c>
      <c r="G7242" s="28"/>
      <c r="H7242" s="131"/>
      <c r="J7242" s="29" t="e">
        <f>VLOOKUP(H7242,'Drop Down Menus'!A:B,2,FALSE)</f>
        <v>#N/A</v>
      </c>
      <c r="L7242" s="48"/>
      <c r="M7242" s="48"/>
      <c r="N7242" s="135"/>
      <c r="R7242" s="144"/>
      <c r="U7242" s="148"/>
      <c r="V7242" s="25"/>
      <c r="Y7242" s="32"/>
      <c r="AG7242" s="29"/>
      <c r="AH7242" s="34"/>
      <c r="AM7242" s="28"/>
      <c r="AN7242" s="28"/>
      <c r="AO7242" s="28"/>
      <c r="AP7242" s="25"/>
      <c r="AQ7242" s="29"/>
      <c r="AR7242" s="30"/>
      <c r="AT7242" s="30"/>
    </row>
    <row r="7243" spans="1:46" ht="30">
      <c r="A7243" s="25">
        <f t="shared" si="678"/>
        <v>2013</v>
      </c>
      <c r="B7243" s="26" t="str">
        <f t="shared" si="679"/>
        <v>Solar Partners</v>
      </c>
      <c r="C7243" s="127" t="str">
        <f t="shared" si="680"/>
        <v>Ivanpah Solar Electric Generating System</v>
      </c>
      <c r="D7243" s="123" t="str">
        <f t="shared" si="681"/>
        <v>Solar Power Tower</v>
      </c>
      <c r="E7243" s="26">
        <f t="shared" si="682"/>
        <v>0</v>
      </c>
      <c r="F7243" s="27">
        <f t="shared" si="683"/>
        <v>0</v>
      </c>
      <c r="G7243" s="28"/>
      <c r="H7243" s="131"/>
      <c r="J7243" s="29" t="e">
        <f>VLOOKUP(H7243,'Drop Down Menus'!A:B,2,FALSE)</f>
        <v>#N/A</v>
      </c>
      <c r="L7243" s="48"/>
      <c r="M7243" s="48"/>
      <c r="N7243" s="135"/>
      <c r="R7243" s="144"/>
      <c r="U7243" s="148"/>
      <c r="V7243" s="25"/>
      <c r="Y7243" s="32"/>
      <c r="AG7243" s="29"/>
      <c r="AH7243" s="34"/>
      <c r="AM7243" s="28"/>
      <c r="AN7243" s="28"/>
      <c r="AO7243" s="28"/>
      <c r="AP7243" s="25"/>
      <c r="AQ7243" s="29"/>
      <c r="AR7243" s="30"/>
      <c r="AT7243" s="30"/>
    </row>
    <row r="7244" spans="1:46" ht="30">
      <c r="A7244" s="25">
        <f t="shared" si="678"/>
        <v>2013</v>
      </c>
      <c r="B7244" s="26" t="str">
        <f t="shared" si="679"/>
        <v>Solar Partners</v>
      </c>
      <c r="C7244" s="127" t="str">
        <f t="shared" si="680"/>
        <v>Ivanpah Solar Electric Generating System</v>
      </c>
      <c r="D7244" s="123" t="str">
        <f t="shared" si="681"/>
        <v>Solar Power Tower</v>
      </c>
      <c r="E7244" s="26">
        <f t="shared" si="682"/>
        <v>0</v>
      </c>
      <c r="F7244" s="27">
        <f t="shared" si="683"/>
        <v>0</v>
      </c>
      <c r="G7244" s="28"/>
      <c r="H7244" s="131"/>
      <c r="J7244" s="29" t="e">
        <f>VLOOKUP(H7244,'Drop Down Menus'!A:B,2,FALSE)</f>
        <v>#N/A</v>
      </c>
      <c r="L7244" s="48"/>
      <c r="M7244" s="48"/>
      <c r="N7244" s="135"/>
      <c r="R7244" s="144"/>
      <c r="U7244" s="148"/>
      <c r="V7244" s="25"/>
      <c r="Y7244" s="32"/>
      <c r="AG7244" s="29"/>
      <c r="AH7244" s="34"/>
      <c r="AM7244" s="28"/>
      <c r="AN7244" s="28"/>
      <c r="AO7244" s="28"/>
      <c r="AP7244" s="25"/>
      <c r="AQ7244" s="29"/>
      <c r="AR7244" s="30"/>
      <c r="AT7244" s="30"/>
    </row>
    <row r="7245" spans="1:46" ht="30">
      <c r="A7245" s="25">
        <f t="shared" si="678"/>
        <v>2013</v>
      </c>
      <c r="B7245" s="26" t="str">
        <f t="shared" si="679"/>
        <v>Solar Partners</v>
      </c>
      <c r="C7245" s="127" t="str">
        <f t="shared" si="680"/>
        <v>Ivanpah Solar Electric Generating System</v>
      </c>
      <c r="D7245" s="123" t="str">
        <f t="shared" si="681"/>
        <v>Solar Power Tower</v>
      </c>
      <c r="E7245" s="26">
        <f t="shared" si="682"/>
        <v>0</v>
      </c>
      <c r="F7245" s="27">
        <f t="shared" si="683"/>
        <v>0</v>
      </c>
      <c r="G7245" s="28"/>
      <c r="H7245" s="131"/>
      <c r="J7245" s="29" t="e">
        <f>VLOOKUP(H7245,'Drop Down Menus'!A:B,2,FALSE)</f>
        <v>#N/A</v>
      </c>
      <c r="L7245" s="48"/>
      <c r="M7245" s="48"/>
      <c r="N7245" s="135"/>
      <c r="R7245" s="144"/>
      <c r="U7245" s="148"/>
      <c r="V7245" s="25"/>
      <c r="Y7245" s="32"/>
      <c r="AG7245" s="29"/>
      <c r="AH7245" s="34"/>
      <c r="AM7245" s="28"/>
      <c r="AN7245" s="28"/>
      <c r="AO7245" s="28"/>
      <c r="AP7245" s="25"/>
      <c r="AQ7245" s="29"/>
      <c r="AR7245" s="30"/>
      <c r="AT7245" s="30"/>
    </row>
    <row r="7246" spans="1:46" ht="30">
      <c r="A7246" s="25">
        <f t="shared" si="678"/>
        <v>2013</v>
      </c>
      <c r="B7246" s="26" t="str">
        <f t="shared" si="679"/>
        <v>Solar Partners</v>
      </c>
      <c r="C7246" s="127" t="str">
        <f t="shared" si="680"/>
        <v>Ivanpah Solar Electric Generating System</v>
      </c>
      <c r="D7246" s="123" t="str">
        <f t="shared" si="681"/>
        <v>Solar Power Tower</v>
      </c>
      <c r="E7246" s="26">
        <f t="shared" si="682"/>
        <v>0</v>
      </c>
      <c r="F7246" s="27">
        <f t="shared" si="683"/>
        <v>0</v>
      </c>
      <c r="G7246" s="28"/>
      <c r="H7246" s="131"/>
      <c r="J7246" s="29" t="e">
        <f>VLOOKUP(H7246,'Drop Down Menus'!A:B,2,FALSE)</f>
        <v>#N/A</v>
      </c>
      <c r="L7246" s="48"/>
      <c r="M7246" s="48"/>
      <c r="N7246" s="135"/>
      <c r="R7246" s="144"/>
      <c r="U7246" s="148"/>
      <c r="V7246" s="25"/>
      <c r="Y7246" s="32"/>
      <c r="AG7246" s="29"/>
      <c r="AH7246" s="34"/>
      <c r="AM7246" s="28"/>
      <c r="AN7246" s="28"/>
      <c r="AO7246" s="28"/>
      <c r="AP7246" s="25"/>
      <c r="AQ7246" s="29"/>
      <c r="AR7246" s="30"/>
      <c r="AT7246" s="30"/>
    </row>
    <row r="7247" spans="1:46" ht="30">
      <c r="A7247" s="25">
        <f t="shared" si="678"/>
        <v>2013</v>
      </c>
      <c r="B7247" s="26" t="str">
        <f t="shared" si="679"/>
        <v>Solar Partners</v>
      </c>
      <c r="C7247" s="127" t="str">
        <f t="shared" si="680"/>
        <v>Ivanpah Solar Electric Generating System</v>
      </c>
      <c r="D7247" s="123" t="str">
        <f t="shared" si="681"/>
        <v>Solar Power Tower</v>
      </c>
      <c r="E7247" s="26">
        <f t="shared" si="682"/>
        <v>0</v>
      </c>
      <c r="F7247" s="27">
        <f t="shared" si="683"/>
        <v>0</v>
      </c>
      <c r="G7247" s="28"/>
      <c r="H7247" s="131"/>
      <c r="J7247" s="29" t="e">
        <f>VLOOKUP(H7247,'Drop Down Menus'!A:B,2,FALSE)</f>
        <v>#N/A</v>
      </c>
      <c r="L7247" s="48"/>
      <c r="M7247" s="48"/>
      <c r="N7247" s="135"/>
      <c r="R7247" s="144"/>
      <c r="U7247" s="148"/>
      <c r="V7247" s="25"/>
      <c r="Y7247" s="32"/>
      <c r="AG7247" s="29"/>
      <c r="AH7247" s="34"/>
      <c r="AM7247" s="28"/>
      <c r="AN7247" s="28"/>
      <c r="AO7247" s="28"/>
      <c r="AP7247" s="25"/>
      <c r="AQ7247" s="29"/>
      <c r="AR7247" s="30"/>
      <c r="AT7247" s="30"/>
    </row>
    <row r="7248" spans="1:46" ht="30">
      <c r="A7248" s="25">
        <f t="shared" si="678"/>
        <v>2013</v>
      </c>
      <c r="B7248" s="26" t="str">
        <f t="shared" si="679"/>
        <v>Solar Partners</v>
      </c>
      <c r="C7248" s="127" t="str">
        <f t="shared" si="680"/>
        <v>Ivanpah Solar Electric Generating System</v>
      </c>
      <c r="D7248" s="123" t="str">
        <f t="shared" si="681"/>
        <v>Solar Power Tower</v>
      </c>
      <c r="E7248" s="26">
        <f t="shared" si="682"/>
        <v>0</v>
      </c>
      <c r="F7248" s="27">
        <f t="shared" si="683"/>
        <v>0</v>
      </c>
      <c r="G7248" s="28"/>
      <c r="H7248" s="131"/>
      <c r="J7248" s="29" t="e">
        <f>VLOOKUP(H7248,'Drop Down Menus'!A:B,2,FALSE)</f>
        <v>#N/A</v>
      </c>
      <c r="L7248" s="48"/>
      <c r="M7248" s="48"/>
      <c r="N7248" s="135"/>
      <c r="R7248" s="144"/>
      <c r="U7248" s="148"/>
      <c r="V7248" s="25"/>
      <c r="Y7248" s="32"/>
      <c r="AG7248" s="29"/>
      <c r="AH7248" s="34"/>
      <c r="AM7248" s="28"/>
      <c r="AN7248" s="28"/>
      <c r="AO7248" s="28"/>
      <c r="AP7248" s="25"/>
      <c r="AQ7248" s="29"/>
      <c r="AR7248" s="30"/>
      <c r="AT7248" s="30"/>
    </row>
    <row r="7249" spans="1:46" ht="30">
      <c r="A7249" s="25">
        <f t="shared" si="678"/>
        <v>2013</v>
      </c>
      <c r="B7249" s="26" t="str">
        <f t="shared" si="679"/>
        <v>Solar Partners</v>
      </c>
      <c r="C7249" s="127" t="str">
        <f t="shared" si="680"/>
        <v>Ivanpah Solar Electric Generating System</v>
      </c>
      <c r="D7249" s="123" t="str">
        <f t="shared" si="681"/>
        <v>Solar Power Tower</v>
      </c>
      <c r="E7249" s="26">
        <f t="shared" si="682"/>
        <v>0</v>
      </c>
      <c r="F7249" s="27">
        <f t="shared" si="683"/>
        <v>0</v>
      </c>
      <c r="G7249" s="28"/>
      <c r="H7249" s="131"/>
      <c r="J7249" s="29" t="e">
        <f>VLOOKUP(H7249,'Drop Down Menus'!A:B,2,FALSE)</f>
        <v>#N/A</v>
      </c>
      <c r="L7249" s="48"/>
      <c r="M7249" s="48"/>
      <c r="N7249" s="135"/>
      <c r="R7249" s="144"/>
      <c r="U7249" s="148"/>
      <c r="V7249" s="25"/>
      <c r="Y7249" s="32"/>
      <c r="AG7249" s="29"/>
      <c r="AH7249" s="34"/>
      <c r="AM7249" s="28"/>
      <c r="AN7249" s="28"/>
      <c r="AO7249" s="28"/>
      <c r="AP7249" s="25"/>
      <c r="AQ7249" s="29"/>
      <c r="AR7249" s="30"/>
      <c r="AT7249" s="30"/>
    </row>
    <row r="7250" spans="1:46" ht="30">
      <c r="A7250" s="25">
        <f t="shared" si="678"/>
        <v>2013</v>
      </c>
      <c r="B7250" s="26" t="str">
        <f t="shared" si="679"/>
        <v>Solar Partners</v>
      </c>
      <c r="C7250" s="127" t="str">
        <f t="shared" si="680"/>
        <v>Ivanpah Solar Electric Generating System</v>
      </c>
      <c r="D7250" s="123" t="str">
        <f t="shared" si="681"/>
        <v>Solar Power Tower</v>
      </c>
      <c r="E7250" s="26">
        <f t="shared" si="682"/>
        <v>0</v>
      </c>
      <c r="F7250" s="27">
        <f t="shared" si="683"/>
        <v>0</v>
      </c>
      <c r="G7250" s="28"/>
      <c r="H7250" s="131"/>
      <c r="J7250" s="29" t="e">
        <f>VLOOKUP(H7250,'Drop Down Menus'!A:B,2,FALSE)</f>
        <v>#N/A</v>
      </c>
      <c r="L7250" s="48"/>
      <c r="M7250" s="48"/>
      <c r="N7250" s="135"/>
      <c r="R7250" s="144"/>
      <c r="U7250" s="148"/>
      <c r="V7250" s="25"/>
      <c r="Y7250" s="32"/>
      <c r="AG7250" s="29"/>
      <c r="AH7250" s="34"/>
      <c r="AM7250" s="28"/>
      <c r="AN7250" s="28"/>
      <c r="AO7250" s="28"/>
      <c r="AP7250" s="25"/>
      <c r="AQ7250" s="29"/>
      <c r="AR7250" s="30"/>
      <c r="AT7250" s="30"/>
    </row>
    <row r="7251" spans="1:46" ht="30">
      <c r="A7251" s="25">
        <f t="shared" si="678"/>
        <v>2013</v>
      </c>
      <c r="B7251" s="26" t="str">
        <f t="shared" si="679"/>
        <v>Solar Partners</v>
      </c>
      <c r="C7251" s="127" t="str">
        <f t="shared" si="680"/>
        <v>Ivanpah Solar Electric Generating System</v>
      </c>
      <c r="D7251" s="123" t="str">
        <f t="shared" si="681"/>
        <v>Solar Power Tower</v>
      </c>
      <c r="E7251" s="26">
        <f t="shared" si="682"/>
        <v>0</v>
      </c>
      <c r="F7251" s="27">
        <f t="shared" si="683"/>
        <v>0</v>
      </c>
      <c r="G7251" s="28"/>
      <c r="H7251" s="131"/>
      <c r="J7251" s="29" t="e">
        <f>VLOOKUP(H7251,'Drop Down Menus'!A:B,2,FALSE)</f>
        <v>#N/A</v>
      </c>
      <c r="L7251" s="48"/>
      <c r="M7251" s="48"/>
      <c r="N7251" s="135"/>
      <c r="R7251" s="144"/>
      <c r="U7251" s="148"/>
      <c r="V7251" s="25"/>
      <c r="Y7251" s="32"/>
      <c r="AG7251" s="29"/>
      <c r="AH7251" s="34"/>
      <c r="AM7251" s="28"/>
      <c r="AN7251" s="28"/>
      <c r="AO7251" s="28"/>
      <c r="AP7251" s="25"/>
      <c r="AQ7251" s="29"/>
      <c r="AR7251" s="30"/>
      <c r="AT7251" s="30"/>
    </row>
    <row r="7252" spans="1:46" ht="30">
      <c r="A7252" s="25">
        <f t="shared" si="678"/>
        <v>2013</v>
      </c>
      <c r="B7252" s="26" t="str">
        <f t="shared" si="679"/>
        <v>Solar Partners</v>
      </c>
      <c r="C7252" s="127" t="str">
        <f t="shared" si="680"/>
        <v>Ivanpah Solar Electric Generating System</v>
      </c>
      <c r="D7252" s="123" t="str">
        <f t="shared" si="681"/>
        <v>Solar Power Tower</v>
      </c>
      <c r="E7252" s="26">
        <f t="shared" si="682"/>
        <v>0</v>
      </c>
      <c r="F7252" s="27">
        <f t="shared" si="683"/>
        <v>0</v>
      </c>
      <c r="G7252" s="28"/>
      <c r="H7252" s="131"/>
      <c r="J7252" s="29" t="e">
        <f>VLOOKUP(H7252,'Drop Down Menus'!A:B,2,FALSE)</f>
        <v>#N/A</v>
      </c>
      <c r="L7252" s="48"/>
      <c r="M7252" s="48"/>
      <c r="N7252" s="135"/>
      <c r="R7252" s="144"/>
      <c r="U7252" s="148"/>
      <c r="V7252" s="25"/>
      <c r="Y7252" s="32"/>
      <c r="AG7252" s="29"/>
      <c r="AH7252" s="34"/>
      <c r="AM7252" s="28"/>
      <c r="AN7252" s="28"/>
      <c r="AO7252" s="28"/>
      <c r="AP7252" s="25"/>
      <c r="AQ7252" s="29"/>
      <c r="AR7252" s="30"/>
      <c r="AT7252" s="30"/>
    </row>
    <row r="7253" spans="1:46" ht="30">
      <c r="A7253" s="25">
        <f t="shared" si="678"/>
        <v>2013</v>
      </c>
      <c r="B7253" s="26" t="str">
        <f t="shared" si="679"/>
        <v>Solar Partners</v>
      </c>
      <c r="C7253" s="127" t="str">
        <f t="shared" si="680"/>
        <v>Ivanpah Solar Electric Generating System</v>
      </c>
      <c r="D7253" s="123" t="str">
        <f t="shared" si="681"/>
        <v>Solar Power Tower</v>
      </c>
      <c r="E7253" s="26">
        <f t="shared" si="682"/>
        <v>0</v>
      </c>
      <c r="F7253" s="27">
        <f t="shared" si="683"/>
        <v>0</v>
      </c>
      <c r="G7253" s="28"/>
      <c r="H7253" s="131"/>
      <c r="J7253" s="29" t="e">
        <f>VLOOKUP(H7253,'Drop Down Menus'!A:B,2,FALSE)</f>
        <v>#N/A</v>
      </c>
      <c r="L7253" s="48"/>
      <c r="M7253" s="48"/>
      <c r="N7253" s="135"/>
      <c r="R7253" s="144"/>
      <c r="U7253" s="148"/>
      <c r="V7253" s="25"/>
      <c r="Y7253" s="32"/>
      <c r="AG7253" s="29"/>
      <c r="AH7253" s="34"/>
      <c r="AM7253" s="28"/>
      <c r="AN7253" s="28"/>
      <c r="AO7253" s="28"/>
      <c r="AP7253" s="25"/>
      <c r="AQ7253" s="29"/>
      <c r="AR7253" s="30"/>
      <c r="AT7253" s="30"/>
    </row>
    <row r="7254" spans="1:46" ht="30">
      <c r="A7254" s="25">
        <f t="shared" si="678"/>
        <v>2013</v>
      </c>
      <c r="B7254" s="26" t="str">
        <f t="shared" si="679"/>
        <v>Solar Partners</v>
      </c>
      <c r="C7254" s="127" t="str">
        <f t="shared" si="680"/>
        <v>Ivanpah Solar Electric Generating System</v>
      </c>
      <c r="D7254" s="123" t="str">
        <f t="shared" si="681"/>
        <v>Solar Power Tower</v>
      </c>
      <c r="E7254" s="26">
        <f t="shared" si="682"/>
        <v>0</v>
      </c>
      <c r="F7254" s="27">
        <f t="shared" si="683"/>
        <v>0</v>
      </c>
      <c r="G7254" s="28"/>
      <c r="H7254" s="131"/>
      <c r="J7254" s="29" t="e">
        <f>VLOOKUP(H7254,'Drop Down Menus'!A:B,2,FALSE)</f>
        <v>#N/A</v>
      </c>
      <c r="L7254" s="48"/>
      <c r="M7254" s="48"/>
      <c r="N7254" s="135"/>
      <c r="R7254" s="144"/>
      <c r="U7254" s="148"/>
      <c r="V7254" s="25"/>
      <c r="Y7254" s="32"/>
      <c r="AG7254" s="29"/>
      <c r="AH7254" s="34"/>
      <c r="AM7254" s="28"/>
      <c r="AN7254" s="28"/>
      <c r="AO7254" s="28"/>
      <c r="AP7254" s="25"/>
      <c r="AQ7254" s="29"/>
      <c r="AR7254" s="30"/>
      <c r="AT7254" s="30"/>
    </row>
    <row r="7255" spans="1:46" ht="30">
      <c r="A7255" s="25">
        <f t="shared" si="678"/>
        <v>2013</v>
      </c>
      <c r="B7255" s="26" t="str">
        <f t="shared" si="679"/>
        <v>Solar Partners</v>
      </c>
      <c r="C7255" s="127" t="str">
        <f t="shared" si="680"/>
        <v>Ivanpah Solar Electric Generating System</v>
      </c>
      <c r="D7255" s="123" t="str">
        <f t="shared" si="681"/>
        <v>Solar Power Tower</v>
      </c>
      <c r="E7255" s="26">
        <f t="shared" si="682"/>
        <v>0</v>
      </c>
      <c r="F7255" s="27">
        <f t="shared" si="683"/>
        <v>0</v>
      </c>
      <c r="G7255" s="28"/>
      <c r="H7255" s="131"/>
      <c r="J7255" s="29" t="e">
        <f>VLOOKUP(H7255,'Drop Down Menus'!A:B,2,FALSE)</f>
        <v>#N/A</v>
      </c>
      <c r="L7255" s="48"/>
      <c r="M7255" s="48"/>
      <c r="N7255" s="135"/>
      <c r="R7255" s="144"/>
      <c r="U7255" s="148"/>
      <c r="V7255" s="25"/>
      <c r="Y7255" s="32"/>
      <c r="AG7255" s="29"/>
      <c r="AH7255" s="34"/>
      <c r="AM7255" s="28"/>
      <c r="AN7255" s="28"/>
      <c r="AO7255" s="28"/>
      <c r="AP7255" s="25"/>
      <c r="AQ7255" s="29"/>
      <c r="AR7255" s="30"/>
      <c r="AT7255" s="30"/>
    </row>
    <row r="7256" spans="1:46" ht="30">
      <c r="A7256" s="25">
        <f t="shared" si="678"/>
        <v>2013</v>
      </c>
      <c r="B7256" s="26" t="str">
        <f t="shared" si="679"/>
        <v>Solar Partners</v>
      </c>
      <c r="C7256" s="127" t="str">
        <f t="shared" si="680"/>
        <v>Ivanpah Solar Electric Generating System</v>
      </c>
      <c r="D7256" s="123" t="str">
        <f t="shared" si="681"/>
        <v>Solar Power Tower</v>
      </c>
      <c r="E7256" s="26">
        <f t="shared" si="682"/>
        <v>0</v>
      </c>
      <c r="F7256" s="27">
        <f t="shared" si="683"/>
        <v>0</v>
      </c>
      <c r="G7256" s="28"/>
      <c r="H7256" s="131"/>
      <c r="J7256" s="29" t="e">
        <f>VLOOKUP(H7256,'Drop Down Menus'!A:B,2,FALSE)</f>
        <v>#N/A</v>
      </c>
      <c r="L7256" s="48"/>
      <c r="M7256" s="48"/>
      <c r="N7256" s="135"/>
      <c r="R7256" s="144"/>
      <c r="U7256" s="148"/>
      <c r="V7256" s="25"/>
      <c r="Y7256" s="32"/>
      <c r="AG7256" s="29"/>
      <c r="AH7256" s="34"/>
      <c r="AM7256" s="28"/>
      <c r="AN7256" s="28"/>
      <c r="AO7256" s="28"/>
      <c r="AP7256" s="25"/>
      <c r="AQ7256" s="29"/>
      <c r="AR7256" s="30"/>
      <c r="AT7256" s="30"/>
    </row>
    <row r="7257" spans="1:46" ht="30">
      <c r="A7257" s="25">
        <f t="shared" si="678"/>
        <v>2013</v>
      </c>
      <c r="B7257" s="26" t="str">
        <f t="shared" si="679"/>
        <v>Solar Partners</v>
      </c>
      <c r="C7257" s="127" t="str">
        <f t="shared" si="680"/>
        <v>Ivanpah Solar Electric Generating System</v>
      </c>
      <c r="D7257" s="123" t="str">
        <f t="shared" si="681"/>
        <v>Solar Power Tower</v>
      </c>
      <c r="E7257" s="26">
        <f t="shared" si="682"/>
        <v>0</v>
      </c>
      <c r="F7257" s="27">
        <f t="shared" si="683"/>
        <v>0</v>
      </c>
      <c r="G7257" s="28"/>
      <c r="H7257" s="131"/>
      <c r="J7257" s="29" t="e">
        <f>VLOOKUP(H7257,'Drop Down Menus'!A:B,2,FALSE)</f>
        <v>#N/A</v>
      </c>
      <c r="L7257" s="48"/>
      <c r="M7257" s="48"/>
      <c r="N7257" s="135"/>
      <c r="R7257" s="144"/>
      <c r="U7257" s="148"/>
      <c r="V7257" s="25"/>
      <c r="Y7257" s="32"/>
      <c r="AG7257" s="29"/>
      <c r="AH7257" s="34"/>
      <c r="AM7257" s="28"/>
      <c r="AN7257" s="28"/>
      <c r="AO7257" s="28"/>
      <c r="AP7257" s="25"/>
      <c r="AQ7257" s="29"/>
      <c r="AR7257" s="30"/>
      <c r="AT7257" s="30"/>
    </row>
    <row r="7258" spans="1:46" ht="30">
      <c r="A7258" s="25">
        <f t="shared" si="678"/>
        <v>2013</v>
      </c>
      <c r="B7258" s="26" t="str">
        <f t="shared" si="679"/>
        <v>Solar Partners</v>
      </c>
      <c r="C7258" s="127" t="str">
        <f t="shared" si="680"/>
        <v>Ivanpah Solar Electric Generating System</v>
      </c>
      <c r="D7258" s="123" t="str">
        <f t="shared" si="681"/>
        <v>Solar Power Tower</v>
      </c>
      <c r="E7258" s="26">
        <f t="shared" si="682"/>
        <v>0</v>
      </c>
      <c r="F7258" s="27">
        <f t="shared" si="683"/>
        <v>0</v>
      </c>
      <c r="G7258" s="28"/>
      <c r="H7258" s="131"/>
      <c r="J7258" s="29" t="e">
        <f>VLOOKUP(H7258,'Drop Down Menus'!A:B,2,FALSE)</f>
        <v>#N/A</v>
      </c>
      <c r="L7258" s="48"/>
      <c r="M7258" s="48"/>
      <c r="N7258" s="135"/>
      <c r="R7258" s="144"/>
      <c r="U7258" s="148"/>
      <c r="V7258" s="25"/>
      <c r="Y7258" s="32"/>
      <c r="AG7258" s="29"/>
      <c r="AH7258" s="34"/>
      <c r="AM7258" s="28"/>
      <c r="AN7258" s="28"/>
      <c r="AO7258" s="28"/>
      <c r="AP7258" s="25"/>
      <c r="AQ7258" s="29"/>
      <c r="AR7258" s="30"/>
      <c r="AT7258" s="30"/>
    </row>
    <row r="7259" spans="1:46" ht="30">
      <c r="A7259" s="25">
        <f t="shared" si="678"/>
        <v>2013</v>
      </c>
      <c r="B7259" s="26" t="str">
        <f t="shared" si="679"/>
        <v>Solar Partners</v>
      </c>
      <c r="C7259" s="127" t="str">
        <f t="shared" si="680"/>
        <v>Ivanpah Solar Electric Generating System</v>
      </c>
      <c r="D7259" s="123" t="str">
        <f t="shared" si="681"/>
        <v>Solar Power Tower</v>
      </c>
      <c r="E7259" s="26">
        <f t="shared" si="682"/>
        <v>0</v>
      </c>
      <c r="F7259" s="27">
        <f t="shared" si="683"/>
        <v>0</v>
      </c>
      <c r="G7259" s="28"/>
      <c r="H7259" s="131"/>
      <c r="J7259" s="29" t="e">
        <f>VLOOKUP(H7259,'Drop Down Menus'!A:B,2,FALSE)</f>
        <v>#N/A</v>
      </c>
      <c r="L7259" s="48"/>
      <c r="M7259" s="48"/>
      <c r="N7259" s="135"/>
      <c r="R7259" s="144"/>
      <c r="U7259" s="148"/>
      <c r="V7259" s="25"/>
      <c r="Y7259" s="32"/>
      <c r="AG7259" s="29"/>
      <c r="AH7259" s="34"/>
      <c r="AM7259" s="28"/>
      <c r="AN7259" s="28"/>
      <c r="AO7259" s="28"/>
      <c r="AP7259" s="25"/>
      <c r="AQ7259" s="29"/>
      <c r="AR7259" s="30"/>
      <c r="AT7259" s="30"/>
    </row>
    <row r="7260" spans="1:46" ht="30">
      <c r="A7260" s="25">
        <f t="shared" si="678"/>
        <v>2013</v>
      </c>
      <c r="B7260" s="26" t="str">
        <f t="shared" si="679"/>
        <v>Solar Partners</v>
      </c>
      <c r="C7260" s="127" t="str">
        <f t="shared" si="680"/>
        <v>Ivanpah Solar Electric Generating System</v>
      </c>
      <c r="D7260" s="123" t="str">
        <f t="shared" si="681"/>
        <v>Solar Power Tower</v>
      </c>
      <c r="E7260" s="26">
        <f t="shared" si="682"/>
        <v>0</v>
      </c>
      <c r="F7260" s="27">
        <f t="shared" si="683"/>
        <v>0</v>
      </c>
      <c r="G7260" s="28"/>
      <c r="H7260" s="131"/>
      <c r="J7260" s="29" t="e">
        <f>VLOOKUP(H7260,'Drop Down Menus'!A:B,2,FALSE)</f>
        <v>#N/A</v>
      </c>
      <c r="L7260" s="48"/>
      <c r="M7260" s="48"/>
      <c r="N7260" s="135"/>
      <c r="R7260" s="144"/>
      <c r="U7260" s="148"/>
      <c r="V7260" s="25"/>
      <c r="Y7260" s="32"/>
      <c r="AG7260" s="29"/>
      <c r="AH7260" s="34"/>
      <c r="AM7260" s="28"/>
      <c r="AN7260" s="28"/>
      <c r="AO7260" s="28"/>
      <c r="AP7260" s="25"/>
      <c r="AQ7260" s="29"/>
      <c r="AR7260" s="30"/>
      <c r="AT7260" s="30"/>
    </row>
    <row r="7261" spans="1:46" ht="30">
      <c r="A7261" s="25">
        <f t="shared" si="678"/>
        <v>2013</v>
      </c>
      <c r="B7261" s="26" t="str">
        <f t="shared" si="679"/>
        <v>Solar Partners</v>
      </c>
      <c r="C7261" s="127" t="str">
        <f t="shared" si="680"/>
        <v>Ivanpah Solar Electric Generating System</v>
      </c>
      <c r="D7261" s="123" t="str">
        <f t="shared" si="681"/>
        <v>Solar Power Tower</v>
      </c>
      <c r="E7261" s="26">
        <f t="shared" si="682"/>
        <v>0</v>
      </c>
      <c r="F7261" s="27">
        <f t="shared" si="683"/>
        <v>0</v>
      </c>
      <c r="G7261" s="28"/>
      <c r="H7261" s="131"/>
      <c r="J7261" s="29" t="e">
        <f>VLOOKUP(H7261,'Drop Down Menus'!A:B,2,FALSE)</f>
        <v>#N/A</v>
      </c>
      <c r="L7261" s="48"/>
      <c r="M7261" s="48"/>
      <c r="N7261" s="135"/>
      <c r="R7261" s="144"/>
      <c r="U7261" s="148"/>
      <c r="V7261" s="25"/>
      <c r="Y7261" s="32"/>
      <c r="AG7261" s="29"/>
      <c r="AH7261" s="34"/>
      <c r="AM7261" s="28"/>
      <c r="AN7261" s="28"/>
      <c r="AO7261" s="28"/>
      <c r="AP7261" s="25"/>
      <c r="AQ7261" s="29"/>
      <c r="AR7261" s="30"/>
      <c r="AT7261" s="30"/>
    </row>
    <row r="7262" spans="1:46" ht="30">
      <c r="A7262" s="25">
        <f t="shared" si="678"/>
        <v>2013</v>
      </c>
      <c r="B7262" s="26" t="str">
        <f t="shared" si="679"/>
        <v>Solar Partners</v>
      </c>
      <c r="C7262" s="127" t="str">
        <f t="shared" si="680"/>
        <v>Ivanpah Solar Electric Generating System</v>
      </c>
      <c r="D7262" s="123" t="str">
        <f t="shared" si="681"/>
        <v>Solar Power Tower</v>
      </c>
      <c r="E7262" s="26">
        <f t="shared" si="682"/>
        <v>0</v>
      </c>
      <c r="F7262" s="27">
        <f t="shared" si="683"/>
        <v>0</v>
      </c>
      <c r="G7262" s="28"/>
      <c r="H7262" s="131"/>
      <c r="J7262" s="29" t="e">
        <f>VLOOKUP(H7262,'Drop Down Menus'!A:B,2,FALSE)</f>
        <v>#N/A</v>
      </c>
      <c r="L7262" s="48"/>
      <c r="M7262" s="48"/>
      <c r="N7262" s="135"/>
      <c r="R7262" s="144"/>
      <c r="U7262" s="148"/>
      <c r="V7262" s="25"/>
      <c r="Y7262" s="32"/>
      <c r="AG7262" s="29"/>
      <c r="AH7262" s="34"/>
      <c r="AM7262" s="28"/>
      <c r="AN7262" s="28"/>
      <c r="AO7262" s="28"/>
      <c r="AP7262" s="25"/>
      <c r="AQ7262" s="29"/>
      <c r="AR7262" s="30"/>
      <c r="AT7262" s="30"/>
    </row>
    <row r="7263" spans="1:46" ht="30">
      <c r="A7263" s="25">
        <f t="shared" si="678"/>
        <v>2013</v>
      </c>
      <c r="B7263" s="26" t="str">
        <f t="shared" si="679"/>
        <v>Solar Partners</v>
      </c>
      <c r="C7263" s="127" t="str">
        <f t="shared" si="680"/>
        <v>Ivanpah Solar Electric Generating System</v>
      </c>
      <c r="D7263" s="123" t="str">
        <f t="shared" si="681"/>
        <v>Solar Power Tower</v>
      </c>
      <c r="E7263" s="26">
        <f t="shared" si="682"/>
        <v>0</v>
      </c>
      <c r="F7263" s="27">
        <f t="shared" si="683"/>
        <v>0</v>
      </c>
      <c r="G7263" s="28"/>
      <c r="H7263" s="131"/>
      <c r="J7263" s="29" t="e">
        <f>VLOOKUP(H7263,'Drop Down Menus'!A:B,2,FALSE)</f>
        <v>#N/A</v>
      </c>
      <c r="L7263" s="48"/>
      <c r="M7263" s="48"/>
      <c r="N7263" s="135"/>
      <c r="R7263" s="144"/>
      <c r="U7263" s="148"/>
      <c r="V7263" s="25"/>
      <c r="Y7263" s="32"/>
      <c r="AG7263" s="29"/>
      <c r="AH7263" s="34"/>
      <c r="AM7263" s="28"/>
      <c r="AN7263" s="28"/>
      <c r="AO7263" s="28"/>
      <c r="AP7263" s="25"/>
      <c r="AQ7263" s="29"/>
      <c r="AR7263" s="30"/>
      <c r="AT7263" s="30"/>
    </row>
    <row r="7264" spans="1:46" ht="30">
      <c r="A7264" s="25">
        <f t="shared" si="678"/>
        <v>2013</v>
      </c>
      <c r="B7264" s="26" t="str">
        <f t="shared" si="679"/>
        <v>Solar Partners</v>
      </c>
      <c r="C7264" s="127" t="str">
        <f t="shared" si="680"/>
        <v>Ivanpah Solar Electric Generating System</v>
      </c>
      <c r="D7264" s="123" t="str">
        <f t="shared" si="681"/>
        <v>Solar Power Tower</v>
      </c>
      <c r="E7264" s="26">
        <f t="shared" si="682"/>
        <v>0</v>
      </c>
      <c r="F7264" s="27">
        <f t="shared" si="683"/>
        <v>0</v>
      </c>
      <c r="G7264" s="28"/>
      <c r="H7264" s="131"/>
      <c r="J7264" s="29" t="e">
        <f>VLOOKUP(H7264,'Drop Down Menus'!A:B,2,FALSE)</f>
        <v>#N/A</v>
      </c>
      <c r="L7264" s="48"/>
      <c r="M7264" s="48"/>
      <c r="N7264" s="135"/>
      <c r="R7264" s="144"/>
      <c r="U7264" s="148"/>
      <c r="V7264" s="25"/>
      <c r="Y7264" s="32"/>
      <c r="AG7264" s="29"/>
      <c r="AH7264" s="34"/>
      <c r="AM7264" s="28"/>
      <c r="AN7264" s="28"/>
      <c r="AO7264" s="28"/>
      <c r="AP7264" s="25"/>
      <c r="AQ7264" s="29"/>
      <c r="AR7264" s="30"/>
      <c r="AT7264" s="30"/>
    </row>
    <row r="7265" spans="1:46" ht="30">
      <c r="A7265" s="25">
        <f t="shared" si="678"/>
        <v>2013</v>
      </c>
      <c r="B7265" s="26" t="str">
        <f t="shared" si="679"/>
        <v>Solar Partners</v>
      </c>
      <c r="C7265" s="127" t="str">
        <f t="shared" si="680"/>
        <v>Ivanpah Solar Electric Generating System</v>
      </c>
      <c r="D7265" s="123" t="str">
        <f t="shared" si="681"/>
        <v>Solar Power Tower</v>
      </c>
      <c r="E7265" s="26">
        <f t="shared" si="682"/>
        <v>0</v>
      </c>
      <c r="F7265" s="27">
        <f t="shared" si="683"/>
        <v>0</v>
      </c>
      <c r="G7265" s="28"/>
      <c r="H7265" s="131"/>
      <c r="J7265" s="29" t="e">
        <f>VLOOKUP(H7265,'Drop Down Menus'!A:B,2,FALSE)</f>
        <v>#N/A</v>
      </c>
      <c r="L7265" s="48"/>
      <c r="M7265" s="48"/>
      <c r="N7265" s="135"/>
      <c r="R7265" s="144"/>
      <c r="U7265" s="148"/>
      <c r="V7265" s="25"/>
      <c r="Y7265" s="32"/>
      <c r="AG7265" s="29"/>
      <c r="AH7265" s="34"/>
      <c r="AM7265" s="28"/>
      <c r="AN7265" s="28"/>
      <c r="AO7265" s="28"/>
      <c r="AP7265" s="25"/>
      <c r="AQ7265" s="29"/>
      <c r="AR7265" s="30"/>
      <c r="AT7265" s="30"/>
    </row>
    <row r="7266" spans="1:46" ht="30">
      <c r="A7266" s="25">
        <f t="shared" si="678"/>
        <v>2013</v>
      </c>
      <c r="B7266" s="26" t="str">
        <f t="shared" si="679"/>
        <v>Solar Partners</v>
      </c>
      <c r="C7266" s="127" t="str">
        <f t="shared" si="680"/>
        <v>Ivanpah Solar Electric Generating System</v>
      </c>
      <c r="D7266" s="123" t="str">
        <f t="shared" si="681"/>
        <v>Solar Power Tower</v>
      </c>
      <c r="E7266" s="26">
        <f t="shared" si="682"/>
        <v>0</v>
      </c>
      <c r="F7266" s="27">
        <f t="shared" si="683"/>
        <v>0</v>
      </c>
      <c r="G7266" s="28"/>
      <c r="H7266" s="131"/>
      <c r="J7266" s="29" t="e">
        <f>VLOOKUP(H7266,'Drop Down Menus'!A:B,2,FALSE)</f>
        <v>#N/A</v>
      </c>
      <c r="L7266" s="48"/>
      <c r="M7266" s="48"/>
      <c r="N7266" s="135"/>
      <c r="R7266" s="144"/>
      <c r="U7266" s="148"/>
      <c r="V7266" s="25"/>
      <c r="Y7266" s="32"/>
      <c r="AG7266" s="29"/>
      <c r="AH7266" s="34"/>
      <c r="AM7266" s="28"/>
      <c r="AN7266" s="28"/>
      <c r="AO7266" s="28"/>
      <c r="AP7266" s="25"/>
      <c r="AQ7266" s="29"/>
      <c r="AR7266" s="30"/>
      <c r="AT7266" s="30"/>
    </row>
    <row r="7267" spans="1:46" ht="30">
      <c r="A7267" s="25">
        <f t="shared" si="678"/>
        <v>2013</v>
      </c>
      <c r="B7267" s="26" t="str">
        <f t="shared" si="679"/>
        <v>Solar Partners</v>
      </c>
      <c r="C7267" s="127" t="str">
        <f t="shared" si="680"/>
        <v>Ivanpah Solar Electric Generating System</v>
      </c>
      <c r="D7267" s="123" t="str">
        <f t="shared" si="681"/>
        <v>Solar Power Tower</v>
      </c>
      <c r="E7267" s="26">
        <f t="shared" si="682"/>
        <v>0</v>
      </c>
      <c r="F7267" s="27">
        <f t="shared" si="683"/>
        <v>0</v>
      </c>
      <c r="G7267" s="28"/>
      <c r="H7267" s="131"/>
      <c r="J7267" s="29" t="e">
        <f>VLOOKUP(H7267,'Drop Down Menus'!A:B,2,FALSE)</f>
        <v>#N/A</v>
      </c>
      <c r="L7267" s="48"/>
      <c r="M7267" s="48"/>
      <c r="N7267" s="135"/>
      <c r="R7267" s="144"/>
      <c r="U7267" s="148"/>
      <c r="V7267" s="25"/>
      <c r="Y7267" s="32"/>
      <c r="AG7267" s="29"/>
      <c r="AH7267" s="34"/>
      <c r="AM7267" s="28"/>
      <c r="AN7267" s="28"/>
      <c r="AO7267" s="28"/>
      <c r="AP7267" s="25"/>
      <c r="AQ7267" s="29"/>
      <c r="AR7267" s="30"/>
      <c r="AT7267" s="30"/>
    </row>
    <row r="7268" spans="1:46" ht="30">
      <c r="A7268" s="25">
        <f t="shared" si="678"/>
        <v>2013</v>
      </c>
      <c r="B7268" s="26" t="str">
        <f t="shared" si="679"/>
        <v>Solar Partners</v>
      </c>
      <c r="C7268" s="127" t="str">
        <f t="shared" si="680"/>
        <v>Ivanpah Solar Electric Generating System</v>
      </c>
      <c r="D7268" s="123" t="str">
        <f t="shared" si="681"/>
        <v>Solar Power Tower</v>
      </c>
      <c r="E7268" s="26">
        <f t="shared" si="682"/>
        <v>0</v>
      </c>
      <c r="F7268" s="27">
        <f t="shared" si="683"/>
        <v>0</v>
      </c>
      <c r="G7268" s="28"/>
      <c r="H7268" s="131"/>
      <c r="J7268" s="29" t="e">
        <f>VLOOKUP(H7268,'Drop Down Menus'!A:B,2,FALSE)</f>
        <v>#N/A</v>
      </c>
      <c r="L7268" s="48"/>
      <c r="M7268" s="48"/>
      <c r="N7268" s="135"/>
      <c r="R7268" s="144"/>
      <c r="U7268" s="148"/>
      <c r="V7268" s="25"/>
      <c r="Y7268" s="32"/>
      <c r="AG7268" s="29"/>
      <c r="AH7268" s="34"/>
      <c r="AM7268" s="28"/>
      <c r="AN7268" s="28"/>
      <c r="AO7268" s="28"/>
      <c r="AP7268" s="25"/>
      <c r="AQ7268" s="29"/>
      <c r="AR7268" s="30"/>
      <c r="AT7268" s="30"/>
    </row>
    <row r="7269" spans="1:46" ht="30">
      <c r="A7269" s="25">
        <f t="shared" si="678"/>
        <v>2013</v>
      </c>
      <c r="B7269" s="26" t="str">
        <f t="shared" si="679"/>
        <v>Solar Partners</v>
      </c>
      <c r="C7269" s="127" t="str">
        <f t="shared" si="680"/>
        <v>Ivanpah Solar Electric Generating System</v>
      </c>
      <c r="D7269" s="123" t="str">
        <f t="shared" si="681"/>
        <v>Solar Power Tower</v>
      </c>
      <c r="E7269" s="26">
        <f t="shared" si="682"/>
        <v>0</v>
      </c>
      <c r="F7269" s="27">
        <f t="shared" si="683"/>
        <v>0</v>
      </c>
      <c r="G7269" s="28"/>
      <c r="H7269" s="131"/>
      <c r="J7269" s="29" t="e">
        <f>VLOOKUP(H7269,'Drop Down Menus'!A:B,2,FALSE)</f>
        <v>#N/A</v>
      </c>
      <c r="L7269" s="48"/>
      <c r="M7269" s="48"/>
      <c r="N7269" s="135"/>
      <c r="R7269" s="144"/>
      <c r="U7269" s="148"/>
      <c r="V7269" s="25"/>
      <c r="Y7269" s="32"/>
      <c r="AG7269" s="29"/>
      <c r="AH7269" s="34"/>
      <c r="AM7269" s="28"/>
      <c r="AN7269" s="28"/>
      <c r="AO7269" s="28"/>
      <c r="AP7269" s="25"/>
      <c r="AQ7269" s="29"/>
      <c r="AR7269" s="30"/>
      <c r="AT7269" s="30"/>
    </row>
    <row r="7270" spans="1:46" ht="30">
      <c r="A7270" s="25">
        <f t="shared" si="678"/>
        <v>2013</v>
      </c>
      <c r="B7270" s="26" t="str">
        <f t="shared" si="679"/>
        <v>Solar Partners</v>
      </c>
      <c r="C7270" s="127" t="str">
        <f t="shared" si="680"/>
        <v>Ivanpah Solar Electric Generating System</v>
      </c>
      <c r="D7270" s="123" t="str">
        <f t="shared" si="681"/>
        <v>Solar Power Tower</v>
      </c>
      <c r="E7270" s="26">
        <f t="shared" si="682"/>
        <v>0</v>
      </c>
      <c r="F7270" s="27">
        <f t="shared" si="683"/>
        <v>0</v>
      </c>
      <c r="G7270" s="28"/>
      <c r="H7270" s="131"/>
      <c r="J7270" s="29" t="e">
        <f>VLOOKUP(H7270,'Drop Down Menus'!A:B,2,FALSE)</f>
        <v>#N/A</v>
      </c>
      <c r="L7270" s="48"/>
      <c r="M7270" s="48"/>
      <c r="N7270" s="135"/>
      <c r="R7270" s="144"/>
      <c r="U7270" s="148"/>
      <c r="V7270" s="25"/>
      <c r="Y7270" s="32"/>
      <c r="AG7270" s="29"/>
      <c r="AH7270" s="34"/>
      <c r="AM7270" s="28"/>
      <c r="AN7270" s="28"/>
      <c r="AO7270" s="28"/>
      <c r="AP7270" s="25"/>
      <c r="AQ7270" s="29"/>
      <c r="AR7270" s="30"/>
      <c r="AT7270" s="30"/>
    </row>
    <row r="7271" spans="1:46" ht="30">
      <c r="A7271" s="25">
        <f t="shared" si="678"/>
        <v>2013</v>
      </c>
      <c r="B7271" s="26" t="str">
        <f t="shared" si="679"/>
        <v>Solar Partners</v>
      </c>
      <c r="C7271" s="127" t="str">
        <f t="shared" si="680"/>
        <v>Ivanpah Solar Electric Generating System</v>
      </c>
      <c r="D7271" s="123" t="str">
        <f t="shared" si="681"/>
        <v>Solar Power Tower</v>
      </c>
      <c r="E7271" s="26">
        <f t="shared" si="682"/>
        <v>0</v>
      </c>
      <c r="F7271" s="27">
        <f t="shared" si="683"/>
        <v>0</v>
      </c>
      <c r="G7271" s="28"/>
      <c r="H7271" s="131"/>
      <c r="J7271" s="29" t="e">
        <f>VLOOKUP(H7271,'Drop Down Menus'!A:B,2,FALSE)</f>
        <v>#N/A</v>
      </c>
      <c r="L7271" s="48"/>
      <c r="M7271" s="48"/>
      <c r="N7271" s="135"/>
      <c r="R7271" s="144"/>
      <c r="U7271" s="148"/>
      <c r="V7271" s="25"/>
      <c r="Y7271" s="32"/>
      <c r="AG7271" s="29"/>
      <c r="AH7271" s="34"/>
      <c r="AM7271" s="28"/>
      <c r="AN7271" s="28"/>
      <c r="AO7271" s="28"/>
      <c r="AP7271" s="25"/>
      <c r="AQ7271" s="29"/>
      <c r="AR7271" s="30"/>
      <c r="AT7271" s="30"/>
    </row>
    <row r="7272" spans="1:46" ht="30">
      <c r="A7272" s="25">
        <f t="shared" si="678"/>
        <v>2013</v>
      </c>
      <c r="B7272" s="26" t="str">
        <f t="shared" si="679"/>
        <v>Solar Partners</v>
      </c>
      <c r="C7272" s="127" t="str">
        <f t="shared" si="680"/>
        <v>Ivanpah Solar Electric Generating System</v>
      </c>
      <c r="D7272" s="123" t="str">
        <f t="shared" si="681"/>
        <v>Solar Power Tower</v>
      </c>
      <c r="E7272" s="26">
        <f t="shared" si="682"/>
        <v>0</v>
      </c>
      <c r="F7272" s="27">
        <f t="shared" si="683"/>
        <v>0</v>
      </c>
      <c r="G7272" s="28"/>
      <c r="H7272" s="131"/>
      <c r="J7272" s="29" t="e">
        <f>VLOOKUP(H7272,'Drop Down Menus'!A:B,2,FALSE)</f>
        <v>#N/A</v>
      </c>
      <c r="L7272" s="48"/>
      <c r="M7272" s="48"/>
      <c r="N7272" s="135"/>
      <c r="R7272" s="144"/>
      <c r="U7272" s="148"/>
      <c r="V7272" s="25"/>
      <c r="Y7272" s="32"/>
      <c r="AG7272" s="29"/>
      <c r="AH7272" s="34"/>
      <c r="AM7272" s="28"/>
      <c r="AN7272" s="28"/>
      <c r="AO7272" s="28"/>
      <c r="AP7272" s="25"/>
      <c r="AQ7272" s="29"/>
      <c r="AR7272" s="30"/>
      <c r="AT7272" s="30"/>
    </row>
    <row r="7273" spans="1:46" ht="30">
      <c r="A7273" s="25">
        <f t="shared" si="678"/>
        <v>2013</v>
      </c>
      <c r="B7273" s="26" t="str">
        <f t="shared" si="679"/>
        <v>Solar Partners</v>
      </c>
      <c r="C7273" s="127" t="str">
        <f t="shared" si="680"/>
        <v>Ivanpah Solar Electric Generating System</v>
      </c>
      <c r="D7273" s="123" t="str">
        <f t="shared" si="681"/>
        <v>Solar Power Tower</v>
      </c>
      <c r="E7273" s="26">
        <f t="shared" si="682"/>
        <v>0</v>
      </c>
      <c r="F7273" s="27">
        <f t="shared" si="683"/>
        <v>0</v>
      </c>
      <c r="G7273" s="28"/>
      <c r="H7273" s="131"/>
      <c r="J7273" s="29" t="e">
        <f>VLOOKUP(H7273,'Drop Down Menus'!A:B,2,FALSE)</f>
        <v>#N/A</v>
      </c>
      <c r="L7273" s="48"/>
      <c r="M7273" s="48"/>
      <c r="N7273" s="135"/>
      <c r="R7273" s="144"/>
      <c r="U7273" s="148"/>
      <c r="V7273" s="25"/>
      <c r="Y7273" s="32"/>
      <c r="AG7273" s="29"/>
      <c r="AH7273" s="34"/>
      <c r="AM7273" s="28"/>
      <c r="AN7273" s="28"/>
      <c r="AO7273" s="28"/>
      <c r="AP7273" s="25"/>
      <c r="AQ7273" s="29"/>
      <c r="AR7273" s="30"/>
      <c r="AT7273" s="30"/>
    </row>
    <row r="7274" spans="1:46" ht="30">
      <c r="A7274" s="25">
        <f t="shared" si="678"/>
        <v>2013</v>
      </c>
      <c r="B7274" s="26" t="str">
        <f t="shared" si="679"/>
        <v>Solar Partners</v>
      </c>
      <c r="C7274" s="127" t="str">
        <f t="shared" si="680"/>
        <v>Ivanpah Solar Electric Generating System</v>
      </c>
      <c r="D7274" s="123" t="str">
        <f t="shared" si="681"/>
        <v>Solar Power Tower</v>
      </c>
      <c r="E7274" s="26">
        <f t="shared" si="682"/>
        <v>0</v>
      </c>
      <c r="F7274" s="27">
        <f t="shared" si="683"/>
        <v>0</v>
      </c>
      <c r="G7274" s="28"/>
      <c r="H7274" s="131"/>
      <c r="J7274" s="29" t="e">
        <f>VLOOKUP(H7274,'Drop Down Menus'!A:B,2,FALSE)</f>
        <v>#N/A</v>
      </c>
      <c r="L7274" s="48"/>
      <c r="M7274" s="48"/>
      <c r="N7274" s="135"/>
      <c r="R7274" s="144"/>
      <c r="U7274" s="148"/>
      <c r="V7274" s="25"/>
      <c r="Y7274" s="32"/>
      <c r="AG7274" s="29"/>
      <c r="AH7274" s="34"/>
      <c r="AM7274" s="28"/>
      <c r="AN7274" s="28"/>
      <c r="AO7274" s="28"/>
      <c r="AP7274" s="25"/>
      <c r="AQ7274" s="29"/>
      <c r="AR7274" s="30"/>
      <c r="AT7274" s="30"/>
    </row>
    <row r="7275" spans="1:46" ht="30">
      <c r="A7275" s="25">
        <f t="shared" si="678"/>
        <v>2013</v>
      </c>
      <c r="B7275" s="26" t="str">
        <f t="shared" si="679"/>
        <v>Solar Partners</v>
      </c>
      <c r="C7275" s="127" t="str">
        <f t="shared" si="680"/>
        <v>Ivanpah Solar Electric Generating System</v>
      </c>
      <c r="D7275" s="123" t="str">
        <f t="shared" si="681"/>
        <v>Solar Power Tower</v>
      </c>
      <c r="E7275" s="26">
        <f t="shared" si="682"/>
        <v>0</v>
      </c>
      <c r="F7275" s="27">
        <f t="shared" si="683"/>
        <v>0</v>
      </c>
      <c r="G7275" s="28"/>
      <c r="H7275" s="131"/>
      <c r="J7275" s="29" t="e">
        <f>VLOOKUP(H7275,'Drop Down Menus'!A:B,2,FALSE)</f>
        <v>#N/A</v>
      </c>
      <c r="L7275" s="48"/>
      <c r="M7275" s="48"/>
      <c r="N7275" s="135"/>
      <c r="R7275" s="144"/>
      <c r="U7275" s="148"/>
      <c r="V7275" s="25"/>
      <c r="Y7275" s="32"/>
      <c r="AG7275" s="29"/>
      <c r="AH7275" s="34"/>
      <c r="AM7275" s="28"/>
      <c r="AN7275" s="28"/>
      <c r="AO7275" s="28"/>
      <c r="AP7275" s="25"/>
      <c r="AQ7275" s="29"/>
      <c r="AR7275" s="30"/>
      <c r="AT7275" s="30"/>
    </row>
    <row r="7276" spans="1:46" ht="30">
      <c r="A7276" s="25">
        <f t="shared" si="678"/>
        <v>2013</v>
      </c>
      <c r="B7276" s="26" t="str">
        <f t="shared" si="679"/>
        <v>Solar Partners</v>
      </c>
      <c r="C7276" s="127" t="str">
        <f t="shared" si="680"/>
        <v>Ivanpah Solar Electric Generating System</v>
      </c>
      <c r="D7276" s="123" t="str">
        <f t="shared" si="681"/>
        <v>Solar Power Tower</v>
      </c>
      <c r="E7276" s="26">
        <f t="shared" si="682"/>
        <v>0</v>
      </c>
      <c r="F7276" s="27">
        <f t="shared" si="683"/>
        <v>0</v>
      </c>
      <c r="G7276" s="28"/>
      <c r="H7276" s="131"/>
      <c r="J7276" s="29" t="e">
        <f>VLOOKUP(H7276,'Drop Down Menus'!A:B,2,FALSE)</f>
        <v>#N/A</v>
      </c>
      <c r="L7276" s="48"/>
      <c r="M7276" s="48"/>
      <c r="N7276" s="135"/>
      <c r="R7276" s="144"/>
      <c r="U7276" s="148"/>
      <c r="V7276" s="25"/>
      <c r="Y7276" s="32"/>
      <c r="AG7276" s="29"/>
      <c r="AH7276" s="34"/>
      <c r="AM7276" s="28"/>
      <c r="AN7276" s="28"/>
      <c r="AO7276" s="28"/>
      <c r="AP7276" s="25"/>
      <c r="AQ7276" s="29"/>
      <c r="AR7276" s="30"/>
      <c r="AT7276" s="30"/>
    </row>
    <row r="7277" spans="1:46" ht="30">
      <c r="A7277" s="25">
        <f t="shared" si="678"/>
        <v>2013</v>
      </c>
      <c r="B7277" s="26" t="str">
        <f t="shared" si="679"/>
        <v>Solar Partners</v>
      </c>
      <c r="C7277" s="127" t="str">
        <f t="shared" si="680"/>
        <v>Ivanpah Solar Electric Generating System</v>
      </c>
      <c r="D7277" s="123" t="str">
        <f t="shared" si="681"/>
        <v>Solar Power Tower</v>
      </c>
      <c r="E7277" s="26">
        <f t="shared" si="682"/>
        <v>0</v>
      </c>
      <c r="F7277" s="27">
        <f t="shared" si="683"/>
        <v>0</v>
      </c>
      <c r="G7277" s="28"/>
      <c r="H7277" s="131"/>
      <c r="J7277" s="29" t="e">
        <f>VLOOKUP(H7277,'Drop Down Menus'!A:B,2,FALSE)</f>
        <v>#N/A</v>
      </c>
      <c r="L7277" s="48"/>
      <c r="M7277" s="48"/>
      <c r="N7277" s="135"/>
      <c r="R7277" s="144"/>
      <c r="U7277" s="148"/>
      <c r="V7277" s="25"/>
      <c r="Y7277" s="32"/>
      <c r="AG7277" s="29"/>
      <c r="AH7277" s="34"/>
      <c r="AM7277" s="28"/>
      <c r="AN7277" s="28"/>
      <c r="AO7277" s="28"/>
      <c r="AP7277" s="25"/>
      <c r="AQ7277" s="29"/>
      <c r="AR7277" s="30"/>
      <c r="AT7277" s="30"/>
    </row>
    <row r="7278" spans="1:46" ht="30">
      <c r="A7278" s="25">
        <f t="shared" si="678"/>
        <v>2013</v>
      </c>
      <c r="B7278" s="26" t="str">
        <f t="shared" si="679"/>
        <v>Solar Partners</v>
      </c>
      <c r="C7278" s="127" t="str">
        <f t="shared" si="680"/>
        <v>Ivanpah Solar Electric Generating System</v>
      </c>
      <c r="D7278" s="123" t="str">
        <f t="shared" si="681"/>
        <v>Solar Power Tower</v>
      </c>
      <c r="E7278" s="26">
        <f t="shared" si="682"/>
        <v>0</v>
      </c>
      <c r="F7278" s="27">
        <f t="shared" si="683"/>
        <v>0</v>
      </c>
      <c r="G7278" s="28"/>
      <c r="H7278" s="131"/>
      <c r="J7278" s="29" t="e">
        <f>VLOOKUP(H7278,'Drop Down Menus'!A:B,2,FALSE)</f>
        <v>#N/A</v>
      </c>
      <c r="L7278" s="48"/>
      <c r="M7278" s="48"/>
      <c r="N7278" s="135"/>
      <c r="R7278" s="144"/>
      <c r="U7278" s="148"/>
      <c r="V7278" s="25"/>
      <c r="Y7278" s="32"/>
      <c r="AG7278" s="29"/>
      <c r="AH7278" s="34"/>
      <c r="AM7278" s="28"/>
      <c r="AN7278" s="28"/>
      <c r="AO7278" s="28"/>
      <c r="AP7278" s="25"/>
      <c r="AQ7278" s="29"/>
      <c r="AR7278" s="30"/>
      <c r="AT7278" s="30"/>
    </row>
    <row r="7279" spans="1:46" ht="30">
      <c r="A7279" s="25">
        <f t="shared" si="678"/>
        <v>2013</v>
      </c>
      <c r="B7279" s="26" t="str">
        <f t="shared" si="679"/>
        <v>Solar Partners</v>
      </c>
      <c r="C7279" s="127" t="str">
        <f t="shared" si="680"/>
        <v>Ivanpah Solar Electric Generating System</v>
      </c>
      <c r="D7279" s="123" t="str">
        <f t="shared" si="681"/>
        <v>Solar Power Tower</v>
      </c>
      <c r="E7279" s="26">
        <f t="shared" si="682"/>
        <v>0</v>
      </c>
      <c r="F7279" s="27">
        <f t="shared" si="683"/>
        <v>0</v>
      </c>
      <c r="G7279" s="28"/>
      <c r="H7279" s="131"/>
      <c r="J7279" s="29" t="e">
        <f>VLOOKUP(H7279,'Drop Down Menus'!A:B,2,FALSE)</f>
        <v>#N/A</v>
      </c>
      <c r="L7279" s="48"/>
      <c r="M7279" s="48"/>
      <c r="N7279" s="135"/>
      <c r="R7279" s="144"/>
      <c r="U7279" s="148"/>
      <c r="V7279" s="25"/>
      <c r="Y7279" s="32"/>
      <c r="AG7279" s="29"/>
      <c r="AH7279" s="34"/>
      <c r="AM7279" s="28"/>
      <c r="AN7279" s="28"/>
      <c r="AO7279" s="28"/>
      <c r="AP7279" s="25"/>
      <c r="AQ7279" s="29"/>
      <c r="AR7279" s="30"/>
      <c r="AT7279" s="30"/>
    </row>
    <row r="7280" spans="1:46" ht="30">
      <c r="A7280" s="25">
        <f t="shared" si="678"/>
        <v>2013</v>
      </c>
      <c r="B7280" s="26" t="str">
        <f t="shared" si="679"/>
        <v>Solar Partners</v>
      </c>
      <c r="C7280" s="127" t="str">
        <f t="shared" si="680"/>
        <v>Ivanpah Solar Electric Generating System</v>
      </c>
      <c r="D7280" s="123" t="str">
        <f t="shared" si="681"/>
        <v>Solar Power Tower</v>
      </c>
      <c r="E7280" s="26">
        <f t="shared" si="682"/>
        <v>0</v>
      </c>
      <c r="F7280" s="27">
        <f t="shared" si="683"/>
        <v>0</v>
      </c>
      <c r="G7280" s="28"/>
      <c r="H7280" s="131"/>
      <c r="J7280" s="29" t="e">
        <f>VLOOKUP(H7280,'Drop Down Menus'!A:B,2,FALSE)</f>
        <v>#N/A</v>
      </c>
      <c r="L7280" s="48"/>
      <c r="M7280" s="48"/>
      <c r="N7280" s="135"/>
      <c r="R7280" s="144"/>
      <c r="U7280" s="148"/>
      <c r="V7280" s="25"/>
      <c r="Y7280" s="32"/>
      <c r="AG7280" s="29"/>
      <c r="AH7280" s="34"/>
      <c r="AM7280" s="28"/>
      <c r="AN7280" s="28"/>
      <c r="AO7280" s="28"/>
      <c r="AP7280" s="25"/>
      <c r="AQ7280" s="29"/>
      <c r="AR7280" s="30"/>
      <c r="AT7280" s="30"/>
    </row>
    <row r="7281" spans="1:46" ht="30">
      <c r="A7281" s="25">
        <f t="shared" si="678"/>
        <v>2013</v>
      </c>
      <c r="B7281" s="26" t="str">
        <f t="shared" si="679"/>
        <v>Solar Partners</v>
      </c>
      <c r="C7281" s="127" t="str">
        <f t="shared" si="680"/>
        <v>Ivanpah Solar Electric Generating System</v>
      </c>
      <c r="D7281" s="123" t="str">
        <f t="shared" si="681"/>
        <v>Solar Power Tower</v>
      </c>
      <c r="E7281" s="26">
        <f t="shared" si="682"/>
        <v>0</v>
      </c>
      <c r="F7281" s="27">
        <f t="shared" si="683"/>
        <v>0</v>
      </c>
      <c r="G7281" s="28"/>
      <c r="H7281" s="131"/>
      <c r="J7281" s="29" t="e">
        <f>VLOOKUP(H7281,'Drop Down Menus'!A:B,2,FALSE)</f>
        <v>#N/A</v>
      </c>
      <c r="L7281" s="48"/>
      <c r="M7281" s="48"/>
      <c r="N7281" s="135"/>
      <c r="R7281" s="144"/>
      <c r="U7281" s="148"/>
      <c r="V7281" s="25"/>
      <c r="Y7281" s="32"/>
      <c r="AG7281" s="29"/>
      <c r="AH7281" s="34"/>
      <c r="AM7281" s="28"/>
      <c r="AN7281" s="28"/>
      <c r="AO7281" s="28"/>
      <c r="AP7281" s="25"/>
      <c r="AQ7281" s="29"/>
      <c r="AR7281" s="30"/>
      <c r="AT7281" s="30"/>
    </row>
    <row r="7282" spans="1:46" ht="30">
      <c r="A7282" s="25">
        <f t="shared" si="678"/>
        <v>2013</v>
      </c>
      <c r="B7282" s="26" t="str">
        <f t="shared" si="679"/>
        <v>Solar Partners</v>
      </c>
      <c r="C7282" s="127" t="str">
        <f t="shared" si="680"/>
        <v>Ivanpah Solar Electric Generating System</v>
      </c>
      <c r="D7282" s="123" t="str">
        <f t="shared" si="681"/>
        <v>Solar Power Tower</v>
      </c>
      <c r="E7282" s="26">
        <f t="shared" si="682"/>
        <v>0</v>
      </c>
      <c r="F7282" s="27">
        <f t="shared" si="683"/>
        <v>0</v>
      </c>
      <c r="G7282" s="28"/>
      <c r="H7282" s="131"/>
      <c r="J7282" s="29" t="e">
        <f>VLOOKUP(H7282,'Drop Down Menus'!A:B,2,FALSE)</f>
        <v>#N/A</v>
      </c>
      <c r="L7282" s="48"/>
      <c r="M7282" s="48"/>
      <c r="N7282" s="135"/>
      <c r="R7282" s="144"/>
      <c r="U7282" s="148"/>
      <c r="V7282" s="25"/>
      <c r="Y7282" s="32"/>
      <c r="AG7282" s="29"/>
      <c r="AH7282" s="34"/>
      <c r="AM7282" s="28"/>
      <c r="AN7282" s="28"/>
      <c r="AO7282" s="28"/>
      <c r="AP7282" s="25"/>
      <c r="AQ7282" s="29"/>
      <c r="AR7282" s="30"/>
      <c r="AT7282" s="30"/>
    </row>
    <row r="7283" spans="1:46" ht="30">
      <c r="A7283" s="25">
        <f t="shared" si="678"/>
        <v>2013</v>
      </c>
      <c r="B7283" s="26" t="str">
        <f t="shared" si="679"/>
        <v>Solar Partners</v>
      </c>
      <c r="C7283" s="127" t="str">
        <f t="shared" si="680"/>
        <v>Ivanpah Solar Electric Generating System</v>
      </c>
      <c r="D7283" s="123" t="str">
        <f t="shared" si="681"/>
        <v>Solar Power Tower</v>
      </c>
      <c r="E7283" s="26">
        <f t="shared" si="682"/>
        <v>0</v>
      </c>
      <c r="F7283" s="27">
        <f t="shared" si="683"/>
        <v>0</v>
      </c>
      <c r="G7283" s="28"/>
      <c r="H7283" s="131"/>
      <c r="J7283" s="29" t="e">
        <f>VLOOKUP(H7283,'Drop Down Menus'!A:B,2,FALSE)</f>
        <v>#N/A</v>
      </c>
      <c r="L7283" s="48"/>
      <c r="M7283" s="48"/>
      <c r="N7283" s="135"/>
      <c r="R7283" s="144"/>
      <c r="U7283" s="148"/>
      <c r="V7283" s="25"/>
      <c r="Y7283" s="32"/>
      <c r="AG7283" s="29"/>
      <c r="AH7283" s="34"/>
      <c r="AM7283" s="28"/>
      <c r="AN7283" s="28"/>
      <c r="AO7283" s="28"/>
      <c r="AP7283" s="25"/>
      <c r="AQ7283" s="29"/>
      <c r="AR7283" s="30"/>
      <c r="AT7283" s="30"/>
    </row>
    <row r="7284" spans="1:46" ht="30">
      <c r="A7284" s="25">
        <f t="shared" si="678"/>
        <v>2013</v>
      </c>
      <c r="B7284" s="26" t="str">
        <f t="shared" si="679"/>
        <v>Solar Partners</v>
      </c>
      <c r="C7284" s="127" t="str">
        <f t="shared" si="680"/>
        <v>Ivanpah Solar Electric Generating System</v>
      </c>
      <c r="D7284" s="123" t="str">
        <f t="shared" si="681"/>
        <v>Solar Power Tower</v>
      </c>
      <c r="E7284" s="26">
        <f t="shared" si="682"/>
        <v>0</v>
      </c>
      <c r="F7284" s="27">
        <f t="shared" si="683"/>
        <v>0</v>
      </c>
      <c r="G7284" s="28"/>
      <c r="H7284" s="131"/>
      <c r="J7284" s="29" t="e">
        <f>VLOOKUP(H7284,'Drop Down Menus'!A:B,2,FALSE)</f>
        <v>#N/A</v>
      </c>
      <c r="L7284" s="48"/>
      <c r="M7284" s="48"/>
      <c r="N7284" s="135"/>
      <c r="R7284" s="144"/>
      <c r="U7284" s="148"/>
      <c r="V7284" s="25"/>
      <c r="Y7284" s="32"/>
      <c r="AG7284" s="29"/>
      <c r="AH7284" s="34"/>
      <c r="AM7284" s="28"/>
      <c r="AN7284" s="28"/>
      <c r="AO7284" s="28"/>
      <c r="AP7284" s="25"/>
      <c r="AQ7284" s="29"/>
      <c r="AR7284" s="30"/>
      <c r="AT7284" s="30"/>
    </row>
    <row r="7285" spans="1:46" ht="30">
      <c r="A7285" s="25">
        <f t="shared" si="678"/>
        <v>2013</v>
      </c>
      <c r="B7285" s="26" t="str">
        <f t="shared" si="679"/>
        <v>Solar Partners</v>
      </c>
      <c r="C7285" s="127" t="str">
        <f t="shared" si="680"/>
        <v>Ivanpah Solar Electric Generating System</v>
      </c>
      <c r="D7285" s="123" t="str">
        <f t="shared" si="681"/>
        <v>Solar Power Tower</v>
      </c>
      <c r="E7285" s="26">
        <f t="shared" si="682"/>
        <v>0</v>
      </c>
      <c r="F7285" s="27">
        <f t="shared" si="683"/>
        <v>0</v>
      </c>
      <c r="G7285" s="28"/>
      <c r="H7285" s="131"/>
      <c r="J7285" s="29" t="e">
        <f>VLOOKUP(H7285,'Drop Down Menus'!A:B,2,FALSE)</f>
        <v>#N/A</v>
      </c>
      <c r="L7285" s="48"/>
      <c r="M7285" s="48"/>
      <c r="N7285" s="135"/>
      <c r="R7285" s="144"/>
      <c r="U7285" s="148"/>
      <c r="V7285" s="25"/>
      <c r="Y7285" s="32"/>
      <c r="AG7285" s="29"/>
      <c r="AH7285" s="34"/>
      <c r="AM7285" s="28"/>
      <c r="AN7285" s="28"/>
      <c r="AO7285" s="28"/>
      <c r="AP7285" s="25"/>
      <c r="AQ7285" s="29"/>
      <c r="AR7285" s="30"/>
      <c r="AT7285" s="30"/>
    </row>
    <row r="7286" spans="1:46" ht="30">
      <c r="A7286" s="25">
        <f t="shared" si="678"/>
        <v>2013</v>
      </c>
      <c r="B7286" s="26" t="str">
        <f t="shared" si="679"/>
        <v>Solar Partners</v>
      </c>
      <c r="C7286" s="127" t="str">
        <f t="shared" si="680"/>
        <v>Ivanpah Solar Electric Generating System</v>
      </c>
      <c r="D7286" s="123" t="str">
        <f t="shared" si="681"/>
        <v>Solar Power Tower</v>
      </c>
      <c r="E7286" s="26">
        <f t="shared" si="682"/>
        <v>0</v>
      </c>
      <c r="F7286" s="27">
        <f t="shared" si="683"/>
        <v>0</v>
      </c>
      <c r="G7286" s="28"/>
      <c r="H7286" s="131"/>
      <c r="J7286" s="29" t="e">
        <f>VLOOKUP(H7286,'Drop Down Menus'!A:B,2,FALSE)</f>
        <v>#N/A</v>
      </c>
      <c r="L7286" s="48"/>
      <c r="M7286" s="48"/>
      <c r="N7286" s="135"/>
      <c r="R7286" s="144"/>
      <c r="U7286" s="148"/>
      <c r="V7286" s="25"/>
      <c r="Y7286" s="32"/>
      <c r="AG7286" s="29"/>
      <c r="AH7286" s="34"/>
      <c r="AM7286" s="28"/>
      <c r="AN7286" s="28"/>
      <c r="AO7286" s="28"/>
      <c r="AP7286" s="25"/>
      <c r="AQ7286" s="29"/>
      <c r="AR7286" s="30"/>
      <c r="AT7286" s="30"/>
    </row>
    <row r="7287" spans="1:46" ht="30">
      <c r="A7287" s="25">
        <f t="shared" si="678"/>
        <v>2013</v>
      </c>
      <c r="B7287" s="26" t="str">
        <f t="shared" si="679"/>
        <v>Solar Partners</v>
      </c>
      <c r="C7287" s="127" t="str">
        <f t="shared" si="680"/>
        <v>Ivanpah Solar Electric Generating System</v>
      </c>
      <c r="D7287" s="123" t="str">
        <f t="shared" si="681"/>
        <v>Solar Power Tower</v>
      </c>
      <c r="E7287" s="26">
        <f t="shared" si="682"/>
        <v>0</v>
      </c>
      <c r="F7287" s="27">
        <f t="shared" si="683"/>
        <v>0</v>
      </c>
      <c r="G7287" s="28"/>
      <c r="H7287" s="131"/>
      <c r="J7287" s="29" t="e">
        <f>VLOOKUP(H7287,'Drop Down Menus'!A:B,2,FALSE)</f>
        <v>#N/A</v>
      </c>
      <c r="L7287" s="48"/>
      <c r="M7287" s="48"/>
      <c r="N7287" s="135"/>
      <c r="R7287" s="144"/>
      <c r="U7287" s="148"/>
      <c r="V7287" s="25"/>
      <c r="Y7287" s="32"/>
      <c r="AG7287" s="29"/>
      <c r="AH7287" s="34"/>
      <c r="AM7287" s="28"/>
      <c r="AN7287" s="28"/>
      <c r="AO7287" s="28"/>
      <c r="AP7287" s="25"/>
      <c r="AQ7287" s="29"/>
      <c r="AR7287" s="30"/>
      <c r="AT7287" s="30"/>
    </row>
    <row r="7288" spans="1:46" ht="30">
      <c r="A7288" s="25">
        <f t="shared" si="678"/>
        <v>2013</v>
      </c>
      <c r="B7288" s="26" t="str">
        <f t="shared" si="679"/>
        <v>Solar Partners</v>
      </c>
      <c r="C7288" s="127" t="str">
        <f t="shared" si="680"/>
        <v>Ivanpah Solar Electric Generating System</v>
      </c>
      <c r="D7288" s="123" t="str">
        <f t="shared" si="681"/>
        <v>Solar Power Tower</v>
      </c>
      <c r="E7288" s="26">
        <f t="shared" si="682"/>
        <v>0</v>
      </c>
      <c r="F7288" s="27">
        <f t="shared" si="683"/>
        <v>0</v>
      </c>
      <c r="G7288" s="28"/>
      <c r="H7288" s="131"/>
      <c r="J7288" s="29" t="e">
        <f>VLOOKUP(H7288,'Drop Down Menus'!A:B,2,FALSE)</f>
        <v>#N/A</v>
      </c>
      <c r="L7288" s="48"/>
      <c r="M7288" s="48"/>
      <c r="N7288" s="135"/>
      <c r="R7288" s="144"/>
      <c r="U7288" s="148"/>
      <c r="V7288" s="25"/>
      <c r="Y7288" s="32"/>
      <c r="AG7288" s="29"/>
      <c r="AH7288" s="34"/>
      <c r="AM7288" s="28"/>
      <c r="AN7288" s="28"/>
      <c r="AO7288" s="28"/>
      <c r="AP7288" s="25"/>
      <c r="AQ7288" s="29"/>
      <c r="AR7288" s="30"/>
      <c r="AT7288" s="30"/>
    </row>
    <row r="7289" spans="1:46" ht="30">
      <c r="A7289" s="25">
        <f t="shared" si="678"/>
        <v>2013</v>
      </c>
      <c r="B7289" s="26" t="str">
        <f t="shared" si="679"/>
        <v>Solar Partners</v>
      </c>
      <c r="C7289" s="127" t="str">
        <f t="shared" si="680"/>
        <v>Ivanpah Solar Electric Generating System</v>
      </c>
      <c r="D7289" s="123" t="str">
        <f t="shared" si="681"/>
        <v>Solar Power Tower</v>
      </c>
      <c r="E7289" s="26">
        <f t="shared" si="682"/>
        <v>0</v>
      </c>
      <c r="F7289" s="27">
        <f t="shared" si="683"/>
        <v>0</v>
      </c>
      <c r="G7289" s="28"/>
      <c r="H7289" s="131"/>
      <c r="J7289" s="29" t="e">
        <f>VLOOKUP(H7289,'Drop Down Menus'!A:B,2,FALSE)</f>
        <v>#N/A</v>
      </c>
      <c r="L7289" s="48"/>
      <c r="M7289" s="48"/>
      <c r="N7289" s="135"/>
      <c r="R7289" s="144"/>
      <c r="U7289" s="148"/>
      <c r="V7289" s="25"/>
      <c r="Y7289" s="32"/>
      <c r="AG7289" s="29"/>
      <c r="AH7289" s="34"/>
      <c r="AM7289" s="28"/>
      <c r="AN7289" s="28"/>
      <c r="AO7289" s="28"/>
      <c r="AP7289" s="25"/>
      <c r="AQ7289" s="29"/>
      <c r="AR7289" s="30"/>
      <c r="AT7289" s="30"/>
    </row>
    <row r="7290" spans="1:46" ht="30">
      <c r="A7290" s="25">
        <f t="shared" si="678"/>
        <v>2013</v>
      </c>
      <c r="B7290" s="26" t="str">
        <f t="shared" si="679"/>
        <v>Solar Partners</v>
      </c>
      <c r="C7290" s="127" t="str">
        <f t="shared" si="680"/>
        <v>Ivanpah Solar Electric Generating System</v>
      </c>
      <c r="D7290" s="123" t="str">
        <f t="shared" si="681"/>
        <v>Solar Power Tower</v>
      </c>
      <c r="E7290" s="26">
        <f t="shared" si="682"/>
        <v>0</v>
      </c>
      <c r="F7290" s="27">
        <f t="shared" si="683"/>
        <v>0</v>
      </c>
      <c r="G7290" s="28"/>
      <c r="H7290" s="131"/>
      <c r="J7290" s="29" t="e">
        <f>VLOOKUP(H7290,'Drop Down Menus'!A:B,2,FALSE)</f>
        <v>#N/A</v>
      </c>
      <c r="L7290" s="48"/>
      <c r="M7290" s="48"/>
      <c r="N7290" s="135"/>
      <c r="R7290" s="144"/>
      <c r="U7290" s="148"/>
      <c r="V7290" s="25"/>
      <c r="Y7290" s="32"/>
      <c r="AG7290" s="29"/>
      <c r="AH7290" s="34"/>
      <c r="AM7290" s="28"/>
      <c r="AN7290" s="28"/>
      <c r="AO7290" s="28"/>
      <c r="AP7290" s="25"/>
      <c r="AQ7290" s="29"/>
      <c r="AR7290" s="30"/>
      <c r="AT7290" s="30"/>
    </row>
    <row r="7291" spans="1:46" ht="30">
      <c r="A7291" s="25">
        <f t="shared" si="678"/>
        <v>2013</v>
      </c>
      <c r="B7291" s="26" t="str">
        <f t="shared" si="679"/>
        <v>Solar Partners</v>
      </c>
      <c r="C7291" s="127" t="str">
        <f t="shared" si="680"/>
        <v>Ivanpah Solar Electric Generating System</v>
      </c>
      <c r="D7291" s="123" t="str">
        <f t="shared" si="681"/>
        <v>Solar Power Tower</v>
      </c>
      <c r="E7291" s="26">
        <f t="shared" si="682"/>
        <v>0</v>
      </c>
      <c r="F7291" s="27">
        <f t="shared" si="683"/>
        <v>0</v>
      </c>
      <c r="G7291" s="28"/>
      <c r="H7291" s="131"/>
      <c r="J7291" s="29" t="e">
        <f>VLOOKUP(H7291,'Drop Down Menus'!A:B,2,FALSE)</f>
        <v>#N/A</v>
      </c>
      <c r="L7291" s="48"/>
      <c r="M7291" s="48"/>
      <c r="N7291" s="135"/>
      <c r="R7291" s="144"/>
      <c r="U7291" s="148"/>
      <c r="V7291" s="25"/>
      <c r="Y7291" s="32"/>
      <c r="AG7291" s="29"/>
      <c r="AH7291" s="34"/>
      <c r="AM7291" s="28"/>
      <c r="AN7291" s="28"/>
      <c r="AO7291" s="28"/>
      <c r="AP7291" s="25"/>
      <c r="AQ7291" s="29"/>
      <c r="AR7291" s="30"/>
      <c r="AT7291" s="30"/>
    </row>
    <row r="7292" spans="1:46" ht="30">
      <c r="A7292" s="25">
        <f t="shared" si="678"/>
        <v>2013</v>
      </c>
      <c r="B7292" s="26" t="str">
        <f t="shared" si="679"/>
        <v>Solar Partners</v>
      </c>
      <c r="C7292" s="127" t="str">
        <f t="shared" si="680"/>
        <v>Ivanpah Solar Electric Generating System</v>
      </c>
      <c r="D7292" s="123" t="str">
        <f t="shared" si="681"/>
        <v>Solar Power Tower</v>
      </c>
      <c r="E7292" s="26">
        <f t="shared" si="682"/>
        <v>0</v>
      </c>
      <c r="F7292" s="27">
        <f t="shared" si="683"/>
        <v>0</v>
      </c>
      <c r="G7292" s="28"/>
      <c r="H7292" s="131"/>
      <c r="J7292" s="29" t="e">
        <f>VLOOKUP(H7292,'Drop Down Menus'!A:B,2,FALSE)</f>
        <v>#N/A</v>
      </c>
      <c r="L7292" s="48"/>
      <c r="M7292" s="48"/>
      <c r="N7292" s="135"/>
      <c r="R7292" s="144"/>
      <c r="U7292" s="148"/>
      <c r="V7292" s="25"/>
      <c r="Y7292" s="32"/>
      <c r="AG7292" s="29"/>
      <c r="AH7292" s="34"/>
      <c r="AM7292" s="28"/>
      <c r="AN7292" s="28"/>
      <c r="AO7292" s="28"/>
      <c r="AP7292" s="25"/>
      <c r="AQ7292" s="29"/>
      <c r="AR7292" s="30"/>
      <c r="AT7292" s="30"/>
    </row>
    <row r="7293" spans="1:46" ht="30">
      <c r="A7293" s="25">
        <f t="shared" si="678"/>
        <v>2013</v>
      </c>
      <c r="B7293" s="26" t="str">
        <f t="shared" si="679"/>
        <v>Solar Partners</v>
      </c>
      <c r="C7293" s="127" t="str">
        <f t="shared" si="680"/>
        <v>Ivanpah Solar Electric Generating System</v>
      </c>
      <c r="D7293" s="123" t="str">
        <f t="shared" si="681"/>
        <v>Solar Power Tower</v>
      </c>
      <c r="E7293" s="26">
        <f t="shared" si="682"/>
        <v>0</v>
      </c>
      <c r="F7293" s="27">
        <f t="shared" si="683"/>
        <v>0</v>
      </c>
      <c r="G7293" s="28"/>
      <c r="H7293" s="131"/>
      <c r="J7293" s="29" t="e">
        <f>VLOOKUP(H7293,'Drop Down Menus'!A:B,2,FALSE)</f>
        <v>#N/A</v>
      </c>
      <c r="L7293" s="48"/>
      <c r="M7293" s="48"/>
      <c r="N7293" s="135"/>
      <c r="R7293" s="144"/>
      <c r="U7293" s="148"/>
      <c r="V7293" s="25"/>
      <c r="Y7293" s="32"/>
      <c r="AG7293" s="29"/>
      <c r="AH7293" s="34"/>
      <c r="AM7293" s="28"/>
      <c r="AN7293" s="28"/>
      <c r="AO7293" s="28"/>
      <c r="AP7293" s="25"/>
      <c r="AQ7293" s="29"/>
      <c r="AR7293" s="30"/>
      <c r="AT7293" s="30"/>
    </row>
    <row r="7294" spans="1:46" ht="30">
      <c r="A7294" s="25">
        <f t="shared" si="678"/>
        <v>2013</v>
      </c>
      <c r="B7294" s="26" t="str">
        <f t="shared" si="679"/>
        <v>Solar Partners</v>
      </c>
      <c r="C7294" s="127" t="str">
        <f t="shared" si="680"/>
        <v>Ivanpah Solar Electric Generating System</v>
      </c>
      <c r="D7294" s="123" t="str">
        <f t="shared" si="681"/>
        <v>Solar Power Tower</v>
      </c>
      <c r="E7294" s="26">
        <f t="shared" si="682"/>
        <v>0</v>
      </c>
      <c r="F7294" s="27">
        <f t="shared" si="683"/>
        <v>0</v>
      </c>
      <c r="G7294" s="28"/>
      <c r="H7294" s="131"/>
      <c r="J7294" s="29" t="e">
        <f>VLOOKUP(H7294,'Drop Down Menus'!A:B,2,FALSE)</f>
        <v>#N/A</v>
      </c>
      <c r="L7294" s="48"/>
      <c r="M7294" s="48"/>
      <c r="N7294" s="135"/>
      <c r="R7294" s="144"/>
      <c r="U7294" s="148"/>
      <c r="V7294" s="25"/>
      <c r="Y7294" s="32"/>
      <c r="AG7294" s="29"/>
      <c r="AH7294" s="34"/>
      <c r="AM7294" s="28"/>
      <c r="AN7294" s="28"/>
      <c r="AO7294" s="28"/>
      <c r="AP7294" s="25"/>
      <c r="AQ7294" s="29"/>
      <c r="AR7294" s="30"/>
      <c r="AT7294" s="30"/>
    </row>
    <row r="7295" spans="1:46" ht="30">
      <c r="A7295" s="25">
        <f t="shared" si="678"/>
        <v>2013</v>
      </c>
      <c r="B7295" s="26" t="str">
        <f t="shared" si="679"/>
        <v>Solar Partners</v>
      </c>
      <c r="C7295" s="127" t="str">
        <f t="shared" si="680"/>
        <v>Ivanpah Solar Electric Generating System</v>
      </c>
      <c r="D7295" s="123" t="str">
        <f t="shared" si="681"/>
        <v>Solar Power Tower</v>
      </c>
      <c r="E7295" s="26">
        <f t="shared" si="682"/>
        <v>0</v>
      </c>
      <c r="F7295" s="27">
        <f t="shared" si="683"/>
        <v>0</v>
      </c>
      <c r="G7295" s="28"/>
      <c r="H7295" s="131"/>
      <c r="J7295" s="29" t="e">
        <f>VLOOKUP(H7295,'Drop Down Menus'!A:B,2,FALSE)</f>
        <v>#N/A</v>
      </c>
      <c r="L7295" s="48"/>
      <c r="M7295" s="48"/>
      <c r="N7295" s="135"/>
      <c r="R7295" s="144"/>
      <c r="U7295" s="148"/>
      <c r="V7295" s="25"/>
      <c r="Y7295" s="32"/>
      <c r="AG7295" s="29"/>
      <c r="AH7295" s="34"/>
      <c r="AM7295" s="28"/>
      <c r="AN7295" s="28"/>
      <c r="AO7295" s="28"/>
      <c r="AP7295" s="25"/>
      <c r="AQ7295" s="29"/>
      <c r="AR7295" s="30"/>
      <c r="AT7295" s="30"/>
    </row>
    <row r="7296" spans="1:46" ht="30">
      <c r="A7296" s="25">
        <f t="shared" si="678"/>
        <v>2013</v>
      </c>
      <c r="B7296" s="26" t="str">
        <f t="shared" si="679"/>
        <v>Solar Partners</v>
      </c>
      <c r="C7296" s="127" t="str">
        <f t="shared" si="680"/>
        <v>Ivanpah Solar Electric Generating System</v>
      </c>
      <c r="D7296" s="123" t="str">
        <f t="shared" si="681"/>
        <v>Solar Power Tower</v>
      </c>
      <c r="E7296" s="26">
        <f t="shared" si="682"/>
        <v>0</v>
      </c>
      <c r="F7296" s="27">
        <f t="shared" si="683"/>
        <v>0</v>
      </c>
      <c r="G7296" s="28"/>
      <c r="H7296" s="131"/>
      <c r="J7296" s="29" t="e">
        <f>VLOOKUP(H7296,'Drop Down Menus'!A:B,2,FALSE)</f>
        <v>#N/A</v>
      </c>
      <c r="L7296" s="48"/>
      <c r="M7296" s="48"/>
      <c r="N7296" s="135"/>
      <c r="R7296" s="144"/>
      <c r="U7296" s="148"/>
      <c r="V7296" s="25"/>
      <c r="Y7296" s="32"/>
      <c r="AG7296" s="29"/>
      <c r="AH7296" s="34"/>
      <c r="AM7296" s="28"/>
      <c r="AN7296" s="28"/>
      <c r="AO7296" s="28"/>
      <c r="AP7296" s="25"/>
      <c r="AQ7296" s="29"/>
      <c r="AR7296" s="30"/>
      <c r="AT7296" s="30"/>
    </row>
    <row r="7297" spans="1:46" ht="30">
      <c r="A7297" s="25">
        <f t="shared" si="678"/>
        <v>2013</v>
      </c>
      <c r="B7297" s="26" t="str">
        <f t="shared" si="679"/>
        <v>Solar Partners</v>
      </c>
      <c r="C7297" s="127" t="str">
        <f t="shared" si="680"/>
        <v>Ivanpah Solar Electric Generating System</v>
      </c>
      <c r="D7297" s="123" t="str">
        <f t="shared" si="681"/>
        <v>Solar Power Tower</v>
      </c>
      <c r="E7297" s="26">
        <f t="shared" si="682"/>
        <v>0</v>
      </c>
      <c r="F7297" s="27">
        <f t="shared" si="683"/>
        <v>0</v>
      </c>
      <c r="G7297" s="28"/>
      <c r="H7297" s="131"/>
      <c r="J7297" s="29" t="e">
        <f>VLOOKUP(H7297,'Drop Down Menus'!A:B,2,FALSE)</f>
        <v>#N/A</v>
      </c>
      <c r="L7297" s="48"/>
      <c r="M7297" s="48"/>
      <c r="N7297" s="135"/>
      <c r="R7297" s="144"/>
      <c r="U7297" s="148"/>
      <c r="V7297" s="25"/>
      <c r="Y7297" s="32"/>
      <c r="AG7297" s="29"/>
      <c r="AH7297" s="34"/>
      <c r="AM7297" s="28"/>
      <c r="AN7297" s="28"/>
      <c r="AO7297" s="28"/>
      <c r="AP7297" s="25"/>
      <c r="AQ7297" s="29"/>
      <c r="AR7297" s="30"/>
      <c r="AT7297" s="30"/>
    </row>
    <row r="7298" spans="1:46" ht="30">
      <c r="A7298" s="25">
        <f t="shared" si="678"/>
        <v>2013</v>
      </c>
      <c r="B7298" s="26" t="str">
        <f t="shared" si="679"/>
        <v>Solar Partners</v>
      </c>
      <c r="C7298" s="127" t="str">
        <f t="shared" si="680"/>
        <v>Ivanpah Solar Electric Generating System</v>
      </c>
      <c r="D7298" s="123" t="str">
        <f t="shared" si="681"/>
        <v>Solar Power Tower</v>
      </c>
      <c r="E7298" s="26">
        <f t="shared" si="682"/>
        <v>0</v>
      </c>
      <c r="F7298" s="27">
        <f t="shared" si="683"/>
        <v>0</v>
      </c>
      <c r="G7298" s="28"/>
      <c r="H7298" s="131"/>
      <c r="J7298" s="29" t="e">
        <f>VLOOKUP(H7298,'Drop Down Menus'!A:B,2,FALSE)</f>
        <v>#N/A</v>
      </c>
      <c r="L7298" s="48"/>
      <c r="M7298" s="48"/>
      <c r="N7298" s="135"/>
      <c r="R7298" s="144"/>
      <c r="U7298" s="148"/>
      <c r="V7298" s="25"/>
      <c r="Y7298" s="32"/>
      <c r="AG7298" s="29"/>
      <c r="AH7298" s="34"/>
      <c r="AM7298" s="28"/>
      <c r="AN7298" s="28"/>
      <c r="AO7298" s="28"/>
      <c r="AP7298" s="25"/>
      <c r="AQ7298" s="29"/>
      <c r="AR7298" s="30"/>
      <c r="AT7298" s="30"/>
    </row>
    <row r="7299" spans="1:46" ht="30">
      <c r="A7299" s="25">
        <f t="shared" ref="A7299:A7362" si="684">ReportYear</f>
        <v>2013</v>
      </c>
      <c r="B7299" s="26" t="str">
        <f t="shared" ref="B7299:B7362" si="685">Project_Proponent</f>
        <v>Solar Partners</v>
      </c>
      <c r="C7299" s="127" t="str">
        <f t="shared" ref="C7299:C7362" si="686">Project_Name</f>
        <v>Ivanpah Solar Electric Generating System</v>
      </c>
      <c r="D7299" s="123" t="str">
        <f t="shared" ref="D7299:D7362" si="687">Project_Type_AutoFill</f>
        <v>Solar Power Tower</v>
      </c>
      <c r="E7299" s="26">
        <f t="shared" ref="E7299:E7362" si="688">SPUT_Permit____if_applicable</f>
        <v>0</v>
      </c>
      <c r="F7299" s="27">
        <f t="shared" ref="F7299:F7362" si="689">Eagle_Permit</f>
        <v>0</v>
      </c>
      <c r="G7299" s="28"/>
      <c r="H7299" s="131"/>
      <c r="J7299" s="29" t="e">
        <f>VLOOKUP(H7299,'Drop Down Menus'!A:B,2,FALSE)</f>
        <v>#N/A</v>
      </c>
      <c r="L7299" s="48"/>
      <c r="M7299" s="48"/>
      <c r="N7299" s="135"/>
      <c r="R7299" s="144"/>
      <c r="U7299" s="148"/>
      <c r="V7299" s="25"/>
      <c r="Y7299" s="32"/>
      <c r="AG7299" s="29"/>
      <c r="AH7299" s="34"/>
      <c r="AM7299" s="28"/>
      <c r="AN7299" s="28"/>
      <c r="AO7299" s="28"/>
      <c r="AP7299" s="25"/>
      <c r="AQ7299" s="29"/>
      <c r="AR7299" s="30"/>
      <c r="AT7299" s="30"/>
    </row>
    <row r="7300" spans="1:46" ht="30">
      <c r="A7300" s="25">
        <f t="shared" si="684"/>
        <v>2013</v>
      </c>
      <c r="B7300" s="26" t="str">
        <f t="shared" si="685"/>
        <v>Solar Partners</v>
      </c>
      <c r="C7300" s="127" t="str">
        <f t="shared" si="686"/>
        <v>Ivanpah Solar Electric Generating System</v>
      </c>
      <c r="D7300" s="123" t="str">
        <f t="shared" si="687"/>
        <v>Solar Power Tower</v>
      </c>
      <c r="E7300" s="26">
        <f t="shared" si="688"/>
        <v>0</v>
      </c>
      <c r="F7300" s="27">
        <f t="shared" si="689"/>
        <v>0</v>
      </c>
      <c r="G7300" s="28"/>
      <c r="H7300" s="131"/>
      <c r="J7300" s="29" t="e">
        <f>VLOOKUP(H7300,'Drop Down Menus'!A:B,2,FALSE)</f>
        <v>#N/A</v>
      </c>
      <c r="L7300" s="48"/>
      <c r="M7300" s="48"/>
      <c r="N7300" s="135"/>
      <c r="R7300" s="144"/>
      <c r="U7300" s="148"/>
      <c r="V7300" s="25"/>
      <c r="Y7300" s="32"/>
      <c r="AG7300" s="29"/>
      <c r="AH7300" s="34"/>
      <c r="AM7300" s="28"/>
      <c r="AN7300" s="28"/>
      <c r="AO7300" s="28"/>
      <c r="AP7300" s="25"/>
      <c r="AQ7300" s="29"/>
      <c r="AR7300" s="30"/>
      <c r="AT7300" s="30"/>
    </row>
    <row r="7301" spans="1:46" ht="30">
      <c r="A7301" s="25">
        <f t="shared" si="684"/>
        <v>2013</v>
      </c>
      <c r="B7301" s="26" t="str">
        <f t="shared" si="685"/>
        <v>Solar Partners</v>
      </c>
      <c r="C7301" s="127" t="str">
        <f t="shared" si="686"/>
        <v>Ivanpah Solar Electric Generating System</v>
      </c>
      <c r="D7301" s="123" t="str">
        <f t="shared" si="687"/>
        <v>Solar Power Tower</v>
      </c>
      <c r="E7301" s="26">
        <f t="shared" si="688"/>
        <v>0</v>
      </c>
      <c r="F7301" s="27">
        <f t="shared" si="689"/>
        <v>0</v>
      </c>
      <c r="G7301" s="28"/>
      <c r="H7301" s="131"/>
      <c r="J7301" s="29" t="e">
        <f>VLOOKUP(H7301,'Drop Down Menus'!A:B,2,FALSE)</f>
        <v>#N/A</v>
      </c>
      <c r="L7301" s="48"/>
      <c r="M7301" s="48"/>
      <c r="N7301" s="135"/>
      <c r="R7301" s="144"/>
      <c r="U7301" s="148"/>
      <c r="V7301" s="25"/>
      <c r="Y7301" s="32"/>
      <c r="AG7301" s="29"/>
      <c r="AH7301" s="34"/>
      <c r="AM7301" s="28"/>
      <c r="AN7301" s="28"/>
      <c r="AO7301" s="28"/>
      <c r="AP7301" s="25"/>
      <c r="AQ7301" s="29"/>
      <c r="AR7301" s="30"/>
      <c r="AT7301" s="30"/>
    </row>
    <row r="7302" spans="1:46" ht="30">
      <c r="A7302" s="25">
        <f t="shared" si="684"/>
        <v>2013</v>
      </c>
      <c r="B7302" s="26" t="str">
        <f t="shared" si="685"/>
        <v>Solar Partners</v>
      </c>
      <c r="C7302" s="127" t="str">
        <f t="shared" si="686"/>
        <v>Ivanpah Solar Electric Generating System</v>
      </c>
      <c r="D7302" s="123" t="str">
        <f t="shared" si="687"/>
        <v>Solar Power Tower</v>
      </c>
      <c r="E7302" s="26">
        <f t="shared" si="688"/>
        <v>0</v>
      </c>
      <c r="F7302" s="27">
        <f t="shared" si="689"/>
        <v>0</v>
      </c>
      <c r="G7302" s="28"/>
      <c r="H7302" s="131"/>
      <c r="J7302" s="29" t="e">
        <f>VLOOKUP(H7302,'Drop Down Menus'!A:B,2,FALSE)</f>
        <v>#N/A</v>
      </c>
      <c r="L7302" s="48"/>
      <c r="M7302" s="48"/>
      <c r="N7302" s="135"/>
      <c r="R7302" s="144"/>
      <c r="U7302" s="148"/>
      <c r="V7302" s="25"/>
      <c r="Y7302" s="32"/>
      <c r="AG7302" s="29"/>
      <c r="AH7302" s="34"/>
      <c r="AM7302" s="28"/>
      <c r="AN7302" s="28"/>
      <c r="AO7302" s="28"/>
      <c r="AP7302" s="25"/>
      <c r="AQ7302" s="29"/>
      <c r="AR7302" s="30"/>
      <c r="AT7302" s="30"/>
    </row>
    <row r="7303" spans="1:46" ht="30">
      <c r="A7303" s="25">
        <f t="shared" si="684"/>
        <v>2013</v>
      </c>
      <c r="B7303" s="26" t="str">
        <f t="shared" si="685"/>
        <v>Solar Partners</v>
      </c>
      <c r="C7303" s="127" t="str">
        <f t="shared" si="686"/>
        <v>Ivanpah Solar Electric Generating System</v>
      </c>
      <c r="D7303" s="123" t="str">
        <f t="shared" si="687"/>
        <v>Solar Power Tower</v>
      </c>
      <c r="E7303" s="26">
        <f t="shared" si="688"/>
        <v>0</v>
      </c>
      <c r="F7303" s="27">
        <f t="shared" si="689"/>
        <v>0</v>
      </c>
      <c r="G7303" s="28"/>
      <c r="H7303" s="131"/>
      <c r="J7303" s="29" t="e">
        <f>VLOOKUP(H7303,'Drop Down Menus'!A:B,2,FALSE)</f>
        <v>#N/A</v>
      </c>
      <c r="L7303" s="48"/>
      <c r="M7303" s="48"/>
      <c r="N7303" s="135"/>
      <c r="R7303" s="144"/>
      <c r="U7303" s="148"/>
      <c r="V7303" s="25"/>
      <c r="Y7303" s="32"/>
      <c r="AG7303" s="29"/>
      <c r="AH7303" s="34"/>
      <c r="AM7303" s="28"/>
      <c r="AN7303" s="28"/>
      <c r="AO7303" s="28"/>
      <c r="AP7303" s="25"/>
      <c r="AQ7303" s="29"/>
      <c r="AR7303" s="30"/>
      <c r="AT7303" s="30"/>
    </row>
    <row r="7304" spans="1:46" ht="30">
      <c r="A7304" s="25">
        <f t="shared" si="684"/>
        <v>2013</v>
      </c>
      <c r="B7304" s="26" t="str">
        <f t="shared" si="685"/>
        <v>Solar Partners</v>
      </c>
      <c r="C7304" s="127" t="str">
        <f t="shared" si="686"/>
        <v>Ivanpah Solar Electric Generating System</v>
      </c>
      <c r="D7304" s="123" t="str">
        <f t="shared" si="687"/>
        <v>Solar Power Tower</v>
      </c>
      <c r="E7304" s="26">
        <f t="shared" si="688"/>
        <v>0</v>
      </c>
      <c r="F7304" s="27">
        <f t="shared" si="689"/>
        <v>0</v>
      </c>
      <c r="G7304" s="28"/>
      <c r="H7304" s="131"/>
      <c r="J7304" s="29" t="e">
        <f>VLOOKUP(H7304,'Drop Down Menus'!A:B,2,FALSE)</f>
        <v>#N/A</v>
      </c>
      <c r="L7304" s="48"/>
      <c r="M7304" s="48"/>
      <c r="N7304" s="135"/>
      <c r="R7304" s="144"/>
      <c r="U7304" s="148"/>
      <c r="V7304" s="25"/>
      <c r="Y7304" s="32"/>
      <c r="AG7304" s="29"/>
      <c r="AH7304" s="34"/>
      <c r="AM7304" s="28"/>
      <c r="AN7304" s="28"/>
      <c r="AO7304" s="28"/>
      <c r="AP7304" s="25"/>
      <c r="AQ7304" s="29"/>
      <c r="AR7304" s="30"/>
      <c r="AT7304" s="30"/>
    </row>
    <row r="7305" spans="1:46" ht="30">
      <c r="A7305" s="25">
        <f t="shared" si="684"/>
        <v>2013</v>
      </c>
      <c r="B7305" s="26" t="str">
        <f t="shared" si="685"/>
        <v>Solar Partners</v>
      </c>
      <c r="C7305" s="127" t="str">
        <f t="shared" si="686"/>
        <v>Ivanpah Solar Electric Generating System</v>
      </c>
      <c r="D7305" s="123" t="str">
        <f t="shared" si="687"/>
        <v>Solar Power Tower</v>
      </c>
      <c r="E7305" s="26">
        <f t="shared" si="688"/>
        <v>0</v>
      </c>
      <c r="F7305" s="27">
        <f t="shared" si="689"/>
        <v>0</v>
      </c>
      <c r="G7305" s="28"/>
      <c r="H7305" s="131"/>
      <c r="J7305" s="29" t="e">
        <f>VLOOKUP(H7305,'Drop Down Menus'!A:B,2,FALSE)</f>
        <v>#N/A</v>
      </c>
      <c r="L7305" s="48"/>
      <c r="M7305" s="48"/>
      <c r="N7305" s="135"/>
      <c r="R7305" s="144"/>
      <c r="U7305" s="148"/>
      <c r="V7305" s="25"/>
      <c r="Y7305" s="32"/>
      <c r="AG7305" s="29"/>
      <c r="AH7305" s="34"/>
      <c r="AM7305" s="28"/>
      <c r="AN7305" s="28"/>
      <c r="AO7305" s="28"/>
      <c r="AP7305" s="25"/>
      <c r="AQ7305" s="29"/>
      <c r="AR7305" s="30"/>
      <c r="AT7305" s="30"/>
    </row>
    <row r="7306" spans="1:46" ht="30">
      <c r="A7306" s="25">
        <f t="shared" si="684"/>
        <v>2013</v>
      </c>
      <c r="B7306" s="26" t="str">
        <f t="shared" si="685"/>
        <v>Solar Partners</v>
      </c>
      <c r="C7306" s="127" t="str">
        <f t="shared" si="686"/>
        <v>Ivanpah Solar Electric Generating System</v>
      </c>
      <c r="D7306" s="123" t="str">
        <f t="shared" si="687"/>
        <v>Solar Power Tower</v>
      </c>
      <c r="E7306" s="26">
        <f t="shared" si="688"/>
        <v>0</v>
      </c>
      <c r="F7306" s="27">
        <f t="shared" si="689"/>
        <v>0</v>
      </c>
      <c r="G7306" s="28"/>
      <c r="H7306" s="131"/>
      <c r="J7306" s="29" t="e">
        <f>VLOOKUP(H7306,'Drop Down Menus'!A:B,2,FALSE)</f>
        <v>#N/A</v>
      </c>
      <c r="L7306" s="48"/>
      <c r="M7306" s="48"/>
      <c r="N7306" s="135"/>
      <c r="R7306" s="144"/>
      <c r="U7306" s="148"/>
      <c r="V7306" s="25"/>
      <c r="Y7306" s="32"/>
      <c r="AG7306" s="29"/>
      <c r="AH7306" s="34"/>
      <c r="AM7306" s="28"/>
      <c r="AN7306" s="28"/>
      <c r="AO7306" s="28"/>
      <c r="AP7306" s="25"/>
      <c r="AQ7306" s="29"/>
      <c r="AR7306" s="30"/>
      <c r="AT7306" s="30"/>
    </row>
    <row r="7307" spans="1:46" ht="30">
      <c r="A7307" s="25">
        <f t="shared" si="684"/>
        <v>2013</v>
      </c>
      <c r="B7307" s="26" t="str">
        <f t="shared" si="685"/>
        <v>Solar Partners</v>
      </c>
      <c r="C7307" s="127" t="str">
        <f t="shared" si="686"/>
        <v>Ivanpah Solar Electric Generating System</v>
      </c>
      <c r="D7307" s="123" t="str">
        <f t="shared" si="687"/>
        <v>Solar Power Tower</v>
      </c>
      <c r="E7307" s="26">
        <f t="shared" si="688"/>
        <v>0</v>
      </c>
      <c r="F7307" s="27">
        <f t="shared" si="689"/>
        <v>0</v>
      </c>
      <c r="G7307" s="28"/>
      <c r="H7307" s="131"/>
      <c r="J7307" s="29" t="e">
        <f>VLOOKUP(H7307,'Drop Down Menus'!A:B,2,FALSE)</f>
        <v>#N/A</v>
      </c>
      <c r="L7307" s="48"/>
      <c r="M7307" s="48"/>
      <c r="N7307" s="135"/>
      <c r="R7307" s="144"/>
      <c r="U7307" s="148"/>
      <c r="V7307" s="25"/>
      <c r="Y7307" s="32"/>
      <c r="AG7307" s="29"/>
      <c r="AH7307" s="34"/>
      <c r="AM7307" s="28"/>
      <c r="AN7307" s="28"/>
      <c r="AO7307" s="28"/>
      <c r="AP7307" s="25"/>
      <c r="AQ7307" s="29"/>
      <c r="AR7307" s="30"/>
      <c r="AT7307" s="30"/>
    </row>
    <row r="7308" spans="1:46" ht="30">
      <c r="A7308" s="25">
        <f t="shared" si="684"/>
        <v>2013</v>
      </c>
      <c r="B7308" s="26" t="str">
        <f t="shared" si="685"/>
        <v>Solar Partners</v>
      </c>
      <c r="C7308" s="127" t="str">
        <f t="shared" si="686"/>
        <v>Ivanpah Solar Electric Generating System</v>
      </c>
      <c r="D7308" s="123" t="str">
        <f t="shared" si="687"/>
        <v>Solar Power Tower</v>
      </c>
      <c r="E7308" s="26">
        <f t="shared" si="688"/>
        <v>0</v>
      </c>
      <c r="F7308" s="27">
        <f t="shared" si="689"/>
        <v>0</v>
      </c>
      <c r="G7308" s="28"/>
      <c r="H7308" s="131"/>
      <c r="J7308" s="29" t="e">
        <f>VLOOKUP(H7308,'Drop Down Menus'!A:B,2,FALSE)</f>
        <v>#N/A</v>
      </c>
      <c r="L7308" s="48"/>
      <c r="M7308" s="48"/>
      <c r="N7308" s="135"/>
      <c r="R7308" s="144"/>
      <c r="U7308" s="148"/>
      <c r="V7308" s="25"/>
      <c r="Y7308" s="32"/>
      <c r="AG7308" s="29"/>
      <c r="AH7308" s="34"/>
      <c r="AM7308" s="28"/>
      <c r="AN7308" s="28"/>
      <c r="AO7308" s="28"/>
      <c r="AP7308" s="25"/>
      <c r="AQ7308" s="29"/>
      <c r="AR7308" s="30"/>
      <c r="AT7308" s="30"/>
    </row>
    <row r="7309" spans="1:46" ht="30">
      <c r="A7309" s="25">
        <f t="shared" si="684"/>
        <v>2013</v>
      </c>
      <c r="B7309" s="26" t="str">
        <f t="shared" si="685"/>
        <v>Solar Partners</v>
      </c>
      <c r="C7309" s="127" t="str">
        <f t="shared" si="686"/>
        <v>Ivanpah Solar Electric Generating System</v>
      </c>
      <c r="D7309" s="123" t="str">
        <f t="shared" si="687"/>
        <v>Solar Power Tower</v>
      </c>
      <c r="E7309" s="26">
        <f t="shared" si="688"/>
        <v>0</v>
      </c>
      <c r="F7309" s="27">
        <f t="shared" si="689"/>
        <v>0</v>
      </c>
      <c r="G7309" s="28"/>
      <c r="H7309" s="131"/>
      <c r="J7309" s="29" t="e">
        <f>VLOOKUP(H7309,'Drop Down Menus'!A:B,2,FALSE)</f>
        <v>#N/A</v>
      </c>
      <c r="L7309" s="48"/>
      <c r="M7309" s="48"/>
      <c r="N7309" s="135"/>
      <c r="R7309" s="144"/>
      <c r="U7309" s="148"/>
      <c r="V7309" s="25"/>
      <c r="Y7309" s="32"/>
      <c r="AG7309" s="29"/>
      <c r="AH7309" s="34"/>
      <c r="AM7309" s="28"/>
      <c r="AN7309" s="28"/>
      <c r="AO7309" s="28"/>
      <c r="AP7309" s="25"/>
      <c r="AQ7309" s="29"/>
      <c r="AR7309" s="30"/>
      <c r="AT7309" s="30"/>
    </row>
    <row r="7310" spans="1:46" ht="30">
      <c r="A7310" s="25">
        <f t="shared" si="684"/>
        <v>2013</v>
      </c>
      <c r="B7310" s="26" t="str">
        <f t="shared" si="685"/>
        <v>Solar Partners</v>
      </c>
      <c r="C7310" s="127" t="str">
        <f t="shared" si="686"/>
        <v>Ivanpah Solar Electric Generating System</v>
      </c>
      <c r="D7310" s="123" t="str">
        <f t="shared" si="687"/>
        <v>Solar Power Tower</v>
      </c>
      <c r="E7310" s="26">
        <f t="shared" si="688"/>
        <v>0</v>
      </c>
      <c r="F7310" s="27">
        <f t="shared" si="689"/>
        <v>0</v>
      </c>
      <c r="G7310" s="28"/>
      <c r="H7310" s="131"/>
      <c r="J7310" s="29" t="e">
        <f>VLOOKUP(H7310,'Drop Down Menus'!A:B,2,FALSE)</f>
        <v>#N/A</v>
      </c>
      <c r="L7310" s="48"/>
      <c r="M7310" s="48"/>
      <c r="N7310" s="135"/>
      <c r="R7310" s="144"/>
      <c r="U7310" s="148"/>
      <c r="V7310" s="25"/>
      <c r="Y7310" s="32"/>
      <c r="AG7310" s="29"/>
      <c r="AH7310" s="34"/>
      <c r="AM7310" s="28"/>
      <c r="AN7310" s="28"/>
      <c r="AO7310" s="28"/>
      <c r="AP7310" s="25"/>
      <c r="AQ7310" s="29"/>
      <c r="AR7310" s="30"/>
      <c r="AT7310" s="30"/>
    </row>
    <row r="7311" spans="1:46" ht="30">
      <c r="A7311" s="25">
        <f t="shared" si="684"/>
        <v>2013</v>
      </c>
      <c r="B7311" s="26" t="str">
        <f t="shared" si="685"/>
        <v>Solar Partners</v>
      </c>
      <c r="C7311" s="127" t="str">
        <f t="shared" si="686"/>
        <v>Ivanpah Solar Electric Generating System</v>
      </c>
      <c r="D7311" s="123" t="str">
        <f t="shared" si="687"/>
        <v>Solar Power Tower</v>
      </c>
      <c r="E7311" s="26">
        <f t="shared" si="688"/>
        <v>0</v>
      </c>
      <c r="F7311" s="27">
        <f t="shared" si="689"/>
        <v>0</v>
      </c>
      <c r="G7311" s="28"/>
      <c r="H7311" s="131"/>
      <c r="J7311" s="29" t="e">
        <f>VLOOKUP(H7311,'Drop Down Menus'!A:B,2,FALSE)</f>
        <v>#N/A</v>
      </c>
      <c r="L7311" s="48"/>
      <c r="M7311" s="48"/>
      <c r="N7311" s="135"/>
      <c r="R7311" s="144"/>
      <c r="U7311" s="148"/>
      <c r="V7311" s="25"/>
      <c r="Y7311" s="32"/>
      <c r="AG7311" s="29"/>
      <c r="AH7311" s="34"/>
      <c r="AM7311" s="28"/>
      <c r="AN7311" s="28"/>
      <c r="AO7311" s="28"/>
      <c r="AP7311" s="25"/>
      <c r="AQ7311" s="29"/>
      <c r="AR7311" s="30"/>
      <c r="AT7311" s="30"/>
    </row>
    <row r="7312" spans="1:46" ht="30">
      <c r="A7312" s="25">
        <f t="shared" si="684"/>
        <v>2013</v>
      </c>
      <c r="B7312" s="26" t="str">
        <f t="shared" si="685"/>
        <v>Solar Partners</v>
      </c>
      <c r="C7312" s="127" t="str">
        <f t="shared" si="686"/>
        <v>Ivanpah Solar Electric Generating System</v>
      </c>
      <c r="D7312" s="123" t="str">
        <f t="shared" si="687"/>
        <v>Solar Power Tower</v>
      </c>
      <c r="E7312" s="26">
        <f t="shared" si="688"/>
        <v>0</v>
      </c>
      <c r="F7312" s="27">
        <f t="shared" si="689"/>
        <v>0</v>
      </c>
      <c r="G7312" s="28"/>
      <c r="H7312" s="131"/>
      <c r="J7312" s="29" t="e">
        <f>VLOOKUP(H7312,'Drop Down Menus'!A:B,2,FALSE)</f>
        <v>#N/A</v>
      </c>
      <c r="L7312" s="48"/>
      <c r="M7312" s="48"/>
      <c r="N7312" s="135"/>
      <c r="R7312" s="144"/>
      <c r="U7312" s="148"/>
      <c r="V7312" s="25"/>
      <c r="Y7312" s="32"/>
      <c r="AG7312" s="29"/>
      <c r="AH7312" s="34"/>
      <c r="AM7312" s="28"/>
      <c r="AN7312" s="28"/>
      <c r="AO7312" s="28"/>
      <c r="AP7312" s="25"/>
      <c r="AQ7312" s="29"/>
      <c r="AR7312" s="30"/>
      <c r="AT7312" s="30"/>
    </row>
    <row r="7313" spans="1:46" ht="30">
      <c r="A7313" s="25">
        <f t="shared" si="684"/>
        <v>2013</v>
      </c>
      <c r="B7313" s="26" t="str">
        <f t="shared" si="685"/>
        <v>Solar Partners</v>
      </c>
      <c r="C7313" s="127" t="str">
        <f t="shared" si="686"/>
        <v>Ivanpah Solar Electric Generating System</v>
      </c>
      <c r="D7313" s="123" t="str">
        <f t="shared" si="687"/>
        <v>Solar Power Tower</v>
      </c>
      <c r="E7313" s="26">
        <f t="shared" si="688"/>
        <v>0</v>
      </c>
      <c r="F7313" s="27">
        <f t="shared" si="689"/>
        <v>0</v>
      </c>
      <c r="G7313" s="28"/>
      <c r="H7313" s="131"/>
      <c r="J7313" s="29" t="e">
        <f>VLOOKUP(H7313,'Drop Down Menus'!A:B,2,FALSE)</f>
        <v>#N/A</v>
      </c>
      <c r="L7313" s="48"/>
      <c r="M7313" s="48"/>
      <c r="N7313" s="135"/>
      <c r="R7313" s="144"/>
      <c r="U7313" s="148"/>
      <c r="V7313" s="25"/>
      <c r="Y7313" s="32"/>
      <c r="AG7313" s="29"/>
      <c r="AH7313" s="34"/>
      <c r="AM7313" s="28"/>
      <c r="AN7313" s="28"/>
      <c r="AO7313" s="28"/>
      <c r="AP7313" s="25"/>
      <c r="AQ7313" s="29"/>
      <c r="AR7313" s="30"/>
      <c r="AT7313" s="30"/>
    </row>
    <row r="7314" spans="1:46" ht="30">
      <c r="A7314" s="25">
        <f t="shared" si="684"/>
        <v>2013</v>
      </c>
      <c r="B7314" s="26" t="str">
        <f t="shared" si="685"/>
        <v>Solar Partners</v>
      </c>
      <c r="C7314" s="127" t="str">
        <f t="shared" si="686"/>
        <v>Ivanpah Solar Electric Generating System</v>
      </c>
      <c r="D7314" s="123" t="str">
        <f t="shared" si="687"/>
        <v>Solar Power Tower</v>
      </c>
      <c r="E7314" s="26">
        <f t="shared" si="688"/>
        <v>0</v>
      </c>
      <c r="F7314" s="27">
        <f t="shared" si="689"/>
        <v>0</v>
      </c>
      <c r="G7314" s="28"/>
      <c r="H7314" s="131"/>
      <c r="J7314" s="29" t="e">
        <f>VLOOKUP(H7314,'Drop Down Menus'!A:B,2,FALSE)</f>
        <v>#N/A</v>
      </c>
      <c r="L7314" s="48"/>
      <c r="M7314" s="48"/>
      <c r="N7314" s="135"/>
      <c r="R7314" s="144"/>
      <c r="U7314" s="148"/>
      <c r="V7314" s="25"/>
      <c r="Y7314" s="32"/>
      <c r="AG7314" s="29"/>
      <c r="AH7314" s="34"/>
      <c r="AM7314" s="28"/>
      <c r="AN7314" s="28"/>
      <c r="AO7314" s="28"/>
      <c r="AP7314" s="25"/>
      <c r="AQ7314" s="29"/>
      <c r="AR7314" s="30"/>
      <c r="AT7314" s="30"/>
    </row>
    <row r="7315" spans="1:46" ht="30">
      <c r="A7315" s="25">
        <f t="shared" si="684"/>
        <v>2013</v>
      </c>
      <c r="B7315" s="26" t="str">
        <f t="shared" si="685"/>
        <v>Solar Partners</v>
      </c>
      <c r="C7315" s="127" t="str">
        <f t="shared" si="686"/>
        <v>Ivanpah Solar Electric Generating System</v>
      </c>
      <c r="D7315" s="123" t="str">
        <f t="shared" si="687"/>
        <v>Solar Power Tower</v>
      </c>
      <c r="E7315" s="26">
        <f t="shared" si="688"/>
        <v>0</v>
      </c>
      <c r="F7315" s="27">
        <f t="shared" si="689"/>
        <v>0</v>
      </c>
      <c r="G7315" s="28"/>
      <c r="H7315" s="131"/>
      <c r="J7315" s="29" t="e">
        <f>VLOOKUP(H7315,'Drop Down Menus'!A:B,2,FALSE)</f>
        <v>#N/A</v>
      </c>
      <c r="L7315" s="48"/>
      <c r="M7315" s="48"/>
      <c r="N7315" s="135"/>
      <c r="R7315" s="144"/>
      <c r="U7315" s="148"/>
      <c r="V7315" s="25"/>
      <c r="Y7315" s="32"/>
      <c r="AG7315" s="29"/>
      <c r="AH7315" s="34"/>
      <c r="AM7315" s="28"/>
      <c r="AN7315" s="28"/>
      <c r="AO7315" s="28"/>
      <c r="AP7315" s="25"/>
      <c r="AQ7315" s="29"/>
      <c r="AR7315" s="30"/>
      <c r="AT7315" s="30"/>
    </row>
    <row r="7316" spans="1:46" ht="30">
      <c r="A7316" s="25">
        <f t="shared" si="684"/>
        <v>2013</v>
      </c>
      <c r="B7316" s="26" t="str">
        <f t="shared" si="685"/>
        <v>Solar Partners</v>
      </c>
      <c r="C7316" s="127" t="str">
        <f t="shared" si="686"/>
        <v>Ivanpah Solar Electric Generating System</v>
      </c>
      <c r="D7316" s="123" t="str">
        <f t="shared" si="687"/>
        <v>Solar Power Tower</v>
      </c>
      <c r="E7316" s="26">
        <f t="shared" si="688"/>
        <v>0</v>
      </c>
      <c r="F7316" s="27">
        <f t="shared" si="689"/>
        <v>0</v>
      </c>
      <c r="G7316" s="28"/>
      <c r="H7316" s="131"/>
      <c r="J7316" s="29" t="e">
        <f>VLOOKUP(H7316,'Drop Down Menus'!A:B,2,FALSE)</f>
        <v>#N/A</v>
      </c>
      <c r="L7316" s="48"/>
      <c r="M7316" s="48"/>
      <c r="N7316" s="135"/>
      <c r="R7316" s="144"/>
      <c r="U7316" s="148"/>
      <c r="V7316" s="25"/>
      <c r="Y7316" s="32"/>
      <c r="AG7316" s="29"/>
      <c r="AH7316" s="34"/>
      <c r="AM7316" s="28"/>
      <c r="AN7316" s="28"/>
      <c r="AO7316" s="28"/>
      <c r="AP7316" s="25"/>
      <c r="AQ7316" s="29"/>
      <c r="AR7316" s="30"/>
      <c r="AT7316" s="30"/>
    </row>
    <row r="7317" spans="1:46" ht="30">
      <c r="A7317" s="25">
        <f t="shared" si="684"/>
        <v>2013</v>
      </c>
      <c r="B7317" s="26" t="str">
        <f t="shared" si="685"/>
        <v>Solar Partners</v>
      </c>
      <c r="C7317" s="127" t="str">
        <f t="shared" si="686"/>
        <v>Ivanpah Solar Electric Generating System</v>
      </c>
      <c r="D7317" s="123" t="str">
        <f t="shared" si="687"/>
        <v>Solar Power Tower</v>
      </c>
      <c r="E7317" s="26">
        <f t="shared" si="688"/>
        <v>0</v>
      </c>
      <c r="F7317" s="27">
        <f t="shared" si="689"/>
        <v>0</v>
      </c>
      <c r="G7317" s="28"/>
      <c r="H7317" s="131"/>
      <c r="J7317" s="29" t="e">
        <f>VLOOKUP(H7317,'Drop Down Menus'!A:B,2,FALSE)</f>
        <v>#N/A</v>
      </c>
      <c r="L7317" s="48"/>
      <c r="M7317" s="48"/>
      <c r="N7317" s="135"/>
      <c r="R7317" s="144"/>
      <c r="U7317" s="148"/>
      <c r="V7317" s="25"/>
      <c r="Y7317" s="32"/>
      <c r="AG7317" s="29"/>
      <c r="AH7317" s="34"/>
      <c r="AM7317" s="28"/>
      <c r="AN7317" s="28"/>
      <c r="AO7317" s="28"/>
      <c r="AP7317" s="25"/>
      <c r="AQ7317" s="29"/>
      <c r="AR7317" s="30"/>
      <c r="AT7317" s="30"/>
    </row>
    <row r="7318" spans="1:46" ht="30">
      <c r="A7318" s="25">
        <f t="shared" si="684"/>
        <v>2013</v>
      </c>
      <c r="B7318" s="26" t="str">
        <f t="shared" si="685"/>
        <v>Solar Partners</v>
      </c>
      <c r="C7318" s="127" t="str">
        <f t="shared" si="686"/>
        <v>Ivanpah Solar Electric Generating System</v>
      </c>
      <c r="D7318" s="123" t="str">
        <f t="shared" si="687"/>
        <v>Solar Power Tower</v>
      </c>
      <c r="E7318" s="26">
        <f t="shared" si="688"/>
        <v>0</v>
      </c>
      <c r="F7318" s="27">
        <f t="shared" si="689"/>
        <v>0</v>
      </c>
      <c r="G7318" s="28"/>
      <c r="H7318" s="131"/>
      <c r="J7318" s="29" t="e">
        <f>VLOOKUP(H7318,'Drop Down Menus'!A:B,2,FALSE)</f>
        <v>#N/A</v>
      </c>
      <c r="L7318" s="48"/>
      <c r="M7318" s="48"/>
      <c r="N7318" s="135"/>
      <c r="R7318" s="144"/>
      <c r="U7318" s="148"/>
      <c r="V7318" s="25"/>
      <c r="Y7318" s="32"/>
      <c r="AG7318" s="29"/>
      <c r="AH7318" s="34"/>
      <c r="AM7318" s="28"/>
      <c r="AN7318" s="28"/>
      <c r="AO7318" s="28"/>
      <c r="AP7318" s="25"/>
      <c r="AQ7318" s="29"/>
      <c r="AR7318" s="30"/>
      <c r="AT7318" s="30"/>
    </row>
    <row r="7319" spans="1:46" ht="30">
      <c r="A7319" s="25">
        <f t="shared" si="684"/>
        <v>2013</v>
      </c>
      <c r="B7319" s="26" t="str">
        <f t="shared" si="685"/>
        <v>Solar Partners</v>
      </c>
      <c r="C7319" s="127" t="str">
        <f t="shared" si="686"/>
        <v>Ivanpah Solar Electric Generating System</v>
      </c>
      <c r="D7319" s="123" t="str">
        <f t="shared" si="687"/>
        <v>Solar Power Tower</v>
      </c>
      <c r="E7319" s="26">
        <f t="shared" si="688"/>
        <v>0</v>
      </c>
      <c r="F7319" s="27">
        <f t="shared" si="689"/>
        <v>0</v>
      </c>
      <c r="G7319" s="28"/>
      <c r="H7319" s="131"/>
      <c r="J7319" s="29" t="e">
        <f>VLOOKUP(H7319,'Drop Down Menus'!A:B,2,FALSE)</f>
        <v>#N/A</v>
      </c>
      <c r="L7319" s="48"/>
      <c r="M7319" s="48"/>
      <c r="N7319" s="135"/>
      <c r="R7319" s="144"/>
      <c r="U7319" s="148"/>
      <c r="V7319" s="25"/>
      <c r="Y7319" s="32"/>
      <c r="AG7319" s="29"/>
      <c r="AH7319" s="34"/>
      <c r="AM7319" s="28"/>
      <c r="AN7319" s="28"/>
      <c r="AO7319" s="28"/>
      <c r="AP7319" s="25"/>
      <c r="AQ7319" s="29"/>
      <c r="AR7319" s="30"/>
      <c r="AT7319" s="30"/>
    </row>
    <row r="7320" spans="1:46" ht="30">
      <c r="A7320" s="25">
        <f t="shared" si="684"/>
        <v>2013</v>
      </c>
      <c r="B7320" s="26" t="str">
        <f t="shared" si="685"/>
        <v>Solar Partners</v>
      </c>
      <c r="C7320" s="127" t="str">
        <f t="shared" si="686"/>
        <v>Ivanpah Solar Electric Generating System</v>
      </c>
      <c r="D7320" s="123" t="str">
        <f t="shared" si="687"/>
        <v>Solar Power Tower</v>
      </c>
      <c r="E7320" s="26">
        <f t="shared" si="688"/>
        <v>0</v>
      </c>
      <c r="F7320" s="27">
        <f t="shared" si="689"/>
        <v>0</v>
      </c>
      <c r="G7320" s="28"/>
      <c r="H7320" s="131"/>
      <c r="J7320" s="29" t="e">
        <f>VLOOKUP(H7320,'Drop Down Menus'!A:B,2,FALSE)</f>
        <v>#N/A</v>
      </c>
      <c r="L7320" s="48"/>
      <c r="M7320" s="48"/>
      <c r="N7320" s="135"/>
      <c r="R7320" s="144"/>
      <c r="U7320" s="148"/>
      <c r="V7320" s="25"/>
      <c r="Y7320" s="32"/>
      <c r="AG7320" s="29"/>
      <c r="AH7320" s="34"/>
      <c r="AM7320" s="28"/>
      <c r="AN7320" s="28"/>
      <c r="AO7320" s="28"/>
      <c r="AP7320" s="25"/>
      <c r="AQ7320" s="29"/>
      <c r="AR7320" s="30"/>
      <c r="AT7320" s="30"/>
    </row>
    <row r="7321" spans="1:46" ht="30">
      <c r="A7321" s="25">
        <f t="shared" si="684"/>
        <v>2013</v>
      </c>
      <c r="B7321" s="26" t="str">
        <f t="shared" si="685"/>
        <v>Solar Partners</v>
      </c>
      <c r="C7321" s="127" t="str">
        <f t="shared" si="686"/>
        <v>Ivanpah Solar Electric Generating System</v>
      </c>
      <c r="D7321" s="123" t="str">
        <f t="shared" si="687"/>
        <v>Solar Power Tower</v>
      </c>
      <c r="E7321" s="26">
        <f t="shared" si="688"/>
        <v>0</v>
      </c>
      <c r="F7321" s="27">
        <f t="shared" si="689"/>
        <v>0</v>
      </c>
      <c r="G7321" s="28"/>
      <c r="H7321" s="131"/>
      <c r="J7321" s="29" t="e">
        <f>VLOOKUP(H7321,'Drop Down Menus'!A:B,2,FALSE)</f>
        <v>#N/A</v>
      </c>
      <c r="L7321" s="48"/>
      <c r="M7321" s="48"/>
      <c r="N7321" s="135"/>
      <c r="R7321" s="144"/>
      <c r="U7321" s="148"/>
      <c r="V7321" s="25"/>
      <c r="Y7321" s="32"/>
      <c r="AG7321" s="29"/>
      <c r="AH7321" s="34"/>
      <c r="AM7321" s="28"/>
      <c r="AN7321" s="28"/>
      <c r="AO7321" s="28"/>
      <c r="AP7321" s="25"/>
      <c r="AQ7321" s="29"/>
      <c r="AR7321" s="30"/>
      <c r="AT7321" s="30"/>
    </row>
    <row r="7322" spans="1:46" ht="30">
      <c r="A7322" s="25">
        <f t="shared" si="684"/>
        <v>2013</v>
      </c>
      <c r="B7322" s="26" t="str">
        <f t="shared" si="685"/>
        <v>Solar Partners</v>
      </c>
      <c r="C7322" s="127" t="str">
        <f t="shared" si="686"/>
        <v>Ivanpah Solar Electric Generating System</v>
      </c>
      <c r="D7322" s="123" t="str">
        <f t="shared" si="687"/>
        <v>Solar Power Tower</v>
      </c>
      <c r="E7322" s="26">
        <f t="shared" si="688"/>
        <v>0</v>
      </c>
      <c r="F7322" s="27">
        <f t="shared" si="689"/>
        <v>0</v>
      </c>
      <c r="G7322" s="28"/>
      <c r="H7322" s="131"/>
      <c r="J7322" s="29" t="e">
        <f>VLOOKUP(H7322,'Drop Down Menus'!A:B,2,FALSE)</f>
        <v>#N/A</v>
      </c>
      <c r="L7322" s="48"/>
      <c r="M7322" s="48"/>
      <c r="N7322" s="135"/>
      <c r="R7322" s="144"/>
      <c r="U7322" s="148"/>
      <c r="V7322" s="25"/>
      <c r="Y7322" s="32"/>
      <c r="AG7322" s="29"/>
      <c r="AH7322" s="34"/>
      <c r="AM7322" s="28"/>
      <c r="AN7322" s="28"/>
      <c r="AO7322" s="28"/>
      <c r="AP7322" s="25"/>
      <c r="AQ7322" s="29"/>
      <c r="AR7322" s="30"/>
      <c r="AT7322" s="30"/>
    </row>
    <row r="7323" spans="1:46" ht="30">
      <c r="A7323" s="25">
        <f t="shared" si="684"/>
        <v>2013</v>
      </c>
      <c r="B7323" s="26" t="str">
        <f t="shared" si="685"/>
        <v>Solar Partners</v>
      </c>
      <c r="C7323" s="127" t="str">
        <f t="shared" si="686"/>
        <v>Ivanpah Solar Electric Generating System</v>
      </c>
      <c r="D7323" s="123" t="str">
        <f t="shared" si="687"/>
        <v>Solar Power Tower</v>
      </c>
      <c r="E7323" s="26">
        <f t="shared" si="688"/>
        <v>0</v>
      </c>
      <c r="F7323" s="27">
        <f t="shared" si="689"/>
        <v>0</v>
      </c>
      <c r="G7323" s="28"/>
      <c r="H7323" s="131"/>
      <c r="J7323" s="29" t="e">
        <f>VLOOKUP(H7323,'Drop Down Menus'!A:B,2,FALSE)</f>
        <v>#N/A</v>
      </c>
      <c r="L7323" s="48"/>
      <c r="M7323" s="48"/>
      <c r="N7323" s="135"/>
      <c r="R7323" s="144"/>
      <c r="U7323" s="148"/>
      <c r="V7323" s="25"/>
      <c r="Y7323" s="32"/>
      <c r="AG7323" s="29"/>
      <c r="AH7323" s="34"/>
      <c r="AM7323" s="28"/>
      <c r="AN7323" s="28"/>
      <c r="AO7323" s="28"/>
      <c r="AP7323" s="25"/>
      <c r="AQ7323" s="29"/>
      <c r="AR7323" s="30"/>
      <c r="AT7323" s="30"/>
    </row>
    <row r="7324" spans="1:46" ht="30">
      <c r="A7324" s="25">
        <f t="shared" si="684"/>
        <v>2013</v>
      </c>
      <c r="B7324" s="26" t="str">
        <f t="shared" si="685"/>
        <v>Solar Partners</v>
      </c>
      <c r="C7324" s="127" t="str">
        <f t="shared" si="686"/>
        <v>Ivanpah Solar Electric Generating System</v>
      </c>
      <c r="D7324" s="123" t="str">
        <f t="shared" si="687"/>
        <v>Solar Power Tower</v>
      </c>
      <c r="E7324" s="26">
        <f t="shared" si="688"/>
        <v>0</v>
      </c>
      <c r="F7324" s="27">
        <f t="shared" si="689"/>
        <v>0</v>
      </c>
      <c r="G7324" s="28"/>
      <c r="H7324" s="131"/>
      <c r="J7324" s="29" t="e">
        <f>VLOOKUP(H7324,'Drop Down Menus'!A:B,2,FALSE)</f>
        <v>#N/A</v>
      </c>
      <c r="L7324" s="48"/>
      <c r="M7324" s="48"/>
      <c r="N7324" s="135"/>
      <c r="R7324" s="144"/>
      <c r="U7324" s="148"/>
      <c r="V7324" s="25"/>
      <c r="Y7324" s="32"/>
      <c r="AG7324" s="29"/>
      <c r="AH7324" s="34"/>
      <c r="AM7324" s="28"/>
      <c r="AN7324" s="28"/>
      <c r="AO7324" s="28"/>
      <c r="AP7324" s="25"/>
      <c r="AQ7324" s="29"/>
      <c r="AR7324" s="30"/>
      <c r="AT7324" s="30"/>
    </row>
    <row r="7325" spans="1:46" ht="30">
      <c r="A7325" s="25">
        <f t="shared" si="684"/>
        <v>2013</v>
      </c>
      <c r="B7325" s="26" t="str">
        <f t="shared" si="685"/>
        <v>Solar Partners</v>
      </c>
      <c r="C7325" s="127" t="str">
        <f t="shared" si="686"/>
        <v>Ivanpah Solar Electric Generating System</v>
      </c>
      <c r="D7325" s="123" t="str">
        <f t="shared" si="687"/>
        <v>Solar Power Tower</v>
      </c>
      <c r="E7325" s="26">
        <f t="shared" si="688"/>
        <v>0</v>
      </c>
      <c r="F7325" s="27">
        <f t="shared" si="689"/>
        <v>0</v>
      </c>
      <c r="G7325" s="28"/>
      <c r="H7325" s="131"/>
      <c r="J7325" s="29" t="e">
        <f>VLOOKUP(H7325,'Drop Down Menus'!A:B,2,FALSE)</f>
        <v>#N/A</v>
      </c>
      <c r="L7325" s="48"/>
      <c r="M7325" s="48"/>
      <c r="N7325" s="135"/>
      <c r="R7325" s="144"/>
      <c r="U7325" s="148"/>
      <c r="V7325" s="25"/>
      <c r="Y7325" s="32"/>
      <c r="AG7325" s="29"/>
      <c r="AH7325" s="34"/>
      <c r="AM7325" s="28"/>
      <c r="AN7325" s="28"/>
      <c r="AO7325" s="28"/>
      <c r="AP7325" s="25"/>
      <c r="AQ7325" s="29"/>
      <c r="AR7325" s="30"/>
      <c r="AT7325" s="30"/>
    </row>
    <row r="7326" spans="1:46" ht="30">
      <c r="A7326" s="25">
        <f t="shared" si="684"/>
        <v>2013</v>
      </c>
      <c r="B7326" s="26" t="str">
        <f t="shared" si="685"/>
        <v>Solar Partners</v>
      </c>
      <c r="C7326" s="127" t="str">
        <f t="shared" si="686"/>
        <v>Ivanpah Solar Electric Generating System</v>
      </c>
      <c r="D7326" s="123" t="str">
        <f t="shared" si="687"/>
        <v>Solar Power Tower</v>
      </c>
      <c r="E7326" s="26">
        <f t="shared" si="688"/>
        <v>0</v>
      </c>
      <c r="F7326" s="27">
        <f t="shared" si="689"/>
        <v>0</v>
      </c>
      <c r="G7326" s="28"/>
      <c r="H7326" s="131"/>
      <c r="J7326" s="29" t="e">
        <f>VLOOKUP(H7326,'Drop Down Menus'!A:B,2,FALSE)</f>
        <v>#N/A</v>
      </c>
      <c r="L7326" s="48"/>
      <c r="M7326" s="48"/>
      <c r="N7326" s="135"/>
      <c r="R7326" s="144"/>
      <c r="U7326" s="148"/>
      <c r="V7326" s="25"/>
      <c r="Y7326" s="32"/>
      <c r="AG7326" s="29"/>
      <c r="AH7326" s="34"/>
      <c r="AM7326" s="28"/>
      <c r="AN7326" s="28"/>
      <c r="AO7326" s="28"/>
      <c r="AP7326" s="25"/>
      <c r="AQ7326" s="29"/>
      <c r="AR7326" s="30"/>
      <c r="AT7326" s="30"/>
    </row>
    <row r="7327" spans="1:46" ht="30">
      <c r="A7327" s="25">
        <f t="shared" si="684"/>
        <v>2013</v>
      </c>
      <c r="B7327" s="26" t="str">
        <f t="shared" si="685"/>
        <v>Solar Partners</v>
      </c>
      <c r="C7327" s="127" t="str">
        <f t="shared" si="686"/>
        <v>Ivanpah Solar Electric Generating System</v>
      </c>
      <c r="D7327" s="123" t="str">
        <f t="shared" si="687"/>
        <v>Solar Power Tower</v>
      </c>
      <c r="E7327" s="26">
        <f t="shared" si="688"/>
        <v>0</v>
      </c>
      <c r="F7327" s="27">
        <f t="shared" si="689"/>
        <v>0</v>
      </c>
      <c r="G7327" s="28"/>
      <c r="H7327" s="131"/>
      <c r="J7327" s="29" t="e">
        <f>VLOOKUP(H7327,'Drop Down Menus'!A:B,2,FALSE)</f>
        <v>#N/A</v>
      </c>
      <c r="L7327" s="48"/>
      <c r="M7327" s="48"/>
      <c r="N7327" s="135"/>
      <c r="R7327" s="144"/>
      <c r="U7327" s="148"/>
      <c r="V7327" s="25"/>
      <c r="Y7327" s="32"/>
      <c r="AG7327" s="29"/>
      <c r="AH7327" s="34"/>
      <c r="AM7327" s="28"/>
      <c r="AN7327" s="28"/>
      <c r="AO7327" s="28"/>
      <c r="AP7327" s="25"/>
      <c r="AQ7327" s="29"/>
      <c r="AR7327" s="30"/>
      <c r="AT7327" s="30"/>
    </row>
    <row r="7328" spans="1:46" ht="30">
      <c r="A7328" s="25">
        <f t="shared" si="684"/>
        <v>2013</v>
      </c>
      <c r="B7328" s="26" t="str">
        <f t="shared" si="685"/>
        <v>Solar Partners</v>
      </c>
      <c r="C7328" s="127" t="str">
        <f t="shared" si="686"/>
        <v>Ivanpah Solar Electric Generating System</v>
      </c>
      <c r="D7328" s="123" t="str">
        <f t="shared" si="687"/>
        <v>Solar Power Tower</v>
      </c>
      <c r="E7328" s="26">
        <f t="shared" si="688"/>
        <v>0</v>
      </c>
      <c r="F7328" s="27">
        <f t="shared" si="689"/>
        <v>0</v>
      </c>
      <c r="G7328" s="28"/>
      <c r="H7328" s="131"/>
      <c r="J7328" s="29" t="e">
        <f>VLOOKUP(H7328,'Drop Down Menus'!A:B,2,FALSE)</f>
        <v>#N/A</v>
      </c>
      <c r="L7328" s="48"/>
      <c r="M7328" s="48"/>
      <c r="N7328" s="135"/>
      <c r="R7328" s="144"/>
      <c r="U7328" s="148"/>
      <c r="V7328" s="25"/>
      <c r="Y7328" s="32"/>
      <c r="AG7328" s="29"/>
      <c r="AH7328" s="34"/>
      <c r="AM7328" s="28"/>
      <c r="AN7328" s="28"/>
      <c r="AO7328" s="28"/>
      <c r="AP7328" s="25"/>
      <c r="AQ7328" s="29"/>
      <c r="AR7328" s="30"/>
      <c r="AT7328" s="30"/>
    </row>
    <row r="7329" spans="1:46" ht="30">
      <c r="A7329" s="25">
        <f t="shared" si="684"/>
        <v>2013</v>
      </c>
      <c r="B7329" s="26" t="str">
        <f t="shared" si="685"/>
        <v>Solar Partners</v>
      </c>
      <c r="C7329" s="127" t="str">
        <f t="shared" si="686"/>
        <v>Ivanpah Solar Electric Generating System</v>
      </c>
      <c r="D7329" s="123" t="str">
        <f t="shared" si="687"/>
        <v>Solar Power Tower</v>
      </c>
      <c r="E7329" s="26">
        <f t="shared" si="688"/>
        <v>0</v>
      </c>
      <c r="F7329" s="27">
        <f t="shared" si="689"/>
        <v>0</v>
      </c>
      <c r="G7329" s="28"/>
      <c r="H7329" s="131"/>
      <c r="J7329" s="29" t="e">
        <f>VLOOKUP(H7329,'Drop Down Menus'!A:B,2,FALSE)</f>
        <v>#N/A</v>
      </c>
      <c r="L7329" s="48"/>
      <c r="M7329" s="48"/>
      <c r="N7329" s="135"/>
      <c r="R7329" s="144"/>
      <c r="U7329" s="148"/>
      <c r="V7329" s="25"/>
      <c r="Y7329" s="32"/>
      <c r="AG7329" s="29"/>
      <c r="AH7329" s="34"/>
      <c r="AM7329" s="28"/>
      <c r="AN7329" s="28"/>
      <c r="AO7329" s="28"/>
      <c r="AP7329" s="25"/>
      <c r="AQ7329" s="29"/>
      <c r="AR7329" s="30"/>
      <c r="AT7329" s="30"/>
    </row>
    <row r="7330" spans="1:46" ht="30">
      <c r="A7330" s="25">
        <f t="shared" si="684"/>
        <v>2013</v>
      </c>
      <c r="B7330" s="26" t="str">
        <f t="shared" si="685"/>
        <v>Solar Partners</v>
      </c>
      <c r="C7330" s="127" t="str">
        <f t="shared" si="686"/>
        <v>Ivanpah Solar Electric Generating System</v>
      </c>
      <c r="D7330" s="123" t="str">
        <f t="shared" si="687"/>
        <v>Solar Power Tower</v>
      </c>
      <c r="E7330" s="26">
        <f t="shared" si="688"/>
        <v>0</v>
      </c>
      <c r="F7330" s="27">
        <f t="shared" si="689"/>
        <v>0</v>
      </c>
      <c r="G7330" s="28"/>
      <c r="H7330" s="131"/>
      <c r="J7330" s="29" t="e">
        <f>VLOOKUP(H7330,'Drop Down Menus'!A:B,2,FALSE)</f>
        <v>#N/A</v>
      </c>
      <c r="L7330" s="48"/>
      <c r="M7330" s="48"/>
      <c r="N7330" s="135"/>
      <c r="R7330" s="144"/>
      <c r="U7330" s="148"/>
      <c r="V7330" s="25"/>
      <c r="Y7330" s="32"/>
      <c r="AG7330" s="29"/>
      <c r="AH7330" s="34"/>
      <c r="AM7330" s="28"/>
      <c r="AN7330" s="28"/>
      <c r="AO7330" s="28"/>
      <c r="AP7330" s="25"/>
      <c r="AQ7330" s="29"/>
      <c r="AR7330" s="30"/>
      <c r="AT7330" s="30"/>
    </row>
    <row r="7331" spans="1:46" ht="30">
      <c r="A7331" s="25">
        <f t="shared" si="684"/>
        <v>2013</v>
      </c>
      <c r="B7331" s="26" t="str">
        <f t="shared" si="685"/>
        <v>Solar Partners</v>
      </c>
      <c r="C7331" s="127" t="str">
        <f t="shared" si="686"/>
        <v>Ivanpah Solar Electric Generating System</v>
      </c>
      <c r="D7331" s="123" t="str">
        <f t="shared" si="687"/>
        <v>Solar Power Tower</v>
      </c>
      <c r="E7331" s="26">
        <f t="shared" si="688"/>
        <v>0</v>
      </c>
      <c r="F7331" s="27">
        <f t="shared" si="689"/>
        <v>0</v>
      </c>
      <c r="G7331" s="28"/>
      <c r="H7331" s="131"/>
      <c r="J7331" s="29" t="e">
        <f>VLOOKUP(H7331,'Drop Down Menus'!A:B,2,FALSE)</f>
        <v>#N/A</v>
      </c>
      <c r="L7331" s="48"/>
      <c r="M7331" s="48"/>
      <c r="N7331" s="135"/>
      <c r="R7331" s="144"/>
      <c r="U7331" s="148"/>
      <c r="V7331" s="25"/>
      <c r="Y7331" s="32"/>
      <c r="AG7331" s="29"/>
      <c r="AH7331" s="34"/>
      <c r="AM7331" s="28"/>
      <c r="AN7331" s="28"/>
      <c r="AO7331" s="28"/>
      <c r="AP7331" s="25"/>
      <c r="AQ7331" s="29"/>
      <c r="AR7331" s="30"/>
      <c r="AT7331" s="30"/>
    </row>
    <row r="7332" spans="1:46" ht="30">
      <c r="A7332" s="25">
        <f t="shared" si="684"/>
        <v>2013</v>
      </c>
      <c r="B7332" s="26" t="str">
        <f t="shared" si="685"/>
        <v>Solar Partners</v>
      </c>
      <c r="C7332" s="127" t="str">
        <f t="shared" si="686"/>
        <v>Ivanpah Solar Electric Generating System</v>
      </c>
      <c r="D7332" s="123" t="str">
        <f t="shared" si="687"/>
        <v>Solar Power Tower</v>
      </c>
      <c r="E7332" s="26">
        <f t="shared" si="688"/>
        <v>0</v>
      </c>
      <c r="F7332" s="27">
        <f t="shared" si="689"/>
        <v>0</v>
      </c>
      <c r="G7332" s="28"/>
      <c r="H7332" s="131"/>
      <c r="J7332" s="29" t="e">
        <f>VLOOKUP(H7332,'Drop Down Menus'!A:B,2,FALSE)</f>
        <v>#N/A</v>
      </c>
      <c r="L7332" s="48"/>
      <c r="M7332" s="48"/>
      <c r="N7332" s="135"/>
      <c r="R7332" s="144"/>
      <c r="U7332" s="148"/>
      <c r="V7332" s="25"/>
      <c r="Y7332" s="32"/>
      <c r="AG7332" s="29"/>
      <c r="AH7332" s="34"/>
      <c r="AM7332" s="28"/>
      <c r="AN7332" s="28"/>
      <c r="AO7332" s="28"/>
      <c r="AP7332" s="25"/>
      <c r="AQ7332" s="29"/>
      <c r="AR7332" s="30"/>
      <c r="AT7332" s="30"/>
    </row>
    <row r="7333" spans="1:46" ht="30">
      <c r="A7333" s="25">
        <f t="shared" si="684"/>
        <v>2013</v>
      </c>
      <c r="B7333" s="26" t="str">
        <f t="shared" si="685"/>
        <v>Solar Partners</v>
      </c>
      <c r="C7333" s="127" t="str">
        <f t="shared" si="686"/>
        <v>Ivanpah Solar Electric Generating System</v>
      </c>
      <c r="D7333" s="123" t="str">
        <f t="shared" si="687"/>
        <v>Solar Power Tower</v>
      </c>
      <c r="E7333" s="26">
        <f t="shared" si="688"/>
        <v>0</v>
      </c>
      <c r="F7333" s="27">
        <f t="shared" si="689"/>
        <v>0</v>
      </c>
      <c r="G7333" s="28"/>
      <c r="H7333" s="131"/>
      <c r="J7333" s="29" t="e">
        <f>VLOOKUP(H7333,'Drop Down Menus'!A:B,2,FALSE)</f>
        <v>#N/A</v>
      </c>
      <c r="L7333" s="48"/>
      <c r="M7333" s="48"/>
      <c r="N7333" s="135"/>
      <c r="R7333" s="144"/>
      <c r="U7333" s="148"/>
      <c r="V7333" s="25"/>
      <c r="Y7333" s="32"/>
      <c r="AG7333" s="29"/>
      <c r="AH7333" s="34"/>
      <c r="AM7333" s="28"/>
      <c r="AN7333" s="28"/>
      <c r="AO7333" s="28"/>
      <c r="AP7333" s="25"/>
      <c r="AQ7333" s="29"/>
      <c r="AR7333" s="30"/>
      <c r="AT7333" s="30"/>
    </row>
    <row r="7334" spans="1:46" ht="30">
      <c r="A7334" s="25">
        <f t="shared" si="684"/>
        <v>2013</v>
      </c>
      <c r="B7334" s="26" t="str">
        <f t="shared" si="685"/>
        <v>Solar Partners</v>
      </c>
      <c r="C7334" s="127" t="str">
        <f t="shared" si="686"/>
        <v>Ivanpah Solar Electric Generating System</v>
      </c>
      <c r="D7334" s="123" t="str">
        <f t="shared" si="687"/>
        <v>Solar Power Tower</v>
      </c>
      <c r="E7334" s="26">
        <f t="shared" si="688"/>
        <v>0</v>
      </c>
      <c r="F7334" s="27">
        <f t="shared" si="689"/>
        <v>0</v>
      </c>
      <c r="G7334" s="28"/>
      <c r="H7334" s="131"/>
      <c r="J7334" s="29" t="e">
        <f>VLOOKUP(H7334,'Drop Down Menus'!A:B,2,FALSE)</f>
        <v>#N/A</v>
      </c>
      <c r="L7334" s="48"/>
      <c r="M7334" s="48"/>
      <c r="N7334" s="135"/>
      <c r="R7334" s="144"/>
      <c r="U7334" s="148"/>
      <c r="V7334" s="25"/>
      <c r="Y7334" s="32"/>
      <c r="AG7334" s="29"/>
      <c r="AH7334" s="34"/>
      <c r="AM7334" s="28"/>
      <c r="AN7334" s="28"/>
      <c r="AO7334" s="28"/>
      <c r="AP7334" s="25"/>
      <c r="AQ7334" s="29"/>
      <c r="AR7334" s="30"/>
      <c r="AT7334" s="30"/>
    </row>
    <row r="7335" spans="1:46" ht="30">
      <c r="A7335" s="25">
        <f t="shared" si="684"/>
        <v>2013</v>
      </c>
      <c r="B7335" s="26" t="str">
        <f t="shared" si="685"/>
        <v>Solar Partners</v>
      </c>
      <c r="C7335" s="127" t="str">
        <f t="shared" si="686"/>
        <v>Ivanpah Solar Electric Generating System</v>
      </c>
      <c r="D7335" s="123" t="str">
        <f t="shared" si="687"/>
        <v>Solar Power Tower</v>
      </c>
      <c r="E7335" s="26">
        <f t="shared" si="688"/>
        <v>0</v>
      </c>
      <c r="F7335" s="27">
        <f t="shared" si="689"/>
        <v>0</v>
      </c>
      <c r="G7335" s="28"/>
      <c r="H7335" s="131"/>
      <c r="J7335" s="29" t="e">
        <f>VLOOKUP(H7335,'Drop Down Menus'!A:B,2,FALSE)</f>
        <v>#N/A</v>
      </c>
      <c r="L7335" s="48"/>
      <c r="M7335" s="48"/>
      <c r="N7335" s="135"/>
      <c r="R7335" s="144"/>
      <c r="U7335" s="148"/>
      <c r="V7335" s="25"/>
      <c r="Y7335" s="32"/>
      <c r="AG7335" s="29"/>
      <c r="AH7335" s="34"/>
      <c r="AM7335" s="28"/>
      <c r="AN7335" s="28"/>
      <c r="AO7335" s="28"/>
      <c r="AP7335" s="25"/>
      <c r="AQ7335" s="29"/>
      <c r="AR7335" s="30"/>
      <c r="AT7335" s="30"/>
    </row>
    <row r="7336" spans="1:46" ht="30">
      <c r="A7336" s="25">
        <f t="shared" si="684"/>
        <v>2013</v>
      </c>
      <c r="B7336" s="26" t="str">
        <f t="shared" si="685"/>
        <v>Solar Partners</v>
      </c>
      <c r="C7336" s="127" t="str">
        <f t="shared" si="686"/>
        <v>Ivanpah Solar Electric Generating System</v>
      </c>
      <c r="D7336" s="123" t="str">
        <f t="shared" si="687"/>
        <v>Solar Power Tower</v>
      </c>
      <c r="E7336" s="26">
        <f t="shared" si="688"/>
        <v>0</v>
      </c>
      <c r="F7336" s="27">
        <f t="shared" si="689"/>
        <v>0</v>
      </c>
      <c r="G7336" s="28"/>
      <c r="H7336" s="131"/>
      <c r="J7336" s="29" t="e">
        <f>VLOOKUP(H7336,'Drop Down Menus'!A:B,2,FALSE)</f>
        <v>#N/A</v>
      </c>
      <c r="L7336" s="48"/>
      <c r="M7336" s="48"/>
      <c r="N7336" s="135"/>
      <c r="R7336" s="144"/>
      <c r="U7336" s="148"/>
      <c r="V7336" s="25"/>
      <c r="Y7336" s="32"/>
      <c r="AG7336" s="29"/>
      <c r="AH7336" s="34"/>
      <c r="AM7336" s="28"/>
      <c r="AN7336" s="28"/>
      <c r="AO7336" s="28"/>
      <c r="AP7336" s="25"/>
      <c r="AQ7336" s="29"/>
      <c r="AR7336" s="30"/>
      <c r="AT7336" s="30"/>
    </row>
    <row r="7337" spans="1:46" ht="30">
      <c r="A7337" s="25">
        <f t="shared" si="684"/>
        <v>2013</v>
      </c>
      <c r="B7337" s="26" t="str">
        <f t="shared" si="685"/>
        <v>Solar Partners</v>
      </c>
      <c r="C7337" s="127" t="str">
        <f t="shared" si="686"/>
        <v>Ivanpah Solar Electric Generating System</v>
      </c>
      <c r="D7337" s="123" t="str">
        <f t="shared" si="687"/>
        <v>Solar Power Tower</v>
      </c>
      <c r="E7337" s="26">
        <f t="shared" si="688"/>
        <v>0</v>
      </c>
      <c r="F7337" s="27">
        <f t="shared" si="689"/>
        <v>0</v>
      </c>
      <c r="G7337" s="28"/>
      <c r="H7337" s="131"/>
      <c r="J7337" s="29" t="e">
        <f>VLOOKUP(H7337,'Drop Down Menus'!A:B,2,FALSE)</f>
        <v>#N/A</v>
      </c>
      <c r="L7337" s="48"/>
      <c r="M7337" s="48"/>
      <c r="N7337" s="135"/>
      <c r="R7337" s="144"/>
      <c r="U7337" s="148"/>
      <c r="V7337" s="25"/>
      <c r="Y7337" s="32"/>
      <c r="AG7337" s="29"/>
      <c r="AH7337" s="34"/>
      <c r="AM7337" s="28"/>
      <c r="AN7337" s="28"/>
      <c r="AO7337" s="28"/>
      <c r="AP7337" s="25"/>
      <c r="AQ7337" s="29"/>
      <c r="AR7337" s="30"/>
      <c r="AT7337" s="30"/>
    </row>
    <row r="7338" spans="1:46" ht="30">
      <c r="A7338" s="25">
        <f t="shared" si="684"/>
        <v>2013</v>
      </c>
      <c r="B7338" s="26" t="str">
        <f t="shared" si="685"/>
        <v>Solar Partners</v>
      </c>
      <c r="C7338" s="127" t="str">
        <f t="shared" si="686"/>
        <v>Ivanpah Solar Electric Generating System</v>
      </c>
      <c r="D7338" s="123" t="str">
        <f t="shared" si="687"/>
        <v>Solar Power Tower</v>
      </c>
      <c r="E7338" s="26">
        <f t="shared" si="688"/>
        <v>0</v>
      </c>
      <c r="F7338" s="27">
        <f t="shared" si="689"/>
        <v>0</v>
      </c>
      <c r="G7338" s="28"/>
      <c r="H7338" s="131"/>
      <c r="J7338" s="29" t="e">
        <f>VLOOKUP(H7338,'Drop Down Menus'!A:B,2,FALSE)</f>
        <v>#N/A</v>
      </c>
      <c r="L7338" s="48"/>
      <c r="M7338" s="48"/>
      <c r="N7338" s="135"/>
      <c r="R7338" s="144"/>
      <c r="U7338" s="148"/>
      <c r="V7338" s="25"/>
      <c r="Y7338" s="32"/>
      <c r="AG7338" s="29"/>
      <c r="AH7338" s="34"/>
      <c r="AM7338" s="28"/>
      <c r="AN7338" s="28"/>
      <c r="AO7338" s="28"/>
      <c r="AP7338" s="25"/>
      <c r="AQ7338" s="29"/>
      <c r="AR7338" s="30"/>
      <c r="AT7338" s="30"/>
    </row>
    <row r="7339" spans="1:46" ht="30">
      <c r="A7339" s="25">
        <f t="shared" si="684"/>
        <v>2013</v>
      </c>
      <c r="B7339" s="26" t="str">
        <f t="shared" si="685"/>
        <v>Solar Partners</v>
      </c>
      <c r="C7339" s="127" t="str">
        <f t="shared" si="686"/>
        <v>Ivanpah Solar Electric Generating System</v>
      </c>
      <c r="D7339" s="123" t="str">
        <f t="shared" si="687"/>
        <v>Solar Power Tower</v>
      </c>
      <c r="E7339" s="26">
        <f t="shared" si="688"/>
        <v>0</v>
      </c>
      <c r="F7339" s="27">
        <f t="shared" si="689"/>
        <v>0</v>
      </c>
      <c r="G7339" s="28"/>
      <c r="H7339" s="131"/>
      <c r="J7339" s="29" t="e">
        <f>VLOOKUP(H7339,'Drop Down Menus'!A:B,2,FALSE)</f>
        <v>#N/A</v>
      </c>
      <c r="L7339" s="48"/>
      <c r="M7339" s="48"/>
      <c r="N7339" s="135"/>
      <c r="R7339" s="144"/>
      <c r="U7339" s="148"/>
      <c r="V7339" s="25"/>
      <c r="Y7339" s="32"/>
      <c r="AG7339" s="29"/>
      <c r="AH7339" s="34"/>
      <c r="AM7339" s="28"/>
      <c r="AN7339" s="28"/>
      <c r="AO7339" s="28"/>
      <c r="AP7339" s="25"/>
      <c r="AQ7339" s="29"/>
      <c r="AR7339" s="30"/>
      <c r="AT7339" s="30"/>
    </row>
    <row r="7340" spans="1:46" ht="30">
      <c r="A7340" s="25">
        <f t="shared" si="684"/>
        <v>2013</v>
      </c>
      <c r="B7340" s="26" t="str">
        <f t="shared" si="685"/>
        <v>Solar Partners</v>
      </c>
      <c r="C7340" s="127" t="str">
        <f t="shared" si="686"/>
        <v>Ivanpah Solar Electric Generating System</v>
      </c>
      <c r="D7340" s="123" t="str">
        <f t="shared" si="687"/>
        <v>Solar Power Tower</v>
      </c>
      <c r="E7340" s="26">
        <f t="shared" si="688"/>
        <v>0</v>
      </c>
      <c r="F7340" s="27">
        <f t="shared" si="689"/>
        <v>0</v>
      </c>
      <c r="G7340" s="28"/>
      <c r="H7340" s="131"/>
      <c r="J7340" s="29" t="e">
        <f>VLOOKUP(H7340,'Drop Down Menus'!A:B,2,FALSE)</f>
        <v>#N/A</v>
      </c>
      <c r="L7340" s="48"/>
      <c r="M7340" s="48"/>
      <c r="N7340" s="135"/>
      <c r="R7340" s="144"/>
      <c r="U7340" s="148"/>
      <c r="V7340" s="25"/>
      <c r="Y7340" s="32"/>
      <c r="AG7340" s="29"/>
      <c r="AH7340" s="34"/>
      <c r="AM7340" s="28"/>
      <c r="AN7340" s="28"/>
      <c r="AO7340" s="28"/>
      <c r="AP7340" s="25"/>
      <c r="AQ7340" s="29"/>
      <c r="AR7340" s="30"/>
      <c r="AT7340" s="30"/>
    </row>
    <row r="7341" spans="1:46" ht="30">
      <c r="A7341" s="25">
        <f t="shared" si="684"/>
        <v>2013</v>
      </c>
      <c r="B7341" s="26" t="str">
        <f t="shared" si="685"/>
        <v>Solar Partners</v>
      </c>
      <c r="C7341" s="127" t="str">
        <f t="shared" si="686"/>
        <v>Ivanpah Solar Electric Generating System</v>
      </c>
      <c r="D7341" s="123" t="str">
        <f t="shared" si="687"/>
        <v>Solar Power Tower</v>
      </c>
      <c r="E7341" s="26">
        <f t="shared" si="688"/>
        <v>0</v>
      </c>
      <c r="F7341" s="27">
        <f t="shared" si="689"/>
        <v>0</v>
      </c>
      <c r="G7341" s="28"/>
      <c r="H7341" s="131"/>
      <c r="J7341" s="29" t="e">
        <f>VLOOKUP(H7341,'Drop Down Menus'!A:B,2,FALSE)</f>
        <v>#N/A</v>
      </c>
      <c r="L7341" s="48"/>
      <c r="M7341" s="48"/>
      <c r="N7341" s="135"/>
      <c r="R7341" s="144"/>
      <c r="U7341" s="148"/>
      <c r="V7341" s="25"/>
      <c r="Y7341" s="32"/>
      <c r="AG7341" s="29"/>
      <c r="AH7341" s="34"/>
      <c r="AM7341" s="28"/>
      <c r="AN7341" s="28"/>
      <c r="AO7341" s="28"/>
      <c r="AP7341" s="25"/>
      <c r="AQ7341" s="29"/>
      <c r="AR7341" s="30"/>
      <c r="AT7341" s="30"/>
    </row>
    <row r="7342" spans="1:46" ht="30">
      <c r="A7342" s="25">
        <f t="shared" si="684"/>
        <v>2013</v>
      </c>
      <c r="B7342" s="26" t="str">
        <f t="shared" si="685"/>
        <v>Solar Partners</v>
      </c>
      <c r="C7342" s="127" t="str">
        <f t="shared" si="686"/>
        <v>Ivanpah Solar Electric Generating System</v>
      </c>
      <c r="D7342" s="123" t="str">
        <f t="shared" si="687"/>
        <v>Solar Power Tower</v>
      </c>
      <c r="E7342" s="26">
        <f t="shared" si="688"/>
        <v>0</v>
      </c>
      <c r="F7342" s="27">
        <f t="shared" si="689"/>
        <v>0</v>
      </c>
      <c r="G7342" s="28"/>
      <c r="H7342" s="131"/>
      <c r="J7342" s="29" t="e">
        <f>VLOOKUP(H7342,'Drop Down Menus'!A:B,2,FALSE)</f>
        <v>#N/A</v>
      </c>
      <c r="L7342" s="48"/>
      <c r="M7342" s="48"/>
      <c r="N7342" s="135"/>
      <c r="R7342" s="144"/>
      <c r="U7342" s="148"/>
      <c r="V7342" s="25"/>
      <c r="Y7342" s="32"/>
      <c r="AG7342" s="29"/>
      <c r="AH7342" s="34"/>
      <c r="AM7342" s="28"/>
      <c r="AN7342" s="28"/>
      <c r="AO7342" s="28"/>
      <c r="AP7342" s="25"/>
      <c r="AQ7342" s="29"/>
      <c r="AR7342" s="30"/>
      <c r="AT7342" s="30"/>
    </row>
    <row r="7343" spans="1:46" ht="30">
      <c r="A7343" s="25">
        <f t="shared" si="684"/>
        <v>2013</v>
      </c>
      <c r="B7343" s="26" t="str">
        <f t="shared" si="685"/>
        <v>Solar Partners</v>
      </c>
      <c r="C7343" s="127" t="str">
        <f t="shared" si="686"/>
        <v>Ivanpah Solar Electric Generating System</v>
      </c>
      <c r="D7343" s="123" t="str">
        <f t="shared" si="687"/>
        <v>Solar Power Tower</v>
      </c>
      <c r="E7343" s="26">
        <f t="shared" si="688"/>
        <v>0</v>
      </c>
      <c r="F7343" s="27">
        <f t="shared" si="689"/>
        <v>0</v>
      </c>
      <c r="G7343" s="28"/>
      <c r="H7343" s="131"/>
      <c r="J7343" s="29" t="e">
        <f>VLOOKUP(H7343,'Drop Down Menus'!A:B,2,FALSE)</f>
        <v>#N/A</v>
      </c>
      <c r="L7343" s="48"/>
      <c r="M7343" s="48"/>
      <c r="N7343" s="135"/>
      <c r="R7343" s="144"/>
      <c r="U7343" s="148"/>
      <c r="V7343" s="25"/>
      <c r="Y7343" s="32"/>
      <c r="AG7343" s="29"/>
      <c r="AH7343" s="34"/>
      <c r="AM7343" s="28"/>
      <c r="AN7343" s="28"/>
      <c r="AO7343" s="28"/>
      <c r="AP7343" s="25"/>
      <c r="AQ7343" s="29"/>
      <c r="AR7343" s="30"/>
      <c r="AT7343" s="30"/>
    </row>
    <row r="7344" spans="1:46" ht="30">
      <c r="A7344" s="25">
        <f t="shared" si="684"/>
        <v>2013</v>
      </c>
      <c r="B7344" s="26" t="str">
        <f t="shared" si="685"/>
        <v>Solar Partners</v>
      </c>
      <c r="C7344" s="127" t="str">
        <f t="shared" si="686"/>
        <v>Ivanpah Solar Electric Generating System</v>
      </c>
      <c r="D7344" s="123" t="str">
        <f t="shared" si="687"/>
        <v>Solar Power Tower</v>
      </c>
      <c r="E7344" s="26">
        <f t="shared" si="688"/>
        <v>0</v>
      </c>
      <c r="F7344" s="27">
        <f t="shared" si="689"/>
        <v>0</v>
      </c>
      <c r="G7344" s="28"/>
      <c r="H7344" s="131"/>
      <c r="J7344" s="29" t="e">
        <f>VLOOKUP(H7344,'Drop Down Menus'!A:B,2,FALSE)</f>
        <v>#N/A</v>
      </c>
      <c r="L7344" s="48"/>
      <c r="M7344" s="48"/>
      <c r="N7344" s="135"/>
      <c r="R7344" s="144"/>
      <c r="U7344" s="148"/>
      <c r="V7344" s="25"/>
      <c r="Y7344" s="32"/>
      <c r="AG7344" s="29"/>
      <c r="AH7344" s="34"/>
      <c r="AM7344" s="28"/>
      <c r="AN7344" s="28"/>
      <c r="AO7344" s="28"/>
      <c r="AP7344" s="25"/>
      <c r="AQ7344" s="29"/>
      <c r="AR7344" s="30"/>
      <c r="AT7344" s="30"/>
    </row>
    <row r="7345" spans="1:46" ht="30">
      <c r="A7345" s="25">
        <f t="shared" si="684"/>
        <v>2013</v>
      </c>
      <c r="B7345" s="26" t="str">
        <f t="shared" si="685"/>
        <v>Solar Partners</v>
      </c>
      <c r="C7345" s="127" t="str">
        <f t="shared" si="686"/>
        <v>Ivanpah Solar Electric Generating System</v>
      </c>
      <c r="D7345" s="123" t="str">
        <f t="shared" si="687"/>
        <v>Solar Power Tower</v>
      </c>
      <c r="E7345" s="26">
        <f t="shared" si="688"/>
        <v>0</v>
      </c>
      <c r="F7345" s="27">
        <f t="shared" si="689"/>
        <v>0</v>
      </c>
      <c r="G7345" s="28"/>
      <c r="H7345" s="131"/>
      <c r="J7345" s="29" t="e">
        <f>VLOOKUP(H7345,'Drop Down Menus'!A:B,2,FALSE)</f>
        <v>#N/A</v>
      </c>
      <c r="L7345" s="48"/>
      <c r="M7345" s="48"/>
      <c r="N7345" s="135"/>
      <c r="R7345" s="144"/>
      <c r="U7345" s="148"/>
      <c r="V7345" s="25"/>
      <c r="Y7345" s="32"/>
      <c r="AG7345" s="29"/>
      <c r="AH7345" s="34"/>
      <c r="AM7345" s="28"/>
      <c r="AN7345" s="28"/>
      <c r="AO7345" s="28"/>
      <c r="AP7345" s="25"/>
      <c r="AQ7345" s="29"/>
      <c r="AR7345" s="30"/>
      <c r="AT7345" s="30"/>
    </row>
    <row r="7346" spans="1:46" ht="30">
      <c r="A7346" s="25">
        <f t="shared" si="684"/>
        <v>2013</v>
      </c>
      <c r="B7346" s="26" t="str">
        <f t="shared" si="685"/>
        <v>Solar Partners</v>
      </c>
      <c r="C7346" s="127" t="str">
        <f t="shared" si="686"/>
        <v>Ivanpah Solar Electric Generating System</v>
      </c>
      <c r="D7346" s="123" t="str">
        <f t="shared" si="687"/>
        <v>Solar Power Tower</v>
      </c>
      <c r="E7346" s="26">
        <f t="shared" si="688"/>
        <v>0</v>
      </c>
      <c r="F7346" s="27">
        <f t="shared" si="689"/>
        <v>0</v>
      </c>
      <c r="G7346" s="28"/>
      <c r="H7346" s="131"/>
      <c r="J7346" s="29" t="e">
        <f>VLOOKUP(H7346,'Drop Down Menus'!A:B,2,FALSE)</f>
        <v>#N/A</v>
      </c>
      <c r="L7346" s="48"/>
      <c r="M7346" s="48"/>
      <c r="N7346" s="135"/>
      <c r="R7346" s="144"/>
      <c r="U7346" s="148"/>
      <c r="V7346" s="25"/>
      <c r="Y7346" s="32"/>
      <c r="AG7346" s="29"/>
      <c r="AH7346" s="34"/>
      <c r="AM7346" s="28"/>
      <c r="AN7346" s="28"/>
      <c r="AO7346" s="28"/>
      <c r="AP7346" s="25"/>
      <c r="AQ7346" s="29"/>
      <c r="AR7346" s="30"/>
      <c r="AT7346" s="30"/>
    </row>
    <row r="7347" spans="1:46" ht="30">
      <c r="A7347" s="25">
        <f t="shared" si="684"/>
        <v>2013</v>
      </c>
      <c r="B7347" s="26" t="str">
        <f t="shared" si="685"/>
        <v>Solar Partners</v>
      </c>
      <c r="C7347" s="127" t="str">
        <f t="shared" si="686"/>
        <v>Ivanpah Solar Electric Generating System</v>
      </c>
      <c r="D7347" s="123" t="str">
        <f t="shared" si="687"/>
        <v>Solar Power Tower</v>
      </c>
      <c r="E7347" s="26">
        <f t="shared" si="688"/>
        <v>0</v>
      </c>
      <c r="F7347" s="27">
        <f t="shared" si="689"/>
        <v>0</v>
      </c>
      <c r="G7347" s="28"/>
      <c r="H7347" s="131"/>
      <c r="J7347" s="29" t="e">
        <f>VLOOKUP(H7347,'Drop Down Menus'!A:B,2,FALSE)</f>
        <v>#N/A</v>
      </c>
      <c r="L7347" s="48"/>
      <c r="M7347" s="48"/>
      <c r="N7347" s="135"/>
      <c r="R7347" s="144"/>
      <c r="U7347" s="148"/>
      <c r="V7347" s="25"/>
      <c r="Y7347" s="32"/>
      <c r="AG7347" s="29"/>
      <c r="AH7347" s="34"/>
      <c r="AM7347" s="28"/>
      <c r="AN7347" s="28"/>
      <c r="AO7347" s="28"/>
      <c r="AP7347" s="25"/>
      <c r="AQ7347" s="29"/>
      <c r="AR7347" s="30"/>
      <c r="AT7347" s="30"/>
    </row>
    <row r="7348" spans="1:46" ht="30">
      <c r="A7348" s="25">
        <f t="shared" si="684"/>
        <v>2013</v>
      </c>
      <c r="B7348" s="26" t="str">
        <f t="shared" si="685"/>
        <v>Solar Partners</v>
      </c>
      <c r="C7348" s="127" t="str">
        <f t="shared" si="686"/>
        <v>Ivanpah Solar Electric Generating System</v>
      </c>
      <c r="D7348" s="123" t="str">
        <f t="shared" si="687"/>
        <v>Solar Power Tower</v>
      </c>
      <c r="E7348" s="26">
        <f t="shared" si="688"/>
        <v>0</v>
      </c>
      <c r="F7348" s="27">
        <f t="shared" si="689"/>
        <v>0</v>
      </c>
      <c r="G7348" s="28"/>
      <c r="H7348" s="131"/>
      <c r="J7348" s="29" t="e">
        <f>VLOOKUP(H7348,'Drop Down Menus'!A:B,2,FALSE)</f>
        <v>#N/A</v>
      </c>
      <c r="L7348" s="48"/>
      <c r="M7348" s="48"/>
      <c r="N7348" s="135"/>
      <c r="R7348" s="144"/>
      <c r="U7348" s="148"/>
      <c r="V7348" s="25"/>
      <c r="Y7348" s="32"/>
      <c r="AG7348" s="29"/>
      <c r="AH7348" s="34"/>
      <c r="AM7348" s="28"/>
      <c r="AN7348" s="28"/>
      <c r="AO7348" s="28"/>
      <c r="AP7348" s="25"/>
      <c r="AQ7348" s="29"/>
      <c r="AR7348" s="30"/>
      <c r="AT7348" s="30"/>
    </row>
    <row r="7349" spans="1:46" ht="30">
      <c r="A7349" s="25">
        <f t="shared" si="684"/>
        <v>2013</v>
      </c>
      <c r="B7349" s="26" t="str">
        <f t="shared" si="685"/>
        <v>Solar Partners</v>
      </c>
      <c r="C7349" s="127" t="str">
        <f t="shared" si="686"/>
        <v>Ivanpah Solar Electric Generating System</v>
      </c>
      <c r="D7349" s="123" t="str">
        <f t="shared" si="687"/>
        <v>Solar Power Tower</v>
      </c>
      <c r="E7349" s="26">
        <f t="shared" si="688"/>
        <v>0</v>
      </c>
      <c r="F7349" s="27">
        <f t="shared" si="689"/>
        <v>0</v>
      </c>
      <c r="G7349" s="28"/>
      <c r="H7349" s="131"/>
      <c r="J7349" s="29" t="e">
        <f>VLOOKUP(H7349,'Drop Down Menus'!A:B,2,FALSE)</f>
        <v>#N/A</v>
      </c>
      <c r="L7349" s="48"/>
      <c r="M7349" s="48"/>
      <c r="N7349" s="135"/>
      <c r="R7349" s="144"/>
      <c r="U7349" s="148"/>
      <c r="V7349" s="25"/>
      <c r="Y7349" s="32"/>
      <c r="AG7349" s="29"/>
      <c r="AH7349" s="34"/>
      <c r="AM7349" s="28"/>
      <c r="AN7349" s="28"/>
      <c r="AO7349" s="28"/>
      <c r="AP7349" s="25"/>
      <c r="AQ7349" s="29"/>
      <c r="AR7349" s="30"/>
      <c r="AT7349" s="30"/>
    </row>
    <row r="7350" spans="1:46" ht="30">
      <c r="A7350" s="25">
        <f t="shared" si="684"/>
        <v>2013</v>
      </c>
      <c r="B7350" s="26" t="str">
        <f t="shared" si="685"/>
        <v>Solar Partners</v>
      </c>
      <c r="C7350" s="127" t="str">
        <f t="shared" si="686"/>
        <v>Ivanpah Solar Electric Generating System</v>
      </c>
      <c r="D7350" s="123" t="str">
        <f t="shared" si="687"/>
        <v>Solar Power Tower</v>
      </c>
      <c r="E7350" s="26">
        <f t="shared" si="688"/>
        <v>0</v>
      </c>
      <c r="F7350" s="27">
        <f t="shared" si="689"/>
        <v>0</v>
      </c>
      <c r="G7350" s="28"/>
      <c r="H7350" s="131"/>
      <c r="J7350" s="29" t="e">
        <f>VLOOKUP(H7350,'Drop Down Menus'!A:B,2,FALSE)</f>
        <v>#N/A</v>
      </c>
      <c r="L7350" s="48"/>
      <c r="M7350" s="48"/>
      <c r="N7350" s="135"/>
      <c r="R7350" s="144"/>
      <c r="U7350" s="148"/>
      <c r="V7350" s="25"/>
      <c r="Y7350" s="32"/>
      <c r="AG7350" s="29"/>
      <c r="AH7350" s="34"/>
      <c r="AM7350" s="28"/>
      <c r="AN7350" s="28"/>
      <c r="AO7350" s="28"/>
      <c r="AP7350" s="25"/>
      <c r="AQ7350" s="29"/>
      <c r="AR7350" s="30"/>
      <c r="AT7350" s="30"/>
    </row>
    <row r="7351" spans="1:46" ht="30">
      <c r="A7351" s="25">
        <f t="shared" si="684"/>
        <v>2013</v>
      </c>
      <c r="B7351" s="26" t="str">
        <f t="shared" si="685"/>
        <v>Solar Partners</v>
      </c>
      <c r="C7351" s="127" t="str">
        <f t="shared" si="686"/>
        <v>Ivanpah Solar Electric Generating System</v>
      </c>
      <c r="D7351" s="123" t="str">
        <f t="shared" si="687"/>
        <v>Solar Power Tower</v>
      </c>
      <c r="E7351" s="26">
        <f t="shared" si="688"/>
        <v>0</v>
      </c>
      <c r="F7351" s="27">
        <f t="shared" si="689"/>
        <v>0</v>
      </c>
      <c r="G7351" s="28"/>
      <c r="H7351" s="131"/>
      <c r="J7351" s="29" t="e">
        <f>VLOOKUP(H7351,'Drop Down Menus'!A:B,2,FALSE)</f>
        <v>#N/A</v>
      </c>
      <c r="L7351" s="48"/>
      <c r="M7351" s="48"/>
      <c r="N7351" s="135"/>
      <c r="R7351" s="144"/>
      <c r="U7351" s="148"/>
      <c r="V7351" s="25"/>
      <c r="Y7351" s="32"/>
      <c r="AG7351" s="29"/>
      <c r="AH7351" s="34"/>
      <c r="AM7351" s="28"/>
      <c r="AN7351" s="28"/>
      <c r="AO7351" s="28"/>
      <c r="AP7351" s="25"/>
      <c r="AQ7351" s="29"/>
      <c r="AR7351" s="30"/>
      <c r="AT7351" s="30"/>
    </row>
    <row r="7352" spans="1:46" ht="30">
      <c r="A7352" s="25">
        <f t="shared" si="684"/>
        <v>2013</v>
      </c>
      <c r="B7352" s="26" t="str">
        <f t="shared" si="685"/>
        <v>Solar Partners</v>
      </c>
      <c r="C7352" s="127" t="str">
        <f t="shared" si="686"/>
        <v>Ivanpah Solar Electric Generating System</v>
      </c>
      <c r="D7352" s="123" t="str">
        <f t="shared" si="687"/>
        <v>Solar Power Tower</v>
      </c>
      <c r="E7352" s="26">
        <f t="shared" si="688"/>
        <v>0</v>
      </c>
      <c r="F7352" s="27">
        <f t="shared" si="689"/>
        <v>0</v>
      </c>
      <c r="G7352" s="28"/>
      <c r="H7352" s="131"/>
      <c r="J7352" s="29" t="e">
        <f>VLOOKUP(H7352,'Drop Down Menus'!A:B,2,FALSE)</f>
        <v>#N/A</v>
      </c>
      <c r="L7352" s="48"/>
      <c r="M7352" s="48"/>
      <c r="N7352" s="135"/>
      <c r="R7352" s="144"/>
      <c r="U7352" s="148"/>
      <c r="V7352" s="25"/>
      <c r="Y7352" s="32"/>
      <c r="AG7352" s="29"/>
      <c r="AH7352" s="34"/>
      <c r="AM7352" s="28"/>
      <c r="AN7352" s="28"/>
      <c r="AO7352" s="28"/>
      <c r="AP7352" s="25"/>
      <c r="AQ7352" s="29"/>
      <c r="AR7352" s="30"/>
      <c r="AT7352" s="30"/>
    </row>
    <row r="7353" spans="1:46" ht="30">
      <c r="A7353" s="25">
        <f t="shared" si="684"/>
        <v>2013</v>
      </c>
      <c r="B7353" s="26" t="str">
        <f t="shared" si="685"/>
        <v>Solar Partners</v>
      </c>
      <c r="C7353" s="127" t="str">
        <f t="shared" si="686"/>
        <v>Ivanpah Solar Electric Generating System</v>
      </c>
      <c r="D7353" s="123" t="str">
        <f t="shared" si="687"/>
        <v>Solar Power Tower</v>
      </c>
      <c r="E7353" s="26">
        <f t="shared" si="688"/>
        <v>0</v>
      </c>
      <c r="F7353" s="27">
        <f t="shared" si="689"/>
        <v>0</v>
      </c>
      <c r="G7353" s="28"/>
      <c r="H7353" s="131"/>
      <c r="J7353" s="29" t="e">
        <f>VLOOKUP(H7353,'Drop Down Menus'!A:B,2,FALSE)</f>
        <v>#N/A</v>
      </c>
      <c r="L7353" s="48"/>
      <c r="M7353" s="48"/>
      <c r="N7353" s="135"/>
      <c r="R7353" s="144"/>
      <c r="U7353" s="148"/>
      <c r="V7353" s="25"/>
      <c r="Y7353" s="32"/>
      <c r="AG7353" s="29"/>
      <c r="AH7353" s="34"/>
      <c r="AM7353" s="28"/>
      <c r="AN7353" s="28"/>
      <c r="AO7353" s="28"/>
      <c r="AP7353" s="25"/>
      <c r="AQ7353" s="29"/>
      <c r="AR7353" s="30"/>
      <c r="AT7353" s="30"/>
    </row>
    <row r="7354" spans="1:46" ht="30">
      <c r="A7354" s="25">
        <f t="shared" si="684"/>
        <v>2013</v>
      </c>
      <c r="B7354" s="26" t="str">
        <f t="shared" si="685"/>
        <v>Solar Partners</v>
      </c>
      <c r="C7354" s="127" t="str">
        <f t="shared" si="686"/>
        <v>Ivanpah Solar Electric Generating System</v>
      </c>
      <c r="D7354" s="123" t="str">
        <f t="shared" si="687"/>
        <v>Solar Power Tower</v>
      </c>
      <c r="E7354" s="26">
        <f t="shared" si="688"/>
        <v>0</v>
      </c>
      <c r="F7354" s="27">
        <f t="shared" si="689"/>
        <v>0</v>
      </c>
      <c r="G7354" s="28"/>
      <c r="H7354" s="131"/>
      <c r="J7354" s="29" t="e">
        <f>VLOOKUP(H7354,'Drop Down Menus'!A:B,2,FALSE)</f>
        <v>#N/A</v>
      </c>
      <c r="L7354" s="48"/>
      <c r="M7354" s="48"/>
      <c r="N7354" s="135"/>
      <c r="R7354" s="144"/>
      <c r="U7354" s="148"/>
      <c r="V7354" s="25"/>
      <c r="Y7354" s="32"/>
      <c r="AG7354" s="29"/>
      <c r="AH7354" s="34"/>
      <c r="AM7354" s="28"/>
      <c r="AN7354" s="28"/>
      <c r="AO7354" s="28"/>
      <c r="AP7354" s="25"/>
      <c r="AQ7354" s="29"/>
      <c r="AR7354" s="30"/>
      <c r="AT7354" s="30"/>
    </row>
    <row r="7355" spans="1:46" ht="30">
      <c r="A7355" s="25">
        <f t="shared" si="684"/>
        <v>2013</v>
      </c>
      <c r="B7355" s="26" t="str">
        <f t="shared" si="685"/>
        <v>Solar Partners</v>
      </c>
      <c r="C7355" s="127" t="str">
        <f t="shared" si="686"/>
        <v>Ivanpah Solar Electric Generating System</v>
      </c>
      <c r="D7355" s="123" t="str">
        <f t="shared" si="687"/>
        <v>Solar Power Tower</v>
      </c>
      <c r="E7355" s="26">
        <f t="shared" si="688"/>
        <v>0</v>
      </c>
      <c r="F7355" s="27">
        <f t="shared" si="689"/>
        <v>0</v>
      </c>
      <c r="G7355" s="28"/>
      <c r="H7355" s="131"/>
      <c r="J7355" s="29" t="e">
        <f>VLOOKUP(H7355,'Drop Down Menus'!A:B,2,FALSE)</f>
        <v>#N/A</v>
      </c>
      <c r="L7355" s="48"/>
      <c r="M7355" s="48"/>
      <c r="N7355" s="135"/>
      <c r="R7355" s="144"/>
      <c r="U7355" s="148"/>
      <c r="V7355" s="25"/>
      <c r="Y7355" s="32"/>
      <c r="AG7355" s="29"/>
      <c r="AH7355" s="34"/>
      <c r="AM7355" s="28"/>
      <c r="AN7355" s="28"/>
      <c r="AO7355" s="28"/>
      <c r="AP7355" s="25"/>
      <c r="AQ7355" s="29"/>
      <c r="AR7355" s="30"/>
      <c r="AT7355" s="30"/>
    </row>
    <row r="7356" spans="1:46" ht="30">
      <c r="A7356" s="25">
        <f t="shared" si="684"/>
        <v>2013</v>
      </c>
      <c r="B7356" s="26" t="str">
        <f t="shared" si="685"/>
        <v>Solar Partners</v>
      </c>
      <c r="C7356" s="127" t="str">
        <f t="shared" si="686"/>
        <v>Ivanpah Solar Electric Generating System</v>
      </c>
      <c r="D7356" s="123" t="str">
        <f t="shared" si="687"/>
        <v>Solar Power Tower</v>
      </c>
      <c r="E7356" s="26">
        <f t="shared" si="688"/>
        <v>0</v>
      </c>
      <c r="F7356" s="27">
        <f t="shared" si="689"/>
        <v>0</v>
      </c>
      <c r="G7356" s="28"/>
      <c r="H7356" s="131"/>
      <c r="J7356" s="29" t="e">
        <f>VLOOKUP(H7356,'Drop Down Menus'!A:B,2,FALSE)</f>
        <v>#N/A</v>
      </c>
      <c r="L7356" s="48"/>
      <c r="M7356" s="48"/>
      <c r="N7356" s="135"/>
      <c r="R7356" s="144"/>
      <c r="U7356" s="148"/>
      <c r="V7356" s="25"/>
      <c r="Y7356" s="32"/>
      <c r="AG7356" s="29"/>
      <c r="AH7356" s="34"/>
      <c r="AM7356" s="28"/>
      <c r="AN7356" s="28"/>
      <c r="AO7356" s="28"/>
      <c r="AP7356" s="25"/>
      <c r="AQ7356" s="29"/>
      <c r="AR7356" s="30"/>
      <c r="AT7356" s="30"/>
    </row>
    <row r="7357" spans="1:46" ht="30">
      <c r="A7357" s="25">
        <f t="shared" si="684"/>
        <v>2013</v>
      </c>
      <c r="B7357" s="26" t="str">
        <f t="shared" si="685"/>
        <v>Solar Partners</v>
      </c>
      <c r="C7357" s="127" t="str">
        <f t="shared" si="686"/>
        <v>Ivanpah Solar Electric Generating System</v>
      </c>
      <c r="D7357" s="123" t="str">
        <f t="shared" si="687"/>
        <v>Solar Power Tower</v>
      </c>
      <c r="E7357" s="26">
        <f t="shared" si="688"/>
        <v>0</v>
      </c>
      <c r="F7357" s="27">
        <f t="shared" si="689"/>
        <v>0</v>
      </c>
      <c r="G7357" s="28"/>
      <c r="H7357" s="131"/>
      <c r="J7357" s="29" t="e">
        <f>VLOOKUP(H7357,'Drop Down Menus'!A:B,2,FALSE)</f>
        <v>#N/A</v>
      </c>
      <c r="L7357" s="48"/>
      <c r="M7357" s="48"/>
      <c r="N7357" s="135"/>
      <c r="R7357" s="144"/>
      <c r="U7357" s="148"/>
      <c r="V7357" s="25"/>
      <c r="Y7357" s="32"/>
      <c r="AG7357" s="29"/>
      <c r="AH7357" s="34"/>
      <c r="AM7357" s="28"/>
      <c r="AN7357" s="28"/>
      <c r="AO7357" s="28"/>
      <c r="AP7357" s="25"/>
      <c r="AQ7357" s="29"/>
      <c r="AR7357" s="30"/>
      <c r="AT7357" s="30"/>
    </row>
    <row r="7358" spans="1:46" ht="30">
      <c r="A7358" s="25">
        <f t="shared" si="684"/>
        <v>2013</v>
      </c>
      <c r="B7358" s="26" t="str">
        <f t="shared" si="685"/>
        <v>Solar Partners</v>
      </c>
      <c r="C7358" s="127" t="str">
        <f t="shared" si="686"/>
        <v>Ivanpah Solar Electric Generating System</v>
      </c>
      <c r="D7358" s="123" t="str">
        <f t="shared" si="687"/>
        <v>Solar Power Tower</v>
      </c>
      <c r="E7358" s="26">
        <f t="shared" si="688"/>
        <v>0</v>
      </c>
      <c r="F7358" s="27">
        <f t="shared" si="689"/>
        <v>0</v>
      </c>
      <c r="G7358" s="28"/>
      <c r="H7358" s="131"/>
      <c r="J7358" s="29" t="e">
        <f>VLOOKUP(H7358,'Drop Down Menus'!A:B,2,FALSE)</f>
        <v>#N/A</v>
      </c>
      <c r="L7358" s="48"/>
      <c r="M7358" s="48"/>
      <c r="N7358" s="135"/>
      <c r="R7358" s="144"/>
      <c r="U7358" s="148"/>
      <c r="V7358" s="25"/>
      <c r="Y7358" s="32"/>
      <c r="AG7358" s="29"/>
      <c r="AH7358" s="34"/>
      <c r="AM7358" s="28"/>
      <c r="AN7358" s="28"/>
      <c r="AO7358" s="28"/>
      <c r="AP7358" s="25"/>
      <c r="AQ7358" s="29"/>
      <c r="AR7358" s="30"/>
      <c r="AT7358" s="30"/>
    </row>
    <row r="7359" spans="1:46" ht="30">
      <c r="A7359" s="25">
        <f t="shared" si="684"/>
        <v>2013</v>
      </c>
      <c r="B7359" s="26" t="str">
        <f t="shared" si="685"/>
        <v>Solar Partners</v>
      </c>
      <c r="C7359" s="127" t="str">
        <f t="shared" si="686"/>
        <v>Ivanpah Solar Electric Generating System</v>
      </c>
      <c r="D7359" s="123" t="str">
        <f t="shared" si="687"/>
        <v>Solar Power Tower</v>
      </c>
      <c r="E7359" s="26">
        <f t="shared" si="688"/>
        <v>0</v>
      </c>
      <c r="F7359" s="27">
        <f t="shared" si="689"/>
        <v>0</v>
      </c>
      <c r="G7359" s="28"/>
      <c r="H7359" s="131"/>
      <c r="J7359" s="29" t="e">
        <f>VLOOKUP(H7359,'Drop Down Menus'!A:B,2,FALSE)</f>
        <v>#N/A</v>
      </c>
      <c r="L7359" s="48"/>
      <c r="M7359" s="48"/>
      <c r="N7359" s="135"/>
      <c r="R7359" s="144"/>
      <c r="U7359" s="148"/>
      <c r="V7359" s="25"/>
      <c r="Y7359" s="32"/>
      <c r="AG7359" s="29"/>
      <c r="AH7359" s="34"/>
      <c r="AM7359" s="28"/>
      <c r="AN7359" s="28"/>
      <c r="AO7359" s="28"/>
      <c r="AP7359" s="25"/>
      <c r="AQ7359" s="29"/>
      <c r="AR7359" s="30"/>
      <c r="AT7359" s="30"/>
    </row>
    <row r="7360" spans="1:46" ht="30">
      <c r="A7360" s="25">
        <f t="shared" si="684"/>
        <v>2013</v>
      </c>
      <c r="B7360" s="26" t="str">
        <f t="shared" si="685"/>
        <v>Solar Partners</v>
      </c>
      <c r="C7360" s="127" t="str">
        <f t="shared" si="686"/>
        <v>Ivanpah Solar Electric Generating System</v>
      </c>
      <c r="D7360" s="123" t="str">
        <f t="shared" si="687"/>
        <v>Solar Power Tower</v>
      </c>
      <c r="E7360" s="26">
        <f t="shared" si="688"/>
        <v>0</v>
      </c>
      <c r="F7360" s="27">
        <f t="shared" si="689"/>
        <v>0</v>
      </c>
      <c r="G7360" s="28"/>
      <c r="H7360" s="131"/>
      <c r="J7360" s="29" t="e">
        <f>VLOOKUP(H7360,'Drop Down Menus'!A:B,2,FALSE)</f>
        <v>#N/A</v>
      </c>
      <c r="L7360" s="48"/>
      <c r="M7360" s="48"/>
      <c r="N7360" s="135"/>
      <c r="R7360" s="144"/>
      <c r="U7360" s="148"/>
      <c r="V7360" s="25"/>
      <c r="Y7360" s="32"/>
      <c r="AG7360" s="29"/>
      <c r="AH7360" s="34"/>
      <c r="AM7360" s="28"/>
      <c r="AN7360" s="28"/>
      <c r="AO7360" s="28"/>
      <c r="AP7360" s="25"/>
      <c r="AQ7360" s="29"/>
      <c r="AR7360" s="30"/>
      <c r="AT7360" s="30"/>
    </row>
    <row r="7361" spans="1:46" ht="30">
      <c r="A7361" s="25">
        <f t="shared" si="684"/>
        <v>2013</v>
      </c>
      <c r="B7361" s="26" t="str">
        <f t="shared" si="685"/>
        <v>Solar Partners</v>
      </c>
      <c r="C7361" s="127" t="str">
        <f t="shared" si="686"/>
        <v>Ivanpah Solar Electric Generating System</v>
      </c>
      <c r="D7361" s="123" t="str">
        <f t="shared" si="687"/>
        <v>Solar Power Tower</v>
      </c>
      <c r="E7361" s="26">
        <f t="shared" si="688"/>
        <v>0</v>
      </c>
      <c r="F7361" s="27">
        <f t="shared" si="689"/>
        <v>0</v>
      </c>
      <c r="G7361" s="28"/>
      <c r="H7361" s="131"/>
      <c r="J7361" s="29" t="e">
        <f>VLOOKUP(H7361,'Drop Down Menus'!A:B,2,FALSE)</f>
        <v>#N/A</v>
      </c>
      <c r="L7361" s="48"/>
      <c r="M7361" s="48"/>
      <c r="N7361" s="135"/>
      <c r="R7361" s="144"/>
      <c r="U7361" s="148"/>
      <c r="V7361" s="25"/>
      <c r="Y7361" s="32"/>
      <c r="AG7361" s="29"/>
      <c r="AH7361" s="34"/>
      <c r="AM7361" s="28"/>
      <c r="AN7361" s="28"/>
      <c r="AO7361" s="28"/>
      <c r="AP7361" s="25"/>
      <c r="AQ7361" s="29"/>
      <c r="AR7361" s="30"/>
      <c r="AT7361" s="30"/>
    </row>
    <row r="7362" spans="1:46" ht="30">
      <c r="A7362" s="25">
        <f t="shared" si="684"/>
        <v>2013</v>
      </c>
      <c r="B7362" s="26" t="str">
        <f t="shared" si="685"/>
        <v>Solar Partners</v>
      </c>
      <c r="C7362" s="127" t="str">
        <f t="shared" si="686"/>
        <v>Ivanpah Solar Electric Generating System</v>
      </c>
      <c r="D7362" s="123" t="str">
        <f t="shared" si="687"/>
        <v>Solar Power Tower</v>
      </c>
      <c r="E7362" s="26">
        <f t="shared" si="688"/>
        <v>0</v>
      </c>
      <c r="F7362" s="27">
        <f t="shared" si="689"/>
        <v>0</v>
      </c>
      <c r="G7362" s="28"/>
      <c r="H7362" s="131"/>
      <c r="J7362" s="29" t="e">
        <f>VLOOKUP(H7362,'Drop Down Menus'!A:B,2,FALSE)</f>
        <v>#N/A</v>
      </c>
      <c r="L7362" s="48"/>
      <c r="M7362" s="48"/>
      <c r="N7362" s="135"/>
      <c r="R7362" s="144"/>
      <c r="U7362" s="148"/>
      <c r="V7362" s="25"/>
      <c r="Y7362" s="32"/>
      <c r="AG7362" s="29"/>
      <c r="AH7362" s="34"/>
      <c r="AM7362" s="28"/>
      <c r="AN7362" s="28"/>
      <c r="AO7362" s="28"/>
      <c r="AP7362" s="25"/>
      <c r="AQ7362" s="29"/>
      <c r="AR7362" s="30"/>
      <c r="AT7362" s="30"/>
    </row>
    <row r="7363" spans="1:46" ht="30">
      <c r="A7363" s="25">
        <f t="shared" ref="A7363:A7426" si="690">ReportYear</f>
        <v>2013</v>
      </c>
      <c r="B7363" s="26" t="str">
        <f t="shared" ref="B7363:B7426" si="691">Project_Proponent</f>
        <v>Solar Partners</v>
      </c>
      <c r="C7363" s="127" t="str">
        <f t="shared" ref="C7363:C7426" si="692">Project_Name</f>
        <v>Ivanpah Solar Electric Generating System</v>
      </c>
      <c r="D7363" s="123" t="str">
        <f t="shared" ref="D7363:D7426" si="693">Project_Type_AutoFill</f>
        <v>Solar Power Tower</v>
      </c>
      <c r="E7363" s="26">
        <f t="shared" ref="E7363:E7426" si="694">SPUT_Permit____if_applicable</f>
        <v>0</v>
      </c>
      <c r="F7363" s="27">
        <f t="shared" ref="F7363:F7426" si="695">Eagle_Permit</f>
        <v>0</v>
      </c>
      <c r="G7363" s="28"/>
      <c r="H7363" s="131"/>
      <c r="J7363" s="29" t="e">
        <f>VLOOKUP(H7363,'Drop Down Menus'!A:B,2,FALSE)</f>
        <v>#N/A</v>
      </c>
      <c r="L7363" s="48"/>
      <c r="M7363" s="48"/>
      <c r="N7363" s="135"/>
      <c r="R7363" s="144"/>
      <c r="U7363" s="148"/>
      <c r="V7363" s="25"/>
      <c r="Y7363" s="32"/>
      <c r="AG7363" s="29"/>
      <c r="AH7363" s="34"/>
      <c r="AM7363" s="28"/>
      <c r="AN7363" s="28"/>
      <c r="AO7363" s="28"/>
      <c r="AP7363" s="25"/>
      <c r="AQ7363" s="29"/>
      <c r="AR7363" s="30"/>
      <c r="AT7363" s="30"/>
    </row>
    <row r="7364" spans="1:46" ht="30">
      <c r="A7364" s="25">
        <f t="shared" si="690"/>
        <v>2013</v>
      </c>
      <c r="B7364" s="26" t="str">
        <f t="shared" si="691"/>
        <v>Solar Partners</v>
      </c>
      <c r="C7364" s="127" t="str">
        <f t="shared" si="692"/>
        <v>Ivanpah Solar Electric Generating System</v>
      </c>
      <c r="D7364" s="123" t="str">
        <f t="shared" si="693"/>
        <v>Solar Power Tower</v>
      </c>
      <c r="E7364" s="26">
        <f t="shared" si="694"/>
        <v>0</v>
      </c>
      <c r="F7364" s="27">
        <f t="shared" si="695"/>
        <v>0</v>
      </c>
      <c r="G7364" s="28"/>
      <c r="H7364" s="131"/>
      <c r="J7364" s="29" t="e">
        <f>VLOOKUP(H7364,'Drop Down Menus'!A:B,2,FALSE)</f>
        <v>#N/A</v>
      </c>
      <c r="L7364" s="48"/>
      <c r="M7364" s="48"/>
      <c r="N7364" s="135"/>
      <c r="R7364" s="144"/>
      <c r="U7364" s="148"/>
      <c r="V7364" s="25"/>
      <c r="Y7364" s="32"/>
      <c r="AG7364" s="29"/>
      <c r="AH7364" s="34"/>
      <c r="AM7364" s="28"/>
      <c r="AN7364" s="28"/>
      <c r="AO7364" s="28"/>
      <c r="AP7364" s="25"/>
      <c r="AQ7364" s="29"/>
      <c r="AR7364" s="30"/>
      <c r="AT7364" s="30"/>
    </row>
    <row r="7365" spans="1:46" ht="30">
      <c r="A7365" s="25">
        <f t="shared" si="690"/>
        <v>2013</v>
      </c>
      <c r="B7365" s="26" t="str">
        <f t="shared" si="691"/>
        <v>Solar Partners</v>
      </c>
      <c r="C7365" s="127" t="str">
        <f t="shared" si="692"/>
        <v>Ivanpah Solar Electric Generating System</v>
      </c>
      <c r="D7365" s="123" t="str">
        <f t="shared" si="693"/>
        <v>Solar Power Tower</v>
      </c>
      <c r="E7365" s="26">
        <f t="shared" si="694"/>
        <v>0</v>
      </c>
      <c r="F7365" s="27">
        <f t="shared" si="695"/>
        <v>0</v>
      </c>
      <c r="G7365" s="28"/>
      <c r="H7365" s="131"/>
      <c r="J7365" s="29" t="e">
        <f>VLOOKUP(H7365,'Drop Down Menus'!A:B,2,FALSE)</f>
        <v>#N/A</v>
      </c>
      <c r="L7365" s="48"/>
      <c r="M7365" s="48"/>
      <c r="N7365" s="135"/>
      <c r="R7365" s="144"/>
      <c r="U7365" s="148"/>
      <c r="V7365" s="25"/>
      <c r="Y7365" s="32"/>
      <c r="AG7365" s="29"/>
      <c r="AH7365" s="34"/>
      <c r="AM7365" s="28"/>
      <c r="AN7365" s="28"/>
      <c r="AO7365" s="28"/>
      <c r="AP7365" s="25"/>
      <c r="AQ7365" s="29"/>
      <c r="AR7365" s="30"/>
      <c r="AT7365" s="30"/>
    </row>
    <row r="7366" spans="1:46" ht="30">
      <c r="A7366" s="25">
        <f t="shared" si="690"/>
        <v>2013</v>
      </c>
      <c r="B7366" s="26" t="str">
        <f t="shared" si="691"/>
        <v>Solar Partners</v>
      </c>
      <c r="C7366" s="127" t="str">
        <f t="shared" si="692"/>
        <v>Ivanpah Solar Electric Generating System</v>
      </c>
      <c r="D7366" s="123" t="str">
        <f t="shared" si="693"/>
        <v>Solar Power Tower</v>
      </c>
      <c r="E7366" s="26">
        <f t="shared" si="694"/>
        <v>0</v>
      </c>
      <c r="F7366" s="27">
        <f t="shared" si="695"/>
        <v>0</v>
      </c>
      <c r="G7366" s="28"/>
      <c r="H7366" s="131"/>
      <c r="J7366" s="29" t="e">
        <f>VLOOKUP(H7366,'Drop Down Menus'!A:B,2,FALSE)</f>
        <v>#N/A</v>
      </c>
      <c r="L7366" s="48"/>
      <c r="M7366" s="48"/>
      <c r="N7366" s="135"/>
      <c r="R7366" s="144"/>
      <c r="U7366" s="148"/>
      <c r="V7366" s="25"/>
      <c r="Y7366" s="32"/>
      <c r="AG7366" s="29"/>
      <c r="AH7366" s="34"/>
      <c r="AM7366" s="28"/>
      <c r="AN7366" s="28"/>
      <c r="AO7366" s="28"/>
      <c r="AP7366" s="25"/>
      <c r="AQ7366" s="29"/>
      <c r="AR7366" s="30"/>
      <c r="AT7366" s="30"/>
    </row>
    <row r="7367" spans="1:46" ht="30">
      <c r="A7367" s="25">
        <f t="shared" si="690"/>
        <v>2013</v>
      </c>
      <c r="B7367" s="26" t="str">
        <f t="shared" si="691"/>
        <v>Solar Partners</v>
      </c>
      <c r="C7367" s="127" t="str">
        <f t="shared" si="692"/>
        <v>Ivanpah Solar Electric Generating System</v>
      </c>
      <c r="D7367" s="123" t="str">
        <f t="shared" si="693"/>
        <v>Solar Power Tower</v>
      </c>
      <c r="E7367" s="26">
        <f t="shared" si="694"/>
        <v>0</v>
      </c>
      <c r="F7367" s="27">
        <f t="shared" si="695"/>
        <v>0</v>
      </c>
      <c r="G7367" s="28"/>
      <c r="H7367" s="131"/>
      <c r="J7367" s="29" t="e">
        <f>VLOOKUP(H7367,'Drop Down Menus'!A:B,2,FALSE)</f>
        <v>#N/A</v>
      </c>
      <c r="L7367" s="48"/>
      <c r="M7367" s="48"/>
      <c r="N7367" s="135"/>
      <c r="R7367" s="144"/>
      <c r="U7367" s="148"/>
      <c r="V7367" s="25"/>
      <c r="Y7367" s="32"/>
      <c r="AG7367" s="29"/>
      <c r="AH7367" s="34"/>
      <c r="AM7367" s="28"/>
      <c r="AN7367" s="28"/>
      <c r="AO7367" s="28"/>
      <c r="AP7367" s="25"/>
      <c r="AQ7367" s="29"/>
      <c r="AR7367" s="30"/>
      <c r="AT7367" s="30"/>
    </row>
    <row r="7368" spans="1:46" ht="30">
      <c r="A7368" s="25">
        <f t="shared" si="690"/>
        <v>2013</v>
      </c>
      <c r="B7368" s="26" t="str">
        <f t="shared" si="691"/>
        <v>Solar Partners</v>
      </c>
      <c r="C7368" s="127" t="str">
        <f t="shared" si="692"/>
        <v>Ivanpah Solar Electric Generating System</v>
      </c>
      <c r="D7368" s="123" t="str">
        <f t="shared" si="693"/>
        <v>Solar Power Tower</v>
      </c>
      <c r="E7368" s="26">
        <f t="shared" si="694"/>
        <v>0</v>
      </c>
      <c r="F7368" s="27">
        <f t="shared" si="695"/>
        <v>0</v>
      </c>
      <c r="G7368" s="28"/>
      <c r="H7368" s="131"/>
      <c r="J7368" s="29" t="e">
        <f>VLOOKUP(H7368,'Drop Down Menus'!A:B,2,FALSE)</f>
        <v>#N/A</v>
      </c>
      <c r="L7368" s="48"/>
      <c r="M7368" s="48"/>
      <c r="N7368" s="135"/>
      <c r="R7368" s="144"/>
      <c r="U7368" s="148"/>
      <c r="V7368" s="25"/>
      <c r="Y7368" s="32"/>
      <c r="AG7368" s="29"/>
      <c r="AH7368" s="34"/>
      <c r="AM7368" s="28"/>
      <c r="AN7368" s="28"/>
      <c r="AO7368" s="28"/>
      <c r="AP7368" s="25"/>
      <c r="AQ7368" s="29"/>
      <c r="AR7368" s="30"/>
      <c r="AT7368" s="30"/>
    </row>
    <row r="7369" spans="1:46" ht="30">
      <c r="A7369" s="25">
        <f t="shared" si="690"/>
        <v>2013</v>
      </c>
      <c r="B7369" s="26" t="str">
        <f t="shared" si="691"/>
        <v>Solar Partners</v>
      </c>
      <c r="C7369" s="127" t="str">
        <f t="shared" si="692"/>
        <v>Ivanpah Solar Electric Generating System</v>
      </c>
      <c r="D7369" s="123" t="str">
        <f t="shared" si="693"/>
        <v>Solar Power Tower</v>
      </c>
      <c r="E7369" s="26">
        <f t="shared" si="694"/>
        <v>0</v>
      </c>
      <c r="F7369" s="27">
        <f t="shared" si="695"/>
        <v>0</v>
      </c>
      <c r="G7369" s="28"/>
      <c r="H7369" s="131"/>
      <c r="J7369" s="29" t="e">
        <f>VLOOKUP(H7369,'Drop Down Menus'!A:B,2,FALSE)</f>
        <v>#N/A</v>
      </c>
      <c r="L7369" s="48"/>
      <c r="M7369" s="48"/>
      <c r="N7369" s="135"/>
      <c r="R7369" s="144"/>
      <c r="U7369" s="148"/>
      <c r="V7369" s="25"/>
      <c r="Y7369" s="32"/>
      <c r="AG7369" s="29"/>
      <c r="AH7369" s="34"/>
      <c r="AM7369" s="28"/>
      <c r="AN7369" s="28"/>
      <c r="AO7369" s="28"/>
      <c r="AP7369" s="25"/>
      <c r="AQ7369" s="29"/>
      <c r="AR7369" s="30"/>
      <c r="AT7369" s="30"/>
    </row>
    <row r="7370" spans="1:46" ht="30">
      <c r="A7370" s="25">
        <f t="shared" si="690"/>
        <v>2013</v>
      </c>
      <c r="B7370" s="26" t="str">
        <f t="shared" si="691"/>
        <v>Solar Partners</v>
      </c>
      <c r="C7370" s="127" t="str">
        <f t="shared" si="692"/>
        <v>Ivanpah Solar Electric Generating System</v>
      </c>
      <c r="D7370" s="123" t="str">
        <f t="shared" si="693"/>
        <v>Solar Power Tower</v>
      </c>
      <c r="E7370" s="26">
        <f t="shared" si="694"/>
        <v>0</v>
      </c>
      <c r="F7370" s="27">
        <f t="shared" si="695"/>
        <v>0</v>
      </c>
      <c r="G7370" s="28"/>
      <c r="H7370" s="131"/>
      <c r="J7370" s="29" t="e">
        <f>VLOOKUP(H7370,'Drop Down Menus'!A:B,2,FALSE)</f>
        <v>#N/A</v>
      </c>
      <c r="L7370" s="48"/>
      <c r="M7370" s="48"/>
      <c r="N7370" s="135"/>
      <c r="R7370" s="144"/>
      <c r="U7370" s="148"/>
      <c r="V7370" s="25"/>
      <c r="Y7370" s="32"/>
      <c r="AG7370" s="29"/>
      <c r="AH7370" s="34"/>
      <c r="AM7370" s="28"/>
      <c r="AN7370" s="28"/>
      <c r="AO7370" s="28"/>
      <c r="AP7370" s="25"/>
      <c r="AQ7370" s="29"/>
      <c r="AR7370" s="30"/>
      <c r="AT7370" s="30"/>
    </row>
    <row r="7371" spans="1:46" ht="30">
      <c r="A7371" s="25">
        <f t="shared" si="690"/>
        <v>2013</v>
      </c>
      <c r="B7371" s="26" t="str">
        <f t="shared" si="691"/>
        <v>Solar Partners</v>
      </c>
      <c r="C7371" s="127" t="str">
        <f t="shared" si="692"/>
        <v>Ivanpah Solar Electric Generating System</v>
      </c>
      <c r="D7371" s="123" t="str">
        <f t="shared" si="693"/>
        <v>Solar Power Tower</v>
      </c>
      <c r="E7371" s="26">
        <f t="shared" si="694"/>
        <v>0</v>
      </c>
      <c r="F7371" s="27">
        <f t="shared" si="695"/>
        <v>0</v>
      </c>
      <c r="G7371" s="28"/>
      <c r="H7371" s="131"/>
      <c r="J7371" s="29" t="e">
        <f>VLOOKUP(H7371,'Drop Down Menus'!A:B,2,FALSE)</f>
        <v>#N/A</v>
      </c>
      <c r="L7371" s="48"/>
      <c r="M7371" s="48"/>
      <c r="N7371" s="135"/>
      <c r="R7371" s="144"/>
      <c r="U7371" s="148"/>
      <c r="V7371" s="25"/>
      <c r="Y7371" s="32"/>
      <c r="AG7371" s="29"/>
      <c r="AH7371" s="34"/>
      <c r="AM7371" s="28"/>
      <c r="AN7371" s="28"/>
      <c r="AO7371" s="28"/>
      <c r="AP7371" s="25"/>
      <c r="AQ7371" s="29"/>
      <c r="AR7371" s="30"/>
      <c r="AT7371" s="30"/>
    </row>
    <row r="7372" spans="1:46" ht="30">
      <c r="A7372" s="25">
        <f t="shared" si="690"/>
        <v>2013</v>
      </c>
      <c r="B7372" s="26" t="str">
        <f t="shared" si="691"/>
        <v>Solar Partners</v>
      </c>
      <c r="C7372" s="127" t="str">
        <f t="shared" si="692"/>
        <v>Ivanpah Solar Electric Generating System</v>
      </c>
      <c r="D7372" s="123" t="str">
        <f t="shared" si="693"/>
        <v>Solar Power Tower</v>
      </c>
      <c r="E7372" s="26">
        <f t="shared" si="694"/>
        <v>0</v>
      </c>
      <c r="F7372" s="27">
        <f t="shared" si="695"/>
        <v>0</v>
      </c>
      <c r="G7372" s="28"/>
      <c r="H7372" s="131"/>
      <c r="J7372" s="29" t="e">
        <f>VLOOKUP(H7372,'Drop Down Menus'!A:B,2,FALSE)</f>
        <v>#N/A</v>
      </c>
      <c r="L7372" s="48"/>
      <c r="M7372" s="48"/>
      <c r="N7372" s="135"/>
      <c r="R7372" s="144"/>
      <c r="U7372" s="148"/>
      <c r="V7372" s="25"/>
      <c r="Y7372" s="32"/>
      <c r="AG7372" s="29"/>
      <c r="AH7372" s="34"/>
      <c r="AM7372" s="28"/>
      <c r="AN7372" s="28"/>
      <c r="AO7372" s="28"/>
      <c r="AP7372" s="25"/>
      <c r="AQ7372" s="29"/>
      <c r="AR7372" s="30"/>
      <c r="AT7372" s="30"/>
    </row>
    <row r="7373" spans="1:46" ht="30">
      <c r="A7373" s="25">
        <f t="shared" si="690"/>
        <v>2013</v>
      </c>
      <c r="B7373" s="26" t="str">
        <f t="shared" si="691"/>
        <v>Solar Partners</v>
      </c>
      <c r="C7373" s="127" t="str">
        <f t="shared" si="692"/>
        <v>Ivanpah Solar Electric Generating System</v>
      </c>
      <c r="D7373" s="123" t="str">
        <f t="shared" si="693"/>
        <v>Solar Power Tower</v>
      </c>
      <c r="E7373" s="26">
        <f t="shared" si="694"/>
        <v>0</v>
      </c>
      <c r="F7373" s="27">
        <f t="shared" si="695"/>
        <v>0</v>
      </c>
      <c r="G7373" s="28"/>
      <c r="H7373" s="131"/>
      <c r="J7373" s="29" t="e">
        <f>VLOOKUP(H7373,'Drop Down Menus'!A:B,2,FALSE)</f>
        <v>#N/A</v>
      </c>
      <c r="L7373" s="48"/>
      <c r="M7373" s="48"/>
      <c r="N7373" s="135"/>
      <c r="R7373" s="144"/>
      <c r="U7373" s="148"/>
      <c r="V7373" s="25"/>
      <c r="Y7373" s="32"/>
      <c r="AG7373" s="29"/>
      <c r="AH7373" s="34"/>
      <c r="AM7373" s="28"/>
      <c r="AN7373" s="28"/>
      <c r="AO7373" s="28"/>
      <c r="AP7373" s="25"/>
      <c r="AQ7373" s="29"/>
      <c r="AR7373" s="30"/>
      <c r="AT7373" s="30"/>
    </row>
    <row r="7374" spans="1:46" ht="30">
      <c r="A7374" s="25">
        <f t="shared" si="690"/>
        <v>2013</v>
      </c>
      <c r="B7374" s="26" t="str">
        <f t="shared" si="691"/>
        <v>Solar Partners</v>
      </c>
      <c r="C7374" s="127" t="str">
        <f t="shared" si="692"/>
        <v>Ivanpah Solar Electric Generating System</v>
      </c>
      <c r="D7374" s="123" t="str">
        <f t="shared" si="693"/>
        <v>Solar Power Tower</v>
      </c>
      <c r="E7374" s="26">
        <f t="shared" si="694"/>
        <v>0</v>
      </c>
      <c r="F7374" s="27">
        <f t="shared" si="695"/>
        <v>0</v>
      </c>
      <c r="G7374" s="28"/>
      <c r="H7374" s="131"/>
      <c r="J7374" s="29" t="e">
        <f>VLOOKUP(H7374,'Drop Down Menus'!A:B,2,FALSE)</f>
        <v>#N/A</v>
      </c>
      <c r="L7374" s="48"/>
      <c r="M7374" s="48"/>
      <c r="N7374" s="135"/>
      <c r="R7374" s="144"/>
      <c r="U7374" s="148"/>
      <c r="V7374" s="25"/>
      <c r="Y7374" s="32"/>
      <c r="AG7374" s="29"/>
      <c r="AH7374" s="34"/>
      <c r="AM7374" s="28"/>
      <c r="AN7374" s="28"/>
      <c r="AO7374" s="28"/>
      <c r="AP7374" s="25"/>
      <c r="AQ7374" s="29"/>
      <c r="AR7374" s="30"/>
      <c r="AT7374" s="30"/>
    </row>
    <row r="7375" spans="1:46" ht="30">
      <c r="A7375" s="25">
        <f t="shared" si="690"/>
        <v>2013</v>
      </c>
      <c r="B7375" s="26" t="str">
        <f t="shared" si="691"/>
        <v>Solar Partners</v>
      </c>
      <c r="C7375" s="127" t="str">
        <f t="shared" si="692"/>
        <v>Ivanpah Solar Electric Generating System</v>
      </c>
      <c r="D7375" s="123" t="str">
        <f t="shared" si="693"/>
        <v>Solar Power Tower</v>
      </c>
      <c r="E7375" s="26">
        <f t="shared" si="694"/>
        <v>0</v>
      </c>
      <c r="F7375" s="27">
        <f t="shared" si="695"/>
        <v>0</v>
      </c>
      <c r="G7375" s="28"/>
      <c r="H7375" s="131"/>
      <c r="J7375" s="29" t="e">
        <f>VLOOKUP(H7375,'Drop Down Menus'!A:B,2,FALSE)</f>
        <v>#N/A</v>
      </c>
      <c r="L7375" s="48"/>
      <c r="M7375" s="48"/>
      <c r="N7375" s="135"/>
      <c r="R7375" s="144"/>
      <c r="U7375" s="148"/>
      <c r="V7375" s="25"/>
      <c r="Y7375" s="32"/>
      <c r="AG7375" s="29"/>
      <c r="AH7375" s="34"/>
      <c r="AM7375" s="28"/>
      <c r="AN7375" s="28"/>
      <c r="AO7375" s="28"/>
      <c r="AP7375" s="25"/>
      <c r="AQ7375" s="29"/>
      <c r="AR7375" s="30"/>
      <c r="AT7375" s="30"/>
    </row>
    <row r="7376" spans="1:46" ht="30">
      <c r="A7376" s="25">
        <f t="shared" si="690"/>
        <v>2013</v>
      </c>
      <c r="B7376" s="26" t="str">
        <f t="shared" si="691"/>
        <v>Solar Partners</v>
      </c>
      <c r="C7376" s="127" t="str">
        <f t="shared" si="692"/>
        <v>Ivanpah Solar Electric Generating System</v>
      </c>
      <c r="D7376" s="123" t="str">
        <f t="shared" si="693"/>
        <v>Solar Power Tower</v>
      </c>
      <c r="E7376" s="26">
        <f t="shared" si="694"/>
        <v>0</v>
      </c>
      <c r="F7376" s="27">
        <f t="shared" si="695"/>
        <v>0</v>
      </c>
      <c r="G7376" s="28"/>
      <c r="H7376" s="131"/>
      <c r="J7376" s="29" t="e">
        <f>VLOOKUP(H7376,'Drop Down Menus'!A:B,2,FALSE)</f>
        <v>#N/A</v>
      </c>
      <c r="L7376" s="48"/>
      <c r="M7376" s="48"/>
      <c r="N7376" s="135"/>
      <c r="R7376" s="144"/>
      <c r="U7376" s="148"/>
      <c r="V7376" s="25"/>
      <c r="Y7376" s="32"/>
      <c r="AG7376" s="29"/>
      <c r="AH7376" s="34"/>
      <c r="AM7376" s="28"/>
      <c r="AN7376" s="28"/>
      <c r="AO7376" s="28"/>
      <c r="AP7376" s="25"/>
      <c r="AQ7376" s="29"/>
      <c r="AR7376" s="30"/>
      <c r="AT7376" s="30"/>
    </row>
    <row r="7377" spans="1:46" ht="30">
      <c r="A7377" s="25">
        <f t="shared" si="690"/>
        <v>2013</v>
      </c>
      <c r="B7377" s="26" t="str">
        <f t="shared" si="691"/>
        <v>Solar Partners</v>
      </c>
      <c r="C7377" s="127" t="str">
        <f t="shared" si="692"/>
        <v>Ivanpah Solar Electric Generating System</v>
      </c>
      <c r="D7377" s="123" t="str">
        <f t="shared" si="693"/>
        <v>Solar Power Tower</v>
      </c>
      <c r="E7377" s="26">
        <f t="shared" si="694"/>
        <v>0</v>
      </c>
      <c r="F7377" s="27">
        <f t="shared" si="695"/>
        <v>0</v>
      </c>
      <c r="G7377" s="28"/>
      <c r="H7377" s="131"/>
      <c r="J7377" s="29" t="e">
        <f>VLOOKUP(H7377,'Drop Down Menus'!A:B,2,FALSE)</f>
        <v>#N/A</v>
      </c>
      <c r="L7377" s="48"/>
      <c r="M7377" s="48"/>
      <c r="N7377" s="135"/>
      <c r="R7377" s="144"/>
      <c r="U7377" s="148"/>
      <c r="V7377" s="25"/>
      <c r="Y7377" s="32"/>
      <c r="AG7377" s="29"/>
      <c r="AH7377" s="34"/>
      <c r="AM7377" s="28"/>
      <c r="AN7377" s="28"/>
      <c r="AO7377" s="28"/>
      <c r="AP7377" s="25"/>
      <c r="AQ7377" s="29"/>
      <c r="AR7377" s="30"/>
      <c r="AT7377" s="30"/>
    </row>
    <row r="7378" spans="1:46" ht="30">
      <c r="A7378" s="25">
        <f t="shared" si="690"/>
        <v>2013</v>
      </c>
      <c r="B7378" s="26" t="str">
        <f t="shared" si="691"/>
        <v>Solar Partners</v>
      </c>
      <c r="C7378" s="127" t="str">
        <f t="shared" si="692"/>
        <v>Ivanpah Solar Electric Generating System</v>
      </c>
      <c r="D7378" s="123" t="str">
        <f t="shared" si="693"/>
        <v>Solar Power Tower</v>
      </c>
      <c r="E7378" s="26">
        <f t="shared" si="694"/>
        <v>0</v>
      </c>
      <c r="F7378" s="27">
        <f t="shared" si="695"/>
        <v>0</v>
      </c>
      <c r="G7378" s="28"/>
      <c r="H7378" s="131"/>
      <c r="J7378" s="29" t="e">
        <f>VLOOKUP(H7378,'Drop Down Menus'!A:B,2,FALSE)</f>
        <v>#N/A</v>
      </c>
      <c r="L7378" s="48"/>
      <c r="M7378" s="48"/>
      <c r="N7378" s="135"/>
      <c r="R7378" s="144"/>
      <c r="U7378" s="148"/>
      <c r="V7378" s="25"/>
      <c r="Y7378" s="32"/>
      <c r="AG7378" s="29"/>
      <c r="AH7378" s="34"/>
      <c r="AM7378" s="28"/>
      <c r="AN7378" s="28"/>
      <c r="AO7378" s="28"/>
      <c r="AP7378" s="25"/>
      <c r="AQ7378" s="29"/>
      <c r="AR7378" s="30"/>
      <c r="AT7378" s="30"/>
    </row>
    <row r="7379" spans="1:46" ht="30">
      <c r="A7379" s="25">
        <f t="shared" si="690"/>
        <v>2013</v>
      </c>
      <c r="B7379" s="26" t="str">
        <f t="shared" si="691"/>
        <v>Solar Partners</v>
      </c>
      <c r="C7379" s="127" t="str">
        <f t="shared" si="692"/>
        <v>Ivanpah Solar Electric Generating System</v>
      </c>
      <c r="D7379" s="123" t="str">
        <f t="shared" si="693"/>
        <v>Solar Power Tower</v>
      </c>
      <c r="E7379" s="26">
        <f t="shared" si="694"/>
        <v>0</v>
      </c>
      <c r="F7379" s="27">
        <f t="shared" si="695"/>
        <v>0</v>
      </c>
      <c r="G7379" s="28"/>
      <c r="H7379" s="131"/>
      <c r="J7379" s="29" t="e">
        <f>VLOOKUP(H7379,'Drop Down Menus'!A:B,2,FALSE)</f>
        <v>#N/A</v>
      </c>
      <c r="L7379" s="48"/>
      <c r="M7379" s="48"/>
      <c r="N7379" s="135"/>
      <c r="R7379" s="144"/>
      <c r="U7379" s="148"/>
      <c r="V7379" s="25"/>
      <c r="Y7379" s="32"/>
      <c r="AG7379" s="29"/>
      <c r="AH7379" s="34"/>
      <c r="AM7379" s="28"/>
      <c r="AN7379" s="28"/>
      <c r="AO7379" s="28"/>
      <c r="AP7379" s="25"/>
      <c r="AQ7379" s="29"/>
      <c r="AR7379" s="30"/>
      <c r="AT7379" s="30"/>
    </row>
    <row r="7380" spans="1:46" ht="30">
      <c r="A7380" s="25">
        <f t="shared" si="690"/>
        <v>2013</v>
      </c>
      <c r="B7380" s="26" t="str">
        <f t="shared" si="691"/>
        <v>Solar Partners</v>
      </c>
      <c r="C7380" s="127" t="str">
        <f t="shared" si="692"/>
        <v>Ivanpah Solar Electric Generating System</v>
      </c>
      <c r="D7380" s="123" t="str">
        <f t="shared" si="693"/>
        <v>Solar Power Tower</v>
      </c>
      <c r="E7380" s="26">
        <f t="shared" si="694"/>
        <v>0</v>
      </c>
      <c r="F7380" s="27">
        <f t="shared" si="695"/>
        <v>0</v>
      </c>
      <c r="G7380" s="28"/>
      <c r="H7380" s="131"/>
      <c r="J7380" s="29" t="e">
        <f>VLOOKUP(H7380,'Drop Down Menus'!A:B,2,FALSE)</f>
        <v>#N/A</v>
      </c>
      <c r="L7380" s="48"/>
      <c r="M7380" s="48"/>
      <c r="N7380" s="135"/>
      <c r="R7380" s="144"/>
      <c r="U7380" s="148"/>
      <c r="V7380" s="25"/>
      <c r="Y7380" s="32"/>
      <c r="AG7380" s="29"/>
      <c r="AH7380" s="34"/>
      <c r="AM7380" s="28"/>
      <c r="AN7380" s="28"/>
      <c r="AO7380" s="28"/>
      <c r="AP7380" s="25"/>
      <c r="AQ7380" s="29"/>
      <c r="AR7380" s="30"/>
      <c r="AT7380" s="30"/>
    </row>
    <row r="7381" spans="1:46" ht="30">
      <c r="A7381" s="25">
        <f t="shared" si="690"/>
        <v>2013</v>
      </c>
      <c r="B7381" s="26" t="str">
        <f t="shared" si="691"/>
        <v>Solar Partners</v>
      </c>
      <c r="C7381" s="127" t="str">
        <f t="shared" si="692"/>
        <v>Ivanpah Solar Electric Generating System</v>
      </c>
      <c r="D7381" s="123" t="str">
        <f t="shared" si="693"/>
        <v>Solar Power Tower</v>
      </c>
      <c r="E7381" s="26">
        <f t="shared" si="694"/>
        <v>0</v>
      </c>
      <c r="F7381" s="27">
        <f t="shared" si="695"/>
        <v>0</v>
      </c>
      <c r="G7381" s="28"/>
      <c r="H7381" s="131"/>
      <c r="J7381" s="29" t="e">
        <f>VLOOKUP(H7381,'Drop Down Menus'!A:B,2,FALSE)</f>
        <v>#N/A</v>
      </c>
      <c r="L7381" s="48"/>
      <c r="M7381" s="48"/>
      <c r="N7381" s="135"/>
      <c r="R7381" s="144"/>
      <c r="U7381" s="148"/>
      <c r="V7381" s="25"/>
      <c r="Y7381" s="32"/>
      <c r="AG7381" s="29"/>
      <c r="AH7381" s="34"/>
      <c r="AM7381" s="28"/>
      <c r="AN7381" s="28"/>
      <c r="AO7381" s="28"/>
      <c r="AP7381" s="25"/>
      <c r="AQ7381" s="29"/>
      <c r="AR7381" s="30"/>
      <c r="AT7381" s="30"/>
    </row>
    <row r="7382" spans="1:46" ht="30">
      <c r="A7382" s="25">
        <f t="shared" si="690"/>
        <v>2013</v>
      </c>
      <c r="B7382" s="26" t="str">
        <f t="shared" si="691"/>
        <v>Solar Partners</v>
      </c>
      <c r="C7382" s="127" t="str">
        <f t="shared" si="692"/>
        <v>Ivanpah Solar Electric Generating System</v>
      </c>
      <c r="D7382" s="123" t="str">
        <f t="shared" si="693"/>
        <v>Solar Power Tower</v>
      </c>
      <c r="E7382" s="26">
        <f t="shared" si="694"/>
        <v>0</v>
      </c>
      <c r="F7382" s="27">
        <f t="shared" si="695"/>
        <v>0</v>
      </c>
      <c r="G7382" s="28"/>
      <c r="H7382" s="131"/>
      <c r="J7382" s="29" t="e">
        <f>VLOOKUP(H7382,'Drop Down Menus'!A:B,2,FALSE)</f>
        <v>#N/A</v>
      </c>
      <c r="L7382" s="48"/>
      <c r="M7382" s="48"/>
      <c r="N7382" s="135"/>
      <c r="R7382" s="144"/>
      <c r="U7382" s="148"/>
      <c r="V7382" s="25"/>
      <c r="Y7382" s="32"/>
      <c r="AG7382" s="29"/>
      <c r="AH7382" s="34"/>
      <c r="AM7382" s="28"/>
      <c r="AN7382" s="28"/>
      <c r="AO7382" s="28"/>
      <c r="AP7382" s="25"/>
      <c r="AQ7382" s="29"/>
      <c r="AR7382" s="30"/>
      <c r="AT7382" s="30"/>
    </row>
    <row r="7383" spans="1:46" ht="30">
      <c r="A7383" s="25">
        <f t="shared" si="690"/>
        <v>2013</v>
      </c>
      <c r="B7383" s="26" t="str">
        <f t="shared" si="691"/>
        <v>Solar Partners</v>
      </c>
      <c r="C7383" s="127" t="str">
        <f t="shared" si="692"/>
        <v>Ivanpah Solar Electric Generating System</v>
      </c>
      <c r="D7383" s="123" t="str">
        <f t="shared" si="693"/>
        <v>Solar Power Tower</v>
      </c>
      <c r="E7383" s="26">
        <f t="shared" si="694"/>
        <v>0</v>
      </c>
      <c r="F7383" s="27">
        <f t="shared" si="695"/>
        <v>0</v>
      </c>
      <c r="G7383" s="28"/>
      <c r="H7383" s="131"/>
      <c r="J7383" s="29" t="e">
        <f>VLOOKUP(H7383,'Drop Down Menus'!A:B,2,FALSE)</f>
        <v>#N/A</v>
      </c>
      <c r="L7383" s="48"/>
      <c r="M7383" s="48"/>
      <c r="N7383" s="135"/>
      <c r="R7383" s="144"/>
      <c r="U7383" s="148"/>
      <c r="V7383" s="25"/>
      <c r="Y7383" s="32"/>
      <c r="AG7383" s="29"/>
      <c r="AH7383" s="34"/>
      <c r="AM7383" s="28"/>
      <c r="AN7383" s="28"/>
      <c r="AO7383" s="28"/>
      <c r="AP7383" s="25"/>
      <c r="AQ7383" s="29"/>
      <c r="AR7383" s="30"/>
      <c r="AT7383" s="30"/>
    </row>
    <row r="7384" spans="1:46" ht="30">
      <c r="A7384" s="25">
        <f t="shared" si="690"/>
        <v>2013</v>
      </c>
      <c r="B7384" s="26" t="str">
        <f t="shared" si="691"/>
        <v>Solar Partners</v>
      </c>
      <c r="C7384" s="127" t="str">
        <f t="shared" si="692"/>
        <v>Ivanpah Solar Electric Generating System</v>
      </c>
      <c r="D7384" s="123" t="str">
        <f t="shared" si="693"/>
        <v>Solar Power Tower</v>
      </c>
      <c r="E7384" s="26">
        <f t="shared" si="694"/>
        <v>0</v>
      </c>
      <c r="F7384" s="27">
        <f t="shared" si="695"/>
        <v>0</v>
      </c>
      <c r="G7384" s="28"/>
      <c r="H7384" s="131"/>
      <c r="J7384" s="29" t="e">
        <f>VLOOKUP(H7384,'Drop Down Menus'!A:B,2,FALSE)</f>
        <v>#N/A</v>
      </c>
      <c r="L7384" s="48"/>
      <c r="M7384" s="48"/>
      <c r="N7384" s="135"/>
      <c r="R7384" s="144"/>
      <c r="U7384" s="148"/>
      <c r="V7384" s="25"/>
      <c r="Y7384" s="32"/>
      <c r="AG7384" s="29"/>
      <c r="AH7384" s="34"/>
      <c r="AM7384" s="28"/>
      <c r="AN7384" s="28"/>
      <c r="AO7384" s="28"/>
      <c r="AP7384" s="25"/>
      <c r="AQ7384" s="29"/>
      <c r="AR7384" s="30"/>
      <c r="AT7384" s="30"/>
    </row>
    <row r="7385" spans="1:46" ht="30">
      <c r="A7385" s="25">
        <f t="shared" si="690"/>
        <v>2013</v>
      </c>
      <c r="B7385" s="26" t="str">
        <f t="shared" si="691"/>
        <v>Solar Partners</v>
      </c>
      <c r="C7385" s="127" t="str">
        <f t="shared" si="692"/>
        <v>Ivanpah Solar Electric Generating System</v>
      </c>
      <c r="D7385" s="123" t="str">
        <f t="shared" si="693"/>
        <v>Solar Power Tower</v>
      </c>
      <c r="E7385" s="26">
        <f t="shared" si="694"/>
        <v>0</v>
      </c>
      <c r="F7385" s="27">
        <f t="shared" si="695"/>
        <v>0</v>
      </c>
      <c r="G7385" s="28"/>
      <c r="H7385" s="131"/>
      <c r="J7385" s="29" t="e">
        <f>VLOOKUP(H7385,'Drop Down Menus'!A:B,2,FALSE)</f>
        <v>#N/A</v>
      </c>
      <c r="L7385" s="48"/>
      <c r="M7385" s="48"/>
      <c r="N7385" s="135"/>
      <c r="R7385" s="144"/>
      <c r="U7385" s="148"/>
      <c r="V7385" s="25"/>
      <c r="Y7385" s="32"/>
      <c r="AG7385" s="29"/>
      <c r="AH7385" s="34"/>
      <c r="AM7385" s="28"/>
      <c r="AN7385" s="28"/>
      <c r="AO7385" s="28"/>
      <c r="AP7385" s="25"/>
      <c r="AQ7385" s="29"/>
      <c r="AR7385" s="30"/>
      <c r="AT7385" s="30"/>
    </row>
    <row r="7386" spans="1:46" ht="30">
      <c r="A7386" s="25">
        <f t="shared" si="690"/>
        <v>2013</v>
      </c>
      <c r="B7386" s="26" t="str">
        <f t="shared" si="691"/>
        <v>Solar Partners</v>
      </c>
      <c r="C7386" s="127" t="str">
        <f t="shared" si="692"/>
        <v>Ivanpah Solar Electric Generating System</v>
      </c>
      <c r="D7386" s="123" t="str">
        <f t="shared" si="693"/>
        <v>Solar Power Tower</v>
      </c>
      <c r="E7386" s="26">
        <f t="shared" si="694"/>
        <v>0</v>
      </c>
      <c r="F7386" s="27">
        <f t="shared" si="695"/>
        <v>0</v>
      </c>
      <c r="G7386" s="28"/>
      <c r="H7386" s="131"/>
      <c r="J7386" s="29" t="e">
        <f>VLOOKUP(H7386,'Drop Down Menus'!A:B,2,FALSE)</f>
        <v>#N/A</v>
      </c>
      <c r="L7386" s="48"/>
      <c r="M7386" s="48"/>
      <c r="N7386" s="135"/>
      <c r="R7386" s="144"/>
      <c r="U7386" s="148"/>
      <c r="V7386" s="25"/>
      <c r="Y7386" s="32"/>
      <c r="AG7386" s="29"/>
      <c r="AH7386" s="34"/>
      <c r="AM7386" s="28"/>
      <c r="AN7386" s="28"/>
      <c r="AO7386" s="28"/>
      <c r="AP7386" s="25"/>
      <c r="AQ7386" s="29"/>
      <c r="AR7386" s="30"/>
      <c r="AT7386" s="30"/>
    </row>
    <row r="7387" spans="1:46" ht="30">
      <c r="A7387" s="25">
        <f t="shared" si="690"/>
        <v>2013</v>
      </c>
      <c r="B7387" s="26" t="str">
        <f t="shared" si="691"/>
        <v>Solar Partners</v>
      </c>
      <c r="C7387" s="127" t="str">
        <f t="shared" si="692"/>
        <v>Ivanpah Solar Electric Generating System</v>
      </c>
      <c r="D7387" s="123" t="str">
        <f t="shared" si="693"/>
        <v>Solar Power Tower</v>
      </c>
      <c r="E7387" s="26">
        <f t="shared" si="694"/>
        <v>0</v>
      </c>
      <c r="F7387" s="27">
        <f t="shared" si="695"/>
        <v>0</v>
      </c>
      <c r="G7387" s="28"/>
      <c r="H7387" s="131"/>
      <c r="J7387" s="29" t="e">
        <f>VLOOKUP(H7387,'Drop Down Menus'!A:B,2,FALSE)</f>
        <v>#N/A</v>
      </c>
      <c r="L7387" s="48"/>
      <c r="M7387" s="48"/>
      <c r="N7387" s="135"/>
      <c r="R7387" s="144"/>
      <c r="U7387" s="148"/>
      <c r="V7387" s="25"/>
      <c r="Y7387" s="32"/>
      <c r="AG7387" s="29"/>
      <c r="AH7387" s="34"/>
      <c r="AM7387" s="28"/>
      <c r="AN7387" s="28"/>
      <c r="AO7387" s="28"/>
      <c r="AP7387" s="25"/>
      <c r="AQ7387" s="29"/>
      <c r="AR7387" s="30"/>
      <c r="AT7387" s="30"/>
    </row>
    <row r="7388" spans="1:46" ht="30">
      <c r="A7388" s="25">
        <f t="shared" si="690"/>
        <v>2013</v>
      </c>
      <c r="B7388" s="26" t="str">
        <f t="shared" si="691"/>
        <v>Solar Partners</v>
      </c>
      <c r="C7388" s="127" t="str">
        <f t="shared" si="692"/>
        <v>Ivanpah Solar Electric Generating System</v>
      </c>
      <c r="D7388" s="123" t="str">
        <f t="shared" si="693"/>
        <v>Solar Power Tower</v>
      </c>
      <c r="E7388" s="26">
        <f t="shared" si="694"/>
        <v>0</v>
      </c>
      <c r="F7388" s="27">
        <f t="shared" si="695"/>
        <v>0</v>
      </c>
      <c r="G7388" s="28"/>
      <c r="H7388" s="131"/>
      <c r="J7388" s="29" t="e">
        <f>VLOOKUP(H7388,'Drop Down Menus'!A:B,2,FALSE)</f>
        <v>#N/A</v>
      </c>
      <c r="L7388" s="48"/>
      <c r="M7388" s="48"/>
      <c r="N7388" s="135"/>
      <c r="R7388" s="144"/>
      <c r="U7388" s="148"/>
      <c r="V7388" s="25"/>
      <c r="Y7388" s="32"/>
      <c r="AG7388" s="29"/>
      <c r="AH7388" s="34"/>
      <c r="AM7388" s="28"/>
      <c r="AN7388" s="28"/>
      <c r="AO7388" s="28"/>
      <c r="AP7388" s="25"/>
      <c r="AQ7388" s="29"/>
      <c r="AR7388" s="30"/>
      <c r="AT7388" s="30"/>
    </row>
    <row r="7389" spans="1:46" ht="30">
      <c r="A7389" s="25">
        <f t="shared" si="690"/>
        <v>2013</v>
      </c>
      <c r="B7389" s="26" t="str">
        <f t="shared" si="691"/>
        <v>Solar Partners</v>
      </c>
      <c r="C7389" s="127" t="str">
        <f t="shared" si="692"/>
        <v>Ivanpah Solar Electric Generating System</v>
      </c>
      <c r="D7389" s="123" t="str">
        <f t="shared" si="693"/>
        <v>Solar Power Tower</v>
      </c>
      <c r="E7389" s="26">
        <f t="shared" si="694"/>
        <v>0</v>
      </c>
      <c r="F7389" s="27">
        <f t="shared" si="695"/>
        <v>0</v>
      </c>
      <c r="G7389" s="28"/>
      <c r="H7389" s="131"/>
      <c r="J7389" s="29" t="e">
        <f>VLOOKUP(H7389,'Drop Down Menus'!A:B,2,FALSE)</f>
        <v>#N/A</v>
      </c>
      <c r="L7389" s="48"/>
      <c r="M7389" s="48"/>
      <c r="N7389" s="135"/>
      <c r="R7389" s="144"/>
      <c r="U7389" s="148"/>
      <c r="V7389" s="25"/>
      <c r="Y7389" s="32"/>
      <c r="AG7389" s="29"/>
      <c r="AH7389" s="34"/>
      <c r="AM7389" s="28"/>
      <c r="AN7389" s="28"/>
      <c r="AO7389" s="28"/>
      <c r="AP7389" s="25"/>
      <c r="AQ7389" s="29"/>
      <c r="AR7389" s="30"/>
      <c r="AT7389" s="30"/>
    </row>
    <row r="7390" spans="1:46" ht="30">
      <c r="A7390" s="25">
        <f t="shared" si="690"/>
        <v>2013</v>
      </c>
      <c r="B7390" s="26" t="str">
        <f t="shared" si="691"/>
        <v>Solar Partners</v>
      </c>
      <c r="C7390" s="127" t="str">
        <f t="shared" si="692"/>
        <v>Ivanpah Solar Electric Generating System</v>
      </c>
      <c r="D7390" s="123" t="str">
        <f t="shared" si="693"/>
        <v>Solar Power Tower</v>
      </c>
      <c r="E7390" s="26">
        <f t="shared" si="694"/>
        <v>0</v>
      </c>
      <c r="F7390" s="27">
        <f t="shared" si="695"/>
        <v>0</v>
      </c>
      <c r="G7390" s="28"/>
      <c r="H7390" s="131"/>
      <c r="J7390" s="29" t="e">
        <f>VLOOKUP(H7390,'Drop Down Menus'!A:B,2,FALSE)</f>
        <v>#N/A</v>
      </c>
      <c r="L7390" s="48"/>
      <c r="M7390" s="48"/>
      <c r="N7390" s="135"/>
      <c r="R7390" s="144"/>
      <c r="U7390" s="148"/>
      <c r="V7390" s="25"/>
      <c r="Y7390" s="32"/>
      <c r="AG7390" s="29"/>
      <c r="AH7390" s="34"/>
      <c r="AM7390" s="28"/>
      <c r="AN7390" s="28"/>
      <c r="AO7390" s="28"/>
      <c r="AP7390" s="25"/>
      <c r="AQ7390" s="29"/>
      <c r="AR7390" s="30"/>
      <c r="AT7390" s="30"/>
    </row>
    <row r="7391" spans="1:46" ht="30">
      <c r="A7391" s="25">
        <f t="shared" si="690"/>
        <v>2013</v>
      </c>
      <c r="B7391" s="26" t="str">
        <f t="shared" si="691"/>
        <v>Solar Partners</v>
      </c>
      <c r="C7391" s="127" t="str">
        <f t="shared" si="692"/>
        <v>Ivanpah Solar Electric Generating System</v>
      </c>
      <c r="D7391" s="123" t="str">
        <f t="shared" si="693"/>
        <v>Solar Power Tower</v>
      </c>
      <c r="E7391" s="26">
        <f t="shared" si="694"/>
        <v>0</v>
      </c>
      <c r="F7391" s="27">
        <f t="shared" si="695"/>
        <v>0</v>
      </c>
      <c r="G7391" s="28"/>
      <c r="H7391" s="131"/>
      <c r="J7391" s="29" t="e">
        <f>VLOOKUP(H7391,'Drop Down Menus'!A:B,2,FALSE)</f>
        <v>#N/A</v>
      </c>
      <c r="L7391" s="48"/>
      <c r="M7391" s="48"/>
      <c r="N7391" s="135"/>
      <c r="R7391" s="144"/>
      <c r="U7391" s="148"/>
      <c r="V7391" s="25"/>
      <c r="Y7391" s="32"/>
      <c r="AG7391" s="29"/>
      <c r="AH7391" s="34"/>
      <c r="AM7391" s="28"/>
      <c r="AN7391" s="28"/>
      <c r="AO7391" s="28"/>
      <c r="AP7391" s="25"/>
      <c r="AQ7391" s="29"/>
      <c r="AR7391" s="30"/>
      <c r="AT7391" s="30"/>
    </row>
    <row r="7392" spans="1:46" ht="30">
      <c r="A7392" s="25">
        <f t="shared" si="690"/>
        <v>2013</v>
      </c>
      <c r="B7392" s="26" t="str">
        <f t="shared" si="691"/>
        <v>Solar Partners</v>
      </c>
      <c r="C7392" s="127" t="str">
        <f t="shared" si="692"/>
        <v>Ivanpah Solar Electric Generating System</v>
      </c>
      <c r="D7392" s="123" t="str">
        <f t="shared" si="693"/>
        <v>Solar Power Tower</v>
      </c>
      <c r="E7392" s="26">
        <f t="shared" si="694"/>
        <v>0</v>
      </c>
      <c r="F7392" s="27">
        <f t="shared" si="695"/>
        <v>0</v>
      </c>
      <c r="G7392" s="28"/>
      <c r="H7392" s="131"/>
      <c r="J7392" s="29" t="e">
        <f>VLOOKUP(H7392,'Drop Down Menus'!A:B,2,FALSE)</f>
        <v>#N/A</v>
      </c>
      <c r="L7392" s="48"/>
      <c r="M7392" s="48"/>
      <c r="N7392" s="135"/>
      <c r="R7392" s="144"/>
      <c r="U7392" s="148"/>
      <c r="V7392" s="25"/>
      <c r="Y7392" s="32"/>
      <c r="AG7392" s="29"/>
      <c r="AH7392" s="34"/>
      <c r="AM7392" s="28"/>
      <c r="AN7392" s="28"/>
      <c r="AO7392" s="28"/>
      <c r="AP7392" s="25"/>
      <c r="AQ7392" s="29"/>
      <c r="AR7392" s="30"/>
      <c r="AT7392" s="30"/>
    </row>
    <row r="7393" spans="1:46" ht="30">
      <c r="A7393" s="25">
        <f t="shared" si="690"/>
        <v>2013</v>
      </c>
      <c r="B7393" s="26" t="str">
        <f t="shared" si="691"/>
        <v>Solar Partners</v>
      </c>
      <c r="C7393" s="127" t="str">
        <f t="shared" si="692"/>
        <v>Ivanpah Solar Electric Generating System</v>
      </c>
      <c r="D7393" s="123" t="str">
        <f t="shared" si="693"/>
        <v>Solar Power Tower</v>
      </c>
      <c r="E7393" s="26">
        <f t="shared" si="694"/>
        <v>0</v>
      </c>
      <c r="F7393" s="27">
        <f t="shared" si="695"/>
        <v>0</v>
      </c>
      <c r="G7393" s="28"/>
      <c r="H7393" s="131"/>
      <c r="J7393" s="29" t="e">
        <f>VLOOKUP(H7393,'Drop Down Menus'!A:B,2,FALSE)</f>
        <v>#N/A</v>
      </c>
      <c r="L7393" s="48"/>
      <c r="M7393" s="48"/>
      <c r="N7393" s="135"/>
      <c r="R7393" s="144"/>
      <c r="U7393" s="148"/>
      <c r="V7393" s="25"/>
      <c r="Y7393" s="32"/>
      <c r="AG7393" s="29"/>
      <c r="AH7393" s="34"/>
      <c r="AM7393" s="28"/>
      <c r="AN7393" s="28"/>
      <c r="AO7393" s="28"/>
      <c r="AP7393" s="25"/>
      <c r="AQ7393" s="29"/>
      <c r="AR7393" s="30"/>
      <c r="AT7393" s="30"/>
    </row>
    <row r="7394" spans="1:46" ht="30">
      <c r="A7394" s="25">
        <f t="shared" si="690"/>
        <v>2013</v>
      </c>
      <c r="B7394" s="26" t="str">
        <f t="shared" si="691"/>
        <v>Solar Partners</v>
      </c>
      <c r="C7394" s="127" t="str">
        <f t="shared" si="692"/>
        <v>Ivanpah Solar Electric Generating System</v>
      </c>
      <c r="D7394" s="123" t="str">
        <f t="shared" si="693"/>
        <v>Solar Power Tower</v>
      </c>
      <c r="E7394" s="26">
        <f t="shared" si="694"/>
        <v>0</v>
      </c>
      <c r="F7394" s="27">
        <f t="shared" si="695"/>
        <v>0</v>
      </c>
      <c r="G7394" s="28"/>
      <c r="H7394" s="131"/>
      <c r="J7394" s="29" t="e">
        <f>VLOOKUP(H7394,'Drop Down Menus'!A:B,2,FALSE)</f>
        <v>#N/A</v>
      </c>
      <c r="L7394" s="48"/>
      <c r="M7394" s="48"/>
      <c r="N7394" s="135"/>
      <c r="R7394" s="144"/>
      <c r="U7394" s="148"/>
      <c r="V7394" s="25"/>
      <c r="Y7394" s="32"/>
      <c r="AG7394" s="29"/>
      <c r="AH7394" s="34"/>
      <c r="AM7394" s="28"/>
      <c r="AN7394" s="28"/>
      <c r="AO7394" s="28"/>
      <c r="AP7394" s="25"/>
      <c r="AQ7394" s="29"/>
      <c r="AR7394" s="30"/>
      <c r="AT7394" s="30"/>
    </row>
    <row r="7395" spans="1:46" ht="30">
      <c r="A7395" s="25">
        <f t="shared" si="690"/>
        <v>2013</v>
      </c>
      <c r="B7395" s="26" t="str">
        <f t="shared" si="691"/>
        <v>Solar Partners</v>
      </c>
      <c r="C7395" s="127" t="str">
        <f t="shared" si="692"/>
        <v>Ivanpah Solar Electric Generating System</v>
      </c>
      <c r="D7395" s="123" t="str">
        <f t="shared" si="693"/>
        <v>Solar Power Tower</v>
      </c>
      <c r="E7395" s="26">
        <f t="shared" si="694"/>
        <v>0</v>
      </c>
      <c r="F7395" s="27">
        <f t="shared" si="695"/>
        <v>0</v>
      </c>
      <c r="G7395" s="28"/>
      <c r="H7395" s="131"/>
      <c r="J7395" s="29" t="e">
        <f>VLOOKUP(H7395,'Drop Down Menus'!A:B,2,FALSE)</f>
        <v>#N/A</v>
      </c>
      <c r="L7395" s="48"/>
      <c r="M7395" s="48"/>
      <c r="N7395" s="135"/>
      <c r="R7395" s="144"/>
      <c r="U7395" s="148"/>
      <c r="V7395" s="25"/>
      <c r="Y7395" s="32"/>
      <c r="AG7395" s="29"/>
      <c r="AH7395" s="34"/>
      <c r="AM7395" s="28"/>
      <c r="AN7395" s="28"/>
      <c r="AO7395" s="28"/>
      <c r="AP7395" s="25"/>
      <c r="AQ7395" s="29"/>
      <c r="AR7395" s="30"/>
      <c r="AT7395" s="30"/>
    </row>
    <row r="7396" spans="1:46" ht="30">
      <c r="A7396" s="25">
        <f t="shared" si="690"/>
        <v>2013</v>
      </c>
      <c r="B7396" s="26" t="str">
        <f t="shared" si="691"/>
        <v>Solar Partners</v>
      </c>
      <c r="C7396" s="127" t="str">
        <f t="shared" si="692"/>
        <v>Ivanpah Solar Electric Generating System</v>
      </c>
      <c r="D7396" s="123" t="str">
        <f t="shared" si="693"/>
        <v>Solar Power Tower</v>
      </c>
      <c r="E7396" s="26">
        <f t="shared" si="694"/>
        <v>0</v>
      </c>
      <c r="F7396" s="27">
        <f t="shared" si="695"/>
        <v>0</v>
      </c>
      <c r="G7396" s="28"/>
      <c r="H7396" s="131"/>
      <c r="J7396" s="29" t="e">
        <f>VLOOKUP(H7396,'Drop Down Menus'!A:B,2,FALSE)</f>
        <v>#N/A</v>
      </c>
      <c r="L7396" s="48"/>
      <c r="M7396" s="48"/>
      <c r="N7396" s="135"/>
      <c r="R7396" s="144"/>
      <c r="U7396" s="148"/>
      <c r="V7396" s="25"/>
      <c r="Y7396" s="32"/>
      <c r="AG7396" s="29"/>
      <c r="AH7396" s="34"/>
      <c r="AM7396" s="28"/>
      <c r="AN7396" s="28"/>
      <c r="AO7396" s="28"/>
      <c r="AP7396" s="25"/>
      <c r="AQ7396" s="29"/>
      <c r="AR7396" s="30"/>
      <c r="AT7396" s="30"/>
    </row>
    <row r="7397" spans="1:46" ht="30">
      <c r="A7397" s="25">
        <f t="shared" si="690"/>
        <v>2013</v>
      </c>
      <c r="B7397" s="26" t="str">
        <f t="shared" si="691"/>
        <v>Solar Partners</v>
      </c>
      <c r="C7397" s="127" t="str">
        <f t="shared" si="692"/>
        <v>Ivanpah Solar Electric Generating System</v>
      </c>
      <c r="D7397" s="123" t="str">
        <f t="shared" si="693"/>
        <v>Solar Power Tower</v>
      </c>
      <c r="E7397" s="26">
        <f t="shared" si="694"/>
        <v>0</v>
      </c>
      <c r="F7397" s="27">
        <f t="shared" si="695"/>
        <v>0</v>
      </c>
      <c r="G7397" s="28"/>
      <c r="H7397" s="131"/>
      <c r="J7397" s="29" t="e">
        <f>VLOOKUP(H7397,'Drop Down Menus'!A:B,2,FALSE)</f>
        <v>#N/A</v>
      </c>
      <c r="L7397" s="48"/>
      <c r="M7397" s="48"/>
      <c r="N7397" s="135"/>
      <c r="R7397" s="144"/>
      <c r="U7397" s="148"/>
      <c r="V7397" s="25"/>
      <c r="Y7397" s="32"/>
      <c r="AG7397" s="29"/>
      <c r="AH7397" s="34"/>
      <c r="AM7397" s="28"/>
      <c r="AN7397" s="28"/>
      <c r="AO7397" s="28"/>
      <c r="AP7397" s="25"/>
      <c r="AQ7397" s="29"/>
      <c r="AR7397" s="30"/>
      <c r="AT7397" s="30"/>
    </row>
    <row r="7398" spans="1:46" ht="30">
      <c r="A7398" s="25">
        <f t="shared" si="690"/>
        <v>2013</v>
      </c>
      <c r="B7398" s="26" t="str">
        <f t="shared" si="691"/>
        <v>Solar Partners</v>
      </c>
      <c r="C7398" s="127" t="str">
        <f t="shared" si="692"/>
        <v>Ivanpah Solar Electric Generating System</v>
      </c>
      <c r="D7398" s="123" t="str">
        <f t="shared" si="693"/>
        <v>Solar Power Tower</v>
      </c>
      <c r="E7398" s="26">
        <f t="shared" si="694"/>
        <v>0</v>
      </c>
      <c r="F7398" s="27">
        <f t="shared" si="695"/>
        <v>0</v>
      </c>
      <c r="G7398" s="28"/>
      <c r="H7398" s="131"/>
      <c r="J7398" s="29" t="e">
        <f>VLOOKUP(H7398,'Drop Down Menus'!A:B,2,FALSE)</f>
        <v>#N/A</v>
      </c>
      <c r="L7398" s="48"/>
      <c r="M7398" s="48"/>
      <c r="N7398" s="135"/>
      <c r="R7398" s="144"/>
      <c r="U7398" s="148"/>
      <c r="V7398" s="25"/>
      <c r="Y7398" s="32"/>
      <c r="AG7398" s="29"/>
      <c r="AH7398" s="34"/>
      <c r="AM7398" s="28"/>
      <c r="AN7398" s="28"/>
      <c r="AO7398" s="28"/>
      <c r="AP7398" s="25"/>
      <c r="AQ7398" s="29"/>
      <c r="AR7398" s="30"/>
      <c r="AT7398" s="30"/>
    </row>
    <row r="7399" spans="1:46" ht="30">
      <c r="A7399" s="25">
        <f t="shared" si="690"/>
        <v>2013</v>
      </c>
      <c r="B7399" s="26" t="str">
        <f t="shared" si="691"/>
        <v>Solar Partners</v>
      </c>
      <c r="C7399" s="127" t="str">
        <f t="shared" si="692"/>
        <v>Ivanpah Solar Electric Generating System</v>
      </c>
      <c r="D7399" s="123" t="str">
        <f t="shared" si="693"/>
        <v>Solar Power Tower</v>
      </c>
      <c r="E7399" s="26">
        <f t="shared" si="694"/>
        <v>0</v>
      </c>
      <c r="F7399" s="27">
        <f t="shared" si="695"/>
        <v>0</v>
      </c>
      <c r="G7399" s="28"/>
      <c r="H7399" s="131"/>
      <c r="J7399" s="29" t="e">
        <f>VLOOKUP(H7399,'Drop Down Menus'!A:B,2,FALSE)</f>
        <v>#N/A</v>
      </c>
      <c r="L7399" s="48"/>
      <c r="M7399" s="48"/>
      <c r="N7399" s="135"/>
      <c r="R7399" s="144"/>
      <c r="U7399" s="148"/>
      <c r="V7399" s="25"/>
      <c r="Y7399" s="32"/>
      <c r="AG7399" s="29"/>
      <c r="AH7399" s="34"/>
      <c r="AM7399" s="28"/>
      <c r="AN7399" s="28"/>
      <c r="AO7399" s="28"/>
      <c r="AP7399" s="25"/>
      <c r="AQ7399" s="29"/>
      <c r="AR7399" s="30"/>
      <c r="AT7399" s="30"/>
    </row>
    <row r="7400" spans="1:46" ht="30">
      <c r="A7400" s="25">
        <f t="shared" si="690"/>
        <v>2013</v>
      </c>
      <c r="B7400" s="26" t="str">
        <f t="shared" si="691"/>
        <v>Solar Partners</v>
      </c>
      <c r="C7400" s="127" t="str">
        <f t="shared" si="692"/>
        <v>Ivanpah Solar Electric Generating System</v>
      </c>
      <c r="D7400" s="123" t="str">
        <f t="shared" si="693"/>
        <v>Solar Power Tower</v>
      </c>
      <c r="E7400" s="26">
        <f t="shared" si="694"/>
        <v>0</v>
      </c>
      <c r="F7400" s="27">
        <f t="shared" si="695"/>
        <v>0</v>
      </c>
      <c r="G7400" s="28"/>
      <c r="H7400" s="131"/>
      <c r="J7400" s="29" t="e">
        <f>VLOOKUP(H7400,'Drop Down Menus'!A:B,2,FALSE)</f>
        <v>#N/A</v>
      </c>
      <c r="L7400" s="48"/>
      <c r="M7400" s="48"/>
      <c r="N7400" s="135"/>
      <c r="R7400" s="144"/>
      <c r="U7400" s="148"/>
      <c r="V7400" s="25"/>
      <c r="Y7400" s="32"/>
      <c r="AG7400" s="29"/>
      <c r="AH7400" s="34"/>
      <c r="AM7400" s="28"/>
      <c r="AN7400" s="28"/>
      <c r="AO7400" s="28"/>
      <c r="AP7400" s="25"/>
      <c r="AQ7400" s="29"/>
      <c r="AR7400" s="30"/>
      <c r="AT7400" s="30"/>
    </row>
    <row r="7401" spans="1:46" ht="30">
      <c r="A7401" s="25">
        <f t="shared" si="690"/>
        <v>2013</v>
      </c>
      <c r="B7401" s="26" t="str">
        <f t="shared" si="691"/>
        <v>Solar Partners</v>
      </c>
      <c r="C7401" s="127" t="str">
        <f t="shared" si="692"/>
        <v>Ivanpah Solar Electric Generating System</v>
      </c>
      <c r="D7401" s="123" t="str">
        <f t="shared" si="693"/>
        <v>Solar Power Tower</v>
      </c>
      <c r="E7401" s="26">
        <f t="shared" si="694"/>
        <v>0</v>
      </c>
      <c r="F7401" s="27">
        <f t="shared" si="695"/>
        <v>0</v>
      </c>
      <c r="G7401" s="28"/>
      <c r="H7401" s="131"/>
      <c r="J7401" s="29" t="e">
        <f>VLOOKUP(H7401,'Drop Down Menus'!A:B,2,FALSE)</f>
        <v>#N/A</v>
      </c>
      <c r="L7401" s="48"/>
      <c r="M7401" s="48"/>
      <c r="N7401" s="135"/>
      <c r="R7401" s="144"/>
      <c r="U7401" s="148"/>
      <c r="V7401" s="25"/>
      <c r="Y7401" s="32"/>
      <c r="AG7401" s="29"/>
      <c r="AH7401" s="34"/>
      <c r="AM7401" s="28"/>
      <c r="AN7401" s="28"/>
      <c r="AO7401" s="28"/>
      <c r="AP7401" s="25"/>
      <c r="AQ7401" s="29"/>
      <c r="AR7401" s="30"/>
      <c r="AT7401" s="30"/>
    </row>
    <row r="7402" spans="1:46" ht="30">
      <c r="A7402" s="25">
        <f t="shared" si="690"/>
        <v>2013</v>
      </c>
      <c r="B7402" s="26" t="str">
        <f t="shared" si="691"/>
        <v>Solar Partners</v>
      </c>
      <c r="C7402" s="127" t="str">
        <f t="shared" si="692"/>
        <v>Ivanpah Solar Electric Generating System</v>
      </c>
      <c r="D7402" s="123" t="str">
        <f t="shared" si="693"/>
        <v>Solar Power Tower</v>
      </c>
      <c r="E7402" s="26">
        <f t="shared" si="694"/>
        <v>0</v>
      </c>
      <c r="F7402" s="27">
        <f t="shared" si="695"/>
        <v>0</v>
      </c>
      <c r="G7402" s="28"/>
      <c r="H7402" s="131"/>
      <c r="J7402" s="29" t="e">
        <f>VLOOKUP(H7402,'Drop Down Menus'!A:B,2,FALSE)</f>
        <v>#N/A</v>
      </c>
      <c r="L7402" s="48"/>
      <c r="M7402" s="48"/>
      <c r="N7402" s="135"/>
      <c r="R7402" s="144"/>
      <c r="U7402" s="148"/>
      <c r="V7402" s="25"/>
      <c r="Y7402" s="32"/>
      <c r="AG7402" s="29"/>
      <c r="AH7402" s="34"/>
      <c r="AM7402" s="28"/>
      <c r="AN7402" s="28"/>
      <c r="AO7402" s="28"/>
      <c r="AP7402" s="25"/>
      <c r="AQ7402" s="29"/>
      <c r="AR7402" s="30"/>
      <c r="AT7402" s="30"/>
    </row>
    <row r="7403" spans="1:46" ht="30">
      <c r="A7403" s="25">
        <f t="shared" si="690"/>
        <v>2013</v>
      </c>
      <c r="B7403" s="26" t="str">
        <f t="shared" si="691"/>
        <v>Solar Partners</v>
      </c>
      <c r="C7403" s="127" t="str">
        <f t="shared" si="692"/>
        <v>Ivanpah Solar Electric Generating System</v>
      </c>
      <c r="D7403" s="123" t="str">
        <f t="shared" si="693"/>
        <v>Solar Power Tower</v>
      </c>
      <c r="E7403" s="26">
        <f t="shared" si="694"/>
        <v>0</v>
      </c>
      <c r="F7403" s="27">
        <f t="shared" si="695"/>
        <v>0</v>
      </c>
      <c r="G7403" s="28"/>
      <c r="H7403" s="131"/>
      <c r="J7403" s="29" t="e">
        <f>VLOOKUP(H7403,'Drop Down Menus'!A:B,2,FALSE)</f>
        <v>#N/A</v>
      </c>
      <c r="L7403" s="48"/>
      <c r="M7403" s="48"/>
      <c r="N7403" s="135"/>
      <c r="R7403" s="144"/>
      <c r="U7403" s="148"/>
      <c r="V7403" s="25"/>
      <c r="Y7403" s="32"/>
      <c r="AG7403" s="29"/>
      <c r="AH7403" s="34"/>
      <c r="AM7403" s="28"/>
      <c r="AN7403" s="28"/>
      <c r="AO7403" s="28"/>
      <c r="AP7403" s="25"/>
      <c r="AQ7403" s="29"/>
      <c r="AR7403" s="30"/>
      <c r="AT7403" s="30"/>
    </row>
    <row r="7404" spans="1:46" ht="30">
      <c r="A7404" s="25">
        <f t="shared" si="690"/>
        <v>2013</v>
      </c>
      <c r="B7404" s="26" t="str">
        <f t="shared" si="691"/>
        <v>Solar Partners</v>
      </c>
      <c r="C7404" s="127" t="str">
        <f t="shared" si="692"/>
        <v>Ivanpah Solar Electric Generating System</v>
      </c>
      <c r="D7404" s="123" t="str">
        <f t="shared" si="693"/>
        <v>Solar Power Tower</v>
      </c>
      <c r="E7404" s="26">
        <f t="shared" si="694"/>
        <v>0</v>
      </c>
      <c r="F7404" s="27">
        <f t="shared" si="695"/>
        <v>0</v>
      </c>
      <c r="G7404" s="28"/>
      <c r="H7404" s="131"/>
      <c r="J7404" s="29" t="e">
        <f>VLOOKUP(H7404,'Drop Down Menus'!A:B,2,FALSE)</f>
        <v>#N/A</v>
      </c>
      <c r="L7404" s="48"/>
      <c r="M7404" s="48"/>
      <c r="N7404" s="135"/>
      <c r="R7404" s="144"/>
      <c r="U7404" s="148"/>
      <c r="V7404" s="25"/>
      <c r="Y7404" s="32"/>
      <c r="AG7404" s="29"/>
      <c r="AH7404" s="34"/>
      <c r="AM7404" s="28"/>
      <c r="AN7404" s="28"/>
      <c r="AO7404" s="28"/>
      <c r="AP7404" s="25"/>
      <c r="AQ7404" s="29"/>
      <c r="AR7404" s="30"/>
      <c r="AT7404" s="30"/>
    </row>
    <row r="7405" spans="1:46" ht="30">
      <c r="A7405" s="25">
        <f t="shared" si="690"/>
        <v>2013</v>
      </c>
      <c r="B7405" s="26" t="str">
        <f t="shared" si="691"/>
        <v>Solar Partners</v>
      </c>
      <c r="C7405" s="127" t="str">
        <f t="shared" si="692"/>
        <v>Ivanpah Solar Electric Generating System</v>
      </c>
      <c r="D7405" s="123" t="str">
        <f t="shared" si="693"/>
        <v>Solar Power Tower</v>
      </c>
      <c r="E7405" s="26">
        <f t="shared" si="694"/>
        <v>0</v>
      </c>
      <c r="F7405" s="27">
        <f t="shared" si="695"/>
        <v>0</v>
      </c>
      <c r="G7405" s="28"/>
      <c r="H7405" s="131"/>
      <c r="J7405" s="29" t="e">
        <f>VLOOKUP(H7405,'Drop Down Menus'!A:B,2,FALSE)</f>
        <v>#N/A</v>
      </c>
      <c r="L7405" s="48"/>
      <c r="M7405" s="48"/>
      <c r="N7405" s="135"/>
      <c r="R7405" s="144"/>
      <c r="U7405" s="148"/>
      <c r="V7405" s="25"/>
      <c r="Y7405" s="32"/>
      <c r="AG7405" s="29"/>
      <c r="AH7405" s="34"/>
      <c r="AM7405" s="28"/>
      <c r="AN7405" s="28"/>
      <c r="AO7405" s="28"/>
      <c r="AP7405" s="25"/>
      <c r="AQ7405" s="29"/>
      <c r="AR7405" s="30"/>
      <c r="AT7405" s="30"/>
    </row>
    <row r="7406" spans="1:46" ht="30">
      <c r="A7406" s="25">
        <f t="shared" si="690"/>
        <v>2013</v>
      </c>
      <c r="B7406" s="26" t="str">
        <f t="shared" si="691"/>
        <v>Solar Partners</v>
      </c>
      <c r="C7406" s="127" t="str">
        <f t="shared" si="692"/>
        <v>Ivanpah Solar Electric Generating System</v>
      </c>
      <c r="D7406" s="123" t="str">
        <f t="shared" si="693"/>
        <v>Solar Power Tower</v>
      </c>
      <c r="E7406" s="26">
        <f t="shared" si="694"/>
        <v>0</v>
      </c>
      <c r="F7406" s="27">
        <f t="shared" si="695"/>
        <v>0</v>
      </c>
      <c r="G7406" s="28"/>
      <c r="H7406" s="131"/>
      <c r="J7406" s="29" t="e">
        <f>VLOOKUP(H7406,'Drop Down Menus'!A:B,2,FALSE)</f>
        <v>#N/A</v>
      </c>
      <c r="L7406" s="48"/>
      <c r="M7406" s="48"/>
      <c r="N7406" s="135"/>
      <c r="R7406" s="144"/>
      <c r="U7406" s="148"/>
      <c r="V7406" s="25"/>
      <c r="Y7406" s="32"/>
      <c r="AG7406" s="29"/>
      <c r="AH7406" s="34"/>
      <c r="AM7406" s="28"/>
      <c r="AN7406" s="28"/>
      <c r="AO7406" s="28"/>
      <c r="AP7406" s="25"/>
      <c r="AQ7406" s="29"/>
      <c r="AR7406" s="30"/>
      <c r="AT7406" s="30"/>
    </row>
    <row r="7407" spans="1:46" ht="30">
      <c r="A7407" s="25">
        <f t="shared" si="690"/>
        <v>2013</v>
      </c>
      <c r="B7407" s="26" t="str">
        <f t="shared" si="691"/>
        <v>Solar Partners</v>
      </c>
      <c r="C7407" s="127" t="str">
        <f t="shared" si="692"/>
        <v>Ivanpah Solar Electric Generating System</v>
      </c>
      <c r="D7407" s="123" t="str">
        <f t="shared" si="693"/>
        <v>Solar Power Tower</v>
      </c>
      <c r="E7407" s="26">
        <f t="shared" si="694"/>
        <v>0</v>
      </c>
      <c r="F7407" s="27">
        <f t="shared" si="695"/>
        <v>0</v>
      </c>
      <c r="G7407" s="28"/>
      <c r="H7407" s="131"/>
      <c r="J7407" s="29" t="e">
        <f>VLOOKUP(H7407,'Drop Down Menus'!A:B,2,FALSE)</f>
        <v>#N/A</v>
      </c>
      <c r="L7407" s="48"/>
      <c r="M7407" s="48"/>
      <c r="N7407" s="135"/>
      <c r="R7407" s="144"/>
      <c r="U7407" s="148"/>
      <c r="V7407" s="25"/>
      <c r="Y7407" s="32"/>
      <c r="AG7407" s="29"/>
      <c r="AH7407" s="34"/>
      <c r="AM7407" s="28"/>
      <c r="AN7407" s="28"/>
      <c r="AO7407" s="28"/>
      <c r="AP7407" s="25"/>
      <c r="AQ7407" s="29"/>
      <c r="AR7407" s="30"/>
      <c r="AT7407" s="30"/>
    </row>
    <row r="7408" spans="1:46" ht="30">
      <c r="A7408" s="25">
        <f t="shared" si="690"/>
        <v>2013</v>
      </c>
      <c r="B7408" s="26" t="str">
        <f t="shared" si="691"/>
        <v>Solar Partners</v>
      </c>
      <c r="C7408" s="127" t="str">
        <f t="shared" si="692"/>
        <v>Ivanpah Solar Electric Generating System</v>
      </c>
      <c r="D7408" s="123" t="str">
        <f t="shared" si="693"/>
        <v>Solar Power Tower</v>
      </c>
      <c r="E7408" s="26">
        <f t="shared" si="694"/>
        <v>0</v>
      </c>
      <c r="F7408" s="27">
        <f t="shared" si="695"/>
        <v>0</v>
      </c>
      <c r="G7408" s="28"/>
      <c r="H7408" s="131"/>
      <c r="J7408" s="29" t="e">
        <f>VLOOKUP(H7408,'Drop Down Menus'!A:B,2,FALSE)</f>
        <v>#N/A</v>
      </c>
      <c r="L7408" s="48"/>
      <c r="M7408" s="48"/>
      <c r="N7408" s="135"/>
      <c r="R7408" s="144"/>
      <c r="U7408" s="148"/>
      <c r="V7408" s="25"/>
      <c r="Y7408" s="32"/>
      <c r="AG7408" s="29"/>
      <c r="AH7408" s="34"/>
      <c r="AM7408" s="28"/>
      <c r="AN7408" s="28"/>
      <c r="AO7408" s="28"/>
      <c r="AP7408" s="25"/>
      <c r="AQ7408" s="29"/>
      <c r="AR7408" s="30"/>
      <c r="AT7408" s="30"/>
    </row>
    <row r="7409" spans="1:46" ht="30">
      <c r="A7409" s="25">
        <f t="shared" si="690"/>
        <v>2013</v>
      </c>
      <c r="B7409" s="26" t="str">
        <f t="shared" si="691"/>
        <v>Solar Partners</v>
      </c>
      <c r="C7409" s="127" t="str">
        <f t="shared" si="692"/>
        <v>Ivanpah Solar Electric Generating System</v>
      </c>
      <c r="D7409" s="123" t="str">
        <f t="shared" si="693"/>
        <v>Solar Power Tower</v>
      </c>
      <c r="E7409" s="26">
        <f t="shared" si="694"/>
        <v>0</v>
      </c>
      <c r="F7409" s="27">
        <f t="shared" si="695"/>
        <v>0</v>
      </c>
      <c r="G7409" s="28"/>
      <c r="H7409" s="131"/>
      <c r="J7409" s="29" t="e">
        <f>VLOOKUP(H7409,'Drop Down Menus'!A:B,2,FALSE)</f>
        <v>#N/A</v>
      </c>
      <c r="L7409" s="48"/>
      <c r="M7409" s="48"/>
      <c r="N7409" s="135"/>
      <c r="R7409" s="144"/>
      <c r="U7409" s="148"/>
      <c r="V7409" s="25"/>
      <c r="Y7409" s="32"/>
      <c r="AG7409" s="29"/>
      <c r="AH7409" s="34"/>
      <c r="AM7409" s="28"/>
      <c r="AN7409" s="28"/>
      <c r="AO7409" s="28"/>
      <c r="AP7409" s="25"/>
      <c r="AQ7409" s="29"/>
      <c r="AR7409" s="30"/>
      <c r="AT7409" s="30"/>
    </row>
    <row r="7410" spans="1:46" ht="30">
      <c r="A7410" s="25">
        <f t="shared" si="690"/>
        <v>2013</v>
      </c>
      <c r="B7410" s="26" t="str">
        <f t="shared" si="691"/>
        <v>Solar Partners</v>
      </c>
      <c r="C7410" s="127" t="str">
        <f t="shared" si="692"/>
        <v>Ivanpah Solar Electric Generating System</v>
      </c>
      <c r="D7410" s="123" t="str">
        <f t="shared" si="693"/>
        <v>Solar Power Tower</v>
      </c>
      <c r="E7410" s="26">
        <f t="shared" si="694"/>
        <v>0</v>
      </c>
      <c r="F7410" s="27">
        <f t="shared" si="695"/>
        <v>0</v>
      </c>
      <c r="G7410" s="28"/>
      <c r="H7410" s="131"/>
      <c r="J7410" s="29" t="e">
        <f>VLOOKUP(H7410,'Drop Down Menus'!A:B,2,FALSE)</f>
        <v>#N/A</v>
      </c>
      <c r="L7410" s="48"/>
      <c r="M7410" s="48"/>
      <c r="N7410" s="135"/>
      <c r="R7410" s="144"/>
      <c r="U7410" s="148"/>
      <c r="V7410" s="25"/>
      <c r="Y7410" s="32"/>
      <c r="AG7410" s="29"/>
      <c r="AH7410" s="34"/>
      <c r="AM7410" s="28"/>
      <c r="AN7410" s="28"/>
      <c r="AO7410" s="28"/>
      <c r="AP7410" s="25"/>
      <c r="AQ7410" s="29"/>
      <c r="AR7410" s="30"/>
      <c r="AT7410" s="30"/>
    </row>
    <row r="7411" spans="1:46" ht="30">
      <c r="A7411" s="25">
        <f t="shared" si="690"/>
        <v>2013</v>
      </c>
      <c r="B7411" s="26" t="str">
        <f t="shared" si="691"/>
        <v>Solar Partners</v>
      </c>
      <c r="C7411" s="127" t="str">
        <f t="shared" si="692"/>
        <v>Ivanpah Solar Electric Generating System</v>
      </c>
      <c r="D7411" s="123" t="str">
        <f t="shared" si="693"/>
        <v>Solar Power Tower</v>
      </c>
      <c r="E7411" s="26">
        <f t="shared" si="694"/>
        <v>0</v>
      </c>
      <c r="F7411" s="27">
        <f t="shared" si="695"/>
        <v>0</v>
      </c>
      <c r="G7411" s="28"/>
      <c r="H7411" s="131"/>
      <c r="J7411" s="29" t="e">
        <f>VLOOKUP(H7411,'Drop Down Menus'!A:B,2,FALSE)</f>
        <v>#N/A</v>
      </c>
      <c r="L7411" s="48"/>
      <c r="M7411" s="48"/>
      <c r="N7411" s="135"/>
      <c r="R7411" s="144"/>
      <c r="U7411" s="148"/>
      <c r="V7411" s="25"/>
      <c r="Y7411" s="32"/>
      <c r="AG7411" s="29"/>
      <c r="AH7411" s="34"/>
      <c r="AM7411" s="28"/>
      <c r="AN7411" s="28"/>
      <c r="AO7411" s="28"/>
      <c r="AP7411" s="25"/>
      <c r="AQ7411" s="29"/>
      <c r="AR7411" s="30"/>
      <c r="AT7411" s="30"/>
    </row>
    <row r="7412" spans="1:46" ht="30">
      <c r="A7412" s="25">
        <f t="shared" si="690"/>
        <v>2013</v>
      </c>
      <c r="B7412" s="26" t="str">
        <f t="shared" si="691"/>
        <v>Solar Partners</v>
      </c>
      <c r="C7412" s="127" t="str">
        <f t="shared" si="692"/>
        <v>Ivanpah Solar Electric Generating System</v>
      </c>
      <c r="D7412" s="123" t="str">
        <f t="shared" si="693"/>
        <v>Solar Power Tower</v>
      </c>
      <c r="E7412" s="26">
        <f t="shared" si="694"/>
        <v>0</v>
      </c>
      <c r="F7412" s="27">
        <f t="shared" si="695"/>
        <v>0</v>
      </c>
      <c r="G7412" s="28"/>
      <c r="H7412" s="131"/>
      <c r="J7412" s="29" t="e">
        <f>VLOOKUP(H7412,'Drop Down Menus'!A:B,2,FALSE)</f>
        <v>#N/A</v>
      </c>
      <c r="L7412" s="48"/>
      <c r="M7412" s="48"/>
      <c r="N7412" s="135"/>
      <c r="R7412" s="144"/>
      <c r="U7412" s="148"/>
      <c r="V7412" s="25"/>
      <c r="Y7412" s="32"/>
      <c r="AG7412" s="29"/>
      <c r="AH7412" s="34"/>
      <c r="AM7412" s="28"/>
      <c r="AN7412" s="28"/>
      <c r="AO7412" s="28"/>
      <c r="AP7412" s="25"/>
      <c r="AQ7412" s="29"/>
      <c r="AR7412" s="30"/>
      <c r="AT7412" s="30"/>
    </row>
    <row r="7413" spans="1:46" ht="30">
      <c r="A7413" s="25">
        <f t="shared" si="690"/>
        <v>2013</v>
      </c>
      <c r="B7413" s="26" t="str">
        <f t="shared" si="691"/>
        <v>Solar Partners</v>
      </c>
      <c r="C7413" s="127" t="str">
        <f t="shared" si="692"/>
        <v>Ivanpah Solar Electric Generating System</v>
      </c>
      <c r="D7413" s="123" t="str">
        <f t="shared" si="693"/>
        <v>Solar Power Tower</v>
      </c>
      <c r="E7413" s="26">
        <f t="shared" si="694"/>
        <v>0</v>
      </c>
      <c r="F7413" s="27">
        <f t="shared" si="695"/>
        <v>0</v>
      </c>
      <c r="G7413" s="28"/>
      <c r="H7413" s="131"/>
      <c r="J7413" s="29" t="e">
        <f>VLOOKUP(H7413,'Drop Down Menus'!A:B,2,FALSE)</f>
        <v>#N/A</v>
      </c>
      <c r="L7413" s="48"/>
      <c r="M7413" s="48"/>
      <c r="N7413" s="135"/>
      <c r="R7413" s="144"/>
      <c r="U7413" s="148"/>
      <c r="V7413" s="25"/>
      <c r="Y7413" s="32"/>
      <c r="AG7413" s="29"/>
      <c r="AH7413" s="34"/>
      <c r="AM7413" s="28"/>
      <c r="AN7413" s="28"/>
      <c r="AO7413" s="28"/>
      <c r="AP7413" s="25"/>
      <c r="AQ7413" s="29"/>
      <c r="AR7413" s="30"/>
      <c r="AT7413" s="30"/>
    </row>
    <row r="7414" spans="1:46" ht="30">
      <c r="A7414" s="25">
        <f t="shared" si="690"/>
        <v>2013</v>
      </c>
      <c r="B7414" s="26" t="str">
        <f t="shared" si="691"/>
        <v>Solar Partners</v>
      </c>
      <c r="C7414" s="127" t="str">
        <f t="shared" si="692"/>
        <v>Ivanpah Solar Electric Generating System</v>
      </c>
      <c r="D7414" s="123" t="str">
        <f t="shared" si="693"/>
        <v>Solar Power Tower</v>
      </c>
      <c r="E7414" s="26">
        <f t="shared" si="694"/>
        <v>0</v>
      </c>
      <c r="F7414" s="27">
        <f t="shared" si="695"/>
        <v>0</v>
      </c>
      <c r="G7414" s="28"/>
      <c r="H7414" s="131"/>
      <c r="J7414" s="29" t="e">
        <f>VLOOKUP(H7414,'Drop Down Menus'!A:B,2,FALSE)</f>
        <v>#N/A</v>
      </c>
      <c r="L7414" s="48"/>
      <c r="M7414" s="48"/>
      <c r="N7414" s="135"/>
      <c r="R7414" s="144"/>
      <c r="U7414" s="148"/>
      <c r="V7414" s="25"/>
      <c r="Y7414" s="32"/>
      <c r="AG7414" s="29"/>
      <c r="AH7414" s="34"/>
      <c r="AM7414" s="28"/>
      <c r="AN7414" s="28"/>
      <c r="AO7414" s="28"/>
      <c r="AP7414" s="25"/>
      <c r="AQ7414" s="29"/>
      <c r="AR7414" s="30"/>
      <c r="AT7414" s="30"/>
    </row>
    <row r="7415" spans="1:46" ht="30">
      <c r="A7415" s="25">
        <f t="shared" si="690"/>
        <v>2013</v>
      </c>
      <c r="B7415" s="26" t="str">
        <f t="shared" si="691"/>
        <v>Solar Partners</v>
      </c>
      <c r="C7415" s="127" t="str">
        <f t="shared" si="692"/>
        <v>Ivanpah Solar Electric Generating System</v>
      </c>
      <c r="D7415" s="123" t="str">
        <f t="shared" si="693"/>
        <v>Solar Power Tower</v>
      </c>
      <c r="E7415" s="26">
        <f t="shared" si="694"/>
        <v>0</v>
      </c>
      <c r="F7415" s="27">
        <f t="shared" si="695"/>
        <v>0</v>
      </c>
      <c r="G7415" s="28"/>
      <c r="H7415" s="131"/>
      <c r="J7415" s="29" t="e">
        <f>VLOOKUP(H7415,'Drop Down Menus'!A:B,2,FALSE)</f>
        <v>#N/A</v>
      </c>
      <c r="L7415" s="48"/>
      <c r="M7415" s="48"/>
      <c r="N7415" s="135"/>
      <c r="R7415" s="144"/>
      <c r="U7415" s="148"/>
      <c r="V7415" s="25"/>
      <c r="Y7415" s="32"/>
      <c r="AG7415" s="29"/>
      <c r="AH7415" s="34"/>
      <c r="AM7415" s="28"/>
      <c r="AN7415" s="28"/>
      <c r="AO7415" s="28"/>
      <c r="AP7415" s="25"/>
      <c r="AQ7415" s="29"/>
      <c r="AR7415" s="30"/>
      <c r="AT7415" s="30"/>
    </row>
    <row r="7416" spans="1:46" ht="30">
      <c r="A7416" s="25">
        <f t="shared" si="690"/>
        <v>2013</v>
      </c>
      <c r="B7416" s="26" t="str">
        <f t="shared" si="691"/>
        <v>Solar Partners</v>
      </c>
      <c r="C7416" s="127" t="str">
        <f t="shared" si="692"/>
        <v>Ivanpah Solar Electric Generating System</v>
      </c>
      <c r="D7416" s="123" t="str">
        <f t="shared" si="693"/>
        <v>Solar Power Tower</v>
      </c>
      <c r="E7416" s="26">
        <f t="shared" si="694"/>
        <v>0</v>
      </c>
      <c r="F7416" s="27">
        <f t="shared" si="695"/>
        <v>0</v>
      </c>
      <c r="G7416" s="28"/>
      <c r="H7416" s="131"/>
      <c r="J7416" s="29" t="e">
        <f>VLOOKUP(H7416,'Drop Down Menus'!A:B,2,FALSE)</f>
        <v>#N/A</v>
      </c>
      <c r="L7416" s="48"/>
      <c r="M7416" s="48"/>
      <c r="N7416" s="135"/>
      <c r="R7416" s="144"/>
      <c r="U7416" s="148"/>
      <c r="V7416" s="25"/>
      <c r="Y7416" s="32"/>
      <c r="AG7416" s="29"/>
      <c r="AH7416" s="34"/>
      <c r="AM7416" s="28"/>
      <c r="AN7416" s="28"/>
      <c r="AO7416" s="28"/>
      <c r="AP7416" s="25"/>
      <c r="AQ7416" s="29"/>
      <c r="AR7416" s="30"/>
      <c r="AT7416" s="30"/>
    </row>
    <row r="7417" spans="1:46" ht="30">
      <c r="A7417" s="25">
        <f t="shared" si="690"/>
        <v>2013</v>
      </c>
      <c r="B7417" s="26" t="str">
        <f t="shared" si="691"/>
        <v>Solar Partners</v>
      </c>
      <c r="C7417" s="127" t="str">
        <f t="shared" si="692"/>
        <v>Ivanpah Solar Electric Generating System</v>
      </c>
      <c r="D7417" s="123" t="str">
        <f t="shared" si="693"/>
        <v>Solar Power Tower</v>
      </c>
      <c r="E7417" s="26">
        <f t="shared" si="694"/>
        <v>0</v>
      </c>
      <c r="F7417" s="27">
        <f t="shared" si="695"/>
        <v>0</v>
      </c>
      <c r="G7417" s="28"/>
      <c r="H7417" s="131"/>
      <c r="J7417" s="29" t="e">
        <f>VLOOKUP(H7417,'Drop Down Menus'!A:B,2,FALSE)</f>
        <v>#N/A</v>
      </c>
      <c r="L7417" s="48"/>
      <c r="M7417" s="48"/>
      <c r="N7417" s="135"/>
      <c r="R7417" s="144"/>
      <c r="U7417" s="148"/>
      <c r="V7417" s="25"/>
      <c r="Y7417" s="32"/>
      <c r="AG7417" s="29"/>
      <c r="AH7417" s="34"/>
      <c r="AM7417" s="28"/>
      <c r="AN7417" s="28"/>
      <c r="AO7417" s="28"/>
      <c r="AP7417" s="25"/>
      <c r="AQ7417" s="29"/>
      <c r="AR7417" s="30"/>
      <c r="AT7417" s="30"/>
    </row>
    <row r="7418" spans="1:46" ht="30">
      <c r="A7418" s="25">
        <f t="shared" si="690"/>
        <v>2013</v>
      </c>
      <c r="B7418" s="26" t="str">
        <f t="shared" si="691"/>
        <v>Solar Partners</v>
      </c>
      <c r="C7418" s="127" t="str">
        <f t="shared" si="692"/>
        <v>Ivanpah Solar Electric Generating System</v>
      </c>
      <c r="D7418" s="123" t="str">
        <f t="shared" si="693"/>
        <v>Solar Power Tower</v>
      </c>
      <c r="E7418" s="26">
        <f t="shared" si="694"/>
        <v>0</v>
      </c>
      <c r="F7418" s="27">
        <f t="shared" si="695"/>
        <v>0</v>
      </c>
      <c r="G7418" s="28"/>
      <c r="H7418" s="131"/>
      <c r="J7418" s="29" t="e">
        <f>VLOOKUP(H7418,'Drop Down Menus'!A:B,2,FALSE)</f>
        <v>#N/A</v>
      </c>
      <c r="L7418" s="48"/>
      <c r="M7418" s="48"/>
      <c r="N7418" s="135"/>
      <c r="R7418" s="144"/>
      <c r="U7418" s="148"/>
      <c r="V7418" s="25"/>
      <c r="Y7418" s="32"/>
      <c r="AG7418" s="29"/>
      <c r="AH7418" s="34"/>
      <c r="AM7418" s="28"/>
      <c r="AN7418" s="28"/>
      <c r="AO7418" s="28"/>
      <c r="AP7418" s="25"/>
      <c r="AQ7418" s="29"/>
      <c r="AR7418" s="30"/>
      <c r="AT7418" s="30"/>
    </row>
    <row r="7419" spans="1:46" ht="30">
      <c r="A7419" s="25">
        <f t="shared" si="690"/>
        <v>2013</v>
      </c>
      <c r="B7419" s="26" t="str">
        <f t="shared" si="691"/>
        <v>Solar Partners</v>
      </c>
      <c r="C7419" s="127" t="str">
        <f t="shared" si="692"/>
        <v>Ivanpah Solar Electric Generating System</v>
      </c>
      <c r="D7419" s="123" t="str">
        <f t="shared" si="693"/>
        <v>Solar Power Tower</v>
      </c>
      <c r="E7419" s="26">
        <f t="shared" si="694"/>
        <v>0</v>
      </c>
      <c r="F7419" s="27">
        <f t="shared" si="695"/>
        <v>0</v>
      </c>
      <c r="G7419" s="28"/>
      <c r="H7419" s="131"/>
      <c r="J7419" s="29" t="e">
        <f>VLOOKUP(H7419,'Drop Down Menus'!A:B,2,FALSE)</f>
        <v>#N/A</v>
      </c>
      <c r="L7419" s="48"/>
      <c r="M7419" s="48"/>
      <c r="N7419" s="135"/>
      <c r="R7419" s="144"/>
      <c r="U7419" s="148"/>
      <c r="V7419" s="25"/>
      <c r="Y7419" s="32"/>
      <c r="AG7419" s="29"/>
      <c r="AH7419" s="34"/>
      <c r="AM7419" s="28"/>
      <c r="AN7419" s="28"/>
      <c r="AO7419" s="28"/>
      <c r="AP7419" s="25"/>
      <c r="AQ7419" s="29"/>
      <c r="AR7419" s="30"/>
      <c r="AT7419" s="30"/>
    </row>
    <row r="7420" spans="1:46" ht="30">
      <c r="A7420" s="25">
        <f t="shared" si="690"/>
        <v>2013</v>
      </c>
      <c r="B7420" s="26" t="str">
        <f t="shared" si="691"/>
        <v>Solar Partners</v>
      </c>
      <c r="C7420" s="127" t="str">
        <f t="shared" si="692"/>
        <v>Ivanpah Solar Electric Generating System</v>
      </c>
      <c r="D7420" s="123" t="str">
        <f t="shared" si="693"/>
        <v>Solar Power Tower</v>
      </c>
      <c r="E7420" s="26">
        <f t="shared" si="694"/>
        <v>0</v>
      </c>
      <c r="F7420" s="27">
        <f t="shared" si="695"/>
        <v>0</v>
      </c>
      <c r="G7420" s="28"/>
      <c r="H7420" s="131"/>
      <c r="J7420" s="29" t="e">
        <f>VLOOKUP(H7420,'Drop Down Menus'!A:B,2,FALSE)</f>
        <v>#N/A</v>
      </c>
      <c r="L7420" s="48"/>
      <c r="M7420" s="48"/>
      <c r="N7420" s="135"/>
      <c r="R7420" s="144"/>
      <c r="U7420" s="148"/>
      <c r="V7420" s="25"/>
      <c r="Y7420" s="32"/>
      <c r="AG7420" s="29"/>
      <c r="AH7420" s="34"/>
      <c r="AM7420" s="28"/>
      <c r="AN7420" s="28"/>
      <c r="AO7420" s="28"/>
      <c r="AP7420" s="25"/>
      <c r="AQ7420" s="29"/>
      <c r="AR7420" s="30"/>
      <c r="AT7420" s="30"/>
    </row>
    <row r="7421" spans="1:46" ht="30">
      <c r="A7421" s="25">
        <f t="shared" si="690"/>
        <v>2013</v>
      </c>
      <c r="B7421" s="26" t="str">
        <f t="shared" si="691"/>
        <v>Solar Partners</v>
      </c>
      <c r="C7421" s="127" t="str">
        <f t="shared" si="692"/>
        <v>Ivanpah Solar Electric Generating System</v>
      </c>
      <c r="D7421" s="123" t="str">
        <f t="shared" si="693"/>
        <v>Solar Power Tower</v>
      </c>
      <c r="E7421" s="26">
        <f t="shared" si="694"/>
        <v>0</v>
      </c>
      <c r="F7421" s="27">
        <f t="shared" si="695"/>
        <v>0</v>
      </c>
      <c r="G7421" s="28"/>
      <c r="H7421" s="131"/>
      <c r="J7421" s="29" t="e">
        <f>VLOOKUP(H7421,'Drop Down Menus'!A:B,2,FALSE)</f>
        <v>#N/A</v>
      </c>
      <c r="L7421" s="48"/>
      <c r="M7421" s="48"/>
      <c r="N7421" s="135"/>
      <c r="R7421" s="144"/>
      <c r="U7421" s="148"/>
      <c r="V7421" s="25"/>
      <c r="Y7421" s="32"/>
      <c r="AG7421" s="29"/>
      <c r="AH7421" s="34"/>
      <c r="AM7421" s="28"/>
      <c r="AN7421" s="28"/>
      <c r="AO7421" s="28"/>
      <c r="AP7421" s="25"/>
      <c r="AQ7421" s="29"/>
      <c r="AR7421" s="30"/>
      <c r="AT7421" s="30"/>
    </row>
    <row r="7422" spans="1:46" ht="30">
      <c r="A7422" s="25">
        <f t="shared" si="690"/>
        <v>2013</v>
      </c>
      <c r="B7422" s="26" t="str">
        <f t="shared" si="691"/>
        <v>Solar Partners</v>
      </c>
      <c r="C7422" s="127" t="str">
        <f t="shared" si="692"/>
        <v>Ivanpah Solar Electric Generating System</v>
      </c>
      <c r="D7422" s="123" t="str">
        <f t="shared" si="693"/>
        <v>Solar Power Tower</v>
      </c>
      <c r="E7422" s="26">
        <f t="shared" si="694"/>
        <v>0</v>
      </c>
      <c r="F7422" s="27">
        <f t="shared" si="695"/>
        <v>0</v>
      </c>
      <c r="G7422" s="28"/>
      <c r="H7422" s="131"/>
      <c r="J7422" s="29" t="e">
        <f>VLOOKUP(H7422,'Drop Down Menus'!A:B,2,FALSE)</f>
        <v>#N/A</v>
      </c>
      <c r="L7422" s="48"/>
      <c r="M7422" s="48"/>
      <c r="N7422" s="135"/>
      <c r="R7422" s="144"/>
      <c r="U7422" s="148"/>
      <c r="V7422" s="25"/>
      <c r="Y7422" s="32"/>
      <c r="AG7422" s="29"/>
      <c r="AH7422" s="34"/>
      <c r="AM7422" s="28"/>
      <c r="AN7422" s="28"/>
      <c r="AO7422" s="28"/>
      <c r="AP7422" s="25"/>
      <c r="AQ7422" s="29"/>
      <c r="AR7422" s="30"/>
      <c r="AT7422" s="30"/>
    </row>
    <row r="7423" spans="1:46" ht="30">
      <c r="A7423" s="25">
        <f t="shared" si="690"/>
        <v>2013</v>
      </c>
      <c r="B7423" s="26" t="str">
        <f t="shared" si="691"/>
        <v>Solar Partners</v>
      </c>
      <c r="C7423" s="127" t="str">
        <f t="shared" si="692"/>
        <v>Ivanpah Solar Electric Generating System</v>
      </c>
      <c r="D7423" s="123" t="str">
        <f t="shared" si="693"/>
        <v>Solar Power Tower</v>
      </c>
      <c r="E7423" s="26">
        <f t="shared" si="694"/>
        <v>0</v>
      </c>
      <c r="F7423" s="27">
        <f t="shared" si="695"/>
        <v>0</v>
      </c>
      <c r="G7423" s="28"/>
      <c r="H7423" s="131"/>
      <c r="J7423" s="29" t="e">
        <f>VLOOKUP(H7423,'Drop Down Menus'!A:B,2,FALSE)</f>
        <v>#N/A</v>
      </c>
      <c r="L7423" s="48"/>
      <c r="M7423" s="48"/>
      <c r="N7423" s="135"/>
      <c r="R7423" s="144"/>
      <c r="U7423" s="148"/>
      <c r="V7423" s="25"/>
      <c r="Y7423" s="32"/>
      <c r="AG7423" s="29"/>
      <c r="AH7423" s="34"/>
      <c r="AM7423" s="28"/>
      <c r="AN7423" s="28"/>
      <c r="AO7423" s="28"/>
      <c r="AP7423" s="25"/>
      <c r="AQ7423" s="29"/>
      <c r="AR7423" s="30"/>
      <c r="AT7423" s="30"/>
    </row>
    <row r="7424" spans="1:46" ht="30">
      <c r="A7424" s="25">
        <f t="shared" si="690"/>
        <v>2013</v>
      </c>
      <c r="B7424" s="26" t="str">
        <f t="shared" si="691"/>
        <v>Solar Partners</v>
      </c>
      <c r="C7424" s="127" t="str">
        <f t="shared" si="692"/>
        <v>Ivanpah Solar Electric Generating System</v>
      </c>
      <c r="D7424" s="123" t="str">
        <f t="shared" si="693"/>
        <v>Solar Power Tower</v>
      </c>
      <c r="E7424" s="26">
        <f t="shared" si="694"/>
        <v>0</v>
      </c>
      <c r="F7424" s="27">
        <f t="shared" si="695"/>
        <v>0</v>
      </c>
      <c r="G7424" s="28"/>
      <c r="H7424" s="131"/>
      <c r="J7424" s="29" t="e">
        <f>VLOOKUP(H7424,'Drop Down Menus'!A:B,2,FALSE)</f>
        <v>#N/A</v>
      </c>
      <c r="L7424" s="48"/>
      <c r="M7424" s="48"/>
      <c r="N7424" s="135"/>
      <c r="R7424" s="144"/>
      <c r="U7424" s="148"/>
      <c r="V7424" s="25"/>
      <c r="Y7424" s="32"/>
      <c r="AG7424" s="29"/>
      <c r="AH7424" s="34"/>
      <c r="AM7424" s="28"/>
      <c r="AN7424" s="28"/>
      <c r="AO7424" s="28"/>
      <c r="AP7424" s="25"/>
      <c r="AQ7424" s="29"/>
      <c r="AR7424" s="30"/>
      <c r="AT7424" s="30"/>
    </row>
    <row r="7425" spans="1:46" ht="30">
      <c r="A7425" s="25">
        <f t="shared" si="690"/>
        <v>2013</v>
      </c>
      <c r="B7425" s="26" t="str">
        <f t="shared" si="691"/>
        <v>Solar Partners</v>
      </c>
      <c r="C7425" s="127" t="str">
        <f t="shared" si="692"/>
        <v>Ivanpah Solar Electric Generating System</v>
      </c>
      <c r="D7425" s="123" t="str">
        <f t="shared" si="693"/>
        <v>Solar Power Tower</v>
      </c>
      <c r="E7425" s="26">
        <f t="shared" si="694"/>
        <v>0</v>
      </c>
      <c r="F7425" s="27">
        <f t="shared" si="695"/>
        <v>0</v>
      </c>
      <c r="G7425" s="28"/>
      <c r="H7425" s="131"/>
      <c r="J7425" s="29" t="e">
        <f>VLOOKUP(H7425,'Drop Down Menus'!A:B,2,FALSE)</f>
        <v>#N/A</v>
      </c>
      <c r="L7425" s="48"/>
      <c r="M7425" s="48"/>
      <c r="N7425" s="135"/>
      <c r="R7425" s="144"/>
      <c r="U7425" s="148"/>
      <c r="V7425" s="25"/>
      <c r="Y7425" s="32"/>
      <c r="AG7425" s="29"/>
      <c r="AH7425" s="34"/>
      <c r="AM7425" s="28"/>
      <c r="AN7425" s="28"/>
      <c r="AO7425" s="28"/>
      <c r="AP7425" s="25"/>
      <c r="AQ7425" s="29"/>
      <c r="AR7425" s="30"/>
      <c r="AT7425" s="30"/>
    </row>
    <row r="7426" spans="1:46" ht="30">
      <c r="A7426" s="25">
        <f t="shared" si="690"/>
        <v>2013</v>
      </c>
      <c r="B7426" s="26" t="str">
        <f t="shared" si="691"/>
        <v>Solar Partners</v>
      </c>
      <c r="C7426" s="127" t="str">
        <f t="shared" si="692"/>
        <v>Ivanpah Solar Electric Generating System</v>
      </c>
      <c r="D7426" s="123" t="str">
        <f t="shared" si="693"/>
        <v>Solar Power Tower</v>
      </c>
      <c r="E7426" s="26">
        <f t="shared" si="694"/>
        <v>0</v>
      </c>
      <c r="F7426" s="27">
        <f t="shared" si="695"/>
        <v>0</v>
      </c>
      <c r="G7426" s="28"/>
      <c r="H7426" s="131"/>
      <c r="J7426" s="29" t="e">
        <f>VLOOKUP(H7426,'Drop Down Menus'!A:B,2,FALSE)</f>
        <v>#N/A</v>
      </c>
      <c r="L7426" s="48"/>
      <c r="M7426" s="48"/>
      <c r="N7426" s="135"/>
      <c r="R7426" s="144"/>
      <c r="U7426" s="148"/>
      <c r="V7426" s="25"/>
      <c r="Y7426" s="32"/>
      <c r="AG7426" s="29"/>
      <c r="AH7426" s="34"/>
      <c r="AM7426" s="28"/>
      <c r="AN7426" s="28"/>
      <c r="AO7426" s="28"/>
      <c r="AP7426" s="25"/>
      <c r="AQ7426" s="29"/>
      <c r="AR7426" s="30"/>
      <c r="AT7426" s="30"/>
    </row>
    <row r="7427" spans="1:46" ht="30">
      <c r="A7427" s="25">
        <f t="shared" ref="A7427:A7490" si="696">ReportYear</f>
        <v>2013</v>
      </c>
      <c r="B7427" s="26" t="str">
        <f t="shared" ref="B7427:B7490" si="697">Project_Proponent</f>
        <v>Solar Partners</v>
      </c>
      <c r="C7427" s="127" t="str">
        <f t="shared" ref="C7427:C7490" si="698">Project_Name</f>
        <v>Ivanpah Solar Electric Generating System</v>
      </c>
      <c r="D7427" s="123" t="str">
        <f t="shared" ref="D7427:D7490" si="699">Project_Type_AutoFill</f>
        <v>Solar Power Tower</v>
      </c>
      <c r="E7427" s="26">
        <f t="shared" ref="E7427:E7490" si="700">SPUT_Permit____if_applicable</f>
        <v>0</v>
      </c>
      <c r="F7427" s="27">
        <f t="shared" ref="F7427:F7490" si="701">Eagle_Permit</f>
        <v>0</v>
      </c>
      <c r="G7427" s="28"/>
      <c r="H7427" s="131"/>
      <c r="J7427" s="29" t="e">
        <f>VLOOKUP(H7427,'Drop Down Menus'!A:B,2,FALSE)</f>
        <v>#N/A</v>
      </c>
      <c r="L7427" s="48"/>
      <c r="M7427" s="48"/>
      <c r="N7427" s="135"/>
      <c r="R7427" s="144"/>
      <c r="U7427" s="148"/>
      <c r="V7427" s="25"/>
      <c r="Y7427" s="32"/>
      <c r="AG7427" s="29"/>
      <c r="AH7427" s="34"/>
      <c r="AM7427" s="28"/>
      <c r="AN7427" s="28"/>
      <c r="AO7427" s="28"/>
      <c r="AP7427" s="25"/>
      <c r="AQ7427" s="29"/>
      <c r="AR7427" s="30"/>
      <c r="AT7427" s="30"/>
    </row>
    <row r="7428" spans="1:46" ht="30">
      <c r="A7428" s="25">
        <f t="shared" si="696"/>
        <v>2013</v>
      </c>
      <c r="B7428" s="26" t="str">
        <f t="shared" si="697"/>
        <v>Solar Partners</v>
      </c>
      <c r="C7428" s="127" t="str">
        <f t="shared" si="698"/>
        <v>Ivanpah Solar Electric Generating System</v>
      </c>
      <c r="D7428" s="123" t="str">
        <f t="shared" si="699"/>
        <v>Solar Power Tower</v>
      </c>
      <c r="E7428" s="26">
        <f t="shared" si="700"/>
        <v>0</v>
      </c>
      <c r="F7428" s="27">
        <f t="shared" si="701"/>
        <v>0</v>
      </c>
      <c r="G7428" s="28"/>
      <c r="H7428" s="131"/>
      <c r="J7428" s="29" t="e">
        <f>VLOOKUP(H7428,'Drop Down Menus'!A:B,2,FALSE)</f>
        <v>#N/A</v>
      </c>
      <c r="L7428" s="48"/>
      <c r="M7428" s="48"/>
      <c r="N7428" s="135"/>
      <c r="R7428" s="144"/>
      <c r="U7428" s="148"/>
      <c r="V7428" s="25"/>
      <c r="Y7428" s="32"/>
      <c r="AG7428" s="29"/>
      <c r="AH7428" s="34"/>
      <c r="AM7428" s="28"/>
      <c r="AN7428" s="28"/>
      <c r="AO7428" s="28"/>
      <c r="AP7428" s="25"/>
      <c r="AQ7428" s="29"/>
      <c r="AR7428" s="30"/>
      <c r="AT7428" s="30"/>
    </row>
    <row r="7429" spans="1:46" ht="30">
      <c r="A7429" s="25">
        <f t="shared" si="696"/>
        <v>2013</v>
      </c>
      <c r="B7429" s="26" t="str">
        <f t="shared" si="697"/>
        <v>Solar Partners</v>
      </c>
      <c r="C7429" s="127" t="str">
        <f t="shared" si="698"/>
        <v>Ivanpah Solar Electric Generating System</v>
      </c>
      <c r="D7429" s="123" t="str">
        <f t="shared" si="699"/>
        <v>Solar Power Tower</v>
      </c>
      <c r="E7429" s="26">
        <f t="shared" si="700"/>
        <v>0</v>
      </c>
      <c r="F7429" s="27">
        <f t="shared" si="701"/>
        <v>0</v>
      </c>
      <c r="G7429" s="28"/>
      <c r="H7429" s="131"/>
      <c r="J7429" s="29" t="e">
        <f>VLOOKUP(H7429,'Drop Down Menus'!A:B,2,FALSE)</f>
        <v>#N/A</v>
      </c>
      <c r="L7429" s="48"/>
      <c r="M7429" s="48"/>
      <c r="N7429" s="135"/>
      <c r="R7429" s="144"/>
      <c r="U7429" s="148"/>
      <c r="V7429" s="25"/>
      <c r="Y7429" s="32"/>
      <c r="AG7429" s="29"/>
      <c r="AH7429" s="34"/>
      <c r="AM7429" s="28"/>
      <c r="AN7429" s="28"/>
      <c r="AO7429" s="28"/>
      <c r="AP7429" s="25"/>
      <c r="AQ7429" s="29"/>
      <c r="AR7429" s="30"/>
      <c r="AT7429" s="30"/>
    </row>
    <row r="7430" spans="1:46" ht="30">
      <c r="A7430" s="25">
        <f t="shared" si="696"/>
        <v>2013</v>
      </c>
      <c r="B7430" s="26" t="str">
        <f t="shared" si="697"/>
        <v>Solar Partners</v>
      </c>
      <c r="C7430" s="127" t="str">
        <f t="shared" si="698"/>
        <v>Ivanpah Solar Electric Generating System</v>
      </c>
      <c r="D7430" s="123" t="str">
        <f t="shared" si="699"/>
        <v>Solar Power Tower</v>
      </c>
      <c r="E7430" s="26">
        <f t="shared" si="700"/>
        <v>0</v>
      </c>
      <c r="F7430" s="27">
        <f t="shared" si="701"/>
        <v>0</v>
      </c>
      <c r="G7430" s="28"/>
      <c r="H7430" s="131"/>
      <c r="J7430" s="29" t="e">
        <f>VLOOKUP(H7430,'Drop Down Menus'!A:B,2,FALSE)</f>
        <v>#N/A</v>
      </c>
      <c r="L7430" s="48"/>
      <c r="M7430" s="48"/>
      <c r="N7430" s="135"/>
      <c r="R7430" s="144"/>
      <c r="U7430" s="148"/>
      <c r="V7430" s="25"/>
      <c r="Y7430" s="32"/>
      <c r="AG7430" s="29"/>
      <c r="AH7430" s="34"/>
      <c r="AM7430" s="28"/>
      <c r="AN7430" s="28"/>
      <c r="AO7430" s="28"/>
      <c r="AP7430" s="25"/>
      <c r="AQ7430" s="29"/>
      <c r="AR7430" s="30"/>
      <c r="AT7430" s="30"/>
    </row>
    <row r="7431" spans="1:46" ht="30">
      <c r="A7431" s="25">
        <f t="shared" si="696"/>
        <v>2013</v>
      </c>
      <c r="B7431" s="26" t="str">
        <f t="shared" si="697"/>
        <v>Solar Partners</v>
      </c>
      <c r="C7431" s="127" t="str">
        <f t="shared" si="698"/>
        <v>Ivanpah Solar Electric Generating System</v>
      </c>
      <c r="D7431" s="123" t="str">
        <f t="shared" si="699"/>
        <v>Solar Power Tower</v>
      </c>
      <c r="E7431" s="26">
        <f t="shared" si="700"/>
        <v>0</v>
      </c>
      <c r="F7431" s="27">
        <f t="shared" si="701"/>
        <v>0</v>
      </c>
      <c r="G7431" s="28"/>
      <c r="H7431" s="131"/>
      <c r="J7431" s="29" t="e">
        <f>VLOOKUP(H7431,'Drop Down Menus'!A:B,2,FALSE)</f>
        <v>#N/A</v>
      </c>
      <c r="L7431" s="48"/>
      <c r="M7431" s="48"/>
      <c r="N7431" s="135"/>
      <c r="R7431" s="144"/>
      <c r="U7431" s="148"/>
      <c r="V7431" s="25"/>
      <c r="Y7431" s="32"/>
      <c r="AG7431" s="29"/>
      <c r="AH7431" s="34"/>
      <c r="AM7431" s="28"/>
      <c r="AN7431" s="28"/>
      <c r="AO7431" s="28"/>
      <c r="AP7431" s="25"/>
      <c r="AQ7431" s="29"/>
      <c r="AR7431" s="30"/>
      <c r="AT7431" s="30"/>
    </row>
    <row r="7432" spans="1:46" ht="30">
      <c r="A7432" s="25">
        <f t="shared" si="696"/>
        <v>2013</v>
      </c>
      <c r="B7432" s="26" t="str">
        <f t="shared" si="697"/>
        <v>Solar Partners</v>
      </c>
      <c r="C7432" s="127" t="str">
        <f t="shared" si="698"/>
        <v>Ivanpah Solar Electric Generating System</v>
      </c>
      <c r="D7432" s="123" t="str">
        <f t="shared" si="699"/>
        <v>Solar Power Tower</v>
      </c>
      <c r="E7432" s="26">
        <f t="shared" si="700"/>
        <v>0</v>
      </c>
      <c r="F7432" s="27">
        <f t="shared" si="701"/>
        <v>0</v>
      </c>
      <c r="G7432" s="28"/>
      <c r="H7432" s="131"/>
      <c r="J7432" s="29" t="e">
        <f>VLOOKUP(H7432,'Drop Down Menus'!A:B,2,FALSE)</f>
        <v>#N/A</v>
      </c>
      <c r="L7432" s="48"/>
      <c r="M7432" s="48"/>
      <c r="N7432" s="135"/>
      <c r="R7432" s="144"/>
      <c r="U7432" s="148"/>
      <c r="V7432" s="25"/>
      <c r="Y7432" s="32"/>
      <c r="AG7432" s="29"/>
      <c r="AH7432" s="34"/>
      <c r="AM7432" s="28"/>
      <c r="AN7432" s="28"/>
      <c r="AO7432" s="28"/>
      <c r="AP7432" s="25"/>
      <c r="AQ7432" s="29"/>
      <c r="AR7432" s="30"/>
      <c r="AT7432" s="30"/>
    </row>
    <row r="7433" spans="1:46" ht="30">
      <c r="A7433" s="25">
        <f t="shared" si="696"/>
        <v>2013</v>
      </c>
      <c r="B7433" s="26" t="str">
        <f t="shared" si="697"/>
        <v>Solar Partners</v>
      </c>
      <c r="C7433" s="127" t="str">
        <f t="shared" si="698"/>
        <v>Ivanpah Solar Electric Generating System</v>
      </c>
      <c r="D7433" s="123" t="str">
        <f t="shared" si="699"/>
        <v>Solar Power Tower</v>
      </c>
      <c r="E7433" s="26">
        <f t="shared" si="700"/>
        <v>0</v>
      </c>
      <c r="F7433" s="27">
        <f t="shared" si="701"/>
        <v>0</v>
      </c>
      <c r="G7433" s="28"/>
      <c r="H7433" s="131"/>
      <c r="J7433" s="29" t="e">
        <f>VLOOKUP(H7433,'Drop Down Menus'!A:B,2,FALSE)</f>
        <v>#N/A</v>
      </c>
      <c r="L7433" s="48"/>
      <c r="M7433" s="48"/>
      <c r="N7433" s="135"/>
      <c r="R7433" s="144"/>
      <c r="U7433" s="148"/>
      <c r="V7433" s="25"/>
      <c r="Y7433" s="32"/>
      <c r="AG7433" s="29"/>
      <c r="AH7433" s="34"/>
      <c r="AM7433" s="28"/>
      <c r="AN7433" s="28"/>
      <c r="AO7433" s="28"/>
      <c r="AP7433" s="25"/>
      <c r="AQ7433" s="29"/>
      <c r="AR7433" s="30"/>
      <c r="AT7433" s="30"/>
    </row>
    <row r="7434" spans="1:46" ht="30">
      <c r="A7434" s="25">
        <f t="shared" si="696"/>
        <v>2013</v>
      </c>
      <c r="B7434" s="26" t="str">
        <f t="shared" si="697"/>
        <v>Solar Partners</v>
      </c>
      <c r="C7434" s="127" t="str">
        <f t="shared" si="698"/>
        <v>Ivanpah Solar Electric Generating System</v>
      </c>
      <c r="D7434" s="123" t="str">
        <f t="shared" si="699"/>
        <v>Solar Power Tower</v>
      </c>
      <c r="E7434" s="26">
        <f t="shared" si="700"/>
        <v>0</v>
      </c>
      <c r="F7434" s="27">
        <f t="shared" si="701"/>
        <v>0</v>
      </c>
      <c r="G7434" s="28"/>
      <c r="H7434" s="131"/>
      <c r="J7434" s="29" t="e">
        <f>VLOOKUP(H7434,'Drop Down Menus'!A:B,2,FALSE)</f>
        <v>#N/A</v>
      </c>
      <c r="L7434" s="48"/>
      <c r="M7434" s="48"/>
      <c r="N7434" s="135"/>
      <c r="R7434" s="144"/>
      <c r="U7434" s="148"/>
      <c r="V7434" s="25"/>
      <c r="Y7434" s="32"/>
      <c r="AG7434" s="29"/>
      <c r="AH7434" s="34"/>
      <c r="AM7434" s="28"/>
      <c r="AN7434" s="28"/>
      <c r="AO7434" s="28"/>
      <c r="AP7434" s="25"/>
      <c r="AQ7434" s="29"/>
      <c r="AR7434" s="30"/>
      <c r="AT7434" s="30"/>
    </row>
    <row r="7435" spans="1:46" ht="30">
      <c r="A7435" s="25">
        <f t="shared" si="696"/>
        <v>2013</v>
      </c>
      <c r="B7435" s="26" t="str">
        <f t="shared" si="697"/>
        <v>Solar Partners</v>
      </c>
      <c r="C7435" s="127" t="str">
        <f t="shared" si="698"/>
        <v>Ivanpah Solar Electric Generating System</v>
      </c>
      <c r="D7435" s="123" t="str">
        <f t="shared" si="699"/>
        <v>Solar Power Tower</v>
      </c>
      <c r="E7435" s="26">
        <f t="shared" si="700"/>
        <v>0</v>
      </c>
      <c r="F7435" s="27">
        <f t="shared" si="701"/>
        <v>0</v>
      </c>
      <c r="G7435" s="28"/>
      <c r="H7435" s="131"/>
      <c r="J7435" s="29" t="e">
        <f>VLOOKUP(H7435,'Drop Down Menus'!A:B,2,FALSE)</f>
        <v>#N/A</v>
      </c>
      <c r="L7435" s="48"/>
      <c r="M7435" s="48"/>
      <c r="N7435" s="135"/>
      <c r="R7435" s="144"/>
      <c r="U7435" s="148"/>
      <c r="V7435" s="25"/>
      <c r="Y7435" s="32"/>
      <c r="AG7435" s="29"/>
      <c r="AH7435" s="34"/>
      <c r="AM7435" s="28"/>
      <c r="AN7435" s="28"/>
      <c r="AO7435" s="28"/>
      <c r="AP7435" s="25"/>
      <c r="AQ7435" s="29"/>
      <c r="AR7435" s="30"/>
      <c r="AT7435" s="30"/>
    </row>
    <row r="7436" spans="1:46" ht="30">
      <c r="A7436" s="25">
        <f t="shared" si="696"/>
        <v>2013</v>
      </c>
      <c r="B7436" s="26" t="str">
        <f t="shared" si="697"/>
        <v>Solar Partners</v>
      </c>
      <c r="C7436" s="127" t="str">
        <f t="shared" si="698"/>
        <v>Ivanpah Solar Electric Generating System</v>
      </c>
      <c r="D7436" s="123" t="str">
        <f t="shared" si="699"/>
        <v>Solar Power Tower</v>
      </c>
      <c r="E7436" s="26">
        <f t="shared" si="700"/>
        <v>0</v>
      </c>
      <c r="F7436" s="27">
        <f t="shared" si="701"/>
        <v>0</v>
      </c>
      <c r="G7436" s="28"/>
      <c r="H7436" s="131"/>
      <c r="J7436" s="29" t="e">
        <f>VLOOKUP(H7436,'Drop Down Menus'!A:B,2,FALSE)</f>
        <v>#N/A</v>
      </c>
      <c r="L7436" s="48"/>
      <c r="M7436" s="48"/>
      <c r="N7436" s="135"/>
      <c r="R7436" s="144"/>
      <c r="U7436" s="148"/>
      <c r="V7436" s="25"/>
      <c r="Y7436" s="32"/>
      <c r="AG7436" s="29"/>
      <c r="AH7436" s="34"/>
      <c r="AM7436" s="28"/>
      <c r="AN7436" s="28"/>
      <c r="AO7436" s="28"/>
      <c r="AP7436" s="25"/>
      <c r="AQ7436" s="29"/>
      <c r="AR7436" s="30"/>
      <c r="AT7436" s="30"/>
    </row>
    <row r="7437" spans="1:46" ht="30">
      <c r="A7437" s="25">
        <f t="shared" si="696"/>
        <v>2013</v>
      </c>
      <c r="B7437" s="26" t="str">
        <f t="shared" si="697"/>
        <v>Solar Partners</v>
      </c>
      <c r="C7437" s="127" t="str">
        <f t="shared" si="698"/>
        <v>Ivanpah Solar Electric Generating System</v>
      </c>
      <c r="D7437" s="123" t="str">
        <f t="shared" si="699"/>
        <v>Solar Power Tower</v>
      </c>
      <c r="E7437" s="26">
        <f t="shared" si="700"/>
        <v>0</v>
      </c>
      <c r="F7437" s="27">
        <f t="shared" si="701"/>
        <v>0</v>
      </c>
      <c r="G7437" s="28"/>
      <c r="H7437" s="131"/>
      <c r="J7437" s="29" t="e">
        <f>VLOOKUP(H7437,'Drop Down Menus'!A:B,2,FALSE)</f>
        <v>#N/A</v>
      </c>
      <c r="L7437" s="48"/>
      <c r="M7437" s="48"/>
      <c r="N7437" s="135"/>
      <c r="R7437" s="144"/>
      <c r="U7437" s="148"/>
      <c r="V7437" s="25"/>
      <c r="Y7437" s="32"/>
      <c r="AG7437" s="29"/>
      <c r="AH7437" s="34"/>
      <c r="AM7437" s="28"/>
      <c r="AN7437" s="28"/>
      <c r="AO7437" s="28"/>
      <c r="AP7437" s="25"/>
      <c r="AQ7437" s="29"/>
      <c r="AR7437" s="30"/>
      <c r="AT7437" s="30"/>
    </row>
    <row r="7438" spans="1:46" ht="30">
      <c r="A7438" s="25">
        <f t="shared" si="696"/>
        <v>2013</v>
      </c>
      <c r="B7438" s="26" t="str">
        <f t="shared" si="697"/>
        <v>Solar Partners</v>
      </c>
      <c r="C7438" s="127" t="str">
        <f t="shared" si="698"/>
        <v>Ivanpah Solar Electric Generating System</v>
      </c>
      <c r="D7438" s="123" t="str">
        <f t="shared" si="699"/>
        <v>Solar Power Tower</v>
      </c>
      <c r="E7438" s="26">
        <f t="shared" si="700"/>
        <v>0</v>
      </c>
      <c r="F7438" s="27">
        <f t="shared" si="701"/>
        <v>0</v>
      </c>
      <c r="G7438" s="28"/>
      <c r="H7438" s="131"/>
      <c r="J7438" s="29" t="e">
        <f>VLOOKUP(H7438,'Drop Down Menus'!A:B,2,FALSE)</f>
        <v>#N/A</v>
      </c>
      <c r="L7438" s="48"/>
      <c r="M7438" s="48"/>
      <c r="N7438" s="135"/>
      <c r="R7438" s="144"/>
      <c r="U7438" s="148"/>
      <c r="V7438" s="25"/>
      <c r="Y7438" s="32"/>
      <c r="AG7438" s="29"/>
      <c r="AH7438" s="34"/>
      <c r="AM7438" s="28"/>
      <c r="AN7438" s="28"/>
      <c r="AO7438" s="28"/>
      <c r="AP7438" s="25"/>
      <c r="AQ7438" s="29"/>
      <c r="AR7438" s="30"/>
      <c r="AT7438" s="30"/>
    </row>
    <row r="7439" spans="1:46" ht="30">
      <c r="A7439" s="25">
        <f t="shared" si="696"/>
        <v>2013</v>
      </c>
      <c r="B7439" s="26" t="str">
        <f t="shared" si="697"/>
        <v>Solar Partners</v>
      </c>
      <c r="C7439" s="127" t="str">
        <f t="shared" si="698"/>
        <v>Ivanpah Solar Electric Generating System</v>
      </c>
      <c r="D7439" s="123" t="str">
        <f t="shared" si="699"/>
        <v>Solar Power Tower</v>
      </c>
      <c r="E7439" s="26">
        <f t="shared" si="700"/>
        <v>0</v>
      </c>
      <c r="F7439" s="27">
        <f t="shared" si="701"/>
        <v>0</v>
      </c>
      <c r="G7439" s="28"/>
      <c r="H7439" s="131"/>
      <c r="J7439" s="29" t="e">
        <f>VLOOKUP(H7439,'Drop Down Menus'!A:B,2,FALSE)</f>
        <v>#N/A</v>
      </c>
      <c r="L7439" s="48"/>
      <c r="M7439" s="48"/>
      <c r="N7439" s="135"/>
      <c r="R7439" s="144"/>
      <c r="U7439" s="148"/>
      <c r="V7439" s="25"/>
      <c r="Y7439" s="32"/>
      <c r="AG7439" s="29"/>
      <c r="AH7439" s="34"/>
      <c r="AM7439" s="28"/>
      <c r="AN7439" s="28"/>
      <c r="AO7439" s="28"/>
      <c r="AP7439" s="25"/>
      <c r="AQ7439" s="29"/>
      <c r="AR7439" s="30"/>
      <c r="AT7439" s="30"/>
    </row>
    <row r="7440" spans="1:46" ht="30">
      <c r="A7440" s="25">
        <f t="shared" si="696"/>
        <v>2013</v>
      </c>
      <c r="B7440" s="26" t="str">
        <f t="shared" si="697"/>
        <v>Solar Partners</v>
      </c>
      <c r="C7440" s="127" t="str">
        <f t="shared" si="698"/>
        <v>Ivanpah Solar Electric Generating System</v>
      </c>
      <c r="D7440" s="123" t="str">
        <f t="shared" si="699"/>
        <v>Solar Power Tower</v>
      </c>
      <c r="E7440" s="26">
        <f t="shared" si="700"/>
        <v>0</v>
      </c>
      <c r="F7440" s="27">
        <f t="shared" si="701"/>
        <v>0</v>
      </c>
      <c r="G7440" s="28"/>
      <c r="H7440" s="131"/>
      <c r="J7440" s="29" t="e">
        <f>VLOOKUP(H7440,'Drop Down Menus'!A:B,2,FALSE)</f>
        <v>#N/A</v>
      </c>
      <c r="L7440" s="48"/>
      <c r="M7440" s="48"/>
      <c r="N7440" s="135"/>
      <c r="R7440" s="144"/>
      <c r="U7440" s="148"/>
      <c r="V7440" s="25"/>
      <c r="Y7440" s="32"/>
      <c r="AG7440" s="29"/>
      <c r="AH7440" s="34"/>
      <c r="AM7440" s="28"/>
      <c r="AN7440" s="28"/>
      <c r="AO7440" s="28"/>
      <c r="AP7440" s="25"/>
      <c r="AQ7440" s="29"/>
      <c r="AR7440" s="30"/>
      <c r="AT7440" s="30"/>
    </row>
    <row r="7441" spans="1:46" ht="30">
      <c r="A7441" s="25">
        <f t="shared" si="696"/>
        <v>2013</v>
      </c>
      <c r="B7441" s="26" t="str">
        <f t="shared" si="697"/>
        <v>Solar Partners</v>
      </c>
      <c r="C7441" s="127" t="str">
        <f t="shared" si="698"/>
        <v>Ivanpah Solar Electric Generating System</v>
      </c>
      <c r="D7441" s="123" t="str">
        <f t="shared" si="699"/>
        <v>Solar Power Tower</v>
      </c>
      <c r="E7441" s="26">
        <f t="shared" si="700"/>
        <v>0</v>
      </c>
      <c r="F7441" s="27">
        <f t="shared" si="701"/>
        <v>0</v>
      </c>
      <c r="G7441" s="28"/>
      <c r="H7441" s="131"/>
      <c r="J7441" s="29" t="e">
        <f>VLOOKUP(H7441,'Drop Down Menus'!A:B,2,FALSE)</f>
        <v>#N/A</v>
      </c>
      <c r="L7441" s="48"/>
      <c r="M7441" s="48"/>
      <c r="N7441" s="135"/>
      <c r="R7441" s="144"/>
      <c r="U7441" s="148"/>
      <c r="V7441" s="25"/>
      <c r="Y7441" s="32"/>
      <c r="AG7441" s="29"/>
      <c r="AH7441" s="34"/>
      <c r="AM7441" s="28"/>
      <c r="AN7441" s="28"/>
      <c r="AO7441" s="28"/>
      <c r="AP7441" s="25"/>
      <c r="AQ7441" s="29"/>
      <c r="AR7441" s="30"/>
      <c r="AT7441" s="30"/>
    </row>
    <row r="7442" spans="1:46" ht="30">
      <c r="A7442" s="25">
        <f t="shared" si="696"/>
        <v>2013</v>
      </c>
      <c r="B7442" s="26" t="str">
        <f t="shared" si="697"/>
        <v>Solar Partners</v>
      </c>
      <c r="C7442" s="127" t="str">
        <f t="shared" si="698"/>
        <v>Ivanpah Solar Electric Generating System</v>
      </c>
      <c r="D7442" s="123" t="str">
        <f t="shared" si="699"/>
        <v>Solar Power Tower</v>
      </c>
      <c r="E7442" s="26">
        <f t="shared" si="700"/>
        <v>0</v>
      </c>
      <c r="F7442" s="27">
        <f t="shared" si="701"/>
        <v>0</v>
      </c>
      <c r="G7442" s="28"/>
      <c r="H7442" s="131"/>
      <c r="J7442" s="29" t="e">
        <f>VLOOKUP(H7442,'Drop Down Menus'!A:B,2,FALSE)</f>
        <v>#N/A</v>
      </c>
      <c r="L7442" s="48"/>
      <c r="M7442" s="48"/>
      <c r="N7442" s="135"/>
      <c r="R7442" s="144"/>
      <c r="U7442" s="148"/>
      <c r="V7442" s="25"/>
      <c r="Y7442" s="32"/>
      <c r="AG7442" s="29"/>
      <c r="AH7442" s="34"/>
      <c r="AM7442" s="28"/>
      <c r="AN7442" s="28"/>
      <c r="AO7442" s="28"/>
      <c r="AP7442" s="25"/>
      <c r="AQ7442" s="29"/>
      <c r="AR7442" s="30"/>
      <c r="AT7442" s="30"/>
    </row>
    <row r="7443" spans="1:46" ht="30">
      <c r="A7443" s="25">
        <f t="shared" si="696"/>
        <v>2013</v>
      </c>
      <c r="B7443" s="26" t="str">
        <f t="shared" si="697"/>
        <v>Solar Partners</v>
      </c>
      <c r="C7443" s="127" t="str">
        <f t="shared" si="698"/>
        <v>Ivanpah Solar Electric Generating System</v>
      </c>
      <c r="D7443" s="123" t="str">
        <f t="shared" si="699"/>
        <v>Solar Power Tower</v>
      </c>
      <c r="E7443" s="26">
        <f t="shared" si="700"/>
        <v>0</v>
      </c>
      <c r="F7443" s="27">
        <f t="shared" si="701"/>
        <v>0</v>
      </c>
      <c r="G7443" s="28"/>
      <c r="H7443" s="131"/>
      <c r="J7443" s="29" t="e">
        <f>VLOOKUP(H7443,'Drop Down Menus'!A:B,2,FALSE)</f>
        <v>#N/A</v>
      </c>
      <c r="L7443" s="48"/>
      <c r="M7443" s="48"/>
      <c r="N7443" s="135"/>
      <c r="R7443" s="144"/>
      <c r="U7443" s="148"/>
      <c r="V7443" s="25"/>
      <c r="Y7443" s="32"/>
      <c r="AG7443" s="29"/>
      <c r="AH7443" s="34"/>
      <c r="AM7443" s="28"/>
      <c r="AN7443" s="28"/>
      <c r="AO7443" s="28"/>
      <c r="AP7443" s="25"/>
      <c r="AQ7443" s="29"/>
      <c r="AR7443" s="30"/>
      <c r="AT7443" s="30"/>
    </row>
    <row r="7444" spans="1:46" ht="30">
      <c r="A7444" s="25">
        <f t="shared" si="696"/>
        <v>2013</v>
      </c>
      <c r="B7444" s="26" t="str">
        <f t="shared" si="697"/>
        <v>Solar Partners</v>
      </c>
      <c r="C7444" s="127" t="str">
        <f t="shared" si="698"/>
        <v>Ivanpah Solar Electric Generating System</v>
      </c>
      <c r="D7444" s="123" t="str">
        <f t="shared" si="699"/>
        <v>Solar Power Tower</v>
      </c>
      <c r="E7444" s="26">
        <f t="shared" si="700"/>
        <v>0</v>
      </c>
      <c r="F7444" s="27">
        <f t="shared" si="701"/>
        <v>0</v>
      </c>
      <c r="G7444" s="28"/>
      <c r="H7444" s="131"/>
      <c r="J7444" s="29" t="e">
        <f>VLOOKUP(H7444,'Drop Down Menus'!A:B,2,FALSE)</f>
        <v>#N/A</v>
      </c>
      <c r="L7444" s="48"/>
      <c r="M7444" s="48"/>
      <c r="N7444" s="135"/>
      <c r="R7444" s="144"/>
      <c r="U7444" s="148"/>
      <c r="V7444" s="25"/>
      <c r="Y7444" s="32"/>
      <c r="AG7444" s="29"/>
      <c r="AH7444" s="34"/>
      <c r="AM7444" s="28"/>
      <c r="AN7444" s="28"/>
      <c r="AO7444" s="28"/>
      <c r="AP7444" s="25"/>
      <c r="AQ7444" s="29"/>
      <c r="AR7444" s="30"/>
      <c r="AT7444" s="30"/>
    </row>
    <row r="7445" spans="1:46" ht="30">
      <c r="A7445" s="25">
        <f t="shared" si="696"/>
        <v>2013</v>
      </c>
      <c r="B7445" s="26" t="str">
        <f t="shared" si="697"/>
        <v>Solar Partners</v>
      </c>
      <c r="C7445" s="127" t="str">
        <f t="shared" si="698"/>
        <v>Ivanpah Solar Electric Generating System</v>
      </c>
      <c r="D7445" s="123" t="str">
        <f t="shared" si="699"/>
        <v>Solar Power Tower</v>
      </c>
      <c r="E7445" s="26">
        <f t="shared" si="700"/>
        <v>0</v>
      </c>
      <c r="F7445" s="27">
        <f t="shared" si="701"/>
        <v>0</v>
      </c>
      <c r="G7445" s="28"/>
      <c r="H7445" s="131"/>
      <c r="J7445" s="29" t="e">
        <f>VLOOKUP(H7445,'Drop Down Menus'!A:B,2,FALSE)</f>
        <v>#N/A</v>
      </c>
      <c r="L7445" s="48"/>
      <c r="M7445" s="48"/>
      <c r="N7445" s="135"/>
      <c r="R7445" s="144"/>
      <c r="U7445" s="148"/>
      <c r="V7445" s="25"/>
      <c r="Y7445" s="32"/>
      <c r="AG7445" s="29"/>
      <c r="AH7445" s="34"/>
      <c r="AM7445" s="28"/>
      <c r="AN7445" s="28"/>
      <c r="AO7445" s="28"/>
      <c r="AP7445" s="25"/>
      <c r="AQ7445" s="29"/>
      <c r="AR7445" s="30"/>
      <c r="AT7445" s="30"/>
    </row>
    <row r="7446" spans="1:46" ht="30">
      <c r="A7446" s="25">
        <f t="shared" si="696"/>
        <v>2013</v>
      </c>
      <c r="B7446" s="26" t="str">
        <f t="shared" si="697"/>
        <v>Solar Partners</v>
      </c>
      <c r="C7446" s="127" t="str">
        <f t="shared" si="698"/>
        <v>Ivanpah Solar Electric Generating System</v>
      </c>
      <c r="D7446" s="123" t="str">
        <f t="shared" si="699"/>
        <v>Solar Power Tower</v>
      </c>
      <c r="E7446" s="26">
        <f t="shared" si="700"/>
        <v>0</v>
      </c>
      <c r="F7446" s="27">
        <f t="shared" si="701"/>
        <v>0</v>
      </c>
      <c r="G7446" s="28"/>
      <c r="H7446" s="131"/>
      <c r="J7446" s="29" t="e">
        <f>VLOOKUP(H7446,'Drop Down Menus'!A:B,2,FALSE)</f>
        <v>#N/A</v>
      </c>
      <c r="L7446" s="48"/>
      <c r="M7446" s="48"/>
      <c r="N7446" s="135"/>
      <c r="R7446" s="144"/>
      <c r="U7446" s="148"/>
      <c r="V7446" s="25"/>
      <c r="Y7446" s="32"/>
      <c r="AG7446" s="29"/>
      <c r="AH7446" s="34"/>
      <c r="AM7446" s="28"/>
      <c r="AN7446" s="28"/>
      <c r="AO7446" s="28"/>
      <c r="AP7446" s="25"/>
      <c r="AQ7446" s="29"/>
      <c r="AR7446" s="30"/>
      <c r="AT7446" s="30"/>
    </row>
    <row r="7447" spans="1:46" ht="30">
      <c r="A7447" s="25">
        <f t="shared" si="696"/>
        <v>2013</v>
      </c>
      <c r="B7447" s="26" t="str">
        <f t="shared" si="697"/>
        <v>Solar Partners</v>
      </c>
      <c r="C7447" s="127" t="str">
        <f t="shared" si="698"/>
        <v>Ivanpah Solar Electric Generating System</v>
      </c>
      <c r="D7447" s="123" t="str">
        <f t="shared" si="699"/>
        <v>Solar Power Tower</v>
      </c>
      <c r="E7447" s="26">
        <f t="shared" si="700"/>
        <v>0</v>
      </c>
      <c r="F7447" s="27">
        <f t="shared" si="701"/>
        <v>0</v>
      </c>
      <c r="G7447" s="28"/>
      <c r="H7447" s="131"/>
      <c r="J7447" s="29" t="e">
        <f>VLOOKUP(H7447,'Drop Down Menus'!A:B,2,FALSE)</f>
        <v>#N/A</v>
      </c>
      <c r="L7447" s="48"/>
      <c r="M7447" s="48"/>
      <c r="N7447" s="135"/>
      <c r="R7447" s="144"/>
      <c r="U7447" s="148"/>
      <c r="V7447" s="25"/>
      <c r="Y7447" s="32"/>
      <c r="AG7447" s="29"/>
      <c r="AH7447" s="34"/>
      <c r="AM7447" s="28"/>
      <c r="AN7447" s="28"/>
      <c r="AO7447" s="28"/>
      <c r="AP7447" s="25"/>
      <c r="AQ7447" s="29"/>
      <c r="AR7447" s="30"/>
      <c r="AT7447" s="30"/>
    </row>
    <row r="7448" spans="1:46" ht="30">
      <c r="A7448" s="25">
        <f t="shared" si="696"/>
        <v>2013</v>
      </c>
      <c r="B7448" s="26" t="str">
        <f t="shared" si="697"/>
        <v>Solar Partners</v>
      </c>
      <c r="C7448" s="127" t="str">
        <f t="shared" si="698"/>
        <v>Ivanpah Solar Electric Generating System</v>
      </c>
      <c r="D7448" s="123" t="str">
        <f t="shared" si="699"/>
        <v>Solar Power Tower</v>
      </c>
      <c r="E7448" s="26">
        <f t="shared" si="700"/>
        <v>0</v>
      </c>
      <c r="F7448" s="27">
        <f t="shared" si="701"/>
        <v>0</v>
      </c>
      <c r="G7448" s="28"/>
      <c r="H7448" s="131"/>
      <c r="J7448" s="29" t="e">
        <f>VLOOKUP(H7448,'Drop Down Menus'!A:B,2,FALSE)</f>
        <v>#N/A</v>
      </c>
      <c r="L7448" s="48"/>
      <c r="M7448" s="48"/>
      <c r="N7448" s="135"/>
      <c r="R7448" s="144"/>
      <c r="U7448" s="148"/>
      <c r="V7448" s="25"/>
      <c r="Y7448" s="32"/>
      <c r="AG7448" s="29"/>
      <c r="AH7448" s="34"/>
      <c r="AM7448" s="28"/>
      <c r="AN7448" s="28"/>
      <c r="AO7448" s="28"/>
      <c r="AP7448" s="25"/>
      <c r="AQ7448" s="29"/>
      <c r="AR7448" s="30"/>
      <c r="AT7448" s="30"/>
    </row>
    <row r="7449" spans="1:46" ht="30">
      <c r="A7449" s="25">
        <f t="shared" si="696"/>
        <v>2013</v>
      </c>
      <c r="B7449" s="26" t="str">
        <f t="shared" si="697"/>
        <v>Solar Partners</v>
      </c>
      <c r="C7449" s="127" t="str">
        <f t="shared" si="698"/>
        <v>Ivanpah Solar Electric Generating System</v>
      </c>
      <c r="D7449" s="123" t="str">
        <f t="shared" si="699"/>
        <v>Solar Power Tower</v>
      </c>
      <c r="E7449" s="26">
        <f t="shared" si="700"/>
        <v>0</v>
      </c>
      <c r="F7449" s="27">
        <f t="shared" si="701"/>
        <v>0</v>
      </c>
      <c r="G7449" s="28"/>
      <c r="H7449" s="131"/>
      <c r="J7449" s="29" t="e">
        <f>VLOOKUP(H7449,'Drop Down Menus'!A:B,2,FALSE)</f>
        <v>#N/A</v>
      </c>
      <c r="L7449" s="48"/>
      <c r="M7449" s="48"/>
      <c r="N7449" s="135"/>
      <c r="R7449" s="144"/>
      <c r="U7449" s="148"/>
      <c r="V7449" s="25"/>
      <c r="Y7449" s="32"/>
      <c r="AG7449" s="29"/>
      <c r="AH7449" s="34"/>
      <c r="AM7449" s="28"/>
      <c r="AN7449" s="28"/>
      <c r="AO7449" s="28"/>
      <c r="AP7449" s="25"/>
      <c r="AQ7449" s="29"/>
      <c r="AR7449" s="30"/>
      <c r="AT7449" s="30"/>
    </row>
    <row r="7450" spans="1:46" ht="30">
      <c r="A7450" s="25">
        <f t="shared" si="696"/>
        <v>2013</v>
      </c>
      <c r="B7450" s="26" t="str">
        <f t="shared" si="697"/>
        <v>Solar Partners</v>
      </c>
      <c r="C7450" s="127" t="str">
        <f t="shared" si="698"/>
        <v>Ivanpah Solar Electric Generating System</v>
      </c>
      <c r="D7450" s="123" t="str">
        <f t="shared" si="699"/>
        <v>Solar Power Tower</v>
      </c>
      <c r="E7450" s="26">
        <f t="shared" si="700"/>
        <v>0</v>
      </c>
      <c r="F7450" s="27">
        <f t="shared" si="701"/>
        <v>0</v>
      </c>
      <c r="G7450" s="28"/>
      <c r="H7450" s="131"/>
      <c r="J7450" s="29" t="e">
        <f>VLOOKUP(H7450,'Drop Down Menus'!A:B,2,FALSE)</f>
        <v>#N/A</v>
      </c>
      <c r="L7450" s="48"/>
      <c r="M7450" s="48"/>
      <c r="N7450" s="135"/>
      <c r="R7450" s="144"/>
      <c r="U7450" s="148"/>
      <c r="V7450" s="25"/>
      <c r="Y7450" s="32"/>
      <c r="AG7450" s="29"/>
      <c r="AH7450" s="34"/>
      <c r="AM7450" s="28"/>
      <c r="AN7450" s="28"/>
      <c r="AO7450" s="28"/>
      <c r="AP7450" s="25"/>
      <c r="AQ7450" s="29"/>
      <c r="AR7450" s="30"/>
      <c r="AT7450" s="30"/>
    </row>
    <row r="7451" spans="1:46" ht="30">
      <c r="A7451" s="25">
        <f t="shared" si="696"/>
        <v>2013</v>
      </c>
      <c r="B7451" s="26" t="str">
        <f t="shared" si="697"/>
        <v>Solar Partners</v>
      </c>
      <c r="C7451" s="127" t="str">
        <f t="shared" si="698"/>
        <v>Ivanpah Solar Electric Generating System</v>
      </c>
      <c r="D7451" s="123" t="str">
        <f t="shared" si="699"/>
        <v>Solar Power Tower</v>
      </c>
      <c r="E7451" s="26">
        <f t="shared" si="700"/>
        <v>0</v>
      </c>
      <c r="F7451" s="27">
        <f t="shared" si="701"/>
        <v>0</v>
      </c>
      <c r="G7451" s="28"/>
      <c r="H7451" s="131"/>
      <c r="J7451" s="29" t="e">
        <f>VLOOKUP(H7451,'Drop Down Menus'!A:B,2,FALSE)</f>
        <v>#N/A</v>
      </c>
      <c r="L7451" s="48"/>
      <c r="M7451" s="48"/>
      <c r="N7451" s="135"/>
      <c r="R7451" s="144"/>
      <c r="U7451" s="148"/>
      <c r="V7451" s="25"/>
      <c r="Y7451" s="32"/>
      <c r="AG7451" s="29"/>
      <c r="AH7451" s="34"/>
      <c r="AM7451" s="28"/>
      <c r="AN7451" s="28"/>
      <c r="AO7451" s="28"/>
      <c r="AP7451" s="25"/>
      <c r="AQ7451" s="29"/>
      <c r="AR7451" s="30"/>
      <c r="AT7451" s="30"/>
    </row>
    <row r="7452" spans="1:46" ht="30">
      <c r="A7452" s="25">
        <f t="shared" si="696"/>
        <v>2013</v>
      </c>
      <c r="B7452" s="26" t="str">
        <f t="shared" si="697"/>
        <v>Solar Partners</v>
      </c>
      <c r="C7452" s="127" t="str">
        <f t="shared" si="698"/>
        <v>Ivanpah Solar Electric Generating System</v>
      </c>
      <c r="D7452" s="123" t="str">
        <f t="shared" si="699"/>
        <v>Solar Power Tower</v>
      </c>
      <c r="E7452" s="26">
        <f t="shared" si="700"/>
        <v>0</v>
      </c>
      <c r="F7452" s="27">
        <f t="shared" si="701"/>
        <v>0</v>
      </c>
      <c r="G7452" s="28"/>
      <c r="H7452" s="131"/>
      <c r="J7452" s="29" t="e">
        <f>VLOOKUP(H7452,'Drop Down Menus'!A:B,2,FALSE)</f>
        <v>#N/A</v>
      </c>
      <c r="L7452" s="48"/>
      <c r="M7452" s="48"/>
      <c r="N7452" s="135"/>
      <c r="R7452" s="144"/>
      <c r="U7452" s="148"/>
      <c r="V7452" s="25"/>
      <c r="Y7452" s="32"/>
      <c r="AG7452" s="29"/>
      <c r="AH7452" s="34"/>
      <c r="AM7452" s="28"/>
      <c r="AN7452" s="28"/>
      <c r="AO7452" s="28"/>
      <c r="AP7452" s="25"/>
      <c r="AQ7452" s="29"/>
      <c r="AR7452" s="30"/>
      <c r="AT7452" s="30"/>
    </row>
    <row r="7453" spans="1:46" ht="30">
      <c r="A7453" s="25">
        <f t="shared" si="696"/>
        <v>2013</v>
      </c>
      <c r="B7453" s="26" t="str">
        <f t="shared" si="697"/>
        <v>Solar Partners</v>
      </c>
      <c r="C7453" s="127" t="str">
        <f t="shared" si="698"/>
        <v>Ivanpah Solar Electric Generating System</v>
      </c>
      <c r="D7453" s="123" t="str">
        <f t="shared" si="699"/>
        <v>Solar Power Tower</v>
      </c>
      <c r="E7453" s="26">
        <f t="shared" si="700"/>
        <v>0</v>
      </c>
      <c r="F7453" s="27">
        <f t="shared" si="701"/>
        <v>0</v>
      </c>
      <c r="G7453" s="28"/>
      <c r="H7453" s="131"/>
      <c r="J7453" s="29" t="e">
        <f>VLOOKUP(H7453,'Drop Down Menus'!A:B,2,FALSE)</f>
        <v>#N/A</v>
      </c>
      <c r="L7453" s="48"/>
      <c r="M7453" s="48"/>
      <c r="N7453" s="135"/>
      <c r="R7453" s="144"/>
      <c r="U7453" s="148"/>
      <c r="V7453" s="25"/>
      <c r="Y7453" s="32"/>
      <c r="AG7453" s="29"/>
      <c r="AH7453" s="34"/>
      <c r="AM7453" s="28"/>
      <c r="AN7453" s="28"/>
      <c r="AO7453" s="28"/>
      <c r="AP7453" s="25"/>
      <c r="AQ7453" s="29"/>
      <c r="AR7453" s="30"/>
      <c r="AT7453" s="30"/>
    </row>
    <row r="7454" spans="1:46" ht="30">
      <c r="A7454" s="25">
        <f t="shared" si="696"/>
        <v>2013</v>
      </c>
      <c r="B7454" s="26" t="str">
        <f t="shared" si="697"/>
        <v>Solar Partners</v>
      </c>
      <c r="C7454" s="127" t="str">
        <f t="shared" si="698"/>
        <v>Ivanpah Solar Electric Generating System</v>
      </c>
      <c r="D7454" s="123" t="str">
        <f t="shared" si="699"/>
        <v>Solar Power Tower</v>
      </c>
      <c r="E7454" s="26">
        <f t="shared" si="700"/>
        <v>0</v>
      </c>
      <c r="F7454" s="27">
        <f t="shared" si="701"/>
        <v>0</v>
      </c>
      <c r="G7454" s="28"/>
      <c r="H7454" s="131"/>
      <c r="J7454" s="29" t="e">
        <f>VLOOKUP(H7454,'Drop Down Menus'!A:B,2,FALSE)</f>
        <v>#N/A</v>
      </c>
      <c r="L7454" s="48"/>
      <c r="M7454" s="48"/>
      <c r="N7454" s="135"/>
      <c r="R7454" s="144"/>
      <c r="U7454" s="148"/>
      <c r="V7454" s="25"/>
      <c r="Y7454" s="32"/>
      <c r="AG7454" s="29"/>
      <c r="AH7454" s="34"/>
      <c r="AM7454" s="28"/>
      <c r="AN7454" s="28"/>
      <c r="AO7454" s="28"/>
      <c r="AP7454" s="25"/>
      <c r="AQ7454" s="29"/>
      <c r="AR7454" s="30"/>
      <c r="AT7454" s="30"/>
    </row>
    <row r="7455" spans="1:46" ht="30">
      <c r="A7455" s="25">
        <f t="shared" si="696"/>
        <v>2013</v>
      </c>
      <c r="B7455" s="26" t="str">
        <f t="shared" si="697"/>
        <v>Solar Partners</v>
      </c>
      <c r="C7455" s="127" t="str">
        <f t="shared" si="698"/>
        <v>Ivanpah Solar Electric Generating System</v>
      </c>
      <c r="D7455" s="123" t="str">
        <f t="shared" si="699"/>
        <v>Solar Power Tower</v>
      </c>
      <c r="E7455" s="26">
        <f t="shared" si="700"/>
        <v>0</v>
      </c>
      <c r="F7455" s="27">
        <f t="shared" si="701"/>
        <v>0</v>
      </c>
      <c r="G7455" s="28"/>
      <c r="H7455" s="131"/>
      <c r="J7455" s="29" t="e">
        <f>VLOOKUP(H7455,'Drop Down Menus'!A:B,2,FALSE)</f>
        <v>#N/A</v>
      </c>
      <c r="L7455" s="48"/>
      <c r="M7455" s="48"/>
      <c r="N7455" s="135"/>
      <c r="R7455" s="144"/>
      <c r="U7455" s="148"/>
      <c r="V7455" s="25"/>
      <c r="Y7455" s="32"/>
      <c r="AG7455" s="29"/>
      <c r="AH7455" s="34"/>
      <c r="AM7455" s="28"/>
      <c r="AN7455" s="28"/>
      <c r="AO7455" s="28"/>
      <c r="AP7455" s="25"/>
      <c r="AQ7455" s="29"/>
      <c r="AR7455" s="30"/>
      <c r="AT7455" s="30"/>
    </row>
    <row r="7456" spans="1:46" ht="30">
      <c r="A7456" s="25">
        <f t="shared" si="696"/>
        <v>2013</v>
      </c>
      <c r="B7456" s="26" t="str">
        <f t="shared" si="697"/>
        <v>Solar Partners</v>
      </c>
      <c r="C7456" s="127" t="str">
        <f t="shared" si="698"/>
        <v>Ivanpah Solar Electric Generating System</v>
      </c>
      <c r="D7456" s="123" t="str">
        <f t="shared" si="699"/>
        <v>Solar Power Tower</v>
      </c>
      <c r="E7456" s="26">
        <f t="shared" si="700"/>
        <v>0</v>
      </c>
      <c r="F7456" s="27">
        <f t="shared" si="701"/>
        <v>0</v>
      </c>
      <c r="G7456" s="28"/>
      <c r="H7456" s="131"/>
      <c r="J7456" s="29" t="e">
        <f>VLOOKUP(H7456,'Drop Down Menus'!A:B,2,FALSE)</f>
        <v>#N/A</v>
      </c>
      <c r="L7456" s="48"/>
      <c r="M7456" s="48"/>
      <c r="N7456" s="135"/>
      <c r="R7456" s="144"/>
      <c r="U7456" s="148"/>
      <c r="V7456" s="25"/>
      <c r="Y7456" s="32"/>
      <c r="AG7456" s="29"/>
      <c r="AH7456" s="34"/>
      <c r="AM7456" s="28"/>
      <c r="AN7456" s="28"/>
      <c r="AO7456" s="28"/>
      <c r="AP7456" s="25"/>
      <c r="AQ7456" s="29"/>
      <c r="AR7456" s="30"/>
      <c r="AT7456" s="30"/>
    </row>
    <row r="7457" spans="1:46" ht="30">
      <c r="A7457" s="25">
        <f t="shared" si="696"/>
        <v>2013</v>
      </c>
      <c r="B7457" s="26" t="str">
        <f t="shared" si="697"/>
        <v>Solar Partners</v>
      </c>
      <c r="C7457" s="127" t="str">
        <f t="shared" si="698"/>
        <v>Ivanpah Solar Electric Generating System</v>
      </c>
      <c r="D7457" s="123" t="str">
        <f t="shared" si="699"/>
        <v>Solar Power Tower</v>
      </c>
      <c r="E7457" s="26">
        <f t="shared" si="700"/>
        <v>0</v>
      </c>
      <c r="F7457" s="27">
        <f t="shared" si="701"/>
        <v>0</v>
      </c>
      <c r="G7457" s="28"/>
      <c r="H7457" s="131"/>
      <c r="J7457" s="29" t="e">
        <f>VLOOKUP(H7457,'Drop Down Menus'!A:B,2,FALSE)</f>
        <v>#N/A</v>
      </c>
      <c r="L7457" s="48"/>
      <c r="M7457" s="48"/>
      <c r="N7457" s="135"/>
      <c r="R7457" s="144"/>
      <c r="U7457" s="148"/>
      <c r="V7457" s="25"/>
      <c r="Y7457" s="32"/>
      <c r="AG7457" s="29"/>
      <c r="AH7457" s="34"/>
      <c r="AM7457" s="28"/>
      <c r="AN7457" s="28"/>
      <c r="AO7457" s="28"/>
      <c r="AP7457" s="25"/>
      <c r="AQ7457" s="29"/>
      <c r="AR7457" s="30"/>
      <c r="AT7457" s="30"/>
    </row>
    <row r="7458" spans="1:46" ht="30">
      <c r="A7458" s="25">
        <f t="shared" si="696"/>
        <v>2013</v>
      </c>
      <c r="B7458" s="26" t="str">
        <f t="shared" si="697"/>
        <v>Solar Partners</v>
      </c>
      <c r="C7458" s="127" t="str">
        <f t="shared" si="698"/>
        <v>Ivanpah Solar Electric Generating System</v>
      </c>
      <c r="D7458" s="123" t="str">
        <f t="shared" si="699"/>
        <v>Solar Power Tower</v>
      </c>
      <c r="E7458" s="26">
        <f t="shared" si="700"/>
        <v>0</v>
      </c>
      <c r="F7458" s="27">
        <f t="shared" si="701"/>
        <v>0</v>
      </c>
      <c r="G7458" s="28"/>
      <c r="H7458" s="131"/>
      <c r="J7458" s="29" t="e">
        <f>VLOOKUP(H7458,'Drop Down Menus'!A:B,2,FALSE)</f>
        <v>#N/A</v>
      </c>
      <c r="L7458" s="48"/>
      <c r="M7458" s="48"/>
      <c r="N7458" s="135"/>
      <c r="R7458" s="144"/>
      <c r="U7458" s="148"/>
      <c r="V7458" s="25"/>
      <c r="Y7458" s="32"/>
      <c r="AG7458" s="29"/>
      <c r="AH7458" s="34"/>
      <c r="AM7458" s="28"/>
      <c r="AN7458" s="28"/>
      <c r="AO7458" s="28"/>
      <c r="AP7458" s="25"/>
      <c r="AQ7458" s="29"/>
      <c r="AR7458" s="30"/>
      <c r="AT7458" s="30"/>
    </row>
    <row r="7459" spans="1:46" ht="30">
      <c r="A7459" s="25">
        <f t="shared" si="696"/>
        <v>2013</v>
      </c>
      <c r="B7459" s="26" t="str">
        <f t="shared" si="697"/>
        <v>Solar Partners</v>
      </c>
      <c r="C7459" s="127" t="str">
        <f t="shared" si="698"/>
        <v>Ivanpah Solar Electric Generating System</v>
      </c>
      <c r="D7459" s="123" t="str">
        <f t="shared" si="699"/>
        <v>Solar Power Tower</v>
      </c>
      <c r="E7459" s="26">
        <f t="shared" si="700"/>
        <v>0</v>
      </c>
      <c r="F7459" s="27">
        <f t="shared" si="701"/>
        <v>0</v>
      </c>
      <c r="G7459" s="28"/>
      <c r="H7459" s="131"/>
      <c r="J7459" s="29" t="e">
        <f>VLOOKUP(H7459,'Drop Down Menus'!A:B,2,FALSE)</f>
        <v>#N/A</v>
      </c>
      <c r="L7459" s="48"/>
      <c r="M7459" s="48"/>
      <c r="N7459" s="135"/>
      <c r="R7459" s="144"/>
      <c r="U7459" s="148"/>
      <c r="V7459" s="25"/>
      <c r="Y7459" s="32"/>
      <c r="AG7459" s="29"/>
      <c r="AH7459" s="34"/>
      <c r="AM7459" s="28"/>
      <c r="AN7459" s="28"/>
      <c r="AO7459" s="28"/>
      <c r="AP7459" s="25"/>
      <c r="AQ7459" s="29"/>
      <c r="AR7459" s="30"/>
      <c r="AT7459" s="30"/>
    </row>
    <row r="7460" spans="1:46" ht="30">
      <c r="A7460" s="25">
        <f t="shared" si="696"/>
        <v>2013</v>
      </c>
      <c r="B7460" s="26" t="str">
        <f t="shared" si="697"/>
        <v>Solar Partners</v>
      </c>
      <c r="C7460" s="127" t="str">
        <f t="shared" si="698"/>
        <v>Ivanpah Solar Electric Generating System</v>
      </c>
      <c r="D7460" s="123" t="str">
        <f t="shared" si="699"/>
        <v>Solar Power Tower</v>
      </c>
      <c r="E7460" s="26">
        <f t="shared" si="700"/>
        <v>0</v>
      </c>
      <c r="F7460" s="27">
        <f t="shared" si="701"/>
        <v>0</v>
      </c>
      <c r="G7460" s="28"/>
      <c r="H7460" s="131"/>
      <c r="J7460" s="29" t="e">
        <f>VLOOKUP(H7460,'Drop Down Menus'!A:B,2,FALSE)</f>
        <v>#N/A</v>
      </c>
      <c r="L7460" s="48"/>
      <c r="M7460" s="48"/>
      <c r="N7460" s="135"/>
      <c r="R7460" s="144"/>
      <c r="U7460" s="148"/>
      <c r="V7460" s="25"/>
      <c r="Y7460" s="32"/>
      <c r="AG7460" s="29"/>
      <c r="AH7460" s="34"/>
      <c r="AM7460" s="28"/>
      <c r="AN7460" s="28"/>
      <c r="AO7460" s="28"/>
      <c r="AP7460" s="25"/>
      <c r="AQ7460" s="29"/>
      <c r="AR7460" s="30"/>
      <c r="AT7460" s="30"/>
    </row>
    <row r="7461" spans="1:46" ht="30">
      <c r="A7461" s="25">
        <f t="shared" si="696"/>
        <v>2013</v>
      </c>
      <c r="B7461" s="26" t="str">
        <f t="shared" si="697"/>
        <v>Solar Partners</v>
      </c>
      <c r="C7461" s="127" t="str">
        <f t="shared" si="698"/>
        <v>Ivanpah Solar Electric Generating System</v>
      </c>
      <c r="D7461" s="123" t="str">
        <f t="shared" si="699"/>
        <v>Solar Power Tower</v>
      </c>
      <c r="E7461" s="26">
        <f t="shared" si="700"/>
        <v>0</v>
      </c>
      <c r="F7461" s="27">
        <f t="shared" si="701"/>
        <v>0</v>
      </c>
      <c r="G7461" s="28"/>
      <c r="H7461" s="131"/>
      <c r="J7461" s="29" t="e">
        <f>VLOOKUP(H7461,'Drop Down Menus'!A:B,2,FALSE)</f>
        <v>#N/A</v>
      </c>
      <c r="L7461" s="48"/>
      <c r="M7461" s="48"/>
      <c r="N7461" s="135"/>
      <c r="R7461" s="144"/>
      <c r="U7461" s="148"/>
      <c r="V7461" s="25"/>
      <c r="Y7461" s="32"/>
      <c r="AG7461" s="29"/>
      <c r="AH7461" s="34"/>
      <c r="AM7461" s="28"/>
      <c r="AN7461" s="28"/>
      <c r="AO7461" s="28"/>
      <c r="AP7461" s="25"/>
      <c r="AQ7461" s="29"/>
      <c r="AR7461" s="30"/>
      <c r="AT7461" s="30"/>
    </row>
    <row r="7462" spans="1:46" ht="30">
      <c r="A7462" s="25">
        <f t="shared" si="696"/>
        <v>2013</v>
      </c>
      <c r="B7462" s="26" t="str">
        <f t="shared" si="697"/>
        <v>Solar Partners</v>
      </c>
      <c r="C7462" s="127" t="str">
        <f t="shared" si="698"/>
        <v>Ivanpah Solar Electric Generating System</v>
      </c>
      <c r="D7462" s="123" t="str">
        <f t="shared" si="699"/>
        <v>Solar Power Tower</v>
      </c>
      <c r="E7462" s="26">
        <f t="shared" si="700"/>
        <v>0</v>
      </c>
      <c r="F7462" s="27">
        <f t="shared" si="701"/>
        <v>0</v>
      </c>
      <c r="G7462" s="28"/>
      <c r="H7462" s="131"/>
      <c r="J7462" s="29" t="e">
        <f>VLOOKUP(H7462,'Drop Down Menus'!A:B,2,FALSE)</f>
        <v>#N/A</v>
      </c>
      <c r="L7462" s="48"/>
      <c r="M7462" s="48"/>
      <c r="N7462" s="135"/>
      <c r="R7462" s="144"/>
      <c r="U7462" s="148"/>
      <c r="V7462" s="25"/>
      <c r="Y7462" s="32"/>
      <c r="AG7462" s="29"/>
      <c r="AH7462" s="34"/>
      <c r="AM7462" s="28"/>
      <c r="AN7462" s="28"/>
      <c r="AO7462" s="28"/>
      <c r="AP7462" s="25"/>
      <c r="AQ7462" s="29"/>
      <c r="AR7462" s="30"/>
      <c r="AT7462" s="30"/>
    </row>
    <row r="7463" spans="1:46" ht="30">
      <c r="A7463" s="25">
        <f t="shared" si="696"/>
        <v>2013</v>
      </c>
      <c r="B7463" s="26" t="str">
        <f t="shared" si="697"/>
        <v>Solar Partners</v>
      </c>
      <c r="C7463" s="127" t="str">
        <f t="shared" si="698"/>
        <v>Ivanpah Solar Electric Generating System</v>
      </c>
      <c r="D7463" s="123" t="str">
        <f t="shared" si="699"/>
        <v>Solar Power Tower</v>
      </c>
      <c r="E7463" s="26">
        <f t="shared" si="700"/>
        <v>0</v>
      </c>
      <c r="F7463" s="27">
        <f t="shared" si="701"/>
        <v>0</v>
      </c>
      <c r="G7463" s="28"/>
      <c r="H7463" s="131"/>
      <c r="J7463" s="29" t="e">
        <f>VLOOKUP(H7463,'Drop Down Menus'!A:B,2,FALSE)</f>
        <v>#N/A</v>
      </c>
      <c r="L7463" s="48"/>
      <c r="M7463" s="48"/>
      <c r="N7463" s="135"/>
      <c r="R7463" s="144"/>
      <c r="U7463" s="148"/>
      <c r="V7463" s="25"/>
      <c r="Y7463" s="32"/>
      <c r="AG7463" s="29"/>
      <c r="AH7463" s="34"/>
      <c r="AM7463" s="28"/>
      <c r="AN7463" s="28"/>
      <c r="AO7463" s="28"/>
      <c r="AP7463" s="25"/>
      <c r="AQ7463" s="29"/>
      <c r="AR7463" s="30"/>
      <c r="AT7463" s="30"/>
    </row>
    <row r="7464" spans="1:46" ht="30">
      <c r="A7464" s="25">
        <f t="shared" si="696"/>
        <v>2013</v>
      </c>
      <c r="B7464" s="26" t="str">
        <f t="shared" si="697"/>
        <v>Solar Partners</v>
      </c>
      <c r="C7464" s="127" t="str">
        <f t="shared" si="698"/>
        <v>Ivanpah Solar Electric Generating System</v>
      </c>
      <c r="D7464" s="123" t="str">
        <f t="shared" si="699"/>
        <v>Solar Power Tower</v>
      </c>
      <c r="E7464" s="26">
        <f t="shared" si="700"/>
        <v>0</v>
      </c>
      <c r="F7464" s="27">
        <f t="shared" si="701"/>
        <v>0</v>
      </c>
      <c r="G7464" s="28"/>
      <c r="H7464" s="131"/>
      <c r="J7464" s="29" t="e">
        <f>VLOOKUP(H7464,'Drop Down Menus'!A:B,2,FALSE)</f>
        <v>#N/A</v>
      </c>
      <c r="L7464" s="48"/>
      <c r="M7464" s="48"/>
      <c r="N7464" s="135"/>
      <c r="R7464" s="144"/>
      <c r="U7464" s="148"/>
      <c r="V7464" s="25"/>
      <c r="Y7464" s="32"/>
      <c r="AG7464" s="29"/>
      <c r="AH7464" s="34"/>
      <c r="AM7464" s="28"/>
      <c r="AN7464" s="28"/>
      <c r="AO7464" s="28"/>
      <c r="AP7464" s="25"/>
      <c r="AQ7464" s="29"/>
      <c r="AR7464" s="30"/>
      <c r="AT7464" s="30"/>
    </row>
    <row r="7465" spans="1:46" ht="30">
      <c r="A7465" s="25">
        <f t="shared" si="696"/>
        <v>2013</v>
      </c>
      <c r="B7465" s="26" t="str">
        <f t="shared" si="697"/>
        <v>Solar Partners</v>
      </c>
      <c r="C7465" s="127" t="str">
        <f t="shared" si="698"/>
        <v>Ivanpah Solar Electric Generating System</v>
      </c>
      <c r="D7465" s="123" t="str">
        <f t="shared" si="699"/>
        <v>Solar Power Tower</v>
      </c>
      <c r="E7465" s="26">
        <f t="shared" si="700"/>
        <v>0</v>
      </c>
      <c r="F7465" s="27">
        <f t="shared" si="701"/>
        <v>0</v>
      </c>
      <c r="G7465" s="28"/>
      <c r="H7465" s="131"/>
      <c r="J7465" s="29" t="e">
        <f>VLOOKUP(H7465,'Drop Down Menus'!A:B,2,FALSE)</f>
        <v>#N/A</v>
      </c>
      <c r="L7465" s="48"/>
      <c r="M7465" s="48"/>
      <c r="N7465" s="135"/>
      <c r="R7465" s="144"/>
      <c r="U7465" s="148"/>
      <c r="V7465" s="25"/>
      <c r="Y7465" s="32"/>
      <c r="AG7465" s="29"/>
      <c r="AH7465" s="34"/>
      <c r="AM7465" s="28"/>
      <c r="AN7465" s="28"/>
      <c r="AO7465" s="28"/>
      <c r="AP7465" s="25"/>
      <c r="AQ7465" s="29"/>
      <c r="AR7465" s="30"/>
      <c r="AT7465" s="30"/>
    </row>
    <row r="7466" spans="1:46" ht="30">
      <c r="A7466" s="25">
        <f t="shared" si="696"/>
        <v>2013</v>
      </c>
      <c r="B7466" s="26" t="str">
        <f t="shared" si="697"/>
        <v>Solar Partners</v>
      </c>
      <c r="C7466" s="127" t="str">
        <f t="shared" si="698"/>
        <v>Ivanpah Solar Electric Generating System</v>
      </c>
      <c r="D7466" s="123" t="str">
        <f t="shared" si="699"/>
        <v>Solar Power Tower</v>
      </c>
      <c r="E7466" s="26">
        <f t="shared" si="700"/>
        <v>0</v>
      </c>
      <c r="F7466" s="27">
        <f t="shared" si="701"/>
        <v>0</v>
      </c>
      <c r="G7466" s="28"/>
      <c r="H7466" s="131"/>
      <c r="J7466" s="29" t="e">
        <f>VLOOKUP(H7466,'Drop Down Menus'!A:B,2,FALSE)</f>
        <v>#N/A</v>
      </c>
      <c r="L7466" s="48"/>
      <c r="M7466" s="48"/>
      <c r="N7466" s="135"/>
      <c r="R7466" s="144"/>
      <c r="U7466" s="148"/>
      <c r="V7466" s="25"/>
      <c r="Y7466" s="32"/>
      <c r="AG7466" s="29"/>
      <c r="AH7466" s="34"/>
      <c r="AM7466" s="28"/>
      <c r="AN7466" s="28"/>
      <c r="AO7466" s="28"/>
      <c r="AP7466" s="25"/>
      <c r="AQ7466" s="29"/>
      <c r="AR7466" s="30"/>
      <c r="AT7466" s="30"/>
    </row>
    <row r="7467" spans="1:46" ht="30">
      <c r="A7467" s="25">
        <f t="shared" si="696"/>
        <v>2013</v>
      </c>
      <c r="B7467" s="26" t="str">
        <f t="shared" si="697"/>
        <v>Solar Partners</v>
      </c>
      <c r="C7467" s="127" t="str">
        <f t="shared" si="698"/>
        <v>Ivanpah Solar Electric Generating System</v>
      </c>
      <c r="D7467" s="123" t="str">
        <f t="shared" si="699"/>
        <v>Solar Power Tower</v>
      </c>
      <c r="E7467" s="26">
        <f t="shared" si="700"/>
        <v>0</v>
      </c>
      <c r="F7467" s="27">
        <f t="shared" si="701"/>
        <v>0</v>
      </c>
      <c r="G7467" s="28"/>
      <c r="H7467" s="131"/>
      <c r="J7467" s="29" t="e">
        <f>VLOOKUP(H7467,'Drop Down Menus'!A:B,2,FALSE)</f>
        <v>#N/A</v>
      </c>
      <c r="L7467" s="48"/>
      <c r="M7467" s="48"/>
      <c r="N7467" s="135"/>
      <c r="R7467" s="144"/>
      <c r="U7467" s="148"/>
      <c r="V7467" s="25"/>
      <c r="Y7467" s="32"/>
      <c r="AG7467" s="29"/>
      <c r="AH7467" s="34"/>
      <c r="AM7467" s="28"/>
      <c r="AN7467" s="28"/>
      <c r="AO7467" s="28"/>
      <c r="AP7467" s="25"/>
      <c r="AQ7467" s="29"/>
      <c r="AR7467" s="30"/>
      <c r="AT7467" s="30"/>
    </row>
    <row r="7468" spans="1:46" ht="30">
      <c r="A7468" s="25">
        <f t="shared" si="696"/>
        <v>2013</v>
      </c>
      <c r="B7468" s="26" t="str">
        <f t="shared" si="697"/>
        <v>Solar Partners</v>
      </c>
      <c r="C7468" s="127" t="str">
        <f t="shared" si="698"/>
        <v>Ivanpah Solar Electric Generating System</v>
      </c>
      <c r="D7468" s="123" t="str">
        <f t="shared" si="699"/>
        <v>Solar Power Tower</v>
      </c>
      <c r="E7468" s="26">
        <f t="shared" si="700"/>
        <v>0</v>
      </c>
      <c r="F7468" s="27">
        <f t="shared" si="701"/>
        <v>0</v>
      </c>
      <c r="G7468" s="28"/>
      <c r="H7468" s="131"/>
      <c r="J7468" s="29" t="e">
        <f>VLOOKUP(H7468,'Drop Down Menus'!A:B,2,FALSE)</f>
        <v>#N/A</v>
      </c>
      <c r="L7468" s="48"/>
      <c r="M7468" s="48"/>
      <c r="N7468" s="135"/>
      <c r="R7468" s="144"/>
      <c r="U7468" s="148"/>
      <c r="V7468" s="25"/>
      <c r="Y7468" s="32"/>
      <c r="AG7468" s="29"/>
      <c r="AH7468" s="34"/>
      <c r="AM7468" s="28"/>
      <c r="AN7468" s="28"/>
      <c r="AO7468" s="28"/>
      <c r="AP7468" s="25"/>
      <c r="AQ7468" s="29"/>
      <c r="AR7468" s="30"/>
      <c r="AT7468" s="30"/>
    </row>
    <row r="7469" spans="1:46" ht="30">
      <c r="A7469" s="25">
        <f t="shared" si="696"/>
        <v>2013</v>
      </c>
      <c r="B7469" s="26" t="str">
        <f t="shared" si="697"/>
        <v>Solar Partners</v>
      </c>
      <c r="C7469" s="127" t="str">
        <f t="shared" si="698"/>
        <v>Ivanpah Solar Electric Generating System</v>
      </c>
      <c r="D7469" s="123" t="str">
        <f t="shared" si="699"/>
        <v>Solar Power Tower</v>
      </c>
      <c r="E7469" s="26">
        <f t="shared" si="700"/>
        <v>0</v>
      </c>
      <c r="F7469" s="27">
        <f t="shared" si="701"/>
        <v>0</v>
      </c>
      <c r="G7469" s="28"/>
      <c r="H7469" s="131"/>
      <c r="J7469" s="29" t="e">
        <f>VLOOKUP(H7469,'Drop Down Menus'!A:B,2,FALSE)</f>
        <v>#N/A</v>
      </c>
      <c r="L7469" s="48"/>
      <c r="M7469" s="48"/>
      <c r="N7469" s="135"/>
      <c r="R7469" s="144"/>
      <c r="U7469" s="148"/>
      <c r="V7469" s="25"/>
      <c r="Y7469" s="32"/>
      <c r="AG7469" s="29"/>
      <c r="AH7469" s="34"/>
      <c r="AM7469" s="28"/>
      <c r="AN7469" s="28"/>
      <c r="AO7469" s="28"/>
      <c r="AP7469" s="25"/>
      <c r="AQ7469" s="29"/>
      <c r="AR7469" s="30"/>
      <c r="AT7469" s="30"/>
    </row>
    <row r="7470" spans="1:46" ht="30">
      <c r="A7470" s="25">
        <f t="shared" si="696"/>
        <v>2013</v>
      </c>
      <c r="B7470" s="26" t="str">
        <f t="shared" si="697"/>
        <v>Solar Partners</v>
      </c>
      <c r="C7470" s="127" t="str">
        <f t="shared" si="698"/>
        <v>Ivanpah Solar Electric Generating System</v>
      </c>
      <c r="D7470" s="123" t="str">
        <f t="shared" si="699"/>
        <v>Solar Power Tower</v>
      </c>
      <c r="E7470" s="26">
        <f t="shared" si="700"/>
        <v>0</v>
      </c>
      <c r="F7470" s="27">
        <f t="shared" si="701"/>
        <v>0</v>
      </c>
      <c r="G7470" s="28"/>
      <c r="H7470" s="131"/>
      <c r="J7470" s="29" t="e">
        <f>VLOOKUP(H7470,'Drop Down Menus'!A:B,2,FALSE)</f>
        <v>#N/A</v>
      </c>
      <c r="L7470" s="48"/>
      <c r="M7470" s="48"/>
      <c r="N7470" s="135"/>
      <c r="R7470" s="144"/>
      <c r="U7470" s="148"/>
      <c r="V7470" s="25"/>
      <c r="Y7470" s="32"/>
      <c r="AG7470" s="29"/>
      <c r="AH7470" s="34"/>
      <c r="AM7470" s="28"/>
      <c r="AN7470" s="28"/>
      <c r="AO7470" s="28"/>
      <c r="AP7470" s="25"/>
      <c r="AQ7470" s="29"/>
      <c r="AR7470" s="30"/>
      <c r="AT7470" s="30"/>
    </row>
    <row r="7471" spans="1:46" ht="30">
      <c r="A7471" s="25">
        <f t="shared" si="696"/>
        <v>2013</v>
      </c>
      <c r="B7471" s="26" t="str">
        <f t="shared" si="697"/>
        <v>Solar Partners</v>
      </c>
      <c r="C7471" s="127" t="str">
        <f t="shared" si="698"/>
        <v>Ivanpah Solar Electric Generating System</v>
      </c>
      <c r="D7471" s="123" t="str">
        <f t="shared" si="699"/>
        <v>Solar Power Tower</v>
      </c>
      <c r="E7471" s="26">
        <f t="shared" si="700"/>
        <v>0</v>
      </c>
      <c r="F7471" s="27">
        <f t="shared" si="701"/>
        <v>0</v>
      </c>
      <c r="G7471" s="28"/>
      <c r="H7471" s="131"/>
      <c r="J7471" s="29" t="e">
        <f>VLOOKUP(H7471,'Drop Down Menus'!A:B,2,FALSE)</f>
        <v>#N/A</v>
      </c>
      <c r="L7471" s="48"/>
      <c r="M7471" s="48"/>
      <c r="N7471" s="135"/>
      <c r="R7471" s="144"/>
      <c r="U7471" s="148"/>
      <c r="V7471" s="25"/>
      <c r="Y7471" s="32"/>
      <c r="AG7471" s="29"/>
      <c r="AH7471" s="34"/>
      <c r="AM7471" s="28"/>
      <c r="AN7471" s="28"/>
      <c r="AO7471" s="28"/>
      <c r="AP7471" s="25"/>
      <c r="AQ7471" s="29"/>
      <c r="AR7471" s="30"/>
      <c r="AT7471" s="30"/>
    </row>
    <row r="7472" spans="1:46" ht="30">
      <c r="A7472" s="25">
        <f t="shared" si="696"/>
        <v>2013</v>
      </c>
      <c r="B7472" s="26" t="str">
        <f t="shared" si="697"/>
        <v>Solar Partners</v>
      </c>
      <c r="C7472" s="127" t="str">
        <f t="shared" si="698"/>
        <v>Ivanpah Solar Electric Generating System</v>
      </c>
      <c r="D7472" s="123" t="str">
        <f t="shared" si="699"/>
        <v>Solar Power Tower</v>
      </c>
      <c r="E7472" s="26">
        <f t="shared" si="700"/>
        <v>0</v>
      </c>
      <c r="F7472" s="27">
        <f t="shared" si="701"/>
        <v>0</v>
      </c>
      <c r="G7472" s="28"/>
      <c r="H7472" s="131"/>
      <c r="J7472" s="29" t="e">
        <f>VLOOKUP(H7472,'Drop Down Menus'!A:B,2,FALSE)</f>
        <v>#N/A</v>
      </c>
      <c r="L7472" s="48"/>
      <c r="M7472" s="48"/>
      <c r="N7472" s="135"/>
      <c r="R7472" s="144"/>
      <c r="U7472" s="148"/>
      <c r="V7472" s="25"/>
      <c r="Y7472" s="32"/>
      <c r="AG7472" s="29"/>
      <c r="AH7472" s="34"/>
      <c r="AM7472" s="28"/>
      <c r="AN7472" s="28"/>
      <c r="AO7472" s="28"/>
      <c r="AP7472" s="25"/>
      <c r="AQ7472" s="29"/>
      <c r="AR7472" s="30"/>
      <c r="AT7472" s="30"/>
    </row>
    <row r="7473" spans="1:46" ht="30">
      <c r="A7473" s="25">
        <f t="shared" si="696"/>
        <v>2013</v>
      </c>
      <c r="B7473" s="26" t="str">
        <f t="shared" si="697"/>
        <v>Solar Partners</v>
      </c>
      <c r="C7473" s="127" t="str">
        <f t="shared" si="698"/>
        <v>Ivanpah Solar Electric Generating System</v>
      </c>
      <c r="D7473" s="123" t="str">
        <f t="shared" si="699"/>
        <v>Solar Power Tower</v>
      </c>
      <c r="E7473" s="26">
        <f t="shared" si="700"/>
        <v>0</v>
      </c>
      <c r="F7473" s="27">
        <f t="shared" si="701"/>
        <v>0</v>
      </c>
      <c r="G7473" s="28"/>
      <c r="H7473" s="131"/>
      <c r="J7473" s="29" t="e">
        <f>VLOOKUP(H7473,'Drop Down Menus'!A:B,2,FALSE)</f>
        <v>#N/A</v>
      </c>
      <c r="L7473" s="48"/>
      <c r="M7473" s="48"/>
      <c r="N7473" s="135"/>
      <c r="R7473" s="144"/>
      <c r="U7473" s="148"/>
      <c r="V7473" s="25"/>
      <c r="Y7473" s="32"/>
      <c r="AG7473" s="29"/>
      <c r="AH7473" s="34"/>
      <c r="AM7473" s="28"/>
      <c r="AN7473" s="28"/>
      <c r="AO7473" s="28"/>
      <c r="AP7473" s="25"/>
      <c r="AQ7473" s="29"/>
      <c r="AR7473" s="30"/>
      <c r="AT7473" s="30"/>
    </row>
    <row r="7474" spans="1:46" ht="30">
      <c r="A7474" s="25">
        <f t="shared" si="696"/>
        <v>2013</v>
      </c>
      <c r="B7474" s="26" t="str">
        <f t="shared" si="697"/>
        <v>Solar Partners</v>
      </c>
      <c r="C7474" s="127" t="str">
        <f t="shared" si="698"/>
        <v>Ivanpah Solar Electric Generating System</v>
      </c>
      <c r="D7474" s="123" t="str">
        <f t="shared" si="699"/>
        <v>Solar Power Tower</v>
      </c>
      <c r="E7474" s="26">
        <f t="shared" si="700"/>
        <v>0</v>
      </c>
      <c r="F7474" s="27">
        <f t="shared" si="701"/>
        <v>0</v>
      </c>
      <c r="G7474" s="28"/>
      <c r="H7474" s="131"/>
      <c r="J7474" s="29" t="e">
        <f>VLOOKUP(H7474,'Drop Down Menus'!A:B,2,FALSE)</f>
        <v>#N/A</v>
      </c>
      <c r="L7474" s="48"/>
      <c r="M7474" s="48"/>
      <c r="N7474" s="135"/>
      <c r="R7474" s="144"/>
      <c r="U7474" s="148"/>
      <c r="V7474" s="25"/>
      <c r="Y7474" s="32"/>
      <c r="AG7474" s="29"/>
      <c r="AH7474" s="34"/>
      <c r="AM7474" s="28"/>
      <c r="AN7474" s="28"/>
      <c r="AO7474" s="28"/>
      <c r="AP7474" s="25"/>
      <c r="AQ7474" s="29"/>
      <c r="AR7474" s="30"/>
      <c r="AT7474" s="30"/>
    </row>
    <row r="7475" spans="1:46" ht="30">
      <c r="A7475" s="25">
        <f t="shared" si="696"/>
        <v>2013</v>
      </c>
      <c r="B7475" s="26" t="str">
        <f t="shared" si="697"/>
        <v>Solar Partners</v>
      </c>
      <c r="C7475" s="127" t="str">
        <f t="shared" si="698"/>
        <v>Ivanpah Solar Electric Generating System</v>
      </c>
      <c r="D7475" s="123" t="str">
        <f t="shared" si="699"/>
        <v>Solar Power Tower</v>
      </c>
      <c r="E7475" s="26">
        <f t="shared" si="700"/>
        <v>0</v>
      </c>
      <c r="F7475" s="27">
        <f t="shared" si="701"/>
        <v>0</v>
      </c>
      <c r="G7475" s="28"/>
      <c r="H7475" s="131"/>
      <c r="J7475" s="29" t="e">
        <f>VLOOKUP(H7475,'Drop Down Menus'!A:B,2,FALSE)</f>
        <v>#N/A</v>
      </c>
      <c r="L7475" s="48"/>
      <c r="M7475" s="48"/>
      <c r="N7475" s="135"/>
      <c r="R7475" s="144"/>
      <c r="U7475" s="148"/>
      <c r="V7475" s="25"/>
      <c r="Y7475" s="32"/>
      <c r="AG7475" s="29"/>
      <c r="AH7475" s="34"/>
      <c r="AM7475" s="28"/>
      <c r="AN7475" s="28"/>
      <c r="AO7475" s="28"/>
      <c r="AP7475" s="25"/>
      <c r="AQ7475" s="29"/>
      <c r="AR7475" s="30"/>
      <c r="AT7475" s="30"/>
    </row>
    <row r="7476" spans="1:46" ht="30">
      <c r="A7476" s="25">
        <f t="shared" si="696"/>
        <v>2013</v>
      </c>
      <c r="B7476" s="26" t="str">
        <f t="shared" si="697"/>
        <v>Solar Partners</v>
      </c>
      <c r="C7476" s="127" t="str">
        <f t="shared" si="698"/>
        <v>Ivanpah Solar Electric Generating System</v>
      </c>
      <c r="D7476" s="123" t="str">
        <f t="shared" si="699"/>
        <v>Solar Power Tower</v>
      </c>
      <c r="E7476" s="26">
        <f t="shared" si="700"/>
        <v>0</v>
      </c>
      <c r="F7476" s="27">
        <f t="shared" si="701"/>
        <v>0</v>
      </c>
      <c r="G7476" s="28"/>
      <c r="H7476" s="131"/>
      <c r="J7476" s="29" t="e">
        <f>VLOOKUP(H7476,'Drop Down Menus'!A:B,2,FALSE)</f>
        <v>#N/A</v>
      </c>
      <c r="L7476" s="48"/>
      <c r="M7476" s="48"/>
      <c r="N7476" s="135"/>
      <c r="R7476" s="144"/>
      <c r="U7476" s="148"/>
      <c r="V7476" s="25"/>
      <c r="Y7476" s="32"/>
      <c r="AG7476" s="29"/>
      <c r="AH7476" s="34"/>
      <c r="AM7476" s="28"/>
      <c r="AN7476" s="28"/>
      <c r="AO7476" s="28"/>
      <c r="AP7476" s="25"/>
      <c r="AQ7476" s="29"/>
      <c r="AR7476" s="30"/>
      <c r="AT7476" s="30"/>
    </row>
    <row r="7477" spans="1:46" ht="30">
      <c r="A7477" s="25">
        <f t="shared" si="696"/>
        <v>2013</v>
      </c>
      <c r="B7477" s="26" t="str">
        <f t="shared" si="697"/>
        <v>Solar Partners</v>
      </c>
      <c r="C7477" s="127" t="str">
        <f t="shared" si="698"/>
        <v>Ivanpah Solar Electric Generating System</v>
      </c>
      <c r="D7477" s="123" t="str">
        <f t="shared" si="699"/>
        <v>Solar Power Tower</v>
      </c>
      <c r="E7477" s="26">
        <f t="shared" si="700"/>
        <v>0</v>
      </c>
      <c r="F7477" s="27">
        <f t="shared" si="701"/>
        <v>0</v>
      </c>
      <c r="G7477" s="28"/>
      <c r="H7477" s="131"/>
      <c r="J7477" s="29" t="e">
        <f>VLOOKUP(H7477,'Drop Down Menus'!A:B,2,FALSE)</f>
        <v>#N/A</v>
      </c>
      <c r="L7477" s="48"/>
      <c r="M7477" s="48"/>
      <c r="N7477" s="135"/>
      <c r="R7477" s="144"/>
      <c r="U7477" s="148"/>
      <c r="V7477" s="25"/>
      <c r="Y7477" s="32"/>
      <c r="AG7477" s="29"/>
      <c r="AH7477" s="34"/>
      <c r="AM7477" s="28"/>
      <c r="AN7477" s="28"/>
      <c r="AO7477" s="28"/>
      <c r="AP7477" s="25"/>
      <c r="AQ7477" s="29"/>
      <c r="AR7477" s="30"/>
      <c r="AT7477" s="30"/>
    </row>
    <row r="7478" spans="1:46" ht="30">
      <c r="A7478" s="25">
        <f t="shared" si="696"/>
        <v>2013</v>
      </c>
      <c r="B7478" s="26" t="str">
        <f t="shared" si="697"/>
        <v>Solar Partners</v>
      </c>
      <c r="C7478" s="127" t="str">
        <f t="shared" si="698"/>
        <v>Ivanpah Solar Electric Generating System</v>
      </c>
      <c r="D7478" s="123" t="str">
        <f t="shared" si="699"/>
        <v>Solar Power Tower</v>
      </c>
      <c r="E7478" s="26">
        <f t="shared" si="700"/>
        <v>0</v>
      </c>
      <c r="F7478" s="27">
        <f t="shared" si="701"/>
        <v>0</v>
      </c>
      <c r="G7478" s="28"/>
      <c r="H7478" s="131"/>
      <c r="J7478" s="29" t="e">
        <f>VLOOKUP(H7478,'Drop Down Menus'!A:B,2,FALSE)</f>
        <v>#N/A</v>
      </c>
      <c r="L7478" s="48"/>
      <c r="M7478" s="48"/>
      <c r="N7478" s="135"/>
      <c r="R7478" s="144"/>
      <c r="U7478" s="148"/>
      <c r="V7478" s="25"/>
      <c r="Y7478" s="32"/>
      <c r="AG7478" s="29"/>
      <c r="AH7478" s="34"/>
      <c r="AM7478" s="28"/>
      <c r="AN7478" s="28"/>
      <c r="AO7478" s="28"/>
      <c r="AP7478" s="25"/>
      <c r="AQ7478" s="29"/>
      <c r="AR7478" s="30"/>
      <c r="AT7478" s="30"/>
    </row>
    <row r="7479" spans="1:46" ht="30">
      <c r="A7479" s="25">
        <f t="shared" si="696"/>
        <v>2013</v>
      </c>
      <c r="B7479" s="26" t="str">
        <f t="shared" si="697"/>
        <v>Solar Partners</v>
      </c>
      <c r="C7479" s="127" t="str">
        <f t="shared" si="698"/>
        <v>Ivanpah Solar Electric Generating System</v>
      </c>
      <c r="D7479" s="123" t="str">
        <f t="shared" si="699"/>
        <v>Solar Power Tower</v>
      </c>
      <c r="E7479" s="26">
        <f t="shared" si="700"/>
        <v>0</v>
      </c>
      <c r="F7479" s="27">
        <f t="shared" si="701"/>
        <v>0</v>
      </c>
      <c r="G7479" s="28"/>
      <c r="H7479" s="131"/>
      <c r="J7479" s="29" t="e">
        <f>VLOOKUP(H7479,'Drop Down Menus'!A:B,2,FALSE)</f>
        <v>#N/A</v>
      </c>
      <c r="L7479" s="48"/>
      <c r="M7479" s="48"/>
      <c r="N7479" s="135"/>
      <c r="R7479" s="144"/>
      <c r="U7479" s="148"/>
      <c r="V7479" s="25"/>
      <c r="Y7479" s="32"/>
      <c r="AG7479" s="29"/>
      <c r="AH7479" s="34"/>
      <c r="AM7479" s="28"/>
      <c r="AN7479" s="28"/>
      <c r="AO7479" s="28"/>
      <c r="AP7479" s="25"/>
      <c r="AQ7479" s="29"/>
      <c r="AR7479" s="30"/>
      <c r="AT7479" s="30"/>
    </row>
    <row r="7480" spans="1:46" ht="30">
      <c r="A7480" s="25">
        <f t="shared" si="696"/>
        <v>2013</v>
      </c>
      <c r="B7480" s="26" t="str">
        <f t="shared" si="697"/>
        <v>Solar Partners</v>
      </c>
      <c r="C7480" s="127" t="str">
        <f t="shared" si="698"/>
        <v>Ivanpah Solar Electric Generating System</v>
      </c>
      <c r="D7480" s="123" t="str">
        <f t="shared" si="699"/>
        <v>Solar Power Tower</v>
      </c>
      <c r="E7480" s="26">
        <f t="shared" si="700"/>
        <v>0</v>
      </c>
      <c r="F7480" s="27">
        <f t="shared" si="701"/>
        <v>0</v>
      </c>
      <c r="G7480" s="28"/>
      <c r="H7480" s="131"/>
      <c r="J7480" s="29" t="e">
        <f>VLOOKUP(H7480,'Drop Down Menus'!A:B,2,FALSE)</f>
        <v>#N/A</v>
      </c>
      <c r="L7480" s="48"/>
      <c r="M7480" s="48"/>
      <c r="N7480" s="135"/>
      <c r="R7480" s="144"/>
      <c r="U7480" s="148"/>
      <c r="V7480" s="25"/>
      <c r="Y7480" s="32"/>
      <c r="AG7480" s="29"/>
      <c r="AH7480" s="34"/>
      <c r="AM7480" s="28"/>
      <c r="AN7480" s="28"/>
      <c r="AO7480" s="28"/>
      <c r="AP7480" s="25"/>
      <c r="AQ7480" s="29"/>
      <c r="AR7480" s="30"/>
      <c r="AT7480" s="30"/>
    </row>
    <row r="7481" spans="1:46" ht="30">
      <c r="A7481" s="25">
        <f t="shared" si="696"/>
        <v>2013</v>
      </c>
      <c r="B7481" s="26" t="str">
        <f t="shared" si="697"/>
        <v>Solar Partners</v>
      </c>
      <c r="C7481" s="127" t="str">
        <f t="shared" si="698"/>
        <v>Ivanpah Solar Electric Generating System</v>
      </c>
      <c r="D7481" s="123" t="str">
        <f t="shared" si="699"/>
        <v>Solar Power Tower</v>
      </c>
      <c r="E7481" s="26">
        <f t="shared" si="700"/>
        <v>0</v>
      </c>
      <c r="F7481" s="27">
        <f t="shared" si="701"/>
        <v>0</v>
      </c>
      <c r="G7481" s="28"/>
      <c r="H7481" s="131"/>
      <c r="J7481" s="29" t="e">
        <f>VLOOKUP(H7481,'Drop Down Menus'!A:B,2,FALSE)</f>
        <v>#N/A</v>
      </c>
      <c r="L7481" s="48"/>
      <c r="M7481" s="48"/>
      <c r="N7481" s="135"/>
      <c r="R7481" s="144"/>
      <c r="U7481" s="148"/>
      <c r="V7481" s="25"/>
      <c r="Y7481" s="32"/>
      <c r="AG7481" s="29"/>
      <c r="AH7481" s="34"/>
      <c r="AM7481" s="28"/>
      <c r="AN7481" s="28"/>
      <c r="AO7481" s="28"/>
      <c r="AP7481" s="25"/>
      <c r="AQ7481" s="29"/>
      <c r="AR7481" s="30"/>
      <c r="AT7481" s="30"/>
    </row>
    <row r="7482" spans="1:46" ht="30">
      <c r="A7482" s="25">
        <f t="shared" si="696"/>
        <v>2013</v>
      </c>
      <c r="B7482" s="26" t="str">
        <f t="shared" si="697"/>
        <v>Solar Partners</v>
      </c>
      <c r="C7482" s="127" t="str">
        <f t="shared" si="698"/>
        <v>Ivanpah Solar Electric Generating System</v>
      </c>
      <c r="D7482" s="123" t="str">
        <f t="shared" si="699"/>
        <v>Solar Power Tower</v>
      </c>
      <c r="E7482" s="26">
        <f t="shared" si="700"/>
        <v>0</v>
      </c>
      <c r="F7482" s="27">
        <f t="shared" si="701"/>
        <v>0</v>
      </c>
      <c r="G7482" s="28"/>
      <c r="H7482" s="131"/>
      <c r="J7482" s="29" t="e">
        <f>VLOOKUP(H7482,'Drop Down Menus'!A:B,2,FALSE)</f>
        <v>#N/A</v>
      </c>
      <c r="L7482" s="48"/>
      <c r="M7482" s="48"/>
      <c r="N7482" s="135"/>
      <c r="R7482" s="144"/>
      <c r="U7482" s="148"/>
      <c r="V7482" s="25"/>
      <c r="Y7482" s="32"/>
      <c r="AG7482" s="29"/>
      <c r="AH7482" s="34"/>
      <c r="AM7482" s="28"/>
      <c r="AN7482" s="28"/>
      <c r="AO7482" s="28"/>
      <c r="AP7482" s="25"/>
      <c r="AQ7482" s="29"/>
      <c r="AR7482" s="30"/>
      <c r="AT7482" s="30"/>
    </row>
    <row r="7483" spans="1:46" ht="30">
      <c r="A7483" s="25">
        <f t="shared" si="696"/>
        <v>2013</v>
      </c>
      <c r="B7483" s="26" t="str">
        <f t="shared" si="697"/>
        <v>Solar Partners</v>
      </c>
      <c r="C7483" s="127" t="str">
        <f t="shared" si="698"/>
        <v>Ivanpah Solar Electric Generating System</v>
      </c>
      <c r="D7483" s="123" t="str">
        <f t="shared" si="699"/>
        <v>Solar Power Tower</v>
      </c>
      <c r="E7483" s="26">
        <f t="shared" si="700"/>
        <v>0</v>
      </c>
      <c r="F7483" s="27">
        <f t="shared" si="701"/>
        <v>0</v>
      </c>
      <c r="G7483" s="28"/>
      <c r="H7483" s="131"/>
      <c r="J7483" s="29" t="e">
        <f>VLOOKUP(H7483,'Drop Down Menus'!A:B,2,FALSE)</f>
        <v>#N/A</v>
      </c>
      <c r="L7483" s="48"/>
      <c r="M7483" s="48"/>
      <c r="N7483" s="135"/>
      <c r="R7483" s="144"/>
      <c r="U7483" s="148"/>
      <c r="V7483" s="25"/>
      <c r="Y7483" s="32"/>
      <c r="AG7483" s="29"/>
      <c r="AH7483" s="34"/>
      <c r="AM7483" s="28"/>
      <c r="AN7483" s="28"/>
      <c r="AO7483" s="28"/>
      <c r="AP7483" s="25"/>
      <c r="AQ7483" s="29"/>
      <c r="AR7483" s="30"/>
      <c r="AT7483" s="30"/>
    </row>
    <row r="7484" spans="1:46" ht="30">
      <c r="A7484" s="25">
        <f t="shared" si="696"/>
        <v>2013</v>
      </c>
      <c r="B7484" s="26" t="str">
        <f t="shared" si="697"/>
        <v>Solar Partners</v>
      </c>
      <c r="C7484" s="127" t="str">
        <f t="shared" si="698"/>
        <v>Ivanpah Solar Electric Generating System</v>
      </c>
      <c r="D7484" s="123" t="str">
        <f t="shared" si="699"/>
        <v>Solar Power Tower</v>
      </c>
      <c r="E7484" s="26">
        <f t="shared" si="700"/>
        <v>0</v>
      </c>
      <c r="F7484" s="27">
        <f t="shared" si="701"/>
        <v>0</v>
      </c>
      <c r="G7484" s="28"/>
      <c r="H7484" s="131"/>
      <c r="J7484" s="29" t="e">
        <f>VLOOKUP(H7484,'Drop Down Menus'!A:B,2,FALSE)</f>
        <v>#N/A</v>
      </c>
      <c r="L7484" s="48"/>
      <c r="M7484" s="48"/>
      <c r="N7484" s="135"/>
      <c r="R7484" s="144"/>
      <c r="U7484" s="148"/>
      <c r="V7484" s="25"/>
      <c r="Y7484" s="32"/>
      <c r="AG7484" s="29"/>
      <c r="AH7484" s="34"/>
      <c r="AM7484" s="28"/>
      <c r="AN7484" s="28"/>
      <c r="AO7484" s="28"/>
      <c r="AP7484" s="25"/>
      <c r="AQ7484" s="29"/>
      <c r="AR7484" s="30"/>
      <c r="AT7484" s="30"/>
    </row>
    <row r="7485" spans="1:46" ht="30">
      <c r="A7485" s="25">
        <f t="shared" si="696"/>
        <v>2013</v>
      </c>
      <c r="B7485" s="26" t="str">
        <f t="shared" si="697"/>
        <v>Solar Partners</v>
      </c>
      <c r="C7485" s="127" t="str">
        <f t="shared" si="698"/>
        <v>Ivanpah Solar Electric Generating System</v>
      </c>
      <c r="D7485" s="123" t="str">
        <f t="shared" si="699"/>
        <v>Solar Power Tower</v>
      </c>
      <c r="E7485" s="26">
        <f t="shared" si="700"/>
        <v>0</v>
      </c>
      <c r="F7485" s="27">
        <f t="shared" si="701"/>
        <v>0</v>
      </c>
      <c r="G7485" s="28"/>
      <c r="H7485" s="131"/>
      <c r="J7485" s="29" t="e">
        <f>VLOOKUP(H7485,'Drop Down Menus'!A:B,2,FALSE)</f>
        <v>#N/A</v>
      </c>
      <c r="L7485" s="48"/>
      <c r="M7485" s="48"/>
      <c r="N7485" s="135"/>
      <c r="R7485" s="144"/>
      <c r="U7485" s="148"/>
      <c r="V7485" s="25"/>
      <c r="Y7485" s="32"/>
      <c r="AG7485" s="29"/>
      <c r="AH7485" s="34"/>
      <c r="AM7485" s="28"/>
      <c r="AN7485" s="28"/>
      <c r="AO7485" s="28"/>
      <c r="AP7485" s="25"/>
      <c r="AQ7485" s="29"/>
      <c r="AR7485" s="30"/>
      <c r="AT7485" s="30"/>
    </row>
    <row r="7486" spans="1:46" ht="30">
      <c r="A7486" s="25">
        <f t="shared" si="696"/>
        <v>2013</v>
      </c>
      <c r="B7486" s="26" t="str">
        <f t="shared" si="697"/>
        <v>Solar Partners</v>
      </c>
      <c r="C7486" s="127" t="str">
        <f t="shared" si="698"/>
        <v>Ivanpah Solar Electric Generating System</v>
      </c>
      <c r="D7486" s="123" t="str">
        <f t="shared" si="699"/>
        <v>Solar Power Tower</v>
      </c>
      <c r="E7486" s="26">
        <f t="shared" si="700"/>
        <v>0</v>
      </c>
      <c r="F7486" s="27">
        <f t="shared" si="701"/>
        <v>0</v>
      </c>
      <c r="G7486" s="28"/>
      <c r="H7486" s="131"/>
      <c r="J7486" s="29" t="e">
        <f>VLOOKUP(H7486,'Drop Down Menus'!A:B,2,FALSE)</f>
        <v>#N/A</v>
      </c>
      <c r="L7486" s="48"/>
      <c r="M7486" s="48"/>
      <c r="N7486" s="135"/>
      <c r="R7486" s="144"/>
      <c r="U7486" s="148"/>
      <c r="V7486" s="25"/>
      <c r="Y7486" s="32"/>
      <c r="AG7486" s="29"/>
      <c r="AH7486" s="34"/>
      <c r="AM7486" s="28"/>
      <c r="AN7486" s="28"/>
      <c r="AO7486" s="28"/>
      <c r="AP7486" s="25"/>
      <c r="AQ7486" s="29"/>
      <c r="AR7486" s="30"/>
      <c r="AT7486" s="30"/>
    </row>
    <row r="7487" spans="1:46" ht="30">
      <c r="A7487" s="25">
        <f t="shared" si="696"/>
        <v>2013</v>
      </c>
      <c r="B7487" s="26" t="str">
        <f t="shared" si="697"/>
        <v>Solar Partners</v>
      </c>
      <c r="C7487" s="127" t="str">
        <f t="shared" si="698"/>
        <v>Ivanpah Solar Electric Generating System</v>
      </c>
      <c r="D7487" s="123" t="str">
        <f t="shared" si="699"/>
        <v>Solar Power Tower</v>
      </c>
      <c r="E7487" s="26">
        <f t="shared" si="700"/>
        <v>0</v>
      </c>
      <c r="F7487" s="27">
        <f t="shared" si="701"/>
        <v>0</v>
      </c>
      <c r="G7487" s="28"/>
      <c r="H7487" s="131"/>
      <c r="J7487" s="29" t="e">
        <f>VLOOKUP(H7487,'Drop Down Menus'!A:B,2,FALSE)</f>
        <v>#N/A</v>
      </c>
      <c r="L7487" s="48"/>
      <c r="M7487" s="48"/>
      <c r="N7487" s="135"/>
      <c r="R7487" s="144"/>
      <c r="U7487" s="148"/>
      <c r="V7487" s="25"/>
      <c r="Y7487" s="32"/>
      <c r="AG7487" s="29"/>
      <c r="AH7487" s="34"/>
      <c r="AM7487" s="28"/>
      <c r="AN7487" s="28"/>
      <c r="AO7487" s="28"/>
      <c r="AP7487" s="25"/>
      <c r="AQ7487" s="29"/>
      <c r="AR7487" s="30"/>
      <c r="AT7487" s="30"/>
    </row>
    <row r="7488" spans="1:46" ht="30">
      <c r="A7488" s="25">
        <f t="shared" si="696"/>
        <v>2013</v>
      </c>
      <c r="B7488" s="26" t="str">
        <f t="shared" si="697"/>
        <v>Solar Partners</v>
      </c>
      <c r="C7488" s="127" t="str">
        <f t="shared" si="698"/>
        <v>Ivanpah Solar Electric Generating System</v>
      </c>
      <c r="D7488" s="123" t="str">
        <f t="shared" si="699"/>
        <v>Solar Power Tower</v>
      </c>
      <c r="E7488" s="26">
        <f t="shared" si="700"/>
        <v>0</v>
      </c>
      <c r="F7488" s="27">
        <f t="shared" si="701"/>
        <v>0</v>
      </c>
      <c r="G7488" s="28"/>
      <c r="H7488" s="131"/>
      <c r="J7488" s="29" t="e">
        <f>VLOOKUP(H7488,'Drop Down Menus'!A:B,2,FALSE)</f>
        <v>#N/A</v>
      </c>
      <c r="L7488" s="48"/>
      <c r="M7488" s="48"/>
      <c r="N7488" s="135"/>
      <c r="R7488" s="144"/>
      <c r="U7488" s="148"/>
      <c r="V7488" s="25"/>
      <c r="Y7488" s="32"/>
      <c r="AG7488" s="29"/>
      <c r="AH7488" s="34"/>
      <c r="AM7488" s="28"/>
      <c r="AN7488" s="28"/>
      <c r="AO7488" s="28"/>
      <c r="AP7488" s="25"/>
      <c r="AQ7488" s="29"/>
      <c r="AR7488" s="30"/>
      <c r="AT7488" s="30"/>
    </row>
    <row r="7489" spans="1:46" ht="30">
      <c r="A7489" s="25">
        <f t="shared" si="696"/>
        <v>2013</v>
      </c>
      <c r="B7489" s="26" t="str">
        <f t="shared" si="697"/>
        <v>Solar Partners</v>
      </c>
      <c r="C7489" s="127" t="str">
        <f t="shared" si="698"/>
        <v>Ivanpah Solar Electric Generating System</v>
      </c>
      <c r="D7489" s="123" t="str">
        <f t="shared" si="699"/>
        <v>Solar Power Tower</v>
      </c>
      <c r="E7489" s="26">
        <f t="shared" si="700"/>
        <v>0</v>
      </c>
      <c r="F7489" s="27">
        <f t="shared" si="701"/>
        <v>0</v>
      </c>
      <c r="G7489" s="28"/>
      <c r="H7489" s="131"/>
      <c r="J7489" s="29" t="e">
        <f>VLOOKUP(H7489,'Drop Down Menus'!A:B,2,FALSE)</f>
        <v>#N/A</v>
      </c>
      <c r="L7489" s="48"/>
      <c r="M7489" s="48"/>
      <c r="N7489" s="135"/>
      <c r="R7489" s="144"/>
      <c r="U7489" s="148"/>
      <c r="V7489" s="25"/>
      <c r="Y7489" s="32"/>
      <c r="AG7489" s="29"/>
      <c r="AH7489" s="34"/>
      <c r="AM7489" s="28"/>
      <c r="AN7489" s="28"/>
      <c r="AO7489" s="28"/>
      <c r="AP7489" s="25"/>
      <c r="AQ7489" s="29"/>
      <c r="AR7489" s="30"/>
      <c r="AT7489" s="30"/>
    </row>
    <row r="7490" spans="1:46" ht="30">
      <c r="A7490" s="25">
        <f t="shared" si="696"/>
        <v>2013</v>
      </c>
      <c r="B7490" s="26" t="str">
        <f t="shared" si="697"/>
        <v>Solar Partners</v>
      </c>
      <c r="C7490" s="127" t="str">
        <f t="shared" si="698"/>
        <v>Ivanpah Solar Electric Generating System</v>
      </c>
      <c r="D7490" s="123" t="str">
        <f t="shared" si="699"/>
        <v>Solar Power Tower</v>
      </c>
      <c r="E7490" s="26">
        <f t="shared" si="700"/>
        <v>0</v>
      </c>
      <c r="F7490" s="27">
        <f t="shared" si="701"/>
        <v>0</v>
      </c>
      <c r="G7490" s="28"/>
      <c r="H7490" s="131"/>
      <c r="J7490" s="29" t="e">
        <f>VLOOKUP(H7490,'Drop Down Menus'!A:B,2,FALSE)</f>
        <v>#N/A</v>
      </c>
      <c r="L7490" s="48"/>
      <c r="M7490" s="48"/>
      <c r="N7490" s="135"/>
      <c r="R7490" s="144"/>
      <c r="U7490" s="148"/>
      <c r="V7490" s="25"/>
      <c r="Y7490" s="32"/>
      <c r="AG7490" s="29"/>
      <c r="AH7490" s="34"/>
      <c r="AM7490" s="28"/>
      <c r="AN7490" s="28"/>
      <c r="AO7490" s="28"/>
      <c r="AP7490" s="25"/>
      <c r="AQ7490" s="29"/>
      <c r="AR7490" s="30"/>
      <c r="AT7490" s="30"/>
    </row>
    <row r="7491" spans="1:46" ht="30">
      <c r="A7491" s="25">
        <f t="shared" ref="A7491:A7554" si="702">ReportYear</f>
        <v>2013</v>
      </c>
      <c r="B7491" s="26" t="str">
        <f t="shared" ref="B7491:B7554" si="703">Project_Proponent</f>
        <v>Solar Partners</v>
      </c>
      <c r="C7491" s="127" t="str">
        <f t="shared" ref="C7491:C7554" si="704">Project_Name</f>
        <v>Ivanpah Solar Electric Generating System</v>
      </c>
      <c r="D7491" s="123" t="str">
        <f t="shared" ref="D7491:D7554" si="705">Project_Type_AutoFill</f>
        <v>Solar Power Tower</v>
      </c>
      <c r="E7491" s="26">
        <f t="shared" ref="E7491:E7554" si="706">SPUT_Permit____if_applicable</f>
        <v>0</v>
      </c>
      <c r="F7491" s="27">
        <f t="shared" ref="F7491:F7554" si="707">Eagle_Permit</f>
        <v>0</v>
      </c>
      <c r="G7491" s="28"/>
      <c r="H7491" s="131"/>
      <c r="J7491" s="29" t="e">
        <f>VLOOKUP(H7491,'Drop Down Menus'!A:B,2,FALSE)</f>
        <v>#N/A</v>
      </c>
      <c r="L7491" s="48"/>
      <c r="M7491" s="48"/>
      <c r="N7491" s="135"/>
      <c r="R7491" s="144"/>
      <c r="U7491" s="148"/>
      <c r="V7491" s="25"/>
      <c r="Y7491" s="32"/>
      <c r="AG7491" s="29"/>
      <c r="AH7491" s="34"/>
      <c r="AM7491" s="28"/>
      <c r="AN7491" s="28"/>
      <c r="AO7491" s="28"/>
      <c r="AP7491" s="25"/>
      <c r="AQ7491" s="29"/>
      <c r="AR7491" s="30"/>
      <c r="AT7491" s="30"/>
    </row>
    <row r="7492" spans="1:46" ht="30">
      <c r="A7492" s="25">
        <f t="shared" si="702"/>
        <v>2013</v>
      </c>
      <c r="B7492" s="26" t="str">
        <f t="shared" si="703"/>
        <v>Solar Partners</v>
      </c>
      <c r="C7492" s="127" t="str">
        <f t="shared" si="704"/>
        <v>Ivanpah Solar Electric Generating System</v>
      </c>
      <c r="D7492" s="123" t="str">
        <f t="shared" si="705"/>
        <v>Solar Power Tower</v>
      </c>
      <c r="E7492" s="26">
        <f t="shared" si="706"/>
        <v>0</v>
      </c>
      <c r="F7492" s="27">
        <f t="shared" si="707"/>
        <v>0</v>
      </c>
      <c r="G7492" s="28"/>
      <c r="H7492" s="131"/>
      <c r="J7492" s="29" t="e">
        <f>VLOOKUP(H7492,'Drop Down Menus'!A:B,2,FALSE)</f>
        <v>#N/A</v>
      </c>
      <c r="L7492" s="48"/>
      <c r="M7492" s="48"/>
      <c r="N7492" s="135"/>
      <c r="R7492" s="144"/>
      <c r="U7492" s="148"/>
      <c r="V7492" s="25"/>
      <c r="Y7492" s="32"/>
      <c r="AG7492" s="29"/>
      <c r="AH7492" s="34"/>
      <c r="AM7492" s="28"/>
      <c r="AN7492" s="28"/>
      <c r="AO7492" s="28"/>
      <c r="AP7492" s="25"/>
      <c r="AQ7492" s="29"/>
      <c r="AR7492" s="30"/>
      <c r="AT7492" s="30"/>
    </row>
    <row r="7493" spans="1:46" ht="30">
      <c r="A7493" s="25">
        <f t="shared" si="702"/>
        <v>2013</v>
      </c>
      <c r="B7493" s="26" t="str">
        <f t="shared" si="703"/>
        <v>Solar Partners</v>
      </c>
      <c r="C7493" s="127" t="str">
        <f t="shared" si="704"/>
        <v>Ivanpah Solar Electric Generating System</v>
      </c>
      <c r="D7493" s="123" t="str">
        <f t="shared" si="705"/>
        <v>Solar Power Tower</v>
      </c>
      <c r="E7493" s="26">
        <f t="shared" si="706"/>
        <v>0</v>
      </c>
      <c r="F7493" s="27">
        <f t="shared" si="707"/>
        <v>0</v>
      </c>
      <c r="G7493" s="28"/>
      <c r="H7493" s="131"/>
      <c r="J7493" s="29" t="e">
        <f>VLOOKUP(H7493,'Drop Down Menus'!A:B,2,FALSE)</f>
        <v>#N/A</v>
      </c>
      <c r="L7493" s="48"/>
      <c r="M7493" s="48"/>
      <c r="N7493" s="135"/>
      <c r="R7493" s="144"/>
      <c r="U7493" s="148"/>
      <c r="V7493" s="25"/>
      <c r="Y7493" s="32"/>
      <c r="AG7493" s="29"/>
      <c r="AH7493" s="34"/>
      <c r="AM7493" s="28"/>
      <c r="AN7493" s="28"/>
      <c r="AO7493" s="28"/>
      <c r="AP7493" s="25"/>
      <c r="AQ7493" s="29"/>
      <c r="AR7493" s="30"/>
      <c r="AT7493" s="30"/>
    </row>
    <row r="7494" spans="1:46" ht="30">
      <c r="A7494" s="25">
        <f t="shared" si="702"/>
        <v>2013</v>
      </c>
      <c r="B7494" s="26" t="str">
        <f t="shared" si="703"/>
        <v>Solar Partners</v>
      </c>
      <c r="C7494" s="127" t="str">
        <f t="shared" si="704"/>
        <v>Ivanpah Solar Electric Generating System</v>
      </c>
      <c r="D7494" s="123" t="str">
        <f t="shared" si="705"/>
        <v>Solar Power Tower</v>
      </c>
      <c r="E7494" s="26">
        <f t="shared" si="706"/>
        <v>0</v>
      </c>
      <c r="F7494" s="27">
        <f t="shared" si="707"/>
        <v>0</v>
      </c>
      <c r="G7494" s="28"/>
      <c r="H7494" s="131"/>
      <c r="J7494" s="29" t="e">
        <f>VLOOKUP(H7494,'Drop Down Menus'!A:B,2,FALSE)</f>
        <v>#N/A</v>
      </c>
      <c r="L7494" s="48"/>
      <c r="M7494" s="48"/>
      <c r="N7494" s="135"/>
      <c r="R7494" s="144"/>
      <c r="U7494" s="148"/>
      <c r="V7494" s="25"/>
      <c r="Y7494" s="32"/>
      <c r="AG7494" s="29"/>
      <c r="AH7494" s="34"/>
      <c r="AM7494" s="28"/>
      <c r="AN7494" s="28"/>
      <c r="AO7494" s="28"/>
      <c r="AP7494" s="25"/>
      <c r="AQ7494" s="29"/>
      <c r="AR7494" s="30"/>
      <c r="AT7494" s="30"/>
    </row>
    <row r="7495" spans="1:46" ht="30">
      <c r="A7495" s="25">
        <f t="shared" si="702"/>
        <v>2013</v>
      </c>
      <c r="B7495" s="26" t="str">
        <f t="shared" si="703"/>
        <v>Solar Partners</v>
      </c>
      <c r="C7495" s="127" t="str">
        <f t="shared" si="704"/>
        <v>Ivanpah Solar Electric Generating System</v>
      </c>
      <c r="D7495" s="123" t="str">
        <f t="shared" si="705"/>
        <v>Solar Power Tower</v>
      </c>
      <c r="E7495" s="26">
        <f t="shared" si="706"/>
        <v>0</v>
      </c>
      <c r="F7495" s="27">
        <f t="shared" si="707"/>
        <v>0</v>
      </c>
      <c r="G7495" s="28"/>
      <c r="H7495" s="131"/>
      <c r="J7495" s="29" t="e">
        <f>VLOOKUP(H7495,'Drop Down Menus'!A:B,2,FALSE)</f>
        <v>#N/A</v>
      </c>
      <c r="L7495" s="48"/>
      <c r="M7495" s="48"/>
      <c r="N7495" s="135"/>
      <c r="R7495" s="144"/>
      <c r="U7495" s="148"/>
      <c r="V7495" s="25"/>
      <c r="Y7495" s="32"/>
      <c r="AG7495" s="29"/>
      <c r="AH7495" s="34"/>
      <c r="AM7495" s="28"/>
      <c r="AN7495" s="28"/>
      <c r="AO7495" s="28"/>
      <c r="AP7495" s="25"/>
      <c r="AQ7495" s="29"/>
      <c r="AR7495" s="30"/>
      <c r="AT7495" s="30"/>
    </row>
    <row r="7496" spans="1:46" ht="30">
      <c r="A7496" s="25">
        <f t="shared" si="702"/>
        <v>2013</v>
      </c>
      <c r="B7496" s="26" t="str">
        <f t="shared" si="703"/>
        <v>Solar Partners</v>
      </c>
      <c r="C7496" s="127" t="str">
        <f t="shared" si="704"/>
        <v>Ivanpah Solar Electric Generating System</v>
      </c>
      <c r="D7496" s="123" t="str">
        <f t="shared" si="705"/>
        <v>Solar Power Tower</v>
      </c>
      <c r="E7496" s="26">
        <f t="shared" si="706"/>
        <v>0</v>
      </c>
      <c r="F7496" s="27">
        <f t="shared" si="707"/>
        <v>0</v>
      </c>
      <c r="G7496" s="28"/>
      <c r="H7496" s="131"/>
      <c r="J7496" s="29" t="e">
        <f>VLOOKUP(H7496,'Drop Down Menus'!A:B,2,FALSE)</f>
        <v>#N/A</v>
      </c>
      <c r="L7496" s="48"/>
      <c r="M7496" s="48"/>
      <c r="N7496" s="135"/>
      <c r="R7496" s="144"/>
      <c r="U7496" s="148"/>
      <c r="V7496" s="25"/>
      <c r="Y7496" s="32"/>
      <c r="AG7496" s="29"/>
      <c r="AH7496" s="34"/>
      <c r="AM7496" s="28"/>
      <c r="AN7496" s="28"/>
      <c r="AO7496" s="28"/>
      <c r="AP7496" s="25"/>
      <c r="AQ7496" s="29"/>
      <c r="AR7496" s="30"/>
      <c r="AT7496" s="30"/>
    </row>
    <row r="7497" spans="1:46" ht="30">
      <c r="A7497" s="25">
        <f t="shared" si="702"/>
        <v>2013</v>
      </c>
      <c r="B7497" s="26" t="str">
        <f t="shared" si="703"/>
        <v>Solar Partners</v>
      </c>
      <c r="C7497" s="127" t="str">
        <f t="shared" si="704"/>
        <v>Ivanpah Solar Electric Generating System</v>
      </c>
      <c r="D7497" s="123" t="str">
        <f t="shared" si="705"/>
        <v>Solar Power Tower</v>
      </c>
      <c r="E7497" s="26">
        <f t="shared" si="706"/>
        <v>0</v>
      </c>
      <c r="F7497" s="27">
        <f t="shared" si="707"/>
        <v>0</v>
      </c>
      <c r="G7497" s="28"/>
      <c r="H7497" s="131"/>
      <c r="J7497" s="29" t="e">
        <f>VLOOKUP(H7497,'Drop Down Menus'!A:B,2,FALSE)</f>
        <v>#N/A</v>
      </c>
      <c r="L7497" s="48"/>
      <c r="M7497" s="48"/>
      <c r="N7497" s="135"/>
      <c r="R7497" s="144"/>
      <c r="U7497" s="148"/>
      <c r="V7497" s="25"/>
      <c r="Y7497" s="32"/>
      <c r="AG7497" s="29"/>
      <c r="AH7497" s="34"/>
      <c r="AM7497" s="28"/>
      <c r="AN7497" s="28"/>
      <c r="AO7497" s="28"/>
      <c r="AP7497" s="25"/>
      <c r="AQ7497" s="29"/>
      <c r="AR7497" s="30"/>
      <c r="AT7497" s="30"/>
    </row>
    <row r="7498" spans="1:46" ht="30">
      <c r="A7498" s="25">
        <f t="shared" si="702"/>
        <v>2013</v>
      </c>
      <c r="B7498" s="26" t="str">
        <f t="shared" si="703"/>
        <v>Solar Partners</v>
      </c>
      <c r="C7498" s="127" t="str">
        <f t="shared" si="704"/>
        <v>Ivanpah Solar Electric Generating System</v>
      </c>
      <c r="D7498" s="123" t="str">
        <f t="shared" si="705"/>
        <v>Solar Power Tower</v>
      </c>
      <c r="E7498" s="26">
        <f t="shared" si="706"/>
        <v>0</v>
      </c>
      <c r="F7498" s="27">
        <f t="shared" si="707"/>
        <v>0</v>
      </c>
      <c r="G7498" s="28"/>
      <c r="H7498" s="131"/>
      <c r="J7498" s="29" t="e">
        <f>VLOOKUP(H7498,'Drop Down Menus'!A:B,2,FALSE)</f>
        <v>#N/A</v>
      </c>
      <c r="L7498" s="48"/>
      <c r="M7498" s="48"/>
      <c r="N7498" s="135"/>
      <c r="R7498" s="144"/>
      <c r="U7498" s="148"/>
      <c r="V7498" s="25"/>
      <c r="Y7498" s="32"/>
      <c r="AG7498" s="29"/>
      <c r="AH7498" s="34"/>
      <c r="AM7498" s="28"/>
      <c r="AN7498" s="28"/>
      <c r="AO7498" s="28"/>
      <c r="AP7498" s="25"/>
      <c r="AQ7498" s="29"/>
      <c r="AR7498" s="30"/>
      <c r="AT7498" s="30"/>
    </row>
    <row r="7499" spans="1:46" ht="30">
      <c r="A7499" s="25">
        <f t="shared" si="702"/>
        <v>2013</v>
      </c>
      <c r="B7499" s="26" t="str">
        <f t="shared" si="703"/>
        <v>Solar Partners</v>
      </c>
      <c r="C7499" s="127" t="str">
        <f t="shared" si="704"/>
        <v>Ivanpah Solar Electric Generating System</v>
      </c>
      <c r="D7499" s="123" t="str">
        <f t="shared" si="705"/>
        <v>Solar Power Tower</v>
      </c>
      <c r="E7499" s="26">
        <f t="shared" si="706"/>
        <v>0</v>
      </c>
      <c r="F7499" s="27">
        <f t="shared" si="707"/>
        <v>0</v>
      </c>
      <c r="G7499" s="28"/>
      <c r="H7499" s="131"/>
      <c r="J7499" s="29" t="e">
        <f>VLOOKUP(H7499,'Drop Down Menus'!A:B,2,FALSE)</f>
        <v>#N/A</v>
      </c>
      <c r="L7499" s="48"/>
      <c r="M7499" s="48"/>
      <c r="N7499" s="135"/>
      <c r="R7499" s="144"/>
      <c r="U7499" s="148"/>
      <c r="V7499" s="25"/>
      <c r="Y7499" s="32"/>
      <c r="AG7499" s="29"/>
      <c r="AH7499" s="34"/>
      <c r="AM7499" s="28"/>
      <c r="AN7499" s="28"/>
      <c r="AO7499" s="28"/>
      <c r="AP7499" s="25"/>
      <c r="AQ7499" s="29"/>
      <c r="AR7499" s="30"/>
      <c r="AT7499" s="30"/>
    </row>
    <row r="7500" spans="1:46" ht="30">
      <c r="A7500" s="25">
        <f t="shared" si="702"/>
        <v>2013</v>
      </c>
      <c r="B7500" s="26" t="str">
        <f t="shared" si="703"/>
        <v>Solar Partners</v>
      </c>
      <c r="C7500" s="127" t="str">
        <f t="shared" si="704"/>
        <v>Ivanpah Solar Electric Generating System</v>
      </c>
      <c r="D7500" s="123" t="str">
        <f t="shared" si="705"/>
        <v>Solar Power Tower</v>
      </c>
      <c r="E7500" s="26">
        <f t="shared" si="706"/>
        <v>0</v>
      </c>
      <c r="F7500" s="27">
        <f t="shared" si="707"/>
        <v>0</v>
      </c>
      <c r="G7500" s="28"/>
      <c r="H7500" s="131"/>
      <c r="J7500" s="29" t="e">
        <f>VLOOKUP(H7500,'Drop Down Menus'!A:B,2,FALSE)</f>
        <v>#N/A</v>
      </c>
      <c r="L7500" s="48"/>
      <c r="M7500" s="48"/>
      <c r="N7500" s="135"/>
      <c r="R7500" s="144"/>
      <c r="U7500" s="148"/>
      <c r="V7500" s="25"/>
      <c r="Y7500" s="32"/>
      <c r="AG7500" s="29"/>
      <c r="AH7500" s="34"/>
      <c r="AM7500" s="28"/>
      <c r="AN7500" s="28"/>
      <c r="AO7500" s="28"/>
      <c r="AP7500" s="25"/>
      <c r="AQ7500" s="29"/>
      <c r="AR7500" s="30"/>
      <c r="AT7500" s="30"/>
    </row>
    <row r="7501" spans="1:46" ht="30">
      <c r="A7501" s="25">
        <f t="shared" si="702"/>
        <v>2013</v>
      </c>
      <c r="B7501" s="26" t="str">
        <f t="shared" si="703"/>
        <v>Solar Partners</v>
      </c>
      <c r="C7501" s="127" t="str">
        <f t="shared" si="704"/>
        <v>Ivanpah Solar Electric Generating System</v>
      </c>
      <c r="D7501" s="123" t="str">
        <f t="shared" si="705"/>
        <v>Solar Power Tower</v>
      </c>
      <c r="E7501" s="26">
        <f t="shared" si="706"/>
        <v>0</v>
      </c>
      <c r="F7501" s="27">
        <f t="shared" si="707"/>
        <v>0</v>
      </c>
      <c r="G7501" s="28"/>
      <c r="H7501" s="131"/>
      <c r="J7501" s="29" t="e">
        <f>VLOOKUP(H7501,'Drop Down Menus'!A:B,2,FALSE)</f>
        <v>#N/A</v>
      </c>
      <c r="L7501" s="48"/>
      <c r="M7501" s="48"/>
      <c r="N7501" s="135"/>
      <c r="R7501" s="144"/>
      <c r="U7501" s="148"/>
      <c r="V7501" s="25"/>
      <c r="Y7501" s="32"/>
      <c r="AG7501" s="29"/>
      <c r="AH7501" s="34"/>
      <c r="AM7501" s="28"/>
      <c r="AN7501" s="28"/>
      <c r="AO7501" s="28"/>
      <c r="AP7501" s="25"/>
      <c r="AQ7501" s="29"/>
      <c r="AR7501" s="30"/>
      <c r="AT7501" s="30"/>
    </row>
    <row r="7502" spans="1:46" ht="30">
      <c r="A7502" s="25">
        <f t="shared" si="702"/>
        <v>2013</v>
      </c>
      <c r="B7502" s="26" t="str">
        <f t="shared" si="703"/>
        <v>Solar Partners</v>
      </c>
      <c r="C7502" s="127" t="str">
        <f t="shared" si="704"/>
        <v>Ivanpah Solar Electric Generating System</v>
      </c>
      <c r="D7502" s="123" t="str">
        <f t="shared" si="705"/>
        <v>Solar Power Tower</v>
      </c>
      <c r="E7502" s="26">
        <f t="shared" si="706"/>
        <v>0</v>
      </c>
      <c r="F7502" s="27">
        <f t="shared" si="707"/>
        <v>0</v>
      </c>
      <c r="G7502" s="28"/>
      <c r="H7502" s="131"/>
      <c r="J7502" s="29" t="e">
        <f>VLOOKUP(H7502,'Drop Down Menus'!A:B,2,FALSE)</f>
        <v>#N/A</v>
      </c>
      <c r="L7502" s="48"/>
      <c r="M7502" s="48"/>
      <c r="N7502" s="135"/>
      <c r="R7502" s="144"/>
      <c r="U7502" s="148"/>
      <c r="V7502" s="25"/>
      <c r="Y7502" s="32"/>
      <c r="AG7502" s="29"/>
      <c r="AH7502" s="34"/>
      <c r="AM7502" s="28"/>
      <c r="AN7502" s="28"/>
      <c r="AO7502" s="28"/>
      <c r="AP7502" s="25"/>
      <c r="AQ7502" s="29"/>
      <c r="AR7502" s="30"/>
      <c r="AT7502" s="30"/>
    </row>
    <row r="7503" spans="1:46" ht="30">
      <c r="A7503" s="25">
        <f t="shared" si="702"/>
        <v>2013</v>
      </c>
      <c r="B7503" s="26" t="str">
        <f t="shared" si="703"/>
        <v>Solar Partners</v>
      </c>
      <c r="C7503" s="127" t="str">
        <f t="shared" si="704"/>
        <v>Ivanpah Solar Electric Generating System</v>
      </c>
      <c r="D7503" s="123" t="str">
        <f t="shared" si="705"/>
        <v>Solar Power Tower</v>
      </c>
      <c r="E7503" s="26">
        <f t="shared" si="706"/>
        <v>0</v>
      </c>
      <c r="F7503" s="27">
        <f t="shared" si="707"/>
        <v>0</v>
      </c>
      <c r="G7503" s="28"/>
      <c r="H7503" s="131"/>
      <c r="J7503" s="29" t="e">
        <f>VLOOKUP(H7503,'Drop Down Menus'!A:B,2,FALSE)</f>
        <v>#N/A</v>
      </c>
      <c r="L7503" s="48"/>
      <c r="M7503" s="48"/>
      <c r="N7503" s="135"/>
      <c r="R7503" s="144"/>
      <c r="U7503" s="148"/>
      <c r="V7503" s="25"/>
      <c r="Y7503" s="32"/>
      <c r="AG7503" s="29"/>
      <c r="AH7503" s="34"/>
      <c r="AM7503" s="28"/>
      <c r="AN7503" s="28"/>
      <c r="AO7503" s="28"/>
      <c r="AP7503" s="25"/>
      <c r="AQ7503" s="29"/>
      <c r="AR7503" s="30"/>
      <c r="AT7503" s="30"/>
    </row>
    <row r="7504" spans="1:46" ht="30">
      <c r="A7504" s="25">
        <f t="shared" si="702"/>
        <v>2013</v>
      </c>
      <c r="B7504" s="26" t="str">
        <f t="shared" si="703"/>
        <v>Solar Partners</v>
      </c>
      <c r="C7504" s="127" t="str">
        <f t="shared" si="704"/>
        <v>Ivanpah Solar Electric Generating System</v>
      </c>
      <c r="D7504" s="123" t="str">
        <f t="shared" si="705"/>
        <v>Solar Power Tower</v>
      </c>
      <c r="E7504" s="26">
        <f t="shared" si="706"/>
        <v>0</v>
      </c>
      <c r="F7504" s="27">
        <f t="shared" si="707"/>
        <v>0</v>
      </c>
      <c r="G7504" s="28"/>
      <c r="H7504" s="131"/>
      <c r="J7504" s="29" t="e">
        <f>VLOOKUP(H7504,'Drop Down Menus'!A:B,2,FALSE)</f>
        <v>#N/A</v>
      </c>
      <c r="L7504" s="48"/>
      <c r="M7504" s="48"/>
      <c r="N7504" s="135"/>
      <c r="R7504" s="144"/>
      <c r="U7504" s="148"/>
      <c r="V7504" s="25"/>
      <c r="Y7504" s="32"/>
      <c r="AG7504" s="29"/>
      <c r="AH7504" s="34"/>
      <c r="AM7504" s="28"/>
      <c r="AN7504" s="28"/>
      <c r="AO7504" s="28"/>
      <c r="AP7504" s="25"/>
      <c r="AQ7504" s="29"/>
      <c r="AR7504" s="30"/>
      <c r="AT7504" s="30"/>
    </row>
    <row r="7505" spans="1:46" ht="30">
      <c r="A7505" s="25">
        <f t="shared" si="702"/>
        <v>2013</v>
      </c>
      <c r="B7505" s="26" t="str">
        <f t="shared" si="703"/>
        <v>Solar Partners</v>
      </c>
      <c r="C7505" s="127" t="str">
        <f t="shared" si="704"/>
        <v>Ivanpah Solar Electric Generating System</v>
      </c>
      <c r="D7505" s="123" t="str">
        <f t="shared" si="705"/>
        <v>Solar Power Tower</v>
      </c>
      <c r="E7505" s="26">
        <f t="shared" si="706"/>
        <v>0</v>
      </c>
      <c r="F7505" s="27">
        <f t="shared" si="707"/>
        <v>0</v>
      </c>
      <c r="G7505" s="28"/>
      <c r="H7505" s="131"/>
      <c r="J7505" s="29" t="e">
        <f>VLOOKUP(H7505,'Drop Down Menus'!A:B,2,FALSE)</f>
        <v>#N/A</v>
      </c>
      <c r="L7505" s="48"/>
      <c r="M7505" s="48"/>
      <c r="N7505" s="135"/>
      <c r="R7505" s="144"/>
      <c r="U7505" s="148"/>
      <c r="V7505" s="25"/>
      <c r="Y7505" s="32"/>
      <c r="AG7505" s="29"/>
      <c r="AH7505" s="34"/>
      <c r="AM7505" s="28"/>
      <c r="AN7505" s="28"/>
      <c r="AO7505" s="28"/>
      <c r="AP7505" s="25"/>
      <c r="AQ7505" s="29"/>
      <c r="AR7505" s="30"/>
      <c r="AT7505" s="30"/>
    </row>
    <row r="7506" spans="1:46" ht="30">
      <c r="A7506" s="25">
        <f t="shared" si="702"/>
        <v>2013</v>
      </c>
      <c r="B7506" s="26" t="str">
        <f t="shared" si="703"/>
        <v>Solar Partners</v>
      </c>
      <c r="C7506" s="127" t="str">
        <f t="shared" si="704"/>
        <v>Ivanpah Solar Electric Generating System</v>
      </c>
      <c r="D7506" s="123" t="str">
        <f t="shared" si="705"/>
        <v>Solar Power Tower</v>
      </c>
      <c r="E7506" s="26">
        <f t="shared" si="706"/>
        <v>0</v>
      </c>
      <c r="F7506" s="27">
        <f t="shared" si="707"/>
        <v>0</v>
      </c>
      <c r="G7506" s="28"/>
      <c r="H7506" s="131"/>
      <c r="J7506" s="29" t="e">
        <f>VLOOKUP(H7506,'Drop Down Menus'!A:B,2,FALSE)</f>
        <v>#N/A</v>
      </c>
      <c r="L7506" s="48"/>
      <c r="M7506" s="48"/>
      <c r="N7506" s="135"/>
      <c r="R7506" s="144"/>
      <c r="U7506" s="148"/>
      <c r="V7506" s="25"/>
      <c r="Y7506" s="32"/>
      <c r="AG7506" s="29"/>
      <c r="AH7506" s="34"/>
      <c r="AM7506" s="28"/>
      <c r="AN7506" s="28"/>
      <c r="AO7506" s="28"/>
      <c r="AP7506" s="25"/>
      <c r="AQ7506" s="29"/>
      <c r="AR7506" s="30"/>
      <c r="AT7506" s="30"/>
    </row>
    <row r="7507" spans="1:46" ht="30">
      <c r="A7507" s="25">
        <f t="shared" si="702"/>
        <v>2013</v>
      </c>
      <c r="B7507" s="26" t="str">
        <f t="shared" si="703"/>
        <v>Solar Partners</v>
      </c>
      <c r="C7507" s="127" t="str">
        <f t="shared" si="704"/>
        <v>Ivanpah Solar Electric Generating System</v>
      </c>
      <c r="D7507" s="123" t="str">
        <f t="shared" si="705"/>
        <v>Solar Power Tower</v>
      </c>
      <c r="E7507" s="26">
        <f t="shared" si="706"/>
        <v>0</v>
      </c>
      <c r="F7507" s="27">
        <f t="shared" si="707"/>
        <v>0</v>
      </c>
      <c r="G7507" s="28"/>
      <c r="H7507" s="131"/>
      <c r="J7507" s="29" t="e">
        <f>VLOOKUP(H7507,'Drop Down Menus'!A:B,2,FALSE)</f>
        <v>#N/A</v>
      </c>
      <c r="L7507" s="48"/>
      <c r="M7507" s="48"/>
      <c r="N7507" s="135"/>
      <c r="R7507" s="144"/>
      <c r="U7507" s="148"/>
      <c r="V7507" s="25"/>
      <c r="Y7507" s="32"/>
      <c r="AG7507" s="29"/>
      <c r="AH7507" s="34"/>
      <c r="AM7507" s="28"/>
      <c r="AN7507" s="28"/>
      <c r="AO7507" s="28"/>
      <c r="AP7507" s="25"/>
      <c r="AQ7507" s="29"/>
      <c r="AR7507" s="30"/>
      <c r="AT7507" s="30"/>
    </row>
    <row r="7508" spans="1:46" ht="30">
      <c r="A7508" s="25">
        <f t="shared" si="702"/>
        <v>2013</v>
      </c>
      <c r="B7508" s="26" t="str">
        <f t="shared" si="703"/>
        <v>Solar Partners</v>
      </c>
      <c r="C7508" s="127" t="str">
        <f t="shared" si="704"/>
        <v>Ivanpah Solar Electric Generating System</v>
      </c>
      <c r="D7508" s="123" t="str">
        <f t="shared" si="705"/>
        <v>Solar Power Tower</v>
      </c>
      <c r="E7508" s="26">
        <f t="shared" si="706"/>
        <v>0</v>
      </c>
      <c r="F7508" s="27">
        <f t="shared" si="707"/>
        <v>0</v>
      </c>
      <c r="G7508" s="28"/>
      <c r="H7508" s="131"/>
      <c r="J7508" s="29" t="e">
        <f>VLOOKUP(H7508,'Drop Down Menus'!A:B,2,FALSE)</f>
        <v>#N/A</v>
      </c>
      <c r="L7508" s="48"/>
      <c r="M7508" s="48"/>
      <c r="N7508" s="135"/>
      <c r="R7508" s="144"/>
      <c r="U7508" s="148"/>
      <c r="V7508" s="25"/>
      <c r="Y7508" s="32"/>
      <c r="AG7508" s="29"/>
      <c r="AH7508" s="34"/>
      <c r="AM7508" s="28"/>
      <c r="AN7508" s="28"/>
      <c r="AO7508" s="28"/>
      <c r="AP7508" s="25"/>
      <c r="AQ7508" s="29"/>
      <c r="AR7508" s="30"/>
      <c r="AT7508" s="30"/>
    </row>
    <row r="7509" spans="1:46" ht="30">
      <c r="A7509" s="25">
        <f t="shared" si="702"/>
        <v>2013</v>
      </c>
      <c r="B7509" s="26" t="str">
        <f t="shared" si="703"/>
        <v>Solar Partners</v>
      </c>
      <c r="C7509" s="127" t="str">
        <f t="shared" si="704"/>
        <v>Ivanpah Solar Electric Generating System</v>
      </c>
      <c r="D7509" s="123" t="str">
        <f t="shared" si="705"/>
        <v>Solar Power Tower</v>
      </c>
      <c r="E7509" s="26">
        <f t="shared" si="706"/>
        <v>0</v>
      </c>
      <c r="F7509" s="27">
        <f t="shared" si="707"/>
        <v>0</v>
      </c>
      <c r="G7509" s="28"/>
      <c r="H7509" s="131"/>
      <c r="J7509" s="29" t="e">
        <f>VLOOKUP(H7509,'Drop Down Menus'!A:B,2,FALSE)</f>
        <v>#N/A</v>
      </c>
      <c r="L7509" s="48"/>
      <c r="M7509" s="48"/>
      <c r="N7509" s="135"/>
      <c r="R7509" s="144"/>
      <c r="U7509" s="148"/>
      <c r="V7509" s="25"/>
      <c r="Y7509" s="32"/>
      <c r="AG7509" s="29"/>
      <c r="AH7509" s="34"/>
      <c r="AM7509" s="28"/>
      <c r="AN7509" s="28"/>
      <c r="AO7509" s="28"/>
      <c r="AP7509" s="25"/>
      <c r="AQ7509" s="29"/>
      <c r="AR7509" s="30"/>
      <c r="AT7509" s="30"/>
    </row>
    <row r="7510" spans="1:46" ht="30">
      <c r="A7510" s="25">
        <f t="shared" si="702"/>
        <v>2013</v>
      </c>
      <c r="B7510" s="26" t="str">
        <f t="shared" si="703"/>
        <v>Solar Partners</v>
      </c>
      <c r="C7510" s="127" t="str">
        <f t="shared" si="704"/>
        <v>Ivanpah Solar Electric Generating System</v>
      </c>
      <c r="D7510" s="123" t="str">
        <f t="shared" si="705"/>
        <v>Solar Power Tower</v>
      </c>
      <c r="E7510" s="26">
        <f t="shared" si="706"/>
        <v>0</v>
      </c>
      <c r="F7510" s="27">
        <f t="shared" si="707"/>
        <v>0</v>
      </c>
      <c r="G7510" s="28"/>
      <c r="H7510" s="131"/>
      <c r="J7510" s="29" t="e">
        <f>VLOOKUP(H7510,'Drop Down Menus'!A:B,2,FALSE)</f>
        <v>#N/A</v>
      </c>
      <c r="L7510" s="48"/>
      <c r="M7510" s="48"/>
      <c r="N7510" s="135"/>
      <c r="R7510" s="144"/>
      <c r="U7510" s="148"/>
      <c r="V7510" s="25"/>
      <c r="Y7510" s="32"/>
      <c r="AG7510" s="29"/>
      <c r="AH7510" s="34"/>
      <c r="AM7510" s="28"/>
      <c r="AN7510" s="28"/>
      <c r="AO7510" s="28"/>
      <c r="AP7510" s="25"/>
      <c r="AQ7510" s="29"/>
      <c r="AR7510" s="30"/>
      <c r="AT7510" s="30"/>
    </row>
    <row r="7511" spans="1:46" ht="30">
      <c r="A7511" s="25">
        <f t="shared" si="702"/>
        <v>2013</v>
      </c>
      <c r="B7511" s="26" t="str">
        <f t="shared" si="703"/>
        <v>Solar Partners</v>
      </c>
      <c r="C7511" s="127" t="str">
        <f t="shared" si="704"/>
        <v>Ivanpah Solar Electric Generating System</v>
      </c>
      <c r="D7511" s="123" t="str">
        <f t="shared" si="705"/>
        <v>Solar Power Tower</v>
      </c>
      <c r="E7511" s="26">
        <f t="shared" si="706"/>
        <v>0</v>
      </c>
      <c r="F7511" s="27">
        <f t="shared" si="707"/>
        <v>0</v>
      </c>
      <c r="G7511" s="28"/>
      <c r="H7511" s="131"/>
      <c r="J7511" s="29" t="e">
        <f>VLOOKUP(H7511,'Drop Down Menus'!A:B,2,FALSE)</f>
        <v>#N/A</v>
      </c>
      <c r="L7511" s="48"/>
      <c r="M7511" s="48"/>
      <c r="N7511" s="135"/>
      <c r="R7511" s="144"/>
      <c r="U7511" s="148"/>
      <c r="V7511" s="25"/>
      <c r="Y7511" s="32"/>
      <c r="AG7511" s="29"/>
      <c r="AH7511" s="34"/>
      <c r="AM7511" s="28"/>
      <c r="AN7511" s="28"/>
      <c r="AO7511" s="28"/>
      <c r="AP7511" s="25"/>
      <c r="AQ7511" s="29"/>
      <c r="AR7511" s="30"/>
      <c r="AT7511" s="30"/>
    </row>
    <row r="7512" spans="1:46" ht="30">
      <c r="A7512" s="25">
        <f t="shared" si="702"/>
        <v>2013</v>
      </c>
      <c r="B7512" s="26" t="str">
        <f t="shared" si="703"/>
        <v>Solar Partners</v>
      </c>
      <c r="C7512" s="127" t="str">
        <f t="shared" si="704"/>
        <v>Ivanpah Solar Electric Generating System</v>
      </c>
      <c r="D7512" s="123" t="str">
        <f t="shared" si="705"/>
        <v>Solar Power Tower</v>
      </c>
      <c r="E7512" s="26">
        <f t="shared" si="706"/>
        <v>0</v>
      </c>
      <c r="F7512" s="27">
        <f t="shared" si="707"/>
        <v>0</v>
      </c>
      <c r="G7512" s="28"/>
      <c r="H7512" s="131"/>
      <c r="J7512" s="29" t="e">
        <f>VLOOKUP(H7512,'Drop Down Menus'!A:B,2,FALSE)</f>
        <v>#N/A</v>
      </c>
      <c r="L7512" s="48"/>
      <c r="M7512" s="48"/>
      <c r="N7512" s="135"/>
      <c r="R7512" s="144"/>
      <c r="U7512" s="148"/>
      <c r="V7512" s="25"/>
      <c r="Y7512" s="32"/>
      <c r="AG7512" s="29"/>
      <c r="AH7512" s="34"/>
      <c r="AM7512" s="28"/>
      <c r="AN7512" s="28"/>
      <c r="AO7512" s="28"/>
      <c r="AP7512" s="25"/>
      <c r="AQ7512" s="29"/>
      <c r="AR7512" s="30"/>
      <c r="AT7512" s="30"/>
    </row>
    <row r="7513" spans="1:46" ht="30">
      <c r="A7513" s="25">
        <f t="shared" si="702"/>
        <v>2013</v>
      </c>
      <c r="B7513" s="26" t="str">
        <f t="shared" si="703"/>
        <v>Solar Partners</v>
      </c>
      <c r="C7513" s="127" t="str">
        <f t="shared" si="704"/>
        <v>Ivanpah Solar Electric Generating System</v>
      </c>
      <c r="D7513" s="123" t="str">
        <f t="shared" si="705"/>
        <v>Solar Power Tower</v>
      </c>
      <c r="E7513" s="26">
        <f t="shared" si="706"/>
        <v>0</v>
      </c>
      <c r="F7513" s="27">
        <f t="shared" si="707"/>
        <v>0</v>
      </c>
      <c r="G7513" s="28"/>
      <c r="H7513" s="131"/>
      <c r="J7513" s="29" t="e">
        <f>VLOOKUP(H7513,'Drop Down Menus'!A:B,2,FALSE)</f>
        <v>#N/A</v>
      </c>
      <c r="L7513" s="48"/>
      <c r="M7513" s="48"/>
      <c r="N7513" s="135"/>
      <c r="R7513" s="144"/>
      <c r="U7513" s="148"/>
      <c r="V7513" s="25"/>
      <c r="Y7513" s="32"/>
      <c r="AG7513" s="29"/>
      <c r="AH7513" s="34"/>
      <c r="AM7513" s="28"/>
      <c r="AN7513" s="28"/>
      <c r="AO7513" s="28"/>
      <c r="AP7513" s="25"/>
      <c r="AQ7513" s="29"/>
      <c r="AR7513" s="30"/>
      <c r="AT7513" s="30"/>
    </row>
    <row r="7514" spans="1:46" ht="30">
      <c r="A7514" s="25">
        <f t="shared" si="702"/>
        <v>2013</v>
      </c>
      <c r="B7514" s="26" t="str">
        <f t="shared" si="703"/>
        <v>Solar Partners</v>
      </c>
      <c r="C7514" s="127" t="str">
        <f t="shared" si="704"/>
        <v>Ivanpah Solar Electric Generating System</v>
      </c>
      <c r="D7514" s="123" t="str">
        <f t="shared" si="705"/>
        <v>Solar Power Tower</v>
      </c>
      <c r="E7514" s="26">
        <f t="shared" si="706"/>
        <v>0</v>
      </c>
      <c r="F7514" s="27">
        <f t="shared" si="707"/>
        <v>0</v>
      </c>
      <c r="G7514" s="28"/>
      <c r="H7514" s="131"/>
      <c r="J7514" s="29" t="e">
        <f>VLOOKUP(H7514,'Drop Down Menus'!A:B,2,FALSE)</f>
        <v>#N/A</v>
      </c>
      <c r="L7514" s="48"/>
      <c r="M7514" s="48"/>
      <c r="N7514" s="135"/>
      <c r="R7514" s="144"/>
      <c r="U7514" s="148"/>
      <c r="V7514" s="25"/>
      <c r="Y7514" s="32"/>
      <c r="AG7514" s="29"/>
      <c r="AH7514" s="34"/>
      <c r="AM7514" s="28"/>
      <c r="AN7514" s="28"/>
      <c r="AO7514" s="28"/>
      <c r="AP7514" s="25"/>
      <c r="AQ7514" s="29"/>
      <c r="AR7514" s="30"/>
      <c r="AT7514" s="30"/>
    </row>
    <row r="7515" spans="1:46" ht="30">
      <c r="A7515" s="25">
        <f t="shared" si="702"/>
        <v>2013</v>
      </c>
      <c r="B7515" s="26" t="str">
        <f t="shared" si="703"/>
        <v>Solar Partners</v>
      </c>
      <c r="C7515" s="127" t="str">
        <f t="shared" si="704"/>
        <v>Ivanpah Solar Electric Generating System</v>
      </c>
      <c r="D7515" s="123" t="str">
        <f t="shared" si="705"/>
        <v>Solar Power Tower</v>
      </c>
      <c r="E7515" s="26">
        <f t="shared" si="706"/>
        <v>0</v>
      </c>
      <c r="F7515" s="27">
        <f t="shared" si="707"/>
        <v>0</v>
      </c>
      <c r="G7515" s="28"/>
      <c r="H7515" s="131"/>
      <c r="J7515" s="29" t="e">
        <f>VLOOKUP(H7515,'Drop Down Menus'!A:B,2,FALSE)</f>
        <v>#N/A</v>
      </c>
      <c r="L7515" s="48"/>
      <c r="M7515" s="48"/>
      <c r="N7515" s="135"/>
      <c r="R7515" s="144"/>
      <c r="U7515" s="148"/>
      <c r="V7515" s="25"/>
      <c r="Y7515" s="32"/>
      <c r="AG7515" s="29"/>
      <c r="AH7515" s="34"/>
      <c r="AM7515" s="28"/>
      <c r="AN7515" s="28"/>
      <c r="AO7515" s="28"/>
      <c r="AP7515" s="25"/>
      <c r="AQ7515" s="29"/>
      <c r="AR7515" s="30"/>
      <c r="AT7515" s="30"/>
    </row>
    <row r="7516" spans="1:46" ht="30">
      <c r="A7516" s="25">
        <f t="shared" si="702"/>
        <v>2013</v>
      </c>
      <c r="B7516" s="26" t="str">
        <f t="shared" si="703"/>
        <v>Solar Partners</v>
      </c>
      <c r="C7516" s="127" t="str">
        <f t="shared" si="704"/>
        <v>Ivanpah Solar Electric Generating System</v>
      </c>
      <c r="D7516" s="123" t="str">
        <f t="shared" si="705"/>
        <v>Solar Power Tower</v>
      </c>
      <c r="E7516" s="26">
        <f t="shared" si="706"/>
        <v>0</v>
      </c>
      <c r="F7516" s="27">
        <f t="shared" si="707"/>
        <v>0</v>
      </c>
      <c r="G7516" s="28"/>
      <c r="H7516" s="131"/>
      <c r="J7516" s="29" t="e">
        <f>VLOOKUP(H7516,'Drop Down Menus'!A:B,2,FALSE)</f>
        <v>#N/A</v>
      </c>
      <c r="L7516" s="48"/>
      <c r="M7516" s="48"/>
      <c r="N7516" s="135"/>
      <c r="R7516" s="144"/>
      <c r="U7516" s="148"/>
      <c r="V7516" s="25"/>
      <c r="Y7516" s="32"/>
      <c r="AG7516" s="29"/>
      <c r="AH7516" s="34"/>
      <c r="AM7516" s="28"/>
      <c r="AN7516" s="28"/>
      <c r="AO7516" s="28"/>
      <c r="AP7516" s="25"/>
      <c r="AQ7516" s="29"/>
      <c r="AR7516" s="30"/>
      <c r="AT7516" s="30"/>
    </row>
    <row r="7517" spans="1:46" ht="30">
      <c r="A7517" s="25">
        <f t="shared" si="702"/>
        <v>2013</v>
      </c>
      <c r="B7517" s="26" t="str">
        <f t="shared" si="703"/>
        <v>Solar Partners</v>
      </c>
      <c r="C7517" s="127" t="str">
        <f t="shared" si="704"/>
        <v>Ivanpah Solar Electric Generating System</v>
      </c>
      <c r="D7517" s="123" t="str">
        <f t="shared" si="705"/>
        <v>Solar Power Tower</v>
      </c>
      <c r="E7517" s="26">
        <f t="shared" si="706"/>
        <v>0</v>
      </c>
      <c r="F7517" s="27">
        <f t="shared" si="707"/>
        <v>0</v>
      </c>
      <c r="G7517" s="28"/>
      <c r="H7517" s="131"/>
      <c r="J7517" s="29" t="e">
        <f>VLOOKUP(H7517,'Drop Down Menus'!A:B,2,FALSE)</f>
        <v>#N/A</v>
      </c>
      <c r="L7517" s="48"/>
      <c r="M7517" s="48"/>
      <c r="N7517" s="135"/>
      <c r="R7517" s="144"/>
      <c r="U7517" s="148"/>
      <c r="V7517" s="25"/>
      <c r="Y7517" s="32"/>
      <c r="AG7517" s="29"/>
      <c r="AH7517" s="34"/>
      <c r="AM7517" s="28"/>
      <c r="AN7517" s="28"/>
      <c r="AO7517" s="28"/>
      <c r="AP7517" s="25"/>
      <c r="AQ7517" s="29"/>
      <c r="AR7517" s="30"/>
      <c r="AT7517" s="30"/>
    </row>
    <row r="7518" spans="1:46" ht="30">
      <c r="A7518" s="25">
        <f t="shared" si="702"/>
        <v>2013</v>
      </c>
      <c r="B7518" s="26" t="str">
        <f t="shared" si="703"/>
        <v>Solar Partners</v>
      </c>
      <c r="C7518" s="127" t="str">
        <f t="shared" si="704"/>
        <v>Ivanpah Solar Electric Generating System</v>
      </c>
      <c r="D7518" s="123" t="str">
        <f t="shared" si="705"/>
        <v>Solar Power Tower</v>
      </c>
      <c r="E7518" s="26">
        <f t="shared" si="706"/>
        <v>0</v>
      </c>
      <c r="F7518" s="27">
        <f t="shared" si="707"/>
        <v>0</v>
      </c>
      <c r="G7518" s="28"/>
      <c r="H7518" s="131"/>
      <c r="J7518" s="29" t="e">
        <f>VLOOKUP(H7518,'Drop Down Menus'!A:B,2,FALSE)</f>
        <v>#N/A</v>
      </c>
      <c r="L7518" s="48"/>
      <c r="M7518" s="48"/>
      <c r="N7518" s="135"/>
      <c r="R7518" s="144"/>
      <c r="U7518" s="148"/>
      <c r="V7518" s="25"/>
      <c r="Y7518" s="32"/>
      <c r="AG7518" s="29"/>
      <c r="AH7518" s="34"/>
      <c r="AM7518" s="28"/>
      <c r="AN7518" s="28"/>
      <c r="AO7518" s="28"/>
      <c r="AP7518" s="25"/>
      <c r="AQ7518" s="29"/>
      <c r="AR7518" s="30"/>
      <c r="AT7518" s="30"/>
    </row>
    <row r="7519" spans="1:46" ht="30">
      <c r="A7519" s="25">
        <f t="shared" si="702"/>
        <v>2013</v>
      </c>
      <c r="B7519" s="26" t="str">
        <f t="shared" si="703"/>
        <v>Solar Partners</v>
      </c>
      <c r="C7519" s="127" t="str">
        <f t="shared" si="704"/>
        <v>Ivanpah Solar Electric Generating System</v>
      </c>
      <c r="D7519" s="123" t="str">
        <f t="shared" si="705"/>
        <v>Solar Power Tower</v>
      </c>
      <c r="E7519" s="26">
        <f t="shared" si="706"/>
        <v>0</v>
      </c>
      <c r="F7519" s="27">
        <f t="shared" si="707"/>
        <v>0</v>
      </c>
      <c r="G7519" s="28"/>
      <c r="H7519" s="131"/>
      <c r="J7519" s="29" t="e">
        <f>VLOOKUP(H7519,'Drop Down Menus'!A:B,2,FALSE)</f>
        <v>#N/A</v>
      </c>
      <c r="L7519" s="48"/>
      <c r="M7519" s="48"/>
      <c r="N7519" s="135"/>
      <c r="R7519" s="144"/>
      <c r="U7519" s="148"/>
      <c r="V7519" s="25"/>
      <c r="Y7519" s="32"/>
      <c r="AG7519" s="29"/>
      <c r="AH7519" s="34"/>
      <c r="AM7519" s="28"/>
      <c r="AN7519" s="28"/>
      <c r="AO7519" s="28"/>
      <c r="AP7519" s="25"/>
      <c r="AQ7519" s="29"/>
      <c r="AR7519" s="30"/>
      <c r="AT7519" s="30"/>
    </row>
    <row r="7520" spans="1:46" ht="30">
      <c r="A7520" s="25">
        <f t="shared" si="702"/>
        <v>2013</v>
      </c>
      <c r="B7520" s="26" t="str">
        <f t="shared" si="703"/>
        <v>Solar Partners</v>
      </c>
      <c r="C7520" s="127" t="str">
        <f t="shared" si="704"/>
        <v>Ivanpah Solar Electric Generating System</v>
      </c>
      <c r="D7520" s="123" t="str">
        <f t="shared" si="705"/>
        <v>Solar Power Tower</v>
      </c>
      <c r="E7520" s="26">
        <f t="shared" si="706"/>
        <v>0</v>
      </c>
      <c r="F7520" s="27">
        <f t="shared" si="707"/>
        <v>0</v>
      </c>
      <c r="G7520" s="28"/>
      <c r="H7520" s="131"/>
      <c r="J7520" s="29" t="e">
        <f>VLOOKUP(H7520,'Drop Down Menus'!A:B,2,FALSE)</f>
        <v>#N/A</v>
      </c>
      <c r="L7520" s="48"/>
      <c r="M7520" s="48"/>
      <c r="N7520" s="135"/>
      <c r="R7520" s="144"/>
      <c r="U7520" s="148"/>
      <c r="V7520" s="25"/>
      <c r="Y7520" s="32"/>
      <c r="AG7520" s="29"/>
      <c r="AH7520" s="34"/>
      <c r="AM7520" s="28"/>
      <c r="AN7520" s="28"/>
      <c r="AO7520" s="28"/>
      <c r="AP7520" s="25"/>
      <c r="AQ7520" s="29"/>
      <c r="AR7520" s="30"/>
      <c r="AT7520" s="30"/>
    </row>
    <row r="7521" spans="1:46" ht="30">
      <c r="A7521" s="25">
        <f t="shared" si="702"/>
        <v>2013</v>
      </c>
      <c r="B7521" s="26" t="str">
        <f t="shared" si="703"/>
        <v>Solar Partners</v>
      </c>
      <c r="C7521" s="127" t="str">
        <f t="shared" si="704"/>
        <v>Ivanpah Solar Electric Generating System</v>
      </c>
      <c r="D7521" s="123" t="str">
        <f t="shared" si="705"/>
        <v>Solar Power Tower</v>
      </c>
      <c r="E7521" s="26">
        <f t="shared" si="706"/>
        <v>0</v>
      </c>
      <c r="F7521" s="27">
        <f t="shared" si="707"/>
        <v>0</v>
      </c>
      <c r="G7521" s="28"/>
      <c r="H7521" s="131"/>
      <c r="J7521" s="29" t="e">
        <f>VLOOKUP(H7521,'Drop Down Menus'!A:B,2,FALSE)</f>
        <v>#N/A</v>
      </c>
      <c r="L7521" s="48"/>
      <c r="M7521" s="48"/>
      <c r="N7521" s="135"/>
      <c r="R7521" s="144"/>
      <c r="U7521" s="148"/>
      <c r="V7521" s="25"/>
      <c r="Y7521" s="32"/>
      <c r="AG7521" s="29"/>
      <c r="AH7521" s="34"/>
      <c r="AM7521" s="28"/>
      <c r="AN7521" s="28"/>
      <c r="AO7521" s="28"/>
      <c r="AP7521" s="25"/>
      <c r="AQ7521" s="29"/>
      <c r="AR7521" s="30"/>
      <c r="AT7521" s="30"/>
    </row>
    <row r="7522" spans="1:46" ht="30">
      <c r="A7522" s="25">
        <f t="shared" si="702"/>
        <v>2013</v>
      </c>
      <c r="B7522" s="26" t="str">
        <f t="shared" si="703"/>
        <v>Solar Partners</v>
      </c>
      <c r="C7522" s="127" t="str">
        <f t="shared" si="704"/>
        <v>Ivanpah Solar Electric Generating System</v>
      </c>
      <c r="D7522" s="123" t="str">
        <f t="shared" si="705"/>
        <v>Solar Power Tower</v>
      </c>
      <c r="E7522" s="26">
        <f t="shared" si="706"/>
        <v>0</v>
      </c>
      <c r="F7522" s="27">
        <f t="shared" si="707"/>
        <v>0</v>
      </c>
      <c r="G7522" s="28"/>
      <c r="H7522" s="131"/>
      <c r="J7522" s="29" t="e">
        <f>VLOOKUP(H7522,'Drop Down Menus'!A:B,2,FALSE)</f>
        <v>#N/A</v>
      </c>
      <c r="L7522" s="48"/>
      <c r="M7522" s="48"/>
      <c r="N7522" s="135"/>
      <c r="R7522" s="144"/>
      <c r="U7522" s="148"/>
      <c r="V7522" s="25"/>
      <c r="Y7522" s="32"/>
      <c r="AG7522" s="29"/>
      <c r="AH7522" s="34"/>
      <c r="AM7522" s="28"/>
      <c r="AN7522" s="28"/>
      <c r="AO7522" s="28"/>
      <c r="AP7522" s="25"/>
      <c r="AQ7522" s="29"/>
      <c r="AR7522" s="30"/>
      <c r="AT7522" s="30"/>
    </row>
    <row r="7523" spans="1:46" ht="30">
      <c r="A7523" s="25">
        <f t="shared" si="702"/>
        <v>2013</v>
      </c>
      <c r="B7523" s="26" t="str">
        <f t="shared" si="703"/>
        <v>Solar Partners</v>
      </c>
      <c r="C7523" s="127" t="str">
        <f t="shared" si="704"/>
        <v>Ivanpah Solar Electric Generating System</v>
      </c>
      <c r="D7523" s="123" t="str">
        <f t="shared" si="705"/>
        <v>Solar Power Tower</v>
      </c>
      <c r="E7523" s="26">
        <f t="shared" si="706"/>
        <v>0</v>
      </c>
      <c r="F7523" s="27">
        <f t="shared" si="707"/>
        <v>0</v>
      </c>
      <c r="G7523" s="28"/>
      <c r="H7523" s="131"/>
      <c r="J7523" s="29" t="e">
        <f>VLOOKUP(H7523,'Drop Down Menus'!A:B,2,FALSE)</f>
        <v>#N/A</v>
      </c>
      <c r="L7523" s="48"/>
      <c r="M7523" s="48"/>
      <c r="N7523" s="135"/>
      <c r="R7523" s="144"/>
      <c r="U7523" s="148"/>
      <c r="V7523" s="25"/>
      <c r="Y7523" s="32"/>
      <c r="AG7523" s="29"/>
      <c r="AH7523" s="34"/>
      <c r="AM7523" s="28"/>
      <c r="AN7523" s="28"/>
      <c r="AO7523" s="28"/>
      <c r="AP7523" s="25"/>
      <c r="AQ7523" s="29"/>
      <c r="AR7523" s="30"/>
      <c r="AT7523" s="30"/>
    </row>
    <row r="7524" spans="1:46" ht="30">
      <c r="A7524" s="25">
        <f t="shared" si="702"/>
        <v>2013</v>
      </c>
      <c r="B7524" s="26" t="str">
        <f t="shared" si="703"/>
        <v>Solar Partners</v>
      </c>
      <c r="C7524" s="127" t="str">
        <f t="shared" si="704"/>
        <v>Ivanpah Solar Electric Generating System</v>
      </c>
      <c r="D7524" s="123" t="str">
        <f t="shared" si="705"/>
        <v>Solar Power Tower</v>
      </c>
      <c r="E7524" s="26">
        <f t="shared" si="706"/>
        <v>0</v>
      </c>
      <c r="F7524" s="27">
        <f t="shared" si="707"/>
        <v>0</v>
      </c>
      <c r="G7524" s="28"/>
      <c r="H7524" s="131"/>
      <c r="J7524" s="29" t="e">
        <f>VLOOKUP(H7524,'Drop Down Menus'!A:B,2,FALSE)</f>
        <v>#N/A</v>
      </c>
      <c r="L7524" s="48"/>
      <c r="M7524" s="48"/>
      <c r="N7524" s="135"/>
      <c r="R7524" s="144"/>
      <c r="U7524" s="148"/>
      <c r="V7524" s="25"/>
      <c r="Y7524" s="32"/>
      <c r="AG7524" s="29"/>
      <c r="AH7524" s="34"/>
      <c r="AM7524" s="28"/>
      <c r="AN7524" s="28"/>
      <c r="AO7524" s="28"/>
      <c r="AP7524" s="25"/>
      <c r="AQ7524" s="29"/>
      <c r="AR7524" s="30"/>
      <c r="AT7524" s="30"/>
    </row>
    <row r="7525" spans="1:46" ht="30">
      <c r="A7525" s="25">
        <f t="shared" si="702"/>
        <v>2013</v>
      </c>
      <c r="B7525" s="26" t="str">
        <f t="shared" si="703"/>
        <v>Solar Partners</v>
      </c>
      <c r="C7525" s="127" t="str">
        <f t="shared" si="704"/>
        <v>Ivanpah Solar Electric Generating System</v>
      </c>
      <c r="D7525" s="123" t="str">
        <f t="shared" si="705"/>
        <v>Solar Power Tower</v>
      </c>
      <c r="E7525" s="26">
        <f t="shared" si="706"/>
        <v>0</v>
      </c>
      <c r="F7525" s="27">
        <f t="shared" si="707"/>
        <v>0</v>
      </c>
      <c r="G7525" s="28"/>
      <c r="H7525" s="131"/>
      <c r="J7525" s="29" t="e">
        <f>VLOOKUP(H7525,'Drop Down Menus'!A:B,2,FALSE)</f>
        <v>#N/A</v>
      </c>
      <c r="L7525" s="48"/>
      <c r="M7525" s="48"/>
      <c r="N7525" s="135"/>
      <c r="R7525" s="144"/>
      <c r="U7525" s="148"/>
      <c r="V7525" s="25"/>
      <c r="Y7525" s="32"/>
      <c r="AG7525" s="29"/>
      <c r="AH7525" s="34"/>
      <c r="AM7525" s="28"/>
      <c r="AN7525" s="28"/>
      <c r="AO7525" s="28"/>
      <c r="AP7525" s="25"/>
      <c r="AQ7525" s="29"/>
      <c r="AR7525" s="30"/>
      <c r="AT7525" s="30"/>
    </row>
    <row r="7526" spans="1:46" ht="30">
      <c r="A7526" s="25">
        <f t="shared" si="702"/>
        <v>2013</v>
      </c>
      <c r="B7526" s="26" t="str">
        <f t="shared" si="703"/>
        <v>Solar Partners</v>
      </c>
      <c r="C7526" s="127" t="str">
        <f t="shared" si="704"/>
        <v>Ivanpah Solar Electric Generating System</v>
      </c>
      <c r="D7526" s="123" t="str">
        <f t="shared" si="705"/>
        <v>Solar Power Tower</v>
      </c>
      <c r="E7526" s="26">
        <f t="shared" si="706"/>
        <v>0</v>
      </c>
      <c r="F7526" s="27">
        <f t="shared" si="707"/>
        <v>0</v>
      </c>
      <c r="G7526" s="28"/>
      <c r="H7526" s="131"/>
      <c r="J7526" s="29" t="e">
        <f>VLOOKUP(H7526,'Drop Down Menus'!A:B,2,FALSE)</f>
        <v>#N/A</v>
      </c>
      <c r="L7526" s="48"/>
      <c r="M7526" s="48"/>
      <c r="N7526" s="135"/>
      <c r="R7526" s="144"/>
      <c r="U7526" s="148"/>
      <c r="V7526" s="25"/>
      <c r="Y7526" s="32"/>
      <c r="AG7526" s="29"/>
      <c r="AH7526" s="34"/>
      <c r="AM7526" s="28"/>
      <c r="AN7526" s="28"/>
      <c r="AO7526" s="28"/>
      <c r="AP7526" s="25"/>
      <c r="AQ7526" s="29"/>
      <c r="AR7526" s="30"/>
      <c r="AT7526" s="30"/>
    </row>
    <row r="7527" spans="1:46" ht="30">
      <c r="A7527" s="25">
        <f t="shared" si="702"/>
        <v>2013</v>
      </c>
      <c r="B7527" s="26" t="str">
        <f t="shared" si="703"/>
        <v>Solar Partners</v>
      </c>
      <c r="C7527" s="127" t="str">
        <f t="shared" si="704"/>
        <v>Ivanpah Solar Electric Generating System</v>
      </c>
      <c r="D7527" s="123" t="str">
        <f t="shared" si="705"/>
        <v>Solar Power Tower</v>
      </c>
      <c r="E7527" s="26">
        <f t="shared" si="706"/>
        <v>0</v>
      </c>
      <c r="F7527" s="27">
        <f t="shared" si="707"/>
        <v>0</v>
      </c>
      <c r="G7527" s="28"/>
      <c r="H7527" s="131"/>
      <c r="J7527" s="29" t="e">
        <f>VLOOKUP(H7527,'Drop Down Menus'!A:B,2,FALSE)</f>
        <v>#N/A</v>
      </c>
      <c r="L7527" s="48"/>
      <c r="M7527" s="48"/>
      <c r="N7527" s="135"/>
      <c r="R7527" s="144"/>
      <c r="U7527" s="148"/>
      <c r="V7527" s="25"/>
      <c r="Y7527" s="32"/>
      <c r="AG7527" s="29"/>
      <c r="AH7527" s="34"/>
      <c r="AM7527" s="28"/>
      <c r="AN7527" s="28"/>
      <c r="AO7527" s="28"/>
      <c r="AP7527" s="25"/>
      <c r="AQ7527" s="29"/>
      <c r="AR7527" s="30"/>
      <c r="AT7527" s="30"/>
    </row>
    <row r="7528" spans="1:46" ht="30">
      <c r="A7528" s="25">
        <f t="shared" si="702"/>
        <v>2013</v>
      </c>
      <c r="B7528" s="26" t="str">
        <f t="shared" si="703"/>
        <v>Solar Partners</v>
      </c>
      <c r="C7528" s="127" t="str">
        <f t="shared" si="704"/>
        <v>Ivanpah Solar Electric Generating System</v>
      </c>
      <c r="D7528" s="123" t="str">
        <f t="shared" si="705"/>
        <v>Solar Power Tower</v>
      </c>
      <c r="E7528" s="26">
        <f t="shared" si="706"/>
        <v>0</v>
      </c>
      <c r="F7528" s="27">
        <f t="shared" si="707"/>
        <v>0</v>
      </c>
      <c r="G7528" s="28"/>
      <c r="H7528" s="131"/>
      <c r="J7528" s="29" t="e">
        <f>VLOOKUP(H7528,'Drop Down Menus'!A:B,2,FALSE)</f>
        <v>#N/A</v>
      </c>
      <c r="L7528" s="48"/>
      <c r="M7528" s="48"/>
      <c r="N7528" s="135"/>
      <c r="R7528" s="144"/>
      <c r="U7528" s="148"/>
      <c r="V7528" s="25"/>
      <c r="Y7528" s="32"/>
      <c r="AG7528" s="29"/>
      <c r="AH7528" s="34"/>
      <c r="AM7528" s="28"/>
      <c r="AN7528" s="28"/>
      <c r="AO7528" s="28"/>
      <c r="AP7528" s="25"/>
      <c r="AQ7528" s="29"/>
      <c r="AR7528" s="30"/>
      <c r="AT7528" s="30"/>
    </row>
    <row r="7529" spans="1:46" ht="30">
      <c r="A7529" s="25">
        <f t="shared" si="702"/>
        <v>2013</v>
      </c>
      <c r="B7529" s="26" t="str">
        <f t="shared" si="703"/>
        <v>Solar Partners</v>
      </c>
      <c r="C7529" s="127" t="str">
        <f t="shared" si="704"/>
        <v>Ivanpah Solar Electric Generating System</v>
      </c>
      <c r="D7529" s="123" t="str">
        <f t="shared" si="705"/>
        <v>Solar Power Tower</v>
      </c>
      <c r="E7529" s="26">
        <f t="shared" si="706"/>
        <v>0</v>
      </c>
      <c r="F7529" s="27">
        <f t="shared" si="707"/>
        <v>0</v>
      </c>
      <c r="G7529" s="28"/>
      <c r="H7529" s="131"/>
      <c r="J7529" s="29" t="e">
        <f>VLOOKUP(H7529,'Drop Down Menus'!A:B,2,FALSE)</f>
        <v>#N/A</v>
      </c>
      <c r="L7529" s="48"/>
      <c r="M7529" s="48"/>
      <c r="N7529" s="135"/>
      <c r="R7529" s="144"/>
      <c r="U7529" s="148"/>
      <c r="V7529" s="25"/>
      <c r="Y7529" s="32"/>
      <c r="AG7529" s="29"/>
      <c r="AH7529" s="34"/>
      <c r="AM7529" s="28"/>
      <c r="AN7529" s="28"/>
      <c r="AO7529" s="28"/>
      <c r="AP7529" s="25"/>
      <c r="AQ7529" s="29"/>
      <c r="AR7529" s="30"/>
      <c r="AT7529" s="30"/>
    </row>
    <row r="7530" spans="1:46" ht="30">
      <c r="A7530" s="25">
        <f t="shared" si="702"/>
        <v>2013</v>
      </c>
      <c r="B7530" s="26" t="str">
        <f t="shared" si="703"/>
        <v>Solar Partners</v>
      </c>
      <c r="C7530" s="127" t="str">
        <f t="shared" si="704"/>
        <v>Ivanpah Solar Electric Generating System</v>
      </c>
      <c r="D7530" s="123" t="str">
        <f t="shared" si="705"/>
        <v>Solar Power Tower</v>
      </c>
      <c r="E7530" s="26">
        <f t="shared" si="706"/>
        <v>0</v>
      </c>
      <c r="F7530" s="27">
        <f t="shared" si="707"/>
        <v>0</v>
      </c>
      <c r="G7530" s="28"/>
      <c r="H7530" s="131"/>
      <c r="J7530" s="29" t="e">
        <f>VLOOKUP(H7530,'Drop Down Menus'!A:B,2,FALSE)</f>
        <v>#N/A</v>
      </c>
      <c r="L7530" s="48"/>
      <c r="M7530" s="48"/>
      <c r="N7530" s="135"/>
      <c r="R7530" s="144"/>
      <c r="U7530" s="148"/>
      <c r="V7530" s="25"/>
      <c r="Y7530" s="32"/>
      <c r="AG7530" s="29"/>
      <c r="AH7530" s="34"/>
      <c r="AM7530" s="28"/>
      <c r="AN7530" s="28"/>
      <c r="AO7530" s="28"/>
      <c r="AP7530" s="25"/>
      <c r="AQ7530" s="29"/>
      <c r="AR7530" s="30"/>
      <c r="AT7530" s="30"/>
    </row>
    <row r="7531" spans="1:46" ht="30">
      <c r="A7531" s="25">
        <f t="shared" si="702"/>
        <v>2013</v>
      </c>
      <c r="B7531" s="26" t="str">
        <f t="shared" si="703"/>
        <v>Solar Partners</v>
      </c>
      <c r="C7531" s="127" t="str">
        <f t="shared" si="704"/>
        <v>Ivanpah Solar Electric Generating System</v>
      </c>
      <c r="D7531" s="123" t="str">
        <f t="shared" si="705"/>
        <v>Solar Power Tower</v>
      </c>
      <c r="E7531" s="26">
        <f t="shared" si="706"/>
        <v>0</v>
      </c>
      <c r="F7531" s="27">
        <f t="shared" si="707"/>
        <v>0</v>
      </c>
      <c r="G7531" s="28"/>
      <c r="H7531" s="131"/>
      <c r="J7531" s="29" t="e">
        <f>VLOOKUP(H7531,'Drop Down Menus'!A:B,2,FALSE)</f>
        <v>#N/A</v>
      </c>
      <c r="L7531" s="48"/>
      <c r="M7531" s="48"/>
      <c r="N7531" s="135"/>
      <c r="R7531" s="144"/>
      <c r="U7531" s="148"/>
      <c r="V7531" s="25"/>
      <c r="Y7531" s="32"/>
      <c r="AG7531" s="29"/>
      <c r="AH7531" s="34"/>
      <c r="AM7531" s="28"/>
      <c r="AN7531" s="28"/>
      <c r="AO7531" s="28"/>
      <c r="AP7531" s="25"/>
      <c r="AQ7531" s="29"/>
      <c r="AR7531" s="30"/>
      <c r="AT7531" s="30"/>
    </row>
    <row r="7532" spans="1:46" ht="30">
      <c r="A7532" s="25">
        <f t="shared" si="702"/>
        <v>2013</v>
      </c>
      <c r="B7532" s="26" t="str">
        <f t="shared" si="703"/>
        <v>Solar Partners</v>
      </c>
      <c r="C7532" s="127" t="str">
        <f t="shared" si="704"/>
        <v>Ivanpah Solar Electric Generating System</v>
      </c>
      <c r="D7532" s="123" t="str">
        <f t="shared" si="705"/>
        <v>Solar Power Tower</v>
      </c>
      <c r="E7532" s="26">
        <f t="shared" si="706"/>
        <v>0</v>
      </c>
      <c r="F7532" s="27">
        <f t="shared" si="707"/>
        <v>0</v>
      </c>
      <c r="G7532" s="28"/>
      <c r="H7532" s="131"/>
      <c r="J7532" s="29" t="e">
        <f>VLOOKUP(H7532,'Drop Down Menus'!A:B,2,FALSE)</f>
        <v>#N/A</v>
      </c>
      <c r="L7532" s="48"/>
      <c r="M7532" s="48"/>
      <c r="N7532" s="135"/>
      <c r="R7532" s="144"/>
      <c r="U7532" s="148"/>
      <c r="V7532" s="25"/>
      <c r="Y7532" s="32"/>
      <c r="AG7532" s="29"/>
      <c r="AH7532" s="34"/>
      <c r="AM7532" s="28"/>
      <c r="AN7532" s="28"/>
      <c r="AO7532" s="28"/>
      <c r="AP7532" s="25"/>
      <c r="AQ7532" s="29"/>
      <c r="AR7532" s="30"/>
      <c r="AT7532" s="30"/>
    </row>
    <row r="7533" spans="1:46" ht="30">
      <c r="A7533" s="25">
        <f t="shared" si="702"/>
        <v>2013</v>
      </c>
      <c r="B7533" s="26" t="str">
        <f t="shared" si="703"/>
        <v>Solar Partners</v>
      </c>
      <c r="C7533" s="127" t="str">
        <f t="shared" si="704"/>
        <v>Ivanpah Solar Electric Generating System</v>
      </c>
      <c r="D7533" s="123" t="str">
        <f t="shared" si="705"/>
        <v>Solar Power Tower</v>
      </c>
      <c r="E7533" s="26">
        <f t="shared" si="706"/>
        <v>0</v>
      </c>
      <c r="F7533" s="27">
        <f t="shared" si="707"/>
        <v>0</v>
      </c>
      <c r="G7533" s="28"/>
      <c r="H7533" s="131"/>
      <c r="J7533" s="29" t="e">
        <f>VLOOKUP(H7533,'Drop Down Menus'!A:B,2,FALSE)</f>
        <v>#N/A</v>
      </c>
      <c r="L7533" s="48"/>
      <c r="M7533" s="48"/>
      <c r="N7533" s="135"/>
      <c r="R7533" s="144"/>
      <c r="U7533" s="148"/>
      <c r="V7533" s="25"/>
      <c r="Y7533" s="32"/>
      <c r="AG7533" s="29"/>
      <c r="AH7533" s="34"/>
      <c r="AM7533" s="28"/>
      <c r="AN7533" s="28"/>
      <c r="AO7533" s="28"/>
      <c r="AP7533" s="25"/>
      <c r="AQ7533" s="29"/>
      <c r="AR7533" s="30"/>
      <c r="AT7533" s="30"/>
    </row>
    <row r="7534" spans="1:46" ht="30">
      <c r="A7534" s="25">
        <f t="shared" si="702"/>
        <v>2013</v>
      </c>
      <c r="B7534" s="26" t="str">
        <f t="shared" si="703"/>
        <v>Solar Partners</v>
      </c>
      <c r="C7534" s="127" t="str">
        <f t="shared" si="704"/>
        <v>Ivanpah Solar Electric Generating System</v>
      </c>
      <c r="D7534" s="123" t="str">
        <f t="shared" si="705"/>
        <v>Solar Power Tower</v>
      </c>
      <c r="E7534" s="26">
        <f t="shared" si="706"/>
        <v>0</v>
      </c>
      <c r="F7534" s="27">
        <f t="shared" si="707"/>
        <v>0</v>
      </c>
      <c r="G7534" s="28"/>
      <c r="H7534" s="131"/>
      <c r="J7534" s="29" t="e">
        <f>VLOOKUP(H7534,'Drop Down Menus'!A:B,2,FALSE)</f>
        <v>#N/A</v>
      </c>
      <c r="L7534" s="48"/>
      <c r="M7534" s="48"/>
      <c r="N7534" s="135"/>
      <c r="R7534" s="144"/>
      <c r="U7534" s="148"/>
      <c r="V7534" s="25"/>
      <c r="Y7534" s="32"/>
      <c r="AG7534" s="29"/>
      <c r="AH7534" s="34"/>
      <c r="AM7534" s="28"/>
      <c r="AN7534" s="28"/>
      <c r="AO7534" s="28"/>
      <c r="AP7534" s="25"/>
      <c r="AQ7534" s="29"/>
      <c r="AR7534" s="30"/>
      <c r="AT7534" s="30"/>
    </row>
    <row r="7535" spans="1:46" ht="30">
      <c r="A7535" s="25">
        <f t="shared" si="702"/>
        <v>2013</v>
      </c>
      <c r="B7535" s="26" t="str">
        <f t="shared" si="703"/>
        <v>Solar Partners</v>
      </c>
      <c r="C7535" s="127" t="str">
        <f t="shared" si="704"/>
        <v>Ivanpah Solar Electric Generating System</v>
      </c>
      <c r="D7535" s="123" t="str">
        <f t="shared" si="705"/>
        <v>Solar Power Tower</v>
      </c>
      <c r="E7535" s="26">
        <f t="shared" si="706"/>
        <v>0</v>
      </c>
      <c r="F7535" s="27">
        <f t="shared" si="707"/>
        <v>0</v>
      </c>
      <c r="G7535" s="28"/>
      <c r="H7535" s="131"/>
      <c r="J7535" s="29" t="e">
        <f>VLOOKUP(H7535,'Drop Down Menus'!A:B,2,FALSE)</f>
        <v>#N/A</v>
      </c>
      <c r="L7535" s="48"/>
      <c r="M7535" s="48"/>
      <c r="N7535" s="135"/>
      <c r="R7535" s="144"/>
      <c r="U7535" s="148"/>
      <c r="V7535" s="25"/>
      <c r="Y7535" s="32"/>
      <c r="AG7535" s="29"/>
      <c r="AH7535" s="34"/>
      <c r="AM7535" s="28"/>
      <c r="AN7535" s="28"/>
      <c r="AO7535" s="28"/>
      <c r="AP7535" s="25"/>
      <c r="AQ7535" s="29"/>
      <c r="AR7535" s="30"/>
      <c r="AT7535" s="30"/>
    </row>
    <row r="7536" spans="1:46" ht="30">
      <c r="A7536" s="25">
        <f t="shared" si="702"/>
        <v>2013</v>
      </c>
      <c r="B7536" s="26" t="str">
        <f t="shared" si="703"/>
        <v>Solar Partners</v>
      </c>
      <c r="C7536" s="127" t="str">
        <f t="shared" si="704"/>
        <v>Ivanpah Solar Electric Generating System</v>
      </c>
      <c r="D7536" s="123" t="str">
        <f t="shared" si="705"/>
        <v>Solar Power Tower</v>
      </c>
      <c r="E7536" s="26">
        <f t="shared" si="706"/>
        <v>0</v>
      </c>
      <c r="F7536" s="27">
        <f t="shared" si="707"/>
        <v>0</v>
      </c>
      <c r="G7536" s="28"/>
      <c r="H7536" s="131"/>
      <c r="J7536" s="29" t="e">
        <f>VLOOKUP(H7536,'Drop Down Menus'!A:B,2,FALSE)</f>
        <v>#N/A</v>
      </c>
      <c r="L7536" s="48"/>
      <c r="M7536" s="48"/>
      <c r="N7536" s="135"/>
      <c r="R7536" s="144"/>
      <c r="U7536" s="148"/>
      <c r="V7536" s="25"/>
      <c r="Y7536" s="32"/>
      <c r="AG7536" s="29"/>
      <c r="AH7536" s="34"/>
      <c r="AM7536" s="28"/>
      <c r="AN7536" s="28"/>
      <c r="AO7536" s="28"/>
      <c r="AP7536" s="25"/>
      <c r="AQ7536" s="29"/>
      <c r="AR7536" s="30"/>
      <c r="AT7536" s="30"/>
    </row>
    <row r="7537" spans="1:46" ht="30">
      <c r="A7537" s="25">
        <f t="shared" si="702"/>
        <v>2013</v>
      </c>
      <c r="B7537" s="26" t="str">
        <f t="shared" si="703"/>
        <v>Solar Partners</v>
      </c>
      <c r="C7537" s="127" t="str">
        <f t="shared" si="704"/>
        <v>Ivanpah Solar Electric Generating System</v>
      </c>
      <c r="D7537" s="123" t="str">
        <f t="shared" si="705"/>
        <v>Solar Power Tower</v>
      </c>
      <c r="E7537" s="26">
        <f t="shared" si="706"/>
        <v>0</v>
      </c>
      <c r="F7537" s="27">
        <f t="shared" si="707"/>
        <v>0</v>
      </c>
      <c r="G7537" s="28"/>
      <c r="H7537" s="131"/>
      <c r="J7537" s="29" t="e">
        <f>VLOOKUP(H7537,'Drop Down Menus'!A:B,2,FALSE)</f>
        <v>#N/A</v>
      </c>
      <c r="L7537" s="48"/>
      <c r="M7537" s="48"/>
      <c r="N7537" s="135"/>
      <c r="R7537" s="144"/>
      <c r="U7537" s="148"/>
      <c r="V7537" s="25"/>
      <c r="Y7537" s="32"/>
      <c r="AG7537" s="29"/>
      <c r="AH7537" s="34"/>
      <c r="AM7537" s="28"/>
      <c r="AN7537" s="28"/>
      <c r="AO7537" s="28"/>
      <c r="AP7537" s="25"/>
      <c r="AQ7537" s="29"/>
      <c r="AR7537" s="30"/>
      <c r="AT7537" s="30"/>
    </row>
    <row r="7538" spans="1:46" ht="30">
      <c r="A7538" s="25">
        <f t="shared" si="702"/>
        <v>2013</v>
      </c>
      <c r="B7538" s="26" t="str">
        <f t="shared" si="703"/>
        <v>Solar Partners</v>
      </c>
      <c r="C7538" s="127" t="str">
        <f t="shared" si="704"/>
        <v>Ivanpah Solar Electric Generating System</v>
      </c>
      <c r="D7538" s="123" t="str">
        <f t="shared" si="705"/>
        <v>Solar Power Tower</v>
      </c>
      <c r="E7538" s="26">
        <f t="shared" si="706"/>
        <v>0</v>
      </c>
      <c r="F7538" s="27">
        <f t="shared" si="707"/>
        <v>0</v>
      </c>
      <c r="G7538" s="28"/>
      <c r="H7538" s="131"/>
      <c r="J7538" s="29" t="e">
        <f>VLOOKUP(H7538,'Drop Down Menus'!A:B,2,FALSE)</f>
        <v>#N/A</v>
      </c>
      <c r="L7538" s="48"/>
      <c r="M7538" s="48"/>
      <c r="N7538" s="135"/>
      <c r="R7538" s="144"/>
      <c r="U7538" s="148"/>
      <c r="V7538" s="25"/>
      <c r="Y7538" s="32"/>
      <c r="AG7538" s="29"/>
      <c r="AH7538" s="34"/>
      <c r="AM7538" s="28"/>
      <c r="AN7538" s="28"/>
      <c r="AO7538" s="28"/>
      <c r="AP7538" s="25"/>
      <c r="AQ7538" s="29"/>
      <c r="AR7538" s="30"/>
      <c r="AT7538" s="30"/>
    </row>
    <row r="7539" spans="1:46" ht="30">
      <c r="A7539" s="25">
        <f t="shared" si="702"/>
        <v>2013</v>
      </c>
      <c r="B7539" s="26" t="str">
        <f t="shared" si="703"/>
        <v>Solar Partners</v>
      </c>
      <c r="C7539" s="127" t="str">
        <f t="shared" si="704"/>
        <v>Ivanpah Solar Electric Generating System</v>
      </c>
      <c r="D7539" s="123" t="str">
        <f t="shared" si="705"/>
        <v>Solar Power Tower</v>
      </c>
      <c r="E7539" s="26">
        <f t="shared" si="706"/>
        <v>0</v>
      </c>
      <c r="F7539" s="27">
        <f t="shared" si="707"/>
        <v>0</v>
      </c>
      <c r="G7539" s="28"/>
      <c r="H7539" s="131"/>
      <c r="J7539" s="29" t="e">
        <f>VLOOKUP(H7539,'Drop Down Menus'!A:B,2,FALSE)</f>
        <v>#N/A</v>
      </c>
      <c r="L7539" s="48"/>
      <c r="M7539" s="48"/>
      <c r="N7539" s="135"/>
      <c r="R7539" s="144"/>
      <c r="U7539" s="148"/>
      <c r="V7539" s="25"/>
      <c r="Y7539" s="32"/>
      <c r="AG7539" s="29"/>
      <c r="AH7539" s="34"/>
      <c r="AM7539" s="28"/>
      <c r="AN7539" s="28"/>
      <c r="AO7539" s="28"/>
      <c r="AP7539" s="25"/>
      <c r="AQ7539" s="29"/>
      <c r="AR7539" s="30"/>
      <c r="AT7539" s="30"/>
    </row>
    <row r="7540" spans="1:46" ht="30">
      <c r="A7540" s="25">
        <f t="shared" si="702"/>
        <v>2013</v>
      </c>
      <c r="B7540" s="26" t="str">
        <f t="shared" si="703"/>
        <v>Solar Partners</v>
      </c>
      <c r="C7540" s="127" t="str">
        <f t="shared" si="704"/>
        <v>Ivanpah Solar Electric Generating System</v>
      </c>
      <c r="D7540" s="123" t="str">
        <f t="shared" si="705"/>
        <v>Solar Power Tower</v>
      </c>
      <c r="E7540" s="26">
        <f t="shared" si="706"/>
        <v>0</v>
      </c>
      <c r="F7540" s="27">
        <f t="shared" si="707"/>
        <v>0</v>
      </c>
      <c r="G7540" s="28"/>
      <c r="H7540" s="131"/>
      <c r="J7540" s="29" t="e">
        <f>VLOOKUP(H7540,'Drop Down Menus'!A:B,2,FALSE)</f>
        <v>#N/A</v>
      </c>
      <c r="L7540" s="48"/>
      <c r="M7540" s="48"/>
      <c r="N7540" s="135"/>
      <c r="R7540" s="144"/>
      <c r="U7540" s="148"/>
      <c r="V7540" s="25"/>
      <c r="Y7540" s="32"/>
      <c r="AG7540" s="29"/>
      <c r="AH7540" s="34"/>
      <c r="AM7540" s="28"/>
      <c r="AN7540" s="28"/>
      <c r="AO7540" s="28"/>
      <c r="AP7540" s="25"/>
      <c r="AQ7540" s="29"/>
      <c r="AR7540" s="30"/>
      <c r="AT7540" s="30"/>
    </row>
    <row r="7541" spans="1:46" ht="30">
      <c r="A7541" s="25">
        <f t="shared" si="702"/>
        <v>2013</v>
      </c>
      <c r="B7541" s="26" t="str">
        <f t="shared" si="703"/>
        <v>Solar Partners</v>
      </c>
      <c r="C7541" s="127" t="str">
        <f t="shared" si="704"/>
        <v>Ivanpah Solar Electric Generating System</v>
      </c>
      <c r="D7541" s="123" t="str">
        <f t="shared" si="705"/>
        <v>Solar Power Tower</v>
      </c>
      <c r="E7541" s="26">
        <f t="shared" si="706"/>
        <v>0</v>
      </c>
      <c r="F7541" s="27">
        <f t="shared" si="707"/>
        <v>0</v>
      </c>
      <c r="G7541" s="28"/>
      <c r="H7541" s="131"/>
      <c r="J7541" s="29" t="e">
        <f>VLOOKUP(H7541,'Drop Down Menus'!A:B,2,FALSE)</f>
        <v>#N/A</v>
      </c>
      <c r="L7541" s="48"/>
      <c r="M7541" s="48"/>
      <c r="N7541" s="135"/>
      <c r="R7541" s="144"/>
      <c r="U7541" s="148"/>
      <c r="V7541" s="25"/>
      <c r="Y7541" s="32"/>
      <c r="AG7541" s="29"/>
      <c r="AH7541" s="34"/>
      <c r="AM7541" s="28"/>
      <c r="AN7541" s="28"/>
      <c r="AO7541" s="28"/>
      <c r="AP7541" s="25"/>
      <c r="AQ7541" s="29"/>
      <c r="AR7541" s="30"/>
      <c r="AT7541" s="30"/>
    </row>
    <row r="7542" spans="1:46" ht="30">
      <c r="A7542" s="25">
        <f t="shared" si="702"/>
        <v>2013</v>
      </c>
      <c r="B7542" s="26" t="str">
        <f t="shared" si="703"/>
        <v>Solar Partners</v>
      </c>
      <c r="C7542" s="127" t="str">
        <f t="shared" si="704"/>
        <v>Ivanpah Solar Electric Generating System</v>
      </c>
      <c r="D7542" s="123" t="str">
        <f t="shared" si="705"/>
        <v>Solar Power Tower</v>
      </c>
      <c r="E7542" s="26">
        <f t="shared" si="706"/>
        <v>0</v>
      </c>
      <c r="F7542" s="27">
        <f t="shared" si="707"/>
        <v>0</v>
      </c>
      <c r="G7542" s="28"/>
      <c r="H7542" s="131"/>
      <c r="J7542" s="29" t="e">
        <f>VLOOKUP(H7542,'Drop Down Menus'!A:B,2,FALSE)</f>
        <v>#N/A</v>
      </c>
      <c r="L7542" s="48"/>
      <c r="M7542" s="48"/>
      <c r="N7542" s="135"/>
      <c r="R7542" s="144"/>
      <c r="U7542" s="148"/>
      <c r="V7542" s="25"/>
      <c r="Y7542" s="32"/>
      <c r="AG7542" s="29"/>
      <c r="AH7542" s="34"/>
      <c r="AM7542" s="28"/>
      <c r="AN7542" s="28"/>
      <c r="AO7542" s="28"/>
      <c r="AP7542" s="25"/>
      <c r="AQ7542" s="29"/>
      <c r="AR7542" s="30"/>
      <c r="AT7542" s="30"/>
    </row>
    <row r="7543" spans="1:46" ht="30">
      <c r="A7543" s="25">
        <f t="shared" si="702"/>
        <v>2013</v>
      </c>
      <c r="B7543" s="26" t="str">
        <f t="shared" si="703"/>
        <v>Solar Partners</v>
      </c>
      <c r="C7543" s="127" t="str">
        <f t="shared" si="704"/>
        <v>Ivanpah Solar Electric Generating System</v>
      </c>
      <c r="D7543" s="123" t="str">
        <f t="shared" si="705"/>
        <v>Solar Power Tower</v>
      </c>
      <c r="E7543" s="26">
        <f t="shared" si="706"/>
        <v>0</v>
      </c>
      <c r="F7543" s="27">
        <f t="shared" si="707"/>
        <v>0</v>
      </c>
      <c r="G7543" s="28"/>
      <c r="H7543" s="131"/>
      <c r="J7543" s="29" t="e">
        <f>VLOOKUP(H7543,'Drop Down Menus'!A:B,2,FALSE)</f>
        <v>#N/A</v>
      </c>
      <c r="L7543" s="48"/>
      <c r="M7543" s="48"/>
      <c r="N7543" s="135"/>
      <c r="R7543" s="144"/>
      <c r="U7543" s="148"/>
      <c r="V7543" s="25"/>
      <c r="Y7543" s="32"/>
      <c r="AG7543" s="29"/>
      <c r="AH7543" s="34"/>
      <c r="AM7543" s="28"/>
      <c r="AN7543" s="28"/>
      <c r="AO7543" s="28"/>
      <c r="AP7543" s="25"/>
      <c r="AQ7543" s="29"/>
      <c r="AR7543" s="30"/>
      <c r="AT7543" s="30"/>
    </row>
    <row r="7544" spans="1:46" ht="30">
      <c r="A7544" s="25">
        <f t="shared" si="702"/>
        <v>2013</v>
      </c>
      <c r="B7544" s="26" t="str">
        <f t="shared" si="703"/>
        <v>Solar Partners</v>
      </c>
      <c r="C7544" s="127" t="str">
        <f t="shared" si="704"/>
        <v>Ivanpah Solar Electric Generating System</v>
      </c>
      <c r="D7544" s="123" t="str">
        <f t="shared" si="705"/>
        <v>Solar Power Tower</v>
      </c>
      <c r="E7544" s="26">
        <f t="shared" si="706"/>
        <v>0</v>
      </c>
      <c r="F7544" s="27">
        <f t="shared" si="707"/>
        <v>0</v>
      </c>
      <c r="G7544" s="28"/>
      <c r="H7544" s="131"/>
      <c r="J7544" s="29" t="e">
        <f>VLOOKUP(H7544,'Drop Down Menus'!A:B,2,FALSE)</f>
        <v>#N/A</v>
      </c>
      <c r="L7544" s="48"/>
      <c r="M7544" s="48"/>
      <c r="N7544" s="135"/>
      <c r="R7544" s="144"/>
      <c r="U7544" s="148"/>
      <c r="V7544" s="25"/>
      <c r="Y7544" s="32"/>
      <c r="AG7544" s="29"/>
      <c r="AH7544" s="34"/>
      <c r="AM7544" s="28"/>
      <c r="AN7544" s="28"/>
      <c r="AO7544" s="28"/>
      <c r="AP7544" s="25"/>
      <c r="AQ7544" s="29"/>
      <c r="AR7544" s="30"/>
      <c r="AT7544" s="30"/>
    </row>
    <row r="7545" spans="1:46" ht="30">
      <c r="A7545" s="25">
        <f t="shared" si="702"/>
        <v>2013</v>
      </c>
      <c r="B7545" s="26" t="str">
        <f t="shared" si="703"/>
        <v>Solar Partners</v>
      </c>
      <c r="C7545" s="127" t="str">
        <f t="shared" si="704"/>
        <v>Ivanpah Solar Electric Generating System</v>
      </c>
      <c r="D7545" s="123" t="str">
        <f t="shared" si="705"/>
        <v>Solar Power Tower</v>
      </c>
      <c r="E7545" s="26">
        <f t="shared" si="706"/>
        <v>0</v>
      </c>
      <c r="F7545" s="27">
        <f t="shared" si="707"/>
        <v>0</v>
      </c>
      <c r="G7545" s="28"/>
      <c r="H7545" s="131"/>
      <c r="J7545" s="29" t="e">
        <f>VLOOKUP(H7545,'Drop Down Menus'!A:B,2,FALSE)</f>
        <v>#N/A</v>
      </c>
      <c r="L7545" s="48"/>
      <c r="M7545" s="48"/>
      <c r="N7545" s="135"/>
      <c r="R7545" s="144"/>
      <c r="U7545" s="148"/>
      <c r="V7545" s="25"/>
      <c r="Y7545" s="32"/>
      <c r="AG7545" s="29"/>
      <c r="AH7545" s="34"/>
      <c r="AM7545" s="28"/>
      <c r="AN7545" s="28"/>
      <c r="AO7545" s="28"/>
      <c r="AP7545" s="25"/>
      <c r="AQ7545" s="29"/>
      <c r="AR7545" s="30"/>
      <c r="AT7545" s="30"/>
    </row>
    <row r="7546" spans="1:46" ht="30">
      <c r="A7546" s="25">
        <f t="shared" si="702"/>
        <v>2013</v>
      </c>
      <c r="B7546" s="26" t="str">
        <f t="shared" si="703"/>
        <v>Solar Partners</v>
      </c>
      <c r="C7546" s="127" t="str">
        <f t="shared" si="704"/>
        <v>Ivanpah Solar Electric Generating System</v>
      </c>
      <c r="D7546" s="123" t="str">
        <f t="shared" si="705"/>
        <v>Solar Power Tower</v>
      </c>
      <c r="E7546" s="26">
        <f t="shared" si="706"/>
        <v>0</v>
      </c>
      <c r="F7546" s="27">
        <f t="shared" si="707"/>
        <v>0</v>
      </c>
      <c r="G7546" s="28"/>
      <c r="H7546" s="131"/>
      <c r="J7546" s="29" t="e">
        <f>VLOOKUP(H7546,'Drop Down Menus'!A:B,2,FALSE)</f>
        <v>#N/A</v>
      </c>
      <c r="L7546" s="48"/>
      <c r="M7546" s="48"/>
      <c r="N7546" s="135"/>
      <c r="R7546" s="144"/>
      <c r="U7546" s="148"/>
      <c r="V7546" s="25"/>
      <c r="Y7546" s="32"/>
      <c r="AG7546" s="29"/>
      <c r="AH7546" s="34"/>
      <c r="AM7546" s="28"/>
      <c r="AN7546" s="28"/>
      <c r="AO7546" s="28"/>
      <c r="AP7546" s="25"/>
      <c r="AQ7546" s="29"/>
      <c r="AR7546" s="30"/>
      <c r="AT7546" s="30"/>
    </row>
    <row r="7547" spans="1:46" ht="30">
      <c r="A7547" s="25">
        <f t="shared" si="702"/>
        <v>2013</v>
      </c>
      <c r="B7547" s="26" t="str">
        <f t="shared" si="703"/>
        <v>Solar Partners</v>
      </c>
      <c r="C7547" s="127" t="str">
        <f t="shared" si="704"/>
        <v>Ivanpah Solar Electric Generating System</v>
      </c>
      <c r="D7547" s="123" t="str">
        <f t="shared" si="705"/>
        <v>Solar Power Tower</v>
      </c>
      <c r="E7547" s="26">
        <f t="shared" si="706"/>
        <v>0</v>
      </c>
      <c r="F7547" s="27">
        <f t="shared" si="707"/>
        <v>0</v>
      </c>
      <c r="G7547" s="28"/>
      <c r="H7547" s="131"/>
      <c r="J7547" s="29" t="e">
        <f>VLOOKUP(H7547,'Drop Down Menus'!A:B,2,FALSE)</f>
        <v>#N/A</v>
      </c>
      <c r="L7547" s="48"/>
      <c r="M7547" s="48"/>
      <c r="N7547" s="135"/>
      <c r="R7547" s="144"/>
      <c r="U7547" s="148"/>
      <c r="V7547" s="25"/>
      <c r="Y7547" s="32"/>
      <c r="AG7547" s="29"/>
      <c r="AH7547" s="34"/>
      <c r="AM7547" s="28"/>
      <c r="AN7547" s="28"/>
      <c r="AO7547" s="28"/>
      <c r="AP7547" s="25"/>
      <c r="AQ7547" s="29"/>
      <c r="AR7547" s="30"/>
      <c r="AT7547" s="30"/>
    </row>
    <row r="7548" spans="1:46" ht="30">
      <c r="A7548" s="25">
        <f t="shared" si="702"/>
        <v>2013</v>
      </c>
      <c r="B7548" s="26" t="str">
        <f t="shared" si="703"/>
        <v>Solar Partners</v>
      </c>
      <c r="C7548" s="127" t="str">
        <f t="shared" si="704"/>
        <v>Ivanpah Solar Electric Generating System</v>
      </c>
      <c r="D7548" s="123" t="str">
        <f t="shared" si="705"/>
        <v>Solar Power Tower</v>
      </c>
      <c r="E7548" s="26">
        <f t="shared" si="706"/>
        <v>0</v>
      </c>
      <c r="F7548" s="27">
        <f t="shared" si="707"/>
        <v>0</v>
      </c>
      <c r="G7548" s="28"/>
      <c r="H7548" s="131"/>
      <c r="J7548" s="29" t="e">
        <f>VLOOKUP(H7548,'Drop Down Menus'!A:B,2,FALSE)</f>
        <v>#N/A</v>
      </c>
      <c r="L7548" s="48"/>
      <c r="M7548" s="48"/>
      <c r="N7548" s="135"/>
      <c r="R7548" s="144"/>
      <c r="U7548" s="148"/>
      <c r="V7548" s="25"/>
      <c r="Y7548" s="32"/>
      <c r="AG7548" s="29"/>
      <c r="AH7548" s="34"/>
      <c r="AM7548" s="28"/>
      <c r="AN7548" s="28"/>
      <c r="AO7548" s="28"/>
      <c r="AP7548" s="25"/>
      <c r="AQ7548" s="29"/>
      <c r="AR7548" s="30"/>
      <c r="AT7548" s="30"/>
    </row>
    <row r="7549" spans="1:46" ht="30">
      <c r="A7549" s="25">
        <f t="shared" si="702"/>
        <v>2013</v>
      </c>
      <c r="B7549" s="26" t="str">
        <f t="shared" si="703"/>
        <v>Solar Partners</v>
      </c>
      <c r="C7549" s="127" t="str">
        <f t="shared" si="704"/>
        <v>Ivanpah Solar Electric Generating System</v>
      </c>
      <c r="D7549" s="123" t="str">
        <f t="shared" si="705"/>
        <v>Solar Power Tower</v>
      </c>
      <c r="E7549" s="26">
        <f t="shared" si="706"/>
        <v>0</v>
      </c>
      <c r="F7549" s="27">
        <f t="shared" si="707"/>
        <v>0</v>
      </c>
      <c r="G7549" s="28"/>
      <c r="H7549" s="131"/>
      <c r="J7549" s="29" t="e">
        <f>VLOOKUP(H7549,'Drop Down Menus'!A:B,2,FALSE)</f>
        <v>#N/A</v>
      </c>
      <c r="L7549" s="48"/>
      <c r="M7549" s="48"/>
      <c r="N7549" s="135"/>
      <c r="R7549" s="144"/>
      <c r="U7549" s="148"/>
      <c r="V7549" s="25"/>
      <c r="Y7549" s="32"/>
      <c r="AG7549" s="29"/>
      <c r="AH7549" s="34"/>
      <c r="AM7549" s="28"/>
      <c r="AN7549" s="28"/>
      <c r="AO7549" s="28"/>
      <c r="AP7549" s="25"/>
      <c r="AQ7549" s="29"/>
      <c r="AR7549" s="30"/>
      <c r="AT7549" s="30"/>
    </row>
    <row r="7550" spans="1:46" ht="30">
      <c r="A7550" s="25">
        <f t="shared" si="702"/>
        <v>2013</v>
      </c>
      <c r="B7550" s="26" t="str">
        <f t="shared" si="703"/>
        <v>Solar Partners</v>
      </c>
      <c r="C7550" s="127" t="str">
        <f t="shared" si="704"/>
        <v>Ivanpah Solar Electric Generating System</v>
      </c>
      <c r="D7550" s="123" t="str">
        <f t="shared" si="705"/>
        <v>Solar Power Tower</v>
      </c>
      <c r="E7550" s="26">
        <f t="shared" si="706"/>
        <v>0</v>
      </c>
      <c r="F7550" s="27">
        <f t="shared" si="707"/>
        <v>0</v>
      </c>
      <c r="G7550" s="28"/>
      <c r="H7550" s="131"/>
      <c r="J7550" s="29" t="e">
        <f>VLOOKUP(H7550,'Drop Down Menus'!A:B,2,FALSE)</f>
        <v>#N/A</v>
      </c>
      <c r="L7550" s="48"/>
      <c r="M7550" s="48"/>
      <c r="N7550" s="135"/>
      <c r="R7550" s="144"/>
      <c r="U7550" s="148"/>
      <c r="V7550" s="25"/>
      <c r="Y7550" s="32"/>
      <c r="AG7550" s="29"/>
      <c r="AH7550" s="34"/>
      <c r="AM7550" s="28"/>
      <c r="AN7550" s="28"/>
      <c r="AO7550" s="28"/>
      <c r="AP7550" s="25"/>
      <c r="AQ7550" s="29"/>
      <c r="AR7550" s="30"/>
      <c r="AT7550" s="30"/>
    </row>
    <row r="7551" spans="1:46" ht="30">
      <c r="A7551" s="25">
        <f t="shared" si="702"/>
        <v>2013</v>
      </c>
      <c r="B7551" s="26" t="str">
        <f t="shared" si="703"/>
        <v>Solar Partners</v>
      </c>
      <c r="C7551" s="127" t="str">
        <f t="shared" si="704"/>
        <v>Ivanpah Solar Electric Generating System</v>
      </c>
      <c r="D7551" s="123" t="str">
        <f t="shared" si="705"/>
        <v>Solar Power Tower</v>
      </c>
      <c r="E7551" s="26">
        <f t="shared" si="706"/>
        <v>0</v>
      </c>
      <c r="F7551" s="27">
        <f t="shared" si="707"/>
        <v>0</v>
      </c>
      <c r="G7551" s="28"/>
      <c r="H7551" s="131"/>
      <c r="J7551" s="29" t="e">
        <f>VLOOKUP(H7551,'Drop Down Menus'!A:B,2,FALSE)</f>
        <v>#N/A</v>
      </c>
      <c r="L7551" s="48"/>
      <c r="M7551" s="48"/>
      <c r="N7551" s="135"/>
      <c r="R7551" s="144"/>
      <c r="U7551" s="148"/>
      <c r="V7551" s="25"/>
      <c r="Y7551" s="32"/>
      <c r="AG7551" s="29"/>
      <c r="AH7551" s="34"/>
      <c r="AM7551" s="28"/>
      <c r="AN7551" s="28"/>
      <c r="AO7551" s="28"/>
      <c r="AP7551" s="25"/>
      <c r="AQ7551" s="29"/>
      <c r="AR7551" s="30"/>
      <c r="AT7551" s="30"/>
    </row>
    <row r="7552" spans="1:46" ht="30">
      <c r="A7552" s="25">
        <f t="shared" si="702"/>
        <v>2013</v>
      </c>
      <c r="B7552" s="26" t="str">
        <f t="shared" si="703"/>
        <v>Solar Partners</v>
      </c>
      <c r="C7552" s="127" t="str">
        <f t="shared" si="704"/>
        <v>Ivanpah Solar Electric Generating System</v>
      </c>
      <c r="D7552" s="123" t="str">
        <f t="shared" si="705"/>
        <v>Solar Power Tower</v>
      </c>
      <c r="E7552" s="26">
        <f t="shared" si="706"/>
        <v>0</v>
      </c>
      <c r="F7552" s="27">
        <f t="shared" si="707"/>
        <v>0</v>
      </c>
      <c r="G7552" s="28"/>
      <c r="H7552" s="131"/>
      <c r="J7552" s="29" t="e">
        <f>VLOOKUP(H7552,'Drop Down Menus'!A:B,2,FALSE)</f>
        <v>#N/A</v>
      </c>
      <c r="L7552" s="48"/>
      <c r="M7552" s="48"/>
      <c r="N7552" s="135"/>
      <c r="R7552" s="144"/>
      <c r="U7552" s="148"/>
      <c r="V7552" s="25"/>
      <c r="Y7552" s="32"/>
      <c r="AG7552" s="29"/>
      <c r="AH7552" s="34"/>
      <c r="AM7552" s="28"/>
      <c r="AN7552" s="28"/>
      <c r="AO7552" s="28"/>
      <c r="AP7552" s="25"/>
      <c r="AQ7552" s="29"/>
      <c r="AR7552" s="30"/>
      <c r="AT7552" s="30"/>
    </row>
    <row r="7553" spans="1:46" ht="30">
      <c r="A7553" s="25">
        <f t="shared" si="702"/>
        <v>2013</v>
      </c>
      <c r="B7553" s="26" t="str">
        <f t="shared" si="703"/>
        <v>Solar Partners</v>
      </c>
      <c r="C7553" s="127" t="str">
        <f t="shared" si="704"/>
        <v>Ivanpah Solar Electric Generating System</v>
      </c>
      <c r="D7553" s="123" t="str">
        <f t="shared" si="705"/>
        <v>Solar Power Tower</v>
      </c>
      <c r="E7553" s="26">
        <f t="shared" si="706"/>
        <v>0</v>
      </c>
      <c r="F7553" s="27">
        <f t="shared" si="707"/>
        <v>0</v>
      </c>
      <c r="G7553" s="28"/>
      <c r="H7553" s="131"/>
      <c r="J7553" s="29" t="e">
        <f>VLOOKUP(H7553,'Drop Down Menus'!A:B,2,FALSE)</f>
        <v>#N/A</v>
      </c>
      <c r="L7553" s="48"/>
      <c r="M7553" s="48"/>
      <c r="N7553" s="135"/>
      <c r="R7553" s="144"/>
      <c r="U7553" s="148"/>
      <c r="V7553" s="25"/>
      <c r="Y7553" s="32"/>
      <c r="AG7553" s="29"/>
      <c r="AH7553" s="34"/>
      <c r="AM7553" s="28"/>
      <c r="AN7553" s="28"/>
      <c r="AO7553" s="28"/>
      <c r="AP7553" s="25"/>
      <c r="AQ7553" s="29"/>
      <c r="AR7553" s="30"/>
      <c r="AT7553" s="30"/>
    </row>
    <row r="7554" spans="1:46" ht="30">
      <c r="A7554" s="25">
        <f t="shared" si="702"/>
        <v>2013</v>
      </c>
      <c r="B7554" s="26" t="str">
        <f t="shared" si="703"/>
        <v>Solar Partners</v>
      </c>
      <c r="C7554" s="127" t="str">
        <f t="shared" si="704"/>
        <v>Ivanpah Solar Electric Generating System</v>
      </c>
      <c r="D7554" s="123" t="str">
        <f t="shared" si="705"/>
        <v>Solar Power Tower</v>
      </c>
      <c r="E7554" s="26">
        <f t="shared" si="706"/>
        <v>0</v>
      </c>
      <c r="F7554" s="27">
        <f t="shared" si="707"/>
        <v>0</v>
      </c>
      <c r="G7554" s="28"/>
      <c r="H7554" s="131"/>
      <c r="J7554" s="29" t="e">
        <f>VLOOKUP(H7554,'Drop Down Menus'!A:B,2,FALSE)</f>
        <v>#N/A</v>
      </c>
      <c r="L7554" s="48"/>
      <c r="M7554" s="48"/>
      <c r="N7554" s="135"/>
      <c r="R7554" s="144"/>
      <c r="U7554" s="148"/>
      <c r="V7554" s="25"/>
      <c r="Y7554" s="32"/>
      <c r="AG7554" s="29"/>
      <c r="AH7554" s="34"/>
      <c r="AM7554" s="28"/>
      <c r="AN7554" s="28"/>
      <c r="AO7554" s="28"/>
      <c r="AP7554" s="25"/>
      <c r="AQ7554" s="29"/>
      <c r="AR7554" s="30"/>
      <c r="AT7554" s="30"/>
    </row>
    <row r="7555" spans="1:46" ht="30">
      <c r="A7555" s="25">
        <f t="shared" ref="A7555:A7618" si="708">ReportYear</f>
        <v>2013</v>
      </c>
      <c r="B7555" s="26" t="str">
        <f t="shared" ref="B7555:B7618" si="709">Project_Proponent</f>
        <v>Solar Partners</v>
      </c>
      <c r="C7555" s="127" t="str">
        <f t="shared" ref="C7555:C7618" si="710">Project_Name</f>
        <v>Ivanpah Solar Electric Generating System</v>
      </c>
      <c r="D7555" s="123" t="str">
        <f t="shared" ref="D7555:D7618" si="711">Project_Type_AutoFill</f>
        <v>Solar Power Tower</v>
      </c>
      <c r="E7555" s="26">
        <f t="shared" ref="E7555:E7618" si="712">SPUT_Permit____if_applicable</f>
        <v>0</v>
      </c>
      <c r="F7555" s="27">
        <f t="shared" ref="F7555:F7618" si="713">Eagle_Permit</f>
        <v>0</v>
      </c>
      <c r="G7555" s="28"/>
      <c r="H7555" s="131"/>
      <c r="J7555" s="29" t="e">
        <f>VLOOKUP(H7555,'Drop Down Menus'!A:B,2,FALSE)</f>
        <v>#N/A</v>
      </c>
      <c r="L7555" s="48"/>
      <c r="M7555" s="48"/>
      <c r="N7555" s="135"/>
      <c r="R7555" s="144"/>
      <c r="U7555" s="148"/>
      <c r="V7555" s="25"/>
      <c r="Y7555" s="32"/>
      <c r="AG7555" s="29"/>
      <c r="AH7555" s="34"/>
      <c r="AM7555" s="28"/>
      <c r="AN7555" s="28"/>
      <c r="AO7555" s="28"/>
      <c r="AP7555" s="25"/>
      <c r="AQ7555" s="29"/>
      <c r="AR7555" s="30"/>
      <c r="AT7555" s="30"/>
    </row>
    <row r="7556" spans="1:46" ht="30">
      <c r="A7556" s="25">
        <f t="shared" si="708"/>
        <v>2013</v>
      </c>
      <c r="B7556" s="26" t="str">
        <f t="shared" si="709"/>
        <v>Solar Partners</v>
      </c>
      <c r="C7556" s="127" t="str">
        <f t="shared" si="710"/>
        <v>Ivanpah Solar Electric Generating System</v>
      </c>
      <c r="D7556" s="123" t="str">
        <f t="shared" si="711"/>
        <v>Solar Power Tower</v>
      </c>
      <c r="E7556" s="26">
        <f t="shared" si="712"/>
        <v>0</v>
      </c>
      <c r="F7556" s="27">
        <f t="shared" si="713"/>
        <v>0</v>
      </c>
      <c r="G7556" s="28"/>
      <c r="H7556" s="131"/>
      <c r="J7556" s="29" t="e">
        <f>VLOOKUP(H7556,'Drop Down Menus'!A:B,2,FALSE)</f>
        <v>#N/A</v>
      </c>
      <c r="L7556" s="48"/>
      <c r="M7556" s="48"/>
      <c r="N7556" s="135"/>
      <c r="R7556" s="144"/>
      <c r="U7556" s="148"/>
      <c r="V7556" s="25"/>
      <c r="Y7556" s="32"/>
      <c r="AG7556" s="29"/>
      <c r="AH7556" s="34"/>
      <c r="AM7556" s="28"/>
      <c r="AN7556" s="28"/>
      <c r="AO7556" s="28"/>
      <c r="AP7556" s="25"/>
      <c r="AQ7556" s="29"/>
      <c r="AR7556" s="30"/>
      <c r="AT7556" s="30"/>
    </row>
    <row r="7557" spans="1:46" ht="30">
      <c r="A7557" s="25">
        <f t="shared" si="708"/>
        <v>2013</v>
      </c>
      <c r="B7557" s="26" t="str">
        <f t="shared" si="709"/>
        <v>Solar Partners</v>
      </c>
      <c r="C7557" s="127" t="str">
        <f t="shared" si="710"/>
        <v>Ivanpah Solar Electric Generating System</v>
      </c>
      <c r="D7557" s="123" t="str">
        <f t="shared" si="711"/>
        <v>Solar Power Tower</v>
      </c>
      <c r="E7557" s="26">
        <f t="shared" si="712"/>
        <v>0</v>
      </c>
      <c r="F7557" s="27">
        <f t="shared" si="713"/>
        <v>0</v>
      </c>
      <c r="G7557" s="28"/>
      <c r="H7557" s="131"/>
      <c r="J7557" s="29" t="e">
        <f>VLOOKUP(H7557,'Drop Down Menus'!A:B,2,FALSE)</f>
        <v>#N/A</v>
      </c>
      <c r="L7557" s="48"/>
      <c r="M7557" s="48"/>
      <c r="N7557" s="135"/>
      <c r="R7557" s="144"/>
      <c r="U7557" s="148"/>
      <c r="V7557" s="25"/>
      <c r="Y7557" s="32"/>
      <c r="AG7557" s="29"/>
      <c r="AH7557" s="34"/>
      <c r="AM7557" s="28"/>
      <c r="AN7557" s="28"/>
      <c r="AO7557" s="28"/>
      <c r="AP7557" s="25"/>
      <c r="AQ7557" s="29"/>
      <c r="AR7557" s="30"/>
      <c r="AT7557" s="30"/>
    </row>
    <row r="7558" spans="1:46" ht="30">
      <c r="A7558" s="25">
        <f t="shared" si="708"/>
        <v>2013</v>
      </c>
      <c r="B7558" s="26" t="str">
        <f t="shared" si="709"/>
        <v>Solar Partners</v>
      </c>
      <c r="C7558" s="127" t="str">
        <f t="shared" si="710"/>
        <v>Ivanpah Solar Electric Generating System</v>
      </c>
      <c r="D7558" s="123" t="str">
        <f t="shared" si="711"/>
        <v>Solar Power Tower</v>
      </c>
      <c r="E7558" s="26">
        <f t="shared" si="712"/>
        <v>0</v>
      </c>
      <c r="F7558" s="27">
        <f t="shared" si="713"/>
        <v>0</v>
      </c>
      <c r="G7558" s="28"/>
      <c r="H7558" s="131"/>
      <c r="J7558" s="29" t="e">
        <f>VLOOKUP(H7558,'Drop Down Menus'!A:B,2,FALSE)</f>
        <v>#N/A</v>
      </c>
      <c r="L7558" s="48"/>
      <c r="M7558" s="48"/>
      <c r="N7558" s="135"/>
      <c r="R7558" s="144"/>
      <c r="U7558" s="148"/>
      <c r="V7558" s="25"/>
      <c r="Y7558" s="32"/>
      <c r="AG7558" s="29"/>
      <c r="AH7558" s="34"/>
      <c r="AM7558" s="28"/>
      <c r="AN7558" s="28"/>
      <c r="AO7558" s="28"/>
      <c r="AP7558" s="25"/>
      <c r="AQ7558" s="29"/>
      <c r="AR7558" s="30"/>
      <c r="AT7558" s="30"/>
    </row>
    <row r="7559" spans="1:46" ht="30">
      <c r="A7559" s="25">
        <f t="shared" si="708"/>
        <v>2013</v>
      </c>
      <c r="B7559" s="26" t="str">
        <f t="shared" si="709"/>
        <v>Solar Partners</v>
      </c>
      <c r="C7559" s="127" t="str">
        <f t="shared" si="710"/>
        <v>Ivanpah Solar Electric Generating System</v>
      </c>
      <c r="D7559" s="123" t="str">
        <f t="shared" si="711"/>
        <v>Solar Power Tower</v>
      </c>
      <c r="E7559" s="26">
        <f t="shared" si="712"/>
        <v>0</v>
      </c>
      <c r="F7559" s="27">
        <f t="shared" si="713"/>
        <v>0</v>
      </c>
      <c r="G7559" s="28"/>
      <c r="H7559" s="131"/>
      <c r="J7559" s="29" t="e">
        <f>VLOOKUP(H7559,'Drop Down Menus'!A:B,2,FALSE)</f>
        <v>#N/A</v>
      </c>
      <c r="L7559" s="48"/>
      <c r="M7559" s="48"/>
      <c r="N7559" s="135"/>
      <c r="R7559" s="144"/>
      <c r="U7559" s="148"/>
      <c r="V7559" s="25"/>
      <c r="Y7559" s="32"/>
      <c r="AG7559" s="29"/>
      <c r="AH7559" s="34"/>
      <c r="AM7559" s="28"/>
      <c r="AN7559" s="28"/>
      <c r="AO7559" s="28"/>
      <c r="AP7559" s="25"/>
      <c r="AQ7559" s="29"/>
      <c r="AR7559" s="30"/>
      <c r="AT7559" s="30"/>
    </row>
    <row r="7560" spans="1:46" ht="30">
      <c r="A7560" s="25">
        <f t="shared" si="708"/>
        <v>2013</v>
      </c>
      <c r="B7560" s="26" t="str">
        <f t="shared" si="709"/>
        <v>Solar Partners</v>
      </c>
      <c r="C7560" s="127" t="str">
        <f t="shared" si="710"/>
        <v>Ivanpah Solar Electric Generating System</v>
      </c>
      <c r="D7560" s="123" t="str">
        <f t="shared" si="711"/>
        <v>Solar Power Tower</v>
      </c>
      <c r="E7560" s="26">
        <f t="shared" si="712"/>
        <v>0</v>
      </c>
      <c r="F7560" s="27">
        <f t="shared" si="713"/>
        <v>0</v>
      </c>
      <c r="G7560" s="28"/>
      <c r="H7560" s="131"/>
      <c r="J7560" s="29" t="e">
        <f>VLOOKUP(H7560,'Drop Down Menus'!A:B,2,FALSE)</f>
        <v>#N/A</v>
      </c>
      <c r="L7560" s="48"/>
      <c r="M7560" s="48"/>
      <c r="N7560" s="135"/>
      <c r="R7560" s="144"/>
      <c r="U7560" s="148"/>
      <c r="V7560" s="25"/>
      <c r="Y7560" s="32"/>
      <c r="AG7560" s="29"/>
      <c r="AH7560" s="34"/>
      <c r="AM7560" s="28"/>
      <c r="AN7560" s="28"/>
      <c r="AO7560" s="28"/>
      <c r="AP7560" s="25"/>
      <c r="AQ7560" s="29"/>
      <c r="AR7560" s="30"/>
      <c r="AT7560" s="30"/>
    </row>
    <row r="7561" spans="1:46" ht="30">
      <c r="A7561" s="25">
        <f t="shared" si="708"/>
        <v>2013</v>
      </c>
      <c r="B7561" s="26" t="str">
        <f t="shared" si="709"/>
        <v>Solar Partners</v>
      </c>
      <c r="C7561" s="127" t="str">
        <f t="shared" si="710"/>
        <v>Ivanpah Solar Electric Generating System</v>
      </c>
      <c r="D7561" s="123" t="str">
        <f t="shared" si="711"/>
        <v>Solar Power Tower</v>
      </c>
      <c r="E7561" s="26">
        <f t="shared" si="712"/>
        <v>0</v>
      </c>
      <c r="F7561" s="27">
        <f t="shared" si="713"/>
        <v>0</v>
      </c>
      <c r="G7561" s="28"/>
      <c r="H7561" s="131"/>
      <c r="J7561" s="29" t="e">
        <f>VLOOKUP(H7561,'Drop Down Menus'!A:B,2,FALSE)</f>
        <v>#N/A</v>
      </c>
      <c r="L7561" s="48"/>
      <c r="M7561" s="48"/>
      <c r="N7561" s="135"/>
      <c r="R7561" s="144"/>
      <c r="U7561" s="148"/>
      <c r="V7561" s="25"/>
      <c r="Y7561" s="32"/>
      <c r="AG7561" s="29"/>
      <c r="AH7561" s="34"/>
      <c r="AM7561" s="28"/>
      <c r="AN7561" s="28"/>
      <c r="AO7561" s="28"/>
      <c r="AP7561" s="25"/>
      <c r="AQ7561" s="29"/>
      <c r="AR7561" s="30"/>
      <c r="AT7561" s="30"/>
    </row>
    <row r="7562" spans="1:46" ht="30">
      <c r="A7562" s="25">
        <f t="shared" si="708"/>
        <v>2013</v>
      </c>
      <c r="B7562" s="26" t="str">
        <f t="shared" si="709"/>
        <v>Solar Partners</v>
      </c>
      <c r="C7562" s="127" t="str">
        <f t="shared" si="710"/>
        <v>Ivanpah Solar Electric Generating System</v>
      </c>
      <c r="D7562" s="123" t="str">
        <f t="shared" si="711"/>
        <v>Solar Power Tower</v>
      </c>
      <c r="E7562" s="26">
        <f t="shared" si="712"/>
        <v>0</v>
      </c>
      <c r="F7562" s="27">
        <f t="shared" si="713"/>
        <v>0</v>
      </c>
      <c r="G7562" s="28"/>
      <c r="H7562" s="131"/>
      <c r="J7562" s="29" t="e">
        <f>VLOOKUP(H7562,'Drop Down Menus'!A:B,2,FALSE)</f>
        <v>#N/A</v>
      </c>
      <c r="L7562" s="48"/>
      <c r="M7562" s="48"/>
      <c r="N7562" s="135"/>
      <c r="R7562" s="144"/>
      <c r="U7562" s="148"/>
      <c r="V7562" s="25"/>
      <c r="Y7562" s="32"/>
      <c r="AG7562" s="29"/>
      <c r="AH7562" s="34"/>
      <c r="AM7562" s="28"/>
      <c r="AN7562" s="28"/>
      <c r="AO7562" s="28"/>
      <c r="AP7562" s="25"/>
      <c r="AQ7562" s="29"/>
      <c r="AR7562" s="30"/>
      <c r="AT7562" s="30"/>
    </row>
    <row r="7563" spans="1:46" ht="30">
      <c r="A7563" s="25">
        <f t="shared" si="708"/>
        <v>2013</v>
      </c>
      <c r="B7563" s="26" t="str">
        <f t="shared" si="709"/>
        <v>Solar Partners</v>
      </c>
      <c r="C7563" s="127" t="str">
        <f t="shared" si="710"/>
        <v>Ivanpah Solar Electric Generating System</v>
      </c>
      <c r="D7563" s="123" t="str">
        <f t="shared" si="711"/>
        <v>Solar Power Tower</v>
      </c>
      <c r="E7563" s="26">
        <f t="shared" si="712"/>
        <v>0</v>
      </c>
      <c r="F7563" s="27">
        <f t="shared" si="713"/>
        <v>0</v>
      </c>
      <c r="G7563" s="28"/>
      <c r="H7563" s="131"/>
      <c r="J7563" s="29" t="e">
        <f>VLOOKUP(H7563,'Drop Down Menus'!A:B,2,FALSE)</f>
        <v>#N/A</v>
      </c>
      <c r="L7563" s="48"/>
      <c r="M7563" s="48"/>
      <c r="N7563" s="135"/>
      <c r="R7563" s="144"/>
      <c r="U7563" s="148"/>
      <c r="V7563" s="25"/>
      <c r="Y7563" s="32"/>
      <c r="AG7563" s="29"/>
      <c r="AH7563" s="34"/>
      <c r="AM7563" s="28"/>
      <c r="AN7563" s="28"/>
      <c r="AO7563" s="28"/>
      <c r="AP7563" s="25"/>
      <c r="AQ7563" s="29"/>
      <c r="AR7563" s="30"/>
      <c r="AT7563" s="30"/>
    </row>
    <row r="7564" spans="1:46" ht="30">
      <c r="A7564" s="25">
        <f t="shared" si="708"/>
        <v>2013</v>
      </c>
      <c r="B7564" s="26" t="str">
        <f t="shared" si="709"/>
        <v>Solar Partners</v>
      </c>
      <c r="C7564" s="127" t="str">
        <f t="shared" si="710"/>
        <v>Ivanpah Solar Electric Generating System</v>
      </c>
      <c r="D7564" s="123" t="str">
        <f t="shared" si="711"/>
        <v>Solar Power Tower</v>
      </c>
      <c r="E7564" s="26">
        <f t="shared" si="712"/>
        <v>0</v>
      </c>
      <c r="F7564" s="27">
        <f t="shared" si="713"/>
        <v>0</v>
      </c>
      <c r="G7564" s="28"/>
      <c r="H7564" s="131"/>
      <c r="J7564" s="29" t="e">
        <f>VLOOKUP(H7564,'Drop Down Menus'!A:B,2,FALSE)</f>
        <v>#N/A</v>
      </c>
      <c r="L7564" s="48"/>
      <c r="M7564" s="48"/>
      <c r="N7564" s="135"/>
      <c r="R7564" s="144"/>
      <c r="U7564" s="148"/>
      <c r="V7564" s="25"/>
      <c r="Y7564" s="32"/>
      <c r="AG7564" s="29"/>
      <c r="AH7564" s="34"/>
      <c r="AM7564" s="28"/>
      <c r="AN7564" s="28"/>
      <c r="AO7564" s="28"/>
      <c r="AP7564" s="25"/>
      <c r="AQ7564" s="29"/>
      <c r="AR7564" s="30"/>
      <c r="AT7564" s="30"/>
    </row>
    <row r="7565" spans="1:46" ht="30">
      <c r="A7565" s="25">
        <f t="shared" si="708"/>
        <v>2013</v>
      </c>
      <c r="B7565" s="26" t="str">
        <f t="shared" si="709"/>
        <v>Solar Partners</v>
      </c>
      <c r="C7565" s="127" t="str">
        <f t="shared" si="710"/>
        <v>Ivanpah Solar Electric Generating System</v>
      </c>
      <c r="D7565" s="123" t="str">
        <f t="shared" si="711"/>
        <v>Solar Power Tower</v>
      </c>
      <c r="E7565" s="26">
        <f t="shared" si="712"/>
        <v>0</v>
      </c>
      <c r="F7565" s="27">
        <f t="shared" si="713"/>
        <v>0</v>
      </c>
      <c r="G7565" s="28"/>
      <c r="H7565" s="131"/>
      <c r="J7565" s="29" t="e">
        <f>VLOOKUP(H7565,'Drop Down Menus'!A:B,2,FALSE)</f>
        <v>#N/A</v>
      </c>
      <c r="L7565" s="48"/>
      <c r="M7565" s="48"/>
      <c r="N7565" s="135"/>
      <c r="R7565" s="144"/>
      <c r="U7565" s="148"/>
      <c r="V7565" s="25"/>
      <c r="Y7565" s="32"/>
      <c r="AG7565" s="29"/>
      <c r="AH7565" s="34"/>
      <c r="AM7565" s="28"/>
      <c r="AN7565" s="28"/>
      <c r="AO7565" s="28"/>
      <c r="AP7565" s="25"/>
      <c r="AQ7565" s="29"/>
      <c r="AR7565" s="30"/>
      <c r="AT7565" s="30"/>
    </row>
    <row r="7566" spans="1:46" ht="30">
      <c r="A7566" s="25">
        <f t="shared" si="708"/>
        <v>2013</v>
      </c>
      <c r="B7566" s="26" t="str">
        <f t="shared" si="709"/>
        <v>Solar Partners</v>
      </c>
      <c r="C7566" s="127" t="str">
        <f t="shared" si="710"/>
        <v>Ivanpah Solar Electric Generating System</v>
      </c>
      <c r="D7566" s="123" t="str">
        <f t="shared" si="711"/>
        <v>Solar Power Tower</v>
      </c>
      <c r="E7566" s="26">
        <f t="shared" si="712"/>
        <v>0</v>
      </c>
      <c r="F7566" s="27">
        <f t="shared" si="713"/>
        <v>0</v>
      </c>
      <c r="G7566" s="28"/>
      <c r="H7566" s="131"/>
      <c r="J7566" s="29" t="e">
        <f>VLOOKUP(H7566,'Drop Down Menus'!A:B,2,FALSE)</f>
        <v>#N/A</v>
      </c>
      <c r="L7566" s="48"/>
      <c r="M7566" s="48"/>
      <c r="N7566" s="135"/>
      <c r="R7566" s="144"/>
      <c r="U7566" s="148"/>
      <c r="V7566" s="25"/>
      <c r="Y7566" s="32"/>
      <c r="AG7566" s="29"/>
      <c r="AH7566" s="34"/>
      <c r="AM7566" s="28"/>
      <c r="AN7566" s="28"/>
      <c r="AO7566" s="28"/>
      <c r="AP7566" s="25"/>
      <c r="AQ7566" s="29"/>
      <c r="AR7566" s="30"/>
      <c r="AT7566" s="30"/>
    </row>
    <row r="7567" spans="1:46" ht="30">
      <c r="A7567" s="25">
        <f t="shared" si="708"/>
        <v>2013</v>
      </c>
      <c r="B7567" s="26" t="str">
        <f t="shared" si="709"/>
        <v>Solar Partners</v>
      </c>
      <c r="C7567" s="127" t="str">
        <f t="shared" si="710"/>
        <v>Ivanpah Solar Electric Generating System</v>
      </c>
      <c r="D7567" s="123" t="str">
        <f t="shared" si="711"/>
        <v>Solar Power Tower</v>
      </c>
      <c r="E7567" s="26">
        <f t="shared" si="712"/>
        <v>0</v>
      </c>
      <c r="F7567" s="27">
        <f t="shared" si="713"/>
        <v>0</v>
      </c>
      <c r="G7567" s="28"/>
      <c r="H7567" s="131"/>
      <c r="J7567" s="29" t="e">
        <f>VLOOKUP(H7567,'Drop Down Menus'!A:B,2,FALSE)</f>
        <v>#N/A</v>
      </c>
      <c r="L7567" s="48"/>
      <c r="M7567" s="48"/>
      <c r="N7567" s="135"/>
      <c r="R7567" s="144"/>
      <c r="U7567" s="148"/>
      <c r="V7567" s="25"/>
      <c r="Y7567" s="32"/>
      <c r="AG7567" s="29"/>
      <c r="AH7567" s="34"/>
      <c r="AM7567" s="28"/>
      <c r="AN7567" s="28"/>
      <c r="AO7567" s="28"/>
      <c r="AP7567" s="25"/>
      <c r="AQ7567" s="29"/>
      <c r="AR7567" s="30"/>
      <c r="AT7567" s="30"/>
    </row>
    <row r="7568" spans="1:46" ht="30">
      <c r="A7568" s="25">
        <f t="shared" si="708"/>
        <v>2013</v>
      </c>
      <c r="B7568" s="26" t="str">
        <f t="shared" si="709"/>
        <v>Solar Partners</v>
      </c>
      <c r="C7568" s="127" t="str">
        <f t="shared" si="710"/>
        <v>Ivanpah Solar Electric Generating System</v>
      </c>
      <c r="D7568" s="123" t="str">
        <f t="shared" si="711"/>
        <v>Solar Power Tower</v>
      </c>
      <c r="E7568" s="26">
        <f t="shared" si="712"/>
        <v>0</v>
      </c>
      <c r="F7568" s="27">
        <f t="shared" si="713"/>
        <v>0</v>
      </c>
      <c r="G7568" s="28"/>
      <c r="H7568" s="131"/>
      <c r="J7568" s="29" t="e">
        <f>VLOOKUP(H7568,'Drop Down Menus'!A:B,2,FALSE)</f>
        <v>#N/A</v>
      </c>
      <c r="L7568" s="48"/>
      <c r="M7568" s="48"/>
      <c r="N7568" s="135"/>
      <c r="R7568" s="144"/>
      <c r="U7568" s="148"/>
      <c r="V7568" s="25"/>
      <c r="Y7568" s="32"/>
      <c r="AG7568" s="29"/>
      <c r="AH7568" s="34"/>
      <c r="AM7568" s="28"/>
      <c r="AN7568" s="28"/>
      <c r="AO7568" s="28"/>
      <c r="AP7568" s="25"/>
      <c r="AQ7568" s="29"/>
      <c r="AR7568" s="30"/>
      <c r="AT7568" s="30"/>
    </row>
    <row r="7569" spans="1:46" ht="30">
      <c r="A7569" s="25">
        <f t="shared" si="708"/>
        <v>2013</v>
      </c>
      <c r="B7569" s="26" t="str">
        <f t="shared" si="709"/>
        <v>Solar Partners</v>
      </c>
      <c r="C7569" s="127" t="str">
        <f t="shared" si="710"/>
        <v>Ivanpah Solar Electric Generating System</v>
      </c>
      <c r="D7569" s="123" t="str">
        <f t="shared" si="711"/>
        <v>Solar Power Tower</v>
      </c>
      <c r="E7569" s="26">
        <f t="shared" si="712"/>
        <v>0</v>
      </c>
      <c r="F7569" s="27">
        <f t="shared" si="713"/>
        <v>0</v>
      </c>
      <c r="G7569" s="28"/>
      <c r="H7569" s="131"/>
      <c r="J7569" s="29" t="e">
        <f>VLOOKUP(H7569,'Drop Down Menus'!A:B,2,FALSE)</f>
        <v>#N/A</v>
      </c>
      <c r="L7569" s="48"/>
      <c r="M7569" s="48"/>
      <c r="N7569" s="135"/>
      <c r="R7569" s="144"/>
      <c r="U7569" s="148"/>
      <c r="V7569" s="25"/>
      <c r="Y7569" s="32"/>
      <c r="AG7569" s="29"/>
      <c r="AH7569" s="34"/>
      <c r="AM7569" s="28"/>
      <c r="AN7569" s="28"/>
      <c r="AO7569" s="28"/>
      <c r="AP7569" s="25"/>
      <c r="AQ7569" s="29"/>
      <c r="AR7569" s="30"/>
      <c r="AT7569" s="30"/>
    </row>
    <row r="7570" spans="1:46" ht="30">
      <c r="A7570" s="25">
        <f t="shared" si="708"/>
        <v>2013</v>
      </c>
      <c r="B7570" s="26" t="str">
        <f t="shared" si="709"/>
        <v>Solar Partners</v>
      </c>
      <c r="C7570" s="127" t="str">
        <f t="shared" si="710"/>
        <v>Ivanpah Solar Electric Generating System</v>
      </c>
      <c r="D7570" s="123" t="str">
        <f t="shared" si="711"/>
        <v>Solar Power Tower</v>
      </c>
      <c r="E7570" s="26">
        <f t="shared" si="712"/>
        <v>0</v>
      </c>
      <c r="F7570" s="27">
        <f t="shared" si="713"/>
        <v>0</v>
      </c>
      <c r="G7570" s="28"/>
      <c r="H7570" s="131"/>
      <c r="J7570" s="29" t="e">
        <f>VLOOKUP(H7570,'Drop Down Menus'!A:B,2,FALSE)</f>
        <v>#N/A</v>
      </c>
      <c r="L7570" s="48"/>
      <c r="M7570" s="48"/>
      <c r="N7570" s="135"/>
      <c r="R7570" s="144"/>
      <c r="U7570" s="148"/>
      <c r="V7570" s="25"/>
      <c r="Y7570" s="32"/>
      <c r="AG7570" s="29"/>
      <c r="AH7570" s="34"/>
      <c r="AM7570" s="28"/>
      <c r="AN7570" s="28"/>
      <c r="AO7570" s="28"/>
      <c r="AP7570" s="25"/>
      <c r="AQ7570" s="29"/>
      <c r="AR7570" s="30"/>
      <c r="AT7570" s="30"/>
    </row>
    <row r="7571" spans="1:46" ht="30">
      <c r="A7571" s="25">
        <f t="shared" si="708"/>
        <v>2013</v>
      </c>
      <c r="B7571" s="26" t="str">
        <f t="shared" si="709"/>
        <v>Solar Partners</v>
      </c>
      <c r="C7571" s="127" t="str">
        <f t="shared" si="710"/>
        <v>Ivanpah Solar Electric Generating System</v>
      </c>
      <c r="D7571" s="123" t="str">
        <f t="shared" si="711"/>
        <v>Solar Power Tower</v>
      </c>
      <c r="E7571" s="26">
        <f t="shared" si="712"/>
        <v>0</v>
      </c>
      <c r="F7571" s="27">
        <f t="shared" si="713"/>
        <v>0</v>
      </c>
      <c r="G7571" s="28"/>
      <c r="H7571" s="131"/>
      <c r="J7571" s="29" t="e">
        <f>VLOOKUP(H7571,'Drop Down Menus'!A:B,2,FALSE)</f>
        <v>#N/A</v>
      </c>
      <c r="L7571" s="48"/>
      <c r="M7571" s="48"/>
      <c r="N7571" s="135"/>
      <c r="R7571" s="144"/>
      <c r="U7571" s="148"/>
      <c r="V7571" s="25"/>
      <c r="Y7571" s="32"/>
      <c r="AG7571" s="29"/>
      <c r="AH7571" s="34"/>
      <c r="AM7571" s="28"/>
      <c r="AN7571" s="28"/>
      <c r="AO7571" s="28"/>
      <c r="AP7571" s="25"/>
      <c r="AQ7571" s="29"/>
      <c r="AR7571" s="30"/>
      <c r="AT7571" s="30"/>
    </row>
    <row r="7572" spans="1:46" ht="30">
      <c r="A7572" s="25">
        <f t="shared" si="708"/>
        <v>2013</v>
      </c>
      <c r="B7572" s="26" t="str">
        <f t="shared" si="709"/>
        <v>Solar Partners</v>
      </c>
      <c r="C7572" s="127" t="str">
        <f t="shared" si="710"/>
        <v>Ivanpah Solar Electric Generating System</v>
      </c>
      <c r="D7572" s="123" t="str">
        <f t="shared" si="711"/>
        <v>Solar Power Tower</v>
      </c>
      <c r="E7572" s="26">
        <f t="shared" si="712"/>
        <v>0</v>
      </c>
      <c r="F7572" s="27">
        <f t="shared" si="713"/>
        <v>0</v>
      </c>
      <c r="G7572" s="28"/>
      <c r="H7572" s="131"/>
      <c r="J7572" s="29" t="e">
        <f>VLOOKUP(H7572,'Drop Down Menus'!A:B,2,FALSE)</f>
        <v>#N/A</v>
      </c>
      <c r="L7572" s="48"/>
      <c r="M7572" s="48"/>
      <c r="N7572" s="135"/>
      <c r="R7572" s="144"/>
      <c r="U7572" s="148"/>
      <c r="V7572" s="25"/>
      <c r="Y7572" s="32"/>
      <c r="AG7572" s="29"/>
      <c r="AH7572" s="34"/>
      <c r="AM7572" s="28"/>
      <c r="AN7572" s="28"/>
      <c r="AO7572" s="28"/>
      <c r="AP7572" s="25"/>
      <c r="AQ7572" s="29"/>
      <c r="AR7572" s="30"/>
      <c r="AT7572" s="30"/>
    </row>
    <row r="7573" spans="1:46" ht="30">
      <c r="A7573" s="25">
        <f t="shared" si="708"/>
        <v>2013</v>
      </c>
      <c r="B7573" s="26" t="str">
        <f t="shared" si="709"/>
        <v>Solar Partners</v>
      </c>
      <c r="C7573" s="127" t="str">
        <f t="shared" si="710"/>
        <v>Ivanpah Solar Electric Generating System</v>
      </c>
      <c r="D7573" s="123" t="str">
        <f t="shared" si="711"/>
        <v>Solar Power Tower</v>
      </c>
      <c r="E7573" s="26">
        <f t="shared" si="712"/>
        <v>0</v>
      </c>
      <c r="F7573" s="27">
        <f t="shared" si="713"/>
        <v>0</v>
      </c>
      <c r="G7573" s="28"/>
      <c r="H7573" s="131"/>
      <c r="J7573" s="29" t="e">
        <f>VLOOKUP(H7573,'Drop Down Menus'!A:B,2,FALSE)</f>
        <v>#N/A</v>
      </c>
      <c r="L7573" s="48"/>
      <c r="M7573" s="48"/>
      <c r="N7573" s="135"/>
      <c r="R7573" s="144"/>
      <c r="U7573" s="148"/>
      <c r="V7573" s="25"/>
      <c r="Y7573" s="32"/>
      <c r="AG7573" s="29"/>
      <c r="AH7573" s="34"/>
      <c r="AM7573" s="28"/>
      <c r="AN7573" s="28"/>
      <c r="AO7573" s="28"/>
      <c r="AP7573" s="25"/>
      <c r="AQ7573" s="29"/>
      <c r="AR7573" s="30"/>
      <c r="AT7573" s="30"/>
    </row>
    <row r="7574" spans="1:46" ht="30">
      <c r="A7574" s="25">
        <f t="shared" si="708"/>
        <v>2013</v>
      </c>
      <c r="B7574" s="26" t="str">
        <f t="shared" si="709"/>
        <v>Solar Partners</v>
      </c>
      <c r="C7574" s="127" t="str">
        <f t="shared" si="710"/>
        <v>Ivanpah Solar Electric Generating System</v>
      </c>
      <c r="D7574" s="123" t="str">
        <f t="shared" si="711"/>
        <v>Solar Power Tower</v>
      </c>
      <c r="E7574" s="26">
        <f t="shared" si="712"/>
        <v>0</v>
      </c>
      <c r="F7574" s="27">
        <f t="shared" si="713"/>
        <v>0</v>
      </c>
      <c r="G7574" s="28"/>
      <c r="H7574" s="131"/>
      <c r="J7574" s="29" t="e">
        <f>VLOOKUP(H7574,'Drop Down Menus'!A:B,2,FALSE)</f>
        <v>#N/A</v>
      </c>
      <c r="L7574" s="48"/>
      <c r="M7574" s="48"/>
      <c r="N7574" s="135"/>
      <c r="R7574" s="144"/>
      <c r="U7574" s="148"/>
      <c r="V7574" s="25"/>
      <c r="Y7574" s="32"/>
      <c r="AG7574" s="29"/>
      <c r="AH7574" s="34"/>
      <c r="AM7574" s="28"/>
      <c r="AN7574" s="28"/>
      <c r="AO7574" s="28"/>
      <c r="AP7574" s="25"/>
      <c r="AQ7574" s="29"/>
      <c r="AR7574" s="30"/>
      <c r="AT7574" s="30"/>
    </row>
    <row r="7575" spans="1:46" ht="30">
      <c r="A7575" s="25">
        <f t="shared" si="708"/>
        <v>2013</v>
      </c>
      <c r="B7575" s="26" t="str">
        <f t="shared" si="709"/>
        <v>Solar Partners</v>
      </c>
      <c r="C7575" s="127" t="str">
        <f t="shared" si="710"/>
        <v>Ivanpah Solar Electric Generating System</v>
      </c>
      <c r="D7575" s="123" t="str">
        <f t="shared" si="711"/>
        <v>Solar Power Tower</v>
      </c>
      <c r="E7575" s="26">
        <f t="shared" si="712"/>
        <v>0</v>
      </c>
      <c r="F7575" s="27">
        <f t="shared" si="713"/>
        <v>0</v>
      </c>
      <c r="G7575" s="28"/>
      <c r="H7575" s="131"/>
      <c r="J7575" s="29" t="e">
        <f>VLOOKUP(H7575,'Drop Down Menus'!A:B,2,FALSE)</f>
        <v>#N/A</v>
      </c>
      <c r="L7575" s="48"/>
      <c r="M7575" s="48"/>
      <c r="N7575" s="135"/>
      <c r="R7575" s="144"/>
      <c r="U7575" s="148"/>
      <c r="V7575" s="25"/>
      <c r="Y7575" s="32"/>
      <c r="AG7575" s="29"/>
      <c r="AH7575" s="34"/>
      <c r="AM7575" s="28"/>
      <c r="AN7575" s="28"/>
      <c r="AO7575" s="28"/>
      <c r="AP7575" s="25"/>
      <c r="AQ7575" s="29"/>
      <c r="AR7575" s="30"/>
      <c r="AT7575" s="30"/>
    </row>
    <row r="7576" spans="1:46" ht="30">
      <c r="A7576" s="25">
        <f t="shared" si="708"/>
        <v>2013</v>
      </c>
      <c r="B7576" s="26" t="str">
        <f t="shared" si="709"/>
        <v>Solar Partners</v>
      </c>
      <c r="C7576" s="127" t="str">
        <f t="shared" si="710"/>
        <v>Ivanpah Solar Electric Generating System</v>
      </c>
      <c r="D7576" s="123" t="str">
        <f t="shared" si="711"/>
        <v>Solar Power Tower</v>
      </c>
      <c r="E7576" s="26">
        <f t="shared" si="712"/>
        <v>0</v>
      </c>
      <c r="F7576" s="27">
        <f t="shared" si="713"/>
        <v>0</v>
      </c>
      <c r="G7576" s="28"/>
      <c r="H7576" s="131"/>
      <c r="J7576" s="29" t="e">
        <f>VLOOKUP(H7576,'Drop Down Menus'!A:B,2,FALSE)</f>
        <v>#N/A</v>
      </c>
      <c r="L7576" s="48"/>
      <c r="M7576" s="48"/>
      <c r="N7576" s="135"/>
      <c r="R7576" s="144"/>
      <c r="U7576" s="148"/>
      <c r="V7576" s="25"/>
      <c r="Y7576" s="32"/>
      <c r="AG7576" s="29"/>
      <c r="AH7576" s="34"/>
      <c r="AM7576" s="28"/>
      <c r="AN7576" s="28"/>
      <c r="AO7576" s="28"/>
      <c r="AP7576" s="25"/>
      <c r="AQ7576" s="29"/>
      <c r="AR7576" s="30"/>
      <c r="AT7576" s="30"/>
    </row>
    <row r="7577" spans="1:46" ht="30">
      <c r="A7577" s="25">
        <f t="shared" si="708"/>
        <v>2013</v>
      </c>
      <c r="B7577" s="26" t="str">
        <f t="shared" si="709"/>
        <v>Solar Partners</v>
      </c>
      <c r="C7577" s="127" t="str">
        <f t="shared" si="710"/>
        <v>Ivanpah Solar Electric Generating System</v>
      </c>
      <c r="D7577" s="123" t="str">
        <f t="shared" si="711"/>
        <v>Solar Power Tower</v>
      </c>
      <c r="E7577" s="26">
        <f t="shared" si="712"/>
        <v>0</v>
      </c>
      <c r="F7577" s="27">
        <f t="shared" si="713"/>
        <v>0</v>
      </c>
      <c r="G7577" s="28"/>
      <c r="H7577" s="131"/>
      <c r="J7577" s="29" t="e">
        <f>VLOOKUP(H7577,'Drop Down Menus'!A:B,2,FALSE)</f>
        <v>#N/A</v>
      </c>
      <c r="L7577" s="48"/>
      <c r="M7577" s="48"/>
      <c r="N7577" s="135"/>
      <c r="R7577" s="144"/>
      <c r="U7577" s="148"/>
      <c r="V7577" s="25"/>
      <c r="Y7577" s="32"/>
      <c r="AG7577" s="29"/>
      <c r="AH7577" s="34"/>
      <c r="AM7577" s="28"/>
      <c r="AN7577" s="28"/>
      <c r="AO7577" s="28"/>
      <c r="AP7577" s="25"/>
      <c r="AQ7577" s="29"/>
      <c r="AR7577" s="30"/>
      <c r="AT7577" s="30"/>
    </row>
    <row r="7578" spans="1:46" ht="30">
      <c r="A7578" s="25">
        <f t="shared" si="708"/>
        <v>2013</v>
      </c>
      <c r="B7578" s="26" t="str">
        <f t="shared" si="709"/>
        <v>Solar Partners</v>
      </c>
      <c r="C7578" s="127" t="str">
        <f t="shared" si="710"/>
        <v>Ivanpah Solar Electric Generating System</v>
      </c>
      <c r="D7578" s="123" t="str">
        <f t="shared" si="711"/>
        <v>Solar Power Tower</v>
      </c>
      <c r="E7578" s="26">
        <f t="shared" si="712"/>
        <v>0</v>
      </c>
      <c r="F7578" s="27">
        <f t="shared" si="713"/>
        <v>0</v>
      </c>
      <c r="G7578" s="28"/>
      <c r="H7578" s="131"/>
      <c r="J7578" s="29" t="e">
        <f>VLOOKUP(H7578,'Drop Down Menus'!A:B,2,FALSE)</f>
        <v>#N/A</v>
      </c>
      <c r="L7578" s="48"/>
      <c r="M7578" s="48"/>
      <c r="N7578" s="135"/>
      <c r="R7578" s="144"/>
      <c r="U7578" s="148"/>
      <c r="V7578" s="25"/>
      <c r="Y7578" s="32"/>
      <c r="AG7578" s="29"/>
      <c r="AH7578" s="34"/>
      <c r="AM7578" s="28"/>
      <c r="AN7578" s="28"/>
      <c r="AO7578" s="28"/>
      <c r="AP7578" s="25"/>
      <c r="AQ7578" s="29"/>
      <c r="AR7578" s="30"/>
      <c r="AT7578" s="30"/>
    </row>
    <row r="7579" spans="1:46" ht="30">
      <c r="A7579" s="25">
        <f t="shared" si="708"/>
        <v>2013</v>
      </c>
      <c r="B7579" s="26" t="str">
        <f t="shared" si="709"/>
        <v>Solar Partners</v>
      </c>
      <c r="C7579" s="127" t="str">
        <f t="shared" si="710"/>
        <v>Ivanpah Solar Electric Generating System</v>
      </c>
      <c r="D7579" s="123" t="str">
        <f t="shared" si="711"/>
        <v>Solar Power Tower</v>
      </c>
      <c r="E7579" s="26">
        <f t="shared" si="712"/>
        <v>0</v>
      </c>
      <c r="F7579" s="27">
        <f t="shared" si="713"/>
        <v>0</v>
      </c>
      <c r="G7579" s="28"/>
      <c r="H7579" s="131"/>
      <c r="J7579" s="29" t="e">
        <f>VLOOKUP(H7579,'Drop Down Menus'!A:B,2,FALSE)</f>
        <v>#N/A</v>
      </c>
      <c r="L7579" s="48"/>
      <c r="M7579" s="48"/>
      <c r="N7579" s="135"/>
      <c r="R7579" s="144"/>
      <c r="U7579" s="148"/>
      <c r="V7579" s="25"/>
      <c r="Y7579" s="32"/>
      <c r="AG7579" s="29"/>
      <c r="AH7579" s="34"/>
      <c r="AM7579" s="28"/>
      <c r="AN7579" s="28"/>
      <c r="AO7579" s="28"/>
      <c r="AP7579" s="25"/>
      <c r="AQ7579" s="29"/>
      <c r="AR7579" s="30"/>
      <c r="AT7579" s="30"/>
    </row>
    <row r="7580" spans="1:46" ht="30">
      <c r="A7580" s="25">
        <f t="shared" si="708"/>
        <v>2013</v>
      </c>
      <c r="B7580" s="26" t="str">
        <f t="shared" si="709"/>
        <v>Solar Partners</v>
      </c>
      <c r="C7580" s="127" t="str">
        <f t="shared" si="710"/>
        <v>Ivanpah Solar Electric Generating System</v>
      </c>
      <c r="D7580" s="123" t="str">
        <f t="shared" si="711"/>
        <v>Solar Power Tower</v>
      </c>
      <c r="E7580" s="26">
        <f t="shared" si="712"/>
        <v>0</v>
      </c>
      <c r="F7580" s="27">
        <f t="shared" si="713"/>
        <v>0</v>
      </c>
      <c r="G7580" s="28"/>
      <c r="H7580" s="131"/>
      <c r="J7580" s="29" t="e">
        <f>VLOOKUP(H7580,'Drop Down Menus'!A:B,2,FALSE)</f>
        <v>#N/A</v>
      </c>
      <c r="L7580" s="48"/>
      <c r="M7580" s="48"/>
      <c r="N7580" s="135"/>
      <c r="R7580" s="144"/>
      <c r="U7580" s="148"/>
      <c r="V7580" s="25"/>
      <c r="Y7580" s="32"/>
      <c r="AG7580" s="29"/>
      <c r="AH7580" s="34"/>
      <c r="AM7580" s="28"/>
      <c r="AN7580" s="28"/>
      <c r="AO7580" s="28"/>
      <c r="AP7580" s="25"/>
      <c r="AQ7580" s="29"/>
      <c r="AR7580" s="30"/>
      <c r="AT7580" s="30"/>
    </row>
    <row r="7581" spans="1:46" ht="30">
      <c r="A7581" s="25">
        <f t="shared" si="708"/>
        <v>2013</v>
      </c>
      <c r="B7581" s="26" t="str">
        <f t="shared" si="709"/>
        <v>Solar Partners</v>
      </c>
      <c r="C7581" s="127" t="str">
        <f t="shared" si="710"/>
        <v>Ivanpah Solar Electric Generating System</v>
      </c>
      <c r="D7581" s="123" t="str">
        <f t="shared" si="711"/>
        <v>Solar Power Tower</v>
      </c>
      <c r="E7581" s="26">
        <f t="shared" si="712"/>
        <v>0</v>
      </c>
      <c r="F7581" s="27">
        <f t="shared" si="713"/>
        <v>0</v>
      </c>
      <c r="G7581" s="28"/>
      <c r="H7581" s="131"/>
      <c r="J7581" s="29" t="e">
        <f>VLOOKUP(H7581,'Drop Down Menus'!A:B,2,FALSE)</f>
        <v>#N/A</v>
      </c>
      <c r="L7581" s="48"/>
      <c r="M7581" s="48"/>
      <c r="N7581" s="135"/>
      <c r="R7581" s="144"/>
      <c r="U7581" s="148"/>
      <c r="V7581" s="25"/>
      <c r="Y7581" s="32"/>
      <c r="AG7581" s="29"/>
      <c r="AH7581" s="34"/>
      <c r="AM7581" s="28"/>
      <c r="AN7581" s="28"/>
      <c r="AO7581" s="28"/>
      <c r="AP7581" s="25"/>
      <c r="AQ7581" s="29"/>
      <c r="AR7581" s="30"/>
      <c r="AT7581" s="30"/>
    </row>
    <row r="7582" spans="1:46" ht="30">
      <c r="A7582" s="25">
        <f t="shared" si="708"/>
        <v>2013</v>
      </c>
      <c r="B7582" s="26" t="str">
        <f t="shared" si="709"/>
        <v>Solar Partners</v>
      </c>
      <c r="C7582" s="127" t="str">
        <f t="shared" si="710"/>
        <v>Ivanpah Solar Electric Generating System</v>
      </c>
      <c r="D7582" s="123" t="str">
        <f t="shared" si="711"/>
        <v>Solar Power Tower</v>
      </c>
      <c r="E7582" s="26">
        <f t="shared" si="712"/>
        <v>0</v>
      </c>
      <c r="F7582" s="27">
        <f t="shared" si="713"/>
        <v>0</v>
      </c>
      <c r="G7582" s="28"/>
      <c r="H7582" s="131"/>
      <c r="J7582" s="29" t="e">
        <f>VLOOKUP(H7582,'Drop Down Menus'!A:B,2,FALSE)</f>
        <v>#N/A</v>
      </c>
      <c r="L7582" s="48"/>
      <c r="M7582" s="48"/>
      <c r="N7582" s="135"/>
      <c r="R7582" s="144"/>
      <c r="U7582" s="148"/>
      <c r="V7582" s="25"/>
      <c r="Y7582" s="32"/>
      <c r="AG7582" s="29"/>
      <c r="AH7582" s="34"/>
      <c r="AM7582" s="28"/>
      <c r="AN7582" s="28"/>
      <c r="AO7582" s="28"/>
      <c r="AP7582" s="25"/>
      <c r="AQ7582" s="29"/>
      <c r="AR7582" s="30"/>
      <c r="AT7582" s="30"/>
    </row>
    <row r="7583" spans="1:46" ht="30">
      <c r="A7583" s="25">
        <f t="shared" si="708"/>
        <v>2013</v>
      </c>
      <c r="B7583" s="26" t="str">
        <f t="shared" si="709"/>
        <v>Solar Partners</v>
      </c>
      <c r="C7583" s="127" t="str">
        <f t="shared" si="710"/>
        <v>Ivanpah Solar Electric Generating System</v>
      </c>
      <c r="D7583" s="123" t="str">
        <f t="shared" si="711"/>
        <v>Solar Power Tower</v>
      </c>
      <c r="E7583" s="26">
        <f t="shared" si="712"/>
        <v>0</v>
      </c>
      <c r="F7583" s="27">
        <f t="shared" si="713"/>
        <v>0</v>
      </c>
      <c r="G7583" s="28"/>
      <c r="H7583" s="131"/>
      <c r="J7583" s="29" t="e">
        <f>VLOOKUP(H7583,'Drop Down Menus'!A:B,2,FALSE)</f>
        <v>#N/A</v>
      </c>
      <c r="L7583" s="48"/>
      <c r="M7583" s="48"/>
      <c r="N7583" s="135"/>
      <c r="R7583" s="144"/>
      <c r="U7583" s="148"/>
      <c r="V7583" s="25"/>
      <c r="Y7583" s="32"/>
      <c r="AG7583" s="29"/>
      <c r="AH7583" s="34"/>
      <c r="AM7583" s="28"/>
      <c r="AN7583" s="28"/>
      <c r="AO7583" s="28"/>
      <c r="AP7583" s="25"/>
      <c r="AQ7583" s="29"/>
      <c r="AR7583" s="30"/>
      <c r="AT7583" s="30"/>
    </row>
    <row r="7584" spans="1:46" ht="30">
      <c r="A7584" s="25">
        <f t="shared" si="708"/>
        <v>2013</v>
      </c>
      <c r="B7584" s="26" t="str">
        <f t="shared" si="709"/>
        <v>Solar Partners</v>
      </c>
      <c r="C7584" s="127" t="str">
        <f t="shared" si="710"/>
        <v>Ivanpah Solar Electric Generating System</v>
      </c>
      <c r="D7584" s="123" t="str">
        <f t="shared" si="711"/>
        <v>Solar Power Tower</v>
      </c>
      <c r="E7584" s="26">
        <f t="shared" si="712"/>
        <v>0</v>
      </c>
      <c r="F7584" s="27">
        <f t="shared" si="713"/>
        <v>0</v>
      </c>
      <c r="G7584" s="28"/>
      <c r="H7584" s="131"/>
      <c r="J7584" s="29" t="e">
        <f>VLOOKUP(H7584,'Drop Down Menus'!A:B,2,FALSE)</f>
        <v>#N/A</v>
      </c>
      <c r="L7584" s="48"/>
      <c r="M7584" s="48"/>
      <c r="N7584" s="135"/>
      <c r="R7584" s="144"/>
      <c r="U7584" s="148"/>
      <c r="V7584" s="25"/>
      <c r="Y7584" s="32"/>
      <c r="AG7584" s="29"/>
      <c r="AH7584" s="34"/>
      <c r="AM7584" s="28"/>
      <c r="AN7584" s="28"/>
      <c r="AO7584" s="28"/>
      <c r="AP7584" s="25"/>
      <c r="AQ7584" s="29"/>
      <c r="AR7584" s="30"/>
      <c r="AT7584" s="30"/>
    </row>
    <row r="7585" spans="1:46" ht="30">
      <c r="A7585" s="25">
        <f t="shared" si="708"/>
        <v>2013</v>
      </c>
      <c r="B7585" s="26" t="str">
        <f t="shared" si="709"/>
        <v>Solar Partners</v>
      </c>
      <c r="C7585" s="127" t="str">
        <f t="shared" si="710"/>
        <v>Ivanpah Solar Electric Generating System</v>
      </c>
      <c r="D7585" s="123" t="str">
        <f t="shared" si="711"/>
        <v>Solar Power Tower</v>
      </c>
      <c r="E7585" s="26">
        <f t="shared" si="712"/>
        <v>0</v>
      </c>
      <c r="F7585" s="27">
        <f t="shared" si="713"/>
        <v>0</v>
      </c>
      <c r="G7585" s="28"/>
      <c r="H7585" s="131"/>
      <c r="J7585" s="29" t="e">
        <f>VLOOKUP(H7585,'Drop Down Menus'!A:B,2,FALSE)</f>
        <v>#N/A</v>
      </c>
      <c r="L7585" s="48"/>
      <c r="M7585" s="48"/>
      <c r="N7585" s="135"/>
      <c r="R7585" s="144"/>
      <c r="U7585" s="148"/>
      <c r="V7585" s="25"/>
      <c r="Y7585" s="32"/>
      <c r="AG7585" s="29"/>
      <c r="AH7585" s="34"/>
      <c r="AM7585" s="28"/>
      <c r="AN7585" s="28"/>
      <c r="AO7585" s="28"/>
      <c r="AP7585" s="25"/>
      <c r="AQ7585" s="29"/>
      <c r="AR7585" s="30"/>
      <c r="AT7585" s="30"/>
    </row>
    <row r="7586" spans="1:46" ht="30">
      <c r="A7586" s="25">
        <f t="shared" si="708"/>
        <v>2013</v>
      </c>
      <c r="B7586" s="26" t="str">
        <f t="shared" si="709"/>
        <v>Solar Partners</v>
      </c>
      <c r="C7586" s="127" t="str">
        <f t="shared" si="710"/>
        <v>Ivanpah Solar Electric Generating System</v>
      </c>
      <c r="D7586" s="123" t="str">
        <f t="shared" si="711"/>
        <v>Solar Power Tower</v>
      </c>
      <c r="E7586" s="26">
        <f t="shared" si="712"/>
        <v>0</v>
      </c>
      <c r="F7586" s="27">
        <f t="shared" si="713"/>
        <v>0</v>
      </c>
      <c r="G7586" s="28"/>
      <c r="H7586" s="131"/>
      <c r="J7586" s="29" t="e">
        <f>VLOOKUP(H7586,'Drop Down Menus'!A:B,2,FALSE)</f>
        <v>#N/A</v>
      </c>
      <c r="L7586" s="48"/>
      <c r="M7586" s="48"/>
      <c r="N7586" s="135"/>
      <c r="R7586" s="144"/>
      <c r="U7586" s="148"/>
      <c r="V7586" s="25"/>
      <c r="Y7586" s="32"/>
      <c r="AG7586" s="29"/>
      <c r="AH7586" s="34"/>
      <c r="AM7586" s="28"/>
      <c r="AN7586" s="28"/>
      <c r="AO7586" s="28"/>
      <c r="AP7586" s="25"/>
      <c r="AQ7586" s="29"/>
      <c r="AR7586" s="30"/>
      <c r="AT7586" s="30"/>
    </row>
    <row r="7587" spans="1:46" ht="30">
      <c r="A7587" s="25">
        <f t="shared" si="708"/>
        <v>2013</v>
      </c>
      <c r="B7587" s="26" t="str">
        <f t="shared" si="709"/>
        <v>Solar Partners</v>
      </c>
      <c r="C7587" s="127" t="str">
        <f t="shared" si="710"/>
        <v>Ivanpah Solar Electric Generating System</v>
      </c>
      <c r="D7587" s="123" t="str">
        <f t="shared" si="711"/>
        <v>Solar Power Tower</v>
      </c>
      <c r="E7587" s="26">
        <f t="shared" si="712"/>
        <v>0</v>
      </c>
      <c r="F7587" s="27">
        <f t="shared" si="713"/>
        <v>0</v>
      </c>
      <c r="G7587" s="28"/>
      <c r="H7587" s="131"/>
      <c r="J7587" s="29" t="e">
        <f>VLOOKUP(H7587,'Drop Down Menus'!A:B,2,FALSE)</f>
        <v>#N/A</v>
      </c>
      <c r="L7587" s="48"/>
      <c r="M7587" s="48"/>
      <c r="N7587" s="135"/>
      <c r="R7587" s="144"/>
      <c r="U7587" s="148"/>
      <c r="V7587" s="25"/>
      <c r="Y7587" s="32"/>
      <c r="AG7587" s="29"/>
      <c r="AH7587" s="34"/>
      <c r="AM7587" s="28"/>
      <c r="AN7587" s="28"/>
      <c r="AO7587" s="28"/>
      <c r="AP7587" s="25"/>
      <c r="AQ7587" s="29"/>
      <c r="AR7587" s="30"/>
      <c r="AT7587" s="30"/>
    </row>
    <row r="7588" spans="1:46" ht="30">
      <c r="A7588" s="25">
        <f t="shared" si="708"/>
        <v>2013</v>
      </c>
      <c r="B7588" s="26" t="str">
        <f t="shared" si="709"/>
        <v>Solar Partners</v>
      </c>
      <c r="C7588" s="127" t="str">
        <f t="shared" si="710"/>
        <v>Ivanpah Solar Electric Generating System</v>
      </c>
      <c r="D7588" s="123" t="str">
        <f t="shared" si="711"/>
        <v>Solar Power Tower</v>
      </c>
      <c r="E7588" s="26">
        <f t="shared" si="712"/>
        <v>0</v>
      </c>
      <c r="F7588" s="27">
        <f t="shared" si="713"/>
        <v>0</v>
      </c>
      <c r="G7588" s="28"/>
      <c r="H7588" s="131"/>
      <c r="J7588" s="29" t="e">
        <f>VLOOKUP(H7588,'Drop Down Menus'!A:B,2,FALSE)</f>
        <v>#N/A</v>
      </c>
      <c r="L7588" s="48"/>
      <c r="M7588" s="48"/>
      <c r="N7588" s="135"/>
      <c r="R7588" s="144"/>
      <c r="U7588" s="148"/>
      <c r="V7588" s="25"/>
      <c r="Y7588" s="32"/>
      <c r="AG7588" s="29"/>
      <c r="AH7588" s="34"/>
      <c r="AM7588" s="28"/>
      <c r="AN7588" s="28"/>
      <c r="AO7588" s="28"/>
      <c r="AP7588" s="25"/>
      <c r="AQ7588" s="29"/>
      <c r="AR7588" s="30"/>
      <c r="AT7588" s="30"/>
    </row>
    <row r="7589" spans="1:46" ht="30">
      <c r="A7589" s="25">
        <f t="shared" si="708"/>
        <v>2013</v>
      </c>
      <c r="B7589" s="26" t="str">
        <f t="shared" si="709"/>
        <v>Solar Partners</v>
      </c>
      <c r="C7589" s="127" t="str">
        <f t="shared" si="710"/>
        <v>Ivanpah Solar Electric Generating System</v>
      </c>
      <c r="D7589" s="123" t="str">
        <f t="shared" si="711"/>
        <v>Solar Power Tower</v>
      </c>
      <c r="E7589" s="26">
        <f t="shared" si="712"/>
        <v>0</v>
      </c>
      <c r="F7589" s="27">
        <f t="shared" si="713"/>
        <v>0</v>
      </c>
      <c r="G7589" s="28"/>
      <c r="H7589" s="131"/>
      <c r="J7589" s="29" t="e">
        <f>VLOOKUP(H7589,'Drop Down Menus'!A:B,2,FALSE)</f>
        <v>#N/A</v>
      </c>
      <c r="L7589" s="48"/>
      <c r="M7589" s="48"/>
      <c r="N7589" s="135"/>
      <c r="R7589" s="144"/>
      <c r="U7589" s="148"/>
      <c r="V7589" s="25"/>
      <c r="Y7589" s="32"/>
      <c r="AG7589" s="29"/>
      <c r="AH7589" s="34"/>
      <c r="AM7589" s="28"/>
      <c r="AN7589" s="28"/>
      <c r="AO7589" s="28"/>
      <c r="AP7589" s="25"/>
      <c r="AQ7589" s="29"/>
      <c r="AR7589" s="30"/>
      <c r="AT7589" s="30"/>
    </row>
    <row r="7590" spans="1:46" ht="30">
      <c r="A7590" s="25">
        <f t="shared" si="708"/>
        <v>2013</v>
      </c>
      <c r="B7590" s="26" t="str">
        <f t="shared" si="709"/>
        <v>Solar Partners</v>
      </c>
      <c r="C7590" s="127" t="str">
        <f t="shared" si="710"/>
        <v>Ivanpah Solar Electric Generating System</v>
      </c>
      <c r="D7590" s="123" t="str">
        <f t="shared" si="711"/>
        <v>Solar Power Tower</v>
      </c>
      <c r="E7590" s="26">
        <f t="shared" si="712"/>
        <v>0</v>
      </c>
      <c r="F7590" s="27">
        <f t="shared" si="713"/>
        <v>0</v>
      </c>
      <c r="G7590" s="28"/>
      <c r="H7590" s="131"/>
      <c r="J7590" s="29" t="e">
        <f>VLOOKUP(H7590,'Drop Down Menus'!A:B,2,FALSE)</f>
        <v>#N/A</v>
      </c>
      <c r="L7590" s="48"/>
      <c r="M7590" s="48"/>
      <c r="N7590" s="135"/>
      <c r="R7590" s="144"/>
      <c r="U7590" s="148"/>
      <c r="V7590" s="25"/>
      <c r="Y7590" s="32"/>
      <c r="AG7590" s="29"/>
      <c r="AH7590" s="34"/>
      <c r="AM7590" s="28"/>
      <c r="AN7590" s="28"/>
      <c r="AO7590" s="28"/>
      <c r="AP7590" s="25"/>
      <c r="AQ7590" s="29"/>
      <c r="AR7590" s="30"/>
      <c r="AT7590" s="30"/>
    </row>
    <row r="7591" spans="1:46" ht="30">
      <c r="A7591" s="25">
        <f t="shared" si="708"/>
        <v>2013</v>
      </c>
      <c r="B7591" s="26" t="str">
        <f t="shared" si="709"/>
        <v>Solar Partners</v>
      </c>
      <c r="C7591" s="127" t="str">
        <f t="shared" si="710"/>
        <v>Ivanpah Solar Electric Generating System</v>
      </c>
      <c r="D7591" s="123" t="str">
        <f t="shared" si="711"/>
        <v>Solar Power Tower</v>
      </c>
      <c r="E7591" s="26">
        <f t="shared" si="712"/>
        <v>0</v>
      </c>
      <c r="F7591" s="27">
        <f t="shared" si="713"/>
        <v>0</v>
      </c>
      <c r="G7591" s="28"/>
      <c r="H7591" s="131"/>
      <c r="J7591" s="29" t="e">
        <f>VLOOKUP(H7591,'Drop Down Menus'!A:B,2,FALSE)</f>
        <v>#N/A</v>
      </c>
      <c r="L7591" s="48"/>
      <c r="M7591" s="48"/>
      <c r="N7591" s="135"/>
      <c r="R7591" s="144"/>
      <c r="U7591" s="148"/>
      <c r="V7591" s="25"/>
      <c r="Y7591" s="32"/>
      <c r="AG7591" s="29"/>
      <c r="AH7591" s="34"/>
      <c r="AM7591" s="28"/>
      <c r="AN7591" s="28"/>
      <c r="AO7591" s="28"/>
      <c r="AP7591" s="25"/>
      <c r="AQ7591" s="29"/>
      <c r="AR7591" s="30"/>
      <c r="AT7591" s="30"/>
    </row>
    <row r="7592" spans="1:46" ht="30">
      <c r="A7592" s="25">
        <f t="shared" si="708"/>
        <v>2013</v>
      </c>
      <c r="B7592" s="26" t="str">
        <f t="shared" si="709"/>
        <v>Solar Partners</v>
      </c>
      <c r="C7592" s="127" t="str">
        <f t="shared" si="710"/>
        <v>Ivanpah Solar Electric Generating System</v>
      </c>
      <c r="D7592" s="123" t="str">
        <f t="shared" si="711"/>
        <v>Solar Power Tower</v>
      </c>
      <c r="E7592" s="26">
        <f t="shared" si="712"/>
        <v>0</v>
      </c>
      <c r="F7592" s="27">
        <f t="shared" si="713"/>
        <v>0</v>
      </c>
      <c r="G7592" s="28"/>
      <c r="H7592" s="131"/>
      <c r="J7592" s="29" t="e">
        <f>VLOOKUP(H7592,'Drop Down Menus'!A:B,2,FALSE)</f>
        <v>#N/A</v>
      </c>
      <c r="L7592" s="48"/>
      <c r="M7592" s="48"/>
      <c r="N7592" s="135"/>
      <c r="R7592" s="144"/>
      <c r="U7592" s="148"/>
      <c r="V7592" s="25"/>
      <c r="Y7592" s="32"/>
      <c r="AG7592" s="29"/>
      <c r="AH7592" s="34"/>
      <c r="AM7592" s="28"/>
      <c r="AN7592" s="28"/>
      <c r="AO7592" s="28"/>
      <c r="AP7592" s="25"/>
      <c r="AQ7592" s="29"/>
      <c r="AR7592" s="30"/>
      <c r="AT7592" s="30"/>
    </row>
    <row r="7593" spans="1:46" ht="30">
      <c r="A7593" s="25">
        <f t="shared" si="708"/>
        <v>2013</v>
      </c>
      <c r="B7593" s="26" t="str">
        <f t="shared" si="709"/>
        <v>Solar Partners</v>
      </c>
      <c r="C7593" s="127" t="str">
        <f t="shared" si="710"/>
        <v>Ivanpah Solar Electric Generating System</v>
      </c>
      <c r="D7593" s="123" t="str">
        <f t="shared" si="711"/>
        <v>Solar Power Tower</v>
      </c>
      <c r="E7593" s="26">
        <f t="shared" si="712"/>
        <v>0</v>
      </c>
      <c r="F7593" s="27">
        <f t="shared" si="713"/>
        <v>0</v>
      </c>
      <c r="G7593" s="28"/>
      <c r="H7593" s="131"/>
      <c r="J7593" s="29" t="e">
        <f>VLOOKUP(H7593,'Drop Down Menus'!A:B,2,FALSE)</f>
        <v>#N/A</v>
      </c>
      <c r="L7593" s="48"/>
      <c r="M7593" s="48"/>
      <c r="N7593" s="135"/>
      <c r="R7593" s="144"/>
      <c r="U7593" s="148"/>
      <c r="V7593" s="25"/>
      <c r="Y7593" s="32"/>
      <c r="AG7593" s="29"/>
      <c r="AH7593" s="34"/>
      <c r="AM7593" s="28"/>
      <c r="AN7593" s="28"/>
      <c r="AO7593" s="28"/>
      <c r="AP7593" s="25"/>
      <c r="AQ7593" s="29"/>
      <c r="AR7593" s="30"/>
      <c r="AT7593" s="30"/>
    </row>
    <row r="7594" spans="1:46" ht="30">
      <c r="A7594" s="25">
        <f t="shared" si="708"/>
        <v>2013</v>
      </c>
      <c r="B7594" s="26" t="str">
        <f t="shared" si="709"/>
        <v>Solar Partners</v>
      </c>
      <c r="C7594" s="127" t="str">
        <f t="shared" si="710"/>
        <v>Ivanpah Solar Electric Generating System</v>
      </c>
      <c r="D7594" s="123" t="str">
        <f t="shared" si="711"/>
        <v>Solar Power Tower</v>
      </c>
      <c r="E7594" s="26">
        <f t="shared" si="712"/>
        <v>0</v>
      </c>
      <c r="F7594" s="27">
        <f t="shared" si="713"/>
        <v>0</v>
      </c>
      <c r="G7594" s="28"/>
      <c r="H7594" s="131"/>
      <c r="J7594" s="29" t="e">
        <f>VLOOKUP(H7594,'Drop Down Menus'!A:B,2,FALSE)</f>
        <v>#N/A</v>
      </c>
      <c r="L7594" s="48"/>
      <c r="M7594" s="48"/>
      <c r="N7594" s="135"/>
      <c r="R7594" s="144"/>
      <c r="U7594" s="148"/>
      <c r="V7594" s="25"/>
      <c r="Y7594" s="32"/>
      <c r="AG7594" s="29"/>
      <c r="AH7594" s="34"/>
      <c r="AM7594" s="28"/>
      <c r="AN7594" s="28"/>
      <c r="AO7594" s="28"/>
      <c r="AP7594" s="25"/>
      <c r="AQ7594" s="29"/>
      <c r="AR7594" s="30"/>
      <c r="AT7594" s="30"/>
    </row>
    <row r="7595" spans="1:46" ht="30">
      <c r="A7595" s="25">
        <f t="shared" si="708"/>
        <v>2013</v>
      </c>
      <c r="B7595" s="26" t="str">
        <f t="shared" si="709"/>
        <v>Solar Partners</v>
      </c>
      <c r="C7595" s="127" t="str">
        <f t="shared" si="710"/>
        <v>Ivanpah Solar Electric Generating System</v>
      </c>
      <c r="D7595" s="123" t="str">
        <f t="shared" si="711"/>
        <v>Solar Power Tower</v>
      </c>
      <c r="E7595" s="26">
        <f t="shared" si="712"/>
        <v>0</v>
      </c>
      <c r="F7595" s="27">
        <f t="shared" si="713"/>
        <v>0</v>
      </c>
      <c r="G7595" s="28"/>
      <c r="H7595" s="131"/>
      <c r="J7595" s="29" t="e">
        <f>VLOOKUP(H7595,'Drop Down Menus'!A:B,2,FALSE)</f>
        <v>#N/A</v>
      </c>
      <c r="L7595" s="48"/>
      <c r="M7595" s="48"/>
      <c r="N7595" s="135"/>
      <c r="R7595" s="144"/>
      <c r="U7595" s="148"/>
      <c r="V7595" s="25"/>
      <c r="Y7595" s="32"/>
      <c r="AG7595" s="29"/>
      <c r="AH7595" s="34"/>
      <c r="AM7595" s="28"/>
      <c r="AN7595" s="28"/>
      <c r="AO7595" s="28"/>
      <c r="AP7595" s="25"/>
      <c r="AQ7595" s="29"/>
      <c r="AR7595" s="30"/>
      <c r="AT7595" s="30"/>
    </row>
    <row r="7596" spans="1:46" ht="30">
      <c r="A7596" s="25">
        <f t="shared" si="708"/>
        <v>2013</v>
      </c>
      <c r="B7596" s="26" t="str">
        <f t="shared" si="709"/>
        <v>Solar Partners</v>
      </c>
      <c r="C7596" s="127" t="str">
        <f t="shared" si="710"/>
        <v>Ivanpah Solar Electric Generating System</v>
      </c>
      <c r="D7596" s="123" t="str">
        <f t="shared" si="711"/>
        <v>Solar Power Tower</v>
      </c>
      <c r="E7596" s="26">
        <f t="shared" si="712"/>
        <v>0</v>
      </c>
      <c r="F7596" s="27">
        <f t="shared" si="713"/>
        <v>0</v>
      </c>
      <c r="G7596" s="28"/>
      <c r="H7596" s="131"/>
      <c r="J7596" s="29" t="e">
        <f>VLOOKUP(H7596,'Drop Down Menus'!A:B,2,FALSE)</f>
        <v>#N/A</v>
      </c>
      <c r="L7596" s="48"/>
      <c r="M7596" s="48"/>
      <c r="N7596" s="135"/>
      <c r="R7596" s="144"/>
      <c r="U7596" s="148"/>
      <c r="V7596" s="25"/>
      <c r="Y7596" s="32"/>
      <c r="AG7596" s="29"/>
      <c r="AH7596" s="34"/>
      <c r="AM7596" s="28"/>
      <c r="AN7596" s="28"/>
      <c r="AO7596" s="28"/>
      <c r="AP7596" s="25"/>
      <c r="AQ7596" s="29"/>
      <c r="AR7596" s="30"/>
      <c r="AT7596" s="30"/>
    </row>
    <row r="7597" spans="1:46" ht="30">
      <c r="A7597" s="25">
        <f t="shared" si="708"/>
        <v>2013</v>
      </c>
      <c r="B7597" s="26" t="str">
        <f t="shared" si="709"/>
        <v>Solar Partners</v>
      </c>
      <c r="C7597" s="127" t="str">
        <f t="shared" si="710"/>
        <v>Ivanpah Solar Electric Generating System</v>
      </c>
      <c r="D7597" s="123" t="str">
        <f t="shared" si="711"/>
        <v>Solar Power Tower</v>
      </c>
      <c r="E7597" s="26">
        <f t="shared" si="712"/>
        <v>0</v>
      </c>
      <c r="F7597" s="27">
        <f t="shared" si="713"/>
        <v>0</v>
      </c>
      <c r="G7597" s="28"/>
      <c r="H7597" s="131"/>
      <c r="J7597" s="29" t="e">
        <f>VLOOKUP(H7597,'Drop Down Menus'!A:B,2,FALSE)</f>
        <v>#N/A</v>
      </c>
      <c r="L7597" s="48"/>
      <c r="M7597" s="48"/>
      <c r="N7597" s="135"/>
      <c r="R7597" s="144"/>
      <c r="U7597" s="148"/>
      <c r="V7597" s="25"/>
      <c r="Y7597" s="32"/>
      <c r="AG7597" s="29"/>
      <c r="AH7597" s="34"/>
      <c r="AM7597" s="28"/>
      <c r="AN7597" s="28"/>
      <c r="AO7597" s="28"/>
      <c r="AP7597" s="25"/>
      <c r="AQ7597" s="29"/>
      <c r="AR7597" s="30"/>
      <c r="AT7597" s="30"/>
    </row>
    <row r="7598" spans="1:46" ht="30">
      <c r="A7598" s="25">
        <f t="shared" si="708"/>
        <v>2013</v>
      </c>
      <c r="B7598" s="26" t="str">
        <f t="shared" si="709"/>
        <v>Solar Partners</v>
      </c>
      <c r="C7598" s="127" t="str">
        <f t="shared" si="710"/>
        <v>Ivanpah Solar Electric Generating System</v>
      </c>
      <c r="D7598" s="123" t="str">
        <f t="shared" si="711"/>
        <v>Solar Power Tower</v>
      </c>
      <c r="E7598" s="26">
        <f t="shared" si="712"/>
        <v>0</v>
      </c>
      <c r="F7598" s="27">
        <f t="shared" si="713"/>
        <v>0</v>
      </c>
      <c r="G7598" s="28"/>
      <c r="H7598" s="131"/>
      <c r="J7598" s="29" t="e">
        <f>VLOOKUP(H7598,'Drop Down Menus'!A:B,2,FALSE)</f>
        <v>#N/A</v>
      </c>
      <c r="L7598" s="48"/>
      <c r="M7598" s="48"/>
      <c r="N7598" s="135"/>
      <c r="R7598" s="144"/>
      <c r="U7598" s="148"/>
      <c r="V7598" s="25"/>
      <c r="Y7598" s="32"/>
      <c r="AG7598" s="29"/>
      <c r="AH7598" s="34"/>
      <c r="AM7598" s="28"/>
      <c r="AN7598" s="28"/>
      <c r="AO7598" s="28"/>
      <c r="AP7598" s="25"/>
      <c r="AQ7598" s="29"/>
      <c r="AR7598" s="30"/>
      <c r="AT7598" s="30"/>
    </row>
    <row r="7599" spans="1:46" ht="30">
      <c r="A7599" s="25">
        <f t="shared" si="708"/>
        <v>2013</v>
      </c>
      <c r="B7599" s="26" t="str">
        <f t="shared" si="709"/>
        <v>Solar Partners</v>
      </c>
      <c r="C7599" s="127" t="str">
        <f t="shared" si="710"/>
        <v>Ivanpah Solar Electric Generating System</v>
      </c>
      <c r="D7599" s="123" t="str">
        <f t="shared" si="711"/>
        <v>Solar Power Tower</v>
      </c>
      <c r="E7599" s="26">
        <f t="shared" si="712"/>
        <v>0</v>
      </c>
      <c r="F7599" s="27">
        <f t="shared" si="713"/>
        <v>0</v>
      </c>
      <c r="G7599" s="28"/>
      <c r="H7599" s="131"/>
      <c r="J7599" s="29" t="e">
        <f>VLOOKUP(H7599,'Drop Down Menus'!A:B,2,FALSE)</f>
        <v>#N/A</v>
      </c>
      <c r="L7599" s="48"/>
      <c r="M7599" s="48"/>
      <c r="N7599" s="135"/>
      <c r="R7599" s="144"/>
      <c r="U7599" s="148"/>
      <c r="V7599" s="25"/>
      <c r="Y7599" s="32"/>
      <c r="AG7599" s="29"/>
      <c r="AH7599" s="34"/>
      <c r="AM7599" s="28"/>
      <c r="AN7599" s="28"/>
      <c r="AO7599" s="28"/>
      <c r="AP7599" s="25"/>
      <c r="AQ7599" s="29"/>
      <c r="AR7599" s="30"/>
      <c r="AT7599" s="30"/>
    </row>
    <row r="7600" spans="1:46" ht="30">
      <c r="A7600" s="25">
        <f t="shared" si="708"/>
        <v>2013</v>
      </c>
      <c r="B7600" s="26" t="str">
        <f t="shared" si="709"/>
        <v>Solar Partners</v>
      </c>
      <c r="C7600" s="127" t="str">
        <f t="shared" si="710"/>
        <v>Ivanpah Solar Electric Generating System</v>
      </c>
      <c r="D7600" s="123" t="str">
        <f t="shared" si="711"/>
        <v>Solar Power Tower</v>
      </c>
      <c r="E7600" s="26">
        <f t="shared" si="712"/>
        <v>0</v>
      </c>
      <c r="F7600" s="27">
        <f t="shared" si="713"/>
        <v>0</v>
      </c>
      <c r="G7600" s="28"/>
      <c r="H7600" s="131"/>
      <c r="J7600" s="29" t="e">
        <f>VLOOKUP(H7600,'Drop Down Menus'!A:B,2,FALSE)</f>
        <v>#N/A</v>
      </c>
      <c r="L7600" s="48"/>
      <c r="M7600" s="48"/>
      <c r="N7600" s="135"/>
      <c r="R7600" s="144"/>
      <c r="U7600" s="148"/>
      <c r="V7600" s="25"/>
      <c r="Y7600" s="32"/>
      <c r="AG7600" s="29"/>
      <c r="AH7600" s="34"/>
      <c r="AM7600" s="28"/>
      <c r="AN7600" s="28"/>
      <c r="AO7600" s="28"/>
      <c r="AP7600" s="25"/>
      <c r="AQ7600" s="29"/>
      <c r="AR7600" s="30"/>
      <c r="AT7600" s="30"/>
    </row>
    <row r="7601" spans="1:46" ht="30">
      <c r="A7601" s="25">
        <f t="shared" si="708"/>
        <v>2013</v>
      </c>
      <c r="B7601" s="26" t="str">
        <f t="shared" si="709"/>
        <v>Solar Partners</v>
      </c>
      <c r="C7601" s="127" t="str">
        <f t="shared" si="710"/>
        <v>Ivanpah Solar Electric Generating System</v>
      </c>
      <c r="D7601" s="123" t="str">
        <f t="shared" si="711"/>
        <v>Solar Power Tower</v>
      </c>
      <c r="E7601" s="26">
        <f t="shared" si="712"/>
        <v>0</v>
      </c>
      <c r="F7601" s="27">
        <f t="shared" si="713"/>
        <v>0</v>
      </c>
      <c r="G7601" s="28"/>
      <c r="H7601" s="131"/>
      <c r="J7601" s="29" t="e">
        <f>VLOOKUP(H7601,'Drop Down Menus'!A:B,2,FALSE)</f>
        <v>#N/A</v>
      </c>
      <c r="L7601" s="48"/>
      <c r="M7601" s="48"/>
      <c r="N7601" s="135"/>
      <c r="R7601" s="144"/>
      <c r="U7601" s="148"/>
      <c r="V7601" s="25"/>
      <c r="Y7601" s="32"/>
      <c r="AG7601" s="29"/>
      <c r="AH7601" s="34"/>
      <c r="AM7601" s="28"/>
      <c r="AN7601" s="28"/>
      <c r="AO7601" s="28"/>
      <c r="AP7601" s="25"/>
      <c r="AQ7601" s="29"/>
      <c r="AR7601" s="30"/>
      <c r="AT7601" s="30"/>
    </row>
    <row r="7602" spans="1:46" ht="30">
      <c r="A7602" s="25">
        <f t="shared" si="708"/>
        <v>2013</v>
      </c>
      <c r="B7602" s="26" t="str">
        <f t="shared" si="709"/>
        <v>Solar Partners</v>
      </c>
      <c r="C7602" s="127" t="str">
        <f t="shared" si="710"/>
        <v>Ivanpah Solar Electric Generating System</v>
      </c>
      <c r="D7602" s="123" t="str">
        <f t="shared" si="711"/>
        <v>Solar Power Tower</v>
      </c>
      <c r="E7602" s="26">
        <f t="shared" si="712"/>
        <v>0</v>
      </c>
      <c r="F7602" s="27">
        <f t="shared" si="713"/>
        <v>0</v>
      </c>
      <c r="G7602" s="28"/>
      <c r="H7602" s="131"/>
      <c r="J7602" s="29" t="e">
        <f>VLOOKUP(H7602,'Drop Down Menus'!A:B,2,FALSE)</f>
        <v>#N/A</v>
      </c>
      <c r="L7602" s="48"/>
      <c r="M7602" s="48"/>
      <c r="N7602" s="135"/>
      <c r="R7602" s="144"/>
      <c r="U7602" s="148"/>
      <c r="V7602" s="25"/>
      <c r="Y7602" s="32"/>
      <c r="AG7602" s="29"/>
      <c r="AH7602" s="34"/>
      <c r="AM7602" s="28"/>
      <c r="AN7602" s="28"/>
      <c r="AO7602" s="28"/>
      <c r="AP7602" s="25"/>
      <c r="AQ7602" s="29"/>
      <c r="AR7602" s="30"/>
      <c r="AT7602" s="30"/>
    </row>
    <row r="7603" spans="1:46" ht="30">
      <c r="A7603" s="25">
        <f t="shared" si="708"/>
        <v>2013</v>
      </c>
      <c r="B7603" s="26" t="str">
        <f t="shared" si="709"/>
        <v>Solar Partners</v>
      </c>
      <c r="C7603" s="127" t="str">
        <f t="shared" si="710"/>
        <v>Ivanpah Solar Electric Generating System</v>
      </c>
      <c r="D7603" s="123" t="str">
        <f t="shared" si="711"/>
        <v>Solar Power Tower</v>
      </c>
      <c r="E7603" s="26">
        <f t="shared" si="712"/>
        <v>0</v>
      </c>
      <c r="F7603" s="27">
        <f t="shared" si="713"/>
        <v>0</v>
      </c>
      <c r="G7603" s="28"/>
      <c r="H7603" s="131"/>
      <c r="J7603" s="29" t="e">
        <f>VLOOKUP(H7603,'Drop Down Menus'!A:B,2,FALSE)</f>
        <v>#N/A</v>
      </c>
      <c r="L7603" s="48"/>
      <c r="M7603" s="48"/>
      <c r="N7603" s="135"/>
      <c r="R7603" s="144"/>
      <c r="U7603" s="148"/>
      <c r="V7603" s="25"/>
      <c r="Y7603" s="32"/>
      <c r="AG7603" s="29"/>
      <c r="AH7603" s="34"/>
      <c r="AM7603" s="28"/>
      <c r="AN7603" s="28"/>
      <c r="AO7603" s="28"/>
      <c r="AP7603" s="25"/>
      <c r="AQ7603" s="29"/>
      <c r="AR7603" s="30"/>
      <c r="AT7603" s="30"/>
    </row>
    <row r="7604" spans="1:46" ht="30">
      <c r="A7604" s="25">
        <f t="shared" si="708"/>
        <v>2013</v>
      </c>
      <c r="B7604" s="26" t="str">
        <f t="shared" si="709"/>
        <v>Solar Partners</v>
      </c>
      <c r="C7604" s="127" t="str">
        <f t="shared" si="710"/>
        <v>Ivanpah Solar Electric Generating System</v>
      </c>
      <c r="D7604" s="123" t="str">
        <f t="shared" si="711"/>
        <v>Solar Power Tower</v>
      </c>
      <c r="E7604" s="26">
        <f t="shared" si="712"/>
        <v>0</v>
      </c>
      <c r="F7604" s="27">
        <f t="shared" si="713"/>
        <v>0</v>
      </c>
      <c r="G7604" s="28"/>
      <c r="H7604" s="131"/>
      <c r="J7604" s="29" t="e">
        <f>VLOOKUP(H7604,'Drop Down Menus'!A:B,2,FALSE)</f>
        <v>#N/A</v>
      </c>
      <c r="L7604" s="48"/>
      <c r="M7604" s="48"/>
      <c r="N7604" s="135"/>
      <c r="R7604" s="144"/>
      <c r="U7604" s="148"/>
      <c r="V7604" s="25"/>
      <c r="Y7604" s="32"/>
      <c r="AG7604" s="29"/>
      <c r="AH7604" s="34"/>
      <c r="AM7604" s="28"/>
      <c r="AN7604" s="28"/>
      <c r="AO7604" s="28"/>
      <c r="AP7604" s="25"/>
      <c r="AQ7604" s="29"/>
      <c r="AR7604" s="30"/>
      <c r="AT7604" s="30"/>
    </row>
    <row r="7605" spans="1:46" ht="30">
      <c r="A7605" s="25">
        <f t="shared" si="708"/>
        <v>2013</v>
      </c>
      <c r="B7605" s="26" t="str">
        <f t="shared" si="709"/>
        <v>Solar Partners</v>
      </c>
      <c r="C7605" s="127" t="str">
        <f t="shared" si="710"/>
        <v>Ivanpah Solar Electric Generating System</v>
      </c>
      <c r="D7605" s="123" t="str">
        <f t="shared" si="711"/>
        <v>Solar Power Tower</v>
      </c>
      <c r="E7605" s="26">
        <f t="shared" si="712"/>
        <v>0</v>
      </c>
      <c r="F7605" s="27">
        <f t="shared" si="713"/>
        <v>0</v>
      </c>
      <c r="G7605" s="28"/>
      <c r="H7605" s="131"/>
      <c r="J7605" s="29" t="e">
        <f>VLOOKUP(H7605,'Drop Down Menus'!A:B,2,FALSE)</f>
        <v>#N/A</v>
      </c>
      <c r="L7605" s="48"/>
      <c r="M7605" s="48"/>
      <c r="N7605" s="135"/>
      <c r="R7605" s="144"/>
      <c r="U7605" s="148"/>
      <c r="V7605" s="25"/>
      <c r="Y7605" s="32"/>
      <c r="AG7605" s="29"/>
      <c r="AH7605" s="34"/>
      <c r="AM7605" s="28"/>
      <c r="AN7605" s="28"/>
      <c r="AO7605" s="28"/>
      <c r="AP7605" s="25"/>
      <c r="AQ7605" s="29"/>
      <c r="AR7605" s="30"/>
      <c r="AT7605" s="30"/>
    </row>
    <row r="7606" spans="1:46" ht="30">
      <c r="A7606" s="25">
        <f t="shared" si="708"/>
        <v>2013</v>
      </c>
      <c r="B7606" s="26" t="str">
        <f t="shared" si="709"/>
        <v>Solar Partners</v>
      </c>
      <c r="C7606" s="127" t="str">
        <f t="shared" si="710"/>
        <v>Ivanpah Solar Electric Generating System</v>
      </c>
      <c r="D7606" s="123" t="str">
        <f t="shared" si="711"/>
        <v>Solar Power Tower</v>
      </c>
      <c r="E7606" s="26">
        <f t="shared" si="712"/>
        <v>0</v>
      </c>
      <c r="F7606" s="27">
        <f t="shared" si="713"/>
        <v>0</v>
      </c>
      <c r="G7606" s="28"/>
      <c r="H7606" s="131"/>
      <c r="J7606" s="29" t="e">
        <f>VLOOKUP(H7606,'Drop Down Menus'!A:B,2,FALSE)</f>
        <v>#N/A</v>
      </c>
      <c r="L7606" s="48"/>
      <c r="M7606" s="48"/>
      <c r="N7606" s="135"/>
      <c r="R7606" s="144"/>
      <c r="U7606" s="148"/>
      <c r="V7606" s="25"/>
      <c r="Y7606" s="32"/>
      <c r="AG7606" s="29"/>
      <c r="AH7606" s="34"/>
      <c r="AM7606" s="28"/>
      <c r="AN7606" s="28"/>
      <c r="AO7606" s="28"/>
      <c r="AP7606" s="25"/>
      <c r="AQ7606" s="29"/>
      <c r="AR7606" s="30"/>
      <c r="AT7606" s="30"/>
    </row>
    <row r="7607" spans="1:46" ht="30">
      <c r="A7607" s="25">
        <f t="shared" si="708"/>
        <v>2013</v>
      </c>
      <c r="B7607" s="26" t="str">
        <f t="shared" si="709"/>
        <v>Solar Partners</v>
      </c>
      <c r="C7607" s="127" t="str">
        <f t="shared" si="710"/>
        <v>Ivanpah Solar Electric Generating System</v>
      </c>
      <c r="D7607" s="123" t="str">
        <f t="shared" si="711"/>
        <v>Solar Power Tower</v>
      </c>
      <c r="E7607" s="26">
        <f t="shared" si="712"/>
        <v>0</v>
      </c>
      <c r="F7607" s="27">
        <f t="shared" si="713"/>
        <v>0</v>
      </c>
      <c r="G7607" s="28"/>
      <c r="H7607" s="131"/>
      <c r="J7607" s="29" t="e">
        <f>VLOOKUP(H7607,'Drop Down Menus'!A:B,2,FALSE)</f>
        <v>#N/A</v>
      </c>
      <c r="L7607" s="48"/>
      <c r="M7607" s="48"/>
      <c r="N7607" s="135"/>
      <c r="R7607" s="144"/>
      <c r="U7607" s="148"/>
      <c r="V7607" s="25"/>
      <c r="Y7607" s="32"/>
      <c r="AG7607" s="29"/>
      <c r="AH7607" s="34"/>
      <c r="AM7607" s="28"/>
      <c r="AN7607" s="28"/>
      <c r="AO7607" s="28"/>
      <c r="AP7607" s="25"/>
      <c r="AQ7607" s="29"/>
      <c r="AR7607" s="30"/>
      <c r="AT7607" s="30"/>
    </row>
    <row r="7608" spans="1:46" ht="30">
      <c r="A7608" s="25">
        <f t="shared" si="708"/>
        <v>2013</v>
      </c>
      <c r="B7608" s="26" t="str">
        <f t="shared" si="709"/>
        <v>Solar Partners</v>
      </c>
      <c r="C7608" s="127" t="str">
        <f t="shared" si="710"/>
        <v>Ivanpah Solar Electric Generating System</v>
      </c>
      <c r="D7608" s="123" t="str">
        <f t="shared" si="711"/>
        <v>Solar Power Tower</v>
      </c>
      <c r="E7608" s="26">
        <f t="shared" si="712"/>
        <v>0</v>
      </c>
      <c r="F7608" s="27">
        <f t="shared" si="713"/>
        <v>0</v>
      </c>
      <c r="G7608" s="28"/>
      <c r="H7608" s="131"/>
      <c r="J7608" s="29" t="e">
        <f>VLOOKUP(H7608,'Drop Down Menus'!A:B,2,FALSE)</f>
        <v>#N/A</v>
      </c>
      <c r="L7608" s="48"/>
      <c r="M7608" s="48"/>
      <c r="N7608" s="135"/>
      <c r="R7608" s="144"/>
      <c r="U7608" s="148"/>
      <c r="V7608" s="25"/>
      <c r="Y7608" s="32"/>
      <c r="AG7608" s="29"/>
      <c r="AH7608" s="34"/>
      <c r="AM7608" s="28"/>
      <c r="AN7608" s="28"/>
      <c r="AO7608" s="28"/>
      <c r="AP7608" s="25"/>
      <c r="AQ7608" s="29"/>
      <c r="AR7608" s="30"/>
      <c r="AT7608" s="30"/>
    </row>
    <row r="7609" spans="1:46" ht="30">
      <c r="A7609" s="25">
        <f t="shared" si="708"/>
        <v>2013</v>
      </c>
      <c r="B7609" s="26" t="str">
        <f t="shared" si="709"/>
        <v>Solar Partners</v>
      </c>
      <c r="C7609" s="127" t="str">
        <f t="shared" si="710"/>
        <v>Ivanpah Solar Electric Generating System</v>
      </c>
      <c r="D7609" s="123" t="str">
        <f t="shared" si="711"/>
        <v>Solar Power Tower</v>
      </c>
      <c r="E7609" s="26">
        <f t="shared" si="712"/>
        <v>0</v>
      </c>
      <c r="F7609" s="27">
        <f t="shared" si="713"/>
        <v>0</v>
      </c>
      <c r="G7609" s="28"/>
      <c r="H7609" s="131"/>
      <c r="J7609" s="29" t="e">
        <f>VLOOKUP(H7609,'Drop Down Menus'!A:B,2,FALSE)</f>
        <v>#N/A</v>
      </c>
      <c r="L7609" s="48"/>
      <c r="M7609" s="48"/>
      <c r="N7609" s="135"/>
      <c r="R7609" s="144"/>
      <c r="U7609" s="148"/>
      <c r="V7609" s="25"/>
      <c r="Y7609" s="32"/>
      <c r="AG7609" s="29"/>
      <c r="AH7609" s="34"/>
      <c r="AM7609" s="28"/>
      <c r="AN7609" s="28"/>
      <c r="AO7609" s="28"/>
      <c r="AP7609" s="25"/>
      <c r="AQ7609" s="29"/>
      <c r="AR7609" s="30"/>
      <c r="AT7609" s="30"/>
    </row>
    <row r="7610" spans="1:46" ht="30">
      <c r="A7610" s="25">
        <f t="shared" si="708"/>
        <v>2013</v>
      </c>
      <c r="B7610" s="26" t="str">
        <f t="shared" si="709"/>
        <v>Solar Partners</v>
      </c>
      <c r="C7610" s="127" t="str">
        <f t="shared" si="710"/>
        <v>Ivanpah Solar Electric Generating System</v>
      </c>
      <c r="D7610" s="123" t="str">
        <f t="shared" si="711"/>
        <v>Solar Power Tower</v>
      </c>
      <c r="E7610" s="26">
        <f t="shared" si="712"/>
        <v>0</v>
      </c>
      <c r="F7610" s="27">
        <f t="shared" si="713"/>
        <v>0</v>
      </c>
      <c r="G7610" s="28"/>
      <c r="H7610" s="131"/>
      <c r="J7610" s="29" t="e">
        <f>VLOOKUP(H7610,'Drop Down Menus'!A:B,2,FALSE)</f>
        <v>#N/A</v>
      </c>
      <c r="L7610" s="48"/>
      <c r="M7610" s="48"/>
      <c r="N7610" s="135"/>
      <c r="R7610" s="144"/>
      <c r="U7610" s="148"/>
      <c r="V7610" s="25"/>
      <c r="Y7610" s="32"/>
      <c r="AG7610" s="29"/>
      <c r="AH7610" s="34"/>
      <c r="AM7610" s="28"/>
      <c r="AN7610" s="28"/>
      <c r="AO7610" s="28"/>
      <c r="AP7610" s="25"/>
      <c r="AQ7610" s="29"/>
      <c r="AR7610" s="30"/>
      <c r="AT7610" s="30"/>
    </row>
    <row r="7611" spans="1:46" ht="30">
      <c r="A7611" s="25">
        <f t="shared" si="708"/>
        <v>2013</v>
      </c>
      <c r="B7611" s="26" t="str">
        <f t="shared" si="709"/>
        <v>Solar Partners</v>
      </c>
      <c r="C7611" s="127" t="str">
        <f t="shared" si="710"/>
        <v>Ivanpah Solar Electric Generating System</v>
      </c>
      <c r="D7611" s="123" t="str">
        <f t="shared" si="711"/>
        <v>Solar Power Tower</v>
      </c>
      <c r="E7611" s="26">
        <f t="shared" si="712"/>
        <v>0</v>
      </c>
      <c r="F7611" s="27">
        <f t="shared" si="713"/>
        <v>0</v>
      </c>
      <c r="G7611" s="28"/>
      <c r="H7611" s="131"/>
      <c r="J7611" s="29" t="e">
        <f>VLOOKUP(H7611,'Drop Down Menus'!A:B,2,FALSE)</f>
        <v>#N/A</v>
      </c>
      <c r="L7611" s="48"/>
      <c r="M7611" s="48"/>
      <c r="N7611" s="135"/>
      <c r="R7611" s="144"/>
      <c r="U7611" s="148"/>
      <c r="V7611" s="25"/>
      <c r="Y7611" s="32"/>
      <c r="AG7611" s="29"/>
      <c r="AH7611" s="34"/>
      <c r="AM7611" s="28"/>
      <c r="AN7611" s="28"/>
      <c r="AO7611" s="28"/>
      <c r="AP7611" s="25"/>
      <c r="AQ7611" s="29"/>
      <c r="AR7611" s="30"/>
      <c r="AT7611" s="30"/>
    </row>
    <row r="7612" spans="1:46" ht="30">
      <c r="A7612" s="25">
        <f t="shared" si="708"/>
        <v>2013</v>
      </c>
      <c r="B7612" s="26" t="str">
        <f t="shared" si="709"/>
        <v>Solar Partners</v>
      </c>
      <c r="C7612" s="127" t="str">
        <f t="shared" si="710"/>
        <v>Ivanpah Solar Electric Generating System</v>
      </c>
      <c r="D7612" s="123" t="str">
        <f t="shared" si="711"/>
        <v>Solar Power Tower</v>
      </c>
      <c r="E7612" s="26">
        <f t="shared" si="712"/>
        <v>0</v>
      </c>
      <c r="F7612" s="27">
        <f t="shared" si="713"/>
        <v>0</v>
      </c>
      <c r="G7612" s="28"/>
      <c r="H7612" s="131"/>
      <c r="J7612" s="29" t="e">
        <f>VLOOKUP(H7612,'Drop Down Menus'!A:B,2,FALSE)</f>
        <v>#N/A</v>
      </c>
      <c r="L7612" s="48"/>
      <c r="M7612" s="48"/>
      <c r="N7612" s="135"/>
      <c r="R7612" s="144"/>
      <c r="U7612" s="148"/>
      <c r="V7612" s="25"/>
      <c r="Y7612" s="32"/>
      <c r="AG7612" s="29"/>
      <c r="AH7612" s="34"/>
      <c r="AM7612" s="28"/>
      <c r="AN7612" s="28"/>
      <c r="AO7612" s="28"/>
      <c r="AP7612" s="25"/>
      <c r="AQ7612" s="29"/>
      <c r="AR7612" s="30"/>
      <c r="AT7612" s="30"/>
    </row>
    <row r="7613" spans="1:46" ht="30">
      <c r="A7613" s="25">
        <f t="shared" si="708"/>
        <v>2013</v>
      </c>
      <c r="B7613" s="26" t="str">
        <f t="shared" si="709"/>
        <v>Solar Partners</v>
      </c>
      <c r="C7613" s="127" t="str">
        <f t="shared" si="710"/>
        <v>Ivanpah Solar Electric Generating System</v>
      </c>
      <c r="D7613" s="123" t="str">
        <f t="shared" si="711"/>
        <v>Solar Power Tower</v>
      </c>
      <c r="E7613" s="26">
        <f t="shared" si="712"/>
        <v>0</v>
      </c>
      <c r="F7613" s="27">
        <f t="shared" si="713"/>
        <v>0</v>
      </c>
      <c r="G7613" s="28"/>
      <c r="H7613" s="131"/>
      <c r="J7613" s="29" t="e">
        <f>VLOOKUP(H7613,'Drop Down Menus'!A:B,2,FALSE)</f>
        <v>#N/A</v>
      </c>
      <c r="L7613" s="48"/>
      <c r="M7613" s="48"/>
      <c r="N7613" s="135"/>
      <c r="R7613" s="144"/>
      <c r="U7613" s="148"/>
      <c r="V7613" s="25"/>
      <c r="Y7613" s="32"/>
      <c r="AG7613" s="29"/>
      <c r="AH7613" s="34"/>
      <c r="AM7613" s="28"/>
      <c r="AN7613" s="28"/>
      <c r="AO7613" s="28"/>
      <c r="AP7613" s="25"/>
      <c r="AQ7613" s="29"/>
      <c r="AR7613" s="30"/>
      <c r="AT7613" s="30"/>
    </row>
    <row r="7614" spans="1:46" ht="30">
      <c r="A7614" s="25">
        <f t="shared" si="708"/>
        <v>2013</v>
      </c>
      <c r="B7614" s="26" t="str">
        <f t="shared" si="709"/>
        <v>Solar Partners</v>
      </c>
      <c r="C7614" s="127" t="str">
        <f t="shared" si="710"/>
        <v>Ivanpah Solar Electric Generating System</v>
      </c>
      <c r="D7614" s="123" t="str">
        <f t="shared" si="711"/>
        <v>Solar Power Tower</v>
      </c>
      <c r="E7614" s="26">
        <f t="shared" si="712"/>
        <v>0</v>
      </c>
      <c r="F7614" s="27">
        <f t="shared" si="713"/>
        <v>0</v>
      </c>
      <c r="G7614" s="28"/>
      <c r="H7614" s="131"/>
      <c r="J7614" s="29" t="e">
        <f>VLOOKUP(H7614,'Drop Down Menus'!A:B,2,FALSE)</f>
        <v>#N/A</v>
      </c>
      <c r="L7614" s="48"/>
      <c r="M7614" s="48"/>
      <c r="N7614" s="135"/>
      <c r="R7614" s="144"/>
      <c r="U7614" s="148"/>
      <c r="V7614" s="25"/>
      <c r="Y7614" s="32"/>
      <c r="AG7614" s="29"/>
      <c r="AH7614" s="34"/>
      <c r="AM7614" s="28"/>
      <c r="AN7614" s="28"/>
      <c r="AO7614" s="28"/>
      <c r="AP7614" s="25"/>
      <c r="AQ7614" s="29"/>
      <c r="AR7614" s="30"/>
      <c r="AT7614" s="30"/>
    </row>
    <row r="7615" spans="1:46" ht="30">
      <c r="A7615" s="25">
        <f t="shared" si="708"/>
        <v>2013</v>
      </c>
      <c r="B7615" s="26" t="str">
        <f t="shared" si="709"/>
        <v>Solar Partners</v>
      </c>
      <c r="C7615" s="127" t="str">
        <f t="shared" si="710"/>
        <v>Ivanpah Solar Electric Generating System</v>
      </c>
      <c r="D7615" s="123" t="str">
        <f t="shared" si="711"/>
        <v>Solar Power Tower</v>
      </c>
      <c r="E7615" s="26">
        <f t="shared" si="712"/>
        <v>0</v>
      </c>
      <c r="F7615" s="27">
        <f t="shared" si="713"/>
        <v>0</v>
      </c>
      <c r="G7615" s="28"/>
      <c r="H7615" s="131"/>
      <c r="J7615" s="29" t="e">
        <f>VLOOKUP(H7615,'Drop Down Menus'!A:B,2,FALSE)</f>
        <v>#N/A</v>
      </c>
      <c r="L7615" s="48"/>
      <c r="M7615" s="48"/>
      <c r="N7615" s="135"/>
      <c r="R7615" s="144"/>
      <c r="U7615" s="148"/>
      <c r="V7615" s="25"/>
      <c r="Y7615" s="32"/>
      <c r="AG7615" s="29"/>
      <c r="AH7615" s="34"/>
      <c r="AM7615" s="28"/>
      <c r="AN7615" s="28"/>
      <c r="AO7615" s="28"/>
      <c r="AP7615" s="25"/>
      <c r="AQ7615" s="29"/>
      <c r="AR7615" s="30"/>
      <c r="AT7615" s="30"/>
    </row>
    <row r="7616" spans="1:46" ht="30">
      <c r="A7616" s="25">
        <f t="shared" si="708"/>
        <v>2013</v>
      </c>
      <c r="B7616" s="26" t="str">
        <f t="shared" si="709"/>
        <v>Solar Partners</v>
      </c>
      <c r="C7616" s="127" t="str">
        <f t="shared" si="710"/>
        <v>Ivanpah Solar Electric Generating System</v>
      </c>
      <c r="D7616" s="123" t="str">
        <f t="shared" si="711"/>
        <v>Solar Power Tower</v>
      </c>
      <c r="E7616" s="26">
        <f t="shared" si="712"/>
        <v>0</v>
      </c>
      <c r="F7616" s="27">
        <f t="shared" si="713"/>
        <v>0</v>
      </c>
      <c r="G7616" s="28"/>
      <c r="H7616" s="131"/>
      <c r="J7616" s="29" t="e">
        <f>VLOOKUP(H7616,'Drop Down Menus'!A:B,2,FALSE)</f>
        <v>#N/A</v>
      </c>
      <c r="L7616" s="48"/>
      <c r="M7616" s="48"/>
      <c r="N7616" s="135"/>
      <c r="R7616" s="144"/>
      <c r="U7616" s="148"/>
      <c r="V7616" s="25"/>
      <c r="Y7616" s="32"/>
      <c r="AG7616" s="29"/>
      <c r="AH7616" s="34"/>
      <c r="AM7616" s="28"/>
      <c r="AN7616" s="28"/>
      <c r="AO7616" s="28"/>
      <c r="AP7616" s="25"/>
      <c r="AQ7616" s="29"/>
      <c r="AR7616" s="30"/>
      <c r="AT7616" s="30"/>
    </row>
    <row r="7617" spans="1:46" ht="30">
      <c r="A7617" s="25">
        <f t="shared" si="708"/>
        <v>2013</v>
      </c>
      <c r="B7617" s="26" t="str">
        <f t="shared" si="709"/>
        <v>Solar Partners</v>
      </c>
      <c r="C7617" s="127" t="str">
        <f t="shared" si="710"/>
        <v>Ivanpah Solar Electric Generating System</v>
      </c>
      <c r="D7617" s="123" t="str">
        <f t="shared" si="711"/>
        <v>Solar Power Tower</v>
      </c>
      <c r="E7617" s="26">
        <f t="shared" si="712"/>
        <v>0</v>
      </c>
      <c r="F7617" s="27">
        <f t="shared" si="713"/>
        <v>0</v>
      </c>
      <c r="G7617" s="28"/>
      <c r="H7617" s="131"/>
      <c r="J7617" s="29" t="e">
        <f>VLOOKUP(H7617,'Drop Down Menus'!A:B,2,FALSE)</f>
        <v>#N/A</v>
      </c>
      <c r="L7617" s="48"/>
      <c r="M7617" s="48"/>
      <c r="N7617" s="135"/>
      <c r="R7617" s="144"/>
      <c r="U7617" s="148"/>
      <c r="V7617" s="25"/>
      <c r="Y7617" s="32"/>
      <c r="AG7617" s="29"/>
      <c r="AH7617" s="34"/>
      <c r="AM7617" s="28"/>
      <c r="AN7617" s="28"/>
      <c r="AO7617" s="28"/>
      <c r="AP7617" s="25"/>
      <c r="AQ7617" s="29"/>
      <c r="AR7617" s="30"/>
      <c r="AT7617" s="30"/>
    </row>
    <row r="7618" spans="1:46" ht="30">
      <c r="A7618" s="25">
        <f t="shared" si="708"/>
        <v>2013</v>
      </c>
      <c r="B7618" s="26" t="str">
        <f t="shared" si="709"/>
        <v>Solar Partners</v>
      </c>
      <c r="C7618" s="127" t="str">
        <f t="shared" si="710"/>
        <v>Ivanpah Solar Electric Generating System</v>
      </c>
      <c r="D7618" s="123" t="str">
        <f t="shared" si="711"/>
        <v>Solar Power Tower</v>
      </c>
      <c r="E7618" s="26">
        <f t="shared" si="712"/>
        <v>0</v>
      </c>
      <c r="F7618" s="27">
        <f t="shared" si="713"/>
        <v>0</v>
      </c>
      <c r="G7618" s="28"/>
      <c r="H7618" s="131"/>
      <c r="J7618" s="29" t="e">
        <f>VLOOKUP(H7618,'Drop Down Menus'!A:B,2,FALSE)</f>
        <v>#N/A</v>
      </c>
      <c r="L7618" s="48"/>
      <c r="M7618" s="48"/>
      <c r="N7618" s="135"/>
      <c r="R7618" s="144"/>
      <c r="U7618" s="148"/>
      <c r="V7618" s="25"/>
      <c r="Y7618" s="32"/>
      <c r="AG7618" s="29"/>
      <c r="AH7618" s="34"/>
      <c r="AM7618" s="28"/>
      <c r="AN7618" s="28"/>
      <c r="AO7618" s="28"/>
      <c r="AP7618" s="25"/>
      <c r="AQ7618" s="29"/>
      <c r="AR7618" s="30"/>
      <c r="AT7618" s="30"/>
    </row>
    <row r="7619" spans="1:46" ht="30">
      <c r="A7619" s="25">
        <f t="shared" ref="A7619:A7682" si="714">ReportYear</f>
        <v>2013</v>
      </c>
      <c r="B7619" s="26" t="str">
        <f t="shared" ref="B7619:B7682" si="715">Project_Proponent</f>
        <v>Solar Partners</v>
      </c>
      <c r="C7619" s="127" t="str">
        <f t="shared" ref="C7619:C7682" si="716">Project_Name</f>
        <v>Ivanpah Solar Electric Generating System</v>
      </c>
      <c r="D7619" s="123" t="str">
        <f t="shared" ref="D7619:D7682" si="717">Project_Type_AutoFill</f>
        <v>Solar Power Tower</v>
      </c>
      <c r="E7619" s="26">
        <f t="shared" ref="E7619:E7682" si="718">SPUT_Permit____if_applicable</f>
        <v>0</v>
      </c>
      <c r="F7619" s="27">
        <f t="shared" ref="F7619:F7682" si="719">Eagle_Permit</f>
        <v>0</v>
      </c>
      <c r="G7619" s="28"/>
      <c r="H7619" s="131"/>
      <c r="J7619" s="29" t="e">
        <f>VLOOKUP(H7619,'Drop Down Menus'!A:B,2,FALSE)</f>
        <v>#N/A</v>
      </c>
      <c r="L7619" s="48"/>
      <c r="M7619" s="48"/>
      <c r="N7619" s="135"/>
      <c r="R7619" s="144"/>
      <c r="U7619" s="148"/>
      <c r="V7619" s="25"/>
      <c r="Y7619" s="32"/>
      <c r="AG7619" s="29"/>
      <c r="AH7619" s="34"/>
      <c r="AM7619" s="28"/>
      <c r="AN7619" s="28"/>
      <c r="AO7619" s="28"/>
      <c r="AP7619" s="25"/>
      <c r="AQ7619" s="29"/>
      <c r="AR7619" s="30"/>
      <c r="AT7619" s="30"/>
    </row>
    <row r="7620" spans="1:46" ht="30">
      <c r="A7620" s="25">
        <f t="shared" si="714"/>
        <v>2013</v>
      </c>
      <c r="B7620" s="26" t="str">
        <f t="shared" si="715"/>
        <v>Solar Partners</v>
      </c>
      <c r="C7620" s="127" t="str">
        <f t="shared" si="716"/>
        <v>Ivanpah Solar Electric Generating System</v>
      </c>
      <c r="D7620" s="123" t="str">
        <f t="shared" si="717"/>
        <v>Solar Power Tower</v>
      </c>
      <c r="E7620" s="26">
        <f t="shared" si="718"/>
        <v>0</v>
      </c>
      <c r="F7620" s="27">
        <f t="shared" si="719"/>
        <v>0</v>
      </c>
      <c r="G7620" s="28"/>
      <c r="H7620" s="131"/>
      <c r="J7620" s="29" t="e">
        <f>VLOOKUP(H7620,'Drop Down Menus'!A:B,2,FALSE)</f>
        <v>#N/A</v>
      </c>
      <c r="L7620" s="48"/>
      <c r="M7620" s="48"/>
      <c r="N7620" s="135"/>
      <c r="R7620" s="144"/>
      <c r="U7620" s="148"/>
      <c r="V7620" s="25"/>
      <c r="Y7620" s="32"/>
      <c r="AG7620" s="29"/>
      <c r="AH7620" s="34"/>
      <c r="AM7620" s="28"/>
      <c r="AN7620" s="28"/>
      <c r="AO7620" s="28"/>
      <c r="AP7620" s="25"/>
      <c r="AQ7620" s="29"/>
      <c r="AR7620" s="30"/>
      <c r="AT7620" s="30"/>
    </row>
    <row r="7621" spans="1:46" ht="30">
      <c r="A7621" s="25">
        <f t="shared" si="714"/>
        <v>2013</v>
      </c>
      <c r="B7621" s="26" t="str">
        <f t="shared" si="715"/>
        <v>Solar Partners</v>
      </c>
      <c r="C7621" s="127" t="str">
        <f t="shared" si="716"/>
        <v>Ivanpah Solar Electric Generating System</v>
      </c>
      <c r="D7621" s="123" t="str">
        <f t="shared" si="717"/>
        <v>Solar Power Tower</v>
      </c>
      <c r="E7621" s="26">
        <f t="shared" si="718"/>
        <v>0</v>
      </c>
      <c r="F7621" s="27">
        <f t="shared" si="719"/>
        <v>0</v>
      </c>
      <c r="G7621" s="28"/>
      <c r="H7621" s="131"/>
      <c r="J7621" s="29" t="e">
        <f>VLOOKUP(H7621,'Drop Down Menus'!A:B,2,FALSE)</f>
        <v>#N/A</v>
      </c>
      <c r="L7621" s="48"/>
      <c r="M7621" s="48"/>
      <c r="N7621" s="135"/>
      <c r="R7621" s="144"/>
      <c r="U7621" s="148"/>
      <c r="V7621" s="25"/>
      <c r="Y7621" s="32"/>
      <c r="AG7621" s="29"/>
      <c r="AH7621" s="34"/>
      <c r="AM7621" s="28"/>
      <c r="AN7621" s="28"/>
      <c r="AO7621" s="28"/>
      <c r="AP7621" s="25"/>
      <c r="AQ7621" s="29"/>
      <c r="AR7621" s="30"/>
      <c r="AT7621" s="30"/>
    </row>
    <row r="7622" spans="1:46" ht="30">
      <c r="A7622" s="25">
        <f t="shared" si="714"/>
        <v>2013</v>
      </c>
      <c r="B7622" s="26" t="str">
        <f t="shared" si="715"/>
        <v>Solar Partners</v>
      </c>
      <c r="C7622" s="127" t="str">
        <f t="shared" si="716"/>
        <v>Ivanpah Solar Electric Generating System</v>
      </c>
      <c r="D7622" s="123" t="str">
        <f t="shared" si="717"/>
        <v>Solar Power Tower</v>
      </c>
      <c r="E7622" s="26">
        <f t="shared" si="718"/>
        <v>0</v>
      </c>
      <c r="F7622" s="27">
        <f t="shared" si="719"/>
        <v>0</v>
      </c>
      <c r="G7622" s="28"/>
      <c r="H7622" s="131"/>
      <c r="J7622" s="29" t="e">
        <f>VLOOKUP(H7622,'Drop Down Menus'!A:B,2,FALSE)</f>
        <v>#N/A</v>
      </c>
      <c r="L7622" s="48"/>
      <c r="M7622" s="48"/>
      <c r="N7622" s="135"/>
      <c r="R7622" s="144"/>
      <c r="U7622" s="148"/>
      <c r="V7622" s="25"/>
      <c r="Y7622" s="32"/>
      <c r="AG7622" s="29"/>
      <c r="AH7622" s="34"/>
      <c r="AM7622" s="28"/>
      <c r="AN7622" s="28"/>
      <c r="AO7622" s="28"/>
      <c r="AP7622" s="25"/>
      <c r="AQ7622" s="29"/>
      <c r="AR7622" s="30"/>
      <c r="AT7622" s="30"/>
    </row>
    <row r="7623" spans="1:46" ht="30">
      <c r="A7623" s="25">
        <f t="shared" si="714"/>
        <v>2013</v>
      </c>
      <c r="B7623" s="26" t="str">
        <f t="shared" si="715"/>
        <v>Solar Partners</v>
      </c>
      <c r="C7623" s="127" t="str">
        <f t="shared" si="716"/>
        <v>Ivanpah Solar Electric Generating System</v>
      </c>
      <c r="D7623" s="123" t="str">
        <f t="shared" si="717"/>
        <v>Solar Power Tower</v>
      </c>
      <c r="E7623" s="26">
        <f t="shared" si="718"/>
        <v>0</v>
      </c>
      <c r="F7623" s="27">
        <f t="shared" si="719"/>
        <v>0</v>
      </c>
      <c r="G7623" s="28"/>
      <c r="H7623" s="131"/>
      <c r="J7623" s="29" t="e">
        <f>VLOOKUP(H7623,'Drop Down Menus'!A:B,2,FALSE)</f>
        <v>#N/A</v>
      </c>
      <c r="L7623" s="48"/>
      <c r="M7623" s="48"/>
      <c r="N7623" s="135"/>
      <c r="R7623" s="144"/>
      <c r="U7623" s="148"/>
      <c r="V7623" s="25"/>
      <c r="Y7623" s="32"/>
      <c r="AG7623" s="29"/>
      <c r="AH7623" s="34"/>
      <c r="AM7623" s="28"/>
      <c r="AN7623" s="28"/>
      <c r="AO7623" s="28"/>
      <c r="AP7623" s="25"/>
      <c r="AQ7623" s="29"/>
      <c r="AR7623" s="30"/>
      <c r="AT7623" s="30"/>
    </row>
    <row r="7624" spans="1:46" ht="30">
      <c r="A7624" s="25">
        <f t="shared" si="714"/>
        <v>2013</v>
      </c>
      <c r="B7624" s="26" t="str">
        <f t="shared" si="715"/>
        <v>Solar Partners</v>
      </c>
      <c r="C7624" s="127" t="str">
        <f t="shared" si="716"/>
        <v>Ivanpah Solar Electric Generating System</v>
      </c>
      <c r="D7624" s="123" t="str">
        <f t="shared" si="717"/>
        <v>Solar Power Tower</v>
      </c>
      <c r="E7624" s="26">
        <f t="shared" si="718"/>
        <v>0</v>
      </c>
      <c r="F7624" s="27">
        <f t="shared" si="719"/>
        <v>0</v>
      </c>
      <c r="G7624" s="28"/>
      <c r="H7624" s="131"/>
      <c r="J7624" s="29" t="e">
        <f>VLOOKUP(H7624,'Drop Down Menus'!A:B,2,FALSE)</f>
        <v>#N/A</v>
      </c>
      <c r="L7624" s="48"/>
      <c r="M7624" s="48"/>
      <c r="N7624" s="135"/>
      <c r="R7624" s="144"/>
      <c r="U7624" s="148"/>
      <c r="V7624" s="25"/>
      <c r="Y7624" s="32"/>
      <c r="AG7624" s="29"/>
      <c r="AH7624" s="34"/>
      <c r="AM7624" s="28"/>
      <c r="AN7624" s="28"/>
      <c r="AO7624" s="28"/>
      <c r="AP7624" s="25"/>
      <c r="AQ7624" s="29"/>
      <c r="AR7624" s="30"/>
      <c r="AT7624" s="30"/>
    </row>
    <row r="7625" spans="1:46" ht="30">
      <c r="A7625" s="25">
        <f t="shared" si="714"/>
        <v>2013</v>
      </c>
      <c r="B7625" s="26" t="str">
        <f t="shared" si="715"/>
        <v>Solar Partners</v>
      </c>
      <c r="C7625" s="127" t="str">
        <f t="shared" si="716"/>
        <v>Ivanpah Solar Electric Generating System</v>
      </c>
      <c r="D7625" s="123" t="str">
        <f t="shared" si="717"/>
        <v>Solar Power Tower</v>
      </c>
      <c r="E7625" s="26">
        <f t="shared" si="718"/>
        <v>0</v>
      </c>
      <c r="F7625" s="27">
        <f t="shared" si="719"/>
        <v>0</v>
      </c>
      <c r="G7625" s="28"/>
      <c r="H7625" s="131"/>
      <c r="J7625" s="29" t="e">
        <f>VLOOKUP(H7625,'Drop Down Menus'!A:B,2,FALSE)</f>
        <v>#N/A</v>
      </c>
      <c r="L7625" s="48"/>
      <c r="M7625" s="48"/>
      <c r="N7625" s="135"/>
      <c r="R7625" s="144"/>
      <c r="U7625" s="148"/>
      <c r="V7625" s="25"/>
      <c r="Y7625" s="32"/>
      <c r="AG7625" s="29"/>
      <c r="AH7625" s="34"/>
      <c r="AM7625" s="28"/>
      <c r="AN7625" s="28"/>
      <c r="AO7625" s="28"/>
      <c r="AP7625" s="25"/>
      <c r="AQ7625" s="29"/>
      <c r="AR7625" s="30"/>
      <c r="AT7625" s="30"/>
    </row>
    <row r="7626" spans="1:46" ht="30">
      <c r="A7626" s="25">
        <f t="shared" si="714"/>
        <v>2013</v>
      </c>
      <c r="B7626" s="26" t="str">
        <f t="shared" si="715"/>
        <v>Solar Partners</v>
      </c>
      <c r="C7626" s="127" t="str">
        <f t="shared" si="716"/>
        <v>Ivanpah Solar Electric Generating System</v>
      </c>
      <c r="D7626" s="123" t="str">
        <f t="shared" si="717"/>
        <v>Solar Power Tower</v>
      </c>
      <c r="E7626" s="26">
        <f t="shared" si="718"/>
        <v>0</v>
      </c>
      <c r="F7626" s="27">
        <f t="shared" si="719"/>
        <v>0</v>
      </c>
      <c r="G7626" s="28"/>
      <c r="H7626" s="131"/>
      <c r="J7626" s="29" t="e">
        <f>VLOOKUP(H7626,'Drop Down Menus'!A:B,2,FALSE)</f>
        <v>#N/A</v>
      </c>
      <c r="L7626" s="48"/>
      <c r="M7626" s="48"/>
      <c r="N7626" s="135"/>
      <c r="R7626" s="144"/>
      <c r="U7626" s="148"/>
      <c r="V7626" s="25"/>
      <c r="Y7626" s="32"/>
      <c r="AG7626" s="29"/>
      <c r="AH7626" s="34"/>
      <c r="AM7626" s="28"/>
      <c r="AN7626" s="28"/>
      <c r="AO7626" s="28"/>
      <c r="AP7626" s="25"/>
      <c r="AQ7626" s="29"/>
      <c r="AR7626" s="30"/>
      <c r="AT7626" s="30"/>
    </row>
    <row r="7627" spans="1:46" ht="30">
      <c r="A7627" s="25">
        <f t="shared" si="714"/>
        <v>2013</v>
      </c>
      <c r="B7627" s="26" t="str">
        <f t="shared" si="715"/>
        <v>Solar Partners</v>
      </c>
      <c r="C7627" s="127" t="str">
        <f t="shared" si="716"/>
        <v>Ivanpah Solar Electric Generating System</v>
      </c>
      <c r="D7627" s="123" t="str">
        <f t="shared" si="717"/>
        <v>Solar Power Tower</v>
      </c>
      <c r="E7627" s="26">
        <f t="shared" si="718"/>
        <v>0</v>
      </c>
      <c r="F7627" s="27">
        <f t="shared" si="719"/>
        <v>0</v>
      </c>
      <c r="G7627" s="28"/>
      <c r="H7627" s="131"/>
      <c r="J7627" s="29" t="e">
        <f>VLOOKUP(H7627,'Drop Down Menus'!A:B,2,FALSE)</f>
        <v>#N/A</v>
      </c>
      <c r="L7627" s="48"/>
      <c r="M7627" s="48"/>
      <c r="N7627" s="135"/>
      <c r="R7627" s="144"/>
      <c r="U7627" s="148"/>
      <c r="V7627" s="25"/>
      <c r="Y7627" s="32"/>
      <c r="AG7627" s="29"/>
      <c r="AH7627" s="34"/>
      <c r="AM7627" s="28"/>
      <c r="AN7627" s="28"/>
      <c r="AO7627" s="28"/>
      <c r="AP7627" s="25"/>
      <c r="AQ7627" s="29"/>
      <c r="AR7627" s="30"/>
      <c r="AT7627" s="30"/>
    </row>
    <row r="7628" spans="1:46" ht="30">
      <c r="A7628" s="25">
        <f t="shared" si="714"/>
        <v>2013</v>
      </c>
      <c r="B7628" s="26" t="str">
        <f t="shared" si="715"/>
        <v>Solar Partners</v>
      </c>
      <c r="C7628" s="127" t="str">
        <f t="shared" si="716"/>
        <v>Ivanpah Solar Electric Generating System</v>
      </c>
      <c r="D7628" s="123" t="str">
        <f t="shared" si="717"/>
        <v>Solar Power Tower</v>
      </c>
      <c r="E7628" s="26">
        <f t="shared" si="718"/>
        <v>0</v>
      </c>
      <c r="F7628" s="27">
        <f t="shared" si="719"/>
        <v>0</v>
      </c>
      <c r="G7628" s="28"/>
      <c r="H7628" s="131"/>
      <c r="J7628" s="29" t="e">
        <f>VLOOKUP(H7628,'Drop Down Menus'!A:B,2,FALSE)</f>
        <v>#N/A</v>
      </c>
      <c r="L7628" s="48"/>
      <c r="M7628" s="48"/>
      <c r="N7628" s="135"/>
      <c r="R7628" s="144"/>
      <c r="U7628" s="148"/>
      <c r="V7628" s="25"/>
      <c r="Y7628" s="32"/>
      <c r="AG7628" s="29"/>
      <c r="AH7628" s="34"/>
      <c r="AM7628" s="28"/>
      <c r="AN7628" s="28"/>
      <c r="AO7628" s="28"/>
      <c r="AP7628" s="25"/>
      <c r="AQ7628" s="29"/>
      <c r="AR7628" s="30"/>
      <c r="AT7628" s="30"/>
    </row>
    <row r="7629" spans="1:46" ht="30">
      <c r="A7629" s="25">
        <f t="shared" si="714"/>
        <v>2013</v>
      </c>
      <c r="B7629" s="26" t="str">
        <f t="shared" si="715"/>
        <v>Solar Partners</v>
      </c>
      <c r="C7629" s="127" t="str">
        <f t="shared" si="716"/>
        <v>Ivanpah Solar Electric Generating System</v>
      </c>
      <c r="D7629" s="123" t="str">
        <f t="shared" si="717"/>
        <v>Solar Power Tower</v>
      </c>
      <c r="E7629" s="26">
        <f t="shared" si="718"/>
        <v>0</v>
      </c>
      <c r="F7629" s="27">
        <f t="shared" si="719"/>
        <v>0</v>
      </c>
      <c r="G7629" s="28"/>
      <c r="H7629" s="131"/>
      <c r="J7629" s="29" t="e">
        <f>VLOOKUP(H7629,'Drop Down Menus'!A:B,2,FALSE)</f>
        <v>#N/A</v>
      </c>
      <c r="L7629" s="48"/>
      <c r="M7629" s="48"/>
      <c r="N7629" s="135"/>
      <c r="R7629" s="144"/>
      <c r="U7629" s="148"/>
      <c r="V7629" s="25"/>
      <c r="Y7629" s="32"/>
      <c r="AG7629" s="29"/>
      <c r="AH7629" s="34"/>
      <c r="AM7629" s="28"/>
      <c r="AN7629" s="28"/>
      <c r="AO7629" s="28"/>
      <c r="AP7629" s="25"/>
      <c r="AQ7629" s="29"/>
      <c r="AR7629" s="30"/>
      <c r="AT7629" s="30"/>
    </row>
    <row r="7630" spans="1:46" ht="30">
      <c r="A7630" s="25">
        <f t="shared" si="714"/>
        <v>2013</v>
      </c>
      <c r="B7630" s="26" t="str">
        <f t="shared" si="715"/>
        <v>Solar Partners</v>
      </c>
      <c r="C7630" s="127" t="str">
        <f t="shared" si="716"/>
        <v>Ivanpah Solar Electric Generating System</v>
      </c>
      <c r="D7630" s="123" t="str">
        <f t="shared" si="717"/>
        <v>Solar Power Tower</v>
      </c>
      <c r="E7630" s="26">
        <f t="shared" si="718"/>
        <v>0</v>
      </c>
      <c r="F7630" s="27">
        <f t="shared" si="719"/>
        <v>0</v>
      </c>
      <c r="G7630" s="28"/>
      <c r="H7630" s="131"/>
      <c r="J7630" s="29" t="e">
        <f>VLOOKUP(H7630,'Drop Down Menus'!A:B,2,FALSE)</f>
        <v>#N/A</v>
      </c>
      <c r="L7630" s="48"/>
      <c r="M7630" s="48"/>
      <c r="N7630" s="135"/>
      <c r="R7630" s="144"/>
      <c r="U7630" s="148"/>
      <c r="V7630" s="25"/>
      <c r="Y7630" s="32"/>
      <c r="AG7630" s="29"/>
      <c r="AH7630" s="34"/>
      <c r="AM7630" s="28"/>
      <c r="AN7630" s="28"/>
      <c r="AO7630" s="28"/>
      <c r="AP7630" s="25"/>
      <c r="AQ7630" s="29"/>
      <c r="AR7630" s="30"/>
      <c r="AT7630" s="30"/>
    </row>
    <row r="7631" spans="1:46" ht="30">
      <c r="A7631" s="25">
        <f t="shared" si="714"/>
        <v>2013</v>
      </c>
      <c r="B7631" s="26" t="str">
        <f t="shared" si="715"/>
        <v>Solar Partners</v>
      </c>
      <c r="C7631" s="127" t="str">
        <f t="shared" si="716"/>
        <v>Ivanpah Solar Electric Generating System</v>
      </c>
      <c r="D7631" s="123" t="str">
        <f t="shared" si="717"/>
        <v>Solar Power Tower</v>
      </c>
      <c r="E7631" s="26">
        <f t="shared" si="718"/>
        <v>0</v>
      </c>
      <c r="F7631" s="27">
        <f t="shared" si="719"/>
        <v>0</v>
      </c>
      <c r="G7631" s="28"/>
      <c r="H7631" s="131"/>
      <c r="J7631" s="29" t="e">
        <f>VLOOKUP(H7631,'Drop Down Menus'!A:B,2,FALSE)</f>
        <v>#N/A</v>
      </c>
      <c r="L7631" s="48"/>
      <c r="M7631" s="48"/>
      <c r="N7631" s="135"/>
      <c r="R7631" s="144"/>
      <c r="U7631" s="148"/>
      <c r="V7631" s="25"/>
      <c r="Y7631" s="32"/>
      <c r="AG7631" s="29"/>
      <c r="AH7631" s="34"/>
      <c r="AM7631" s="28"/>
      <c r="AN7631" s="28"/>
      <c r="AO7631" s="28"/>
      <c r="AP7631" s="25"/>
      <c r="AQ7631" s="29"/>
      <c r="AR7631" s="30"/>
      <c r="AT7631" s="30"/>
    </row>
    <row r="7632" spans="1:46" ht="30">
      <c r="A7632" s="25">
        <f t="shared" si="714"/>
        <v>2013</v>
      </c>
      <c r="B7632" s="26" t="str">
        <f t="shared" si="715"/>
        <v>Solar Partners</v>
      </c>
      <c r="C7632" s="127" t="str">
        <f t="shared" si="716"/>
        <v>Ivanpah Solar Electric Generating System</v>
      </c>
      <c r="D7632" s="123" t="str">
        <f t="shared" si="717"/>
        <v>Solar Power Tower</v>
      </c>
      <c r="E7632" s="26">
        <f t="shared" si="718"/>
        <v>0</v>
      </c>
      <c r="F7632" s="27">
        <f t="shared" si="719"/>
        <v>0</v>
      </c>
      <c r="G7632" s="28"/>
      <c r="H7632" s="131"/>
      <c r="J7632" s="29" t="e">
        <f>VLOOKUP(H7632,'Drop Down Menus'!A:B,2,FALSE)</f>
        <v>#N/A</v>
      </c>
      <c r="L7632" s="48"/>
      <c r="M7632" s="48"/>
      <c r="N7632" s="135"/>
      <c r="R7632" s="144"/>
      <c r="U7632" s="148"/>
      <c r="V7632" s="25"/>
      <c r="Y7632" s="32"/>
      <c r="AG7632" s="29"/>
      <c r="AH7632" s="34"/>
      <c r="AM7632" s="28"/>
      <c r="AN7632" s="28"/>
      <c r="AO7632" s="28"/>
      <c r="AP7632" s="25"/>
      <c r="AQ7632" s="29"/>
      <c r="AR7632" s="30"/>
      <c r="AT7632" s="30"/>
    </row>
    <row r="7633" spans="1:46" ht="30">
      <c r="A7633" s="25">
        <f t="shared" si="714"/>
        <v>2013</v>
      </c>
      <c r="B7633" s="26" t="str">
        <f t="shared" si="715"/>
        <v>Solar Partners</v>
      </c>
      <c r="C7633" s="127" t="str">
        <f t="shared" si="716"/>
        <v>Ivanpah Solar Electric Generating System</v>
      </c>
      <c r="D7633" s="123" t="str">
        <f t="shared" si="717"/>
        <v>Solar Power Tower</v>
      </c>
      <c r="E7633" s="26">
        <f t="shared" si="718"/>
        <v>0</v>
      </c>
      <c r="F7633" s="27">
        <f t="shared" si="719"/>
        <v>0</v>
      </c>
      <c r="G7633" s="28"/>
      <c r="H7633" s="131"/>
      <c r="J7633" s="29" t="e">
        <f>VLOOKUP(H7633,'Drop Down Menus'!A:B,2,FALSE)</f>
        <v>#N/A</v>
      </c>
      <c r="L7633" s="48"/>
      <c r="M7633" s="48"/>
      <c r="N7633" s="135"/>
      <c r="R7633" s="144"/>
      <c r="U7633" s="148"/>
      <c r="V7633" s="25"/>
      <c r="Y7633" s="32"/>
      <c r="AG7633" s="29"/>
      <c r="AH7633" s="34"/>
      <c r="AM7633" s="28"/>
      <c r="AN7633" s="28"/>
      <c r="AO7633" s="28"/>
      <c r="AP7633" s="25"/>
      <c r="AQ7633" s="29"/>
      <c r="AR7633" s="30"/>
      <c r="AT7633" s="30"/>
    </row>
    <row r="7634" spans="1:46" ht="30">
      <c r="A7634" s="25">
        <f t="shared" si="714"/>
        <v>2013</v>
      </c>
      <c r="B7634" s="26" t="str">
        <f t="shared" si="715"/>
        <v>Solar Partners</v>
      </c>
      <c r="C7634" s="127" t="str">
        <f t="shared" si="716"/>
        <v>Ivanpah Solar Electric Generating System</v>
      </c>
      <c r="D7634" s="123" t="str">
        <f t="shared" si="717"/>
        <v>Solar Power Tower</v>
      </c>
      <c r="E7634" s="26">
        <f t="shared" si="718"/>
        <v>0</v>
      </c>
      <c r="F7634" s="27">
        <f t="shared" si="719"/>
        <v>0</v>
      </c>
      <c r="G7634" s="28"/>
      <c r="H7634" s="131"/>
      <c r="J7634" s="29" t="e">
        <f>VLOOKUP(H7634,'Drop Down Menus'!A:B,2,FALSE)</f>
        <v>#N/A</v>
      </c>
      <c r="L7634" s="48"/>
      <c r="M7634" s="48"/>
      <c r="N7634" s="135"/>
      <c r="R7634" s="144"/>
      <c r="U7634" s="148"/>
      <c r="V7634" s="25"/>
      <c r="Y7634" s="32"/>
      <c r="AG7634" s="29"/>
      <c r="AH7634" s="34"/>
      <c r="AM7634" s="28"/>
      <c r="AN7634" s="28"/>
      <c r="AO7634" s="28"/>
      <c r="AP7634" s="25"/>
      <c r="AQ7634" s="29"/>
      <c r="AR7634" s="30"/>
      <c r="AT7634" s="30"/>
    </row>
    <row r="7635" spans="1:46" ht="30">
      <c r="A7635" s="25">
        <f t="shared" si="714"/>
        <v>2013</v>
      </c>
      <c r="B7635" s="26" t="str">
        <f t="shared" si="715"/>
        <v>Solar Partners</v>
      </c>
      <c r="C7635" s="127" t="str">
        <f t="shared" si="716"/>
        <v>Ivanpah Solar Electric Generating System</v>
      </c>
      <c r="D7635" s="123" t="str">
        <f t="shared" si="717"/>
        <v>Solar Power Tower</v>
      </c>
      <c r="E7635" s="26">
        <f t="shared" si="718"/>
        <v>0</v>
      </c>
      <c r="F7635" s="27">
        <f t="shared" si="719"/>
        <v>0</v>
      </c>
      <c r="G7635" s="28"/>
      <c r="H7635" s="131"/>
      <c r="J7635" s="29" t="e">
        <f>VLOOKUP(H7635,'Drop Down Menus'!A:B,2,FALSE)</f>
        <v>#N/A</v>
      </c>
      <c r="L7635" s="48"/>
      <c r="M7635" s="48"/>
      <c r="N7635" s="135"/>
      <c r="R7635" s="144"/>
      <c r="U7635" s="148"/>
      <c r="V7635" s="25"/>
      <c r="Y7635" s="32"/>
      <c r="AG7635" s="29"/>
      <c r="AH7635" s="34"/>
      <c r="AM7635" s="28"/>
      <c r="AN7635" s="28"/>
      <c r="AO7635" s="28"/>
      <c r="AP7635" s="25"/>
      <c r="AQ7635" s="29"/>
      <c r="AR7635" s="30"/>
      <c r="AT7635" s="30"/>
    </row>
    <row r="7636" spans="1:46" ht="30">
      <c r="A7636" s="25">
        <f t="shared" si="714"/>
        <v>2013</v>
      </c>
      <c r="B7636" s="26" t="str">
        <f t="shared" si="715"/>
        <v>Solar Partners</v>
      </c>
      <c r="C7636" s="127" t="str">
        <f t="shared" si="716"/>
        <v>Ivanpah Solar Electric Generating System</v>
      </c>
      <c r="D7636" s="123" t="str">
        <f t="shared" si="717"/>
        <v>Solar Power Tower</v>
      </c>
      <c r="E7636" s="26">
        <f t="shared" si="718"/>
        <v>0</v>
      </c>
      <c r="F7636" s="27">
        <f t="shared" si="719"/>
        <v>0</v>
      </c>
      <c r="G7636" s="28"/>
      <c r="H7636" s="131"/>
      <c r="J7636" s="29" t="e">
        <f>VLOOKUP(H7636,'Drop Down Menus'!A:B,2,FALSE)</f>
        <v>#N/A</v>
      </c>
      <c r="L7636" s="48"/>
      <c r="M7636" s="48"/>
      <c r="N7636" s="135"/>
      <c r="R7636" s="144"/>
      <c r="U7636" s="148"/>
      <c r="V7636" s="25"/>
      <c r="Y7636" s="32"/>
      <c r="AG7636" s="29"/>
      <c r="AH7636" s="34"/>
      <c r="AM7636" s="28"/>
      <c r="AN7636" s="28"/>
      <c r="AO7636" s="28"/>
      <c r="AP7636" s="25"/>
      <c r="AQ7636" s="29"/>
      <c r="AR7636" s="30"/>
      <c r="AT7636" s="30"/>
    </row>
    <row r="7637" spans="1:46" ht="30">
      <c r="A7637" s="25">
        <f t="shared" si="714"/>
        <v>2013</v>
      </c>
      <c r="B7637" s="26" t="str">
        <f t="shared" si="715"/>
        <v>Solar Partners</v>
      </c>
      <c r="C7637" s="127" t="str">
        <f t="shared" si="716"/>
        <v>Ivanpah Solar Electric Generating System</v>
      </c>
      <c r="D7637" s="123" t="str">
        <f t="shared" si="717"/>
        <v>Solar Power Tower</v>
      </c>
      <c r="E7637" s="26">
        <f t="shared" si="718"/>
        <v>0</v>
      </c>
      <c r="F7637" s="27">
        <f t="shared" si="719"/>
        <v>0</v>
      </c>
      <c r="G7637" s="28"/>
      <c r="H7637" s="131"/>
      <c r="J7637" s="29" t="e">
        <f>VLOOKUP(H7637,'Drop Down Menus'!A:B,2,FALSE)</f>
        <v>#N/A</v>
      </c>
      <c r="L7637" s="48"/>
      <c r="M7637" s="48"/>
      <c r="N7637" s="135"/>
      <c r="R7637" s="144"/>
      <c r="U7637" s="148"/>
      <c r="V7637" s="25"/>
      <c r="Y7637" s="32"/>
      <c r="AG7637" s="29"/>
      <c r="AH7637" s="34"/>
      <c r="AM7637" s="28"/>
      <c r="AN7637" s="28"/>
      <c r="AO7637" s="28"/>
      <c r="AP7637" s="25"/>
      <c r="AQ7637" s="29"/>
      <c r="AR7637" s="30"/>
      <c r="AT7637" s="30"/>
    </row>
    <row r="7638" spans="1:46" ht="30">
      <c r="A7638" s="25">
        <f t="shared" si="714"/>
        <v>2013</v>
      </c>
      <c r="B7638" s="26" t="str">
        <f t="shared" si="715"/>
        <v>Solar Partners</v>
      </c>
      <c r="C7638" s="127" t="str">
        <f t="shared" si="716"/>
        <v>Ivanpah Solar Electric Generating System</v>
      </c>
      <c r="D7638" s="123" t="str">
        <f t="shared" si="717"/>
        <v>Solar Power Tower</v>
      </c>
      <c r="E7638" s="26">
        <f t="shared" si="718"/>
        <v>0</v>
      </c>
      <c r="F7638" s="27">
        <f t="shared" si="719"/>
        <v>0</v>
      </c>
      <c r="G7638" s="28"/>
      <c r="H7638" s="131"/>
      <c r="J7638" s="29" t="e">
        <f>VLOOKUP(H7638,'Drop Down Menus'!A:B,2,FALSE)</f>
        <v>#N/A</v>
      </c>
      <c r="L7638" s="48"/>
      <c r="M7638" s="48"/>
      <c r="N7638" s="135"/>
      <c r="R7638" s="144"/>
      <c r="U7638" s="148"/>
      <c r="V7638" s="25"/>
      <c r="Y7638" s="32"/>
      <c r="AG7638" s="29"/>
      <c r="AH7638" s="34"/>
      <c r="AM7638" s="28"/>
      <c r="AN7638" s="28"/>
      <c r="AO7638" s="28"/>
      <c r="AP7638" s="25"/>
      <c r="AQ7638" s="29"/>
      <c r="AR7638" s="30"/>
      <c r="AT7638" s="30"/>
    </row>
    <row r="7639" spans="1:46" ht="30">
      <c r="A7639" s="25">
        <f t="shared" si="714"/>
        <v>2013</v>
      </c>
      <c r="B7639" s="26" t="str">
        <f t="shared" si="715"/>
        <v>Solar Partners</v>
      </c>
      <c r="C7639" s="127" t="str">
        <f t="shared" si="716"/>
        <v>Ivanpah Solar Electric Generating System</v>
      </c>
      <c r="D7639" s="123" t="str">
        <f t="shared" si="717"/>
        <v>Solar Power Tower</v>
      </c>
      <c r="E7639" s="26">
        <f t="shared" si="718"/>
        <v>0</v>
      </c>
      <c r="F7639" s="27">
        <f t="shared" si="719"/>
        <v>0</v>
      </c>
      <c r="G7639" s="28"/>
      <c r="H7639" s="131"/>
      <c r="J7639" s="29" t="e">
        <f>VLOOKUP(H7639,'Drop Down Menus'!A:B,2,FALSE)</f>
        <v>#N/A</v>
      </c>
      <c r="L7639" s="48"/>
      <c r="M7639" s="48"/>
      <c r="N7639" s="135"/>
      <c r="R7639" s="144"/>
      <c r="U7639" s="148"/>
      <c r="V7639" s="25"/>
      <c r="Y7639" s="32"/>
      <c r="AG7639" s="29"/>
      <c r="AH7639" s="34"/>
      <c r="AM7639" s="28"/>
      <c r="AN7639" s="28"/>
      <c r="AO7639" s="28"/>
      <c r="AP7639" s="25"/>
      <c r="AQ7639" s="29"/>
      <c r="AR7639" s="30"/>
      <c r="AT7639" s="30"/>
    </row>
    <row r="7640" spans="1:46" ht="30">
      <c r="A7640" s="25">
        <f t="shared" si="714"/>
        <v>2013</v>
      </c>
      <c r="B7640" s="26" t="str">
        <f t="shared" si="715"/>
        <v>Solar Partners</v>
      </c>
      <c r="C7640" s="127" t="str">
        <f t="shared" si="716"/>
        <v>Ivanpah Solar Electric Generating System</v>
      </c>
      <c r="D7640" s="123" t="str">
        <f t="shared" si="717"/>
        <v>Solar Power Tower</v>
      </c>
      <c r="E7640" s="26">
        <f t="shared" si="718"/>
        <v>0</v>
      </c>
      <c r="F7640" s="27">
        <f t="shared" si="719"/>
        <v>0</v>
      </c>
      <c r="G7640" s="28"/>
      <c r="H7640" s="131"/>
      <c r="J7640" s="29" t="e">
        <f>VLOOKUP(H7640,'Drop Down Menus'!A:B,2,FALSE)</f>
        <v>#N/A</v>
      </c>
      <c r="L7640" s="48"/>
      <c r="M7640" s="48"/>
      <c r="N7640" s="135"/>
      <c r="R7640" s="144"/>
      <c r="U7640" s="148"/>
      <c r="V7640" s="25"/>
      <c r="Y7640" s="32"/>
      <c r="AG7640" s="29"/>
      <c r="AH7640" s="34"/>
      <c r="AM7640" s="28"/>
      <c r="AN7640" s="28"/>
      <c r="AO7640" s="28"/>
      <c r="AP7640" s="25"/>
      <c r="AQ7640" s="29"/>
      <c r="AR7640" s="30"/>
      <c r="AT7640" s="30"/>
    </row>
    <row r="7641" spans="1:46" ht="30">
      <c r="A7641" s="25">
        <f t="shared" si="714"/>
        <v>2013</v>
      </c>
      <c r="B7641" s="26" t="str">
        <f t="shared" si="715"/>
        <v>Solar Partners</v>
      </c>
      <c r="C7641" s="127" t="str">
        <f t="shared" si="716"/>
        <v>Ivanpah Solar Electric Generating System</v>
      </c>
      <c r="D7641" s="123" t="str">
        <f t="shared" si="717"/>
        <v>Solar Power Tower</v>
      </c>
      <c r="E7641" s="26">
        <f t="shared" si="718"/>
        <v>0</v>
      </c>
      <c r="F7641" s="27">
        <f t="shared" si="719"/>
        <v>0</v>
      </c>
      <c r="G7641" s="28"/>
      <c r="H7641" s="131"/>
      <c r="J7641" s="29" t="e">
        <f>VLOOKUP(H7641,'Drop Down Menus'!A:B,2,FALSE)</f>
        <v>#N/A</v>
      </c>
      <c r="L7641" s="48"/>
      <c r="M7641" s="48"/>
      <c r="N7641" s="135"/>
      <c r="R7641" s="144"/>
      <c r="U7641" s="148"/>
      <c r="V7641" s="25"/>
      <c r="Y7641" s="32"/>
      <c r="AG7641" s="29"/>
      <c r="AH7641" s="34"/>
      <c r="AM7641" s="28"/>
      <c r="AN7641" s="28"/>
      <c r="AO7641" s="28"/>
      <c r="AP7641" s="25"/>
      <c r="AQ7641" s="29"/>
      <c r="AR7641" s="30"/>
      <c r="AT7641" s="30"/>
    </row>
    <row r="7642" spans="1:46" ht="30">
      <c r="A7642" s="25">
        <f t="shared" si="714"/>
        <v>2013</v>
      </c>
      <c r="B7642" s="26" t="str">
        <f t="shared" si="715"/>
        <v>Solar Partners</v>
      </c>
      <c r="C7642" s="127" t="str">
        <f t="shared" si="716"/>
        <v>Ivanpah Solar Electric Generating System</v>
      </c>
      <c r="D7642" s="123" t="str">
        <f t="shared" si="717"/>
        <v>Solar Power Tower</v>
      </c>
      <c r="E7642" s="26">
        <f t="shared" si="718"/>
        <v>0</v>
      </c>
      <c r="F7642" s="27">
        <f t="shared" si="719"/>
        <v>0</v>
      </c>
      <c r="G7642" s="28"/>
      <c r="H7642" s="131"/>
      <c r="J7642" s="29" t="e">
        <f>VLOOKUP(H7642,'Drop Down Menus'!A:B,2,FALSE)</f>
        <v>#N/A</v>
      </c>
      <c r="L7642" s="48"/>
      <c r="M7642" s="48"/>
      <c r="N7642" s="135"/>
      <c r="R7642" s="144"/>
      <c r="U7642" s="148"/>
      <c r="V7642" s="25"/>
      <c r="Y7642" s="32"/>
      <c r="AG7642" s="29"/>
      <c r="AH7642" s="34"/>
      <c r="AM7642" s="28"/>
      <c r="AN7642" s="28"/>
      <c r="AO7642" s="28"/>
      <c r="AP7642" s="25"/>
      <c r="AQ7642" s="29"/>
      <c r="AR7642" s="30"/>
      <c r="AT7642" s="30"/>
    </row>
    <row r="7643" spans="1:46" ht="30">
      <c r="A7643" s="25">
        <f t="shared" si="714"/>
        <v>2013</v>
      </c>
      <c r="B7643" s="26" t="str">
        <f t="shared" si="715"/>
        <v>Solar Partners</v>
      </c>
      <c r="C7643" s="127" t="str">
        <f t="shared" si="716"/>
        <v>Ivanpah Solar Electric Generating System</v>
      </c>
      <c r="D7643" s="123" t="str">
        <f t="shared" si="717"/>
        <v>Solar Power Tower</v>
      </c>
      <c r="E7643" s="26">
        <f t="shared" si="718"/>
        <v>0</v>
      </c>
      <c r="F7643" s="27">
        <f t="shared" si="719"/>
        <v>0</v>
      </c>
      <c r="G7643" s="28"/>
      <c r="H7643" s="131"/>
      <c r="J7643" s="29" t="e">
        <f>VLOOKUP(H7643,'Drop Down Menus'!A:B,2,FALSE)</f>
        <v>#N/A</v>
      </c>
      <c r="L7643" s="48"/>
      <c r="M7643" s="48"/>
      <c r="N7643" s="135"/>
      <c r="R7643" s="144"/>
      <c r="U7643" s="148"/>
      <c r="V7643" s="25"/>
      <c r="Y7643" s="32"/>
      <c r="AG7643" s="29"/>
      <c r="AH7643" s="34"/>
      <c r="AM7643" s="28"/>
      <c r="AN7643" s="28"/>
      <c r="AO7643" s="28"/>
      <c r="AP7643" s="25"/>
      <c r="AQ7643" s="29"/>
      <c r="AR7643" s="30"/>
      <c r="AT7643" s="30"/>
    </row>
    <row r="7644" spans="1:46" ht="30">
      <c r="A7644" s="25">
        <f t="shared" si="714"/>
        <v>2013</v>
      </c>
      <c r="B7644" s="26" t="str">
        <f t="shared" si="715"/>
        <v>Solar Partners</v>
      </c>
      <c r="C7644" s="127" t="str">
        <f t="shared" si="716"/>
        <v>Ivanpah Solar Electric Generating System</v>
      </c>
      <c r="D7644" s="123" t="str">
        <f t="shared" si="717"/>
        <v>Solar Power Tower</v>
      </c>
      <c r="E7644" s="26">
        <f t="shared" si="718"/>
        <v>0</v>
      </c>
      <c r="F7644" s="27">
        <f t="shared" si="719"/>
        <v>0</v>
      </c>
      <c r="G7644" s="28"/>
      <c r="H7644" s="131"/>
      <c r="J7644" s="29" t="e">
        <f>VLOOKUP(H7644,'Drop Down Menus'!A:B,2,FALSE)</f>
        <v>#N/A</v>
      </c>
      <c r="L7644" s="48"/>
      <c r="M7644" s="48"/>
      <c r="N7644" s="135"/>
      <c r="R7644" s="144"/>
      <c r="U7644" s="148"/>
      <c r="V7644" s="25"/>
      <c r="Y7644" s="32"/>
      <c r="AG7644" s="29"/>
      <c r="AH7644" s="34"/>
      <c r="AM7644" s="28"/>
      <c r="AN7644" s="28"/>
      <c r="AO7644" s="28"/>
      <c r="AP7644" s="25"/>
      <c r="AQ7644" s="29"/>
      <c r="AR7644" s="30"/>
      <c r="AT7644" s="30"/>
    </row>
    <row r="7645" spans="1:46" ht="30">
      <c r="A7645" s="25">
        <f t="shared" si="714"/>
        <v>2013</v>
      </c>
      <c r="B7645" s="26" t="str">
        <f t="shared" si="715"/>
        <v>Solar Partners</v>
      </c>
      <c r="C7645" s="127" t="str">
        <f t="shared" si="716"/>
        <v>Ivanpah Solar Electric Generating System</v>
      </c>
      <c r="D7645" s="123" t="str">
        <f t="shared" si="717"/>
        <v>Solar Power Tower</v>
      </c>
      <c r="E7645" s="26">
        <f t="shared" si="718"/>
        <v>0</v>
      </c>
      <c r="F7645" s="27">
        <f t="shared" si="719"/>
        <v>0</v>
      </c>
      <c r="G7645" s="28"/>
      <c r="H7645" s="131"/>
      <c r="J7645" s="29" t="e">
        <f>VLOOKUP(H7645,'Drop Down Menus'!A:B,2,FALSE)</f>
        <v>#N/A</v>
      </c>
      <c r="L7645" s="48"/>
      <c r="M7645" s="48"/>
      <c r="N7645" s="135"/>
      <c r="R7645" s="144"/>
      <c r="U7645" s="148"/>
      <c r="V7645" s="25"/>
      <c r="Y7645" s="32"/>
      <c r="AG7645" s="29"/>
      <c r="AH7645" s="34"/>
      <c r="AM7645" s="28"/>
      <c r="AN7645" s="28"/>
      <c r="AO7645" s="28"/>
      <c r="AP7645" s="25"/>
      <c r="AQ7645" s="29"/>
      <c r="AR7645" s="30"/>
      <c r="AT7645" s="30"/>
    </row>
    <row r="7646" spans="1:46" ht="30">
      <c r="A7646" s="25">
        <f t="shared" si="714"/>
        <v>2013</v>
      </c>
      <c r="B7646" s="26" t="str">
        <f t="shared" si="715"/>
        <v>Solar Partners</v>
      </c>
      <c r="C7646" s="127" t="str">
        <f t="shared" si="716"/>
        <v>Ivanpah Solar Electric Generating System</v>
      </c>
      <c r="D7646" s="123" t="str">
        <f t="shared" si="717"/>
        <v>Solar Power Tower</v>
      </c>
      <c r="E7646" s="26">
        <f t="shared" si="718"/>
        <v>0</v>
      </c>
      <c r="F7646" s="27">
        <f t="shared" si="719"/>
        <v>0</v>
      </c>
      <c r="G7646" s="28"/>
      <c r="H7646" s="131"/>
      <c r="J7646" s="29" t="e">
        <f>VLOOKUP(H7646,'Drop Down Menus'!A:B,2,FALSE)</f>
        <v>#N/A</v>
      </c>
      <c r="L7646" s="48"/>
      <c r="M7646" s="48"/>
      <c r="N7646" s="135"/>
      <c r="R7646" s="144"/>
      <c r="U7646" s="148"/>
      <c r="V7646" s="25"/>
      <c r="Y7646" s="32"/>
      <c r="AG7646" s="29"/>
      <c r="AH7646" s="34"/>
      <c r="AM7646" s="28"/>
      <c r="AN7646" s="28"/>
      <c r="AO7646" s="28"/>
      <c r="AP7646" s="25"/>
      <c r="AQ7646" s="29"/>
      <c r="AR7646" s="30"/>
      <c r="AT7646" s="30"/>
    </row>
    <row r="7647" spans="1:46" ht="30">
      <c r="A7647" s="25">
        <f t="shared" si="714"/>
        <v>2013</v>
      </c>
      <c r="B7647" s="26" t="str">
        <f t="shared" si="715"/>
        <v>Solar Partners</v>
      </c>
      <c r="C7647" s="127" t="str">
        <f t="shared" si="716"/>
        <v>Ivanpah Solar Electric Generating System</v>
      </c>
      <c r="D7647" s="123" t="str">
        <f t="shared" si="717"/>
        <v>Solar Power Tower</v>
      </c>
      <c r="E7647" s="26">
        <f t="shared" si="718"/>
        <v>0</v>
      </c>
      <c r="F7647" s="27">
        <f t="shared" si="719"/>
        <v>0</v>
      </c>
      <c r="G7647" s="28"/>
      <c r="H7647" s="131"/>
      <c r="J7647" s="29" t="e">
        <f>VLOOKUP(H7647,'Drop Down Menus'!A:B,2,FALSE)</f>
        <v>#N/A</v>
      </c>
      <c r="L7647" s="48"/>
      <c r="M7647" s="48"/>
      <c r="N7647" s="135"/>
      <c r="R7647" s="144"/>
      <c r="U7647" s="148"/>
      <c r="V7647" s="25"/>
      <c r="Y7647" s="32"/>
      <c r="AG7647" s="29"/>
      <c r="AH7647" s="34"/>
      <c r="AM7647" s="28"/>
      <c r="AN7647" s="28"/>
      <c r="AO7647" s="28"/>
      <c r="AP7647" s="25"/>
      <c r="AQ7647" s="29"/>
      <c r="AR7647" s="30"/>
      <c r="AT7647" s="30"/>
    </row>
    <row r="7648" spans="1:46" ht="30">
      <c r="A7648" s="25">
        <f t="shared" si="714"/>
        <v>2013</v>
      </c>
      <c r="B7648" s="26" t="str">
        <f t="shared" si="715"/>
        <v>Solar Partners</v>
      </c>
      <c r="C7648" s="127" t="str">
        <f t="shared" si="716"/>
        <v>Ivanpah Solar Electric Generating System</v>
      </c>
      <c r="D7648" s="123" t="str">
        <f t="shared" si="717"/>
        <v>Solar Power Tower</v>
      </c>
      <c r="E7648" s="26">
        <f t="shared" si="718"/>
        <v>0</v>
      </c>
      <c r="F7648" s="27">
        <f t="shared" si="719"/>
        <v>0</v>
      </c>
      <c r="G7648" s="28"/>
      <c r="H7648" s="131"/>
      <c r="J7648" s="29" t="e">
        <f>VLOOKUP(H7648,'Drop Down Menus'!A:B,2,FALSE)</f>
        <v>#N/A</v>
      </c>
      <c r="L7648" s="48"/>
      <c r="M7648" s="48"/>
      <c r="N7648" s="135"/>
      <c r="R7648" s="144"/>
      <c r="U7648" s="148"/>
      <c r="V7648" s="25"/>
      <c r="Y7648" s="32"/>
      <c r="AG7648" s="29"/>
      <c r="AH7648" s="34"/>
      <c r="AM7648" s="28"/>
      <c r="AN7648" s="28"/>
      <c r="AO7648" s="28"/>
      <c r="AP7648" s="25"/>
      <c r="AQ7648" s="29"/>
      <c r="AR7648" s="30"/>
      <c r="AT7648" s="30"/>
    </row>
    <row r="7649" spans="1:46" ht="30">
      <c r="A7649" s="25">
        <f t="shared" si="714"/>
        <v>2013</v>
      </c>
      <c r="B7649" s="26" t="str">
        <f t="shared" si="715"/>
        <v>Solar Partners</v>
      </c>
      <c r="C7649" s="127" t="str">
        <f t="shared" si="716"/>
        <v>Ivanpah Solar Electric Generating System</v>
      </c>
      <c r="D7649" s="123" t="str">
        <f t="shared" si="717"/>
        <v>Solar Power Tower</v>
      </c>
      <c r="E7649" s="26">
        <f t="shared" si="718"/>
        <v>0</v>
      </c>
      <c r="F7649" s="27">
        <f t="shared" si="719"/>
        <v>0</v>
      </c>
      <c r="G7649" s="28"/>
      <c r="H7649" s="131"/>
      <c r="J7649" s="29" t="e">
        <f>VLOOKUP(H7649,'Drop Down Menus'!A:B,2,FALSE)</f>
        <v>#N/A</v>
      </c>
      <c r="L7649" s="48"/>
      <c r="M7649" s="48"/>
      <c r="N7649" s="135"/>
      <c r="R7649" s="144"/>
      <c r="U7649" s="148"/>
      <c r="V7649" s="25"/>
      <c r="Y7649" s="32"/>
      <c r="AG7649" s="29"/>
      <c r="AH7649" s="34"/>
      <c r="AM7649" s="28"/>
      <c r="AN7649" s="28"/>
      <c r="AO7649" s="28"/>
      <c r="AP7649" s="25"/>
      <c r="AQ7649" s="29"/>
      <c r="AR7649" s="30"/>
      <c r="AT7649" s="30"/>
    </row>
    <row r="7650" spans="1:46" ht="30">
      <c r="A7650" s="25">
        <f t="shared" si="714"/>
        <v>2013</v>
      </c>
      <c r="B7650" s="26" t="str">
        <f t="shared" si="715"/>
        <v>Solar Partners</v>
      </c>
      <c r="C7650" s="127" t="str">
        <f t="shared" si="716"/>
        <v>Ivanpah Solar Electric Generating System</v>
      </c>
      <c r="D7650" s="123" t="str">
        <f t="shared" si="717"/>
        <v>Solar Power Tower</v>
      </c>
      <c r="E7650" s="26">
        <f t="shared" si="718"/>
        <v>0</v>
      </c>
      <c r="F7650" s="27">
        <f t="shared" si="719"/>
        <v>0</v>
      </c>
      <c r="G7650" s="28"/>
      <c r="H7650" s="131"/>
      <c r="J7650" s="29" t="e">
        <f>VLOOKUP(H7650,'Drop Down Menus'!A:B,2,FALSE)</f>
        <v>#N/A</v>
      </c>
      <c r="L7650" s="48"/>
      <c r="M7650" s="48"/>
      <c r="N7650" s="135"/>
      <c r="R7650" s="144"/>
      <c r="U7650" s="148"/>
      <c r="V7650" s="25"/>
      <c r="Y7650" s="32"/>
      <c r="AG7650" s="29"/>
      <c r="AH7650" s="34"/>
      <c r="AM7650" s="28"/>
      <c r="AN7650" s="28"/>
      <c r="AO7650" s="28"/>
      <c r="AP7650" s="25"/>
      <c r="AQ7650" s="29"/>
      <c r="AR7650" s="30"/>
      <c r="AT7650" s="30"/>
    </row>
    <row r="7651" spans="1:46" ht="30">
      <c r="A7651" s="25">
        <f t="shared" si="714"/>
        <v>2013</v>
      </c>
      <c r="B7651" s="26" t="str">
        <f t="shared" si="715"/>
        <v>Solar Partners</v>
      </c>
      <c r="C7651" s="127" t="str">
        <f t="shared" si="716"/>
        <v>Ivanpah Solar Electric Generating System</v>
      </c>
      <c r="D7651" s="123" t="str">
        <f t="shared" si="717"/>
        <v>Solar Power Tower</v>
      </c>
      <c r="E7651" s="26">
        <f t="shared" si="718"/>
        <v>0</v>
      </c>
      <c r="F7651" s="27">
        <f t="shared" si="719"/>
        <v>0</v>
      </c>
      <c r="G7651" s="28"/>
      <c r="H7651" s="131"/>
      <c r="J7651" s="29" t="e">
        <f>VLOOKUP(H7651,'Drop Down Menus'!A:B,2,FALSE)</f>
        <v>#N/A</v>
      </c>
      <c r="L7651" s="48"/>
      <c r="M7651" s="48"/>
      <c r="N7651" s="135"/>
      <c r="R7651" s="144"/>
      <c r="U7651" s="148"/>
      <c r="V7651" s="25"/>
      <c r="Y7651" s="32"/>
      <c r="AG7651" s="29"/>
      <c r="AH7651" s="34"/>
      <c r="AM7651" s="28"/>
      <c r="AN7651" s="28"/>
      <c r="AO7651" s="28"/>
      <c r="AP7651" s="25"/>
      <c r="AQ7651" s="29"/>
      <c r="AR7651" s="30"/>
      <c r="AT7651" s="30"/>
    </row>
    <row r="7652" spans="1:46" ht="30">
      <c r="A7652" s="25">
        <f t="shared" si="714"/>
        <v>2013</v>
      </c>
      <c r="B7652" s="26" t="str">
        <f t="shared" si="715"/>
        <v>Solar Partners</v>
      </c>
      <c r="C7652" s="127" t="str">
        <f t="shared" si="716"/>
        <v>Ivanpah Solar Electric Generating System</v>
      </c>
      <c r="D7652" s="123" t="str">
        <f t="shared" si="717"/>
        <v>Solar Power Tower</v>
      </c>
      <c r="E7652" s="26">
        <f t="shared" si="718"/>
        <v>0</v>
      </c>
      <c r="F7652" s="27">
        <f t="shared" si="719"/>
        <v>0</v>
      </c>
      <c r="G7652" s="28"/>
      <c r="H7652" s="131"/>
      <c r="J7652" s="29" t="e">
        <f>VLOOKUP(H7652,'Drop Down Menus'!A:B,2,FALSE)</f>
        <v>#N/A</v>
      </c>
      <c r="L7652" s="48"/>
      <c r="M7652" s="48"/>
      <c r="N7652" s="135"/>
      <c r="R7652" s="144"/>
      <c r="U7652" s="148"/>
      <c r="V7652" s="25"/>
      <c r="Y7652" s="32"/>
      <c r="AG7652" s="29"/>
      <c r="AH7652" s="34"/>
      <c r="AM7652" s="28"/>
      <c r="AN7652" s="28"/>
      <c r="AO7652" s="28"/>
      <c r="AP7652" s="25"/>
      <c r="AQ7652" s="29"/>
      <c r="AR7652" s="30"/>
      <c r="AT7652" s="30"/>
    </row>
    <row r="7653" spans="1:46" ht="30">
      <c r="A7653" s="25">
        <f t="shared" si="714"/>
        <v>2013</v>
      </c>
      <c r="B7653" s="26" t="str">
        <f t="shared" si="715"/>
        <v>Solar Partners</v>
      </c>
      <c r="C7653" s="127" t="str">
        <f t="shared" si="716"/>
        <v>Ivanpah Solar Electric Generating System</v>
      </c>
      <c r="D7653" s="123" t="str">
        <f t="shared" si="717"/>
        <v>Solar Power Tower</v>
      </c>
      <c r="E7653" s="26">
        <f t="shared" si="718"/>
        <v>0</v>
      </c>
      <c r="F7653" s="27">
        <f t="shared" si="719"/>
        <v>0</v>
      </c>
      <c r="G7653" s="28"/>
      <c r="H7653" s="131"/>
      <c r="J7653" s="29" t="e">
        <f>VLOOKUP(H7653,'Drop Down Menus'!A:B,2,FALSE)</f>
        <v>#N/A</v>
      </c>
      <c r="L7653" s="48"/>
      <c r="M7653" s="48"/>
      <c r="N7653" s="135"/>
      <c r="R7653" s="144"/>
      <c r="U7653" s="148"/>
      <c r="V7653" s="25"/>
      <c r="Y7653" s="32"/>
      <c r="AG7653" s="29"/>
      <c r="AH7653" s="34"/>
      <c r="AM7653" s="28"/>
      <c r="AN7653" s="28"/>
      <c r="AO7653" s="28"/>
      <c r="AP7653" s="25"/>
      <c r="AQ7653" s="29"/>
      <c r="AR7653" s="30"/>
      <c r="AT7653" s="30"/>
    </row>
    <row r="7654" spans="1:46" ht="30">
      <c r="A7654" s="25">
        <f t="shared" si="714"/>
        <v>2013</v>
      </c>
      <c r="B7654" s="26" t="str">
        <f t="shared" si="715"/>
        <v>Solar Partners</v>
      </c>
      <c r="C7654" s="127" t="str">
        <f t="shared" si="716"/>
        <v>Ivanpah Solar Electric Generating System</v>
      </c>
      <c r="D7654" s="123" t="str">
        <f t="shared" si="717"/>
        <v>Solar Power Tower</v>
      </c>
      <c r="E7654" s="26">
        <f t="shared" si="718"/>
        <v>0</v>
      </c>
      <c r="F7654" s="27">
        <f t="shared" si="719"/>
        <v>0</v>
      </c>
      <c r="G7654" s="28"/>
      <c r="H7654" s="131"/>
      <c r="J7654" s="29" t="e">
        <f>VLOOKUP(H7654,'Drop Down Menus'!A:B,2,FALSE)</f>
        <v>#N/A</v>
      </c>
      <c r="L7654" s="48"/>
      <c r="M7654" s="48"/>
      <c r="N7654" s="135"/>
      <c r="R7654" s="144"/>
      <c r="U7654" s="148"/>
      <c r="V7654" s="25"/>
      <c r="Y7654" s="32"/>
      <c r="AG7654" s="29"/>
      <c r="AH7654" s="34"/>
      <c r="AM7654" s="28"/>
      <c r="AN7654" s="28"/>
      <c r="AO7654" s="28"/>
      <c r="AP7654" s="25"/>
      <c r="AQ7654" s="29"/>
      <c r="AR7654" s="30"/>
      <c r="AT7654" s="30"/>
    </row>
    <row r="7655" spans="1:46" ht="30">
      <c r="A7655" s="25">
        <f t="shared" si="714"/>
        <v>2013</v>
      </c>
      <c r="B7655" s="26" t="str">
        <f t="shared" si="715"/>
        <v>Solar Partners</v>
      </c>
      <c r="C7655" s="127" t="str">
        <f t="shared" si="716"/>
        <v>Ivanpah Solar Electric Generating System</v>
      </c>
      <c r="D7655" s="123" t="str">
        <f t="shared" si="717"/>
        <v>Solar Power Tower</v>
      </c>
      <c r="E7655" s="26">
        <f t="shared" si="718"/>
        <v>0</v>
      </c>
      <c r="F7655" s="27">
        <f t="shared" si="719"/>
        <v>0</v>
      </c>
      <c r="G7655" s="28"/>
      <c r="H7655" s="131"/>
      <c r="J7655" s="29" t="e">
        <f>VLOOKUP(H7655,'Drop Down Menus'!A:B,2,FALSE)</f>
        <v>#N/A</v>
      </c>
      <c r="L7655" s="48"/>
      <c r="M7655" s="48"/>
      <c r="N7655" s="135"/>
      <c r="R7655" s="144"/>
      <c r="U7655" s="148"/>
      <c r="V7655" s="25"/>
      <c r="Y7655" s="32"/>
      <c r="AG7655" s="29"/>
      <c r="AH7655" s="34"/>
      <c r="AM7655" s="28"/>
      <c r="AN7655" s="28"/>
      <c r="AO7655" s="28"/>
      <c r="AP7655" s="25"/>
      <c r="AQ7655" s="29"/>
      <c r="AR7655" s="30"/>
      <c r="AT7655" s="30"/>
    </row>
    <row r="7656" spans="1:46" ht="30">
      <c r="A7656" s="25">
        <f t="shared" si="714"/>
        <v>2013</v>
      </c>
      <c r="B7656" s="26" t="str">
        <f t="shared" si="715"/>
        <v>Solar Partners</v>
      </c>
      <c r="C7656" s="127" t="str">
        <f t="shared" si="716"/>
        <v>Ivanpah Solar Electric Generating System</v>
      </c>
      <c r="D7656" s="123" t="str">
        <f t="shared" si="717"/>
        <v>Solar Power Tower</v>
      </c>
      <c r="E7656" s="26">
        <f t="shared" si="718"/>
        <v>0</v>
      </c>
      <c r="F7656" s="27">
        <f t="shared" si="719"/>
        <v>0</v>
      </c>
      <c r="G7656" s="28"/>
      <c r="H7656" s="131"/>
      <c r="J7656" s="29" t="e">
        <f>VLOOKUP(H7656,'Drop Down Menus'!A:B,2,FALSE)</f>
        <v>#N/A</v>
      </c>
      <c r="L7656" s="48"/>
      <c r="M7656" s="48"/>
      <c r="N7656" s="135"/>
      <c r="R7656" s="144"/>
      <c r="U7656" s="148"/>
      <c r="V7656" s="25"/>
      <c r="Y7656" s="32"/>
      <c r="AG7656" s="29"/>
      <c r="AH7656" s="34"/>
      <c r="AM7656" s="28"/>
      <c r="AN7656" s="28"/>
      <c r="AO7656" s="28"/>
      <c r="AP7656" s="25"/>
      <c r="AQ7656" s="29"/>
      <c r="AR7656" s="30"/>
      <c r="AT7656" s="30"/>
    </row>
    <row r="7657" spans="1:46" ht="30">
      <c r="A7657" s="25">
        <f t="shared" si="714"/>
        <v>2013</v>
      </c>
      <c r="B7657" s="26" t="str">
        <f t="shared" si="715"/>
        <v>Solar Partners</v>
      </c>
      <c r="C7657" s="127" t="str">
        <f t="shared" si="716"/>
        <v>Ivanpah Solar Electric Generating System</v>
      </c>
      <c r="D7657" s="123" t="str">
        <f t="shared" si="717"/>
        <v>Solar Power Tower</v>
      </c>
      <c r="E7657" s="26">
        <f t="shared" si="718"/>
        <v>0</v>
      </c>
      <c r="F7657" s="27">
        <f t="shared" si="719"/>
        <v>0</v>
      </c>
      <c r="G7657" s="28"/>
      <c r="H7657" s="131"/>
      <c r="J7657" s="29" t="e">
        <f>VLOOKUP(H7657,'Drop Down Menus'!A:B,2,FALSE)</f>
        <v>#N/A</v>
      </c>
      <c r="L7657" s="48"/>
      <c r="M7657" s="48"/>
      <c r="N7657" s="135"/>
      <c r="R7657" s="144"/>
      <c r="U7657" s="148"/>
      <c r="V7657" s="25"/>
      <c r="Y7657" s="32"/>
      <c r="AG7657" s="29"/>
      <c r="AH7657" s="34"/>
      <c r="AM7657" s="28"/>
      <c r="AN7657" s="28"/>
      <c r="AO7657" s="28"/>
      <c r="AP7657" s="25"/>
      <c r="AQ7657" s="29"/>
      <c r="AR7657" s="30"/>
      <c r="AT7657" s="30"/>
    </row>
    <row r="7658" spans="1:46" ht="30">
      <c r="A7658" s="25">
        <f t="shared" si="714"/>
        <v>2013</v>
      </c>
      <c r="B7658" s="26" t="str">
        <f t="shared" si="715"/>
        <v>Solar Partners</v>
      </c>
      <c r="C7658" s="127" t="str">
        <f t="shared" si="716"/>
        <v>Ivanpah Solar Electric Generating System</v>
      </c>
      <c r="D7658" s="123" t="str">
        <f t="shared" si="717"/>
        <v>Solar Power Tower</v>
      </c>
      <c r="E7658" s="26">
        <f t="shared" si="718"/>
        <v>0</v>
      </c>
      <c r="F7658" s="27">
        <f t="shared" si="719"/>
        <v>0</v>
      </c>
      <c r="G7658" s="28"/>
      <c r="H7658" s="131"/>
      <c r="J7658" s="29" t="e">
        <f>VLOOKUP(H7658,'Drop Down Menus'!A:B,2,FALSE)</f>
        <v>#N/A</v>
      </c>
      <c r="L7658" s="48"/>
      <c r="M7658" s="48"/>
      <c r="N7658" s="135"/>
      <c r="R7658" s="144"/>
      <c r="U7658" s="148"/>
      <c r="V7658" s="25"/>
      <c r="Y7658" s="32"/>
      <c r="AG7658" s="29"/>
      <c r="AH7658" s="34"/>
      <c r="AM7658" s="28"/>
      <c r="AN7658" s="28"/>
      <c r="AO7658" s="28"/>
      <c r="AP7658" s="25"/>
      <c r="AQ7658" s="29"/>
      <c r="AR7658" s="30"/>
      <c r="AT7658" s="30"/>
    </row>
    <row r="7659" spans="1:46" ht="30">
      <c r="A7659" s="25">
        <f t="shared" si="714"/>
        <v>2013</v>
      </c>
      <c r="B7659" s="26" t="str">
        <f t="shared" si="715"/>
        <v>Solar Partners</v>
      </c>
      <c r="C7659" s="127" t="str">
        <f t="shared" si="716"/>
        <v>Ivanpah Solar Electric Generating System</v>
      </c>
      <c r="D7659" s="123" t="str">
        <f t="shared" si="717"/>
        <v>Solar Power Tower</v>
      </c>
      <c r="E7659" s="26">
        <f t="shared" si="718"/>
        <v>0</v>
      </c>
      <c r="F7659" s="27">
        <f t="shared" si="719"/>
        <v>0</v>
      </c>
      <c r="G7659" s="28"/>
      <c r="H7659" s="131"/>
      <c r="J7659" s="29" t="e">
        <f>VLOOKUP(H7659,'Drop Down Menus'!A:B,2,FALSE)</f>
        <v>#N/A</v>
      </c>
      <c r="L7659" s="48"/>
      <c r="M7659" s="48"/>
      <c r="N7659" s="135"/>
      <c r="R7659" s="144"/>
      <c r="U7659" s="148"/>
      <c r="V7659" s="25"/>
      <c r="Y7659" s="32"/>
      <c r="AG7659" s="29"/>
      <c r="AH7659" s="34"/>
      <c r="AM7659" s="28"/>
      <c r="AN7659" s="28"/>
      <c r="AO7659" s="28"/>
      <c r="AP7659" s="25"/>
      <c r="AQ7659" s="29"/>
      <c r="AR7659" s="30"/>
      <c r="AT7659" s="30"/>
    </row>
    <row r="7660" spans="1:46" ht="30">
      <c r="A7660" s="25">
        <f t="shared" si="714"/>
        <v>2013</v>
      </c>
      <c r="B7660" s="26" t="str">
        <f t="shared" si="715"/>
        <v>Solar Partners</v>
      </c>
      <c r="C7660" s="127" t="str">
        <f t="shared" si="716"/>
        <v>Ivanpah Solar Electric Generating System</v>
      </c>
      <c r="D7660" s="123" t="str">
        <f t="shared" si="717"/>
        <v>Solar Power Tower</v>
      </c>
      <c r="E7660" s="26">
        <f t="shared" si="718"/>
        <v>0</v>
      </c>
      <c r="F7660" s="27">
        <f t="shared" si="719"/>
        <v>0</v>
      </c>
      <c r="G7660" s="28"/>
      <c r="H7660" s="131"/>
      <c r="J7660" s="29" t="e">
        <f>VLOOKUP(H7660,'Drop Down Menus'!A:B,2,FALSE)</f>
        <v>#N/A</v>
      </c>
      <c r="L7660" s="48"/>
      <c r="M7660" s="48"/>
      <c r="N7660" s="135"/>
      <c r="R7660" s="144"/>
      <c r="U7660" s="148"/>
      <c r="V7660" s="25"/>
      <c r="Y7660" s="32"/>
      <c r="AG7660" s="29"/>
      <c r="AH7660" s="34"/>
      <c r="AM7660" s="28"/>
      <c r="AN7660" s="28"/>
      <c r="AO7660" s="28"/>
      <c r="AP7660" s="25"/>
      <c r="AQ7660" s="29"/>
      <c r="AR7660" s="30"/>
      <c r="AT7660" s="30"/>
    </row>
    <row r="7661" spans="1:46" ht="30">
      <c r="A7661" s="25">
        <f t="shared" si="714"/>
        <v>2013</v>
      </c>
      <c r="B7661" s="26" t="str">
        <f t="shared" si="715"/>
        <v>Solar Partners</v>
      </c>
      <c r="C7661" s="127" t="str">
        <f t="shared" si="716"/>
        <v>Ivanpah Solar Electric Generating System</v>
      </c>
      <c r="D7661" s="123" t="str">
        <f t="shared" si="717"/>
        <v>Solar Power Tower</v>
      </c>
      <c r="E7661" s="26">
        <f t="shared" si="718"/>
        <v>0</v>
      </c>
      <c r="F7661" s="27">
        <f t="shared" si="719"/>
        <v>0</v>
      </c>
      <c r="G7661" s="28"/>
      <c r="H7661" s="131"/>
      <c r="J7661" s="29" t="e">
        <f>VLOOKUP(H7661,'Drop Down Menus'!A:B,2,FALSE)</f>
        <v>#N/A</v>
      </c>
      <c r="L7661" s="48"/>
      <c r="M7661" s="48"/>
      <c r="N7661" s="135"/>
      <c r="R7661" s="144"/>
      <c r="U7661" s="148"/>
      <c r="V7661" s="25"/>
      <c r="Y7661" s="32"/>
      <c r="AG7661" s="29"/>
      <c r="AH7661" s="34"/>
      <c r="AM7661" s="28"/>
      <c r="AN7661" s="28"/>
      <c r="AO7661" s="28"/>
      <c r="AP7661" s="25"/>
      <c r="AQ7661" s="29"/>
      <c r="AR7661" s="30"/>
      <c r="AT7661" s="30"/>
    </row>
    <row r="7662" spans="1:46" ht="30">
      <c r="A7662" s="25">
        <f t="shared" si="714"/>
        <v>2013</v>
      </c>
      <c r="B7662" s="26" t="str">
        <f t="shared" si="715"/>
        <v>Solar Partners</v>
      </c>
      <c r="C7662" s="127" t="str">
        <f t="shared" si="716"/>
        <v>Ivanpah Solar Electric Generating System</v>
      </c>
      <c r="D7662" s="123" t="str">
        <f t="shared" si="717"/>
        <v>Solar Power Tower</v>
      </c>
      <c r="E7662" s="26">
        <f t="shared" si="718"/>
        <v>0</v>
      </c>
      <c r="F7662" s="27">
        <f t="shared" si="719"/>
        <v>0</v>
      </c>
      <c r="G7662" s="28"/>
      <c r="H7662" s="131"/>
      <c r="J7662" s="29" t="e">
        <f>VLOOKUP(H7662,'Drop Down Menus'!A:B,2,FALSE)</f>
        <v>#N/A</v>
      </c>
      <c r="L7662" s="48"/>
      <c r="M7662" s="48"/>
      <c r="N7662" s="135"/>
      <c r="R7662" s="144"/>
      <c r="U7662" s="148"/>
      <c r="V7662" s="25"/>
      <c r="Y7662" s="32"/>
      <c r="AG7662" s="29"/>
      <c r="AH7662" s="34"/>
      <c r="AM7662" s="28"/>
      <c r="AN7662" s="28"/>
      <c r="AO7662" s="28"/>
      <c r="AP7662" s="25"/>
      <c r="AQ7662" s="29"/>
      <c r="AR7662" s="30"/>
      <c r="AT7662" s="30"/>
    </row>
    <row r="7663" spans="1:46" ht="30">
      <c r="A7663" s="25">
        <f t="shared" si="714"/>
        <v>2013</v>
      </c>
      <c r="B7663" s="26" t="str">
        <f t="shared" si="715"/>
        <v>Solar Partners</v>
      </c>
      <c r="C7663" s="127" t="str">
        <f t="shared" si="716"/>
        <v>Ivanpah Solar Electric Generating System</v>
      </c>
      <c r="D7663" s="123" t="str">
        <f t="shared" si="717"/>
        <v>Solar Power Tower</v>
      </c>
      <c r="E7663" s="26">
        <f t="shared" si="718"/>
        <v>0</v>
      </c>
      <c r="F7663" s="27">
        <f t="shared" si="719"/>
        <v>0</v>
      </c>
      <c r="G7663" s="28"/>
      <c r="H7663" s="131"/>
      <c r="J7663" s="29" t="e">
        <f>VLOOKUP(H7663,'Drop Down Menus'!A:B,2,FALSE)</f>
        <v>#N/A</v>
      </c>
      <c r="L7663" s="48"/>
      <c r="M7663" s="48"/>
      <c r="N7663" s="135"/>
      <c r="R7663" s="144"/>
      <c r="U7663" s="148"/>
      <c r="V7663" s="25"/>
      <c r="Y7663" s="32"/>
      <c r="AG7663" s="29"/>
      <c r="AH7663" s="34"/>
      <c r="AM7663" s="28"/>
      <c r="AN7663" s="28"/>
      <c r="AO7663" s="28"/>
      <c r="AP7663" s="25"/>
      <c r="AQ7663" s="29"/>
      <c r="AR7663" s="30"/>
      <c r="AT7663" s="30"/>
    </row>
    <row r="7664" spans="1:46" ht="30">
      <c r="A7664" s="25">
        <f t="shared" si="714"/>
        <v>2013</v>
      </c>
      <c r="B7664" s="26" t="str">
        <f t="shared" si="715"/>
        <v>Solar Partners</v>
      </c>
      <c r="C7664" s="127" t="str">
        <f t="shared" si="716"/>
        <v>Ivanpah Solar Electric Generating System</v>
      </c>
      <c r="D7664" s="123" t="str">
        <f t="shared" si="717"/>
        <v>Solar Power Tower</v>
      </c>
      <c r="E7664" s="26">
        <f t="shared" si="718"/>
        <v>0</v>
      </c>
      <c r="F7664" s="27">
        <f t="shared" si="719"/>
        <v>0</v>
      </c>
      <c r="G7664" s="28"/>
      <c r="H7664" s="131"/>
      <c r="J7664" s="29" t="e">
        <f>VLOOKUP(H7664,'Drop Down Menus'!A:B,2,FALSE)</f>
        <v>#N/A</v>
      </c>
      <c r="L7664" s="48"/>
      <c r="M7664" s="48"/>
      <c r="N7664" s="135"/>
      <c r="R7664" s="144"/>
      <c r="U7664" s="148"/>
      <c r="V7664" s="25"/>
      <c r="Y7664" s="32"/>
      <c r="AG7664" s="29"/>
      <c r="AH7664" s="34"/>
      <c r="AM7664" s="28"/>
      <c r="AN7664" s="28"/>
      <c r="AO7664" s="28"/>
      <c r="AP7664" s="25"/>
      <c r="AQ7664" s="29"/>
      <c r="AR7664" s="30"/>
      <c r="AT7664" s="30"/>
    </row>
    <row r="7665" spans="1:46" ht="30">
      <c r="A7665" s="25">
        <f t="shared" si="714"/>
        <v>2013</v>
      </c>
      <c r="B7665" s="26" t="str">
        <f t="shared" si="715"/>
        <v>Solar Partners</v>
      </c>
      <c r="C7665" s="127" t="str">
        <f t="shared" si="716"/>
        <v>Ivanpah Solar Electric Generating System</v>
      </c>
      <c r="D7665" s="123" t="str">
        <f t="shared" si="717"/>
        <v>Solar Power Tower</v>
      </c>
      <c r="E7665" s="26">
        <f t="shared" si="718"/>
        <v>0</v>
      </c>
      <c r="F7665" s="27">
        <f t="shared" si="719"/>
        <v>0</v>
      </c>
      <c r="G7665" s="28"/>
      <c r="H7665" s="131"/>
      <c r="J7665" s="29" t="e">
        <f>VLOOKUP(H7665,'Drop Down Menus'!A:B,2,FALSE)</f>
        <v>#N/A</v>
      </c>
      <c r="L7665" s="48"/>
      <c r="M7665" s="48"/>
      <c r="N7665" s="135"/>
      <c r="R7665" s="144"/>
      <c r="U7665" s="148"/>
      <c r="V7665" s="25"/>
      <c r="Y7665" s="32"/>
      <c r="AG7665" s="29"/>
      <c r="AH7665" s="34"/>
      <c r="AM7665" s="28"/>
      <c r="AN7665" s="28"/>
      <c r="AO7665" s="28"/>
      <c r="AP7665" s="25"/>
      <c r="AQ7665" s="29"/>
      <c r="AR7665" s="30"/>
      <c r="AT7665" s="30"/>
    </row>
    <row r="7666" spans="1:46" ht="30">
      <c r="A7666" s="25">
        <f t="shared" si="714"/>
        <v>2013</v>
      </c>
      <c r="B7666" s="26" t="str">
        <f t="shared" si="715"/>
        <v>Solar Partners</v>
      </c>
      <c r="C7666" s="127" t="str">
        <f t="shared" si="716"/>
        <v>Ivanpah Solar Electric Generating System</v>
      </c>
      <c r="D7666" s="123" t="str">
        <f t="shared" si="717"/>
        <v>Solar Power Tower</v>
      </c>
      <c r="E7666" s="26">
        <f t="shared" si="718"/>
        <v>0</v>
      </c>
      <c r="F7666" s="27">
        <f t="shared" si="719"/>
        <v>0</v>
      </c>
      <c r="G7666" s="28"/>
      <c r="H7666" s="131"/>
      <c r="J7666" s="29" t="e">
        <f>VLOOKUP(H7666,'Drop Down Menus'!A:B,2,FALSE)</f>
        <v>#N/A</v>
      </c>
      <c r="L7666" s="48"/>
      <c r="M7666" s="48"/>
      <c r="N7666" s="135"/>
      <c r="R7666" s="144"/>
      <c r="U7666" s="148"/>
      <c r="V7666" s="25"/>
      <c r="Y7666" s="32"/>
      <c r="AG7666" s="29"/>
      <c r="AH7666" s="34"/>
      <c r="AM7666" s="28"/>
      <c r="AN7666" s="28"/>
      <c r="AO7666" s="28"/>
      <c r="AP7666" s="25"/>
      <c r="AQ7666" s="29"/>
      <c r="AR7666" s="30"/>
      <c r="AT7666" s="30"/>
    </row>
    <row r="7667" spans="1:46" ht="30">
      <c r="A7667" s="25">
        <f t="shared" si="714"/>
        <v>2013</v>
      </c>
      <c r="B7667" s="26" t="str">
        <f t="shared" si="715"/>
        <v>Solar Partners</v>
      </c>
      <c r="C7667" s="127" t="str">
        <f t="shared" si="716"/>
        <v>Ivanpah Solar Electric Generating System</v>
      </c>
      <c r="D7667" s="123" t="str">
        <f t="shared" si="717"/>
        <v>Solar Power Tower</v>
      </c>
      <c r="E7667" s="26">
        <f t="shared" si="718"/>
        <v>0</v>
      </c>
      <c r="F7667" s="27">
        <f t="shared" si="719"/>
        <v>0</v>
      </c>
      <c r="G7667" s="28"/>
      <c r="H7667" s="131"/>
      <c r="J7667" s="29" t="e">
        <f>VLOOKUP(H7667,'Drop Down Menus'!A:B,2,FALSE)</f>
        <v>#N/A</v>
      </c>
      <c r="L7667" s="48"/>
      <c r="M7667" s="48"/>
      <c r="N7667" s="135"/>
      <c r="R7667" s="144"/>
      <c r="U7667" s="148"/>
      <c r="V7667" s="25"/>
      <c r="Y7667" s="32"/>
      <c r="AG7667" s="29"/>
      <c r="AH7667" s="34"/>
      <c r="AM7667" s="28"/>
      <c r="AN7667" s="28"/>
      <c r="AO7667" s="28"/>
      <c r="AP7667" s="25"/>
      <c r="AQ7667" s="29"/>
      <c r="AR7667" s="30"/>
      <c r="AT7667" s="30"/>
    </row>
    <row r="7668" spans="1:46" ht="30">
      <c r="A7668" s="25">
        <f t="shared" si="714"/>
        <v>2013</v>
      </c>
      <c r="B7668" s="26" t="str">
        <f t="shared" si="715"/>
        <v>Solar Partners</v>
      </c>
      <c r="C7668" s="127" t="str">
        <f t="shared" si="716"/>
        <v>Ivanpah Solar Electric Generating System</v>
      </c>
      <c r="D7668" s="123" t="str">
        <f t="shared" si="717"/>
        <v>Solar Power Tower</v>
      </c>
      <c r="E7668" s="26">
        <f t="shared" si="718"/>
        <v>0</v>
      </c>
      <c r="F7668" s="27">
        <f t="shared" si="719"/>
        <v>0</v>
      </c>
      <c r="G7668" s="28"/>
      <c r="H7668" s="131"/>
      <c r="J7668" s="29" t="e">
        <f>VLOOKUP(H7668,'Drop Down Menus'!A:B,2,FALSE)</f>
        <v>#N/A</v>
      </c>
      <c r="L7668" s="48"/>
      <c r="M7668" s="48"/>
      <c r="N7668" s="135"/>
      <c r="R7668" s="144"/>
      <c r="U7668" s="148"/>
      <c r="V7668" s="25"/>
      <c r="Y7668" s="32"/>
      <c r="AG7668" s="29"/>
      <c r="AH7668" s="34"/>
      <c r="AM7668" s="28"/>
      <c r="AN7668" s="28"/>
      <c r="AO7668" s="28"/>
      <c r="AP7668" s="25"/>
      <c r="AQ7668" s="29"/>
      <c r="AR7668" s="30"/>
      <c r="AT7668" s="30"/>
    </row>
    <row r="7669" spans="1:46" ht="30">
      <c r="A7669" s="25">
        <f t="shared" si="714"/>
        <v>2013</v>
      </c>
      <c r="B7669" s="26" t="str">
        <f t="shared" si="715"/>
        <v>Solar Partners</v>
      </c>
      <c r="C7669" s="127" t="str">
        <f t="shared" si="716"/>
        <v>Ivanpah Solar Electric Generating System</v>
      </c>
      <c r="D7669" s="123" t="str">
        <f t="shared" si="717"/>
        <v>Solar Power Tower</v>
      </c>
      <c r="E7669" s="26">
        <f t="shared" si="718"/>
        <v>0</v>
      </c>
      <c r="F7669" s="27">
        <f t="shared" si="719"/>
        <v>0</v>
      </c>
      <c r="G7669" s="28"/>
      <c r="H7669" s="131"/>
      <c r="J7669" s="29" t="e">
        <f>VLOOKUP(H7669,'Drop Down Menus'!A:B,2,FALSE)</f>
        <v>#N/A</v>
      </c>
      <c r="L7669" s="48"/>
      <c r="M7669" s="48"/>
      <c r="N7669" s="135"/>
      <c r="R7669" s="144"/>
      <c r="U7669" s="148"/>
      <c r="V7669" s="25"/>
      <c r="Y7669" s="32"/>
      <c r="AG7669" s="29"/>
      <c r="AH7669" s="34"/>
      <c r="AM7669" s="28"/>
      <c r="AN7669" s="28"/>
      <c r="AO7669" s="28"/>
      <c r="AP7669" s="25"/>
      <c r="AQ7669" s="29"/>
      <c r="AR7669" s="30"/>
      <c r="AT7669" s="30"/>
    </row>
    <row r="7670" spans="1:46" ht="30">
      <c r="A7670" s="25">
        <f t="shared" si="714"/>
        <v>2013</v>
      </c>
      <c r="B7670" s="26" t="str">
        <f t="shared" si="715"/>
        <v>Solar Partners</v>
      </c>
      <c r="C7670" s="127" t="str">
        <f t="shared" si="716"/>
        <v>Ivanpah Solar Electric Generating System</v>
      </c>
      <c r="D7670" s="123" t="str">
        <f t="shared" si="717"/>
        <v>Solar Power Tower</v>
      </c>
      <c r="E7670" s="26">
        <f t="shared" si="718"/>
        <v>0</v>
      </c>
      <c r="F7670" s="27">
        <f t="shared" si="719"/>
        <v>0</v>
      </c>
      <c r="G7670" s="28"/>
      <c r="H7670" s="131"/>
      <c r="J7670" s="29" t="e">
        <f>VLOOKUP(H7670,'Drop Down Menus'!A:B,2,FALSE)</f>
        <v>#N/A</v>
      </c>
      <c r="L7670" s="48"/>
      <c r="M7670" s="48"/>
      <c r="N7670" s="135"/>
      <c r="R7670" s="144"/>
      <c r="U7670" s="148"/>
      <c r="V7670" s="25"/>
      <c r="Y7670" s="32"/>
      <c r="AG7670" s="29"/>
      <c r="AH7670" s="34"/>
      <c r="AM7670" s="28"/>
      <c r="AN7670" s="28"/>
      <c r="AO7670" s="28"/>
      <c r="AP7670" s="25"/>
      <c r="AQ7670" s="29"/>
      <c r="AR7670" s="30"/>
      <c r="AT7670" s="30"/>
    </row>
    <row r="7671" spans="1:46" ht="30">
      <c r="A7671" s="25">
        <f t="shared" si="714"/>
        <v>2013</v>
      </c>
      <c r="B7671" s="26" t="str">
        <f t="shared" si="715"/>
        <v>Solar Partners</v>
      </c>
      <c r="C7671" s="127" t="str">
        <f t="shared" si="716"/>
        <v>Ivanpah Solar Electric Generating System</v>
      </c>
      <c r="D7671" s="123" t="str">
        <f t="shared" si="717"/>
        <v>Solar Power Tower</v>
      </c>
      <c r="E7671" s="26">
        <f t="shared" si="718"/>
        <v>0</v>
      </c>
      <c r="F7671" s="27">
        <f t="shared" si="719"/>
        <v>0</v>
      </c>
      <c r="G7671" s="28"/>
      <c r="H7671" s="131"/>
      <c r="J7671" s="29" t="e">
        <f>VLOOKUP(H7671,'Drop Down Menus'!A:B,2,FALSE)</f>
        <v>#N/A</v>
      </c>
      <c r="L7671" s="48"/>
      <c r="M7671" s="48"/>
      <c r="N7671" s="135"/>
      <c r="R7671" s="144"/>
      <c r="U7671" s="148"/>
      <c r="V7671" s="25"/>
      <c r="Y7671" s="32"/>
      <c r="AG7671" s="29"/>
      <c r="AH7671" s="34"/>
      <c r="AM7671" s="28"/>
      <c r="AN7671" s="28"/>
      <c r="AO7671" s="28"/>
      <c r="AP7671" s="25"/>
      <c r="AQ7671" s="29"/>
      <c r="AR7671" s="30"/>
      <c r="AT7671" s="30"/>
    </row>
    <row r="7672" spans="1:46" ht="30">
      <c r="A7672" s="25">
        <f t="shared" si="714"/>
        <v>2013</v>
      </c>
      <c r="B7672" s="26" t="str">
        <f t="shared" si="715"/>
        <v>Solar Partners</v>
      </c>
      <c r="C7672" s="127" t="str">
        <f t="shared" si="716"/>
        <v>Ivanpah Solar Electric Generating System</v>
      </c>
      <c r="D7672" s="123" t="str">
        <f t="shared" si="717"/>
        <v>Solar Power Tower</v>
      </c>
      <c r="E7672" s="26">
        <f t="shared" si="718"/>
        <v>0</v>
      </c>
      <c r="F7672" s="27">
        <f t="shared" si="719"/>
        <v>0</v>
      </c>
      <c r="G7672" s="28"/>
      <c r="H7672" s="131"/>
      <c r="J7672" s="29" t="e">
        <f>VLOOKUP(H7672,'Drop Down Menus'!A:B,2,FALSE)</f>
        <v>#N/A</v>
      </c>
      <c r="L7672" s="48"/>
      <c r="M7672" s="48"/>
      <c r="N7672" s="135"/>
      <c r="R7672" s="144"/>
      <c r="U7672" s="148"/>
      <c r="V7672" s="25"/>
      <c r="Y7672" s="32"/>
      <c r="AG7672" s="29"/>
      <c r="AH7672" s="34"/>
      <c r="AM7672" s="28"/>
      <c r="AN7672" s="28"/>
      <c r="AO7672" s="28"/>
      <c r="AP7672" s="25"/>
      <c r="AQ7672" s="29"/>
      <c r="AR7672" s="30"/>
      <c r="AT7672" s="30"/>
    </row>
    <row r="7673" spans="1:46" ht="30">
      <c r="A7673" s="25">
        <f t="shared" si="714"/>
        <v>2013</v>
      </c>
      <c r="B7673" s="26" t="str">
        <f t="shared" si="715"/>
        <v>Solar Partners</v>
      </c>
      <c r="C7673" s="127" t="str">
        <f t="shared" si="716"/>
        <v>Ivanpah Solar Electric Generating System</v>
      </c>
      <c r="D7673" s="123" t="str">
        <f t="shared" si="717"/>
        <v>Solar Power Tower</v>
      </c>
      <c r="E7673" s="26">
        <f t="shared" si="718"/>
        <v>0</v>
      </c>
      <c r="F7673" s="27">
        <f t="shared" si="719"/>
        <v>0</v>
      </c>
      <c r="G7673" s="28"/>
      <c r="H7673" s="131"/>
      <c r="J7673" s="29" t="e">
        <f>VLOOKUP(H7673,'Drop Down Menus'!A:B,2,FALSE)</f>
        <v>#N/A</v>
      </c>
      <c r="L7673" s="48"/>
      <c r="M7673" s="48"/>
      <c r="N7673" s="135"/>
      <c r="R7673" s="144"/>
      <c r="U7673" s="148"/>
      <c r="V7673" s="25"/>
      <c r="Y7673" s="32"/>
      <c r="AG7673" s="29"/>
      <c r="AH7673" s="34"/>
      <c r="AM7673" s="28"/>
      <c r="AN7673" s="28"/>
      <c r="AO7673" s="28"/>
      <c r="AP7673" s="25"/>
      <c r="AQ7673" s="29"/>
      <c r="AR7673" s="30"/>
      <c r="AT7673" s="30"/>
    </row>
    <row r="7674" spans="1:46" ht="30">
      <c r="A7674" s="25">
        <f t="shared" si="714"/>
        <v>2013</v>
      </c>
      <c r="B7674" s="26" t="str">
        <f t="shared" si="715"/>
        <v>Solar Partners</v>
      </c>
      <c r="C7674" s="127" t="str">
        <f t="shared" si="716"/>
        <v>Ivanpah Solar Electric Generating System</v>
      </c>
      <c r="D7674" s="123" t="str">
        <f t="shared" si="717"/>
        <v>Solar Power Tower</v>
      </c>
      <c r="E7674" s="26">
        <f t="shared" si="718"/>
        <v>0</v>
      </c>
      <c r="F7674" s="27">
        <f t="shared" si="719"/>
        <v>0</v>
      </c>
      <c r="G7674" s="28"/>
      <c r="H7674" s="131"/>
      <c r="J7674" s="29" t="e">
        <f>VLOOKUP(H7674,'Drop Down Menus'!A:B,2,FALSE)</f>
        <v>#N/A</v>
      </c>
      <c r="L7674" s="48"/>
      <c r="M7674" s="48"/>
      <c r="N7674" s="135"/>
      <c r="R7674" s="144"/>
      <c r="U7674" s="148"/>
      <c r="V7674" s="25"/>
      <c r="Y7674" s="32"/>
      <c r="AG7674" s="29"/>
      <c r="AH7674" s="34"/>
      <c r="AM7674" s="28"/>
      <c r="AN7674" s="28"/>
      <c r="AO7674" s="28"/>
      <c r="AP7674" s="25"/>
      <c r="AQ7674" s="29"/>
      <c r="AR7674" s="30"/>
      <c r="AT7674" s="30"/>
    </row>
    <row r="7675" spans="1:46" ht="30">
      <c r="A7675" s="25">
        <f t="shared" si="714"/>
        <v>2013</v>
      </c>
      <c r="B7675" s="26" t="str">
        <f t="shared" si="715"/>
        <v>Solar Partners</v>
      </c>
      <c r="C7675" s="127" t="str">
        <f t="shared" si="716"/>
        <v>Ivanpah Solar Electric Generating System</v>
      </c>
      <c r="D7675" s="123" t="str">
        <f t="shared" si="717"/>
        <v>Solar Power Tower</v>
      </c>
      <c r="E7675" s="26">
        <f t="shared" si="718"/>
        <v>0</v>
      </c>
      <c r="F7675" s="27">
        <f t="shared" si="719"/>
        <v>0</v>
      </c>
      <c r="G7675" s="28"/>
      <c r="H7675" s="131"/>
      <c r="J7675" s="29" t="e">
        <f>VLOOKUP(H7675,'Drop Down Menus'!A:B,2,FALSE)</f>
        <v>#N/A</v>
      </c>
      <c r="L7675" s="48"/>
      <c r="M7675" s="48"/>
      <c r="N7675" s="135"/>
      <c r="R7675" s="144"/>
      <c r="U7675" s="148"/>
      <c r="V7675" s="25"/>
      <c r="Y7675" s="32"/>
      <c r="AG7675" s="29"/>
      <c r="AH7675" s="34"/>
      <c r="AM7675" s="28"/>
      <c r="AN7675" s="28"/>
      <c r="AO7675" s="28"/>
      <c r="AP7675" s="25"/>
      <c r="AQ7675" s="29"/>
      <c r="AR7675" s="30"/>
      <c r="AT7675" s="30"/>
    </row>
    <row r="7676" spans="1:46" ht="30">
      <c r="A7676" s="25">
        <f t="shared" si="714"/>
        <v>2013</v>
      </c>
      <c r="B7676" s="26" t="str">
        <f t="shared" si="715"/>
        <v>Solar Partners</v>
      </c>
      <c r="C7676" s="127" t="str">
        <f t="shared" si="716"/>
        <v>Ivanpah Solar Electric Generating System</v>
      </c>
      <c r="D7676" s="123" t="str">
        <f t="shared" si="717"/>
        <v>Solar Power Tower</v>
      </c>
      <c r="E7676" s="26">
        <f t="shared" si="718"/>
        <v>0</v>
      </c>
      <c r="F7676" s="27">
        <f t="shared" si="719"/>
        <v>0</v>
      </c>
      <c r="G7676" s="28"/>
      <c r="H7676" s="131"/>
      <c r="J7676" s="29" t="e">
        <f>VLOOKUP(H7676,'Drop Down Menus'!A:B,2,FALSE)</f>
        <v>#N/A</v>
      </c>
      <c r="L7676" s="48"/>
      <c r="M7676" s="48"/>
      <c r="N7676" s="135"/>
      <c r="R7676" s="144"/>
      <c r="U7676" s="148"/>
      <c r="V7676" s="25"/>
      <c r="Y7676" s="32"/>
      <c r="AG7676" s="29"/>
      <c r="AH7676" s="34"/>
      <c r="AM7676" s="28"/>
      <c r="AN7676" s="28"/>
      <c r="AO7676" s="28"/>
      <c r="AP7676" s="25"/>
      <c r="AQ7676" s="29"/>
      <c r="AR7676" s="30"/>
      <c r="AT7676" s="30"/>
    </row>
    <row r="7677" spans="1:46" ht="30">
      <c r="A7677" s="25">
        <f t="shared" si="714"/>
        <v>2013</v>
      </c>
      <c r="B7677" s="26" t="str">
        <f t="shared" si="715"/>
        <v>Solar Partners</v>
      </c>
      <c r="C7677" s="127" t="str">
        <f t="shared" si="716"/>
        <v>Ivanpah Solar Electric Generating System</v>
      </c>
      <c r="D7677" s="123" t="str">
        <f t="shared" si="717"/>
        <v>Solar Power Tower</v>
      </c>
      <c r="E7677" s="26">
        <f t="shared" si="718"/>
        <v>0</v>
      </c>
      <c r="F7677" s="27">
        <f t="shared" si="719"/>
        <v>0</v>
      </c>
      <c r="G7677" s="28"/>
      <c r="H7677" s="131"/>
      <c r="J7677" s="29" t="e">
        <f>VLOOKUP(H7677,'Drop Down Menus'!A:B,2,FALSE)</f>
        <v>#N/A</v>
      </c>
      <c r="L7677" s="48"/>
      <c r="M7677" s="48"/>
      <c r="N7677" s="135"/>
      <c r="R7677" s="144"/>
      <c r="U7677" s="148"/>
      <c r="V7677" s="25"/>
      <c r="Y7677" s="32"/>
      <c r="AG7677" s="29"/>
      <c r="AH7677" s="34"/>
      <c r="AM7677" s="28"/>
      <c r="AN7677" s="28"/>
      <c r="AO7677" s="28"/>
      <c r="AP7677" s="25"/>
      <c r="AQ7677" s="29"/>
      <c r="AR7677" s="30"/>
      <c r="AT7677" s="30"/>
    </row>
    <row r="7678" spans="1:46" ht="30">
      <c r="A7678" s="25">
        <f t="shared" si="714"/>
        <v>2013</v>
      </c>
      <c r="B7678" s="26" t="str">
        <f t="shared" si="715"/>
        <v>Solar Partners</v>
      </c>
      <c r="C7678" s="127" t="str">
        <f t="shared" si="716"/>
        <v>Ivanpah Solar Electric Generating System</v>
      </c>
      <c r="D7678" s="123" t="str">
        <f t="shared" si="717"/>
        <v>Solar Power Tower</v>
      </c>
      <c r="E7678" s="26">
        <f t="shared" si="718"/>
        <v>0</v>
      </c>
      <c r="F7678" s="27">
        <f t="shared" si="719"/>
        <v>0</v>
      </c>
      <c r="G7678" s="28"/>
      <c r="H7678" s="131"/>
      <c r="J7678" s="29" t="e">
        <f>VLOOKUP(H7678,'Drop Down Menus'!A:B,2,FALSE)</f>
        <v>#N/A</v>
      </c>
      <c r="L7678" s="48"/>
      <c r="M7678" s="48"/>
      <c r="N7678" s="135"/>
      <c r="R7678" s="144"/>
      <c r="U7678" s="148"/>
      <c r="V7678" s="25"/>
      <c r="Y7678" s="32"/>
      <c r="AG7678" s="29"/>
      <c r="AH7678" s="34"/>
      <c r="AM7678" s="28"/>
      <c r="AN7678" s="28"/>
      <c r="AO7678" s="28"/>
      <c r="AP7678" s="25"/>
      <c r="AQ7678" s="29"/>
      <c r="AR7678" s="30"/>
      <c r="AT7678" s="30"/>
    </row>
    <row r="7679" spans="1:46" ht="30">
      <c r="A7679" s="25">
        <f t="shared" si="714"/>
        <v>2013</v>
      </c>
      <c r="B7679" s="26" t="str">
        <f t="shared" si="715"/>
        <v>Solar Partners</v>
      </c>
      <c r="C7679" s="127" t="str">
        <f t="shared" si="716"/>
        <v>Ivanpah Solar Electric Generating System</v>
      </c>
      <c r="D7679" s="123" t="str">
        <f t="shared" si="717"/>
        <v>Solar Power Tower</v>
      </c>
      <c r="E7679" s="26">
        <f t="shared" si="718"/>
        <v>0</v>
      </c>
      <c r="F7679" s="27">
        <f t="shared" si="719"/>
        <v>0</v>
      </c>
      <c r="G7679" s="28"/>
      <c r="H7679" s="131"/>
      <c r="J7679" s="29" t="e">
        <f>VLOOKUP(H7679,'Drop Down Menus'!A:B,2,FALSE)</f>
        <v>#N/A</v>
      </c>
      <c r="L7679" s="48"/>
      <c r="M7679" s="48"/>
      <c r="N7679" s="135"/>
      <c r="R7679" s="144"/>
      <c r="U7679" s="148"/>
      <c r="V7679" s="25"/>
      <c r="Y7679" s="32"/>
      <c r="AG7679" s="29"/>
      <c r="AH7679" s="34"/>
      <c r="AM7679" s="28"/>
      <c r="AN7679" s="28"/>
      <c r="AO7679" s="28"/>
      <c r="AP7679" s="25"/>
      <c r="AQ7679" s="29"/>
      <c r="AR7679" s="30"/>
      <c r="AT7679" s="30"/>
    </row>
    <row r="7680" spans="1:46" ht="30">
      <c r="A7680" s="25">
        <f t="shared" si="714"/>
        <v>2013</v>
      </c>
      <c r="B7680" s="26" t="str">
        <f t="shared" si="715"/>
        <v>Solar Partners</v>
      </c>
      <c r="C7680" s="127" t="str">
        <f t="shared" si="716"/>
        <v>Ivanpah Solar Electric Generating System</v>
      </c>
      <c r="D7680" s="123" t="str">
        <f t="shared" si="717"/>
        <v>Solar Power Tower</v>
      </c>
      <c r="E7680" s="26">
        <f t="shared" si="718"/>
        <v>0</v>
      </c>
      <c r="F7680" s="27">
        <f t="shared" si="719"/>
        <v>0</v>
      </c>
      <c r="G7680" s="28"/>
      <c r="H7680" s="131"/>
      <c r="J7680" s="29" t="e">
        <f>VLOOKUP(H7680,'Drop Down Menus'!A:B,2,FALSE)</f>
        <v>#N/A</v>
      </c>
      <c r="L7680" s="48"/>
      <c r="M7680" s="48"/>
      <c r="N7680" s="135"/>
      <c r="R7680" s="144"/>
      <c r="U7680" s="148"/>
      <c r="V7680" s="25"/>
      <c r="Y7680" s="32"/>
      <c r="AG7680" s="29"/>
      <c r="AH7680" s="34"/>
      <c r="AM7680" s="28"/>
      <c r="AN7680" s="28"/>
      <c r="AO7680" s="28"/>
      <c r="AP7680" s="25"/>
      <c r="AQ7680" s="29"/>
      <c r="AR7680" s="30"/>
      <c r="AT7680" s="30"/>
    </row>
    <row r="7681" spans="1:46" ht="30">
      <c r="A7681" s="25">
        <f t="shared" si="714"/>
        <v>2013</v>
      </c>
      <c r="B7681" s="26" t="str">
        <f t="shared" si="715"/>
        <v>Solar Partners</v>
      </c>
      <c r="C7681" s="127" t="str">
        <f t="shared" si="716"/>
        <v>Ivanpah Solar Electric Generating System</v>
      </c>
      <c r="D7681" s="123" t="str">
        <f t="shared" si="717"/>
        <v>Solar Power Tower</v>
      </c>
      <c r="E7681" s="26">
        <f t="shared" si="718"/>
        <v>0</v>
      </c>
      <c r="F7681" s="27">
        <f t="shared" si="719"/>
        <v>0</v>
      </c>
      <c r="G7681" s="28"/>
      <c r="H7681" s="131"/>
      <c r="J7681" s="29" t="e">
        <f>VLOOKUP(H7681,'Drop Down Menus'!A:B,2,FALSE)</f>
        <v>#N/A</v>
      </c>
      <c r="L7681" s="48"/>
      <c r="M7681" s="48"/>
      <c r="N7681" s="135"/>
      <c r="R7681" s="144"/>
      <c r="U7681" s="148"/>
      <c r="V7681" s="25"/>
      <c r="Y7681" s="32"/>
      <c r="AG7681" s="29"/>
      <c r="AH7681" s="34"/>
      <c r="AM7681" s="28"/>
      <c r="AN7681" s="28"/>
      <c r="AO7681" s="28"/>
      <c r="AP7681" s="25"/>
      <c r="AQ7681" s="29"/>
      <c r="AR7681" s="30"/>
      <c r="AT7681" s="30"/>
    </row>
    <row r="7682" spans="1:46" ht="30">
      <c r="A7682" s="25">
        <f t="shared" si="714"/>
        <v>2013</v>
      </c>
      <c r="B7682" s="26" t="str">
        <f t="shared" si="715"/>
        <v>Solar Partners</v>
      </c>
      <c r="C7682" s="127" t="str">
        <f t="shared" si="716"/>
        <v>Ivanpah Solar Electric Generating System</v>
      </c>
      <c r="D7682" s="123" t="str">
        <f t="shared" si="717"/>
        <v>Solar Power Tower</v>
      </c>
      <c r="E7682" s="26">
        <f t="shared" si="718"/>
        <v>0</v>
      </c>
      <c r="F7682" s="27">
        <f t="shared" si="719"/>
        <v>0</v>
      </c>
      <c r="G7682" s="28"/>
      <c r="H7682" s="131"/>
      <c r="J7682" s="29" t="e">
        <f>VLOOKUP(H7682,'Drop Down Menus'!A:B,2,FALSE)</f>
        <v>#N/A</v>
      </c>
      <c r="L7682" s="48"/>
      <c r="M7682" s="48"/>
      <c r="N7682" s="135"/>
      <c r="R7682" s="144"/>
      <c r="U7682" s="148"/>
      <c r="V7682" s="25"/>
      <c r="Y7682" s="32"/>
      <c r="AG7682" s="29"/>
      <c r="AH7682" s="34"/>
      <c r="AM7682" s="28"/>
      <c r="AN7682" s="28"/>
      <c r="AO7682" s="28"/>
      <c r="AP7682" s="25"/>
      <c r="AQ7682" s="29"/>
      <c r="AR7682" s="30"/>
      <c r="AT7682" s="30"/>
    </row>
    <row r="7683" spans="1:46" ht="30">
      <c r="A7683" s="25">
        <f t="shared" ref="A7683:A7746" si="720">ReportYear</f>
        <v>2013</v>
      </c>
      <c r="B7683" s="26" t="str">
        <f t="shared" ref="B7683:B7746" si="721">Project_Proponent</f>
        <v>Solar Partners</v>
      </c>
      <c r="C7683" s="127" t="str">
        <f t="shared" ref="C7683:C7746" si="722">Project_Name</f>
        <v>Ivanpah Solar Electric Generating System</v>
      </c>
      <c r="D7683" s="123" t="str">
        <f t="shared" ref="D7683:D7746" si="723">Project_Type_AutoFill</f>
        <v>Solar Power Tower</v>
      </c>
      <c r="E7683" s="26">
        <f t="shared" ref="E7683:E7746" si="724">SPUT_Permit____if_applicable</f>
        <v>0</v>
      </c>
      <c r="F7683" s="27">
        <f t="shared" ref="F7683:F7746" si="725">Eagle_Permit</f>
        <v>0</v>
      </c>
      <c r="G7683" s="28"/>
      <c r="H7683" s="131"/>
      <c r="J7683" s="29" t="e">
        <f>VLOOKUP(H7683,'Drop Down Menus'!A:B,2,FALSE)</f>
        <v>#N/A</v>
      </c>
      <c r="L7683" s="48"/>
      <c r="M7683" s="48"/>
      <c r="N7683" s="135"/>
      <c r="R7683" s="144"/>
      <c r="U7683" s="148"/>
      <c r="V7683" s="25"/>
      <c r="Y7683" s="32"/>
      <c r="AG7683" s="29"/>
      <c r="AH7683" s="34"/>
      <c r="AM7683" s="28"/>
      <c r="AN7683" s="28"/>
      <c r="AO7683" s="28"/>
      <c r="AP7683" s="25"/>
      <c r="AQ7683" s="29"/>
      <c r="AR7683" s="30"/>
      <c r="AT7683" s="30"/>
    </row>
    <row r="7684" spans="1:46" ht="30">
      <c r="A7684" s="25">
        <f t="shared" si="720"/>
        <v>2013</v>
      </c>
      <c r="B7684" s="26" t="str">
        <f t="shared" si="721"/>
        <v>Solar Partners</v>
      </c>
      <c r="C7684" s="127" t="str">
        <f t="shared" si="722"/>
        <v>Ivanpah Solar Electric Generating System</v>
      </c>
      <c r="D7684" s="123" t="str">
        <f t="shared" si="723"/>
        <v>Solar Power Tower</v>
      </c>
      <c r="E7684" s="26">
        <f t="shared" si="724"/>
        <v>0</v>
      </c>
      <c r="F7684" s="27">
        <f t="shared" si="725"/>
        <v>0</v>
      </c>
      <c r="G7684" s="28"/>
      <c r="H7684" s="131"/>
      <c r="J7684" s="29" t="e">
        <f>VLOOKUP(H7684,'Drop Down Menus'!A:B,2,FALSE)</f>
        <v>#N/A</v>
      </c>
      <c r="L7684" s="48"/>
      <c r="M7684" s="48"/>
      <c r="N7684" s="135"/>
      <c r="R7684" s="144"/>
      <c r="U7684" s="148"/>
      <c r="V7684" s="25"/>
      <c r="Y7684" s="32"/>
      <c r="AG7684" s="29"/>
      <c r="AH7684" s="34"/>
      <c r="AM7684" s="28"/>
      <c r="AN7684" s="28"/>
      <c r="AO7684" s="28"/>
      <c r="AP7684" s="25"/>
      <c r="AQ7684" s="29"/>
      <c r="AR7684" s="30"/>
      <c r="AT7684" s="30"/>
    </row>
    <row r="7685" spans="1:46" ht="30">
      <c r="A7685" s="25">
        <f t="shared" si="720"/>
        <v>2013</v>
      </c>
      <c r="B7685" s="26" t="str">
        <f t="shared" si="721"/>
        <v>Solar Partners</v>
      </c>
      <c r="C7685" s="127" t="str">
        <f t="shared" si="722"/>
        <v>Ivanpah Solar Electric Generating System</v>
      </c>
      <c r="D7685" s="123" t="str">
        <f t="shared" si="723"/>
        <v>Solar Power Tower</v>
      </c>
      <c r="E7685" s="26">
        <f t="shared" si="724"/>
        <v>0</v>
      </c>
      <c r="F7685" s="27">
        <f t="shared" si="725"/>
        <v>0</v>
      </c>
      <c r="G7685" s="28"/>
      <c r="H7685" s="131"/>
      <c r="J7685" s="29" t="e">
        <f>VLOOKUP(H7685,'Drop Down Menus'!A:B,2,FALSE)</f>
        <v>#N/A</v>
      </c>
      <c r="L7685" s="48"/>
      <c r="M7685" s="48"/>
      <c r="N7685" s="135"/>
      <c r="R7685" s="144"/>
      <c r="U7685" s="148"/>
      <c r="V7685" s="25"/>
      <c r="Y7685" s="32"/>
      <c r="AG7685" s="29"/>
      <c r="AH7685" s="34"/>
      <c r="AM7685" s="28"/>
      <c r="AN7685" s="28"/>
      <c r="AO7685" s="28"/>
      <c r="AP7685" s="25"/>
      <c r="AQ7685" s="29"/>
      <c r="AR7685" s="30"/>
      <c r="AT7685" s="30"/>
    </row>
    <row r="7686" spans="1:46" ht="30">
      <c r="A7686" s="25">
        <f t="shared" si="720"/>
        <v>2013</v>
      </c>
      <c r="B7686" s="26" t="str">
        <f t="shared" si="721"/>
        <v>Solar Partners</v>
      </c>
      <c r="C7686" s="127" t="str">
        <f t="shared" si="722"/>
        <v>Ivanpah Solar Electric Generating System</v>
      </c>
      <c r="D7686" s="123" t="str">
        <f t="shared" si="723"/>
        <v>Solar Power Tower</v>
      </c>
      <c r="E7686" s="26">
        <f t="shared" si="724"/>
        <v>0</v>
      </c>
      <c r="F7686" s="27">
        <f t="shared" si="725"/>
        <v>0</v>
      </c>
      <c r="G7686" s="28"/>
      <c r="H7686" s="131"/>
      <c r="J7686" s="29" t="e">
        <f>VLOOKUP(H7686,'Drop Down Menus'!A:B,2,FALSE)</f>
        <v>#N/A</v>
      </c>
      <c r="L7686" s="48"/>
      <c r="M7686" s="48"/>
      <c r="N7686" s="135"/>
      <c r="R7686" s="144"/>
      <c r="U7686" s="148"/>
      <c r="V7686" s="25"/>
      <c r="Y7686" s="32"/>
      <c r="AG7686" s="29"/>
      <c r="AH7686" s="34"/>
      <c r="AM7686" s="28"/>
      <c r="AN7686" s="28"/>
      <c r="AO7686" s="28"/>
      <c r="AP7686" s="25"/>
      <c r="AQ7686" s="29"/>
      <c r="AR7686" s="30"/>
      <c r="AT7686" s="30"/>
    </row>
    <row r="7687" spans="1:46" ht="30">
      <c r="A7687" s="25">
        <f t="shared" si="720"/>
        <v>2013</v>
      </c>
      <c r="B7687" s="26" t="str">
        <f t="shared" si="721"/>
        <v>Solar Partners</v>
      </c>
      <c r="C7687" s="127" t="str">
        <f t="shared" si="722"/>
        <v>Ivanpah Solar Electric Generating System</v>
      </c>
      <c r="D7687" s="123" t="str">
        <f t="shared" si="723"/>
        <v>Solar Power Tower</v>
      </c>
      <c r="E7687" s="26">
        <f t="shared" si="724"/>
        <v>0</v>
      </c>
      <c r="F7687" s="27">
        <f t="shared" si="725"/>
        <v>0</v>
      </c>
      <c r="G7687" s="28"/>
      <c r="H7687" s="131"/>
      <c r="J7687" s="29" t="e">
        <f>VLOOKUP(H7687,'Drop Down Menus'!A:B,2,FALSE)</f>
        <v>#N/A</v>
      </c>
      <c r="L7687" s="48"/>
      <c r="M7687" s="48"/>
      <c r="N7687" s="135"/>
      <c r="R7687" s="144"/>
      <c r="U7687" s="148"/>
      <c r="V7687" s="25"/>
      <c r="Y7687" s="32"/>
      <c r="AG7687" s="29"/>
      <c r="AH7687" s="34"/>
      <c r="AM7687" s="28"/>
      <c r="AN7687" s="28"/>
      <c r="AO7687" s="28"/>
      <c r="AP7687" s="25"/>
      <c r="AQ7687" s="29"/>
      <c r="AR7687" s="30"/>
      <c r="AT7687" s="30"/>
    </row>
    <row r="7688" spans="1:46" ht="30">
      <c r="A7688" s="25">
        <f t="shared" si="720"/>
        <v>2013</v>
      </c>
      <c r="B7688" s="26" t="str">
        <f t="shared" si="721"/>
        <v>Solar Partners</v>
      </c>
      <c r="C7688" s="127" t="str">
        <f t="shared" si="722"/>
        <v>Ivanpah Solar Electric Generating System</v>
      </c>
      <c r="D7688" s="123" t="str">
        <f t="shared" si="723"/>
        <v>Solar Power Tower</v>
      </c>
      <c r="E7688" s="26">
        <f t="shared" si="724"/>
        <v>0</v>
      </c>
      <c r="F7688" s="27">
        <f t="shared" si="725"/>
        <v>0</v>
      </c>
      <c r="G7688" s="28"/>
      <c r="H7688" s="131"/>
      <c r="J7688" s="29" t="e">
        <f>VLOOKUP(H7688,'Drop Down Menus'!A:B,2,FALSE)</f>
        <v>#N/A</v>
      </c>
      <c r="L7688" s="48"/>
      <c r="M7688" s="48"/>
      <c r="N7688" s="135"/>
      <c r="R7688" s="144"/>
      <c r="U7688" s="148"/>
      <c r="V7688" s="25"/>
      <c r="Y7688" s="32"/>
      <c r="AG7688" s="29"/>
      <c r="AH7688" s="34"/>
      <c r="AM7688" s="28"/>
      <c r="AN7688" s="28"/>
      <c r="AO7688" s="28"/>
      <c r="AP7688" s="25"/>
      <c r="AQ7688" s="29"/>
      <c r="AR7688" s="30"/>
      <c r="AT7688" s="30"/>
    </row>
    <row r="7689" spans="1:46" ht="30">
      <c r="A7689" s="25">
        <f t="shared" si="720"/>
        <v>2013</v>
      </c>
      <c r="B7689" s="26" t="str">
        <f t="shared" si="721"/>
        <v>Solar Partners</v>
      </c>
      <c r="C7689" s="127" t="str">
        <f t="shared" si="722"/>
        <v>Ivanpah Solar Electric Generating System</v>
      </c>
      <c r="D7689" s="123" t="str">
        <f t="shared" si="723"/>
        <v>Solar Power Tower</v>
      </c>
      <c r="E7689" s="26">
        <f t="shared" si="724"/>
        <v>0</v>
      </c>
      <c r="F7689" s="27">
        <f t="shared" si="725"/>
        <v>0</v>
      </c>
      <c r="G7689" s="28"/>
      <c r="H7689" s="131"/>
      <c r="J7689" s="29" t="e">
        <f>VLOOKUP(H7689,'Drop Down Menus'!A:B,2,FALSE)</f>
        <v>#N/A</v>
      </c>
      <c r="L7689" s="48"/>
      <c r="M7689" s="48"/>
      <c r="N7689" s="135"/>
      <c r="R7689" s="144"/>
      <c r="U7689" s="148"/>
      <c r="V7689" s="25"/>
      <c r="Y7689" s="32"/>
      <c r="AG7689" s="29"/>
      <c r="AH7689" s="34"/>
      <c r="AM7689" s="28"/>
      <c r="AN7689" s="28"/>
      <c r="AO7689" s="28"/>
      <c r="AP7689" s="25"/>
      <c r="AQ7689" s="29"/>
      <c r="AR7689" s="30"/>
      <c r="AT7689" s="30"/>
    </row>
    <row r="7690" spans="1:46" ht="30">
      <c r="A7690" s="25">
        <f t="shared" si="720"/>
        <v>2013</v>
      </c>
      <c r="B7690" s="26" t="str">
        <f t="shared" si="721"/>
        <v>Solar Partners</v>
      </c>
      <c r="C7690" s="127" t="str">
        <f t="shared" si="722"/>
        <v>Ivanpah Solar Electric Generating System</v>
      </c>
      <c r="D7690" s="123" t="str">
        <f t="shared" si="723"/>
        <v>Solar Power Tower</v>
      </c>
      <c r="E7690" s="26">
        <f t="shared" si="724"/>
        <v>0</v>
      </c>
      <c r="F7690" s="27">
        <f t="shared" si="725"/>
        <v>0</v>
      </c>
      <c r="G7690" s="28"/>
      <c r="H7690" s="131"/>
      <c r="J7690" s="29" t="e">
        <f>VLOOKUP(H7690,'Drop Down Menus'!A:B,2,FALSE)</f>
        <v>#N/A</v>
      </c>
      <c r="L7690" s="48"/>
      <c r="M7690" s="48"/>
      <c r="N7690" s="135"/>
      <c r="R7690" s="144"/>
      <c r="U7690" s="148"/>
      <c r="V7690" s="25"/>
      <c r="Y7690" s="32"/>
      <c r="AG7690" s="29"/>
      <c r="AH7690" s="34"/>
      <c r="AM7690" s="28"/>
      <c r="AN7690" s="28"/>
      <c r="AO7690" s="28"/>
      <c r="AP7690" s="25"/>
      <c r="AQ7690" s="29"/>
      <c r="AR7690" s="30"/>
      <c r="AT7690" s="30"/>
    </row>
    <row r="7691" spans="1:46" ht="30">
      <c r="A7691" s="25">
        <f t="shared" si="720"/>
        <v>2013</v>
      </c>
      <c r="B7691" s="26" t="str">
        <f t="shared" si="721"/>
        <v>Solar Partners</v>
      </c>
      <c r="C7691" s="127" t="str">
        <f t="shared" si="722"/>
        <v>Ivanpah Solar Electric Generating System</v>
      </c>
      <c r="D7691" s="123" t="str">
        <f t="shared" si="723"/>
        <v>Solar Power Tower</v>
      </c>
      <c r="E7691" s="26">
        <f t="shared" si="724"/>
        <v>0</v>
      </c>
      <c r="F7691" s="27">
        <f t="shared" si="725"/>
        <v>0</v>
      </c>
      <c r="G7691" s="28"/>
      <c r="H7691" s="131"/>
      <c r="J7691" s="29" t="e">
        <f>VLOOKUP(H7691,'Drop Down Menus'!A:B,2,FALSE)</f>
        <v>#N/A</v>
      </c>
      <c r="L7691" s="48"/>
      <c r="M7691" s="48"/>
      <c r="N7691" s="135"/>
      <c r="R7691" s="144"/>
      <c r="U7691" s="148"/>
      <c r="V7691" s="25"/>
      <c r="Y7691" s="32"/>
      <c r="AG7691" s="29"/>
      <c r="AH7691" s="34"/>
      <c r="AM7691" s="28"/>
      <c r="AN7691" s="28"/>
      <c r="AO7691" s="28"/>
      <c r="AP7691" s="25"/>
      <c r="AQ7691" s="29"/>
      <c r="AR7691" s="30"/>
      <c r="AT7691" s="30"/>
    </row>
    <row r="7692" spans="1:46" ht="30">
      <c r="A7692" s="25">
        <f t="shared" si="720"/>
        <v>2013</v>
      </c>
      <c r="B7692" s="26" t="str">
        <f t="shared" si="721"/>
        <v>Solar Partners</v>
      </c>
      <c r="C7692" s="127" t="str">
        <f t="shared" si="722"/>
        <v>Ivanpah Solar Electric Generating System</v>
      </c>
      <c r="D7692" s="123" t="str">
        <f t="shared" si="723"/>
        <v>Solar Power Tower</v>
      </c>
      <c r="E7692" s="26">
        <f t="shared" si="724"/>
        <v>0</v>
      </c>
      <c r="F7692" s="27">
        <f t="shared" si="725"/>
        <v>0</v>
      </c>
      <c r="G7692" s="28"/>
      <c r="H7692" s="131"/>
      <c r="J7692" s="29" t="e">
        <f>VLOOKUP(H7692,'Drop Down Menus'!A:B,2,FALSE)</f>
        <v>#N/A</v>
      </c>
      <c r="L7692" s="48"/>
      <c r="M7692" s="48"/>
      <c r="N7692" s="135"/>
      <c r="R7692" s="144"/>
      <c r="U7692" s="148"/>
      <c r="V7692" s="25"/>
      <c r="Y7692" s="32"/>
      <c r="AG7692" s="29"/>
      <c r="AH7692" s="34"/>
      <c r="AM7692" s="28"/>
      <c r="AN7692" s="28"/>
      <c r="AO7692" s="28"/>
      <c r="AP7692" s="25"/>
      <c r="AQ7692" s="29"/>
      <c r="AR7692" s="30"/>
      <c r="AT7692" s="30"/>
    </row>
    <row r="7693" spans="1:46" ht="30">
      <c r="A7693" s="25">
        <f t="shared" si="720"/>
        <v>2013</v>
      </c>
      <c r="B7693" s="26" t="str">
        <f t="shared" si="721"/>
        <v>Solar Partners</v>
      </c>
      <c r="C7693" s="127" t="str">
        <f t="shared" si="722"/>
        <v>Ivanpah Solar Electric Generating System</v>
      </c>
      <c r="D7693" s="123" t="str">
        <f t="shared" si="723"/>
        <v>Solar Power Tower</v>
      </c>
      <c r="E7693" s="26">
        <f t="shared" si="724"/>
        <v>0</v>
      </c>
      <c r="F7693" s="27">
        <f t="shared" si="725"/>
        <v>0</v>
      </c>
      <c r="G7693" s="28"/>
      <c r="H7693" s="131"/>
      <c r="J7693" s="29" t="e">
        <f>VLOOKUP(H7693,'Drop Down Menus'!A:B,2,FALSE)</f>
        <v>#N/A</v>
      </c>
      <c r="L7693" s="48"/>
      <c r="M7693" s="48"/>
      <c r="N7693" s="135"/>
      <c r="R7693" s="144"/>
      <c r="U7693" s="148"/>
      <c r="V7693" s="25"/>
      <c r="Y7693" s="32"/>
      <c r="AG7693" s="29"/>
      <c r="AH7693" s="34"/>
      <c r="AM7693" s="28"/>
      <c r="AN7693" s="28"/>
      <c r="AO7693" s="28"/>
      <c r="AP7693" s="25"/>
      <c r="AQ7693" s="29"/>
      <c r="AR7693" s="30"/>
      <c r="AT7693" s="30"/>
    </row>
    <row r="7694" spans="1:46" ht="30">
      <c r="A7694" s="25">
        <f t="shared" si="720"/>
        <v>2013</v>
      </c>
      <c r="B7694" s="26" t="str">
        <f t="shared" si="721"/>
        <v>Solar Partners</v>
      </c>
      <c r="C7694" s="127" t="str">
        <f t="shared" si="722"/>
        <v>Ivanpah Solar Electric Generating System</v>
      </c>
      <c r="D7694" s="123" t="str">
        <f t="shared" si="723"/>
        <v>Solar Power Tower</v>
      </c>
      <c r="E7694" s="26">
        <f t="shared" si="724"/>
        <v>0</v>
      </c>
      <c r="F7694" s="27">
        <f t="shared" si="725"/>
        <v>0</v>
      </c>
      <c r="G7694" s="28"/>
      <c r="H7694" s="131"/>
      <c r="J7694" s="29" t="e">
        <f>VLOOKUP(H7694,'Drop Down Menus'!A:B,2,FALSE)</f>
        <v>#N/A</v>
      </c>
      <c r="L7694" s="48"/>
      <c r="M7694" s="48"/>
      <c r="N7694" s="135"/>
      <c r="R7694" s="144"/>
      <c r="U7694" s="148"/>
      <c r="V7694" s="25"/>
      <c r="Y7694" s="32"/>
      <c r="AG7694" s="29"/>
      <c r="AH7694" s="34"/>
      <c r="AM7694" s="28"/>
      <c r="AN7694" s="28"/>
      <c r="AO7694" s="28"/>
      <c r="AP7694" s="25"/>
      <c r="AQ7694" s="29"/>
      <c r="AR7694" s="30"/>
      <c r="AT7694" s="30"/>
    </row>
    <row r="7695" spans="1:46" ht="30">
      <c r="A7695" s="25">
        <f t="shared" si="720"/>
        <v>2013</v>
      </c>
      <c r="B7695" s="26" t="str">
        <f t="shared" si="721"/>
        <v>Solar Partners</v>
      </c>
      <c r="C7695" s="127" t="str">
        <f t="shared" si="722"/>
        <v>Ivanpah Solar Electric Generating System</v>
      </c>
      <c r="D7695" s="123" t="str">
        <f t="shared" si="723"/>
        <v>Solar Power Tower</v>
      </c>
      <c r="E7695" s="26">
        <f t="shared" si="724"/>
        <v>0</v>
      </c>
      <c r="F7695" s="27">
        <f t="shared" si="725"/>
        <v>0</v>
      </c>
      <c r="G7695" s="28"/>
      <c r="H7695" s="131"/>
      <c r="J7695" s="29" t="e">
        <f>VLOOKUP(H7695,'Drop Down Menus'!A:B,2,FALSE)</f>
        <v>#N/A</v>
      </c>
      <c r="L7695" s="48"/>
      <c r="M7695" s="48"/>
      <c r="N7695" s="135"/>
      <c r="R7695" s="144"/>
      <c r="U7695" s="148"/>
      <c r="V7695" s="25"/>
      <c r="Y7695" s="32"/>
      <c r="AG7695" s="29"/>
      <c r="AH7695" s="34"/>
      <c r="AM7695" s="28"/>
      <c r="AN7695" s="28"/>
      <c r="AO7695" s="28"/>
      <c r="AP7695" s="25"/>
      <c r="AQ7695" s="29"/>
      <c r="AR7695" s="30"/>
      <c r="AT7695" s="30"/>
    </row>
    <row r="7696" spans="1:46" ht="30">
      <c r="A7696" s="25">
        <f t="shared" si="720"/>
        <v>2013</v>
      </c>
      <c r="B7696" s="26" t="str">
        <f t="shared" si="721"/>
        <v>Solar Partners</v>
      </c>
      <c r="C7696" s="127" t="str">
        <f t="shared" si="722"/>
        <v>Ivanpah Solar Electric Generating System</v>
      </c>
      <c r="D7696" s="123" t="str">
        <f t="shared" si="723"/>
        <v>Solar Power Tower</v>
      </c>
      <c r="E7696" s="26">
        <f t="shared" si="724"/>
        <v>0</v>
      </c>
      <c r="F7696" s="27">
        <f t="shared" si="725"/>
        <v>0</v>
      </c>
      <c r="G7696" s="28"/>
      <c r="H7696" s="131"/>
      <c r="J7696" s="29" t="e">
        <f>VLOOKUP(H7696,'Drop Down Menus'!A:B,2,FALSE)</f>
        <v>#N/A</v>
      </c>
      <c r="L7696" s="48"/>
      <c r="M7696" s="48"/>
      <c r="N7696" s="135"/>
      <c r="R7696" s="144"/>
      <c r="U7696" s="148"/>
      <c r="V7696" s="25"/>
      <c r="Y7696" s="32"/>
      <c r="AG7696" s="29"/>
      <c r="AH7696" s="34"/>
      <c r="AM7696" s="28"/>
      <c r="AN7696" s="28"/>
      <c r="AO7696" s="28"/>
      <c r="AP7696" s="25"/>
      <c r="AQ7696" s="29"/>
      <c r="AR7696" s="30"/>
      <c r="AT7696" s="30"/>
    </row>
    <row r="7697" spans="1:46" ht="30">
      <c r="A7697" s="25">
        <f t="shared" si="720"/>
        <v>2013</v>
      </c>
      <c r="B7697" s="26" t="str">
        <f t="shared" si="721"/>
        <v>Solar Partners</v>
      </c>
      <c r="C7697" s="127" t="str">
        <f t="shared" si="722"/>
        <v>Ivanpah Solar Electric Generating System</v>
      </c>
      <c r="D7697" s="123" t="str">
        <f t="shared" si="723"/>
        <v>Solar Power Tower</v>
      </c>
      <c r="E7697" s="26">
        <f t="shared" si="724"/>
        <v>0</v>
      </c>
      <c r="F7697" s="27">
        <f t="shared" si="725"/>
        <v>0</v>
      </c>
      <c r="G7697" s="28"/>
      <c r="H7697" s="131"/>
      <c r="J7697" s="29" t="e">
        <f>VLOOKUP(H7697,'Drop Down Menus'!A:B,2,FALSE)</f>
        <v>#N/A</v>
      </c>
      <c r="L7697" s="48"/>
      <c r="M7697" s="48"/>
      <c r="N7697" s="135"/>
      <c r="R7697" s="144"/>
      <c r="U7697" s="148"/>
      <c r="V7697" s="25"/>
      <c r="Y7697" s="32"/>
      <c r="AG7697" s="29"/>
      <c r="AH7697" s="34"/>
      <c r="AM7697" s="28"/>
      <c r="AN7697" s="28"/>
      <c r="AO7697" s="28"/>
      <c r="AP7697" s="25"/>
      <c r="AQ7697" s="29"/>
      <c r="AR7697" s="30"/>
      <c r="AT7697" s="30"/>
    </row>
    <row r="7698" spans="1:46" ht="30">
      <c r="A7698" s="25">
        <f t="shared" si="720"/>
        <v>2013</v>
      </c>
      <c r="B7698" s="26" t="str">
        <f t="shared" si="721"/>
        <v>Solar Partners</v>
      </c>
      <c r="C7698" s="127" t="str">
        <f t="shared" si="722"/>
        <v>Ivanpah Solar Electric Generating System</v>
      </c>
      <c r="D7698" s="123" t="str">
        <f t="shared" si="723"/>
        <v>Solar Power Tower</v>
      </c>
      <c r="E7698" s="26">
        <f t="shared" si="724"/>
        <v>0</v>
      </c>
      <c r="F7698" s="27">
        <f t="shared" si="725"/>
        <v>0</v>
      </c>
      <c r="G7698" s="28"/>
      <c r="H7698" s="131"/>
      <c r="J7698" s="29" t="e">
        <f>VLOOKUP(H7698,'Drop Down Menus'!A:B,2,FALSE)</f>
        <v>#N/A</v>
      </c>
      <c r="L7698" s="48"/>
      <c r="M7698" s="48"/>
      <c r="N7698" s="135"/>
      <c r="R7698" s="144"/>
      <c r="U7698" s="148"/>
      <c r="V7698" s="25"/>
      <c r="Y7698" s="32"/>
      <c r="AG7698" s="29"/>
      <c r="AH7698" s="34"/>
      <c r="AM7698" s="28"/>
      <c r="AN7698" s="28"/>
      <c r="AO7698" s="28"/>
      <c r="AP7698" s="25"/>
      <c r="AQ7698" s="29"/>
      <c r="AR7698" s="30"/>
      <c r="AT7698" s="30"/>
    </row>
    <row r="7699" spans="1:46" ht="30">
      <c r="A7699" s="25">
        <f t="shared" si="720"/>
        <v>2013</v>
      </c>
      <c r="B7699" s="26" t="str">
        <f t="shared" si="721"/>
        <v>Solar Partners</v>
      </c>
      <c r="C7699" s="127" t="str">
        <f t="shared" si="722"/>
        <v>Ivanpah Solar Electric Generating System</v>
      </c>
      <c r="D7699" s="123" t="str">
        <f t="shared" si="723"/>
        <v>Solar Power Tower</v>
      </c>
      <c r="E7699" s="26">
        <f t="shared" si="724"/>
        <v>0</v>
      </c>
      <c r="F7699" s="27">
        <f t="shared" si="725"/>
        <v>0</v>
      </c>
      <c r="G7699" s="28"/>
      <c r="H7699" s="131"/>
      <c r="J7699" s="29" t="e">
        <f>VLOOKUP(H7699,'Drop Down Menus'!A:B,2,FALSE)</f>
        <v>#N/A</v>
      </c>
      <c r="L7699" s="48"/>
      <c r="M7699" s="48"/>
      <c r="N7699" s="135"/>
      <c r="R7699" s="144"/>
      <c r="U7699" s="148"/>
      <c r="V7699" s="25"/>
      <c r="Y7699" s="32"/>
      <c r="AG7699" s="29"/>
      <c r="AH7699" s="34"/>
      <c r="AM7699" s="28"/>
      <c r="AN7699" s="28"/>
      <c r="AO7699" s="28"/>
      <c r="AP7699" s="25"/>
      <c r="AQ7699" s="29"/>
      <c r="AR7699" s="30"/>
      <c r="AT7699" s="30"/>
    </row>
    <row r="7700" spans="1:46" ht="30">
      <c r="A7700" s="25">
        <f t="shared" si="720"/>
        <v>2013</v>
      </c>
      <c r="B7700" s="26" t="str">
        <f t="shared" si="721"/>
        <v>Solar Partners</v>
      </c>
      <c r="C7700" s="127" t="str">
        <f t="shared" si="722"/>
        <v>Ivanpah Solar Electric Generating System</v>
      </c>
      <c r="D7700" s="123" t="str">
        <f t="shared" si="723"/>
        <v>Solar Power Tower</v>
      </c>
      <c r="E7700" s="26">
        <f t="shared" si="724"/>
        <v>0</v>
      </c>
      <c r="F7700" s="27">
        <f t="shared" si="725"/>
        <v>0</v>
      </c>
      <c r="G7700" s="28"/>
      <c r="H7700" s="131"/>
      <c r="J7700" s="29" t="e">
        <f>VLOOKUP(H7700,'Drop Down Menus'!A:B,2,FALSE)</f>
        <v>#N/A</v>
      </c>
      <c r="L7700" s="48"/>
      <c r="M7700" s="48"/>
      <c r="N7700" s="135"/>
      <c r="R7700" s="144"/>
      <c r="U7700" s="148"/>
      <c r="V7700" s="25"/>
      <c r="Y7700" s="32"/>
      <c r="AG7700" s="29"/>
      <c r="AH7700" s="34"/>
      <c r="AM7700" s="28"/>
      <c r="AN7700" s="28"/>
      <c r="AO7700" s="28"/>
      <c r="AP7700" s="25"/>
      <c r="AQ7700" s="29"/>
      <c r="AR7700" s="30"/>
      <c r="AT7700" s="30"/>
    </row>
    <row r="7701" spans="1:46" ht="30">
      <c r="A7701" s="25">
        <f t="shared" si="720"/>
        <v>2013</v>
      </c>
      <c r="B7701" s="26" t="str">
        <f t="shared" si="721"/>
        <v>Solar Partners</v>
      </c>
      <c r="C7701" s="127" t="str">
        <f t="shared" si="722"/>
        <v>Ivanpah Solar Electric Generating System</v>
      </c>
      <c r="D7701" s="123" t="str">
        <f t="shared" si="723"/>
        <v>Solar Power Tower</v>
      </c>
      <c r="E7701" s="26">
        <f t="shared" si="724"/>
        <v>0</v>
      </c>
      <c r="F7701" s="27">
        <f t="shared" si="725"/>
        <v>0</v>
      </c>
      <c r="G7701" s="28"/>
      <c r="H7701" s="131"/>
      <c r="J7701" s="29" t="e">
        <f>VLOOKUP(H7701,'Drop Down Menus'!A:B,2,FALSE)</f>
        <v>#N/A</v>
      </c>
      <c r="L7701" s="48"/>
      <c r="M7701" s="48"/>
      <c r="N7701" s="135"/>
      <c r="R7701" s="144"/>
      <c r="U7701" s="148"/>
      <c r="V7701" s="25"/>
      <c r="Y7701" s="32"/>
      <c r="AG7701" s="29"/>
      <c r="AH7701" s="34"/>
      <c r="AM7701" s="28"/>
      <c r="AN7701" s="28"/>
      <c r="AO7701" s="28"/>
      <c r="AP7701" s="25"/>
      <c r="AQ7701" s="29"/>
      <c r="AR7701" s="30"/>
      <c r="AT7701" s="30"/>
    </row>
    <row r="7702" spans="1:46" ht="30">
      <c r="A7702" s="25">
        <f t="shared" si="720"/>
        <v>2013</v>
      </c>
      <c r="B7702" s="26" t="str">
        <f t="shared" si="721"/>
        <v>Solar Partners</v>
      </c>
      <c r="C7702" s="127" t="str">
        <f t="shared" si="722"/>
        <v>Ivanpah Solar Electric Generating System</v>
      </c>
      <c r="D7702" s="123" t="str">
        <f t="shared" si="723"/>
        <v>Solar Power Tower</v>
      </c>
      <c r="E7702" s="26">
        <f t="shared" si="724"/>
        <v>0</v>
      </c>
      <c r="F7702" s="27">
        <f t="shared" si="725"/>
        <v>0</v>
      </c>
      <c r="G7702" s="28"/>
      <c r="H7702" s="131"/>
      <c r="J7702" s="29" t="e">
        <f>VLOOKUP(H7702,'Drop Down Menus'!A:B,2,FALSE)</f>
        <v>#N/A</v>
      </c>
      <c r="L7702" s="48"/>
      <c r="M7702" s="48"/>
      <c r="N7702" s="135"/>
      <c r="R7702" s="144"/>
      <c r="U7702" s="148"/>
      <c r="V7702" s="25"/>
      <c r="Y7702" s="32"/>
      <c r="AG7702" s="29"/>
      <c r="AH7702" s="34"/>
      <c r="AM7702" s="28"/>
      <c r="AN7702" s="28"/>
      <c r="AO7702" s="28"/>
      <c r="AP7702" s="25"/>
      <c r="AQ7702" s="29"/>
      <c r="AR7702" s="30"/>
      <c r="AT7702" s="30"/>
    </row>
    <row r="7703" spans="1:46" ht="30">
      <c r="A7703" s="25">
        <f t="shared" si="720"/>
        <v>2013</v>
      </c>
      <c r="B7703" s="26" t="str">
        <f t="shared" si="721"/>
        <v>Solar Partners</v>
      </c>
      <c r="C7703" s="127" t="str">
        <f t="shared" si="722"/>
        <v>Ivanpah Solar Electric Generating System</v>
      </c>
      <c r="D7703" s="123" t="str">
        <f t="shared" si="723"/>
        <v>Solar Power Tower</v>
      </c>
      <c r="E7703" s="26">
        <f t="shared" si="724"/>
        <v>0</v>
      </c>
      <c r="F7703" s="27">
        <f t="shared" si="725"/>
        <v>0</v>
      </c>
      <c r="G7703" s="28"/>
      <c r="H7703" s="131"/>
      <c r="J7703" s="29" t="e">
        <f>VLOOKUP(H7703,'Drop Down Menus'!A:B,2,FALSE)</f>
        <v>#N/A</v>
      </c>
      <c r="L7703" s="48"/>
      <c r="M7703" s="48"/>
      <c r="N7703" s="135"/>
      <c r="R7703" s="144"/>
      <c r="U7703" s="148"/>
      <c r="V7703" s="25"/>
      <c r="Y7703" s="32"/>
      <c r="AG7703" s="29"/>
      <c r="AH7703" s="34"/>
      <c r="AM7703" s="28"/>
      <c r="AN7703" s="28"/>
      <c r="AO7703" s="28"/>
      <c r="AP7703" s="25"/>
      <c r="AQ7703" s="29"/>
      <c r="AR7703" s="30"/>
      <c r="AT7703" s="30"/>
    </row>
    <row r="7704" spans="1:46" ht="30">
      <c r="A7704" s="25">
        <f t="shared" si="720"/>
        <v>2013</v>
      </c>
      <c r="B7704" s="26" t="str">
        <f t="shared" si="721"/>
        <v>Solar Partners</v>
      </c>
      <c r="C7704" s="127" t="str">
        <f t="shared" si="722"/>
        <v>Ivanpah Solar Electric Generating System</v>
      </c>
      <c r="D7704" s="123" t="str">
        <f t="shared" si="723"/>
        <v>Solar Power Tower</v>
      </c>
      <c r="E7704" s="26">
        <f t="shared" si="724"/>
        <v>0</v>
      </c>
      <c r="F7704" s="27">
        <f t="shared" si="725"/>
        <v>0</v>
      </c>
      <c r="G7704" s="28"/>
      <c r="H7704" s="131"/>
      <c r="J7704" s="29" t="e">
        <f>VLOOKUP(H7704,'Drop Down Menus'!A:B,2,FALSE)</f>
        <v>#N/A</v>
      </c>
      <c r="L7704" s="48"/>
      <c r="M7704" s="48"/>
      <c r="N7704" s="135"/>
      <c r="R7704" s="144"/>
      <c r="U7704" s="148"/>
      <c r="V7704" s="25"/>
      <c r="Y7704" s="32"/>
      <c r="AG7704" s="29"/>
      <c r="AH7704" s="34"/>
      <c r="AM7704" s="28"/>
      <c r="AN7704" s="28"/>
      <c r="AO7704" s="28"/>
      <c r="AP7704" s="25"/>
      <c r="AQ7704" s="29"/>
      <c r="AR7704" s="30"/>
      <c r="AT7704" s="30"/>
    </row>
    <row r="7705" spans="1:46" ht="30">
      <c r="A7705" s="25">
        <f t="shared" si="720"/>
        <v>2013</v>
      </c>
      <c r="B7705" s="26" t="str">
        <f t="shared" si="721"/>
        <v>Solar Partners</v>
      </c>
      <c r="C7705" s="127" t="str">
        <f t="shared" si="722"/>
        <v>Ivanpah Solar Electric Generating System</v>
      </c>
      <c r="D7705" s="123" t="str">
        <f t="shared" si="723"/>
        <v>Solar Power Tower</v>
      </c>
      <c r="E7705" s="26">
        <f t="shared" si="724"/>
        <v>0</v>
      </c>
      <c r="F7705" s="27">
        <f t="shared" si="725"/>
        <v>0</v>
      </c>
      <c r="G7705" s="28"/>
      <c r="H7705" s="131"/>
      <c r="J7705" s="29" t="e">
        <f>VLOOKUP(H7705,'Drop Down Menus'!A:B,2,FALSE)</f>
        <v>#N/A</v>
      </c>
      <c r="L7705" s="48"/>
      <c r="M7705" s="48"/>
      <c r="N7705" s="135"/>
      <c r="R7705" s="144"/>
      <c r="U7705" s="148"/>
      <c r="V7705" s="25"/>
      <c r="Y7705" s="32"/>
      <c r="AG7705" s="29"/>
      <c r="AH7705" s="34"/>
      <c r="AM7705" s="28"/>
      <c r="AN7705" s="28"/>
      <c r="AO7705" s="28"/>
      <c r="AP7705" s="25"/>
      <c r="AQ7705" s="29"/>
      <c r="AR7705" s="30"/>
      <c r="AT7705" s="30"/>
    </row>
    <row r="7706" spans="1:46" ht="30">
      <c r="A7706" s="25">
        <f t="shared" si="720"/>
        <v>2013</v>
      </c>
      <c r="B7706" s="26" t="str">
        <f t="shared" si="721"/>
        <v>Solar Partners</v>
      </c>
      <c r="C7706" s="127" t="str">
        <f t="shared" si="722"/>
        <v>Ivanpah Solar Electric Generating System</v>
      </c>
      <c r="D7706" s="123" t="str">
        <f t="shared" si="723"/>
        <v>Solar Power Tower</v>
      </c>
      <c r="E7706" s="26">
        <f t="shared" si="724"/>
        <v>0</v>
      </c>
      <c r="F7706" s="27">
        <f t="shared" si="725"/>
        <v>0</v>
      </c>
      <c r="G7706" s="28"/>
      <c r="H7706" s="131"/>
      <c r="J7706" s="29" t="e">
        <f>VLOOKUP(H7706,'Drop Down Menus'!A:B,2,FALSE)</f>
        <v>#N/A</v>
      </c>
      <c r="L7706" s="48"/>
      <c r="M7706" s="48"/>
      <c r="N7706" s="135"/>
      <c r="R7706" s="144"/>
      <c r="U7706" s="148"/>
      <c r="V7706" s="25"/>
      <c r="Y7706" s="32"/>
      <c r="AG7706" s="29"/>
      <c r="AH7706" s="34"/>
      <c r="AM7706" s="28"/>
      <c r="AN7706" s="28"/>
      <c r="AO7706" s="28"/>
      <c r="AP7706" s="25"/>
      <c r="AQ7706" s="29"/>
      <c r="AR7706" s="30"/>
      <c r="AT7706" s="30"/>
    </row>
    <row r="7707" spans="1:46" ht="30">
      <c r="A7707" s="25">
        <f t="shared" si="720"/>
        <v>2013</v>
      </c>
      <c r="B7707" s="26" t="str">
        <f t="shared" si="721"/>
        <v>Solar Partners</v>
      </c>
      <c r="C7707" s="127" t="str">
        <f t="shared" si="722"/>
        <v>Ivanpah Solar Electric Generating System</v>
      </c>
      <c r="D7707" s="123" t="str">
        <f t="shared" si="723"/>
        <v>Solar Power Tower</v>
      </c>
      <c r="E7707" s="26">
        <f t="shared" si="724"/>
        <v>0</v>
      </c>
      <c r="F7707" s="27">
        <f t="shared" si="725"/>
        <v>0</v>
      </c>
      <c r="G7707" s="28"/>
      <c r="H7707" s="131"/>
      <c r="J7707" s="29" t="e">
        <f>VLOOKUP(H7707,'Drop Down Menus'!A:B,2,FALSE)</f>
        <v>#N/A</v>
      </c>
      <c r="L7707" s="48"/>
      <c r="M7707" s="48"/>
      <c r="N7707" s="135"/>
      <c r="R7707" s="144"/>
      <c r="U7707" s="148"/>
      <c r="V7707" s="25"/>
      <c r="Y7707" s="32"/>
      <c r="AG7707" s="29"/>
      <c r="AH7707" s="34"/>
      <c r="AM7707" s="28"/>
      <c r="AN7707" s="28"/>
      <c r="AO7707" s="28"/>
      <c r="AP7707" s="25"/>
      <c r="AQ7707" s="29"/>
      <c r="AR7707" s="30"/>
      <c r="AT7707" s="30"/>
    </row>
    <row r="7708" spans="1:46" ht="30">
      <c r="A7708" s="25">
        <f t="shared" si="720"/>
        <v>2013</v>
      </c>
      <c r="B7708" s="26" t="str">
        <f t="shared" si="721"/>
        <v>Solar Partners</v>
      </c>
      <c r="C7708" s="127" t="str">
        <f t="shared" si="722"/>
        <v>Ivanpah Solar Electric Generating System</v>
      </c>
      <c r="D7708" s="123" t="str">
        <f t="shared" si="723"/>
        <v>Solar Power Tower</v>
      </c>
      <c r="E7708" s="26">
        <f t="shared" si="724"/>
        <v>0</v>
      </c>
      <c r="F7708" s="27">
        <f t="shared" si="725"/>
        <v>0</v>
      </c>
      <c r="G7708" s="28"/>
      <c r="H7708" s="131"/>
      <c r="J7708" s="29" t="e">
        <f>VLOOKUP(H7708,'Drop Down Menus'!A:B,2,FALSE)</f>
        <v>#N/A</v>
      </c>
      <c r="L7708" s="48"/>
      <c r="M7708" s="48"/>
      <c r="N7708" s="135"/>
      <c r="R7708" s="144"/>
      <c r="U7708" s="148"/>
      <c r="V7708" s="25"/>
      <c r="Y7708" s="32"/>
      <c r="AG7708" s="29"/>
      <c r="AH7708" s="34"/>
      <c r="AM7708" s="28"/>
      <c r="AN7708" s="28"/>
      <c r="AO7708" s="28"/>
      <c r="AP7708" s="25"/>
      <c r="AQ7708" s="29"/>
      <c r="AR7708" s="30"/>
      <c r="AT7708" s="30"/>
    </row>
    <row r="7709" spans="1:46" ht="30">
      <c r="A7709" s="25">
        <f t="shared" si="720"/>
        <v>2013</v>
      </c>
      <c r="B7709" s="26" t="str">
        <f t="shared" si="721"/>
        <v>Solar Partners</v>
      </c>
      <c r="C7709" s="127" t="str">
        <f t="shared" si="722"/>
        <v>Ivanpah Solar Electric Generating System</v>
      </c>
      <c r="D7709" s="123" t="str">
        <f t="shared" si="723"/>
        <v>Solar Power Tower</v>
      </c>
      <c r="E7709" s="26">
        <f t="shared" si="724"/>
        <v>0</v>
      </c>
      <c r="F7709" s="27">
        <f t="shared" si="725"/>
        <v>0</v>
      </c>
      <c r="G7709" s="28"/>
      <c r="H7709" s="131"/>
      <c r="J7709" s="29" t="e">
        <f>VLOOKUP(H7709,'Drop Down Menus'!A:B,2,FALSE)</f>
        <v>#N/A</v>
      </c>
      <c r="L7709" s="48"/>
      <c r="M7709" s="48"/>
      <c r="N7709" s="135"/>
      <c r="R7709" s="144"/>
      <c r="U7709" s="148"/>
      <c r="V7709" s="25"/>
      <c r="Y7709" s="32"/>
      <c r="AG7709" s="29"/>
      <c r="AH7709" s="34"/>
      <c r="AM7709" s="28"/>
      <c r="AN7709" s="28"/>
      <c r="AO7709" s="28"/>
      <c r="AP7709" s="25"/>
      <c r="AQ7709" s="29"/>
      <c r="AR7709" s="30"/>
      <c r="AT7709" s="30"/>
    </row>
    <row r="7710" spans="1:46" ht="30">
      <c r="A7710" s="25">
        <f t="shared" si="720"/>
        <v>2013</v>
      </c>
      <c r="B7710" s="26" t="str">
        <f t="shared" si="721"/>
        <v>Solar Partners</v>
      </c>
      <c r="C7710" s="127" t="str">
        <f t="shared" si="722"/>
        <v>Ivanpah Solar Electric Generating System</v>
      </c>
      <c r="D7710" s="123" t="str">
        <f t="shared" si="723"/>
        <v>Solar Power Tower</v>
      </c>
      <c r="E7710" s="26">
        <f t="shared" si="724"/>
        <v>0</v>
      </c>
      <c r="F7710" s="27">
        <f t="shared" si="725"/>
        <v>0</v>
      </c>
      <c r="G7710" s="28"/>
      <c r="H7710" s="131"/>
      <c r="J7710" s="29" t="e">
        <f>VLOOKUP(H7710,'Drop Down Menus'!A:B,2,FALSE)</f>
        <v>#N/A</v>
      </c>
      <c r="L7710" s="48"/>
      <c r="M7710" s="48"/>
      <c r="N7710" s="135"/>
      <c r="R7710" s="144"/>
      <c r="U7710" s="148"/>
      <c r="V7710" s="25"/>
      <c r="Y7710" s="32"/>
      <c r="AG7710" s="29"/>
      <c r="AH7710" s="34"/>
      <c r="AM7710" s="28"/>
      <c r="AN7710" s="28"/>
      <c r="AO7710" s="28"/>
      <c r="AP7710" s="25"/>
      <c r="AQ7710" s="29"/>
      <c r="AR7710" s="30"/>
      <c r="AT7710" s="30"/>
    </row>
    <row r="7711" spans="1:46" ht="30">
      <c r="A7711" s="25">
        <f t="shared" si="720"/>
        <v>2013</v>
      </c>
      <c r="B7711" s="26" t="str">
        <f t="shared" si="721"/>
        <v>Solar Partners</v>
      </c>
      <c r="C7711" s="127" t="str">
        <f t="shared" si="722"/>
        <v>Ivanpah Solar Electric Generating System</v>
      </c>
      <c r="D7711" s="123" t="str">
        <f t="shared" si="723"/>
        <v>Solar Power Tower</v>
      </c>
      <c r="E7711" s="26">
        <f t="shared" si="724"/>
        <v>0</v>
      </c>
      <c r="F7711" s="27">
        <f t="shared" si="725"/>
        <v>0</v>
      </c>
      <c r="G7711" s="28"/>
      <c r="H7711" s="131"/>
      <c r="J7711" s="29" t="e">
        <f>VLOOKUP(H7711,'Drop Down Menus'!A:B,2,FALSE)</f>
        <v>#N/A</v>
      </c>
      <c r="L7711" s="48"/>
      <c r="M7711" s="48"/>
      <c r="N7711" s="135"/>
      <c r="R7711" s="144"/>
      <c r="U7711" s="148"/>
      <c r="V7711" s="25"/>
      <c r="Y7711" s="32"/>
      <c r="AG7711" s="29"/>
      <c r="AH7711" s="34"/>
      <c r="AM7711" s="28"/>
      <c r="AN7711" s="28"/>
      <c r="AO7711" s="28"/>
      <c r="AP7711" s="25"/>
      <c r="AQ7711" s="29"/>
      <c r="AR7711" s="30"/>
      <c r="AT7711" s="30"/>
    </row>
    <row r="7712" spans="1:46" ht="30">
      <c r="A7712" s="25">
        <f t="shared" si="720"/>
        <v>2013</v>
      </c>
      <c r="B7712" s="26" t="str">
        <f t="shared" si="721"/>
        <v>Solar Partners</v>
      </c>
      <c r="C7712" s="127" t="str">
        <f t="shared" si="722"/>
        <v>Ivanpah Solar Electric Generating System</v>
      </c>
      <c r="D7712" s="123" t="str">
        <f t="shared" si="723"/>
        <v>Solar Power Tower</v>
      </c>
      <c r="E7712" s="26">
        <f t="shared" si="724"/>
        <v>0</v>
      </c>
      <c r="F7712" s="27">
        <f t="shared" si="725"/>
        <v>0</v>
      </c>
      <c r="G7712" s="28"/>
      <c r="H7712" s="131"/>
      <c r="J7712" s="29" t="e">
        <f>VLOOKUP(H7712,'Drop Down Menus'!A:B,2,FALSE)</f>
        <v>#N/A</v>
      </c>
      <c r="L7712" s="48"/>
      <c r="M7712" s="48"/>
      <c r="N7712" s="135"/>
      <c r="R7712" s="144"/>
      <c r="U7712" s="148"/>
      <c r="V7712" s="25"/>
      <c r="Y7712" s="32"/>
      <c r="AG7712" s="29"/>
      <c r="AH7712" s="34"/>
      <c r="AM7712" s="28"/>
      <c r="AN7712" s="28"/>
      <c r="AO7712" s="28"/>
      <c r="AP7712" s="25"/>
      <c r="AQ7712" s="29"/>
      <c r="AR7712" s="30"/>
      <c r="AT7712" s="30"/>
    </row>
    <row r="7713" spans="1:46" ht="30">
      <c r="A7713" s="25">
        <f t="shared" si="720"/>
        <v>2013</v>
      </c>
      <c r="B7713" s="26" t="str">
        <f t="shared" si="721"/>
        <v>Solar Partners</v>
      </c>
      <c r="C7713" s="127" t="str">
        <f t="shared" si="722"/>
        <v>Ivanpah Solar Electric Generating System</v>
      </c>
      <c r="D7713" s="123" t="str">
        <f t="shared" si="723"/>
        <v>Solar Power Tower</v>
      </c>
      <c r="E7713" s="26">
        <f t="shared" si="724"/>
        <v>0</v>
      </c>
      <c r="F7713" s="27">
        <f t="shared" si="725"/>
        <v>0</v>
      </c>
      <c r="G7713" s="28"/>
      <c r="H7713" s="131"/>
      <c r="J7713" s="29" t="e">
        <f>VLOOKUP(H7713,'Drop Down Menus'!A:B,2,FALSE)</f>
        <v>#N/A</v>
      </c>
      <c r="L7713" s="48"/>
      <c r="M7713" s="48"/>
      <c r="N7713" s="135"/>
      <c r="R7713" s="144"/>
      <c r="U7713" s="148"/>
      <c r="V7713" s="25"/>
      <c r="Y7713" s="32"/>
      <c r="AG7713" s="29"/>
      <c r="AH7713" s="34"/>
      <c r="AM7713" s="28"/>
      <c r="AN7713" s="28"/>
      <c r="AO7713" s="28"/>
      <c r="AP7713" s="25"/>
      <c r="AQ7713" s="29"/>
      <c r="AR7713" s="30"/>
      <c r="AT7713" s="30"/>
    </row>
    <row r="7714" spans="1:46" ht="30">
      <c r="A7714" s="25">
        <f t="shared" si="720"/>
        <v>2013</v>
      </c>
      <c r="B7714" s="26" t="str">
        <f t="shared" si="721"/>
        <v>Solar Partners</v>
      </c>
      <c r="C7714" s="127" t="str">
        <f t="shared" si="722"/>
        <v>Ivanpah Solar Electric Generating System</v>
      </c>
      <c r="D7714" s="123" t="str">
        <f t="shared" si="723"/>
        <v>Solar Power Tower</v>
      </c>
      <c r="E7714" s="26">
        <f t="shared" si="724"/>
        <v>0</v>
      </c>
      <c r="F7714" s="27">
        <f t="shared" si="725"/>
        <v>0</v>
      </c>
      <c r="G7714" s="28"/>
      <c r="H7714" s="131"/>
      <c r="J7714" s="29" t="e">
        <f>VLOOKUP(H7714,'Drop Down Menus'!A:B,2,FALSE)</f>
        <v>#N/A</v>
      </c>
      <c r="L7714" s="48"/>
      <c r="M7714" s="48"/>
      <c r="N7714" s="135"/>
      <c r="R7714" s="144"/>
      <c r="U7714" s="148"/>
      <c r="V7714" s="25"/>
      <c r="Y7714" s="32"/>
      <c r="AG7714" s="29"/>
      <c r="AH7714" s="34"/>
      <c r="AM7714" s="28"/>
      <c r="AN7714" s="28"/>
      <c r="AO7714" s="28"/>
      <c r="AP7714" s="25"/>
      <c r="AQ7714" s="29"/>
      <c r="AR7714" s="30"/>
      <c r="AT7714" s="30"/>
    </row>
    <row r="7715" spans="1:46" ht="30">
      <c r="A7715" s="25">
        <f t="shared" si="720"/>
        <v>2013</v>
      </c>
      <c r="B7715" s="26" t="str">
        <f t="shared" si="721"/>
        <v>Solar Partners</v>
      </c>
      <c r="C7715" s="127" t="str">
        <f t="shared" si="722"/>
        <v>Ivanpah Solar Electric Generating System</v>
      </c>
      <c r="D7715" s="123" t="str">
        <f t="shared" si="723"/>
        <v>Solar Power Tower</v>
      </c>
      <c r="E7715" s="26">
        <f t="shared" si="724"/>
        <v>0</v>
      </c>
      <c r="F7715" s="27">
        <f t="shared" si="725"/>
        <v>0</v>
      </c>
      <c r="G7715" s="28"/>
      <c r="H7715" s="131"/>
      <c r="J7715" s="29" t="e">
        <f>VLOOKUP(H7715,'Drop Down Menus'!A:B,2,FALSE)</f>
        <v>#N/A</v>
      </c>
      <c r="L7715" s="48"/>
      <c r="M7715" s="48"/>
      <c r="N7715" s="135"/>
      <c r="R7715" s="144"/>
      <c r="U7715" s="148"/>
      <c r="V7715" s="25"/>
      <c r="Y7715" s="32"/>
      <c r="AG7715" s="29"/>
      <c r="AH7715" s="34"/>
      <c r="AM7715" s="28"/>
      <c r="AN7715" s="28"/>
      <c r="AO7715" s="28"/>
      <c r="AP7715" s="25"/>
      <c r="AQ7715" s="29"/>
      <c r="AR7715" s="30"/>
      <c r="AT7715" s="30"/>
    </row>
    <row r="7716" spans="1:46" ht="30">
      <c r="A7716" s="25">
        <f t="shared" si="720"/>
        <v>2013</v>
      </c>
      <c r="B7716" s="26" t="str">
        <f t="shared" si="721"/>
        <v>Solar Partners</v>
      </c>
      <c r="C7716" s="127" t="str">
        <f t="shared" si="722"/>
        <v>Ivanpah Solar Electric Generating System</v>
      </c>
      <c r="D7716" s="123" t="str">
        <f t="shared" si="723"/>
        <v>Solar Power Tower</v>
      </c>
      <c r="E7716" s="26">
        <f t="shared" si="724"/>
        <v>0</v>
      </c>
      <c r="F7716" s="27">
        <f t="shared" si="725"/>
        <v>0</v>
      </c>
      <c r="G7716" s="28"/>
      <c r="H7716" s="131"/>
      <c r="J7716" s="29" t="e">
        <f>VLOOKUP(H7716,'Drop Down Menus'!A:B,2,FALSE)</f>
        <v>#N/A</v>
      </c>
      <c r="L7716" s="48"/>
      <c r="M7716" s="48"/>
      <c r="N7716" s="135"/>
      <c r="R7716" s="144"/>
      <c r="U7716" s="148"/>
      <c r="V7716" s="25"/>
      <c r="Y7716" s="32"/>
      <c r="AG7716" s="29"/>
      <c r="AH7716" s="34"/>
      <c r="AM7716" s="28"/>
      <c r="AN7716" s="28"/>
      <c r="AO7716" s="28"/>
      <c r="AP7716" s="25"/>
      <c r="AQ7716" s="29"/>
      <c r="AR7716" s="30"/>
      <c r="AT7716" s="30"/>
    </row>
    <row r="7717" spans="1:46" ht="30">
      <c r="A7717" s="25">
        <f t="shared" si="720"/>
        <v>2013</v>
      </c>
      <c r="B7717" s="26" t="str">
        <f t="shared" si="721"/>
        <v>Solar Partners</v>
      </c>
      <c r="C7717" s="127" t="str">
        <f t="shared" si="722"/>
        <v>Ivanpah Solar Electric Generating System</v>
      </c>
      <c r="D7717" s="123" t="str">
        <f t="shared" si="723"/>
        <v>Solar Power Tower</v>
      </c>
      <c r="E7717" s="26">
        <f t="shared" si="724"/>
        <v>0</v>
      </c>
      <c r="F7717" s="27">
        <f t="shared" si="725"/>
        <v>0</v>
      </c>
      <c r="G7717" s="28"/>
      <c r="H7717" s="131"/>
      <c r="J7717" s="29" t="e">
        <f>VLOOKUP(H7717,'Drop Down Menus'!A:B,2,FALSE)</f>
        <v>#N/A</v>
      </c>
      <c r="L7717" s="48"/>
      <c r="M7717" s="48"/>
      <c r="N7717" s="135"/>
      <c r="R7717" s="144"/>
      <c r="U7717" s="148"/>
      <c r="V7717" s="25"/>
      <c r="Y7717" s="32"/>
      <c r="AG7717" s="29"/>
      <c r="AH7717" s="34"/>
      <c r="AM7717" s="28"/>
      <c r="AN7717" s="28"/>
      <c r="AO7717" s="28"/>
      <c r="AP7717" s="25"/>
      <c r="AQ7717" s="29"/>
      <c r="AR7717" s="30"/>
      <c r="AT7717" s="30"/>
    </row>
    <row r="7718" spans="1:46" ht="30">
      <c r="A7718" s="25">
        <f t="shared" si="720"/>
        <v>2013</v>
      </c>
      <c r="B7718" s="26" t="str">
        <f t="shared" si="721"/>
        <v>Solar Partners</v>
      </c>
      <c r="C7718" s="127" t="str">
        <f t="shared" si="722"/>
        <v>Ivanpah Solar Electric Generating System</v>
      </c>
      <c r="D7718" s="123" t="str">
        <f t="shared" si="723"/>
        <v>Solar Power Tower</v>
      </c>
      <c r="E7718" s="26">
        <f t="shared" si="724"/>
        <v>0</v>
      </c>
      <c r="F7718" s="27">
        <f t="shared" si="725"/>
        <v>0</v>
      </c>
      <c r="G7718" s="28"/>
      <c r="H7718" s="131"/>
      <c r="J7718" s="29" t="e">
        <f>VLOOKUP(H7718,'Drop Down Menus'!A:B,2,FALSE)</f>
        <v>#N/A</v>
      </c>
      <c r="L7718" s="48"/>
      <c r="M7718" s="48"/>
      <c r="N7718" s="135"/>
      <c r="R7718" s="144"/>
      <c r="U7718" s="148"/>
      <c r="V7718" s="25"/>
      <c r="Y7718" s="32"/>
      <c r="AG7718" s="29"/>
      <c r="AH7718" s="34"/>
      <c r="AM7718" s="28"/>
      <c r="AN7718" s="28"/>
      <c r="AO7718" s="28"/>
      <c r="AP7718" s="25"/>
      <c r="AQ7718" s="29"/>
      <c r="AR7718" s="30"/>
      <c r="AT7718" s="30"/>
    </row>
    <row r="7719" spans="1:46" ht="30">
      <c r="A7719" s="25">
        <f t="shared" si="720"/>
        <v>2013</v>
      </c>
      <c r="B7719" s="26" t="str">
        <f t="shared" si="721"/>
        <v>Solar Partners</v>
      </c>
      <c r="C7719" s="127" t="str">
        <f t="shared" si="722"/>
        <v>Ivanpah Solar Electric Generating System</v>
      </c>
      <c r="D7719" s="123" t="str">
        <f t="shared" si="723"/>
        <v>Solar Power Tower</v>
      </c>
      <c r="E7719" s="26">
        <f t="shared" si="724"/>
        <v>0</v>
      </c>
      <c r="F7719" s="27">
        <f t="shared" si="725"/>
        <v>0</v>
      </c>
      <c r="G7719" s="28"/>
      <c r="H7719" s="131"/>
      <c r="J7719" s="29" t="e">
        <f>VLOOKUP(H7719,'Drop Down Menus'!A:B,2,FALSE)</f>
        <v>#N/A</v>
      </c>
      <c r="L7719" s="48"/>
      <c r="M7719" s="48"/>
      <c r="N7719" s="135"/>
      <c r="R7719" s="144"/>
      <c r="U7719" s="148"/>
      <c r="V7719" s="25"/>
      <c r="Y7719" s="32"/>
      <c r="AG7719" s="29"/>
      <c r="AH7719" s="34"/>
      <c r="AM7719" s="28"/>
      <c r="AN7719" s="28"/>
      <c r="AO7719" s="28"/>
      <c r="AP7719" s="25"/>
      <c r="AQ7719" s="29"/>
      <c r="AR7719" s="30"/>
      <c r="AT7719" s="30"/>
    </row>
    <row r="7720" spans="1:46" ht="30">
      <c r="A7720" s="25">
        <f t="shared" si="720"/>
        <v>2013</v>
      </c>
      <c r="B7720" s="26" t="str">
        <f t="shared" si="721"/>
        <v>Solar Partners</v>
      </c>
      <c r="C7720" s="127" t="str">
        <f t="shared" si="722"/>
        <v>Ivanpah Solar Electric Generating System</v>
      </c>
      <c r="D7720" s="123" t="str">
        <f t="shared" si="723"/>
        <v>Solar Power Tower</v>
      </c>
      <c r="E7720" s="26">
        <f t="shared" si="724"/>
        <v>0</v>
      </c>
      <c r="F7720" s="27">
        <f t="shared" si="725"/>
        <v>0</v>
      </c>
      <c r="G7720" s="28"/>
      <c r="H7720" s="131"/>
      <c r="J7720" s="29" t="e">
        <f>VLOOKUP(H7720,'Drop Down Menus'!A:B,2,FALSE)</f>
        <v>#N/A</v>
      </c>
      <c r="L7720" s="48"/>
      <c r="M7720" s="48"/>
      <c r="N7720" s="135"/>
      <c r="R7720" s="144"/>
      <c r="U7720" s="148"/>
      <c r="V7720" s="25"/>
      <c r="Y7720" s="32"/>
      <c r="AG7720" s="29"/>
      <c r="AH7720" s="34"/>
      <c r="AM7720" s="28"/>
      <c r="AN7720" s="28"/>
      <c r="AO7720" s="28"/>
      <c r="AP7720" s="25"/>
      <c r="AQ7720" s="29"/>
      <c r="AR7720" s="30"/>
      <c r="AT7720" s="30"/>
    </row>
    <row r="7721" spans="1:46" ht="30">
      <c r="A7721" s="25">
        <f t="shared" si="720"/>
        <v>2013</v>
      </c>
      <c r="B7721" s="26" t="str">
        <f t="shared" si="721"/>
        <v>Solar Partners</v>
      </c>
      <c r="C7721" s="127" t="str">
        <f t="shared" si="722"/>
        <v>Ivanpah Solar Electric Generating System</v>
      </c>
      <c r="D7721" s="123" t="str">
        <f t="shared" si="723"/>
        <v>Solar Power Tower</v>
      </c>
      <c r="E7721" s="26">
        <f t="shared" si="724"/>
        <v>0</v>
      </c>
      <c r="F7721" s="27">
        <f t="shared" si="725"/>
        <v>0</v>
      </c>
      <c r="G7721" s="28"/>
      <c r="H7721" s="131"/>
      <c r="J7721" s="29" t="e">
        <f>VLOOKUP(H7721,'Drop Down Menus'!A:B,2,FALSE)</f>
        <v>#N/A</v>
      </c>
      <c r="L7721" s="48"/>
      <c r="M7721" s="48"/>
      <c r="N7721" s="135"/>
      <c r="R7721" s="144"/>
      <c r="U7721" s="148"/>
      <c r="V7721" s="25"/>
      <c r="Y7721" s="32"/>
      <c r="AG7721" s="29"/>
      <c r="AH7721" s="34"/>
      <c r="AM7721" s="28"/>
      <c r="AN7721" s="28"/>
      <c r="AO7721" s="28"/>
      <c r="AP7721" s="25"/>
      <c r="AQ7721" s="29"/>
      <c r="AR7721" s="30"/>
      <c r="AT7721" s="30"/>
    </row>
    <row r="7722" spans="1:46" ht="30">
      <c r="A7722" s="25">
        <f t="shared" si="720"/>
        <v>2013</v>
      </c>
      <c r="B7722" s="26" t="str">
        <f t="shared" si="721"/>
        <v>Solar Partners</v>
      </c>
      <c r="C7722" s="127" t="str">
        <f t="shared" si="722"/>
        <v>Ivanpah Solar Electric Generating System</v>
      </c>
      <c r="D7722" s="123" t="str">
        <f t="shared" si="723"/>
        <v>Solar Power Tower</v>
      </c>
      <c r="E7722" s="26">
        <f t="shared" si="724"/>
        <v>0</v>
      </c>
      <c r="F7722" s="27">
        <f t="shared" si="725"/>
        <v>0</v>
      </c>
      <c r="G7722" s="28"/>
      <c r="H7722" s="131"/>
      <c r="J7722" s="29" t="e">
        <f>VLOOKUP(H7722,'Drop Down Menus'!A:B,2,FALSE)</f>
        <v>#N/A</v>
      </c>
      <c r="L7722" s="48"/>
      <c r="M7722" s="48"/>
      <c r="N7722" s="135"/>
      <c r="R7722" s="144"/>
      <c r="U7722" s="148"/>
      <c r="V7722" s="25"/>
      <c r="Y7722" s="32"/>
      <c r="AG7722" s="29"/>
      <c r="AH7722" s="34"/>
      <c r="AM7722" s="28"/>
      <c r="AN7722" s="28"/>
      <c r="AO7722" s="28"/>
      <c r="AP7722" s="25"/>
      <c r="AQ7722" s="29"/>
      <c r="AR7722" s="30"/>
      <c r="AT7722" s="30"/>
    </row>
    <row r="7723" spans="1:46" ht="30">
      <c r="A7723" s="25">
        <f t="shared" si="720"/>
        <v>2013</v>
      </c>
      <c r="B7723" s="26" t="str">
        <f t="shared" si="721"/>
        <v>Solar Partners</v>
      </c>
      <c r="C7723" s="127" t="str">
        <f t="shared" si="722"/>
        <v>Ivanpah Solar Electric Generating System</v>
      </c>
      <c r="D7723" s="123" t="str">
        <f t="shared" si="723"/>
        <v>Solar Power Tower</v>
      </c>
      <c r="E7723" s="26">
        <f t="shared" si="724"/>
        <v>0</v>
      </c>
      <c r="F7723" s="27">
        <f t="shared" si="725"/>
        <v>0</v>
      </c>
      <c r="G7723" s="28"/>
      <c r="H7723" s="131"/>
      <c r="J7723" s="29" t="e">
        <f>VLOOKUP(H7723,'Drop Down Menus'!A:B,2,FALSE)</f>
        <v>#N/A</v>
      </c>
      <c r="L7723" s="48"/>
      <c r="M7723" s="48"/>
      <c r="N7723" s="135"/>
      <c r="R7723" s="144"/>
      <c r="U7723" s="148"/>
      <c r="V7723" s="25"/>
      <c r="Y7723" s="32"/>
      <c r="AG7723" s="29"/>
      <c r="AH7723" s="34"/>
      <c r="AM7723" s="28"/>
      <c r="AN7723" s="28"/>
      <c r="AO7723" s="28"/>
      <c r="AP7723" s="25"/>
      <c r="AQ7723" s="29"/>
      <c r="AR7723" s="30"/>
      <c r="AT7723" s="30"/>
    </row>
    <row r="7724" spans="1:46" ht="30">
      <c r="A7724" s="25">
        <f t="shared" si="720"/>
        <v>2013</v>
      </c>
      <c r="B7724" s="26" t="str">
        <f t="shared" si="721"/>
        <v>Solar Partners</v>
      </c>
      <c r="C7724" s="127" t="str">
        <f t="shared" si="722"/>
        <v>Ivanpah Solar Electric Generating System</v>
      </c>
      <c r="D7724" s="123" t="str">
        <f t="shared" si="723"/>
        <v>Solar Power Tower</v>
      </c>
      <c r="E7724" s="26">
        <f t="shared" si="724"/>
        <v>0</v>
      </c>
      <c r="F7724" s="27">
        <f t="shared" si="725"/>
        <v>0</v>
      </c>
      <c r="G7724" s="28"/>
      <c r="H7724" s="131"/>
      <c r="J7724" s="29" t="e">
        <f>VLOOKUP(H7724,'Drop Down Menus'!A:B,2,FALSE)</f>
        <v>#N/A</v>
      </c>
      <c r="L7724" s="48"/>
      <c r="M7724" s="48"/>
      <c r="N7724" s="135"/>
      <c r="R7724" s="144"/>
      <c r="U7724" s="148"/>
      <c r="V7724" s="25"/>
      <c r="Y7724" s="32"/>
      <c r="AG7724" s="29"/>
      <c r="AH7724" s="34"/>
      <c r="AM7724" s="28"/>
      <c r="AN7724" s="28"/>
      <c r="AO7724" s="28"/>
      <c r="AP7724" s="25"/>
      <c r="AQ7724" s="29"/>
      <c r="AR7724" s="30"/>
      <c r="AT7724" s="30"/>
    </row>
    <row r="7725" spans="1:46" ht="30">
      <c r="A7725" s="25">
        <f t="shared" si="720"/>
        <v>2013</v>
      </c>
      <c r="B7725" s="26" t="str">
        <f t="shared" si="721"/>
        <v>Solar Partners</v>
      </c>
      <c r="C7725" s="127" t="str">
        <f t="shared" si="722"/>
        <v>Ivanpah Solar Electric Generating System</v>
      </c>
      <c r="D7725" s="123" t="str">
        <f t="shared" si="723"/>
        <v>Solar Power Tower</v>
      </c>
      <c r="E7725" s="26">
        <f t="shared" si="724"/>
        <v>0</v>
      </c>
      <c r="F7725" s="27">
        <f t="shared" si="725"/>
        <v>0</v>
      </c>
      <c r="G7725" s="28"/>
      <c r="H7725" s="131"/>
      <c r="J7725" s="29" t="e">
        <f>VLOOKUP(H7725,'Drop Down Menus'!A:B,2,FALSE)</f>
        <v>#N/A</v>
      </c>
      <c r="L7725" s="48"/>
      <c r="M7725" s="48"/>
      <c r="N7725" s="135"/>
      <c r="R7725" s="144"/>
      <c r="U7725" s="148"/>
      <c r="V7725" s="25"/>
      <c r="Y7725" s="32"/>
      <c r="AG7725" s="29"/>
      <c r="AH7725" s="34"/>
      <c r="AM7725" s="28"/>
      <c r="AN7725" s="28"/>
      <c r="AO7725" s="28"/>
      <c r="AP7725" s="25"/>
      <c r="AQ7725" s="29"/>
      <c r="AR7725" s="30"/>
      <c r="AT7725" s="30"/>
    </row>
    <row r="7726" spans="1:46" ht="30">
      <c r="A7726" s="25">
        <f t="shared" si="720"/>
        <v>2013</v>
      </c>
      <c r="B7726" s="26" t="str">
        <f t="shared" si="721"/>
        <v>Solar Partners</v>
      </c>
      <c r="C7726" s="127" t="str">
        <f t="shared" si="722"/>
        <v>Ivanpah Solar Electric Generating System</v>
      </c>
      <c r="D7726" s="123" t="str">
        <f t="shared" si="723"/>
        <v>Solar Power Tower</v>
      </c>
      <c r="E7726" s="26">
        <f t="shared" si="724"/>
        <v>0</v>
      </c>
      <c r="F7726" s="27">
        <f t="shared" si="725"/>
        <v>0</v>
      </c>
      <c r="G7726" s="28"/>
      <c r="H7726" s="131"/>
      <c r="J7726" s="29" t="e">
        <f>VLOOKUP(H7726,'Drop Down Menus'!A:B,2,FALSE)</f>
        <v>#N/A</v>
      </c>
      <c r="L7726" s="48"/>
      <c r="M7726" s="48"/>
      <c r="N7726" s="135"/>
      <c r="R7726" s="144"/>
      <c r="U7726" s="148"/>
      <c r="V7726" s="25"/>
      <c r="Y7726" s="32"/>
      <c r="AG7726" s="29"/>
      <c r="AH7726" s="34"/>
      <c r="AM7726" s="28"/>
      <c r="AN7726" s="28"/>
      <c r="AO7726" s="28"/>
      <c r="AP7726" s="25"/>
      <c r="AQ7726" s="29"/>
      <c r="AR7726" s="30"/>
      <c r="AT7726" s="30"/>
    </row>
    <row r="7727" spans="1:46" ht="30">
      <c r="A7727" s="25">
        <f t="shared" si="720"/>
        <v>2013</v>
      </c>
      <c r="B7727" s="26" t="str">
        <f t="shared" si="721"/>
        <v>Solar Partners</v>
      </c>
      <c r="C7727" s="127" t="str">
        <f t="shared" si="722"/>
        <v>Ivanpah Solar Electric Generating System</v>
      </c>
      <c r="D7727" s="123" t="str">
        <f t="shared" si="723"/>
        <v>Solar Power Tower</v>
      </c>
      <c r="E7727" s="26">
        <f t="shared" si="724"/>
        <v>0</v>
      </c>
      <c r="F7727" s="27">
        <f t="shared" si="725"/>
        <v>0</v>
      </c>
      <c r="G7727" s="28"/>
      <c r="H7727" s="131"/>
      <c r="J7727" s="29" t="e">
        <f>VLOOKUP(H7727,'Drop Down Menus'!A:B,2,FALSE)</f>
        <v>#N/A</v>
      </c>
      <c r="L7727" s="48"/>
      <c r="M7727" s="48"/>
      <c r="N7727" s="135"/>
      <c r="R7727" s="144"/>
      <c r="U7727" s="148"/>
      <c r="V7727" s="25"/>
      <c r="Y7727" s="32"/>
      <c r="AG7727" s="29"/>
      <c r="AH7727" s="34"/>
      <c r="AM7727" s="28"/>
      <c r="AN7727" s="28"/>
      <c r="AO7727" s="28"/>
      <c r="AP7727" s="25"/>
      <c r="AQ7727" s="29"/>
      <c r="AR7727" s="30"/>
      <c r="AT7727" s="30"/>
    </row>
    <row r="7728" spans="1:46" ht="30">
      <c r="A7728" s="25">
        <f t="shared" si="720"/>
        <v>2013</v>
      </c>
      <c r="B7728" s="26" t="str">
        <f t="shared" si="721"/>
        <v>Solar Partners</v>
      </c>
      <c r="C7728" s="127" t="str">
        <f t="shared" si="722"/>
        <v>Ivanpah Solar Electric Generating System</v>
      </c>
      <c r="D7728" s="123" t="str">
        <f t="shared" si="723"/>
        <v>Solar Power Tower</v>
      </c>
      <c r="E7728" s="26">
        <f t="shared" si="724"/>
        <v>0</v>
      </c>
      <c r="F7728" s="27">
        <f t="shared" si="725"/>
        <v>0</v>
      </c>
      <c r="G7728" s="28"/>
      <c r="H7728" s="131"/>
      <c r="J7728" s="29" t="e">
        <f>VLOOKUP(H7728,'Drop Down Menus'!A:B,2,FALSE)</f>
        <v>#N/A</v>
      </c>
      <c r="L7728" s="48"/>
      <c r="M7728" s="48"/>
      <c r="N7728" s="135"/>
      <c r="R7728" s="144"/>
      <c r="U7728" s="148"/>
      <c r="V7728" s="25"/>
      <c r="Y7728" s="32"/>
      <c r="AG7728" s="29"/>
      <c r="AH7728" s="34"/>
      <c r="AM7728" s="28"/>
      <c r="AN7728" s="28"/>
      <c r="AO7728" s="28"/>
      <c r="AP7728" s="25"/>
      <c r="AQ7728" s="29"/>
      <c r="AR7728" s="30"/>
      <c r="AT7728" s="30"/>
    </row>
    <row r="7729" spans="1:46" ht="30">
      <c r="A7729" s="25">
        <f t="shared" si="720"/>
        <v>2013</v>
      </c>
      <c r="B7729" s="26" t="str">
        <f t="shared" si="721"/>
        <v>Solar Partners</v>
      </c>
      <c r="C7729" s="127" t="str">
        <f t="shared" si="722"/>
        <v>Ivanpah Solar Electric Generating System</v>
      </c>
      <c r="D7729" s="123" t="str">
        <f t="shared" si="723"/>
        <v>Solar Power Tower</v>
      </c>
      <c r="E7729" s="26">
        <f t="shared" si="724"/>
        <v>0</v>
      </c>
      <c r="F7729" s="27">
        <f t="shared" si="725"/>
        <v>0</v>
      </c>
      <c r="G7729" s="28"/>
      <c r="H7729" s="131"/>
      <c r="J7729" s="29" t="e">
        <f>VLOOKUP(H7729,'Drop Down Menus'!A:B,2,FALSE)</f>
        <v>#N/A</v>
      </c>
      <c r="L7729" s="48"/>
      <c r="M7729" s="48"/>
      <c r="N7729" s="135"/>
      <c r="R7729" s="144"/>
      <c r="U7729" s="148"/>
      <c r="V7729" s="25"/>
      <c r="Y7729" s="32"/>
      <c r="AG7729" s="29"/>
      <c r="AH7729" s="34"/>
      <c r="AM7729" s="28"/>
      <c r="AN7729" s="28"/>
      <c r="AO7729" s="28"/>
      <c r="AP7729" s="25"/>
      <c r="AQ7729" s="29"/>
      <c r="AR7729" s="30"/>
      <c r="AT7729" s="30"/>
    </row>
    <row r="7730" spans="1:46" ht="30">
      <c r="A7730" s="25">
        <f t="shared" si="720"/>
        <v>2013</v>
      </c>
      <c r="B7730" s="26" t="str">
        <f t="shared" si="721"/>
        <v>Solar Partners</v>
      </c>
      <c r="C7730" s="127" t="str">
        <f t="shared" si="722"/>
        <v>Ivanpah Solar Electric Generating System</v>
      </c>
      <c r="D7730" s="123" t="str">
        <f t="shared" si="723"/>
        <v>Solar Power Tower</v>
      </c>
      <c r="E7730" s="26">
        <f t="shared" si="724"/>
        <v>0</v>
      </c>
      <c r="F7730" s="27">
        <f t="shared" si="725"/>
        <v>0</v>
      </c>
      <c r="G7730" s="28"/>
      <c r="H7730" s="131"/>
      <c r="J7730" s="29" t="e">
        <f>VLOOKUP(H7730,'Drop Down Menus'!A:B,2,FALSE)</f>
        <v>#N/A</v>
      </c>
      <c r="L7730" s="48"/>
      <c r="M7730" s="48"/>
      <c r="N7730" s="135"/>
      <c r="R7730" s="144"/>
      <c r="U7730" s="148"/>
      <c r="V7730" s="25"/>
      <c r="Y7730" s="32"/>
      <c r="AG7730" s="29"/>
      <c r="AH7730" s="34"/>
      <c r="AM7730" s="28"/>
      <c r="AN7730" s="28"/>
      <c r="AO7730" s="28"/>
      <c r="AP7730" s="25"/>
      <c r="AQ7730" s="29"/>
      <c r="AR7730" s="30"/>
      <c r="AT7730" s="30"/>
    </row>
    <row r="7731" spans="1:46" ht="30">
      <c r="A7731" s="25">
        <f t="shared" si="720"/>
        <v>2013</v>
      </c>
      <c r="B7731" s="26" t="str">
        <f t="shared" si="721"/>
        <v>Solar Partners</v>
      </c>
      <c r="C7731" s="127" t="str">
        <f t="shared" si="722"/>
        <v>Ivanpah Solar Electric Generating System</v>
      </c>
      <c r="D7731" s="123" t="str">
        <f t="shared" si="723"/>
        <v>Solar Power Tower</v>
      </c>
      <c r="E7731" s="26">
        <f t="shared" si="724"/>
        <v>0</v>
      </c>
      <c r="F7731" s="27">
        <f t="shared" si="725"/>
        <v>0</v>
      </c>
      <c r="G7731" s="28"/>
      <c r="H7731" s="131"/>
      <c r="J7731" s="29" t="e">
        <f>VLOOKUP(H7731,'Drop Down Menus'!A:B,2,FALSE)</f>
        <v>#N/A</v>
      </c>
      <c r="L7731" s="48"/>
      <c r="M7731" s="48"/>
      <c r="N7731" s="135"/>
      <c r="R7731" s="144"/>
      <c r="U7731" s="148"/>
      <c r="V7731" s="25"/>
      <c r="Y7731" s="32"/>
      <c r="AG7731" s="29"/>
      <c r="AH7731" s="34"/>
      <c r="AM7731" s="28"/>
      <c r="AN7731" s="28"/>
      <c r="AO7731" s="28"/>
      <c r="AP7731" s="25"/>
      <c r="AQ7731" s="29"/>
      <c r="AR7731" s="30"/>
      <c r="AT7731" s="30"/>
    </row>
    <row r="7732" spans="1:46" ht="30">
      <c r="A7732" s="25">
        <f t="shared" si="720"/>
        <v>2013</v>
      </c>
      <c r="B7732" s="26" t="str">
        <f t="shared" si="721"/>
        <v>Solar Partners</v>
      </c>
      <c r="C7732" s="127" t="str">
        <f t="shared" si="722"/>
        <v>Ivanpah Solar Electric Generating System</v>
      </c>
      <c r="D7732" s="123" t="str">
        <f t="shared" si="723"/>
        <v>Solar Power Tower</v>
      </c>
      <c r="E7732" s="26">
        <f t="shared" si="724"/>
        <v>0</v>
      </c>
      <c r="F7732" s="27">
        <f t="shared" si="725"/>
        <v>0</v>
      </c>
      <c r="G7732" s="28"/>
      <c r="H7732" s="131"/>
      <c r="J7732" s="29" t="e">
        <f>VLOOKUP(H7732,'Drop Down Menus'!A:B,2,FALSE)</f>
        <v>#N/A</v>
      </c>
      <c r="L7732" s="48"/>
      <c r="M7732" s="48"/>
      <c r="N7732" s="135"/>
      <c r="R7732" s="144"/>
      <c r="U7732" s="148"/>
      <c r="V7732" s="25"/>
      <c r="Y7732" s="32"/>
      <c r="AG7732" s="29"/>
      <c r="AH7732" s="34"/>
      <c r="AM7732" s="28"/>
      <c r="AN7732" s="28"/>
      <c r="AO7732" s="28"/>
      <c r="AP7732" s="25"/>
      <c r="AQ7732" s="29"/>
      <c r="AR7732" s="30"/>
      <c r="AT7732" s="30"/>
    </row>
    <row r="7733" spans="1:46" ht="30">
      <c r="A7733" s="25">
        <f t="shared" si="720"/>
        <v>2013</v>
      </c>
      <c r="B7733" s="26" t="str">
        <f t="shared" si="721"/>
        <v>Solar Partners</v>
      </c>
      <c r="C7733" s="127" t="str">
        <f t="shared" si="722"/>
        <v>Ivanpah Solar Electric Generating System</v>
      </c>
      <c r="D7733" s="123" t="str">
        <f t="shared" si="723"/>
        <v>Solar Power Tower</v>
      </c>
      <c r="E7733" s="26">
        <f t="shared" si="724"/>
        <v>0</v>
      </c>
      <c r="F7733" s="27">
        <f t="shared" si="725"/>
        <v>0</v>
      </c>
      <c r="G7733" s="28"/>
      <c r="H7733" s="131"/>
      <c r="J7733" s="29" t="e">
        <f>VLOOKUP(H7733,'Drop Down Menus'!A:B,2,FALSE)</f>
        <v>#N/A</v>
      </c>
      <c r="L7733" s="48"/>
      <c r="M7733" s="48"/>
      <c r="N7733" s="135"/>
      <c r="R7733" s="144"/>
      <c r="U7733" s="148"/>
      <c r="V7733" s="25"/>
      <c r="Y7733" s="32"/>
      <c r="AG7733" s="29"/>
      <c r="AH7733" s="34"/>
      <c r="AM7733" s="28"/>
      <c r="AN7733" s="28"/>
      <c r="AO7733" s="28"/>
      <c r="AP7733" s="25"/>
      <c r="AQ7733" s="29"/>
      <c r="AR7733" s="30"/>
      <c r="AT7733" s="30"/>
    </row>
    <row r="7734" spans="1:46" ht="30">
      <c r="A7734" s="25">
        <f t="shared" si="720"/>
        <v>2013</v>
      </c>
      <c r="B7734" s="26" t="str">
        <f t="shared" si="721"/>
        <v>Solar Partners</v>
      </c>
      <c r="C7734" s="127" t="str">
        <f t="shared" si="722"/>
        <v>Ivanpah Solar Electric Generating System</v>
      </c>
      <c r="D7734" s="123" t="str">
        <f t="shared" si="723"/>
        <v>Solar Power Tower</v>
      </c>
      <c r="E7734" s="26">
        <f t="shared" si="724"/>
        <v>0</v>
      </c>
      <c r="F7734" s="27">
        <f t="shared" si="725"/>
        <v>0</v>
      </c>
      <c r="G7734" s="28"/>
      <c r="H7734" s="131"/>
      <c r="J7734" s="29" t="e">
        <f>VLOOKUP(H7734,'Drop Down Menus'!A:B,2,FALSE)</f>
        <v>#N/A</v>
      </c>
      <c r="L7734" s="48"/>
      <c r="M7734" s="48"/>
      <c r="N7734" s="135"/>
      <c r="R7734" s="144"/>
      <c r="U7734" s="148"/>
      <c r="V7734" s="25"/>
      <c r="Y7734" s="32"/>
      <c r="AG7734" s="29"/>
      <c r="AH7734" s="34"/>
      <c r="AM7734" s="28"/>
      <c r="AN7734" s="28"/>
      <c r="AO7734" s="28"/>
      <c r="AP7734" s="25"/>
      <c r="AQ7734" s="29"/>
      <c r="AR7734" s="30"/>
      <c r="AT7734" s="30"/>
    </row>
    <row r="7735" spans="1:46" ht="30">
      <c r="A7735" s="25">
        <f t="shared" si="720"/>
        <v>2013</v>
      </c>
      <c r="B7735" s="26" t="str">
        <f t="shared" si="721"/>
        <v>Solar Partners</v>
      </c>
      <c r="C7735" s="127" t="str">
        <f t="shared" si="722"/>
        <v>Ivanpah Solar Electric Generating System</v>
      </c>
      <c r="D7735" s="123" t="str">
        <f t="shared" si="723"/>
        <v>Solar Power Tower</v>
      </c>
      <c r="E7735" s="26">
        <f t="shared" si="724"/>
        <v>0</v>
      </c>
      <c r="F7735" s="27">
        <f t="shared" si="725"/>
        <v>0</v>
      </c>
      <c r="G7735" s="28"/>
      <c r="H7735" s="131"/>
      <c r="J7735" s="29" t="e">
        <f>VLOOKUP(H7735,'Drop Down Menus'!A:B,2,FALSE)</f>
        <v>#N/A</v>
      </c>
      <c r="L7735" s="48"/>
      <c r="M7735" s="48"/>
      <c r="N7735" s="135"/>
      <c r="R7735" s="144"/>
      <c r="U7735" s="148"/>
      <c r="V7735" s="25"/>
      <c r="Y7735" s="32"/>
      <c r="AG7735" s="29"/>
      <c r="AH7735" s="34"/>
      <c r="AM7735" s="28"/>
      <c r="AN7735" s="28"/>
      <c r="AO7735" s="28"/>
      <c r="AP7735" s="25"/>
      <c r="AQ7735" s="29"/>
      <c r="AR7735" s="30"/>
      <c r="AT7735" s="30"/>
    </row>
    <row r="7736" spans="1:46" ht="30">
      <c r="A7736" s="25">
        <f t="shared" si="720"/>
        <v>2013</v>
      </c>
      <c r="B7736" s="26" t="str">
        <f t="shared" si="721"/>
        <v>Solar Partners</v>
      </c>
      <c r="C7736" s="127" t="str">
        <f t="shared" si="722"/>
        <v>Ivanpah Solar Electric Generating System</v>
      </c>
      <c r="D7736" s="123" t="str">
        <f t="shared" si="723"/>
        <v>Solar Power Tower</v>
      </c>
      <c r="E7736" s="26">
        <f t="shared" si="724"/>
        <v>0</v>
      </c>
      <c r="F7736" s="27">
        <f t="shared" si="725"/>
        <v>0</v>
      </c>
      <c r="G7736" s="28"/>
      <c r="H7736" s="131"/>
      <c r="J7736" s="29" t="e">
        <f>VLOOKUP(H7736,'Drop Down Menus'!A:B,2,FALSE)</f>
        <v>#N/A</v>
      </c>
      <c r="L7736" s="48"/>
      <c r="M7736" s="48"/>
      <c r="N7736" s="135"/>
      <c r="R7736" s="144"/>
      <c r="U7736" s="148"/>
      <c r="V7736" s="25"/>
      <c r="Y7736" s="32"/>
      <c r="AG7736" s="29"/>
      <c r="AH7736" s="34"/>
      <c r="AM7736" s="28"/>
      <c r="AN7736" s="28"/>
      <c r="AO7736" s="28"/>
      <c r="AP7736" s="25"/>
      <c r="AQ7736" s="29"/>
      <c r="AR7736" s="30"/>
      <c r="AT7736" s="30"/>
    </row>
    <row r="7737" spans="1:46" ht="30">
      <c r="A7737" s="25">
        <f t="shared" si="720"/>
        <v>2013</v>
      </c>
      <c r="B7737" s="26" t="str">
        <f t="shared" si="721"/>
        <v>Solar Partners</v>
      </c>
      <c r="C7737" s="127" t="str">
        <f t="shared" si="722"/>
        <v>Ivanpah Solar Electric Generating System</v>
      </c>
      <c r="D7737" s="123" t="str">
        <f t="shared" si="723"/>
        <v>Solar Power Tower</v>
      </c>
      <c r="E7737" s="26">
        <f t="shared" si="724"/>
        <v>0</v>
      </c>
      <c r="F7737" s="27">
        <f t="shared" si="725"/>
        <v>0</v>
      </c>
      <c r="G7737" s="28"/>
      <c r="H7737" s="131"/>
      <c r="J7737" s="29" t="e">
        <f>VLOOKUP(H7737,'Drop Down Menus'!A:B,2,FALSE)</f>
        <v>#N/A</v>
      </c>
      <c r="L7737" s="48"/>
      <c r="M7737" s="48"/>
      <c r="N7737" s="135"/>
      <c r="R7737" s="144"/>
      <c r="U7737" s="148"/>
      <c r="V7737" s="25"/>
      <c r="Y7737" s="32"/>
      <c r="AG7737" s="29"/>
      <c r="AH7737" s="34"/>
      <c r="AM7737" s="28"/>
      <c r="AN7737" s="28"/>
      <c r="AO7737" s="28"/>
      <c r="AP7737" s="25"/>
      <c r="AQ7737" s="29"/>
      <c r="AR7737" s="30"/>
      <c r="AT7737" s="30"/>
    </row>
    <row r="7738" spans="1:46" ht="30">
      <c r="A7738" s="25">
        <f t="shared" si="720"/>
        <v>2013</v>
      </c>
      <c r="B7738" s="26" t="str">
        <f t="shared" si="721"/>
        <v>Solar Partners</v>
      </c>
      <c r="C7738" s="127" t="str">
        <f t="shared" si="722"/>
        <v>Ivanpah Solar Electric Generating System</v>
      </c>
      <c r="D7738" s="123" t="str">
        <f t="shared" si="723"/>
        <v>Solar Power Tower</v>
      </c>
      <c r="E7738" s="26">
        <f t="shared" si="724"/>
        <v>0</v>
      </c>
      <c r="F7738" s="27">
        <f t="shared" si="725"/>
        <v>0</v>
      </c>
      <c r="G7738" s="28"/>
      <c r="H7738" s="131"/>
      <c r="J7738" s="29" t="e">
        <f>VLOOKUP(H7738,'Drop Down Menus'!A:B,2,FALSE)</f>
        <v>#N/A</v>
      </c>
      <c r="L7738" s="48"/>
      <c r="M7738" s="48"/>
      <c r="N7738" s="135"/>
      <c r="R7738" s="144"/>
      <c r="U7738" s="148"/>
      <c r="V7738" s="25"/>
      <c r="Y7738" s="32"/>
      <c r="AG7738" s="29"/>
      <c r="AH7738" s="34"/>
      <c r="AM7738" s="28"/>
      <c r="AN7738" s="28"/>
      <c r="AO7738" s="28"/>
      <c r="AP7738" s="25"/>
      <c r="AQ7738" s="29"/>
      <c r="AR7738" s="30"/>
      <c r="AT7738" s="30"/>
    </row>
    <row r="7739" spans="1:46" ht="30">
      <c r="A7739" s="25">
        <f t="shared" si="720"/>
        <v>2013</v>
      </c>
      <c r="B7739" s="26" t="str">
        <f t="shared" si="721"/>
        <v>Solar Partners</v>
      </c>
      <c r="C7739" s="127" t="str">
        <f t="shared" si="722"/>
        <v>Ivanpah Solar Electric Generating System</v>
      </c>
      <c r="D7739" s="123" t="str">
        <f t="shared" si="723"/>
        <v>Solar Power Tower</v>
      </c>
      <c r="E7739" s="26">
        <f t="shared" si="724"/>
        <v>0</v>
      </c>
      <c r="F7739" s="27">
        <f t="shared" si="725"/>
        <v>0</v>
      </c>
      <c r="G7739" s="28"/>
      <c r="H7739" s="131"/>
      <c r="J7739" s="29" t="e">
        <f>VLOOKUP(H7739,'Drop Down Menus'!A:B,2,FALSE)</f>
        <v>#N/A</v>
      </c>
      <c r="L7739" s="48"/>
      <c r="M7739" s="48"/>
      <c r="N7739" s="135"/>
      <c r="R7739" s="144"/>
      <c r="U7739" s="148"/>
      <c r="V7739" s="25"/>
      <c r="Y7739" s="32"/>
      <c r="AG7739" s="29"/>
      <c r="AH7739" s="34"/>
      <c r="AM7739" s="28"/>
      <c r="AN7739" s="28"/>
      <c r="AO7739" s="28"/>
      <c r="AP7739" s="25"/>
      <c r="AQ7739" s="29"/>
      <c r="AR7739" s="30"/>
      <c r="AT7739" s="30"/>
    </row>
    <row r="7740" spans="1:46" ht="30">
      <c r="A7740" s="25">
        <f t="shared" si="720"/>
        <v>2013</v>
      </c>
      <c r="B7740" s="26" t="str">
        <f t="shared" si="721"/>
        <v>Solar Partners</v>
      </c>
      <c r="C7740" s="127" t="str">
        <f t="shared" si="722"/>
        <v>Ivanpah Solar Electric Generating System</v>
      </c>
      <c r="D7740" s="123" t="str">
        <f t="shared" si="723"/>
        <v>Solar Power Tower</v>
      </c>
      <c r="E7740" s="26">
        <f t="shared" si="724"/>
        <v>0</v>
      </c>
      <c r="F7740" s="27">
        <f t="shared" si="725"/>
        <v>0</v>
      </c>
      <c r="G7740" s="28"/>
      <c r="H7740" s="131"/>
      <c r="J7740" s="29" t="e">
        <f>VLOOKUP(H7740,'Drop Down Menus'!A:B,2,FALSE)</f>
        <v>#N/A</v>
      </c>
      <c r="L7740" s="48"/>
      <c r="M7740" s="48"/>
      <c r="N7740" s="135"/>
      <c r="R7740" s="144"/>
      <c r="U7740" s="148"/>
      <c r="V7740" s="25"/>
      <c r="Y7740" s="32"/>
      <c r="AG7740" s="29"/>
      <c r="AH7740" s="34"/>
      <c r="AM7740" s="28"/>
      <c r="AN7740" s="28"/>
      <c r="AO7740" s="28"/>
      <c r="AP7740" s="25"/>
      <c r="AQ7740" s="29"/>
      <c r="AR7740" s="30"/>
      <c r="AT7740" s="30"/>
    </row>
    <row r="7741" spans="1:46" ht="30">
      <c r="A7741" s="25">
        <f t="shared" si="720"/>
        <v>2013</v>
      </c>
      <c r="B7741" s="26" t="str">
        <f t="shared" si="721"/>
        <v>Solar Partners</v>
      </c>
      <c r="C7741" s="127" t="str">
        <f t="shared" si="722"/>
        <v>Ivanpah Solar Electric Generating System</v>
      </c>
      <c r="D7741" s="123" t="str">
        <f t="shared" si="723"/>
        <v>Solar Power Tower</v>
      </c>
      <c r="E7741" s="26">
        <f t="shared" si="724"/>
        <v>0</v>
      </c>
      <c r="F7741" s="27">
        <f t="shared" si="725"/>
        <v>0</v>
      </c>
      <c r="G7741" s="28"/>
      <c r="H7741" s="131"/>
      <c r="J7741" s="29" t="e">
        <f>VLOOKUP(H7741,'Drop Down Menus'!A:B,2,FALSE)</f>
        <v>#N/A</v>
      </c>
      <c r="L7741" s="48"/>
      <c r="M7741" s="48"/>
      <c r="N7741" s="135"/>
      <c r="R7741" s="144"/>
      <c r="U7741" s="148"/>
      <c r="V7741" s="25"/>
      <c r="Y7741" s="32"/>
      <c r="AG7741" s="29"/>
      <c r="AH7741" s="34"/>
      <c r="AM7741" s="28"/>
      <c r="AN7741" s="28"/>
      <c r="AO7741" s="28"/>
      <c r="AP7741" s="25"/>
      <c r="AQ7741" s="29"/>
      <c r="AR7741" s="30"/>
      <c r="AT7741" s="30"/>
    </row>
    <row r="7742" spans="1:46" ht="30">
      <c r="A7742" s="25">
        <f t="shared" si="720"/>
        <v>2013</v>
      </c>
      <c r="B7742" s="26" t="str">
        <f t="shared" si="721"/>
        <v>Solar Partners</v>
      </c>
      <c r="C7742" s="127" t="str">
        <f t="shared" si="722"/>
        <v>Ivanpah Solar Electric Generating System</v>
      </c>
      <c r="D7742" s="123" t="str">
        <f t="shared" si="723"/>
        <v>Solar Power Tower</v>
      </c>
      <c r="E7742" s="26">
        <f t="shared" si="724"/>
        <v>0</v>
      </c>
      <c r="F7742" s="27">
        <f t="shared" si="725"/>
        <v>0</v>
      </c>
      <c r="G7742" s="28"/>
      <c r="H7742" s="131"/>
      <c r="J7742" s="29" t="e">
        <f>VLOOKUP(H7742,'Drop Down Menus'!A:B,2,FALSE)</f>
        <v>#N/A</v>
      </c>
      <c r="L7742" s="48"/>
      <c r="M7742" s="48"/>
      <c r="N7742" s="135"/>
      <c r="R7742" s="144"/>
      <c r="U7742" s="148"/>
      <c r="V7742" s="25"/>
      <c r="Y7742" s="32"/>
      <c r="AG7742" s="29"/>
      <c r="AH7742" s="34"/>
      <c r="AM7742" s="28"/>
      <c r="AN7742" s="28"/>
      <c r="AO7742" s="28"/>
      <c r="AP7742" s="25"/>
      <c r="AQ7742" s="29"/>
      <c r="AR7742" s="30"/>
      <c r="AT7742" s="30"/>
    </row>
    <row r="7743" spans="1:46" ht="30">
      <c r="A7743" s="25">
        <f t="shared" si="720"/>
        <v>2013</v>
      </c>
      <c r="B7743" s="26" t="str">
        <f t="shared" si="721"/>
        <v>Solar Partners</v>
      </c>
      <c r="C7743" s="127" t="str">
        <f t="shared" si="722"/>
        <v>Ivanpah Solar Electric Generating System</v>
      </c>
      <c r="D7743" s="123" t="str">
        <f t="shared" si="723"/>
        <v>Solar Power Tower</v>
      </c>
      <c r="E7743" s="26">
        <f t="shared" si="724"/>
        <v>0</v>
      </c>
      <c r="F7743" s="27">
        <f t="shared" si="725"/>
        <v>0</v>
      </c>
      <c r="G7743" s="28"/>
      <c r="H7743" s="131"/>
      <c r="J7743" s="29" t="e">
        <f>VLOOKUP(H7743,'Drop Down Menus'!A:B,2,FALSE)</f>
        <v>#N/A</v>
      </c>
      <c r="L7743" s="48"/>
      <c r="M7743" s="48"/>
      <c r="N7743" s="135"/>
      <c r="R7743" s="144"/>
      <c r="U7743" s="148"/>
      <c r="V7743" s="25"/>
      <c r="Y7743" s="32"/>
      <c r="AG7743" s="29"/>
      <c r="AH7743" s="34"/>
      <c r="AM7743" s="28"/>
      <c r="AN7743" s="28"/>
      <c r="AO7743" s="28"/>
      <c r="AP7743" s="25"/>
      <c r="AQ7743" s="29"/>
      <c r="AR7743" s="30"/>
      <c r="AT7743" s="30"/>
    </row>
    <row r="7744" spans="1:46" ht="30">
      <c r="A7744" s="25">
        <f t="shared" si="720"/>
        <v>2013</v>
      </c>
      <c r="B7744" s="26" t="str">
        <f t="shared" si="721"/>
        <v>Solar Partners</v>
      </c>
      <c r="C7744" s="127" t="str">
        <f t="shared" si="722"/>
        <v>Ivanpah Solar Electric Generating System</v>
      </c>
      <c r="D7744" s="123" t="str">
        <f t="shared" si="723"/>
        <v>Solar Power Tower</v>
      </c>
      <c r="E7744" s="26">
        <f t="shared" si="724"/>
        <v>0</v>
      </c>
      <c r="F7744" s="27">
        <f t="shared" si="725"/>
        <v>0</v>
      </c>
      <c r="G7744" s="28"/>
      <c r="H7744" s="131"/>
      <c r="J7744" s="29" t="e">
        <f>VLOOKUP(H7744,'Drop Down Menus'!A:B,2,FALSE)</f>
        <v>#N/A</v>
      </c>
      <c r="L7744" s="48"/>
      <c r="M7744" s="48"/>
      <c r="N7744" s="135"/>
      <c r="R7744" s="144"/>
      <c r="U7744" s="148"/>
      <c r="V7744" s="25"/>
      <c r="Y7744" s="32"/>
      <c r="AG7744" s="29"/>
      <c r="AH7744" s="34"/>
      <c r="AM7744" s="28"/>
      <c r="AN7744" s="28"/>
      <c r="AO7744" s="28"/>
      <c r="AP7744" s="25"/>
      <c r="AQ7744" s="29"/>
      <c r="AR7744" s="30"/>
      <c r="AT7744" s="30"/>
    </row>
    <row r="7745" spans="1:46" ht="30">
      <c r="A7745" s="25">
        <f t="shared" si="720"/>
        <v>2013</v>
      </c>
      <c r="B7745" s="26" t="str">
        <f t="shared" si="721"/>
        <v>Solar Partners</v>
      </c>
      <c r="C7745" s="127" t="str">
        <f t="shared" si="722"/>
        <v>Ivanpah Solar Electric Generating System</v>
      </c>
      <c r="D7745" s="123" t="str">
        <f t="shared" si="723"/>
        <v>Solar Power Tower</v>
      </c>
      <c r="E7745" s="26">
        <f t="shared" si="724"/>
        <v>0</v>
      </c>
      <c r="F7745" s="27">
        <f t="shared" si="725"/>
        <v>0</v>
      </c>
      <c r="G7745" s="28"/>
      <c r="H7745" s="131"/>
      <c r="J7745" s="29" t="e">
        <f>VLOOKUP(H7745,'Drop Down Menus'!A:B,2,FALSE)</f>
        <v>#N/A</v>
      </c>
      <c r="L7745" s="48"/>
      <c r="M7745" s="48"/>
      <c r="N7745" s="135"/>
      <c r="R7745" s="144"/>
      <c r="U7745" s="148"/>
      <c r="V7745" s="25"/>
      <c r="Y7745" s="32"/>
      <c r="AG7745" s="29"/>
      <c r="AH7745" s="34"/>
      <c r="AM7745" s="28"/>
      <c r="AN7745" s="28"/>
      <c r="AO7745" s="28"/>
      <c r="AP7745" s="25"/>
      <c r="AQ7745" s="29"/>
      <c r="AR7745" s="30"/>
      <c r="AT7745" s="30"/>
    </row>
    <row r="7746" spans="1:46" ht="30">
      <c r="A7746" s="25">
        <f t="shared" si="720"/>
        <v>2013</v>
      </c>
      <c r="B7746" s="26" t="str">
        <f t="shared" si="721"/>
        <v>Solar Partners</v>
      </c>
      <c r="C7746" s="127" t="str">
        <f t="shared" si="722"/>
        <v>Ivanpah Solar Electric Generating System</v>
      </c>
      <c r="D7746" s="123" t="str">
        <f t="shared" si="723"/>
        <v>Solar Power Tower</v>
      </c>
      <c r="E7746" s="26">
        <f t="shared" si="724"/>
        <v>0</v>
      </c>
      <c r="F7746" s="27">
        <f t="shared" si="725"/>
        <v>0</v>
      </c>
      <c r="G7746" s="28"/>
      <c r="H7746" s="131"/>
      <c r="J7746" s="29" t="e">
        <f>VLOOKUP(H7746,'Drop Down Menus'!A:B,2,FALSE)</f>
        <v>#N/A</v>
      </c>
      <c r="L7746" s="48"/>
      <c r="M7746" s="48"/>
      <c r="N7746" s="135"/>
      <c r="R7746" s="144"/>
      <c r="U7746" s="148"/>
      <c r="V7746" s="25"/>
      <c r="Y7746" s="32"/>
      <c r="AG7746" s="29"/>
      <c r="AH7746" s="34"/>
      <c r="AM7746" s="28"/>
      <c r="AN7746" s="28"/>
      <c r="AO7746" s="28"/>
      <c r="AP7746" s="25"/>
      <c r="AQ7746" s="29"/>
      <c r="AR7746" s="30"/>
      <c r="AT7746" s="30"/>
    </row>
    <row r="7747" spans="1:46" ht="30">
      <c r="A7747" s="25">
        <f t="shared" ref="A7747:A7810" si="726">ReportYear</f>
        <v>2013</v>
      </c>
      <c r="B7747" s="26" t="str">
        <f t="shared" ref="B7747:B7810" si="727">Project_Proponent</f>
        <v>Solar Partners</v>
      </c>
      <c r="C7747" s="127" t="str">
        <f t="shared" ref="C7747:C7810" si="728">Project_Name</f>
        <v>Ivanpah Solar Electric Generating System</v>
      </c>
      <c r="D7747" s="123" t="str">
        <f t="shared" ref="D7747:D7810" si="729">Project_Type_AutoFill</f>
        <v>Solar Power Tower</v>
      </c>
      <c r="E7747" s="26">
        <f t="shared" ref="E7747:E7810" si="730">SPUT_Permit____if_applicable</f>
        <v>0</v>
      </c>
      <c r="F7747" s="27">
        <f t="shared" ref="F7747:F7810" si="731">Eagle_Permit</f>
        <v>0</v>
      </c>
      <c r="G7747" s="28"/>
      <c r="H7747" s="131"/>
      <c r="J7747" s="29" t="e">
        <f>VLOOKUP(H7747,'Drop Down Menus'!A:B,2,FALSE)</f>
        <v>#N/A</v>
      </c>
      <c r="L7747" s="48"/>
      <c r="M7747" s="48"/>
      <c r="N7747" s="135"/>
      <c r="R7747" s="144"/>
      <c r="U7747" s="148"/>
      <c r="V7747" s="25"/>
      <c r="Y7747" s="32"/>
      <c r="AG7747" s="29"/>
      <c r="AH7747" s="34"/>
      <c r="AM7747" s="28"/>
      <c r="AN7747" s="28"/>
      <c r="AO7747" s="28"/>
      <c r="AP7747" s="25"/>
      <c r="AQ7747" s="29"/>
      <c r="AR7747" s="30"/>
      <c r="AT7747" s="30"/>
    </row>
    <row r="7748" spans="1:46" ht="30">
      <c r="A7748" s="25">
        <f t="shared" si="726"/>
        <v>2013</v>
      </c>
      <c r="B7748" s="26" t="str">
        <f t="shared" si="727"/>
        <v>Solar Partners</v>
      </c>
      <c r="C7748" s="127" t="str">
        <f t="shared" si="728"/>
        <v>Ivanpah Solar Electric Generating System</v>
      </c>
      <c r="D7748" s="123" t="str">
        <f t="shared" si="729"/>
        <v>Solar Power Tower</v>
      </c>
      <c r="E7748" s="26">
        <f t="shared" si="730"/>
        <v>0</v>
      </c>
      <c r="F7748" s="27">
        <f t="shared" si="731"/>
        <v>0</v>
      </c>
      <c r="G7748" s="28"/>
      <c r="H7748" s="131"/>
      <c r="J7748" s="29" t="e">
        <f>VLOOKUP(H7748,'Drop Down Menus'!A:B,2,FALSE)</f>
        <v>#N/A</v>
      </c>
      <c r="L7748" s="48"/>
      <c r="M7748" s="48"/>
      <c r="N7748" s="135"/>
      <c r="R7748" s="144"/>
      <c r="U7748" s="148"/>
      <c r="V7748" s="25"/>
      <c r="Y7748" s="32"/>
      <c r="AG7748" s="29"/>
      <c r="AH7748" s="34"/>
      <c r="AM7748" s="28"/>
      <c r="AN7748" s="28"/>
      <c r="AO7748" s="28"/>
      <c r="AP7748" s="25"/>
      <c r="AQ7748" s="29"/>
      <c r="AR7748" s="30"/>
      <c r="AT7748" s="30"/>
    </row>
    <row r="7749" spans="1:46" ht="30">
      <c r="A7749" s="25">
        <f t="shared" si="726"/>
        <v>2013</v>
      </c>
      <c r="B7749" s="26" t="str">
        <f t="shared" si="727"/>
        <v>Solar Partners</v>
      </c>
      <c r="C7749" s="127" t="str">
        <f t="shared" si="728"/>
        <v>Ivanpah Solar Electric Generating System</v>
      </c>
      <c r="D7749" s="123" t="str">
        <f t="shared" si="729"/>
        <v>Solar Power Tower</v>
      </c>
      <c r="E7749" s="26">
        <f t="shared" si="730"/>
        <v>0</v>
      </c>
      <c r="F7749" s="27">
        <f t="shared" si="731"/>
        <v>0</v>
      </c>
      <c r="G7749" s="28"/>
      <c r="H7749" s="131"/>
      <c r="J7749" s="29" t="e">
        <f>VLOOKUP(H7749,'Drop Down Menus'!A:B,2,FALSE)</f>
        <v>#N/A</v>
      </c>
      <c r="L7749" s="48"/>
      <c r="M7749" s="48"/>
      <c r="N7749" s="135"/>
      <c r="R7749" s="144"/>
      <c r="U7749" s="148"/>
      <c r="V7749" s="25"/>
      <c r="Y7749" s="32"/>
      <c r="AG7749" s="29"/>
      <c r="AH7749" s="34"/>
      <c r="AM7749" s="28"/>
      <c r="AN7749" s="28"/>
      <c r="AO7749" s="28"/>
      <c r="AP7749" s="25"/>
      <c r="AQ7749" s="29"/>
      <c r="AR7749" s="30"/>
      <c r="AT7749" s="30"/>
    </row>
    <row r="7750" spans="1:46" ht="30">
      <c r="A7750" s="25">
        <f t="shared" si="726"/>
        <v>2013</v>
      </c>
      <c r="B7750" s="26" t="str">
        <f t="shared" si="727"/>
        <v>Solar Partners</v>
      </c>
      <c r="C7750" s="127" t="str">
        <f t="shared" si="728"/>
        <v>Ivanpah Solar Electric Generating System</v>
      </c>
      <c r="D7750" s="123" t="str">
        <f t="shared" si="729"/>
        <v>Solar Power Tower</v>
      </c>
      <c r="E7750" s="26">
        <f t="shared" si="730"/>
        <v>0</v>
      </c>
      <c r="F7750" s="27">
        <f t="shared" si="731"/>
        <v>0</v>
      </c>
      <c r="G7750" s="28"/>
      <c r="H7750" s="131"/>
      <c r="J7750" s="29" t="e">
        <f>VLOOKUP(H7750,'Drop Down Menus'!A:B,2,FALSE)</f>
        <v>#N/A</v>
      </c>
      <c r="L7750" s="48"/>
      <c r="M7750" s="48"/>
      <c r="N7750" s="135"/>
      <c r="R7750" s="144"/>
      <c r="U7750" s="148"/>
      <c r="V7750" s="25"/>
      <c r="Y7750" s="32"/>
      <c r="AG7750" s="29"/>
      <c r="AH7750" s="34"/>
      <c r="AM7750" s="28"/>
      <c r="AN7750" s="28"/>
      <c r="AO7750" s="28"/>
      <c r="AP7750" s="25"/>
      <c r="AQ7750" s="29"/>
      <c r="AR7750" s="30"/>
      <c r="AT7750" s="30"/>
    </row>
    <row r="7751" spans="1:46" ht="30">
      <c r="A7751" s="25">
        <f t="shared" si="726"/>
        <v>2013</v>
      </c>
      <c r="B7751" s="26" t="str">
        <f t="shared" si="727"/>
        <v>Solar Partners</v>
      </c>
      <c r="C7751" s="127" t="str">
        <f t="shared" si="728"/>
        <v>Ivanpah Solar Electric Generating System</v>
      </c>
      <c r="D7751" s="123" t="str">
        <f t="shared" si="729"/>
        <v>Solar Power Tower</v>
      </c>
      <c r="E7751" s="26">
        <f t="shared" si="730"/>
        <v>0</v>
      </c>
      <c r="F7751" s="27">
        <f t="shared" si="731"/>
        <v>0</v>
      </c>
      <c r="G7751" s="28"/>
      <c r="H7751" s="131"/>
      <c r="J7751" s="29" t="e">
        <f>VLOOKUP(H7751,'Drop Down Menus'!A:B,2,FALSE)</f>
        <v>#N/A</v>
      </c>
      <c r="L7751" s="48"/>
      <c r="M7751" s="48"/>
      <c r="N7751" s="135"/>
      <c r="R7751" s="144"/>
      <c r="U7751" s="148"/>
      <c r="V7751" s="25"/>
      <c r="Y7751" s="32"/>
      <c r="AG7751" s="29"/>
      <c r="AH7751" s="34"/>
      <c r="AM7751" s="28"/>
      <c r="AN7751" s="28"/>
      <c r="AO7751" s="28"/>
      <c r="AP7751" s="25"/>
      <c r="AQ7751" s="29"/>
      <c r="AR7751" s="30"/>
      <c r="AT7751" s="30"/>
    </row>
    <row r="7752" spans="1:46" ht="30">
      <c r="A7752" s="25">
        <f t="shared" si="726"/>
        <v>2013</v>
      </c>
      <c r="B7752" s="26" t="str">
        <f t="shared" si="727"/>
        <v>Solar Partners</v>
      </c>
      <c r="C7752" s="127" t="str">
        <f t="shared" si="728"/>
        <v>Ivanpah Solar Electric Generating System</v>
      </c>
      <c r="D7752" s="123" t="str">
        <f t="shared" si="729"/>
        <v>Solar Power Tower</v>
      </c>
      <c r="E7752" s="26">
        <f t="shared" si="730"/>
        <v>0</v>
      </c>
      <c r="F7752" s="27">
        <f t="shared" si="731"/>
        <v>0</v>
      </c>
      <c r="G7752" s="28"/>
      <c r="H7752" s="131"/>
      <c r="J7752" s="29" t="e">
        <f>VLOOKUP(H7752,'Drop Down Menus'!A:B,2,FALSE)</f>
        <v>#N/A</v>
      </c>
      <c r="L7752" s="48"/>
      <c r="M7752" s="48"/>
      <c r="N7752" s="135"/>
      <c r="R7752" s="144"/>
      <c r="U7752" s="148"/>
      <c r="V7752" s="25"/>
      <c r="Y7752" s="32"/>
      <c r="AG7752" s="29"/>
      <c r="AH7752" s="34"/>
      <c r="AM7752" s="28"/>
      <c r="AN7752" s="28"/>
      <c r="AO7752" s="28"/>
      <c r="AP7752" s="25"/>
      <c r="AQ7752" s="29"/>
      <c r="AR7752" s="30"/>
      <c r="AT7752" s="30"/>
    </row>
    <row r="7753" spans="1:46" ht="30">
      <c r="A7753" s="25">
        <f t="shared" si="726"/>
        <v>2013</v>
      </c>
      <c r="B7753" s="26" t="str">
        <f t="shared" si="727"/>
        <v>Solar Partners</v>
      </c>
      <c r="C7753" s="127" t="str">
        <f t="shared" si="728"/>
        <v>Ivanpah Solar Electric Generating System</v>
      </c>
      <c r="D7753" s="123" t="str">
        <f t="shared" si="729"/>
        <v>Solar Power Tower</v>
      </c>
      <c r="E7753" s="26">
        <f t="shared" si="730"/>
        <v>0</v>
      </c>
      <c r="F7753" s="27">
        <f t="shared" si="731"/>
        <v>0</v>
      </c>
      <c r="G7753" s="28"/>
      <c r="H7753" s="131"/>
      <c r="J7753" s="29" t="e">
        <f>VLOOKUP(H7753,'Drop Down Menus'!A:B,2,FALSE)</f>
        <v>#N/A</v>
      </c>
      <c r="L7753" s="48"/>
      <c r="M7753" s="48"/>
      <c r="N7753" s="135"/>
      <c r="R7753" s="144"/>
      <c r="U7753" s="148"/>
      <c r="V7753" s="25"/>
      <c r="Y7753" s="32"/>
      <c r="AG7753" s="29"/>
      <c r="AH7753" s="34"/>
      <c r="AM7753" s="28"/>
      <c r="AN7753" s="28"/>
      <c r="AO7753" s="28"/>
      <c r="AP7753" s="25"/>
      <c r="AQ7753" s="29"/>
      <c r="AR7753" s="30"/>
      <c r="AT7753" s="30"/>
    </row>
    <row r="7754" spans="1:46" ht="30">
      <c r="A7754" s="25">
        <f t="shared" si="726"/>
        <v>2013</v>
      </c>
      <c r="B7754" s="26" t="str">
        <f t="shared" si="727"/>
        <v>Solar Partners</v>
      </c>
      <c r="C7754" s="127" t="str">
        <f t="shared" si="728"/>
        <v>Ivanpah Solar Electric Generating System</v>
      </c>
      <c r="D7754" s="123" t="str">
        <f t="shared" si="729"/>
        <v>Solar Power Tower</v>
      </c>
      <c r="E7754" s="26">
        <f t="shared" si="730"/>
        <v>0</v>
      </c>
      <c r="F7754" s="27">
        <f t="shared" si="731"/>
        <v>0</v>
      </c>
      <c r="G7754" s="28"/>
      <c r="H7754" s="131"/>
      <c r="J7754" s="29" t="e">
        <f>VLOOKUP(H7754,'Drop Down Menus'!A:B,2,FALSE)</f>
        <v>#N/A</v>
      </c>
      <c r="L7754" s="48"/>
      <c r="M7754" s="48"/>
      <c r="N7754" s="135"/>
      <c r="R7754" s="144"/>
      <c r="U7754" s="148"/>
      <c r="V7754" s="25"/>
      <c r="Y7754" s="32"/>
      <c r="AG7754" s="29"/>
      <c r="AH7754" s="34"/>
      <c r="AM7754" s="28"/>
      <c r="AN7754" s="28"/>
      <c r="AO7754" s="28"/>
      <c r="AP7754" s="25"/>
      <c r="AQ7754" s="29"/>
      <c r="AR7754" s="30"/>
      <c r="AT7754" s="30"/>
    </row>
    <row r="7755" spans="1:46" ht="30">
      <c r="A7755" s="25">
        <f t="shared" si="726"/>
        <v>2013</v>
      </c>
      <c r="B7755" s="26" t="str">
        <f t="shared" si="727"/>
        <v>Solar Partners</v>
      </c>
      <c r="C7755" s="127" t="str">
        <f t="shared" si="728"/>
        <v>Ivanpah Solar Electric Generating System</v>
      </c>
      <c r="D7755" s="123" t="str">
        <f t="shared" si="729"/>
        <v>Solar Power Tower</v>
      </c>
      <c r="E7755" s="26">
        <f t="shared" si="730"/>
        <v>0</v>
      </c>
      <c r="F7755" s="27">
        <f t="shared" si="731"/>
        <v>0</v>
      </c>
      <c r="G7755" s="28"/>
      <c r="H7755" s="131"/>
      <c r="J7755" s="29" t="e">
        <f>VLOOKUP(H7755,'Drop Down Menus'!A:B,2,FALSE)</f>
        <v>#N/A</v>
      </c>
      <c r="L7755" s="48"/>
      <c r="M7755" s="48"/>
      <c r="N7755" s="135"/>
      <c r="R7755" s="144"/>
      <c r="U7755" s="148"/>
      <c r="V7755" s="25"/>
      <c r="Y7755" s="32"/>
      <c r="AG7755" s="29"/>
      <c r="AH7755" s="34"/>
      <c r="AM7755" s="28"/>
      <c r="AN7755" s="28"/>
      <c r="AO7755" s="28"/>
      <c r="AP7755" s="25"/>
      <c r="AQ7755" s="29"/>
      <c r="AR7755" s="30"/>
      <c r="AT7755" s="30"/>
    </row>
    <row r="7756" spans="1:46" ht="30">
      <c r="A7756" s="25">
        <f t="shared" si="726"/>
        <v>2013</v>
      </c>
      <c r="B7756" s="26" t="str">
        <f t="shared" si="727"/>
        <v>Solar Partners</v>
      </c>
      <c r="C7756" s="127" t="str">
        <f t="shared" si="728"/>
        <v>Ivanpah Solar Electric Generating System</v>
      </c>
      <c r="D7756" s="123" t="str">
        <f t="shared" si="729"/>
        <v>Solar Power Tower</v>
      </c>
      <c r="E7756" s="26">
        <f t="shared" si="730"/>
        <v>0</v>
      </c>
      <c r="F7756" s="27">
        <f t="shared" si="731"/>
        <v>0</v>
      </c>
      <c r="G7756" s="28"/>
      <c r="H7756" s="131"/>
      <c r="J7756" s="29" t="e">
        <f>VLOOKUP(H7756,'Drop Down Menus'!A:B,2,FALSE)</f>
        <v>#N/A</v>
      </c>
      <c r="L7756" s="48"/>
      <c r="M7756" s="48"/>
      <c r="N7756" s="135"/>
      <c r="R7756" s="144"/>
      <c r="U7756" s="148"/>
      <c r="V7756" s="25"/>
      <c r="Y7756" s="32"/>
      <c r="AG7756" s="29"/>
      <c r="AH7756" s="34"/>
      <c r="AM7756" s="28"/>
      <c r="AN7756" s="28"/>
      <c r="AO7756" s="28"/>
      <c r="AP7756" s="25"/>
      <c r="AQ7756" s="29"/>
      <c r="AR7756" s="30"/>
      <c r="AT7756" s="30"/>
    </row>
    <row r="7757" spans="1:46" ht="30">
      <c r="A7757" s="25">
        <f t="shared" si="726"/>
        <v>2013</v>
      </c>
      <c r="B7757" s="26" t="str">
        <f t="shared" si="727"/>
        <v>Solar Partners</v>
      </c>
      <c r="C7757" s="127" t="str">
        <f t="shared" si="728"/>
        <v>Ivanpah Solar Electric Generating System</v>
      </c>
      <c r="D7757" s="123" t="str">
        <f t="shared" si="729"/>
        <v>Solar Power Tower</v>
      </c>
      <c r="E7757" s="26">
        <f t="shared" si="730"/>
        <v>0</v>
      </c>
      <c r="F7757" s="27">
        <f t="shared" si="731"/>
        <v>0</v>
      </c>
      <c r="G7757" s="28"/>
      <c r="H7757" s="131"/>
      <c r="J7757" s="29" t="e">
        <f>VLOOKUP(H7757,'Drop Down Menus'!A:B,2,FALSE)</f>
        <v>#N/A</v>
      </c>
      <c r="L7757" s="48"/>
      <c r="M7757" s="48"/>
      <c r="N7757" s="135"/>
      <c r="R7757" s="144"/>
      <c r="U7757" s="148"/>
      <c r="V7757" s="25"/>
      <c r="Y7757" s="32"/>
      <c r="AG7757" s="29"/>
      <c r="AH7757" s="34"/>
      <c r="AM7757" s="28"/>
      <c r="AN7757" s="28"/>
      <c r="AO7757" s="28"/>
      <c r="AP7757" s="25"/>
      <c r="AQ7757" s="29"/>
      <c r="AR7757" s="30"/>
      <c r="AT7757" s="30"/>
    </row>
    <row r="7758" spans="1:46" ht="30">
      <c r="A7758" s="25">
        <f t="shared" si="726"/>
        <v>2013</v>
      </c>
      <c r="B7758" s="26" t="str">
        <f t="shared" si="727"/>
        <v>Solar Partners</v>
      </c>
      <c r="C7758" s="127" t="str">
        <f t="shared" si="728"/>
        <v>Ivanpah Solar Electric Generating System</v>
      </c>
      <c r="D7758" s="123" t="str">
        <f t="shared" si="729"/>
        <v>Solar Power Tower</v>
      </c>
      <c r="E7758" s="26">
        <f t="shared" si="730"/>
        <v>0</v>
      </c>
      <c r="F7758" s="27">
        <f t="shared" si="731"/>
        <v>0</v>
      </c>
      <c r="G7758" s="28"/>
      <c r="H7758" s="131"/>
      <c r="J7758" s="29" t="e">
        <f>VLOOKUP(H7758,'Drop Down Menus'!A:B,2,FALSE)</f>
        <v>#N/A</v>
      </c>
      <c r="L7758" s="48"/>
      <c r="M7758" s="48"/>
      <c r="N7758" s="135"/>
      <c r="R7758" s="144"/>
      <c r="U7758" s="148"/>
      <c r="V7758" s="25"/>
      <c r="Y7758" s="32"/>
      <c r="AG7758" s="29"/>
      <c r="AH7758" s="34"/>
      <c r="AM7758" s="28"/>
      <c r="AN7758" s="28"/>
      <c r="AO7758" s="28"/>
      <c r="AP7758" s="25"/>
      <c r="AQ7758" s="29"/>
      <c r="AR7758" s="30"/>
      <c r="AT7758" s="30"/>
    </row>
    <row r="7759" spans="1:46" ht="30">
      <c r="A7759" s="25">
        <f t="shared" si="726"/>
        <v>2013</v>
      </c>
      <c r="B7759" s="26" t="str">
        <f t="shared" si="727"/>
        <v>Solar Partners</v>
      </c>
      <c r="C7759" s="127" t="str">
        <f t="shared" si="728"/>
        <v>Ivanpah Solar Electric Generating System</v>
      </c>
      <c r="D7759" s="123" t="str">
        <f t="shared" si="729"/>
        <v>Solar Power Tower</v>
      </c>
      <c r="E7759" s="26">
        <f t="shared" si="730"/>
        <v>0</v>
      </c>
      <c r="F7759" s="27">
        <f t="shared" si="731"/>
        <v>0</v>
      </c>
      <c r="G7759" s="28"/>
      <c r="H7759" s="131"/>
      <c r="J7759" s="29" t="e">
        <f>VLOOKUP(H7759,'Drop Down Menus'!A:B,2,FALSE)</f>
        <v>#N/A</v>
      </c>
      <c r="L7759" s="48"/>
      <c r="M7759" s="48"/>
      <c r="N7759" s="135"/>
      <c r="R7759" s="144"/>
      <c r="U7759" s="148"/>
      <c r="V7759" s="25"/>
      <c r="Y7759" s="32"/>
      <c r="AG7759" s="29"/>
      <c r="AH7759" s="34"/>
      <c r="AM7759" s="28"/>
      <c r="AN7759" s="28"/>
      <c r="AO7759" s="28"/>
      <c r="AP7759" s="25"/>
      <c r="AQ7759" s="29"/>
      <c r="AR7759" s="30"/>
      <c r="AT7759" s="30"/>
    </row>
    <row r="7760" spans="1:46" ht="30">
      <c r="A7760" s="25">
        <f t="shared" si="726"/>
        <v>2013</v>
      </c>
      <c r="B7760" s="26" t="str">
        <f t="shared" si="727"/>
        <v>Solar Partners</v>
      </c>
      <c r="C7760" s="127" t="str">
        <f t="shared" si="728"/>
        <v>Ivanpah Solar Electric Generating System</v>
      </c>
      <c r="D7760" s="123" t="str">
        <f t="shared" si="729"/>
        <v>Solar Power Tower</v>
      </c>
      <c r="E7760" s="26">
        <f t="shared" si="730"/>
        <v>0</v>
      </c>
      <c r="F7760" s="27">
        <f t="shared" si="731"/>
        <v>0</v>
      </c>
      <c r="G7760" s="28"/>
      <c r="H7760" s="131"/>
      <c r="J7760" s="29" t="e">
        <f>VLOOKUP(H7760,'Drop Down Menus'!A:B,2,FALSE)</f>
        <v>#N/A</v>
      </c>
      <c r="L7760" s="48"/>
      <c r="M7760" s="48"/>
      <c r="N7760" s="135"/>
      <c r="R7760" s="144"/>
      <c r="U7760" s="148"/>
      <c r="V7760" s="25"/>
      <c r="Y7760" s="32"/>
      <c r="AG7760" s="29"/>
      <c r="AH7760" s="34"/>
      <c r="AM7760" s="28"/>
      <c r="AN7760" s="28"/>
      <c r="AO7760" s="28"/>
      <c r="AP7760" s="25"/>
      <c r="AQ7760" s="29"/>
      <c r="AR7760" s="30"/>
      <c r="AT7760" s="30"/>
    </row>
    <row r="7761" spans="1:46" ht="30">
      <c r="A7761" s="25">
        <f t="shared" si="726"/>
        <v>2013</v>
      </c>
      <c r="B7761" s="26" t="str">
        <f t="shared" si="727"/>
        <v>Solar Partners</v>
      </c>
      <c r="C7761" s="127" t="str">
        <f t="shared" si="728"/>
        <v>Ivanpah Solar Electric Generating System</v>
      </c>
      <c r="D7761" s="123" t="str">
        <f t="shared" si="729"/>
        <v>Solar Power Tower</v>
      </c>
      <c r="E7761" s="26">
        <f t="shared" si="730"/>
        <v>0</v>
      </c>
      <c r="F7761" s="27">
        <f t="shared" si="731"/>
        <v>0</v>
      </c>
      <c r="G7761" s="28"/>
      <c r="H7761" s="131"/>
      <c r="J7761" s="29" t="e">
        <f>VLOOKUP(H7761,'Drop Down Menus'!A:B,2,FALSE)</f>
        <v>#N/A</v>
      </c>
      <c r="L7761" s="48"/>
      <c r="M7761" s="48"/>
      <c r="N7761" s="135"/>
      <c r="R7761" s="144"/>
      <c r="U7761" s="148"/>
      <c r="V7761" s="25"/>
      <c r="Y7761" s="32"/>
      <c r="AG7761" s="29"/>
      <c r="AH7761" s="34"/>
      <c r="AM7761" s="28"/>
      <c r="AN7761" s="28"/>
      <c r="AO7761" s="28"/>
      <c r="AP7761" s="25"/>
      <c r="AQ7761" s="29"/>
      <c r="AR7761" s="30"/>
      <c r="AT7761" s="30"/>
    </row>
    <row r="7762" spans="1:46" ht="30">
      <c r="A7762" s="25">
        <f t="shared" si="726"/>
        <v>2013</v>
      </c>
      <c r="B7762" s="26" t="str">
        <f t="shared" si="727"/>
        <v>Solar Partners</v>
      </c>
      <c r="C7762" s="127" t="str">
        <f t="shared" si="728"/>
        <v>Ivanpah Solar Electric Generating System</v>
      </c>
      <c r="D7762" s="123" t="str">
        <f t="shared" si="729"/>
        <v>Solar Power Tower</v>
      </c>
      <c r="E7762" s="26">
        <f t="shared" si="730"/>
        <v>0</v>
      </c>
      <c r="F7762" s="27">
        <f t="shared" si="731"/>
        <v>0</v>
      </c>
      <c r="G7762" s="28"/>
      <c r="H7762" s="131"/>
      <c r="J7762" s="29" t="e">
        <f>VLOOKUP(H7762,'Drop Down Menus'!A:B,2,FALSE)</f>
        <v>#N/A</v>
      </c>
      <c r="L7762" s="48"/>
      <c r="M7762" s="48"/>
      <c r="N7762" s="135"/>
      <c r="R7762" s="144"/>
      <c r="U7762" s="148"/>
      <c r="V7762" s="25"/>
      <c r="Y7762" s="32"/>
      <c r="AG7762" s="29"/>
      <c r="AH7762" s="34"/>
      <c r="AM7762" s="28"/>
      <c r="AN7762" s="28"/>
      <c r="AO7762" s="28"/>
      <c r="AP7762" s="25"/>
      <c r="AQ7762" s="29"/>
      <c r="AR7762" s="30"/>
      <c r="AT7762" s="30"/>
    </row>
    <row r="7763" spans="1:46" ht="30">
      <c r="A7763" s="25">
        <f t="shared" si="726"/>
        <v>2013</v>
      </c>
      <c r="B7763" s="26" t="str">
        <f t="shared" si="727"/>
        <v>Solar Partners</v>
      </c>
      <c r="C7763" s="127" t="str">
        <f t="shared" si="728"/>
        <v>Ivanpah Solar Electric Generating System</v>
      </c>
      <c r="D7763" s="123" t="str">
        <f t="shared" si="729"/>
        <v>Solar Power Tower</v>
      </c>
      <c r="E7763" s="26">
        <f t="shared" si="730"/>
        <v>0</v>
      </c>
      <c r="F7763" s="27">
        <f t="shared" si="731"/>
        <v>0</v>
      </c>
      <c r="G7763" s="28"/>
      <c r="H7763" s="131"/>
      <c r="J7763" s="29" t="e">
        <f>VLOOKUP(H7763,'Drop Down Menus'!A:B,2,FALSE)</f>
        <v>#N/A</v>
      </c>
      <c r="L7763" s="48"/>
      <c r="M7763" s="48"/>
      <c r="N7763" s="135"/>
      <c r="R7763" s="144"/>
      <c r="U7763" s="148"/>
      <c r="V7763" s="25"/>
      <c r="Y7763" s="32"/>
      <c r="AG7763" s="29"/>
      <c r="AH7763" s="34"/>
      <c r="AM7763" s="28"/>
      <c r="AN7763" s="28"/>
      <c r="AO7763" s="28"/>
      <c r="AP7763" s="25"/>
      <c r="AQ7763" s="29"/>
      <c r="AR7763" s="30"/>
      <c r="AT7763" s="30"/>
    </row>
    <row r="7764" spans="1:46" ht="30">
      <c r="A7764" s="25">
        <f t="shared" si="726"/>
        <v>2013</v>
      </c>
      <c r="B7764" s="26" t="str">
        <f t="shared" si="727"/>
        <v>Solar Partners</v>
      </c>
      <c r="C7764" s="127" t="str">
        <f t="shared" si="728"/>
        <v>Ivanpah Solar Electric Generating System</v>
      </c>
      <c r="D7764" s="123" t="str">
        <f t="shared" si="729"/>
        <v>Solar Power Tower</v>
      </c>
      <c r="E7764" s="26">
        <f t="shared" si="730"/>
        <v>0</v>
      </c>
      <c r="F7764" s="27">
        <f t="shared" si="731"/>
        <v>0</v>
      </c>
      <c r="G7764" s="28"/>
      <c r="H7764" s="131"/>
      <c r="J7764" s="29" t="e">
        <f>VLOOKUP(H7764,'Drop Down Menus'!A:B,2,FALSE)</f>
        <v>#N/A</v>
      </c>
      <c r="L7764" s="48"/>
      <c r="M7764" s="48"/>
      <c r="N7764" s="135"/>
      <c r="R7764" s="144"/>
      <c r="U7764" s="148"/>
      <c r="V7764" s="25"/>
      <c r="Y7764" s="32"/>
      <c r="AG7764" s="29"/>
      <c r="AH7764" s="34"/>
      <c r="AM7764" s="28"/>
      <c r="AN7764" s="28"/>
      <c r="AO7764" s="28"/>
      <c r="AP7764" s="25"/>
      <c r="AQ7764" s="29"/>
      <c r="AR7764" s="30"/>
      <c r="AT7764" s="30"/>
    </row>
    <row r="7765" spans="1:46" ht="30">
      <c r="A7765" s="25">
        <f t="shared" si="726"/>
        <v>2013</v>
      </c>
      <c r="B7765" s="26" t="str">
        <f t="shared" si="727"/>
        <v>Solar Partners</v>
      </c>
      <c r="C7765" s="127" t="str">
        <f t="shared" si="728"/>
        <v>Ivanpah Solar Electric Generating System</v>
      </c>
      <c r="D7765" s="123" t="str">
        <f t="shared" si="729"/>
        <v>Solar Power Tower</v>
      </c>
      <c r="E7765" s="26">
        <f t="shared" si="730"/>
        <v>0</v>
      </c>
      <c r="F7765" s="27">
        <f t="shared" si="731"/>
        <v>0</v>
      </c>
      <c r="G7765" s="28"/>
      <c r="H7765" s="131"/>
      <c r="J7765" s="29" t="e">
        <f>VLOOKUP(H7765,'Drop Down Menus'!A:B,2,FALSE)</f>
        <v>#N/A</v>
      </c>
      <c r="L7765" s="48"/>
      <c r="M7765" s="48"/>
      <c r="N7765" s="135"/>
      <c r="R7765" s="144"/>
      <c r="U7765" s="148"/>
      <c r="V7765" s="25"/>
      <c r="Y7765" s="32"/>
      <c r="AG7765" s="29"/>
      <c r="AH7765" s="34"/>
      <c r="AM7765" s="28"/>
      <c r="AN7765" s="28"/>
      <c r="AO7765" s="28"/>
      <c r="AP7765" s="25"/>
      <c r="AQ7765" s="29"/>
      <c r="AR7765" s="30"/>
      <c r="AT7765" s="30"/>
    </row>
    <row r="7766" spans="1:46" ht="30">
      <c r="A7766" s="25">
        <f t="shared" si="726"/>
        <v>2013</v>
      </c>
      <c r="B7766" s="26" t="str">
        <f t="shared" si="727"/>
        <v>Solar Partners</v>
      </c>
      <c r="C7766" s="127" t="str">
        <f t="shared" si="728"/>
        <v>Ivanpah Solar Electric Generating System</v>
      </c>
      <c r="D7766" s="123" t="str">
        <f t="shared" si="729"/>
        <v>Solar Power Tower</v>
      </c>
      <c r="E7766" s="26">
        <f t="shared" si="730"/>
        <v>0</v>
      </c>
      <c r="F7766" s="27">
        <f t="shared" si="731"/>
        <v>0</v>
      </c>
      <c r="G7766" s="28"/>
      <c r="H7766" s="131"/>
      <c r="J7766" s="29" t="e">
        <f>VLOOKUP(H7766,'Drop Down Menus'!A:B,2,FALSE)</f>
        <v>#N/A</v>
      </c>
      <c r="L7766" s="48"/>
      <c r="M7766" s="48"/>
      <c r="N7766" s="135"/>
      <c r="R7766" s="144"/>
      <c r="U7766" s="148"/>
      <c r="V7766" s="25"/>
      <c r="Y7766" s="32"/>
      <c r="AG7766" s="29"/>
      <c r="AH7766" s="34"/>
      <c r="AM7766" s="28"/>
      <c r="AN7766" s="28"/>
      <c r="AO7766" s="28"/>
      <c r="AP7766" s="25"/>
      <c r="AQ7766" s="29"/>
      <c r="AR7766" s="30"/>
      <c r="AT7766" s="30"/>
    </row>
    <row r="7767" spans="1:46" ht="30">
      <c r="A7767" s="25">
        <f t="shared" si="726"/>
        <v>2013</v>
      </c>
      <c r="B7767" s="26" t="str">
        <f t="shared" si="727"/>
        <v>Solar Partners</v>
      </c>
      <c r="C7767" s="127" t="str">
        <f t="shared" si="728"/>
        <v>Ivanpah Solar Electric Generating System</v>
      </c>
      <c r="D7767" s="123" t="str">
        <f t="shared" si="729"/>
        <v>Solar Power Tower</v>
      </c>
      <c r="E7767" s="26">
        <f t="shared" si="730"/>
        <v>0</v>
      </c>
      <c r="F7767" s="27">
        <f t="shared" si="731"/>
        <v>0</v>
      </c>
      <c r="G7767" s="28"/>
      <c r="H7767" s="131"/>
      <c r="J7767" s="29" t="e">
        <f>VLOOKUP(H7767,'Drop Down Menus'!A:B,2,FALSE)</f>
        <v>#N/A</v>
      </c>
      <c r="L7767" s="48"/>
      <c r="M7767" s="48"/>
      <c r="N7767" s="135"/>
      <c r="R7767" s="144"/>
      <c r="U7767" s="148"/>
      <c r="V7767" s="25"/>
      <c r="Y7767" s="32"/>
      <c r="AG7767" s="29"/>
      <c r="AH7767" s="34"/>
      <c r="AM7767" s="28"/>
      <c r="AN7767" s="28"/>
      <c r="AO7767" s="28"/>
      <c r="AP7767" s="25"/>
      <c r="AQ7767" s="29"/>
      <c r="AR7767" s="30"/>
      <c r="AT7767" s="30"/>
    </row>
    <row r="7768" spans="1:46" ht="30">
      <c r="A7768" s="25">
        <f t="shared" si="726"/>
        <v>2013</v>
      </c>
      <c r="B7768" s="26" t="str">
        <f t="shared" si="727"/>
        <v>Solar Partners</v>
      </c>
      <c r="C7768" s="127" t="str">
        <f t="shared" si="728"/>
        <v>Ivanpah Solar Electric Generating System</v>
      </c>
      <c r="D7768" s="123" t="str">
        <f t="shared" si="729"/>
        <v>Solar Power Tower</v>
      </c>
      <c r="E7768" s="26">
        <f t="shared" si="730"/>
        <v>0</v>
      </c>
      <c r="F7768" s="27">
        <f t="shared" si="731"/>
        <v>0</v>
      </c>
      <c r="G7768" s="28"/>
      <c r="H7768" s="131"/>
      <c r="J7768" s="29" t="e">
        <f>VLOOKUP(H7768,'Drop Down Menus'!A:B,2,FALSE)</f>
        <v>#N/A</v>
      </c>
      <c r="L7768" s="48"/>
      <c r="M7768" s="48"/>
      <c r="N7768" s="135"/>
      <c r="R7768" s="144"/>
      <c r="U7768" s="148"/>
      <c r="V7768" s="25"/>
      <c r="Y7768" s="32"/>
      <c r="AG7768" s="29"/>
      <c r="AH7768" s="34"/>
      <c r="AM7768" s="28"/>
      <c r="AN7768" s="28"/>
      <c r="AO7768" s="28"/>
      <c r="AP7768" s="25"/>
      <c r="AQ7768" s="29"/>
      <c r="AR7768" s="30"/>
      <c r="AT7768" s="30"/>
    </row>
    <row r="7769" spans="1:46" ht="30">
      <c r="A7769" s="25">
        <f t="shared" si="726"/>
        <v>2013</v>
      </c>
      <c r="B7769" s="26" t="str">
        <f t="shared" si="727"/>
        <v>Solar Partners</v>
      </c>
      <c r="C7769" s="127" t="str">
        <f t="shared" si="728"/>
        <v>Ivanpah Solar Electric Generating System</v>
      </c>
      <c r="D7769" s="123" t="str">
        <f t="shared" si="729"/>
        <v>Solar Power Tower</v>
      </c>
      <c r="E7769" s="26">
        <f t="shared" si="730"/>
        <v>0</v>
      </c>
      <c r="F7769" s="27">
        <f t="shared" si="731"/>
        <v>0</v>
      </c>
      <c r="G7769" s="28"/>
      <c r="H7769" s="131"/>
      <c r="J7769" s="29" t="e">
        <f>VLOOKUP(H7769,'Drop Down Menus'!A:B,2,FALSE)</f>
        <v>#N/A</v>
      </c>
      <c r="L7769" s="48"/>
      <c r="M7769" s="48"/>
      <c r="N7769" s="135"/>
      <c r="R7769" s="144"/>
      <c r="U7769" s="148"/>
      <c r="V7769" s="25"/>
      <c r="Y7769" s="32"/>
      <c r="AG7769" s="29"/>
      <c r="AH7769" s="34"/>
      <c r="AM7769" s="28"/>
      <c r="AN7769" s="28"/>
      <c r="AO7769" s="28"/>
      <c r="AP7769" s="25"/>
      <c r="AQ7769" s="29"/>
      <c r="AR7769" s="30"/>
      <c r="AT7769" s="30"/>
    </row>
    <row r="7770" spans="1:46" ht="30">
      <c r="A7770" s="25">
        <f t="shared" si="726"/>
        <v>2013</v>
      </c>
      <c r="B7770" s="26" t="str">
        <f t="shared" si="727"/>
        <v>Solar Partners</v>
      </c>
      <c r="C7770" s="127" t="str">
        <f t="shared" si="728"/>
        <v>Ivanpah Solar Electric Generating System</v>
      </c>
      <c r="D7770" s="123" t="str">
        <f t="shared" si="729"/>
        <v>Solar Power Tower</v>
      </c>
      <c r="E7770" s="26">
        <f t="shared" si="730"/>
        <v>0</v>
      </c>
      <c r="F7770" s="27">
        <f t="shared" si="731"/>
        <v>0</v>
      </c>
      <c r="G7770" s="28"/>
      <c r="H7770" s="131"/>
      <c r="J7770" s="29" t="e">
        <f>VLOOKUP(H7770,'Drop Down Menus'!A:B,2,FALSE)</f>
        <v>#N/A</v>
      </c>
      <c r="L7770" s="48"/>
      <c r="M7770" s="48"/>
      <c r="N7770" s="135"/>
      <c r="R7770" s="144"/>
      <c r="U7770" s="148"/>
      <c r="V7770" s="25"/>
      <c r="Y7770" s="32"/>
      <c r="AG7770" s="29"/>
      <c r="AH7770" s="34"/>
      <c r="AM7770" s="28"/>
      <c r="AN7770" s="28"/>
      <c r="AO7770" s="28"/>
      <c r="AP7770" s="25"/>
      <c r="AQ7770" s="29"/>
      <c r="AR7770" s="30"/>
      <c r="AT7770" s="30"/>
    </row>
    <row r="7771" spans="1:46" ht="30">
      <c r="A7771" s="25">
        <f t="shared" si="726"/>
        <v>2013</v>
      </c>
      <c r="B7771" s="26" t="str">
        <f t="shared" si="727"/>
        <v>Solar Partners</v>
      </c>
      <c r="C7771" s="127" t="str">
        <f t="shared" si="728"/>
        <v>Ivanpah Solar Electric Generating System</v>
      </c>
      <c r="D7771" s="123" t="str">
        <f t="shared" si="729"/>
        <v>Solar Power Tower</v>
      </c>
      <c r="E7771" s="26">
        <f t="shared" si="730"/>
        <v>0</v>
      </c>
      <c r="F7771" s="27">
        <f t="shared" si="731"/>
        <v>0</v>
      </c>
      <c r="G7771" s="28"/>
      <c r="H7771" s="131"/>
      <c r="J7771" s="29" t="e">
        <f>VLOOKUP(H7771,'Drop Down Menus'!A:B,2,FALSE)</f>
        <v>#N/A</v>
      </c>
      <c r="L7771" s="48"/>
      <c r="M7771" s="48"/>
      <c r="N7771" s="135"/>
      <c r="R7771" s="144"/>
      <c r="U7771" s="148"/>
      <c r="V7771" s="25"/>
      <c r="Y7771" s="32"/>
      <c r="AG7771" s="29"/>
      <c r="AH7771" s="34"/>
      <c r="AM7771" s="28"/>
      <c r="AN7771" s="28"/>
      <c r="AO7771" s="28"/>
      <c r="AP7771" s="25"/>
      <c r="AQ7771" s="29"/>
      <c r="AR7771" s="30"/>
      <c r="AT7771" s="30"/>
    </row>
    <row r="7772" spans="1:46" ht="30">
      <c r="A7772" s="25">
        <f t="shared" si="726"/>
        <v>2013</v>
      </c>
      <c r="B7772" s="26" t="str">
        <f t="shared" si="727"/>
        <v>Solar Partners</v>
      </c>
      <c r="C7772" s="127" t="str">
        <f t="shared" si="728"/>
        <v>Ivanpah Solar Electric Generating System</v>
      </c>
      <c r="D7772" s="123" t="str">
        <f t="shared" si="729"/>
        <v>Solar Power Tower</v>
      </c>
      <c r="E7772" s="26">
        <f t="shared" si="730"/>
        <v>0</v>
      </c>
      <c r="F7772" s="27">
        <f t="shared" si="731"/>
        <v>0</v>
      </c>
      <c r="G7772" s="28"/>
      <c r="H7772" s="131"/>
      <c r="J7772" s="29" t="e">
        <f>VLOOKUP(H7772,'Drop Down Menus'!A:B,2,FALSE)</f>
        <v>#N/A</v>
      </c>
      <c r="L7772" s="48"/>
      <c r="M7772" s="48"/>
      <c r="N7772" s="135"/>
      <c r="R7772" s="144"/>
      <c r="U7772" s="148"/>
      <c r="V7772" s="25"/>
      <c r="Y7772" s="32"/>
      <c r="AG7772" s="29"/>
      <c r="AH7772" s="34"/>
      <c r="AM7772" s="28"/>
      <c r="AN7772" s="28"/>
      <c r="AO7772" s="28"/>
      <c r="AP7772" s="25"/>
      <c r="AQ7772" s="29"/>
      <c r="AR7772" s="30"/>
      <c r="AT7772" s="30"/>
    </row>
    <row r="7773" spans="1:46" ht="30">
      <c r="A7773" s="25">
        <f t="shared" si="726"/>
        <v>2013</v>
      </c>
      <c r="B7773" s="26" t="str">
        <f t="shared" si="727"/>
        <v>Solar Partners</v>
      </c>
      <c r="C7773" s="127" t="str">
        <f t="shared" si="728"/>
        <v>Ivanpah Solar Electric Generating System</v>
      </c>
      <c r="D7773" s="123" t="str">
        <f t="shared" si="729"/>
        <v>Solar Power Tower</v>
      </c>
      <c r="E7773" s="26">
        <f t="shared" si="730"/>
        <v>0</v>
      </c>
      <c r="F7773" s="27">
        <f t="shared" si="731"/>
        <v>0</v>
      </c>
      <c r="G7773" s="28"/>
      <c r="H7773" s="131"/>
      <c r="J7773" s="29" t="e">
        <f>VLOOKUP(H7773,'Drop Down Menus'!A:B,2,FALSE)</f>
        <v>#N/A</v>
      </c>
      <c r="L7773" s="48"/>
      <c r="M7773" s="48"/>
      <c r="N7773" s="135"/>
      <c r="R7773" s="144"/>
      <c r="U7773" s="148"/>
      <c r="V7773" s="25"/>
      <c r="Y7773" s="32"/>
      <c r="AG7773" s="29"/>
      <c r="AH7773" s="34"/>
      <c r="AM7773" s="28"/>
      <c r="AN7773" s="28"/>
      <c r="AO7773" s="28"/>
      <c r="AP7773" s="25"/>
      <c r="AQ7773" s="29"/>
      <c r="AR7773" s="30"/>
      <c r="AT7773" s="30"/>
    </row>
    <row r="7774" spans="1:46" ht="30">
      <c r="A7774" s="25">
        <f t="shared" si="726"/>
        <v>2013</v>
      </c>
      <c r="B7774" s="26" t="str">
        <f t="shared" si="727"/>
        <v>Solar Partners</v>
      </c>
      <c r="C7774" s="127" t="str">
        <f t="shared" si="728"/>
        <v>Ivanpah Solar Electric Generating System</v>
      </c>
      <c r="D7774" s="123" t="str">
        <f t="shared" si="729"/>
        <v>Solar Power Tower</v>
      </c>
      <c r="E7774" s="26">
        <f t="shared" si="730"/>
        <v>0</v>
      </c>
      <c r="F7774" s="27">
        <f t="shared" si="731"/>
        <v>0</v>
      </c>
      <c r="G7774" s="28"/>
      <c r="H7774" s="131"/>
      <c r="J7774" s="29" t="e">
        <f>VLOOKUP(H7774,'Drop Down Menus'!A:B,2,FALSE)</f>
        <v>#N/A</v>
      </c>
      <c r="L7774" s="48"/>
      <c r="M7774" s="48"/>
      <c r="N7774" s="135"/>
      <c r="R7774" s="144"/>
      <c r="U7774" s="148"/>
      <c r="V7774" s="25"/>
      <c r="Y7774" s="32"/>
      <c r="AG7774" s="29"/>
      <c r="AH7774" s="34"/>
      <c r="AM7774" s="28"/>
      <c r="AN7774" s="28"/>
      <c r="AO7774" s="28"/>
      <c r="AP7774" s="25"/>
      <c r="AQ7774" s="29"/>
      <c r="AR7774" s="30"/>
      <c r="AT7774" s="30"/>
    </row>
    <row r="7775" spans="1:46" ht="30">
      <c r="A7775" s="25">
        <f t="shared" si="726"/>
        <v>2013</v>
      </c>
      <c r="B7775" s="26" t="str">
        <f t="shared" si="727"/>
        <v>Solar Partners</v>
      </c>
      <c r="C7775" s="127" t="str">
        <f t="shared" si="728"/>
        <v>Ivanpah Solar Electric Generating System</v>
      </c>
      <c r="D7775" s="123" t="str">
        <f t="shared" si="729"/>
        <v>Solar Power Tower</v>
      </c>
      <c r="E7775" s="26">
        <f t="shared" si="730"/>
        <v>0</v>
      </c>
      <c r="F7775" s="27">
        <f t="shared" si="731"/>
        <v>0</v>
      </c>
      <c r="G7775" s="28"/>
      <c r="H7775" s="131"/>
      <c r="J7775" s="29" t="e">
        <f>VLOOKUP(H7775,'Drop Down Menus'!A:B,2,FALSE)</f>
        <v>#N/A</v>
      </c>
      <c r="L7775" s="48"/>
      <c r="M7775" s="48"/>
      <c r="N7775" s="135"/>
      <c r="R7775" s="144"/>
      <c r="U7775" s="148"/>
      <c r="V7775" s="25"/>
      <c r="Y7775" s="32"/>
      <c r="AG7775" s="29"/>
      <c r="AH7775" s="34"/>
      <c r="AM7775" s="28"/>
      <c r="AN7775" s="28"/>
      <c r="AO7775" s="28"/>
      <c r="AP7775" s="25"/>
      <c r="AQ7775" s="29"/>
      <c r="AR7775" s="30"/>
      <c r="AT7775" s="30"/>
    </row>
    <row r="7776" spans="1:46" ht="30">
      <c r="A7776" s="25">
        <f t="shared" si="726"/>
        <v>2013</v>
      </c>
      <c r="B7776" s="26" t="str">
        <f t="shared" si="727"/>
        <v>Solar Partners</v>
      </c>
      <c r="C7776" s="127" t="str">
        <f t="shared" si="728"/>
        <v>Ivanpah Solar Electric Generating System</v>
      </c>
      <c r="D7776" s="123" t="str">
        <f t="shared" si="729"/>
        <v>Solar Power Tower</v>
      </c>
      <c r="E7776" s="26">
        <f t="shared" si="730"/>
        <v>0</v>
      </c>
      <c r="F7776" s="27">
        <f t="shared" si="731"/>
        <v>0</v>
      </c>
      <c r="G7776" s="28"/>
      <c r="H7776" s="131"/>
      <c r="J7776" s="29" t="e">
        <f>VLOOKUP(H7776,'Drop Down Menus'!A:B,2,FALSE)</f>
        <v>#N/A</v>
      </c>
      <c r="L7776" s="48"/>
      <c r="M7776" s="48"/>
      <c r="N7776" s="135"/>
      <c r="R7776" s="144"/>
      <c r="U7776" s="148"/>
      <c r="V7776" s="25"/>
      <c r="Y7776" s="32"/>
      <c r="AG7776" s="29"/>
      <c r="AH7776" s="34"/>
      <c r="AM7776" s="28"/>
      <c r="AN7776" s="28"/>
      <c r="AO7776" s="28"/>
      <c r="AP7776" s="25"/>
      <c r="AQ7776" s="29"/>
      <c r="AR7776" s="30"/>
      <c r="AT7776" s="30"/>
    </row>
    <row r="7777" spans="1:46" ht="30">
      <c r="A7777" s="25">
        <f t="shared" si="726"/>
        <v>2013</v>
      </c>
      <c r="B7777" s="26" t="str">
        <f t="shared" si="727"/>
        <v>Solar Partners</v>
      </c>
      <c r="C7777" s="127" t="str">
        <f t="shared" si="728"/>
        <v>Ivanpah Solar Electric Generating System</v>
      </c>
      <c r="D7777" s="123" t="str">
        <f t="shared" si="729"/>
        <v>Solar Power Tower</v>
      </c>
      <c r="E7777" s="26">
        <f t="shared" si="730"/>
        <v>0</v>
      </c>
      <c r="F7777" s="27">
        <f t="shared" si="731"/>
        <v>0</v>
      </c>
      <c r="G7777" s="28"/>
      <c r="H7777" s="131"/>
      <c r="J7777" s="29" t="e">
        <f>VLOOKUP(H7777,'Drop Down Menus'!A:B,2,FALSE)</f>
        <v>#N/A</v>
      </c>
      <c r="L7777" s="48"/>
      <c r="M7777" s="48"/>
      <c r="N7777" s="135"/>
      <c r="R7777" s="144"/>
      <c r="U7777" s="148"/>
      <c r="V7777" s="25"/>
      <c r="Y7777" s="32"/>
      <c r="AG7777" s="29"/>
      <c r="AH7777" s="34"/>
      <c r="AM7777" s="28"/>
      <c r="AN7777" s="28"/>
      <c r="AO7777" s="28"/>
      <c r="AP7777" s="25"/>
      <c r="AQ7777" s="29"/>
      <c r="AR7777" s="30"/>
      <c r="AT7777" s="30"/>
    </row>
    <row r="7778" spans="1:46" ht="30">
      <c r="A7778" s="25">
        <f t="shared" si="726"/>
        <v>2013</v>
      </c>
      <c r="B7778" s="26" t="str">
        <f t="shared" si="727"/>
        <v>Solar Partners</v>
      </c>
      <c r="C7778" s="127" t="str">
        <f t="shared" si="728"/>
        <v>Ivanpah Solar Electric Generating System</v>
      </c>
      <c r="D7778" s="123" t="str">
        <f t="shared" si="729"/>
        <v>Solar Power Tower</v>
      </c>
      <c r="E7778" s="26">
        <f t="shared" si="730"/>
        <v>0</v>
      </c>
      <c r="F7778" s="27">
        <f t="shared" si="731"/>
        <v>0</v>
      </c>
      <c r="G7778" s="28"/>
      <c r="H7778" s="131"/>
      <c r="J7778" s="29" t="e">
        <f>VLOOKUP(H7778,'Drop Down Menus'!A:B,2,FALSE)</f>
        <v>#N/A</v>
      </c>
      <c r="L7778" s="48"/>
      <c r="M7778" s="48"/>
      <c r="N7778" s="135"/>
      <c r="R7778" s="144"/>
      <c r="U7778" s="148"/>
      <c r="V7778" s="25"/>
      <c r="Y7778" s="32"/>
      <c r="AG7778" s="29"/>
      <c r="AH7778" s="34"/>
      <c r="AM7778" s="28"/>
      <c r="AN7778" s="28"/>
      <c r="AO7778" s="28"/>
      <c r="AP7778" s="25"/>
      <c r="AQ7778" s="29"/>
      <c r="AR7778" s="30"/>
      <c r="AT7778" s="30"/>
    </row>
    <row r="7779" spans="1:46" ht="30">
      <c r="A7779" s="25">
        <f t="shared" si="726"/>
        <v>2013</v>
      </c>
      <c r="B7779" s="26" t="str">
        <f t="shared" si="727"/>
        <v>Solar Partners</v>
      </c>
      <c r="C7779" s="127" t="str">
        <f t="shared" si="728"/>
        <v>Ivanpah Solar Electric Generating System</v>
      </c>
      <c r="D7779" s="123" t="str">
        <f t="shared" si="729"/>
        <v>Solar Power Tower</v>
      </c>
      <c r="E7779" s="26">
        <f t="shared" si="730"/>
        <v>0</v>
      </c>
      <c r="F7779" s="27">
        <f t="shared" si="731"/>
        <v>0</v>
      </c>
      <c r="G7779" s="28"/>
      <c r="H7779" s="131"/>
      <c r="J7779" s="29" t="e">
        <f>VLOOKUP(H7779,'Drop Down Menus'!A:B,2,FALSE)</f>
        <v>#N/A</v>
      </c>
      <c r="L7779" s="48"/>
      <c r="M7779" s="48"/>
      <c r="N7779" s="135"/>
      <c r="R7779" s="144"/>
      <c r="U7779" s="148"/>
      <c r="V7779" s="25"/>
      <c r="Y7779" s="32"/>
      <c r="AG7779" s="29"/>
      <c r="AH7779" s="34"/>
      <c r="AM7779" s="28"/>
      <c r="AN7779" s="28"/>
      <c r="AO7779" s="28"/>
      <c r="AP7779" s="25"/>
      <c r="AQ7779" s="29"/>
      <c r="AR7779" s="30"/>
      <c r="AT7779" s="30"/>
    </row>
    <row r="7780" spans="1:46" ht="30">
      <c r="A7780" s="25">
        <f t="shared" si="726"/>
        <v>2013</v>
      </c>
      <c r="B7780" s="26" t="str">
        <f t="shared" si="727"/>
        <v>Solar Partners</v>
      </c>
      <c r="C7780" s="127" t="str">
        <f t="shared" si="728"/>
        <v>Ivanpah Solar Electric Generating System</v>
      </c>
      <c r="D7780" s="123" t="str">
        <f t="shared" si="729"/>
        <v>Solar Power Tower</v>
      </c>
      <c r="E7780" s="26">
        <f t="shared" si="730"/>
        <v>0</v>
      </c>
      <c r="F7780" s="27">
        <f t="shared" si="731"/>
        <v>0</v>
      </c>
      <c r="G7780" s="28"/>
      <c r="H7780" s="131"/>
      <c r="J7780" s="29" t="e">
        <f>VLOOKUP(H7780,'Drop Down Menus'!A:B,2,FALSE)</f>
        <v>#N/A</v>
      </c>
      <c r="L7780" s="48"/>
      <c r="M7780" s="48"/>
      <c r="N7780" s="135"/>
      <c r="R7780" s="144"/>
      <c r="U7780" s="148"/>
      <c r="V7780" s="25"/>
      <c r="Y7780" s="32"/>
      <c r="AG7780" s="29"/>
      <c r="AH7780" s="34"/>
      <c r="AM7780" s="28"/>
      <c r="AN7780" s="28"/>
      <c r="AO7780" s="28"/>
      <c r="AP7780" s="25"/>
      <c r="AQ7780" s="29"/>
      <c r="AR7780" s="30"/>
      <c r="AT7780" s="30"/>
    </row>
    <row r="7781" spans="1:46" ht="30">
      <c r="A7781" s="25">
        <f t="shared" si="726"/>
        <v>2013</v>
      </c>
      <c r="B7781" s="26" t="str">
        <f t="shared" si="727"/>
        <v>Solar Partners</v>
      </c>
      <c r="C7781" s="127" t="str">
        <f t="shared" si="728"/>
        <v>Ivanpah Solar Electric Generating System</v>
      </c>
      <c r="D7781" s="123" t="str">
        <f t="shared" si="729"/>
        <v>Solar Power Tower</v>
      </c>
      <c r="E7781" s="26">
        <f t="shared" si="730"/>
        <v>0</v>
      </c>
      <c r="F7781" s="27">
        <f t="shared" si="731"/>
        <v>0</v>
      </c>
      <c r="G7781" s="28"/>
      <c r="H7781" s="131"/>
      <c r="J7781" s="29" t="e">
        <f>VLOOKUP(H7781,'Drop Down Menus'!A:B,2,FALSE)</f>
        <v>#N/A</v>
      </c>
      <c r="L7781" s="48"/>
      <c r="M7781" s="48"/>
      <c r="N7781" s="135"/>
      <c r="R7781" s="144"/>
      <c r="U7781" s="148"/>
      <c r="V7781" s="25"/>
      <c r="Y7781" s="32"/>
      <c r="AG7781" s="29"/>
      <c r="AH7781" s="34"/>
      <c r="AM7781" s="28"/>
      <c r="AN7781" s="28"/>
      <c r="AO7781" s="28"/>
      <c r="AP7781" s="25"/>
      <c r="AQ7781" s="29"/>
      <c r="AR7781" s="30"/>
      <c r="AT7781" s="30"/>
    </row>
    <row r="7782" spans="1:46" ht="30">
      <c r="A7782" s="25">
        <f t="shared" si="726"/>
        <v>2013</v>
      </c>
      <c r="B7782" s="26" t="str">
        <f t="shared" si="727"/>
        <v>Solar Partners</v>
      </c>
      <c r="C7782" s="127" t="str">
        <f t="shared" si="728"/>
        <v>Ivanpah Solar Electric Generating System</v>
      </c>
      <c r="D7782" s="123" t="str">
        <f t="shared" si="729"/>
        <v>Solar Power Tower</v>
      </c>
      <c r="E7782" s="26">
        <f t="shared" si="730"/>
        <v>0</v>
      </c>
      <c r="F7782" s="27">
        <f t="shared" si="731"/>
        <v>0</v>
      </c>
      <c r="G7782" s="28"/>
      <c r="H7782" s="131"/>
      <c r="J7782" s="29" t="e">
        <f>VLOOKUP(H7782,'Drop Down Menus'!A:B,2,FALSE)</f>
        <v>#N/A</v>
      </c>
      <c r="L7782" s="48"/>
      <c r="M7782" s="48"/>
      <c r="N7782" s="135"/>
      <c r="R7782" s="144"/>
      <c r="U7782" s="148"/>
      <c r="V7782" s="25"/>
      <c r="Y7782" s="32"/>
      <c r="AG7782" s="29"/>
      <c r="AH7782" s="34"/>
      <c r="AM7782" s="28"/>
      <c r="AN7782" s="28"/>
      <c r="AO7782" s="28"/>
      <c r="AP7782" s="25"/>
      <c r="AQ7782" s="29"/>
      <c r="AR7782" s="30"/>
      <c r="AT7782" s="30"/>
    </row>
    <row r="7783" spans="1:46" ht="30">
      <c r="A7783" s="25">
        <f t="shared" si="726"/>
        <v>2013</v>
      </c>
      <c r="B7783" s="26" t="str">
        <f t="shared" si="727"/>
        <v>Solar Partners</v>
      </c>
      <c r="C7783" s="127" t="str">
        <f t="shared" si="728"/>
        <v>Ivanpah Solar Electric Generating System</v>
      </c>
      <c r="D7783" s="123" t="str">
        <f t="shared" si="729"/>
        <v>Solar Power Tower</v>
      </c>
      <c r="E7783" s="26">
        <f t="shared" si="730"/>
        <v>0</v>
      </c>
      <c r="F7783" s="27">
        <f t="shared" si="731"/>
        <v>0</v>
      </c>
      <c r="G7783" s="28"/>
      <c r="H7783" s="131"/>
      <c r="J7783" s="29" t="e">
        <f>VLOOKUP(H7783,'Drop Down Menus'!A:B,2,FALSE)</f>
        <v>#N/A</v>
      </c>
      <c r="L7783" s="48"/>
      <c r="M7783" s="48"/>
      <c r="N7783" s="135"/>
      <c r="R7783" s="144"/>
      <c r="U7783" s="148"/>
      <c r="V7783" s="25"/>
      <c r="Y7783" s="32"/>
      <c r="AG7783" s="29"/>
      <c r="AH7783" s="34"/>
      <c r="AM7783" s="28"/>
      <c r="AN7783" s="28"/>
      <c r="AO7783" s="28"/>
      <c r="AP7783" s="25"/>
      <c r="AQ7783" s="29"/>
      <c r="AR7783" s="30"/>
      <c r="AT7783" s="30"/>
    </row>
    <row r="7784" spans="1:46" ht="30">
      <c r="A7784" s="25">
        <f t="shared" si="726"/>
        <v>2013</v>
      </c>
      <c r="B7784" s="26" t="str">
        <f t="shared" si="727"/>
        <v>Solar Partners</v>
      </c>
      <c r="C7784" s="127" t="str">
        <f t="shared" si="728"/>
        <v>Ivanpah Solar Electric Generating System</v>
      </c>
      <c r="D7784" s="123" t="str">
        <f t="shared" si="729"/>
        <v>Solar Power Tower</v>
      </c>
      <c r="E7784" s="26">
        <f t="shared" si="730"/>
        <v>0</v>
      </c>
      <c r="F7784" s="27">
        <f t="shared" si="731"/>
        <v>0</v>
      </c>
      <c r="G7784" s="28"/>
      <c r="H7784" s="131"/>
      <c r="J7784" s="29" t="e">
        <f>VLOOKUP(H7784,'Drop Down Menus'!A:B,2,FALSE)</f>
        <v>#N/A</v>
      </c>
      <c r="L7784" s="48"/>
      <c r="M7784" s="48"/>
      <c r="N7784" s="135"/>
      <c r="R7784" s="144"/>
      <c r="U7784" s="148"/>
      <c r="V7784" s="25"/>
      <c r="Y7784" s="32"/>
      <c r="AG7784" s="29"/>
      <c r="AH7784" s="34"/>
      <c r="AM7784" s="28"/>
      <c r="AN7784" s="28"/>
      <c r="AO7784" s="28"/>
      <c r="AP7784" s="25"/>
      <c r="AQ7784" s="29"/>
      <c r="AR7784" s="30"/>
      <c r="AT7784" s="30"/>
    </row>
    <row r="7785" spans="1:46" ht="30">
      <c r="A7785" s="25">
        <f t="shared" si="726"/>
        <v>2013</v>
      </c>
      <c r="B7785" s="26" t="str">
        <f t="shared" si="727"/>
        <v>Solar Partners</v>
      </c>
      <c r="C7785" s="127" t="str">
        <f t="shared" si="728"/>
        <v>Ivanpah Solar Electric Generating System</v>
      </c>
      <c r="D7785" s="123" t="str">
        <f t="shared" si="729"/>
        <v>Solar Power Tower</v>
      </c>
      <c r="E7785" s="26">
        <f t="shared" si="730"/>
        <v>0</v>
      </c>
      <c r="F7785" s="27">
        <f t="shared" si="731"/>
        <v>0</v>
      </c>
      <c r="G7785" s="28"/>
      <c r="H7785" s="131"/>
      <c r="J7785" s="29" t="e">
        <f>VLOOKUP(H7785,'Drop Down Menus'!A:B,2,FALSE)</f>
        <v>#N/A</v>
      </c>
      <c r="L7785" s="48"/>
      <c r="M7785" s="48"/>
      <c r="N7785" s="135"/>
      <c r="R7785" s="144"/>
      <c r="U7785" s="148"/>
      <c r="V7785" s="25"/>
      <c r="Y7785" s="32"/>
      <c r="AG7785" s="29"/>
      <c r="AH7785" s="34"/>
      <c r="AM7785" s="28"/>
      <c r="AN7785" s="28"/>
      <c r="AO7785" s="28"/>
      <c r="AP7785" s="25"/>
      <c r="AQ7785" s="29"/>
      <c r="AR7785" s="30"/>
      <c r="AT7785" s="30"/>
    </row>
    <row r="7786" spans="1:46" ht="30">
      <c r="A7786" s="25">
        <f t="shared" si="726"/>
        <v>2013</v>
      </c>
      <c r="B7786" s="26" t="str">
        <f t="shared" si="727"/>
        <v>Solar Partners</v>
      </c>
      <c r="C7786" s="127" t="str">
        <f t="shared" si="728"/>
        <v>Ivanpah Solar Electric Generating System</v>
      </c>
      <c r="D7786" s="123" t="str">
        <f t="shared" si="729"/>
        <v>Solar Power Tower</v>
      </c>
      <c r="E7786" s="26">
        <f t="shared" si="730"/>
        <v>0</v>
      </c>
      <c r="F7786" s="27">
        <f t="shared" si="731"/>
        <v>0</v>
      </c>
      <c r="G7786" s="28"/>
      <c r="H7786" s="131"/>
      <c r="J7786" s="29" t="e">
        <f>VLOOKUP(H7786,'Drop Down Menus'!A:B,2,FALSE)</f>
        <v>#N/A</v>
      </c>
      <c r="L7786" s="48"/>
      <c r="M7786" s="48"/>
      <c r="N7786" s="135"/>
      <c r="R7786" s="144"/>
      <c r="U7786" s="148"/>
      <c r="V7786" s="25"/>
      <c r="Y7786" s="32"/>
      <c r="AG7786" s="29"/>
      <c r="AH7786" s="34"/>
      <c r="AM7786" s="28"/>
      <c r="AN7786" s="28"/>
      <c r="AO7786" s="28"/>
      <c r="AP7786" s="25"/>
      <c r="AQ7786" s="29"/>
      <c r="AR7786" s="30"/>
      <c r="AT7786" s="30"/>
    </row>
    <row r="7787" spans="1:46" ht="30">
      <c r="A7787" s="25">
        <f t="shared" si="726"/>
        <v>2013</v>
      </c>
      <c r="B7787" s="26" t="str">
        <f t="shared" si="727"/>
        <v>Solar Partners</v>
      </c>
      <c r="C7787" s="127" t="str">
        <f t="shared" si="728"/>
        <v>Ivanpah Solar Electric Generating System</v>
      </c>
      <c r="D7787" s="123" t="str">
        <f t="shared" si="729"/>
        <v>Solar Power Tower</v>
      </c>
      <c r="E7787" s="26">
        <f t="shared" si="730"/>
        <v>0</v>
      </c>
      <c r="F7787" s="27">
        <f t="shared" si="731"/>
        <v>0</v>
      </c>
      <c r="G7787" s="28"/>
      <c r="H7787" s="131"/>
      <c r="J7787" s="29" t="e">
        <f>VLOOKUP(H7787,'Drop Down Menus'!A:B,2,FALSE)</f>
        <v>#N/A</v>
      </c>
      <c r="L7787" s="48"/>
      <c r="M7787" s="48"/>
      <c r="N7787" s="135"/>
      <c r="R7787" s="144"/>
      <c r="U7787" s="148"/>
      <c r="V7787" s="25"/>
      <c r="Y7787" s="32"/>
      <c r="AG7787" s="29"/>
      <c r="AH7787" s="34"/>
      <c r="AM7787" s="28"/>
      <c r="AN7787" s="28"/>
      <c r="AO7787" s="28"/>
      <c r="AP7787" s="25"/>
      <c r="AQ7787" s="29"/>
      <c r="AR7787" s="30"/>
      <c r="AT7787" s="30"/>
    </row>
    <row r="7788" spans="1:46" ht="30">
      <c r="A7788" s="25">
        <f t="shared" si="726"/>
        <v>2013</v>
      </c>
      <c r="B7788" s="26" t="str">
        <f t="shared" si="727"/>
        <v>Solar Partners</v>
      </c>
      <c r="C7788" s="127" t="str">
        <f t="shared" si="728"/>
        <v>Ivanpah Solar Electric Generating System</v>
      </c>
      <c r="D7788" s="123" t="str">
        <f t="shared" si="729"/>
        <v>Solar Power Tower</v>
      </c>
      <c r="E7788" s="26">
        <f t="shared" si="730"/>
        <v>0</v>
      </c>
      <c r="F7788" s="27">
        <f t="shared" si="731"/>
        <v>0</v>
      </c>
      <c r="G7788" s="28"/>
      <c r="H7788" s="131"/>
      <c r="J7788" s="29" t="e">
        <f>VLOOKUP(H7788,'Drop Down Menus'!A:B,2,FALSE)</f>
        <v>#N/A</v>
      </c>
      <c r="L7788" s="48"/>
      <c r="M7788" s="48"/>
      <c r="N7788" s="135"/>
      <c r="R7788" s="144"/>
      <c r="U7788" s="148"/>
      <c r="V7788" s="25"/>
      <c r="Y7788" s="32"/>
      <c r="AG7788" s="29"/>
      <c r="AH7788" s="34"/>
      <c r="AM7788" s="28"/>
      <c r="AN7788" s="28"/>
      <c r="AO7788" s="28"/>
      <c r="AP7788" s="25"/>
      <c r="AQ7788" s="29"/>
      <c r="AR7788" s="30"/>
      <c r="AT7788" s="30"/>
    </row>
    <row r="7789" spans="1:46" ht="30">
      <c r="A7789" s="25">
        <f t="shared" si="726"/>
        <v>2013</v>
      </c>
      <c r="B7789" s="26" t="str">
        <f t="shared" si="727"/>
        <v>Solar Partners</v>
      </c>
      <c r="C7789" s="127" t="str">
        <f t="shared" si="728"/>
        <v>Ivanpah Solar Electric Generating System</v>
      </c>
      <c r="D7789" s="123" t="str">
        <f t="shared" si="729"/>
        <v>Solar Power Tower</v>
      </c>
      <c r="E7789" s="26">
        <f t="shared" si="730"/>
        <v>0</v>
      </c>
      <c r="F7789" s="27">
        <f t="shared" si="731"/>
        <v>0</v>
      </c>
      <c r="G7789" s="28"/>
      <c r="H7789" s="131"/>
      <c r="J7789" s="29" t="e">
        <f>VLOOKUP(H7789,'Drop Down Menus'!A:B,2,FALSE)</f>
        <v>#N/A</v>
      </c>
      <c r="L7789" s="48"/>
      <c r="M7789" s="48"/>
      <c r="N7789" s="135"/>
      <c r="R7789" s="144"/>
      <c r="U7789" s="148"/>
      <c r="V7789" s="25"/>
      <c r="Y7789" s="32"/>
      <c r="AG7789" s="29"/>
      <c r="AH7789" s="34"/>
      <c r="AM7789" s="28"/>
      <c r="AN7789" s="28"/>
      <c r="AO7789" s="28"/>
      <c r="AP7789" s="25"/>
      <c r="AQ7789" s="29"/>
      <c r="AR7789" s="30"/>
      <c r="AT7789" s="30"/>
    </row>
    <row r="7790" spans="1:46" ht="30">
      <c r="A7790" s="25">
        <f t="shared" si="726"/>
        <v>2013</v>
      </c>
      <c r="B7790" s="26" t="str">
        <f t="shared" si="727"/>
        <v>Solar Partners</v>
      </c>
      <c r="C7790" s="127" t="str">
        <f t="shared" si="728"/>
        <v>Ivanpah Solar Electric Generating System</v>
      </c>
      <c r="D7790" s="123" t="str">
        <f t="shared" si="729"/>
        <v>Solar Power Tower</v>
      </c>
      <c r="E7790" s="26">
        <f t="shared" si="730"/>
        <v>0</v>
      </c>
      <c r="F7790" s="27">
        <f t="shared" si="731"/>
        <v>0</v>
      </c>
      <c r="G7790" s="28"/>
      <c r="H7790" s="131"/>
      <c r="J7790" s="29" t="e">
        <f>VLOOKUP(H7790,'Drop Down Menus'!A:B,2,FALSE)</f>
        <v>#N/A</v>
      </c>
      <c r="L7790" s="48"/>
      <c r="M7790" s="48"/>
      <c r="N7790" s="135"/>
      <c r="R7790" s="144"/>
      <c r="U7790" s="148"/>
      <c r="V7790" s="25"/>
      <c r="Y7790" s="32"/>
      <c r="AG7790" s="29"/>
      <c r="AH7790" s="34"/>
      <c r="AM7790" s="28"/>
      <c r="AN7790" s="28"/>
      <c r="AO7790" s="28"/>
      <c r="AP7790" s="25"/>
      <c r="AQ7790" s="29"/>
      <c r="AR7790" s="30"/>
      <c r="AT7790" s="30"/>
    </row>
    <row r="7791" spans="1:46" ht="30">
      <c r="A7791" s="25">
        <f t="shared" si="726"/>
        <v>2013</v>
      </c>
      <c r="B7791" s="26" t="str">
        <f t="shared" si="727"/>
        <v>Solar Partners</v>
      </c>
      <c r="C7791" s="127" t="str">
        <f t="shared" si="728"/>
        <v>Ivanpah Solar Electric Generating System</v>
      </c>
      <c r="D7791" s="123" t="str">
        <f t="shared" si="729"/>
        <v>Solar Power Tower</v>
      </c>
      <c r="E7791" s="26">
        <f t="shared" si="730"/>
        <v>0</v>
      </c>
      <c r="F7791" s="27">
        <f t="shared" si="731"/>
        <v>0</v>
      </c>
      <c r="G7791" s="28"/>
      <c r="H7791" s="131"/>
      <c r="J7791" s="29" t="e">
        <f>VLOOKUP(H7791,'Drop Down Menus'!A:B,2,FALSE)</f>
        <v>#N/A</v>
      </c>
      <c r="L7791" s="48"/>
      <c r="M7791" s="48"/>
      <c r="N7791" s="135"/>
      <c r="R7791" s="144"/>
      <c r="U7791" s="148"/>
      <c r="V7791" s="25"/>
      <c r="Y7791" s="32"/>
      <c r="AG7791" s="29"/>
      <c r="AH7791" s="34"/>
      <c r="AM7791" s="28"/>
      <c r="AN7791" s="28"/>
      <c r="AO7791" s="28"/>
      <c r="AP7791" s="25"/>
      <c r="AQ7791" s="29"/>
      <c r="AR7791" s="30"/>
      <c r="AT7791" s="30"/>
    </row>
    <row r="7792" spans="1:46" ht="30">
      <c r="A7792" s="25">
        <f t="shared" si="726"/>
        <v>2013</v>
      </c>
      <c r="B7792" s="26" t="str">
        <f t="shared" si="727"/>
        <v>Solar Partners</v>
      </c>
      <c r="C7792" s="127" t="str">
        <f t="shared" si="728"/>
        <v>Ivanpah Solar Electric Generating System</v>
      </c>
      <c r="D7792" s="123" t="str">
        <f t="shared" si="729"/>
        <v>Solar Power Tower</v>
      </c>
      <c r="E7792" s="26">
        <f t="shared" si="730"/>
        <v>0</v>
      </c>
      <c r="F7792" s="27">
        <f t="shared" si="731"/>
        <v>0</v>
      </c>
      <c r="G7792" s="28"/>
      <c r="H7792" s="131"/>
      <c r="J7792" s="29" t="e">
        <f>VLOOKUP(H7792,'Drop Down Menus'!A:B,2,FALSE)</f>
        <v>#N/A</v>
      </c>
      <c r="L7792" s="48"/>
      <c r="M7792" s="48"/>
      <c r="N7792" s="135"/>
      <c r="R7792" s="144"/>
      <c r="U7792" s="148"/>
      <c r="V7792" s="25"/>
      <c r="Y7792" s="32"/>
      <c r="AG7792" s="29"/>
      <c r="AH7792" s="34"/>
      <c r="AM7792" s="28"/>
      <c r="AN7792" s="28"/>
      <c r="AO7792" s="28"/>
      <c r="AP7792" s="25"/>
      <c r="AQ7792" s="29"/>
      <c r="AR7792" s="30"/>
      <c r="AT7792" s="30"/>
    </row>
    <row r="7793" spans="1:46" ht="30">
      <c r="A7793" s="25">
        <f t="shared" si="726"/>
        <v>2013</v>
      </c>
      <c r="B7793" s="26" t="str">
        <f t="shared" si="727"/>
        <v>Solar Partners</v>
      </c>
      <c r="C7793" s="127" t="str">
        <f t="shared" si="728"/>
        <v>Ivanpah Solar Electric Generating System</v>
      </c>
      <c r="D7793" s="123" t="str">
        <f t="shared" si="729"/>
        <v>Solar Power Tower</v>
      </c>
      <c r="E7793" s="26">
        <f t="shared" si="730"/>
        <v>0</v>
      </c>
      <c r="F7793" s="27">
        <f t="shared" si="731"/>
        <v>0</v>
      </c>
      <c r="G7793" s="28"/>
      <c r="H7793" s="131"/>
      <c r="J7793" s="29" t="e">
        <f>VLOOKUP(H7793,'Drop Down Menus'!A:B,2,FALSE)</f>
        <v>#N/A</v>
      </c>
      <c r="L7793" s="48"/>
      <c r="M7793" s="48"/>
      <c r="N7793" s="135"/>
      <c r="R7793" s="144"/>
      <c r="U7793" s="148"/>
      <c r="V7793" s="25"/>
      <c r="Y7793" s="32"/>
      <c r="AG7793" s="29"/>
      <c r="AH7793" s="34"/>
      <c r="AM7793" s="28"/>
      <c r="AN7793" s="28"/>
      <c r="AO7793" s="28"/>
      <c r="AP7793" s="25"/>
      <c r="AQ7793" s="29"/>
      <c r="AR7793" s="30"/>
      <c r="AT7793" s="30"/>
    </row>
    <row r="7794" spans="1:46" ht="30">
      <c r="A7794" s="25">
        <f t="shared" si="726"/>
        <v>2013</v>
      </c>
      <c r="B7794" s="26" t="str">
        <f t="shared" si="727"/>
        <v>Solar Partners</v>
      </c>
      <c r="C7794" s="127" t="str">
        <f t="shared" si="728"/>
        <v>Ivanpah Solar Electric Generating System</v>
      </c>
      <c r="D7794" s="123" t="str">
        <f t="shared" si="729"/>
        <v>Solar Power Tower</v>
      </c>
      <c r="E7794" s="26">
        <f t="shared" si="730"/>
        <v>0</v>
      </c>
      <c r="F7794" s="27">
        <f t="shared" si="731"/>
        <v>0</v>
      </c>
      <c r="G7794" s="28"/>
      <c r="H7794" s="131"/>
      <c r="J7794" s="29" t="e">
        <f>VLOOKUP(H7794,'Drop Down Menus'!A:B,2,FALSE)</f>
        <v>#N/A</v>
      </c>
      <c r="L7794" s="48"/>
      <c r="M7794" s="48"/>
      <c r="N7794" s="135"/>
      <c r="R7794" s="144"/>
      <c r="U7794" s="148"/>
      <c r="V7794" s="25"/>
      <c r="Y7794" s="32"/>
      <c r="AG7794" s="29"/>
      <c r="AH7794" s="34"/>
      <c r="AM7794" s="28"/>
      <c r="AN7794" s="28"/>
      <c r="AO7794" s="28"/>
      <c r="AP7794" s="25"/>
      <c r="AQ7794" s="29"/>
      <c r="AR7794" s="30"/>
      <c r="AT7794" s="30"/>
    </row>
    <row r="7795" spans="1:46" ht="30">
      <c r="A7795" s="25">
        <f t="shared" si="726"/>
        <v>2013</v>
      </c>
      <c r="B7795" s="26" t="str">
        <f t="shared" si="727"/>
        <v>Solar Partners</v>
      </c>
      <c r="C7795" s="127" t="str">
        <f t="shared" si="728"/>
        <v>Ivanpah Solar Electric Generating System</v>
      </c>
      <c r="D7795" s="123" t="str">
        <f t="shared" si="729"/>
        <v>Solar Power Tower</v>
      </c>
      <c r="E7795" s="26">
        <f t="shared" si="730"/>
        <v>0</v>
      </c>
      <c r="F7795" s="27">
        <f t="shared" si="731"/>
        <v>0</v>
      </c>
      <c r="G7795" s="28"/>
      <c r="H7795" s="131"/>
      <c r="J7795" s="29" t="e">
        <f>VLOOKUP(H7795,'Drop Down Menus'!A:B,2,FALSE)</f>
        <v>#N/A</v>
      </c>
      <c r="L7795" s="48"/>
      <c r="M7795" s="48"/>
      <c r="N7795" s="135"/>
      <c r="R7795" s="144"/>
      <c r="U7795" s="148"/>
      <c r="V7795" s="25"/>
      <c r="Y7795" s="32"/>
      <c r="AG7795" s="29"/>
      <c r="AH7795" s="34"/>
      <c r="AM7795" s="28"/>
      <c r="AN7795" s="28"/>
      <c r="AO7795" s="28"/>
      <c r="AP7795" s="25"/>
      <c r="AQ7795" s="29"/>
      <c r="AR7795" s="30"/>
      <c r="AT7795" s="30"/>
    </row>
    <row r="7796" spans="1:46" ht="30">
      <c r="A7796" s="25">
        <f t="shared" si="726"/>
        <v>2013</v>
      </c>
      <c r="B7796" s="26" t="str">
        <f t="shared" si="727"/>
        <v>Solar Partners</v>
      </c>
      <c r="C7796" s="127" t="str">
        <f t="shared" si="728"/>
        <v>Ivanpah Solar Electric Generating System</v>
      </c>
      <c r="D7796" s="123" t="str">
        <f t="shared" si="729"/>
        <v>Solar Power Tower</v>
      </c>
      <c r="E7796" s="26">
        <f t="shared" si="730"/>
        <v>0</v>
      </c>
      <c r="F7796" s="27">
        <f t="shared" si="731"/>
        <v>0</v>
      </c>
      <c r="G7796" s="28"/>
      <c r="H7796" s="131"/>
      <c r="J7796" s="29" t="e">
        <f>VLOOKUP(H7796,'Drop Down Menus'!A:B,2,FALSE)</f>
        <v>#N/A</v>
      </c>
      <c r="L7796" s="48"/>
      <c r="M7796" s="48"/>
      <c r="N7796" s="135"/>
      <c r="R7796" s="144"/>
      <c r="U7796" s="148"/>
      <c r="V7796" s="25"/>
      <c r="Y7796" s="32"/>
      <c r="AG7796" s="29"/>
      <c r="AH7796" s="34"/>
      <c r="AM7796" s="28"/>
      <c r="AN7796" s="28"/>
      <c r="AO7796" s="28"/>
      <c r="AP7796" s="25"/>
      <c r="AQ7796" s="29"/>
      <c r="AR7796" s="30"/>
      <c r="AT7796" s="30"/>
    </row>
    <row r="7797" spans="1:46" ht="30">
      <c r="A7797" s="25">
        <f t="shared" si="726"/>
        <v>2013</v>
      </c>
      <c r="B7797" s="26" t="str">
        <f t="shared" si="727"/>
        <v>Solar Partners</v>
      </c>
      <c r="C7797" s="127" t="str">
        <f t="shared" si="728"/>
        <v>Ivanpah Solar Electric Generating System</v>
      </c>
      <c r="D7797" s="123" t="str">
        <f t="shared" si="729"/>
        <v>Solar Power Tower</v>
      </c>
      <c r="E7797" s="26">
        <f t="shared" si="730"/>
        <v>0</v>
      </c>
      <c r="F7797" s="27">
        <f t="shared" si="731"/>
        <v>0</v>
      </c>
      <c r="G7797" s="28"/>
      <c r="H7797" s="131"/>
      <c r="J7797" s="29" t="e">
        <f>VLOOKUP(H7797,'Drop Down Menus'!A:B,2,FALSE)</f>
        <v>#N/A</v>
      </c>
      <c r="L7797" s="48"/>
      <c r="M7797" s="48"/>
      <c r="N7797" s="135"/>
      <c r="R7797" s="144"/>
      <c r="U7797" s="148"/>
      <c r="V7797" s="25"/>
      <c r="Y7797" s="32"/>
      <c r="AG7797" s="29"/>
      <c r="AH7797" s="34"/>
      <c r="AM7797" s="28"/>
      <c r="AN7797" s="28"/>
      <c r="AO7797" s="28"/>
      <c r="AP7797" s="25"/>
      <c r="AQ7797" s="29"/>
      <c r="AR7797" s="30"/>
      <c r="AT7797" s="30"/>
    </row>
    <row r="7798" spans="1:46" ht="30">
      <c r="A7798" s="25">
        <f t="shared" si="726"/>
        <v>2013</v>
      </c>
      <c r="B7798" s="26" t="str">
        <f t="shared" si="727"/>
        <v>Solar Partners</v>
      </c>
      <c r="C7798" s="127" t="str">
        <f t="shared" si="728"/>
        <v>Ivanpah Solar Electric Generating System</v>
      </c>
      <c r="D7798" s="123" t="str">
        <f t="shared" si="729"/>
        <v>Solar Power Tower</v>
      </c>
      <c r="E7798" s="26">
        <f t="shared" si="730"/>
        <v>0</v>
      </c>
      <c r="F7798" s="27">
        <f t="shared" si="731"/>
        <v>0</v>
      </c>
      <c r="G7798" s="28"/>
      <c r="H7798" s="131"/>
      <c r="J7798" s="29" t="e">
        <f>VLOOKUP(H7798,'Drop Down Menus'!A:B,2,FALSE)</f>
        <v>#N/A</v>
      </c>
      <c r="L7798" s="48"/>
      <c r="M7798" s="48"/>
      <c r="N7798" s="135"/>
      <c r="R7798" s="144"/>
      <c r="U7798" s="148"/>
      <c r="V7798" s="25"/>
      <c r="Y7798" s="32"/>
      <c r="AG7798" s="29"/>
      <c r="AH7798" s="34"/>
      <c r="AM7798" s="28"/>
      <c r="AN7798" s="28"/>
      <c r="AO7798" s="28"/>
      <c r="AP7798" s="25"/>
      <c r="AQ7798" s="29"/>
      <c r="AR7798" s="30"/>
      <c r="AT7798" s="30"/>
    </row>
    <row r="7799" spans="1:46" ht="30">
      <c r="A7799" s="25">
        <f t="shared" si="726"/>
        <v>2013</v>
      </c>
      <c r="B7799" s="26" t="str">
        <f t="shared" si="727"/>
        <v>Solar Partners</v>
      </c>
      <c r="C7799" s="127" t="str">
        <f t="shared" si="728"/>
        <v>Ivanpah Solar Electric Generating System</v>
      </c>
      <c r="D7799" s="123" t="str">
        <f t="shared" si="729"/>
        <v>Solar Power Tower</v>
      </c>
      <c r="E7799" s="26">
        <f t="shared" si="730"/>
        <v>0</v>
      </c>
      <c r="F7799" s="27">
        <f t="shared" si="731"/>
        <v>0</v>
      </c>
      <c r="G7799" s="28"/>
      <c r="H7799" s="131"/>
      <c r="J7799" s="29" t="e">
        <f>VLOOKUP(H7799,'Drop Down Menus'!A:B,2,FALSE)</f>
        <v>#N/A</v>
      </c>
      <c r="L7799" s="48"/>
      <c r="M7799" s="48"/>
      <c r="N7799" s="135"/>
      <c r="R7799" s="144"/>
      <c r="U7799" s="148"/>
      <c r="V7799" s="25"/>
      <c r="Y7799" s="32"/>
      <c r="AG7799" s="29"/>
      <c r="AH7799" s="34"/>
      <c r="AM7799" s="28"/>
      <c r="AN7799" s="28"/>
      <c r="AO7799" s="28"/>
      <c r="AP7799" s="25"/>
      <c r="AQ7799" s="29"/>
      <c r="AR7799" s="30"/>
      <c r="AT7799" s="30"/>
    </row>
    <row r="7800" spans="1:46" ht="30">
      <c r="A7800" s="25">
        <f t="shared" si="726"/>
        <v>2013</v>
      </c>
      <c r="B7800" s="26" t="str">
        <f t="shared" si="727"/>
        <v>Solar Partners</v>
      </c>
      <c r="C7800" s="127" t="str">
        <f t="shared" si="728"/>
        <v>Ivanpah Solar Electric Generating System</v>
      </c>
      <c r="D7800" s="123" t="str">
        <f t="shared" si="729"/>
        <v>Solar Power Tower</v>
      </c>
      <c r="E7800" s="26">
        <f t="shared" si="730"/>
        <v>0</v>
      </c>
      <c r="F7800" s="27">
        <f t="shared" si="731"/>
        <v>0</v>
      </c>
      <c r="G7800" s="28"/>
      <c r="H7800" s="131"/>
      <c r="J7800" s="29" t="e">
        <f>VLOOKUP(H7800,'Drop Down Menus'!A:B,2,FALSE)</f>
        <v>#N/A</v>
      </c>
      <c r="L7800" s="48"/>
      <c r="M7800" s="48"/>
      <c r="N7800" s="135"/>
      <c r="R7800" s="144"/>
      <c r="U7800" s="148"/>
      <c r="V7800" s="25"/>
      <c r="Y7800" s="32"/>
      <c r="AG7800" s="29"/>
      <c r="AH7800" s="34"/>
      <c r="AM7800" s="28"/>
      <c r="AN7800" s="28"/>
      <c r="AO7800" s="28"/>
      <c r="AP7800" s="25"/>
      <c r="AQ7800" s="29"/>
      <c r="AR7800" s="30"/>
      <c r="AT7800" s="30"/>
    </row>
    <row r="7801" spans="1:46" ht="30">
      <c r="A7801" s="25">
        <f t="shared" si="726"/>
        <v>2013</v>
      </c>
      <c r="B7801" s="26" t="str">
        <f t="shared" si="727"/>
        <v>Solar Partners</v>
      </c>
      <c r="C7801" s="127" t="str">
        <f t="shared" si="728"/>
        <v>Ivanpah Solar Electric Generating System</v>
      </c>
      <c r="D7801" s="123" t="str">
        <f t="shared" si="729"/>
        <v>Solar Power Tower</v>
      </c>
      <c r="E7801" s="26">
        <f t="shared" si="730"/>
        <v>0</v>
      </c>
      <c r="F7801" s="27">
        <f t="shared" si="731"/>
        <v>0</v>
      </c>
      <c r="G7801" s="28"/>
      <c r="H7801" s="131"/>
      <c r="J7801" s="29" t="e">
        <f>VLOOKUP(H7801,'Drop Down Menus'!A:B,2,FALSE)</f>
        <v>#N/A</v>
      </c>
      <c r="L7801" s="48"/>
      <c r="M7801" s="48"/>
      <c r="N7801" s="135"/>
      <c r="R7801" s="144"/>
      <c r="U7801" s="148"/>
      <c r="V7801" s="25"/>
      <c r="Y7801" s="32"/>
      <c r="AG7801" s="29"/>
      <c r="AH7801" s="34"/>
      <c r="AM7801" s="28"/>
      <c r="AN7801" s="28"/>
      <c r="AO7801" s="28"/>
      <c r="AP7801" s="25"/>
      <c r="AQ7801" s="29"/>
      <c r="AR7801" s="30"/>
      <c r="AT7801" s="30"/>
    </row>
    <row r="7802" spans="1:46" ht="30">
      <c r="A7802" s="25">
        <f t="shared" si="726"/>
        <v>2013</v>
      </c>
      <c r="B7802" s="26" t="str">
        <f t="shared" si="727"/>
        <v>Solar Partners</v>
      </c>
      <c r="C7802" s="127" t="str">
        <f t="shared" si="728"/>
        <v>Ivanpah Solar Electric Generating System</v>
      </c>
      <c r="D7802" s="123" t="str">
        <f t="shared" si="729"/>
        <v>Solar Power Tower</v>
      </c>
      <c r="E7802" s="26">
        <f t="shared" si="730"/>
        <v>0</v>
      </c>
      <c r="F7802" s="27">
        <f t="shared" si="731"/>
        <v>0</v>
      </c>
      <c r="G7802" s="28"/>
      <c r="H7802" s="131"/>
      <c r="J7802" s="29" t="e">
        <f>VLOOKUP(H7802,'Drop Down Menus'!A:B,2,FALSE)</f>
        <v>#N/A</v>
      </c>
      <c r="L7802" s="48"/>
      <c r="M7802" s="48"/>
      <c r="N7802" s="135"/>
      <c r="R7802" s="144"/>
      <c r="U7802" s="148"/>
      <c r="V7802" s="25"/>
      <c r="Y7802" s="32"/>
      <c r="AG7802" s="29"/>
      <c r="AH7802" s="34"/>
      <c r="AM7802" s="28"/>
      <c r="AN7802" s="28"/>
      <c r="AO7802" s="28"/>
      <c r="AP7802" s="25"/>
      <c r="AQ7802" s="29"/>
      <c r="AR7802" s="30"/>
      <c r="AT7802" s="30"/>
    </row>
    <row r="7803" spans="1:46" ht="30">
      <c r="A7803" s="25">
        <f t="shared" si="726"/>
        <v>2013</v>
      </c>
      <c r="B7803" s="26" t="str">
        <f t="shared" si="727"/>
        <v>Solar Partners</v>
      </c>
      <c r="C7803" s="127" t="str">
        <f t="shared" si="728"/>
        <v>Ivanpah Solar Electric Generating System</v>
      </c>
      <c r="D7803" s="123" t="str">
        <f t="shared" si="729"/>
        <v>Solar Power Tower</v>
      </c>
      <c r="E7803" s="26">
        <f t="shared" si="730"/>
        <v>0</v>
      </c>
      <c r="F7803" s="27">
        <f t="shared" si="731"/>
        <v>0</v>
      </c>
      <c r="G7803" s="28"/>
      <c r="H7803" s="131"/>
      <c r="J7803" s="29" t="e">
        <f>VLOOKUP(H7803,'Drop Down Menus'!A:B,2,FALSE)</f>
        <v>#N/A</v>
      </c>
      <c r="L7803" s="48"/>
      <c r="M7803" s="48"/>
      <c r="N7803" s="135"/>
      <c r="R7803" s="144"/>
      <c r="U7803" s="148"/>
      <c r="V7803" s="25"/>
      <c r="Y7803" s="32"/>
      <c r="AG7803" s="29"/>
      <c r="AH7803" s="34"/>
      <c r="AM7803" s="28"/>
      <c r="AN7803" s="28"/>
      <c r="AO7803" s="28"/>
      <c r="AP7803" s="25"/>
      <c r="AQ7803" s="29"/>
      <c r="AR7803" s="30"/>
      <c r="AT7803" s="30"/>
    </row>
    <row r="7804" spans="1:46" ht="30">
      <c r="A7804" s="25">
        <f t="shared" si="726"/>
        <v>2013</v>
      </c>
      <c r="B7804" s="26" t="str">
        <f t="shared" si="727"/>
        <v>Solar Partners</v>
      </c>
      <c r="C7804" s="127" t="str">
        <f t="shared" si="728"/>
        <v>Ivanpah Solar Electric Generating System</v>
      </c>
      <c r="D7804" s="123" t="str">
        <f t="shared" si="729"/>
        <v>Solar Power Tower</v>
      </c>
      <c r="E7804" s="26">
        <f t="shared" si="730"/>
        <v>0</v>
      </c>
      <c r="F7804" s="27">
        <f t="shared" si="731"/>
        <v>0</v>
      </c>
      <c r="G7804" s="28"/>
      <c r="H7804" s="131"/>
      <c r="J7804" s="29" t="e">
        <f>VLOOKUP(H7804,'Drop Down Menus'!A:B,2,FALSE)</f>
        <v>#N/A</v>
      </c>
      <c r="L7804" s="48"/>
      <c r="M7804" s="48"/>
      <c r="N7804" s="135"/>
      <c r="R7804" s="144"/>
      <c r="U7804" s="148"/>
      <c r="V7804" s="25"/>
      <c r="Y7804" s="32"/>
      <c r="AG7804" s="29"/>
      <c r="AH7804" s="34"/>
      <c r="AM7804" s="28"/>
      <c r="AN7804" s="28"/>
      <c r="AO7804" s="28"/>
      <c r="AP7804" s="25"/>
      <c r="AQ7804" s="29"/>
      <c r="AR7804" s="30"/>
      <c r="AT7804" s="30"/>
    </row>
    <row r="7805" spans="1:46" ht="30">
      <c r="A7805" s="25">
        <f t="shared" si="726"/>
        <v>2013</v>
      </c>
      <c r="B7805" s="26" t="str">
        <f t="shared" si="727"/>
        <v>Solar Partners</v>
      </c>
      <c r="C7805" s="127" t="str">
        <f t="shared" si="728"/>
        <v>Ivanpah Solar Electric Generating System</v>
      </c>
      <c r="D7805" s="123" t="str">
        <f t="shared" si="729"/>
        <v>Solar Power Tower</v>
      </c>
      <c r="E7805" s="26">
        <f t="shared" si="730"/>
        <v>0</v>
      </c>
      <c r="F7805" s="27">
        <f t="shared" si="731"/>
        <v>0</v>
      </c>
      <c r="G7805" s="28"/>
      <c r="H7805" s="131"/>
      <c r="J7805" s="29" t="e">
        <f>VLOOKUP(H7805,'Drop Down Menus'!A:B,2,FALSE)</f>
        <v>#N/A</v>
      </c>
      <c r="L7805" s="48"/>
      <c r="M7805" s="48"/>
      <c r="N7805" s="135"/>
      <c r="R7805" s="144"/>
      <c r="U7805" s="148"/>
      <c r="V7805" s="25"/>
      <c r="Y7805" s="32"/>
      <c r="AG7805" s="29"/>
      <c r="AH7805" s="34"/>
      <c r="AM7805" s="28"/>
      <c r="AN7805" s="28"/>
      <c r="AO7805" s="28"/>
      <c r="AP7805" s="25"/>
      <c r="AQ7805" s="29"/>
      <c r="AR7805" s="30"/>
      <c r="AT7805" s="30"/>
    </row>
    <row r="7806" spans="1:46" ht="30">
      <c r="A7806" s="25">
        <f t="shared" si="726"/>
        <v>2013</v>
      </c>
      <c r="B7806" s="26" t="str">
        <f t="shared" si="727"/>
        <v>Solar Partners</v>
      </c>
      <c r="C7806" s="127" t="str">
        <f t="shared" si="728"/>
        <v>Ivanpah Solar Electric Generating System</v>
      </c>
      <c r="D7806" s="123" t="str">
        <f t="shared" si="729"/>
        <v>Solar Power Tower</v>
      </c>
      <c r="E7806" s="26">
        <f t="shared" si="730"/>
        <v>0</v>
      </c>
      <c r="F7806" s="27">
        <f t="shared" si="731"/>
        <v>0</v>
      </c>
      <c r="G7806" s="28"/>
      <c r="H7806" s="131"/>
      <c r="J7806" s="29" t="e">
        <f>VLOOKUP(H7806,'Drop Down Menus'!A:B,2,FALSE)</f>
        <v>#N/A</v>
      </c>
      <c r="L7806" s="48"/>
      <c r="M7806" s="48"/>
      <c r="N7806" s="135"/>
      <c r="R7806" s="144"/>
      <c r="U7806" s="148"/>
      <c r="V7806" s="25"/>
      <c r="Y7806" s="32"/>
      <c r="AG7806" s="29"/>
      <c r="AH7806" s="34"/>
      <c r="AM7806" s="28"/>
      <c r="AN7806" s="28"/>
      <c r="AO7806" s="28"/>
      <c r="AP7806" s="25"/>
      <c r="AQ7806" s="29"/>
      <c r="AR7806" s="30"/>
      <c r="AT7806" s="30"/>
    </row>
    <row r="7807" spans="1:46" ht="30">
      <c r="A7807" s="25">
        <f t="shared" si="726"/>
        <v>2013</v>
      </c>
      <c r="B7807" s="26" t="str">
        <f t="shared" si="727"/>
        <v>Solar Partners</v>
      </c>
      <c r="C7807" s="127" t="str">
        <f t="shared" si="728"/>
        <v>Ivanpah Solar Electric Generating System</v>
      </c>
      <c r="D7807" s="123" t="str">
        <f t="shared" si="729"/>
        <v>Solar Power Tower</v>
      </c>
      <c r="E7807" s="26">
        <f t="shared" si="730"/>
        <v>0</v>
      </c>
      <c r="F7807" s="27">
        <f t="shared" si="731"/>
        <v>0</v>
      </c>
      <c r="G7807" s="28"/>
      <c r="H7807" s="131"/>
      <c r="J7807" s="29" t="e">
        <f>VLOOKUP(H7807,'Drop Down Menus'!A:B,2,FALSE)</f>
        <v>#N/A</v>
      </c>
      <c r="L7807" s="48"/>
      <c r="M7807" s="48"/>
      <c r="N7807" s="135"/>
      <c r="R7807" s="144"/>
      <c r="U7807" s="148"/>
      <c r="V7807" s="25"/>
      <c r="Y7807" s="32"/>
      <c r="AG7807" s="29"/>
      <c r="AH7807" s="34"/>
      <c r="AM7807" s="28"/>
      <c r="AN7807" s="28"/>
      <c r="AO7807" s="28"/>
      <c r="AP7807" s="25"/>
      <c r="AQ7807" s="29"/>
      <c r="AR7807" s="30"/>
      <c r="AT7807" s="30"/>
    </row>
    <row r="7808" spans="1:46" ht="30">
      <c r="A7808" s="25">
        <f t="shared" si="726"/>
        <v>2013</v>
      </c>
      <c r="B7808" s="26" t="str">
        <f t="shared" si="727"/>
        <v>Solar Partners</v>
      </c>
      <c r="C7808" s="127" t="str">
        <f t="shared" si="728"/>
        <v>Ivanpah Solar Electric Generating System</v>
      </c>
      <c r="D7808" s="123" t="str">
        <f t="shared" si="729"/>
        <v>Solar Power Tower</v>
      </c>
      <c r="E7808" s="26">
        <f t="shared" si="730"/>
        <v>0</v>
      </c>
      <c r="F7808" s="27">
        <f t="shared" si="731"/>
        <v>0</v>
      </c>
      <c r="G7808" s="28"/>
      <c r="H7808" s="131"/>
      <c r="J7808" s="29" t="e">
        <f>VLOOKUP(H7808,'Drop Down Menus'!A:B,2,FALSE)</f>
        <v>#N/A</v>
      </c>
      <c r="L7808" s="48"/>
      <c r="M7808" s="48"/>
      <c r="N7808" s="135"/>
      <c r="R7808" s="144"/>
      <c r="U7808" s="148"/>
      <c r="V7808" s="25"/>
      <c r="Y7808" s="32"/>
      <c r="AG7808" s="29"/>
      <c r="AH7808" s="34"/>
      <c r="AM7808" s="28"/>
      <c r="AN7808" s="28"/>
      <c r="AO7808" s="28"/>
      <c r="AP7808" s="25"/>
      <c r="AQ7808" s="29"/>
      <c r="AR7808" s="30"/>
      <c r="AT7808" s="30"/>
    </row>
    <row r="7809" spans="1:46" ht="30">
      <c r="A7809" s="25">
        <f t="shared" si="726"/>
        <v>2013</v>
      </c>
      <c r="B7809" s="26" t="str">
        <f t="shared" si="727"/>
        <v>Solar Partners</v>
      </c>
      <c r="C7809" s="127" t="str">
        <f t="shared" si="728"/>
        <v>Ivanpah Solar Electric Generating System</v>
      </c>
      <c r="D7809" s="123" t="str">
        <f t="shared" si="729"/>
        <v>Solar Power Tower</v>
      </c>
      <c r="E7809" s="26">
        <f t="shared" si="730"/>
        <v>0</v>
      </c>
      <c r="F7809" s="27">
        <f t="shared" si="731"/>
        <v>0</v>
      </c>
      <c r="G7809" s="28"/>
      <c r="H7809" s="131"/>
      <c r="J7809" s="29" t="e">
        <f>VLOOKUP(H7809,'Drop Down Menus'!A:B,2,FALSE)</f>
        <v>#N/A</v>
      </c>
      <c r="L7809" s="48"/>
      <c r="M7809" s="48"/>
      <c r="N7809" s="135"/>
      <c r="R7809" s="144"/>
      <c r="U7809" s="148"/>
      <c r="V7809" s="25"/>
      <c r="Y7809" s="32"/>
      <c r="AG7809" s="29"/>
      <c r="AH7809" s="34"/>
      <c r="AM7809" s="28"/>
      <c r="AN7809" s="28"/>
      <c r="AO7809" s="28"/>
      <c r="AP7809" s="25"/>
      <c r="AQ7809" s="29"/>
      <c r="AR7809" s="30"/>
      <c r="AT7809" s="30"/>
    </row>
    <row r="7810" spans="1:46" ht="30">
      <c r="A7810" s="25">
        <f t="shared" si="726"/>
        <v>2013</v>
      </c>
      <c r="B7810" s="26" t="str">
        <f t="shared" si="727"/>
        <v>Solar Partners</v>
      </c>
      <c r="C7810" s="127" t="str">
        <f t="shared" si="728"/>
        <v>Ivanpah Solar Electric Generating System</v>
      </c>
      <c r="D7810" s="123" t="str">
        <f t="shared" si="729"/>
        <v>Solar Power Tower</v>
      </c>
      <c r="E7810" s="26">
        <f t="shared" si="730"/>
        <v>0</v>
      </c>
      <c r="F7810" s="27">
        <f t="shared" si="731"/>
        <v>0</v>
      </c>
      <c r="G7810" s="28"/>
      <c r="H7810" s="131"/>
      <c r="J7810" s="29" t="e">
        <f>VLOOKUP(H7810,'Drop Down Menus'!A:B,2,FALSE)</f>
        <v>#N/A</v>
      </c>
      <c r="L7810" s="48"/>
      <c r="M7810" s="48"/>
      <c r="N7810" s="135"/>
      <c r="R7810" s="144"/>
      <c r="U7810" s="148"/>
      <c r="V7810" s="25"/>
      <c r="Y7810" s="32"/>
      <c r="AG7810" s="29"/>
      <c r="AH7810" s="34"/>
      <c r="AM7810" s="28"/>
      <c r="AN7810" s="28"/>
      <c r="AO7810" s="28"/>
      <c r="AP7810" s="25"/>
      <c r="AQ7810" s="29"/>
      <c r="AR7810" s="30"/>
      <c r="AT7810" s="30"/>
    </row>
    <row r="7811" spans="1:46" ht="30">
      <c r="A7811" s="25">
        <f t="shared" ref="A7811:A7874" si="732">ReportYear</f>
        <v>2013</v>
      </c>
      <c r="B7811" s="26" t="str">
        <f t="shared" ref="B7811:B7874" si="733">Project_Proponent</f>
        <v>Solar Partners</v>
      </c>
      <c r="C7811" s="127" t="str">
        <f t="shared" ref="C7811:C7874" si="734">Project_Name</f>
        <v>Ivanpah Solar Electric Generating System</v>
      </c>
      <c r="D7811" s="123" t="str">
        <f t="shared" ref="D7811:D7874" si="735">Project_Type_AutoFill</f>
        <v>Solar Power Tower</v>
      </c>
      <c r="E7811" s="26">
        <f t="shared" ref="E7811:E7874" si="736">SPUT_Permit____if_applicable</f>
        <v>0</v>
      </c>
      <c r="F7811" s="27">
        <f t="shared" ref="F7811:F7874" si="737">Eagle_Permit</f>
        <v>0</v>
      </c>
      <c r="G7811" s="28"/>
      <c r="H7811" s="131"/>
      <c r="J7811" s="29" t="e">
        <f>VLOOKUP(H7811,'Drop Down Menus'!A:B,2,FALSE)</f>
        <v>#N/A</v>
      </c>
      <c r="L7811" s="48"/>
      <c r="M7811" s="48"/>
      <c r="N7811" s="135"/>
      <c r="R7811" s="144"/>
      <c r="U7811" s="148"/>
      <c r="V7811" s="25"/>
      <c r="Y7811" s="32"/>
      <c r="AG7811" s="29"/>
      <c r="AH7811" s="34"/>
      <c r="AM7811" s="28"/>
      <c r="AN7811" s="28"/>
      <c r="AO7811" s="28"/>
      <c r="AP7811" s="25"/>
      <c r="AQ7811" s="29"/>
      <c r="AR7811" s="30"/>
      <c r="AT7811" s="30"/>
    </row>
    <row r="7812" spans="1:46" ht="30">
      <c r="A7812" s="25">
        <f t="shared" si="732"/>
        <v>2013</v>
      </c>
      <c r="B7812" s="26" t="str">
        <f t="shared" si="733"/>
        <v>Solar Partners</v>
      </c>
      <c r="C7812" s="127" t="str">
        <f t="shared" si="734"/>
        <v>Ivanpah Solar Electric Generating System</v>
      </c>
      <c r="D7812" s="123" t="str">
        <f t="shared" si="735"/>
        <v>Solar Power Tower</v>
      </c>
      <c r="E7812" s="26">
        <f t="shared" si="736"/>
        <v>0</v>
      </c>
      <c r="F7812" s="27">
        <f t="shared" si="737"/>
        <v>0</v>
      </c>
      <c r="G7812" s="28"/>
      <c r="H7812" s="131"/>
      <c r="J7812" s="29" t="e">
        <f>VLOOKUP(H7812,'Drop Down Menus'!A:B,2,FALSE)</f>
        <v>#N/A</v>
      </c>
      <c r="L7812" s="48"/>
      <c r="M7812" s="48"/>
      <c r="N7812" s="135"/>
      <c r="R7812" s="144"/>
      <c r="U7812" s="148"/>
      <c r="V7812" s="25"/>
      <c r="Y7812" s="32"/>
      <c r="AG7812" s="29"/>
      <c r="AH7812" s="34"/>
      <c r="AM7812" s="28"/>
      <c r="AN7812" s="28"/>
      <c r="AO7812" s="28"/>
      <c r="AP7812" s="25"/>
      <c r="AQ7812" s="29"/>
      <c r="AR7812" s="30"/>
      <c r="AT7812" s="30"/>
    </row>
    <row r="7813" spans="1:46" ht="30">
      <c r="A7813" s="25">
        <f t="shared" si="732"/>
        <v>2013</v>
      </c>
      <c r="B7813" s="26" t="str">
        <f t="shared" si="733"/>
        <v>Solar Partners</v>
      </c>
      <c r="C7813" s="127" t="str">
        <f t="shared" si="734"/>
        <v>Ivanpah Solar Electric Generating System</v>
      </c>
      <c r="D7813" s="123" t="str">
        <f t="shared" si="735"/>
        <v>Solar Power Tower</v>
      </c>
      <c r="E7813" s="26">
        <f t="shared" si="736"/>
        <v>0</v>
      </c>
      <c r="F7813" s="27">
        <f t="shared" si="737"/>
        <v>0</v>
      </c>
      <c r="G7813" s="28"/>
      <c r="H7813" s="131"/>
      <c r="J7813" s="29" t="e">
        <f>VLOOKUP(H7813,'Drop Down Menus'!A:B,2,FALSE)</f>
        <v>#N/A</v>
      </c>
      <c r="L7813" s="48"/>
      <c r="M7813" s="48"/>
      <c r="N7813" s="135"/>
      <c r="R7813" s="144"/>
      <c r="U7813" s="148"/>
      <c r="V7813" s="25"/>
      <c r="Y7813" s="32"/>
      <c r="AG7813" s="29"/>
      <c r="AH7813" s="34"/>
      <c r="AM7813" s="28"/>
      <c r="AN7813" s="28"/>
      <c r="AO7813" s="28"/>
      <c r="AP7813" s="25"/>
      <c r="AQ7813" s="29"/>
      <c r="AR7813" s="30"/>
      <c r="AT7813" s="30"/>
    </row>
    <row r="7814" spans="1:46" ht="30">
      <c r="A7814" s="25">
        <f t="shared" si="732"/>
        <v>2013</v>
      </c>
      <c r="B7814" s="26" t="str">
        <f t="shared" si="733"/>
        <v>Solar Partners</v>
      </c>
      <c r="C7814" s="127" t="str">
        <f t="shared" si="734"/>
        <v>Ivanpah Solar Electric Generating System</v>
      </c>
      <c r="D7814" s="123" t="str">
        <f t="shared" si="735"/>
        <v>Solar Power Tower</v>
      </c>
      <c r="E7814" s="26">
        <f t="shared" si="736"/>
        <v>0</v>
      </c>
      <c r="F7814" s="27">
        <f t="shared" si="737"/>
        <v>0</v>
      </c>
      <c r="G7814" s="28"/>
      <c r="H7814" s="131"/>
      <c r="J7814" s="29" t="e">
        <f>VLOOKUP(H7814,'Drop Down Menus'!A:B,2,FALSE)</f>
        <v>#N/A</v>
      </c>
      <c r="L7814" s="48"/>
      <c r="M7814" s="48"/>
      <c r="N7814" s="135"/>
      <c r="R7814" s="144"/>
      <c r="U7814" s="148"/>
      <c r="V7814" s="25"/>
      <c r="Y7814" s="32"/>
      <c r="AG7814" s="29"/>
      <c r="AH7814" s="34"/>
      <c r="AM7814" s="28"/>
      <c r="AN7814" s="28"/>
      <c r="AO7814" s="28"/>
      <c r="AP7814" s="25"/>
      <c r="AQ7814" s="29"/>
      <c r="AR7814" s="30"/>
      <c r="AT7814" s="30"/>
    </row>
    <row r="7815" spans="1:46" ht="30">
      <c r="A7815" s="25">
        <f t="shared" si="732"/>
        <v>2013</v>
      </c>
      <c r="B7815" s="26" t="str">
        <f t="shared" si="733"/>
        <v>Solar Partners</v>
      </c>
      <c r="C7815" s="127" t="str">
        <f t="shared" si="734"/>
        <v>Ivanpah Solar Electric Generating System</v>
      </c>
      <c r="D7815" s="123" t="str">
        <f t="shared" si="735"/>
        <v>Solar Power Tower</v>
      </c>
      <c r="E7815" s="26">
        <f t="shared" si="736"/>
        <v>0</v>
      </c>
      <c r="F7815" s="27">
        <f t="shared" si="737"/>
        <v>0</v>
      </c>
      <c r="G7815" s="28"/>
      <c r="H7815" s="131"/>
      <c r="J7815" s="29" t="e">
        <f>VLOOKUP(H7815,'Drop Down Menus'!A:B,2,FALSE)</f>
        <v>#N/A</v>
      </c>
      <c r="L7815" s="48"/>
      <c r="M7815" s="48"/>
      <c r="N7815" s="135"/>
      <c r="R7815" s="144"/>
      <c r="U7815" s="148"/>
      <c r="V7815" s="25"/>
      <c r="Y7815" s="32"/>
      <c r="AG7815" s="29"/>
      <c r="AH7815" s="34"/>
      <c r="AM7815" s="28"/>
      <c r="AN7815" s="28"/>
      <c r="AO7815" s="28"/>
      <c r="AP7815" s="25"/>
      <c r="AQ7815" s="29"/>
      <c r="AR7815" s="30"/>
      <c r="AT7815" s="30"/>
    </row>
    <row r="7816" spans="1:46" ht="30">
      <c r="A7816" s="25">
        <f t="shared" si="732"/>
        <v>2013</v>
      </c>
      <c r="B7816" s="26" t="str">
        <f t="shared" si="733"/>
        <v>Solar Partners</v>
      </c>
      <c r="C7816" s="127" t="str">
        <f t="shared" si="734"/>
        <v>Ivanpah Solar Electric Generating System</v>
      </c>
      <c r="D7816" s="123" t="str">
        <f t="shared" si="735"/>
        <v>Solar Power Tower</v>
      </c>
      <c r="E7816" s="26">
        <f t="shared" si="736"/>
        <v>0</v>
      </c>
      <c r="F7816" s="27">
        <f t="shared" si="737"/>
        <v>0</v>
      </c>
      <c r="G7816" s="28"/>
      <c r="H7816" s="131"/>
      <c r="J7816" s="29" t="e">
        <f>VLOOKUP(H7816,'Drop Down Menus'!A:B,2,FALSE)</f>
        <v>#N/A</v>
      </c>
      <c r="L7816" s="48"/>
      <c r="M7816" s="48"/>
      <c r="N7816" s="135"/>
      <c r="R7816" s="144"/>
      <c r="U7816" s="148"/>
      <c r="V7816" s="25"/>
      <c r="Y7816" s="32"/>
      <c r="AG7816" s="29"/>
      <c r="AH7816" s="34"/>
      <c r="AM7816" s="28"/>
      <c r="AN7816" s="28"/>
      <c r="AO7816" s="28"/>
      <c r="AP7816" s="25"/>
      <c r="AQ7816" s="29"/>
      <c r="AR7816" s="30"/>
      <c r="AT7816" s="30"/>
    </row>
    <row r="7817" spans="1:46" ht="30">
      <c r="A7817" s="25">
        <f t="shared" si="732"/>
        <v>2013</v>
      </c>
      <c r="B7817" s="26" t="str">
        <f t="shared" si="733"/>
        <v>Solar Partners</v>
      </c>
      <c r="C7817" s="127" t="str">
        <f t="shared" si="734"/>
        <v>Ivanpah Solar Electric Generating System</v>
      </c>
      <c r="D7817" s="123" t="str">
        <f t="shared" si="735"/>
        <v>Solar Power Tower</v>
      </c>
      <c r="E7817" s="26">
        <f t="shared" si="736"/>
        <v>0</v>
      </c>
      <c r="F7817" s="27">
        <f t="shared" si="737"/>
        <v>0</v>
      </c>
      <c r="G7817" s="28"/>
      <c r="H7817" s="131"/>
      <c r="J7817" s="29" t="e">
        <f>VLOOKUP(H7817,'Drop Down Menus'!A:B,2,FALSE)</f>
        <v>#N/A</v>
      </c>
      <c r="L7817" s="48"/>
      <c r="M7817" s="48"/>
      <c r="N7817" s="135"/>
      <c r="R7817" s="144"/>
      <c r="U7817" s="148"/>
      <c r="V7817" s="25"/>
      <c r="Y7817" s="32"/>
      <c r="AG7817" s="29"/>
      <c r="AH7817" s="34"/>
      <c r="AM7817" s="28"/>
      <c r="AN7817" s="28"/>
      <c r="AO7817" s="28"/>
      <c r="AP7817" s="25"/>
      <c r="AQ7817" s="29"/>
      <c r="AR7817" s="30"/>
      <c r="AT7817" s="30"/>
    </row>
    <row r="7818" spans="1:46" ht="30">
      <c r="A7818" s="25">
        <f t="shared" si="732"/>
        <v>2013</v>
      </c>
      <c r="B7818" s="26" t="str">
        <f t="shared" si="733"/>
        <v>Solar Partners</v>
      </c>
      <c r="C7818" s="127" t="str">
        <f t="shared" si="734"/>
        <v>Ivanpah Solar Electric Generating System</v>
      </c>
      <c r="D7818" s="123" t="str">
        <f t="shared" si="735"/>
        <v>Solar Power Tower</v>
      </c>
      <c r="E7818" s="26">
        <f t="shared" si="736"/>
        <v>0</v>
      </c>
      <c r="F7818" s="27">
        <f t="shared" si="737"/>
        <v>0</v>
      </c>
      <c r="G7818" s="28"/>
      <c r="H7818" s="131"/>
      <c r="J7818" s="29" t="e">
        <f>VLOOKUP(H7818,'Drop Down Menus'!A:B,2,FALSE)</f>
        <v>#N/A</v>
      </c>
      <c r="L7818" s="48"/>
      <c r="M7818" s="48"/>
      <c r="N7818" s="135"/>
      <c r="R7818" s="144"/>
      <c r="U7818" s="148"/>
      <c r="V7818" s="25"/>
      <c r="Y7818" s="32"/>
      <c r="AG7818" s="29"/>
      <c r="AH7818" s="34"/>
      <c r="AM7818" s="28"/>
      <c r="AN7818" s="28"/>
      <c r="AO7818" s="28"/>
      <c r="AP7818" s="25"/>
      <c r="AQ7818" s="29"/>
      <c r="AR7818" s="30"/>
      <c r="AT7818" s="30"/>
    </row>
    <row r="7819" spans="1:46" ht="30">
      <c r="A7819" s="25">
        <f t="shared" si="732"/>
        <v>2013</v>
      </c>
      <c r="B7819" s="26" t="str">
        <f t="shared" si="733"/>
        <v>Solar Partners</v>
      </c>
      <c r="C7819" s="127" t="str">
        <f t="shared" si="734"/>
        <v>Ivanpah Solar Electric Generating System</v>
      </c>
      <c r="D7819" s="123" t="str">
        <f t="shared" si="735"/>
        <v>Solar Power Tower</v>
      </c>
      <c r="E7819" s="26">
        <f t="shared" si="736"/>
        <v>0</v>
      </c>
      <c r="F7819" s="27">
        <f t="shared" si="737"/>
        <v>0</v>
      </c>
      <c r="G7819" s="28"/>
      <c r="H7819" s="131"/>
      <c r="J7819" s="29" t="e">
        <f>VLOOKUP(H7819,'Drop Down Menus'!A:B,2,FALSE)</f>
        <v>#N/A</v>
      </c>
      <c r="L7819" s="48"/>
      <c r="M7819" s="48"/>
      <c r="N7819" s="135"/>
      <c r="R7819" s="144"/>
      <c r="U7819" s="148"/>
      <c r="V7819" s="25"/>
      <c r="Y7819" s="32"/>
      <c r="AG7819" s="29"/>
      <c r="AH7819" s="34"/>
      <c r="AM7819" s="28"/>
      <c r="AN7819" s="28"/>
      <c r="AO7819" s="28"/>
      <c r="AP7819" s="25"/>
      <c r="AQ7819" s="29"/>
      <c r="AR7819" s="30"/>
      <c r="AT7819" s="30"/>
    </row>
    <row r="7820" spans="1:46" ht="30">
      <c r="A7820" s="25">
        <f t="shared" si="732"/>
        <v>2013</v>
      </c>
      <c r="B7820" s="26" t="str">
        <f t="shared" si="733"/>
        <v>Solar Partners</v>
      </c>
      <c r="C7820" s="127" t="str">
        <f t="shared" si="734"/>
        <v>Ivanpah Solar Electric Generating System</v>
      </c>
      <c r="D7820" s="123" t="str">
        <f t="shared" si="735"/>
        <v>Solar Power Tower</v>
      </c>
      <c r="E7820" s="26">
        <f t="shared" si="736"/>
        <v>0</v>
      </c>
      <c r="F7820" s="27">
        <f t="shared" si="737"/>
        <v>0</v>
      </c>
      <c r="G7820" s="28"/>
      <c r="H7820" s="131"/>
      <c r="J7820" s="29" t="e">
        <f>VLOOKUP(H7820,'Drop Down Menus'!A:B,2,FALSE)</f>
        <v>#N/A</v>
      </c>
      <c r="L7820" s="48"/>
      <c r="M7820" s="48"/>
      <c r="N7820" s="135"/>
      <c r="R7820" s="144"/>
      <c r="U7820" s="148"/>
      <c r="V7820" s="25"/>
      <c r="Y7820" s="32"/>
      <c r="AG7820" s="29"/>
      <c r="AH7820" s="34"/>
      <c r="AM7820" s="28"/>
      <c r="AN7820" s="28"/>
      <c r="AO7820" s="28"/>
      <c r="AP7820" s="25"/>
      <c r="AQ7820" s="29"/>
      <c r="AR7820" s="30"/>
      <c r="AT7820" s="30"/>
    </row>
    <row r="7821" spans="1:46" ht="30">
      <c r="A7821" s="25">
        <f t="shared" si="732"/>
        <v>2013</v>
      </c>
      <c r="B7821" s="26" t="str">
        <f t="shared" si="733"/>
        <v>Solar Partners</v>
      </c>
      <c r="C7821" s="127" t="str">
        <f t="shared" si="734"/>
        <v>Ivanpah Solar Electric Generating System</v>
      </c>
      <c r="D7821" s="123" t="str">
        <f t="shared" si="735"/>
        <v>Solar Power Tower</v>
      </c>
      <c r="E7821" s="26">
        <f t="shared" si="736"/>
        <v>0</v>
      </c>
      <c r="F7821" s="27">
        <f t="shared" si="737"/>
        <v>0</v>
      </c>
      <c r="G7821" s="28"/>
      <c r="H7821" s="131"/>
      <c r="J7821" s="29" t="e">
        <f>VLOOKUP(H7821,'Drop Down Menus'!A:B,2,FALSE)</f>
        <v>#N/A</v>
      </c>
      <c r="L7821" s="48"/>
      <c r="M7821" s="48"/>
      <c r="N7821" s="135"/>
      <c r="R7821" s="144"/>
      <c r="U7821" s="148"/>
      <c r="V7821" s="25"/>
      <c r="Y7821" s="32"/>
      <c r="AG7821" s="29"/>
      <c r="AH7821" s="34"/>
      <c r="AM7821" s="28"/>
      <c r="AN7821" s="28"/>
      <c r="AO7821" s="28"/>
      <c r="AP7821" s="25"/>
      <c r="AQ7821" s="29"/>
      <c r="AR7821" s="30"/>
      <c r="AT7821" s="30"/>
    </row>
    <row r="7822" spans="1:46" ht="30">
      <c r="A7822" s="25">
        <f t="shared" si="732"/>
        <v>2013</v>
      </c>
      <c r="B7822" s="26" t="str">
        <f t="shared" si="733"/>
        <v>Solar Partners</v>
      </c>
      <c r="C7822" s="127" t="str">
        <f t="shared" si="734"/>
        <v>Ivanpah Solar Electric Generating System</v>
      </c>
      <c r="D7822" s="123" t="str">
        <f t="shared" si="735"/>
        <v>Solar Power Tower</v>
      </c>
      <c r="E7822" s="26">
        <f t="shared" si="736"/>
        <v>0</v>
      </c>
      <c r="F7822" s="27">
        <f t="shared" si="737"/>
        <v>0</v>
      </c>
      <c r="G7822" s="28"/>
      <c r="H7822" s="131"/>
      <c r="J7822" s="29" t="e">
        <f>VLOOKUP(H7822,'Drop Down Menus'!A:B,2,FALSE)</f>
        <v>#N/A</v>
      </c>
      <c r="L7822" s="48"/>
      <c r="M7822" s="48"/>
      <c r="N7822" s="135"/>
      <c r="R7822" s="144"/>
      <c r="U7822" s="148"/>
      <c r="V7822" s="25"/>
      <c r="Y7822" s="32"/>
      <c r="AG7822" s="29"/>
      <c r="AH7822" s="34"/>
      <c r="AM7822" s="28"/>
      <c r="AN7822" s="28"/>
      <c r="AO7822" s="28"/>
      <c r="AP7822" s="25"/>
      <c r="AQ7822" s="29"/>
      <c r="AR7822" s="30"/>
      <c r="AT7822" s="30"/>
    </row>
    <row r="7823" spans="1:46" ht="30">
      <c r="A7823" s="25">
        <f t="shared" si="732"/>
        <v>2013</v>
      </c>
      <c r="B7823" s="26" t="str">
        <f t="shared" si="733"/>
        <v>Solar Partners</v>
      </c>
      <c r="C7823" s="127" t="str">
        <f t="shared" si="734"/>
        <v>Ivanpah Solar Electric Generating System</v>
      </c>
      <c r="D7823" s="123" t="str">
        <f t="shared" si="735"/>
        <v>Solar Power Tower</v>
      </c>
      <c r="E7823" s="26">
        <f t="shared" si="736"/>
        <v>0</v>
      </c>
      <c r="F7823" s="27">
        <f t="shared" si="737"/>
        <v>0</v>
      </c>
      <c r="G7823" s="28"/>
      <c r="H7823" s="131"/>
      <c r="J7823" s="29" t="e">
        <f>VLOOKUP(H7823,'Drop Down Menus'!A:B,2,FALSE)</f>
        <v>#N/A</v>
      </c>
      <c r="L7823" s="48"/>
      <c r="M7823" s="48"/>
      <c r="N7823" s="135"/>
      <c r="R7823" s="144"/>
      <c r="U7823" s="148"/>
      <c r="V7823" s="25"/>
      <c r="Y7823" s="32"/>
      <c r="AG7823" s="29"/>
      <c r="AH7823" s="34"/>
      <c r="AM7823" s="28"/>
      <c r="AN7823" s="28"/>
      <c r="AO7823" s="28"/>
      <c r="AP7823" s="25"/>
      <c r="AQ7823" s="29"/>
      <c r="AR7823" s="30"/>
      <c r="AT7823" s="30"/>
    </row>
    <row r="7824" spans="1:46" ht="30">
      <c r="A7824" s="25">
        <f t="shared" si="732"/>
        <v>2013</v>
      </c>
      <c r="B7824" s="26" t="str">
        <f t="shared" si="733"/>
        <v>Solar Partners</v>
      </c>
      <c r="C7824" s="127" t="str">
        <f t="shared" si="734"/>
        <v>Ivanpah Solar Electric Generating System</v>
      </c>
      <c r="D7824" s="123" t="str">
        <f t="shared" si="735"/>
        <v>Solar Power Tower</v>
      </c>
      <c r="E7824" s="26">
        <f t="shared" si="736"/>
        <v>0</v>
      </c>
      <c r="F7824" s="27">
        <f t="shared" si="737"/>
        <v>0</v>
      </c>
      <c r="G7824" s="28"/>
      <c r="H7824" s="131"/>
      <c r="J7824" s="29" t="e">
        <f>VLOOKUP(H7824,'Drop Down Menus'!A:B,2,FALSE)</f>
        <v>#N/A</v>
      </c>
      <c r="L7824" s="48"/>
      <c r="M7824" s="48"/>
      <c r="N7824" s="135"/>
      <c r="R7824" s="144"/>
      <c r="U7824" s="148"/>
      <c r="V7824" s="25"/>
      <c r="Y7824" s="32"/>
      <c r="AG7824" s="29"/>
      <c r="AH7824" s="34"/>
      <c r="AM7824" s="28"/>
      <c r="AN7824" s="28"/>
      <c r="AO7824" s="28"/>
      <c r="AP7824" s="25"/>
      <c r="AQ7824" s="29"/>
      <c r="AR7824" s="30"/>
      <c r="AT7824" s="30"/>
    </row>
    <row r="7825" spans="1:46" ht="30">
      <c r="A7825" s="25">
        <f t="shared" si="732"/>
        <v>2013</v>
      </c>
      <c r="B7825" s="26" t="str">
        <f t="shared" si="733"/>
        <v>Solar Partners</v>
      </c>
      <c r="C7825" s="127" t="str">
        <f t="shared" si="734"/>
        <v>Ivanpah Solar Electric Generating System</v>
      </c>
      <c r="D7825" s="123" t="str">
        <f t="shared" si="735"/>
        <v>Solar Power Tower</v>
      </c>
      <c r="E7825" s="26">
        <f t="shared" si="736"/>
        <v>0</v>
      </c>
      <c r="F7825" s="27">
        <f t="shared" si="737"/>
        <v>0</v>
      </c>
      <c r="G7825" s="28"/>
      <c r="H7825" s="131"/>
      <c r="J7825" s="29" t="e">
        <f>VLOOKUP(H7825,'Drop Down Menus'!A:B,2,FALSE)</f>
        <v>#N/A</v>
      </c>
      <c r="L7825" s="48"/>
      <c r="M7825" s="48"/>
      <c r="N7825" s="135"/>
      <c r="R7825" s="144"/>
      <c r="U7825" s="148"/>
      <c r="V7825" s="25"/>
      <c r="Y7825" s="32"/>
      <c r="AG7825" s="29"/>
      <c r="AH7825" s="34"/>
      <c r="AM7825" s="28"/>
      <c r="AN7825" s="28"/>
      <c r="AO7825" s="28"/>
      <c r="AP7825" s="25"/>
      <c r="AQ7825" s="29"/>
      <c r="AR7825" s="30"/>
      <c r="AT7825" s="30"/>
    </row>
    <row r="7826" spans="1:46" ht="30">
      <c r="A7826" s="25">
        <f t="shared" si="732"/>
        <v>2013</v>
      </c>
      <c r="B7826" s="26" t="str">
        <f t="shared" si="733"/>
        <v>Solar Partners</v>
      </c>
      <c r="C7826" s="127" t="str">
        <f t="shared" si="734"/>
        <v>Ivanpah Solar Electric Generating System</v>
      </c>
      <c r="D7826" s="123" t="str">
        <f t="shared" si="735"/>
        <v>Solar Power Tower</v>
      </c>
      <c r="E7826" s="26">
        <f t="shared" si="736"/>
        <v>0</v>
      </c>
      <c r="F7826" s="27">
        <f t="shared" si="737"/>
        <v>0</v>
      </c>
      <c r="G7826" s="28"/>
      <c r="H7826" s="131"/>
      <c r="J7826" s="29" t="e">
        <f>VLOOKUP(H7826,'Drop Down Menus'!A:B,2,FALSE)</f>
        <v>#N/A</v>
      </c>
      <c r="L7826" s="48"/>
      <c r="M7826" s="48"/>
      <c r="N7826" s="135"/>
      <c r="R7826" s="144"/>
      <c r="U7826" s="148"/>
      <c r="V7826" s="25"/>
      <c r="Y7826" s="32"/>
      <c r="AG7826" s="29"/>
      <c r="AH7826" s="34"/>
      <c r="AM7826" s="28"/>
      <c r="AN7826" s="28"/>
      <c r="AO7826" s="28"/>
      <c r="AP7826" s="25"/>
      <c r="AQ7826" s="29"/>
      <c r="AR7826" s="30"/>
      <c r="AT7826" s="30"/>
    </row>
    <row r="7827" spans="1:46" ht="30">
      <c r="A7827" s="25">
        <f t="shared" si="732"/>
        <v>2013</v>
      </c>
      <c r="B7827" s="26" t="str">
        <f t="shared" si="733"/>
        <v>Solar Partners</v>
      </c>
      <c r="C7827" s="127" t="str">
        <f t="shared" si="734"/>
        <v>Ivanpah Solar Electric Generating System</v>
      </c>
      <c r="D7827" s="123" t="str">
        <f t="shared" si="735"/>
        <v>Solar Power Tower</v>
      </c>
      <c r="E7827" s="26">
        <f t="shared" si="736"/>
        <v>0</v>
      </c>
      <c r="F7827" s="27">
        <f t="shared" si="737"/>
        <v>0</v>
      </c>
      <c r="G7827" s="28"/>
      <c r="H7827" s="131"/>
      <c r="J7827" s="29" t="e">
        <f>VLOOKUP(H7827,'Drop Down Menus'!A:B,2,FALSE)</f>
        <v>#N/A</v>
      </c>
      <c r="L7827" s="48"/>
      <c r="M7827" s="48"/>
      <c r="N7827" s="135"/>
      <c r="R7827" s="144"/>
      <c r="U7827" s="148"/>
      <c r="V7827" s="25"/>
      <c r="Y7827" s="32"/>
      <c r="AG7827" s="29"/>
      <c r="AH7827" s="34"/>
      <c r="AM7827" s="28"/>
      <c r="AN7827" s="28"/>
      <c r="AO7827" s="28"/>
      <c r="AP7827" s="25"/>
      <c r="AQ7827" s="29"/>
      <c r="AR7827" s="30"/>
      <c r="AT7827" s="30"/>
    </row>
    <row r="7828" spans="1:46" ht="30">
      <c r="A7828" s="25">
        <f t="shared" si="732"/>
        <v>2013</v>
      </c>
      <c r="B7828" s="26" t="str">
        <f t="shared" si="733"/>
        <v>Solar Partners</v>
      </c>
      <c r="C7828" s="127" t="str">
        <f t="shared" si="734"/>
        <v>Ivanpah Solar Electric Generating System</v>
      </c>
      <c r="D7828" s="123" t="str">
        <f t="shared" si="735"/>
        <v>Solar Power Tower</v>
      </c>
      <c r="E7828" s="26">
        <f t="shared" si="736"/>
        <v>0</v>
      </c>
      <c r="F7828" s="27">
        <f t="shared" si="737"/>
        <v>0</v>
      </c>
      <c r="G7828" s="28"/>
      <c r="H7828" s="131"/>
      <c r="J7828" s="29" t="e">
        <f>VLOOKUP(H7828,'Drop Down Menus'!A:B,2,FALSE)</f>
        <v>#N/A</v>
      </c>
      <c r="L7828" s="48"/>
      <c r="M7828" s="48"/>
      <c r="N7828" s="135"/>
      <c r="R7828" s="144"/>
      <c r="U7828" s="148"/>
      <c r="V7828" s="25"/>
      <c r="Y7828" s="32"/>
      <c r="AG7828" s="29"/>
      <c r="AH7828" s="34"/>
      <c r="AM7828" s="28"/>
      <c r="AN7828" s="28"/>
      <c r="AO7828" s="28"/>
      <c r="AP7828" s="25"/>
      <c r="AQ7828" s="29"/>
      <c r="AR7828" s="30"/>
      <c r="AT7828" s="30"/>
    </row>
    <row r="7829" spans="1:46" ht="30">
      <c r="A7829" s="25">
        <f t="shared" si="732"/>
        <v>2013</v>
      </c>
      <c r="B7829" s="26" t="str">
        <f t="shared" si="733"/>
        <v>Solar Partners</v>
      </c>
      <c r="C7829" s="127" t="str">
        <f t="shared" si="734"/>
        <v>Ivanpah Solar Electric Generating System</v>
      </c>
      <c r="D7829" s="123" t="str">
        <f t="shared" si="735"/>
        <v>Solar Power Tower</v>
      </c>
      <c r="E7829" s="26">
        <f t="shared" si="736"/>
        <v>0</v>
      </c>
      <c r="F7829" s="27">
        <f t="shared" si="737"/>
        <v>0</v>
      </c>
      <c r="G7829" s="28"/>
      <c r="H7829" s="131"/>
      <c r="J7829" s="29" t="e">
        <f>VLOOKUP(H7829,'Drop Down Menus'!A:B,2,FALSE)</f>
        <v>#N/A</v>
      </c>
      <c r="L7829" s="48"/>
      <c r="M7829" s="48"/>
      <c r="N7829" s="135"/>
      <c r="R7829" s="144"/>
      <c r="U7829" s="148"/>
      <c r="V7829" s="25"/>
      <c r="Y7829" s="32"/>
      <c r="AG7829" s="29"/>
      <c r="AH7829" s="34"/>
      <c r="AM7829" s="28"/>
      <c r="AN7829" s="28"/>
      <c r="AO7829" s="28"/>
      <c r="AP7829" s="25"/>
      <c r="AQ7829" s="29"/>
      <c r="AR7829" s="30"/>
      <c r="AT7829" s="30"/>
    </row>
    <row r="7830" spans="1:46" ht="30">
      <c r="A7830" s="25">
        <f t="shared" si="732"/>
        <v>2013</v>
      </c>
      <c r="B7830" s="26" t="str">
        <f t="shared" si="733"/>
        <v>Solar Partners</v>
      </c>
      <c r="C7830" s="127" t="str">
        <f t="shared" si="734"/>
        <v>Ivanpah Solar Electric Generating System</v>
      </c>
      <c r="D7830" s="123" t="str">
        <f t="shared" si="735"/>
        <v>Solar Power Tower</v>
      </c>
      <c r="E7830" s="26">
        <f t="shared" si="736"/>
        <v>0</v>
      </c>
      <c r="F7830" s="27">
        <f t="shared" si="737"/>
        <v>0</v>
      </c>
      <c r="G7830" s="28"/>
      <c r="H7830" s="131"/>
      <c r="J7830" s="29" t="e">
        <f>VLOOKUP(H7830,'Drop Down Menus'!A:B,2,FALSE)</f>
        <v>#N/A</v>
      </c>
      <c r="L7830" s="48"/>
      <c r="M7830" s="48"/>
      <c r="N7830" s="135"/>
      <c r="R7830" s="144"/>
      <c r="U7830" s="148"/>
      <c r="V7830" s="25"/>
      <c r="Y7830" s="32"/>
      <c r="AG7830" s="29"/>
      <c r="AH7830" s="34"/>
      <c r="AM7830" s="28"/>
      <c r="AN7830" s="28"/>
      <c r="AO7830" s="28"/>
      <c r="AP7830" s="25"/>
      <c r="AQ7830" s="29"/>
      <c r="AR7830" s="30"/>
      <c r="AT7830" s="30"/>
    </row>
    <row r="7831" spans="1:46" ht="30">
      <c r="A7831" s="25">
        <f t="shared" si="732"/>
        <v>2013</v>
      </c>
      <c r="B7831" s="26" t="str">
        <f t="shared" si="733"/>
        <v>Solar Partners</v>
      </c>
      <c r="C7831" s="127" t="str">
        <f t="shared" si="734"/>
        <v>Ivanpah Solar Electric Generating System</v>
      </c>
      <c r="D7831" s="123" t="str">
        <f t="shared" si="735"/>
        <v>Solar Power Tower</v>
      </c>
      <c r="E7831" s="26">
        <f t="shared" si="736"/>
        <v>0</v>
      </c>
      <c r="F7831" s="27">
        <f t="shared" si="737"/>
        <v>0</v>
      </c>
      <c r="G7831" s="28"/>
      <c r="H7831" s="131"/>
      <c r="J7831" s="29" t="e">
        <f>VLOOKUP(H7831,'Drop Down Menus'!A:B,2,FALSE)</f>
        <v>#N/A</v>
      </c>
      <c r="L7831" s="48"/>
      <c r="M7831" s="48"/>
      <c r="N7831" s="135"/>
      <c r="R7831" s="144"/>
      <c r="U7831" s="148"/>
      <c r="V7831" s="25"/>
      <c r="Y7831" s="32"/>
      <c r="AG7831" s="29"/>
      <c r="AH7831" s="34"/>
      <c r="AM7831" s="28"/>
      <c r="AN7831" s="28"/>
      <c r="AO7831" s="28"/>
      <c r="AP7831" s="25"/>
      <c r="AQ7831" s="29"/>
      <c r="AR7831" s="30"/>
      <c r="AT7831" s="30"/>
    </row>
    <row r="7832" spans="1:46" ht="30">
      <c r="A7832" s="25">
        <f t="shared" si="732"/>
        <v>2013</v>
      </c>
      <c r="B7832" s="26" t="str">
        <f t="shared" si="733"/>
        <v>Solar Partners</v>
      </c>
      <c r="C7832" s="127" t="str">
        <f t="shared" si="734"/>
        <v>Ivanpah Solar Electric Generating System</v>
      </c>
      <c r="D7832" s="123" t="str">
        <f t="shared" si="735"/>
        <v>Solar Power Tower</v>
      </c>
      <c r="E7832" s="26">
        <f t="shared" si="736"/>
        <v>0</v>
      </c>
      <c r="F7832" s="27">
        <f t="shared" si="737"/>
        <v>0</v>
      </c>
      <c r="G7832" s="28"/>
      <c r="H7832" s="131"/>
      <c r="J7832" s="29" t="e">
        <f>VLOOKUP(H7832,'Drop Down Menus'!A:B,2,FALSE)</f>
        <v>#N/A</v>
      </c>
      <c r="L7832" s="48"/>
      <c r="M7832" s="48"/>
      <c r="N7832" s="135"/>
      <c r="R7832" s="144"/>
      <c r="U7832" s="148"/>
      <c r="V7832" s="25"/>
      <c r="Y7832" s="32"/>
      <c r="AG7832" s="29"/>
      <c r="AH7832" s="34"/>
      <c r="AM7832" s="28"/>
      <c r="AN7832" s="28"/>
      <c r="AO7832" s="28"/>
      <c r="AP7832" s="25"/>
      <c r="AQ7832" s="29"/>
      <c r="AR7832" s="30"/>
      <c r="AT7832" s="30"/>
    </row>
    <row r="7833" spans="1:46" ht="30">
      <c r="A7833" s="25">
        <f t="shared" si="732"/>
        <v>2013</v>
      </c>
      <c r="B7833" s="26" t="str">
        <f t="shared" si="733"/>
        <v>Solar Partners</v>
      </c>
      <c r="C7833" s="127" t="str">
        <f t="shared" si="734"/>
        <v>Ivanpah Solar Electric Generating System</v>
      </c>
      <c r="D7833" s="123" t="str">
        <f t="shared" si="735"/>
        <v>Solar Power Tower</v>
      </c>
      <c r="E7833" s="26">
        <f t="shared" si="736"/>
        <v>0</v>
      </c>
      <c r="F7833" s="27">
        <f t="shared" si="737"/>
        <v>0</v>
      </c>
      <c r="G7833" s="28"/>
      <c r="H7833" s="131"/>
      <c r="J7833" s="29" t="e">
        <f>VLOOKUP(H7833,'Drop Down Menus'!A:B,2,FALSE)</f>
        <v>#N/A</v>
      </c>
      <c r="L7833" s="48"/>
      <c r="M7833" s="48"/>
      <c r="N7833" s="135"/>
      <c r="R7833" s="144"/>
      <c r="U7833" s="148"/>
      <c r="V7833" s="25"/>
      <c r="Y7833" s="32"/>
      <c r="AG7833" s="29"/>
      <c r="AH7833" s="34"/>
      <c r="AM7833" s="28"/>
      <c r="AN7833" s="28"/>
      <c r="AO7833" s="28"/>
      <c r="AP7833" s="25"/>
      <c r="AQ7833" s="29"/>
      <c r="AR7833" s="30"/>
      <c r="AT7833" s="30"/>
    </row>
    <row r="7834" spans="1:46" ht="30">
      <c r="A7834" s="25">
        <f t="shared" si="732"/>
        <v>2013</v>
      </c>
      <c r="B7834" s="26" t="str">
        <f t="shared" si="733"/>
        <v>Solar Partners</v>
      </c>
      <c r="C7834" s="127" t="str">
        <f t="shared" si="734"/>
        <v>Ivanpah Solar Electric Generating System</v>
      </c>
      <c r="D7834" s="123" t="str">
        <f t="shared" si="735"/>
        <v>Solar Power Tower</v>
      </c>
      <c r="E7834" s="26">
        <f t="shared" si="736"/>
        <v>0</v>
      </c>
      <c r="F7834" s="27">
        <f t="shared" si="737"/>
        <v>0</v>
      </c>
      <c r="G7834" s="28"/>
      <c r="H7834" s="131"/>
      <c r="J7834" s="29" t="e">
        <f>VLOOKUP(H7834,'Drop Down Menus'!A:B,2,FALSE)</f>
        <v>#N/A</v>
      </c>
      <c r="L7834" s="48"/>
      <c r="M7834" s="48"/>
      <c r="N7834" s="135"/>
      <c r="R7834" s="144"/>
      <c r="U7834" s="148"/>
      <c r="V7834" s="25"/>
      <c r="Y7834" s="32"/>
      <c r="AG7834" s="29"/>
      <c r="AH7834" s="34"/>
      <c r="AM7834" s="28"/>
      <c r="AN7834" s="28"/>
      <c r="AO7834" s="28"/>
      <c r="AP7834" s="25"/>
      <c r="AQ7834" s="29"/>
      <c r="AR7834" s="30"/>
      <c r="AT7834" s="30"/>
    </row>
    <row r="7835" spans="1:46" ht="30">
      <c r="A7835" s="25">
        <f t="shared" si="732"/>
        <v>2013</v>
      </c>
      <c r="B7835" s="26" t="str">
        <f t="shared" si="733"/>
        <v>Solar Partners</v>
      </c>
      <c r="C7835" s="127" t="str">
        <f t="shared" si="734"/>
        <v>Ivanpah Solar Electric Generating System</v>
      </c>
      <c r="D7835" s="123" t="str">
        <f t="shared" si="735"/>
        <v>Solar Power Tower</v>
      </c>
      <c r="E7835" s="26">
        <f t="shared" si="736"/>
        <v>0</v>
      </c>
      <c r="F7835" s="27">
        <f t="shared" si="737"/>
        <v>0</v>
      </c>
      <c r="G7835" s="28"/>
      <c r="H7835" s="131"/>
      <c r="J7835" s="29" t="e">
        <f>VLOOKUP(H7835,'Drop Down Menus'!A:B,2,FALSE)</f>
        <v>#N/A</v>
      </c>
      <c r="L7835" s="48"/>
      <c r="M7835" s="48"/>
      <c r="N7835" s="135"/>
      <c r="R7835" s="144"/>
      <c r="U7835" s="148"/>
      <c r="V7835" s="25"/>
      <c r="Y7835" s="32"/>
      <c r="AG7835" s="29"/>
      <c r="AH7835" s="34"/>
      <c r="AM7835" s="28"/>
      <c r="AN7835" s="28"/>
      <c r="AO7835" s="28"/>
      <c r="AP7835" s="25"/>
      <c r="AQ7835" s="29"/>
      <c r="AR7835" s="30"/>
      <c r="AT7835" s="30"/>
    </row>
    <row r="7836" spans="1:46" ht="30">
      <c r="A7836" s="25">
        <f t="shared" si="732"/>
        <v>2013</v>
      </c>
      <c r="B7836" s="26" t="str">
        <f t="shared" si="733"/>
        <v>Solar Partners</v>
      </c>
      <c r="C7836" s="127" t="str">
        <f t="shared" si="734"/>
        <v>Ivanpah Solar Electric Generating System</v>
      </c>
      <c r="D7836" s="123" t="str">
        <f t="shared" si="735"/>
        <v>Solar Power Tower</v>
      </c>
      <c r="E7836" s="26">
        <f t="shared" si="736"/>
        <v>0</v>
      </c>
      <c r="F7836" s="27">
        <f t="shared" si="737"/>
        <v>0</v>
      </c>
      <c r="G7836" s="28"/>
      <c r="H7836" s="131"/>
      <c r="J7836" s="29" t="e">
        <f>VLOOKUP(H7836,'Drop Down Menus'!A:B,2,FALSE)</f>
        <v>#N/A</v>
      </c>
      <c r="L7836" s="48"/>
      <c r="M7836" s="48"/>
      <c r="N7836" s="135"/>
      <c r="R7836" s="144"/>
      <c r="U7836" s="148"/>
      <c r="V7836" s="25"/>
      <c r="Y7836" s="32"/>
      <c r="AG7836" s="29"/>
      <c r="AH7836" s="34"/>
      <c r="AM7836" s="28"/>
      <c r="AN7836" s="28"/>
      <c r="AO7836" s="28"/>
      <c r="AP7836" s="25"/>
      <c r="AQ7836" s="29"/>
      <c r="AR7836" s="30"/>
      <c r="AT7836" s="30"/>
    </row>
    <row r="7837" spans="1:46" ht="30">
      <c r="A7837" s="25">
        <f t="shared" si="732"/>
        <v>2013</v>
      </c>
      <c r="B7837" s="26" t="str">
        <f t="shared" si="733"/>
        <v>Solar Partners</v>
      </c>
      <c r="C7837" s="127" t="str">
        <f t="shared" si="734"/>
        <v>Ivanpah Solar Electric Generating System</v>
      </c>
      <c r="D7837" s="123" t="str">
        <f t="shared" si="735"/>
        <v>Solar Power Tower</v>
      </c>
      <c r="E7837" s="26">
        <f t="shared" si="736"/>
        <v>0</v>
      </c>
      <c r="F7837" s="27">
        <f t="shared" si="737"/>
        <v>0</v>
      </c>
      <c r="G7837" s="28"/>
      <c r="H7837" s="131"/>
      <c r="J7837" s="29" t="e">
        <f>VLOOKUP(H7837,'Drop Down Menus'!A:B,2,FALSE)</f>
        <v>#N/A</v>
      </c>
      <c r="L7837" s="48"/>
      <c r="M7837" s="48"/>
      <c r="N7837" s="135"/>
      <c r="R7837" s="144"/>
      <c r="U7837" s="148"/>
      <c r="V7837" s="25"/>
      <c r="Y7837" s="32"/>
      <c r="AG7837" s="29"/>
      <c r="AH7837" s="34"/>
      <c r="AM7837" s="28"/>
      <c r="AN7837" s="28"/>
      <c r="AO7837" s="28"/>
      <c r="AP7837" s="25"/>
      <c r="AQ7837" s="29"/>
      <c r="AR7837" s="30"/>
      <c r="AT7837" s="30"/>
    </row>
    <row r="7838" spans="1:46" ht="30">
      <c r="A7838" s="25">
        <f t="shared" si="732"/>
        <v>2013</v>
      </c>
      <c r="B7838" s="26" t="str">
        <f t="shared" si="733"/>
        <v>Solar Partners</v>
      </c>
      <c r="C7838" s="127" t="str">
        <f t="shared" si="734"/>
        <v>Ivanpah Solar Electric Generating System</v>
      </c>
      <c r="D7838" s="123" t="str">
        <f t="shared" si="735"/>
        <v>Solar Power Tower</v>
      </c>
      <c r="E7838" s="26">
        <f t="shared" si="736"/>
        <v>0</v>
      </c>
      <c r="F7838" s="27">
        <f t="shared" si="737"/>
        <v>0</v>
      </c>
      <c r="G7838" s="28"/>
      <c r="H7838" s="131"/>
      <c r="J7838" s="29" t="e">
        <f>VLOOKUP(H7838,'Drop Down Menus'!A:B,2,FALSE)</f>
        <v>#N/A</v>
      </c>
      <c r="L7838" s="48"/>
      <c r="M7838" s="48"/>
      <c r="N7838" s="135"/>
      <c r="R7838" s="144"/>
      <c r="U7838" s="148"/>
      <c r="V7838" s="25"/>
      <c r="Y7838" s="32"/>
      <c r="AG7838" s="29"/>
      <c r="AH7838" s="34"/>
      <c r="AM7838" s="28"/>
      <c r="AN7838" s="28"/>
      <c r="AO7838" s="28"/>
      <c r="AP7838" s="25"/>
      <c r="AQ7838" s="29"/>
      <c r="AR7838" s="30"/>
      <c r="AT7838" s="30"/>
    </row>
    <row r="7839" spans="1:46" ht="30">
      <c r="A7839" s="25">
        <f t="shared" si="732"/>
        <v>2013</v>
      </c>
      <c r="B7839" s="26" t="str">
        <f t="shared" si="733"/>
        <v>Solar Partners</v>
      </c>
      <c r="C7839" s="127" t="str">
        <f t="shared" si="734"/>
        <v>Ivanpah Solar Electric Generating System</v>
      </c>
      <c r="D7839" s="123" t="str">
        <f t="shared" si="735"/>
        <v>Solar Power Tower</v>
      </c>
      <c r="E7839" s="26">
        <f t="shared" si="736"/>
        <v>0</v>
      </c>
      <c r="F7839" s="27">
        <f t="shared" si="737"/>
        <v>0</v>
      </c>
      <c r="G7839" s="28"/>
      <c r="H7839" s="131"/>
      <c r="J7839" s="29" t="e">
        <f>VLOOKUP(H7839,'Drop Down Menus'!A:B,2,FALSE)</f>
        <v>#N/A</v>
      </c>
      <c r="L7839" s="48"/>
      <c r="M7839" s="48"/>
      <c r="N7839" s="135"/>
      <c r="R7839" s="144"/>
      <c r="U7839" s="148"/>
      <c r="V7839" s="25"/>
      <c r="Y7839" s="32"/>
      <c r="AG7839" s="29"/>
      <c r="AH7839" s="34"/>
      <c r="AM7839" s="28"/>
      <c r="AN7839" s="28"/>
      <c r="AO7839" s="28"/>
      <c r="AP7839" s="25"/>
      <c r="AQ7839" s="29"/>
      <c r="AR7839" s="30"/>
      <c r="AT7839" s="30"/>
    </row>
    <row r="7840" spans="1:46" ht="30">
      <c r="A7840" s="25">
        <f t="shared" si="732"/>
        <v>2013</v>
      </c>
      <c r="B7840" s="26" t="str">
        <f t="shared" si="733"/>
        <v>Solar Partners</v>
      </c>
      <c r="C7840" s="127" t="str">
        <f t="shared" si="734"/>
        <v>Ivanpah Solar Electric Generating System</v>
      </c>
      <c r="D7840" s="123" t="str">
        <f t="shared" si="735"/>
        <v>Solar Power Tower</v>
      </c>
      <c r="E7840" s="26">
        <f t="shared" si="736"/>
        <v>0</v>
      </c>
      <c r="F7840" s="27">
        <f t="shared" si="737"/>
        <v>0</v>
      </c>
      <c r="G7840" s="28"/>
      <c r="H7840" s="131"/>
      <c r="J7840" s="29" t="e">
        <f>VLOOKUP(H7840,'Drop Down Menus'!A:B,2,FALSE)</f>
        <v>#N/A</v>
      </c>
      <c r="L7840" s="48"/>
      <c r="M7840" s="48"/>
      <c r="N7840" s="135"/>
      <c r="R7840" s="144"/>
      <c r="U7840" s="148"/>
      <c r="V7840" s="25"/>
      <c r="Y7840" s="32"/>
      <c r="AG7840" s="29"/>
      <c r="AH7840" s="34"/>
      <c r="AM7840" s="28"/>
      <c r="AN7840" s="28"/>
      <c r="AO7840" s="28"/>
      <c r="AP7840" s="25"/>
      <c r="AQ7840" s="29"/>
      <c r="AR7840" s="30"/>
      <c r="AT7840" s="30"/>
    </row>
    <row r="7841" spans="1:46" ht="30">
      <c r="A7841" s="25">
        <f t="shared" si="732"/>
        <v>2013</v>
      </c>
      <c r="B7841" s="26" t="str">
        <f t="shared" si="733"/>
        <v>Solar Partners</v>
      </c>
      <c r="C7841" s="127" t="str">
        <f t="shared" si="734"/>
        <v>Ivanpah Solar Electric Generating System</v>
      </c>
      <c r="D7841" s="123" t="str">
        <f t="shared" si="735"/>
        <v>Solar Power Tower</v>
      </c>
      <c r="E7841" s="26">
        <f t="shared" si="736"/>
        <v>0</v>
      </c>
      <c r="F7841" s="27">
        <f t="shared" si="737"/>
        <v>0</v>
      </c>
      <c r="G7841" s="28"/>
      <c r="H7841" s="131"/>
      <c r="J7841" s="29" t="e">
        <f>VLOOKUP(H7841,'Drop Down Menus'!A:B,2,FALSE)</f>
        <v>#N/A</v>
      </c>
      <c r="L7841" s="48"/>
      <c r="M7841" s="48"/>
      <c r="N7841" s="135"/>
      <c r="R7841" s="144"/>
      <c r="U7841" s="148"/>
      <c r="V7841" s="25"/>
      <c r="Y7841" s="32"/>
      <c r="AG7841" s="29"/>
      <c r="AH7841" s="34"/>
      <c r="AM7841" s="28"/>
      <c r="AN7841" s="28"/>
      <c r="AO7841" s="28"/>
      <c r="AP7841" s="25"/>
      <c r="AQ7841" s="29"/>
      <c r="AR7841" s="30"/>
      <c r="AT7841" s="30"/>
    </row>
    <row r="7842" spans="1:46" ht="30">
      <c r="A7842" s="25">
        <f t="shared" si="732"/>
        <v>2013</v>
      </c>
      <c r="B7842" s="26" t="str">
        <f t="shared" si="733"/>
        <v>Solar Partners</v>
      </c>
      <c r="C7842" s="127" t="str">
        <f t="shared" si="734"/>
        <v>Ivanpah Solar Electric Generating System</v>
      </c>
      <c r="D7842" s="123" t="str">
        <f t="shared" si="735"/>
        <v>Solar Power Tower</v>
      </c>
      <c r="E7842" s="26">
        <f t="shared" si="736"/>
        <v>0</v>
      </c>
      <c r="F7842" s="27">
        <f t="shared" si="737"/>
        <v>0</v>
      </c>
      <c r="G7842" s="28"/>
      <c r="H7842" s="131"/>
      <c r="J7842" s="29" t="e">
        <f>VLOOKUP(H7842,'Drop Down Menus'!A:B,2,FALSE)</f>
        <v>#N/A</v>
      </c>
      <c r="L7842" s="48"/>
      <c r="M7842" s="48"/>
      <c r="N7842" s="135"/>
      <c r="R7842" s="144"/>
      <c r="U7842" s="148"/>
      <c r="V7842" s="25"/>
      <c r="Y7842" s="32"/>
      <c r="AG7842" s="29"/>
      <c r="AH7842" s="34"/>
      <c r="AM7842" s="28"/>
      <c r="AN7842" s="28"/>
      <c r="AO7842" s="28"/>
      <c r="AP7842" s="25"/>
      <c r="AQ7842" s="29"/>
      <c r="AR7842" s="30"/>
      <c r="AT7842" s="30"/>
    </row>
    <row r="7843" spans="1:46" ht="30">
      <c r="A7843" s="25">
        <f t="shared" si="732"/>
        <v>2013</v>
      </c>
      <c r="B7843" s="26" t="str">
        <f t="shared" si="733"/>
        <v>Solar Partners</v>
      </c>
      <c r="C7843" s="127" t="str">
        <f t="shared" si="734"/>
        <v>Ivanpah Solar Electric Generating System</v>
      </c>
      <c r="D7843" s="123" t="str">
        <f t="shared" si="735"/>
        <v>Solar Power Tower</v>
      </c>
      <c r="E7843" s="26">
        <f t="shared" si="736"/>
        <v>0</v>
      </c>
      <c r="F7843" s="27">
        <f t="shared" si="737"/>
        <v>0</v>
      </c>
      <c r="G7843" s="28"/>
      <c r="H7843" s="131"/>
      <c r="J7843" s="29" t="e">
        <f>VLOOKUP(H7843,'Drop Down Menus'!A:B,2,FALSE)</f>
        <v>#N/A</v>
      </c>
      <c r="L7843" s="48"/>
      <c r="M7843" s="48"/>
      <c r="N7843" s="135"/>
      <c r="R7843" s="144"/>
      <c r="U7843" s="148"/>
      <c r="V7843" s="25"/>
      <c r="Y7843" s="32"/>
      <c r="AG7843" s="29"/>
      <c r="AH7843" s="34"/>
      <c r="AM7843" s="28"/>
      <c r="AN7843" s="28"/>
      <c r="AO7843" s="28"/>
      <c r="AP7843" s="25"/>
      <c r="AQ7843" s="29"/>
      <c r="AR7843" s="30"/>
      <c r="AT7843" s="30"/>
    </row>
    <row r="7844" spans="1:46" ht="30">
      <c r="A7844" s="25">
        <f t="shared" si="732"/>
        <v>2013</v>
      </c>
      <c r="B7844" s="26" t="str">
        <f t="shared" si="733"/>
        <v>Solar Partners</v>
      </c>
      <c r="C7844" s="127" t="str">
        <f t="shared" si="734"/>
        <v>Ivanpah Solar Electric Generating System</v>
      </c>
      <c r="D7844" s="123" t="str">
        <f t="shared" si="735"/>
        <v>Solar Power Tower</v>
      </c>
      <c r="E7844" s="26">
        <f t="shared" si="736"/>
        <v>0</v>
      </c>
      <c r="F7844" s="27">
        <f t="shared" si="737"/>
        <v>0</v>
      </c>
      <c r="G7844" s="28"/>
      <c r="H7844" s="131"/>
      <c r="J7844" s="29" t="e">
        <f>VLOOKUP(H7844,'Drop Down Menus'!A:B,2,FALSE)</f>
        <v>#N/A</v>
      </c>
      <c r="L7844" s="48"/>
      <c r="M7844" s="48"/>
      <c r="N7844" s="135"/>
      <c r="R7844" s="144"/>
      <c r="U7844" s="148"/>
      <c r="V7844" s="25"/>
      <c r="Y7844" s="32"/>
      <c r="AG7844" s="29"/>
      <c r="AH7844" s="34"/>
      <c r="AM7844" s="28"/>
      <c r="AN7844" s="28"/>
      <c r="AO7844" s="28"/>
      <c r="AP7844" s="25"/>
      <c r="AQ7844" s="29"/>
      <c r="AR7844" s="30"/>
      <c r="AT7844" s="30"/>
    </row>
    <row r="7845" spans="1:46" ht="30">
      <c r="A7845" s="25">
        <f t="shared" si="732"/>
        <v>2013</v>
      </c>
      <c r="B7845" s="26" t="str">
        <f t="shared" si="733"/>
        <v>Solar Partners</v>
      </c>
      <c r="C7845" s="127" t="str">
        <f t="shared" si="734"/>
        <v>Ivanpah Solar Electric Generating System</v>
      </c>
      <c r="D7845" s="123" t="str">
        <f t="shared" si="735"/>
        <v>Solar Power Tower</v>
      </c>
      <c r="E7845" s="26">
        <f t="shared" si="736"/>
        <v>0</v>
      </c>
      <c r="F7845" s="27">
        <f t="shared" si="737"/>
        <v>0</v>
      </c>
      <c r="G7845" s="28"/>
      <c r="H7845" s="131"/>
      <c r="J7845" s="29" t="e">
        <f>VLOOKUP(H7845,'Drop Down Menus'!A:B,2,FALSE)</f>
        <v>#N/A</v>
      </c>
      <c r="L7845" s="48"/>
      <c r="M7845" s="48"/>
      <c r="N7845" s="135"/>
      <c r="R7845" s="144"/>
      <c r="U7845" s="148"/>
      <c r="V7845" s="25"/>
      <c r="Y7845" s="32"/>
      <c r="AG7845" s="29"/>
      <c r="AH7845" s="34"/>
      <c r="AM7845" s="28"/>
      <c r="AN7845" s="28"/>
      <c r="AO7845" s="28"/>
      <c r="AP7845" s="25"/>
      <c r="AQ7845" s="29"/>
      <c r="AR7845" s="30"/>
      <c r="AT7845" s="30"/>
    </row>
    <row r="7846" spans="1:46" ht="30">
      <c r="A7846" s="25">
        <f t="shared" si="732"/>
        <v>2013</v>
      </c>
      <c r="B7846" s="26" t="str">
        <f t="shared" si="733"/>
        <v>Solar Partners</v>
      </c>
      <c r="C7846" s="127" t="str">
        <f t="shared" si="734"/>
        <v>Ivanpah Solar Electric Generating System</v>
      </c>
      <c r="D7846" s="123" t="str">
        <f t="shared" si="735"/>
        <v>Solar Power Tower</v>
      </c>
      <c r="E7846" s="26">
        <f t="shared" si="736"/>
        <v>0</v>
      </c>
      <c r="F7846" s="27">
        <f t="shared" si="737"/>
        <v>0</v>
      </c>
      <c r="G7846" s="28"/>
      <c r="H7846" s="131"/>
      <c r="J7846" s="29" t="e">
        <f>VLOOKUP(H7846,'Drop Down Menus'!A:B,2,FALSE)</f>
        <v>#N/A</v>
      </c>
      <c r="L7846" s="48"/>
      <c r="M7846" s="48"/>
      <c r="N7846" s="135"/>
      <c r="R7846" s="144"/>
      <c r="U7846" s="148"/>
      <c r="V7846" s="25"/>
      <c r="Y7846" s="32"/>
      <c r="AG7846" s="29"/>
      <c r="AH7846" s="34"/>
      <c r="AM7846" s="28"/>
      <c r="AN7846" s="28"/>
      <c r="AO7846" s="28"/>
      <c r="AP7846" s="25"/>
      <c r="AQ7846" s="29"/>
      <c r="AR7846" s="30"/>
      <c r="AT7846" s="30"/>
    </row>
    <row r="7847" spans="1:46" ht="30">
      <c r="A7847" s="25">
        <f t="shared" si="732"/>
        <v>2013</v>
      </c>
      <c r="B7847" s="26" t="str">
        <f t="shared" si="733"/>
        <v>Solar Partners</v>
      </c>
      <c r="C7847" s="127" t="str">
        <f t="shared" si="734"/>
        <v>Ivanpah Solar Electric Generating System</v>
      </c>
      <c r="D7847" s="123" t="str">
        <f t="shared" si="735"/>
        <v>Solar Power Tower</v>
      </c>
      <c r="E7847" s="26">
        <f t="shared" si="736"/>
        <v>0</v>
      </c>
      <c r="F7847" s="27">
        <f t="shared" si="737"/>
        <v>0</v>
      </c>
      <c r="G7847" s="28"/>
      <c r="H7847" s="131"/>
      <c r="J7847" s="29" t="e">
        <f>VLOOKUP(H7847,'Drop Down Menus'!A:B,2,FALSE)</f>
        <v>#N/A</v>
      </c>
      <c r="L7847" s="48"/>
      <c r="M7847" s="48"/>
      <c r="N7847" s="135"/>
      <c r="R7847" s="144"/>
      <c r="U7847" s="148"/>
      <c r="V7847" s="25"/>
      <c r="Y7847" s="32"/>
      <c r="AG7847" s="29"/>
      <c r="AH7847" s="34"/>
      <c r="AM7847" s="28"/>
      <c r="AN7847" s="28"/>
      <c r="AO7847" s="28"/>
      <c r="AP7847" s="25"/>
      <c r="AQ7847" s="29"/>
      <c r="AR7847" s="30"/>
      <c r="AT7847" s="30"/>
    </row>
    <row r="7848" spans="1:46" ht="30">
      <c r="A7848" s="25">
        <f t="shared" si="732"/>
        <v>2013</v>
      </c>
      <c r="B7848" s="26" t="str">
        <f t="shared" si="733"/>
        <v>Solar Partners</v>
      </c>
      <c r="C7848" s="127" t="str">
        <f t="shared" si="734"/>
        <v>Ivanpah Solar Electric Generating System</v>
      </c>
      <c r="D7848" s="123" t="str">
        <f t="shared" si="735"/>
        <v>Solar Power Tower</v>
      </c>
      <c r="E7848" s="26">
        <f t="shared" si="736"/>
        <v>0</v>
      </c>
      <c r="F7848" s="27">
        <f t="shared" si="737"/>
        <v>0</v>
      </c>
      <c r="G7848" s="28"/>
      <c r="H7848" s="131"/>
      <c r="J7848" s="29" t="e">
        <f>VLOOKUP(H7848,'Drop Down Menus'!A:B,2,FALSE)</f>
        <v>#N/A</v>
      </c>
      <c r="L7848" s="48"/>
      <c r="M7848" s="48"/>
      <c r="N7848" s="135"/>
      <c r="R7848" s="144"/>
      <c r="U7848" s="148"/>
      <c r="V7848" s="25"/>
      <c r="Y7848" s="32"/>
      <c r="AG7848" s="29"/>
      <c r="AH7848" s="34"/>
      <c r="AM7848" s="28"/>
      <c r="AN7848" s="28"/>
      <c r="AO7848" s="28"/>
      <c r="AP7848" s="25"/>
      <c r="AQ7848" s="29"/>
      <c r="AR7848" s="30"/>
      <c r="AT7848" s="30"/>
    </row>
    <row r="7849" spans="1:46" ht="30">
      <c r="A7849" s="25">
        <f t="shared" si="732"/>
        <v>2013</v>
      </c>
      <c r="B7849" s="26" t="str">
        <f t="shared" si="733"/>
        <v>Solar Partners</v>
      </c>
      <c r="C7849" s="127" t="str">
        <f t="shared" si="734"/>
        <v>Ivanpah Solar Electric Generating System</v>
      </c>
      <c r="D7849" s="123" t="str">
        <f t="shared" si="735"/>
        <v>Solar Power Tower</v>
      </c>
      <c r="E7849" s="26">
        <f t="shared" si="736"/>
        <v>0</v>
      </c>
      <c r="F7849" s="27">
        <f t="shared" si="737"/>
        <v>0</v>
      </c>
      <c r="G7849" s="28"/>
      <c r="H7849" s="131"/>
      <c r="J7849" s="29" t="e">
        <f>VLOOKUP(H7849,'Drop Down Menus'!A:B,2,FALSE)</f>
        <v>#N/A</v>
      </c>
      <c r="L7849" s="48"/>
      <c r="M7849" s="48"/>
      <c r="N7849" s="135"/>
      <c r="R7849" s="144"/>
      <c r="U7849" s="148"/>
      <c r="V7849" s="25"/>
      <c r="Y7849" s="32"/>
      <c r="AG7849" s="29"/>
      <c r="AH7849" s="34"/>
      <c r="AM7849" s="28"/>
      <c r="AN7849" s="28"/>
      <c r="AO7849" s="28"/>
      <c r="AP7849" s="25"/>
      <c r="AQ7849" s="29"/>
      <c r="AR7849" s="30"/>
      <c r="AT7849" s="30"/>
    </row>
    <row r="7850" spans="1:46" ht="30">
      <c r="A7850" s="25">
        <f t="shared" si="732"/>
        <v>2013</v>
      </c>
      <c r="B7850" s="26" t="str">
        <f t="shared" si="733"/>
        <v>Solar Partners</v>
      </c>
      <c r="C7850" s="127" t="str">
        <f t="shared" si="734"/>
        <v>Ivanpah Solar Electric Generating System</v>
      </c>
      <c r="D7850" s="123" t="str">
        <f t="shared" si="735"/>
        <v>Solar Power Tower</v>
      </c>
      <c r="E7850" s="26">
        <f t="shared" si="736"/>
        <v>0</v>
      </c>
      <c r="F7850" s="27">
        <f t="shared" si="737"/>
        <v>0</v>
      </c>
      <c r="G7850" s="28"/>
      <c r="H7850" s="131"/>
      <c r="J7850" s="29" t="e">
        <f>VLOOKUP(H7850,'Drop Down Menus'!A:B,2,FALSE)</f>
        <v>#N/A</v>
      </c>
      <c r="L7850" s="48"/>
      <c r="M7850" s="48"/>
      <c r="N7850" s="135"/>
      <c r="R7850" s="144"/>
      <c r="U7850" s="148"/>
      <c r="V7850" s="25"/>
      <c r="Y7850" s="32"/>
      <c r="AG7850" s="29"/>
      <c r="AH7850" s="34"/>
      <c r="AM7850" s="28"/>
      <c r="AN7850" s="28"/>
      <c r="AO7850" s="28"/>
      <c r="AP7850" s="25"/>
      <c r="AQ7850" s="29"/>
      <c r="AR7850" s="30"/>
      <c r="AT7850" s="30"/>
    </row>
    <row r="7851" spans="1:46" ht="30">
      <c r="A7851" s="25">
        <f t="shared" si="732"/>
        <v>2013</v>
      </c>
      <c r="B7851" s="26" t="str">
        <f t="shared" si="733"/>
        <v>Solar Partners</v>
      </c>
      <c r="C7851" s="127" t="str">
        <f t="shared" si="734"/>
        <v>Ivanpah Solar Electric Generating System</v>
      </c>
      <c r="D7851" s="123" t="str">
        <f t="shared" si="735"/>
        <v>Solar Power Tower</v>
      </c>
      <c r="E7851" s="26">
        <f t="shared" si="736"/>
        <v>0</v>
      </c>
      <c r="F7851" s="27">
        <f t="shared" si="737"/>
        <v>0</v>
      </c>
      <c r="G7851" s="28"/>
      <c r="H7851" s="131"/>
      <c r="J7851" s="29" t="e">
        <f>VLOOKUP(H7851,'Drop Down Menus'!A:B,2,FALSE)</f>
        <v>#N/A</v>
      </c>
      <c r="L7851" s="48"/>
      <c r="M7851" s="48"/>
      <c r="N7851" s="135"/>
      <c r="R7851" s="144"/>
      <c r="U7851" s="148"/>
      <c r="V7851" s="25"/>
      <c r="Y7851" s="32"/>
      <c r="AG7851" s="29"/>
      <c r="AH7851" s="34"/>
      <c r="AM7851" s="28"/>
      <c r="AN7851" s="28"/>
      <c r="AO7851" s="28"/>
      <c r="AP7851" s="25"/>
      <c r="AQ7851" s="29"/>
      <c r="AR7851" s="30"/>
      <c r="AT7851" s="30"/>
    </row>
    <row r="7852" spans="1:46" ht="30">
      <c r="A7852" s="25">
        <f t="shared" si="732"/>
        <v>2013</v>
      </c>
      <c r="B7852" s="26" t="str">
        <f t="shared" si="733"/>
        <v>Solar Partners</v>
      </c>
      <c r="C7852" s="127" t="str">
        <f t="shared" si="734"/>
        <v>Ivanpah Solar Electric Generating System</v>
      </c>
      <c r="D7852" s="123" t="str">
        <f t="shared" si="735"/>
        <v>Solar Power Tower</v>
      </c>
      <c r="E7852" s="26">
        <f t="shared" si="736"/>
        <v>0</v>
      </c>
      <c r="F7852" s="27">
        <f t="shared" si="737"/>
        <v>0</v>
      </c>
      <c r="G7852" s="28"/>
      <c r="H7852" s="131"/>
      <c r="J7852" s="29" t="e">
        <f>VLOOKUP(H7852,'Drop Down Menus'!A:B,2,FALSE)</f>
        <v>#N/A</v>
      </c>
      <c r="L7852" s="48"/>
      <c r="M7852" s="48"/>
      <c r="N7852" s="135"/>
      <c r="R7852" s="144"/>
      <c r="U7852" s="148"/>
      <c r="V7852" s="25"/>
      <c r="Y7852" s="32"/>
      <c r="AG7852" s="29"/>
      <c r="AH7852" s="34"/>
      <c r="AM7852" s="28"/>
      <c r="AN7852" s="28"/>
      <c r="AO7852" s="28"/>
      <c r="AP7852" s="25"/>
      <c r="AQ7852" s="29"/>
      <c r="AR7852" s="30"/>
      <c r="AT7852" s="30"/>
    </row>
    <row r="7853" spans="1:46" ht="30">
      <c r="A7853" s="25">
        <f t="shared" si="732"/>
        <v>2013</v>
      </c>
      <c r="B7853" s="26" t="str">
        <f t="shared" si="733"/>
        <v>Solar Partners</v>
      </c>
      <c r="C7853" s="127" t="str">
        <f t="shared" si="734"/>
        <v>Ivanpah Solar Electric Generating System</v>
      </c>
      <c r="D7853" s="123" t="str">
        <f t="shared" si="735"/>
        <v>Solar Power Tower</v>
      </c>
      <c r="E7853" s="26">
        <f t="shared" si="736"/>
        <v>0</v>
      </c>
      <c r="F7853" s="27">
        <f t="shared" si="737"/>
        <v>0</v>
      </c>
      <c r="G7853" s="28"/>
      <c r="H7853" s="131"/>
      <c r="J7853" s="29" t="e">
        <f>VLOOKUP(H7853,'Drop Down Menus'!A:B,2,FALSE)</f>
        <v>#N/A</v>
      </c>
      <c r="L7853" s="48"/>
      <c r="M7853" s="48"/>
      <c r="N7853" s="135"/>
      <c r="R7853" s="144"/>
      <c r="U7853" s="148"/>
      <c r="V7853" s="25"/>
      <c r="Y7853" s="32"/>
      <c r="AG7853" s="29"/>
      <c r="AH7853" s="34"/>
      <c r="AM7853" s="28"/>
      <c r="AN7853" s="28"/>
      <c r="AO7853" s="28"/>
      <c r="AP7853" s="25"/>
      <c r="AQ7853" s="29"/>
      <c r="AR7853" s="30"/>
      <c r="AT7853" s="30"/>
    </row>
    <row r="7854" spans="1:46" ht="30">
      <c r="A7854" s="25">
        <f t="shared" si="732"/>
        <v>2013</v>
      </c>
      <c r="B7854" s="26" t="str">
        <f t="shared" si="733"/>
        <v>Solar Partners</v>
      </c>
      <c r="C7854" s="127" t="str">
        <f t="shared" si="734"/>
        <v>Ivanpah Solar Electric Generating System</v>
      </c>
      <c r="D7854" s="123" t="str">
        <f t="shared" si="735"/>
        <v>Solar Power Tower</v>
      </c>
      <c r="E7854" s="26">
        <f t="shared" si="736"/>
        <v>0</v>
      </c>
      <c r="F7854" s="27">
        <f t="shared" si="737"/>
        <v>0</v>
      </c>
      <c r="G7854" s="28"/>
      <c r="H7854" s="131"/>
      <c r="J7854" s="29" t="e">
        <f>VLOOKUP(H7854,'Drop Down Menus'!A:B,2,FALSE)</f>
        <v>#N/A</v>
      </c>
      <c r="L7854" s="48"/>
      <c r="M7854" s="48"/>
      <c r="N7854" s="135"/>
      <c r="R7854" s="144"/>
      <c r="U7854" s="148"/>
      <c r="V7854" s="25"/>
      <c r="Y7854" s="32"/>
      <c r="AG7854" s="29"/>
      <c r="AH7854" s="34"/>
      <c r="AM7854" s="28"/>
      <c r="AN7854" s="28"/>
      <c r="AO7854" s="28"/>
      <c r="AP7854" s="25"/>
      <c r="AQ7854" s="29"/>
      <c r="AR7854" s="30"/>
      <c r="AT7854" s="30"/>
    </row>
    <row r="7855" spans="1:46" ht="30">
      <c r="A7855" s="25">
        <f t="shared" si="732"/>
        <v>2013</v>
      </c>
      <c r="B7855" s="26" t="str">
        <f t="shared" si="733"/>
        <v>Solar Partners</v>
      </c>
      <c r="C7855" s="127" t="str">
        <f t="shared" si="734"/>
        <v>Ivanpah Solar Electric Generating System</v>
      </c>
      <c r="D7855" s="123" t="str">
        <f t="shared" si="735"/>
        <v>Solar Power Tower</v>
      </c>
      <c r="E7855" s="26">
        <f t="shared" si="736"/>
        <v>0</v>
      </c>
      <c r="F7855" s="27">
        <f t="shared" si="737"/>
        <v>0</v>
      </c>
      <c r="G7855" s="28"/>
      <c r="H7855" s="131"/>
      <c r="J7855" s="29" t="e">
        <f>VLOOKUP(H7855,'Drop Down Menus'!A:B,2,FALSE)</f>
        <v>#N/A</v>
      </c>
      <c r="L7855" s="48"/>
      <c r="M7855" s="48"/>
      <c r="N7855" s="135"/>
      <c r="R7855" s="144"/>
      <c r="U7855" s="148"/>
      <c r="V7855" s="25"/>
      <c r="Y7855" s="32"/>
      <c r="AG7855" s="29"/>
      <c r="AH7855" s="34"/>
      <c r="AM7855" s="28"/>
      <c r="AN7855" s="28"/>
      <c r="AO7855" s="28"/>
      <c r="AP7855" s="25"/>
      <c r="AQ7855" s="29"/>
      <c r="AR7855" s="30"/>
      <c r="AT7855" s="30"/>
    </row>
    <row r="7856" spans="1:46" ht="30">
      <c r="A7856" s="25">
        <f t="shared" si="732"/>
        <v>2013</v>
      </c>
      <c r="B7856" s="26" t="str">
        <f t="shared" si="733"/>
        <v>Solar Partners</v>
      </c>
      <c r="C7856" s="127" t="str">
        <f t="shared" si="734"/>
        <v>Ivanpah Solar Electric Generating System</v>
      </c>
      <c r="D7856" s="123" t="str">
        <f t="shared" si="735"/>
        <v>Solar Power Tower</v>
      </c>
      <c r="E7856" s="26">
        <f t="shared" si="736"/>
        <v>0</v>
      </c>
      <c r="F7856" s="27">
        <f t="shared" si="737"/>
        <v>0</v>
      </c>
      <c r="G7856" s="28"/>
      <c r="H7856" s="131"/>
      <c r="J7856" s="29" t="e">
        <f>VLOOKUP(H7856,'Drop Down Menus'!A:B,2,FALSE)</f>
        <v>#N/A</v>
      </c>
      <c r="L7856" s="48"/>
      <c r="M7856" s="48"/>
      <c r="N7856" s="135"/>
      <c r="R7856" s="144"/>
      <c r="U7856" s="148"/>
      <c r="V7856" s="25"/>
      <c r="Y7856" s="32"/>
      <c r="AG7856" s="29"/>
      <c r="AH7856" s="34"/>
      <c r="AM7856" s="28"/>
      <c r="AN7856" s="28"/>
      <c r="AO7856" s="28"/>
      <c r="AP7856" s="25"/>
      <c r="AQ7856" s="29"/>
      <c r="AR7856" s="30"/>
      <c r="AT7856" s="30"/>
    </row>
    <row r="7857" spans="1:46" ht="30">
      <c r="A7857" s="25">
        <f t="shared" si="732"/>
        <v>2013</v>
      </c>
      <c r="B7857" s="26" t="str">
        <f t="shared" si="733"/>
        <v>Solar Partners</v>
      </c>
      <c r="C7857" s="127" t="str">
        <f t="shared" si="734"/>
        <v>Ivanpah Solar Electric Generating System</v>
      </c>
      <c r="D7857" s="123" t="str">
        <f t="shared" si="735"/>
        <v>Solar Power Tower</v>
      </c>
      <c r="E7857" s="26">
        <f t="shared" si="736"/>
        <v>0</v>
      </c>
      <c r="F7857" s="27">
        <f t="shared" si="737"/>
        <v>0</v>
      </c>
      <c r="G7857" s="28"/>
      <c r="H7857" s="131"/>
      <c r="J7857" s="29" t="e">
        <f>VLOOKUP(H7857,'Drop Down Menus'!A:B,2,FALSE)</f>
        <v>#N/A</v>
      </c>
      <c r="L7857" s="48"/>
      <c r="M7857" s="48"/>
      <c r="N7857" s="135"/>
      <c r="R7857" s="144"/>
      <c r="U7857" s="148"/>
      <c r="V7857" s="25"/>
      <c r="Y7857" s="32"/>
      <c r="AG7857" s="29"/>
      <c r="AH7857" s="34"/>
      <c r="AM7857" s="28"/>
      <c r="AN7857" s="28"/>
      <c r="AO7857" s="28"/>
      <c r="AP7857" s="25"/>
      <c r="AQ7857" s="29"/>
      <c r="AR7857" s="30"/>
      <c r="AT7857" s="30"/>
    </row>
    <row r="7858" spans="1:46" ht="30">
      <c r="A7858" s="25">
        <f t="shared" si="732"/>
        <v>2013</v>
      </c>
      <c r="B7858" s="26" t="str">
        <f t="shared" si="733"/>
        <v>Solar Partners</v>
      </c>
      <c r="C7858" s="127" t="str">
        <f t="shared" si="734"/>
        <v>Ivanpah Solar Electric Generating System</v>
      </c>
      <c r="D7858" s="123" t="str">
        <f t="shared" si="735"/>
        <v>Solar Power Tower</v>
      </c>
      <c r="E7858" s="26">
        <f t="shared" si="736"/>
        <v>0</v>
      </c>
      <c r="F7858" s="27">
        <f t="shared" si="737"/>
        <v>0</v>
      </c>
      <c r="G7858" s="28"/>
      <c r="H7858" s="131"/>
      <c r="J7858" s="29" t="e">
        <f>VLOOKUP(H7858,'Drop Down Menus'!A:B,2,FALSE)</f>
        <v>#N/A</v>
      </c>
      <c r="L7858" s="48"/>
      <c r="M7858" s="48"/>
      <c r="N7858" s="135"/>
      <c r="R7858" s="144"/>
      <c r="U7858" s="148"/>
      <c r="V7858" s="25"/>
      <c r="Y7858" s="32"/>
      <c r="AG7858" s="29"/>
      <c r="AH7858" s="34"/>
      <c r="AM7858" s="28"/>
      <c r="AN7858" s="28"/>
      <c r="AO7858" s="28"/>
      <c r="AP7858" s="25"/>
      <c r="AQ7858" s="29"/>
      <c r="AR7858" s="30"/>
      <c r="AT7858" s="30"/>
    </row>
    <row r="7859" spans="1:46" ht="30">
      <c r="A7859" s="25">
        <f t="shared" si="732"/>
        <v>2013</v>
      </c>
      <c r="B7859" s="26" t="str">
        <f t="shared" si="733"/>
        <v>Solar Partners</v>
      </c>
      <c r="C7859" s="127" t="str">
        <f t="shared" si="734"/>
        <v>Ivanpah Solar Electric Generating System</v>
      </c>
      <c r="D7859" s="123" t="str">
        <f t="shared" si="735"/>
        <v>Solar Power Tower</v>
      </c>
      <c r="E7859" s="26">
        <f t="shared" si="736"/>
        <v>0</v>
      </c>
      <c r="F7859" s="27">
        <f t="shared" si="737"/>
        <v>0</v>
      </c>
      <c r="G7859" s="28"/>
      <c r="H7859" s="131"/>
      <c r="J7859" s="29" t="e">
        <f>VLOOKUP(H7859,'Drop Down Menus'!A:B,2,FALSE)</f>
        <v>#N/A</v>
      </c>
      <c r="L7859" s="48"/>
      <c r="M7859" s="48"/>
      <c r="N7859" s="135"/>
      <c r="R7859" s="144"/>
      <c r="U7859" s="148"/>
      <c r="V7859" s="25"/>
      <c r="Y7859" s="32"/>
      <c r="AG7859" s="29"/>
      <c r="AH7859" s="34"/>
      <c r="AM7859" s="28"/>
      <c r="AN7859" s="28"/>
      <c r="AO7859" s="28"/>
      <c r="AP7859" s="25"/>
      <c r="AQ7859" s="29"/>
      <c r="AR7859" s="30"/>
      <c r="AT7859" s="30"/>
    </row>
    <row r="7860" spans="1:46" ht="30">
      <c r="A7860" s="25">
        <f t="shared" si="732"/>
        <v>2013</v>
      </c>
      <c r="B7860" s="26" t="str">
        <f t="shared" si="733"/>
        <v>Solar Partners</v>
      </c>
      <c r="C7860" s="127" t="str">
        <f t="shared" si="734"/>
        <v>Ivanpah Solar Electric Generating System</v>
      </c>
      <c r="D7860" s="123" t="str">
        <f t="shared" si="735"/>
        <v>Solar Power Tower</v>
      </c>
      <c r="E7860" s="26">
        <f t="shared" si="736"/>
        <v>0</v>
      </c>
      <c r="F7860" s="27">
        <f t="shared" si="737"/>
        <v>0</v>
      </c>
      <c r="G7860" s="28"/>
      <c r="H7860" s="131"/>
      <c r="J7860" s="29" t="e">
        <f>VLOOKUP(H7860,'Drop Down Menus'!A:B,2,FALSE)</f>
        <v>#N/A</v>
      </c>
      <c r="L7860" s="48"/>
      <c r="M7860" s="48"/>
      <c r="N7860" s="135"/>
      <c r="R7860" s="144"/>
      <c r="U7860" s="148"/>
      <c r="V7860" s="25"/>
      <c r="Y7860" s="32"/>
      <c r="AG7860" s="29"/>
      <c r="AH7860" s="34"/>
      <c r="AM7860" s="28"/>
      <c r="AN7860" s="28"/>
      <c r="AO7860" s="28"/>
      <c r="AP7860" s="25"/>
      <c r="AQ7860" s="29"/>
      <c r="AR7860" s="30"/>
      <c r="AT7860" s="30"/>
    </row>
    <row r="7861" spans="1:46" ht="30">
      <c r="A7861" s="25">
        <f t="shared" si="732"/>
        <v>2013</v>
      </c>
      <c r="B7861" s="26" t="str">
        <f t="shared" si="733"/>
        <v>Solar Partners</v>
      </c>
      <c r="C7861" s="127" t="str">
        <f t="shared" si="734"/>
        <v>Ivanpah Solar Electric Generating System</v>
      </c>
      <c r="D7861" s="123" t="str">
        <f t="shared" si="735"/>
        <v>Solar Power Tower</v>
      </c>
      <c r="E7861" s="26">
        <f t="shared" si="736"/>
        <v>0</v>
      </c>
      <c r="F7861" s="27">
        <f t="shared" si="737"/>
        <v>0</v>
      </c>
      <c r="G7861" s="28"/>
      <c r="H7861" s="131"/>
      <c r="J7861" s="29" t="e">
        <f>VLOOKUP(H7861,'Drop Down Menus'!A:B,2,FALSE)</f>
        <v>#N/A</v>
      </c>
      <c r="L7861" s="48"/>
      <c r="M7861" s="48"/>
      <c r="N7861" s="135"/>
      <c r="R7861" s="144"/>
      <c r="U7861" s="148"/>
      <c r="V7861" s="25"/>
      <c r="Y7861" s="32"/>
      <c r="AG7861" s="29"/>
      <c r="AH7861" s="34"/>
      <c r="AM7861" s="28"/>
      <c r="AN7861" s="28"/>
      <c r="AO7861" s="28"/>
      <c r="AP7861" s="25"/>
      <c r="AQ7861" s="29"/>
      <c r="AR7861" s="30"/>
      <c r="AT7861" s="30"/>
    </row>
    <row r="7862" spans="1:46" ht="30">
      <c r="A7862" s="25">
        <f t="shared" si="732"/>
        <v>2013</v>
      </c>
      <c r="B7862" s="26" t="str">
        <f t="shared" si="733"/>
        <v>Solar Partners</v>
      </c>
      <c r="C7862" s="127" t="str">
        <f t="shared" si="734"/>
        <v>Ivanpah Solar Electric Generating System</v>
      </c>
      <c r="D7862" s="123" t="str">
        <f t="shared" si="735"/>
        <v>Solar Power Tower</v>
      </c>
      <c r="E7862" s="26">
        <f t="shared" si="736"/>
        <v>0</v>
      </c>
      <c r="F7862" s="27">
        <f t="shared" si="737"/>
        <v>0</v>
      </c>
      <c r="G7862" s="28"/>
      <c r="H7862" s="131"/>
      <c r="J7862" s="29" t="e">
        <f>VLOOKUP(H7862,'Drop Down Menus'!A:B,2,FALSE)</f>
        <v>#N/A</v>
      </c>
      <c r="L7862" s="48"/>
      <c r="M7862" s="48"/>
      <c r="N7862" s="135"/>
      <c r="R7862" s="144"/>
      <c r="U7862" s="148"/>
      <c r="V7862" s="25"/>
      <c r="Y7862" s="32"/>
      <c r="AG7862" s="29"/>
      <c r="AH7862" s="34"/>
      <c r="AM7862" s="28"/>
      <c r="AN7862" s="28"/>
      <c r="AO7862" s="28"/>
      <c r="AP7862" s="25"/>
      <c r="AQ7862" s="29"/>
      <c r="AR7862" s="30"/>
      <c r="AT7862" s="30"/>
    </row>
    <row r="7863" spans="1:46" ht="30">
      <c r="A7863" s="25">
        <f t="shared" si="732"/>
        <v>2013</v>
      </c>
      <c r="B7863" s="26" t="str">
        <f t="shared" si="733"/>
        <v>Solar Partners</v>
      </c>
      <c r="C7863" s="127" t="str">
        <f t="shared" si="734"/>
        <v>Ivanpah Solar Electric Generating System</v>
      </c>
      <c r="D7863" s="123" t="str">
        <f t="shared" si="735"/>
        <v>Solar Power Tower</v>
      </c>
      <c r="E7863" s="26">
        <f t="shared" si="736"/>
        <v>0</v>
      </c>
      <c r="F7863" s="27">
        <f t="shared" si="737"/>
        <v>0</v>
      </c>
      <c r="G7863" s="28"/>
      <c r="H7863" s="131"/>
      <c r="J7863" s="29" t="e">
        <f>VLOOKUP(H7863,'Drop Down Menus'!A:B,2,FALSE)</f>
        <v>#N/A</v>
      </c>
      <c r="L7863" s="48"/>
      <c r="M7863" s="48"/>
      <c r="N7863" s="135"/>
      <c r="R7863" s="144"/>
      <c r="U7863" s="148"/>
      <c r="V7863" s="25"/>
      <c r="Y7863" s="32"/>
      <c r="AG7863" s="29"/>
      <c r="AH7863" s="34"/>
      <c r="AM7863" s="28"/>
      <c r="AN7863" s="28"/>
      <c r="AO7863" s="28"/>
      <c r="AP7863" s="25"/>
      <c r="AQ7863" s="29"/>
      <c r="AR7863" s="30"/>
      <c r="AT7863" s="30"/>
    </row>
    <row r="7864" spans="1:46" ht="30">
      <c r="A7864" s="25">
        <f t="shared" si="732"/>
        <v>2013</v>
      </c>
      <c r="B7864" s="26" t="str">
        <f t="shared" si="733"/>
        <v>Solar Partners</v>
      </c>
      <c r="C7864" s="127" t="str">
        <f t="shared" si="734"/>
        <v>Ivanpah Solar Electric Generating System</v>
      </c>
      <c r="D7864" s="123" t="str">
        <f t="shared" si="735"/>
        <v>Solar Power Tower</v>
      </c>
      <c r="E7864" s="26">
        <f t="shared" si="736"/>
        <v>0</v>
      </c>
      <c r="F7864" s="27">
        <f t="shared" si="737"/>
        <v>0</v>
      </c>
      <c r="G7864" s="28"/>
      <c r="H7864" s="131"/>
      <c r="J7864" s="29" t="e">
        <f>VLOOKUP(H7864,'Drop Down Menus'!A:B,2,FALSE)</f>
        <v>#N/A</v>
      </c>
      <c r="L7864" s="48"/>
      <c r="M7864" s="48"/>
      <c r="N7864" s="135"/>
      <c r="R7864" s="144"/>
      <c r="U7864" s="148"/>
      <c r="V7864" s="25"/>
      <c r="Y7864" s="32"/>
      <c r="AG7864" s="29"/>
      <c r="AH7864" s="34"/>
      <c r="AM7864" s="28"/>
      <c r="AN7864" s="28"/>
      <c r="AO7864" s="28"/>
      <c r="AP7864" s="25"/>
      <c r="AQ7864" s="29"/>
      <c r="AR7864" s="30"/>
      <c r="AT7864" s="30"/>
    </row>
    <row r="7865" spans="1:46" ht="30">
      <c r="A7865" s="25">
        <f t="shared" si="732"/>
        <v>2013</v>
      </c>
      <c r="B7865" s="26" t="str">
        <f t="shared" si="733"/>
        <v>Solar Partners</v>
      </c>
      <c r="C7865" s="127" t="str">
        <f t="shared" si="734"/>
        <v>Ivanpah Solar Electric Generating System</v>
      </c>
      <c r="D7865" s="123" t="str">
        <f t="shared" si="735"/>
        <v>Solar Power Tower</v>
      </c>
      <c r="E7865" s="26">
        <f t="shared" si="736"/>
        <v>0</v>
      </c>
      <c r="F7865" s="27">
        <f t="shared" si="737"/>
        <v>0</v>
      </c>
      <c r="G7865" s="28"/>
      <c r="H7865" s="131"/>
      <c r="J7865" s="29" t="e">
        <f>VLOOKUP(H7865,'Drop Down Menus'!A:B,2,FALSE)</f>
        <v>#N/A</v>
      </c>
      <c r="L7865" s="48"/>
      <c r="M7865" s="48"/>
      <c r="N7865" s="135"/>
      <c r="R7865" s="144"/>
      <c r="U7865" s="148"/>
      <c r="V7865" s="25"/>
      <c r="Y7865" s="32"/>
      <c r="AG7865" s="29"/>
      <c r="AH7865" s="34"/>
      <c r="AM7865" s="28"/>
      <c r="AN7865" s="28"/>
      <c r="AO7865" s="28"/>
      <c r="AP7865" s="25"/>
      <c r="AQ7865" s="29"/>
      <c r="AR7865" s="30"/>
      <c r="AT7865" s="30"/>
    </row>
    <row r="7866" spans="1:46" ht="30">
      <c r="A7866" s="25">
        <f t="shared" si="732"/>
        <v>2013</v>
      </c>
      <c r="B7866" s="26" t="str">
        <f t="shared" si="733"/>
        <v>Solar Partners</v>
      </c>
      <c r="C7866" s="127" t="str">
        <f t="shared" si="734"/>
        <v>Ivanpah Solar Electric Generating System</v>
      </c>
      <c r="D7866" s="123" t="str">
        <f t="shared" si="735"/>
        <v>Solar Power Tower</v>
      </c>
      <c r="E7866" s="26">
        <f t="shared" si="736"/>
        <v>0</v>
      </c>
      <c r="F7866" s="27">
        <f t="shared" si="737"/>
        <v>0</v>
      </c>
      <c r="G7866" s="28"/>
      <c r="H7866" s="131"/>
      <c r="J7866" s="29" t="e">
        <f>VLOOKUP(H7866,'Drop Down Menus'!A:B,2,FALSE)</f>
        <v>#N/A</v>
      </c>
      <c r="L7866" s="48"/>
      <c r="M7866" s="48"/>
      <c r="N7866" s="135"/>
      <c r="R7866" s="144"/>
      <c r="U7866" s="148"/>
      <c r="V7866" s="25"/>
      <c r="Y7866" s="32"/>
      <c r="AG7866" s="29"/>
      <c r="AH7866" s="34"/>
      <c r="AM7866" s="28"/>
      <c r="AN7866" s="28"/>
      <c r="AO7866" s="28"/>
      <c r="AP7866" s="25"/>
      <c r="AQ7866" s="29"/>
      <c r="AR7866" s="30"/>
      <c r="AT7866" s="30"/>
    </row>
    <row r="7867" spans="1:46" ht="30">
      <c r="A7867" s="25">
        <f t="shared" si="732"/>
        <v>2013</v>
      </c>
      <c r="B7867" s="26" t="str">
        <f t="shared" si="733"/>
        <v>Solar Partners</v>
      </c>
      <c r="C7867" s="127" t="str">
        <f t="shared" si="734"/>
        <v>Ivanpah Solar Electric Generating System</v>
      </c>
      <c r="D7867" s="123" t="str">
        <f t="shared" si="735"/>
        <v>Solar Power Tower</v>
      </c>
      <c r="E7867" s="26">
        <f t="shared" si="736"/>
        <v>0</v>
      </c>
      <c r="F7867" s="27">
        <f t="shared" si="737"/>
        <v>0</v>
      </c>
      <c r="G7867" s="28"/>
      <c r="H7867" s="131"/>
      <c r="J7867" s="29" t="e">
        <f>VLOOKUP(H7867,'Drop Down Menus'!A:B,2,FALSE)</f>
        <v>#N/A</v>
      </c>
      <c r="L7867" s="48"/>
      <c r="M7867" s="48"/>
      <c r="N7867" s="135"/>
      <c r="R7867" s="144"/>
      <c r="U7867" s="148"/>
      <c r="V7867" s="25"/>
      <c r="Y7867" s="32"/>
      <c r="AG7867" s="29"/>
      <c r="AH7867" s="34"/>
      <c r="AM7867" s="28"/>
      <c r="AN7867" s="28"/>
      <c r="AO7867" s="28"/>
      <c r="AP7867" s="25"/>
      <c r="AQ7867" s="29"/>
      <c r="AR7867" s="30"/>
      <c r="AT7867" s="30"/>
    </row>
    <row r="7868" spans="1:46" ht="30">
      <c r="A7868" s="25">
        <f t="shared" si="732"/>
        <v>2013</v>
      </c>
      <c r="B7868" s="26" t="str">
        <f t="shared" si="733"/>
        <v>Solar Partners</v>
      </c>
      <c r="C7868" s="127" t="str">
        <f t="shared" si="734"/>
        <v>Ivanpah Solar Electric Generating System</v>
      </c>
      <c r="D7868" s="123" t="str">
        <f t="shared" si="735"/>
        <v>Solar Power Tower</v>
      </c>
      <c r="E7868" s="26">
        <f t="shared" si="736"/>
        <v>0</v>
      </c>
      <c r="F7868" s="27">
        <f t="shared" si="737"/>
        <v>0</v>
      </c>
      <c r="G7868" s="28"/>
      <c r="H7868" s="131"/>
      <c r="J7868" s="29" t="e">
        <f>VLOOKUP(H7868,'Drop Down Menus'!A:B,2,FALSE)</f>
        <v>#N/A</v>
      </c>
      <c r="L7868" s="48"/>
      <c r="M7868" s="48"/>
      <c r="N7868" s="135"/>
      <c r="R7868" s="144"/>
      <c r="U7868" s="148"/>
      <c r="V7868" s="25"/>
      <c r="Y7868" s="32"/>
      <c r="AG7868" s="29"/>
      <c r="AH7868" s="34"/>
      <c r="AM7868" s="28"/>
      <c r="AN7868" s="28"/>
      <c r="AO7868" s="28"/>
      <c r="AP7868" s="25"/>
      <c r="AQ7868" s="29"/>
      <c r="AR7868" s="30"/>
      <c r="AT7868" s="30"/>
    </row>
    <row r="7869" spans="1:46" ht="30">
      <c r="A7869" s="25">
        <f t="shared" si="732"/>
        <v>2013</v>
      </c>
      <c r="B7869" s="26" t="str">
        <f t="shared" si="733"/>
        <v>Solar Partners</v>
      </c>
      <c r="C7869" s="127" t="str">
        <f t="shared" si="734"/>
        <v>Ivanpah Solar Electric Generating System</v>
      </c>
      <c r="D7869" s="123" t="str">
        <f t="shared" si="735"/>
        <v>Solar Power Tower</v>
      </c>
      <c r="E7869" s="26">
        <f t="shared" si="736"/>
        <v>0</v>
      </c>
      <c r="F7869" s="27">
        <f t="shared" si="737"/>
        <v>0</v>
      </c>
      <c r="G7869" s="28"/>
      <c r="H7869" s="131"/>
      <c r="J7869" s="29" t="e">
        <f>VLOOKUP(H7869,'Drop Down Menus'!A:B,2,FALSE)</f>
        <v>#N/A</v>
      </c>
      <c r="L7869" s="48"/>
      <c r="M7869" s="48"/>
      <c r="N7869" s="135"/>
      <c r="R7869" s="144"/>
      <c r="U7869" s="148"/>
      <c r="V7869" s="25"/>
      <c r="Y7869" s="32"/>
      <c r="AG7869" s="29"/>
      <c r="AH7869" s="34"/>
      <c r="AM7869" s="28"/>
      <c r="AN7869" s="28"/>
      <c r="AO7869" s="28"/>
      <c r="AP7869" s="25"/>
      <c r="AQ7869" s="29"/>
      <c r="AR7869" s="30"/>
      <c r="AT7869" s="30"/>
    </row>
    <row r="7870" spans="1:46" ht="30">
      <c r="A7870" s="25">
        <f t="shared" si="732"/>
        <v>2013</v>
      </c>
      <c r="B7870" s="26" t="str">
        <f t="shared" si="733"/>
        <v>Solar Partners</v>
      </c>
      <c r="C7870" s="127" t="str">
        <f t="shared" si="734"/>
        <v>Ivanpah Solar Electric Generating System</v>
      </c>
      <c r="D7870" s="123" t="str">
        <f t="shared" si="735"/>
        <v>Solar Power Tower</v>
      </c>
      <c r="E7870" s="26">
        <f t="shared" si="736"/>
        <v>0</v>
      </c>
      <c r="F7870" s="27">
        <f t="shared" si="737"/>
        <v>0</v>
      </c>
      <c r="G7870" s="28"/>
      <c r="H7870" s="131"/>
      <c r="J7870" s="29" t="e">
        <f>VLOOKUP(H7870,'Drop Down Menus'!A:B,2,FALSE)</f>
        <v>#N/A</v>
      </c>
      <c r="L7870" s="48"/>
      <c r="M7870" s="48"/>
      <c r="N7870" s="135"/>
      <c r="R7870" s="144"/>
      <c r="U7870" s="148"/>
      <c r="V7870" s="25"/>
      <c r="Y7870" s="32"/>
      <c r="AG7870" s="29"/>
      <c r="AH7870" s="34"/>
      <c r="AM7870" s="28"/>
      <c r="AN7870" s="28"/>
      <c r="AO7870" s="28"/>
      <c r="AP7870" s="25"/>
      <c r="AQ7870" s="29"/>
      <c r="AR7870" s="30"/>
      <c r="AT7870" s="30"/>
    </row>
    <row r="7871" spans="1:46" ht="30">
      <c r="A7871" s="25">
        <f t="shared" si="732"/>
        <v>2013</v>
      </c>
      <c r="B7871" s="26" t="str">
        <f t="shared" si="733"/>
        <v>Solar Partners</v>
      </c>
      <c r="C7871" s="127" t="str">
        <f t="shared" si="734"/>
        <v>Ivanpah Solar Electric Generating System</v>
      </c>
      <c r="D7871" s="123" t="str">
        <f t="shared" si="735"/>
        <v>Solar Power Tower</v>
      </c>
      <c r="E7871" s="26">
        <f t="shared" si="736"/>
        <v>0</v>
      </c>
      <c r="F7871" s="27">
        <f t="shared" si="737"/>
        <v>0</v>
      </c>
      <c r="G7871" s="28"/>
      <c r="H7871" s="131"/>
      <c r="J7871" s="29" t="e">
        <f>VLOOKUP(H7871,'Drop Down Menus'!A:B,2,FALSE)</f>
        <v>#N/A</v>
      </c>
      <c r="L7871" s="48"/>
      <c r="M7871" s="48"/>
      <c r="N7871" s="135"/>
      <c r="R7871" s="144"/>
      <c r="U7871" s="148"/>
      <c r="V7871" s="25"/>
      <c r="Y7871" s="32"/>
      <c r="AG7871" s="29"/>
      <c r="AH7871" s="34"/>
      <c r="AM7871" s="28"/>
      <c r="AN7871" s="28"/>
      <c r="AO7871" s="28"/>
      <c r="AP7871" s="25"/>
      <c r="AQ7871" s="29"/>
      <c r="AR7871" s="30"/>
      <c r="AT7871" s="30"/>
    </row>
    <row r="7872" spans="1:46" ht="30">
      <c r="A7872" s="25">
        <f t="shared" si="732"/>
        <v>2013</v>
      </c>
      <c r="B7872" s="26" t="str">
        <f t="shared" si="733"/>
        <v>Solar Partners</v>
      </c>
      <c r="C7872" s="127" t="str">
        <f t="shared" si="734"/>
        <v>Ivanpah Solar Electric Generating System</v>
      </c>
      <c r="D7872" s="123" t="str">
        <f t="shared" si="735"/>
        <v>Solar Power Tower</v>
      </c>
      <c r="E7872" s="26">
        <f t="shared" si="736"/>
        <v>0</v>
      </c>
      <c r="F7872" s="27">
        <f t="shared" si="737"/>
        <v>0</v>
      </c>
      <c r="G7872" s="28"/>
      <c r="H7872" s="131"/>
      <c r="J7872" s="29" t="e">
        <f>VLOOKUP(H7872,'Drop Down Menus'!A:B,2,FALSE)</f>
        <v>#N/A</v>
      </c>
      <c r="L7872" s="48"/>
      <c r="M7872" s="48"/>
      <c r="N7872" s="135"/>
      <c r="R7872" s="144"/>
      <c r="U7872" s="148"/>
      <c r="V7872" s="25"/>
      <c r="Y7872" s="32"/>
      <c r="AG7872" s="29"/>
      <c r="AH7872" s="34"/>
      <c r="AM7872" s="28"/>
      <c r="AN7872" s="28"/>
      <c r="AO7872" s="28"/>
      <c r="AP7872" s="25"/>
      <c r="AQ7872" s="29"/>
      <c r="AR7872" s="30"/>
      <c r="AT7872" s="30"/>
    </row>
    <row r="7873" spans="1:46" ht="30">
      <c r="A7873" s="25">
        <f t="shared" si="732"/>
        <v>2013</v>
      </c>
      <c r="B7873" s="26" t="str">
        <f t="shared" si="733"/>
        <v>Solar Partners</v>
      </c>
      <c r="C7873" s="127" t="str">
        <f t="shared" si="734"/>
        <v>Ivanpah Solar Electric Generating System</v>
      </c>
      <c r="D7873" s="123" t="str">
        <f t="shared" si="735"/>
        <v>Solar Power Tower</v>
      </c>
      <c r="E7873" s="26">
        <f t="shared" si="736"/>
        <v>0</v>
      </c>
      <c r="F7873" s="27">
        <f t="shared" si="737"/>
        <v>0</v>
      </c>
      <c r="G7873" s="28"/>
      <c r="H7873" s="131"/>
      <c r="J7873" s="29" t="e">
        <f>VLOOKUP(H7873,'Drop Down Menus'!A:B,2,FALSE)</f>
        <v>#N/A</v>
      </c>
      <c r="L7873" s="48"/>
      <c r="M7873" s="48"/>
      <c r="N7873" s="135"/>
      <c r="R7873" s="144"/>
      <c r="U7873" s="148"/>
      <c r="V7873" s="25"/>
      <c r="Y7873" s="32"/>
      <c r="AG7873" s="29"/>
      <c r="AH7873" s="34"/>
      <c r="AM7873" s="28"/>
      <c r="AN7873" s="28"/>
      <c r="AO7873" s="28"/>
      <c r="AP7873" s="25"/>
      <c r="AQ7873" s="29"/>
      <c r="AR7873" s="30"/>
      <c r="AT7873" s="30"/>
    </row>
    <row r="7874" spans="1:46" ht="30">
      <c r="A7874" s="25">
        <f t="shared" si="732"/>
        <v>2013</v>
      </c>
      <c r="B7874" s="26" t="str">
        <f t="shared" si="733"/>
        <v>Solar Partners</v>
      </c>
      <c r="C7874" s="127" t="str">
        <f t="shared" si="734"/>
        <v>Ivanpah Solar Electric Generating System</v>
      </c>
      <c r="D7874" s="123" t="str">
        <f t="shared" si="735"/>
        <v>Solar Power Tower</v>
      </c>
      <c r="E7874" s="26">
        <f t="shared" si="736"/>
        <v>0</v>
      </c>
      <c r="F7874" s="27">
        <f t="shared" si="737"/>
        <v>0</v>
      </c>
      <c r="G7874" s="28"/>
      <c r="H7874" s="131"/>
      <c r="J7874" s="29" t="e">
        <f>VLOOKUP(H7874,'Drop Down Menus'!A:B,2,FALSE)</f>
        <v>#N/A</v>
      </c>
      <c r="L7874" s="48"/>
      <c r="M7874" s="48"/>
      <c r="N7874" s="135"/>
      <c r="R7874" s="144"/>
      <c r="U7874" s="148"/>
      <c r="V7874" s="25"/>
      <c r="Y7874" s="32"/>
      <c r="AG7874" s="29"/>
      <c r="AH7874" s="34"/>
      <c r="AM7874" s="28"/>
      <c r="AN7874" s="28"/>
      <c r="AO7874" s="28"/>
      <c r="AP7874" s="25"/>
      <c r="AQ7874" s="29"/>
      <c r="AR7874" s="30"/>
      <c r="AT7874" s="30"/>
    </row>
    <row r="7875" spans="1:46" ht="30">
      <c r="A7875" s="25">
        <f t="shared" ref="A7875:A7938" si="738">ReportYear</f>
        <v>2013</v>
      </c>
      <c r="B7875" s="26" t="str">
        <f t="shared" ref="B7875:B7938" si="739">Project_Proponent</f>
        <v>Solar Partners</v>
      </c>
      <c r="C7875" s="127" t="str">
        <f t="shared" ref="C7875:C7938" si="740">Project_Name</f>
        <v>Ivanpah Solar Electric Generating System</v>
      </c>
      <c r="D7875" s="123" t="str">
        <f t="shared" ref="D7875:D7938" si="741">Project_Type_AutoFill</f>
        <v>Solar Power Tower</v>
      </c>
      <c r="E7875" s="26">
        <f t="shared" ref="E7875:E7938" si="742">SPUT_Permit____if_applicable</f>
        <v>0</v>
      </c>
      <c r="F7875" s="27">
        <f t="shared" ref="F7875:F7938" si="743">Eagle_Permit</f>
        <v>0</v>
      </c>
      <c r="G7875" s="28"/>
      <c r="H7875" s="131"/>
      <c r="J7875" s="29" t="e">
        <f>VLOOKUP(H7875,'Drop Down Menus'!A:B,2,FALSE)</f>
        <v>#N/A</v>
      </c>
      <c r="L7875" s="48"/>
      <c r="M7875" s="48"/>
      <c r="N7875" s="135"/>
      <c r="R7875" s="144"/>
      <c r="U7875" s="148"/>
      <c r="V7875" s="25"/>
      <c r="Y7875" s="32"/>
      <c r="AG7875" s="29"/>
      <c r="AH7875" s="34"/>
      <c r="AM7875" s="28"/>
      <c r="AN7875" s="28"/>
      <c r="AO7875" s="28"/>
      <c r="AP7875" s="25"/>
      <c r="AQ7875" s="29"/>
      <c r="AR7875" s="30"/>
      <c r="AT7875" s="30"/>
    </row>
    <row r="7876" spans="1:46" ht="30">
      <c r="A7876" s="25">
        <f t="shared" si="738"/>
        <v>2013</v>
      </c>
      <c r="B7876" s="26" t="str">
        <f t="shared" si="739"/>
        <v>Solar Partners</v>
      </c>
      <c r="C7876" s="127" t="str">
        <f t="shared" si="740"/>
        <v>Ivanpah Solar Electric Generating System</v>
      </c>
      <c r="D7876" s="123" t="str">
        <f t="shared" si="741"/>
        <v>Solar Power Tower</v>
      </c>
      <c r="E7876" s="26">
        <f t="shared" si="742"/>
        <v>0</v>
      </c>
      <c r="F7876" s="27">
        <f t="shared" si="743"/>
        <v>0</v>
      </c>
      <c r="G7876" s="28"/>
      <c r="H7876" s="131"/>
      <c r="J7876" s="29" t="e">
        <f>VLOOKUP(H7876,'Drop Down Menus'!A:B,2,FALSE)</f>
        <v>#N/A</v>
      </c>
      <c r="L7876" s="48"/>
      <c r="M7876" s="48"/>
      <c r="N7876" s="135"/>
      <c r="R7876" s="144"/>
      <c r="U7876" s="148"/>
      <c r="V7876" s="25"/>
      <c r="Y7876" s="32"/>
      <c r="AG7876" s="29"/>
      <c r="AH7876" s="34"/>
      <c r="AM7876" s="28"/>
      <c r="AN7876" s="28"/>
      <c r="AO7876" s="28"/>
      <c r="AP7876" s="25"/>
      <c r="AQ7876" s="29"/>
      <c r="AR7876" s="30"/>
      <c r="AT7876" s="30"/>
    </row>
    <row r="7877" spans="1:46" ht="30">
      <c r="A7877" s="25">
        <f t="shared" si="738"/>
        <v>2013</v>
      </c>
      <c r="B7877" s="26" t="str">
        <f t="shared" si="739"/>
        <v>Solar Partners</v>
      </c>
      <c r="C7877" s="127" t="str">
        <f t="shared" si="740"/>
        <v>Ivanpah Solar Electric Generating System</v>
      </c>
      <c r="D7877" s="123" t="str">
        <f t="shared" si="741"/>
        <v>Solar Power Tower</v>
      </c>
      <c r="E7877" s="26">
        <f t="shared" si="742"/>
        <v>0</v>
      </c>
      <c r="F7877" s="27">
        <f t="shared" si="743"/>
        <v>0</v>
      </c>
      <c r="G7877" s="28"/>
      <c r="H7877" s="131"/>
      <c r="J7877" s="29" t="e">
        <f>VLOOKUP(H7877,'Drop Down Menus'!A:B,2,FALSE)</f>
        <v>#N/A</v>
      </c>
      <c r="L7877" s="48"/>
      <c r="M7877" s="48"/>
      <c r="N7877" s="135"/>
      <c r="R7877" s="144"/>
      <c r="U7877" s="148"/>
      <c r="V7877" s="25"/>
      <c r="Y7877" s="32"/>
      <c r="AG7877" s="29"/>
      <c r="AH7877" s="34"/>
      <c r="AM7877" s="28"/>
      <c r="AN7877" s="28"/>
      <c r="AO7877" s="28"/>
      <c r="AP7877" s="25"/>
      <c r="AQ7877" s="29"/>
      <c r="AR7877" s="30"/>
      <c r="AT7877" s="30"/>
    </row>
    <row r="7878" spans="1:46" ht="30">
      <c r="A7878" s="25">
        <f t="shared" si="738"/>
        <v>2013</v>
      </c>
      <c r="B7878" s="26" t="str">
        <f t="shared" si="739"/>
        <v>Solar Partners</v>
      </c>
      <c r="C7878" s="127" t="str">
        <f t="shared" si="740"/>
        <v>Ivanpah Solar Electric Generating System</v>
      </c>
      <c r="D7878" s="123" t="str">
        <f t="shared" si="741"/>
        <v>Solar Power Tower</v>
      </c>
      <c r="E7878" s="26">
        <f t="shared" si="742"/>
        <v>0</v>
      </c>
      <c r="F7878" s="27">
        <f t="shared" si="743"/>
        <v>0</v>
      </c>
      <c r="G7878" s="28"/>
      <c r="H7878" s="131"/>
      <c r="J7878" s="29" t="e">
        <f>VLOOKUP(H7878,'Drop Down Menus'!A:B,2,FALSE)</f>
        <v>#N/A</v>
      </c>
      <c r="L7878" s="48"/>
      <c r="M7878" s="48"/>
      <c r="N7878" s="135"/>
      <c r="R7878" s="144"/>
      <c r="U7878" s="148"/>
      <c r="V7878" s="25"/>
      <c r="Y7878" s="32"/>
      <c r="AG7878" s="29"/>
      <c r="AH7878" s="34"/>
      <c r="AM7878" s="28"/>
      <c r="AN7878" s="28"/>
      <c r="AO7878" s="28"/>
      <c r="AP7878" s="25"/>
      <c r="AQ7878" s="29"/>
      <c r="AR7878" s="30"/>
      <c r="AT7878" s="30"/>
    </row>
    <row r="7879" spans="1:46" ht="30">
      <c r="A7879" s="25">
        <f t="shared" si="738"/>
        <v>2013</v>
      </c>
      <c r="B7879" s="26" t="str">
        <f t="shared" si="739"/>
        <v>Solar Partners</v>
      </c>
      <c r="C7879" s="127" t="str">
        <f t="shared" si="740"/>
        <v>Ivanpah Solar Electric Generating System</v>
      </c>
      <c r="D7879" s="123" t="str">
        <f t="shared" si="741"/>
        <v>Solar Power Tower</v>
      </c>
      <c r="E7879" s="26">
        <f t="shared" si="742"/>
        <v>0</v>
      </c>
      <c r="F7879" s="27">
        <f t="shared" si="743"/>
        <v>0</v>
      </c>
      <c r="G7879" s="28"/>
      <c r="H7879" s="131"/>
      <c r="J7879" s="29" t="e">
        <f>VLOOKUP(H7879,'Drop Down Menus'!A:B,2,FALSE)</f>
        <v>#N/A</v>
      </c>
      <c r="L7879" s="48"/>
      <c r="M7879" s="48"/>
      <c r="N7879" s="135"/>
      <c r="R7879" s="144"/>
      <c r="U7879" s="148"/>
      <c r="V7879" s="25"/>
      <c r="Y7879" s="32"/>
      <c r="AG7879" s="29"/>
      <c r="AH7879" s="34"/>
      <c r="AM7879" s="28"/>
      <c r="AN7879" s="28"/>
      <c r="AO7879" s="28"/>
      <c r="AP7879" s="25"/>
      <c r="AQ7879" s="29"/>
      <c r="AR7879" s="30"/>
      <c r="AT7879" s="30"/>
    </row>
    <row r="7880" spans="1:46" ht="30">
      <c r="A7880" s="25">
        <f t="shared" si="738"/>
        <v>2013</v>
      </c>
      <c r="B7880" s="26" t="str">
        <f t="shared" si="739"/>
        <v>Solar Partners</v>
      </c>
      <c r="C7880" s="127" t="str">
        <f t="shared" si="740"/>
        <v>Ivanpah Solar Electric Generating System</v>
      </c>
      <c r="D7880" s="123" t="str">
        <f t="shared" si="741"/>
        <v>Solar Power Tower</v>
      </c>
      <c r="E7880" s="26">
        <f t="shared" si="742"/>
        <v>0</v>
      </c>
      <c r="F7880" s="27">
        <f t="shared" si="743"/>
        <v>0</v>
      </c>
      <c r="G7880" s="28"/>
      <c r="H7880" s="131"/>
      <c r="J7880" s="29" t="e">
        <f>VLOOKUP(H7880,'Drop Down Menus'!A:B,2,FALSE)</f>
        <v>#N/A</v>
      </c>
      <c r="L7880" s="48"/>
      <c r="M7880" s="48"/>
      <c r="N7880" s="135"/>
      <c r="R7880" s="144"/>
      <c r="U7880" s="148"/>
      <c r="V7880" s="25"/>
      <c r="Y7880" s="32"/>
      <c r="AG7880" s="29"/>
      <c r="AH7880" s="34"/>
      <c r="AM7880" s="28"/>
      <c r="AN7880" s="28"/>
      <c r="AO7880" s="28"/>
      <c r="AP7880" s="25"/>
      <c r="AQ7880" s="29"/>
      <c r="AR7880" s="30"/>
      <c r="AT7880" s="30"/>
    </row>
    <row r="7881" spans="1:46" ht="30">
      <c r="A7881" s="25">
        <f t="shared" si="738"/>
        <v>2013</v>
      </c>
      <c r="B7881" s="26" t="str">
        <f t="shared" si="739"/>
        <v>Solar Partners</v>
      </c>
      <c r="C7881" s="127" t="str">
        <f t="shared" si="740"/>
        <v>Ivanpah Solar Electric Generating System</v>
      </c>
      <c r="D7881" s="123" t="str">
        <f t="shared" si="741"/>
        <v>Solar Power Tower</v>
      </c>
      <c r="E7881" s="26">
        <f t="shared" si="742"/>
        <v>0</v>
      </c>
      <c r="F7881" s="27">
        <f t="shared" si="743"/>
        <v>0</v>
      </c>
      <c r="G7881" s="28"/>
      <c r="H7881" s="131"/>
      <c r="J7881" s="29" t="e">
        <f>VLOOKUP(H7881,'Drop Down Menus'!A:B,2,FALSE)</f>
        <v>#N/A</v>
      </c>
      <c r="L7881" s="48"/>
      <c r="M7881" s="48"/>
      <c r="N7881" s="135"/>
      <c r="R7881" s="144"/>
      <c r="U7881" s="148"/>
      <c r="V7881" s="25"/>
      <c r="Y7881" s="32"/>
      <c r="AG7881" s="29"/>
      <c r="AH7881" s="34"/>
      <c r="AM7881" s="28"/>
      <c r="AN7881" s="28"/>
      <c r="AO7881" s="28"/>
      <c r="AP7881" s="25"/>
      <c r="AQ7881" s="29"/>
      <c r="AR7881" s="30"/>
      <c r="AT7881" s="30"/>
    </row>
    <row r="7882" spans="1:46" ht="30">
      <c r="A7882" s="25">
        <f t="shared" si="738"/>
        <v>2013</v>
      </c>
      <c r="B7882" s="26" t="str">
        <f t="shared" si="739"/>
        <v>Solar Partners</v>
      </c>
      <c r="C7882" s="127" t="str">
        <f t="shared" si="740"/>
        <v>Ivanpah Solar Electric Generating System</v>
      </c>
      <c r="D7882" s="123" t="str">
        <f t="shared" si="741"/>
        <v>Solar Power Tower</v>
      </c>
      <c r="E7882" s="26">
        <f t="shared" si="742"/>
        <v>0</v>
      </c>
      <c r="F7882" s="27">
        <f t="shared" si="743"/>
        <v>0</v>
      </c>
      <c r="G7882" s="28"/>
      <c r="H7882" s="131"/>
      <c r="J7882" s="29" t="e">
        <f>VLOOKUP(H7882,'Drop Down Menus'!A:B,2,FALSE)</f>
        <v>#N/A</v>
      </c>
      <c r="L7882" s="48"/>
      <c r="M7882" s="48"/>
      <c r="N7882" s="135"/>
      <c r="R7882" s="144"/>
      <c r="U7882" s="148"/>
      <c r="V7882" s="25"/>
      <c r="Y7882" s="32"/>
      <c r="AG7882" s="29"/>
      <c r="AH7882" s="34"/>
      <c r="AM7882" s="28"/>
      <c r="AN7882" s="28"/>
      <c r="AO7882" s="28"/>
      <c r="AP7882" s="25"/>
      <c r="AQ7882" s="29"/>
      <c r="AR7882" s="30"/>
      <c r="AT7882" s="30"/>
    </row>
    <row r="7883" spans="1:46" ht="30">
      <c r="A7883" s="25">
        <f t="shared" si="738"/>
        <v>2013</v>
      </c>
      <c r="B7883" s="26" t="str">
        <f t="shared" si="739"/>
        <v>Solar Partners</v>
      </c>
      <c r="C7883" s="127" t="str">
        <f t="shared" si="740"/>
        <v>Ivanpah Solar Electric Generating System</v>
      </c>
      <c r="D7883" s="123" t="str">
        <f t="shared" si="741"/>
        <v>Solar Power Tower</v>
      </c>
      <c r="E7883" s="26">
        <f t="shared" si="742"/>
        <v>0</v>
      </c>
      <c r="F7883" s="27">
        <f t="shared" si="743"/>
        <v>0</v>
      </c>
      <c r="G7883" s="28"/>
      <c r="H7883" s="131"/>
      <c r="J7883" s="29" t="e">
        <f>VLOOKUP(H7883,'Drop Down Menus'!A:B,2,FALSE)</f>
        <v>#N/A</v>
      </c>
      <c r="L7883" s="48"/>
      <c r="M7883" s="48"/>
      <c r="N7883" s="135"/>
      <c r="R7883" s="144"/>
      <c r="U7883" s="148"/>
      <c r="V7883" s="25"/>
      <c r="Y7883" s="32"/>
      <c r="AG7883" s="29"/>
      <c r="AH7883" s="34"/>
      <c r="AM7883" s="28"/>
      <c r="AN7883" s="28"/>
      <c r="AO7883" s="28"/>
      <c r="AP7883" s="25"/>
      <c r="AQ7883" s="29"/>
      <c r="AR7883" s="30"/>
      <c r="AT7883" s="30"/>
    </row>
    <row r="7884" spans="1:46" ht="30">
      <c r="A7884" s="25">
        <f t="shared" si="738"/>
        <v>2013</v>
      </c>
      <c r="B7884" s="26" t="str">
        <f t="shared" si="739"/>
        <v>Solar Partners</v>
      </c>
      <c r="C7884" s="127" t="str">
        <f t="shared" si="740"/>
        <v>Ivanpah Solar Electric Generating System</v>
      </c>
      <c r="D7884" s="123" t="str">
        <f t="shared" si="741"/>
        <v>Solar Power Tower</v>
      </c>
      <c r="E7884" s="26">
        <f t="shared" si="742"/>
        <v>0</v>
      </c>
      <c r="F7884" s="27">
        <f t="shared" si="743"/>
        <v>0</v>
      </c>
      <c r="G7884" s="28"/>
      <c r="H7884" s="131"/>
      <c r="J7884" s="29" t="e">
        <f>VLOOKUP(H7884,'Drop Down Menus'!A:B,2,FALSE)</f>
        <v>#N/A</v>
      </c>
      <c r="L7884" s="48"/>
      <c r="M7884" s="48"/>
      <c r="N7884" s="135"/>
      <c r="R7884" s="144"/>
      <c r="U7884" s="148"/>
      <c r="V7884" s="25"/>
      <c r="Y7884" s="32"/>
      <c r="AG7884" s="29"/>
      <c r="AH7884" s="34"/>
      <c r="AM7884" s="28"/>
      <c r="AN7884" s="28"/>
      <c r="AO7884" s="28"/>
      <c r="AP7884" s="25"/>
      <c r="AQ7884" s="29"/>
      <c r="AR7884" s="30"/>
      <c r="AT7884" s="30"/>
    </row>
    <row r="7885" spans="1:46" ht="30">
      <c r="A7885" s="25">
        <f t="shared" si="738"/>
        <v>2013</v>
      </c>
      <c r="B7885" s="26" t="str">
        <f t="shared" si="739"/>
        <v>Solar Partners</v>
      </c>
      <c r="C7885" s="127" t="str">
        <f t="shared" si="740"/>
        <v>Ivanpah Solar Electric Generating System</v>
      </c>
      <c r="D7885" s="123" t="str">
        <f t="shared" si="741"/>
        <v>Solar Power Tower</v>
      </c>
      <c r="E7885" s="26">
        <f t="shared" si="742"/>
        <v>0</v>
      </c>
      <c r="F7885" s="27">
        <f t="shared" si="743"/>
        <v>0</v>
      </c>
      <c r="G7885" s="28"/>
      <c r="H7885" s="131"/>
      <c r="J7885" s="29" t="e">
        <f>VLOOKUP(H7885,'Drop Down Menus'!A:B,2,FALSE)</f>
        <v>#N/A</v>
      </c>
      <c r="L7885" s="48"/>
      <c r="M7885" s="48"/>
      <c r="N7885" s="135"/>
      <c r="R7885" s="144"/>
      <c r="U7885" s="148"/>
      <c r="V7885" s="25"/>
      <c r="Y7885" s="32"/>
      <c r="AG7885" s="29"/>
      <c r="AH7885" s="34"/>
      <c r="AM7885" s="28"/>
      <c r="AN7885" s="28"/>
      <c r="AO7885" s="28"/>
      <c r="AP7885" s="25"/>
      <c r="AQ7885" s="29"/>
      <c r="AR7885" s="30"/>
      <c r="AT7885" s="30"/>
    </row>
    <row r="7886" spans="1:46" ht="30">
      <c r="A7886" s="25">
        <f t="shared" si="738"/>
        <v>2013</v>
      </c>
      <c r="B7886" s="26" t="str">
        <f t="shared" si="739"/>
        <v>Solar Partners</v>
      </c>
      <c r="C7886" s="127" t="str">
        <f t="shared" si="740"/>
        <v>Ivanpah Solar Electric Generating System</v>
      </c>
      <c r="D7886" s="123" t="str">
        <f t="shared" si="741"/>
        <v>Solar Power Tower</v>
      </c>
      <c r="E7886" s="26">
        <f t="shared" si="742"/>
        <v>0</v>
      </c>
      <c r="F7886" s="27">
        <f t="shared" si="743"/>
        <v>0</v>
      </c>
      <c r="G7886" s="28"/>
      <c r="H7886" s="131"/>
      <c r="J7886" s="29" t="e">
        <f>VLOOKUP(H7886,'Drop Down Menus'!A:B,2,FALSE)</f>
        <v>#N/A</v>
      </c>
      <c r="L7886" s="48"/>
      <c r="M7886" s="48"/>
      <c r="N7886" s="135"/>
      <c r="R7886" s="144"/>
      <c r="U7886" s="148"/>
      <c r="V7886" s="25"/>
      <c r="Y7886" s="32"/>
      <c r="AG7886" s="29"/>
      <c r="AH7886" s="34"/>
      <c r="AM7886" s="28"/>
      <c r="AN7886" s="28"/>
      <c r="AO7886" s="28"/>
      <c r="AP7886" s="25"/>
      <c r="AQ7886" s="29"/>
      <c r="AR7886" s="30"/>
      <c r="AT7886" s="30"/>
    </row>
    <row r="7887" spans="1:46" ht="30">
      <c r="A7887" s="25">
        <f t="shared" si="738"/>
        <v>2013</v>
      </c>
      <c r="B7887" s="26" t="str">
        <f t="shared" si="739"/>
        <v>Solar Partners</v>
      </c>
      <c r="C7887" s="127" t="str">
        <f t="shared" si="740"/>
        <v>Ivanpah Solar Electric Generating System</v>
      </c>
      <c r="D7887" s="123" t="str">
        <f t="shared" si="741"/>
        <v>Solar Power Tower</v>
      </c>
      <c r="E7887" s="26">
        <f t="shared" si="742"/>
        <v>0</v>
      </c>
      <c r="F7887" s="27">
        <f t="shared" si="743"/>
        <v>0</v>
      </c>
      <c r="G7887" s="28"/>
      <c r="H7887" s="131"/>
      <c r="J7887" s="29" t="e">
        <f>VLOOKUP(H7887,'Drop Down Menus'!A:B,2,FALSE)</f>
        <v>#N/A</v>
      </c>
      <c r="L7887" s="48"/>
      <c r="M7887" s="48"/>
      <c r="N7887" s="135"/>
      <c r="R7887" s="144"/>
      <c r="U7887" s="148"/>
      <c r="V7887" s="25"/>
      <c r="Y7887" s="32"/>
      <c r="AG7887" s="29"/>
      <c r="AH7887" s="34"/>
      <c r="AM7887" s="28"/>
      <c r="AN7887" s="28"/>
      <c r="AO7887" s="28"/>
      <c r="AP7887" s="25"/>
      <c r="AQ7887" s="29"/>
      <c r="AR7887" s="30"/>
      <c r="AT7887" s="30"/>
    </row>
    <row r="7888" spans="1:46" ht="30">
      <c r="A7888" s="25">
        <f t="shared" si="738"/>
        <v>2013</v>
      </c>
      <c r="B7888" s="26" t="str">
        <f t="shared" si="739"/>
        <v>Solar Partners</v>
      </c>
      <c r="C7888" s="127" t="str">
        <f t="shared" si="740"/>
        <v>Ivanpah Solar Electric Generating System</v>
      </c>
      <c r="D7888" s="123" t="str">
        <f t="shared" si="741"/>
        <v>Solar Power Tower</v>
      </c>
      <c r="E7888" s="26">
        <f t="shared" si="742"/>
        <v>0</v>
      </c>
      <c r="F7888" s="27">
        <f t="shared" si="743"/>
        <v>0</v>
      </c>
      <c r="G7888" s="28"/>
      <c r="H7888" s="131"/>
      <c r="J7888" s="29" t="e">
        <f>VLOOKUP(H7888,'Drop Down Menus'!A:B,2,FALSE)</f>
        <v>#N/A</v>
      </c>
      <c r="L7888" s="48"/>
      <c r="M7888" s="48"/>
      <c r="N7888" s="135"/>
      <c r="R7888" s="144"/>
      <c r="U7888" s="148"/>
      <c r="V7888" s="25"/>
      <c r="Y7888" s="32"/>
      <c r="AG7888" s="29"/>
      <c r="AH7888" s="34"/>
      <c r="AM7888" s="28"/>
      <c r="AN7888" s="28"/>
      <c r="AO7888" s="28"/>
      <c r="AP7888" s="25"/>
      <c r="AQ7888" s="29"/>
      <c r="AR7888" s="30"/>
      <c r="AT7888" s="30"/>
    </row>
    <row r="7889" spans="1:46" ht="30">
      <c r="A7889" s="25">
        <f t="shared" si="738"/>
        <v>2013</v>
      </c>
      <c r="B7889" s="26" t="str">
        <f t="shared" si="739"/>
        <v>Solar Partners</v>
      </c>
      <c r="C7889" s="127" t="str">
        <f t="shared" si="740"/>
        <v>Ivanpah Solar Electric Generating System</v>
      </c>
      <c r="D7889" s="123" t="str">
        <f t="shared" si="741"/>
        <v>Solar Power Tower</v>
      </c>
      <c r="E7889" s="26">
        <f t="shared" si="742"/>
        <v>0</v>
      </c>
      <c r="F7889" s="27">
        <f t="shared" si="743"/>
        <v>0</v>
      </c>
      <c r="G7889" s="28"/>
      <c r="H7889" s="131"/>
      <c r="J7889" s="29" t="e">
        <f>VLOOKUP(H7889,'Drop Down Menus'!A:B,2,FALSE)</f>
        <v>#N/A</v>
      </c>
      <c r="L7889" s="48"/>
      <c r="M7889" s="48"/>
      <c r="N7889" s="135"/>
      <c r="R7889" s="144"/>
      <c r="U7889" s="148"/>
      <c r="V7889" s="25"/>
      <c r="Y7889" s="32"/>
      <c r="AG7889" s="29"/>
      <c r="AH7889" s="34"/>
      <c r="AM7889" s="28"/>
      <c r="AN7889" s="28"/>
      <c r="AO7889" s="28"/>
      <c r="AP7889" s="25"/>
      <c r="AQ7889" s="29"/>
      <c r="AR7889" s="30"/>
      <c r="AT7889" s="30"/>
    </row>
    <row r="7890" spans="1:46" ht="30">
      <c r="A7890" s="25">
        <f t="shared" si="738"/>
        <v>2013</v>
      </c>
      <c r="B7890" s="26" t="str">
        <f t="shared" si="739"/>
        <v>Solar Partners</v>
      </c>
      <c r="C7890" s="127" t="str">
        <f t="shared" si="740"/>
        <v>Ivanpah Solar Electric Generating System</v>
      </c>
      <c r="D7890" s="123" t="str">
        <f t="shared" si="741"/>
        <v>Solar Power Tower</v>
      </c>
      <c r="E7890" s="26">
        <f t="shared" si="742"/>
        <v>0</v>
      </c>
      <c r="F7890" s="27">
        <f t="shared" si="743"/>
        <v>0</v>
      </c>
      <c r="G7890" s="28"/>
      <c r="H7890" s="131"/>
      <c r="J7890" s="29" t="e">
        <f>VLOOKUP(H7890,'Drop Down Menus'!A:B,2,FALSE)</f>
        <v>#N/A</v>
      </c>
      <c r="L7890" s="48"/>
      <c r="M7890" s="48"/>
      <c r="N7890" s="135"/>
      <c r="R7890" s="144"/>
      <c r="U7890" s="148"/>
      <c r="V7890" s="25"/>
      <c r="Y7890" s="32"/>
      <c r="AG7890" s="29"/>
      <c r="AH7890" s="34"/>
      <c r="AM7890" s="28"/>
      <c r="AN7890" s="28"/>
      <c r="AO7890" s="28"/>
      <c r="AP7890" s="25"/>
      <c r="AQ7890" s="29"/>
      <c r="AR7890" s="30"/>
      <c r="AT7890" s="30"/>
    </row>
    <row r="7891" spans="1:46" ht="30">
      <c r="A7891" s="25">
        <f t="shared" si="738"/>
        <v>2013</v>
      </c>
      <c r="B7891" s="26" t="str">
        <f t="shared" si="739"/>
        <v>Solar Partners</v>
      </c>
      <c r="C7891" s="127" t="str">
        <f t="shared" si="740"/>
        <v>Ivanpah Solar Electric Generating System</v>
      </c>
      <c r="D7891" s="123" t="str">
        <f t="shared" si="741"/>
        <v>Solar Power Tower</v>
      </c>
      <c r="E7891" s="26">
        <f t="shared" si="742"/>
        <v>0</v>
      </c>
      <c r="F7891" s="27">
        <f t="shared" si="743"/>
        <v>0</v>
      </c>
      <c r="G7891" s="28"/>
      <c r="H7891" s="131"/>
      <c r="J7891" s="29" t="e">
        <f>VLOOKUP(H7891,'Drop Down Menus'!A:B,2,FALSE)</f>
        <v>#N/A</v>
      </c>
      <c r="L7891" s="48"/>
      <c r="M7891" s="48"/>
      <c r="N7891" s="135"/>
      <c r="R7891" s="144"/>
      <c r="U7891" s="148"/>
      <c r="V7891" s="25"/>
      <c r="Y7891" s="32"/>
      <c r="AG7891" s="29"/>
      <c r="AH7891" s="34"/>
      <c r="AM7891" s="28"/>
      <c r="AN7891" s="28"/>
      <c r="AO7891" s="28"/>
      <c r="AP7891" s="25"/>
      <c r="AQ7891" s="29"/>
      <c r="AR7891" s="30"/>
      <c r="AT7891" s="30"/>
    </row>
    <row r="7892" spans="1:46" ht="30">
      <c r="A7892" s="25">
        <f t="shared" si="738"/>
        <v>2013</v>
      </c>
      <c r="B7892" s="26" t="str">
        <f t="shared" si="739"/>
        <v>Solar Partners</v>
      </c>
      <c r="C7892" s="127" t="str">
        <f t="shared" si="740"/>
        <v>Ivanpah Solar Electric Generating System</v>
      </c>
      <c r="D7892" s="123" t="str">
        <f t="shared" si="741"/>
        <v>Solar Power Tower</v>
      </c>
      <c r="E7892" s="26">
        <f t="shared" si="742"/>
        <v>0</v>
      </c>
      <c r="F7892" s="27">
        <f t="shared" si="743"/>
        <v>0</v>
      </c>
      <c r="G7892" s="28"/>
      <c r="H7892" s="131"/>
      <c r="J7892" s="29" t="e">
        <f>VLOOKUP(H7892,'Drop Down Menus'!A:B,2,FALSE)</f>
        <v>#N/A</v>
      </c>
      <c r="L7892" s="48"/>
      <c r="M7892" s="48"/>
      <c r="N7892" s="135"/>
      <c r="R7892" s="144"/>
      <c r="U7892" s="148"/>
      <c r="V7892" s="25"/>
      <c r="Y7892" s="32"/>
      <c r="AG7892" s="29"/>
      <c r="AH7892" s="34"/>
      <c r="AM7892" s="28"/>
      <c r="AN7892" s="28"/>
      <c r="AO7892" s="28"/>
      <c r="AP7892" s="25"/>
      <c r="AQ7892" s="29"/>
      <c r="AR7892" s="30"/>
      <c r="AT7892" s="30"/>
    </row>
    <row r="7893" spans="1:46" ht="30">
      <c r="A7893" s="25">
        <f t="shared" si="738"/>
        <v>2013</v>
      </c>
      <c r="B7893" s="26" t="str">
        <f t="shared" si="739"/>
        <v>Solar Partners</v>
      </c>
      <c r="C7893" s="127" t="str">
        <f t="shared" si="740"/>
        <v>Ivanpah Solar Electric Generating System</v>
      </c>
      <c r="D7893" s="123" t="str">
        <f t="shared" si="741"/>
        <v>Solar Power Tower</v>
      </c>
      <c r="E7893" s="26">
        <f t="shared" si="742"/>
        <v>0</v>
      </c>
      <c r="F7893" s="27">
        <f t="shared" si="743"/>
        <v>0</v>
      </c>
      <c r="G7893" s="28"/>
      <c r="H7893" s="131"/>
      <c r="J7893" s="29" t="e">
        <f>VLOOKUP(H7893,'Drop Down Menus'!A:B,2,FALSE)</f>
        <v>#N/A</v>
      </c>
      <c r="L7893" s="48"/>
      <c r="M7893" s="48"/>
      <c r="N7893" s="135"/>
      <c r="R7893" s="144"/>
      <c r="U7893" s="148"/>
      <c r="V7893" s="25"/>
      <c r="Y7893" s="32"/>
      <c r="AG7893" s="29"/>
      <c r="AH7893" s="34"/>
      <c r="AM7893" s="28"/>
      <c r="AN7893" s="28"/>
      <c r="AO7893" s="28"/>
      <c r="AP7893" s="25"/>
      <c r="AQ7893" s="29"/>
      <c r="AR7893" s="30"/>
      <c r="AT7893" s="30"/>
    </row>
    <row r="7894" spans="1:46" ht="30">
      <c r="A7894" s="25">
        <f t="shared" si="738"/>
        <v>2013</v>
      </c>
      <c r="B7894" s="26" t="str">
        <f t="shared" si="739"/>
        <v>Solar Partners</v>
      </c>
      <c r="C7894" s="127" t="str">
        <f t="shared" si="740"/>
        <v>Ivanpah Solar Electric Generating System</v>
      </c>
      <c r="D7894" s="123" t="str">
        <f t="shared" si="741"/>
        <v>Solar Power Tower</v>
      </c>
      <c r="E7894" s="26">
        <f t="shared" si="742"/>
        <v>0</v>
      </c>
      <c r="F7894" s="27">
        <f t="shared" si="743"/>
        <v>0</v>
      </c>
      <c r="G7894" s="28"/>
      <c r="H7894" s="131"/>
      <c r="J7894" s="29" t="e">
        <f>VLOOKUP(H7894,'Drop Down Menus'!A:B,2,FALSE)</f>
        <v>#N/A</v>
      </c>
      <c r="L7894" s="48"/>
      <c r="M7894" s="48"/>
      <c r="N7894" s="135"/>
      <c r="R7894" s="144"/>
      <c r="U7894" s="148"/>
      <c r="V7894" s="25"/>
      <c r="Y7894" s="32"/>
      <c r="AG7894" s="29"/>
      <c r="AH7894" s="34"/>
      <c r="AM7894" s="28"/>
      <c r="AN7894" s="28"/>
      <c r="AO7894" s="28"/>
      <c r="AP7894" s="25"/>
      <c r="AQ7894" s="29"/>
      <c r="AR7894" s="30"/>
      <c r="AT7894" s="30"/>
    </row>
    <row r="7895" spans="1:46" ht="30">
      <c r="A7895" s="25">
        <f t="shared" si="738"/>
        <v>2013</v>
      </c>
      <c r="B7895" s="26" t="str">
        <f t="shared" si="739"/>
        <v>Solar Partners</v>
      </c>
      <c r="C7895" s="127" t="str">
        <f t="shared" si="740"/>
        <v>Ivanpah Solar Electric Generating System</v>
      </c>
      <c r="D7895" s="123" t="str">
        <f t="shared" si="741"/>
        <v>Solar Power Tower</v>
      </c>
      <c r="E7895" s="26">
        <f t="shared" si="742"/>
        <v>0</v>
      </c>
      <c r="F7895" s="27">
        <f t="shared" si="743"/>
        <v>0</v>
      </c>
      <c r="G7895" s="28"/>
      <c r="H7895" s="131"/>
      <c r="J7895" s="29" t="e">
        <f>VLOOKUP(H7895,'Drop Down Menus'!A:B,2,FALSE)</f>
        <v>#N/A</v>
      </c>
      <c r="L7895" s="48"/>
      <c r="M7895" s="48"/>
      <c r="N7895" s="135"/>
      <c r="R7895" s="144"/>
      <c r="U7895" s="148"/>
      <c r="V7895" s="25"/>
      <c r="Y7895" s="32"/>
      <c r="AG7895" s="29"/>
      <c r="AH7895" s="34"/>
      <c r="AM7895" s="28"/>
      <c r="AN7895" s="28"/>
      <c r="AO7895" s="28"/>
      <c r="AP7895" s="25"/>
      <c r="AQ7895" s="29"/>
      <c r="AR7895" s="30"/>
      <c r="AT7895" s="30"/>
    </row>
    <row r="7896" spans="1:46" ht="30">
      <c r="A7896" s="25">
        <f t="shared" si="738"/>
        <v>2013</v>
      </c>
      <c r="B7896" s="26" t="str">
        <f t="shared" si="739"/>
        <v>Solar Partners</v>
      </c>
      <c r="C7896" s="127" t="str">
        <f t="shared" si="740"/>
        <v>Ivanpah Solar Electric Generating System</v>
      </c>
      <c r="D7896" s="123" t="str">
        <f t="shared" si="741"/>
        <v>Solar Power Tower</v>
      </c>
      <c r="E7896" s="26">
        <f t="shared" si="742"/>
        <v>0</v>
      </c>
      <c r="F7896" s="27">
        <f t="shared" si="743"/>
        <v>0</v>
      </c>
      <c r="G7896" s="28"/>
      <c r="H7896" s="131"/>
      <c r="J7896" s="29" t="e">
        <f>VLOOKUP(H7896,'Drop Down Menus'!A:B,2,FALSE)</f>
        <v>#N/A</v>
      </c>
      <c r="L7896" s="48"/>
      <c r="M7896" s="48"/>
      <c r="N7896" s="135"/>
      <c r="R7896" s="144"/>
      <c r="U7896" s="148"/>
      <c r="V7896" s="25"/>
      <c r="Y7896" s="32"/>
      <c r="AG7896" s="29"/>
      <c r="AH7896" s="34"/>
      <c r="AM7896" s="28"/>
      <c r="AN7896" s="28"/>
      <c r="AO7896" s="28"/>
      <c r="AP7896" s="25"/>
      <c r="AQ7896" s="29"/>
      <c r="AR7896" s="30"/>
      <c r="AT7896" s="30"/>
    </row>
    <row r="7897" spans="1:46" ht="30">
      <c r="A7897" s="25">
        <f t="shared" si="738"/>
        <v>2013</v>
      </c>
      <c r="B7897" s="26" t="str">
        <f t="shared" si="739"/>
        <v>Solar Partners</v>
      </c>
      <c r="C7897" s="127" t="str">
        <f t="shared" si="740"/>
        <v>Ivanpah Solar Electric Generating System</v>
      </c>
      <c r="D7897" s="123" t="str">
        <f t="shared" si="741"/>
        <v>Solar Power Tower</v>
      </c>
      <c r="E7897" s="26">
        <f t="shared" si="742"/>
        <v>0</v>
      </c>
      <c r="F7897" s="27">
        <f t="shared" si="743"/>
        <v>0</v>
      </c>
      <c r="G7897" s="28"/>
      <c r="H7897" s="131"/>
      <c r="J7897" s="29" t="e">
        <f>VLOOKUP(H7897,'Drop Down Menus'!A:B,2,FALSE)</f>
        <v>#N/A</v>
      </c>
      <c r="L7897" s="48"/>
      <c r="M7897" s="48"/>
      <c r="N7897" s="135"/>
      <c r="R7897" s="144"/>
      <c r="U7897" s="148"/>
      <c r="V7897" s="25"/>
      <c r="Y7897" s="32"/>
      <c r="AG7897" s="29"/>
      <c r="AH7897" s="34"/>
      <c r="AM7897" s="28"/>
      <c r="AN7897" s="28"/>
      <c r="AO7897" s="28"/>
      <c r="AP7897" s="25"/>
      <c r="AQ7897" s="29"/>
      <c r="AR7897" s="30"/>
      <c r="AT7897" s="30"/>
    </row>
    <row r="7898" spans="1:46" ht="30">
      <c r="A7898" s="25">
        <f t="shared" si="738"/>
        <v>2013</v>
      </c>
      <c r="B7898" s="26" t="str">
        <f t="shared" si="739"/>
        <v>Solar Partners</v>
      </c>
      <c r="C7898" s="127" t="str">
        <f t="shared" si="740"/>
        <v>Ivanpah Solar Electric Generating System</v>
      </c>
      <c r="D7898" s="123" t="str">
        <f t="shared" si="741"/>
        <v>Solar Power Tower</v>
      </c>
      <c r="E7898" s="26">
        <f t="shared" si="742"/>
        <v>0</v>
      </c>
      <c r="F7898" s="27">
        <f t="shared" si="743"/>
        <v>0</v>
      </c>
      <c r="G7898" s="28"/>
      <c r="H7898" s="131"/>
      <c r="J7898" s="29" t="e">
        <f>VLOOKUP(H7898,'Drop Down Menus'!A:B,2,FALSE)</f>
        <v>#N/A</v>
      </c>
      <c r="L7898" s="48"/>
      <c r="M7898" s="48"/>
      <c r="N7898" s="135"/>
      <c r="R7898" s="144"/>
      <c r="U7898" s="148"/>
      <c r="V7898" s="25"/>
      <c r="Y7898" s="32"/>
      <c r="AG7898" s="29"/>
      <c r="AH7898" s="34"/>
      <c r="AM7898" s="28"/>
      <c r="AN7898" s="28"/>
      <c r="AO7898" s="28"/>
      <c r="AP7898" s="25"/>
      <c r="AQ7898" s="29"/>
      <c r="AR7898" s="30"/>
      <c r="AT7898" s="30"/>
    </row>
    <row r="7899" spans="1:46" ht="30">
      <c r="A7899" s="25">
        <f t="shared" si="738"/>
        <v>2013</v>
      </c>
      <c r="B7899" s="26" t="str">
        <f t="shared" si="739"/>
        <v>Solar Partners</v>
      </c>
      <c r="C7899" s="127" t="str">
        <f t="shared" si="740"/>
        <v>Ivanpah Solar Electric Generating System</v>
      </c>
      <c r="D7899" s="123" t="str">
        <f t="shared" si="741"/>
        <v>Solar Power Tower</v>
      </c>
      <c r="E7899" s="26">
        <f t="shared" si="742"/>
        <v>0</v>
      </c>
      <c r="F7899" s="27">
        <f t="shared" si="743"/>
        <v>0</v>
      </c>
      <c r="G7899" s="28"/>
      <c r="H7899" s="131"/>
      <c r="J7899" s="29" t="e">
        <f>VLOOKUP(H7899,'Drop Down Menus'!A:B,2,FALSE)</f>
        <v>#N/A</v>
      </c>
      <c r="L7899" s="48"/>
      <c r="M7899" s="48"/>
      <c r="N7899" s="135"/>
      <c r="R7899" s="144"/>
      <c r="U7899" s="148"/>
      <c r="V7899" s="25"/>
      <c r="Y7899" s="32"/>
      <c r="AG7899" s="29"/>
      <c r="AH7899" s="34"/>
      <c r="AM7899" s="28"/>
      <c r="AN7899" s="28"/>
      <c r="AO7899" s="28"/>
      <c r="AP7899" s="25"/>
      <c r="AQ7899" s="29"/>
      <c r="AR7899" s="30"/>
      <c r="AT7899" s="30"/>
    </row>
    <row r="7900" spans="1:46" ht="30">
      <c r="A7900" s="25">
        <f t="shared" si="738"/>
        <v>2013</v>
      </c>
      <c r="B7900" s="26" t="str">
        <f t="shared" si="739"/>
        <v>Solar Partners</v>
      </c>
      <c r="C7900" s="127" t="str">
        <f t="shared" si="740"/>
        <v>Ivanpah Solar Electric Generating System</v>
      </c>
      <c r="D7900" s="123" t="str">
        <f t="shared" si="741"/>
        <v>Solar Power Tower</v>
      </c>
      <c r="E7900" s="26">
        <f t="shared" si="742"/>
        <v>0</v>
      </c>
      <c r="F7900" s="27">
        <f t="shared" si="743"/>
        <v>0</v>
      </c>
      <c r="G7900" s="28"/>
      <c r="H7900" s="131"/>
      <c r="J7900" s="29" t="e">
        <f>VLOOKUP(H7900,'Drop Down Menus'!A:B,2,FALSE)</f>
        <v>#N/A</v>
      </c>
      <c r="L7900" s="48"/>
      <c r="M7900" s="48"/>
      <c r="N7900" s="135"/>
      <c r="R7900" s="144"/>
      <c r="U7900" s="148"/>
      <c r="V7900" s="25"/>
      <c r="Y7900" s="32"/>
      <c r="AG7900" s="29"/>
      <c r="AH7900" s="34"/>
      <c r="AM7900" s="28"/>
      <c r="AN7900" s="28"/>
      <c r="AO7900" s="28"/>
      <c r="AP7900" s="25"/>
      <c r="AQ7900" s="29"/>
      <c r="AR7900" s="30"/>
      <c r="AT7900" s="30"/>
    </row>
    <row r="7901" spans="1:46" ht="30">
      <c r="A7901" s="25">
        <f t="shared" si="738"/>
        <v>2013</v>
      </c>
      <c r="B7901" s="26" t="str">
        <f t="shared" si="739"/>
        <v>Solar Partners</v>
      </c>
      <c r="C7901" s="127" t="str">
        <f t="shared" si="740"/>
        <v>Ivanpah Solar Electric Generating System</v>
      </c>
      <c r="D7901" s="123" t="str">
        <f t="shared" si="741"/>
        <v>Solar Power Tower</v>
      </c>
      <c r="E7901" s="26">
        <f t="shared" si="742"/>
        <v>0</v>
      </c>
      <c r="F7901" s="27">
        <f t="shared" si="743"/>
        <v>0</v>
      </c>
      <c r="G7901" s="28"/>
      <c r="H7901" s="131"/>
      <c r="J7901" s="29" t="e">
        <f>VLOOKUP(H7901,'Drop Down Menus'!A:B,2,FALSE)</f>
        <v>#N/A</v>
      </c>
      <c r="L7901" s="48"/>
      <c r="M7901" s="48"/>
      <c r="N7901" s="135"/>
      <c r="R7901" s="144"/>
      <c r="U7901" s="148"/>
      <c r="V7901" s="25"/>
      <c r="Y7901" s="32"/>
      <c r="AG7901" s="29"/>
      <c r="AH7901" s="34"/>
      <c r="AM7901" s="28"/>
      <c r="AN7901" s="28"/>
      <c r="AO7901" s="28"/>
      <c r="AP7901" s="25"/>
      <c r="AQ7901" s="29"/>
      <c r="AR7901" s="30"/>
      <c r="AT7901" s="30"/>
    </row>
    <row r="7902" spans="1:46" ht="30">
      <c r="A7902" s="25">
        <f t="shared" si="738"/>
        <v>2013</v>
      </c>
      <c r="B7902" s="26" t="str">
        <f t="shared" si="739"/>
        <v>Solar Partners</v>
      </c>
      <c r="C7902" s="127" t="str">
        <f t="shared" si="740"/>
        <v>Ivanpah Solar Electric Generating System</v>
      </c>
      <c r="D7902" s="123" t="str">
        <f t="shared" si="741"/>
        <v>Solar Power Tower</v>
      </c>
      <c r="E7902" s="26">
        <f t="shared" si="742"/>
        <v>0</v>
      </c>
      <c r="F7902" s="27">
        <f t="shared" si="743"/>
        <v>0</v>
      </c>
      <c r="G7902" s="28"/>
      <c r="H7902" s="131"/>
      <c r="J7902" s="29" t="e">
        <f>VLOOKUP(H7902,'Drop Down Menus'!A:B,2,FALSE)</f>
        <v>#N/A</v>
      </c>
      <c r="L7902" s="48"/>
      <c r="M7902" s="48"/>
      <c r="N7902" s="135"/>
      <c r="R7902" s="144"/>
      <c r="U7902" s="148"/>
      <c r="V7902" s="25"/>
      <c r="Y7902" s="32"/>
      <c r="AG7902" s="29"/>
      <c r="AH7902" s="34"/>
      <c r="AM7902" s="28"/>
      <c r="AN7902" s="28"/>
      <c r="AO7902" s="28"/>
      <c r="AP7902" s="25"/>
      <c r="AQ7902" s="29"/>
      <c r="AR7902" s="30"/>
      <c r="AT7902" s="30"/>
    </row>
    <row r="7903" spans="1:46" ht="30">
      <c r="A7903" s="25">
        <f t="shared" si="738"/>
        <v>2013</v>
      </c>
      <c r="B7903" s="26" t="str">
        <f t="shared" si="739"/>
        <v>Solar Partners</v>
      </c>
      <c r="C7903" s="127" t="str">
        <f t="shared" si="740"/>
        <v>Ivanpah Solar Electric Generating System</v>
      </c>
      <c r="D7903" s="123" t="str">
        <f t="shared" si="741"/>
        <v>Solar Power Tower</v>
      </c>
      <c r="E7903" s="26">
        <f t="shared" si="742"/>
        <v>0</v>
      </c>
      <c r="F7903" s="27">
        <f t="shared" si="743"/>
        <v>0</v>
      </c>
      <c r="G7903" s="28"/>
      <c r="H7903" s="131"/>
      <c r="J7903" s="29" t="e">
        <f>VLOOKUP(H7903,'Drop Down Menus'!A:B,2,FALSE)</f>
        <v>#N/A</v>
      </c>
      <c r="L7903" s="48"/>
      <c r="M7903" s="48"/>
      <c r="N7903" s="135"/>
      <c r="R7903" s="144"/>
      <c r="U7903" s="148"/>
      <c r="V7903" s="25"/>
      <c r="Y7903" s="32"/>
      <c r="AG7903" s="29"/>
      <c r="AH7903" s="34"/>
      <c r="AM7903" s="28"/>
      <c r="AN7903" s="28"/>
      <c r="AO7903" s="28"/>
      <c r="AP7903" s="25"/>
      <c r="AQ7903" s="29"/>
      <c r="AR7903" s="30"/>
      <c r="AT7903" s="30"/>
    </row>
    <row r="7904" spans="1:46" ht="30">
      <c r="A7904" s="25">
        <f t="shared" si="738"/>
        <v>2013</v>
      </c>
      <c r="B7904" s="26" t="str">
        <f t="shared" si="739"/>
        <v>Solar Partners</v>
      </c>
      <c r="C7904" s="127" t="str">
        <f t="shared" si="740"/>
        <v>Ivanpah Solar Electric Generating System</v>
      </c>
      <c r="D7904" s="123" t="str">
        <f t="shared" si="741"/>
        <v>Solar Power Tower</v>
      </c>
      <c r="E7904" s="26">
        <f t="shared" si="742"/>
        <v>0</v>
      </c>
      <c r="F7904" s="27">
        <f t="shared" si="743"/>
        <v>0</v>
      </c>
      <c r="G7904" s="28"/>
      <c r="H7904" s="131"/>
      <c r="J7904" s="29" t="e">
        <f>VLOOKUP(H7904,'Drop Down Menus'!A:B,2,FALSE)</f>
        <v>#N/A</v>
      </c>
      <c r="L7904" s="48"/>
      <c r="M7904" s="48"/>
      <c r="N7904" s="135"/>
      <c r="R7904" s="144"/>
      <c r="U7904" s="148"/>
      <c r="V7904" s="25"/>
      <c r="Y7904" s="32"/>
      <c r="AG7904" s="29"/>
      <c r="AH7904" s="34"/>
      <c r="AM7904" s="28"/>
      <c r="AN7904" s="28"/>
      <c r="AO7904" s="28"/>
      <c r="AP7904" s="25"/>
      <c r="AQ7904" s="29"/>
      <c r="AR7904" s="30"/>
      <c r="AT7904" s="30"/>
    </row>
    <row r="7905" spans="1:46" ht="30">
      <c r="A7905" s="25">
        <f t="shared" si="738"/>
        <v>2013</v>
      </c>
      <c r="B7905" s="26" t="str">
        <f t="shared" si="739"/>
        <v>Solar Partners</v>
      </c>
      <c r="C7905" s="127" t="str">
        <f t="shared" si="740"/>
        <v>Ivanpah Solar Electric Generating System</v>
      </c>
      <c r="D7905" s="123" t="str">
        <f t="shared" si="741"/>
        <v>Solar Power Tower</v>
      </c>
      <c r="E7905" s="26">
        <f t="shared" si="742"/>
        <v>0</v>
      </c>
      <c r="F7905" s="27">
        <f t="shared" si="743"/>
        <v>0</v>
      </c>
      <c r="G7905" s="28"/>
      <c r="H7905" s="131"/>
      <c r="J7905" s="29" t="e">
        <f>VLOOKUP(H7905,'Drop Down Menus'!A:B,2,FALSE)</f>
        <v>#N/A</v>
      </c>
      <c r="L7905" s="48"/>
      <c r="M7905" s="48"/>
      <c r="N7905" s="135"/>
      <c r="R7905" s="144"/>
      <c r="U7905" s="148"/>
      <c r="V7905" s="25"/>
      <c r="Y7905" s="32"/>
      <c r="AG7905" s="29"/>
      <c r="AH7905" s="34"/>
      <c r="AM7905" s="28"/>
      <c r="AN7905" s="28"/>
      <c r="AO7905" s="28"/>
      <c r="AP7905" s="25"/>
      <c r="AQ7905" s="29"/>
      <c r="AR7905" s="30"/>
      <c r="AT7905" s="30"/>
    </row>
    <row r="7906" spans="1:46" ht="30">
      <c r="A7906" s="25">
        <f t="shared" si="738"/>
        <v>2013</v>
      </c>
      <c r="B7906" s="26" t="str">
        <f t="shared" si="739"/>
        <v>Solar Partners</v>
      </c>
      <c r="C7906" s="127" t="str">
        <f t="shared" si="740"/>
        <v>Ivanpah Solar Electric Generating System</v>
      </c>
      <c r="D7906" s="123" t="str">
        <f t="shared" si="741"/>
        <v>Solar Power Tower</v>
      </c>
      <c r="E7906" s="26">
        <f t="shared" si="742"/>
        <v>0</v>
      </c>
      <c r="F7906" s="27">
        <f t="shared" si="743"/>
        <v>0</v>
      </c>
      <c r="G7906" s="28"/>
      <c r="H7906" s="131"/>
      <c r="J7906" s="29" t="e">
        <f>VLOOKUP(H7906,'Drop Down Menus'!A:B,2,FALSE)</f>
        <v>#N/A</v>
      </c>
      <c r="L7906" s="48"/>
      <c r="M7906" s="48"/>
      <c r="N7906" s="135"/>
      <c r="R7906" s="144"/>
      <c r="U7906" s="148"/>
      <c r="V7906" s="25"/>
      <c r="Y7906" s="32"/>
      <c r="AG7906" s="29"/>
      <c r="AH7906" s="34"/>
      <c r="AM7906" s="28"/>
      <c r="AN7906" s="28"/>
      <c r="AO7906" s="28"/>
      <c r="AP7906" s="25"/>
      <c r="AQ7906" s="29"/>
      <c r="AR7906" s="30"/>
      <c r="AT7906" s="30"/>
    </row>
    <row r="7907" spans="1:46" ht="30">
      <c r="A7907" s="25">
        <f t="shared" si="738"/>
        <v>2013</v>
      </c>
      <c r="B7907" s="26" t="str">
        <f t="shared" si="739"/>
        <v>Solar Partners</v>
      </c>
      <c r="C7907" s="127" t="str">
        <f t="shared" si="740"/>
        <v>Ivanpah Solar Electric Generating System</v>
      </c>
      <c r="D7907" s="123" t="str">
        <f t="shared" si="741"/>
        <v>Solar Power Tower</v>
      </c>
      <c r="E7907" s="26">
        <f t="shared" si="742"/>
        <v>0</v>
      </c>
      <c r="F7907" s="27">
        <f t="shared" si="743"/>
        <v>0</v>
      </c>
      <c r="G7907" s="28"/>
      <c r="H7907" s="131"/>
      <c r="J7907" s="29" t="e">
        <f>VLOOKUP(H7907,'Drop Down Menus'!A:B,2,FALSE)</f>
        <v>#N/A</v>
      </c>
      <c r="L7907" s="48"/>
      <c r="M7907" s="48"/>
      <c r="N7907" s="135"/>
      <c r="R7907" s="144"/>
      <c r="U7907" s="148"/>
      <c r="V7907" s="25"/>
      <c r="Y7907" s="32"/>
      <c r="AG7907" s="29"/>
      <c r="AH7907" s="34"/>
      <c r="AM7907" s="28"/>
      <c r="AN7907" s="28"/>
      <c r="AO7907" s="28"/>
      <c r="AP7907" s="25"/>
      <c r="AQ7907" s="29"/>
      <c r="AR7907" s="30"/>
      <c r="AT7907" s="30"/>
    </row>
    <row r="7908" spans="1:46" ht="30">
      <c r="A7908" s="25">
        <f t="shared" si="738"/>
        <v>2013</v>
      </c>
      <c r="B7908" s="26" t="str">
        <f t="shared" si="739"/>
        <v>Solar Partners</v>
      </c>
      <c r="C7908" s="127" t="str">
        <f t="shared" si="740"/>
        <v>Ivanpah Solar Electric Generating System</v>
      </c>
      <c r="D7908" s="123" t="str">
        <f t="shared" si="741"/>
        <v>Solar Power Tower</v>
      </c>
      <c r="E7908" s="26">
        <f t="shared" si="742"/>
        <v>0</v>
      </c>
      <c r="F7908" s="27">
        <f t="shared" si="743"/>
        <v>0</v>
      </c>
      <c r="G7908" s="28"/>
      <c r="H7908" s="131"/>
      <c r="J7908" s="29" t="e">
        <f>VLOOKUP(H7908,'Drop Down Menus'!A:B,2,FALSE)</f>
        <v>#N/A</v>
      </c>
      <c r="L7908" s="48"/>
      <c r="M7908" s="48"/>
      <c r="N7908" s="135"/>
      <c r="R7908" s="144"/>
      <c r="U7908" s="148"/>
      <c r="V7908" s="25"/>
      <c r="Y7908" s="32"/>
      <c r="AG7908" s="29"/>
      <c r="AH7908" s="34"/>
      <c r="AM7908" s="28"/>
      <c r="AN7908" s="28"/>
      <c r="AO7908" s="28"/>
      <c r="AP7908" s="25"/>
      <c r="AQ7908" s="29"/>
      <c r="AR7908" s="30"/>
      <c r="AT7908" s="30"/>
    </row>
    <row r="7909" spans="1:46" ht="30">
      <c r="A7909" s="25">
        <f t="shared" si="738"/>
        <v>2013</v>
      </c>
      <c r="B7909" s="26" t="str">
        <f t="shared" si="739"/>
        <v>Solar Partners</v>
      </c>
      <c r="C7909" s="127" t="str">
        <f t="shared" si="740"/>
        <v>Ivanpah Solar Electric Generating System</v>
      </c>
      <c r="D7909" s="123" t="str">
        <f t="shared" si="741"/>
        <v>Solar Power Tower</v>
      </c>
      <c r="E7909" s="26">
        <f t="shared" si="742"/>
        <v>0</v>
      </c>
      <c r="F7909" s="27">
        <f t="shared" si="743"/>
        <v>0</v>
      </c>
      <c r="G7909" s="28"/>
      <c r="H7909" s="131"/>
      <c r="J7909" s="29" t="e">
        <f>VLOOKUP(H7909,'Drop Down Menus'!A:B,2,FALSE)</f>
        <v>#N/A</v>
      </c>
      <c r="L7909" s="48"/>
      <c r="M7909" s="48"/>
      <c r="N7909" s="135"/>
      <c r="R7909" s="144"/>
      <c r="U7909" s="148"/>
      <c r="V7909" s="25"/>
      <c r="Y7909" s="32"/>
      <c r="AG7909" s="29"/>
      <c r="AH7909" s="34"/>
      <c r="AM7909" s="28"/>
      <c r="AN7909" s="28"/>
      <c r="AO7909" s="28"/>
      <c r="AP7909" s="25"/>
      <c r="AQ7909" s="29"/>
      <c r="AR7909" s="30"/>
      <c r="AT7909" s="30"/>
    </row>
    <row r="7910" spans="1:46" ht="30">
      <c r="A7910" s="25">
        <f t="shared" si="738"/>
        <v>2013</v>
      </c>
      <c r="B7910" s="26" t="str">
        <f t="shared" si="739"/>
        <v>Solar Partners</v>
      </c>
      <c r="C7910" s="127" t="str">
        <f t="shared" si="740"/>
        <v>Ivanpah Solar Electric Generating System</v>
      </c>
      <c r="D7910" s="123" t="str">
        <f t="shared" si="741"/>
        <v>Solar Power Tower</v>
      </c>
      <c r="E7910" s="26">
        <f t="shared" si="742"/>
        <v>0</v>
      </c>
      <c r="F7910" s="27">
        <f t="shared" si="743"/>
        <v>0</v>
      </c>
      <c r="G7910" s="28"/>
      <c r="H7910" s="131"/>
      <c r="J7910" s="29" t="e">
        <f>VLOOKUP(H7910,'Drop Down Menus'!A:B,2,FALSE)</f>
        <v>#N/A</v>
      </c>
      <c r="L7910" s="48"/>
      <c r="M7910" s="48"/>
      <c r="N7910" s="135"/>
      <c r="R7910" s="144"/>
      <c r="U7910" s="148"/>
      <c r="V7910" s="25"/>
      <c r="Y7910" s="32"/>
      <c r="AG7910" s="29"/>
      <c r="AH7910" s="34"/>
      <c r="AM7910" s="28"/>
      <c r="AN7910" s="28"/>
      <c r="AO7910" s="28"/>
      <c r="AP7910" s="25"/>
      <c r="AQ7910" s="29"/>
      <c r="AR7910" s="30"/>
      <c r="AT7910" s="30"/>
    </row>
    <row r="7911" spans="1:46" ht="30">
      <c r="A7911" s="25">
        <f t="shared" si="738"/>
        <v>2013</v>
      </c>
      <c r="B7911" s="26" t="str">
        <f t="shared" si="739"/>
        <v>Solar Partners</v>
      </c>
      <c r="C7911" s="127" t="str">
        <f t="shared" si="740"/>
        <v>Ivanpah Solar Electric Generating System</v>
      </c>
      <c r="D7911" s="123" t="str">
        <f t="shared" si="741"/>
        <v>Solar Power Tower</v>
      </c>
      <c r="E7911" s="26">
        <f t="shared" si="742"/>
        <v>0</v>
      </c>
      <c r="F7911" s="27">
        <f t="shared" si="743"/>
        <v>0</v>
      </c>
      <c r="G7911" s="28"/>
      <c r="H7911" s="131"/>
      <c r="J7911" s="29" t="e">
        <f>VLOOKUP(H7911,'Drop Down Menus'!A:B,2,FALSE)</f>
        <v>#N/A</v>
      </c>
      <c r="L7911" s="48"/>
      <c r="M7911" s="48"/>
      <c r="N7911" s="135"/>
      <c r="R7911" s="144"/>
      <c r="U7911" s="148"/>
      <c r="V7911" s="25"/>
      <c r="Y7911" s="32"/>
      <c r="AG7911" s="29"/>
      <c r="AH7911" s="34"/>
      <c r="AM7911" s="28"/>
      <c r="AN7911" s="28"/>
      <c r="AO7911" s="28"/>
      <c r="AP7911" s="25"/>
      <c r="AQ7911" s="29"/>
      <c r="AR7911" s="30"/>
      <c r="AT7911" s="30"/>
    </row>
    <row r="7912" spans="1:46" ht="30">
      <c r="A7912" s="25">
        <f t="shared" si="738"/>
        <v>2013</v>
      </c>
      <c r="B7912" s="26" t="str">
        <f t="shared" si="739"/>
        <v>Solar Partners</v>
      </c>
      <c r="C7912" s="127" t="str">
        <f t="shared" si="740"/>
        <v>Ivanpah Solar Electric Generating System</v>
      </c>
      <c r="D7912" s="123" t="str">
        <f t="shared" si="741"/>
        <v>Solar Power Tower</v>
      </c>
      <c r="E7912" s="26">
        <f t="shared" si="742"/>
        <v>0</v>
      </c>
      <c r="F7912" s="27">
        <f t="shared" si="743"/>
        <v>0</v>
      </c>
      <c r="G7912" s="28"/>
      <c r="H7912" s="131"/>
      <c r="J7912" s="29" t="e">
        <f>VLOOKUP(H7912,'Drop Down Menus'!A:B,2,FALSE)</f>
        <v>#N/A</v>
      </c>
      <c r="L7912" s="48"/>
      <c r="M7912" s="48"/>
      <c r="N7912" s="135"/>
      <c r="R7912" s="144"/>
      <c r="U7912" s="148"/>
      <c r="V7912" s="25"/>
      <c r="Y7912" s="32"/>
      <c r="AG7912" s="29"/>
      <c r="AH7912" s="34"/>
      <c r="AM7912" s="28"/>
      <c r="AN7912" s="28"/>
      <c r="AO7912" s="28"/>
      <c r="AP7912" s="25"/>
      <c r="AQ7912" s="29"/>
      <c r="AR7912" s="30"/>
      <c r="AT7912" s="30"/>
    </row>
    <row r="7913" spans="1:46" ht="30">
      <c r="A7913" s="25">
        <f t="shared" si="738"/>
        <v>2013</v>
      </c>
      <c r="B7913" s="26" t="str">
        <f t="shared" si="739"/>
        <v>Solar Partners</v>
      </c>
      <c r="C7913" s="127" t="str">
        <f t="shared" si="740"/>
        <v>Ivanpah Solar Electric Generating System</v>
      </c>
      <c r="D7913" s="123" t="str">
        <f t="shared" si="741"/>
        <v>Solar Power Tower</v>
      </c>
      <c r="E7913" s="26">
        <f t="shared" si="742"/>
        <v>0</v>
      </c>
      <c r="F7913" s="27">
        <f t="shared" si="743"/>
        <v>0</v>
      </c>
      <c r="G7913" s="28"/>
      <c r="H7913" s="131"/>
      <c r="J7913" s="29" t="e">
        <f>VLOOKUP(H7913,'Drop Down Menus'!A:B,2,FALSE)</f>
        <v>#N/A</v>
      </c>
      <c r="L7913" s="48"/>
      <c r="M7913" s="48"/>
      <c r="N7913" s="135"/>
      <c r="R7913" s="144"/>
      <c r="U7913" s="148"/>
      <c r="V7913" s="25"/>
      <c r="Y7913" s="32"/>
      <c r="AG7913" s="29"/>
      <c r="AH7913" s="34"/>
      <c r="AM7913" s="28"/>
      <c r="AN7913" s="28"/>
      <c r="AO7913" s="28"/>
      <c r="AP7913" s="25"/>
      <c r="AQ7913" s="29"/>
      <c r="AR7913" s="30"/>
      <c r="AT7913" s="30"/>
    </row>
    <row r="7914" spans="1:46" ht="30">
      <c r="A7914" s="25">
        <f t="shared" si="738"/>
        <v>2013</v>
      </c>
      <c r="B7914" s="26" t="str">
        <f t="shared" si="739"/>
        <v>Solar Partners</v>
      </c>
      <c r="C7914" s="127" t="str">
        <f t="shared" si="740"/>
        <v>Ivanpah Solar Electric Generating System</v>
      </c>
      <c r="D7914" s="123" t="str">
        <f t="shared" si="741"/>
        <v>Solar Power Tower</v>
      </c>
      <c r="E7914" s="26">
        <f t="shared" si="742"/>
        <v>0</v>
      </c>
      <c r="F7914" s="27">
        <f t="shared" si="743"/>
        <v>0</v>
      </c>
      <c r="G7914" s="28"/>
      <c r="H7914" s="131"/>
      <c r="J7914" s="29" t="e">
        <f>VLOOKUP(H7914,'Drop Down Menus'!A:B,2,FALSE)</f>
        <v>#N/A</v>
      </c>
      <c r="L7914" s="48"/>
      <c r="M7914" s="48"/>
      <c r="N7914" s="135"/>
      <c r="R7914" s="144"/>
      <c r="U7914" s="148"/>
      <c r="V7914" s="25"/>
      <c r="Y7914" s="32"/>
      <c r="AG7914" s="29"/>
      <c r="AH7914" s="34"/>
      <c r="AM7914" s="28"/>
      <c r="AN7914" s="28"/>
      <c r="AO7914" s="28"/>
      <c r="AP7914" s="25"/>
      <c r="AQ7914" s="29"/>
      <c r="AR7914" s="30"/>
      <c r="AT7914" s="30"/>
    </row>
    <row r="7915" spans="1:46" ht="30">
      <c r="A7915" s="25">
        <f t="shared" si="738"/>
        <v>2013</v>
      </c>
      <c r="B7915" s="26" t="str">
        <f t="shared" si="739"/>
        <v>Solar Partners</v>
      </c>
      <c r="C7915" s="127" t="str">
        <f t="shared" si="740"/>
        <v>Ivanpah Solar Electric Generating System</v>
      </c>
      <c r="D7915" s="123" t="str">
        <f t="shared" si="741"/>
        <v>Solar Power Tower</v>
      </c>
      <c r="E7915" s="26">
        <f t="shared" si="742"/>
        <v>0</v>
      </c>
      <c r="F7915" s="27">
        <f t="shared" si="743"/>
        <v>0</v>
      </c>
      <c r="G7915" s="28"/>
      <c r="H7915" s="131"/>
      <c r="J7915" s="29" t="e">
        <f>VLOOKUP(H7915,'Drop Down Menus'!A:B,2,FALSE)</f>
        <v>#N/A</v>
      </c>
      <c r="L7915" s="48"/>
      <c r="M7915" s="48"/>
      <c r="N7915" s="135"/>
      <c r="R7915" s="144"/>
      <c r="U7915" s="148"/>
      <c r="V7915" s="25"/>
      <c r="Y7915" s="32"/>
      <c r="AG7915" s="29"/>
      <c r="AH7915" s="34"/>
      <c r="AM7915" s="28"/>
      <c r="AN7915" s="28"/>
      <c r="AO7915" s="28"/>
      <c r="AP7915" s="25"/>
      <c r="AQ7915" s="29"/>
      <c r="AR7915" s="30"/>
      <c r="AT7915" s="30"/>
    </row>
    <row r="7916" spans="1:46" ht="30">
      <c r="A7916" s="25">
        <f t="shared" si="738"/>
        <v>2013</v>
      </c>
      <c r="B7916" s="26" t="str">
        <f t="shared" si="739"/>
        <v>Solar Partners</v>
      </c>
      <c r="C7916" s="127" t="str">
        <f t="shared" si="740"/>
        <v>Ivanpah Solar Electric Generating System</v>
      </c>
      <c r="D7916" s="123" t="str">
        <f t="shared" si="741"/>
        <v>Solar Power Tower</v>
      </c>
      <c r="E7916" s="26">
        <f t="shared" si="742"/>
        <v>0</v>
      </c>
      <c r="F7916" s="27">
        <f t="shared" si="743"/>
        <v>0</v>
      </c>
      <c r="G7916" s="28"/>
      <c r="H7916" s="131"/>
      <c r="J7916" s="29" t="e">
        <f>VLOOKUP(H7916,'Drop Down Menus'!A:B,2,FALSE)</f>
        <v>#N/A</v>
      </c>
      <c r="L7916" s="48"/>
      <c r="M7916" s="48"/>
      <c r="N7916" s="135"/>
      <c r="R7916" s="144"/>
      <c r="U7916" s="148"/>
      <c r="V7916" s="25"/>
      <c r="Y7916" s="32"/>
      <c r="AG7916" s="29"/>
      <c r="AH7916" s="34"/>
      <c r="AM7916" s="28"/>
      <c r="AN7916" s="28"/>
      <c r="AO7916" s="28"/>
      <c r="AP7916" s="25"/>
      <c r="AQ7916" s="29"/>
      <c r="AR7916" s="30"/>
      <c r="AT7916" s="30"/>
    </row>
    <row r="7917" spans="1:46" ht="30">
      <c r="A7917" s="25">
        <f t="shared" si="738"/>
        <v>2013</v>
      </c>
      <c r="B7917" s="26" t="str">
        <f t="shared" si="739"/>
        <v>Solar Partners</v>
      </c>
      <c r="C7917" s="127" t="str">
        <f t="shared" si="740"/>
        <v>Ivanpah Solar Electric Generating System</v>
      </c>
      <c r="D7917" s="123" t="str">
        <f t="shared" si="741"/>
        <v>Solar Power Tower</v>
      </c>
      <c r="E7917" s="26">
        <f t="shared" si="742"/>
        <v>0</v>
      </c>
      <c r="F7917" s="27">
        <f t="shared" si="743"/>
        <v>0</v>
      </c>
      <c r="G7917" s="28"/>
      <c r="H7917" s="131"/>
      <c r="J7917" s="29" t="e">
        <f>VLOOKUP(H7917,'Drop Down Menus'!A:B,2,FALSE)</f>
        <v>#N/A</v>
      </c>
      <c r="L7917" s="48"/>
      <c r="M7917" s="48"/>
      <c r="N7917" s="135"/>
      <c r="R7917" s="144"/>
      <c r="U7917" s="148"/>
      <c r="V7917" s="25"/>
      <c r="Y7917" s="32"/>
      <c r="AG7917" s="29"/>
      <c r="AH7917" s="34"/>
      <c r="AM7917" s="28"/>
      <c r="AN7917" s="28"/>
      <c r="AO7917" s="28"/>
      <c r="AP7917" s="25"/>
      <c r="AQ7917" s="29"/>
      <c r="AR7917" s="30"/>
      <c r="AT7917" s="30"/>
    </row>
    <row r="7918" spans="1:46" ht="30">
      <c r="A7918" s="25">
        <f t="shared" si="738"/>
        <v>2013</v>
      </c>
      <c r="B7918" s="26" t="str">
        <f t="shared" si="739"/>
        <v>Solar Partners</v>
      </c>
      <c r="C7918" s="127" t="str">
        <f t="shared" si="740"/>
        <v>Ivanpah Solar Electric Generating System</v>
      </c>
      <c r="D7918" s="123" t="str">
        <f t="shared" si="741"/>
        <v>Solar Power Tower</v>
      </c>
      <c r="E7918" s="26">
        <f t="shared" si="742"/>
        <v>0</v>
      </c>
      <c r="F7918" s="27">
        <f t="shared" si="743"/>
        <v>0</v>
      </c>
      <c r="G7918" s="28"/>
      <c r="H7918" s="131"/>
      <c r="J7918" s="29" t="e">
        <f>VLOOKUP(H7918,'Drop Down Menus'!A:B,2,FALSE)</f>
        <v>#N/A</v>
      </c>
      <c r="L7918" s="48"/>
      <c r="M7918" s="48"/>
      <c r="N7918" s="135"/>
      <c r="R7918" s="144"/>
      <c r="U7918" s="148"/>
      <c r="V7918" s="25"/>
      <c r="Y7918" s="32"/>
      <c r="AG7918" s="29"/>
      <c r="AH7918" s="34"/>
      <c r="AM7918" s="28"/>
      <c r="AN7918" s="28"/>
      <c r="AO7918" s="28"/>
      <c r="AP7918" s="25"/>
      <c r="AQ7918" s="29"/>
      <c r="AR7918" s="30"/>
      <c r="AT7918" s="30"/>
    </row>
    <row r="7919" spans="1:46" ht="30">
      <c r="A7919" s="25">
        <f t="shared" si="738"/>
        <v>2013</v>
      </c>
      <c r="B7919" s="26" t="str">
        <f t="shared" si="739"/>
        <v>Solar Partners</v>
      </c>
      <c r="C7919" s="127" t="str">
        <f t="shared" si="740"/>
        <v>Ivanpah Solar Electric Generating System</v>
      </c>
      <c r="D7919" s="123" t="str">
        <f t="shared" si="741"/>
        <v>Solar Power Tower</v>
      </c>
      <c r="E7919" s="26">
        <f t="shared" si="742"/>
        <v>0</v>
      </c>
      <c r="F7919" s="27">
        <f t="shared" si="743"/>
        <v>0</v>
      </c>
      <c r="G7919" s="28"/>
      <c r="H7919" s="131"/>
      <c r="J7919" s="29" t="e">
        <f>VLOOKUP(H7919,'Drop Down Menus'!A:B,2,FALSE)</f>
        <v>#N/A</v>
      </c>
      <c r="L7919" s="48"/>
      <c r="M7919" s="48"/>
      <c r="N7919" s="135"/>
      <c r="R7919" s="144"/>
      <c r="U7919" s="148"/>
      <c r="V7919" s="25"/>
      <c r="Y7919" s="32"/>
      <c r="AG7919" s="29"/>
      <c r="AH7919" s="34"/>
      <c r="AM7919" s="28"/>
      <c r="AN7919" s="28"/>
      <c r="AO7919" s="28"/>
      <c r="AP7919" s="25"/>
      <c r="AQ7919" s="29"/>
      <c r="AR7919" s="30"/>
      <c r="AT7919" s="30"/>
    </row>
    <row r="7920" spans="1:46" ht="30">
      <c r="A7920" s="25">
        <f t="shared" si="738"/>
        <v>2013</v>
      </c>
      <c r="B7920" s="26" t="str">
        <f t="shared" si="739"/>
        <v>Solar Partners</v>
      </c>
      <c r="C7920" s="127" t="str">
        <f t="shared" si="740"/>
        <v>Ivanpah Solar Electric Generating System</v>
      </c>
      <c r="D7920" s="123" t="str">
        <f t="shared" si="741"/>
        <v>Solar Power Tower</v>
      </c>
      <c r="E7920" s="26">
        <f t="shared" si="742"/>
        <v>0</v>
      </c>
      <c r="F7920" s="27">
        <f t="shared" si="743"/>
        <v>0</v>
      </c>
      <c r="G7920" s="28"/>
      <c r="H7920" s="131"/>
      <c r="J7920" s="29" t="e">
        <f>VLOOKUP(H7920,'Drop Down Menus'!A:B,2,FALSE)</f>
        <v>#N/A</v>
      </c>
      <c r="L7920" s="48"/>
      <c r="M7920" s="48"/>
      <c r="N7920" s="135"/>
      <c r="R7920" s="144"/>
      <c r="U7920" s="148"/>
      <c r="V7920" s="25"/>
      <c r="Y7920" s="32"/>
      <c r="AG7920" s="29"/>
      <c r="AH7920" s="34"/>
      <c r="AM7920" s="28"/>
      <c r="AN7920" s="28"/>
      <c r="AO7920" s="28"/>
      <c r="AP7920" s="25"/>
      <c r="AQ7920" s="29"/>
      <c r="AR7920" s="30"/>
      <c r="AT7920" s="30"/>
    </row>
    <row r="7921" spans="1:46" ht="30">
      <c r="A7921" s="25">
        <f t="shared" si="738"/>
        <v>2013</v>
      </c>
      <c r="B7921" s="26" t="str">
        <f t="shared" si="739"/>
        <v>Solar Partners</v>
      </c>
      <c r="C7921" s="127" t="str">
        <f t="shared" si="740"/>
        <v>Ivanpah Solar Electric Generating System</v>
      </c>
      <c r="D7921" s="123" t="str">
        <f t="shared" si="741"/>
        <v>Solar Power Tower</v>
      </c>
      <c r="E7921" s="26">
        <f t="shared" si="742"/>
        <v>0</v>
      </c>
      <c r="F7921" s="27">
        <f t="shared" si="743"/>
        <v>0</v>
      </c>
      <c r="G7921" s="28"/>
      <c r="H7921" s="131"/>
      <c r="J7921" s="29" t="e">
        <f>VLOOKUP(H7921,'Drop Down Menus'!A:B,2,FALSE)</f>
        <v>#N/A</v>
      </c>
      <c r="L7921" s="48"/>
      <c r="M7921" s="48"/>
      <c r="N7921" s="135"/>
      <c r="R7921" s="144"/>
      <c r="U7921" s="148"/>
      <c r="V7921" s="25"/>
      <c r="Y7921" s="32"/>
      <c r="AG7921" s="29"/>
      <c r="AH7921" s="34"/>
      <c r="AM7921" s="28"/>
      <c r="AN7921" s="28"/>
      <c r="AO7921" s="28"/>
      <c r="AP7921" s="25"/>
      <c r="AQ7921" s="29"/>
      <c r="AR7921" s="30"/>
      <c r="AT7921" s="30"/>
    </row>
    <row r="7922" spans="1:46" ht="30">
      <c r="A7922" s="25">
        <f t="shared" si="738"/>
        <v>2013</v>
      </c>
      <c r="B7922" s="26" t="str">
        <f t="shared" si="739"/>
        <v>Solar Partners</v>
      </c>
      <c r="C7922" s="127" t="str">
        <f t="shared" si="740"/>
        <v>Ivanpah Solar Electric Generating System</v>
      </c>
      <c r="D7922" s="123" t="str">
        <f t="shared" si="741"/>
        <v>Solar Power Tower</v>
      </c>
      <c r="E7922" s="26">
        <f t="shared" si="742"/>
        <v>0</v>
      </c>
      <c r="F7922" s="27">
        <f t="shared" si="743"/>
        <v>0</v>
      </c>
      <c r="G7922" s="28"/>
      <c r="H7922" s="131"/>
      <c r="J7922" s="29" t="e">
        <f>VLOOKUP(H7922,'Drop Down Menus'!A:B,2,FALSE)</f>
        <v>#N/A</v>
      </c>
      <c r="L7922" s="48"/>
      <c r="M7922" s="48"/>
      <c r="N7922" s="135"/>
      <c r="R7922" s="144"/>
      <c r="U7922" s="148"/>
      <c r="V7922" s="25"/>
      <c r="Y7922" s="32"/>
      <c r="AG7922" s="29"/>
      <c r="AH7922" s="34"/>
      <c r="AM7922" s="28"/>
      <c r="AN7922" s="28"/>
      <c r="AO7922" s="28"/>
      <c r="AP7922" s="25"/>
      <c r="AQ7922" s="29"/>
      <c r="AR7922" s="30"/>
      <c r="AT7922" s="30"/>
    </row>
    <row r="7923" spans="1:46" ht="30">
      <c r="A7923" s="25">
        <f t="shared" si="738"/>
        <v>2013</v>
      </c>
      <c r="B7923" s="26" t="str">
        <f t="shared" si="739"/>
        <v>Solar Partners</v>
      </c>
      <c r="C7923" s="127" t="str">
        <f t="shared" si="740"/>
        <v>Ivanpah Solar Electric Generating System</v>
      </c>
      <c r="D7923" s="123" t="str">
        <f t="shared" si="741"/>
        <v>Solar Power Tower</v>
      </c>
      <c r="E7923" s="26">
        <f t="shared" si="742"/>
        <v>0</v>
      </c>
      <c r="F7923" s="27">
        <f t="shared" si="743"/>
        <v>0</v>
      </c>
      <c r="G7923" s="28"/>
      <c r="H7923" s="131"/>
      <c r="J7923" s="29" t="e">
        <f>VLOOKUP(H7923,'Drop Down Menus'!A:B,2,FALSE)</f>
        <v>#N/A</v>
      </c>
      <c r="L7923" s="48"/>
      <c r="M7923" s="48"/>
      <c r="N7923" s="135"/>
      <c r="R7923" s="144"/>
      <c r="U7923" s="148"/>
      <c r="V7923" s="25"/>
      <c r="Y7923" s="32"/>
      <c r="AG7923" s="29"/>
      <c r="AH7923" s="34"/>
      <c r="AM7923" s="28"/>
      <c r="AN7923" s="28"/>
      <c r="AO7923" s="28"/>
      <c r="AP7923" s="25"/>
      <c r="AQ7923" s="29"/>
      <c r="AR7923" s="30"/>
      <c r="AT7923" s="30"/>
    </row>
    <row r="7924" spans="1:46" ht="30">
      <c r="A7924" s="25">
        <f t="shared" si="738"/>
        <v>2013</v>
      </c>
      <c r="B7924" s="26" t="str">
        <f t="shared" si="739"/>
        <v>Solar Partners</v>
      </c>
      <c r="C7924" s="127" t="str">
        <f t="shared" si="740"/>
        <v>Ivanpah Solar Electric Generating System</v>
      </c>
      <c r="D7924" s="123" t="str">
        <f t="shared" si="741"/>
        <v>Solar Power Tower</v>
      </c>
      <c r="E7924" s="26">
        <f t="shared" si="742"/>
        <v>0</v>
      </c>
      <c r="F7924" s="27">
        <f t="shared" si="743"/>
        <v>0</v>
      </c>
      <c r="G7924" s="28"/>
      <c r="H7924" s="131"/>
      <c r="J7924" s="29" t="e">
        <f>VLOOKUP(H7924,'Drop Down Menus'!A:B,2,FALSE)</f>
        <v>#N/A</v>
      </c>
      <c r="L7924" s="48"/>
      <c r="M7924" s="48"/>
      <c r="N7924" s="135"/>
      <c r="R7924" s="144"/>
      <c r="U7924" s="148"/>
      <c r="V7924" s="25"/>
      <c r="Y7924" s="32"/>
      <c r="AG7924" s="29"/>
      <c r="AH7924" s="34"/>
      <c r="AM7924" s="28"/>
      <c r="AN7924" s="28"/>
      <c r="AO7924" s="28"/>
      <c r="AP7924" s="25"/>
      <c r="AQ7924" s="29"/>
      <c r="AR7924" s="30"/>
      <c r="AT7924" s="30"/>
    </row>
    <row r="7925" spans="1:46" ht="30">
      <c r="A7925" s="25">
        <f t="shared" si="738"/>
        <v>2013</v>
      </c>
      <c r="B7925" s="26" t="str">
        <f t="shared" si="739"/>
        <v>Solar Partners</v>
      </c>
      <c r="C7925" s="127" t="str">
        <f t="shared" si="740"/>
        <v>Ivanpah Solar Electric Generating System</v>
      </c>
      <c r="D7925" s="123" t="str">
        <f t="shared" si="741"/>
        <v>Solar Power Tower</v>
      </c>
      <c r="E7925" s="26">
        <f t="shared" si="742"/>
        <v>0</v>
      </c>
      <c r="F7925" s="27">
        <f t="shared" si="743"/>
        <v>0</v>
      </c>
      <c r="G7925" s="28"/>
      <c r="H7925" s="131"/>
      <c r="J7925" s="29" t="e">
        <f>VLOOKUP(H7925,'Drop Down Menus'!A:B,2,FALSE)</f>
        <v>#N/A</v>
      </c>
      <c r="L7925" s="48"/>
      <c r="M7925" s="48"/>
      <c r="N7925" s="135"/>
      <c r="R7925" s="144"/>
      <c r="U7925" s="148"/>
      <c r="V7925" s="25"/>
      <c r="Y7925" s="32"/>
      <c r="AG7925" s="29"/>
      <c r="AH7925" s="34"/>
      <c r="AM7925" s="28"/>
      <c r="AN7925" s="28"/>
      <c r="AO7925" s="28"/>
      <c r="AP7925" s="25"/>
      <c r="AQ7925" s="29"/>
      <c r="AR7925" s="30"/>
      <c r="AT7925" s="30"/>
    </row>
    <row r="7926" spans="1:46" ht="30">
      <c r="A7926" s="25">
        <f t="shared" si="738"/>
        <v>2013</v>
      </c>
      <c r="B7926" s="26" t="str">
        <f t="shared" si="739"/>
        <v>Solar Partners</v>
      </c>
      <c r="C7926" s="127" t="str">
        <f t="shared" si="740"/>
        <v>Ivanpah Solar Electric Generating System</v>
      </c>
      <c r="D7926" s="123" t="str">
        <f t="shared" si="741"/>
        <v>Solar Power Tower</v>
      </c>
      <c r="E7926" s="26">
        <f t="shared" si="742"/>
        <v>0</v>
      </c>
      <c r="F7926" s="27">
        <f t="shared" si="743"/>
        <v>0</v>
      </c>
      <c r="G7926" s="28"/>
      <c r="H7926" s="131"/>
      <c r="J7926" s="29" t="e">
        <f>VLOOKUP(H7926,'Drop Down Menus'!A:B,2,FALSE)</f>
        <v>#N/A</v>
      </c>
      <c r="L7926" s="48"/>
      <c r="M7926" s="48"/>
      <c r="N7926" s="135"/>
      <c r="R7926" s="144"/>
      <c r="U7926" s="148"/>
      <c r="V7926" s="25"/>
      <c r="Y7926" s="32"/>
      <c r="AG7926" s="29"/>
      <c r="AH7926" s="34"/>
      <c r="AM7926" s="28"/>
      <c r="AN7926" s="28"/>
      <c r="AO7926" s="28"/>
      <c r="AP7926" s="25"/>
      <c r="AQ7926" s="29"/>
      <c r="AR7926" s="30"/>
      <c r="AT7926" s="30"/>
    </row>
    <row r="7927" spans="1:46" ht="30">
      <c r="A7927" s="25">
        <f t="shared" si="738"/>
        <v>2013</v>
      </c>
      <c r="B7927" s="26" t="str">
        <f t="shared" si="739"/>
        <v>Solar Partners</v>
      </c>
      <c r="C7927" s="127" t="str">
        <f t="shared" si="740"/>
        <v>Ivanpah Solar Electric Generating System</v>
      </c>
      <c r="D7927" s="123" t="str">
        <f t="shared" si="741"/>
        <v>Solar Power Tower</v>
      </c>
      <c r="E7927" s="26">
        <f t="shared" si="742"/>
        <v>0</v>
      </c>
      <c r="F7927" s="27">
        <f t="shared" si="743"/>
        <v>0</v>
      </c>
      <c r="G7927" s="28"/>
      <c r="H7927" s="131"/>
      <c r="J7927" s="29" t="e">
        <f>VLOOKUP(H7927,'Drop Down Menus'!A:B,2,FALSE)</f>
        <v>#N/A</v>
      </c>
      <c r="L7927" s="48"/>
      <c r="M7927" s="48"/>
      <c r="N7927" s="135"/>
      <c r="R7927" s="144"/>
      <c r="U7927" s="148"/>
      <c r="V7927" s="25"/>
      <c r="Y7927" s="32"/>
      <c r="AG7927" s="29"/>
      <c r="AH7927" s="34"/>
      <c r="AM7927" s="28"/>
      <c r="AN7927" s="28"/>
      <c r="AO7927" s="28"/>
      <c r="AP7927" s="25"/>
      <c r="AQ7927" s="29"/>
      <c r="AR7927" s="30"/>
      <c r="AT7927" s="30"/>
    </row>
    <row r="7928" spans="1:46" ht="30">
      <c r="A7928" s="25">
        <f t="shared" si="738"/>
        <v>2013</v>
      </c>
      <c r="B7928" s="26" t="str">
        <f t="shared" si="739"/>
        <v>Solar Partners</v>
      </c>
      <c r="C7928" s="127" t="str">
        <f t="shared" si="740"/>
        <v>Ivanpah Solar Electric Generating System</v>
      </c>
      <c r="D7928" s="123" t="str">
        <f t="shared" si="741"/>
        <v>Solar Power Tower</v>
      </c>
      <c r="E7928" s="26">
        <f t="shared" si="742"/>
        <v>0</v>
      </c>
      <c r="F7928" s="27">
        <f t="shared" si="743"/>
        <v>0</v>
      </c>
      <c r="G7928" s="28"/>
      <c r="H7928" s="131"/>
      <c r="J7928" s="29" t="e">
        <f>VLOOKUP(H7928,'Drop Down Menus'!A:B,2,FALSE)</f>
        <v>#N/A</v>
      </c>
      <c r="L7928" s="48"/>
      <c r="M7928" s="48"/>
      <c r="N7928" s="135"/>
      <c r="R7928" s="144"/>
      <c r="U7928" s="148"/>
      <c r="V7928" s="25"/>
      <c r="Y7928" s="32"/>
      <c r="AG7928" s="29"/>
      <c r="AH7928" s="34"/>
      <c r="AM7928" s="28"/>
      <c r="AN7928" s="28"/>
      <c r="AO7928" s="28"/>
      <c r="AP7928" s="25"/>
      <c r="AQ7928" s="29"/>
      <c r="AR7928" s="30"/>
      <c r="AT7928" s="30"/>
    </row>
    <row r="7929" spans="1:46" ht="30">
      <c r="A7929" s="25">
        <f t="shared" si="738"/>
        <v>2013</v>
      </c>
      <c r="B7929" s="26" t="str">
        <f t="shared" si="739"/>
        <v>Solar Partners</v>
      </c>
      <c r="C7929" s="127" t="str">
        <f t="shared" si="740"/>
        <v>Ivanpah Solar Electric Generating System</v>
      </c>
      <c r="D7929" s="123" t="str">
        <f t="shared" si="741"/>
        <v>Solar Power Tower</v>
      </c>
      <c r="E7929" s="26">
        <f t="shared" si="742"/>
        <v>0</v>
      </c>
      <c r="F7929" s="27">
        <f t="shared" si="743"/>
        <v>0</v>
      </c>
      <c r="G7929" s="28"/>
      <c r="H7929" s="131"/>
      <c r="J7929" s="29" t="e">
        <f>VLOOKUP(H7929,'Drop Down Menus'!A:B,2,FALSE)</f>
        <v>#N/A</v>
      </c>
      <c r="L7929" s="48"/>
      <c r="M7929" s="48"/>
      <c r="N7929" s="135"/>
      <c r="R7929" s="144"/>
      <c r="U7929" s="148"/>
      <c r="V7929" s="25"/>
      <c r="Y7929" s="32"/>
      <c r="AG7929" s="29"/>
      <c r="AH7929" s="34"/>
      <c r="AM7929" s="28"/>
      <c r="AN7929" s="28"/>
      <c r="AO7929" s="28"/>
      <c r="AP7929" s="25"/>
      <c r="AQ7929" s="29"/>
      <c r="AR7929" s="30"/>
      <c r="AT7929" s="30"/>
    </row>
    <row r="7930" spans="1:46" ht="30">
      <c r="A7930" s="25">
        <f t="shared" si="738"/>
        <v>2013</v>
      </c>
      <c r="B7930" s="26" t="str">
        <f t="shared" si="739"/>
        <v>Solar Partners</v>
      </c>
      <c r="C7930" s="127" t="str">
        <f t="shared" si="740"/>
        <v>Ivanpah Solar Electric Generating System</v>
      </c>
      <c r="D7930" s="123" t="str">
        <f t="shared" si="741"/>
        <v>Solar Power Tower</v>
      </c>
      <c r="E7930" s="26">
        <f t="shared" si="742"/>
        <v>0</v>
      </c>
      <c r="F7930" s="27">
        <f t="shared" si="743"/>
        <v>0</v>
      </c>
      <c r="G7930" s="28"/>
      <c r="H7930" s="131"/>
      <c r="J7930" s="29" t="e">
        <f>VLOOKUP(H7930,'Drop Down Menus'!A:B,2,FALSE)</f>
        <v>#N/A</v>
      </c>
      <c r="L7930" s="48"/>
      <c r="M7930" s="48"/>
      <c r="N7930" s="135"/>
      <c r="R7930" s="144"/>
      <c r="U7930" s="148"/>
      <c r="V7930" s="25"/>
      <c r="Y7930" s="32"/>
      <c r="AG7930" s="29"/>
      <c r="AH7930" s="34"/>
      <c r="AM7930" s="28"/>
      <c r="AN7930" s="28"/>
      <c r="AO7930" s="28"/>
      <c r="AP7930" s="25"/>
      <c r="AQ7930" s="29"/>
      <c r="AR7930" s="30"/>
      <c r="AT7930" s="30"/>
    </row>
    <row r="7931" spans="1:46" ht="30">
      <c r="A7931" s="25">
        <f t="shared" si="738"/>
        <v>2013</v>
      </c>
      <c r="B7931" s="26" t="str">
        <f t="shared" si="739"/>
        <v>Solar Partners</v>
      </c>
      <c r="C7931" s="127" t="str">
        <f t="shared" si="740"/>
        <v>Ivanpah Solar Electric Generating System</v>
      </c>
      <c r="D7931" s="123" t="str">
        <f t="shared" si="741"/>
        <v>Solar Power Tower</v>
      </c>
      <c r="E7931" s="26">
        <f t="shared" si="742"/>
        <v>0</v>
      </c>
      <c r="F7931" s="27">
        <f t="shared" si="743"/>
        <v>0</v>
      </c>
      <c r="G7931" s="28"/>
      <c r="H7931" s="131"/>
      <c r="J7931" s="29" t="e">
        <f>VLOOKUP(H7931,'Drop Down Menus'!A:B,2,FALSE)</f>
        <v>#N/A</v>
      </c>
      <c r="L7931" s="48"/>
      <c r="M7931" s="48"/>
      <c r="N7931" s="135"/>
      <c r="R7931" s="144"/>
      <c r="U7931" s="148"/>
      <c r="V7931" s="25"/>
      <c r="Y7931" s="32"/>
      <c r="AG7931" s="29"/>
      <c r="AH7931" s="34"/>
      <c r="AM7931" s="28"/>
      <c r="AN7931" s="28"/>
      <c r="AO7931" s="28"/>
      <c r="AP7931" s="25"/>
      <c r="AQ7931" s="29"/>
      <c r="AR7931" s="30"/>
      <c r="AT7931" s="30"/>
    </row>
    <row r="7932" spans="1:46" ht="30">
      <c r="A7932" s="25">
        <f t="shared" si="738"/>
        <v>2013</v>
      </c>
      <c r="B7932" s="26" t="str">
        <f t="shared" si="739"/>
        <v>Solar Partners</v>
      </c>
      <c r="C7932" s="127" t="str">
        <f t="shared" si="740"/>
        <v>Ivanpah Solar Electric Generating System</v>
      </c>
      <c r="D7932" s="123" t="str">
        <f t="shared" si="741"/>
        <v>Solar Power Tower</v>
      </c>
      <c r="E7932" s="26">
        <f t="shared" si="742"/>
        <v>0</v>
      </c>
      <c r="F7932" s="27">
        <f t="shared" si="743"/>
        <v>0</v>
      </c>
      <c r="G7932" s="28"/>
      <c r="H7932" s="131"/>
      <c r="J7932" s="29" t="e">
        <f>VLOOKUP(H7932,'Drop Down Menus'!A:B,2,FALSE)</f>
        <v>#N/A</v>
      </c>
      <c r="L7932" s="48"/>
      <c r="M7932" s="48"/>
      <c r="N7932" s="135"/>
      <c r="R7932" s="144"/>
      <c r="U7932" s="148"/>
      <c r="V7932" s="25"/>
      <c r="Y7932" s="32"/>
      <c r="AG7932" s="29"/>
      <c r="AH7932" s="34"/>
      <c r="AM7932" s="28"/>
      <c r="AN7932" s="28"/>
      <c r="AO7932" s="28"/>
      <c r="AP7932" s="25"/>
      <c r="AQ7932" s="29"/>
      <c r="AR7932" s="30"/>
      <c r="AT7932" s="30"/>
    </row>
    <row r="7933" spans="1:46" ht="30">
      <c r="A7933" s="25">
        <f t="shared" si="738"/>
        <v>2013</v>
      </c>
      <c r="B7933" s="26" t="str">
        <f t="shared" si="739"/>
        <v>Solar Partners</v>
      </c>
      <c r="C7933" s="127" t="str">
        <f t="shared" si="740"/>
        <v>Ivanpah Solar Electric Generating System</v>
      </c>
      <c r="D7933" s="123" t="str">
        <f t="shared" si="741"/>
        <v>Solar Power Tower</v>
      </c>
      <c r="E7933" s="26">
        <f t="shared" si="742"/>
        <v>0</v>
      </c>
      <c r="F7933" s="27">
        <f t="shared" si="743"/>
        <v>0</v>
      </c>
      <c r="G7933" s="28"/>
      <c r="H7933" s="131"/>
      <c r="J7933" s="29" t="e">
        <f>VLOOKUP(H7933,'Drop Down Menus'!A:B,2,FALSE)</f>
        <v>#N/A</v>
      </c>
      <c r="L7933" s="48"/>
      <c r="M7933" s="48"/>
      <c r="N7933" s="135"/>
      <c r="R7933" s="144"/>
      <c r="U7933" s="148"/>
      <c r="V7933" s="25"/>
      <c r="Y7933" s="32"/>
      <c r="AG7933" s="29"/>
      <c r="AH7933" s="34"/>
      <c r="AM7933" s="28"/>
      <c r="AN7933" s="28"/>
      <c r="AO7933" s="28"/>
      <c r="AP7933" s="25"/>
      <c r="AQ7933" s="29"/>
      <c r="AR7933" s="30"/>
      <c r="AT7933" s="30"/>
    </row>
    <row r="7934" spans="1:46" ht="30">
      <c r="A7934" s="25">
        <f t="shared" si="738"/>
        <v>2013</v>
      </c>
      <c r="B7934" s="26" t="str">
        <f t="shared" si="739"/>
        <v>Solar Partners</v>
      </c>
      <c r="C7934" s="127" t="str">
        <f t="shared" si="740"/>
        <v>Ivanpah Solar Electric Generating System</v>
      </c>
      <c r="D7934" s="123" t="str">
        <f t="shared" si="741"/>
        <v>Solar Power Tower</v>
      </c>
      <c r="E7934" s="26">
        <f t="shared" si="742"/>
        <v>0</v>
      </c>
      <c r="F7934" s="27">
        <f t="shared" si="743"/>
        <v>0</v>
      </c>
      <c r="G7934" s="28"/>
      <c r="H7934" s="131"/>
      <c r="J7934" s="29" t="e">
        <f>VLOOKUP(H7934,'Drop Down Menus'!A:B,2,FALSE)</f>
        <v>#N/A</v>
      </c>
      <c r="L7934" s="48"/>
      <c r="M7934" s="48"/>
      <c r="N7934" s="135"/>
      <c r="R7934" s="144"/>
      <c r="U7934" s="148"/>
      <c r="V7934" s="25"/>
      <c r="Y7934" s="32"/>
      <c r="AG7934" s="29"/>
      <c r="AH7934" s="34"/>
      <c r="AM7934" s="28"/>
      <c r="AN7934" s="28"/>
      <c r="AO7934" s="28"/>
      <c r="AP7934" s="25"/>
      <c r="AQ7934" s="29"/>
      <c r="AR7934" s="30"/>
      <c r="AT7934" s="30"/>
    </row>
    <row r="7935" spans="1:46" ht="30">
      <c r="A7935" s="25">
        <f t="shared" si="738"/>
        <v>2013</v>
      </c>
      <c r="B7935" s="26" t="str">
        <f t="shared" si="739"/>
        <v>Solar Partners</v>
      </c>
      <c r="C7935" s="127" t="str">
        <f t="shared" si="740"/>
        <v>Ivanpah Solar Electric Generating System</v>
      </c>
      <c r="D7935" s="123" t="str">
        <f t="shared" si="741"/>
        <v>Solar Power Tower</v>
      </c>
      <c r="E7935" s="26">
        <f t="shared" si="742"/>
        <v>0</v>
      </c>
      <c r="F7935" s="27">
        <f t="shared" si="743"/>
        <v>0</v>
      </c>
      <c r="G7935" s="28"/>
      <c r="H7935" s="131"/>
      <c r="J7935" s="29" t="e">
        <f>VLOOKUP(H7935,'Drop Down Menus'!A:B,2,FALSE)</f>
        <v>#N/A</v>
      </c>
      <c r="L7935" s="48"/>
      <c r="M7935" s="48"/>
      <c r="N7935" s="135"/>
      <c r="R7935" s="144"/>
      <c r="U7935" s="148"/>
      <c r="V7935" s="25"/>
      <c r="Y7935" s="32"/>
      <c r="AG7935" s="29"/>
      <c r="AH7935" s="34"/>
      <c r="AM7935" s="28"/>
      <c r="AN7935" s="28"/>
      <c r="AO7935" s="28"/>
      <c r="AP7935" s="25"/>
      <c r="AQ7935" s="29"/>
      <c r="AR7935" s="30"/>
      <c r="AT7935" s="30"/>
    </row>
    <row r="7936" spans="1:46" ht="30">
      <c r="A7936" s="25">
        <f t="shared" si="738"/>
        <v>2013</v>
      </c>
      <c r="B7936" s="26" t="str">
        <f t="shared" si="739"/>
        <v>Solar Partners</v>
      </c>
      <c r="C7936" s="127" t="str">
        <f t="shared" si="740"/>
        <v>Ivanpah Solar Electric Generating System</v>
      </c>
      <c r="D7936" s="123" t="str">
        <f t="shared" si="741"/>
        <v>Solar Power Tower</v>
      </c>
      <c r="E7936" s="26">
        <f t="shared" si="742"/>
        <v>0</v>
      </c>
      <c r="F7936" s="27">
        <f t="shared" si="743"/>
        <v>0</v>
      </c>
      <c r="G7936" s="28"/>
      <c r="H7936" s="131"/>
      <c r="J7936" s="29" t="e">
        <f>VLOOKUP(H7936,'Drop Down Menus'!A:B,2,FALSE)</f>
        <v>#N/A</v>
      </c>
      <c r="L7936" s="48"/>
      <c r="M7936" s="48"/>
      <c r="N7936" s="135"/>
      <c r="R7936" s="144"/>
      <c r="U7936" s="148"/>
      <c r="V7936" s="25"/>
      <c r="Y7936" s="32"/>
      <c r="AG7936" s="29"/>
      <c r="AH7936" s="34"/>
      <c r="AM7936" s="28"/>
      <c r="AN7936" s="28"/>
      <c r="AO7936" s="28"/>
      <c r="AP7936" s="25"/>
      <c r="AQ7936" s="29"/>
      <c r="AR7936" s="30"/>
      <c r="AT7936" s="30"/>
    </row>
    <row r="7937" spans="1:46" ht="30">
      <c r="A7937" s="25">
        <f t="shared" si="738"/>
        <v>2013</v>
      </c>
      <c r="B7937" s="26" t="str">
        <f t="shared" si="739"/>
        <v>Solar Partners</v>
      </c>
      <c r="C7937" s="127" t="str">
        <f t="shared" si="740"/>
        <v>Ivanpah Solar Electric Generating System</v>
      </c>
      <c r="D7937" s="123" t="str">
        <f t="shared" si="741"/>
        <v>Solar Power Tower</v>
      </c>
      <c r="E7937" s="26">
        <f t="shared" si="742"/>
        <v>0</v>
      </c>
      <c r="F7937" s="27">
        <f t="shared" si="743"/>
        <v>0</v>
      </c>
      <c r="G7937" s="28"/>
      <c r="H7937" s="131"/>
      <c r="J7937" s="29" t="e">
        <f>VLOOKUP(H7937,'Drop Down Menus'!A:B,2,FALSE)</f>
        <v>#N/A</v>
      </c>
      <c r="L7937" s="48"/>
      <c r="M7937" s="48"/>
      <c r="N7937" s="135"/>
      <c r="R7937" s="144"/>
      <c r="U7937" s="148"/>
      <c r="V7937" s="25"/>
      <c r="Y7937" s="32"/>
      <c r="AG7937" s="29"/>
      <c r="AH7937" s="34"/>
      <c r="AM7937" s="28"/>
      <c r="AN7937" s="28"/>
      <c r="AO7937" s="28"/>
      <c r="AP7937" s="25"/>
      <c r="AQ7937" s="29"/>
      <c r="AR7937" s="30"/>
      <c r="AT7937" s="30"/>
    </row>
    <row r="7938" spans="1:46" ht="30">
      <c r="A7938" s="25">
        <f t="shared" si="738"/>
        <v>2013</v>
      </c>
      <c r="B7938" s="26" t="str">
        <f t="shared" si="739"/>
        <v>Solar Partners</v>
      </c>
      <c r="C7938" s="127" t="str">
        <f t="shared" si="740"/>
        <v>Ivanpah Solar Electric Generating System</v>
      </c>
      <c r="D7938" s="123" t="str">
        <f t="shared" si="741"/>
        <v>Solar Power Tower</v>
      </c>
      <c r="E7938" s="26">
        <f t="shared" si="742"/>
        <v>0</v>
      </c>
      <c r="F7938" s="27">
        <f t="shared" si="743"/>
        <v>0</v>
      </c>
      <c r="G7938" s="28"/>
      <c r="H7938" s="131"/>
      <c r="J7938" s="29" t="e">
        <f>VLOOKUP(H7938,'Drop Down Menus'!A:B,2,FALSE)</f>
        <v>#N/A</v>
      </c>
      <c r="L7938" s="48"/>
      <c r="M7938" s="48"/>
      <c r="N7938" s="135"/>
      <c r="R7938" s="144"/>
      <c r="U7938" s="148"/>
      <c r="V7938" s="25"/>
      <c r="Y7938" s="32"/>
      <c r="AG7938" s="29"/>
      <c r="AH7938" s="34"/>
      <c r="AM7938" s="28"/>
      <c r="AN7938" s="28"/>
      <c r="AO7938" s="28"/>
      <c r="AP7938" s="25"/>
      <c r="AQ7938" s="29"/>
      <c r="AR7938" s="30"/>
      <c r="AT7938" s="30"/>
    </row>
    <row r="7939" spans="1:46" ht="30">
      <c r="A7939" s="25">
        <f t="shared" ref="A7939:A8002" si="744">ReportYear</f>
        <v>2013</v>
      </c>
      <c r="B7939" s="26" t="str">
        <f t="shared" ref="B7939:B8002" si="745">Project_Proponent</f>
        <v>Solar Partners</v>
      </c>
      <c r="C7939" s="127" t="str">
        <f t="shared" ref="C7939:C8002" si="746">Project_Name</f>
        <v>Ivanpah Solar Electric Generating System</v>
      </c>
      <c r="D7939" s="123" t="str">
        <f t="shared" ref="D7939:D8002" si="747">Project_Type_AutoFill</f>
        <v>Solar Power Tower</v>
      </c>
      <c r="E7939" s="26">
        <f t="shared" ref="E7939:E8002" si="748">SPUT_Permit____if_applicable</f>
        <v>0</v>
      </c>
      <c r="F7939" s="27">
        <f t="shared" ref="F7939:F8002" si="749">Eagle_Permit</f>
        <v>0</v>
      </c>
      <c r="G7939" s="28"/>
      <c r="H7939" s="131"/>
      <c r="J7939" s="29" t="e">
        <f>VLOOKUP(H7939,'Drop Down Menus'!A:B,2,FALSE)</f>
        <v>#N/A</v>
      </c>
      <c r="L7939" s="48"/>
      <c r="M7939" s="48"/>
      <c r="N7939" s="135"/>
      <c r="R7939" s="144"/>
      <c r="U7939" s="148"/>
      <c r="V7939" s="25"/>
      <c r="Y7939" s="32"/>
      <c r="AG7939" s="29"/>
      <c r="AH7939" s="34"/>
      <c r="AM7939" s="28"/>
      <c r="AN7939" s="28"/>
      <c r="AO7939" s="28"/>
      <c r="AP7939" s="25"/>
      <c r="AQ7939" s="29"/>
      <c r="AR7939" s="30"/>
      <c r="AT7939" s="30"/>
    </row>
    <row r="7940" spans="1:46" ht="30">
      <c r="A7940" s="25">
        <f t="shared" si="744"/>
        <v>2013</v>
      </c>
      <c r="B7940" s="26" t="str">
        <f t="shared" si="745"/>
        <v>Solar Partners</v>
      </c>
      <c r="C7940" s="127" t="str">
        <f t="shared" si="746"/>
        <v>Ivanpah Solar Electric Generating System</v>
      </c>
      <c r="D7940" s="123" t="str">
        <f t="shared" si="747"/>
        <v>Solar Power Tower</v>
      </c>
      <c r="E7940" s="26">
        <f t="shared" si="748"/>
        <v>0</v>
      </c>
      <c r="F7940" s="27">
        <f t="shared" si="749"/>
        <v>0</v>
      </c>
      <c r="G7940" s="28"/>
      <c r="H7940" s="131"/>
      <c r="J7940" s="29" t="e">
        <f>VLOOKUP(H7940,'Drop Down Menus'!A:B,2,FALSE)</f>
        <v>#N/A</v>
      </c>
      <c r="L7940" s="48"/>
      <c r="M7940" s="48"/>
      <c r="N7940" s="135"/>
      <c r="R7940" s="144"/>
      <c r="U7940" s="148"/>
      <c r="V7940" s="25"/>
      <c r="Y7940" s="32"/>
      <c r="AG7940" s="29"/>
      <c r="AH7940" s="34"/>
      <c r="AM7940" s="28"/>
      <c r="AN7940" s="28"/>
      <c r="AO7940" s="28"/>
      <c r="AP7940" s="25"/>
      <c r="AQ7940" s="29"/>
      <c r="AR7940" s="30"/>
      <c r="AT7940" s="30"/>
    </row>
    <row r="7941" spans="1:46" ht="30">
      <c r="A7941" s="25">
        <f t="shared" si="744"/>
        <v>2013</v>
      </c>
      <c r="B7941" s="26" t="str">
        <f t="shared" si="745"/>
        <v>Solar Partners</v>
      </c>
      <c r="C7941" s="127" t="str">
        <f t="shared" si="746"/>
        <v>Ivanpah Solar Electric Generating System</v>
      </c>
      <c r="D7941" s="123" t="str">
        <f t="shared" si="747"/>
        <v>Solar Power Tower</v>
      </c>
      <c r="E7941" s="26">
        <f t="shared" si="748"/>
        <v>0</v>
      </c>
      <c r="F7941" s="27">
        <f t="shared" si="749"/>
        <v>0</v>
      </c>
      <c r="G7941" s="28"/>
      <c r="H7941" s="131"/>
      <c r="J7941" s="29" t="e">
        <f>VLOOKUP(H7941,'Drop Down Menus'!A:B,2,FALSE)</f>
        <v>#N/A</v>
      </c>
      <c r="L7941" s="48"/>
      <c r="M7941" s="48"/>
      <c r="N7941" s="135"/>
      <c r="R7941" s="144"/>
      <c r="U7941" s="148"/>
      <c r="V7941" s="25"/>
      <c r="Y7941" s="32"/>
      <c r="AG7941" s="29"/>
      <c r="AH7941" s="34"/>
      <c r="AM7941" s="28"/>
      <c r="AN7941" s="28"/>
      <c r="AO7941" s="28"/>
      <c r="AP7941" s="25"/>
      <c r="AQ7941" s="29"/>
      <c r="AR7941" s="30"/>
      <c r="AT7941" s="30"/>
    </row>
    <row r="7942" spans="1:46" ht="30">
      <c r="A7942" s="25">
        <f t="shared" si="744"/>
        <v>2013</v>
      </c>
      <c r="B7942" s="26" t="str">
        <f t="shared" si="745"/>
        <v>Solar Partners</v>
      </c>
      <c r="C7942" s="127" t="str">
        <f t="shared" si="746"/>
        <v>Ivanpah Solar Electric Generating System</v>
      </c>
      <c r="D7942" s="123" t="str">
        <f t="shared" si="747"/>
        <v>Solar Power Tower</v>
      </c>
      <c r="E7942" s="26">
        <f t="shared" si="748"/>
        <v>0</v>
      </c>
      <c r="F7942" s="27">
        <f t="shared" si="749"/>
        <v>0</v>
      </c>
      <c r="G7942" s="28"/>
      <c r="H7942" s="131"/>
      <c r="J7942" s="29" t="e">
        <f>VLOOKUP(H7942,'Drop Down Menus'!A:B,2,FALSE)</f>
        <v>#N/A</v>
      </c>
      <c r="L7942" s="48"/>
      <c r="M7942" s="48"/>
      <c r="N7942" s="135"/>
      <c r="R7942" s="144"/>
      <c r="U7942" s="148"/>
      <c r="V7942" s="25"/>
      <c r="Y7942" s="32"/>
      <c r="AG7942" s="29"/>
      <c r="AH7942" s="34"/>
      <c r="AM7942" s="28"/>
      <c r="AN7942" s="28"/>
      <c r="AO7942" s="28"/>
      <c r="AP7942" s="25"/>
      <c r="AQ7942" s="29"/>
      <c r="AR7942" s="30"/>
      <c r="AT7942" s="30"/>
    </row>
    <row r="7943" spans="1:46" ht="30">
      <c r="A7943" s="25">
        <f t="shared" si="744"/>
        <v>2013</v>
      </c>
      <c r="B7943" s="26" t="str">
        <f t="shared" si="745"/>
        <v>Solar Partners</v>
      </c>
      <c r="C7943" s="127" t="str">
        <f t="shared" si="746"/>
        <v>Ivanpah Solar Electric Generating System</v>
      </c>
      <c r="D7943" s="123" t="str">
        <f t="shared" si="747"/>
        <v>Solar Power Tower</v>
      </c>
      <c r="E7943" s="26">
        <f t="shared" si="748"/>
        <v>0</v>
      </c>
      <c r="F7943" s="27">
        <f t="shared" si="749"/>
        <v>0</v>
      </c>
      <c r="G7943" s="28"/>
      <c r="H7943" s="131"/>
      <c r="J7943" s="29" t="e">
        <f>VLOOKUP(H7943,'Drop Down Menus'!A:B,2,FALSE)</f>
        <v>#N/A</v>
      </c>
      <c r="L7943" s="48"/>
      <c r="M7943" s="48"/>
      <c r="N7943" s="135"/>
      <c r="R7943" s="144"/>
      <c r="U7943" s="148"/>
      <c r="V7943" s="25"/>
      <c r="Y7943" s="32"/>
      <c r="AG7943" s="29"/>
      <c r="AH7943" s="34"/>
      <c r="AM7943" s="28"/>
      <c r="AN7943" s="28"/>
      <c r="AO7943" s="28"/>
      <c r="AP7943" s="25"/>
      <c r="AQ7943" s="29"/>
      <c r="AR7943" s="30"/>
      <c r="AT7943" s="30"/>
    </row>
    <row r="7944" spans="1:46" ht="30">
      <c r="A7944" s="25">
        <f t="shared" si="744"/>
        <v>2013</v>
      </c>
      <c r="B7944" s="26" t="str">
        <f t="shared" si="745"/>
        <v>Solar Partners</v>
      </c>
      <c r="C7944" s="127" t="str">
        <f t="shared" si="746"/>
        <v>Ivanpah Solar Electric Generating System</v>
      </c>
      <c r="D7944" s="123" t="str">
        <f t="shared" si="747"/>
        <v>Solar Power Tower</v>
      </c>
      <c r="E7944" s="26">
        <f t="shared" si="748"/>
        <v>0</v>
      </c>
      <c r="F7944" s="27">
        <f t="shared" si="749"/>
        <v>0</v>
      </c>
      <c r="G7944" s="28"/>
      <c r="H7944" s="131"/>
      <c r="J7944" s="29" t="e">
        <f>VLOOKUP(H7944,'Drop Down Menus'!A:B,2,FALSE)</f>
        <v>#N/A</v>
      </c>
      <c r="L7944" s="48"/>
      <c r="M7944" s="48"/>
      <c r="N7944" s="135"/>
      <c r="R7944" s="144"/>
      <c r="U7944" s="148"/>
      <c r="V7944" s="25"/>
      <c r="Y7944" s="32"/>
      <c r="AG7944" s="29"/>
      <c r="AH7944" s="34"/>
      <c r="AM7944" s="28"/>
      <c r="AN7944" s="28"/>
      <c r="AO7944" s="28"/>
      <c r="AP7944" s="25"/>
      <c r="AQ7944" s="29"/>
      <c r="AR7944" s="30"/>
      <c r="AT7944" s="30"/>
    </row>
    <row r="7945" spans="1:46" ht="30">
      <c r="A7945" s="25">
        <f t="shared" si="744"/>
        <v>2013</v>
      </c>
      <c r="B7945" s="26" t="str">
        <f t="shared" si="745"/>
        <v>Solar Partners</v>
      </c>
      <c r="C7945" s="127" t="str">
        <f t="shared" si="746"/>
        <v>Ivanpah Solar Electric Generating System</v>
      </c>
      <c r="D7945" s="123" t="str">
        <f t="shared" si="747"/>
        <v>Solar Power Tower</v>
      </c>
      <c r="E7945" s="26">
        <f t="shared" si="748"/>
        <v>0</v>
      </c>
      <c r="F7945" s="27">
        <f t="shared" si="749"/>
        <v>0</v>
      </c>
      <c r="G7945" s="28"/>
      <c r="H7945" s="131"/>
      <c r="J7945" s="29" t="e">
        <f>VLOOKUP(H7945,'Drop Down Menus'!A:B,2,FALSE)</f>
        <v>#N/A</v>
      </c>
      <c r="L7945" s="48"/>
      <c r="M7945" s="48"/>
      <c r="N7945" s="135"/>
      <c r="R7945" s="144"/>
      <c r="U7945" s="148"/>
      <c r="V7945" s="25"/>
      <c r="Y7945" s="32"/>
      <c r="AG7945" s="29"/>
      <c r="AH7945" s="34"/>
      <c r="AM7945" s="28"/>
      <c r="AN7945" s="28"/>
      <c r="AO7945" s="28"/>
      <c r="AP7945" s="25"/>
      <c r="AQ7945" s="29"/>
      <c r="AR7945" s="30"/>
      <c r="AT7945" s="30"/>
    </row>
    <row r="7946" spans="1:46" ht="30">
      <c r="A7946" s="25">
        <f t="shared" si="744"/>
        <v>2013</v>
      </c>
      <c r="B7946" s="26" t="str">
        <f t="shared" si="745"/>
        <v>Solar Partners</v>
      </c>
      <c r="C7946" s="127" t="str">
        <f t="shared" si="746"/>
        <v>Ivanpah Solar Electric Generating System</v>
      </c>
      <c r="D7946" s="123" t="str">
        <f t="shared" si="747"/>
        <v>Solar Power Tower</v>
      </c>
      <c r="E7946" s="26">
        <f t="shared" si="748"/>
        <v>0</v>
      </c>
      <c r="F7946" s="27">
        <f t="shared" si="749"/>
        <v>0</v>
      </c>
      <c r="G7946" s="28"/>
      <c r="H7946" s="131"/>
      <c r="J7946" s="29" t="e">
        <f>VLOOKUP(H7946,'Drop Down Menus'!A:B,2,FALSE)</f>
        <v>#N/A</v>
      </c>
      <c r="L7946" s="48"/>
      <c r="M7946" s="48"/>
      <c r="N7946" s="135"/>
      <c r="R7946" s="144"/>
      <c r="U7946" s="148"/>
      <c r="V7946" s="25"/>
      <c r="Y7946" s="32"/>
      <c r="AG7946" s="29"/>
      <c r="AH7946" s="34"/>
      <c r="AM7946" s="28"/>
      <c r="AN7946" s="28"/>
      <c r="AO7946" s="28"/>
      <c r="AP7946" s="25"/>
      <c r="AQ7946" s="29"/>
      <c r="AR7946" s="30"/>
      <c r="AT7946" s="30"/>
    </row>
    <row r="7947" spans="1:46" ht="30">
      <c r="A7947" s="25">
        <f t="shared" si="744"/>
        <v>2013</v>
      </c>
      <c r="B7947" s="26" t="str">
        <f t="shared" si="745"/>
        <v>Solar Partners</v>
      </c>
      <c r="C7947" s="127" t="str">
        <f t="shared" si="746"/>
        <v>Ivanpah Solar Electric Generating System</v>
      </c>
      <c r="D7947" s="123" t="str">
        <f t="shared" si="747"/>
        <v>Solar Power Tower</v>
      </c>
      <c r="E7947" s="26">
        <f t="shared" si="748"/>
        <v>0</v>
      </c>
      <c r="F7947" s="27">
        <f t="shared" si="749"/>
        <v>0</v>
      </c>
      <c r="G7947" s="28"/>
      <c r="H7947" s="131"/>
      <c r="J7947" s="29" t="e">
        <f>VLOOKUP(H7947,'Drop Down Menus'!A:B,2,FALSE)</f>
        <v>#N/A</v>
      </c>
      <c r="L7947" s="48"/>
      <c r="M7947" s="48"/>
      <c r="N7947" s="135"/>
      <c r="R7947" s="144"/>
      <c r="U7947" s="148"/>
      <c r="V7947" s="25"/>
      <c r="Y7947" s="32"/>
      <c r="AG7947" s="29"/>
      <c r="AH7947" s="34"/>
      <c r="AM7947" s="28"/>
      <c r="AN7947" s="28"/>
      <c r="AO7947" s="28"/>
      <c r="AP7947" s="25"/>
      <c r="AQ7947" s="29"/>
      <c r="AR7947" s="30"/>
      <c r="AT7947" s="30"/>
    </row>
    <row r="7948" spans="1:46" ht="30">
      <c r="A7948" s="25">
        <f t="shared" si="744"/>
        <v>2013</v>
      </c>
      <c r="B7948" s="26" t="str">
        <f t="shared" si="745"/>
        <v>Solar Partners</v>
      </c>
      <c r="C7948" s="127" t="str">
        <f t="shared" si="746"/>
        <v>Ivanpah Solar Electric Generating System</v>
      </c>
      <c r="D7948" s="123" t="str">
        <f t="shared" si="747"/>
        <v>Solar Power Tower</v>
      </c>
      <c r="E7948" s="26">
        <f t="shared" si="748"/>
        <v>0</v>
      </c>
      <c r="F7948" s="27">
        <f t="shared" si="749"/>
        <v>0</v>
      </c>
      <c r="G7948" s="28"/>
      <c r="H7948" s="131"/>
      <c r="J7948" s="29" t="e">
        <f>VLOOKUP(H7948,'Drop Down Menus'!A:B,2,FALSE)</f>
        <v>#N/A</v>
      </c>
      <c r="L7948" s="48"/>
      <c r="M7948" s="48"/>
      <c r="N7948" s="135"/>
      <c r="R7948" s="144"/>
      <c r="U7948" s="148"/>
      <c r="V7948" s="25"/>
      <c r="Y7948" s="32"/>
      <c r="AG7948" s="29"/>
      <c r="AH7948" s="34"/>
      <c r="AM7948" s="28"/>
      <c r="AN7948" s="28"/>
      <c r="AO7948" s="28"/>
      <c r="AP7948" s="25"/>
      <c r="AQ7948" s="29"/>
      <c r="AR7948" s="30"/>
      <c r="AT7948" s="30"/>
    </row>
    <row r="7949" spans="1:46" ht="30">
      <c r="A7949" s="25">
        <f t="shared" si="744"/>
        <v>2013</v>
      </c>
      <c r="B7949" s="26" t="str">
        <f t="shared" si="745"/>
        <v>Solar Partners</v>
      </c>
      <c r="C7949" s="127" t="str">
        <f t="shared" si="746"/>
        <v>Ivanpah Solar Electric Generating System</v>
      </c>
      <c r="D7949" s="123" t="str">
        <f t="shared" si="747"/>
        <v>Solar Power Tower</v>
      </c>
      <c r="E7949" s="26">
        <f t="shared" si="748"/>
        <v>0</v>
      </c>
      <c r="F7949" s="27">
        <f t="shared" si="749"/>
        <v>0</v>
      </c>
      <c r="G7949" s="28"/>
      <c r="H7949" s="131"/>
      <c r="J7949" s="29" t="e">
        <f>VLOOKUP(H7949,'Drop Down Menus'!A:B,2,FALSE)</f>
        <v>#N/A</v>
      </c>
      <c r="L7949" s="48"/>
      <c r="M7949" s="48"/>
      <c r="N7949" s="135"/>
      <c r="R7949" s="144"/>
      <c r="U7949" s="148"/>
      <c r="V7949" s="25"/>
      <c r="Y7949" s="32"/>
      <c r="AG7949" s="29"/>
      <c r="AH7949" s="34"/>
      <c r="AM7949" s="28"/>
      <c r="AN7949" s="28"/>
      <c r="AO7949" s="28"/>
      <c r="AP7949" s="25"/>
      <c r="AQ7949" s="29"/>
      <c r="AR7949" s="30"/>
      <c r="AT7949" s="30"/>
    </row>
    <row r="7950" spans="1:46" ht="30">
      <c r="A7950" s="25">
        <f t="shared" si="744"/>
        <v>2013</v>
      </c>
      <c r="B7950" s="26" t="str">
        <f t="shared" si="745"/>
        <v>Solar Partners</v>
      </c>
      <c r="C7950" s="127" t="str">
        <f t="shared" si="746"/>
        <v>Ivanpah Solar Electric Generating System</v>
      </c>
      <c r="D7950" s="123" t="str">
        <f t="shared" si="747"/>
        <v>Solar Power Tower</v>
      </c>
      <c r="E7950" s="26">
        <f t="shared" si="748"/>
        <v>0</v>
      </c>
      <c r="F7950" s="27">
        <f t="shared" si="749"/>
        <v>0</v>
      </c>
      <c r="G7950" s="28"/>
      <c r="H7950" s="131"/>
      <c r="J7950" s="29" t="e">
        <f>VLOOKUP(H7950,'Drop Down Menus'!A:B,2,FALSE)</f>
        <v>#N/A</v>
      </c>
      <c r="L7950" s="48"/>
      <c r="M7950" s="48"/>
      <c r="N7950" s="135"/>
      <c r="R7950" s="144"/>
      <c r="U7950" s="148"/>
      <c r="V7950" s="25"/>
      <c r="Y7950" s="32"/>
      <c r="AG7950" s="29"/>
      <c r="AH7950" s="34"/>
      <c r="AM7950" s="28"/>
      <c r="AN7950" s="28"/>
      <c r="AO7950" s="28"/>
      <c r="AP7950" s="25"/>
      <c r="AQ7950" s="29"/>
      <c r="AR7950" s="30"/>
      <c r="AT7950" s="30"/>
    </row>
    <row r="7951" spans="1:46" ht="30">
      <c r="A7951" s="25">
        <f t="shared" si="744"/>
        <v>2013</v>
      </c>
      <c r="B7951" s="26" t="str">
        <f t="shared" si="745"/>
        <v>Solar Partners</v>
      </c>
      <c r="C7951" s="127" t="str">
        <f t="shared" si="746"/>
        <v>Ivanpah Solar Electric Generating System</v>
      </c>
      <c r="D7951" s="123" t="str">
        <f t="shared" si="747"/>
        <v>Solar Power Tower</v>
      </c>
      <c r="E7951" s="26">
        <f t="shared" si="748"/>
        <v>0</v>
      </c>
      <c r="F7951" s="27">
        <f t="shared" si="749"/>
        <v>0</v>
      </c>
      <c r="G7951" s="28"/>
      <c r="H7951" s="131"/>
      <c r="J7951" s="29" t="e">
        <f>VLOOKUP(H7951,'Drop Down Menus'!A:B,2,FALSE)</f>
        <v>#N/A</v>
      </c>
      <c r="L7951" s="48"/>
      <c r="M7951" s="48"/>
      <c r="N7951" s="135"/>
      <c r="R7951" s="144"/>
      <c r="U7951" s="148"/>
      <c r="V7951" s="25"/>
      <c r="Y7951" s="32"/>
      <c r="AG7951" s="29"/>
      <c r="AH7951" s="34"/>
      <c r="AM7951" s="28"/>
      <c r="AN7951" s="28"/>
      <c r="AO7951" s="28"/>
      <c r="AP7951" s="25"/>
      <c r="AQ7951" s="29"/>
      <c r="AR7951" s="30"/>
      <c r="AT7951" s="30"/>
    </row>
    <row r="7952" spans="1:46" ht="30">
      <c r="A7952" s="25">
        <f t="shared" si="744"/>
        <v>2013</v>
      </c>
      <c r="B7952" s="26" t="str">
        <f t="shared" si="745"/>
        <v>Solar Partners</v>
      </c>
      <c r="C7952" s="127" t="str">
        <f t="shared" si="746"/>
        <v>Ivanpah Solar Electric Generating System</v>
      </c>
      <c r="D7952" s="123" t="str">
        <f t="shared" si="747"/>
        <v>Solar Power Tower</v>
      </c>
      <c r="E7952" s="26">
        <f t="shared" si="748"/>
        <v>0</v>
      </c>
      <c r="F7952" s="27">
        <f t="shared" si="749"/>
        <v>0</v>
      </c>
      <c r="G7952" s="28"/>
      <c r="H7952" s="131"/>
      <c r="J7952" s="29" t="e">
        <f>VLOOKUP(H7952,'Drop Down Menus'!A:B,2,FALSE)</f>
        <v>#N/A</v>
      </c>
      <c r="L7952" s="48"/>
      <c r="M7952" s="48"/>
      <c r="N7952" s="135"/>
      <c r="R7952" s="144"/>
      <c r="U7952" s="148"/>
      <c r="V7952" s="25"/>
      <c r="Y7952" s="32"/>
      <c r="AG7952" s="29"/>
      <c r="AH7952" s="34"/>
      <c r="AM7952" s="28"/>
      <c r="AN7952" s="28"/>
      <c r="AO7952" s="28"/>
      <c r="AP7952" s="25"/>
      <c r="AQ7952" s="29"/>
      <c r="AR7952" s="30"/>
      <c r="AT7952" s="30"/>
    </row>
    <row r="7953" spans="1:46" ht="30">
      <c r="A7953" s="25">
        <f t="shared" si="744"/>
        <v>2013</v>
      </c>
      <c r="B7953" s="26" t="str">
        <f t="shared" si="745"/>
        <v>Solar Partners</v>
      </c>
      <c r="C7953" s="127" t="str">
        <f t="shared" si="746"/>
        <v>Ivanpah Solar Electric Generating System</v>
      </c>
      <c r="D7953" s="123" t="str">
        <f t="shared" si="747"/>
        <v>Solar Power Tower</v>
      </c>
      <c r="E7953" s="26">
        <f t="shared" si="748"/>
        <v>0</v>
      </c>
      <c r="F7953" s="27">
        <f t="shared" si="749"/>
        <v>0</v>
      </c>
      <c r="G7953" s="28"/>
      <c r="H7953" s="131"/>
      <c r="J7953" s="29" t="e">
        <f>VLOOKUP(H7953,'Drop Down Menus'!A:B,2,FALSE)</f>
        <v>#N/A</v>
      </c>
      <c r="L7953" s="48"/>
      <c r="M7953" s="48"/>
      <c r="N7953" s="135"/>
      <c r="R7953" s="144"/>
      <c r="U7953" s="148"/>
      <c r="V7953" s="25"/>
      <c r="Y7953" s="32"/>
      <c r="AG7953" s="29"/>
      <c r="AH7953" s="34"/>
      <c r="AM7953" s="28"/>
      <c r="AN7953" s="28"/>
      <c r="AO7953" s="28"/>
      <c r="AP7953" s="25"/>
      <c r="AQ7953" s="29"/>
      <c r="AR7953" s="30"/>
      <c r="AT7953" s="30"/>
    </row>
    <row r="7954" spans="1:46" ht="30">
      <c r="A7954" s="25">
        <f t="shared" si="744"/>
        <v>2013</v>
      </c>
      <c r="B7954" s="26" t="str">
        <f t="shared" si="745"/>
        <v>Solar Partners</v>
      </c>
      <c r="C7954" s="127" t="str">
        <f t="shared" si="746"/>
        <v>Ivanpah Solar Electric Generating System</v>
      </c>
      <c r="D7954" s="123" t="str">
        <f t="shared" si="747"/>
        <v>Solar Power Tower</v>
      </c>
      <c r="E7954" s="26">
        <f t="shared" si="748"/>
        <v>0</v>
      </c>
      <c r="F7954" s="27">
        <f t="shared" si="749"/>
        <v>0</v>
      </c>
      <c r="G7954" s="28"/>
      <c r="H7954" s="131"/>
      <c r="J7954" s="29" t="e">
        <f>VLOOKUP(H7954,'Drop Down Menus'!A:B,2,FALSE)</f>
        <v>#N/A</v>
      </c>
      <c r="L7954" s="48"/>
      <c r="M7954" s="48"/>
      <c r="N7954" s="135"/>
      <c r="R7954" s="144"/>
      <c r="U7954" s="148"/>
      <c r="V7954" s="25"/>
      <c r="Y7954" s="32"/>
      <c r="AG7954" s="29"/>
      <c r="AH7954" s="34"/>
      <c r="AM7954" s="28"/>
      <c r="AN7954" s="28"/>
      <c r="AO7954" s="28"/>
      <c r="AP7954" s="25"/>
      <c r="AQ7954" s="29"/>
      <c r="AR7954" s="30"/>
      <c r="AT7954" s="30"/>
    </row>
    <row r="7955" spans="1:46" ht="30">
      <c r="A7955" s="25">
        <f t="shared" si="744"/>
        <v>2013</v>
      </c>
      <c r="B7955" s="26" t="str">
        <f t="shared" si="745"/>
        <v>Solar Partners</v>
      </c>
      <c r="C7955" s="127" t="str">
        <f t="shared" si="746"/>
        <v>Ivanpah Solar Electric Generating System</v>
      </c>
      <c r="D7955" s="123" t="str">
        <f t="shared" si="747"/>
        <v>Solar Power Tower</v>
      </c>
      <c r="E7955" s="26">
        <f t="shared" si="748"/>
        <v>0</v>
      </c>
      <c r="F7955" s="27">
        <f t="shared" si="749"/>
        <v>0</v>
      </c>
      <c r="G7955" s="28"/>
      <c r="H7955" s="131"/>
      <c r="J7955" s="29" t="e">
        <f>VLOOKUP(H7955,'Drop Down Menus'!A:B,2,FALSE)</f>
        <v>#N/A</v>
      </c>
      <c r="L7955" s="48"/>
      <c r="M7955" s="48"/>
      <c r="N7955" s="135"/>
      <c r="R7955" s="144"/>
      <c r="U7955" s="148"/>
      <c r="V7955" s="25"/>
      <c r="Y7955" s="32"/>
      <c r="AG7955" s="29"/>
      <c r="AH7955" s="34"/>
      <c r="AM7955" s="28"/>
      <c r="AN7955" s="28"/>
      <c r="AO7955" s="28"/>
      <c r="AP7955" s="25"/>
      <c r="AQ7955" s="29"/>
      <c r="AR7955" s="30"/>
      <c r="AT7955" s="30"/>
    </row>
    <row r="7956" spans="1:46" ht="30">
      <c r="A7956" s="25">
        <f t="shared" si="744"/>
        <v>2013</v>
      </c>
      <c r="B7956" s="26" t="str">
        <f t="shared" si="745"/>
        <v>Solar Partners</v>
      </c>
      <c r="C7956" s="127" t="str">
        <f t="shared" si="746"/>
        <v>Ivanpah Solar Electric Generating System</v>
      </c>
      <c r="D7956" s="123" t="str">
        <f t="shared" si="747"/>
        <v>Solar Power Tower</v>
      </c>
      <c r="E7956" s="26">
        <f t="shared" si="748"/>
        <v>0</v>
      </c>
      <c r="F7956" s="27">
        <f t="shared" si="749"/>
        <v>0</v>
      </c>
      <c r="G7956" s="28"/>
      <c r="H7956" s="131"/>
      <c r="J7956" s="29" t="e">
        <f>VLOOKUP(H7956,'Drop Down Menus'!A:B,2,FALSE)</f>
        <v>#N/A</v>
      </c>
      <c r="L7956" s="48"/>
      <c r="M7956" s="48"/>
      <c r="N7956" s="135"/>
      <c r="R7956" s="144"/>
      <c r="U7956" s="148"/>
      <c r="V7956" s="25"/>
      <c r="Y7956" s="32"/>
      <c r="AG7956" s="29"/>
      <c r="AH7956" s="34"/>
      <c r="AM7956" s="28"/>
      <c r="AN7956" s="28"/>
      <c r="AO7956" s="28"/>
      <c r="AP7956" s="25"/>
      <c r="AQ7956" s="29"/>
      <c r="AR7956" s="30"/>
      <c r="AT7956" s="30"/>
    </row>
    <row r="7957" spans="1:46" ht="30">
      <c r="A7957" s="25">
        <f t="shared" si="744"/>
        <v>2013</v>
      </c>
      <c r="B7957" s="26" t="str">
        <f t="shared" si="745"/>
        <v>Solar Partners</v>
      </c>
      <c r="C7957" s="127" t="str">
        <f t="shared" si="746"/>
        <v>Ivanpah Solar Electric Generating System</v>
      </c>
      <c r="D7957" s="123" t="str">
        <f t="shared" si="747"/>
        <v>Solar Power Tower</v>
      </c>
      <c r="E7957" s="26">
        <f t="shared" si="748"/>
        <v>0</v>
      </c>
      <c r="F7957" s="27">
        <f t="shared" si="749"/>
        <v>0</v>
      </c>
      <c r="G7957" s="28"/>
      <c r="H7957" s="131"/>
      <c r="J7957" s="29" t="e">
        <f>VLOOKUP(H7957,'Drop Down Menus'!A:B,2,FALSE)</f>
        <v>#N/A</v>
      </c>
      <c r="L7957" s="48"/>
      <c r="M7957" s="48"/>
      <c r="N7957" s="135"/>
      <c r="R7957" s="144"/>
      <c r="U7957" s="148"/>
      <c r="V7957" s="25"/>
      <c r="Y7957" s="32"/>
      <c r="AG7957" s="29"/>
      <c r="AH7957" s="34"/>
      <c r="AM7957" s="28"/>
      <c r="AN7957" s="28"/>
      <c r="AO7957" s="28"/>
      <c r="AP7957" s="25"/>
      <c r="AQ7957" s="29"/>
      <c r="AR7957" s="30"/>
      <c r="AT7957" s="30"/>
    </row>
    <row r="7958" spans="1:46" ht="30">
      <c r="A7958" s="25">
        <f t="shared" si="744"/>
        <v>2013</v>
      </c>
      <c r="B7958" s="26" t="str">
        <f t="shared" si="745"/>
        <v>Solar Partners</v>
      </c>
      <c r="C7958" s="127" t="str">
        <f t="shared" si="746"/>
        <v>Ivanpah Solar Electric Generating System</v>
      </c>
      <c r="D7958" s="123" t="str">
        <f t="shared" si="747"/>
        <v>Solar Power Tower</v>
      </c>
      <c r="E7958" s="26">
        <f t="shared" si="748"/>
        <v>0</v>
      </c>
      <c r="F7958" s="27">
        <f t="shared" si="749"/>
        <v>0</v>
      </c>
      <c r="G7958" s="28"/>
      <c r="H7958" s="131"/>
      <c r="J7958" s="29" t="e">
        <f>VLOOKUP(H7958,'Drop Down Menus'!A:B,2,FALSE)</f>
        <v>#N/A</v>
      </c>
      <c r="L7958" s="48"/>
      <c r="M7958" s="48"/>
      <c r="N7958" s="135"/>
      <c r="R7958" s="144"/>
      <c r="U7958" s="148"/>
      <c r="V7958" s="25"/>
      <c r="Y7958" s="32"/>
      <c r="AG7958" s="29"/>
      <c r="AH7958" s="34"/>
      <c r="AM7958" s="28"/>
      <c r="AN7958" s="28"/>
      <c r="AO7958" s="28"/>
      <c r="AP7958" s="25"/>
      <c r="AQ7958" s="29"/>
      <c r="AR7958" s="30"/>
      <c r="AT7958" s="30"/>
    </row>
    <row r="7959" spans="1:46" ht="30">
      <c r="A7959" s="25">
        <f t="shared" si="744"/>
        <v>2013</v>
      </c>
      <c r="B7959" s="26" t="str">
        <f t="shared" si="745"/>
        <v>Solar Partners</v>
      </c>
      <c r="C7959" s="127" t="str">
        <f t="shared" si="746"/>
        <v>Ivanpah Solar Electric Generating System</v>
      </c>
      <c r="D7959" s="123" t="str">
        <f t="shared" si="747"/>
        <v>Solar Power Tower</v>
      </c>
      <c r="E7959" s="26">
        <f t="shared" si="748"/>
        <v>0</v>
      </c>
      <c r="F7959" s="27">
        <f t="shared" si="749"/>
        <v>0</v>
      </c>
      <c r="G7959" s="28"/>
      <c r="H7959" s="131"/>
      <c r="J7959" s="29" t="e">
        <f>VLOOKUP(H7959,'Drop Down Menus'!A:B,2,FALSE)</f>
        <v>#N/A</v>
      </c>
      <c r="L7959" s="48"/>
      <c r="M7959" s="48"/>
      <c r="N7959" s="135"/>
      <c r="R7959" s="144"/>
      <c r="U7959" s="148"/>
      <c r="V7959" s="25"/>
      <c r="Y7959" s="32"/>
      <c r="AG7959" s="29"/>
      <c r="AH7959" s="34"/>
      <c r="AM7959" s="28"/>
      <c r="AN7959" s="28"/>
      <c r="AO7959" s="28"/>
      <c r="AP7959" s="25"/>
      <c r="AQ7959" s="29"/>
      <c r="AR7959" s="30"/>
      <c r="AT7959" s="30"/>
    </row>
    <row r="7960" spans="1:46" ht="30">
      <c r="A7960" s="25">
        <f t="shared" si="744"/>
        <v>2013</v>
      </c>
      <c r="B7960" s="26" t="str">
        <f t="shared" si="745"/>
        <v>Solar Partners</v>
      </c>
      <c r="C7960" s="127" t="str">
        <f t="shared" si="746"/>
        <v>Ivanpah Solar Electric Generating System</v>
      </c>
      <c r="D7960" s="123" t="str">
        <f t="shared" si="747"/>
        <v>Solar Power Tower</v>
      </c>
      <c r="E7960" s="26">
        <f t="shared" si="748"/>
        <v>0</v>
      </c>
      <c r="F7960" s="27">
        <f t="shared" si="749"/>
        <v>0</v>
      </c>
      <c r="G7960" s="28"/>
      <c r="H7960" s="131"/>
      <c r="J7960" s="29" t="e">
        <f>VLOOKUP(H7960,'Drop Down Menus'!A:B,2,FALSE)</f>
        <v>#N/A</v>
      </c>
      <c r="L7960" s="48"/>
      <c r="M7960" s="48"/>
      <c r="N7960" s="135"/>
      <c r="R7960" s="144"/>
      <c r="U7960" s="148"/>
      <c r="V7960" s="25"/>
      <c r="Y7960" s="32"/>
      <c r="AG7960" s="29"/>
      <c r="AH7960" s="34"/>
      <c r="AM7960" s="28"/>
      <c r="AN7960" s="28"/>
      <c r="AO7960" s="28"/>
      <c r="AP7960" s="25"/>
      <c r="AQ7960" s="29"/>
      <c r="AR7960" s="30"/>
      <c r="AT7960" s="30"/>
    </row>
    <row r="7961" spans="1:46" ht="30">
      <c r="A7961" s="25">
        <f t="shared" si="744"/>
        <v>2013</v>
      </c>
      <c r="B7961" s="26" t="str">
        <f t="shared" si="745"/>
        <v>Solar Partners</v>
      </c>
      <c r="C7961" s="127" t="str">
        <f t="shared" si="746"/>
        <v>Ivanpah Solar Electric Generating System</v>
      </c>
      <c r="D7961" s="123" t="str">
        <f t="shared" si="747"/>
        <v>Solar Power Tower</v>
      </c>
      <c r="E7961" s="26">
        <f t="shared" si="748"/>
        <v>0</v>
      </c>
      <c r="F7961" s="27">
        <f t="shared" si="749"/>
        <v>0</v>
      </c>
      <c r="G7961" s="28"/>
      <c r="H7961" s="131"/>
      <c r="J7961" s="29" t="e">
        <f>VLOOKUP(H7961,'Drop Down Menus'!A:B,2,FALSE)</f>
        <v>#N/A</v>
      </c>
      <c r="L7961" s="48"/>
      <c r="M7961" s="48"/>
      <c r="N7961" s="135"/>
      <c r="R7961" s="144"/>
      <c r="U7961" s="148"/>
      <c r="V7961" s="25"/>
      <c r="Y7961" s="32"/>
      <c r="AG7961" s="29"/>
      <c r="AH7961" s="34"/>
      <c r="AM7961" s="28"/>
      <c r="AN7961" s="28"/>
      <c r="AO7961" s="28"/>
      <c r="AP7961" s="25"/>
      <c r="AQ7961" s="29"/>
      <c r="AR7961" s="30"/>
      <c r="AT7961" s="30"/>
    </row>
    <row r="7962" spans="1:46" ht="30">
      <c r="A7962" s="25">
        <f t="shared" si="744"/>
        <v>2013</v>
      </c>
      <c r="B7962" s="26" t="str">
        <f t="shared" si="745"/>
        <v>Solar Partners</v>
      </c>
      <c r="C7962" s="127" t="str">
        <f t="shared" si="746"/>
        <v>Ivanpah Solar Electric Generating System</v>
      </c>
      <c r="D7962" s="123" t="str">
        <f t="shared" si="747"/>
        <v>Solar Power Tower</v>
      </c>
      <c r="E7962" s="26">
        <f t="shared" si="748"/>
        <v>0</v>
      </c>
      <c r="F7962" s="27">
        <f t="shared" si="749"/>
        <v>0</v>
      </c>
      <c r="G7962" s="28"/>
      <c r="H7962" s="131"/>
      <c r="J7962" s="29" t="e">
        <f>VLOOKUP(H7962,'Drop Down Menus'!A:B,2,FALSE)</f>
        <v>#N/A</v>
      </c>
      <c r="L7962" s="48"/>
      <c r="M7962" s="48"/>
      <c r="N7962" s="135"/>
      <c r="R7962" s="144"/>
      <c r="U7962" s="148"/>
      <c r="V7962" s="25"/>
      <c r="Y7962" s="32"/>
      <c r="AG7962" s="29"/>
      <c r="AH7962" s="34"/>
      <c r="AM7962" s="28"/>
      <c r="AN7962" s="28"/>
      <c r="AO7962" s="28"/>
      <c r="AP7962" s="25"/>
      <c r="AQ7962" s="29"/>
      <c r="AR7962" s="30"/>
      <c r="AT7962" s="30"/>
    </row>
    <row r="7963" spans="1:46" ht="30">
      <c r="A7963" s="25">
        <f t="shared" si="744"/>
        <v>2013</v>
      </c>
      <c r="B7963" s="26" t="str">
        <f t="shared" si="745"/>
        <v>Solar Partners</v>
      </c>
      <c r="C7963" s="127" t="str">
        <f t="shared" si="746"/>
        <v>Ivanpah Solar Electric Generating System</v>
      </c>
      <c r="D7963" s="123" t="str">
        <f t="shared" si="747"/>
        <v>Solar Power Tower</v>
      </c>
      <c r="E7963" s="26">
        <f t="shared" si="748"/>
        <v>0</v>
      </c>
      <c r="F7963" s="27">
        <f t="shared" si="749"/>
        <v>0</v>
      </c>
      <c r="G7963" s="28"/>
      <c r="H7963" s="131"/>
      <c r="J7963" s="29" t="e">
        <f>VLOOKUP(H7963,'Drop Down Menus'!A:B,2,FALSE)</f>
        <v>#N/A</v>
      </c>
      <c r="L7963" s="48"/>
      <c r="M7963" s="48"/>
      <c r="N7963" s="135"/>
      <c r="R7963" s="144"/>
      <c r="U7963" s="148"/>
      <c r="V7963" s="25"/>
      <c r="Y7963" s="32"/>
      <c r="AG7963" s="29"/>
      <c r="AH7963" s="34"/>
      <c r="AM7963" s="28"/>
      <c r="AN7963" s="28"/>
      <c r="AO7963" s="28"/>
      <c r="AP7963" s="25"/>
      <c r="AQ7963" s="29"/>
      <c r="AR7963" s="30"/>
      <c r="AT7963" s="30"/>
    </row>
    <row r="7964" spans="1:46" ht="30">
      <c r="A7964" s="25">
        <f t="shared" si="744"/>
        <v>2013</v>
      </c>
      <c r="B7964" s="26" t="str">
        <f t="shared" si="745"/>
        <v>Solar Partners</v>
      </c>
      <c r="C7964" s="127" t="str">
        <f t="shared" si="746"/>
        <v>Ivanpah Solar Electric Generating System</v>
      </c>
      <c r="D7964" s="123" t="str">
        <f t="shared" si="747"/>
        <v>Solar Power Tower</v>
      </c>
      <c r="E7964" s="26">
        <f t="shared" si="748"/>
        <v>0</v>
      </c>
      <c r="F7964" s="27">
        <f t="shared" si="749"/>
        <v>0</v>
      </c>
      <c r="G7964" s="28"/>
      <c r="H7964" s="131"/>
      <c r="J7964" s="29" t="e">
        <f>VLOOKUP(H7964,'Drop Down Menus'!A:B,2,FALSE)</f>
        <v>#N/A</v>
      </c>
      <c r="L7964" s="48"/>
      <c r="M7964" s="48"/>
      <c r="N7964" s="135"/>
      <c r="R7964" s="144"/>
      <c r="U7964" s="148"/>
      <c r="V7964" s="25"/>
      <c r="Y7964" s="32"/>
      <c r="AG7964" s="29"/>
      <c r="AH7964" s="34"/>
      <c r="AM7964" s="28"/>
      <c r="AN7964" s="28"/>
      <c r="AO7964" s="28"/>
      <c r="AP7964" s="25"/>
      <c r="AQ7964" s="29"/>
      <c r="AR7964" s="30"/>
      <c r="AT7964" s="30"/>
    </row>
    <row r="7965" spans="1:46" ht="30">
      <c r="A7965" s="25">
        <f t="shared" si="744"/>
        <v>2013</v>
      </c>
      <c r="B7965" s="26" t="str">
        <f t="shared" si="745"/>
        <v>Solar Partners</v>
      </c>
      <c r="C7965" s="127" t="str">
        <f t="shared" si="746"/>
        <v>Ivanpah Solar Electric Generating System</v>
      </c>
      <c r="D7965" s="123" t="str">
        <f t="shared" si="747"/>
        <v>Solar Power Tower</v>
      </c>
      <c r="E7965" s="26">
        <f t="shared" si="748"/>
        <v>0</v>
      </c>
      <c r="F7965" s="27">
        <f t="shared" si="749"/>
        <v>0</v>
      </c>
      <c r="G7965" s="28"/>
      <c r="H7965" s="131"/>
      <c r="J7965" s="29" t="e">
        <f>VLOOKUP(H7965,'Drop Down Menus'!A:B,2,FALSE)</f>
        <v>#N/A</v>
      </c>
      <c r="L7965" s="48"/>
      <c r="M7965" s="48"/>
      <c r="N7965" s="135"/>
      <c r="R7965" s="144"/>
      <c r="U7965" s="148"/>
      <c r="V7965" s="25"/>
      <c r="Y7965" s="32"/>
      <c r="AG7965" s="29"/>
      <c r="AH7965" s="34"/>
      <c r="AM7965" s="28"/>
      <c r="AN7965" s="28"/>
      <c r="AO7965" s="28"/>
      <c r="AP7965" s="25"/>
      <c r="AQ7965" s="29"/>
      <c r="AR7965" s="30"/>
      <c r="AT7965" s="30"/>
    </row>
    <row r="7966" spans="1:46" ht="30">
      <c r="A7966" s="25">
        <f t="shared" si="744"/>
        <v>2013</v>
      </c>
      <c r="B7966" s="26" t="str">
        <f t="shared" si="745"/>
        <v>Solar Partners</v>
      </c>
      <c r="C7966" s="127" t="str">
        <f t="shared" si="746"/>
        <v>Ivanpah Solar Electric Generating System</v>
      </c>
      <c r="D7966" s="123" t="str">
        <f t="shared" si="747"/>
        <v>Solar Power Tower</v>
      </c>
      <c r="E7966" s="26">
        <f t="shared" si="748"/>
        <v>0</v>
      </c>
      <c r="F7966" s="27">
        <f t="shared" si="749"/>
        <v>0</v>
      </c>
      <c r="G7966" s="28"/>
      <c r="H7966" s="131"/>
      <c r="J7966" s="29" t="e">
        <f>VLOOKUP(H7966,'Drop Down Menus'!A:B,2,FALSE)</f>
        <v>#N/A</v>
      </c>
      <c r="L7966" s="48"/>
      <c r="M7966" s="48"/>
      <c r="N7966" s="135"/>
      <c r="R7966" s="144"/>
      <c r="U7966" s="148"/>
      <c r="V7966" s="25"/>
      <c r="Y7966" s="32"/>
      <c r="AG7966" s="29"/>
      <c r="AH7966" s="34"/>
      <c r="AM7966" s="28"/>
      <c r="AN7966" s="28"/>
      <c r="AO7966" s="28"/>
      <c r="AP7966" s="25"/>
      <c r="AQ7966" s="29"/>
      <c r="AR7966" s="30"/>
      <c r="AT7966" s="30"/>
    </row>
    <row r="7967" spans="1:46" ht="30">
      <c r="A7967" s="25">
        <f t="shared" si="744"/>
        <v>2013</v>
      </c>
      <c r="B7967" s="26" t="str">
        <f t="shared" si="745"/>
        <v>Solar Partners</v>
      </c>
      <c r="C7967" s="127" t="str">
        <f t="shared" si="746"/>
        <v>Ivanpah Solar Electric Generating System</v>
      </c>
      <c r="D7967" s="123" t="str">
        <f t="shared" si="747"/>
        <v>Solar Power Tower</v>
      </c>
      <c r="E7967" s="26">
        <f t="shared" si="748"/>
        <v>0</v>
      </c>
      <c r="F7967" s="27">
        <f t="shared" si="749"/>
        <v>0</v>
      </c>
      <c r="G7967" s="28"/>
      <c r="H7967" s="131"/>
      <c r="J7967" s="29" t="e">
        <f>VLOOKUP(H7967,'Drop Down Menus'!A:B,2,FALSE)</f>
        <v>#N/A</v>
      </c>
      <c r="L7967" s="48"/>
      <c r="M7967" s="48"/>
      <c r="N7967" s="135"/>
      <c r="R7967" s="144"/>
      <c r="U7967" s="148"/>
      <c r="V7967" s="25"/>
      <c r="Y7967" s="32"/>
      <c r="AG7967" s="29"/>
      <c r="AH7967" s="34"/>
      <c r="AM7967" s="28"/>
      <c r="AN7967" s="28"/>
      <c r="AO7967" s="28"/>
      <c r="AP7967" s="25"/>
      <c r="AQ7967" s="29"/>
      <c r="AR7967" s="30"/>
      <c r="AT7967" s="30"/>
    </row>
    <row r="7968" spans="1:46" ht="30">
      <c r="A7968" s="25">
        <f t="shared" si="744"/>
        <v>2013</v>
      </c>
      <c r="B7968" s="26" t="str">
        <f t="shared" si="745"/>
        <v>Solar Partners</v>
      </c>
      <c r="C7968" s="127" t="str">
        <f t="shared" si="746"/>
        <v>Ivanpah Solar Electric Generating System</v>
      </c>
      <c r="D7968" s="123" t="str">
        <f t="shared" si="747"/>
        <v>Solar Power Tower</v>
      </c>
      <c r="E7968" s="26">
        <f t="shared" si="748"/>
        <v>0</v>
      </c>
      <c r="F7968" s="27">
        <f t="shared" si="749"/>
        <v>0</v>
      </c>
      <c r="G7968" s="28"/>
      <c r="H7968" s="131"/>
      <c r="J7968" s="29" t="e">
        <f>VLOOKUP(H7968,'Drop Down Menus'!A:B,2,FALSE)</f>
        <v>#N/A</v>
      </c>
      <c r="L7968" s="48"/>
      <c r="M7968" s="48"/>
      <c r="N7968" s="135"/>
      <c r="R7968" s="144"/>
      <c r="U7968" s="148"/>
      <c r="V7968" s="25"/>
      <c r="Y7968" s="32"/>
      <c r="AG7968" s="29"/>
      <c r="AH7968" s="34"/>
      <c r="AM7968" s="28"/>
      <c r="AN7968" s="28"/>
      <c r="AO7968" s="28"/>
      <c r="AP7968" s="25"/>
      <c r="AQ7968" s="29"/>
      <c r="AR7968" s="30"/>
      <c r="AT7968" s="30"/>
    </row>
    <row r="7969" spans="1:46" ht="30">
      <c r="A7969" s="25">
        <f t="shared" si="744"/>
        <v>2013</v>
      </c>
      <c r="B7969" s="26" t="str">
        <f t="shared" si="745"/>
        <v>Solar Partners</v>
      </c>
      <c r="C7969" s="127" t="str">
        <f t="shared" si="746"/>
        <v>Ivanpah Solar Electric Generating System</v>
      </c>
      <c r="D7969" s="123" t="str">
        <f t="shared" si="747"/>
        <v>Solar Power Tower</v>
      </c>
      <c r="E7969" s="26">
        <f t="shared" si="748"/>
        <v>0</v>
      </c>
      <c r="F7969" s="27">
        <f t="shared" si="749"/>
        <v>0</v>
      </c>
      <c r="G7969" s="28"/>
      <c r="H7969" s="131"/>
      <c r="J7969" s="29" t="e">
        <f>VLOOKUP(H7969,'Drop Down Menus'!A:B,2,FALSE)</f>
        <v>#N/A</v>
      </c>
      <c r="L7969" s="48"/>
      <c r="M7969" s="48"/>
      <c r="N7969" s="135"/>
      <c r="R7969" s="144"/>
      <c r="U7969" s="148"/>
      <c r="V7969" s="25"/>
      <c r="Y7969" s="32"/>
      <c r="AG7969" s="29"/>
      <c r="AH7969" s="34"/>
      <c r="AM7969" s="28"/>
      <c r="AN7969" s="28"/>
      <c r="AO7969" s="28"/>
      <c r="AP7969" s="25"/>
      <c r="AQ7969" s="29"/>
      <c r="AR7969" s="30"/>
      <c r="AT7969" s="30"/>
    </row>
    <row r="7970" spans="1:46" ht="30">
      <c r="A7970" s="25">
        <f t="shared" si="744"/>
        <v>2013</v>
      </c>
      <c r="B7970" s="26" t="str">
        <f t="shared" si="745"/>
        <v>Solar Partners</v>
      </c>
      <c r="C7970" s="127" t="str">
        <f t="shared" si="746"/>
        <v>Ivanpah Solar Electric Generating System</v>
      </c>
      <c r="D7970" s="123" t="str">
        <f t="shared" si="747"/>
        <v>Solar Power Tower</v>
      </c>
      <c r="E7970" s="26">
        <f t="shared" si="748"/>
        <v>0</v>
      </c>
      <c r="F7970" s="27">
        <f t="shared" si="749"/>
        <v>0</v>
      </c>
      <c r="G7970" s="28"/>
      <c r="H7970" s="131"/>
      <c r="J7970" s="29" t="e">
        <f>VLOOKUP(H7970,'Drop Down Menus'!A:B,2,FALSE)</f>
        <v>#N/A</v>
      </c>
      <c r="L7970" s="48"/>
      <c r="M7970" s="48"/>
      <c r="N7970" s="135"/>
      <c r="R7970" s="144"/>
      <c r="U7970" s="148"/>
      <c r="V7970" s="25"/>
      <c r="Y7970" s="32"/>
      <c r="AG7970" s="29"/>
      <c r="AH7970" s="34"/>
      <c r="AM7970" s="28"/>
      <c r="AN7970" s="28"/>
      <c r="AO7970" s="28"/>
      <c r="AP7970" s="25"/>
      <c r="AQ7970" s="29"/>
      <c r="AR7970" s="30"/>
      <c r="AT7970" s="30"/>
    </row>
    <row r="7971" spans="1:46" ht="30">
      <c r="A7971" s="25">
        <f t="shared" si="744"/>
        <v>2013</v>
      </c>
      <c r="B7971" s="26" t="str">
        <f t="shared" si="745"/>
        <v>Solar Partners</v>
      </c>
      <c r="C7971" s="127" t="str">
        <f t="shared" si="746"/>
        <v>Ivanpah Solar Electric Generating System</v>
      </c>
      <c r="D7971" s="123" t="str">
        <f t="shared" si="747"/>
        <v>Solar Power Tower</v>
      </c>
      <c r="E7971" s="26">
        <f t="shared" si="748"/>
        <v>0</v>
      </c>
      <c r="F7971" s="27">
        <f t="shared" si="749"/>
        <v>0</v>
      </c>
      <c r="G7971" s="28"/>
      <c r="H7971" s="131"/>
      <c r="J7971" s="29" t="e">
        <f>VLOOKUP(H7971,'Drop Down Menus'!A:B,2,FALSE)</f>
        <v>#N/A</v>
      </c>
      <c r="L7971" s="48"/>
      <c r="M7971" s="48"/>
      <c r="N7971" s="135"/>
      <c r="R7971" s="144"/>
      <c r="U7971" s="148"/>
      <c r="V7971" s="25"/>
      <c r="Y7971" s="32"/>
      <c r="AG7971" s="29"/>
      <c r="AH7971" s="34"/>
      <c r="AM7971" s="28"/>
      <c r="AN7971" s="28"/>
      <c r="AO7971" s="28"/>
      <c r="AP7971" s="25"/>
      <c r="AQ7971" s="29"/>
      <c r="AR7971" s="30"/>
      <c r="AT7971" s="30"/>
    </row>
    <row r="7972" spans="1:46" ht="30">
      <c r="A7972" s="25">
        <f t="shared" si="744"/>
        <v>2013</v>
      </c>
      <c r="B7972" s="26" t="str">
        <f t="shared" si="745"/>
        <v>Solar Partners</v>
      </c>
      <c r="C7972" s="127" t="str">
        <f t="shared" si="746"/>
        <v>Ivanpah Solar Electric Generating System</v>
      </c>
      <c r="D7972" s="123" t="str">
        <f t="shared" si="747"/>
        <v>Solar Power Tower</v>
      </c>
      <c r="E7972" s="26">
        <f t="shared" si="748"/>
        <v>0</v>
      </c>
      <c r="F7972" s="27">
        <f t="shared" si="749"/>
        <v>0</v>
      </c>
      <c r="G7972" s="28"/>
      <c r="H7972" s="131"/>
      <c r="J7972" s="29" t="e">
        <f>VLOOKUP(H7972,'Drop Down Menus'!A:B,2,FALSE)</f>
        <v>#N/A</v>
      </c>
      <c r="L7972" s="48"/>
      <c r="M7972" s="48"/>
      <c r="N7972" s="135"/>
      <c r="R7972" s="144"/>
      <c r="U7972" s="148"/>
      <c r="V7972" s="25"/>
      <c r="Y7972" s="32"/>
      <c r="AG7972" s="29"/>
      <c r="AH7972" s="34"/>
      <c r="AM7972" s="28"/>
      <c r="AN7972" s="28"/>
      <c r="AO7972" s="28"/>
      <c r="AP7972" s="25"/>
      <c r="AQ7972" s="29"/>
      <c r="AR7972" s="30"/>
      <c r="AT7972" s="30"/>
    </row>
    <row r="7973" spans="1:46" ht="30">
      <c r="A7973" s="25">
        <f t="shared" si="744"/>
        <v>2013</v>
      </c>
      <c r="B7973" s="26" t="str">
        <f t="shared" si="745"/>
        <v>Solar Partners</v>
      </c>
      <c r="C7973" s="127" t="str">
        <f t="shared" si="746"/>
        <v>Ivanpah Solar Electric Generating System</v>
      </c>
      <c r="D7973" s="123" t="str">
        <f t="shared" si="747"/>
        <v>Solar Power Tower</v>
      </c>
      <c r="E7973" s="26">
        <f t="shared" si="748"/>
        <v>0</v>
      </c>
      <c r="F7973" s="27">
        <f t="shared" si="749"/>
        <v>0</v>
      </c>
      <c r="G7973" s="28"/>
      <c r="H7973" s="131"/>
      <c r="J7973" s="29" t="e">
        <f>VLOOKUP(H7973,'Drop Down Menus'!A:B,2,FALSE)</f>
        <v>#N/A</v>
      </c>
      <c r="L7973" s="48"/>
      <c r="M7973" s="48"/>
      <c r="N7973" s="135"/>
      <c r="R7973" s="144"/>
      <c r="U7973" s="148"/>
      <c r="V7973" s="25"/>
      <c r="Y7973" s="32"/>
      <c r="AG7973" s="29"/>
      <c r="AH7973" s="34"/>
      <c r="AM7973" s="28"/>
      <c r="AN7973" s="28"/>
      <c r="AO7973" s="28"/>
      <c r="AP7973" s="25"/>
      <c r="AQ7973" s="29"/>
      <c r="AR7973" s="30"/>
      <c r="AT7973" s="30"/>
    </row>
    <row r="7974" spans="1:46" ht="30">
      <c r="A7974" s="25">
        <f t="shared" si="744"/>
        <v>2013</v>
      </c>
      <c r="B7974" s="26" t="str">
        <f t="shared" si="745"/>
        <v>Solar Partners</v>
      </c>
      <c r="C7974" s="127" t="str">
        <f t="shared" si="746"/>
        <v>Ivanpah Solar Electric Generating System</v>
      </c>
      <c r="D7974" s="123" t="str">
        <f t="shared" si="747"/>
        <v>Solar Power Tower</v>
      </c>
      <c r="E7974" s="26">
        <f t="shared" si="748"/>
        <v>0</v>
      </c>
      <c r="F7974" s="27">
        <f t="shared" si="749"/>
        <v>0</v>
      </c>
      <c r="G7974" s="28"/>
      <c r="H7974" s="131"/>
      <c r="J7974" s="29" t="e">
        <f>VLOOKUP(H7974,'Drop Down Menus'!A:B,2,FALSE)</f>
        <v>#N/A</v>
      </c>
      <c r="L7974" s="48"/>
      <c r="M7974" s="48"/>
      <c r="N7974" s="135"/>
      <c r="R7974" s="144"/>
      <c r="U7974" s="148"/>
      <c r="V7974" s="25"/>
      <c r="Y7974" s="32"/>
      <c r="AG7974" s="29"/>
      <c r="AH7974" s="34"/>
      <c r="AM7974" s="28"/>
      <c r="AN7974" s="28"/>
      <c r="AO7974" s="28"/>
      <c r="AP7974" s="25"/>
      <c r="AQ7974" s="29"/>
      <c r="AR7974" s="30"/>
      <c r="AT7974" s="30"/>
    </row>
    <row r="7975" spans="1:46" ht="30">
      <c r="A7975" s="25">
        <f t="shared" si="744"/>
        <v>2013</v>
      </c>
      <c r="B7975" s="26" t="str">
        <f t="shared" si="745"/>
        <v>Solar Partners</v>
      </c>
      <c r="C7975" s="127" t="str">
        <f t="shared" si="746"/>
        <v>Ivanpah Solar Electric Generating System</v>
      </c>
      <c r="D7975" s="123" t="str">
        <f t="shared" si="747"/>
        <v>Solar Power Tower</v>
      </c>
      <c r="E7975" s="26">
        <f t="shared" si="748"/>
        <v>0</v>
      </c>
      <c r="F7975" s="27">
        <f t="shared" si="749"/>
        <v>0</v>
      </c>
      <c r="G7975" s="28"/>
      <c r="H7975" s="131"/>
      <c r="J7975" s="29" t="e">
        <f>VLOOKUP(H7975,'Drop Down Menus'!A:B,2,FALSE)</f>
        <v>#N/A</v>
      </c>
      <c r="L7975" s="48"/>
      <c r="M7975" s="48"/>
      <c r="N7975" s="135"/>
      <c r="R7975" s="144"/>
      <c r="U7975" s="148"/>
      <c r="V7975" s="25"/>
      <c r="Y7975" s="32"/>
      <c r="AG7975" s="29"/>
      <c r="AH7975" s="34"/>
      <c r="AM7975" s="28"/>
      <c r="AN7975" s="28"/>
      <c r="AO7975" s="28"/>
      <c r="AP7975" s="25"/>
      <c r="AQ7975" s="29"/>
      <c r="AR7975" s="30"/>
      <c r="AT7975" s="30"/>
    </row>
    <row r="7976" spans="1:46" ht="30">
      <c r="A7976" s="25">
        <f t="shared" si="744"/>
        <v>2013</v>
      </c>
      <c r="B7976" s="26" t="str">
        <f t="shared" si="745"/>
        <v>Solar Partners</v>
      </c>
      <c r="C7976" s="127" t="str">
        <f t="shared" si="746"/>
        <v>Ivanpah Solar Electric Generating System</v>
      </c>
      <c r="D7976" s="123" t="str">
        <f t="shared" si="747"/>
        <v>Solar Power Tower</v>
      </c>
      <c r="E7976" s="26">
        <f t="shared" si="748"/>
        <v>0</v>
      </c>
      <c r="F7976" s="27">
        <f t="shared" si="749"/>
        <v>0</v>
      </c>
      <c r="G7976" s="28"/>
      <c r="H7976" s="131"/>
      <c r="J7976" s="29" t="e">
        <f>VLOOKUP(H7976,'Drop Down Menus'!A:B,2,FALSE)</f>
        <v>#N/A</v>
      </c>
      <c r="L7976" s="48"/>
      <c r="M7976" s="48"/>
      <c r="N7976" s="135"/>
      <c r="R7976" s="144"/>
      <c r="U7976" s="148"/>
      <c r="V7976" s="25"/>
      <c r="Y7976" s="32"/>
      <c r="AG7976" s="29"/>
      <c r="AH7976" s="34"/>
      <c r="AM7976" s="28"/>
      <c r="AN7976" s="28"/>
      <c r="AO7976" s="28"/>
      <c r="AP7976" s="25"/>
      <c r="AQ7976" s="29"/>
      <c r="AR7976" s="30"/>
      <c r="AT7976" s="30"/>
    </row>
    <row r="7977" spans="1:46" ht="30">
      <c r="A7977" s="25">
        <f t="shared" si="744"/>
        <v>2013</v>
      </c>
      <c r="B7977" s="26" t="str">
        <f t="shared" si="745"/>
        <v>Solar Partners</v>
      </c>
      <c r="C7977" s="127" t="str">
        <f t="shared" si="746"/>
        <v>Ivanpah Solar Electric Generating System</v>
      </c>
      <c r="D7977" s="123" t="str">
        <f t="shared" si="747"/>
        <v>Solar Power Tower</v>
      </c>
      <c r="E7977" s="26">
        <f t="shared" si="748"/>
        <v>0</v>
      </c>
      <c r="F7977" s="27">
        <f t="shared" si="749"/>
        <v>0</v>
      </c>
      <c r="G7977" s="28"/>
      <c r="H7977" s="131"/>
      <c r="J7977" s="29" t="e">
        <f>VLOOKUP(H7977,'Drop Down Menus'!A:B,2,FALSE)</f>
        <v>#N/A</v>
      </c>
      <c r="L7977" s="48"/>
      <c r="M7977" s="48"/>
      <c r="N7977" s="135"/>
      <c r="R7977" s="144"/>
      <c r="U7977" s="148"/>
      <c r="V7977" s="25"/>
      <c r="Y7977" s="32"/>
      <c r="AG7977" s="29"/>
      <c r="AH7977" s="34"/>
      <c r="AM7977" s="28"/>
      <c r="AN7977" s="28"/>
      <c r="AO7977" s="28"/>
      <c r="AP7977" s="25"/>
      <c r="AQ7977" s="29"/>
      <c r="AR7977" s="30"/>
      <c r="AT7977" s="30"/>
    </row>
    <row r="7978" spans="1:46" ht="30">
      <c r="A7978" s="25">
        <f t="shared" si="744"/>
        <v>2013</v>
      </c>
      <c r="B7978" s="26" t="str">
        <f t="shared" si="745"/>
        <v>Solar Partners</v>
      </c>
      <c r="C7978" s="127" t="str">
        <f t="shared" si="746"/>
        <v>Ivanpah Solar Electric Generating System</v>
      </c>
      <c r="D7978" s="123" t="str">
        <f t="shared" si="747"/>
        <v>Solar Power Tower</v>
      </c>
      <c r="E7978" s="26">
        <f t="shared" si="748"/>
        <v>0</v>
      </c>
      <c r="F7978" s="27">
        <f t="shared" si="749"/>
        <v>0</v>
      </c>
      <c r="G7978" s="28"/>
      <c r="H7978" s="131"/>
      <c r="J7978" s="29" t="e">
        <f>VLOOKUP(H7978,'Drop Down Menus'!A:B,2,FALSE)</f>
        <v>#N/A</v>
      </c>
      <c r="L7978" s="48"/>
      <c r="M7978" s="48"/>
      <c r="N7978" s="135"/>
      <c r="R7978" s="144"/>
      <c r="U7978" s="148"/>
      <c r="V7978" s="25"/>
      <c r="Y7978" s="32"/>
      <c r="AG7978" s="29"/>
      <c r="AH7978" s="34"/>
      <c r="AM7978" s="28"/>
      <c r="AN7978" s="28"/>
      <c r="AO7978" s="28"/>
      <c r="AP7978" s="25"/>
      <c r="AQ7978" s="29"/>
      <c r="AR7978" s="30"/>
      <c r="AT7978" s="30"/>
    </row>
    <row r="7979" spans="1:46" ht="30">
      <c r="A7979" s="25">
        <f t="shared" si="744"/>
        <v>2013</v>
      </c>
      <c r="B7979" s="26" t="str">
        <f t="shared" si="745"/>
        <v>Solar Partners</v>
      </c>
      <c r="C7979" s="127" t="str">
        <f t="shared" si="746"/>
        <v>Ivanpah Solar Electric Generating System</v>
      </c>
      <c r="D7979" s="123" t="str">
        <f t="shared" si="747"/>
        <v>Solar Power Tower</v>
      </c>
      <c r="E7979" s="26">
        <f t="shared" si="748"/>
        <v>0</v>
      </c>
      <c r="F7979" s="27">
        <f t="shared" si="749"/>
        <v>0</v>
      </c>
      <c r="G7979" s="28"/>
      <c r="H7979" s="131"/>
      <c r="J7979" s="29" t="e">
        <f>VLOOKUP(H7979,'Drop Down Menus'!A:B,2,FALSE)</f>
        <v>#N/A</v>
      </c>
      <c r="L7979" s="48"/>
      <c r="M7979" s="48"/>
      <c r="N7979" s="135"/>
      <c r="R7979" s="144"/>
      <c r="U7979" s="148"/>
      <c r="V7979" s="25"/>
      <c r="Y7979" s="32"/>
      <c r="AG7979" s="29"/>
      <c r="AH7979" s="34"/>
      <c r="AM7979" s="28"/>
      <c r="AN7979" s="28"/>
      <c r="AO7979" s="28"/>
      <c r="AP7979" s="25"/>
      <c r="AQ7979" s="29"/>
      <c r="AR7979" s="30"/>
      <c r="AT7979" s="30"/>
    </row>
    <row r="7980" spans="1:46" ht="30">
      <c r="A7980" s="25">
        <f t="shared" si="744"/>
        <v>2013</v>
      </c>
      <c r="B7980" s="26" t="str">
        <f t="shared" si="745"/>
        <v>Solar Partners</v>
      </c>
      <c r="C7980" s="127" t="str">
        <f t="shared" si="746"/>
        <v>Ivanpah Solar Electric Generating System</v>
      </c>
      <c r="D7980" s="123" t="str">
        <f t="shared" si="747"/>
        <v>Solar Power Tower</v>
      </c>
      <c r="E7980" s="26">
        <f t="shared" si="748"/>
        <v>0</v>
      </c>
      <c r="F7980" s="27">
        <f t="shared" si="749"/>
        <v>0</v>
      </c>
      <c r="G7980" s="28"/>
      <c r="H7980" s="131"/>
      <c r="J7980" s="29" t="e">
        <f>VLOOKUP(H7980,'Drop Down Menus'!A:B,2,FALSE)</f>
        <v>#N/A</v>
      </c>
      <c r="L7980" s="48"/>
      <c r="M7980" s="48"/>
      <c r="N7980" s="135"/>
      <c r="R7980" s="144"/>
      <c r="U7980" s="148"/>
      <c r="V7980" s="25"/>
      <c r="Y7980" s="32"/>
      <c r="AG7980" s="29"/>
      <c r="AH7980" s="34"/>
      <c r="AM7980" s="28"/>
      <c r="AN7980" s="28"/>
      <c r="AO7980" s="28"/>
      <c r="AP7980" s="25"/>
      <c r="AQ7980" s="29"/>
      <c r="AR7980" s="30"/>
      <c r="AT7980" s="30"/>
    </row>
    <row r="7981" spans="1:46" ht="30">
      <c r="A7981" s="25">
        <f t="shared" si="744"/>
        <v>2013</v>
      </c>
      <c r="B7981" s="26" t="str">
        <f t="shared" si="745"/>
        <v>Solar Partners</v>
      </c>
      <c r="C7981" s="127" t="str">
        <f t="shared" si="746"/>
        <v>Ivanpah Solar Electric Generating System</v>
      </c>
      <c r="D7981" s="123" t="str">
        <f t="shared" si="747"/>
        <v>Solar Power Tower</v>
      </c>
      <c r="E7981" s="26">
        <f t="shared" si="748"/>
        <v>0</v>
      </c>
      <c r="F7981" s="27">
        <f t="shared" si="749"/>
        <v>0</v>
      </c>
      <c r="G7981" s="28"/>
      <c r="H7981" s="131"/>
      <c r="J7981" s="29" t="e">
        <f>VLOOKUP(H7981,'Drop Down Menus'!A:B,2,FALSE)</f>
        <v>#N/A</v>
      </c>
      <c r="L7981" s="48"/>
      <c r="M7981" s="48"/>
      <c r="N7981" s="135"/>
      <c r="R7981" s="144"/>
      <c r="U7981" s="148"/>
      <c r="V7981" s="25"/>
      <c r="Y7981" s="32"/>
      <c r="AG7981" s="29"/>
      <c r="AH7981" s="34"/>
      <c r="AM7981" s="28"/>
      <c r="AN7981" s="28"/>
      <c r="AO7981" s="28"/>
      <c r="AP7981" s="25"/>
      <c r="AQ7981" s="29"/>
      <c r="AR7981" s="30"/>
      <c r="AT7981" s="30"/>
    </row>
    <row r="7982" spans="1:46" ht="30">
      <c r="A7982" s="25">
        <f t="shared" si="744"/>
        <v>2013</v>
      </c>
      <c r="B7982" s="26" t="str">
        <f t="shared" si="745"/>
        <v>Solar Partners</v>
      </c>
      <c r="C7982" s="127" t="str">
        <f t="shared" si="746"/>
        <v>Ivanpah Solar Electric Generating System</v>
      </c>
      <c r="D7982" s="123" t="str">
        <f t="shared" si="747"/>
        <v>Solar Power Tower</v>
      </c>
      <c r="E7982" s="26">
        <f t="shared" si="748"/>
        <v>0</v>
      </c>
      <c r="F7982" s="27">
        <f t="shared" si="749"/>
        <v>0</v>
      </c>
      <c r="G7982" s="28"/>
      <c r="H7982" s="131"/>
      <c r="J7982" s="29" t="e">
        <f>VLOOKUP(H7982,'Drop Down Menus'!A:B,2,FALSE)</f>
        <v>#N/A</v>
      </c>
      <c r="L7982" s="48"/>
      <c r="M7982" s="48"/>
      <c r="N7982" s="135"/>
      <c r="R7982" s="144"/>
      <c r="U7982" s="148"/>
      <c r="V7982" s="25"/>
      <c r="Y7982" s="32"/>
      <c r="AG7982" s="29"/>
      <c r="AH7982" s="34"/>
      <c r="AM7982" s="28"/>
      <c r="AN7982" s="28"/>
      <c r="AO7982" s="28"/>
      <c r="AP7982" s="25"/>
      <c r="AQ7982" s="29"/>
      <c r="AR7982" s="30"/>
      <c r="AT7982" s="30"/>
    </row>
    <row r="7983" spans="1:46" ht="30">
      <c r="A7983" s="25">
        <f t="shared" si="744"/>
        <v>2013</v>
      </c>
      <c r="B7983" s="26" t="str">
        <f t="shared" si="745"/>
        <v>Solar Partners</v>
      </c>
      <c r="C7983" s="127" t="str">
        <f t="shared" si="746"/>
        <v>Ivanpah Solar Electric Generating System</v>
      </c>
      <c r="D7983" s="123" t="str">
        <f t="shared" si="747"/>
        <v>Solar Power Tower</v>
      </c>
      <c r="E7983" s="26">
        <f t="shared" si="748"/>
        <v>0</v>
      </c>
      <c r="F7983" s="27">
        <f t="shared" si="749"/>
        <v>0</v>
      </c>
      <c r="G7983" s="28"/>
      <c r="H7983" s="131"/>
      <c r="J7983" s="29" t="e">
        <f>VLOOKUP(H7983,'Drop Down Menus'!A:B,2,FALSE)</f>
        <v>#N/A</v>
      </c>
      <c r="L7983" s="48"/>
      <c r="M7983" s="48"/>
      <c r="N7983" s="135"/>
      <c r="R7983" s="144"/>
      <c r="U7983" s="148"/>
      <c r="V7983" s="25"/>
      <c r="Y7983" s="32"/>
      <c r="AG7983" s="29"/>
      <c r="AH7983" s="34"/>
      <c r="AM7983" s="28"/>
      <c r="AN7983" s="28"/>
      <c r="AO7983" s="28"/>
      <c r="AP7983" s="25"/>
      <c r="AQ7983" s="29"/>
      <c r="AR7983" s="30"/>
      <c r="AT7983" s="30"/>
    </row>
    <row r="7984" spans="1:46" ht="30">
      <c r="A7984" s="25">
        <f t="shared" si="744"/>
        <v>2013</v>
      </c>
      <c r="B7984" s="26" t="str">
        <f t="shared" si="745"/>
        <v>Solar Partners</v>
      </c>
      <c r="C7984" s="127" t="str">
        <f t="shared" si="746"/>
        <v>Ivanpah Solar Electric Generating System</v>
      </c>
      <c r="D7984" s="123" t="str">
        <f t="shared" si="747"/>
        <v>Solar Power Tower</v>
      </c>
      <c r="E7984" s="26">
        <f t="shared" si="748"/>
        <v>0</v>
      </c>
      <c r="F7984" s="27">
        <f t="shared" si="749"/>
        <v>0</v>
      </c>
      <c r="G7984" s="28"/>
      <c r="H7984" s="131"/>
      <c r="J7984" s="29" t="e">
        <f>VLOOKUP(H7984,'Drop Down Menus'!A:B,2,FALSE)</f>
        <v>#N/A</v>
      </c>
      <c r="L7984" s="48"/>
      <c r="M7984" s="48"/>
      <c r="N7984" s="135"/>
      <c r="R7984" s="144"/>
      <c r="U7984" s="148"/>
      <c r="V7984" s="25"/>
      <c r="Y7984" s="32"/>
      <c r="AG7984" s="29"/>
      <c r="AH7984" s="34"/>
      <c r="AM7984" s="28"/>
      <c r="AN7984" s="28"/>
      <c r="AO7984" s="28"/>
      <c r="AP7984" s="25"/>
      <c r="AQ7984" s="29"/>
      <c r="AR7984" s="30"/>
      <c r="AT7984" s="30"/>
    </row>
    <row r="7985" spans="1:46" ht="30">
      <c r="A7985" s="25">
        <f t="shared" si="744"/>
        <v>2013</v>
      </c>
      <c r="B7985" s="26" t="str">
        <f t="shared" si="745"/>
        <v>Solar Partners</v>
      </c>
      <c r="C7985" s="127" t="str">
        <f t="shared" si="746"/>
        <v>Ivanpah Solar Electric Generating System</v>
      </c>
      <c r="D7985" s="123" t="str">
        <f t="shared" si="747"/>
        <v>Solar Power Tower</v>
      </c>
      <c r="E7985" s="26">
        <f t="shared" si="748"/>
        <v>0</v>
      </c>
      <c r="F7985" s="27">
        <f t="shared" si="749"/>
        <v>0</v>
      </c>
      <c r="G7985" s="28"/>
      <c r="H7985" s="131"/>
      <c r="J7985" s="29" t="e">
        <f>VLOOKUP(H7985,'Drop Down Menus'!A:B,2,FALSE)</f>
        <v>#N/A</v>
      </c>
      <c r="L7985" s="48"/>
      <c r="M7985" s="48"/>
      <c r="N7985" s="135"/>
      <c r="R7985" s="144"/>
      <c r="U7985" s="148"/>
      <c r="V7985" s="25"/>
      <c r="Y7985" s="32"/>
      <c r="AG7985" s="29"/>
      <c r="AH7985" s="34"/>
      <c r="AM7985" s="28"/>
      <c r="AN7985" s="28"/>
      <c r="AO7985" s="28"/>
      <c r="AP7985" s="25"/>
      <c r="AQ7985" s="29"/>
      <c r="AR7985" s="30"/>
      <c r="AT7985" s="30"/>
    </row>
    <row r="7986" spans="1:46" ht="30">
      <c r="A7986" s="25">
        <f t="shared" si="744"/>
        <v>2013</v>
      </c>
      <c r="B7986" s="26" t="str">
        <f t="shared" si="745"/>
        <v>Solar Partners</v>
      </c>
      <c r="C7986" s="127" t="str">
        <f t="shared" si="746"/>
        <v>Ivanpah Solar Electric Generating System</v>
      </c>
      <c r="D7986" s="123" t="str">
        <f t="shared" si="747"/>
        <v>Solar Power Tower</v>
      </c>
      <c r="E7986" s="26">
        <f t="shared" si="748"/>
        <v>0</v>
      </c>
      <c r="F7986" s="27">
        <f t="shared" si="749"/>
        <v>0</v>
      </c>
      <c r="G7986" s="28"/>
      <c r="H7986" s="131"/>
      <c r="J7986" s="29" t="e">
        <f>VLOOKUP(H7986,'Drop Down Menus'!A:B,2,FALSE)</f>
        <v>#N/A</v>
      </c>
      <c r="L7986" s="48"/>
      <c r="M7986" s="48"/>
      <c r="N7986" s="135"/>
      <c r="R7986" s="144"/>
      <c r="U7986" s="148"/>
      <c r="V7986" s="25"/>
      <c r="Y7986" s="32"/>
      <c r="AG7986" s="29"/>
      <c r="AH7986" s="34"/>
      <c r="AM7986" s="28"/>
      <c r="AN7986" s="28"/>
      <c r="AO7986" s="28"/>
      <c r="AP7986" s="25"/>
      <c r="AQ7986" s="29"/>
      <c r="AR7986" s="30"/>
      <c r="AT7986" s="30"/>
    </row>
    <row r="7987" spans="1:46" ht="30">
      <c r="A7987" s="25">
        <f t="shared" si="744"/>
        <v>2013</v>
      </c>
      <c r="B7987" s="26" t="str">
        <f t="shared" si="745"/>
        <v>Solar Partners</v>
      </c>
      <c r="C7987" s="127" t="str">
        <f t="shared" si="746"/>
        <v>Ivanpah Solar Electric Generating System</v>
      </c>
      <c r="D7987" s="123" t="str">
        <f t="shared" si="747"/>
        <v>Solar Power Tower</v>
      </c>
      <c r="E7987" s="26">
        <f t="shared" si="748"/>
        <v>0</v>
      </c>
      <c r="F7987" s="27">
        <f t="shared" si="749"/>
        <v>0</v>
      </c>
      <c r="G7987" s="28"/>
      <c r="H7987" s="131"/>
      <c r="J7987" s="29" t="e">
        <f>VLOOKUP(H7987,'Drop Down Menus'!A:B,2,FALSE)</f>
        <v>#N/A</v>
      </c>
      <c r="L7987" s="48"/>
      <c r="M7987" s="48"/>
      <c r="N7987" s="135"/>
      <c r="R7987" s="144"/>
      <c r="U7987" s="148"/>
      <c r="V7987" s="25"/>
      <c r="Y7987" s="32"/>
      <c r="AG7987" s="29"/>
      <c r="AH7987" s="34"/>
      <c r="AM7987" s="28"/>
      <c r="AN7987" s="28"/>
      <c r="AO7987" s="28"/>
      <c r="AP7987" s="25"/>
      <c r="AQ7987" s="29"/>
      <c r="AR7987" s="30"/>
      <c r="AT7987" s="30"/>
    </row>
    <row r="7988" spans="1:46" ht="30">
      <c r="A7988" s="25">
        <f t="shared" si="744"/>
        <v>2013</v>
      </c>
      <c r="B7988" s="26" t="str">
        <f t="shared" si="745"/>
        <v>Solar Partners</v>
      </c>
      <c r="C7988" s="127" t="str">
        <f t="shared" si="746"/>
        <v>Ivanpah Solar Electric Generating System</v>
      </c>
      <c r="D7988" s="123" t="str">
        <f t="shared" si="747"/>
        <v>Solar Power Tower</v>
      </c>
      <c r="E7988" s="26">
        <f t="shared" si="748"/>
        <v>0</v>
      </c>
      <c r="F7988" s="27">
        <f t="shared" si="749"/>
        <v>0</v>
      </c>
      <c r="G7988" s="28"/>
      <c r="H7988" s="131"/>
      <c r="J7988" s="29" t="e">
        <f>VLOOKUP(H7988,'Drop Down Menus'!A:B,2,FALSE)</f>
        <v>#N/A</v>
      </c>
      <c r="L7988" s="48"/>
      <c r="M7988" s="48"/>
      <c r="N7988" s="135"/>
      <c r="R7988" s="144"/>
      <c r="U7988" s="148"/>
      <c r="V7988" s="25"/>
      <c r="Y7988" s="32"/>
      <c r="AG7988" s="29"/>
      <c r="AH7988" s="34"/>
      <c r="AM7988" s="28"/>
      <c r="AN7988" s="28"/>
      <c r="AO7988" s="28"/>
      <c r="AP7988" s="25"/>
      <c r="AQ7988" s="29"/>
      <c r="AR7988" s="30"/>
      <c r="AT7988" s="30"/>
    </row>
    <row r="7989" spans="1:46" ht="30">
      <c r="A7989" s="25">
        <f t="shared" si="744"/>
        <v>2013</v>
      </c>
      <c r="B7989" s="26" t="str">
        <f t="shared" si="745"/>
        <v>Solar Partners</v>
      </c>
      <c r="C7989" s="127" t="str">
        <f t="shared" si="746"/>
        <v>Ivanpah Solar Electric Generating System</v>
      </c>
      <c r="D7989" s="123" t="str">
        <f t="shared" si="747"/>
        <v>Solar Power Tower</v>
      </c>
      <c r="E7989" s="26">
        <f t="shared" si="748"/>
        <v>0</v>
      </c>
      <c r="F7989" s="27">
        <f t="shared" si="749"/>
        <v>0</v>
      </c>
      <c r="G7989" s="28"/>
      <c r="H7989" s="131"/>
      <c r="J7989" s="29" t="e">
        <f>VLOOKUP(H7989,'Drop Down Menus'!A:B,2,FALSE)</f>
        <v>#N/A</v>
      </c>
      <c r="L7989" s="48"/>
      <c r="M7989" s="48"/>
      <c r="N7989" s="135"/>
      <c r="R7989" s="144"/>
      <c r="U7989" s="148"/>
      <c r="V7989" s="25"/>
      <c r="Y7989" s="32"/>
      <c r="AG7989" s="29"/>
      <c r="AH7989" s="34"/>
      <c r="AM7989" s="28"/>
      <c r="AN7989" s="28"/>
      <c r="AO7989" s="28"/>
      <c r="AP7989" s="25"/>
      <c r="AQ7989" s="29"/>
      <c r="AR7989" s="30"/>
      <c r="AT7989" s="30"/>
    </row>
    <row r="7990" spans="1:46" ht="30">
      <c r="A7990" s="25">
        <f t="shared" si="744"/>
        <v>2013</v>
      </c>
      <c r="B7990" s="26" t="str">
        <f t="shared" si="745"/>
        <v>Solar Partners</v>
      </c>
      <c r="C7990" s="127" t="str">
        <f t="shared" si="746"/>
        <v>Ivanpah Solar Electric Generating System</v>
      </c>
      <c r="D7990" s="123" t="str">
        <f t="shared" si="747"/>
        <v>Solar Power Tower</v>
      </c>
      <c r="E7990" s="26">
        <f t="shared" si="748"/>
        <v>0</v>
      </c>
      <c r="F7990" s="27">
        <f t="shared" si="749"/>
        <v>0</v>
      </c>
      <c r="G7990" s="28"/>
      <c r="H7990" s="131"/>
      <c r="J7990" s="29" t="e">
        <f>VLOOKUP(H7990,'Drop Down Menus'!A:B,2,FALSE)</f>
        <v>#N/A</v>
      </c>
      <c r="L7990" s="48"/>
      <c r="M7990" s="48"/>
      <c r="N7990" s="135"/>
      <c r="R7990" s="144"/>
      <c r="U7990" s="148"/>
      <c r="V7990" s="25"/>
      <c r="Y7990" s="32"/>
      <c r="AG7990" s="29"/>
      <c r="AH7990" s="34"/>
      <c r="AM7990" s="28"/>
      <c r="AN7990" s="28"/>
      <c r="AO7990" s="28"/>
      <c r="AP7990" s="25"/>
      <c r="AQ7990" s="29"/>
      <c r="AR7990" s="30"/>
      <c r="AT7990" s="30"/>
    </row>
    <row r="7991" spans="1:46" ht="30">
      <c r="A7991" s="25">
        <f t="shared" si="744"/>
        <v>2013</v>
      </c>
      <c r="B7991" s="26" t="str">
        <f t="shared" si="745"/>
        <v>Solar Partners</v>
      </c>
      <c r="C7991" s="127" t="str">
        <f t="shared" si="746"/>
        <v>Ivanpah Solar Electric Generating System</v>
      </c>
      <c r="D7991" s="123" t="str">
        <f t="shared" si="747"/>
        <v>Solar Power Tower</v>
      </c>
      <c r="E7991" s="26">
        <f t="shared" si="748"/>
        <v>0</v>
      </c>
      <c r="F7991" s="27">
        <f t="shared" si="749"/>
        <v>0</v>
      </c>
      <c r="G7991" s="28"/>
      <c r="H7991" s="131"/>
      <c r="J7991" s="29" t="e">
        <f>VLOOKUP(H7991,'Drop Down Menus'!A:B,2,FALSE)</f>
        <v>#N/A</v>
      </c>
      <c r="L7991" s="48"/>
      <c r="M7991" s="48"/>
      <c r="N7991" s="135"/>
      <c r="R7991" s="144"/>
      <c r="U7991" s="148"/>
      <c r="V7991" s="25"/>
      <c r="Y7991" s="32"/>
      <c r="AG7991" s="29"/>
      <c r="AH7991" s="34"/>
      <c r="AM7991" s="28"/>
      <c r="AN7991" s="28"/>
      <c r="AO7991" s="28"/>
      <c r="AP7991" s="25"/>
      <c r="AQ7991" s="29"/>
      <c r="AR7991" s="30"/>
      <c r="AT7991" s="30"/>
    </row>
    <row r="7992" spans="1:46" ht="30">
      <c r="A7992" s="25">
        <f t="shared" si="744"/>
        <v>2013</v>
      </c>
      <c r="B7992" s="26" t="str">
        <f t="shared" si="745"/>
        <v>Solar Partners</v>
      </c>
      <c r="C7992" s="127" t="str">
        <f t="shared" si="746"/>
        <v>Ivanpah Solar Electric Generating System</v>
      </c>
      <c r="D7992" s="123" t="str">
        <f t="shared" si="747"/>
        <v>Solar Power Tower</v>
      </c>
      <c r="E7992" s="26">
        <f t="shared" si="748"/>
        <v>0</v>
      </c>
      <c r="F7992" s="27">
        <f t="shared" si="749"/>
        <v>0</v>
      </c>
      <c r="G7992" s="28"/>
      <c r="H7992" s="131"/>
      <c r="J7992" s="29" t="e">
        <f>VLOOKUP(H7992,'Drop Down Menus'!A:B,2,FALSE)</f>
        <v>#N/A</v>
      </c>
      <c r="L7992" s="48"/>
      <c r="M7992" s="48"/>
      <c r="N7992" s="135"/>
      <c r="R7992" s="144"/>
      <c r="U7992" s="148"/>
      <c r="V7992" s="25"/>
      <c r="Y7992" s="32"/>
      <c r="AG7992" s="29"/>
      <c r="AH7992" s="34"/>
      <c r="AM7992" s="28"/>
      <c r="AN7992" s="28"/>
      <c r="AO7992" s="28"/>
      <c r="AP7992" s="25"/>
      <c r="AQ7992" s="29"/>
      <c r="AR7992" s="30"/>
      <c r="AT7992" s="30"/>
    </row>
    <row r="7993" spans="1:46" ht="30">
      <c r="A7993" s="25">
        <f t="shared" si="744"/>
        <v>2013</v>
      </c>
      <c r="B7993" s="26" t="str">
        <f t="shared" si="745"/>
        <v>Solar Partners</v>
      </c>
      <c r="C7993" s="127" t="str">
        <f t="shared" si="746"/>
        <v>Ivanpah Solar Electric Generating System</v>
      </c>
      <c r="D7993" s="123" t="str">
        <f t="shared" si="747"/>
        <v>Solar Power Tower</v>
      </c>
      <c r="E7993" s="26">
        <f t="shared" si="748"/>
        <v>0</v>
      </c>
      <c r="F7993" s="27">
        <f t="shared" si="749"/>
        <v>0</v>
      </c>
      <c r="G7993" s="28"/>
      <c r="H7993" s="131"/>
      <c r="J7993" s="29" t="e">
        <f>VLOOKUP(H7993,'Drop Down Menus'!A:B,2,FALSE)</f>
        <v>#N/A</v>
      </c>
      <c r="L7993" s="48"/>
      <c r="M7993" s="48"/>
      <c r="N7993" s="135"/>
      <c r="R7993" s="144"/>
      <c r="U7993" s="148"/>
      <c r="V7993" s="25"/>
      <c r="Y7993" s="32"/>
      <c r="AG7993" s="29"/>
      <c r="AH7993" s="34"/>
      <c r="AM7993" s="28"/>
      <c r="AN7993" s="28"/>
      <c r="AO7993" s="28"/>
      <c r="AP7993" s="25"/>
      <c r="AQ7993" s="29"/>
      <c r="AR7993" s="30"/>
      <c r="AT7993" s="30"/>
    </row>
    <row r="7994" spans="1:46" ht="30">
      <c r="A7994" s="25">
        <f t="shared" si="744"/>
        <v>2013</v>
      </c>
      <c r="B7994" s="26" t="str">
        <f t="shared" si="745"/>
        <v>Solar Partners</v>
      </c>
      <c r="C7994" s="127" t="str">
        <f t="shared" si="746"/>
        <v>Ivanpah Solar Electric Generating System</v>
      </c>
      <c r="D7994" s="123" t="str">
        <f t="shared" si="747"/>
        <v>Solar Power Tower</v>
      </c>
      <c r="E7994" s="26">
        <f t="shared" si="748"/>
        <v>0</v>
      </c>
      <c r="F7994" s="27">
        <f t="shared" si="749"/>
        <v>0</v>
      </c>
      <c r="G7994" s="28"/>
      <c r="H7994" s="131"/>
      <c r="J7994" s="29" t="e">
        <f>VLOOKUP(H7994,'Drop Down Menus'!A:B,2,FALSE)</f>
        <v>#N/A</v>
      </c>
      <c r="L7994" s="48"/>
      <c r="M7994" s="48"/>
      <c r="N7994" s="135"/>
      <c r="R7994" s="144"/>
      <c r="U7994" s="148"/>
      <c r="V7994" s="25"/>
      <c r="Y7994" s="32"/>
      <c r="AG7994" s="29"/>
      <c r="AH7994" s="34"/>
      <c r="AM7994" s="28"/>
      <c r="AN7994" s="28"/>
      <c r="AO7994" s="28"/>
      <c r="AP7994" s="25"/>
      <c r="AQ7994" s="29"/>
      <c r="AR7994" s="30"/>
      <c r="AT7994" s="30"/>
    </row>
    <row r="7995" spans="1:46" ht="30">
      <c r="A7995" s="25">
        <f t="shared" si="744"/>
        <v>2013</v>
      </c>
      <c r="B7995" s="26" t="str">
        <f t="shared" si="745"/>
        <v>Solar Partners</v>
      </c>
      <c r="C7995" s="127" t="str">
        <f t="shared" si="746"/>
        <v>Ivanpah Solar Electric Generating System</v>
      </c>
      <c r="D7995" s="123" t="str">
        <f t="shared" si="747"/>
        <v>Solar Power Tower</v>
      </c>
      <c r="E7995" s="26">
        <f t="shared" si="748"/>
        <v>0</v>
      </c>
      <c r="F7995" s="27">
        <f t="shared" si="749"/>
        <v>0</v>
      </c>
      <c r="G7995" s="28"/>
      <c r="H7995" s="131"/>
      <c r="J7995" s="29" t="e">
        <f>VLOOKUP(H7995,'Drop Down Menus'!A:B,2,FALSE)</f>
        <v>#N/A</v>
      </c>
      <c r="L7995" s="48"/>
      <c r="M7995" s="48"/>
      <c r="N7995" s="135"/>
      <c r="R7995" s="144"/>
      <c r="U7995" s="148"/>
      <c r="V7995" s="25"/>
      <c r="Y7995" s="32"/>
      <c r="AG7995" s="29"/>
      <c r="AH7995" s="34"/>
      <c r="AM7995" s="28"/>
      <c r="AN7995" s="28"/>
      <c r="AO7995" s="28"/>
      <c r="AP7995" s="25"/>
      <c r="AQ7995" s="29"/>
      <c r="AR7995" s="30"/>
      <c r="AT7995" s="30"/>
    </row>
    <row r="7996" spans="1:46" ht="30">
      <c r="A7996" s="25">
        <f t="shared" si="744"/>
        <v>2013</v>
      </c>
      <c r="B7996" s="26" t="str">
        <f t="shared" si="745"/>
        <v>Solar Partners</v>
      </c>
      <c r="C7996" s="127" t="str">
        <f t="shared" si="746"/>
        <v>Ivanpah Solar Electric Generating System</v>
      </c>
      <c r="D7996" s="123" t="str">
        <f t="shared" si="747"/>
        <v>Solar Power Tower</v>
      </c>
      <c r="E7996" s="26">
        <f t="shared" si="748"/>
        <v>0</v>
      </c>
      <c r="F7996" s="27">
        <f t="shared" si="749"/>
        <v>0</v>
      </c>
      <c r="G7996" s="28"/>
      <c r="H7996" s="131"/>
      <c r="J7996" s="29" t="e">
        <f>VLOOKUP(H7996,'Drop Down Menus'!A:B,2,FALSE)</f>
        <v>#N/A</v>
      </c>
      <c r="L7996" s="48"/>
      <c r="M7996" s="48"/>
      <c r="N7996" s="135"/>
      <c r="R7996" s="144"/>
      <c r="U7996" s="148"/>
      <c r="V7996" s="25"/>
      <c r="Y7996" s="32"/>
      <c r="AG7996" s="29"/>
      <c r="AH7996" s="34"/>
      <c r="AM7996" s="28"/>
      <c r="AN7996" s="28"/>
      <c r="AO7996" s="28"/>
      <c r="AP7996" s="25"/>
      <c r="AQ7996" s="29"/>
      <c r="AR7996" s="30"/>
      <c r="AT7996" s="30"/>
    </row>
    <row r="7997" spans="1:46" ht="30">
      <c r="A7997" s="25">
        <f t="shared" si="744"/>
        <v>2013</v>
      </c>
      <c r="B7997" s="26" t="str">
        <f t="shared" si="745"/>
        <v>Solar Partners</v>
      </c>
      <c r="C7997" s="127" t="str">
        <f t="shared" si="746"/>
        <v>Ivanpah Solar Electric Generating System</v>
      </c>
      <c r="D7997" s="123" t="str">
        <f t="shared" si="747"/>
        <v>Solar Power Tower</v>
      </c>
      <c r="E7997" s="26">
        <f t="shared" si="748"/>
        <v>0</v>
      </c>
      <c r="F7997" s="27">
        <f t="shared" si="749"/>
        <v>0</v>
      </c>
      <c r="G7997" s="28"/>
      <c r="H7997" s="131"/>
      <c r="J7997" s="29" t="e">
        <f>VLOOKUP(H7997,'Drop Down Menus'!A:B,2,FALSE)</f>
        <v>#N/A</v>
      </c>
      <c r="L7997" s="48"/>
      <c r="M7997" s="48"/>
      <c r="N7997" s="135"/>
      <c r="R7997" s="144"/>
      <c r="U7997" s="148"/>
      <c r="V7997" s="25"/>
      <c r="Y7997" s="32"/>
      <c r="AG7997" s="29"/>
      <c r="AH7997" s="34"/>
      <c r="AM7997" s="28"/>
      <c r="AN7997" s="28"/>
      <c r="AO7997" s="28"/>
      <c r="AP7997" s="25"/>
      <c r="AQ7997" s="29"/>
      <c r="AR7997" s="30"/>
      <c r="AT7997" s="30"/>
    </row>
    <row r="7998" spans="1:46" ht="30">
      <c r="A7998" s="25">
        <f t="shared" si="744"/>
        <v>2013</v>
      </c>
      <c r="B7998" s="26" t="str">
        <f t="shared" si="745"/>
        <v>Solar Partners</v>
      </c>
      <c r="C7998" s="127" t="str">
        <f t="shared" si="746"/>
        <v>Ivanpah Solar Electric Generating System</v>
      </c>
      <c r="D7998" s="123" t="str">
        <f t="shared" si="747"/>
        <v>Solar Power Tower</v>
      </c>
      <c r="E7998" s="26">
        <f t="shared" si="748"/>
        <v>0</v>
      </c>
      <c r="F7998" s="27">
        <f t="shared" si="749"/>
        <v>0</v>
      </c>
      <c r="G7998" s="28"/>
      <c r="H7998" s="131"/>
      <c r="J7998" s="29" t="e">
        <f>VLOOKUP(H7998,'Drop Down Menus'!A:B,2,FALSE)</f>
        <v>#N/A</v>
      </c>
      <c r="L7998" s="48"/>
      <c r="M7998" s="48"/>
      <c r="N7998" s="135"/>
      <c r="R7998" s="144"/>
      <c r="U7998" s="148"/>
      <c r="V7998" s="25"/>
      <c r="Y7998" s="32"/>
      <c r="AG7998" s="29"/>
      <c r="AH7998" s="34"/>
      <c r="AM7998" s="28"/>
      <c r="AN7998" s="28"/>
      <c r="AO7998" s="28"/>
      <c r="AP7998" s="25"/>
      <c r="AQ7998" s="29"/>
      <c r="AR7998" s="30"/>
      <c r="AT7998" s="30"/>
    </row>
    <row r="7999" spans="1:46" ht="30">
      <c r="A7999" s="25">
        <f t="shared" si="744"/>
        <v>2013</v>
      </c>
      <c r="B7999" s="26" t="str">
        <f t="shared" si="745"/>
        <v>Solar Partners</v>
      </c>
      <c r="C7999" s="127" t="str">
        <f t="shared" si="746"/>
        <v>Ivanpah Solar Electric Generating System</v>
      </c>
      <c r="D7999" s="123" t="str">
        <f t="shared" si="747"/>
        <v>Solar Power Tower</v>
      </c>
      <c r="E7999" s="26">
        <f t="shared" si="748"/>
        <v>0</v>
      </c>
      <c r="F7999" s="27">
        <f t="shared" si="749"/>
        <v>0</v>
      </c>
      <c r="G7999" s="28"/>
      <c r="H7999" s="131"/>
      <c r="J7999" s="29" t="e">
        <f>VLOOKUP(H7999,'Drop Down Menus'!A:B,2,FALSE)</f>
        <v>#N/A</v>
      </c>
      <c r="L7999" s="48"/>
      <c r="M7999" s="48"/>
      <c r="N7999" s="135"/>
      <c r="R7999" s="144"/>
      <c r="U7999" s="148"/>
      <c r="V7999" s="25"/>
      <c r="Y7999" s="32"/>
      <c r="AG7999" s="29"/>
      <c r="AH7999" s="34"/>
      <c r="AM7999" s="28"/>
      <c r="AN7999" s="28"/>
      <c r="AO7999" s="28"/>
      <c r="AP7999" s="25"/>
      <c r="AQ7999" s="29"/>
      <c r="AR7999" s="30"/>
      <c r="AT7999" s="30"/>
    </row>
    <row r="8000" spans="1:46" ht="30">
      <c r="A8000" s="25">
        <f t="shared" si="744"/>
        <v>2013</v>
      </c>
      <c r="B8000" s="26" t="str">
        <f t="shared" si="745"/>
        <v>Solar Partners</v>
      </c>
      <c r="C8000" s="127" t="str">
        <f t="shared" si="746"/>
        <v>Ivanpah Solar Electric Generating System</v>
      </c>
      <c r="D8000" s="123" t="str">
        <f t="shared" si="747"/>
        <v>Solar Power Tower</v>
      </c>
      <c r="E8000" s="26">
        <f t="shared" si="748"/>
        <v>0</v>
      </c>
      <c r="F8000" s="27">
        <f t="shared" si="749"/>
        <v>0</v>
      </c>
      <c r="G8000" s="28"/>
      <c r="H8000" s="131"/>
      <c r="J8000" s="29" t="e">
        <f>VLOOKUP(H8000,'Drop Down Menus'!A:B,2,FALSE)</f>
        <v>#N/A</v>
      </c>
      <c r="L8000" s="48"/>
      <c r="M8000" s="48"/>
      <c r="N8000" s="135"/>
      <c r="R8000" s="144"/>
      <c r="U8000" s="148"/>
      <c r="V8000" s="25"/>
      <c r="Y8000" s="32"/>
      <c r="AG8000" s="29"/>
      <c r="AH8000" s="34"/>
      <c r="AM8000" s="28"/>
      <c r="AN8000" s="28"/>
      <c r="AO8000" s="28"/>
      <c r="AP8000" s="25"/>
      <c r="AQ8000" s="29"/>
      <c r="AR8000" s="30"/>
      <c r="AT8000" s="30"/>
    </row>
    <row r="8001" spans="1:46" ht="30">
      <c r="A8001" s="25">
        <f t="shared" si="744"/>
        <v>2013</v>
      </c>
      <c r="B8001" s="26" t="str">
        <f t="shared" si="745"/>
        <v>Solar Partners</v>
      </c>
      <c r="C8001" s="127" t="str">
        <f t="shared" si="746"/>
        <v>Ivanpah Solar Electric Generating System</v>
      </c>
      <c r="D8001" s="123" t="str">
        <f t="shared" si="747"/>
        <v>Solar Power Tower</v>
      </c>
      <c r="E8001" s="26">
        <f t="shared" si="748"/>
        <v>0</v>
      </c>
      <c r="F8001" s="27">
        <f t="shared" si="749"/>
        <v>0</v>
      </c>
      <c r="G8001" s="28"/>
      <c r="H8001" s="131"/>
      <c r="J8001" s="29" t="e">
        <f>VLOOKUP(H8001,'Drop Down Menus'!A:B,2,FALSE)</f>
        <v>#N/A</v>
      </c>
      <c r="L8001" s="48"/>
      <c r="M8001" s="48"/>
      <c r="N8001" s="135"/>
      <c r="R8001" s="144"/>
      <c r="U8001" s="148"/>
      <c r="V8001" s="25"/>
      <c r="Y8001" s="32"/>
      <c r="AG8001" s="29"/>
      <c r="AH8001" s="34"/>
      <c r="AM8001" s="28"/>
      <c r="AN8001" s="28"/>
      <c r="AO8001" s="28"/>
      <c r="AP8001" s="25"/>
      <c r="AQ8001" s="29"/>
      <c r="AR8001" s="30"/>
      <c r="AT8001" s="30"/>
    </row>
    <row r="8002" spans="1:46" ht="30">
      <c r="A8002" s="25">
        <f t="shared" si="744"/>
        <v>2013</v>
      </c>
      <c r="B8002" s="26" t="str">
        <f t="shared" si="745"/>
        <v>Solar Partners</v>
      </c>
      <c r="C8002" s="127" t="str">
        <f t="shared" si="746"/>
        <v>Ivanpah Solar Electric Generating System</v>
      </c>
      <c r="D8002" s="123" t="str">
        <f t="shared" si="747"/>
        <v>Solar Power Tower</v>
      </c>
      <c r="E8002" s="26">
        <f t="shared" si="748"/>
        <v>0</v>
      </c>
      <c r="F8002" s="27">
        <f t="shared" si="749"/>
        <v>0</v>
      </c>
      <c r="G8002" s="28"/>
      <c r="H8002" s="131"/>
      <c r="J8002" s="29" t="e">
        <f>VLOOKUP(H8002,'Drop Down Menus'!A:B,2,FALSE)</f>
        <v>#N/A</v>
      </c>
      <c r="L8002" s="48"/>
      <c r="M8002" s="48"/>
      <c r="N8002" s="135"/>
      <c r="R8002" s="144"/>
      <c r="U8002" s="148"/>
      <c r="V8002" s="25"/>
      <c r="Y8002" s="32"/>
      <c r="AG8002" s="29"/>
      <c r="AH8002" s="34"/>
      <c r="AM8002" s="28"/>
      <c r="AN8002" s="28"/>
      <c r="AO8002" s="28"/>
      <c r="AP8002" s="25"/>
      <c r="AQ8002" s="29"/>
      <c r="AR8002" s="30"/>
      <c r="AT8002" s="30"/>
    </row>
    <row r="8003" spans="1:46" ht="30">
      <c r="A8003" s="25">
        <f t="shared" ref="A8003:A8066" si="750">ReportYear</f>
        <v>2013</v>
      </c>
      <c r="B8003" s="26" t="str">
        <f t="shared" ref="B8003:B8066" si="751">Project_Proponent</f>
        <v>Solar Partners</v>
      </c>
      <c r="C8003" s="127" t="str">
        <f t="shared" ref="C8003:C8066" si="752">Project_Name</f>
        <v>Ivanpah Solar Electric Generating System</v>
      </c>
      <c r="D8003" s="123" t="str">
        <f t="shared" ref="D8003:D8066" si="753">Project_Type_AutoFill</f>
        <v>Solar Power Tower</v>
      </c>
      <c r="E8003" s="26">
        <f t="shared" ref="E8003:E8066" si="754">SPUT_Permit____if_applicable</f>
        <v>0</v>
      </c>
      <c r="F8003" s="27">
        <f t="shared" ref="F8003:F8066" si="755">Eagle_Permit</f>
        <v>0</v>
      </c>
      <c r="G8003" s="28"/>
      <c r="H8003" s="131"/>
      <c r="J8003" s="29" t="e">
        <f>VLOOKUP(H8003,'Drop Down Menus'!A:B,2,FALSE)</f>
        <v>#N/A</v>
      </c>
      <c r="L8003" s="48"/>
      <c r="M8003" s="48"/>
      <c r="N8003" s="135"/>
      <c r="R8003" s="144"/>
      <c r="U8003" s="148"/>
      <c r="V8003" s="25"/>
      <c r="Y8003" s="32"/>
      <c r="AG8003" s="29"/>
      <c r="AH8003" s="34"/>
      <c r="AM8003" s="28"/>
      <c r="AN8003" s="28"/>
      <c r="AO8003" s="28"/>
      <c r="AP8003" s="25"/>
      <c r="AQ8003" s="29"/>
      <c r="AR8003" s="30"/>
      <c r="AT8003" s="30"/>
    </row>
    <row r="8004" spans="1:46" ht="30">
      <c r="A8004" s="25">
        <f t="shared" si="750"/>
        <v>2013</v>
      </c>
      <c r="B8004" s="26" t="str">
        <f t="shared" si="751"/>
        <v>Solar Partners</v>
      </c>
      <c r="C8004" s="127" t="str">
        <f t="shared" si="752"/>
        <v>Ivanpah Solar Electric Generating System</v>
      </c>
      <c r="D8004" s="123" t="str">
        <f t="shared" si="753"/>
        <v>Solar Power Tower</v>
      </c>
      <c r="E8004" s="26">
        <f t="shared" si="754"/>
        <v>0</v>
      </c>
      <c r="F8004" s="27">
        <f t="shared" si="755"/>
        <v>0</v>
      </c>
      <c r="G8004" s="28"/>
      <c r="H8004" s="131"/>
      <c r="J8004" s="29" t="e">
        <f>VLOOKUP(H8004,'Drop Down Menus'!A:B,2,FALSE)</f>
        <v>#N/A</v>
      </c>
      <c r="L8004" s="48"/>
      <c r="M8004" s="48"/>
      <c r="N8004" s="135"/>
      <c r="R8004" s="144"/>
      <c r="U8004" s="148"/>
      <c r="V8004" s="25"/>
      <c r="Y8004" s="32"/>
      <c r="AG8004" s="29"/>
      <c r="AH8004" s="34"/>
      <c r="AM8004" s="28"/>
      <c r="AN8004" s="28"/>
      <c r="AO8004" s="28"/>
      <c r="AP8004" s="25"/>
      <c r="AQ8004" s="29"/>
      <c r="AR8004" s="30"/>
      <c r="AT8004" s="30"/>
    </row>
    <row r="8005" spans="1:46" ht="30">
      <c r="A8005" s="25">
        <f t="shared" si="750"/>
        <v>2013</v>
      </c>
      <c r="B8005" s="26" t="str">
        <f t="shared" si="751"/>
        <v>Solar Partners</v>
      </c>
      <c r="C8005" s="127" t="str">
        <f t="shared" si="752"/>
        <v>Ivanpah Solar Electric Generating System</v>
      </c>
      <c r="D8005" s="123" t="str">
        <f t="shared" si="753"/>
        <v>Solar Power Tower</v>
      </c>
      <c r="E8005" s="26">
        <f t="shared" si="754"/>
        <v>0</v>
      </c>
      <c r="F8005" s="27">
        <f t="shared" si="755"/>
        <v>0</v>
      </c>
      <c r="G8005" s="28"/>
      <c r="H8005" s="131"/>
      <c r="J8005" s="29" t="e">
        <f>VLOOKUP(H8005,'Drop Down Menus'!A:B,2,FALSE)</f>
        <v>#N/A</v>
      </c>
      <c r="L8005" s="48"/>
      <c r="M8005" s="48"/>
      <c r="N8005" s="135"/>
      <c r="R8005" s="144"/>
      <c r="U8005" s="148"/>
      <c r="V8005" s="25"/>
      <c r="Y8005" s="32"/>
      <c r="AG8005" s="29"/>
      <c r="AH8005" s="34"/>
      <c r="AM8005" s="28"/>
      <c r="AN8005" s="28"/>
      <c r="AO8005" s="28"/>
      <c r="AP8005" s="25"/>
      <c r="AQ8005" s="29"/>
      <c r="AR8005" s="30"/>
      <c r="AT8005" s="30"/>
    </row>
    <row r="8006" spans="1:46" ht="30">
      <c r="A8006" s="25">
        <f t="shared" si="750"/>
        <v>2013</v>
      </c>
      <c r="B8006" s="26" t="str">
        <f t="shared" si="751"/>
        <v>Solar Partners</v>
      </c>
      <c r="C8006" s="127" t="str">
        <f t="shared" si="752"/>
        <v>Ivanpah Solar Electric Generating System</v>
      </c>
      <c r="D8006" s="123" t="str">
        <f t="shared" si="753"/>
        <v>Solar Power Tower</v>
      </c>
      <c r="E8006" s="26">
        <f t="shared" si="754"/>
        <v>0</v>
      </c>
      <c r="F8006" s="27">
        <f t="shared" si="755"/>
        <v>0</v>
      </c>
      <c r="G8006" s="28"/>
      <c r="H8006" s="131"/>
      <c r="J8006" s="29" t="e">
        <f>VLOOKUP(H8006,'Drop Down Menus'!A:B,2,FALSE)</f>
        <v>#N/A</v>
      </c>
      <c r="L8006" s="48"/>
      <c r="M8006" s="48"/>
      <c r="N8006" s="135"/>
      <c r="R8006" s="144"/>
      <c r="U8006" s="148"/>
      <c r="V8006" s="25"/>
      <c r="Y8006" s="32"/>
      <c r="AG8006" s="29"/>
      <c r="AH8006" s="34"/>
      <c r="AM8006" s="28"/>
      <c r="AN8006" s="28"/>
      <c r="AO8006" s="28"/>
      <c r="AP8006" s="25"/>
      <c r="AQ8006" s="29"/>
      <c r="AR8006" s="30"/>
      <c r="AT8006" s="30"/>
    </row>
    <row r="8007" spans="1:46" ht="30">
      <c r="A8007" s="25">
        <f t="shared" si="750"/>
        <v>2013</v>
      </c>
      <c r="B8007" s="26" t="str">
        <f t="shared" si="751"/>
        <v>Solar Partners</v>
      </c>
      <c r="C8007" s="127" t="str">
        <f t="shared" si="752"/>
        <v>Ivanpah Solar Electric Generating System</v>
      </c>
      <c r="D8007" s="123" t="str">
        <f t="shared" si="753"/>
        <v>Solar Power Tower</v>
      </c>
      <c r="E8007" s="26">
        <f t="shared" si="754"/>
        <v>0</v>
      </c>
      <c r="F8007" s="27">
        <f t="shared" si="755"/>
        <v>0</v>
      </c>
      <c r="G8007" s="28"/>
      <c r="H8007" s="131"/>
      <c r="J8007" s="29" t="e">
        <f>VLOOKUP(H8007,'Drop Down Menus'!A:B,2,FALSE)</f>
        <v>#N/A</v>
      </c>
      <c r="L8007" s="48"/>
      <c r="M8007" s="48"/>
      <c r="N8007" s="135"/>
      <c r="R8007" s="144"/>
      <c r="U8007" s="148"/>
      <c r="V8007" s="25"/>
      <c r="Y8007" s="32"/>
      <c r="AG8007" s="29"/>
      <c r="AH8007" s="34"/>
      <c r="AM8007" s="28"/>
      <c r="AN8007" s="28"/>
      <c r="AO8007" s="28"/>
      <c r="AP8007" s="25"/>
      <c r="AQ8007" s="29"/>
      <c r="AR8007" s="30"/>
      <c r="AT8007" s="30"/>
    </row>
    <row r="8008" spans="1:46" ht="30">
      <c r="A8008" s="25">
        <f t="shared" si="750"/>
        <v>2013</v>
      </c>
      <c r="B8008" s="26" t="str">
        <f t="shared" si="751"/>
        <v>Solar Partners</v>
      </c>
      <c r="C8008" s="127" t="str">
        <f t="shared" si="752"/>
        <v>Ivanpah Solar Electric Generating System</v>
      </c>
      <c r="D8008" s="123" t="str">
        <f t="shared" si="753"/>
        <v>Solar Power Tower</v>
      </c>
      <c r="E8008" s="26">
        <f t="shared" si="754"/>
        <v>0</v>
      </c>
      <c r="F8008" s="27">
        <f t="shared" si="755"/>
        <v>0</v>
      </c>
      <c r="G8008" s="28"/>
      <c r="H8008" s="131"/>
      <c r="J8008" s="29" t="e">
        <f>VLOOKUP(H8008,'Drop Down Menus'!A:B,2,FALSE)</f>
        <v>#N/A</v>
      </c>
      <c r="L8008" s="48"/>
      <c r="M8008" s="48"/>
      <c r="N8008" s="135"/>
      <c r="R8008" s="144"/>
      <c r="U8008" s="148"/>
      <c r="V8008" s="25"/>
      <c r="Y8008" s="32"/>
      <c r="AG8008" s="29"/>
      <c r="AH8008" s="34"/>
      <c r="AM8008" s="28"/>
      <c r="AN8008" s="28"/>
      <c r="AO8008" s="28"/>
      <c r="AP8008" s="25"/>
      <c r="AQ8008" s="29"/>
      <c r="AR8008" s="30"/>
      <c r="AT8008" s="30"/>
    </row>
    <row r="8009" spans="1:46" ht="30">
      <c r="A8009" s="25">
        <f t="shared" si="750"/>
        <v>2013</v>
      </c>
      <c r="B8009" s="26" t="str">
        <f t="shared" si="751"/>
        <v>Solar Partners</v>
      </c>
      <c r="C8009" s="127" t="str">
        <f t="shared" si="752"/>
        <v>Ivanpah Solar Electric Generating System</v>
      </c>
      <c r="D8009" s="123" t="str">
        <f t="shared" si="753"/>
        <v>Solar Power Tower</v>
      </c>
      <c r="E8009" s="26">
        <f t="shared" si="754"/>
        <v>0</v>
      </c>
      <c r="F8009" s="27">
        <f t="shared" si="755"/>
        <v>0</v>
      </c>
      <c r="G8009" s="28"/>
      <c r="H8009" s="131"/>
      <c r="J8009" s="29" t="e">
        <f>VLOOKUP(H8009,'Drop Down Menus'!A:B,2,FALSE)</f>
        <v>#N/A</v>
      </c>
      <c r="L8009" s="48"/>
      <c r="M8009" s="48"/>
      <c r="N8009" s="135"/>
      <c r="R8009" s="144"/>
      <c r="U8009" s="148"/>
      <c r="V8009" s="25"/>
      <c r="Y8009" s="32"/>
      <c r="AG8009" s="29"/>
      <c r="AH8009" s="34"/>
      <c r="AM8009" s="28"/>
      <c r="AN8009" s="28"/>
      <c r="AO8009" s="28"/>
      <c r="AP8009" s="25"/>
      <c r="AQ8009" s="29"/>
      <c r="AR8009" s="30"/>
      <c r="AT8009" s="30"/>
    </row>
    <row r="8010" spans="1:46" ht="30">
      <c r="A8010" s="25">
        <f t="shared" si="750"/>
        <v>2013</v>
      </c>
      <c r="B8010" s="26" t="str">
        <f t="shared" si="751"/>
        <v>Solar Partners</v>
      </c>
      <c r="C8010" s="127" t="str">
        <f t="shared" si="752"/>
        <v>Ivanpah Solar Electric Generating System</v>
      </c>
      <c r="D8010" s="123" t="str">
        <f t="shared" si="753"/>
        <v>Solar Power Tower</v>
      </c>
      <c r="E8010" s="26">
        <f t="shared" si="754"/>
        <v>0</v>
      </c>
      <c r="F8010" s="27">
        <f t="shared" si="755"/>
        <v>0</v>
      </c>
      <c r="G8010" s="28"/>
      <c r="H8010" s="131"/>
      <c r="J8010" s="29" t="e">
        <f>VLOOKUP(H8010,'Drop Down Menus'!A:B,2,FALSE)</f>
        <v>#N/A</v>
      </c>
      <c r="L8010" s="48"/>
      <c r="M8010" s="48"/>
      <c r="N8010" s="135"/>
      <c r="R8010" s="144"/>
      <c r="U8010" s="148"/>
      <c r="V8010" s="25"/>
      <c r="Y8010" s="32"/>
      <c r="AG8010" s="29"/>
      <c r="AH8010" s="34"/>
      <c r="AM8010" s="28"/>
      <c r="AN8010" s="28"/>
      <c r="AO8010" s="28"/>
      <c r="AP8010" s="25"/>
      <c r="AQ8010" s="29"/>
      <c r="AR8010" s="30"/>
      <c r="AT8010" s="30"/>
    </row>
    <row r="8011" spans="1:46" ht="30">
      <c r="A8011" s="25">
        <f t="shared" si="750"/>
        <v>2013</v>
      </c>
      <c r="B8011" s="26" t="str">
        <f t="shared" si="751"/>
        <v>Solar Partners</v>
      </c>
      <c r="C8011" s="127" t="str">
        <f t="shared" si="752"/>
        <v>Ivanpah Solar Electric Generating System</v>
      </c>
      <c r="D8011" s="123" t="str">
        <f t="shared" si="753"/>
        <v>Solar Power Tower</v>
      </c>
      <c r="E8011" s="26">
        <f t="shared" si="754"/>
        <v>0</v>
      </c>
      <c r="F8011" s="27">
        <f t="shared" si="755"/>
        <v>0</v>
      </c>
      <c r="G8011" s="28"/>
      <c r="H8011" s="131"/>
      <c r="J8011" s="29" t="e">
        <f>VLOOKUP(H8011,'Drop Down Menus'!A:B,2,FALSE)</f>
        <v>#N/A</v>
      </c>
      <c r="L8011" s="48"/>
      <c r="M8011" s="48"/>
      <c r="N8011" s="135"/>
      <c r="R8011" s="144"/>
      <c r="U8011" s="148"/>
      <c r="V8011" s="25"/>
      <c r="Y8011" s="32"/>
      <c r="AG8011" s="29"/>
      <c r="AH8011" s="34"/>
      <c r="AM8011" s="28"/>
      <c r="AN8011" s="28"/>
      <c r="AO8011" s="28"/>
      <c r="AP8011" s="25"/>
      <c r="AQ8011" s="29"/>
      <c r="AR8011" s="30"/>
      <c r="AT8011" s="30"/>
    </row>
    <row r="8012" spans="1:46" ht="30">
      <c r="A8012" s="25">
        <f t="shared" si="750"/>
        <v>2013</v>
      </c>
      <c r="B8012" s="26" t="str">
        <f t="shared" si="751"/>
        <v>Solar Partners</v>
      </c>
      <c r="C8012" s="127" t="str">
        <f t="shared" si="752"/>
        <v>Ivanpah Solar Electric Generating System</v>
      </c>
      <c r="D8012" s="123" t="str">
        <f t="shared" si="753"/>
        <v>Solar Power Tower</v>
      </c>
      <c r="E8012" s="26">
        <f t="shared" si="754"/>
        <v>0</v>
      </c>
      <c r="F8012" s="27">
        <f t="shared" si="755"/>
        <v>0</v>
      </c>
      <c r="G8012" s="28"/>
      <c r="H8012" s="131"/>
      <c r="J8012" s="29" t="e">
        <f>VLOOKUP(H8012,'Drop Down Menus'!A:B,2,FALSE)</f>
        <v>#N/A</v>
      </c>
      <c r="L8012" s="48"/>
      <c r="M8012" s="48"/>
      <c r="N8012" s="135"/>
      <c r="R8012" s="144"/>
      <c r="U8012" s="148"/>
      <c r="V8012" s="25"/>
      <c r="Y8012" s="32"/>
      <c r="AG8012" s="29"/>
      <c r="AH8012" s="34"/>
      <c r="AM8012" s="28"/>
      <c r="AN8012" s="28"/>
      <c r="AO8012" s="28"/>
      <c r="AP8012" s="25"/>
      <c r="AQ8012" s="29"/>
      <c r="AR8012" s="30"/>
      <c r="AT8012" s="30"/>
    </row>
    <row r="8013" spans="1:46" ht="30">
      <c r="A8013" s="25">
        <f t="shared" si="750"/>
        <v>2013</v>
      </c>
      <c r="B8013" s="26" t="str">
        <f t="shared" si="751"/>
        <v>Solar Partners</v>
      </c>
      <c r="C8013" s="127" t="str">
        <f t="shared" si="752"/>
        <v>Ivanpah Solar Electric Generating System</v>
      </c>
      <c r="D8013" s="123" t="str">
        <f t="shared" si="753"/>
        <v>Solar Power Tower</v>
      </c>
      <c r="E8013" s="26">
        <f t="shared" si="754"/>
        <v>0</v>
      </c>
      <c r="F8013" s="27">
        <f t="shared" si="755"/>
        <v>0</v>
      </c>
      <c r="G8013" s="28"/>
      <c r="H8013" s="131"/>
      <c r="J8013" s="29" t="e">
        <f>VLOOKUP(H8013,'Drop Down Menus'!A:B,2,FALSE)</f>
        <v>#N/A</v>
      </c>
      <c r="L8013" s="48"/>
      <c r="M8013" s="48"/>
      <c r="N8013" s="135"/>
      <c r="R8013" s="144"/>
      <c r="U8013" s="148"/>
      <c r="V8013" s="25"/>
      <c r="Y8013" s="32"/>
      <c r="AG8013" s="29"/>
      <c r="AH8013" s="34"/>
      <c r="AM8013" s="28"/>
      <c r="AN8013" s="28"/>
      <c r="AO8013" s="28"/>
      <c r="AP8013" s="25"/>
      <c r="AQ8013" s="29"/>
      <c r="AR8013" s="30"/>
      <c r="AT8013" s="30"/>
    </row>
    <row r="8014" spans="1:46" ht="30">
      <c r="A8014" s="25">
        <f t="shared" si="750"/>
        <v>2013</v>
      </c>
      <c r="B8014" s="26" t="str">
        <f t="shared" si="751"/>
        <v>Solar Partners</v>
      </c>
      <c r="C8014" s="127" t="str">
        <f t="shared" si="752"/>
        <v>Ivanpah Solar Electric Generating System</v>
      </c>
      <c r="D8014" s="123" t="str">
        <f t="shared" si="753"/>
        <v>Solar Power Tower</v>
      </c>
      <c r="E8014" s="26">
        <f t="shared" si="754"/>
        <v>0</v>
      </c>
      <c r="F8014" s="27">
        <f t="shared" si="755"/>
        <v>0</v>
      </c>
      <c r="G8014" s="28"/>
      <c r="H8014" s="131"/>
      <c r="J8014" s="29" t="e">
        <f>VLOOKUP(H8014,'Drop Down Menus'!A:B,2,FALSE)</f>
        <v>#N/A</v>
      </c>
      <c r="L8014" s="48"/>
      <c r="M8014" s="48"/>
      <c r="N8014" s="135"/>
      <c r="R8014" s="144"/>
      <c r="U8014" s="148"/>
      <c r="V8014" s="25"/>
      <c r="Y8014" s="32"/>
      <c r="AG8014" s="29"/>
      <c r="AH8014" s="34"/>
      <c r="AM8014" s="28"/>
      <c r="AN8014" s="28"/>
      <c r="AO8014" s="28"/>
      <c r="AP8014" s="25"/>
      <c r="AQ8014" s="29"/>
      <c r="AR8014" s="30"/>
      <c r="AT8014" s="30"/>
    </row>
    <row r="8015" spans="1:46" ht="30">
      <c r="A8015" s="25">
        <f t="shared" si="750"/>
        <v>2013</v>
      </c>
      <c r="B8015" s="26" t="str">
        <f t="shared" si="751"/>
        <v>Solar Partners</v>
      </c>
      <c r="C8015" s="127" t="str">
        <f t="shared" si="752"/>
        <v>Ivanpah Solar Electric Generating System</v>
      </c>
      <c r="D8015" s="123" t="str">
        <f t="shared" si="753"/>
        <v>Solar Power Tower</v>
      </c>
      <c r="E8015" s="26">
        <f t="shared" si="754"/>
        <v>0</v>
      </c>
      <c r="F8015" s="27">
        <f t="shared" si="755"/>
        <v>0</v>
      </c>
      <c r="G8015" s="28"/>
      <c r="H8015" s="131"/>
      <c r="J8015" s="29" t="e">
        <f>VLOOKUP(H8015,'Drop Down Menus'!A:B,2,FALSE)</f>
        <v>#N/A</v>
      </c>
      <c r="L8015" s="48"/>
      <c r="M8015" s="48"/>
      <c r="N8015" s="135"/>
      <c r="R8015" s="144"/>
      <c r="U8015" s="148"/>
      <c r="V8015" s="25"/>
      <c r="Y8015" s="32"/>
      <c r="AG8015" s="29"/>
      <c r="AH8015" s="34"/>
      <c r="AM8015" s="28"/>
      <c r="AN8015" s="28"/>
      <c r="AO8015" s="28"/>
      <c r="AP8015" s="25"/>
      <c r="AQ8015" s="29"/>
      <c r="AR8015" s="30"/>
      <c r="AT8015" s="30"/>
    </row>
    <row r="8016" spans="1:46" ht="30">
      <c r="A8016" s="25">
        <f t="shared" si="750"/>
        <v>2013</v>
      </c>
      <c r="B8016" s="26" t="str">
        <f t="shared" si="751"/>
        <v>Solar Partners</v>
      </c>
      <c r="C8016" s="127" t="str">
        <f t="shared" si="752"/>
        <v>Ivanpah Solar Electric Generating System</v>
      </c>
      <c r="D8016" s="123" t="str">
        <f t="shared" si="753"/>
        <v>Solar Power Tower</v>
      </c>
      <c r="E8016" s="26">
        <f t="shared" si="754"/>
        <v>0</v>
      </c>
      <c r="F8016" s="27">
        <f t="shared" si="755"/>
        <v>0</v>
      </c>
      <c r="G8016" s="28"/>
      <c r="H8016" s="131"/>
      <c r="J8016" s="29" t="e">
        <f>VLOOKUP(H8016,'Drop Down Menus'!A:B,2,FALSE)</f>
        <v>#N/A</v>
      </c>
      <c r="L8016" s="48"/>
      <c r="M8016" s="48"/>
      <c r="N8016" s="135"/>
      <c r="R8016" s="144"/>
      <c r="U8016" s="148"/>
      <c r="V8016" s="25"/>
      <c r="Y8016" s="32"/>
      <c r="AG8016" s="29"/>
      <c r="AH8016" s="34"/>
      <c r="AM8016" s="28"/>
      <c r="AN8016" s="28"/>
      <c r="AO8016" s="28"/>
      <c r="AP8016" s="25"/>
      <c r="AQ8016" s="29"/>
      <c r="AR8016" s="30"/>
      <c r="AT8016" s="30"/>
    </row>
    <row r="8017" spans="1:46" ht="30">
      <c r="A8017" s="25">
        <f t="shared" si="750"/>
        <v>2013</v>
      </c>
      <c r="B8017" s="26" t="str">
        <f t="shared" si="751"/>
        <v>Solar Partners</v>
      </c>
      <c r="C8017" s="127" t="str">
        <f t="shared" si="752"/>
        <v>Ivanpah Solar Electric Generating System</v>
      </c>
      <c r="D8017" s="123" t="str">
        <f t="shared" si="753"/>
        <v>Solar Power Tower</v>
      </c>
      <c r="E8017" s="26">
        <f t="shared" si="754"/>
        <v>0</v>
      </c>
      <c r="F8017" s="27">
        <f t="shared" si="755"/>
        <v>0</v>
      </c>
      <c r="G8017" s="28"/>
      <c r="H8017" s="131"/>
      <c r="J8017" s="29" t="e">
        <f>VLOOKUP(H8017,'Drop Down Menus'!A:B,2,FALSE)</f>
        <v>#N/A</v>
      </c>
      <c r="L8017" s="48"/>
      <c r="M8017" s="48"/>
      <c r="N8017" s="135"/>
      <c r="R8017" s="144"/>
      <c r="U8017" s="148"/>
      <c r="V8017" s="25"/>
      <c r="Y8017" s="32"/>
      <c r="AG8017" s="29"/>
      <c r="AH8017" s="34"/>
      <c r="AM8017" s="28"/>
      <c r="AN8017" s="28"/>
      <c r="AO8017" s="28"/>
      <c r="AP8017" s="25"/>
      <c r="AQ8017" s="29"/>
      <c r="AR8017" s="30"/>
      <c r="AT8017" s="30"/>
    </row>
    <row r="8018" spans="1:46" ht="30">
      <c r="A8018" s="25">
        <f t="shared" si="750"/>
        <v>2013</v>
      </c>
      <c r="B8018" s="26" t="str">
        <f t="shared" si="751"/>
        <v>Solar Partners</v>
      </c>
      <c r="C8018" s="127" t="str">
        <f t="shared" si="752"/>
        <v>Ivanpah Solar Electric Generating System</v>
      </c>
      <c r="D8018" s="123" t="str">
        <f t="shared" si="753"/>
        <v>Solar Power Tower</v>
      </c>
      <c r="E8018" s="26">
        <f t="shared" si="754"/>
        <v>0</v>
      </c>
      <c r="F8018" s="27">
        <f t="shared" si="755"/>
        <v>0</v>
      </c>
      <c r="G8018" s="28"/>
      <c r="H8018" s="131"/>
      <c r="J8018" s="29" t="e">
        <f>VLOOKUP(H8018,'Drop Down Menus'!A:B,2,FALSE)</f>
        <v>#N/A</v>
      </c>
      <c r="L8018" s="48"/>
      <c r="M8018" s="48"/>
      <c r="N8018" s="135"/>
      <c r="R8018" s="144"/>
      <c r="U8018" s="148"/>
      <c r="V8018" s="25"/>
      <c r="Y8018" s="32"/>
      <c r="AG8018" s="29"/>
      <c r="AH8018" s="34"/>
      <c r="AM8018" s="28"/>
      <c r="AN8018" s="28"/>
      <c r="AO8018" s="28"/>
      <c r="AP8018" s="25"/>
      <c r="AQ8018" s="29"/>
      <c r="AR8018" s="30"/>
      <c r="AT8018" s="30"/>
    </row>
    <row r="8019" spans="1:46" ht="30">
      <c r="A8019" s="25">
        <f t="shared" si="750"/>
        <v>2013</v>
      </c>
      <c r="B8019" s="26" t="str">
        <f t="shared" si="751"/>
        <v>Solar Partners</v>
      </c>
      <c r="C8019" s="127" t="str">
        <f t="shared" si="752"/>
        <v>Ivanpah Solar Electric Generating System</v>
      </c>
      <c r="D8019" s="123" t="str">
        <f t="shared" si="753"/>
        <v>Solar Power Tower</v>
      </c>
      <c r="E8019" s="26">
        <f t="shared" si="754"/>
        <v>0</v>
      </c>
      <c r="F8019" s="27">
        <f t="shared" si="755"/>
        <v>0</v>
      </c>
      <c r="G8019" s="28"/>
      <c r="H8019" s="131"/>
      <c r="J8019" s="29" t="e">
        <f>VLOOKUP(H8019,'Drop Down Menus'!A:B,2,FALSE)</f>
        <v>#N/A</v>
      </c>
      <c r="L8019" s="48"/>
      <c r="M8019" s="48"/>
      <c r="N8019" s="135"/>
      <c r="R8019" s="144"/>
      <c r="U8019" s="148"/>
      <c r="V8019" s="25"/>
      <c r="Y8019" s="32"/>
      <c r="AG8019" s="29"/>
      <c r="AH8019" s="34"/>
      <c r="AM8019" s="28"/>
      <c r="AN8019" s="28"/>
      <c r="AO8019" s="28"/>
      <c r="AP8019" s="25"/>
      <c r="AQ8019" s="29"/>
      <c r="AR8019" s="30"/>
      <c r="AT8019" s="30"/>
    </row>
    <row r="8020" spans="1:46" ht="30">
      <c r="A8020" s="25">
        <f t="shared" si="750"/>
        <v>2013</v>
      </c>
      <c r="B8020" s="26" t="str">
        <f t="shared" si="751"/>
        <v>Solar Partners</v>
      </c>
      <c r="C8020" s="127" t="str">
        <f t="shared" si="752"/>
        <v>Ivanpah Solar Electric Generating System</v>
      </c>
      <c r="D8020" s="123" t="str">
        <f t="shared" si="753"/>
        <v>Solar Power Tower</v>
      </c>
      <c r="E8020" s="26">
        <f t="shared" si="754"/>
        <v>0</v>
      </c>
      <c r="F8020" s="27">
        <f t="shared" si="755"/>
        <v>0</v>
      </c>
      <c r="G8020" s="28"/>
      <c r="H8020" s="131"/>
      <c r="J8020" s="29" t="e">
        <f>VLOOKUP(H8020,'Drop Down Menus'!A:B,2,FALSE)</f>
        <v>#N/A</v>
      </c>
      <c r="L8020" s="48"/>
      <c r="M8020" s="48"/>
      <c r="N8020" s="135"/>
      <c r="R8020" s="144"/>
      <c r="U8020" s="148"/>
      <c r="V8020" s="25"/>
      <c r="Y8020" s="32"/>
      <c r="AG8020" s="29"/>
      <c r="AH8020" s="34"/>
      <c r="AM8020" s="28"/>
      <c r="AN8020" s="28"/>
      <c r="AO8020" s="28"/>
      <c r="AP8020" s="25"/>
      <c r="AQ8020" s="29"/>
      <c r="AR8020" s="30"/>
      <c r="AT8020" s="30"/>
    </row>
    <row r="8021" spans="1:46" ht="30">
      <c r="A8021" s="25">
        <f t="shared" si="750"/>
        <v>2013</v>
      </c>
      <c r="B8021" s="26" t="str">
        <f t="shared" si="751"/>
        <v>Solar Partners</v>
      </c>
      <c r="C8021" s="127" t="str">
        <f t="shared" si="752"/>
        <v>Ivanpah Solar Electric Generating System</v>
      </c>
      <c r="D8021" s="123" t="str">
        <f t="shared" si="753"/>
        <v>Solar Power Tower</v>
      </c>
      <c r="E8021" s="26">
        <f t="shared" si="754"/>
        <v>0</v>
      </c>
      <c r="F8021" s="27">
        <f t="shared" si="755"/>
        <v>0</v>
      </c>
      <c r="G8021" s="28"/>
      <c r="H8021" s="131"/>
      <c r="J8021" s="29" t="e">
        <f>VLOOKUP(H8021,'Drop Down Menus'!A:B,2,FALSE)</f>
        <v>#N/A</v>
      </c>
      <c r="L8021" s="48"/>
      <c r="M8021" s="48"/>
      <c r="N8021" s="135"/>
      <c r="R8021" s="144"/>
      <c r="U8021" s="148"/>
      <c r="V8021" s="25"/>
      <c r="Y8021" s="32"/>
      <c r="AG8021" s="29"/>
      <c r="AH8021" s="34"/>
      <c r="AM8021" s="28"/>
      <c r="AN8021" s="28"/>
      <c r="AO8021" s="28"/>
      <c r="AP8021" s="25"/>
      <c r="AQ8021" s="29"/>
      <c r="AR8021" s="30"/>
      <c r="AT8021" s="30"/>
    </row>
    <row r="8022" spans="1:46" ht="30">
      <c r="A8022" s="25">
        <f t="shared" si="750"/>
        <v>2013</v>
      </c>
      <c r="B8022" s="26" t="str">
        <f t="shared" si="751"/>
        <v>Solar Partners</v>
      </c>
      <c r="C8022" s="127" t="str">
        <f t="shared" si="752"/>
        <v>Ivanpah Solar Electric Generating System</v>
      </c>
      <c r="D8022" s="123" t="str">
        <f t="shared" si="753"/>
        <v>Solar Power Tower</v>
      </c>
      <c r="E8022" s="26">
        <f t="shared" si="754"/>
        <v>0</v>
      </c>
      <c r="F8022" s="27">
        <f t="shared" si="755"/>
        <v>0</v>
      </c>
      <c r="G8022" s="28"/>
      <c r="H8022" s="131"/>
      <c r="J8022" s="29" t="e">
        <f>VLOOKUP(H8022,'Drop Down Menus'!A:B,2,FALSE)</f>
        <v>#N/A</v>
      </c>
      <c r="L8022" s="48"/>
      <c r="M8022" s="48"/>
      <c r="N8022" s="135"/>
      <c r="R8022" s="144"/>
      <c r="U8022" s="148"/>
      <c r="V8022" s="25"/>
      <c r="Y8022" s="32"/>
      <c r="AG8022" s="29"/>
      <c r="AH8022" s="34"/>
      <c r="AM8022" s="28"/>
      <c r="AN8022" s="28"/>
      <c r="AO8022" s="28"/>
      <c r="AP8022" s="25"/>
      <c r="AQ8022" s="29"/>
      <c r="AR8022" s="30"/>
      <c r="AT8022" s="30"/>
    </row>
    <row r="8023" spans="1:46" ht="30">
      <c r="A8023" s="25">
        <f t="shared" si="750"/>
        <v>2013</v>
      </c>
      <c r="B8023" s="26" t="str">
        <f t="shared" si="751"/>
        <v>Solar Partners</v>
      </c>
      <c r="C8023" s="127" t="str">
        <f t="shared" si="752"/>
        <v>Ivanpah Solar Electric Generating System</v>
      </c>
      <c r="D8023" s="123" t="str">
        <f t="shared" si="753"/>
        <v>Solar Power Tower</v>
      </c>
      <c r="E8023" s="26">
        <f t="shared" si="754"/>
        <v>0</v>
      </c>
      <c r="F8023" s="27">
        <f t="shared" si="755"/>
        <v>0</v>
      </c>
      <c r="G8023" s="28"/>
      <c r="H8023" s="131"/>
      <c r="J8023" s="29" t="e">
        <f>VLOOKUP(H8023,'Drop Down Menus'!A:B,2,FALSE)</f>
        <v>#N/A</v>
      </c>
      <c r="L8023" s="48"/>
      <c r="M8023" s="48"/>
      <c r="N8023" s="135"/>
      <c r="R8023" s="144"/>
      <c r="U8023" s="148"/>
      <c r="V8023" s="25"/>
      <c r="Y8023" s="32"/>
      <c r="AG8023" s="29"/>
      <c r="AH8023" s="34"/>
      <c r="AM8023" s="28"/>
      <c r="AN8023" s="28"/>
      <c r="AO8023" s="28"/>
      <c r="AP8023" s="25"/>
      <c r="AQ8023" s="29"/>
      <c r="AR8023" s="30"/>
      <c r="AT8023" s="30"/>
    </row>
    <row r="8024" spans="1:46" ht="30">
      <c r="A8024" s="25">
        <f t="shared" si="750"/>
        <v>2013</v>
      </c>
      <c r="B8024" s="26" t="str">
        <f t="shared" si="751"/>
        <v>Solar Partners</v>
      </c>
      <c r="C8024" s="127" t="str">
        <f t="shared" si="752"/>
        <v>Ivanpah Solar Electric Generating System</v>
      </c>
      <c r="D8024" s="123" t="str">
        <f t="shared" si="753"/>
        <v>Solar Power Tower</v>
      </c>
      <c r="E8024" s="26">
        <f t="shared" si="754"/>
        <v>0</v>
      </c>
      <c r="F8024" s="27">
        <f t="shared" si="755"/>
        <v>0</v>
      </c>
      <c r="G8024" s="28"/>
      <c r="H8024" s="131"/>
      <c r="J8024" s="29" t="e">
        <f>VLOOKUP(H8024,'Drop Down Menus'!A:B,2,FALSE)</f>
        <v>#N/A</v>
      </c>
      <c r="L8024" s="48"/>
      <c r="M8024" s="48"/>
      <c r="N8024" s="135"/>
      <c r="R8024" s="144"/>
      <c r="U8024" s="148"/>
      <c r="V8024" s="25"/>
      <c r="Y8024" s="32"/>
      <c r="AG8024" s="29"/>
      <c r="AH8024" s="34"/>
      <c r="AM8024" s="28"/>
      <c r="AN8024" s="28"/>
      <c r="AO8024" s="28"/>
      <c r="AP8024" s="25"/>
      <c r="AQ8024" s="29"/>
      <c r="AR8024" s="30"/>
      <c r="AT8024" s="30"/>
    </row>
    <row r="8025" spans="1:46" ht="30">
      <c r="A8025" s="25">
        <f t="shared" si="750"/>
        <v>2013</v>
      </c>
      <c r="B8025" s="26" t="str">
        <f t="shared" si="751"/>
        <v>Solar Partners</v>
      </c>
      <c r="C8025" s="127" t="str">
        <f t="shared" si="752"/>
        <v>Ivanpah Solar Electric Generating System</v>
      </c>
      <c r="D8025" s="123" t="str">
        <f t="shared" si="753"/>
        <v>Solar Power Tower</v>
      </c>
      <c r="E8025" s="26">
        <f t="shared" si="754"/>
        <v>0</v>
      </c>
      <c r="F8025" s="27">
        <f t="shared" si="755"/>
        <v>0</v>
      </c>
      <c r="G8025" s="28"/>
      <c r="H8025" s="131"/>
      <c r="J8025" s="29" t="e">
        <f>VLOOKUP(H8025,'Drop Down Menus'!A:B,2,FALSE)</f>
        <v>#N/A</v>
      </c>
      <c r="L8025" s="48"/>
      <c r="M8025" s="48"/>
      <c r="N8025" s="135"/>
      <c r="R8025" s="144"/>
      <c r="U8025" s="148"/>
      <c r="V8025" s="25"/>
      <c r="Y8025" s="32"/>
      <c r="AG8025" s="29"/>
      <c r="AH8025" s="34"/>
      <c r="AM8025" s="28"/>
      <c r="AN8025" s="28"/>
      <c r="AO8025" s="28"/>
      <c r="AP8025" s="25"/>
      <c r="AQ8025" s="29"/>
      <c r="AR8025" s="30"/>
      <c r="AT8025" s="30"/>
    </row>
    <row r="8026" spans="1:46" ht="30">
      <c r="A8026" s="25">
        <f t="shared" si="750"/>
        <v>2013</v>
      </c>
      <c r="B8026" s="26" t="str">
        <f t="shared" si="751"/>
        <v>Solar Partners</v>
      </c>
      <c r="C8026" s="127" t="str">
        <f t="shared" si="752"/>
        <v>Ivanpah Solar Electric Generating System</v>
      </c>
      <c r="D8026" s="123" t="str">
        <f t="shared" si="753"/>
        <v>Solar Power Tower</v>
      </c>
      <c r="E8026" s="26">
        <f t="shared" si="754"/>
        <v>0</v>
      </c>
      <c r="F8026" s="27">
        <f t="shared" si="755"/>
        <v>0</v>
      </c>
      <c r="G8026" s="28"/>
      <c r="H8026" s="131"/>
      <c r="J8026" s="29" t="e">
        <f>VLOOKUP(H8026,'Drop Down Menus'!A:B,2,FALSE)</f>
        <v>#N/A</v>
      </c>
      <c r="L8026" s="48"/>
      <c r="M8026" s="48"/>
      <c r="N8026" s="135"/>
      <c r="R8026" s="144"/>
      <c r="U8026" s="148"/>
      <c r="V8026" s="25"/>
      <c r="Y8026" s="32"/>
      <c r="AG8026" s="29"/>
      <c r="AH8026" s="34"/>
      <c r="AM8026" s="28"/>
      <c r="AN8026" s="28"/>
      <c r="AO8026" s="28"/>
      <c r="AP8026" s="25"/>
      <c r="AQ8026" s="29"/>
      <c r="AR8026" s="30"/>
      <c r="AT8026" s="30"/>
    </row>
    <row r="8027" spans="1:46" ht="30">
      <c r="A8027" s="25">
        <f t="shared" si="750"/>
        <v>2013</v>
      </c>
      <c r="B8027" s="26" t="str">
        <f t="shared" si="751"/>
        <v>Solar Partners</v>
      </c>
      <c r="C8027" s="127" t="str">
        <f t="shared" si="752"/>
        <v>Ivanpah Solar Electric Generating System</v>
      </c>
      <c r="D8027" s="123" t="str">
        <f t="shared" si="753"/>
        <v>Solar Power Tower</v>
      </c>
      <c r="E8027" s="26">
        <f t="shared" si="754"/>
        <v>0</v>
      </c>
      <c r="F8027" s="27">
        <f t="shared" si="755"/>
        <v>0</v>
      </c>
      <c r="G8027" s="28"/>
      <c r="H8027" s="131"/>
      <c r="J8027" s="29" t="e">
        <f>VLOOKUP(H8027,'Drop Down Menus'!A:B,2,FALSE)</f>
        <v>#N/A</v>
      </c>
      <c r="L8027" s="48"/>
      <c r="M8027" s="48"/>
      <c r="N8027" s="135"/>
      <c r="R8027" s="144"/>
      <c r="U8027" s="148"/>
      <c r="V8027" s="25"/>
      <c r="Y8027" s="32"/>
      <c r="AG8027" s="29"/>
      <c r="AH8027" s="34"/>
      <c r="AM8027" s="28"/>
      <c r="AN8027" s="28"/>
      <c r="AO8027" s="28"/>
      <c r="AP8027" s="25"/>
      <c r="AQ8027" s="29"/>
      <c r="AR8027" s="30"/>
      <c r="AT8027" s="30"/>
    </row>
    <row r="8028" spans="1:46" ht="30">
      <c r="A8028" s="25">
        <f t="shared" si="750"/>
        <v>2013</v>
      </c>
      <c r="B8028" s="26" t="str">
        <f t="shared" si="751"/>
        <v>Solar Partners</v>
      </c>
      <c r="C8028" s="127" t="str">
        <f t="shared" si="752"/>
        <v>Ivanpah Solar Electric Generating System</v>
      </c>
      <c r="D8028" s="123" t="str">
        <f t="shared" si="753"/>
        <v>Solar Power Tower</v>
      </c>
      <c r="E8028" s="26">
        <f t="shared" si="754"/>
        <v>0</v>
      </c>
      <c r="F8028" s="27">
        <f t="shared" si="755"/>
        <v>0</v>
      </c>
      <c r="G8028" s="28"/>
      <c r="H8028" s="131"/>
      <c r="J8028" s="29" t="e">
        <f>VLOOKUP(H8028,'Drop Down Menus'!A:B,2,FALSE)</f>
        <v>#N/A</v>
      </c>
      <c r="L8028" s="48"/>
      <c r="M8028" s="48"/>
      <c r="N8028" s="135"/>
      <c r="R8028" s="144"/>
      <c r="U8028" s="148"/>
      <c r="V8028" s="25"/>
      <c r="Y8028" s="32"/>
      <c r="AG8028" s="29"/>
      <c r="AH8028" s="34"/>
      <c r="AM8028" s="28"/>
      <c r="AN8028" s="28"/>
      <c r="AO8028" s="28"/>
      <c r="AP8028" s="25"/>
      <c r="AQ8028" s="29"/>
      <c r="AR8028" s="30"/>
      <c r="AT8028" s="30"/>
    </row>
    <row r="8029" spans="1:46" ht="30">
      <c r="A8029" s="25">
        <f t="shared" si="750"/>
        <v>2013</v>
      </c>
      <c r="B8029" s="26" t="str">
        <f t="shared" si="751"/>
        <v>Solar Partners</v>
      </c>
      <c r="C8029" s="127" t="str">
        <f t="shared" si="752"/>
        <v>Ivanpah Solar Electric Generating System</v>
      </c>
      <c r="D8029" s="123" t="str">
        <f t="shared" si="753"/>
        <v>Solar Power Tower</v>
      </c>
      <c r="E8029" s="26">
        <f t="shared" si="754"/>
        <v>0</v>
      </c>
      <c r="F8029" s="27">
        <f t="shared" si="755"/>
        <v>0</v>
      </c>
      <c r="G8029" s="28"/>
      <c r="H8029" s="131"/>
      <c r="J8029" s="29" t="e">
        <f>VLOOKUP(H8029,'Drop Down Menus'!A:B,2,FALSE)</f>
        <v>#N/A</v>
      </c>
      <c r="L8029" s="48"/>
      <c r="M8029" s="48"/>
      <c r="N8029" s="135"/>
      <c r="R8029" s="144"/>
      <c r="U8029" s="148"/>
      <c r="V8029" s="25"/>
      <c r="Y8029" s="32"/>
      <c r="AG8029" s="29"/>
      <c r="AH8029" s="34"/>
      <c r="AM8029" s="28"/>
      <c r="AN8029" s="28"/>
      <c r="AO8029" s="28"/>
      <c r="AP8029" s="25"/>
      <c r="AQ8029" s="29"/>
      <c r="AR8029" s="30"/>
      <c r="AT8029" s="30"/>
    </row>
    <row r="8030" spans="1:46" ht="30">
      <c r="A8030" s="25">
        <f t="shared" si="750"/>
        <v>2013</v>
      </c>
      <c r="B8030" s="26" t="str">
        <f t="shared" si="751"/>
        <v>Solar Partners</v>
      </c>
      <c r="C8030" s="127" t="str">
        <f t="shared" si="752"/>
        <v>Ivanpah Solar Electric Generating System</v>
      </c>
      <c r="D8030" s="123" t="str">
        <f t="shared" si="753"/>
        <v>Solar Power Tower</v>
      </c>
      <c r="E8030" s="26">
        <f t="shared" si="754"/>
        <v>0</v>
      </c>
      <c r="F8030" s="27">
        <f t="shared" si="755"/>
        <v>0</v>
      </c>
      <c r="G8030" s="28"/>
      <c r="H8030" s="131"/>
      <c r="J8030" s="29" t="e">
        <f>VLOOKUP(H8030,'Drop Down Menus'!A:B,2,FALSE)</f>
        <v>#N/A</v>
      </c>
      <c r="L8030" s="48"/>
      <c r="M8030" s="48"/>
      <c r="N8030" s="135"/>
      <c r="R8030" s="144"/>
      <c r="U8030" s="148"/>
      <c r="V8030" s="25"/>
      <c r="Y8030" s="32"/>
      <c r="AG8030" s="29"/>
      <c r="AH8030" s="34"/>
      <c r="AM8030" s="28"/>
      <c r="AN8030" s="28"/>
      <c r="AO8030" s="28"/>
      <c r="AP8030" s="25"/>
      <c r="AQ8030" s="29"/>
      <c r="AR8030" s="30"/>
      <c r="AT8030" s="30"/>
    </row>
    <row r="8031" spans="1:46" ht="30">
      <c r="A8031" s="25">
        <f t="shared" si="750"/>
        <v>2013</v>
      </c>
      <c r="B8031" s="26" t="str">
        <f t="shared" si="751"/>
        <v>Solar Partners</v>
      </c>
      <c r="C8031" s="127" t="str">
        <f t="shared" si="752"/>
        <v>Ivanpah Solar Electric Generating System</v>
      </c>
      <c r="D8031" s="123" t="str">
        <f t="shared" si="753"/>
        <v>Solar Power Tower</v>
      </c>
      <c r="E8031" s="26">
        <f t="shared" si="754"/>
        <v>0</v>
      </c>
      <c r="F8031" s="27">
        <f t="shared" si="755"/>
        <v>0</v>
      </c>
      <c r="G8031" s="28"/>
      <c r="H8031" s="131"/>
      <c r="J8031" s="29" t="e">
        <f>VLOOKUP(H8031,'Drop Down Menus'!A:B,2,FALSE)</f>
        <v>#N/A</v>
      </c>
      <c r="L8031" s="48"/>
      <c r="M8031" s="48"/>
      <c r="N8031" s="135"/>
      <c r="R8031" s="144"/>
      <c r="U8031" s="148"/>
      <c r="V8031" s="25"/>
      <c r="Y8031" s="32"/>
      <c r="AG8031" s="29"/>
      <c r="AH8031" s="34"/>
      <c r="AM8031" s="28"/>
      <c r="AN8031" s="28"/>
      <c r="AO8031" s="28"/>
      <c r="AP8031" s="25"/>
      <c r="AQ8031" s="29"/>
      <c r="AR8031" s="30"/>
      <c r="AT8031" s="30"/>
    </row>
    <row r="8032" spans="1:46" ht="30">
      <c r="A8032" s="25">
        <f t="shared" si="750"/>
        <v>2013</v>
      </c>
      <c r="B8032" s="26" t="str">
        <f t="shared" si="751"/>
        <v>Solar Partners</v>
      </c>
      <c r="C8032" s="127" t="str">
        <f t="shared" si="752"/>
        <v>Ivanpah Solar Electric Generating System</v>
      </c>
      <c r="D8032" s="123" t="str">
        <f t="shared" si="753"/>
        <v>Solar Power Tower</v>
      </c>
      <c r="E8032" s="26">
        <f t="shared" si="754"/>
        <v>0</v>
      </c>
      <c r="F8032" s="27">
        <f t="shared" si="755"/>
        <v>0</v>
      </c>
      <c r="G8032" s="28"/>
      <c r="H8032" s="131"/>
      <c r="J8032" s="29" t="e">
        <f>VLOOKUP(H8032,'Drop Down Menus'!A:B,2,FALSE)</f>
        <v>#N/A</v>
      </c>
      <c r="L8032" s="48"/>
      <c r="M8032" s="48"/>
      <c r="N8032" s="135"/>
      <c r="R8032" s="144"/>
      <c r="U8032" s="148"/>
      <c r="V8032" s="25"/>
      <c r="Y8032" s="32"/>
      <c r="AG8032" s="29"/>
      <c r="AH8032" s="34"/>
      <c r="AM8032" s="28"/>
      <c r="AN8032" s="28"/>
      <c r="AO8032" s="28"/>
      <c r="AP8032" s="25"/>
      <c r="AQ8032" s="29"/>
      <c r="AR8032" s="30"/>
      <c r="AT8032" s="30"/>
    </row>
    <row r="8033" spans="1:46" ht="30">
      <c r="A8033" s="25">
        <f t="shared" si="750"/>
        <v>2013</v>
      </c>
      <c r="B8033" s="26" t="str">
        <f t="shared" si="751"/>
        <v>Solar Partners</v>
      </c>
      <c r="C8033" s="127" t="str">
        <f t="shared" si="752"/>
        <v>Ivanpah Solar Electric Generating System</v>
      </c>
      <c r="D8033" s="123" t="str">
        <f t="shared" si="753"/>
        <v>Solar Power Tower</v>
      </c>
      <c r="E8033" s="26">
        <f t="shared" si="754"/>
        <v>0</v>
      </c>
      <c r="F8033" s="27">
        <f t="shared" si="755"/>
        <v>0</v>
      </c>
      <c r="G8033" s="28"/>
      <c r="H8033" s="131"/>
      <c r="J8033" s="29" t="e">
        <f>VLOOKUP(H8033,'Drop Down Menus'!A:B,2,FALSE)</f>
        <v>#N/A</v>
      </c>
      <c r="L8033" s="48"/>
      <c r="M8033" s="48"/>
      <c r="N8033" s="135"/>
      <c r="R8033" s="144"/>
      <c r="U8033" s="148"/>
      <c r="V8033" s="25"/>
      <c r="Y8033" s="32"/>
      <c r="AG8033" s="29"/>
      <c r="AH8033" s="34"/>
      <c r="AM8033" s="28"/>
      <c r="AN8033" s="28"/>
      <c r="AO8033" s="28"/>
      <c r="AP8033" s="25"/>
      <c r="AQ8033" s="29"/>
      <c r="AR8033" s="30"/>
      <c r="AT8033" s="30"/>
    </row>
    <row r="8034" spans="1:46" ht="30">
      <c r="A8034" s="25">
        <f t="shared" si="750"/>
        <v>2013</v>
      </c>
      <c r="B8034" s="26" t="str">
        <f t="shared" si="751"/>
        <v>Solar Partners</v>
      </c>
      <c r="C8034" s="127" t="str">
        <f t="shared" si="752"/>
        <v>Ivanpah Solar Electric Generating System</v>
      </c>
      <c r="D8034" s="123" t="str">
        <f t="shared" si="753"/>
        <v>Solar Power Tower</v>
      </c>
      <c r="E8034" s="26">
        <f t="shared" si="754"/>
        <v>0</v>
      </c>
      <c r="F8034" s="27">
        <f t="shared" si="755"/>
        <v>0</v>
      </c>
      <c r="G8034" s="28"/>
      <c r="H8034" s="131"/>
      <c r="J8034" s="29" t="e">
        <f>VLOOKUP(H8034,'Drop Down Menus'!A:B,2,FALSE)</f>
        <v>#N/A</v>
      </c>
      <c r="L8034" s="48"/>
      <c r="M8034" s="48"/>
      <c r="N8034" s="135"/>
      <c r="R8034" s="144"/>
      <c r="U8034" s="148"/>
      <c r="V8034" s="25"/>
      <c r="Y8034" s="32"/>
      <c r="AG8034" s="29"/>
      <c r="AH8034" s="34"/>
      <c r="AM8034" s="28"/>
      <c r="AN8034" s="28"/>
      <c r="AO8034" s="28"/>
      <c r="AP8034" s="25"/>
      <c r="AQ8034" s="29"/>
      <c r="AR8034" s="30"/>
      <c r="AT8034" s="30"/>
    </row>
    <row r="8035" spans="1:46" ht="30">
      <c r="A8035" s="25">
        <f t="shared" si="750"/>
        <v>2013</v>
      </c>
      <c r="B8035" s="26" t="str">
        <f t="shared" si="751"/>
        <v>Solar Partners</v>
      </c>
      <c r="C8035" s="127" t="str">
        <f t="shared" si="752"/>
        <v>Ivanpah Solar Electric Generating System</v>
      </c>
      <c r="D8035" s="123" t="str">
        <f t="shared" si="753"/>
        <v>Solar Power Tower</v>
      </c>
      <c r="E8035" s="26">
        <f t="shared" si="754"/>
        <v>0</v>
      </c>
      <c r="F8035" s="27">
        <f t="shared" si="755"/>
        <v>0</v>
      </c>
      <c r="G8035" s="28"/>
      <c r="H8035" s="131"/>
      <c r="J8035" s="29" t="e">
        <f>VLOOKUP(H8035,'Drop Down Menus'!A:B,2,FALSE)</f>
        <v>#N/A</v>
      </c>
      <c r="L8035" s="48"/>
      <c r="M8035" s="48"/>
      <c r="N8035" s="135"/>
      <c r="R8035" s="144"/>
      <c r="U8035" s="148"/>
      <c r="V8035" s="25"/>
      <c r="Y8035" s="32"/>
      <c r="AG8035" s="29"/>
      <c r="AH8035" s="34"/>
      <c r="AM8035" s="28"/>
      <c r="AN8035" s="28"/>
      <c r="AO8035" s="28"/>
      <c r="AP8035" s="25"/>
      <c r="AQ8035" s="29"/>
      <c r="AR8035" s="30"/>
      <c r="AT8035" s="30"/>
    </row>
    <row r="8036" spans="1:46" ht="30">
      <c r="A8036" s="25">
        <f t="shared" si="750"/>
        <v>2013</v>
      </c>
      <c r="B8036" s="26" t="str">
        <f t="shared" si="751"/>
        <v>Solar Partners</v>
      </c>
      <c r="C8036" s="127" t="str">
        <f t="shared" si="752"/>
        <v>Ivanpah Solar Electric Generating System</v>
      </c>
      <c r="D8036" s="123" t="str">
        <f t="shared" si="753"/>
        <v>Solar Power Tower</v>
      </c>
      <c r="E8036" s="26">
        <f t="shared" si="754"/>
        <v>0</v>
      </c>
      <c r="F8036" s="27">
        <f t="shared" si="755"/>
        <v>0</v>
      </c>
      <c r="G8036" s="28"/>
      <c r="H8036" s="131"/>
      <c r="J8036" s="29" t="e">
        <f>VLOOKUP(H8036,'Drop Down Menus'!A:B,2,FALSE)</f>
        <v>#N/A</v>
      </c>
      <c r="L8036" s="48"/>
      <c r="M8036" s="48"/>
      <c r="N8036" s="135"/>
      <c r="R8036" s="144"/>
      <c r="U8036" s="148"/>
      <c r="V8036" s="25"/>
      <c r="Y8036" s="32"/>
      <c r="AG8036" s="29"/>
      <c r="AH8036" s="34"/>
      <c r="AM8036" s="28"/>
      <c r="AN8036" s="28"/>
      <c r="AO8036" s="28"/>
      <c r="AP8036" s="25"/>
      <c r="AQ8036" s="29"/>
      <c r="AR8036" s="30"/>
      <c r="AT8036" s="30"/>
    </row>
    <row r="8037" spans="1:46" ht="30">
      <c r="A8037" s="25">
        <f t="shared" si="750"/>
        <v>2013</v>
      </c>
      <c r="B8037" s="26" t="str">
        <f t="shared" si="751"/>
        <v>Solar Partners</v>
      </c>
      <c r="C8037" s="127" t="str">
        <f t="shared" si="752"/>
        <v>Ivanpah Solar Electric Generating System</v>
      </c>
      <c r="D8037" s="123" t="str">
        <f t="shared" si="753"/>
        <v>Solar Power Tower</v>
      </c>
      <c r="E8037" s="26">
        <f t="shared" si="754"/>
        <v>0</v>
      </c>
      <c r="F8037" s="27">
        <f t="shared" si="755"/>
        <v>0</v>
      </c>
      <c r="G8037" s="28"/>
      <c r="H8037" s="131"/>
      <c r="J8037" s="29" t="e">
        <f>VLOOKUP(H8037,'Drop Down Menus'!A:B,2,FALSE)</f>
        <v>#N/A</v>
      </c>
      <c r="L8037" s="48"/>
      <c r="M8037" s="48"/>
      <c r="N8037" s="135"/>
      <c r="R8037" s="144"/>
      <c r="U8037" s="148"/>
      <c r="V8037" s="25"/>
      <c r="Y8037" s="32"/>
      <c r="AG8037" s="29"/>
      <c r="AH8037" s="34"/>
      <c r="AM8037" s="28"/>
      <c r="AN8037" s="28"/>
      <c r="AO8037" s="28"/>
      <c r="AP8037" s="25"/>
      <c r="AQ8037" s="29"/>
      <c r="AR8037" s="30"/>
      <c r="AT8037" s="30"/>
    </row>
    <row r="8038" spans="1:46" ht="30">
      <c r="A8038" s="25">
        <f t="shared" si="750"/>
        <v>2013</v>
      </c>
      <c r="B8038" s="26" t="str">
        <f t="shared" si="751"/>
        <v>Solar Partners</v>
      </c>
      <c r="C8038" s="127" t="str">
        <f t="shared" si="752"/>
        <v>Ivanpah Solar Electric Generating System</v>
      </c>
      <c r="D8038" s="123" t="str">
        <f t="shared" si="753"/>
        <v>Solar Power Tower</v>
      </c>
      <c r="E8038" s="26">
        <f t="shared" si="754"/>
        <v>0</v>
      </c>
      <c r="F8038" s="27">
        <f t="shared" si="755"/>
        <v>0</v>
      </c>
      <c r="G8038" s="28"/>
      <c r="H8038" s="131"/>
      <c r="J8038" s="29" t="e">
        <f>VLOOKUP(H8038,'Drop Down Menus'!A:B,2,FALSE)</f>
        <v>#N/A</v>
      </c>
      <c r="L8038" s="48"/>
      <c r="M8038" s="48"/>
      <c r="N8038" s="135"/>
      <c r="R8038" s="144"/>
      <c r="U8038" s="148"/>
      <c r="V8038" s="25"/>
      <c r="Y8038" s="32"/>
      <c r="AG8038" s="29"/>
      <c r="AH8038" s="34"/>
      <c r="AM8038" s="28"/>
      <c r="AN8038" s="28"/>
      <c r="AO8038" s="28"/>
      <c r="AP8038" s="25"/>
      <c r="AQ8038" s="29"/>
      <c r="AR8038" s="30"/>
      <c r="AT8038" s="30"/>
    </row>
    <row r="8039" spans="1:46" ht="30">
      <c r="A8039" s="25">
        <f t="shared" si="750"/>
        <v>2013</v>
      </c>
      <c r="B8039" s="26" t="str">
        <f t="shared" si="751"/>
        <v>Solar Partners</v>
      </c>
      <c r="C8039" s="127" t="str">
        <f t="shared" si="752"/>
        <v>Ivanpah Solar Electric Generating System</v>
      </c>
      <c r="D8039" s="123" t="str">
        <f t="shared" si="753"/>
        <v>Solar Power Tower</v>
      </c>
      <c r="E8039" s="26">
        <f t="shared" si="754"/>
        <v>0</v>
      </c>
      <c r="F8039" s="27">
        <f t="shared" si="755"/>
        <v>0</v>
      </c>
      <c r="G8039" s="28"/>
      <c r="H8039" s="131"/>
      <c r="J8039" s="29" t="e">
        <f>VLOOKUP(H8039,'Drop Down Menus'!A:B,2,FALSE)</f>
        <v>#N/A</v>
      </c>
      <c r="L8039" s="48"/>
      <c r="M8039" s="48"/>
      <c r="N8039" s="135"/>
      <c r="R8039" s="144"/>
      <c r="U8039" s="148"/>
      <c r="V8039" s="25"/>
      <c r="Y8039" s="32"/>
      <c r="AG8039" s="29"/>
      <c r="AH8039" s="34"/>
      <c r="AM8039" s="28"/>
      <c r="AN8039" s="28"/>
      <c r="AO8039" s="28"/>
      <c r="AP8039" s="25"/>
      <c r="AQ8039" s="29"/>
      <c r="AR8039" s="30"/>
      <c r="AT8039" s="30"/>
    </row>
    <row r="8040" spans="1:46" ht="30">
      <c r="A8040" s="25">
        <f t="shared" si="750"/>
        <v>2013</v>
      </c>
      <c r="B8040" s="26" t="str">
        <f t="shared" si="751"/>
        <v>Solar Partners</v>
      </c>
      <c r="C8040" s="127" t="str">
        <f t="shared" si="752"/>
        <v>Ivanpah Solar Electric Generating System</v>
      </c>
      <c r="D8040" s="123" t="str">
        <f t="shared" si="753"/>
        <v>Solar Power Tower</v>
      </c>
      <c r="E8040" s="26">
        <f t="shared" si="754"/>
        <v>0</v>
      </c>
      <c r="F8040" s="27">
        <f t="shared" si="755"/>
        <v>0</v>
      </c>
      <c r="G8040" s="28"/>
      <c r="H8040" s="131"/>
      <c r="J8040" s="29" t="e">
        <f>VLOOKUP(H8040,'Drop Down Menus'!A:B,2,FALSE)</f>
        <v>#N/A</v>
      </c>
      <c r="L8040" s="48"/>
      <c r="M8040" s="48"/>
      <c r="N8040" s="135"/>
      <c r="R8040" s="144"/>
      <c r="U8040" s="148"/>
      <c r="V8040" s="25"/>
      <c r="Y8040" s="32"/>
      <c r="AG8040" s="29"/>
      <c r="AH8040" s="34"/>
      <c r="AM8040" s="28"/>
      <c r="AN8040" s="28"/>
      <c r="AO8040" s="28"/>
      <c r="AP8040" s="25"/>
      <c r="AQ8040" s="29"/>
      <c r="AR8040" s="30"/>
      <c r="AT8040" s="30"/>
    </row>
    <row r="8041" spans="1:46" ht="30">
      <c r="A8041" s="25">
        <f t="shared" si="750"/>
        <v>2013</v>
      </c>
      <c r="B8041" s="26" t="str">
        <f t="shared" si="751"/>
        <v>Solar Partners</v>
      </c>
      <c r="C8041" s="127" t="str">
        <f t="shared" si="752"/>
        <v>Ivanpah Solar Electric Generating System</v>
      </c>
      <c r="D8041" s="123" t="str">
        <f t="shared" si="753"/>
        <v>Solar Power Tower</v>
      </c>
      <c r="E8041" s="26">
        <f t="shared" si="754"/>
        <v>0</v>
      </c>
      <c r="F8041" s="27">
        <f t="shared" si="755"/>
        <v>0</v>
      </c>
      <c r="G8041" s="28"/>
      <c r="H8041" s="131"/>
      <c r="J8041" s="29" t="e">
        <f>VLOOKUP(H8041,'Drop Down Menus'!A:B,2,FALSE)</f>
        <v>#N/A</v>
      </c>
      <c r="L8041" s="48"/>
      <c r="M8041" s="48"/>
      <c r="N8041" s="135"/>
      <c r="R8041" s="144"/>
      <c r="U8041" s="148"/>
      <c r="V8041" s="25"/>
      <c r="Y8041" s="32"/>
      <c r="AG8041" s="29"/>
      <c r="AH8041" s="34"/>
      <c r="AM8041" s="28"/>
      <c r="AN8041" s="28"/>
      <c r="AO8041" s="28"/>
      <c r="AP8041" s="25"/>
      <c r="AQ8041" s="29"/>
      <c r="AR8041" s="30"/>
      <c r="AT8041" s="30"/>
    </row>
    <row r="8042" spans="1:46" ht="30">
      <c r="A8042" s="25">
        <f t="shared" si="750"/>
        <v>2013</v>
      </c>
      <c r="B8042" s="26" t="str">
        <f t="shared" si="751"/>
        <v>Solar Partners</v>
      </c>
      <c r="C8042" s="127" t="str">
        <f t="shared" si="752"/>
        <v>Ivanpah Solar Electric Generating System</v>
      </c>
      <c r="D8042" s="123" t="str">
        <f t="shared" si="753"/>
        <v>Solar Power Tower</v>
      </c>
      <c r="E8042" s="26">
        <f t="shared" si="754"/>
        <v>0</v>
      </c>
      <c r="F8042" s="27">
        <f t="shared" si="755"/>
        <v>0</v>
      </c>
      <c r="G8042" s="28"/>
      <c r="H8042" s="131"/>
      <c r="J8042" s="29" t="e">
        <f>VLOOKUP(H8042,'Drop Down Menus'!A:B,2,FALSE)</f>
        <v>#N/A</v>
      </c>
      <c r="L8042" s="48"/>
      <c r="M8042" s="48"/>
      <c r="N8042" s="135"/>
      <c r="R8042" s="144"/>
      <c r="U8042" s="148"/>
      <c r="V8042" s="25"/>
      <c r="Y8042" s="32"/>
      <c r="AG8042" s="29"/>
      <c r="AH8042" s="34"/>
      <c r="AM8042" s="28"/>
      <c r="AN8042" s="28"/>
      <c r="AO8042" s="28"/>
      <c r="AP8042" s="25"/>
      <c r="AQ8042" s="29"/>
      <c r="AR8042" s="30"/>
      <c r="AT8042" s="30"/>
    </row>
    <row r="8043" spans="1:46" ht="30">
      <c r="A8043" s="25">
        <f t="shared" si="750"/>
        <v>2013</v>
      </c>
      <c r="B8043" s="26" t="str">
        <f t="shared" si="751"/>
        <v>Solar Partners</v>
      </c>
      <c r="C8043" s="127" t="str">
        <f t="shared" si="752"/>
        <v>Ivanpah Solar Electric Generating System</v>
      </c>
      <c r="D8043" s="123" t="str">
        <f t="shared" si="753"/>
        <v>Solar Power Tower</v>
      </c>
      <c r="E8043" s="26">
        <f t="shared" si="754"/>
        <v>0</v>
      </c>
      <c r="F8043" s="27">
        <f t="shared" si="755"/>
        <v>0</v>
      </c>
      <c r="G8043" s="28"/>
      <c r="H8043" s="131"/>
      <c r="J8043" s="29" t="e">
        <f>VLOOKUP(H8043,'Drop Down Menus'!A:B,2,FALSE)</f>
        <v>#N/A</v>
      </c>
      <c r="L8043" s="48"/>
      <c r="M8043" s="48"/>
      <c r="N8043" s="135"/>
      <c r="R8043" s="144"/>
      <c r="U8043" s="148"/>
      <c r="V8043" s="25"/>
      <c r="Y8043" s="32"/>
      <c r="AG8043" s="29"/>
      <c r="AH8043" s="34"/>
      <c r="AM8043" s="28"/>
      <c r="AN8043" s="28"/>
      <c r="AO8043" s="28"/>
      <c r="AP8043" s="25"/>
      <c r="AQ8043" s="29"/>
      <c r="AR8043" s="30"/>
      <c r="AT8043" s="30"/>
    </row>
    <row r="8044" spans="1:46" ht="30">
      <c r="A8044" s="25">
        <f t="shared" si="750"/>
        <v>2013</v>
      </c>
      <c r="B8044" s="26" t="str">
        <f t="shared" si="751"/>
        <v>Solar Partners</v>
      </c>
      <c r="C8044" s="127" t="str">
        <f t="shared" si="752"/>
        <v>Ivanpah Solar Electric Generating System</v>
      </c>
      <c r="D8044" s="123" t="str">
        <f t="shared" si="753"/>
        <v>Solar Power Tower</v>
      </c>
      <c r="E8044" s="26">
        <f t="shared" si="754"/>
        <v>0</v>
      </c>
      <c r="F8044" s="27">
        <f t="shared" si="755"/>
        <v>0</v>
      </c>
      <c r="G8044" s="28"/>
      <c r="H8044" s="131"/>
      <c r="J8044" s="29" t="e">
        <f>VLOOKUP(H8044,'Drop Down Menus'!A:B,2,FALSE)</f>
        <v>#N/A</v>
      </c>
      <c r="L8044" s="48"/>
      <c r="M8044" s="48"/>
      <c r="N8044" s="135"/>
      <c r="R8044" s="144"/>
      <c r="U8044" s="148"/>
      <c r="V8044" s="25"/>
      <c r="Y8044" s="32"/>
      <c r="AG8044" s="29"/>
      <c r="AH8044" s="34"/>
      <c r="AM8044" s="28"/>
      <c r="AN8044" s="28"/>
      <c r="AO8044" s="28"/>
      <c r="AP8044" s="25"/>
      <c r="AQ8044" s="29"/>
      <c r="AR8044" s="30"/>
      <c r="AT8044" s="30"/>
    </row>
    <row r="8045" spans="1:46" ht="30">
      <c r="A8045" s="25">
        <f t="shared" si="750"/>
        <v>2013</v>
      </c>
      <c r="B8045" s="26" t="str">
        <f t="shared" si="751"/>
        <v>Solar Partners</v>
      </c>
      <c r="C8045" s="127" t="str">
        <f t="shared" si="752"/>
        <v>Ivanpah Solar Electric Generating System</v>
      </c>
      <c r="D8045" s="123" t="str">
        <f t="shared" si="753"/>
        <v>Solar Power Tower</v>
      </c>
      <c r="E8045" s="26">
        <f t="shared" si="754"/>
        <v>0</v>
      </c>
      <c r="F8045" s="27">
        <f t="shared" si="755"/>
        <v>0</v>
      </c>
      <c r="G8045" s="28"/>
      <c r="H8045" s="131"/>
      <c r="J8045" s="29" t="e">
        <f>VLOOKUP(H8045,'Drop Down Menus'!A:B,2,FALSE)</f>
        <v>#N/A</v>
      </c>
      <c r="L8045" s="48"/>
      <c r="M8045" s="48"/>
      <c r="N8045" s="135"/>
      <c r="R8045" s="144"/>
      <c r="U8045" s="148"/>
      <c r="V8045" s="25"/>
      <c r="Y8045" s="32"/>
      <c r="AG8045" s="29"/>
      <c r="AH8045" s="34"/>
      <c r="AM8045" s="28"/>
      <c r="AN8045" s="28"/>
      <c r="AO8045" s="28"/>
      <c r="AP8045" s="25"/>
      <c r="AQ8045" s="29"/>
      <c r="AR8045" s="30"/>
      <c r="AT8045" s="30"/>
    </row>
    <row r="8046" spans="1:46" ht="30">
      <c r="A8046" s="25">
        <f t="shared" si="750"/>
        <v>2013</v>
      </c>
      <c r="B8046" s="26" t="str">
        <f t="shared" si="751"/>
        <v>Solar Partners</v>
      </c>
      <c r="C8046" s="127" t="str">
        <f t="shared" si="752"/>
        <v>Ivanpah Solar Electric Generating System</v>
      </c>
      <c r="D8046" s="123" t="str">
        <f t="shared" si="753"/>
        <v>Solar Power Tower</v>
      </c>
      <c r="E8046" s="26">
        <f t="shared" si="754"/>
        <v>0</v>
      </c>
      <c r="F8046" s="27">
        <f t="shared" si="755"/>
        <v>0</v>
      </c>
      <c r="G8046" s="28"/>
      <c r="H8046" s="131"/>
      <c r="J8046" s="29" t="e">
        <f>VLOOKUP(H8046,'Drop Down Menus'!A:B,2,FALSE)</f>
        <v>#N/A</v>
      </c>
      <c r="L8046" s="48"/>
      <c r="M8046" s="48"/>
      <c r="N8046" s="135"/>
      <c r="R8046" s="144"/>
      <c r="U8046" s="148"/>
      <c r="V8046" s="25"/>
      <c r="Y8046" s="32"/>
      <c r="AG8046" s="29"/>
      <c r="AH8046" s="34"/>
      <c r="AM8046" s="28"/>
      <c r="AN8046" s="28"/>
      <c r="AO8046" s="28"/>
      <c r="AP8046" s="25"/>
      <c r="AQ8046" s="29"/>
      <c r="AR8046" s="30"/>
      <c r="AT8046" s="30"/>
    </row>
    <row r="8047" spans="1:46" ht="30">
      <c r="A8047" s="25">
        <f t="shared" si="750"/>
        <v>2013</v>
      </c>
      <c r="B8047" s="26" t="str">
        <f t="shared" si="751"/>
        <v>Solar Partners</v>
      </c>
      <c r="C8047" s="127" t="str">
        <f t="shared" si="752"/>
        <v>Ivanpah Solar Electric Generating System</v>
      </c>
      <c r="D8047" s="123" t="str">
        <f t="shared" si="753"/>
        <v>Solar Power Tower</v>
      </c>
      <c r="E8047" s="26">
        <f t="shared" si="754"/>
        <v>0</v>
      </c>
      <c r="F8047" s="27">
        <f t="shared" si="755"/>
        <v>0</v>
      </c>
      <c r="G8047" s="28"/>
      <c r="H8047" s="131"/>
      <c r="J8047" s="29" t="e">
        <f>VLOOKUP(H8047,'Drop Down Menus'!A:B,2,FALSE)</f>
        <v>#N/A</v>
      </c>
      <c r="L8047" s="48"/>
      <c r="M8047" s="48"/>
      <c r="N8047" s="135"/>
      <c r="R8047" s="144"/>
      <c r="U8047" s="148"/>
      <c r="V8047" s="25"/>
      <c r="Y8047" s="32"/>
      <c r="AG8047" s="29"/>
      <c r="AH8047" s="34"/>
      <c r="AM8047" s="28"/>
      <c r="AN8047" s="28"/>
      <c r="AO8047" s="28"/>
      <c r="AP8047" s="25"/>
      <c r="AQ8047" s="29"/>
      <c r="AR8047" s="30"/>
      <c r="AT8047" s="30"/>
    </row>
    <row r="8048" spans="1:46" ht="30">
      <c r="A8048" s="25">
        <f t="shared" si="750"/>
        <v>2013</v>
      </c>
      <c r="B8048" s="26" t="str">
        <f t="shared" si="751"/>
        <v>Solar Partners</v>
      </c>
      <c r="C8048" s="127" t="str">
        <f t="shared" si="752"/>
        <v>Ivanpah Solar Electric Generating System</v>
      </c>
      <c r="D8048" s="123" t="str">
        <f t="shared" si="753"/>
        <v>Solar Power Tower</v>
      </c>
      <c r="E8048" s="26">
        <f t="shared" si="754"/>
        <v>0</v>
      </c>
      <c r="F8048" s="27">
        <f t="shared" si="755"/>
        <v>0</v>
      </c>
      <c r="G8048" s="28"/>
      <c r="H8048" s="131"/>
      <c r="J8048" s="29" t="e">
        <f>VLOOKUP(H8048,'Drop Down Menus'!A:B,2,FALSE)</f>
        <v>#N/A</v>
      </c>
      <c r="L8048" s="48"/>
      <c r="M8048" s="48"/>
      <c r="N8048" s="135"/>
      <c r="R8048" s="144"/>
      <c r="U8048" s="148"/>
      <c r="V8048" s="25"/>
      <c r="Y8048" s="32"/>
      <c r="AG8048" s="29"/>
      <c r="AH8048" s="34"/>
      <c r="AM8048" s="28"/>
      <c r="AN8048" s="28"/>
      <c r="AO8048" s="28"/>
      <c r="AP8048" s="25"/>
      <c r="AQ8048" s="29"/>
      <c r="AR8048" s="30"/>
      <c r="AT8048" s="30"/>
    </row>
    <row r="8049" spans="1:46" ht="30">
      <c r="A8049" s="25">
        <f t="shared" si="750"/>
        <v>2013</v>
      </c>
      <c r="B8049" s="26" t="str">
        <f t="shared" si="751"/>
        <v>Solar Partners</v>
      </c>
      <c r="C8049" s="127" t="str">
        <f t="shared" si="752"/>
        <v>Ivanpah Solar Electric Generating System</v>
      </c>
      <c r="D8049" s="123" t="str">
        <f t="shared" si="753"/>
        <v>Solar Power Tower</v>
      </c>
      <c r="E8049" s="26">
        <f t="shared" si="754"/>
        <v>0</v>
      </c>
      <c r="F8049" s="27">
        <f t="shared" si="755"/>
        <v>0</v>
      </c>
      <c r="G8049" s="28"/>
      <c r="H8049" s="131"/>
      <c r="J8049" s="29" t="e">
        <f>VLOOKUP(H8049,'Drop Down Menus'!A:B,2,FALSE)</f>
        <v>#N/A</v>
      </c>
      <c r="L8049" s="48"/>
      <c r="M8049" s="48"/>
      <c r="N8049" s="135"/>
      <c r="R8049" s="144"/>
      <c r="U8049" s="148"/>
      <c r="V8049" s="25"/>
      <c r="Y8049" s="32"/>
      <c r="AG8049" s="29"/>
      <c r="AH8049" s="34"/>
      <c r="AM8049" s="28"/>
      <c r="AN8049" s="28"/>
      <c r="AO8049" s="28"/>
      <c r="AP8049" s="25"/>
      <c r="AQ8049" s="29"/>
      <c r="AR8049" s="30"/>
      <c r="AT8049" s="30"/>
    </row>
    <row r="8050" spans="1:46" ht="30">
      <c r="A8050" s="25">
        <f t="shared" si="750"/>
        <v>2013</v>
      </c>
      <c r="B8050" s="26" t="str">
        <f t="shared" si="751"/>
        <v>Solar Partners</v>
      </c>
      <c r="C8050" s="127" t="str">
        <f t="shared" si="752"/>
        <v>Ivanpah Solar Electric Generating System</v>
      </c>
      <c r="D8050" s="123" t="str">
        <f t="shared" si="753"/>
        <v>Solar Power Tower</v>
      </c>
      <c r="E8050" s="26">
        <f t="shared" si="754"/>
        <v>0</v>
      </c>
      <c r="F8050" s="27">
        <f t="shared" si="755"/>
        <v>0</v>
      </c>
      <c r="G8050" s="28"/>
      <c r="H8050" s="131"/>
      <c r="J8050" s="29" t="e">
        <f>VLOOKUP(H8050,'Drop Down Menus'!A:B,2,FALSE)</f>
        <v>#N/A</v>
      </c>
      <c r="L8050" s="48"/>
      <c r="M8050" s="48"/>
      <c r="N8050" s="135"/>
      <c r="R8050" s="144"/>
      <c r="U8050" s="148"/>
      <c r="V8050" s="25"/>
      <c r="Y8050" s="32"/>
      <c r="AG8050" s="29"/>
      <c r="AH8050" s="34"/>
      <c r="AM8050" s="28"/>
      <c r="AN8050" s="28"/>
      <c r="AO8050" s="28"/>
      <c r="AP8050" s="25"/>
      <c r="AQ8050" s="29"/>
      <c r="AR8050" s="30"/>
      <c r="AT8050" s="30"/>
    </row>
    <row r="8051" spans="1:46" ht="30">
      <c r="A8051" s="25">
        <f t="shared" si="750"/>
        <v>2013</v>
      </c>
      <c r="B8051" s="26" t="str">
        <f t="shared" si="751"/>
        <v>Solar Partners</v>
      </c>
      <c r="C8051" s="127" t="str">
        <f t="shared" si="752"/>
        <v>Ivanpah Solar Electric Generating System</v>
      </c>
      <c r="D8051" s="123" t="str">
        <f t="shared" si="753"/>
        <v>Solar Power Tower</v>
      </c>
      <c r="E8051" s="26">
        <f t="shared" si="754"/>
        <v>0</v>
      </c>
      <c r="F8051" s="27">
        <f t="shared" si="755"/>
        <v>0</v>
      </c>
      <c r="G8051" s="28"/>
      <c r="H8051" s="131"/>
      <c r="J8051" s="29" t="e">
        <f>VLOOKUP(H8051,'Drop Down Menus'!A:B,2,FALSE)</f>
        <v>#N/A</v>
      </c>
      <c r="L8051" s="48"/>
      <c r="M8051" s="48"/>
      <c r="N8051" s="135"/>
      <c r="R8051" s="144"/>
      <c r="U8051" s="148"/>
      <c r="V8051" s="25"/>
      <c r="Y8051" s="32"/>
      <c r="AG8051" s="29"/>
      <c r="AH8051" s="34"/>
      <c r="AM8051" s="28"/>
      <c r="AN8051" s="28"/>
      <c r="AO8051" s="28"/>
      <c r="AP8051" s="25"/>
      <c r="AQ8051" s="29"/>
      <c r="AR8051" s="30"/>
      <c r="AT8051" s="30"/>
    </row>
    <row r="8052" spans="1:46" ht="30">
      <c r="A8052" s="25">
        <f t="shared" si="750"/>
        <v>2013</v>
      </c>
      <c r="B8052" s="26" t="str">
        <f t="shared" si="751"/>
        <v>Solar Partners</v>
      </c>
      <c r="C8052" s="127" t="str">
        <f t="shared" si="752"/>
        <v>Ivanpah Solar Electric Generating System</v>
      </c>
      <c r="D8052" s="123" t="str">
        <f t="shared" si="753"/>
        <v>Solar Power Tower</v>
      </c>
      <c r="E8052" s="26">
        <f t="shared" si="754"/>
        <v>0</v>
      </c>
      <c r="F8052" s="27">
        <f t="shared" si="755"/>
        <v>0</v>
      </c>
      <c r="G8052" s="28"/>
      <c r="H8052" s="131"/>
      <c r="J8052" s="29" t="e">
        <f>VLOOKUP(H8052,'Drop Down Menus'!A:B,2,FALSE)</f>
        <v>#N/A</v>
      </c>
      <c r="L8052" s="48"/>
      <c r="M8052" s="48"/>
      <c r="N8052" s="135"/>
      <c r="R8052" s="144"/>
      <c r="U8052" s="148"/>
      <c r="V8052" s="25"/>
      <c r="Y8052" s="32"/>
      <c r="AG8052" s="29"/>
      <c r="AH8052" s="34"/>
      <c r="AM8052" s="28"/>
      <c r="AN8052" s="28"/>
      <c r="AO8052" s="28"/>
      <c r="AP8052" s="25"/>
      <c r="AQ8052" s="29"/>
      <c r="AR8052" s="30"/>
      <c r="AT8052" s="30"/>
    </row>
    <row r="8053" spans="1:46" ht="30">
      <c r="A8053" s="25">
        <f t="shared" si="750"/>
        <v>2013</v>
      </c>
      <c r="B8053" s="26" t="str">
        <f t="shared" si="751"/>
        <v>Solar Partners</v>
      </c>
      <c r="C8053" s="127" t="str">
        <f t="shared" si="752"/>
        <v>Ivanpah Solar Electric Generating System</v>
      </c>
      <c r="D8053" s="123" t="str">
        <f t="shared" si="753"/>
        <v>Solar Power Tower</v>
      </c>
      <c r="E8053" s="26">
        <f t="shared" si="754"/>
        <v>0</v>
      </c>
      <c r="F8053" s="27">
        <f t="shared" si="755"/>
        <v>0</v>
      </c>
      <c r="G8053" s="28"/>
      <c r="H8053" s="131"/>
      <c r="J8053" s="29" t="e">
        <f>VLOOKUP(H8053,'Drop Down Menus'!A:B,2,FALSE)</f>
        <v>#N/A</v>
      </c>
      <c r="L8053" s="48"/>
      <c r="M8053" s="48"/>
      <c r="N8053" s="135"/>
      <c r="R8053" s="144"/>
      <c r="U8053" s="148"/>
      <c r="V8053" s="25"/>
      <c r="Y8053" s="32"/>
      <c r="AG8053" s="29"/>
      <c r="AH8053" s="34"/>
      <c r="AM8053" s="28"/>
      <c r="AN8053" s="28"/>
      <c r="AO8053" s="28"/>
      <c r="AP8053" s="25"/>
      <c r="AQ8053" s="29"/>
      <c r="AR8053" s="30"/>
      <c r="AT8053" s="30"/>
    </row>
    <row r="8054" spans="1:46" ht="30">
      <c r="A8054" s="25">
        <f t="shared" si="750"/>
        <v>2013</v>
      </c>
      <c r="B8054" s="26" t="str">
        <f t="shared" si="751"/>
        <v>Solar Partners</v>
      </c>
      <c r="C8054" s="127" t="str">
        <f t="shared" si="752"/>
        <v>Ivanpah Solar Electric Generating System</v>
      </c>
      <c r="D8054" s="123" t="str">
        <f t="shared" si="753"/>
        <v>Solar Power Tower</v>
      </c>
      <c r="E8054" s="26">
        <f t="shared" si="754"/>
        <v>0</v>
      </c>
      <c r="F8054" s="27">
        <f t="shared" si="755"/>
        <v>0</v>
      </c>
      <c r="G8054" s="28"/>
      <c r="H8054" s="131"/>
      <c r="J8054" s="29" t="e">
        <f>VLOOKUP(H8054,'Drop Down Menus'!A:B,2,FALSE)</f>
        <v>#N/A</v>
      </c>
      <c r="L8054" s="48"/>
      <c r="M8054" s="48"/>
      <c r="N8054" s="135"/>
      <c r="R8054" s="144"/>
      <c r="U8054" s="148"/>
      <c r="V8054" s="25"/>
      <c r="Y8054" s="32"/>
      <c r="AG8054" s="29"/>
      <c r="AH8054" s="34"/>
      <c r="AM8054" s="28"/>
      <c r="AN8054" s="28"/>
      <c r="AO8054" s="28"/>
      <c r="AP8054" s="25"/>
      <c r="AQ8054" s="29"/>
      <c r="AR8054" s="30"/>
      <c r="AT8054" s="30"/>
    </row>
    <row r="8055" spans="1:46" ht="30">
      <c r="A8055" s="25">
        <f t="shared" si="750"/>
        <v>2013</v>
      </c>
      <c r="B8055" s="26" t="str">
        <f t="shared" si="751"/>
        <v>Solar Partners</v>
      </c>
      <c r="C8055" s="127" t="str">
        <f t="shared" si="752"/>
        <v>Ivanpah Solar Electric Generating System</v>
      </c>
      <c r="D8055" s="123" t="str">
        <f t="shared" si="753"/>
        <v>Solar Power Tower</v>
      </c>
      <c r="E8055" s="26">
        <f t="shared" si="754"/>
        <v>0</v>
      </c>
      <c r="F8055" s="27">
        <f t="shared" si="755"/>
        <v>0</v>
      </c>
      <c r="G8055" s="28"/>
      <c r="H8055" s="131"/>
      <c r="J8055" s="29" t="e">
        <f>VLOOKUP(H8055,'Drop Down Menus'!A:B,2,FALSE)</f>
        <v>#N/A</v>
      </c>
      <c r="L8055" s="48"/>
      <c r="M8055" s="48"/>
      <c r="N8055" s="135"/>
      <c r="R8055" s="144"/>
      <c r="U8055" s="148"/>
      <c r="V8055" s="25"/>
      <c r="Y8055" s="32"/>
      <c r="AG8055" s="29"/>
      <c r="AH8055" s="34"/>
      <c r="AM8055" s="28"/>
      <c r="AN8055" s="28"/>
      <c r="AO8055" s="28"/>
      <c r="AP8055" s="25"/>
      <c r="AQ8055" s="29"/>
      <c r="AR8055" s="30"/>
      <c r="AT8055" s="30"/>
    </row>
    <row r="8056" spans="1:46" ht="30">
      <c r="A8056" s="25">
        <f t="shared" si="750"/>
        <v>2013</v>
      </c>
      <c r="B8056" s="26" t="str">
        <f t="shared" si="751"/>
        <v>Solar Partners</v>
      </c>
      <c r="C8056" s="127" t="str">
        <f t="shared" si="752"/>
        <v>Ivanpah Solar Electric Generating System</v>
      </c>
      <c r="D8056" s="123" t="str">
        <f t="shared" si="753"/>
        <v>Solar Power Tower</v>
      </c>
      <c r="E8056" s="26">
        <f t="shared" si="754"/>
        <v>0</v>
      </c>
      <c r="F8056" s="27">
        <f t="shared" si="755"/>
        <v>0</v>
      </c>
      <c r="G8056" s="28"/>
      <c r="H8056" s="131"/>
      <c r="J8056" s="29" t="e">
        <f>VLOOKUP(H8056,'Drop Down Menus'!A:B,2,FALSE)</f>
        <v>#N/A</v>
      </c>
      <c r="L8056" s="48"/>
      <c r="M8056" s="48"/>
      <c r="N8056" s="135"/>
      <c r="R8056" s="144"/>
      <c r="U8056" s="148"/>
      <c r="V8056" s="25"/>
      <c r="Y8056" s="32"/>
      <c r="AG8056" s="29"/>
      <c r="AH8056" s="34"/>
      <c r="AM8056" s="28"/>
      <c r="AN8056" s="28"/>
      <c r="AO8056" s="28"/>
      <c r="AP8056" s="25"/>
      <c r="AQ8056" s="29"/>
      <c r="AR8056" s="30"/>
      <c r="AT8056" s="30"/>
    </row>
    <row r="8057" spans="1:46" ht="30">
      <c r="A8057" s="25">
        <f t="shared" si="750"/>
        <v>2013</v>
      </c>
      <c r="B8057" s="26" t="str">
        <f t="shared" si="751"/>
        <v>Solar Partners</v>
      </c>
      <c r="C8057" s="127" t="str">
        <f t="shared" si="752"/>
        <v>Ivanpah Solar Electric Generating System</v>
      </c>
      <c r="D8057" s="123" t="str">
        <f t="shared" si="753"/>
        <v>Solar Power Tower</v>
      </c>
      <c r="E8057" s="26">
        <f t="shared" si="754"/>
        <v>0</v>
      </c>
      <c r="F8057" s="27">
        <f t="shared" si="755"/>
        <v>0</v>
      </c>
      <c r="G8057" s="28"/>
      <c r="H8057" s="131"/>
      <c r="J8057" s="29" t="e">
        <f>VLOOKUP(H8057,'Drop Down Menus'!A:B,2,FALSE)</f>
        <v>#N/A</v>
      </c>
      <c r="L8057" s="48"/>
      <c r="M8057" s="48"/>
      <c r="N8057" s="135"/>
      <c r="R8057" s="144"/>
      <c r="U8057" s="148"/>
      <c r="V8057" s="25"/>
      <c r="Y8057" s="32"/>
      <c r="AG8057" s="29"/>
      <c r="AH8057" s="34"/>
      <c r="AM8057" s="28"/>
      <c r="AN8057" s="28"/>
      <c r="AO8057" s="28"/>
      <c r="AP8057" s="25"/>
      <c r="AQ8057" s="29"/>
      <c r="AR8057" s="30"/>
      <c r="AT8057" s="30"/>
    </row>
    <row r="8058" spans="1:46" ht="30">
      <c r="A8058" s="25">
        <f t="shared" si="750"/>
        <v>2013</v>
      </c>
      <c r="B8058" s="26" t="str">
        <f t="shared" si="751"/>
        <v>Solar Partners</v>
      </c>
      <c r="C8058" s="127" t="str">
        <f t="shared" si="752"/>
        <v>Ivanpah Solar Electric Generating System</v>
      </c>
      <c r="D8058" s="123" t="str">
        <f t="shared" si="753"/>
        <v>Solar Power Tower</v>
      </c>
      <c r="E8058" s="26">
        <f t="shared" si="754"/>
        <v>0</v>
      </c>
      <c r="F8058" s="27">
        <f t="shared" si="755"/>
        <v>0</v>
      </c>
      <c r="G8058" s="28"/>
      <c r="H8058" s="131"/>
      <c r="J8058" s="29" t="e">
        <f>VLOOKUP(H8058,'Drop Down Menus'!A:B,2,FALSE)</f>
        <v>#N/A</v>
      </c>
      <c r="L8058" s="48"/>
      <c r="M8058" s="48"/>
      <c r="N8058" s="135"/>
      <c r="R8058" s="144"/>
      <c r="U8058" s="148"/>
      <c r="V8058" s="25"/>
      <c r="Y8058" s="32"/>
      <c r="AG8058" s="29"/>
      <c r="AH8058" s="34"/>
      <c r="AM8058" s="28"/>
      <c r="AN8058" s="28"/>
      <c r="AO8058" s="28"/>
      <c r="AP8058" s="25"/>
      <c r="AQ8058" s="29"/>
      <c r="AR8058" s="30"/>
      <c r="AT8058" s="30"/>
    </row>
    <row r="8059" spans="1:46" ht="30">
      <c r="A8059" s="25">
        <f t="shared" si="750"/>
        <v>2013</v>
      </c>
      <c r="B8059" s="26" t="str">
        <f t="shared" si="751"/>
        <v>Solar Partners</v>
      </c>
      <c r="C8059" s="127" t="str">
        <f t="shared" si="752"/>
        <v>Ivanpah Solar Electric Generating System</v>
      </c>
      <c r="D8059" s="123" t="str">
        <f t="shared" si="753"/>
        <v>Solar Power Tower</v>
      </c>
      <c r="E8059" s="26">
        <f t="shared" si="754"/>
        <v>0</v>
      </c>
      <c r="F8059" s="27">
        <f t="shared" si="755"/>
        <v>0</v>
      </c>
      <c r="G8059" s="28"/>
      <c r="H8059" s="131"/>
      <c r="J8059" s="29" t="e">
        <f>VLOOKUP(H8059,'Drop Down Menus'!A:B,2,FALSE)</f>
        <v>#N/A</v>
      </c>
      <c r="L8059" s="48"/>
      <c r="M8059" s="48"/>
      <c r="N8059" s="135"/>
      <c r="R8059" s="144"/>
      <c r="U8059" s="148"/>
      <c r="V8059" s="25"/>
      <c r="Y8059" s="32"/>
      <c r="AG8059" s="29"/>
      <c r="AH8059" s="34"/>
      <c r="AM8059" s="28"/>
      <c r="AN8059" s="28"/>
      <c r="AO8059" s="28"/>
      <c r="AP8059" s="25"/>
      <c r="AQ8059" s="29"/>
      <c r="AR8059" s="30"/>
      <c r="AT8059" s="30"/>
    </row>
    <row r="8060" spans="1:46" ht="30">
      <c r="A8060" s="25">
        <f t="shared" si="750"/>
        <v>2013</v>
      </c>
      <c r="B8060" s="26" t="str">
        <f t="shared" si="751"/>
        <v>Solar Partners</v>
      </c>
      <c r="C8060" s="127" t="str">
        <f t="shared" si="752"/>
        <v>Ivanpah Solar Electric Generating System</v>
      </c>
      <c r="D8060" s="123" t="str">
        <f t="shared" si="753"/>
        <v>Solar Power Tower</v>
      </c>
      <c r="E8060" s="26">
        <f t="shared" si="754"/>
        <v>0</v>
      </c>
      <c r="F8060" s="27">
        <f t="shared" si="755"/>
        <v>0</v>
      </c>
      <c r="G8060" s="28"/>
      <c r="H8060" s="131"/>
      <c r="J8060" s="29" t="e">
        <f>VLOOKUP(H8060,'Drop Down Menus'!A:B,2,FALSE)</f>
        <v>#N/A</v>
      </c>
      <c r="L8060" s="48"/>
      <c r="M8060" s="48"/>
      <c r="N8060" s="135"/>
      <c r="R8060" s="144"/>
      <c r="U8060" s="148"/>
      <c r="V8060" s="25"/>
      <c r="Y8060" s="32"/>
      <c r="AG8060" s="29"/>
      <c r="AH8060" s="34"/>
      <c r="AM8060" s="28"/>
      <c r="AN8060" s="28"/>
      <c r="AO8060" s="28"/>
      <c r="AP8060" s="25"/>
      <c r="AQ8060" s="29"/>
      <c r="AR8060" s="30"/>
      <c r="AT8060" s="30"/>
    </row>
    <row r="8061" spans="1:46" ht="30">
      <c r="A8061" s="25">
        <f t="shared" si="750"/>
        <v>2013</v>
      </c>
      <c r="B8061" s="26" t="str">
        <f t="shared" si="751"/>
        <v>Solar Partners</v>
      </c>
      <c r="C8061" s="127" t="str">
        <f t="shared" si="752"/>
        <v>Ivanpah Solar Electric Generating System</v>
      </c>
      <c r="D8061" s="123" t="str">
        <f t="shared" si="753"/>
        <v>Solar Power Tower</v>
      </c>
      <c r="E8061" s="26">
        <f t="shared" si="754"/>
        <v>0</v>
      </c>
      <c r="F8061" s="27">
        <f t="shared" si="755"/>
        <v>0</v>
      </c>
      <c r="G8061" s="28"/>
      <c r="H8061" s="131"/>
      <c r="J8061" s="29" t="e">
        <f>VLOOKUP(H8061,'Drop Down Menus'!A:B,2,FALSE)</f>
        <v>#N/A</v>
      </c>
      <c r="L8061" s="48"/>
      <c r="M8061" s="48"/>
      <c r="N8061" s="135"/>
      <c r="R8061" s="144"/>
      <c r="U8061" s="148"/>
      <c r="V8061" s="25"/>
      <c r="Y8061" s="32"/>
      <c r="AG8061" s="29"/>
      <c r="AH8061" s="34"/>
      <c r="AM8061" s="28"/>
      <c r="AN8061" s="28"/>
      <c r="AO8061" s="28"/>
      <c r="AP8061" s="25"/>
      <c r="AQ8061" s="29"/>
      <c r="AR8061" s="30"/>
      <c r="AT8061" s="30"/>
    </row>
    <row r="8062" spans="1:46" ht="30">
      <c r="A8062" s="25">
        <f t="shared" si="750"/>
        <v>2013</v>
      </c>
      <c r="B8062" s="26" t="str">
        <f t="shared" si="751"/>
        <v>Solar Partners</v>
      </c>
      <c r="C8062" s="127" t="str">
        <f t="shared" si="752"/>
        <v>Ivanpah Solar Electric Generating System</v>
      </c>
      <c r="D8062" s="123" t="str">
        <f t="shared" si="753"/>
        <v>Solar Power Tower</v>
      </c>
      <c r="E8062" s="26">
        <f t="shared" si="754"/>
        <v>0</v>
      </c>
      <c r="F8062" s="27">
        <f t="shared" si="755"/>
        <v>0</v>
      </c>
      <c r="G8062" s="28"/>
      <c r="H8062" s="131"/>
      <c r="J8062" s="29" t="e">
        <f>VLOOKUP(H8062,'Drop Down Menus'!A:B,2,FALSE)</f>
        <v>#N/A</v>
      </c>
      <c r="L8062" s="48"/>
      <c r="M8062" s="48"/>
      <c r="N8062" s="135"/>
      <c r="R8062" s="144"/>
      <c r="U8062" s="148"/>
      <c r="V8062" s="25"/>
      <c r="Y8062" s="32"/>
      <c r="AG8062" s="29"/>
      <c r="AH8062" s="34"/>
      <c r="AM8062" s="28"/>
      <c r="AN8062" s="28"/>
      <c r="AO8062" s="28"/>
      <c r="AP8062" s="25"/>
      <c r="AQ8062" s="29"/>
      <c r="AR8062" s="30"/>
      <c r="AT8062" s="30"/>
    </row>
    <row r="8063" spans="1:46" ht="30">
      <c r="A8063" s="25">
        <f t="shared" si="750"/>
        <v>2013</v>
      </c>
      <c r="B8063" s="26" t="str">
        <f t="shared" si="751"/>
        <v>Solar Partners</v>
      </c>
      <c r="C8063" s="127" t="str">
        <f t="shared" si="752"/>
        <v>Ivanpah Solar Electric Generating System</v>
      </c>
      <c r="D8063" s="123" t="str">
        <f t="shared" si="753"/>
        <v>Solar Power Tower</v>
      </c>
      <c r="E8063" s="26">
        <f t="shared" si="754"/>
        <v>0</v>
      </c>
      <c r="F8063" s="27">
        <f t="shared" si="755"/>
        <v>0</v>
      </c>
      <c r="G8063" s="28"/>
      <c r="H8063" s="131"/>
      <c r="J8063" s="29" t="e">
        <f>VLOOKUP(H8063,'Drop Down Menus'!A:B,2,FALSE)</f>
        <v>#N/A</v>
      </c>
      <c r="L8063" s="48"/>
      <c r="M8063" s="48"/>
      <c r="N8063" s="135"/>
      <c r="R8063" s="144"/>
      <c r="U8063" s="148"/>
      <c r="V8063" s="25"/>
      <c r="Y8063" s="32"/>
      <c r="AG8063" s="29"/>
      <c r="AH8063" s="34"/>
      <c r="AM8063" s="28"/>
      <c r="AN8063" s="28"/>
      <c r="AO8063" s="28"/>
      <c r="AP8063" s="25"/>
      <c r="AQ8063" s="29"/>
      <c r="AR8063" s="30"/>
      <c r="AT8063" s="30"/>
    </row>
    <row r="8064" spans="1:46" ht="30">
      <c r="A8064" s="25">
        <f t="shared" si="750"/>
        <v>2013</v>
      </c>
      <c r="B8064" s="26" t="str">
        <f t="shared" si="751"/>
        <v>Solar Partners</v>
      </c>
      <c r="C8064" s="127" t="str">
        <f t="shared" si="752"/>
        <v>Ivanpah Solar Electric Generating System</v>
      </c>
      <c r="D8064" s="123" t="str">
        <f t="shared" si="753"/>
        <v>Solar Power Tower</v>
      </c>
      <c r="E8064" s="26">
        <f t="shared" si="754"/>
        <v>0</v>
      </c>
      <c r="F8064" s="27">
        <f t="shared" si="755"/>
        <v>0</v>
      </c>
      <c r="G8064" s="28"/>
      <c r="H8064" s="131"/>
      <c r="J8064" s="29" t="e">
        <f>VLOOKUP(H8064,'Drop Down Menus'!A:B,2,FALSE)</f>
        <v>#N/A</v>
      </c>
      <c r="L8064" s="48"/>
      <c r="M8064" s="48"/>
      <c r="N8064" s="135"/>
      <c r="R8064" s="144"/>
      <c r="U8064" s="148"/>
      <c r="V8064" s="25"/>
      <c r="Y8064" s="32"/>
      <c r="AG8064" s="29"/>
      <c r="AH8064" s="34"/>
      <c r="AM8064" s="28"/>
      <c r="AN8064" s="28"/>
      <c r="AO8064" s="28"/>
      <c r="AP8064" s="25"/>
      <c r="AQ8064" s="29"/>
      <c r="AR8064" s="30"/>
      <c r="AT8064" s="30"/>
    </row>
    <row r="8065" spans="1:46" ht="30">
      <c r="A8065" s="25">
        <f t="shared" si="750"/>
        <v>2013</v>
      </c>
      <c r="B8065" s="26" t="str">
        <f t="shared" si="751"/>
        <v>Solar Partners</v>
      </c>
      <c r="C8065" s="127" t="str">
        <f t="shared" si="752"/>
        <v>Ivanpah Solar Electric Generating System</v>
      </c>
      <c r="D8065" s="123" t="str">
        <f t="shared" si="753"/>
        <v>Solar Power Tower</v>
      </c>
      <c r="E8065" s="26">
        <f t="shared" si="754"/>
        <v>0</v>
      </c>
      <c r="F8065" s="27">
        <f t="shared" si="755"/>
        <v>0</v>
      </c>
      <c r="G8065" s="28"/>
      <c r="H8065" s="131"/>
      <c r="J8065" s="29" t="e">
        <f>VLOOKUP(H8065,'Drop Down Menus'!A:B,2,FALSE)</f>
        <v>#N/A</v>
      </c>
      <c r="L8065" s="48"/>
      <c r="M8065" s="48"/>
      <c r="N8065" s="135"/>
      <c r="R8065" s="144"/>
      <c r="U8065" s="148"/>
      <c r="V8065" s="25"/>
      <c r="Y8065" s="32"/>
      <c r="AG8065" s="29"/>
      <c r="AH8065" s="34"/>
      <c r="AM8065" s="28"/>
      <c r="AN8065" s="28"/>
      <c r="AO8065" s="28"/>
      <c r="AP8065" s="25"/>
      <c r="AQ8065" s="29"/>
      <c r="AR8065" s="30"/>
      <c r="AT8065" s="30"/>
    </row>
    <row r="8066" spans="1:46" ht="30">
      <c r="A8066" s="25">
        <f t="shared" si="750"/>
        <v>2013</v>
      </c>
      <c r="B8066" s="26" t="str">
        <f t="shared" si="751"/>
        <v>Solar Partners</v>
      </c>
      <c r="C8066" s="127" t="str">
        <f t="shared" si="752"/>
        <v>Ivanpah Solar Electric Generating System</v>
      </c>
      <c r="D8066" s="123" t="str">
        <f t="shared" si="753"/>
        <v>Solar Power Tower</v>
      </c>
      <c r="E8066" s="26">
        <f t="shared" si="754"/>
        <v>0</v>
      </c>
      <c r="F8066" s="27">
        <f t="shared" si="755"/>
        <v>0</v>
      </c>
      <c r="G8066" s="28"/>
      <c r="H8066" s="131"/>
      <c r="J8066" s="29" t="e">
        <f>VLOOKUP(H8066,'Drop Down Menus'!A:B,2,FALSE)</f>
        <v>#N/A</v>
      </c>
      <c r="L8066" s="48"/>
      <c r="M8066" s="48"/>
      <c r="N8066" s="135"/>
      <c r="R8066" s="144"/>
      <c r="U8066" s="148"/>
      <c r="V8066" s="25"/>
      <c r="Y8066" s="32"/>
      <c r="AG8066" s="29"/>
      <c r="AH8066" s="34"/>
      <c r="AM8066" s="28"/>
      <c r="AN8066" s="28"/>
      <c r="AO8066" s="28"/>
      <c r="AP8066" s="25"/>
      <c r="AQ8066" s="29"/>
      <c r="AR8066" s="30"/>
      <c r="AT8066" s="30"/>
    </row>
    <row r="8067" spans="1:46" ht="30">
      <c r="A8067" s="25">
        <f t="shared" ref="A8067:A8130" si="756">ReportYear</f>
        <v>2013</v>
      </c>
      <c r="B8067" s="26" t="str">
        <f t="shared" ref="B8067:B8130" si="757">Project_Proponent</f>
        <v>Solar Partners</v>
      </c>
      <c r="C8067" s="127" t="str">
        <f t="shared" ref="C8067:C8130" si="758">Project_Name</f>
        <v>Ivanpah Solar Electric Generating System</v>
      </c>
      <c r="D8067" s="123" t="str">
        <f t="shared" ref="D8067:D8130" si="759">Project_Type_AutoFill</f>
        <v>Solar Power Tower</v>
      </c>
      <c r="E8067" s="26">
        <f t="shared" ref="E8067:E8130" si="760">SPUT_Permit____if_applicable</f>
        <v>0</v>
      </c>
      <c r="F8067" s="27">
        <f t="shared" ref="F8067:F8130" si="761">Eagle_Permit</f>
        <v>0</v>
      </c>
      <c r="G8067" s="28"/>
      <c r="H8067" s="131"/>
      <c r="J8067" s="29" t="e">
        <f>VLOOKUP(H8067,'Drop Down Menus'!A:B,2,FALSE)</f>
        <v>#N/A</v>
      </c>
      <c r="L8067" s="48"/>
      <c r="M8067" s="48"/>
      <c r="N8067" s="135"/>
      <c r="R8067" s="144"/>
      <c r="U8067" s="148"/>
      <c r="V8067" s="25"/>
      <c r="Y8067" s="32"/>
      <c r="AG8067" s="29"/>
      <c r="AH8067" s="34"/>
      <c r="AM8067" s="28"/>
      <c r="AN8067" s="28"/>
      <c r="AO8067" s="28"/>
      <c r="AP8067" s="25"/>
      <c r="AQ8067" s="29"/>
      <c r="AR8067" s="30"/>
      <c r="AT8067" s="30"/>
    </row>
    <row r="8068" spans="1:46" ht="30">
      <c r="A8068" s="25">
        <f t="shared" si="756"/>
        <v>2013</v>
      </c>
      <c r="B8068" s="26" t="str">
        <f t="shared" si="757"/>
        <v>Solar Partners</v>
      </c>
      <c r="C8068" s="127" t="str">
        <f t="shared" si="758"/>
        <v>Ivanpah Solar Electric Generating System</v>
      </c>
      <c r="D8068" s="123" t="str">
        <f t="shared" si="759"/>
        <v>Solar Power Tower</v>
      </c>
      <c r="E8068" s="26">
        <f t="shared" si="760"/>
        <v>0</v>
      </c>
      <c r="F8068" s="27">
        <f t="shared" si="761"/>
        <v>0</v>
      </c>
      <c r="G8068" s="28"/>
      <c r="H8068" s="131"/>
      <c r="J8068" s="29" t="e">
        <f>VLOOKUP(H8068,'Drop Down Menus'!A:B,2,FALSE)</f>
        <v>#N/A</v>
      </c>
      <c r="L8068" s="48"/>
      <c r="M8068" s="48"/>
      <c r="N8068" s="135"/>
      <c r="R8068" s="144"/>
      <c r="U8068" s="148"/>
      <c r="V8068" s="25"/>
      <c r="Y8068" s="32"/>
      <c r="AG8068" s="29"/>
      <c r="AH8068" s="34"/>
      <c r="AM8068" s="28"/>
      <c r="AN8068" s="28"/>
      <c r="AO8068" s="28"/>
      <c r="AP8068" s="25"/>
      <c r="AQ8068" s="29"/>
      <c r="AR8068" s="30"/>
      <c r="AT8068" s="30"/>
    </row>
    <row r="8069" spans="1:46" ht="30">
      <c r="A8069" s="25">
        <f t="shared" si="756"/>
        <v>2013</v>
      </c>
      <c r="B8069" s="26" t="str">
        <f t="shared" si="757"/>
        <v>Solar Partners</v>
      </c>
      <c r="C8069" s="127" t="str">
        <f t="shared" si="758"/>
        <v>Ivanpah Solar Electric Generating System</v>
      </c>
      <c r="D8069" s="123" t="str">
        <f t="shared" si="759"/>
        <v>Solar Power Tower</v>
      </c>
      <c r="E8069" s="26">
        <f t="shared" si="760"/>
        <v>0</v>
      </c>
      <c r="F8069" s="27">
        <f t="shared" si="761"/>
        <v>0</v>
      </c>
      <c r="G8069" s="28"/>
      <c r="H8069" s="131"/>
      <c r="J8069" s="29" t="e">
        <f>VLOOKUP(H8069,'Drop Down Menus'!A:B,2,FALSE)</f>
        <v>#N/A</v>
      </c>
      <c r="L8069" s="48"/>
      <c r="M8069" s="48"/>
      <c r="N8069" s="135"/>
      <c r="R8069" s="144"/>
      <c r="U8069" s="148"/>
      <c r="V8069" s="25"/>
      <c r="Y8069" s="32"/>
      <c r="AG8069" s="29"/>
      <c r="AH8069" s="34"/>
      <c r="AM8069" s="28"/>
      <c r="AN8069" s="28"/>
      <c r="AO8069" s="28"/>
      <c r="AP8069" s="25"/>
      <c r="AQ8069" s="29"/>
      <c r="AR8069" s="30"/>
      <c r="AT8069" s="30"/>
    </row>
    <row r="8070" spans="1:46" ht="30">
      <c r="A8070" s="25">
        <f t="shared" si="756"/>
        <v>2013</v>
      </c>
      <c r="B8070" s="26" t="str">
        <f t="shared" si="757"/>
        <v>Solar Partners</v>
      </c>
      <c r="C8070" s="127" t="str">
        <f t="shared" si="758"/>
        <v>Ivanpah Solar Electric Generating System</v>
      </c>
      <c r="D8070" s="123" t="str">
        <f t="shared" si="759"/>
        <v>Solar Power Tower</v>
      </c>
      <c r="E8070" s="26">
        <f t="shared" si="760"/>
        <v>0</v>
      </c>
      <c r="F8070" s="27">
        <f t="shared" si="761"/>
        <v>0</v>
      </c>
      <c r="G8070" s="28"/>
      <c r="H8070" s="131"/>
      <c r="J8070" s="29" t="e">
        <f>VLOOKUP(H8070,'Drop Down Menus'!A:B,2,FALSE)</f>
        <v>#N/A</v>
      </c>
      <c r="L8070" s="48"/>
      <c r="M8070" s="48"/>
      <c r="N8070" s="135"/>
      <c r="R8070" s="144"/>
      <c r="U8070" s="148"/>
      <c r="V8070" s="25"/>
      <c r="Y8070" s="32"/>
      <c r="AG8070" s="29"/>
      <c r="AH8070" s="34"/>
      <c r="AM8070" s="28"/>
      <c r="AN8070" s="28"/>
      <c r="AO8070" s="28"/>
      <c r="AP8070" s="25"/>
      <c r="AQ8070" s="29"/>
      <c r="AR8070" s="30"/>
      <c r="AT8070" s="30"/>
    </row>
    <row r="8071" spans="1:46" ht="30">
      <c r="A8071" s="25">
        <f t="shared" si="756"/>
        <v>2013</v>
      </c>
      <c r="B8071" s="26" t="str">
        <f t="shared" si="757"/>
        <v>Solar Partners</v>
      </c>
      <c r="C8071" s="127" t="str">
        <f t="shared" si="758"/>
        <v>Ivanpah Solar Electric Generating System</v>
      </c>
      <c r="D8071" s="123" t="str">
        <f t="shared" si="759"/>
        <v>Solar Power Tower</v>
      </c>
      <c r="E8071" s="26">
        <f t="shared" si="760"/>
        <v>0</v>
      </c>
      <c r="F8071" s="27">
        <f t="shared" si="761"/>
        <v>0</v>
      </c>
      <c r="G8071" s="28"/>
      <c r="H8071" s="131"/>
      <c r="J8071" s="29" t="e">
        <f>VLOOKUP(H8071,'Drop Down Menus'!A:B,2,FALSE)</f>
        <v>#N/A</v>
      </c>
      <c r="L8071" s="48"/>
      <c r="M8071" s="48"/>
      <c r="N8071" s="135"/>
      <c r="R8071" s="144"/>
      <c r="U8071" s="148"/>
      <c r="V8071" s="25"/>
      <c r="Y8071" s="32"/>
      <c r="AG8071" s="29"/>
      <c r="AH8071" s="34"/>
      <c r="AM8071" s="28"/>
      <c r="AN8071" s="28"/>
      <c r="AO8071" s="28"/>
      <c r="AP8071" s="25"/>
      <c r="AQ8071" s="29"/>
      <c r="AR8071" s="30"/>
      <c r="AT8071" s="30"/>
    </row>
    <row r="8072" spans="1:46" ht="30">
      <c r="A8072" s="25">
        <f t="shared" si="756"/>
        <v>2013</v>
      </c>
      <c r="B8072" s="26" t="str">
        <f t="shared" si="757"/>
        <v>Solar Partners</v>
      </c>
      <c r="C8072" s="127" t="str">
        <f t="shared" si="758"/>
        <v>Ivanpah Solar Electric Generating System</v>
      </c>
      <c r="D8072" s="123" t="str">
        <f t="shared" si="759"/>
        <v>Solar Power Tower</v>
      </c>
      <c r="E8072" s="26">
        <f t="shared" si="760"/>
        <v>0</v>
      </c>
      <c r="F8072" s="27">
        <f t="shared" si="761"/>
        <v>0</v>
      </c>
      <c r="G8072" s="28"/>
      <c r="H8072" s="131"/>
      <c r="J8072" s="29" t="e">
        <f>VLOOKUP(H8072,'Drop Down Menus'!A:B,2,FALSE)</f>
        <v>#N/A</v>
      </c>
      <c r="L8072" s="48"/>
      <c r="M8072" s="48"/>
      <c r="N8072" s="135"/>
      <c r="R8072" s="144"/>
      <c r="U8072" s="148"/>
      <c r="V8072" s="25"/>
      <c r="Y8072" s="32"/>
      <c r="AG8072" s="29"/>
      <c r="AH8072" s="34"/>
      <c r="AM8072" s="28"/>
      <c r="AN8072" s="28"/>
      <c r="AO8072" s="28"/>
      <c r="AP8072" s="25"/>
      <c r="AQ8072" s="29"/>
      <c r="AR8072" s="30"/>
      <c r="AT8072" s="30"/>
    </row>
    <row r="8073" spans="1:46" ht="30">
      <c r="A8073" s="25">
        <f t="shared" si="756"/>
        <v>2013</v>
      </c>
      <c r="B8073" s="26" t="str">
        <f t="shared" si="757"/>
        <v>Solar Partners</v>
      </c>
      <c r="C8073" s="127" t="str">
        <f t="shared" si="758"/>
        <v>Ivanpah Solar Electric Generating System</v>
      </c>
      <c r="D8073" s="123" t="str">
        <f t="shared" si="759"/>
        <v>Solar Power Tower</v>
      </c>
      <c r="E8073" s="26">
        <f t="shared" si="760"/>
        <v>0</v>
      </c>
      <c r="F8073" s="27">
        <f t="shared" si="761"/>
        <v>0</v>
      </c>
      <c r="G8073" s="28"/>
      <c r="H8073" s="131"/>
      <c r="J8073" s="29" t="e">
        <f>VLOOKUP(H8073,'Drop Down Menus'!A:B,2,FALSE)</f>
        <v>#N/A</v>
      </c>
      <c r="L8073" s="48"/>
      <c r="M8073" s="48"/>
      <c r="N8073" s="135"/>
      <c r="R8073" s="144"/>
      <c r="U8073" s="148"/>
      <c r="V8073" s="25"/>
      <c r="Y8073" s="32"/>
      <c r="AG8073" s="29"/>
      <c r="AH8073" s="34"/>
      <c r="AM8073" s="28"/>
      <c r="AN8073" s="28"/>
      <c r="AO8073" s="28"/>
      <c r="AP8073" s="25"/>
      <c r="AQ8073" s="29"/>
      <c r="AR8073" s="30"/>
      <c r="AT8073" s="30"/>
    </row>
    <row r="8074" spans="1:46" ht="30">
      <c r="A8074" s="25">
        <f t="shared" si="756"/>
        <v>2013</v>
      </c>
      <c r="B8074" s="26" t="str">
        <f t="shared" si="757"/>
        <v>Solar Partners</v>
      </c>
      <c r="C8074" s="127" t="str">
        <f t="shared" si="758"/>
        <v>Ivanpah Solar Electric Generating System</v>
      </c>
      <c r="D8074" s="123" t="str">
        <f t="shared" si="759"/>
        <v>Solar Power Tower</v>
      </c>
      <c r="E8074" s="26">
        <f t="shared" si="760"/>
        <v>0</v>
      </c>
      <c r="F8074" s="27">
        <f t="shared" si="761"/>
        <v>0</v>
      </c>
      <c r="G8074" s="28"/>
      <c r="H8074" s="131"/>
      <c r="J8074" s="29" t="e">
        <f>VLOOKUP(H8074,'Drop Down Menus'!A:B,2,FALSE)</f>
        <v>#N/A</v>
      </c>
      <c r="L8074" s="48"/>
      <c r="M8074" s="48"/>
      <c r="N8074" s="135"/>
      <c r="R8074" s="144"/>
      <c r="U8074" s="148"/>
      <c r="V8074" s="25"/>
      <c r="Y8074" s="32"/>
      <c r="AG8074" s="29"/>
      <c r="AH8074" s="34"/>
      <c r="AM8074" s="28"/>
      <c r="AN8074" s="28"/>
      <c r="AO8074" s="28"/>
      <c r="AP8074" s="25"/>
      <c r="AQ8074" s="29"/>
      <c r="AR8074" s="30"/>
      <c r="AT8074" s="30"/>
    </row>
    <row r="8075" spans="1:46" ht="30">
      <c r="A8075" s="25">
        <f t="shared" si="756"/>
        <v>2013</v>
      </c>
      <c r="B8075" s="26" t="str">
        <f t="shared" si="757"/>
        <v>Solar Partners</v>
      </c>
      <c r="C8075" s="127" t="str">
        <f t="shared" si="758"/>
        <v>Ivanpah Solar Electric Generating System</v>
      </c>
      <c r="D8075" s="123" t="str">
        <f t="shared" si="759"/>
        <v>Solar Power Tower</v>
      </c>
      <c r="E8075" s="26">
        <f t="shared" si="760"/>
        <v>0</v>
      </c>
      <c r="F8075" s="27">
        <f t="shared" si="761"/>
        <v>0</v>
      </c>
      <c r="G8075" s="28"/>
      <c r="H8075" s="131"/>
      <c r="J8075" s="29" t="e">
        <f>VLOOKUP(H8075,'Drop Down Menus'!A:B,2,FALSE)</f>
        <v>#N/A</v>
      </c>
      <c r="L8075" s="48"/>
      <c r="M8075" s="48"/>
      <c r="N8075" s="135"/>
      <c r="R8075" s="144"/>
      <c r="U8075" s="148"/>
      <c r="V8075" s="25"/>
      <c r="Y8075" s="32"/>
      <c r="AG8075" s="29"/>
      <c r="AH8075" s="34"/>
      <c r="AM8075" s="28"/>
      <c r="AN8075" s="28"/>
      <c r="AO8075" s="28"/>
      <c r="AP8075" s="25"/>
      <c r="AQ8075" s="29"/>
      <c r="AR8075" s="30"/>
      <c r="AT8075" s="30"/>
    </row>
    <row r="8076" spans="1:46" ht="30">
      <c r="A8076" s="25">
        <f t="shared" si="756"/>
        <v>2013</v>
      </c>
      <c r="B8076" s="26" t="str">
        <f t="shared" si="757"/>
        <v>Solar Partners</v>
      </c>
      <c r="C8076" s="127" t="str">
        <f t="shared" si="758"/>
        <v>Ivanpah Solar Electric Generating System</v>
      </c>
      <c r="D8076" s="123" t="str">
        <f t="shared" si="759"/>
        <v>Solar Power Tower</v>
      </c>
      <c r="E8076" s="26">
        <f t="shared" si="760"/>
        <v>0</v>
      </c>
      <c r="F8076" s="27">
        <f t="shared" si="761"/>
        <v>0</v>
      </c>
      <c r="G8076" s="28"/>
      <c r="H8076" s="131"/>
      <c r="J8076" s="29" t="e">
        <f>VLOOKUP(H8076,'Drop Down Menus'!A:B,2,FALSE)</f>
        <v>#N/A</v>
      </c>
      <c r="L8076" s="48"/>
      <c r="M8076" s="48"/>
      <c r="N8076" s="135"/>
      <c r="R8076" s="144"/>
      <c r="U8076" s="148"/>
      <c r="V8076" s="25"/>
      <c r="Y8076" s="32"/>
      <c r="AG8076" s="29"/>
      <c r="AH8076" s="34"/>
      <c r="AM8076" s="28"/>
      <c r="AN8076" s="28"/>
      <c r="AO8076" s="28"/>
      <c r="AP8076" s="25"/>
      <c r="AQ8076" s="29"/>
      <c r="AR8076" s="30"/>
      <c r="AT8076" s="30"/>
    </row>
    <row r="8077" spans="1:46" ht="30">
      <c r="A8077" s="25">
        <f t="shared" si="756"/>
        <v>2013</v>
      </c>
      <c r="B8077" s="26" t="str">
        <f t="shared" si="757"/>
        <v>Solar Partners</v>
      </c>
      <c r="C8077" s="127" t="str">
        <f t="shared" si="758"/>
        <v>Ivanpah Solar Electric Generating System</v>
      </c>
      <c r="D8077" s="123" t="str">
        <f t="shared" si="759"/>
        <v>Solar Power Tower</v>
      </c>
      <c r="E8077" s="26">
        <f t="shared" si="760"/>
        <v>0</v>
      </c>
      <c r="F8077" s="27">
        <f t="shared" si="761"/>
        <v>0</v>
      </c>
      <c r="G8077" s="28"/>
      <c r="H8077" s="131"/>
      <c r="J8077" s="29" t="e">
        <f>VLOOKUP(H8077,'Drop Down Menus'!A:B,2,FALSE)</f>
        <v>#N/A</v>
      </c>
      <c r="L8077" s="48"/>
      <c r="M8077" s="48"/>
      <c r="N8077" s="135"/>
      <c r="R8077" s="144"/>
      <c r="U8077" s="148"/>
      <c r="V8077" s="25"/>
      <c r="Y8077" s="32"/>
      <c r="AG8077" s="29"/>
      <c r="AH8077" s="34"/>
      <c r="AM8077" s="28"/>
      <c r="AN8077" s="28"/>
      <c r="AO8077" s="28"/>
      <c r="AP8077" s="25"/>
      <c r="AQ8077" s="29"/>
      <c r="AR8077" s="30"/>
      <c r="AT8077" s="30"/>
    </row>
    <row r="8078" spans="1:46" ht="30">
      <c r="A8078" s="25">
        <f t="shared" si="756"/>
        <v>2013</v>
      </c>
      <c r="B8078" s="26" t="str">
        <f t="shared" si="757"/>
        <v>Solar Partners</v>
      </c>
      <c r="C8078" s="127" t="str">
        <f t="shared" si="758"/>
        <v>Ivanpah Solar Electric Generating System</v>
      </c>
      <c r="D8078" s="123" t="str">
        <f t="shared" si="759"/>
        <v>Solar Power Tower</v>
      </c>
      <c r="E8078" s="26">
        <f t="shared" si="760"/>
        <v>0</v>
      </c>
      <c r="F8078" s="27">
        <f t="shared" si="761"/>
        <v>0</v>
      </c>
      <c r="G8078" s="28"/>
      <c r="H8078" s="131"/>
      <c r="J8078" s="29" t="e">
        <f>VLOOKUP(H8078,'Drop Down Menus'!A:B,2,FALSE)</f>
        <v>#N/A</v>
      </c>
      <c r="L8078" s="48"/>
      <c r="M8078" s="48"/>
      <c r="N8078" s="135"/>
      <c r="R8078" s="144"/>
      <c r="U8078" s="148"/>
      <c r="V8078" s="25"/>
      <c r="Y8078" s="32"/>
      <c r="AG8078" s="29"/>
      <c r="AH8078" s="34"/>
      <c r="AM8078" s="28"/>
      <c r="AN8078" s="28"/>
      <c r="AO8078" s="28"/>
      <c r="AP8078" s="25"/>
      <c r="AQ8078" s="29"/>
      <c r="AR8078" s="30"/>
      <c r="AT8078" s="30"/>
    </row>
    <row r="8079" spans="1:46" ht="30">
      <c r="A8079" s="25">
        <f t="shared" si="756"/>
        <v>2013</v>
      </c>
      <c r="B8079" s="26" t="str">
        <f t="shared" si="757"/>
        <v>Solar Partners</v>
      </c>
      <c r="C8079" s="127" t="str">
        <f t="shared" si="758"/>
        <v>Ivanpah Solar Electric Generating System</v>
      </c>
      <c r="D8079" s="123" t="str">
        <f t="shared" si="759"/>
        <v>Solar Power Tower</v>
      </c>
      <c r="E8079" s="26">
        <f t="shared" si="760"/>
        <v>0</v>
      </c>
      <c r="F8079" s="27">
        <f t="shared" si="761"/>
        <v>0</v>
      </c>
      <c r="G8079" s="28"/>
      <c r="H8079" s="131"/>
      <c r="J8079" s="29" t="e">
        <f>VLOOKUP(H8079,'Drop Down Menus'!A:B,2,FALSE)</f>
        <v>#N/A</v>
      </c>
      <c r="L8079" s="48"/>
      <c r="M8079" s="48"/>
      <c r="N8079" s="135"/>
      <c r="R8079" s="144"/>
      <c r="U8079" s="148"/>
      <c r="V8079" s="25"/>
      <c r="Y8079" s="32"/>
      <c r="AG8079" s="29"/>
      <c r="AH8079" s="34"/>
      <c r="AM8079" s="28"/>
      <c r="AN8079" s="28"/>
      <c r="AO8079" s="28"/>
      <c r="AP8079" s="25"/>
      <c r="AQ8079" s="29"/>
      <c r="AR8079" s="30"/>
      <c r="AT8079" s="30"/>
    </row>
    <row r="8080" spans="1:46" ht="30">
      <c r="A8080" s="25">
        <f t="shared" si="756"/>
        <v>2013</v>
      </c>
      <c r="B8080" s="26" t="str">
        <f t="shared" si="757"/>
        <v>Solar Partners</v>
      </c>
      <c r="C8080" s="127" t="str">
        <f t="shared" si="758"/>
        <v>Ivanpah Solar Electric Generating System</v>
      </c>
      <c r="D8080" s="123" t="str">
        <f t="shared" si="759"/>
        <v>Solar Power Tower</v>
      </c>
      <c r="E8080" s="26">
        <f t="shared" si="760"/>
        <v>0</v>
      </c>
      <c r="F8080" s="27">
        <f t="shared" si="761"/>
        <v>0</v>
      </c>
      <c r="G8080" s="28"/>
      <c r="H8080" s="131"/>
      <c r="J8080" s="29" t="e">
        <f>VLOOKUP(H8080,'Drop Down Menus'!A:B,2,FALSE)</f>
        <v>#N/A</v>
      </c>
      <c r="L8080" s="48"/>
      <c r="M8080" s="48"/>
      <c r="N8080" s="135"/>
      <c r="R8080" s="144"/>
      <c r="U8080" s="148"/>
      <c r="V8080" s="25"/>
      <c r="Y8080" s="32"/>
      <c r="AG8080" s="29"/>
      <c r="AH8080" s="34"/>
      <c r="AM8080" s="28"/>
      <c r="AN8080" s="28"/>
      <c r="AO8080" s="28"/>
      <c r="AP8080" s="25"/>
      <c r="AQ8080" s="29"/>
      <c r="AR8080" s="30"/>
      <c r="AT8080" s="30"/>
    </row>
    <row r="8081" spans="1:46" ht="30">
      <c r="A8081" s="25">
        <f t="shared" si="756"/>
        <v>2013</v>
      </c>
      <c r="B8081" s="26" t="str">
        <f t="shared" si="757"/>
        <v>Solar Partners</v>
      </c>
      <c r="C8081" s="127" t="str">
        <f t="shared" si="758"/>
        <v>Ivanpah Solar Electric Generating System</v>
      </c>
      <c r="D8081" s="123" t="str">
        <f t="shared" si="759"/>
        <v>Solar Power Tower</v>
      </c>
      <c r="E8081" s="26">
        <f t="shared" si="760"/>
        <v>0</v>
      </c>
      <c r="F8081" s="27">
        <f t="shared" si="761"/>
        <v>0</v>
      </c>
      <c r="G8081" s="28"/>
      <c r="H8081" s="131"/>
      <c r="J8081" s="29" t="e">
        <f>VLOOKUP(H8081,'Drop Down Menus'!A:B,2,FALSE)</f>
        <v>#N/A</v>
      </c>
      <c r="L8081" s="48"/>
      <c r="M8081" s="48"/>
      <c r="N8081" s="135"/>
      <c r="R8081" s="144"/>
      <c r="U8081" s="148"/>
      <c r="V8081" s="25"/>
      <c r="Y8081" s="32"/>
      <c r="AG8081" s="29"/>
      <c r="AH8081" s="34"/>
      <c r="AM8081" s="28"/>
      <c r="AN8081" s="28"/>
      <c r="AO8081" s="28"/>
      <c r="AP8081" s="25"/>
      <c r="AQ8081" s="29"/>
      <c r="AR8081" s="30"/>
      <c r="AT8081" s="30"/>
    </row>
    <row r="8082" spans="1:46" ht="30">
      <c r="A8082" s="25">
        <f t="shared" si="756"/>
        <v>2013</v>
      </c>
      <c r="B8082" s="26" t="str">
        <f t="shared" si="757"/>
        <v>Solar Partners</v>
      </c>
      <c r="C8082" s="127" t="str">
        <f t="shared" si="758"/>
        <v>Ivanpah Solar Electric Generating System</v>
      </c>
      <c r="D8082" s="123" t="str">
        <f t="shared" si="759"/>
        <v>Solar Power Tower</v>
      </c>
      <c r="E8082" s="26">
        <f t="shared" si="760"/>
        <v>0</v>
      </c>
      <c r="F8082" s="27">
        <f t="shared" si="761"/>
        <v>0</v>
      </c>
      <c r="G8082" s="28"/>
      <c r="H8082" s="131"/>
      <c r="J8082" s="29" t="e">
        <f>VLOOKUP(H8082,'Drop Down Menus'!A:B,2,FALSE)</f>
        <v>#N/A</v>
      </c>
      <c r="L8082" s="48"/>
      <c r="M8082" s="48"/>
      <c r="N8082" s="135"/>
      <c r="R8082" s="144"/>
      <c r="U8082" s="148"/>
      <c r="V8082" s="25"/>
      <c r="Y8082" s="32"/>
      <c r="AG8082" s="29"/>
      <c r="AH8082" s="34"/>
      <c r="AM8082" s="28"/>
      <c r="AN8082" s="28"/>
      <c r="AO8082" s="28"/>
      <c r="AP8082" s="25"/>
      <c r="AQ8082" s="29"/>
      <c r="AR8082" s="30"/>
      <c r="AT8082" s="30"/>
    </row>
    <row r="8083" spans="1:46" ht="30">
      <c r="A8083" s="25">
        <f t="shared" si="756"/>
        <v>2013</v>
      </c>
      <c r="B8083" s="26" t="str">
        <f t="shared" si="757"/>
        <v>Solar Partners</v>
      </c>
      <c r="C8083" s="127" t="str">
        <f t="shared" si="758"/>
        <v>Ivanpah Solar Electric Generating System</v>
      </c>
      <c r="D8083" s="123" t="str">
        <f t="shared" si="759"/>
        <v>Solar Power Tower</v>
      </c>
      <c r="E8083" s="26">
        <f t="shared" si="760"/>
        <v>0</v>
      </c>
      <c r="F8083" s="27">
        <f t="shared" si="761"/>
        <v>0</v>
      </c>
      <c r="G8083" s="28"/>
      <c r="H8083" s="131"/>
      <c r="J8083" s="29" t="e">
        <f>VLOOKUP(H8083,'Drop Down Menus'!A:B,2,FALSE)</f>
        <v>#N/A</v>
      </c>
      <c r="L8083" s="48"/>
      <c r="M8083" s="48"/>
      <c r="N8083" s="135"/>
      <c r="R8083" s="144"/>
      <c r="U8083" s="148"/>
      <c r="V8083" s="25"/>
      <c r="Y8083" s="32"/>
      <c r="AG8083" s="29"/>
      <c r="AH8083" s="34"/>
      <c r="AM8083" s="28"/>
      <c r="AN8083" s="28"/>
      <c r="AO8083" s="28"/>
      <c r="AP8083" s="25"/>
      <c r="AQ8083" s="29"/>
      <c r="AR8083" s="30"/>
      <c r="AT8083" s="30"/>
    </row>
    <row r="8084" spans="1:46" ht="30">
      <c r="A8084" s="25">
        <f t="shared" si="756"/>
        <v>2013</v>
      </c>
      <c r="B8084" s="26" t="str">
        <f t="shared" si="757"/>
        <v>Solar Partners</v>
      </c>
      <c r="C8084" s="127" t="str">
        <f t="shared" si="758"/>
        <v>Ivanpah Solar Electric Generating System</v>
      </c>
      <c r="D8084" s="123" t="str">
        <f t="shared" si="759"/>
        <v>Solar Power Tower</v>
      </c>
      <c r="E8084" s="26">
        <f t="shared" si="760"/>
        <v>0</v>
      </c>
      <c r="F8084" s="27">
        <f t="shared" si="761"/>
        <v>0</v>
      </c>
      <c r="G8084" s="28"/>
      <c r="H8084" s="131"/>
      <c r="J8084" s="29" t="e">
        <f>VLOOKUP(H8084,'Drop Down Menus'!A:B,2,FALSE)</f>
        <v>#N/A</v>
      </c>
      <c r="L8084" s="48"/>
      <c r="M8084" s="48"/>
      <c r="N8084" s="135"/>
      <c r="R8084" s="144"/>
      <c r="U8084" s="148"/>
      <c r="V8084" s="25"/>
      <c r="Y8084" s="32"/>
      <c r="AG8084" s="29"/>
      <c r="AH8084" s="34"/>
      <c r="AM8084" s="28"/>
      <c r="AN8084" s="28"/>
      <c r="AO8084" s="28"/>
      <c r="AP8084" s="25"/>
      <c r="AQ8084" s="29"/>
      <c r="AR8084" s="30"/>
      <c r="AT8084" s="30"/>
    </row>
    <row r="8085" spans="1:46" ht="30">
      <c r="A8085" s="25">
        <f t="shared" si="756"/>
        <v>2013</v>
      </c>
      <c r="B8085" s="26" t="str">
        <f t="shared" si="757"/>
        <v>Solar Partners</v>
      </c>
      <c r="C8085" s="127" t="str">
        <f t="shared" si="758"/>
        <v>Ivanpah Solar Electric Generating System</v>
      </c>
      <c r="D8085" s="123" t="str">
        <f t="shared" si="759"/>
        <v>Solar Power Tower</v>
      </c>
      <c r="E8085" s="26">
        <f t="shared" si="760"/>
        <v>0</v>
      </c>
      <c r="F8085" s="27">
        <f t="shared" si="761"/>
        <v>0</v>
      </c>
      <c r="G8085" s="28"/>
      <c r="H8085" s="131"/>
      <c r="J8085" s="29" t="e">
        <f>VLOOKUP(H8085,'Drop Down Menus'!A:B,2,FALSE)</f>
        <v>#N/A</v>
      </c>
      <c r="L8085" s="48"/>
      <c r="M8085" s="48"/>
      <c r="N8085" s="135"/>
      <c r="R8085" s="144"/>
      <c r="U8085" s="148"/>
      <c r="V8085" s="25"/>
      <c r="Y8085" s="32"/>
      <c r="AG8085" s="29"/>
      <c r="AH8085" s="34"/>
      <c r="AM8085" s="28"/>
      <c r="AN8085" s="28"/>
      <c r="AO8085" s="28"/>
      <c r="AP8085" s="25"/>
      <c r="AQ8085" s="29"/>
      <c r="AR8085" s="30"/>
      <c r="AT8085" s="30"/>
    </row>
    <row r="8086" spans="1:46" ht="30">
      <c r="A8086" s="25">
        <f t="shared" si="756"/>
        <v>2013</v>
      </c>
      <c r="B8086" s="26" t="str">
        <f t="shared" si="757"/>
        <v>Solar Partners</v>
      </c>
      <c r="C8086" s="127" t="str">
        <f t="shared" si="758"/>
        <v>Ivanpah Solar Electric Generating System</v>
      </c>
      <c r="D8086" s="123" t="str">
        <f t="shared" si="759"/>
        <v>Solar Power Tower</v>
      </c>
      <c r="E8086" s="26">
        <f t="shared" si="760"/>
        <v>0</v>
      </c>
      <c r="F8086" s="27">
        <f t="shared" si="761"/>
        <v>0</v>
      </c>
      <c r="G8086" s="28"/>
      <c r="H8086" s="131"/>
      <c r="J8086" s="29" t="e">
        <f>VLOOKUP(H8086,'Drop Down Menus'!A:B,2,FALSE)</f>
        <v>#N/A</v>
      </c>
      <c r="L8086" s="48"/>
      <c r="M8086" s="48"/>
      <c r="N8086" s="135"/>
      <c r="R8086" s="144"/>
      <c r="U8086" s="148"/>
      <c r="V8086" s="25"/>
      <c r="Y8086" s="32"/>
      <c r="AG8086" s="29"/>
      <c r="AH8086" s="34"/>
      <c r="AM8086" s="28"/>
      <c r="AN8086" s="28"/>
      <c r="AO8086" s="28"/>
      <c r="AP8086" s="25"/>
      <c r="AQ8086" s="29"/>
      <c r="AR8086" s="30"/>
      <c r="AT8086" s="30"/>
    </row>
    <row r="8087" spans="1:46" ht="30">
      <c r="A8087" s="25">
        <f t="shared" si="756"/>
        <v>2013</v>
      </c>
      <c r="B8087" s="26" t="str">
        <f t="shared" si="757"/>
        <v>Solar Partners</v>
      </c>
      <c r="C8087" s="127" t="str">
        <f t="shared" si="758"/>
        <v>Ivanpah Solar Electric Generating System</v>
      </c>
      <c r="D8087" s="123" t="str">
        <f t="shared" si="759"/>
        <v>Solar Power Tower</v>
      </c>
      <c r="E8087" s="26">
        <f t="shared" si="760"/>
        <v>0</v>
      </c>
      <c r="F8087" s="27">
        <f t="shared" si="761"/>
        <v>0</v>
      </c>
      <c r="G8087" s="28"/>
      <c r="H8087" s="131"/>
      <c r="J8087" s="29" t="e">
        <f>VLOOKUP(H8087,'Drop Down Menus'!A:B,2,FALSE)</f>
        <v>#N/A</v>
      </c>
      <c r="L8087" s="48"/>
      <c r="M8087" s="48"/>
      <c r="N8087" s="135"/>
      <c r="R8087" s="144"/>
      <c r="U8087" s="148"/>
      <c r="V8087" s="25"/>
      <c r="Y8087" s="32"/>
      <c r="AG8087" s="29"/>
      <c r="AH8087" s="34"/>
      <c r="AM8087" s="28"/>
      <c r="AN8087" s="28"/>
      <c r="AO8087" s="28"/>
      <c r="AP8087" s="25"/>
      <c r="AQ8087" s="29"/>
      <c r="AR8087" s="30"/>
      <c r="AT8087" s="30"/>
    </row>
    <row r="8088" spans="1:46" ht="30">
      <c r="A8088" s="25">
        <f t="shared" si="756"/>
        <v>2013</v>
      </c>
      <c r="B8088" s="26" t="str">
        <f t="shared" si="757"/>
        <v>Solar Partners</v>
      </c>
      <c r="C8088" s="127" t="str">
        <f t="shared" si="758"/>
        <v>Ivanpah Solar Electric Generating System</v>
      </c>
      <c r="D8088" s="123" t="str">
        <f t="shared" si="759"/>
        <v>Solar Power Tower</v>
      </c>
      <c r="E8088" s="26">
        <f t="shared" si="760"/>
        <v>0</v>
      </c>
      <c r="F8088" s="27">
        <f t="shared" si="761"/>
        <v>0</v>
      </c>
      <c r="G8088" s="28"/>
      <c r="H8088" s="131"/>
      <c r="J8088" s="29" t="e">
        <f>VLOOKUP(H8088,'Drop Down Menus'!A:B,2,FALSE)</f>
        <v>#N/A</v>
      </c>
      <c r="L8088" s="48"/>
      <c r="M8088" s="48"/>
      <c r="N8088" s="135"/>
      <c r="R8088" s="144"/>
      <c r="U8088" s="148"/>
      <c r="V8088" s="25"/>
      <c r="Y8088" s="32"/>
      <c r="AG8088" s="29"/>
      <c r="AH8088" s="34"/>
      <c r="AM8088" s="28"/>
      <c r="AN8088" s="28"/>
      <c r="AO8088" s="28"/>
      <c r="AP8088" s="25"/>
      <c r="AQ8088" s="29"/>
      <c r="AR8088" s="30"/>
      <c r="AT8088" s="30"/>
    </row>
    <row r="8089" spans="1:46" ht="30">
      <c r="A8089" s="25">
        <f t="shared" si="756"/>
        <v>2013</v>
      </c>
      <c r="B8089" s="26" t="str">
        <f t="shared" si="757"/>
        <v>Solar Partners</v>
      </c>
      <c r="C8089" s="127" t="str">
        <f t="shared" si="758"/>
        <v>Ivanpah Solar Electric Generating System</v>
      </c>
      <c r="D8089" s="123" t="str">
        <f t="shared" si="759"/>
        <v>Solar Power Tower</v>
      </c>
      <c r="E8089" s="26">
        <f t="shared" si="760"/>
        <v>0</v>
      </c>
      <c r="F8089" s="27">
        <f t="shared" si="761"/>
        <v>0</v>
      </c>
      <c r="G8089" s="28"/>
      <c r="H8089" s="131"/>
      <c r="J8089" s="29" t="e">
        <f>VLOOKUP(H8089,'Drop Down Menus'!A:B,2,FALSE)</f>
        <v>#N/A</v>
      </c>
      <c r="L8089" s="48"/>
      <c r="M8089" s="48"/>
      <c r="N8089" s="135"/>
      <c r="R8089" s="144"/>
      <c r="U8089" s="148"/>
      <c r="V8089" s="25"/>
      <c r="Y8089" s="32"/>
      <c r="AG8089" s="29"/>
      <c r="AH8089" s="34"/>
      <c r="AM8089" s="28"/>
      <c r="AN8089" s="28"/>
      <c r="AO8089" s="28"/>
      <c r="AP8089" s="25"/>
      <c r="AQ8089" s="29"/>
      <c r="AR8089" s="30"/>
      <c r="AT8089" s="30"/>
    </row>
    <row r="8090" spans="1:46" ht="30">
      <c r="A8090" s="25">
        <f t="shared" si="756"/>
        <v>2013</v>
      </c>
      <c r="B8090" s="26" t="str">
        <f t="shared" si="757"/>
        <v>Solar Partners</v>
      </c>
      <c r="C8090" s="127" t="str">
        <f t="shared" si="758"/>
        <v>Ivanpah Solar Electric Generating System</v>
      </c>
      <c r="D8090" s="123" t="str">
        <f t="shared" si="759"/>
        <v>Solar Power Tower</v>
      </c>
      <c r="E8090" s="26">
        <f t="shared" si="760"/>
        <v>0</v>
      </c>
      <c r="F8090" s="27">
        <f t="shared" si="761"/>
        <v>0</v>
      </c>
      <c r="G8090" s="28"/>
      <c r="H8090" s="131"/>
      <c r="J8090" s="29" t="e">
        <f>VLOOKUP(H8090,'Drop Down Menus'!A:B,2,FALSE)</f>
        <v>#N/A</v>
      </c>
      <c r="L8090" s="48"/>
      <c r="M8090" s="48"/>
      <c r="N8090" s="135"/>
      <c r="R8090" s="144"/>
      <c r="U8090" s="148"/>
      <c r="V8090" s="25"/>
      <c r="Y8090" s="32"/>
      <c r="AG8090" s="29"/>
      <c r="AH8090" s="34"/>
      <c r="AM8090" s="28"/>
      <c r="AN8090" s="28"/>
      <c r="AO8090" s="28"/>
      <c r="AP8090" s="25"/>
      <c r="AQ8090" s="29"/>
      <c r="AR8090" s="30"/>
      <c r="AT8090" s="30"/>
    </row>
    <row r="8091" spans="1:46" ht="30">
      <c r="A8091" s="25">
        <f t="shared" si="756"/>
        <v>2013</v>
      </c>
      <c r="B8091" s="26" t="str">
        <f t="shared" si="757"/>
        <v>Solar Partners</v>
      </c>
      <c r="C8091" s="127" t="str">
        <f t="shared" si="758"/>
        <v>Ivanpah Solar Electric Generating System</v>
      </c>
      <c r="D8091" s="123" t="str">
        <f t="shared" si="759"/>
        <v>Solar Power Tower</v>
      </c>
      <c r="E8091" s="26">
        <f t="shared" si="760"/>
        <v>0</v>
      </c>
      <c r="F8091" s="27">
        <f t="shared" si="761"/>
        <v>0</v>
      </c>
      <c r="G8091" s="28"/>
      <c r="H8091" s="131"/>
      <c r="J8091" s="29" t="e">
        <f>VLOOKUP(H8091,'Drop Down Menus'!A:B,2,FALSE)</f>
        <v>#N/A</v>
      </c>
      <c r="L8091" s="48"/>
      <c r="M8091" s="48"/>
      <c r="N8091" s="135"/>
      <c r="R8091" s="144"/>
      <c r="U8091" s="148"/>
      <c r="V8091" s="25"/>
      <c r="Y8091" s="32"/>
      <c r="AG8091" s="29"/>
      <c r="AH8091" s="34"/>
      <c r="AM8091" s="28"/>
      <c r="AN8091" s="28"/>
      <c r="AO8091" s="28"/>
      <c r="AP8091" s="25"/>
      <c r="AQ8091" s="29"/>
      <c r="AR8091" s="30"/>
      <c r="AT8091" s="30"/>
    </row>
    <row r="8092" spans="1:46" ht="30">
      <c r="A8092" s="25">
        <f t="shared" si="756"/>
        <v>2013</v>
      </c>
      <c r="B8092" s="26" t="str">
        <f t="shared" si="757"/>
        <v>Solar Partners</v>
      </c>
      <c r="C8092" s="127" t="str">
        <f t="shared" si="758"/>
        <v>Ivanpah Solar Electric Generating System</v>
      </c>
      <c r="D8092" s="123" t="str">
        <f t="shared" si="759"/>
        <v>Solar Power Tower</v>
      </c>
      <c r="E8092" s="26">
        <f t="shared" si="760"/>
        <v>0</v>
      </c>
      <c r="F8092" s="27">
        <f t="shared" si="761"/>
        <v>0</v>
      </c>
      <c r="G8092" s="28"/>
      <c r="H8092" s="131"/>
      <c r="J8092" s="29" t="e">
        <f>VLOOKUP(H8092,'Drop Down Menus'!A:B,2,FALSE)</f>
        <v>#N/A</v>
      </c>
      <c r="L8092" s="48"/>
      <c r="M8092" s="48"/>
      <c r="N8092" s="135"/>
      <c r="R8092" s="144"/>
      <c r="U8092" s="148"/>
      <c r="V8092" s="25"/>
      <c r="Y8092" s="32"/>
      <c r="AG8092" s="29"/>
      <c r="AH8092" s="34"/>
      <c r="AM8092" s="28"/>
      <c r="AN8092" s="28"/>
      <c r="AO8092" s="28"/>
      <c r="AP8092" s="25"/>
      <c r="AQ8092" s="29"/>
      <c r="AR8092" s="30"/>
      <c r="AT8092" s="30"/>
    </row>
    <row r="8093" spans="1:46" ht="30">
      <c r="A8093" s="25">
        <f t="shared" si="756"/>
        <v>2013</v>
      </c>
      <c r="B8093" s="26" t="str">
        <f t="shared" si="757"/>
        <v>Solar Partners</v>
      </c>
      <c r="C8093" s="127" t="str">
        <f t="shared" si="758"/>
        <v>Ivanpah Solar Electric Generating System</v>
      </c>
      <c r="D8093" s="123" t="str">
        <f t="shared" si="759"/>
        <v>Solar Power Tower</v>
      </c>
      <c r="E8093" s="26">
        <f t="shared" si="760"/>
        <v>0</v>
      </c>
      <c r="F8093" s="27">
        <f t="shared" si="761"/>
        <v>0</v>
      </c>
      <c r="G8093" s="28"/>
      <c r="H8093" s="131"/>
      <c r="J8093" s="29" t="e">
        <f>VLOOKUP(H8093,'Drop Down Menus'!A:B,2,FALSE)</f>
        <v>#N/A</v>
      </c>
      <c r="L8093" s="48"/>
      <c r="M8093" s="48"/>
      <c r="N8093" s="135"/>
      <c r="R8093" s="144"/>
      <c r="U8093" s="148"/>
      <c r="V8093" s="25"/>
      <c r="Y8093" s="32"/>
      <c r="AG8093" s="29"/>
      <c r="AH8093" s="34"/>
      <c r="AM8093" s="28"/>
      <c r="AN8093" s="28"/>
      <c r="AO8093" s="28"/>
      <c r="AP8093" s="25"/>
      <c r="AQ8093" s="29"/>
      <c r="AR8093" s="30"/>
      <c r="AT8093" s="30"/>
    </row>
    <row r="8094" spans="1:46" ht="30">
      <c r="A8094" s="25">
        <f t="shared" si="756"/>
        <v>2013</v>
      </c>
      <c r="B8094" s="26" t="str">
        <f t="shared" si="757"/>
        <v>Solar Partners</v>
      </c>
      <c r="C8094" s="127" t="str">
        <f t="shared" si="758"/>
        <v>Ivanpah Solar Electric Generating System</v>
      </c>
      <c r="D8094" s="123" t="str">
        <f t="shared" si="759"/>
        <v>Solar Power Tower</v>
      </c>
      <c r="E8094" s="26">
        <f t="shared" si="760"/>
        <v>0</v>
      </c>
      <c r="F8094" s="27">
        <f t="shared" si="761"/>
        <v>0</v>
      </c>
      <c r="G8094" s="28"/>
      <c r="H8094" s="131"/>
      <c r="J8094" s="29" t="e">
        <f>VLOOKUP(H8094,'Drop Down Menus'!A:B,2,FALSE)</f>
        <v>#N/A</v>
      </c>
      <c r="L8094" s="48"/>
      <c r="M8094" s="48"/>
      <c r="N8094" s="135"/>
      <c r="R8094" s="144"/>
      <c r="U8094" s="148"/>
      <c r="V8094" s="25"/>
      <c r="Y8094" s="32"/>
      <c r="AG8094" s="29"/>
      <c r="AH8094" s="34"/>
      <c r="AM8094" s="28"/>
      <c r="AN8094" s="28"/>
      <c r="AO8094" s="28"/>
      <c r="AP8094" s="25"/>
      <c r="AQ8094" s="29"/>
      <c r="AR8094" s="30"/>
      <c r="AT8094" s="30"/>
    </row>
    <row r="8095" spans="1:46" ht="30">
      <c r="A8095" s="25">
        <f t="shared" si="756"/>
        <v>2013</v>
      </c>
      <c r="B8095" s="26" t="str">
        <f t="shared" si="757"/>
        <v>Solar Partners</v>
      </c>
      <c r="C8095" s="127" t="str">
        <f t="shared" si="758"/>
        <v>Ivanpah Solar Electric Generating System</v>
      </c>
      <c r="D8095" s="123" t="str">
        <f t="shared" si="759"/>
        <v>Solar Power Tower</v>
      </c>
      <c r="E8095" s="26">
        <f t="shared" si="760"/>
        <v>0</v>
      </c>
      <c r="F8095" s="27">
        <f t="shared" si="761"/>
        <v>0</v>
      </c>
      <c r="G8095" s="28"/>
      <c r="H8095" s="131"/>
      <c r="J8095" s="29" t="e">
        <f>VLOOKUP(H8095,'Drop Down Menus'!A:B,2,FALSE)</f>
        <v>#N/A</v>
      </c>
      <c r="L8095" s="48"/>
      <c r="M8095" s="48"/>
      <c r="N8095" s="135"/>
      <c r="R8095" s="144"/>
      <c r="U8095" s="148"/>
      <c r="V8095" s="25"/>
      <c r="Y8095" s="32"/>
      <c r="AG8095" s="29"/>
      <c r="AH8095" s="34"/>
      <c r="AM8095" s="28"/>
      <c r="AN8095" s="28"/>
      <c r="AO8095" s="28"/>
      <c r="AP8095" s="25"/>
      <c r="AQ8095" s="29"/>
      <c r="AR8095" s="30"/>
      <c r="AT8095" s="30"/>
    </row>
    <row r="8096" spans="1:46" ht="30">
      <c r="A8096" s="25">
        <f t="shared" si="756"/>
        <v>2013</v>
      </c>
      <c r="B8096" s="26" t="str">
        <f t="shared" si="757"/>
        <v>Solar Partners</v>
      </c>
      <c r="C8096" s="127" t="str">
        <f t="shared" si="758"/>
        <v>Ivanpah Solar Electric Generating System</v>
      </c>
      <c r="D8096" s="123" t="str">
        <f t="shared" si="759"/>
        <v>Solar Power Tower</v>
      </c>
      <c r="E8096" s="26">
        <f t="shared" si="760"/>
        <v>0</v>
      </c>
      <c r="F8096" s="27">
        <f t="shared" si="761"/>
        <v>0</v>
      </c>
      <c r="G8096" s="28"/>
      <c r="H8096" s="131"/>
      <c r="J8096" s="29" t="e">
        <f>VLOOKUP(H8096,'Drop Down Menus'!A:B,2,FALSE)</f>
        <v>#N/A</v>
      </c>
      <c r="L8096" s="48"/>
      <c r="M8096" s="48"/>
      <c r="N8096" s="135"/>
      <c r="R8096" s="144"/>
      <c r="U8096" s="148"/>
      <c r="V8096" s="25"/>
      <c r="Y8096" s="32"/>
      <c r="AG8096" s="29"/>
      <c r="AH8096" s="34"/>
      <c r="AM8096" s="28"/>
      <c r="AN8096" s="28"/>
      <c r="AO8096" s="28"/>
      <c r="AP8096" s="25"/>
      <c r="AQ8096" s="29"/>
      <c r="AR8096" s="30"/>
      <c r="AT8096" s="30"/>
    </row>
    <row r="8097" spans="1:46" ht="30">
      <c r="A8097" s="25">
        <f t="shared" si="756"/>
        <v>2013</v>
      </c>
      <c r="B8097" s="26" t="str">
        <f t="shared" si="757"/>
        <v>Solar Partners</v>
      </c>
      <c r="C8097" s="127" t="str">
        <f t="shared" si="758"/>
        <v>Ivanpah Solar Electric Generating System</v>
      </c>
      <c r="D8097" s="123" t="str">
        <f t="shared" si="759"/>
        <v>Solar Power Tower</v>
      </c>
      <c r="E8097" s="26">
        <f t="shared" si="760"/>
        <v>0</v>
      </c>
      <c r="F8097" s="27">
        <f t="shared" si="761"/>
        <v>0</v>
      </c>
      <c r="G8097" s="28"/>
      <c r="H8097" s="131"/>
      <c r="J8097" s="29" t="e">
        <f>VLOOKUP(H8097,'Drop Down Menus'!A:B,2,FALSE)</f>
        <v>#N/A</v>
      </c>
      <c r="L8097" s="48"/>
      <c r="M8097" s="48"/>
      <c r="N8097" s="135"/>
      <c r="R8097" s="144"/>
      <c r="U8097" s="148"/>
      <c r="V8097" s="25"/>
      <c r="Y8097" s="32"/>
      <c r="AG8097" s="29"/>
      <c r="AH8097" s="34"/>
      <c r="AM8097" s="28"/>
      <c r="AN8097" s="28"/>
      <c r="AO8097" s="28"/>
      <c r="AP8097" s="25"/>
      <c r="AQ8097" s="29"/>
      <c r="AR8097" s="30"/>
      <c r="AT8097" s="30"/>
    </row>
    <row r="8098" spans="1:46" ht="30">
      <c r="A8098" s="25">
        <f t="shared" si="756"/>
        <v>2013</v>
      </c>
      <c r="B8098" s="26" t="str">
        <f t="shared" si="757"/>
        <v>Solar Partners</v>
      </c>
      <c r="C8098" s="127" t="str">
        <f t="shared" si="758"/>
        <v>Ivanpah Solar Electric Generating System</v>
      </c>
      <c r="D8098" s="123" t="str">
        <f t="shared" si="759"/>
        <v>Solar Power Tower</v>
      </c>
      <c r="E8098" s="26">
        <f t="shared" si="760"/>
        <v>0</v>
      </c>
      <c r="F8098" s="27">
        <f t="shared" si="761"/>
        <v>0</v>
      </c>
      <c r="G8098" s="28"/>
      <c r="H8098" s="131"/>
      <c r="J8098" s="29" t="e">
        <f>VLOOKUP(H8098,'Drop Down Menus'!A:B,2,FALSE)</f>
        <v>#N/A</v>
      </c>
      <c r="L8098" s="48"/>
      <c r="M8098" s="48"/>
      <c r="N8098" s="135"/>
      <c r="R8098" s="144"/>
      <c r="U8098" s="148"/>
      <c r="V8098" s="25"/>
      <c r="Y8098" s="32"/>
      <c r="AG8098" s="29"/>
      <c r="AH8098" s="34"/>
      <c r="AM8098" s="28"/>
      <c r="AN8098" s="28"/>
      <c r="AO8098" s="28"/>
      <c r="AP8098" s="25"/>
      <c r="AQ8098" s="29"/>
      <c r="AR8098" s="30"/>
      <c r="AT8098" s="30"/>
    </row>
    <row r="8099" spans="1:46" ht="30">
      <c r="A8099" s="25">
        <f t="shared" si="756"/>
        <v>2013</v>
      </c>
      <c r="B8099" s="26" t="str">
        <f t="shared" si="757"/>
        <v>Solar Partners</v>
      </c>
      <c r="C8099" s="127" t="str">
        <f t="shared" si="758"/>
        <v>Ivanpah Solar Electric Generating System</v>
      </c>
      <c r="D8099" s="123" t="str">
        <f t="shared" si="759"/>
        <v>Solar Power Tower</v>
      </c>
      <c r="E8099" s="26">
        <f t="shared" si="760"/>
        <v>0</v>
      </c>
      <c r="F8099" s="27">
        <f t="shared" si="761"/>
        <v>0</v>
      </c>
      <c r="G8099" s="28"/>
      <c r="H8099" s="131"/>
      <c r="J8099" s="29" t="e">
        <f>VLOOKUP(H8099,'Drop Down Menus'!A:B,2,FALSE)</f>
        <v>#N/A</v>
      </c>
      <c r="L8099" s="48"/>
      <c r="M8099" s="48"/>
      <c r="N8099" s="135"/>
      <c r="R8099" s="144"/>
      <c r="U8099" s="148"/>
      <c r="V8099" s="25"/>
      <c r="Y8099" s="32"/>
      <c r="AG8099" s="29"/>
      <c r="AH8099" s="34"/>
      <c r="AM8099" s="28"/>
      <c r="AN8099" s="28"/>
      <c r="AO8099" s="28"/>
      <c r="AP8099" s="25"/>
      <c r="AQ8099" s="29"/>
      <c r="AR8099" s="30"/>
      <c r="AT8099" s="30"/>
    </row>
    <row r="8100" spans="1:46" ht="30">
      <c r="A8100" s="25">
        <f t="shared" si="756"/>
        <v>2013</v>
      </c>
      <c r="B8100" s="26" t="str">
        <f t="shared" si="757"/>
        <v>Solar Partners</v>
      </c>
      <c r="C8100" s="127" t="str">
        <f t="shared" si="758"/>
        <v>Ivanpah Solar Electric Generating System</v>
      </c>
      <c r="D8100" s="123" t="str">
        <f t="shared" si="759"/>
        <v>Solar Power Tower</v>
      </c>
      <c r="E8100" s="26">
        <f t="shared" si="760"/>
        <v>0</v>
      </c>
      <c r="F8100" s="27">
        <f t="shared" si="761"/>
        <v>0</v>
      </c>
      <c r="G8100" s="28"/>
      <c r="H8100" s="131"/>
      <c r="J8100" s="29" t="e">
        <f>VLOOKUP(H8100,'Drop Down Menus'!A:B,2,FALSE)</f>
        <v>#N/A</v>
      </c>
      <c r="L8100" s="48"/>
      <c r="M8100" s="48"/>
      <c r="N8100" s="135"/>
      <c r="R8100" s="144"/>
      <c r="U8100" s="148"/>
      <c r="V8100" s="25"/>
      <c r="Y8100" s="32"/>
      <c r="AG8100" s="29"/>
      <c r="AH8100" s="34"/>
      <c r="AM8100" s="28"/>
      <c r="AN8100" s="28"/>
      <c r="AO8100" s="28"/>
      <c r="AP8100" s="25"/>
      <c r="AQ8100" s="29"/>
      <c r="AR8100" s="30"/>
      <c r="AT8100" s="30"/>
    </row>
    <row r="8101" spans="1:46" ht="30">
      <c r="A8101" s="25">
        <f t="shared" si="756"/>
        <v>2013</v>
      </c>
      <c r="B8101" s="26" t="str">
        <f t="shared" si="757"/>
        <v>Solar Partners</v>
      </c>
      <c r="C8101" s="127" t="str">
        <f t="shared" si="758"/>
        <v>Ivanpah Solar Electric Generating System</v>
      </c>
      <c r="D8101" s="123" t="str">
        <f t="shared" si="759"/>
        <v>Solar Power Tower</v>
      </c>
      <c r="E8101" s="26">
        <f t="shared" si="760"/>
        <v>0</v>
      </c>
      <c r="F8101" s="27">
        <f t="shared" si="761"/>
        <v>0</v>
      </c>
      <c r="G8101" s="28"/>
      <c r="H8101" s="131"/>
      <c r="J8101" s="29" t="e">
        <f>VLOOKUP(H8101,'Drop Down Menus'!A:B,2,FALSE)</f>
        <v>#N/A</v>
      </c>
      <c r="L8101" s="48"/>
      <c r="M8101" s="48"/>
      <c r="N8101" s="135"/>
      <c r="R8101" s="144"/>
      <c r="U8101" s="148"/>
      <c r="V8101" s="25"/>
      <c r="Y8101" s="32"/>
      <c r="AG8101" s="29"/>
      <c r="AH8101" s="34"/>
      <c r="AM8101" s="28"/>
      <c r="AN8101" s="28"/>
      <c r="AO8101" s="28"/>
      <c r="AP8101" s="25"/>
      <c r="AQ8101" s="29"/>
      <c r="AR8101" s="30"/>
      <c r="AT8101" s="30"/>
    </row>
    <row r="8102" spans="1:46" ht="30">
      <c r="A8102" s="25">
        <f t="shared" si="756"/>
        <v>2013</v>
      </c>
      <c r="B8102" s="26" t="str">
        <f t="shared" si="757"/>
        <v>Solar Partners</v>
      </c>
      <c r="C8102" s="127" t="str">
        <f t="shared" si="758"/>
        <v>Ivanpah Solar Electric Generating System</v>
      </c>
      <c r="D8102" s="123" t="str">
        <f t="shared" si="759"/>
        <v>Solar Power Tower</v>
      </c>
      <c r="E8102" s="26">
        <f t="shared" si="760"/>
        <v>0</v>
      </c>
      <c r="F8102" s="27">
        <f t="shared" si="761"/>
        <v>0</v>
      </c>
      <c r="G8102" s="28"/>
      <c r="H8102" s="131"/>
      <c r="J8102" s="29" t="e">
        <f>VLOOKUP(H8102,'Drop Down Menus'!A:B,2,FALSE)</f>
        <v>#N/A</v>
      </c>
      <c r="L8102" s="48"/>
      <c r="M8102" s="48"/>
      <c r="N8102" s="135"/>
      <c r="R8102" s="144"/>
      <c r="U8102" s="148"/>
      <c r="V8102" s="25"/>
      <c r="Y8102" s="32"/>
      <c r="AG8102" s="29"/>
      <c r="AH8102" s="34"/>
      <c r="AM8102" s="28"/>
      <c r="AN8102" s="28"/>
      <c r="AO8102" s="28"/>
      <c r="AP8102" s="25"/>
      <c r="AQ8102" s="29"/>
      <c r="AR8102" s="30"/>
      <c r="AT8102" s="30"/>
    </row>
    <row r="8103" spans="1:46" ht="30">
      <c r="A8103" s="25">
        <f t="shared" si="756"/>
        <v>2013</v>
      </c>
      <c r="B8103" s="26" t="str">
        <f t="shared" si="757"/>
        <v>Solar Partners</v>
      </c>
      <c r="C8103" s="127" t="str">
        <f t="shared" si="758"/>
        <v>Ivanpah Solar Electric Generating System</v>
      </c>
      <c r="D8103" s="123" t="str">
        <f t="shared" si="759"/>
        <v>Solar Power Tower</v>
      </c>
      <c r="E8103" s="26">
        <f t="shared" si="760"/>
        <v>0</v>
      </c>
      <c r="F8103" s="27">
        <f t="shared" si="761"/>
        <v>0</v>
      </c>
      <c r="G8103" s="28"/>
      <c r="H8103" s="131"/>
      <c r="J8103" s="29" t="e">
        <f>VLOOKUP(H8103,'Drop Down Menus'!A:B,2,FALSE)</f>
        <v>#N/A</v>
      </c>
      <c r="L8103" s="48"/>
      <c r="M8103" s="48"/>
      <c r="N8103" s="135"/>
      <c r="R8103" s="144"/>
      <c r="U8103" s="148"/>
      <c r="V8103" s="25"/>
      <c r="Y8103" s="32"/>
      <c r="AG8103" s="29"/>
      <c r="AH8103" s="34"/>
      <c r="AM8103" s="28"/>
      <c r="AN8103" s="28"/>
      <c r="AO8103" s="28"/>
      <c r="AP8103" s="25"/>
      <c r="AQ8103" s="29"/>
      <c r="AR8103" s="30"/>
      <c r="AT8103" s="30"/>
    </row>
    <row r="8104" spans="1:46" ht="30">
      <c r="A8104" s="25">
        <f t="shared" si="756"/>
        <v>2013</v>
      </c>
      <c r="B8104" s="26" t="str">
        <f t="shared" si="757"/>
        <v>Solar Partners</v>
      </c>
      <c r="C8104" s="127" t="str">
        <f t="shared" si="758"/>
        <v>Ivanpah Solar Electric Generating System</v>
      </c>
      <c r="D8104" s="123" t="str">
        <f t="shared" si="759"/>
        <v>Solar Power Tower</v>
      </c>
      <c r="E8104" s="26">
        <f t="shared" si="760"/>
        <v>0</v>
      </c>
      <c r="F8104" s="27">
        <f t="shared" si="761"/>
        <v>0</v>
      </c>
      <c r="G8104" s="28"/>
      <c r="H8104" s="131"/>
      <c r="J8104" s="29" t="e">
        <f>VLOOKUP(H8104,'Drop Down Menus'!A:B,2,FALSE)</f>
        <v>#N/A</v>
      </c>
      <c r="L8104" s="48"/>
      <c r="M8104" s="48"/>
      <c r="N8104" s="135"/>
      <c r="R8104" s="144"/>
      <c r="U8104" s="148"/>
      <c r="V8104" s="25"/>
      <c r="Y8104" s="32"/>
      <c r="AG8104" s="29"/>
      <c r="AH8104" s="34"/>
      <c r="AM8104" s="28"/>
      <c r="AN8104" s="28"/>
      <c r="AO8104" s="28"/>
      <c r="AP8104" s="25"/>
      <c r="AQ8104" s="29"/>
      <c r="AR8104" s="30"/>
      <c r="AT8104" s="30"/>
    </row>
    <row r="8105" spans="1:46" ht="30">
      <c r="A8105" s="25">
        <f t="shared" si="756"/>
        <v>2013</v>
      </c>
      <c r="B8105" s="26" t="str">
        <f t="shared" si="757"/>
        <v>Solar Partners</v>
      </c>
      <c r="C8105" s="127" t="str">
        <f t="shared" si="758"/>
        <v>Ivanpah Solar Electric Generating System</v>
      </c>
      <c r="D8105" s="123" t="str">
        <f t="shared" si="759"/>
        <v>Solar Power Tower</v>
      </c>
      <c r="E8105" s="26">
        <f t="shared" si="760"/>
        <v>0</v>
      </c>
      <c r="F8105" s="27">
        <f t="shared" si="761"/>
        <v>0</v>
      </c>
      <c r="G8105" s="28"/>
      <c r="H8105" s="131"/>
      <c r="J8105" s="29" t="e">
        <f>VLOOKUP(H8105,'Drop Down Menus'!A:B,2,FALSE)</f>
        <v>#N/A</v>
      </c>
      <c r="L8105" s="48"/>
      <c r="M8105" s="48"/>
      <c r="N8105" s="135"/>
      <c r="R8105" s="144"/>
      <c r="U8105" s="148"/>
      <c r="V8105" s="25"/>
      <c r="Y8105" s="32"/>
      <c r="AG8105" s="29"/>
      <c r="AH8105" s="34"/>
      <c r="AM8105" s="28"/>
      <c r="AN8105" s="28"/>
      <c r="AO8105" s="28"/>
      <c r="AP8105" s="25"/>
      <c r="AQ8105" s="29"/>
      <c r="AR8105" s="30"/>
      <c r="AT8105" s="30"/>
    </row>
    <row r="8106" spans="1:46" ht="30">
      <c r="A8106" s="25">
        <f t="shared" si="756"/>
        <v>2013</v>
      </c>
      <c r="B8106" s="26" t="str">
        <f t="shared" si="757"/>
        <v>Solar Partners</v>
      </c>
      <c r="C8106" s="127" t="str">
        <f t="shared" si="758"/>
        <v>Ivanpah Solar Electric Generating System</v>
      </c>
      <c r="D8106" s="123" t="str">
        <f t="shared" si="759"/>
        <v>Solar Power Tower</v>
      </c>
      <c r="E8106" s="26">
        <f t="shared" si="760"/>
        <v>0</v>
      </c>
      <c r="F8106" s="27">
        <f t="shared" si="761"/>
        <v>0</v>
      </c>
      <c r="G8106" s="28"/>
      <c r="H8106" s="131"/>
      <c r="J8106" s="29" t="e">
        <f>VLOOKUP(H8106,'Drop Down Menus'!A:B,2,FALSE)</f>
        <v>#N/A</v>
      </c>
      <c r="L8106" s="48"/>
      <c r="M8106" s="48"/>
      <c r="N8106" s="135"/>
      <c r="R8106" s="144"/>
      <c r="U8106" s="148"/>
      <c r="V8106" s="25"/>
      <c r="Y8106" s="32"/>
      <c r="AG8106" s="29"/>
      <c r="AH8106" s="34"/>
      <c r="AM8106" s="28"/>
      <c r="AN8106" s="28"/>
      <c r="AO8106" s="28"/>
      <c r="AP8106" s="25"/>
      <c r="AQ8106" s="29"/>
      <c r="AR8106" s="30"/>
      <c r="AT8106" s="30"/>
    </row>
    <row r="8107" spans="1:46" ht="30">
      <c r="A8107" s="25">
        <f t="shared" si="756"/>
        <v>2013</v>
      </c>
      <c r="B8107" s="26" t="str">
        <f t="shared" si="757"/>
        <v>Solar Partners</v>
      </c>
      <c r="C8107" s="127" t="str">
        <f t="shared" si="758"/>
        <v>Ivanpah Solar Electric Generating System</v>
      </c>
      <c r="D8107" s="123" t="str">
        <f t="shared" si="759"/>
        <v>Solar Power Tower</v>
      </c>
      <c r="E8107" s="26">
        <f t="shared" si="760"/>
        <v>0</v>
      </c>
      <c r="F8107" s="27">
        <f t="shared" si="761"/>
        <v>0</v>
      </c>
      <c r="G8107" s="28"/>
      <c r="H8107" s="131"/>
      <c r="J8107" s="29" t="e">
        <f>VLOOKUP(H8107,'Drop Down Menus'!A:B,2,FALSE)</f>
        <v>#N/A</v>
      </c>
      <c r="L8107" s="48"/>
      <c r="M8107" s="48"/>
      <c r="N8107" s="135"/>
      <c r="R8107" s="144"/>
      <c r="U8107" s="148"/>
      <c r="V8107" s="25"/>
      <c r="Y8107" s="32"/>
      <c r="AG8107" s="29"/>
      <c r="AH8107" s="34"/>
      <c r="AM8107" s="28"/>
      <c r="AN8107" s="28"/>
      <c r="AO8107" s="28"/>
      <c r="AP8107" s="25"/>
      <c r="AQ8107" s="29"/>
      <c r="AR8107" s="30"/>
      <c r="AT8107" s="30"/>
    </row>
    <row r="8108" spans="1:46" ht="30">
      <c r="A8108" s="25">
        <f t="shared" si="756"/>
        <v>2013</v>
      </c>
      <c r="B8108" s="26" t="str">
        <f t="shared" si="757"/>
        <v>Solar Partners</v>
      </c>
      <c r="C8108" s="127" t="str">
        <f t="shared" si="758"/>
        <v>Ivanpah Solar Electric Generating System</v>
      </c>
      <c r="D8108" s="123" t="str">
        <f t="shared" si="759"/>
        <v>Solar Power Tower</v>
      </c>
      <c r="E8108" s="26">
        <f t="shared" si="760"/>
        <v>0</v>
      </c>
      <c r="F8108" s="27">
        <f t="shared" si="761"/>
        <v>0</v>
      </c>
      <c r="G8108" s="28"/>
      <c r="H8108" s="131"/>
      <c r="J8108" s="29" t="e">
        <f>VLOOKUP(H8108,'Drop Down Menus'!A:B,2,FALSE)</f>
        <v>#N/A</v>
      </c>
      <c r="L8108" s="48"/>
      <c r="M8108" s="48"/>
      <c r="N8108" s="135"/>
      <c r="R8108" s="144"/>
      <c r="U8108" s="148"/>
      <c r="V8108" s="25"/>
      <c r="Y8108" s="32"/>
      <c r="AG8108" s="29"/>
      <c r="AH8108" s="34"/>
      <c r="AM8108" s="28"/>
      <c r="AN8108" s="28"/>
      <c r="AO8108" s="28"/>
      <c r="AP8108" s="25"/>
      <c r="AQ8108" s="29"/>
      <c r="AR8108" s="30"/>
      <c r="AT8108" s="30"/>
    </row>
    <row r="8109" spans="1:46" ht="30">
      <c r="A8109" s="25">
        <f t="shared" si="756"/>
        <v>2013</v>
      </c>
      <c r="B8109" s="26" t="str">
        <f t="shared" si="757"/>
        <v>Solar Partners</v>
      </c>
      <c r="C8109" s="127" t="str">
        <f t="shared" si="758"/>
        <v>Ivanpah Solar Electric Generating System</v>
      </c>
      <c r="D8109" s="123" t="str">
        <f t="shared" si="759"/>
        <v>Solar Power Tower</v>
      </c>
      <c r="E8109" s="26">
        <f t="shared" si="760"/>
        <v>0</v>
      </c>
      <c r="F8109" s="27">
        <f t="shared" si="761"/>
        <v>0</v>
      </c>
      <c r="G8109" s="28"/>
      <c r="H8109" s="131"/>
      <c r="J8109" s="29" t="e">
        <f>VLOOKUP(H8109,'Drop Down Menus'!A:B,2,FALSE)</f>
        <v>#N/A</v>
      </c>
      <c r="L8109" s="48"/>
      <c r="M8109" s="48"/>
      <c r="N8109" s="135"/>
      <c r="R8109" s="144"/>
      <c r="U8109" s="148"/>
      <c r="V8109" s="25"/>
      <c r="Y8109" s="32"/>
      <c r="AG8109" s="29"/>
      <c r="AH8109" s="34"/>
      <c r="AM8109" s="28"/>
      <c r="AN8109" s="28"/>
      <c r="AO8109" s="28"/>
      <c r="AP8109" s="25"/>
      <c r="AQ8109" s="29"/>
      <c r="AR8109" s="30"/>
      <c r="AT8109" s="30"/>
    </row>
    <row r="8110" spans="1:46" ht="30">
      <c r="A8110" s="25">
        <f t="shared" si="756"/>
        <v>2013</v>
      </c>
      <c r="B8110" s="26" t="str">
        <f t="shared" si="757"/>
        <v>Solar Partners</v>
      </c>
      <c r="C8110" s="127" t="str">
        <f t="shared" si="758"/>
        <v>Ivanpah Solar Electric Generating System</v>
      </c>
      <c r="D8110" s="123" t="str">
        <f t="shared" si="759"/>
        <v>Solar Power Tower</v>
      </c>
      <c r="E8110" s="26">
        <f t="shared" si="760"/>
        <v>0</v>
      </c>
      <c r="F8110" s="27">
        <f t="shared" si="761"/>
        <v>0</v>
      </c>
      <c r="G8110" s="28"/>
      <c r="H8110" s="131"/>
      <c r="J8110" s="29" t="e">
        <f>VLOOKUP(H8110,'Drop Down Menus'!A:B,2,FALSE)</f>
        <v>#N/A</v>
      </c>
      <c r="L8110" s="48"/>
      <c r="M8110" s="48"/>
      <c r="N8110" s="135"/>
      <c r="R8110" s="144"/>
      <c r="U8110" s="148"/>
      <c r="V8110" s="25"/>
      <c r="Y8110" s="32"/>
      <c r="AG8110" s="29"/>
      <c r="AH8110" s="34"/>
      <c r="AM8110" s="28"/>
      <c r="AN8110" s="28"/>
      <c r="AO8110" s="28"/>
      <c r="AP8110" s="25"/>
      <c r="AQ8110" s="29"/>
      <c r="AR8110" s="30"/>
      <c r="AT8110" s="30"/>
    </row>
    <row r="8111" spans="1:46" ht="30">
      <c r="A8111" s="25">
        <f t="shared" si="756"/>
        <v>2013</v>
      </c>
      <c r="B8111" s="26" t="str">
        <f t="shared" si="757"/>
        <v>Solar Partners</v>
      </c>
      <c r="C8111" s="127" t="str">
        <f t="shared" si="758"/>
        <v>Ivanpah Solar Electric Generating System</v>
      </c>
      <c r="D8111" s="123" t="str">
        <f t="shared" si="759"/>
        <v>Solar Power Tower</v>
      </c>
      <c r="E8111" s="26">
        <f t="shared" si="760"/>
        <v>0</v>
      </c>
      <c r="F8111" s="27">
        <f t="shared" si="761"/>
        <v>0</v>
      </c>
      <c r="G8111" s="28"/>
      <c r="H8111" s="131"/>
      <c r="J8111" s="29" t="e">
        <f>VLOOKUP(H8111,'Drop Down Menus'!A:B,2,FALSE)</f>
        <v>#N/A</v>
      </c>
      <c r="L8111" s="48"/>
      <c r="M8111" s="48"/>
      <c r="N8111" s="135"/>
      <c r="R8111" s="144"/>
      <c r="U8111" s="148"/>
      <c r="V8111" s="25"/>
      <c r="Y8111" s="32"/>
      <c r="AG8111" s="29"/>
      <c r="AH8111" s="34"/>
      <c r="AM8111" s="28"/>
      <c r="AN8111" s="28"/>
      <c r="AO8111" s="28"/>
      <c r="AP8111" s="25"/>
      <c r="AQ8111" s="29"/>
      <c r="AR8111" s="30"/>
      <c r="AT8111" s="30"/>
    </row>
    <row r="8112" spans="1:46" ht="30">
      <c r="A8112" s="25">
        <f t="shared" si="756"/>
        <v>2013</v>
      </c>
      <c r="B8112" s="26" t="str">
        <f t="shared" si="757"/>
        <v>Solar Partners</v>
      </c>
      <c r="C8112" s="127" t="str">
        <f t="shared" si="758"/>
        <v>Ivanpah Solar Electric Generating System</v>
      </c>
      <c r="D8112" s="123" t="str">
        <f t="shared" si="759"/>
        <v>Solar Power Tower</v>
      </c>
      <c r="E8112" s="26">
        <f t="shared" si="760"/>
        <v>0</v>
      </c>
      <c r="F8112" s="27">
        <f t="shared" si="761"/>
        <v>0</v>
      </c>
      <c r="G8112" s="28"/>
      <c r="H8112" s="131"/>
      <c r="J8112" s="29" t="e">
        <f>VLOOKUP(H8112,'Drop Down Menus'!A:B,2,FALSE)</f>
        <v>#N/A</v>
      </c>
      <c r="L8112" s="48"/>
      <c r="M8112" s="48"/>
      <c r="N8112" s="135"/>
      <c r="R8112" s="144"/>
      <c r="U8112" s="148"/>
      <c r="V8112" s="25"/>
      <c r="Y8112" s="32"/>
      <c r="AG8112" s="29"/>
      <c r="AH8112" s="34"/>
      <c r="AM8112" s="28"/>
      <c r="AN8112" s="28"/>
      <c r="AO8112" s="28"/>
      <c r="AP8112" s="25"/>
      <c r="AQ8112" s="29"/>
      <c r="AR8112" s="30"/>
      <c r="AT8112" s="30"/>
    </row>
    <row r="8113" spans="1:46" ht="30">
      <c r="A8113" s="25">
        <f t="shared" si="756"/>
        <v>2013</v>
      </c>
      <c r="B8113" s="26" t="str">
        <f t="shared" si="757"/>
        <v>Solar Partners</v>
      </c>
      <c r="C8113" s="127" t="str">
        <f t="shared" si="758"/>
        <v>Ivanpah Solar Electric Generating System</v>
      </c>
      <c r="D8113" s="123" t="str">
        <f t="shared" si="759"/>
        <v>Solar Power Tower</v>
      </c>
      <c r="E8113" s="26">
        <f t="shared" si="760"/>
        <v>0</v>
      </c>
      <c r="F8113" s="27">
        <f t="shared" si="761"/>
        <v>0</v>
      </c>
      <c r="G8113" s="28"/>
      <c r="H8113" s="131"/>
      <c r="J8113" s="29" t="e">
        <f>VLOOKUP(H8113,'Drop Down Menus'!A:B,2,FALSE)</f>
        <v>#N/A</v>
      </c>
      <c r="L8113" s="48"/>
      <c r="M8113" s="48"/>
      <c r="N8113" s="135"/>
      <c r="R8113" s="144"/>
      <c r="U8113" s="148"/>
      <c r="V8113" s="25"/>
      <c r="Y8113" s="32"/>
      <c r="AG8113" s="29"/>
      <c r="AH8113" s="34"/>
      <c r="AM8113" s="28"/>
      <c r="AN8113" s="28"/>
      <c r="AO8113" s="28"/>
      <c r="AP8113" s="25"/>
      <c r="AQ8113" s="29"/>
      <c r="AR8113" s="30"/>
      <c r="AT8113" s="30"/>
    </row>
    <row r="8114" spans="1:46" ht="30">
      <c r="A8114" s="25">
        <f t="shared" si="756"/>
        <v>2013</v>
      </c>
      <c r="B8114" s="26" t="str">
        <f t="shared" si="757"/>
        <v>Solar Partners</v>
      </c>
      <c r="C8114" s="127" t="str">
        <f t="shared" si="758"/>
        <v>Ivanpah Solar Electric Generating System</v>
      </c>
      <c r="D8114" s="123" t="str">
        <f t="shared" si="759"/>
        <v>Solar Power Tower</v>
      </c>
      <c r="E8114" s="26">
        <f t="shared" si="760"/>
        <v>0</v>
      </c>
      <c r="F8114" s="27">
        <f t="shared" si="761"/>
        <v>0</v>
      </c>
      <c r="G8114" s="28"/>
      <c r="H8114" s="131"/>
      <c r="J8114" s="29" t="e">
        <f>VLOOKUP(H8114,'Drop Down Menus'!A:B,2,FALSE)</f>
        <v>#N/A</v>
      </c>
      <c r="L8114" s="48"/>
      <c r="M8114" s="48"/>
      <c r="N8114" s="135"/>
      <c r="R8114" s="144"/>
      <c r="U8114" s="148"/>
      <c r="V8114" s="25"/>
      <c r="Y8114" s="32"/>
      <c r="AG8114" s="29"/>
      <c r="AH8114" s="34"/>
      <c r="AM8114" s="28"/>
      <c r="AN8114" s="28"/>
      <c r="AO8114" s="28"/>
      <c r="AP8114" s="25"/>
      <c r="AQ8114" s="29"/>
      <c r="AR8114" s="30"/>
      <c r="AT8114" s="30"/>
    </row>
    <row r="8115" spans="1:46" ht="30">
      <c r="A8115" s="25">
        <f t="shared" si="756"/>
        <v>2013</v>
      </c>
      <c r="B8115" s="26" t="str">
        <f t="shared" si="757"/>
        <v>Solar Partners</v>
      </c>
      <c r="C8115" s="127" t="str">
        <f t="shared" si="758"/>
        <v>Ivanpah Solar Electric Generating System</v>
      </c>
      <c r="D8115" s="123" t="str">
        <f t="shared" si="759"/>
        <v>Solar Power Tower</v>
      </c>
      <c r="E8115" s="26">
        <f t="shared" si="760"/>
        <v>0</v>
      </c>
      <c r="F8115" s="27">
        <f t="shared" si="761"/>
        <v>0</v>
      </c>
      <c r="G8115" s="28"/>
      <c r="H8115" s="131"/>
      <c r="J8115" s="29" t="e">
        <f>VLOOKUP(H8115,'Drop Down Menus'!A:B,2,FALSE)</f>
        <v>#N/A</v>
      </c>
      <c r="L8115" s="48"/>
      <c r="M8115" s="48"/>
      <c r="N8115" s="135"/>
      <c r="R8115" s="144"/>
      <c r="U8115" s="148"/>
      <c r="V8115" s="25"/>
      <c r="Y8115" s="32"/>
      <c r="AG8115" s="29"/>
      <c r="AH8115" s="34"/>
      <c r="AM8115" s="28"/>
      <c r="AN8115" s="28"/>
      <c r="AO8115" s="28"/>
      <c r="AP8115" s="25"/>
      <c r="AQ8115" s="29"/>
      <c r="AR8115" s="30"/>
      <c r="AT8115" s="30"/>
    </row>
    <row r="8116" spans="1:46" ht="30">
      <c r="A8116" s="25">
        <f t="shared" si="756"/>
        <v>2013</v>
      </c>
      <c r="B8116" s="26" t="str">
        <f t="shared" si="757"/>
        <v>Solar Partners</v>
      </c>
      <c r="C8116" s="127" t="str">
        <f t="shared" si="758"/>
        <v>Ivanpah Solar Electric Generating System</v>
      </c>
      <c r="D8116" s="123" t="str">
        <f t="shared" si="759"/>
        <v>Solar Power Tower</v>
      </c>
      <c r="E8116" s="26">
        <f t="shared" si="760"/>
        <v>0</v>
      </c>
      <c r="F8116" s="27">
        <f t="shared" si="761"/>
        <v>0</v>
      </c>
      <c r="G8116" s="28"/>
      <c r="H8116" s="131"/>
      <c r="J8116" s="29" t="e">
        <f>VLOOKUP(H8116,'Drop Down Menus'!A:B,2,FALSE)</f>
        <v>#N/A</v>
      </c>
      <c r="L8116" s="48"/>
      <c r="M8116" s="48"/>
      <c r="N8116" s="135"/>
      <c r="R8116" s="144"/>
      <c r="U8116" s="148"/>
      <c r="V8116" s="25"/>
      <c r="Y8116" s="32"/>
      <c r="AG8116" s="29"/>
      <c r="AH8116" s="34"/>
      <c r="AM8116" s="28"/>
      <c r="AN8116" s="28"/>
      <c r="AO8116" s="28"/>
      <c r="AP8116" s="25"/>
      <c r="AQ8116" s="29"/>
      <c r="AR8116" s="30"/>
      <c r="AT8116" s="30"/>
    </row>
    <row r="8117" spans="1:46" ht="30">
      <c r="A8117" s="25">
        <f t="shared" si="756"/>
        <v>2013</v>
      </c>
      <c r="B8117" s="26" t="str">
        <f t="shared" si="757"/>
        <v>Solar Partners</v>
      </c>
      <c r="C8117" s="127" t="str">
        <f t="shared" si="758"/>
        <v>Ivanpah Solar Electric Generating System</v>
      </c>
      <c r="D8117" s="123" t="str">
        <f t="shared" si="759"/>
        <v>Solar Power Tower</v>
      </c>
      <c r="E8117" s="26">
        <f t="shared" si="760"/>
        <v>0</v>
      </c>
      <c r="F8117" s="27">
        <f t="shared" si="761"/>
        <v>0</v>
      </c>
      <c r="G8117" s="28"/>
      <c r="H8117" s="131"/>
      <c r="J8117" s="29" t="e">
        <f>VLOOKUP(H8117,'Drop Down Menus'!A:B,2,FALSE)</f>
        <v>#N/A</v>
      </c>
      <c r="L8117" s="48"/>
      <c r="M8117" s="48"/>
      <c r="N8117" s="135"/>
      <c r="R8117" s="144"/>
      <c r="U8117" s="148"/>
      <c r="V8117" s="25"/>
      <c r="Y8117" s="32"/>
      <c r="AG8117" s="29"/>
      <c r="AH8117" s="34"/>
      <c r="AM8117" s="28"/>
      <c r="AN8117" s="28"/>
      <c r="AO8117" s="28"/>
      <c r="AP8117" s="25"/>
      <c r="AQ8117" s="29"/>
      <c r="AR8117" s="30"/>
      <c r="AT8117" s="30"/>
    </row>
    <row r="8118" spans="1:46" ht="30">
      <c r="A8118" s="25">
        <f t="shared" si="756"/>
        <v>2013</v>
      </c>
      <c r="B8118" s="26" t="str">
        <f t="shared" si="757"/>
        <v>Solar Partners</v>
      </c>
      <c r="C8118" s="127" t="str">
        <f t="shared" si="758"/>
        <v>Ivanpah Solar Electric Generating System</v>
      </c>
      <c r="D8118" s="123" t="str">
        <f t="shared" si="759"/>
        <v>Solar Power Tower</v>
      </c>
      <c r="E8118" s="26">
        <f t="shared" si="760"/>
        <v>0</v>
      </c>
      <c r="F8118" s="27">
        <f t="shared" si="761"/>
        <v>0</v>
      </c>
      <c r="G8118" s="28"/>
      <c r="H8118" s="131"/>
      <c r="J8118" s="29" t="e">
        <f>VLOOKUP(H8118,'Drop Down Menus'!A:B,2,FALSE)</f>
        <v>#N/A</v>
      </c>
      <c r="L8118" s="48"/>
      <c r="M8118" s="48"/>
      <c r="N8118" s="135"/>
      <c r="R8118" s="144"/>
      <c r="U8118" s="148"/>
      <c r="V8118" s="25"/>
      <c r="Y8118" s="32"/>
      <c r="AG8118" s="29"/>
      <c r="AH8118" s="34"/>
      <c r="AM8118" s="28"/>
      <c r="AN8118" s="28"/>
      <c r="AO8118" s="28"/>
      <c r="AP8118" s="25"/>
      <c r="AQ8118" s="29"/>
      <c r="AR8118" s="30"/>
      <c r="AT8118" s="30"/>
    </row>
    <row r="8119" spans="1:46" ht="30">
      <c r="A8119" s="25">
        <f t="shared" si="756"/>
        <v>2013</v>
      </c>
      <c r="B8119" s="26" t="str">
        <f t="shared" si="757"/>
        <v>Solar Partners</v>
      </c>
      <c r="C8119" s="127" t="str">
        <f t="shared" si="758"/>
        <v>Ivanpah Solar Electric Generating System</v>
      </c>
      <c r="D8119" s="123" t="str">
        <f t="shared" si="759"/>
        <v>Solar Power Tower</v>
      </c>
      <c r="E8119" s="26">
        <f t="shared" si="760"/>
        <v>0</v>
      </c>
      <c r="F8119" s="27">
        <f t="shared" si="761"/>
        <v>0</v>
      </c>
      <c r="G8119" s="28"/>
      <c r="H8119" s="131"/>
      <c r="J8119" s="29" t="e">
        <f>VLOOKUP(H8119,'Drop Down Menus'!A:B,2,FALSE)</f>
        <v>#N/A</v>
      </c>
      <c r="L8119" s="48"/>
      <c r="M8119" s="48"/>
      <c r="N8119" s="135"/>
      <c r="R8119" s="144"/>
      <c r="U8119" s="148"/>
      <c r="V8119" s="25"/>
      <c r="Y8119" s="32"/>
      <c r="AG8119" s="29"/>
      <c r="AH8119" s="34"/>
      <c r="AM8119" s="28"/>
      <c r="AN8119" s="28"/>
      <c r="AO8119" s="28"/>
      <c r="AP8119" s="25"/>
      <c r="AQ8119" s="29"/>
      <c r="AR8119" s="30"/>
      <c r="AT8119" s="30"/>
    </row>
    <row r="8120" spans="1:46" ht="30">
      <c r="A8120" s="25">
        <f t="shared" si="756"/>
        <v>2013</v>
      </c>
      <c r="B8120" s="26" t="str">
        <f t="shared" si="757"/>
        <v>Solar Partners</v>
      </c>
      <c r="C8120" s="127" t="str">
        <f t="shared" si="758"/>
        <v>Ivanpah Solar Electric Generating System</v>
      </c>
      <c r="D8120" s="123" t="str">
        <f t="shared" si="759"/>
        <v>Solar Power Tower</v>
      </c>
      <c r="E8120" s="26">
        <f t="shared" si="760"/>
        <v>0</v>
      </c>
      <c r="F8120" s="27">
        <f t="shared" si="761"/>
        <v>0</v>
      </c>
      <c r="G8120" s="28"/>
      <c r="H8120" s="131"/>
      <c r="J8120" s="29" t="e">
        <f>VLOOKUP(H8120,'Drop Down Menus'!A:B,2,FALSE)</f>
        <v>#N/A</v>
      </c>
      <c r="L8120" s="48"/>
      <c r="M8120" s="48"/>
      <c r="N8120" s="135"/>
      <c r="R8120" s="144"/>
      <c r="U8120" s="148"/>
      <c r="V8120" s="25"/>
      <c r="Y8120" s="32"/>
      <c r="AG8120" s="29"/>
      <c r="AH8120" s="34"/>
      <c r="AM8120" s="28"/>
      <c r="AN8120" s="28"/>
      <c r="AO8120" s="28"/>
      <c r="AP8120" s="25"/>
      <c r="AQ8120" s="29"/>
      <c r="AR8120" s="30"/>
      <c r="AT8120" s="30"/>
    </row>
    <row r="8121" spans="1:46" ht="30">
      <c r="A8121" s="25">
        <f t="shared" si="756"/>
        <v>2013</v>
      </c>
      <c r="B8121" s="26" t="str">
        <f t="shared" si="757"/>
        <v>Solar Partners</v>
      </c>
      <c r="C8121" s="127" t="str">
        <f t="shared" si="758"/>
        <v>Ivanpah Solar Electric Generating System</v>
      </c>
      <c r="D8121" s="123" t="str">
        <f t="shared" si="759"/>
        <v>Solar Power Tower</v>
      </c>
      <c r="E8121" s="26">
        <f t="shared" si="760"/>
        <v>0</v>
      </c>
      <c r="F8121" s="27">
        <f t="shared" si="761"/>
        <v>0</v>
      </c>
      <c r="G8121" s="28"/>
      <c r="H8121" s="131"/>
      <c r="J8121" s="29" t="e">
        <f>VLOOKUP(H8121,'Drop Down Menus'!A:B,2,FALSE)</f>
        <v>#N/A</v>
      </c>
      <c r="L8121" s="48"/>
      <c r="M8121" s="48"/>
      <c r="N8121" s="135"/>
      <c r="R8121" s="144"/>
      <c r="U8121" s="148"/>
      <c r="V8121" s="25"/>
      <c r="Y8121" s="32"/>
      <c r="AG8121" s="29"/>
      <c r="AH8121" s="34"/>
      <c r="AM8121" s="28"/>
      <c r="AN8121" s="28"/>
      <c r="AO8121" s="28"/>
      <c r="AP8121" s="25"/>
      <c r="AQ8121" s="29"/>
      <c r="AR8121" s="30"/>
      <c r="AT8121" s="30"/>
    </row>
    <row r="8122" spans="1:46" ht="30">
      <c r="A8122" s="25">
        <f t="shared" si="756"/>
        <v>2013</v>
      </c>
      <c r="B8122" s="26" t="str">
        <f t="shared" si="757"/>
        <v>Solar Partners</v>
      </c>
      <c r="C8122" s="127" t="str">
        <f t="shared" si="758"/>
        <v>Ivanpah Solar Electric Generating System</v>
      </c>
      <c r="D8122" s="123" t="str">
        <f t="shared" si="759"/>
        <v>Solar Power Tower</v>
      </c>
      <c r="E8122" s="26">
        <f t="shared" si="760"/>
        <v>0</v>
      </c>
      <c r="F8122" s="27">
        <f t="shared" si="761"/>
        <v>0</v>
      </c>
      <c r="G8122" s="28"/>
      <c r="H8122" s="131"/>
      <c r="J8122" s="29" t="e">
        <f>VLOOKUP(H8122,'Drop Down Menus'!A:B,2,FALSE)</f>
        <v>#N/A</v>
      </c>
      <c r="L8122" s="48"/>
      <c r="M8122" s="48"/>
      <c r="N8122" s="135"/>
      <c r="R8122" s="144"/>
      <c r="U8122" s="148"/>
      <c r="V8122" s="25"/>
      <c r="Y8122" s="32"/>
      <c r="AG8122" s="29"/>
      <c r="AH8122" s="34"/>
      <c r="AM8122" s="28"/>
      <c r="AN8122" s="28"/>
      <c r="AO8122" s="28"/>
      <c r="AP8122" s="25"/>
      <c r="AQ8122" s="29"/>
      <c r="AR8122" s="30"/>
      <c r="AT8122" s="30"/>
    </row>
    <row r="8123" spans="1:46" ht="30">
      <c r="A8123" s="25">
        <f t="shared" si="756"/>
        <v>2013</v>
      </c>
      <c r="B8123" s="26" t="str">
        <f t="shared" si="757"/>
        <v>Solar Partners</v>
      </c>
      <c r="C8123" s="127" t="str">
        <f t="shared" si="758"/>
        <v>Ivanpah Solar Electric Generating System</v>
      </c>
      <c r="D8123" s="123" t="str">
        <f t="shared" si="759"/>
        <v>Solar Power Tower</v>
      </c>
      <c r="E8123" s="26">
        <f t="shared" si="760"/>
        <v>0</v>
      </c>
      <c r="F8123" s="27">
        <f t="shared" si="761"/>
        <v>0</v>
      </c>
      <c r="G8123" s="28"/>
      <c r="H8123" s="131"/>
      <c r="J8123" s="29" t="e">
        <f>VLOOKUP(H8123,'Drop Down Menus'!A:B,2,FALSE)</f>
        <v>#N/A</v>
      </c>
      <c r="L8123" s="48"/>
      <c r="M8123" s="48"/>
      <c r="N8123" s="135"/>
      <c r="R8123" s="144"/>
      <c r="U8123" s="148"/>
      <c r="V8123" s="25"/>
      <c r="Y8123" s="32"/>
      <c r="AG8123" s="29"/>
      <c r="AH8123" s="34"/>
      <c r="AM8123" s="28"/>
      <c r="AN8123" s="28"/>
      <c r="AO8123" s="28"/>
      <c r="AP8123" s="25"/>
      <c r="AQ8123" s="29"/>
      <c r="AR8123" s="30"/>
      <c r="AT8123" s="30"/>
    </row>
    <row r="8124" spans="1:46" ht="30">
      <c r="A8124" s="25">
        <f t="shared" si="756"/>
        <v>2013</v>
      </c>
      <c r="B8124" s="26" t="str">
        <f t="shared" si="757"/>
        <v>Solar Partners</v>
      </c>
      <c r="C8124" s="127" t="str">
        <f t="shared" si="758"/>
        <v>Ivanpah Solar Electric Generating System</v>
      </c>
      <c r="D8124" s="123" t="str">
        <f t="shared" si="759"/>
        <v>Solar Power Tower</v>
      </c>
      <c r="E8124" s="26">
        <f t="shared" si="760"/>
        <v>0</v>
      </c>
      <c r="F8124" s="27">
        <f t="shared" si="761"/>
        <v>0</v>
      </c>
      <c r="G8124" s="28"/>
      <c r="H8124" s="131"/>
      <c r="J8124" s="29" t="e">
        <f>VLOOKUP(H8124,'Drop Down Menus'!A:B,2,FALSE)</f>
        <v>#N/A</v>
      </c>
      <c r="L8124" s="48"/>
      <c r="M8124" s="48"/>
      <c r="N8124" s="135"/>
      <c r="R8124" s="144"/>
      <c r="U8124" s="148"/>
      <c r="V8124" s="25"/>
      <c r="Y8124" s="32"/>
      <c r="AG8124" s="29"/>
      <c r="AH8124" s="34"/>
      <c r="AM8124" s="28"/>
      <c r="AN8124" s="28"/>
      <c r="AO8124" s="28"/>
      <c r="AP8124" s="25"/>
      <c r="AQ8124" s="29"/>
      <c r="AR8124" s="30"/>
      <c r="AT8124" s="30"/>
    </row>
    <row r="8125" spans="1:46" ht="30">
      <c r="A8125" s="25">
        <f t="shared" si="756"/>
        <v>2013</v>
      </c>
      <c r="B8125" s="26" t="str">
        <f t="shared" si="757"/>
        <v>Solar Partners</v>
      </c>
      <c r="C8125" s="127" t="str">
        <f t="shared" si="758"/>
        <v>Ivanpah Solar Electric Generating System</v>
      </c>
      <c r="D8125" s="123" t="str">
        <f t="shared" si="759"/>
        <v>Solar Power Tower</v>
      </c>
      <c r="E8125" s="26">
        <f t="shared" si="760"/>
        <v>0</v>
      </c>
      <c r="F8125" s="27">
        <f t="shared" si="761"/>
        <v>0</v>
      </c>
      <c r="G8125" s="28"/>
      <c r="H8125" s="131"/>
      <c r="J8125" s="29" t="e">
        <f>VLOOKUP(H8125,'Drop Down Menus'!A:B,2,FALSE)</f>
        <v>#N/A</v>
      </c>
      <c r="L8125" s="48"/>
      <c r="M8125" s="48"/>
      <c r="N8125" s="135"/>
      <c r="R8125" s="144"/>
      <c r="U8125" s="148"/>
      <c r="V8125" s="25"/>
      <c r="Y8125" s="32"/>
      <c r="AG8125" s="29"/>
      <c r="AH8125" s="34"/>
      <c r="AM8125" s="28"/>
      <c r="AN8125" s="28"/>
      <c r="AO8125" s="28"/>
      <c r="AP8125" s="25"/>
      <c r="AQ8125" s="29"/>
      <c r="AR8125" s="30"/>
      <c r="AT8125" s="30"/>
    </row>
    <row r="8126" spans="1:46" ht="30">
      <c r="A8126" s="25">
        <f t="shared" si="756"/>
        <v>2013</v>
      </c>
      <c r="B8126" s="26" t="str">
        <f t="shared" si="757"/>
        <v>Solar Partners</v>
      </c>
      <c r="C8126" s="127" t="str">
        <f t="shared" si="758"/>
        <v>Ivanpah Solar Electric Generating System</v>
      </c>
      <c r="D8126" s="123" t="str">
        <f t="shared" si="759"/>
        <v>Solar Power Tower</v>
      </c>
      <c r="E8126" s="26">
        <f t="shared" si="760"/>
        <v>0</v>
      </c>
      <c r="F8126" s="27">
        <f t="shared" si="761"/>
        <v>0</v>
      </c>
      <c r="G8126" s="28"/>
      <c r="H8126" s="131"/>
      <c r="J8126" s="29" t="e">
        <f>VLOOKUP(H8126,'Drop Down Menus'!A:B,2,FALSE)</f>
        <v>#N/A</v>
      </c>
      <c r="L8126" s="48"/>
      <c r="M8126" s="48"/>
      <c r="N8126" s="135"/>
      <c r="R8126" s="144"/>
      <c r="U8126" s="148"/>
      <c r="V8126" s="25"/>
      <c r="Y8126" s="32"/>
      <c r="AG8126" s="29"/>
      <c r="AH8126" s="34"/>
      <c r="AM8126" s="28"/>
      <c r="AN8126" s="28"/>
      <c r="AO8126" s="28"/>
      <c r="AP8126" s="25"/>
      <c r="AQ8126" s="29"/>
      <c r="AR8126" s="30"/>
      <c r="AT8126" s="30"/>
    </row>
    <row r="8127" spans="1:46" ht="30">
      <c r="A8127" s="25">
        <f t="shared" si="756"/>
        <v>2013</v>
      </c>
      <c r="B8127" s="26" t="str">
        <f t="shared" si="757"/>
        <v>Solar Partners</v>
      </c>
      <c r="C8127" s="127" t="str">
        <f t="shared" si="758"/>
        <v>Ivanpah Solar Electric Generating System</v>
      </c>
      <c r="D8127" s="123" t="str">
        <f t="shared" si="759"/>
        <v>Solar Power Tower</v>
      </c>
      <c r="E8127" s="26">
        <f t="shared" si="760"/>
        <v>0</v>
      </c>
      <c r="F8127" s="27">
        <f t="shared" si="761"/>
        <v>0</v>
      </c>
      <c r="G8127" s="28"/>
      <c r="H8127" s="131"/>
      <c r="J8127" s="29" t="e">
        <f>VLOOKUP(H8127,'Drop Down Menus'!A:B,2,FALSE)</f>
        <v>#N/A</v>
      </c>
      <c r="L8127" s="48"/>
      <c r="M8127" s="48"/>
      <c r="N8127" s="135"/>
      <c r="R8127" s="144"/>
      <c r="U8127" s="148"/>
      <c r="V8127" s="25"/>
      <c r="Y8127" s="32"/>
      <c r="AG8127" s="29"/>
      <c r="AH8127" s="34"/>
      <c r="AM8127" s="28"/>
      <c r="AN8127" s="28"/>
      <c r="AO8127" s="28"/>
      <c r="AP8127" s="25"/>
      <c r="AQ8127" s="29"/>
      <c r="AR8127" s="30"/>
      <c r="AT8127" s="30"/>
    </row>
    <row r="8128" spans="1:46" ht="30">
      <c r="A8128" s="25">
        <f t="shared" si="756"/>
        <v>2013</v>
      </c>
      <c r="B8128" s="26" t="str">
        <f t="shared" si="757"/>
        <v>Solar Partners</v>
      </c>
      <c r="C8128" s="127" t="str">
        <f t="shared" si="758"/>
        <v>Ivanpah Solar Electric Generating System</v>
      </c>
      <c r="D8128" s="123" t="str">
        <f t="shared" si="759"/>
        <v>Solar Power Tower</v>
      </c>
      <c r="E8128" s="26">
        <f t="shared" si="760"/>
        <v>0</v>
      </c>
      <c r="F8128" s="27">
        <f t="shared" si="761"/>
        <v>0</v>
      </c>
      <c r="G8128" s="28"/>
      <c r="H8128" s="131"/>
      <c r="J8128" s="29" t="e">
        <f>VLOOKUP(H8128,'Drop Down Menus'!A:B,2,FALSE)</f>
        <v>#N/A</v>
      </c>
      <c r="L8128" s="48"/>
      <c r="M8128" s="48"/>
      <c r="N8128" s="135"/>
      <c r="R8128" s="144"/>
      <c r="U8128" s="148"/>
      <c r="V8128" s="25"/>
      <c r="Y8128" s="32"/>
      <c r="AG8128" s="29"/>
      <c r="AH8128" s="34"/>
      <c r="AM8128" s="28"/>
      <c r="AN8128" s="28"/>
      <c r="AO8128" s="28"/>
      <c r="AP8128" s="25"/>
      <c r="AQ8128" s="29"/>
      <c r="AR8128" s="30"/>
      <c r="AT8128" s="30"/>
    </row>
    <row r="8129" spans="1:46" ht="30">
      <c r="A8129" s="25">
        <f t="shared" si="756"/>
        <v>2013</v>
      </c>
      <c r="B8129" s="26" t="str">
        <f t="shared" si="757"/>
        <v>Solar Partners</v>
      </c>
      <c r="C8129" s="127" t="str">
        <f t="shared" si="758"/>
        <v>Ivanpah Solar Electric Generating System</v>
      </c>
      <c r="D8129" s="123" t="str">
        <f t="shared" si="759"/>
        <v>Solar Power Tower</v>
      </c>
      <c r="E8129" s="26">
        <f t="shared" si="760"/>
        <v>0</v>
      </c>
      <c r="F8129" s="27">
        <f t="shared" si="761"/>
        <v>0</v>
      </c>
      <c r="G8129" s="28"/>
      <c r="H8129" s="131"/>
      <c r="J8129" s="29" t="e">
        <f>VLOOKUP(H8129,'Drop Down Menus'!A:B,2,FALSE)</f>
        <v>#N/A</v>
      </c>
      <c r="L8129" s="48"/>
      <c r="M8129" s="48"/>
      <c r="N8129" s="135"/>
      <c r="R8129" s="144"/>
      <c r="U8129" s="148"/>
      <c r="V8129" s="25"/>
      <c r="Y8129" s="32"/>
      <c r="AG8129" s="29"/>
      <c r="AH8129" s="34"/>
      <c r="AM8129" s="28"/>
      <c r="AN8129" s="28"/>
      <c r="AO8129" s="28"/>
      <c r="AP8129" s="25"/>
      <c r="AQ8129" s="29"/>
      <c r="AR8129" s="30"/>
      <c r="AT8129" s="30"/>
    </row>
    <row r="8130" spans="1:46" ht="30">
      <c r="A8130" s="25">
        <f t="shared" si="756"/>
        <v>2013</v>
      </c>
      <c r="B8130" s="26" t="str">
        <f t="shared" si="757"/>
        <v>Solar Partners</v>
      </c>
      <c r="C8130" s="127" t="str">
        <f t="shared" si="758"/>
        <v>Ivanpah Solar Electric Generating System</v>
      </c>
      <c r="D8130" s="123" t="str">
        <f t="shared" si="759"/>
        <v>Solar Power Tower</v>
      </c>
      <c r="E8130" s="26">
        <f t="shared" si="760"/>
        <v>0</v>
      </c>
      <c r="F8130" s="27">
        <f t="shared" si="761"/>
        <v>0</v>
      </c>
      <c r="G8130" s="28"/>
      <c r="H8130" s="131"/>
      <c r="J8130" s="29" t="e">
        <f>VLOOKUP(H8130,'Drop Down Menus'!A:B,2,FALSE)</f>
        <v>#N/A</v>
      </c>
      <c r="L8130" s="48"/>
      <c r="M8130" s="48"/>
      <c r="N8130" s="135"/>
      <c r="R8130" s="144"/>
      <c r="U8130" s="148"/>
      <c r="V8130" s="25"/>
      <c r="Y8130" s="32"/>
      <c r="AG8130" s="29"/>
      <c r="AH8130" s="34"/>
      <c r="AM8130" s="28"/>
      <c r="AN8130" s="28"/>
      <c r="AO8130" s="28"/>
      <c r="AP8130" s="25"/>
      <c r="AQ8130" s="29"/>
      <c r="AR8130" s="30"/>
      <c r="AT8130" s="30"/>
    </row>
    <row r="8131" spans="1:46" ht="30">
      <c r="A8131" s="25">
        <f t="shared" ref="A8131:A8194" si="762">ReportYear</f>
        <v>2013</v>
      </c>
      <c r="B8131" s="26" t="str">
        <f t="shared" ref="B8131:B8194" si="763">Project_Proponent</f>
        <v>Solar Partners</v>
      </c>
      <c r="C8131" s="127" t="str">
        <f t="shared" ref="C8131:C8194" si="764">Project_Name</f>
        <v>Ivanpah Solar Electric Generating System</v>
      </c>
      <c r="D8131" s="123" t="str">
        <f t="shared" ref="D8131:D8194" si="765">Project_Type_AutoFill</f>
        <v>Solar Power Tower</v>
      </c>
      <c r="E8131" s="26">
        <f t="shared" ref="E8131:E8194" si="766">SPUT_Permit____if_applicable</f>
        <v>0</v>
      </c>
      <c r="F8131" s="27">
        <f t="shared" ref="F8131:F8194" si="767">Eagle_Permit</f>
        <v>0</v>
      </c>
      <c r="G8131" s="28"/>
      <c r="H8131" s="131"/>
      <c r="J8131" s="29" t="e">
        <f>VLOOKUP(H8131,'Drop Down Menus'!A:B,2,FALSE)</f>
        <v>#N/A</v>
      </c>
      <c r="L8131" s="48"/>
      <c r="M8131" s="48"/>
      <c r="N8131" s="135"/>
      <c r="R8131" s="144"/>
      <c r="U8131" s="148"/>
      <c r="V8131" s="25"/>
      <c r="Y8131" s="32"/>
      <c r="AG8131" s="29"/>
      <c r="AH8131" s="34"/>
      <c r="AM8131" s="28"/>
      <c r="AN8131" s="28"/>
      <c r="AO8131" s="28"/>
      <c r="AP8131" s="25"/>
      <c r="AQ8131" s="29"/>
      <c r="AR8131" s="30"/>
      <c r="AT8131" s="30"/>
    </row>
    <row r="8132" spans="1:46" ht="30">
      <c r="A8132" s="25">
        <f t="shared" si="762"/>
        <v>2013</v>
      </c>
      <c r="B8132" s="26" t="str">
        <f t="shared" si="763"/>
        <v>Solar Partners</v>
      </c>
      <c r="C8132" s="127" t="str">
        <f t="shared" si="764"/>
        <v>Ivanpah Solar Electric Generating System</v>
      </c>
      <c r="D8132" s="123" t="str">
        <f t="shared" si="765"/>
        <v>Solar Power Tower</v>
      </c>
      <c r="E8132" s="26">
        <f t="shared" si="766"/>
        <v>0</v>
      </c>
      <c r="F8132" s="27">
        <f t="shared" si="767"/>
        <v>0</v>
      </c>
      <c r="G8132" s="28"/>
      <c r="H8132" s="131"/>
      <c r="J8132" s="29" t="e">
        <f>VLOOKUP(H8132,'Drop Down Menus'!A:B,2,FALSE)</f>
        <v>#N/A</v>
      </c>
      <c r="L8132" s="48"/>
      <c r="M8132" s="48"/>
      <c r="N8132" s="135"/>
      <c r="R8132" s="144"/>
      <c r="U8132" s="148"/>
      <c r="V8132" s="25"/>
      <c r="Y8132" s="32"/>
      <c r="AG8132" s="29"/>
      <c r="AH8132" s="34"/>
      <c r="AM8132" s="28"/>
      <c r="AN8132" s="28"/>
      <c r="AO8132" s="28"/>
      <c r="AP8132" s="25"/>
      <c r="AQ8132" s="29"/>
      <c r="AR8132" s="30"/>
      <c r="AT8132" s="30"/>
    </row>
    <row r="8133" spans="1:46" ht="30">
      <c r="A8133" s="25">
        <f t="shared" si="762"/>
        <v>2013</v>
      </c>
      <c r="B8133" s="26" t="str">
        <f t="shared" si="763"/>
        <v>Solar Partners</v>
      </c>
      <c r="C8133" s="127" t="str">
        <f t="shared" si="764"/>
        <v>Ivanpah Solar Electric Generating System</v>
      </c>
      <c r="D8133" s="123" t="str">
        <f t="shared" si="765"/>
        <v>Solar Power Tower</v>
      </c>
      <c r="E8133" s="26">
        <f t="shared" si="766"/>
        <v>0</v>
      </c>
      <c r="F8133" s="27">
        <f t="shared" si="767"/>
        <v>0</v>
      </c>
      <c r="G8133" s="28"/>
      <c r="H8133" s="131"/>
      <c r="J8133" s="29" t="e">
        <f>VLOOKUP(H8133,'Drop Down Menus'!A:B,2,FALSE)</f>
        <v>#N/A</v>
      </c>
      <c r="L8133" s="48"/>
      <c r="M8133" s="48"/>
      <c r="N8133" s="135"/>
      <c r="R8133" s="144"/>
      <c r="U8133" s="148"/>
      <c r="V8133" s="25"/>
      <c r="Y8133" s="32"/>
      <c r="AG8133" s="29"/>
      <c r="AH8133" s="34"/>
      <c r="AM8133" s="28"/>
      <c r="AN8133" s="28"/>
      <c r="AO8133" s="28"/>
      <c r="AP8133" s="25"/>
      <c r="AQ8133" s="29"/>
      <c r="AR8133" s="30"/>
      <c r="AT8133" s="30"/>
    </row>
    <row r="8134" spans="1:46" ht="30">
      <c r="A8134" s="25">
        <f t="shared" si="762"/>
        <v>2013</v>
      </c>
      <c r="B8134" s="26" t="str">
        <f t="shared" si="763"/>
        <v>Solar Partners</v>
      </c>
      <c r="C8134" s="127" t="str">
        <f t="shared" si="764"/>
        <v>Ivanpah Solar Electric Generating System</v>
      </c>
      <c r="D8134" s="123" t="str">
        <f t="shared" si="765"/>
        <v>Solar Power Tower</v>
      </c>
      <c r="E8134" s="26">
        <f t="shared" si="766"/>
        <v>0</v>
      </c>
      <c r="F8134" s="27">
        <f t="shared" si="767"/>
        <v>0</v>
      </c>
      <c r="G8134" s="28"/>
      <c r="H8134" s="131"/>
      <c r="J8134" s="29" t="e">
        <f>VLOOKUP(H8134,'Drop Down Menus'!A:B,2,FALSE)</f>
        <v>#N/A</v>
      </c>
      <c r="L8134" s="48"/>
      <c r="M8134" s="48"/>
      <c r="N8134" s="135"/>
      <c r="R8134" s="144"/>
      <c r="U8134" s="148"/>
      <c r="V8134" s="25"/>
      <c r="Y8134" s="32"/>
      <c r="AG8134" s="29"/>
      <c r="AH8134" s="34"/>
      <c r="AM8134" s="28"/>
      <c r="AN8134" s="28"/>
      <c r="AO8134" s="28"/>
      <c r="AP8134" s="25"/>
      <c r="AQ8134" s="29"/>
      <c r="AR8134" s="30"/>
      <c r="AT8134" s="30"/>
    </row>
    <row r="8135" spans="1:46" ht="30">
      <c r="A8135" s="25">
        <f t="shared" si="762"/>
        <v>2013</v>
      </c>
      <c r="B8135" s="26" t="str">
        <f t="shared" si="763"/>
        <v>Solar Partners</v>
      </c>
      <c r="C8135" s="127" t="str">
        <f t="shared" si="764"/>
        <v>Ivanpah Solar Electric Generating System</v>
      </c>
      <c r="D8135" s="123" t="str">
        <f t="shared" si="765"/>
        <v>Solar Power Tower</v>
      </c>
      <c r="E8135" s="26">
        <f t="shared" si="766"/>
        <v>0</v>
      </c>
      <c r="F8135" s="27">
        <f t="shared" si="767"/>
        <v>0</v>
      </c>
      <c r="G8135" s="28"/>
      <c r="H8135" s="131"/>
      <c r="J8135" s="29" t="e">
        <f>VLOOKUP(H8135,'Drop Down Menus'!A:B,2,FALSE)</f>
        <v>#N/A</v>
      </c>
      <c r="L8135" s="48"/>
      <c r="M8135" s="48"/>
      <c r="N8135" s="135"/>
      <c r="R8135" s="144"/>
      <c r="U8135" s="148"/>
      <c r="V8135" s="25"/>
      <c r="Y8135" s="32"/>
      <c r="AG8135" s="29"/>
      <c r="AH8135" s="34"/>
      <c r="AM8135" s="28"/>
      <c r="AN8135" s="28"/>
      <c r="AO8135" s="28"/>
      <c r="AP8135" s="25"/>
      <c r="AQ8135" s="29"/>
      <c r="AR8135" s="30"/>
      <c r="AT8135" s="30"/>
    </row>
    <row r="8136" spans="1:46" ht="30">
      <c r="A8136" s="25">
        <f t="shared" si="762"/>
        <v>2013</v>
      </c>
      <c r="B8136" s="26" t="str">
        <f t="shared" si="763"/>
        <v>Solar Partners</v>
      </c>
      <c r="C8136" s="127" t="str">
        <f t="shared" si="764"/>
        <v>Ivanpah Solar Electric Generating System</v>
      </c>
      <c r="D8136" s="123" t="str">
        <f t="shared" si="765"/>
        <v>Solar Power Tower</v>
      </c>
      <c r="E8136" s="26">
        <f t="shared" si="766"/>
        <v>0</v>
      </c>
      <c r="F8136" s="27">
        <f t="shared" si="767"/>
        <v>0</v>
      </c>
      <c r="G8136" s="28"/>
      <c r="H8136" s="131"/>
      <c r="J8136" s="29" t="e">
        <f>VLOOKUP(H8136,'Drop Down Menus'!A:B,2,FALSE)</f>
        <v>#N/A</v>
      </c>
      <c r="L8136" s="48"/>
      <c r="M8136" s="48"/>
      <c r="N8136" s="135"/>
      <c r="R8136" s="144"/>
      <c r="U8136" s="148"/>
      <c r="V8136" s="25"/>
      <c r="Y8136" s="32"/>
      <c r="AG8136" s="29"/>
      <c r="AH8136" s="34"/>
      <c r="AM8136" s="28"/>
      <c r="AN8136" s="28"/>
      <c r="AO8136" s="28"/>
      <c r="AP8136" s="25"/>
      <c r="AQ8136" s="29"/>
      <c r="AR8136" s="30"/>
      <c r="AT8136" s="30"/>
    </row>
    <row r="8137" spans="1:46" ht="30">
      <c r="A8137" s="25">
        <f t="shared" si="762"/>
        <v>2013</v>
      </c>
      <c r="B8137" s="26" t="str">
        <f t="shared" si="763"/>
        <v>Solar Partners</v>
      </c>
      <c r="C8137" s="127" t="str">
        <f t="shared" si="764"/>
        <v>Ivanpah Solar Electric Generating System</v>
      </c>
      <c r="D8137" s="123" t="str">
        <f t="shared" si="765"/>
        <v>Solar Power Tower</v>
      </c>
      <c r="E8137" s="26">
        <f t="shared" si="766"/>
        <v>0</v>
      </c>
      <c r="F8137" s="27">
        <f t="shared" si="767"/>
        <v>0</v>
      </c>
      <c r="G8137" s="28"/>
      <c r="H8137" s="131"/>
      <c r="J8137" s="29" t="e">
        <f>VLOOKUP(H8137,'Drop Down Menus'!A:B,2,FALSE)</f>
        <v>#N/A</v>
      </c>
      <c r="L8137" s="48"/>
      <c r="M8137" s="48"/>
      <c r="N8137" s="135"/>
      <c r="R8137" s="144"/>
      <c r="U8137" s="148"/>
      <c r="V8137" s="25"/>
      <c r="Y8137" s="32"/>
      <c r="AG8137" s="29"/>
      <c r="AH8137" s="34"/>
      <c r="AM8137" s="28"/>
      <c r="AN8137" s="28"/>
      <c r="AO8137" s="28"/>
      <c r="AP8137" s="25"/>
      <c r="AQ8137" s="29"/>
      <c r="AR8137" s="30"/>
      <c r="AT8137" s="30"/>
    </row>
    <row r="8138" spans="1:46" ht="30">
      <c r="A8138" s="25">
        <f t="shared" si="762"/>
        <v>2013</v>
      </c>
      <c r="B8138" s="26" t="str">
        <f t="shared" si="763"/>
        <v>Solar Partners</v>
      </c>
      <c r="C8138" s="127" t="str">
        <f t="shared" si="764"/>
        <v>Ivanpah Solar Electric Generating System</v>
      </c>
      <c r="D8138" s="123" t="str">
        <f t="shared" si="765"/>
        <v>Solar Power Tower</v>
      </c>
      <c r="E8138" s="26">
        <f t="shared" si="766"/>
        <v>0</v>
      </c>
      <c r="F8138" s="27">
        <f t="shared" si="767"/>
        <v>0</v>
      </c>
      <c r="G8138" s="28"/>
      <c r="H8138" s="131"/>
      <c r="J8138" s="29" t="e">
        <f>VLOOKUP(H8138,'Drop Down Menus'!A:B,2,FALSE)</f>
        <v>#N/A</v>
      </c>
      <c r="L8138" s="48"/>
      <c r="M8138" s="48"/>
      <c r="N8138" s="135"/>
      <c r="R8138" s="144"/>
      <c r="U8138" s="148"/>
      <c r="V8138" s="25"/>
      <c r="Y8138" s="32"/>
      <c r="AG8138" s="29"/>
      <c r="AH8138" s="34"/>
      <c r="AM8138" s="28"/>
      <c r="AN8138" s="28"/>
      <c r="AO8138" s="28"/>
      <c r="AP8138" s="25"/>
      <c r="AQ8138" s="29"/>
      <c r="AR8138" s="30"/>
      <c r="AT8138" s="30"/>
    </row>
    <row r="8139" spans="1:46" ht="30">
      <c r="A8139" s="25">
        <f t="shared" si="762"/>
        <v>2013</v>
      </c>
      <c r="B8139" s="26" t="str">
        <f t="shared" si="763"/>
        <v>Solar Partners</v>
      </c>
      <c r="C8139" s="127" t="str">
        <f t="shared" si="764"/>
        <v>Ivanpah Solar Electric Generating System</v>
      </c>
      <c r="D8139" s="123" t="str">
        <f t="shared" si="765"/>
        <v>Solar Power Tower</v>
      </c>
      <c r="E8139" s="26">
        <f t="shared" si="766"/>
        <v>0</v>
      </c>
      <c r="F8139" s="27">
        <f t="shared" si="767"/>
        <v>0</v>
      </c>
      <c r="G8139" s="28"/>
      <c r="H8139" s="131"/>
      <c r="J8139" s="29" t="e">
        <f>VLOOKUP(H8139,'Drop Down Menus'!A:B,2,FALSE)</f>
        <v>#N/A</v>
      </c>
      <c r="L8139" s="48"/>
      <c r="M8139" s="48"/>
      <c r="N8139" s="135"/>
      <c r="R8139" s="144"/>
      <c r="U8139" s="148"/>
      <c r="V8139" s="25"/>
      <c r="Y8139" s="32"/>
      <c r="AG8139" s="29"/>
      <c r="AH8139" s="34"/>
      <c r="AM8139" s="28"/>
      <c r="AN8139" s="28"/>
      <c r="AO8139" s="28"/>
      <c r="AP8139" s="25"/>
      <c r="AQ8139" s="29"/>
      <c r="AR8139" s="30"/>
      <c r="AT8139" s="30"/>
    </row>
    <row r="8140" spans="1:46" ht="30">
      <c r="A8140" s="25">
        <f t="shared" si="762"/>
        <v>2013</v>
      </c>
      <c r="B8140" s="26" t="str">
        <f t="shared" si="763"/>
        <v>Solar Partners</v>
      </c>
      <c r="C8140" s="127" t="str">
        <f t="shared" si="764"/>
        <v>Ivanpah Solar Electric Generating System</v>
      </c>
      <c r="D8140" s="123" t="str">
        <f t="shared" si="765"/>
        <v>Solar Power Tower</v>
      </c>
      <c r="E8140" s="26">
        <f t="shared" si="766"/>
        <v>0</v>
      </c>
      <c r="F8140" s="27">
        <f t="shared" si="767"/>
        <v>0</v>
      </c>
      <c r="G8140" s="28"/>
      <c r="H8140" s="131"/>
      <c r="J8140" s="29" t="e">
        <f>VLOOKUP(H8140,'Drop Down Menus'!A:B,2,FALSE)</f>
        <v>#N/A</v>
      </c>
      <c r="L8140" s="48"/>
      <c r="M8140" s="48"/>
      <c r="N8140" s="135"/>
      <c r="R8140" s="144"/>
      <c r="U8140" s="148"/>
      <c r="V8140" s="25"/>
      <c r="Y8140" s="32"/>
      <c r="AG8140" s="29"/>
      <c r="AH8140" s="34"/>
      <c r="AM8140" s="28"/>
      <c r="AN8140" s="28"/>
      <c r="AO8140" s="28"/>
      <c r="AP8140" s="25"/>
      <c r="AQ8140" s="29"/>
      <c r="AR8140" s="30"/>
      <c r="AT8140" s="30"/>
    </row>
    <row r="8141" spans="1:46" ht="30">
      <c r="A8141" s="25">
        <f t="shared" si="762"/>
        <v>2013</v>
      </c>
      <c r="B8141" s="26" t="str">
        <f t="shared" si="763"/>
        <v>Solar Partners</v>
      </c>
      <c r="C8141" s="127" t="str">
        <f t="shared" si="764"/>
        <v>Ivanpah Solar Electric Generating System</v>
      </c>
      <c r="D8141" s="123" t="str">
        <f t="shared" si="765"/>
        <v>Solar Power Tower</v>
      </c>
      <c r="E8141" s="26">
        <f t="shared" si="766"/>
        <v>0</v>
      </c>
      <c r="F8141" s="27">
        <f t="shared" si="767"/>
        <v>0</v>
      </c>
      <c r="G8141" s="28"/>
      <c r="H8141" s="131"/>
      <c r="J8141" s="29" t="e">
        <f>VLOOKUP(H8141,'Drop Down Menus'!A:B,2,FALSE)</f>
        <v>#N/A</v>
      </c>
      <c r="L8141" s="48"/>
      <c r="M8141" s="48"/>
      <c r="N8141" s="135"/>
      <c r="R8141" s="144"/>
      <c r="U8141" s="148"/>
      <c r="V8141" s="25"/>
      <c r="Y8141" s="32"/>
      <c r="AG8141" s="29"/>
      <c r="AH8141" s="34"/>
      <c r="AM8141" s="28"/>
      <c r="AN8141" s="28"/>
      <c r="AO8141" s="28"/>
      <c r="AP8141" s="25"/>
      <c r="AQ8141" s="29"/>
      <c r="AR8141" s="30"/>
      <c r="AT8141" s="30"/>
    </row>
    <row r="8142" spans="1:46" ht="30">
      <c r="A8142" s="25">
        <f t="shared" si="762"/>
        <v>2013</v>
      </c>
      <c r="B8142" s="26" t="str">
        <f t="shared" si="763"/>
        <v>Solar Partners</v>
      </c>
      <c r="C8142" s="127" t="str">
        <f t="shared" si="764"/>
        <v>Ivanpah Solar Electric Generating System</v>
      </c>
      <c r="D8142" s="123" t="str">
        <f t="shared" si="765"/>
        <v>Solar Power Tower</v>
      </c>
      <c r="E8142" s="26">
        <f t="shared" si="766"/>
        <v>0</v>
      </c>
      <c r="F8142" s="27">
        <f t="shared" si="767"/>
        <v>0</v>
      </c>
      <c r="G8142" s="28"/>
      <c r="H8142" s="131"/>
      <c r="J8142" s="29" t="e">
        <f>VLOOKUP(H8142,'Drop Down Menus'!A:B,2,FALSE)</f>
        <v>#N/A</v>
      </c>
      <c r="L8142" s="48"/>
      <c r="M8142" s="48"/>
      <c r="N8142" s="135"/>
      <c r="R8142" s="144"/>
      <c r="U8142" s="148"/>
      <c r="V8142" s="25"/>
      <c r="Y8142" s="32"/>
      <c r="AG8142" s="29"/>
      <c r="AH8142" s="34"/>
      <c r="AM8142" s="28"/>
      <c r="AN8142" s="28"/>
      <c r="AO8142" s="28"/>
      <c r="AP8142" s="25"/>
      <c r="AQ8142" s="29"/>
      <c r="AR8142" s="30"/>
      <c r="AT8142" s="30"/>
    </row>
    <row r="8143" spans="1:46" ht="30">
      <c r="A8143" s="25">
        <f t="shared" si="762"/>
        <v>2013</v>
      </c>
      <c r="B8143" s="26" t="str">
        <f t="shared" si="763"/>
        <v>Solar Partners</v>
      </c>
      <c r="C8143" s="127" t="str">
        <f t="shared" si="764"/>
        <v>Ivanpah Solar Electric Generating System</v>
      </c>
      <c r="D8143" s="123" t="str">
        <f t="shared" si="765"/>
        <v>Solar Power Tower</v>
      </c>
      <c r="E8143" s="26">
        <f t="shared" si="766"/>
        <v>0</v>
      </c>
      <c r="F8143" s="27">
        <f t="shared" si="767"/>
        <v>0</v>
      </c>
      <c r="G8143" s="28"/>
      <c r="H8143" s="131"/>
      <c r="J8143" s="29" t="e">
        <f>VLOOKUP(H8143,'Drop Down Menus'!A:B,2,FALSE)</f>
        <v>#N/A</v>
      </c>
      <c r="L8143" s="48"/>
      <c r="M8143" s="48"/>
      <c r="N8143" s="135"/>
      <c r="R8143" s="144"/>
      <c r="U8143" s="148"/>
      <c r="V8143" s="25"/>
      <c r="Y8143" s="32"/>
      <c r="AG8143" s="29"/>
      <c r="AH8143" s="34"/>
      <c r="AM8143" s="28"/>
      <c r="AN8143" s="28"/>
      <c r="AO8143" s="28"/>
      <c r="AP8143" s="25"/>
      <c r="AQ8143" s="29"/>
      <c r="AR8143" s="30"/>
      <c r="AT8143" s="30"/>
    </row>
    <row r="8144" spans="1:46" ht="30">
      <c r="A8144" s="25">
        <f t="shared" si="762"/>
        <v>2013</v>
      </c>
      <c r="B8144" s="26" t="str">
        <f t="shared" si="763"/>
        <v>Solar Partners</v>
      </c>
      <c r="C8144" s="127" t="str">
        <f t="shared" si="764"/>
        <v>Ivanpah Solar Electric Generating System</v>
      </c>
      <c r="D8144" s="123" t="str">
        <f t="shared" si="765"/>
        <v>Solar Power Tower</v>
      </c>
      <c r="E8144" s="26">
        <f t="shared" si="766"/>
        <v>0</v>
      </c>
      <c r="F8144" s="27">
        <f t="shared" si="767"/>
        <v>0</v>
      </c>
      <c r="G8144" s="28"/>
      <c r="H8144" s="131"/>
      <c r="J8144" s="29" t="e">
        <f>VLOOKUP(H8144,'Drop Down Menus'!A:B,2,FALSE)</f>
        <v>#N/A</v>
      </c>
      <c r="L8144" s="48"/>
      <c r="M8144" s="48"/>
      <c r="N8144" s="135"/>
      <c r="R8144" s="144"/>
      <c r="U8144" s="148"/>
      <c r="V8144" s="25"/>
      <c r="Y8144" s="32"/>
      <c r="AG8144" s="29"/>
      <c r="AH8144" s="34"/>
      <c r="AM8144" s="28"/>
      <c r="AN8144" s="28"/>
      <c r="AO8144" s="28"/>
      <c r="AP8144" s="25"/>
      <c r="AQ8144" s="29"/>
      <c r="AR8144" s="30"/>
      <c r="AT8144" s="30"/>
    </row>
    <row r="8145" spans="1:46" ht="30">
      <c r="A8145" s="25">
        <f t="shared" si="762"/>
        <v>2013</v>
      </c>
      <c r="B8145" s="26" t="str">
        <f t="shared" si="763"/>
        <v>Solar Partners</v>
      </c>
      <c r="C8145" s="127" t="str">
        <f t="shared" si="764"/>
        <v>Ivanpah Solar Electric Generating System</v>
      </c>
      <c r="D8145" s="123" t="str">
        <f t="shared" si="765"/>
        <v>Solar Power Tower</v>
      </c>
      <c r="E8145" s="26">
        <f t="shared" si="766"/>
        <v>0</v>
      </c>
      <c r="F8145" s="27">
        <f t="shared" si="767"/>
        <v>0</v>
      </c>
      <c r="G8145" s="28"/>
      <c r="H8145" s="131"/>
      <c r="J8145" s="29" t="e">
        <f>VLOOKUP(H8145,'Drop Down Menus'!A:B,2,FALSE)</f>
        <v>#N/A</v>
      </c>
      <c r="L8145" s="48"/>
      <c r="M8145" s="48"/>
      <c r="N8145" s="135"/>
      <c r="R8145" s="144"/>
      <c r="U8145" s="148"/>
      <c r="V8145" s="25"/>
      <c r="Y8145" s="32"/>
      <c r="AG8145" s="29"/>
      <c r="AH8145" s="34"/>
      <c r="AM8145" s="28"/>
      <c r="AN8145" s="28"/>
      <c r="AO8145" s="28"/>
      <c r="AP8145" s="25"/>
      <c r="AQ8145" s="29"/>
      <c r="AR8145" s="30"/>
      <c r="AT8145" s="30"/>
    </row>
    <row r="8146" spans="1:46" ht="30">
      <c r="A8146" s="25">
        <f t="shared" si="762"/>
        <v>2013</v>
      </c>
      <c r="B8146" s="26" t="str">
        <f t="shared" si="763"/>
        <v>Solar Partners</v>
      </c>
      <c r="C8146" s="127" t="str">
        <f t="shared" si="764"/>
        <v>Ivanpah Solar Electric Generating System</v>
      </c>
      <c r="D8146" s="123" t="str">
        <f t="shared" si="765"/>
        <v>Solar Power Tower</v>
      </c>
      <c r="E8146" s="26">
        <f t="shared" si="766"/>
        <v>0</v>
      </c>
      <c r="F8146" s="27">
        <f t="shared" si="767"/>
        <v>0</v>
      </c>
      <c r="G8146" s="28"/>
      <c r="H8146" s="131"/>
      <c r="J8146" s="29" t="e">
        <f>VLOOKUP(H8146,'Drop Down Menus'!A:B,2,FALSE)</f>
        <v>#N/A</v>
      </c>
      <c r="L8146" s="48"/>
      <c r="M8146" s="48"/>
      <c r="N8146" s="135"/>
      <c r="R8146" s="144"/>
      <c r="U8146" s="148"/>
      <c r="V8146" s="25"/>
      <c r="Y8146" s="32"/>
      <c r="AG8146" s="29"/>
      <c r="AH8146" s="34"/>
      <c r="AM8146" s="28"/>
      <c r="AN8146" s="28"/>
      <c r="AO8146" s="28"/>
      <c r="AP8146" s="25"/>
      <c r="AQ8146" s="29"/>
      <c r="AR8146" s="30"/>
      <c r="AT8146" s="30"/>
    </row>
    <row r="8147" spans="1:46" ht="30">
      <c r="A8147" s="25">
        <f t="shared" si="762"/>
        <v>2013</v>
      </c>
      <c r="B8147" s="26" t="str">
        <f t="shared" si="763"/>
        <v>Solar Partners</v>
      </c>
      <c r="C8147" s="127" t="str">
        <f t="shared" si="764"/>
        <v>Ivanpah Solar Electric Generating System</v>
      </c>
      <c r="D8147" s="123" t="str">
        <f t="shared" si="765"/>
        <v>Solar Power Tower</v>
      </c>
      <c r="E8147" s="26">
        <f t="shared" si="766"/>
        <v>0</v>
      </c>
      <c r="F8147" s="27">
        <f t="shared" si="767"/>
        <v>0</v>
      </c>
      <c r="G8147" s="28"/>
      <c r="H8147" s="131"/>
      <c r="J8147" s="29" t="e">
        <f>VLOOKUP(H8147,'Drop Down Menus'!A:B,2,FALSE)</f>
        <v>#N/A</v>
      </c>
      <c r="L8147" s="48"/>
      <c r="M8147" s="48"/>
      <c r="N8147" s="135"/>
      <c r="R8147" s="144"/>
      <c r="U8147" s="148"/>
      <c r="V8147" s="25"/>
      <c r="Y8147" s="32"/>
      <c r="AG8147" s="29"/>
      <c r="AH8147" s="34"/>
      <c r="AM8147" s="28"/>
      <c r="AN8147" s="28"/>
      <c r="AO8147" s="28"/>
      <c r="AP8147" s="25"/>
      <c r="AQ8147" s="29"/>
      <c r="AR8147" s="30"/>
      <c r="AT8147" s="30"/>
    </row>
    <row r="8148" spans="1:46" ht="30">
      <c r="A8148" s="25">
        <f t="shared" si="762"/>
        <v>2013</v>
      </c>
      <c r="B8148" s="26" t="str">
        <f t="shared" si="763"/>
        <v>Solar Partners</v>
      </c>
      <c r="C8148" s="127" t="str">
        <f t="shared" si="764"/>
        <v>Ivanpah Solar Electric Generating System</v>
      </c>
      <c r="D8148" s="123" t="str">
        <f t="shared" si="765"/>
        <v>Solar Power Tower</v>
      </c>
      <c r="E8148" s="26">
        <f t="shared" si="766"/>
        <v>0</v>
      </c>
      <c r="F8148" s="27">
        <f t="shared" si="767"/>
        <v>0</v>
      </c>
      <c r="G8148" s="28"/>
      <c r="H8148" s="131"/>
      <c r="J8148" s="29" t="e">
        <f>VLOOKUP(H8148,'Drop Down Menus'!A:B,2,FALSE)</f>
        <v>#N/A</v>
      </c>
      <c r="L8148" s="48"/>
      <c r="M8148" s="48"/>
      <c r="N8148" s="135"/>
      <c r="R8148" s="144"/>
      <c r="U8148" s="148"/>
      <c r="V8148" s="25"/>
      <c r="Y8148" s="32"/>
      <c r="AG8148" s="29"/>
      <c r="AH8148" s="34"/>
      <c r="AM8148" s="28"/>
      <c r="AN8148" s="28"/>
      <c r="AO8148" s="28"/>
      <c r="AP8148" s="25"/>
      <c r="AQ8148" s="29"/>
      <c r="AR8148" s="30"/>
      <c r="AT8148" s="30"/>
    </row>
    <row r="8149" spans="1:46" ht="30">
      <c r="A8149" s="25">
        <f t="shared" si="762"/>
        <v>2013</v>
      </c>
      <c r="B8149" s="26" t="str">
        <f t="shared" si="763"/>
        <v>Solar Partners</v>
      </c>
      <c r="C8149" s="127" t="str">
        <f t="shared" si="764"/>
        <v>Ivanpah Solar Electric Generating System</v>
      </c>
      <c r="D8149" s="123" t="str">
        <f t="shared" si="765"/>
        <v>Solar Power Tower</v>
      </c>
      <c r="E8149" s="26">
        <f t="shared" si="766"/>
        <v>0</v>
      </c>
      <c r="F8149" s="27">
        <f t="shared" si="767"/>
        <v>0</v>
      </c>
      <c r="G8149" s="28"/>
      <c r="H8149" s="131"/>
      <c r="J8149" s="29" t="e">
        <f>VLOOKUP(H8149,'Drop Down Menus'!A:B,2,FALSE)</f>
        <v>#N/A</v>
      </c>
      <c r="L8149" s="48"/>
      <c r="M8149" s="48"/>
      <c r="N8149" s="135"/>
      <c r="R8149" s="144"/>
      <c r="U8149" s="148"/>
      <c r="V8149" s="25"/>
      <c r="Y8149" s="32"/>
      <c r="AG8149" s="29"/>
      <c r="AH8149" s="34"/>
      <c r="AM8149" s="28"/>
      <c r="AN8149" s="28"/>
      <c r="AO8149" s="28"/>
      <c r="AP8149" s="25"/>
      <c r="AQ8149" s="29"/>
      <c r="AR8149" s="30"/>
      <c r="AT8149" s="30"/>
    </row>
    <row r="8150" spans="1:46" ht="30">
      <c r="A8150" s="25">
        <f t="shared" si="762"/>
        <v>2013</v>
      </c>
      <c r="B8150" s="26" t="str">
        <f t="shared" si="763"/>
        <v>Solar Partners</v>
      </c>
      <c r="C8150" s="127" t="str">
        <f t="shared" si="764"/>
        <v>Ivanpah Solar Electric Generating System</v>
      </c>
      <c r="D8150" s="123" t="str">
        <f t="shared" si="765"/>
        <v>Solar Power Tower</v>
      </c>
      <c r="E8150" s="26">
        <f t="shared" si="766"/>
        <v>0</v>
      </c>
      <c r="F8150" s="27">
        <f t="shared" si="767"/>
        <v>0</v>
      </c>
      <c r="G8150" s="28"/>
      <c r="H8150" s="131"/>
      <c r="J8150" s="29" t="e">
        <f>VLOOKUP(H8150,'Drop Down Menus'!A:B,2,FALSE)</f>
        <v>#N/A</v>
      </c>
      <c r="L8150" s="48"/>
      <c r="M8150" s="48"/>
      <c r="N8150" s="135"/>
      <c r="R8150" s="144"/>
      <c r="U8150" s="148"/>
      <c r="V8150" s="25"/>
      <c r="Y8150" s="32"/>
      <c r="AG8150" s="29"/>
      <c r="AH8150" s="34"/>
      <c r="AM8150" s="28"/>
      <c r="AN8150" s="28"/>
      <c r="AO8150" s="28"/>
      <c r="AP8150" s="25"/>
      <c r="AQ8150" s="29"/>
      <c r="AR8150" s="30"/>
      <c r="AT8150" s="30"/>
    </row>
    <row r="8151" spans="1:46" ht="30">
      <c r="A8151" s="25">
        <f t="shared" si="762"/>
        <v>2013</v>
      </c>
      <c r="B8151" s="26" t="str">
        <f t="shared" si="763"/>
        <v>Solar Partners</v>
      </c>
      <c r="C8151" s="127" t="str">
        <f t="shared" si="764"/>
        <v>Ivanpah Solar Electric Generating System</v>
      </c>
      <c r="D8151" s="123" t="str">
        <f t="shared" si="765"/>
        <v>Solar Power Tower</v>
      </c>
      <c r="E8151" s="26">
        <f t="shared" si="766"/>
        <v>0</v>
      </c>
      <c r="F8151" s="27">
        <f t="shared" si="767"/>
        <v>0</v>
      </c>
      <c r="G8151" s="28"/>
      <c r="H8151" s="131"/>
      <c r="J8151" s="29" t="e">
        <f>VLOOKUP(H8151,'Drop Down Menus'!A:B,2,FALSE)</f>
        <v>#N/A</v>
      </c>
      <c r="L8151" s="48"/>
      <c r="M8151" s="48"/>
      <c r="N8151" s="135"/>
      <c r="R8151" s="144"/>
      <c r="U8151" s="148"/>
      <c r="V8151" s="25"/>
      <c r="Y8151" s="32"/>
      <c r="AG8151" s="29"/>
      <c r="AH8151" s="34"/>
      <c r="AM8151" s="28"/>
      <c r="AN8151" s="28"/>
      <c r="AO8151" s="28"/>
      <c r="AP8151" s="25"/>
      <c r="AQ8151" s="29"/>
      <c r="AR8151" s="30"/>
      <c r="AT8151" s="30"/>
    </row>
    <row r="8152" spans="1:46" ht="30">
      <c r="A8152" s="25">
        <f t="shared" si="762"/>
        <v>2013</v>
      </c>
      <c r="B8152" s="26" t="str">
        <f t="shared" si="763"/>
        <v>Solar Partners</v>
      </c>
      <c r="C8152" s="127" t="str">
        <f t="shared" si="764"/>
        <v>Ivanpah Solar Electric Generating System</v>
      </c>
      <c r="D8152" s="123" t="str">
        <f t="shared" si="765"/>
        <v>Solar Power Tower</v>
      </c>
      <c r="E8152" s="26">
        <f t="shared" si="766"/>
        <v>0</v>
      </c>
      <c r="F8152" s="27">
        <f t="shared" si="767"/>
        <v>0</v>
      </c>
      <c r="G8152" s="28"/>
      <c r="H8152" s="131"/>
      <c r="J8152" s="29" t="e">
        <f>VLOOKUP(H8152,'Drop Down Menus'!A:B,2,FALSE)</f>
        <v>#N/A</v>
      </c>
      <c r="L8152" s="48"/>
      <c r="M8152" s="48"/>
      <c r="N8152" s="135"/>
      <c r="R8152" s="144"/>
      <c r="U8152" s="148"/>
      <c r="V8152" s="25"/>
      <c r="Y8152" s="32"/>
      <c r="AG8152" s="29"/>
      <c r="AH8152" s="34"/>
      <c r="AM8152" s="28"/>
      <c r="AN8152" s="28"/>
      <c r="AO8152" s="28"/>
      <c r="AP8152" s="25"/>
      <c r="AQ8152" s="29"/>
      <c r="AR8152" s="30"/>
      <c r="AT8152" s="30"/>
    </row>
    <row r="8153" spans="1:46" ht="30">
      <c r="A8153" s="25">
        <f t="shared" si="762"/>
        <v>2013</v>
      </c>
      <c r="B8153" s="26" t="str">
        <f t="shared" si="763"/>
        <v>Solar Partners</v>
      </c>
      <c r="C8153" s="127" t="str">
        <f t="shared" si="764"/>
        <v>Ivanpah Solar Electric Generating System</v>
      </c>
      <c r="D8153" s="123" t="str">
        <f t="shared" si="765"/>
        <v>Solar Power Tower</v>
      </c>
      <c r="E8153" s="26">
        <f t="shared" si="766"/>
        <v>0</v>
      </c>
      <c r="F8153" s="27">
        <f t="shared" si="767"/>
        <v>0</v>
      </c>
      <c r="G8153" s="28"/>
      <c r="H8153" s="131"/>
      <c r="J8153" s="29" t="e">
        <f>VLOOKUP(H8153,'Drop Down Menus'!A:B,2,FALSE)</f>
        <v>#N/A</v>
      </c>
      <c r="L8153" s="48"/>
      <c r="M8153" s="48"/>
      <c r="N8153" s="135"/>
      <c r="R8153" s="144"/>
      <c r="U8153" s="148"/>
      <c r="V8153" s="25"/>
      <c r="Y8153" s="32"/>
      <c r="AG8153" s="29"/>
      <c r="AH8153" s="34"/>
      <c r="AM8153" s="28"/>
      <c r="AN8153" s="28"/>
      <c r="AO8153" s="28"/>
      <c r="AP8153" s="25"/>
      <c r="AQ8153" s="29"/>
      <c r="AR8153" s="30"/>
      <c r="AT8153" s="30"/>
    </row>
    <row r="8154" spans="1:46" ht="30">
      <c r="A8154" s="25">
        <f t="shared" si="762"/>
        <v>2013</v>
      </c>
      <c r="B8154" s="26" t="str">
        <f t="shared" si="763"/>
        <v>Solar Partners</v>
      </c>
      <c r="C8154" s="127" t="str">
        <f t="shared" si="764"/>
        <v>Ivanpah Solar Electric Generating System</v>
      </c>
      <c r="D8154" s="123" t="str">
        <f t="shared" si="765"/>
        <v>Solar Power Tower</v>
      </c>
      <c r="E8154" s="26">
        <f t="shared" si="766"/>
        <v>0</v>
      </c>
      <c r="F8154" s="27">
        <f t="shared" si="767"/>
        <v>0</v>
      </c>
      <c r="G8154" s="28"/>
      <c r="H8154" s="131"/>
      <c r="J8154" s="29" t="e">
        <f>VLOOKUP(H8154,'Drop Down Menus'!A:B,2,FALSE)</f>
        <v>#N/A</v>
      </c>
      <c r="L8154" s="48"/>
      <c r="M8154" s="48"/>
      <c r="N8154" s="135"/>
      <c r="R8154" s="144"/>
      <c r="U8154" s="148"/>
      <c r="V8154" s="25"/>
      <c r="Y8154" s="32"/>
      <c r="AG8154" s="29"/>
      <c r="AH8154" s="34"/>
      <c r="AM8154" s="28"/>
      <c r="AN8154" s="28"/>
      <c r="AO8154" s="28"/>
      <c r="AP8154" s="25"/>
      <c r="AQ8154" s="29"/>
      <c r="AR8154" s="30"/>
      <c r="AT8154" s="30"/>
    </row>
    <row r="8155" spans="1:46" ht="30">
      <c r="A8155" s="25">
        <f t="shared" si="762"/>
        <v>2013</v>
      </c>
      <c r="B8155" s="26" t="str">
        <f t="shared" si="763"/>
        <v>Solar Partners</v>
      </c>
      <c r="C8155" s="127" t="str">
        <f t="shared" si="764"/>
        <v>Ivanpah Solar Electric Generating System</v>
      </c>
      <c r="D8155" s="123" t="str">
        <f t="shared" si="765"/>
        <v>Solar Power Tower</v>
      </c>
      <c r="E8155" s="26">
        <f t="shared" si="766"/>
        <v>0</v>
      </c>
      <c r="F8155" s="27">
        <f t="shared" si="767"/>
        <v>0</v>
      </c>
      <c r="G8155" s="28"/>
      <c r="H8155" s="131"/>
      <c r="J8155" s="29" t="e">
        <f>VLOOKUP(H8155,'Drop Down Menus'!A:B,2,FALSE)</f>
        <v>#N/A</v>
      </c>
      <c r="L8155" s="48"/>
      <c r="M8155" s="48"/>
      <c r="N8155" s="135"/>
      <c r="R8155" s="144"/>
      <c r="U8155" s="148"/>
      <c r="V8155" s="25"/>
      <c r="Y8155" s="32"/>
      <c r="AG8155" s="29"/>
      <c r="AH8155" s="34"/>
      <c r="AM8155" s="28"/>
      <c r="AN8155" s="28"/>
      <c r="AO8155" s="28"/>
      <c r="AP8155" s="25"/>
      <c r="AQ8155" s="29"/>
      <c r="AR8155" s="30"/>
      <c r="AT8155" s="30"/>
    </row>
    <row r="8156" spans="1:46" ht="30">
      <c r="A8156" s="25">
        <f t="shared" si="762"/>
        <v>2013</v>
      </c>
      <c r="B8156" s="26" t="str">
        <f t="shared" si="763"/>
        <v>Solar Partners</v>
      </c>
      <c r="C8156" s="127" t="str">
        <f t="shared" si="764"/>
        <v>Ivanpah Solar Electric Generating System</v>
      </c>
      <c r="D8156" s="123" t="str">
        <f t="shared" si="765"/>
        <v>Solar Power Tower</v>
      </c>
      <c r="E8156" s="26">
        <f t="shared" si="766"/>
        <v>0</v>
      </c>
      <c r="F8156" s="27">
        <f t="shared" si="767"/>
        <v>0</v>
      </c>
      <c r="G8156" s="28"/>
      <c r="H8156" s="131"/>
      <c r="J8156" s="29" t="e">
        <f>VLOOKUP(H8156,'Drop Down Menus'!A:B,2,FALSE)</f>
        <v>#N/A</v>
      </c>
      <c r="L8156" s="48"/>
      <c r="M8156" s="48"/>
      <c r="N8156" s="135"/>
      <c r="R8156" s="144"/>
      <c r="U8156" s="148"/>
      <c r="V8156" s="25"/>
      <c r="Y8156" s="32"/>
      <c r="AG8156" s="29"/>
      <c r="AH8156" s="34"/>
      <c r="AM8156" s="28"/>
      <c r="AN8156" s="28"/>
      <c r="AO8156" s="28"/>
      <c r="AP8156" s="25"/>
      <c r="AQ8156" s="29"/>
      <c r="AR8156" s="30"/>
      <c r="AT8156" s="30"/>
    </row>
    <row r="8157" spans="1:46" ht="30">
      <c r="A8157" s="25">
        <f t="shared" si="762"/>
        <v>2013</v>
      </c>
      <c r="B8157" s="26" t="str">
        <f t="shared" si="763"/>
        <v>Solar Partners</v>
      </c>
      <c r="C8157" s="127" t="str">
        <f t="shared" si="764"/>
        <v>Ivanpah Solar Electric Generating System</v>
      </c>
      <c r="D8157" s="123" t="str">
        <f t="shared" si="765"/>
        <v>Solar Power Tower</v>
      </c>
      <c r="E8157" s="26">
        <f t="shared" si="766"/>
        <v>0</v>
      </c>
      <c r="F8157" s="27">
        <f t="shared" si="767"/>
        <v>0</v>
      </c>
      <c r="G8157" s="28"/>
      <c r="H8157" s="131"/>
      <c r="J8157" s="29" t="e">
        <f>VLOOKUP(H8157,'Drop Down Menus'!A:B,2,FALSE)</f>
        <v>#N/A</v>
      </c>
      <c r="L8157" s="48"/>
      <c r="M8157" s="48"/>
      <c r="N8157" s="135"/>
      <c r="R8157" s="144"/>
      <c r="U8157" s="148"/>
      <c r="V8157" s="25"/>
      <c r="Y8157" s="32"/>
      <c r="AG8157" s="29"/>
      <c r="AH8157" s="34"/>
      <c r="AM8157" s="28"/>
      <c r="AN8157" s="28"/>
      <c r="AO8157" s="28"/>
      <c r="AP8157" s="25"/>
      <c r="AQ8157" s="29"/>
      <c r="AR8157" s="30"/>
      <c r="AT8157" s="30"/>
    </row>
    <row r="8158" spans="1:46" ht="30">
      <c r="A8158" s="25">
        <f t="shared" si="762"/>
        <v>2013</v>
      </c>
      <c r="B8158" s="26" t="str">
        <f t="shared" si="763"/>
        <v>Solar Partners</v>
      </c>
      <c r="C8158" s="127" t="str">
        <f t="shared" si="764"/>
        <v>Ivanpah Solar Electric Generating System</v>
      </c>
      <c r="D8158" s="123" t="str">
        <f t="shared" si="765"/>
        <v>Solar Power Tower</v>
      </c>
      <c r="E8158" s="26">
        <f t="shared" si="766"/>
        <v>0</v>
      </c>
      <c r="F8158" s="27">
        <f t="shared" si="767"/>
        <v>0</v>
      </c>
      <c r="G8158" s="28"/>
      <c r="H8158" s="131"/>
      <c r="J8158" s="29" t="e">
        <f>VLOOKUP(H8158,'Drop Down Menus'!A:B,2,FALSE)</f>
        <v>#N/A</v>
      </c>
      <c r="L8158" s="48"/>
      <c r="M8158" s="48"/>
      <c r="N8158" s="135"/>
      <c r="R8158" s="144"/>
      <c r="U8158" s="148"/>
      <c r="V8158" s="25"/>
      <c r="Y8158" s="32"/>
      <c r="AG8158" s="29"/>
      <c r="AH8158" s="34"/>
      <c r="AM8158" s="28"/>
      <c r="AN8158" s="28"/>
      <c r="AO8158" s="28"/>
      <c r="AP8158" s="25"/>
      <c r="AQ8158" s="29"/>
      <c r="AR8158" s="30"/>
      <c r="AT8158" s="30"/>
    </row>
    <row r="8159" spans="1:46" ht="30">
      <c r="A8159" s="25">
        <f t="shared" si="762"/>
        <v>2013</v>
      </c>
      <c r="B8159" s="26" t="str">
        <f t="shared" si="763"/>
        <v>Solar Partners</v>
      </c>
      <c r="C8159" s="127" t="str">
        <f t="shared" si="764"/>
        <v>Ivanpah Solar Electric Generating System</v>
      </c>
      <c r="D8159" s="123" t="str">
        <f t="shared" si="765"/>
        <v>Solar Power Tower</v>
      </c>
      <c r="E8159" s="26">
        <f t="shared" si="766"/>
        <v>0</v>
      </c>
      <c r="F8159" s="27">
        <f t="shared" si="767"/>
        <v>0</v>
      </c>
      <c r="G8159" s="28"/>
      <c r="H8159" s="131"/>
      <c r="J8159" s="29" t="e">
        <f>VLOOKUP(H8159,'Drop Down Menus'!A:B,2,FALSE)</f>
        <v>#N/A</v>
      </c>
      <c r="L8159" s="48"/>
      <c r="M8159" s="48"/>
      <c r="N8159" s="135"/>
      <c r="R8159" s="144"/>
      <c r="U8159" s="148"/>
      <c r="V8159" s="25"/>
      <c r="Y8159" s="32"/>
      <c r="AG8159" s="29"/>
      <c r="AH8159" s="34"/>
      <c r="AM8159" s="28"/>
      <c r="AN8159" s="28"/>
      <c r="AO8159" s="28"/>
      <c r="AP8159" s="25"/>
      <c r="AQ8159" s="29"/>
      <c r="AR8159" s="30"/>
      <c r="AT8159" s="30"/>
    </row>
    <row r="8160" spans="1:46" ht="30">
      <c r="A8160" s="25">
        <f t="shared" si="762"/>
        <v>2013</v>
      </c>
      <c r="B8160" s="26" t="str">
        <f t="shared" si="763"/>
        <v>Solar Partners</v>
      </c>
      <c r="C8160" s="127" t="str">
        <f t="shared" si="764"/>
        <v>Ivanpah Solar Electric Generating System</v>
      </c>
      <c r="D8160" s="123" t="str">
        <f t="shared" si="765"/>
        <v>Solar Power Tower</v>
      </c>
      <c r="E8160" s="26">
        <f t="shared" si="766"/>
        <v>0</v>
      </c>
      <c r="F8160" s="27">
        <f t="shared" si="767"/>
        <v>0</v>
      </c>
      <c r="G8160" s="28"/>
      <c r="H8160" s="131"/>
      <c r="J8160" s="29" t="e">
        <f>VLOOKUP(H8160,'Drop Down Menus'!A:B,2,FALSE)</f>
        <v>#N/A</v>
      </c>
      <c r="L8160" s="48"/>
      <c r="M8160" s="48"/>
      <c r="N8160" s="135"/>
      <c r="R8160" s="144"/>
      <c r="U8160" s="148"/>
      <c r="V8160" s="25"/>
      <c r="Y8160" s="32"/>
      <c r="AG8160" s="29"/>
      <c r="AH8160" s="34"/>
      <c r="AM8160" s="28"/>
      <c r="AN8160" s="28"/>
      <c r="AO8160" s="28"/>
      <c r="AP8160" s="25"/>
      <c r="AQ8160" s="29"/>
      <c r="AR8160" s="30"/>
      <c r="AT8160" s="30"/>
    </row>
    <row r="8161" spans="1:46" ht="30">
      <c r="A8161" s="25">
        <f t="shared" si="762"/>
        <v>2013</v>
      </c>
      <c r="B8161" s="26" t="str">
        <f t="shared" si="763"/>
        <v>Solar Partners</v>
      </c>
      <c r="C8161" s="127" t="str">
        <f t="shared" si="764"/>
        <v>Ivanpah Solar Electric Generating System</v>
      </c>
      <c r="D8161" s="123" t="str">
        <f t="shared" si="765"/>
        <v>Solar Power Tower</v>
      </c>
      <c r="E8161" s="26">
        <f t="shared" si="766"/>
        <v>0</v>
      </c>
      <c r="F8161" s="27">
        <f t="shared" si="767"/>
        <v>0</v>
      </c>
      <c r="G8161" s="28"/>
      <c r="H8161" s="131"/>
      <c r="J8161" s="29" t="e">
        <f>VLOOKUP(H8161,'Drop Down Menus'!A:B,2,FALSE)</f>
        <v>#N/A</v>
      </c>
      <c r="L8161" s="48"/>
      <c r="M8161" s="48"/>
      <c r="N8161" s="135"/>
      <c r="R8161" s="144"/>
      <c r="U8161" s="148"/>
      <c r="V8161" s="25"/>
      <c r="Y8161" s="32"/>
      <c r="AG8161" s="29"/>
      <c r="AH8161" s="34"/>
      <c r="AM8161" s="28"/>
      <c r="AN8161" s="28"/>
      <c r="AO8161" s="28"/>
      <c r="AP8161" s="25"/>
      <c r="AQ8161" s="29"/>
      <c r="AR8161" s="30"/>
      <c r="AT8161" s="30"/>
    </row>
    <row r="8162" spans="1:46" ht="30">
      <c r="A8162" s="25">
        <f t="shared" si="762"/>
        <v>2013</v>
      </c>
      <c r="B8162" s="26" t="str">
        <f t="shared" si="763"/>
        <v>Solar Partners</v>
      </c>
      <c r="C8162" s="127" t="str">
        <f t="shared" si="764"/>
        <v>Ivanpah Solar Electric Generating System</v>
      </c>
      <c r="D8162" s="123" t="str">
        <f t="shared" si="765"/>
        <v>Solar Power Tower</v>
      </c>
      <c r="E8162" s="26">
        <f t="shared" si="766"/>
        <v>0</v>
      </c>
      <c r="F8162" s="27">
        <f t="shared" si="767"/>
        <v>0</v>
      </c>
      <c r="G8162" s="28"/>
      <c r="H8162" s="131"/>
      <c r="J8162" s="29" t="e">
        <f>VLOOKUP(H8162,'Drop Down Menus'!A:B,2,FALSE)</f>
        <v>#N/A</v>
      </c>
      <c r="L8162" s="48"/>
      <c r="M8162" s="48"/>
      <c r="N8162" s="135"/>
      <c r="R8162" s="144"/>
      <c r="U8162" s="148"/>
      <c r="V8162" s="25"/>
      <c r="Y8162" s="32"/>
      <c r="AG8162" s="29"/>
      <c r="AH8162" s="34"/>
      <c r="AM8162" s="28"/>
      <c r="AN8162" s="28"/>
      <c r="AO8162" s="28"/>
      <c r="AP8162" s="25"/>
      <c r="AQ8162" s="29"/>
      <c r="AR8162" s="30"/>
      <c r="AT8162" s="30"/>
    </row>
    <row r="8163" spans="1:46" ht="30">
      <c r="A8163" s="25">
        <f t="shared" si="762"/>
        <v>2013</v>
      </c>
      <c r="B8163" s="26" t="str">
        <f t="shared" si="763"/>
        <v>Solar Partners</v>
      </c>
      <c r="C8163" s="127" t="str">
        <f t="shared" si="764"/>
        <v>Ivanpah Solar Electric Generating System</v>
      </c>
      <c r="D8163" s="123" t="str">
        <f t="shared" si="765"/>
        <v>Solar Power Tower</v>
      </c>
      <c r="E8163" s="26">
        <f t="shared" si="766"/>
        <v>0</v>
      </c>
      <c r="F8163" s="27">
        <f t="shared" si="767"/>
        <v>0</v>
      </c>
      <c r="G8163" s="28"/>
      <c r="H8163" s="131"/>
      <c r="J8163" s="29" t="e">
        <f>VLOOKUP(H8163,'Drop Down Menus'!A:B,2,FALSE)</f>
        <v>#N/A</v>
      </c>
      <c r="L8163" s="48"/>
      <c r="M8163" s="48"/>
      <c r="N8163" s="135"/>
      <c r="R8163" s="144"/>
      <c r="U8163" s="148"/>
      <c r="V8163" s="25"/>
      <c r="Y8163" s="32"/>
      <c r="AG8163" s="29"/>
      <c r="AH8163" s="34"/>
      <c r="AM8163" s="28"/>
      <c r="AN8163" s="28"/>
      <c r="AO8163" s="28"/>
      <c r="AP8163" s="25"/>
      <c r="AQ8163" s="29"/>
      <c r="AR8163" s="30"/>
      <c r="AT8163" s="30"/>
    </row>
    <row r="8164" spans="1:46" ht="30">
      <c r="A8164" s="25">
        <f t="shared" si="762"/>
        <v>2013</v>
      </c>
      <c r="B8164" s="26" t="str">
        <f t="shared" si="763"/>
        <v>Solar Partners</v>
      </c>
      <c r="C8164" s="127" t="str">
        <f t="shared" si="764"/>
        <v>Ivanpah Solar Electric Generating System</v>
      </c>
      <c r="D8164" s="123" t="str">
        <f t="shared" si="765"/>
        <v>Solar Power Tower</v>
      </c>
      <c r="E8164" s="26">
        <f t="shared" si="766"/>
        <v>0</v>
      </c>
      <c r="F8164" s="27">
        <f t="shared" si="767"/>
        <v>0</v>
      </c>
      <c r="G8164" s="28"/>
      <c r="H8164" s="131"/>
      <c r="J8164" s="29" t="e">
        <f>VLOOKUP(H8164,'Drop Down Menus'!A:B,2,FALSE)</f>
        <v>#N/A</v>
      </c>
      <c r="L8164" s="48"/>
      <c r="M8164" s="48"/>
      <c r="N8164" s="135"/>
      <c r="R8164" s="144"/>
      <c r="U8164" s="148"/>
      <c r="V8164" s="25"/>
      <c r="Y8164" s="32"/>
      <c r="AG8164" s="29"/>
      <c r="AH8164" s="34"/>
      <c r="AM8164" s="28"/>
      <c r="AN8164" s="28"/>
      <c r="AO8164" s="28"/>
      <c r="AP8164" s="25"/>
      <c r="AQ8164" s="29"/>
      <c r="AR8164" s="30"/>
      <c r="AT8164" s="30"/>
    </row>
    <row r="8165" spans="1:46" ht="30">
      <c r="A8165" s="25">
        <f t="shared" si="762"/>
        <v>2013</v>
      </c>
      <c r="B8165" s="26" t="str">
        <f t="shared" si="763"/>
        <v>Solar Partners</v>
      </c>
      <c r="C8165" s="127" t="str">
        <f t="shared" si="764"/>
        <v>Ivanpah Solar Electric Generating System</v>
      </c>
      <c r="D8165" s="123" t="str">
        <f t="shared" si="765"/>
        <v>Solar Power Tower</v>
      </c>
      <c r="E8165" s="26">
        <f t="shared" si="766"/>
        <v>0</v>
      </c>
      <c r="F8165" s="27">
        <f t="shared" si="767"/>
        <v>0</v>
      </c>
      <c r="G8165" s="28"/>
      <c r="H8165" s="131"/>
      <c r="J8165" s="29" t="e">
        <f>VLOOKUP(H8165,'Drop Down Menus'!A:B,2,FALSE)</f>
        <v>#N/A</v>
      </c>
      <c r="L8165" s="48"/>
      <c r="M8165" s="48"/>
      <c r="N8165" s="135"/>
      <c r="R8165" s="144"/>
      <c r="U8165" s="148"/>
      <c r="V8165" s="25"/>
      <c r="Y8165" s="32"/>
      <c r="AG8165" s="29"/>
      <c r="AH8165" s="34"/>
      <c r="AM8165" s="28"/>
      <c r="AN8165" s="28"/>
      <c r="AO8165" s="28"/>
      <c r="AP8165" s="25"/>
      <c r="AQ8165" s="29"/>
      <c r="AR8165" s="30"/>
      <c r="AT8165" s="30"/>
    </row>
    <row r="8166" spans="1:46" ht="30">
      <c r="A8166" s="25">
        <f t="shared" si="762"/>
        <v>2013</v>
      </c>
      <c r="B8166" s="26" t="str">
        <f t="shared" si="763"/>
        <v>Solar Partners</v>
      </c>
      <c r="C8166" s="127" t="str">
        <f t="shared" si="764"/>
        <v>Ivanpah Solar Electric Generating System</v>
      </c>
      <c r="D8166" s="123" t="str">
        <f t="shared" si="765"/>
        <v>Solar Power Tower</v>
      </c>
      <c r="E8166" s="26">
        <f t="shared" si="766"/>
        <v>0</v>
      </c>
      <c r="F8166" s="27">
        <f t="shared" si="767"/>
        <v>0</v>
      </c>
      <c r="G8166" s="28"/>
      <c r="H8166" s="131"/>
      <c r="J8166" s="29" t="e">
        <f>VLOOKUP(H8166,'Drop Down Menus'!A:B,2,FALSE)</f>
        <v>#N/A</v>
      </c>
      <c r="L8166" s="48"/>
      <c r="M8166" s="48"/>
      <c r="N8166" s="135"/>
      <c r="R8166" s="144"/>
      <c r="U8166" s="148"/>
      <c r="V8166" s="25"/>
      <c r="Y8166" s="32"/>
      <c r="AG8166" s="29"/>
      <c r="AH8166" s="34"/>
      <c r="AM8166" s="28"/>
      <c r="AN8166" s="28"/>
      <c r="AO8166" s="28"/>
      <c r="AP8166" s="25"/>
      <c r="AQ8166" s="29"/>
      <c r="AR8166" s="30"/>
      <c r="AT8166" s="30"/>
    </row>
    <row r="8167" spans="1:46" ht="30">
      <c r="A8167" s="25">
        <f t="shared" si="762"/>
        <v>2013</v>
      </c>
      <c r="B8167" s="26" t="str">
        <f t="shared" si="763"/>
        <v>Solar Partners</v>
      </c>
      <c r="C8167" s="127" t="str">
        <f t="shared" si="764"/>
        <v>Ivanpah Solar Electric Generating System</v>
      </c>
      <c r="D8167" s="123" t="str">
        <f t="shared" si="765"/>
        <v>Solar Power Tower</v>
      </c>
      <c r="E8167" s="26">
        <f t="shared" si="766"/>
        <v>0</v>
      </c>
      <c r="F8167" s="27">
        <f t="shared" si="767"/>
        <v>0</v>
      </c>
      <c r="G8167" s="28"/>
      <c r="H8167" s="131"/>
      <c r="J8167" s="29" t="e">
        <f>VLOOKUP(H8167,'Drop Down Menus'!A:B,2,FALSE)</f>
        <v>#N/A</v>
      </c>
      <c r="L8167" s="48"/>
      <c r="M8167" s="48"/>
      <c r="N8167" s="135"/>
      <c r="R8167" s="144"/>
      <c r="U8167" s="148"/>
      <c r="V8167" s="25"/>
      <c r="Y8167" s="32"/>
      <c r="AG8167" s="29"/>
      <c r="AH8167" s="34"/>
      <c r="AM8167" s="28"/>
      <c r="AN8167" s="28"/>
      <c r="AO8167" s="28"/>
      <c r="AP8167" s="25"/>
      <c r="AQ8167" s="29"/>
      <c r="AR8167" s="30"/>
      <c r="AT8167" s="30"/>
    </row>
    <row r="8168" spans="1:46" ht="30">
      <c r="A8168" s="25">
        <f t="shared" si="762"/>
        <v>2013</v>
      </c>
      <c r="B8168" s="26" t="str">
        <f t="shared" si="763"/>
        <v>Solar Partners</v>
      </c>
      <c r="C8168" s="127" t="str">
        <f t="shared" si="764"/>
        <v>Ivanpah Solar Electric Generating System</v>
      </c>
      <c r="D8168" s="123" t="str">
        <f t="shared" si="765"/>
        <v>Solar Power Tower</v>
      </c>
      <c r="E8168" s="26">
        <f t="shared" si="766"/>
        <v>0</v>
      </c>
      <c r="F8168" s="27">
        <f t="shared" si="767"/>
        <v>0</v>
      </c>
      <c r="G8168" s="28"/>
      <c r="H8168" s="131"/>
      <c r="J8168" s="29" t="e">
        <f>VLOOKUP(H8168,'Drop Down Menus'!A:B,2,FALSE)</f>
        <v>#N/A</v>
      </c>
      <c r="L8168" s="48"/>
      <c r="M8168" s="48"/>
      <c r="N8168" s="135"/>
      <c r="R8168" s="144"/>
      <c r="U8168" s="148"/>
      <c r="V8168" s="25"/>
      <c r="Y8168" s="32"/>
      <c r="AG8168" s="29"/>
      <c r="AH8168" s="34"/>
      <c r="AM8168" s="28"/>
      <c r="AN8168" s="28"/>
      <c r="AO8168" s="28"/>
      <c r="AP8168" s="25"/>
      <c r="AQ8168" s="29"/>
      <c r="AR8168" s="30"/>
      <c r="AT8168" s="30"/>
    </row>
    <row r="8169" spans="1:46" ht="30">
      <c r="A8169" s="25">
        <f t="shared" si="762"/>
        <v>2013</v>
      </c>
      <c r="B8169" s="26" t="str">
        <f t="shared" si="763"/>
        <v>Solar Partners</v>
      </c>
      <c r="C8169" s="127" t="str">
        <f t="shared" si="764"/>
        <v>Ivanpah Solar Electric Generating System</v>
      </c>
      <c r="D8169" s="123" t="str">
        <f t="shared" si="765"/>
        <v>Solar Power Tower</v>
      </c>
      <c r="E8169" s="26">
        <f t="shared" si="766"/>
        <v>0</v>
      </c>
      <c r="F8169" s="27">
        <f t="shared" si="767"/>
        <v>0</v>
      </c>
      <c r="G8169" s="28"/>
      <c r="H8169" s="131"/>
      <c r="J8169" s="29" t="e">
        <f>VLOOKUP(H8169,'Drop Down Menus'!A:B,2,FALSE)</f>
        <v>#N/A</v>
      </c>
      <c r="L8169" s="48"/>
      <c r="M8169" s="48"/>
      <c r="N8169" s="135"/>
      <c r="R8169" s="144"/>
      <c r="U8169" s="148"/>
      <c r="V8169" s="25"/>
      <c r="Y8169" s="32"/>
      <c r="AG8169" s="29"/>
      <c r="AH8169" s="34"/>
      <c r="AM8169" s="28"/>
      <c r="AN8169" s="28"/>
      <c r="AO8169" s="28"/>
      <c r="AP8169" s="25"/>
      <c r="AQ8169" s="29"/>
      <c r="AR8169" s="30"/>
      <c r="AT8169" s="30"/>
    </row>
    <row r="8170" spans="1:46" ht="30">
      <c r="A8170" s="25">
        <f t="shared" si="762"/>
        <v>2013</v>
      </c>
      <c r="B8170" s="26" t="str">
        <f t="shared" si="763"/>
        <v>Solar Partners</v>
      </c>
      <c r="C8170" s="127" t="str">
        <f t="shared" si="764"/>
        <v>Ivanpah Solar Electric Generating System</v>
      </c>
      <c r="D8170" s="123" t="str">
        <f t="shared" si="765"/>
        <v>Solar Power Tower</v>
      </c>
      <c r="E8170" s="26">
        <f t="shared" si="766"/>
        <v>0</v>
      </c>
      <c r="F8170" s="27">
        <f t="shared" si="767"/>
        <v>0</v>
      </c>
      <c r="G8170" s="28"/>
      <c r="H8170" s="131"/>
      <c r="J8170" s="29" t="e">
        <f>VLOOKUP(H8170,'Drop Down Menus'!A:B,2,FALSE)</f>
        <v>#N/A</v>
      </c>
      <c r="L8170" s="48"/>
      <c r="M8170" s="48"/>
      <c r="N8170" s="135"/>
      <c r="R8170" s="144"/>
      <c r="U8170" s="148"/>
      <c r="V8170" s="25"/>
      <c r="Y8170" s="32"/>
      <c r="AG8170" s="29"/>
      <c r="AH8170" s="34"/>
      <c r="AM8170" s="28"/>
      <c r="AN8170" s="28"/>
      <c r="AO8170" s="28"/>
      <c r="AP8170" s="25"/>
      <c r="AQ8170" s="29"/>
      <c r="AR8170" s="30"/>
      <c r="AT8170" s="30"/>
    </row>
    <row r="8171" spans="1:46" ht="30">
      <c r="A8171" s="25">
        <f t="shared" si="762"/>
        <v>2013</v>
      </c>
      <c r="B8171" s="26" t="str">
        <f t="shared" si="763"/>
        <v>Solar Partners</v>
      </c>
      <c r="C8171" s="127" t="str">
        <f t="shared" si="764"/>
        <v>Ivanpah Solar Electric Generating System</v>
      </c>
      <c r="D8171" s="123" t="str">
        <f t="shared" si="765"/>
        <v>Solar Power Tower</v>
      </c>
      <c r="E8171" s="26">
        <f t="shared" si="766"/>
        <v>0</v>
      </c>
      <c r="F8171" s="27">
        <f t="shared" si="767"/>
        <v>0</v>
      </c>
      <c r="G8171" s="28"/>
      <c r="H8171" s="131"/>
      <c r="J8171" s="29" t="e">
        <f>VLOOKUP(H8171,'Drop Down Menus'!A:B,2,FALSE)</f>
        <v>#N/A</v>
      </c>
      <c r="L8171" s="48"/>
      <c r="M8171" s="48"/>
      <c r="N8171" s="135"/>
      <c r="R8171" s="144"/>
      <c r="U8171" s="148"/>
      <c r="V8171" s="25"/>
      <c r="Y8171" s="32"/>
      <c r="AG8171" s="29"/>
      <c r="AH8171" s="34"/>
      <c r="AM8171" s="28"/>
      <c r="AN8171" s="28"/>
      <c r="AO8171" s="28"/>
      <c r="AP8171" s="25"/>
      <c r="AQ8171" s="29"/>
      <c r="AR8171" s="30"/>
      <c r="AT8171" s="30"/>
    </row>
    <row r="8172" spans="1:46" ht="30">
      <c r="A8172" s="25">
        <f t="shared" si="762"/>
        <v>2013</v>
      </c>
      <c r="B8172" s="26" t="str">
        <f t="shared" si="763"/>
        <v>Solar Partners</v>
      </c>
      <c r="C8172" s="127" t="str">
        <f t="shared" si="764"/>
        <v>Ivanpah Solar Electric Generating System</v>
      </c>
      <c r="D8172" s="123" t="str">
        <f t="shared" si="765"/>
        <v>Solar Power Tower</v>
      </c>
      <c r="E8172" s="26">
        <f t="shared" si="766"/>
        <v>0</v>
      </c>
      <c r="F8172" s="27">
        <f t="shared" si="767"/>
        <v>0</v>
      </c>
      <c r="G8172" s="28"/>
      <c r="H8172" s="131"/>
      <c r="J8172" s="29" t="e">
        <f>VLOOKUP(H8172,'Drop Down Menus'!A:B,2,FALSE)</f>
        <v>#N/A</v>
      </c>
      <c r="L8172" s="48"/>
      <c r="M8172" s="48"/>
      <c r="N8172" s="135"/>
      <c r="R8172" s="144"/>
      <c r="U8172" s="148"/>
      <c r="V8172" s="25"/>
      <c r="Y8172" s="32"/>
      <c r="AG8172" s="29"/>
      <c r="AH8172" s="34"/>
      <c r="AM8172" s="28"/>
      <c r="AN8172" s="28"/>
      <c r="AO8172" s="28"/>
      <c r="AP8172" s="25"/>
      <c r="AQ8172" s="29"/>
      <c r="AR8172" s="30"/>
      <c r="AT8172" s="30"/>
    </row>
    <row r="8173" spans="1:46" ht="30">
      <c r="A8173" s="25">
        <f t="shared" si="762"/>
        <v>2013</v>
      </c>
      <c r="B8173" s="26" t="str">
        <f t="shared" si="763"/>
        <v>Solar Partners</v>
      </c>
      <c r="C8173" s="127" t="str">
        <f t="shared" si="764"/>
        <v>Ivanpah Solar Electric Generating System</v>
      </c>
      <c r="D8173" s="123" t="str">
        <f t="shared" si="765"/>
        <v>Solar Power Tower</v>
      </c>
      <c r="E8173" s="26">
        <f t="shared" si="766"/>
        <v>0</v>
      </c>
      <c r="F8173" s="27">
        <f t="shared" si="767"/>
        <v>0</v>
      </c>
      <c r="G8173" s="28"/>
      <c r="H8173" s="131"/>
      <c r="J8173" s="29" t="e">
        <f>VLOOKUP(H8173,'Drop Down Menus'!A:B,2,FALSE)</f>
        <v>#N/A</v>
      </c>
      <c r="L8173" s="48"/>
      <c r="M8173" s="48"/>
      <c r="N8173" s="135"/>
      <c r="R8173" s="144"/>
      <c r="U8173" s="148"/>
      <c r="V8173" s="25"/>
      <c r="Y8173" s="32"/>
      <c r="AG8173" s="29"/>
      <c r="AH8173" s="34"/>
      <c r="AM8173" s="28"/>
      <c r="AN8173" s="28"/>
      <c r="AO8173" s="28"/>
      <c r="AP8173" s="25"/>
      <c r="AQ8173" s="29"/>
      <c r="AR8173" s="30"/>
      <c r="AT8173" s="30"/>
    </row>
    <row r="8174" spans="1:46" ht="30">
      <c r="A8174" s="25">
        <f t="shared" si="762"/>
        <v>2013</v>
      </c>
      <c r="B8174" s="26" t="str">
        <f t="shared" si="763"/>
        <v>Solar Partners</v>
      </c>
      <c r="C8174" s="127" t="str">
        <f t="shared" si="764"/>
        <v>Ivanpah Solar Electric Generating System</v>
      </c>
      <c r="D8174" s="123" t="str">
        <f t="shared" si="765"/>
        <v>Solar Power Tower</v>
      </c>
      <c r="E8174" s="26">
        <f t="shared" si="766"/>
        <v>0</v>
      </c>
      <c r="F8174" s="27">
        <f t="shared" si="767"/>
        <v>0</v>
      </c>
      <c r="G8174" s="28"/>
      <c r="H8174" s="131"/>
      <c r="J8174" s="29" t="e">
        <f>VLOOKUP(H8174,'Drop Down Menus'!A:B,2,FALSE)</f>
        <v>#N/A</v>
      </c>
      <c r="L8174" s="48"/>
      <c r="M8174" s="48"/>
      <c r="N8174" s="135"/>
      <c r="R8174" s="144"/>
      <c r="U8174" s="148"/>
      <c r="V8174" s="25"/>
      <c r="Y8174" s="32"/>
      <c r="AG8174" s="29"/>
      <c r="AH8174" s="34"/>
      <c r="AM8174" s="28"/>
      <c r="AN8174" s="28"/>
      <c r="AO8174" s="28"/>
      <c r="AP8174" s="25"/>
      <c r="AQ8174" s="29"/>
      <c r="AR8174" s="30"/>
      <c r="AT8174" s="30"/>
    </row>
    <row r="8175" spans="1:46" ht="30">
      <c r="A8175" s="25">
        <f t="shared" si="762"/>
        <v>2013</v>
      </c>
      <c r="B8175" s="26" t="str">
        <f t="shared" si="763"/>
        <v>Solar Partners</v>
      </c>
      <c r="C8175" s="127" t="str">
        <f t="shared" si="764"/>
        <v>Ivanpah Solar Electric Generating System</v>
      </c>
      <c r="D8175" s="123" t="str">
        <f t="shared" si="765"/>
        <v>Solar Power Tower</v>
      </c>
      <c r="E8175" s="26">
        <f t="shared" si="766"/>
        <v>0</v>
      </c>
      <c r="F8175" s="27">
        <f t="shared" si="767"/>
        <v>0</v>
      </c>
      <c r="G8175" s="28"/>
      <c r="H8175" s="131"/>
      <c r="J8175" s="29" t="e">
        <f>VLOOKUP(H8175,'Drop Down Menus'!A:B,2,FALSE)</f>
        <v>#N/A</v>
      </c>
      <c r="L8175" s="48"/>
      <c r="M8175" s="48"/>
      <c r="N8175" s="135"/>
      <c r="R8175" s="144"/>
      <c r="U8175" s="148"/>
      <c r="V8175" s="25"/>
      <c r="Y8175" s="32"/>
      <c r="AG8175" s="29"/>
      <c r="AH8175" s="34"/>
      <c r="AM8175" s="28"/>
      <c r="AN8175" s="28"/>
      <c r="AO8175" s="28"/>
      <c r="AP8175" s="25"/>
      <c r="AQ8175" s="29"/>
      <c r="AR8175" s="30"/>
      <c r="AT8175" s="30"/>
    </row>
    <row r="8176" spans="1:46" ht="30">
      <c r="A8176" s="25">
        <f t="shared" si="762"/>
        <v>2013</v>
      </c>
      <c r="B8176" s="26" t="str">
        <f t="shared" si="763"/>
        <v>Solar Partners</v>
      </c>
      <c r="C8176" s="127" t="str">
        <f t="shared" si="764"/>
        <v>Ivanpah Solar Electric Generating System</v>
      </c>
      <c r="D8176" s="123" t="str">
        <f t="shared" si="765"/>
        <v>Solar Power Tower</v>
      </c>
      <c r="E8176" s="26">
        <f t="shared" si="766"/>
        <v>0</v>
      </c>
      <c r="F8176" s="27">
        <f t="shared" si="767"/>
        <v>0</v>
      </c>
      <c r="G8176" s="28"/>
      <c r="H8176" s="131"/>
      <c r="J8176" s="29" t="e">
        <f>VLOOKUP(H8176,'Drop Down Menus'!A:B,2,FALSE)</f>
        <v>#N/A</v>
      </c>
      <c r="L8176" s="48"/>
      <c r="M8176" s="48"/>
      <c r="N8176" s="135"/>
      <c r="R8176" s="144"/>
      <c r="U8176" s="148"/>
      <c r="V8176" s="25"/>
      <c r="Y8176" s="32"/>
      <c r="AG8176" s="29"/>
      <c r="AH8176" s="34"/>
      <c r="AM8176" s="28"/>
      <c r="AN8176" s="28"/>
      <c r="AO8176" s="28"/>
      <c r="AP8176" s="25"/>
      <c r="AQ8176" s="29"/>
      <c r="AR8176" s="30"/>
      <c r="AT8176" s="30"/>
    </row>
    <row r="8177" spans="1:46" ht="30">
      <c r="A8177" s="25">
        <f t="shared" si="762"/>
        <v>2013</v>
      </c>
      <c r="B8177" s="26" t="str">
        <f t="shared" si="763"/>
        <v>Solar Partners</v>
      </c>
      <c r="C8177" s="127" t="str">
        <f t="shared" si="764"/>
        <v>Ivanpah Solar Electric Generating System</v>
      </c>
      <c r="D8177" s="123" t="str">
        <f t="shared" si="765"/>
        <v>Solar Power Tower</v>
      </c>
      <c r="E8177" s="26">
        <f t="shared" si="766"/>
        <v>0</v>
      </c>
      <c r="F8177" s="27">
        <f t="shared" si="767"/>
        <v>0</v>
      </c>
      <c r="G8177" s="28"/>
      <c r="H8177" s="131"/>
      <c r="J8177" s="29" t="e">
        <f>VLOOKUP(H8177,'Drop Down Menus'!A:B,2,FALSE)</f>
        <v>#N/A</v>
      </c>
      <c r="L8177" s="48"/>
      <c r="M8177" s="48"/>
      <c r="N8177" s="135"/>
      <c r="R8177" s="144"/>
      <c r="U8177" s="148"/>
      <c r="V8177" s="25"/>
      <c r="Y8177" s="32"/>
      <c r="AG8177" s="29"/>
      <c r="AH8177" s="34"/>
      <c r="AM8177" s="28"/>
      <c r="AN8177" s="28"/>
      <c r="AO8177" s="28"/>
      <c r="AP8177" s="25"/>
      <c r="AQ8177" s="29"/>
      <c r="AR8177" s="30"/>
      <c r="AT8177" s="30"/>
    </row>
    <row r="8178" spans="1:46" ht="30">
      <c r="A8178" s="25">
        <f t="shared" si="762"/>
        <v>2013</v>
      </c>
      <c r="B8178" s="26" t="str">
        <f t="shared" si="763"/>
        <v>Solar Partners</v>
      </c>
      <c r="C8178" s="127" t="str">
        <f t="shared" si="764"/>
        <v>Ivanpah Solar Electric Generating System</v>
      </c>
      <c r="D8178" s="123" t="str">
        <f t="shared" si="765"/>
        <v>Solar Power Tower</v>
      </c>
      <c r="E8178" s="26">
        <f t="shared" si="766"/>
        <v>0</v>
      </c>
      <c r="F8178" s="27">
        <f t="shared" si="767"/>
        <v>0</v>
      </c>
      <c r="G8178" s="28"/>
      <c r="H8178" s="131"/>
      <c r="J8178" s="29" t="e">
        <f>VLOOKUP(H8178,'Drop Down Menus'!A:B,2,FALSE)</f>
        <v>#N/A</v>
      </c>
      <c r="L8178" s="48"/>
      <c r="M8178" s="48"/>
      <c r="N8178" s="135"/>
      <c r="R8178" s="144"/>
      <c r="U8178" s="148"/>
      <c r="V8178" s="25"/>
      <c r="Y8178" s="32"/>
      <c r="AG8178" s="29"/>
      <c r="AH8178" s="34"/>
      <c r="AM8178" s="28"/>
      <c r="AN8178" s="28"/>
      <c r="AO8178" s="28"/>
      <c r="AP8178" s="25"/>
      <c r="AQ8178" s="29"/>
      <c r="AR8178" s="30"/>
      <c r="AT8178" s="30"/>
    </row>
    <row r="8179" spans="1:46" ht="30">
      <c r="A8179" s="25">
        <f t="shared" si="762"/>
        <v>2013</v>
      </c>
      <c r="B8179" s="26" t="str">
        <f t="shared" si="763"/>
        <v>Solar Partners</v>
      </c>
      <c r="C8179" s="127" t="str">
        <f t="shared" si="764"/>
        <v>Ivanpah Solar Electric Generating System</v>
      </c>
      <c r="D8179" s="123" t="str">
        <f t="shared" si="765"/>
        <v>Solar Power Tower</v>
      </c>
      <c r="E8179" s="26">
        <f t="shared" si="766"/>
        <v>0</v>
      </c>
      <c r="F8179" s="27">
        <f t="shared" si="767"/>
        <v>0</v>
      </c>
      <c r="G8179" s="28"/>
      <c r="H8179" s="131"/>
      <c r="J8179" s="29" t="e">
        <f>VLOOKUP(H8179,'Drop Down Menus'!A:B,2,FALSE)</f>
        <v>#N/A</v>
      </c>
      <c r="L8179" s="48"/>
      <c r="M8179" s="48"/>
      <c r="N8179" s="135"/>
      <c r="R8179" s="144"/>
      <c r="U8179" s="148"/>
      <c r="V8179" s="25"/>
      <c r="Y8179" s="32"/>
      <c r="AG8179" s="29"/>
      <c r="AH8179" s="34"/>
      <c r="AM8179" s="28"/>
      <c r="AN8179" s="28"/>
      <c r="AO8179" s="28"/>
      <c r="AP8179" s="25"/>
      <c r="AQ8179" s="29"/>
      <c r="AR8179" s="30"/>
      <c r="AT8179" s="30"/>
    </row>
    <row r="8180" spans="1:46" ht="30">
      <c r="A8180" s="25">
        <f t="shared" si="762"/>
        <v>2013</v>
      </c>
      <c r="B8180" s="26" t="str">
        <f t="shared" si="763"/>
        <v>Solar Partners</v>
      </c>
      <c r="C8180" s="127" t="str">
        <f t="shared" si="764"/>
        <v>Ivanpah Solar Electric Generating System</v>
      </c>
      <c r="D8180" s="123" t="str">
        <f t="shared" si="765"/>
        <v>Solar Power Tower</v>
      </c>
      <c r="E8180" s="26">
        <f t="shared" si="766"/>
        <v>0</v>
      </c>
      <c r="F8180" s="27">
        <f t="shared" si="767"/>
        <v>0</v>
      </c>
      <c r="G8180" s="28"/>
      <c r="H8180" s="131"/>
      <c r="J8180" s="29" t="e">
        <f>VLOOKUP(H8180,'Drop Down Menus'!A:B,2,FALSE)</f>
        <v>#N/A</v>
      </c>
      <c r="L8180" s="48"/>
      <c r="M8180" s="48"/>
      <c r="N8180" s="135"/>
      <c r="R8180" s="144"/>
      <c r="U8180" s="148"/>
      <c r="V8180" s="25"/>
      <c r="Y8180" s="32"/>
      <c r="AG8180" s="29"/>
      <c r="AH8180" s="34"/>
      <c r="AM8180" s="28"/>
      <c r="AN8180" s="28"/>
      <c r="AO8180" s="28"/>
      <c r="AP8180" s="25"/>
      <c r="AQ8180" s="29"/>
      <c r="AR8180" s="30"/>
      <c r="AT8180" s="30"/>
    </row>
    <row r="8181" spans="1:46" ht="30">
      <c r="A8181" s="25">
        <f t="shared" si="762"/>
        <v>2013</v>
      </c>
      <c r="B8181" s="26" t="str">
        <f t="shared" si="763"/>
        <v>Solar Partners</v>
      </c>
      <c r="C8181" s="127" t="str">
        <f t="shared" si="764"/>
        <v>Ivanpah Solar Electric Generating System</v>
      </c>
      <c r="D8181" s="123" t="str">
        <f t="shared" si="765"/>
        <v>Solar Power Tower</v>
      </c>
      <c r="E8181" s="26">
        <f t="shared" si="766"/>
        <v>0</v>
      </c>
      <c r="F8181" s="27">
        <f t="shared" si="767"/>
        <v>0</v>
      </c>
      <c r="G8181" s="28"/>
      <c r="H8181" s="131"/>
      <c r="J8181" s="29" t="e">
        <f>VLOOKUP(H8181,'Drop Down Menus'!A:B,2,FALSE)</f>
        <v>#N/A</v>
      </c>
      <c r="L8181" s="48"/>
      <c r="M8181" s="48"/>
      <c r="N8181" s="135"/>
      <c r="R8181" s="144"/>
      <c r="U8181" s="148"/>
      <c r="V8181" s="25"/>
      <c r="Y8181" s="32"/>
      <c r="AG8181" s="29"/>
      <c r="AH8181" s="34"/>
      <c r="AM8181" s="28"/>
      <c r="AN8181" s="28"/>
      <c r="AO8181" s="28"/>
      <c r="AP8181" s="25"/>
      <c r="AQ8181" s="29"/>
      <c r="AR8181" s="30"/>
      <c r="AT8181" s="30"/>
    </row>
    <row r="8182" spans="1:46" ht="30">
      <c r="A8182" s="25">
        <f t="shared" si="762"/>
        <v>2013</v>
      </c>
      <c r="B8182" s="26" t="str">
        <f t="shared" si="763"/>
        <v>Solar Partners</v>
      </c>
      <c r="C8182" s="127" t="str">
        <f t="shared" si="764"/>
        <v>Ivanpah Solar Electric Generating System</v>
      </c>
      <c r="D8182" s="123" t="str">
        <f t="shared" si="765"/>
        <v>Solar Power Tower</v>
      </c>
      <c r="E8182" s="26">
        <f t="shared" si="766"/>
        <v>0</v>
      </c>
      <c r="F8182" s="27">
        <f t="shared" si="767"/>
        <v>0</v>
      </c>
      <c r="G8182" s="28"/>
      <c r="H8182" s="131"/>
      <c r="J8182" s="29" t="e">
        <f>VLOOKUP(H8182,'Drop Down Menus'!A:B,2,FALSE)</f>
        <v>#N/A</v>
      </c>
      <c r="L8182" s="48"/>
      <c r="M8182" s="48"/>
      <c r="N8182" s="135"/>
      <c r="R8182" s="144"/>
      <c r="U8182" s="148"/>
      <c r="V8182" s="25"/>
      <c r="Y8182" s="32"/>
      <c r="AG8182" s="29"/>
      <c r="AH8182" s="34"/>
      <c r="AM8182" s="28"/>
      <c r="AN8182" s="28"/>
      <c r="AO8182" s="28"/>
      <c r="AP8182" s="25"/>
      <c r="AQ8182" s="29"/>
      <c r="AR8182" s="30"/>
      <c r="AT8182" s="30"/>
    </row>
    <row r="8183" spans="1:46" ht="30">
      <c r="A8183" s="25">
        <f t="shared" si="762"/>
        <v>2013</v>
      </c>
      <c r="B8183" s="26" t="str">
        <f t="shared" si="763"/>
        <v>Solar Partners</v>
      </c>
      <c r="C8183" s="127" t="str">
        <f t="shared" si="764"/>
        <v>Ivanpah Solar Electric Generating System</v>
      </c>
      <c r="D8183" s="123" t="str">
        <f t="shared" si="765"/>
        <v>Solar Power Tower</v>
      </c>
      <c r="E8183" s="26">
        <f t="shared" si="766"/>
        <v>0</v>
      </c>
      <c r="F8183" s="27">
        <f t="shared" si="767"/>
        <v>0</v>
      </c>
      <c r="G8183" s="28"/>
      <c r="H8183" s="131"/>
      <c r="J8183" s="29" t="e">
        <f>VLOOKUP(H8183,'Drop Down Menus'!A:B,2,FALSE)</f>
        <v>#N/A</v>
      </c>
      <c r="L8183" s="48"/>
      <c r="M8183" s="48"/>
      <c r="N8183" s="135"/>
      <c r="R8183" s="144"/>
      <c r="U8183" s="148"/>
      <c r="V8183" s="25"/>
      <c r="Y8183" s="32"/>
      <c r="AG8183" s="29"/>
      <c r="AH8183" s="34"/>
      <c r="AM8183" s="28"/>
      <c r="AN8183" s="28"/>
      <c r="AO8183" s="28"/>
      <c r="AP8183" s="25"/>
      <c r="AQ8183" s="29"/>
      <c r="AR8183" s="30"/>
      <c r="AT8183" s="30"/>
    </row>
    <row r="8184" spans="1:46" ht="30">
      <c r="A8184" s="25">
        <f t="shared" si="762"/>
        <v>2013</v>
      </c>
      <c r="B8184" s="26" t="str">
        <f t="shared" si="763"/>
        <v>Solar Partners</v>
      </c>
      <c r="C8184" s="127" t="str">
        <f t="shared" si="764"/>
        <v>Ivanpah Solar Electric Generating System</v>
      </c>
      <c r="D8184" s="123" t="str">
        <f t="shared" si="765"/>
        <v>Solar Power Tower</v>
      </c>
      <c r="E8184" s="26">
        <f t="shared" si="766"/>
        <v>0</v>
      </c>
      <c r="F8184" s="27">
        <f t="shared" si="767"/>
        <v>0</v>
      </c>
      <c r="G8184" s="28"/>
      <c r="H8184" s="131"/>
      <c r="J8184" s="29" t="e">
        <f>VLOOKUP(H8184,'Drop Down Menus'!A:B,2,FALSE)</f>
        <v>#N/A</v>
      </c>
      <c r="L8184" s="48"/>
      <c r="M8184" s="48"/>
      <c r="N8184" s="135"/>
      <c r="R8184" s="144"/>
      <c r="U8184" s="148"/>
      <c r="V8184" s="25"/>
      <c r="Y8184" s="32"/>
      <c r="AG8184" s="29"/>
      <c r="AH8184" s="34"/>
      <c r="AM8184" s="28"/>
      <c r="AN8184" s="28"/>
      <c r="AO8184" s="28"/>
      <c r="AP8184" s="25"/>
      <c r="AQ8184" s="29"/>
      <c r="AR8184" s="30"/>
      <c r="AT8184" s="30"/>
    </row>
    <row r="8185" spans="1:46" ht="30">
      <c r="A8185" s="25">
        <f t="shared" si="762"/>
        <v>2013</v>
      </c>
      <c r="B8185" s="26" t="str">
        <f t="shared" si="763"/>
        <v>Solar Partners</v>
      </c>
      <c r="C8185" s="127" t="str">
        <f t="shared" si="764"/>
        <v>Ivanpah Solar Electric Generating System</v>
      </c>
      <c r="D8185" s="123" t="str">
        <f t="shared" si="765"/>
        <v>Solar Power Tower</v>
      </c>
      <c r="E8185" s="26">
        <f t="shared" si="766"/>
        <v>0</v>
      </c>
      <c r="F8185" s="27">
        <f t="shared" si="767"/>
        <v>0</v>
      </c>
      <c r="G8185" s="28"/>
      <c r="H8185" s="131"/>
      <c r="J8185" s="29" t="e">
        <f>VLOOKUP(H8185,'Drop Down Menus'!A:B,2,FALSE)</f>
        <v>#N/A</v>
      </c>
      <c r="L8185" s="48"/>
      <c r="M8185" s="48"/>
      <c r="N8185" s="135"/>
      <c r="R8185" s="144"/>
      <c r="U8185" s="148"/>
      <c r="V8185" s="25"/>
      <c r="Y8185" s="32"/>
      <c r="AG8185" s="29"/>
      <c r="AH8185" s="34"/>
      <c r="AM8185" s="28"/>
      <c r="AN8185" s="28"/>
      <c r="AO8185" s="28"/>
      <c r="AP8185" s="25"/>
      <c r="AQ8185" s="29"/>
      <c r="AR8185" s="30"/>
      <c r="AT8185" s="30"/>
    </row>
    <row r="8186" spans="1:46" ht="30">
      <c r="A8186" s="25">
        <f t="shared" si="762"/>
        <v>2013</v>
      </c>
      <c r="B8186" s="26" t="str">
        <f t="shared" si="763"/>
        <v>Solar Partners</v>
      </c>
      <c r="C8186" s="127" t="str">
        <f t="shared" si="764"/>
        <v>Ivanpah Solar Electric Generating System</v>
      </c>
      <c r="D8186" s="123" t="str">
        <f t="shared" si="765"/>
        <v>Solar Power Tower</v>
      </c>
      <c r="E8186" s="26">
        <f t="shared" si="766"/>
        <v>0</v>
      </c>
      <c r="F8186" s="27">
        <f t="shared" si="767"/>
        <v>0</v>
      </c>
      <c r="G8186" s="28"/>
      <c r="H8186" s="131"/>
      <c r="J8186" s="29" t="e">
        <f>VLOOKUP(H8186,'Drop Down Menus'!A:B,2,FALSE)</f>
        <v>#N/A</v>
      </c>
      <c r="L8186" s="48"/>
      <c r="M8186" s="48"/>
      <c r="N8186" s="135"/>
      <c r="R8186" s="144"/>
      <c r="U8186" s="148"/>
      <c r="V8186" s="25"/>
      <c r="Y8186" s="32"/>
      <c r="AG8186" s="29"/>
      <c r="AH8186" s="34"/>
      <c r="AM8186" s="28"/>
      <c r="AN8186" s="28"/>
      <c r="AO8186" s="28"/>
      <c r="AP8186" s="25"/>
      <c r="AQ8186" s="29"/>
      <c r="AR8186" s="30"/>
      <c r="AT8186" s="30"/>
    </row>
    <row r="8187" spans="1:46" ht="30">
      <c r="A8187" s="25">
        <f t="shared" si="762"/>
        <v>2013</v>
      </c>
      <c r="B8187" s="26" t="str">
        <f t="shared" si="763"/>
        <v>Solar Partners</v>
      </c>
      <c r="C8187" s="127" t="str">
        <f t="shared" si="764"/>
        <v>Ivanpah Solar Electric Generating System</v>
      </c>
      <c r="D8187" s="123" t="str">
        <f t="shared" si="765"/>
        <v>Solar Power Tower</v>
      </c>
      <c r="E8187" s="26">
        <f t="shared" si="766"/>
        <v>0</v>
      </c>
      <c r="F8187" s="27">
        <f t="shared" si="767"/>
        <v>0</v>
      </c>
      <c r="G8187" s="28"/>
      <c r="H8187" s="131"/>
      <c r="J8187" s="29" t="e">
        <f>VLOOKUP(H8187,'Drop Down Menus'!A:B,2,FALSE)</f>
        <v>#N/A</v>
      </c>
      <c r="L8187" s="48"/>
      <c r="M8187" s="48"/>
      <c r="N8187" s="135"/>
      <c r="R8187" s="144"/>
      <c r="U8187" s="148"/>
      <c r="V8187" s="25"/>
      <c r="Y8187" s="32"/>
      <c r="AG8187" s="29"/>
      <c r="AH8187" s="34"/>
      <c r="AM8187" s="28"/>
      <c r="AN8187" s="28"/>
      <c r="AO8187" s="28"/>
      <c r="AP8187" s="25"/>
      <c r="AQ8187" s="29"/>
      <c r="AR8187" s="30"/>
      <c r="AT8187" s="30"/>
    </row>
    <row r="8188" spans="1:46" ht="30">
      <c r="A8188" s="25">
        <f t="shared" si="762"/>
        <v>2013</v>
      </c>
      <c r="B8188" s="26" t="str">
        <f t="shared" si="763"/>
        <v>Solar Partners</v>
      </c>
      <c r="C8188" s="127" t="str">
        <f t="shared" si="764"/>
        <v>Ivanpah Solar Electric Generating System</v>
      </c>
      <c r="D8188" s="123" t="str">
        <f t="shared" si="765"/>
        <v>Solar Power Tower</v>
      </c>
      <c r="E8188" s="26">
        <f t="shared" si="766"/>
        <v>0</v>
      </c>
      <c r="F8188" s="27">
        <f t="shared" si="767"/>
        <v>0</v>
      </c>
      <c r="G8188" s="28"/>
      <c r="H8188" s="131"/>
      <c r="J8188" s="29" t="e">
        <f>VLOOKUP(H8188,'Drop Down Menus'!A:B,2,FALSE)</f>
        <v>#N/A</v>
      </c>
      <c r="L8188" s="48"/>
      <c r="M8188" s="48"/>
      <c r="N8188" s="135"/>
      <c r="R8188" s="144"/>
      <c r="U8188" s="148"/>
      <c r="V8188" s="25"/>
      <c r="Y8188" s="32"/>
      <c r="AG8188" s="29"/>
      <c r="AH8188" s="34"/>
      <c r="AM8188" s="28"/>
      <c r="AN8188" s="28"/>
      <c r="AO8188" s="28"/>
      <c r="AP8188" s="25"/>
      <c r="AQ8188" s="29"/>
      <c r="AR8188" s="30"/>
      <c r="AT8188" s="30"/>
    </row>
    <row r="8189" spans="1:46" ht="30">
      <c r="A8189" s="25">
        <f t="shared" si="762"/>
        <v>2013</v>
      </c>
      <c r="B8189" s="26" t="str">
        <f t="shared" si="763"/>
        <v>Solar Partners</v>
      </c>
      <c r="C8189" s="127" t="str">
        <f t="shared" si="764"/>
        <v>Ivanpah Solar Electric Generating System</v>
      </c>
      <c r="D8189" s="123" t="str">
        <f t="shared" si="765"/>
        <v>Solar Power Tower</v>
      </c>
      <c r="E8189" s="26">
        <f t="shared" si="766"/>
        <v>0</v>
      </c>
      <c r="F8189" s="27">
        <f t="shared" si="767"/>
        <v>0</v>
      </c>
      <c r="G8189" s="28"/>
      <c r="H8189" s="131"/>
      <c r="J8189" s="29" t="e">
        <f>VLOOKUP(H8189,'Drop Down Menus'!A:B,2,FALSE)</f>
        <v>#N/A</v>
      </c>
      <c r="L8189" s="48"/>
      <c r="M8189" s="48"/>
      <c r="N8189" s="135"/>
      <c r="R8189" s="144"/>
      <c r="U8189" s="148"/>
      <c r="V8189" s="25"/>
      <c r="Y8189" s="32"/>
      <c r="AG8189" s="29"/>
      <c r="AH8189" s="34"/>
      <c r="AM8189" s="28"/>
      <c r="AN8189" s="28"/>
      <c r="AO8189" s="28"/>
      <c r="AP8189" s="25"/>
      <c r="AQ8189" s="29"/>
      <c r="AR8189" s="30"/>
      <c r="AT8189" s="30"/>
    </row>
    <row r="8190" spans="1:46" ht="30">
      <c r="A8190" s="25">
        <f t="shared" si="762"/>
        <v>2013</v>
      </c>
      <c r="B8190" s="26" t="str">
        <f t="shared" si="763"/>
        <v>Solar Partners</v>
      </c>
      <c r="C8190" s="127" t="str">
        <f t="shared" si="764"/>
        <v>Ivanpah Solar Electric Generating System</v>
      </c>
      <c r="D8190" s="123" t="str">
        <f t="shared" si="765"/>
        <v>Solar Power Tower</v>
      </c>
      <c r="E8190" s="26">
        <f t="shared" si="766"/>
        <v>0</v>
      </c>
      <c r="F8190" s="27">
        <f t="shared" si="767"/>
        <v>0</v>
      </c>
      <c r="G8190" s="28"/>
      <c r="H8190" s="131"/>
      <c r="J8190" s="29" t="e">
        <f>VLOOKUP(H8190,'Drop Down Menus'!A:B,2,FALSE)</f>
        <v>#N/A</v>
      </c>
      <c r="L8190" s="48"/>
      <c r="M8190" s="48"/>
      <c r="N8190" s="135"/>
      <c r="R8190" s="144"/>
      <c r="U8190" s="148"/>
      <c r="V8190" s="25"/>
      <c r="Y8190" s="32"/>
      <c r="AG8190" s="29"/>
      <c r="AH8190" s="34"/>
      <c r="AM8190" s="28"/>
      <c r="AN8190" s="28"/>
      <c r="AO8190" s="28"/>
      <c r="AP8190" s="25"/>
      <c r="AQ8190" s="29"/>
      <c r="AR8190" s="30"/>
      <c r="AT8190" s="30"/>
    </row>
    <row r="8191" spans="1:46" ht="30">
      <c r="A8191" s="25">
        <f t="shared" si="762"/>
        <v>2013</v>
      </c>
      <c r="B8191" s="26" t="str">
        <f t="shared" si="763"/>
        <v>Solar Partners</v>
      </c>
      <c r="C8191" s="127" t="str">
        <f t="shared" si="764"/>
        <v>Ivanpah Solar Electric Generating System</v>
      </c>
      <c r="D8191" s="123" t="str">
        <f t="shared" si="765"/>
        <v>Solar Power Tower</v>
      </c>
      <c r="E8191" s="26">
        <f t="shared" si="766"/>
        <v>0</v>
      </c>
      <c r="F8191" s="27">
        <f t="shared" si="767"/>
        <v>0</v>
      </c>
      <c r="G8191" s="28"/>
      <c r="H8191" s="131"/>
      <c r="J8191" s="29" t="e">
        <f>VLOOKUP(H8191,'Drop Down Menus'!A:B,2,FALSE)</f>
        <v>#N/A</v>
      </c>
      <c r="L8191" s="48"/>
      <c r="M8191" s="48"/>
      <c r="N8191" s="135"/>
      <c r="R8191" s="144"/>
      <c r="U8191" s="148"/>
      <c r="V8191" s="25"/>
      <c r="Y8191" s="32"/>
      <c r="AG8191" s="29"/>
      <c r="AH8191" s="34"/>
      <c r="AM8191" s="28"/>
      <c r="AN8191" s="28"/>
      <c r="AO8191" s="28"/>
      <c r="AP8191" s="25"/>
      <c r="AQ8191" s="29"/>
      <c r="AR8191" s="30"/>
      <c r="AT8191" s="30"/>
    </row>
    <row r="8192" spans="1:46" ht="30">
      <c r="A8192" s="25">
        <f t="shared" si="762"/>
        <v>2013</v>
      </c>
      <c r="B8192" s="26" t="str">
        <f t="shared" si="763"/>
        <v>Solar Partners</v>
      </c>
      <c r="C8192" s="127" t="str">
        <f t="shared" si="764"/>
        <v>Ivanpah Solar Electric Generating System</v>
      </c>
      <c r="D8192" s="123" t="str">
        <f t="shared" si="765"/>
        <v>Solar Power Tower</v>
      </c>
      <c r="E8192" s="26">
        <f t="shared" si="766"/>
        <v>0</v>
      </c>
      <c r="F8192" s="27">
        <f t="shared" si="767"/>
        <v>0</v>
      </c>
      <c r="G8192" s="28"/>
      <c r="H8192" s="131"/>
      <c r="J8192" s="29" t="e">
        <f>VLOOKUP(H8192,'Drop Down Menus'!A:B,2,FALSE)</f>
        <v>#N/A</v>
      </c>
      <c r="L8192" s="48"/>
      <c r="M8192" s="48"/>
      <c r="N8192" s="135"/>
      <c r="R8192" s="144"/>
      <c r="U8192" s="148"/>
      <c r="V8192" s="25"/>
      <c r="Y8192" s="32"/>
      <c r="AG8192" s="29"/>
      <c r="AH8192" s="34"/>
      <c r="AM8192" s="28"/>
      <c r="AN8192" s="28"/>
      <c r="AO8192" s="28"/>
      <c r="AP8192" s="25"/>
      <c r="AQ8192" s="29"/>
      <c r="AR8192" s="30"/>
      <c r="AT8192" s="30"/>
    </row>
    <row r="8193" spans="1:46" ht="30">
      <c r="A8193" s="25">
        <f t="shared" si="762"/>
        <v>2013</v>
      </c>
      <c r="B8193" s="26" t="str">
        <f t="shared" si="763"/>
        <v>Solar Partners</v>
      </c>
      <c r="C8193" s="127" t="str">
        <f t="shared" si="764"/>
        <v>Ivanpah Solar Electric Generating System</v>
      </c>
      <c r="D8193" s="123" t="str">
        <f t="shared" si="765"/>
        <v>Solar Power Tower</v>
      </c>
      <c r="E8193" s="26">
        <f t="shared" si="766"/>
        <v>0</v>
      </c>
      <c r="F8193" s="27">
        <f t="shared" si="767"/>
        <v>0</v>
      </c>
      <c r="G8193" s="28"/>
      <c r="H8193" s="131"/>
      <c r="J8193" s="29" t="e">
        <f>VLOOKUP(H8193,'Drop Down Menus'!A:B,2,FALSE)</f>
        <v>#N/A</v>
      </c>
      <c r="L8193" s="48"/>
      <c r="M8193" s="48"/>
      <c r="N8193" s="135"/>
      <c r="R8193" s="144"/>
      <c r="U8193" s="148"/>
      <c r="V8193" s="25"/>
      <c r="Y8193" s="32"/>
      <c r="AG8193" s="29"/>
      <c r="AH8193" s="34"/>
      <c r="AM8193" s="28"/>
      <c r="AN8193" s="28"/>
      <c r="AO8193" s="28"/>
      <c r="AP8193" s="25"/>
      <c r="AQ8193" s="29"/>
      <c r="AR8193" s="30"/>
      <c r="AT8193" s="30"/>
    </row>
    <row r="8194" spans="1:46" ht="30">
      <c r="A8194" s="25">
        <f t="shared" si="762"/>
        <v>2013</v>
      </c>
      <c r="B8194" s="26" t="str">
        <f t="shared" si="763"/>
        <v>Solar Partners</v>
      </c>
      <c r="C8194" s="127" t="str">
        <f t="shared" si="764"/>
        <v>Ivanpah Solar Electric Generating System</v>
      </c>
      <c r="D8194" s="123" t="str">
        <f t="shared" si="765"/>
        <v>Solar Power Tower</v>
      </c>
      <c r="E8194" s="26">
        <f t="shared" si="766"/>
        <v>0</v>
      </c>
      <c r="F8194" s="27">
        <f t="shared" si="767"/>
        <v>0</v>
      </c>
      <c r="G8194" s="28"/>
      <c r="H8194" s="131"/>
      <c r="J8194" s="29" t="e">
        <f>VLOOKUP(H8194,'Drop Down Menus'!A:B,2,FALSE)</f>
        <v>#N/A</v>
      </c>
      <c r="L8194" s="48"/>
      <c r="M8194" s="48"/>
      <c r="N8194" s="135"/>
      <c r="R8194" s="144"/>
      <c r="U8194" s="148"/>
      <c r="V8194" s="25"/>
      <c r="Y8194" s="32"/>
      <c r="AG8194" s="29"/>
      <c r="AH8194" s="34"/>
      <c r="AM8194" s="28"/>
      <c r="AN8194" s="28"/>
      <c r="AO8194" s="28"/>
      <c r="AP8194" s="25"/>
      <c r="AQ8194" s="29"/>
      <c r="AR8194" s="30"/>
      <c r="AT8194" s="30"/>
    </row>
    <row r="8195" spans="1:46" ht="30">
      <c r="A8195" s="25">
        <f t="shared" ref="A8195:A8258" si="768">ReportYear</f>
        <v>2013</v>
      </c>
      <c r="B8195" s="26" t="str">
        <f t="shared" ref="B8195:B8258" si="769">Project_Proponent</f>
        <v>Solar Partners</v>
      </c>
      <c r="C8195" s="127" t="str">
        <f t="shared" ref="C8195:C8258" si="770">Project_Name</f>
        <v>Ivanpah Solar Electric Generating System</v>
      </c>
      <c r="D8195" s="123" t="str">
        <f t="shared" ref="D8195:D8258" si="771">Project_Type_AutoFill</f>
        <v>Solar Power Tower</v>
      </c>
      <c r="E8195" s="26">
        <f t="shared" ref="E8195:E8258" si="772">SPUT_Permit____if_applicable</f>
        <v>0</v>
      </c>
      <c r="F8195" s="27">
        <f t="shared" ref="F8195:F8258" si="773">Eagle_Permit</f>
        <v>0</v>
      </c>
      <c r="G8195" s="28"/>
      <c r="H8195" s="131"/>
      <c r="J8195" s="29" t="e">
        <f>VLOOKUP(H8195,'Drop Down Menus'!A:B,2,FALSE)</f>
        <v>#N/A</v>
      </c>
      <c r="L8195" s="48"/>
      <c r="M8195" s="48"/>
      <c r="N8195" s="135"/>
      <c r="R8195" s="144"/>
      <c r="U8195" s="148"/>
      <c r="V8195" s="25"/>
      <c r="Y8195" s="32"/>
      <c r="AG8195" s="29"/>
      <c r="AH8195" s="34"/>
      <c r="AM8195" s="28"/>
      <c r="AN8195" s="28"/>
      <c r="AO8195" s="28"/>
      <c r="AP8195" s="25"/>
      <c r="AQ8195" s="29"/>
      <c r="AR8195" s="30"/>
      <c r="AT8195" s="30"/>
    </row>
    <row r="8196" spans="1:46" ht="30">
      <c r="A8196" s="25">
        <f t="shared" si="768"/>
        <v>2013</v>
      </c>
      <c r="B8196" s="26" t="str">
        <f t="shared" si="769"/>
        <v>Solar Partners</v>
      </c>
      <c r="C8196" s="127" t="str">
        <f t="shared" si="770"/>
        <v>Ivanpah Solar Electric Generating System</v>
      </c>
      <c r="D8196" s="123" t="str">
        <f t="shared" si="771"/>
        <v>Solar Power Tower</v>
      </c>
      <c r="E8196" s="26">
        <f t="shared" si="772"/>
        <v>0</v>
      </c>
      <c r="F8196" s="27">
        <f t="shared" si="773"/>
        <v>0</v>
      </c>
      <c r="G8196" s="28"/>
      <c r="H8196" s="131"/>
      <c r="J8196" s="29" t="e">
        <f>VLOOKUP(H8196,'Drop Down Menus'!A:B,2,FALSE)</f>
        <v>#N/A</v>
      </c>
      <c r="L8196" s="48"/>
      <c r="M8196" s="48"/>
      <c r="N8196" s="135"/>
      <c r="R8196" s="144"/>
      <c r="U8196" s="148"/>
      <c r="V8196" s="25"/>
      <c r="Y8196" s="32"/>
      <c r="AG8196" s="29"/>
      <c r="AH8196" s="34"/>
      <c r="AM8196" s="28"/>
      <c r="AN8196" s="28"/>
      <c r="AO8196" s="28"/>
      <c r="AP8196" s="25"/>
      <c r="AQ8196" s="29"/>
      <c r="AR8196" s="30"/>
      <c r="AT8196" s="30"/>
    </row>
    <row r="8197" spans="1:46" ht="30">
      <c r="A8197" s="25">
        <f t="shared" si="768"/>
        <v>2013</v>
      </c>
      <c r="B8197" s="26" t="str">
        <f t="shared" si="769"/>
        <v>Solar Partners</v>
      </c>
      <c r="C8197" s="127" t="str">
        <f t="shared" si="770"/>
        <v>Ivanpah Solar Electric Generating System</v>
      </c>
      <c r="D8197" s="123" t="str">
        <f t="shared" si="771"/>
        <v>Solar Power Tower</v>
      </c>
      <c r="E8197" s="26">
        <f t="shared" si="772"/>
        <v>0</v>
      </c>
      <c r="F8197" s="27">
        <f t="shared" si="773"/>
        <v>0</v>
      </c>
      <c r="G8197" s="28"/>
      <c r="H8197" s="131"/>
      <c r="J8197" s="29" t="e">
        <f>VLOOKUP(H8197,'Drop Down Menus'!A:B,2,FALSE)</f>
        <v>#N/A</v>
      </c>
      <c r="L8197" s="48"/>
      <c r="M8197" s="48"/>
      <c r="N8197" s="135"/>
      <c r="R8197" s="144"/>
      <c r="U8197" s="148"/>
      <c r="V8197" s="25"/>
      <c r="Y8197" s="32"/>
      <c r="AG8197" s="29"/>
      <c r="AH8197" s="34"/>
      <c r="AM8197" s="28"/>
      <c r="AN8197" s="28"/>
      <c r="AO8197" s="28"/>
      <c r="AP8197" s="25"/>
      <c r="AQ8197" s="29"/>
      <c r="AR8197" s="30"/>
      <c r="AT8197" s="30"/>
    </row>
    <row r="8198" spans="1:46" ht="30">
      <c r="A8198" s="25">
        <f t="shared" si="768"/>
        <v>2013</v>
      </c>
      <c r="B8198" s="26" t="str">
        <f t="shared" si="769"/>
        <v>Solar Partners</v>
      </c>
      <c r="C8198" s="127" t="str">
        <f t="shared" si="770"/>
        <v>Ivanpah Solar Electric Generating System</v>
      </c>
      <c r="D8198" s="123" t="str">
        <f t="shared" si="771"/>
        <v>Solar Power Tower</v>
      </c>
      <c r="E8198" s="26">
        <f t="shared" si="772"/>
        <v>0</v>
      </c>
      <c r="F8198" s="27">
        <f t="shared" si="773"/>
        <v>0</v>
      </c>
      <c r="G8198" s="28"/>
      <c r="H8198" s="131"/>
      <c r="J8198" s="29" t="e">
        <f>VLOOKUP(H8198,'Drop Down Menus'!A:B,2,FALSE)</f>
        <v>#N/A</v>
      </c>
      <c r="L8198" s="48"/>
      <c r="M8198" s="48"/>
      <c r="N8198" s="135"/>
      <c r="R8198" s="144"/>
      <c r="U8198" s="148"/>
      <c r="V8198" s="25"/>
      <c r="Y8198" s="32"/>
      <c r="AG8198" s="29"/>
      <c r="AH8198" s="34"/>
      <c r="AM8198" s="28"/>
      <c r="AN8198" s="28"/>
      <c r="AO8198" s="28"/>
      <c r="AP8198" s="25"/>
      <c r="AQ8198" s="29"/>
      <c r="AR8198" s="30"/>
      <c r="AT8198" s="30"/>
    </row>
    <row r="8199" spans="1:46" ht="30">
      <c r="A8199" s="25">
        <f t="shared" si="768"/>
        <v>2013</v>
      </c>
      <c r="B8199" s="26" t="str">
        <f t="shared" si="769"/>
        <v>Solar Partners</v>
      </c>
      <c r="C8199" s="127" t="str">
        <f t="shared" si="770"/>
        <v>Ivanpah Solar Electric Generating System</v>
      </c>
      <c r="D8199" s="123" t="str">
        <f t="shared" si="771"/>
        <v>Solar Power Tower</v>
      </c>
      <c r="E8199" s="26">
        <f t="shared" si="772"/>
        <v>0</v>
      </c>
      <c r="F8199" s="27">
        <f t="shared" si="773"/>
        <v>0</v>
      </c>
      <c r="G8199" s="28"/>
      <c r="H8199" s="131"/>
      <c r="J8199" s="29" t="e">
        <f>VLOOKUP(H8199,'Drop Down Menus'!A:B,2,FALSE)</f>
        <v>#N/A</v>
      </c>
      <c r="L8199" s="48"/>
      <c r="M8199" s="48"/>
      <c r="N8199" s="135"/>
      <c r="R8199" s="144"/>
      <c r="U8199" s="148"/>
      <c r="V8199" s="25"/>
      <c r="Y8199" s="32"/>
      <c r="AG8199" s="29"/>
      <c r="AH8199" s="34"/>
      <c r="AM8199" s="28"/>
      <c r="AN8199" s="28"/>
      <c r="AO8199" s="28"/>
      <c r="AP8199" s="25"/>
      <c r="AQ8199" s="29"/>
      <c r="AR8199" s="30"/>
      <c r="AT8199" s="30"/>
    </row>
    <row r="8200" spans="1:46" ht="30">
      <c r="A8200" s="25">
        <f t="shared" si="768"/>
        <v>2013</v>
      </c>
      <c r="B8200" s="26" t="str">
        <f t="shared" si="769"/>
        <v>Solar Partners</v>
      </c>
      <c r="C8200" s="127" t="str">
        <f t="shared" si="770"/>
        <v>Ivanpah Solar Electric Generating System</v>
      </c>
      <c r="D8200" s="123" t="str">
        <f t="shared" si="771"/>
        <v>Solar Power Tower</v>
      </c>
      <c r="E8200" s="26">
        <f t="shared" si="772"/>
        <v>0</v>
      </c>
      <c r="F8200" s="27">
        <f t="shared" si="773"/>
        <v>0</v>
      </c>
      <c r="G8200" s="28"/>
      <c r="H8200" s="131"/>
      <c r="J8200" s="29" t="e">
        <f>VLOOKUP(H8200,'Drop Down Menus'!A:B,2,FALSE)</f>
        <v>#N/A</v>
      </c>
      <c r="L8200" s="48"/>
      <c r="M8200" s="48"/>
      <c r="N8200" s="135"/>
      <c r="R8200" s="144"/>
      <c r="U8200" s="148"/>
      <c r="V8200" s="25"/>
      <c r="Y8200" s="32"/>
      <c r="AG8200" s="29"/>
      <c r="AH8200" s="34"/>
      <c r="AM8200" s="28"/>
      <c r="AN8200" s="28"/>
      <c r="AO8200" s="28"/>
      <c r="AP8200" s="25"/>
      <c r="AQ8200" s="29"/>
      <c r="AR8200" s="30"/>
      <c r="AT8200" s="30"/>
    </row>
    <row r="8201" spans="1:46" ht="30">
      <c r="A8201" s="25">
        <f t="shared" si="768"/>
        <v>2013</v>
      </c>
      <c r="B8201" s="26" t="str">
        <f t="shared" si="769"/>
        <v>Solar Partners</v>
      </c>
      <c r="C8201" s="127" t="str">
        <f t="shared" si="770"/>
        <v>Ivanpah Solar Electric Generating System</v>
      </c>
      <c r="D8201" s="123" t="str">
        <f t="shared" si="771"/>
        <v>Solar Power Tower</v>
      </c>
      <c r="E8201" s="26">
        <f t="shared" si="772"/>
        <v>0</v>
      </c>
      <c r="F8201" s="27">
        <f t="shared" si="773"/>
        <v>0</v>
      </c>
      <c r="G8201" s="28"/>
      <c r="H8201" s="131"/>
      <c r="J8201" s="29" t="e">
        <f>VLOOKUP(H8201,'Drop Down Menus'!A:B,2,FALSE)</f>
        <v>#N/A</v>
      </c>
      <c r="L8201" s="48"/>
      <c r="M8201" s="48"/>
      <c r="N8201" s="135"/>
      <c r="R8201" s="144"/>
      <c r="U8201" s="148"/>
      <c r="V8201" s="25"/>
      <c r="Y8201" s="32"/>
      <c r="AG8201" s="29"/>
      <c r="AH8201" s="34"/>
      <c r="AM8201" s="28"/>
      <c r="AN8201" s="28"/>
      <c r="AO8201" s="28"/>
      <c r="AP8201" s="25"/>
      <c r="AQ8201" s="29"/>
      <c r="AR8201" s="30"/>
      <c r="AT8201" s="30"/>
    </row>
    <row r="8202" spans="1:46" ht="30">
      <c r="A8202" s="25">
        <f t="shared" si="768"/>
        <v>2013</v>
      </c>
      <c r="B8202" s="26" t="str">
        <f t="shared" si="769"/>
        <v>Solar Partners</v>
      </c>
      <c r="C8202" s="127" t="str">
        <f t="shared" si="770"/>
        <v>Ivanpah Solar Electric Generating System</v>
      </c>
      <c r="D8202" s="123" t="str">
        <f t="shared" si="771"/>
        <v>Solar Power Tower</v>
      </c>
      <c r="E8202" s="26">
        <f t="shared" si="772"/>
        <v>0</v>
      </c>
      <c r="F8202" s="27">
        <f t="shared" si="773"/>
        <v>0</v>
      </c>
      <c r="G8202" s="28"/>
      <c r="H8202" s="131"/>
      <c r="J8202" s="29" t="e">
        <f>VLOOKUP(H8202,'Drop Down Menus'!A:B,2,FALSE)</f>
        <v>#N/A</v>
      </c>
      <c r="L8202" s="48"/>
      <c r="M8202" s="48"/>
      <c r="N8202" s="135"/>
      <c r="R8202" s="144"/>
      <c r="U8202" s="148"/>
      <c r="V8202" s="25"/>
      <c r="Y8202" s="32"/>
      <c r="AG8202" s="29"/>
      <c r="AH8202" s="34"/>
      <c r="AM8202" s="28"/>
      <c r="AN8202" s="28"/>
      <c r="AO8202" s="28"/>
      <c r="AP8202" s="25"/>
      <c r="AQ8202" s="29"/>
      <c r="AR8202" s="30"/>
      <c r="AT8202" s="30"/>
    </row>
    <row r="8203" spans="1:46" ht="30">
      <c r="A8203" s="25">
        <f t="shared" si="768"/>
        <v>2013</v>
      </c>
      <c r="B8203" s="26" t="str">
        <f t="shared" si="769"/>
        <v>Solar Partners</v>
      </c>
      <c r="C8203" s="127" t="str">
        <f t="shared" si="770"/>
        <v>Ivanpah Solar Electric Generating System</v>
      </c>
      <c r="D8203" s="123" t="str">
        <f t="shared" si="771"/>
        <v>Solar Power Tower</v>
      </c>
      <c r="E8203" s="26">
        <f t="shared" si="772"/>
        <v>0</v>
      </c>
      <c r="F8203" s="27">
        <f t="shared" si="773"/>
        <v>0</v>
      </c>
      <c r="G8203" s="28"/>
      <c r="H8203" s="131"/>
      <c r="J8203" s="29" t="e">
        <f>VLOOKUP(H8203,'Drop Down Menus'!A:B,2,FALSE)</f>
        <v>#N/A</v>
      </c>
      <c r="L8203" s="48"/>
      <c r="M8203" s="48"/>
      <c r="N8203" s="135"/>
      <c r="R8203" s="144"/>
      <c r="U8203" s="148"/>
      <c r="V8203" s="25"/>
      <c r="Y8203" s="32"/>
      <c r="AG8203" s="29"/>
      <c r="AH8203" s="34"/>
      <c r="AM8203" s="28"/>
      <c r="AN8203" s="28"/>
      <c r="AO8203" s="28"/>
      <c r="AP8203" s="25"/>
      <c r="AQ8203" s="29"/>
      <c r="AR8203" s="30"/>
      <c r="AT8203" s="30"/>
    </row>
    <row r="8204" spans="1:46" ht="30">
      <c r="A8204" s="25">
        <f t="shared" si="768"/>
        <v>2013</v>
      </c>
      <c r="B8204" s="26" t="str">
        <f t="shared" si="769"/>
        <v>Solar Partners</v>
      </c>
      <c r="C8204" s="127" t="str">
        <f t="shared" si="770"/>
        <v>Ivanpah Solar Electric Generating System</v>
      </c>
      <c r="D8204" s="123" t="str">
        <f t="shared" si="771"/>
        <v>Solar Power Tower</v>
      </c>
      <c r="E8204" s="26">
        <f t="shared" si="772"/>
        <v>0</v>
      </c>
      <c r="F8204" s="27">
        <f t="shared" si="773"/>
        <v>0</v>
      </c>
      <c r="G8204" s="28"/>
      <c r="H8204" s="131"/>
      <c r="J8204" s="29" t="e">
        <f>VLOOKUP(H8204,'Drop Down Menus'!A:B,2,FALSE)</f>
        <v>#N/A</v>
      </c>
      <c r="L8204" s="48"/>
      <c r="M8204" s="48"/>
      <c r="N8204" s="135"/>
      <c r="R8204" s="144"/>
      <c r="U8204" s="148"/>
      <c r="V8204" s="25"/>
      <c r="Y8204" s="32"/>
      <c r="AG8204" s="29"/>
      <c r="AH8204" s="34"/>
      <c r="AM8204" s="28"/>
      <c r="AN8204" s="28"/>
      <c r="AO8204" s="28"/>
      <c r="AP8204" s="25"/>
      <c r="AQ8204" s="29"/>
      <c r="AR8204" s="30"/>
      <c r="AT8204" s="30"/>
    </row>
    <row r="8205" spans="1:46" ht="30">
      <c r="A8205" s="25">
        <f t="shared" si="768"/>
        <v>2013</v>
      </c>
      <c r="B8205" s="26" t="str">
        <f t="shared" si="769"/>
        <v>Solar Partners</v>
      </c>
      <c r="C8205" s="127" t="str">
        <f t="shared" si="770"/>
        <v>Ivanpah Solar Electric Generating System</v>
      </c>
      <c r="D8205" s="123" t="str">
        <f t="shared" si="771"/>
        <v>Solar Power Tower</v>
      </c>
      <c r="E8205" s="26">
        <f t="shared" si="772"/>
        <v>0</v>
      </c>
      <c r="F8205" s="27">
        <f t="shared" si="773"/>
        <v>0</v>
      </c>
      <c r="G8205" s="28"/>
      <c r="H8205" s="131"/>
      <c r="J8205" s="29" t="e">
        <f>VLOOKUP(H8205,'Drop Down Menus'!A:B,2,FALSE)</f>
        <v>#N/A</v>
      </c>
      <c r="L8205" s="48"/>
      <c r="M8205" s="48"/>
      <c r="N8205" s="135"/>
      <c r="R8205" s="144"/>
      <c r="U8205" s="148"/>
      <c r="V8205" s="25"/>
      <c r="Y8205" s="32"/>
      <c r="AG8205" s="29"/>
      <c r="AH8205" s="34"/>
      <c r="AM8205" s="28"/>
      <c r="AN8205" s="28"/>
      <c r="AO8205" s="28"/>
      <c r="AP8205" s="25"/>
      <c r="AQ8205" s="29"/>
      <c r="AR8205" s="30"/>
      <c r="AT8205" s="30"/>
    </row>
    <row r="8206" spans="1:46" ht="30">
      <c r="A8206" s="25">
        <f t="shared" si="768"/>
        <v>2013</v>
      </c>
      <c r="B8206" s="26" t="str">
        <f t="shared" si="769"/>
        <v>Solar Partners</v>
      </c>
      <c r="C8206" s="127" t="str">
        <f t="shared" si="770"/>
        <v>Ivanpah Solar Electric Generating System</v>
      </c>
      <c r="D8206" s="123" t="str">
        <f t="shared" si="771"/>
        <v>Solar Power Tower</v>
      </c>
      <c r="E8206" s="26">
        <f t="shared" si="772"/>
        <v>0</v>
      </c>
      <c r="F8206" s="27">
        <f t="shared" si="773"/>
        <v>0</v>
      </c>
      <c r="G8206" s="28"/>
      <c r="H8206" s="131"/>
      <c r="J8206" s="29" t="e">
        <f>VLOOKUP(H8206,'Drop Down Menus'!A:B,2,FALSE)</f>
        <v>#N/A</v>
      </c>
      <c r="L8206" s="48"/>
      <c r="M8206" s="48"/>
      <c r="N8206" s="135"/>
      <c r="R8206" s="144"/>
      <c r="U8206" s="148"/>
      <c r="V8206" s="25"/>
      <c r="Y8206" s="32"/>
      <c r="AG8206" s="29"/>
      <c r="AH8206" s="34"/>
      <c r="AM8206" s="28"/>
      <c r="AN8206" s="28"/>
      <c r="AO8206" s="28"/>
      <c r="AP8206" s="25"/>
      <c r="AQ8206" s="29"/>
      <c r="AR8206" s="30"/>
      <c r="AT8206" s="30"/>
    </row>
    <row r="8207" spans="1:46" ht="30">
      <c r="A8207" s="25">
        <f t="shared" si="768"/>
        <v>2013</v>
      </c>
      <c r="B8207" s="26" t="str">
        <f t="shared" si="769"/>
        <v>Solar Partners</v>
      </c>
      <c r="C8207" s="127" t="str">
        <f t="shared" si="770"/>
        <v>Ivanpah Solar Electric Generating System</v>
      </c>
      <c r="D8207" s="123" t="str">
        <f t="shared" si="771"/>
        <v>Solar Power Tower</v>
      </c>
      <c r="E8207" s="26">
        <f t="shared" si="772"/>
        <v>0</v>
      </c>
      <c r="F8207" s="27">
        <f t="shared" si="773"/>
        <v>0</v>
      </c>
      <c r="G8207" s="28"/>
      <c r="H8207" s="131"/>
      <c r="J8207" s="29" t="e">
        <f>VLOOKUP(H8207,'Drop Down Menus'!A:B,2,FALSE)</f>
        <v>#N/A</v>
      </c>
      <c r="L8207" s="48"/>
      <c r="M8207" s="48"/>
      <c r="N8207" s="135"/>
      <c r="R8207" s="144"/>
      <c r="U8207" s="148"/>
      <c r="V8207" s="25"/>
      <c r="Y8207" s="32"/>
      <c r="AG8207" s="29"/>
      <c r="AH8207" s="34"/>
      <c r="AM8207" s="28"/>
      <c r="AN8207" s="28"/>
      <c r="AO8207" s="28"/>
      <c r="AP8207" s="25"/>
      <c r="AQ8207" s="29"/>
      <c r="AR8207" s="30"/>
      <c r="AT8207" s="30"/>
    </row>
    <row r="8208" spans="1:46" ht="30">
      <c r="A8208" s="25">
        <f t="shared" si="768"/>
        <v>2013</v>
      </c>
      <c r="B8208" s="26" t="str">
        <f t="shared" si="769"/>
        <v>Solar Partners</v>
      </c>
      <c r="C8208" s="127" t="str">
        <f t="shared" si="770"/>
        <v>Ivanpah Solar Electric Generating System</v>
      </c>
      <c r="D8208" s="123" t="str">
        <f t="shared" si="771"/>
        <v>Solar Power Tower</v>
      </c>
      <c r="E8208" s="26">
        <f t="shared" si="772"/>
        <v>0</v>
      </c>
      <c r="F8208" s="27">
        <f t="shared" si="773"/>
        <v>0</v>
      </c>
      <c r="G8208" s="28"/>
      <c r="H8208" s="131"/>
      <c r="J8208" s="29" t="e">
        <f>VLOOKUP(H8208,'Drop Down Menus'!A:B,2,FALSE)</f>
        <v>#N/A</v>
      </c>
      <c r="L8208" s="48"/>
      <c r="M8208" s="48"/>
      <c r="N8208" s="135"/>
      <c r="R8208" s="144"/>
      <c r="U8208" s="148"/>
      <c r="V8208" s="25"/>
      <c r="Y8208" s="32"/>
      <c r="AG8208" s="29"/>
      <c r="AH8208" s="34"/>
      <c r="AM8208" s="28"/>
      <c r="AN8208" s="28"/>
      <c r="AO8208" s="28"/>
      <c r="AP8208" s="25"/>
      <c r="AQ8208" s="29"/>
      <c r="AR8208" s="30"/>
      <c r="AT8208" s="30"/>
    </row>
    <row r="8209" spans="1:46" ht="30">
      <c r="A8209" s="25">
        <f t="shared" si="768"/>
        <v>2013</v>
      </c>
      <c r="B8209" s="26" t="str">
        <f t="shared" si="769"/>
        <v>Solar Partners</v>
      </c>
      <c r="C8209" s="127" t="str">
        <f t="shared" si="770"/>
        <v>Ivanpah Solar Electric Generating System</v>
      </c>
      <c r="D8209" s="123" t="str">
        <f t="shared" si="771"/>
        <v>Solar Power Tower</v>
      </c>
      <c r="E8209" s="26">
        <f t="shared" si="772"/>
        <v>0</v>
      </c>
      <c r="F8209" s="27">
        <f t="shared" si="773"/>
        <v>0</v>
      </c>
      <c r="G8209" s="28"/>
      <c r="H8209" s="131"/>
      <c r="J8209" s="29" t="e">
        <f>VLOOKUP(H8209,'Drop Down Menus'!A:B,2,FALSE)</f>
        <v>#N/A</v>
      </c>
      <c r="L8209" s="48"/>
      <c r="M8209" s="48"/>
      <c r="N8209" s="135"/>
      <c r="R8209" s="144"/>
      <c r="U8209" s="148"/>
      <c r="V8209" s="25"/>
      <c r="Y8209" s="32"/>
      <c r="AG8209" s="29"/>
      <c r="AH8209" s="34"/>
      <c r="AM8209" s="28"/>
      <c r="AN8209" s="28"/>
      <c r="AO8209" s="28"/>
      <c r="AP8209" s="25"/>
      <c r="AQ8209" s="29"/>
      <c r="AR8209" s="30"/>
      <c r="AT8209" s="30"/>
    </row>
    <row r="8210" spans="1:46" ht="30">
      <c r="A8210" s="25">
        <f t="shared" si="768"/>
        <v>2013</v>
      </c>
      <c r="B8210" s="26" t="str">
        <f t="shared" si="769"/>
        <v>Solar Partners</v>
      </c>
      <c r="C8210" s="127" t="str">
        <f t="shared" si="770"/>
        <v>Ivanpah Solar Electric Generating System</v>
      </c>
      <c r="D8210" s="123" t="str">
        <f t="shared" si="771"/>
        <v>Solar Power Tower</v>
      </c>
      <c r="E8210" s="26">
        <f t="shared" si="772"/>
        <v>0</v>
      </c>
      <c r="F8210" s="27">
        <f t="shared" si="773"/>
        <v>0</v>
      </c>
      <c r="G8210" s="28"/>
      <c r="H8210" s="131"/>
      <c r="J8210" s="29" t="e">
        <f>VLOOKUP(H8210,'Drop Down Menus'!A:B,2,FALSE)</f>
        <v>#N/A</v>
      </c>
      <c r="L8210" s="48"/>
      <c r="M8210" s="48"/>
      <c r="N8210" s="135"/>
      <c r="R8210" s="144"/>
      <c r="U8210" s="148"/>
      <c r="V8210" s="25"/>
      <c r="Y8210" s="32"/>
      <c r="AG8210" s="29"/>
      <c r="AH8210" s="34"/>
      <c r="AM8210" s="28"/>
      <c r="AN8210" s="28"/>
      <c r="AO8210" s="28"/>
      <c r="AP8210" s="25"/>
      <c r="AQ8210" s="29"/>
      <c r="AR8210" s="30"/>
      <c r="AT8210" s="30"/>
    </row>
    <row r="8211" spans="1:46" ht="30">
      <c r="A8211" s="25">
        <f t="shared" si="768"/>
        <v>2013</v>
      </c>
      <c r="B8211" s="26" t="str">
        <f t="shared" si="769"/>
        <v>Solar Partners</v>
      </c>
      <c r="C8211" s="127" t="str">
        <f t="shared" si="770"/>
        <v>Ivanpah Solar Electric Generating System</v>
      </c>
      <c r="D8211" s="123" t="str">
        <f t="shared" si="771"/>
        <v>Solar Power Tower</v>
      </c>
      <c r="E8211" s="26">
        <f t="shared" si="772"/>
        <v>0</v>
      </c>
      <c r="F8211" s="27">
        <f t="shared" si="773"/>
        <v>0</v>
      </c>
      <c r="G8211" s="28"/>
      <c r="H8211" s="131"/>
      <c r="J8211" s="29" t="e">
        <f>VLOOKUP(H8211,'Drop Down Menus'!A:B,2,FALSE)</f>
        <v>#N/A</v>
      </c>
      <c r="L8211" s="48"/>
      <c r="M8211" s="48"/>
      <c r="N8211" s="135"/>
      <c r="R8211" s="144"/>
      <c r="U8211" s="148"/>
      <c r="V8211" s="25"/>
      <c r="Y8211" s="32"/>
      <c r="AG8211" s="29"/>
      <c r="AH8211" s="34"/>
      <c r="AM8211" s="28"/>
      <c r="AN8211" s="28"/>
      <c r="AO8211" s="28"/>
      <c r="AP8211" s="25"/>
      <c r="AQ8211" s="29"/>
      <c r="AR8211" s="30"/>
      <c r="AT8211" s="30"/>
    </row>
    <row r="8212" spans="1:46" ht="30">
      <c r="A8212" s="25">
        <f t="shared" si="768"/>
        <v>2013</v>
      </c>
      <c r="B8212" s="26" t="str">
        <f t="shared" si="769"/>
        <v>Solar Partners</v>
      </c>
      <c r="C8212" s="127" t="str">
        <f t="shared" si="770"/>
        <v>Ivanpah Solar Electric Generating System</v>
      </c>
      <c r="D8212" s="123" t="str">
        <f t="shared" si="771"/>
        <v>Solar Power Tower</v>
      </c>
      <c r="E8212" s="26">
        <f t="shared" si="772"/>
        <v>0</v>
      </c>
      <c r="F8212" s="27">
        <f t="shared" si="773"/>
        <v>0</v>
      </c>
      <c r="G8212" s="28"/>
      <c r="H8212" s="131"/>
      <c r="J8212" s="29" t="e">
        <f>VLOOKUP(H8212,'Drop Down Menus'!A:B,2,FALSE)</f>
        <v>#N/A</v>
      </c>
      <c r="L8212" s="48"/>
      <c r="M8212" s="48"/>
      <c r="N8212" s="135"/>
      <c r="R8212" s="144"/>
      <c r="U8212" s="148"/>
      <c r="V8212" s="25"/>
      <c r="Y8212" s="32"/>
      <c r="AG8212" s="29"/>
      <c r="AH8212" s="34"/>
      <c r="AM8212" s="28"/>
      <c r="AN8212" s="28"/>
      <c r="AO8212" s="28"/>
      <c r="AP8212" s="25"/>
      <c r="AQ8212" s="29"/>
      <c r="AR8212" s="30"/>
      <c r="AT8212" s="30"/>
    </row>
    <row r="8213" spans="1:46" ht="30">
      <c r="A8213" s="25">
        <f t="shared" si="768"/>
        <v>2013</v>
      </c>
      <c r="B8213" s="26" t="str">
        <f t="shared" si="769"/>
        <v>Solar Partners</v>
      </c>
      <c r="C8213" s="127" t="str">
        <f t="shared" si="770"/>
        <v>Ivanpah Solar Electric Generating System</v>
      </c>
      <c r="D8213" s="123" t="str">
        <f t="shared" si="771"/>
        <v>Solar Power Tower</v>
      </c>
      <c r="E8213" s="26">
        <f t="shared" si="772"/>
        <v>0</v>
      </c>
      <c r="F8213" s="27">
        <f t="shared" si="773"/>
        <v>0</v>
      </c>
      <c r="G8213" s="28"/>
      <c r="H8213" s="131"/>
      <c r="J8213" s="29" t="e">
        <f>VLOOKUP(H8213,'Drop Down Menus'!A:B,2,FALSE)</f>
        <v>#N/A</v>
      </c>
      <c r="L8213" s="48"/>
      <c r="M8213" s="48"/>
      <c r="N8213" s="135"/>
      <c r="R8213" s="144"/>
      <c r="U8213" s="148"/>
      <c r="V8213" s="25"/>
      <c r="Y8213" s="32"/>
      <c r="AG8213" s="29"/>
      <c r="AH8213" s="34"/>
      <c r="AM8213" s="28"/>
      <c r="AN8213" s="28"/>
      <c r="AO8213" s="28"/>
      <c r="AP8213" s="25"/>
      <c r="AQ8213" s="29"/>
      <c r="AR8213" s="30"/>
      <c r="AT8213" s="30"/>
    </row>
    <row r="8214" spans="1:46" ht="30">
      <c r="A8214" s="25">
        <f t="shared" si="768"/>
        <v>2013</v>
      </c>
      <c r="B8214" s="26" t="str">
        <f t="shared" si="769"/>
        <v>Solar Partners</v>
      </c>
      <c r="C8214" s="127" t="str">
        <f t="shared" si="770"/>
        <v>Ivanpah Solar Electric Generating System</v>
      </c>
      <c r="D8214" s="123" t="str">
        <f t="shared" si="771"/>
        <v>Solar Power Tower</v>
      </c>
      <c r="E8214" s="26">
        <f t="shared" si="772"/>
        <v>0</v>
      </c>
      <c r="F8214" s="27">
        <f t="shared" si="773"/>
        <v>0</v>
      </c>
      <c r="G8214" s="28"/>
      <c r="H8214" s="131"/>
      <c r="J8214" s="29" t="e">
        <f>VLOOKUP(H8214,'Drop Down Menus'!A:B,2,FALSE)</f>
        <v>#N/A</v>
      </c>
      <c r="L8214" s="48"/>
      <c r="M8214" s="48"/>
      <c r="N8214" s="135"/>
      <c r="R8214" s="144"/>
      <c r="U8214" s="148"/>
      <c r="V8214" s="25"/>
      <c r="Y8214" s="32"/>
      <c r="AG8214" s="29"/>
      <c r="AH8214" s="34"/>
      <c r="AM8214" s="28"/>
      <c r="AN8214" s="28"/>
      <c r="AO8214" s="28"/>
      <c r="AP8214" s="25"/>
      <c r="AQ8214" s="29"/>
      <c r="AR8214" s="30"/>
      <c r="AT8214" s="30"/>
    </row>
    <row r="8215" spans="1:46" ht="30">
      <c r="A8215" s="25">
        <f t="shared" si="768"/>
        <v>2013</v>
      </c>
      <c r="B8215" s="26" t="str">
        <f t="shared" si="769"/>
        <v>Solar Partners</v>
      </c>
      <c r="C8215" s="127" t="str">
        <f t="shared" si="770"/>
        <v>Ivanpah Solar Electric Generating System</v>
      </c>
      <c r="D8215" s="123" t="str">
        <f t="shared" si="771"/>
        <v>Solar Power Tower</v>
      </c>
      <c r="E8215" s="26">
        <f t="shared" si="772"/>
        <v>0</v>
      </c>
      <c r="F8215" s="27">
        <f t="shared" si="773"/>
        <v>0</v>
      </c>
      <c r="G8215" s="28"/>
      <c r="H8215" s="131"/>
      <c r="J8215" s="29" t="e">
        <f>VLOOKUP(H8215,'Drop Down Menus'!A:B,2,FALSE)</f>
        <v>#N/A</v>
      </c>
      <c r="L8215" s="48"/>
      <c r="M8215" s="48"/>
      <c r="N8215" s="135"/>
      <c r="R8215" s="144"/>
      <c r="U8215" s="148"/>
      <c r="V8215" s="25"/>
      <c r="Y8215" s="32"/>
      <c r="AG8215" s="29"/>
      <c r="AH8215" s="34"/>
      <c r="AM8215" s="28"/>
      <c r="AN8215" s="28"/>
      <c r="AO8215" s="28"/>
      <c r="AP8215" s="25"/>
      <c r="AQ8215" s="29"/>
      <c r="AR8215" s="30"/>
      <c r="AT8215" s="30"/>
    </row>
    <row r="8216" spans="1:46" ht="30">
      <c r="A8216" s="25">
        <f t="shared" si="768"/>
        <v>2013</v>
      </c>
      <c r="B8216" s="26" t="str">
        <f t="shared" si="769"/>
        <v>Solar Partners</v>
      </c>
      <c r="C8216" s="127" t="str">
        <f t="shared" si="770"/>
        <v>Ivanpah Solar Electric Generating System</v>
      </c>
      <c r="D8216" s="123" t="str">
        <f t="shared" si="771"/>
        <v>Solar Power Tower</v>
      </c>
      <c r="E8216" s="26">
        <f t="shared" si="772"/>
        <v>0</v>
      </c>
      <c r="F8216" s="27">
        <f t="shared" si="773"/>
        <v>0</v>
      </c>
      <c r="G8216" s="28"/>
      <c r="H8216" s="131"/>
      <c r="J8216" s="29" t="e">
        <f>VLOOKUP(H8216,'Drop Down Menus'!A:B,2,FALSE)</f>
        <v>#N/A</v>
      </c>
      <c r="L8216" s="48"/>
      <c r="M8216" s="48"/>
      <c r="N8216" s="135"/>
      <c r="R8216" s="144"/>
      <c r="U8216" s="148"/>
      <c r="V8216" s="25"/>
      <c r="Y8216" s="32"/>
      <c r="AG8216" s="29"/>
      <c r="AH8216" s="34"/>
      <c r="AM8216" s="28"/>
      <c r="AN8216" s="28"/>
      <c r="AO8216" s="28"/>
      <c r="AP8216" s="25"/>
      <c r="AQ8216" s="29"/>
      <c r="AR8216" s="30"/>
      <c r="AT8216" s="30"/>
    </row>
    <row r="8217" spans="1:46" ht="30">
      <c r="A8217" s="25">
        <f t="shared" si="768"/>
        <v>2013</v>
      </c>
      <c r="B8217" s="26" t="str">
        <f t="shared" si="769"/>
        <v>Solar Partners</v>
      </c>
      <c r="C8217" s="127" t="str">
        <f t="shared" si="770"/>
        <v>Ivanpah Solar Electric Generating System</v>
      </c>
      <c r="D8217" s="123" t="str">
        <f t="shared" si="771"/>
        <v>Solar Power Tower</v>
      </c>
      <c r="E8217" s="26">
        <f t="shared" si="772"/>
        <v>0</v>
      </c>
      <c r="F8217" s="27">
        <f t="shared" si="773"/>
        <v>0</v>
      </c>
      <c r="G8217" s="28"/>
      <c r="H8217" s="131"/>
      <c r="J8217" s="29" t="e">
        <f>VLOOKUP(H8217,'Drop Down Menus'!A:B,2,FALSE)</f>
        <v>#N/A</v>
      </c>
      <c r="L8217" s="48"/>
      <c r="M8217" s="48"/>
      <c r="N8217" s="135"/>
      <c r="R8217" s="144"/>
      <c r="U8217" s="148"/>
      <c r="V8217" s="25"/>
      <c r="Y8217" s="32"/>
      <c r="AG8217" s="29"/>
      <c r="AH8217" s="34"/>
      <c r="AM8217" s="28"/>
      <c r="AN8217" s="28"/>
      <c r="AO8217" s="28"/>
      <c r="AP8217" s="25"/>
      <c r="AQ8217" s="29"/>
      <c r="AR8217" s="30"/>
      <c r="AT8217" s="30"/>
    </row>
    <row r="8218" spans="1:46" ht="30">
      <c r="A8218" s="25">
        <f t="shared" si="768"/>
        <v>2013</v>
      </c>
      <c r="B8218" s="26" t="str">
        <f t="shared" si="769"/>
        <v>Solar Partners</v>
      </c>
      <c r="C8218" s="127" t="str">
        <f t="shared" si="770"/>
        <v>Ivanpah Solar Electric Generating System</v>
      </c>
      <c r="D8218" s="123" t="str">
        <f t="shared" si="771"/>
        <v>Solar Power Tower</v>
      </c>
      <c r="E8218" s="26">
        <f t="shared" si="772"/>
        <v>0</v>
      </c>
      <c r="F8218" s="27">
        <f t="shared" si="773"/>
        <v>0</v>
      </c>
      <c r="G8218" s="28"/>
      <c r="H8218" s="131"/>
      <c r="J8218" s="29" t="e">
        <f>VLOOKUP(H8218,'Drop Down Menus'!A:B,2,FALSE)</f>
        <v>#N/A</v>
      </c>
      <c r="L8218" s="48"/>
      <c r="M8218" s="48"/>
      <c r="N8218" s="135"/>
      <c r="R8218" s="144"/>
      <c r="U8218" s="148"/>
      <c r="V8218" s="25"/>
      <c r="Y8218" s="32"/>
      <c r="AG8218" s="29"/>
      <c r="AH8218" s="34"/>
      <c r="AM8218" s="28"/>
      <c r="AN8218" s="28"/>
      <c r="AO8218" s="28"/>
      <c r="AP8218" s="25"/>
      <c r="AQ8218" s="29"/>
      <c r="AR8218" s="30"/>
      <c r="AT8218" s="30"/>
    </row>
    <row r="8219" spans="1:46" ht="30">
      <c r="A8219" s="25">
        <f t="shared" si="768"/>
        <v>2013</v>
      </c>
      <c r="B8219" s="26" t="str">
        <f t="shared" si="769"/>
        <v>Solar Partners</v>
      </c>
      <c r="C8219" s="127" t="str">
        <f t="shared" si="770"/>
        <v>Ivanpah Solar Electric Generating System</v>
      </c>
      <c r="D8219" s="123" t="str">
        <f t="shared" si="771"/>
        <v>Solar Power Tower</v>
      </c>
      <c r="E8219" s="26">
        <f t="shared" si="772"/>
        <v>0</v>
      </c>
      <c r="F8219" s="27">
        <f t="shared" si="773"/>
        <v>0</v>
      </c>
      <c r="G8219" s="28"/>
      <c r="H8219" s="131"/>
      <c r="J8219" s="29" t="e">
        <f>VLOOKUP(H8219,'Drop Down Menus'!A:B,2,FALSE)</f>
        <v>#N/A</v>
      </c>
      <c r="L8219" s="48"/>
      <c r="M8219" s="48"/>
      <c r="N8219" s="135"/>
      <c r="R8219" s="144"/>
      <c r="U8219" s="148"/>
      <c r="V8219" s="25"/>
      <c r="Y8219" s="32"/>
      <c r="AG8219" s="29"/>
      <c r="AH8219" s="34"/>
      <c r="AM8219" s="28"/>
      <c r="AN8219" s="28"/>
      <c r="AO8219" s="28"/>
      <c r="AP8219" s="25"/>
      <c r="AQ8219" s="29"/>
      <c r="AR8219" s="30"/>
      <c r="AT8219" s="30"/>
    </row>
    <row r="8220" spans="1:46" ht="30">
      <c r="A8220" s="25">
        <f t="shared" si="768"/>
        <v>2013</v>
      </c>
      <c r="B8220" s="26" t="str">
        <f t="shared" si="769"/>
        <v>Solar Partners</v>
      </c>
      <c r="C8220" s="127" t="str">
        <f t="shared" si="770"/>
        <v>Ivanpah Solar Electric Generating System</v>
      </c>
      <c r="D8220" s="123" t="str">
        <f t="shared" si="771"/>
        <v>Solar Power Tower</v>
      </c>
      <c r="E8220" s="26">
        <f t="shared" si="772"/>
        <v>0</v>
      </c>
      <c r="F8220" s="27">
        <f t="shared" si="773"/>
        <v>0</v>
      </c>
      <c r="G8220" s="28"/>
      <c r="H8220" s="131"/>
      <c r="J8220" s="29" t="e">
        <f>VLOOKUP(H8220,'Drop Down Menus'!A:B,2,FALSE)</f>
        <v>#N/A</v>
      </c>
      <c r="L8220" s="48"/>
      <c r="M8220" s="48"/>
      <c r="N8220" s="135"/>
      <c r="R8220" s="144"/>
      <c r="U8220" s="148"/>
      <c r="V8220" s="25"/>
      <c r="Y8220" s="32"/>
      <c r="AG8220" s="29"/>
      <c r="AH8220" s="34"/>
      <c r="AM8220" s="28"/>
      <c r="AN8220" s="28"/>
      <c r="AO8220" s="28"/>
      <c r="AP8220" s="25"/>
      <c r="AQ8220" s="29"/>
      <c r="AR8220" s="30"/>
      <c r="AT8220" s="30"/>
    </row>
    <row r="8221" spans="1:46" ht="30">
      <c r="A8221" s="25">
        <f t="shared" si="768"/>
        <v>2013</v>
      </c>
      <c r="B8221" s="26" t="str">
        <f t="shared" si="769"/>
        <v>Solar Partners</v>
      </c>
      <c r="C8221" s="127" t="str">
        <f t="shared" si="770"/>
        <v>Ivanpah Solar Electric Generating System</v>
      </c>
      <c r="D8221" s="123" t="str">
        <f t="shared" si="771"/>
        <v>Solar Power Tower</v>
      </c>
      <c r="E8221" s="26">
        <f t="shared" si="772"/>
        <v>0</v>
      </c>
      <c r="F8221" s="27">
        <f t="shared" si="773"/>
        <v>0</v>
      </c>
      <c r="G8221" s="28"/>
      <c r="H8221" s="131"/>
      <c r="J8221" s="29" t="e">
        <f>VLOOKUP(H8221,'Drop Down Menus'!A:B,2,FALSE)</f>
        <v>#N/A</v>
      </c>
      <c r="L8221" s="48"/>
      <c r="M8221" s="48"/>
      <c r="N8221" s="135"/>
      <c r="R8221" s="144"/>
      <c r="U8221" s="148"/>
      <c r="V8221" s="25"/>
      <c r="Y8221" s="32"/>
      <c r="AG8221" s="29"/>
      <c r="AH8221" s="34"/>
      <c r="AM8221" s="28"/>
      <c r="AN8221" s="28"/>
      <c r="AO8221" s="28"/>
      <c r="AP8221" s="25"/>
      <c r="AQ8221" s="29"/>
      <c r="AR8221" s="30"/>
      <c r="AT8221" s="30"/>
    </row>
    <row r="8222" spans="1:46" ht="30">
      <c r="A8222" s="25">
        <f t="shared" si="768"/>
        <v>2013</v>
      </c>
      <c r="B8222" s="26" t="str">
        <f t="shared" si="769"/>
        <v>Solar Partners</v>
      </c>
      <c r="C8222" s="127" t="str">
        <f t="shared" si="770"/>
        <v>Ivanpah Solar Electric Generating System</v>
      </c>
      <c r="D8222" s="123" t="str">
        <f t="shared" si="771"/>
        <v>Solar Power Tower</v>
      </c>
      <c r="E8222" s="26">
        <f t="shared" si="772"/>
        <v>0</v>
      </c>
      <c r="F8222" s="27">
        <f t="shared" si="773"/>
        <v>0</v>
      </c>
      <c r="G8222" s="28"/>
      <c r="H8222" s="131"/>
      <c r="J8222" s="29" t="e">
        <f>VLOOKUP(H8222,'Drop Down Menus'!A:B,2,FALSE)</f>
        <v>#N/A</v>
      </c>
      <c r="L8222" s="48"/>
      <c r="M8222" s="48"/>
      <c r="N8222" s="135"/>
      <c r="R8222" s="144"/>
      <c r="U8222" s="148"/>
      <c r="V8222" s="25"/>
      <c r="Y8222" s="32"/>
      <c r="AG8222" s="29"/>
      <c r="AH8222" s="34"/>
      <c r="AM8222" s="28"/>
      <c r="AN8222" s="28"/>
      <c r="AO8222" s="28"/>
      <c r="AP8222" s="25"/>
      <c r="AQ8222" s="29"/>
      <c r="AR8222" s="30"/>
      <c r="AT8222" s="30"/>
    </row>
    <row r="8223" spans="1:46" ht="30">
      <c r="A8223" s="25">
        <f t="shared" si="768"/>
        <v>2013</v>
      </c>
      <c r="B8223" s="26" t="str">
        <f t="shared" si="769"/>
        <v>Solar Partners</v>
      </c>
      <c r="C8223" s="127" t="str">
        <f t="shared" si="770"/>
        <v>Ivanpah Solar Electric Generating System</v>
      </c>
      <c r="D8223" s="123" t="str">
        <f t="shared" si="771"/>
        <v>Solar Power Tower</v>
      </c>
      <c r="E8223" s="26">
        <f t="shared" si="772"/>
        <v>0</v>
      </c>
      <c r="F8223" s="27">
        <f t="shared" si="773"/>
        <v>0</v>
      </c>
      <c r="G8223" s="28"/>
      <c r="H8223" s="131"/>
      <c r="J8223" s="29" t="e">
        <f>VLOOKUP(H8223,'Drop Down Menus'!A:B,2,FALSE)</f>
        <v>#N/A</v>
      </c>
      <c r="L8223" s="48"/>
      <c r="M8223" s="48"/>
      <c r="N8223" s="135"/>
      <c r="R8223" s="144"/>
      <c r="U8223" s="148"/>
      <c r="V8223" s="25"/>
      <c r="Y8223" s="32"/>
      <c r="AG8223" s="29"/>
      <c r="AH8223" s="34"/>
      <c r="AM8223" s="28"/>
      <c r="AN8223" s="28"/>
      <c r="AO8223" s="28"/>
      <c r="AP8223" s="25"/>
      <c r="AQ8223" s="29"/>
      <c r="AR8223" s="30"/>
      <c r="AT8223" s="30"/>
    </row>
    <row r="8224" spans="1:46" ht="30">
      <c r="A8224" s="25">
        <f t="shared" si="768"/>
        <v>2013</v>
      </c>
      <c r="B8224" s="26" t="str">
        <f t="shared" si="769"/>
        <v>Solar Partners</v>
      </c>
      <c r="C8224" s="127" t="str">
        <f t="shared" si="770"/>
        <v>Ivanpah Solar Electric Generating System</v>
      </c>
      <c r="D8224" s="123" t="str">
        <f t="shared" si="771"/>
        <v>Solar Power Tower</v>
      </c>
      <c r="E8224" s="26">
        <f t="shared" si="772"/>
        <v>0</v>
      </c>
      <c r="F8224" s="27">
        <f t="shared" si="773"/>
        <v>0</v>
      </c>
      <c r="G8224" s="28"/>
      <c r="H8224" s="131"/>
      <c r="J8224" s="29" t="e">
        <f>VLOOKUP(H8224,'Drop Down Menus'!A:B,2,FALSE)</f>
        <v>#N/A</v>
      </c>
      <c r="L8224" s="48"/>
      <c r="M8224" s="48"/>
      <c r="N8224" s="135"/>
      <c r="R8224" s="144"/>
      <c r="U8224" s="148"/>
      <c r="V8224" s="25"/>
      <c r="Y8224" s="32"/>
      <c r="AG8224" s="29"/>
      <c r="AH8224" s="34"/>
      <c r="AM8224" s="28"/>
      <c r="AN8224" s="28"/>
      <c r="AO8224" s="28"/>
      <c r="AP8224" s="25"/>
      <c r="AQ8224" s="29"/>
      <c r="AR8224" s="30"/>
      <c r="AT8224" s="30"/>
    </row>
    <row r="8225" spans="1:46" ht="30">
      <c r="A8225" s="25">
        <f t="shared" si="768"/>
        <v>2013</v>
      </c>
      <c r="B8225" s="26" t="str">
        <f t="shared" si="769"/>
        <v>Solar Partners</v>
      </c>
      <c r="C8225" s="127" t="str">
        <f t="shared" si="770"/>
        <v>Ivanpah Solar Electric Generating System</v>
      </c>
      <c r="D8225" s="123" t="str">
        <f t="shared" si="771"/>
        <v>Solar Power Tower</v>
      </c>
      <c r="E8225" s="26">
        <f t="shared" si="772"/>
        <v>0</v>
      </c>
      <c r="F8225" s="27">
        <f t="shared" si="773"/>
        <v>0</v>
      </c>
      <c r="G8225" s="28"/>
      <c r="H8225" s="131"/>
      <c r="J8225" s="29" t="e">
        <f>VLOOKUP(H8225,'Drop Down Menus'!A:B,2,FALSE)</f>
        <v>#N/A</v>
      </c>
      <c r="L8225" s="48"/>
      <c r="M8225" s="48"/>
      <c r="N8225" s="135"/>
      <c r="R8225" s="144"/>
      <c r="U8225" s="148"/>
      <c r="V8225" s="25"/>
      <c r="Y8225" s="32"/>
      <c r="AG8225" s="29"/>
      <c r="AH8225" s="34"/>
      <c r="AM8225" s="28"/>
      <c r="AN8225" s="28"/>
      <c r="AO8225" s="28"/>
      <c r="AP8225" s="25"/>
      <c r="AQ8225" s="29"/>
      <c r="AR8225" s="30"/>
      <c r="AT8225" s="30"/>
    </row>
    <row r="8226" spans="1:46" ht="30">
      <c r="A8226" s="25">
        <f t="shared" si="768"/>
        <v>2013</v>
      </c>
      <c r="B8226" s="26" t="str">
        <f t="shared" si="769"/>
        <v>Solar Partners</v>
      </c>
      <c r="C8226" s="127" t="str">
        <f t="shared" si="770"/>
        <v>Ivanpah Solar Electric Generating System</v>
      </c>
      <c r="D8226" s="123" t="str">
        <f t="shared" si="771"/>
        <v>Solar Power Tower</v>
      </c>
      <c r="E8226" s="26">
        <f t="shared" si="772"/>
        <v>0</v>
      </c>
      <c r="F8226" s="27">
        <f t="shared" si="773"/>
        <v>0</v>
      </c>
      <c r="G8226" s="28"/>
      <c r="H8226" s="131"/>
      <c r="J8226" s="29" t="e">
        <f>VLOOKUP(H8226,'Drop Down Menus'!A:B,2,FALSE)</f>
        <v>#N/A</v>
      </c>
      <c r="L8226" s="48"/>
      <c r="M8226" s="48"/>
      <c r="N8226" s="135"/>
      <c r="R8226" s="144"/>
      <c r="U8226" s="148"/>
      <c r="V8226" s="25"/>
      <c r="Y8226" s="32"/>
      <c r="AG8226" s="29"/>
      <c r="AH8226" s="34"/>
      <c r="AM8226" s="28"/>
      <c r="AN8226" s="28"/>
      <c r="AO8226" s="28"/>
      <c r="AP8226" s="25"/>
      <c r="AQ8226" s="29"/>
      <c r="AR8226" s="30"/>
      <c r="AT8226" s="30"/>
    </row>
    <row r="8227" spans="1:46" ht="30">
      <c r="A8227" s="25">
        <f t="shared" si="768"/>
        <v>2013</v>
      </c>
      <c r="B8227" s="26" t="str">
        <f t="shared" si="769"/>
        <v>Solar Partners</v>
      </c>
      <c r="C8227" s="127" t="str">
        <f t="shared" si="770"/>
        <v>Ivanpah Solar Electric Generating System</v>
      </c>
      <c r="D8227" s="123" t="str">
        <f t="shared" si="771"/>
        <v>Solar Power Tower</v>
      </c>
      <c r="E8227" s="26">
        <f t="shared" si="772"/>
        <v>0</v>
      </c>
      <c r="F8227" s="27">
        <f t="shared" si="773"/>
        <v>0</v>
      </c>
      <c r="G8227" s="28"/>
      <c r="H8227" s="131"/>
      <c r="J8227" s="29" t="e">
        <f>VLOOKUP(H8227,'Drop Down Menus'!A:B,2,FALSE)</f>
        <v>#N/A</v>
      </c>
      <c r="L8227" s="48"/>
      <c r="M8227" s="48"/>
      <c r="N8227" s="135"/>
      <c r="R8227" s="144"/>
      <c r="U8227" s="148"/>
      <c r="V8227" s="25"/>
      <c r="Y8227" s="32"/>
      <c r="AG8227" s="29"/>
      <c r="AH8227" s="34"/>
      <c r="AM8227" s="28"/>
      <c r="AN8227" s="28"/>
      <c r="AO8227" s="28"/>
      <c r="AP8227" s="25"/>
      <c r="AQ8227" s="29"/>
      <c r="AR8227" s="30"/>
      <c r="AT8227" s="30"/>
    </row>
    <row r="8228" spans="1:46" ht="30">
      <c r="A8228" s="25">
        <f t="shared" si="768"/>
        <v>2013</v>
      </c>
      <c r="B8228" s="26" t="str">
        <f t="shared" si="769"/>
        <v>Solar Partners</v>
      </c>
      <c r="C8228" s="127" t="str">
        <f t="shared" si="770"/>
        <v>Ivanpah Solar Electric Generating System</v>
      </c>
      <c r="D8228" s="123" t="str">
        <f t="shared" si="771"/>
        <v>Solar Power Tower</v>
      </c>
      <c r="E8228" s="26">
        <f t="shared" si="772"/>
        <v>0</v>
      </c>
      <c r="F8228" s="27">
        <f t="shared" si="773"/>
        <v>0</v>
      </c>
      <c r="G8228" s="28"/>
      <c r="H8228" s="131"/>
      <c r="J8228" s="29" t="e">
        <f>VLOOKUP(H8228,'Drop Down Menus'!A:B,2,FALSE)</f>
        <v>#N/A</v>
      </c>
      <c r="L8228" s="48"/>
      <c r="M8228" s="48"/>
      <c r="N8228" s="135"/>
      <c r="R8228" s="144"/>
      <c r="U8228" s="148"/>
      <c r="V8228" s="25"/>
      <c r="Y8228" s="32"/>
      <c r="AG8228" s="29"/>
      <c r="AH8228" s="34"/>
      <c r="AM8228" s="28"/>
      <c r="AN8228" s="28"/>
      <c r="AO8228" s="28"/>
      <c r="AP8228" s="25"/>
      <c r="AQ8228" s="29"/>
      <c r="AR8228" s="30"/>
      <c r="AT8228" s="30"/>
    </row>
    <row r="8229" spans="1:46" ht="30">
      <c r="A8229" s="25">
        <f t="shared" si="768"/>
        <v>2013</v>
      </c>
      <c r="B8229" s="26" t="str">
        <f t="shared" si="769"/>
        <v>Solar Partners</v>
      </c>
      <c r="C8229" s="127" t="str">
        <f t="shared" si="770"/>
        <v>Ivanpah Solar Electric Generating System</v>
      </c>
      <c r="D8229" s="123" t="str">
        <f t="shared" si="771"/>
        <v>Solar Power Tower</v>
      </c>
      <c r="E8229" s="26">
        <f t="shared" si="772"/>
        <v>0</v>
      </c>
      <c r="F8229" s="27">
        <f t="shared" si="773"/>
        <v>0</v>
      </c>
      <c r="G8229" s="28"/>
      <c r="H8229" s="131"/>
      <c r="J8229" s="29" t="e">
        <f>VLOOKUP(H8229,'Drop Down Menus'!A:B,2,FALSE)</f>
        <v>#N/A</v>
      </c>
      <c r="L8229" s="48"/>
      <c r="M8229" s="48"/>
      <c r="N8229" s="135"/>
      <c r="R8229" s="144"/>
      <c r="U8229" s="148"/>
      <c r="V8229" s="25"/>
      <c r="Y8229" s="32"/>
      <c r="AG8229" s="29"/>
      <c r="AH8229" s="34"/>
      <c r="AM8229" s="28"/>
      <c r="AN8229" s="28"/>
      <c r="AO8229" s="28"/>
      <c r="AP8229" s="25"/>
      <c r="AQ8229" s="29"/>
      <c r="AR8229" s="30"/>
      <c r="AT8229" s="30"/>
    </row>
    <row r="8230" spans="1:46" ht="30">
      <c r="A8230" s="25">
        <f t="shared" si="768"/>
        <v>2013</v>
      </c>
      <c r="B8230" s="26" t="str">
        <f t="shared" si="769"/>
        <v>Solar Partners</v>
      </c>
      <c r="C8230" s="127" t="str">
        <f t="shared" si="770"/>
        <v>Ivanpah Solar Electric Generating System</v>
      </c>
      <c r="D8230" s="123" t="str">
        <f t="shared" si="771"/>
        <v>Solar Power Tower</v>
      </c>
      <c r="E8230" s="26">
        <f t="shared" si="772"/>
        <v>0</v>
      </c>
      <c r="F8230" s="27">
        <f t="shared" si="773"/>
        <v>0</v>
      </c>
      <c r="G8230" s="28"/>
      <c r="H8230" s="131"/>
      <c r="J8230" s="29" t="e">
        <f>VLOOKUP(H8230,'Drop Down Menus'!A:B,2,FALSE)</f>
        <v>#N/A</v>
      </c>
      <c r="L8230" s="48"/>
      <c r="M8230" s="48"/>
      <c r="N8230" s="135"/>
      <c r="R8230" s="144"/>
      <c r="U8230" s="148"/>
      <c r="V8230" s="25"/>
      <c r="Y8230" s="32"/>
      <c r="AG8230" s="29"/>
      <c r="AH8230" s="34"/>
      <c r="AM8230" s="28"/>
      <c r="AN8230" s="28"/>
      <c r="AO8230" s="28"/>
      <c r="AP8230" s="25"/>
      <c r="AQ8230" s="29"/>
      <c r="AR8230" s="30"/>
      <c r="AT8230" s="30"/>
    </row>
    <row r="8231" spans="1:46" ht="30">
      <c r="A8231" s="25">
        <f t="shared" si="768"/>
        <v>2013</v>
      </c>
      <c r="B8231" s="26" t="str">
        <f t="shared" si="769"/>
        <v>Solar Partners</v>
      </c>
      <c r="C8231" s="127" t="str">
        <f t="shared" si="770"/>
        <v>Ivanpah Solar Electric Generating System</v>
      </c>
      <c r="D8231" s="123" t="str">
        <f t="shared" si="771"/>
        <v>Solar Power Tower</v>
      </c>
      <c r="E8231" s="26">
        <f t="shared" si="772"/>
        <v>0</v>
      </c>
      <c r="F8231" s="27">
        <f t="shared" si="773"/>
        <v>0</v>
      </c>
      <c r="G8231" s="28"/>
      <c r="H8231" s="131"/>
      <c r="J8231" s="29" t="e">
        <f>VLOOKUP(H8231,'Drop Down Menus'!A:B,2,FALSE)</f>
        <v>#N/A</v>
      </c>
      <c r="L8231" s="48"/>
      <c r="M8231" s="48"/>
      <c r="N8231" s="135"/>
      <c r="R8231" s="144"/>
      <c r="U8231" s="148"/>
      <c r="V8231" s="25"/>
      <c r="Y8231" s="32"/>
      <c r="AG8231" s="29"/>
      <c r="AH8231" s="34"/>
      <c r="AM8231" s="28"/>
      <c r="AN8231" s="28"/>
      <c r="AO8231" s="28"/>
      <c r="AP8231" s="25"/>
      <c r="AQ8231" s="29"/>
      <c r="AR8231" s="30"/>
      <c r="AT8231" s="30"/>
    </row>
    <row r="8232" spans="1:46" ht="30">
      <c r="A8232" s="25">
        <f t="shared" si="768"/>
        <v>2013</v>
      </c>
      <c r="B8232" s="26" t="str">
        <f t="shared" si="769"/>
        <v>Solar Partners</v>
      </c>
      <c r="C8232" s="127" t="str">
        <f t="shared" si="770"/>
        <v>Ivanpah Solar Electric Generating System</v>
      </c>
      <c r="D8232" s="123" t="str">
        <f t="shared" si="771"/>
        <v>Solar Power Tower</v>
      </c>
      <c r="E8232" s="26">
        <f t="shared" si="772"/>
        <v>0</v>
      </c>
      <c r="F8232" s="27">
        <f t="shared" si="773"/>
        <v>0</v>
      </c>
      <c r="G8232" s="28"/>
      <c r="H8232" s="131"/>
      <c r="J8232" s="29" t="e">
        <f>VLOOKUP(H8232,'Drop Down Menus'!A:B,2,FALSE)</f>
        <v>#N/A</v>
      </c>
      <c r="L8232" s="48"/>
      <c r="M8232" s="48"/>
      <c r="N8232" s="135"/>
      <c r="R8232" s="144"/>
      <c r="U8232" s="148"/>
      <c r="V8232" s="25"/>
      <c r="Y8232" s="32"/>
      <c r="AG8232" s="29"/>
      <c r="AH8232" s="34"/>
      <c r="AM8232" s="28"/>
      <c r="AN8232" s="28"/>
      <c r="AO8232" s="28"/>
      <c r="AP8232" s="25"/>
      <c r="AQ8232" s="29"/>
      <c r="AR8232" s="30"/>
      <c r="AT8232" s="30"/>
    </row>
    <row r="8233" spans="1:46" ht="30">
      <c r="A8233" s="25">
        <f t="shared" si="768"/>
        <v>2013</v>
      </c>
      <c r="B8233" s="26" t="str">
        <f t="shared" si="769"/>
        <v>Solar Partners</v>
      </c>
      <c r="C8233" s="127" t="str">
        <f t="shared" si="770"/>
        <v>Ivanpah Solar Electric Generating System</v>
      </c>
      <c r="D8233" s="123" t="str">
        <f t="shared" si="771"/>
        <v>Solar Power Tower</v>
      </c>
      <c r="E8233" s="26">
        <f t="shared" si="772"/>
        <v>0</v>
      </c>
      <c r="F8233" s="27">
        <f t="shared" si="773"/>
        <v>0</v>
      </c>
      <c r="G8233" s="28"/>
      <c r="H8233" s="131"/>
      <c r="J8233" s="29" t="e">
        <f>VLOOKUP(H8233,'Drop Down Menus'!A:B,2,FALSE)</f>
        <v>#N/A</v>
      </c>
      <c r="L8233" s="48"/>
      <c r="M8233" s="48"/>
      <c r="N8233" s="135"/>
      <c r="R8233" s="144"/>
      <c r="U8233" s="148"/>
      <c r="V8233" s="25"/>
      <c r="Y8233" s="32"/>
      <c r="AG8233" s="29"/>
      <c r="AH8233" s="34"/>
      <c r="AM8233" s="28"/>
      <c r="AN8233" s="28"/>
      <c r="AO8233" s="28"/>
      <c r="AP8233" s="25"/>
      <c r="AQ8233" s="29"/>
      <c r="AR8233" s="30"/>
      <c r="AT8233" s="30"/>
    </row>
    <row r="8234" spans="1:46" ht="30">
      <c r="A8234" s="25">
        <f t="shared" si="768"/>
        <v>2013</v>
      </c>
      <c r="B8234" s="26" t="str">
        <f t="shared" si="769"/>
        <v>Solar Partners</v>
      </c>
      <c r="C8234" s="127" t="str">
        <f t="shared" si="770"/>
        <v>Ivanpah Solar Electric Generating System</v>
      </c>
      <c r="D8234" s="123" t="str">
        <f t="shared" si="771"/>
        <v>Solar Power Tower</v>
      </c>
      <c r="E8234" s="26">
        <f t="shared" si="772"/>
        <v>0</v>
      </c>
      <c r="F8234" s="27">
        <f t="shared" si="773"/>
        <v>0</v>
      </c>
      <c r="G8234" s="28"/>
      <c r="H8234" s="131"/>
      <c r="J8234" s="29" t="e">
        <f>VLOOKUP(H8234,'Drop Down Menus'!A:B,2,FALSE)</f>
        <v>#N/A</v>
      </c>
      <c r="L8234" s="48"/>
      <c r="M8234" s="48"/>
      <c r="N8234" s="135"/>
      <c r="R8234" s="144"/>
      <c r="U8234" s="148"/>
      <c r="V8234" s="25"/>
      <c r="Y8234" s="32"/>
      <c r="AG8234" s="29"/>
      <c r="AH8234" s="34"/>
      <c r="AM8234" s="28"/>
      <c r="AN8234" s="28"/>
      <c r="AO8234" s="28"/>
      <c r="AP8234" s="25"/>
      <c r="AQ8234" s="29"/>
      <c r="AR8234" s="30"/>
      <c r="AT8234" s="30"/>
    </row>
    <row r="8235" spans="1:46" ht="30">
      <c r="A8235" s="25">
        <f t="shared" si="768"/>
        <v>2013</v>
      </c>
      <c r="B8235" s="26" t="str">
        <f t="shared" si="769"/>
        <v>Solar Partners</v>
      </c>
      <c r="C8235" s="127" t="str">
        <f t="shared" si="770"/>
        <v>Ivanpah Solar Electric Generating System</v>
      </c>
      <c r="D8235" s="123" t="str">
        <f t="shared" si="771"/>
        <v>Solar Power Tower</v>
      </c>
      <c r="E8235" s="26">
        <f t="shared" si="772"/>
        <v>0</v>
      </c>
      <c r="F8235" s="27">
        <f t="shared" si="773"/>
        <v>0</v>
      </c>
      <c r="G8235" s="28"/>
      <c r="H8235" s="131"/>
      <c r="J8235" s="29" t="e">
        <f>VLOOKUP(H8235,'Drop Down Menus'!A:B,2,FALSE)</f>
        <v>#N/A</v>
      </c>
      <c r="L8235" s="48"/>
      <c r="M8235" s="48"/>
      <c r="N8235" s="135"/>
      <c r="R8235" s="144"/>
      <c r="U8235" s="148"/>
      <c r="V8235" s="25"/>
      <c r="Y8235" s="32"/>
      <c r="AG8235" s="29"/>
      <c r="AH8235" s="34"/>
      <c r="AM8235" s="28"/>
      <c r="AN8235" s="28"/>
      <c r="AO8235" s="28"/>
      <c r="AP8235" s="25"/>
      <c r="AQ8235" s="29"/>
      <c r="AR8235" s="30"/>
      <c r="AT8235" s="30"/>
    </row>
    <row r="8236" spans="1:46" ht="30">
      <c r="A8236" s="25">
        <f t="shared" si="768"/>
        <v>2013</v>
      </c>
      <c r="B8236" s="26" t="str">
        <f t="shared" si="769"/>
        <v>Solar Partners</v>
      </c>
      <c r="C8236" s="127" t="str">
        <f t="shared" si="770"/>
        <v>Ivanpah Solar Electric Generating System</v>
      </c>
      <c r="D8236" s="123" t="str">
        <f t="shared" si="771"/>
        <v>Solar Power Tower</v>
      </c>
      <c r="E8236" s="26">
        <f t="shared" si="772"/>
        <v>0</v>
      </c>
      <c r="F8236" s="27">
        <f t="shared" si="773"/>
        <v>0</v>
      </c>
      <c r="G8236" s="28"/>
      <c r="H8236" s="131"/>
      <c r="J8236" s="29" t="e">
        <f>VLOOKUP(H8236,'Drop Down Menus'!A:B,2,FALSE)</f>
        <v>#N/A</v>
      </c>
      <c r="L8236" s="48"/>
      <c r="M8236" s="48"/>
      <c r="N8236" s="135"/>
      <c r="R8236" s="144"/>
      <c r="U8236" s="148"/>
      <c r="V8236" s="25"/>
      <c r="Y8236" s="32"/>
      <c r="AG8236" s="29"/>
      <c r="AH8236" s="34"/>
      <c r="AM8236" s="28"/>
      <c r="AN8236" s="28"/>
      <c r="AO8236" s="28"/>
      <c r="AP8236" s="25"/>
      <c r="AQ8236" s="29"/>
      <c r="AR8236" s="30"/>
      <c r="AT8236" s="30"/>
    </row>
    <row r="8237" spans="1:46" ht="30">
      <c r="A8237" s="25">
        <f t="shared" si="768"/>
        <v>2013</v>
      </c>
      <c r="B8237" s="26" t="str">
        <f t="shared" si="769"/>
        <v>Solar Partners</v>
      </c>
      <c r="C8237" s="127" t="str">
        <f t="shared" si="770"/>
        <v>Ivanpah Solar Electric Generating System</v>
      </c>
      <c r="D8237" s="123" t="str">
        <f t="shared" si="771"/>
        <v>Solar Power Tower</v>
      </c>
      <c r="E8237" s="26">
        <f t="shared" si="772"/>
        <v>0</v>
      </c>
      <c r="F8237" s="27">
        <f t="shared" si="773"/>
        <v>0</v>
      </c>
      <c r="G8237" s="28"/>
      <c r="H8237" s="131"/>
      <c r="J8237" s="29" t="e">
        <f>VLOOKUP(H8237,'Drop Down Menus'!A:B,2,FALSE)</f>
        <v>#N/A</v>
      </c>
      <c r="L8237" s="48"/>
      <c r="M8237" s="48"/>
      <c r="N8237" s="135"/>
      <c r="R8237" s="144"/>
      <c r="U8237" s="148"/>
      <c r="V8237" s="25"/>
      <c r="Y8237" s="32"/>
      <c r="AG8237" s="29"/>
      <c r="AH8237" s="34"/>
      <c r="AM8237" s="28"/>
      <c r="AN8237" s="28"/>
      <c r="AO8237" s="28"/>
      <c r="AP8237" s="25"/>
      <c r="AQ8237" s="29"/>
      <c r="AR8237" s="30"/>
      <c r="AT8237" s="30"/>
    </row>
    <row r="8238" spans="1:46" ht="30">
      <c r="A8238" s="25">
        <f t="shared" si="768"/>
        <v>2013</v>
      </c>
      <c r="B8238" s="26" t="str">
        <f t="shared" si="769"/>
        <v>Solar Partners</v>
      </c>
      <c r="C8238" s="127" t="str">
        <f t="shared" si="770"/>
        <v>Ivanpah Solar Electric Generating System</v>
      </c>
      <c r="D8238" s="123" t="str">
        <f t="shared" si="771"/>
        <v>Solar Power Tower</v>
      </c>
      <c r="E8238" s="26">
        <f t="shared" si="772"/>
        <v>0</v>
      </c>
      <c r="F8238" s="27">
        <f t="shared" si="773"/>
        <v>0</v>
      </c>
      <c r="G8238" s="28"/>
      <c r="H8238" s="131"/>
      <c r="J8238" s="29" t="e">
        <f>VLOOKUP(H8238,'Drop Down Menus'!A:B,2,FALSE)</f>
        <v>#N/A</v>
      </c>
      <c r="L8238" s="48"/>
      <c r="M8238" s="48"/>
      <c r="N8238" s="135"/>
      <c r="R8238" s="144"/>
      <c r="U8238" s="148"/>
      <c r="V8238" s="25"/>
      <c r="Y8238" s="32"/>
      <c r="AG8238" s="29"/>
      <c r="AH8238" s="34"/>
      <c r="AM8238" s="28"/>
      <c r="AN8238" s="28"/>
      <c r="AO8238" s="28"/>
      <c r="AP8238" s="25"/>
      <c r="AQ8238" s="29"/>
      <c r="AR8238" s="30"/>
      <c r="AT8238" s="30"/>
    </row>
    <row r="8239" spans="1:46" ht="30">
      <c r="A8239" s="25">
        <f t="shared" si="768"/>
        <v>2013</v>
      </c>
      <c r="B8239" s="26" t="str">
        <f t="shared" si="769"/>
        <v>Solar Partners</v>
      </c>
      <c r="C8239" s="127" t="str">
        <f t="shared" si="770"/>
        <v>Ivanpah Solar Electric Generating System</v>
      </c>
      <c r="D8239" s="123" t="str">
        <f t="shared" si="771"/>
        <v>Solar Power Tower</v>
      </c>
      <c r="E8239" s="26">
        <f t="shared" si="772"/>
        <v>0</v>
      </c>
      <c r="F8239" s="27">
        <f t="shared" si="773"/>
        <v>0</v>
      </c>
      <c r="G8239" s="28"/>
      <c r="H8239" s="131"/>
      <c r="J8239" s="29" t="e">
        <f>VLOOKUP(H8239,'Drop Down Menus'!A:B,2,FALSE)</f>
        <v>#N/A</v>
      </c>
      <c r="L8239" s="48"/>
      <c r="M8239" s="48"/>
      <c r="N8239" s="135"/>
      <c r="R8239" s="144"/>
      <c r="U8239" s="148"/>
      <c r="V8239" s="25"/>
      <c r="Y8239" s="32"/>
      <c r="AG8239" s="29"/>
      <c r="AH8239" s="34"/>
      <c r="AM8239" s="28"/>
      <c r="AN8239" s="28"/>
      <c r="AO8239" s="28"/>
      <c r="AP8239" s="25"/>
      <c r="AQ8239" s="29"/>
      <c r="AR8239" s="30"/>
      <c r="AT8239" s="30"/>
    </row>
    <row r="8240" spans="1:46" ht="30">
      <c r="A8240" s="25">
        <f t="shared" si="768"/>
        <v>2013</v>
      </c>
      <c r="B8240" s="26" t="str">
        <f t="shared" si="769"/>
        <v>Solar Partners</v>
      </c>
      <c r="C8240" s="127" t="str">
        <f t="shared" si="770"/>
        <v>Ivanpah Solar Electric Generating System</v>
      </c>
      <c r="D8240" s="123" t="str">
        <f t="shared" si="771"/>
        <v>Solar Power Tower</v>
      </c>
      <c r="E8240" s="26">
        <f t="shared" si="772"/>
        <v>0</v>
      </c>
      <c r="F8240" s="27">
        <f t="shared" si="773"/>
        <v>0</v>
      </c>
      <c r="G8240" s="28"/>
      <c r="H8240" s="131"/>
      <c r="J8240" s="29" t="e">
        <f>VLOOKUP(H8240,'Drop Down Menus'!A:B,2,FALSE)</f>
        <v>#N/A</v>
      </c>
      <c r="L8240" s="48"/>
      <c r="M8240" s="48"/>
      <c r="N8240" s="135"/>
      <c r="R8240" s="144"/>
      <c r="U8240" s="148"/>
      <c r="V8240" s="25"/>
      <c r="Y8240" s="32"/>
      <c r="AG8240" s="29"/>
      <c r="AH8240" s="34"/>
      <c r="AM8240" s="28"/>
      <c r="AN8240" s="28"/>
      <c r="AO8240" s="28"/>
      <c r="AP8240" s="25"/>
      <c r="AQ8240" s="29"/>
      <c r="AR8240" s="30"/>
      <c r="AT8240" s="30"/>
    </row>
    <row r="8241" spans="1:46" ht="30">
      <c r="A8241" s="25">
        <f t="shared" si="768"/>
        <v>2013</v>
      </c>
      <c r="B8241" s="26" t="str">
        <f t="shared" si="769"/>
        <v>Solar Partners</v>
      </c>
      <c r="C8241" s="127" t="str">
        <f t="shared" si="770"/>
        <v>Ivanpah Solar Electric Generating System</v>
      </c>
      <c r="D8241" s="123" t="str">
        <f t="shared" si="771"/>
        <v>Solar Power Tower</v>
      </c>
      <c r="E8241" s="26">
        <f t="shared" si="772"/>
        <v>0</v>
      </c>
      <c r="F8241" s="27">
        <f t="shared" si="773"/>
        <v>0</v>
      </c>
      <c r="G8241" s="28"/>
      <c r="H8241" s="131"/>
      <c r="J8241" s="29" t="e">
        <f>VLOOKUP(H8241,'Drop Down Menus'!A:B,2,FALSE)</f>
        <v>#N/A</v>
      </c>
      <c r="L8241" s="48"/>
      <c r="M8241" s="48"/>
      <c r="N8241" s="135"/>
      <c r="R8241" s="144"/>
      <c r="U8241" s="148"/>
      <c r="V8241" s="25"/>
      <c r="Y8241" s="32"/>
      <c r="AG8241" s="29"/>
      <c r="AH8241" s="34"/>
      <c r="AM8241" s="28"/>
      <c r="AN8241" s="28"/>
      <c r="AO8241" s="28"/>
      <c r="AP8241" s="25"/>
      <c r="AQ8241" s="29"/>
      <c r="AR8241" s="30"/>
      <c r="AT8241" s="30"/>
    </row>
    <row r="8242" spans="1:46" ht="30">
      <c r="A8242" s="25">
        <f t="shared" si="768"/>
        <v>2013</v>
      </c>
      <c r="B8242" s="26" t="str">
        <f t="shared" si="769"/>
        <v>Solar Partners</v>
      </c>
      <c r="C8242" s="127" t="str">
        <f t="shared" si="770"/>
        <v>Ivanpah Solar Electric Generating System</v>
      </c>
      <c r="D8242" s="123" t="str">
        <f t="shared" si="771"/>
        <v>Solar Power Tower</v>
      </c>
      <c r="E8242" s="26">
        <f t="shared" si="772"/>
        <v>0</v>
      </c>
      <c r="F8242" s="27">
        <f t="shared" si="773"/>
        <v>0</v>
      </c>
      <c r="G8242" s="28"/>
      <c r="H8242" s="131"/>
      <c r="J8242" s="29" t="e">
        <f>VLOOKUP(H8242,'Drop Down Menus'!A:B,2,FALSE)</f>
        <v>#N/A</v>
      </c>
      <c r="L8242" s="48"/>
      <c r="M8242" s="48"/>
      <c r="N8242" s="135"/>
      <c r="R8242" s="144"/>
      <c r="U8242" s="148"/>
      <c r="V8242" s="25"/>
      <c r="Y8242" s="32"/>
      <c r="AG8242" s="29"/>
      <c r="AH8242" s="34"/>
      <c r="AM8242" s="28"/>
      <c r="AN8242" s="28"/>
      <c r="AO8242" s="28"/>
      <c r="AP8242" s="25"/>
      <c r="AQ8242" s="29"/>
      <c r="AR8242" s="30"/>
      <c r="AT8242" s="30"/>
    </row>
    <row r="8243" spans="1:46" ht="30">
      <c r="A8243" s="25">
        <f t="shared" si="768"/>
        <v>2013</v>
      </c>
      <c r="B8243" s="26" t="str">
        <f t="shared" si="769"/>
        <v>Solar Partners</v>
      </c>
      <c r="C8243" s="127" t="str">
        <f t="shared" si="770"/>
        <v>Ivanpah Solar Electric Generating System</v>
      </c>
      <c r="D8243" s="123" t="str">
        <f t="shared" si="771"/>
        <v>Solar Power Tower</v>
      </c>
      <c r="E8243" s="26">
        <f t="shared" si="772"/>
        <v>0</v>
      </c>
      <c r="F8243" s="27">
        <f t="shared" si="773"/>
        <v>0</v>
      </c>
      <c r="G8243" s="28"/>
      <c r="H8243" s="131"/>
      <c r="J8243" s="29" t="e">
        <f>VLOOKUP(H8243,'Drop Down Menus'!A:B,2,FALSE)</f>
        <v>#N/A</v>
      </c>
      <c r="L8243" s="48"/>
      <c r="M8243" s="48"/>
      <c r="N8243" s="135"/>
      <c r="R8243" s="144"/>
      <c r="U8243" s="148"/>
      <c r="V8243" s="25"/>
      <c r="Y8243" s="32"/>
      <c r="AG8243" s="29"/>
      <c r="AH8243" s="34"/>
      <c r="AM8243" s="28"/>
      <c r="AN8243" s="28"/>
      <c r="AO8243" s="28"/>
      <c r="AP8243" s="25"/>
      <c r="AQ8243" s="29"/>
      <c r="AR8243" s="30"/>
      <c r="AT8243" s="30"/>
    </row>
    <row r="8244" spans="1:46" ht="30">
      <c r="A8244" s="25">
        <f t="shared" si="768"/>
        <v>2013</v>
      </c>
      <c r="B8244" s="26" t="str">
        <f t="shared" si="769"/>
        <v>Solar Partners</v>
      </c>
      <c r="C8244" s="127" t="str">
        <f t="shared" si="770"/>
        <v>Ivanpah Solar Electric Generating System</v>
      </c>
      <c r="D8244" s="123" t="str">
        <f t="shared" si="771"/>
        <v>Solar Power Tower</v>
      </c>
      <c r="E8244" s="26">
        <f t="shared" si="772"/>
        <v>0</v>
      </c>
      <c r="F8244" s="27">
        <f t="shared" si="773"/>
        <v>0</v>
      </c>
      <c r="G8244" s="28"/>
      <c r="H8244" s="131"/>
      <c r="J8244" s="29" t="e">
        <f>VLOOKUP(H8244,'Drop Down Menus'!A:B,2,FALSE)</f>
        <v>#N/A</v>
      </c>
      <c r="L8244" s="48"/>
      <c r="M8244" s="48"/>
      <c r="N8244" s="135"/>
      <c r="R8244" s="144"/>
      <c r="U8244" s="148"/>
      <c r="V8244" s="25"/>
      <c r="Y8244" s="32"/>
      <c r="AG8244" s="29"/>
      <c r="AH8244" s="34"/>
      <c r="AM8244" s="28"/>
      <c r="AN8244" s="28"/>
      <c r="AO8244" s="28"/>
      <c r="AP8244" s="25"/>
      <c r="AQ8244" s="29"/>
      <c r="AR8244" s="30"/>
      <c r="AT8244" s="30"/>
    </row>
    <row r="8245" spans="1:46" ht="30">
      <c r="A8245" s="25">
        <f t="shared" si="768"/>
        <v>2013</v>
      </c>
      <c r="B8245" s="26" t="str">
        <f t="shared" si="769"/>
        <v>Solar Partners</v>
      </c>
      <c r="C8245" s="127" t="str">
        <f t="shared" si="770"/>
        <v>Ivanpah Solar Electric Generating System</v>
      </c>
      <c r="D8245" s="123" t="str">
        <f t="shared" si="771"/>
        <v>Solar Power Tower</v>
      </c>
      <c r="E8245" s="26">
        <f t="shared" si="772"/>
        <v>0</v>
      </c>
      <c r="F8245" s="27">
        <f t="shared" si="773"/>
        <v>0</v>
      </c>
      <c r="G8245" s="28"/>
      <c r="H8245" s="131"/>
      <c r="J8245" s="29" t="e">
        <f>VLOOKUP(H8245,'Drop Down Menus'!A:B,2,FALSE)</f>
        <v>#N/A</v>
      </c>
      <c r="L8245" s="48"/>
      <c r="M8245" s="48"/>
      <c r="N8245" s="135"/>
      <c r="R8245" s="144"/>
      <c r="U8245" s="148"/>
      <c r="V8245" s="25"/>
      <c r="Y8245" s="32"/>
      <c r="AG8245" s="29"/>
      <c r="AH8245" s="34"/>
      <c r="AM8245" s="28"/>
      <c r="AN8245" s="28"/>
      <c r="AO8245" s="28"/>
      <c r="AP8245" s="25"/>
      <c r="AQ8245" s="29"/>
      <c r="AR8245" s="30"/>
      <c r="AT8245" s="30"/>
    </row>
    <row r="8246" spans="1:46" ht="30">
      <c r="A8246" s="25">
        <f t="shared" si="768"/>
        <v>2013</v>
      </c>
      <c r="B8246" s="26" t="str">
        <f t="shared" si="769"/>
        <v>Solar Partners</v>
      </c>
      <c r="C8246" s="127" t="str">
        <f t="shared" si="770"/>
        <v>Ivanpah Solar Electric Generating System</v>
      </c>
      <c r="D8246" s="123" t="str">
        <f t="shared" si="771"/>
        <v>Solar Power Tower</v>
      </c>
      <c r="E8246" s="26">
        <f t="shared" si="772"/>
        <v>0</v>
      </c>
      <c r="F8246" s="27">
        <f t="shared" si="773"/>
        <v>0</v>
      </c>
      <c r="G8246" s="28"/>
      <c r="H8246" s="131"/>
      <c r="J8246" s="29" t="e">
        <f>VLOOKUP(H8246,'Drop Down Menus'!A:B,2,FALSE)</f>
        <v>#N/A</v>
      </c>
      <c r="L8246" s="48"/>
      <c r="M8246" s="48"/>
      <c r="N8246" s="135"/>
      <c r="R8246" s="144"/>
      <c r="U8246" s="148"/>
      <c r="V8246" s="25"/>
      <c r="Y8246" s="32"/>
      <c r="AG8246" s="29"/>
      <c r="AH8246" s="34"/>
      <c r="AM8246" s="28"/>
      <c r="AN8246" s="28"/>
      <c r="AO8246" s="28"/>
      <c r="AP8246" s="25"/>
      <c r="AQ8246" s="29"/>
      <c r="AR8246" s="30"/>
      <c r="AT8246" s="30"/>
    </row>
    <row r="8247" spans="1:46" ht="30">
      <c r="A8247" s="25">
        <f t="shared" si="768"/>
        <v>2013</v>
      </c>
      <c r="B8247" s="26" t="str">
        <f t="shared" si="769"/>
        <v>Solar Partners</v>
      </c>
      <c r="C8247" s="127" t="str">
        <f t="shared" si="770"/>
        <v>Ivanpah Solar Electric Generating System</v>
      </c>
      <c r="D8247" s="123" t="str">
        <f t="shared" si="771"/>
        <v>Solar Power Tower</v>
      </c>
      <c r="E8247" s="26">
        <f t="shared" si="772"/>
        <v>0</v>
      </c>
      <c r="F8247" s="27">
        <f t="shared" si="773"/>
        <v>0</v>
      </c>
      <c r="G8247" s="28"/>
      <c r="H8247" s="131"/>
      <c r="J8247" s="29" t="e">
        <f>VLOOKUP(H8247,'Drop Down Menus'!A:B,2,FALSE)</f>
        <v>#N/A</v>
      </c>
      <c r="L8247" s="48"/>
      <c r="M8247" s="48"/>
      <c r="N8247" s="135"/>
      <c r="R8247" s="144"/>
      <c r="U8247" s="148"/>
      <c r="V8247" s="25"/>
      <c r="Y8247" s="32"/>
      <c r="AG8247" s="29"/>
      <c r="AH8247" s="34"/>
      <c r="AM8247" s="28"/>
      <c r="AN8247" s="28"/>
      <c r="AO8247" s="28"/>
      <c r="AP8247" s="25"/>
      <c r="AQ8247" s="29"/>
      <c r="AR8247" s="30"/>
      <c r="AT8247" s="30"/>
    </row>
    <row r="8248" spans="1:46" ht="30">
      <c r="A8248" s="25">
        <f t="shared" si="768"/>
        <v>2013</v>
      </c>
      <c r="B8248" s="26" t="str">
        <f t="shared" si="769"/>
        <v>Solar Partners</v>
      </c>
      <c r="C8248" s="127" t="str">
        <f t="shared" si="770"/>
        <v>Ivanpah Solar Electric Generating System</v>
      </c>
      <c r="D8248" s="123" t="str">
        <f t="shared" si="771"/>
        <v>Solar Power Tower</v>
      </c>
      <c r="E8248" s="26">
        <f t="shared" si="772"/>
        <v>0</v>
      </c>
      <c r="F8248" s="27">
        <f t="shared" si="773"/>
        <v>0</v>
      </c>
      <c r="G8248" s="28"/>
      <c r="H8248" s="131"/>
      <c r="J8248" s="29" t="e">
        <f>VLOOKUP(H8248,'Drop Down Menus'!A:B,2,FALSE)</f>
        <v>#N/A</v>
      </c>
      <c r="L8248" s="48"/>
      <c r="M8248" s="48"/>
      <c r="N8248" s="135"/>
      <c r="R8248" s="144"/>
      <c r="U8248" s="148"/>
      <c r="V8248" s="25"/>
      <c r="Y8248" s="32"/>
      <c r="AG8248" s="29"/>
      <c r="AH8248" s="34"/>
      <c r="AM8248" s="28"/>
      <c r="AN8248" s="28"/>
      <c r="AO8248" s="28"/>
      <c r="AP8248" s="25"/>
      <c r="AQ8248" s="29"/>
      <c r="AR8248" s="30"/>
      <c r="AT8248" s="30"/>
    </row>
    <row r="8249" spans="1:46" ht="30">
      <c r="A8249" s="25">
        <f t="shared" si="768"/>
        <v>2013</v>
      </c>
      <c r="B8249" s="26" t="str">
        <f t="shared" si="769"/>
        <v>Solar Partners</v>
      </c>
      <c r="C8249" s="127" t="str">
        <f t="shared" si="770"/>
        <v>Ivanpah Solar Electric Generating System</v>
      </c>
      <c r="D8249" s="123" t="str">
        <f t="shared" si="771"/>
        <v>Solar Power Tower</v>
      </c>
      <c r="E8249" s="26">
        <f t="shared" si="772"/>
        <v>0</v>
      </c>
      <c r="F8249" s="27">
        <f t="shared" si="773"/>
        <v>0</v>
      </c>
      <c r="G8249" s="28"/>
      <c r="H8249" s="131"/>
      <c r="J8249" s="29" t="e">
        <f>VLOOKUP(H8249,'Drop Down Menus'!A:B,2,FALSE)</f>
        <v>#N/A</v>
      </c>
      <c r="L8249" s="48"/>
      <c r="M8249" s="48"/>
      <c r="N8249" s="135"/>
      <c r="R8249" s="144"/>
      <c r="U8249" s="148"/>
      <c r="V8249" s="25"/>
      <c r="Y8249" s="32"/>
      <c r="AG8249" s="29"/>
      <c r="AH8249" s="34"/>
      <c r="AM8249" s="28"/>
      <c r="AN8249" s="28"/>
      <c r="AO8249" s="28"/>
      <c r="AP8249" s="25"/>
      <c r="AQ8249" s="29"/>
      <c r="AR8249" s="30"/>
      <c r="AT8249" s="30"/>
    </row>
    <row r="8250" spans="1:46" ht="30">
      <c r="A8250" s="25">
        <f t="shared" si="768"/>
        <v>2013</v>
      </c>
      <c r="B8250" s="26" t="str">
        <f t="shared" si="769"/>
        <v>Solar Partners</v>
      </c>
      <c r="C8250" s="127" t="str">
        <f t="shared" si="770"/>
        <v>Ivanpah Solar Electric Generating System</v>
      </c>
      <c r="D8250" s="123" t="str">
        <f t="shared" si="771"/>
        <v>Solar Power Tower</v>
      </c>
      <c r="E8250" s="26">
        <f t="shared" si="772"/>
        <v>0</v>
      </c>
      <c r="F8250" s="27">
        <f t="shared" si="773"/>
        <v>0</v>
      </c>
      <c r="G8250" s="28"/>
      <c r="H8250" s="131"/>
      <c r="J8250" s="29" t="e">
        <f>VLOOKUP(H8250,'Drop Down Menus'!A:B,2,FALSE)</f>
        <v>#N/A</v>
      </c>
      <c r="L8250" s="48"/>
      <c r="M8250" s="48"/>
      <c r="N8250" s="135"/>
      <c r="R8250" s="144"/>
      <c r="U8250" s="148"/>
      <c r="V8250" s="25"/>
      <c r="Y8250" s="32"/>
      <c r="AG8250" s="29"/>
      <c r="AH8250" s="34"/>
      <c r="AM8250" s="28"/>
      <c r="AN8250" s="28"/>
      <c r="AO8250" s="28"/>
      <c r="AP8250" s="25"/>
      <c r="AQ8250" s="29"/>
      <c r="AR8250" s="30"/>
      <c r="AT8250" s="30"/>
    </row>
    <row r="8251" spans="1:46" ht="30">
      <c r="A8251" s="25">
        <f t="shared" si="768"/>
        <v>2013</v>
      </c>
      <c r="B8251" s="26" t="str">
        <f t="shared" si="769"/>
        <v>Solar Partners</v>
      </c>
      <c r="C8251" s="127" t="str">
        <f t="shared" si="770"/>
        <v>Ivanpah Solar Electric Generating System</v>
      </c>
      <c r="D8251" s="123" t="str">
        <f t="shared" si="771"/>
        <v>Solar Power Tower</v>
      </c>
      <c r="E8251" s="26">
        <f t="shared" si="772"/>
        <v>0</v>
      </c>
      <c r="F8251" s="27">
        <f t="shared" si="773"/>
        <v>0</v>
      </c>
      <c r="G8251" s="28"/>
      <c r="H8251" s="131"/>
      <c r="J8251" s="29" t="e">
        <f>VLOOKUP(H8251,'Drop Down Menus'!A:B,2,FALSE)</f>
        <v>#N/A</v>
      </c>
      <c r="L8251" s="48"/>
      <c r="M8251" s="48"/>
      <c r="N8251" s="135"/>
      <c r="R8251" s="144"/>
      <c r="U8251" s="148"/>
      <c r="V8251" s="25"/>
      <c r="Y8251" s="32"/>
      <c r="AG8251" s="29"/>
      <c r="AH8251" s="34"/>
      <c r="AM8251" s="28"/>
      <c r="AN8251" s="28"/>
      <c r="AO8251" s="28"/>
      <c r="AP8251" s="25"/>
      <c r="AQ8251" s="29"/>
      <c r="AR8251" s="30"/>
      <c r="AT8251" s="30"/>
    </row>
    <row r="8252" spans="1:46" ht="30">
      <c r="A8252" s="25">
        <f t="shared" si="768"/>
        <v>2013</v>
      </c>
      <c r="B8252" s="26" t="str">
        <f t="shared" si="769"/>
        <v>Solar Partners</v>
      </c>
      <c r="C8252" s="127" t="str">
        <f t="shared" si="770"/>
        <v>Ivanpah Solar Electric Generating System</v>
      </c>
      <c r="D8252" s="123" t="str">
        <f t="shared" si="771"/>
        <v>Solar Power Tower</v>
      </c>
      <c r="E8252" s="26">
        <f t="shared" si="772"/>
        <v>0</v>
      </c>
      <c r="F8252" s="27">
        <f t="shared" si="773"/>
        <v>0</v>
      </c>
      <c r="G8252" s="28"/>
      <c r="H8252" s="131"/>
      <c r="J8252" s="29" t="e">
        <f>VLOOKUP(H8252,'Drop Down Menus'!A:B,2,FALSE)</f>
        <v>#N/A</v>
      </c>
      <c r="L8252" s="48"/>
      <c r="M8252" s="48"/>
      <c r="N8252" s="135"/>
      <c r="R8252" s="144"/>
      <c r="U8252" s="148"/>
      <c r="V8252" s="25"/>
      <c r="Y8252" s="32"/>
      <c r="AG8252" s="29"/>
      <c r="AH8252" s="34"/>
      <c r="AM8252" s="28"/>
      <c r="AN8252" s="28"/>
      <c r="AO8252" s="28"/>
      <c r="AP8252" s="25"/>
      <c r="AQ8252" s="29"/>
      <c r="AR8252" s="30"/>
      <c r="AT8252" s="30"/>
    </row>
    <row r="8253" spans="1:46" ht="30">
      <c r="A8253" s="25">
        <f t="shared" si="768"/>
        <v>2013</v>
      </c>
      <c r="B8253" s="26" t="str">
        <f t="shared" si="769"/>
        <v>Solar Partners</v>
      </c>
      <c r="C8253" s="127" t="str">
        <f t="shared" si="770"/>
        <v>Ivanpah Solar Electric Generating System</v>
      </c>
      <c r="D8253" s="123" t="str">
        <f t="shared" si="771"/>
        <v>Solar Power Tower</v>
      </c>
      <c r="E8253" s="26">
        <f t="shared" si="772"/>
        <v>0</v>
      </c>
      <c r="F8253" s="27">
        <f t="shared" si="773"/>
        <v>0</v>
      </c>
      <c r="G8253" s="28"/>
      <c r="H8253" s="131"/>
      <c r="J8253" s="29" t="e">
        <f>VLOOKUP(H8253,'Drop Down Menus'!A:B,2,FALSE)</f>
        <v>#N/A</v>
      </c>
      <c r="L8253" s="48"/>
      <c r="M8253" s="48"/>
      <c r="N8253" s="135"/>
      <c r="R8253" s="144"/>
      <c r="U8253" s="148"/>
      <c r="V8253" s="25"/>
      <c r="Y8253" s="32"/>
      <c r="AG8253" s="29"/>
      <c r="AH8253" s="34"/>
      <c r="AM8253" s="28"/>
      <c r="AN8253" s="28"/>
      <c r="AO8253" s="28"/>
      <c r="AP8253" s="25"/>
      <c r="AQ8253" s="29"/>
      <c r="AR8253" s="30"/>
      <c r="AT8253" s="30"/>
    </row>
    <row r="8254" spans="1:46" ht="30">
      <c r="A8254" s="25">
        <f t="shared" si="768"/>
        <v>2013</v>
      </c>
      <c r="B8254" s="26" t="str">
        <f t="shared" si="769"/>
        <v>Solar Partners</v>
      </c>
      <c r="C8254" s="127" t="str">
        <f t="shared" si="770"/>
        <v>Ivanpah Solar Electric Generating System</v>
      </c>
      <c r="D8254" s="123" t="str">
        <f t="shared" si="771"/>
        <v>Solar Power Tower</v>
      </c>
      <c r="E8254" s="26">
        <f t="shared" si="772"/>
        <v>0</v>
      </c>
      <c r="F8254" s="27">
        <f t="shared" si="773"/>
        <v>0</v>
      </c>
      <c r="G8254" s="28"/>
      <c r="H8254" s="131"/>
      <c r="J8254" s="29" t="e">
        <f>VLOOKUP(H8254,'Drop Down Menus'!A:B,2,FALSE)</f>
        <v>#N/A</v>
      </c>
      <c r="L8254" s="48"/>
      <c r="M8254" s="48"/>
      <c r="N8254" s="135"/>
      <c r="R8254" s="144"/>
      <c r="U8254" s="148"/>
      <c r="V8254" s="25"/>
      <c r="Y8254" s="32"/>
      <c r="AG8254" s="29"/>
      <c r="AH8254" s="34"/>
      <c r="AM8254" s="28"/>
      <c r="AN8254" s="28"/>
      <c r="AO8254" s="28"/>
      <c r="AP8254" s="25"/>
      <c r="AQ8254" s="29"/>
      <c r="AR8254" s="30"/>
      <c r="AT8254" s="30"/>
    </row>
    <row r="8255" spans="1:46" ht="30">
      <c r="A8255" s="25">
        <f t="shared" si="768"/>
        <v>2013</v>
      </c>
      <c r="B8255" s="26" t="str">
        <f t="shared" si="769"/>
        <v>Solar Partners</v>
      </c>
      <c r="C8255" s="127" t="str">
        <f t="shared" si="770"/>
        <v>Ivanpah Solar Electric Generating System</v>
      </c>
      <c r="D8255" s="123" t="str">
        <f t="shared" si="771"/>
        <v>Solar Power Tower</v>
      </c>
      <c r="E8255" s="26">
        <f t="shared" si="772"/>
        <v>0</v>
      </c>
      <c r="F8255" s="27">
        <f t="shared" si="773"/>
        <v>0</v>
      </c>
      <c r="G8255" s="28"/>
      <c r="H8255" s="131"/>
      <c r="J8255" s="29" t="e">
        <f>VLOOKUP(H8255,'Drop Down Menus'!A:B,2,FALSE)</f>
        <v>#N/A</v>
      </c>
      <c r="L8255" s="48"/>
      <c r="M8255" s="48"/>
      <c r="N8255" s="135"/>
      <c r="R8255" s="144"/>
      <c r="U8255" s="148"/>
      <c r="V8255" s="25"/>
      <c r="Y8255" s="32"/>
      <c r="AG8255" s="29"/>
      <c r="AH8255" s="34"/>
      <c r="AM8255" s="28"/>
      <c r="AN8255" s="28"/>
      <c r="AO8255" s="28"/>
      <c r="AP8255" s="25"/>
      <c r="AQ8255" s="29"/>
      <c r="AR8255" s="30"/>
      <c r="AT8255" s="30"/>
    </row>
    <row r="8256" spans="1:46" ht="30">
      <c r="A8256" s="25">
        <f t="shared" si="768"/>
        <v>2013</v>
      </c>
      <c r="B8256" s="26" t="str">
        <f t="shared" si="769"/>
        <v>Solar Partners</v>
      </c>
      <c r="C8256" s="127" t="str">
        <f t="shared" si="770"/>
        <v>Ivanpah Solar Electric Generating System</v>
      </c>
      <c r="D8256" s="123" t="str">
        <f t="shared" si="771"/>
        <v>Solar Power Tower</v>
      </c>
      <c r="E8256" s="26">
        <f t="shared" si="772"/>
        <v>0</v>
      </c>
      <c r="F8256" s="27">
        <f t="shared" si="773"/>
        <v>0</v>
      </c>
      <c r="G8256" s="28"/>
      <c r="H8256" s="131"/>
      <c r="J8256" s="29" t="e">
        <f>VLOOKUP(H8256,'Drop Down Menus'!A:B,2,FALSE)</f>
        <v>#N/A</v>
      </c>
      <c r="L8256" s="48"/>
      <c r="M8256" s="48"/>
      <c r="N8256" s="135"/>
      <c r="R8256" s="144"/>
      <c r="U8256" s="148"/>
      <c r="V8256" s="25"/>
      <c r="Y8256" s="32"/>
      <c r="AG8256" s="29"/>
      <c r="AH8256" s="34"/>
      <c r="AM8256" s="28"/>
      <c r="AN8256" s="28"/>
      <c r="AO8256" s="28"/>
      <c r="AP8256" s="25"/>
      <c r="AQ8256" s="29"/>
      <c r="AR8256" s="30"/>
      <c r="AT8256" s="30"/>
    </row>
    <row r="8257" spans="1:46" ht="30">
      <c r="A8257" s="25">
        <f t="shared" si="768"/>
        <v>2013</v>
      </c>
      <c r="B8257" s="26" t="str">
        <f t="shared" si="769"/>
        <v>Solar Partners</v>
      </c>
      <c r="C8257" s="127" t="str">
        <f t="shared" si="770"/>
        <v>Ivanpah Solar Electric Generating System</v>
      </c>
      <c r="D8257" s="123" t="str">
        <f t="shared" si="771"/>
        <v>Solar Power Tower</v>
      </c>
      <c r="E8257" s="26">
        <f t="shared" si="772"/>
        <v>0</v>
      </c>
      <c r="F8257" s="27">
        <f t="shared" si="773"/>
        <v>0</v>
      </c>
      <c r="G8257" s="28"/>
      <c r="H8257" s="131"/>
      <c r="J8257" s="29" t="e">
        <f>VLOOKUP(H8257,'Drop Down Menus'!A:B,2,FALSE)</f>
        <v>#N/A</v>
      </c>
      <c r="L8257" s="48"/>
      <c r="M8257" s="48"/>
      <c r="N8257" s="135"/>
      <c r="R8257" s="144"/>
      <c r="U8257" s="148"/>
      <c r="V8257" s="25"/>
      <c r="Y8257" s="32"/>
      <c r="AG8257" s="29"/>
      <c r="AH8257" s="34"/>
      <c r="AM8257" s="28"/>
      <c r="AN8257" s="28"/>
      <c r="AO8257" s="28"/>
      <c r="AP8257" s="25"/>
      <c r="AQ8257" s="29"/>
      <c r="AR8257" s="30"/>
      <c r="AT8257" s="30"/>
    </row>
    <row r="8258" spans="1:46" ht="30">
      <c r="A8258" s="25">
        <f t="shared" si="768"/>
        <v>2013</v>
      </c>
      <c r="B8258" s="26" t="str">
        <f t="shared" si="769"/>
        <v>Solar Partners</v>
      </c>
      <c r="C8258" s="127" t="str">
        <f t="shared" si="770"/>
        <v>Ivanpah Solar Electric Generating System</v>
      </c>
      <c r="D8258" s="123" t="str">
        <f t="shared" si="771"/>
        <v>Solar Power Tower</v>
      </c>
      <c r="E8258" s="26">
        <f t="shared" si="772"/>
        <v>0</v>
      </c>
      <c r="F8258" s="27">
        <f t="shared" si="773"/>
        <v>0</v>
      </c>
      <c r="G8258" s="28"/>
      <c r="H8258" s="131"/>
      <c r="J8258" s="29" t="e">
        <f>VLOOKUP(H8258,'Drop Down Menus'!A:B,2,FALSE)</f>
        <v>#N/A</v>
      </c>
      <c r="L8258" s="48"/>
      <c r="M8258" s="48"/>
      <c r="N8258" s="135"/>
      <c r="R8258" s="144"/>
      <c r="U8258" s="148"/>
      <c r="V8258" s="25"/>
      <c r="Y8258" s="32"/>
      <c r="AG8258" s="29"/>
      <c r="AH8258" s="34"/>
      <c r="AM8258" s="28"/>
      <c r="AN8258" s="28"/>
      <c r="AO8258" s="28"/>
      <c r="AP8258" s="25"/>
      <c r="AQ8258" s="29"/>
      <c r="AR8258" s="30"/>
      <c r="AT8258" s="30"/>
    </row>
    <row r="8259" spans="1:46" ht="30">
      <c r="A8259" s="25">
        <f t="shared" ref="A8259:A8322" si="774">ReportYear</f>
        <v>2013</v>
      </c>
      <c r="B8259" s="26" t="str">
        <f t="shared" ref="B8259:B8322" si="775">Project_Proponent</f>
        <v>Solar Partners</v>
      </c>
      <c r="C8259" s="127" t="str">
        <f t="shared" ref="C8259:C8322" si="776">Project_Name</f>
        <v>Ivanpah Solar Electric Generating System</v>
      </c>
      <c r="D8259" s="123" t="str">
        <f t="shared" ref="D8259:D8322" si="777">Project_Type_AutoFill</f>
        <v>Solar Power Tower</v>
      </c>
      <c r="E8259" s="26">
        <f t="shared" ref="E8259:E8322" si="778">SPUT_Permit____if_applicable</f>
        <v>0</v>
      </c>
      <c r="F8259" s="27">
        <f t="shared" ref="F8259:F8322" si="779">Eagle_Permit</f>
        <v>0</v>
      </c>
      <c r="G8259" s="28"/>
      <c r="H8259" s="131"/>
      <c r="J8259" s="29" t="e">
        <f>VLOOKUP(H8259,'Drop Down Menus'!A:B,2,FALSE)</f>
        <v>#N/A</v>
      </c>
      <c r="L8259" s="48"/>
      <c r="M8259" s="48"/>
      <c r="N8259" s="135"/>
      <c r="R8259" s="144"/>
      <c r="U8259" s="148"/>
      <c r="V8259" s="25"/>
      <c r="Y8259" s="32"/>
      <c r="AG8259" s="29"/>
      <c r="AH8259" s="34"/>
      <c r="AM8259" s="28"/>
      <c r="AN8259" s="28"/>
      <c r="AO8259" s="28"/>
      <c r="AP8259" s="25"/>
      <c r="AQ8259" s="29"/>
      <c r="AR8259" s="30"/>
      <c r="AT8259" s="30"/>
    </row>
    <row r="8260" spans="1:46" ht="30">
      <c r="A8260" s="25">
        <f t="shared" si="774"/>
        <v>2013</v>
      </c>
      <c r="B8260" s="26" t="str">
        <f t="shared" si="775"/>
        <v>Solar Partners</v>
      </c>
      <c r="C8260" s="127" t="str">
        <f t="shared" si="776"/>
        <v>Ivanpah Solar Electric Generating System</v>
      </c>
      <c r="D8260" s="123" t="str">
        <f t="shared" si="777"/>
        <v>Solar Power Tower</v>
      </c>
      <c r="E8260" s="26">
        <f t="shared" si="778"/>
        <v>0</v>
      </c>
      <c r="F8260" s="27">
        <f t="shared" si="779"/>
        <v>0</v>
      </c>
      <c r="G8260" s="28"/>
      <c r="H8260" s="131"/>
      <c r="J8260" s="29" t="e">
        <f>VLOOKUP(H8260,'Drop Down Menus'!A:B,2,FALSE)</f>
        <v>#N/A</v>
      </c>
      <c r="L8260" s="48"/>
      <c r="M8260" s="48"/>
      <c r="N8260" s="135"/>
      <c r="R8260" s="144"/>
      <c r="U8260" s="148"/>
      <c r="V8260" s="25"/>
      <c r="Y8260" s="32"/>
      <c r="AG8260" s="29"/>
      <c r="AH8260" s="34"/>
      <c r="AM8260" s="28"/>
      <c r="AN8260" s="28"/>
      <c r="AO8260" s="28"/>
      <c r="AP8260" s="25"/>
      <c r="AQ8260" s="29"/>
      <c r="AR8260" s="30"/>
      <c r="AT8260" s="30"/>
    </row>
    <row r="8261" spans="1:46" ht="30">
      <c r="A8261" s="25">
        <f t="shared" si="774"/>
        <v>2013</v>
      </c>
      <c r="B8261" s="26" t="str">
        <f t="shared" si="775"/>
        <v>Solar Partners</v>
      </c>
      <c r="C8261" s="127" t="str">
        <f t="shared" si="776"/>
        <v>Ivanpah Solar Electric Generating System</v>
      </c>
      <c r="D8261" s="123" t="str">
        <f t="shared" si="777"/>
        <v>Solar Power Tower</v>
      </c>
      <c r="E8261" s="26">
        <f t="shared" si="778"/>
        <v>0</v>
      </c>
      <c r="F8261" s="27">
        <f t="shared" si="779"/>
        <v>0</v>
      </c>
      <c r="G8261" s="28"/>
      <c r="H8261" s="131"/>
      <c r="J8261" s="29" t="e">
        <f>VLOOKUP(H8261,'Drop Down Menus'!A:B,2,FALSE)</f>
        <v>#N/A</v>
      </c>
      <c r="L8261" s="48"/>
      <c r="M8261" s="48"/>
      <c r="N8261" s="135"/>
      <c r="R8261" s="144"/>
      <c r="U8261" s="148"/>
      <c r="V8261" s="25"/>
      <c r="Y8261" s="32"/>
      <c r="AG8261" s="29"/>
      <c r="AH8261" s="34"/>
      <c r="AM8261" s="28"/>
      <c r="AN8261" s="28"/>
      <c r="AO8261" s="28"/>
      <c r="AP8261" s="25"/>
      <c r="AQ8261" s="29"/>
      <c r="AR8261" s="30"/>
      <c r="AT8261" s="30"/>
    </row>
    <row r="8262" spans="1:46" ht="30">
      <c r="A8262" s="25">
        <f t="shared" si="774"/>
        <v>2013</v>
      </c>
      <c r="B8262" s="26" t="str">
        <f t="shared" si="775"/>
        <v>Solar Partners</v>
      </c>
      <c r="C8262" s="127" t="str">
        <f t="shared" si="776"/>
        <v>Ivanpah Solar Electric Generating System</v>
      </c>
      <c r="D8262" s="123" t="str">
        <f t="shared" si="777"/>
        <v>Solar Power Tower</v>
      </c>
      <c r="E8262" s="26">
        <f t="shared" si="778"/>
        <v>0</v>
      </c>
      <c r="F8262" s="27">
        <f t="shared" si="779"/>
        <v>0</v>
      </c>
      <c r="G8262" s="28"/>
      <c r="H8262" s="131"/>
      <c r="J8262" s="29" t="e">
        <f>VLOOKUP(H8262,'Drop Down Menus'!A:B,2,FALSE)</f>
        <v>#N/A</v>
      </c>
      <c r="L8262" s="48"/>
      <c r="M8262" s="48"/>
      <c r="N8262" s="135"/>
      <c r="R8262" s="144"/>
      <c r="U8262" s="148"/>
      <c r="V8262" s="25"/>
      <c r="Y8262" s="32"/>
      <c r="AG8262" s="29"/>
      <c r="AH8262" s="34"/>
      <c r="AM8262" s="28"/>
      <c r="AN8262" s="28"/>
      <c r="AO8262" s="28"/>
      <c r="AP8262" s="25"/>
      <c r="AQ8262" s="29"/>
      <c r="AR8262" s="30"/>
      <c r="AT8262" s="30"/>
    </row>
    <row r="8263" spans="1:46" ht="30">
      <c r="A8263" s="25">
        <f t="shared" si="774"/>
        <v>2013</v>
      </c>
      <c r="B8263" s="26" t="str">
        <f t="shared" si="775"/>
        <v>Solar Partners</v>
      </c>
      <c r="C8263" s="127" t="str">
        <f t="shared" si="776"/>
        <v>Ivanpah Solar Electric Generating System</v>
      </c>
      <c r="D8263" s="123" t="str">
        <f t="shared" si="777"/>
        <v>Solar Power Tower</v>
      </c>
      <c r="E8263" s="26">
        <f t="shared" si="778"/>
        <v>0</v>
      </c>
      <c r="F8263" s="27">
        <f t="shared" si="779"/>
        <v>0</v>
      </c>
      <c r="G8263" s="28"/>
      <c r="H8263" s="131"/>
      <c r="J8263" s="29" t="e">
        <f>VLOOKUP(H8263,'Drop Down Menus'!A:B,2,FALSE)</f>
        <v>#N/A</v>
      </c>
      <c r="L8263" s="48"/>
      <c r="M8263" s="48"/>
      <c r="N8263" s="135"/>
      <c r="R8263" s="144"/>
      <c r="U8263" s="148"/>
      <c r="V8263" s="25"/>
      <c r="Y8263" s="32"/>
      <c r="AG8263" s="29"/>
      <c r="AH8263" s="34"/>
      <c r="AM8263" s="28"/>
      <c r="AN8263" s="28"/>
      <c r="AO8263" s="28"/>
      <c r="AP8263" s="25"/>
      <c r="AQ8263" s="29"/>
      <c r="AR8263" s="30"/>
      <c r="AT8263" s="30"/>
    </row>
    <row r="8264" spans="1:46" ht="30">
      <c r="A8264" s="25">
        <f t="shared" si="774"/>
        <v>2013</v>
      </c>
      <c r="B8264" s="26" t="str">
        <f t="shared" si="775"/>
        <v>Solar Partners</v>
      </c>
      <c r="C8264" s="127" t="str">
        <f t="shared" si="776"/>
        <v>Ivanpah Solar Electric Generating System</v>
      </c>
      <c r="D8264" s="123" t="str">
        <f t="shared" si="777"/>
        <v>Solar Power Tower</v>
      </c>
      <c r="E8264" s="26">
        <f t="shared" si="778"/>
        <v>0</v>
      </c>
      <c r="F8264" s="27">
        <f t="shared" si="779"/>
        <v>0</v>
      </c>
      <c r="G8264" s="28"/>
      <c r="H8264" s="131"/>
      <c r="J8264" s="29" t="e">
        <f>VLOOKUP(H8264,'Drop Down Menus'!A:B,2,FALSE)</f>
        <v>#N/A</v>
      </c>
      <c r="L8264" s="48"/>
      <c r="M8264" s="48"/>
      <c r="N8264" s="135"/>
      <c r="R8264" s="144"/>
      <c r="U8264" s="148"/>
      <c r="V8264" s="25"/>
      <c r="Y8264" s="32"/>
      <c r="AG8264" s="29"/>
      <c r="AH8264" s="34"/>
      <c r="AM8264" s="28"/>
      <c r="AN8264" s="28"/>
      <c r="AO8264" s="28"/>
      <c r="AP8264" s="25"/>
      <c r="AQ8264" s="29"/>
      <c r="AR8264" s="30"/>
      <c r="AT8264" s="30"/>
    </row>
    <row r="8265" spans="1:46" ht="30">
      <c r="A8265" s="25">
        <f t="shared" si="774"/>
        <v>2013</v>
      </c>
      <c r="B8265" s="26" t="str">
        <f t="shared" si="775"/>
        <v>Solar Partners</v>
      </c>
      <c r="C8265" s="127" t="str">
        <f t="shared" si="776"/>
        <v>Ivanpah Solar Electric Generating System</v>
      </c>
      <c r="D8265" s="123" t="str">
        <f t="shared" si="777"/>
        <v>Solar Power Tower</v>
      </c>
      <c r="E8265" s="26">
        <f t="shared" si="778"/>
        <v>0</v>
      </c>
      <c r="F8265" s="27">
        <f t="shared" si="779"/>
        <v>0</v>
      </c>
      <c r="G8265" s="28"/>
      <c r="H8265" s="131"/>
      <c r="J8265" s="29" t="e">
        <f>VLOOKUP(H8265,'Drop Down Menus'!A:B,2,FALSE)</f>
        <v>#N/A</v>
      </c>
      <c r="L8265" s="48"/>
      <c r="M8265" s="48"/>
      <c r="N8265" s="135"/>
      <c r="R8265" s="144"/>
      <c r="U8265" s="148"/>
      <c r="V8265" s="25"/>
      <c r="Y8265" s="32"/>
      <c r="AG8265" s="29"/>
      <c r="AH8265" s="34"/>
      <c r="AM8265" s="28"/>
      <c r="AN8265" s="28"/>
      <c r="AO8265" s="28"/>
      <c r="AP8265" s="25"/>
      <c r="AQ8265" s="29"/>
      <c r="AR8265" s="30"/>
      <c r="AT8265" s="30"/>
    </row>
    <row r="8266" spans="1:46" ht="30">
      <c r="A8266" s="25">
        <f t="shared" si="774"/>
        <v>2013</v>
      </c>
      <c r="B8266" s="26" t="str">
        <f t="shared" si="775"/>
        <v>Solar Partners</v>
      </c>
      <c r="C8266" s="127" t="str">
        <f t="shared" si="776"/>
        <v>Ivanpah Solar Electric Generating System</v>
      </c>
      <c r="D8266" s="123" t="str">
        <f t="shared" si="777"/>
        <v>Solar Power Tower</v>
      </c>
      <c r="E8266" s="26">
        <f t="shared" si="778"/>
        <v>0</v>
      </c>
      <c r="F8266" s="27">
        <f t="shared" si="779"/>
        <v>0</v>
      </c>
      <c r="G8266" s="28"/>
      <c r="H8266" s="131"/>
      <c r="J8266" s="29" t="e">
        <f>VLOOKUP(H8266,'Drop Down Menus'!A:B,2,FALSE)</f>
        <v>#N/A</v>
      </c>
      <c r="L8266" s="48"/>
      <c r="M8266" s="48"/>
      <c r="N8266" s="135"/>
      <c r="R8266" s="144"/>
      <c r="U8266" s="148"/>
      <c r="V8266" s="25"/>
      <c r="Y8266" s="32"/>
      <c r="AG8266" s="29"/>
      <c r="AH8266" s="34"/>
      <c r="AM8266" s="28"/>
      <c r="AN8266" s="28"/>
      <c r="AO8266" s="28"/>
      <c r="AP8266" s="25"/>
      <c r="AQ8266" s="29"/>
      <c r="AR8266" s="30"/>
      <c r="AT8266" s="30"/>
    </row>
    <row r="8267" spans="1:46" ht="30">
      <c r="A8267" s="25">
        <f t="shared" si="774"/>
        <v>2013</v>
      </c>
      <c r="B8267" s="26" t="str">
        <f t="shared" si="775"/>
        <v>Solar Partners</v>
      </c>
      <c r="C8267" s="127" t="str">
        <f t="shared" si="776"/>
        <v>Ivanpah Solar Electric Generating System</v>
      </c>
      <c r="D8267" s="123" t="str">
        <f t="shared" si="777"/>
        <v>Solar Power Tower</v>
      </c>
      <c r="E8267" s="26">
        <f t="shared" si="778"/>
        <v>0</v>
      </c>
      <c r="F8267" s="27">
        <f t="shared" si="779"/>
        <v>0</v>
      </c>
      <c r="G8267" s="28"/>
      <c r="H8267" s="131"/>
      <c r="J8267" s="29" t="e">
        <f>VLOOKUP(H8267,'Drop Down Menus'!A:B,2,FALSE)</f>
        <v>#N/A</v>
      </c>
      <c r="L8267" s="48"/>
      <c r="M8267" s="48"/>
      <c r="N8267" s="135"/>
      <c r="R8267" s="144"/>
      <c r="U8267" s="148"/>
      <c r="V8267" s="25"/>
      <c r="Y8267" s="32"/>
      <c r="AG8267" s="29"/>
      <c r="AH8267" s="34"/>
      <c r="AM8267" s="28"/>
      <c r="AN8267" s="28"/>
      <c r="AO8267" s="28"/>
      <c r="AP8267" s="25"/>
      <c r="AQ8267" s="29"/>
      <c r="AR8267" s="30"/>
      <c r="AT8267" s="30"/>
    </row>
    <row r="8268" spans="1:46" ht="30">
      <c r="A8268" s="25">
        <f t="shared" si="774"/>
        <v>2013</v>
      </c>
      <c r="B8268" s="26" t="str">
        <f t="shared" si="775"/>
        <v>Solar Partners</v>
      </c>
      <c r="C8268" s="127" t="str">
        <f t="shared" si="776"/>
        <v>Ivanpah Solar Electric Generating System</v>
      </c>
      <c r="D8268" s="123" t="str">
        <f t="shared" si="777"/>
        <v>Solar Power Tower</v>
      </c>
      <c r="E8268" s="26">
        <f t="shared" si="778"/>
        <v>0</v>
      </c>
      <c r="F8268" s="27">
        <f t="shared" si="779"/>
        <v>0</v>
      </c>
      <c r="G8268" s="28"/>
      <c r="H8268" s="131"/>
      <c r="J8268" s="29" t="e">
        <f>VLOOKUP(H8268,'Drop Down Menus'!A:B,2,FALSE)</f>
        <v>#N/A</v>
      </c>
      <c r="L8268" s="48"/>
      <c r="M8268" s="48"/>
      <c r="N8268" s="135"/>
      <c r="R8268" s="144"/>
      <c r="U8268" s="148"/>
      <c r="V8268" s="25"/>
      <c r="Y8268" s="32"/>
      <c r="AG8268" s="29"/>
      <c r="AH8268" s="34"/>
      <c r="AM8268" s="28"/>
      <c r="AN8268" s="28"/>
      <c r="AO8268" s="28"/>
      <c r="AP8268" s="25"/>
      <c r="AQ8268" s="29"/>
      <c r="AR8268" s="30"/>
      <c r="AT8268" s="30"/>
    </row>
    <row r="8269" spans="1:46" ht="30">
      <c r="A8269" s="25">
        <f t="shared" si="774"/>
        <v>2013</v>
      </c>
      <c r="B8269" s="26" t="str">
        <f t="shared" si="775"/>
        <v>Solar Partners</v>
      </c>
      <c r="C8269" s="127" t="str">
        <f t="shared" si="776"/>
        <v>Ivanpah Solar Electric Generating System</v>
      </c>
      <c r="D8269" s="123" t="str">
        <f t="shared" si="777"/>
        <v>Solar Power Tower</v>
      </c>
      <c r="E8269" s="26">
        <f t="shared" si="778"/>
        <v>0</v>
      </c>
      <c r="F8269" s="27">
        <f t="shared" si="779"/>
        <v>0</v>
      </c>
      <c r="G8269" s="28"/>
      <c r="H8269" s="131"/>
      <c r="J8269" s="29" t="e">
        <f>VLOOKUP(H8269,'Drop Down Menus'!A:B,2,FALSE)</f>
        <v>#N/A</v>
      </c>
      <c r="L8269" s="48"/>
      <c r="M8269" s="48"/>
      <c r="N8269" s="135"/>
      <c r="R8269" s="144"/>
      <c r="U8269" s="148"/>
      <c r="V8269" s="25"/>
      <c r="Y8269" s="32"/>
      <c r="AG8269" s="29"/>
      <c r="AH8269" s="34"/>
      <c r="AM8269" s="28"/>
      <c r="AN8269" s="28"/>
      <c r="AO8269" s="28"/>
      <c r="AP8269" s="25"/>
      <c r="AQ8269" s="29"/>
      <c r="AR8269" s="30"/>
      <c r="AT8269" s="30"/>
    </row>
    <row r="8270" spans="1:46" ht="30">
      <c r="A8270" s="25">
        <f t="shared" si="774"/>
        <v>2013</v>
      </c>
      <c r="B8270" s="26" t="str">
        <f t="shared" si="775"/>
        <v>Solar Partners</v>
      </c>
      <c r="C8270" s="127" t="str">
        <f t="shared" si="776"/>
        <v>Ivanpah Solar Electric Generating System</v>
      </c>
      <c r="D8270" s="123" t="str">
        <f t="shared" si="777"/>
        <v>Solar Power Tower</v>
      </c>
      <c r="E8270" s="26">
        <f t="shared" si="778"/>
        <v>0</v>
      </c>
      <c r="F8270" s="27">
        <f t="shared" si="779"/>
        <v>0</v>
      </c>
      <c r="G8270" s="28"/>
      <c r="H8270" s="131"/>
      <c r="J8270" s="29" t="e">
        <f>VLOOKUP(H8270,'Drop Down Menus'!A:B,2,FALSE)</f>
        <v>#N/A</v>
      </c>
      <c r="L8270" s="48"/>
      <c r="M8270" s="48"/>
      <c r="N8270" s="135"/>
      <c r="R8270" s="144"/>
      <c r="U8270" s="148"/>
      <c r="V8270" s="25"/>
      <c r="Y8270" s="32"/>
      <c r="AG8270" s="29"/>
      <c r="AH8270" s="34"/>
      <c r="AM8270" s="28"/>
      <c r="AN8270" s="28"/>
      <c r="AO8270" s="28"/>
      <c r="AP8270" s="25"/>
      <c r="AQ8270" s="29"/>
      <c r="AR8270" s="30"/>
      <c r="AT8270" s="30"/>
    </row>
    <row r="8271" spans="1:46" ht="30">
      <c r="A8271" s="25">
        <f t="shared" si="774"/>
        <v>2013</v>
      </c>
      <c r="B8271" s="26" t="str">
        <f t="shared" si="775"/>
        <v>Solar Partners</v>
      </c>
      <c r="C8271" s="127" t="str">
        <f t="shared" si="776"/>
        <v>Ivanpah Solar Electric Generating System</v>
      </c>
      <c r="D8271" s="123" t="str">
        <f t="shared" si="777"/>
        <v>Solar Power Tower</v>
      </c>
      <c r="E8271" s="26">
        <f t="shared" si="778"/>
        <v>0</v>
      </c>
      <c r="F8271" s="27">
        <f t="shared" si="779"/>
        <v>0</v>
      </c>
      <c r="G8271" s="28"/>
      <c r="H8271" s="131"/>
      <c r="J8271" s="29" t="e">
        <f>VLOOKUP(H8271,'Drop Down Menus'!A:B,2,FALSE)</f>
        <v>#N/A</v>
      </c>
      <c r="L8271" s="48"/>
      <c r="M8271" s="48"/>
      <c r="N8271" s="135"/>
      <c r="R8271" s="144"/>
      <c r="U8271" s="148"/>
      <c r="V8271" s="25"/>
      <c r="Y8271" s="32"/>
      <c r="AG8271" s="29"/>
      <c r="AH8271" s="34"/>
      <c r="AM8271" s="28"/>
      <c r="AN8271" s="28"/>
      <c r="AO8271" s="28"/>
      <c r="AP8271" s="25"/>
      <c r="AQ8271" s="29"/>
      <c r="AR8271" s="30"/>
      <c r="AT8271" s="30"/>
    </row>
    <row r="8272" spans="1:46" ht="30">
      <c r="A8272" s="25">
        <f t="shared" si="774"/>
        <v>2013</v>
      </c>
      <c r="B8272" s="26" t="str">
        <f t="shared" si="775"/>
        <v>Solar Partners</v>
      </c>
      <c r="C8272" s="127" t="str">
        <f t="shared" si="776"/>
        <v>Ivanpah Solar Electric Generating System</v>
      </c>
      <c r="D8272" s="123" t="str">
        <f t="shared" si="777"/>
        <v>Solar Power Tower</v>
      </c>
      <c r="E8272" s="26">
        <f t="shared" si="778"/>
        <v>0</v>
      </c>
      <c r="F8272" s="27">
        <f t="shared" si="779"/>
        <v>0</v>
      </c>
      <c r="G8272" s="28"/>
      <c r="H8272" s="131"/>
      <c r="J8272" s="29" t="e">
        <f>VLOOKUP(H8272,'Drop Down Menus'!A:B,2,FALSE)</f>
        <v>#N/A</v>
      </c>
      <c r="L8272" s="48"/>
      <c r="M8272" s="48"/>
      <c r="N8272" s="135"/>
      <c r="R8272" s="144"/>
      <c r="U8272" s="148"/>
      <c r="V8272" s="25"/>
      <c r="Y8272" s="32"/>
      <c r="AG8272" s="29"/>
      <c r="AH8272" s="34"/>
      <c r="AM8272" s="28"/>
      <c r="AN8272" s="28"/>
      <c r="AO8272" s="28"/>
      <c r="AP8272" s="25"/>
      <c r="AQ8272" s="29"/>
      <c r="AR8272" s="30"/>
      <c r="AT8272" s="30"/>
    </row>
    <row r="8273" spans="1:46" ht="30">
      <c r="A8273" s="25">
        <f t="shared" si="774"/>
        <v>2013</v>
      </c>
      <c r="B8273" s="26" t="str">
        <f t="shared" si="775"/>
        <v>Solar Partners</v>
      </c>
      <c r="C8273" s="127" t="str">
        <f t="shared" si="776"/>
        <v>Ivanpah Solar Electric Generating System</v>
      </c>
      <c r="D8273" s="123" t="str">
        <f t="shared" si="777"/>
        <v>Solar Power Tower</v>
      </c>
      <c r="E8273" s="26">
        <f t="shared" si="778"/>
        <v>0</v>
      </c>
      <c r="F8273" s="27">
        <f t="shared" si="779"/>
        <v>0</v>
      </c>
      <c r="G8273" s="28"/>
      <c r="H8273" s="131"/>
      <c r="J8273" s="29" t="e">
        <f>VLOOKUP(H8273,'Drop Down Menus'!A:B,2,FALSE)</f>
        <v>#N/A</v>
      </c>
      <c r="L8273" s="48"/>
      <c r="M8273" s="48"/>
      <c r="N8273" s="135"/>
      <c r="R8273" s="144"/>
      <c r="U8273" s="148"/>
      <c r="V8273" s="25"/>
      <c r="Y8273" s="32"/>
      <c r="AG8273" s="29"/>
      <c r="AH8273" s="34"/>
      <c r="AM8273" s="28"/>
      <c r="AN8273" s="28"/>
      <c r="AO8273" s="28"/>
      <c r="AP8273" s="25"/>
      <c r="AQ8273" s="29"/>
      <c r="AR8273" s="30"/>
      <c r="AT8273" s="30"/>
    </row>
    <row r="8274" spans="1:46" ht="30">
      <c r="A8274" s="25">
        <f t="shared" si="774"/>
        <v>2013</v>
      </c>
      <c r="B8274" s="26" t="str">
        <f t="shared" si="775"/>
        <v>Solar Partners</v>
      </c>
      <c r="C8274" s="127" t="str">
        <f t="shared" si="776"/>
        <v>Ivanpah Solar Electric Generating System</v>
      </c>
      <c r="D8274" s="123" t="str">
        <f t="shared" si="777"/>
        <v>Solar Power Tower</v>
      </c>
      <c r="E8274" s="26">
        <f t="shared" si="778"/>
        <v>0</v>
      </c>
      <c r="F8274" s="27">
        <f t="shared" si="779"/>
        <v>0</v>
      </c>
      <c r="G8274" s="28"/>
      <c r="H8274" s="131"/>
      <c r="J8274" s="29" t="e">
        <f>VLOOKUP(H8274,'Drop Down Menus'!A:B,2,FALSE)</f>
        <v>#N/A</v>
      </c>
      <c r="L8274" s="48"/>
      <c r="M8274" s="48"/>
      <c r="N8274" s="135"/>
      <c r="R8274" s="144"/>
      <c r="U8274" s="148"/>
      <c r="V8274" s="25"/>
      <c r="Y8274" s="32"/>
      <c r="AG8274" s="29"/>
      <c r="AH8274" s="34"/>
      <c r="AM8274" s="28"/>
      <c r="AN8274" s="28"/>
      <c r="AO8274" s="28"/>
      <c r="AP8274" s="25"/>
      <c r="AQ8274" s="29"/>
      <c r="AR8274" s="30"/>
      <c r="AT8274" s="30"/>
    </row>
    <row r="8275" spans="1:46" ht="30">
      <c r="A8275" s="25">
        <f t="shared" si="774"/>
        <v>2013</v>
      </c>
      <c r="B8275" s="26" t="str">
        <f t="shared" si="775"/>
        <v>Solar Partners</v>
      </c>
      <c r="C8275" s="127" t="str">
        <f t="shared" si="776"/>
        <v>Ivanpah Solar Electric Generating System</v>
      </c>
      <c r="D8275" s="123" t="str">
        <f t="shared" si="777"/>
        <v>Solar Power Tower</v>
      </c>
      <c r="E8275" s="26">
        <f t="shared" si="778"/>
        <v>0</v>
      </c>
      <c r="F8275" s="27">
        <f t="shared" si="779"/>
        <v>0</v>
      </c>
      <c r="G8275" s="28"/>
      <c r="H8275" s="131"/>
      <c r="J8275" s="29" t="e">
        <f>VLOOKUP(H8275,'Drop Down Menus'!A:B,2,FALSE)</f>
        <v>#N/A</v>
      </c>
      <c r="L8275" s="48"/>
      <c r="M8275" s="48"/>
      <c r="N8275" s="135"/>
      <c r="R8275" s="144"/>
      <c r="U8275" s="148"/>
      <c r="V8275" s="25"/>
      <c r="Y8275" s="32"/>
      <c r="AG8275" s="29"/>
      <c r="AH8275" s="34"/>
      <c r="AM8275" s="28"/>
      <c r="AN8275" s="28"/>
      <c r="AO8275" s="28"/>
      <c r="AP8275" s="25"/>
      <c r="AQ8275" s="29"/>
      <c r="AR8275" s="30"/>
      <c r="AT8275" s="30"/>
    </row>
    <row r="8276" spans="1:46" ht="30">
      <c r="A8276" s="25">
        <f t="shared" si="774"/>
        <v>2013</v>
      </c>
      <c r="B8276" s="26" t="str">
        <f t="shared" si="775"/>
        <v>Solar Partners</v>
      </c>
      <c r="C8276" s="127" t="str">
        <f t="shared" si="776"/>
        <v>Ivanpah Solar Electric Generating System</v>
      </c>
      <c r="D8276" s="123" t="str">
        <f t="shared" si="777"/>
        <v>Solar Power Tower</v>
      </c>
      <c r="E8276" s="26">
        <f t="shared" si="778"/>
        <v>0</v>
      </c>
      <c r="F8276" s="27">
        <f t="shared" si="779"/>
        <v>0</v>
      </c>
      <c r="G8276" s="28"/>
      <c r="H8276" s="131"/>
      <c r="J8276" s="29" t="e">
        <f>VLOOKUP(H8276,'Drop Down Menus'!A:B,2,FALSE)</f>
        <v>#N/A</v>
      </c>
      <c r="L8276" s="48"/>
      <c r="M8276" s="48"/>
      <c r="N8276" s="135"/>
      <c r="R8276" s="144"/>
      <c r="U8276" s="148"/>
      <c r="V8276" s="25"/>
      <c r="Y8276" s="32"/>
      <c r="AG8276" s="29"/>
      <c r="AH8276" s="34"/>
      <c r="AM8276" s="28"/>
      <c r="AN8276" s="28"/>
      <c r="AO8276" s="28"/>
      <c r="AP8276" s="25"/>
      <c r="AQ8276" s="29"/>
      <c r="AR8276" s="30"/>
      <c r="AT8276" s="30"/>
    </row>
    <row r="8277" spans="1:46" ht="30">
      <c r="A8277" s="25">
        <f t="shared" si="774"/>
        <v>2013</v>
      </c>
      <c r="B8277" s="26" t="str">
        <f t="shared" si="775"/>
        <v>Solar Partners</v>
      </c>
      <c r="C8277" s="127" t="str">
        <f t="shared" si="776"/>
        <v>Ivanpah Solar Electric Generating System</v>
      </c>
      <c r="D8277" s="123" t="str">
        <f t="shared" si="777"/>
        <v>Solar Power Tower</v>
      </c>
      <c r="E8277" s="26">
        <f t="shared" si="778"/>
        <v>0</v>
      </c>
      <c r="F8277" s="27">
        <f t="shared" si="779"/>
        <v>0</v>
      </c>
      <c r="G8277" s="28"/>
      <c r="H8277" s="131"/>
      <c r="J8277" s="29" t="e">
        <f>VLOOKUP(H8277,'Drop Down Menus'!A:B,2,FALSE)</f>
        <v>#N/A</v>
      </c>
      <c r="L8277" s="48"/>
      <c r="M8277" s="48"/>
      <c r="N8277" s="135"/>
      <c r="R8277" s="144"/>
      <c r="U8277" s="148"/>
      <c r="V8277" s="25"/>
      <c r="Y8277" s="32"/>
      <c r="AG8277" s="29"/>
      <c r="AH8277" s="34"/>
      <c r="AM8277" s="28"/>
      <c r="AN8277" s="28"/>
      <c r="AO8277" s="28"/>
      <c r="AP8277" s="25"/>
      <c r="AQ8277" s="29"/>
      <c r="AR8277" s="30"/>
      <c r="AT8277" s="30"/>
    </row>
    <row r="8278" spans="1:46" ht="30">
      <c r="A8278" s="25">
        <f t="shared" si="774"/>
        <v>2013</v>
      </c>
      <c r="B8278" s="26" t="str">
        <f t="shared" si="775"/>
        <v>Solar Partners</v>
      </c>
      <c r="C8278" s="127" t="str">
        <f t="shared" si="776"/>
        <v>Ivanpah Solar Electric Generating System</v>
      </c>
      <c r="D8278" s="123" t="str">
        <f t="shared" si="777"/>
        <v>Solar Power Tower</v>
      </c>
      <c r="E8278" s="26">
        <f t="shared" si="778"/>
        <v>0</v>
      </c>
      <c r="F8278" s="27">
        <f t="shared" si="779"/>
        <v>0</v>
      </c>
      <c r="G8278" s="28"/>
      <c r="H8278" s="131"/>
      <c r="J8278" s="29" t="e">
        <f>VLOOKUP(H8278,'Drop Down Menus'!A:B,2,FALSE)</f>
        <v>#N/A</v>
      </c>
      <c r="L8278" s="48"/>
      <c r="M8278" s="48"/>
      <c r="N8278" s="135"/>
      <c r="R8278" s="144"/>
      <c r="U8278" s="148"/>
      <c r="V8278" s="25"/>
      <c r="Y8278" s="32"/>
      <c r="AG8278" s="29"/>
      <c r="AH8278" s="34"/>
      <c r="AM8278" s="28"/>
      <c r="AN8278" s="28"/>
      <c r="AO8278" s="28"/>
      <c r="AP8278" s="25"/>
      <c r="AQ8278" s="29"/>
      <c r="AR8278" s="30"/>
      <c r="AT8278" s="30"/>
    </row>
    <row r="8279" spans="1:46" ht="30">
      <c r="A8279" s="25">
        <f t="shared" si="774"/>
        <v>2013</v>
      </c>
      <c r="B8279" s="26" t="str">
        <f t="shared" si="775"/>
        <v>Solar Partners</v>
      </c>
      <c r="C8279" s="127" t="str">
        <f t="shared" si="776"/>
        <v>Ivanpah Solar Electric Generating System</v>
      </c>
      <c r="D8279" s="123" t="str">
        <f t="shared" si="777"/>
        <v>Solar Power Tower</v>
      </c>
      <c r="E8279" s="26">
        <f t="shared" si="778"/>
        <v>0</v>
      </c>
      <c r="F8279" s="27">
        <f t="shared" si="779"/>
        <v>0</v>
      </c>
      <c r="G8279" s="28"/>
      <c r="H8279" s="131"/>
      <c r="J8279" s="29" t="e">
        <f>VLOOKUP(H8279,'Drop Down Menus'!A:B,2,FALSE)</f>
        <v>#N/A</v>
      </c>
      <c r="L8279" s="48"/>
      <c r="M8279" s="48"/>
      <c r="N8279" s="135"/>
      <c r="R8279" s="144"/>
      <c r="U8279" s="148"/>
      <c r="V8279" s="25"/>
      <c r="Y8279" s="32"/>
      <c r="AG8279" s="29"/>
      <c r="AH8279" s="34"/>
      <c r="AM8279" s="28"/>
      <c r="AN8279" s="28"/>
      <c r="AO8279" s="28"/>
      <c r="AP8279" s="25"/>
      <c r="AQ8279" s="29"/>
      <c r="AR8279" s="30"/>
      <c r="AT8279" s="30"/>
    </row>
    <row r="8280" spans="1:46" ht="30">
      <c r="A8280" s="25">
        <f t="shared" si="774"/>
        <v>2013</v>
      </c>
      <c r="B8280" s="26" t="str">
        <f t="shared" si="775"/>
        <v>Solar Partners</v>
      </c>
      <c r="C8280" s="127" t="str">
        <f t="shared" si="776"/>
        <v>Ivanpah Solar Electric Generating System</v>
      </c>
      <c r="D8280" s="123" t="str">
        <f t="shared" si="777"/>
        <v>Solar Power Tower</v>
      </c>
      <c r="E8280" s="26">
        <f t="shared" si="778"/>
        <v>0</v>
      </c>
      <c r="F8280" s="27">
        <f t="shared" si="779"/>
        <v>0</v>
      </c>
      <c r="G8280" s="28"/>
      <c r="H8280" s="131"/>
      <c r="J8280" s="29" t="e">
        <f>VLOOKUP(H8280,'Drop Down Menus'!A:B,2,FALSE)</f>
        <v>#N/A</v>
      </c>
      <c r="L8280" s="48"/>
      <c r="M8280" s="48"/>
      <c r="N8280" s="135"/>
      <c r="R8280" s="144"/>
      <c r="U8280" s="148"/>
      <c r="V8280" s="25"/>
      <c r="Y8280" s="32"/>
      <c r="AG8280" s="29"/>
      <c r="AH8280" s="34"/>
      <c r="AM8280" s="28"/>
      <c r="AN8280" s="28"/>
      <c r="AO8280" s="28"/>
      <c r="AP8280" s="25"/>
      <c r="AQ8280" s="29"/>
      <c r="AR8280" s="30"/>
      <c r="AT8280" s="30"/>
    </row>
    <row r="8281" spans="1:46" ht="30">
      <c r="A8281" s="25">
        <f t="shared" si="774"/>
        <v>2013</v>
      </c>
      <c r="B8281" s="26" t="str">
        <f t="shared" si="775"/>
        <v>Solar Partners</v>
      </c>
      <c r="C8281" s="127" t="str">
        <f t="shared" si="776"/>
        <v>Ivanpah Solar Electric Generating System</v>
      </c>
      <c r="D8281" s="123" t="str">
        <f t="shared" si="777"/>
        <v>Solar Power Tower</v>
      </c>
      <c r="E8281" s="26">
        <f t="shared" si="778"/>
        <v>0</v>
      </c>
      <c r="F8281" s="27">
        <f t="shared" si="779"/>
        <v>0</v>
      </c>
      <c r="G8281" s="28"/>
      <c r="H8281" s="131"/>
      <c r="J8281" s="29" t="e">
        <f>VLOOKUP(H8281,'Drop Down Menus'!A:B,2,FALSE)</f>
        <v>#N/A</v>
      </c>
      <c r="L8281" s="48"/>
      <c r="M8281" s="48"/>
      <c r="N8281" s="135"/>
      <c r="R8281" s="144"/>
      <c r="U8281" s="148"/>
      <c r="V8281" s="25"/>
      <c r="Y8281" s="32"/>
      <c r="AG8281" s="29"/>
      <c r="AH8281" s="34"/>
      <c r="AM8281" s="28"/>
      <c r="AN8281" s="28"/>
      <c r="AO8281" s="28"/>
      <c r="AP8281" s="25"/>
      <c r="AQ8281" s="29"/>
      <c r="AR8281" s="30"/>
      <c r="AT8281" s="30"/>
    </row>
    <row r="8282" spans="1:46" ht="30">
      <c r="A8282" s="25">
        <f t="shared" si="774"/>
        <v>2013</v>
      </c>
      <c r="B8282" s="26" t="str">
        <f t="shared" si="775"/>
        <v>Solar Partners</v>
      </c>
      <c r="C8282" s="127" t="str">
        <f t="shared" si="776"/>
        <v>Ivanpah Solar Electric Generating System</v>
      </c>
      <c r="D8282" s="123" t="str">
        <f t="shared" si="777"/>
        <v>Solar Power Tower</v>
      </c>
      <c r="E8282" s="26">
        <f t="shared" si="778"/>
        <v>0</v>
      </c>
      <c r="F8282" s="27">
        <f t="shared" si="779"/>
        <v>0</v>
      </c>
      <c r="G8282" s="28"/>
      <c r="H8282" s="131"/>
      <c r="J8282" s="29" t="e">
        <f>VLOOKUP(H8282,'Drop Down Menus'!A:B,2,FALSE)</f>
        <v>#N/A</v>
      </c>
      <c r="L8282" s="48"/>
      <c r="M8282" s="48"/>
      <c r="N8282" s="135"/>
      <c r="R8282" s="144"/>
      <c r="U8282" s="148"/>
      <c r="V8282" s="25"/>
      <c r="Y8282" s="32"/>
      <c r="AG8282" s="29"/>
      <c r="AH8282" s="34"/>
      <c r="AM8282" s="28"/>
      <c r="AN8282" s="28"/>
      <c r="AO8282" s="28"/>
      <c r="AP8282" s="25"/>
      <c r="AQ8282" s="29"/>
      <c r="AR8282" s="30"/>
      <c r="AT8282" s="30"/>
    </row>
    <row r="8283" spans="1:46" ht="30">
      <c r="A8283" s="25">
        <f t="shared" si="774"/>
        <v>2013</v>
      </c>
      <c r="B8283" s="26" t="str">
        <f t="shared" si="775"/>
        <v>Solar Partners</v>
      </c>
      <c r="C8283" s="127" t="str">
        <f t="shared" si="776"/>
        <v>Ivanpah Solar Electric Generating System</v>
      </c>
      <c r="D8283" s="123" t="str">
        <f t="shared" si="777"/>
        <v>Solar Power Tower</v>
      </c>
      <c r="E8283" s="26">
        <f t="shared" si="778"/>
        <v>0</v>
      </c>
      <c r="F8283" s="27">
        <f t="shared" si="779"/>
        <v>0</v>
      </c>
      <c r="G8283" s="28"/>
      <c r="H8283" s="131"/>
      <c r="J8283" s="29" t="e">
        <f>VLOOKUP(H8283,'Drop Down Menus'!A:B,2,FALSE)</f>
        <v>#N/A</v>
      </c>
      <c r="L8283" s="48"/>
      <c r="M8283" s="48"/>
      <c r="N8283" s="135"/>
      <c r="R8283" s="144"/>
      <c r="U8283" s="148"/>
      <c r="V8283" s="25"/>
      <c r="Y8283" s="32"/>
      <c r="AG8283" s="29"/>
      <c r="AH8283" s="34"/>
      <c r="AM8283" s="28"/>
      <c r="AN8283" s="28"/>
      <c r="AO8283" s="28"/>
      <c r="AP8283" s="25"/>
      <c r="AQ8283" s="29"/>
      <c r="AR8283" s="30"/>
      <c r="AT8283" s="30"/>
    </row>
    <row r="8284" spans="1:46" ht="30">
      <c r="A8284" s="25">
        <f t="shared" si="774"/>
        <v>2013</v>
      </c>
      <c r="B8284" s="26" t="str">
        <f t="shared" si="775"/>
        <v>Solar Partners</v>
      </c>
      <c r="C8284" s="127" t="str">
        <f t="shared" si="776"/>
        <v>Ivanpah Solar Electric Generating System</v>
      </c>
      <c r="D8284" s="123" t="str">
        <f t="shared" si="777"/>
        <v>Solar Power Tower</v>
      </c>
      <c r="E8284" s="26">
        <f t="shared" si="778"/>
        <v>0</v>
      </c>
      <c r="F8284" s="27">
        <f t="shared" si="779"/>
        <v>0</v>
      </c>
      <c r="G8284" s="28"/>
      <c r="H8284" s="131"/>
      <c r="J8284" s="29" t="e">
        <f>VLOOKUP(H8284,'Drop Down Menus'!A:B,2,FALSE)</f>
        <v>#N/A</v>
      </c>
      <c r="L8284" s="48"/>
      <c r="M8284" s="48"/>
      <c r="N8284" s="135"/>
      <c r="R8284" s="144"/>
      <c r="U8284" s="148"/>
      <c r="V8284" s="25"/>
      <c r="Y8284" s="32"/>
      <c r="AG8284" s="29"/>
      <c r="AH8284" s="34"/>
      <c r="AM8284" s="28"/>
      <c r="AN8284" s="28"/>
      <c r="AO8284" s="28"/>
      <c r="AP8284" s="25"/>
      <c r="AQ8284" s="29"/>
      <c r="AR8284" s="30"/>
      <c r="AT8284" s="30"/>
    </row>
    <row r="8285" spans="1:46" ht="30">
      <c r="A8285" s="25">
        <f t="shared" si="774"/>
        <v>2013</v>
      </c>
      <c r="B8285" s="26" t="str">
        <f t="shared" si="775"/>
        <v>Solar Partners</v>
      </c>
      <c r="C8285" s="127" t="str">
        <f t="shared" si="776"/>
        <v>Ivanpah Solar Electric Generating System</v>
      </c>
      <c r="D8285" s="123" t="str">
        <f t="shared" si="777"/>
        <v>Solar Power Tower</v>
      </c>
      <c r="E8285" s="26">
        <f t="shared" si="778"/>
        <v>0</v>
      </c>
      <c r="F8285" s="27">
        <f t="shared" si="779"/>
        <v>0</v>
      </c>
      <c r="G8285" s="28"/>
      <c r="H8285" s="131"/>
      <c r="J8285" s="29" t="e">
        <f>VLOOKUP(H8285,'Drop Down Menus'!A:B,2,FALSE)</f>
        <v>#N/A</v>
      </c>
      <c r="L8285" s="48"/>
      <c r="M8285" s="48"/>
      <c r="N8285" s="135"/>
      <c r="R8285" s="144"/>
      <c r="U8285" s="148"/>
      <c r="V8285" s="25"/>
      <c r="Y8285" s="32"/>
      <c r="AG8285" s="29"/>
      <c r="AH8285" s="34"/>
      <c r="AM8285" s="28"/>
      <c r="AN8285" s="28"/>
      <c r="AO8285" s="28"/>
      <c r="AP8285" s="25"/>
      <c r="AQ8285" s="29"/>
      <c r="AR8285" s="30"/>
      <c r="AT8285" s="30"/>
    </row>
    <row r="8286" spans="1:46" ht="30">
      <c r="A8286" s="25">
        <f t="shared" si="774"/>
        <v>2013</v>
      </c>
      <c r="B8286" s="26" t="str">
        <f t="shared" si="775"/>
        <v>Solar Partners</v>
      </c>
      <c r="C8286" s="127" t="str">
        <f t="shared" si="776"/>
        <v>Ivanpah Solar Electric Generating System</v>
      </c>
      <c r="D8286" s="123" t="str">
        <f t="shared" si="777"/>
        <v>Solar Power Tower</v>
      </c>
      <c r="E8286" s="26">
        <f t="shared" si="778"/>
        <v>0</v>
      </c>
      <c r="F8286" s="27">
        <f t="shared" si="779"/>
        <v>0</v>
      </c>
      <c r="G8286" s="28"/>
      <c r="H8286" s="131"/>
      <c r="J8286" s="29" t="e">
        <f>VLOOKUP(H8286,'Drop Down Menus'!A:B,2,FALSE)</f>
        <v>#N/A</v>
      </c>
      <c r="L8286" s="48"/>
      <c r="M8286" s="48"/>
      <c r="N8286" s="135"/>
      <c r="R8286" s="144"/>
      <c r="U8286" s="148"/>
      <c r="V8286" s="25"/>
      <c r="Y8286" s="32"/>
      <c r="AG8286" s="29"/>
      <c r="AH8286" s="34"/>
      <c r="AM8286" s="28"/>
      <c r="AN8286" s="28"/>
      <c r="AO8286" s="28"/>
      <c r="AP8286" s="25"/>
      <c r="AQ8286" s="29"/>
      <c r="AR8286" s="30"/>
      <c r="AT8286" s="30"/>
    </row>
    <row r="8287" spans="1:46" ht="30">
      <c r="A8287" s="25">
        <f t="shared" si="774"/>
        <v>2013</v>
      </c>
      <c r="B8287" s="26" t="str">
        <f t="shared" si="775"/>
        <v>Solar Partners</v>
      </c>
      <c r="C8287" s="127" t="str">
        <f t="shared" si="776"/>
        <v>Ivanpah Solar Electric Generating System</v>
      </c>
      <c r="D8287" s="123" t="str">
        <f t="shared" si="777"/>
        <v>Solar Power Tower</v>
      </c>
      <c r="E8287" s="26">
        <f t="shared" si="778"/>
        <v>0</v>
      </c>
      <c r="F8287" s="27">
        <f t="shared" si="779"/>
        <v>0</v>
      </c>
      <c r="G8287" s="28"/>
      <c r="H8287" s="131"/>
      <c r="J8287" s="29" t="e">
        <f>VLOOKUP(H8287,'Drop Down Menus'!A:B,2,FALSE)</f>
        <v>#N/A</v>
      </c>
      <c r="L8287" s="48"/>
      <c r="M8287" s="48"/>
      <c r="N8287" s="135"/>
      <c r="R8287" s="144"/>
      <c r="U8287" s="148"/>
      <c r="V8287" s="25"/>
      <c r="Y8287" s="32"/>
      <c r="AG8287" s="29"/>
      <c r="AH8287" s="34"/>
      <c r="AM8287" s="28"/>
      <c r="AN8287" s="28"/>
      <c r="AO8287" s="28"/>
      <c r="AP8287" s="25"/>
      <c r="AQ8287" s="29"/>
      <c r="AR8287" s="30"/>
      <c r="AT8287" s="30"/>
    </row>
    <row r="8288" spans="1:46" ht="30">
      <c r="A8288" s="25">
        <f t="shared" si="774"/>
        <v>2013</v>
      </c>
      <c r="B8288" s="26" t="str">
        <f t="shared" si="775"/>
        <v>Solar Partners</v>
      </c>
      <c r="C8288" s="127" t="str">
        <f t="shared" si="776"/>
        <v>Ivanpah Solar Electric Generating System</v>
      </c>
      <c r="D8288" s="123" t="str">
        <f t="shared" si="777"/>
        <v>Solar Power Tower</v>
      </c>
      <c r="E8288" s="26">
        <f t="shared" si="778"/>
        <v>0</v>
      </c>
      <c r="F8288" s="27">
        <f t="shared" si="779"/>
        <v>0</v>
      </c>
      <c r="G8288" s="28"/>
      <c r="H8288" s="131"/>
      <c r="J8288" s="29" t="e">
        <f>VLOOKUP(H8288,'Drop Down Menus'!A:B,2,FALSE)</f>
        <v>#N/A</v>
      </c>
      <c r="L8288" s="48"/>
      <c r="M8288" s="48"/>
      <c r="N8288" s="135"/>
      <c r="R8288" s="144"/>
      <c r="U8288" s="148"/>
      <c r="V8288" s="25"/>
      <c r="Y8288" s="32"/>
      <c r="AG8288" s="29"/>
      <c r="AH8288" s="34"/>
      <c r="AM8288" s="28"/>
      <c r="AN8288" s="28"/>
      <c r="AO8288" s="28"/>
      <c r="AP8288" s="25"/>
      <c r="AQ8288" s="29"/>
      <c r="AR8288" s="30"/>
      <c r="AT8288" s="30"/>
    </row>
    <row r="8289" spans="1:46" ht="30">
      <c r="A8289" s="25">
        <f t="shared" si="774"/>
        <v>2013</v>
      </c>
      <c r="B8289" s="26" t="str">
        <f t="shared" si="775"/>
        <v>Solar Partners</v>
      </c>
      <c r="C8289" s="127" t="str">
        <f t="shared" si="776"/>
        <v>Ivanpah Solar Electric Generating System</v>
      </c>
      <c r="D8289" s="123" t="str">
        <f t="shared" si="777"/>
        <v>Solar Power Tower</v>
      </c>
      <c r="E8289" s="26">
        <f t="shared" si="778"/>
        <v>0</v>
      </c>
      <c r="F8289" s="27">
        <f t="shared" si="779"/>
        <v>0</v>
      </c>
      <c r="G8289" s="28"/>
      <c r="H8289" s="131"/>
      <c r="J8289" s="29" t="e">
        <f>VLOOKUP(H8289,'Drop Down Menus'!A:B,2,FALSE)</f>
        <v>#N/A</v>
      </c>
      <c r="L8289" s="48"/>
      <c r="M8289" s="48"/>
      <c r="N8289" s="135"/>
      <c r="R8289" s="144"/>
      <c r="U8289" s="148"/>
      <c r="V8289" s="25"/>
      <c r="Y8289" s="32"/>
      <c r="AG8289" s="29"/>
      <c r="AH8289" s="34"/>
      <c r="AM8289" s="28"/>
      <c r="AN8289" s="28"/>
      <c r="AO8289" s="28"/>
      <c r="AP8289" s="25"/>
      <c r="AQ8289" s="29"/>
      <c r="AR8289" s="30"/>
      <c r="AT8289" s="30"/>
    </row>
    <row r="8290" spans="1:46" ht="30">
      <c r="A8290" s="25">
        <f t="shared" si="774"/>
        <v>2013</v>
      </c>
      <c r="B8290" s="26" t="str">
        <f t="shared" si="775"/>
        <v>Solar Partners</v>
      </c>
      <c r="C8290" s="127" t="str">
        <f t="shared" si="776"/>
        <v>Ivanpah Solar Electric Generating System</v>
      </c>
      <c r="D8290" s="123" t="str">
        <f t="shared" si="777"/>
        <v>Solar Power Tower</v>
      </c>
      <c r="E8290" s="26">
        <f t="shared" si="778"/>
        <v>0</v>
      </c>
      <c r="F8290" s="27">
        <f t="shared" si="779"/>
        <v>0</v>
      </c>
      <c r="G8290" s="28"/>
      <c r="H8290" s="131"/>
      <c r="J8290" s="29" t="e">
        <f>VLOOKUP(H8290,'Drop Down Menus'!A:B,2,FALSE)</f>
        <v>#N/A</v>
      </c>
      <c r="L8290" s="48"/>
      <c r="M8290" s="48"/>
      <c r="N8290" s="135"/>
      <c r="R8290" s="144"/>
      <c r="U8290" s="148"/>
      <c r="V8290" s="25"/>
      <c r="Y8290" s="32"/>
      <c r="AG8290" s="29"/>
      <c r="AH8290" s="34"/>
      <c r="AM8290" s="28"/>
      <c r="AN8290" s="28"/>
      <c r="AO8290" s="28"/>
      <c r="AP8290" s="25"/>
      <c r="AQ8290" s="29"/>
      <c r="AR8290" s="30"/>
      <c r="AT8290" s="30"/>
    </row>
    <row r="8291" spans="1:46" ht="30">
      <c r="A8291" s="25">
        <f t="shared" si="774"/>
        <v>2013</v>
      </c>
      <c r="B8291" s="26" t="str">
        <f t="shared" si="775"/>
        <v>Solar Partners</v>
      </c>
      <c r="C8291" s="127" t="str">
        <f t="shared" si="776"/>
        <v>Ivanpah Solar Electric Generating System</v>
      </c>
      <c r="D8291" s="123" t="str">
        <f t="shared" si="777"/>
        <v>Solar Power Tower</v>
      </c>
      <c r="E8291" s="26">
        <f t="shared" si="778"/>
        <v>0</v>
      </c>
      <c r="F8291" s="27">
        <f t="shared" si="779"/>
        <v>0</v>
      </c>
      <c r="G8291" s="28"/>
      <c r="H8291" s="131"/>
      <c r="J8291" s="29" t="e">
        <f>VLOOKUP(H8291,'Drop Down Menus'!A:B,2,FALSE)</f>
        <v>#N/A</v>
      </c>
      <c r="L8291" s="48"/>
      <c r="M8291" s="48"/>
      <c r="N8291" s="135"/>
      <c r="R8291" s="144"/>
      <c r="U8291" s="148"/>
      <c r="V8291" s="25"/>
      <c r="Y8291" s="32"/>
      <c r="AG8291" s="29"/>
      <c r="AH8291" s="34"/>
      <c r="AM8291" s="28"/>
      <c r="AN8291" s="28"/>
      <c r="AO8291" s="28"/>
      <c r="AP8291" s="25"/>
      <c r="AQ8291" s="29"/>
      <c r="AR8291" s="30"/>
      <c r="AT8291" s="30"/>
    </row>
    <row r="8292" spans="1:46" ht="30">
      <c r="A8292" s="25">
        <f t="shared" si="774"/>
        <v>2013</v>
      </c>
      <c r="B8292" s="26" t="str">
        <f t="shared" si="775"/>
        <v>Solar Partners</v>
      </c>
      <c r="C8292" s="127" t="str">
        <f t="shared" si="776"/>
        <v>Ivanpah Solar Electric Generating System</v>
      </c>
      <c r="D8292" s="123" t="str">
        <f t="shared" si="777"/>
        <v>Solar Power Tower</v>
      </c>
      <c r="E8292" s="26">
        <f t="shared" si="778"/>
        <v>0</v>
      </c>
      <c r="F8292" s="27">
        <f t="shared" si="779"/>
        <v>0</v>
      </c>
      <c r="G8292" s="28"/>
      <c r="H8292" s="131"/>
      <c r="J8292" s="29" t="e">
        <f>VLOOKUP(H8292,'Drop Down Menus'!A:B,2,FALSE)</f>
        <v>#N/A</v>
      </c>
      <c r="L8292" s="48"/>
      <c r="M8292" s="48"/>
      <c r="N8292" s="135"/>
      <c r="R8292" s="144"/>
      <c r="U8292" s="148"/>
      <c r="V8292" s="25"/>
      <c r="Y8292" s="32"/>
      <c r="AG8292" s="29"/>
      <c r="AH8292" s="34"/>
      <c r="AM8292" s="28"/>
      <c r="AN8292" s="28"/>
      <c r="AO8292" s="28"/>
      <c r="AP8292" s="25"/>
      <c r="AQ8292" s="29"/>
      <c r="AR8292" s="30"/>
      <c r="AT8292" s="30"/>
    </row>
    <row r="8293" spans="1:46" ht="30">
      <c r="A8293" s="25">
        <f t="shared" si="774"/>
        <v>2013</v>
      </c>
      <c r="B8293" s="26" t="str">
        <f t="shared" si="775"/>
        <v>Solar Partners</v>
      </c>
      <c r="C8293" s="127" t="str">
        <f t="shared" si="776"/>
        <v>Ivanpah Solar Electric Generating System</v>
      </c>
      <c r="D8293" s="123" t="str">
        <f t="shared" si="777"/>
        <v>Solar Power Tower</v>
      </c>
      <c r="E8293" s="26">
        <f t="shared" si="778"/>
        <v>0</v>
      </c>
      <c r="F8293" s="27">
        <f t="shared" si="779"/>
        <v>0</v>
      </c>
      <c r="G8293" s="28"/>
      <c r="H8293" s="131"/>
      <c r="J8293" s="29" t="e">
        <f>VLOOKUP(H8293,'Drop Down Menus'!A:B,2,FALSE)</f>
        <v>#N/A</v>
      </c>
      <c r="L8293" s="48"/>
      <c r="M8293" s="48"/>
      <c r="N8293" s="135"/>
      <c r="R8293" s="144"/>
      <c r="U8293" s="148"/>
      <c r="V8293" s="25"/>
      <c r="Y8293" s="32"/>
      <c r="AG8293" s="29"/>
      <c r="AH8293" s="34"/>
      <c r="AM8293" s="28"/>
      <c r="AN8293" s="28"/>
      <c r="AO8293" s="28"/>
      <c r="AP8293" s="25"/>
      <c r="AQ8293" s="29"/>
      <c r="AR8293" s="30"/>
      <c r="AT8293" s="30"/>
    </row>
    <row r="8294" spans="1:46" ht="30">
      <c r="A8294" s="25">
        <f t="shared" si="774"/>
        <v>2013</v>
      </c>
      <c r="B8294" s="26" t="str">
        <f t="shared" si="775"/>
        <v>Solar Partners</v>
      </c>
      <c r="C8294" s="127" t="str">
        <f t="shared" si="776"/>
        <v>Ivanpah Solar Electric Generating System</v>
      </c>
      <c r="D8294" s="123" t="str">
        <f t="shared" si="777"/>
        <v>Solar Power Tower</v>
      </c>
      <c r="E8294" s="26">
        <f t="shared" si="778"/>
        <v>0</v>
      </c>
      <c r="F8294" s="27">
        <f t="shared" si="779"/>
        <v>0</v>
      </c>
      <c r="G8294" s="28"/>
      <c r="H8294" s="131"/>
      <c r="J8294" s="29" t="e">
        <f>VLOOKUP(H8294,'Drop Down Menus'!A:B,2,FALSE)</f>
        <v>#N/A</v>
      </c>
      <c r="L8294" s="48"/>
      <c r="M8294" s="48"/>
      <c r="N8294" s="135"/>
      <c r="R8294" s="144"/>
      <c r="U8294" s="148"/>
      <c r="V8294" s="25"/>
      <c r="Y8294" s="32"/>
      <c r="AG8294" s="29"/>
      <c r="AH8294" s="34"/>
      <c r="AM8294" s="28"/>
      <c r="AN8294" s="28"/>
      <c r="AO8294" s="28"/>
      <c r="AP8294" s="25"/>
      <c r="AQ8294" s="29"/>
      <c r="AR8294" s="30"/>
      <c r="AT8294" s="30"/>
    </row>
    <row r="8295" spans="1:46" ht="30">
      <c r="A8295" s="25">
        <f t="shared" si="774"/>
        <v>2013</v>
      </c>
      <c r="B8295" s="26" t="str">
        <f t="shared" si="775"/>
        <v>Solar Partners</v>
      </c>
      <c r="C8295" s="127" t="str">
        <f t="shared" si="776"/>
        <v>Ivanpah Solar Electric Generating System</v>
      </c>
      <c r="D8295" s="123" t="str">
        <f t="shared" si="777"/>
        <v>Solar Power Tower</v>
      </c>
      <c r="E8295" s="26">
        <f t="shared" si="778"/>
        <v>0</v>
      </c>
      <c r="F8295" s="27">
        <f t="shared" si="779"/>
        <v>0</v>
      </c>
      <c r="G8295" s="28"/>
      <c r="H8295" s="131"/>
      <c r="J8295" s="29" t="e">
        <f>VLOOKUP(H8295,'Drop Down Menus'!A:B,2,FALSE)</f>
        <v>#N/A</v>
      </c>
      <c r="L8295" s="48"/>
      <c r="M8295" s="48"/>
      <c r="N8295" s="135"/>
      <c r="R8295" s="144"/>
      <c r="U8295" s="148"/>
      <c r="V8295" s="25"/>
      <c r="Y8295" s="32"/>
      <c r="AG8295" s="29"/>
      <c r="AH8295" s="34"/>
      <c r="AM8295" s="28"/>
      <c r="AN8295" s="28"/>
      <c r="AO8295" s="28"/>
      <c r="AP8295" s="25"/>
      <c r="AQ8295" s="29"/>
      <c r="AR8295" s="30"/>
      <c r="AT8295" s="30"/>
    </row>
    <row r="8296" spans="1:46" ht="30">
      <c r="A8296" s="25">
        <f t="shared" si="774"/>
        <v>2013</v>
      </c>
      <c r="B8296" s="26" t="str">
        <f t="shared" si="775"/>
        <v>Solar Partners</v>
      </c>
      <c r="C8296" s="127" t="str">
        <f t="shared" si="776"/>
        <v>Ivanpah Solar Electric Generating System</v>
      </c>
      <c r="D8296" s="123" t="str">
        <f t="shared" si="777"/>
        <v>Solar Power Tower</v>
      </c>
      <c r="E8296" s="26">
        <f t="shared" si="778"/>
        <v>0</v>
      </c>
      <c r="F8296" s="27">
        <f t="shared" si="779"/>
        <v>0</v>
      </c>
      <c r="G8296" s="28"/>
      <c r="H8296" s="131"/>
      <c r="J8296" s="29" t="e">
        <f>VLOOKUP(H8296,'Drop Down Menus'!A:B,2,FALSE)</f>
        <v>#N/A</v>
      </c>
      <c r="L8296" s="48"/>
      <c r="M8296" s="48"/>
      <c r="N8296" s="135"/>
      <c r="R8296" s="144"/>
      <c r="U8296" s="148"/>
      <c r="V8296" s="25"/>
      <c r="Y8296" s="32"/>
      <c r="AG8296" s="29"/>
      <c r="AH8296" s="34"/>
      <c r="AM8296" s="28"/>
      <c r="AN8296" s="28"/>
      <c r="AO8296" s="28"/>
      <c r="AP8296" s="25"/>
      <c r="AQ8296" s="29"/>
      <c r="AR8296" s="30"/>
      <c r="AT8296" s="30"/>
    </row>
    <row r="8297" spans="1:46" ht="30">
      <c r="A8297" s="25">
        <f t="shared" si="774"/>
        <v>2013</v>
      </c>
      <c r="B8297" s="26" t="str">
        <f t="shared" si="775"/>
        <v>Solar Partners</v>
      </c>
      <c r="C8297" s="127" t="str">
        <f t="shared" si="776"/>
        <v>Ivanpah Solar Electric Generating System</v>
      </c>
      <c r="D8297" s="123" t="str">
        <f t="shared" si="777"/>
        <v>Solar Power Tower</v>
      </c>
      <c r="E8297" s="26">
        <f t="shared" si="778"/>
        <v>0</v>
      </c>
      <c r="F8297" s="27">
        <f t="shared" si="779"/>
        <v>0</v>
      </c>
      <c r="G8297" s="28"/>
      <c r="H8297" s="131"/>
      <c r="J8297" s="29" t="e">
        <f>VLOOKUP(H8297,'Drop Down Menus'!A:B,2,FALSE)</f>
        <v>#N/A</v>
      </c>
      <c r="L8297" s="48"/>
      <c r="M8297" s="48"/>
      <c r="N8297" s="135"/>
      <c r="R8297" s="144"/>
      <c r="U8297" s="148"/>
      <c r="V8297" s="25"/>
      <c r="Y8297" s="32"/>
      <c r="AG8297" s="29"/>
      <c r="AH8297" s="34"/>
      <c r="AM8297" s="28"/>
      <c r="AN8297" s="28"/>
      <c r="AO8297" s="28"/>
      <c r="AP8297" s="25"/>
      <c r="AQ8297" s="29"/>
      <c r="AR8297" s="30"/>
      <c r="AT8297" s="30"/>
    </row>
    <row r="8298" spans="1:46" ht="30">
      <c r="A8298" s="25">
        <f t="shared" si="774"/>
        <v>2013</v>
      </c>
      <c r="B8298" s="26" t="str">
        <f t="shared" si="775"/>
        <v>Solar Partners</v>
      </c>
      <c r="C8298" s="127" t="str">
        <f t="shared" si="776"/>
        <v>Ivanpah Solar Electric Generating System</v>
      </c>
      <c r="D8298" s="123" t="str">
        <f t="shared" si="777"/>
        <v>Solar Power Tower</v>
      </c>
      <c r="E8298" s="26">
        <f t="shared" si="778"/>
        <v>0</v>
      </c>
      <c r="F8298" s="27">
        <f t="shared" si="779"/>
        <v>0</v>
      </c>
      <c r="G8298" s="28"/>
      <c r="H8298" s="131"/>
      <c r="J8298" s="29" t="e">
        <f>VLOOKUP(H8298,'Drop Down Menus'!A:B,2,FALSE)</f>
        <v>#N/A</v>
      </c>
      <c r="L8298" s="48"/>
      <c r="M8298" s="48"/>
      <c r="N8298" s="135"/>
      <c r="R8298" s="144"/>
      <c r="U8298" s="148"/>
      <c r="V8298" s="25"/>
      <c r="Y8298" s="32"/>
      <c r="AG8298" s="29"/>
      <c r="AH8298" s="34"/>
      <c r="AM8298" s="28"/>
      <c r="AN8298" s="28"/>
      <c r="AO8298" s="28"/>
      <c r="AP8298" s="25"/>
      <c r="AQ8298" s="29"/>
      <c r="AR8298" s="30"/>
      <c r="AT8298" s="30"/>
    </row>
    <row r="8299" spans="1:46" ht="30">
      <c r="A8299" s="25">
        <f t="shared" si="774"/>
        <v>2013</v>
      </c>
      <c r="B8299" s="26" t="str">
        <f t="shared" si="775"/>
        <v>Solar Partners</v>
      </c>
      <c r="C8299" s="127" t="str">
        <f t="shared" si="776"/>
        <v>Ivanpah Solar Electric Generating System</v>
      </c>
      <c r="D8299" s="123" t="str">
        <f t="shared" si="777"/>
        <v>Solar Power Tower</v>
      </c>
      <c r="E8299" s="26">
        <f t="shared" si="778"/>
        <v>0</v>
      </c>
      <c r="F8299" s="27">
        <f t="shared" si="779"/>
        <v>0</v>
      </c>
      <c r="G8299" s="28"/>
      <c r="H8299" s="131"/>
      <c r="J8299" s="29" t="e">
        <f>VLOOKUP(H8299,'Drop Down Menus'!A:B,2,FALSE)</f>
        <v>#N/A</v>
      </c>
      <c r="L8299" s="48"/>
      <c r="M8299" s="48"/>
      <c r="N8299" s="135"/>
      <c r="R8299" s="144"/>
      <c r="U8299" s="148"/>
      <c r="V8299" s="25"/>
      <c r="Y8299" s="32"/>
      <c r="AG8299" s="29"/>
      <c r="AH8299" s="34"/>
      <c r="AM8299" s="28"/>
      <c r="AN8299" s="28"/>
      <c r="AO8299" s="28"/>
      <c r="AP8299" s="25"/>
      <c r="AQ8299" s="29"/>
      <c r="AR8299" s="30"/>
      <c r="AT8299" s="30"/>
    </row>
    <row r="8300" spans="1:46" ht="30">
      <c r="A8300" s="25">
        <f t="shared" si="774"/>
        <v>2013</v>
      </c>
      <c r="B8300" s="26" t="str">
        <f t="shared" si="775"/>
        <v>Solar Partners</v>
      </c>
      <c r="C8300" s="127" t="str">
        <f t="shared" si="776"/>
        <v>Ivanpah Solar Electric Generating System</v>
      </c>
      <c r="D8300" s="123" t="str">
        <f t="shared" si="777"/>
        <v>Solar Power Tower</v>
      </c>
      <c r="E8300" s="26">
        <f t="shared" si="778"/>
        <v>0</v>
      </c>
      <c r="F8300" s="27">
        <f t="shared" si="779"/>
        <v>0</v>
      </c>
      <c r="G8300" s="28"/>
      <c r="H8300" s="131"/>
      <c r="J8300" s="29" t="e">
        <f>VLOOKUP(H8300,'Drop Down Menus'!A:B,2,FALSE)</f>
        <v>#N/A</v>
      </c>
      <c r="L8300" s="48"/>
      <c r="M8300" s="48"/>
      <c r="N8300" s="135"/>
      <c r="R8300" s="144"/>
      <c r="U8300" s="148"/>
      <c r="V8300" s="25"/>
      <c r="Y8300" s="32"/>
      <c r="AG8300" s="29"/>
      <c r="AH8300" s="34"/>
      <c r="AM8300" s="28"/>
      <c r="AN8300" s="28"/>
      <c r="AO8300" s="28"/>
      <c r="AP8300" s="25"/>
      <c r="AQ8300" s="29"/>
      <c r="AR8300" s="30"/>
      <c r="AT8300" s="30"/>
    </row>
    <row r="8301" spans="1:46" ht="30">
      <c r="A8301" s="25">
        <f t="shared" si="774"/>
        <v>2013</v>
      </c>
      <c r="B8301" s="26" t="str">
        <f t="shared" si="775"/>
        <v>Solar Partners</v>
      </c>
      <c r="C8301" s="127" t="str">
        <f t="shared" si="776"/>
        <v>Ivanpah Solar Electric Generating System</v>
      </c>
      <c r="D8301" s="123" t="str">
        <f t="shared" si="777"/>
        <v>Solar Power Tower</v>
      </c>
      <c r="E8301" s="26">
        <f t="shared" si="778"/>
        <v>0</v>
      </c>
      <c r="F8301" s="27">
        <f t="shared" si="779"/>
        <v>0</v>
      </c>
      <c r="G8301" s="28"/>
      <c r="H8301" s="131"/>
      <c r="J8301" s="29" t="e">
        <f>VLOOKUP(H8301,'Drop Down Menus'!A:B,2,FALSE)</f>
        <v>#N/A</v>
      </c>
      <c r="L8301" s="48"/>
      <c r="M8301" s="48"/>
      <c r="N8301" s="135"/>
      <c r="R8301" s="144"/>
      <c r="U8301" s="148"/>
      <c r="V8301" s="25"/>
      <c r="Y8301" s="32"/>
      <c r="AG8301" s="29"/>
      <c r="AH8301" s="34"/>
      <c r="AM8301" s="28"/>
      <c r="AN8301" s="28"/>
      <c r="AO8301" s="28"/>
      <c r="AP8301" s="25"/>
      <c r="AQ8301" s="29"/>
      <c r="AR8301" s="30"/>
      <c r="AT8301" s="30"/>
    </row>
    <row r="8302" spans="1:46" ht="30">
      <c r="A8302" s="25">
        <f t="shared" si="774"/>
        <v>2013</v>
      </c>
      <c r="B8302" s="26" t="str">
        <f t="shared" si="775"/>
        <v>Solar Partners</v>
      </c>
      <c r="C8302" s="127" t="str">
        <f t="shared" si="776"/>
        <v>Ivanpah Solar Electric Generating System</v>
      </c>
      <c r="D8302" s="123" t="str">
        <f t="shared" si="777"/>
        <v>Solar Power Tower</v>
      </c>
      <c r="E8302" s="26">
        <f t="shared" si="778"/>
        <v>0</v>
      </c>
      <c r="F8302" s="27">
        <f t="shared" si="779"/>
        <v>0</v>
      </c>
      <c r="G8302" s="28"/>
      <c r="H8302" s="131"/>
      <c r="J8302" s="29" t="e">
        <f>VLOOKUP(H8302,'Drop Down Menus'!A:B,2,FALSE)</f>
        <v>#N/A</v>
      </c>
      <c r="L8302" s="48"/>
      <c r="M8302" s="48"/>
      <c r="N8302" s="135"/>
      <c r="R8302" s="144"/>
      <c r="U8302" s="148"/>
      <c r="V8302" s="25"/>
      <c r="Y8302" s="32"/>
      <c r="AG8302" s="29"/>
      <c r="AH8302" s="34"/>
      <c r="AM8302" s="28"/>
      <c r="AN8302" s="28"/>
      <c r="AO8302" s="28"/>
      <c r="AP8302" s="25"/>
      <c r="AQ8302" s="29"/>
      <c r="AR8302" s="30"/>
      <c r="AT8302" s="30"/>
    </row>
    <row r="8303" spans="1:46" ht="30">
      <c r="A8303" s="25">
        <f t="shared" si="774"/>
        <v>2013</v>
      </c>
      <c r="B8303" s="26" t="str">
        <f t="shared" si="775"/>
        <v>Solar Partners</v>
      </c>
      <c r="C8303" s="127" t="str">
        <f t="shared" si="776"/>
        <v>Ivanpah Solar Electric Generating System</v>
      </c>
      <c r="D8303" s="123" t="str">
        <f t="shared" si="777"/>
        <v>Solar Power Tower</v>
      </c>
      <c r="E8303" s="26">
        <f t="shared" si="778"/>
        <v>0</v>
      </c>
      <c r="F8303" s="27">
        <f t="shared" si="779"/>
        <v>0</v>
      </c>
      <c r="G8303" s="28"/>
      <c r="H8303" s="131"/>
      <c r="J8303" s="29" t="e">
        <f>VLOOKUP(H8303,'Drop Down Menus'!A:B,2,FALSE)</f>
        <v>#N/A</v>
      </c>
      <c r="L8303" s="48"/>
      <c r="M8303" s="48"/>
      <c r="N8303" s="135"/>
      <c r="R8303" s="144"/>
      <c r="U8303" s="148"/>
      <c r="V8303" s="25"/>
      <c r="Y8303" s="32"/>
      <c r="AG8303" s="29"/>
      <c r="AH8303" s="34"/>
      <c r="AM8303" s="28"/>
      <c r="AN8303" s="28"/>
      <c r="AO8303" s="28"/>
      <c r="AP8303" s="25"/>
      <c r="AQ8303" s="29"/>
      <c r="AR8303" s="30"/>
      <c r="AT8303" s="30"/>
    </row>
    <row r="8304" spans="1:46" ht="30">
      <c r="A8304" s="25">
        <f t="shared" si="774"/>
        <v>2013</v>
      </c>
      <c r="B8304" s="26" t="str">
        <f t="shared" si="775"/>
        <v>Solar Partners</v>
      </c>
      <c r="C8304" s="127" t="str">
        <f t="shared" si="776"/>
        <v>Ivanpah Solar Electric Generating System</v>
      </c>
      <c r="D8304" s="123" t="str">
        <f t="shared" si="777"/>
        <v>Solar Power Tower</v>
      </c>
      <c r="E8304" s="26">
        <f t="shared" si="778"/>
        <v>0</v>
      </c>
      <c r="F8304" s="27">
        <f t="shared" si="779"/>
        <v>0</v>
      </c>
      <c r="G8304" s="28"/>
      <c r="H8304" s="131"/>
      <c r="J8304" s="29" t="e">
        <f>VLOOKUP(H8304,'Drop Down Menus'!A:B,2,FALSE)</f>
        <v>#N/A</v>
      </c>
      <c r="L8304" s="48"/>
      <c r="M8304" s="48"/>
      <c r="N8304" s="135"/>
      <c r="R8304" s="144"/>
      <c r="U8304" s="148"/>
      <c r="V8304" s="25"/>
      <c r="Y8304" s="32"/>
      <c r="AG8304" s="29"/>
      <c r="AH8304" s="34"/>
      <c r="AM8304" s="28"/>
      <c r="AN8304" s="28"/>
      <c r="AO8304" s="28"/>
      <c r="AP8304" s="25"/>
      <c r="AQ8304" s="29"/>
      <c r="AR8304" s="30"/>
      <c r="AT8304" s="30"/>
    </row>
    <row r="8305" spans="1:46" ht="30">
      <c r="A8305" s="25">
        <f t="shared" si="774"/>
        <v>2013</v>
      </c>
      <c r="B8305" s="26" t="str">
        <f t="shared" si="775"/>
        <v>Solar Partners</v>
      </c>
      <c r="C8305" s="127" t="str">
        <f t="shared" si="776"/>
        <v>Ivanpah Solar Electric Generating System</v>
      </c>
      <c r="D8305" s="123" t="str">
        <f t="shared" si="777"/>
        <v>Solar Power Tower</v>
      </c>
      <c r="E8305" s="26">
        <f t="shared" si="778"/>
        <v>0</v>
      </c>
      <c r="F8305" s="27">
        <f t="shared" si="779"/>
        <v>0</v>
      </c>
      <c r="G8305" s="28"/>
      <c r="H8305" s="131"/>
      <c r="J8305" s="29" t="e">
        <f>VLOOKUP(H8305,'Drop Down Menus'!A:B,2,FALSE)</f>
        <v>#N/A</v>
      </c>
      <c r="L8305" s="48"/>
      <c r="M8305" s="48"/>
      <c r="N8305" s="135"/>
      <c r="R8305" s="144"/>
      <c r="U8305" s="148"/>
      <c r="V8305" s="25"/>
      <c r="Y8305" s="32"/>
      <c r="AG8305" s="29"/>
      <c r="AH8305" s="34"/>
      <c r="AM8305" s="28"/>
      <c r="AN8305" s="28"/>
      <c r="AO8305" s="28"/>
      <c r="AP8305" s="25"/>
      <c r="AQ8305" s="29"/>
      <c r="AR8305" s="30"/>
      <c r="AT8305" s="30"/>
    </row>
    <row r="8306" spans="1:46" ht="30">
      <c r="A8306" s="25">
        <f t="shared" si="774"/>
        <v>2013</v>
      </c>
      <c r="B8306" s="26" t="str">
        <f t="shared" si="775"/>
        <v>Solar Partners</v>
      </c>
      <c r="C8306" s="127" t="str">
        <f t="shared" si="776"/>
        <v>Ivanpah Solar Electric Generating System</v>
      </c>
      <c r="D8306" s="123" t="str">
        <f t="shared" si="777"/>
        <v>Solar Power Tower</v>
      </c>
      <c r="E8306" s="26">
        <f t="shared" si="778"/>
        <v>0</v>
      </c>
      <c r="F8306" s="27">
        <f t="shared" si="779"/>
        <v>0</v>
      </c>
      <c r="G8306" s="28"/>
      <c r="H8306" s="131"/>
      <c r="J8306" s="29" t="e">
        <f>VLOOKUP(H8306,'Drop Down Menus'!A:B,2,FALSE)</f>
        <v>#N/A</v>
      </c>
      <c r="L8306" s="48"/>
      <c r="M8306" s="48"/>
      <c r="N8306" s="135"/>
      <c r="R8306" s="144"/>
      <c r="U8306" s="148"/>
      <c r="V8306" s="25"/>
      <c r="Y8306" s="32"/>
      <c r="AG8306" s="29"/>
      <c r="AH8306" s="34"/>
      <c r="AM8306" s="28"/>
      <c r="AN8306" s="28"/>
      <c r="AO8306" s="28"/>
      <c r="AP8306" s="25"/>
      <c r="AQ8306" s="29"/>
      <c r="AR8306" s="30"/>
      <c r="AT8306" s="30"/>
    </row>
    <row r="8307" spans="1:46" ht="30">
      <c r="A8307" s="25">
        <f t="shared" si="774"/>
        <v>2013</v>
      </c>
      <c r="B8307" s="26" t="str">
        <f t="shared" si="775"/>
        <v>Solar Partners</v>
      </c>
      <c r="C8307" s="127" t="str">
        <f t="shared" si="776"/>
        <v>Ivanpah Solar Electric Generating System</v>
      </c>
      <c r="D8307" s="123" t="str">
        <f t="shared" si="777"/>
        <v>Solar Power Tower</v>
      </c>
      <c r="E8307" s="26">
        <f t="shared" si="778"/>
        <v>0</v>
      </c>
      <c r="F8307" s="27">
        <f t="shared" si="779"/>
        <v>0</v>
      </c>
      <c r="G8307" s="28"/>
      <c r="H8307" s="131"/>
      <c r="J8307" s="29" t="e">
        <f>VLOOKUP(H8307,'Drop Down Menus'!A:B,2,FALSE)</f>
        <v>#N/A</v>
      </c>
      <c r="L8307" s="48"/>
      <c r="M8307" s="48"/>
      <c r="N8307" s="135"/>
      <c r="R8307" s="144"/>
      <c r="U8307" s="148"/>
      <c r="V8307" s="25"/>
      <c r="Y8307" s="32"/>
      <c r="AG8307" s="29"/>
      <c r="AH8307" s="34"/>
      <c r="AM8307" s="28"/>
      <c r="AN8307" s="28"/>
      <c r="AO8307" s="28"/>
      <c r="AP8307" s="25"/>
      <c r="AQ8307" s="29"/>
      <c r="AR8307" s="30"/>
      <c r="AT8307" s="30"/>
    </row>
    <row r="8308" spans="1:46" ht="30">
      <c r="A8308" s="25">
        <f t="shared" si="774"/>
        <v>2013</v>
      </c>
      <c r="B8308" s="26" t="str">
        <f t="shared" si="775"/>
        <v>Solar Partners</v>
      </c>
      <c r="C8308" s="127" t="str">
        <f t="shared" si="776"/>
        <v>Ivanpah Solar Electric Generating System</v>
      </c>
      <c r="D8308" s="123" t="str">
        <f t="shared" si="777"/>
        <v>Solar Power Tower</v>
      </c>
      <c r="E8308" s="26">
        <f t="shared" si="778"/>
        <v>0</v>
      </c>
      <c r="F8308" s="27">
        <f t="shared" si="779"/>
        <v>0</v>
      </c>
      <c r="G8308" s="28"/>
      <c r="H8308" s="131"/>
      <c r="J8308" s="29" t="e">
        <f>VLOOKUP(H8308,'Drop Down Menus'!A:B,2,FALSE)</f>
        <v>#N/A</v>
      </c>
      <c r="L8308" s="48"/>
      <c r="M8308" s="48"/>
      <c r="N8308" s="135"/>
      <c r="R8308" s="144"/>
      <c r="U8308" s="148"/>
      <c r="V8308" s="25"/>
      <c r="Y8308" s="32"/>
      <c r="AG8308" s="29"/>
      <c r="AH8308" s="34"/>
      <c r="AM8308" s="28"/>
      <c r="AN8308" s="28"/>
      <c r="AO8308" s="28"/>
      <c r="AP8308" s="25"/>
      <c r="AQ8308" s="29"/>
      <c r="AR8308" s="30"/>
      <c r="AT8308" s="30"/>
    </row>
    <row r="8309" spans="1:46" ht="30">
      <c r="A8309" s="25">
        <f t="shared" si="774"/>
        <v>2013</v>
      </c>
      <c r="B8309" s="26" t="str">
        <f t="shared" si="775"/>
        <v>Solar Partners</v>
      </c>
      <c r="C8309" s="127" t="str">
        <f t="shared" si="776"/>
        <v>Ivanpah Solar Electric Generating System</v>
      </c>
      <c r="D8309" s="123" t="str">
        <f t="shared" si="777"/>
        <v>Solar Power Tower</v>
      </c>
      <c r="E8309" s="26">
        <f t="shared" si="778"/>
        <v>0</v>
      </c>
      <c r="F8309" s="27">
        <f t="shared" si="779"/>
        <v>0</v>
      </c>
      <c r="G8309" s="28"/>
      <c r="H8309" s="131"/>
      <c r="J8309" s="29" t="e">
        <f>VLOOKUP(H8309,'Drop Down Menus'!A:B,2,FALSE)</f>
        <v>#N/A</v>
      </c>
      <c r="L8309" s="48"/>
      <c r="M8309" s="48"/>
      <c r="N8309" s="135"/>
      <c r="R8309" s="144"/>
      <c r="U8309" s="148"/>
      <c r="V8309" s="25"/>
      <c r="Y8309" s="32"/>
      <c r="AG8309" s="29"/>
      <c r="AH8309" s="34"/>
      <c r="AM8309" s="28"/>
      <c r="AN8309" s="28"/>
      <c r="AO8309" s="28"/>
      <c r="AP8309" s="25"/>
      <c r="AQ8309" s="29"/>
      <c r="AR8309" s="30"/>
      <c r="AT8309" s="30"/>
    </row>
    <row r="8310" spans="1:46" ht="30">
      <c r="A8310" s="25">
        <f t="shared" si="774"/>
        <v>2013</v>
      </c>
      <c r="B8310" s="26" t="str">
        <f t="shared" si="775"/>
        <v>Solar Partners</v>
      </c>
      <c r="C8310" s="127" t="str">
        <f t="shared" si="776"/>
        <v>Ivanpah Solar Electric Generating System</v>
      </c>
      <c r="D8310" s="123" t="str">
        <f t="shared" si="777"/>
        <v>Solar Power Tower</v>
      </c>
      <c r="E8310" s="26">
        <f t="shared" si="778"/>
        <v>0</v>
      </c>
      <c r="F8310" s="27">
        <f t="shared" si="779"/>
        <v>0</v>
      </c>
      <c r="G8310" s="28"/>
      <c r="H8310" s="131"/>
      <c r="J8310" s="29" t="e">
        <f>VLOOKUP(H8310,'Drop Down Menus'!A:B,2,FALSE)</f>
        <v>#N/A</v>
      </c>
      <c r="L8310" s="48"/>
      <c r="M8310" s="48"/>
      <c r="N8310" s="135"/>
      <c r="R8310" s="144"/>
      <c r="U8310" s="148"/>
      <c r="V8310" s="25"/>
      <c r="Y8310" s="32"/>
      <c r="AG8310" s="29"/>
      <c r="AH8310" s="34"/>
      <c r="AM8310" s="28"/>
      <c r="AN8310" s="28"/>
      <c r="AO8310" s="28"/>
      <c r="AP8310" s="25"/>
      <c r="AQ8310" s="29"/>
      <c r="AR8310" s="30"/>
      <c r="AT8310" s="30"/>
    </row>
    <row r="8311" spans="1:46" ht="30">
      <c r="A8311" s="25">
        <f t="shared" si="774"/>
        <v>2013</v>
      </c>
      <c r="B8311" s="26" t="str">
        <f t="shared" si="775"/>
        <v>Solar Partners</v>
      </c>
      <c r="C8311" s="127" t="str">
        <f t="shared" si="776"/>
        <v>Ivanpah Solar Electric Generating System</v>
      </c>
      <c r="D8311" s="123" t="str">
        <f t="shared" si="777"/>
        <v>Solar Power Tower</v>
      </c>
      <c r="E8311" s="26">
        <f t="shared" si="778"/>
        <v>0</v>
      </c>
      <c r="F8311" s="27">
        <f t="shared" si="779"/>
        <v>0</v>
      </c>
      <c r="G8311" s="28"/>
      <c r="H8311" s="131"/>
      <c r="J8311" s="29" t="e">
        <f>VLOOKUP(H8311,'Drop Down Menus'!A:B,2,FALSE)</f>
        <v>#N/A</v>
      </c>
      <c r="L8311" s="48"/>
      <c r="M8311" s="48"/>
      <c r="N8311" s="135"/>
      <c r="R8311" s="144"/>
      <c r="U8311" s="148"/>
      <c r="V8311" s="25"/>
      <c r="Y8311" s="32"/>
      <c r="AG8311" s="29"/>
      <c r="AH8311" s="34"/>
      <c r="AM8311" s="28"/>
      <c r="AN8311" s="28"/>
      <c r="AO8311" s="28"/>
      <c r="AP8311" s="25"/>
      <c r="AQ8311" s="29"/>
      <c r="AR8311" s="30"/>
      <c r="AT8311" s="30"/>
    </row>
    <row r="8312" spans="1:46" ht="30">
      <c r="A8312" s="25">
        <f t="shared" si="774"/>
        <v>2013</v>
      </c>
      <c r="B8312" s="26" t="str">
        <f t="shared" si="775"/>
        <v>Solar Partners</v>
      </c>
      <c r="C8312" s="127" t="str">
        <f t="shared" si="776"/>
        <v>Ivanpah Solar Electric Generating System</v>
      </c>
      <c r="D8312" s="123" t="str">
        <f t="shared" si="777"/>
        <v>Solar Power Tower</v>
      </c>
      <c r="E8312" s="26">
        <f t="shared" si="778"/>
        <v>0</v>
      </c>
      <c r="F8312" s="27">
        <f t="shared" si="779"/>
        <v>0</v>
      </c>
      <c r="G8312" s="28"/>
      <c r="H8312" s="131"/>
      <c r="J8312" s="29" t="e">
        <f>VLOOKUP(H8312,'Drop Down Menus'!A:B,2,FALSE)</f>
        <v>#N/A</v>
      </c>
      <c r="L8312" s="48"/>
      <c r="M8312" s="48"/>
      <c r="N8312" s="135"/>
      <c r="R8312" s="144"/>
      <c r="U8312" s="148"/>
      <c r="V8312" s="25"/>
      <c r="Y8312" s="32"/>
      <c r="AG8312" s="29"/>
      <c r="AH8312" s="34"/>
      <c r="AM8312" s="28"/>
      <c r="AN8312" s="28"/>
      <c r="AO8312" s="28"/>
      <c r="AP8312" s="25"/>
      <c r="AQ8312" s="29"/>
      <c r="AR8312" s="30"/>
      <c r="AT8312" s="30"/>
    </row>
    <row r="8313" spans="1:46" ht="30">
      <c r="A8313" s="25">
        <f t="shared" si="774"/>
        <v>2013</v>
      </c>
      <c r="B8313" s="26" t="str">
        <f t="shared" si="775"/>
        <v>Solar Partners</v>
      </c>
      <c r="C8313" s="127" t="str">
        <f t="shared" si="776"/>
        <v>Ivanpah Solar Electric Generating System</v>
      </c>
      <c r="D8313" s="123" t="str">
        <f t="shared" si="777"/>
        <v>Solar Power Tower</v>
      </c>
      <c r="E8313" s="26">
        <f t="shared" si="778"/>
        <v>0</v>
      </c>
      <c r="F8313" s="27">
        <f t="shared" si="779"/>
        <v>0</v>
      </c>
      <c r="G8313" s="28"/>
      <c r="H8313" s="131"/>
      <c r="J8313" s="29" t="e">
        <f>VLOOKUP(H8313,'Drop Down Menus'!A:B,2,FALSE)</f>
        <v>#N/A</v>
      </c>
      <c r="L8313" s="48"/>
      <c r="M8313" s="48"/>
      <c r="N8313" s="135"/>
      <c r="R8313" s="144"/>
      <c r="U8313" s="148"/>
      <c r="V8313" s="25"/>
      <c r="Y8313" s="32"/>
      <c r="AG8313" s="29"/>
      <c r="AH8313" s="34"/>
      <c r="AM8313" s="28"/>
      <c r="AN8313" s="28"/>
      <c r="AO8313" s="28"/>
      <c r="AP8313" s="25"/>
      <c r="AQ8313" s="29"/>
      <c r="AR8313" s="30"/>
      <c r="AT8313" s="30"/>
    </row>
    <row r="8314" spans="1:46" ht="30">
      <c r="A8314" s="25">
        <f t="shared" si="774"/>
        <v>2013</v>
      </c>
      <c r="B8314" s="26" t="str">
        <f t="shared" si="775"/>
        <v>Solar Partners</v>
      </c>
      <c r="C8314" s="127" t="str">
        <f t="shared" si="776"/>
        <v>Ivanpah Solar Electric Generating System</v>
      </c>
      <c r="D8314" s="123" t="str">
        <f t="shared" si="777"/>
        <v>Solar Power Tower</v>
      </c>
      <c r="E8314" s="26">
        <f t="shared" si="778"/>
        <v>0</v>
      </c>
      <c r="F8314" s="27">
        <f t="shared" si="779"/>
        <v>0</v>
      </c>
      <c r="G8314" s="28"/>
      <c r="H8314" s="131"/>
      <c r="J8314" s="29" t="e">
        <f>VLOOKUP(H8314,'Drop Down Menus'!A:B,2,FALSE)</f>
        <v>#N/A</v>
      </c>
      <c r="L8314" s="48"/>
      <c r="M8314" s="48"/>
      <c r="N8314" s="135"/>
      <c r="R8314" s="144"/>
      <c r="U8314" s="148"/>
      <c r="V8314" s="25"/>
      <c r="Y8314" s="32"/>
      <c r="AG8314" s="29"/>
      <c r="AH8314" s="34"/>
      <c r="AM8314" s="28"/>
      <c r="AN8314" s="28"/>
      <c r="AO8314" s="28"/>
      <c r="AP8314" s="25"/>
      <c r="AQ8314" s="29"/>
      <c r="AR8314" s="30"/>
      <c r="AT8314" s="30"/>
    </row>
    <row r="8315" spans="1:46" ht="30">
      <c r="A8315" s="25">
        <f t="shared" si="774"/>
        <v>2013</v>
      </c>
      <c r="B8315" s="26" t="str">
        <f t="shared" si="775"/>
        <v>Solar Partners</v>
      </c>
      <c r="C8315" s="127" t="str">
        <f t="shared" si="776"/>
        <v>Ivanpah Solar Electric Generating System</v>
      </c>
      <c r="D8315" s="123" t="str">
        <f t="shared" si="777"/>
        <v>Solar Power Tower</v>
      </c>
      <c r="E8315" s="26">
        <f t="shared" si="778"/>
        <v>0</v>
      </c>
      <c r="F8315" s="27">
        <f t="shared" si="779"/>
        <v>0</v>
      </c>
      <c r="G8315" s="28"/>
      <c r="H8315" s="131"/>
      <c r="J8315" s="29" t="e">
        <f>VLOOKUP(H8315,'Drop Down Menus'!A:B,2,FALSE)</f>
        <v>#N/A</v>
      </c>
      <c r="L8315" s="48"/>
      <c r="M8315" s="48"/>
      <c r="N8315" s="135"/>
      <c r="R8315" s="144"/>
      <c r="U8315" s="148"/>
      <c r="V8315" s="25"/>
      <c r="Y8315" s="32"/>
      <c r="AG8315" s="29"/>
      <c r="AH8315" s="34"/>
      <c r="AM8315" s="28"/>
      <c r="AN8315" s="28"/>
      <c r="AO8315" s="28"/>
      <c r="AP8315" s="25"/>
      <c r="AQ8315" s="29"/>
      <c r="AR8315" s="30"/>
      <c r="AT8315" s="30"/>
    </row>
    <row r="8316" spans="1:46" ht="30">
      <c r="A8316" s="25">
        <f t="shared" si="774"/>
        <v>2013</v>
      </c>
      <c r="B8316" s="26" t="str">
        <f t="shared" si="775"/>
        <v>Solar Partners</v>
      </c>
      <c r="C8316" s="127" t="str">
        <f t="shared" si="776"/>
        <v>Ivanpah Solar Electric Generating System</v>
      </c>
      <c r="D8316" s="123" t="str">
        <f t="shared" si="777"/>
        <v>Solar Power Tower</v>
      </c>
      <c r="E8316" s="26">
        <f t="shared" si="778"/>
        <v>0</v>
      </c>
      <c r="F8316" s="27">
        <f t="shared" si="779"/>
        <v>0</v>
      </c>
      <c r="G8316" s="28"/>
      <c r="H8316" s="131"/>
      <c r="J8316" s="29" t="e">
        <f>VLOOKUP(H8316,'Drop Down Menus'!A:B,2,FALSE)</f>
        <v>#N/A</v>
      </c>
      <c r="L8316" s="48"/>
      <c r="M8316" s="48"/>
      <c r="N8316" s="135"/>
      <c r="R8316" s="144"/>
      <c r="U8316" s="148"/>
      <c r="V8316" s="25"/>
      <c r="Y8316" s="32"/>
      <c r="AG8316" s="29"/>
      <c r="AH8316" s="34"/>
      <c r="AM8316" s="28"/>
      <c r="AN8316" s="28"/>
      <c r="AO8316" s="28"/>
      <c r="AP8316" s="25"/>
      <c r="AQ8316" s="29"/>
      <c r="AR8316" s="30"/>
      <c r="AT8316" s="30"/>
    </row>
    <row r="8317" spans="1:46" ht="30">
      <c r="A8317" s="25">
        <f t="shared" si="774"/>
        <v>2013</v>
      </c>
      <c r="B8317" s="26" t="str">
        <f t="shared" si="775"/>
        <v>Solar Partners</v>
      </c>
      <c r="C8317" s="127" t="str">
        <f t="shared" si="776"/>
        <v>Ivanpah Solar Electric Generating System</v>
      </c>
      <c r="D8317" s="123" t="str">
        <f t="shared" si="777"/>
        <v>Solar Power Tower</v>
      </c>
      <c r="E8317" s="26">
        <f t="shared" si="778"/>
        <v>0</v>
      </c>
      <c r="F8317" s="27">
        <f t="shared" si="779"/>
        <v>0</v>
      </c>
      <c r="G8317" s="28"/>
      <c r="H8317" s="131"/>
      <c r="J8317" s="29" t="e">
        <f>VLOOKUP(H8317,'Drop Down Menus'!A:B,2,FALSE)</f>
        <v>#N/A</v>
      </c>
      <c r="L8317" s="48"/>
      <c r="M8317" s="48"/>
      <c r="N8317" s="135"/>
      <c r="R8317" s="144"/>
      <c r="U8317" s="148"/>
      <c r="V8317" s="25"/>
      <c r="Y8317" s="32"/>
      <c r="AG8317" s="29"/>
      <c r="AH8317" s="34"/>
      <c r="AM8317" s="28"/>
      <c r="AN8317" s="28"/>
      <c r="AO8317" s="28"/>
      <c r="AP8317" s="25"/>
      <c r="AQ8317" s="29"/>
      <c r="AR8317" s="30"/>
      <c r="AT8317" s="30"/>
    </row>
    <row r="8318" spans="1:46" ht="30">
      <c r="A8318" s="25">
        <f t="shared" si="774"/>
        <v>2013</v>
      </c>
      <c r="B8318" s="26" t="str">
        <f t="shared" si="775"/>
        <v>Solar Partners</v>
      </c>
      <c r="C8318" s="127" t="str">
        <f t="shared" si="776"/>
        <v>Ivanpah Solar Electric Generating System</v>
      </c>
      <c r="D8318" s="123" t="str">
        <f t="shared" si="777"/>
        <v>Solar Power Tower</v>
      </c>
      <c r="E8318" s="26">
        <f t="shared" si="778"/>
        <v>0</v>
      </c>
      <c r="F8318" s="27">
        <f t="shared" si="779"/>
        <v>0</v>
      </c>
      <c r="G8318" s="28"/>
      <c r="H8318" s="131"/>
      <c r="J8318" s="29" t="e">
        <f>VLOOKUP(H8318,'Drop Down Menus'!A:B,2,FALSE)</f>
        <v>#N/A</v>
      </c>
      <c r="L8318" s="48"/>
      <c r="M8318" s="48"/>
      <c r="N8318" s="135"/>
      <c r="R8318" s="144"/>
      <c r="U8318" s="148"/>
      <c r="V8318" s="25"/>
      <c r="Y8318" s="32"/>
      <c r="AG8318" s="29"/>
      <c r="AH8318" s="34"/>
      <c r="AM8318" s="28"/>
      <c r="AN8318" s="28"/>
      <c r="AO8318" s="28"/>
      <c r="AP8318" s="25"/>
      <c r="AQ8318" s="29"/>
      <c r="AR8318" s="30"/>
      <c r="AT8318" s="30"/>
    </row>
    <row r="8319" spans="1:46" ht="30">
      <c r="A8319" s="25">
        <f t="shared" si="774"/>
        <v>2013</v>
      </c>
      <c r="B8319" s="26" t="str">
        <f t="shared" si="775"/>
        <v>Solar Partners</v>
      </c>
      <c r="C8319" s="127" t="str">
        <f t="shared" si="776"/>
        <v>Ivanpah Solar Electric Generating System</v>
      </c>
      <c r="D8319" s="123" t="str">
        <f t="shared" si="777"/>
        <v>Solar Power Tower</v>
      </c>
      <c r="E8319" s="26">
        <f t="shared" si="778"/>
        <v>0</v>
      </c>
      <c r="F8319" s="27">
        <f t="shared" si="779"/>
        <v>0</v>
      </c>
      <c r="G8319" s="28"/>
      <c r="H8319" s="131"/>
      <c r="J8319" s="29" t="e">
        <f>VLOOKUP(H8319,'Drop Down Menus'!A:B,2,FALSE)</f>
        <v>#N/A</v>
      </c>
      <c r="L8319" s="48"/>
      <c r="M8319" s="48"/>
      <c r="N8319" s="135"/>
      <c r="R8319" s="144"/>
      <c r="U8319" s="148"/>
      <c r="V8319" s="25"/>
      <c r="Y8319" s="32"/>
      <c r="AG8319" s="29"/>
      <c r="AH8319" s="34"/>
      <c r="AM8319" s="28"/>
      <c r="AN8319" s="28"/>
      <c r="AO8319" s="28"/>
      <c r="AP8319" s="25"/>
      <c r="AQ8319" s="29"/>
      <c r="AR8319" s="30"/>
      <c r="AT8319" s="30"/>
    </row>
    <row r="8320" spans="1:46" ht="30">
      <c r="A8320" s="25">
        <f t="shared" si="774"/>
        <v>2013</v>
      </c>
      <c r="B8320" s="26" t="str">
        <f t="shared" si="775"/>
        <v>Solar Partners</v>
      </c>
      <c r="C8320" s="127" t="str">
        <f t="shared" si="776"/>
        <v>Ivanpah Solar Electric Generating System</v>
      </c>
      <c r="D8320" s="123" t="str">
        <f t="shared" si="777"/>
        <v>Solar Power Tower</v>
      </c>
      <c r="E8320" s="26">
        <f t="shared" si="778"/>
        <v>0</v>
      </c>
      <c r="F8320" s="27">
        <f t="shared" si="779"/>
        <v>0</v>
      </c>
      <c r="G8320" s="28"/>
      <c r="H8320" s="131"/>
      <c r="J8320" s="29" t="e">
        <f>VLOOKUP(H8320,'Drop Down Menus'!A:B,2,FALSE)</f>
        <v>#N/A</v>
      </c>
      <c r="L8320" s="48"/>
      <c r="M8320" s="48"/>
      <c r="N8320" s="135"/>
      <c r="R8320" s="144"/>
      <c r="U8320" s="148"/>
      <c r="V8320" s="25"/>
      <c r="Y8320" s="32"/>
      <c r="AG8320" s="29"/>
      <c r="AH8320" s="34"/>
      <c r="AM8320" s="28"/>
      <c r="AN8320" s="28"/>
      <c r="AO8320" s="28"/>
      <c r="AP8320" s="25"/>
      <c r="AQ8320" s="29"/>
      <c r="AR8320" s="30"/>
      <c r="AT8320" s="30"/>
    </row>
    <row r="8321" spans="1:46" ht="30">
      <c r="A8321" s="25">
        <f t="shared" si="774"/>
        <v>2013</v>
      </c>
      <c r="B8321" s="26" t="str">
        <f t="shared" si="775"/>
        <v>Solar Partners</v>
      </c>
      <c r="C8321" s="127" t="str">
        <f t="shared" si="776"/>
        <v>Ivanpah Solar Electric Generating System</v>
      </c>
      <c r="D8321" s="123" t="str">
        <f t="shared" si="777"/>
        <v>Solar Power Tower</v>
      </c>
      <c r="E8321" s="26">
        <f t="shared" si="778"/>
        <v>0</v>
      </c>
      <c r="F8321" s="27">
        <f t="shared" si="779"/>
        <v>0</v>
      </c>
      <c r="G8321" s="28"/>
      <c r="H8321" s="131"/>
      <c r="J8321" s="29" t="e">
        <f>VLOOKUP(H8321,'Drop Down Menus'!A:B,2,FALSE)</f>
        <v>#N/A</v>
      </c>
      <c r="L8321" s="48"/>
      <c r="M8321" s="48"/>
      <c r="N8321" s="135"/>
      <c r="R8321" s="144"/>
      <c r="U8321" s="148"/>
      <c r="V8321" s="25"/>
      <c r="Y8321" s="32"/>
      <c r="AG8321" s="29"/>
      <c r="AH8321" s="34"/>
      <c r="AM8321" s="28"/>
      <c r="AN8321" s="28"/>
      <c r="AO8321" s="28"/>
      <c r="AP8321" s="25"/>
      <c r="AQ8321" s="29"/>
      <c r="AR8321" s="30"/>
      <c r="AT8321" s="30"/>
    </row>
    <row r="8322" spans="1:46" ht="30">
      <c r="A8322" s="25">
        <f t="shared" si="774"/>
        <v>2013</v>
      </c>
      <c r="B8322" s="26" t="str">
        <f t="shared" si="775"/>
        <v>Solar Partners</v>
      </c>
      <c r="C8322" s="127" t="str">
        <f t="shared" si="776"/>
        <v>Ivanpah Solar Electric Generating System</v>
      </c>
      <c r="D8322" s="123" t="str">
        <f t="shared" si="777"/>
        <v>Solar Power Tower</v>
      </c>
      <c r="E8322" s="26">
        <f t="shared" si="778"/>
        <v>0</v>
      </c>
      <c r="F8322" s="27">
        <f t="shared" si="779"/>
        <v>0</v>
      </c>
      <c r="G8322" s="28"/>
      <c r="H8322" s="131"/>
      <c r="J8322" s="29" t="e">
        <f>VLOOKUP(H8322,'Drop Down Menus'!A:B,2,FALSE)</f>
        <v>#N/A</v>
      </c>
      <c r="L8322" s="48"/>
      <c r="M8322" s="48"/>
      <c r="N8322" s="135"/>
      <c r="R8322" s="144"/>
      <c r="U8322" s="148"/>
      <c r="V8322" s="25"/>
      <c r="Y8322" s="32"/>
      <c r="AG8322" s="29"/>
      <c r="AH8322" s="34"/>
      <c r="AM8322" s="28"/>
      <c r="AN8322" s="28"/>
      <c r="AO8322" s="28"/>
      <c r="AP8322" s="25"/>
      <c r="AQ8322" s="29"/>
      <c r="AR8322" s="30"/>
      <c r="AT8322" s="30"/>
    </row>
    <row r="8323" spans="1:46" ht="30">
      <c r="A8323" s="25">
        <f t="shared" ref="A8323:A8386" si="780">ReportYear</f>
        <v>2013</v>
      </c>
      <c r="B8323" s="26" t="str">
        <f t="shared" ref="B8323:B8386" si="781">Project_Proponent</f>
        <v>Solar Partners</v>
      </c>
      <c r="C8323" s="127" t="str">
        <f t="shared" ref="C8323:C8386" si="782">Project_Name</f>
        <v>Ivanpah Solar Electric Generating System</v>
      </c>
      <c r="D8323" s="123" t="str">
        <f t="shared" ref="D8323:D8386" si="783">Project_Type_AutoFill</f>
        <v>Solar Power Tower</v>
      </c>
      <c r="E8323" s="26">
        <f t="shared" ref="E8323:E8386" si="784">SPUT_Permit____if_applicable</f>
        <v>0</v>
      </c>
      <c r="F8323" s="27">
        <f t="shared" ref="F8323:F8386" si="785">Eagle_Permit</f>
        <v>0</v>
      </c>
      <c r="G8323" s="28"/>
      <c r="H8323" s="131"/>
      <c r="J8323" s="29" t="e">
        <f>VLOOKUP(H8323,'Drop Down Menus'!A:B,2,FALSE)</f>
        <v>#N/A</v>
      </c>
      <c r="L8323" s="48"/>
      <c r="M8323" s="48"/>
      <c r="N8323" s="135"/>
      <c r="R8323" s="144"/>
      <c r="U8323" s="148"/>
      <c r="V8323" s="25"/>
      <c r="Y8323" s="32"/>
      <c r="AG8323" s="29"/>
      <c r="AH8323" s="34"/>
      <c r="AM8323" s="28"/>
      <c r="AN8323" s="28"/>
      <c r="AO8323" s="28"/>
      <c r="AP8323" s="25"/>
      <c r="AQ8323" s="29"/>
      <c r="AR8323" s="30"/>
      <c r="AT8323" s="30"/>
    </row>
    <row r="8324" spans="1:46" ht="30">
      <c r="A8324" s="25">
        <f t="shared" si="780"/>
        <v>2013</v>
      </c>
      <c r="B8324" s="26" t="str">
        <f t="shared" si="781"/>
        <v>Solar Partners</v>
      </c>
      <c r="C8324" s="127" t="str">
        <f t="shared" si="782"/>
        <v>Ivanpah Solar Electric Generating System</v>
      </c>
      <c r="D8324" s="123" t="str">
        <f t="shared" si="783"/>
        <v>Solar Power Tower</v>
      </c>
      <c r="E8324" s="26">
        <f t="shared" si="784"/>
        <v>0</v>
      </c>
      <c r="F8324" s="27">
        <f t="shared" si="785"/>
        <v>0</v>
      </c>
      <c r="G8324" s="28"/>
      <c r="H8324" s="131"/>
      <c r="J8324" s="29" t="e">
        <f>VLOOKUP(H8324,'Drop Down Menus'!A:B,2,FALSE)</f>
        <v>#N/A</v>
      </c>
      <c r="L8324" s="48"/>
      <c r="M8324" s="48"/>
      <c r="N8324" s="135"/>
      <c r="R8324" s="144"/>
      <c r="U8324" s="148"/>
      <c r="V8324" s="25"/>
      <c r="Y8324" s="32"/>
      <c r="AG8324" s="29"/>
      <c r="AH8324" s="34"/>
      <c r="AM8324" s="28"/>
      <c r="AN8324" s="28"/>
      <c r="AO8324" s="28"/>
      <c r="AP8324" s="25"/>
      <c r="AQ8324" s="29"/>
      <c r="AR8324" s="30"/>
      <c r="AT8324" s="30"/>
    </row>
    <row r="8325" spans="1:46" ht="30">
      <c r="A8325" s="25">
        <f t="shared" si="780"/>
        <v>2013</v>
      </c>
      <c r="B8325" s="26" t="str">
        <f t="shared" si="781"/>
        <v>Solar Partners</v>
      </c>
      <c r="C8325" s="127" t="str">
        <f t="shared" si="782"/>
        <v>Ivanpah Solar Electric Generating System</v>
      </c>
      <c r="D8325" s="123" t="str">
        <f t="shared" si="783"/>
        <v>Solar Power Tower</v>
      </c>
      <c r="E8325" s="26">
        <f t="shared" si="784"/>
        <v>0</v>
      </c>
      <c r="F8325" s="27">
        <f t="shared" si="785"/>
        <v>0</v>
      </c>
      <c r="G8325" s="28"/>
      <c r="H8325" s="131"/>
      <c r="J8325" s="29" t="e">
        <f>VLOOKUP(H8325,'Drop Down Menus'!A:B,2,FALSE)</f>
        <v>#N/A</v>
      </c>
      <c r="L8325" s="48"/>
      <c r="M8325" s="48"/>
      <c r="N8325" s="135"/>
      <c r="R8325" s="144"/>
      <c r="U8325" s="148"/>
      <c r="V8325" s="25"/>
      <c r="Y8325" s="32"/>
      <c r="AG8325" s="29"/>
      <c r="AH8325" s="34"/>
      <c r="AM8325" s="28"/>
      <c r="AN8325" s="28"/>
      <c r="AO8325" s="28"/>
      <c r="AP8325" s="25"/>
      <c r="AQ8325" s="29"/>
      <c r="AR8325" s="30"/>
      <c r="AT8325" s="30"/>
    </row>
    <row r="8326" spans="1:46" ht="30">
      <c r="A8326" s="25">
        <f t="shared" si="780"/>
        <v>2013</v>
      </c>
      <c r="B8326" s="26" t="str">
        <f t="shared" si="781"/>
        <v>Solar Partners</v>
      </c>
      <c r="C8326" s="127" t="str">
        <f t="shared" si="782"/>
        <v>Ivanpah Solar Electric Generating System</v>
      </c>
      <c r="D8326" s="123" t="str">
        <f t="shared" si="783"/>
        <v>Solar Power Tower</v>
      </c>
      <c r="E8326" s="26">
        <f t="shared" si="784"/>
        <v>0</v>
      </c>
      <c r="F8326" s="27">
        <f t="shared" si="785"/>
        <v>0</v>
      </c>
      <c r="G8326" s="28"/>
      <c r="H8326" s="131"/>
      <c r="J8326" s="29" t="e">
        <f>VLOOKUP(H8326,'Drop Down Menus'!A:B,2,FALSE)</f>
        <v>#N/A</v>
      </c>
      <c r="L8326" s="48"/>
      <c r="M8326" s="48"/>
      <c r="N8326" s="135"/>
      <c r="R8326" s="144"/>
      <c r="U8326" s="148"/>
      <c r="V8326" s="25"/>
      <c r="Y8326" s="32"/>
      <c r="AG8326" s="29"/>
      <c r="AH8326" s="34"/>
      <c r="AM8326" s="28"/>
      <c r="AN8326" s="28"/>
      <c r="AO8326" s="28"/>
      <c r="AP8326" s="25"/>
      <c r="AQ8326" s="29"/>
      <c r="AR8326" s="30"/>
      <c r="AT8326" s="30"/>
    </row>
    <row r="8327" spans="1:46" ht="30">
      <c r="A8327" s="25">
        <f t="shared" si="780"/>
        <v>2013</v>
      </c>
      <c r="B8327" s="26" t="str">
        <f t="shared" si="781"/>
        <v>Solar Partners</v>
      </c>
      <c r="C8327" s="127" t="str">
        <f t="shared" si="782"/>
        <v>Ivanpah Solar Electric Generating System</v>
      </c>
      <c r="D8327" s="123" t="str">
        <f t="shared" si="783"/>
        <v>Solar Power Tower</v>
      </c>
      <c r="E8327" s="26">
        <f t="shared" si="784"/>
        <v>0</v>
      </c>
      <c r="F8327" s="27">
        <f t="shared" si="785"/>
        <v>0</v>
      </c>
      <c r="G8327" s="28"/>
      <c r="H8327" s="131"/>
      <c r="J8327" s="29" t="e">
        <f>VLOOKUP(H8327,'Drop Down Menus'!A:B,2,FALSE)</f>
        <v>#N/A</v>
      </c>
      <c r="L8327" s="48"/>
      <c r="M8327" s="48"/>
      <c r="N8327" s="135"/>
      <c r="R8327" s="144"/>
      <c r="U8327" s="148"/>
      <c r="V8327" s="25"/>
      <c r="Y8327" s="32"/>
      <c r="AG8327" s="29"/>
      <c r="AH8327" s="34"/>
      <c r="AM8327" s="28"/>
      <c r="AN8327" s="28"/>
      <c r="AO8327" s="28"/>
      <c r="AP8327" s="25"/>
      <c r="AQ8327" s="29"/>
      <c r="AR8327" s="30"/>
      <c r="AT8327" s="30"/>
    </row>
    <row r="8328" spans="1:46" ht="30">
      <c r="A8328" s="25">
        <f t="shared" si="780"/>
        <v>2013</v>
      </c>
      <c r="B8328" s="26" t="str">
        <f t="shared" si="781"/>
        <v>Solar Partners</v>
      </c>
      <c r="C8328" s="127" t="str">
        <f t="shared" si="782"/>
        <v>Ivanpah Solar Electric Generating System</v>
      </c>
      <c r="D8328" s="123" t="str">
        <f t="shared" si="783"/>
        <v>Solar Power Tower</v>
      </c>
      <c r="E8328" s="26">
        <f t="shared" si="784"/>
        <v>0</v>
      </c>
      <c r="F8328" s="27">
        <f t="shared" si="785"/>
        <v>0</v>
      </c>
      <c r="G8328" s="28"/>
      <c r="H8328" s="131"/>
      <c r="J8328" s="29" t="e">
        <f>VLOOKUP(H8328,'Drop Down Menus'!A:B,2,FALSE)</f>
        <v>#N/A</v>
      </c>
      <c r="L8328" s="48"/>
      <c r="M8328" s="48"/>
      <c r="N8328" s="135"/>
      <c r="R8328" s="144"/>
      <c r="U8328" s="148"/>
      <c r="V8328" s="25"/>
      <c r="Y8328" s="32"/>
      <c r="AG8328" s="29"/>
      <c r="AH8328" s="34"/>
      <c r="AM8328" s="28"/>
      <c r="AN8328" s="28"/>
      <c r="AO8328" s="28"/>
      <c r="AP8328" s="25"/>
      <c r="AQ8328" s="29"/>
      <c r="AR8328" s="30"/>
      <c r="AT8328" s="30"/>
    </row>
    <row r="8329" spans="1:46" ht="30">
      <c r="A8329" s="25">
        <f t="shared" si="780"/>
        <v>2013</v>
      </c>
      <c r="B8329" s="26" t="str">
        <f t="shared" si="781"/>
        <v>Solar Partners</v>
      </c>
      <c r="C8329" s="127" t="str">
        <f t="shared" si="782"/>
        <v>Ivanpah Solar Electric Generating System</v>
      </c>
      <c r="D8329" s="123" t="str">
        <f t="shared" si="783"/>
        <v>Solar Power Tower</v>
      </c>
      <c r="E8329" s="26">
        <f t="shared" si="784"/>
        <v>0</v>
      </c>
      <c r="F8329" s="27">
        <f t="shared" si="785"/>
        <v>0</v>
      </c>
      <c r="G8329" s="28"/>
      <c r="H8329" s="131"/>
      <c r="J8329" s="29" t="e">
        <f>VLOOKUP(H8329,'Drop Down Menus'!A:B,2,FALSE)</f>
        <v>#N/A</v>
      </c>
      <c r="L8329" s="48"/>
      <c r="M8329" s="48"/>
      <c r="N8329" s="135"/>
      <c r="R8329" s="144"/>
      <c r="U8329" s="148"/>
      <c r="V8329" s="25"/>
      <c r="Y8329" s="32"/>
      <c r="AG8329" s="29"/>
      <c r="AH8329" s="34"/>
      <c r="AM8329" s="28"/>
      <c r="AN8329" s="28"/>
      <c r="AO8329" s="28"/>
      <c r="AP8329" s="25"/>
      <c r="AQ8329" s="29"/>
      <c r="AR8329" s="30"/>
      <c r="AT8329" s="30"/>
    </row>
    <row r="8330" spans="1:46" ht="30">
      <c r="A8330" s="25">
        <f t="shared" si="780"/>
        <v>2013</v>
      </c>
      <c r="B8330" s="26" t="str">
        <f t="shared" si="781"/>
        <v>Solar Partners</v>
      </c>
      <c r="C8330" s="127" t="str">
        <f t="shared" si="782"/>
        <v>Ivanpah Solar Electric Generating System</v>
      </c>
      <c r="D8330" s="123" t="str">
        <f t="shared" si="783"/>
        <v>Solar Power Tower</v>
      </c>
      <c r="E8330" s="26">
        <f t="shared" si="784"/>
        <v>0</v>
      </c>
      <c r="F8330" s="27">
        <f t="shared" si="785"/>
        <v>0</v>
      </c>
      <c r="G8330" s="28"/>
      <c r="H8330" s="131"/>
      <c r="J8330" s="29" t="e">
        <f>VLOOKUP(H8330,'Drop Down Menus'!A:B,2,FALSE)</f>
        <v>#N/A</v>
      </c>
      <c r="L8330" s="48"/>
      <c r="M8330" s="48"/>
      <c r="N8330" s="135"/>
      <c r="R8330" s="144"/>
      <c r="U8330" s="148"/>
      <c r="V8330" s="25"/>
      <c r="Y8330" s="32"/>
      <c r="AG8330" s="29"/>
      <c r="AH8330" s="34"/>
      <c r="AM8330" s="28"/>
      <c r="AN8330" s="28"/>
      <c r="AO8330" s="28"/>
      <c r="AP8330" s="25"/>
      <c r="AQ8330" s="29"/>
      <c r="AR8330" s="30"/>
      <c r="AT8330" s="30"/>
    </row>
    <row r="8331" spans="1:46" ht="30">
      <c r="A8331" s="25">
        <f t="shared" si="780"/>
        <v>2013</v>
      </c>
      <c r="B8331" s="26" t="str">
        <f t="shared" si="781"/>
        <v>Solar Partners</v>
      </c>
      <c r="C8331" s="127" t="str">
        <f t="shared" si="782"/>
        <v>Ivanpah Solar Electric Generating System</v>
      </c>
      <c r="D8331" s="123" t="str">
        <f t="shared" si="783"/>
        <v>Solar Power Tower</v>
      </c>
      <c r="E8331" s="26">
        <f t="shared" si="784"/>
        <v>0</v>
      </c>
      <c r="F8331" s="27">
        <f t="shared" si="785"/>
        <v>0</v>
      </c>
      <c r="G8331" s="28"/>
      <c r="H8331" s="131"/>
      <c r="J8331" s="29" t="e">
        <f>VLOOKUP(H8331,'Drop Down Menus'!A:B,2,FALSE)</f>
        <v>#N/A</v>
      </c>
      <c r="L8331" s="48"/>
      <c r="M8331" s="48"/>
      <c r="N8331" s="135"/>
      <c r="R8331" s="144"/>
      <c r="U8331" s="148"/>
      <c r="V8331" s="25"/>
      <c r="Y8331" s="32"/>
      <c r="AG8331" s="29"/>
      <c r="AH8331" s="34"/>
      <c r="AM8331" s="28"/>
      <c r="AN8331" s="28"/>
      <c r="AO8331" s="28"/>
      <c r="AP8331" s="25"/>
      <c r="AQ8331" s="29"/>
      <c r="AR8331" s="30"/>
      <c r="AT8331" s="30"/>
    </row>
    <row r="8332" spans="1:46" ht="30">
      <c r="A8332" s="25">
        <f t="shared" si="780"/>
        <v>2013</v>
      </c>
      <c r="B8332" s="26" t="str">
        <f t="shared" si="781"/>
        <v>Solar Partners</v>
      </c>
      <c r="C8332" s="127" t="str">
        <f t="shared" si="782"/>
        <v>Ivanpah Solar Electric Generating System</v>
      </c>
      <c r="D8332" s="123" t="str">
        <f t="shared" si="783"/>
        <v>Solar Power Tower</v>
      </c>
      <c r="E8332" s="26">
        <f t="shared" si="784"/>
        <v>0</v>
      </c>
      <c r="F8332" s="27">
        <f t="shared" si="785"/>
        <v>0</v>
      </c>
      <c r="G8332" s="28"/>
      <c r="H8332" s="131"/>
      <c r="J8332" s="29" t="e">
        <f>VLOOKUP(H8332,'Drop Down Menus'!A:B,2,FALSE)</f>
        <v>#N/A</v>
      </c>
      <c r="L8332" s="48"/>
      <c r="M8332" s="48"/>
      <c r="N8332" s="135"/>
      <c r="R8332" s="144"/>
      <c r="U8332" s="148"/>
      <c r="V8332" s="25"/>
      <c r="Y8332" s="32"/>
      <c r="AG8332" s="29"/>
      <c r="AH8332" s="34"/>
      <c r="AM8332" s="28"/>
      <c r="AN8332" s="28"/>
      <c r="AO8332" s="28"/>
      <c r="AP8332" s="25"/>
      <c r="AQ8332" s="29"/>
      <c r="AR8332" s="30"/>
      <c r="AT8332" s="30"/>
    </row>
    <row r="8333" spans="1:46" ht="30">
      <c r="A8333" s="25">
        <f t="shared" si="780"/>
        <v>2013</v>
      </c>
      <c r="B8333" s="26" t="str">
        <f t="shared" si="781"/>
        <v>Solar Partners</v>
      </c>
      <c r="C8333" s="127" t="str">
        <f t="shared" si="782"/>
        <v>Ivanpah Solar Electric Generating System</v>
      </c>
      <c r="D8333" s="123" t="str">
        <f t="shared" si="783"/>
        <v>Solar Power Tower</v>
      </c>
      <c r="E8333" s="26">
        <f t="shared" si="784"/>
        <v>0</v>
      </c>
      <c r="F8333" s="27">
        <f t="shared" si="785"/>
        <v>0</v>
      </c>
      <c r="G8333" s="28"/>
      <c r="H8333" s="131"/>
      <c r="J8333" s="29" t="e">
        <f>VLOOKUP(H8333,'Drop Down Menus'!A:B,2,FALSE)</f>
        <v>#N/A</v>
      </c>
      <c r="L8333" s="48"/>
      <c r="M8333" s="48"/>
      <c r="N8333" s="135"/>
      <c r="R8333" s="144"/>
      <c r="U8333" s="148"/>
      <c r="V8333" s="25"/>
      <c r="Y8333" s="32"/>
      <c r="AG8333" s="29"/>
      <c r="AH8333" s="34"/>
      <c r="AM8333" s="28"/>
      <c r="AN8333" s="28"/>
      <c r="AO8333" s="28"/>
      <c r="AP8333" s="25"/>
      <c r="AQ8333" s="29"/>
      <c r="AR8333" s="30"/>
      <c r="AT8333" s="30"/>
    </row>
    <row r="8334" spans="1:46" ht="30">
      <c r="A8334" s="25">
        <f t="shared" si="780"/>
        <v>2013</v>
      </c>
      <c r="B8334" s="26" t="str">
        <f t="shared" si="781"/>
        <v>Solar Partners</v>
      </c>
      <c r="C8334" s="127" t="str">
        <f t="shared" si="782"/>
        <v>Ivanpah Solar Electric Generating System</v>
      </c>
      <c r="D8334" s="123" t="str">
        <f t="shared" si="783"/>
        <v>Solar Power Tower</v>
      </c>
      <c r="E8334" s="26">
        <f t="shared" si="784"/>
        <v>0</v>
      </c>
      <c r="F8334" s="27">
        <f t="shared" si="785"/>
        <v>0</v>
      </c>
      <c r="G8334" s="28"/>
      <c r="H8334" s="131"/>
      <c r="J8334" s="29" t="e">
        <f>VLOOKUP(H8334,'Drop Down Menus'!A:B,2,FALSE)</f>
        <v>#N/A</v>
      </c>
      <c r="L8334" s="48"/>
      <c r="M8334" s="48"/>
      <c r="N8334" s="135"/>
      <c r="R8334" s="144"/>
      <c r="U8334" s="148"/>
      <c r="V8334" s="25"/>
      <c r="Y8334" s="32"/>
      <c r="AG8334" s="29"/>
      <c r="AH8334" s="34"/>
      <c r="AM8334" s="28"/>
      <c r="AN8334" s="28"/>
      <c r="AO8334" s="28"/>
      <c r="AP8334" s="25"/>
      <c r="AQ8334" s="29"/>
      <c r="AR8334" s="30"/>
      <c r="AT8334" s="30"/>
    </row>
    <row r="8335" spans="1:46" ht="30">
      <c r="A8335" s="25">
        <f t="shared" si="780"/>
        <v>2013</v>
      </c>
      <c r="B8335" s="26" t="str">
        <f t="shared" si="781"/>
        <v>Solar Partners</v>
      </c>
      <c r="C8335" s="127" t="str">
        <f t="shared" si="782"/>
        <v>Ivanpah Solar Electric Generating System</v>
      </c>
      <c r="D8335" s="123" t="str">
        <f t="shared" si="783"/>
        <v>Solar Power Tower</v>
      </c>
      <c r="E8335" s="26">
        <f t="shared" si="784"/>
        <v>0</v>
      </c>
      <c r="F8335" s="27">
        <f t="shared" si="785"/>
        <v>0</v>
      </c>
      <c r="G8335" s="28"/>
      <c r="H8335" s="131"/>
      <c r="J8335" s="29" t="e">
        <f>VLOOKUP(H8335,'Drop Down Menus'!A:B,2,FALSE)</f>
        <v>#N/A</v>
      </c>
      <c r="L8335" s="48"/>
      <c r="M8335" s="48"/>
      <c r="N8335" s="135"/>
      <c r="R8335" s="144"/>
      <c r="U8335" s="148"/>
      <c r="V8335" s="25"/>
      <c r="Y8335" s="32"/>
      <c r="AG8335" s="29"/>
      <c r="AH8335" s="34"/>
      <c r="AM8335" s="28"/>
      <c r="AN8335" s="28"/>
      <c r="AO8335" s="28"/>
      <c r="AP8335" s="25"/>
      <c r="AQ8335" s="29"/>
      <c r="AR8335" s="30"/>
      <c r="AT8335" s="30"/>
    </row>
    <row r="8336" spans="1:46" ht="30">
      <c r="A8336" s="25">
        <f t="shared" si="780"/>
        <v>2013</v>
      </c>
      <c r="B8336" s="26" t="str">
        <f t="shared" si="781"/>
        <v>Solar Partners</v>
      </c>
      <c r="C8336" s="127" t="str">
        <f t="shared" si="782"/>
        <v>Ivanpah Solar Electric Generating System</v>
      </c>
      <c r="D8336" s="123" t="str">
        <f t="shared" si="783"/>
        <v>Solar Power Tower</v>
      </c>
      <c r="E8336" s="26">
        <f t="shared" si="784"/>
        <v>0</v>
      </c>
      <c r="F8336" s="27">
        <f t="shared" si="785"/>
        <v>0</v>
      </c>
      <c r="G8336" s="28"/>
      <c r="H8336" s="131"/>
      <c r="J8336" s="29" t="e">
        <f>VLOOKUP(H8336,'Drop Down Menus'!A:B,2,FALSE)</f>
        <v>#N/A</v>
      </c>
      <c r="L8336" s="48"/>
      <c r="M8336" s="48"/>
      <c r="N8336" s="135"/>
      <c r="R8336" s="144"/>
      <c r="U8336" s="148"/>
      <c r="V8336" s="25"/>
      <c r="Y8336" s="32"/>
      <c r="AG8336" s="29"/>
      <c r="AH8336" s="34"/>
      <c r="AM8336" s="28"/>
      <c r="AN8336" s="28"/>
      <c r="AO8336" s="28"/>
      <c r="AP8336" s="25"/>
      <c r="AQ8336" s="29"/>
      <c r="AR8336" s="30"/>
      <c r="AT8336" s="30"/>
    </row>
    <row r="8337" spans="1:46" ht="30">
      <c r="A8337" s="25">
        <f t="shared" si="780"/>
        <v>2013</v>
      </c>
      <c r="B8337" s="26" t="str">
        <f t="shared" si="781"/>
        <v>Solar Partners</v>
      </c>
      <c r="C8337" s="127" t="str">
        <f t="shared" si="782"/>
        <v>Ivanpah Solar Electric Generating System</v>
      </c>
      <c r="D8337" s="123" t="str">
        <f t="shared" si="783"/>
        <v>Solar Power Tower</v>
      </c>
      <c r="E8337" s="26">
        <f t="shared" si="784"/>
        <v>0</v>
      </c>
      <c r="F8337" s="27">
        <f t="shared" si="785"/>
        <v>0</v>
      </c>
      <c r="G8337" s="28"/>
      <c r="H8337" s="131"/>
      <c r="J8337" s="29" t="e">
        <f>VLOOKUP(H8337,'Drop Down Menus'!A:B,2,FALSE)</f>
        <v>#N/A</v>
      </c>
      <c r="L8337" s="48"/>
      <c r="M8337" s="48"/>
      <c r="N8337" s="135"/>
      <c r="R8337" s="144"/>
      <c r="U8337" s="148"/>
      <c r="V8337" s="25"/>
      <c r="Y8337" s="32"/>
      <c r="AG8337" s="29"/>
      <c r="AH8337" s="34"/>
      <c r="AM8337" s="28"/>
      <c r="AN8337" s="28"/>
      <c r="AO8337" s="28"/>
      <c r="AP8337" s="25"/>
      <c r="AQ8337" s="29"/>
      <c r="AR8337" s="30"/>
      <c r="AT8337" s="30"/>
    </row>
    <row r="8338" spans="1:46" ht="30">
      <c r="A8338" s="25">
        <f t="shared" si="780"/>
        <v>2013</v>
      </c>
      <c r="B8338" s="26" t="str">
        <f t="shared" si="781"/>
        <v>Solar Partners</v>
      </c>
      <c r="C8338" s="127" t="str">
        <f t="shared" si="782"/>
        <v>Ivanpah Solar Electric Generating System</v>
      </c>
      <c r="D8338" s="123" t="str">
        <f t="shared" si="783"/>
        <v>Solar Power Tower</v>
      </c>
      <c r="E8338" s="26">
        <f t="shared" si="784"/>
        <v>0</v>
      </c>
      <c r="F8338" s="27">
        <f t="shared" si="785"/>
        <v>0</v>
      </c>
      <c r="G8338" s="28"/>
      <c r="H8338" s="131"/>
      <c r="J8338" s="29" t="e">
        <f>VLOOKUP(H8338,'Drop Down Menus'!A:B,2,FALSE)</f>
        <v>#N/A</v>
      </c>
      <c r="L8338" s="48"/>
      <c r="M8338" s="48"/>
      <c r="N8338" s="135"/>
      <c r="R8338" s="144"/>
      <c r="U8338" s="148"/>
      <c r="V8338" s="25"/>
      <c r="Y8338" s="32"/>
      <c r="AG8338" s="29"/>
      <c r="AH8338" s="34"/>
      <c r="AM8338" s="28"/>
      <c r="AN8338" s="28"/>
      <c r="AO8338" s="28"/>
      <c r="AP8338" s="25"/>
      <c r="AQ8338" s="29"/>
      <c r="AR8338" s="30"/>
      <c r="AT8338" s="30"/>
    </row>
    <row r="8339" spans="1:46" ht="30">
      <c r="A8339" s="25">
        <f t="shared" si="780"/>
        <v>2013</v>
      </c>
      <c r="B8339" s="26" t="str">
        <f t="shared" si="781"/>
        <v>Solar Partners</v>
      </c>
      <c r="C8339" s="127" t="str">
        <f t="shared" si="782"/>
        <v>Ivanpah Solar Electric Generating System</v>
      </c>
      <c r="D8339" s="123" t="str">
        <f t="shared" si="783"/>
        <v>Solar Power Tower</v>
      </c>
      <c r="E8339" s="26">
        <f t="shared" si="784"/>
        <v>0</v>
      </c>
      <c r="F8339" s="27">
        <f t="shared" si="785"/>
        <v>0</v>
      </c>
      <c r="G8339" s="28"/>
      <c r="H8339" s="131"/>
      <c r="J8339" s="29" t="e">
        <f>VLOOKUP(H8339,'Drop Down Menus'!A:B,2,FALSE)</f>
        <v>#N/A</v>
      </c>
      <c r="L8339" s="48"/>
      <c r="M8339" s="48"/>
      <c r="N8339" s="135"/>
      <c r="R8339" s="144"/>
      <c r="U8339" s="148"/>
      <c r="V8339" s="25"/>
      <c r="Y8339" s="32"/>
      <c r="AG8339" s="29"/>
      <c r="AH8339" s="34"/>
      <c r="AM8339" s="28"/>
      <c r="AN8339" s="28"/>
      <c r="AO8339" s="28"/>
      <c r="AP8339" s="25"/>
      <c r="AQ8339" s="29"/>
      <c r="AR8339" s="30"/>
      <c r="AT8339" s="30"/>
    </row>
    <row r="8340" spans="1:46" ht="30">
      <c r="A8340" s="25">
        <f t="shared" si="780"/>
        <v>2013</v>
      </c>
      <c r="B8340" s="26" t="str">
        <f t="shared" si="781"/>
        <v>Solar Partners</v>
      </c>
      <c r="C8340" s="127" t="str">
        <f t="shared" si="782"/>
        <v>Ivanpah Solar Electric Generating System</v>
      </c>
      <c r="D8340" s="123" t="str">
        <f t="shared" si="783"/>
        <v>Solar Power Tower</v>
      </c>
      <c r="E8340" s="26">
        <f t="shared" si="784"/>
        <v>0</v>
      </c>
      <c r="F8340" s="27">
        <f t="shared" si="785"/>
        <v>0</v>
      </c>
      <c r="G8340" s="28"/>
      <c r="H8340" s="131"/>
      <c r="J8340" s="29" t="e">
        <f>VLOOKUP(H8340,'Drop Down Menus'!A:B,2,FALSE)</f>
        <v>#N/A</v>
      </c>
      <c r="L8340" s="48"/>
      <c r="M8340" s="48"/>
      <c r="N8340" s="135"/>
      <c r="R8340" s="144"/>
      <c r="U8340" s="148"/>
      <c r="V8340" s="25"/>
      <c r="Y8340" s="32"/>
      <c r="AG8340" s="29"/>
      <c r="AH8340" s="34"/>
      <c r="AM8340" s="28"/>
      <c r="AN8340" s="28"/>
      <c r="AO8340" s="28"/>
      <c r="AP8340" s="25"/>
      <c r="AQ8340" s="29"/>
      <c r="AR8340" s="30"/>
      <c r="AT8340" s="30"/>
    </row>
    <row r="8341" spans="1:46" ht="30">
      <c r="A8341" s="25">
        <f t="shared" si="780"/>
        <v>2013</v>
      </c>
      <c r="B8341" s="26" t="str">
        <f t="shared" si="781"/>
        <v>Solar Partners</v>
      </c>
      <c r="C8341" s="127" t="str">
        <f t="shared" si="782"/>
        <v>Ivanpah Solar Electric Generating System</v>
      </c>
      <c r="D8341" s="123" t="str">
        <f t="shared" si="783"/>
        <v>Solar Power Tower</v>
      </c>
      <c r="E8341" s="26">
        <f t="shared" si="784"/>
        <v>0</v>
      </c>
      <c r="F8341" s="27">
        <f t="shared" si="785"/>
        <v>0</v>
      </c>
      <c r="G8341" s="28"/>
      <c r="H8341" s="131"/>
      <c r="J8341" s="29" t="e">
        <f>VLOOKUP(H8341,'Drop Down Menus'!A:B,2,FALSE)</f>
        <v>#N/A</v>
      </c>
      <c r="L8341" s="48"/>
      <c r="M8341" s="48"/>
      <c r="N8341" s="135"/>
      <c r="R8341" s="144"/>
      <c r="U8341" s="148"/>
      <c r="V8341" s="25"/>
      <c r="Y8341" s="32"/>
      <c r="AG8341" s="29"/>
      <c r="AH8341" s="34"/>
      <c r="AM8341" s="28"/>
      <c r="AN8341" s="28"/>
      <c r="AO8341" s="28"/>
      <c r="AP8341" s="25"/>
      <c r="AQ8341" s="29"/>
      <c r="AR8341" s="30"/>
      <c r="AT8341" s="30"/>
    </row>
    <row r="8342" spans="1:46" ht="30">
      <c r="A8342" s="25">
        <f t="shared" si="780"/>
        <v>2013</v>
      </c>
      <c r="B8342" s="26" t="str">
        <f t="shared" si="781"/>
        <v>Solar Partners</v>
      </c>
      <c r="C8342" s="127" t="str">
        <f t="shared" si="782"/>
        <v>Ivanpah Solar Electric Generating System</v>
      </c>
      <c r="D8342" s="123" t="str">
        <f t="shared" si="783"/>
        <v>Solar Power Tower</v>
      </c>
      <c r="E8342" s="26">
        <f t="shared" si="784"/>
        <v>0</v>
      </c>
      <c r="F8342" s="27">
        <f t="shared" si="785"/>
        <v>0</v>
      </c>
      <c r="G8342" s="28"/>
      <c r="H8342" s="131"/>
      <c r="J8342" s="29" t="e">
        <f>VLOOKUP(H8342,'Drop Down Menus'!A:B,2,FALSE)</f>
        <v>#N/A</v>
      </c>
      <c r="L8342" s="48"/>
      <c r="M8342" s="48"/>
      <c r="N8342" s="135"/>
      <c r="R8342" s="144"/>
      <c r="U8342" s="148"/>
      <c r="V8342" s="25"/>
      <c r="Y8342" s="32"/>
      <c r="AG8342" s="29"/>
      <c r="AH8342" s="34"/>
      <c r="AM8342" s="28"/>
      <c r="AN8342" s="28"/>
      <c r="AO8342" s="28"/>
      <c r="AP8342" s="25"/>
      <c r="AQ8342" s="29"/>
      <c r="AR8342" s="30"/>
      <c r="AT8342" s="30"/>
    </row>
    <row r="8343" spans="1:46" ht="30">
      <c r="A8343" s="25">
        <f t="shared" si="780"/>
        <v>2013</v>
      </c>
      <c r="B8343" s="26" t="str">
        <f t="shared" si="781"/>
        <v>Solar Partners</v>
      </c>
      <c r="C8343" s="127" t="str">
        <f t="shared" si="782"/>
        <v>Ivanpah Solar Electric Generating System</v>
      </c>
      <c r="D8343" s="123" t="str">
        <f t="shared" si="783"/>
        <v>Solar Power Tower</v>
      </c>
      <c r="E8343" s="26">
        <f t="shared" si="784"/>
        <v>0</v>
      </c>
      <c r="F8343" s="27">
        <f t="shared" si="785"/>
        <v>0</v>
      </c>
      <c r="G8343" s="28"/>
      <c r="H8343" s="131"/>
      <c r="J8343" s="29" t="e">
        <f>VLOOKUP(H8343,'Drop Down Menus'!A:B,2,FALSE)</f>
        <v>#N/A</v>
      </c>
      <c r="L8343" s="48"/>
      <c r="M8343" s="48"/>
      <c r="N8343" s="135"/>
      <c r="R8343" s="144"/>
      <c r="U8343" s="148"/>
      <c r="V8343" s="25"/>
      <c r="Y8343" s="32"/>
      <c r="AG8343" s="29"/>
      <c r="AH8343" s="34"/>
      <c r="AM8343" s="28"/>
      <c r="AN8343" s="28"/>
      <c r="AO8343" s="28"/>
      <c r="AP8343" s="25"/>
      <c r="AQ8343" s="29"/>
      <c r="AR8343" s="30"/>
      <c r="AT8343" s="30"/>
    </row>
    <row r="8344" spans="1:46" ht="30">
      <c r="A8344" s="25">
        <f t="shared" si="780"/>
        <v>2013</v>
      </c>
      <c r="B8344" s="26" t="str">
        <f t="shared" si="781"/>
        <v>Solar Partners</v>
      </c>
      <c r="C8344" s="127" t="str">
        <f t="shared" si="782"/>
        <v>Ivanpah Solar Electric Generating System</v>
      </c>
      <c r="D8344" s="123" t="str">
        <f t="shared" si="783"/>
        <v>Solar Power Tower</v>
      </c>
      <c r="E8344" s="26">
        <f t="shared" si="784"/>
        <v>0</v>
      </c>
      <c r="F8344" s="27">
        <f t="shared" si="785"/>
        <v>0</v>
      </c>
      <c r="G8344" s="28"/>
      <c r="H8344" s="131"/>
      <c r="J8344" s="29" t="e">
        <f>VLOOKUP(H8344,'Drop Down Menus'!A:B,2,FALSE)</f>
        <v>#N/A</v>
      </c>
      <c r="L8344" s="48"/>
      <c r="M8344" s="48"/>
      <c r="N8344" s="135"/>
      <c r="R8344" s="144"/>
      <c r="U8344" s="148"/>
      <c r="V8344" s="25"/>
      <c r="Y8344" s="32"/>
      <c r="AG8344" s="29"/>
      <c r="AH8344" s="34"/>
      <c r="AM8344" s="28"/>
      <c r="AN8344" s="28"/>
      <c r="AO8344" s="28"/>
      <c r="AP8344" s="25"/>
      <c r="AQ8344" s="29"/>
      <c r="AR8344" s="30"/>
      <c r="AT8344" s="30"/>
    </row>
    <row r="8345" spans="1:46" ht="30">
      <c r="A8345" s="25">
        <f t="shared" si="780"/>
        <v>2013</v>
      </c>
      <c r="B8345" s="26" t="str">
        <f t="shared" si="781"/>
        <v>Solar Partners</v>
      </c>
      <c r="C8345" s="127" t="str">
        <f t="shared" si="782"/>
        <v>Ivanpah Solar Electric Generating System</v>
      </c>
      <c r="D8345" s="123" t="str">
        <f t="shared" si="783"/>
        <v>Solar Power Tower</v>
      </c>
      <c r="E8345" s="26">
        <f t="shared" si="784"/>
        <v>0</v>
      </c>
      <c r="F8345" s="27">
        <f t="shared" si="785"/>
        <v>0</v>
      </c>
      <c r="G8345" s="28"/>
      <c r="H8345" s="131"/>
      <c r="J8345" s="29" t="e">
        <f>VLOOKUP(H8345,'Drop Down Menus'!A:B,2,FALSE)</f>
        <v>#N/A</v>
      </c>
      <c r="L8345" s="48"/>
      <c r="M8345" s="48"/>
      <c r="N8345" s="135"/>
      <c r="R8345" s="144"/>
      <c r="U8345" s="148"/>
      <c r="V8345" s="25"/>
      <c r="Y8345" s="32"/>
      <c r="AG8345" s="29"/>
      <c r="AH8345" s="34"/>
      <c r="AM8345" s="28"/>
      <c r="AN8345" s="28"/>
      <c r="AO8345" s="28"/>
      <c r="AP8345" s="25"/>
      <c r="AQ8345" s="29"/>
      <c r="AR8345" s="30"/>
      <c r="AT8345" s="30"/>
    </row>
    <row r="8346" spans="1:46" ht="30">
      <c r="A8346" s="25">
        <f t="shared" si="780"/>
        <v>2013</v>
      </c>
      <c r="B8346" s="26" t="str">
        <f t="shared" si="781"/>
        <v>Solar Partners</v>
      </c>
      <c r="C8346" s="127" t="str">
        <f t="shared" si="782"/>
        <v>Ivanpah Solar Electric Generating System</v>
      </c>
      <c r="D8346" s="123" t="str">
        <f t="shared" si="783"/>
        <v>Solar Power Tower</v>
      </c>
      <c r="E8346" s="26">
        <f t="shared" si="784"/>
        <v>0</v>
      </c>
      <c r="F8346" s="27">
        <f t="shared" si="785"/>
        <v>0</v>
      </c>
      <c r="G8346" s="28"/>
      <c r="H8346" s="131"/>
      <c r="J8346" s="29" t="e">
        <f>VLOOKUP(H8346,'Drop Down Menus'!A:B,2,FALSE)</f>
        <v>#N/A</v>
      </c>
      <c r="L8346" s="48"/>
      <c r="M8346" s="48"/>
      <c r="N8346" s="135"/>
      <c r="R8346" s="144"/>
      <c r="U8346" s="148"/>
      <c r="V8346" s="25"/>
      <c r="Y8346" s="32"/>
      <c r="AG8346" s="29"/>
      <c r="AH8346" s="34"/>
      <c r="AM8346" s="28"/>
      <c r="AN8346" s="28"/>
      <c r="AO8346" s="28"/>
      <c r="AP8346" s="25"/>
      <c r="AQ8346" s="29"/>
      <c r="AR8346" s="30"/>
      <c r="AT8346" s="30"/>
    </row>
    <row r="8347" spans="1:46" ht="30">
      <c r="A8347" s="25">
        <f t="shared" si="780"/>
        <v>2013</v>
      </c>
      <c r="B8347" s="26" t="str">
        <f t="shared" si="781"/>
        <v>Solar Partners</v>
      </c>
      <c r="C8347" s="127" t="str">
        <f t="shared" si="782"/>
        <v>Ivanpah Solar Electric Generating System</v>
      </c>
      <c r="D8347" s="123" t="str">
        <f t="shared" si="783"/>
        <v>Solar Power Tower</v>
      </c>
      <c r="E8347" s="26">
        <f t="shared" si="784"/>
        <v>0</v>
      </c>
      <c r="F8347" s="27">
        <f t="shared" si="785"/>
        <v>0</v>
      </c>
      <c r="G8347" s="28"/>
      <c r="H8347" s="131"/>
      <c r="J8347" s="29" t="e">
        <f>VLOOKUP(H8347,'Drop Down Menus'!A:B,2,FALSE)</f>
        <v>#N/A</v>
      </c>
      <c r="L8347" s="48"/>
      <c r="M8347" s="48"/>
      <c r="N8347" s="135"/>
      <c r="R8347" s="144"/>
      <c r="U8347" s="148"/>
      <c r="V8347" s="25"/>
      <c r="Y8347" s="32"/>
      <c r="AG8347" s="29"/>
      <c r="AH8347" s="34"/>
      <c r="AM8347" s="28"/>
      <c r="AN8347" s="28"/>
      <c r="AO8347" s="28"/>
      <c r="AP8347" s="25"/>
      <c r="AQ8347" s="29"/>
      <c r="AR8347" s="30"/>
      <c r="AT8347" s="30"/>
    </row>
    <row r="8348" spans="1:46" ht="30">
      <c r="A8348" s="25">
        <f t="shared" si="780"/>
        <v>2013</v>
      </c>
      <c r="B8348" s="26" t="str">
        <f t="shared" si="781"/>
        <v>Solar Partners</v>
      </c>
      <c r="C8348" s="127" t="str">
        <f t="shared" si="782"/>
        <v>Ivanpah Solar Electric Generating System</v>
      </c>
      <c r="D8348" s="123" t="str">
        <f t="shared" si="783"/>
        <v>Solar Power Tower</v>
      </c>
      <c r="E8348" s="26">
        <f t="shared" si="784"/>
        <v>0</v>
      </c>
      <c r="F8348" s="27">
        <f t="shared" si="785"/>
        <v>0</v>
      </c>
      <c r="G8348" s="28"/>
      <c r="H8348" s="131"/>
      <c r="J8348" s="29" t="e">
        <f>VLOOKUP(H8348,'Drop Down Menus'!A:B,2,FALSE)</f>
        <v>#N/A</v>
      </c>
      <c r="L8348" s="48"/>
      <c r="M8348" s="48"/>
      <c r="N8348" s="135"/>
      <c r="R8348" s="144"/>
      <c r="U8348" s="148"/>
      <c r="V8348" s="25"/>
      <c r="Y8348" s="32"/>
      <c r="AG8348" s="29"/>
      <c r="AH8348" s="34"/>
      <c r="AM8348" s="28"/>
      <c r="AN8348" s="28"/>
      <c r="AO8348" s="28"/>
      <c r="AP8348" s="25"/>
      <c r="AQ8348" s="29"/>
      <c r="AR8348" s="30"/>
      <c r="AT8348" s="30"/>
    </row>
    <row r="8349" spans="1:46" ht="30">
      <c r="A8349" s="25">
        <f t="shared" si="780"/>
        <v>2013</v>
      </c>
      <c r="B8349" s="26" t="str">
        <f t="shared" si="781"/>
        <v>Solar Partners</v>
      </c>
      <c r="C8349" s="127" t="str">
        <f t="shared" si="782"/>
        <v>Ivanpah Solar Electric Generating System</v>
      </c>
      <c r="D8349" s="123" t="str">
        <f t="shared" si="783"/>
        <v>Solar Power Tower</v>
      </c>
      <c r="E8349" s="26">
        <f t="shared" si="784"/>
        <v>0</v>
      </c>
      <c r="F8349" s="27">
        <f t="shared" si="785"/>
        <v>0</v>
      </c>
      <c r="G8349" s="28"/>
      <c r="H8349" s="131"/>
      <c r="J8349" s="29" t="e">
        <f>VLOOKUP(H8349,'Drop Down Menus'!A:B,2,FALSE)</f>
        <v>#N/A</v>
      </c>
      <c r="L8349" s="48"/>
      <c r="M8349" s="48"/>
      <c r="N8349" s="135"/>
      <c r="R8349" s="144"/>
      <c r="U8349" s="148"/>
      <c r="V8349" s="25"/>
      <c r="Y8349" s="32"/>
      <c r="AG8349" s="29"/>
      <c r="AH8349" s="34"/>
      <c r="AM8349" s="28"/>
      <c r="AN8349" s="28"/>
      <c r="AO8349" s="28"/>
      <c r="AP8349" s="25"/>
      <c r="AQ8349" s="29"/>
      <c r="AR8349" s="30"/>
      <c r="AT8349" s="30"/>
    </row>
    <row r="8350" spans="1:46" ht="30">
      <c r="A8350" s="25">
        <f t="shared" si="780"/>
        <v>2013</v>
      </c>
      <c r="B8350" s="26" t="str">
        <f t="shared" si="781"/>
        <v>Solar Partners</v>
      </c>
      <c r="C8350" s="127" t="str">
        <f t="shared" si="782"/>
        <v>Ivanpah Solar Electric Generating System</v>
      </c>
      <c r="D8350" s="123" t="str">
        <f t="shared" si="783"/>
        <v>Solar Power Tower</v>
      </c>
      <c r="E8350" s="26">
        <f t="shared" si="784"/>
        <v>0</v>
      </c>
      <c r="F8350" s="27">
        <f t="shared" si="785"/>
        <v>0</v>
      </c>
      <c r="G8350" s="28"/>
      <c r="H8350" s="131"/>
      <c r="J8350" s="29" t="e">
        <f>VLOOKUP(H8350,'Drop Down Menus'!A:B,2,FALSE)</f>
        <v>#N/A</v>
      </c>
      <c r="L8350" s="48"/>
      <c r="M8350" s="48"/>
      <c r="N8350" s="135"/>
      <c r="R8350" s="144"/>
      <c r="U8350" s="148"/>
      <c r="V8350" s="25"/>
      <c r="Y8350" s="32"/>
      <c r="AG8350" s="29"/>
      <c r="AH8350" s="34"/>
      <c r="AM8350" s="28"/>
      <c r="AN8350" s="28"/>
      <c r="AO8350" s="28"/>
      <c r="AP8350" s="25"/>
      <c r="AQ8350" s="29"/>
      <c r="AR8350" s="30"/>
      <c r="AT8350" s="30"/>
    </row>
    <row r="8351" spans="1:46" ht="30">
      <c r="A8351" s="25">
        <f t="shared" si="780"/>
        <v>2013</v>
      </c>
      <c r="B8351" s="26" t="str">
        <f t="shared" si="781"/>
        <v>Solar Partners</v>
      </c>
      <c r="C8351" s="127" t="str">
        <f t="shared" si="782"/>
        <v>Ivanpah Solar Electric Generating System</v>
      </c>
      <c r="D8351" s="123" t="str">
        <f t="shared" si="783"/>
        <v>Solar Power Tower</v>
      </c>
      <c r="E8351" s="26">
        <f t="shared" si="784"/>
        <v>0</v>
      </c>
      <c r="F8351" s="27">
        <f t="shared" si="785"/>
        <v>0</v>
      </c>
      <c r="G8351" s="28"/>
      <c r="H8351" s="131"/>
      <c r="J8351" s="29" t="e">
        <f>VLOOKUP(H8351,'Drop Down Menus'!A:B,2,FALSE)</f>
        <v>#N/A</v>
      </c>
      <c r="L8351" s="48"/>
      <c r="M8351" s="48"/>
      <c r="N8351" s="135"/>
      <c r="R8351" s="144"/>
      <c r="U8351" s="148"/>
      <c r="V8351" s="25"/>
      <c r="Y8351" s="32"/>
      <c r="AG8351" s="29"/>
      <c r="AH8351" s="34"/>
      <c r="AM8351" s="28"/>
      <c r="AN8351" s="28"/>
      <c r="AO8351" s="28"/>
      <c r="AP8351" s="25"/>
      <c r="AQ8351" s="29"/>
      <c r="AR8351" s="30"/>
      <c r="AT8351" s="30"/>
    </row>
    <row r="8352" spans="1:46" ht="30">
      <c r="A8352" s="25">
        <f t="shared" si="780"/>
        <v>2013</v>
      </c>
      <c r="B8352" s="26" t="str">
        <f t="shared" si="781"/>
        <v>Solar Partners</v>
      </c>
      <c r="C8352" s="127" t="str">
        <f t="shared" si="782"/>
        <v>Ivanpah Solar Electric Generating System</v>
      </c>
      <c r="D8352" s="123" t="str">
        <f t="shared" si="783"/>
        <v>Solar Power Tower</v>
      </c>
      <c r="E8352" s="26">
        <f t="shared" si="784"/>
        <v>0</v>
      </c>
      <c r="F8352" s="27">
        <f t="shared" si="785"/>
        <v>0</v>
      </c>
      <c r="G8352" s="28"/>
      <c r="H8352" s="131"/>
      <c r="J8352" s="29" t="e">
        <f>VLOOKUP(H8352,'Drop Down Menus'!A:B,2,FALSE)</f>
        <v>#N/A</v>
      </c>
      <c r="L8352" s="48"/>
      <c r="M8352" s="48"/>
      <c r="N8352" s="135"/>
      <c r="R8352" s="144"/>
      <c r="U8352" s="148"/>
      <c r="V8352" s="25"/>
      <c r="Y8352" s="32"/>
      <c r="AG8352" s="29"/>
      <c r="AH8352" s="34"/>
      <c r="AM8352" s="28"/>
      <c r="AN8352" s="28"/>
      <c r="AO8352" s="28"/>
      <c r="AP8352" s="25"/>
      <c r="AQ8352" s="29"/>
      <c r="AR8352" s="30"/>
      <c r="AT8352" s="30"/>
    </row>
    <row r="8353" spans="1:46" ht="30">
      <c r="A8353" s="25">
        <f t="shared" si="780"/>
        <v>2013</v>
      </c>
      <c r="B8353" s="26" t="str">
        <f t="shared" si="781"/>
        <v>Solar Partners</v>
      </c>
      <c r="C8353" s="127" t="str">
        <f t="shared" si="782"/>
        <v>Ivanpah Solar Electric Generating System</v>
      </c>
      <c r="D8353" s="123" t="str">
        <f t="shared" si="783"/>
        <v>Solar Power Tower</v>
      </c>
      <c r="E8353" s="26">
        <f t="shared" si="784"/>
        <v>0</v>
      </c>
      <c r="F8353" s="27">
        <f t="shared" si="785"/>
        <v>0</v>
      </c>
      <c r="G8353" s="28"/>
      <c r="H8353" s="131"/>
      <c r="J8353" s="29" t="e">
        <f>VLOOKUP(H8353,'Drop Down Menus'!A:B,2,FALSE)</f>
        <v>#N/A</v>
      </c>
      <c r="L8353" s="48"/>
      <c r="M8353" s="48"/>
      <c r="N8353" s="135"/>
      <c r="R8353" s="144"/>
      <c r="U8353" s="148"/>
      <c r="V8353" s="25"/>
      <c r="Y8353" s="32"/>
      <c r="AG8353" s="29"/>
      <c r="AH8353" s="34"/>
      <c r="AM8353" s="28"/>
      <c r="AN8353" s="28"/>
      <c r="AO8353" s="28"/>
      <c r="AP8353" s="25"/>
      <c r="AQ8353" s="29"/>
      <c r="AR8353" s="30"/>
      <c r="AT8353" s="30"/>
    </row>
    <row r="8354" spans="1:46" ht="30">
      <c r="A8354" s="25">
        <f t="shared" si="780"/>
        <v>2013</v>
      </c>
      <c r="B8354" s="26" t="str">
        <f t="shared" si="781"/>
        <v>Solar Partners</v>
      </c>
      <c r="C8354" s="127" t="str">
        <f t="shared" si="782"/>
        <v>Ivanpah Solar Electric Generating System</v>
      </c>
      <c r="D8354" s="123" t="str">
        <f t="shared" si="783"/>
        <v>Solar Power Tower</v>
      </c>
      <c r="E8354" s="26">
        <f t="shared" si="784"/>
        <v>0</v>
      </c>
      <c r="F8354" s="27">
        <f t="shared" si="785"/>
        <v>0</v>
      </c>
      <c r="G8354" s="28"/>
      <c r="H8354" s="131"/>
      <c r="J8354" s="29" t="e">
        <f>VLOOKUP(H8354,'Drop Down Menus'!A:B,2,FALSE)</f>
        <v>#N/A</v>
      </c>
      <c r="L8354" s="48"/>
      <c r="M8354" s="48"/>
      <c r="N8354" s="135"/>
      <c r="R8354" s="144"/>
      <c r="U8354" s="148"/>
      <c r="V8354" s="25"/>
      <c r="Y8354" s="32"/>
      <c r="AG8354" s="29"/>
      <c r="AH8354" s="34"/>
      <c r="AM8354" s="28"/>
      <c r="AN8354" s="28"/>
      <c r="AO8354" s="28"/>
      <c r="AP8354" s="25"/>
      <c r="AQ8354" s="29"/>
      <c r="AR8354" s="30"/>
      <c r="AT8354" s="30"/>
    </row>
    <row r="8355" spans="1:46" ht="30">
      <c r="A8355" s="25">
        <f t="shared" si="780"/>
        <v>2013</v>
      </c>
      <c r="B8355" s="26" t="str">
        <f t="shared" si="781"/>
        <v>Solar Partners</v>
      </c>
      <c r="C8355" s="127" t="str">
        <f t="shared" si="782"/>
        <v>Ivanpah Solar Electric Generating System</v>
      </c>
      <c r="D8355" s="123" t="str">
        <f t="shared" si="783"/>
        <v>Solar Power Tower</v>
      </c>
      <c r="E8355" s="26">
        <f t="shared" si="784"/>
        <v>0</v>
      </c>
      <c r="F8355" s="27">
        <f t="shared" si="785"/>
        <v>0</v>
      </c>
      <c r="G8355" s="28"/>
      <c r="H8355" s="131"/>
      <c r="J8355" s="29" t="e">
        <f>VLOOKUP(H8355,'Drop Down Menus'!A:B,2,FALSE)</f>
        <v>#N/A</v>
      </c>
      <c r="L8355" s="48"/>
      <c r="M8355" s="48"/>
      <c r="N8355" s="135"/>
      <c r="R8355" s="144"/>
      <c r="U8355" s="148"/>
      <c r="V8355" s="25"/>
      <c r="Y8355" s="32"/>
      <c r="AG8355" s="29"/>
      <c r="AH8355" s="34"/>
      <c r="AM8355" s="28"/>
      <c r="AN8355" s="28"/>
      <c r="AO8355" s="28"/>
      <c r="AP8355" s="25"/>
      <c r="AQ8355" s="29"/>
      <c r="AR8355" s="30"/>
      <c r="AT8355" s="30"/>
    </row>
    <row r="8356" spans="1:46" ht="30">
      <c r="A8356" s="25">
        <f t="shared" si="780"/>
        <v>2013</v>
      </c>
      <c r="B8356" s="26" t="str">
        <f t="shared" si="781"/>
        <v>Solar Partners</v>
      </c>
      <c r="C8356" s="127" t="str">
        <f t="shared" si="782"/>
        <v>Ivanpah Solar Electric Generating System</v>
      </c>
      <c r="D8356" s="123" t="str">
        <f t="shared" si="783"/>
        <v>Solar Power Tower</v>
      </c>
      <c r="E8356" s="26">
        <f t="shared" si="784"/>
        <v>0</v>
      </c>
      <c r="F8356" s="27">
        <f t="shared" si="785"/>
        <v>0</v>
      </c>
      <c r="G8356" s="28"/>
      <c r="H8356" s="131"/>
      <c r="J8356" s="29" t="e">
        <f>VLOOKUP(H8356,'Drop Down Menus'!A:B,2,FALSE)</f>
        <v>#N/A</v>
      </c>
      <c r="L8356" s="48"/>
      <c r="M8356" s="48"/>
      <c r="N8356" s="135"/>
      <c r="R8356" s="144"/>
      <c r="U8356" s="148"/>
      <c r="V8356" s="25"/>
      <c r="Y8356" s="32"/>
      <c r="AG8356" s="29"/>
      <c r="AH8356" s="34"/>
      <c r="AM8356" s="28"/>
      <c r="AN8356" s="28"/>
      <c r="AO8356" s="28"/>
      <c r="AP8356" s="25"/>
      <c r="AQ8356" s="29"/>
      <c r="AR8356" s="30"/>
      <c r="AT8356" s="30"/>
    </row>
    <row r="8357" spans="1:46" ht="30">
      <c r="A8357" s="25">
        <f t="shared" si="780"/>
        <v>2013</v>
      </c>
      <c r="B8357" s="26" t="str">
        <f t="shared" si="781"/>
        <v>Solar Partners</v>
      </c>
      <c r="C8357" s="127" t="str">
        <f t="shared" si="782"/>
        <v>Ivanpah Solar Electric Generating System</v>
      </c>
      <c r="D8357" s="123" t="str">
        <f t="shared" si="783"/>
        <v>Solar Power Tower</v>
      </c>
      <c r="E8357" s="26">
        <f t="shared" si="784"/>
        <v>0</v>
      </c>
      <c r="F8357" s="27">
        <f t="shared" si="785"/>
        <v>0</v>
      </c>
      <c r="G8357" s="28"/>
      <c r="H8357" s="131"/>
      <c r="J8357" s="29" t="e">
        <f>VLOOKUP(H8357,'Drop Down Menus'!A:B,2,FALSE)</f>
        <v>#N/A</v>
      </c>
      <c r="L8357" s="48"/>
      <c r="M8357" s="48"/>
      <c r="N8357" s="135"/>
      <c r="R8357" s="144"/>
      <c r="U8357" s="148"/>
      <c r="V8357" s="25"/>
      <c r="Y8357" s="32"/>
      <c r="AG8357" s="29"/>
      <c r="AH8357" s="34"/>
      <c r="AM8357" s="28"/>
      <c r="AN8357" s="28"/>
      <c r="AO8357" s="28"/>
      <c r="AP8357" s="25"/>
      <c r="AQ8357" s="29"/>
      <c r="AR8357" s="30"/>
      <c r="AT8357" s="30"/>
    </row>
    <row r="8358" spans="1:46" ht="30">
      <c r="A8358" s="25">
        <f t="shared" si="780"/>
        <v>2013</v>
      </c>
      <c r="B8358" s="26" t="str">
        <f t="shared" si="781"/>
        <v>Solar Partners</v>
      </c>
      <c r="C8358" s="127" t="str">
        <f t="shared" si="782"/>
        <v>Ivanpah Solar Electric Generating System</v>
      </c>
      <c r="D8358" s="123" t="str">
        <f t="shared" si="783"/>
        <v>Solar Power Tower</v>
      </c>
      <c r="E8358" s="26">
        <f t="shared" si="784"/>
        <v>0</v>
      </c>
      <c r="F8358" s="27">
        <f t="shared" si="785"/>
        <v>0</v>
      </c>
      <c r="G8358" s="28"/>
      <c r="H8358" s="131"/>
      <c r="J8358" s="29" t="e">
        <f>VLOOKUP(H8358,'Drop Down Menus'!A:B,2,FALSE)</f>
        <v>#N/A</v>
      </c>
      <c r="L8358" s="48"/>
      <c r="M8358" s="48"/>
      <c r="N8358" s="135"/>
      <c r="R8358" s="144"/>
      <c r="U8358" s="148"/>
      <c r="V8358" s="25"/>
      <c r="Y8358" s="32"/>
      <c r="AG8358" s="29"/>
      <c r="AH8358" s="34"/>
      <c r="AM8358" s="28"/>
      <c r="AN8358" s="28"/>
      <c r="AO8358" s="28"/>
      <c r="AP8358" s="25"/>
      <c r="AQ8358" s="29"/>
      <c r="AR8358" s="30"/>
      <c r="AT8358" s="30"/>
    </row>
    <row r="8359" spans="1:46" ht="30">
      <c r="A8359" s="25">
        <f t="shared" si="780"/>
        <v>2013</v>
      </c>
      <c r="B8359" s="26" t="str">
        <f t="shared" si="781"/>
        <v>Solar Partners</v>
      </c>
      <c r="C8359" s="127" t="str">
        <f t="shared" si="782"/>
        <v>Ivanpah Solar Electric Generating System</v>
      </c>
      <c r="D8359" s="123" t="str">
        <f t="shared" si="783"/>
        <v>Solar Power Tower</v>
      </c>
      <c r="E8359" s="26">
        <f t="shared" si="784"/>
        <v>0</v>
      </c>
      <c r="F8359" s="27">
        <f t="shared" si="785"/>
        <v>0</v>
      </c>
      <c r="G8359" s="28"/>
      <c r="H8359" s="131"/>
      <c r="J8359" s="29" t="e">
        <f>VLOOKUP(H8359,'Drop Down Menus'!A:B,2,FALSE)</f>
        <v>#N/A</v>
      </c>
      <c r="L8359" s="48"/>
      <c r="M8359" s="48"/>
      <c r="N8359" s="135"/>
      <c r="R8359" s="144"/>
      <c r="U8359" s="148"/>
      <c r="V8359" s="25"/>
      <c r="Y8359" s="32"/>
      <c r="AG8359" s="29"/>
      <c r="AH8359" s="34"/>
      <c r="AM8359" s="28"/>
      <c r="AN8359" s="28"/>
      <c r="AO8359" s="28"/>
      <c r="AP8359" s="25"/>
      <c r="AQ8359" s="29"/>
      <c r="AR8359" s="30"/>
      <c r="AT8359" s="30"/>
    </row>
    <row r="8360" spans="1:46" ht="30">
      <c r="A8360" s="25">
        <f t="shared" si="780"/>
        <v>2013</v>
      </c>
      <c r="B8360" s="26" t="str">
        <f t="shared" si="781"/>
        <v>Solar Partners</v>
      </c>
      <c r="C8360" s="127" t="str">
        <f t="shared" si="782"/>
        <v>Ivanpah Solar Electric Generating System</v>
      </c>
      <c r="D8360" s="123" t="str">
        <f t="shared" si="783"/>
        <v>Solar Power Tower</v>
      </c>
      <c r="E8360" s="26">
        <f t="shared" si="784"/>
        <v>0</v>
      </c>
      <c r="F8360" s="27">
        <f t="shared" si="785"/>
        <v>0</v>
      </c>
      <c r="G8360" s="28"/>
      <c r="H8360" s="131"/>
      <c r="J8360" s="29" t="e">
        <f>VLOOKUP(H8360,'Drop Down Menus'!A:B,2,FALSE)</f>
        <v>#N/A</v>
      </c>
      <c r="L8360" s="48"/>
      <c r="M8360" s="48"/>
      <c r="N8360" s="135"/>
      <c r="R8360" s="144"/>
      <c r="U8360" s="148"/>
      <c r="V8360" s="25"/>
      <c r="Y8360" s="32"/>
      <c r="AG8360" s="29"/>
      <c r="AH8360" s="34"/>
      <c r="AM8360" s="28"/>
      <c r="AN8360" s="28"/>
      <c r="AO8360" s="28"/>
      <c r="AP8360" s="25"/>
      <c r="AQ8360" s="29"/>
      <c r="AR8360" s="30"/>
      <c r="AT8360" s="30"/>
    </row>
    <row r="8361" spans="1:46" ht="30">
      <c r="A8361" s="25">
        <f t="shared" si="780"/>
        <v>2013</v>
      </c>
      <c r="B8361" s="26" t="str">
        <f t="shared" si="781"/>
        <v>Solar Partners</v>
      </c>
      <c r="C8361" s="127" t="str">
        <f t="shared" si="782"/>
        <v>Ivanpah Solar Electric Generating System</v>
      </c>
      <c r="D8361" s="123" t="str">
        <f t="shared" si="783"/>
        <v>Solar Power Tower</v>
      </c>
      <c r="E8361" s="26">
        <f t="shared" si="784"/>
        <v>0</v>
      </c>
      <c r="F8361" s="27">
        <f t="shared" si="785"/>
        <v>0</v>
      </c>
      <c r="G8361" s="28"/>
      <c r="H8361" s="131"/>
      <c r="J8361" s="29" t="e">
        <f>VLOOKUP(H8361,'Drop Down Menus'!A:B,2,FALSE)</f>
        <v>#N/A</v>
      </c>
      <c r="L8361" s="48"/>
      <c r="M8361" s="48"/>
      <c r="N8361" s="135"/>
      <c r="R8361" s="144"/>
      <c r="U8361" s="148"/>
      <c r="V8361" s="25"/>
      <c r="Y8361" s="32"/>
      <c r="AG8361" s="29"/>
      <c r="AH8361" s="34"/>
      <c r="AM8361" s="28"/>
      <c r="AN8361" s="28"/>
      <c r="AO8361" s="28"/>
      <c r="AP8361" s="25"/>
      <c r="AQ8361" s="29"/>
      <c r="AR8361" s="30"/>
      <c r="AT8361" s="30"/>
    </row>
    <row r="8362" spans="1:46" ht="30">
      <c r="A8362" s="25">
        <f t="shared" si="780"/>
        <v>2013</v>
      </c>
      <c r="B8362" s="26" t="str">
        <f t="shared" si="781"/>
        <v>Solar Partners</v>
      </c>
      <c r="C8362" s="127" t="str">
        <f t="shared" si="782"/>
        <v>Ivanpah Solar Electric Generating System</v>
      </c>
      <c r="D8362" s="123" t="str">
        <f t="shared" si="783"/>
        <v>Solar Power Tower</v>
      </c>
      <c r="E8362" s="26">
        <f t="shared" si="784"/>
        <v>0</v>
      </c>
      <c r="F8362" s="27">
        <f t="shared" si="785"/>
        <v>0</v>
      </c>
      <c r="G8362" s="28"/>
      <c r="H8362" s="131"/>
      <c r="J8362" s="29" t="e">
        <f>VLOOKUP(H8362,'Drop Down Menus'!A:B,2,FALSE)</f>
        <v>#N/A</v>
      </c>
      <c r="L8362" s="48"/>
      <c r="M8362" s="48"/>
      <c r="N8362" s="135"/>
      <c r="R8362" s="144"/>
      <c r="U8362" s="148"/>
      <c r="V8362" s="25"/>
      <c r="Y8362" s="32"/>
      <c r="AG8362" s="29"/>
      <c r="AH8362" s="34"/>
      <c r="AM8362" s="28"/>
      <c r="AN8362" s="28"/>
      <c r="AO8362" s="28"/>
      <c r="AP8362" s="25"/>
      <c r="AQ8362" s="29"/>
      <c r="AR8362" s="30"/>
      <c r="AT8362" s="30"/>
    </row>
    <row r="8363" spans="1:46" ht="30">
      <c r="A8363" s="25">
        <f t="shared" si="780"/>
        <v>2013</v>
      </c>
      <c r="B8363" s="26" t="str">
        <f t="shared" si="781"/>
        <v>Solar Partners</v>
      </c>
      <c r="C8363" s="127" t="str">
        <f t="shared" si="782"/>
        <v>Ivanpah Solar Electric Generating System</v>
      </c>
      <c r="D8363" s="123" t="str">
        <f t="shared" si="783"/>
        <v>Solar Power Tower</v>
      </c>
      <c r="E8363" s="26">
        <f t="shared" si="784"/>
        <v>0</v>
      </c>
      <c r="F8363" s="27">
        <f t="shared" si="785"/>
        <v>0</v>
      </c>
      <c r="G8363" s="28"/>
      <c r="H8363" s="131"/>
      <c r="J8363" s="29" t="e">
        <f>VLOOKUP(H8363,'Drop Down Menus'!A:B,2,FALSE)</f>
        <v>#N/A</v>
      </c>
      <c r="L8363" s="48"/>
      <c r="M8363" s="48"/>
      <c r="N8363" s="135"/>
      <c r="R8363" s="144"/>
      <c r="U8363" s="148"/>
      <c r="V8363" s="25"/>
      <c r="Y8363" s="32"/>
      <c r="AG8363" s="29"/>
      <c r="AH8363" s="34"/>
      <c r="AM8363" s="28"/>
      <c r="AN8363" s="28"/>
      <c r="AO8363" s="28"/>
      <c r="AP8363" s="25"/>
      <c r="AQ8363" s="29"/>
      <c r="AR8363" s="30"/>
      <c r="AT8363" s="30"/>
    </row>
    <row r="8364" spans="1:46" ht="30">
      <c r="A8364" s="25">
        <f t="shared" si="780"/>
        <v>2013</v>
      </c>
      <c r="B8364" s="26" t="str">
        <f t="shared" si="781"/>
        <v>Solar Partners</v>
      </c>
      <c r="C8364" s="127" t="str">
        <f t="shared" si="782"/>
        <v>Ivanpah Solar Electric Generating System</v>
      </c>
      <c r="D8364" s="123" t="str">
        <f t="shared" si="783"/>
        <v>Solar Power Tower</v>
      </c>
      <c r="E8364" s="26">
        <f t="shared" si="784"/>
        <v>0</v>
      </c>
      <c r="F8364" s="27">
        <f t="shared" si="785"/>
        <v>0</v>
      </c>
      <c r="G8364" s="28"/>
      <c r="H8364" s="131"/>
      <c r="J8364" s="29" t="e">
        <f>VLOOKUP(H8364,'Drop Down Menus'!A:B,2,FALSE)</f>
        <v>#N/A</v>
      </c>
      <c r="L8364" s="48"/>
      <c r="M8364" s="48"/>
      <c r="N8364" s="135"/>
      <c r="R8364" s="144"/>
      <c r="U8364" s="148"/>
      <c r="V8364" s="25"/>
      <c r="Y8364" s="32"/>
      <c r="AG8364" s="29"/>
      <c r="AH8364" s="34"/>
      <c r="AM8364" s="28"/>
      <c r="AN8364" s="28"/>
      <c r="AO8364" s="28"/>
      <c r="AP8364" s="25"/>
      <c r="AQ8364" s="29"/>
      <c r="AR8364" s="30"/>
      <c r="AT8364" s="30"/>
    </row>
    <row r="8365" spans="1:46" ht="30">
      <c r="A8365" s="25">
        <f t="shared" si="780"/>
        <v>2013</v>
      </c>
      <c r="B8365" s="26" t="str">
        <f t="shared" si="781"/>
        <v>Solar Partners</v>
      </c>
      <c r="C8365" s="127" t="str">
        <f t="shared" si="782"/>
        <v>Ivanpah Solar Electric Generating System</v>
      </c>
      <c r="D8365" s="123" t="str">
        <f t="shared" si="783"/>
        <v>Solar Power Tower</v>
      </c>
      <c r="E8365" s="26">
        <f t="shared" si="784"/>
        <v>0</v>
      </c>
      <c r="F8365" s="27">
        <f t="shared" si="785"/>
        <v>0</v>
      </c>
      <c r="G8365" s="28"/>
      <c r="H8365" s="131"/>
      <c r="J8365" s="29" t="e">
        <f>VLOOKUP(H8365,'Drop Down Menus'!A:B,2,FALSE)</f>
        <v>#N/A</v>
      </c>
      <c r="L8365" s="48"/>
      <c r="M8365" s="48"/>
      <c r="N8365" s="135"/>
      <c r="R8365" s="144"/>
      <c r="U8365" s="148"/>
      <c r="V8365" s="25"/>
      <c r="Y8365" s="32"/>
      <c r="AG8365" s="29"/>
      <c r="AH8365" s="34"/>
      <c r="AM8365" s="28"/>
      <c r="AN8365" s="28"/>
      <c r="AO8365" s="28"/>
      <c r="AP8365" s="25"/>
      <c r="AQ8365" s="29"/>
      <c r="AR8365" s="30"/>
      <c r="AT8365" s="30"/>
    </row>
    <row r="8366" spans="1:46" ht="30">
      <c r="A8366" s="25">
        <f t="shared" si="780"/>
        <v>2013</v>
      </c>
      <c r="B8366" s="26" t="str">
        <f t="shared" si="781"/>
        <v>Solar Partners</v>
      </c>
      <c r="C8366" s="127" t="str">
        <f t="shared" si="782"/>
        <v>Ivanpah Solar Electric Generating System</v>
      </c>
      <c r="D8366" s="123" t="str">
        <f t="shared" si="783"/>
        <v>Solar Power Tower</v>
      </c>
      <c r="E8366" s="26">
        <f t="shared" si="784"/>
        <v>0</v>
      </c>
      <c r="F8366" s="27">
        <f t="shared" si="785"/>
        <v>0</v>
      </c>
      <c r="G8366" s="28"/>
      <c r="H8366" s="131"/>
      <c r="J8366" s="29" t="e">
        <f>VLOOKUP(H8366,'Drop Down Menus'!A:B,2,FALSE)</f>
        <v>#N/A</v>
      </c>
      <c r="L8366" s="48"/>
      <c r="M8366" s="48"/>
      <c r="N8366" s="135"/>
      <c r="R8366" s="144"/>
      <c r="U8366" s="148"/>
      <c r="V8366" s="25"/>
      <c r="Y8366" s="32"/>
      <c r="AG8366" s="29"/>
      <c r="AH8366" s="34"/>
      <c r="AM8366" s="28"/>
      <c r="AN8366" s="28"/>
      <c r="AO8366" s="28"/>
      <c r="AP8366" s="25"/>
      <c r="AQ8366" s="29"/>
      <c r="AR8366" s="30"/>
      <c r="AT8366" s="30"/>
    </row>
    <row r="8367" spans="1:46" ht="30">
      <c r="A8367" s="25">
        <f t="shared" si="780"/>
        <v>2013</v>
      </c>
      <c r="B8367" s="26" t="str">
        <f t="shared" si="781"/>
        <v>Solar Partners</v>
      </c>
      <c r="C8367" s="127" t="str">
        <f t="shared" si="782"/>
        <v>Ivanpah Solar Electric Generating System</v>
      </c>
      <c r="D8367" s="123" t="str">
        <f t="shared" si="783"/>
        <v>Solar Power Tower</v>
      </c>
      <c r="E8367" s="26">
        <f t="shared" si="784"/>
        <v>0</v>
      </c>
      <c r="F8367" s="27">
        <f t="shared" si="785"/>
        <v>0</v>
      </c>
      <c r="G8367" s="28"/>
      <c r="H8367" s="131"/>
      <c r="J8367" s="29" t="e">
        <f>VLOOKUP(H8367,'Drop Down Menus'!A:B,2,FALSE)</f>
        <v>#N/A</v>
      </c>
      <c r="L8367" s="48"/>
      <c r="M8367" s="48"/>
      <c r="N8367" s="135"/>
      <c r="R8367" s="144"/>
      <c r="U8367" s="148"/>
      <c r="V8367" s="25"/>
      <c r="Y8367" s="32"/>
      <c r="AG8367" s="29"/>
      <c r="AH8367" s="34"/>
      <c r="AM8367" s="28"/>
      <c r="AN8367" s="28"/>
      <c r="AO8367" s="28"/>
      <c r="AP8367" s="25"/>
      <c r="AQ8367" s="29"/>
      <c r="AR8367" s="30"/>
      <c r="AT8367" s="30"/>
    </row>
    <row r="8368" spans="1:46" ht="30">
      <c r="A8368" s="25">
        <f t="shared" si="780"/>
        <v>2013</v>
      </c>
      <c r="B8368" s="26" t="str">
        <f t="shared" si="781"/>
        <v>Solar Partners</v>
      </c>
      <c r="C8368" s="127" t="str">
        <f t="shared" si="782"/>
        <v>Ivanpah Solar Electric Generating System</v>
      </c>
      <c r="D8368" s="123" t="str">
        <f t="shared" si="783"/>
        <v>Solar Power Tower</v>
      </c>
      <c r="E8368" s="26">
        <f t="shared" si="784"/>
        <v>0</v>
      </c>
      <c r="F8368" s="27">
        <f t="shared" si="785"/>
        <v>0</v>
      </c>
      <c r="G8368" s="28"/>
      <c r="H8368" s="131"/>
      <c r="J8368" s="29" t="e">
        <f>VLOOKUP(H8368,'Drop Down Menus'!A:B,2,FALSE)</f>
        <v>#N/A</v>
      </c>
      <c r="L8368" s="48"/>
      <c r="M8368" s="48"/>
      <c r="N8368" s="135"/>
      <c r="R8368" s="144"/>
      <c r="U8368" s="148"/>
      <c r="V8368" s="25"/>
      <c r="Y8368" s="32"/>
      <c r="AG8368" s="29"/>
      <c r="AH8368" s="34"/>
      <c r="AM8368" s="28"/>
      <c r="AN8368" s="28"/>
      <c r="AO8368" s="28"/>
      <c r="AP8368" s="25"/>
      <c r="AQ8368" s="29"/>
      <c r="AR8368" s="30"/>
      <c r="AT8368" s="30"/>
    </row>
    <row r="8369" spans="1:46" ht="30">
      <c r="A8369" s="25">
        <f t="shared" si="780"/>
        <v>2013</v>
      </c>
      <c r="B8369" s="26" t="str">
        <f t="shared" si="781"/>
        <v>Solar Partners</v>
      </c>
      <c r="C8369" s="127" t="str">
        <f t="shared" si="782"/>
        <v>Ivanpah Solar Electric Generating System</v>
      </c>
      <c r="D8369" s="123" t="str">
        <f t="shared" si="783"/>
        <v>Solar Power Tower</v>
      </c>
      <c r="E8369" s="26">
        <f t="shared" si="784"/>
        <v>0</v>
      </c>
      <c r="F8369" s="27">
        <f t="shared" si="785"/>
        <v>0</v>
      </c>
      <c r="G8369" s="28"/>
      <c r="H8369" s="131"/>
      <c r="J8369" s="29" t="e">
        <f>VLOOKUP(H8369,'Drop Down Menus'!A:B,2,FALSE)</f>
        <v>#N/A</v>
      </c>
      <c r="L8369" s="48"/>
      <c r="M8369" s="48"/>
      <c r="N8369" s="135"/>
      <c r="R8369" s="144"/>
      <c r="U8369" s="148"/>
      <c r="V8369" s="25"/>
      <c r="Y8369" s="32"/>
      <c r="AG8369" s="29"/>
      <c r="AH8369" s="34"/>
      <c r="AM8369" s="28"/>
      <c r="AN8369" s="28"/>
      <c r="AO8369" s="28"/>
      <c r="AP8369" s="25"/>
      <c r="AQ8369" s="29"/>
      <c r="AR8369" s="30"/>
      <c r="AT8369" s="30"/>
    </row>
    <row r="8370" spans="1:46" ht="30">
      <c r="A8370" s="25">
        <f t="shared" si="780"/>
        <v>2013</v>
      </c>
      <c r="B8370" s="26" t="str">
        <f t="shared" si="781"/>
        <v>Solar Partners</v>
      </c>
      <c r="C8370" s="127" t="str">
        <f t="shared" si="782"/>
        <v>Ivanpah Solar Electric Generating System</v>
      </c>
      <c r="D8370" s="123" t="str">
        <f t="shared" si="783"/>
        <v>Solar Power Tower</v>
      </c>
      <c r="E8370" s="26">
        <f t="shared" si="784"/>
        <v>0</v>
      </c>
      <c r="F8370" s="27">
        <f t="shared" si="785"/>
        <v>0</v>
      </c>
      <c r="G8370" s="28"/>
      <c r="H8370" s="131"/>
      <c r="J8370" s="29" t="e">
        <f>VLOOKUP(H8370,'Drop Down Menus'!A:B,2,FALSE)</f>
        <v>#N/A</v>
      </c>
      <c r="L8370" s="48"/>
      <c r="M8370" s="48"/>
      <c r="N8370" s="135"/>
      <c r="R8370" s="144"/>
      <c r="U8370" s="148"/>
      <c r="V8370" s="25"/>
      <c r="Y8370" s="32"/>
      <c r="AG8370" s="29"/>
      <c r="AH8370" s="34"/>
      <c r="AM8370" s="28"/>
      <c r="AN8370" s="28"/>
      <c r="AO8370" s="28"/>
      <c r="AP8370" s="25"/>
      <c r="AQ8370" s="29"/>
      <c r="AR8370" s="30"/>
      <c r="AT8370" s="30"/>
    </row>
    <row r="8371" spans="1:46" ht="30">
      <c r="A8371" s="25">
        <f t="shared" si="780"/>
        <v>2013</v>
      </c>
      <c r="B8371" s="26" t="str">
        <f t="shared" si="781"/>
        <v>Solar Partners</v>
      </c>
      <c r="C8371" s="127" t="str">
        <f t="shared" si="782"/>
        <v>Ivanpah Solar Electric Generating System</v>
      </c>
      <c r="D8371" s="123" t="str">
        <f t="shared" si="783"/>
        <v>Solar Power Tower</v>
      </c>
      <c r="E8371" s="26">
        <f t="shared" si="784"/>
        <v>0</v>
      </c>
      <c r="F8371" s="27">
        <f t="shared" si="785"/>
        <v>0</v>
      </c>
      <c r="G8371" s="28"/>
      <c r="H8371" s="131"/>
      <c r="J8371" s="29" t="e">
        <f>VLOOKUP(H8371,'Drop Down Menus'!A:B,2,FALSE)</f>
        <v>#N/A</v>
      </c>
      <c r="L8371" s="48"/>
      <c r="M8371" s="48"/>
      <c r="N8371" s="135"/>
      <c r="R8371" s="144"/>
      <c r="U8371" s="148"/>
      <c r="V8371" s="25"/>
      <c r="Y8371" s="32"/>
      <c r="AG8371" s="29"/>
      <c r="AH8371" s="34"/>
      <c r="AM8371" s="28"/>
      <c r="AN8371" s="28"/>
      <c r="AO8371" s="28"/>
      <c r="AP8371" s="25"/>
      <c r="AQ8371" s="29"/>
      <c r="AR8371" s="30"/>
      <c r="AT8371" s="30"/>
    </row>
    <row r="8372" spans="1:46" ht="30">
      <c r="A8372" s="25">
        <f t="shared" si="780"/>
        <v>2013</v>
      </c>
      <c r="B8372" s="26" t="str">
        <f t="shared" si="781"/>
        <v>Solar Partners</v>
      </c>
      <c r="C8372" s="127" t="str">
        <f t="shared" si="782"/>
        <v>Ivanpah Solar Electric Generating System</v>
      </c>
      <c r="D8372" s="123" t="str">
        <f t="shared" si="783"/>
        <v>Solar Power Tower</v>
      </c>
      <c r="E8372" s="26">
        <f t="shared" si="784"/>
        <v>0</v>
      </c>
      <c r="F8372" s="27">
        <f t="shared" si="785"/>
        <v>0</v>
      </c>
      <c r="G8372" s="28"/>
      <c r="H8372" s="131"/>
      <c r="J8372" s="29" t="e">
        <f>VLOOKUP(H8372,'Drop Down Menus'!A:B,2,FALSE)</f>
        <v>#N/A</v>
      </c>
      <c r="L8372" s="48"/>
      <c r="M8372" s="48"/>
      <c r="N8372" s="135"/>
      <c r="R8372" s="144"/>
      <c r="U8372" s="148"/>
      <c r="V8372" s="25"/>
      <c r="Y8372" s="32"/>
      <c r="AG8372" s="29"/>
      <c r="AH8372" s="34"/>
      <c r="AM8372" s="28"/>
      <c r="AN8372" s="28"/>
      <c r="AO8372" s="28"/>
      <c r="AP8372" s="25"/>
      <c r="AQ8372" s="29"/>
      <c r="AR8372" s="30"/>
      <c r="AT8372" s="30"/>
    </row>
    <row r="8373" spans="1:46" ht="30">
      <c r="A8373" s="25">
        <f t="shared" si="780"/>
        <v>2013</v>
      </c>
      <c r="B8373" s="26" t="str">
        <f t="shared" si="781"/>
        <v>Solar Partners</v>
      </c>
      <c r="C8373" s="127" t="str">
        <f t="shared" si="782"/>
        <v>Ivanpah Solar Electric Generating System</v>
      </c>
      <c r="D8373" s="123" t="str">
        <f t="shared" si="783"/>
        <v>Solar Power Tower</v>
      </c>
      <c r="E8373" s="26">
        <f t="shared" si="784"/>
        <v>0</v>
      </c>
      <c r="F8373" s="27">
        <f t="shared" si="785"/>
        <v>0</v>
      </c>
      <c r="G8373" s="28"/>
      <c r="H8373" s="131"/>
      <c r="J8373" s="29" t="e">
        <f>VLOOKUP(H8373,'Drop Down Menus'!A:B,2,FALSE)</f>
        <v>#N/A</v>
      </c>
      <c r="L8373" s="48"/>
      <c r="M8373" s="48"/>
      <c r="N8373" s="135"/>
      <c r="R8373" s="144"/>
      <c r="U8373" s="148"/>
      <c r="V8373" s="25"/>
      <c r="Y8373" s="32"/>
      <c r="AG8373" s="29"/>
      <c r="AH8373" s="34"/>
      <c r="AM8373" s="28"/>
      <c r="AN8373" s="28"/>
      <c r="AO8373" s="28"/>
      <c r="AP8373" s="25"/>
      <c r="AQ8373" s="29"/>
      <c r="AR8373" s="30"/>
      <c r="AT8373" s="30"/>
    </row>
    <row r="8374" spans="1:46" ht="30">
      <c r="A8374" s="25">
        <f t="shared" si="780"/>
        <v>2013</v>
      </c>
      <c r="B8374" s="26" t="str">
        <f t="shared" si="781"/>
        <v>Solar Partners</v>
      </c>
      <c r="C8374" s="127" t="str">
        <f t="shared" si="782"/>
        <v>Ivanpah Solar Electric Generating System</v>
      </c>
      <c r="D8374" s="123" t="str">
        <f t="shared" si="783"/>
        <v>Solar Power Tower</v>
      </c>
      <c r="E8374" s="26">
        <f t="shared" si="784"/>
        <v>0</v>
      </c>
      <c r="F8374" s="27">
        <f t="shared" si="785"/>
        <v>0</v>
      </c>
      <c r="G8374" s="28"/>
      <c r="H8374" s="131"/>
      <c r="J8374" s="29" t="e">
        <f>VLOOKUP(H8374,'Drop Down Menus'!A:B,2,FALSE)</f>
        <v>#N/A</v>
      </c>
      <c r="L8374" s="48"/>
      <c r="M8374" s="48"/>
      <c r="N8374" s="135"/>
      <c r="R8374" s="144"/>
      <c r="U8374" s="148"/>
      <c r="V8374" s="25"/>
      <c r="Y8374" s="32"/>
      <c r="AG8374" s="29"/>
      <c r="AH8374" s="34"/>
      <c r="AM8374" s="28"/>
      <c r="AN8374" s="28"/>
      <c r="AO8374" s="28"/>
      <c r="AP8374" s="25"/>
      <c r="AQ8374" s="29"/>
      <c r="AR8374" s="30"/>
      <c r="AT8374" s="30"/>
    </row>
    <row r="8375" spans="1:46" ht="30">
      <c r="A8375" s="25">
        <f t="shared" si="780"/>
        <v>2013</v>
      </c>
      <c r="B8375" s="26" t="str">
        <f t="shared" si="781"/>
        <v>Solar Partners</v>
      </c>
      <c r="C8375" s="127" t="str">
        <f t="shared" si="782"/>
        <v>Ivanpah Solar Electric Generating System</v>
      </c>
      <c r="D8375" s="123" t="str">
        <f t="shared" si="783"/>
        <v>Solar Power Tower</v>
      </c>
      <c r="E8375" s="26">
        <f t="shared" si="784"/>
        <v>0</v>
      </c>
      <c r="F8375" s="27">
        <f t="shared" si="785"/>
        <v>0</v>
      </c>
      <c r="G8375" s="28"/>
      <c r="H8375" s="131"/>
      <c r="J8375" s="29" t="e">
        <f>VLOOKUP(H8375,'Drop Down Menus'!A:B,2,FALSE)</f>
        <v>#N/A</v>
      </c>
      <c r="L8375" s="48"/>
      <c r="M8375" s="48"/>
      <c r="N8375" s="135"/>
      <c r="R8375" s="144"/>
      <c r="U8375" s="148"/>
      <c r="V8375" s="25"/>
      <c r="Y8375" s="32"/>
      <c r="AG8375" s="29"/>
      <c r="AH8375" s="34"/>
      <c r="AM8375" s="28"/>
      <c r="AN8375" s="28"/>
      <c r="AO8375" s="28"/>
      <c r="AP8375" s="25"/>
      <c r="AQ8375" s="29"/>
      <c r="AR8375" s="30"/>
      <c r="AT8375" s="30"/>
    </row>
    <row r="8376" spans="1:46" ht="30">
      <c r="A8376" s="25">
        <f t="shared" si="780"/>
        <v>2013</v>
      </c>
      <c r="B8376" s="26" t="str">
        <f t="shared" si="781"/>
        <v>Solar Partners</v>
      </c>
      <c r="C8376" s="127" t="str">
        <f t="shared" si="782"/>
        <v>Ivanpah Solar Electric Generating System</v>
      </c>
      <c r="D8376" s="123" t="str">
        <f t="shared" si="783"/>
        <v>Solar Power Tower</v>
      </c>
      <c r="E8376" s="26">
        <f t="shared" si="784"/>
        <v>0</v>
      </c>
      <c r="F8376" s="27">
        <f t="shared" si="785"/>
        <v>0</v>
      </c>
      <c r="G8376" s="28"/>
      <c r="H8376" s="131"/>
      <c r="J8376" s="29" t="e">
        <f>VLOOKUP(H8376,'Drop Down Menus'!A:B,2,FALSE)</f>
        <v>#N/A</v>
      </c>
      <c r="L8376" s="48"/>
      <c r="M8376" s="48"/>
      <c r="N8376" s="135"/>
      <c r="R8376" s="144"/>
      <c r="U8376" s="148"/>
      <c r="V8376" s="25"/>
      <c r="Y8376" s="32"/>
      <c r="AG8376" s="29"/>
      <c r="AH8376" s="34"/>
      <c r="AM8376" s="28"/>
      <c r="AN8376" s="28"/>
      <c r="AO8376" s="28"/>
      <c r="AP8376" s="25"/>
      <c r="AQ8376" s="29"/>
      <c r="AR8376" s="30"/>
      <c r="AT8376" s="30"/>
    </row>
    <row r="8377" spans="1:46" ht="30">
      <c r="A8377" s="25">
        <f t="shared" si="780"/>
        <v>2013</v>
      </c>
      <c r="B8377" s="26" t="str">
        <f t="shared" si="781"/>
        <v>Solar Partners</v>
      </c>
      <c r="C8377" s="127" t="str">
        <f t="shared" si="782"/>
        <v>Ivanpah Solar Electric Generating System</v>
      </c>
      <c r="D8377" s="123" t="str">
        <f t="shared" si="783"/>
        <v>Solar Power Tower</v>
      </c>
      <c r="E8377" s="26">
        <f t="shared" si="784"/>
        <v>0</v>
      </c>
      <c r="F8377" s="27">
        <f t="shared" si="785"/>
        <v>0</v>
      </c>
      <c r="G8377" s="28"/>
      <c r="H8377" s="131"/>
      <c r="J8377" s="29" t="e">
        <f>VLOOKUP(H8377,'Drop Down Menus'!A:B,2,FALSE)</f>
        <v>#N/A</v>
      </c>
      <c r="L8377" s="48"/>
      <c r="M8377" s="48"/>
      <c r="N8377" s="135"/>
      <c r="R8377" s="144"/>
      <c r="U8377" s="148"/>
      <c r="V8377" s="25"/>
      <c r="Y8377" s="32"/>
      <c r="AG8377" s="29"/>
      <c r="AH8377" s="34"/>
      <c r="AM8377" s="28"/>
      <c r="AN8377" s="28"/>
      <c r="AO8377" s="28"/>
      <c r="AP8377" s="25"/>
      <c r="AQ8377" s="29"/>
      <c r="AR8377" s="30"/>
      <c r="AT8377" s="30"/>
    </row>
    <row r="8378" spans="1:46" ht="30">
      <c r="A8378" s="25">
        <f t="shared" si="780"/>
        <v>2013</v>
      </c>
      <c r="B8378" s="26" t="str">
        <f t="shared" si="781"/>
        <v>Solar Partners</v>
      </c>
      <c r="C8378" s="127" t="str">
        <f t="shared" si="782"/>
        <v>Ivanpah Solar Electric Generating System</v>
      </c>
      <c r="D8378" s="123" t="str">
        <f t="shared" si="783"/>
        <v>Solar Power Tower</v>
      </c>
      <c r="E8378" s="26">
        <f t="shared" si="784"/>
        <v>0</v>
      </c>
      <c r="F8378" s="27">
        <f t="shared" si="785"/>
        <v>0</v>
      </c>
      <c r="G8378" s="28"/>
      <c r="H8378" s="131"/>
      <c r="J8378" s="29" t="e">
        <f>VLOOKUP(H8378,'Drop Down Menus'!A:B,2,FALSE)</f>
        <v>#N/A</v>
      </c>
      <c r="L8378" s="48"/>
      <c r="M8378" s="48"/>
      <c r="N8378" s="135"/>
      <c r="R8378" s="144"/>
      <c r="U8378" s="148"/>
      <c r="V8378" s="25"/>
      <c r="Y8378" s="32"/>
      <c r="AG8378" s="29"/>
      <c r="AH8378" s="34"/>
      <c r="AM8378" s="28"/>
      <c r="AN8378" s="28"/>
      <c r="AO8378" s="28"/>
      <c r="AP8378" s="25"/>
      <c r="AQ8378" s="29"/>
      <c r="AR8378" s="30"/>
      <c r="AT8378" s="30"/>
    </row>
    <row r="8379" spans="1:46" ht="30">
      <c r="A8379" s="25">
        <f t="shared" si="780"/>
        <v>2013</v>
      </c>
      <c r="B8379" s="26" t="str">
        <f t="shared" si="781"/>
        <v>Solar Partners</v>
      </c>
      <c r="C8379" s="127" t="str">
        <f t="shared" si="782"/>
        <v>Ivanpah Solar Electric Generating System</v>
      </c>
      <c r="D8379" s="123" t="str">
        <f t="shared" si="783"/>
        <v>Solar Power Tower</v>
      </c>
      <c r="E8379" s="26">
        <f t="shared" si="784"/>
        <v>0</v>
      </c>
      <c r="F8379" s="27">
        <f t="shared" si="785"/>
        <v>0</v>
      </c>
      <c r="G8379" s="28"/>
      <c r="H8379" s="131"/>
      <c r="J8379" s="29" t="e">
        <f>VLOOKUP(H8379,'Drop Down Menus'!A:B,2,FALSE)</f>
        <v>#N/A</v>
      </c>
      <c r="L8379" s="48"/>
      <c r="M8379" s="48"/>
      <c r="N8379" s="135"/>
      <c r="R8379" s="144"/>
      <c r="U8379" s="148"/>
      <c r="V8379" s="25"/>
      <c r="Y8379" s="32"/>
      <c r="AG8379" s="29"/>
      <c r="AH8379" s="34"/>
      <c r="AM8379" s="28"/>
      <c r="AN8379" s="28"/>
      <c r="AO8379" s="28"/>
      <c r="AP8379" s="25"/>
      <c r="AQ8379" s="29"/>
      <c r="AR8379" s="30"/>
      <c r="AT8379" s="30"/>
    </row>
    <row r="8380" spans="1:46" ht="30">
      <c r="A8380" s="25">
        <f t="shared" si="780"/>
        <v>2013</v>
      </c>
      <c r="B8380" s="26" t="str">
        <f t="shared" si="781"/>
        <v>Solar Partners</v>
      </c>
      <c r="C8380" s="127" t="str">
        <f t="shared" si="782"/>
        <v>Ivanpah Solar Electric Generating System</v>
      </c>
      <c r="D8380" s="123" t="str">
        <f t="shared" si="783"/>
        <v>Solar Power Tower</v>
      </c>
      <c r="E8380" s="26">
        <f t="shared" si="784"/>
        <v>0</v>
      </c>
      <c r="F8380" s="27">
        <f t="shared" si="785"/>
        <v>0</v>
      </c>
      <c r="G8380" s="28"/>
      <c r="H8380" s="131"/>
      <c r="J8380" s="29" t="e">
        <f>VLOOKUP(H8380,'Drop Down Menus'!A:B,2,FALSE)</f>
        <v>#N/A</v>
      </c>
      <c r="L8380" s="48"/>
      <c r="M8380" s="48"/>
      <c r="N8380" s="135"/>
      <c r="R8380" s="144"/>
      <c r="U8380" s="148"/>
      <c r="V8380" s="25"/>
      <c r="Y8380" s="32"/>
      <c r="AG8380" s="29"/>
      <c r="AH8380" s="34"/>
      <c r="AM8380" s="28"/>
      <c r="AN8380" s="28"/>
      <c r="AO8380" s="28"/>
      <c r="AP8380" s="25"/>
      <c r="AQ8380" s="29"/>
      <c r="AR8380" s="30"/>
      <c r="AT8380" s="30"/>
    </row>
    <row r="8381" spans="1:46" ht="30">
      <c r="A8381" s="25">
        <f t="shared" si="780"/>
        <v>2013</v>
      </c>
      <c r="B8381" s="26" t="str">
        <f t="shared" si="781"/>
        <v>Solar Partners</v>
      </c>
      <c r="C8381" s="127" t="str">
        <f t="shared" si="782"/>
        <v>Ivanpah Solar Electric Generating System</v>
      </c>
      <c r="D8381" s="123" t="str">
        <f t="shared" si="783"/>
        <v>Solar Power Tower</v>
      </c>
      <c r="E8381" s="26">
        <f t="shared" si="784"/>
        <v>0</v>
      </c>
      <c r="F8381" s="27">
        <f t="shared" si="785"/>
        <v>0</v>
      </c>
      <c r="G8381" s="28"/>
      <c r="H8381" s="131"/>
      <c r="J8381" s="29" t="e">
        <f>VLOOKUP(H8381,'Drop Down Menus'!A:B,2,FALSE)</f>
        <v>#N/A</v>
      </c>
      <c r="L8381" s="48"/>
      <c r="M8381" s="48"/>
      <c r="N8381" s="135"/>
      <c r="R8381" s="144"/>
      <c r="U8381" s="148"/>
      <c r="V8381" s="25"/>
      <c r="Y8381" s="32"/>
      <c r="AG8381" s="29"/>
      <c r="AH8381" s="34"/>
      <c r="AM8381" s="28"/>
      <c r="AN8381" s="28"/>
      <c r="AO8381" s="28"/>
      <c r="AP8381" s="25"/>
      <c r="AQ8381" s="29"/>
      <c r="AR8381" s="30"/>
      <c r="AT8381" s="30"/>
    </row>
    <row r="8382" spans="1:46" ht="30">
      <c r="A8382" s="25">
        <f t="shared" si="780"/>
        <v>2013</v>
      </c>
      <c r="B8382" s="26" t="str">
        <f t="shared" si="781"/>
        <v>Solar Partners</v>
      </c>
      <c r="C8382" s="127" t="str">
        <f t="shared" si="782"/>
        <v>Ivanpah Solar Electric Generating System</v>
      </c>
      <c r="D8382" s="123" t="str">
        <f t="shared" si="783"/>
        <v>Solar Power Tower</v>
      </c>
      <c r="E8382" s="26">
        <f t="shared" si="784"/>
        <v>0</v>
      </c>
      <c r="F8382" s="27">
        <f t="shared" si="785"/>
        <v>0</v>
      </c>
      <c r="G8382" s="28"/>
      <c r="H8382" s="131"/>
      <c r="J8382" s="29" t="e">
        <f>VLOOKUP(H8382,'Drop Down Menus'!A:B,2,FALSE)</f>
        <v>#N/A</v>
      </c>
      <c r="L8382" s="48"/>
      <c r="M8382" s="48"/>
      <c r="N8382" s="135"/>
      <c r="R8382" s="144"/>
      <c r="U8382" s="148"/>
      <c r="V8382" s="25"/>
      <c r="Y8382" s="32"/>
      <c r="AG8382" s="29"/>
      <c r="AH8382" s="34"/>
      <c r="AM8382" s="28"/>
      <c r="AN8382" s="28"/>
      <c r="AO8382" s="28"/>
      <c r="AP8382" s="25"/>
      <c r="AQ8382" s="29"/>
      <c r="AR8382" s="30"/>
      <c r="AT8382" s="30"/>
    </row>
    <row r="8383" spans="1:46" ht="30">
      <c r="A8383" s="25">
        <f t="shared" si="780"/>
        <v>2013</v>
      </c>
      <c r="B8383" s="26" t="str">
        <f t="shared" si="781"/>
        <v>Solar Partners</v>
      </c>
      <c r="C8383" s="127" t="str">
        <f t="shared" si="782"/>
        <v>Ivanpah Solar Electric Generating System</v>
      </c>
      <c r="D8383" s="123" t="str">
        <f t="shared" si="783"/>
        <v>Solar Power Tower</v>
      </c>
      <c r="E8383" s="26">
        <f t="shared" si="784"/>
        <v>0</v>
      </c>
      <c r="F8383" s="27">
        <f t="shared" si="785"/>
        <v>0</v>
      </c>
      <c r="G8383" s="28"/>
      <c r="H8383" s="131"/>
      <c r="J8383" s="29" t="e">
        <f>VLOOKUP(H8383,'Drop Down Menus'!A:B,2,FALSE)</f>
        <v>#N/A</v>
      </c>
      <c r="L8383" s="48"/>
      <c r="M8383" s="48"/>
      <c r="N8383" s="135"/>
      <c r="R8383" s="144"/>
      <c r="U8383" s="148"/>
      <c r="V8383" s="25"/>
      <c r="Y8383" s="32"/>
      <c r="AG8383" s="29"/>
      <c r="AH8383" s="34"/>
      <c r="AM8383" s="28"/>
      <c r="AN8383" s="28"/>
      <c r="AO8383" s="28"/>
      <c r="AP8383" s="25"/>
      <c r="AQ8383" s="29"/>
      <c r="AR8383" s="30"/>
      <c r="AT8383" s="30"/>
    </row>
    <row r="8384" spans="1:46" ht="30">
      <c r="A8384" s="25">
        <f t="shared" si="780"/>
        <v>2013</v>
      </c>
      <c r="B8384" s="26" t="str">
        <f t="shared" si="781"/>
        <v>Solar Partners</v>
      </c>
      <c r="C8384" s="127" t="str">
        <f t="shared" si="782"/>
        <v>Ivanpah Solar Electric Generating System</v>
      </c>
      <c r="D8384" s="123" t="str">
        <f t="shared" si="783"/>
        <v>Solar Power Tower</v>
      </c>
      <c r="E8384" s="26">
        <f t="shared" si="784"/>
        <v>0</v>
      </c>
      <c r="F8384" s="27">
        <f t="shared" si="785"/>
        <v>0</v>
      </c>
      <c r="G8384" s="28"/>
      <c r="H8384" s="131"/>
      <c r="J8384" s="29" t="e">
        <f>VLOOKUP(H8384,'Drop Down Menus'!A:B,2,FALSE)</f>
        <v>#N/A</v>
      </c>
      <c r="L8384" s="48"/>
      <c r="M8384" s="48"/>
      <c r="N8384" s="135"/>
      <c r="R8384" s="144"/>
      <c r="U8384" s="148"/>
      <c r="V8384" s="25"/>
      <c r="Y8384" s="32"/>
      <c r="AG8384" s="29"/>
      <c r="AH8384" s="34"/>
      <c r="AM8384" s="28"/>
      <c r="AN8384" s="28"/>
      <c r="AO8384" s="28"/>
      <c r="AP8384" s="25"/>
      <c r="AQ8384" s="29"/>
      <c r="AR8384" s="30"/>
      <c r="AT8384" s="30"/>
    </row>
    <row r="8385" spans="1:46" ht="30">
      <c r="A8385" s="25">
        <f t="shared" si="780"/>
        <v>2013</v>
      </c>
      <c r="B8385" s="26" t="str">
        <f t="shared" si="781"/>
        <v>Solar Partners</v>
      </c>
      <c r="C8385" s="127" t="str">
        <f t="shared" si="782"/>
        <v>Ivanpah Solar Electric Generating System</v>
      </c>
      <c r="D8385" s="123" t="str">
        <f t="shared" si="783"/>
        <v>Solar Power Tower</v>
      </c>
      <c r="E8385" s="26">
        <f t="shared" si="784"/>
        <v>0</v>
      </c>
      <c r="F8385" s="27">
        <f t="shared" si="785"/>
        <v>0</v>
      </c>
      <c r="G8385" s="28"/>
      <c r="H8385" s="131"/>
      <c r="J8385" s="29" t="e">
        <f>VLOOKUP(H8385,'Drop Down Menus'!A:B,2,FALSE)</f>
        <v>#N/A</v>
      </c>
      <c r="L8385" s="48"/>
      <c r="M8385" s="48"/>
      <c r="N8385" s="135"/>
      <c r="R8385" s="144"/>
      <c r="U8385" s="148"/>
      <c r="V8385" s="25"/>
      <c r="Y8385" s="32"/>
      <c r="AG8385" s="29"/>
      <c r="AH8385" s="34"/>
      <c r="AM8385" s="28"/>
      <c r="AN8385" s="28"/>
      <c r="AO8385" s="28"/>
      <c r="AP8385" s="25"/>
      <c r="AQ8385" s="29"/>
      <c r="AR8385" s="30"/>
      <c r="AT8385" s="30"/>
    </row>
    <row r="8386" spans="1:46" ht="30">
      <c r="A8386" s="25">
        <f t="shared" si="780"/>
        <v>2013</v>
      </c>
      <c r="B8386" s="26" t="str">
        <f t="shared" si="781"/>
        <v>Solar Partners</v>
      </c>
      <c r="C8386" s="127" t="str">
        <f t="shared" si="782"/>
        <v>Ivanpah Solar Electric Generating System</v>
      </c>
      <c r="D8386" s="123" t="str">
        <f t="shared" si="783"/>
        <v>Solar Power Tower</v>
      </c>
      <c r="E8386" s="26">
        <f t="shared" si="784"/>
        <v>0</v>
      </c>
      <c r="F8386" s="27">
        <f t="shared" si="785"/>
        <v>0</v>
      </c>
      <c r="G8386" s="28"/>
      <c r="H8386" s="131"/>
      <c r="J8386" s="29" t="e">
        <f>VLOOKUP(H8386,'Drop Down Menus'!A:B,2,FALSE)</f>
        <v>#N/A</v>
      </c>
      <c r="L8386" s="48"/>
      <c r="M8386" s="48"/>
      <c r="N8386" s="135"/>
      <c r="R8386" s="144"/>
      <c r="U8386" s="148"/>
      <c r="V8386" s="25"/>
      <c r="Y8386" s="32"/>
      <c r="AG8386" s="29"/>
      <c r="AH8386" s="34"/>
      <c r="AM8386" s="28"/>
      <c r="AN8386" s="28"/>
      <c r="AO8386" s="28"/>
      <c r="AP8386" s="25"/>
      <c r="AQ8386" s="29"/>
      <c r="AR8386" s="30"/>
      <c r="AT8386" s="30"/>
    </row>
    <row r="8387" spans="1:46" ht="30">
      <c r="A8387" s="25">
        <f t="shared" ref="A8387:A8450" si="786">ReportYear</f>
        <v>2013</v>
      </c>
      <c r="B8387" s="26" t="str">
        <f t="shared" ref="B8387:B8450" si="787">Project_Proponent</f>
        <v>Solar Partners</v>
      </c>
      <c r="C8387" s="127" t="str">
        <f t="shared" ref="C8387:C8450" si="788">Project_Name</f>
        <v>Ivanpah Solar Electric Generating System</v>
      </c>
      <c r="D8387" s="123" t="str">
        <f t="shared" ref="D8387:D8450" si="789">Project_Type_AutoFill</f>
        <v>Solar Power Tower</v>
      </c>
      <c r="E8387" s="26">
        <f t="shared" ref="E8387:E8450" si="790">SPUT_Permit____if_applicable</f>
        <v>0</v>
      </c>
      <c r="F8387" s="27">
        <f t="shared" ref="F8387:F8450" si="791">Eagle_Permit</f>
        <v>0</v>
      </c>
      <c r="G8387" s="28"/>
      <c r="H8387" s="131"/>
      <c r="J8387" s="29" t="e">
        <f>VLOOKUP(H8387,'Drop Down Menus'!A:B,2,FALSE)</f>
        <v>#N/A</v>
      </c>
      <c r="L8387" s="48"/>
      <c r="M8387" s="48"/>
      <c r="N8387" s="135"/>
      <c r="R8387" s="144"/>
      <c r="U8387" s="148"/>
      <c r="V8387" s="25"/>
      <c r="Y8387" s="32"/>
      <c r="AG8387" s="29"/>
      <c r="AH8387" s="34"/>
      <c r="AM8387" s="28"/>
      <c r="AN8387" s="28"/>
      <c r="AO8387" s="28"/>
      <c r="AP8387" s="25"/>
      <c r="AQ8387" s="29"/>
      <c r="AR8387" s="30"/>
      <c r="AT8387" s="30"/>
    </row>
    <row r="8388" spans="1:46" ht="30">
      <c r="A8388" s="25">
        <f t="shared" si="786"/>
        <v>2013</v>
      </c>
      <c r="B8388" s="26" t="str">
        <f t="shared" si="787"/>
        <v>Solar Partners</v>
      </c>
      <c r="C8388" s="127" t="str">
        <f t="shared" si="788"/>
        <v>Ivanpah Solar Electric Generating System</v>
      </c>
      <c r="D8388" s="123" t="str">
        <f t="shared" si="789"/>
        <v>Solar Power Tower</v>
      </c>
      <c r="E8388" s="26">
        <f t="shared" si="790"/>
        <v>0</v>
      </c>
      <c r="F8388" s="27">
        <f t="shared" si="791"/>
        <v>0</v>
      </c>
      <c r="G8388" s="28"/>
      <c r="H8388" s="131"/>
      <c r="J8388" s="29" t="e">
        <f>VLOOKUP(H8388,'Drop Down Menus'!A:B,2,FALSE)</f>
        <v>#N/A</v>
      </c>
      <c r="L8388" s="48"/>
      <c r="M8388" s="48"/>
      <c r="N8388" s="135"/>
      <c r="R8388" s="144"/>
      <c r="U8388" s="148"/>
      <c r="V8388" s="25"/>
      <c r="Y8388" s="32"/>
      <c r="AG8388" s="29"/>
      <c r="AH8388" s="34"/>
      <c r="AM8388" s="28"/>
      <c r="AN8388" s="28"/>
      <c r="AO8388" s="28"/>
      <c r="AP8388" s="25"/>
      <c r="AQ8388" s="29"/>
      <c r="AR8388" s="30"/>
      <c r="AT8388" s="30"/>
    </row>
    <row r="8389" spans="1:46" ht="30">
      <c r="A8389" s="25">
        <f t="shared" si="786"/>
        <v>2013</v>
      </c>
      <c r="B8389" s="26" t="str">
        <f t="shared" si="787"/>
        <v>Solar Partners</v>
      </c>
      <c r="C8389" s="127" t="str">
        <f t="shared" si="788"/>
        <v>Ivanpah Solar Electric Generating System</v>
      </c>
      <c r="D8389" s="123" t="str">
        <f t="shared" si="789"/>
        <v>Solar Power Tower</v>
      </c>
      <c r="E8389" s="26">
        <f t="shared" si="790"/>
        <v>0</v>
      </c>
      <c r="F8389" s="27">
        <f t="shared" si="791"/>
        <v>0</v>
      </c>
      <c r="G8389" s="28"/>
      <c r="H8389" s="131"/>
      <c r="J8389" s="29" t="e">
        <f>VLOOKUP(H8389,'Drop Down Menus'!A:B,2,FALSE)</f>
        <v>#N/A</v>
      </c>
      <c r="L8389" s="48"/>
      <c r="M8389" s="48"/>
      <c r="N8389" s="135"/>
      <c r="R8389" s="144"/>
      <c r="U8389" s="148"/>
      <c r="V8389" s="25"/>
      <c r="Y8389" s="32"/>
      <c r="AG8389" s="29"/>
      <c r="AH8389" s="34"/>
      <c r="AM8389" s="28"/>
      <c r="AN8389" s="28"/>
      <c r="AO8389" s="28"/>
      <c r="AP8389" s="25"/>
      <c r="AQ8389" s="29"/>
      <c r="AR8389" s="30"/>
      <c r="AT8389" s="30"/>
    </row>
    <row r="8390" spans="1:46" ht="30">
      <c r="A8390" s="25">
        <f t="shared" si="786"/>
        <v>2013</v>
      </c>
      <c r="B8390" s="26" t="str">
        <f t="shared" si="787"/>
        <v>Solar Partners</v>
      </c>
      <c r="C8390" s="127" t="str">
        <f t="shared" si="788"/>
        <v>Ivanpah Solar Electric Generating System</v>
      </c>
      <c r="D8390" s="123" t="str">
        <f t="shared" si="789"/>
        <v>Solar Power Tower</v>
      </c>
      <c r="E8390" s="26">
        <f t="shared" si="790"/>
        <v>0</v>
      </c>
      <c r="F8390" s="27">
        <f t="shared" si="791"/>
        <v>0</v>
      </c>
      <c r="G8390" s="28"/>
      <c r="H8390" s="131"/>
      <c r="J8390" s="29" t="e">
        <f>VLOOKUP(H8390,'Drop Down Menus'!A:B,2,FALSE)</f>
        <v>#N/A</v>
      </c>
      <c r="L8390" s="48"/>
      <c r="M8390" s="48"/>
      <c r="N8390" s="135"/>
      <c r="R8390" s="144"/>
      <c r="U8390" s="148"/>
      <c r="V8390" s="25"/>
      <c r="Y8390" s="32"/>
      <c r="AG8390" s="29"/>
      <c r="AH8390" s="34"/>
      <c r="AM8390" s="28"/>
      <c r="AN8390" s="28"/>
      <c r="AO8390" s="28"/>
      <c r="AP8390" s="25"/>
      <c r="AQ8390" s="29"/>
      <c r="AR8390" s="30"/>
      <c r="AT8390" s="30"/>
    </row>
    <row r="8391" spans="1:46" ht="30">
      <c r="A8391" s="25">
        <f t="shared" si="786"/>
        <v>2013</v>
      </c>
      <c r="B8391" s="26" t="str">
        <f t="shared" si="787"/>
        <v>Solar Partners</v>
      </c>
      <c r="C8391" s="127" t="str">
        <f t="shared" si="788"/>
        <v>Ivanpah Solar Electric Generating System</v>
      </c>
      <c r="D8391" s="123" t="str">
        <f t="shared" si="789"/>
        <v>Solar Power Tower</v>
      </c>
      <c r="E8391" s="26">
        <f t="shared" si="790"/>
        <v>0</v>
      </c>
      <c r="F8391" s="27">
        <f t="shared" si="791"/>
        <v>0</v>
      </c>
      <c r="G8391" s="28"/>
      <c r="H8391" s="131"/>
      <c r="J8391" s="29" t="e">
        <f>VLOOKUP(H8391,'Drop Down Menus'!A:B,2,FALSE)</f>
        <v>#N/A</v>
      </c>
      <c r="L8391" s="48"/>
      <c r="M8391" s="48"/>
      <c r="N8391" s="135"/>
      <c r="R8391" s="144"/>
      <c r="U8391" s="148"/>
      <c r="V8391" s="25"/>
      <c r="Y8391" s="32"/>
      <c r="AG8391" s="29"/>
      <c r="AH8391" s="34"/>
      <c r="AM8391" s="28"/>
      <c r="AN8391" s="28"/>
      <c r="AO8391" s="28"/>
      <c r="AP8391" s="25"/>
      <c r="AQ8391" s="29"/>
      <c r="AR8391" s="30"/>
      <c r="AT8391" s="30"/>
    </row>
    <row r="8392" spans="1:46" ht="30">
      <c r="A8392" s="25">
        <f t="shared" si="786"/>
        <v>2013</v>
      </c>
      <c r="B8392" s="26" t="str">
        <f t="shared" si="787"/>
        <v>Solar Partners</v>
      </c>
      <c r="C8392" s="127" t="str">
        <f t="shared" si="788"/>
        <v>Ivanpah Solar Electric Generating System</v>
      </c>
      <c r="D8392" s="123" t="str">
        <f t="shared" si="789"/>
        <v>Solar Power Tower</v>
      </c>
      <c r="E8392" s="26">
        <f t="shared" si="790"/>
        <v>0</v>
      </c>
      <c r="F8392" s="27">
        <f t="shared" si="791"/>
        <v>0</v>
      </c>
      <c r="G8392" s="28"/>
      <c r="H8392" s="131"/>
      <c r="J8392" s="29" t="e">
        <f>VLOOKUP(H8392,'Drop Down Menus'!A:B,2,FALSE)</f>
        <v>#N/A</v>
      </c>
      <c r="L8392" s="48"/>
      <c r="M8392" s="48"/>
      <c r="N8392" s="135"/>
      <c r="R8392" s="144"/>
      <c r="U8392" s="148"/>
      <c r="V8392" s="25"/>
      <c r="Y8392" s="32"/>
      <c r="AG8392" s="29"/>
      <c r="AH8392" s="34"/>
      <c r="AM8392" s="28"/>
      <c r="AN8392" s="28"/>
      <c r="AO8392" s="28"/>
      <c r="AP8392" s="25"/>
      <c r="AQ8392" s="29"/>
      <c r="AR8392" s="30"/>
      <c r="AT8392" s="30"/>
    </row>
    <row r="8393" spans="1:46" ht="30">
      <c r="A8393" s="25">
        <f t="shared" si="786"/>
        <v>2013</v>
      </c>
      <c r="B8393" s="26" t="str">
        <f t="shared" si="787"/>
        <v>Solar Partners</v>
      </c>
      <c r="C8393" s="127" t="str">
        <f t="shared" si="788"/>
        <v>Ivanpah Solar Electric Generating System</v>
      </c>
      <c r="D8393" s="123" t="str">
        <f t="shared" si="789"/>
        <v>Solar Power Tower</v>
      </c>
      <c r="E8393" s="26">
        <f t="shared" si="790"/>
        <v>0</v>
      </c>
      <c r="F8393" s="27">
        <f t="shared" si="791"/>
        <v>0</v>
      </c>
      <c r="G8393" s="28"/>
      <c r="H8393" s="131"/>
      <c r="J8393" s="29" t="e">
        <f>VLOOKUP(H8393,'Drop Down Menus'!A:B,2,FALSE)</f>
        <v>#N/A</v>
      </c>
      <c r="L8393" s="48"/>
      <c r="M8393" s="48"/>
      <c r="N8393" s="135"/>
      <c r="R8393" s="144"/>
      <c r="U8393" s="148"/>
      <c r="V8393" s="25"/>
      <c r="Y8393" s="32"/>
      <c r="AG8393" s="29"/>
      <c r="AH8393" s="34"/>
      <c r="AM8393" s="28"/>
      <c r="AN8393" s="28"/>
      <c r="AO8393" s="28"/>
      <c r="AP8393" s="25"/>
      <c r="AQ8393" s="29"/>
      <c r="AR8393" s="30"/>
      <c r="AT8393" s="30"/>
    </row>
    <row r="8394" spans="1:46" ht="30">
      <c r="A8394" s="25">
        <f t="shared" si="786"/>
        <v>2013</v>
      </c>
      <c r="B8394" s="26" t="str">
        <f t="shared" si="787"/>
        <v>Solar Partners</v>
      </c>
      <c r="C8394" s="127" t="str">
        <f t="shared" si="788"/>
        <v>Ivanpah Solar Electric Generating System</v>
      </c>
      <c r="D8394" s="123" t="str">
        <f t="shared" si="789"/>
        <v>Solar Power Tower</v>
      </c>
      <c r="E8394" s="26">
        <f t="shared" si="790"/>
        <v>0</v>
      </c>
      <c r="F8394" s="27">
        <f t="shared" si="791"/>
        <v>0</v>
      </c>
      <c r="G8394" s="28"/>
      <c r="H8394" s="131"/>
      <c r="J8394" s="29" t="e">
        <f>VLOOKUP(H8394,'Drop Down Menus'!A:B,2,FALSE)</f>
        <v>#N/A</v>
      </c>
      <c r="L8394" s="48"/>
      <c r="M8394" s="48"/>
      <c r="N8394" s="135"/>
      <c r="R8394" s="144"/>
      <c r="U8394" s="148"/>
      <c r="V8394" s="25"/>
      <c r="Y8394" s="32"/>
      <c r="AG8394" s="29"/>
      <c r="AH8394" s="34"/>
      <c r="AM8394" s="28"/>
      <c r="AN8394" s="28"/>
      <c r="AO8394" s="28"/>
      <c r="AP8394" s="25"/>
      <c r="AQ8394" s="29"/>
      <c r="AR8394" s="30"/>
      <c r="AT8394" s="30"/>
    </row>
    <row r="8395" spans="1:46" ht="30">
      <c r="A8395" s="25">
        <f t="shared" si="786"/>
        <v>2013</v>
      </c>
      <c r="B8395" s="26" t="str">
        <f t="shared" si="787"/>
        <v>Solar Partners</v>
      </c>
      <c r="C8395" s="127" t="str">
        <f t="shared" si="788"/>
        <v>Ivanpah Solar Electric Generating System</v>
      </c>
      <c r="D8395" s="123" t="str">
        <f t="shared" si="789"/>
        <v>Solar Power Tower</v>
      </c>
      <c r="E8395" s="26">
        <f t="shared" si="790"/>
        <v>0</v>
      </c>
      <c r="F8395" s="27">
        <f t="shared" si="791"/>
        <v>0</v>
      </c>
      <c r="G8395" s="28"/>
      <c r="H8395" s="131"/>
      <c r="J8395" s="29" t="e">
        <f>VLOOKUP(H8395,'Drop Down Menus'!A:B,2,FALSE)</f>
        <v>#N/A</v>
      </c>
      <c r="L8395" s="48"/>
      <c r="M8395" s="48"/>
      <c r="N8395" s="135"/>
      <c r="R8395" s="144"/>
      <c r="U8395" s="148"/>
      <c r="V8395" s="25"/>
      <c r="Y8395" s="32"/>
      <c r="AG8395" s="29"/>
      <c r="AH8395" s="34"/>
      <c r="AM8395" s="28"/>
      <c r="AN8395" s="28"/>
      <c r="AO8395" s="28"/>
      <c r="AP8395" s="25"/>
      <c r="AQ8395" s="29"/>
      <c r="AR8395" s="30"/>
      <c r="AT8395" s="30"/>
    </row>
    <row r="8396" spans="1:46" ht="30">
      <c r="A8396" s="25">
        <f t="shared" si="786"/>
        <v>2013</v>
      </c>
      <c r="B8396" s="26" t="str">
        <f t="shared" si="787"/>
        <v>Solar Partners</v>
      </c>
      <c r="C8396" s="127" t="str">
        <f t="shared" si="788"/>
        <v>Ivanpah Solar Electric Generating System</v>
      </c>
      <c r="D8396" s="123" t="str">
        <f t="shared" si="789"/>
        <v>Solar Power Tower</v>
      </c>
      <c r="E8396" s="26">
        <f t="shared" si="790"/>
        <v>0</v>
      </c>
      <c r="F8396" s="27">
        <f t="shared" si="791"/>
        <v>0</v>
      </c>
      <c r="G8396" s="28"/>
      <c r="H8396" s="131"/>
      <c r="J8396" s="29" t="e">
        <f>VLOOKUP(H8396,'Drop Down Menus'!A:B,2,FALSE)</f>
        <v>#N/A</v>
      </c>
      <c r="L8396" s="48"/>
      <c r="M8396" s="48"/>
      <c r="N8396" s="135"/>
      <c r="R8396" s="144"/>
      <c r="U8396" s="148"/>
      <c r="V8396" s="25"/>
      <c r="Y8396" s="32"/>
      <c r="AG8396" s="29"/>
      <c r="AH8396" s="34"/>
      <c r="AM8396" s="28"/>
      <c r="AN8396" s="28"/>
      <c r="AO8396" s="28"/>
      <c r="AP8396" s="25"/>
      <c r="AQ8396" s="29"/>
      <c r="AR8396" s="30"/>
      <c r="AT8396" s="30"/>
    </row>
    <row r="8397" spans="1:46" ht="30">
      <c r="A8397" s="25">
        <f t="shared" si="786"/>
        <v>2013</v>
      </c>
      <c r="B8397" s="26" t="str">
        <f t="shared" si="787"/>
        <v>Solar Partners</v>
      </c>
      <c r="C8397" s="127" t="str">
        <f t="shared" si="788"/>
        <v>Ivanpah Solar Electric Generating System</v>
      </c>
      <c r="D8397" s="123" t="str">
        <f t="shared" si="789"/>
        <v>Solar Power Tower</v>
      </c>
      <c r="E8397" s="26">
        <f t="shared" si="790"/>
        <v>0</v>
      </c>
      <c r="F8397" s="27">
        <f t="shared" si="791"/>
        <v>0</v>
      </c>
      <c r="G8397" s="28"/>
      <c r="H8397" s="131"/>
      <c r="J8397" s="29" t="e">
        <f>VLOOKUP(H8397,'Drop Down Menus'!A:B,2,FALSE)</f>
        <v>#N/A</v>
      </c>
      <c r="L8397" s="48"/>
      <c r="M8397" s="48"/>
      <c r="N8397" s="135"/>
      <c r="R8397" s="144"/>
      <c r="U8397" s="148"/>
      <c r="V8397" s="25"/>
      <c r="Y8397" s="32"/>
      <c r="AG8397" s="29"/>
      <c r="AH8397" s="34"/>
      <c r="AM8397" s="28"/>
      <c r="AN8397" s="28"/>
      <c r="AO8397" s="28"/>
      <c r="AP8397" s="25"/>
      <c r="AQ8397" s="29"/>
      <c r="AR8397" s="30"/>
      <c r="AT8397" s="30"/>
    </row>
    <row r="8398" spans="1:46" ht="30">
      <c r="A8398" s="25">
        <f t="shared" si="786"/>
        <v>2013</v>
      </c>
      <c r="B8398" s="26" t="str">
        <f t="shared" si="787"/>
        <v>Solar Partners</v>
      </c>
      <c r="C8398" s="127" t="str">
        <f t="shared" si="788"/>
        <v>Ivanpah Solar Electric Generating System</v>
      </c>
      <c r="D8398" s="123" t="str">
        <f t="shared" si="789"/>
        <v>Solar Power Tower</v>
      </c>
      <c r="E8398" s="26">
        <f t="shared" si="790"/>
        <v>0</v>
      </c>
      <c r="F8398" s="27">
        <f t="shared" si="791"/>
        <v>0</v>
      </c>
      <c r="G8398" s="28"/>
      <c r="H8398" s="131"/>
      <c r="J8398" s="29" t="e">
        <f>VLOOKUP(H8398,'Drop Down Menus'!A:B,2,FALSE)</f>
        <v>#N/A</v>
      </c>
      <c r="L8398" s="48"/>
      <c r="M8398" s="48"/>
      <c r="N8398" s="135"/>
      <c r="R8398" s="144"/>
      <c r="U8398" s="148"/>
      <c r="V8398" s="25"/>
      <c r="Y8398" s="32"/>
      <c r="AG8398" s="29"/>
      <c r="AH8398" s="34"/>
      <c r="AM8398" s="28"/>
      <c r="AN8398" s="28"/>
      <c r="AO8398" s="28"/>
      <c r="AP8398" s="25"/>
      <c r="AQ8398" s="29"/>
      <c r="AR8398" s="30"/>
      <c r="AT8398" s="30"/>
    </row>
    <row r="8399" spans="1:46" ht="30">
      <c r="A8399" s="25">
        <f t="shared" si="786"/>
        <v>2013</v>
      </c>
      <c r="B8399" s="26" t="str">
        <f t="shared" si="787"/>
        <v>Solar Partners</v>
      </c>
      <c r="C8399" s="127" t="str">
        <f t="shared" si="788"/>
        <v>Ivanpah Solar Electric Generating System</v>
      </c>
      <c r="D8399" s="123" t="str">
        <f t="shared" si="789"/>
        <v>Solar Power Tower</v>
      </c>
      <c r="E8399" s="26">
        <f t="shared" si="790"/>
        <v>0</v>
      </c>
      <c r="F8399" s="27">
        <f t="shared" si="791"/>
        <v>0</v>
      </c>
      <c r="G8399" s="28"/>
      <c r="H8399" s="131"/>
      <c r="J8399" s="29" t="e">
        <f>VLOOKUP(H8399,'Drop Down Menus'!A:B,2,FALSE)</f>
        <v>#N/A</v>
      </c>
      <c r="L8399" s="48"/>
      <c r="M8399" s="48"/>
      <c r="N8399" s="135"/>
      <c r="R8399" s="144"/>
      <c r="U8399" s="148"/>
      <c r="V8399" s="25"/>
      <c r="Y8399" s="32"/>
      <c r="AG8399" s="29"/>
      <c r="AH8399" s="34"/>
      <c r="AM8399" s="28"/>
      <c r="AN8399" s="28"/>
      <c r="AO8399" s="28"/>
      <c r="AP8399" s="25"/>
      <c r="AQ8399" s="29"/>
      <c r="AR8399" s="30"/>
      <c r="AT8399" s="30"/>
    </row>
    <row r="8400" spans="1:46" ht="30">
      <c r="A8400" s="25">
        <f t="shared" si="786"/>
        <v>2013</v>
      </c>
      <c r="B8400" s="26" t="str">
        <f t="shared" si="787"/>
        <v>Solar Partners</v>
      </c>
      <c r="C8400" s="127" t="str">
        <f t="shared" si="788"/>
        <v>Ivanpah Solar Electric Generating System</v>
      </c>
      <c r="D8400" s="123" t="str">
        <f t="shared" si="789"/>
        <v>Solar Power Tower</v>
      </c>
      <c r="E8400" s="26">
        <f t="shared" si="790"/>
        <v>0</v>
      </c>
      <c r="F8400" s="27">
        <f t="shared" si="791"/>
        <v>0</v>
      </c>
      <c r="G8400" s="28"/>
      <c r="H8400" s="131"/>
      <c r="J8400" s="29" t="e">
        <f>VLOOKUP(H8400,'Drop Down Menus'!A:B,2,FALSE)</f>
        <v>#N/A</v>
      </c>
      <c r="L8400" s="48"/>
      <c r="M8400" s="48"/>
      <c r="N8400" s="135"/>
      <c r="R8400" s="144"/>
      <c r="U8400" s="148"/>
      <c r="V8400" s="25"/>
      <c r="Y8400" s="32"/>
      <c r="AG8400" s="29"/>
      <c r="AH8400" s="34"/>
      <c r="AM8400" s="28"/>
      <c r="AN8400" s="28"/>
      <c r="AO8400" s="28"/>
      <c r="AP8400" s="25"/>
      <c r="AQ8400" s="29"/>
      <c r="AR8400" s="30"/>
      <c r="AT8400" s="30"/>
    </row>
    <row r="8401" spans="1:46" ht="30">
      <c r="A8401" s="25">
        <f t="shared" si="786"/>
        <v>2013</v>
      </c>
      <c r="B8401" s="26" t="str">
        <f t="shared" si="787"/>
        <v>Solar Partners</v>
      </c>
      <c r="C8401" s="127" t="str">
        <f t="shared" si="788"/>
        <v>Ivanpah Solar Electric Generating System</v>
      </c>
      <c r="D8401" s="123" t="str">
        <f t="shared" si="789"/>
        <v>Solar Power Tower</v>
      </c>
      <c r="E8401" s="26">
        <f t="shared" si="790"/>
        <v>0</v>
      </c>
      <c r="F8401" s="27">
        <f t="shared" si="791"/>
        <v>0</v>
      </c>
      <c r="G8401" s="28"/>
      <c r="H8401" s="131"/>
      <c r="J8401" s="29" t="e">
        <f>VLOOKUP(H8401,'Drop Down Menus'!A:B,2,FALSE)</f>
        <v>#N/A</v>
      </c>
      <c r="L8401" s="48"/>
      <c r="M8401" s="48"/>
      <c r="N8401" s="135"/>
      <c r="R8401" s="144"/>
      <c r="U8401" s="148"/>
      <c r="V8401" s="25"/>
      <c r="Y8401" s="32"/>
      <c r="AG8401" s="29"/>
      <c r="AH8401" s="34"/>
      <c r="AM8401" s="28"/>
      <c r="AN8401" s="28"/>
      <c r="AO8401" s="28"/>
      <c r="AP8401" s="25"/>
      <c r="AQ8401" s="29"/>
      <c r="AR8401" s="30"/>
      <c r="AT8401" s="30"/>
    </row>
    <row r="8402" spans="1:46" ht="30">
      <c r="A8402" s="25">
        <f t="shared" si="786"/>
        <v>2013</v>
      </c>
      <c r="B8402" s="26" t="str">
        <f t="shared" si="787"/>
        <v>Solar Partners</v>
      </c>
      <c r="C8402" s="127" t="str">
        <f t="shared" si="788"/>
        <v>Ivanpah Solar Electric Generating System</v>
      </c>
      <c r="D8402" s="123" t="str">
        <f t="shared" si="789"/>
        <v>Solar Power Tower</v>
      </c>
      <c r="E8402" s="26">
        <f t="shared" si="790"/>
        <v>0</v>
      </c>
      <c r="F8402" s="27">
        <f t="shared" si="791"/>
        <v>0</v>
      </c>
      <c r="G8402" s="28"/>
      <c r="H8402" s="131"/>
      <c r="J8402" s="29" t="e">
        <f>VLOOKUP(H8402,'Drop Down Menus'!A:B,2,FALSE)</f>
        <v>#N/A</v>
      </c>
      <c r="L8402" s="48"/>
      <c r="M8402" s="48"/>
      <c r="N8402" s="135"/>
      <c r="R8402" s="144"/>
      <c r="U8402" s="148"/>
      <c r="V8402" s="25"/>
      <c r="Y8402" s="32"/>
      <c r="AG8402" s="29"/>
      <c r="AH8402" s="34"/>
      <c r="AM8402" s="28"/>
      <c r="AN8402" s="28"/>
      <c r="AO8402" s="28"/>
      <c r="AP8402" s="25"/>
      <c r="AQ8402" s="29"/>
      <c r="AR8402" s="30"/>
      <c r="AT8402" s="30"/>
    </row>
    <row r="8403" spans="1:46" ht="30">
      <c r="A8403" s="25">
        <f t="shared" si="786"/>
        <v>2013</v>
      </c>
      <c r="B8403" s="26" t="str">
        <f t="shared" si="787"/>
        <v>Solar Partners</v>
      </c>
      <c r="C8403" s="127" t="str">
        <f t="shared" si="788"/>
        <v>Ivanpah Solar Electric Generating System</v>
      </c>
      <c r="D8403" s="123" t="str">
        <f t="shared" si="789"/>
        <v>Solar Power Tower</v>
      </c>
      <c r="E8403" s="26">
        <f t="shared" si="790"/>
        <v>0</v>
      </c>
      <c r="F8403" s="27">
        <f t="shared" si="791"/>
        <v>0</v>
      </c>
      <c r="G8403" s="28"/>
      <c r="H8403" s="131"/>
      <c r="J8403" s="29" t="e">
        <f>VLOOKUP(H8403,'Drop Down Menus'!A:B,2,FALSE)</f>
        <v>#N/A</v>
      </c>
      <c r="L8403" s="48"/>
      <c r="M8403" s="48"/>
      <c r="N8403" s="135"/>
      <c r="R8403" s="144"/>
      <c r="U8403" s="148"/>
      <c r="V8403" s="25"/>
      <c r="Y8403" s="32"/>
      <c r="AG8403" s="29"/>
      <c r="AH8403" s="34"/>
      <c r="AM8403" s="28"/>
      <c r="AN8403" s="28"/>
      <c r="AO8403" s="28"/>
      <c r="AP8403" s="25"/>
      <c r="AQ8403" s="29"/>
      <c r="AR8403" s="30"/>
      <c r="AT8403" s="30"/>
    </row>
    <row r="8404" spans="1:46" ht="30">
      <c r="A8404" s="25">
        <f t="shared" si="786"/>
        <v>2013</v>
      </c>
      <c r="B8404" s="26" t="str">
        <f t="shared" si="787"/>
        <v>Solar Partners</v>
      </c>
      <c r="C8404" s="127" t="str">
        <f t="shared" si="788"/>
        <v>Ivanpah Solar Electric Generating System</v>
      </c>
      <c r="D8404" s="123" t="str">
        <f t="shared" si="789"/>
        <v>Solar Power Tower</v>
      </c>
      <c r="E8404" s="26">
        <f t="shared" si="790"/>
        <v>0</v>
      </c>
      <c r="F8404" s="27">
        <f t="shared" si="791"/>
        <v>0</v>
      </c>
      <c r="G8404" s="28"/>
      <c r="H8404" s="131"/>
      <c r="J8404" s="29" t="e">
        <f>VLOOKUP(H8404,'Drop Down Menus'!A:B,2,FALSE)</f>
        <v>#N/A</v>
      </c>
      <c r="L8404" s="48"/>
      <c r="M8404" s="48"/>
      <c r="N8404" s="135"/>
      <c r="R8404" s="144"/>
      <c r="U8404" s="148"/>
      <c r="V8404" s="25"/>
      <c r="Y8404" s="32"/>
      <c r="AG8404" s="29"/>
      <c r="AH8404" s="34"/>
      <c r="AM8404" s="28"/>
      <c r="AN8404" s="28"/>
      <c r="AO8404" s="28"/>
      <c r="AP8404" s="25"/>
      <c r="AQ8404" s="29"/>
      <c r="AR8404" s="30"/>
      <c r="AT8404" s="30"/>
    </row>
    <row r="8405" spans="1:46" ht="30">
      <c r="A8405" s="25">
        <f t="shared" si="786"/>
        <v>2013</v>
      </c>
      <c r="B8405" s="26" t="str">
        <f t="shared" si="787"/>
        <v>Solar Partners</v>
      </c>
      <c r="C8405" s="127" t="str">
        <f t="shared" si="788"/>
        <v>Ivanpah Solar Electric Generating System</v>
      </c>
      <c r="D8405" s="123" t="str">
        <f t="shared" si="789"/>
        <v>Solar Power Tower</v>
      </c>
      <c r="E8405" s="26">
        <f t="shared" si="790"/>
        <v>0</v>
      </c>
      <c r="F8405" s="27">
        <f t="shared" si="791"/>
        <v>0</v>
      </c>
      <c r="G8405" s="28"/>
      <c r="H8405" s="131"/>
      <c r="J8405" s="29" t="e">
        <f>VLOOKUP(H8405,'Drop Down Menus'!A:B,2,FALSE)</f>
        <v>#N/A</v>
      </c>
      <c r="L8405" s="48"/>
      <c r="M8405" s="48"/>
      <c r="N8405" s="135"/>
      <c r="R8405" s="144"/>
      <c r="U8405" s="148"/>
      <c r="V8405" s="25"/>
      <c r="Y8405" s="32"/>
      <c r="AG8405" s="29"/>
      <c r="AH8405" s="34"/>
      <c r="AM8405" s="28"/>
      <c r="AN8405" s="28"/>
      <c r="AO8405" s="28"/>
      <c r="AP8405" s="25"/>
      <c r="AQ8405" s="29"/>
      <c r="AR8405" s="30"/>
      <c r="AT8405" s="30"/>
    </row>
    <row r="8406" spans="1:46" ht="30">
      <c r="A8406" s="25">
        <f t="shared" si="786"/>
        <v>2013</v>
      </c>
      <c r="B8406" s="26" t="str">
        <f t="shared" si="787"/>
        <v>Solar Partners</v>
      </c>
      <c r="C8406" s="127" t="str">
        <f t="shared" si="788"/>
        <v>Ivanpah Solar Electric Generating System</v>
      </c>
      <c r="D8406" s="123" t="str">
        <f t="shared" si="789"/>
        <v>Solar Power Tower</v>
      </c>
      <c r="E8406" s="26">
        <f t="shared" si="790"/>
        <v>0</v>
      </c>
      <c r="F8406" s="27">
        <f t="shared" si="791"/>
        <v>0</v>
      </c>
      <c r="G8406" s="28"/>
      <c r="H8406" s="131"/>
      <c r="J8406" s="29" t="e">
        <f>VLOOKUP(H8406,'Drop Down Menus'!A:B,2,FALSE)</f>
        <v>#N/A</v>
      </c>
      <c r="L8406" s="48"/>
      <c r="M8406" s="48"/>
      <c r="N8406" s="135"/>
      <c r="R8406" s="144"/>
      <c r="U8406" s="148"/>
      <c r="V8406" s="25"/>
      <c r="Y8406" s="32"/>
      <c r="AG8406" s="29"/>
      <c r="AH8406" s="34"/>
      <c r="AM8406" s="28"/>
      <c r="AN8406" s="28"/>
      <c r="AO8406" s="28"/>
      <c r="AP8406" s="25"/>
      <c r="AQ8406" s="29"/>
      <c r="AR8406" s="30"/>
      <c r="AT8406" s="30"/>
    </row>
    <row r="8407" spans="1:46" ht="30">
      <c r="A8407" s="25">
        <f t="shared" si="786"/>
        <v>2013</v>
      </c>
      <c r="B8407" s="26" t="str">
        <f t="shared" si="787"/>
        <v>Solar Partners</v>
      </c>
      <c r="C8407" s="127" t="str">
        <f t="shared" si="788"/>
        <v>Ivanpah Solar Electric Generating System</v>
      </c>
      <c r="D8407" s="123" t="str">
        <f t="shared" si="789"/>
        <v>Solar Power Tower</v>
      </c>
      <c r="E8407" s="26">
        <f t="shared" si="790"/>
        <v>0</v>
      </c>
      <c r="F8407" s="27">
        <f t="shared" si="791"/>
        <v>0</v>
      </c>
      <c r="G8407" s="28"/>
      <c r="H8407" s="131"/>
      <c r="J8407" s="29" t="e">
        <f>VLOOKUP(H8407,'Drop Down Menus'!A:B,2,FALSE)</f>
        <v>#N/A</v>
      </c>
      <c r="L8407" s="48"/>
      <c r="M8407" s="48"/>
      <c r="N8407" s="135"/>
      <c r="R8407" s="144"/>
      <c r="U8407" s="148"/>
      <c r="V8407" s="25"/>
      <c r="Y8407" s="32"/>
      <c r="AG8407" s="29"/>
      <c r="AH8407" s="34"/>
      <c r="AM8407" s="28"/>
      <c r="AN8407" s="28"/>
      <c r="AO8407" s="28"/>
      <c r="AP8407" s="25"/>
      <c r="AQ8407" s="29"/>
      <c r="AR8407" s="30"/>
      <c r="AT8407" s="30"/>
    </row>
    <row r="8408" spans="1:46" ht="30">
      <c r="A8408" s="25">
        <f t="shared" si="786"/>
        <v>2013</v>
      </c>
      <c r="B8408" s="26" t="str">
        <f t="shared" si="787"/>
        <v>Solar Partners</v>
      </c>
      <c r="C8408" s="127" t="str">
        <f t="shared" si="788"/>
        <v>Ivanpah Solar Electric Generating System</v>
      </c>
      <c r="D8408" s="123" t="str">
        <f t="shared" si="789"/>
        <v>Solar Power Tower</v>
      </c>
      <c r="E8408" s="26">
        <f t="shared" si="790"/>
        <v>0</v>
      </c>
      <c r="F8408" s="27">
        <f t="shared" si="791"/>
        <v>0</v>
      </c>
      <c r="G8408" s="28"/>
      <c r="H8408" s="131"/>
      <c r="J8408" s="29" t="e">
        <f>VLOOKUP(H8408,'Drop Down Menus'!A:B,2,FALSE)</f>
        <v>#N/A</v>
      </c>
      <c r="L8408" s="48"/>
      <c r="M8408" s="48"/>
      <c r="N8408" s="135"/>
      <c r="R8408" s="144"/>
      <c r="U8408" s="148"/>
      <c r="V8408" s="25"/>
      <c r="Y8408" s="32"/>
      <c r="AG8408" s="29"/>
      <c r="AH8408" s="34"/>
      <c r="AM8408" s="28"/>
      <c r="AN8408" s="28"/>
      <c r="AO8408" s="28"/>
      <c r="AP8408" s="25"/>
      <c r="AQ8408" s="29"/>
      <c r="AR8408" s="30"/>
      <c r="AT8408" s="30"/>
    </row>
    <row r="8409" spans="1:46" ht="30">
      <c r="A8409" s="25">
        <f t="shared" si="786"/>
        <v>2013</v>
      </c>
      <c r="B8409" s="26" t="str">
        <f t="shared" si="787"/>
        <v>Solar Partners</v>
      </c>
      <c r="C8409" s="127" t="str">
        <f t="shared" si="788"/>
        <v>Ivanpah Solar Electric Generating System</v>
      </c>
      <c r="D8409" s="123" t="str">
        <f t="shared" si="789"/>
        <v>Solar Power Tower</v>
      </c>
      <c r="E8409" s="26">
        <f t="shared" si="790"/>
        <v>0</v>
      </c>
      <c r="F8409" s="27">
        <f t="shared" si="791"/>
        <v>0</v>
      </c>
      <c r="G8409" s="28"/>
      <c r="H8409" s="131"/>
      <c r="J8409" s="29" t="e">
        <f>VLOOKUP(H8409,'Drop Down Menus'!A:B,2,FALSE)</f>
        <v>#N/A</v>
      </c>
      <c r="L8409" s="48"/>
      <c r="M8409" s="48"/>
      <c r="N8409" s="135"/>
      <c r="R8409" s="144"/>
      <c r="U8409" s="148"/>
      <c r="V8409" s="25"/>
      <c r="Y8409" s="32"/>
      <c r="AG8409" s="29"/>
      <c r="AH8409" s="34"/>
      <c r="AM8409" s="28"/>
      <c r="AN8409" s="28"/>
      <c r="AO8409" s="28"/>
      <c r="AP8409" s="25"/>
      <c r="AQ8409" s="29"/>
      <c r="AR8409" s="30"/>
      <c r="AT8409" s="30"/>
    </row>
    <row r="8410" spans="1:46" ht="30">
      <c r="A8410" s="25">
        <f t="shared" si="786"/>
        <v>2013</v>
      </c>
      <c r="B8410" s="26" t="str">
        <f t="shared" si="787"/>
        <v>Solar Partners</v>
      </c>
      <c r="C8410" s="127" t="str">
        <f t="shared" si="788"/>
        <v>Ivanpah Solar Electric Generating System</v>
      </c>
      <c r="D8410" s="123" t="str">
        <f t="shared" si="789"/>
        <v>Solar Power Tower</v>
      </c>
      <c r="E8410" s="26">
        <f t="shared" si="790"/>
        <v>0</v>
      </c>
      <c r="F8410" s="27">
        <f t="shared" si="791"/>
        <v>0</v>
      </c>
      <c r="G8410" s="28"/>
      <c r="H8410" s="131"/>
      <c r="J8410" s="29" t="e">
        <f>VLOOKUP(H8410,'Drop Down Menus'!A:B,2,FALSE)</f>
        <v>#N/A</v>
      </c>
      <c r="L8410" s="48"/>
      <c r="M8410" s="48"/>
      <c r="N8410" s="135"/>
      <c r="R8410" s="144"/>
      <c r="U8410" s="148"/>
      <c r="V8410" s="25"/>
      <c r="Y8410" s="32"/>
      <c r="AG8410" s="29"/>
      <c r="AH8410" s="34"/>
      <c r="AM8410" s="28"/>
      <c r="AN8410" s="28"/>
      <c r="AO8410" s="28"/>
      <c r="AP8410" s="25"/>
      <c r="AQ8410" s="29"/>
      <c r="AR8410" s="30"/>
      <c r="AT8410" s="30"/>
    </row>
    <row r="8411" spans="1:46" ht="30">
      <c r="A8411" s="25">
        <f t="shared" si="786"/>
        <v>2013</v>
      </c>
      <c r="B8411" s="26" t="str">
        <f t="shared" si="787"/>
        <v>Solar Partners</v>
      </c>
      <c r="C8411" s="127" t="str">
        <f t="shared" si="788"/>
        <v>Ivanpah Solar Electric Generating System</v>
      </c>
      <c r="D8411" s="123" t="str">
        <f t="shared" si="789"/>
        <v>Solar Power Tower</v>
      </c>
      <c r="E8411" s="26">
        <f t="shared" si="790"/>
        <v>0</v>
      </c>
      <c r="F8411" s="27">
        <f t="shared" si="791"/>
        <v>0</v>
      </c>
      <c r="G8411" s="28"/>
      <c r="H8411" s="131"/>
      <c r="J8411" s="29" t="e">
        <f>VLOOKUP(H8411,'Drop Down Menus'!A:B,2,FALSE)</f>
        <v>#N/A</v>
      </c>
      <c r="L8411" s="48"/>
      <c r="M8411" s="48"/>
      <c r="N8411" s="135"/>
      <c r="R8411" s="144"/>
      <c r="U8411" s="148"/>
      <c r="V8411" s="25"/>
      <c r="Y8411" s="32"/>
      <c r="AG8411" s="29"/>
      <c r="AH8411" s="34"/>
      <c r="AM8411" s="28"/>
      <c r="AN8411" s="28"/>
      <c r="AO8411" s="28"/>
      <c r="AP8411" s="25"/>
      <c r="AQ8411" s="29"/>
      <c r="AR8411" s="30"/>
      <c r="AT8411" s="30"/>
    </row>
    <row r="8412" spans="1:46" ht="30">
      <c r="A8412" s="25">
        <f t="shared" si="786"/>
        <v>2013</v>
      </c>
      <c r="B8412" s="26" t="str">
        <f t="shared" si="787"/>
        <v>Solar Partners</v>
      </c>
      <c r="C8412" s="127" t="str">
        <f t="shared" si="788"/>
        <v>Ivanpah Solar Electric Generating System</v>
      </c>
      <c r="D8412" s="123" t="str">
        <f t="shared" si="789"/>
        <v>Solar Power Tower</v>
      </c>
      <c r="E8412" s="26">
        <f t="shared" si="790"/>
        <v>0</v>
      </c>
      <c r="F8412" s="27">
        <f t="shared" si="791"/>
        <v>0</v>
      </c>
      <c r="G8412" s="28"/>
      <c r="H8412" s="131"/>
      <c r="J8412" s="29" t="e">
        <f>VLOOKUP(H8412,'Drop Down Menus'!A:B,2,FALSE)</f>
        <v>#N/A</v>
      </c>
      <c r="L8412" s="48"/>
      <c r="M8412" s="48"/>
      <c r="N8412" s="135"/>
      <c r="R8412" s="144"/>
      <c r="U8412" s="148"/>
      <c r="V8412" s="25"/>
      <c r="Y8412" s="32"/>
      <c r="AG8412" s="29"/>
      <c r="AH8412" s="34"/>
      <c r="AM8412" s="28"/>
      <c r="AN8412" s="28"/>
      <c r="AO8412" s="28"/>
      <c r="AP8412" s="25"/>
      <c r="AQ8412" s="29"/>
      <c r="AR8412" s="30"/>
      <c r="AT8412" s="30"/>
    </row>
    <row r="8413" spans="1:46" ht="30">
      <c r="A8413" s="25">
        <f t="shared" si="786"/>
        <v>2013</v>
      </c>
      <c r="B8413" s="26" t="str">
        <f t="shared" si="787"/>
        <v>Solar Partners</v>
      </c>
      <c r="C8413" s="127" t="str">
        <f t="shared" si="788"/>
        <v>Ivanpah Solar Electric Generating System</v>
      </c>
      <c r="D8413" s="123" t="str">
        <f t="shared" si="789"/>
        <v>Solar Power Tower</v>
      </c>
      <c r="E8413" s="26">
        <f t="shared" si="790"/>
        <v>0</v>
      </c>
      <c r="F8413" s="27">
        <f t="shared" si="791"/>
        <v>0</v>
      </c>
      <c r="G8413" s="28"/>
      <c r="H8413" s="131"/>
      <c r="J8413" s="29" t="e">
        <f>VLOOKUP(H8413,'Drop Down Menus'!A:B,2,FALSE)</f>
        <v>#N/A</v>
      </c>
      <c r="L8413" s="48"/>
      <c r="M8413" s="48"/>
      <c r="N8413" s="135"/>
      <c r="R8413" s="144"/>
      <c r="U8413" s="148"/>
      <c r="V8413" s="25"/>
      <c r="Y8413" s="32"/>
      <c r="AG8413" s="29"/>
      <c r="AH8413" s="34"/>
      <c r="AM8413" s="28"/>
      <c r="AN8413" s="28"/>
      <c r="AO8413" s="28"/>
      <c r="AP8413" s="25"/>
      <c r="AQ8413" s="29"/>
      <c r="AR8413" s="30"/>
      <c r="AT8413" s="30"/>
    </row>
    <row r="8414" spans="1:46" ht="30">
      <c r="A8414" s="25">
        <f t="shared" si="786"/>
        <v>2013</v>
      </c>
      <c r="B8414" s="26" t="str">
        <f t="shared" si="787"/>
        <v>Solar Partners</v>
      </c>
      <c r="C8414" s="127" t="str">
        <f t="shared" si="788"/>
        <v>Ivanpah Solar Electric Generating System</v>
      </c>
      <c r="D8414" s="123" t="str">
        <f t="shared" si="789"/>
        <v>Solar Power Tower</v>
      </c>
      <c r="E8414" s="26">
        <f t="shared" si="790"/>
        <v>0</v>
      </c>
      <c r="F8414" s="27">
        <f t="shared" si="791"/>
        <v>0</v>
      </c>
      <c r="G8414" s="28"/>
      <c r="H8414" s="131"/>
      <c r="J8414" s="29" t="e">
        <f>VLOOKUP(H8414,'Drop Down Menus'!A:B,2,FALSE)</f>
        <v>#N/A</v>
      </c>
      <c r="L8414" s="48"/>
      <c r="M8414" s="48"/>
      <c r="N8414" s="135"/>
      <c r="R8414" s="144"/>
      <c r="U8414" s="148"/>
      <c r="V8414" s="25"/>
      <c r="Y8414" s="32"/>
      <c r="AG8414" s="29"/>
      <c r="AH8414" s="34"/>
      <c r="AM8414" s="28"/>
      <c r="AN8414" s="28"/>
      <c r="AO8414" s="28"/>
      <c r="AP8414" s="25"/>
      <c r="AQ8414" s="29"/>
      <c r="AR8414" s="30"/>
      <c r="AT8414" s="30"/>
    </row>
    <row r="8415" spans="1:46" ht="30">
      <c r="A8415" s="25">
        <f t="shared" si="786"/>
        <v>2013</v>
      </c>
      <c r="B8415" s="26" t="str">
        <f t="shared" si="787"/>
        <v>Solar Partners</v>
      </c>
      <c r="C8415" s="127" t="str">
        <f t="shared" si="788"/>
        <v>Ivanpah Solar Electric Generating System</v>
      </c>
      <c r="D8415" s="123" t="str">
        <f t="shared" si="789"/>
        <v>Solar Power Tower</v>
      </c>
      <c r="E8415" s="26">
        <f t="shared" si="790"/>
        <v>0</v>
      </c>
      <c r="F8415" s="27">
        <f t="shared" si="791"/>
        <v>0</v>
      </c>
      <c r="G8415" s="28"/>
      <c r="H8415" s="131"/>
      <c r="J8415" s="29" t="e">
        <f>VLOOKUP(H8415,'Drop Down Menus'!A:B,2,FALSE)</f>
        <v>#N/A</v>
      </c>
      <c r="L8415" s="48"/>
      <c r="M8415" s="48"/>
      <c r="N8415" s="135"/>
      <c r="R8415" s="144"/>
      <c r="U8415" s="148"/>
      <c r="V8415" s="25"/>
      <c r="Y8415" s="32"/>
      <c r="AG8415" s="29"/>
      <c r="AH8415" s="34"/>
      <c r="AM8415" s="28"/>
      <c r="AN8415" s="28"/>
      <c r="AO8415" s="28"/>
      <c r="AP8415" s="25"/>
      <c r="AQ8415" s="29"/>
      <c r="AR8415" s="30"/>
      <c r="AT8415" s="30"/>
    </row>
    <row r="8416" spans="1:46" ht="30">
      <c r="A8416" s="25">
        <f t="shared" si="786"/>
        <v>2013</v>
      </c>
      <c r="B8416" s="26" t="str">
        <f t="shared" si="787"/>
        <v>Solar Partners</v>
      </c>
      <c r="C8416" s="127" t="str">
        <f t="shared" si="788"/>
        <v>Ivanpah Solar Electric Generating System</v>
      </c>
      <c r="D8416" s="123" t="str">
        <f t="shared" si="789"/>
        <v>Solar Power Tower</v>
      </c>
      <c r="E8416" s="26">
        <f t="shared" si="790"/>
        <v>0</v>
      </c>
      <c r="F8416" s="27">
        <f t="shared" si="791"/>
        <v>0</v>
      </c>
      <c r="G8416" s="28"/>
      <c r="H8416" s="131"/>
      <c r="J8416" s="29" t="e">
        <f>VLOOKUP(H8416,'Drop Down Menus'!A:B,2,FALSE)</f>
        <v>#N/A</v>
      </c>
      <c r="L8416" s="48"/>
      <c r="M8416" s="48"/>
      <c r="N8416" s="135"/>
      <c r="R8416" s="144"/>
      <c r="U8416" s="148"/>
      <c r="V8416" s="25"/>
      <c r="Y8416" s="32"/>
      <c r="AG8416" s="29"/>
      <c r="AH8416" s="34"/>
      <c r="AM8416" s="28"/>
      <c r="AN8416" s="28"/>
      <c r="AO8416" s="28"/>
      <c r="AP8416" s="25"/>
      <c r="AQ8416" s="29"/>
      <c r="AR8416" s="30"/>
      <c r="AT8416" s="30"/>
    </row>
    <row r="8417" spans="1:46" ht="30">
      <c r="A8417" s="25">
        <f t="shared" si="786"/>
        <v>2013</v>
      </c>
      <c r="B8417" s="26" t="str">
        <f t="shared" si="787"/>
        <v>Solar Partners</v>
      </c>
      <c r="C8417" s="127" t="str">
        <f t="shared" si="788"/>
        <v>Ivanpah Solar Electric Generating System</v>
      </c>
      <c r="D8417" s="123" t="str">
        <f t="shared" si="789"/>
        <v>Solar Power Tower</v>
      </c>
      <c r="E8417" s="26">
        <f t="shared" si="790"/>
        <v>0</v>
      </c>
      <c r="F8417" s="27">
        <f t="shared" si="791"/>
        <v>0</v>
      </c>
      <c r="G8417" s="28"/>
      <c r="H8417" s="131"/>
      <c r="J8417" s="29" t="e">
        <f>VLOOKUP(H8417,'Drop Down Menus'!A:B,2,FALSE)</f>
        <v>#N/A</v>
      </c>
      <c r="L8417" s="48"/>
      <c r="M8417" s="48"/>
      <c r="N8417" s="135"/>
      <c r="R8417" s="144"/>
      <c r="U8417" s="148"/>
      <c r="V8417" s="25"/>
      <c r="Y8417" s="32"/>
      <c r="AG8417" s="29"/>
      <c r="AH8417" s="34"/>
      <c r="AM8417" s="28"/>
      <c r="AN8417" s="28"/>
      <c r="AO8417" s="28"/>
      <c r="AP8417" s="25"/>
      <c r="AQ8417" s="29"/>
      <c r="AR8417" s="30"/>
      <c r="AT8417" s="30"/>
    </row>
    <row r="8418" spans="1:46" ht="30">
      <c r="A8418" s="25">
        <f t="shared" si="786"/>
        <v>2013</v>
      </c>
      <c r="B8418" s="26" t="str">
        <f t="shared" si="787"/>
        <v>Solar Partners</v>
      </c>
      <c r="C8418" s="127" t="str">
        <f t="shared" si="788"/>
        <v>Ivanpah Solar Electric Generating System</v>
      </c>
      <c r="D8418" s="123" t="str">
        <f t="shared" si="789"/>
        <v>Solar Power Tower</v>
      </c>
      <c r="E8418" s="26">
        <f t="shared" si="790"/>
        <v>0</v>
      </c>
      <c r="F8418" s="27">
        <f t="shared" si="791"/>
        <v>0</v>
      </c>
      <c r="G8418" s="28"/>
      <c r="H8418" s="131"/>
      <c r="J8418" s="29" t="e">
        <f>VLOOKUP(H8418,'Drop Down Menus'!A:B,2,FALSE)</f>
        <v>#N/A</v>
      </c>
      <c r="L8418" s="48"/>
      <c r="M8418" s="48"/>
      <c r="N8418" s="135"/>
      <c r="R8418" s="144"/>
      <c r="U8418" s="148"/>
      <c r="V8418" s="25"/>
      <c r="Y8418" s="32"/>
      <c r="AG8418" s="29"/>
      <c r="AH8418" s="34"/>
      <c r="AM8418" s="28"/>
      <c r="AN8418" s="28"/>
      <c r="AO8418" s="28"/>
      <c r="AP8418" s="25"/>
      <c r="AQ8418" s="29"/>
      <c r="AR8418" s="30"/>
      <c r="AT8418" s="30"/>
    </row>
    <row r="8419" spans="1:46" ht="30">
      <c r="A8419" s="25">
        <f t="shared" si="786"/>
        <v>2013</v>
      </c>
      <c r="B8419" s="26" t="str">
        <f t="shared" si="787"/>
        <v>Solar Partners</v>
      </c>
      <c r="C8419" s="127" t="str">
        <f t="shared" si="788"/>
        <v>Ivanpah Solar Electric Generating System</v>
      </c>
      <c r="D8419" s="123" t="str">
        <f t="shared" si="789"/>
        <v>Solar Power Tower</v>
      </c>
      <c r="E8419" s="26">
        <f t="shared" si="790"/>
        <v>0</v>
      </c>
      <c r="F8419" s="27">
        <f t="shared" si="791"/>
        <v>0</v>
      </c>
      <c r="G8419" s="28"/>
      <c r="H8419" s="131"/>
      <c r="J8419" s="29" t="e">
        <f>VLOOKUP(H8419,'Drop Down Menus'!A:B,2,FALSE)</f>
        <v>#N/A</v>
      </c>
      <c r="L8419" s="48"/>
      <c r="M8419" s="48"/>
      <c r="N8419" s="135"/>
      <c r="R8419" s="144"/>
      <c r="U8419" s="148"/>
      <c r="V8419" s="25"/>
      <c r="Y8419" s="32"/>
      <c r="AG8419" s="29"/>
      <c r="AH8419" s="34"/>
      <c r="AM8419" s="28"/>
      <c r="AN8419" s="28"/>
      <c r="AO8419" s="28"/>
      <c r="AP8419" s="25"/>
      <c r="AQ8419" s="29"/>
      <c r="AR8419" s="30"/>
      <c r="AT8419" s="30"/>
    </row>
    <row r="8420" spans="1:46" ht="30">
      <c r="A8420" s="25">
        <f t="shared" si="786"/>
        <v>2013</v>
      </c>
      <c r="B8420" s="26" t="str">
        <f t="shared" si="787"/>
        <v>Solar Partners</v>
      </c>
      <c r="C8420" s="127" t="str">
        <f t="shared" si="788"/>
        <v>Ivanpah Solar Electric Generating System</v>
      </c>
      <c r="D8420" s="123" t="str">
        <f t="shared" si="789"/>
        <v>Solar Power Tower</v>
      </c>
      <c r="E8420" s="26">
        <f t="shared" si="790"/>
        <v>0</v>
      </c>
      <c r="F8420" s="27">
        <f t="shared" si="791"/>
        <v>0</v>
      </c>
      <c r="G8420" s="28"/>
      <c r="H8420" s="131"/>
      <c r="J8420" s="29" t="e">
        <f>VLOOKUP(H8420,'Drop Down Menus'!A:B,2,FALSE)</f>
        <v>#N/A</v>
      </c>
      <c r="L8420" s="48"/>
      <c r="M8420" s="48"/>
      <c r="N8420" s="135"/>
      <c r="R8420" s="144"/>
      <c r="U8420" s="148"/>
      <c r="V8420" s="25"/>
      <c r="Y8420" s="32"/>
      <c r="AG8420" s="29"/>
      <c r="AH8420" s="34"/>
      <c r="AM8420" s="28"/>
      <c r="AN8420" s="28"/>
      <c r="AO8420" s="28"/>
      <c r="AP8420" s="25"/>
      <c r="AQ8420" s="29"/>
      <c r="AR8420" s="30"/>
      <c r="AT8420" s="30"/>
    </row>
    <row r="8421" spans="1:46" ht="30">
      <c r="A8421" s="25">
        <f t="shared" si="786"/>
        <v>2013</v>
      </c>
      <c r="B8421" s="26" t="str">
        <f t="shared" si="787"/>
        <v>Solar Partners</v>
      </c>
      <c r="C8421" s="127" t="str">
        <f t="shared" si="788"/>
        <v>Ivanpah Solar Electric Generating System</v>
      </c>
      <c r="D8421" s="123" t="str">
        <f t="shared" si="789"/>
        <v>Solar Power Tower</v>
      </c>
      <c r="E8421" s="26">
        <f t="shared" si="790"/>
        <v>0</v>
      </c>
      <c r="F8421" s="27">
        <f t="shared" si="791"/>
        <v>0</v>
      </c>
      <c r="G8421" s="28"/>
      <c r="H8421" s="131"/>
      <c r="J8421" s="29" t="e">
        <f>VLOOKUP(H8421,'Drop Down Menus'!A:B,2,FALSE)</f>
        <v>#N/A</v>
      </c>
      <c r="L8421" s="48"/>
      <c r="M8421" s="48"/>
      <c r="N8421" s="135"/>
      <c r="R8421" s="144"/>
      <c r="U8421" s="148"/>
      <c r="V8421" s="25"/>
      <c r="Y8421" s="32"/>
      <c r="AG8421" s="29"/>
      <c r="AH8421" s="34"/>
      <c r="AM8421" s="28"/>
      <c r="AN8421" s="28"/>
      <c r="AO8421" s="28"/>
      <c r="AP8421" s="25"/>
      <c r="AQ8421" s="29"/>
      <c r="AR8421" s="30"/>
      <c r="AT8421" s="30"/>
    </row>
    <row r="8422" spans="1:46" ht="30">
      <c r="A8422" s="25">
        <f t="shared" si="786"/>
        <v>2013</v>
      </c>
      <c r="B8422" s="26" t="str">
        <f t="shared" si="787"/>
        <v>Solar Partners</v>
      </c>
      <c r="C8422" s="127" t="str">
        <f t="shared" si="788"/>
        <v>Ivanpah Solar Electric Generating System</v>
      </c>
      <c r="D8422" s="123" t="str">
        <f t="shared" si="789"/>
        <v>Solar Power Tower</v>
      </c>
      <c r="E8422" s="26">
        <f t="shared" si="790"/>
        <v>0</v>
      </c>
      <c r="F8422" s="27">
        <f t="shared" si="791"/>
        <v>0</v>
      </c>
      <c r="G8422" s="28"/>
      <c r="H8422" s="131"/>
      <c r="J8422" s="29" t="e">
        <f>VLOOKUP(H8422,'Drop Down Menus'!A:B,2,FALSE)</f>
        <v>#N/A</v>
      </c>
      <c r="L8422" s="48"/>
      <c r="M8422" s="48"/>
      <c r="N8422" s="135"/>
      <c r="R8422" s="144"/>
      <c r="U8422" s="148"/>
      <c r="V8422" s="25"/>
      <c r="Y8422" s="32"/>
      <c r="AG8422" s="29"/>
      <c r="AH8422" s="34"/>
      <c r="AM8422" s="28"/>
      <c r="AN8422" s="28"/>
      <c r="AO8422" s="28"/>
      <c r="AP8422" s="25"/>
      <c r="AQ8422" s="29"/>
      <c r="AR8422" s="30"/>
      <c r="AT8422" s="30"/>
    </row>
    <row r="8423" spans="1:46" ht="30">
      <c r="A8423" s="25">
        <f t="shared" si="786"/>
        <v>2013</v>
      </c>
      <c r="B8423" s="26" t="str">
        <f t="shared" si="787"/>
        <v>Solar Partners</v>
      </c>
      <c r="C8423" s="127" t="str">
        <f t="shared" si="788"/>
        <v>Ivanpah Solar Electric Generating System</v>
      </c>
      <c r="D8423" s="123" t="str">
        <f t="shared" si="789"/>
        <v>Solar Power Tower</v>
      </c>
      <c r="E8423" s="26">
        <f t="shared" si="790"/>
        <v>0</v>
      </c>
      <c r="F8423" s="27">
        <f t="shared" si="791"/>
        <v>0</v>
      </c>
      <c r="G8423" s="28"/>
      <c r="H8423" s="131"/>
      <c r="J8423" s="29" t="e">
        <f>VLOOKUP(H8423,'Drop Down Menus'!A:B,2,FALSE)</f>
        <v>#N/A</v>
      </c>
      <c r="L8423" s="48"/>
      <c r="M8423" s="48"/>
      <c r="N8423" s="135"/>
      <c r="R8423" s="144"/>
      <c r="U8423" s="148"/>
      <c r="V8423" s="25"/>
      <c r="Y8423" s="32"/>
      <c r="AG8423" s="29"/>
      <c r="AH8423" s="34"/>
      <c r="AM8423" s="28"/>
      <c r="AN8423" s="28"/>
      <c r="AO8423" s="28"/>
      <c r="AP8423" s="25"/>
      <c r="AQ8423" s="29"/>
      <c r="AR8423" s="30"/>
      <c r="AT8423" s="30"/>
    </row>
    <row r="8424" spans="1:46" ht="30">
      <c r="A8424" s="25">
        <f t="shared" si="786"/>
        <v>2013</v>
      </c>
      <c r="B8424" s="26" t="str">
        <f t="shared" si="787"/>
        <v>Solar Partners</v>
      </c>
      <c r="C8424" s="127" t="str">
        <f t="shared" si="788"/>
        <v>Ivanpah Solar Electric Generating System</v>
      </c>
      <c r="D8424" s="123" t="str">
        <f t="shared" si="789"/>
        <v>Solar Power Tower</v>
      </c>
      <c r="E8424" s="26">
        <f t="shared" si="790"/>
        <v>0</v>
      </c>
      <c r="F8424" s="27">
        <f t="shared" si="791"/>
        <v>0</v>
      </c>
      <c r="G8424" s="28"/>
      <c r="H8424" s="131"/>
      <c r="J8424" s="29" t="e">
        <f>VLOOKUP(H8424,'Drop Down Menus'!A:B,2,FALSE)</f>
        <v>#N/A</v>
      </c>
      <c r="L8424" s="48"/>
      <c r="M8424" s="48"/>
      <c r="N8424" s="135"/>
      <c r="R8424" s="144"/>
      <c r="U8424" s="148"/>
      <c r="V8424" s="25"/>
      <c r="Y8424" s="32"/>
      <c r="AG8424" s="29"/>
      <c r="AH8424" s="34"/>
      <c r="AM8424" s="28"/>
      <c r="AN8424" s="28"/>
      <c r="AO8424" s="28"/>
      <c r="AP8424" s="25"/>
      <c r="AQ8424" s="29"/>
      <c r="AR8424" s="30"/>
      <c r="AT8424" s="30"/>
    </row>
    <row r="8425" spans="1:46" ht="30">
      <c r="A8425" s="25">
        <f t="shared" si="786"/>
        <v>2013</v>
      </c>
      <c r="B8425" s="26" t="str">
        <f t="shared" si="787"/>
        <v>Solar Partners</v>
      </c>
      <c r="C8425" s="127" t="str">
        <f t="shared" si="788"/>
        <v>Ivanpah Solar Electric Generating System</v>
      </c>
      <c r="D8425" s="123" t="str">
        <f t="shared" si="789"/>
        <v>Solar Power Tower</v>
      </c>
      <c r="E8425" s="26">
        <f t="shared" si="790"/>
        <v>0</v>
      </c>
      <c r="F8425" s="27">
        <f t="shared" si="791"/>
        <v>0</v>
      </c>
      <c r="G8425" s="28"/>
      <c r="H8425" s="131"/>
      <c r="J8425" s="29" t="e">
        <f>VLOOKUP(H8425,'Drop Down Menus'!A:B,2,FALSE)</f>
        <v>#N/A</v>
      </c>
      <c r="L8425" s="48"/>
      <c r="M8425" s="48"/>
      <c r="N8425" s="135"/>
      <c r="R8425" s="144"/>
      <c r="U8425" s="148"/>
      <c r="V8425" s="25"/>
      <c r="Y8425" s="32"/>
      <c r="AG8425" s="29"/>
      <c r="AH8425" s="34"/>
      <c r="AM8425" s="28"/>
      <c r="AN8425" s="28"/>
      <c r="AO8425" s="28"/>
      <c r="AP8425" s="25"/>
      <c r="AQ8425" s="29"/>
      <c r="AR8425" s="30"/>
      <c r="AT8425" s="30"/>
    </row>
    <row r="8426" spans="1:46" ht="30">
      <c r="A8426" s="25">
        <f t="shared" si="786"/>
        <v>2013</v>
      </c>
      <c r="B8426" s="26" t="str">
        <f t="shared" si="787"/>
        <v>Solar Partners</v>
      </c>
      <c r="C8426" s="127" t="str">
        <f t="shared" si="788"/>
        <v>Ivanpah Solar Electric Generating System</v>
      </c>
      <c r="D8426" s="123" t="str">
        <f t="shared" si="789"/>
        <v>Solar Power Tower</v>
      </c>
      <c r="E8426" s="26">
        <f t="shared" si="790"/>
        <v>0</v>
      </c>
      <c r="F8426" s="27">
        <f t="shared" si="791"/>
        <v>0</v>
      </c>
      <c r="G8426" s="28"/>
      <c r="H8426" s="131"/>
      <c r="J8426" s="29" t="e">
        <f>VLOOKUP(H8426,'Drop Down Menus'!A:B,2,FALSE)</f>
        <v>#N/A</v>
      </c>
      <c r="L8426" s="48"/>
      <c r="M8426" s="48"/>
      <c r="N8426" s="135"/>
      <c r="R8426" s="144"/>
      <c r="U8426" s="148"/>
      <c r="V8426" s="25"/>
      <c r="Y8426" s="32"/>
      <c r="AG8426" s="29"/>
      <c r="AH8426" s="34"/>
      <c r="AM8426" s="28"/>
      <c r="AN8426" s="28"/>
      <c r="AO8426" s="28"/>
      <c r="AP8426" s="25"/>
      <c r="AQ8426" s="29"/>
      <c r="AR8426" s="30"/>
      <c r="AT8426" s="30"/>
    </row>
    <row r="8427" spans="1:46" ht="30">
      <c r="A8427" s="25">
        <f t="shared" si="786"/>
        <v>2013</v>
      </c>
      <c r="B8427" s="26" t="str">
        <f t="shared" si="787"/>
        <v>Solar Partners</v>
      </c>
      <c r="C8427" s="127" t="str">
        <f t="shared" si="788"/>
        <v>Ivanpah Solar Electric Generating System</v>
      </c>
      <c r="D8427" s="123" t="str">
        <f t="shared" si="789"/>
        <v>Solar Power Tower</v>
      </c>
      <c r="E8427" s="26">
        <f t="shared" si="790"/>
        <v>0</v>
      </c>
      <c r="F8427" s="27">
        <f t="shared" si="791"/>
        <v>0</v>
      </c>
      <c r="G8427" s="28"/>
      <c r="H8427" s="131"/>
      <c r="J8427" s="29" t="e">
        <f>VLOOKUP(H8427,'Drop Down Menus'!A:B,2,FALSE)</f>
        <v>#N/A</v>
      </c>
      <c r="L8427" s="48"/>
      <c r="M8427" s="48"/>
      <c r="N8427" s="135"/>
      <c r="R8427" s="144"/>
      <c r="U8427" s="148"/>
      <c r="V8427" s="25"/>
      <c r="Y8427" s="32"/>
      <c r="AG8427" s="29"/>
      <c r="AH8427" s="34"/>
      <c r="AM8427" s="28"/>
      <c r="AN8427" s="28"/>
      <c r="AO8427" s="28"/>
      <c r="AP8427" s="25"/>
      <c r="AQ8427" s="29"/>
      <c r="AR8427" s="30"/>
      <c r="AT8427" s="30"/>
    </row>
    <row r="8428" spans="1:46" ht="30">
      <c r="A8428" s="25">
        <f t="shared" si="786"/>
        <v>2013</v>
      </c>
      <c r="B8428" s="26" t="str">
        <f t="shared" si="787"/>
        <v>Solar Partners</v>
      </c>
      <c r="C8428" s="127" t="str">
        <f t="shared" si="788"/>
        <v>Ivanpah Solar Electric Generating System</v>
      </c>
      <c r="D8428" s="123" t="str">
        <f t="shared" si="789"/>
        <v>Solar Power Tower</v>
      </c>
      <c r="E8428" s="26">
        <f t="shared" si="790"/>
        <v>0</v>
      </c>
      <c r="F8428" s="27">
        <f t="shared" si="791"/>
        <v>0</v>
      </c>
      <c r="G8428" s="28"/>
      <c r="H8428" s="131"/>
      <c r="J8428" s="29" t="e">
        <f>VLOOKUP(H8428,'Drop Down Menus'!A:B,2,FALSE)</f>
        <v>#N/A</v>
      </c>
      <c r="L8428" s="48"/>
      <c r="M8428" s="48"/>
      <c r="N8428" s="135"/>
      <c r="R8428" s="144"/>
      <c r="U8428" s="148"/>
      <c r="V8428" s="25"/>
      <c r="Y8428" s="32"/>
      <c r="AG8428" s="29"/>
      <c r="AH8428" s="34"/>
      <c r="AM8428" s="28"/>
      <c r="AN8428" s="28"/>
      <c r="AO8428" s="28"/>
      <c r="AP8428" s="25"/>
      <c r="AQ8428" s="29"/>
      <c r="AR8428" s="30"/>
      <c r="AT8428" s="30"/>
    </row>
    <row r="8429" spans="1:46" ht="30">
      <c r="A8429" s="25">
        <f t="shared" si="786"/>
        <v>2013</v>
      </c>
      <c r="B8429" s="26" t="str">
        <f t="shared" si="787"/>
        <v>Solar Partners</v>
      </c>
      <c r="C8429" s="127" t="str">
        <f t="shared" si="788"/>
        <v>Ivanpah Solar Electric Generating System</v>
      </c>
      <c r="D8429" s="123" t="str">
        <f t="shared" si="789"/>
        <v>Solar Power Tower</v>
      </c>
      <c r="E8429" s="26">
        <f t="shared" si="790"/>
        <v>0</v>
      </c>
      <c r="F8429" s="27">
        <f t="shared" si="791"/>
        <v>0</v>
      </c>
      <c r="G8429" s="28"/>
      <c r="H8429" s="131"/>
      <c r="J8429" s="29" t="e">
        <f>VLOOKUP(H8429,'Drop Down Menus'!A:B,2,FALSE)</f>
        <v>#N/A</v>
      </c>
      <c r="L8429" s="48"/>
      <c r="M8429" s="48"/>
      <c r="N8429" s="135"/>
      <c r="R8429" s="144"/>
      <c r="U8429" s="148"/>
      <c r="V8429" s="25"/>
      <c r="Y8429" s="32"/>
      <c r="AG8429" s="29"/>
      <c r="AH8429" s="34"/>
      <c r="AM8429" s="28"/>
      <c r="AN8429" s="28"/>
      <c r="AO8429" s="28"/>
      <c r="AP8429" s="25"/>
      <c r="AQ8429" s="29"/>
      <c r="AR8429" s="30"/>
      <c r="AT8429" s="30"/>
    </row>
    <row r="8430" spans="1:46" ht="30">
      <c r="A8430" s="25">
        <f t="shared" si="786"/>
        <v>2013</v>
      </c>
      <c r="B8430" s="26" t="str">
        <f t="shared" si="787"/>
        <v>Solar Partners</v>
      </c>
      <c r="C8430" s="127" t="str">
        <f t="shared" si="788"/>
        <v>Ivanpah Solar Electric Generating System</v>
      </c>
      <c r="D8430" s="123" t="str">
        <f t="shared" si="789"/>
        <v>Solar Power Tower</v>
      </c>
      <c r="E8430" s="26">
        <f t="shared" si="790"/>
        <v>0</v>
      </c>
      <c r="F8430" s="27">
        <f t="shared" si="791"/>
        <v>0</v>
      </c>
      <c r="G8430" s="28"/>
      <c r="H8430" s="131"/>
      <c r="J8430" s="29" t="e">
        <f>VLOOKUP(H8430,'Drop Down Menus'!A:B,2,FALSE)</f>
        <v>#N/A</v>
      </c>
      <c r="L8430" s="48"/>
      <c r="M8430" s="48"/>
      <c r="N8430" s="135"/>
      <c r="R8430" s="144"/>
      <c r="U8430" s="148"/>
      <c r="V8430" s="25"/>
      <c r="Y8430" s="32"/>
      <c r="AG8430" s="29"/>
      <c r="AH8430" s="34"/>
      <c r="AM8430" s="28"/>
      <c r="AN8430" s="28"/>
      <c r="AO8430" s="28"/>
      <c r="AP8430" s="25"/>
      <c r="AQ8430" s="29"/>
      <c r="AR8430" s="30"/>
      <c r="AT8430" s="30"/>
    </row>
    <row r="8431" spans="1:46" ht="30">
      <c r="A8431" s="25">
        <f t="shared" si="786"/>
        <v>2013</v>
      </c>
      <c r="B8431" s="26" t="str">
        <f t="shared" si="787"/>
        <v>Solar Partners</v>
      </c>
      <c r="C8431" s="127" t="str">
        <f t="shared" si="788"/>
        <v>Ivanpah Solar Electric Generating System</v>
      </c>
      <c r="D8431" s="123" t="str">
        <f t="shared" si="789"/>
        <v>Solar Power Tower</v>
      </c>
      <c r="E8431" s="26">
        <f t="shared" si="790"/>
        <v>0</v>
      </c>
      <c r="F8431" s="27">
        <f t="shared" si="791"/>
        <v>0</v>
      </c>
      <c r="G8431" s="28"/>
      <c r="H8431" s="131"/>
      <c r="J8431" s="29" t="e">
        <f>VLOOKUP(H8431,'Drop Down Menus'!A:B,2,FALSE)</f>
        <v>#N/A</v>
      </c>
      <c r="L8431" s="48"/>
      <c r="M8431" s="48"/>
      <c r="N8431" s="135"/>
      <c r="R8431" s="144"/>
      <c r="U8431" s="148"/>
      <c r="V8431" s="25"/>
      <c r="Y8431" s="32"/>
      <c r="AG8431" s="29"/>
      <c r="AH8431" s="34"/>
      <c r="AM8431" s="28"/>
      <c r="AN8431" s="28"/>
      <c r="AO8431" s="28"/>
      <c r="AP8431" s="25"/>
      <c r="AQ8431" s="29"/>
      <c r="AR8431" s="30"/>
      <c r="AT8431" s="30"/>
    </row>
    <row r="8432" spans="1:46" ht="30">
      <c r="A8432" s="25">
        <f t="shared" si="786"/>
        <v>2013</v>
      </c>
      <c r="B8432" s="26" t="str">
        <f t="shared" si="787"/>
        <v>Solar Partners</v>
      </c>
      <c r="C8432" s="127" t="str">
        <f t="shared" si="788"/>
        <v>Ivanpah Solar Electric Generating System</v>
      </c>
      <c r="D8432" s="123" t="str">
        <f t="shared" si="789"/>
        <v>Solar Power Tower</v>
      </c>
      <c r="E8432" s="26">
        <f t="shared" si="790"/>
        <v>0</v>
      </c>
      <c r="F8432" s="27">
        <f t="shared" si="791"/>
        <v>0</v>
      </c>
      <c r="G8432" s="28"/>
      <c r="H8432" s="131"/>
      <c r="J8432" s="29" t="e">
        <f>VLOOKUP(H8432,'Drop Down Menus'!A:B,2,FALSE)</f>
        <v>#N/A</v>
      </c>
      <c r="L8432" s="48"/>
      <c r="M8432" s="48"/>
      <c r="N8432" s="135"/>
      <c r="R8432" s="144"/>
      <c r="U8432" s="148"/>
      <c r="V8432" s="25"/>
      <c r="Y8432" s="32"/>
      <c r="AG8432" s="29"/>
      <c r="AH8432" s="34"/>
      <c r="AM8432" s="28"/>
      <c r="AN8432" s="28"/>
      <c r="AO8432" s="28"/>
      <c r="AP8432" s="25"/>
      <c r="AQ8432" s="29"/>
      <c r="AR8432" s="30"/>
      <c r="AT8432" s="30"/>
    </row>
    <row r="8433" spans="1:46" ht="30">
      <c r="A8433" s="25">
        <f t="shared" si="786"/>
        <v>2013</v>
      </c>
      <c r="B8433" s="26" t="str">
        <f t="shared" si="787"/>
        <v>Solar Partners</v>
      </c>
      <c r="C8433" s="127" t="str">
        <f t="shared" si="788"/>
        <v>Ivanpah Solar Electric Generating System</v>
      </c>
      <c r="D8433" s="123" t="str">
        <f t="shared" si="789"/>
        <v>Solar Power Tower</v>
      </c>
      <c r="E8433" s="26">
        <f t="shared" si="790"/>
        <v>0</v>
      </c>
      <c r="F8433" s="27">
        <f t="shared" si="791"/>
        <v>0</v>
      </c>
      <c r="G8433" s="28"/>
      <c r="H8433" s="131"/>
      <c r="J8433" s="29" t="e">
        <f>VLOOKUP(H8433,'Drop Down Menus'!A:B,2,FALSE)</f>
        <v>#N/A</v>
      </c>
      <c r="L8433" s="48"/>
      <c r="M8433" s="48"/>
      <c r="N8433" s="135"/>
      <c r="R8433" s="144"/>
      <c r="U8433" s="148"/>
      <c r="V8433" s="25"/>
      <c r="Y8433" s="32"/>
      <c r="AG8433" s="29"/>
      <c r="AH8433" s="34"/>
      <c r="AM8433" s="28"/>
      <c r="AN8433" s="28"/>
      <c r="AO8433" s="28"/>
      <c r="AP8433" s="25"/>
      <c r="AQ8433" s="29"/>
      <c r="AR8433" s="30"/>
      <c r="AT8433" s="30"/>
    </row>
    <row r="8434" spans="1:46" ht="30">
      <c r="A8434" s="25">
        <f t="shared" si="786"/>
        <v>2013</v>
      </c>
      <c r="B8434" s="26" t="str">
        <f t="shared" si="787"/>
        <v>Solar Partners</v>
      </c>
      <c r="C8434" s="127" t="str">
        <f t="shared" si="788"/>
        <v>Ivanpah Solar Electric Generating System</v>
      </c>
      <c r="D8434" s="123" t="str">
        <f t="shared" si="789"/>
        <v>Solar Power Tower</v>
      </c>
      <c r="E8434" s="26">
        <f t="shared" si="790"/>
        <v>0</v>
      </c>
      <c r="F8434" s="27">
        <f t="shared" si="791"/>
        <v>0</v>
      </c>
      <c r="G8434" s="28"/>
      <c r="H8434" s="131"/>
      <c r="J8434" s="29" t="e">
        <f>VLOOKUP(H8434,'Drop Down Menus'!A:B,2,FALSE)</f>
        <v>#N/A</v>
      </c>
      <c r="L8434" s="48"/>
      <c r="M8434" s="48"/>
      <c r="N8434" s="135"/>
      <c r="R8434" s="144"/>
      <c r="U8434" s="148"/>
      <c r="V8434" s="25"/>
      <c r="Y8434" s="32"/>
      <c r="AG8434" s="29"/>
      <c r="AH8434" s="34"/>
      <c r="AM8434" s="28"/>
      <c r="AN8434" s="28"/>
      <c r="AO8434" s="28"/>
      <c r="AP8434" s="25"/>
      <c r="AQ8434" s="29"/>
      <c r="AR8434" s="30"/>
      <c r="AT8434" s="30"/>
    </row>
    <row r="8435" spans="1:46" ht="30">
      <c r="A8435" s="25">
        <f t="shared" si="786"/>
        <v>2013</v>
      </c>
      <c r="B8435" s="26" t="str">
        <f t="shared" si="787"/>
        <v>Solar Partners</v>
      </c>
      <c r="C8435" s="127" t="str">
        <f t="shared" si="788"/>
        <v>Ivanpah Solar Electric Generating System</v>
      </c>
      <c r="D8435" s="123" t="str">
        <f t="shared" si="789"/>
        <v>Solar Power Tower</v>
      </c>
      <c r="E8435" s="26">
        <f t="shared" si="790"/>
        <v>0</v>
      </c>
      <c r="F8435" s="27">
        <f t="shared" si="791"/>
        <v>0</v>
      </c>
      <c r="G8435" s="28"/>
      <c r="H8435" s="131"/>
      <c r="J8435" s="29" t="e">
        <f>VLOOKUP(H8435,'Drop Down Menus'!A:B,2,FALSE)</f>
        <v>#N/A</v>
      </c>
      <c r="L8435" s="48"/>
      <c r="M8435" s="48"/>
      <c r="N8435" s="135"/>
      <c r="R8435" s="144"/>
      <c r="U8435" s="148"/>
      <c r="V8435" s="25"/>
      <c r="Y8435" s="32"/>
      <c r="AG8435" s="29"/>
      <c r="AH8435" s="34"/>
      <c r="AM8435" s="28"/>
      <c r="AN8435" s="28"/>
      <c r="AO8435" s="28"/>
      <c r="AP8435" s="25"/>
      <c r="AQ8435" s="29"/>
      <c r="AR8435" s="30"/>
      <c r="AT8435" s="30"/>
    </row>
    <row r="8436" spans="1:46" ht="30">
      <c r="A8436" s="25">
        <f t="shared" si="786"/>
        <v>2013</v>
      </c>
      <c r="B8436" s="26" t="str">
        <f t="shared" si="787"/>
        <v>Solar Partners</v>
      </c>
      <c r="C8436" s="127" t="str">
        <f t="shared" si="788"/>
        <v>Ivanpah Solar Electric Generating System</v>
      </c>
      <c r="D8436" s="123" t="str">
        <f t="shared" si="789"/>
        <v>Solar Power Tower</v>
      </c>
      <c r="E8436" s="26">
        <f t="shared" si="790"/>
        <v>0</v>
      </c>
      <c r="F8436" s="27">
        <f t="shared" si="791"/>
        <v>0</v>
      </c>
      <c r="G8436" s="28"/>
      <c r="H8436" s="131"/>
      <c r="J8436" s="29" t="e">
        <f>VLOOKUP(H8436,'Drop Down Menus'!A:B,2,FALSE)</f>
        <v>#N/A</v>
      </c>
      <c r="L8436" s="48"/>
      <c r="M8436" s="48"/>
      <c r="N8436" s="135"/>
      <c r="R8436" s="144"/>
      <c r="U8436" s="148"/>
      <c r="V8436" s="25"/>
      <c r="Y8436" s="32"/>
      <c r="AG8436" s="29"/>
      <c r="AH8436" s="34"/>
      <c r="AM8436" s="28"/>
      <c r="AN8436" s="28"/>
      <c r="AO8436" s="28"/>
      <c r="AP8436" s="25"/>
      <c r="AQ8436" s="29"/>
      <c r="AR8436" s="30"/>
      <c r="AT8436" s="30"/>
    </row>
    <row r="8437" spans="1:46" ht="30">
      <c r="A8437" s="25">
        <f t="shared" si="786"/>
        <v>2013</v>
      </c>
      <c r="B8437" s="26" t="str">
        <f t="shared" si="787"/>
        <v>Solar Partners</v>
      </c>
      <c r="C8437" s="127" t="str">
        <f t="shared" si="788"/>
        <v>Ivanpah Solar Electric Generating System</v>
      </c>
      <c r="D8437" s="123" t="str">
        <f t="shared" si="789"/>
        <v>Solar Power Tower</v>
      </c>
      <c r="E8437" s="26">
        <f t="shared" si="790"/>
        <v>0</v>
      </c>
      <c r="F8437" s="27">
        <f t="shared" si="791"/>
        <v>0</v>
      </c>
      <c r="G8437" s="28"/>
      <c r="H8437" s="131"/>
      <c r="J8437" s="29" t="e">
        <f>VLOOKUP(H8437,'Drop Down Menus'!A:B,2,FALSE)</f>
        <v>#N/A</v>
      </c>
      <c r="L8437" s="48"/>
      <c r="M8437" s="48"/>
      <c r="N8437" s="135"/>
      <c r="R8437" s="144"/>
      <c r="U8437" s="148"/>
      <c r="V8437" s="25"/>
      <c r="Y8437" s="32"/>
      <c r="AG8437" s="29"/>
      <c r="AH8437" s="34"/>
      <c r="AM8437" s="28"/>
      <c r="AN8437" s="28"/>
      <c r="AO8437" s="28"/>
      <c r="AP8437" s="25"/>
      <c r="AQ8437" s="29"/>
      <c r="AR8437" s="30"/>
      <c r="AT8437" s="30"/>
    </row>
    <row r="8438" spans="1:46" ht="30">
      <c r="A8438" s="25">
        <f t="shared" si="786"/>
        <v>2013</v>
      </c>
      <c r="B8438" s="26" t="str">
        <f t="shared" si="787"/>
        <v>Solar Partners</v>
      </c>
      <c r="C8438" s="127" t="str">
        <f t="shared" si="788"/>
        <v>Ivanpah Solar Electric Generating System</v>
      </c>
      <c r="D8438" s="123" t="str">
        <f t="shared" si="789"/>
        <v>Solar Power Tower</v>
      </c>
      <c r="E8438" s="26">
        <f t="shared" si="790"/>
        <v>0</v>
      </c>
      <c r="F8438" s="27">
        <f t="shared" si="791"/>
        <v>0</v>
      </c>
      <c r="G8438" s="28"/>
      <c r="H8438" s="131"/>
      <c r="J8438" s="29" t="e">
        <f>VLOOKUP(H8438,'Drop Down Menus'!A:B,2,FALSE)</f>
        <v>#N/A</v>
      </c>
      <c r="L8438" s="48"/>
      <c r="M8438" s="48"/>
      <c r="N8438" s="135"/>
      <c r="R8438" s="144"/>
      <c r="U8438" s="148"/>
      <c r="V8438" s="25"/>
      <c r="Y8438" s="32"/>
      <c r="AG8438" s="29"/>
      <c r="AH8438" s="34"/>
      <c r="AM8438" s="28"/>
      <c r="AN8438" s="28"/>
      <c r="AO8438" s="28"/>
      <c r="AP8438" s="25"/>
      <c r="AQ8438" s="29"/>
      <c r="AR8438" s="30"/>
      <c r="AT8438" s="30"/>
    </row>
    <row r="8439" spans="1:46" ht="30">
      <c r="A8439" s="25">
        <f t="shared" si="786"/>
        <v>2013</v>
      </c>
      <c r="B8439" s="26" t="str">
        <f t="shared" si="787"/>
        <v>Solar Partners</v>
      </c>
      <c r="C8439" s="127" t="str">
        <f t="shared" si="788"/>
        <v>Ivanpah Solar Electric Generating System</v>
      </c>
      <c r="D8439" s="123" t="str">
        <f t="shared" si="789"/>
        <v>Solar Power Tower</v>
      </c>
      <c r="E8439" s="26">
        <f t="shared" si="790"/>
        <v>0</v>
      </c>
      <c r="F8439" s="27">
        <f t="shared" si="791"/>
        <v>0</v>
      </c>
      <c r="G8439" s="28"/>
      <c r="H8439" s="131"/>
      <c r="J8439" s="29" t="e">
        <f>VLOOKUP(H8439,'Drop Down Menus'!A:B,2,FALSE)</f>
        <v>#N/A</v>
      </c>
      <c r="L8439" s="48"/>
      <c r="M8439" s="48"/>
      <c r="N8439" s="135"/>
      <c r="R8439" s="144"/>
      <c r="U8439" s="148"/>
      <c r="V8439" s="25"/>
      <c r="Y8439" s="32"/>
      <c r="AG8439" s="29"/>
      <c r="AH8439" s="34"/>
      <c r="AM8439" s="28"/>
      <c r="AN8439" s="28"/>
      <c r="AO8439" s="28"/>
      <c r="AP8439" s="25"/>
      <c r="AQ8439" s="29"/>
      <c r="AR8439" s="30"/>
      <c r="AT8439" s="30"/>
    </row>
    <row r="8440" spans="1:46" ht="30">
      <c r="A8440" s="25">
        <f t="shared" si="786"/>
        <v>2013</v>
      </c>
      <c r="B8440" s="26" t="str">
        <f t="shared" si="787"/>
        <v>Solar Partners</v>
      </c>
      <c r="C8440" s="127" t="str">
        <f t="shared" si="788"/>
        <v>Ivanpah Solar Electric Generating System</v>
      </c>
      <c r="D8440" s="123" t="str">
        <f t="shared" si="789"/>
        <v>Solar Power Tower</v>
      </c>
      <c r="E8440" s="26">
        <f t="shared" si="790"/>
        <v>0</v>
      </c>
      <c r="F8440" s="27">
        <f t="shared" si="791"/>
        <v>0</v>
      </c>
      <c r="G8440" s="28"/>
      <c r="H8440" s="131"/>
      <c r="J8440" s="29" t="e">
        <f>VLOOKUP(H8440,'Drop Down Menus'!A:B,2,FALSE)</f>
        <v>#N/A</v>
      </c>
      <c r="L8440" s="48"/>
      <c r="M8440" s="48"/>
      <c r="N8440" s="135"/>
      <c r="R8440" s="144"/>
      <c r="U8440" s="148"/>
      <c r="V8440" s="25"/>
      <c r="Y8440" s="32"/>
      <c r="AG8440" s="29"/>
      <c r="AH8440" s="34"/>
      <c r="AM8440" s="28"/>
      <c r="AN8440" s="28"/>
      <c r="AO8440" s="28"/>
      <c r="AP8440" s="25"/>
      <c r="AQ8440" s="29"/>
      <c r="AR8440" s="30"/>
      <c r="AT8440" s="30"/>
    </row>
    <row r="8441" spans="1:46" ht="30">
      <c r="A8441" s="25">
        <f t="shared" si="786"/>
        <v>2013</v>
      </c>
      <c r="B8441" s="26" t="str">
        <f t="shared" si="787"/>
        <v>Solar Partners</v>
      </c>
      <c r="C8441" s="127" t="str">
        <f t="shared" si="788"/>
        <v>Ivanpah Solar Electric Generating System</v>
      </c>
      <c r="D8441" s="123" t="str">
        <f t="shared" si="789"/>
        <v>Solar Power Tower</v>
      </c>
      <c r="E8441" s="26">
        <f t="shared" si="790"/>
        <v>0</v>
      </c>
      <c r="F8441" s="27">
        <f t="shared" si="791"/>
        <v>0</v>
      </c>
      <c r="G8441" s="28"/>
      <c r="H8441" s="131"/>
      <c r="J8441" s="29" t="e">
        <f>VLOOKUP(H8441,'Drop Down Menus'!A:B,2,FALSE)</f>
        <v>#N/A</v>
      </c>
      <c r="L8441" s="48"/>
      <c r="M8441" s="48"/>
      <c r="N8441" s="135"/>
      <c r="R8441" s="144"/>
      <c r="U8441" s="148"/>
      <c r="V8441" s="25"/>
      <c r="Y8441" s="32"/>
      <c r="AG8441" s="29"/>
      <c r="AH8441" s="34"/>
      <c r="AM8441" s="28"/>
      <c r="AN8441" s="28"/>
      <c r="AO8441" s="28"/>
      <c r="AP8441" s="25"/>
      <c r="AQ8441" s="29"/>
      <c r="AR8441" s="30"/>
      <c r="AT8441" s="30"/>
    </row>
    <row r="8442" spans="1:46" ht="30">
      <c r="A8442" s="25">
        <f t="shared" si="786"/>
        <v>2013</v>
      </c>
      <c r="B8442" s="26" t="str">
        <f t="shared" si="787"/>
        <v>Solar Partners</v>
      </c>
      <c r="C8442" s="127" t="str">
        <f t="shared" si="788"/>
        <v>Ivanpah Solar Electric Generating System</v>
      </c>
      <c r="D8442" s="123" t="str">
        <f t="shared" si="789"/>
        <v>Solar Power Tower</v>
      </c>
      <c r="E8442" s="26">
        <f t="shared" si="790"/>
        <v>0</v>
      </c>
      <c r="F8442" s="27">
        <f t="shared" si="791"/>
        <v>0</v>
      </c>
      <c r="G8442" s="28"/>
      <c r="H8442" s="131"/>
      <c r="J8442" s="29" t="e">
        <f>VLOOKUP(H8442,'Drop Down Menus'!A:B,2,FALSE)</f>
        <v>#N/A</v>
      </c>
      <c r="L8442" s="48"/>
      <c r="M8442" s="48"/>
      <c r="N8442" s="135"/>
      <c r="R8442" s="144"/>
      <c r="U8442" s="148"/>
      <c r="V8442" s="25"/>
      <c r="Y8442" s="32"/>
      <c r="AG8442" s="29"/>
      <c r="AH8442" s="34"/>
      <c r="AM8442" s="28"/>
      <c r="AN8442" s="28"/>
      <c r="AO8442" s="28"/>
      <c r="AP8442" s="25"/>
      <c r="AQ8442" s="29"/>
      <c r="AR8442" s="30"/>
      <c r="AT8442" s="30"/>
    </row>
    <row r="8443" spans="1:46" ht="30">
      <c r="A8443" s="25">
        <f t="shared" si="786"/>
        <v>2013</v>
      </c>
      <c r="B8443" s="26" t="str">
        <f t="shared" si="787"/>
        <v>Solar Partners</v>
      </c>
      <c r="C8443" s="127" t="str">
        <f t="shared" si="788"/>
        <v>Ivanpah Solar Electric Generating System</v>
      </c>
      <c r="D8443" s="123" t="str">
        <f t="shared" si="789"/>
        <v>Solar Power Tower</v>
      </c>
      <c r="E8443" s="26">
        <f t="shared" si="790"/>
        <v>0</v>
      </c>
      <c r="F8443" s="27">
        <f t="shared" si="791"/>
        <v>0</v>
      </c>
      <c r="G8443" s="28"/>
      <c r="H8443" s="131"/>
      <c r="J8443" s="29" t="e">
        <f>VLOOKUP(H8443,'Drop Down Menus'!A:B,2,FALSE)</f>
        <v>#N/A</v>
      </c>
      <c r="L8443" s="48"/>
      <c r="M8443" s="48"/>
      <c r="N8443" s="135"/>
      <c r="R8443" s="144"/>
      <c r="U8443" s="148"/>
      <c r="V8443" s="25"/>
      <c r="Y8443" s="32"/>
      <c r="AG8443" s="29"/>
      <c r="AH8443" s="34"/>
      <c r="AM8443" s="28"/>
      <c r="AN8443" s="28"/>
      <c r="AO8443" s="28"/>
      <c r="AP8443" s="25"/>
      <c r="AQ8443" s="29"/>
      <c r="AR8443" s="30"/>
      <c r="AT8443" s="30"/>
    </row>
    <row r="8444" spans="1:46" ht="30">
      <c r="A8444" s="25">
        <f t="shared" si="786"/>
        <v>2013</v>
      </c>
      <c r="B8444" s="26" t="str">
        <f t="shared" si="787"/>
        <v>Solar Partners</v>
      </c>
      <c r="C8444" s="127" t="str">
        <f t="shared" si="788"/>
        <v>Ivanpah Solar Electric Generating System</v>
      </c>
      <c r="D8444" s="123" t="str">
        <f t="shared" si="789"/>
        <v>Solar Power Tower</v>
      </c>
      <c r="E8444" s="26">
        <f t="shared" si="790"/>
        <v>0</v>
      </c>
      <c r="F8444" s="27">
        <f t="shared" si="791"/>
        <v>0</v>
      </c>
      <c r="G8444" s="28"/>
      <c r="H8444" s="131"/>
      <c r="J8444" s="29" t="e">
        <f>VLOOKUP(H8444,'Drop Down Menus'!A:B,2,FALSE)</f>
        <v>#N/A</v>
      </c>
      <c r="L8444" s="48"/>
      <c r="M8444" s="48"/>
      <c r="N8444" s="135"/>
      <c r="R8444" s="144"/>
      <c r="U8444" s="148"/>
      <c r="V8444" s="25"/>
      <c r="Y8444" s="32"/>
      <c r="AG8444" s="29"/>
      <c r="AH8444" s="34"/>
      <c r="AM8444" s="28"/>
      <c r="AN8444" s="28"/>
      <c r="AO8444" s="28"/>
      <c r="AP8444" s="25"/>
      <c r="AQ8444" s="29"/>
      <c r="AR8444" s="30"/>
      <c r="AT8444" s="30"/>
    </row>
    <row r="8445" spans="1:46" ht="30">
      <c r="A8445" s="25">
        <f t="shared" si="786"/>
        <v>2013</v>
      </c>
      <c r="B8445" s="26" t="str">
        <f t="shared" si="787"/>
        <v>Solar Partners</v>
      </c>
      <c r="C8445" s="127" t="str">
        <f t="shared" si="788"/>
        <v>Ivanpah Solar Electric Generating System</v>
      </c>
      <c r="D8445" s="123" t="str">
        <f t="shared" si="789"/>
        <v>Solar Power Tower</v>
      </c>
      <c r="E8445" s="26">
        <f t="shared" si="790"/>
        <v>0</v>
      </c>
      <c r="F8445" s="27">
        <f t="shared" si="791"/>
        <v>0</v>
      </c>
      <c r="G8445" s="28"/>
      <c r="H8445" s="131"/>
      <c r="J8445" s="29" t="e">
        <f>VLOOKUP(H8445,'Drop Down Menus'!A:B,2,FALSE)</f>
        <v>#N/A</v>
      </c>
      <c r="L8445" s="48"/>
      <c r="M8445" s="48"/>
      <c r="N8445" s="135"/>
      <c r="R8445" s="144"/>
      <c r="U8445" s="148"/>
      <c r="V8445" s="25"/>
      <c r="Y8445" s="32"/>
      <c r="AG8445" s="29"/>
      <c r="AH8445" s="34"/>
      <c r="AM8445" s="28"/>
      <c r="AN8445" s="28"/>
      <c r="AO8445" s="28"/>
      <c r="AP8445" s="25"/>
      <c r="AQ8445" s="29"/>
      <c r="AR8445" s="30"/>
      <c r="AT8445" s="30"/>
    </row>
    <row r="8446" spans="1:46" ht="30">
      <c r="A8446" s="25">
        <f t="shared" si="786"/>
        <v>2013</v>
      </c>
      <c r="B8446" s="26" t="str">
        <f t="shared" si="787"/>
        <v>Solar Partners</v>
      </c>
      <c r="C8446" s="127" t="str">
        <f t="shared" si="788"/>
        <v>Ivanpah Solar Electric Generating System</v>
      </c>
      <c r="D8446" s="123" t="str">
        <f t="shared" si="789"/>
        <v>Solar Power Tower</v>
      </c>
      <c r="E8446" s="26">
        <f t="shared" si="790"/>
        <v>0</v>
      </c>
      <c r="F8446" s="27">
        <f t="shared" si="791"/>
        <v>0</v>
      </c>
      <c r="G8446" s="28"/>
      <c r="H8446" s="131"/>
      <c r="J8446" s="29" t="e">
        <f>VLOOKUP(H8446,'Drop Down Menus'!A:B,2,FALSE)</f>
        <v>#N/A</v>
      </c>
      <c r="L8446" s="48"/>
      <c r="M8446" s="48"/>
      <c r="N8446" s="135"/>
      <c r="R8446" s="144"/>
      <c r="U8446" s="148"/>
      <c r="V8446" s="25"/>
      <c r="Y8446" s="32"/>
      <c r="AG8446" s="29"/>
      <c r="AH8446" s="34"/>
      <c r="AM8446" s="28"/>
      <c r="AN8446" s="28"/>
      <c r="AO8446" s="28"/>
      <c r="AP8446" s="25"/>
      <c r="AQ8446" s="29"/>
      <c r="AR8446" s="30"/>
      <c r="AT8446" s="30"/>
    </row>
    <row r="8447" spans="1:46" ht="30">
      <c r="A8447" s="25">
        <f t="shared" si="786"/>
        <v>2013</v>
      </c>
      <c r="B8447" s="26" t="str">
        <f t="shared" si="787"/>
        <v>Solar Partners</v>
      </c>
      <c r="C8447" s="127" t="str">
        <f t="shared" si="788"/>
        <v>Ivanpah Solar Electric Generating System</v>
      </c>
      <c r="D8447" s="123" t="str">
        <f t="shared" si="789"/>
        <v>Solar Power Tower</v>
      </c>
      <c r="E8447" s="26">
        <f t="shared" si="790"/>
        <v>0</v>
      </c>
      <c r="F8447" s="27">
        <f t="shared" si="791"/>
        <v>0</v>
      </c>
      <c r="G8447" s="28"/>
      <c r="H8447" s="131"/>
      <c r="J8447" s="29" t="e">
        <f>VLOOKUP(H8447,'Drop Down Menus'!A:B,2,FALSE)</f>
        <v>#N/A</v>
      </c>
      <c r="L8447" s="48"/>
      <c r="M8447" s="48"/>
      <c r="N8447" s="135"/>
      <c r="R8447" s="144"/>
      <c r="U8447" s="148"/>
      <c r="V8447" s="25"/>
      <c r="Y8447" s="32"/>
      <c r="AG8447" s="29"/>
      <c r="AH8447" s="34"/>
      <c r="AM8447" s="28"/>
      <c r="AN8447" s="28"/>
      <c r="AO8447" s="28"/>
      <c r="AP8447" s="25"/>
      <c r="AQ8447" s="29"/>
      <c r="AR8447" s="30"/>
      <c r="AT8447" s="30"/>
    </row>
    <row r="8448" spans="1:46" ht="30">
      <c r="A8448" s="25">
        <f t="shared" si="786"/>
        <v>2013</v>
      </c>
      <c r="B8448" s="26" t="str">
        <f t="shared" si="787"/>
        <v>Solar Partners</v>
      </c>
      <c r="C8448" s="127" t="str">
        <f t="shared" si="788"/>
        <v>Ivanpah Solar Electric Generating System</v>
      </c>
      <c r="D8448" s="123" t="str">
        <f t="shared" si="789"/>
        <v>Solar Power Tower</v>
      </c>
      <c r="E8448" s="26">
        <f t="shared" si="790"/>
        <v>0</v>
      </c>
      <c r="F8448" s="27">
        <f t="shared" si="791"/>
        <v>0</v>
      </c>
      <c r="G8448" s="28"/>
      <c r="H8448" s="131"/>
      <c r="J8448" s="29" t="e">
        <f>VLOOKUP(H8448,'Drop Down Menus'!A:B,2,FALSE)</f>
        <v>#N/A</v>
      </c>
      <c r="L8448" s="48"/>
      <c r="M8448" s="48"/>
      <c r="N8448" s="135"/>
      <c r="R8448" s="144"/>
      <c r="U8448" s="148"/>
      <c r="V8448" s="25"/>
      <c r="Y8448" s="32"/>
      <c r="AG8448" s="29"/>
      <c r="AH8448" s="34"/>
      <c r="AM8448" s="28"/>
      <c r="AN8448" s="28"/>
      <c r="AO8448" s="28"/>
      <c r="AP8448" s="25"/>
      <c r="AQ8448" s="29"/>
      <c r="AR8448" s="30"/>
      <c r="AT8448" s="30"/>
    </row>
    <row r="8449" spans="1:46" ht="30">
      <c r="A8449" s="25">
        <f t="shared" si="786"/>
        <v>2013</v>
      </c>
      <c r="B8449" s="26" t="str">
        <f t="shared" si="787"/>
        <v>Solar Partners</v>
      </c>
      <c r="C8449" s="127" t="str">
        <f t="shared" si="788"/>
        <v>Ivanpah Solar Electric Generating System</v>
      </c>
      <c r="D8449" s="123" t="str">
        <f t="shared" si="789"/>
        <v>Solar Power Tower</v>
      </c>
      <c r="E8449" s="26">
        <f t="shared" si="790"/>
        <v>0</v>
      </c>
      <c r="F8449" s="27">
        <f t="shared" si="791"/>
        <v>0</v>
      </c>
      <c r="G8449" s="28"/>
      <c r="H8449" s="131"/>
      <c r="J8449" s="29" t="e">
        <f>VLOOKUP(H8449,'Drop Down Menus'!A:B,2,FALSE)</f>
        <v>#N/A</v>
      </c>
      <c r="L8449" s="48"/>
      <c r="M8449" s="48"/>
      <c r="N8449" s="135"/>
      <c r="R8449" s="144"/>
      <c r="U8449" s="148"/>
      <c r="V8449" s="25"/>
      <c r="Y8449" s="32"/>
      <c r="AG8449" s="29"/>
      <c r="AH8449" s="34"/>
      <c r="AM8449" s="28"/>
      <c r="AN8449" s="28"/>
      <c r="AO8449" s="28"/>
      <c r="AP8449" s="25"/>
      <c r="AQ8449" s="29"/>
      <c r="AR8449" s="30"/>
      <c r="AT8449" s="30"/>
    </row>
    <row r="8450" spans="1:46" ht="30">
      <c r="A8450" s="25">
        <f t="shared" si="786"/>
        <v>2013</v>
      </c>
      <c r="B8450" s="26" t="str">
        <f t="shared" si="787"/>
        <v>Solar Partners</v>
      </c>
      <c r="C8450" s="127" t="str">
        <f t="shared" si="788"/>
        <v>Ivanpah Solar Electric Generating System</v>
      </c>
      <c r="D8450" s="123" t="str">
        <f t="shared" si="789"/>
        <v>Solar Power Tower</v>
      </c>
      <c r="E8450" s="26">
        <f t="shared" si="790"/>
        <v>0</v>
      </c>
      <c r="F8450" s="27">
        <f t="shared" si="791"/>
        <v>0</v>
      </c>
      <c r="G8450" s="28"/>
      <c r="H8450" s="131"/>
      <c r="J8450" s="29" t="e">
        <f>VLOOKUP(H8450,'Drop Down Menus'!A:B,2,FALSE)</f>
        <v>#N/A</v>
      </c>
      <c r="L8450" s="48"/>
      <c r="M8450" s="48"/>
      <c r="N8450" s="135"/>
      <c r="R8450" s="144"/>
      <c r="U8450" s="148"/>
      <c r="V8450" s="25"/>
      <c r="Y8450" s="32"/>
      <c r="AG8450" s="29"/>
      <c r="AH8450" s="34"/>
      <c r="AM8450" s="28"/>
      <c r="AN8450" s="28"/>
      <c r="AO8450" s="28"/>
      <c r="AP8450" s="25"/>
      <c r="AQ8450" s="29"/>
      <c r="AR8450" s="30"/>
      <c r="AT8450" s="30"/>
    </row>
    <row r="8451" spans="1:46" ht="30">
      <c r="A8451" s="25">
        <f t="shared" ref="A8451:A8514" si="792">ReportYear</f>
        <v>2013</v>
      </c>
      <c r="B8451" s="26" t="str">
        <f t="shared" ref="B8451:B8514" si="793">Project_Proponent</f>
        <v>Solar Partners</v>
      </c>
      <c r="C8451" s="127" t="str">
        <f t="shared" ref="C8451:C8514" si="794">Project_Name</f>
        <v>Ivanpah Solar Electric Generating System</v>
      </c>
      <c r="D8451" s="123" t="str">
        <f t="shared" ref="D8451:D8514" si="795">Project_Type_AutoFill</f>
        <v>Solar Power Tower</v>
      </c>
      <c r="E8451" s="26">
        <f t="shared" ref="E8451:E8514" si="796">SPUT_Permit____if_applicable</f>
        <v>0</v>
      </c>
      <c r="F8451" s="27">
        <f t="shared" ref="F8451:F8514" si="797">Eagle_Permit</f>
        <v>0</v>
      </c>
      <c r="G8451" s="28"/>
      <c r="H8451" s="131"/>
      <c r="J8451" s="29" t="e">
        <f>VLOOKUP(H8451,'Drop Down Menus'!A:B,2,FALSE)</f>
        <v>#N/A</v>
      </c>
      <c r="L8451" s="48"/>
      <c r="M8451" s="48"/>
      <c r="N8451" s="135"/>
      <c r="R8451" s="144"/>
      <c r="U8451" s="148"/>
      <c r="V8451" s="25"/>
      <c r="Y8451" s="32"/>
      <c r="AG8451" s="29"/>
      <c r="AH8451" s="34"/>
      <c r="AM8451" s="28"/>
      <c r="AN8451" s="28"/>
      <c r="AO8451" s="28"/>
      <c r="AP8451" s="25"/>
      <c r="AQ8451" s="29"/>
      <c r="AR8451" s="30"/>
      <c r="AT8451" s="30"/>
    </row>
    <row r="8452" spans="1:46" ht="30">
      <c r="A8452" s="25">
        <f t="shared" si="792"/>
        <v>2013</v>
      </c>
      <c r="B8452" s="26" t="str">
        <f t="shared" si="793"/>
        <v>Solar Partners</v>
      </c>
      <c r="C8452" s="127" t="str">
        <f t="shared" si="794"/>
        <v>Ivanpah Solar Electric Generating System</v>
      </c>
      <c r="D8452" s="123" t="str">
        <f t="shared" si="795"/>
        <v>Solar Power Tower</v>
      </c>
      <c r="E8452" s="26">
        <f t="shared" si="796"/>
        <v>0</v>
      </c>
      <c r="F8452" s="27">
        <f t="shared" si="797"/>
        <v>0</v>
      </c>
      <c r="G8452" s="28"/>
      <c r="H8452" s="131"/>
      <c r="J8452" s="29" t="e">
        <f>VLOOKUP(H8452,'Drop Down Menus'!A:B,2,FALSE)</f>
        <v>#N/A</v>
      </c>
      <c r="L8452" s="48"/>
      <c r="M8452" s="48"/>
      <c r="N8452" s="135"/>
      <c r="R8452" s="144"/>
      <c r="U8452" s="148"/>
      <c r="V8452" s="25"/>
      <c r="Y8452" s="32"/>
      <c r="AG8452" s="29"/>
      <c r="AH8452" s="34"/>
      <c r="AM8452" s="28"/>
      <c r="AN8452" s="28"/>
      <c r="AO8452" s="28"/>
      <c r="AP8452" s="25"/>
      <c r="AQ8452" s="29"/>
      <c r="AR8452" s="30"/>
      <c r="AT8452" s="30"/>
    </row>
    <row r="8453" spans="1:46" ht="30">
      <c r="A8453" s="25">
        <f t="shared" si="792"/>
        <v>2013</v>
      </c>
      <c r="B8453" s="26" t="str">
        <f t="shared" si="793"/>
        <v>Solar Partners</v>
      </c>
      <c r="C8453" s="127" t="str">
        <f t="shared" si="794"/>
        <v>Ivanpah Solar Electric Generating System</v>
      </c>
      <c r="D8453" s="123" t="str">
        <f t="shared" si="795"/>
        <v>Solar Power Tower</v>
      </c>
      <c r="E8453" s="26">
        <f t="shared" si="796"/>
        <v>0</v>
      </c>
      <c r="F8453" s="27">
        <f t="shared" si="797"/>
        <v>0</v>
      </c>
      <c r="G8453" s="28"/>
      <c r="H8453" s="131"/>
      <c r="J8453" s="29" t="e">
        <f>VLOOKUP(H8453,'Drop Down Menus'!A:B,2,FALSE)</f>
        <v>#N/A</v>
      </c>
      <c r="L8453" s="48"/>
      <c r="M8453" s="48"/>
      <c r="N8453" s="135"/>
      <c r="R8453" s="144"/>
      <c r="U8453" s="148"/>
      <c r="V8453" s="25"/>
      <c r="Y8453" s="32"/>
      <c r="AG8453" s="29"/>
      <c r="AH8453" s="34"/>
      <c r="AM8453" s="28"/>
      <c r="AN8453" s="28"/>
      <c r="AO8453" s="28"/>
      <c r="AP8453" s="25"/>
      <c r="AQ8453" s="29"/>
      <c r="AR8453" s="30"/>
      <c r="AT8453" s="30"/>
    </row>
    <row r="8454" spans="1:46" ht="30">
      <c r="A8454" s="25">
        <f t="shared" si="792"/>
        <v>2013</v>
      </c>
      <c r="B8454" s="26" t="str">
        <f t="shared" si="793"/>
        <v>Solar Partners</v>
      </c>
      <c r="C8454" s="127" t="str">
        <f t="shared" si="794"/>
        <v>Ivanpah Solar Electric Generating System</v>
      </c>
      <c r="D8454" s="123" t="str">
        <f t="shared" si="795"/>
        <v>Solar Power Tower</v>
      </c>
      <c r="E8454" s="26">
        <f t="shared" si="796"/>
        <v>0</v>
      </c>
      <c r="F8454" s="27">
        <f t="shared" si="797"/>
        <v>0</v>
      </c>
      <c r="G8454" s="28"/>
      <c r="H8454" s="131"/>
      <c r="J8454" s="29" t="e">
        <f>VLOOKUP(H8454,'Drop Down Menus'!A:B,2,FALSE)</f>
        <v>#N/A</v>
      </c>
      <c r="L8454" s="48"/>
      <c r="M8454" s="48"/>
      <c r="N8454" s="135"/>
      <c r="R8454" s="144"/>
      <c r="U8454" s="148"/>
      <c r="V8454" s="25"/>
      <c r="Y8454" s="32"/>
      <c r="AG8454" s="29"/>
      <c r="AH8454" s="34"/>
      <c r="AM8454" s="28"/>
      <c r="AN8454" s="28"/>
      <c r="AO8454" s="28"/>
      <c r="AP8454" s="25"/>
      <c r="AQ8454" s="29"/>
      <c r="AR8454" s="30"/>
      <c r="AT8454" s="30"/>
    </row>
    <row r="8455" spans="1:46" ht="30">
      <c r="A8455" s="25">
        <f t="shared" si="792"/>
        <v>2013</v>
      </c>
      <c r="B8455" s="26" t="str">
        <f t="shared" si="793"/>
        <v>Solar Partners</v>
      </c>
      <c r="C8455" s="127" t="str">
        <f t="shared" si="794"/>
        <v>Ivanpah Solar Electric Generating System</v>
      </c>
      <c r="D8455" s="123" t="str">
        <f t="shared" si="795"/>
        <v>Solar Power Tower</v>
      </c>
      <c r="E8455" s="26">
        <f t="shared" si="796"/>
        <v>0</v>
      </c>
      <c r="F8455" s="27">
        <f t="shared" si="797"/>
        <v>0</v>
      </c>
      <c r="G8455" s="28"/>
      <c r="H8455" s="131"/>
      <c r="J8455" s="29" t="e">
        <f>VLOOKUP(H8455,'Drop Down Menus'!A:B,2,FALSE)</f>
        <v>#N/A</v>
      </c>
      <c r="L8455" s="48"/>
      <c r="M8455" s="48"/>
      <c r="N8455" s="135"/>
      <c r="R8455" s="144"/>
      <c r="U8455" s="148"/>
      <c r="V8455" s="25"/>
      <c r="Y8455" s="32"/>
      <c r="AG8455" s="29"/>
      <c r="AH8455" s="34"/>
      <c r="AM8455" s="28"/>
      <c r="AN8455" s="28"/>
      <c r="AO8455" s="28"/>
      <c r="AP8455" s="25"/>
      <c r="AQ8455" s="29"/>
      <c r="AR8455" s="30"/>
      <c r="AT8455" s="30"/>
    </row>
    <row r="8456" spans="1:46" ht="30">
      <c r="A8456" s="25">
        <f t="shared" si="792"/>
        <v>2013</v>
      </c>
      <c r="B8456" s="26" t="str">
        <f t="shared" si="793"/>
        <v>Solar Partners</v>
      </c>
      <c r="C8456" s="127" t="str">
        <f t="shared" si="794"/>
        <v>Ivanpah Solar Electric Generating System</v>
      </c>
      <c r="D8456" s="123" t="str">
        <f t="shared" si="795"/>
        <v>Solar Power Tower</v>
      </c>
      <c r="E8456" s="26">
        <f t="shared" si="796"/>
        <v>0</v>
      </c>
      <c r="F8456" s="27">
        <f t="shared" si="797"/>
        <v>0</v>
      </c>
      <c r="G8456" s="28"/>
      <c r="H8456" s="131"/>
      <c r="J8456" s="29" t="e">
        <f>VLOOKUP(H8456,'Drop Down Menus'!A:B,2,FALSE)</f>
        <v>#N/A</v>
      </c>
      <c r="L8456" s="48"/>
      <c r="M8456" s="48"/>
      <c r="N8456" s="135"/>
      <c r="R8456" s="144"/>
      <c r="U8456" s="148"/>
      <c r="V8456" s="25"/>
      <c r="Y8456" s="32"/>
      <c r="AG8456" s="29"/>
      <c r="AH8456" s="34"/>
      <c r="AM8456" s="28"/>
      <c r="AN8456" s="28"/>
      <c r="AO8456" s="28"/>
      <c r="AP8456" s="25"/>
      <c r="AQ8456" s="29"/>
      <c r="AR8456" s="30"/>
      <c r="AT8456" s="30"/>
    </row>
    <row r="8457" spans="1:46" ht="30">
      <c r="A8457" s="25">
        <f t="shared" si="792"/>
        <v>2013</v>
      </c>
      <c r="B8457" s="26" t="str">
        <f t="shared" si="793"/>
        <v>Solar Partners</v>
      </c>
      <c r="C8457" s="127" t="str">
        <f t="shared" si="794"/>
        <v>Ivanpah Solar Electric Generating System</v>
      </c>
      <c r="D8457" s="123" t="str">
        <f t="shared" si="795"/>
        <v>Solar Power Tower</v>
      </c>
      <c r="E8457" s="26">
        <f t="shared" si="796"/>
        <v>0</v>
      </c>
      <c r="F8457" s="27">
        <f t="shared" si="797"/>
        <v>0</v>
      </c>
      <c r="G8457" s="28"/>
      <c r="H8457" s="131"/>
      <c r="J8457" s="29" t="e">
        <f>VLOOKUP(H8457,'Drop Down Menus'!A:B,2,FALSE)</f>
        <v>#N/A</v>
      </c>
      <c r="L8457" s="48"/>
      <c r="M8457" s="48"/>
      <c r="N8457" s="135"/>
      <c r="R8457" s="144"/>
      <c r="U8457" s="148"/>
      <c r="V8457" s="25"/>
      <c r="Y8457" s="32"/>
      <c r="AG8457" s="29"/>
      <c r="AH8457" s="34"/>
      <c r="AM8457" s="28"/>
      <c r="AN8457" s="28"/>
      <c r="AO8457" s="28"/>
      <c r="AP8457" s="25"/>
      <c r="AQ8457" s="29"/>
      <c r="AR8457" s="30"/>
      <c r="AT8457" s="30"/>
    </row>
    <row r="8458" spans="1:46" ht="30">
      <c r="A8458" s="25">
        <f t="shared" si="792"/>
        <v>2013</v>
      </c>
      <c r="B8458" s="26" t="str">
        <f t="shared" si="793"/>
        <v>Solar Partners</v>
      </c>
      <c r="C8458" s="127" t="str">
        <f t="shared" si="794"/>
        <v>Ivanpah Solar Electric Generating System</v>
      </c>
      <c r="D8458" s="123" t="str">
        <f t="shared" si="795"/>
        <v>Solar Power Tower</v>
      </c>
      <c r="E8458" s="26">
        <f t="shared" si="796"/>
        <v>0</v>
      </c>
      <c r="F8458" s="27">
        <f t="shared" si="797"/>
        <v>0</v>
      </c>
      <c r="G8458" s="28"/>
      <c r="H8458" s="131"/>
      <c r="J8458" s="29" t="e">
        <f>VLOOKUP(H8458,'Drop Down Menus'!A:B,2,FALSE)</f>
        <v>#N/A</v>
      </c>
      <c r="L8458" s="48"/>
      <c r="M8458" s="48"/>
      <c r="N8458" s="135"/>
      <c r="R8458" s="144"/>
      <c r="U8458" s="148"/>
      <c r="V8458" s="25"/>
      <c r="Y8458" s="32"/>
      <c r="AG8458" s="29"/>
      <c r="AH8458" s="34"/>
      <c r="AM8458" s="28"/>
      <c r="AN8458" s="28"/>
      <c r="AO8458" s="28"/>
      <c r="AP8458" s="25"/>
      <c r="AQ8458" s="29"/>
      <c r="AR8458" s="30"/>
      <c r="AT8458" s="30"/>
    </row>
    <row r="8459" spans="1:46" ht="30">
      <c r="A8459" s="25">
        <f t="shared" si="792"/>
        <v>2013</v>
      </c>
      <c r="B8459" s="26" t="str">
        <f t="shared" si="793"/>
        <v>Solar Partners</v>
      </c>
      <c r="C8459" s="127" t="str">
        <f t="shared" si="794"/>
        <v>Ivanpah Solar Electric Generating System</v>
      </c>
      <c r="D8459" s="123" t="str">
        <f t="shared" si="795"/>
        <v>Solar Power Tower</v>
      </c>
      <c r="E8459" s="26">
        <f t="shared" si="796"/>
        <v>0</v>
      </c>
      <c r="F8459" s="27">
        <f t="shared" si="797"/>
        <v>0</v>
      </c>
      <c r="G8459" s="28"/>
      <c r="H8459" s="131"/>
      <c r="J8459" s="29" t="e">
        <f>VLOOKUP(H8459,'Drop Down Menus'!A:B,2,FALSE)</f>
        <v>#N/A</v>
      </c>
      <c r="L8459" s="48"/>
      <c r="M8459" s="48"/>
      <c r="N8459" s="135"/>
      <c r="R8459" s="144"/>
      <c r="U8459" s="148"/>
      <c r="V8459" s="25"/>
      <c r="Y8459" s="32"/>
      <c r="AG8459" s="29"/>
      <c r="AH8459" s="34"/>
      <c r="AM8459" s="28"/>
      <c r="AN8459" s="28"/>
      <c r="AO8459" s="28"/>
      <c r="AP8459" s="25"/>
      <c r="AQ8459" s="29"/>
      <c r="AR8459" s="30"/>
      <c r="AT8459" s="30"/>
    </row>
    <row r="8460" spans="1:46" ht="30">
      <c r="A8460" s="25">
        <f t="shared" si="792"/>
        <v>2013</v>
      </c>
      <c r="B8460" s="26" t="str">
        <f t="shared" si="793"/>
        <v>Solar Partners</v>
      </c>
      <c r="C8460" s="127" t="str">
        <f t="shared" si="794"/>
        <v>Ivanpah Solar Electric Generating System</v>
      </c>
      <c r="D8460" s="123" t="str">
        <f t="shared" si="795"/>
        <v>Solar Power Tower</v>
      </c>
      <c r="E8460" s="26">
        <f t="shared" si="796"/>
        <v>0</v>
      </c>
      <c r="F8460" s="27">
        <f t="shared" si="797"/>
        <v>0</v>
      </c>
      <c r="G8460" s="28"/>
      <c r="H8460" s="131"/>
      <c r="J8460" s="29" t="e">
        <f>VLOOKUP(H8460,'Drop Down Menus'!A:B,2,FALSE)</f>
        <v>#N/A</v>
      </c>
      <c r="L8460" s="48"/>
      <c r="M8460" s="48"/>
      <c r="N8460" s="135"/>
      <c r="R8460" s="144"/>
      <c r="U8460" s="148"/>
      <c r="V8460" s="25"/>
      <c r="Y8460" s="32"/>
      <c r="AG8460" s="29"/>
      <c r="AH8460" s="34"/>
      <c r="AM8460" s="28"/>
      <c r="AN8460" s="28"/>
      <c r="AO8460" s="28"/>
      <c r="AP8460" s="25"/>
      <c r="AQ8460" s="29"/>
      <c r="AR8460" s="30"/>
      <c r="AT8460" s="30"/>
    </row>
    <row r="8461" spans="1:46" ht="30">
      <c r="A8461" s="25">
        <f t="shared" si="792"/>
        <v>2013</v>
      </c>
      <c r="B8461" s="26" t="str">
        <f t="shared" si="793"/>
        <v>Solar Partners</v>
      </c>
      <c r="C8461" s="127" t="str">
        <f t="shared" si="794"/>
        <v>Ivanpah Solar Electric Generating System</v>
      </c>
      <c r="D8461" s="123" t="str">
        <f t="shared" si="795"/>
        <v>Solar Power Tower</v>
      </c>
      <c r="E8461" s="26">
        <f t="shared" si="796"/>
        <v>0</v>
      </c>
      <c r="F8461" s="27">
        <f t="shared" si="797"/>
        <v>0</v>
      </c>
      <c r="G8461" s="28"/>
      <c r="H8461" s="131"/>
      <c r="J8461" s="29" t="e">
        <f>VLOOKUP(H8461,'Drop Down Menus'!A:B,2,FALSE)</f>
        <v>#N/A</v>
      </c>
      <c r="L8461" s="48"/>
      <c r="M8461" s="48"/>
      <c r="N8461" s="135"/>
      <c r="R8461" s="144"/>
      <c r="U8461" s="148"/>
      <c r="V8461" s="25"/>
      <c r="Y8461" s="32"/>
      <c r="AG8461" s="29"/>
      <c r="AH8461" s="34"/>
      <c r="AM8461" s="28"/>
      <c r="AN8461" s="28"/>
      <c r="AO8461" s="28"/>
      <c r="AP8461" s="25"/>
      <c r="AQ8461" s="29"/>
      <c r="AR8461" s="30"/>
      <c r="AT8461" s="30"/>
    </row>
    <row r="8462" spans="1:46" ht="30">
      <c r="A8462" s="25">
        <f t="shared" si="792"/>
        <v>2013</v>
      </c>
      <c r="B8462" s="26" t="str">
        <f t="shared" si="793"/>
        <v>Solar Partners</v>
      </c>
      <c r="C8462" s="127" t="str">
        <f t="shared" si="794"/>
        <v>Ivanpah Solar Electric Generating System</v>
      </c>
      <c r="D8462" s="123" t="str">
        <f t="shared" si="795"/>
        <v>Solar Power Tower</v>
      </c>
      <c r="E8462" s="26">
        <f t="shared" si="796"/>
        <v>0</v>
      </c>
      <c r="F8462" s="27">
        <f t="shared" si="797"/>
        <v>0</v>
      </c>
      <c r="G8462" s="28"/>
      <c r="H8462" s="131"/>
      <c r="J8462" s="29" t="e">
        <f>VLOOKUP(H8462,'Drop Down Menus'!A:B,2,FALSE)</f>
        <v>#N/A</v>
      </c>
      <c r="L8462" s="48"/>
      <c r="M8462" s="48"/>
      <c r="N8462" s="135"/>
      <c r="R8462" s="144"/>
      <c r="U8462" s="148"/>
      <c r="V8462" s="25"/>
      <c r="Y8462" s="32"/>
      <c r="AG8462" s="29"/>
      <c r="AH8462" s="34"/>
      <c r="AM8462" s="28"/>
      <c r="AN8462" s="28"/>
      <c r="AO8462" s="28"/>
      <c r="AP8462" s="25"/>
      <c r="AQ8462" s="29"/>
      <c r="AR8462" s="30"/>
      <c r="AT8462" s="30"/>
    </row>
    <row r="8463" spans="1:46" ht="30">
      <c r="A8463" s="25">
        <f t="shared" si="792"/>
        <v>2013</v>
      </c>
      <c r="B8463" s="26" t="str">
        <f t="shared" si="793"/>
        <v>Solar Partners</v>
      </c>
      <c r="C8463" s="127" t="str">
        <f t="shared" si="794"/>
        <v>Ivanpah Solar Electric Generating System</v>
      </c>
      <c r="D8463" s="123" t="str">
        <f t="shared" si="795"/>
        <v>Solar Power Tower</v>
      </c>
      <c r="E8463" s="26">
        <f t="shared" si="796"/>
        <v>0</v>
      </c>
      <c r="F8463" s="27">
        <f t="shared" si="797"/>
        <v>0</v>
      </c>
      <c r="G8463" s="28"/>
      <c r="H8463" s="131"/>
      <c r="J8463" s="29" t="e">
        <f>VLOOKUP(H8463,'Drop Down Menus'!A:B,2,FALSE)</f>
        <v>#N/A</v>
      </c>
      <c r="L8463" s="48"/>
      <c r="M8463" s="48"/>
      <c r="N8463" s="135"/>
      <c r="R8463" s="144"/>
      <c r="U8463" s="148"/>
      <c r="V8463" s="25"/>
      <c r="Y8463" s="32"/>
      <c r="AG8463" s="29"/>
      <c r="AH8463" s="34"/>
      <c r="AM8463" s="28"/>
      <c r="AN8463" s="28"/>
      <c r="AO8463" s="28"/>
      <c r="AP8463" s="25"/>
      <c r="AQ8463" s="29"/>
      <c r="AR8463" s="30"/>
      <c r="AT8463" s="30"/>
    </row>
    <row r="8464" spans="1:46" ht="30">
      <c r="A8464" s="25">
        <f t="shared" si="792"/>
        <v>2013</v>
      </c>
      <c r="B8464" s="26" t="str">
        <f t="shared" si="793"/>
        <v>Solar Partners</v>
      </c>
      <c r="C8464" s="127" t="str">
        <f t="shared" si="794"/>
        <v>Ivanpah Solar Electric Generating System</v>
      </c>
      <c r="D8464" s="123" t="str">
        <f t="shared" si="795"/>
        <v>Solar Power Tower</v>
      </c>
      <c r="E8464" s="26">
        <f t="shared" si="796"/>
        <v>0</v>
      </c>
      <c r="F8464" s="27">
        <f t="shared" si="797"/>
        <v>0</v>
      </c>
      <c r="G8464" s="28"/>
      <c r="H8464" s="131"/>
      <c r="J8464" s="29" t="e">
        <f>VLOOKUP(H8464,'Drop Down Menus'!A:B,2,FALSE)</f>
        <v>#N/A</v>
      </c>
      <c r="L8464" s="48"/>
      <c r="M8464" s="48"/>
      <c r="N8464" s="135"/>
      <c r="R8464" s="144"/>
      <c r="U8464" s="148"/>
      <c r="V8464" s="25"/>
      <c r="Y8464" s="32"/>
      <c r="AG8464" s="29"/>
      <c r="AH8464" s="34"/>
      <c r="AM8464" s="28"/>
      <c r="AN8464" s="28"/>
      <c r="AO8464" s="28"/>
      <c r="AP8464" s="25"/>
      <c r="AQ8464" s="29"/>
      <c r="AR8464" s="30"/>
      <c r="AT8464" s="30"/>
    </row>
    <row r="8465" spans="1:46" ht="30">
      <c r="A8465" s="25">
        <f t="shared" si="792"/>
        <v>2013</v>
      </c>
      <c r="B8465" s="26" t="str">
        <f t="shared" si="793"/>
        <v>Solar Partners</v>
      </c>
      <c r="C8465" s="127" t="str">
        <f t="shared" si="794"/>
        <v>Ivanpah Solar Electric Generating System</v>
      </c>
      <c r="D8465" s="123" t="str">
        <f t="shared" si="795"/>
        <v>Solar Power Tower</v>
      </c>
      <c r="E8465" s="26">
        <f t="shared" si="796"/>
        <v>0</v>
      </c>
      <c r="F8465" s="27">
        <f t="shared" si="797"/>
        <v>0</v>
      </c>
      <c r="G8465" s="28"/>
      <c r="H8465" s="131"/>
      <c r="J8465" s="29" t="e">
        <f>VLOOKUP(H8465,'Drop Down Menus'!A:B,2,FALSE)</f>
        <v>#N/A</v>
      </c>
      <c r="L8465" s="48"/>
      <c r="M8465" s="48"/>
      <c r="N8465" s="135"/>
      <c r="R8465" s="144"/>
      <c r="U8465" s="148"/>
      <c r="V8465" s="25"/>
      <c r="Y8465" s="32"/>
      <c r="AG8465" s="29"/>
      <c r="AH8465" s="34"/>
      <c r="AM8465" s="28"/>
      <c r="AN8465" s="28"/>
      <c r="AO8465" s="28"/>
      <c r="AP8465" s="25"/>
      <c r="AQ8465" s="29"/>
      <c r="AR8465" s="30"/>
      <c r="AT8465" s="30"/>
    </row>
    <row r="8466" spans="1:46" ht="30">
      <c r="A8466" s="25">
        <f t="shared" si="792"/>
        <v>2013</v>
      </c>
      <c r="B8466" s="26" t="str">
        <f t="shared" si="793"/>
        <v>Solar Partners</v>
      </c>
      <c r="C8466" s="127" t="str">
        <f t="shared" si="794"/>
        <v>Ivanpah Solar Electric Generating System</v>
      </c>
      <c r="D8466" s="123" t="str">
        <f t="shared" si="795"/>
        <v>Solar Power Tower</v>
      </c>
      <c r="E8466" s="26">
        <f t="shared" si="796"/>
        <v>0</v>
      </c>
      <c r="F8466" s="27">
        <f t="shared" si="797"/>
        <v>0</v>
      </c>
      <c r="G8466" s="28"/>
      <c r="H8466" s="131"/>
      <c r="J8466" s="29" t="e">
        <f>VLOOKUP(H8466,'Drop Down Menus'!A:B,2,FALSE)</f>
        <v>#N/A</v>
      </c>
      <c r="L8466" s="48"/>
      <c r="M8466" s="48"/>
      <c r="N8466" s="135"/>
      <c r="R8466" s="144"/>
      <c r="U8466" s="148"/>
      <c r="V8466" s="25"/>
      <c r="Y8466" s="32"/>
      <c r="AG8466" s="29"/>
      <c r="AH8466" s="34"/>
      <c r="AM8466" s="28"/>
      <c r="AN8466" s="28"/>
      <c r="AO8466" s="28"/>
      <c r="AP8466" s="25"/>
      <c r="AQ8466" s="29"/>
      <c r="AR8466" s="30"/>
      <c r="AT8466" s="30"/>
    </row>
    <row r="8467" spans="1:46" ht="30">
      <c r="A8467" s="25">
        <f t="shared" si="792"/>
        <v>2013</v>
      </c>
      <c r="B8467" s="26" t="str">
        <f t="shared" si="793"/>
        <v>Solar Partners</v>
      </c>
      <c r="C8467" s="127" t="str">
        <f t="shared" si="794"/>
        <v>Ivanpah Solar Electric Generating System</v>
      </c>
      <c r="D8467" s="123" t="str">
        <f t="shared" si="795"/>
        <v>Solar Power Tower</v>
      </c>
      <c r="E8467" s="26">
        <f t="shared" si="796"/>
        <v>0</v>
      </c>
      <c r="F8467" s="27">
        <f t="shared" si="797"/>
        <v>0</v>
      </c>
      <c r="G8467" s="28"/>
      <c r="H8467" s="131"/>
      <c r="J8467" s="29" t="e">
        <f>VLOOKUP(H8467,'Drop Down Menus'!A:B,2,FALSE)</f>
        <v>#N/A</v>
      </c>
      <c r="L8467" s="48"/>
      <c r="M8467" s="48"/>
      <c r="N8467" s="135"/>
      <c r="R8467" s="144"/>
      <c r="U8467" s="148"/>
      <c r="V8467" s="25"/>
      <c r="Y8467" s="32"/>
      <c r="AG8467" s="29"/>
      <c r="AH8467" s="34"/>
      <c r="AM8467" s="28"/>
      <c r="AN8467" s="28"/>
      <c r="AO8467" s="28"/>
      <c r="AP8467" s="25"/>
      <c r="AQ8467" s="29"/>
      <c r="AR8467" s="30"/>
      <c r="AT8467" s="30"/>
    </row>
    <row r="8468" spans="1:46" ht="30">
      <c r="A8468" s="25">
        <f t="shared" si="792"/>
        <v>2013</v>
      </c>
      <c r="B8468" s="26" t="str">
        <f t="shared" si="793"/>
        <v>Solar Partners</v>
      </c>
      <c r="C8468" s="127" t="str">
        <f t="shared" si="794"/>
        <v>Ivanpah Solar Electric Generating System</v>
      </c>
      <c r="D8468" s="123" t="str">
        <f t="shared" si="795"/>
        <v>Solar Power Tower</v>
      </c>
      <c r="E8468" s="26">
        <f t="shared" si="796"/>
        <v>0</v>
      </c>
      <c r="F8468" s="27">
        <f t="shared" si="797"/>
        <v>0</v>
      </c>
      <c r="G8468" s="28"/>
      <c r="H8468" s="131"/>
      <c r="J8468" s="29" t="e">
        <f>VLOOKUP(H8468,'Drop Down Menus'!A:B,2,FALSE)</f>
        <v>#N/A</v>
      </c>
      <c r="L8468" s="48"/>
      <c r="M8468" s="48"/>
      <c r="N8468" s="135"/>
      <c r="R8468" s="144"/>
      <c r="U8468" s="148"/>
      <c r="V8468" s="25"/>
      <c r="Y8468" s="32"/>
      <c r="AG8468" s="29"/>
      <c r="AH8468" s="34"/>
      <c r="AM8468" s="28"/>
      <c r="AN8468" s="28"/>
      <c r="AO8468" s="28"/>
      <c r="AP8468" s="25"/>
      <c r="AQ8468" s="29"/>
      <c r="AR8468" s="30"/>
      <c r="AT8468" s="30"/>
    </row>
    <row r="8469" spans="1:46" ht="30">
      <c r="A8469" s="25">
        <f t="shared" si="792"/>
        <v>2013</v>
      </c>
      <c r="B8469" s="26" t="str">
        <f t="shared" si="793"/>
        <v>Solar Partners</v>
      </c>
      <c r="C8469" s="127" t="str">
        <f t="shared" si="794"/>
        <v>Ivanpah Solar Electric Generating System</v>
      </c>
      <c r="D8469" s="123" t="str">
        <f t="shared" si="795"/>
        <v>Solar Power Tower</v>
      </c>
      <c r="E8469" s="26">
        <f t="shared" si="796"/>
        <v>0</v>
      </c>
      <c r="F8469" s="27">
        <f t="shared" si="797"/>
        <v>0</v>
      </c>
      <c r="G8469" s="28"/>
      <c r="H8469" s="131"/>
      <c r="J8469" s="29" t="e">
        <f>VLOOKUP(H8469,'Drop Down Menus'!A:B,2,FALSE)</f>
        <v>#N/A</v>
      </c>
      <c r="L8469" s="48"/>
      <c r="M8469" s="48"/>
      <c r="N8469" s="135"/>
      <c r="R8469" s="144"/>
      <c r="U8469" s="148"/>
      <c r="V8469" s="25"/>
      <c r="Y8469" s="32"/>
      <c r="AG8469" s="29"/>
      <c r="AH8469" s="34"/>
      <c r="AM8469" s="28"/>
      <c r="AN8469" s="28"/>
      <c r="AO8469" s="28"/>
      <c r="AP8469" s="25"/>
      <c r="AQ8469" s="29"/>
      <c r="AR8469" s="30"/>
      <c r="AT8469" s="30"/>
    </row>
    <row r="8470" spans="1:46" ht="30">
      <c r="A8470" s="25">
        <f t="shared" si="792"/>
        <v>2013</v>
      </c>
      <c r="B8470" s="26" t="str">
        <f t="shared" si="793"/>
        <v>Solar Partners</v>
      </c>
      <c r="C8470" s="127" t="str">
        <f t="shared" si="794"/>
        <v>Ivanpah Solar Electric Generating System</v>
      </c>
      <c r="D8470" s="123" t="str">
        <f t="shared" si="795"/>
        <v>Solar Power Tower</v>
      </c>
      <c r="E8470" s="26">
        <f t="shared" si="796"/>
        <v>0</v>
      </c>
      <c r="F8470" s="27">
        <f t="shared" si="797"/>
        <v>0</v>
      </c>
      <c r="G8470" s="28"/>
      <c r="H8470" s="131"/>
      <c r="J8470" s="29" t="e">
        <f>VLOOKUP(H8470,'Drop Down Menus'!A:B,2,FALSE)</f>
        <v>#N/A</v>
      </c>
      <c r="L8470" s="48"/>
      <c r="M8470" s="48"/>
      <c r="N8470" s="135"/>
      <c r="R8470" s="144"/>
      <c r="U8470" s="148"/>
      <c r="V8470" s="25"/>
      <c r="Y8470" s="32"/>
      <c r="AG8470" s="29"/>
      <c r="AH8470" s="34"/>
      <c r="AM8470" s="28"/>
      <c r="AN8470" s="28"/>
      <c r="AO8470" s="28"/>
      <c r="AP8470" s="25"/>
      <c r="AQ8470" s="29"/>
      <c r="AR8470" s="30"/>
      <c r="AT8470" s="30"/>
    </row>
    <row r="8471" spans="1:46" ht="30">
      <c r="A8471" s="25">
        <f t="shared" si="792"/>
        <v>2013</v>
      </c>
      <c r="B8471" s="26" t="str">
        <f t="shared" si="793"/>
        <v>Solar Partners</v>
      </c>
      <c r="C8471" s="127" t="str">
        <f t="shared" si="794"/>
        <v>Ivanpah Solar Electric Generating System</v>
      </c>
      <c r="D8471" s="123" t="str">
        <f t="shared" si="795"/>
        <v>Solar Power Tower</v>
      </c>
      <c r="E8471" s="26">
        <f t="shared" si="796"/>
        <v>0</v>
      </c>
      <c r="F8471" s="27">
        <f t="shared" si="797"/>
        <v>0</v>
      </c>
      <c r="G8471" s="28"/>
      <c r="H8471" s="131"/>
      <c r="J8471" s="29" t="e">
        <f>VLOOKUP(H8471,'Drop Down Menus'!A:B,2,FALSE)</f>
        <v>#N/A</v>
      </c>
      <c r="L8471" s="48"/>
      <c r="M8471" s="48"/>
      <c r="N8471" s="135"/>
      <c r="R8471" s="144"/>
      <c r="U8471" s="148"/>
      <c r="V8471" s="25"/>
      <c r="Y8471" s="32"/>
      <c r="AG8471" s="29"/>
      <c r="AH8471" s="34"/>
      <c r="AM8471" s="28"/>
      <c r="AN8471" s="28"/>
      <c r="AO8471" s="28"/>
      <c r="AP8471" s="25"/>
      <c r="AQ8471" s="29"/>
      <c r="AR8471" s="30"/>
      <c r="AT8471" s="30"/>
    </row>
    <row r="8472" spans="1:46" ht="30">
      <c r="A8472" s="25">
        <f t="shared" si="792"/>
        <v>2013</v>
      </c>
      <c r="B8472" s="26" t="str">
        <f t="shared" si="793"/>
        <v>Solar Partners</v>
      </c>
      <c r="C8472" s="127" t="str">
        <f t="shared" si="794"/>
        <v>Ivanpah Solar Electric Generating System</v>
      </c>
      <c r="D8472" s="123" t="str">
        <f t="shared" si="795"/>
        <v>Solar Power Tower</v>
      </c>
      <c r="E8472" s="26">
        <f t="shared" si="796"/>
        <v>0</v>
      </c>
      <c r="F8472" s="27">
        <f t="shared" si="797"/>
        <v>0</v>
      </c>
      <c r="G8472" s="28"/>
      <c r="H8472" s="131"/>
      <c r="J8472" s="29" t="e">
        <f>VLOOKUP(H8472,'Drop Down Menus'!A:B,2,FALSE)</f>
        <v>#N/A</v>
      </c>
      <c r="L8472" s="48"/>
      <c r="M8472" s="48"/>
      <c r="N8472" s="135"/>
      <c r="R8472" s="144"/>
      <c r="U8472" s="148"/>
      <c r="V8472" s="25"/>
      <c r="Y8472" s="32"/>
      <c r="AG8472" s="29"/>
      <c r="AH8472" s="34"/>
      <c r="AM8472" s="28"/>
      <c r="AN8472" s="28"/>
      <c r="AO8472" s="28"/>
      <c r="AP8472" s="25"/>
      <c r="AQ8472" s="29"/>
      <c r="AR8472" s="30"/>
      <c r="AT8472" s="30"/>
    </row>
    <row r="8473" spans="1:46" ht="30">
      <c r="A8473" s="25">
        <f t="shared" si="792"/>
        <v>2013</v>
      </c>
      <c r="B8473" s="26" t="str">
        <f t="shared" si="793"/>
        <v>Solar Partners</v>
      </c>
      <c r="C8473" s="127" t="str">
        <f t="shared" si="794"/>
        <v>Ivanpah Solar Electric Generating System</v>
      </c>
      <c r="D8473" s="123" t="str">
        <f t="shared" si="795"/>
        <v>Solar Power Tower</v>
      </c>
      <c r="E8473" s="26">
        <f t="shared" si="796"/>
        <v>0</v>
      </c>
      <c r="F8473" s="27">
        <f t="shared" si="797"/>
        <v>0</v>
      </c>
      <c r="G8473" s="28"/>
      <c r="H8473" s="131"/>
      <c r="J8473" s="29" t="e">
        <f>VLOOKUP(H8473,'Drop Down Menus'!A:B,2,FALSE)</f>
        <v>#N/A</v>
      </c>
      <c r="L8473" s="48"/>
      <c r="M8473" s="48"/>
      <c r="N8473" s="135"/>
      <c r="R8473" s="144"/>
      <c r="U8473" s="148"/>
      <c r="V8473" s="25"/>
      <c r="Y8473" s="32"/>
      <c r="AG8473" s="29"/>
      <c r="AH8473" s="34"/>
      <c r="AM8473" s="28"/>
      <c r="AN8473" s="28"/>
      <c r="AO8473" s="28"/>
      <c r="AP8473" s="25"/>
      <c r="AQ8473" s="29"/>
      <c r="AR8473" s="30"/>
      <c r="AT8473" s="30"/>
    </row>
    <row r="8474" spans="1:46" ht="30">
      <c r="A8474" s="25">
        <f t="shared" si="792"/>
        <v>2013</v>
      </c>
      <c r="B8474" s="26" t="str">
        <f t="shared" si="793"/>
        <v>Solar Partners</v>
      </c>
      <c r="C8474" s="127" t="str">
        <f t="shared" si="794"/>
        <v>Ivanpah Solar Electric Generating System</v>
      </c>
      <c r="D8474" s="123" t="str">
        <f t="shared" si="795"/>
        <v>Solar Power Tower</v>
      </c>
      <c r="E8474" s="26">
        <f t="shared" si="796"/>
        <v>0</v>
      </c>
      <c r="F8474" s="27">
        <f t="shared" si="797"/>
        <v>0</v>
      </c>
      <c r="G8474" s="28"/>
      <c r="H8474" s="131"/>
      <c r="J8474" s="29" t="e">
        <f>VLOOKUP(H8474,'Drop Down Menus'!A:B,2,FALSE)</f>
        <v>#N/A</v>
      </c>
      <c r="L8474" s="48"/>
      <c r="M8474" s="48"/>
      <c r="N8474" s="135"/>
      <c r="R8474" s="144"/>
      <c r="U8474" s="148"/>
      <c r="V8474" s="25"/>
      <c r="Y8474" s="32"/>
      <c r="AG8474" s="29"/>
      <c r="AH8474" s="34"/>
      <c r="AM8474" s="28"/>
      <c r="AN8474" s="28"/>
      <c r="AO8474" s="28"/>
      <c r="AP8474" s="25"/>
      <c r="AQ8474" s="29"/>
      <c r="AR8474" s="30"/>
      <c r="AT8474" s="30"/>
    </row>
    <row r="8475" spans="1:46" ht="30">
      <c r="A8475" s="25">
        <f t="shared" si="792"/>
        <v>2013</v>
      </c>
      <c r="B8475" s="26" t="str">
        <f t="shared" si="793"/>
        <v>Solar Partners</v>
      </c>
      <c r="C8475" s="127" t="str">
        <f t="shared" si="794"/>
        <v>Ivanpah Solar Electric Generating System</v>
      </c>
      <c r="D8475" s="123" t="str">
        <f t="shared" si="795"/>
        <v>Solar Power Tower</v>
      </c>
      <c r="E8475" s="26">
        <f t="shared" si="796"/>
        <v>0</v>
      </c>
      <c r="F8475" s="27">
        <f t="shared" si="797"/>
        <v>0</v>
      </c>
      <c r="G8475" s="28"/>
      <c r="H8475" s="131"/>
      <c r="J8475" s="29" t="e">
        <f>VLOOKUP(H8475,'Drop Down Menus'!A:B,2,FALSE)</f>
        <v>#N/A</v>
      </c>
      <c r="L8475" s="48"/>
      <c r="M8475" s="48"/>
      <c r="N8475" s="135"/>
      <c r="R8475" s="144"/>
      <c r="U8475" s="148"/>
      <c r="V8475" s="25"/>
      <c r="Y8475" s="32"/>
      <c r="AG8475" s="29"/>
      <c r="AH8475" s="34"/>
      <c r="AM8475" s="28"/>
      <c r="AN8475" s="28"/>
      <c r="AO8475" s="28"/>
      <c r="AP8475" s="25"/>
      <c r="AQ8475" s="29"/>
      <c r="AR8475" s="30"/>
      <c r="AT8475" s="30"/>
    </row>
    <row r="8476" spans="1:46" ht="30">
      <c r="A8476" s="25">
        <f t="shared" si="792"/>
        <v>2013</v>
      </c>
      <c r="B8476" s="26" t="str">
        <f t="shared" si="793"/>
        <v>Solar Partners</v>
      </c>
      <c r="C8476" s="127" t="str">
        <f t="shared" si="794"/>
        <v>Ivanpah Solar Electric Generating System</v>
      </c>
      <c r="D8476" s="123" t="str">
        <f t="shared" si="795"/>
        <v>Solar Power Tower</v>
      </c>
      <c r="E8476" s="26">
        <f t="shared" si="796"/>
        <v>0</v>
      </c>
      <c r="F8476" s="27">
        <f t="shared" si="797"/>
        <v>0</v>
      </c>
      <c r="G8476" s="28"/>
      <c r="H8476" s="131"/>
      <c r="J8476" s="29" t="e">
        <f>VLOOKUP(H8476,'Drop Down Menus'!A:B,2,FALSE)</f>
        <v>#N/A</v>
      </c>
      <c r="L8476" s="48"/>
      <c r="M8476" s="48"/>
      <c r="N8476" s="135"/>
      <c r="R8476" s="144"/>
      <c r="U8476" s="148"/>
      <c r="V8476" s="25"/>
      <c r="Y8476" s="32"/>
      <c r="AG8476" s="29"/>
      <c r="AH8476" s="34"/>
      <c r="AM8476" s="28"/>
      <c r="AN8476" s="28"/>
      <c r="AO8476" s="28"/>
      <c r="AP8476" s="25"/>
      <c r="AQ8476" s="29"/>
      <c r="AR8476" s="30"/>
      <c r="AT8476" s="30"/>
    </row>
    <row r="8477" spans="1:46" ht="30">
      <c r="A8477" s="25">
        <f t="shared" si="792"/>
        <v>2013</v>
      </c>
      <c r="B8477" s="26" t="str">
        <f t="shared" si="793"/>
        <v>Solar Partners</v>
      </c>
      <c r="C8477" s="127" t="str">
        <f t="shared" si="794"/>
        <v>Ivanpah Solar Electric Generating System</v>
      </c>
      <c r="D8477" s="123" t="str">
        <f t="shared" si="795"/>
        <v>Solar Power Tower</v>
      </c>
      <c r="E8477" s="26">
        <f t="shared" si="796"/>
        <v>0</v>
      </c>
      <c r="F8477" s="27">
        <f t="shared" si="797"/>
        <v>0</v>
      </c>
      <c r="G8477" s="28"/>
      <c r="H8477" s="131"/>
      <c r="J8477" s="29" t="e">
        <f>VLOOKUP(H8477,'Drop Down Menus'!A:B,2,FALSE)</f>
        <v>#N/A</v>
      </c>
      <c r="L8477" s="48"/>
      <c r="M8477" s="48"/>
      <c r="N8477" s="135"/>
      <c r="R8477" s="144"/>
      <c r="U8477" s="148"/>
      <c r="V8477" s="25"/>
      <c r="Y8477" s="32"/>
      <c r="AG8477" s="29"/>
      <c r="AH8477" s="34"/>
      <c r="AM8477" s="28"/>
      <c r="AN8477" s="28"/>
      <c r="AO8477" s="28"/>
      <c r="AP8477" s="25"/>
      <c r="AQ8477" s="29"/>
      <c r="AR8477" s="30"/>
      <c r="AT8477" s="30"/>
    </row>
    <row r="8478" spans="1:46" ht="30">
      <c r="A8478" s="25">
        <f t="shared" si="792"/>
        <v>2013</v>
      </c>
      <c r="B8478" s="26" t="str">
        <f t="shared" si="793"/>
        <v>Solar Partners</v>
      </c>
      <c r="C8478" s="127" t="str">
        <f t="shared" si="794"/>
        <v>Ivanpah Solar Electric Generating System</v>
      </c>
      <c r="D8478" s="123" t="str">
        <f t="shared" si="795"/>
        <v>Solar Power Tower</v>
      </c>
      <c r="E8478" s="26">
        <f t="shared" si="796"/>
        <v>0</v>
      </c>
      <c r="F8478" s="27">
        <f t="shared" si="797"/>
        <v>0</v>
      </c>
      <c r="G8478" s="28"/>
      <c r="H8478" s="131"/>
      <c r="J8478" s="29" t="e">
        <f>VLOOKUP(H8478,'Drop Down Menus'!A:B,2,FALSE)</f>
        <v>#N/A</v>
      </c>
      <c r="L8478" s="48"/>
      <c r="M8478" s="48"/>
      <c r="N8478" s="135"/>
      <c r="R8478" s="144"/>
      <c r="U8478" s="148"/>
      <c r="V8478" s="25"/>
      <c r="Y8478" s="32"/>
      <c r="AG8478" s="29"/>
      <c r="AH8478" s="34"/>
      <c r="AM8478" s="28"/>
      <c r="AN8478" s="28"/>
      <c r="AO8478" s="28"/>
      <c r="AP8478" s="25"/>
      <c r="AQ8478" s="29"/>
      <c r="AR8478" s="30"/>
      <c r="AT8478" s="30"/>
    </row>
    <row r="8479" spans="1:46" ht="30">
      <c r="A8479" s="25">
        <f t="shared" si="792"/>
        <v>2013</v>
      </c>
      <c r="B8479" s="26" t="str">
        <f t="shared" si="793"/>
        <v>Solar Partners</v>
      </c>
      <c r="C8479" s="127" t="str">
        <f t="shared" si="794"/>
        <v>Ivanpah Solar Electric Generating System</v>
      </c>
      <c r="D8479" s="123" t="str">
        <f t="shared" si="795"/>
        <v>Solar Power Tower</v>
      </c>
      <c r="E8479" s="26">
        <f t="shared" si="796"/>
        <v>0</v>
      </c>
      <c r="F8479" s="27">
        <f t="shared" si="797"/>
        <v>0</v>
      </c>
      <c r="G8479" s="28"/>
      <c r="H8479" s="131"/>
      <c r="J8479" s="29" t="e">
        <f>VLOOKUP(H8479,'Drop Down Menus'!A:B,2,FALSE)</f>
        <v>#N/A</v>
      </c>
      <c r="L8479" s="48"/>
      <c r="M8479" s="48"/>
      <c r="N8479" s="135"/>
      <c r="R8479" s="144"/>
      <c r="U8479" s="148"/>
      <c r="V8479" s="25"/>
      <c r="Y8479" s="32"/>
      <c r="AG8479" s="29"/>
      <c r="AH8479" s="34"/>
      <c r="AM8479" s="28"/>
      <c r="AN8479" s="28"/>
      <c r="AO8479" s="28"/>
      <c r="AP8479" s="25"/>
      <c r="AQ8479" s="29"/>
      <c r="AR8479" s="30"/>
      <c r="AT8479" s="30"/>
    </row>
    <row r="8480" spans="1:46" ht="30">
      <c r="A8480" s="25">
        <f t="shared" si="792"/>
        <v>2013</v>
      </c>
      <c r="B8480" s="26" t="str">
        <f t="shared" si="793"/>
        <v>Solar Partners</v>
      </c>
      <c r="C8480" s="127" t="str">
        <f t="shared" si="794"/>
        <v>Ivanpah Solar Electric Generating System</v>
      </c>
      <c r="D8480" s="123" t="str">
        <f t="shared" si="795"/>
        <v>Solar Power Tower</v>
      </c>
      <c r="E8480" s="26">
        <f t="shared" si="796"/>
        <v>0</v>
      </c>
      <c r="F8480" s="27">
        <f t="shared" si="797"/>
        <v>0</v>
      </c>
      <c r="G8480" s="28"/>
      <c r="H8480" s="131"/>
      <c r="J8480" s="29" t="e">
        <f>VLOOKUP(H8480,'Drop Down Menus'!A:B,2,FALSE)</f>
        <v>#N/A</v>
      </c>
      <c r="L8480" s="48"/>
      <c r="M8480" s="48"/>
      <c r="N8480" s="135"/>
      <c r="R8480" s="144"/>
      <c r="U8480" s="148"/>
      <c r="V8480" s="25"/>
      <c r="Y8480" s="32"/>
      <c r="AG8480" s="29"/>
      <c r="AH8480" s="34"/>
      <c r="AM8480" s="28"/>
      <c r="AN8480" s="28"/>
      <c r="AO8480" s="28"/>
      <c r="AP8480" s="25"/>
      <c r="AQ8480" s="29"/>
      <c r="AR8480" s="30"/>
      <c r="AT8480" s="30"/>
    </row>
    <row r="8481" spans="1:46" ht="30">
      <c r="A8481" s="25">
        <f t="shared" si="792"/>
        <v>2013</v>
      </c>
      <c r="B8481" s="26" t="str">
        <f t="shared" si="793"/>
        <v>Solar Partners</v>
      </c>
      <c r="C8481" s="127" t="str">
        <f t="shared" si="794"/>
        <v>Ivanpah Solar Electric Generating System</v>
      </c>
      <c r="D8481" s="123" t="str">
        <f t="shared" si="795"/>
        <v>Solar Power Tower</v>
      </c>
      <c r="E8481" s="26">
        <f t="shared" si="796"/>
        <v>0</v>
      </c>
      <c r="F8481" s="27">
        <f t="shared" si="797"/>
        <v>0</v>
      </c>
      <c r="G8481" s="28"/>
      <c r="H8481" s="131"/>
      <c r="J8481" s="29" t="e">
        <f>VLOOKUP(H8481,'Drop Down Menus'!A:B,2,FALSE)</f>
        <v>#N/A</v>
      </c>
      <c r="L8481" s="48"/>
      <c r="M8481" s="48"/>
      <c r="N8481" s="135"/>
      <c r="R8481" s="144"/>
      <c r="U8481" s="148"/>
      <c r="V8481" s="25"/>
      <c r="Y8481" s="32"/>
      <c r="AG8481" s="29"/>
      <c r="AH8481" s="34"/>
      <c r="AM8481" s="28"/>
      <c r="AN8481" s="28"/>
      <c r="AO8481" s="28"/>
      <c r="AP8481" s="25"/>
      <c r="AQ8481" s="29"/>
      <c r="AR8481" s="30"/>
      <c r="AT8481" s="30"/>
    </row>
    <row r="8482" spans="1:46" ht="30">
      <c r="A8482" s="25">
        <f t="shared" si="792"/>
        <v>2013</v>
      </c>
      <c r="B8482" s="26" t="str">
        <f t="shared" si="793"/>
        <v>Solar Partners</v>
      </c>
      <c r="C8482" s="127" t="str">
        <f t="shared" si="794"/>
        <v>Ivanpah Solar Electric Generating System</v>
      </c>
      <c r="D8482" s="123" t="str">
        <f t="shared" si="795"/>
        <v>Solar Power Tower</v>
      </c>
      <c r="E8482" s="26">
        <f t="shared" si="796"/>
        <v>0</v>
      </c>
      <c r="F8482" s="27">
        <f t="shared" si="797"/>
        <v>0</v>
      </c>
      <c r="G8482" s="28"/>
      <c r="H8482" s="131"/>
      <c r="J8482" s="29" t="e">
        <f>VLOOKUP(H8482,'Drop Down Menus'!A:B,2,FALSE)</f>
        <v>#N/A</v>
      </c>
      <c r="L8482" s="48"/>
      <c r="M8482" s="48"/>
      <c r="N8482" s="135"/>
      <c r="R8482" s="144"/>
      <c r="U8482" s="148"/>
      <c r="V8482" s="25"/>
      <c r="Y8482" s="32"/>
      <c r="AG8482" s="29"/>
      <c r="AH8482" s="34"/>
      <c r="AM8482" s="28"/>
      <c r="AN8482" s="28"/>
      <c r="AO8482" s="28"/>
      <c r="AP8482" s="25"/>
      <c r="AQ8482" s="29"/>
      <c r="AR8482" s="30"/>
      <c r="AT8482" s="30"/>
    </row>
    <row r="8483" spans="1:46" ht="30">
      <c r="A8483" s="25">
        <f t="shared" si="792"/>
        <v>2013</v>
      </c>
      <c r="B8483" s="26" t="str">
        <f t="shared" si="793"/>
        <v>Solar Partners</v>
      </c>
      <c r="C8483" s="127" t="str">
        <f t="shared" si="794"/>
        <v>Ivanpah Solar Electric Generating System</v>
      </c>
      <c r="D8483" s="123" t="str">
        <f t="shared" si="795"/>
        <v>Solar Power Tower</v>
      </c>
      <c r="E8483" s="26">
        <f t="shared" si="796"/>
        <v>0</v>
      </c>
      <c r="F8483" s="27">
        <f t="shared" si="797"/>
        <v>0</v>
      </c>
      <c r="G8483" s="28"/>
      <c r="H8483" s="131"/>
      <c r="J8483" s="29" t="e">
        <f>VLOOKUP(H8483,'Drop Down Menus'!A:B,2,FALSE)</f>
        <v>#N/A</v>
      </c>
      <c r="L8483" s="48"/>
      <c r="M8483" s="48"/>
      <c r="N8483" s="135"/>
      <c r="R8483" s="144"/>
      <c r="U8483" s="148"/>
      <c r="V8483" s="25"/>
      <c r="Y8483" s="32"/>
      <c r="AG8483" s="29"/>
      <c r="AH8483" s="34"/>
      <c r="AM8483" s="28"/>
      <c r="AN8483" s="28"/>
      <c r="AO8483" s="28"/>
      <c r="AP8483" s="25"/>
      <c r="AQ8483" s="29"/>
      <c r="AR8483" s="30"/>
      <c r="AT8483" s="30"/>
    </row>
    <row r="8484" spans="1:46" ht="30">
      <c r="A8484" s="25">
        <f t="shared" si="792"/>
        <v>2013</v>
      </c>
      <c r="B8484" s="26" t="str">
        <f t="shared" si="793"/>
        <v>Solar Partners</v>
      </c>
      <c r="C8484" s="127" t="str">
        <f t="shared" si="794"/>
        <v>Ivanpah Solar Electric Generating System</v>
      </c>
      <c r="D8484" s="123" t="str">
        <f t="shared" si="795"/>
        <v>Solar Power Tower</v>
      </c>
      <c r="E8484" s="26">
        <f t="shared" si="796"/>
        <v>0</v>
      </c>
      <c r="F8484" s="27">
        <f t="shared" si="797"/>
        <v>0</v>
      </c>
      <c r="G8484" s="28"/>
      <c r="H8484" s="131"/>
      <c r="J8484" s="29" t="e">
        <f>VLOOKUP(H8484,'Drop Down Menus'!A:B,2,FALSE)</f>
        <v>#N/A</v>
      </c>
      <c r="L8484" s="48"/>
      <c r="M8484" s="48"/>
      <c r="N8484" s="135"/>
      <c r="R8484" s="144"/>
      <c r="U8484" s="148"/>
      <c r="V8484" s="25"/>
      <c r="Y8484" s="32"/>
      <c r="AG8484" s="29"/>
      <c r="AH8484" s="34"/>
      <c r="AM8484" s="28"/>
      <c r="AN8484" s="28"/>
      <c r="AO8484" s="28"/>
      <c r="AP8484" s="25"/>
      <c r="AQ8484" s="29"/>
      <c r="AR8484" s="30"/>
      <c r="AT8484" s="30"/>
    </row>
    <row r="8485" spans="1:46" ht="30">
      <c r="A8485" s="25">
        <f t="shared" si="792"/>
        <v>2013</v>
      </c>
      <c r="B8485" s="26" t="str">
        <f t="shared" si="793"/>
        <v>Solar Partners</v>
      </c>
      <c r="C8485" s="127" t="str">
        <f t="shared" si="794"/>
        <v>Ivanpah Solar Electric Generating System</v>
      </c>
      <c r="D8485" s="123" t="str">
        <f t="shared" si="795"/>
        <v>Solar Power Tower</v>
      </c>
      <c r="E8485" s="26">
        <f t="shared" si="796"/>
        <v>0</v>
      </c>
      <c r="F8485" s="27">
        <f t="shared" si="797"/>
        <v>0</v>
      </c>
      <c r="G8485" s="28"/>
      <c r="H8485" s="131"/>
      <c r="J8485" s="29" t="e">
        <f>VLOOKUP(H8485,'Drop Down Menus'!A:B,2,FALSE)</f>
        <v>#N/A</v>
      </c>
      <c r="L8485" s="48"/>
      <c r="M8485" s="48"/>
      <c r="N8485" s="135"/>
      <c r="R8485" s="144"/>
      <c r="U8485" s="148"/>
      <c r="V8485" s="25"/>
      <c r="Y8485" s="32"/>
      <c r="AG8485" s="29"/>
      <c r="AH8485" s="34"/>
      <c r="AM8485" s="28"/>
      <c r="AN8485" s="28"/>
      <c r="AO8485" s="28"/>
      <c r="AP8485" s="25"/>
      <c r="AQ8485" s="29"/>
      <c r="AR8485" s="30"/>
      <c r="AT8485" s="30"/>
    </row>
    <row r="8486" spans="1:46" ht="30">
      <c r="A8486" s="25">
        <f t="shared" si="792"/>
        <v>2013</v>
      </c>
      <c r="B8486" s="26" t="str">
        <f t="shared" si="793"/>
        <v>Solar Partners</v>
      </c>
      <c r="C8486" s="127" t="str">
        <f t="shared" si="794"/>
        <v>Ivanpah Solar Electric Generating System</v>
      </c>
      <c r="D8486" s="123" t="str">
        <f t="shared" si="795"/>
        <v>Solar Power Tower</v>
      </c>
      <c r="E8486" s="26">
        <f t="shared" si="796"/>
        <v>0</v>
      </c>
      <c r="F8486" s="27">
        <f t="shared" si="797"/>
        <v>0</v>
      </c>
      <c r="G8486" s="28"/>
      <c r="H8486" s="131"/>
      <c r="J8486" s="29" t="e">
        <f>VLOOKUP(H8486,'Drop Down Menus'!A:B,2,FALSE)</f>
        <v>#N/A</v>
      </c>
      <c r="L8486" s="48"/>
      <c r="M8486" s="48"/>
      <c r="N8486" s="135"/>
      <c r="R8486" s="144"/>
      <c r="U8486" s="148"/>
      <c r="V8486" s="25"/>
      <c r="Y8486" s="32"/>
      <c r="AG8486" s="29"/>
      <c r="AH8486" s="34"/>
      <c r="AM8486" s="28"/>
      <c r="AN8486" s="28"/>
      <c r="AO8486" s="28"/>
      <c r="AP8486" s="25"/>
      <c r="AQ8486" s="29"/>
      <c r="AR8486" s="30"/>
      <c r="AT8486" s="30"/>
    </row>
    <row r="8487" spans="1:46" ht="30">
      <c r="A8487" s="25">
        <f t="shared" si="792"/>
        <v>2013</v>
      </c>
      <c r="B8487" s="26" t="str">
        <f t="shared" si="793"/>
        <v>Solar Partners</v>
      </c>
      <c r="C8487" s="127" t="str">
        <f t="shared" si="794"/>
        <v>Ivanpah Solar Electric Generating System</v>
      </c>
      <c r="D8487" s="123" t="str">
        <f t="shared" si="795"/>
        <v>Solar Power Tower</v>
      </c>
      <c r="E8487" s="26">
        <f t="shared" si="796"/>
        <v>0</v>
      </c>
      <c r="F8487" s="27">
        <f t="shared" si="797"/>
        <v>0</v>
      </c>
      <c r="G8487" s="28"/>
      <c r="H8487" s="131"/>
      <c r="J8487" s="29" t="e">
        <f>VLOOKUP(H8487,'Drop Down Menus'!A:B,2,FALSE)</f>
        <v>#N/A</v>
      </c>
      <c r="L8487" s="48"/>
      <c r="M8487" s="48"/>
      <c r="N8487" s="135"/>
      <c r="R8487" s="144"/>
      <c r="U8487" s="148"/>
      <c r="V8487" s="25"/>
      <c r="Y8487" s="32"/>
      <c r="AG8487" s="29"/>
      <c r="AH8487" s="34"/>
      <c r="AM8487" s="28"/>
      <c r="AN8487" s="28"/>
      <c r="AO8487" s="28"/>
      <c r="AP8487" s="25"/>
      <c r="AQ8487" s="29"/>
      <c r="AR8487" s="30"/>
      <c r="AT8487" s="30"/>
    </row>
    <row r="8488" spans="1:46" ht="30">
      <c r="A8488" s="25">
        <f t="shared" si="792"/>
        <v>2013</v>
      </c>
      <c r="B8488" s="26" t="str">
        <f t="shared" si="793"/>
        <v>Solar Partners</v>
      </c>
      <c r="C8488" s="127" t="str">
        <f t="shared" si="794"/>
        <v>Ivanpah Solar Electric Generating System</v>
      </c>
      <c r="D8488" s="123" t="str">
        <f t="shared" si="795"/>
        <v>Solar Power Tower</v>
      </c>
      <c r="E8488" s="26">
        <f t="shared" si="796"/>
        <v>0</v>
      </c>
      <c r="F8488" s="27">
        <f t="shared" si="797"/>
        <v>0</v>
      </c>
      <c r="G8488" s="28"/>
      <c r="H8488" s="131"/>
      <c r="J8488" s="29" t="e">
        <f>VLOOKUP(H8488,'Drop Down Menus'!A:B,2,FALSE)</f>
        <v>#N/A</v>
      </c>
      <c r="L8488" s="48"/>
      <c r="M8488" s="48"/>
      <c r="N8488" s="135"/>
      <c r="R8488" s="144"/>
      <c r="U8488" s="148"/>
      <c r="V8488" s="25"/>
      <c r="Y8488" s="32"/>
      <c r="AG8488" s="29"/>
      <c r="AH8488" s="34"/>
      <c r="AM8488" s="28"/>
      <c r="AN8488" s="28"/>
      <c r="AO8488" s="28"/>
      <c r="AP8488" s="25"/>
      <c r="AQ8488" s="29"/>
      <c r="AR8488" s="30"/>
      <c r="AT8488" s="30"/>
    </row>
    <row r="8489" spans="1:46" ht="30">
      <c r="A8489" s="25">
        <f t="shared" si="792"/>
        <v>2013</v>
      </c>
      <c r="B8489" s="26" t="str">
        <f t="shared" si="793"/>
        <v>Solar Partners</v>
      </c>
      <c r="C8489" s="127" t="str">
        <f t="shared" si="794"/>
        <v>Ivanpah Solar Electric Generating System</v>
      </c>
      <c r="D8489" s="123" t="str">
        <f t="shared" si="795"/>
        <v>Solar Power Tower</v>
      </c>
      <c r="E8489" s="26">
        <f t="shared" si="796"/>
        <v>0</v>
      </c>
      <c r="F8489" s="27">
        <f t="shared" si="797"/>
        <v>0</v>
      </c>
      <c r="G8489" s="28"/>
      <c r="H8489" s="131"/>
      <c r="J8489" s="29" t="e">
        <f>VLOOKUP(H8489,'Drop Down Menus'!A:B,2,FALSE)</f>
        <v>#N/A</v>
      </c>
      <c r="L8489" s="48"/>
      <c r="M8489" s="48"/>
      <c r="N8489" s="135"/>
      <c r="R8489" s="144"/>
      <c r="U8489" s="148"/>
      <c r="V8489" s="25"/>
      <c r="Y8489" s="32"/>
      <c r="AG8489" s="29"/>
      <c r="AH8489" s="34"/>
      <c r="AM8489" s="28"/>
      <c r="AN8489" s="28"/>
      <c r="AO8489" s="28"/>
      <c r="AP8489" s="25"/>
      <c r="AQ8489" s="29"/>
      <c r="AR8489" s="30"/>
      <c r="AT8489" s="30"/>
    </row>
    <row r="8490" spans="1:46" ht="30">
      <c r="A8490" s="25">
        <f t="shared" si="792"/>
        <v>2013</v>
      </c>
      <c r="B8490" s="26" t="str">
        <f t="shared" si="793"/>
        <v>Solar Partners</v>
      </c>
      <c r="C8490" s="127" t="str">
        <f t="shared" si="794"/>
        <v>Ivanpah Solar Electric Generating System</v>
      </c>
      <c r="D8490" s="123" t="str">
        <f t="shared" si="795"/>
        <v>Solar Power Tower</v>
      </c>
      <c r="E8490" s="26">
        <f t="shared" si="796"/>
        <v>0</v>
      </c>
      <c r="F8490" s="27">
        <f t="shared" si="797"/>
        <v>0</v>
      </c>
      <c r="G8490" s="28"/>
      <c r="H8490" s="131"/>
      <c r="J8490" s="29" t="e">
        <f>VLOOKUP(H8490,'Drop Down Menus'!A:B,2,FALSE)</f>
        <v>#N/A</v>
      </c>
      <c r="L8490" s="48"/>
      <c r="M8490" s="48"/>
      <c r="N8490" s="135"/>
      <c r="R8490" s="144"/>
      <c r="U8490" s="148"/>
      <c r="V8490" s="25"/>
      <c r="Y8490" s="32"/>
      <c r="AG8490" s="29"/>
      <c r="AH8490" s="34"/>
      <c r="AM8490" s="28"/>
      <c r="AN8490" s="28"/>
      <c r="AO8490" s="28"/>
      <c r="AP8490" s="25"/>
      <c r="AQ8490" s="29"/>
      <c r="AR8490" s="30"/>
      <c r="AT8490" s="30"/>
    </row>
    <row r="8491" spans="1:46" ht="30">
      <c r="A8491" s="25">
        <f t="shared" si="792"/>
        <v>2013</v>
      </c>
      <c r="B8491" s="26" t="str">
        <f t="shared" si="793"/>
        <v>Solar Partners</v>
      </c>
      <c r="C8491" s="127" t="str">
        <f t="shared" si="794"/>
        <v>Ivanpah Solar Electric Generating System</v>
      </c>
      <c r="D8491" s="123" t="str">
        <f t="shared" si="795"/>
        <v>Solar Power Tower</v>
      </c>
      <c r="E8491" s="26">
        <f t="shared" si="796"/>
        <v>0</v>
      </c>
      <c r="F8491" s="27">
        <f t="shared" si="797"/>
        <v>0</v>
      </c>
      <c r="G8491" s="28"/>
      <c r="H8491" s="131"/>
      <c r="J8491" s="29" t="e">
        <f>VLOOKUP(H8491,'Drop Down Menus'!A:B,2,FALSE)</f>
        <v>#N/A</v>
      </c>
      <c r="L8491" s="48"/>
      <c r="M8491" s="48"/>
      <c r="N8491" s="135"/>
      <c r="R8491" s="144"/>
      <c r="U8491" s="148"/>
      <c r="V8491" s="25"/>
      <c r="Y8491" s="32"/>
      <c r="AG8491" s="29"/>
      <c r="AH8491" s="34"/>
      <c r="AM8491" s="28"/>
      <c r="AN8491" s="28"/>
      <c r="AO8491" s="28"/>
      <c r="AP8491" s="25"/>
      <c r="AQ8491" s="29"/>
      <c r="AR8491" s="30"/>
      <c r="AT8491" s="30"/>
    </row>
    <row r="8492" spans="1:46" ht="30">
      <c r="A8492" s="25">
        <f t="shared" si="792"/>
        <v>2013</v>
      </c>
      <c r="B8492" s="26" t="str">
        <f t="shared" si="793"/>
        <v>Solar Partners</v>
      </c>
      <c r="C8492" s="127" t="str">
        <f t="shared" si="794"/>
        <v>Ivanpah Solar Electric Generating System</v>
      </c>
      <c r="D8492" s="123" t="str">
        <f t="shared" si="795"/>
        <v>Solar Power Tower</v>
      </c>
      <c r="E8492" s="26">
        <f t="shared" si="796"/>
        <v>0</v>
      </c>
      <c r="F8492" s="27">
        <f t="shared" si="797"/>
        <v>0</v>
      </c>
      <c r="G8492" s="28"/>
      <c r="H8492" s="131"/>
      <c r="J8492" s="29" t="e">
        <f>VLOOKUP(H8492,'Drop Down Menus'!A:B,2,FALSE)</f>
        <v>#N/A</v>
      </c>
      <c r="L8492" s="48"/>
      <c r="M8492" s="48"/>
      <c r="N8492" s="135"/>
      <c r="R8492" s="144"/>
      <c r="U8492" s="148"/>
      <c r="V8492" s="25"/>
      <c r="Y8492" s="32"/>
      <c r="AG8492" s="29"/>
      <c r="AH8492" s="34"/>
      <c r="AM8492" s="28"/>
      <c r="AN8492" s="28"/>
      <c r="AO8492" s="28"/>
      <c r="AP8492" s="25"/>
      <c r="AQ8492" s="29"/>
      <c r="AR8492" s="30"/>
      <c r="AT8492" s="30"/>
    </row>
    <row r="8493" spans="1:46" ht="30">
      <c r="A8493" s="25">
        <f t="shared" si="792"/>
        <v>2013</v>
      </c>
      <c r="B8493" s="26" t="str">
        <f t="shared" si="793"/>
        <v>Solar Partners</v>
      </c>
      <c r="C8493" s="127" t="str">
        <f t="shared" si="794"/>
        <v>Ivanpah Solar Electric Generating System</v>
      </c>
      <c r="D8493" s="123" t="str">
        <f t="shared" si="795"/>
        <v>Solar Power Tower</v>
      </c>
      <c r="E8493" s="26">
        <f t="shared" si="796"/>
        <v>0</v>
      </c>
      <c r="F8493" s="27">
        <f t="shared" si="797"/>
        <v>0</v>
      </c>
      <c r="G8493" s="28"/>
      <c r="H8493" s="131"/>
      <c r="J8493" s="29" t="e">
        <f>VLOOKUP(H8493,'Drop Down Menus'!A:B,2,FALSE)</f>
        <v>#N/A</v>
      </c>
      <c r="L8493" s="48"/>
      <c r="M8493" s="48"/>
      <c r="N8493" s="135"/>
      <c r="R8493" s="144"/>
      <c r="U8493" s="148"/>
      <c r="V8493" s="25"/>
      <c r="Y8493" s="32"/>
      <c r="AG8493" s="29"/>
      <c r="AH8493" s="34"/>
      <c r="AM8493" s="28"/>
      <c r="AN8493" s="28"/>
      <c r="AO8493" s="28"/>
      <c r="AP8493" s="25"/>
      <c r="AQ8493" s="29"/>
      <c r="AR8493" s="30"/>
      <c r="AT8493" s="30"/>
    </row>
    <row r="8494" spans="1:46" ht="30">
      <c r="A8494" s="25">
        <f t="shared" si="792"/>
        <v>2013</v>
      </c>
      <c r="B8494" s="26" t="str">
        <f t="shared" si="793"/>
        <v>Solar Partners</v>
      </c>
      <c r="C8494" s="127" t="str">
        <f t="shared" si="794"/>
        <v>Ivanpah Solar Electric Generating System</v>
      </c>
      <c r="D8494" s="123" t="str">
        <f t="shared" si="795"/>
        <v>Solar Power Tower</v>
      </c>
      <c r="E8494" s="26">
        <f t="shared" si="796"/>
        <v>0</v>
      </c>
      <c r="F8494" s="27">
        <f t="shared" si="797"/>
        <v>0</v>
      </c>
      <c r="G8494" s="28"/>
      <c r="H8494" s="131"/>
      <c r="J8494" s="29" t="e">
        <f>VLOOKUP(H8494,'Drop Down Menus'!A:B,2,FALSE)</f>
        <v>#N/A</v>
      </c>
      <c r="L8494" s="48"/>
      <c r="M8494" s="48"/>
      <c r="N8494" s="135"/>
      <c r="R8494" s="144"/>
      <c r="U8494" s="148"/>
      <c r="V8494" s="25"/>
      <c r="Y8494" s="32"/>
      <c r="AG8494" s="29"/>
      <c r="AH8494" s="34"/>
      <c r="AM8494" s="28"/>
      <c r="AN8494" s="28"/>
      <c r="AO8494" s="28"/>
      <c r="AP8494" s="25"/>
      <c r="AQ8494" s="29"/>
      <c r="AR8494" s="30"/>
      <c r="AT8494" s="30"/>
    </row>
    <row r="8495" spans="1:46" ht="30">
      <c r="A8495" s="25">
        <f t="shared" si="792"/>
        <v>2013</v>
      </c>
      <c r="B8495" s="26" t="str">
        <f t="shared" si="793"/>
        <v>Solar Partners</v>
      </c>
      <c r="C8495" s="127" t="str">
        <f t="shared" si="794"/>
        <v>Ivanpah Solar Electric Generating System</v>
      </c>
      <c r="D8495" s="123" t="str">
        <f t="shared" si="795"/>
        <v>Solar Power Tower</v>
      </c>
      <c r="E8495" s="26">
        <f t="shared" si="796"/>
        <v>0</v>
      </c>
      <c r="F8495" s="27">
        <f t="shared" si="797"/>
        <v>0</v>
      </c>
      <c r="G8495" s="28"/>
      <c r="H8495" s="131"/>
      <c r="J8495" s="29" t="e">
        <f>VLOOKUP(H8495,'Drop Down Menus'!A:B,2,FALSE)</f>
        <v>#N/A</v>
      </c>
      <c r="L8495" s="48"/>
      <c r="M8495" s="48"/>
      <c r="N8495" s="135"/>
      <c r="R8495" s="144"/>
      <c r="U8495" s="148"/>
      <c r="V8495" s="25"/>
      <c r="Y8495" s="32"/>
      <c r="AG8495" s="29"/>
      <c r="AH8495" s="34"/>
      <c r="AM8495" s="28"/>
      <c r="AN8495" s="28"/>
      <c r="AO8495" s="28"/>
      <c r="AP8495" s="25"/>
      <c r="AQ8495" s="29"/>
      <c r="AR8495" s="30"/>
      <c r="AT8495" s="30"/>
    </row>
    <row r="8496" spans="1:46" ht="30">
      <c r="A8496" s="25">
        <f t="shared" si="792"/>
        <v>2013</v>
      </c>
      <c r="B8496" s="26" t="str">
        <f t="shared" si="793"/>
        <v>Solar Partners</v>
      </c>
      <c r="C8496" s="127" t="str">
        <f t="shared" si="794"/>
        <v>Ivanpah Solar Electric Generating System</v>
      </c>
      <c r="D8496" s="123" t="str">
        <f t="shared" si="795"/>
        <v>Solar Power Tower</v>
      </c>
      <c r="E8496" s="26">
        <f t="shared" si="796"/>
        <v>0</v>
      </c>
      <c r="F8496" s="27">
        <f t="shared" si="797"/>
        <v>0</v>
      </c>
      <c r="G8496" s="28"/>
      <c r="H8496" s="131"/>
      <c r="J8496" s="29" t="e">
        <f>VLOOKUP(H8496,'Drop Down Menus'!A:B,2,FALSE)</f>
        <v>#N/A</v>
      </c>
      <c r="L8496" s="48"/>
      <c r="M8496" s="48"/>
      <c r="N8496" s="135"/>
      <c r="R8496" s="144"/>
      <c r="U8496" s="148"/>
      <c r="V8496" s="25"/>
      <c r="Y8496" s="32"/>
      <c r="AG8496" s="29"/>
      <c r="AH8496" s="34"/>
      <c r="AM8496" s="28"/>
      <c r="AN8496" s="28"/>
      <c r="AO8496" s="28"/>
      <c r="AP8496" s="25"/>
      <c r="AQ8496" s="29"/>
      <c r="AR8496" s="30"/>
      <c r="AT8496" s="30"/>
    </row>
    <row r="8497" spans="1:46" ht="30">
      <c r="A8497" s="25">
        <f t="shared" si="792"/>
        <v>2013</v>
      </c>
      <c r="B8497" s="26" t="str">
        <f t="shared" si="793"/>
        <v>Solar Partners</v>
      </c>
      <c r="C8497" s="127" t="str">
        <f t="shared" si="794"/>
        <v>Ivanpah Solar Electric Generating System</v>
      </c>
      <c r="D8497" s="123" t="str">
        <f t="shared" si="795"/>
        <v>Solar Power Tower</v>
      </c>
      <c r="E8497" s="26">
        <f t="shared" si="796"/>
        <v>0</v>
      </c>
      <c r="F8497" s="27">
        <f t="shared" si="797"/>
        <v>0</v>
      </c>
      <c r="G8497" s="28"/>
      <c r="H8497" s="131"/>
      <c r="J8497" s="29" t="e">
        <f>VLOOKUP(H8497,'Drop Down Menus'!A:B,2,FALSE)</f>
        <v>#N/A</v>
      </c>
      <c r="L8497" s="48"/>
      <c r="M8497" s="48"/>
      <c r="N8497" s="135"/>
      <c r="R8497" s="144"/>
      <c r="U8497" s="148"/>
      <c r="V8497" s="25"/>
      <c r="Y8497" s="32"/>
      <c r="AG8497" s="29"/>
      <c r="AH8497" s="34"/>
      <c r="AM8497" s="28"/>
      <c r="AN8497" s="28"/>
      <c r="AO8497" s="28"/>
      <c r="AP8497" s="25"/>
      <c r="AQ8497" s="29"/>
      <c r="AR8497" s="30"/>
      <c r="AT8497" s="30"/>
    </row>
    <row r="8498" spans="1:46" ht="30">
      <c r="A8498" s="25">
        <f t="shared" si="792"/>
        <v>2013</v>
      </c>
      <c r="B8498" s="26" t="str">
        <f t="shared" si="793"/>
        <v>Solar Partners</v>
      </c>
      <c r="C8498" s="127" t="str">
        <f t="shared" si="794"/>
        <v>Ivanpah Solar Electric Generating System</v>
      </c>
      <c r="D8498" s="123" t="str">
        <f t="shared" si="795"/>
        <v>Solar Power Tower</v>
      </c>
      <c r="E8498" s="26">
        <f t="shared" si="796"/>
        <v>0</v>
      </c>
      <c r="F8498" s="27">
        <f t="shared" si="797"/>
        <v>0</v>
      </c>
      <c r="G8498" s="28"/>
      <c r="H8498" s="131"/>
      <c r="J8498" s="29" t="e">
        <f>VLOOKUP(H8498,'Drop Down Menus'!A:B,2,FALSE)</f>
        <v>#N/A</v>
      </c>
      <c r="L8498" s="48"/>
      <c r="M8498" s="48"/>
      <c r="N8498" s="135"/>
      <c r="R8498" s="144"/>
      <c r="U8498" s="148"/>
      <c r="V8498" s="25"/>
      <c r="Y8498" s="32"/>
      <c r="AG8498" s="29"/>
      <c r="AH8498" s="34"/>
      <c r="AM8498" s="28"/>
      <c r="AN8498" s="28"/>
      <c r="AO8498" s="28"/>
      <c r="AP8498" s="25"/>
      <c r="AQ8498" s="29"/>
      <c r="AR8498" s="30"/>
      <c r="AT8498" s="30"/>
    </row>
    <row r="8499" spans="1:46" ht="30">
      <c r="A8499" s="25">
        <f t="shared" si="792"/>
        <v>2013</v>
      </c>
      <c r="B8499" s="26" t="str">
        <f t="shared" si="793"/>
        <v>Solar Partners</v>
      </c>
      <c r="C8499" s="127" t="str">
        <f t="shared" si="794"/>
        <v>Ivanpah Solar Electric Generating System</v>
      </c>
      <c r="D8499" s="123" t="str">
        <f t="shared" si="795"/>
        <v>Solar Power Tower</v>
      </c>
      <c r="E8499" s="26">
        <f t="shared" si="796"/>
        <v>0</v>
      </c>
      <c r="F8499" s="27">
        <f t="shared" si="797"/>
        <v>0</v>
      </c>
      <c r="G8499" s="28"/>
      <c r="H8499" s="131"/>
      <c r="J8499" s="29" t="e">
        <f>VLOOKUP(H8499,'Drop Down Menus'!A:B,2,FALSE)</f>
        <v>#N/A</v>
      </c>
      <c r="L8499" s="48"/>
      <c r="M8499" s="48"/>
      <c r="N8499" s="135"/>
      <c r="R8499" s="144"/>
      <c r="U8499" s="148"/>
      <c r="V8499" s="25"/>
      <c r="Y8499" s="32"/>
      <c r="AG8499" s="29"/>
      <c r="AH8499" s="34"/>
      <c r="AM8499" s="28"/>
      <c r="AN8499" s="28"/>
      <c r="AO8499" s="28"/>
      <c r="AP8499" s="25"/>
      <c r="AQ8499" s="29"/>
      <c r="AR8499" s="30"/>
      <c r="AT8499" s="30"/>
    </row>
    <row r="8500" spans="1:46" ht="30">
      <c r="A8500" s="25">
        <f t="shared" si="792"/>
        <v>2013</v>
      </c>
      <c r="B8500" s="26" t="str">
        <f t="shared" si="793"/>
        <v>Solar Partners</v>
      </c>
      <c r="C8500" s="127" t="str">
        <f t="shared" si="794"/>
        <v>Ivanpah Solar Electric Generating System</v>
      </c>
      <c r="D8500" s="123" t="str">
        <f t="shared" si="795"/>
        <v>Solar Power Tower</v>
      </c>
      <c r="E8500" s="26">
        <f t="shared" si="796"/>
        <v>0</v>
      </c>
      <c r="F8500" s="27">
        <f t="shared" si="797"/>
        <v>0</v>
      </c>
      <c r="G8500" s="28"/>
      <c r="H8500" s="131"/>
      <c r="J8500" s="29" t="e">
        <f>VLOOKUP(H8500,'Drop Down Menus'!A:B,2,FALSE)</f>
        <v>#N/A</v>
      </c>
      <c r="L8500" s="48"/>
      <c r="M8500" s="48"/>
      <c r="N8500" s="135"/>
      <c r="R8500" s="144"/>
      <c r="U8500" s="148"/>
      <c r="V8500" s="25"/>
      <c r="Y8500" s="32"/>
      <c r="AG8500" s="29"/>
      <c r="AH8500" s="34"/>
      <c r="AM8500" s="28"/>
      <c r="AN8500" s="28"/>
      <c r="AO8500" s="28"/>
      <c r="AP8500" s="25"/>
      <c r="AQ8500" s="29"/>
      <c r="AR8500" s="30"/>
      <c r="AT8500" s="30"/>
    </row>
    <row r="8501" spans="1:46" ht="30">
      <c r="A8501" s="25">
        <f t="shared" si="792"/>
        <v>2013</v>
      </c>
      <c r="B8501" s="26" t="str">
        <f t="shared" si="793"/>
        <v>Solar Partners</v>
      </c>
      <c r="C8501" s="127" t="str">
        <f t="shared" si="794"/>
        <v>Ivanpah Solar Electric Generating System</v>
      </c>
      <c r="D8501" s="123" t="str">
        <f t="shared" si="795"/>
        <v>Solar Power Tower</v>
      </c>
      <c r="E8501" s="26">
        <f t="shared" si="796"/>
        <v>0</v>
      </c>
      <c r="F8501" s="27">
        <f t="shared" si="797"/>
        <v>0</v>
      </c>
      <c r="G8501" s="28"/>
      <c r="H8501" s="131"/>
      <c r="J8501" s="29" t="e">
        <f>VLOOKUP(H8501,'Drop Down Menus'!A:B,2,FALSE)</f>
        <v>#N/A</v>
      </c>
      <c r="L8501" s="48"/>
      <c r="M8501" s="48"/>
      <c r="N8501" s="135"/>
      <c r="R8501" s="144"/>
      <c r="U8501" s="148"/>
      <c r="V8501" s="25"/>
      <c r="Y8501" s="32"/>
      <c r="AG8501" s="29"/>
      <c r="AH8501" s="34"/>
      <c r="AM8501" s="28"/>
      <c r="AN8501" s="28"/>
      <c r="AO8501" s="28"/>
      <c r="AP8501" s="25"/>
      <c r="AQ8501" s="29"/>
      <c r="AR8501" s="30"/>
      <c r="AT8501" s="30"/>
    </row>
    <row r="8502" spans="1:46" ht="30">
      <c r="A8502" s="25">
        <f t="shared" si="792"/>
        <v>2013</v>
      </c>
      <c r="B8502" s="26" t="str">
        <f t="shared" si="793"/>
        <v>Solar Partners</v>
      </c>
      <c r="C8502" s="127" t="str">
        <f t="shared" si="794"/>
        <v>Ivanpah Solar Electric Generating System</v>
      </c>
      <c r="D8502" s="123" t="str">
        <f t="shared" si="795"/>
        <v>Solar Power Tower</v>
      </c>
      <c r="E8502" s="26">
        <f t="shared" si="796"/>
        <v>0</v>
      </c>
      <c r="F8502" s="27">
        <f t="shared" si="797"/>
        <v>0</v>
      </c>
      <c r="G8502" s="28"/>
      <c r="H8502" s="131"/>
      <c r="J8502" s="29" t="e">
        <f>VLOOKUP(H8502,'Drop Down Menus'!A:B,2,FALSE)</f>
        <v>#N/A</v>
      </c>
      <c r="L8502" s="48"/>
      <c r="M8502" s="48"/>
      <c r="N8502" s="135"/>
      <c r="R8502" s="144"/>
      <c r="U8502" s="148"/>
      <c r="V8502" s="25"/>
      <c r="Y8502" s="32"/>
      <c r="AG8502" s="29"/>
      <c r="AH8502" s="34"/>
      <c r="AM8502" s="28"/>
      <c r="AN8502" s="28"/>
      <c r="AO8502" s="28"/>
      <c r="AP8502" s="25"/>
      <c r="AQ8502" s="29"/>
      <c r="AR8502" s="30"/>
      <c r="AT8502" s="30"/>
    </row>
    <row r="8503" spans="1:46" ht="30">
      <c r="A8503" s="25">
        <f t="shared" si="792"/>
        <v>2013</v>
      </c>
      <c r="B8503" s="26" t="str">
        <f t="shared" si="793"/>
        <v>Solar Partners</v>
      </c>
      <c r="C8503" s="127" t="str">
        <f t="shared" si="794"/>
        <v>Ivanpah Solar Electric Generating System</v>
      </c>
      <c r="D8503" s="123" t="str">
        <f t="shared" si="795"/>
        <v>Solar Power Tower</v>
      </c>
      <c r="E8503" s="26">
        <f t="shared" si="796"/>
        <v>0</v>
      </c>
      <c r="F8503" s="27">
        <f t="shared" si="797"/>
        <v>0</v>
      </c>
      <c r="G8503" s="28"/>
      <c r="H8503" s="131"/>
      <c r="J8503" s="29" t="e">
        <f>VLOOKUP(H8503,'Drop Down Menus'!A:B,2,FALSE)</f>
        <v>#N/A</v>
      </c>
      <c r="L8503" s="48"/>
      <c r="M8503" s="48"/>
      <c r="N8503" s="135"/>
      <c r="R8503" s="144"/>
      <c r="U8503" s="148"/>
      <c r="V8503" s="25"/>
      <c r="Y8503" s="32"/>
      <c r="AG8503" s="29"/>
      <c r="AH8503" s="34"/>
      <c r="AM8503" s="28"/>
      <c r="AN8503" s="28"/>
      <c r="AO8503" s="28"/>
      <c r="AP8503" s="25"/>
      <c r="AQ8503" s="29"/>
      <c r="AR8503" s="30"/>
      <c r="AT8503" s="30"/>
    </row>
    <row r="8504" spans="1:46" ht="30">
      <c r="A8504" s="25">
        <f t="shared" si="792"/>
        <v>2013</v>
      </c>
      <c r="B8504" s="26" t="str">
        <f t="shared" si="793"/>
        <v>Solar Partners</v>
      </c>
      <c r="C8504" s="127" t="str">
        <f t="shared" si="794"/>
        <v>Ivanpah Solar Electric Generating System</v>
      </c>
      <c r="D8504" s="123" t="str">
        <f t="shared" si="795"/>
        <v>Solar Power Tower</v>
      </c>
      <c r="E8504" s="26">
        <f t="shared" si="796"/>
        <v>0</v>
      </c>
      <c r="F8504" s="27">
        <f t="shared" si="797"/>
        <v>0</v>
      </c>
      <c r="G8504" s="28"/>
      <c r="H8504" s="131"/>
      <c r="J8504" s="29" t="e">
        <f>VLOOKUP(H8504,'Drop Down Menus'!A:B,2,FALSE)</f>
        <v>#N/A</v>
      </c>
      <c r="L8504" s="48"/>
      <c r="M8504" s="48"/>
      <c r="N8504" s="135"/>
      <c r="R8504" s="144"/>
      <c r="U8504" s="148"/>
      <c r="V8504" s="25"/>
      <c r="Y8504" s="32"/>
      <c r="AG8504" s="29"/>
      <c r="AH8504" s="34"/>
      <c r="AM8504" s="28"/>
      <c r="AN8504" s="28"/>
      <c r="AO8504" s="28"/>
      <c r="AP8504" s="25"/>
      <c r="AQ8504" s="29"/>
      <c r="AR8504" s="30"/>
      <c r="AT8504" s="30"/>
    </row>
    <row r="8505" spans="1:46" ht="30">
      <c r="A8505" s="25">
        <f t="shared" si="792"/>
        <v>2013</v>
      </c>
      <c r="B8505" s="26" t="str">
        <f t="shared" si="793"/>
        <v>Solar Partners</v>
      </c>
      <c r="C8505" s="127" t="str">
        <f t="shared" si="794"/>
        <v>Ivanpah Solar Electric Generating System</v>
      </c>
      <c r="D8505" s="123" t="str">
        <f t="shared" si="795"/>
        <v>Solar Power Tower</v>
      </c>
      <c r="E8505" s="26">
        <f t="shared" si="796"/>
        <v>0</v>
      </c>
      <c r="F8505" s="27">
        <f t="shared" si="797"/>
        <v>0</v>
      </c>
      <c r="G8505" s="28"/>
      <c r="H8505" s="131"/>
      <c r="J8505" s="29" t="e">
        <f>VLOOKUP(H8505,'Drop Down Menus'!A:B,2,FALSE)</f>
        <v>#N/A</v>
      </c>
      <c r="L8505" s="48"/>
      <c r="M8505" s="48"/>
      <c r="N8505" s="135"/>
      <c r="R8505" s="144"/>
      <c r="U8505" s="148"/>
      <c r="V8505" s="25"/>
      <c r="Y8505" s="32"/>
      <c r="AG8505" s="29"/>
      <c r="AH8505" s="34"/>
      <c r="AM8505" s="28"/>
      <c r="AN8505" s="28"/>
      <c r="AO8505" s="28"/>
      <c r="AP8505" s="25"/>
      <c r="AQ8505" s="29"/>
      <c r="AR8505" s="30"/>
      <c r="AT8505" s="30"/>
    </row>
    <row r="8506" spans="1:46" ht="30">
      <c r="A8506" s="25">
        <f t="shared" si="792"/>
        <v>2013</v>
      </c>
      <c r="B8506" s="26" t="str">
        <f t="shared" si="793"/>
        <v>Solar Partners</v>
      </c>
      <c r="C8506" s="127" t="str">
        <f t="shared" si="794"/>
        <v>Ivanpah Solar Electric Generating System</v>
      </c>
      <c r="D8506" s="123" t="str">
        <f t="shared" si="795"/>
        <v>Solar Power Tower</v>
      </c>
      <c r="E8506" s="26">
        <f t="shared" si="796"/>
        <v>0</v>
      </c>
      <c r="F8506" s="27">
        <f t="shared" si="797"/>
        <v>0</v>
      </c>
      <c r="G8506" s="28"/>
      <c r="H8506" s="131"/>
      <c r="J8506" s="29" t="e">
        <f>VLOOKUP(H8506,'Drop Down Menus'!A:B,2,FALSE)</f>
        <v>#N/A</v>
      </c>
      <c r="L8506" s="48"/>
      <c r="M8506" s="48"/>
      <c r="N8506" s="135"/>
      <c r="R8506" s="144"/>
      <c r="U8506" s="148"/>
      <c r="V8506" s="25"/>
      <c r="Y8506" s="32"/>
      <c r="AG8506" s="29"/>
      <c r="AH8506" s="34"/>
      <c r="AM8506" s="28"/>
      <c r="AN8506" s="28"/>
      <c r="AO8506" s="28"/>
      <c r="AP8506" s="25"/>
      <c r="AQ8506" s="29"/>
      <c r="AR8506" s="30"/>
      <c r="AT8506" s="30"/>
    </row>
    <row r="8507" spans="1:46" ht="30">
      <c r="A8507" s="25">
        <f t="shared" si="792"/>
        <v>2013</v>
      </c>
      <c r="B8507" s="26" t="str">
        <f t="shared" si="793"/>
        <v>Solar Partners</v>
      </c>
      <c r="C8507" s="127" t="str">
        <f t="shared" si="794"/>
        <v>Ivanpah Solar Electric Generating System</v>
      </c>
      <c r="D8507" s="123" t="str">
        <f t="shared" si="795"/>
        <v>Solar Power Tower</v>
      </c>
      <c r="E8507" s="26">
        <f t="shared" si="796"/>
        <v>0</v>
      </c>
      <c r="F8507" s="27">
        <f t="shared" si="797"/>
        <v>0</v>
      </c>
      <c r="G8507" s="28"/>
      <c r="H8507" s="131"/>
      <c r="J8507" s="29" t="e">
        <f>VLOOKUP(H8507,'Drop Down Menus'!A:B,2,FALSE)</f>
        <v>#N/A</v>
      </c>
      <c r="L8507" s="48"/>
      <c r="M8507" s="48"/>
      <c r="N8507" s="135"/>
      <c r="R8507" s="144"/>
      <c r="U8507" s="148"/>
      <c r="V8507" s="25"/>
      <c r="Y8507" s="32"/>
      <c r="AG8507" s="29"/>
      <c r="AH8507" s="34"/>
      <c r="AM8507" s="28"/>
      <c r="AN8507" s="28"/>
      <c r="AO8507" s="28"/>
      <c r="AP8507" s="25"/>
      <c r="AQ8507" s="29"/>
      <c r="AR8507" s="30"/>
      <c r="AT8507" s="30"/>
    </row>
    <row r="8508" spans="1:46" ht="30">
      <c r="A8508" s="25">
        <f t="shared" si="792"/>
        <v>2013</v>
      </c>
      <c r="B8508" s="26" t="str">
        <f t="shared" si="793"/>
        <v>Solar Partners</v>
      </c>
      <c r="C8508" s="127" t="str">
        <f t="shared" si="794"/>
        <v>Ivanpah Solar Electric Generating System</v>
      </c>
      <c r="D8508" s="123" t="str">
        <f t="shared" si="795"/>
        <v>Solar Power Tower</v>
      </c>
      <c r="E8508" s="26">
        <f t="shared" si="796"/>
        <v>0</v>
      </c>
      <c r="F8508" s="27">
        <f t="shared" si="797"/>
        <v>0</v>
      </c>
      <c r="G8508" s="28"/>
      <c r="H8508" s="131"/>
      <c r="J8508" s="29" t="e">
        <f>VLOOKUP(H8508,'Drop Down Menus'!A:B,2,FALSE)</f>
        <v>#N/A</v>
      </c>
      <c r="L8508" s="48"/>
      <c r="M8508" s="48"/>
      <c r="N8508" s="135"/>
      <c r="R8508" s="144"/>
      <c r="U8508" s="148"/>
      <c r="V8508" s="25"/>
      <c r="Y8508" s="32"/>
      <c r="AG8508" s="29"/>
      <c r="AH8508" s="34"/>
      <c r="AM8508" s="28"/>
      <c r="AN8508" s="28"/>
      <c r="AO8508" s="28"/>
      <c r="AP8508" s="25"/>
      <c r="AQ8508" s="29"/>
      <c r="AR8508" s="30"/>
      <c r="AT8508" s="30"/>
    </row>
    <row r="8509" spans="1:46" ht="30">
      <c r="A8509" s="25">
        <f t="shared" si="792"/>
        <v>2013</v>
      </c>
      <c r="B8509" s="26" t="str">
        <f t="shared" si="793"/>
        <v>Solar Partners</v>
      </c>
      <c r="C8509" s="127" t="str">
        <f t="shared" si="794"/>
        <v>Ivanpah Solar Electric Generating System</v>
      </c>
      <c r="D8509" s="123" t="str">
        <f t="shared" si="795"/>
        <v>Solar Power Tower</v>
      </c>
      <c r="E8509" s="26">
        <f t="shared" si="796"/>
        <v>0</v>
      </c>
      <c r="F8509" s="27">
        <f t="shared" si="797"/>
        <v>0</v>
      </c>
      <c r="G8509" s="28"/>
      <c r="H8509" s="131"/>
      <c r="J8509" s="29" t="e">
        <f>VLOOKUP(H8509,'Drop Down Menus'!A:B,2,FALSE)</f>
        <v>#N/A</v>
      </c>
      <c r="L8509" s="48"/>
      <c r="M8509" s="48"/>
      <c r="N8509" s="135"/>
      <c r="R8509" s="144"/>
      <c r="U8509" s="148"/>
      <c r="V8509" s="25"/>
      <c r="Y8509" s="32"/>
      <c r="AG8509" s="29"/>
      <c r="AH8509" s="34"/>
      <c r="AM8509" s="28"/>
      <c r="AN8509" s="28"/>
      <c r="AO8509" s="28"/>
      <c r="AP8509" s="25"/>
      <c r="AQ8509" s="29"/>
      <c r="AR8509" s="30"/>
      <c r="AT8509" s="30"/>
    </row>
    <row r="8510" spans="1:46" ht="30">
      <c r="A8510" s="25">
        <f t="shared" si="792"/>
        <v>2013</v>
      </c>
      <c r="B8510" s="26" t="str">
        <f t="shared" si="793"/>
        <v>Solar Partners</v>
      </c>
      <c r="C8510" s="127" t="str">
        <f t="shared" si="794"/>
        <v>Ivanpah Solar Electric Generating System</v>
      </c>
      <c r="D8510" s="123" t="str">
        <f t="shared" si="795"/>
        <v>Solar Power Tower</v>
      </c>
      <c r="E8510" s="26">
        <f t="shared" si="796"/>
        <v>0</v>
      </c>
      <c r="F8510" s="27">
        <f t="shared" si="797"/>
        <v>0</v>
      </c>
      <c r="G8510" s="28"/>
      <c r="H8510" s="131"/>
      <c r="J8510" s="29" t="e">
        <f>VLOOKUP(H8510,'Drop Down Menus'!A:B,2,FALSE)</f>
        <v>#N/A</v>
      </c>
      <c r="L8510" s="48"/>
      <c r="M8510" s="48"/>
      <c r="N8510" s="135"/>
      <c r="R8510" s="144"/>
      <c r="U8510" s="148"/>
      <c r="V8510" s="25"/>
      <c r="Y8510" s="32"/>
      <c r="AG8510" s="29"/>
      <c r="AH8510" s="34"/>
      <c r="AM8510" s="28"/>
      <c r="AN8510" s="28"/>
      <c r="AO8510" s="28"/>
      <c r="AP8510" s="25"/>
      <c r="AQ8510" s="29"/>
      <c r="AR8510" s="30"/>
      <c r="AT8510" s="30"/>
    </row>
    <row r="8511" spans="1:46" ht="30">
      <c r="A8511" s="25">
        <f t="shared" si="792"/>
        <v>2013</v>
      </c>
      <c r="B8511" s="26" t="str">
        <f t="shared" si="793"/>
        <v>Solar Partners</v>
      </c>
      <c r="C8511" s="127" t="str">
        <f t="shared" si="794"/>
        <v>Ivanpah Solar Electric Generating System</v>
      </c>
      <c r="D8511" s="123" t="str">
        <f t="shared" si="795"/>
        <v>Solar Power Tower</v>
      </c>
      <c r="E8511" s="26">
        <f t="shared" si="796"/>
        <v>0</v>
      </c>
      <c r="F8511" s="27">
        <f t="shared" si="797"/>
        <v>0</v>
      </c>
      <c r="G8511" s="28"/>
      <c r="H8511" s="131"/>
      <c r="J8511" s="29" t="e">
        <f>VLOOKUP(H8511,'Drop Down Menus'!A:B,2,FALSE)</f>
        <v>#N/A</v>
      </c>
      <c r="L8511" s="48"/>
      <c r="M8511" s="48"/>
      <c r="N8511" s="135"/>
      <c r="R8511" s="144"/>
      <c r="U8511" s="148"/>
      <c r="V8511" s="25"/>
      <c r="Y8511" s="32"/>
      <c r="AG8511" s="29"/>
      <c r="AH8511" s="34"/>
      <c r="AM8511" s="28"/>
      <c r="AN8511" s="28"/>
      <c r="AO8511" s="28"/>
      <c r="AP8511" s="25"/>
      <c r="AQ8511" s="29"/>
      <c r="AR8511" s="30"/>
      <c r="AT8511" s="30"/>
    </row>
    <row r="8512" spans="1:46" ht="30">
      <c r="A8512" s="25">
        <f t="shared" si="792"/>
        <v>2013</v>
      </c>
      <c r="B8512" s="26" t="str">
        <f t="shared" si="793"/>
        <v>Solar Partners</v>
      </c>
      <c r="C8512" s="127" t="str">
        <f t="shared" si="794"/>
        <v>Ivanpah Solar Electric Generating System</v>
      </c>
      <c r="D8512" s="123" t="str">
        <f t="shared" si="795"/>
        <v>Solar Power Tower</v>
      </c>
      <c r="E8512" s="26">
        <f t="shared" si="796"/>
        <v>0</v>
      </c>
      <c r="F8512" s="27">
        <f t="shared" si="797"/>
        <v>0</v>
      </c>
      <c r="G8512" s="28"/>
      <c r="H8512" s="131"/>
      <c r="J8512" s="29" t="e">
        <f>VLOOKUP(H8512,'Drop Down Menus'!A:B,2,FALSE)</f>
        <v>#N/A</v>
      </c>
      <c r="L8512" s="48"/>
      <c r="M8512" s="48"/>
      <c r="N8512" s="135"/>
      <c r="R8512" s="144"/>
      <c r="U8512" s="148"/>
      <c r="V8512" s="25"/>
      <c r="Y8512" s="32"/>
      <c r="AG8512" s="29"/>
      <c r="AH8512" s="34"/>
      <c r="AM8512" s="28"/>
      <c r="AN8512" s="28"/>
      <c r="AO8512" s="28"/>
      <c r="AP8512" s="25"/>
      <c r="AQ8512" s="29"/>
      <c r="AR8512" s="30"/>
      <c r="AT8512" s="30"/>
    </row>
    <row r="8513" spans="1:46" ht="30">
      <c r="A8513" s="25">
        <f t="shared" si="792"/>
        <v>2013</v>
      </c>
      <c r="B8513" s="26" t="str">
        <f t="shared" si="793"/>
        <v>Solar Partners</v>
      </c>
      <c r="C8513" s="127" t="str">
        <f t="shared" si="794"/>
        <v>Ivanpah Solar Electric Generating System</v>
      </c>
      <c r="D8513" s="123" t="str">
        <f t="shared" si="795"/>
        <v>Solar Power Tower</v>
      </c>
      <c r="E8513" s="26">
        <f t="shared" si="796"/>
        <v>0</v>
      </c>
      <c r="F8513" s="27">
        <f t="shared" si="797"/>
        <v>0</v>
      </c>
      <c r="G8513" s="28"/>
      <c r="H8513" s="131"/>
      <c r="J8513" s="29" t="e">
        <f>VLOOKUP(H8513,'Drop Down Menus'!A:B,2,FALSE)</f>
        <v>#N/A</v>
      </c>
      <c r="L8513" s="48"/>
      <c r="M8513" s="48"/>
      <c r="N8513" s="135"/>
      <c r="R8513" s="144"/>
      <c r="U8513" s="148"/>
      <c r="V8513" s="25"/>
      <c r="Y8513" s="32"/>
      <c r="AG8513" s="29"/>
      <c r="AH8513" s="34"/>
      <c r="AM8513" s="28"/>
      <c r="AN8513" s="28"/>
      <c r="AO8513" s="28"/>
      <c r="AP8513" s="25"/>
      <c r="AQ8513" s="29"/>
      <c r="AR8513" s="30"/>
      <c r="AT8513" s="30"/>
    </row>
    <row r="8514" spans="1:46" ht="30">
      <c r="A8514" s="25">
        <f t="shared" si="792"/>
        <v>2013</v>
      </c>
      <c r="B8514" s="26" t="str">
        <f t="shared" si="793"/>
        <v>Solar Partners</v>
      </c>
      <c r="C8514" s="127" t="str">
        <f t="shared" si="794"/>
        <v>Ivanpah Solar Electric Generating System</v>
      </c>
      <c r="D8514" s="123" t="str">
        <f t="shared" si="795"/>
        <v>Solar Power Tower</v>
      </c>
      <c r="E8514" s="26">
        <f t="shared" si="796"/>
        <v>0</v>
      </c>
      <c r="F8514" s="27">
        <f t="shared" si="797"/>
        <v>0</v>
      </c>
      <c r="G8514" s="28"/>
      <c r="H8514" s="131"/>
      <c r="J8514" s="29" t="e">
        <f>VLOOKUP(H8514,'Drop Down Menus'!A:B,2,FALSE)</f>
        <v>#N/A</v>
      </c>
      <c r="L8514" s="48"/>
      <c r="M8514" s="48"/>
      <c r="N8514" s="135"/>
      <c r="R8514" s="144"/>
      <c r="U8514" s="148"/>
      <c r="V8514" s="25"/>
      <c r="Y8514" s="32"/>
      <c r="AG8514" s="29"/>
      <c r="AH8514" s="34"/>
      <c r="AM8514" s="28"/>
      <c r="AN8514" s="28"/>
      <c r="AO8514" s="28"/>
      <c r="AP8514" s="25"/>
      <c r="AQ8514" s="29"/>
      <c r="AR8514" s="30"/>
      <c r="AT8514" s="30"/>
    </row>
    <row r="8515" spans="1:46" ht="30">
      <c r="A8515" s="25">
        <f t="shared" ref="A8515:A8578" si="798">ReportYear</f>
        <v>2013</v>
      </c>
      <c r="B8515" s="26" t="str">
        <f t="shared" ref="B8515:B8578" si="799">Project_Proponent</f>
        <v>Solar Partners</v>
      </c>
      <c r="C8515" s="127" t="str">
        <f t="shared" ref="C8515:C8578" si="800">Project_Name</f>
        <v>Ivanpah Solar Electric Generating System</v>
      </c>
      <c r="D8515" s="123" t="str">
        <f t="shared" ref="D8515:D8578" si="801">Project_Type_AutoFill</f>
        <v>Solar Power Tower</v>
      </c>
      <c r="E8515" s="26">
        <f t="shared" ref="E8515:E8578" si="802">SPUT_Permit____if_applicable</f>
        <v>0</v>
      </c>
      <c r="F8515" s="27">
        <f t="shared" ref="F8515:F8578" si="803">Eagle_Permit</f>
        <v>0</v>
      </c>
      <c r="G8515" s="28"/>
      <c r="H8515" s="131"/>
      <c r="J8515" s="29" t="e">
        <f>VLOOKUP(H8515,'Drop Down Menus'!A:B,2,FALSE)</f>
        <v>#N/A</v>
      </c>
      <c r="L8515" s="48"/>
      <c r="M8515" s="48"/>
      <c r="N8515" s="135"/>
      <c r="R8515" s="144"/>
      <c r="U8515" s="148"/>
      <c r="V8515" s="25"/>
      <c r="Y8515" s="32"/>
      <c r="AG8515" s="29"/>
      <c r="AH8515" s="34"/>
      <c r="AM8515" s="28"/>
      <c r="AN8515" s="28"/>
      <c r="AO8515" s="28"/>
      <c r="AP8515" s="25"/>
      <c r="AQ8515" s="29"/>
      <c r="AR8515" s="30"/>
      <c r="AT8515" s="30"/>
    </row>
    <row r="8516" spans="1:46" ht="30">
      <c r="A8516" s="25">
        <f t="shared" si="798"/>
        <v>2013</v>
      </c>
      <c r="B8516" s="26" t="str">
        <f t="shared" si="799"/>
        <v>Solar Partners</v>
      </c>
      <c r="C8516" s="127" t="str">
        <f t="shared" si="800"/>
        <v>Ivanpah Solar Electric Generating System</v>
      </c>
      <c r="D8516" s="123" t="str">
        <f t="shared" si="801"/>
        <v>Solar Power Tower</v>
      </c>
      <c r="E8516" s="26">
        <f t="shared" si="802"/>
        <v>0</v>
      </c>
      <c r="F8516" s="27">
        <f t="shared" si="803"/>
        <v>0</v>
      </c>
      <c r="G8516" s="28"/>
      <c r="H8516" s="131"/>
      <c r="J8516" s="29" t="e">
        <f>VLOOKUP(H8516,'Drop Down Menus'!A:B,2,FALSE)</f>
        <v>#N/A</v>
      </c>
      <c r="L8516" s="48"/>
      <c r="M8516" s="48"/>
      <c r="N8516" s="135"/>
      <c r="R8516" s="144"/>
      <c r="U8516" s="148"/>
      <c r="V8516" s="25"/>
      <c r="Y8516" s="32"/>
      <c r="AG8516" s="29"/>
      <c r="AH8516" s="34"/>
      <c r="AM8516" s="28"/>
      <c r="AN8516" s="28"/>
      <c r="AO8516" s="28"/>
      <c r="AP8516" s="25"/>
      <c r="AQ8516" s="29"/>
      <c r="AR8516" s="30"/>
      <c r="AT8516" s="30"/>
    </row>
    <row r="8517" spans="1:46" ht="30">
      <c r="A8517" s="25">
        <f t="shared" si="798"/>
        <v>2013</v>
      </c>
      <c r="B8517" s="26" t="str">
        <f t="shared" si="799"/>
        <v>Solar Partners</v>
      </c>
      <c r="C8517" s="127" t="str">
        <f t="shared" si="800"/>
        <v>Ivanpah Solar Electric Generating System</v>
      </c>
      <c r="D8517" s="123" t="str">
        <f t="shared" si="801"/>
        <v>Solar Power Tower</v>
      </c>
      <c r="E8517" s="26">
        <f t="shared" si="802"/>
        <v>0</v>
      </c>
      <c r="F8517" s="27">
        <f t="shared" si="803"/>
        <v>0</v>
      </c>
      <c r="G8517" s="28"/>
      <c r="H8517" s="131"/>
      <c r="J8517" s="29" t="e">
        <f>VLOOKUP(H8517,'Drop Down Menus'!A:B,2,FALSE)</f>
        <v>#N/A</v>
      </c>
      <c r="L8517" s="48"/>
      <c r="M8517" s="48"/>
      <c r="N8517" s="135"/>
      <c r="R8517" s="144"/>
      <c r="U8517" s="148"/>
      <c r="V8517" s="25"/>
      <c r="Y8517" s="32"/>
      <c r="AG8517" s="29"/>
      <c r="AH8517" s="34"/>
      <c r="AM8517" s="28"/>
      <c r="AN8517" s="28"/>
      <c r="AO8517" s="28"/>
      <c r="AP8517" s="25"/>
      <c r="AQ8517" s="29"/>
      <c r="AR8517" s="30"/>
      <c r="AT8517" s="30"/>
    </row>
    <row r="8518" spans="1:46" ht="30">
      <c r="A8518" s="25">
        <f t="shared" si="798"/>
        <v>2013</v>
      </c>
      <c r="B8518" s="26" t="str">
        <f t="shared" si="799"/>
        <v>Solar Partners</v>
      </c>
      <c r="C8518" s="127" t="str">
        <f t="shared" si="800"/>
        <v>Ivanpah Solar Electric Generating System</v>
      </c>
      <c r="D8518" s="123" t="str">
        <f t="shared" si="801"/>
        <v>Solar Power Tower</v>
      </c>
      <c r="E8518" s="26">
        <f t="shared" si="802"/>
        <v>0</v>
      </c>
      <c r="F8518" s="27">
        <f t="shared" si="803"/>
        <v>0</v>
      </c>
      <c r="G8518" s="28"/>
      <c r="H8518" s="131"/>
      <c r="J8518" s="29" t="e">
        <f>VLOOKUP(H8518,'Drop Down Menus'!A:B,2,FALSE)</f>
        <v>#N/A</v>
      </c>
      <c r="L8518" s="48"/>
      <c r="M8518" s="48"/>
      <c r="N8518" s="135"/>
      <c r="R8518" s="144"/>
      <c r="U8518" s="148"/>
      <c r="V8518" s="25"/>
      <c r="Y8518" s="32"/>
      <c r="AG8518" s="29"/>
      <c r="AH8518" s="34"/>
      <c r="AM8518" s="28"/>
      <c r="AN8518" s="28"/>
      <c r="AO8518" s="28"/>
      <c r="AP8518" s="25"/>
      <c r="AQ8518" s="29"/>
      <c r="AR8518" s="30"/>
      <c r="AT8518" s="30"/>
    </row>
    <row r="8519" spans="1:46" ht="30">
      <c r="A8519" s="25">
        <f t="shared" si="798"/>
        <v>2013</v>
      </c>
      <c r="B8519" s="26" t="str">
        <f t="shared" si="799"/>
        <v>Solar Partners</v>
      </c>
      <c r="C8519" s="127" t="str">
        <f t="shared" si="800"/>
        <v>Ivanpah Solar Electric Generating System</v>
      </c>
      <c r="D8519" s="123" t="str">
        <f t="shared" si="801"/>
        <v>Solar Power Tower</v>
      </c>
      <c r="E8519" s="26">
        <f t="shared" si="802"/>
        <v>0</v>
      </c>
      <c r="F8519" s="27">
        <f t="shared" si="803"/>
        <v>0</v>
      </c>
      <c r="G8519" s="28"/>
      <c r="H8519" s="131"/>
      <c r="J8519" s="29" t="e">
        <f>VLOOKUP(H8519,'Drop Down Menus'!A:B,2,FALSE)</f>
        <v>#N/A</v>
      </c>
      <c r="L8519" s="48"/>
      <c r="M8519" s="48"/>
      <c r="N8519" s="135"/>
      <c r="R8519" s="144"/>
      <c r="U8519" s="148"/>
      <c r="V8519" s="25"/>
      <c r="Y8519" s="32"/>
      <c r="AG8519" s="29"/>
      <c r="AH8519" s="34"/>
      <c r="AM8519" s="28"/>
      <c r="AN8519" s="28"/>
      <c r="AO8519" s="28"/>
      <c r="AP8519" s="25"/>
      <c r="AQ8519" s="29"/>
      <c r="AR8519" s="30"/>
      <c r="AT8519" s="30"/>
    </row>
    <row r="8520" spans="1:46" ht="30">
      <c r="A8520" s="25">
        <f t="shared" si="798"/>
        <v>2013</v>
      </c>
      <c r="B8520" s="26" t="str">
        <f t="shared" si="799"/>
        <v>Solar Partners</v>
      </c>
      <c r="C8520" s="127" t="str">
        <f t="shared" si="800"/>
        <v>Ivanpah Solar Electric Generating System</v>
      </c>
      <c r="D8520" s="123" t="str">
        <f t="shared" si="801"/>
        <v>Solar Power Tower</v>
      </c>
      <c r="E8520" s="26">
        <f t="shared" si="802"/>
        <v>0</v>
      </c>
      <c r="F8520" s="27">
        <f t="shared" si="803"/>
        <v>0</v>
      </c>
      <c r="G8520" s="28"/>
      <c r="H8520" s="131"/>
      <c r="J8520" s="29" t="e">
        <f>VLOOKUP(H8520,'Drop Down Menus'!A:B,2,FALSE)</f>
        <v>#N/A</v>
      </c>
      <c r="L8520" s="48"/>
      <c r="M8520" s="48"/>
      <c r="N8520" s="135"/>
      <c r="R8520" s="144"/>
      <c r="U8520" s="148"/>
      <c r="V8520" s="25"/>
      <c r="Y8520" s="32"/>
      <c r="AG8520" s="29"/>
      <c r="AH8520" s="34"/>
      <c r="AM8520" s="28"/>
      <c r="AN8520" s="28"/>
      <c r="AO8520" s="28"/>
      <c r="AP8520" s="25"/>
      <c r="AQ8520" s="29"/>
      <c r="AR8520" s="30"/>
      <c r="AT8520" s="30"/>
    </row>
    <row r="8521" spans="1:46" ht="30">
      <c r="A8521" s="25">
        <f t="shared" si="798"/>
        <v>2013</v>
      </c>
      <c r="B8521" s="26" t="str">
        <f t="shared" si="799"/>
        <v>Solar Partners</v>
      </c>
      <c r="C8521" s="127" t="str">
        <f t="shared" si="800"/>
        <v>Ivanpah Solar Electric Generating System</v>
      </c>
      <c r="D8521" s="123" t="str">
        <f t="shared" si="801"/>
        <v>Solar Power Tower</v>
      </c>
      <c r="E8521" s="26">
        <f t="shared" si="802"/>
        <v>0</v>
      </c>
      <c r="F8521" s="27">
        <f t="shared" si="803"/>
        <v>0</v>
      </c>
      <c r="G8521" s="28"/>
      <c r="H8521" s="131"/>
      <c r="J8521" s="29" t="e">
        <f>VLOOKUP(H8521,'Drop Down Menus'!A:B,2,FALSE)</f>
        <v>#N/A</v>
      </c>
      <c r="L8521" s="48"/>
      <c r="M8521" s="48"/>
      <c r="N8521" s="135"/>
      <c r="R8521" s="144"/>
      <c r="U8521" s="148"/>
      <c r="V8521" s="25"/>
      <c r="Y8521" s="32"/>
      <c r="AG8521" s="29"/>
      <c r="AH8521" s="34"/>
      <c r="AM8521" s="28"/>
      <c r="AN8521" s="28"/>
      <c r="AO8521" s="28"/>
      <c r="AP8521" s="25"/>
      <c r="AQ8521" s="29"/>
      <c r="AR8521" s="30"/>
      <c r="AT8521" s="30"/>
    </row>
    <row r="8522" spans="1:46" ht="30">
      <c r="A8522" s="25">
        <f t="shared" si="798"/>
        <v>2013</v>
      </c>
      <c r="B8522" s="26" t="str">
        <f t="shared" si="799"/>
        <v>Solar Partners</v>
      </c>
      <c r="C8522" s="127" t="str">
        <f t="shared" si="800"/>
        <v>Ivanpah Solar Electric Generating System</v>
      </c>
      <c r="D8522" s="123" t="str">
        <f t="shared" si="801"/>
        <v>Solar Power Tower</v>
      </c>
      <c r="E8522" s="26">
        <f t="shared" si="802"/>
        <v>0</v>
      </c>
      <c r="F8522" s="27">
        <f t="shared" si="803"/>
        <v>0</v>
      </c>
      <c r="G8522" s="28"/>
      <c r="H8522" s="131"/>
      <c r="J8522" s="29" t="e">
        <f>VLOOKUP(H8522,'Drop Down Menus'!A:B,2,FALSE)</f>
        <v>#N/A</v>
      </c>
      <c r="L8522" s="48"/>
      <c r="M8522" s="48"/>
      <c r="N8522" s="135"/>
      <c r="R8522" s="144"/>
      <c r="U8522" s="148"/>
      <c r="V8522" s="25"/>
      <c r="Y8522" s="32"/>
      <c r="AG8522" s="29"/>
      <c r="AH8522" s="34"/>
      <c r="AM8522" s="28"/>
      <c r="AN8522" s="28"/>
      <c r="AO8522" s="28"/>
      <c r="AP8522" s="25"/>
      <c r="AQ8522" s="29"/>
      <c r="AR8522" s="30"/>
      <c r="AT8522" s="30"/>
    </row>
    <row r="8523" spans="1:46" ht="30">
      <c r="A8523" s="25">
        <f t="shared" si="798"/>
        <v>2013</v>
      </c>
      <c r="B8523" s="26" t="str">
        <f t="shared" si="799"/>
        <v>Solar Partners</v>
      </c>
      <c r="C8523" s="127" t="str">
        <f t="shared" si="800"/>
        <v>Ivanpah Solar Electric Generating System</v>
      </c>
      <c r="D8523" s="123" t="str">
        <f t="shared" si="801"/>
        <v>Solar Power Tower</v>
      </c>
      <c r="E8523" s="26">
        <f t="shared" si="802"/>
        <v>0</v>
      </c>
      <c r="F8523" s="27">
        <f t="shared" si="803"/>
        <v>0</v>
      </c>
      <c r="G8523" s="28"/>
      <c r="H8523" s="131"/>
      <c r="J8523" s="29" t="e">
        <f>VLOOKUP(H8523,'Drop Down Menus'!A:B,2,FALSE)</f>
        <v>#N/A</v>
      </c>
      <c r="L8523" s="48"/>
      <c r="M8523" s="48"/>
      <c r="N8523" s="135"/>
      <c r="R8523" s="144"/>
      <c r="U8523" s="148"/>
      <c r="V8523" s="25"/>
      <c r="Y8523" s="32"/>
      <c r="AG8523" s="29"/>
      <c r="AH8523" s="34"/>
      <c r="AM8523" s="28"/>
      <c r="AN8523" s="28"/>
      <c r="AO8523" s="28"/>
      <c r="AP8523" s="25"/>
      <c r="AQ8523" s="29"/>
      <c r="AR8523" s="30"/>
      <c r="AT8523" s="30"/>
    </row>
    <row r="8524" spans="1:46" ht="30">
      <c r="A8524" s="25">
        <f t="shared" si="798"/>
        <v>2013</v>
      </c>
      <c r="B8524" s="26" t="str">
        <f t="shared" si="799"/>
        <v>Solar Partners</v>
      </c>
      <c r="C8524" s="127" t="str">
        <f t="shared" si="800"/>
        <v>Ivanpah Solar Electric Generating System</v>
      </c>
      <c r="D8524" s="123" t="str">
        <f t="shared" si="801"/>
        <v>Solar Power Tower</v>
      </c>
      <c r="E8524" s="26">
        <f t="shared" si="802"/>
        <v>0</v>
      </c>
      <c r="F8524" s="27">
        <f t="shared" si="803"/>
        <v>0</v>
      </c>
      <c r="G8524" s="28"/>
      <c r="H8524" s="131"/>
      <c r="J8524" s="29" t="e">
        <f>VLOOKUP(H8524,'Drop Down Menus'!A:B,2,FALSE)</f>
        <v>#N/A</v>
      </c>
      <c r="L8524" s="48"/>
      <c r="M8524" s="48"/>
      <c r="N8524" s="135"/>
      <c r="R8524" s="144"/>
      <c r="U8524" s="148"/>
      <c r="V8524" s="25"/>
      <c r="Y8524" s="32"/>
      <c r="AG8524" s="29"/>
      <c r="AH8524" s="34"/>
      <c r="AM8524" s="28"/>
      <c r="AN8524" s="28"/>
      <c r="AO8524" s="28"/>
      <c r="AP8524" s="25"/>
      <c r="AQ8524" s="29"/>
      <c r="AR8524" s="30"/>
      <c r="AT8524" s="30"/>
    </row>
    <row r="8525" spans="1:46" ht="30">
      <c r="A8525" s="25">
        <f t="shared" si="798"/>
        <v>2013</v>
      </c>
      <c r="B8525" s="26" t="str">
        <f t="shared" si="799"/>
        <v>Solar Partners</v>
      </c>
      <c r="C8525" s="127" t="str">
        <f t="shared" si="800"/>
        <v>Ivanpah Solar Electric Generating System</v>
      </c>
      <c r="D8525" s="123" t="str">
        <f t="shared" si="801"/>
        <v>Solar Power Tower</v>
      </c>
      <c r="E8525" s="26">
        <f t="shared" si="802"/>
        <v>0</v>
      </c>
      <c r="F8525" s="27">
        <f t="shared" si="803"/>
        <v>0</v>
      </c>
      <c r="G8525" s="28"/>
      <c r="H8525" s="131"/>
      <c r="J8525" s="29" t="e">
        <f>VLOOKUP(H8525,'Drop Down Menus'!A:B,2,FALSE)</f>
        <v>#N/A</v>
      </c>
      <c r="L8525" s="48"/>
      <c r="M8525" s="48"/>
      <c r="N8525" s="135"/>
      <c r="R8525" s="144"/>
      <c r="U8525" s="148"/>
      <c r="V8525" s="25"/>
      <c r="Y8525" s="32"/>
      <c r="AG8525" s="29"/>
      <c r="AH8525" s="34"/>
      <c r="AM8525" s="28"/>
      <c r="AN8525" s="28"/>
      <c r="AO8525" s="28"/>
      <c r="AP8525" s="25"/>
      <c r="AQ8525" s="29"/>
      <c r="AR8525" s="30"/>
      <c r="AT8525" s="30"/>
    </row>
    <row r="8526" spans="1:46" ht="30">
      <c r="A8526" s="25">
        <f t="shared" si="798"/>
        <v>2013</v>
      </c>
      <c r="B8526" s="26" t="str">
        <f t="shared" si="799"/>
        <v>Solar Partners</v>
      </c>
      <c r="C8526" s="127" t="str">
        <f t="shared" si="800"/>
        <v>Ivanpah Solar Electric Generating System</v>
      </c>
      <c r="D8526" s="123" t="str">
        <f t="shared" si="801"/>
        <v>Solar Power Tower</v>
      </c>
      <c r="E8526" s="26">
        <f t="shared" si="802"/>
        <v>0</v>
      </c>
      <c r="F8526" s="27">
        <f t="shared" si="803"/>
        <v>0</v>
      </c>
      <c r="G8526" s="28"/>
      <c r="H8526" s="131"/>
      <c r="J8526" s="29" t="e">
        <f>VLOOKUP(H8526,'Drop Down Menus'!A:B,2,FALSE)</f>
        <v>#N/A</v>
      </c>
      <c r="L8526" s="48"/>
      <c r="M8526" s="48"/>
      <c r="N8526" s="135"/>
      <c r="R8526" s="144"/>
      <c r="U8526" s="148"/>
      <c r="V8526" s="25"/>
      <c r="Y8526" s="32"/>
      <c r="AG8526" s="29"/>
      <c r="AH8526" s="34"/>
      <c r="AM8526" s="28"/>
      <c r="AN8526" s="28"/>
      <c r="AO8526" s="28"/>
      <c r="AP8526" s="25"/>
      <c r="AQ8526" s="29"/>
      <c r="AR8526" s="30"/>
      <c r="AT8526" s="30"/>
    </row>
    <row r="8527" spans="1:46" ht="30">
      <c r="A8527" s="25">
        <f t="shared" si="798"/>
        <v>2013</v>
      </c>
      <c r="B8527" s="26" t="str">
        <f t="shared" si="799"/>
        <v>Solar Partners</v>
      </c>
      <c r="C8527" s="127" t="str">
        <f t="shared" si="800"/>
        <v>Ivanpah Solar Electric Generating System</v>
      </c>
      <c r="D8527" s="123" t="str">
        <f t="shared" si="801"/>
        <v>Solar Power Tower</v>
      </c>
      <c r="E8527" s="26">
        <f t="shared" si="802"/>
        <v>0</v>
      </c>
      <c r="F8527" s="27">
        <f t="shared" si="803"/>
        <v>0</v>
      </c>
      <c r="G8527" s="28"/>
      <c r="H8527" s="131"/>
      <c r="J8527" s="29" t="e">
        <f>VLOOKUP(H8527,'Drop Down Menus'!A:B,2,FALSE)</f>
        <v>#N/A</v>
      </c>
      <c r="L8527" s="48"/>
      <c r="M8527" s="48"/>
      <c r="N8527" s="135"/>
      <c r="R8527" s="144"/>
      <c r="U8527" s="148"/>
      <c r="V8527" s="25"/>
      <c r="Y8527" s="32"/>
      <c r="AG8527" s="29"/>
      <c r="AH8527" s="34"/>
      <c r="AM8527" s="28"/>
      <c r="AN8527" s="28"/>
      <c r="AO8527" s="28"/>
      <c r="AP8527" s="25"/>
      <c r="AQ8527" s="29"/>
      <c r="AR8527" s="30"/>
      <c r="AT8527" s="30"/>
    </row>
    <row r="8528" spans="1:46" ht="30">
      <c r="A8528" s="25">
        <f t="shared" si="798"/>
        <v>2013</v>
      </c>
      <c r="B8528" s="26" t="str">
        <f t="shared" si="799"/>
        <v>Solar Partners</v>
      </c>
      <c r="C8528" s="127" t="str">
        <f t="shared" si="800"/>
        <v>Ivanpah Solar Electric Generating System</v>
      </c>
      <c r="D8528" s="123" t="str">
        <f t="shared" si="801"/>
        <v>Solar Power Tower</v>
      </c>
      <c r="E8528" s="26">
        <f t="shared" si="802"/>
        <v>0</v>
      </c>
      <c r="F8528" s="27">
        <f t="shared" si="803"/>
        <v>0</v>
      </c>
      <c r="G8528" s="28"/>
      <c r="H8528" s="131"/>
      <c r="J8528" s="29" t="e">
        <f>VLOOKUP(H8528,'Drop Down Menus'!A:B,2,FALSE)</f>
        <v>#N/A</v>
      </c>
      <c r="L8528" s="48"/>
      <c r="M8528" s="48"/>
      <c r="N8528" s="135"/>
      <c r="R8528" s="144"/>
      <c r="U8528" s="148"/>
      <c r="V8528" s="25"/>
      <c r="Y8528" s="32"/>
      <c r="AG8528" s="29"/>
      <c r="AH8528" s="34"/>
      <c r="AM8528" s="28"/>
      <c r="AN8528" s="28"/>
      <c r="AO8528" s="28"/>
      <c r="AP8528" s="25"/>
      <c r="AQ8528" s="29"/>
      <c r="AR8528" s="30"/>
      <c r="AT8528" s="30"/>
    </row>
    <row r="8529" spans="1:46" ht="30">
      <c r="A8529" s="25">
        <f t="shared" si="798"/>
        <v>2013</v>
      </c>
      <c r="B8529" s="26" t="str">
        <f t="shared" si="799"/>
        <v>Solar Partners</v>
      </c>
      <c r="C8529" s="127" t="str">
        <f t="shared" si="800"/>
        <v>Ivanpah Solar Electric Generating System</v>
      </c>
      <c r="D8529" s="123" t="str">
        <f t="shared" si="801"/>
        <v>Solar Power Tower</v>
      </c>
      <c r="E8529" s="26">
        <f t="shared" si="802"/>
        <v>0</v>
      </c>
      <c r="F8529" s="27">
        <f t="shared" si="803"/>
        <v>0</v>
      </c>
      <c r="G8529" s="28"/>
      <c r="H8529" s="131"/>
      <c r="J8529" s="29" t="e">
        <f>VLOOKUP(H8529,'Drop Down Menus'!A:B,2,FALSE)</f>
        <v>#N/A</v>
      </c>
      <c r="L8529" s="48"/>
      <c r="M8529" s="48"/>
      <c r="N8529" s="135"/>
      <c r="R8529" s="144"/>
      <c r="U8529" s="148"/>
      <c r="V8529" s="25"/>
      <c r="Y8529" s="32"/>
      <c r="AG8529" s="29"/>
      <c r="AH8529" s="34"/>
      <c r="AM8529" s="28"/>
      <c r="AN8529" s="28"/>
      <c r="AO8529" s="28"/>
      <c r="AP8529" s="25"/>
      <c r="AQ8529" s="29"/>
      <c r="AR8529" s="30"/>
      <c r="AT8529" s="30"/>
    </row>
    <row r="8530" spans="1:46" ht="30">
      <c r="A8530" s="25">
        <f t="shared" si="798"/>
        <v>2013</v>
      </c>
      <c r="B8530" s="26" t="str">
        <f t="shared" si="799"/>
        <v>Solar Partners</v>
      </c>
      <c r="C8530" s="127" t="str">
        <f t="shared" si="800"/>
        <v>Ivanpah Solar Electric Generating System</v>
      </c>
      <c r="D8530" s="123" t="str">
        <f t="shared" si="801"/>
        <v>Solar Power Tower</v>
      </c>
      <c r="E8530" s="26">
        <f t="shared" si="802"/>
        <v>0</v>
      </c>
      <c r="F8530" s="27">
        <f t="shared" si="803"/>
        <v>0</v>
      </c>
      <c r="G8530" s="28"/>
      <c r="H8530" s="131"/>
      <c r="J8530" s="29" t="e">
        <f>VLOOKUP(H8530,'Drop Down Menus'!A:B,2,FALSE)</f>
        <v>#N/A</v>
      </c>
      <c r="L8530" s="48"/>
      <c r="M8530" s="48"/>
      <c r="N8530" s="135"/>
      <c r="R8530" s="144"/>
      <c r="U8530" s="148"/>
      <c r="V8530" s="25"/>
      <c r="Y8530" s="32"/>
      <c r="AG8530" s="29"/>
      <c r="AH8530" s="34"/>
      <c r="AM8530" s="28"/>
      <c r="AN8530" s="28"/>
      <c r="AO8530" s="28"/>
      <c r="AP8530" s="25"/>
      <c r="AQ8530" s="29"/>
      <c r="AR8530" s="30"/>
      <c r="AT8530" s="30"/>
    </row>
    <row r="8531" spans="1:46" ht="30">
      <c r="A8531" s="25">
        <f t="shared" si="798"/>
        <v>2013</v>
      </c>
      <c r="B8531" s="26" t="str">
        <f t="shared" si="799"/>
        <v>Solar Partners</v>
      </c>
      <c r="C8531" s="127" t="str">
        <f t="shared" si="800"/>
        <v>Ivanpah Solar Electric Generating System</v>
      </c>
      <c r="D8531" s="123" t="str">
        <f t="shared" si="801"/>
        <v>Solar Power Tower</v>
      </c>
      <c r="E8531" s="26">
        <f t="shared" si="802"/>
        <v>0</v>
      </c>
      <c r="F8531" s="27">
        <f t="shared" si="803"/>
        <v>0</v>
      </c>
      <c r="G8531" s="28"/>
      <c r="H8531" s="131"/>
      <c r="J8531" s="29" t="e">
        <f>VLOOKUP(H8531,'Drop Down Menus'!A:B,2,FALSE)</f>
        <v>#N/A</v>
      </c>
      <c r="L8531" s="48"/>
      <c r="M8531" s="48"/>
      <c r="N8531" s="135"/>
      <c r="R8531" s="144"/>
      <c r="U8531" s="148"/>
      <c r="V8531" s="25"/>
      <c r="Y8531" s="32"/>
      <c r="AG8531" s="29"/>
      <c r="AH8531" s="34"/>
      <c r="AM8531" s="28"/>
      <c r="AN8531" s="28"/>
      <c r="AO8531" s="28"/>
      <c r="AP8531" s="25"/>
      <c r="AQ8531" s="29"/>
      <c r="AR8531" s="30"/>
      <c r="AT8531" s="30"/>
    </row>
    <row r="8532" spans="1:46" ht="30">
      <c r="A8532" s="25">
        <f t="shared" si="798"/>
        <v>2013</v>
      </c>
      <c r="B8532" s="26" t="str">
        <f t="shared" si="799"/>
        <v>Solar Partners</v>
      </c>
      <c r="C8532" s="127" t="str">
        <f t="shared" si="800"/>
        <v>Ivanpah Solar Electric Generating System</v>
      </c>
      <c r="D8532" s="123" t="str">
        <f t="shared" si="801"/>
        <v>Solar Power Tower</v>
      </c>
      <c r="E8532" s="26">
        <f t="shared" si="802"/>
        <v>0</v>
      </c>
      <c r="F8532" s="27">
        <f t="shared" si="803"/>
        <v>0</v>
      </c>
      <c r="G8532" s="28"/>
      <c r="H8532" s="131"/>
      <c r="J8532" s="29" t="e">
        <f>VLOOKUP(H8532,'Drop Down Menus'!A:B,2,FALSE)</f>
        <v>#N/A</v>
      </c>
      <c r="L8532" s="48"/>
      <c r="M8532" s="48"/>
      <c r="N8532" s="135"/>
      <c r="R8532" s="144"/>
      <c r="U8532" s="148"/>
      <c r="V8532" s="25"/>
      <c r="Y8532" s="32"/>
      <c r="AG8532" s="29"/>
      <c r="AH8532" s="34"/>
      <c r="AM8532" s="28"/>
      <c r="AN8532" s="28"/>
      <c r="AO8532" s="28"/>
      <c r="AP8532" s="25"/>
      <c r="AQ8532" s="29"/>
      <c r="AR8532" s="30"/>
      <c r="AT8532" s="30"/>
    </row>
    <row r="8533" spans="1:46" ht="30">
      <c r="A8533" s="25">
        <f t="shared" si="798"/>
        <v>2013</v>
      </c>
      <c r="B8533" s="26" t="str">
        <f t="shared" si="799"/>
        <v>Solar Partners</v>
      </c>
      <c r="C8533" s="127" t="str">
        <f t="shared" si="800"/>
        <v>Ivanpah Solar Electric Generating System</v>
      </c>
      <c r="D8533" s="123" t="str">
        <f t="shared" si="801"/>
        <v>Solar Power Tower</v>
      </c>
      <c r="E8533" s="26">
        <f t="shared" si="802"/>
        <v>0</v>
      </c>
      <c r="F8533" s="27">
        <f t="shared" si="803"/>
        <v>0</v>
      </c>
      <c r="G8533" s="28"/>
      <c r="H8533" s="131"/>
      <c r="J8533" s="29" t="e">
        <f>VLOOKUP(H8533,'Drop Down Menus'!A:B,2,FALSE)</f>
        <v>#N/A</v>
      </c>
      <c r="L8533" s="48"/>
      <c r="M8533" s="48"/>
      <c r="N8533" s="135"/>
      <c r="R8533" s="144"/>
      <c r="U8533" s="148"/>
      <c r="V8533" s="25"/>
      <c r="Y8533" s="32"/>
      <c r="AG8533" s="29"/>
      <c r="AH8533" s="34"/>
      <c r="AM8533" s="28"/>
      <c r="AN8533" s="28"/>
      <c r="AO8533" s="28"/>
      <c r="AP8533" s="25"/>
      <c r="AQ8533" s="29"/>
      <c r="AR8533" s="30"/>
      <c r="AT8533" s="30"/>
    </row>
    <row r="8534" spans="1:46" ht="30">
      <c r="A8534" s="25">
        <f t="shared" si="798"/>
        <v>2013</v>
      </c>
      <c r="B8534" s="26" t="str">
        <f t="shared" si="799"/>
        <v>Solar Partners</v>
      </c>
      <c r="C8534" s="127" t="str">
        <f t="shared" si="800"/>
        <v>Ivanpah Solar Electric Generating System</v>
      </c>
      <c r="D8534" s="123" t="str">
        <f t="shared" si="801"/>
        <v>Solar Power Tower</v>
      </c>
      <c r="E8534" s="26">
        <f t="shared" si="802"/>
        <v>0</v>
      </c>
      <c r="F8534" s="27">
        <f t="shared" si="803"/>
        <v>0</v>
      </c>
      <c r="G8534" s="28"/>
      <c r="H8534" s="131"/>
      <c r="J8534" s="29" t="e">
        <f>VLOOKUP(H8534,'Drop Down Menus'!A:B,2,FALSE)</f>
        <v>#N/A</v>
      </c>
      <c r="L8534" s="48"/>
      <c r="M8534" s="48"/>
      <c r="N8534" s="135"/>
      <c r="R8534" s="144"/>
      <c r="U8534" s="148"/>
      <c r="V8534" s="25"/>
      <c r="Y8534" s="32"/>
      <c r="AG8534" s="29"/>
      <c r="AH8534" s="34"/>
      <c r="AM8534" s="28"/>
      <c r="AN8534" s="28"/>
      <c r="AO8534" s="28"/>
      <c r="AP8534" s="25"/>
      <c r="AQ8534" s="29"/>
      <c r="AR8534" s="30"/>
      <c r="AT8534" s="30"/>
    </row>
    <row r="8535" spans="1:46" ht="30">
      <c r="A8535" s="25">
        <f t="shared" si="798"/>
        <v>2013</v>
      </c>
      <c r="B8535" s="26" t="str">
        <f t="shared" si="799"/>
        <v>Solar Partners</v>
      </c>
      <c r="C8535" s="127" t="str">
        <f t="shared" si="800"/>
        <v>Ivanpah Solar Electric Generating System</v>
      </c>
      <c r="D8535" s="123" t="str">
        <f t="shared" si="801"/>
        <v>Solar Power Tower</v>
      </c>
      <c r="E8535" s="26">
        <f t="shared" si="802"/>
        <v>0</v>
      </c>
      <c r="F8535" s="27">
        <f t="shared" si="803"/>
        <v>0</v>
      </c>
      <c r="G8535" s="28"/>
      <c r="H8535" s="131"/>
      <c r="J8535" s="29" t="e">
        <f>VLOOKUP(H8535,'Drop Down Menus'!A:B,2,FALSE)</f>
        <v>#N/A</v>
      </c>
      <c r="L8535" s="48"/>
      <c r="M8535" s="48"/>
      <c r="N8535" s="135"/>
      <c r="R8535" s="144"/>
      <c r="U8535" s="148"/>
      <c r="V8535" s="25"/>
      <c r="Y8535" s="32"/>
      <c r="AG8535" s="29"/>
      <c r="AH8535" s="34"/>
      <c r="AM8535" s="28"/>
      <c r="AN8535" s="28"/>
      <c r="AO8535" s="28"/>
      <c r="AP8535" s="25"/>
      <c r="AQ8535" s="29"/>
      <c r="AR8535" s="30"/>
      <c r="AT8535" s="30"/>
    </row>
    <row r="8536" spans="1:46" ht="30">
      <c r="A8536" s="25">
        <f t="shared" si="798"/>
        <v>2013</v>
      </c>
      <c r="B8536" s="26" t="str">
        <f t="shared" si="799"/>
        <v>Solar Partners</v>
      </c>
      <c r="C8536" s="127" t="str">
        <f t="shared" si="800"/>
        <v>Ivanpah Solar Electric Generating System</v>
      </c>
      <c r="D8536" s="123" t="str">
        <f t="shared" si="801"/>
        <v>Solar Power Tower</v>
      </c>
      <c r="E8536" s="26">
        <f t="shared" si="802"/>
        <v>0</v>
      </c>
      <c r="F8536" s="27">
        <f t="shared" si="803"/>
        <v>0</v>
      </c>
      <c r="G8536" s="28"/>
      <c r="H8536" s="131"/>
      <c r="J8536" s="29" t="e">
        <f>VLOOKUP(H8536,'Drop Down Menus'!A:B,2,FALSE)</f>
        <v>#N/A</v>
      </c>
      <c r="L8536" s="48"/>
      <c r="M8536" s="48"/>
      <c r="N8536" s="135"/>
      <c r="R8536" s="144"/>
      <c r="U8536" s="148"/>
      <c r="V8536" s="25"/>
      <c r="Y8536" s="32"/>
      <c r="AG8536" s="29"/>
      <c r="AH8536" s="34"/>
      <c r="AM8536" s="28"/>
      <c r="AN8536" s="28"/>
      <c r="AO8536" s="28"/>
      <c r="AP8536" s="25"/>
      <c r="AQ8536" s="29"/>
      <c r="AR8536" s="30"/>
      <c r="AT8536" s="30"/>
    </row>
    <row r="8537" spans="1:46" ht="30">
      <c r="A8537" s="25">
        <f t="shared" si="798"/>
        <v>2013</v>
      </c>
      <c r="B8537" s="26" t="str">
        <f t="shared" si="799"/>
        <v>Solar Partners</v>
      </c>
      <c r="C8537" s="127" t="str">
        <f t="shared" si="800"/>
        <v>Ivanpah Solar Electric Generating System</v>
      </c>
      <c r="D8537" s="123" t="str">
        <f t="shared" si="801"/>
        <v>Solar Power Tower</v>
      </c>
      <c r="E8537" s="26">
        <f t="shared" si="802"/>
        <v>0</v>
      </c>
      <c r="F8537" s="27">
        <f t="shared" si="803"/>
        <v>0</v>
      </c>
      <c r="G8537" s="28"/>
      <c r="H8537" s="131"/>
      <c r="J8537" s="29" t="e">
        <f>VLOOKUP(H8537,'Drop Down Menus'!A:B,2,FALSE)</f>
        <v>#N/A</v>
      </c>
      <c r="L8537" s="48"/>
      <c r="M8537" s="48"/>
      <c r="N8537" s="135"/>
      <c r="R8537" s="144"/>
      <c r="U8537" s="148"/>
      <c r="V8537" s="25"/>
      <c r="Y8537" s="32"/>
      <c r="AG8537" s="29"/>
      <c r="AH8537" s="34"/>
      <c r="AM8537" s="28"/>
      <c r="AN8537" s="28"/>
      <c r="AO8537" s="28"/>
      <c r="AP8537" s="25"/>
      <c r="AQ8537" s="29"/>
      <c r="AR8537" s="30"/>
      <c r="AT8537" s="30"/>
    </row>
    <row r="8538" spans="1:46" ht="30">
      <c r="A8538" s="25">
        <f t="shared" si="798"/>
        <v>2013</v>
      </c>
      <c r="B8538" s="26" t="str">
        <f t="shared" si="799"/>
        <v>Solar Partners</v>
      </c>
      <c r="C8538" s="127" t="str">
        <f t="shared" si="800"/>
        <v>Ivanpah Solar Electric Generating System</v>
      </c>
      <c r="D8538" s="123" t="str">
        <f t="shared" si="801"/>
        <v>Solar Power Tower</v>
      </c>
      <c r="E8538" s="26">
        <f t="shared" si="802"/>
        <v>0</v>
      </c>
      <c r="F8538" s="27">
        <f t="shared" si="803"/>
        <v>0</v>
      </c>
      <c r="G8538" s="28"/>
      <c r="H8538" s="131"/>
      <c r="J8538" s="29" t="e">
        <f>VLOOKUP(H8538,'Drop Down Menus'!A:B,2,FALSE)</f>
        <v>#N/A</v>
      </c>
      <c r="L8538" s="48"/>
      <c r="M8538" s="48"/>
      <c r="N8538" s="135"/>
      <c r="R8538" s="144"/>
      <c r="U8538" s="148"/>
      <c r="V8538" s="25"/>
      <c r="Y8538" s="32"/>
      <c r="AG8538" s="29"/>
      <c r="AH8538" s="34"/>
      <c r="AM8538" s="28"/>
      <c r="AN8538" s="28"/>
      <c r="AO8538" s="28"/>
      <c r="AP8538" s="25"/>
      <c r="AQ8538" s="29"/>
      <c r="AR8538" s="30"/>
      <c r="AT8538" s="30"/>
    </row>
    <row r="8539" spans="1:46" ht="30">
      <c r="A8539" s="25">
        <f t="shared" si="798"/>
        <v>2013</v>
      </c>
      <c r="B8539" s="26" t="str">
        <f t="shared" si="799"/>
        <v>Solar Partners</v>
      </c>
      <c r="C8539" s="127" t="str">
        <f t="shared" si="800"/>
        <v>Ivanpah Solar Electric Generating System</v>
      </c>
      <c r="D8539" s="123" t="str">
        <f t="shared" si="801"/>
        <v>Solar Power Tower</v>
      </c>
      <c r="E8539" s="26">
        <f t="shared" si="802"/>
        <v>0</v>
      </c>
      <c r="F8539" s="27">
        <f t="shared" si="803"/>
        <v>0</v>
      </c>
      <c r="G8539" s="28"/>
      <c r="H8539" s="131"/>
      <c r="J8539" s="29" t="e">
        <f>VLOOKUP(H8539,'Drop Down Menus'!A:B,2,FALSE)</f>
        <v>#N/A</v>
      </c>
      <c r="L8539" s="48"/>
      <c r="M8539" s="48"/>
      <c r="N8539" s="135"/>
      <c r="R8539" s="144"/>
      <c r="U8539" s="148"/>
      <c r="V8539" s="25"/>
      <c r="Y8539" s="32"/>
      <c r="AG8539" s="29"/>
      <c r="AH8539" s="34"/>
      <c r="AM8539" s="28"/>
      <c r="AN8539" s="28"/>
      <c r="AO8539" s="28"/>
      <c r="AP8539" s="25"/>
      <c r="AQ8539" s="29"/>
      <c r="AR8539" s="30"/>
      <c r="AT8539" s="30"/>
    </row>
    <row r="8540" spans="1:46" ht="30">
      <c r="A8540" s="25">
        <f t="shared" si="798"/>
        <v>2013</v>
      </c>
      <c r="B8540" s="26" t="str">
        <f t="shared" si="799"/>
        <v>Solar Partners</v>
      </c>
      <c r="C8540" s="127" t="str">
        <f t="shared" si="800"/>
        <v>Ivanpah Solar Electric Generating System</v>
      </c>
      <c r="D8540" s="123" t="str">
        <f t="shared" si="801"/>
        <v>Solar Power Tower</v>
      </c>
      <c r="E8540" s="26">
        <f t="shared" si="802"/>
        <v>0</v>
      </c>
      <c r="F8540" s="27">
        <f t="shared" si="803"/>
        <v>0</v>
      </c>
      <c r="G8540" s="28"/>
      <c r="H8540" s="131"/>
      <c r="J8540" s="29" t="e">
        <f>VLOOKUP(H8540,'Drop Down Menus'!A:B,2,FALSE)</f>
        <v>#N/A</v>
      </c>
      <c r="L8540" s="48"/>
      <c r="M8540" s="48"/>
      <c r="N8540" s="135"/>
      <c r="R8540" s="144"/>
      <c r="U8540" s="148"/>
      <c r="V8540" s="25"/>
      <c r="Y8540" s="32"/>
      <c r="AG8540" s="29"/>
      <c r="AH8540" s="34"/>
      <c r="AM8540" s="28"/>
      <c r="AN8540" s="28"/>
      <c r="AO8540" s="28"/>
      <c r="AP8540" s="25"/>
      <c r="AQ8540" s="29"/>
      <c r="AR8540" s="30"/>
      <c r="AT8540" s="30"/>
    </row>
    <row r="8541" spans="1:46" ht="30">
      <c r="A8541" s="25">
        <f t="shared" si="798"/>
        <v>2013</v>
      </c>
      <c r="B8541" s="26" t="str">
        <f t="shared" si="799"/>
        <v>Solar Partners</v>
      </c>
      <c r="C8541" s="127" t="str">
        <f t="shared" si="800"/>
        <v>Ivanpah Solar Electric Generating System</v>
      </c>
      <c r="D8541" s="123" t="str">
        <f t="shared" si="801"/>
        <v>Solar Power Tower</v>
      </c>
      <c r="E8541" s="26">
        <f t="shared" si="802"/>
        <v>0</v>
      </c>
      <c r="F8541" s="27">
        <f t="shared" si="803"/>
        <v>0</v>
      </c>
      <c r="G8541" s="28"/>
      <c r="H8541" s="131"/>
      <c r="J8541" s="29" t="e">
        <f>VLOOKUP(H8541,'Drop Down Menus'!A:B,2,FALSE)</f>
        <v>#N/A</v>
      </c>
      <c r="L8541" s="48"/>
      <c r="M8541" s="48"/>
      <c r="N8541" s="135"/>
      <c r="R8541" s="144"/>
      <c r="U8541" s="148"/>
      <c r="V8541" s="25"/>
      <c r="Y8541" s="32"/>
      <c r="AG8541" s="29"/>
      <c r="AH8541" s="34"/>
      <c r="AM8541" s="28"/>
      <c r="AN8541" s="28"/>
      <c r="AO8541" s="28"/>
      <c r="AP8541" s="25"/>
      <c r="AQ8541" s="29"/>
      <c r="AR8541" s="30"/>
      <c r="AT8541" s="30"/>
    </row>
    <row r="8542" spans="1:46" ht="30">
      <c r="A8542" s="25">
        <f t="shared" si="798"/>
        <v>2013</v>
      </c>
      <c r="B8542" s="26" t="str">
        <f t="shared" si="799"/>
        <v>Solar Partners</v>
      </c>
      <c r="C8542" s="127" t="str">
        <f t="shared" si="800"/>
        <v>Ivanpah Solar Electric Generating System</v>
      </c>
      <c r="D8542" s="123" t="str">
        <f t="shared" si="801"/>
        <v>Solar Power Tower</v>
      </c>
      <c r="E8542" s="26">
        <f t="shared" si="802"/>
        <v>0</v>
      </c>
      <c r="F8542" s="27">
        <f t="shared" si="803"/>
        <v>0</v>
      </c>
      <c r="G8542" s="28"/>
      <c r="H8542" s="131"/>
      <c r="J8542" s="29" t="e">
        <f>VLOOKUP(H8542,'Drop Down Menus'!A:B,2,FALSE)</f>
        <v>#N/A</v>
      </c>
      <c r="L8542" s="48"/>
      <c r="M8542" s="48"/>
      <c r="N8542" s="135"/>
      <c r="R8542" s="144"/>
      <c r="U8542" s="148"/>
      <c r="V8542" s="25"/>
      <c r="Y8542" s="32"/>
      <c r="AG8542" s="29"/>
      <c r="AH8542" s="34"/>
      <c r="AM8542" s="28"/>
      <c r="AN8542" s="28"/>
      <c r="AO8542" s="28"/>
      <c r="AP8542" s="25"/>
      <c r="AQ8542" s="29"/>
      <c r="AR8542" s="30"/>
      <c r="AT8542" s="30"/>
    </row>
    <row r="8543" spans="1:46" ht="30">
      <c r="A8543" s="25">
        <f t="shared" si="798"/>
        <v>2013</v>
      </c>
      <c r="B8543" s="26" t="str">
        <f t="shared" si="799"/>
        <v>Solar Partners</v>
      </c>
      <c r="C8543" s="127" t="str">
        <f t="shared" si="800"/>
        <v>Ivanpah Solar Electric Generating System</v>
      </c>
      <c r="D8543" s="123" t="str">
        <f t="shared" si="801"/>
        <v>Solar Power Tower</v>
      </c>
      <c r="E8543" s="26">
        <f t="shared" si="802"/>
        <v>0</v>
      </c>
      <c r="F8543" s="27">
        <f t="shared" si="803"/>
        <v>0</v>
      </c>
      <c r="G8543" s="28"/>
      <c r="H8543" s="131"/>
      <c r="J8543" s="29" t="e">
        <f>VLOOKUP(H8543,'Drop Down Menus'!A:B,2,FALSE)</f>
        <v>#N/A</v>
      </c>
      <c r="L8543" s="48"/>
      <c r="M8543" s="48"/>
      <c r="N8543" s="135"/>
      <c r="R8543" s="144"/>
      <c r="U8543" s="148"/>
      <c r="V8543" s="25"/>
      <c r="Y8543" s="32"/>
      <c r="AG8543" s="29"/>
      <c r="AH8543" s="34"/>
      <c r="AM8543" s="28"/>
      <c r="AN8543" s="28"/>
      <c r="AO8543" s="28"/>
      <c r="AP8543" s="25"/>
      <c r="AQ8543" s="29"/>
      <c r="AR8543" s="30"/>
      <c r="AT8543" s="30"/>
    </row>
    <row r="8544" spans="1:46" ht="30">
      <c r="A8544" s="25">
        <f t="shared" si="798"/>
        <v>2013</v>
      </c>
      <c r="B8544" s="26" t="str">
        <f t="shared" si="799"/>
        <v>Solar Partners</v>
      </c>
      <c r="C8544" s="127" t="str">
        <f t="shared" si="800"/>
        <v>Ivanpah Solar Electric Generating System</v>
      </c>
      <c r="D8544" s="123" t="str">
        <f t="shared" si="801"/>
        <v>Solar Power Tower</v>
      </c>
      <c r="E8544" s="26">
        <f t="shared" si="802"/>
        <v>0</v>
      </c>
      <c r="F8544" s="27">
        <f t="shared" si="803"/>
        <v>0</v>
      </c>
      <c r="G8544" s="28"/>
      <c r="H8544" s="131"/>
      <c r="J8544" s="29" t="e">
        <f>VLOOKUP(H8544,'Drop Down Menus'!A:B,2,FALSE)</f>
        <v>#N/A</v>
      </c>
      <c r="L8544" s="48"/>
      <c r="M8544" s="48"/>
      <c r="N8544" s="135"/>
      <c r="R8544" s="144"/>
      <c r="U8544" s="148"/>
      <c r="V8544" s="25"/>
      <c r="Y8544" s="32"/>
      <c r="AG8544" s="29"/>
      <c r="AH8544" s="34"/>
      <c r="AM8544" s="28"/>
      <c r="AN8544" s="28"/>
      <c r="AO8544" s="28"/>
      <c r="AP8544" s="25"/>
      <c r="AQ8544" s="29"/>
      <c r="AR8544" s="30"/>
      <c r="AT8544" s="30"/>
    </row>
    <row r="8545" spans="1:46" ht="30">
      <c r="A8545" s="25">
        <f t="shared" si="798"/>
        <v>2013</v>
      </c>
      <c r="B8545" s="26" t="str">
        <f t="shared" si="799"/>
        <v>Solar Partners</v>
      </c>
      <c r="C8545" s="127" t="str">
        <f t="shared" si="800"/>
        <v>Ivanpah Solar Electric Generating System</v>
      </c>
      <c r="D8545" s="123" t="str">
        <f t="shared" si="801"/>
        <v>Solar Power Tower</v>
      </c>
      <c r="E8545" s="26">
        <f t="shared" si="802"/>
        <v>0</v>
      </c>
      <c r="F8545" s="27">
        <f t="shared" si="803"/>
        <v>0</v>
      </c>
      <c r="G8545" s="28"/>
      <c r="H8545" s="131"/>
      <c r="J8545" s="29" t="e">
        <f>VLOOKUP(H8545,'Drop Down Menus'!A:B,2,FALSE)</f>
        <v>#N/A</v>
      </c>
      <c r="L8545" s="48"/>
      <c r="M8545" s="48"/>
      <c r="N8545" s="135"/>
      <c r="R8545" s="144"/>
      <c r="U8545" s="148"/>
      <c r="V8545" s="25"/>
      <c r="Y8545" s="32"/>
      <c r="AG8545" s="29"/>
      <c r="AH8545" s="34"/>
      <c r="AM8545" s="28"/>
      <c r="AN8545" s="28"/>
      <c r="AO8545" s="28"/>
      <c r="AP8545" s="25"/>
      <c r="AQ8545" s="29"/>
      <c r="AR8545" s="30"/>
      <c r="AT8545" s="30"/>
    </row>
    <row r="8546" spans="1:46" ht="30">
      <c r="A8546" s="25">
        <f t="shared" si="798"/>
        <v>2013</v>
      </c>
      <c r="B8546" s="26" t="str">
        <f t="shared" si="799"/>
        <v>Solar Partners</v>
      </c>
      <c r="C8546" s="127" t="str">
        <f t="shared" si="800"/>
        <v>Ivanpah Solar Electric Generating System</v>
      </c>
      <c r="D8546" s="123" t="str">
        <f t="shared" si="801"/>
        <v>Solar Power Tower</v>
      </c>
      <c r="E8546" s="26">
        <f t="shared" si="802"/>
        <v>0</v>
      </c>
      <c r="F8546" s="27">
        <f t="shared" si="803"/>
        <v>0</v>
      </c>
      <c r="G8546" s="28"/>
      <c r="H8546" s="131"/>
      <c r="J8546" s="29" t="e">
        <f>VLOOKUP(H8546,'Drop Down Menus'!A:B,2,FALSE)</f>
        <v>#N/A</v>
      </c>
      <c r="L8546" s="48"/>
      <c r="M8546" s="48"/>
      <c r="N8546" s="135"/>
      <c r="R8546" s="144"/>
      <c r="U8546" s="148"/>
      <c r="V8546" s="25"/>
      <c r="Y8546" s="32"/>
      <c r="AG8546" s="29"/>
      <c r="AH8546" s="34"/>
      <c r="AM8546" s="28"/>
      <c r="AN8546" s="28"/>
      <c r="AO8546" s="28"/>
      <c r="AP8546" s="25"/>
      <c r="AQ8546" s="29"/>
      <c r="AR8546" s="30"/>
      <c r="AT8546" s="30"/>
    </row>
    <row r="8547" spans="1:46" ht="30">
      <c r="A8547" s="25">
        <f t="shared" si="798"/>
        <v>2013</v>
      </c>
      <c r="B8547" s="26" t="str">
        <f t="shared" si="799"/>
        <v>Solar Partners</v>
      </c>
      <c r="C8547" s="127" t="str">
        <f t="shared" si="800"/>
        <v>Ivanpah Solar Electric Generating System</v>
      </c>
      <c r="D8547" s="123" t="str">
        <f t="shared" si="801"/>
        <v>Solar Power Tower</v>
      </c>
      <c r="E8547" s="26">
        <f t="shared" si="802"/>
        <v>0</v>
      </c>
      <c r="F8547" s="27">
        <f t="shared" si="803"/>
        <v>0</v>
      </c>
      <c r="G8547" s="28"/>
      <c r="H8547" s="131"/>
      <c r="J8547" s="29" t="e">
        <f>VLOOKUP(H8547,'Drop Down Menus'!A:B,2,FALSE)</f>
        <v>#N/A</v>
      </c>
      <c r="L8547" s="48"/>
      <c r="M8547" s="48"/>
      <c r="N8547" s="135"/>
      <c r="R8547" s="144"/>
      <c r="U8547" s="148"/>
      <c r="V8547" s="25"/>
      <c r="Y8547" s="32"/>
      <c r="AG8547" s="29"/>
      <c r="AH8547" s="34"/>
      <c r="AM8547" s="28"/>
      <c r="AN8547" s="28"/>
      <c r="AO8547" s="28"/>
      <c r="AP8547" s="25"/>
      <c r="AQ8547" s="29"/>
      <c r="AR8547" s="30"/>
      <c r="AT8547" s="30"/>
    </row>
    <row r="8548" spans="1:46" ht="30">
      <c r="A8548" s="25">
        <f t="shared" si="798"/>
        <v>2013</v>
      </c>
      <c r="B8548" s="26" t="str">
        <f t="shared" si="799"/>
        <v>Solar Partners</v>
      </c>
      <c r="C8548" s="127" t="str">
        <f t="shared" si="800"/>
        <v>Ivanpah Solar Electric Generating System</v>
      </c>
      <c r="D8548" s="123" t="str">
        <f t="shared" si="801"/>
        <v>Solar Power Tower</v>
      </c>
      <c r="E8548" s="26">
        <f t="shared" si="802"/>
        <v>0</v>
      </c>
      <c r="F8548" s="27">
        <f t="shared" si="803"/>
        <v>0</v>
      </c>
      <c r="G8548" s="28"/>
      <c r="H8548" s="131"/>
      <c r="J8548" s="29" t="e">
        <f>VLOOKUP(H8548,'Drop Down Menus'!A:B,2,FALSE)</f>
        <v>#N/A</v>
      </c>
      <c r="L8548" s="48"/>
      <c r="M8548" s="48"/>
      <c r="N8548" s="135"/>
      <c r="R8548" s="144"/>
      <c r="U8548" s="148"/>
      <c r="V8548" s="25"/>
      <c r="Y8548" s="32"/>
      <c r="AG8548" s="29"/>
      <c r="AH8548" s="34"/>
      <c r="AM8548" s="28"/>
      <c r="AN8548" s="28"/>
      <c r="AO8548" s="28"/>
      <c r="AP8548" s="25"/>
      <c r="AQ8548" s="29"/>
      <c r="AR8548" s="30"/>
      <c r="AT8548" s="30"/>
    </row>
    <row r="8549" spans="1:46" ht="30">
      <c r="A8549" s="25">
        <f t="shared" si="798"/>
        <v>2013</v>
      </c>
      <c r="B8549" s="26" t="str">
        <f t="shared" si="799"/>
        <v>Solar Partners</v>
      </c>
      <c r="C8549" s="127" t="str">
        <f t="shared" si="800"/>
        <v>Ivanpah Solar Electric Generating System</v>
      </c>
      <c r="D8549" s="123" t="str">
        <f t="shared" si="801"/>
        <v>Solar Power Tower</v>
      </c>
      <c r="E8549" s="26">
        <f t="shared" si="802"/>
        <v>0</v>
      </c>
      <c r="F8549" s="27">
        <f t="shared" si="803"/>
        <v>0</v>
      </c>
      <c r="G8549" s="28"/>
      <c r="H8549" s="131"/>
      <c r="J8549" s="29" t="e">
        <f>VLOOKUP(H8549,'Drop Down Menus'!A:B,2,FALSE)</f>
        <v>#N/A</v>
      </c>
      <c r="L8549" s="48"/>
      <c r="M8549" s="48"/>
      <c r="N8549" s="135"/>
      <c r="R8549" s="144"/>
      <c r="U8549" s="148"/>
      <c r="V8549" s="25"/>
      <c r="Y8549" s="32"/>
      <c r="AG8549" s="29"/>
      <c r="AH8549" s="34"/>
      <c r="AM8549" s="28"/>
      <c r="AN8549" s="28"/>
      <c r="AO8549" s="28"/>
      <c r="AP8549" s="25"/>
      <c r="AQ8549" s="29"/>
      <c r="AR8549" s="30"/>
      <c r="AT8549" s="30"/>
    </row>
    <row r="8550" spans="1:46" ht="30">
      <c r="A8550" s="25">
        <f t="shared" si="798"/>
        <v>2013</v>
      </c>
      <c r="B8550" s="26" t="str">
        <f t="shared" si="799"/>
        <v>Solar Partners</v>
      </c>
      <c r="C8550" s="127" t="str">
        <f t="shared" si="800"/>
        <v>Ivanpah Solar Electric Generating System</v>
      </c>
      <c r="D8550" s="123" t="str">
        <f t="shared" si="801"/>
        <v>Solar Power Tower</v>
      </c>
      <c r="E8550" s="26">
        <f t="shared" si="802"/>
        <v>0</v>
      </c>
      <c r="F8550" s="27">
        <f t="shared" si="803"/>
        <v>0</v>
      </c>
      <c r="G8550" s="28"/>
      <c r="H8550" s="131"/>
      <c r="J8550" s="29" t="e">
        <f>VLOOKUP(H8550,'Drop Down Menus'!A:B,2,FALSE)</f>
        <v>#N/A</v>
      </c>
      <c r="L8550" s="48"/>
      <c r="M8550" s="48"/>
      <c r="N8550" s="135"/>
      <c r="R8550" s="144"/>
      <c r="U8550" s="148"/>
      <c r="V8550" s="25"/>
      <c r="Y8550" s="32"/>
      <c r="AG8550" s="29"/>
      <c r="AH8550" s="34"/>
      <c r="AM8550" s="28"/>
      <c r="AN8550" s="28"/>
      <c r="AO8550" s="28"/>
      <c r="AP8550" s="25"/>
      <c r="AQ8550" s="29"/>
      <c r="AR8550" s="30"/>
      <c r="AT8550" s="30"/>
    </row>
    <row r="8551" spans="1:46" ht="30">
      <c r="A8551" s="25">
        <f t="shared" si="798"/>
        <v>2013</v>
      </c>
      <c r="B8551" s="26" t="str">
        <f t="shared" si="799"/>
        <v>Solar Partners</v>
      </c>
      <c r="C8551" s="127" t="str">
        <f t="shared" si="800"/>
        <v>Ivanpah Solar Electric Generating System</v>
      </c>
      <c r="D8551" s="123" t="str">
        <f t="shared" si="801"/>
        <v>Solar Power Tower</v>
      </c>
      <c r="E8551" s="26">
        <f t="shared" si="802"/>
        <v>0</v>
      </c>
      <c r="F8551" s="27">
        <f t="shared" si="803"/>
        <v>0</v>
      </c>
      <c r="G8551" s="28"/>
      <c r="H8551" s="131"/>
      <c r="J8551" s="29" t="e">
        <f>VLOOKUP(H8551,'Drop Down Menus'!A:B,2,FALSE)</f>
        <v>#N/A</v>
      </c>
      <c r="L8551" s="48"/>
      <c r="M8551" s="48"/>
      <c r="N8551" s="135"/>
      <c r="R8551" s="144"/>
      <c r="U8551" s="148"/>
      <c r="V8551" s="25"/>
      <c r="Y8551" s="32"/>
      <c r="AG8551" s="29"/>
      <c r="AH8551" s="34"/>
      <c r="AM8551" s="28"/>
      <c r="AN8551" s="28"/>
      <c r="AO8551" s="28"/>
      <c r="AP8551" s="25"/>
      <c r="AQ8551" s="29"/>
      <c r="AR8551" s="30"/>
      <c r="AT8551" s="30"/>
    </row>
    <row r="8552" spans="1:46" ht="30">
      <c r="A8552" s="25">
        <f t="shared" si="798"/>
        <v>2013</v>
      </c>
      <c r="B8552" s="26" t="str">
        <f t="shared" si="799"/>
        <v>Solar Partners</v>
      </c>
      <c r="C8552" s="127" t="str">
        <f t="shared" si="800"/>
        <v>Ivanpah Solar Electric Generating System</v>
      </c>
      <c r="D8552" s="123" t="str">
        <f t="shared" si="801"/>
        <v>Solar Power Tower</v>
      </c>
      <c r="E8552" s="26">
        <f t="shared" si="802"/>
        <v>0</v>
      </c>
      <c r="F8552" s="27">
        <f t="shared" si="803"/>
        <v>0</v>
      </c>
      <c r="G8552" s="28"/>
      <c r="H8552" s="131"/>
      <c r="J8552" s="29" t="e">
        <f>VLOOKUP(H8552,'Drop Down Menus'!A:B,2,FALSE)</f>
        <v>#N/A</v>
      </c>
      <c r="L8552" s="48"/>
      <c r="M8552" s="48"/>
      <c r="N8552" s="135"/>
      <c r="R8552" s="144"/>
      <c r="U8552" s="148"/>
      <c r="V8552" s="25"/>
      <c r="Y8552" s="32"/>
      <c r="AG8552" s="29"/>
      <c r="AH8552" s="34"/>
      <c r="AM8552" s="28"/>
      <c r="AN8552" s="28"/>
      <c r="AO8552" s="28"/>
      <c r="AP8552" s="25"/>
      <c r="AQ8552" s="29"/>
      <c r="AR8552" s="30"/>
      <c r="AT8552" s="30"/>
    </row>
    <row r="8553" spans="1:46" ht="30">
      <c r="A8553" s="25">
        <f t="shared" si="798"/>
        <v>2013</v>
      </c>
      <c r="B8553" s="26" t="str">
        <f t="shared" si="799"/>
        <v>Solar Partners</v>
      </c>
      <c r="C8553" s="127" t="str">
        <f t="shared" si="800"/>
        <v>Ivanpah Solar Electric Generating System</v>
      </c>
      <c r="D8553" s="123" t="str">
        <f t="shared" si="801"/>
        <v>Solar Power Tower</v>
      </c>
      <c r="E8553" s="26">
        <f t="shared" si="802"/>
        <v>0</v>
      </c>
      <c r="F8553" s="27">
        <f t="shared" si="803"/>
        <v>0</v>
      </c>
      <c r="G8553" s="28"/>
      <c r="H8553" s="131"/>
      <c r="J8553" s="29" t="e">
        <f>VLOOKUP(H8553,'Drop Down Menus'!A:B,2,FALSE)</f>
        <v>#N/A</v>
      </c>
      <c r="L8553" s="48"/>
      <c r="M8553" s="48"/>
      <c r="N8553" s="135"/>
      <c r="R8553" s="144"/>
      <c r="U8553" s="148"/>
      <c r="V8553" s="25"/>
      <c r="Y8553" s="32"/>
      <c r="AG8553" s="29"/>
      <c r="AH8553" s="34"/>
      <c r="AM8553" s="28"/>
      <c r="AN8553" s="28"/>
      <c r="AO8553" s="28"/>
      <c r="AP8553" s="25"/>
      <c r="AQ8553" s="29"/>
      <c r="AR8553" s="30"/>
      <c r="AT8553" s="30"/>
    </row>
    <row r="8554" spans="1:46" ht="30">
      <c r="A8554" s="25">
        <f t="shared" si="798"/>
        <v>2013</v>
      </c>
      <c r="B8554" s="26" t="str">
        <f t="shared" si="799"/>
        <v>Solar Partners</v>
      </c>
      <c r="C8554" s="127" t="str">
        <f t="shared" si="800"/>
        <v>Ivanpah Solar Electric Generating System</v>
      </c>
      <c r="D8554" s="123" t="str">
        <f t="shared" si="801"/>
        <v>Solar Power Tower</v>
      </c>
      <c r="E8554" s="26">
        <f t="shared" si="802"/>
        <v>0</v>
      </c>
      <c r="F8554" s="27">
        <f t="shared" si="803"/>
        <v>0</v>
      </c>
      <c r="G8554" s="28"/>
      <c r="H8554" s="131"/>
      <c r="J8554" s="29" t="e">
        <f>VLOOKUP(H8554,'Drop Down Menus'!A:B,2,FALSE)</f>
        <v>#N/A</v>
      </c>
      <c r="L8554" s="48"/>
      <c r="M8554" s="48"/>
      <c r="N8554" s="135"/>
      <c r="R8554" s="144"/>
      <c r="U8554" s="148"/>
      <c r="V8554" s="25"/>
      <c r="Y8554" s="32"/>
      <c r="AG8554" s="29"/>
      <c r="AH8554" s="34"/>
      <c r="AM8554" s="28"/>
      <c r="AN8554" s="28"/>
      <c r="AO8554" s="28"/>
      <c r="AP8554" s="25"/>
      <c r="AQ8554" s="29"/>
      <c r="AR8554" s="30"/>
      <c r="AT8554" s="30"/>
    </row>
    <row r="8555" spans="1:46" ht="30">
      <c r="A8555" s="25">
        <f t="shared" si="798"/>
        <v>2013</v>
      </c>
      <c r="B8555" s="26" t="str">
        <f t="shared" si="799"/>
        <v>Solar Partners</v>
      </c>
      <c r="C8555" s="127" t="str">
        <f t="shared" si="800"/>
        <v>Ivanpah Solar Electric Generating System</v>
      </c>
      <c r="D8555" s="123" t="str">
        <f t="shared" si="801"/>
        <v>Solar Power Tower</v>
      </c>
      <c r="E8555" s="26">
        <f t="shared" si="802"/>
        <v>0</v>
      </c>
      <c r="F8555" s="27">
        <f t="shared" si="803"/>
        <v>0</v>
      </c>
      <c r="G8555" s="28"/>
      <c r="H8555" s="131"/>
      <c r="J8555" s="29" t="e">
        <f>VLOOKUP(H8555,'Drop Down Menus'!A:B,2,FALSE)</f>
        <v>#N/A</v>
      </c>
      <c r="L8555" s="48"/>
      <c r="M8555" s="48"/>
      <c r="N8555" s="135"/>
      <c r="R8555" s="144"/>
      <c r="U8555" s="148"/>
      <c r="V8555" s="25"/>
      <c r="Y8555" s="32"/>
      <c r="AG8555" s="29"/>
      <c r="AH8555" s="34"/>
      <c r="AM8555" s="28"/>
      <c r="AN8555" s="28"/>
      <c r="AO8555" s="28"/>
      <c r="AP8555" s="25"/>
      <c r="AQ8555" s="29"/>
      <c r="AR8555" s="30"/>
      <c r="AT8555" s="30"/>
    </row>
    <row r="8556" spans="1:46" ht="30">
      <c r="A8556" s="25">
        <f t="shared" si="798"/>
        <v>2013</v>
      </c>
      <c r="B8556" s="26" t="str">
        <f t="shared" si="799"/>
        <v>Solar Partners</v>
      </c>
      <c r="C8556" s="127" t="str">
        <f t="shared" si="800"/>
        <v>Ivanpah Solar Electric Generating System</v>
      </c>
      <c r="D8556" s="123" t="str">
        <f t="shared" si="801"/>
        <v>Solar Power Tower</v>
      </c>
      <c r="E8556" s="26">
        <f t="shared" si="802"/>
        <v>0</v>
      </c>
      <c r="F8556" s="27">
        <f t="shared" si="803"/>
        <v>0</v>
      </c>
      <c r="G8556" s="28"/>
      <c r="H8556" s="131"/>
      <c r="J8556" s="29" t="e">
        <f>VLOOKUP(H8556,'Drop Down Menus'!A:B,2,FALSE)</f>
        <v>#N/A</v>
      </c>
      <c r="L8556" s="48"/>
      <c r="M8556" s="48"/>
      <c r="N8556" s="135"/>
      <c r="R8556" s="144"/>
      <c r="U8556" s="148"/>
      <c r="V8556" s="25"/>
      <c r="Y8556" s="32"/>
      <c r="AG8556" s="29"/>
      <c r="AH8556" s="34"/>
      <c r="AM8556" s="28"/>
      <c r="AN8556" s="28"/>
      <c r="AO8556" s="28"/>
      <c r="AP8556" s="25"/>
      <c r="AQ8556" s="29"/>
      <c r="AR8556" s="30"/>
      <c r="AT8556" s="30"/>
    </row>
    <row r="8557" spans="1:46" ht="30">
      <c r="A8557" s="25">
        <f t="shared" si="798"/>
        <v>2013</v>
      </c>
      <c r="B8557" s="26" t="str">
        <f t="shared" si="799"/>
        <v>Solar Partners</v>
      </c>
      <c r="C8557" s="127" t="str">
        <f t="shared" si="800"/>
        <v>Ivanpah Solar Electric Generating System</v>
      </c>
      <c r="D8557" s="123" t="str">
        <f t="shared" si="801"/>
        <v>Solar Power Tower</v>
      </c>
      <c r="E8557" s="26">
        <f t="shared" si="802"/>
        <v>0</v>
      </c>
      <c r="F8557" s="27">
        <f t="shared" si="803"/>
        <v>0</v>
      </c>
      <c r="G8557" s="28"/>
      <c r="H8557" s="131"/>
      <c r="J8557" s="29" t="e">
        <f>VLOOKUP(H8557,'Drop Down Menus'!A:B,2,FALSE)</f>
        <v>#N/A</v>
      </c>
      <c r="L8557" s="48"/>
      <c r="M8557" s="48"/>
      <c r="N8557" s="135"/>
      <c r="R8557" s="144"/>
      <c r="U8557" s="148"/>
      <c r="V8557" s="25"/>
      <c r="Y8557" s="32"/>
      <c r="AG8557" s="29"/>
      <c r="AH8557" s="34"/>
      <c r="AM8557" s="28"/>
      <c r="AN8557" s="28"/>
      <c r="AO8557" s="28"/>
      <c r="AP8557" s="25"/>
      <c r="AQ8557" s="29"/>
      <c r="AR8557" s="30"/>
      <c r="AT8557" s="30"/>
    </row>
    <row r="8558" spans="1:46" ht="30">
      <c r="A8558" s="25">
        <f t="shared" si="798"/>
        <v>2013</v>
      </c>
      <c r="B8558" s="26" t="str">
        <f t="shared" si="799"/>
        <v>Solar Partners</v>
      </c>
      <c r="C8558" s="127" t="str">
        <f t="shared" si="800"/>
        <v>Ivanpah Solar Electric Generating System</v>
      </c>
      <c r="D8558" s="123" t="str">
        <f t="shared" si="801"/>
        <v>Solar Power Tower</v>
      </c>
      <c r="E8558" s="26">
        <f t="shared" si="802"/>
        <v>0</v>
      </c>
      <c r="F8558" s="27">
        <f t="shared" si="803"/>
        <v>0</v>
      </c>
      <c r="G8558" s="28"/>
      <c r="H8558" s="131"/>
      <c r="J8558" s="29" t="e">
        <f>VLOOKUP(H8558,'Drop Down Menus'!A:B,2,FALSE)</f>
        <v>#N/A</v>
      </c>
      <c r="L8558" s="48"/>
      <c r="M8558" s="48"/>
      <c r="N8558" s="135"/>
      <c r="R8558" s="144"/>
      <c r="U8558" s="148"/>
      <c r="V8558" s="25"/>
      <c r="Y8558" s="32"/>
      <c r="AG8558" s="29"/>
      <c r="AH8558" s="34"/>
      <c r="AM8558" s="28"/>
      <c r="AN8558" s="28"/>
      <c r="AO8558" s="28"/>
      <c r="AP8558" s="25"/>
      <c r="AQ8558" s="29"/>
      <c r="AR8558" s="30"/>
      <c r="AT8558" s="30"/>
    </row>
    <row r="8559" spans="1:46" ht="30">
      <c r="A8559" s="25">
        <f t="shared" si="798"/>
        <v>2013</v>
      </c>
      <c r="B8559" s="26" t="str">
        <f t="shared" si="799"/>
        <v>Solar Partners</v>
      </c>
      <c r="C8559" s="127" t="str">
        <f t="shared" si="800"/>
        <v>Ivanpah Solar Electric Generating System</v>
      </c>
      <c r="D8559" s="123" t="str">
        <f t="shared" si="801"/>
        <v>Solar Power Tower</v>
      </c>
      <c r="E8559" s="26">
        <f t="shared" si="802"/>
        <v>0</v>
      </c>
      <c r="F8559" s="27">
        <f t="shared" si="803"/>
        <v>0</v>
      </c>
      <c r="G8559" s="28"/>
      <c r="H8559" s="131"/>
      <c r="J8559" s="29" t="e">
        <f>VLOOKUP(H8559,'Drop Down Menus'!A:B,2,FALSE)</f>
        <v>#N/A</v>
      </c>
      <c r="L8559" s="48"/>
      <c r="M8559" s="48"/>
      <c r="N8559" s="135"/>
      <c r="R8559" s="144"/>
      <c r="U8559" s="148"/>
      <c r="V8559" s="25"/>
      <c r="Y8559" s="32"/>
      <c r="AG8559" s="29"/>
      <c r="AH8559" s="34"/>
      <c r="AM8559" s="28"/>
      <c r="AN8559" s="28"/>
      <c r="AO8559" s="28"/>
      <c r="AP8559" s="25"/>
      <c r="AQ8559" s="29"/>
      <c r="AR8559" s="30"/>
      <c r="AT8559" s="30"/>
    </row>
    <row r="8560" spans="1:46" ht="30">
      <c r="A8560" s="25">
        <f t="shared" si="798"/>
        <v>2013</v>
      </c>
      <c r="B8560" s="26" t="str">
        <f t="shared" si="799"/>
        <v>Solar Partners</v>
      </c>
      <c r="C8560" s="127" t="str">
        <f t="shared" si="800"/>
        <v>Ivanpah Solar Electric Generating System</v>
      </c>
      <c r="D8560" s="123" t="str">
        <f t="shared" si="801"/>
        <v>Solar Power Tower</v>
      </c>
      <c r="E8560" s="26">
        <f t="shared" si="802"/>
        <v>0</v>
      </c>
      <c r="F8560" s="27">
        <f t="shared" si="803"/>
        <v>0</v>
      </c>
      <c r="G8560" s="28"/>
      <c r="H8560" s="131"/>
      <c r="J8560" s="29" t="e">
        <f>VLOOKUP(H8560,'Drop Down Menus'!A:B,2,FALSE)</f>
        <v>#N/A</v>
      </c>
      <c r="L8560" s="48"/>
      <c r="M8560" s="48"/>
      <c r="N8560" s="135"/>
      <c r="R8560" s="144"/>
      <c r="U8560" s="148"/>
      <c r="V8560" s="25"/>
      <c r="Y8560" s="32"/>
      <c r="AG8560" s="29"/>
      <c r="AH8560" s="34"/>
      <c r="AM8560" s="28"/>
      <c r="AN8560" s="28"/>
      <c r="AO8560" s="28"/>
      <c r="AP8560" s="25"/>
      <c r="AQ8560" s="29"/>
      <c r="AR8560" s="30"/>
      <c r="AT8560" s="30"/>
    </row>
    <row r="8561" spans="1:46" ht="30">
      <c r="A8561" s="25">
        <f t="shared" si="798"/>
        <v>2013</v>
      </c>
      <c r="B8561" s="26" t="str">
        <f t="shared" si="799"/>
        <v>Solar Partners</v>
      </c>
      <c r="C8561" s="127" t="str">
        <f t="shared" si="800"/>
        <v>Ivanpah Solar Electric Generating System</v>
      </c>
      <c r="D8561" s="123" t="str">
        <f t="shared" si="801"/>
        <v>Solar Power Tower</v>
      </c>
      <c r="E8561" s="26">
        <f t="shared" si="802"/>
        <v>0</v>
      </c>
      <c r="F8561" s="27">
        <f t="shared" si="803"/>
        <v>0</v>
      </c>
      <c r="G8561" s="28"/>
      <c r="H8561" s="131"/>
      <c r="J8561" s="29" t="e">
        <f>VLOOKUP(H8561,'Drop Down Menus'!A:B,2,FALSE)</f>
        <v>#N/A</v>
      </c>
      <c r="L8561" s="48"/>
      <c r="M8561" s="48"/>
      <c r="N8561" s="135"/>
      <c r="R8561" s="144"/>
      <c r="U8561" s="148"/>
      <c r="V8561" s="25"/>
      <c r="Y8561" s="32"/>
      <c r="AG8561" s="29"/>
      <c r="AH8561" s="34"/>
      <c r="AM8561" s="28"/>
      <c r="AN8561" s="28"/>
      <c r="AO8561" s="28"/>
      <c r="AP8561" s="25"/>
      <c r="AQ8561" s="29"/>
      <c r="AR8561" s="30"/>
      <c r="AT8561" s="30"/>
    </row>
    <row r="8562" spans="1:46" ht="30">
      <c r="A8562" s="25">
        <f t="shared" si="798"/>
        <v>2013</v>
      </c>
      <c r="B8562" s="26" t="str">
        <f t="shared" si="799"/>
        <v>Solar Partners</v>
      </c>
      <c r="C8562" s="127" t="str">
        <f t="shared" si="800"/>
        <v>Ivanpah Solar Electric Generating System</v>
      </c>
      <c r="D8562" s="123" t="str">
        <f t="shared" si="801"/>
        <v>Solar Power Tower</v>
      </c>
      <c r="E8562" s="26">
        <f t="shared" si="802"/>
        <v>0</v>
      </c>
      <c r="F8562" s="27">
        <f t="shared" si="803"/>
        <v>0</v>
      </c>
      <c r="G8562" s="28"/>
      <c r="H8562" s="131"/>
      <c r="J8562" s="29" t="e">
        <f>VLOOKUP(H8562,'Drop Down Menus'!A:B,2,FALSE)</f>
        <v>#N/A</v>
      </c>
      <c r="L8562" s="48"/>
      <c r="M8562" s="48"/>
      <c r="N8562" s="135"/>
      <c r="R8562" s="144"/>
      <c r="U8562" s="148"/>
      <c r="V8562" s="25"/>
      <c r="Y8562" s="32"/>
      <c r="AG8562" s="29"/>
      <c r="AH8562" s="34"/>
      <c r="AM8562" s="28"/>
      <c r="AN8562" s="28"/>
      <c r="AO8562" s="28"/>
      <c r="AP8562" s="25"/>
      <c r="AQ8562" s="29"/>
      <c r="AR8562" s="30"/>
      <c r="AT8562" s="30"/>
    </row>
    <row r="8563" spans="1:46" ht="30">
      <c r="A8563" s="25">
        <f t="shared" si="798"/>
        <v>2013</v>
      </c>
      <c r="B8563" s="26" t="str">
        <f t="shared" si="799"/>
        <v>Solar Partners</v>
      </c>
      <c r="C8563" s="127" t="str">
        <f t="shared" si="800"/>
        <v>Ivanpah Solar Electric Generating System</v>
      </c>
      <c r="D8563" s="123" t="str">
        <f t="shared" si="801"/>
        <v>Solar Power Tower</v>
      </c>
      <c r="E8563" s="26">
        <f t="shared" si="802"/>
        <v>0</v>
      </c>
      <c r="F8563" s="27">
        <f t="shared" si="803"/>
        <v>0</v>
      </c>
      <c r="G8563" s="28"/>
      <c r="H8563" s="131"/>
      <c r="J8563" s="29" t="e">
        <f>VLOOKUP(H8563,'Drop Down Menus'!A:B,2,FALSE)</f>
        <v>#N/A</v>
      </c>
      <c r="L8563" s="48"/>
      <c r="M8563" s="48"/>
      <c r="N8563" s="135"/>
      <c r="R8563" s="144"/>
      <c r="U8563" s="148"/>
      <c r="V8563" s="25"/>
      <c r="Y8563" s="32"/>
      <c r="AG8563" s="29"/>
      <c r="AH8563" s="34"/>
      <c r="AM8563" s="28"/>
      <c r="AN8563" s="28"/>
      <c r="AO8563" s="28"/>
      <c r="AP8563" s="25"/>
      <c r="AQ8563" s="29"/>
      <c r="AR8563" s="30"/>
      <c r="AT8563" s="30"/>
    </row>
    <row r="8564" spans="1:46" ht="30">
      <c r="A8564" s="25">
        <f t="shared" si="798"/>
        <v>2013</v>
      </c>
      <c r="B8564" s="26" t="str">
        <f t="shared" si="799"/>
        <v>Solar Partners</v>
      </c>
      <c r="C8564" s="127" t="str">
        <f t="shared" si="800"/>
        <v>Ivanpah Solar Electric Generating System</v>
      </c>
      <c r="D8564" s="123" t="str">
        <f t="shared" si="801"/>
        <v>Solar Power Tower</v>
      </c>
      <c r="E8564" s="26">
        <f t="shared" si="802"/>
        <v>0</v>
      </c>
      <c r="F8564" s="27">
        <f t="shared" si="803"/>
        <v>0</v>
      </c>
      <c r="G8564" s="28"/>
      <c r="H8564" s="131"/>
      <c r="J8564" s="29" t="e">
        <f>VLOOKUP(H8564,'Drop Down Menus'!A:B,2,FALSE)</f>
        <v>#N/A</v>
      </c>
      <c r="L8564" s="48"/>
      <c r="M8564" s="48"/>
      <c r="N8564" s="135"/>
      <c r="R8564" s="144"/>
      <c r="U8564" s="148"/>
      <c r="V8564" s="25"/>
      <c r="Y8564" s="32"/>
      <c r="AG8564" s="29"/>
      <c r="AH8564" s="34"/>
      <c r="AM8564" s="28"/>
      <c r="AN8564" s="28"/>
      <c r="AO8564" s="28"/>
      <c r="AP8564" s="25"/>
      <c r="AQ8564" s="29"/>
      <c r="AR8564" s="30"/>
      <c r="AT8564" s="30"/>
    </row>
    <row r="8565" spans="1:46" ht="30">
      <c r="A8565" s="25">
        <f t="shared" si="798"/>
        <v>2013</v>
      </c>
      <c r="B8565" s="26" t="str">
        <f t="shared" si="799"/>
        <v>Solar Partners</v>
      </c>
      <c r="C8565" s="127" t="str">
        <f t="shared" si="800"/>
        <v>Ivanpah Solar Electric Generating System</v>
      </c>
      <c r="D8565" s="123" t="str">
        <f t="shared" si="801"/>
        <v>Solar Power Tower</v>
      </c>
      <c r="E8565" s="26">
        <f t="shared" si="802"/>
        <v>0</v>
      </c>
      <c r="F8565" s="27">
        <f t="shared" si="803"/>
        <v>0</v>
      </c>
      <c r="G8565" s="28"/>
      <c r="H8565" s="131"/>
      <c r="J8565" s="29" t="e">
        <f>VLOOKUP(H8565,'Drop Down Menus'!A:B,2,FALSE)</f>
        <v>#N/A</v>
      </c>
      <c r="L8565" s="48"/>
      <c r="M8565" s="48"/>
      <c r="N8565" s="135"/>
      <c r="R8565" s="144"/>
      <c r="U8565" s="148"/>
      <c r="V8565" s="25"/>
      <c r="Y8565" s="32"/>
      <c r="AG8565" s="29"/>
      <c r="AH8565" s="34"/>
      <c r="AM8565" s="28"/>
      <c r="AN8565" s="28"/>
      <c r="AO8565" s="28"/>
      <c r="AP8565" s="25"/>
      <c r="AQ8565" s="29"/>
      <c r="AR8565" s="30"/>
      <c r="AT8565" s="30"/>
    </row>
    <row r="8566" spans="1:46" ht="30">
      <c r="A8566" s="25">
        <f t="shared" si="798"/>
        <v>2013</v>
      </c>
      <c r="B8566" s="26" t="str">
        <f t="shared" si="799"/>
        <v>Solar Partners</v>
      </c>
      <c r="C8566" s="127" t="str">
        <f t="shared" si="800"/>
        <v>Ivanpah Solar Electric Generating System</v>
      </c>
      <c r="D8566" s="123" t="str">
        <f t="shared" si="801"/>
        <v>Solar Power Tower</v>
      </c>
      <c r="E8566" s="26">
        <f t="shared" si="802"/>
        <v>0</v>
      </c>
      <c r="F8566" s="27">
        <f t="shared" si="803"/>
        <v>0</v>
      </c>
      <c r="G8566" s="28"/>
      <c r="H8566" s="131"/>
      <c r="J8566" s="29" t="e">
        <f>VLOOKUP(H8566,'Drop Down Menus'!A:B,2,FALSE)</f>
        <v>#N/A</v>
      </c>
      <c r="L8566" s="48"/>
      <c r="M8566" s="48"/>
      <c r="N8566" s="135"/>
      <c r="R8566" s="144"/>
      <c r="U8566" s="148"/>
      <c r="V8566" s="25"/>
      <c r="Y8566" s="32"/>
      <c r="AG8566" s="29"/>
      <c r="AH8566" s="34"/>
      <c r="AM8566" s="28"/>
      <c r="AN8566" s="28"/>
      <c r="AO8566" s="28"/>
      <c r="AP8566" s="25"/>
      <c r="AQ8566" s="29"/>
      <c r="AR8566" s="30"/>
      <c r="AT8566" s="30"/>
    </row>
    <row r="8567" spans="1:46" ht="30">
      <c r="A8567" s="25">
        <f t="shared" si="798"/>
        <v>2013</v>
      </c>
      <c r="B8567" s="26" t="str">
        <f t="shared" si="799"/>
        <v>Solar Partners</v>
      </c>
      <c r="C8567" s="127" t="str">
        <f t="shared" si="800"/>
        <v>Ivanpah Solar Electric Generating System</v>
      </c>
      <c r="D8567" s="123" t="str">
        <f t="shared" si="801"/>
        <v>Solar Power Tower</v>
      </c>
      <c r="E8567" s="26">
        <f t="shared" si="802"/>
        <v>0</v>
      </c>
      <c r="F8567" s="27">
        <f t="shared" si="803"/>
        <v>0</v>
      </c>
      <c r="G8567" s="28"/>
      <c r="H8567" s="131"/>
      <c r="J8567" s="29" t="e">
        <f>VLOOKUP(H8567,'Drop Down Menus'!A:B,2,FALSE)</f>
        <v>#N/A</v>
      </c>
      <c r="L8567" s="48"/>
      <c r="M8567" s="48"/>
      <c r="N8567" s="135"/>
      <c r="R8567" s="144"/>
      <c r="U8567" s="148"/>
      <c r="V8567" s="25"/>
      <c r="Y8567" s="32"/>
      <c r="AG8567" s="29"/>
      <c r="AH8567" s="34"/>
      <c r="AM8567" s="28"/>
      <c r="AN8567" s="28"/>
      <c r="AO8567" s="28"/>
      <c r="AP8567" s="25"/>
      <c r="AQ8567" s="29"/>
      <c r="AR8567" s="30"/>
      <c r="AT8567" s="30"/>
    </row>
    <row r="8568" spans="1:46" ht="30">
      <c r="A8568" s="25">
        <f t="shared" si="798"/>
        <v>2013</v>
      </c>
      <c r="B8568" s="26" t="str">
        <f t="shared" si="799"/>
        <v>Solar Partners</v>
      </c>
      <c r="C8568" s="127" t="str">
        <f t="shared" si="800"/>
        <v>Ivanpah Solar Electric Generating System</v>
      </c>
      <c r="D8568" s="123" t="str">
        <f t="shared" si="801"/>
        <v>Solar Power Tower</v>
      </c>
      <c r="E8568" s="26">
        <f t="shared" si="802"/>
        <v>0</v>
      </c>
      <c r="F8568" s="27">
        <f t="shared" si="803"/>
        <v>0</v>
      </c>
      <c r="G8568" s="28"/>
      <c r="H8568" s="131"/>
      <c r="J8568" s="29" t="e">
        <f>VLOOKUP(H8568,'Drop Down Menus'!A:B,2,FALSE)</f>
        <v>#N/A</v>
      </c>
      <c r="L8568" s="48"/>
      <c r="M8568" s="48"/>
      <c r="N8568" s="135"/>
      <c r="R8568" s="144"/>
      <c r="U8568" s="148"/>
      <c r="V8568" s="25"/>
      <c r="Y8568" s="32"/>
      <c r="AG8568" s="29"/>
      <c r="AH8568" s="34"/>
      <c r="AM8568" s="28"/>
      <c r="AN8568" s="28"/>
      <c r="AO8568" s="28"/>
      <c r="AP8568" s="25"/>
      <c r="AQ8568" s="29"/>
      <c r="AR8568" s="30"/>
      <c r="AT8568" s="30"/>
    </row>
    <row r="8569" spans="1:46" ht="30">
      <c r="A8569" s="25">
        <f t="shared" si="798"/>
        <v>2013</v>
      </c>
      <c r="B8569" s="26" t="str">
        <f t="shared" si="799"/>
        <v>Solar Partners</v>
      </c>
      <c r="C8569" s="127" t="str">
        <f t="shared" si="800"/>
        <v>Ivanpah Solar Electric Generating System</v>
      </c>
      <c r="D8569" s="123" t="str">
        <f t="shared" si="801"/>
        <v>Solar Power Tower</v>
      </c>
      <c r="E8569" s="26">
        <f t="shared" si="802"/>
        <v>0</v>
      </c>
      <c r="F8569" s="27">
        <f t="shared" si="803"/>
        <v>0</v>
      </c>
      <c r="G8569" s="28"/>
      <c r="H8569" s="131"/>
      <c r="J8569" s="29" t="e">
        <f>VLOOKUP(H8569,'Drop Down Menus'!A:B,2,FALSE)</f>
        <v>#N/A</v>
      </c>
      <c r="L8569" s="48"/>
      <c r="M8569" s="48"/>
      <c r="N8569" s="135"/>
      <c r="R8569" s="144"/>
      <c r="U8569" s="148"/>
      <c r="V8569" s="25"/>
      <c r="Y8569" s="32"/>
      <c r="AG8569" s="29"/>
      <c r="AH8569" s="34"/>
      <c r="AM8569" s="28"/>
      <c r="AN8569" s="28"/>
      <c r="AO8569" s="28"/>
      <c r="AP8569" s="25"/>
      <c r="AQ8569" s="29"/>
      <c r="AR8569" s="30"/>
      <c r="AT8569" s="30"/>
    </row>
    <row r="8570" spans="1:46" ht="30">
      <c r="A8570" s="25">
        <f t="shared" si="798"/>
        <v>2013</v>
      </c>
      <c r="B8570" s="26" t="str">
        <f t="shared" si="799"/>
        <v>Solar Partners</v>
      </c>
      <c r="C8570" s="127" t="str">
        <f t="shared" si="800"/>
        <v>Ivanpah Solar Electric Generating System</v>
      </c>
      <c r="D8570" s="123" t="str">
        <f t="shared" si="801"/>
        <v>Solar Power Tower</v>
      </c>
      <c r="E8570" s="26">
        <f t="shared" si="802"/>
        <v>0</v>
      </c>
      <c r="F8570" s="27">
        <f t="shared" si="803"/>
        <v>0</v>
      </c>
      <c r="G8570" s="28"/>
      <c r="H8570" s="131"/>
      <c r="J8570" s="29" t="e">
        <f>VLOOKUP(H8570,'Drop Down Menus'!A:B,2,FALSE)</f>
        <v>#N/A</v>
      </c>
      <c r="L8570" s="48"/>
      <c r="M8570" s="48"/>
      <c r="N8570" s="135"/>
      <c r="R8570" s="144"/>
      <c r="U8570" s="148"/>
      <c r="V8570" s="25"/>
      <c r="Y8570" s="32"/>
      <c r="AG8570" s="29"/>
      <c r="AH8570" s="34"/>
      <c r="AM8570" s="28"/>
      <c r="AN8570" s="28"/>
      <c r="AO8570" s="28"/>
      <c r="AP8570" s="25"/>
      <c r="AQ8570" s="29"/>
      <c r="AR8570" s="30"/>
      <c r="AT8570" s="30"/>
    </row>
    <row r="8571" spans="1:46" ht="30">
      <c r="A8571" s="25">
        <f t="shared" si="798"/>
        <v>2013</v>
      </c>
      <c r="B8571" s="26" t="str">
        <f t="shared" si="799"/>
        <v>Solar Partners</v>
      </c>
      <c r="C8571" s="127" t="str">
        <f t="shared" si="800"/>
        <v>Ivanpah Solar Electric Generating System</v>
      </c>
      <c r="D8571" s="123" t="str">
        <f t="shared" si="801"/>
        <v>Solar Power Tower</v>
      </c>
      <c r="E8571" s="26">
        <f t="shared" si="802"/>
        <v>0</v>
      </c>
      <c r="F8571" s="27">
        <f t="shared" si="803"/>
        <v>0</v>
      </c>
      <c r="G8571" s="28"/>
      <c r="H8571" s="131"/>
      <c r="J8571" s="29" t="e">
        <f>VLOOKUP(H8571,'Drop Down Menus'!A:B,2,FALSE)</f>
        <v>#N/A</v>
      </c>
      <c r="L8571" s="48"/>
      <c r="M8571" s="48"/>
      <c r="N8571" s="135"/>
      <c r="R8571" s="144"/>
      <c r="U8571" s="148"/>
      <c r="V8571" s="25"/>
      <c r="Y8571" s="32"/>
      <c r="AG8571" s="29"/>
      <c r="AH8571" s="34"/>
      <c r="AM8571" s="28"/>
      <c r="AN8571" s="28"/>
      <c r="AO8571" s="28"/>
      <c r="AP8571" s="25"/>
      <c r="AQ8571" s="29"/>
      <c r="AR8571" s="30"/>
      <c r="AT8571" s="30"/>
    </row>
    <row r="8572" spans="1:46" ht="30">
      <c r="A8572" s="25">
        <f t="shared" si="798"/>
        <v>2013</v>
      </c>
      <c r="B8572" s="26" t="str">
        <f t="shared" si="799"/>
        <v>Solar Partners</v>
      </c>
      <c r="C8572" s="127" t="str">
        <f t="shared" si="800"/>
        <v>Ivanpah Solar Electric Generating System</v>
      </c>
      <c r="D8572" s="123" t="str">
        <f t="shared" si="801"/>
        <v>Solar Power Tower</v>
      </c>
      <c r="E8572" s="26">
        <f t="shared" si="802"/>
        <v>0</v>
      </c>
      <c r="F8572" s="27">
        <f t="shared" si="803"/>
        <v>0</v>
      </c>
      <c r="G8572" s="28"/>
      <c r="H8572" s="131"/>
      <c r="J8572" s="29" t="e">
        <f>VLOOKUP(H8572,'Drop Down Menus'!A:B,2,FALSE)</f>
        <v>#N/A</v>
      </c>
      <c r="L8572" s="48"/>
      <c r="M8572" s="48"/>
      <c r="N8572" s="135"/>
      <c r="R8572" s="144"/>
      <c r="U8572" s="148"/>
      <c r="V8572" s="25"/>
      <c r="Y8572" s="32"/>
      <c r="AG8572" s="29"/>
      <c r="AH8572" s="34"/>
      <c r="AM8572" s="28"/>
      <c r="AN8572" s="28"/>
      <c r="AO8572" s="28"/>
      <c r="AP8572" s="25"/>
      <c r="AQ8572" s="29"/>
      <c r="AR8572" s="30"/>
      <c r="AT8572" s="30"/>
    </row>
    <row r="8573" spans="1:46" ht="30">
      <c r="A8573" s="25">
        <f t="shared" si="798"/>
        <v>2013</v>
      </c>
      <c r="B8573" s="26" t="str">
        <f t="shared" si="799"/>
        <v>Solar Partners</v>
      </c>
      <c r="C8573" s="127" t="str">
        <f t="shared" si="800"/>
        <v>Ivanpah Solar Electric Generating System</v>
      </c>
      <c r="D8573" s="123" t="str">
        <f t="shared" si="801"/>
        <v>Solar Power Tower</v>
      </c>
      <c r="E8573" s="26">
        <f t="shared" si="802"/>
        <v>0</v>
      </c>
      <c r="F8573" s="27">
        <f t="shared" si="803"/>
        <v>0</v>
      </c>
      <c r="G8573" s="28"/>
      <c r="H8573" s="131"/>
      <c r="J8573" s="29" t="e">
        <f>VLOOKUP(H8573,'Drop Down Menus'!A:B,2,FALSE)</f>
        <v>#N/A</v>
      </c>
      <c r="L8573" s="48"/>
      <c r="M8573" s="48"/>
      <c r="N8573" s="135"/>
      <c r="R8573" s="144"/>
      <c r="U8573" s="148"/>
      <c r="V8573" s="25"/>
      <c r="Y8573" s="32"/>
      <c r="AG8573" s="29"/>
      <c r="AH8573" s="34"/>
      <c r="AM8573" s="28"/>
      <c r="AN8573" s="28"/>
      <c r="AO8573" s="28"/>
      <c r="AP8573" s="25"/>
      <c r="AQ8573" s="29"/>
      <c r="AR8573" s="30"/>
      <c r="AT8573" s="30"/>
    </row>
    <row r="8574" spans="1:46" ht="30">
      <c r="A8574" s="25">
        <f t="shared" si="798"/>
        <v>2013</v>
      </c>
      <c r="B8574" s="26" t="str">
        <f t="shared" si="799"/>
        <v>Solar Partners</v>
      </c>
      <c r="C8574" s="127" t="str">
        <f t="shared" si="800"/>
        <v>Ivanpah Solar Electric Generating System</v>
      </c>
      <c r="D8574" s="123" t="str">
        <f t="shared" si="801"/>
        <v>Solar Power Tower</v>
      </c>
      <c r="E8574" s="26">
        <f t="shared" si="802"/>
        <v>0</v>
      </c>
      <c r="F8574" s="27">
        <f t="shared" si="803"/>
        <v>0</v>
      </c>
      <c r="G8574" s="28"/>
      <c r="H8574" s="131"/>
      <c r="J8574" s="29" t="e">
        <f>VLOOKUP(H8574,'Drop Down Menus'!A:B,2,FALSE)</f>
        <v>#N/A</v>
      </c>
      <c r="L8574" s="48"/>
      <c r="M8574" s="48"/>
      <c r="N8574" s="135"/>
      <c r="R8574" s="144"/>
      <c r="U8574" s="148"/>
      <c r="V8574" s="25"/>
      <c r="Y8574" s="32"/>
      <c r="AG8574" s="29"/>
      <c r="AH8574" s="34"/>
      <c r="AM8574" s="28"/>
      <c r="AN8574" s="28"/>
      <c r="AO8574" s="28"/>
      <c r="AP8574" s="25"/>
      <c r="AQ8574" s="29"/>
      <c r="AR8574" s="30"/>
      <c r="AT8574" s="30"/>
    </row>
    <row r="8575" spans="1:46" ht="30">
      <c r="A8575" s="25">
        <f t="shared" si="798"/>
        <v>2013</v>
      </c>
      <c r="B8575" s="26" t="str">
        <f t="shared" si="799"/>
        <v>Solar Partners</v>
      </c>
      <c r="C8575" s="127" t="str">
        <f t="shared" si="800"/>
        <v>Ivanpah Solar Electric Generating System</v>
      </c>
      <c r="D8575" s="123" t="str">
        <f t="shared" si="801"/>
        <v>Solar Power Tower</v>
      </c>
      <c r="E8575" s="26">
        <f t="shared" si="802"/>
        <v>0</v>
      </c>
      <c r="F8575" s="27">
        <f t="shared" si="803"/>
        <v>0</v>
      </c>
      <c r="G8575" s="28"/>
      <c r="H8575" s="131"/>
      <c r="J8575" s="29" t="e">
        <f>VLOOKUP(H8575,'Drop Down Menus'!A:B,2,FALSE)</f>
        <v>#N/A</v>
      </c>
      <c r="L8575" s="48"/>
      <c r="M8575" s="48"/>
      <c r="N8575" s="135"/>
      <c r="R8575" s="144"/>
      <c r="U8575" s="148"/>
      <c r="V8575" s="25"/>
      <c r="Y8575" s="32"/>
      <c r="AG8575" s="29"/>
      <c r="AH8575" s="34"/>
      <c r="AM8575" s="28"/>
      <c r="AN8575" s="28"/>
      <c r="AO8575" s="28"/>
      <c r="AP8575" s="25"/>
      <c r="AQ8575" s="29"/>
      <c r="AR8575" s="30"/>
      <c r="AT8575" s="30"/>
    </row>
    <row r="8576" spans="1:46" ht="30">
      <c r="A8576" s="25">
        <f t="shared" si="798"/>
        <v>2013</v>
      </c>
      <c r="B8576" s="26" t="str">
        <f t="shared" si="799"/>
        <v>Solar Partners</v>
      </c>
      <c r="C8576" s="127" t="str">
        <f t="shared" si="800"/>
        <v>Ivanpah Solar Electric Generating System</v>
      </c>
      <c r="D8576" s="123" t="str">
        <f t="shared" si="801"/>
        <v>Solar Power Tower</v>
      </c>
      <c r="E8576" s="26">
        <f t="shared" si="802"/>
        <v>0</v>
      </c>
      <c r="F8576" s="27">
        <f t="shared" si="803"/>
        <v>0</v>
      </c>
      <c r="G8576" s="28"/>
      <c r="H8576" s="131"/>
      <c r="J8576" s="29" t="e">
        <f>VLOOKUP(H8576,'Drop Down Menus'!A:B,2,FALSE)</f>
        <v>#N/A</v>
      </c>
      <c r="L8576" s="48"/>
      <c r="M8576" s="48"/>
      <c r="N8576" s="135"/>
      <c r="R8576" s="144"/>
      <c r="U8576" s="148"/>
      <c r="V8576" s="25"/>
      <c r="Y8576" s="32"/>
      <c r="AG8576" s="29"/>
      <c r="AH8576" s="34"/>
      <c r="AM8576" s="28"/>
      <c r="AN8576" s="28"/>
      <c r="AO8576" s="28"/>
      <c r="AP8576" s="25"/>
      <c r="AQ8576" s="29"/>
      <c r="AR8576" s="30"/>
      <c r="AT8576" s="30"/>
    </row>
    <row r="8577" spans="1:46" ht="30">
      <c r="A8577" s="25">
        <f t="shared" si="798"/>
        <v>2013</v>
      </c>
      <c r="B8577" s="26" t="str">
        <f t="shared" si="799"/>
        <v>Solar Partners</v>
      </c>
      <c r="C8577" s="127" t="str">
        <f t="shared" si="800"/>
        <v>Ivanpah Solar Electric Generating System</v>
      </c>
      <c r="D8577" s="123" t="str">
        <f t="shared" si="801"/>
        <v>Solar Power Tower</v>
      </c>
      <c r="E8577" s="26">
        <f t="shared" si="802"/>
        <v>0</v>
      </c>
      <c r="F8577" s="27">
        <f t="shared" si="803"/>
        <v>0</v>
      </c>
      <c r="G8577" s="28"/>
      <c r="H8577" s="131"/>
      <c r="J8577" s="29" t="e">
        <f>VLOOKUP(H8577,'Drop Down Menus'!A:B,2,FALSE)</f>
        <v>#N/A</v>
      </c>
      <c r="L8577" s="48"/>
      <c r="M8577" s="48"/>
      <c r="N8577" s="135"/>
      <c r="R8577" s="144"/>
      <c r="U8577" s="148"/>
      <c r="V8577" s="25"/>
      <c r="Y8577" s="32"/>
      <c r="AG8577" s="29"/>
      <c r="AH8577" s="34"/>
      <c r="AM8577" s="28"/>
      <c r="AN8577" s="28"/>
      <c r="AO8577" s="28"/>
      <c r="AP8577" s="25"/>
      <c r="AQ8577" s="29"/>
      <c r="AR8577" s="30"/>
      <c r="AT8577" s="30"/>
    </row>
    <row r="8578" spans="1:46" ht="30">
      <c r="A8578" s="25">
        <f t="shared" si="798"/>
        <v>2013</v>
      </c>
      <c r="B8578" s="26" t="str">
        <f t="shared" si="799"/>
        <v>Solar Partners</v>
      </c>
      <c r="C8578" s="127" t="str">
        <f t="shared" si="800"/>
        <v>Ivanpah Solar Electric Generating System</v>
      </c>
      <c r="D8578" s="123" t="str">
        <f t="shared" si="801"/>
        <v>Solar Power Tower</v>
      </c>
      <c r="E8578" s="26">
        <f t="shared" si="802"/>
        <v>0</v>
      </c>
      <c r="F8578" s="27">
        <f t="shared" si="803"/>
        <v>0</v>
      </c>
      <c r="G8578" s="28"/>
      <c r="H8578" s="131"/>
      <c r="J8578" s="29" t="e">
        <f>VLOOKUP(H8578,'Drop Down Menus'!A:B,2,FALSE)</f>
        <v>#N/A</v>
      </c>
      <c r="L8578" s="48"/>
      <c r="M8578" s="48"/>
      <c r="N8578" s="135"/>
      <c r="R8578" s="144"/>
      <c r="U8578" s="148"/>
      <c r="V8578" s="25"/>
      <c r="Y8578" s="32"/>
      <c r="AG8578" s="29"/>
      <c r="AH8578" s="34"/>
      <c r="AM8578" s="28"/>
      <c r="AN8578" s="28"/>
      <c r="AO8578" s="28"/>
      <c r="AP8578" s="25"/>
      <c r="AQ8578" s="29"/>
      <c r="AR8578" s="30"/>
      <c r="AT8578" s="30"/>
    </row>
    <row r="8579" spans="1:46" ht="30">
      <c r="A8579" s="25">
        <f t="shared" ref="A8579:A8642" si="804">ReportYear</f>
        <v>2013</v>
      </c>
      <c r="B8579" s="26" t="str">
        <f t="shared" ref="B8579:B8642" si="805">Project_Proponent</f>
        <v>Solar Partners</v>
      </c>
      <c r="C8579" s="127" t="str">
        <f t="shared" ref="C8579:C8642" si="806">Project_Name</f>
        <v>Ivanpah Solar Electric Generating System</v>
      </c>
      <c r="D8579" s="123" t="str">
        <f t="shared" ref="D8579:D8642" si="807">Project_Type_AutoFill</f>
        <v>Solar Power Tower</v>
      </c>
      <c r="E8579" s="26">
        <f t="shared" ref="E8579:E8642" si="808">SPUT_Permit____if_applicable</f>
        <v>0</v>
      </c>
      <c r="F8579" s="27">
        <f t="shared" ref="F8579:F8642" si="809">Eagle_Permit</f>
        <v>0</v>
      </c>
      <c r="G8579" s="28"/>
      <c r="H8579" s="131"/>
      <c r="J8579" s="29" t="e">
        <f>VLOOKUP(H8579,'Drop Down Menus'!A:B,2,FALSE)</f>
        <v>#N/A</v>
      </c>
      <c r="L8579" s="48"/>
      <c r="M8579" s="48"/>
      <c r="N8579" s="135"/>
      <c r="R8579" s="144"/>
      <c r="U8579" s="148"/>
      <c r="V8579" s="25"/>
      <c r="Y8579" s="32"/>
      <c r="AG8579" s="29"/>
      <c r="AH8579" s="34"/>
      <c r="AM8579" s="28"/>
      <c r="AN8579" s="28"/>
      <c r="AO8579" s="28"/>
      <c r="AP8579" s="25"/>
      <c r="AQ8579" s="29"/>
      <c r="AR8579" s="30"/>
      <c r="AT8579" s="30"/>
    </row>
    <row r="8580" spans="1:46" ht="30">
      <c r="A8580" s="25">
        <f t="shared" si="804"/>
        <v>2013</v>
      </c>
      <c r="B8580" s="26" t="str">
        <f t="shared" si="805"/>
        <v>Solar Partners</v>
      </c>
      <c r="C8580" s="127" t="str">
        <f t="shared" si="806"/>
        <v>Ivanpah Solar Electric Generating System</v>
      </c>
      <c r="D8580" s="123" t="str">
        <f t="shared" si="807"/>
        <v>Solar Power Tower</v>
      </c>
      <c r="E8580" s="26">
        <f t="shared" si="808"/>
        <v>0</v>
      </c>
      <c r="F8580" s="27">
        <f t="shared" si="809"/>
        <v>0</v>
      </c>
      <c r="G8580" s="28"/>
      <c r="H8580" s="131"/>
      <c r="J8580" s="29" t="e">
        <f>VLOOKUP(H8580,'Drop Down Menus'!A:B,2,FALSE)</f>
        <v>#N/A</v>
      </c>
      <c r="L8580" s="48"/>
      <c r="M8580" s="48"/>
      <c r="N8580" s="135"/>
      <c r="R8580" s="144"/>
      <c r="U8580" s="148"/>
      <c r="V8580" s="25"/>
      <c r="Y8580" s="32"/>
      <c r="AG8580" s="29"/>
      <c r="AH8580" s="34"/>
      <c r="AM8580" s="28"/>
      <c r="AN8580" s="28"/>
      <c r="AO8580" s="28"/>
      <c r="AP8580" s="25"/>
      <c r="AQ8580" s="29"/>
      <c r="AR8580" s="30"/>
      <c r="AT8580" s="30"/>
    </row>
    <row r="8581" spans="1:46" ht="30">
      <c r="A8581" s="25">
        <f t="shared" si="804"/>
        <v>2013</v>
      </c>
      <c r="B8581" s="26" t="str">
        <f t="shared" si="805"/>
        <v>Solar Partners</v>
      </c>
      <c r="C8581" s="127" t="str">
        <f t="shared" si="806"/>
        <v>Ivanpah Solar Electric Generating System</v>
      </c>
      <c r="D8581" s="123" t="str">
        <f t="shared" si="807"/>
        <v>Solar Power Tower</v>
      </c>
      <c r="E8581" s="26">
        <f t="shared" si="808"/>
        <v>0</v>
      </c>
      <c r="F8581" s="27">
        <f t="shared" si="809"/>
        <v>0</v>
      </c>
      <c r="G8581" s="28"/>
      <c r="H8581" s="131"/>
      <c r="J8581" s="29" t="e">
        <f>VLOOKUP(H8581,'Drop Down Menus'!A:B,2,FALSE)</f>
        <v>#N/A</v>
      </c>
      <c r="L8581" s="48"/>
      <c r="M8581" s="48"/>
      <c r="N8581" s="135"/>
      <c r="R8581" s="144"/>
      <c r="U8581" s="148"/>
      <c r="V8581" s="25"/>
      <c r="Y8581" s="32"/>
      <c r="AG8581" s="29"/>
      <c r="AH8581" s="34"/>
      <c r="AM8581" s="28"/>
      <c r="AN8581" s="28"/>
      <c r="AO8581" s="28"/>
      <c r="AP8581" s="25"/>
      <c r="AQ8581" s="29"/>
      <c r="AR8581" s="30"/>
      <c r="AT8581" s="30"/>
    </row>
    <row r="8582" spans="1:46" ht="30">
      <c r="A8582" s="25">
        <f t="shared" si="804"/>
        <v>2013</v>
      </c>
      <c r="B8582" s="26" t="str">
        <f t="shared" si="805"/>
        <v>Solar Partners</v>
      </c>
      <c r="C8582" s="127" t="str">
        <f t="shared" si="806"/>
        <v>Ivanpah Solar Electric Generating System</v>
      </c>
      <c r="D8582" s="123" t="str">
        <f t="shared" si="807"/>
        <v>Solar Power Tower</v>
      </c>
      <c r="E8582" s="26">
        <f t="shared" si="808"/>
        <v>0</v>
      </c>
      <c r="F8582" s="27">
        <f t="shared" si="809"/>
        <v>0</v>
      </c>
      <c r="G8582" s="28"/>
      <c r="H8582" s="131"/>
      <c r="J8582" s="29" t="e">
        <f>VLOOKUP(H8582,'Drop Down Menus'!A:B,2,FALSE)</f>
        <v>#N/A</v>
      </c>
      <c r="L8582" s="48"/>
      <c r="M8582" s="48"/>
      <c r="N8582" s="135"/>
      <c r="R8582" s="144"/>
      <c r="U8582" s="148"/>
      <c r="V8582" s="25"/>
      <c r="Y8582" s="32"/>
      <c r="AG8582" s="29"/>
      <c r="AH8582" s="34"/>
      <c r="AM8582" s="28"/>
      <c r="AN8582" s="28"/>
      <c r="AO8582" s="28"/>
      <c r="AP8582" s="25"/>
      <c r="AQ8582" s="29"/>
      <c r="AR8582" s="30"/>
      <c r="AT8582" s="30"/>
    </row>
    <row r="8583" spans="1:46" ht="30">
      <c r="A8583" s="25">
        <f t="shared" si="804"/>
        <v>2013</v>
      </c>
      <c r="B8583" s="26" t="str">
        <f t="shared" si="805"/>
        <v>Solar Partners</v>
      </c>
      <c r="C8583" s="127" t="str">
        <f t="shared" si="806"/>
        <v>Ivanpah Solar Electric Generating System</v>
      </c>
      <c r="D8583" s="123" t="str">
        <f t="shared" si="807"/>
        <v>Solar Power Tower</v>
      </c>
      <c r="E8583" s="26">
        <f t="shared" si="808"/>
        <v>0</v>
      </c>
      <c r="F8583" s="27">
        <f t="shared" si="809"/>
        <v>0</v>
      </c>
      <c r="G8583" s="28"/>
      <c r="H8583" s="131"/>
      <c r="J8583" s="29" t="e">
        <f>VLOOKUP(H8583,'Drop Down Menus'!A:B,2,FALSE)</f>
        <v>#N/A</v>
      </c>
      <c r="L8583" s="48"/>
      <c r="M8583" s="48"/>
      <c r="N8583" s="135"/>
      <c r="R8583" s="144"/>
      <c r="U8583" s="148"/>
      <c r="V8583" s="25"/>
      <c r="Y8583" s="32"/>
      <c r="AG8583" s="29"/>
      <c r="AH8583" s="34"/>
      <c r="AM8583" s="28"/>
      <c r="AN8583" s="28"/>
      <c r="AO8583" s="28"/>
      <c r="AP8583" s="25"/>
      <c r="AQ8583" s="29"/>
      <c r="AR8583" s="30"/>
      <c r="AT8583" s="30"/>
    </row>
    <row r="8584" spans="1:46" ht="30">
      <c r="A8584" s="25">
        <f t="shared" si="804"/>
        <v>2013</v>
      </c>
      <c r="B8584" s="26" t="str">
        <f t="shared" si="805"/>
        <v>Solar Partners</v>
      </c>
      <c r="C8584" s="127" t="str">
        <f t="shared" si="806"/>
        <v>Ivanpah Solar Electric Generating System</v>
      </c>
      <c r="D8584" s="123" t="str">
        <f t="shared" si="807"/>
        <v>Solar Power Tower</v>
      </c>
      <c r="E8584" s="26">
        <f t="shared" si="808"/>
        <v>0</v>
      </c>
      <c r="F8584" s="27">
        <f t="shared" si="809"/>
        <v>0</v>
      </c>
      <c r="G8584" s="28"/>
      <c r="H8584" s="131"/>
      <c r="J8584" s="29" t="e">
        <f>VLOOKUP(H8584,'Drop Down Menus'!A:B,2,FALSE)</f>
        <v>#N/A</v>
      </c>
      <c r="L8584" s="48"/>
      <c r="M8584" s="48"/>
      <c r="N8584" s="135"/>
      <c r="R8584" s="144"/>
      <c r="U8584" s="148"/>
      <c r="V8584" s="25"/>
      <c r="Y8584" s="32"/>
      <c r="AG8584" s="29"/>
      <c r="AH8584" s="34"/>
      <c r="AM8584" s="28"/>
      <c r="AN8584" s="28"/>
      <c r="AO8584" s="28"/>
      <c r="AP8584" s="25"/>
      <c r="AQ8584" s="29"/>
      <c r="AR8584" s="30"/>
      <c r="AT8584" s="30"/>
    </row>
    <row r="8585" spans="1:46" ht="30">
      <c r="A8585" s="25">
        <f t="shared" si="804"/>
        <v>2013</v>
      </c>
      <c r="B8585" s="26" t="str">
        <f t="shared" si="805"/>
        <v>Solar Partners</v>
      </c>
      <c r="C8585" s="127" t="str">
        <f t="shared" si="806"/>
        <v>Ivanpah Solar Electric Generating System</v>
      </c>
      <c r="D8585" s="123" t="str">
        <f t="shared" si="807"/>
        <v>Solar Power Tower</v>
      </c>
      <c r="E8585" s="26">
        <f t="shared" si="808"/>
        <v>0</v>
      </c>
      <c r="F8585" s="27">
        <f t="shared" si="809"/>
        <v>0</v>
      </c>
      <c r="G8585" s="28"/>
      <c r="H8585" s="131"/>
      <c r="J8585" s="29" t="e">
        <f>VLOOKUP(H8585,'Drop Down Menus'!A:B,2,FALSE)</f>
        <v>#N/A</v>
      </c>
      <c r="L8585" s="48"/>
      <c r="M8585" s="48"/>
      <c r="N8585" s="135"/>
      <c r="R8585" s="144"/>
      <c r="U8585" s="148"/>
      <c r="V8585" s="25"/>
      <c r="Y8585" s="32"/>
      <c r="AG8585" s="29"/>
      <c r="AH8585" s="34"/>
      <c r="AM8585" s="28"/>
      <c r="AN8585" s="28"/>
      <c r="AO8585" s="28"/>
      <c r="AP8585" s="25"/>
      <c r="AQ8585" s="29"/>
      <c r="AR8585" s="30"/>
      <c r="AT8585" s="30"/>
    </row>
    <row r="8586" spans="1:46" ht="30">
      <c r="A8586" s="25">
        <f t="shared" si="804"/>
        <v>2013</v>
      </c>
      <c r="B8586" s="26" t="str">
        <f t="shared" si="805"/>
        <v>Solar Partners</v>
      </c>
      <c r="C8586" s="127" t="str">
        <f t="shared" si="806"/>
        <v>Ivanpah Solar Electric Generating System</v>
      </c>
      <c r="D8586" s="123" t="str">
        <f t="shared" si="807"/>
        <v>Solar Power Tower</v>
      </c>
      <c r="E8586" s="26">
        <f t="shared" si="808"/>
        <v>0</v>
      </c>
      <c r="F8586" s="27">
        <f t="shared" si="809"/>
        <v>0</v>
      </c>
      <c r="G8586" s="28"/>
      <c r="H8586" s="131"/>
      <c r="J8586" s="29" t="e">
        <f>VLOOKUP(H8586,'Drop Down Menus'!A:B,2,FALSE)</f>
        <v>#N/A</v>
      </c>
      <c r="L8586" s="48"/>
      <c r="M8586" s="48"/>
      <c r="N8586" s="135"/>
      <c r="R8586" s="144"/>
      <c r="U8586" s="148"/>
      <c r="V8586" s="25"/>
      <c r="Y8586" s="32"/>
      <c r="AG8586" s="29"/>
      <c r="AH8586" s="34"/>
      <c r="AM8586" s="28"/>
      <c r="AN8586" s="28"/>
      <c r="AO8586" s="28"/>
      <c r="AP8586" s="25"/>
      <c r="AQ8586" s="29"/>
      <c r="AR8586" s="30"/>
      <c r="AT8586" s="30"/>
    </row>
    <row r="8587" spans="1:46" ht="30">
      <c r="A8587" s="25">
        <f t="shared" si="804"/>
        <v>2013</v>
      </c>
      <c r="B8587" s="26" t="str">
        <f t="shared" si="805"/>
        <v>Solar Partners</v>
      </c>
      <c r="C8587" s="127" t="str">
        <f t="shared" si="806"/>
        <v>Ivanpah Solar Electric Generating System</v>
      </c>
      <c r="D8587" s="123" t="str">
        <f t="shared" si="807"/>
        <v>Solar Power Tower</v>
      </c>
      <c r="E8587" s="26">
        <f t="shared" si="808"/>
        <v>0</v>
      </c>
      <c r="F8587" s="27">
        <f t="shared" si="809"/>
        <v>0</v>
      </c>
      <c r="G8587" s="28"/>
      <c r="H8587" s="131"/>
      <c r="J8587" s="29" t="e">
        <f>VLOOKUP(H8587,'Drop Down Menus'!A:B,2,FALSE)</f>
        <v>#N/A</v>
      </c>
      <c r="L8587" s="48"/>
      <c r="M8587" s="48"/>
      <c r="N8587" s="135"/>
      <c r="R8587" s="144"/>
      <c r="U8587" s="148"/>
      <c r="V8587" s="25"/>
      <c r="Y8587" s="32"/>
      <c r="AG8587" s="29"/>
      <c r="AH8587" s="34"/>
      <c r="AM8587" s="28"/>
      <c r="AN8587" s="28"/>
      <c r="AO8587" s="28"/>
      <c r="AP8587" s="25"/>
      <c r="AQ8587" s="29"/>
      <c r="AR8587" s="30"/>
      <c r="AT8587" s="30"/>
    </row>
    <row r="8588" spans="1:46" ht="30">
      <c r="A8588" s="25">
        <f t="shared" si="804"/>
        <v>2013</v>
      </c>
      <c r="B8588" s="26" t="str">
        <f t="shared" si="805"/>
        <v>Solar Partners</v>
      </c>
      <c r="C8588" s="127" t="str">
        <f t="shared" si="806"/>
        <v>Ivanpah Solar Electric Generating System</v>
      </c>
      <c r="D8588" s="123" t="str">
        <f t="shared" si="807"/>
        <v>Solar Power Tower</v>
      </c>
      <c r="E8588" s="26">
        <f t="shared" si="808"/>
        <v>0</v>
      </c>
      <c r="F8588" s="27">
        <f t="shared" si="809"/>
        <v>0</v>
      </c>
      <c r="G8588" s="28"/>
      <c r="H8588" s="131"/>
      <c r="J8588" s="29" t="e">
        <f>VLOOKUP(H8588,'Drop Down Menus'!A:B,2,FALSE)</f>
        <v>#N/A</v>
      </c>
      <c r="L8588" s="48"/>
      <c r="M8588" s="48"/>
      <c r="N8588" s="135"/>
      <c r="R8588" s="144"/>
      <c r="U8588" s="148"/>
      <c r="V8588" s="25"/>
      <c r="Y8588" s="32"/>
      <c r="AG8588" s="29"/>
      <c r="AH8588" s="34"/>
      <c r="AM8588" s="28"/>
      <c r="AN8588" s="28"/>
      <c r="AO8588" s="28"/>
      <c r="AP8588" s="25"/>
      <c r="AQ8588" s="29"/>
      <c r="AR8588" s="30"/>
      <c r="AT8588" s="30"/>
    </row>
    <row r="8589" spans="1:46" ht="30">
      <c r="A8589" s="25">
        <f t="shared" si="804"/>
        <v>2013</v>
      </c>
      <c r="B8589" s="26" t="str">
        <f t="shared" si="805"/>
        <v>Solar Partners</v>
      </c>
      <c r="C8589" s="127" t="str">
        <f t="shared" si="806"/>
        <v>Ivanpah Solar Electric Generating System</v>
      </c>
      <c r="D8589" s="123" t="str">
        <f t="shared" si="807"/>
        <v>Solar Power Tower</v>
      </c>
      <c r="E8589" s="26">
        <f t="shared" si="808"/>
        <v>0</v>
      </c>
      <c r="F8589" s="27">
        <f t="shared" si="809"/>
        <v>0</v>
      </c>
      <c r="G8589" s="28"/>
      <c r="H8589" s="131"/>
      <c r="J8589" s="29" t="e">
        <f>VLOOKUP(H8589,'Drop Down Menus'!A:B,2,FALSE)</f>
        <v>#N/A</v>
      </c>
      <c r="L8589" s="48"/>
      <c r="M8589" s="48"/>
      <c r="N8589" s="135"/>
      <c r="R8589" s="144"/>
      <c r="U8589" s="148"/>
      <c r="V8589" s="25"/>
      <c r="Y8589" s="32"/>
      <c r="AG8589" s="29"/>
      <c r="AH8589" s="34"/>
      <c r="AM8589" s="28"/>
      <c r="AN8589" s="28"/>
      <c r="AO8589" s="28"/>
      <c r="AP8589" s="25"/>
      <c r="AQ8589" s="29"/>
      <c r="AR8589" s="30"/>
      <c r="AT8589" s="30"/>
    </row>
    <row r="8590" spans="1:46" ht="30">
      <c r="A8590" s="25">
        <f t="shared" si="804"/>
        <v>2013</v>
      </c>
      <c r="B8590" s="26" t="str">
        <f t="shared" si="805"/>
        <v>Solar Partners</v>
      </c>
      <c r="C8590" s="127" t="str">
        <f t="shared" si="806"/>
        <v>Ivanpah Solar Electric Generating System</v>
      </c>
      <c r="D8590" s="123" t="str">
        <f t="shared" si="807"/>
        <v>Solar Power Tower</v>
      </c>
      <c r="E8590" s="26">
        <f t="shared" si="808"/>
        <v>0</v>
      </c>
      <c r="F8590" s="27">
        <f t="shared" si="809"/>
        <v>0</v>
      </c>
      <c r="G8590" s="28"/>
      <c r="H8590" s="131"/>
      <c r="J8590" s="29" t="e">
        <f>VLOOKUP(H8590,'Drop Down Menus'!A:B,2,FALSE)</f>
        <v>#N/A</v>
      </c>
      <c r="L8590" s="48"/>
      <c r="M8590" s="48"/>
      <c r="N8590" s="135"/>
      <c r="R8590" s="144"/>
      <c r="U8590" s="148"/>
      <c r="V8590" s="25"/>
      <c r="Y8590" s="32"/>
      <c r="AG8590" s="29"/>
      <c r="AH8590" s="34"/>
      <c r="AM8590" s="28"/>
      <c r="AN8590" s="28"/>
      <c r="AO8590" s="28"/>
      <c r="AP8590" s="25"/>
      <c r="AQ8590" s="29"/>
      <c r="AR8590" s="30"/>
      <c r="AT8590" s="30"/>
    </row>
    <row r="8591" spans="1:46" ht="30">
      <c r="A8591" s="25">
        <f t="shared" si="804"/>
        <v>2013</v>
      </c>
      <c r="B8591" s="26" t="str">
        <f t="shared" si="805"/>
        <v>Solar Partners</v>
      </c>
      <c r="C8591" s="127" t="str">
        <f t="shared" si="806"/>
        <v>Ivanpah Solar Electric Generating System</v>
      </c>
      <c r="D8591" s="123" t="str">
        <f t="shared" si="807"/>
        <v>Solar Power Tower</v>
      </c>
      <c r="E8591" s="26">
        <f t="shared" si="808"/>
        <v>0</v>
      </c>
      <c r="F8591" s="27">
        <f t="shared" si="809"/>
        <v>0</v>
      </c>
      <c r="G8591" s="28"/>
      <c r="H8591" s="131"/>
      <c r="J8591" s="29" t="e">
        <f>VLOOKUP(H8591,'Drop Down Menus'!A:B,2,FALSE)</f>
        <v>#N/A</v>
      </c>
      <c r="L8591" s="48"/>
      <c r="M8591" s="48"/>
      <c r="N8591" s="135"/>
      <c r="R8591" s="144"/>
      <c r="U8591" s="148"/>
      <c r="V8591" s="25"/>
      <c r="Y8591" s="32"/>
      <c r="AG8591" s="29"/>
      <c r="AH8591" s="34"/>
      <c r="AM8591" s="28"/>
      <c r="AN8591" s="28"/>
      <c r="AO8591" s="28"/>
      <c r="AP8591" s="25"/>
      <c r="AQ8591" s="29"/>
      <c r="AR8591" s="30"/>
      <c r="AT8591" s="30"/>
    </row>
    <row r="8592" spans="1:46" ht="30">
      <c r="A8592" s="25">
        <f t="shared" si="804"/>
        <v>2013</v>
      </c>
      <c r="B8592" s="26" t="str">
        <f t="shared" si="805"/>
        <v>Solar Partners</v>
      </c>
      <c r="C8592" s="127" t="str">
        <f t="shared" si="806"/>
        <v>Ivanpah Solar Electric Generating System</v>
      </c>
      <c r="D8592" s="123" t="str">
        <f t="shared" si="807"/>
        <v>Solar Power Tower</v>
      </c>
      <c r="E8592" s="26">
        <f t="shared" si="808"/>
        <v>0</v>
      </c>
      <c r="F8592" s="27">
        <f t="shared" si="809"/>
        <v>0</v>
      </c>
      <c r="G8592" s="28"/>
      <c r="H8592" s="131"/>
      <c r="J8592" s="29" t="e">
        <f>VLOOKUP(H8592,'Drop Down Menus'!A:B,2,FALSE)</f>
        <v>#N/A</v>
      </c>
      <c r="L8592" s="48"/>
      <c r="M8592" s="48"/>
      <c r="N8592" s="135"/>
      <c r="R8592" s="144"/>
      <c r="U8592" s="148"/>
      <c r="V8592" s="25"/>
      <c r="Y8592" s="32"/>
      <c r="AG8592" s="29"/>
      <c r="AH8592" s="34"/>
      <c r="AM8592" s="28"/>
      <c r="AN8592" s="28"/>
      <c r="AO8592" s="28"/>
      <c r="AP8592" s="25"/>
      <c r="AQ8592" s="29"/>
      <c r="AR8592" s="30"/>
      <c r="AT8592" s="30"/>
    </row>
    <row r="8593" spans="1:46" ht="30">
      <c r="A8593" s="25">
        <f t="shared" si="804"/>
        <v>2013</v>
      </c>
      <c r="B8593" s="26" t="str">
        <f t="shared" si="805"/>
        <v>Solar Partners</v>
      </c>
      <c r="C8593" s="127" t="str">
        <f t="shared" si="806"/>
        <v>Ivanpah Solar Electric Generating System</v>
      </c>
      <c r="D8593" s="123" t="str">
        <f t="shared" si="807"/>
        <v>Solar Power Tower</v>
      </c>
      <c r="E8593" s="26">
        <f t="shared" si="808"/>
        <v>0</v>
      </c>
      <c r="F8593" s="27">
        <f t="shared" si="809"/>
        <v>0</v>
      </c>
      <c r="G8593" s="28"/>
      <c r="H8593" s="131"/>
      <c r="J8593" s="29" t="e">
        <f>VLOOKUP(H8593,'Drop Down Menus'!A:B,2,FALSE)</f>
        <v>#N/A</v>
      </c>
      <c r="L8593" s="48"/>
      <c r="M8593" s="48"/>
      <c r="N8593" s="135"/>
      <c r="R8593" s="144"/>
      <c r="U8593" s="148"/>
      <c r="V8593" s="25"/>
      <c r="Y8593" s="32"/>
      <c r="AG8593" s="29"/>
      <c r="AH8593" s="34"/>
      <c r="AM8593" s="28"/>
      <c r="AN8593" s="28"/>
      <c r="AO8593" s="28"/>
      <c r="AP8593" s="25"/>
      <c r="AQ8593" s="29"/>
      <c r="AR8593" s="30"/>
      <c r="AT8593" s="30"/>
    </row>
    <row r="8594" spans="1:46" ht="30">
      <c r="A8594" s="25">
        <f t="shared" si="804"/>
        <v>2013</v>
      </c>
      <c r="B8594" s="26" t="str">
        <f t="shared" si="805"/>
        <v>Solar Partners</v>
      </c>
      <c r="C8594" s="127" t="str">
        <f t="shared" si="806"/>
        <v>Ivanpah Solar Electric Generating System</v>
      </c>
      <c r="D8594" s="123" t="str">
        <f t="shared" si="807"/>
        <v>Solar Power Tower</v>
      </c>
      <c r="E8594" s="26">
        <f t="shared" si="808"/>
        <v>0</v>
      </c>
      <c r="F8594" s="27">
        <f t="shared" si="809"/>
        <v>0</v>
      </c>
      <c r="G8594" s="28"/>
      <c r="H8594" s="131"/>
      <c r="J8594" s="29" t="e">
        <f>VLOOKUP(H8594,'Drop Down Menus'!A:B,2,FALSE)</f>
        <v>#N/A</v>
      </c>
      <c r="L8594" s="48"/>
      <c r="M8594" s="48"/>
      <c r="N8594" s="135"/>
      <c r="R8594" s="144"/>
      <c r="U8594" s="148"/>
      <c r="V8594" s="25"/>
      <c r="Y8594" s="32"/>
      <c r="AG8594" s="29"/>
      <c r="AH8594" s="34"/>
      <c r="AM8594" s="28"/>
      <c r="AN8594" s="28"/>
      <c r="AO8594" s="28"/>
      <c r="AP8594" s="25"/>
      <c r="AQ8594" s="29"/>
      <c r="AR8594" s="30"/>
      <c r="AT8594" s="30"/>
    </row>
    <row r="8595" spans="1:46" ht="30">
      <c r="A8595" s="25">
        <f t="shared" si="804"/>
        <v>2013</v>
      </c>
      <c r="B8595" s="26" t="str">
        <f t="shared" si="805"/>
        <v>Solar Partners</v>
      </c>
      <c r="C8595" s="127" t="str">
        <f t="shared" si="806"/>
        <v>Ivanpah Solar Electric Generating System</v>
      </c>
      <c r="D8595" s="123" t="str">
        <f t="shared" si="807"/>
        <v>Solar Power Tower</v>
      </c>
      <c r="E8595" s="26">
        <f t="shared" si="808"/>
        <v>0</v>
      </c>
      <c r="F8595" s="27">
        <f t="shared" si="809"/>
        <v>0</v>
      </c>
      <c r="G8595" s="28"/>
      <c r="H8595" s="131"/>
      <c r="J8595" s="29" t="e">
        <f>VLOOKUP(H8595,'Drop Down Menus'!A:B,2,FALSE)</f>
        <v>#N/A</v>
      </c>
      <c r="L8595" s="48"/>
      <c r="M8595" s="48"/>
      <c r="N8595" s="135"/>
      <c r="R8595" s="144"/>
      <c r="U8595" s="148"/>
      <c r="V8595" s="25"/>
      <c r="Y8595" s="32"/>
      <c r="AG8595" s="29"/>
      <c r="AH8595" s="34"/>
      <c r="AM8595" s="28"/>
      <c r="AN8595" s="28"/>
      <c r="AO8595" s="28"/>
      <c r="AP8595" s="25"/>
      <c r="AQ8595" s="29"/>
      <c r="AR8595" s="30"/>
      <c r="AT8595" s="30"/>
    </row>
    <row r="8596" spans="1:46" ht="30">
      <c r="A8596" s="25">
        <f t="shared" si="804"/>
        <v>2013</v>
      </c>
      <c r="B8596" s="26" t="str">
        <f t="shared" si="805"/>
        <v>Solar Partners</v>
      </c>
      <c r="C8596" s="127" t="str">
        <f t="shared" si="806"/>
        <v>Ivanpah Solar Electric Generating System</v>
      </c>
      <c r="D8596" s="123" t="str">
        <f t="shared" si="807"/>
        <v>Solar Power Tower</v>
      </c>
      <c r="E8596" s="26">
        <f t="shared" si="808"/>
        <v>0</v>
      </c>
      <c r="F8596" s="27">
        <f t="shared" si="809"/>
        <v>0</v>
      </c>
      <c r="G8596" s="28"/>
      <c r="H8596" s="131"/>
      <c r="J8596" s="29" t="e">
        <f>VLOOKUP(H8596,'Drop Down Menus'!A:B,2,FALSE)</f>
        <v>#N/A</v>
      </c>
      <c r="L8596" s="48"/>
      <c r="M8596" s="48"/>
      <c r="N8596" s="135"/>
      <c r="R8596" s="144"/>
      <c r="U8596" s="148"/>
      <c r="V8596" s="25"/>
      <c r="Y8596" s="32"/>
      <c r="AG8596" s="29"/>
      <c r="AH8596" s="34"/>
      <c r="AM8596" s="28"/>
      <c r="AN8596" s="28"/>
      <c r="AO8596" s="28"/>
      <c r="AP8596" s="25"/>
      <c r="AQ8596" s="29"/>
      <c r="AR8596" s="30"/>
      <c r="AT8596" s="30"/>
    </row>
    <row r="8597" spans="1:46" ht="30">
      <c r="A8597" s="25">
        <f t="shared" si="804"/>
        <v>2013</v>
      </c>
      <c r="B8597" s="26" t="str">
        <f t="shared" si="805"/>
        <v>Solar Partners</v>
      </c>
      <c r="C8597" s="127" t="str">
        <f t="shared" si="806"/>
        <v>Ivanpah Solar Electric Generating System</v>
      </c>
      <c r="D8597" s="123" t="str">
        <f t="shared" si="807"/>
        <v>Solar Power Tower</v>
      </c>
      <c r="E8597" s="26">
        <f t="shared" si="808"/>
        <v>0</v>
      </c>
      <c r="F8597" s="27">
        <f t="shared" si="809"/>
        <v>0</v>
      </c>
      <c r="G8597" s="28"/>
      <c r="H8597" s="131"/>
      <c r="J8597" s="29" t="e">
        <f>VLOOKUP(H8597,'Drop Down Menus'!A:B,2,FALSE)</f>
        <v>#N/A</v>
      </c>
      <c r="L8597" s="48"/>
      <c r="M8597" s="48"/>
      <c r="N8597" s="135"/>
      <c r="R8597" s="144"/>
      <c r="U8597" s="148"/>
      <c r="V8597" s="25"/>
      <c r="Y8597" s="32"/>
      <c r="AG8597" s="29"/>
      <c r="AH8597" s="34"/>
      <c r="AM8597" s="28"/>
      <c r="AN8597" s="28"/>
      <c r="AO8597" s="28"/>
      <c r="AP8597" s="25"/>
      <c r="AQ8597" s="29"/>
      <c r="AR8597" s="30"/>
      <c r="AT8597" s="30"/>
    </row>
    <row r="8598" spans="1:46" ht="30">
      <c r="A8598" s="25">
        <f t="shared" si="804"/>
        <v>2013</v>
      </c>
      <c r="B8598" s="26" t="str">
        <f t="shared" si="805"/>
        <v>Solar Partners</v>
      </c>
      <c r="C8598" s="127" t="str">
        <f t="shared" si="806"/>
        <v>Ivanpah Solar Electric Generating System</v>
      </c>
      <c r="D8598" s="123" t="str">
        <f t="shared" si="807"/>
        <v>Solar Power Tower</v>
      </c>
      <c r="E8598" s="26">
        <f t="shared" si="808"/>
        <v>0</v>
      </c>
      <c r="F8598" s="27">
        <f t="shared" si="809"/>
        <v>0</v>
      </c>
      <c r="G8598" s="28"/>
      <c r="H8598" s="131"/>
      <c r="J8598" s="29" t="e">
        <f>VLOOKUP(H8598,'Drop Down Menus'!A:B,2,FALSE)</f>
        <v>#N/A</v>
      </c>
      <c r="L8598" s="48"/>
      <c r="M8598" s="48"/>
      <c r="N8598" s="135"/>
      <c r="R8598" s="144"/>
      <c r="U8598" s="148"/>
      <c r="V8598" s="25"/>
      <c r="Y8598" s="32"/>
      <c r="AG8598" s="29"/>
      <c r="AH8598" s="34"/>
      <c r="AM8598" s="28"/>
      <c r="AN8598" s="28"/>
      <c r="AO8598" s="28"/>
      <c r="AP8598" s="25"/>
      <c r="AQ8598" s="29"/>
      <c r="AR8598" s="30"/>
      <c r="AT8598" s="30"/>
    </row>
    <row r="8599" spans="1:46" ht="30">
      <c r="A8599" s="25">
        <f t="shared" si="804"/>
        <v>2013</v>
      </c>
      <c r="B8599" s="26" t="str">
        <f t="shared" si="805"/>
        <v>Solar Partners</v>
      </c>
      <c r="C8599" s="127" t="str">
        <f t="shared" si="806"/>
        <v>Ivanpah Solar Electric Generating System</v>
      </c>
      <c r="D8599" s="123" t="str">
        <f t="shared" si="807"/>
        <v>Solar Power Tower</v>
      </c>
      <c r="E8599" s="26">
        <f t="shared" si="808"/>
        <v>0</v>
      </c>
      <c r="F8599" s="27">
        <f t="shared" si="809"/>
        <v>0</v>
      </c>
      <c r="G8599" s="28"/>
      <c r="H8599" s="131"/>
      <c r="J8599" s="29" t="e">
        <f>VLOOKUP(H8599,'Drop Down Menus'!A:B,2,FALSE)</f>
        <v>#N/A</v>
      </c>
      <c r="L8599" s="48"/>
      <c r="M8599" s="48"/>
      <c r="N8599" s="135"/>
      <c r="R8599" s="144"/>
      <c r="U8599" s="148"/>
      <c r="V8599" s="25"/>
      <c r="Y8599" s="32"/>
      <c r="AG8599" s="29"/>
      <c r="AH8599" s="34"/>
      <c r="AM8599" s="28"/>
      <c r="AN8599" s="28"/>
      <c r="AO8599" s="28"/>
      <c r="AP8599" s="25"/>
      <c r="AQ8599" s="29"/>
      <c r="AR8599" s="30"/>
      <c r="AT8599" s="30"/>
    </row>
    <row r="8600" spans="1:46" ht="30">
      <c r="A8600" s="25">
        <f t="shared" si="804"/>
        <v>2013</v>
      </c>
      <c r="B8600" s="26" t="str">
        <f t="shared" si="805"/>
        <v>Solar Partners</v>
      </c>
      <c r="C8600" s="127" t="str">
        <f t="shared" si="806"/>
        <v>Ivanpah Solar Electric Generating System</v>
      </c>
      <c r="D8600" s="123" t="str">
        <f t="shared" si="807"/>
        <v>Solar Power Tower</v>
      </c>
      <c r="E8600" s="26">
        <f t="shared" si="808"/>
        <v>0</v>
      </c>
      <c r="F8600" s="27">
        <f t="shared" si="809"/>
        <v>0</v>
      </c>
      <c r="G8600" s="28"/>
      <c r="H8600" s="131"/>
      <c r="J8600" s="29" t="e">
        <f>VLOOKUP(H8600,'Drop Down Menus'!A:B,2,FALSE)</f>
        <v>#N/A</v>
      </c>
      <c r="L8600" s="48"/>
      <c r="M8600" s="48"/>
      <c r="N8600" s="135"/>
      <c r="R8600" s="144"/>
      <c r="U8600" s="148"/>
      <c r="V8600" s="25"/>
      <c r="Y8600" s="32"/>
      <c r="AG8600" s="29"/>
      <c r="AH8600" s="34"/>
      <c r="AM8600" s="28"/>
      <c r="AN8600" s="28"/>
      <c r="AO8600" s="28"/>
      <c r="AP8600" s="25"/>
      <c r="AQ8600" s="29"/>
      <c r="AR8600" s="30"/>
      <c r="AT8600" s="30"/>
    </row>
    <row r="8601" spans="1:46" ht="30">
      <c r="A8601" s="25">
        <f t="shared" si="804"/>
        <v>2013</v>
      </c>
      <c r="B8601" s="26" t="str">
        <f t="shared" si="805"/>
        <v>Solar Partners</v>
      </c>
      <c r="C8601" s="127" t="str">
        <f t="shared" si="806"/>
        <v>Ivanpah Solar Electric Generating System</v>
      </c>
      <c r="D8601" s="123" t="str">
        <f t="shared" si="807"/>
        <v>Solar Power Tower</v>
      </c>
      <c r="E8601" s="26">
        <f t="shared" si="808"/>
        <v>0</v>
      </c>
      <c r="F8601" s="27">
        <f t="shared" si="809"/>
        <v>0</v>
      </c>
      <c r="G8601" s="28"/>
      <c r="H8601" s="131"/>
      <c r="J8601" s="29" t="e">
        <f>VLOOKUP(H8601,'Drop Down Menus'!A:B,2,FALSE)</f>
        <v>#N/A</v>
      </c>
      <c r="L8601" s="48"/>
      <c r="M8601" s="48"/>
      <c r="N8601" s="135"/>
      <c r="R8601" s="144"/>
      <c r="U8601" s="148"/>
      <c r="V8601" s="25"/>
      <c r="Y8601" s="32"/>
      <c r="AG8601" s="29"/>
      <c r="AH8601" s="34"/>
      <c r="AM8601" s="28"/>
      <c r="AN8601" s="28"/>
      <c r="AO8601" s="28"/>
      <c r="AP8601" s="25"/>
      <c r="AQ8601" s="29"/>
      <c r="AR8601" s="30"/>
      <c r="AT8601" s="30"/>
    </row>
    <row r="8602" spans="1:46" ht="30">
      <c r="A8602" s="25">
        <f t="shared" si="804"/>
        <v>2013</v>
      </c>
      <c r="B8602" s="26" t="str">
        <f t="shared" si="805"/>
        <v>Solar Partners</v>
      </c>
      <c r="C8602" s="127" t="str">
        <f t="shared" si="806"/>
        <v>Ivanpah Solar Electric Generating System</v>
      </c>
      <c r="D8602" s="123" t="str">
        <f t="shared" si="807"/>
        <v>Solar Power Tower</v>
      </c>
      <c r="E8602" s="26">
        <f t="shared" si="808"/>
        <v>0</v>
      </c>
      <c r="F8602" s="27">
        <f t="shared" si="809"/>
        <v>0</v>
      </c>
      <c r="G8602" s="28"/>
      <c r="H8602" s="131"/>
      <c r="J8602" s="29" t="e">
        <f>VLOOKUP(H8602,'Drop Down Menus'!A:B,2,FALSE)</f>
        <v>#N/A</v>
      </c>
      <c r="L8602" s="48"/>
      <c r="M8602" s="48"/>
      <c r="N8602" s="135"/>
      <c r="R8602" s="144"/>
      <c r="U8602" s="148"/>
      <c r="V8602" s="25"/>
      <c r="Y8602" s="32"/>
      <c r="AG8602" s="29"/>
      <c r="AH8602" s="34"/>
      <c r="AM8602" s="28"/>
      <c r="AN8602" s="28"/>
      <c r="AO8602" s="28"/>
      <c r="AP8602" s="25"/>
      <c r="AQ8602" s="29"/>
      <c r="AR8602" s="30"/>
      <c r="AT8602" s="30"/>
    </row>
    <row r="8603" spans="1:46" ht="30">
      <c r="A8603" s="25">
        <f t="shared" si="804"/>
        <v>2013</v>
      </c>
      <c r="B8603" s="26" t="str">
        <f t="shared" si="805"/>
        <v>Solar Partners</v>
      </c>
      <c r="C8603" s="127" t="str">
        <f t="shared" si="806"/>
        <v>Ivanpah Solar Electric Generating System</v>
      </c>
      <c r="D8603" s="123" t="str">
        <f t="shared" si="807"/>
        <v>Solar Power Tower</v>
      </c>
      <c r="E8603" s="26">
        <f t="shared" si="808"/>
        <v>0</v>
      </c>
      <c r="F8603" s="27">
        <f t="shared" si="809"/>
        <v>0</v>
      </c>
      <c r="G8603" s="28"/>
      <c r="H8603" s="131"/>
      <c r="J8603" s="29" t="e">
        <f>VLOOKUP(H8603,'Drop Down Menus'!A:B,2,FALSE)</f>
        <v>#N/A</v>
      </c>
      <c r="L8603" s="48"/>
      <c r="M8603" s="48"/>
      <c r="N8603" s="135"/>
      <c r="R8603" s="144"/>
      <c r="U8603" s="148"/>
      <c r="V8603" s="25"/>
      <c r="Y8603" s="32"/>
      <c r="AG8603" s="29"/>
      <c r="AH8603" s="34"/>
      <c r="AM8603" s="28"/>
      <c r="AN8603" s="28"/>
      <c r="AO8603" s="28"/>
      <c r="AP8603" s="25"/>
      <c r="AQ8603" s="29"/>
      <c r="AR8603" s="30"/>
      <c r="AT8603" s="30"/>
    </row>
    <row r="8604" spans="1:46" ht="30">
      <c r="A8604" s="25">
        <f t="shared" si="804"/>
        <v>2013</v>
      </c>
      <c r="B8604" s="26" t="str">
        <f t="shared" si="805"/>
        <v>Solar Partners</v>
      </c>
      <c r="C8604" s="127" t="str">
        <f t="shared" si="806"/>
        <v>Ivanpah Solar Electric Generating System</v>
      </c>
      <c r="D8604" s="123" t="str">
        <f t="shared" si="807"/>
        <v>Solar Power Tower</v>
      </c>
      <c r="E8604" s="26">
        <f t="shared" si="808"/>
        <v>0</v>
      </c>
      <c r="F8604" s="27">
        <f t="shared" si="809"/>
        <v>0</v>
      </c>
      <c r="G8604" s="28"/>
      <c r="H8604" s="131"/>
      <c r="J8604" s="29" t="e">
        <f>VLOOKUP(H8604,'Drop Down Menus'!A:B,2,FALSE)</f>
        <v>#N/A</v>
      </c>
      <c r="L8604" s="48"/>
      <c r="M8604" s="48"/>
      <c r="N8604" s="135"/>
      <c r="R8604" s="144"/>
      <c r="U8604" s="148"/>
      <c r="V8604" s="25"/>
      <c r="Y8604" s="32"/>
      <c r="AG8604" s="29"/>
      <c r="AH8604" s="34"/>
      <c r="AM8604" s="28"/>
      <c r="AN8604" s="28"/>
      <c r="AO8604" s="28"/>
      <c r="AP8604" s="25"/>
      <c r="AQ8604" s="29"/>
      <c r="AR8604" s="30"/>
      <c r="AT8604" s="30"/>
    </row>
    <row r="8605" spans="1:46" ht="30">
      <c r="A8605" s="25">
        <f t="shared" si="804"/>
        <v>2013</v>
      </c>
      <c r="B8605" s="26" t="str">
        <f t="shared" si="805"/>
        <v>Solar Partners</v>
      </c>
      <c r="C8605" s="127" t="str">
        <f t="shared" si="806"/>
        <v>Ivanpah Solar Electric Generating System</v>
      </c>
      <c r="D8605" s="123" t="str">
        <f t="shared" si="807"/>
        <v>Solar Power Tower</v>
      </c>
      <c r="E8605" s="26">
        <f t="shared" si="808"/>
        <v>0</v>
      </c>
      <c r="F8605" s="27">
        <f t="shared" si="809"/>
        <v>0</v>
      </c>
      <c r="G8605" s="28"/>
      <c r="H8605" s="131"/>
      <c r="J8605" s="29" t="e">
        <f>VLOOKUP(H8605,'Drop Down Menus'!A:B,2,FALSE)</f>
        <v>#N/A</v>
      </c>
      <c r="L8605" s="48"/>
      <c r="M8605" s="48"/>
      <c r="N8605" s="135"/>
      <c r="R8605" s="144"/>
      <c r="U8605" s="148"/>
      <c r="V8605" s="25"/>
      <c r="Y8605" s="32"/>
      <c r="AG8605" s="29"/>
      <c r="AH8605" s="34"/>
      <c r="AM8605" s="28"/>
      <c r="AN8605" s="28"/>
      <c r="AO8605" s="28"/>
      <c r="AP8605" s="25"/>
      <c r="AQ8605" s="29"/>
      <c r="AR8605" s="30"/>
      <c r="AT8605" s="30"/>
    </row>
    <row r="8606" spans="1:46" ht="30">
      <c r="A8606" s="25">
        <f t="shared" si="804"/>
        <v>2013</v>
      </c>
      <c r="B8606" s="26" t="str">
        <f t="shared" si="805"/>
        <v>Solar Partners</v>
      </c>
      <c r="C8606" s="127" t="str">
        <f t="shared" si="806"/>
        <v>Ivanpah Solar Electric Generating System</v>
      </c>
      <c r="D8606" s="123" t="str">
        <f t="shared" si="807"/>
        <v>Solar Power Tower</v>
      </c>
      <c r="E8606" s="26">
        <f t="shared" si="808"/>
        <v>0</v>
      </c>
      <c r="F8606" s="27">
        <f t="shared" si="809"/>
        <v>0</v>
      </c>
      <c r="G8606" s="28"/>
      <c r="H8606" s="131"/>
      <c r="J8606" s="29" t="e">
        <f>VLOOKUP(H8606,'Drop Down Menus'!A:B,2,FALSE)</f>
        <v>#N/A</v>
      </c>
      <c r="L8606" s="48"/>
      <c r="M8606" s="48"/>
      <c r="N8606" s="135"/>
      <c r="R8606" s="144"/>
      <c r="U8606" s="148"/>
      <c r="V8606" s="25"/>
      <c r="Y8606" s="32"/>
      <c r="AG8606" s="29"/>
      <c r="AH8606" s="34"/>
      <c r="AM8606" s="28"/>
      <c r="AN8606" s="28"/>
      <c r="AO8606" s="28"/>
      <c r="AP8606" s="25"/>
      <c r="AQ8606" s="29"/>
      <c r="AR8606" s="30"/>
      <c r="AT8606" s="30"/>
    </row>
    <row r="8607" spans="1:46" ht="30">
      <c r="A8607" s="25">
        <f t="shared" si="804"/>
        <v>2013</v>
      </c>
      <c r="B8607" s="26" t="str">
        <f t="shared" si="805"/>
        <v>Solar Partners</v>
      </c>
      <c r="C8607" s="127" t="str">
        <f t="shared" si="806"/>
        <v>Ivanpah Solar Electric Generating System</v>
      </c>
      <c r="D8607" s="123" t="str">
        <f t="shared" si="807"/>
        <v>Solar Power Tower</v>
      </c>
      <c r="E8607" s="26">
        <f t="shared" si="808"/>
        <v>0</v>
      </c>
      <c r="F8607" s="27">
        <f t="shared" si="809"/>
        <v>0</v>
      </c>
      <c r="G8607" s="28"/>
      <c r="H8607" s="131"/>
      <c r="J8607" s="29" t="e">
        <f>VLOOKUP(H8607,'Drop Down Menus'!A:B,2,FALSE)</f>
        <v>#N/A</v>
      </c>
      <c r="L8607" s="48"/>
      <c r="M8607" s="48"/>
      <c r="N8607" s="135"/>
      <c r="R8607" s="144"/>
      <c r="U8607" s="148"/>
      <c r="V8607" s="25"/>
      <c r="Y8607" s="32"/>
      <c r="AG8607" s="29"/>
      <c r="AH8607" s="34"/>
      <c r="AM8607" s="28"/>
      <c r="AN8607" s="28"/>
      <c r="AO8607" s="28"/>
      <c r="AP8607" s="25"/>
      <c r="AQ8607" s="29"/>
      <c r="AR8607" s="30"/>
      <c r="AT8607" s="30"/>
    </row>
    <row r="8608" spans="1:46" ht="30">
      <c r="A8608" s="25">
        <f t="shared" si="804"/>
        <v>2013</v>
      </c>
      <c r="B8608" s="26" t="str">
        <f t="shared" si="805"/>
        <v>Solar Partners</v>
      </c>
      <c r="C8608" s="127" t="str">
        <f t="shared" si="806"/>
        <v>Ivanpah Solar Electric Generating System</v>
      </c>
      <c r="D8608" s="123" t="str">
        <f t="shared" si="807"/>
        <v>Solar Power Tower</v>
      </c>
      <c r="E8608" s="26">
        <f t="shared" si="808"/>
        <v>0</v>
      </c>
      <c r="F8608" s="27">
        <f t="shared" si="809"/>
        <v>0</v>
      </c>
      <c r="G8608" s="28"/>
      <c r="H8608" s="131"/>
      <c r="J8608" s="29" t="e">
        <f>VLOOKUP(H8608,'Drop Down Menus'!A:B,2,FALSE)</f>
        <v>#N/A</v>
      </c>
      <c r="L8608" s="48"/>
      <c r="M8608" s="48"/>
      <c r="N8608" s="135"/>
      <c r="R8608" s="144"/>
      <c r="U8608" s="148"/>
      <c r="V8608" s="25"/>
      <c r="Y8608" s="32"/>
      <c r="AG8608" s="29"/>
      <c r="AH8608" s="34"/>
      <c r="AM8608" s="28"/>
      <c r="AN8608" s="28"/>
      <c r="AO8608" s="28"/>
      <c r="AP8608" s="25"/>
      <c r="AQ8608" s="29"/>
      <c r="AR8608" s="30"/>
      <c r="AT8608" s="30"/>
    </row>
    <row r="8609" spans="1:46" ht="30">
      <c r="A8609" s="25">
        <f t="shared" si="804"/>
        <v>2013</v>
      </c>
      <c r="B8609" s="26" t="str">
        <f t="shared" si="805"/>
        <v>Solar Partners</v>
      </c>
      <c r="C8609" s="127" t="str">
        <f t="shared" si="806"/>
        <v>Ivanpah Solar Electric Generating System</v>
      </c>
      <c r="D8609" s="123" t="str">
        <f t="shared" si="807"/>
        <v>Solar Power Tower</v>
      </c>
      <c r="E8609" s="26">
        <f t="shared" si="808"/>
        <v>0</v>
      </c>
      <c r="F8609" s="27">
        <f t="shared" si="809"/>
        <v>0</v>
      </c>
      <c r="G8609" s="28"/>
      <c r="H8609" s="131"/>
      <c r="J8609" s="29" t="e">
        <f>VLOOKUP(H8609,'Drop Down Menus'!A:B,2,FALSE)</f>
        <v>#N/A</v>
      </c>
      <c r="L8609" s="48"/>
      <c r="M8609" s="48"/>
      <c r="N8609" s="135"/>
      <c r="R8609" s="144"/>
      <c r="U8609" s="148"/>
      <c r="V8609" s="25"/>
      <c r="Y8609" s="32"/>
      <c r="AG8609" s="29"/>
      <c r="AH8609" s="34"/>
      <c r="AM8609" s="28"/>
      <c r="AN8609" s="28"/>
      <c r="AO8609" s="28"/>
      <c r="AP8609" s="25"/>
      <c r="AQ8609" s="29"/>
      <c r="AR8609" s="30"/>
      <c r="AT8609" s="30"/>
    </row>
    <row r="8610" spans="1:46" ht="30">
      <c r="A8610" s="25">
        <f t="shared" si="804"/>
        <v>2013</v>
      </c>
      <c r="B8610" s="26" t="str">
        <f t="shared" si="805"/>
        <v>Solar Partners</v>
      </c>
      <c r="C8610" s="127" t="str">
        <f t="shared" si="806"/>
        <v>Ivanpah Solar Electric Generating System</v>
      </c>
      <c r="D8610" s="123" t="str">
        <f t="shared" si="807"/>
        <v>Solar Power Tower</v>
      </c>
      <c r="E8610" s="26">
        <f t="shared" si="808"/>
        <v>0</v>
      </c>
      <c r="F8610" s="27">
        <f t="shared" si="809"/>
        <v>0</v>
      </c>
      <c r="G8610" s="28"/>
      <c r="H8610" s="131"/>
      <c r="J8610" s="29" t="e">
        <f>VLOOKUP(H8610,'Drop Down Menus'!A:B,2,FALSE)</f>
        <v>#N/A</v>
      </c>
      <c r="L8610" s="48"/>
      <c r="M8610" s="48"/>
      <c r="N8610" s="135"/>
      <c r="R8610" s="144"/>
      <c r="U8610" s="148"/>
      <c r="V8610" s="25"/>
      <c r="Y8610" s="32"/>
      <c r="AG8610" s="29"/>
      <c r="AH8610" s="34"/>
      <c r="AM8610" s="28"/>
      <c r="AN8610" s="28"/>
      <c r="AO8610" s="28"/>
      <c r="AP8610" s="25"/>
      <c r="AQ8610" s="29"/>
      <c r="AR8610" s="30"/>
      <c r="AT8610" s="30"/>
    </row>
    <row r="8611" spans="1:46" ht="30">
      <c r="A8611" s="25">
        <f t="shared" si="804"/>
        <v>2013</v>
      </c>
      <c r="B8611" s="26" t="str">
        <f t="shared" si="805"/>
        <v>Solar Partners</v>
      </c>
      <c r="C8611" s="127" t="str">
        <f t="shared" si="806"/>
        <v>Ivanpah Solar Electric Generating System</v>
      </c>
      <c r="D8611" s="123" t="str">
        <f t="shared" si="807"/>
        <v>Solar Power Tower</v>
      </c>
      <c r="E8611" s="26">
        <f t="shared" si="808"/>
        <v>0</v>
      </c>
      <c r="F8611" s="27">
        <f t="shared" si="809"/>
        <v>0</v>
      </c>
      <c r="G8611" s="28"/>
      <c r="H8611" s="131"/>
      <c r="J8611" s="29" t="e">
        <f>VLOOKUP(H8611,'Drop Down Menus'!A:B,2,FALSE)</f>
        <v>#N/A</v>
      </c>
      <c r="L8611" s="48"/>
      <c r="M8611" s="48"/>
      <c r="N8611" s="135"/>
      <c r="R8611" s="144"/>
      <c r="U8611" s="148"/>
      <c r="V8611" s="25"/>
      <c r="Y8611" s="32"/>
      <c r="AG8611" s="29"/>
      <c r="AH8611" s="34"/>
      <c r="AM8611" s="28"/>
      <c r="AN8611" s="28"/>
      <c r="AO8611" s="28"/>
      <c r="AP8611" s="25"/>
      <c r="AQ8611" s="29"/>
      <c r="AR8611" s="30"/>
      <c r="AT8611" s="30"/>
    </row>
    <row r="8612" spans="1:46" ht="30">
      <c r="A8612" s="25">
        <f t="shared" si="804"/>
        <v>2013</v>
      </c>
      <c r="B8612" s="26" t="str">
        <f t="shared" si="805"/>
        <v>Solar Partners</v>
      </c>
      <c r="C8612" s="127" t="str">
        <f t="shared" si="806"/>
        <v>Ivanpah Solar Electric Generating System</v>
      </c>
      <c r="D8612" s="123" t="str">
        <f t="shared" si="807"/>
        <v>Solar Power Tower</v>
      </c>
      <c r="E8612" s="26">
        <f t="shared" si="808"/>
        <v>0</v>
      </c>
      <c r="F8612" s="27">
        <f t="shared" si="809"/>
        <v>0</v>
      </c>
      <c r="G8612" s="28"/>
      <c r="H8612" s="131"/>
      <c r="J8612" s="29" t="e">
        <f>VLOOKUP(H8612,'Drop Down Menus'!A:B,2,FALSE)</f>
        <v>#N/A</v>
      </c>
      <c r="L8612" s="48"/>
      <c r="M8612" s="48"/>
      <c r="N8612" s="135"/>
      <c r="R8612" s="144"/>
      <c r="U8612" s="148"/>
      <c r="V8612" s="25"/>
      <c r="Y8612" s="32"/>
      <c r="AG8612" s="29"/>
      <c r="AH8612" s="34"/>
      <c r="AM8612" s="28"/>
      <c r="AN8612" s="28"/>
      <c r="AO8612" s="28"/>
      <c r="AP8612" s="25"/>
      <c r="AQ8612" s="29"/>
      <c r="AR8612" s="30"/>
      <c r="AT8612" s="30"/>
    </row>
    <row r="8613" spans="1:46" ht="30">
      <c r="A8613" s="25">
        <f t="shared" si="804"/>
        <v>2013</v>
      </c>
      <c r="B8613" s="26" t="str">
        <f t="shared" si="805"/>
        <v>Solar Partners</v>
      </c>
      <c r="C8613" s="127" t="str">
        <f t="shared" si="806"/>
        <v>Ivanpah Solar Electric Generating System</v>
      </c>
      <c r="D8613" s="123" t="str">
        <f t="shared" si="807"/>
        <v>Solar Power Tower</v>
      </c>
      <c r="E8613" s="26">
        <f t="shared" si="808"/>
        <v>0</v>
      </c>
      <c r="F8613" s="27">
        <f t="shared" si="809"/>
        <v>0</v>
      </c>
      <c r="G8613" s="28"/>
      <c r="H8613" s="131"/>
      <c r="J8613" s="29" t="e">
        <f>VLOOKUP(H8613,'Drop Down Menus'!A:B,2,FALSE)</f>
        <v>#N/A</v>
      </c>
      <c r="L8613" s="48"/>
      <c r="M8613" s="48"/>
      <c r="N8613" s="135"/>
      <c r="R8613" s="144"/>
      <c r="U8613" s="148"/>
      <c r="V8613" s="25"/>
      <c r="Y8613" s="32"/>
      <c r="AG8613" s="29"/>
      <c r="AH8613" s="34"/>
      <c r="AM8613" s="28"/>
      <c r="AN8613" s="28"/>
      <c r="AO8613" s="28"/>
      <c r="AP8613" s="25"/>
      <c r="AQ8613" s="29"/>
      <c r="AR8613" s="30"/>
      <c r="AT8613" s="30"/>
    </row>
    <row r="8614" spans="1:46" ht="30">
      <c r="A8614" s="25">
        <f t="shared" si="804"/>
        <v>2013</v>
      </c>
      <c r="B8614" s="26" t="str">
        <f t="shared" si="805"/>
        <v>Solar Partners</v>
      </c>
      <c r="C8614" s="127" t="str">
        <f t="shared" si="806"/>
        <v>Ivanpah Solar Electric Generating System</v>
      </c>
      <c r="D8614" s="123" t="str">
        <f t="shared" si="807"/>
        <v>Solar Power Tower</v>
      </c>
      <c r="E8614" s="26">
        <f t="shared" si="808"/>
        <v>0</v>
      </c>
      <c r="F8614" s="27">
        <f t="shared" si="809"/>
        <v>0</v>
      </c>
      <c r="G8614" s="28"/>
      <c r="H8614" s="131"/>
      <c r="J8614" s="29" t="e">
        <f>VLOOKUP(H8614,'Drop Down Menus'!A:B,2,FALSE)</f>
        <v>#N/A</v>
      </c>
      <c r="L8614" s="48"/>
      <c r="M8614" s="48"/>
      <c r="N8614" s="135"/>
      <c r="R8614" s="144"/>
      <c r="U8614" s="148"/>
      <c r="V8614" s="25"/>
      <c r="Y8614" s="32"/>
      <c r="AG8614" s="29"/>
      <c r="AH8614" s="34"/>
      <c r="AM8614" s="28"/>
      <c r="AN8614" s="28"/>
      <c r="AO8614" s="28"/>
      <c r="AP8614" s="25"/>
      <c r="AQ8614" s="29"/>
      <c r="AR8614" s="30"/>
      <c r="AT8614" s="30"/>
    </row>
    <row r="8615" spans="1:46" ht="30">
      <c r="A8615" s="25">
        <f t="shared" si="804"/>
        <v>2013</v>
      </c>
      <c r="B8615" s="26" t="str">
        <f t="shared" si="805"/>
        <v>Solar Partners</v>
      </c>
      <c r="C8615" s="127" t="str">
        <f t="shared" si="806"/>
        <v>Ivanpah Solar Electric Generating System</v>
      </c>
      <c r="D8615" s="123" t="str">
        <f t="shared" si="807"/>
        <v>Solar Power Tower</v>
      </c>
      <c r="E8615" s="26">
        <f t="shared" si="808"/>
        <v>0</v>
      </c>
      <c r="F8615" s="27">
        <f t="shared" si="809"/>
        <v>0</v>
      </c>
      <c r="G8615" s="28"/>
      <c r="H8615" s="131"/>
      <c r="J8615" s="29" t="e">
        <f>VLOOKUP(H8615,'Drop Down Menus'!A:B,2,FALSE)</f>
        <v>#N/A</v>
      </c>
      <c r="L8615" s="48"/>
      <c r="M8615" s="48"/>
      <c r="N8615" s="135"/>
      <c r="R8615" s="144"/>
      <c r="U8615" s="148"/>
      <c r="V8615" s="25"/>
      <c r="Y8615" s="32"/>
      <c r="AG8615" s="29"/>
      <c r="AH8615" s="34"/>
      <c r="AM8615" s="28"/>
      <c r="AN8615" s="28"/>
      <c r="AO8615" s="28"/>
      <c r="AP8615" s="25"/>
      <c r="AQ8615" s="29"/>
      <c r="AR8615" s="30"/>
      <c r="AT8615" s="30"/>
    </row>
    <row r="8616" spans="1:46" ht="30">
      <c r="A8616" s="25">
        <f t="shared" si="804"/>
        <v>2013</v>
      </c>
      <c r="B8616" s="26" t="str">
        <f t="shared" si="805"/>
        <v>Solar Partners</v>
      </c>
      <c r="C8616" s="127" t="str">
        <f t="shared" si="806"/>
        <v>Ivanpah Solar Electric Generating System</v>
      </c>
      <c r="D8616" s="123" t="str">
        <f t="shared" si="807"/>
        <v>Solar Power Tower</v>
      </c>
      <c r="E8616" s="26">
        <f t="shared" si="808"/>
        <v>0</v>
      </c>
      <c r="F8616" s="27">
        <f t="shared" si="809"/>
        <v>0</v>
      </c>
      <c r="G8616" s="28"/>
      <c r="H8616" s="131"/>
      <c r="J8616" s="29" t="e">
        <f>VLOOKUP(H8616,'Drop Down Menus'!A:B,2,FALSE)</f>
        <v>#N/A</v>
      </c>
      <c r="L8616" s="48"/>
      <c r="M8616" s="48"/>
      <c r="N8616" s="135"/>
      <c r="R8616" s="144"/>
      <c r="U8616" s="148"/>
      <c r="V8616" s="25"/>
      <c r="Y8616" s="32"/>
      <c r="AG8616" s="29"/>
      <c r="AH8616" s="34"/>
      <c r="AM8616" s="28"/>
      <c r="AN8616" s="28"/>
      <c r="AO8616" s="28"/>
      <c r="AP8616" s="25"/>
      <c r="AQ8616" s="29"/>
      <c r="AR8616" s="30"/>
      <c r="AT8616" s="30"/>
    </row>
    <row r="8617" spans="1:46" ht="30">
      <c r="A8617" s="25">
        <f t="shared" si="804"/>
        <v>2013</v>
      </c>
      <c r="B8617" s="26" t="str">
        <f t="shared" si="805"/>
        <v>Solar Partners</v>
      </c>
      <c r="C8617" s="127" t="str">
        <f t="shared" si="806"/>
        <v>Ivanpah Solar Electric Generating System</v>
      </c>
      <c r="D8617" s="123" t="str">
        <f t="shared" si="807"/>
        <v>Solar Power Tower</v>
      </c>
      <c r="E8617" s="26">
        <f t="shared" si="808"/>
        <v>0</v>
      </c>
      <c r="F8617" s="27">
        <f t="shared" si="809"/>
        <v>0</v>
      </c>
      <c r="G8617" s="28"/>
      <c r="H8617" s="131"/>
      <c r="J8617" s="29" t="e">
        <f>VLOOKUP(H8617,'Drop Down Menus'!A:B,2,FALSE)</f>
        <v>#N/A</v>
      </c>
      <c r="L8617" s="48"/>
      <c r="M8617" s="48"/>
      <c r="N8617" s="135"/>
      <c r="R8617" s="144"/>
      <c r="U8617" s="148"/>
      <c r="V8617" s="25"/>
      <c r="Y8617" s="32"/>
      <c r="AG8617" s="29"/>
      <c r="AH8617" s="34"/>
      <c r="AM8617" s="28"/>
      <c r="AN8617" s="28"/>
      <c r="AO8617" s="28"/>
      <c r="AP8617" s="25"/>
      <c r="AQ8617" s="29"/>
      <c r="AR8617" s="30"/>
      <c r="AT8617" s="30"/>
    </row>
    <row r="8618" spans="1:46" ht="30">
      <c r="A8618" s="25">
        <f t="shared" si="804"/>
        <v>2013</v>
      </c>
      <c r="B8618" s="26" t="str">
        <f t="shared" si="805"/>
        <v>Solar Partners</v>
      </c>
      <c r="C8618" s="127" t="str">
        <f t="shared" si="806"/>
        <v>Ivanpah Solar Electric Generating System</v>
      </c>
      <c r="D8618" s="123" t="str">
        <f t="shared" si="807"/>
        <v>Solar Power Tower</v>
      </c>
      <c r="E8618" s="26">
        <f t="shared" si="808"/>
        <v>0</v>
      </c>
      <c r="F8618" s="27">
        <f t="shared" si="809"/>
        <v>0</v>
      </c>
      <c r="G8618" s="28"/>
      <c r="H8618" s="131"/>
      <c r="J8618" s="29" t="e">
        <f>VLOOKUP(H8618,'Drop Down Menus'!A:B,2,FALSE)</f>
        <v>#N/A</v>
      </c>
      <c r="L8618" s="48"/>
      <c r="M8618" s="48"/>
      <c r="N8618" s="135"/>
      <c r="R8618" s="144"/>
      <c r="U8618" s="148"/>
      <c r="V8618" s="25"/>
      <c r="Y8618" s="32"/>
      <c r="AG8618" s="29"/>
      <c r="AH8618" s="34"/>
      <c r="AM8618" s="28"/>
      <c r="AN8618" s="28"/>
      <c r="AO8618" s="28"/>
      <c r="AP8618" s="25"/>
      <c r="AQ8618" s="29"/>
      <c r="AR8618" s="30"/>
      <c r="AT8618" s="30"/>
    </row>
    <row r="8619" spans="1:46" ht="30">
      <c r="A8619" s="25">
        <f t="shared" si="804"/>
        <v>2013</v>
      </c>
      <c r="B8619" s="26" t="str">
        <f t="shared" si="805"/>
        <v>Solar Partners</v>
      </c>
      <c r="C8619" s="127" t="str">
        <f t="shared" si="806"/>
        <v>Ivanpah Solar Electric Generating System</v>
      </c>
      <c r="D8619" s="123" t="str">
        <f t="shared" si="807"/>
        <v>Solar Power Tower</v>
      </c>
      <c r="E8619" s="26">
        <f t="shared" si="808"/>
        <v>0</v>
      </c>
      <c r="F8619" s="27">
        <f t="shared" si="809"/>
        <v>0</v>
      </c>
      <c r="G8619" s="28"/>
      <c r="H8619" s="131"/>
      <c r="J8619" s="29" t="e">
        <f>VLOOKUP(H8619,'Drop Down Menus'!A:B,2,FALSE)</f>
        <v>#N/A</v>
      </c>
      <c r="L8619" s="48"/>
      <c r="M8619" s="48"/>
      <c r="N8619" s="135"/>
      <c r="R8619" s="144"/>
      <c r="U8619" s="148"/>
      <c r="V8619" s="25"/>
      <c r="Y8619" s="32"/>
      <c r="AG8619" s="29"/>
      <c r="AH8619" s="34"/>
      <c r="AM8619" s="28"/>
      <c r="AN8619" s="28"/>
      <c r="AO8619" s="28"/>
      <c r="AP8619" s="25"/>
      <c r="AQ8619" s="29"/>
      <c r="AR8619" s="30"/>
      <c r="AT8619" s="30"/>
    </row>
    <row r="8620" spans="1:46" ht="30">
      <c r="A8620" s="25">
        <f t="shared" si="804"/>
        <v>2013</v>
      </c>
      <c r="B8620" s="26" t="str">
        <f t="shared" si="805"/>
        <v>Solar Partners</v>
      </c>
      <c r="C8620" s="127" t="str">
        <f t="shared" si="806"/>
        <v>Ivanpah Solar Electric Generating System</v>
      </c>
      <c r="D8620" s="123" t="str">
        <f t="shared" si="807"/>
        <v>Solar Power Tower</v>
      </c>
      <c r="E8620" s="26">
        <f t="shared" si="808"/>
        <v>0</v>
      </c>
      <c r="F8620" s="27">
        <f t="shared" si="809"/>
        <v>0</v>
      </c>
      <c r="G8620" s="28"/>
      <c r="H8620" s="131"/>
      <c r="J8620" s="29" t="e">
        <f>VLOOKUP(H8620,'Drop Down Menus'!A:B,2,FALSE)</f>
        <v>#N/A</v>
      </c>
      <c r="L8620" s="48"/>
      <c r="M8620" s="48"/>
      <c r="N8620" s="135"/>
      <c r="R8620" s="144"/>
      <c r="U8620" s="148"/>
      <c r="V8620" s="25"/>
      <c r="Y8620" s="32"/>
      <c r="AG8620" s="29"/>
      <c r="AH8620" s="34"/>
      <c r="AM8620" s="28"/>
      <c r="AN8620" s="28"/>
      <c r="AO8620" s="28"/>
      <c r="AP8620" s="25"/>
      <c r="AQ8620" s="29"/>
      <c r="AR8620" s="30"/>
      <c r="AT8620" s="30"/>
    </row>
    <row r="8621" spans="1:46" ht="30">
      <c r="A8621" s="25">
        <f t="shared" si="804"/>
        <v>2013</v>
      </c>
      <c r="B8621" s="26" t="str">
        <f t="shared" si="805"/>
        <v>Solar Partners</v>
      </c>
      <c r="C8621" s="127" t="str">
        <f t="shared" si="806"/>
        <v>Ivanpah Solar Electric Generating System</v>
      </c>
      <c r="D8621" s="123" t="str">
        <f t="shared" si="807"/>
        <v>Solar Power Tower</v>
      </c>
      <c r="E8621" s="26">
        <f t="shared" si="808"/>
        <v>0</v>
      </c>
      <c r="F8621" s="27">
        <f t="shared" si="809"/>
        <v>0</v>
      </c>
      <c r="G8621" s="28"/>
      <c r="H8621" s="131"/>
      <c r="J8621" s="29" t="e">
        <f>VLOOKUP(H8621,'Drop Down Menus'!A:B,2,FALSE)</f>
        <v>#N/A</v>
      </c>
      <c r="L8621" s="48"/>
      <c r="M8621" s="48"/>
      <c r="N8621" s="135"/>
      <c r="R8621" s="144"/>
      <c r="U8621" s="148"/>
      <c r="V8621" s="25"/>
      <c r="Y8621" s="32"/>
      <c r="AG8621" s="29"/>
      <c r="AH8621" s="34"/>
      <c r="AM8621" s="28"/>
      <c r="AN8621" s="28"/>
      <c r="AO8621" s="28"/>
      <c r="AP8621" s="25"/>
      <c r="AQ8621" s="29"/>
      <c r="AR8621" s="30"/>
      <c r="AT8621" s="30"/>
    </row>
    <row r="8622" spans="1:46" ht="30">
      <c r="A8622" s="25">
        <f t="shared" si="804"/>
        <v>2013</v>
      </c>
      <c r="B8622" s="26" t="str">
        <f t="shared" si="805"/>
        <v>Solar Partners</v>
      </c>
      <c r="C8622" s="127" t="str">
        <f t="shared" si="806"/>
        <v>Ivanpah Solar Electric Generating System</v>
      </c>
      <c r="D8622" s="123" t="str">
        <f t="shared" si="807"/>
        <v>Solar Power Tower</v>
      </c>
      <c r="E8622" s="26">
        <f t="shared" si="808"/>
        <v>0</v>
      </c>
      <c r="F8622" s="27">
        <f t="shared" si="809"/>
        <v>0</v>
      </c>
      <c r="G8622" s="28"/>
      <c r="H8622" s="131"/>
      <c r="J8622" s="29" t="e">
        <f>VLOOKUP(H8622,'Drop Down Menus'!A:B,2,FALSE)</f>
        <v>#N/A</v>
      </c>
      <c r="L8622" s="48"/>
      <c r="M8622" s="48"/>
      <c r="N8622" s="135"/>
      <c r="R8622" s="144"/>
      <c r="U8622" s="148"/>
      <c r="V8622" s="25"/>
      <c r="Y8622" s="32"/>
      <c r="AG8622" s="29"/>
      <c r="AH8622" s="34"/>
      <c r="AM8622" s="28"/>
      <c r="AN8622" s="28"/>
      <c r="AO8622" s="28"/>
      <c r="AP8622" s="25"/>
      <c r="AQ8622" s="29"/>
      <c r="AR8622" s="30"/>
      <c r="AT8622" s="30"/>
    </row>
    <row r="8623" spans="1:46" ht="30">
      <c r="A8623" s="25">
        <f t="shared" si="804"/>
        <v>2013</v>
      </c>
      <c r="B8623" s="26" t="str">
        <f t="shared" si="805"/>
        <v>Solar Partners</v>
      </c>
      <c r="C8623" s="127" t="str">
        <f t="shared" si="806"/>
        <v>Ivanpah Solar Electric Generating System</v>
      </c>
      <c r="D8623" s="123" t="str">
        <f t="shared" si="807"/>
        <v>Solar Power Tower</v>
      </c>
      <c r="E8623" s="26">
        <f t="shared" si="808"/>
        <v>0</v>
      </c>
      <c r="F8623" s="27">
        <f t="shared" si="809"/>
        <v>0</v>
      </c>
      <c r="G8623" s="28"/>
      <c r="H8623" s="131"/>
      <c r="J8623" s="29" t="e">
        <f>VLOOKUP(H8623,'Drop Down Menus'!A:B,2,FALSE)</f>
        <v>#N/A</v>
      </c>
      <c r="L8623" s="48"/>
      <c r="M8623" s="48"/>
      <c r="N8623" s="135"/>
      <c r="R8623" s="144"/>
      <c r="U8623" s="148"/>
      <c r="V8623" s="25"/>
      <c r="Y8623" s="32"/>
      <c r="AG8623" s="29"/>
      <c r="AH8623" s="34"/>
      <c r="AM8623" s="28"/>
      <c r="AN8623" s="28"/>
      <c r="AO8623" s="28"/>
      <c r="AP8623" s="25"/>
      <c r="AQ8623" s="29"/>
      <c r="AR8623" s="30"/>
      <c r="AT8623" s="30"/>
    </row>
    <row r="8624" spans="1:46" ht="30">
      <c r="A8624" s="25">
        <f t="shared" si="804"/>
        <v>2013</v>
      </c>
      <c r="B8624" s="26" t="str">
        <f t="shared" si="805"/>
        <v>Solar Partners</v>
      </c>
      <c r="C8624" s="127" t="str">
        <f t="shared" si="806"/>
        <v>Ivanpah Solar Electric Generating System</v>
      </c>
      <c r="D8624" s="123" t="str">
        <f t="shared" si="807"/>
        <v>Solar Power Tower</v>
      </c>
      <c r="E8624" s="26">
        <f t="shared" si="808"/>
        <v>0</v>
      </c>
      <c r="F8624" s="27">
        <f t="shared" si="809"/>
        <v>0</v>
      </c>
      <c r="G8624" s="28"/>
      <c r="H8624" s="131"/>
      <c r="J8624" s="29" t="e">
        <f>VLOOKUP(H8624,'Drop Down Menus'!A:B,2,FALSE)</f>
        <v>#N/A</v>
      </c>
      <c r="L8624" s="48"/>
      <c r="M8624" s="48"/>
      <c r="N8624" s="135"/>
      <c r="R8624" s="144"/>
      <c r="U8624" s="148"/>
      <c r="V8624" s="25"/>
      <c r="Y8624" s="32"/>
      <c r="AG8624" s="29"/>
      <c r="AH8624" s="34"/>
      <c r="AM8624" s="28"/>
      <c r="AN8624" s="28"/>
      <c r="AO8624" s="28"/>
      <c r="AP8624" s="25"/>
      <c r="AQ8624" s="29"/>
      <c r="AR8624" s="30"/>
      <c r="AT8624" s="30"/>
    </row>
    <row r="8625" spans="1:46" ht="30">
      <c r="A8625" s="25">
        <f t="shared" si="804"/>
        <v>2013</v>
      </c>
      <c r="B8625" s="26" t="str">
        <f t="shared" si="805"/>
        <v>Solar Partners</v>
      </c>
      <c r="C8625" s="127" t="str">
        <f t="shared" si="806"/>
        <v>Ivanpah Solar Electric Generating System</v>
      </c>
      <c r="D8625" s="123" t="str">
        <f t="shared" si="807"/>
        <v>Solar Power Tower</v>
      </c>
      <c r="E8625" s="26">
        <f t="shared" si="808"/>
        <v>0</v>
      </c>
      <c r="F8625" s="27">
        <f t="shared" si="809"/>
        <v>0</v>
      </c>
      <c r="G8625" s="28"/>
      <c r="H8625" s="131"/>
      <c r="J8625" s="29" t="e">
        <f>VLOOKUP(H8625,'Drop Down Menus'!A:B,2,FALSE)</f>
        <v>#N/A</v>
      </c>
      <c r="L8625" s="48"/>
      <c r="M8625" s="48"/>
      <c r="N8625" s="135"/>
      <c r="R8625" s="144"/>
      <c r="U8625" s="148"/>
      <c r="V8625" s="25"/>
      <c r="Y8625" s="32"/>
      <c r="AG8625" s="29"/>
      <c r="AH8625" s="34"/>
      <c r="AM8625" s="28"/>
      <c r="AN8625" s="28"/>
      <c r="AO8625" s="28"/>
      <c r="AP8625" s="25"/>
      <c r="AQ8625" s="29"/>
      <c r="AR8625" s="30"/>
      <c r="AT8625" s="30"/>
    </row>
    <row r="8626" spans="1:46" ht="30">
      <c r="A8626" s="25">
        <f t="shared" si="804"/>
        <v>2013</v>
      </c>
      <c r="B8626" s="26" t="str">
        <f t="shared" si="805"/>
        <v>Solar Partners</v>
      </c>
      <c r="C8626" s="127" t="str">
        <f t="shared" si="806"/>
        <v>Ivanpah Solar Electric Generating System</v>
      </c>
      <c r="D8626" s="123" t="str">
        <f t="shared" si="807"/>
        <v>Solar Power Tower</v>
      </c>
      <c r="E8626" s="26">
        <f t="shared" si="808"/>
        <v>0</v>
      </c>
      <c r="F8626" s="27">
        <f t="shared" si="809"/>
        <v>0</v>
      </c>
      <c r="G8626" s="28"/>
      <c r="H8626" s="131"/>
      <c r="J8626" s="29" t="e">
        <f>VLOOKUP(H8626,'Drop Down Menus'!A:B,2,FALSE)</f>
        <v>#N/A</v>
      </c>
      <c r="L8626" s="48"/>
      <c r="M8626" s="48"/>
      <c r="N8626" s="135"/>
      <c r="R8626" s="144"/>
      <c r="U8626" s="148"/>
      <c r="V8626" s="25"/>
      <c r="Y8626" s="32"/>
      <c r="AG8626" s="29"/>
      <c r="AH8626" s="34"/>
      <c r="AM8626" s="28"/>
      <c r="AN8626" s="28"/>
      <c r="AO8626" s="28"/>
      <c r="AP8626" s="25"/>
      <c r="AQ8626" s="29"/>
      <c r="AR8626" s="30"/>
      <c r="AT8626" s="30"/>
    </row>
    <row r="8627" spans="1:46" ht="30">
      <c r="A8627" s="25">
        <f t="shared" si="804"/>
        <v>2013</v>
      </c>
      <c r="B8627" s="26" t="str">
        <f t="shared" si="805"/>
        <v>Solar Partners</v>
      </c>
      <c r="C8627" s="127" t="str">
        <f t="shared" si="806"/>
        <v>Ivanpah Solar Electric Generating System</v>
      </c>
      <c r="D8627" s="123" t="str">
        <f t="shared" si="807"/>
        <v>Solar Power Tower</v>
      </c>
      <c r="E8627" s="26">
        <f t="shared" si="808"/>
        <v>0</v>
      </c>
      <c r="F8627" s="27">
        <f t="shared" si="809"/>
        <v>0</v>
      </c>
      <c r="G8627" s="28"/>
      <c r="H8627" s="131"/>
      <c r="J8627" s="29" t="e">
        <f>VLOOKUP(H8627,'Drop Down Menus'!A:B,2,FALSE)</f>
        <v>#N/A</v>
      </c>
      <c r="L8627" s="48"/>
      <c r="M8627" s="48"/>
      <c r="N8627" s="135"/>
      <c r="R8627" s="144"/>
      <c r="U8627" s="148"/>
      <c r="V8627" s="25"/>
      <c r="Y8627" s="32"/>
      <c r="AG8627" s="29"/>
      <c r="AH8627" s="34"/>
      <c r="AM8627" s="28"/>
      <c r="AN8627" s="28"/>
      <c r="AO8627" s="28"/>
      <c r="AP8627" s="25"/>
      <c r="AQ8627" s="29"/>
      <c r="AR8627" s="30"/>
      <c r="AT8627" s="30"/>
    </row>
    <row r="8628" spans="1:46" ht="30">
      <c r="A8628" s="25">
        <f t="shared" si="804"/>
        <v>2013</v>
      </c>
      <c r="B8628" s="26" t="str">
        <f t="shared" si="805"/>
        <v>Solar Partners</v>
      </c>
      <c r="C8628" s="127" t="str">
        <f t="shared" si="806"/>
        <v>Ivanpah Solar Electric Generating System</v>
      </c>
      <c r="D8628" s="123" t="str">
        <f t="shared" si="807"/>
        <v>Solar Power Tower</v>
      </c>
      <c r="E8628" s="26">
        <f t="shared" si="808"/>
        <v>0</v>
      </c>
      <c r="F8628" s="27">
        <f t="shared" si="809"/>
        <v>0</v>
      </c>
      <c r="G8628" s="28"/>
      <c r="H8628" s="131"/>
      <c r="J8628" s="29" t="e">
        <f>VLOOKUP(H8628,'Drop Down Menus'!A:B,2,FALSE)</f>
        <v>#N/A</v>
      </c>
      <c r="L8628" s="48"/>
      <c r="M8628" s="48"/>
      <c r="N8628" s="135"/>
      <c r="R8628" s="144"/>
      <c r="U8628" s="148"/>
      <c r="V8628" s="25"/>
      <c r="Y8628" s="32"/>
      <c r="AG8628" s="29"/>
      <c r="AH8628" s="34"/>
      <c r="AM8628" s="28"/>
      <c r="AN8628" s="28"/>
      <c r="AO8628" s="28"/>
      <c r="AP8628" s="25"/>
      <c r="AQ8628" s="29"/>
      <c r="AR8628" s="30"/>
      <c r="AT8628" s="30"/>
    </row>
    <row r="8629" spans="1:46" ht="30">
      <c r="A8629" s="25">
        <f t="shared" si="804"/>
        <v>2013</v>
      </c>
      <c r="B8629" s="26" t="str">
        <f t="shared" si="805"/>
        <v>Solar Partners</v>
      </c>
      <c r="C8629" s="127" t="str">
        <f t="shared" si="806"/>
        <v>Ivanpah Solar Electric Generating System</v>
      </c>
      <c r="D8629" s="123" t="str">
        <f t="shared" si="807"/>
        <v>Solar Power Tower</v>
      </c>
      <c r="E8629" s="26">
        <f t="shared" si="808"/>
        <v>0</v>
      </c>
      <c r="F8629" s="27">
        <f t="shared" si="809"/>
        <v>0</v>
      </c>
      <c r="G8629" s="28"/>
      <c r="H8629" s="131"/>
      <c r="J8629" s="29" t="e">
        <f>VLOOKUP(H8629,'Drop Down Menus'!A:B,2,FALSE)</f>
        <v>#N/A</v>
      </c>
      <c r="L8629" s="48"/>
      <c r="M8629" s="48"/>
      <c r="N8629" s="135"/>
      <c r="R8629" s="144"/>
      <c r="U8629" s="148"/>
      <c r="V8629" s="25"/>
      <c r="Y8629" s="32"/>
      <c r="AG8629" s="29"/>
      <c r="AH8629" s="34"/>
      <c r="AM8629" s="28"/>
      <c r="AN8629" s="28"/>
      <c r="AO8629" s="28"/>
      <c r="AP8629" s="25"/>
      <c r="AQ8629" s="29"/>
      <c r="AR8629" s="30"/>
      <c r="AT8629" s="30"/>
    </row>
    <row r="8630" spans="1:46" ht="30">
      <c r="A8630" s="25">
        <f t="shared" si="804"/>
        <v>2013</v>
      </c>
      <c r="B8630" s="26" t="str">
        <f t="shared" si="805"/>
        <v>Solar Partners</v>
      </c>
      <c r="C8630" s="127" t="str">
        <f t="shared" si="806"/>
        <v>Ivanpah Solar Electric Generating System</v>
      </c>
      <c r="D8630" s="123" t="str">
        <f t="shared" si="807"/>
        <v>Solar Power Tower</v>
      </c>
      <c r="E8630" s="26">
        <f t="shared" si="808"/>
        <v>0</v>
      </c>
      <c r="F8630" s="27">
        <f t="shared" si="809"/>
        <v>0</v>
      </c>
      <c r="G8630" s="28"/>
      <c r="H8630" s="131"/>
      <c r="J8630" s="29" t="e">
        <f>VLOOKUP(H8630,'Drop Down Menus'!A:B,2,FALSE)</f>
        <v>#N/A</v>
      </c>
      <c r="L8630" s="48"/>
      <c r="M8630" s="48"/>
      <c r="N8630" s="135"/>
      <c r="R8630" s="144"/>
      <c r="U8630" s="148"/>
      <c r="V8630" s="25"/>
      <c r="Y8630" s="32"/>
      <c r="AG8630" s="29"/>
      <c r="AH8630" s="34"/>
      <c r="AM8630" s="28"/>
      <c r="AN8630" s="28"/>
      <c r="AO8630" s="28"/>
      <c r="AP8630" s="25"/>
      <c r="AQ8630" s="29"/>
      <c r="AR8630" s="30"/>
      <c r="AT8630" s="30"/>
    </row>
    <row r="8631" spans="1:46" ht="30">
      <c r="A8631" s="25">
        <f t="shared" si="804"/>
        <v>2013</v>
      </c>
      <c r="B8631" s="26" t="str">
        <f t="shared" si="805"/>
        <v>Solar Partners</v>
      </c>
      <c r="C8631" s="127" t="str">
        <f t="shared" si="806"/>
        <v>Ivanpah Solar Electric Generating System</v>
      </c>
      <c r="D8631" s="123" t="str">
        <f t="shared" si="807"/>
        <v>Solar Power Tower</v>
      </c>
      <c r="E8631" s="26">
        <f t="shared" si="808"/>
        <v>0</v>
      </c>
      <c r="F8631" s="27">
        <f t="shared" si="809"/>
        <v>0</v>
      </c>
      <c r="G8631" s="28"/>
      <c r="H8631" s="131"/>
      <c r="J8631" s="29" t="e">
        <f>VLOOKUP(H8631,'Drop Down Menus'!A:B,2,FALSE)</f>
        <v>#N/A</v>
      </c>
      <c r="L8631" s="48"/>
      <c r="M8631" s="48"/>
      <c r="N8631" s="135"/>
      <c r="R8631" s="144"/>
      <c r="U8631" s="148"/>
      <c r="V8631" s="25"/>
      <c r="Y8631" s="32"/>
      <c r="AG8631" s="29"/>
      <c r="AH8631" s="34"/>
      <c r="AM8631" s="28"/>
      <c r="AN8631" s="28"/>
      <c r="AO8631" s="28"/>
      <c r="AP8631" s="25"/>
      <c r="AQ8631" s="29"/>
      <c r="AR8631" s="30"/>
      <c r="AT8631" s="30"/>
    </row>
    <row r="8632" spans="1:46" ht="30">
      <c r="A8632" s="25">
        <f t="shared" si="804"/>
        <v>2013</v>
      </c>
      <c r="B8632" s="26" t="str">
        <f t="shared" si="805"/>
        <v>Solar Partners</v>
      </c>
      <c r="C8632" s="127" t="str">
        <f t="shared" si="806"/>
        <v>Ivanpah Solar Electric Generating System</v>
      </c>
      <c r="D8632" s="123" t="str">
        <f t="shared" si="807"/>
        <v>Solar Power Tower</v>
      </c>
      <c r="E8632" s="26">
        <f t="shared" si="808"/>
        <v>0</v>
      </c>
      <c r="F8632" s="27">
        <f t="shared" si="809"/>
        <v>0</v>
      </c>
      <c r="G8632" s="28"/>
      <c r="H8632" s="131"/>
      <c r="J8632" s="29" t="e">
        <f>VLOOKUP(H8632,'Drop Down Menus'!A:B,2,FALSE)</f>
        <v>#N/A</v>
      </c>
      <c r="L8632" s="48"/>
      <c r="M8632" s="48"/>
      <c r="N8632" s="135"/>
      <c r="R8632" s="144"/>
      <c r="U8632" s="148"/>
      <c r="V8632" s="25"/>
      <c r="Y8632" s="32"/>
      <c r="AG8632" s="29"/>
      <c r="AH8632" s="34"/>
      <c r="AM8632" s="28"/>
      <c r="AN8632" s="28"/>
      <c r="AO8632" s="28"/>
      <c r="AP8632" s="25"/>
      <c r="AQ8632" s="29"/>
      <c r="AR8632" s="30"/>
      <c r="AT8632" s="30"/>
    </row>
    <row r="8633" spans="1:46" ht="30">
      <c r="A8633" s="25">
        <f t="shared" si="804"/>
        <v>2013</v>
      </c>
      <c r="B8633" s="26" t="str">
        <f t="shared" si="805"/>
        <v>Solar Partners</v>
      </c>
      <c r="C8633" s="127" t="str">
        <f t="shared" si="806"/>
        <v>Ivanpah Solar Electric Generating System</v>
      </c>
      <c r="D8633" s="123" t="str">
        <f t="shared" si="807"/>
        <v>Solar Power Tower</v>
      </c>
      <c r="E8633" s="26">
        <f t="shared" si="808"/>
        <v>0</v>
      </c>
      <c r="F8633" s="27">
        <f t="shared" si="809"/>
        <v>0</v>
      </c>
      <c r="G8633" s="28"/>
      <c r="H8633" s="131"/>
      <c r="J8633" s="29" t="e">
        <f>VLOOKUP(H8633,'Drop Down Menus'!A:B,2,FALSE)</f>
        <v>#N/A</v>
      </c>
      <c r="L8633" s="48"/>
      <c r="M8633" s="48"/>
      <c r="N8633" s="135"/>
      <c r="R8633" s="144"/>
      <c r="U8633" s="148"/>
      <c r="V8633" s="25"/>
      <c r="Y8633" s="32"/>
      <c r="AG8633" s="29"/>
      <c r="AH8633" s="34"/>
      <c r="AM8633" s="28"/>
      <c r="AN8633" s="28"/>
      <c r="AO8633" s="28"/>
      <c r="AP8633" s="25"/>
      <c r="AQ8633" s="29"/>
      <c r="AR8633" s="30"/>
      <c r="AT8633" s="30"/>
    </row>
    <row r="8634" spans="1:46" ht="30">
      <c r="A8634" s="25">
        <f t="shared" si="804"/>
        <v>2013</v>
      </c>
      <c r="B8634" s="26" t="str">
        <f t="shared" si="805"/>
        <v>Solar Partners</v>
      </c>
      <c r="C8634" s="127" t="str">
        <f t="shared" si="806"/>
        <v>Ivanpah Solar Electric Generating System</v>
      </c>
      <c r="D8634" s="123" t="str">
        <f t="shared" si="807"/>
        <v>Solar Power Tower</v>
      </c>
      <c r="E8634" s="26">
        <f t="shared" si="808"/>
        <v>0</v>
      </c>
      <c r="F8634" s="27">
        <f t="shared" si="809"/>
        <v>0</v>
      </c>
      <c r="G8634" s="28"/>
      <c r="H8634" s="131"/>
      <c r="J8634" s="29" t="e">
        <f>VLOOKUP(H8634,'Drop Down Menus'!A:B,2,FALSE)</f>
        <v>#N/A</v>
      </c>
      <c r="L8634" s="48"/>
      <c r="M8634" s="48"/>
      <c r="N8634" s="135"/>
      <c r="R8634" s="144"/>
      <c r="U8634" s="148"/>
      <c r="V8634" s="25"/>
      <c r="Y8634" s="32"/>
      <c r="AG8634" s="29"/>
      <c r="AH8634" s="34"/>
      <c r="AM8634" s="28"/>
      <c r="AN8634" s="28"/>
      <c r="AO8634" s="28"/>
      <c r="AP8634" s="25"/>
      <c r="AQ8634" s="29"/>
      <c r="AR8634" s="30"/>
      <c r="AT8634" s="30"/>
    </row>
    <row r="8635" spans="1:46" ht="30">
      <c r="A8635" s="25">
        <f t="shared" si="804"/>
        <v>2013</v>
      </c>
      <c r="B8635" s="26" t="str">
        <f t="shared" si="805"/>
        <v>Solar Partners</v>
      </c>
      <c r="C8635" s="127" t="str">
        <f t="shared" si="806"/>
        <v>Ivanpah Solar Electric Generating System</v>
      </c>
      <c r="D8635" s="123" t="str">
        <f t="shared" si="807"/>
        <v>Solar Power Tower</v>
      </c>
      <c r="E8635" s="26">
        <f t="shared" si="808"/>
        <v>0</v>
      </c>
      <c r="F8635" s="27">
        <f t="shared" si="809"/>
        <v>0</v>
      </c>
      <c r="G8635" s="28"/>
      <c r="H8635" s="131"/>
      <c r="J8635" s="29" t="e">
        <f>VLOOKUP(H8635,'Drop Down Menus'!A:B,2,FALSE)</f>
        <v>#N/A</v>
      </c>
      <c r="L8635" s="48"/>
      <c r="M8635" s="48"/>
      <c r="N8635" s="135"/>
      <c r="R8635" s="144"/>
      <c r="U8635" s="148"/>
      <c r="V8635" s="25"/>
      <c r="Y8635" s="32"/>
      <c r="AG8635" s="29"/>
      <c r="AH8635" s="34"/>
      <c r="AM8635" s="28"/>
      <c r="AN8635" s="28"/>
      <c r="AO8635" s="28"/>
      <c r="AP8635" s="25"/>
      <c r="AQ8635" s="29"/>
      <c r="AR8635" s="30"/>
      <c r="AT8635" s="30"/>
    </row>
    <row r="8636" spans="1:46" ht="30">
      <c r="A8636" s="25">
        <f t="shared" si="804"/>
        <v>2013</v>
      </c>
      <c r="B8636" s="26" t="str">
        <f t="shared" si="805"/>
        <v>Solar Partners</v>
      </c>
      <c r="C8636" s="127" t="str">
        <f t="shared" si="806"/>
        <v>Ivanpah Solar Electric Generating System</v>
      </c>
      <c r="D8636" s="123" t="str">
        <f t="shared" si="807"/>
        <v>Solar Power Tower</v>
      </c>
      <c r="E8636" s="26">
        <f t="shared" si="808"/>
        <v>0</v>
      </c>
      <c r="F8636" s="27">
        <f t="shared" si="809"/>
        <v>0</v>
      </c>
      <c r="G8636" s="28"/>
      <c r="H8636" s="131"/>
      <c r="J8636" s="29" t="e">
        <f>VLOOKUP(H8636,'Drop Down Menus'!A:B,2,FALSE)</f>
        <v>#N/A</v>
      </c>
      <c r="L8636" s="48"/>
      <c r="M8636" s="48"/>
      <c r="N8636" s="135"/>
      <c r="R8636" s="144"/>
      <c r="U8636" s="148"/>
      <c r="V8636" s="25"/>
      <c r="Y8636" s="32"/>
      <c r="AG8636" s="29"/>
      <c r="AH8636" s="34"/>
      <c r="AM8636" s="28"/>
      <c r="AN8636" s="28"/>
      <c r="AO8636" s="28"/>
      <c r="AP8636" s="25"/>
      <c r="AQ8636" s="29"/>
      <c r="AR8636" s="30"/>
      <c r="AT8636" s="30"/>
    </row>
    <row r="8637" spans="1:46" ht="30">
      <c r="A8637" s="25">
        <f t="shared" si="804"/>
        <v>2013</v>
      </c>
      <c r="B8637" s="26" t="str">
        <f t="shared" si="805"/>
        <v>Solar Partners</v>
      </c>
      <c r="C8637" s="127" t="str">
        <f t="shared" si="806"/>
        <v>Ivanpah Solar Electric Generating System</v>
      </c>
      <c r="D8637" s="123" t="str">
        <f t="shared" si="807"/>
        <v>Solar Power Tower</v>
      </c>
      <c r="E8637" s="26">
        <f t="shared" si="808"/>
        <v>0</v>
      </c>
      <c r="F8637" s="27">
        <f t="shared" si="809"/>
        <v>0</v>
      </c>
      <c r="G8637" s="28"/>
      <c r="H8637" s="131"/>
      <c r="J8637" s="29" t="e">
        <f>VLOOKUP(H8637,'Drop Down Menus'!A:B,2,FALSE)</f>
        <v>#N/A</v>
      </c>
      <c r="L8637" s="48"/>
      <c r="M8637" s="48"/>
      <c r="N8637" s="135"/>
      <c r="R8637" s="144"/>
      <c r="U8637" s="148"/>
      <c r="V8637" s="25"/>
      <c r="Y8637" s="32"/>
      <c r="AG8637" s="29"/>
      <c r="AH8637" s="34"/>
      <c r="AM8637" s="28"/>
      <c r="AN8637" s="28"/>
      <c r="AO8637" s="28"/>
      <c r="AP8637" s="25"/>
      <c r="AQ8637" s="29"/>
      <c r="AR8637" s="30"/>
      <c r="AT8637" s="30"/>
    </row>
    <row r="8638" spans="1:46" ht="30">
      <c r="A8638" s="25">
        <f t="shared" si="804"/>
        <v>2013</v>
      </c>
      <c r="B8638" s="26" t="str">
        <f t="shared" si="805"/>
        <v>Solar Partners</v>
      </c>
      <c r="C8638" s="127" t="str">
        <f t="shared" si="806"/>
        <v>Ivanpah Solar Electric Generating System</v>
      </c>
      <c r="D8638" s="123" t="str">
        <f t="shared" si="807"/>
        <v>Solar Power Tower</v>
      </c>
      <c r="E8638" s="26">
        <f t="shared" si="808"/>
        <v>0</v>
      </c>
      <c r="F8638" s="27">
        <f t="shared" si="809"/>
        <v>0</v>
      </c>
      <c r="G8638" s="28"/>
      <c r="H8638" s="131"/>
      <c r="J8638" s="29" t="e">
        <f>VLOOKUP(H8638,'Drop Down Menus'!A:B,2,FALSE)</f>
        <v>#N/A</v>
      </c>
      <c r="L8638" s="48"/>
      <c r="M8638" s="48"/>
      <c r="N8638" s="135"/>
      <c r="R8638" s="144"/>
      <c r="U8638" s="148"/>
      <c r="V8638" s="25"/>
      <c r="Y8638" s="32"/>
      <c r="AG8638" s="29"/>
      <c r="AH8638" s="34"/>
      <c r="AM8638" s="28"/>
      <c r="AN8638" s="28"/>
      <c r="AO8638" s="28"/>
      <c r="AP8638" s="25"/>
      <c r="AQ8638" s="29"/>
      <c r="AR8638" s="30"/>
      <c r="AT8638" s="30"/>
    </row>
    <row r="8639" spans="1:46" ht="30">
      <c r="A8639" s="25">
        <f t="shared" si="804"/>
        <v>2013</v>
      </c>
      <c r="B8639" s="26" t="str">
        <f t="shared" si="805"/>
        <v>Solar Partners</v>
      </c>
      <c r="C8639" s="127" t="str">
        <f t="shared" si="806"/>
        <v>Ivanpah Solar Electric Generating System</v>
      </c>
      <c r="D8639" s="123" t="str">
        <f t="shared" si="807"/>
        <v>Solar Power Tower</v>
      </c>
      <c r="E8639" s="26">
        <f t="shared" si="808"/>
        <v>0</v>
      </c>
      <c r="F8639" s="27">
        <f t="shared" si="809"/>
        <v>0</v>
      </c>
      <c r="G8639" s="28"/>
      <c r="H8639" s="131"/>
      <c r="J8639" s="29" t="e">
        <f>VLOOKUP(H8639,'Drop Down Menus'!A:B,2,FALSE)</f>
        <v>#N/A</v>
      </c>
      <c r="L8639" s="48"/>
      <c r="M8639" s="48"/>
      <c r="N8639" s="135"/>
      <c r="R8639" s="144"/>
      <c r="U8639" s="148"/>
      <c r="V8639" s="25"/>
      <c r="Y8639" s="32"/>
      <c r="AG8639" s="29"/>
      <c r="AH8639" s="34"/>
      <c r="AM8639" s="28"/>
      <c r="AN8639" s="28"/>
      <c r="AO8639" s="28"/>
      <c r="AP8639" s="25"/>
      <c r="AQ8639" s="29"/>
      <c r="AR8639" s="30"/>
      <c r="AT8639" s="30"/>
    </row>
    <row r="8640" spans="1:46" ht="30">
      <c r="A8640" s="25">
        <f t="shared" si="804"/>
        <v>2013</v>
      </c>
      <c r="B8640" s="26" t="str">
        <f t="shared" si="805"/>
        <v>Solar Partners</v>
      </c>
      <c r="C8640" s="127" t="str">
        <f t="shared" si="806"/>
        <v>Ivanpah Solar Electric Generating System</v>
      </c>
      <c r="D8640" s="123" t="str">
        <f t="shared" si="807"/>
        <v>Solar Power Tower</v>
      </c>
      <c r="E8640" s="26">
        <f t="shared" si="808"/>
        <v>0</v>
      </c>
      <c r="F8640" s="27">
        <f t="shared" si="809"/>
        <v>0</v>
      </c>
      <c r="G8640" s="28"/>
      <c r="H8640" s="131"/>
      <c r="J8640" s="29" t="e">
        <f>VLOOKUP(H8640,'Drop Down Menus'!A:B,2,FALSE)</f>
        <v>#N/A</v>
      </c>
      <c r="L8640" s="48"/>
      <c r="M8640" s="48"/>
      <c r="N8640" s="135"/>
      <c r="R8640" s="144"/>
      <c r="U8640" s="148"/>
      <c r="V8640" s="25"/>
      <c r="Y8640" s="32"/>
      <c r="AG8640" s="29"/>
      <c r="AH8640" s="34"/>
      <c r="AM8640" s="28"/>
      <c r="AN8640" s="28"/>
      <c r="AO8640" s="28"/>
      <c r="AP8640" s="25"/>
      <c r="AQ8640" s="29"/>
      <c r="AR8640" s="30"/>
      <c r="AT8640" s="30"/>
    </row>
    <row r="8641" spans="1:46" ht="30">
      <c r="A8641" s="25">
        <f t="shared" si="804"/>
        <v>2013</v>
      </c>
      <c r="B8641" s="26" t="str">
        <f t="shared" si="805"/>
        <v>Solar Partners</v>
      </c>
      <c r="C8641" s="127" t="str">
        <f t="shared" si="806"/>
        <v>Ivanpah Solar Electric Generating System</v>
      </c>
      <c r="D8641" s="123" t="str">
        <f t="shared" si="807"/>
        <v>Solar Power Tower</v>
      </c>
      <c r="E8641" s="26">
        <f t="shared" si="808"/>
        <v>0</v>
      </c>
      <c r="F8641" s="27">
        <f t="shared" si="809"/>
        <v>0</v>
      </c>
      <c r="G8641" s="28"/>
      <c r="H8641" s="131"/>
      <c r="J8641" s="29" t="e">
        <f>VLOOKUP(H8641,'Drop Down Menus'!A:B,2,FALSE)</f>
        <v>#N/A</v>
      </c>
      <c r="L8641" s="48"/>
      <c r="M8641" s="48"/>
      <c r="N8641" s="135"/>
      <c r="R8641" s="144"/>
      <c r="U8641" s="148"/>
      <c r="V8641" s="25"/>
      <c r="Y8641" s="32"/>
      <c r="AG8641" s="29"/>
      <c r="AH8641" s="34"/>
      <c r="AM8641" s="28"/>
      <c r="AN8641" s="28"/>
      <c r="AO8641" s="28"/>
      <c r="AP8641" s="25"/>
      <c r="AQ8641" s="29"/>
      <c r="AR8641" s="30"/>
      <c r="AT8641" s="30"/>
    </row>
    <row r="8642" spans="1:46" ht="30">
      <c r="A8642" s="25">
        <f t="shared" si="804"/>
        <v>2013</v>
      </c>
      <c r="B8642" s="26" t="str">
        <f t="shared" si="805"/>
        <v>Solar Partners</v>
      </c>
      <c r="C8642" s="127" t="str">
        <f t="shared" si="806"/>
        <v>Ivanpah Solar Electric Generating System</v>
      </c>
      <c r="D8642" s="123" t="str">
        <f t="shared" si="807"/>
        <v>Solar Power Tower</v>
      </c>
      <c r="E8642" s="26">
        <f t="shared" si="808"/>
        <v>0</v>
      </c>
      <c r="F8642" s="27">
        <f t="shared" si="809"/>
        <v>0</v>
      </c>
      <c r="G8642" s="28"/>
      <c r="H8642" s="131"/>
      <c r="J8642" s="29" t="e">
        <f>VLOOKUP(H8642,'Drop Down Menus'!A:B,2,FALSE)</f>
        <v>#N/A</v>
      </c>
      <c r="L8642" s="48"/>
      <c r="M8642" s="48"/>
      <c r="N8642" s="135"/>
      <c r="R8642" s="144"/>
      <c r="U8642" s="148"/>
      <c r="V8642" s="25"/>
      <c r="Y8642" s="32"/>
      <c r="AG8642" s="29"/>
      <c r="AH8642" s="34"/>
      <c r="AM8642" s="28"/>
      <c r="AN8642" s="28"/>
      <c r="AO8642" s="28"/>
      <c r="AP8642" s="25"/>
      <c r="AQ8642" s="29"/>
      <c r="AR8642" s="30"/>
      <c r="AT8642" s="30"/>
    </row>
    <row r="8643" spans="1:46" ht="30">
      <c r="A8643" s="25">
        <f t="shared" ref="A8643:A8706" si="810">ReportYear</f>
        <v>2013</v>
      </c>
      <c r="B8643" s="26" t="str">
        <f t="shared" ref="B8643:B8706" si="811">Project_Proponent</f>
        <v>Solar Partners</v>
      </c>
      <c r="C8643" s="127" t="str">
        <f t="shared" ref="C8643:C8706" si="812">Project_Name</f>
        <v>Ivanpah Solar Electric Generating System</v>
      </c>
      <c r="D8643" s="123" t="str">
        <f t="shared" ref="D8643:D8706" si="813">Project_Type_AutoFill</f>
        <v>Solar Power Tower</v>
      </c>
      <c r="E8643" s="26">
        <f t="shared" ref="E8643:E8706" si="814">SPUT_Permit____if_applicable</f>
        <v>0</v>
      </c>
      <c r="F8643" s="27">
        <f t="shared" ref="F8643:F8706" si="815">Eagle_Permit</f>
        <v>0</v>
      </c>
      <c r="G8643" s="28"/>
      <c r="H8643" s="131"/>
      <c r="J8643" s="29" t="e">
        <f>VLOOKUP(H8643,'Drop Down Menus'!A:B,2,FALSE)</f>
        <v>#N/A</v>
      </c>
      <c r="L8643" s="48"/>
      <c r="M8643" s="48"/>
      <c r="N8643" s="135"/>
      <c r="R8643" s="144"/>
      <c r="U8643" s="148"/>
      <c r="V8643" s="25"/>
      <c r="Y8643" s="32"/>
      <c r="AG8643" s="29"/>
      <c r="AH8643" s="34"/>
      <c r="AM8643" s="28"/>
      <c r="AN8643" s="28"/>
      <c r="AO8643" s="28"/>
      <c r="AP8643" s="25"/>
      <c r="AQ8643" s="29"/>
      <c r="AR8643" s="30"/>
      <c r="AT8643" s="30"/>
    </row>
    <row r="8644" spans="1:46" ht="30">
      <c r="A8644" s="25">
        <f t="shared" si="810"/>
        <v>2013</v>
      </c>
      <c r="B8644" s="26" t="str">
        <f t="shared" si="811"/>
        <v>Solar Partners</v>
      </c>
      <c r="C8644" s="127" t="str">
        <f t="shared" si="812"/>
        <v>Ivanpah Solar Electric Generating System</v>
      </c>
      <c r="D8644" s="123" t="str">
        <f t="shared" si="813"/>
        <v>Solar Power Tower</v>
      </c>
      <c r="E8644" s="26">
        <f t="shared" si="814"/>
        <v>0</v>
      </c>
      <c r="F8644" s="27">
        <f t="shared" si="815"/>
        <v>0</v>
      </c>
      <c r="G8644" s="28"/>
      <c r="H8644" s="131"/>
      <c r="J8644" s="29" t="e">
        <f>VLOOKUP(H8644,'Drop Down Menus'!A:B,2,FALSE)</f>
        <v>#N/A</v>
      </c>
      <c r="L8644" s="48"/>
      <c r="M8644" s="48"/>
      <c r="N8644" s="135"/>
      <c r="R8644" s="144"/>
      <c r="U8644" s="148"/>
      <c r="V8644" s="25"/>
      <c r="Y8644" s="32"/>
      <c r="AG8644" s="29"/>
      <c r="AH8644" s="34"/>
      <c r="AM8644" s="28"/>
      <c r="AN8644" s="28"/>
      <c r="AO8644" s="28"/>
      <c r="AP8644" s="25"/>
      <c r="AQ8644" s="29"/>
      <c r="AR8644" s="30"/>
      <c r="AT8644" s="30"/>
    </row>
    <row r="8645" spans="1:46" ht="30">
      <c r="A8645" s="25">
        <f t="shared" si="810"/>
        <v>2013</v>
      </c>
      <c r="B8645" s="26" t="str">
        <f t="shared" si="811"/>
        <v>Solar Partners</v>
      </c>
      <c r="C8645" s="127" t="str">
        <f t="shared" si="812"/>
        <v>Ivanpah Solar Electric Generating System</v>
      </c>
      <c r="D8645" s="123" t="str">
        <f t="shared" si="813"/>
        <v>Solar Power Tower</v>
      </c>
      <c r="E8645" s="26">
        <f t="shared" si="814"/>
        <v>0</v>
      </c>
      <c r="F8645" s="27">
        <f t="shared" si="815"/>
        <v>0</v>
      </c>
      <c r="G8645" s="28"/>
      <c r="H8645" s="131"/>
      <c r="J8645" s="29" t="e">
        <f>VLOOKUP(H8645,'Drop Down Menus'!A:B,2,FALSE)</f>
        <v>#N/A</v>
      </c>
      <c r="L8645" s="48"/>
      <c r="M8645" s="48"/>
      <c r="N8645" s="135"/>
      <c r="R8645" s="144"/>
      <c r="U8645" s="148"/>
      <c r="V8645" s="25"/>
      <c r="Y8645" s="32"/>
      <c r="AG8645" s="29"/>
      <c r="AH8645" s="34"/>
      <c r="AM8645" s="28"/>
      <c r="AN8645" s="28"/>
      <c r="AO8645" s="28"/>
      <c r="AP8645" s="25"/>
      <c r="AQ8645" s="29"/>
      <c r="AR8645" s="30"/>
      <c r="AT8645" s="30"/>
    </row>
    <row r="8646" spans="1:46" ht="30">
      <c r="A8646" s="25">
        <f t="shared" si="810"/>
        <v>2013</v>
      </c>
      <c r="B8646" s="26" t="str">
        <f t="shared" si="811"/>
        <v>Solar Partners</v>
      </c>
      <c r="C8646" s="127" t="str">
        <f t="shared" si="812"/>
        <v>Ivanpah Solar Electric Generating System</v>
      </c>
      <c r="D8646" s="123" t="str">
        <f t="shared" si="813"/>
        <v>Solar Power Tower</v>
      </c>
      <c r="E8646" s="26">
        <f t="shared" si="814"/>
        <v>0</v>
      </c>
      <c r="F8646" s="27">
        <f t="shared" si="815"/>
        <v>0</v>
      </c>
      <c r="G8646" s="28"/>
      <c r="H8646" s="131"/>
      <c r="J8646" s="29" t="e">
        <f>VLOOKUP(H8646,'Drop Down Menus'!A:B,2,FALSE)</f>
        <v>#N/A</v>
      </c>
      <c r="L8646" s="48"/>
      <c r="M8646" s="48"/>
      <c r="N8646" s="135"/>
      <c r="R8646" s="144"/>
      <c r="U8646" s="148"/>
      <c r="V8646" s="25"/>
      <c r="Y8646" s="32"/>
      <c r="AG8646" s="29"/>
      <c r="AH8646" s="34"/>
      <c r="AM8646" s="28"/>
      <c r="AN8646" s="28"/>
      <c r="AO8646" s="28"/>
      <c r="AP8646" s="25"/>
      <c r="AQ8646" s="29"/>
      <c r="AR8646" s="30"/>
      <c r="AT8646" s="30"/>
    </row>
    <row r="8647" spans="1:46" ht="30">
      <c r="A8647" s="25">
        <f t="shared" si="810"/>
        <v>2013</v>
      </c>
      <c r="B8647" s="26" t="str">
        <f t="shared" si="811"/>
        <v>Solar Partners</v>
      </c>
      <c r="C8647" s="127" t="str">
        <f t="shared" si="812"/>
        <v>Ivanpah Solar Electric Generating System</v>
      </c>
      <c r="D8647" s="123" t="str">
        <f t="shared" si="813"/>
        <v>Solar Power Tower</v>
      </c>
      <c r="E8647" s="26">
        <f t="shared" si="814"/>
        <v>0</v>
      </c>
      <c r="F8647" s="27">
        <f t="shared" si="815"/>
        <v>0</v>
      </c>
      <c r="G8647" s="28"/>
      <c r="H8647" s="131"/>
      <c r="J8647" s="29" t="e">
        <f>VLOOKUP(H8647,'Drop Down Menus'!A:B,2,FALSE)</f>
        <v>#N/A</v>
      </c>
      <c r="L8647" s="48"/>
      <c r="M8647" s="48"/>
      <c r="N8647" s="135"/>
      <c r="R8647" s="144"/>
      <c r="U8647" s="148"/>
      <c r="V8647" s="25"/>
      <c r="Y8647" s="32"/>
      <c r="AG8647" s="29"/>
      <c r="AH8647" s="34"/>
      <c r="AM8647" s="28"/>
      <c r="AN8647" s="28"/>
      <c r="AO8647" s="28"/>
      <c r="AP8647" s="25"/>
      <c r="AQ8647" s="29"/>
      <c r="AR8647" s="30"/>
      <c r="AT8647" s="30"/>
    </row>
    <row r="8648" spans="1:46" ht="30">
      <c r="A8648" s="25">
        <f t="shared" si="810"/>
        <v>2013</v>
      </c>
      <c r="B8648" s="26" t="str">
        <f t="shared" si="811"/>
        <v>Solar Partners</v>
      </c>
      <c r="C8648" s="127" t="str">
        <f t="shared" si="812"/>
        <v>Ivanpah Solar Electric Generating System</v>
      </c>
      <c r="D8648" s="123" t="str">
        <f t="shared" si="813"/>
        <v>Solar Power Tower</v>
      </c>
      <c r="E8648" s="26">
        <f t="shared" si="814"/>
        <v>0</v>
      </c>
      <c r="F8648" s="27">
        <f t="shared" si="815"/>
        <v>0</v>
      </c>
      <c r="G8648" s="28"/>
      <c r="H8648" s="131"/>
      <c r="J8648" s="29" t="e">
        <f>VLOOKUP(H8648,'Drop Down Menus'!A:B,2,FALSE)</f>
        <v>#N/A</v>
      </c>
      <c r="L8648" s="48"/>
      <c r="M8648" s="48"/>
      <c r="N8648" s="135"/>
      <c r="R8648" s="144"/>
      <c r="U8648" s="148"/>
      <c r="V8648" s="25"/>
      <c r="Y8648" s="32"/>
      <c r="AG8648" s="29"/>
      <c r="AH8648" s="34"/>
      <c r="AM8648" s="28"/>
      <c r="AN8648" s="28"/>
      <c r="AO8648" s="28"/>
      <c r="AP8648" s="25"/>
      <c r="AQ8648" s="29"/>
      <c r="AR8648" s="30"/>
      <c r="AT8648" s="30"/>
    </row>
    <row r="8649" spans="1:46" ht="30">
      <c r="A8649" s="25">
        <f t="shared" si="810"/>
        <v>2013</v>
      </c>
      <c r="B8649" s="26" t="str">
        <f t="shared" si="811"/>
        <v>Solar Partners</v>
      </c>
      <c r="C8649" s="127" t="str">
        <f t="shared" si="812"/>
        <v>Ivanpah Solar Electric Generating System</v>
      </c>
      <c r="D8649" s="123" t="str">
        <f t="shared" si="813"/>
        <v>Solar Power Tower</v>
      </c>
      <c r="E8649" s="26">
        <f t="shared" si="814"/>
        <v>0</v>
      </c>
      <c r="F8649" s="27">
        <f t="shared" si="815"/>
        <v>0</v>
      </c>
      <c r="G8649" s="28"/>
      <c r="H8649" s="131"/>
      <c r="J8649" s="29" t="e">
        <f>VLOOKUP(H8649,'Drop Down Menus'!A:B,2,FALSE)</f>
        <v>#N/A</v>
      </c>
      <c r="L8649" s="48"/>
      <c r="M8649" s="48"/>
      <c r="N8649" s="135"/>
      <c r="R8649" s="144"/>
      <c r="U8649" s="148"/>
      <c r="V8649" s="25"/>
      <c r="Y8649" s="32"/>
      <c r="AG8649" s="29"/>
      <c r="AH8649" s="34"/>
      <c r="AM8649" s="28"/>
      <c r="AN8649" s="28"/>
      <c r="AO8649" s="28"/>
      <c r="AP8649" s="25"/>
      <c r="AQ8649" s="29"/>
      <c r="AR8649" s="30"/>
      <c r="AT8649" s="30"/>
    </row>
    <row r="8650" spans="1:46" ht="30">
      <c r="A8650" s="25">
        <f t="shared" si="810"/>
        <v>2013</v>
      </c>
      <c r="B8650" s="26" t="str">
        <f t="shared" si="811"/>
        <v>Solar Partners</v>
      </c>
      <c r="C8650" s="127" t="str">
        <f t="shared" si="812"/>
        <v>Ivanpah Solar Electric Generating System</v>
      </c>
      <c r="D8650" s="123" t="str">
        <f t="shared" si="813"/>
        <v>Solar Power Tower</v>
      </c>
      <c r="E8650" s="26">
        <f t="shared" si="814"/>
        <v>0</v>
      </c>
      <c r="F8650" s="27">
        <f t="shared" si="815"/>
        <v>0</v>
      </c>
      <c r="G8650" s="28"/>
      <c r="H8650" s="131"/>
      <c r="J8650" s="29" t="e">
        <f>VLOOKUP(H8650,'Drop Down Menus'!A:B,2,FALSE)</f>
        <v>#N/A</v>
      </c>
      <c r="L8650" s="48"/>
      <c r="M8650" s="48"/>
      <c r="N8650" s="135"/>
      <c r="R8650" s="144"/>
      <c r="U8650" s="148"/>
      <c r="V8650" s="25"/>
      <c r="Y8650" s="32"/>
      <c r="AG8650" s="29"/>
      <c r="AH8650" s="34"/>
      <c r="AM8650" s="28"/>
      <c r="AN8650" s="28"/>
      <c r="AO8650" s="28"/>
      <c r="AP8650" s="25"/>
      <c r="AQ8650" s="29"/>
      <c r="AR8650" s="30"/>
      <c r="AT8650" s="30"/>
    </row>
    <row r="8651" spans="1:46" ht="30">
      <c r="A8651" s="25">
        <f t="shared" si="810"/>
        <v>2013</v>
      </c>
      <c r="B8651" s="26" t="str">
        <f t="shared" si="811"/>
        <v>Solar Partners</v>
      </c>
      <c r="C8651" s="127" t="str">
        <f t="shared" si="812"/>
        <v>Ivanpah Solar Electric Generating System</v>
      </c>
      <c r="D8651" s="123" t="str">
        <f t="shared" si="813"/>
        <v>Solar Power Tower</v>
      </c>
      <c r="E8651" s="26">
        <f t="shared" si="814"/>
        <v>0</v>
      </c>
      <c r="F8651" s="27">
        <f t="shared" si="815"/>
        <v>0</v>
      </c>
      <c r="G8651" s="28"/>
      <c r="H8651" s="131"/>
      <c r="J8651" s="29" t="e">
        <f>VLOOKUP(H8651,'Drop Down Menus'!A:B,2,FALSE)</f>
        <v>#N/A</v>
      </c>
      <c r="L8651" s="48"/>
      <c r="M8651" s="48"/>
      <c r="N8651" s="135"/>
      <c r="R8651" s="144"/>
      <c r="U8651" s="148"/>
      <c r="V8651" s="25"/>
      <c r="Y8651" s="32"/>
      <c r="AG8651" s="29"/>
      <c r="AH8651" s="34"/>
      <c r="AM8651" s="28"/>
      <c r="AN8651" s="28"/>
      <c r="AO8651" s="28"/>
      <c r="AP8651" s="25"/>
      <c r="AQ8651" s="29"/>
      <c r="AR8651" s="30"/>
      <c r="AT8651" s="30"/>
    </row>
    <row r="8652" spans="1:46" ht="30">
      <c r="A8652" s="25">
        <f t="shared" si="810"/>
        <v>2013</v>
      </c>
      <c r="B8652" s="26" t="str">
        <f t="shared" si="811"/>
        <v>Solar Partners</v>
      </c>
      <c r="C8652" s="127" t="str">
        <f t="shared" si="812"/>
        <v>Ivanpah Solar Electric Generating System</v>
      </c>
      <c r="D8652" s="123" t="str">
        <f t="shared" si="813"/>
        <v>Solar Power Tower</v>
      </c>
      <c r="E8652" s="26">
        <f t="shared" si="814"/>
        <v>0</v>
      </c>
      <c r="F8652" s="27">
        <f t="shared" si="815"/>
        <v>0</v>
      </c>
      <c r="G8652" s="28"/>
      <c r="H8652" s="131"/>
      <c r="J8652" s="29" t="e">
        <f>VLOOKUP(H8652,'Drop Down Menus'!A:B,2,FALSE)</f>
        <v>#N/A</v>
      </c>
      <c r="L8652" s="48"/>
      <c r="M8652" s="48"/>
      <c r="N8652" s="135"/>
      <c r="R8652" s="144"/>
      <c r="U8652" s="148"/>
      <c r="V8652" s="25"/>
      <c r="Y8652" s="32"/>
      <c r="AG8652" s="29"/>
      <c r="AH8652" s="34"/>
      <c r="AM8652" s="28"/>
      <c r="AN8652" s="28"/>
      <c r="AO8652" s="28"/>
      <c r="AP8652" s="25"/>
      <c r="AQ8652" s="29"/>
      <c r="AR8652" s="30"/>
      <c r="AT8652" s="30"/>
    </row>
    <row r="8653" spans="1:46" ht="30">
      <c r="A8653" s="25">
        <f t="shared" si="810"/>
        <v>2013</v>
      </c>
      <c r="B8653" s="26" t="str">
        <f t="shared" si="811"/>
        <v>Solar Partners</v>
      </c>
      <c r="C8653" s="127" t="str">
        <f t="shared" si="812"/>
        <v>Ivanpah Solar Electric Generating System</v>
      </c>
      <c r="D8653" s="123" t="str">
        <f t="shared" si="813"/>
        <v>Solar Power Tower</v>
      </c>
      <c r="E8653" s="26">
        <f t="shared" si="814"/>
        <v>0</v>
      </c>
      <c r="F8653" s="27">
        <f t="shared" si="815"/>
        <v>0</v>
      </c>
      <c r="G8653" s="28"/>
      <c r="H8653" s="131"/>
      <c r="J8653" s="29" t="e">
        <f>VLOOKUP(H8653,'Drop Down Menus'!A:B,2,FALSE)</f>
        <v>#N/A</v>
      </c>
      <c r="L8653" s="48"/>
      <c r="M8653" s="48"/>
      <c r="N8653" s="135"/>
      <c r="R8653" s="144"/>
      <c r="U8653" s="148"/>
      <c r="V8653" s="25"/>
      <c r="Y8653" s="32"/>
      <c r="AG8653" s="29"/>
      <c r="AH8653" s="34"/>
      <c r="AM8653" s="28"/>
      <c r="AN8653" s="28"/>
      <c r="AO8653" s="28"/>
      <c r="AP8653" s="25"/>
      <c r="AQ8653" s="29"/>
      <c r="AR8653" s="30"/>
      <c r="AT8653" s="30"/>
    </row>
    <row r="8654" spans="1:46" ht="30">
      <c r="A8654" s="25">
        <f t="shared" si="810"/>
        <v>2013</v>
      </c>
      <c r="B8654" s="26" t="str">
        <f t="shared" si="811"/>
        <v>Solar Partners</v>
      </c>
      <c r="C8654" s="127" t="str">
        <f t="shared" si="812"/>
        <v>Ivanpah Solar Electric Generating System</v>
      </c>
      <c r="D8654" s="123" t="str">
        <f t="shared" si="813"/>
        <v>Solar Power Tower</v>
      </c>
      <c r="E8654" s="26">
        <f t="shared" si="814"/>
        <v>0</v>
      </c>
      <c r="F8654" s="27">
        <f t="shared" si="815"/>
        <v>0</v>
      </c>
      <c r="G8654" s="28"/>
      <c r="H8654" s="131"/>
      <c r="J8654" s="29" t="e">
        <f>VLOOKUP(H8654,'Drop Down Menus'!A:B,2,FALSE)</f>
        <v>#N/A</v>
      </c>
      <c r="L8654" s="48"/>
      <c r="M8654" s="48"/>
      <c r="N8654" s="135"/>
      <c r="R8654" s="144"/>
      <c r="U8654" s="148"/>
      <c r="V8654" s="25"/>
      <c r="Y8654" s="32"/>
      <c r="AG8654" s="29"/>
      <c r="AH8654" s="34"/>
      <c r="AM8654" s="28"/>
      <c r="AN8654" s="28"/>
      <c r="AO8654" s="28"/>
      <c r="AP8654" s="25"/>
      <c r="AQ8654" s="29"/>
      <c r="AR8654" s="30"/>
      <c r="AT8654" s="30"/>
    </row>
    <row r="8655" spans="1:46" ht="30">
      <c r="A8655" s="25">
        <f t="shared" si="810"/>
        <v>2013</v>
      </c>
      <c r="B8655" s="26" t="str">
        <f t="shared" si="811"/>
        <v>Solar Partners</v>
      </c>
      <c r="C8655" s="127" t="str">
        <f t="shared" si="812"/>
        <v>Ivanpah Solar Electric Generating System</v>
      </c>
      <c r="D8655" s="123" t="str">
        <f t="shared" si="813"/>
        <v>Solar Power Tower</v>
      </c>
      <c r="E8655" s="26">
        <f t="shared" si="814"/>
        <v>0</v>
      </c>
      <c r="F8655" s="27">
        <f t="shared" si="815"/>
        <v>0</v>
      </c>
      <c r="G8655" s="28"/>
      <c r="H8655" s="131"/>
      <c r="J8655" s="29" t="e">
        <f>VLOOKUP(H8655,'Drop Down Menus'!A:B,2,FALSE)</f>
        <v>#N/A</v>
      </c>
      <c r="L8655" s="48"/>
      <c r="M8655" s="48"/>
      <c r="N8655" s="135"/>
      <c r="R8655" s="144"/>
      <c r="U8655" s="148"/>
      <c r="V8655" s="25"/>
      <c r="Y8655" s="32"/>
      <c r="AG8655" s="29"/>
      <c r="AH8655" s="34"/>
      <c r="AM8655" s="28"/>
      <c r="AN8655" s="28"/>
      <c r="AO8655" s="28"/>
      <c r="AP8655" s="25"/>
      <c r="AQ8655" s="29"/>
      <c r="AR8655" s="30"/>
      <c r="AT8655" s="30"/>
    </row>
    <row r="8656" spans="1:46" ht="30">
      <c r="A8656" s="25">
        <f t="shared" si="810"/>
        <v>2013</v>
      </c>
      <c r="B8656" s="26" t="str">
        <f t="shared" si="811"/>
        <v>Solar Partners</v>
      </c>
      <c r="C8656" s="127" t="str">
        <f t="shared" si="812"/>
        <v>Ivanpah Solar Electric Generating System</v>
      </c>
      <c r="D8656" s="123" t="str">
        <f t="shared" si="813"/>
        <v>Solar Power Tower</v>
      </c>
      <c r="E8656" s="26">
        <f t="shared" si="814"/>
        <v>0</v>
      </c>
      <c r="F8656" s="27">
        <f t="shared" si="815"/>
        <v>0</v>
      </c>
      <c r="G8656" s="28"/>
      <c r="H8656" s="131"/>
      <c r="J8656" s="29" t="e">
        <f>VLOOKUP(H8656,'Drop Down Menus'!A:B,2,FALSE)</f>
        <v>#N/A</v>
      </c>
      <c r="L8656" s="48"/>
      <c r="M8656" s="48"/>
      <c r="N8656" s="135"/>
      <c r="R8656" s="144"/>
      <c r="U8656" s="148"/>
      <c r="V8656" s="25"/>
      <c r="Y8656" s="32"/>
      <c r="AG8656" s="29"/>
      <c r="AH8656" s="34"/>
      <c r="AM8656" s="28"/>
      <c r="AN8656" s="28"/>
      <c r="AO8656" s="28"/>
      <c r="AP8656" s="25"/>
      <c r="AQ8656" s="29"/>
      <c r="AR8656" s="30"/>
      <c r="AT8656" s="30"/>
    </row>
    <row r="8657" spans="1:46" ht="30">
      <c r="A8657" s="25">
        <f t="shared" si="810"/>
        <v>2013</v>
      </c>
      <c r="B8657" s="26" t="str">
        <f t="shared" si="811"/>
        <v>Solar Partners</v>
      </c>
      <c r="C8657" s="127" t="str">
        <f t="shared" si="812"/>
        <v>Ivanpah Solar Electric Generating System</v>
      </c>
      <c r="D8657" s="123" t="str">
        <f t="shared" si="813"/>
        <v>Solar Power Tower</v>
      </c>
      <c r="E8657" s="26">
        <f t="shared" si="814"/>
        <v>0</v>
      </c>
      <c r="F8657" s="27">
        <f t="shared" si="815"/>
        <v>0</v>
      </c>
      <c r="G8657" s="28"/>
      <c r="H8657" s="131"/>
      <c r="J8657" s="29" t="e">
        <f>VLOOKUP(H8657,'Drop Down Menus'!A:B,2,FALSE)</f>
        <v>#N/A</v>
      </c>
      <c r="L8657" s="48"/>
      <c r="M8657" s="48"/>
      <c r="N8657" s="135"/>
      <c r="R8657" s="144"/>
      <c r="U8657" s="148"/>
      <c r="V8657" s="25"/>
      <c r="Y8657" s="32"/>
      <c r="AG8657" s="29"/>
      <c r="AH8657" s="34"/>
      <c r="AM8657" s="28"/>
      <c r="AN8657" s="28"/>
      <c r="AO8657" s="28"/>
      <c r="AP8657" s="25"/>
      <c r="AQ8657" s="29"/>
      <c r="AR8657" s="30"/>
      <c r="AT8657" s="30"/>
    </row>
    <row r="8658" spans="1:46" ht="30">
      <c r="A8658" s="25">
        <f t="shared" si="810"/>
        <v>2013</v>
      </c>
      <c r="B8658" s="26" t="str">
        <f t="shared" si="811"/>
        <v>Solar Partners</v>
      </c>
      <c r="C8658" s="127" t="str">
        <f t="shared" si="812"/>
        <v>Ivanpah Solar Electric Generating System</v>
      </c>
      <c r="D8658" s="123" t="str">
        <f t="shared" si="813"/>
        <v>Solar Power Tower</v>
      </c>
      <c r="E8658" s="26">
        <f t="shared" si="814"/>
        <v>0</v>
      </c>
      <c r="F8658" s="27">
        <f t="shared" si="815"/>
        <v>0</v>
      </c>
      <c r="G8658" s="28"/>
      <c r="H8658" s="131"/>
      <c r="J8658" s="29" t="e">
        <f>VLOOKUP(H8658,'Drop Down Menus'!A:B,2,FALSE)</f>
        <v>#N/A</v>
      </c>
      <c r="L8658" s="48"/>
      <c r="M8658" s="48"/>
      <c r="N8658" s="135"/>
      <c r="R8658" s="144"/>
      <c r="U8658" s="148"/>
      <c r="V8658" s="25"/>
      <c r="Y8658" s="32"/>
      <c r="AG8658" s="29"/>
      <c r="AH8658" s="34"/>
      <c r="AM8658" s="28"/>
      <c r="AN8658" s="28"/>
      <c r="AO8658" s="28"/>
      <c r="AP8658" s="25"/>
      <c r="AQ8658" s="29"/>
      <c r="AR8658" s="30"/>
      <c r="AT8658" s="30"/>
    </row>
    <row r="8659" spans="1:46" ht="30">
      <c r="A8659" s="25">
        <f t="shared" si="810"/>
        <v>2013</v>
      </c>
      <c r="B8659" s="26" t="str">
        <f t="shared" si="811"/>
        <v>Solar Partners</v>
      </c>
      <c r="C8659" s="127" t="str">
        <f t="shared" si="812"/>
        <v>Ivanpah Solar Electric Generating System</v>
      </c>
      <c r="D8659" s="123" t="str">
        <f t="shared" si="813"/>
        <v>Solar Power Tower</v>
      </c>
      <c r="E8659" s="26">
        <f t="shared" si="814"/>
        <v>0</v>
      </c>
      <c r="F8659" s="27">
        <f t="shared" si="815"/>
        <v>0</v>
      </c>
      <c r="G8659" s="28"/>
      <c r="H8659" s="131"/>
      <c r="J8659" s="29" t="e">
        <f>VLOOKUP(H8659,'Drop Down Menus'!A:B,2,FALSE)</f>
        <v>#N/A</v>
      </c>
      <c r="L8659" s="48"/>
      <c r="M8659" s="48"/>
      <c r="N8659" s="135"/>
      <c r="R8659" s="144"/>
      <c r="U8659" s="148"/>
      <c r="V8659" s="25"/>
      <c r="Y8659" s="32"/>
      <c r="AG8659" s="29"/>
      <c r="AH8659" s="34"/>
      <c r="AM8659" s="28"/>
      <c r="AN8659" s="28"/>
      <c r="AO8659" s="28"/>
      <c r="AP8659" s="25"/>
      <c r="AQ8659" s="29"/>
      <c r="AR8659" s="30"/>
      <c r="AT8659" s="30"/>
    </row>
    <row r="8660" spans="1:46" ht="30">
      <c r="A8660" s="25">
        <f t="shared" si="810"/>
        <v>2013</v>
      </c>
      <c r="B8660" s="26" t="str">
        <f t="shared" si="811"/>
        <v>Solar Partners</v>
      </c>
      <c r="C8660" s="127" t="str">
        <f t="shared" si="812"/>
        <v>Ivanpah Solar Electric Generating System</v>
      </c>
      <c r="D8660" s="123" t="str">
        <f t="shared" si="813"/>
        <v>Solar Power Tower</v>
      </c>
      <c r="E8660" s="26">
        <f t="shared" si="814"/>
        <v>0</v>
      </c>
      <c r="F8660" s="27">
        <f t="shared" si="815"/>
        <v>0</v>
      </c>
      <c r="G8660" s="28"/>
      <c r="H8660" s="131"/>
      <c r="J8660" s="29" t="e">
        <f>VLOOKUP(H8660,'Drop Down Menus'!A:B,2,FALSE)</f>
        <v>#N/A</v>
      </c>
      <c r="L8660" s="48"/>
      <c r="M8660" s="48"/>
      <c r="N8660" s="135"/>
      <c r="R8660" s="144"/>
      <c r="U8660" s="148"/>
      <c r="V8660" s="25"/>
      <c r="Y8660" s="32"/>
      <c r="AG8660" s="29"/>
      <c r="AH8660" s="34"/>
      <c r="AM8660" s="28"/>
      <c r="AN8660" s="28"/>
      <c r="AO8660" s="28"/>
      <c r="AP8660" s="25"/>
      <c r="AQ8660" s="29"/>
      <c r="AR8660" s="30"/>
      <c r="AT8660" s="30"/>
    </row>
    <row r="8661" spans="1:46" ht="30">
      <c r="A8661" s="25">
        <f t="shared" si="810"/>
        <v>2013</v>
      </c>
      <c r="B8661" s="26" t="str">
        <f t="shared" si="811"/>
        <v>Solar Partners</v>
      </c>
      <c r="C8661" s="127" t="str">
        <f t="shared" si="812"/>
        <v>Ivanpah Solar Electric Generating System</v>
      </c>
      <c r="D8661" s="123" t="str">
        <f t="shared" si="813"/>
        <v>Solar Power Tower</v>
      </c>
      <c r="E8661" s="26">
        <f t="shared" si="814"/>
        <v>0</v>
      </c>
      <c r="F8661" s="27">
        <f t="shared" si="815"/>
        <v>0</v>
      </c>
      <c r="G8661" s="28"/>
      <c r="H8661" s="131"/>
      <c r="J8661" s="29" t="e">
        <f>VLOOKUP(H8661,'Drop Down Menus'!A:B,2,FALSE)</f>
        <v>#N/A</v>
      </c>
      <c r="L8661" s="48"/>
      <c r="M8661" s="48"/>
      <c r="N8661" s="135"/>
      <c r="R8661" s="144"/>
      <c r="U8661" s="148"/>
      <c r="V8661" s="25"/>
      <c r="Y8661" s="32"/>
      <c r="AG8661" s="29"/>
      <c r="AH8661" s="34"/>
      <c r="AM8661" s="28"/>
      <c r="AN8661" s="28"/>
      <c r="AO8661" s="28"/>
      <c r="AP8661" s="25"/>
      <c r="AQ8661" s="29"/>
      <c r="AR8661" s="30"/>
      <c r="AT8661" s="30"/>
    </row>
    <row r="8662" spans="1:46" ht="30">
      <c r="A8662" s="25">
        <f t="shared" si="810"/>
        <v>2013</v>
      </c>
      <c r="B8662" s="26" t="str">
        <f t="shared" si="811"/>
        <v>Solar Partners</v>
      </c>
      <c r="C8662" s="127" t="str">
        <f t="shared" si="812"/>
        <v>Ivanpah Solar Electric Generating System</v>
      </c>
      <c r="D8662" s="123" t="str">
        <f t="shared" si="813"/>
        <v>Solar Power Tower</v>
      </c>
      <c r="E8662" s="26">
        <f t="shared" si="814"/>
        <v>0</v>
      </c>
      <c r="F8662" s="27">
        <f t="shared" si="815"/>
        <v>0</v>
      </c>
      <c r="G8662" s="28"/>
      <c r="H8662" s="131"/>
      <c r="J8662" s="29" t="e">
        <f>VLOOKUP(H8662,'Drop Down Menus'!A:B,2,FALSE)</f>
        <v>#N/A</v>
      </c>
      <c r="L8662" s="48"/>
      <c r="M8662" s="48"/>
      <c r="N8662" s="135"/>
      <c r="R8662" s="144"/>
      <c r="U8662" s="148"/>
      <c r="V8662" s="25"/>
      <c r="Y8662" s="32"/>
      <c r="AG8662" s="29"/>
      <c r="AH8662" s="34"/>
      <c r="AM8662" s="28"/>
      <c r="AN8662" s="28"/>
      <c r="AO8662" s="28"/>
      <c r="AP8662" s="25"/>
      <c r="AQ8662" s="29"/>
      <c r="AR8662" s="30"/>
      <c r="AT8662" s="30"/>
    </row>
    <row r="8663" spans="1:46" ht="30">
      <c r="A8663" s="25">
        <f t="shared" si="810"/>
        <v>2013</v>
      </c>
      <c r="B8663" s="26" t="str">
        <f t="shared" si="811"/>
        <v>Solar Partners</v>
      </c>
      <c r="C8663" s="127" t="str">
        <f t="shared" si="812"/>
        <v>Ivanpah Solar Electric Generating System</v>
      </c>
      <c r="D8663" s="123" t="str">
        <f t="shared" si="813"/>
        <v>Solar Power Tower</v>
      </c>
      <c r="E8663" s="26">
        <f t="shared" si="814"/>
        <v>0</v>
      </c>
      <c r="F8663" s="27">
        <f t="shared" si="815"/>
        <v>0</v>
      </c>
      <c r="G8663" s="28"/>
      <c r="H8663" s="131"/>
      <c r="J8663" s="29" t="e">
        <f>VLOOKUP(H8663,'Drop Down Menus'!A:B,2,FALSE)</f>
        <v>#N/A</v>
      </c>
      <c r="L8663" s="48"/>
      <c r="M8663" s="48"/>
      <c r="N8663" s="135"/>
      <c r="R8663" s="144"/>
      <c r="U8663" s="148"/>
      <c r="V8663" s="25"/>
      <c r="Y8663" s="32"/>
      <c r="AG8663" s="29"/>
      <c r="AH8663" s="34"/>
      <c r="AM8663" s="28"/>
      <c r="AN8663" s="28"/>
      <c r="AO8663" s="28"/>
      <c r="AP8663" s="25"/>
      <c r="AQ8663" s="29"/>
      <c r="AR8663" s="30"/>
      <c r="AT8663" s="30"/>
    </row>
    <row r="8664" spans="1:46" ht="30">
      <c r="A8664" s="25">
        <f t="shared" si="810"/>
        <v>2013</v>
      </c>
      <c r="B8664" s="26" t="str">
        <f t="shared" si="811"/>
        <v>Solar Partners</v>
      </c>
      <c r="C8664" s="127" t="str">
        <f t="shared" si="812"/>
        <v>Ivanpah Solar Electric Generating System</v>
      </c>
      <c r="D8664" s="123" t="str">
        <f t="shared" si="813"/>
        <v>Solar Power Tower</v>
      </c>
      <c r="E8664" s="26">
        <f t="shared" si="814"/>
        <v>0</v>
      </c>
      <c r="F8664" s="27">
        <f t="shared" si="815"/>
        <v>0</v>
      </c>
      <c r="G8664" s="28"/>
      <c r="H8664" s="131"/>
      <c r="J8664" s="29" t="e">
        <f>VLOOKUP(H8664,'Drop Down Menus'!A:B,2,FALSE)</f>
        <v>#N/A</v>
      </c>
      <c r="L8664" s="48"/>
      <c r="M8664" s="48"/>
      <c r="N8664" s="135"/>
      <c r="R8664" s="144"/>
      <c r="U8664" s="148"/>
      <c r="V8664" s="25"/>
      <c r="Y8664" s="32"/>
      <c r="AG8664" s="29"/>
      <c r="AH8664" s="34"/>
      <c r="AM8664" s="28"/>
      <c r="AN8664" s="28"/>
      <c r="AO8664" s="28"/>
      <c r="AP8664" s="25"/>
      <c r="AQ8664" s="29"/>
      <c r="AR8664" s="30"/>
      <c r="AT8664" s="30"/>
    </row>
    <row r="8665" spans="1:46" ht="30">
      <c r="A8665" s="25">
        <f t="shared" si="810"/>
        <v>2013</v>
      </c>
      <c r="B8665" s="26" t="str">
        <f t="shared" si="811"/>
        <v>Solar Partners</v>
      </c>
      <c r="C8665" s="127" t="str">
        <f t="shared" si="812"/>
        <v>Ivanpah Solar Electric Generating System</v>
      </c>
      <c r="D8665" s="123" t="str">
        <f t="shared" si="813"/>
        <v>Solar Power Tower</v>
      </c>
      <c r="E8665" s="26">
        <f t="shared" si="814"/>
        <v>0</v>
      </c>
      <c r="F8665" s="27">
        <f t="shared" si="815"/>
        <v>0</v>
      </c>
      <c r="G8665" s="28"/>
      <c r="H8665" s="131"/>
      <c r="J8665" s="29" t="e">
        <f>VLOOKUP(H8665,'Drop Down Menus'!A:B,2,FALSE)</f>
        <v>#N/A</v>
      </c>
      <c r="L8665" s="48"/>
      <c r="M8665" s="48"/>
      <c r="N8665" s="135"/>
      <c r="R8665" s="144"/>
      <c r="U8665" s="148"/>
      <c r="V8665" s="25"/>
      <c r="Y8665" s="32"/>
      <c r="AG8665" s="29"/>
      <c r="AH8665" s="34"/>
      <c r="AM8665" s="28"/>
      <c r="AN8665" s="28"/>
      <c r="AO8665" s="28"/>
      <c r="AP8665" s="25"/>
      <c r="AQ8665" s="29"/>
      <c r="AR8665" s="30"/>
      <c r="AT8665" s="30"/>
    </row>
    <row r="8666" spans="1:46" ht="30">
      <c r="A8666" s="25">
        <f t="shared" si="810"/>
        <v>2013</v>
      </c>
      <c r="B8666" s="26" t="str">
        <f t="shared" si="811"/>
        <v>Solar Partners</v>
      </c>
      <c r="C8666" s="127" t="str">
        <f t="shared" si="812"/>
        <v>Ivanpah Solar Electric Generating System</v>
      </c>
      <c r="D8666" s="123" t="str">
        <f t="shared" si="813"/>
        <v>Solar Power Tower</v>
      </c>
      <c r="E8666" s="26">
        <f t="shared" si="814"/>
        <v>0</v>
      </c>
      <c r="F8666" s="27">
        <f t="shared" si="815"/>
        <v>0</v>
      </c>
      <c r="G8666" s="28"/>
      <c r="H8666" s="131"/>
      <c r="J8666" s="29" t="e">
        <f>VLOOKUP(H8666,'Drop Down Menus'!A:B,2,FALSE)</f>
        <v>#N/A</v>
      </c>
      <c r="L8666" s="48"/>
      <c r="M8666" s="48"/>
      <c r="N8666" s="135"/>
      <c r="R8666" s="144"/>
      <c r="U8666" s="148"/>
      <c r="V8666" s="25"/>
      <c r="Y8666" s="32"/>
      <c r="AG8666" s="29"/>
      <c r="AH8666" s="34"/>
      <c r="AM8666" s="28"/>
      <c r="AN8666" s="28"/>
      <c r="AO8666" s="28"/>
      <c r="AP8666" s="25"/>
      <c r="AQ8666" s="29"/>
      <c r="AR8666" s="30"/>
      <c r="AT8666" s="30"/>
    </row>
    <row r="8667" spans="1:46" ht="30">
      <c r="A8667" s="25">
        <f t="shared" si="810"/>
        <v>2013</v>
      </c>
      <c r="B8667" s="26" t="str">
        <f t="shared" si="811"/>
        <v>Solar Partners</v>
      </c>
      <c r="C8667" s="127" t="str">
        <f t="shared" si="812"/>
        <v>Ivanpah Solar Electric Generating System</v>
      </c>
      <c r="D8667" s="123" t="str">
        <f t="shared" si="813"/>
        <v>Solar Power Tower</v>
      </c>
      <c r="E8667" s="26">
        <f t="shared" si="814"/>
        <v>0</v>
      </c>
      <c r="F8667" s="27">
        <f t="shared" si="815"/>
        <v>0</v>
      </c>
      <c r="G8667" s="28"/>
      <c r="H8667" s="131"/>
      <c r="J8667" s="29" t="e">
        <f>VLOOKUP(H8667,'Drop Down Menus'!A:B,2,FALSE)</f>
        <v>#N/A</v>
      </c>
      <c r="L8667" s="48"/>
      <c r="M8667" s="48"/>
      <c r="N8667" s="135"/>
      <c r="R8667" s="144"/>
      <c r="U8667" s="148"/>
      <c r="V8667" s="25"/>
      <c r="Y8667" s="32"/>
      <c r="AG8667" s="29"/>
      <c r="AH8667" s="34"/>
      <c r="AM8667" s="28"/>
      <c r="AN8667" s="28"/>
      <c r="AO8667" s="28"/>
      <c r="AP8667" s="25"/>
      <c r="AQ8667" s="29"/>
      <c r="AR8667" s="30"/>
      <c r="AT8667" s="30"/>
    </row>
    <row r="8668" spans="1:46" ht="30">
      <c r="A8668" s="25">
        <f t="shared" si="810"/>
        <v>2013</v>
      </c>
      <c r="B8668" s="26" t="str">
        <f t="shared" si="811"/>
        <v>Solar Partners</v>
      </c>
      <c r="C8668" s="127" t="str">
        <f t="shared" si="812"/>
        <v>Ivanpah Solar Electric Generating System</v>
      </c>
      <c r="D8668" s="123" t="str">
        <f t="shared" si="813"/>
        <v>Solar Power Tower</v>
      </c>
      <c r="E8668" s="26">
        <f t="shared" si="814"/>
        <v>0</v>
      </c>
      <c r="F8668" s="27">
        <f t="shared" si="815"/>
        <v>0</v>
      </c>
      <c r="G8668" s="28"/>
      <c r="H8668" s="131"/>
      <c r="J8668" s="29" t="e">
        <f>VLOOKUP(H8668,'Drop Down Menus'!A:B,2,FALSE)</f>
        <v>#N/A</v>
      </c>
      <c r="L8668" s="48"/>
      <c r="M8668" s="48"/>
      <c r="N8668" s="135"/>
      <c r="R8668" s="144"/>
      <c r="U8668" s="148"/>
      <c r="V8668" s="25"/>
      <c r="Y8668" s="32"/>
      <c r="AG8668" s="29"/>
      <c r="AH8668" s="34"/>
      <c r="AM8668" s="28"/>
      <c r="AN8668" s="28"/>
      <c r="AO8668" s="28"/>
      <c r="AP8668" s="25"/>
      <c r="AQ8668" s="29"/>
      <c r="AR8668" s="30"/>
      <c r="AT8668" s="30"/>
    </row>
    <row r="8669" spans="1:46" ht="30">
      <c r="A8669" s="25">
        <f t="shared" si="810"/>
        <v>2013</v>
      </c>
      <c r="B8669" s="26" t="str">
        <f t="shared" si="811"/>
        <v>Solar Partners</v>
      </c>
      <c r="C8669" s="127" t="str">
        <f t="shared" si="812"/>
        <v>Ivanpah Solar Electric Generating System</v>
      </c>
      <c r="D8669" s="123" t="str">
        <f t="shared" si="813"/>
        <v>Solar Power Tower</v>
      </c>
      <c r="E8669" s="26">
        <f t="shared" si="814"/>
        <v>0</v>
      </c>
      <c r="F8669" s="27">
        <f t="shared" si="815"/>
        <v>0</v>
      </c>
      <c r="G8669" s="28"/>
      <c r="H8669" s="131"/>
      <c r="J8669" s="29" t="e">
        <f>VLOOKUP(H8669,'Drop Down Menus'!A:B,2,FALSE)</f>
        <v>#N/A</v>
      </c>
      <c r="L8669" s="48"/>
      <c r="M8669" s="48"/>
      <c r="N8669" s="135"/>
      <c r="R8669" s="144"/>
      <c r="U8669" s="148"/>
      <c r="V8669" s="25"/>
      <c r="Y8669" s="32"/>
      <c r="AG8669" s="29"/>
      <c r="AH8669" s="34"/>
      <c r="AM8669" s="28"/>
      <c r="AN8669" s="28"/>
      <c r="AO8669" s="28"/>
      <c r="AP8669" s="25"/>
      <c r="AQ8669" s="29"/>
      <c r="AR8669" s="30"/>
      <c r="AT8669" s="30"/>
    </row>
    <row r="8670" spans="1:46" ht="30">
      <c r="A8670" s="25">
        <f t="shared" si="810"/>
        <v>2013</v>
      </c>
      <c r="B8670" s="26" t="str">
        <f t="shared" si="811"/>
        <v>Solar Partners</v>
      </c>
      <c r="C8670" s="127" t="str">
        <f t="shared" si="812"/>
        <v>Ivanpah Solar Electric Generating System</v>
      </c>
      <c r="D8670" s="123" t="str">
        <f t="shared" si="813"/>
        <v>Solar Power Tower</v>
      </c>
      <c r="E8670" s="26">
        <f t="shared" si="814"/>
        <v>0</v>
      </c>
      <c r="F8670" s="27">
        <f t="shared" si="815"/>
        <v>0</v>
      </c>
      <c r="G8670" s="28"/>
      <c r="H8670" s="131"/>
      <c r="J8670" s="29" t="e">
        <f>VLOOKUP(H8670,'Drop Down Menus'!A:B,2,FALSE)</f>
        <v>#N/A</v>
      </c>
      <c r="L8670" s="48"/>
      <c r="M8670" s="48"/>
      <c r="N8670" s="135"/>
      <c r="R8670" s="144"/>
      <c r="U8670" s="148"/>
      <c r="V8670" s="25"/>
      <c r="Y8670" s="32"/>
      <c r="AG8670" s="29"/>
      <c r="AH8670" s="34"/>
      <c r="AM8670" s="28"/>
      <c r="AN8670" s="28"/>
      <c r="AO8670" s="28"/>
      <c r="AP8670" s="25"/>
      <c r="AQ8670" s="29"/>
      <c r="AR8670" s="30"/>
      <c r="AT8670" s="30"/>
    </row>
    <row r="8671" spans="1:46" ht="30">
      <c r="A8671" s="25">
        <f t="shared" si="810"/>
        <v>2013</v>
      </c>
      <c r="B8671" s="26" t="str">
        <f t="shared" si="811"/>
        <v>Solar Partners</v>
      </c>
      <c r="C8671" s="127" t="str">
        <f t="shared" si="812"/>
        <v>Ivanpah Solar Electric Generating System</v>
      </c>
      <c r="D8671" s="123" t="str">
        <f t="shared" si="813"/>
        <v>Solar Power Tower</v>
      </c>
      <c r="E8671" s="26">
        <f t="shared" si="814"/>
        <v>0</v>
      </c>
      <c r="F8671" s="27">
        <f t="shared" si="815"/>
        <v>0</v>
      </c>
      <c r="G8671" s="28"/>
      <c r="H8671" s="131"/>
      <c r="J8671" s="29" t="e">
        <f>VLOOKUP(H8671,'Drop Down Menus'!A:B,2,FALSE)</f>
        <v>#N/A</v>
      </c>
      <c r="L8671" s="48"/>
      <c r="M8671" s="48"/>
      <c r="N8671" s="135"/>
      <c r="R8671" s="144"/>
      <c r="U8671" s="148"/>
      <c r="V8671" s="25"/>
      <c r="Y8671" s="32"/>
      <c r="AG8671" s="29"/>
      <c r="AH8671" s="34"/>
      <c r="AM8671" s="28"/>
      <c r="AN8671" s="28"/>
      <c r="AO8671" s="28"/>
      <c r="AP8671" s="25"/>
      <c r="AQ8671" s="29"/>
      <c r="AR8671" s="30"/>
      <c r="AT8671" s="30"/>
    </row>
    <row r="8672" spans="1:46" ht="30">
      <c r="A8672" s="25">
        <f t="shared" si="810"/>
        <v>2013</v>
      </c>
      <c r="B8672" s="26" t="str">
        <f t="shared" si="811"/>
        <v>Solar Partners</v>
      </c>
      <c r="C8672" s="127" t="str">
        <f t="shared" si="812"/>
        <v>Ivanpah Solar Electric Generating System</v>
      </c>
      <c r="D8672" s="123" t="str">
        <f t="shared" si="813"/>
        <v>Solar Power Tower</v>
      </c>
      <c r="E8672" s="26">
        <f t="shared" si="814"/>
        <v>0</v>
      </c>
      <c r="F8672" s="27">
        <f t="shared" si="815"/>
        <v>0</v>
      </c>
      <c r="G8672" s="28"/>
      <c r="H8672" s="131"/>
      <c r="J8672" s="29" t="e">
        <f>VLOOKUP(H8672,'Drop Down Menus'!A:B,2,FALSE)</f>
        <v>#N/A</v>
      </c>
      <c r="L8672" s="48"/>
      <c r="M8672" s="48"/>
      <c r="N8672" s="135"/>
      <c r="R8672" s="144"/>
      <c r="U8672" s="148"/>
      <c r="V8672" s="25"/>
      <c r="Y8672" s="32"/>
      <c r="AG8672" s="29"/>
      <c r="AH8672" s="34"/>
      <c r="AM8672" s="28"/>
      <c r="AN8672" s="28"/>
      <c r="AO8672" s="28"/>
      <c r="AP8672" s="25"/>
      <c r="AQ8672" s="29"/>
      <c r="AR8672" s="30"/>
      <c r="AT8672" s="30"/>
    </row>
    <row r="8673" spans="1:46" ht="30">
      <c r="A8673" s="25">
        <f t="shared" si="810"/>
        <v>2013</v>
      </c>
      <c r="B8673" s="26" t="str">
        <f t="shared" si="811"/>
        <v>Solar Partners</v>
      </c>
      <c r="C8673" s="127" t="str">
        <f t="shared" si="812"/>
        <v>Ivanpah Solar Electric Generating System</v>
      </c>
      <c r="D8673" s="123" t="str">
        <f t="shared" si="813"/>
        <v>Solar Power Tower</v>
      </c>
      <c r="E8673" s="26">
        <f t="shared" si="814"/>
        <v>0</v>
      </c>
      <c r="F8673" s="27">
        <f t="shared" si="815"/>
        <v>0</v>
      </c>
      <c r="G8673" s="28"/>
      <c r="H8673" s="131"/>
      <c r="J8673" s="29" t="e">
        <f>VLOOKUP(H8673,'Drop Down Menus'!A:B,2,FALSE)</f>
        <v>#N/A</v>
      </c>
      <c r="L8673" s="48"/>
      <c r="M8673" s="48"/>
      <c r="N8673" s="135"/>
      <c r="R8673" s="144"/>
      <c r="U8673" s="148"/>
      <c r="V8673" s="25"/>
      <c r="Y8673" s="32"/>
      <c r="AG8673" s="29"/>
      <c r="AH8673" s="34"/>
      <c r="AM8673" s="28"/>
      <c r="AN8673" s="28"/>
      <c r="AO8673" s="28"/>
      <c r="AP8673" s="25"/>
      <c r="AQ8673" s="29"/>
      <c r="AR8673" s="30"/>
      <c r="AT8673" s="30"/>
    </row>
    <row r="8674" spans="1:46" ht="30">
      <c r="A8674" s="25">
        <f t="shared" si="810"/>
        <v>2013</v>
      </c>
      <c r="B8674" s="26" t="str">
        <f t="shared" si="811"/>
        <v>Solar Partners</v>
      </c>
      <c r="C8674" s="127" t="str">
        <f t="shared" si="812"/>
        <v>Ivanpah Solar Electric Generating System</v>
      </c>
      <c r="D8674" s="123" t="str">
        <f t="shared" si="813"/>
        <v>Solar Power Tower</v>
      </c>
      <c r="E8674" s="26">
        <f t="shared" si="814"/>
        <v>0</v>
      </c>
      <c r="F8674" s="27">
        <f t="shared" si="815"/>
        <v>0</v>
      </c>
      <c r="G8674" s="28"/>
      <c r="H8674" s="131"/>
      <c r="J8674" s="29" t="e">
        <f>VLOOKUP(H8674,'Drop Down Menus'!A:B,2,FALSE)</f>
        <v>#N/A</v>
      </c>
      <c r="L8674" s="48"/>
      <c r="M8674" s="48"/>
      <c r="N8674" s="135"/>
      <c r="R8674" s="144"/>
      <c r="U8674" s="148"/>
      <c r="V8674" s="25"/>
      <c r="Y8674" s="32"/>
      <c r="AG8674" s="29"/>
      <c r="AH8674" s="34"/>
      <c r="AM8674" s="28"/>
      <c r="AN8674" s="28"/>
      <c r="AO8674" s="28"/>
      <c r="AP8674" s="25"/>
      <c r="AQ8674" s="29"/>
      <c r="AR8674" s="30"/>
      <c r="AT8674" s="30"/>
    </row>
    <row r="8675" spans="1:46" ht="30">
      <c r="A8675" s="25">
        <f t="shared" si="810"/>
        <v>2013</v>
      </c>
      <c r="B8675" s="26" t="str">
        <f t="shared" si="811"/>
        <v>Solar Partners</v>
      </c>
      <c r="C8675" s="127" t="str">
        <f t="shared" si="812"/>
        <v>Ivanpah Solar Electric Generating System</v>
      </c>
      <c r="D8675" s="123" t="str">
        <f t="shared" si="813"/>
        <v>Solar Power Tower</v>
      </c>
      <c r="E8675" s="26">
        <f t="shared" si="814"/>
        <v>0</v>
      </c>
      <c r="F8675" s="27">
        <f t="shared" si="815"/>
        <v>0</v>
      </c>
      <c r="G8675" s="28"/>
      <c r="H8675" s="131"/>
      <c r="J8675" s="29" t="e">
        <f>VLOOKUP(H8675,'Drop Down Menus'!A:B,2,FALSE)</f>
        <v>#N/A</v>
      </c>
      <c r="L8675" s="48"/>
      <c r="M8675" s="48"/>
      <c r="N8675" s="135"/>
      <c r="R8675" s="144"/>
      <c r="U8675" s="148"/>
      <c r="V8675" s="25"/>
      <c r="Y8675" s="32"/>
      <c r="AG8675" s="29"/>
      <c r="AH8675" s="34"/>
      <c r="AM8675" s="28"/>
      <c r="AN8675" s="28"/>
      <c r="AO8675" s="28"/>
      <c r="AP8675" s="25"/>
      <c r="AQ8675" s="29"/>
      <c r="AR8675" s="30"/>
      <c r="AT8675" s="30"/>
    </row>
    <row r="8676" spans="1:46" ht="30">
      <c r="A8676" s="25">
        <f t="shared" si="810"/>
        <v>2013</v>
      </c>
      <c r="B8676" s="26" t="str">
        <f t="shared" si="811"/>
        <v>Solar Partners</v>
      </c>
      <c r="C8676" s="127" t="str">
        <f t="shared" si="812"/>
        <v>Ivanpah Solar Electric Generating System</v>
      </c>
      <c r="D8676" s="123" t="str">
        <f t="shared" si="813"/>
        <v>Solar Power Tower</v>
      </c>
      <c r="E8676" s="26">
        <f t="shared" si="814"/>
        <v>0</v>
      </c>
      <c r="F8676" s="27">
        <f t="shared" si="815"/>
        <v>0</v>
      </c>
      <c r="G8676" s="28"/>
      <c r="H8676" s="131"/>
      <c r="J8676" s="29" t="e">
        <f>VLOOKUP(H8676,'Drop Down Menus'!A:B,2,FALSE)</f>
        <v>#N/A</v>
      </c>
      <c r="L8676" s="48"/>
      <c r="M8676" s="48"/>
      <c r="N8676" s="135"/>
      <c r="R8676" s="144"/>
      <c r="U8676" s="148"/>
      <c r="V8676" s="25"/>
      <c r="Y8676" s="32"/>
      <c r="AG8676" s="29"/>
      <c r="AH8676" s="34"/>
      <c r="AM8676" s="28"/>
      <c r="AN8676" s="28"/>
      <c r="AO8676" s="28"/>
      <c r="AP8676" s="25"/>
      <c r="AQ8676" s="29"/>
      <c r="AR8676" s="30"/>
      <c r="AT8676" s="30"/>
    </row>
    <row r="8677" spans="1:46" ht="30">
      <c r="A8677" s="25">
        <f t="shared" si="810"/>
        <v>2013</v>
      </c>
      <c r="B8677" s="26" t="str">
        <f t="shared" si="811"/>
        <v>Solar Partners</v>
      </c>
      <c r="C8677" s="127" t="str">
        <f t="shared" si="812"/>
        <v>Ivanpah Solar Electric Generating System</v>
      </c>
      <c r="D8677" s="123" t="str">
        <f t="shared" si="813"/>
        <v>Solar Power Tower</v>
      </c>
      <c r="E8677" s="26">
        <f t="shared" si="814"/>
        <v>0</v>
      </c>
      <c r="F8677" s="27">
        <f t="shared" si="815"/>
        <v>0</v>
      </c>
      <c r="G8677" s="28"/>
      <c r="H8677" s="131"/>
      <c r="J8677" s="29" t="e">
        <f>VLOOKUP(H8677,'Drop Down Menus'!A:B,2,FALSE)</f>
        <v>#N/A</v>
      </c>
      <c r="L8677" s="48"/>
      <c r="M8677" s="48"/>
      <c r="N8677" s="135"/>
      <c r="R8677" s="144"/>
      <c r="U8677" s="148"/>
      <c r="V8677" s="25"/>
      <c r="Y8677" s="32"/>
      <c r="AG8677" s="29"/>
      <c r="AH8677" s="34"/>
      <c r="AM8677" s="28"/>
      <c r="AN8677" s="28"/>
      <c r="AO8677" s="28"/>
      <c r="AP8677" s="25"/>
      <c r="AQ8677" s="29"/>
      <c r="AR8677" s="30"/>
      <c r="AT8677" s="30"/>
    </row>
    <row r="8678" spans="1:46" ht="30">
      <c r="A8678" s="25">
        <f t="shared" si="810"/>
        <v>2013</v>
      </c>
      <c r="B8678" s="26" t="str">
        <f t="shared" si="811"/>
        <v>Solar Partners</v>
      </c>
      <c r="C8678" s="127" t="str">
        <f t="shared" si="812"/>
        <v>Ivanpah Solar Electric Generating System</v>
      </c>
      <c r="D8678" s="123" t="str">
        <f t="shared" si="813"/>
        <v>Solar Power Tower</v>
      </c>
      <c r="E8678" s="26">
        <f t="shared" si="814"/>
        <v>0</v>
      </c>
      <c r="F8678" s="27">
        <f t="shared" si="815"/>
        <v>0</v>
      </c>
      <c r="G8678" s="28"/>
      <c r="H8678" s="131"/>
      <c r="J8678" s="29" t="e">
        <f>VLOOKUP(H8678,'Drop Down Menus'!A:B,2,FALSE)</f>
        <v>#N/A</v>
      </c>
      <c r="L8678" s="48"/>
      <c r="M8678" s="48"/>
      <c r="N8678" s="135"/>
      <c r="R8678" s="144"/>
      <c r="U8678" s="148"/>
      <c r="V8678" s="25"/>
      <c r="Y8678" s="32"/>
      <c r="AG8678" s="29"/>
      <c r="AH8678" s="34"/>
      <c r="AM8678" s="28"/>
      <c r="AN8678" s="28"/>
      <c r="AO8678" s="28"/>
      <c r="AP8678" s="25"/>
      <c r="AQ8678" s="29"/>
      <c r="AR8678" s="30"/>
      <c r="AT8678" s="30"/>
    </row>
    <row r="8679" spans="1:46" ht="30">
      <c r="A8679" s="25">
        <f t="shared" si="810"/>
        <v>2013</v>
      </c>
      <c r="B8679" s="26" t="str">
        <f t="shared" si="811"/>
        <v>Solar Partners</v>
      </c>
      <c r="C8679" s="127" t="str">
        <f t="shared" si="812"/>
        <v>Ivanpah Solar Electric Generating System</v>
      </c>
      <c r="D8679" s="123" t="str">
        <f t="shared" si="813"/>
        <v>Solar Power Tower</v>
      </c>
      <c r="E8679" s="26">
        <f t="shared" si="814"/>
        <v>0</v>
      </c>
      <c r="F8679" s="27">
        <f t="shared" si="815"/>
        <v>0</v>
      </c>
      <c r="G8679" s="28"/>
      <c r="H8679" s="131"/>
      <c r="J8679" s="29" t="e">
        <f>VLOOKUP(H8679,'Drop Down Menus'!A:B,2,FALSE)</f>
        <v>#N/A</v>
      </c>
      <c r="L8679" s="48"/>
      <c r="M8679" s="48"/>
      <c r="N8679" s="135"/>
      <c r="R8679" s="144"/>
      <c r="U8679" s="148"/>
      <c r="V8679" s="25"/>
      <c r="Y8679" s="32"/>
      <c r="AG8679" s="29"/>
      <c r="AH8679" s="34"/>
      <c r="AM8679" s="28"/>
      <c r="AN8679" s="28"/>
      <c r="AO8679" s="28"/>
      <c r="AP8679" s="25"/>
      <c r="AQ8679" s="29"/>
      <c r="AR8679" s="30"/>
      <c r="AT8679" s="30"/>
    </row>
    <row r="8680" spans="1:46" ht="30">
      <c r="A8680" s="25">
        <f t="shared" si="810"/>
        <v>2013</v>
      </c>
      <c r="B8680" s="26" t="str">
        <f t="shared" si="811"/>
        <v>Solar Partners</v>
      </c>
      <c r="C8680" s="127" t="str">
        <f t="shared" si="812"/>
        <v>Ivanpah Solar Electric Generating System</v>
      </c>
      <c r="D8680" s="123" t="str">
        <f t="shared" si="813"/>
        <v>Solar Power Tower</v>
      </c>
      <c r="E8680" s="26">
        <f t="shared" si="814"/>
        <v>0</v>
      </c>
      <c r="F8680" s="27">
        <f t="shared" si="815"/>
        <v>0</v>
      </c>
      <c r="G8680" s="28"/>
      <c r="H8680" s="131"/>
      <c r="J8680" s="29" t="e">
        <f>VLOOKUP(H8680,'Drop Down Menus'!A:B,2,FALSE)</f>
        <v>#N/A</v>
      </c>
      <c r="L8680" s="48"/>
      <c r="M8680" s="48"/>
      <c r="N8680" s="135"/>
      <c r="R8680" s="144"/>
      <c r="U8680" s="148"/>
      <c r="V8680" s="25"/>
      <c r="Y8680" s="32"/>
      <c r="AG8680" s="29"/>
      <c r="AH8680" s="34"/>
      <c r="AM8680" s="28"/>
      <c r="AN8680" s="28"/>
      <c r="AO8680" s="28"/>
      <c r="AP8680" s="25"/>
      <c r="AQ8680" s="29"/>
      <c r="AR8680" s="30"/>
      <c r="AT8680" s="30"/>
    </row>
    <row r="8681" spans="1:46" ht="30">
      <c r="A8681" s="25">
        <f t="shared" si="810"/>
        <v>2013</v>
      </c>
      <c r="B8681" s="26" t="str">
        <f t="shared" si="811"/>
        <v>Solar Partners</v>
      </c>
      <c r="C8681" s="127" t="str">
        <f t="shared" si="812"/>
        <v>Ivanpah Solar Electric Generating System</v>
      </c>
      <c r="D8681" s="123" t="str">
        <f t="shared" si="813"/>
        <v>Solar Power Tower</v>
      </c>
      <c r="E8681" s="26">
        <f t="shared" si="814"/>
        <v>0</v>
      </c>
      <c r="F8681" s="27">
        <f t="shared" si="815"/>
        <v>0</v>
      </c>
      <c r="G8681" s="28"/>
      <c r="H8681" s="131"/>
      <c r="J8681" s="29" t="e">
        <f>VLOOKUP(H8681,'Drop Down Menus'!A:B,2,FALSE)</f>
        <v>#N/A</v>
      </c>
      <c r="L8681" s="48"/>
      <c r="M8681" s="48"/>
      <c r="N8681" s="135"/>
      <c r="R8681" s="144"/>
      <c r="U8681" s="148"/>
      <c r="V8681" s="25"/>
      <c r="Y8681" s="32"/>
      <c r="AG8681" s="29"/>
      <c r="AH8681" s="34"/>
      <c r="AM8681" s="28"/>
      <c r="AN8681" s="28"/>
      <c r="AO8681" s="28"/>
      <c r="AP8681" s="25"/>
      <c r="AQ8681" s="29"/>
      <c r="AR8681" s="30"/>
      <c r="AT8681" s="30"/>
    </row>
    <row r="8682" spans="1:46" ht="30">
      <c r="A8682" s="25">
        <f t="shared" si="810"/>
        <v>2013</v>
      </c>
      <c r="B8682" s="26" t="str">
        <f t="shared" si="811"/>
        <v>Solar Partners</v>
      </c>
      <c r="C8682" s="127" t="str">
        <f t="shared" si="812"/>
        <v>Ivanpah Solar Electric Generating System</v>
      </c>
      <c r="D8682" s="123" t="str">
        <f t="shared" si="813"/>
        <v>Solar Power Tower</v>
      </c>
      <c r="E8682" s="26">
        <f t="shared" si="814"/>
        <v>0</v>
      </c>
      <c r="F8682" s="27">
        <f t="shared" si="815"/>
        <v>0</v>
      </c>
      <c r="G8682" s="28"/>
      <c r="H8682" s="131"/>
      <c r="J8682" s="29" t="e">
        <f>VLOOKUP(H8682,'Drop Down Menus'!A:B,2,FALSE)</f>
        <v>#N/A</v>
      </c>
      <c r="L8682" s="48"/>
      <c r="M8682" s="48"/>
      <c r="N8682" s="135"/>
      <c r="R8682" s="144"/>
      <c r="U8682" s="148"/>
      <c r="V8682" s="25"/>
      <c r="Y8682" s="32"/>
      <c r="AG8682" s="29"/>
      <c r="AH8682" s="34"/>
      <c r="AM8682" s="28"/>
      <c r="AN8682" s="28"/>
      <c r="AO8682" s="28"/>
      <c r="AP8682" s="25"/>
      <c r="AQ8682" s="29"/>
      <c r="AR8682" s="30"/>
      <c r="AT8682" s="30"/>
    </row>
    <row r="8683" spans="1:46" ht="30">
      <c r="A8683" s="25">
        <f t="shared" si="810"/>
        <v>2013</v>
      </c>
      <c r="B8683" s="26" t="str">
        <f t="shared" si="811"/>
        <v>Solar Partners</v>
      </c>
      <c r="C8683" s="127" t="str">
        <f t="shared" si="812"/>
        <v>Ivanpah Solar Electric Generating System</v>
      </c>
      <c r="D8683" s="123" t="str">
        <f t="shared" si="813"/>
        <v>Solar Power Tower</v>
      </c>
      <c r="E8683" s="26">
        <f t="shared" si="814"/>
        <v>0</v>
      </c>
      <c r="F8683" s="27">
        <f t="shared" si="815"/>
        <v>0</v>
      </c>
      <c r="G8683" s="28"/>
      <c r="H8683" s="131"/>
      <c r="J8683" s="29" t="e">
        <f>VLOOKUP(H8683,'Drop Down Menus'!A:B,2,FALSE)</f>
        <v>#N/A</v>
      </c>
      <c r="L8683" s="48"/>
      <c r="M8683" s="48"/>
      <c r="N8683" s="135"/>
      <c r="R8683" s="144"/>
      <c r="U8683" s="148"/>
      <c r="V8683" s="25"/>
      <c r="Y8683" s="32"/>
      <c r="AG8683" s="29"/>
      <c r="AH8683" s="34"/>
      <c r="AM8683" s="28"/>
      <c r="AN8683" s="28"/>
      <c r="AO8683" s="28"/>
      <c r="AP8683" s="25"/>
      <c r="AQ8683" s="29"/>
      <c r="AR8683" s="30"/>
      <c r="AT8683" s="30"/>
    </row>
    <row r="8684" spans="1:46" ht="30">
      <c r="A8684" s="25">
        <f t="shared" si="810"/>
        <v>2013</v>
      </c>
      <c r="B8684" s="26" t="str">
        <f t="shared" si="811"/>
        <v>Solar Partners</v>
      </c>
      <c r="C8684" s="127" t="str">
        <f t="shared" si="812"/>
        <v>Ivanpah Solar Electric Generating System</v>
      </c>
      <c r="D8684" s="123" t="str">
        <f t="shared" si="813"/>
        <v>Solar Power Tower</v>
      </c>
      <c r="E8684" s="26">
        <f t="shared" si="814"/>
        <v>0</v>
      </c>
      <c r="F8684" s="27">
        <f t="shared" si="815"/>
        <v>0</v>
      </c>
      <c r="G8684" s="28"/>
      <c r="H8684" s="131"/>
      <c r="J8684" s="29" t="e">
        <f>VLOOKUP(H8684,'Drop Down Menus'!A:B,2,FALSE)</f>
        <v>#N/A</v>
      </c>
      <c r="L8684" s="48"/>
      <c r="M8684" s="48"/>
      <c r="N8684" s="135"/>
      <c r="R8684" s="144"/>
      <c r="U8684" s="148"/>
      <c r="V8684" s="25"/>
      <c r="Y8684" s="32"/>
      <c r="AG8684" s="29"/>
      <c r="AH8684" s="34"/>
      <c r="AM8684" s="28"/>
      <c r="AN8684" s="28"/>
      <c r="AO8684" s="28"/>
      <c r="AP8684" s="25"/>
      <c r="AQ8684" s="29"/>
      <c r="AR8684" s="30"/>
      <c r="AT8684" s="30"/>
    </row>
    <row r="8685" spans="1:46" ht="30">
      <c r="A8685" s="25">
        <f t="shared" si="810"/>
        <v>2013</v>
      </c>
      <c r="B8685" s="26" t="str">
        <f t="shared" si="811"/>
        <v>Solar Partners</v>
      </c>
      <c r="C8685" s="127" t="str">
        <f t="shared" si="812"/>
        <v>Ivanpah Solar Electric Generating System</v>
      </c>
      <c r="D8685" s="123" t="str">
        <f t="shared" si="813"/>
        <v>Solar Power Tower</v>
      </c>
      <c r="E8685" s="26">
        <f t="shared" si="814"/>
        <v>0</v>
      </c>
      <c r="F8685" s="27">
        <f t="shared" si="815"/>
        <v>0</v>
      </c>
      <c r="G8685" s="28"/>
      <c r="H8685" s="131"/>
      <c r="J8685" s="29" t="e">
        <f>VLOOKUP(H8685,'Drop Down Menus'!A:B,2,FALSE)</f>
        <v>#N/A</v>
      </c>
      <c r="L8685" s="48"/>
      <c r="M8685" s="48"/>
      <c r="N8685" s="135"/>
      <c r="R8685" s="144"/>
      <c r="U8685" s="148"/>
      <c r="V8685" s="25"/>
      <c r="Y8685" s="32"/>
      <c r="AG8685" s="29"/>
      <c r="AH8685" s="34"/>
      <c r="AM8685" s="28"/>
      <c r="AN8685" s="28"/>
      <c r="AO8685" s="28"/>
      <c r="AP8685" s="25"/>
      <c r="AQ8685" s="29"/>
      <c r="AR8685" s="30"/>
      <c r="AT8685" s="30"/>
    </row>
    <row r="8686" spans="1:46" ht="30">
      <c r="A8686" s="25">
        <f t="shared" si="810"/>
        <v>2013</v>
      </c>
      <c r="B8686" s="26" t="str">
        <f t="shared" si="811"/>
        <v>Solar Partners</v>
      </c>
      <c r="C8686" s="127" t="str">
        <f t="shared" si="812"/>
        <v>Ivanpah Solar Electric Generating System</v>
      </c>
      <c r="D8686" s="123" t="str">
        <f t="shared" si="813"/>
        <v>Solar Power Tower</v>
      </c>
      <c r="E8686" s="26">
        <f t="shared" si="814"/>
        <v>0</v>
      </c>
      <c r="F8686" s="27">
        <f t="shared" si="815"/>
        <v>0</v>
      </c>
      <c r="G8686" s="28"/>
      <c r="H8686" s="131"/>
      <c r="J8686" s="29" t="e">
        <f>VLOOKUP(H8686,'Drop Down Menus'!A:B,2,FALSE)</f>
        <v>#N/A</v>
      </c>
      <c r="L8686" s="48"/>
      <c r="M8686" s="48"/>
      <c r="N8686" s="135"/>
      <c r="R8686" s="144"/>
      <c r="U8686" s="148"/>
      <c r="V8686" s="25"/>
      <c r="Y8686" s="32"/>
      <c r="AG8686" s="29"/>
      <c r="AH8686" s="34"/>
      <c r="AM8686" s="28"/>
      <c r="AN8686" s="28"/>
      <c r="AO8686" s="28"/>
      <c r="AP8686" s="25"/>
      <c r="AQ8686" s="29"/>
      <c r="AR8686" s="30"/>
      <c r="AT8686" s="30"/>
    </row>
    <row r="8687" spans="1:46" ht="30">
      <c r="A8687" s="25">
        <f t="shared" si="810"/>
        <v>2013</v>
      </c>
      <c r="B8687" s="26" t="str">
        <f t="shared" si="811"/>
        <v>Solar Partners</v>
      </c>
      <c r="C8687" s="127" t="str">
        <f t="shared" si="812"/>
        <v>Ivanpah Solar Electric Generating System</v>
      </c>
      <c r="D8687" s="123" t="str">
        <f t="shared" si="813"/>
        <v>Solar Power Tower</v>
      </c>
      <c r="E8687" s="26">
        <f t="shared" si="814"/>
        <v>0</v>
      </c>
      <c r="F8687" s="27">
        <f t="shared" si="815"/>
        <v>0</v>
      </c>
      <c r="G8687" s="28"/>
      <c r="H8687" s="131"/>
      <c r="J8687" s="29" t="e">
        <f>VLOOKUP(H8687,'Drop Down Menus'!A:B,2,FALSE)</f>
        <v>#N/A</v>
      </c>
      <c r="L8687" s="48"/>
      <c r="M8687" s="48"/>
      <c r="N8687" s="135"/>
      <c r="R8687" s="144"/>
      <c r="U8687" s="148"/>
      <c r="V8687" s="25"/>
      <c r="Y8687" s="32"/>
      <c r="AG8687" s="29"/>
      <c r="AH8687" s="34"/>
      <c r="AM8687" s="28"/>
      <c r="AN8687" s="28"/>
      <c r="AO8687" s="28"/>
      <c r="AP8687" s="25"/>
      <c r="AQ8687" s="29"/>
      <c r="AR8687" s="30"/>
      <c r="AT8687" s="30"/>
    </row>
    <row r="8688" spans="1:46" ht="30">
      <c r="A8688" s="25">
        <f t="shared" si="810"/>
        <v>2013</v>
      </c>
      <c r="B8688" s="26" t="str">
        <f t="shared" si="811"/>
        <v>Solar Partners</v>
      </c>
      <c r="C8688" s="127" t="str">
        <f t="shared" si="812"/>
        <v>Ivanpah Solar Electric Generating System</v>
      </c>
      <c r="D8688" s="123" t="str">
        <f t="shared" si="813"/>
        <v>Solar Power Tower</v>
      </c>
      <c r="E8688" s="26">
        <f t="shared" si="814"/>
        <v>0</v>
      </c>
      <c r="F8688" s="27">
        <f t="shared" si="815"/>
        <v>0</v>
      </c>
      <c r="G8688" s="28"/>
      <c r="H8688" s="131"/>
      <c r="J8688" s="29" t="e">
        <f>VLOOKUP(H8688,'Drop Down Menus'!A:B,2,FALSE)</f>
        <v>#N/A</v>
      </c>
      <c r="L8688" s="48"/>
      <c r="M8688" s="48"/>
      <c r="N8688" s="135"/>
      <c r="R8688" s="144"/>
      <c r="U8688" s="148"/>
      <c r="V8688" s="25"/>
      <c r="Y8688" s="32"/>
      <c r="AG8688" s="29"/>
      <c r="AH8688" s="34"/>
      <c r="AM8688" s="28"/>
      <c r="AN8688" s="28"/>
      <c r="AO8688" s="28"/>
      <c r="AP8688" s="25"/>
      <c r="AQ8688" s="29"/>
      <c r="AR8688" s="30"/>
      <c r="AT8688" s="30"/>
    </row>
    <row r="8689" spans="1:46" ht="30">
      <c r="A8689" s="25">
        <f t="shared" si="810"/>
        <v>2013</v>
      </c>
      <c r="B8689" s="26" t="str">
        <f t="shared" si="811"/>
        <v>Solar Partners</v>
      </c>
      <c r="C8689" s="127" t="str">
        <f t="shared" si="812"/>
        <v>Ivanpah Solar Electric Generating System</v>
      </c>
      <c r="D8689" s="123" t="str">
        <f t="shared" si="813"/>
        <v>Solar Power Tower</v>
      </c>
      <c r="E8689" s="26">
        <f t="shared" si="814"/>
        <v>0</v>
      </c>
      <c r="F8689" s="27">
        <f t="shared" si="815"/>
        <v>0</v>
      </c>
      <c r="G8689" s="28"/>
      <c r="H8689" s="131"/>
      <c r="J8689" s="29" t="e">
        <f>VLOOKUP(H8689,'Drop Down Menus'!A:B,2,FALSE)</f>
        <v>#N/A</v>
      </c>
      <c r="L8689" s="48"/>
      <c r="M8689" s="48"/>
      <c r="N8689" s="135"/>
      <c r="R8689" s="144"/>
      <c r="U8689" s="148"/>
      <c r="V8689" s="25"/>
      <c r="Y8689" s="32"/>
      <c r="AG8689" s="29"/>
      <c r="AH8689" s="34"/>
      <c r="AM8689" s="28"/>
      <c r="AN8689" s="28"/>
      <c r="AO8689" s="28"/>
      <c r="AP8689" s="25"/>
      <c r="AQ8689" s="29"/>
      <c r="AR8689" s="30"/>
      <c r="AT8689" s="30"/>
    </row>
    <row r="8690" spans="1:46" ht="30">
      <c r="A8690" s="25">
        <f t="shared" si="810"/>
        <v>2013</v>
      </c>
      <c r="B8690" s="26" t="str">
        <f t="shared" si="811"/>
        <v>Solar Partners</v>
      </c>
      <c r="C8690" s="127" t="str">
        <f t="shared" si="812"/>
        <v>Ivanpah Solar Electric Generating System</v>
      </c>
      <c r="D8690" s="123" t="str">
        <f t="shared" si="813"/>
        <v>Solar Power Tower</v>
      </c>
      <c r="E8690" s="26">
        <f t="shared" si="814"/>
        <v>0</v>
      </c>
      <c r="F8690" s="27">
        <f t="shared" si="815"/>
        <v>0</v>
      </c>
      <c r="G8690" s="28"/>
      <c r="H8690" s="131"/>
      <c r="J8690" s="29" t="e">
        <f>VLOOKUP(H8690,'Drop Down Menus'!A:B,2,FALSE)</f>
        <v>#N/A</v>
      </c>
      <c r="L8690" s="48"/>
      <c r="M8690" s="48"/>
      <c r="N8690" s="135"/>
      <c r="R8690" s="144"/>
      <c r="U8690" s="148"/>
      <c r="V8690" s="25"/>
      <c r="Y8690" s="32"/>
      <c r="AG8690" s="29"/>
      <c r="AH8690" s="34"/>
      <c r="AM8690" s="28"/>
      <c r="AN8690" s="28"/>
      <c r="AO8690" s="28"/>
      <c r="AP8690" s="25"/>
      <c r="AQ8690" s="29"/>
      <c r="AR8690" s="30"/>
      <c r="AT8690" s="30"/>
    </row>
    <row r="8691" spans="1:46" ht="30">
      <c r="A8691" s="25">
        <f t="shared" si="810"/>
        <v>2013</v>
      </c>
      <c r="B8691" s="26" t="str">
        <f t="shared" si="811"/>
        <v>Solar Partners</v>
      </c>
      <c r="C8691" s="127" t="str">
        <f t="shared" si="812"/>
        <v>Ivanpah Solar Electric Generating System</v>
      </c>
      <c r="D8691" s="123" t="str">
        <f t="shared" si="813"/>
        <v>Solar Power Tower</v>
      </c>
      <c r="E8691" s="26">
        <f t="shared" si="814"/>
        <v>0</v>
      </c>
      <c r="F8691" s="27">
        <f t="shared" si="815"/>
        <v>0</v>
      </c>
      <c r="G8691" s="28"/>
      <c r="H8691" s="131"/>
      <c r="J8691" s="29" t="e">
        <f>VLOOKUP(H8691,'Drop Down Menus'!A:B,2,FALSE)</f>
        <v>#N/A</v>
      </c>
      <c r="L8691" s="48"/>
      <c r="M8691" s="48"/>
      <c r="N8691" s="135"/>
      <c r="R8691" s="144"/>
      <c r="U8691" s="148"/>
      <c r="V8691" s="25"/>
      <c r="Y8691" s="32"/>
      <c r="AG8691" s="29"/>
      <c r="AH8691" s="34"/>
      <c r="AM8691" s="28"/>
      <c r="AN8691" s="28"/>
      <c r="AO8691" s="28"/>
      <c r="AP8691" s="25"/>
      <c r="AQ8691" s="29"/>
      <c r="AR8691" s="30"/>
      <c r="AT8691" s="30"/>
    </row>
    <row r="8692" spans="1:46" ht="30">
      <c r="A8692" s="25">
        <f t="shared" si="810"/>
        <v>2013</v>
      </c>
      <c r="B8692" s="26" t="str">
        <f t="shared" si="811"/>
        <v>Solar Partners</v>
      </c>
      <c r="C8692" s="127" t="str">
        <f t="shared" si="812"/>
        <v>Ivanpah Solar Electric Generating System</v>
      </c>
      <c r="D8692" s="123" t="str">
        <f t="shared" si="813"/>
        <v>Solar Power Tower</v>
      </c>
      <c r="E8692" s="26">
        <f t="shared" si="814"/>
        <v>0</v>
      </c>
      <c r="F8692" s="27">
        <f t="shared" si="815"/>
        <v>0</v>
      </c>
      <c r="G8692" s="28"/>
      <c r="H8692" s="131"/>
      <c r="J8692" s="29" t="e">
        <f>VLOOKUP(H8692,'Drop Down Menus'!A:B,2,FALSE)</f>
        <v>#N/A</v>
      </c>
      <c r="L8692" s="48"/>
      <c r="M8692" s="48"/>
      <c r="N8692" s="135"/>
      <c r="R8692" s="144"/>
      <c r="U8692" s="148"/>
      <c r="V8692" s="25"/>
      <c r="Y8692" s="32"/>
      <c r="AG8692" s="29"/>
      <c r="AH8692" s="34"/>
      <c r="AM8692" s="28"/>
      <c r="AN8692" s="28"/>
      <c r="AO8692" s="28"/>
      <c r="AP8692" s="25"/>
      <c r="AQ8692" s="29"/>
      <c r="AR8692" s="30"/>
      <c r="AT8692" s="30"/>
    </row>
    <row r="8693" spans="1:46" ht="30">
      <c r="A8693" s="25">
        <f t="shared" si="810"/>
        <v>2013</v>
      </c>
      <c r="B8693" s="26" t="str">
        <f t="shared" si="811"/>
        <v>Solar Partners</v>
      </c>
      <c r="C8693" s="127" t="str">
        <f t="shared" si="812"/>
        <v>Ivanpah Solar Electric Generating System</v>
      </c>
      <c r="D8693" s="123" t="str">
        <f t="shared" si="813"/>
        <v>Solar Power Tower</v>
      </c>
      <c r="E8693" s="26">
        <f t="shared" si="814"/>
        <v>0</v>
      </c>
      <c r="F8693" s="27">
        <f t="shared" si="815"/>
        <v>0</v>
      </c>
      <c r="G8693" s="28"/>
      <c r="H8693" s="131"/>
      <c r="J8693" s="29" t="e">
        <f>VLOOKUP(H8693,'Drop Down Menus'!A:B,2,FALSE)</f>
        <v>#N/A</v>
      </c>
      <c r="L8693" s="48"/>
      <c r="M8693" s="48"/>
      <c r="N8693" s="135"/>
      <c r="R8693" s="144"/>
      <c r="U8693" s="148"/>
      <c r="V8693" s="25"/>
      <c r="Y8693" s="32"/>
      <c r="AG8693" s="29"/>
      <c r="AH8693" s="34"/>
      <c r="AM8693" s="28"/>
      <c r="AN8693" s="28"/>
      <c r="AO8693" s="28"/>
      <c r="AP8693" s="25"/>
      <c r="AQ8693" s="29"/>
      <c r="AR8693" s="30"/>
      <c r="AT8693" s="30"/>
    </row>
    <row r="8694" spans="1:46" ht="30">
      <c r="A8694" s="25">
        <f t="shared" si="810"/>
        <v>2013</v>
      </c>
      <c r="B8694" s="26" t="str">
        <f t="shared" si="811"/>
        <v>Solar Partners</v>
      </c>
      <c r="C8694" s="127" t="str">
        <f t="shared" si="812"/>
        <v>Ivanpah Solar Electric Generating System</v>
      </c>
      <c r="D8694" s="123" t="str">
        <f t="shared" si="813"/>
        <v>Solar Power Tower</v>
      </c>
      <c r="E8694" s="26">
        <f t="shared" si="814"/>
        <v>0</v>
      </c>
      <c r="F8694" s="27">
        <f t="shared" si="815"/>
        <v>0</v>
      </c>
      <c r="G8694" s="28"/>
      <c r="H8694" s="131"/>
      <c r="J8694" s="29" t="e">
        <f>VLOOKUP(H8694,'Drop Down Menus'!A:B,2,FALSE)</f>
        <v>#N/A</v>
      </c>
      <c r="L8694" s="48"/>
      <c r="M8694" s="48"/>
      <c r="N8694" s="135"/>
      <c r="R8694" s="144"/>
      <c r="U8694" s="148"/>
      <c r="V8694" s="25"/>
      <c r="Y8694" s="32"/>
      <c r="AG8694" s="29"/>
      <c r="AH8694" s="34"/>
      <c r="AM8694" s="28"/>
      <c r="AN8694" s="28"/>
      <c r="AO8694" s="28"/>
      <c r="AP8694" s="25"/>
      <c r="AQ8694" s="29"/>
      <c r="AR8694" s="30"/>
      <c r="AT8694" s="30"/>
    </row>
    <row r="8695" spans="1:46" ht="30">
      <c r="A8695" s="25">
        <f t="shared" si="810"/>
        <v>2013</v>
      </c>
      <c r="B8695" s="26" t="str">
        <f t="shared" si="811"/>
        <v>Solar Partners</v>
      </c>
      <c r="C8695" s="127" t="str">
        <f t="shared" si="812"/>
        <v>Ivanpah Solar Electric Generating System</v>
      </c>
      <c r="D8695" s="123" t="str">
        <f t="shared" si="813"/>
        <v>Solar Power Tower</v>
      </c>
      <c r="E8695" s="26">
        <f t="shared" si="814"/>
        <v>0</v>
      </c>
      <c r="F8695" s="27">
        <f t="shared" si="815"/>
        <v>0</v>
      </c>
      <c r="G8695" s="28"/>
      <c r="H8695" s="131"/>
      <c r="J8695" s="29" t="e">
        <f>VLOOKUP(H8695,'Drop Down Menus'!A:B,2,FALSE)</f>
        <v>#N/A</v>
      </c>
      <c r="L8695" s="48"/>
      <c r="M8695" s="48"/>
      <c r="N8695" s="135"/>
      <c r="R8695" s="144"/>
      <c r="U8695" s="148"/>
      <c r="V8695" s="25"/>
      <c r="Y8695" s="32"/>
      <c r="AG8695" s="29"/>
      <c r="AH8695" s="34"/>
      <c r="AM8695" s="28"/>
      <c r="AN8695" s="28"/>
      <c r="AO8695" s="28"/>
      <c r="AP8695" s="25"/>
      <c r="AQ8695" s="29"/>
      <c r="AR8695" s="30"/>
      <c r="AT8695" s="30"/>
    </row>
    <row r="8696" spans="1:46" ht="30">
      <c r="A8696" s="25">
        <f t="shared" si="810"/>
        <v>2013</v>
      </c>
      <c r="B8696" s="26" t="str">
        <f t="shared" si="811"/>
        <v>Solar Partners</v>
      </c>
      <c r="C8696" s="127" t="str">
        <f t="shared" si="812"/>
        <v>Ivanpah Solar Electric Generating System</v>
      </c>
      <c r="D8696" s="123" t="str">
        <f t="shared" si="813"/>
        <v>Solar Power Tower</v>
      </c>
      <c r="E8696" s="26">
        <f t="shared" si="814"/>
        <v>0</v>
      </c>
      <c r="F8696" s="27">
        <f t="shared" si="815"/>
        <v>0</v>
      </c>
      <c r="G8696" s="28"/>
      <c r="H8696" s="131"/>
      <c r="J8696" s="29" t="e">
        <f>VLOOKUP(H8696,'Drop Down Menus'!A:B,2,FALSE)</f>
        <v>#N/A</v>
      </c>
      <c r="L8696" s="48"/>
      <c r="M8696" s="48"/>
      <c r="N8696" s="135"/>
      <c r="R8696" s="144"/>
      <c r="U8696" s="148"/>
      <c r="V8696" s="25"/>
      <c r="Y8696" s="32"/>
      <c r="AG8696" s="29"/>
      <c r="AH8696" s="34"/>
      <c r="AM8696" s="28"/>
      <c r="AN8696" s="28"/>
      <c r="AO8696" s="28"/>
      <c r="AP8696" s="25"/>
      <c r="AQ8696" s="29"/>
      <c r="AR8696" s="30"/>
      <c r="AT8696" s="30"/>
    </row>
    <row r="8697" spans="1:46" ht="30">
      <c r="A8697" s="25">
        <f t="shared" si="810"/>
        <v>2013</v>
      </c>
      <c r="B8697" s="26" t="str">
        <f t="shared" si="811"/>
        <v>Solar Partners</v>
      </c>
      <c r="C8697" s="127" t="str">
        <f t="shared" si="812"/>
        <v>Ivanpah Solar Electric Generating System</v>
      </c>
      <c r="D8697" s="123" t="str">
        <f t="shared" si="813"/>
        <v>Solar Power Tower</v>
      </c>
      <c r="E8697" s="26">
        <f t="shared" si="814"/>
        <v>0</v>
      </c>
      <c r="F8697" s="27">
        <f t="shared" si="815"/>
        <v>0</v>
      </c>
      <c r="G8697" s="28"/>
      <c r="H8697" s="131"/>
      <c r="J8697" s="29" t="e">
        <f>VLOOKUP(H8697,'Drop Down Menus'!A:B,2,FALSE)</f>
        <v>#N/A</v>
      </c>
      <c r="L8697" s="48"/>
      <c r="M8697" s="48"/>
      <c r="N8697" s="135"/>
      <c r="R8697" s="144"/>
      <c r="U8697" s="148"/>
      <c r="V8697" s="25"/>
      <c r="Y8697" s="32"/>
      <c r="AG8697" s="29"/>
      <c r="AH8697" s="34"/>
      <c r="AM8697" s="28"/>
      <c r="AN8697" s="28"/>
      <c r="AO8697" s="28"/>
      <c r="AP8697" s="25"/>
      <c r="AQ8697" s="29"/>
      <c r="AR8697" s="30"/>
      <c r="AT8697" s="30"/>
    </row>
    <row r="8698" spans="1:46" ht="30">
      <c r="A8698" s="25">
        <f t="shared" si="810"/>
        <v>2013</v>
      </c>
      <c r="B8698" s="26" t="str">
        <f t="shared" si="811"/>
        <v>Solar Partners</v>
      </c>
      <c r="C8698" s="127" t="str">
        <f t="shared" si="812"/>
        <v>Ivanpah Solar Electric Generating System</v>
      </c>
      <c r="D8698" s="123" t="str">
        <f t="shared" si="813"/>
        <v>Solar Power Tower</v>
      </c>
      <c r="E8698" s="26">
        <f t="shared" si="814"/>
        <v>0</v>
      </c>
      <c r="F8698" s="27">
        <f t="shared" si="815"/>
        <v>0</v>
      </c>
      <c r="G8698" s="28"/>
      <c r="H8698" s="131"/>
      <c r="J8698" s="29" t="e">
        <f>VLOOKUP(H8698,'Drop Down Menus'!A:B,2,FALSE)</f>
        <v>#N/A</v>
      </c>
      <c r="L8698" s="48"/>
      <c r="M8698" s="48"/>
      <c r="N8698" s="135"/>
      <c r="R8698" s="144"/>
      <c r="U8698" s="148"/>
      <c r="V8698" s="25"/>
      <c r="Y8698" s="32"/>
      <c r="AG8698" s="29"/>
      <c r="AH8698" s="34"/>
      <c r="AM8698" s="28"/>
      <c r="AN8698" s="28"/>
      <c r="AO8698" s="28"/>
      <c r="AP8698" s="25"/>
      <c r="AQ8698" s="29"/>
      <c r="AR8698" s="30"/>
      <c r="AT8698" s="30"/>
    </row>
    <row r="8699" spans="1:46" ht="30">
      <c r="A8699" s="25">
        <f t="shared" si="810"/>
        <v>2013</v>
      </c>
      <c r="B8699" s="26" t="str">
        <f t="shared" si="811"/>
        <v>Solar Partners</v>
      </c>
      <c r="C8699" s="127" t="str">
        <f t="shared" si="812"/>
        <v>Ivanpah Solar Electric Generating System</v>
      </c>
      <c r="D8699" s="123" t="str">
        <f t="shared" si="813"/>
        <v>Solar Power Tower</v>
      </c>
      <c r="E8699" s="26">
        <f t="shared" si="814"/>
        <v>0</v>
      </c>
      <c r="F8699" s="27">
        <f t="shared" si="815"/>
        <v>0</v>
      </c>
      <c r="G8699" s="28"/>
      <c r="H8699" s="131"/>
      <c r="J8699" s="29" t="e">
        <f>VLOOKUP(H8699,'Drop Down Menus'!A:B,2,FALSE)</f>
        <v>#N/A</v>
      </c>
      <c r="L8699" s="48"/>
      <c r="M8699" s="48"/>
      <c r="N8699" s="135"/>
      <c r="R8699" s="144"/>
      <c r="U8699" s="148"/>
      <c r="V8699" s="25"/>
      <c r="Y8699" s="32"/>
      <c r="AG8699" s="29"/>
      <c r="AH8699" s="34"/>
      <c r="AM8699" s="28"/>
      <c r="AN8699" s="28"/>
      <c r="AO8699" s="28"/>
      <c r="AP8699" s="25"/>
      <c r="AQ8699" s="29"/>
      <c r="AR8699" s="30"/>
      <c r="AT8699" s="30"/>
    </row>
    <row r="8700" spans="1:46" ht="30">
      <c r="A8700" s="25">
        <f t="shared" si="810"/>
        <v>2013</v>
      </c>
      <c r="B8700" s="26" t="str">
        <f t="shared" si="811"/>
        <v>Solar Partners</v>
      </c>
      <c r="C8700" s="127" t="str">
        <f t="shared" si="812"/>
        <v>Ivanpah Solar Electric Generating System</v>
      </c>
      <c r="D8700" s="123" t="str">
        <f t="shared" si="813"/>
        <v>Solar Power Tower</v>
      </c>
      <c r="E8700" s="26">
        <f t="shared" si="814"/>
        <v>0</v>
      </c>
      <c r="F8700" s="27">
        <f t="shared" si="815"/>
        <v>0</v>
      </c>
      <c r="G8700" s="28"/>
      <c r="H8700" s="131"/>
      <c r="J8700" s="29" t="e">
        <f>VLOOKUP(H8700,'Drop Down Menus'!A:B,2,FALSE)</f>
        <v>#N/A</v>
      </c>
      <c r="L8700" s="48"/>
      <c r="M8700" s="48"/>
      <c r="N8700" s="135"/>
      <c r="R8700" s="144"/>
      <c r="U8700" s="148"/>
      <c r="V8700" s="25"/>
      <c r="Y8700" s="32"/>
      <c r="AG8700" s="29"/>
      <c r="AH8700" s="34"/>
      <c r="AM8700" s="28"/>
      <c r="AN8700" s="28"/>
      <c r="AO8700" s="28"/>
      <c r="AP8700" s="25"/>
      <c r="AQ8700" s="29"/>
      <c r="AR8700" s="30"/>
      <c r="AT8700" s="30"/>
    </row>
    <row r="8701" spans="1:46" ht="30">
      <c r="A8701" s="25">
        <f t="shared" si="810"/>
        <v>2013</v>
      </c>
      <c r="B8701" s="26" t="str">
        <f t="shared" si="811"/>
        <v>Solar Partners</v>
      </c>
      <c r="C8701" s="127" t="str">
        <f t="shared" si="812"/>
        <v>Ivanpah Solar Electric Generating System</v>
      </c>
      <c r="D8701" s="123" t="str">
        <f t="shared" si="813"/>
        <v>Solar Power Tower</v>
      </c>
      <c r="E8701" s="26">
        <f t="shared" si="814"/>
        <v>0</v>
      </c>
      <c r="F8701" s="27">
        <f t="shared" si="815"/>
        <v>0</v>
      </c>
      <c r="G8701" s="28"/>
      <c r="H8701" s="131"/>
      <c r="J8701" s="29" t="e">
        <f>VLOOKUP(H8701,'Drop Down Menus'!A:B,2,FALSE)</f>
        <v>#N/A</v>
      </c>
      <c r="L8701" s="48"/>
      <c r="M8701" s="48"/>
      <c r="N8701" s="135"/>
      <c r="R8701" s="144"/>
      <c r="U8701" s="148"/>
      <c r="V8701" s="25"/>
      <c r="Y8701" s="32"/>
      <c r="AG8701" s="29"/>
      <c r="AH8701" s="34"/>
      <c r="AM8701" s="28"/>
      <c r="AN8701" s="28"/>
      <c r="AO8701" s="28"/>
      <c r="AP8701" s="25"/>
      <c r="AQ8701" s="29"/>
      <c r="AR8701" s="30"/>
      <c r="AT8701" s="30"/>
    </row>
    <row r="8702" spans="1:46" ht="30">
      <c r="A8702" s="25">
        <f t="shared" si="810"/>
        <v>2013</v>
      </c>
      <c r="B8702" s="26" t="str">
        <f t="shared" si="811"/>
        <v>Solar Partners</v>
      </c>
      <c r="C8702" s="127" t="str">
        <f t="shared" si="812"/>
        <v>Ivanpah Solar Electric Generating System</v>
      </c>
      <c r="D8702" s="123" t="str">
        <f t="shared" si="813"/>
        <v>Solar Power Tower</v>
      </c>
      <c r="E8702" s="26">
        <f t="shared" si="814"/>
        <v>0</v>
      </c>
      <c r="F8702" s="27">
        <f t="shared" si="815"/>
        <v>0</v>
      </c>
      <c r="G8702" s="28"/>
      <c r="H8702" s="131"/>
      <c r="J8702" s="29" t="e">
        <f>VLOOKUP(H8702,'Drop Down Menus'!A:B,2,FALSE)</f>
        <v>#N/A</v>
      </c>
      <c r="L8702" s="48"/>
      <c r="M8702" s="48"/>
      <c r="N8702" s="135"/>
      <c r="R8702" s="144"/>
      <c r="U8702" s="148"/>
      <c r="V8702" s="25"/>
      <c r="Y8702" s="32"/>
      <c r="AG8702" s="29"/>
      <c r="AH8702" s="34"/>
      <c r="AM8702" s="28"/>
      <c r="AN8702" s="28"/>
      <c r="AO8702" s="28"/>
      <c r="AP8702" s="25"/>
      <c r="AQ8702" s="29"/>
      <c r="AR8702" s="30"/>
      <c r="AT8702" s="30"/>
    </row>
    <row r="8703" spans="1:46" ht="30">
      <c r="A8703" s="25">
        <f t="shared" si="810"/>
        <v>2013</v>
      </c>
      <c r="B8703" s="26" t="str">
        <f t="shared" si="811"/>
        <v>Solar Partners</v>
      </c>
      <c r="C8703" s="127" t="str">
        <f t="shared" si="812"/>
        <v>Ivanpah Solar Electric Generating System</v>
      </c>
      <c r="D8703" s="123" t="str">
        <f t="shared" si="813"/>
        <v>Solar Power Tower</v>
      </c>
      <c r="E8703" s="26">
        <f t="shared" si="814"/>
        <v>0</v>
      </c>
      <c r="F8703" s="27">
        <f t="shared" si="815"/>
        <v>0</v>
      </c>
      <c r="G8703" s="28"/>
      <c r="H8703" s="131"/>
      <c r="J8703" s="29" t="e">
        <f>VLOOKUP(H8703,'Drop Down Menus'!A:B,2,FALSE)</f>
        <v>#N/A</v>
      </c>
      <c r="L8703" s="48"/>
      <c r="M8703" s="48"/>
      <c r="N8703" s="135"/>
      <c r="R8703" s="144"/>
      <c r="U8703" s="148"/>
      <c r="V8703" s="25"/>
      <c r="Y8703" s="32"/>
      <c r="AG8703" s="29"/>
      <c r="AH8703" s="34"/>
      <c r="AM8703" s="28"/>
      <c r="AN8703" s="28"/>
      <c r="AO8703" s="28"/>
      <c r="AP8703" s="25"/>
      <c r="AQ8703" s="29"/>
      <c r="AR8703" s="30"/>
      <c r="AT8703" s="30"/>
    </row>
    <row r="8704" spans="1:46" ht="30">
      <c r="A8704" s="25">
        <f t="shared" si="810"/>
        <v>2013</v>
      </c>
      <c r="B8704" s="26" t="str">
        <f t="shared" si="811"/>
        <v>Solar Partners</v>
      </c>
      <c r="C8704" s="127" t="str">
        <f t="shared" si="812"/>
        <v>Ivanpah Solar Electric Generating System</v>
      </c>
      <c r="D8704" s="123" t="str">
        <f t="shared" si="813"/>
        <v>Solar Power Tower</v>
      </c>
      <c r="E8704" s="26">
        <f t="shared" si="814"/>
        <v>0</v>
      </c>
      <c r="F8704" s="27">
        <f t="shared" si="815"/>
        <v>0</v>
      </c>
      <c r="G8704" s="28"/>
      <c r="H8704" s="131"/>
      <c r="J8704" s="29" t="e">
        <f>VLOOKUP(H8704,'Drop Down Menus'!A:B,2,FALSE)</f>
        <v>#N/A</v>
      </c>
      <c r="L8704" s="48"/>
      <c r="M8704" s="48"/>
      <c r="N8704" s="135"/>
      <c r="R8704" s="144"/>
      <c r="U8704" s="148"/>
      <c r="V8704" s="25"/>
      <c r="Y8704" s="32"/>
      <c r="AG8704" s="29"/>
      <c r="AH8704" s="34"/>
      <c r="AM8704" s="28"/>
      <c r="AN8704" s="28"/>
      <c r="AO8704" s="28"/>
      <c r="AP8704" s="25"/>
      <c r="AQ8704" s="29"/>
      <c r="AR8704" s="30"/>
      <c r="AT8704" s="30"/>
    </row>
    <row r="8705" spans="1:46" ht="30">
      <c r="A8705" s="25">
        <f t="shared" si="810"/>
        <v>2013</v>
      </c>
      <c r="B8705" s="26" t="str">
        <f t="shared" si="811"/>
        <v>Solar Partners</v>
      </c>
      <c r="C8705" s="127" t="str">
        <f t="shared" si="812"/>
        <v>Ivanpah Solar Electric Generating System</v>
      </c>
      <c r="D8705" s="123" t="str">
        <f t="shared" si="813"/>
        <v>Solar Power Tower</v>
      </c>
      <c r="E8705" s="26">
        <f t="shared" si="814"/>
        <v>0</v>
      </c>
      <c r="F8705" s="27">
        <f t="shared" si="815"/>
        <v>0</v>
      </c>
      <c r="G8705" s="28"/>
      <c r="H8705" s="131"/>
      <c r="J8705" s="29" t="e">
        <f>VLOOKUP(H8705,'Drop Down Menus'!A:B,2,FALSE)</f>
        <v>#N/A</v>
      </c>
      <c r="L8705" s="48"/>
      <c r="M8705" s="48"/>
      <c r="N8705" s="135"/>
      <c r="R8705" s="144"/>
      <c r="U8705" s="148"/>
      <c r="V8705" s="25"/>
      <c r="Y8705" s="32"/>
      <c r="AG8705" s="29"/>
      <c r="AH8705" s="34"/>
      <c r="AM8705" s="28"/>
      <c r="AN8705" s="28"/>
      <c r="AO8705" s="28"/>
      <c r="AP8705" s="25"/>
      <c r="AQ8705" s="29"/>
      <c r="AR8705" s="30"/>
      <c r="AT8705" s="30"/>
    </row>
    <row r="8706" spans="1:46" ht="30">
      <c r="A8706" s="25">
        <f t="shared" si="810"/>
        <v>2013</v>
      </c>
      <c r="B8706" s="26" t="str">
        <f t="shared" si="811"/>
        <v>Solar Partners</v>
      </c>
      <c r="C8706" s="127" t="str">
        <f t="shared" si="812"/>
        <v>Ivanpah Solar Electric Generating System</v>
      </c>
      <c r="D8706" s="123" t="str">
        <f t="shared" si="813"/>
        <v>Solar Power Tower</v>
      </c>
      <c r="E8706" s="26">
        <f t="shared" si="814"/>
        <v>0</v>
      </c>
      <c r="F8706" s="27">
        <f t="shared" si="815"/>
        <v>0</v>
      </c>
      <c r="G8706" s="28"/>
      <c r="H8706" s="131"/>
      <c r="J8706" s="29" t="e">
        <f>VLOOKUP(H8706,'Drop Down Menus'!A:B,2,FALSE)</f>
        <v>#N/A</v>
      </c>
      <c r="L8706" s="48"/>
      <c r="M8706" s="48"/>
      <c r="N8706" s="135"/>
      <c r="R8706" s="144"/>
      <c r="U8706" s="148"/>
      <c r="V8706" s="25"/>
      <c r="Y8706" s="32"/>
      <c r="AG8706" s="29"/>
      <c r="AH8706" s="34"/>
      <c r="AM8706" s="28"/>
      <c r="AN8706" s="28"/>
      <c r="AO8706" s="28"/>
      <c r="AP8706" s="25"/>
      <c r="AQ8706" s="29"/>
      <c r="AR8706" s="30"/>
      <c r="AT8706" s="30"/>
    </row>
    <row r="8707" spans="1:46" ht="30">
      <c r="A8707" s="25">
        <f t="shared" ref="A8707:A8770" si="816">ReportYear</f>
        <v>2013</v>
      </c>
      <c r="B8707" s="26" t="str">
        <f t="shared" ref="B8707:B8770" si="817">Project_Proponent</f>
        <v>Solar Partners</v>
      </c>
      <c r="C8707" s="127" t="str">
        <f t="shared" ref="C8707:C8770" si="818">Project_Name</f>
        <v>Ivanpah Solar Electric Generating System</v>
      </c>
      <c r="D8707" s="123" t="str">
        <f t="shared" ref="D8707:D8770" si="819">Project_Type_AutoFill</f>
        <v>Solar Power Tower</v>
      </c>
      <c r="E8707" s="26">
        <f t="shared" ref="E8707:E8770" si="820">SPUT_Permit____if_applicable</f>
        <v>0</v>
      </c>
      <c r="F8707" s="27">
        <f t="shared" ref="F8707:F8770" si="821">Eagle_Permit</f>
        <v>0</v>
      </c>
      <c r="G8707" s="28"/>
      <c r="H8707" s="131"/>
      <c r="J8707" s="29" t="e">
        <f>VLOOKUP(H8707,'Drop Down Menus'!A:B,2,FALSE)</f>
        <v>#N/A</v>
      </c>
      <c r="L8707" s="48"/>
      <c r="M8707" s="48"/>
      <c r="N8707" s="135"/>
      <c r="R8707" s="144"/>
      <c r="U8707" s="148"/>
      <c r="V8707" s="25"/>
      <c r="Y8707" s="32"/>
      <c r="AG8707" s="29"/>
      <c r="AH8707" s="34"/>
      <c r="AM8707" s="28"/>
      <c r="AN8707" s="28"/>
      <c r="AO8707" s="28"/>
      <c r="AP8707" s="25"/>
      <c r="AQ8707" s="29"/>
      <c r="AR8707" s="30"/>
      <c r="AT8707" s="30"/>
    </row>
    <row r="8708" spans="1:46" ht="30">
      <c r="A8708" s="25">
        <f t="shared" si="816"/>
        <v>2013</v>
      </c>
      <c r="B8708" s="26" t="str">
        <f t="shared" si="817"/>
        <v>Solar Partners</v>
      </c>
      <c r="C8708" s="127" t="str">
        <f t="shared" si="818"/>
        <v>Ivanpah Solar Electric Generating System</v>
      </c>
      <c r="D8708" s="123" t="str">
        <f t="shared" si="819"/>
        <v>Solar Power Tower</v>
      </c>
      <c r="E8708" s="26">
        <f t="shared" si="820"/>
        <v>0</v>
      </c>
      <c r="F8708" s="27">
        <f t="shared" si="821"/>
        <v>0</v>
      </c>
      <c r="G8708" s="28"/>
      <c r="H8708" s="131"/>
      <c r="J8708" s="29" t="e">
        <f>VLOOKUP(H8708,'Drop Down Menus'!A:B,2,FALSE)</f>
        <v>#N/A</v>
      </c>
      <c r="L8708" s="48"/>
      <c r="M8708" s="48"/>
      <c r="N8708" s="135"/>
      <c r="R8708" s="144"/>
      <c r="U8708" s="148"/>
      <c r="V8708" s="25"/>
      <c r="Y8708" s="32"/>
      <c r="AG8708" s="29"/>
      <c r="AH8708" s="34"/>
      <c r="AM8708" s="28"/>
      <c r="AN8708" s="28"/>
      <c r="AO8708" s="28"/>
      <c r="AP8708" s="25"/>
      <c r="AQ8708" s="29"/>
      <c r="AR8708" s="30"/>
      <c r="AT8708" s="30"/>
    </row>
    <row r="8709" spans="1:46" ht="30">
      <c r="A8709" s="25">
        <f t="shared" si="816"/>
        <v>2013</v>
      </c>
      <c r="B8709" s="26" t="str">
        <f t="shared" si="817"/>
        <v>Solar Partners</v>
      </c>
      <c r="C8709" s="127" t="str">
        <f t="shared" si="818"/>
        <v>Ivanpah Solar Electric Generating System</v>
      </c>
      <c r="D8709" s="123" t="str">
        <f t="shared" si="819"/>
        <v>Solar Power Tower</v>
      </c>
      <c r="E8709" s="26">
        <f t="shared" si="820"/>
        <v>0</v>
      </c>
      <c r="F8709" s="27">
        <f t="shared" si="821"/>
        <v>0</v>
      </c>
      <c r="G8709" s="28"/>
      <c r="H8709" s="131"/>
      <c r="J8709" s="29" t="e">
        <f>VLOOKUP(H8709,'Drop Down Menus'!A:B,2,FALSE)</f>
        <v>#N/A</v>
      </c>
      <c r="L8709" s="48"/>
      <c r="M8709" s="48"/>
      <c r="N8709" s="135"/>
      <c r="R8709" s="144"/>
      <c r="U8709" s="148"/>
      <c r="V8709" s="25"/>
      <c r="Y8709" s="32"/>
      <c r="AG8709" s="29"/>
      <c r="AH8709" s="34"/>
      <c r="AM8709" s="28"/>
      <c r="AN8709" s="28"/>
      <c r="AO8709" s="28"/>
      <c r="AP8709" s="25"/>
      <c r="AQ8709" s="29"/>
      <c r="AR8709" s="30"/>
      <c r="AT8709" s="30"/>
    </row>
    <row r="8710" spans="1:46" ht="30">
      <c r="A8710" s="25">
        <f t="shared" si="816"/>
        <v>2013</v>
      </c>
      <c r="B8710" s="26" t="str">
        <f t="shared" si="817"/>
        <v>Solar Partners</v>
      </c>
      <c r="C8710" s="127" t="str">
        <f t="shared" si="818"/>
        <v>Ivanpah Solar Electric Generating System</v>
      </c>
      <c r="D8710" s="123" t="str">
        <f t="shared" si="819"/>
        <v>Solar Power Tower</v>
      </c>
      <c r="E8710" s="26">
        <f t="shared" si="820"/>
        <v>0</v>
      </c>
      <c r="F8710" s="27">
        <f t="shared" si="821"/>
        <v>0</v>
      </c>
      <c r="G8710" s="28"/>
      <c r="H8710" s="131"/>
      <c r="J8710" s="29" t="e">
        <f>VLOOKUP(H8710,'Drop Down Menus'!A:B,2,FALSE)</f>
        <v>#N/A</v>
      </c>
      <c r="L8710" s="48"/>
      <c r="M8710" s="48"/>
      <c r="N8710" s="135"/>
      <c r="R8710" s="144"/>
      <c r="U8710" s="148"/>
      <c r="V8710" s="25"/>
      <c r="Y8710" s="32"/>
      <c r="AG8710" s="29"/>
      <c r="AH8710" s="34"/>
      <c r="AM8710" s="28"/>
      <c r="AN8710" s="28"/>
      <c r="AO8710" s="28"/>
      <c r="AP8710" s="25"/>
      <c r="AQ8710" s="29"/>
      <c r="AR8710" s="30"/>
      <c r="AT8710" s="30"/>
    </row>
    <row r="8711" spans="1:46" ht="30">
      <c r="A8711" s="25">
        <f t="shared" si="816"/>
        <v>2013</v>
      </c>
      <c r="B8711" s="26" t="str">
        <f t="shared" si="817"/>
        <v>Solar Partners</v>
      </c>
      <c r="C8711" s="127" t="str">
        <f t="shared" si="818"/>
        <v>Ivanpah Solar Electric Generating System</v>
      </c>
      <c r="D8711" s="123" t="str">
        <f t="shared" si="819"/>
        <v>Solar Power Tower</v>
      </c>
      <c r="E8711" s="26">
        <f t="shared" si="820"/>
        <v>0</v>
      </c>
      <c r="F8711" s="27">
        <f t="shared" si="821"/>
        <v>0</v>
      </c>
      <c r="G8711" s="28"/>
      <c r="H8711" s="131"/>
      <c r="J8711" s="29" t="e">
        <f>VLOOKUP(H8711,'Drop Down Menus'!A:B,2,FALSE)</f>
        <v>#N/A</v>
      </c>
      <c r="L8711" s="48"/>
      <c r="M8711" s="48"/>
      <c r="N8711" s="135"/>
      <c r="R8711" s="144"/>
      <c r="U8711" s="148"/>
      <c r="V8711" s="25"/>
      <c r="Y8711" s="32"/>
      <c r="AG8711" s="29"/>
      <c r="AH8711" s="34"/>
      <c r="AM8711" s="28"/>
      <c r="AN8711" s="28"/>
      <c r="AO8711" s="28"/>
      <c r="AP8711" s="25"/>
      <c r="AQ8711" s="29"/>
      <c r="AR8711" s="30"/>
      <c r="AT8711" s="30"/>
    </row>
    <row r="8712" spans="1:46" ht="30">
      <c r="A8712" s="25">
        <f t="shared" si="816"/>
        <v>2013</v>
      </c>
      <c r="B8712" s="26" t="str">
        <f t="shared" si="817"/>
        <v>Solar Partners</v>
      </c>
      <c r="C8712" s="127" t="str">
        <f t="shared" si="818"/>
        <v>Ivanpah Solar Electric Generating System</v>
      </c>
      <c r="D8712" s="123" t="str">
        <f t="shared" si="819"/>
        <v>Solar Power Tower</v>
      </c>
      <c r="E8712" s="26">
        <f t="shared" si="820"/>
        <v>0</v>
      </c>
      <c r="F8712" s="27">
        <f t="shared" si="821"/>
        <v>0</v>
      </c>
      <c r="G8712" s="28"/>
      <c r="H8712" s="131"/>
      <c r="J8712" s="29" t="e">
        <f>VLOOKUP(H8712,'Drop Down Menus'!A:B,2,FALSE)</f>
        <v>#N/A</v>
      </c>
      <c r="L8712" s="48"/>
      <c r="M8712" s="48"/>
      <c r="N8712" s="135"/>
      <c r="R8712" s="144"/>
      <c r="U8712" s="148"/>
      <c r="V8712" s="25"/>
      <c r="Y8712" s="32"/>
      <c r="AG8712" s="29"/>
      <c r="AH8712" s="34"/>
      <c r="AM8712" s="28"/>
      <c r="AN8712" s="28"/>
      <c r="AO8712" s="28"/>
      <c r="AP8712" s="25"/>
      <c r="AQ8712" s="29"/>
      <c r="AR8712" s="30"/>
      <c r="AT8712" s="30"/>
    </row>
    <row r="8713" spans="1:46" ht="30">
      <c r="A8713" s="25">
        <f t="shared" si="816"/>
        <v>2013</v>
      </c>
      <c r="B8713" s="26" t="str">
        <f t="shared" si="817"/>
        <v>Solar Partners</v>
      </c>
      <c r="C8713" s="127" t="str">
        <f t="shared" si="818"/>
        <v>Ivanpah Solar Electric Generating System</v>
      </c>
      <c r="D8713" s="123" t="str">
        <f t="shared" si="819"/>
        <v>Solar Power Tower</v>
      </c>
      <c r="E8713" s="26">
        <f t="shared" si="820"/>
        <v>0</v>
      </c>
      <c r="F8713" s="27">
        <f t="shared" si="821"/>
        <v>0</v>
      </c>
      <c r="G8713" s="28"/>
      <c r="H8713" s="131"/>
      <c r="J8713" s="29" t="e">
        <f>VLOOKUP(H8713,'Drop Down Menus'!A:B,2,FALSE)</f>
        <v>#N/A</v>
      </c>
      <c r="L8713" s="48"/>
      <c r="M8713" s="48"/>
      <c r="N8713" s="135"/>
      <c r="R8713" s="144"/>
      <c r="U8713" s="148"/>
      <c r="V8713" s="25"/>
      <c r="Y8713" s="32"/>
      <c r="AG8713" s="29"/>
      <c r="AH8713" s="34"/>
      <c r="AM8713" s="28"/>
      <c r="AN8713" s="28"/>
      <c r="AO8713" s="28"/>
      <c r="AP8713" s="25"/>
      <c r="AQ8713" s="29"/>
      <c r="AR8713" s="30"/>
      <c r="AT8713" s="30"/>
    </row>
    <row r="8714" spans="1:46" ht="30">
      <c r="A8714" s="25">
        <f t="shared" si="816"/>
        <v>2013</v>
      </c>
      <c r="B8714" s="26" t="str">
        <f t="shared" si="817"/>
        <v>Solar Partners</v>
      </c>
      <c r="C8714" s="127" t="str">
        <f t="shared" si="818"/>
        <v>Ivanpah Solar Electric Generating System</v>
      </c>
      <c r="D8714" s="123" t="str">
        <f t="shared" si="819"/>
        <v>Solar Power Tower</v>
      </c>
      <c r="E8714" s="26">
        <f t="shared" si="820"/>
        <v>0</v>
      </c>
      <c r="F8714" s="27">
        <f t="shared" si="821"/>
        <v>0</v>
      </c>
      <c r="G8714" s="28"/>
      <c r="H8714" s="131"/>
      <c r="J8714" s="29" t="e">
        <f>VLOOKUP(H8714,'Drop Down Menus'!A:B,2,FALSE)</f>
        <v>#N/A</v>
      </c>
      <c r="L8714" s="48"/>
      <c r="M8714" s="48"/>
      <c r="N8714" s="135"/>
      <c r="R8714" s="144"/>
      <c r="U8714" s="148"/>
      <c r="V8714" s="25"/>
      <c r="Y8714" s="32"/>
      <c r="AG8714" s="29"/>
      <c r="AH8714" s="34"/>
      <c r="AM8714" s="28"/>
      <c r="AN8714" s="28"/>
      <c r="AO8714" s="28"/>
      <c r="AP8714" s="25"/>
      <c r="AQ8714" s="29"/>
      <c r="AR8714" s="30"/>
      <c r="AT8714" s="30"/>
    </row>
    <row r="8715" spans="1:46" ht="30">
      <c r="A8715" s="25">
        <f t="shared" si="816"/>
        <v>2013</v>
      </c>
      <c r="B8715" s="26" t="str">
        <f t="shared" si="817"/>
        <v>Solar Partners</v>
      </c>
      <c r="C8715" s="127" t="str">
        <f t="shared" si="818"/>
        <v>Ivanpah Solar Electric Generating System</v>
      </c>
      <c r="D8715" s="123" t="str">
        <f t="shared" si="819"/>
        <v>Solar Power Tower</v>
      </c>
      <c r="E8715" s="26">
        <f t="shared" si="820"/>
        <v>0</v>
      </c>
      <c r="F8715" s="27">
        <f t="shared" si="821"/>
        <v>0</v>
      </c>
      <c r="G8715" s="28"/>
      <c r="H8715" s="131"/>
      <c r="J8715" s="29" t="e">
        <f>VLOOKUP(H8715,'Drop Down Menus'!A:B,2,FALSE)</f>
        <v>#N/A</v>
      </c>
      <c r="L8715" s="48"/>
      <c r="M8715" s="48"/>
      <c r="N8715" s="135"/>
      <c r="R8715" s="144"/>
      <c r="U8715" s="148"/>
      <c r="V8715" s="25"/>
      <c r="Y8715" s="32"/>
      <c r="AG8715" s="29"/>
      <c r="AH8715" s="34"/>
      <c r="AM8715" s="28"/>
      <c r="AN8715" s="28"/>
      <c r="AO8715" s="28"/>
      <c r="AP8715" s="25"/>
      <c r="AQ8715" s="29"/>
      <c r="AR8715" s="30"/>
      <c r="AT8715" s="30"/>
    </row>
    <row r="8716" spans="1:46" ht="30">
      <c r="A8716" s="25">
        <f t="shared" si="816"/>
        <v>2013</v>
      </c>
      <c r="B8716" s="26" t="str">
        <f t="shared" si="817"/>
        <v>Solar Partners</v>
      </c>
      <c r="C8716" s="127" t="str">
        <f t="shared" si="818"/>
        <v>Ivanpah Solar Electric Generating System</v>
      </c>
      <c r="D8716" s="123" t="str">
        <f t="shared" si="819"/>
        <v>Solar Power Tower</v>
      </c>
      <c r="E8716" s="26">
        <f t="shared" si="820"/>
        <v>0</v>
      </c>
      <c r="F8716" s="27">
        <f t="shared" si="821"/>
        <v>0</v>
      </c>
      <c r="G8716" s="28"/>
      <c r="H8716" s="131"/>
      <c r="J8716" s="29" t="e">
        <f>VLOOKUP(H8716,'Drop Down Menus'!A:B,2,FALSE)</f>
        <v>#N/A</v>
      </c>
      <c r="L8716" s="48"/>
      <c r="M8716" s="48"/>
      <c r="N8716" s="135"/>
      <c r="R8716" s="144"/>
      <c r="U8716" s="148"/>
      <c r="V8716" s="25"/>
      <c r="Y8716" s="32"/>
      <c r="AG8716" s="29"/>
      <c r="AH8716" s="34"/>
      <c r="AM8716" s="28"/>
      <c r="AN8716" s="28"/>
      <c r="AO8716" s="28"/>
      <c r="AP8716" s="25"/>
      <c r="AQ8716" s="29"/>
      <c r="AR8716" s="30"/>
      <c r="AT8716" s="30"/>
    </row>
    <row r="8717" spans="1:46" ht="30">
      <c r="A8717" s="25">
        <f t="shared" si="816"/>
        <v>2013</v>
      </c>
      <c r="B8717" s="26" t="str">
        <f t="shared" si="817"/>
        <v>Solar Partners</v>
      </c>
      <c r="C8717" s="127" t="str">
        <f t="shared" si="818"/>
        <v>Ivanpah Solar Electric Generating System</v>
      </c>
      <c r="D8717" s="123" t="str">
        <f t="shared" si="819"/>
        <v>Solar Power Tower</v>
      </c>
      <c r="E8717" s="26">
        <f t="shared" si="820"/>
        <v>0</v>
      </c>
      <c r="F8717" s="27">
        <f t="shared" si="821"/>
        <v>0</v>
      </c>
      <c r="G8717" s="28"/>
      <c r="H8717" s="131"/>
      <c r="J8717" s="29" t="e">
        <f>VLOOKUP(H8717,'Drop Down Menus'!A:B,2,FALSE)</f>
        <v>#N/A</v>
      </c>
      <c r="L8717" s="48"/>
      <c r="M8717" s="48"/>
      <c r="N8717" s="135"/>
      <c r="R8717" s="144"/>
      <c r="U8717" s="148"/>
      <c r="V8717" s="25"/>
      <c r="Y8717" s="32"/>
      <c r="AG8717" s="29"/>
      <c r="AH8717" s="34"/>
      <c r="AM8717" s="28"/>
      <c r="AN8717" s="28"/>
      <c r="AO8717" s="28"/>
      <c r="AP8717" s="25"/>
      <c r="AQ8717" s="29"/>
      <c r="AR8717" s="30"/>
      <c r="AT8717" s="30"/>
    </row>
    <row r="8718" spans="1:46" ht="30">
      <c r="A8718" s="25">
        <f t="shared" si="816"/>
        <v>2013</v>
      </c>
      <c r="B8718" s="26" t="str">
        <f t="shared" si="817"/>
        <v>Solar Partners</v>
      </c>
      <c r="C8718" s="127" t="str">
        <f t="shared" si="818"/>
        <v>Ivanpah Solar Electric Generating System</v>
      </c>
      <c r="D8718" s="123" t="str">
        <f t="shared" si="819"/>
        <v>Solar Power Tower</v>
      </c>
      <c r="E8718" s="26">
        <f t="shared" si="820"/>
        <v>0</v>
      </c>
      <c r="F8718" s="27">
        <f t="shared" si="821"/>
        <v>0</v>
      </c>
      <c r="G8718" s="28"/>
      <c r="H8718" s="131"/>
      <c r="J8718" s="29" t="e">
        <f>VLOOKUP(H8718,'Drop Down Menus'!A:B,2,FALSE)</f>
        <v>#N/A</v>
      </c>
      <c r="L8718" s="48"/>
      <c r="M8718" s="48"/>
      <c r="N8718" s="135"/>
      <c r="R8718" s="144"/>
      <c r="U8718" s="148"/>
      <c r="V8718" s="25"/>
      <c r="Y8718" s="32"/>
      <c r="AG8718" s="29"/>
      <c r="AH8718" s="34"/>
      <c r="AM8718" s="28"/>
      <c r="AN8718" s="28"/>
      <c r="AO8718" s="28"/>
      <c r="AP8718" s="25"/>
      <c r="AQ8718" s="29"/>
      <c r="AR8718" s="30"/>
      <c r="AT8718" s="30"/>
    </row>
    <row r="8719" spans="1:46" ht="30">
      <c r="A8719" s="25">
        <f t="shared" si="816"/>
        <v>2013</v>
      </c>
      <c r="B8719" s="26" t="str">
        <f t="shared" si="817"/>
        <v>Solar Partners</v>
      </c>
      <c r="C8719" s="127" t="str">
        <f t="shared" si="818"/>
        <v>Ivanpah Solar Electric Generating System</v>
      </c>
      <c r="D8719" s="123" t="str">
        <f t="shared" si="819"/>
        <v>Solar Power Tower</v>
      </c>
      <c r="E8719" s="26">
        <f t="shared" si="820"/>
        <v>0</v>
      </c>
      <c r="F8719" s="27">
        <f t="shared" si="821"/>
        <v>0</v>
      </c>
      <c r="G8719" s="28"/>
      <c r="H8719" s="131"/>
      <c r="J8719" s="29" t="e">
        <f>VLOOKUP(H8719,'Drop Down Menus'!A:B,2,FALSE)</f>
        <v>#N/A</v>
      </c>
      <c r="L8719" s="48"/>
      <c r="M8719" s="48"/>
      <c r="N8719" s="135"/>
      <c r="R8719" s="144"/>
      <c r="U8719" s="148"/>
      <c r="V8719" s="25"/>
      <c r="Y8719" s="32"/>
      <c r="AG8719" s="29"/>
      <c r="AH8719" s="34"/>
      <c r="AM8719" s="28"/>
      <c r="AN8719" s="28"/>
      <c r="AO8719" s="28"/>
      <c r="AP8719" s="25"/>
      <c r="AQ8719" s="29"/>
      <c r="AR8719" s="30"/>
      <c r="AT8719" s="30"/>
    </row>
    <row r="8720" spans="1:46" ht="30">
      <c r="A8720" s="25">
        <f t="shared" si="816"/>
        <v>2013</v>
      </c>
      <c r="B8720" s="26" t="str">
        <f t="shared" si="817"/>
        <v>Solar Partners</v>
      </c>
      <c r="C8720" s="127" t="str">
        <f t="shared" si="818"/>
        <v>Ivanpah Solar Electric Generating System</v>
      </c>
      <c r="D8720" s="123" t="str">
        <f t="shared" si="819"/>
        <v>Solar Power Tower</v>
      </c>
      <c r="E8720" s="26">
        <f t="shared" si="820"/>
        <v>0</v>
      </c>
      <c r="F8720" s="27">
        <f t="shared" si="821"/>
        <v>0</v>
      </c>
      <c r="G8720" s="28"/>
      <c r="H8720" s="131"/>
      <c r="J8720" s="29" t="e">
        <f>VLOOKUP(H8720,'Drop Down Menus'!A:B,2,FALSE)</f>
        <v>#N/A</v>
      </c>
      <c r="L8720" s="48"/>
      <c r="M8720" s="48"/>
      <c r="N8720" s="135"/>
      <c r="R8720" s="144"/>
      <c r="U8720" s="148"/>
      <c r="V8720" s="25"/>
      <c r="Y8720" s="32"/>
      <c r="AG8720" s="29"/>
      <c r="AH8720" s="34"/>
      <c r="AM8720" s="28"/>
      <c r="AN8720" s="28"/>
      <c r="AO8720" s="28"/>
      <c r="AP8720" s="25"/>
      <c r="AQ8720" s="29"/>
      <c r="AR8720" s="30"/>
      <c r="AT8720" s="30"/>
    </row>
    <row r="8721" spans="1:46" ht="30">
      <c r="A8721" s="25">
        <f t="shared" si="816"/>
        <v>2013</v>
      </c>
      <c r="B8721" s="26" t="str">
        <f t="shared" si="817"/>
        <v>Solar Partners</v>
      </c>
      <c r="C8721" s="127" t="str">
        <f t="shared" si="818"/>
        <v>Ivanpah Solar Electric Generating System</v>
      </c>
      <c r="D8721" s="123" t="str">
        <f t="shared" si="819"/>
        <v>Solar Power Tower</v>
      </c>
      <c r="E8721" s="26">
        <f t="shared" si="820"/>
        <v>0</v>
      </c>
      <c r="F8721" s="27">
        <f t="shared" si="821"/>
        <v>0</v>
      </c>
      <c r="G8721" s="28"/>
      <c r="H8721" s="131"/>
      <c r="J8721" s="29" t="e">
        <f>VLOOKUP(H8721,'Drop Down Menus'!A:B,2,FALSE)</f>
        <v>#N/A</v>
      </c>
      <c r="L8721" s="48"/>
      <c r="M8721" s="48"/>
      <c r="N8721" s="135"/>
      <c r="R8721" s="144"/>
      <c r="U8721" s="148"/>
      <c r="V8721" s="25"/>
      <c r="Y8721" s="32"/>
      <c r="AG8721" s="29"/>
      <c r="AH8721" s="34"/>
      <c r="AM8721" s="28"/>
      <c r="AN8721" s="28"/>
      <c r="AO8721" s="28"/>
      <c r="AP8721" s="25"/>
      <c r="AQ8721" s="29"/>
      <c r="AR8721" s="30"/>
      <c r="AT8721" s="30"/>
    </row>
    <row r="8722" spans="1:46" ht="30">
      <c r="A8722" s="25">
        <f t="shared" si="816"/>
        <v>2013</v>
      </c>
      <c r="B8722" s="26" t="str">
        <f t="shared" si="817"/>
        <v>Solar Partners</v>
      </c>
      <c r="C8722" s="127" t="str">
        <f t="shared" si="818"/>
        <v>Ivanpah Solar Electric Generating System</v>
      </c>
      <c r="D8722" s="123" t="str">
        <f t="shared" si="819"/>
        <v>Solar Power Tower</v>
      </c>
      <c r="E8722" s="26">
        <f t="shared" si="820"/>
        <v>0</v>
      </c>
      <c r="F8722" s="27">
        <f t="shared" si="821"/>
        <v>0</v>
      </c>
      <c r="G8722" s="28"/>
      <c r="H8722" s="131"/>
      <c r="J8722" s="29" t="e">
        <f>VLOOKUP(H8722,'Drop Down Menus'!A:B,2,FALSE)</f>
        <v>#N/A</v>
      </c>
      <c r="L8722" s="48"/>
      <c r="M8722" s="48"/>
      <c r="N8722" s="135"/>
      <c r="R8722" s="144"/>
      <c r="U8722" s="148"/>
      <c r="V8722" s="25"/>
      <c r="Y8722" s="32"/>
      <c r="AG8722" s="29"/>
      <c r="AH8722" s="34"/>
      <c r="AM8722" s="28"/>
      <c r="AN8722" s="28"/>
      <c r="AO8722" s="28"/>
      <c r="AP8722" s="25"/>
      <c r="AQ8722" s="29"/>
      <c r="AR8722" s="30"/>
      <c r="AT8722" s="30"/>
    </row>
    <row r="8723" spans="1:46" ht="30">
      <c r="A8723" s="25">
        <f t="shared" si="816"/>
        <v>2013</v>
      </c>
      <c r="B8723" s="26" t="str">
        <f t="shared" si="817"/>
        <v>Solar Partners</v>
      </c>
      <c r="C8723" s="127" t="str">
        <f t="shared" si="818"/>
        <v>Ivanpah Solar Electric Generating System</v>
      </c>
      <c r="D8723" s="123" t="str">
        <f t="shared" si="819"/>
        <v>Solar Power Tower</v>
      </c>
      <c r="E8723" s="26">
        <f t="shared" si="820"/>
        <v>0</v>
      </c>
      <c r="F8723" s="27">
        <f t="shared" si="821"/>
        <v>0</v>
      </c>
      <c r="G8723" s="28"/>
      <c r="H8723" s="131"/>
      <c r="J8723" s="29" t="e">
        <f>VLOOKUP(H8723,'Drop Down Menus'!A:B,2,FALSE)</f>
        <v>#N/A</v>
      </c>
      <c r="L8723" s="48"/>
      <c r="M8723" s="48"/>
      <c r="N8723" s="135"/>
      <c r="R8723" s="144"/>
      <c r="U8723" s="148"/>
      <c r="V8723" s="25"/>
      <c r="Y8723" s="32"/>
      <c r="AG8723" s="29"/>
      <c r="AH8723" s="34"/>
      <c r="AM8723" s="28"/>
      <c r="AN8723" s="28"/>
      <c r="AO8723" s="28"/>
      <c r="AP8723" s="25"/>
      <c r="AQ8723" s="29"/>
      <c r="AR8723" s="30"/>
      <c r="AT8723" s="30"/>
    </row>
    <row r="8724" spans="1:46" ht="30">
      <c r="A8724" s="25">
        <f t="shared" si="816"/>
        <v>2013</v>
      </c>
      <c r="B8724" s="26" t="str">
        <f t="shared" si="817"/>
        <v>Solar Partners</v>
      </c>
      <c r="C8724" s="127" t="str">
        <f t="shared" si="818"/>
        <v>Ivanpah Solar Electric Generating System</v>
      </c>
      <c r="D8724" s="123" t="str">
        <f t="shared" si="819"/>
        <v>Solar Power Tower</v>
      </c>
      <c r="E8724" s="26">
        <f t="shared" si="820"/>
        <v>0</v>
      </c>
      <c r="F8724" s="27">
        <f t="shared" si="821"/>
        <v>0</v>
      </c>
      <c r="G8724" s="28"/>
      <c r="H8724" s="131"/>
      <c r="J8724" s="29" t="e">
        <f>VLOOKUP(H8724,'Drop Down Menus'!A:B,2,FALSE)</f>
        <v>#N/A</v>
      </c>
      <c r="L8724" s="48"/>
      <c r="M8724" s="48"/>
      <c r="N8724" s="135"/>
      <c r="R8724" s="144"/>
      <c r="U8724" s="148"/>
      <c r="V8724" s="25"/>
      <c r="Y8724" s="32"/>
      <c r="AG8724" s="29"/>
      <c r="AH8724" s="34"/>
      <c r="AM8724" s="28"/>
      <c r="AN8724" s="28"/>
      <c r="AO8724" s="28"/>
      <c r="AP8724" s="25"/>
      <c r="AQ8724" s="29"/>
      <c r="AR8724" s="30"/>
      <c r="AT8724" s="30"/>
    </row>
    <row r="8725" spans="1:46" ht="30">
      <c r="A8725" s="25">
        <f t="shared" si="816"/>
        <v>2013</v>
      </c>
      <c r="B8725" s="26" t="str">
        <f t="shared" si="817"/>
        <v>Solar Partners</v>
      </c>
      <c r="C8725" s="127" t="str">
        <f t="shared" si="818"/>
        <v>Ivanpah Solar Electric Generating System</v>
      </c>
      <c r="D8725" s="123" t="str">
        <f t="shared" si="819"/>
        <v>Solar Power Tower</v>
      </c>
      <c r="E8725" s="26">
        <f t="shared" si="820"/>
        <v>0</v>
      </c>
      <c r="F8725" s="27">
        <f t="shared" si="821"/>
        <v>0</v>
      </c>
      <c r="G8725" s="28"/>
      <c r="H8725" s="131"/>
      <c r="J8725" s="29" t="e">
        <f>VLOOKUP(H8725,'Drop Down Menus'!A:B,2,FALSE)</f>
        <v>#N/A</v>
      </c>
      <c r="L8725" s="48"/>
      <c r="M8725" s="48"/>
      <c r="N8725" s="135"/>
      <c r="R8725" s="144"/>
      <c r="U8725" s="148"/>
      <c r="V8725" s="25"/>
      <c r="Y8725" s="32"/>
      <c r="AG8725" s="29"/>
      <c r="AH8725" s="34"/>
      <c r="AM8725" s="28"/>
      <c r="AN8725" s="28"/>
      <c r="AO8725" s="28"/>
      <c r="AP8725" s="25"/>
      <c r="AQ8725" s="29"/>
      <c r="AR8725" s="30"/>
      <c r="AT8725" s="30"/>
    </row>
    <row r="8726" spans="1:46" ht="30">
      <c r="A8726" s="25">
        <f t="shared" si="816"/>
        <v>2013</v>
      </c>
      <c r="B8726" s="26" t="str">
        <f t="shared" si="817"/>
        <v>Solar Partners</v>
      </c>
      <c r="C8726" s="127" t="str">
        <f t="shared" si="818"/>
        <v>Ivanpah Solar Electric Generating System</v>
      </c>
      <c r="D8726" s="123" t="str">
        <f t="shared" si="819"/>
        <v>Solar Power Tower</v>
      </c>
      <c r="E8726" s="26">
        <f t="shared" si="820"/>
        <v>0</v>
      </c>
      <c r="F8726" s="27">
        <f t="shared" si="821"/>
        <v>0</v>
      </c>
      <c r="G8726" s="28"/>
      <c r="H8726" s="131"/>
      <c r="J8726" s="29" t="e">
        <f>VLOOKUP(H8726,'Drop Down Menus'!A:B,2,FALSE)</f>
        <v>#N/A</v>
      </c>
      <c r="L8726" s="48"/>
      <c r="M8726" s="48"/>
      <c r="N8726" s="135"/>
      <c r="R8726" s="144"/>
      <c r="U8726" s="148"/>
      <c r="V8726" s="25"/>
      <c r="Y8726" s="32"/>
      <c r="AG8726" s="29"/>
      <c r="AH8726" s="34"/>
      <c r="AM8726" s="28"/>
      <c r="AN8726" s="28"/>
      <c r="AO8726" s="28"/>
      <c r="AP8726" s="25"/>
      <c r="AQ8726" s="29"/>
      <c r="AR8726" s="30"/>
      <c r="AT8726" s="30"/>
    </row>
    <row r="8727" spans="1:46" ht="30">
      <c r="A8727" s="25">
        <f t="shared" si="816"/>
        <v>2013</v>
      </c>
      <c r="B8727" s="26" t="str">
        <f t="shared" si="817"/>
        <v>Solar Partners</v>
      </c>
      <c r="C8727" s="127" t="str">
        <f t="shared" si="818"/>
        <v>Ivanpah Solar Electric Generating System</v>
      </c>
      <c r="D8727" s="123" t="str">
        <f t="shared" si="819"/>
        <v>Solar Power Tower</v>
      </c>
      <c r="E8727" s="26">
        <f t="shared" si="820"/>
        <v>0</v>
      </c>
      <c r="F8727" s="27">
        <f t="shared" si="821"/>
        <v>0</v>
      </c>
      <c r="G8727" s="28"/>
      <c r="H8727" s="131"/>
      <c r="J8727" s="29" t="e">
        <f>VLOOKUP(H8727,'Drop Down Menus'!A:B,2,FALSE)</f>
        <v>#N/A</v>
      </c>
      <c r="L8727" s="48"/>
      <c r="M8727" s="48"/>
      <c r="N8727" s="135"/>
      <c r="R8727" s="144"/>
      <c r="U8727" s="148"/>
      <c r="V8727" s="25"/>
      <c r="Y8727" s="32"/>
      <c r="AG8727" s="29"/>
      <c r="AH8727" s="34"/>
      <c r="AM8727" s="28"/>
      <c r="AN8727" s="28"/>
      <c r="AO8727" s="28"/>
      <c r="AP8727" s="25"/>
      <c r="AQ8727" s="29"/>
      <c r="AR8727" s="30"/>
      <c r="AT8727" s="30"/>
    </row>
    <row r="8728" spans="1:46" ht="30">
      <c r="A8728" s="25">
        <f t="shared" si="816"/>
        <v>2013</v>
      </c>
      <c r="B8728" s="26" t="str">
        <f t="shared" si="817"/>
        <v>Solar Partners</v>
      </c>
      <c r="C8728" s="127" t="str">
        <f t="shared" si="818"/>
        <v>Ivanpah Solar Electric Generating System</v>
      </c>
      <c r="D8728" s="123" t="str">
        <f t="shared" si="819"/>
        <v>Solar Power Tower</v>
      </c>
      <c r="E8728" s="26">
        <f t="shared" si="820"/>
        <v>0</v>
      </c>
      <c r="F8728" s="27">
        <f t="shared" si="821"/>
        <v>0</v>
      </c>
      <c r="G8728" s="28"/>
      <c r="H8728" s="131"/>
      <c r="J8728" s="29" t="e">
        <f>VLOOKUP(H8728,'Drop Down Menus'!A:B,2,FALSE)</f>
        <v>#N/A</v>
      </c>
      <c r="L8728" s="48"/>
      <c r="M8728" s="48"/>
      <c r="N8728" s="135"/>
      <c r="R8728" s="144"/>
      <c r="U8728" s="148"/>
      <c r="V8728" s="25"/>
      <c r="Y8728" s="32"/>
      <c r="AG8728" s="29"/>
      <c r="AH8728" s="34"/>
      <c r="AM8728" s="28"/>
      <c r="AN8728" s="28"/>
      <c r="AO8728" s="28"/>
      <c r="AP8728" s="25"/>
      <c r="AQ8728" s="29"/>
      <c r="AR8728" s="30"/>
      <c r="AT8728" s="30"/>
    </row>
    <row r="8729" spans="1:46" ht="30">
      <c r="A8729" s="25">
        <f t="shared" si="816"/>
        <v>2013</v>
      </c>
      <c r="B8729" s="26" t="str">
        <f t="shared" si="817"/>
        <v>Solar Partners</v>
      </c>
      <c r="C8729" s="127" t="str">
        <f t="shared" si="818"/>
        <v>Ivanpah Solar Electric Generating System</v>
      </c>
      <c r="D8729" s="123" t="str">
        <f t="shared" si="819"/>
        <v>Solar Power Tower</v>
      </c>
      <c r="E8729" s="26">
        <f t="shared" si="820"/>
        <v>0</v>
      </c>
      <c r="F8729" s="27">
        <f t="shared" si="821"/>
        <v>0</v>
      </c>
      <c r="G8729" s="28"/>
      <c r="H8729" s="131"/>
      <c r="J8729" s="29" t="e">
        <f>VLOOKUP(H8729,'Drop Down Menus'!A:B,2,FALSE)</f>
        <v>#N/A</v>
      </c>
      <c r="L8729" s="48"/>
      <c r="M8729" s="48"/>
      <c r="N8729" s="135"/>
      <c r="R8729" s="144"/>
      <c r="U8729" s="148"/>
      <c r="V8729" s="25"/>
      <c r="Y8729" s="32"/>
      <c r="AG8729" s="29"/>
      <c r="AH8729" s="34"/>
      <c r="AM8729" s="28"/>
      <c r="AN8729" s="28"/>
      <c r="AO8729" s="28"/>
      <c r="AP8729" s="25"/>
      <c r="AQ8729" s="29"/>
      <c r="AR8729" s="30"/>
      <c r="AT8729" s="30"/>
    </row>
    <row r="8730" spans="1:46" ht="30">
      <c r="A8730" s="25">
        <f t="shared" si="816"/>
        <v>2013</v>
      </c>
      <c r="B8730" s="26" t="str">
        <f t="shared" si="817"/>
        <v>Solar Partners</v>
      </c>
      <c r="C8730" s="127" t="str">
        <f t="shared" si="818"/>
        <v>Ivanpah Solar Electric Generating System</v>
      </c>
      <c r="D8730" s="123" t="str">
        <f t="shared" si="819"/>
        <v>Solar Power Tower</v>
      </c>
      <c r="E8730" s="26">
        <f t="shared" si="820"/>
        <v>0</v>
      </c>
      <c r="F8730" s="27">
        <f t="shared" si="821"/>
        <v>0</v>
      </c>
      <c r="G8730" s="28"/>
      <c r="H8730" s="131"/>
      <c r="J8730" s="29" t="e">
        <f>VLOOKUP(H8730,'Drop Down Menus'!A:B,2,FALSE)</f>
        <v>#N/A</v>
      </c>
      <c r="L8730" s="48"/>
      <c r="M8730" s="48"/>
      <c r="N8730" s="135"/>
      <c r="R8730" s="144"/>
      <c r="U8730" s="148"/>
      <c r="V8730" s="25"/>
      <c r="Y8730" s="32"/>
      <c r="AG8730" s="29"/>
      <c r="AH8730" s="34"/>
      <c r="AM8730" s="28"/>
      <c r="AN8730" s="28"/>
      <c r="AO8730" s="28"/>
      <c r="AP8730" s="25"/>
      <c r="AQ8730" s="29"/>
      <c r="AR8730" s="30"/>
      <c r="AT8730" s="30"/>
    </row>
    <row r="8731" spans="1:46" ht="30">
      <c r="A8731" s="25">
        <f t="shared" si="816"/>
        <v>2013</v>
      </c>
      <c r="B8731" s="26" t="str">
        <f t="shared" si="817"/>
        <v>Solar Partners</v>
      </c>
      <c r="C8731" s="127" t="str">
        <f t="shared" si="818"/>
        <v>Ivanpah Solar Electric Generating System</v>
      </c>
      <c r="D8731" s="123" t="str">
        <f t="shared" si="819"/>
        <v>Solar Power Tower</v>
      </c>
      <c r="E8731" s="26">
        <f t="shared" si="820"/>
        <v>0</v>
      </c>
      <c r="F8731" s="27">
        <f t="shared" si="821"/>
        <v>0</v>
      </c>
      <c r="G8731" s="28"/>
      <c r="H8731" s="131"/>
      <c r="J8731" s="29" t="e">
        <f>VLOOKUP(H8731,'Drop Down Menus'!A:B,2,FALSE)</f>
        <v>#N/A</v>
      </c>
      <c r="L8731" s="48"/>
      <c r="M8731" s="48"/>
      <c r="N8731" s="135"/>
      <c r="R8731" s="144"/>
      <c r="U8731" s="148"/>
      <c r="V8731" s="25"/>
      <c r="Y8731" s="32"/>
      <c r="AG8731" s="29"/>
      <c r="AH8731" s="34"/>
      <c r="AM8731" s="28"/>
      <c r="AN8731" s="28"/>
      <c r="AO8731" s="28"/>
      <c r="AP8731" s="25"/>
      <c r="AQ8731" s="29"/>
      <c r="AR8731" s="30"/>
      <c r="AT8731" s="30"/>
    </row>
    <row r="8732" spans="1:46" ht="30">
      <c r="A8732" s="25">
        <f t="shared" si="816"/>
        <v>2013</v>
      </c>
      <c r="B8732" s="26" t="str">
        <f t="shared" si="817"/>
        <v>Solar Partners</v>
      </c>
      <c r="C8732" s="127" t="str">
        <f t="shared" si="818"/>
        <v>Ivanpah Solar Electric Generating System</v>
      </c>
      <c r="D8732" s="123" t="str">
        <f t="shared" si="819"/>
        <v>Solar Power Tower</v>
      </c>
      <c r="E8732" s="26">
        <f t="shared" si="820"/>
        <v>0</v>
      </c>
      <c r="F8732" s="27">
        <f t="shared" si="821"/>
        <v>0</v>
      </c>
      <c r="G8732" s="28"/>
      <c r="H8732" s="131"/>
      <c r="J8732" s="29" t="e">
        <f>VLOOKUP(H8732,'Drop Down Menus'!A:B,2,FALSE)</f>
        <v>#N/A</v>
      </c>
      <c r="L8732" s="48"/>
      <c r="M8732" s="48"/>
      <c r="N8732" s="135"/>
      <c r="R8732" s="144"/>
      <c r="U8732" s="148"/>
      <c r="V8732" s="25"/>
      <c r="Y8732" s="32"/>
      <c r="AG8732" s="29"/>
      <c r="AH8732" s="34"/>
      <c r="AM8732" s="28"/>
      <c r="AN8732" s="28"/>
      <c r="AO8732" s="28"/>
      <c r="AP8732" s="25"/>
      <c r="AQ8732" s="29"/>
      <c r="AR8732" s="30"/>
      <c r="AT8732" s="30"/>
    </row>
    <row r="8733" spans="1:46" ht="30">
      <c r="A8733" s="25">
        <f t="shared" si="816"/>
        <v>2013</v>
      </c>
      <c r="B8733" s="26" t="str">
        <f t="shared" si="817"/>
        <v>Solar Partners</v>
      </c>
      <c r="C8733" s="127" t="str">
        <f t="shared" si="818"/>
        <v>Ivanpah Solar Electric Generating System</v>
      </c>
      <c r="D8733" s="123" t="str">
        <f t="shared" si="819"/>
        <v>Solar Power Tower</v>
      </c>
      <c r="E8733" s="26">
        <f t="shared" si="820"/>
        <v>0</v>
      </c>
      <c r="F8733" s="27">
        <f t="shared" si="821"/>
        <v>0</v>
      </c>
      <c r="G8733" s="28"/>
      <c r="H8733" s="131"/>
      <c r="J8733" s="29" t="e">
        <f>VLOOKUP(H8733,'Drop Down Menus'!A:B,2,FALSE)</f>
        <v>#N/A</v>
      </c>
      <c r="L8733" s="48"/>
      <c r="M8733" s="48"/>
      <c r="N8733" s="135"/>
      <c r="R8733" s="144"/>
      <c r="U8733" s="148"/>
      <c r="V8733" s="25"/>
      <c r="Y8733" s="32"/>
      <c r="AG8733" s="29"/>
      <c r="AH8733" s="34"/>
      <c r="AM8733" s="28"/>
      <c r="AN8733" s="28"/>
      <c r="AO8733" s="28"/>
      <c r="AP8733" s="25"/>
      <c r="AQ8733" s="29"/>
      <c r="AR8733" s="30"/>
      <c r="AT8733" s="30"/>
    </row>
    <row r="8734" spans="1:46" ht="30">
      <c r="A8734" s="25">
        <f t="shared" si="816"/>
        <v>2013</v>
      </c>
      <c r="B8734" s="26" t="str">
        <f t="shared" si="817"/>
        <v>Solar Partners</v>
      </c>
      <c r="C8734" s="127" t="str">
        <f t="shared" si="818"/>
        <v>Ivanpah Solar Electric Generating System</v>
      </c>
      <c r="D8734" s="123" t="str">
        <f t="shared" si="819"/>
        <v>Solar Power Tower</v>
      </c>
      <c r="E8734" s="26">
        <f t="shared" si="820"/>
        <v>0</v>
      </c>
      <c r="F8734" s="27">
        <f t="shared" si="821"/>
        <v>0</v>
      </c>
      <c r="G8734" s="28"/>
      <c r="H8734" s="131"/>
      <c r="J8734" s="29" t="e">
        <f>VLOOKUP(H8734,'Drop Down Menus'!A:B,2,FALSE)</f>
        <v>#N/A</v>
      </c>
      <c r="L8734" s="48"/>
      <c r="M8734" s="48"/>
      <c r="N8734" s="135"/>
      <c r="R8734" s="144"/>
      <c r="U8734" s="148"/>
      <c r="V8734" s="25"/>
      <c r="Y8734" s="32"/>
      <c r="AG8734" s="29"/>
      <c r="AH8734" s="34"/>
      <c r="AM8734" s="28"/>
      <c r="AN8734" s="28"/>
      <c r="AO8734" s="28"/>
      <c r="AP8734" s="25"/>
      <c r="AQ8734" s="29"/>
      <c r="AR8734" s="30"/>
      <c r="AT8734" s="30"/>
    </row>
    <row r="8735" spans="1:46" ht="30">
      <c r="A8735" s="25">
        <f t="shared" si="816"/>
        <v>2013</v>
      </c>
      <c r="B8735" s="26" t="str">
        <f t="shared" si="817"/>
        <v>Solar Partners</v>
      </c>
      <c r="C8735" s="127" t="str">
        <f t="shared" si="818"/>
        <v>Ivanpah Solar Electric Generating System</v>
      </c>
      <c r="D8735" s="123" t="str">
        <f t="shared" si="819"/>
        <v>Solar Power Tower</v>
      </c>
      <c r="E8735" s="26">
        <f t="shared" si="820"/>
        <v>0</v>
      </c>
      <c r="F8735" s="27">
        <f t="shared" si="821"/>
        <v>0</v>
      </c>
      <c r="G8735" s="28"/>
      <c r="H8735" s="131"/>
      <c r="J8735" s="29" t="e">
        <f>VLOOKUP(H8735,'Drop Down Menus'!A:B,2,FALSE)</f>
        <v>#N/A</v>
      </c>
      <c r="L8735" s="48"/>
      <c r="M8735" s="48"/>
      <c r="N8735" s="135"/>
      <c r="R8735" s="144"/>
      <c r="U8735" s="148"/>
      <c r="V8735" s="25"/>
      <c r="Y8735" s="32"/>
      <c r="AG8735" s="29"/>
      <c r="AH8735" s="34"/>
      <c r="AM8735" s="28"/>
      <c r="AN8735" s="28"/>
      <c r="AO8735" s="28"/>
      <c r="AP8735" s="25"/>
      <c r="AQ8735" s="29"/>
      <c r="AR8735" s="30"/>
      <c r="AT8735" s="30"/>
    </row>
    <row r="8736" spans="1:46" ht="30">
      <c r="A8736" s="25">
        <f t="shared" si="816"/>
        <v>2013</v>
      </c>
      <c r="B8736" s="26" t="str">
        <f t="shared" si="817"/>
        <v>Solar Partners</v>
      </c>
      <c r="C8736" s="127" t="str">
        <f t="shared" si="818"/>
        <v>Ivanpah Solar Electric Generating System</v>
      </c>
      <c r="D8736" s="123" t="str">
        <f t="shared" si="819"/>
        <v>Solar Power Tower</v>
      </c>
      <c r="E8736" s="26">
        <f t="shared" si="820"/>
        <v>0</v>
      </c>
      <c r="F8736" s="27">
        <f t="shared" si="821"/>
        <v>0</v>
      </c>
      <c r="G8736" s="28"/>
      <c r="H8736" s="131"/>
      <c r="J8736" s="29" t="e">
        <f>VLOOKUP(H8736,'Drop Down Menus'!A:B,2,FALSE)</f>
        <v>#N/A</v>
      </c>
      <c r="L8736" s="48"/>
      <c r="M8736" s="48"/>
      <c r="N8736" s="135"/>
      <c r="R8736" s="144"/>
      <c r="U8736" s="148"/>
      <c r="V8736" s="25"/>
      <c r="Y8736" s="32"/>
      <c r="AG8736" s="29"/>
      <c r="AH8736" s="34"/>
      <c r="AM8736" s="28"/>
      <c r="AN8736" s="28"/>
      <c r="AO8736" s="28"/>
      <c r="AP8736" s="25"/>
      <c r="AQ8736" s="29"/>
      <c r="AR8736" s="30"/>
      <c r="AT8736" s="30"/>
    </row>
    <row r="8737" spans="1:46" ht="30">
      <c r="A8737" s="25">
        <f t="shared" si="816"/>
        <v>2013</v>
      </c>
      <c r="B8737" s="26" t="str">
        <f t="shared" si="817"/>
        <v>Solar Partners</v>
      </c>
      <c r="C8737" s="127" t="str">
        <f t="shared" si="818"/>
        <v>Ivanpah Solar Electric Generating System</v>
      </c>
      <c r="D8737" s="123" t="str">
        <f t="shared" si="819"/>
        <v>Solar Power Tower</v>
      </c>
      <c r="E8737" s="26">
        <f t="shared" si="820"/>
        <v>0</v>
      </c>
      <c r="F8737" s="27">
        <f t="shared" si="821"/>
        <v>0</v>
      </c>
      <c r="G8737" s="28"/>
      <c r="H8737" s="131"/>
      <c r="J8737" s="29" t="e">
        <f>VLOOKUP(H8737,'Drop Down Menus'!A:B,2,FALSE)</f>
        <v>#N/A</v>
      </c>
      <c r="L8737" s="48"/>
      <c r="M8737" s="48"/>
      <c r="N8737" s="135"/>
      <c r="R8737" s="144"/>
      <c r="U8737" s="148"/>
      <c r="V8737" s="25"/>
      <c r="Y8737" s="32"/>
      <c r="AG8737" s="29"/>
      <c r="AH8737" s="34"/>
      <c r="AM8737" s="28"/>
      <c r="AN8737" s="28"/>
      <c r="AO8737" s="28"/>
      <c r="AP8737" s="25"/>
      <c r="AQ8737" s="29"/>
      <c r="AR8737" s="30"/>
      <c r="AT8737" s="30"/>
    </row>
    <row r="8738" spans="1:46" ht="30">
      <c r="A8738" s="25">
        <f t="shared" si="816"/>
        <v>2013</v>
      </c>
      <c r="B8738" s="26" t="str">
        <f t="shared" si="817"/>
        <v>Solar Partners</v>
      </c>
      <c r="C8738" s="127" t="str">
        <f t="shared" si="818"/>
        <v>Ivanpah Solar Electric Generating System</v>
      </c>
      <c r="D8738" s="123" t="str">
        <f t="shared" si="819"/>
        <v>Solar Power Tower</v>
      </c>
      <c r="E8738" s="26">
        <f t="shared" si="820"/>
        <v>0</v>
      </c>
      <c r="F8738" s="27">
        <f t="shared" si="821"/>
        <v>0</v>
      </c>
      <c r="G8738" s="28"/>
      <c r="H8738" s="131"/>
      <c r="J8738" s="29" t="e">
        <f>VLOOKUP(H8738,'Drop Down Menus'!A:B,2,FALSE)</f>
        <v>#N/A</v>
      </c>
      <c r="L8738" s="48"/>
      <c r="M8738" s="48"/>
      <c r="N8738" s="135"/>
      <c r="R8738" s="144"/>
      <c r="U8738" s="148"/>
      <c r="V8738" s="25"/>
      <c r="Y8738" s="32"/>
      <c r="AG8738" s="29"/>
      <c r="AH8738" s="34"/>
      <c r="AM8738" s="28"/>
      <c r="AN8738" s="28"/>
      <c r="AO8738" s="28"/>
      <c r="AP8738" s="25"/>
      <c r="AQ8738" s="29"/>
      <c r="AR8738" s="30"/>
      <c r="AT8738" s="30"/>
    </row>
    <row r="8739" spans="1:46" ht="30">
      <c r="A8739" s="25">
        <f t="shared" si="816"/>
        <v>2013</v>
      </c>
      <c r="B8739" s="26" t="str">
        <f t="shared" si="817"/>
        <v>Solar Partners</v>
      </c>
      <c r="C8739" s="127" t="str">
        <f t="shared" si="818"/>
        <v>Ivanpah Solar Electric Generating System</v>
      </c>
      <c r="D8739" s="123" t="str">
        <f t="shared" si="819"/>
        <v>Solar Power Tower</v>
      </c>
      <c r="E8739" s="26">
        <f t="shared" si="820"/>
        <v>0</v>
      </c>
      <c r="F8739" s="27">
        <f t="shared" si="821"/>
        <v>0</v>
      </c>
      <c r="G8739" s="28"/>
      <c r="H8739" s="131"/>
      <c r="J8739" s="29" t="e">
        <f>VLOOKUP(H8739,'Drop Down Menus'!A:B,2,FALSE)</f>
        <v>#N/A</v>
      </c>
      <c r="L8739" s="48"/>
      <c r="M8739" s="48"/>
      <c r="N8739" s="135"/>
      <c r="R8739" s="144"/>
      <c r="U8739" s="148"/>
      <c r="V8739" s="25"/>
      <c r="Y8739" s="32"/>
      <c r="AG8739" s="29"/>
      <c r="AH8739" s="34"/>
      <c r="AM8739" s="28"/>
      <c r="AN8739" s="28"/>
      <c r="AO8739" s="28"/>
      <c r="AP8739" s="25"/>
      <c r="AQ8739" s="29"/>
      <c r="AR8739" s="30"/>
      <c r="AT8739" s="30"/>
    </row>
    <row r="8740" spans="1:46" ht="30">
      <c r="A8740" s="25">
        <f t="shared" si="816"/>
        <v>2013</v>
      </c>
      <c r="B8740" s="26" t="str">
        <f t="shared" si="817"/>
        <v>Solar Partners</v>
      </c>
      <c r="C8740" s="127" t="str">
        <f t="shared" si="818"/>
        <v>Ivanpah Solar Electric Generating System</v>
      </c>
      <c r="D8740" s="123" t="str">
        <f t="shared" si="819"/>
        <v>Solar Power Tower</v>
      </c>
      <c r="E8740" s="26">
        <f t="shared" si="820"/>
        <v>0</v>
      </c>
      <c r="F8740" s="27">
        <f t="shared" si="821"/>
        <v>0</v>
      </c>
      <c r="G8740" s="28"/>
      <c r="H8740" s="131"/>
      <c r="J8740" s="29" t="e">
        <f>VLOOKUP(H8740,'Drop Down Menus'!A:B,2,FALSE)</f>
        <v>#N/A</v>
      </c>
      <c r="L8740" s="48"/>
      <c r="M8740" s="48"/>
      <c r="N8740" s="135"/>
      <c r="R8740" s="144"/>
      <c r="U8740" s="148"/>
      <c r="V8740" s="25"/>
      <c r="Y8740" s="32"/>
      <c r="AG8740" s="29"/>
      <c r="AH8740" s="34"/>
      <c r="AM8740" s="28"/>
      <c r="AN8740" s="28"/>
      <c r="AO8740" s="28"/>
      <c r="AP8740" s="25"/>
      <c r="AQ8740" s="29"/>
      <c r="AR8740" s="30"/>
      <c r="AT8740" s="30"/>
    </row>
    <row r="8741" spans="1:46" ht="30">
      <c r="A8741" s="25">
        <f t="shared" si="816"/>
        <v>2013</v>
      </c>
      <c r="B8741" s="26" t="str">
        <f t="shared" si="817"/>
        <v>Solar Partners</v>
      </c>
      <c r="C8741" s="127" t="str">
        <f t="shared" si="818"/>
        <v>Ivanpah Solar Electric Generating System</v>
      </c>
      <c r="D8741" s="123" t="str">
        <f t="shared" si="819"/>
        <v>Solar Power Tower</v>
      </c>
      <c r="E8741" s="26">
        <f t="shared" si="820"/>
        <v>0</v>
      </c>
      <c r="F8741" s="27">
        <f t="shared" si="821"/>
        <v>0</v>
      </c>
      <c r="G8741" s="28"/>
      <c r="H8741" s="131"/>
      <c r="J8741" s="29" t="e">
        <f>VLOOKUP(H8741,'Drop Down Menus'!A:B,2,FALSE)</f>
        <v>#N/A</v>
      </c>
      <c r="L8741" s="48"/>
      <c r="M8741" s="48"/>
      <c r="N8741" s="135"/>
      <c r="R8741" s="144"/>
      <c r="U8741" s="148"/>
      <c r="V8741" s="25"/>
      <c r="Y8741" s="32"/>
      <c r="AG8741" s="29"/>
      <c r="AH8741" s="34"/>
      <c r="AM8741" s="28"/>
      <c r="AN8741" s="28"/>
      <c r="AO8741" s="28"/>
      <c r="AP8741" s="25"/>
      <c r="AQ8741" s="29"/>
      <c r="AR8741" s="30"/>
      <c r="AT8741" s="30"/>
    </row>
    <row r="8742" spans="1:46" ht="30">
      <c r="A8742" s="25">
        <f t="shared" si="816"/>
        <v>2013</v>
      </c>
      <c r="B8742" s="26" t="str">
        <f t="shared" si="817"/>
        <v>Solar Partners</v>
      </c>
      <c r="C8742" s="127" t="str">
        <f t="shared" si="818"/>
        <v>Ivanpah Solar Electric Generating System</v>
      </c>
      <c r="D8742" s="123" t="str">
        <f t="shared" si="819"/>
        <v>Solar Power Tower</v>
      </c>
      <c r="E8742" s="26">
        <f t="shared" si="820"/>
        <v>0</v>
      </c>
      <c r="F8742" s="27">
        <f t="shared" si="821"/>
        <v>0</v>
      </c>
      <c r="G8742" s="28"/>
      <c r="H8742" s="131"/>
      <c r="J8742" s="29" t="e">
        <f>VLOOKUP(H8742,'Drop Down Menus'!A:B,2,FALSE)</f>
        <v>#N/A</v>
      </c>
      <c r="L8742" s="48"/>
      <c r="M8742" s="48"/>
      <c r="N8742" s="135"/>
      <c r="R8742" s="144"/>
      <c r="U8742" s="148"/>
      <c r="V8742" s="25"/>
      <c r="Y8742" s="32"/>
      <c r="AG8742" s="29"/>
      <c r="AH8742" s="34"/>
      <c r="AM8742" s="28"/>
      <c r="AN8742" s="28"/>
      <c r="AO8742" s="28"/>
      <c r="AP8742" s="25"/>
      <c r="AQ8742" s="29"/>
      <c r="AR8742" s="30"/>
      <c r="AT8742" s="30"/>
    </row>
    <row r="8743" spans="1:46" ht="30">
      <c r="A8743" s="25">
        <f t="shared" si="816"/>
        <v>2013</v>
      </c>
      <c r="B8743" s="26" t="str">
        <f t="shared" si="817"/>
        <v>Solar Partners</v>
      </c>
      <c r="C8743" s="127" t="str">
        <f t="shared" si="818"/>
        <v>Ivanpah Solar Electric Generating System</v>
      </c>
      <c r="D8743" s="123" t="str">
        <f t="shared" si="819"/>
        <v>Solar Power Tower</v>
      </c>
      <c r="E8743" s="26">
        <f t="shared" si="820"/>
        <v>0</v>
      </c>
      <c r="F8743" s="27">
        <f t="shared" si="821"/>
        <v>0</v>
      </c>
      <c r="G8743" s="28"/>
      <c r="H8743" s="131"/>
      <c r="J8743" s="29" t="e">
        <f>VLOOKUP(H8743,'Drop Down Menus'!A:B,2,FALSE)</f>
        <v>#N/A</v>
      </c>
      <c r="L8743" s="48"/>
      <c r="M8743" s="48"/>
      <c r="N8743" s="135"/>
      <c r="R8743" s="144"/>
      <c r="U8743" s="148"/>
      <c r="V8743" s="25"/>
      <c r="Y8743" s="32"/>
      <c r="AG8743" s="29"/>
      <c r="AH8743" s="34"/>
      <c r="AM8743" s="28"/>
      <c r="AN8743" s="28"/>
      <c r="AO8743" s="28"/>
      <c r="AP8743" s="25"/>
      <c r="AQ8743" s="29"/>
      <c r="AR8743" s="30"/>
      <c r="AT8743" s="30"/>
    </row>
    <row r="8744" spans="1:46" ht="30">
      <c r="A8744" s="25">
        <f t="shared" si="816"/>
        <v>2013</v>
      </c>
      <c r="B8744" s="26" t="str">
        <f t="shared" si="817"/>
        <v>Solar Partners</v>
      </c>
      <c r="C8744" s="127" t="str">
        <f t="shared" si="818"/>
        <v>Ivanpah Solar Electric Generating System</v>
      </c>
      <c r="D8744" s="123" t="str">
        <f t="shared" si="819"/>
        <v>Solar Power Tower</v>
      </c>
      <c r="E8744" s="26">
        <f t="shared" si="820"/>
        <v>0</v>
      </c>
      <c r="F8744" s="27">
        <f t="shared" si="821"/>
        <v>0</v>
      </c>
      <c r="G8744" s="28"/>
      <c r="H8744" s="131"/>
      <c r="J8744" s="29" t="e">
        <f>VLOOKUP(H8744,'Drop Down Menus'!A:B,2,FALSE)</f>
        <v>#N/A</v>
      </c>
      <c r="L8744" s="48"/>
      <c r="M8744" s="48"/>
      <c r="N8744" s="135"/>
      <c r="R8744" s="144"/>
      <c r="U8744" s="148"/>
      <c r="V8744" s="25"/>
      <c r="Y8744" s="32"/>
      <c r="AG8744" s="29"/>
      <c r="AH8744" s="34"/>
      <c r="AM8744" s="28"/>
      <c r="AN8744" s="28"/>
      <c r="AO8744" s="28"/>
      <c r="AP8744" s="25"/>
      <c r="AQ8744" s="29"/>
      <c r="AR8744" s="30"/>
      <c r="AT8744" s="30"/>
    </row>
    <row r="8745" spans="1:46" ht="30">
      <c r="A8745" s="25">
        <f t="shared" si="816"/>
        <v>2013</v>
      </c>
      <c r="B8745" s="26" t="str">
        <f t="shared" si="817"/>
        <v>Solar Partners</v>
      </c>
      <c r="C8745" s="127" t="str">
        <f t="shared" si="818"/>
        <v>Ivanpah Solar Electric Generating System</v>
      </c>
      <c r="D8745" s="123" t="str">
        <f t="shared" si="819"/>
        <v>Solar Power Tower</v>
      </c>
      <c r="E8745" s="26">
        <f t="shared" si="820"/>
        <v>0</v>
      </c>
      <c r="F8745" s="27">
        <f t="shared" si="821"/>
        <v>0</v>
      </c>
      <c r="G8745" s="28"/>
      <c r="H8745" s="131"/>
      <c r="J8745" s="29" t="e">
        <f>VLOOKUP(H8745,'Drop Down Menus'!A:B,2,FALSE)</f>
        <v>#N/A</v>
      </c>
      <c r="L8745" s="48"/>
      <c r="M8745" s="48"/>
      <c r="N8745" s="135"/>
      <c r="R8745" s="144"/>
      <c r="U8745" s="148"/>
      <c r="V8745" s="25"/>
      <c r="Y8745" s="32"/>
      <c r="AG8745" s="29"/>
      <c r="AH8745" s="34"/>
      <c r="AM8745" s="28"/>
      <c r="AN8745" s="28"/>
      <c r="AO8745" s="28"/>
      <c r="AP8745" s="25"/>
      <c r="AQ8745" s="29"/>
      <c r="AR8745" s="30"/>
      <c r="AT8745" s="30"/>
    </row>
    <row r="8746" spans="1:46" ht="30">
      <c r="A8746" s="25">
        <f t="shared" si="816"/>
        <v>2013</v>
      </c>
      <c r="B8746" s="26" t="str">
        <f t="shared" si="817"/>
        <v>Solar Partners</v>
      </c>
      <c r="C8746" s="127" t="str">
        <f t="shared" si="818"/>
        <v>Ivanpah Solar Electric Generating System</v>
      </c>
      <c r="D8746" s="123" t="str">
        <f t="shared" si="819"/>
        <v>Solar Power Tower</v>
      </c>
      <c r="E8746" s="26">
        <f t="shared" si="820"/>
        <v>0</v>
      </c>
      <c r="F8746" s="27">
        <f t="shared" si="821"/>
        <v>0</v>
      </c>
      <c r="G8746" s="28"/>
      <c r="H8746" s="131"/>
      <c r="J8746" s="29" t="e">
        <f>VLOOKUP(H8746,'Drop Down Menus'!A:B,2,FALSE)</f>
        <v>#N/A</v>
      </c>
      <c r="L8746" s="48"/>
      <c r="M8746" s="48"/>
      <c r="N8746" s="135"/>
      <c r="R8746" s="144"/>
      <c r="U8746" s="148"/>
      <c r="V8746" s="25"/>
      <c r="Y8746" s="32"/>
      <c r="AG8746" s="29"/>
      <c r="AH8746" s="34"/>
      <c r="AM8746" s="28"/>
      <c r="AN8746" s="28"/>
      <c r="AO8746" s="28"/>
      <c r="AP8746" s="25"/>
      <c r="AQ8746" s="29"/>
      <c r="AR8746" s="30"/>
      <c r="AT8746" s="30"/>
    </row>
    <row r="8747" spans="1:46" ht="30">
      <c r="A8747" s="25">
        <f t="shared" si="816"/>
        <v>2013</v>
      </c>
      <c r="B8747" s="26" t="str">
        <f t="shared" si="817"/>
        <v>Solar Partners</v>
      </c>
      <c r="C8747" s="127" t="str">
        <f t="shared" si="818"/>
        <v>Ivanpah Solar Electric Generating System</v>
      </c>
      <c r="D8747" s="123" t="str">
        <f t="shared" si="819"/>
        <v>Solar Power Tower</v>
      </c>
      <c r="E8747" s="26">
        <f t="shared" si="820"/>
        <v>0</v>
      </c>
      <c r="F8747" s="27">
        <f t="shared" si="821"/>
        <v>0</v>
      </c>
      <c r="G8747" s="28"/>
      <c r="H8747" s="131"/>
      <c r="J8747" s="29" t="e">
        <f>VLOOKUP(H8747,'Drop Down Menus'!A:B,2,FALSE)</f>
        <v>#N/A</v>
      </c>
      <c r="L8747" s="48"/>
      <c r="M8747" s="48"/>
      <c r="N8747" s="135"/>
      <c r="R8747" s="144"/>
      <c r="U8747" s="148"/>
      <c r="V8747" s="25"/>
      <c r="Y8747" s="32"/>
      <c r="AG8747" s="29"/>
      <c r="AH8747" s="34"/>
      <c r="AM8747" s="28"/>
      <c r="AN8747" s="28"/>
      <c r="AO8747" s="28"/>
      <c r="AP8747" s="25"/>
      <c r="AQ8747" s="29"/>
      <c r="AR8747" s="30"/>
      <c r="AT8747" s="30"/>
    </row>
    <row r="8748" spans="1:46" ht="30">
      <c r="A8748" s="25">
        <f t="shared" si="816"/>
        <v>2013</v>
      </c>
      <c r="B8748" s="26" t="str">
        <f t="shared" si="817"/>
        <v>Solar Partners</v>
      </c>
      <c r="C8748" s="127" t="str">
        <f t="shared" si="818"/>
        <v>Ivanpah Solar Electric Generating System</v>
      </c>
      <c r="D8748" s="123" t="str">
        <f t="shared" si="819"/>
        <v>Solar Power Tower</v>
      </c>
      <c r="E8748" s="26">
        <f t="shared" si="820"/>
        <v>0</v>
      </c>
      <c r="F8748" s="27">
        <f t="shared" si="821"/>
        <v>0</v>
      </c>
      <c r="G8748" s="28"/>
      <c r="H8748" s="131"/>
      <c r="J8748" s="29" t="e">
        <f>VLOOKUP(H8748,'Drop Down Menus'!A:B,2,FALSE)</f>
        <v>#N/A</v>
      </c>
      <c r="L8748" s="48"/>
      <c r="M8748" s="48"/>
      <c r="N8748" s="135"/>
      <c r="R8748" s="144"/>
      <c r="U8748" s="148"/>
      <c r="V8748" s="25"/>
      <c r="Y8748" s="32"/>
      <c r="AG8748" s="29"/>
      <c r="AH8748" s="34"/>
      <c r="AM8748" s="28"/>
      <c r="AN8748" s="28"/>
      <c r="AO8748" s="28"/>
      <c r="AP8748" s="25"/>
      <c r="AQ8748" s="29"/>
      <c r="AR8748" s="30"/>
      <c r="AT8748" s="30"/>
    </row>
    <row r="8749" spans="1:46" ht="30">
      <c r="A8749" s="25">
        <f t="shared" si="816"/>
        <v>2013</v>
      </c>
      <c r="B8749" s="26" t="str">
        <f t="shared" si="817"/>
        <v>Solar Partners</v>
      </c>
      <c r="C8749" s="127" t="str">
        <f t="shared" si="818"/>
        <v>Ivanpah Solar Electric Generating System</v>
      </c>
      <c r="D8749" s="123" t="str">
        <f t="shared" si="819"/>
        <v>Solar Power Tower</v>
      </c>
      <c r="E8749" s="26">
        <f t="shared" si="820"/>
        <v>0</v>
      </c>
      <c r="F8749" s="27">
        <f t="shared" si="821"/>
        <v>0</v>
      </c>
      <c r="G8749" s="28"/>
      <c r="H8749" s="131"/>
      <c r="J8749" s="29" t="e">
        <f>VLOOKUP(H8749,'Drop Down Menus'!A:B,2,FALSE)</f>
        <v>#N/A</v>
      </c>
      <c r="L8749" s="48"/>
      <c r="M8749" s="48"/>
      <c r="N8749" s="135"/>
      <c r="R8749" s="144"/>
      <c r="U8749" s="148"/>
      <c r="V8749" s="25"/>
      <c r="Y8749" s="32"/>
      <c r="AG8749" s="29"/>
      <c r="AH8749" s="34"/>
      <c r="AM8749" s="28"/>
      <c r="AN8749" s="28"/>
      <c r="AO8749" s="28"/>
      <c r="AP8749" s="25"/>
      <c r="AQ8749" s="29"/>
      <c r="AR8749" s="30"/>
      <c r="AT8749" s="30"/>
    </row>
    <row r="8750" spans="1:46" ht="30">
      <c r="A8750" s="25">
        <f t="shared" si="816"/>
        <v>2013</v>
      </c>
      <c r="B8750" s="26" t="str">
        <f t="shared" si="817"/>
        <v>Solar Partners</v>
      </c>
      <c r="C8750" s="127" t="str">
        <f t="shared" si="818"/>
        <v>Ivanpah Solar Electric Generating System</v>
      </c>
      <c r="D8750" s="123" t="str">
        <f t="shared" si="819"/>
        <v>Solar Power Tower</v>
      </c>
      <c r="E8750" s="26">
        <f t="shared" si="820"/>
        <v>0</v>
      </c>
      <c r="F8750" s="27">
        <f t="shared" si="821"/>
        <v>0</v>
      </c>
      <c r="G8750" s="28"/>
      <c r="H8750" s="131"/>
      <c r="J8750" s="29" t="e">
        <f>VLOOKUP(H8750,'Drop Down Menus'!A:B,2,FALSE)</f>
        <v>#N/A</v>
      </c>
      <c r="L8750" s="48"/>
      <c r="M8750" s="48"/>
      <c r="N8750" s="135"/>
      <c r="R8750" s="144"/>
      <c r="U8750" s="148"/>
      <c r="V8750" s="25"/>
      <c r="Y8750" s="32"/>
      <c r="AG8750" s="29"/>
      <c r="AH8750" s="34"/>
      <c r="AM8750" s="28"/>
      <c r="AN8750" s="28"/>
      <c r="AO8750" s="28"/>
      <c r="AP8750" s="25"/>
      <c r="AQ8750" s="29"/>
      <c r="AR8750" s="30"/>
      <c r="AT8750" s="30"/>
    </row>
    <row r="8751" spans="1:46" ht="30">
      <c r="A8751" s="25">
        <f t="shared" si="816"/>
        <v>2013</v>
      </c>
      <c r="B8751" s="26" t="str">
        <f t="shared" si="817"/>
        <v>Solar Partners</v>
      </c>
      <c r="C8751" s="127" t="str">
        <f t="shared" si="818"/>
        <v>Ivanpah Solar Electric Generating System</v>
      </c>
      <c r="D8751" s="123" t="str">
        <f t="shared" si="819"/>
        <v>Solar Power Tower</v>
      </c>
      <c r="E8751" s="26">
        <f t="shared" si="820"/>
        <v>0</v>
      </c>
      <c r="F8751" s="27">
        <f t="shared" si="821"/>
        <v>0</v>
      </c>
      <c r="G8751" s="28"/>
      <c r="H8751" s="131"/>
      <c r="J8751" s="29" t="e">
        <f>VLOOKUP(H8751,'Drop Down Menus'!A:B,2,FALSE)</f>
        <v>#N/A</v>
      </c>
      <c r="L8751" s="48"/>
      <c r="M8751" s="48"/>
      <c r="N8751" s="135"/>
      <c r="R8751" s="144"/>
      <c r="U8751" s="148"/>
      <c r="V8751" s="25"/>
      <c r="Y8751" s="32"/>
      <c r="AG8751" s="29"/>
      <c r="AH8751" s="34"/>
      <c r="AM8751" s="28"/>
      <c r="AN8751" s="28"/>
      <c r="AO8751" s="28"/>
      <c r="AP8751" s="25"/>
      <c r="AQ8751" s="29"/>
      <c r="AR8751" s="30"/>
      <c r="AT8751" s="30"/>
    </row>
    <row r="8752" spans="1:46" ht="30">
      <c r="A8752" s="25">
        <f t="shared" si="816"/>
        <v>2013</v>
      </c>
      <c r="B8752" s="26" t="str">
        <f t="shared" si="817"/>
        <v>Solar Partners</v>
      </c>
      <c r="C8752" s="127" t="str">
        <f t="shared" si="818"/>
        <v>Ivanpah Solar Electric Generating System</v>
      </c>
      <c r="D8752" s="123" t="str">
        <f t="shared" si="819"/>
        <v>Solar Power Tower</v>
      </c>
      <c r="E8752" s="26">
        <f t="shared" si="820"/>
        <v>0</v>
      </c>
      <c r="F8752" s="27">
        <f t="shared" si="821"/>
        <v>0</v>
      </c>
      <c r="G8752" s="28"/>
      <c r="H8752" s="131"/>
      <c r="J8752" s="29" t="e">
        <f>VLOOKUP(H8752,'Drop Down Menus'!A:B,2,FALSE)</f>
        <v>#N/A</v>
      </c>
      <c r="L8752" s="48"/>
      <c r="M8752" s="48"/>
      <c r="N8752" s="135"/>
      <c r="R8752" s="144"/>
      <c r="U8752" s="148"/>
      <c r="V8752" s="25"/>
      <c r="Y8752" s="32"/>
      <c r="AG8752" s="29"/>
      <c r="AH8752" s="34"/>
      <c r="AM8752" s="28"/>
      <c r="AN8752" s="28"/>
      <c r="AO8752" s="28"/>
      <c r="AP8752" s="25"/>
      <c r="AQ8752" s="29"/>
      <c r="AR8752" s="30"/>
      <c r="AT8752" s="30"/>
    </row>
    <row r="8753" spans="1:46" ht="30">
      <c r="A8753" s="25">
        <f t="shared" si="816"/>
        <v>2013</v>
      </c>
      <c r="B8753" s="26" t="str">
        <f t="shared" si="817"/>
        <v>Solar Partners</v>
      </c>
      <c r="C8753" s="127" t="str">
        <f t="shared" si="818"/>
        <v>Ivanpah Solar Electric Generating System</v>
      </c>
      <c r="D8753" s="123" t="str">
        <f t="shared" si="819"/>
        <v>Solar Power Tower</v>
      </c>
      <c r="E8753" s="26">
        <f t="shared" si="820"/>
        <v>0</v>
      </c>
      <c r="F8753" s="27">
        <f t="shared" si="821"/>
        <v>0</v>
      </c>
      <c r="G8753" s="28"/>
      <c r="H8753" s="131"/>
      <c r="J8753" s="29" t="e">
        <f>VLOOKUP(H8753,'Drop Down Menus'!A:B,2,FALSE)</f>
        <v>#N/A</v>
      </c>
      <c r="L8753" s="48"/>
      <c r="M8753" s="48"/>
      <c r="N8753" s="135"/>
      <c r="R8753" s="144"/>
      <c r="U8753" s="148"/>
      <c r="V8753" s="25"/>
      <c r="Y8753" s="32"/>
      <c r="AG8753" s="29"/>
      <c r="AH8753" s="34"/>
      <c r="AM8753" s="28"/>
      <c r="AN8753" s="28"/>
      <c r="AO8753" s="28"/>
      <c r="AP8753" s="25"/>
      <c r="AQ8753" s="29"/>
      <c r="AR8753" s="30"/>
      <c r="AT8753" s="30"/>
    </row>
    <row r="8754" spans="1:46" ht="30">
      <c r="A8754" s="25">
        <f t="shared" si="816"/>
        <v>2013</v>
      </c>
      <c r="B8754" s="26" t="str">
        <f t="shared" si="817"/>
        <v>Solar Partners</v>
      </c>
      <c r="C8754" s="127" t="str">
        <f t="shared" si="818"/>
        <v>Ivanpah Solar Electric Generating System</v>
      </c>
      <c r="D8754" s="123" t="str">
        <f t="shared" si="819"/>
        <v>Solar Power Tower</v>
      </c>
      <c r="E8754" s="26">
        <f t="shared" si="820"/>
        <v>0</v>
      </c>
      <c r="F8754" s="27">
        <f t="shared" si="821"/>
        <v>0</v>
      </c>
      <c r="G8754" s="28"/>
      <c r="H8754" s="131"/>
      <c r="J8754" s="29" t="e">
        <f>VLOOKUP(H8754,'Drop Down Menus'!A:B,2,FALSE)</f>
        <v>#N/A</v>
      </c>
      <c r="L8754" s="48"/>
      <c r="M8754" s="48"/>
      <c r="N8754" s="135"/>
      <c r="R8754" s="144"/>
      <c r="U8754" s="148"/>
      <c r="V8754" s="25"/>
      <c r="Y8754" s="32"/>
      <c r="AG8754" s="29"/>
      <c r="AH8754" s="34"/>
      <c r="AM8754" s="28"/>
      <c r="AN8754" s="28"/>
      <c r="AO8754" s="28"/>
      <c r="AP8754" s="25"/>
      <c r="AQ8754" s="29"/>
      <c r="AR8754" s="30"/>
      <c r="AT8754" s="30"/>
    </row>
    <row r="8755" spans="1:46" ht="30">
      <c r="A8755" s="25">
        <f t="shared" si="816"/>
        <v>2013</v>
      </c>
      <c r="B8755" s="26" t="str">
        <f t="shared" si="817"/>
        <v>Solar Partners</v>
      </c>
      <c r="C8755" s="127" t="str">
        <f t="shared" si="818"/>
        <v>Ivanpah Solar Electric Generating System</v>
      </c>
      <c r="D8755" s="123" t="str">
        <f t="shared" si="819"/>
        <v>Solar Power Tower</v>
      </c>
      <c r="E8755" s="26">
        <f t="shared" si="820"/>
        <v>0</v>
      </c>
      <c r="F8755" s="27">
        <f t="shared" si="821"/>
        <v>0</v>
      </c>
      <c r="G8755" s="28"/>
      <c r="H8755" s="131"/>
      <c r="J8755" s="29" t="e">
        <f>VLOOKUP(H8755,'Drop Down Menus'!A:B,2,FALSE)</f>
        <v>#N/A</v>
      </c>
      <c r="L8755" s="48"/>
      <c r="M8755" s="48"/>
      <c r="N8755" s="135"/>
      <c r="R8755" s="144"/>
      <c r="U8755" s="148"/>
      <c r="V8755" s="25"/>
      <c r="Y8755" s="32"/>
      <c r="AG8755" s="29"/>
      <c r="AH8755" s="34"/>
      <c r="AM8755" s="28"/>
      <c r="AN8755" s="28"/>
      <c r="AO8755" s="28"/>
      <c r="AP8755" s="25"/>
      <c r="AQ8755" s="29"/>
      <c r="AR8755" s="30"/>
      <c r="AT8755" s="30"/>
    </row>
    <row r="8756" spans="1:46" ht="30">
      <c r="A8756" s="25">
        <f t="shared" si="816"/>
        <v>2013</v>
      </c>
      <c r="B8756" s="26" t="str">
        <f t="shared" si="817"/>
        <v>Solar Partners</v>
      </c>
      <c r="C8756" s="127" t="str">
        <f t="shared" si="818"/>
        <v>Ivanpah Solar Electric Generating System</v>
      </c>
      <c r="D8756" s="123" t="str">
        <f t="shared" si="819"/>
        <v>Solar Power Tower</v>
      </c>
      <c r="E8756" s="26">
        <f t="shared" si="820"/>
        <v>0</v>
      </c>
      <c r="F8756" s="27">
        <f t="shared" si="821"/>
        <v>0</v>
      </c>
      <c r="G8756" s="28"/>
      <c r="H8756" s="131"/>
      <c r="J8756" s="29" t="e">
        <f>VLOOKUP(H8756,'Drop Down Menus'!A:B,2,FALSE)</f>
        <v>#N/A</v>
      </c>
      <c r="L8756" s="48"/>
      <c r="M8756" s="48"/>
      <c r="N8756" s="135"/>
      <c r="R8756" s="144"/>
      <c r="U8756" s="148"/>
      <c r="V8756" s="25"/>
      <c r="Y8756" s="32"/>
      <c r="AG8756" s="29"/>
      <c r="AH8756" s="34"/>
      <c r="AM8756" s="28"/>
      <c r="AN8756" s="28"/>
      <c r="AO8756" s="28"/>
      <c r="AP8756" s="25"/>
      <c r="AQ8756" s="29"/>
      <c r="AR8756" s="30"/>
      <c r="AT8756" s="30"/>
    </row>
    <row r="8757" spans="1:46" ht="30">
      <c r="A8757" s="25">
        <f t="shared" si="816"/>
        <v>2013</v>
      </c>
      <c r="B8757" s="26" t="str">
        <f t="shared" si="817"/>
        <v>Solar Partners</v>
      </c>
      <c r="C8757" s="127" t="str">
        <f t="shared" si="818"/>
        <v>Ivanpah Solar Electric Generating System</v>
      </c>
      <c r="D8757" s="123" t="str">
        <f t="shared" si="819"/>
        <v>Solar Power Tower</v>
      </c>
      <c r="E8757" s="26">
        <f t="shared" si="820"/>
        <v>0</v>
      </c>
      <c r="F8757" s="27">
        <f t="shared" si="821"/>
        <v>0</v>
      </c>
      <c r="G8757" s="28"/>
      <c r="H8757" s="131"/>
      <c r="J8757" s="29" t="e">
        <f>VLOOKUP(H8757,'Drop Down Menus'!A:B,2,FALSE)</f>
        <v>#N/A</v>
      </c>
      <c r="L8757" s="48"/>
      <c r="M8757" s="48"/>
      <c r="N8757" s="135"/>
      <c r="R8757" s="144"/>
      <c r="U8757" s="148"/>
      <c r="V8757" s="25"/>
      <c r="Y8757" s="32"/>
      <c r="AG8757" s="29"/>
      <c r="AH8757" s="34"/>
      <c r="AM8757" s="28"/>
      <c r="AN8757" s="28"/>
      <c r="AO8757" s="28"/>
      <c r="AP8757" s="25"/>
      <c r="AQ8757" s="29"/>
      <c r="AR8757" s="30"/>
      <c r="AT8757" s="30"/>
    </row>
    <row r="8758" spans="1:46" ht="30">
      <c r="A8758" s="25">
        <f t="shared" si="816"/>
        <v>2013</v>
      </c>
      <c r="B8758" s="26" t="str">
        <f t="shared" si="817"/>
        <v>Solar Partners</v>
      </c>
      <c r="C8758" s="127" t="str">
        <f t="shared" si="818"/>
        <v>Ivanpah Solar Electric Generating System</v>
      </c>
      <c r="D8758" s="123" t="str">
        <f t="shared" si="819"/>
        <v>Solar Power Tower</v>
      </c>
      <c r="E8758" s="26">
        <f t="shared" si="820"/>
        <v>0</v>
      </c>
      <c r="F8758" s="27">
        <f t="shared" si="821"/>
        <v>0</v>
      </c>
      <c r="G8758" s="28"/>
      <c r="H8758" s="131"/>
      <c r="J8758" s="29" t="e">
        <f>VLOOKUP(H8758,'Drop Down Menus'!A:B,2,FALSE)</f>
        <v>#N/A</v>
      </c>
      <c r="L8758" s="48"/>
      <c r="M8758" s="48"/>
      <c r="N8758" s="135"/>
      <c r="R8758" s="144"/>
      <c r="U8758" s="148"/>
      <c r="V8758" s="25"/>
      <c r="Y8758" s="32"/>
      <c r="AG8758" s="29"/>
      <c r="AH8758" s="34"/>
      <c r="AM8758" s="28"/>
      <c r="AN8758" s="28"/>
      <c r="AO8758" s="28"/>
      <c r="AP8758" s="25"/>
      <c r="AQ8758" s="29"/>
      <c r="AR8758" s="30"/>
      <c r="AT8758" s="30"/>
    </row>
    <row r="8759" spans="1:46" ht="30">
      <c r="A8759" s="25">
        <f t="shared" si="816"/>
        <v>2013</v>
      </c>
      <c r="B8759" s="26" t="str">
        <f t="shared" si="817"/>
        <v>Solar Partners</v>
      </c>
      <c r="C8759" s="127" t="str">
        <f t="shared" si="818"/>
        <v>Ivanpah Solar Electric Generating System</v>
      </c>
      <c r="D8759" s="123" t="str">
        <f t="shared" si="819"/>
        <v>Solar Power Tower</v>
      </c>
      <c r="E8759" s="26">
        <f t="shared" si="820"/>
        <v>0</v>
      </c>
      <c r="F8759" s="27">
        <f t="shared" si="821"/>
        <v>0</v>
      </c>
      <c r="G8759" s="28"/>
      <c r="H8759" s="131"/>
      <c r="J8759" s="29" t="e">
        <f>VLOOKUP(H8759,'Drop Down Menus'!A:B,2,FALSE)</f>
        <v>#N/A</v>
      </c>
      <c r="L8759" s="48"/>
      <c r="M8759" s="48"/>
      <c r="N8759" s="135"/>
      <c r="R8759" s="144"/>
      <c r="U8759" s="148"/>
      <c r="V8759" s="25"/>
      <c r="Y8759" s="32"/>
      <c r="AG8759" s="29"/>
      <c r="AH8759" s="34"/>
      <c r="AM8759" s="28"/>
      <c r="AN8759" s="28"/>
      <c r="AO8759" s="28"/>
      <c r="AP8759" s="25"/>
      <c r="AQ8759" s="29"/>
      <c r="AR8759" s="30"/>
      <c r="AT8759" s="30"/>
    </row>
    <row r="8760" spans="1:46" ht="30">
      <c r="A8760" s="25">
        <f t="shared" si="816"/>
        <v>2013</v>
      </c>
      <c r="B8760" s="26" t="str">
        <f t="shared" si="817"/>
        <v>Solar Partners</v>
      </c>
      <c r="C8760" s="127" t="str">
        <f t="shared" si="818"/>
        <v>Ivanpah Solar Electric Generating System</v>
      </c>
      <c r="D8760" s="123" t="str">
        <f t="shared" si="819"/>
        <v>Solar Power Tower</v>
      </c>
      <c r="E8760" s="26">
        <f t="shared" si="820"/>
        <v>0</v>
      </c>
      <c r="F8760" s="27">
        <f t="shared" si="821"/>
        <v>0</v>
      </c>
      <c r="G8760" s="28"/>
      <c r="H8760" s="131"/>
      <c r="J8760" s="29" t="e">
        <f>VLOOKUP(H8760,'Drop Down Menus'!A:B,2,FALSE)</f>
        <v>#N/A</v>
      </c>
      <c r="L8760" s="48"/>
      <c r="M8760" s="48"/>
      <c r="N8760" s="135"/>
      <c r="R8760" s="144"/>
      <c r="U8760" s="148"/>
      <c r="V8760" s="25"/>
      <c r="Y8760" s="32"/>
      <c r="AG8760" s="29"/>
      <c r="AH8760" s="34"/>
      <c r="AM8760" s="28"/>
      <c r="AN8760" s="28"/>
      <c r="AO8760" s="28"/>
      <c r="AP8760" s="25"/>
      <c r="AQ8760" s="29"/>
      <c r="AR8760" s="30"/>
      <c r="AT8760" s="30"/>
    </row>
    <row r="8761" spans="1:46" ht="30">
      <c r="A8761" s="25">
        <f t="shared" si="816"/>
        <v>2013</v>
      </c>
      <c r="B8761" s="26" t="str">
        <f t="shared" si="817"/>
        <v>Solar Partners</v>
      </c>
      <c r="C8761" s="127" t="str">
        <f t="shared" si="818"/>
        <v>Ivanpah Solar Electric Generating System</v>
      </c>
      <c r="D8761" s="123" t="str">
        <f t="shared" si="819"/>
        <v>Solar Power Tower</v>
      </c>
      <c r="E8761" s="26">
        <f t="shared" si="820"/>
        <v>0</v>
      </c>
      <c r="F8761" s="27">
        <f t="shared" si="821"/>
        <v>0</v>
      </c>
      <c r="G8761" s="28"/>
      <c r="H8761" s="131"/>
      <c r="J8761" s="29" t="e">
        <f>VLOOKUP(H8761,'Drop Down Menus'!A:B,2,FALSE)</f>
        <v>#N/A</v>
      </c>
      <c r="L8761" s="48"/>
      <c r="M8761" s="48"/>
      <c r="N8761" s="135"/>
      <c r="R8761" s="144"/>
      <c r="U8761" s="148"/>
      <c r="V8761" s="25"/>
      <c r="Y8761" s="32"/>
      <c r="AG8761" s="29"/>
      <c r="AH8761" s="34"/>
      <c r="AM8761" s="28"/>
      <c r="AN8761" s="28"/>
      <c r="AO8761" s="28"/>
      <c r="AP8761" s="25"/>
      <c r="AQ8761" s="29"/>
      <c r="AR8761" s="30"/>
      <c r="AT8761" s="30"/>
    </row>
    <row r="8762" spans="1:46" ht="30">
      <c r="A8762" s="25">
        <f t="shared" si="816"/>
        <v>2013</v>
      </c>
      <c r="B8762" s="26" t="str">
        <f t="shared" si="817"/>
        <v>Solar Partners</v>
      </c>
      <c r="C8762" s="127" t="str">
        <f t="shared" si="818"/>
        <v>Ivanpah Solar Electric Generating System</v>
      </c>
      <c r="D8762" s="123" t="str">
        <f t="shared" si="819"/>
        <v>Solar Power Tower</v>
      </c>
      <c r="E8762" s="26">
        <f t="shared" si="820"/>
        <v>0</v>
      </c>
      <c r="F8762" s="27">
        <f t="shared" si="821"/>
        <v>0</v>
      </c>
      <c r="G8762" s="28"/>
      <c r="H8762" s="131"/>
      <c r="J8762" s="29" t="e">
        <f>VLOOKUP(H8762,'Drop Down Menus'!A:B,2,FALSE)</f>
        <v>#N/A</v>
      </c>
      <c r="L8762" s="48"/>
      <c r="M8762" s="48"/>
      <c r="N8762" s="135"/>
      <c r="R8762" s="144"/>
      <c r="U8762" s="148"/>
      <c r="V8762" s="25"/>
      <c r="Y8762" s="32"/>
      <c r="AG8762" s="29"/>
      <c r="AH8762" s="34"/>
      <c r="AM8762" s="28"/>
      <c r="AN8762" s="28"/>
      <c r="AO8762" s="28"/>
      <c r="AP8762" s="25"/>
      <c r="AQ8762" s="29"/>
      <c r="AR8762" s="30"/>
      <c r="AT8762" s="30"/>
    </row>
    <row r="8763" spans="1:46" ht="30">
      <c r="A8763" s="25">
        <f t="shared" si="816"/>
        <v>2013</v>
      </c>
      <c r="B8763" s="26" t="str">
        <f t="shared" si="817"/>
        <v>Solar Partners</v>
      </c>
      <c r="C8763" s="127" t="str">
        <f t="shared" si="818"/>
        <v>Ivanpah Solar Electric Generating System</v>
      </c>
      <c r="D8763" s="123" t="str">
        <f t="shared" si="819"/>
        <v>Solar Power Tower</v>
      </c>
      <c r="E8763" s="26">
        <f t="shared" si="820"/>
        <v>0</v>
      </c>
      <c r="F8763" s="27">
        <f t="shared" si="821"/>
        <v>0</v>
      </c>
      <c r="G8763" s="28"/>
      <c r="H8763" s="131"/>
      <c r="J8763" s="29" t="e">
        <f>VLOOKUP(H8763,'Drop Down Menus'!A:B,2,FALSE)</f>
        <v>#N/A</v>
      </c>
      <c r="L8763" s="48"/>
      <c r="M8763" s="48"/>
      <c r="N8763" s="135"/>
      <c r="R8763" s="144"/>
      <c r="U8763" s="148"/>
      <c r="V8763" s="25"/>
      <c r="Y8763" s="32"/>
      <c r="AG8763" s="29"/>
      <c r="AH8763" s="34"/>
      <c r="AM8763" s="28"/>
      <c r="AN8763" s="28"/>
      <c r="AO8763" s="28"/>
      <c r="AP8763" s="25"/>
      <c r="AQ8763" s="29"/>
      <c r="AR8763" s="30"/>
      <c r="AT8763" s="30"/>
    </row>
    <row r="8764" spans="1:46" ht="30">
      <c r="A8764" s="25">
        <f t="shared" si="816"/>
        <v>2013</v>
      </c>
      <c r="B8764" s="26" t="str">
        <f t="shared" si="817"/>
        <v>Solar Partners</v>
      </c>
      <c r="C8764" s="127" t="str">
        <f t="shared" si="818"/>
        <v>Ivanpah Solar Electric Generating System</v>
      </c>
      <c r="D8764" s="123" t="str">
        <f t="shared" si="819"/>
        <v>Solar Power Tower</v>
      </c>
      <c r="E8764" s="26">
        <f t="shared" si="820"/>
        <v>0</v>
      </c>
      <c r="F8764" s="27">
        <f t="shared" si="821"/>
        <v>0</v>
      </c>
      <c r="G8764" s="28"/>
      <c r="H8764" s="131"/>
      <c r="J8764" s="29" t="e">
        <f>VLOOKUP(H8764,'Drop Down Menus'!A:B,2,FALSE)</f>
        <v>#N/A</v>
      </c>
      <c r="L8764" s="48"/>
      <c r="M8764" s="48"/>
      <c r="N8764" s="135"/>
      <c r="R8764" s="144"/>
      <c r="U8764" s="148"/>
      <c r="V8764" s="25"/>
      <c r="Y8764" s="32"/>
      <c r="AG8764" s="29"/>
      <c r="AH8764" s="34"/>
      <c r="AM8764" s="28"/>
      <c r="AN8764" s="28"/>
      <c r="AO8764" s="28"/>
      <c r="AP8764" s="25"/>
      <c r="AQ8764" s="29"/>
      <c r="AR8764" s="30"/>
      <c r="AT8764" s="30"/>
    </row>
    <row r="8765" spans="1:46" ht="30">
      <c r="A8765" s="25">
        <f t="shared" si="816"/>
        <v>2013</v>
      </c>
      <c r="B8765" s="26" t="str">
        <f t="shared" si="817"/>
        <v>Solar Partners</v>
      </c>
      <c r="C8765" s="127" t="str">
        <f t="shared" si="818"/>
        <v>Ivanpah Solar Electric Generating System</v>
      </c>
      <c r="D8765" s="123" t="str">
        <f t="shared" si="819"/>
        <v>Solar Power Tower</v>
      </c>
      <c r="E8765" s="26">
        <f t="shared" si="820"/>
        <v>0</v>
      </c>
      <c r="F8765" s="27">
        <f t="shared" si="821"/>
        <v>0</v>
      </c>
      <c r="G8765" s="28"/>
      <c r="H8765" s="131"/>
      <c r="J8765" s="29" t="e">
        <f>VLOOKUP(H8765,'Drop Down Menus'!A:B,2,FALSE)</f>
        <v>#N/A</v>
      </c>
      <c r="L8765" s="48"/>
      <c r="M8765" s="48"/>
      <c r="N8765" s="135"/>
      <c r="R8765" s="144"/>
      <c r="U8765" s="148"/>
      <c r="V8765" s="25"/>
      <c r="Y8765" s="32"/>
      <c r="AG8765" s="29"/>
      <c r="AH8765" s="34"/>
      <c r="AM8765" s="28"/>
      <c r="AN8765" s="28"/>
      <c r="AO8765" s="28"/>
      <c r="AP8765" s="25"/>
      <c r="AQ8765" s="29"/>
      <c r="AR8765" s="30"/>
      <c r="AT8765" s="30"/>
    </row>
    <row r="8766" spans="1:46" ht="30">
      <c r="A8766" s="25">
        <f t="shared" si="816"/>
        <v>2013</v>
      </c>
      <c r="B8766" s="26" t="str">
        <f t="shared" si="817"/>
        <v>Solar Partners</v>
      </c>
      <c r="C8766" s="127" t="str">
        <f t="shared" si="818"/>
        <v>Ivanpah Solar Electric Generating System</v>
      </c>
      <c r="D8766" s="123" t="str">
        <f t="shared" si="819"/>
        <v>Solar Power Tower</v>
      </c>
      <c r="E8766" s="26">
        <f t="shared" si="820"/>
        <v>0</v>
      </c>
      <c r="F8766" s="27">
        <f t="shared" si="821"/>
        <v>0</v>
      </c>
      <c r="G8766" s="28"/>
      <c r="H8766" s="131"/>
      <c r="J8766" s="29" t="e">
        <f>VLOOKUP(H8766,'Drop Down Menus'!A:B,2,FALSE)</f>
        <v>#N/A</v>
      </c>
      <c r="L8766" s="48"/>
      <c r="M8766" s="48"/>
      <c r="N8766" s="135"/>
      <c r="R8766" s="144"/>
      <c r="U8766" s="148"/>
      <c r="V8766" s="25"/>
      <c r="Y8766" s="32"/>
      <c r="AG8766" s="29"/>
      <c r="AH8766" s="34"/>
      <c r="AM8766" s="28"/>
      <c r="AN8766" s="28"/>
      <c r="AO8766" s="28"/>
      <c r="AP8766" s="25"/>
      <c r="AQ8766" s="29"/>
      <c r="AR8766" s="30"/>
      <c r="AT8766" s="30"/>
    </row>
    <row r="8767" spans="1:46" ht="30">
      <c r="A8767" s="25">
        <f t="shared" si="816"/>
        <v>2013</v>
      </c>
      <c r="B8767" s="26" t="str">
        <f t="shared" si="817"/>
        <v>Solar Partners</v>
      </c>
      <c r="C8767" s="127" t="str">
        <f t="shared" si="818"/>
        <v>Ivanpah Solar Electric Generating System</v>
      </c>
      <c r="D8767" s="123" t="str">
        <f t="shared" si="819"/>
        <v>Solar Power Tower</v>
      </c>
      <c r="E8767" s="26">
        <f t="shared" si="820"/>
        <v>0</v>
      </c>
      <c r="F8767" s="27">
        <f t="shared" si="821"/>
        <v>0</v>
      </c>
      <c r="G8767" s="28"/>
      <c r="H8767" s="131"/>
      <c r="J8767" s="29" t="e">
        <f>VLOOKUP(H8767,'Drop Down Menus'!A:B,2,FALSE)</f>
        <v>#N/A</v>
      </c>
      <c r="L8767" s="48"/>
      <c r="M8767" s="48"/>
      <c r="N8767" s="135"/>
      <c r="R8767" s="144"/>
      <c r="U8767" s="148"/>
      <c r="V8767" s="25"/>
      <c r="Y8767" s="32"/>
      <c r="AG8767" s="29"/>
      <c r="AH8767" s="34"/>
      <c r="AM8767" s="28"/>
      <c r="AN8767" s="28"/>
      <c r="AO8767" s="28"/>
      <c r="AP8767" s="25"/>
      <c r="AQ8767" s="29"/>
      <c r="AR8767" s="30"/>
      <c r="AT8767" s="30"/>
    </row>
    <row r="8768" spans="1:46" ht="30">
      <c r="A8768" s="25">
        <f t="shared" si="816"/>
        <v>2013</v>
      </c>
      <c r="B8768" s="26" t="str">
        <f t="shared" si="817"/>
        <v>Solar Partners</v>
      </c>
      <c r="C8768" s="127" t="str">
        <f t="shared" si="818"/>
        <v>Ivanpah Solar Electric Generating System</v>
      </c>
      <c r="D8768" s="123" t="str">
        <f t="shared" si="819"/>
        <v>Solar Power Tower</v>
      </c>
      <c r="E8768" s="26">
        <f t="shared" si="820"/>
        <v>0</v>
      </c>
      <c r="F8768" s="27">
        <f t="shared" si="821"/>
        <v>0</v>
      </c>
      <c r="G8768" s="28"/>
      <c r="H8768" s="131"/>
      <c r="J8768" s="29" t="e">
        <f>VLOOKUP(H8768,'Drop Down Menus'!A:B,2,FALSE)</f>
        <v>#N/A</v>
      </c>
      <c r="L8768" s="48"/>
      <c r="M8768" s="48"/>
      <c r="N8768" s="135"/>
      <c r="R8768" s="144"/>
      <c r="U8768" s="148"/>
      <c r="V8768" s="25"/>
      <c r="Y8768" s="32"/>
      <c r="AG8768" s="29"/>
      <c r="AH8768" s="34"/>
      <c r="AM8768" s="28"/>
      <c r="AN8768" s="28"/>
      <c r="AO8768" s="28"/>
      <c r="AP8768" s="25"/>
      <c r="AQ8768" s="29"/>
      <c r="AR8768" s="30"/>
      <c r="AT8768" s="30"/>
    </row>
    <row r="8769" spans="1:46" ht="30">
      <c r="A8769" s="25">
        <f t="shared" si="816"/>
        <v>2013</v>
      </c>
      <c r="B8769" s="26" t="str">
        <f t="shared" si="817"/>
        <v>Solar Partners</v>
      </c>
      <c r="C8769" s="127" t="str">
        <f t="shared" si="818"/>
        <v>Ivanpah Solar Electric Generating System</v>
      </c>
      <c r="D8769" s="123" t="str">
        <f t="shared" si="819"/>
        <v>Solar Power Tower</v>
      </c>
      <c r="E8769" s="26">
        <f t="shared" si="820"/>
        <v>0</v>
      </c>
      <c r="F8769" s="27">
        <f t="shared" si="821"/>
        <v>0</v>
      </c>
      <c r="G8769" s="28"/>
      <c r="H8769" s="131"/>
      <c r="J8769" s="29" t="e">
        <f>VLOOKUP(H8769,'Drop Down Menus'!A:B,2,FALSE)</f>
        <v>#N/A</v>
      </c>
      <c r="L8769" s="48"/>
      <c r="M8769" s="48"/>
      <c r="N8769" s="135"/>
      <c r="R8769" s="144"/>
      <c r="U8769" s="148"/>
      <c r="V8769" s="25"/>
      <c r="Y8769" s="32"/>
      <c r="AG8769" s="29"/>
      <c r="AH8769" s="34"/>
      <c r="AM8769" s="28"/>
      <c r="AN8769" s="28"/>
      <c r="AO8769" s="28"/>
      <c r="AP8769" s="25"/>
      <c r="AQ8769" s="29"/>
      <c r="AR8769" s="30"/>
      <c r="AT8769" s="30"/>
    </row>
    <row r="8770" spans="1:46" ht="30">
      <c r="A8770" s="25">
        <f t="shared" si="816"/>
        <v>2013</v>
      </c>
      <c r="B8770" s="26" t="str">
        <f t="shared" si="817"/>
        <v>Solar Partners</v>
      </c>
      <c r="C8770" s="127" t="str">
        <f t="shared" si="818"/>
        <v>Ivanpah Solar Electric Generating System</v>
      </c>
      <c r="D8770" s="123" t="str">
        <f t="shared" si="819"/>
        <v>Solar Power Tower</v>
      </c>
      <c r="E8770" s="26">
        <f t="shared" si="820"/>
        <v>0</v>
      </c>
      <c r="F8770" s="27">
        <f t="shared" si="821"/>
        <v>0</v>
      </c>
      <c r="G8770" s="28"/>
      <c r="H8770" s="131"/>
      <c r="J8770" s="29" t="e">
        <f>VLOOKUP(H8770,'Drop Down Menus'!A:B,2,FALSE)</f>
        <v>#N/A</v>
      </c>
      <c r="L8770" s="48"/>
      <c r="M8770" s="48"/>
      <c r="N8770" s="135"/>
      <c r="R8770" s="144"/>
      <c r="U8770" s="148"/>
      <c r="V8770" s="25"/>
      <c r="Y8770" s="32"/>
      <c r="AG8770" s="29"/>
      <c r="AH8770" s="34"/>
      <c r="AM8770" s="28"/>
      <c r="AN8770" s="28"/>
      <c r="AO8770" s="28"/>
      <c r="AP8770" s="25"/>
      <c r="AQ8770" s="29"/>
      <c r="AR8770" s="30"/>
      <c r="AT8770" s="30"/>
    </row>
    <row r="8771" spans="1:46" ht="30">
      <c r="A8771" s="25">
        <f t="shared" ref="A8771:A8834" si="822">ReportYear</f>
        <v>2013</v>
      </c>
      <c r="B8771" s="26" t="str">
        <f t="shared" ref="B8771:B8834" si="823">Project_Proponent</f>
        <v>Solar Partners</v>
      </c>
      <c r="C8771" s="127" t="str">
        <f t="shared" ref="C8771:C8834" si="824">Project_Name</f>
        <v>Ivanpah Solar Electric Generating System</v>
      </c>
      <c r="D8771" s="123" t="str">
        <f t="shared" ref="D8771:D8834" si="825">Project_Type_AutoFill</f>
        <v>Solar Power Tower</v>
      </c>
      <c r="E8771" s="26">
        <f t="shared" ref="E8771:E8834" si="826">SPUT_Permit____if_applicable</f>
        <v>0</v>
      </c>
      <c r="F8771" s="27">
        <f t="shared" ref="F8771:F8834" si="827">Eagle_Permit</f>
        <v>0</v>
      </c>
      <c r="G8771" s="28"/>
      <c r="H8771" s="131"/>
      <c r="J8771" s="29" t="e">
        <f>VLOOKUP(H8771,'Drop Down Menus'!A:B,2,FALSE)</f>
        <v>#N/A</v>
      </c>
      <c r="L8771" s="48"/>
      <c r="M8771" s="48"/>
      <c r="N8771" s="135"/>
      <c r="R8771" s="144"/>
      <c r="U8771" s="148"/>
      <c r="V8771" s="25"/>
      <c r="Y8771" s="32"/>
      <c r="AG8771" s="29"/>
      <c r="AH8771" s="34"/>
      <c r="AM8771" s="28"/>
      <c r="AN8771" s="28"/>
      <c r="AO8771" s="28"/>
      <c r="AP8771" s="25"/>
      <c r="AQ8771" s="29"/>
      <c r="AR8771" s="30"/>
      <c r="AT8771" s="30"/>
    </row>
    <row r="8772" spans="1:46" ht="30">
      <c r="A8772" s="25">
        <f t="shared" si="822"/>
        <v>2013</v>
      </c>
      <c r="B8772" s="26" t="str">
        <f t="shared" si="823"/>
        <v>Solar Partners</v>
      </c>
      <c r="C8772" s="127" t="str">
        <f t="shared" si="824"/>
        <v>Ivanpah Solar Electric Generating System</v>
      </c>
      <c r="D8772" s="123" t="str">
        <f t="shared" si="825"/>
        <v>Solar Power Tower</v>
      </c>
      <c r="E8772" s="26">
        <f t="shared" si="826"/>
        <v>0</v>
      </c>
      <c r="F8772" s="27">
        <f t="shared" si="827"/>
        <v>0</v>
      </c>
      <c r="G8772" s="28"/>
      <c r="H8772" s="131"/>
      <c r="J8772" s="29" t="e">
        <f>VLOOKUP(H8772,'Drop Down Menus'!A:B,2,FALSE)</f>
        <v>#N/A</v>
      </c>
      <c r="L8772" s="48"/>
      <c r="M8772" s="48"/>
      <c r="N8772" s="135"/>
      <c r="R8772" s="144"/>
      <c r="U8772" s="148"/>
      <c r="V8772" s="25"/>
      <c r="Y8772" s="32"/>
      <c r="AG8772" s="29"/>
      <c r="AH8772" s="34"/>
      <c r="AM8772" s="28"/>
      <c r="AN8772" s="28"/>
      <c r="AO8772" s="28"/>
      <c r="AP8772" s="25"/>
      <c r="AQ8772" s="29"/>
      <c r="AR8772" s="30"/>
      <c r="AT8772" s="30"/>
    </row>
    <row r="8773" spans="1:46" ht="30">
      <c r="A8773" s="25">
        <f t="shared" si="822"/>
        <v>2013</v>
      </c>
      <c r="B8773" s="26" t="str">
        <f t="shared" si="823"/>
        <v>Solar Partners</v>
      </c>
      <c r="C8773" s="127" t="str">
        <f t="shared" si="824"/>
        <v>Ivanpah Solar Electric Generating System</v>
      </c>
      <c r="D8773" s="123" t="str">
        <f t="shared" si="825"/>
        <v>Solar Power Tower</v>
      </c>
      <c r="E8773" s="26">
        <f t="shared" si="826"/>
        <v>0</v>
      </c>
      <c r="F8773" s="27">
        <f t="shared" si="827"/>
        <v>0</v>
      </c>
      <c r="G8773" s="28"/>
      <c r="H8773" s="131"/>
      <c r="J8773" s="29" t="e">
        <f>VLOOKUP(H8773,'Drop Down Menus'!A:B,2,FALSE)</f>
        <v>#N/A</v>
      </c>
      <c r="L8773" s="48"/>
      <c r="M8773" s="48"/>
      <c r="N8773" s="135"/>
      <c r="R8773" s="144"/>
      <c r="U8773" s="148"/>
      <c r="V8773" s="25"/>
      <c r="Y8773" s="32"/>
      <c r="AG8773" s="29"/>
      <c r="AH8773" s="34"/>
      <c r="AM8773" s="28"/>
      <c r="AN8773" s="28"/>
      <c r="AO8773" s="28"/>
      <c r="AP8773" s="25"/>
      <c r="AQ8773" s="29"/>
      <c r="AR8773" s="30"/>
      <c r="AT8773" s="30"/>
    </row>
    <row r="8774" spans="1:46" ht="30">
      <c r="A8774" s="25">
        <f t="shared" si="822"/>
        <v>2013</v>
      </c>
      <c r="B8774" s="26" t="str">
        <f t="shared" si="823"/>
        <v>Solar Partners</v>
      </c>
      <c r="C8774" s="127" t="str">
        <f t="shared" si="824"/>
        <v>Ivanpah Solar Electric Generating System</v>
      </c>
      <c r="D8774" s="123" t="str">
        <f t="shared" si="825"/>
        <v>Solar Power Tower</v>
      </c>
      <c r="E8774" s="26">
        <f t="shared" si="826"/>
        <v>0</v>
      </c>
      <c r="F8774" s="27">
        <f t="shared" si="827"/>
        <v>0</v>
      </c>
      <c r="G8774" s="28"/>
      <c r="H8774" s="131"/>
      <c r="J8774" s="29" t="e">
        <f>VLOOKUP(H8774,'Drop Down Menus'!A:B,2,FALSE)</f>
        <v>#N/A</v>
      </c>
      <c r="L8774" s="48"/>
      <c r="M8774" s="48"/>
      <c r="N8774" s="135"/>
      <c r="R8774" s="144"/>
      <c r="U8774" s="148"/>
      <c r="V8774" s="25"/>
      <c r="Y8774" s="32"/>
      <c r="AG8774" s="29"/>
      <c r="AH8774" s="34"/>
      <c r="AM8774" s="28"/>
      <c r="AN8774" s="28"/>
      <c r="AO8774" s="28"/>
      <c r="AP8774" s="25"/>
      <c r="AQ8774" s="29"/>
      <c r="AR8774" s="30"/>
      <c r="AT8774" s="30"/>
    </row>
    <row r="8775" spans="1:46" ht="30">
      <c r="A8775" s="25">
        <f t="shared" si="822"/>
        <v>2013</v>
      </c>
      <c r="B8775" s="26" t="str">
        <f t="shared" si="823"/>
        <v>Solar Partners</v>
      </c>
      <c r="C8775" s="127" t="str">
        <f t="shared" si="824"/>
        <v>Ivanpah Solar Electric Generating System</v>
      </c>
      <c r="D8775" s="123" t="str">
        <f t="shared" si="825"/>
        <v>Solar Power Tower</v>
      </c>
      <c r="E8775" s="26">
        <f t="shared" si="826"/>
        <v>0</v>
      </c>
      <c r="F8775" s="27">
        <f t="shared" si="827"/>
        <v>0</v>
      </c>
      <c r="G8775" s="28"/>
      <c r="H8775" s="131"/>
      <c r="J8775" s="29" t="e">
        <f>VLOOKUP(H8775,'Drop Down Menus'!A:B,2,FALSE)</f>
        <v>#N/A</v>
      </c>
      <c r="L8775" s="48"/>
      <c r="M8775" s="48"/>
      <c r="N8775" s="135"/>
      <c r="R8775" s="144"/>
      <c r="U8775" s="148"/>
      <c r="V8775" s="25"/>
      <c r="Y8775" s="32"/>
      <c r="AG8775" s="29"/>
      <c r="AH8775" s="34"/>
      <c r="AM8775" s="28"/>
      <c r="AN8775" s="28"/>
      <c r="AO8775" s="28"/>
      <c r="AP8775" s="25"/>
      <c r="AQ8775" s="29"/>
      <c r="AR8775" s="30"/>
      <c r="AT8775" s="30"/>
    </row>
    <row r="8776" spans="1:46" ht="30">
      <c r="A8776" s="25">
        <f t="shared" si="822"/>
        <v>2013</v>
      </c>
      <c r="B8776" s="26" t="str">
        <f t="shared" si="823"/>
        <v>Solar Partners</v>
      </c>
      <c r="C8776" s="127" t="str">
        <f t="shared" si="824"/>
        <v>Ivanpah Solar Electric Generating System</v>
      </c>
      <c r="D8776" s="123" t="str">
        <f t="shared" si="825"/>
        <v>Solar Power Tower</v>
      </c>
      <c r="E8776" s="26">
        <f t="shared" si="826"/>
        <v>0</v>
      </c>
      <c r="F8776" s="27">
        <f t="shared" si="827"/>
        <v>0</v>
      </c>
      <c r="G8776" s="28"/>
      <c r="H8776" s="131"/>
      <c r="J8776" s="29" t="e">
        <f>VLOOKUP(H8776,'Drop Down Menus'!A:B,2,FALSE)</f>
        <v>#N/A</v>
      </c>
      <c r="L8776" s="48"/>
      <c r="M8776" s="48"/>
      <c r="N8776" s="135"/>
      <c r="R8776" s="144"/>
      <c r="U8776" s="148"/>
      <c r="V8776" s="25"/>
      <c r="Y8776" s="32"/>
      <c r="AG8776" s="29"/>
      <c r="AH8776" s="34"/>
      <c r="AM8776" s="28"/>
      <c r="AN8776" s="28"/>
      <c r="AO8776" s="28"/>
      <c r="AP8776" s="25"/>
      <c r="AQ8776" s="29"/>
      <c r="AR8776" s="30"/>
      <c r="AT8776" s="30"/>
    </row>
    <row r="8777" spans="1:46" ht="30">
      <c r="A8777" s="25">
        <f t="shared" si="822"/>
        <v>2013</v>
      </c>
      <c r="B8777" s="26" t="str">
        <f t="shared" si="823"/>
        <v>Solar Partners</v>
      </c>
      <c r="C8777" s="127" t="str">
        <f t="shared" si="824"/>
        <v>Ivanpah Solar Electric Generating System</v>
      </c>
      <c r="D8777" s="123" t="str">
        <f t="shared" si="825"/>
        <v>Solar Power Tower</v>
      </c>
      <c r="E8777" s="26">
        <f t="shared" si="826"/>
        <v>0</v>
      </c>
      <c r="F8777" s="27">
        <f t="shared" si="827"/>
        <v>0</v>
      </c>
      <c r="G8777" s="28"/>
      <c r="H8777" s="131"/>
      <c r="J8777" s="29" t="e">
        <f>VLOOKUP(H8777,'Drop Down Menus'!A:B,2,FALSE)</f>
        <v>#N/A</v>
      </c>
      <c r="L8777" s="48"/>
      <c r="M8777" s="48"/>
      <c r="N8777" s="135"/>
      <c r="R8777" s="144"/>
      <c r="U8777" s="148"/>
      <c r="V8777" s="25"/>
      <c r="Y8777" s="32"/>
      <c r="AG8777" s="29"/>
      <c r="AH8777" s="34"/>
      <c r="AM8777" s="28"/>
      <c r="AN8777" s="28"/>
      <c r="AO8777" s="28"/>
      <c r="AP8777" s="25"/>
      <c r="AQ8777" s="29"/>
      <c r="AR8777" s="30"/>
      <c r="AT8777" s="30"/>
    </row>
    <row r="8778" spans="1:46" ht="30">
      <c r="A8778" s="25">
        <f t="shared" si="822"/>
        <v>2013</v>
      </c>
      <c r="B8778" s="26" t="str">
        <f t="shared" si="823"/>
        <v>Solar Partners</v>
      </c>
      <c r="C8778" s="127" t="str">
        <f t="shared" si="824"/>
        <v>Ivanpah Solar Electric Generating System</v>
      </c>
      <c r="D8778" s="123" t="str">
        <f t="shared" si="825"/>
        <v>Solar Power Tower</v>
      </c>
      <c r="E8778" s="26">
        <f t="shared" si="826"/>
        <v>0</v>
      </c>
      <c r="F8778" s="27">
        <f t="shared" si="827"/>
        <v>0</v>
      </c>
      <c r="G8778" s="28"/>
      <c r="H8778" s="131"/>
      <c r="J8778" s="29" t="e">
        <f>VLOOKUP(H8778,'Drop Down Menus'!A:B,2,FALSE)</f>
        <v>#N/A</v>
      </c>
      <c r="L8778" s="48"/>
      <c r="M8778" s="48"/>
      <c r="N8778" s="135"/>
      <c r="R8778" s="144"/>
      <c r="U8778" s="148"/>
      <c r="V8778" s="25"/>
      <c r="Y8778" s="32"/>
      <c r="AG8778" s="29"/>
      <c r="AH8778" s="34"/>
      <c r="AM8778" s="28"/>
      <c r="AN8778" s="28"/>
      <c r="AO8778" s="28"/>
      <c r="AP8778" s="25"/>
      <c r="AQ8778" s="29"/>
      <c r="AR8778" s="30"/>
      <c r="AT8778" s="30"/>
    </row>
    <row r="8779" spans="1:46" ht="30">
      <c r="A8779" s="25">
        <f t="shared" si="822"/>
        <v>2013</v>
      </c>
      <c r="B8779" s="26" t="str">
        <f t="shared" si="823"/>
        <v>Solar Partners</v>
      </c>
      <c r="C8779" s="127" t="str">
        <f t="shared" si="824"/>
        <v>Ivanpah Solar Electric Generating System</v>
      </c>
      <c r="D8779" s="123" t="str">
        <f t="shared" si="825"/>
        <v>Solar Power Tower</v>
      </c>
      <c r="E8779" s="26">
        <f t="shared" si="826"/>
        <v>0</v>
      </c>
      <c r="F8779" s="27">
        <f t="shared" si="827"/>
        <v>0</v>
      </c>
      <c r="G8779" s="28"/>
      <c r="H8779" s="131"/>
      <c r="J8779" s="29" t="e">
        <f>VLOOKUP(H8779,'Drop Down Menus'!A:B,2,FALSE)</f>
        <v>#N/A</v>
      </c>
      <c r="L8779" s="48"/>
      <c r="M8779" s="48"/>
      <c r="N8779" s="135"/>
      <c r="R8779" s="144"/>
      <c r="U8779" s="148"/>
      <c r="V8779" s="25"/>
      <c r="Y8779" s="32"/>
      <c r="AG8779" s="29"/>
      <c r="AH8779" s="34"/>
      <c r="AM8779" s="28"/>
      <c r="AN8779" s="28"/>
      <c r="AO8779" s="28"/>
      <c r="AP8779" s="25"/>
      <c r="AQ8779" s="29"/>
      <c r="AR8779" s="30"/>
      <c r="AT8779" s="30"/>
    </row>
    <row r="8780" spans="1:46" ht="30">
      <c r="A8780" s="25">
        <f t="shared" si="822"/>
        <v>2013</v>
      </c>
      <c r="B8780" s="26" t="str">
        <f t="shared" si="823"/>
        <v>Solar Partners</v>
      </c>
      <c r="C8780" s="127" t="str">
        <f t="shared" si="824"/>
        <v>Ivanpah Solar Electric Generating System</v>
      </c>
      <c r="D8780" s="123" t="str">
        <f t="shared" si="825"/>
        <v>Solar Power Tower</v>
      </c>
      <c r="E8780" s="26">
        <f t="shared" si="826"/>
        <v>0</v>
      </c>
      <c r="F8780" s="27">
        <f t="shared" si="827"/>
        <v>0</v>
      </c>
      <c r="G8780" s="28"/>
      <c r="H8780" s="131"/>
      <c r="J8780" s="29" t="e">
        <f>VLOOKUP(H8780,'Drop Down Menus'!A:B,2,FALSE)</f>
        <v>#N/A</v>
      </c>
      <c r="L8780" s="48"/>
      <c r="M8780" s="48"/>
      <c r="N8780" s="135"/>
      <c r="R8780" s="144"/>
      <c r="U8780" s="148"/>
      <c r="V8780" s="25"/>
      <c r="Y8780" s="32"/>
      <c r="AG8780" s="29"/>
      <c r="AH8780" s="34"/>
      <c r="AM8780" s="28"/>
      <c r="AN8780" s="28"/>
      <c r="AO8780" s="28"/>
      <c r="AP8780" s="25"/>
      <c r="AQ8780" s="29"/>
      <c r="AR8780" s="30"/>
      <c r="AT8780" s="30"/>
    </row>
    <row r="8781" spans="1:46" ht="30">
      <c r="A8781" s="25">
        <f t="shared" si="822"/>
        <v>2013</v>
      </c>
      <c r="B8781" s="26" t="str">
        <f t="shared" si="823"/>
        <v>Solar Partners</v>
      </c>
      <c r="C8781" s="127" t="str">
        <f t="shared" si="824"/>
        <v>Ivanpah Solar Electric Generating System</v>
      </c>
      <c r="D8781" s="123" t="str">
        <f t="shared" si="825"/>
        <v>Solar Power Tower</v>
      </c>
      <c r="E8781" s="26">
        <f t="shared" si="826"/>
        <v>0</v>
      </c>
      <c r="F8781" s="27">
        <f t="shared" si="827"/>
        <v>0</v>
      </c>
      <c r="G8781" s="28"/>
      <c r="H8781" s="131"/>
      <c r="J8781" s="29" t="e">
        <f>VLOOKUP(H8781,'Drop Down Menus'!A:B,2,FALSE)</f>
        <v>#N/A</v>
      </c>
      <c r="L8781" s="48"/>
      <c r="M8781" s="48"/>
      <c r="N8781" s="135"/>
      <c r="R8781" s="144"/>
      <c r="U8781" s="148"/>
      <c r="V8781" s="25"/>
      <c r="Y8781" s="32"/>
      <c r="AG8781" s="29"/>
      <c r="AH8781" s="34"/>
      <c r="AM8781" s="28"/>
      <c r="AN8781" s="28"/>
      <c r="AO8781" s="28"/>
      <c r="AP8781" s="25"/>
      <c r="AQ8781" s="29"/>
      <c r="AR8781" s="30"/>
      <c r="AT8781" s="30"/>
    </row>
    <row r="8782" spans="1:46" ht="30">
      <c r="A8782" s="25">
        <f t="shared" si="822"/>
        <v>2013</v>
      </c>
      <c r="B8782" s="26" t="str">
        <f t="shared" si="823"/>
        <v>Solar Partners</v>
      </c>
      <c r="C8782" s="127" t="str">
        <f t="shared" si="824"/>
        <v>Ivanpah Solar Electric Generating System</v>
      </c>
      <c r="D8782" s="123" t="str">
        <f t="shared" si="825"/>
        <v>Solar Power Tower</v>
      </c>
      <c r="E8782" s="26">
        <f t="shared" si="826"/>
        <v>0</v>
      </c>
      <c r="F8782" s="27">
        <f t="shared" si="827"/>
        <v>0</v>
      </c>
      <c r="G8782" s="28"/>
      <c r="H8782" s="131"/>
      <c r="J8782" s="29" t="e">
        <f>VLOOKUP(H8782,'Drop Down Menus'!A:B,2,FALSE)</f>
        <v>#N/A</v>
      </c>
      <c r="L8782" s="48"/>
      <c r="M8782" s="48"/>
      <c r="N8782" s="135"/>
      <c r="R8782" s="144"/>
      <c r="U8782" s="148"/>
      <c r="V8782" s="25"/>
      <c r="Y8782" s="32"/>
      <c r="AG8782" s="29"/>
      <c r="AH8782" s="34"/>
      <c r="AM8782" s="28"/>
      <c r="AN8782" s="28"/>
      <c r="AO8782" s="28"/>
      <c r="AP8782" s="25"/>
      <c r="AQ8782" s="29"/>
      <c r="AR8782" s="30"/>
      <c r="AT8782" s="30"/>
    </row>
    <row r="8783" spans="1:46" ht="30">
      <c r="A8783" s="25">
        <f t="shared" si="822"/>
        <v>2013</v>
      </c>
      <c r="B8783" s="26" t="str">
        <f t="shared" si="823"/>
        <v>Solar Partners</v>
      </c>
      <c r="C8783" s="127" t="str">
        <f t="shared" si="824"/>
        <v>Ivanpah Solar Electric Generating System</v>
      </c>
      <c r="D8783" s="123" t="str">
        <f t="shared" si="825"/>
        <v>Solar Power Tower</v>
      </c>
      <c r="E8783" s="26">
        <f t="shared" si="826"/>
        <v>0</v>
      </c>
      <c r="F8783" s="27">
        <f t="shared" si="827"/>
        <v>0</v>
      </c>
      <c r="G8783" s="28"/>
      <c r="H8783" s="131"/>
      <c r="J8783" s="29" t="e">
        <f>VLOOKUP(H8783,'Drop Down Menus'!A:B,2,FALSE)</f>
        <v>#N/A</v>
      </c>
      <c r="L8783" s="48"/>
      <c r="M8783" s="48"/>
      <c r="N8783" s="135"/>
      <c r="R8783" s="144"/>
      <c r="U8783" s="148"/>
      <c r="V8783" s="25"/>
      <c r="Y8783" s="32"/>
      <c r="AG8783" s="29"/>
      <c r="AH8783" s="34"/>
      <c r="AM8783" s="28"/>
      <c r="AN8783" s="28"/>
      <c r="AO8783" s="28"/>
      <c r="AP8783" s="25"/>
      <c r="AQ8783" s="29"/>
      <c r="AR8783" s="30"/>
      <c r="AT8783" s="30"/>
    </row>
    <row r="8784" spans="1:46" ht="30">
      <c r="A8784" s="25">
        <f t="shared" si="822"/>
        <v>2013</v>
      </c>
      <c r="B8784" s="26" t="str">
        <f t="shared" si="823"/>
        <v>Solar Partners</v>
      </c>
      <c r="C8784" s="127" t="str">
        <f t="shared" si="824"/>
        <v>Ivanpah Solar Electric Generating System</v>
      </c>
      <c r="D8784" s="123" t="str">
        <f t="shared" si="825"/>
        <v>Solar Power Tower</v>
      </c>
      <c r="E8784" s="26">
        <f t="shared" si="826"/>
        <v>0</v>
      </c>
      <c r="F8784" s="27">
        <f t="shared" si="827"/>
        <v>0</v>
      </c>
      <c r="G8784" s="28"/>
      <c r="H8784" s="131"/>
      <c r="J8784" s="29" t="e">
        <f>VLOOKUP(H8784,'Drop Down Menus'!A:B,2,FALSE)</f>
        <v>#N/A</v>
      </c>
      <c r="L8784" s="48"/>
      <c r="M8784" s="48"/>
      <c r="N8784" s="135"/>
      <c r="R8784" s="144"/>
      <c r="U8784" s="148"/>
      <c r="V8784" s="25"/>
      <c r="Y8784" s="32"/>
      <c r="AG8784" s="29"/>
      <c r="AH8784" s="34"/>
      <c r="AM8784" s="28"/>
      <c r="AN8784" s="28"/>
      <c r="AO8784" s="28"/>
      <c r="AP8784" s="25"/>
      <c r="AQ8784" s="29"/>
      <c r="AR8784" s="30"/>
      <c r="AT8784" s="30"/>
    </row>
    <row r="8785" spans="1:46" ht="30">
      <c r="A8785" s="25">
        <f t="shared" si="822"/>
        <v>2013</v>
      </c>
      <c r="B8785" s="26" t="str">
        <f t="shared" si="823"/>
        <v>Solar Partners</v>
      </c>
      <c r="C8785" s="127" t="str">
        <f t="shared" si="824"/>
        <v>Ivanpah Solar Electric Generating System</v>
      </c>
      <c r="D8785" s="123" t="str">
        <f t="shared" si="825"/>
        <v>Solar Power Tower</v>
      </c>
      <c r="E8785" s="26">
        <f t="shared" si="826"/>
        <v>0</v>
      </c>
      <c r="F8785" s="27">
        <f t="shared" si="827"/>
        <v>0</v>
      </c>
      <c r="G8785" s="28"/>
      <c r="H8785" s="131"/>
      <c r="J8785" s="29" t="e">
        <f>VLOOKUP(H8785,'Drop Down Menus'!A:B,2,FALSE)</f>
        <v>#N/A</v>
      </c>
      <c r="L8785" s="48"/>
      <c r="M8785" s="48"/>
      <c r="N8785" s="135"/>
      <c r="R8785" s="144"/>
      <c r="U8785" s="148"/>
      <c r="V8785" s="25"/>
      <c r="Y8785" s="32"/>
      <c r="AG8785" s="29"/>
      <c r="AH8785" s="34"/>
      <c r="AM8785" s="28"/>
      <c r="AN8785" s="28"/>
      <c r="AO8785" s="28"/>
      <c r="AP8785" s="25"/>
      <c r="AQ8785" s="29"/>
      <c r="AR8785" s="30"/>
      <c r="AT8785" s="30"/>
    </row>
    <row r="8786" spans="1:46" ht="30">
      <c r="A8786" s="25">
        <f t="shared" si="822"/>
        <v>2013</v>
      </c>
      <c r="B8786" s="26" t="str">
        <f t="shared" si="823"/>
        <v>Solar Partners</v>
      </c>
      <c r="C8786" s="127" t="str">
        <f t="shared" si="824"/>
        <v>Ivanpah Solar Electric Generating System</v>
      </c>
      <c r="D8786" s="123" t="str">
        <f t="shared" si="825"/>
        <v>Solar Power Tower</v>
      </c>
      <c r="E8786" s="26">
        <f t="shared" si="826"/>
        <v>0</v>
      </c>
      <c r="F8786" s="27">
        <f t="shared" si="827"/>
        <v>0</v>
      </c>
      <c r="G8786" s="28"/>
      <c r="H8786" s="131"/>
      <c r="J8786" s="29" t="e">
        <f>VLOOKUP(H8786,'Drop Down Menus'!A:B,2,FALSE)</f>
        <v>#N/A</v>
      </c>
      <c r="L8786" s="48"/>
      <c r="M8786" s="48"/>
      <c r="N8786" s="135"/>
      <c r="R8786" s="144"/>
      <c r="U8786" s="148"/>
      <c r="V8786" s="25"/>
      <c r="Y8786" s="32"/>
      <c r="AG8786" s="29"/>
      <c r="AH8786" s="34"/>
      <c r="AM8786" s="28"/>
      <c r="AN8786" s="28"/>
      <c r="AO8786" s="28"/>
      <c r="AP8786" s="25"/>
      <c r="AQ8786" s="29"/>
      <c r="AR8786" s="30"/>
      <c r="AT8786" s="30"/>
    </row>
    <row r="8787" spans="1:46" ht="30">
      <c r="A8787" s="25">
        <f t="shared" si="822"/>
        <v>2013</v>
      </c>
      <c r="B8787" s="26" t="str">
        <f t="shared" si="823"/>
        <v>Solar Partners</v>
      </c>
      <c r="C8787" s="127" t="str">
        <f t="shared" si="824"/>
        <v>Ivanpah Solar Electric Generating System</v>
      </c>
      <c r="D8787" s="123" t="str">
        <f t="shared" si="825"/>
        <v>Solar Power Tower</v>
      </c>
      <c r="E8787" s="26">
        <f t="shared" si="826"/>
        <v>0</v>
      </c>
      <c r="F8787" s="27">
        <f t="shared" si="827"/>
        <v>0</v>
      </c>
      <c r="G8787" s="28"/>
      <c r="H8787" s="131"/>
      <c r="J8787" s="29" t="e">
        <f>VLOOKUP(H8787,'Drop Down Menus'!A:B,2,FALSE)</f>
        <v>#N/A</v>
      </c>
      <c r="L8787" s="48"/>
      <c r="M8787" s="48"/>
      <c r="N8787" s="135"/>
      <c r="R8787" s="144"/>
      <c r="U8787" s="148"/>
      <c r="V8787" s="25"/>
      <c r="Y8787" s="32"/>
      <c r="AG8787" s="29"/>
      <c r="AH8787" s="34"/>
      <c r="AM8787" s="28"/>
      <c r="AN8787" s="28"/>
      <c r="AO8787" s="28"/>
      <c r="AP8787" s="25"/>
      <c r="AQ8787" s="29"/>
      <c r="AR8787" s="30"/>
      <c r="AT8787" s="30"/>
    </row>
    <row r="8788" spans="1:46" ht="30">
      <c r="A8788" s="25">
        <f t="shared" si="822"/>
        <v>2013</v>
      </c>
      <c r="B8788" s="26" t="str">
        <f t="shared" si="823"/>
        <v>Solar Partners</v>
      </c>
      <c r="C8788" s="127" t="str">
        <f t="shared" si="824"/>
        <v>Ivanpah Solar Electric Generating System</v>
      </c>
      <c r="D8788" s="123" t="str">
        <f t="shared" si="825"/>
        <v>Solar Power Tower</v>
      </c>
      <c r="E8788" s="26">
        <f t="shared" si="826"/>
        <v>0</v>
      </c>
      <c r="F8788" s="27">
        <f t="shared" si="827"/>
        <v>0</v>
      </c>
      <c r="G8788" s="28"/>
      <c r="H8788" s="131"/>
      <c r="J8788" s="29" t="e">
        <f>VLOOKUP(H8788,'Drop Down Menus'!A:B,2,FALSE)</f>
        <v>#N/A</v>
      </c>
      <c r="L8788" s="48"/>
      <c r="M8788" s="48"/>
      <c r="N8788" s="135"/>
      <c r="R8788" s="144"/>
      <c r="U8788" s="148"/>
      <c r="V8788" s="25"/>
      <c r="Y8788" s="32"/>
      <c r="AG8788" s="29"/>
      <c r="AH8788" s="34"/>
      <c r="AM8788" s="28"/>
      <c r="AN8788" s="28"/>
      <c r="AO8788" s="28"/>
      <c r="AP8788" s="25"/>
      <c r="AQ8788" s="29"/>
      <c r="AR8788" s="30"/>
      <c r="AT8788" s="30"/>
    </row>
    <row r="8789" spans="1:46" ht="30">
      <c r="A8789" s="25">
        <f t="shared" si="822"/>
        <v>2013</v>
      </c>
      <c r="B8789" s="26" t="str">
        <f t="shared" si="823"/>
        <v>Solar Partners</v>
      </c>
      <c r="C8789" s="127" t="str">
        <f t="shared" si="824"/>
        <v>Ivanpah Solar Electric Generating System</v>
      </c>
      <c r="D8789" s="123" t="str">
        <f t="shared" si="825"/>
        <v>Solar Power Tower</v>
      </c>
      <c r="E8789" s="26">
        <f t="shared" si="826"/>
        <v>0</v>
      </c>
      <c r="F8789" s="27">
        <f t="shared" si="827"/>
        <v>0</v>
      </c>
      <c r="G8789" s="28"/>
      <c r="H8789" s="131"/>
      <c r="J8789" s="29" t="e">
        <f>VLOOKUP(H8789,'Drop Down Menus'!A:B,2,FALSE)</f>
        <v>#N/A</v>
      </c>
      <c r="L8789" s="48"/>
      <c r="M8789" s="48"/>
      <c r="N8789" s="135"/>
      <c r="R8789" s="144"/>
      <c r="U8789" s="148"/>
      <c r="V8789" s="25"/>
      <c r="Y8789" s="32"/>
      <c r="AG8789" s="29"/>
      <c r="AH8789" s="34"/>
      <c r="AM8789" s="28"/>
      <c r="AN8789" s="28"/>
      <c r="AO8789" s="28"/>
      <c r="AP8789" s="25"/>
      <c r="AQ8789" s="29"/>
      <c r="AR8789" s="30"/>
      <c r="AT8789" s="30"/>
    </row>
    <row r="8790" spans="1:46" ht="30">
      <c r="A8790" s="25">
        <f t="shared" si="822"/>
        <v>2013</v>
      </c>
      <c r="B8790" s="26" t="str">
        <f t="shared" si="823"/>
        <v>Solar Partners</v>
      </c>
      <c r="C8790" s="127" t="str">
        <f t="shared" si="824"/>
        <v>Ivanpah Solar Electric Generating System</v>
      </c>
      <c r="D8790" s="123" t="str">
        <f t="shared" si="825"/>
        <v>Solar Power Tower</v>
      </c>
      <c r="E8790" s="26">
        <f t="shared" si="826"/>
        <v>0</v>
      </c>
      <c r="F8790" s="27">
        <f t="shared" si="827"/>
        <v>0</v>
      </c>
      <c r="G8790" s="28"/>
      <c r="H8790" s="131"/>
      <c r="J8790" s="29" t="e">
        <f>VLOOKUP(H8790,'Drop Down Menus'!A:B,2,FALSE)</f>
        <v>#N/A</v>
      </c>
      <c r="L8790" s="48"/>
      <c r="M8790" s="48"/>
      <c r="N8790" s="135"/>
      <c r="R8790" s="144"/>
      <c r="U8790" s="148"/>
      <c r="V8790" s="25"/>
      <c r="Y8790" s="32"/>
      <c r="AG8790" s="29"/>
      <c r="AH8790" s="34"/>
      <c r="AM8790" s="28"/>
      <c r="AN8790" s="28"/>
      <c r="AO8790" s="28"/>
      <c r="AP8790" s="25"/>
      <c r="AQ8790" s="29"/>
      <c r="AR8790" s="30"/>
      <c r="AT8790" s="30"/>
    </row>
    <row r="8791" spans="1:46" ht="30">
      <c r="A8791" s="25">
        <f t="shared" si="822"/>
        <v>2013</v>
      </c>
      <c r="B8791" s="26" t="str">
        <f t="shared" si="823"/>
        <v>Solar Partners</v>
      </c>
      <c r="C8791" s="127" t="str">
        <f t="shared" si="824"/>
        <v>Ivanpah Solar Electric Generating System</v>
      </c>
      <c r="D8791" s="123" t="str">
        <f t="shared" si="825"/>
        <v>Solar Power Tower</v>
      </c>
      <c r="E8791" s="26">
        <f t="shared" si="826"/>
        <v>0</v>
      </c>
      <c r="F8791" s="27">
        <f t="shared" si="827"/>
        <v>0</v>
      </c>
      <c r="G8791" s="28"/>
      <c r="H8791" s="131"/>
      <c r="J8791" s="29" t="e">
        <f>VLOOKUP(H8791,'Drop Down Menus'!A:B,2,FALSE)</f>
        <v>#N/A</v>
      </c>
      <c r="L8791" s="48"/>
      <c r="M8791" s="48"/>
      <c r="N8791" s="135"/>
      <c r="R8791" s="144"/>
      <c r="U8791" s="148"/>
      <c r="V8791" s="25"/>
      <c r="Y8791" s="32"/>
      <c r="AG8791" s="29"/>
      <c r="AH8791" s="34"/>
      <c r="AM8791" s="28"/>
      <c r="AN8791" s="28"/>
      <c r="AO8791" s="28"/>
      <c r="AP8791" s="25"/>
      <c r="AQ8791" s="29"/>
      <c r="AR8791" s="30"/>
      <c r="AT8791" s="30"/>
    </row>
    <row r="8792" spans="1:46" ht="30">
      <c r="A8792" s="25">
        <f t="shared" si="822"/>
        <v>2013</v>
      </c>
      <c r="B8792" s="26" t="str">
        <f t="shared" si="823"/>
        <v>Solar Partners</v>
      </c>
      <c r="C8792" s="127" t="str">
        <f t="shared" si="824"/>
        <v>Ivanpah Solar Electric Generating System</v>
      </c>
      <c r="D8792" s="123" t="str">
        <f t="shared" si="825"/>
        <v>Solar Power Tower</v>
      </c>
      <c r="E8792" s="26">
        <f t="shared" si="826"/>
        <v>0</v>
      </c>
      <c r="F8792" s="27">
        <f t="shared" si="827"/>
        <v>0</v>
      </c>
      <c r="G8792" s="28"/>
      <c r="H8792" s="131"/>
      <c r="J8792" s="29" t="e">
        <f>VLOOKUP(H8792,'Drop Down Menus'!A:B,2,FALSE)</f>
        <v>#N/A</v>
      </c>
      <c r="L8792" s="48"/>
      <c r="M8792" s="48"/>
      <c r="N8792" s="135"/>
      <c r="R8792" s="144"/>
      <c r="U8792" s="148"/>
      <c r="V8792" s="25"/>
      <c r="Y8792" s="32"/>
      <c r="AG8792" s="29"/>
      <c r="AH8792" s="34"/>
      <c r="AM8792" s="28"/>
      <c r="AN8792" s="28"/>
      <c r="AO8792" s="28"/>
      <c r="AP8792" s="25"/>
      <c r="AQ8792" s="29"/>
      <c r="AR8792" s="30"/>
      <c r="AT8792" s="30"/>
    </row>
    <row r="8793" spans="1:46" ht="30">
      <c r="A8793" s="25">
        <f t="shared" si="822"/>
        <v>2013</v>
      </c>
      <c r="B8793" s="26" t="str">
        <f t="shared" si="823"/>
        <v>Solar Partners</v>
      </c>
      <c r="C8793" s="127" t="str">
        <f t="shared" si="824"/>
        <v>Ivanpah Solar Electric Generating System</v>
      </c>
      <c r="D8793" s="123" t="str">
        <f t="shared" si="825"/>
        <v>Solar Power Tower</v>
      </c>
      <c r="E8793" s="26">
        <f t="shared" si="826"/>
        <v>0</v>
      </c>
      <c r="F8793" s="27">
        <f t="shared" si="827"/>
        <v>0</v>
      </c>
      <c r="G8793" s="28"/>
      <c r="H8793" s="131"/>
      <c r="J8793" s="29" t="e">
        <f>VLOOKUP(H8793,'Drop Down Menus'!A:B,2,FALSE)</f>
        <v>#N/A</v>
      </c>
      <c r="L8793" s="48"/>
      <c r="M8793" s="48"/>
      <c r="N8793" s="135"/>
      <c r="R8793" s="144"/>
      <c r="U8793" s="148"/>
      <c r="V8793" s="25"/>
      <c r="Y8793" s="32"/>
      <c r="AG8793" s="29"/>
      <c r="AH8793" s="34"/>
      <c r="AM8793" s="28"/>
      <c r="AN8793" s="28"/>
      <c r="AO8793" s="28"/>
      <c r="AP8793" s="25"/>
      <c r="AQ8793" s="29"/>
      <c r="AR8793" s="30"/>
      <c r="AT8793" s="30"/>
    </row>
    <row r="8794" spans="1:46" ht="30">
      <c r="A8794" s="25">
        <f t="shared" si="822"/>
        <v>2013</v>
      </c>
      <c r="B8794" s="26" t="str">
        <f t="shared" si="823"/>
        <v>Solar Partners</v>
      </c>
      <c r="C8794" s="127" t="str">
        <f t="shared" si="824"/>
        <v>Ivanpah Solar Electric Generating System</v>
      </c>
      <c r="D8794" s="123" t="str">
        <f t="shared" si="825"/>
        <v>Solar Power Tower</v>
      </c>
      <c r="E8794" s="26">
        <f t="shared" si="826"/>
        <v>0</v>
      </c>
      <c r="F8794" s="27">
        <f t="shared" si="827"/>
        <v>0</v>
      </c>
      <c r="G8794" s="28"/>
      <c r="H8794" s="131"/>
      <c r="J8794" s="29" t="e">
        <f>VLOOKUP(H8794,'Drop Down Menus'!A:B,2,FALSE)</f>
        <v>#N/A</v>
      </c>
      <c r="L8794" s="48"/>
      <c r="M8794" s="48"/>
      <c r="N8794" s="135"/>
      <c r="R8794" s="144"/>
      <c r="U8794" s="148"/>
      <c r="V8794" s="25"/>
      <c r="Y8794" s="32"/>
      <c r="AG8794" s="29"/>
      <c r="AH8794" s="34"/>
      <c r="AM8794" s="28"/>
      <c r="AN8794" s="28"/>
      <c r="AO8794" s="28"/>
      <c r="AP8794" s="25"/>
      <c r="AQ8794" s="29"/>
      <c r="AR8794" s="30"/>
      <c r="AT8794" s="30"/>
    </row>
    <row r="8795" spans="1:46" ht="30">
      <c r="A8795" s="25">
        <f t="shared" si="822"/>
        <v>2013</v>
      </c>
      <c r="B8795" s="26" t="str">
        <f t="shared" si="823"/>
        <v>Solar Partners</v>
      </c>
      <c r="C8795" s="127" t="str">
        <f t="shared" si="824"/>
        <v>Ivanpah Solar Electric Generating System</v>
      </c>
      <c r="D8795" s="123" t="str">
        <f t="shared" si="825"/>
        <v>Solar Power Tower</v>
      </c>
      <c r="E8795" s="26">
        <f t="shared" si="826"/>
        <v>0</v>
      </c>
      <c r="F8795" s="27">
        <f t="shared" si="827"/>
        <v>0</v>
      </c>
      <c r="G8795" s="28"/>
      <c r="H8795" s="131"/>
      <c r="J8795" s="29" t="e">
        <f>VLOOKUP(H8795,'Drop Down Menus'!A:B,2,FALSE)</f>
        <v>#N/A</v>
      </c>
      <c r="L8795" s="48"/>
      <c r="M8795" s="48"/>
      <c r="N8795" s="135"/>
      <c r="R8795" s="144"/>
      <c r="U8795" s="148"/>
      <c r="V8795" s="25"/>
      <c r="Y8795" s="32"/>
      <c r="AG8795" s="29"/>
      <c r="AH8795" s="34"/>
      <c r="AM8795" s="28"/>
      <c r="AN8795" s="28"/>
      <c r="AO8795" s="28"/>
      <c r="AP8795" s="25"/>
      <c r="AQ8795" s="29"/>
      <c r="AR8795" s="30"/>
      <c r="AT8795" s="30"/>
    </row>
    <row r="8796" spans="1:46" ht="30">
      <c r="A8796" s="25">
        <f t="shared" si="822"/>
        <v>2013</v>
      </c>
      <c r="B8796" s="26" t="str">
        <f t="shared" si="823"/>
        <v>Solar Partners</v>
      </c>
      <c r="C8796" s="127" t="str">
        <f t="shared" si="824"/>
        <v>Ivanpah Solar Electric Generating System</v>
      </c>
      <c r="D8796" s="123" t="str">
        <f t="shared" si="825"/>
        <v>Solar Power Tower</v>
      </c>
      <c r="E8796" s="26">
        <f t="shared" si="826"/>
        <v>0</v>
      </c>
      <c r="F8796" s="27">
        <f t="shared" si="827"/>
        <v>0</v>
      </c>
      <c r="G8796" s="28"/>
      <c r="H8796" s="131"/>
      <c r="J8796" s="29" t="e">
        <f>VLOOKUP(H8796,'Drop Down Menus'!A:B,2,FALSE)</f>
        <v>#N/A</v>
      </c>
      <c r="L8796" s="48"/>
      <c r="M8796" s="48"/>
      <c r="N8796" s="135"/>
      <c r="R8796" s="144"/>
      <c r="U8796" s="148"/>
      <c r="V8796" s="25"/>
      <c r="Y8796" s="32"/>
      <c r="AG8796" s="29"/>
      <c r="AH8796" s="34"/>
      <c r="AM8796" s="28"/>
      <c r="AN8796" s="28"/>
      <c r="AO8796" s="28"/>
      <c r="AP8796" s="25"/>
      <c r="AQ8796" s="29"/>
      <c r="AR8796" s="30"/>
      <c r="AT8796" s="30"/>
    </row>
    <row r="8797" spans="1:46" ht="30">
      <c r="A8797" s="25">
        <f t="shared" si="822"/>
        <v>2013</v>
      </c>
      <c r="B8797" s="26" t="str">
        <f t="shared" si="823"/>
        <v>Solar Partners</v>
      </c>
      <c r="C8797" s="127" t="str">
        <f t="shared" si="824"/>
        <v>Ivanpah Solar Electric Generating System</v>
      </c>
      <c r="D8797" s="123" t="str">
        <f t="shared" si="825"/>
        <v>Solar Power Tower</v>
      </c>
      <c r="E8797" s="26">
        <f t="shared" si="826"/>
        <v>0</v>
      </c>
      <c r="F8797" s="27">
        <f t="shared" si="827"/>
        <v>0</v>
      </c>
      <c r="G8797" s="28"/>
      <c r="H8797" s="131"/>
      <c r="J8797" s="29" t="e">
        <f>VLOOKUP(H8797,'Drop Down Menus'!A:B,2,FALSE)</f>
        <v>#N/A</v>
      </c>
      <c r="L8797" s="48"/>
      <c r="M8797" s="48"/>
      <c r="N8797" s="135"/>
      <c r="R8797" s="144"/>
      <c r="U8797" s="148"/>
      <c r="V8797" s="25"/>
      <c r="Y8797" s="32"/>
      <c r="AG8797" s="29"/>
      <c r="AH8797" s="34"/>
      <c r="AM8797" s="28"/>
      <c r="AN8797" s="28"/>
      <c r="AO8797" s="28"/>
      <c r="AP8797" s="25"/>
      <c r="AQ8797" s="29"/>
      <c r="AR8797" s="30"/>
      <c r="AT8797" s="30"/>
    </row>
    <row r="8798" spans="1:46" ht="30">
      <c r="A8798" s="25">
        <f t="shared" si="822"/>
        <v>2013</v>
      </c>
      <c r="B8798" s="26" t="str">
        <f t="shared" si="823"/>
        <v>Solar Partners</v>
      </c>
      <c r="C8798" s="127" t="str">
        <f t="shared" si="824"/>
        <v>Ivanpah Solar Electric Generating System</v>
      </c>
      <c r="D8798" s="123" t="str">
        <f t="shared" si="825"/>
        <v>Solar Power Tower</v>
      </c>
      <c r="E8798" s="26">
        <f t="shared" si="826"/>
        <v>0</v>
      </c>
      <c r="F8798" s="27">
        <f t="shared" si="827"/>
        <v>0</v>
      </c>
      <c r="G8798" s="28"/>
      <c r="H8798" s="131"/>
      <c r="J8798" s="29" t="e">
        <f>VLOOKUP(H8798,'Drop Down Menus'!A:B,2,FALSE)</f>
        <v>#N/A</v>
      </c>
      <c r="L8798" s="48"/>
      <c r="M8798" s="48"/>
      <c r="N8798" s="135"/>
      <c r="R8798" s="144"/>
      <c r="U8798" s="148"/>
      <c r="V8798" s="25"/>
      <c r="Y8798" s="32"/>
      <c r="AG8798" s="29"/>
      <c r="AH8798" s="34"/>
      <c r="AM8798" s="28"/>
      <c r="AN8798" s="28"/>
      <c r="AO8798" s="28"/>
      <c r="AP8798" s="25"/>
      <c r="AQ8798" s="29"/>
      <c r="AR8798" s="30"/>
      <c r="AT8798" s="30"/>
    </row>
    <row r="8799" spans="1:46" ht="30">
      <c r="A8799" s="25">
        <f t="shared" si="822"/>
        <v>2013</v>
      </c>
      <c r="B8799" s="26" t="str">
        <f t="shared" si="823"/>
        <v>Solar Partners</v>
      </c>
      <c r="C8799" s="127" t="str">
        <f t="shared" si="824"/>
        <v>Ivanpah Solar Electric Generating System</v>
      </c>
      <c r="D8799" s="123" t="str">
        <f t="shared" si="825"/>
        <v>Solar Power Tower</v>
      </c>
      <c r="E8799" s="26">
        <f t="shared" si="826"/>
        <v>0</v>
      </c>
      <c r="F8799" s="27">
        <f t="shared" si="827"/>
        <v>0</v>
      </c>
      <c r="G8799" s="28"/>
      <c r="H8799" s="131"/>
      <c r="J8799" s="29" t="e">
        <f>VLOOKUP(H8799,'Drop Down Menus'!A:B,2,FALSE)</f>
        <v>#N/A</v>
      </c>
      <c r="L8799" s="48"/>
      <c r="M8799" s="48"/>
      <c r="N8799" s="135"/>
      <c r="R8799" s="144"/>
      <c r="U8799" s="148"/>
      <c r="V8799" s="25"/>
      <c r="Y8799" s="32"/>
      <c r="AG8799" s="29"/>
      <c r="AH8799" s="34"/>
      <c r="AM8799" s="28"/>
      <c r="AN8799" s="28"/>
      <c r="AO8799" s="28"/>
      <c r="AP8799" s="25"/>
      <c r="AQ8799" s="29"/>
      <c r="AR8799" s="30"/>
      <c r="AT8799" s="30"/>
    </row>
    <row r="8800" spans="1:46" ht="30">
      <c r="A8800" s="25">
        <f t="shared" si="822"/>
        <v>2013</v>
      </c>
      <c r="B8800" s="26" t="str">
        <f t="shared" si="823"/>
        <v>Solar Partners</v>
      </c>
      <c r="C8800" s="127" t="str">
        <f t="shared" si="824"/>
        <v>Ivanpah Solar Electric Generating System</v>
      </c>
      <c r="D8800" s="123" t="str">
        <f t="shared" si="825"/>
        <v>Solar Power Tower</v>
      </c>
      <c r="E8800" s="26">
        <f t="shared" si="826"/>
        <v>0</v>
      </c>
      <c r="F8800" s="27">
        <f t="shared" si="827"/>
        <v>0</v>
      </c>
      <c r="G8800" s="28"/>
      <c r="H8800" s="131"/>
      <c r="J8800" s="29" t="e">
        <f>VLOOKUP(H8800,'Drop Down Menus'!A:B,2,FALSE)</f>
        <v>#N/A</v>
      </c>
      <c r="L8800" s="48"/>
      <c r="M8800" s="48"/>
      <c r="N8800" s="135"/>
      <c r="R8800" s="144"/>
      <c r="U8800" s="148"/>
      <c r="V8800" s="25"/>
      <c r="Y8800" s="32"/>
      <c r="AG8800" s="29"/>
      <c r="AH8800" s="34"/>
      <c r="AM8800" s="28"/>
      <c r="AN8800" s="28"/>
      <c r="AO8800" s="28"/>
      <c r="AP8800" s="25"/>
      <c r="AQ8800" s="29"/>
      <c r="AR8800" s="30"/>
      <c r="AT8800" s="30"/>
    </row>
    <row r="8801" spans="1:46" ht="30">
      <c r="A8801" s="25">
        <f t="shared" si="822"/>
        <v>2013</v>
      </c>
      <c r="B8801" s="26" t="str">
        <f t="shared" si="823"/>
        <v>Solar Partners</v>
      </c>
      <c r="C8801" s="127" t="str">
        <f t="shared" si="824"/>
        <v>Ivanpah Solar Electric Generating System</v>
      </c>
      <c r="D8801" s="123" t="str">
        <f t="shared" si="825"/>
        <v>Solar Power Tower</v>
      </c>
      <c r="E8801" s="26">
        <f t="shared" si="826"/>
        <v>0</v>
      </c>
      <c r="F8801" s="27">
        <f t="shared" si="827"/>
        <v>0</v>
      </c>
      <c r="G8801" s="28"/>
      <c r="H8801" s="131"/>
      <c r="J8801" s="29" t="e">
        <f>VLOOKUP(H8801,'Drop Down Menus'!A:B,2,FALSE)</f>
        <v>#N/A</v>
      </c>
      <c r="L8801" s="48"/>
      <c r="M8801" s="48"/>
      <c r="N8801" s="135"/>
      <c r="R8801" s="144"/>
      <c r="U8801" s="148"/>
      <c r="V8801" s="25"/>
      <c r="Y8801" s="32"/>
      <c r="AG8801" s="29"/>
      <c r="AH8801" s="34"/>
      <c r="AM8801" s="28"/>
      <c r="AN8801" s="28"/>
      <c r="AO8801" s="28"/>
      <c r="AP8801" s="25"/>
      <c r="AQ8801" s="29"/>
      <c r="AR8801" s="30"/>
      <c r="AT8801" s="30"/>
    </row>
    <row r="8802" spans="1:46" ht="30">
      <c r="A8802" s="25">
        <f t="shared" si="822"/>
        <v>2013</v>
      </c>
      <c r="B8802" s="26" t="str">
        <f t="shared" si="823"/>
        <v>Solar Partners</v>
      </c>
      <c r="C8802" s="127" t="str">
        <f t="shared" si="824"/>
        <v>Ivanpah Solar Electric Generating System</v>
      </c>
      <c r="D8802" s="123" t="str">
        <f t="shared" si="825"/>
        <v>Solar Power Tower</v>
      </c>
      <c r="E8802" s="26">
        <f t="shared" si="826"/>
        <v>0</v>
      </c>
      <c r="F8802" s="27">
        <f t="shared" si="827"/>
        <v>0</v>
      </c>
      <c r="G8802" s="28"/>
      <c r="H8802" s="131"/>
      <c r="J8802" s="29" t="e">
        <f>VLOOKUP(H8802,'Drop Down Menus'!A:B,2,FALSE)</f>
        <v>#N/A</v>
      </c>
      <c r="L8802" s="48"/>
      <c r="M8802" s="48"/>
      <c r="N8802" s="135"/>
      <c r="R8802" s="144"/>
      <c r="U8802" s="148"/>
      <c r="V8802" s="25"/>
      <c r="Y8802" s="32"/>
      <c r="AG8802" s="29"/>
      <c r="AH8802" s="34"/>
      <c r="AM8802" s="28"/>
      <c r="AN8802" s="28"/>
      <c r="AO8802" s="28"/>
      <c r="AP8802" s="25"/>
      <c r="AQ8802" s="29"/>
      <c r="AR8802" s="30"/>
      <c r="AT8802" s="30"/>
    </row>
    <row r="8803" spans="1:46" ht="30">
      <c r="A8803" s="25">
        <f t="shared" si="822"/>
        <v>2013</v>
      </c>
      <c r="B8803" s="26" t="str">
        <f t="shared" si="823"/>
        <v>Solar Partners</v>
      </c>
      <c r="C8803" s="127" t="str">
        <f t="shared" si="824"/>
        <v>Ivanpah Solar Electric Generating System</v>
      </c>
      <c r="D8803" s="123" t="str">
        <f t="shared" si="825"/>
        <v>Solar Power Tower</v>
      </c>
      <c r="E8803" s="26">
        <f t="shared" si="826"/>
        <v>0</v>
      </c>
      <c r="F8803" s="27">
        <f t="shared" si="827"/>
        <v>0</v>
      </c>
      <c r="G8803" s="28"/>
      <c r="H8803" s="131"/>
      <c r="J8803" s="29" t="e">
        <f>VLOOKUP(H8803,'Drop Down Menus'!A:B,2,FALSE)</f>
        <v>#N/A</v>
      </c>
      <c r="L8803" s="48"/>
      <c r="M8803" s="48"/>
      <c r="N8803" s="135"/>
      <c r="R8803" s="144"/>
      <c r="U8803" s="148"/>
      <c r="V8803" s="25"/>
      <c r="Y8803" s="32"/>
      <c r="AG8803" s="29"/>
      <c r="AH8803" s="34"/>
      <c r="AM8803" s="28"/>
      <c r="AN8803" s="28"/>
      <c r="AO8803" s="28"/>
      <c r="AP8803" s="25"/>
      <c r="AQ8803" s="29"/>
      <c r="AR8803" s="30"/>
      <c r="AT8803" s="30"/>
    </row>
    <row r="8804" spans="1:46" ht="30">
      <c r="A8804" s="25">
        <f t="shared" si="822"/>
        <v>2013</v>
      </c>
      <c r="B8804" s="26" t="str">
        <f t="shared" si="823"/>
        <v>Solar Partners</v>
      </c>
      <c r="C8804" s="127" t="str">
        <f t="shared" si="824"/>
        <v>Ivanpah Solar Electric Generating System</v>
      </c>
      <c r="D8804" s="123" t="str">
        <f t="shared" si="825"/>
        <v>Solar Power Tower</v>
      </c>
      <c r="E8804" s="26">
        <f t="shared" si="826"/>
        <v>0</v>
      </c>
      <c r="F8804" s="27">
        <f t="shared" si="827"/>
        <v>0</v>
      </c>
      <c r="G8804" s="28"/>
      <c r="H8804" s="131"/>
      <c r="J8804" s="29" t="e">
        <f>VLOOKUP(H8804,'Drop Down Menus'!A:B,2,FALSE)</f>
        <v>#N/A</v>
      </c>
      <c r="L8804" s="48"/>
      <c r="M8804" s="48"/>
      <c r="N8804" s="135"/>
      <c r="R8804" s="144"/>
      <c r="U8804" s="148"/>
      <c r="V8804" s="25"/>
      <c r="Y8804" s="32"/>
      <c r="AG8804" s="29"/>
      <c r="AH8804" s="34"/>
      <c r="AM8804" s="28"/>
      <c r="AN8804" s="28"/>
      <c r="AO8804" s="28"/>
      <c r="AP8804" s="25"/>
      <c r="AQ8804" s="29"/>
      <c r="AR8804" s="30"/>
      <c r="AT8804" s="30"/>
    </row>
    <row r="8805" spans="1:46" ht="30">
      <c r="A8805" s="25">
        <f t="shared" si="822"/>
        <v>2013</v>
      </c>
      <c r="B8805" s="26" t="str">
        <f t="shared" si="823"/>
        <v>Solar Partners</v>
      </c>
      <c r="C8805" s="127" t="str">
        <f t="shared" si="824"/>
        <v>Ivanpah Solar Electric Generating System</v>
      </c>
      <c r="D8805" s="123" t="str">
        <f t="shared" si="825"/>
        <v>Solar Power Tower</v>
      </c>
      <c r="E8805" s="26">
        <f t="shared" si="826"/>
        <v>0</v>
      </c>
      <c r="F8805" s="27">
        <f t="shared" si="827"/>
        <v>0</v>
      </c>
      <c r="G8805" s="28"/>
      <c r="H8805" s="131"/>
      <c r="J8805" s="29" t="e">
        <f>VLOOKUP(H8805,'Drop Down Menus'!A:B,2,FALSE)</f>
        <v>#N/A</v>
      </c>
      <c r="L8805" s="48"/>
      <c r="M8805" s="48"/>
      <c r="N8805" s="135"/>
      <c r="R8805" s="144"/>
      <c r="U8805" s="148"/>
      <c r="V8805" s="25"/>
      <c r="Y8805" s="32"/>
      <c r="AG8805" s="29"/>
      <c r="AH8805" s="34"/>
      <c r="AM8805" s="28"/>
      <c r="AN8805" s="28"/>
      <c r="AO8805" s="28"/>
      <c r="AP8805" s="25"/>
      <c r="AQ8805" s="29"/>
      <c r="AR8805" s="30"/>
      <c r="AT8805" s="30"/>
    </row>
    <row r="8806" spans="1:46" ht="30">
      <c r="A8806" s="25">
        <f t="shared" si="822"/>
        <v>2013</v>
      </c>
      <c r="B8806" s="26" t="str">
        <f t="shared" si="823"/>
        <v>Solar Partners</v>
      </c>
      <c r="C8806" s="127" t="str">
        <f t="shared" si="824"/>
        <v>Ivanpah Solar Electric Generating System</v>
      </c>
      <c r="D8806" s="123" t="str">
        <f t="shared" si="825"/>
        <v>Solar Power Tower</v>
      </c>
      <c r="E8806" s="26">
        <f t="shared" si="826"/>
        <v>0</v>
      </c>
      <c r="F8806" s="27">
        <f t="shared" si="827"/>
        <v>0</v>
      </c>
      <c r="G8806" s="28"/>
      <c r="H8806" s="131"/>
      <c r="J8806" s="29" t="e">
        <f>VLOOKUP(H8806,'Drop Down Menus'!A:B,2,FALSE)</f>
        <v>#N/A</v>
      </c>
      <c r="L8806" s="48"/>
      <c r="M8806" s="48"/>
      <c r="N8806" s="135"/>
      <c r="R8806" s="144"/>
      <c r="U8806" s="148"/>
      <c r="V8806" s="25"/>
      <c r="Y8806" s="32"/>
      <c r="AG8806" s="29"/>
      <c r="AH8806" s="34"/>
      <c r="AM8806" s="28"/>
      <c r="AN8806" s="28"/>
      <c r="AO8806" s="28"/>
      <c r="AP8806" s="25"/>
      <c r="AQ8806" s="29"/>
      <c r="AR8806" s="30"/>
      <c r="AT8806" s="30"/>
    </row>
    <row r="8807" spans="1:46" ht="30">
      <c r="A8807" s="25">
        <f t="shared" si="822"/>
        <v>2013</v>
      </c>
      <c r="B8807" s="26" t="str">
        <f t="shared" si="823"/>
        <v>Solar Partners</v>
      </c>
      <c r="C8807" s="127" t="str">
        <f t="shared" si="824"/>
        <v>Ivanpah Solar Electric Generating System</v>
      </c>
      <c r="D8807" s="123" t="str">
        <f t="shared" si="825"/>
        <v>Solar Power Tower</v>
      </c>
      <c r="E8807" s="26">
        <f t="shared" si="826"/>
        <v>0</v>
      </c>
      <c r="F8807" s="27">
        <f t="shared" si="827"/>
        <v>0</v>
      </c>
      <c r="G8807" s="28"/>
      <c r="H8807" s="131"/>
      <c r="J8807" s="29" t="e">
        <f>VLOOKUP(H8807,'Drop Down Menus'!A:B,2,FALSE)</f>
        <v>#N/A</v>
      </c>
      <c r="L8807" s="48"/>
      <c r="M8807" s="48"/>
      <c r="N8807" s="135"/>
      <c r="R8807" s="144"/>
      <c r="U8807" s="148"/>
      <c r="V8807" s="25"/>
      <c r="Y8807" s="32"/>
      <c r="AG8807" s="29"/>
      <c r="AH8807" s="34"/>
      <c r="AM8807" s="28"/>
      <c r="AN8807" s="28"/>
      <c r="AO8807" s="28"/>
      <c r="AP8807" s="25"/>
      <c r="AQ8807" s="29"/>
      <c r="AR8807" s="30"/>
      <c r="AT8807" s="30"/>
    </row>
    <row r="8808" spans="1:46" ht="30">
      <c r="A8808" s="25">
        <f t="shared" si="822"/>
        <v>2013</v>
      </c>
      <c r="B8808" s="26" t="str">
        <f t="shared" si="823"/>
        <v>Solar Partners</v>
      </c>
      <c r="C8808" s="127" t="str">
        <f t="shared" si="824"/>
        <v>Ivanpah Solar Electric Generating System</v>
      </c>
      <c r="D8808" s="123" t="str">
        <f t="shared" si="825"/>
        <v>Solar Power Tower</v>
      </c>
      <c r="E8808" s="26">
        <f t="shared" si="826"/>
        <v>0</v>
      </c>
      <c r="F8808" s="27">
        <f t="shared" si="827"/>
        <v>0</v>
      </c>
      <c r="G8808" s="28"/>
      <c r="H8808" s="131"/>
      <c r="J8808" s="29" t="e">
        <f>VLOOKUP(H8808,'Drop Down Menus'!A:B,2,FALSE)</f>
        <v>#N/A</v>
      </c>
      <c r="L8808" s="48"/>
      <c r="M8808" s="48"/>
      <c r="N8808" s="135"/>
      <c r="R8808" s="144"/>
      <c r="U8808" s="148"/>
      <c r="V8808" s="25"/>
      <c r="Y8808" s="32"/>
      <c r="AG8808" s="29"/>
      <c r="AH8808" s="34"/>
      <c r="AM8808" s="28"/>
      <c r="AN8808" s="28"/>
      <c r="AO8808" s="28"/>
      <c r="AP8808" s="25"/>
      <c r="AQ8808" s="29"/>
      <c r="AR8808" s="30"/>
      <c r="AT8808" s="30"/>
    </row>
    <row r="8809" spans="1:46" ht="30">
      <c r="A8809" s="25">
        <f t="shared" si="822"/>
        <v>2013</v>
      </c>
      <c r="B8809" s="26" t="str">
        <f t="shared" si="823"/>
        <v>Solar Partners</v>
      </c>
      <c r="C8809" s="127" t="str">
        <f t="shared" si="824"/>
        <v>Ivanpah Solar Electric Generating System</v>
      </c>
      <c r="D8809" s="123" t="str">
        <f t="shared" si="825"/>
        <v>Solar Power Tower</v>
      </c>
      <c r="E8809" s="26">
        <f t="shared" si="826"/>
        <v>0</v>
      </c>
      <c r="F8809" s="27">
        <f t="shared" si="827"/>
        <v>0</v>
      </c>
      <c r="G8809" s="28"/>
      <c r="H8809" s="131"/>
      <c r="J8809" s="29" t="e">
        <f>VLOOKUP(H8809,'Drop Down Menus'!A:B,2,FALSE)</f>
        <v>#N/A</v>
      </c>
      <c r="L8809" s="48"/>
      <c r="M8809" s="48"/>
      <c r="N8809" s="135"/>
      <c r="R8809" s="144"/>
      <c r="U8809" s="148"/>
      <c r="V8809" s="25"/>
      <c r="Y8809" s="32"/>
      <c r="AG8809" s="29"/>
      <c r="AH8809" s="34"/>
      <c r="AM8809" s="28"/>
      <c r="AN8809" s="28"/>
      <c r="AO8809" s="28"/>
      <c r="AP8809" s="25"/>
      <c r="AQ8809" s="29"/>
      <c r="AR8809" s="30"/>
      <c r="AT8809" s="30"/>
    </row>
    <row r="8810" spans="1:46" ht="30">
      <c r="A8810" s="25">
        <f t="shared" si="822"/>
        <v>2013</v>
      </c>
      <c r="B8810" s="26" t="str">
        <f t="shared" si="823"/>
        <v>Solar Partners</v>
      </c>
      <c r="C8810" s="127" t="str">
        <f t="shared" si="824"/>
        <v>Ivanpah Solar Electric Generating System</v>
      </c>
      <c r="D8810" s="123" t="str">
        <f t="shared" si="825"/>
        <v>Solar Power Tower</v>
      </c>
      <c r="E8810" s="26">
        <f t="shared" si="826"/>
        <v>0</v>
      </c>
      <c r="F8810" s="27">
        <f t="shared" si="827"/>
        <v>0</v>
      </c>
      <c r="G8810" s="28"/>
      <c r="H8810" s="131"/>
      <c r="J8810" s="29" t="e">
        <f>VLOOKUP(H8810,'Drop Down Menus'!A:B,2,FALSE)</f>
        <v>#N/A</v>
      </c>
      <c r="L8810" s="48"/>
      <c r="M8810" s="48"/>
      <c r="N8810" s="135"/>
      <c r="R8810" s="144"/>
      <c r="U8810" s="148"/>
      <c r="V8810" s="25"/>
      <c r="Y8810" s="32"/>
      <c r="AG8810" s="29"/>
      <c r="AH8810" s="34"/>
      <c r="AM8810" s="28"/>
      <c r="AN8810" s="28"/>
      <c r="AO8810" s="28"/>
      <c r="AP8810" s="25"/>
      <c r="AQ8810" s="29"/>
      <c r="AR8810" s="30"/>
      <c r="AT8810" s="30"/>
    </row>
    <row r="8811" spans="1:46" ht="30">
      <c r="A8811" s="25">
        <f t="shared" si="822"/>
        <v>2013</v>
      </c>
      <c r="B8811" s="26" t="str">
        <f t="shared" si="823"/>
        <v>Solar Partners</v>
      </c>
      <c r="C8811" s="127" t="str">
        <f t="shared" si="824"/>
        <v>Ivanpah Solar Electric Generating System</v>
      </c>
      <c r="D8811" s="123" t="str">
        <f t="shared" si="825"/>
        <v>Solar Power Tower</v>
      </c>
      <c r="E8811" s="26">
        <f t="shared" si="826"/>
        <v>0</v>
      </c>
      <c r="F8811" s="27">
        <f t="shared" si="827"/>
        <v>0</v>
      </c>
      <c r="G8811" s="28"/>
      <c r="H8811" s="131"/>
      <c r="J8811" s="29" t="e">
        <f>VLOOKUP(H8811,'Drop Down Menus'!A:B,2,FALSE)</f>
        <v>#N/A</v>
      </c>
      <c r="L8811" s="48"/>
      <c r="M8811" s="48"/>
      <c r="N8811" s="135"/>
      <c r="R8811" s="144"/>
      <c r="U8811" s="148"/>
      <c r="V8811" s="25"/>
      <c r="Y8811" s="32"/>
      <c r="AG8811" s="29"/>
      <c r="AH8811" s="34"/>
      <c r="AM8811" s="28"/>
      <c r="AN8811" s="28"/>
      <c r="AO8811" s="28"/>
      <c r="AP8811" s="25"/>
      <c r="AQ8811" s="29"/>
      <c r="AR8811" s="30"/>
      <c r="AT8811" s="30"/>
    </row>
    <row r="8812" spans="1:46" ht="30">
      <c r="A8812" s="25">
        <f t="shared" si="822"/>
        <v>2013</v>
      </c>
      <c r="B8812" s="26" t="str">
        <f t="shared" si="823"/>
        <v>Solar Partners</v>
      </c>
      <c r="C8812" s="127" t="str">
        <f t="shared" si="824"/>
        <v>Ivanpah Solar Electric Generating System</v>
      </c>
      <c r="D8812" s="123" t="str">
        <f t="shared" si="825"/>
        <v>Solar Power Tower</v>
      </c>
      <c r="E8812" s="26">
        <f t="shared" si="826"/>
        <v>0</v>
      </c>
      <c r="F8812" s="27">
        <f t="shared" si="827"/>
        <v>0</v>
      </c>
      <c r="G8812" s="28"/>
      <c r="H8812" s="131"/>
      <c r="J8812" s="29" t="e">
        <f>VLOOKUP(H8812,'Drop Down Menus'!A:B,2,FALSE)</f>
        <v>#N/A</v>
      </c>
      <c r="L8812" s="48"/>
      <c r="M8812" s="48"/>
      <c r="N8812" s="135"/>
      <c r="R8812" s="144"/>
      <c r="U8812" s="148"/>
      <c r="V8812" s="25"/>
      <c r="Y8812" s="32"/>
      <c r="AG8812" s="29"/>
      <c r="AH8812" s="34"/>
      <c r="AM8812" s="28"/>
      <c r="AN8812" s="28"/>
      <c r="AO8812" s="28"/>
      <c r="AP8812" s="25"/>
      <c r="AQ8812" s="29"/>
      <c r="AR8812" s="30"/>
      <c r="AT8812" s="30"/>
    </row>
    <row r="8813" spans="1:46" ht="30">
      <c r="A8813" s="25">
        <f t="shared" si="822"/>
        <v>2013</v>
      </c>
      <c r="B8813" s="26" t="str">
        <f t="shared" si="823"/>
        <v>Solar Partners</v>
      </c>
      <c r="C8813" s="127" t="str">
        <f t="shared" si="824"/>
        <v>Ivanpah Solar Electric Generating System</v>
      </c>
      <c r="D8813" s="123" t="str">
        <f t="shared" si="825"/>
        <v>Solar Power Tower</v>
      </c>
      <c r="E8813" s="26">
        <f t="shared" si="826"/>
        <v>0</v>
      </c>
      <c r="F8813" s="27">
        <f t="shared" si="827"/>
        <v>0</v>
      </c>
      <c r="G8813" s="28"/>
      <c r="H8813" s="131"/>
      <c r="J8813" s="29" t="e">
        <f>VLOOKUP(H8813,'Drop Down Menus'!A:B,2,FALSE)</f>
        <v>#N/A</v>
      </c>
      <c r="L8813" s="48"/>
      <c r="M8813" s="48"/>
      <c r="N8813" s="135"/>
      <c r="R8813" s="144"/>
      <c r="U8813" s="148"/>
      <c r="V8813" s="25"/>
      <c r="Y8813" s="32"/>
      <c r="AG8813" s="29"/>
      <c r="AH8813" s="34"/>
      <c r="AM8813" s="28"/>
      <c r="AN8813" s="28"/>
      <c r="AO8813" s="28"/>
      <c r="AP8813" s="25"/>
      <c r="AQ8813" s="29"/>
      <c r="AR8813" s="30"/>
      <c r="AT8813" s="30"/>
    </row>
    <row r="8814" spans="1:46" ht="30">
      <c r="A8814" s="25">
        <f t="shared" si="822"/>
        <v>2013</v>
      </c>
      <c r="B8814" s="26" t="str">
        <f t="shared" si="823"/>
        <v>Solar Partners</v>
      </c>
      <c r="C8814" s="127" t="str">
        <f t="shared" si="824"/>
        <v>Ivanpah Solar Electric Generating System</v>
      </c>
      <c r="D8814" s="123" t="str">
        <f t="shared" si="825"/>
        <v>Solar Power Tower</v>
      </c>
      <c r="E8814" s="26">
        <f t="shared" si="826"/>
        <v>0</v>
      </c>
      <c r="F8814" s="27">
        <f t="shared" si="827"/>
        <v>0</v>
      </c>
      <c r="G8814" s="28"/>
      <c r="H8814" s="131"/>
      <c r="J8814" s="29" t="e">
        <f>VLOOKUP(H8814,'Drop Down Menus'!A:B,2,FALSE)</f>
        <v>#N/A</v>
      </c>
      <c r="L8814" s="48"/>
      <c r="M8814" s="48"/>
      <c r="N8814" s="135"/>
      <c r="R8814" s="144"/>
      <c r="U8814" s="148"/>
      <c r="V8814" s="25"/>
      <c r="Y8814" s="32"/>
      <c r="AG8814" s="29"/>
      <c r="AH8814" s="34"/>
      <c r="AM8814" s="28"/>
      <c r="AN8814" s="28"/>
      <c r="AO8814" s="28"/>
      <c r="AP8814" s="25"/>
      <c r="AQ8814" s="29"/>
      <c r="AR8814" s="30"/>
      <c r="AT8814" s="30"/>
    </row>
    <row r="8815" spans="1:46" ht="30">
      <c r="A8815" s="25">
        <f t="shared" si="822"/>
        <v>2013</v>
      </c>
      <c r="B8815" s="26" t="str">
        <f t="shared" si="823"/>
        <v>Solar Partners</v>
      </c>
      <c r="C8815" s="127" t="str">
        <f t="shared" si="824"/>
        <v>Ivanpah Solar Electric Generating System</v>
      </c>
      <c r="D8815" s="123" t="str">
        <f t="shared" si="825"/>
        <v>Solar Power Tower</v>
      </c>
      <c r="E8815" s="26">
        <f t="shared" si="826"/>
        <v>0</v>
      </c>
      <c r="F8815" s="27">
        <f t="shared" si="827"/>
        <v>0</v>
      </c>
      <c r="G8815" s="28"/>
      <c r="H8815" s="131"/>
      <c r="J8815" s="29" t="e">
        <f>VLOOKUP(H8815,'Drop Down Menus'!A:B,2,FALSE)</f>
        <v>#N/A</v>
      </c>
      <c r="L8815" s="48"/>
      <c r="M8815" s="48"/>
      <c r="N8815" s="135"/>
      <c r="R8815" s="144"/>
      <c r="U8815" s="148"/>
      <c r="V8815" s="25"/>
      <c r="Y8815" s="32"/>
      <c r="AG8815" s="29"/>
      <c r="AH8815" s="34"/>
      <c r="AM8815" s="28"/>
      <c r="AN8815" s="28"/>
      <c r="AO8815" s="28"/>
      <c r="AP8815" s="25"/>
      <c r="AQ8815" s="29"/>
      <c r="AR8815" s="30"/>
      <c r="AT8815" s="30"/>
    </row>
    <row r="8816" spans="1:46" ht="30">
      <c r="A8816" s="25">
        <f t="shared" si="822"/>
        <v>2013</v>
      </c>
      <c r="B8816" s="26" t="str">
        <f t="shared" si="823"/>
        <v>Solar Partners</v>
      </c>
      <c r="C8816" s="127" t="str">
        <f t="shared" si="824"/>
        <v>Ivanpah Solar Electric Generating System</v>
      </c>
      <c r="D8816" s="123" t="str">
        <f t="shared" si="825"/>
        <v>Solar Power Tower</v>
      </c>
      <c r="E8816" s="26">
        <f t="shared" si="826"/>
        <v>0</v>
      </c>
      <c r="F8816" s="27">
        <f t="shared" si="827"/>
        <v>0</v>
      </c>
      <c r="G8816" s="28"/>
      <c r="H8816" s="131"/>
      <c r="J8816" s="29" t="e">
        <f>VLOOKUP(H8816,'Drop Down Menus'!A:B,2,FALSE)</f>
        <v>#N/A</v>
      </c>
      <c r="L8816" s="48"/>
      <c r="M8816" s="48"/>
      <c r="N8816" s="135"/>
      <c r="R8816" s="144"/>
      <c r="U8816" s="148"/>
      <c r="V8816" s="25"/>
      <c r="Y8816" s="32"/>
      <c r="AG8816" s="29"/>
      <c r="AH8816" s="34"/>
      <c r="AM8816" s="28"/>
      <c r="AN8816" s="28"/>
      <c r="AO8816" s="28"/>
      <c r="AP8816" s="25"/>
      <c r="AQ8816" s="29"/>
      <c r="AR8816" s="30"/>
      <c r="AT8816" s="30"/>
    </row>
    <row r="8817" spans="1:46" ht="30">
      <c r="A8817" s="25">
        <f t="shared" si="822"/>
        <v>2013</v>
      </c>
      <c r="B8817" s="26" t="str">
        <f t="shared" si="823"/>
        <v>Solar Partners</v>
      </c>
      <c r="C8817" s="127" t="str">
        <f t="shared" si="824"/>
        <v>Ivanpah Solar Electric Generating System</v>
      </c>
      <c r="D8817" s="123" t="str">
        <f t="shared" si="825"/>
        <v>Solar Power Tower</v>
      </c>
      <c r="E8817" s="26">
        <f t="shared" si="826"/>
        <v>0</v>
      </c>
      <c r="F8817" s="27">
        <f t="shared" si="827"/>
        <v>0</v>
      </c>
      <c r="G8817" s="28"/>
      <c r="H8817" s="131"/>
      <c r="J8817" s="29" t="e">
        <f>VLOOKUP(H8817,'Drop Down Menus'!A:B,2,FALSE)</f>
        <v>#N/A</v>
      </c>
      <c r="L8817" s="48"/>
      <c r="M8817" s="48"/>
      <c r="N8817" s="135"/>
      <c r="R8817" s="144"/>
      <c r="U8817" s="148"/>
      <c r="V8817" s="25"/>
      <c r="Y8817" s="32"/>
      <c r="AG8817" s="29"/>
      <c r="AH8817" s="34"/>
      <c r="AM8817" s="28"/>
      <c r="AN8817" s="28"/>
      <c r="AO8817" s="28"/>
      <c r="AP8817" s="25"/>
      <c r="AQ8817" s="29"/>
      <c r="AR8817" s="30"/>
      <c r="AT8817" s="30"/>
    </row>
    <row r="8818" spans="1:46" ht="30">
      <c r="A8818" s="25">
        <f t="shared" si="822"/>
        <v>2013</v>
      </c>
      <c r="B8818" s="26" t="str">
        <f t="shared" si="823"/>
        <v>Solar Partners</v>
      </c>
      <c r="C8818" s="127" t="str">
        <f t="shared" si="824"/>
        <v>Ivanpah Solar Electric Generating System</v>
      </c>
      <c r="D8818" s="123" t="str">
        <f t="shared" si="825"/>
        <v>Solar Power Tower</v>
      </c>
      <c r="E8818" s="26">
        <f t="shared" si="826"/>
        <v>0</v>
      </c>
      <c r="F8818" s="27">
        <f t="shared" si="827"/>
        <v>0</v>
      </c>
      <c r="G8818" s="28"/>
      <c r="H8818" s="131"/>
      <c r="J8818" s="29" t="e">
        <f>VLOOKUP(H8818,'Drop Down Menus'!A:B,2,FALSE)</f>
        <v>#N/A</v>
      </c>
      <c r="L8818" s="48"/>
      <c r="M8818" s="48"/>
      <c r="N8818" s="135"/>
      <c r="R8818" s="144"/>
      <c r="U8818" s="148"/>
      <c r="V8818" s="25"/>
      <c r="Y8818" s="32"/>
      <c r="AG8818" s="29"/>
      <c r="AH8818" s="34"/>
      <c r="AM8818" s="28"/>
      <c r="AN8818" s="28"/>
      <c r="AO8818" s="28"/>
      <c r="AP8818" s="25"/>
      <c r="AQ8818" s="29"/>
      <c r="AR8818" s="30"/>
      <c r="AT8818" s="30"/>
    </row>
    <row r="8819" spans="1:46" ht="30">
      <c r="A8819" s="25">
        <f t="shared" si="822"/>
        <v>2013</v>
      </c>
      <c r="B8819" s="26" t="str">
        <f t="shared" si="823"/>
        <v>Solar Partners</v>
      </c>
      <c r="C8819" s="127" t="str">
        <f t="shared" si="824"/>
        <v>Ivanpah Solar Electric Generating System</v>
      </c>
      <c r="D8819" s="123" t="str">
        <f t="shared" si="825"/>
        <v>Solar Power Tower</v>
      </c>
      <c r="E8819" s="26">
        <f t="shared" si="826"/>
        <v>0</v>
      </c>
      <c r="F8819" s="27">
        <f t="shared" si="827"/>
        <v>0</v>
      </c>
      <c r="G8819" s="28"/>
      <c r="H8819" s="131"/>
      <c r="J8819" s="29" t="e">
        <f>VLOOKUP(H8819,'Drop Down Menus'!A:B,2,FALSE)</f>
        <v>#N/A</v>
      </c>
      <c r="L8819" s="48"/>
      <c r="M8819" s="48"/>
      <c r="N8819" s="135"/>
      <c r="R8819" s="144"/>
      <c r="U8819" s="148"/>
      <c r="V8819" s="25"/>
      <c r="Y8819" s="32"/>
      <c r="AG8819" s="29"/>
      <c r="AH8819" s="34"/>
      <c r="AM8819" s="28"/>
      <c r="AN8819" s="28"/>
      <c r="AO8819" s="28"/>
      <c r="AP8819" s="25"/>
      <c r="AQ8819" s="29"/>
      <c r="AR8819" s="30"/>
      <c r="AT8819" s="30"/>
    </row>
    <row r="8820" spans="1:46" ht="30">
      <c r="A8820" s="25">
        <f t="shared" si="822"/>
        <v>2013</v>
      </c>
      <c r="B8820" s="26" t="str">
        <f t="shared" si="823"/>
        <v>Solar Partners</v>
      </c>
      <c r="C8820" s="127" t="str">
        <f t="shared" si="824"/>
        <v>Ivanpah Solar Electric Generating System</v>
      </c>
      <c r="D8820" s="123" t="str">
        <f t="shared" si="825"/>
        <v>Solar Power Tower</v>
      </c>
      <c r="E8820" s="26">
        <f t="shared" si="826"/>
        <v>0</v>
      </c>
      <c r="F8820" s="27">
        <f t="shared" si="827"/>
        <v>0</v>
      </c>
      <c r="G8820" s="28"/>
      <c r="H8820" s="131"/>
      <c r="J8820" s="29" t="e">
        <f>VLOOKUP(H8820,'Drop Down Menus'!A:B,2,FALSE)</f>
        <v>#N/A</v>
      </c>
      <c r="L8820" s="48"/>
      <c r="M8820" s="48"/>
      <c r="N8820" s="135"/>
      <c r="R8820" s="144"/>
      <c r="U8820" s="148"/>
      <c r="V8820" s="25"/>
      <c r="Y8820" s="32"/>
      <c r="AG8820" s="29"/>
      <c r="AH8820" s="34"/>
      <c r="AM8820" s="28"/>
      <c r="AN8820" s="28"/>
      <c r="AO8820" s="28"/>
      <c r="AP8820" s="25"/>
      <c r="AQ8820" s="29"/>
      <c r="AR8820" s="30"/>
      <c r="AT8820" s="30"/>
    </row>
    <row r="8821" spans="1:46" ht="30">
      <c r="A8821" s="25">
        <f t="shared" si="822"/>
        <v>2013</v>
      </c>
      <c r="B8821" s="26" t="str">
        <f t="shared" si="823"/>
        <v>Solar Partners</v>
      </c>
      <c r="C8821" s="127" t="str">
        <f t="shared" si="824"/>
        <v>Ivanpah Solar Electric Generating System</v>
      </c>
      <c r="D8821" s="123" t="str">
        <f t="shared" si="825"/>
        <v>Solar Power Tower</v>
      </c>
      <c r="E8821" s="26">
        <f t="shared" si="826"/>
        <v>0</v>
      </c>
      <c r="F8821" s="27">
        <f t="shared" si="827"/>
        <v>0</v>
      </c>
      <c r="G8821" s="28"/>
      <c r="H8821" s="131"/>
      <c r="J8821" s="29" t="e">
        <f>VLOOKUP(H8821,'Drop Down Menus'!A:B,2,FALSE)</f>
        <v>#N/A</v>
      </c>
      <c r="L8821" s="48"/>
      <c r="M8821" s="48"/>
      <c r="N8821" s="135"/>
      <c r="R8821" s="144"/>
      <c r="U8821" s="148"/>
      <c r="V8821" s="25"/>
      <c r="Y8821" s="32"/>
      <c r="AG8821" s="29"/>
      <c r="AH8821" s="34"/>
      <c r="AM8821" s="28"/>
      <c r="AN8821" s="28"/>
      <c r="AO8821" s="28"/>
      <c r="AP8821" s="25"/>
      <c r="AQ8821" s="29"/>
      <c r="AR8821" s="30"/>
      <c r="AT8821" s="30"/>
    </row>
    <row r="8822" spans="1:46" ht="30">
      <c r="A8822" s="25">
        <f t="shared" si="822"/>
        <v>2013</v>
      </c>
      <c r="B8822" s="26" t="str">
        <f t="shared" si="823"/>
        <v>Solar Partners</v>
      </c>
      <c r="C8822" s="127" t="str">
        <f t="shared" si="824"/>
        <v>Ivanpah Solar Electric Generating System</v>
      </c>
      <c r="D8822" s="123" t="str">
        <f t="shared" si="825"/>
        <v>Solar Power Tower</v>
      </c>
      <c r="E8822" s="26">
        <f t="shared" si="826"/>
        <v>0</v>
      </c>
      <c r="F8822" s="27">
        <f t="shared" si="827"/>
        <v>0</v>
      </c>
      <c r="G8822" s="28"/>
      <c r="H8822" s="131"/>
      <c r="J8822" s="29" t="e">
        <f>VLOOKUP(H8822,'Drop Down Menus'!A:B,2,FALSE)</f>
        <v>#N/A</v>
      </c>
      <c r="L8822" s="48"/>
      <c r="M8822" s="48"/>
      <c r="N8822" s="135"/>
      <c r="R8822" s="144"/>
      <c r="U8822" s="148"/>
      <c r="V8822" s="25"/>
      <c r="Y8822" s="32"/>
      <c r="AG8822" s="29"/>
      <c r="AH8822" s="34"/>
      <c r="AM8822" s="28"/>
      <c r="AN8822" s="28"/>
      <c r="AO8822" s="28"/>
      <c r="AP8822" s="25"/>
      <c r="AQ8822" s="29"/>
      <c r="AR8822" s="30"/>
      <c r="AT8822" s="30"/>
    </row>
    <row r="8823" spans="1:46" ht="30">
      <c r="A8823" s="25">
        <f t="shared" si="822"/>
        <v>2013</v>
      </c>
      <c r="B8823" s="26" t="str">
        <f t="shared" si="823"/>
        <v>Solar Partners</v>
      </c>
      <c r="C8823" s="127" t="str">
        <f t="shared" si="824"/>
        <v>Ivanpah Solar Electric Generating System</v>
      </c>
      <c r="D8823" s="123" t="str">
        <f t="shared" si="825"/>
        <v>Solar Power Tower</v>
      </c>
      <c r="E8823" s="26">
        <f t="shared" si="826"/>
        <v>0</v>
      </c>
      <c r="F8823" s="27">
        <f t="shared" si="827"/>
        <v>0</v>
      </c>
      <c r="G8823" s="28"/>
      <c r="H8823" s="131"/>
      <c r="J8823" s="29" t="e">
        <f>VLOOKUP(H8823,'Drop Down Menus'!A:B,2,FALSE)</f>
        <v>#N/A</v>
      </c>
      <c r="L8823" s="48"/>
      <c r="M8823" s="48"/>
      <c r="N8823" s="135"/>
      <c r="R8823" s="144"/>
      <c r="U8823" s="148"/>
      <c r="V8823" s="25"/>
      <c r="Y8823" s="32"/>
      <c r="AG8823" s="29"/>
      <c r="AH8823" s="34"/>
      <c r="AM8823" s="28"/>
      <c r="AN8823" s="28"/>
      <c r="AO8823" s="28"/>
      <c r="AP8823" s="25"/>
      <c r="AQ8823" s="29"/>
      <c r="AR8823" s="30"/>
      <c r="AT8823" s="30"/>
    </row>
    <row r="8824" spans="1:46" ht="30">
      <c r="A8824" s="25">
        <f t="shared" si="822"/>
        <v>2013</v>
      </c>
      <c r="B8824" s="26" t="str">
        <f t="shared" si="823"/>
        <v>Solar Partners</v>
      </c>
      <c r="C8824" s="127" t="str">
        <f t="shared" si="824"/>
        <v>Ivanpah Solar Electric Generating System</v>
      </c>
      <c r="D8824" s="123" t="str">
        <f t="shared" si="825"/>
        <v>Solar Power Tower</v>
      </c>
      <c r="E8824" s="26">
        <f t="shared" si="826"/>
        <v>0</v>
      </c>
      <c r="F8824" s="27">
        <f t="shared" si="827"/>
        <v>0</v>
      </c>
      <c r="G8824" s="28"/>
      <c r="H8824" s="131"/>
      <c r="J8824" s="29" t="e">
        <f>VLOOKUP(H8824,'Drop Down Menus'!A:B,2,FALSE)</f>
        <v>#N/A</v>
      </c>
      <c r="L8824" s="48"/>
      <c r="M8824" s="48"/>
      <c r="N8824" s="135"/>
      <c r="R8824" s="144"/>
      <c r="U8824" s="148"/>
      <c r="V8824" s="25"/>
      <c r="Y8824" s="32"/>
      <c r="AG8824" s="29"/>
      <c r="AH8824" s="34"/>
      <c r="AM8824" s="28"/>
      <c r="AN8824" s="28"/>
      <c r="AO8824" s="28"/>
      <c r="AP8824" s="25"/>
      <c r="AQ8824" s="29"/>
      <c r="AR8824" s="30"/>
      <c r="AT8824" s="30"/>
    </row>
    <row r="8825" spans="1:46" ht="30">
      <c r="A8825" s="25">
        <f t="shared" si="822"/>
        <v>2013</v>
      </c>
      <c r="B8825" s="26" t="str">
        <f t="shared" si="823"/>
        <v>Solar Partners</v>
      </c>
      <c r="C8825" s="127" t="str">
        <f t="shared" si="824"/>
        <v>Ivanpah Solar Electric Generating System</v>
      </c>
      <c r="D8825" s="123" t="str">
        <f t="shared" si="825"/>
        <v>Solar Power Tower</v>
      </c>
      <c r="E8825" s="26">
        <f t="shared" si="826"/>
        <v>0</v>
      </c>
      <c r="F8825" s="27">
        <f t="shared" si="827"/>
        <v>0</v>
      </c>
      <c r="G8825" s="28"/>
      <c r="H8825" s="131"/>
      <c r="J8825" s="29" t="e">
        <f>VLOOKUP(H8825,'Drop Down Menus'!A:B,2,FALSE)</f>
        <v>#N/A</v>
      </c>
      <c r="L8825" s="48"/>
      <c r="M8825" s="48"/>
      <c r="N8825" s="135"/>
      <c r="R8825" s="144"/>
      <c r="U8825" s="148"/>
      <c r="V8825" s="25"/>
      <c r="Y8825" s="32"/>
      <c r="AG8825" s="29"/>
      <c r="AH8825" s="34"/>
      <c r="AM8825" s="28"/>
      <c r="AN8825" s="28"/>
      <c r="AO8825" s="28"/>
      <c r="AP8825" s="25"/>
      <c r="AQ8825" s="29"/>
      <c r="AR8825" s="30"/>
      <c r="AT8825" s="30"/>
    </row>
    <row r="8826" spans="1:46" ht="30">
      <c r="A8826" s="25">
        <f t="shared" si="822"/>
        <v>2013</v>
      </c>
      <c r="B8826" s="26" t="str">
        <f t="shared" si="823"/>
        <v>Solar Partners</v>
      </c>
      <c r="C8826" s="127" t="str">
        <f t="shared" si="824"/>
        <v>Ivanpah Solar Electric Generating System</v>
      </c>
      <c r="D8826" s="123" t="str">
        <f t="shared" si="825"/>
        <v>Solar Power Tower</v>
      </c>
      <c r="E8826" s="26">
        <f t="shared" si="826"/>
        <v>0</v>
      </c>
      <c r="F8826" s="27">
        <f t="shared" si="827"/>
        <v>0</v>
      </c>
      <c r="G8826" s="28"/>
      <c r="H8826" s="131"/>
      <c r="J8826" s="29" t="e">
        <f>VLOOKUP(H8826,'Drop Down Menus'!A:B,2,FALSE)</f>
        <v>#N/A</v>
      </c>
      <c r="L8826" s="48"/>
      <c r="M8826" s="48"/>
      <c r="N8826" s="135"/>
      <c r="R8826" s="144"/>
      <c r="U8826" s="148"/>
      <c r="V8826" s="25"/>
      <c r="Y8826" s="32"/>
      <c r="AG8826" s="29"/>
      <c r="AH8826" s="34"/>
      <c r="AM8826" s="28"/>
      <c r="AN8826" s="28"/>
      <c r="AO8826" s="28"/>
      <c r="AP8826" s="25"/>
      <c r="AQ8826" s="29"/>
      <c r="AR8826" s="30"/>
      <c r="AT8826" s="30"/>
    </row>
    <row r="8827" spans="1:46" ht="30">
      <c r="A8827" s="25">
        <f t="shared" si="822"/>
        <v>2013</v>
      </c>
      <c r="B8827" s="26" t="str">
        <f t="shared" si="823"/>
        <v>Solar Partners</v>
      </c>
      <c r="C8827" s="127" t="str">
        <f t="shared" si="824"/>
        <v>Ivanpah Solar Electric Generating System</v>
      </c>
      <c r="D8827" s="123" t="str">
        <f t="shared" si="825"/>
        <v>Solar Power Tower</v>
      </c>
      <c r="E8827" s="26">
        <f t="shared" si="826"/>
        <v>0</v>
      </c>
      <c r="F8827" s="27">
        <f t="shared" si="827"/>
        <v>0</v>
      </c>
      <c r="G8827" s="28"/>
      <c r="H8827" s="131"/>
      <c r="J8827" s="29" t="e">
        <f>VLOOKUP(H8827,'Drop Down Menus'!A:B,2,FALSE)</f>
        <v>#N/A</v>
      </c>
      <c r="L8827" s="48"/>
      <c r="M8827" s="48"/>
      <c r="N8827" s="135"/>
      <c r="R8827" s="144"/>
      <c r="U8827" s="148"/>
      <c r="V8827" s="25"/>
      <c r="Y8827" s="32"/>
      <c r="AG8827" s="29"/>
      <c r="AH8827" s="34"/>
      <c r="AM8827" s="28"/>
      <c r="AN8827" s="28"/>
      <c r="AO8827" s="28"/>
      <c r="AP8827" s="25"/>
      <c r="AQ8827" s="29"/>
      <c r="AR8827" s="30"/>
      <c r="AT8827" s="30"/>
    </row>
    <row r="8828" spans="1:46" ht="30">
      <c r="A8828" s="25">
        <f t="shared" si="822"/>
        <v>2013</v>
      </c>
      <c r="B8828" s="26" t="str">
        <f t="shared" si="823"/>
        <v>Solar Partners</v>
      </c>
      <c r="C8828" s="127" t="str">
        <f t="shared" si="824"/>
        <v>Ivanpah Solar Electric Generating System</v>
      </c>
      <c r="D8828" s="123" t="str">
        <f t="shared" si="825"/>
        <v>Solar Power Tower</v>
      </c>
      <c r="E8828" s="26">
        <f t="shared" si="826"/>
        <v>0</v>
      </c>
      <c r="F8828" s="27">
        <f t="shared" si="827"/>
        <v>0</v>
      </c>
      <c r="G8828" s="28"/>
      <c r="H8828" s="131"/>
      <c r="J8828" s="29" t="e">
        <f>VLOOKUP(H8828,'Drop Down Menus'!A:B,2,FALSE)</f>
        <v>#N/A</v>
      </c>
      <c r="L8828" s="48"/>
      <c r="M8828" s="48"/>
      <c r="N8828" s="135"/>
      <c r="R8828" s="144"/>
      <c r="U8828" s="148"/>
      <c r="V8828" s="25"/>
      <c r="Y8828" s="32"/>
      <c r="AG8828" s="29"/>
      <c r="AH8828" s="34"/>
      <c r="AM8828" s="28"/>
      <c r="AN8828" s="28"/>
      <c r="AO8828" s="28"/>
      <c r="AP8828" s="25"/>
      <c r="AQ8828" s="29"/>
      <c r="AR8828" s="30"/>
      <c r="AT8828" s="30"/>
    </row>
    <row r="8829" spans="1:46" ht="30">
      <c r="A8829" s="25">
        <f t="shared" si="822"/>
        <v>2013</v>
      </c>
      <c r="B8829" s="26" t="str">
        <f t="shared" si="823"/>
        <v>Solar Partners</v>
      </c>
      <c r="C8829" s="127" t="str">
        <f t="shared" si="824"/>
        <v>Ivanpah Solar Electric Generating System</v>
      </c>
      <c r="D8829" s="123" t="str">
        <f t="shared" si="825"/>
        <v>Solar Power Tower</v>
      </c>
      <c r="E8829" s="26">
        <f t="shared" si="826"/>
        <v>0</v>
      </c>
      <c r="F8829" s="27">
        <f t="shared" si="827"/>
        <v>0</v>
      </c>
      <c r="G8829" s="28"/>
      <c r="H8829" s="131"/>
      <c r="J8829" s="29" t="e">
        <f>VLOOKUP(H8829,'Drop Down Menus'!A:B,2,FALSE)</f>
        <v>#N/A</v>
      </c>
      <c r="L8829" s="48"/>
      <c r="M8829" s="48"/>
      <c r="N8829" s="135"/>
      <c r="R8829" s="144"/>
      <c r="U8829" s="148"/>
      <c r="V8829" s="25"/>
      <c r="Y8829" s="32"/>
      <c r="AG8829" s="29"/>
      <c r="AH8829" s="34"/>
      <c r="AM8829" s="28"/>
      <c r="AN8829" s="28"/>
      <c r="AO8829" s="28"/>
      <c r="AP8829" s="25"/>
      <c r="AQ8829" s="29"/>
      <c r="AR8829" s="30"/>
      <c r="AT8829" s="30"/>
    </row>
    <row r="8830" spans="1:46" ht="30">
      <c r="A8830" s="25">
        <f t="shared" si="822"/>
        <v>2013</v>
      </c>
      <c r="B8830" s="26" t="str">
        <f t="shared" si="823"/>
        <v>Solar Partners</v>
      </c>
      <c r="C8830" s="127" t="str">
        <f t="shared" si="824"/>
        <v>Ivanpah Solar Electric Generating System</v>
      </c>
      <c r="D8830" s="123" t="str">
        <f t="shared" si="825"/>
        <v>Solar Power Tower</v>
      </c>
      <c r="E8830" s="26">
        <f t="shared" si="826"/>
        <v>0</v>
      </c>
      <c r="F8830" s="27">
        <f t="shared" si="827"/>
        <v>0</v>
      </c>
      <c r="G8830" s="28"/>
      <c r="H8830" s="131"/>
      <c r="J8830" s="29" t="e">
        <f>VLOOKUP(H8830,'Drop Down Menus'!A:B,2,FALSE)</f>
        <v>#N/A</v>
      </c>
      <c r="L8830" s="48"/>
      <c r="M8830" s="48"/>
      <c r="N8830" s="135"/>
      <c r="R8830" s="144"/>
      <c r="U8830" s="148"/>
      <c r="V8830" s="25"/>
      <c r="Y8830" s="32"/>
      <c r="AG8830" s="29"/>
      <c r="AH8830" s="34"/>
      <c r="AM8830" s="28"/>
      <c r="AN8830" s="28"/>
      <c r="AO8830" s="28"/>
      <c r="AP8830" s="25"/>
      <c r="AQ8830" s="29"/>
      <c r="AR8830" s="30"/>
      <c r="AT8830" s="30"/>
    </row>
    <row r="8831" spans="1:46" ht="30">
      <c r="A8831" s="25">
        <f t="shared" si="822"/>
        <v>2013</v>
      </c>
      <c r="B8831" s="26" t="str">
        <f t="shared" si="823"/>
        <v>Solar Partners</v>
      </c>
      <c r="C8831" s="127" t="str">
        <f t="shared" si="824"/>
        <v>Ivanpah Solar Electric Generating System</v>
      </c>
      <c r="D8831" s="123" t="str">
        <f t="shared" si="825"/>
        <v>Solar Power Tower</v>
      </c>
      <c r="E8831" s="26">
        <f t="shared" si="826"/>
        <v>0</v>
      </c>
      <c r="F8831" s="27">
        <f t="shared" si="827"/>
        <v>0</v>
      </c>
      <c r="G8831" s="28"/>
      <c r="H8831" s="131"/>
      <c r="J8831" s="29" t="e">
        <f>VLOOKUP(H8831,'Drop Down Menus'!A:B,2,FALSE)</f>
        <v>#N/A</v>
      </c>
      <c r="L8831" s="48"/>
      <c r="M8831" s="48"/>
      <c r="N8831" s="135"/>
      <c r="R8831" s="144"/>
      <c r="U8831" s="148"/>
      <c r="V8831" s="25"/>
      <c r="Y8831" s="32"/>
      <c r="AG8831" s="29"/>
      <c r="AH8831" s="34"/>
      <c r="AM8831" s="28"/>
      <c r="AN8831" s="28"/>
      <c r="AO8831" s="28"/>
      <c r="AP8831" s="25"/>
      <c r="AQ8831" s="29"/>
      <c r="AR8831" s="30"/>
      <c r="AT8831" s="30"/>
    </row>
    <row r="8832" spans="1:46" ht="30">
      <c r="A8832" s="25">
        <f t="shared" si="822"/>
        <v>2013</v>
      </c>
      <c r="B8832" s="26" t="str">
        <f t="shared" si="823"/>
        <v>Solar Partners</v>
      </c>
      <c r="C8832" s="127" t="str">
        <f t="shared" si="824"/>
        <v>Ivanpah Solar Electric Generating System</v>
      </c>
      <c r="D8832" s="123" t="str">
        <f t="shared" si="825"/>
        <v>Solar Power Tower</v>
      </c>
      <c r="E8832" s="26">
        <f t="shared" si="826"/>
        <v>0</v>
      </c>
      <c r="F8832" s="27">
        <f t="shared" si="827"/>
        <v>0</v>
      </c>
      <c r="G8832" s="28"/>
      <c r="H8832" s="131"/>
      <c r="J8832" s="29" t="e">
        <f>VLOOKUP(H8832,'Drop Down Menus'!A:B,2,FALSE)</f>
        <v>#N/A</v>
      </c>
      <c r="L8832" s="48"/>
      <c r="M8832" s="48"/>
      <c r="N8832" s="135"/>
      <c r="R8832" s="144"/>
      <c r="U8832" s="148"/>
      <c r="V8832" s="25"/>
      <c r="Y8832" s="32"/>
      <c r="AG8832" s="29"/>
      <c r="AH8832" s="34"/>
      <c r="AM8832" s="28"/>
      <c r="AN8832" s="28"/>
      <c r="AO8832" s="28"/>
      <c r="AP8832" s="25"/>
      <c r="AQ8832" s="29"/>
      <c r="AR8832" s="30"/>
      <c r="AT8832" s="30"/>
    </row>
    <row r="8833" spans="1:46" ht="30">
      <c r="A8833" s="25">
        <f t="shared" si="822"/>
        <v>2013</v>
      </c>
      <c r="B8833" s="26" t="str">
        <f t="shared" si="823"/>
        <v>Solar Partners</v>
      </c>
      <c r="C8833" s="127" t="str">
        <f t="shared" si="824"/>
        <v>Ivanpah Solar Electric Generating System</v>
      </c>
      <c r="D8833" s="123" t="str">
        <f t="shared" si="825"/>
        <v>Solar Power Tower</v>
      </c>
      <c r="E8833" s="26">
        <f t="shared" si="826"/>
        <v>0</v>
      </c>
      <c r="F8833" s="27">
        <f t="shared" si="827"/>
        <v>0</v>
      </c>
      <c r="G8833" s="28"/>
      <c r="H8833" s="131"/>
      <c r="J8833" s="29" t="e">
        <f>VLOOKUP(H8833,'Drop Down Menus'!A:B,2,FALSE)</f>
        <v>#N/A</v>
      </c>
      <c r="L8833" s="48"/>
      <c r="M8833" s="48"/>
      <c r="N8833" s="135"/>
      <c r="R8833" s="144"/>
      <c r="U8833" s="148"/>
      <c r="V8833" s="25"/>
      <c r="Y8833" s="32"/>
      <c r="AG8833" s="29"/>
      <c r="AH8833" s="34"/>
      <c r="AM8833" s="28"/>
      <c r="AN8833" s="28"/>
      <c r="AO8833" s="28"/>
      <c r="AP8833" s="25"/>
      <c r="AQ8833" s="29"/>
      <c r="AR8833" s="30"/>
      <c r="AT8833" s="30"/>
    </row>
    <row r="8834" spans="1:46" ht="30">
      <c r="A8834" s="25">
        <f t="shared" si="822"/>
        <v>2013</v>
      </c>
      <c r="B8834" s="26" t="str">
        <f t="shared" si="823"/>
        <v>Solar Partners</v>
      </c>
      <c r="C8834" s="127" t="str">
        <f t="shared" si="824"/>
        <v>Ivanpah Solar Electric Generating System</v>
      </c>
      <c r="D8834" s="123" t="str">
        <f t="shared" si="825"/>
        <v>Solar Power Tower</v>
      </c>
      <c r="E8834" s="26">
        <f t="shared" si="826"/>
        <v>0</v>
      </c>
      <c r="F8834" s="27">
        <f t="shared" si="827"/>
        <v>0</v>
      </c>
      <c r="G8834" s="28"/>
      <c r="H8834" s="131"/>
      <c r="J8834" s="29" t="e">
        <f>VLOOKUP(H8834,'Drop Down Menus'!A:B,2,FALSE)</f>
        <v>#N/A</v>
      </c>
      <c r="L8834" s="48"/>
      <c r="M8834" s="48"/>
      <c r="N8834" s="135"/>
      <c r="R8834" s="144"/>
      <c r="U8834" s="148"/>
      <c r="V8834" s="25"/>
      <c r="Y8834" s="32"/>
      <c r="AG8834" s="29"/>
      <c r="AH8834" s="34"/>
      <c r="AM8834" s="28"/>
      <c r="AN8834" s="28"/>
      <c r="AO8834" s="28"/>
      <c r="AP8834" s="25"/>
      <c r="AQ8834" s="29"/>
      <c r="AR8834" s="30"/>
      <c r="AT8834" s="30"/>
    </row>
    <row r="8835" spans="1:46" ht="30">
      <c r="A8835" s="25">
        <f t="shared" ref="A8835:A8898" si="828">ReportYear</f>
        <v>2013</v>
      </c>
      <c r="B8835" s="26" t="str">
        <f t="shared" ref="B8835:B8898" si="829">Project_Proponent</f>
        <v>Solar Partners</v>
      </c>
      <c r="C8835" s="127" t="str">
        <f t="shared" ref="C8835:C8898" si="830">Project_Name</f>
        <v>Ivanpah Solar Electric Generating System</v>
      </c>
      <c r="D8835" s="123" t="str">
        <f t="shared" ref="D8835:D8898" si="831">Project_Type_AutoFill</f>
        <v>Solar Power Tower</v>
      </c>
      <c r="E8835" s="26">
        <f t="shared" ref="E8835:E8898" si="832">SPUT_Permit____if_applicable</f>
        <v>0</v>
      </c>
      <c r="F8835" s="27">
        <f t="shared" ref="F8835:F8898" si="833">Eagle_Permit</f>
        <v>0</v>
      </c>
      <c r="G8835" s="28"/>
      <c r="H8835" s="131"/>
      <c r="J8835" s="29" t="e">
        <f>VLOOKUP(H8835,'Drop Down Menus'!A:B,2,FALSE)</f>
        <v>#N/A</v>
      </c>
      <c r="L8835" s="48"/>
      <c r="M8835" s="48"/>
      <c r="N8835" s="135"/>
      <c r="R8835" s="144"/>
      <c r="U8835" s="148"/>
      <c r="V8835" s="25"/>
      <c r="Y8835" s="32"/>
      <c r="AG8835" s="29"/>
      <c r="AH8835" s="34"/>
      <c r="AM8835" s="28"/>
      <c r="AN8835" s="28"/>
      <c r="AO8835" s="28"/>
      <c r="AP8835" s="25"/>
      <c r="AQ8835" s="29"/>
      <c r="AR8835" s="30"/>
      <c r="AT8835" s="30"/>
    </row>
    <row r="8836" spans="1:46" ht="30">
      <c r="A8836" s="25">
        <f t="shared" si="828"/>
        <v>2013</v>
      </c>
      <c r="B8836" s="26" t="str">
        <f t="shared" si="829"/>
        <v>Solar Partners</v>
      </c>
      <c r="C8836" s="127" t="str">
        <f t="shared" si="830"/>
        <v>Ivanpah Solar Electric Generating System</v>
      </c>
      <c r="D8836" s="123" t="str">
        <f t="shared" si="831"/>
        <v>Solar Power Tower</v>
      </c>
      <c r="E8836" s="26">
        <f t="shared" si="832"/>
        <v>0</v>
      </c>
      <c r="F8836" s="27">
        <f t="shared" si="833"/>
        <v>0</v>
      </c>
      <c r="G8836" s="28"/>
      <c r="H8836" s="131"/>
      <c r="J8836" s="29" t="e">
        <f>VLOOKUP(H8836,'Drop Down Menus'!A:B,2,FALSE)</f>
        <v>#N/A</v>
      </c>
      <c r="L8836" s="48"/>
      <c r="M8836" s="48"/>
      <c r="N8836" s="135"/>
      <c r="R8836" s="144"/>
      <c r="U8836" s="148"/>
      <c r="V8836" s="25"/>
      <c r="Y8836" s="32"/>
      <c r="AG8836" s="29"/>
      <c r="AH8836" s="34"/>
      <c r="AM8836" s="28"/>
      <c r="AN8836" s="28"/>
      <c r="AO8836" s="28"/>
      <c r="AP8836" s="25"/>
      <c r="AQ8836" s="29"/>
      <c r="AR8836" s="30"/>
      <c r="AT8836" s="30"/>
    </row>
    <row r="8837" spans="1:46" ht="30">
      <c r="A8837" s="25">
        <f t="shared" si="828"/>
        <v>2013</v>
      </c>
      <c r="B8837" s="26" t="str">
        <f t="shared" si="829"/>
        <v>Solar Partners</v>
      </c>
      <c r="C8837" s="127" t="str">
        <f t="shared" si="830"/>
        <v>Ivanpah Solar Electric Generating System</v>
      </c>
      <c r="D8837" s="123" t="str">
        <f t="shared" si="831"/>
        <v>Solar Power Tower</v>
      </c>
      <c r="E8837" s="26">
        <f t="shared" si="832"/>
        <v>0</v>
      </c>
      <c r="F8837" s="27">
        <f t="shared" si="833"/>
        <v>0</v>
      </c>
      <c r="G8837" s="28"/>
      <c r="H8837" s="131"/>
      <c r="J8837" s="29" t="e">
        <f>VLOOKUP(H8837,'Drop Down Menus'!A:B,2,FALSE)</f>
        <v>#N/A</v>
      </c>
      <c r="L8837" s="48"/>
      <c r="M8837" s="48"/>
      <c r="N8837" s="135"/>
      <c r="R8837" s="144"/>
      <c r="U8837" s="148"/>
      <c r="V8837" s="25"/>
      <c r="Y8837" s="32"/>
      <c r="AG8837" s="29"/>
      <c r="AH8837" s="34"/>
      <c r="AM8837" s="28"/>
      <c r="AN8837" s="28"/>
      <c r="AO8837" s="28"/>
      <c r="AP8837" s="25"/>
      <c r="AQ8837" s="29"/>
      <c r="AR8837" s="30"/>
      <c r="AT8837" s="30"/>
    </row>
    <row r="8838" spans="1:46" ht="30">
      <c r="A8838" s="25">
        <f t="shared" si="828"/>
        <v>2013</v>
      </c>
      <c r="B8838" s="26" t="str">
        <f t="shared" si="829"/>
        <v>Solar Partners</v>
      </c>
      <c r="C8838" s="127" t="str">
        <f t="shared" si="830"/>
        <v>Ivanpah Solar Electric Generating System</v>
      </c>
      <c r="D8838" s="123" t="str">
        <f t="shared" si="831"/>
        <v>Solar Power Tower</v>
      </c>
      <c r="E8838" s="26">
        <f t="shared" si="832"/>
        <v>0</v>
      </c>
      <c r="F8838" s="27">
        <f t="shared" si="833"/>
        <v>0</v>
      </c>
      <c r="G8838" s="28"/>
      <c r="H8838" s="131"/>
      <c r="J8838" s="29" t="e">
        <f>VLOOKUP(H8838,'Drop Down Menus'!A:B,2,FALSE)</f>
        <v>#N/A</v>
      </c>
      <c r="L8838" s="48"/>
      <c r="M8838" s="48"/>
      <c r="N8838" s="135"/>
      <c r="R8838" s="144"/>
      <c r="U8838" s="148"/>
      <c r="V8838" s="25"/>
      <c r="Y8838" s="32"/>
      <c r="AG8838" s="29"/>
      <c r="AH8838" s="34"/>
      <c r="AM8838" s="28"/>
      <c r="AN8838" s="28"/>
      <c r="AO8838" s="28"/>
      <c r="AP8838" s="25"/>
      <c r="AQ8838" s="29"/>
      <c r="AR8838" s="30"/>
      <c r="AT8838" s="30"/>
    </row>
    <row r="8839" spans="1:46" ht="30">
      <c r="A8839" s="25">
        <f t="shared" si="828"/>
        <v>2013</v>
      </c>
      <c r="B8839" s="26" t="str">
        <f t="shared" si="829"/>
        <v>Solar Partners</v>
      </c>
      <c r="C8839" s="127" t="str">
        <f t="shared" si="830"/>
        <v>Ivanpah Solar Electric Generating System</v>
      </c>
      <c r="D8839" s="123" t="str">
        <f t="shared" si="831"/>
        <v>Solar Power Tower</v>
      </c>
      <c r="E8839" s="26">
        <f t="shared" si="832"/>
        <v>0</v>
      </c>
      <c r="F8839" s="27">
        <f t="shared" si="833"/>
        <v>0</v>
      </c>
      <c r="G8839" s="28"/>
      <c r="H8839" s="131"/>
      <c r="J8839" s="29" t="e">
        <f>VLOOKUP(H8839,'Drop Down Menus'!A:B,2,FALSE)</f>
        <v>#N/A</v>
      </c>
      <c r="L8839" s="48"/>
      <c r="M8839" s="48"/>
      <c r="N8839" s="135"/>
      <c r="R8839" s="144"/>
      <c r="U8839" s="148"/>
      <c r="V8839" s="25"/>
      <c r="Y8839" s="32"/>
      <c r="AG8839" s="29"/>
      <c r="AH8839" s="34"/>
      <c r="AM8839" s="28"/>
      <c r="AN8839" s="28"/>
      <c r="AO8839" s="28"/>
      <c r="AP8839" s="25"/>
      <c r="AQ8839" s="29"/>
      <c r="AR8839" s="30"/>
      <c r="AT8839" s="30"/>
    </row>
    <row r="8840" spans="1:46" ht="30">
      <c r="A8840" s="25">
        <f t="shared" si="828"/>
        <v>2013</v>
      </c>
      <c r="B8840" s="26" t="str">
        <f t="shared" si="829"/>
        <v>Solar Partners</v>
      </c>
      <c r="C8840" s="127" t="str">
        <f t="shared" si="830"/>
        <v>Ivanpah Solar Electric Generating System</v>
      </c>
      <c r="D8840" s="123" t="str">
        <f t="shared" si="831"/>
        <v>Solar Power Tower</v>
      </c>
      <c r="E8840" s="26">
        <f t="shared" si="832"/>
        <v>0</v>
      </c>
      <c r="F8840" s="27">
        <f t="shared" si="833"/>
        <v>0</v>
      </c>
      <c r="G8840" s="28"/>
      <c r="H8840" s="131"/>
      <c r="J8840" s="29" t="e">
        <f>VLOOKUP(H8840,'Drop Down Menus'!A:B,2,FALSE)</f>
        <v>#N/A</v>
      </c>
      <c r="L8840" s="48"/>
      <c r="M8840" s="48"/>
      <c r="N8840" s="135"/>
      <c r="R8840" s="144"/>
      <c r="U8840" s="148"/>
      <c r="V8840" s="25"/>
      <c r="Y8840" s="32"/>
      <c r="AG8840" s="29"/>
      <c r="AH8840" s="34"/>
      <c r="AM8840" s="28"/>
      <c r="AN8840" s="28"/>
      <c r="AO8840" s="28"/>
      <c r="AP8840" s="25"/>
      <c r="AQ8840" s="29"/>
      <c r="AR8840" s="30"/>
      <c r="AT8840" s="30"/>
    </row>
    <row r="8841" spans="1:46" ht="30">
      <c r="A8841" s="25">
        <f t="shared" si="828"/>
        <v>2013</v>
      </c>
      <c r="B8841" s="26" t="str">
        <f t="shared" si="829"/>
        <v>Solar Partners</v>
      </c>
      <c r="C8841" s="127" t="str">
        <f t="shared" si="830"/>
        <v>Ivanpah Solar Electric Generating System</v>
      </c>
      <c r="D8841" s="123" t="str">
        <f t="shared" si="831"/>
        <v>Solar Power Tower</v>
      </c>
      <c r="E8841" s="26">
        <f t="shared" si="832"/>
        <v>0</v>
      </c>
      <c r="F8841" s="27">
        <f t="shared" si="833"/>
        <v>0</v>
      </c>
      <c r="G8841" s="28"/>
      <c r="H8841" s="131"/>
      <c r="J8841" s="29" t="e">
        <f>VLOOKUP(H8841,'Drop Down Menus'!A:B,2,FALSE)</f>
        <v>#N/A</v>
      </c>
      <c r="L8841" s="48"/>
      <c r="M8841" s="48"/>
      <c r="N8841" s="135"/>
      <c r="R8841" s="144"/>
      <c r="U8841" s="148"/>
      <c r="V8841" s="25"/>
      <c r="Y8841" s="32"/>
      <c r="AG8841" s="29"/>
      <c r="AH8841" s="34"/>
      <c r="AM8841" s="28"/>
      <c r="AN8841" s="28"/>
      <c r="AO8841" s="28"/>
      <c r="AP8841" s="25"/>
      <c r="AQ8841" s="29"/>
      <c r="AR8841" s="30"/>
      <c r="AT8841" s="30"/>
    </row>
    <row r="8842" spans="1:46" ht="30">
      <c r="A8842" s="25">
        <f t="shared" si="828"/>
        <v>2013</v>
      </c>
      <c r="B8842" s="26" t="str">
        <f t="shared" si="829"/>
        <v>Solar Partners</v>
      </c>
      <c r="C8842" s="127" t="str">
        <f t="shared" si="830"/>
        <v>Ivanpah Solar Electric Generating System</v>
      </c>
      <c r="D8842" s="123" t="str">
        <f t="shared" si="831"/>
        <v>Solar Power Tower</v>
      </c>
      <c r="E8842" s="26">
        <f t="shared" si="832"/>
        <v>0</v>
      </c>
      <c r="F8842" s="27">
        <f t="shared" si="833"/>
        <v>0</v>
      </c>
      <c r="G8842" s="28"/>
      <c r="H8842" s="131"/>
      <c r="J8842" s="29" t="e">
        <f>VLOOKUP(H8842,'Drop Down Menus'!A:B,2,FALSE)</f>
        <v>#N/A</v>
      </c>
      <c r="L8842" s="48"/>
      <c r="M8842" s="48"/>
      <c r="N8842" s="135"/>
      <c r="R8842" s="144"/>
      <c r="U8842" s="148"/>
      <c r="V8842" s="25"/>
      <c r="Y8842" s="32"/>
      <c r="AG8842" s="29"/>
      <c r="AH8842" s="34"/>
      <c r="AM8842" s="28"/>
      <c r="AN8842" s="28"/>
      <c r="AO8842" s="28"/>
      <c r="AP8842" s="25"/>
      <c r="AQ8842" s="29"/>
      <c r="AR8842" s="30"/>
      <c r="AT8842" s="30"/>
    </row>
    <row r="8843" spans="1:46" ht="30">
      <c r="A8843" s="25">
        <f t="shared" si="828"/>
        <v>2013</v>
      </c>
      <c r="B8843" s="26" t="str">
        <f t="shared" si="829"/>
        <v>Solar Partners</v>
      </c>
      <c r="C8843" s="127" t="str">
        <f t="shared" si="830"/>
        <v>Ivanpah Solar Electric Generating System</v>
      </c>
      <c r="D8843" s="123" t="str">
        <f t="shared" si="831"/>
        <v>Solar Power Tower</v>
      </c>
      <c r="E8843" s="26">
        <f t="shared" si="832"/>
        <v>0</v>
      </c>
      <c r="F8843" s="27">
        <f t="shared" si="833"/>
        <v>0</v>
      </c>
      <c r="G8843" s="28"/>
      <c r="H8843" s="131"/>
      <c r="J8843" s="29" t="e">
        <f>VLOOKUP(H8843,'Drop Down Menus'!A:B,2,FALSE)</f>
        <v>#N/A</v>
      </c>
      <c r="L8843" s="48"/>
      <c r="M8843" s="48"/>
      <c r="N8843" s="135"/>
      <c r="R8843" s="144"/>
      <c r="U8843" s="148"/>
      <c r="V8843" s="25"/>
      <c r="Y8843" s="32"/>
      <c r="AG8843" s="29"/>
      <c r="AH8843" s="34"/>
      <c r="AM8843" s="28"/>
      <c r="AN8843" s="28"/>
      <c r="AO8843" s="28"/>
      <c r="AP8843" s="25"/>
      <c r="AQ8843" s="29"/>
      <c r="AR8843" s="30"/>
      <c r="AT8843" s="30"/>
    </row>
    <row r="8844" spans="1:46" ht="30">
      <c r="A8844" s="25">
        <f t="shared" si="828"/>
        <v>2013</v>
      </c>
      <c r="B8844" s="26" t="str">
        <f t="shared" si="829"/>
        <v>Solar Partners</v>
      </c>
      <c r="C8844" s="127" t="str">
        <f t="shared" si="830"/>
        <v>Ivanpah Solar Electric Generating System</v>
      </c>
      <c r="D8844" s="123" t="str">
        <f t="shared" si="831"/>
        <v>Solar Power Tower</v>
      </c>
      <c r="E8844" s="26">
        <f t="shared" si="832"/>
        <v>0</v>
      </c>
      <c r="F8844" s="27">
        <f t="shared" si="833"/>
        <v>0</v>
      </c>
      <c r="G8844" s="28"/>
      <c r="H8844" s="131"/>
      <c r="J8844" s="29" t="e">
        <f>VLOOKUP(H8844,'Drop Down Menus'!A:B,2,FALSE)</f>
        <v>#N/A</v>
      </c>
      <c r="L8844" s="48"/>
      <c r="M8844" s="48"/>
      <c r="N8844" s="135"/>
      <c r="R8844" s="144"/>
      <c r="U8844" s="148"/>
      <c r="V8844" s="25"/>
      <c r="Y8844" s="32"/>
      <c r="AG8844" s="29"/>
      <c r="AH8844" s="34"/>
      <c r="AM8844" s="28"/>
      <c r="AN8844" s="28"/>
      <c r="AO8844" s="28"/>
      <c r="AP8844" s="25"/>
      <c r="AQ8844" s="29"/>
      <c r="AR8844" s="30"/>
      <c r="AT8844" s="30"/>
    </row>
    <row r="8845" spans="1:46" ht="30">
      <c r="A8845" s="25">
        <f t="shared" si="828"/>
        <v>2013</v>
      </c>
      <c r="B8845" s="26" t="str">
        <f t="shared" si="829"/>
        <v>Solar Partners</v>
      </c>
      <c r="C8845" s="127" t="str">
        <f t="shared" si="830"/>
        <v>Ivanpah Solar Electric Generating System</v>
      </c>
      <c r="D8845" s="123" t="str">
        <f t="shared" si="831"/>
        <v>Solar Power Tower</v>
      </c>
      <c r="E8845" s="26">
        <f t="shared" si="832"/>
        <v>0</v>
      </c>
      <c r="F8845" s="27">
        <f t="shared" si="833"/>
        <v>0</v>
      </c>
      <c r="G8845" s="28"/>
      <c r="H8845" s="131"/>
      <c r="J8845" s="29" t="e">
        <f>VLOOKUP(H8845,'Drop Down Menus'!A:B,2,FALSE)</f>
        <v>#N/A</v>
      </c>
      <c r="L8845" s="48"/>
      <c r="M8845" s="48"/>
      <c r="N8845" s="135"/>
      <c r="R8845" s="144"/>
      <c r="U8845" s="148"/>
      <c r="V8845" s="25"/>
      <c r="Y8845" s="32"/>
      <c r="AG8845" s="29"/>
      <c r="AH8845" s="34"/>
      <c r="AM8845" s="28"/>
      <c r="AN8845" s="28"/>
      <c r="AO8845" s="28"/>
      <c r="AP8845" s="25"/>
      <c r="AQ8845" s="29"/>
      <c r="AR8845" s="30"/>
      <c r="AT8845" s="30"/>
    </row>
    <row r="8846" spans="1:46" ht="30">
      <c r="A8846" s="25">
        <f t="shared" si="828"/>
        <v>2013</v>
      </c>
      <c r="B8846" s="26" t="str">
        <f t="shared" si="829"/>
        <v>Solar Partners</v>
      </c>
      <c r="C8846" s="127" t="str">
        <f t="shared" si="830"/>
        <v>Ivanpah Solar Electric Generating System</v>
      </c>
      <c r="D8846" s="123" t="str">
        <f t="shared" si="831"/>
        <v>Solar Power Tower</v>
      </c>
      <c r="E8846" s="26">
        <f t="shared" si="832"/>
        <v>0</v>
      </c>
      <c r="F8846" s="27">
        <f t="shared" si="833"/>
        <v>0</v>
      </c>
      <c r="G8846" s="28"/>
      <c r="H8846" s="131"/>
      <c r="J8846" s="29" t="e">
        <f>VLOOKUP(H8846,'Drop Down Menus'!A:B,2,FALSE)</f>
        <v>#N/A</v>
      </c>
      <c r="L8846" s="48"/>
      <c r="M8846" s="48"/>
      <c r="N8846" s="135"/>
      <c r="R8846" s="144"/>
      <c r="U8846" s="148"/>
      <c r="V8846" s="25"/>
      <c r="Y8846" s="32"/>
      <c r="AG8846" s="29"/>
      <c r="AH8846" s="34"/>
      <c r="AM8846" s="28"/>
      <c r="AN8846" s="28"/>
      <c r="AO8846" s="28"/>
      <c r="AP8846" s="25"/>
      <c r="AQ8846" s="29"/>
      <c r="AR8846" s="30"/>
      <c r="AT8846" s="30"/>
    </row>
    <row r="8847" spans="1:46" ht="30">
      <c r="A8847" s="25">
        <f t="shared" si="828"/>
        <v>2013</v>
      </c>
      <c r="B8847" s="26" t="str">
        <f t="shared" si="829"/>
        <v>Solar Partners</v>
      </c>
      <c r="C8847" s="127" t="str">
        <f t="shared" si="830"/>
        <v>Ivanpah Solar Electric Generating System</v>
      </c>
      <c r="D8847" s="123" t="str">
        <f t="shared" si="831"/>
        <v>Solar Power Tower</v>
      </c>
      <c r="E8847" s="26">
        <f t="shared" si="832"/>
        <v>0</v>
      </c>
      <c r="F8847" s="27">
        <f t="shared" si="833"/>
        <v>0</v>
      </c>
      <c r="G8847" s="28"/>
      <c r="H8847" s="131"/>
      <c r="J8847" s="29" t="e">
        <f>VLOOKUP(H8847,'Drop Down Menus'!A:B,2,FALSE)</f>
        <v>#N/A</v>
      </c>
      <c r="L8847" s="48"/>
      <c r="M8847" s="48"/>
      <c r="N8847" s="135"/>
      <c r="R8847" s="144"/>
      <c r="U8847" s="148"/>
      <c r="V8847" s="25"/>
      <c r="Y8847" s="32"/>
      <c r="AG8847" s="29"/>
      <c r="AH8847" s="34"/>
      <c r="AM8847" s="28"/>
      <c r="AN8847" s="28"/>
      <c r="AO8847" s="28"/>
      <c r="AP8847" s="25"/>
      <c r="AQ8847" s="29"/>
      <c r="AR8847" s="30"/>
      <c r="AT8847" s="30"/>
    </row>
    <row r="8848" spans="1:46" ht="30">
      <c r="A8848" s="25">
        <f t="shared" si="828"/>
        <v>2013</v>
      </c>
      <c r="B8848" s="26" t="str">
        <f t="shared" si="829"/>
        <v>Solar Partners</v>
      </c>
      <c r="C8848" s="127" t="str">
        <f t="shared" si="830"/>
        <v>Ivanpah Solar Electric Generating System</v>
      </c>
      <c r="D8848" s="123" t="str">
        <f t="shared" si="831"/>
        <v>Solar Power Tower</v>
      </c>
      <c r="E8848" s="26">
        <f t="shared" si="832"/>
        <v>0</v>
      </c>
      <c r="F8848" s="27">
        <f t="shared" si="833"/>
        <v>0</v>
      </c>
      <c r="G8848" s="28"/>
      <c r="H8848" s="131"/>
      <c r="J8848" s="29" t="e">
        <f>VLOOKUP(H8848,'Drop Down Menus'!A:B,2,FALSE)</f>
        <v>#N/A</v>
      </c>
      <c r="L8848" s="48"/>
      <c r="M8848" s="48"/>
      <c r="N8848" s="135"/>
      <c r="R8848" s="144"/>
      <c r="U8848" s="148"/>
      <c r="V8848" s="25"/>
      <c r="Y8848" s="32"/>
      <c r="AG8848" s="29"/>
      <c r="AH8848" s="34"/>
      <c r="AM8848" s="28"/>
      <c r="AN8848" s="28"/>
      <c r="AO8848" s="28"/>
      <c r="AP8848" s="25"/>
      <c r="AQ8848" s="29"/>
      <c r="AR8848" s="30"/>
      <c r="AT8848" s="30"/>
    </row>
    <row r="8849" spans="1:46" ht="30">
      <c r="A8849" s="25">
        <f t="shared" si="828"/>
        <v>2013</v>
      </c>
      <c r="B8849" s="26" t="str">
        <f t="shared" si="829"/>
        <v>Solar Partners</v>
      </c>
      <c r="C8849" s="127" t="str">
        <f t="shared" si="830"/>
        <v>Ivanpah Solar Electric Generating System</v>
      </c>
      <c r="D8849" s="123" t="str">
        <f t="shared" si="831"/>
        <v>Solar Power Tower</v>
      </c>
      <c r="E8849" s="26">
        <f t="shared" si="832"/>
        <v>0</v>
      </c>
      <c r="F8849" s="27">
        <f t="shared" si="833"/>
        <v>0</v>
      </c>
      <c r="G8849" s="28"/>
      <c r="H8849" s="131"/>
      <c r="J8849" s="29" t="e">
        <f>VLOOKUP(H8849,'Drop Down Menus'!A:B,2,FALSE)</f>
        <v>#N/A</v>
      </c>
      <c r="L8849" s="48"/>
      <c r="M8849" s="48"/>
      <c r="N8849" s="135"/>
      <c r="R8849" s="144"/>
      <c r="U8849" s="148"/>
      <c r="V8849" s="25"/>
      <c r="Y8849" s="32"/>
      <c r="AG8849" s="29"/>
      <c r="AH8849" s="34"/>
      <c r="AM8849" s="28"/>
      <c r="AN8849" s="28"/>
      <c r="AO8849" s="28"/>
      <c r="AP8849" s="25"/>
      <c r="AQ8849" s="29"/>
      <c r="AR8849" s="30"/>
      <c r="AT8849" s="30"/>
    </row>
    <row r="8850" spans="1:46" ht="30">
      <c r="A8850" s="25">
        <f t="shared" si="828"/>
        <v>2013</v>
      </c>
      <c r="B8850" s="26" t="str">
        <f t="shared" si="829"/>
        <v>Solar Partners</v>
      </c>
      <c r="C8850" s="127" t="str">
        <f t="shared" si="830"/>
        <v>Ivanpah Solar Electric Generating System</v>
      </c>
      <c r="D8850" s="123" t="str">
        <f t="shared" si="831"/>
        <v>Solar Power Tower</v>
      </c>
      <c r="E8850" s="26">
        <f t="shared" si="832"/>
        <v>0</v>
      </c>
      <c r="F8850" s="27">
        <f t="shared" si="833"/>
        <v>0</v>
      </c>
      <c r="G8850" s="28"/>
      <c r="H8850" s="131"/>
      <c r="J8850" s="29" t="e">
        <f>VLOOKUP(H8850,'Drop Down Menus'!A:B,2,FALSE)</f>
        <v>#N/A</v>
      </c>
      <c r="L8850" s="48"/>
      <c r="M8850" s="48"/>
      <c r="N8850" s="135"/>
      <c r="R8850" s="144"/>
      <c r="U8850" s="148"/>
      <c r="V8850" s="25"/>
      <c r="Y8850" s="32"/>
      <c r="AG8850" s="29"/>
      <c r="AH8850" s="34"/>
      <c r="AM8850" s="28"/>
      <c r="AN8850" s="28"/>
      <c r="AO8850" s="28"/>
      <c r="AP8850" s="25"/>
      <c r="AQ8850" s="29"/>
      <c r="AR8850" s="30"/>
      <c r="AT8850" s="30"/>
    </row>
    <row r="8851" spans="1:46" ht="30">
      <c r="A8851" s="25">
        <f t="shared" si="828"/>
        <v>2013</v>
      </c>
      <c r="B8851" s="26" t="str">
        <f t="shared" si="829"/>
        <v>Solar Partners</v>
      </c>
      <c r="C8851" s="127" t="str">
        <f t="shared" si="830"/>
        <v>Ivanpah Solar Electric Generating System</v>
      </c>
      <c r="D8851" s="123" t="str">
        <f t="shared" si="831"/>
        <v>Solar Power Tower</v>
      </c>
      <c r="E8851" s="26">
        <f t="shared" si="832"/>
        <v>0</v>
      </c>
      <c r="F8851" s="27">
        <f t="shared" si="833"/>
        <v>0</v>
      </c>
      <c r="G8851" s="28"/>
      <c r="H8851" s="131"/>
      <c r="J8851" s="29" t="e">
        <f>VLOOKUP(H8851,'Drop Down Menus'!A:B,2,FALSE)</f>
        <v>#N/A</v>
      </c>
      <c r="L8851" s="48"/>
      <c r="M8851" s="48"/>
      <c r="N8851" s="135"/>
      <c r="R8851" s="144"/>
      <c r="U8851" s="148"/>
      <c r="V8851" s="25"/>
      <c r="Y8851" s="32"/>
      <c r="AG8851" s="29"/>
      <c r="AH8851" s="34"/>
      <c r="AM8851" s="28"/>
      <c r="AN8851" s="28"/>
      <c r="AO8851" s="28"/>
      <c r="AP8851" s="25"/>
      <c r="AQ8851" s="29"/>
      <c r="AR8851" s="30"/>
      <c r="AT8851" s="30"/>
    </row>
    <row r="8852" spans="1:46" ht="30">
      <c r="A8852" s="25">
        <f t="shared" si="828"/>
        <v>2013</v>
      </c>
      <c r="B8852" s="26" t="str">
        <f t="shared" si="829"/>
        <v>Solar Partners</v>
      </c>
      <c r="C8852" s="127" t="str">
        <f t="shared" si="830"/>
        <v>Ivanpah Solar Electric Generating System</v>
      </c>
      <c r="D8852" s="123" t="str">
        <f t="shared" si="831"/>
        <v>Solar Power Tower</v>
      </c>
      <c r="E8852" s="26">
        <f t="shared" si="832"/>
        <v>0</v>
      </c>
      <c r="F8852" s="27">
        <f t="shared" si="833"/>
        <v>0</v>
      </c>
      <c r="G8852" s="28"/>
      <c r="H8852" s="131"/>
      <c r="J8852" s="29" t="e">
        <f>VLOOKUP(H8852,'Drop Down Menus'!A:B,2,FALSE)</f>
        <v>#N/A</v>
      </c>
      <c r="L8852" s="48"/>
      <c r="M8852" s="48"/>
      <c r="N8852" s="135"/>
      <c r="R8852" s="144"/>
      <c r="U8852" s="148"/>
      <c r="V8852" s="25"/>
      <c r="Y8852" s="32"/>
      <c r="AG8852" s="29"/>
      <c r="AH8852" s="34"/>
      <c r="AM8852" s="28"/>
      <c r="AN8852" s="28"/>
      <c r="AO8852" s="28"/>
      <c r="AP8852" s="25"/>
      <c r="AQ8852" s="29"/>
      <c r="AR8852" s="30"/>
      <c r="AT8852" s="30"/>
    </row>
    <row r="8853" spans="1:46" ht="30">
      <c r="A8853" s="25">
        <f t="shared" si="828"/>
        <v>2013</v>
      </c>
      <c r="B8853" s="26" t="str">
        <f t="shared" si="829"/>
        <v>Solar Partners</v>
      </c>
      <c r="C8853" s="127" t="str">
        <f t="shared" si="830"/>
        <v>Ivanpah Solar Electric Generating System</v>
      </c>
      <c r="D8853" s="123" t="str">
        <f t="shared" si="831"/>
        <v>Solar Power Tower</v>
      </c>
      <c r="E8853" s="26">
        <f t="shared" si="832"/>
        <v>0</v>
      </c>
      <c r="F8853" s="27">
        <f t="shared" si="833"/>
        <v>0</v>
      </c>
      <c r="G8853" s="28"/>
      <c r="H8853" s="131"/>
      <c r="J8853" s="29" t="e">
        <f>VLOOKUP(H8853,'Drop Down Menus'!A:B,2,FALSE)</f>
        <v>#N/A</v>
      </c>
      <c r="L8853" s="48"/>
      <c r="M8853" s="48"/>
      <c r="N8853" s="135"/>
      <c r="R8853" s="144"/>
      <c r="U8853" s="148"/>
      <c r="V8853" s="25"/>
      <c r="Y8853" s="32"/>
      <c r="AG8853" s="29"/>
      <c r="AH8853" s="34"/>
      <c r="AM8853" s="28"/>
      <c r="AN8853" s="28"/>
      <c r="AO8853" s="28"/>
      <c r="AP8853" s="25"/>
      <c r="AQ8853" s="29"/>
      <c r="AR8853" s="30"/>
      <c r="AT8853" s="30"/>
    </row>
    <row r="8854" spans="1:46" ht="30">
      <c r="A8854" s="25">
        <f t="shared" si="828"/>
        <v>2013</v>
      </c>
      <c r="B8854" s="26" t="str">
        <f t="shared" si="829"/>
        <v>Solar Partners</v>
      </c>
      <c r="C8854" s="127" t="str">
        <f t="shared" si="830"/>
        <v>Ivanpah Solar Electric Generating System</v>
      </c>
      <c r="D8854" s="123" t="str">
        <f t="shared" si="831"/>
        <v>Solar Power Tower</v>
      </c>
      <c r="E8854" s="26">
        <f t="shared" si="832"/>
        <v>0</v>
      </c>
      <c r="F8854" s="27">
        <f t="shared" si="833"/>
        <v>0</v>
      </c>
      <c r="G8854" s="28"/>
      <c r="H8854" s="131"/>
      <c r="J8854" s="29" t="e">
        <f>VLOOKUP(H8854,'Drop Down Menus'!A:B,2,FALSE)</f>
        <v>#N/A</v>
      </c>
      <c r="L8854" s="48"/>
      <c r="M8854" s="48"/>
      <c r="N8854" s="135"/>
      <c r="R8854" s="144"/>
      <c r="U8854" s="148"/>
      <c r="V8854" s="25"/>
      <c r="Y8854" s="32"/>
      <c r="AG8854" s="29"/>
      <c r="AH8854" s="34"/>
      <c r="AM8854" s="28"/>
      <c r="AN8854" s="28"/>
      <c r="AO8854" s="28"/>
      <c r="AP8854" s="25"/>
      <c r="AQ8854" s="29"/>
      <c r="AR8854" s="30"/>
      <c r="AT8854" s="30"/>
    </row>
    <row r="8855" spans="1:46" ht="30">
      <c r="A8855" s="25">
        <f t="shared" si="828"/>
        <v>2013</v>
      </c>
      <c r="B8855" s="26" t="str">
        <f t="shared" si="829"/>
        <v>Solar Partners</v>
      </c>
      <c r="C8855" s="127" t="str">
        <f t="shared" si="830"/>
        <v>Ivanpah Solar Electric Generating System</v>
      </c>
      <c r="D8855" s="123" t="str">
        <f t="shared" si="831"/>
        <v>Solar Power Tower</v>
      </c>
      <c r="E8855" s="26">
        <f t="shared" si="832"/>
        <v>0</v>
      </c>
      <c r="F8855" s="27">
        <f t="shared" si="833"/>
        <v>0</v>
      </c>
      <c r="G8855" s="28"/>
      <c r="H8855" s="131"/>
      <c r="J8855" s="29" t="e">
        <f>VLOOKUP(H8855,'Drop Down Menus'!A:B,2,FALSE)</f>
        <v>#N/A</v>
      </c>
      <c r="L8855" s="48"/>
      <c r="M8855" s="48"/>
      <c r="N8855" s="135"/>
      <c r="R8855" s="144"/>
      <c r="U8855" s="148"/>
      <c r="V8855" s="25"/>
      <c r="Y8855" s="32"/>
      <c r="AG8855" s="29"/>
      <c r="AH8855" s="34"/>
      <c r="AM8855" s="28"/>
      <c r="AN8855" s="28"/>
      <c r="AO8855" s="28"/>
      <c r="AP8855" s="25"/>
      <c r="AQ8855" s="29"/>
      <c r="AR8855" s="30"/>
      <c r="AT8855" s="30"/>
    </row>
    <row r="8856" spans="1:46" ht="30">
      <c r="A8856" s="25">
        <f t="shared" si="828"/>
        <v>2013</v>
      </c>
      <c r="B8856" s="26" t="str">
        <f t="shared" si="829"/>
        <v>Solar Partners</v>
      </c>
      <c r="C8856" s="127" t="str">
        <f t="shared" si="830"/>
        <v>Ivanpah Solar Electric Generating System</v>
      </c>
      <c r="D8856" s="123" t="str">
        <f t="shared" si="831"/>
        <v>Solar Power Tower</v>
      </c>
      <c r="E8856" s="26">
        <f t="shared" si="832"/>
        <v>0</v>
      </c>
      <c r="F8856" s="27">
        <f t="shared" si="833"/>
        <v>0</v>
      </c>
      <c r="G8856" s="28"/>
      <c r="H8856" s="131"/>
      <c r="J8856" s="29" t="e">
        <f>VLOOKUP(H8856,'Drop Down Menus'!A:B,2,FALSE)</f>
        <v>#N/A</v>
      </c>
      <c r="L8856" s="48"/>
      <c r="M8856" s="48"/>
      <c r="N8856" s="135"/>
      <c r="R8856" s="144"/>
      <c r="U8856" s="148"/>
      <c r="V8856" s="25"/>
      <c r="Y8856" s="32"/>
      <c r="AG8856" s="29"/>
      <c r="AH8856" s="34"/>
      <c r="AM8856" s="28"/>
      <c r="AN8856" s="28"/>
      <c r="AO8856" s="28"/>
      <c r="AP8856" s="25"/>
      <c r="AQ8856" s="29"/>
      <c r="AR8856" s="30"/>
      <c r="AT8856" s="30"/>
    </row>
    <row r="8857" spans="1:46" ht="30">
      <c r="A8857" s="25">
        <f t="shared" si="828"/>
        <v>2013</v>
      </c>
      <c r="B8857" s="26" t="str">
        <f t="shared" si="829"/>
        <v>Solar Partners</v>
      </c>
      <c r="C8857" s="127" t="str">
        <f t="shared" si="830"/>
        <v>Ivanpah Solar Electric Generating System</v>
      </c>
      <c r="D8857" s="123" t="str">
        <f t="shared" si="831"/>
        <v>Solar Power Tower</v>
      </c>
      <c r="E8857" s="26">
        <f t="shared" si="832"/>
        <v>0</v>
      </c>
      <c r="F8857" s="27">
        <f t="shared" si="833"/>
        <v>0</v>
      </c>
      <c r="G8857" s="28"/>
      <c r="H8857" s="131"/>
      <c r="J8857" s="29" t="e">
        <f>VLOOKUP(H8857,'Drop Down Menus'!A:B,2,FALSE)</f>
        <v>#N/A</v>
      </c>
      <c r="L8857" s="48"/>
      <c r="M8857" s="48"/>
      <c r="N8857" s="135"/>
      <c r="R8857" s="144"/>
      <c r="U8857" s="148"/>
      <c r="V8857" s="25"/>
      <c r="Y8857" s="32"/>
      <c r="AG8857" s="29"/>
      <c r="AH8857" s="34"/>
      <c r="AM8857" s="28"/>
      <c r="AN8857" s="28"/>
      <c r="AO8857" s="28"/>
      <c r="AP8857" s="25"/>
      <c r="AQ8857" s="29"/>
      <c r="AR8857" s="30"/>
      <c r="AT8857" s="30"/>
    </row>
    <row r="8858" spans="1:46" ht="30">
      <c r="A8858" s="25">
        <f t="shared" si="828"/>
        <v>2013</v>
      </c>
      <c r="B8858" s="26" t="str">
        <f t="shared" si="829"/>
        <v>Solar Partners</v>
      </c>
      <c r="C8858" s="127" t="str">
        <f t="shared" si="830"/>
        <v>Ivanpah Solar Electric Generating System</v>
      </c>
      <c r="D8858" s="123" t="str">
        <f t="shared" si="831"/>
        <v>Solar Power Tower</v>
      </c>
      <c r="E8858" s="26">
        <f t="shared" si="832"/>
        <v>0</v>
      </c>
      <c r="F8858" s="27">
        <f t="shared" si="833"/>
        <v>0</v>
      </c>
      <c r="G8858" s="28"/>
      <c r="H8858" s="131"/>
      <c r="J8858" s="29" t="e">
        <f>VLOOKUP(H8858,'Drop Down Menus'!A:B,2,FALSE)</f>
        <v>#N/A</v>
      </c>
      <c r="L8858" s="48"/>
      <c r="M8858" s="48"/>
      <c r="N8858" s="135"/>
      <c r="R8858" s="144"/>
      <c r="U8858" s="148"/>
      <c r="V8858" s="25"/>
      <c r="Y8858" s="32"/>
      <c r="AG8858" s="29"/>
      <c r="AH8858" s="34"/>
      <c r="AM8858" s="28"/>
      <c r="AN8858" s="28"/>
      <c r="AO8858" s="28"/>
      <c r="AP8858" s="25"/>
      <c r="AQ8858" s="29"/>
      <c r="AR8858" s="30"/>
      <c r="AT8858" s="30"/>
    </row>
    <row r="8859" spans="1:46" ht="30">
      <c r="A8859" s="25">
        <f t="shared" si="828"/>
        <v>2013</v>
      </c>
      <c r="B8859" s="26" t="str">
        <f t="shared" si="829"/>
        <v>Solar Partners</v>
      </c>
      <c r="C8859" s="127" t="str">
        <f t="shared" si="830"/>
        <v>Ivanpah Solar Electric Generating System</v>
      </c>
      <c r="D8859" s="123" t="str">
        <f t="shared" si="831"/>
        <v>Solar Power Tower</v>
      </c>
      <c r="E8859" s="26">
        <f t="shared" si="832"/>
        <v>0</v>
      </c>
      <c r="F8859" s="27">
        <f t="shared" si="833"/>
        <v>0</v>
      </c>
      <c r="G8859" s="28"/>
      <c r="H8859" s="131"/>
      <c r="J8859" s="29" t="e">
        <f>VLOOKUP(H8859,'Drop Down Menus'!A:B,2,FALSE)</f>
        <v>#N/A</v>
      </c>
      <c r="L8859" s="48"/>
      <c r="M8859" s="48"/>
      <c r="N8859" s="135"/>
      <c r="R8859" s="144"/>
      <c r="U8859" s="148"/>
      <c r="V8859" s="25"/>
      <c r="Y8859" s="32"/>
      <c r="AG8859" s="29"/>
      <c r="AH8859" s="34"/>
      <c r="AM8859" s="28"/>
      <c r="AN8859" s="28"/>
      <c r="AO8859" s="28"/>
      <c r="AP8859" s="25"/>
      <c r="AQ8859" s="29"/>
      <c r="AR8859" s="30"/>
      <c r="AT8859" s="30"/>
    </row>
    <row r="8860" spans="1:46" ht="30">
      <c r="A8860" s="25">
        <f t="shared" si="828"/>
        <v>2013</v>
      </c>
      <c r="B8860" s="26" t="str">
        <f t="shared" si="829"/>
        <v>Solar Partners</v>
      </c>
      <c r="C8860" s="127" t="str">
        <f t="shared" si="830"/>
        <v>Ivanpah Solar Electric Generating System</v>
      </c>
      <c r="D8860" s="123" t="str">
        <f t="shared" si="831"/>
        <v>Solar Power Tower</v>
      </c>
      <c r="E8860" s="26">
        <f t="shared" si="832"/>
        <v>0</v>
      </c>
      <c r="F8860" s="27">
        <f t="shared" si="833"/>
        <v>0</v>
      </c>
      <c r="G8860" s="28"/>
      <c r="H8860" s="131"/>
      <c r="J8860" s="29" t="e">
        <f>VLOOKUP(H8860,'Drop Down Menus'!A:B,2,FALSE)</f>
        <v>#N/A</v>
      </c>
      <c r="L8860" s="48"/>
      <c r="M8860" s="48"/>
      <c r="N8860" s="135"/>
      <c r="R8860" s="144"/>
      <c r="U8860" s="148"/>
      <c r="V8860" s="25"/>
      <c r="Y8860" s="32"/>
      <c r="AG8860" s="29"/>
      <c r="AH8860" s="34"/>
      <c r="AM8860" s="28"/>
      <c r="AN8860" s="28"/>
      <c r="AO8860" s="28"/>
      <c r="AP8860" s="25"/>
      <c r="AQ8860" s="29"/>
      <c r="AR8860" s="30"/>
      <c r="AT8860" s="30"/>
    </row>
    <row r="8861" spans="1:46" ht="30">
      <c r="A8861" s="25">
        <f t="shared" si="828"/>
        <v>2013</v>
      </c>
      <c r="B8861" s="26" t="str">
        <f t="shared" si="829"/>
        <v>Solar Partners</v>
      </c>
      <c r="C8861" s="127" t="str">
        <f t="shared" si="830"/>
        <v>Ivanpah Solar Electric Generating System</v>
      </c>
      <c r="D8861" s="123" t="str">
        <f t="shared" si="831"/>
        <v>Solar Power Tower</v>
      </c>
      <c r="E8861" s="26">
        <f t="shared" si="832"/>
        <v>0</v>
      </c>
      <c r="F8861" s="27">
        <f t="shared" si="833"/>
        <v>0</v>
      </c>
      <c r="G8861" s="28"/>
      <c r="H8861" s="131"/>
      <c r="J8861" s="29" t="e">
        <f>VLOOKUP(H8861,'Drop Down Menus'!A:B,2,FALSE)</f>
        <v>#N/A</v>
      </c>
      <c r="L8861" s="48"/>
      <c r="M8861" s="48"/>
      <c r="N8861" s="135"/>
      <c r="R8861" s="144"/>
      <c r="U8861" s="148"/>
      <c r="V8861" s="25"/>
      <c r="Y8861" s="32"/>
      <c r="AG8861" s="29"/>
      <c r="AH8861" s="34"/>
      <c r="AM8861" s="28"/>
      <c r="AN8861" s="28"/>
      <c r="AO8861" s="28"/>
      <c r="AP8861" s="25"/>
      <c r="AQ8861" s="29"/>
      <c r="AR8861" s="30"/>
      <c r="AT8861" s="30"/>
    </row>
    <row r="8862" spans="1:46" ht="30">
      <c r="A8862" s="25">
        <f t="shared" si="828"/>
        <v>2013</v>
      </c>
      <c r="B8862" s="26" t="str">
        <f t="shared" si="829"/>
        <v>Solar Partners</v>
      </c>
      <c r="C8862" s="127" t="str">
        <f t="shared" si="830"/>
        <v>Ivanpah Solar Electric Generating System</v>
      </c>
      <c r="D8862" s="123" t="str">
        <f t="shared" si="831"/>
        <v>Solar Power Tower</v>
      </c>
      <c r="E8862" s="26">
        <f t="shared" si="832"/>
        <v>0</v>
      </c>
      <c r="F8862" s="27">
        <f t="shared" si="833"/>
        <v>0</v>
      </c>
      <c r="G8862" s="28"/>
      <c r="H8862" s="131"/>
      <c r="J8862" s="29" t="e">
        <f>VLOOKUP(H8862,'Drop Down Menus'!A:B,2,FALSE)</f>
        <v>#N/A</v>
      </c>
      <c r="L8862" s="48"/>
      <c r="M8862" s="48"/>
      <c r="N8862" s="135"/>
      <c r="R8862" s="144"/>
      <c r="U8862" s="148"/>
      <c r="V8862" s="25"/>
      <c r="Y8862" s="32"/>
      <c r="AG8862" s="29"/>
      <c r="AH8862" s="34"/>
      <c r="AM8862" s="28"/>
      <c r="AN8862" s="28"/>
      <c r="AO8862" s="28"/>
      <c r="AP8862" s="25"/>
      <c r="AQ8862" s="29"/>
      <c r="AR8862" s="30"/>
      <c r="AT8862" s="30"/>
    </row>
    <row r="8863" spans="1:46" ht="30">
      <c r="A8863" s="25">
        <f t="shared" si="828"/>
        <v>2013</v>
      </c>
      <c r="B8863" s="26" t="str">
        <f t="shared" si="829"/>
        <v>Solar Partners</v>
      </c>
      <c r="C8863" s="127" t="str">
        <f t="shared" si="830"/>
        <v>Ivanpah Solar Electric Generating System</v>
      </c>
      <c r="D8863" s="123" t="str">
        <f t="shared" si="831"/>
        <v>Solar Power Tower</v>
      </c>
      <c r="E8863" s="26">
        <f t="shared" si="832"/>
        <v>0</v>
      </c>
      <c r="F8863" s="27">
        <f t="shared" si="833"/>
        <v>0</v>
      </c>
      <c r="G8863" s="28"/>
      <c r="H8863" s="131"/>
      <c r="J8863" s="29" t="e">
        <f>VLOOKUP(H8863,'Drop Down Menus'!A:B,2,FALSE)</f>
        <v>#N/A</v>
      </c>
      <c r="L8863" s="48"/>
      <c r="M8863" s="48"/>
      <c r="N8863" s="135"/>
      <c r="R8863" s="144"/>
      <c r="U8863" s="148"/>
      <c r="V8863" s="25"/>
      <c r="Y8863" s="32"/>
      <c r="AG8863" s="29"/>
      <c r="AH8863" s="34"/>
      <c r="AM8863" s="28"/>
      <c r="AN8863" s="28"/>
      <c r="AO8863" s="28"/>
      <c r="AP8863" s="25"/>
      <c r="AQ8863" s="29"/>
      <c r="AR8863" s="30"/>
      <c r="AT8863" s="30"/>
    </row>
    <row r="8864" spans="1:46" ht="30">
      <c r="A8864" s="25">
        <f t="shared" si="828"/>
        <v>2013</v>
      </c>
      <c r="B8864" s="26" t="str">
        <f t="shared" si="829"/>
        <v>Solar Partners</v>
      </c>
      <c r="C8864" s="127" t="str">
        <f t="shared" si="830"/>
        <v>Ivanpah Solar Electric Generating System</v>
      </c>
      <c r="D8864" s="123" t="str">
        <f t="shared" si="831"/>
        <v>Solar Power Tower</v>
      </c>
      <c r="E8864" s="26">
        <f t="shared" si="832"/>
        <v>0</v>
      </c>
      <c r="F8864" s="27">
        <f t="shared" si="833"/>
        <v>0</v>
      </c>
      <c r="G8864" s="28"/>
      <c r="H8864" s="131"/>
      <c r="J8864" s="29" t="e">
        <f>VLOOKUP(H8864,'Drop Down Menus'!A:B,2,FALSE)</f>
        <v>#N/A</v>
      </c>
      <c r="L8864" s="48"/>
      <c r="M8864" s="48"/>
      <c r="N8864" s="135"/>
      <c r="R8864" s="144"/>
      <c r="U8864" s="148"/>
      <c r="V8864" s="25"/>
      <c r="Y8864" s="32"/>
      <c r="AG8864" s="29"/>
      <c r="AH8864" s="34"/>
      <c r="AM8864" s="28"/>
      <c r="AN8864" s="28"/>
      <c r="AO8864" s="28"/>
      <c r="AP8864" s="25"/>
      <c r="AQ8864" s="29"/>
      <c r="AR8864" s="30"/>
      <c r="AT8864" s="30"/>
    </row>
    <row r="8865" spans="1:46" ht="30">
      <c r="A8865" s="25">
        <f t="shared" si="828"/>
        <v>2013</v>
      </c>
      <c r="B8865" s="26" t="str">
        <f t="shared" si="829"/>
        <v>Solar Partners</v>
      </c>
      <c r="C8865" s="127" t="str">
        <f t="shared" si="830"/>
        <v>Ivanpah Solar Electric Generating System</v>
      </c>
      <c r="D8865" s="123" t="str">
        <f t="shared" si="831"/>
        <v>Solar Power Tower</v>
      </c>
      <c r="E8865" s="26">
        <f t="shared" si="832"/>
        <v>0</v>
      </c>
      <c r="F8865" s="27">
        <f t="shared" si="833"/>
        <v>0</v>
      </c>
      <c r="G8865" s="28"/>
      <c r="H8865" s="131"/>
      <c r="J8865" s="29" t="e">
        <f>VLOOKUP(H8865,'Drop Down Menus'!A:B,2,FALSE)</f>
        <v>#N/A</v>
      </c>
      <c r="L8865" s="48"/>
      <c r="M8865" s="48"/>
      <c r="N8865" s="135"/>
      <c r="R8865" s="144"/>
      <c r="U8865" s="148"/>
      <c r="V8865" s="25"/>
      <c r="Y8865" s="32"/>
      <c r="AG8865" s="29"/>
      <c r="AH8865" s="34"/>
      <c r="AM8865" s="28"/>
      <c r="AN8865" s="28"/>
      <c r="AO8865" s="28"/>
      <c r="AP8865" s="25"/>
      <c r="AQ8865" s="29"/>
      <c r="AR8865" s="30"/>
      <c r="AT8865" s="30"/>
    </row>
    <row r="8866" spans="1:46" ht="30">
      <c r="A8866" s="25">
        <f t="shared" si="828"/>
        <v>2013</v>
      </c>
      <c r="B8866" s="26" t="str">
        <f t="shared" si="829"/>
        <v>Solar Partners</v>
      </c>
      <c r="C8866" s="127" t="str">
        <f t="shared" si="830"/>
        <v>Ivanpah Solar Electric Generating System</v>
      </c>
      <c r="D8866" s="123" t="str">
        <f t="shared" si="831"/>
        <v>Solar Power Tower</v>
      </c>
      <c r="E8866" s="26">
        <f t="shared" si="832"/>
        <v>0</v>
      </c>
      <c r="F8866" s="27">
        <f t="shared" si="833"/>
        <v>0</v>
      </c>
      <c r="G8866" s="28"/>
      <c r="H8866" s="131"/>
      <c r="J8866" s="29" t="e">
        <f>VLOOKUP(H8866,'Drop Down Menus'!A:B,2,FALSE)</f>
        <v>#N/A</v>
      </c>
      <c r="L8866" s="48"/>
      <c r="M8866" s="48"/>
      <c r="N8866" s="135"/>
      <c r="R8866" s="144"/>
      <c r="U8866" s="148"/>
      <c r="V8866" s="25"/>
      <c r="Y8866" s="32"/>
      <c r="AG8866" s="29"/>
      <c r="AH8866" s="34"/>
      <c r="AM8866" s="28"/>
      <c r="AN8866" s="28"/>
      <c r="AO8866" s="28"/>
      <c r="AP8866" s="25"/>
      <c r="AQ8866" s="29"/>
      <c r="AR8866" s="30"/>
      <c r="AT8866" s="30"/>
    </row>
    <row r="8867" spans="1:46" ht="30">
      <c r="A8867" s="25">
        <f t="shared" si="828"/>
        <v>2013</v>
      </c>
      <c r="B8867" s="26" t="str">
        <f t="shared" si="829"/>
        <v>Solar Partners</v>
      </c>
      <c r="C8867" s="127" t="str">
        <f t="shared" si="830"/>
        <v>Ivanpah Solar Electric Generating System</v>
      </c>
      <c r="D8867" s="123" t="str">
        <f t="shared" si="831"/>
        <v>Solar Power Tower</v>
      </c>
      <c r="E8867" s="26">
        <f t="shared" si="832"/>
        <v>0</v>
      </c>
      <c r="F8867" s="27">
        <f t="shared" si="833"/>
        <v>0</v>
      </c>
      <c r="G8867" s="28"/>
      <c r="H8867" s="131"/>
      <c r="J8867" s="29" t="e">
        <f>VLOOKUP(H8867,'Drop Down Menus'!A:B,2,FALSE)</f>
        <v>#N/A</v>
      </c>
      <c r="L8867" s="48"/>
      <c r="M8867" s="48"/>
      <c r="N8867" s="135"/>
      <c r="R8867" s="144"/>
      <c r="U8867" s="148"/>
      <c r="V8867" s="25"/>
      <c r="Y8867" s="32"/>
      <c r="AG8867" s="29"/>
      <c r="AH8867" s="34"/>
      <c r="AM8867" s="28"/>
      <c r="AN8867" s="28"/>
      <c r="AO8867" s="28"/>
      <c r="AP8867" s="25"/>
      <c r="AQ8867" s="29"/>
      <c r="AR8867" s="30"/>
      <c r="AT8867" s="30"/>
    </row>
    <row r="8868" spans="1:46" ht="30">
      <c r="A8868" s="25">
        <f t="shared" si="828"/>
        <v>2013</v>
      </c>
      <c r="B8868" s="26" t="str">
        <f t="shared" si="829"/>
        <v>Solar Partners</v>
      </c>
      <c r="C8868" s="127" t="str">
        <f t="shared" si="830"/>
        <v>Ivanpah Solar Electric Generating System</v>
      </c>
      <c r="D8868" s="123" t="str">
        <f t="shared" si="831"/>
        <v>Solar Power Tower</v>
      </c>
      <c r="E8868" s="26">
        <f t="shared" si="832"/>
        <v>0</v>
      </c>
      <c r="F8868" s="27">
        <f t="shared" si="833"/>
        <v>0</v>
      </c>
      <c r="G8868" s="28"/>
      <c r="H8868" s="131"/>
      <c r="J8868" s="29" t="e">
        <f>VLOOKUP(H8868,'Drop Down Menus'!A:B,2,FALSE)</f>
        <v>#N/A</v>
      </c>
      <c r="L8868" s="48"/>
      <c r="M8868" s="48"/>
      <c r="N8868" s="135"/>
      <c r="R8868" s="144"/>
      <c r="U8868" s="148"/>
      <c r="V8868" s="25"/>
      <c r="Y8868" s="32"/>
      <c r="AG8868" s="29"/>
      <c r="AH8868" s="34"/>
      <c r="AM8868" s="28"/>
      <c r="AN8868" s="28"/>
      <c r="AO8868" s="28"/>
      <c r="AP8868" s="25"/>
      <c r="AQ8868" s="29"/>
      <c r="AR8868" s="30"/>
      <c r="AT8868" s="30"/>
    </row>
    <row r="8869" spans="1:46" ht="30">
      <c r="A8869" s="25">
        <f t="shared" si="828"/>
        <v>2013</v>
      </c>
      <c r="B8869" s="26" t="str">
        <f t="shared" si="829"/>
        <v>Solar Partners</v>
      </c>
      <c r="C8869" s="127" t="str">
        <f t="shared" si="830"/>
        <v>Ivanpah Solar Electric Generating System</v>
      </c>
      <c r="D8869" s="123" t="str">
        <f t="shared" si="831"/>
        <v>Solar Power Tower</v>
      </c>
      <c r="E8869" s="26">
        <f t="shared" si="832"/>
        <v>0</v>
      </c>
      <c r="F8869" s="27">
        <f t="shared" si="833"/>
        <v>0</v>
      </c>
      <c r="G8869" s="28"/>
      <c r="H8869" s="131"/>
      <c r="J8869" s="29" t="e">
        <f>VLOOKUP(H8869,'Drop Down Menus'!A:B,2,FALSE)</f>
        <v>#N/A</v>
      </c>
      <c r="L8869" s="48"/>
      <c r="M8869" s="48"/>
      <c r="N8869" s="135"/>
      <c r="R8869" s="144"/>
      <c r="U8869" s="148"/>
      <c r="V8869" s="25"/>
      <c r="Y8869" s="32"/>
      <c r="AG8869" s="29"/>
      <c r="AH8869" s="34"/>
      <c r="AM8869" s="28"/>
      <c r="AN8869" s="28"/>
      <c r="AO8869" s="28"/>
      <c r="AP8869" s="25"/>
      <c r="AQ8869" s="29"/>
      <c r="AR8869" s="30"/>
      <c r="AT8869" s="30"/>
    </row>
    <row r="8870" spans="1:46" ht="30">
      <c r="A8870" s="25">
        <f t="shared" si="828"/>
        <v>2013</v>
      </c>
      <c r="B8870" s="26" t="str">
        <f t="shared" si="829"/>
        <v>Solar Partners</v>
      </c>
      <c r="C8870" s="127" t="str">
        <f t="shared" si="830"/>
        <v>Ivanpah Solar Electric Generating System</v>
      </c>
      <c r="D8870" s="123" t="str">
        <f t="shared" si="831"/>
        <v>Solar Power Tower</v>
      </c>
      <c r="E8870" s="26">
        <f t="shared" si="832"/>
        <v>0</v>
      </c>
      <c r="F8870" s="27">
        <f t="shared" si="833"/>
        <v>0</v>
      </c>
      <c r="G8870" s="28"/>
      <c r="H8870" s="131"/>
      <c r="J8870" s="29" t="e">
        <f>VLOOKUP(H8870,'Drop Down Menus'!A:B,2,FALSE)</f>
        <v>#N/A</v>
      </c>
      <c r="L8870" s="48"/>
      <c r="M8870" s="48"/>
      <c r="N8870" s="135"/>
      <c r="R8870" s="144"/>
      <c r="U8870" s="148"/>
      <c r="V8870" s="25"/>
      <c r="Y8870" s="32"/>
      <c r="AG8870" s="29"/>
      <c r="AH8870" s="34"/>
      <c r="AM8870" s="28"/>
      <c r="AN8870" s="28"/>
      <c r="AO8870" s="28"/>
      <c r="AP8870" s="25"/>
      <c r="AQ8870" s="29"/>
      <c r="AR8870" s="30"/>
      <c r="AT8870" s="30"/>
    </row>
    <row r="8871" spans="1:46" ht="30">
      <c r="A8871" s="25">
        <f t="shared" si="828"/>
        <v>2013</v>
      </c>
      <c r="B8871" s="26" t="str">
        <f t="shared" si="829"/>
        <v>Solar Partners</v>
      </c>
      <c r="C8871" s="127" t="str">
        <f t="shared" si="830"/>
        <v>Ivanpah Solar Electric Generating System</v>
      </c>
      <c r="D8871" s="123" t="str">
        <f t="shared" si="831"/>
        <v>Solar Power Tower</v>
      </c>
      <c r="E8871" s="26">
        <f t="shared" si="832"/>
        <v>0</v>
      </c>
      <c r="F8871" s="27">
        <f t="shared" si="833"/>
        <v>0</v>
      </c>
      <c r="G8871" s="28"/>
      <c r="H8871" s="131"/>
      <c r="J8871" s="29" t="e">
        <f>VLOOKUP(H8871,'Drop Down Menus'!A:B,2,FALSE)</f>
        <v>#N/A</v>
      </c>
      <c r="L8871" s="48"/>
      <c r="M8871" s="48"/>
      <c r="N8871" s="135"/>
      <c r="R8871" s="144"/>
      <c r="U8871" s="148"/>
      <c r="V8871" s="25"/>
      <c r="Y8871" s="32"/>
      <c r="AG8871" s="29"/>
      <c r="AH8871" s="34"/>
      <c r="AM8871" s="28"/>
      <c r="AN8871" s="28"/>
      <c r="AO8871" s="28"/>
      <c r="AP8871" s="25"/>
      <c r="AQ8871" s="29"/>
      <c r="AR8871" s="30"/>
      <c r="AT8871" s="30"/>
    </row>
    <row r="8872" spans="1:46" ht="30">
      <c r="A8872" s="25">
        <f t="shared" si="828"/>
        <v>2013</v>
      </c>
      <c r="B8872" s="26" t="str">
        <f t="shared" si="829"/>
        <v>Solar Partners</v>
      </c>
      <c r="C8872" s="127" t="str">
        <f t="shared" si="830"/>
        <v>Ivanpah Solar Electric Generating System</v>
      </c>
      <c r="D8872" s="123" t="str">
        <f t="shared" si="831"/>
        <v>Solar Power Tower</v>
      </c>
      <c r="E8872" s="26">
        <f t="shared" si="832"/>
        <v>0</v>
      </c>
      <c r="F8872" s="27">
        <f t="shared" si="833"/>
        <v>0</v>
      </c>
      <c r="G8872" s="28"/>
      <c r="H8872" s="131"/>
      <c r="J8872" s="29" t="e">
        <f>VLOOKUP(H8872,'Drop Down Menus'!A:B,2,FALSE)</f>
        <v>#N/A</v>
      </c>
      <c r="L8872" s="48"/>
      <c r="M8872" s="48"/>
      <c r="N8872" s="135"/>
      <c r="R8872" s="144"/>
      <c r="U8872" s="148"/>
      <c r="V8872" s="25"/>
      <c r="Y8872" s="32"/>
      <c r="AG8872" s="29"/>
      <c r="AH8872" s="34"/>
      <c r="AM8872" s="28"/>
      <c r="AN8872" s="28"/>
      <c r="AO8872" s="28"/>
      <c r="AP8872" s="25"/>
      <c r="AQ8872" s="29"/>
      <c r="AR8872" s="30"/>
      <c r="AT8872" s="30"/>
    </row>
    <row r="8873" spans="1:46" ht="30">
      <c r="A8873" s="25">
        <f t="shared" si="828"/>
        <v>2013</v>
      </c>
      <c r="B8873" s="26" t="str">
        <f t="shared" si="829"/>
        <v>Solar Partners</v>
      </c>
      <c r="C8873" s="127" t="str">
        <f t="shared" si="830"/>
        <v>Ivanpah Solar Electric Generating System</v>
      </c>
      <c r="D8873" s="123" t="str">
        <f t="shared" si="831"/>
        <v>Solar Power Tower</v>
      </c>
      <c r="E8873" s="26">
        <f t="shared" si="832"/>
        <v>0</v>
      </c>
      <c r="F8873" s="27">
        <f t="shared" si="833"/>
        <v>0</v>
      </c>
      <c r="G8873" s="28"/>
      <c r="H8873" s="131"/>
      <c r="J8873" s="29" t="e">
        <f>VLOOKUP(H8873,'Drop Down Menus'!A:B,2,FALSE)</f>
        <v>#N/A</v>
      </c>
      <c r="L8873" s="48"/>
      <c r="M8873" s="48"/>
      <c r="N8873" s="135"/>
      <c r="R8873" s="144"/>
      <c r="U8873" s="148"/>
      <c r="V8873" s="25"/>
      <c r="Y8873" s="32"/>
      <c r="AG8873" s="29"/>
      <c r="AH8873" s="34"/>
      <c r="AM8873" s="28"/>
      <c r="AN8873" s="28"/>
      <c r="AO8873" s="28"/>
      <c r="AP8873" s="25"/>
      <c r="AQ8873" s="29"/>
      <c r="AR8873" s="30"/>
      <c r="AT8873" s="30"/>
    </row>
    <row r="8874" spans="1:46" ht="30">
      <c r="A8874" s="25">
        <f t="shared" si="828"/>
        <v>2013</v>
      </c>
      <c r="B8874" s="26" t="str">
        <f t="shared" si="829"/>
        <v>Solar Partners</v>
      </c>
      <c r="C8874" s="127" t="str">
        <f t="shared" si="830"/>
        <v>Ivanpah Solar Electric Generating System</v>
      </c>
      <c r="D8874" s="123" t="str">
        <f t="shared" si="831"/>
        <v>Solar Power Tower</v>
      </c>
      <c r="E8874" s="26">
        <f t="shared" si="832"/>
        <v>0</v>
      </c>
      <c r="F8874" s="27">
        <f t="shared" si="833"/>
        <v>0</v>
      </c>
      <c r="G8874" s="28"/>
      <c r="H8874" s="131"/>
      <c r="J8874" s="29" t="e">
        <f>VLOOKUP(H8874,'Drop Down Menus'!A:B,2,FALSE)</f>
        <v>#N/A</v>
      </c>
      <c r="L8874" s="48"/>
      <c r="M8874" s="48"/>
      <c r="N8874" s="135"/>
      <c r="R8874" s="144"/>
      <c r="U8874" s="148"/>
      <c r="V8874" s="25"/>
      <c r="Y8874" s="32"/>
      <c r="AG8874" s="29"/>
      <c r="AH8874" s="34"/>
      <c r="AM8874" s="28"/>
      <c r="AN8874" s="28"/>
      <c r="AO8874" s="28"/>
      <c r="AP8874" s="25"/>
      <c r="AQ8874" s="29"/>
      <c r="AR8874" s="30"/>
      <c r="AT8874" s="30"/>
    </row>
    <row r="8875" spans="1:46" ht="30">
      <c r="A8875" s="25">
        <f t="shared" si="828"/>
        <v>2013</v>
      </c>
      <c r="B8875" s="26" t="str">
        <f t="shared" si="829"/>
        <v>Solar Partners</v>
      </c>
      <c r="C8875" s="127" t="str">
        <f t="shared" si="830"/>
        <v>Ivanpah Solar Electric Generating System</v>
      </c>
      <c r="D8875" s="123" t="str">
        <f t="shared" si="831"/>
        <v>Solar Power Tower</v>
      </c>
      <c r="E8875" s="26">
        <f t="shared" si="832"/>
        <v>0</v>
      </c>
      <c r="F8875" s="27">
        <f t="shared" si="833"/>
        <v>0</v>
      </c>
      <c r="G8875" s="28"/>
      <c r="H8875" s="131"/>
      <c r="J8875" s="29" t="e">
        <f>VLOOKUP(H8875,'Drop Down Menus'!A:B,2,FALSE)</f>
        <v>#N/A</v>
      </c>
      <c r="L8875" s="48"/>
      <c r="M8875" s="48"/>
      <c r="N8875" s="135"/>
      <c r="R8875" s="144"/>
      <c r="U8875" s="148"/>
      <c r="V8875" s="25"/>
      <c r="Y8875" s="32"/>
      <c r="AG8875" s="29"/>
      <c r="AH8875" s="34"/>
      <c r="AM8875" s="28"/>
      <c r="AN8875" s="28"/>
      <c r="AO8875" s="28"/>
      <c r="AP8875" s="25"/>
      <c r="AQ8875" s="29"/>
      <c r="AR8875" s="30"/>
      <c r="AT8875" s="30"/>
    </row>
    <row r="8876" spans="1:46" ht="30">
      <c r="A8876" s="25">
        <f t="shared" si="828"/>
        <v>2013</v>
      </c>
      <c r="B8876" s="26" t="str">
        <f t="shared" si="829"/>
        <v>Solar Partners</v>
      </c>
      <c r="C8876" s="127" t="str">
        <f t="shared" si="830"/>
        <v>Ivanpah Solar Electric Generating System</v>
      </c>
      <c r="D8876" s="123" t="str">
        <f t="shared" si="831"/>
        <v>Solar Power Tower</v>
      </c>
      <c r="E8876" s="26">
        <f t="shared" si="832"/>
        <v>0</v>
      </c>
      <c r="F8876" s="27">
        <f t="shared" si="833"/>
        <v>0</v>
      </c>
      <c r="G8876" s="28"/>
      <c r="H8876" s="131"/>
      <c r="J8876" s="29" t="e">
        <f>VLOOKUP(H8876,'Drop Down Menus'!A:B,2,FALSE)</f>
        <v>#N/A</v>
      </c>
      <c r="L8876" s="48"/>
      <c r="M8876" s="48"/>
      <c r="N8876" s="135"/>
      <c r="R8876" s="144"/>
      <c r="U8876" s="148"/>
      <c r="V8876" s="25"/>
      <c r="Y8876" s="32"/>
      <c r="AG8876" s="29"/>
      <c r="AH8876" s="34"/>
      <c r="AM8876" s="28"/>
      <c r="AN8876" s="28"/>
      <c r="AO8876" s="28"/>
      <c r="AP8876" s="25"/>
      <c r="AQ8876" s="29"/>
      <c r="AR8876" s="30"/>
      <c r="AT8876" s="30"/>
    </row>
    <row r="8877" spans="1:46" ht="30">
      <c r="A8877" s="25">
        <f t="shared" si="828"/>
        <v>2013</v>
      </c>
      <c r="B8877" s="26" t="str">
        <f t="shared" si="829"/>
        <v>Solar Partners</v>
      </c>
      <c r="C8877" s="127" t="str">
        <f t="shared" si="830"/>
        <v>Ivanpah Solar Electric Generating System</v>
      </c>
      <c r="D8877" s="123" t="str">
        <f t="shared" si="831"/>
        <v>Solar Power Tower</v>
      </c>
      <c r="E8877" s="26">
        <f t="shared" si="832"/>
        <v>0</v>
      </c>
      <c r="F8877" s="27">
        <f t="shared" si="833"/>
        <v>0</v>
      </c>
      <c r="G8877" s="28"/>
      <c r="H8877" s="131"/>
      <c r="J8877" s="29" t="e">
        <f>VLOOKUP(H8877,'Drop Down Menus'!A:B,2,FALSE)</f>
        <v>#N/A</v>
      </c>
      <c r="L8877" s="48"/>
      <c r="M8877" s="48"/>
      <c r="N8877" s="135"/>
      <c r="R8877" s="144"/>
      <c r="U8877" s="148"/>
      <c r="V8877" s="25"/>
      <c r="Y8877" s="32"/>
      <c r="AG8877" s="29"/>
      <c r="AH8877" s="34"/>
      <c r="AM8877" s="28"/>
      <c r="AN8877" s="28"/>
      <c r="AO8877" s="28"/>
      <c r="AP8877" s="25"/>
      <c r="AQ8877" s="29"/>
      <c r="AR8877" s="30"/>
      <c r="AT8877" s="30"/>
    </row>
    <row r="8878" spans="1:46" ht="30">
      <c r="A8878" s="25">
        <f t="shared" si="828"/>
        <v>2013</v>
      </c>
      <c r="B8878" s="26" t="str">
        <f t="shared" si="829"/>
        <v>Solar Partners</v>
      </c>
      <c r="C8878" s="127" t="str">
        <f t="shared" si="830"/>
        <v>Ivanpah Solar Electric Generating System</v>
      </c>
      <c r="D8878" s="123" t="str">
        <f t="shared" si="831"/>
        <v>Solar Power Tower</v>
      </c>
      <c r="E8878" s="26">
        <f t="shared" si="832"/>
        <v>0</v>
      </c>
      <c r="F8878" s="27">
        <f t="shared" si="833"/>
        <v>0</v>
      </c>
      <c r="G8878" s="28"/>
      <c r="H8878" s="131"/>
      <c r="J8878" s="29" t="e">
        <f>VLOOKUP(H8878,'Drop Down Menus'!A:B,2,FALSE)</f>
        <v>#N/A</v>
      </c>
      <c r="L8878" s="48"/>
      <c r="M8878" s="48"/>
      <c r="N8878" s="135"/>
      <c r="R8878" s="144"/>
      <c r="U8878" s="148"/>
      <c r="V8878" s="25"/>
      <c r="Y8878" s="32"/>
      <c r="AG8878" s="29"/>
      <c r="AH8878" s="34"/>
      <c r="AM8878" s="28"/>
      <c r="AN8878" s="28"/>
      <c r="AO8878" s="28"/>
      <c r="AP8878" s="25"/>
      <c r="AQ8878" s="29"/>
      <c r="AR8878" s="30"/>
      <c r="AT8878" s="30"/>
    </row>
    <row r="8879" spans="1:46" ht="30">
      <c r="A8879" s="25">
        <f t="shared" si="828"/>
        <v>2013</v>
      </c>
      <c r="B8879" s="26" t="str">
        <f t="shared" si="829"/>
        <v>Solar Partners</v>
      </c>
      <c r="C8879" s="127" t="str">
        <f t="shared" si="830"/>
        <v>Ivanpah Solar Electric Generating System</v>
      </c>
      <c r="D8879" s="123" t="str">
        <f t="shared" si="831"/>
        <v>Solar Power Tower</v>
      </c>
      <c r="E8879" s="26">
        <f t="shared" si="832"/>
        <v>0</v>
      </c>
      <c r="F8879" s="27">
        <f t="shared" si="833"/>
        <v>0</v>
      </c>
      <c r="G8879" s="28"/>
      <c r="H8879" s="131"/>
      <c r="J8879" s="29" t="e">
        <f>VLOOKUP(H8879,'Drop Down Menus'!A:B,2,FALSE)</f>
        <v>#N/A</v>
      </c>
      <c r="L8879" s="48"/>
      <c r="M8879" s="48"/>
      <c r="N8879" s="135"/>
      <c r="R8879" s="144"/>
      <c r="U8879" s="148"/>
      <c r="V8879" s="25"/>
      <c r="Y8879" s="32"/>
      <c r="AG8879" s="29"/>
      <c r="AH8879" s="34"/>
      <c r="AM8879" s="28"/>
      <c r="AN8879" s="28"/>
      <c r="AO8879" s="28"/>
      <c r="AP8879" s="25"/>
      <c r="AQ8879" s="29"/>
      <c r="AR8879" s="30"/>
      <c r="AT8879" s="30"/>
    </row>
    <row r="8880" spans="1:46" ht="30">
      <c r="A8880" s="25">
        <f t="shared" si="828"/>
        <v>2013</v>
      </c>
      <c r="B8880" s="26" t="str">
        <f t="shared" si="829"/>
        <v>Solar Partners</v>
      </c>
      <c r="C8880" s="127" t="str">
        <f t="shared" si="830"/>
        <v>Ivanpah Solar Electric Generating System</v>
      </c>
      <c r="D8880" s="123" t="str">
        <f t="shared" si="831"/>
        <v>Solar Power Tower</v>
      </c>
      <c r="E8880" s="26">
        <f t="shared" si="832"/>
        <v>0</v>
      </c>
      <c r="F8880" s="27">
        <f t="shared" si="833"/>
        <v>0</v>
      </c>
      <c r="G8880" s="28"/>
      <c r="H8880" s="131"/>
      <c r="J8880" s="29" t="e">
        <f>VLOOKUP(H8880,'Drop Down Menus'!A:B,2,FALSE)</f>
        <v>#N/A</v>
      </c>
      <c r="L8880" s="48"/>
      <c r="M8880" s="48"/>
      <c r="N8880" s="135"/>
      <c r="R8880" s="144"/>
      <c r="U8880" s="148"/>
      <c r="V8880" s="25"/>
      <c r="Y8880" s="32"/>
      <c r="AG8880" s="29"/>
      <c r="AH8880" s="34"/>
      <c r="AM8880" s="28"/>
      <c r="AN8880" s="28"/>
      <c r="AO8880" s="28"/>
      <c r="AP8880" s="25"/>
      <c r="AQ8880" s="29"/>
      <c r="AR8880" s="30"/>
      <c r="AT8880" s="30"/>
    </row>
    <row r="8881" spans="1:46" ht="30">
      <c r="A8881" s="25">
        <f t="shared" si="828"/>
        <v>2013</v>
      </c>
      <c r="B8881" s="26" t="str">
        <f t="shared" si="829"/>
        <v>Solar Partners</v>
      </c>
      <c r="C8881" s="127" t="str">
        <f t="shared" si="830"/>
        <v>Ivanpah Solar Electric Generating System</v>
      </c>
      <c r="D8881" s="123" t="str">
        <f t="shared" si="831"/>
        <v>Solar Power Tower</v>
      </c>
      <c r="E8881" s="26">
        <f t="shared" si="832"/>
        <v>0</v>
      </c>
      <c r="F8881" s="27">
        <f t="shared" si="833"/>
        <v>0</v>
      </c>
      <c r="G8881" s="28"/>
      <c r="H8881" s="131"/>
      <c r="J8881" s="29" t="e">
        <f>VLOOKUP(H8881,'Drop Down Menus'!A:B,2,FALSE)</f>
        <v>#N/A</v>
      </c>
      <c r="L8881" s="48"/>
      <c r="M8881" s="48"/>
      <c r="N8881" s="135"/>
      <c r="R8881" s="144"/>
      <c r="U8881" s="148"/>
      <c r="V8881" s="25"/>
      <c r="Y8881" s="32"/>
      <c r="AG8881" s="29"/>
      <c r="AH8881" s="34"/>
      <c r="AM8881" s="28"/>
      <c r="AN8881" s="28"/>
      <c r="AO8881" s="28"/>
      <c r="AP8881" s="25"/>
      <c r="AQ8881" s="29"/>
      <c r="AR8881" s="30"/>
      <c r="AT8881" s="30"/>
    </row>
    <row r="8882" spans="1:46" ht="30">
      <c r="A8882" s="25">
        <f t="shared" si="828"/>
        <v>2013</v>
      </c>
      <c r="B8882" s="26" t="str">
        <f t="shared" si="829"/>
        <v>Solar Partners</v>
      </c>
      <c r="C8882" s="127" t="str">
        <f t="shared" si="830"/>
        <v>Ivanpah Solar Electric Generating System</v>
      </c>
      <c r="D8882" s="123" t="str">
        <f t="shared" si="831"/>
        <v>Solar Power Tower</v>
      </c>
      <c r="E8882" s="26">
        <f t="shared" si="832"/>
        <v>0</v>
      </c>
      <c r="F8882" s="27">
        <f t="shared" si="833"/>
        <v>0</v>
      </c>
      <c r="G8882" s="28"/>
      <c r="H8882" s="131"/>
      <c r="J8882" s="29" t="e">
        <f>VLOOKUP(H8882,'Drop Down Menus'!A:B,2,FALSE)</f>
        <v>#N/A</v>
      </c>
      <c r="L8882" s="48"/>
      <c r="M8882" s="48"/>
      <c r="N8882" s="135"/>
      <c r="R8882" s="144"/>
      <c r="U8882" s="148"/>
      <c r="V8882" s="25"/>
      <c r="Y8882" s="32"/>
      <c r="AG8882" s="29"/>
      <c r="AH8882" s="34"/>
      <c r="AM8882" s="28"/>
      <c r="AN8882" s="28"/>
      <c r="AO8882" s="28"/>
      <c r="AP8882" s="25"/>
      <c r="AQ8882" s="29"/>
      <c r="AR8882" s="30"/>
      <c r="AT8882" s="30"/>
    </row>
    <row r="8883" spans="1:46" ht="30">
      <c r="A8883" s="25">
        <f t="shared" si="828"/>
        <v>2013</v>
      </c>
      <c r="B8883" s="26" t="str">
        <f t="shared" si="829"/>
        <v>Solar Partners</v>
      </c>
      <c r="C8883" s="127" t="str">
        <f t="shared" si="830"/>
        <v>Ivanpah Solar Electric Generating System</v>
      </c>
      <c r="D8883" s="123" t="str">
        <f t="shared" si="831"/>
        <v>Solar Power Tower</v>
      </c>
      <c r="E8883" s="26">
        <f t="shared" si="832"/>
        <v>0</v>
      </c>
      <c r="F8883" s="27">
        <f t="shared" si="833"/>
        <v>0</v>
      </c>
      <c r="G8883" s="28"/>
      <c r="H8883" s="131"/>
      <c r="J8883" s="29" t="e">
        <f>VLOOKUP(H8883,'Drop Down Menus'!A:B,2,FALSE)</f>
        <v>#N/A</v>
      </c>
      <c r="L8883" s="48"/>
      <c r="M8883" s="48"/>
      <c r="N8883" s="135"/>
      <c r="R8883" s="144"/>
      <c r="U8883" s="148"/>
      <c r="V8883" s="25"/>
      <c r="Y8883" s="32"/>
      <c r="AG8883" s="29"/>
      <c r="AH8883" s="34"/>
      <c r="AM8883" s="28"/>
      <c r="AN8883" s="28"/>
      <c r="AO8883" s="28"/>
      <c r="AP8883" s="25"/>
      <c r="AQ8883" s="29"/>
      <c r="AR8883" s="30"/>
      <c r="AT8883" s="30"/>
    </row>
    <row r="8884" spans="1:46" ht="30">
      <c r="A8884" s="25">
        <f t="shared" si="828"/>
        <v>2013</v>
      </c>
      <c r="B8884" s="26" t="str">
        <f t="shared" si="829"/>
        <v>Solar Partners</v>
      </c>
      <c r="C8884" s="127" t="str">
        <f t="shared" si="830"/>
        <v>Ivanpah Solar Electric Generating System</v>
      </c>
      <c r="D8884" s="123" t="str">
        <f t="shared" si="831"/>
        <v>Solar Power Tower</v>
      </c>
      <c r="E8884" s="26">
        <f t="shared" si="832"/>
        <v>0</v>
      </c>
      <c r="F8884" s="27">
        <f t="shared" si="833"/>
        <v>0</v>
      </c>
      <c r="G8884" s="28"/>
      <c r="H8884" s="131"/>
      <c r="J8884" s="29" t="e">
        <f>VLOOKUP(H8884,'Drop Down Menus'!A:B,2,FALSE)</f>
        <v>#N/A</v>
      </c>
      <c r="L8884" s="48"/>
      <c r="M8884" s="48"/>
      <c r="N8884" s="135"/>
      <c r="R8884" s="144"/>
      <c r="U8884" s="148"/>
      <c r="V8884" s="25"/>
      <c r="Y8884" s="32"/>
      <c r="AG8884" s="29"/>
      <c r="AH8884" s="34"/>
      <c r="AM8884" s="28"/>
      <c r="AN8884" s="28"/>
      <c r="AO8884" s="28"/>
      <c r="AP8884" s="25"/>
      <c r="AQ8884" s="29"/>
      <c r="AR8884" s="30"/>
      <c r="AT8884" s="30"/>
    </row>
    <row r="8885" spans="1:46" ht="30">
      <c r="A8885" s="25">
        <f t="shared" si="828"/>
        <v>2013</v>
      </c>
      <c r="B8885" s="26" t="str">
        <f t="shared" si="829"/>
        <v>Solar Partners</v>
      </c>
      <c r="C8885" s="127" t="str">
        <f t="shared" si="830"/>
        <v>Ivanpah Solar Electric Generating System</v>
      </c>
      <c r="D8885" s="123" t="str">
        <f t="shared" si="831"/>
        <v>Solar Power Tower</v>
      </c>
      <c r="E8885" s="26">
        <f t="shared" si="832"/>
        <v>0</v>
      </c>
      <c r="F8885" s="27">
        <f t="shared" si="833"/>
        <v>0</v>
      </c>
      <c r="G8885" s="28"/>
      <c r="H8885" s="131"/>
      <c r="J8885" s="29" t="e">
        <f>VLOOKUP(H8885,'Drop Down Menus'!A:B,2,FALSE)</f>
        <v>#N/A</v>
      </c>
      <c r="L8885" s="48"/>
      <c r="M8885" s="48"/>
      <c r="N8885" s="135"/>
      <c r="R8885" s="144"/>
      <c r="U8885" s="148"/>
      <c r="V8885" s="25"/>
      <c r="Y8885" s="32"/>
      <c r="AG8885" s="29"/>
      <c r="AH8885" s="34"/>
      <c r="AM8885" s="28"/>
      <c r="AN8885" s="28"/>
      <c r="AO8885" s="28"/>
      <c r="AP8885" s="25"/>
      <c r="AQ8885" s="29"/>
      <c r="AR8885" s="30"/>
      <c r="AT8885" s="30"/>
    </row>
    <row r="8886" spans="1:46" ht="30">
      <c r="A8886" s="25">
        <f t="shared" si="828"/>
        <v>2013</v>
      </c>
      <c r="B8886" s="26" t="str">
        <f t="shared" si="829"/>
        <v>Solar Partners</v>
      </c>
      <c r="C8886" s="127" t="str">
        <f t="shared" si="830"/>
        <v>Ivanpah Solar Electric Generating System</v>
      </c>
      <c r="D8886" s="123" t="str">
        <f t="shared" si="831"/>
        <v>Solar Power Tower</v>
      </c>
      <c r="E8886" s="26">
        <f t="shared" si="832"/>
        <v>0</v>
      </c>
      <c r="F8886" s="27">
        <f t="shared" si="833"/>
        <v>0</v>
      </c>
      <c r="G8886" s="28"/>
      <c r="H8886" s="131"/>
      <c r="J8886" s="29" t="e">
        <f>VLOOKUP(H8886,'Drop Down Menus'!A:B,2,FALSE)</f>
        <v>#N/A</v>
      </c>
      <c r="L8886" s="48"/>
      <c r="M8886" s="48"/>
      <c r="N8886" s="135"/>
      <c r="R8886" s="144"/>
      <c r="U8886" s="148"/>
      <c r="V8886" s="25"/>
      <c r="Y8886" s="32"/>
      <c r="AG8886" s="29"/>
      <c r="AH8886" s="34"/>
      <c r="AM8886" s="28"/>
      <c r="AN8886" s="28"/>
      <c r="AO8886" s="28"/>
      <c r="AP8886" s="25"/>
      <c r="AQ8886" s="29"/>
      <c r="AR8886" s="30"/>
      <c r="AT8886" s="30"/>
    </row>
    <row r="8887" spans="1:46" ht="30">
      <c r="A8887" s="25">
        <f t="shared" si="828"/>
        <v>2013</v>
      </c>
      <c r="B8887" s="26" t="str">
        <f t="shared" si="829"/>
        <v>Solar Partners</v>
      </c>
      <c r="C8887" s="127" t="str">
        <f t="shared" si="830"/>
        <v>Ivanpah Solar Electric Generating System</v>
      </c>
      <c r="D8887" s="123" t="str">
        <f t="shared" si="831"/>
        <v>Solar Power Tower</v>
      </c>
      <c r="E8887" s="26">
        <f t="shared" si="832"/>
        <v>0</v>
      </c>
      <c r="F8887" s="27">
        <f t="shared" si="833"/>
        <v>0</v>
      </c>
      <c r="G8887" s="28"/>
      <c r="H8887" s="131"/>
      <c r="J8887" s="29" t="e">
        <f>VLOOKUP(H8887,'Drop Down Menus'!A:B,2,FALSE)</f>
        <v>#N/A</v>
      </c>
      <c r="L8887" s="48"/>
      <c r="M8887" s="48"/>
      <c r="N8887" s="135"/>
      <c r="R8887" s="144"/>
      <c r="U8887" s="148"/>
      <c r="V8887" s="25"/>
      <c r="Y8887" s="32"/>
      <c r="AG8887" s="29"/>
      <c r="AH8887" s="34"/>
      <c r="AM8887" s="28"/>
      <c r="AN8887" s="28"/>
      <c r="AO8887" s="28"/>
      <c r="AP8887" s="25"/>
      <c r="AQ8887" s="29"/>
      <c r="AR8887" s="30"/>
      <c r="AT8887" s="30"/>
    </row>
    <row r="8888" spans="1:46" ht="30">
      <c r="A8888" s="25">
        <f t="shared" si="828"/>
        <v>2013</v>
      </c>
      <c r="B8888" s="26" t="str">
        <f t="shared" si="829"/>
        <v>Solar Partners</v>
      </c>
      <c r="C8888" s="127" t="str">
        <f t="shared" si="830"/>
        <v>Ivanpah Solar Electric Generating System</v>
      </c>
      <c r="D8888" s="123" t="str">
        <f t="shared" si="831"/>
        <v>Solar Power Tower</v>
      </c>
      <c r="E8888" s="26">
        <f t="shared" si="832"/>
        <v>0</v>
      </c>
      <c r="F8888" s="27">
        <f t="shared" si="833"/>
        <v>0</v>
      </c>
      <c r="G8888" s="28"/>
      <c r="H8888" s="131"/>
      <c r="J8888" s="29" t="e">
        <f>VLOOKUP(H8888,'Drop Down Menus'!A:B,2,FALSE)</f>
        <v>#N/A</v>
      </c>
      <c r="L8888" s="48"/>
      <c r="M8888" s="48"/>
      <c r="N8888" s="135"/>
      <c r="R8888" s="144"/>
      <c r="U8888" s="148"/>
      <c r="V8888" s="25"/>
      <c r="Y8888" s="32"/>
      <c r="AG8888" s="29"/>
      <c r="AH8888" s="34"/>
      <c r="AM8888" s="28"/>
      <c r="AN8888" s="28"/>
      <c r="AO8888" s="28"/>
      <c r="AP8888" s="25"/>
      <c r="AQ8888" s="29"/>
      <c r="AR8888" s="30"/>
      <c r="AT8888" s="30"/>
    </row>
    <row r="8889" spans="1:46" ht="30">
      <c r="A8889" s="25">
        <f t="shared" si="828"/>
        <v>2013</v>
      </c>
      <c r="B8889" s="26" t="str">
        <f t="shared" si="829"/>
        <v>Solar Partners</v>
      </c>
      <c r="C8889" s="127" t="str">
        <f t="shared" si="830"/>
        <v>Ivanpah Solar Electric Generating System</v>
      </c>
      <c r="D8889" s="123" t="str">
        <f t="shared" si="831"/>
        <v>Solar Power Tower</v>
      </c>
      <c r="E8889" s="26">
        <f t="shared" si="832"/>
        <v>0</v>
      </c>
      <c r="F8889" s="27">
        <f t="shared" si="833"/>
        <v>0</v>
      </c>
      <c r="G8889" s="28"/>
      <c r="H8889" s="131"/>
      <c r="J8889" s="29" t="e">
        <f>VLOOKUP(H8889,'Drop Down Menus'!A:B,2,FALSE)</f>
        <v>#N/A</v>
      </c>
      <c r="L8889" s="48"/>
      <c r="M8889" s="48"/>
      <c r="N8889" s="135"/>
      <c r="R8889" s="144"/>
      <c r="U8889" s="148"/>
      <c r="V8889" s="25"/>
      <c r="Y8889" s="32"/>
      <c r="AG8889" s="29"/>
      <c r="AH8889" s="34"/>
      <c r="AM8889" s="28"/>
      <c r="AN8889" s="28"/>
      <c r="AO8889" s="28"/>
      <c r="AP8889" s="25"/>
      <c r="AQ8889" s="29"/>
      <c r="AR8889" s="30"/>
      <c r="AT8889" s="30"/>
    </row>
    <row r="8890" spans="1:46" ht="30">
      <c r="A8890" s="25">
        <f t="shared" si="828"/>
        <v>2013</v>
      </c>
      <c r="B8890" s="26" t="str">
        <f t="shared" si="829"/>
        <v>Solar Partners</v>
      </c>
      <c r="C8890" s="127" t="str">
        <f t="shared" si="830"/>
        <v>Ivanpah Solar Electric Generating System</v>
      </c>
      <c r="D8890" s="123" t="str">
        <f t="shared" si="831"/>
        <v>Solar Power Tower</v>
      </c>
      <c r="E8890" s="26">
        <f t="shared" si="832"/>
        <v>0</v>
      </c>
      <c r="F8890" s="27">
        <f t="shared" si="833"/>
        <v>0</v>
      </c>
      <c r="G8890" s="28"/>
      <c r="H8890" s="131"/>
      <c r="J8890" s="29" t="e">
        <f>VLOOKUP(H8890,'Drop Down Menus'!A:B,2,FALSE)</f>
        <v>#N/A</v>
      </c>
      <c r="L8890" s="48"/>
      <c r="M8890" s="48"/>
      <c r="N8890" s="135"/>
      <c r="R8890" s="144"/>
      <c r="U8890" s="148"/>
      <c r="V8890" s="25"/>
      <c r="Y8890" s="32"/>
      <c r="AG8890" s="29"/>
      <c r="AH8890" s="34"/>
      <c r="AM8890" s="28"/>
      <c r="AN8890" s="28"/>
      <c r="AO8890" s="28"/>
      <c r="AP8890" s="25"/>
      <c r="AQ8890" s="29"/>
      <c r="AR8890" s="30"/>
      <c r="AT8890" s="30"/>
    </row>
    <row r="8891" spans="1:46" ht="30">
      <c r="A8891" s="25">
        <f t="shared" si="828"/>
        <v>2013</v>
      </c>
      <c r="B8891" s="26" t="str">
        <f t="shared" si="829"/>
        <v>Solar Partners</v>
      </c>
      <c r="C8891" s="127" t="str">
        <f t="shared" si="830"/>
        <v>Ivanpah Solar Electric Generating System</v>
      </c>
      <c r="D8891" s="123" t="str">
        <f t="shared" si="831"/>
        <v>Solar Power Tower</v>
      </c>
      <c r="E8891" s="26">
        <f t="shared" si="832"/>
        <v>0</v>
      </c>
      <c r="F8891" s="27">
        <f t="shared" si="833"/>
        <v>0</v>
      </c>
      <c r="G8891" s="28"/>
      <c r="H8891" s="131"/>
      <c r="J8891" s="29" t="e">
        <f>VLOOKUP(H8891,'Drop Down Menus'!A:B,2,FALSE)</f>
        <v>#N/A</v>
      </c>
      <c r="L8891" s="48"/>
      <c r="M8891" s="48"/>
      <c r="N8891" s="135"/>
      <c r="R8891" s="144"/>
      <c r="U8891" s="148"/>
      <c r="V8891" s="25"/>
      <c r="Y8891" s="32"/>
      <c r="AG8891" s="29"/>
      <c r="AH8891" s="34"/>
      <c r="AM8891" s="28"/>
      <c r="AN8891" s="28"/>
      <c r="AO8891" s="28"/>
      <c r="AP8891" s="25"/>
      <c r="AQ8891" s="29"/>
      <c r="AR8891" s="30"/>
      <c r="AT8891" s="30"/>
    </row>
    <row r="8892" spans="1:46" ht="30">
      <c r="A8892" s="25">
        <f t="shared" si="828"/>
        <v>2013</v>
      </c>
      <c r="B8892" s="26" t="str">
        <f t="shared" si="829"/>
        <v>Solar Partners</v>
      </c>
      <c r="C8892" s="127" t="str">
        <f t="shared" si="830"/>
        <v>Ivanpah Solar Electric Generating System</v>
      </c>
      <c r="D8892" s="123" t="str">
        <f t="shared" si="831"/>
        <v>Solar Power Tower</v>
      </c>
      <c r="E8892" s="26">
        <f t="shared" si="832"/>
        <v>0</v>
      </c>
      <c r="F8892" s="27">
        <f t="shared" si="833"/>
        <v>0</v>
      </c>
      <c r="G8892" s="28"/>
      <c r="H8892" s="131"/>
      <c r="J8892" s="29" t="e">
        <f>VLOOKUP(H8892,'Drop Down Menus'!A:B,2,FALSE)</f>
        <v>#N/A</v>
      </c>
      <c r="L8892" s="48"/>
      <c r="M8892" s="48"/>
      <c r="N8892" s="135"/>
      <c r="R8892" s="144"/>
      <c r="U8892" s="148"/>
      <c r="V8892" s="25"/>
      <c r="Y8892" s="32"/>
      <c r="AG8892" s="29"/>
      <c r="AH8892" s="34"/>
      <c r="AM8892" s="28"/>
      <c r="AN8892" s="28"/>
      <c r="AO8892" s="28"/>
      <c r="AP8892" s="25"/>
      <c r="AQ8892" s="29"/>
      <c r="AR8892" s="30"/>
      <c r="AT8892" s="30"/>
    </row>
    <row r="8893" spans="1:46" ht="30">
      <c r="A8893" s="25">
        <f t="shared" si="828"/>
        <v>2013</v>
      </c>
      <c r="B8893" s="26" t="str">
        <f t="shared" si="829"/>
        <v>Solar Partners</v>
      </c>
      <c r="C8893" s="127" t="str">
        <f t="shared" si="830"/>
        <v>Ivanpah Solar Electric Generating System</v>
      </c>
      <c r="D8893" s="123" t="str">
        <f t="shared" si="831"/>
        <v>Solar Power Tower</v>
      </c>
      <c r="E8893" s="26">
        <f t="shared" si="832"/>
        <v>0</v>
      </c>
      <c r="F8893" s="27">
        <f t="shared" si="833"/>
        <v>0</v>
      </c>
      <c r="G8893" s="28"/>
      <c r="H8893" s="131"/>
      <c r="J8893" s="29" t="e">
        <f>VLOOKUP(H8893,'Drop Down Menus'!A:B,2,FALSE)</f>
        <v>#N/A</v>
      </c>
      <c r="L8893" s="48"/>
      <c r="M8893" s="48"/>
      <c r="N8893" s="135"/>
      <c r="R8893" s="144"/>
      <c r="U8893" s="148"/>
      <c r="V8893" s="25"/>
      <c r="Y8893" s="32"/>
      <c r="AG8893" s="29"/>
      <c r="AH8893" s="34"/>
      <c r="AM8893" s="28"/>
      <c r="AN8893" s="28"/>
      <c r="AO8893" s="28"/>
      <c r="AP8893" s="25"/>
      <c r="AQ8893" s="29"/>
      <c r="AR8893" s="30"/>
      <c r="AT8893" s="30"/>
    </row>
    <row r="8894" spans="1:46" ht="30">
      <c r="A8894" s="25">
        <f t="shared" si="828"/>
        <v>2013</v>
      </c>
      <c r="B8894" s="26" t="str">
        <f t="shared" si="829"/>
        <v>Solar Partners</v>
      </c>
      <c r="C8894" s="127" t="str">
        <f t="shared" si="830"/>
        <v>Ivanpah Solar Electric Generating System</v>
      </c>
      <c r="D8894" s="123" t="str">
        <f t="shared" si="831"/>
        <v>Solar Power Tower</v>
      </c>
      <c r="E8894" s="26">
        <f t="shared" si="832"/>
        <v>0</v>
      </c>
      <c r="F8894" s="27">
        <f t="shared" si="833"/>
        <v>0</v>
      </c>
      <c r="G8894" s="28"/>
      <c r="H8894" s="131"/>
      <c r="J8894" s="29" t="e">
        <f>VLOOKUP(H8894,'Drop Down Menus'!A:B,2,FALSE)</f>
        <v>#N/A</v>
      </c>
      <c r="L8894" s="48"/>
      <c r="M8894" s="48"/>
      <c r="N8894" s="135"/>
      <c r="R8894" s="144"/>
      <c r="U8894" s="148"/>
      <c r="V8894" s="25"/>
      <c r="Y8894" s="32"/>
      <c r="AG8894" s="29"/>
      <c r="AH8894" s="34"/>
      <c r="AM8894" s="28"/>
      <c r="AN8894" s="28"/>
      <c r="AO8894" s="28"/>
      <c r="AP8894" s="25"/>
      <c r="AQ8894" s="29"/>
      <c r="AR8894" s="30"/>
      <c r="AT8894" s="30"/>
    </row>
    <row r="8895" spans="1:46" ht="30">
      <c r="A8895" s="25">
        <f t="shared" si="828"/>
        <v>2013</v>
      </c>
      <c r="B8895" s="26" t="str">
        <f t="shared" si="829"/>
        <v>Solar Partners</v>
      </c>
      <c r="C8895" s="127" t="str">
        <f t="shared" si="830"/>
        <v>Ivanpah Solar Electric Generating System</v>
      </c>
      <c r="D8895" s="123" t="str">
        <f t="shared" si="831"/>
        <v>Solar Power Tower</v>
      </c>
      <c r="E8895" s="26">
        <f t="shared" si="832"/>
        <v>0</v>
      </c>
      <c r="F8895" s="27">
        <f t="shared" si="833"/>
        <v>0</v>
      </c>
      <c r="G8895" s="28"/>
      <c r="H8895" s="131"/>
      <c r="J8895" s="29" t="e">
        <f>VLOOKUP(H8895,'Drop Down Menus'!A:B,2,FALSE)</f>
        <v>#N/A</v>
      </c>
      <c r="L8895" s="48"/>
      <c r="M8895" s="48"/>
      <c r="N8895" s="135"/>
      <c r="R8895" s="144"/>
      <c r="U8895" s="148"/>
      <c r="V8895" s="25"/>
      <c r="Y8895" s="32"/>
      <c r="AG8895" s="29"/>
      <c r="AH8895" s="34"/>
      <c r="AM8895" s="28"/>
      <c r="AN8895" s="28"/>
      <c r="AO8895" s="28"/>
      <c r="AP8895" s="25"/>
      <c r="AQ8895" s="29"/>
      <c r="AR8895" s="30"/>
      <c r="AT8895" s="30"/>
    </row>
    <row r="8896" spans="1:46" ht="30">
      <c r="A8896" s="25">
        <f t="shared" si="828"/>
        <v>2013</v>
      </c>
      <c r="B8896" s="26" t="str">
        <f t="shared" si="829"/>
        <v>Solar Partners</v>
      </c>
      <c r="C8896" s="127" t="str">
        <f t="shared" si="830"/>
        <v>Ivanpah Solar Electric Generating System</v>
      </c>
      <c r="D8896" s="123" t="str">
        <f t="shared" si="831"/>
        <v>Solar Power Tower</v>
      </c>
      <c r="E8896" s="26">
        <f t="shared" si="832"/>
        <v>0</v>
      </c>
      <c r="F8896" s="27">
        <f t="shared" si="833"/>
        <v>0</v>
      </c>
      <c r="G8896" s="28"/>
      <c r="H8896" s="131"/>
      <c r="J8896" s="29" t="e">
        <f>VLOOKUP(H8896,'Drop Down Menus'!A:B,2,FALSE)</f>
        <v>#N/A</v>
      </c>
      <c r="L8896" s="48"/>
      <c r="M8896" s="48"/>
      <c r="N8896" s="135"/>
      <c r="R8896" s="144"/>
      <c r="U8896" s="148"/>
      <c r="V8896" s="25"/>
      <c r="Y8896" s="32"/>
      <c r="AG8896" s="29"/>
      <c r="AH8896" s="34"/>
      <c r="AM8896" s="28"/>
      <c r="AN8896" s="28"/>
      <c r="AO8896" s="28"/>
      <c r="AP8896" s="25"/>
      <c r="AQ8896" s="29"/>
      <c r="AR8896" s="30"/>
      <c r="AT8896" s="30"/>
    </row>
    <row r="8897" spans="1:46" ht="30">
      <c r="A8897" s="25">
        <f t="shared" si="828"/>
        <v>2013</v>
      </c>
      <c r="B8897" s="26" t="str">
        <f t="shared" si="829"/>
        <v>Solar Partners</v>
      </c>
      <c r="C8897" s="127" t="str">
        <f t="shared" si="830"/>
        <v>Ivanpah Solar Electric Generating System</v>
      </c>
      <c r="D8897" s="123" t="str">
        <f t="shared" si="831"/>
        <v>Solar Power Tower</v>
      </c>
      <c r="E8897" s="26">
        <f t="shared" si="832"/>
        <v>0</v>
      </c>
      <c r="F8897" s="27">
        <f t="shared" si="833"/>
        <v>0</v>
      </c>
      <c r="G8897" s="28"/>
      <c r="H8897" s="131"/>
      <c r="J8897" s="29" t="e">
        <f>VLOOKUP(H8897,'Drop Down Menus'!A:B,2,FALSE)</f>
        <v>#N/A</v>
      </c>
      <c r="L8897" s="48"/>
      <c r="M8897" s="48"/>
      <c r="N8897" s="135"/>
      <c r="R8897" s="144"/>
      <c r="U8897" s="148"/>
      <c r="V8897" s="25"/>
      <c r="Y8897" s="32"/>
      <c r="AG8897" s="29"/>
      <c r="AH8897" s="34"/>
      <c r="AM8897" s="28"/>
      <c r="AN8897" s="28"/>
      <c r="AO8897" s="28"/>
      <c r="AP8897" s="25"/>
      <c r="AQ8897" s="29"/>
      <c r="AR8897" s="30"/>
      <c r="AT8897" s="30"/>
    </row>
    <row r="8898" spans="1:46" ht="30">
      <c r="A8898" s="25">
        <f t="shared" si="828"/>
        <v>2013</v>
      </c>
      <c r="B8898" s="26" t="str">
        <f t="shared" si="829"/>
        <v>Solar Partners</v>
      </c>
      <c r="C8898" s="127" t="str">
        <f t="shared" si="830"/>
        <v>Ivanpah Solar Electric Generating System</v>
      </c>
      <c r="D8898" s="123" t="str">
        <f t="shared" si="831"/>
        <v>Solar Power Tower</v>
      </c>
      <c r="E8898" s="26">
        <f t="shared" si="832"/>
        <v>0</v>
      </c>
      <c r="F8898" s="27">
        <f t="shared" si="833"/>
        <v>0</v>
      </c>
      <c r="G8898" s="28"/>
      <c r="H8898" s="131"/>
      <c r="J8898" s="29" t="e">
        <f>VLOOKUP(H8898,'Drop Down Menus'!A:B,2,FALSE)</f>
        <v>#N/A</v>
      </c>
      <c r="L8898" s="48"/>
      <c r="M8898" s="48"/>
      <c r="N8898" s="135"/>
      <c r="R8898" s="144"/>
      <c r="U8898" s="148"/>
      <c r="V8898" s="25"/>
      <c r="Y8898" s="32"/>
      <c r="AG8898" s="29"/>
      <c r="AH8898" s="34"/>
      <c r="AM8898" s="28"/>
      <c r="AN8898" s="28"/>
      <c r="AO8898" s="28"/>
      <c r="AP8898" s="25"/>
      <c r="AQ8898" s="29"/>
      <c r="AR8898" s="30"/>
      <c r="AT8898" s="30"/>
    </row>
    <row r="8899" spans="1:46" ht="30">
      <c r="A8899" s="25">
        <f t="shared" ref="A8899:A8962" si="834">ReportYear</f>
        <v>2013</v>
      </c>
      <c r="B8899" s="26" t="str">
        <f t="shared" ref="B8899:B8962" si="835">Project_Proponent</f>
        <v>Solar Partners</v>
      </c>
      <c r="C8899" s="127" t="str">
        <f t="shared" ref="C8899:C8962" si="836">Project_Name</f>
        <v>Ivanpah Solar Electric Generating System</v>
      </c>
      <c r="D8899" s="123" t="str">
        <f t="shared" ref="D8899:D8962" si="837">Project_Type_AutoFill</f>
        <v>Solar Power Tower</v>
      </c>
      <c r="E8899" s="26">
        <f t="shared" ref="E8899:E8962" si="838">SPUT_Permit____if_applicable</f>
        <v>0</v>
      </c>
      <c r="F8899" s="27">
        <f t="shared" ref="F8899:F8962" si="839">Eagle_Permit</f>
        <v>0</v>
      </c>
      <c r="G8899" s="28"/>
      <c r="H8899" s="131"/>
      <c r="J8899" s="29" t="e">
        <f>VLOOKUP(H8899,'Drop Down Menus'!A:B,2,FALSE)</f>
        <v>#N/A</v>
      </c>
      <c r="L8899" s="48"/>
      <c r="M8899" s="48"/>
      <c r="N8899" s="135"/>
      <c r="R8899" s="144"/>
      <c r="U8899" s="148"/>
      <c r="V8899" s="25"/>
      <c r="Y8899" s="32"/>
      <c r="AG8899" s="29"/>
      <c r="AH8899" s="34"/>
      <c r="AM8899" s="28"/>
      <c r="AN8899" s="28"/>
      <c r="AO8899" s="28"/>
      <c r="AP8899" s="25"/>
      <c r="AQ8899" s="29"/>
      <c r="AR8899" s="30"/>
      <c r="AT8899" s="30"/>
    </row>
    <row r="8900" spans="1:46" ht="30">
      <c r="A8900" s="25">
        <f t="shared" si="834"/>
        <v>2013</v>
      </c>
      <c r="B8900" s="26" t="str">
        <f t="shared" si="835"/>
        <v>Solar Partners</v>
      </c>
      <c r="C8900" s="127" t="str">
        <f t="shared" si="836"/>
        <v>Ivanpah Solar Electric Generating System</v>
      </c>
      <c r="D8900" s="123" t="str">
        <f t="shared" si="837"/>
        <v>Solar Power Tower</v>
      </c>
      <c r="E8900" s="26">
        <f t="shared" si="838"/>
        <v>0</v>
      </c>
      <c r="F8900" s="27">
        <f t="shared" si="839"/>
        <v>0</v>
      </c>
      <c r="G8900" s="28"/>
      <c r="H8900" s="131"/>
      <c r="J8900" s="29" t="e">
        <f>VLOOKUP(H8900,'Drop Down Menus'!A:B,2,FALSE)</f>
        <v>#N/A</v>
      </c>
      <c r="L8900" s="48"/>
      <c r="M8900" s="48"/>
      <c r="N8900" s="135"/>
      <c r="R8900" s="144"/>
      <c r="U8900" s="148"/>
      <c r="V8900" s="25"/>
      <c r="Y8900" s="32"/>
      <c r="AG8900" s="29"/>
      <c r="AH8900" s="34"/>
      <c r="AM8900" s="28"/>
      <c r="AN8900" s="28"/>
      <c r="AO8900" s="28"/>
      <c r="AP8900" s="25"/>
      <c r="AQ8900" s="29"/>
      <c r="AR8900" s="30"/>
      <c r="AT8900" s="30"/>
    </row>
    <row r="8901" spans="1:46" ht="30">
      <c r="A8901" s="25">
        <f t="shared" si="834"/>
        <v>2013</v>
      </c>
      <c r="B8901" s="26" t="str">
        <f t="shared" si="835"/>
        <v>Solar Partners</v>
      </c>
      <c r="C8901" s="127" t="str">
        <f t="shared" si="836"/>
        <v>Ivanpah Solar Electric Generating System</v>
      </c>
      <c r="D8901" s="123" t="str">
        <f t="shared" si="837"/>
        <v>Solar Power Tower</v>
      </c>
      <c r="E8901" s="26">
        <f t="shared" si="838"/>
        <v>0</v>
      </c>
      <c r="F8901" s="27">
        <f t="shared" si="839"/>
        <v>0</v>
      </c>
      <c r="G8901" s="28"/>
      <c r="H8901" s="131"/>
      <c r="J8901" s="29" t="e">
        <f>VLOOKUP(H8901,'Drop Down Menus'!A:B,2,FALSE)</f>
        <v>#N/A</v>
      </c>
      <c r="L8901" s="48"/>
      <c r="M8901" s="48"/>
      <c r="N8901" s="135"/>
      <c r="R8901" s="144"/>
      <c r="U8901" s="148"/>
      <c r="V8901" s="25"/>
      <c r="Y8901" s="32"/>
      <c r="AG8901" s="29"/>
      <c r="AH8901" s="34"/>
      <c r="AM8901" s="28"/>
      <c r="AN8901" s="28"/>
      <c r="AO8901" s="28"/>
      <c r="AP8901" s="25"/>
      <c r="AQ8901" s="29"/>
      <c r="AR8901" s="30"/>
      <c r="AT8901" s="30"/>
    </row>
    <row r="8902" spans="1:46" ht="30">
      <c r="A8902" s="25">
        <f t="shared" si="834"/>
        <v>2013</v>
      </c>
      <c r="B8902" s="26" t="str">
        <f t="shared" si="835"/>
        <v>Solar Partners</v>
      </c>
      <c r="C8902" s="127" t="str">
        <f t="shared" si="836"/>
        <v>Ivanpah Solar Electric Generating System</v>
      </c>
      <c r="D8902" s="123" t="str">
        <f t="shared" si="837"/>
        <v>Solar Power Tower</v>
      </c>
      <c r="E8902" s="26">
        <f t="shared" si="838"/>
        <v>0</v>
      </c>
      <c r="F8902" s="27">
        <f t="shared" si="839"/>
        <v>0</v>
      </c>
      <c r="G8902" s="28"/>
      <c r="H8902" s="131"/>
      <c r="J8902" s="29" t="e">
        <f>VLOOKUP(H8902,'Drop Down Menus'!A:B,2,FALSE)</f>
        <v>#N/A</v>
      </c>
      <c r="L8902" s="48"/>
      <c r="M8902" s="48"/>
      <c r="N8902" s="135"/>
      <c r="R8902" s="144"/>
      <c r="U8902" s="148"/>
      <c r="V8902" s="25"/>
      <c r="Y8902" s="32"/>
      <c r="AG8902" s="29"/>
      <c r="AH8902" s="34"/>
      <c r="AM8902" s="28"/>
      <c r="AN8902" s="28"/>
      <c r="AO8902" s="28"/>
      <c r="AP8902" s="25"/>
      <c r="AQ8902" s="29"/>
      <c r="AR8902" s="30"/>
      <c r="AT8902" s="30"/>
    </row>
    <row r="8903" spans="1:46" ht="30">
      <c r="A8903" s="25">
        <f t="shared" si="834"/>
        <v>2013</v>
      </c>
      <c r="B8903" s="26" t="str">
        <f t="shared" si="835"/>
        <v>Solar Partners</v>
      </c>
      <c r="C8903" s="127" t="str">
        <f t="shared" si="836"/>
        <v>Ivanpah Solar Electric Generating System</v>
      </c>
      <c r="D8903" s="123" t="str">
        <f t="shared" si="837"/>
        <v>Solar Power Tower</v>
      </c>
      <c r="E8903" s="26">
        <f t="shared" si="838"/>
        <v>0</v>
      </c>
      <c r="F8903" s="27">
        <f t="shared" si="839"/>
        <v>0</v>
      </c>
      <c r="G8903" s="28"/>
      <c r="H8903" s="131"/>
      <c r="J8903" s="29" t="e">
        <f>VLOOKUP(H8903,'Drop Down Menus'!A:B,2,FALSE)</f>
        <v>#N/A</v>
      </c>
      <c r="L8903" s="48"/>
      <c r="M8903" s="48"/>
      <c r="N8903" s="135"/>
      <c r="R8903" s="144"/>
      <c r="U8903" s="148"/>
      <c r="V8903" s="25"/>
      <c r="Y8903" s="32"/>
      <c r="AG8903" s="29"/>
      <c r="AH8903" s="34"/>
      <c r="AM8903" s="28"/>
      <c r="AN8903" s="28"/>
      <c r="AO8903" s="28"/>
      <c r="AP8903" s="25"/>
      <c r="AQ8903" s="29"/>
      <c r="AR8903" s="30"/>
      <c r="AT8903" s="30"/>
    </row>
    <row r="8904" spans="1:46" ht="30">
      <c r="A8904" s="25">
        <f t="shared" si="834"/>
        <v>2013</v>
      </c>
      <c r="B8904" s="26" t="str">
        <f t="shared" si="835"/>
        <v>Solar Partners</v>
      </c>
      <c r="C8904" s="127" t="str">
        <f t="shared" si="836"/>
        <v>Ivanpah Solar Electric Generating System</v>
      </c>
      <c r="D8904" s="123" t="str">
        <f t="shared" si="837"/>
        <v>Solar Power Tower</v>
      </c>
      <c r="E8904" s="26">
        <f t="shared" si="838"/>
        <v>0</v>
      </c>
      <c r="F8904" s="27">
        <f t="shared" si="839"/>
        <v>0</v>
      </c>
      <c r="G8904" s="28"/>
      <c r="H8904" s="131"/>
      <c r="J8904" s="29" t="e">
        <f>VLOOKUP(H8904,'Drop Down Menus'!A:B,2,FALSE)</f>
        <v>#N/A</v>
      </c>
      <c r="L8904" s="48"/>
      <c r="M8904" s="48"/>
      <c r="N8904" s="135"/>
      <c r="R8904" s="144"/>
      <c r="U8904" s="148"/>
      <c r="V8904" s="25"/>
      <c r="Y8904" s="32"/>
      <c r="AG8904" s="29"/>
      <c r="AH8904" s="34"/>
      <c r="AM8904" s="28"/>
      <c r="AN8904" s="28"/>
      <c r="AO8904" s="28"/>
      <c r="AP8904" s="25"/>
      <c r="AQ8904" s="29"/>
      <c r="AR8904" s="30"/>
      <c r="AT8904" s="30"/>
    </row>
    <row r="8905" spans="1:46" ht="30">
      <c r="A8905" s="25">
        <f t="shared" si="834"/>
        <v>2013</v>
      </c>
      <c r="B8905" s="26" t="str">
        <f t="shared" si="835"/>
        <v>Solar Partners</v>
      </c>
      <c r="C8905" s="127" t="str">
        <f t="shared" si="836"/>
        <v>Ivanpah Solar Electric Generating System</v>
      </c>
      <c r="D8905" s="123" t="str">
        <f t="shared" si="837"/>
        <v>Solar Power Tower</v>
      </c>
      <c r="E8905" s="26">
        <f t="shared" si="838"/>
        <v>0</v>
      </c>
      <c r="F8905" s="27">
        <f t="shared" si="839"/>
        <v>0</v>
      </c>
      <c r="G8905" s="28"/>
      <c r="H8905" s="131"/>
      <c r="J8905" s="29" t="e">
        <f>VLOOKUP(H8905,'Drop Down Menus'!A:B,2,FALSE)</f>
        <v>#N/A</v>
      </c>
      <c r="L8905" s="48"/>
      <c r="M8905" s="48"/>
      <c r="N8905" s="135"/>
      <c r="R8905" s="144"/>
      <c r="U8905" s="148"/>
      <c r="V8905" s="25"/>
      <c r="Y8905" s="32"/>
      <c r="AG8905" s="29"/>
      <c r="AH8905" s="34"/>
      <c r="AM8905" s="28"/>
      <c r="AN8905" s="28"/>
      <c r="AO8905" s="28"/>
      <c r="AP8905" s="25"/>
      <c r="AQ8905" s="29"/>
      <c r="AR8905" s="30"/>
      <c r="AT8905" s="30"/>
    </row>
    <row r="8906" spans="1:46" ht="30">
      <c r="A8906" s="25">
        <f t="shared" si="834"/>
        <v>2013</v>
      </c>
      <c r="B8906" s="26" t="str">
        <f t="shared" si="835"/>
        <v>Solar Partners</v>
      </c>
      <c r="C8906" s="127" t="str">
        <f t="shared" si="836"/>
        <v>Ivanpah Solar Electric Generating System</v>
      </c>
      <c r="D8906" s="123" t="str">
        <f t="shared" si="837"/>
        <v>Solar Power Tower</v>
      </c>
      <c r="E8906" s="26">
        <f t="shared" si="838"/>
        <v>0</v>
      </c>
      <c r="F8906" s="27">
        <f t="shared" si="839"/>
        <v>0</v>
      </c>
      <c r="G8906" s="28"/>
      <c r="H8906" s="131"/>
      <c r="J8906" s="29" t="e">
        <f>VLOOKUP(H8906,'Drop Down Menus'!A:B,2,FALSE)</f>
        <v>#N/A</v>
      </c>
      <c r="L8906" s="48"/>
      <c r="M8906" s="48"/>
      <c r="N8906" s="135"/>
      <c r="R8906" s="144"/>
      <c r="U8906" s="148"/>
      <c r="V8906" s="25"/>
      <c r="Y8906" s="32"/>
      <c r="AG8906" s="29"/>
      <c r="AH8906" s="34"/>
      <c r="AM8906" s="28"/>
      <c r="AN8906" s="28"/>
      <c r="AO8906" s="28"/>
      <c r="AP8906" s="25"/>
      <c r="AQ8906" s="29"/>
      <c r="AR8906" s="30"/>
      <c r="AT8906" s="30"/>
    </row>
    <row r="8907" spans="1:46" ht="30">
      <c r="A8907" s="25">
        <f t="shared" si="834"/>
        <v>2013</v>
      </c>
      <c r="B8907" s="26" t="str">
        <f t="shared" si="835"/>
        <v>Solar Partners</v>
      </c>
      <c r="C8907" s="127" t="str">
        <f t="shared" si="836"/>
        <v>Ivanpah Solar Electric Generating System</v>
      </c>
      <c r="D8907" s="123" t="str">
        <f t="shared" si="837"/>
        <v>Solar Power Tower</v>
      </c>
      <c r="E8907" s="26">
        <f t="shared" si="838"/>
        <v>0</v>
      </c>
      <c r="F8907" s="27">
        <f t="shared" si="839"/>
        <v>0</v>
      </c>
      <c r="G8907" s="28"/>
      <c r="H8907" s="131"/>
      <c r="J8907" s="29" t="e">
        <f>VLOOKUP(H8907,'Drop Down Menus'!A:B,2,FALSE)</f>
        <v>#N/A</v>
      </c>
      <c r="L8907" s="48"/>
      <c r="M8907" s="48"/>
      <c r="N8907" s="135"/>
      <c r="R8907" s="144"/>
      <c r="U8907" s="148"/>
      <c r="V8907" s="25"/>
      <c r="Y8907" s="32"/>
      <c r="AG8907" s="29"/>
      <c r="AH8907" s="34"/>
      <c r="AM8907" s="28"/>
      <c r="AN8907" s="28"/>
      <c r="AO8907" s="28"/>
      <c r="AP8907" s="25"/>
      <c r="AQ8907" s="29"/>
      <c r="AR8907" s="30"/>
      <c r="AT8907" s="30"/>
    </row>
    <row r="8908" spans="1:46" ht="30">
      <c r="A8908" s="25">
        <f t="shared" si="834"/>
        <v>2013</v>
      </c>
      <c r="B8908" s="26" t="str">
        <f t="shared" si="835"/>
        <v>Solar Partners</v>
      </c>
      <c r="C8908" s="127" t="str">
        <f t="shared" si="836"/>
        <v>Ivanpah Solar Electric Generating System</v>
      </c>
      <c r="D8908" s="123" t="str">
        <f t="shared" si="837"/>
        <v>Solar Power Tower</v>
      </c>
      <c r="E8908" s="26">
        <f t="shared" si="838"/>
        <v>0</v>
      </c>
      <c r="F8908" s="27">
        <f t="shared" si="839"/>
        <v>0</v>
      </c>
      <c r="G8908" s="28"/>
      <c r="H8908" s="131"/>
      <c r="J8908" s="29" t="e">
        <f>VLOOKUP(H8908,'Drop Down Menus'!A:B,2,FALSE)</f>
        <v>#N/A</v>
      </c>
      <c r="L8908" s="48"/>
      <c r="M8908" s="48"/>
      <c r="N8908" s="135"/>
      <c r="R8908" s="144"/>
      <c r="U8908" s="148"/>
      <c r="V8908" s="25"/>
      <c r="Y8908" s="32"/>
      <c r="AG8908" s="29"/>
      <c r="AH8908" s="34"/>
      <c r="AM8908" s="28"/>
      <c r="AN8908" s="28"/>
      <c r="AO8908" s="28"/>
      <c r="AP8908" s="25"/>
      <c r="AQ8908" s="29"/>
      <c r="AR8908" s="30"/>
      <c r="AT8908" s="30"/>
    </row>
    <row r="8909" spans="1:46" ht="30">
      <c r="A8909" s="25">
        <f t="shared" si="834"/>
        <v>2013</v>
      </c>
      <c r="B8909" s="26" t="str">
        <f t="shared" si="835"/>
        <v>Solar Partners</v>
      </c>
      <c r="C8909" s="127" t="str">
        <f t="shared" si="836"/>
        <v>Ivanpah Solar Electric Generating System</v>
      </c>
      <c r="D8909" s="123" t="str">
        <f t="shared" si="837"/>
        <v>Solar Power Tower</v>
      </c>
      <c r="E8909" s="26">
        <f t="shared" si="838"/>
        <v>0</v>
      </c>
      <c r="F8909" s="27">
        <f t="shared" si="839"/>
        <v>0</v>
      </c>
      <c r="G8909" s="28"/>
      <c r="H8909" s="131"/>
      <c r="J8909" s="29" t="e">
        <f>VLOOKUP(H8909,'Drop Down Menus'!A:B,2,FALSE)</f>
        <v>#N/A</v>
      </c>
      <c r="L8909" s="48"/>
      <c r="M8909" s="48"/>
      <c r="N8909" s="135"/>
      <c r="R8909" s="144"/>
      <c r="U8909" s="148"/>
      <c r="V8909" s="25"/>
      <c r="Y8909" s="32"/>
      <c r="AG8909" s="29"/>
      <c r="AH8909" s="34"/>
      <c r="AM8909" s="28"/>
      <c r="AN8909" s="28"/>
      <c r="AO8909" s="28"/>
      <c r="AP8909" s="25"/>
      <c r="AQ8909" s="29"/>
      <c r="AR8909" s="30"/>
      <c r="AT8909" s="30"/>
    </row>
    <row r="8910" spans="1:46" ht="30">
      <c r="A8910" s="25">
        <f t="shared" si="834"/>
        <v>2013</v>
      </c>
      <c r="B8910" s="26" t="str">
        <f t="shared" si="835"/>
        <v>Solar Partners</v>
      </c>
      <c r="C8910" s="127" t="str">
        <f t="shared" si="836"/>
        <v>Ivanpah Solar Electric Generating System</v>
      </c>
      <c r="D8910" s="123" t="str">
        <f t="shared" si="837"/>
        <v>Solar Power Tower</v>
      </c>
      <c r="E8910" s="26">
        <f t="shared" si="838"/>
        <v>0</v>
      </c>
      <c r="F8910" s="27">
        <f t="shared" si="839"/>
        <v>0</v>
      </c>
      <c r="G8910" s="28"/>
      <c r="H8910" s="131"/>
      <c r="J8910" s="29" t="e">
        <f>VLOOKUP(H8910,'Drop Down Menus'!A:B,2,FALSE)</f>
        <v>#N/A</v>
      </c>
      <c r="L8910" s="48"/>
      <c r="M8910" s="48"/>
      <c r="N8910" s="135"/>
      <c r="R8910" s="144"/>
      <c r="U8910" s="148"/>
      <c r="V8910" s="25"/>
      <c r="Y8910" s="32"/>
      <c r="AG8910" s="29"/>
      <c r="AH8910" s="34"/>
      <c r="AM8910" s="28"/>
      <c r="AN8910" s="28"/>
      <c r="AO8910" s="28"/>
      <c r="AP8910" s="25"/>
      <c r="AQ8910" s="29"/>
      <c r="AR8910" s="30"/>
      <c r="AT8910" s="30"/>
    </row>
    <row r="8911" spans="1:46" ht="30">
      <c r="A8911" s="25">
        <f t="shared" si="834"/>
        <v>2013</v>
      </c>
      <c r="B8911" s="26" t="str">
        <f t="shared" si="835"/>
        <v>Solar Partners</v>
      </c>
      <c r="C8911" s="127" t="str">
        <f t="shared" si="836"/>
        <v>Ivanpah Solar Electric Generating System</v>
      </c>
      <c r="D8911" s="123" t="str">
        <f t="shared" si="837"/>
        <v>Solar Power Tower</v>
      </c>
      <c r="E8911" s="26">
        <f t="shared" si="838"/>
        <v>0</v>
      </c>
      <c r="F8911" s="27">
        <f t="shared" si="839"/>
        <v>0</v>
      </c>
      <c r="G8911" s="28"/>
      <c r="H8911" s="131"/>
      <c r="J8911" s="29" t="e">
        <f>VLOOKUP(H8911,'Drop Down Menus'!A:B,2,FALSE)</f>
        <v>#N/A</v>
      </c>
      <c r="L8911" s="48"/>
      <c r="M8911" s="48"/>
      <c r="N8911" s="135"/>
      <c r="R8911" s="144"/>
      <c r="U8911" s="148"/>
      <c r="V8911" s="25"/>
      <c r="Y8911" s="32"/>
      <c r="AG8911" s="29"/>
      <c r="AH8911" s="34"/>
      <c r="AM8911" s="28"/>
      <c r="AN8911" s="28"/>
      <c r="AO8911" s="28"/>
      <c r="AP8911" s="25"/>
      <c r="AQ8911" s="29"/>
      <c r="AR8911" s="30"/>
      <c r="AT8911" s="30"/>
    </row>
    <row r="8912" spans="1:46" ht="30">
      <c r="A8912" s="25">
        <f t="shared" si="834"/>
        <v>2013</v>
      </c>
      <c r="B8912" s="26" t="str">
        <f t="shared" si="835"/>
        <v>Solar Partners</v>
      </c>
      <c r="C8912" s="127" t="str">
        <f t="shared" si="836"/>
        <v>Ivanpah Solar Electric Generating System</v>
      </c>
      <c r="D8912" s="123" t="str">
        <f t="shared" si="837"/>
        <v>Solar Power Tower</v>
      </c>
      <c r="E8912" s="26">
        <f t="shared" si="838"/>
        <v>0</v>
      </c>
      <c r="F8912" s="27">
        <f t="shared" si="839"/>
        <v>0</v>
      </c>
      <c r="G8912" s="28"/>
      <c r="H8912" s="131"/>
      <c r="J8912" s="29" t="e">
        <f>VLOOKUP(H8912,'Drop Down Menus'!A:B,2,FALSE)</f>
        <v>#N/A</v>
      </c>
      <c r="L8912" s="48"/>
      <c r="M8912" s="48"/>
      <c r="N8912" s="135"/>
      <c r="R8912" s="144"/>
      <c r="U8912" s="148"/>
      <c r="V8912" s="25"/>
      <c r="Y8912" s="32"/>
      <c r="AG8912" s="29"/>
      <c r="AH8912" s="34"/>
      <c r="AM8912" s="28"/>
      <c r="AN8912" s="28"/>
      <c r="AO8912" s="28"/>
      <c r="AP8912" s="25"/>
      <c r="AQ8912" s="29"/>
      <c r="AR8912" s="30"/>
      <c r="AT8912" s="30"/>
    </row>
    <row r="8913" spans="1:46" ht="30">
      <c r="A8913" s="25">
        <f t="shared" si="834"/>
        <v>2013</v>
      </c>
      <c r="B8913" s="26" t="str">
        <f t="shared" si="835"/>
        <v>Solar Partners</v>
      </c>
      <c r="C8913" s="127" t="str">
        <f t="shared" si="836"/>
        <v>Ivanpah Solar Electric Generating System</v>
      </c>
      <c r="D8913" s="123" t="str">
        <f t="shared" si="837"/>
        <v>Solar Power Tower</v>
      </c>
      <c r="E8913" s="26">
        <f t="shared" si="838"/>
        <v>0</v>
      </c>
      <c r="F8913" s="27">
        <f t="shared" si="839"/>
        <v>0</v>
      </c>
      <c r="G8913" s="28"/>
      <c r="H8913" s="131"/>
      <c r="J8913" s="29" t="e">
        <f>VLOOKUP(H8913,'Drop Down Menus'!A:B,2,FALSE)</f>
        <v>#N/A</v>
      </c>
      <c r="L8913" s="48"/>
      <c r="M8913" s="48"/>
      <c r="N8913" s="135"/>
      <c r="R8913" s="144"/>
      <c r="U8913" s="148"/>
      <c r="V8913" s="25"/>
      <c r="Y8913" s="32"/>
      <c r="AG8913" s="29"/>
      <c r="AH8913" s="34"/>
      <c r="AM8913" s="28"/>
      <c r="AN8913" s="28"/>
      <c r="AO8913" s="28"/>
      <c r="AP8913" s="25"/>
      <c r="AQ8913" s="29"/>
      <c r="AR8913" s="30"/>
      <c r="AT8913" s="30"/>
    </row>
    <row r="8914" spans="1:46" ht="30">
      <c r="A8914" s="25">
        <f t="shared" si="834"/>
        <v>2013</v>
      </c>
      <c r="B8914" s="26" t="str">
        <f t="shared" si="835"/>
        <v>Solar Partners</v>
      </c>
      <c r="C8914" s="127" t="str">
        <f t="shared" si="836"/>
        <v>Ivanpah Solar Electric Generating System</v>
      </c>
      <c r="D8914" s="123" t="str">
        <f t="shared" si="837"/>
        <v>Solar Power Tower</v>
      </c>
      <c r="E8914" s="26">
        <f t="shared" si="838"/>
        <v>0</v>
      </c>
      <c r="F8914" s="27">
        <f t="shared" si="839"/>
        <v>0</v>
      </c>
      <c r="G8914" s="28"/>
      <c r="H8914" s="131"/>
      <c r="J8914" s="29" t="e">
        <f>VLOOKUP(H8914,'Drop Down Menus'!A:B,2,FALSE)</f>
        <v>#N/A</v>
      </c>
      <c r="L8914" s="48"/>
      <c r="M8914" s="48"/>
      <c r="N8914" s="135"/>
      <c r="R8914" s="144"/>
      <c r="U8914" s="148"/>
      <c r="V8914" s="25"/>
      <c r="Y8914" s="32"/>
      <c r="AG8914" s="29"/>
      <c r="AH8914" s="34"/>
      <c r="AM8914" s="28"/>
      <c r="AN8914" s="28"/>
      <c r="AO8914" s="28"/>
      <c r="AP8914" s="25"/>
      <c r="AQ8914" s="29"/>
      <c r="AR8914" s="30"/>
      <c r="AT8914" s="30"/>
    </row>
    <row r="8915" spans="1:46" ht="30">
      <c r="A8915" s="25">
        <f t="shared" si="834"/>
        <v>2013</v>
      </c>
      <c r="B8915" s="26" t="str">
        <f t="shared" si="835"/>
        <v>Solar Partners</v>
      </c>
      <c r="C8915" s="127" t="str">
        <f t="shared" si="836"/>
        <v>Ivanpah Solar Electric Generating System</v>
      </c>
      <c r="D8915" s="123" t="str">
        <f t="shared" si="837"/>
        <v>Solar Power Tower</v>
      </c>
      <c r="E8915" s="26">
        <f t="shared" si="838"/>
        <v>0</v>
      </c>
      <c r="F8915" s="27">
        <f t="shared" si="839"/>
        <v>0</v>
      </c>
      <c r="G8915" s="28"/>
      <c r="H8915" s="131"/>
      <c r="J8915" s="29" t="e">
        <f>VLOOKUP(H8915,'Drop Down Menus'!A:B,2,FALSE)</f>
        <v>#N/A</v>
      </c>
      <c r="L8915" s="48"/>
      <c r="M8915" s="48"/>
      <c r="N8915" s="135"/>
      <c r="R8915" s="144"/>
      <c r="U8915" s="148"/>
      <c r="V8915" s="25"/>
      <c r="Y8915" s="32"/>
      <c r="AG8915" s="29"/>
      <c r="AH8915" s="34"/>
      <c r="AM8915" s="28"/>
      <c r="AN8915" s="28"/>
      <c r="AO8915" s="28"/>
      <c r="AP8915" s="25"/>
      <c r="AQ8915" s="29"/>
      <c r="AR8915" s="30"/>
      <c r="AT8915" s="30"/>
    </row>
    <row r="8916" spans="1:46" ht="30">
      <c r="A8916" s="25">
        <f t="shared" si="834"/>
        <v>2013</v>
      </c>
      <c r="B8916" s="26" t="str">
        <f t="shared" si="835"/>
        <v>Solar Partners</v>
      </c>
      <c r="C8916" s="127" t="str">
        <f t="shared" si="836"/>
        <v>Ivanpah Solar Electric Generating System</v>
      </c>
      <c r="D8916" s="123" t="str">
        <f t="shared" si="837"/>
        <v>Solar Power Tower</v>
      </c>
      <c r="E8916" s="26">
        <f t="shared" si="838"/>
        <v>0</v>
      </c>
      <c r="F8916" s="27">
        <f t="shared" si="839"/>
        <v>0</v>
      </c>
      <c r="G8916" s="28"/>
      <c r="H8916" s="131"/>
      <c r="J8916" s="29" t="e">
        <f>VLOOKUP(H8916,'Drop Down Menus'!A:B,2,FALSE)</f>
        <v>#N/A</v>
      </c>
      <c r="L8916" s="48"/>
      <c r="M8916" s="48"/>
      <c r="N8916" s="135"/>
      <c r="R8916" s="144"/>
      <c r="U8916" s="148"/>
      <c r="V8916" s="25"/>
      <c r="Y8916" s="32"/>
      <c r="AG8916" s="29"/>
      <c r="AH8916" s="34"/>
      <c r="AM8916" s="28"/>
      <c r="AN8916" s="28"/>
      <c r="AO8916" s="28"/>
      <c r="AP8916" s="25"/>
      <c r="AQ8916" s="29"/>
      <c r="AR8916" s="30"/>
      <c r="AT8916" s="30"/>
    </row>
    <row r="8917" spans="1:46" ht="30">
      <c r="A8917" s="25">
        <f t="shared" si="834"/>
        <v>2013</v>
      </c>
      <c r="B8917" s="26" t="str">
        <f t="shared" si="835"/>
        <v>Solar Partners</v>
      </c>
      <c r="C8917" s="127" t="str">
        <f t="shared" si="836"/>
        <v>Ivanpah Solar Electric Generating System</v>
      </c>
      <c r="D8917" s="123" t="str">
        <f t="shared" si="837"/>
        <v>Solar Power Tower</v>
      </c>
      <c r="E8917" s="26">
        <f t="shared" si="838"/>
        <v>0</v>
      </c>
      <c r="F8917" s="27">
        <f t="shared" si="839"/>
        <v>0</v>
      </c>
      <c r="G8917" s="28"/>
      <c r="H8917" s="131"/>
      <c r="J8917" s="29" t="e">
        <f>VLOOKUP(H8917,'Drop Down Menus'!A:B,2,FALSE)</f>
        <v>#N/A</v>
      </c>
      <c r="L8917" s="48"/>
      <c r="M8917" s="48"/>
      <c r="N8917" s="135"/>
      <c r="R8917" s="144"/>
      <c r="U8917" s="148"/>
      <c r="V8917" s="25"/>
      <c r="Y8917" s="32"/>
      <c r="AG8917" s="29"/>
      <c r="AH8917" s="34"/>
      <c r="AM8917" s="28"/>
      <c r="AN8917" s="28"/>
      <c r="AO8917" s="28"/>
      <c r="AP8917" s="25"/>
      <c r="AQ8917" s="29"/>
      <c r="AR8917" s="30"/>
      <c r="AT8917" s="30"/>
    </row>
    <row r="8918" spans="1:46" ht="30">
      <c r="A8918" s="25">
        <f t="shared" si="834"/>
        <v>2013</v>
      </c>
      <c r="B8918" s="26" t="str">
        <f t="shared" si="835"/>
        <v>Solar Partners</v>
      </c>
      <c r="C8918" s="127" t="str">
        <f t="shared" si="836"/>
        <v>Ivanpah Solar Electric Generating System</v>
      </c>
      <c r="D8918" s="123" t="str">
        <f t="shared" si="837"/>
        <v>Solar Power Tower</v>
      </c>
      <c r="E8918" s="26">
        <f t="shared" si="838"/>
        <v>0</v>
      </c>
      <c r="F8918" s="27">
        <f t="shared" si="839"/>
        <v>0</v>
      </c>
      <c r="G8918" s="28"/>
      <c r="H8918" s="131"/>
      <c r="J8918" s="29" t="e">
        <f>VLOOKUP(H8918,'Drop Down Menus'!A:B,2,FALSE)</f>
        <v>#N/A</v>
      </c>
      <c r="L8918" s="48"/>
      <c r="M8918" s="48"/>
      <c r="N8918" s="135"/>
      <c r="R8918" s="144"/>
      <c r="U8918" s="148"/>
      <c r="V8918" s="25"/>
      <c r="Y8918" s="32"/>
      <c r="AG8918" s="29"/>
      <c r="AH8918" s="34"/>
      <c r="AM8918" s="28"/>
      <c r="AN8918" s="28"/>
      <c r="AO8918" s="28"/>
      <c r="AP8918" s="25"/>
      <c r="AQ8918" s="29"/>
      <c r="AR8918" s="30"/>
      <c r="AT8918" s="30"/>
    </row>
    <row r="8919" spans="1:46" ht="30">
      <c r="A8919" s="25">
        <f t="shared" si="834"/>
        <v>2013</v>
      </c>
      <c r="B8919" s="26" t="str">
        <f t="shared" si="835"/>
        <v>Solar Partners</v>
      </c>
      <c r="C8919" s="127" t="str">
        <f t="shared" si="836"/>
        <v>Ivanpah Solar Electric Generating System</v>
      </c>
      <c r="D8919" s="123" t="str">
        <f t="shared" si="837"/>
        <v>Solar Power Tower</v>
      </c>
      <c r="E8919" s="26">
        <f t="shared" si="838"/>
        <v>0</v>
      </c>
      <c r="F8919" s="27">
        <f t="shared" si="839"/>
        <v>0</v>
      </c>
      <c r="G8919" s="28"/>
      <c r="H8919" s="131"/>
      <c r="J8919" s="29" t="e">
        <f>VLOOKUP(H8919,'Drop Down Menus'!A:B,2,FALSE)</f>
        <v>#N/A</v>
      </c>
      <c r="L8919" s="48"/>
      <c r="M8919" s="48"/>
      <c r="N8919" s="135"/>
      <c r="R8919" s="144"/>
      <c r="U8919" s="148"/>
      <c r="V8919" s="25"/>
      <c r="Y8919" s="32"/>
      <c r="AG8919" s="29"/>
      <c r="AH8919" s="34"/>
      <c r="AM8919" s="28"/>
      <c r="AN8919" s="28"/>
      <c r="AO8919" s="28"/>
      <c r="AP8919" s="25"/>
      <c r="AQ8919" s="29"/>
      <c r="AR8919" s="30"/>
      <c r="AT8919" s="30"/>
    </row>
    <row r="8920" spans="1:46" ht="30">
      <c r="A8920" s="25">
        <f t="shared" si="834"/>
        <v>2013</v>
      </c>
      <c r="B8920" s="26" t="str">
        <f t="shared" si="835"/>
        <v>Solar Partners</v>
      </c>
      <c r="C8920" s="127" t="str">
        <f t="shared" si="836"/>
        <v>Ivanpah Solar Electric Generating System</v>
      </c>
      <c r="D8920" s="123" t="str">
        <f t="shared" si="837"/>
        <v>Solar Power Tower</v>
      </c>
      <c r="E8920" s="26">
        <f t="shared" si="838"/>
        <v>0</v>
      </c>
      <c r="F8920" s="27">
        <f t="shared" si="839"/>
        <v>0</v>
      </c>
      <c r="G8920" s="28"/>
      <c r="H8920" s="131"/>
      <c r="J8920" s="29" t="e">
        <f>VLOOKUP(H8920,'Drop Down Menus'!A:B,2,FALSE)</f>
        <v>#N/A</v>
      </c>
      <c r="L8920" s="48"/>
      <c r="M8920" s="48"/>
      <c r="N8920" s="135"/>
      <c r="R8920" s="144"/>
      <c r="U8920" s="148"/>
      <c r="V8920" s="25"/>
      <c r="Y8920" s="32"/>
      <c r="AG8920" s="29"/>
      <c r="AH8920" s="34"/>
      <c r="AM8920" s="28"/>
      <c r="AN8920" s="28"/>
      <c r="AO8920" s="28"/>
      <c r="AP8920" s="25"/>
      <c r="AQ8920" s="29"/>
      <c r="AR8920" s="30"/>
      <c r="AT8920" s="30"/>
    </row>
    <row r="8921" spans="1:46" ht="30">
      <c r="A8921" s="25">
        <f t="shared" si="834"/>
        <v>2013</v>
      </c>
      <c r="B8921" s="26" t="str">
        <f t="shared" si="835"/>
        <v>Solar Partners</v>
      </c>
      <c r="C8921" s="127" t="str">
        <f t="shared" si="836"/>
        <v>Ivanpah Solar Electric Generating System</v>
      </c>
      <c r="D8921" s="123" t="str">
        <f t="shared" si="837"/>
        <v>Solar Power Tower</v>
      </c>
      <c r="E8921" s="26">
        <f t="shared" si="838"/>
        <v>0</v>
      </c>
      <c r="F8921" s="27">
        <f t="shared" si="839"/>
        <v>0</v>
      </c>
      <c r="G8921" s="28"/>
      <c r="H8921" s="131"/>
      <c r="J8921" s="29" t="e">
        <f>VLOOKUP(H8921,'Drop Down Menus'!A:B,2,FALSE)</f>
        <v>#N/A</v>
      </c>
      <c r="L8921" s="48"/>
      <c r="M8921" s="48"/>
      <c r="N8921" s="135"/>
      <c r="R8921" s="144"/>
      <c r="U8921" s="148"/>
      <c r="V8921" s="25"/>
      <c r="Y8921" s="32"/>
      <c r="AG8921" s="29"/>
      <c r="AH8921" s="34"/>
      <c r="AM8921" s="28"/>
      <c r="AN8921" s="28"/>
      <c r="AO8921" s="28"/>
      <c r="AP8921" s="25"/>
      <c r="AQ8921" s="29"/>
      <c r="AR8921" s="30"/>
      <c r="AT8921" s="30"/>
    </row>
    <row r="8922" spans="1:46" ht="30">
      <c r="A8922" s="25">
        <f t="shared" si="834"/>
        <v>2013</v>
      </c>
      <c r="B8922" s="26" t="str">
        <f t="shared" si="835"/>
        <v>Solar Partners</v>
      </c>
      <c r="C8922" s="127" t="str">
        <f t="shared" si="836"/>
        <v>Ivanpah Solar Electric Generating System</v>
      </c>
      <c r="D8922" s="123" t="str">
        <f t="shared" si="837"/>
        <v>Solar Power Tower</v>
      </c>
      <c r="E8922" s="26">
        <f t="shared" si="838"/>
        <v>0</v>
      </c>
      <c r="F8922" s="27">
        <f t="shared" si="839"/>
        <v>0</v>
      </c>
      <c r="G8922" s="28"/>
      <c r="H8922" s="131"/>
      <c r="J8922" s="29" t="e">
        <f>VLOOKUP(H8922,'Drop Down Menus'!A:B,2,FALSE)</f>
        <v>#N/A</v>
      </c>
      <c r="L8922" s="48"/>
      <c r="M8922" s="48"/>
      <c r="N8922" s="135"/>
      <c r="R8922" s="144"/>
      <c r="U8922" s="148"/>
      <c r="V8922" s="25"/>
      <c r="Y8922" s="32"/>
      <c r="AG8922" s="29"/>
      <c r="AH8922" s="34"/>
      <c r="AM8922" s="28"/>
      <c r="AN8922" s="28"/>
      <c r="AO8922" s="28"/>
      <c r="AP8922" s="25"/>
      <c r="AQ8922" s="29"/>
      <c r="AR8922" s="30"/>
      <c r="AT8922" s="30"/>
    </row>
    <row r="8923" spans="1:46" ht="30">
      <c r="A8923" s="25">
        <f t="shared" si="834"/>
        <v>2013</v>
      </c>
      <c r="B8923" s="26" t="str">
        <f t="shared" si="835"/>
        <v>Solar Partners</v>
      </c>
      <c r="C8923" s="127" t="str">
        <f t="shared" si="836"/>
        <v>Ivanpah Solar Electric Generating System</v>
      </c>
      <c r="D8923" s="123" t="str">
        <f t="shared" si="837"/>
        <v>Solar Power Tower</v>
      </c>
      <c r="E8923" s="26">
        <f t="shared" si="838"/>
        <v>0</v>
      </c>
      <c r="F8923" s="27">
        <f t="shared" si="839"/>
        <v>0</v>
      </c>
      <c r="G8923" s="28"/>
      <c r="H8923" s="131"/>
      <c r="J8923" s="29" t="e">
        <f>VLOOKUP(H8923,'Drop Down Menus'!A:B,2,FALSE)</f>
        <v>#N/A</v>
      </c>
      <c r="L8923" s="48"/>
      <c r="M8923" s="48"/>
      <c r="N8923" s="135"/>
      <c r="R8923" s="144"/>
      <c r="U8923" s="148"/>
      <c r="V8923" s="25"/>
      <c r="Y8923" s="32"/>
      <c r="AG8923" s="29"/>
      <c r="AH8923" s="34"/>
      <c r="AM8923" s="28"/>
      <c r="AN8923" s="28"/>
      <c r="AO8923" s="28"/>
      <c r="AP8923" s="25"/>
      <c r="AQ8923" s="29"/>
      <c r="AR8923" s="30"/>
      <c r="AT8923" s="30"/>
    </row>
    <row r="8924" spans="1:46" ht="30">
      <c r="A8924" s="25">
        <f t="shared" si="834"/>
        <v>2013</v>
      </c>
      <c r="B8924" s="26" t="str">
        <f t="shared" si="835"/>
        <v>Solar Partners</v>
      </c>
      <c r="C8924" s="127" t="str">
        <f t="shared" si="836"/>
        <v>Ivanpah Solar Electric Generating System</v>
      </c>
      <c r="D8924" s="123" t="str">
        <f t="shared" si="837"/>
        <v>Solar Power Tower</v>
      </c>
      <c r="E8924" s="26">
        <f t="shared" si="838"/>
        <v>0</v>
      </c>
      <c r="F8924" s="27">
        <f t="shared" si="839"/>
        <v>0</v>
      </c>
      <c r="G8924" s="28"/>
      <c r="H8924" s="131"/>
      <c r="J8924" s="29" t="e">
        <f>VLOOKUP(H8924,'Drop Down Menus'!A:B,2,FALSE)</f>
        <v>#N/A</v>
      </c>
      <c r="L8924" s="48"/>
      <c r="M8924" s="48"/>
      <c r="N8924" s="135"/>
      <c r="R8924" s="144"/>
      <c r="U8924" s="148"/>
      <c r="V8924" s="25"/>
      <c r="Y8924" s="32"/>
      <c r="AG8924" s="29"/>
      <c r="AH8924" s="34"/>
      <c r="AM8924" s="28"/>
      <c r="AN8924" s="28"/>
      <c r="AO8924" s="28"/>
      <c r="AP8924" s="25"/>
      <c r="AQ8924" s="29"/>
      <c r="AR8924" s="30"/>
      <c r="AT8924" s="30"/>
    </row>
    <row r="8925" spans="1:46" ht="30">
      <c r="A8925" s="25">
        <f t="shared" si="834"/>
        <v>2013</v>
      </c>
      <c r="B8925" s="26" t="str">
        <f t="shared" si="835"/>
        <v>Solar Partners</v>
      </c>
      <c r="C8925" s="127" t="str">
        <f t="shared" si="836"/>
        <v>Ivanpah Solar Electric Generating System</v>
      </c>
      <c r="D8925" s="123" t="str">
        <f t="shared" si="837"/>
        <v>Solar Power Tower</v>
      </c>
      <c r="E8925" s="26">
        <f t="shared" si="838"/>
        <v>0</v>
      </c>
      <c r="F8925" s="27">
        <f t="shared" si="839"/>
        <v>0</v>
      </c>
      <c r="G8925" s="28"/>
      <c r="H8925" s="131"/>
      <c r="J8925" s="29" t="e">
        <f>VLOOKUP(H8925,'Drop Down Menus'!A:B,2,FALSE)</f>
        <v>#N/A</v>
      </c>
      <c r="L8925" s="48"/>
      <c r="M8925" s="48"/>
      <c r="N8925" s="135"/>
      <c r="R8925" s="144"/>
      <c r="U8925" s="148"/>
      <c r="V8925" s="25"/>
      <c r="Y8925" s="32"/>
      <c r="AG8925" s="29"/>
      <c r="AH8925" s="34"/>
      <c r="AM8925" s="28"/>
      <c r="AN8925" s="28"/>
      <c r="AO8925" s="28"/>
      <c r="AP8925" s="25"/>
      <c r="AQ8925" s="29"/>
      <c r="AR8925" s="30"/>
      <c r="AT8925" s="30"/>
    </row>
    <row r="8926" spans="1:46" ht="30">
      <c r="A8926" s="25">
        <f t="shared" si="834"/>
        <v>2013</v>
      </c>
      <c r="B8926" s="26" t="str">
        <f t="shared" si="835"/>
        <v>Solar Partners</v>
      </c>
      <c r="C8926" s="127" t="str">
        <f t="shared" si="836"/>
        <v>Ivanpah Solar Electric Generating System</v>
      </c>
      <c r="D8926" s="123" t="str">
        <f t="shared" si="837"/>
        <v>Solar Power Tower</v>
      </c>
      <c r="E8926" s="26">
        <f t="shared" si="838"/>
        <v>0</v>
      </c>
      <c r="F8926" s="27">
        <f t="shared" si="839"/>
        <v>0</v>
      </c>
      <c r="G8926" s="28"/>
      <c r="H8926" s="131"/>
      <c r="J8926" s="29" t="e">
        <f>VLOOKUP(H8926,'Drop Down Menus'!A:B,2,FALSE)</f>
        <v>#N/A</v>
      </c>
      <c r="L8926" s="48"/>
      <c r="M8926" s="48"/>
      <c r="N8926" s="135"/>
      <c r="R8926" s="144"/>
      <c r="U8926" s="148"/>
      <c r="V8926" s="25"/>
      <c r="Y8926" s="32"/>
      <c r="AG8926" s="29"/>
      <c r="AH8926" s="34"/>
      <c r="AM8926" s="28"/>
      <c r="AN8926" s="28"/>
      <c r="AO8926" s="28"/>
      <c r="AP8926" s="25"/>
      <c r="AQ8926" s="29"/>
      <c r="AR8926" s="30"/>
      <c r="AT8926" s="30"/>
    </row>
    <row r="8927" spans="1:46" ht="30">
      <c r="A8927" s="25">
        <f t="shared" si="834"/>
        <v>2013</v>
      </c>
      <c r="B8927" s="26" t="str">
        <f t="shared" si="835"/>
        <v>Solar Partners</v>
      </c>
      <c r="C8927" s="127" t="str">
        <f t="shared" si="836"/>
        <v>Ivanpah Solar Electric Generating System</v>
      </c>
      <c r="D8927" s="123" t="str">
        <f t="shared" si="837"/>
        <v>Solar Power Tower</v>
      </c>
      <c r="E8927" s="26">
        <f t="shared" si="838"/>
        <v>0</v>
      </c>
      <c r="F8927" s="27">
        <f t="shared" si="839"/>
        <v>0</v>
      </c>
      <c r="G8927" s="28"/>
      <c r="H8927" s="131"/>
      <c r="J8927" s="29" t="e">
        <f>VLOOKUP(H8927,'Drop Down Menus'!A:B,2,FALSE)</f>
        <v>#N/A</v>
      </c>
      <c r="L8927" s="48"/>
      <c r="M8927" s="48"/>
      <c r="N8927" s="135"/>
      <c r="R8927" s="144"/>
      <c r="U8927" s="148"/>
      <c r="V8927" s="25"/>
      <c r="Y8927" s="32"/>
      <c r="AG8927" s="29"/>
      <c r="AH8927" s="34"/>
      <c r="AM8927" s="28"/>
      <c r="AN8927" s="28"/>
      <c r="AO8927" s="28"/>
      <c r="AP8927" s="25"/>
      <c r="AQ8927" s="29"/>
      <c r="AR8927" s="30"/>
      <c r="AT8927" s="30"/>
    </row>
    <row r="8928" spans="1:46" ht="30">
      <c r="A8928" s="25">
        <f t="shared" si="834"/>
        <v>2013</v>
      </c>
      <c r="B8928" s="26" t="str">
        <f t="shared" si="835"/>
        <v>Solar Partners</v>
      </c>
      <c r="C8928" s="127" t="str">
        <f t="shared" si="836"/>
        <v>Ivanpah Solar Electric Generating System</v>
      </c>
      <c r="D8928" s="123" t="str">
        <f t="shared" si="837"/>
        <v>Solar Power Tower</v>
      </c>
      <c r="E8928" s="26">
        <f t="shared" si="838"/>
        <v>0</v>
      </c>
      <c r="F8928" s="27">
        <f t="shared" si="839"/>
        <v>0</v>
      </c>
      <c r="G8928" s="28"/>
      <c r="H8928" s="131"/>
      <c r="J8928" s="29" t="e">
        <f>VLOOKUP(H8928,'Drop Down Menus'!A:B,2,FALSE)</f>
        <v>#N/A</v>
      </c>
      <c r="L8928" s="48"/>
      <c r="M8928" s="48"/>
      <c r="N8928" s="135"/>
      <c r="R8928" s="144"/>
      <c r="U8928" s="148"/>
      <c r="V8928" s="25"/>
      <c r="Y8928" s="32"/>
      <c r="AG8928" s="29"/>
      <c r="AH8928" s="34"/>
      <c r="AM8928" s="28"/>
      <c r="AN8928" s="28"/>
      <c r="AO8928" s="28"/>
      <c r="AP8928" s="25"/>
      <c r="AQ8928" s="29"/>
      <c r="AR8928" s="30"/>
      <c r="AT8928" s="30"/>
    </row>
    <row r="8929" spans="1:46" ht="30">
      <c r="A8929" s="25">
        <f t="shared" si="834"/>
        <v>2013</v>
      </c>
      <c r="B8929" s="26" t="str">
        <f t="shared" si="835"/>
        <v>Solar Partners</v>
      </c>
      <c r="C8929" s="127" t="str">
        <f t="shared" si="836"/>
        <v>Ivanpah Solar Electric Generating System</v>
      </c>
      <c r="D8929" s="123" t="str">
        <f t="shared" si="837"/>
        <v>Solar Power Tower</v>
      </c>
      <c r="E8929" s="26">
        <f t="shared" si="838"/>
        <v>0</v>
      </c>
      <c r="F8929" s="27">
        <f t="shared" si="839"/>
        <v>0</v>
      </c>
      <c r="G8929" s="28"/>
      <c r="H8929" s="131"/>
      <c r="J8929" s="29" t="e">
        <f>VLOOKUP(H8929,'Drop Down Menus'!A:B,2,FALSE)</f>
        <v>#N/A</v>
      </c>
      <c r="L8929" s="48"/>
      <c r="M8929" s="48"/>
      <c r="N8929" s="135"/>
      <c r="R8929" s="144"/>
      <c r="U8929" s="148"/>
      <c r="V8929" s="25"/>
      <c r="Y8929" s="32"/>
      <c r="AG8929" s="29"/>
      <c r="AH8929" s="34"/>
      <c r="AM8929" s="28"/>
      <c r="AN8929" s="28"/>
      <c r="AO8929" s="28"/>
      <c r="AP8929" s="25"/>
      <c r="AQ8929" s="29"/>
      <c r="AR8929" s="30"/>
      <c r="AT8929" s="30"/>
    </row>
    <row r="8930" spans="1:46" ht="30">
      <c r="A8930" s="25">
        <f t="shared" si="834"/>
        <v>2013</v>
      </c>
      <c r="B8930" s="26" t="str">
        <f t="shared" si="835"/>
        <v>Solar Partners</v>
      </c>
      <c r="C8930" s="127" t="str">
        <f t="shared" si="836"/>
        <v>Ivanpah Solar Electric Generating System</v>
      </c>
      <c r="D8930" s="123" t="str">
        <f t="shared" si="837"/>
        <v>Solar Power Tower</v>
      </c>
      <c r="E8930" s="26">
        <f t="shared" si="838"/>
        <v>0</v>
      </c>
      <c r="F8930" s="27">
        <f t="shared" si="839"/>
        <v>0</v>
      </c>
      <c r="G8930" s="28"/>
      <c r="H8930" s="131"/>
      <c r="J8930" s="29" t="e">
        <f>VLOOKUP(H8930,'Drop Down Menus'!A:B,2,FALSE)</f>
        <v>#N/A</v>
      </c>
      <c r="L8930" s="48"/>
      <c r="M8930" s="48"/>
      <c r="N8930" s="135"/>
      <c r="R8930" s="144"/>
      <c r="U8930" s="148"/>
      <c r="V8930" s="25"/>
      <c r="Y8930" s="32"/>
      <c r="AG8930" s="29"/>
      <c r="AH8930" s="34"/>
      <c r="AM8930" s="28"/>
      <c r="AN8930" s="28"/>
      <c r="AO8930" s="28"/>
      <c r="AP8930" s="25"/>
      <c r="AQ8930" s="29"/>
      <c r="AR8930" s="30"/>
      <c r="AT8930" s="30"/>
    </row>
    <row r="8931" spans="1:46" ht="30">
      <c r="A8931" s="25">
        <f t="shared" si="834"/>
        <v>2013</v>
      </c>
      <c r="B8931" s="26" t="str">
        <f t="shared" si="835"/>
        <v>Solar Partners</v>
      </c>
      <c r="C8931" s="127" t="str">
        <f t="shared" si="836"/>
        <v>Ivanpah Solar Electric Generating System</v>
      </c>
      <c r="D8931" s="123" t="str">
        <f t="shared" si="837"/>
        <v>Solar Power Tower</v>
      </c>
      <c r="E8931" s="26">
        <f t="shared" si="838"/>
        <v>0</v>
      </c>
      <c r="F8931" s="27">
        <f t="shared" si="839"/>
        <v>0</v>
      </c>
      <c r="G8931" s="28"/>
      <c r="H8931" s="131"/>
      <c r="J8931" s="29" t="e">
        <f>VLOOKUP(H8931,'Drop Down Menus'!A:B,2,FALSE)</f>
        <v>#N/A</v>
      </c>
      <c r="L8931" s="48"/>
      <c r="M8931" s="48"/>
      <c r="N8931" s="135"/>
      <c r="R8931" s="144"/>
      <c r="U8931" s="148"/>
      <c r="V8931" s="25"/>
      <c r="Y8931" s="32"/>
      <c r="AG8931" s="29"/>
      <c r="AH8931" s="34"/>
      <c r="AM8931" s="28"/>
      <c r="AN8931" s="28"/>
      <c r="AO8931" s="28"/>
      <c r="AP8931" s="25"/>
      <c r="AQ8931" s="29"/>
      <c r="AR8931" s="30"/>
      <c r="AT8931" s="30"/>
    </row>
    <row r="8932" spans="1:46" ht="30">
      <c r="A8932" s="25">
        <f t="shared" si="834"/>
        <v>2013</v>
      </c>
      <c r="B8932" s="26" t="str">
        <f t="shared" si="835"/>
        <v>Solar Partners</v>
      </c>
      <c r="C8932" s="127" t="str">
        <f t="shared" si="836"/>
        <v>Ivanpah Solar Electric Generating System</v>
      </c>
      <c r="D8932" s="123" t="str">
        <f t="shared" si="837"/>
        <v>Solar Power Tower</v>
      </c>
      <c r="E8932" s="26">
        <f t="shared" si="838"/>
        <v>0</v>
      </c>
      <c r="F8932" s="27">
        <f t="shared" si="839"/>
        <v>0</v>
      </c>
      <c r="G8932" s="28"/>
      <c r="H8932" s="131"/>
      <c r="J8932" s="29" t="e">
        <f>VLOOKUP(H8932,'Drop Down Menus'!A:B,2,FALSE)</f>
        <v>#N/A</v>
      </c>
      <c r="L8932" s="48"/>
      <c r="M8932" s="48"/>
      <c r="N8932" s="135"/>
      <c r="R8932" s="144"/>
      <c r="U8932" s="148"/>
      <c r="V8932" s="25"/>
      <c r="Y8932" s="32"/>
      <c r="AG8932" s="29"/>
      <c r="AH8932" s="34"/>
      <c r="AM8932" s="28"/>
      <c r="AN8932" s="28"/>
      <c r="AO8932" s="28"/>
      <c r="AP8932" s="25"/>
      <c r="AQ8932" s="29"/>
      <c r="AR8932" s="30"/>
      <c r="AT8932" s="30"/>
    </row>
    <row r="8933" spans="1:46" ht="30">
      <c r="A8933" s="25">
        <f t="shared" si="834"/>
        <v>2013</v>
      </c>
      <c r="B8933" s="26" t="str">
        <f t="shared" si="835"/>
        <v>Solar Partners</v>
      </c>
      <c r="C8933" s="127" t="str">
        <f t="shared" si="836"/>
        <v>Ivanpah Solar Electric Generating System</v>
      </c>
      <c r="D8933" s="123" t="str">
        <f t="shared" si="837"/>
        <v>Solar Power Tower</v>
      </c>
      <c r="E8933" s="26">
        <f t="shared" si="838"/>
        <v>0</v>
      </c>
      <c r="F8933" s="27">
        <f t="shared" si="839"/>
        <v>0</v>
      </c>
      <c r="G8933" s="28"/>
      <c r="H8933" s="131"/>
      <c r="J8933" s="29" t="e">
        <f>VLOOKUP(H8933,'Drop Down Menus'!A:B,2,FALSE)</f>
        <v>#N/A</v>
      </c>
      <c r="L8933" s="48"/>
      <c r="M8933" s="48"/>
      <c r="N8933" s="135"/>
      <c r="R8933" s="144"/>
      <c r="U8933" s="148"/>
      <c r="V8933" s="25"/>
      <c r="Y8933" s="32"/>
      <c r="AG8933" s="29"/>
      <c r="AH8933" s="34"/>
      <c r="AM8933" s="28"/>
      <c r="AN8933" s="28"/>
      <c r="AO8933" s="28"/>
      <c r="AP8933" s="25"/>
      <c r="AQ8933" s="29"/>
      <c r="AR8933" s="30"/>
      <c r="AT8933" s="30"/>
    </row>
    <row r="8934" spans="1:46" ht="30">
      <c r="A8934" s="25">
        <f t="shared" si="834"/>
        <v>2013</v>
      </c>
      <c r="B8934" s="26" t="str">
        <f t="shared" si="835"/>
        <v>Solar Partners</v>
      </c>
      <c r="C8934" s="127" t="str">
        <f t="shared" si="836"/>
        <v>Ivanpah Solar Electric Generating System</v>
      </c>
      <c r="D8934" s="123" t="str">
        <f t="shared" si="837"/>
        <v>Solar Power Tower</v>
      </c>
      <c r="E8934" s="26">
        <f t="shared" si="838"/>
        <v>0</v>
      </c>
      <c r="F8934" s="27">
        <f t="shared" si="839"/>
        <v>0</v>
      </c>
      <c r="G8934" s="28"/>
      <c r="H8934" s="131"/>
      <c r="J8934" s="29" t="e">
        <f>VLOOKUP(H8934,'Drop Down Menus'!A:B,2,FALSE)</f>
        <v>#N/A</v>
      </c>
      <c r="L8934" s="48"/>
      <c r="M8934" s="48"/>
      <c r="N8934" s="135"/>
      <c r="R8934" s="144"/>
      <c r="U8934" s="148"/>
      <c r="V8934" s="25"/>
      <c r="Y8934" s="32"/>
      <c r="AG8934" s="29"/>
      <c r="AH8934" s="34"/>
      <c r="AM8934" s="28"/>
      <c r="AN8934" s="28"/>
      <c r="AO8934" s="28"/>
      <c r="AP8934" s="25"/>
      <c r="AQ8934" s="29"/>
      <c r="AR8934" s="30"/>
      <c r="AT8934" s="30"/>
    </row>
    <row r="8935" spans="1:46" ht="30">
      <c r="A8935" s="25">
        <f t="shared" si="834"/>
        <v>2013</v>
      </c>
      <c r="B8935" s="26" t="str">
        <f t="shared" si="835"/>
        <v>Solar Partners</v>
      </c>
      <c r="C8935" s="127" t="str">
        <f t="shared" si="836"/>
        <v>Ivanpah Solar Electric Generating System</v>
      </c>
      <c r="D8935" s="123" t="str">
        <f t="shared" si="837"/>
        <v>Solar Power Tower</v>
      </c>
      <c r="E8935" s="26">
        <f t="shared" si="838"/>
        <v>0</v>
      </c>
      <c r="F8935" s="27">
        <f t="shared" si="839"/>
        <v>0</v>
      </c>
      <c r="G8935" s="28"/>
      <c r="H8935" s="131"/>
      <c r="J8935" s="29" t="e">
        <f>VLOOKUP(H8935,'Drop Down Menus'!A:B,2,FALSE)</f>
        <v>#N/A</v>
      </c>
      <c r="L8935" s="48"/>
      <c r="M8935" s="48"/>
      <c r="N8935" s="135"/>
      <c r="R8935" s="144"/>
      <c r="U8935" s="148"/>
      <c r="V8935" s="25"/>
      <c r="Y8935" s="32"/>
      <c r="AG8935" s="29"/>
      <c r="AH8935" s="34"/>
      <c r="AM8935" s="28"/>
      <c r="AN8935" s="28"/>
      <c r="AO8935" s="28"/>
      <c r="AP8935" s="25"/>
      <c r="AQ8935" s="29"/>
      <c r="AR8935" s="30"/>
      <c r="AT8935" s="30"/>
    </row>
    <row r="8936" spans="1:46" ht="30">
      <c r="A8936" s="25">
        <f t="shared" si="834"/>
        <v>2013</v>
      </c>
      <c r="B8936" s="26" t="str">
        <f t="shared" si="835"/>
        <v>Solar Partners</v>
      </c>
      <c r="C8936" s="127" t="str">
        <f t="shared" si="836"/>
        <v>Ivanpah Solar Electric Generating System</v>
      </c>
      <c r="D8936" s="123" t="str">
        <f t="shared" si="837"/>
        <v>Solar Power Tower</v>
      </c>
      <c r="E8936" s="26">
        <f t="shared" si="838"/>
        <v>0</v>
      </c>
      <c r="F8936" s="27">
        <f t="shared" si="839"/>
        <v>0</v>
      </c>
      <c r="G8936" s="28"/>
      <c r="H8936" s="131"/>
      <c r="J8936" s="29" t="e">
        <f>VLOOKUP(H8936,'Drop Down Menus'!A:B,2,FALSE)</f>
        <v>#N/A</v>
      </c>
      <c r="L8936" s="48"/>
      <c r="M8936" s="48"/>
      <c r="N8936" s="135"/>
      <c r="R8936" s="144"/>
      <c r="U8936" s="148"/>
      <c r="V8936" s="25"/>
      <c r="Y8936" s="32"/>
      <c r="AG8936" s="29"/>
      <c r="AH8936" s="34"/>
      <c r="AM8936" s="28"/>
      <c r="AN8936" s="28"/>
      <c r="AO8936" s="28"/>
      <c r="AP8936" s="25"/>
      <c r="AQ8936" s="29"/>
      <c r="AR8936" s="30"/>
      <c r="AT8936" s="30"/>
    </row>
    <row r="8937" spans="1:46" ht="30">
      <c r="A8937" s="25">
        <f t="shared" si="834"/>
        <v>2013</v>
      </c>
      <c r="B8937" s="26" t="str">
        <f t="shared" si="835"/>
        <v>Solar Partners</v>
      </c>
      <c r="C8937" s="127" t="str">
        <f t="shared" si="836"/>
        <v>Ivanpah Solar Electric Generating System</v>
      </c>
      <c r="D8937" s="123" t="str">
        <f t="shared" si="837"/>
        <v>Solar Power Tower</v>
      </c>
      <c r="E8937" s="26">
        <f t="shared" si="838"/>
        <v>0</v>
      </c>
      <c r="F8937" s="27">
        <f t="shared" si="839"/>
        <v>0</v>
      </c>
      <c r="G8937" s="28"/>
      <c r="H8937" s="131"/>
      <c r="J8937" s="29" t="e">
        <f>VLOOKUP(H8937,'Drop Down Menus'!A:B,2,FALSE)</f>
        <v>#N/A</v>
      </c>
      <c r="L8937" s="48"/>
      <c r="M8937" s="48"/>
      <c r="N8937" s="135"/>
      <c r="R8937" s="144"/>
      <c r="U8937" s="148"/>
      <c r="V8937" s="25"/>
      <c r="Y8937" s="32"/>
      <c r="AG8937" s="29"/>
      <c r="AH8937" s="34"/>
      <c r="AM8937" s="28"/>
      <c r="AN8937" s="28"/>
      <c r="AO8937" s="28"/>
      <c r="AP8937" s="25"/>
      <c r="AQ8937" s="29"/>
      <c r="AR8937" s="30"/>
      <c r="AT8937" s="30"/>
    </row>
    <row r="8938" spans="1:46" ht="30">
      <c r="A8938" s="25">
        <f t="shared" si="834"/>
        <v>2013</v>
      </c>
      <c r="B8938" s="26" t="str">
        <f t="shared" si="835"/>
        <v>Solar Partners</v>
      </c>
      <c r="C8938" s="127" t="str">
        <f t="shared" si="836"/>
        <v>Ivanpah Solar Electric Generating System</v>
      </c>
      <c r="D8938" s="123" t="str">
        <f t="shared" si="837"/>
        <v>Solar Power Tower</v>
      </c>
      <c r="E8938" s="26">
        <f t="shared" si="838"/>
        <v>0</v>
      </c>
      <c r="F8938" s="27">
        <f t="shared" si="839"/>
        <v>0</v>
      </c>
      <c r="G8938" s="28"/>
      <c r="H8938" s="131"/>
      <c r="J8938" s="29" t="e">
        <f>VLOOKUP(H8938,'Drop Down Menus'!A:B,2,FALSE)</f>
        <v>#N/A</v>
      </c>
      <c r="L8938" s="48"/>
      <c r="M8938" s="48"/>
      <c r="N8938" s="135"/>
      <c r="R8938" s="144"/>
      <c r="U8938" s="148"/>
      <c r="V8938" s="25"/>
      <c r="Y8938" s="32"/>
      <c r="AG8938" s="29"/>
      <c r="AH8938" s="34"/>
      <c r="AM8938" s="28"/>
      <c r="AN8938" s="28"/>
      <c r="AO8938" s="28"/>
      <c r="AP8938" s="25"/>
      <c r="AQ8938" s="29"/>
      <c r="AR8938" s="30"/>
      <c r="AT8938" s="30"/>
    </row>
    <row r="8939" spans="1:46" ht="30">
      <c r="A8939" s="25">
        <f t="shared" si="834"/>
        <v>2013</v>
      </c>
      <c r="B8939" s="26" t="str">
        <f t="shared" si="835"/>
        <v>Solar Partners</v>
      </c>
      <c r="C8939" s="127" t="str">
        <f t="shared" si="836"/>
        <v>Ivanpah Solar Electric Generating System</v>
      </c>
      <c r="D8939" s="123" t="str">
        <f t="shared" si="837"/>
        <v>Solar Power Tower</v>
      </c>
      <c r="E8939" s="26">
        <f t="shared" si="838"/>
        <v>0</v>
      </c>
      <c r="F8939" s="27">
        <f t="shared" si="839"/>
        <v>0</v>
      </c>
      <c r="G8939" s="28"/>
      <c r="H8939" s="131"/>
      <c r="J8939" s="29" t="e">
        <f>VLOOKUP(H8939,'Drop Down Menus'!A:B,2,FALSE)</f>
        <v>#N/A</v>
      </c>
      <c r="L8939" s="48"/>
      <c r="M8939" s="48"/>
      <c r="N8939" s="135"/>
      <c r="R8939" s="144"/>
      <c r="U8939" s="148"/>
      <c r="V8939" s="25"/>
      <c r="Y8939" s="32"/>
      <c r="AG8939" s="29"/>
      <c r="AH8939" s="34"/>
      <c r="AM8939" s="28"/>
      <c r="AN8939" s="28"/>
      <c r="AO8939" s="28"/>
      <c r="AP8939" s="25"/>
      <c r="AQ8939" s="29"/>
      <c r="AR8939" s="30"/>
      <c r="AT8939" s="30"/>
    </row>
    <row r="8940" spans="1:46" ht="30">
      <c r="A8940" s="25">
        <f t="shared" si="834"/>
        <v>2013</v>
      </c>
      <c r="B8940" s="26" t="str">
        <f t="shared" si="835"/>
        <v>Solar Partners</v>
      </c>
      <c r="C8940" s="127" t="str">
        <f t="shared" si="836"/>
        <v>Ivanpah Solar Electric Generating System</v>
      </c>
      <c r="D8940" s="123" t="str">
        <f t="shared" si="837"/>
        <v>Solar Power Tower</v>
      </c>
      <c r="E8940" s="26">
        <f t="shared" si="838"/>
        <v>0</v>
      </c>
      <c r="F8940" s="27">
        <f t="shared" si="839"/>
        <v>0</v>
      </c>
      <c r="G8940" s="28"/>
      <c r="H8940" s="131"/>
      <c r="J8940" s="29" t="e">
        <f>VLOOKUP(H8940,'Drop Down Menus'!A:B,2,FALSE)</f>
        <v>#N/A</v>
      </c>
      <c r="L8940" s="48"/>
      <c r="M8940" s="48"/>
      <c r="N8940" s="135"/>
      <c r="R8940" s="144"/>
      <c r="U8940" s="148"/>
      <c r="V8940" s="25"/>
      <c r="Y8940" s="32"/>
      <c r="AG8940" s="29"/>
      <c r="AH8940" s="34"/>
      <c r="AM8940" s="28"/>
      <c r="AN8940" s="28"/>
      <c r="AO8940" s="28"/>
      <c r="AP8940" s="25"/>
      <c r="AQ8940" s="29"/>
      <c r="AR8940" s="30"/>
      <c r="AT8940" s="30"/>
    </row>
    <row r="8941" spans="1:46" ht="30">
      <c r="A8941" s="25">
        <f t="shared" si="834"/>
        <v>2013</v>
      </c>
      <c r="B8941" s="26" t="str">
        <f t="shared" si="835"/>
        <v>Solar Partners</v>
      </c>
      <c r="C8941" s="127" t="str">
        <f t="shared" si="836"/>
        <v>Ivanpah Solar Electric Generating System</v>
      </c>
      <c r="D8941" s="123" t="str">
        <f t="shared" si="837"/>
        <v>Solar Power Tower</v>
      </c>
      <c r="E8941" s="26">
        <f t="shared" si="838"/>
        <v>0</v>
      </c>
      <c r="F8941" s="27">
        <f t="shared" si="839"/>
        <v>0</v>
      </c>
      <c r="G8941" s="28"/>
      <c r="H8941" s="131"/>
      <c r="J8941" s="29" t="e">
        <f>VLOOKUP(H8941,'Drop Down Menus'!A:B,2,FALSE)</f>
        <v>#N/A</v>
      </c>
      <c r="L8941" s="48"/>
      <c r="M8941" s="48"/>
      <c r="N8941" s="135"/>
      <c r="R8941" s="144"/>
      <c r="U8941" s="148"/>
      <c r="V8941" s="25"/>
      <c r="Y8941" s="32"/>
      <c r="AG8941" s="29"/>
      <c r="AH8941" s="34"/>
      <c r="AM8941" s="28"/>
      <c r="AN8941" s="28"/>
      <c r="AO8941" s="28"/>
      <c r="AP8941" s="25"/>
      <c r="AQ8941" s="29"/>
      <c r="AR8941" s="30"/>
      <c r="AT8941" s="30"/>
    </row>
    <row r="8942" spans="1:46" ht="30">
      <c r="A8942" s="25">
        <f t="shared" si="834"/>
        <v>2013</v>
      </c>
      <c r="B8942" s="26" t="str">
        <f t="shared" si="835"/>
        <v>Solar Partners</v>
      </c>
      <c r="C8942" s="127" t="str">
        <f t="shared" si="836"/>
        <v>Ivanpah Solar Electric Generating System</v>
      </c>
      <c r="D8942" s="123" t="str">
        <f t="shared" si="837"/>
        <v>Solar Power Tower</v>
      </c>
      <c r="E8942" s="26">
        <f t="shared" si="838"/>
        <v>0</v>
      </c>
      <c r="F8942" s="27">
        <f t="shared" si="839"/>
        <v>0</v>
      </c>
      <c r="G8942" s="28"/>
      <c r="H8942" s="131"/>
      <c r="J8942" s="29" t="e">
        <f>VLOOKUP(H8942,'Drop Down Menus'!A:B,2,FALSE)</f>
        <v>#N/A</v>
      </c>
      <c r="L8942" s="48"/>
      <c r="M8942" s="48"/>
      <c r="N8942" s="135"/>
      <c r="R8942" s="144"/>
      <c r="U8942" s="148"/>
      <c r="V8942" s="25"/>
      <c r="Y8942" s="32"/>
      <c r="AG8942" s="29"/>
      <c r="AH8942" s="34"/>
      <c r="AM8942" s="28"/>
      <c r="AN8942" s="28"/>
      <c r="AO8942" s="28"/>
      <c r="AP8942" s="25"/>
      <c r="AQ8942" s="29"/>
      <c r="AR8942" s="30"/>
      <c r="AT8942" s="30"/>
    </row>
    <row r="8943" spans="1:46" ht="30">
      <c r="A8943" s="25">
        <f t="shared" si="834"/>
        <v>2013</v>
      </c>
      <c r="B8943" s="26" t="str">
        <f t="shared" si="835"/>
        <v>Solar Partners</v>
      </c>
      <c r="C8943" s="127" t="str">
        <f t="shared" si="836"/>
        <v>Ivanpah Solar Electric Generating System</v>
      </c>
      <c r="D8943" s="123" t="str">
        <f t="shared" si="837"/>
        <v>Solar Power Tower</v>
      </c>
      <c r="E8943" s="26">
        <f t="shared" si="838"/>
        <v>0</v>
      </c>
      <c r="F8943" s="27">
        <f t="shared" si="839"/>
        <v>0</v>
      </c>
      <c r="G8943" s="28"/>
      <c r="H8943" s="131"/>
      <c r="J8943" s="29" t="e">
        <f>VLOOKUP(H8943,'Drop Down Menus'!A:B,2,FALSE)</f>
        <v>#N/A</v>
      </c>
      <c r="L8943" s="48"/>
      <c r="M8943" s="48"/>
      <c r="N8943" s="135"/>
      <c r="R8943" s="144"/>
      <c r="U8943" s="148"/>
      <c r="V8943" s="25"/>
      <c r="Y8943" s="32"/>
      <c r="AG8943" s="29"/>
      <c r="AH8943" s="34"/>
      <c r="AM8943" s="28"/>
      <c r="AN8943" s="28"/>
      <c r="AO8943" s="28"/>
      <c r="AP8943" s="25"/>
      <c r="AQ8943" s="29"/>
      <c r="AR8943" s="30"/>
      <c r="AT8943" s="30"/>
    </row>
    <row r="8944" spans="1:46" ht="30">
      <c r="A8944" s="25">
        <f t="shared" si="834"/>
        <v>2013</v>
      </c>
      <c r="B8944" s="26" t="str">
        <f t="shared" si="835"/>
        <v>Solar Partners</v>
      </c>
      <c r="C8944" s="127" t="str">
        <f t="shared" si="836"/>
        <v>Ivanpah Solar Electric Generating System</v>
      </c>
      <c r="D8944" s="123" t="str">
        <f t="shared" si="837"/>
        <v>Solar Power Tower</v>
      </c>
      <c r="E8944" s="26">
        <f t="shared" si="838"/>
        <v>0</v>
      </c>
      <c r="F8944" s="27">
        <f t="shared" si="839"/>
        <v>0</v>
      </c>
      <c r="G8944" s="28"/>
      <c r="H8944" s="131"/>
      <c r="J8944" s="29" t="e">
        <f>VLOOKUP(H8944,'Drop Down Menus'!A:B,2,FALSE)</f>
        <v>#N/A</v>
      </c>
      <c r="L8944" s="48"/>
      <c r="M8944" s="48"/>
      <c r="N8944" s="135"/>
      <c r="R8944" s="144"/>
      <c r="U8944" s="148"/>
      <c r="V8944" s="25"/>
      <c r="Y8944" s="32"/>
      <c r="AG8944" s="29"/>
      <c r="AH8944" s="34"/>
      <c r="AM8944" s="28"/>
      <c r="AN8944" s="28"/>
      <c r="AO8944" s="28"/>
      <c r="AP8944" s="25"/>
      <c r="AQ8944" s="29"/>
      <c r="AR8944" s="30"/>
      <c r="AT8944" s="30"/>
    </row>
    <row r="8945" spans="1:46" ht="30">
      <c r="A8945" s="25">
        <f t="shared" si="834"/>
        <v>2013</v>
      </c>
      <c r="B8945" s="26" t="str">
        <f t="shared" si="835"/>
        <v>Solar Partners</v>
      </c>
      <c r="C8945" s="127" t="str">
        <f t="shared" si="836"/>
        <v>Ivanpah Solar Electric Generating System</v>
      </c>
      <c r="D8945" s="123" t="str">
        <f t="shared" si="837"/>
        <v>Solar Power Tower</v>
      </c>
      <c r="E8945" s="26">
        <f t="shared" si="838"/>
        <v>0</v>
      </c>
      <c r="F8945" s="27">
        <f t="shared" si="839"/>
        <v>0</v>
      </c>
      <c r="G8945" s="28"/>
      <c r="H8945" s="131"/>
      <c r="J8945" s="29" t="e">
        <f>VLOOKUP(H8945,'Drop Down Menus'!A:B,2,FALSE)</f>
        <v>#N/A</v>
      </c>
      <c r="L8945" s="48"/>
      <c r="M8945" s="48"/>
      <c r="N8945" s="135"/>
      <c r="R8945" s="144"/>
      <c r="U8945" s="148"/>
      <c r="V8945" s="25"/>
      <c r="Y8945" s="32"/>
      <c r="AG8945" s="29"/>
      <c r="AH8945" s="34"/>
      <c r="AM8945" s="28"/>
      <c r="AN8945" s="28"/>
      <c r="AO8945" s="28"/>
      <c r="AP8945" s="25"/>
      <c r="AQ8945" s="29"/>
      <c r="AR8945" s="30"/>
      <c r="AT8945" s="30"/>
    </row>
    <row r="8946" spans="1:46" ht="30">
      <c r="A8946" s="25">
        <f t="shared" si="834"/>
        <v>2013</v>
      </c>
      <c r="B8946" s="26" t="str">
        <f t="shared" si="835"/>
        <v>Solar Partners</v>
      </c>
      <c r="C8946" s="127" t="str">
        <f t="shared" si="836"/>
        <v>Ivanpah Solar Electric Generating System</v>
      </c>
      <c r="D8946" s="123" t="str">
        <f t="shared" si="837"/>
        <v>Solar Power Tower</v>
      </c>
      <c r="E8946" s="26">
        <f t="shared" si="838"/>
        <v>0</v>
      </c>
      <c r="F8946" s="27">
        <f t="shared" si="839"/>
        <v>0</v>
      </c>
      <c r="G8946" s="28"/>
      <c r="H8946" s="131"/>
      <c r="J8946" s="29" t="e">
        <f>VLOOKUP(H8946,'Drop Down Menus'!A:B,2,FALSE)</f>
        <v>#N/A</v>
      </c>
      <c r="L8946" s="48"/>
      <c r="M8946" s="48"/>
      <c r="N8946" s="135"/>
      <c r="R8946" s="144"/>
      <c r="U8946" s="148"/>
      <c r="V8946" s="25"/>
      <c r="Y8946" s="32"/>
      <c r="AG8946" s="29"/>
      <c r="AH8946" s="34"/>
      <c r="AM8946" s="28"/>
      <c r="AN8946" s="28"/>
      <c r="AO8946" s="28"/>
      <c r="AP8946" s="25"/>
      <c r="AQ8946" s="29"/>
      <c r="AR8946" s="30"/>
      <c r="AT8946" s="30"/>
    </row>
    <row r="8947" spans="1:46" ht="30">
      <c r="A8947" s="25">
        <f t="shared" si="834"/>
        <v>2013</v>
      </c>
      <c r="B8947" s="26" t="str">
        <f t="shared" si="835"/>
        <v>Solar Partners</v>
      </c>
      <c r="C8947" s="127" t="str">
        <f t="shared" si="836"/>
        <v>Ivanpah Solar Electric Generating System</v>
      </c>
      <c r="D8947" s="123" t="str">
        <f t="shared" si="837"/>
        <v>Solar Power Tower</v>
      </c>
      <c r="E8947" s="26">
        <f t="shared" si="838"/>
        <v>0</v>
      </c>
      <c r="F8947" s="27">
        <f t="shared" si="839"/>
        <v>0</v>
      </c>
      <c r="G8947" s="28"/>
      <c r="H8947" s="131"/>
      <c r="J8947" s="29" t="e">
        <f>VLOOKUP(H8947,'Drop Down Menus'!A:B,2,FALSE)</f>
        <v>#N/A</v>
      </c>
      <c r="L8947" s="48"/>
      <c r="M8947" s="48"/>
      <c r="N8947" s="135"/>
      <c r="R8947" s="144"/>
      <c r="U8947" s="148"/>
      <c r="V8947" s="25"/>
      <c r="Y8947" s="32"/>
      <c r="AG8947" s="29"/>
      <c r="AH8947" s="34"/>
      <c r="AM8947" s="28"/>
      <c r="AN8947" s="28"/>
      <c r="AO8947" s="28"/>
      <c r="AP8947" s="25"/>
      <c r="AQ8947" s="29"/>
      <c r="AR8947" s="30"/>
      <c r="AT8947" s="30"/>
    </row>
    <row r="8948" spans="1:46" ht="30">
      <c r="A8948" s="25">
        <f t="shared" si="834"/>
        <v>2013</v>
      </c>
      <c r="B8948" s="26" t="str">
        <f t="shared" si="835"/>
        <v>Solar Partners</v>
      </c>
      <c r="C8948" s="127" t="str">
        <f t="shared" si="836"/>
        <v>Ivanpah Solar Electric Generating System</v>
      </c>
      <c r="D8948" s="123" t="str">
        <f t="shared" si="837"/>
        <v>Solar Power Tower</v>
      </c>
      <c r="E8948" s="26">
        <f t="shared" si="838"/>
        <v>0</v>
      </c>
      <c r="F8948" s="27">
        <f t="shared" si="839"/>
        <v>0</v>
      </c>
      <c r="G8948" s="28"/>
      <c r="H8948" s="131"/>
      <c r="J8948" s="29" t="e">
        <f>VLOOKUP(H8948,'Drop Down Menus'!A:B,2,FALSE)</f>
        <v>#N/A</v>
      </c>
      <c r="L8948" s="48"/>
      <c r="M8948" s="48"/>
      <c r="N8948" s="135"/>
      <c r="R8948" s="144"/>
      <c r="U8948" s="148"/>
      <c r="V8948" s="25"/>
      <c r="Y8948" s="32"/>
      <c r="AG8948" s="29"/>
      <c r="AH8948" s="34"/>
      <c r="AM8948" s="28"/>
      <c r="AN8948" s="28"/>
      <c r="AO8948" s="28"/>
      <c r="AP8948" s="25"/>
      <c r="AQ8948" s="29"/>
      <c r="AR8948" s="30"/>
      <c r="AT8948" s="30"/>
    </row>
    <row r="8949" spans="1:46" ht="30">
      <c r="A8949" s="25">
        <f t="shared" si="834"/>
        <v>2013</v>
      </c>
      <c r="B8949" s="26" t="str">
        <f t="shared" si="835"/>
        <v>Solar Partners</v>
      </c>
      <c r="C8949" s="127" t="str">
        <f t="shared" si="836"/>
        <v>Ivanpah Solar Electric Generating System</v>
      </c>
      <c r="D8949" s="123" t="str">
        <f t="shared" si="837"/>
        <v>Solar Power Tower</v>
      </c>
      <c r="E8949" s="26">
        <f t="shared" si="838"/>
        <v>0</v>
      </c>
      <c r="F8949" s="27">
        <f t="shared" si="839"/>
        <v>0</v>
      </c>
      <c r="G8949" s="28"/>
      <c r="H8949" s="131"/>
      <c r="J8949" s="29" t="e">
        <f>VLOOKUP(H8949,'Drop Down Menus'!A:B,2,FALSE)</f>
        <v>#N/A</v>
      </c>
      <c r="L8949" s="48"/>
      <c r="M8949" s="48"/>
      <c r="N8949" s="135"/>
      <c r="R8949" s="144"/>
      <c r="U8949" s="148"/>
      <c r="V8949" s="25"/>
      <c r="Y8949" s="32"/>
      <c r="AG8949" s="29"/>
      <c r="AH8949" s="34"/>
      <c r="AM8949" s="28"/>
      <c r="AN8949" s="28"/>
      <c r="AO8949" s="28"/>
      <c r="AP8949" s="25"/>
      <c r="AQ8949" s="29"/>
      <c r="AR8949" s="30"/>
      <c r="AT8949" s="30"/>
    </row>
    <row r="8950" spans="1:46" ht="30">
      <c r="A8950" s="25">
        <f t="shared" si="834"/>
        <v>2013</v>
      </c>
      <c r="B8950" s="26" t="str">
        <f t="shared" si="835"/>
        <v>Solar Partners</v>
      </c>
      <c r="C8950" s="127" t="str">
        <f t="shared" si="836"/>
        <v>Ivanpah Solar Electric Generating System</v>
      </c>
      <c r="D8950" s="123" t="str">
        <f t="shared" si="837"/>
        <v>Solar Power Tower</v>
      </c>
      <c r="E8950" s="26">
        <f t="shared" si="838"/>
        <v>0</v>
      </c>
      <c r="F8950" s="27">
        <f t="shared" si="839"/>
        <v>0</v>
      </c>
      <c r="G8950" s="28"/>
      <c r="H8950" s="131"/>
      <c r="J8950" s="29" t="e">
        <f>VLOOKUP(H8950,'Drop Down Menus'!A:B,2,FALSE)</f>
        <v>#N/A</v>
      </c>
      <c r="L8950" s="48"/>
      <c r="M8950" s="48"/>
      <c r="N8950" s="135"/>
      <c r="R8950" s="144"/>
      <c r="U8950" s="148"/>
      <c r="V8950" s="25"/>
      <c r="Y8950" s="32"/>
      <c r="AG8950" s="29"/>
      <c r="AH8950" s="34"/>
      <c r="AM8950" s="28"/>
      <c r="AN8950" s="28"/>
      <c r="AO8950" s="28"/>
      <c r="AP8950" s="25"/>
      <c r="AQ8950" s="29"/>
      <c r="AR8950" s="30"/>
      <c r="AT8950" s="30"/>
    </row>
    <row r="8951" spans="1:46" ht="30">
      <c r="A8951" s="25">
        <f t="shared" si="834"/>
        <v>2013</v>
      </c>
      <c r="B8951" s="26" t="str">
        <f t="shared" si="835"/>
        <v>Solar Partners</v>
      </c>
      <c r="C8951" s="127" t="str">
        <f t="shared" si="836"/>
        <v>Ivanpah Solar Electric Generating System</v>
      </c>
      <c r="D8951" s="123" t="str">
        <f t="shared" si="837"/>
        <v>Solar Power Tower</v>
      </c>
      <c r="E8951" s="26">
        <f t="shared" si="838"/>
        <v>0</v>
      </c>
      <c r="F8951" s="27">
        <f t="shared" si="839"/>
        <v>0</v>
      </c>
      <c r="G8951" s="28"/>
      <c r="H8951" s="131"/>
      <c r="J8951" s="29" t="e">
        <f>VLOOKUP(H8951,'Drop Down Menus'!A:B,2,FALSE)</f>
        <v>#N/A</v>
      </c>
      <c r="L8951" s="48"/>
      <c r="M8951" s="48"/>
      <c r="N8951" s="135"/>
      <c r="R8951" s="144"/>
      <c r="U8951" s="148"/>
      <c r="V8951" s="25"/>
      <c r="Y8951" s="32"/>
      <c r="AG8951" s="29"/>
      <c r="AH8951" s="34"/>
      <c r="AM8951" s="28"/>
      <c r="AN8951" s="28"/>
      <c r="AO8951" s="28"/>
      <c r="AP8951" s="25"/>
      <c r="AQ8951" s="29"/>
      <c r="AR8951" s="30"/>
      <c r="AT8951" s="30"/>
    </row>
    <row r="8952" spans="1:46" ht="30">
      <c r="A8952" s="25">
        <f t="shared" si="834"/>
        <v>2013</v>
      </c>
      <c r="B8952" s="26" t="str">
        <f t="shared" si="835"/>
        <v>Solar Partners</v>
      </c>
      <c r="C8952" s="127" t="str">
        <f t="shared" si="836"/>
        <v>Ivanpah Solar Electric Generating System</v>
      </c>
      <c r="D8952" s="123" t="str">
        <f t="shared" si="837"/>
        <v>Solar Power Tower</v>
      </c>
      <c r="E8952" s="26">
        <f t="shared" si="838"/>
        <v>0</v>
      </c>
      <c r="F8952" s="27">
        <f t="shared" si="839"/>
        <v>0</v>
      </c>
      <c r="G8952" s="28"/>
      <c r="H8952" s="131"/>
      <c r="J8952" s="29" t="e">
        <f>VLOOKUP(H8952,'Drop Down Menus'!A:B,2,FALSE)</f>
        <v>#N/A</v>
      </c>
      <c r="L8952" s="48"/>
      <c r="M8952" s="48"/>
      <c r="N8952" s="135"/>
      <c r="R8952" s="144"/>
      <c r="U8952" s="148"/>
      <c r="V8952" s="25"/>
      <c r="Y8952" s="32"/>
      <c r="AG8952" s="29"/>
      <c r="AH8952" s="34"/>
      <c r="AM8952" s="28"/>
      <c r="AN8952" s="28"/>
      <c r="AO8952" s="28"/>
      <c r="AP8952" s="25"/>
      <c r="AQ8952" s="29"/>
      <c r="AR8952" s="30"/>
      <c r="AT8952" s="30"/>
    </row>
    <row r="8953" spans="1:46" ht="30">
      <c r="A8953" s="25">
        <f t="shared" si="834"/>
        <v>2013</v>
      </c>
      <c r="B8953" s="26" t="str">
        <f t="shared" si="835"/>
        <v>Solar Partners</v>
      </c>
      <c r="C8953" s="127" t="str">
        <f t="shared" si="836"/>
        <v>Ivanpah Solar Electric Generating System</v>
      </c>
      <c r="D8953" s="123" t="str">
        <f t="shared" si="837"/>
        <v>Solar Power Tower</v>
      </c>
      <c r="E8953" s="26">
        <f t="shared" si="838"/>
        <v>0</v>
      </c>
      <c r="F8953" s="27">
        <f t="shared" si="839"/>
        <v>0</v>
      </c>
      <c r="G8953" s="28"/>
      <c r="H8953" s="131"/>
      <c r="J8953" s="29" t="e">
        <f>VLOOKUP(H8953,'Drop Down Menus'!A:B,2,FALSE)</f>
        <v>#N/A</v>
      </c>
      <c r="L8953" s="48"/>
      <c r="M8953" s="48"/>
      <c r="N8953" s="135"/>
      <c r="R8953" s="144"/>
      <c r="U8953" s="148"/>
      <c r="V8953" s="25"/>
      <c r="Y8953" s="32"/>
      <c r="AG8953" s="29"/>
      <c r="AH8953" s="34"/>
      <c r="AM8953" s="28"/>
      <c r="AN8953" s="28"/>
      <c r="AO8953" s="28"/>
      <c r="AP8953" s="25"/>
      <c r="AQ8953" s="29"/>
      <c r="AR8953" s="30"/>
      <c r="AT8953" s="30"/>
    </row>
    <row r="8954" spans="1:46" ht="30">
      <c r="A8954" s="25">
        <f t="shared" si="834"/>
        <v>2013</v>
      </c>
      <c r="B8954" s="26" t="str">
        <f t="shared" si="835"/>
        <v>Solar Partners</v>
      </c>
      <c r="C8954" s="127" t="str">
        <f t="shared" si="836"/>
        <v>Ivanpah Solar Electric Generating System</v>
      </c>
      <c r="D8954" s="123" t="str">
        <f t="shared" si="837"/>
        <v>Solar Power Tower</v>
      </c>
      <c r="E8954" s="26">
        <f t="shared" si="838"/>
        <v>0</v>
      </c>
      <c r="F8954" s="27">
        <f t="shared" si="839"/>
        <v>0</v>
      </c>
      <c r="G8954" s="28"/>
      <c r="H8954" s="131"/>
      <c r="J8954" s="29" t="e">
        <f>VLOOKUP(H8954,'Drop Down Menus'!A:B,2,FALSE)</f>
        <v>#N/A</v>
      </c>
      <c r="L8954" s="48"/>
      <c r="M8954" s="48"/>
      <c r="N8954" s="135"/>
      <c r="R8954" s="144"/>
      <c r="U8954" s="148"/>
      <c r="V8954" s="25"/>
      <c r="Y8954" s="32"/>
      <c r="AG8954" s="29"/>
      <c r="AH8954" s="34"/>
      <c r="AM8954" s="28"/>
      <c r="AN8954" s="28"/>
      <c r="AO8954" s="28"/>
      <c r="AP8954" s="25"/>
      <c r="AQ8954" s="29"/>
      <c r="AR8954" s="30"/>
      <c r="AT8954" s="30"/>
    </row>
    <row r="8955" spans="1:46" ht="30">
      <c r="A8955" s="25">
        <f t="shared" si="834"/>
        <v>2013</v>
      </c>
      <c r="B8955" s="26" t="str">
        <f t="shared" si="835"/>
        <v>Solar Partners</v>
      </c>
      <c r="C8955" s="127" t="str">
        <f t="shared" si="836"/>
        <v>Ivanpah Solar Electric Generating System</v>
      </c>
      <c r="D8955" s="123" t="str">
        <f t="shared" si="837"/>
        <v>Solar Power Tower</v>
      </c>
      <c r="E8955" s="26">
        <f t="shared" si="838"/>
        <v>0</v>
      </c>
      <c r="F8955" s="27">
        <f t="shared" si="839"/>
        <v>0</v>
      </c>
      <c r="G8955" s="28"/>
      <c r="H8955" s="131"/>
      <c r="J8955" s="29" t="e">
        <f>VLOOKUP(H8955,'Drop Down Menus'!A:B,2,FALSE)</f>
        <v>#N/A</v>
      </c>
      <c r="L8955" s="48"/>
      <c r="M8955" s="48"/>
      <c r="N8955" s="135"/>
      <c r="R8955" s="144"/>
      <c r="U8955" s="148"/>
      <c r="V8955" s="25"/>
      <c r="Y8955" s="32"/>
      <c r="AG8955" s="29"/>
      <c r="AH8955" s="34"/>
      <c r="AM8955" s="28"/>
      <c r="AN8955" s="28"/>
      <c r="AO8955" s="28"/>
      <c r="AP8955" s="25"/>
      <c r="AQ8955" s="29"/>
      <c r="AR8955" s="30"/>
      <c r="AT8955" s="30"/>
    </row>
    <row r="8956" spans="1:46" ht="30">
      <c r="A8956" s="25">
        <f t="shared" si="834"/>
        <v>2013</v>
      </c>
      <c r="B8956" s="26" t="str">
        <f t="shared" si="835"/>
        <v>Solar Partners</v>
      </c>
      <c r="C8956" s="127" t="str">
        <f t="shared" si="836"/>
        <v>Ivanpah Solar Electric Generating System</v>
      </c>
      <c r="D8956" s="123" t="str">
        <f t="shared" si="837"/>
        <v>Solar Power Tower</v>
      </c>
      <c r="E8956" s="26">
        <f t="shared" si="838"/>
        <v>0</v>
      </c>
      <c r="F8956" s="27">
        <f t="shared" si="839"/>
        <v>0</v>
      </c>
      <c r="G8956" s="28"/>
      <c r="H8956" s="131"/>
      <c r="J8956" s="29" t="e">
        <f>VLOOKUP(H8956,'Drop Down Menus'!A:B,2,FALSE)</f>
        <v>#N/A</v>
      </c>
      <c r="L8956" s="48"/>
      <c r="M8956" s="48"/>
      <c r="N8956" s="135"/>
      <c r="R8956" s="144"/>
      <c r="U8956" s="148"/>
      <c r="V8956" s="25"/>
      <c r="Y8956" s="32"/>
      <c r="AG8956" s="29"/>
      <c r="AH8956" s="34"/>
      <c r="AM8956" s="28"/>
      <c r="AN8956" s="28"/>
      <c r="AO8956" s="28"/>
      <c r="AP8956" s="25"/>
      <c r="AQ8956" s="29"/>
      <c r="AR8956" s="30"/>
      <c r="AT8956" s="30"/>
    </row>
    <row r="8957" spans="1:46" ht="30">
      <c r="A8957" s="25">
        <f t="shared" si="834"/>
        <v>2013</v>
      </c>
      <c r="B8957" s="26" t="str">
        <f t="shared" si="835"/>
        <v>Solar Partners</v>
      </c>
      <c r="C8957" s="127" t="str">
        <f t="shared" si="836"/>
        <v>Ivanpah Solar Electric Generating System</v>
      </c>
      <c r="D8957" s="123" t="str">
        <f t="shared" si="837"/>
        <v>Solar Power Tower</v>
      </c>
      <c r="E8957" s="26">
        <f t="shared" si="838"/>
        <v>0</v>
      </c>
      <c r="F8957" s="27">
        <f t="shared" si="839"/>
        <v>0</v>
      </c>
      <c r="G8957" s="28"/>
      <c r="H8957" s="131"/>
      <c r="J8957" s="29" t="e">
        <f>VLOOKUP(H8957,'Drop Down Menus'!A:B,2,FALSE)</f>
        <v>#N/A</v>
      </c>
      <c r="L8957" s="48"/>
      <c r="M8957" s="48"/>
      <c r="N8957" s="135"/>
      <c r="R8957" s="144"/>
      <c r="U8957" s="148"/>
      <c r="V8957" s="25"/>
      <c r="Y8957" s="32"/>
      <c r="AG8957" s="29"/>
      <c r="AH8957" s="34"/>
      <c r="AM8957" s="28"/>
      <c r="AN8957" s="28"/>
      <c r="AO8957" s="28"/>
      <c r="AP8957" s="25"/>
      <c r="AQ8957" s="29"/>
      <c r="AR8957" s="30"/>
      <c r="AT8957" s="30"/>
    </row>
    <row r="8958" spans="1:46" ht="30">
      <c r="A8958" s="25">
        <f t="shared" si="834"/>
        <v>2013</v>
      </c>
      <c r="B8958" s="26" t="str">
        <f t="shared" si="835"/>
        <v>Solar Partners</v>
      </c>
      <c r="C8958" s="127" t="str">
        <f t="shared" si="836"/>
        <v>Ivanpah Solar Electric Generating System</v>
      </c>
      <c r="D8958" s="123" t="str">
        <f t="shared" si="837"/>
        <v>Solar Power Tower</v>
      </c>
      <c r="E8958" s="26">
        <f t="shared" si="838"/>
        <v>0</v>
      </c>
      <c r="F8958" s="27">
        <f t="shared" si="839"/>
        <v>0</v>
      </c>
      <c r="G8958" s="28"/>
      <c r="H8958" s="131"/>
      <c r="J8958" s="29" t="e">
        <f>VLOOKUP(H8958,'Drop Down Menus'!A:B,2,FALSE)</f>
        <v>#N/A</v>
      </c>
      <c r="L8958" s="48"/>
      <c r="M8958" s="48"/>
      <c r="N8958" s="135"/>
      <c r="R8958" s="144"/>
      <c r="U8958" s="148"/>
      <c r="V8958" s="25"/>
      <c r="Y8958" s="32"/>
      <c r="AG8958" s="29"/>
      <c r="AH8958" s="34"/>
      <c r="AM8958" s="28"/>
      <c r="AN8958" s="28"/>
      <c r="AO8958" s="28"/>
      <c r="AP8958" s="25"/>
      <c r="AQ8958" s="29"/>
      <c r="AR8958" s="30"/>
      <c r="AT8958" s="30"/>
    </row>
    <row r="8959" spans="1:46" ht="30">
      <c r="A8959" s="25">
        <f t="shared" si="834"/>
        <v>2013</v>
      </c>
      <c r="B8959" s="26" t="str">
        <f t="shared" si="835"/>
        <v>Solar Partners</v>
      </c>
      <c r="C8959" s="127" t="str">
        <f t="shared" si="836"/>
        <v>Ivanpah Solar Electric Generating System</v>
      </c>
      <c r="D8959" s="123" t="str">
        <f t="shared" si="837"/>
        <v>Solar Power Tower</v>
      </c>
      <c r="E8959" s="26">
        <f t="shared" si="838"/>
        <v>0</v>
      </c>
      <c r="F8959" s="27">
        <f t="shared" si="839"/>
        <v>0</v>
      </c>
      <c r="G8959" s="28"/>
      <c r="H8959" s="131"/>
      <c r="J8959" s="29" t="e">
        <f>VLOOKUP(H8959,'Drop Down Menus'!A:B,2,FALSE)</f>
        <v>#N/A</v>
      </c>
      <c r="L8959" s="48"/>
      <c r="M8959" s="48"/>
      <c r="N8959" s="135"/>
      <c r="R8959" s="144"/>
      <c r="U8959" s="148"/>
      <c r="V8959" s="25"/>
      <c r="Y8959" s="32"/>
      <c r="AG8959" s="29"/>
      <c r="AH8959" s="34"/>
      <c r="AM8959" s="28"/>
      <c r="AN8959" s="28"/>
      <c r="AO8959" s="28"/>
      <c r="AP8959" s="25"/>
      <c r="AQ8959" s="29"/>
      <c r="AR8959" s="30"/>
      <c r="AT8959" s="30"/>
    </row>
    <row r="8960" spans="1:46" ht="30">
      <c r="A8960" s="25">
        <f t="shared" si="834"/>
        <v>2013</v>
      </c>
      <c r="B8960" s="26" t="str">
        <f t="shared" si="835"/>
        <v>Solar Partners</v>
      </c>
      <c r="C8960" s="127" t="str">
        <f t="shared" si="836"/>
        <v>Ivanpah Solar Electric Generating System</v>
      </c>
      <c r="D8960" s="123" t="str">
        <f t="shared" si="837"/>
        <v>Solar Power Tower</v>
      </c>
      <c r="E8960" s="26">
        <f t="shared" si="838"/>
        <v>0</v>
      </c>
      <c r="F8960" s="27">
        <f t="shared" si="839"/>
        <v>0</v>
      </c>
      <c r="G8960" s="28"/>
      <c r="H8960" s="131"/>
      <c r="J8960" s="29" t="e">
        <f>VLOOKUP(H8960,'Drop Down Menus'!A:B,2,FALSE)</f>
        <v>#N/A</v>
      </c>
      <c r="L8960" s="48"/>
      <c r="M8960" s="48"/>
      <c r="N8960" s="135"/>
      <c r="R8960" s="144"/>
      <c r="U8960" s="148"/>
      <c r="V8960" s="25"/>
      <c r="Y8960" s="32"/>
      <c r="AG8960" s="29"/>
      <c r="AH8960" s="34"/>
      <c r="AM8960" s="28"/>
      <c r="AN8960" s="28"/>
      <c r="AO8960" s="28"/>
      <c r="AP8960" s="25"/>
      <c r="AQ8960" s="29"/>
      <c r="AR8960" s="30"/>
      <c r="AT8960" s="30"/>
    </row>
    <row r="8961" spans="1:46" ht="30">
      <c r="A8961" s="25">
        <f t="shared" si="834"/>
        <v>2013</v>
      </c>
      <c r="B8961" s="26" t="str">
        <f t="shared" si="835"/>
        <v>Solar Partners</v>
      </c>
      <c r="C8961" s="127" t="str">
        <f t="shared" si="836"/>
        <v>Ivanpah Solar Electric Generating System</v>
      </c>
      <c r="D8961" s="123" t="str">
        <f t="shared" si="837"/>
        <v>Solar Power Tower</v>
      </c>
      <c r="E8961" s="26">
        <f t="shared" si="838"/>
        <v>0</v>
      </c>
      <c r="F8961" s="27">
        <f t="shared" si="839"/>
        <v>0</v>
      </c>
      <c r="G8961" s="28"/>
      <c r="H8961" s="131"/>
      <c r="J8961" s="29" t="e">
        <f>VLOOKUP(H8961,'Drop Down Menus'!A:B,2,FALSE)</f>
        <v>#N/A</v>
      </c>
      <c r="L8961" s="48"/>
      <c r="M8961" s="48"/>
      <c r="N8961" s="135"/>
      <c r="R8961" s="144"/>
      <c r="U8961" s="148"/>
      <c r="V8961" s="25"/>
      <c r="Y8961" s="32"/>
      <c r="AG8961" s="29"/>
      <c r="AH8961" s="34"/>
      <c r="AM8961" s="28"/>
      <c r="AN8961" s="28"/>
      <c r="AO8961" s="28"/>
      <c r="AP8961" s="25"/>
      <c r="AQ8961" s="29"/>
      <c r="AR8961" s="30"/>
      <c r="AT8961" s="30"/>
    </row>
    <row r="8962" spans="1:46" ht="30">
      <c r="A8962" s="25">
        <f t="shared" si="834"/>
        <v>2013</v>
      </c>
      <c r="B8962" s="26" t="str">
        <f t="shared" si="835"/>
        <v>Solar Partners</v>
      </c>
      <c r="C8962" s="127" t="str">
        <f t="shared" si="836"/>
        <v>Ivanpah Solar Electric Generating System</v>
      </c>
      <c r="D8962" s="123" t="str">
        <f t="shared" si="837"/>
        <v>Solar Power Tower</v>
      </c>
      <c r="E8962" s="26">
        <f t="shared" si="838"/>
        <v>0</v>
      </c>
      <c r="F8962" s="27">
        <f t="shared" si="839"/>
        <v>0</v>
      </c>
      <c r="G8962" s="28"/>
      <c r="H8962" s="131"/>
      <c r="J8962" s="29" t="e">
        <f>VLOOKUP(H8962,'Drop Down Menus'!A:B,2,FALSE)</f>
        <v>#N/A</v>
      </c>
      <c r="L8962" s="48"/>
      <c r="M8962" s="48"/>
      <c r="N8962" s="135"/>
      <c r="R8962" s="144"/>
      <c r="U8962" s="148"/>
      <c r="V8962" s="25"/>
      <c r="Y8962" s="32"/>
      <c r="AG8962" s="29"/>
      <c r="AH8962" s="34"/>
      <c r="AM8962" s="28"/>
      <c r="AN8962" s="28"/>
      <c r="AO8962" s="28"/>
      <c r="AP8962" s="25"/>
      <c r="AQ8962" s="29"/>
      <c r="AR8962" s="30"/>
      <c r="AT8962" s="30"/>
    </row>
    <row r="8963" spans="1:46" ht="30">
      <c r="A8963" s="25">
        <f t="shared" ref="A8963:A9026" si="840">ReportYear</f>
        <v>2013</v>
      </c>
      <c r="B8963" s="26" t="str">
        <f t="shared" ref="B8963:B9026" si="841">Project_Proponent</f>
        <v>Solar Partners</v>
      </c>
      <c r="C8963" s="127" t="str">
        <f t="shared" ref="C8963:C9026" si="842">Project_Name</f>
        <v>Ivanpah Solar Electric Generating System</v>
      </c>
      <c r="D8963" s="123" t="str">
        <f t="shared" ref="D8963:D9026" si="843">Project_Type_AutoFill</f>
        <v>Solar Power Tower</v>
      </c>
      <c r="E8963" s="26">
        <f t="shared" ref="E8963:E9026" si="844">SPUT_Permit____if_applicable</f>
        <v>0</v>
      </c>
      <c r="F8963" s="27">
        <f t="shared" ref="F8963:F9026" si="845">Eagle_Permit</f>
        <v>0</v>
      </c>
      <c r="G8963" s="28"/>
      <c r="H8963" s="131"/>
      <c r="J8963" s="29" t="e">
        <f>VLOOKUP(H8963,'Drop Down Menus'!A:B,2,FALSE)</f>
        <v>#N/A</v>
      </c>
      <c r="L8963" s="48"/>
      <c r="M8963" s="48"/>
      <c r="N8963" s="135"/>
      <c r="R8963" s="144"/>
      <c r="U8963" s="148"/>
      <c r="V8963" s="25"/>
      <c r="Y8963" s="32"/>
      <c r="AG8963" s="29"/>
      <c r="AH8963" s="34"/>
      <c r="AM8963" s="28"/>
      <c r="AN8963" s="28"/>
      <c r="AO8963" s="28"/>
      <c r="AP8963" s="25"/>
      <c r="AQ8963" s="29"/>
      <c r="AR8963" s="30"/>
      <c r="AT8963" s="30"/>
    </row>
    <row r="8964" spans="1:46" ht="30">
      <c r="A8964" s="25">
        <f t="shared" si="840"/>
        <v>2013</v>
      </c>
      <c r="B8964" s="26" t="str">
        <f t="shared" si="841"/>
        <v>Solar Partners</v>
      </c>
      <c r="C8964" s="127" t="str">
        <f t="shared" si="842"/>
        <v>Ivanpah Solar Electric Generating System</v>
      </c>
      <c r="D8964" s="123" t="str">
        <f t="shared" si="843"/>
        <v>Solar Power Tower</v>
      </c>
      <c r="E8964" s="26">
        <f t="shared" si="844"/>
        <v>0</v>
      </c>
      <c r="F8964" s="27">
        <f t="shared" si="845"/>
        <v>0</v>
      </c>
      <c r="G8964" s="28"/>
      <c r="H8964" s="131"/>
      <c r="J8964" s="29" t="e">
        <f>VLOOKUP(H8964,'Drop Down Menus'!A:B,2,FALSE)</f>
        <v>#N/A</v>
      </c>
      <c r="L8964" s="48"/>
      <c r="M8964" s="48"/>
      <c r="N8964" s="135"/>
      <c r="R8964" s="144"/>
      <c r="U8964" s="148"/>
      <c r="V8964" s="25"/>
      <c r="Y8964" s="32"/>
      <c r="AG8964" s="29"/>
      <c r="AH8964" s="34"/>
      <c r="AM8964" s="28"/>
      <c r="AN8964" s="28"/>
      <c r="AO8964" s="28"/>
      <c r="AP8964" s="25"/>
      <c r="AQ8964" s="29"/>
      <c r="AR8964" s="30"/>
      <c r="AT8964" s="30"/>
    </row>
    <row r="8965" spans="1:46" ht="30">
      <c r="A8965" s="25">
        <f t="shared" si="840"/>
        <v>2013</v>
      </c>
      <c r="B8965" s="26" t="str">
        <f t="shared" si="841"/>
        <v>Solar Partners</v>
      </c>
      <c r="C8965" s="127" t="str">
        <f t="shared" si="842"/>
        <v>Ivanpah Solar Electric Generating System</v>
      </c>
      <c r="D8965" s="123" t="str">
        <f t="shared" si="843"/>
        <v>Solar Power Tower</v>
      </c>
      <c r="E8965" s="26">
        <f t="shared" si="844"/>
        <v>0</v>
      </c>
      <c r="F8965" s="27">
        <f t="shared" si="845"/>
        <v>0</v>
      </c>
      <c r="G8965" s="28"/>
      <c r="H8965" s="131"/>
      <c r="J8965" s="29" t="e">
        <f>VLOOKUP(H8965,'Drop Down Menus'!A:B,2,FALSE)</f>
        <v>#N/A</v>
      </c>
      <c r="L8965" s="48"/>
      <c r="M8965" s="48"/>
      <c r="N8965" s="135"/>
      <c r="R8965" s="144"/>
      <c r="U8965" s="148"/>
      <c r="V8965" s="25"/>
      <c r="Y8965" s="32"/>
      <c r="AG8965" s="29"/>
      <c r="AH8965" s="34"/>
      <c r="AM8965" s="28"/>
      <c r="AN8965" s="28"/>
      <c r="AO8965" s="28"/>
      <c r="AP8965" s="25"/>
      <c r="AQ8965" s="29"/>
      <c r="AR8965" s="30"/>
      <c r="AT8965" s="30"/>
    </row>
    <row r="8966" spans="1:46" ht="30">
      <c r="A8966" s="25">
        <f t="shared" si="840"/>
        <v>2013</v>
      </c>
      <c r="B8966" s="26" t="str">
        <f t="shared" si="841"/>
        <v>Solar Partners</v>
      </c>
      <c r="C8966" s="127" t="str">
        <f t="shared" si="842"/>
        <v>Ivanpah Solar Electric Generating System</v>
      </c>
      <c r="D8966" s="123" t="str">
        <f t="shared" si="843"/>
        <v>Solar Power Tower</v>
      </c>
      <c r="E8966" s="26">
        <f t="shared" si="844"/>
        <v>0</v>
      </c>
      <c r="F8966" s="27">
        <f t="shared" si="845"/>
        <v>0</v>
      </c>
      <c r="G8966" s="28"/>
      <c r="H8966" s="131"/>
      <c r="J8966" s="29" t="e">
        <f>VLOOKUP(H8966,'Drop Down Menus'!A:B,2,FALSE)</f>
        <v>#N/A</v>
      </c>
      <c r="L8966" s="48"/>
      <c r="M8966" s="48"/>
      <c r="N8966" s="135"/>
      <c r="R8966" s="144"/>
      <c r="U8966" s="148"/>
      <c r="V8966" s="25"/>
      <c r="Y8966" s="32"/>
      <c r="AG8966" s="29"/>
      <c r="AH8966" s="34"/>
      <c r="AM8966" s="28"/>
      <c r="AN8966" s="28"/>
      <c r="AO8966" s="28"/>
      <c r="AP8966" s="25"/>
      <c r="AQ8966" s="29"/>
      <c r="AR8966" s="30"/>
      <c r="AT8966" s="30"/>
    </row>
    <row r="8967" spans="1:46" ht="30">
      <c r="A8967" s="25">
        <f t="shared" si="840"/>
        <v>2013</v>
      </c>
      <c r="B8967" s="26" t="str">
        <f t="shared" si="841"/>
        <v>Solar Partners</v>
      </c>
      <c r="C8967" s="127" t="str">
        <f t="shared" si="842"/>
        <v>Ivanpah Solar Electric Generating System</v>
      </c>
      <c r="D8967" s="123" t="str">
        <f t="shared" si="843"/>
        <v>Solar Power Tower</v>
      </c>
      <c r="E8967" s="26">
        <f t="shared" si="844"/>
        <v>0</v>
      </c>
      <c r="F8967" s="27">
        <f t="shared" si="845"/>
        <v>0</v>
      </c>
      <c r="G8967" s="28"/>
      <c r="H8967" s="131"/>
      <c r="J8967" s="29" t="e">
        <f>VLOOKUP(H8967,'Drop Down Menus'!A:B,2,FALSE)</f>
        <v>#N/A</v>
      </c>
      <c r="L8967" s="48"/>
      <c r="M8967" s="48"/>
      <c r="N8967" s="135"/>
      <c r="R8967" s="144"/>
      <c r="U8967" s="148"/>
      <c r="V8967" s="25"/>
      <c r="Y8967" s="32"/>
      <c r="AG8967" s="29"/>
      <c r="AH8967" s="34"/>
      <c r="AM8967" s="28"/>
      <c r="AN8967" s="28"/>
      <c r="AO8967" s="28"/>
      <c r="AP8967" s="25"/>
      <c r="AQ8967" s="29"/>
      <c r="AR8967" s="30"/>
      <c r="AT8967" s="30"/>
    </row>
    <row r="8968" spans="1:46" ht="30">
      <c r="A8968" s="25">
        <f t="shared" si="840"/>
        <v>2013</v>
      </c>
      <c r="B8968" s="26" t="str">
        <f t="shared" si="841"/>
        <v>Solar Partners</v>
      </c>
      <c r="C8968" s="127" t="str">
        <f t="shared" si="842"/>
        <v>Ivanpah Solar Electric Generating System</v>
      </c>
      <c r="D8968" s="123" t="str">
        <f t="shared" si="843"/>
        <v>Solar Power Tower</v>
      </c>
      <c r="E8968" s="26">
        <f t="shared" si="844"/>
        <v>0</v>
      </c>
      <c r="F8968" s="27">
        <f t="shared" si="845"/>
        <v>0</v>
      </c>
      <c r="G8968" s="28"/>
      <c r="H8968" s="131"/>
      <c r="J8968" s="29" t="e">
        <f>VLOOKUP(H8968,'Drop Down Menus'!A:B,2,FALSE)</f>
        <v>#N/A</v>
      </c>
      <c r="L8968" s="48"/>
      <c r="M8968" s="48"/>
      <c r="N8968" s="135"/>
      <c r="R8968" s="144"/>
      <c r="U8968" s="148"/>
      <c r="V8968" s="25"/>
      <c r="Y8968" s="32"/>
      <c r="AG8968" s="29"/>
      <c r="AH8968" s="34"/>
      <c r="AM8968" s="28"/>
      <c r="AN8968" s="28"/>
      <c r="AO8968" s="28"/>
      <c r="AP8968" s="25"/>
      <c r="AQ8968" s="29"/>
      <c r="AR8968" s="30"/>
      <c r="AT8968" s="30"/>
    </row>
    <row r="8969" spans="1:46" ht="30">
      <c r="A8969" s="25">
        <f t="shared" si="840"/>
        <v>2013</v>
      </c>
      <c r="B8969" s="26" t="str">
        <f t="shared" si="841"/>
        <v>Solar Partners</v>
      </c>
      <c r="C8969" s="127" t="str">
        <f t="shared" si="842"/>
        <v>Ivanpah Solar Electric Generating System</v>
      </c>
      <c r="D8969" s="123" t="str">
        <f t="shared" si="843"/>
        <v>Solar Power Tower</v>
      </c>
      <c r="E8969" s="26">
        <f t="shared" si="844"/>
        <v>0</v>
      </c>
      <c r="F8969" s="27">
        <f t="shared" si="845"/>
        <v>0</v>
      </c>
      <c r="G8969" s="28"/>
      <c r="H8969" s="131"/>
      <c r="J8969" s="29" t="e">
        <f>VLOOKUP(H8969,'Drop Down Menus'!A:B,2,FALSE)</f>
        <v>#N/A</v>
      </c>
      <c r="L8969" s="48"/>
      <c r="M8969" s="48"/>
      <c r="N8969" s="135"/>
      <c r="R8969" s="144"/>
      <c r="U8969" s="148"/>
      <c r="V8969" s="25"/>
      <c r="Y8969" s="32"/>
      <c r="AG8969" s="29"/>
      <c r="AH8969" s="34"/>
      <c r="AM8969" s="28"/>
      <c r="AN8969" s="28"/>
      <c r="AO8969" s="28"/>
      <c r="AP8969" s="25"/>
      <c r="AQ8969" s="29"/>
      <c r="AR8969" s="30"/>
      <c r="AT8969" s="30"/>
    </row>
    <row r="8970" spans="1:46" ht="30">
      <c r="A8970" s="25">
        <f t="shared" si="840"/>
        <v>2013</v>
      </c>
      <c r="B8970" s="26" t="str">
        <f t="shared" si="841"/>
        <v>Solar Partners</v>
      </c>
      <c r="C8970" s="127" t="str">
        <f t="shared" si="842"/>
        <v>Ivanpah Solar Electric Generating System</v>
      </c>
      <c r="D8970" s="123" t="str">
        <f t="shared" si="843"/>
        <v>Solar Power Tower</v>
      </c>
      <c r="E8970" s="26">
        <f t="shared" si="844"/>
        <v>0</v>
      </c>
      <c r="F8970" s="27">
        <f t="shared" si="845"/>
        <v>0</v>
      </c>
      <c r="G8970" s="28"/>
      <c r="H8970" s="131"/>
      <c r="J8970" s="29" t="e">
        <f>VLOOKUP(H8970,'Drop Down Menus'!A:B,2,FALSE)</f>
        <v>#N/A</v>
      </c>
      <c r="L8970" s="48"/>
      <c r="M8970" s="48"/>
      <c r="N8970" s="135"/>
      <c r="R8970" s="144"/>
      <c r="U8970" s="148"/>
      <c r="V8970" s="25"/>
      <c r="Y8970" s="32"/>
      <c r="AG8970" s="29"/>
      <c r="AH8970" s="34"/>
      <c r="AM8970" s="28"/>
      <c r="AN8970" s="28"/>
      <c r="AO8970" s="28"/>
      <c r="AP8970" s="25"/>
      <c r="AQ8970" s="29"/>
      <c r="AR8970" s="30"/>
      <c r="AT8970" s="30"/>
    </row>
    <row r="8971" spans="1:46" ht="30">
      <c r="A8971" s="25">
        <f t="shared" si="840"/>
        <v>2013</v>
      </c>
      <c r="B8971" s="26" t="str">
        <f t="shared" si="841"/>
        <v>Solar Partners</v>
      </c>
      <c r="C8971" s="127" t="str">
        <f t="shared" si="842"/>
        <v>Ivanpah Solar Electric Generating System</v>
      </c>
      <c r="D8971" s="123" t="str">
        <f t="shared" si="843"/>
        <v>Solar Power Tower</v>
      </c>
      <c r="E8971" s="26">
        <f t="shared" si="844"/>
        <v>0</v>
      </c>
      <c r="F8971" s="27">
        <f t="shared" si="845"/>
        <v>0</v>
      </c>
      <c r="G8971" s="28"/>
      <c r="H8971" s="131"/>
      <c r="J8971" s="29" t="e">
        <f>VLOOKUP(H8971,'Drop Down Menus'!A:B,2,FALSE)</f>
        <v>#N/A</v>
      </c>
      <c r="L8971" s="48"/>
      <c r="M8971" s="48"/>
      <c r="N8971" s="135"/>
      <c r="R8971" s="144"/>
      <c r="U8971" s="148"/>
      <c r="V8971" s="25"/>
      <c r="Y8971" s="32"/>
      <c r="AG8971" s="29"/>
      <c r="AH8971" s="34"/>
      <c r="AM8971" s="28"/>
      <c r="AN8971" s="28"/>
      <c r="AO8971" s="28"/>
      <c r="AP8971" s="25"/>
      <c r="AQ8971" s="29"/>
      <c r="AR8971" s="30"/>
      <c r="AT8971" s="30"/>
    </row>
    <row r="8972" spans="1:46" ht="30">
      <c r="A8972" s="25">
        <f t="shared" si="840"/>
        <v>2013</v>
      </c>
      <c r="B8972" s="26" t="str">
        <f t="shared" si="841"/>
        <v>Solar Partners</v>
      </c>
      <c r="C8972" s="127" t="str">
        <f t="shared" si="842"/>
        <v>Ivanpah Solar Electric Generating System</v>
      </c>
      <c r="D8972" s="123" t="str">
        <f t="shared" si="843"/>
        <v>Solar Power Tower</v>
      </c>
      <c r="E8972" s="26">
        <f t="shared" si="844"/>
        <v>0</v>
      </c>
      <c r="F8972" s="27">
        <f t="shared" si="845"/>
        <v>0</v>
      </c>
      <c r="G8972" s="28"/>
      <c r="H8972" s="131"/>
      <c r="J8972" s="29" t="e">
        <f>VLOOKUP(H8972,'Drop Down Menus'!A:B,2,FALSE)</f>
        <v>#N/A</v>
      </c>
      <c r="L8972" s="48"/>
      <c r="M8972" s="48"/>
      <c r="N8972" s="135"/>
      <c r="R8972" s="144"/>
      <c r="U8972" s="148"/>
      <c r="V8972" s="25"/>
      <c r="Y8972" s="32"/>
      <c r="AG8972" s="29"/>
      <c r="AH8972" s="34"/>
      <c r="AM8972" s="28"/>
      <c r="AN8972" s="28"/>
      <c r="AO8972" s="28"/>
      <c r="AP8972" s="25"/>
      <c r="AQ8972" s="29"/>
      <c r="AR8972" s="30"/>
      <c r="AT8972" s="30"/>
    </row>
    <row r="8973" spans="1:46" ht="30">
      <c r="A8973" s="25">
        <f t="shared" si="840"/>
        <v>2013</v>
      </c>
      <c r="B8973" s="26" t="str">
        <f t="shared" si="841"/>
        <v>Solar Partners</v>
      </c>
      <c r="C8973" s="127" t="str">
        <f t="shared" si="842"/>
        <v>Ivanpah Solar Electric Generating System</v>
      </c>
      <c r="D8973" s="123" t="str">
        <f t="shared" si="843"/>
        <v>Solar Power Tower</v>
      </c>
      <c r="E8973" s="26">
        <f t="shared" si="844"/>
        <v>0</v>
      </c>
      <c r="F8973" s="27">
        <f t="shared" si="845"/>
        <v>0</v>
      </c>
      <c r="G8973" s="28"/>
      <c r="H8973" s="131"/>
      <c r="J8973" s="29" t="e">
        <f>VLOOKUP(H8973,'Drop Down Menus'!A:B,2,FALSE)</f>
        <v>#N/A</v>
      </c>
      <c r="L8973" s="48"/>
      <c r="M8973" s="48"/>
      <c r="N8973" s="135"/>
      <c r="R8973" s="144"/>
      <c r="U8973" s="148"/>
      <c r="V8973" s="25"/>
      <c r="Y8973" s="32"/>
      <c r="AG8973" s="29"/>
      <c r="AH8973" s="34"/>
      <c r="AM8973" s="28"/>
      <c r="AN8973" s="28"/>
      <c r="AO8973" s="28"/>
      <c r="AP8973" s="25"/>
      <c r="AQ8973" s="29"/>
      <c r="AR8973" s="30"/>
      <c r="AT8973" s="30"/>
    </row>
    <row r="8974" spans="1:46" ht="30">
      <c r="A8974" s="25">
        <f t="shared" si="840"/>
        <v>2013</v>
      </c>
      <c r="B8974" s="26" t="str">
        <f t="shared" si="841"/>
        <v>Solar Partners</v>
      </c>
      <c r="C8974" s="127" t="str">
        <f t="shared" si="842"/>
        <v>Ivanpah Solar Electric Generating System</v>
      </c>
      <c r="D8974" s="123" t="str">
        <f t="shared" si="843"/>
        <v>Solar Power Tower</v>
      </c>
      <c r="E8974" s="26">
        <f t="shared" si="844"/>
        <v>0</v>
      </c>
      <c r="F8974" s="27">
        <f t="shared" si="845"/>
        <v>0</v>
      </c>
      <c r="G8974" s="28"/>
      <c r="H8974" s="131"/>
      <c r="J8974" s="29" t="e">
        <f>VLOOKUP(H8974,'Drop Down Menus'!A:B,2,FALSE)</f>
        <v>#N/A</v>
      </c>
      <c r="L8974" s="48"/>
      <c r="M8974" s="48"/>
      <c r="N8974" s="135"/>
      <c r="R8974" s="144"/>
      <c r="U8974" s="148"/>
      <c r="V8974" s="25"/>
      <c r="Y8974" s="32"/>
      <c r="AG8974" s="29"/>
      <c r="AH8974" s="34"/>
      <c r="AM8974" s="28"/>
      <c r="AN8974" s="28"/>
      <c r="AO8974" s="28"/>
      <c r="AP8974" s="25"/>
      <c r="AQ8974" s="29"/>
      <c r="AR8974" s="30"/>
      <c r="AT8974" s="30"/>
    </row>
    <row r="8975" spans="1:46" ht="30">
      <c r="A8975" s="25">
        <f t="shared" si="840"/>
        <v>2013</v>
      </c>
      <c r="B8975" s="26" t="str">
        <f t="shared" si="841"/>
        <v>Solar Partners</v>
      </c>
      <c r="C8975" s="127" t="str">
        <f t="shared" si="842"/>
        <v>Ivanpah Solar Electric Generating System</v>
      </c>
      <c r="D8975" s="123" t="str">
        <f t="shared" si="843"/>
        <v>Solar Power Tower</v>
      </c>
      <c r="E8975" s="26">
        <f t="shared" si="844"/>
        <v>0</v>
      </c>
      <c r="F8975" s="27">
        <f t="shared" si="845"/>
        <v>0</v>
      </c>
      <c r="G8975" s="28"/>
      <c r="H8975" s="131"/>
      <c r="J8975" s="29" t="e">
        <f>VLOOKUP(H8975,'Drop Down Menus'!A:B,2,FALSE)</f>
        <v>#N/A</v>
      </c>
      <c r="L8975" s="48"/>
      <c r="M8975" s="48"/>
      <c r="N8975" s="135"/>
      <c r="R8975" s="144"/>
      <c r="U8975" s="148"/>
      <c r="V8975" s="25"/>
      <c r="Y8975" s="32"/>
      <c r="AG8975" s="29"/>
      <c r="AH8975" s="34"/>
      <c r="AM8975" s="28"/>
      <c r="AN8975" s="28"/>
      <c r="AO8975" s="28"/>
      <c r="AP8975" s="25"/>
      <c r="AQ8975" s="29"/>
      <c r="AR8975" s="30"/>
      <c r="AT8975" s="30"/>
    </row>
    <row r="8976" spans="1:46" ht="30">
      <c r="A8976" s="25">
        <f t="shared" si="840"/>
        <v>2013</v>
      </c>
      <c r="B8976" s="26" t="str">
        <f t="shared" si="841"/>
        <v>Solar Partners</v>
      </c>
      <c r="C8976" s="127" t="str">
        <f t="shared" si="842"/>
        <v>Ivanpah Solar Electric Generating System</v>
      </c>
      <c r="D8976" s="123" t="str">
        <f t="shared" si="843"/>
        <v>Solar Power Tower</v>
      </c>
      <c r="E8976" s="26">
        <f t="shared" si="844"/>
        <v>0</v>
      </c>
      <c r="F8976" s="27">
        <f t="shared" si="845"/>
        <v>0</v>
      </c>
      <c r="G8976" s="28"/>
      <c r="H8976" s="131"/>
      <c r="J8976" s="29" t="e">
        <f>VLOOKUP(H8976,'Drop Down Menus'!A:B,2,FALSE)</f>
        <v>#N/A</v>
      </c>
      <c r="L8976" s="48"/>
      <c r="M8976" s="48"/>
      <c r="N8976" s="135"/>
      <c r="R8976" s="144"/>
      <c r="U8976" s="148"/>
      <c r="V8976" s="25"/>
      <c r="Y8976" s="32"/>
      <c r="AG8976" s="29"/>
      <c r="AH8976" s="34"/>
      <c r="AM8976" s="28"/>
      <c r="AN8976" s="28"/>
      <c r="AO8976" s="28"/>
      <c r="AP8976" s="25"/>
      <c r="AQ8976" s="29"/>
      <c r="AR8976" s="30"/>
      <c r="AT8976" s="30"/>
    </row>
    <row r="8977" spans="1:46" ht="30">
      <c r="A8977" s="25">
        <f t="shared" si="840"/>
        <v>2013</v>
      </c>
      <c r="B8977" s="26" t="str">
        <f t="shared" si="841"/>
        <v>Solar Partners</v>
      </c>
      <c r="C8977" s="127" t="str">
        <f t="shared" si="842"/>
        <v>Ivanpah Solar Electric Generating System</v>
      </c>
      <c r="D8977" s="123" t="str">
        <f t="shared" si="843"/>
        <v>Solar Power Tower</v>
      </c>
      <c r="E8977" s="26">
        <f t="shared" si="844"/>
        <v>0</v>
      </c>
      <c r="F8977" s="27">
        <f t="shared" si="845"/>
        <v>0</v>
      </c>
      <c r="G8977" s="28"/>
      <c r="H8977" s="131"/>
      <c r="J8977" s="29" t="e">
        <f>VLOOKUP(H8977,'Drop Down Menus'!A:B,2,FALSE)</f>
        <v>#N/A</v>
      </c>
      <c r="L8977" s="48"/>
      <c r="M8977" s="48"/>
      <c r="N8977" s="135"/>
      <c r="R8977" s="144"/>
      <c r="U8977" s="148"/>
      <c r="V8977" s="25"/>
      <c r="Y8977" s="32"/>
      <c r="AG8977" s="29"/>
      <c r="AH8977" s="34"/>
      <c r="AM8977" s="28"/>
      <c r="AN8977" s="28"/>
      <c r="AO8977" s="28"/>
      <c r="AP8977" s="25"/>
      <c r="AQ8977" s="29"/>
      <c r="AR8977" s="30"/>
      <c r="AT8977" s="30"/>
    </row>
    <row r="8978" spans="1:46" ht="30">
      <c r="A8978" s="25">
        <f t="shared" si="840"/>
        <v>2013</v>
      </c>
      <c r="B8978" s="26" t="str">
        <f t="shared" si="841"/>
        <v>Solar Partners</v>
      </c>
      <c r="C8978" s="127" t="str">
        <f t="shared" si="842"/>
        <v>Ivanpah Solar Electric Generating System</v>
      </c>
      <c r="D8978" s="123" t="str">
        <f t="shared" si="843"/>
        <v>Solar Power Tower</v>
      </c>
      <c r="E8978" s="26">
        <f t="shared" si="844"/>
        <v>0</v>
      </c>
      <c r="F8978" s="27">
        <f t="shared" si="845"/>
        <v>0</v>
      </c>
      <c r="G8978" s="28"/>
      <c r="H8978" s="131"/>
      <c r="J8978" s="29" t="e">
        <f>VLOOKUP(H8978,'Drop Down Menus'!A:B,2,FALSE)</f>
        <v>#N/A</v>
      </c>
      <c r="L8978" s="48"/>
      <c r="M8978" s="48"/>
      <c r="N8978" s="135"/>
      <c r="R8978" s="144"/>
      <c r="U8978" s="148"/>
      <c r="V8978" s="25"/>
      <c r="Y8978" s="32"/>
      <c r="AG8978" s="29"/>
      <c r="AH8978" s="34"/>
      <c r="AM8978" s="28"/>
      <c r="AN8978" s="28"/>
      <c r="AO8978" s="28"/>
      <c r="AP8978" s="25"/>
      <c r="AQ8978" s="29"/>
      <c r="AR8978" s="30"/>
      <c r="AT8978" s="30"/>
    </row>
    <row r="8979" spans="1:46" ht="30">
      <c r="A8979" s="25">
        <f t="shared" si="840"/>
        <v>2013</v>
      </c>
      <c r="B8979" s="26" t="str">
        <f t="shared" si="841"/>
        <v>Solar Partners</v>
      </c>
      <c r="C8979" s="127" t="str">
        <f t="shared" si="842"/>
        <v>Ivanpah Solar Electric Generating System</v>
      </c>
      <c r="D8979" s="123" t="str">
        <f t="shared" si="843"/>
        <v>Solar Power Tower</v>
      </c>
      <c r="E8979" s="26">
        <f t="shared" si="844"/>
        <v>0</v>
      </c>
      <c r="F8979" s="27">
        <f t="shared" si="845"/>
        <v>0</v>
      </c>
      <c r="G8979" s="28"/>
      <c r="H8979" s="131"/>
      <c r="J8979" s="29" t="e">
        <f>VLOOKUP(H8979,'Drop Down Menus'!A:B,2,FALSE)</f>
        <v>#N/A</v>
      </c>
      <c r="L8979" s="48"/>
      <c r="M8979" s="48"/>
      <c r="N8979" s="135"/>
      <c r="R8979" s="144"/>
      <c r="U8979" s="148"/>
      <c r="V8979" s="25"/>
      <c r="Y8979" s="32"/>
      <c r="AG8979" s="29"/>
      <c r="AH8979" s="34"/>
      <c r="AM8979" s="28"/>
      <c r="AN8979" s="28"/>
      <c r="AO8979" s="28"/>
      <c r="AP8979" s="25"/>
      <c r="AQ8979" s="29"/>
      <c r="AR8979" s="30"/>
      <c r="AT8979" s="30"/>
    </row>
    <row r="8980" spans="1:46" ht="30">
      <c r="A8980" s="25">
        <f t="shared" si="840"/>
        <v>2013</v>
      </c>
      <c r="B8980" s="26" t="str">
        <f t="shared" si="841"/>
        <v>Solar Partners</v>
      </c>
      <c r="C8980" s="127" t="str">
        <f t="shared" si="842"/>
        <v>Ivanpah Solar Electric Generating System</v>
      </c>
      <c r="D8980" s="123" t="str">
        <f t="shared" si="843"/>
        <v>Solar Power Tower</v>
      </c>
      <c r="E8980" s="26">
        <f t="shared" si="844"/>
        <v>0</v>
      </c>
      <c r="F8980" s="27">
        <f t="shared" si="845"/>
        <v>0</v>
      </c>
      <c r="G8980" s="28"/>
      <c r="H8980" s="131"/>
      <c r="J8980" s="29" t="e">
        <f>VLOOKUP(H8980,'Drop Down Menus'!A:B,2,FALSE)</f>
        <v>#N/A</v>
      </c>
      <c r="L8980" s="48"/>
      <c r="M8980" s="48"/>
      <c r="N8980" s="135"/>
      <c r="R8980" s="144"/>
      <c r="U8980" s="148"/>
      <c r="V8980" s="25"/>
      <c r="Y8980" s="32"/>
      <c r="AG8980" s="29"/>
      <c r="AH8980" s="34"/>
      <c r="AM8980" s="28"/>
      <c r="AN8980" s="28"/>
      <c r="AO8980" s="28"/>
      <c r="AP8980" s="25"/>
      <c r="AQ8980" s="29"/>
      <c r="AR8980" s="30"/>
      <c r="AT8980" s="30"/>
    </row>
    <row r="8981" spans="1:46" ht="30">
      <c r="A8981" s="25">
        <f t="shared" si="840"/>
        <v>2013</v>
      </c>
      <c r="B8981" s="26" t="str">
        <f t="shared" si="841"/>
        <v>Solar Partners</v>
      </c>
      <c r="C8981" s="127" t="str">
        <f t="shared" si="842"/>
        <v>Ivanpah Solar Electric Generating System</v>
      </c>
      <c r="D8981" s="123" t="str">
        <f t="shared" si="843"/>
        <v>Solar Power Tower</v>
      </c>
      <c r="E8981" s="26">
        <f t="shared" si="844"/>
        <v>0</v>
      </c>
      <c r="F8981" s="27">
        <f t="shared" si="845"/>
        <v>0</v>
      </c>
      <c r="G8981" s="28"/>
      <c r="H8981" s="131"/>
      <c r="J8981" s="29" t="e">
        <f>VLOOKUP(H8981,'Drop Down Menus'!A:B,2,FALSE)</f>
        <v>#N/A</v>
      </c>
      <c r="L8981" s="48"/>
      <c r="M8981" s="48"/>
      <c r="N8981" s="135"/>
      <c r="R8981" s="144"/>
      <c r="U8981" s="148"/>
      <c r="V8981" s="25"/>
      <c r="Y8981" s="32"/>
      <c r="AG8981" s="29"/>
      <c r="AH8981" s="34"/>
      <c r="AM8981" s="28"/>
      <c r="AN8981" s="28"/>
      <c r="AO8981" s="28"/>
      <c r="AP8981" s="25"/>
      <c r="AQ8981" s="29"/>
      <c r="AR8981" s="30"/>
      <c r="AT8981" s="30"/>
    </row>
    <row r="8982" spans="1:46" ht="30">
      <c r="A8982" s="25">
        <f t="shared" si="840"/>
        <v>2013</v>
      </c>
      <c r="B8982" s="26" t="str">
        <f t="shared" si="841"/>
        <v>Solar Partners</v>
      </c>
      <c r="C8982" s="127" t="str">
        <f t="shared" si="842"/>
        <v>Ivanpah Solar Electric Generating System</v>
      </c>
      <c r="D8982" s="123" t="str">
        <f t="shared" si="843"/>
        <v>Solar Power Tower</v>
      </c>
      <c r="E8982" s="26">
        <f t="shared" si="844"/>
        <v>0</v>
      </c>
      <c r="F8982" s="27">
        <f t="shared" si="845"/>
        <v>0</v>
      </c>
      <c r="G8982" s="28"/>
      <c r="H8982" s="131"/>
      <c r="J8982" s="29" t="e">
        <f>VLOOKUP(H8982,'Drop Down Menus'!A:B,2,FALSE)</f>
        <v>#N/A</v>
      </c>
      <c r="L8982" s="48"/>
      <c r="M8982" s="48"/>
      <c r="N8982" s="135"/>
      <c r="R8982" s="144"/>
      <c r="U8982" s="148"/>
      <c r="V8982" s="25"/>
      <c r="Y8982" s="32"/>
      <c r="AG8982" s="29"/>
      <c r="AH8982" s="34"/>
      <c r="AM8982" s="28"/>
      <c r="AN8982" s="28"/>
      <c r="AO8982" s="28"/>
      <c r="AP8982" s="25"/>
      <c r="AQ8982" s="29"/>
      <c r="AR8982" s="30"/>
      <c r="AT8982" s="30"/>
    </row>
    <row r="8983" spans="1:46" ht="30">
      <c r="A8983" s="25">
        <f t="shared" si="840"/>
        <v>2013</v>
      </c>
      <c r="B8983" s="26" t="str">
        <f t="shared" si="841"/>
        <v>Solar Partners</v>
      </c>
      <c r="C8983" s="127" t="str">
        <f t="shared" si="842"/>
        <v>Ivanpah Solar Electric Generating System</v>
      </c>
      <c r="D8983" s="123" t="str">
        <f t="shared" si="843"/>
        <v>Solar Power Tower</v>
      </c>
      <c r="E8983" s="26">
        <f t="shared" si="844"/>
        <v>0</v>
      </c>
      <c r="F8983" s="27">
        <f t="shared" si="845"/>
        <v>0</v>
      </c>
      <c r="G8983" s="28"/>
      <c r="H8983" s="131"/>
      <c r="J8983" s="29" t="e">
        <f>VLOOKUP(H8983,'Drop Down Menus'!A:B,2,FALSE)</f>
        <v>#N/A</v>
      </c>
      <c r="L8983" s="48"/>
      <c r="M8983" s="48"/>
      <c r="N8983" s="135"/>
      <c r="R8983" s="144"/>
      <c r="U8983" s="148"/>
      <c r="V8983" s="25"/>
      <c r="Y8983" s="32"/>
      <c r="AG8983" s="29"/>
      <c r="AH8983" s="34"/>
      <c r="AM8983" s="28"/>
      <c r="AN8983" s="28"/>
      <c r="AO8983" s="28"/>
      <c r="AP8983" s="25"/>
      <c r="AQ8983" s="29"/>
      <c r="AR8983" s="30"/>
      <c r="AT8983" s="30"/>
    </row>
    <row r="8984" spans="1:46" ht="30">
      <c r="A8984" s="25">
        <f t="shared" si="840"/>
        <v>2013</v>
      </c>
      <c r="B8984" s="26" t="str">
        <f t="shared" si="841"/>
        <v>Solar Partners</v>
      </c>
      <c r="C8984" s="127" t="str">
        <f t="shared" si="842"/>
        <v>Ivanpah Solar Electric Generating System</v>
      </c>
      <c r="D8984" s="123" t="str">
        <f t="shared" si="843"/>
        <v>Solar Power Tower</v>
      </c>
      <c r="E8984" s="26">
        <f t="shared" si="844"/>
        <v>0</v>
      </c>
      <c r="F8984" s="27">
        <f t="shared" si="845"/>
        <v>0</v>
      </c>
      <c r="G8984" s="28"/>
      <c r="H8984" s="131"/>
      <c r="J8984" s="29" t="e">
        <f>VLOOKUP(H8984,'Drop Down Menus'!A:B,2,FALSE)</f>
        <v>#N/A</v>
      </c>
      <c r="L8984" s="48"/>
      <c r="M8984" s="48"/>
      <c r="N8984" s="135"/>
      <c r="R8984" s="144"/>
      <c r="U8984" s="148"/>
      <c r="V8984" s="25"/>
      <c r="Y8984" s="32"/>
      <c r="AG8984" s="29"/>
      <c r="AH8984" s="34"/>
      <c r="AM8984" s="28"/>
      <c r="AN8984" s="28"/>
      <c r="AO8984" s="28"/>
      <c r="AP8984" s="25"/>
      <c r="AQ8984" s="29"/>
      <c r="AR8984" s="30"/>
      <c r="AT8984" s="30"/>
    </row>
    <row r="8985" spans="1:46" ht="30">
      <c r="A8985" s="25">
        <f t="shared" si="840"/>
        <v>2013</v>
      </c>
      <c r="B8985" s="26" t="str">
        <f t="shared" si="841"/>
        <v>Solar Partners</v>
      </c>
      <c r="C8985" s="127" t="str">
        <f t="shared" si="842"/>
        <v>Ivanpah Solar Electric Generating System</v>
      </c>
      <c r="D8985" s="123" t="str">
        <f t="shared" si="843"/>
        <v>Solar Power Tower</v>
      </c>
      <c r="E8985" s="26">
        <f t="shared" si="844"/>
        <v>0</v>
      </c>
      <c r="F8985" s="27">
        <f t="shared" si="845"/>
        <v>0</v>
      </c>
      <c r="G8985" s="28"/>
      <c r="H8985" s="131"/>
      <c r="J8985" s="29" t="e">
        <f>VLOOKUP(H8985,'Drop Down Menus'!A:B,2,FALSE)</f>
        <v>#N/A</v>
      </c>
      <c r="L8985" s="48"/>
      <c r="M8985" s="48"/>
      <c r="N8985" s="135"/>
      <c r="R8985" s="144"/>
      <c r="U8985" s="148"/>
      <c r="V8985" s="25"/>
      <c r="Y8985" s="32"/>
      <c r="AG8985" s="29"/>
      <c r="AH8985" s="34"/>
      <c r="AM8985" s="28"/>
      <c r="AN8985" s="28"/>
      <c r="AO8985" s="28"/>
      <c r="AP8985" s="25"/>
      <c r="AQ8985" s="29"/>
      <c r="AR8985" s="30"/>
      <c r="AT8985" s="30"/>
    </row>
    <row r="8986" spans="1:46" ht="30">
      <c r="A8986" s="25">
        <f t="shared" si="840"/>
        <v>2013</v>
      </c>
      <c r="B8986" s="26" t="str">
        <f t="shared" si="841"/>
        <v>Solar Partners</v>
      </c>
      <c r="C8986" s="127" t="str">
        <f t="shared" si="842"/>
        <v>Ivanpah Solar Electric Generating System</v>
      </c>
      <c r="D8986" s="123" t="str">
        <f t="shared" si="843"/>
        <v>Solar Power Tower</v>
      </c>
      <c r="E8986" s="26">
        <f t="shared" si="844"/>
        <v>0</v>
      </c>
      <c r="F8986" s="27">
        <f t="shared" si="845"/>
        <v>0</v>
      </c>
      <c r="G8986" s="28"/>
      <c r="H8986" s="131"/>
      <c r="J8986" s="29" t="e">
        <f>VLOOKUP(H8986,'Drop Down Menus'!A:B,2,FALSE)</f>
        <v>#N/A</v>
      </c>
      <c r="L8986" s="48"/>
      <c r="M8986" s="48"/>
      <c r="N8986" s="135"/>
      <c r="R8986" s="144"/>
      <c r="U8986" s="148"/>
      <c r="V8986" s="25"/>
      <c r="Y8986" s="32"/>
      <c r="AG8986" s="29"/>
      <c r="AH8986" s="34"/>
      <c r="AM8986" s="28"/>
      <c r="AN8986" s="28"/>
      <c r="AO8986" s="28"/>
      <c r="AP8986" s="25"/>
      <c r="AQ8986" s="29"/>
      <c r="AR8986" s="30"/>
      <c r="AT8986" s="30"/>
    </row>
    <row r="8987" spans="1:46" ht="30">
      <c r="A8987" s="25">
        <f t="shared" si="840"/>
        <v>2013</v>
      </c>
      <c r="B8987" s="26" t="str">
        <f t="shared" si="841"/>
        <v>Solar Partners</v>
      </c>
      <c r="C8987" s="127" t="str">
        <f t="shared" si="842"/>
        <v>Ivanpah Solar Electric Generating System</v>
      </c>
      <c r="D8987" s="123" t="str">
        <f t="shared" si="843"/>
        <v>Solar Power Tower</v>
      </c>
      <c r="E8987" s="26">
        <f t="shared" si="844"/>
        <v>0</v>
      </c>
      <c r="F8987" s="27">
        <f t="shared" si="845"/>
        <v>0</v>
      </c>
      <c r="G8987" s="28"/>
      <c r="H8987" s="131"/>
      <c r="J8987" s="29" t="e">
        <f>VLOOKUP(H8987,'Drop Down Menus'!A:B,2,FALSE)</f>
        <v>#N/A</v>
      </c>
      <c r="L8987" s="48"/>
      <c r="M8987" s="48"/>
      <c r="N8987" s="135"/>
      <c r="R8987" s="144"/>
      <c r="U8987" s="148"/>
      <c r="V8987" s="25"/>
      <c r="Y8987" s="32"/>
      <c r="AG8987" s="29"/>
      <c r="AH8987" s="34"/>
      <c r="AM8987" s="28"/>
      <c r="AN8987" s="28"/>
      <c r="AO8987" s="28"/>
      <c r="AP8987" s="25"/>
      <c r="AQ8987" s="29"/>
      <c r="AR8987" s="30"/>
      <c r="AT8987" s="30"/>
    </row>
    <row r="8988" spans="1:46" ht="30">
      <c r="A8988" s="25">
        <f t="shared" si="840"/>
        <v>2013</v>
      </c>
      <c r="B8988" s="26" t="str">
        <f t="shared" si="841"/>
        <v>Solar Partners</v>
      </c>
      <c r="C8988" s="127" t="str">
        <f t="shared" si="842"/>
        <v>Ivanpah Solar Electric Generating System</v>
      </c>
      <c r="D8988" s="123" t="str">
        <f t="shared" si="843"/>
        <v>Solar Power Tower</v>
      </c>
      <c r="E8988" s="26">
        <f t="shared" si="844"/>
        <v>0</v>
      </c>
      <c r="F8988" s="27">
        <f t="shared" si="845"/>
        <v>0</v>
      </c>
      <c r="G8988" s="28"/>
      <c r="H8988" s="131"/>
      <c r="J8988" s="29" t="e">
        <f>VLOOKUP(H8988,'Drop Down Menus'!A:B,2,FALSE)</f>
        <v>#N/A</v>
      </c>
      <c r="L8988" s="48"/>
      <c r="M8988" s="48"/>
      <c r="N8988" s="135"/>
      <c r="R8988" s="144"/>
      <c r="U8988" s="148"/>
      <c r="V8988" s="25"/>
      <c r="Y8988" s="32"/>
      <c r="AG8988" s="29"/>
      <c r="AH8988" s="34"/>
      <c r="AM8988" s="28"/>
      <c r="AN8988" s="28"/>
      <c r="AO8988" s="28"/>
      <c r="AP8988" s="25"/>
      <c r="AQ8988" s="29"/>
      <c r="AR8988" s="30"/>
      <c r="AT8988" s="30"/>
    </row>
    <row r="8989" spans="1:46" ht="30">
      <c r="A8989" s="25">
        <f t="shared" si="840"/>
        <v>2013</v>
      </c>
      <c r="B8989" s="26" t="str">
        <f t="shared" si="841"/>
        <v>Solar Partners</v>
      </c>
      <c r="C8989" s="127" t="str">
        <f t="shared" si="842"/>
        <v>Ivanpah Solar Electric Generating System</v>
      </c>
      <c r="D8989" s="123" t="str">
        <f t="shared" si="843"/>
        <v>Solar Power Tower</v>
      </c>
      <c r="E8989" s="26">
        <f t="shared" si="844"/>
        <v>0</v>
      </c>
      <c r="F8989" s="27">
        <f t="shared" si="845"/>
        <v>0</v>
      </c>
      <c r="G8989" s="28"/>
      <c r="H8989" s="131"/>
      <c r="J8989" s="29" t="e">
        <f>VLOOKUP(H8989,'Drop Down Menus'!A:B,2,FALSE)</f>
        <v>#N/A</v>
      </c>
      <c r="L8989" s="48"/>
      <c r="M8989" s="48"/>
      <c r="N8989" s="135"/>
      <c r="R8989" s="144"/>
      <c r="U8989" s="148"/>
      <c r="V8989" s="25"/>
      <c r="Y8989" s="32"/>
      <c r="AG8989" s="29"/>
      <c r="AH8989" s="34"/>
      <c r="AM8989" s="28"/>
      <c r="AN8989" s="28"/>
      <c r="AO8989" s="28"/>
      <c r="AP8989" s="25"/>
      <c r="AQ8989" s="29"/>
      <c r="AR8989" s="30"/>
      <c r="AT8989" s="30"/>
    </row>
    <row r="8990" spans="1:46" ht="30">
      <c r="A8990" s="25">
        <f t="shared" si="840"/>
        <v>2013</v>
      </c>
      <c r="B8990" s="26" t="str">
        <f t="shared" si="841"/>
        <v>Solar Partners</v>
      </c>
      <c r="C8990" s="127" t="str">
        <f t="shared" si="842"/>
        <v>Ivanpah Solar Electric Generating System</v>
      </c>
      <c r="D8990" s="123" t="str">
        <f t="shared" si="843"/>
        <v>Solar Power Tower</v>
      </c>
      <c r="E8990" s="26">
        <f t="shared" si="844"/>
        <v>0</v>
      </c>
      <c r="F8990" s="27">
        <f t="shared" si="845"/>
        <v>0</v>
      </c>
      <c r="G8990" s="28"/>
      <c r="H8990" s="131"/>
      <c r="J8990" s="29" t="e">
        <f>VLOOKUP(H8990,'Drop Down Menus'!A:B,2,FALSE)</f>
        <v>#N/A</v>
      </c>
      <c r="L8990" s="48"/>
      <c r="M8990" s="48"/>
      <c r="N8990" s="135"/>
      <c r="R8990" s="144"/>
      <c r="U8990" s="148"/>
      <c r="V8990" s="25"/>
      <c r="Y8990" s="32"/>
      <c r="AG8990" s="29"/>
      <c r="AH8990" s="34"/>
      <c r="AM8990" s="28"/>
      <c r="AN8990" s="28"/>
      <c r="AO8990" s="28"/>
      <c r="AP8990" s="25"/>
      <c r="AQ8990" s="29"/>
      <c r="AR8990" s="30"/>
      <c r="AT8990" s="30"/>
    </row>
    <row r="8991" spans="1:46" ht="30">
      <c r="A8991" s="25">
        <f t="shared" si="840"/>
        <v>2013</v>
      </c>
      <c r="B8991" s="26" t="str">
        <f t="shared" si="841"/>
        <v>Solar Partners</v>
      </c>
      <c r="C8991" s="127" t="str">
        <f t="shared" si="842"/>
        <v>Ivanpah Solar Electric Generating System</v>
      </c>
      <c r="D8991" s="123" t="str">
        <f t="shared" si="843"/>
        <v>Solar Power Tower</v>
      </c>
      <c r="E8991" s="26">
        <f t="shared" si="844"/>
        <v>0</v>
      </c>
      <c r="F8991" s="27">
        <f t="shared" si="845"/>
        <v>0</v>
      </c>
      <c r="G8991" s="28"/>
      <c r="H8991" s="131"/>
      <c r="J8991" s="29" t="e">
        <f>VLOOKUP(H8991,'Drop Down Menus'!A:B,2,FALSE)</f>
        <v>#N/A</v>
      </c>
      <c r="L8991" s="48"/>
      <c r="M8991" s="48"/>
      <c r="N8991" s="135"/>
      <c r="R8991" s="144"/>
      <c r="U8991" s="148"/>
      <c r="V8991" s="25"/>
      <c r="Y8991" s="32"/>
      <c r="AG8991" s="29"/>
      <c r="AH8991" s="34"/>
      <c r="AM8991" s="28"/>
      <c r="AN8991" s="28"/>
      <c r="AO8991" s="28"/>
      <c r="AP8991" s="25"/>
      <c r="AQ8991" s="29"/>
      <c r="AR8991" s="30"/>
      <c r="AT8991" s="30"/>
    </row>
    <row r="8992" spans="1:46" ht="30">
      <c r="A8992" s="25">
        <f t="shared" si="840"/>
        <v>2013</v>
      </c>
      <c r="B8992" s="26" t="str">
        <f t="shared" si="841"/>
        <v>Solar Partners</v>
      </c>
      <c r="C8992" s="127" t="str">
        <f t="shared" si="842"/>
        <v>Ivanpah Solar Electric Generating System</v>
      </c>
      <c r="D8992" s="123" t="str">
        <f t="shared" si="843"/>
        <v>Solar Power Tower</v>
      </c>
      <c r="E8992" s="26">
        <f t="shared" si="844"/>
        <v>0</v>
      </c>
      <c r="F8992" s="27">
        <f t="shared" si="845"/>
        <v>0</v>
      </c>
      <c r="G8992" s="28"/>
      <c r="H8992" s="131"/>
      <c r="J8992" s="29" t="e">
        <f>VLOOKUP(H8992,'Drop Down Menus'!A:B,2,FALSE)</f>
        <v>#N/A</v>
      </c>
      <c r="L8992" s="48"/>
      <c r="M8992" s="48"/>
      <c r="N8992" s="135"/>
      <c r="R8992" s="144"/>
      <c r="U8992" s="148"/>
      <c r="V8992" s="25"/>
      <c r="Y8992" s="32"/>
      <c r="AG8992" s="29"/>
      <c r="AH8992" s="34"/>
      <c r="AM8992" s="28"/>
      <c r="AN8992" s="28"/>
      <c r="AO8992" s="28"/>
      <c r="AP8992" s="25"/>
      <c r="AQ8992" s="29"/>
      <c r="AR8992" s="30"/>
      <c r="AT8992" s="30"/>
    </row>
    <row r="8993" spans="1:46" ht="30">
      <c r="A8993" s="25">
        <f t="shared" si="840"/>
        <v>2013</v>
      </c>
      <c r="B8993" s="26" t="str">
        <f t="shared" si="841"/>
        <v>Solar Partners</v>
      </c>
      <c r="C8993" s="127" t="str">
        <f t="shared" si="842"/>
        <v>Ivanpah Solar Electric Generating System</v>
      </c>
      <c r="D8993" s="123" t="str">
        <f t="shared" si="843"/>
        <v>Solar Power Tower</v>
      </c>
      <c r="E8993" s="26">
        <f t="shared" si="844"/>
        <v>0</v>
      </c>
      <c r="F8993" s="27">
        <f t="shared" si="845"/>
        <v>0</v>
      </c>
      <c r="G8993" s="28"/>
      <c r="H8993" s="131"/>
      <c r="J8993" s="29" t="e">
        <f>VLOOKUP(H8993,'Drop Down Menus'!A:B,2,FALSE)</f>
        <v>#N/A</v>
      </c>
      <c r="L8993" s="48"/>
      <c r="M8993" s="48"/>
      <c r="N8993" s="135"/>
      <c r="R8993" s="144"/>
      <c r="U8993" s="148"/>
      <c r="V8993" s="25"/>
      <c r="Y8993" s="32"/>
      <c r="AG8993" s="29"/>
      <c r="AH8993" s="34"/>
      <c r="AM8993" s="28"/>
      <c r="AN8993" s="28"/>
      <c r="AO8993" s="28"/>
      <c r="AP8993" s="25"/>
      <c r="AQ8993" s="29"/>
      <c r="AR8993" s="30"/>
      <c r="AT8993" s="30"/>
    </row>
    <row r="8994" spans="1:46" ht="30">
      <c r="A8994" s="25">
        <f t="shared" si="840"/>
        <v>2013</v>
      </c>
      <c r="B8994" s="26" t="str">
        <f t="shared" si="841"/>
        <v>Solar Partners</v>
      </c>
      <c r="C8994" s="127" t="str">
        <f t="shared" si="842"/>
        <v>Ivanpah Solar Electric Generating System</v>
      </c>
      <c r="D8994" s="123" t="str">
        <f t="shared" si="843"/>
        <v>Solar Power Tower</v>
      </c>
      <c r="E8994" s="26">
        <f t="shared" si="844"/>
        <v>0</v>
      </c>
      <c r="F8994" s="27">
        <f t="shared" si="845"/>
        <v>0</v>
      </c>
      <c r="G8994" s="28"/>
      <c r="H8994" s="131"/>
      <c r="J8994" s="29" t="e">
        <f>VLOOKUP(H8994,'Drop Down Menus'!A:B,2,FALSE)</f>
        <v>#N/A</v>
      </c>
      <c r="L8994" s="48"/>
      <c r="M8994" s="48"/>
      <c r="N8994" s="135"/>
      <c r="R8994" s="144"/>
      <c r="U8994" s="148"/>
      <c r="V8994" s="25"/>
      <c r="Y8994" s="32"/>
      <c r="AG8994" s="29"/>
      <c r="AH8994" s="34"/>
      <c r="AM8994" s="28"/>
      <c r="AN8994" s="28"/>
      <c r="AO8994" s="28"/>
      <c r="AP8994" s="25"/>
      <c r="AQ8994" s="29"/>
      <c r="AR8994" s="30"/>
      <c r="AT8994" s="30"/>
    </row>
    <row r="8995" spans="1:46" ht="30">
      <c r="A8995" s="25">
        <f t="shared" si="840"/>
        <v>2013</v>
      </c>
      <c r="B8995" s="26" t="str">
        <f t="shared" si="841"/>
        <v>Solar Partners</v>
      </c>
      <c r="C8995" s="127" t="str">
        <f t="shared" si="842"/>
        <v>Ivanpah Solar Electric Generating System</v>
      </c>
      <c r="D8995" s="123" t="str">
        <f t="shared" si="843"/>
        <v>Solar Power Tower</v>
      </c>
      <c r="E8995" s="26">
        <f t="shared" si="844"/>
        <v>0</v>
      </c>
      <c r="F8995" s="27">
        <f t="shared" si="845"/>
        <v>0</v>
      </c>
      <c r="G8995" s="28"/>
      <c r="H8995" s="131"/>
      <c r="J8995" s="29" t="e">
        <f>VLOOKUP(H8995,'Drop Down Menus'!A:B,2,FALSE)</f>
        <v>#N/A</v>
      </c>
      <c r="L8995" s="48"/>
      <c r="M8995" s="48"/>
      <c r="N8995" s="135"/>
      <c r="R8995" s="144"/>
      <c r="U8995" s="148"/>
      <c r="V8995" s="25"/>
      <c r="Y8995" s="32"/>
      <c r="AG8995" s="29"/>
      <c r="AH8995" s="34"/>
      <c r="AM8995" s="28"/>
      <c r="AN8995" s="28"/>
      <c r="AO8995" s="28"/>
      <c r="AP8995" s="25"/>
      <c r="AQ8995" s="29"/>
      <c r="AR8995" s="30"/>
      <c r="AT8995" s="30"/>
    </row>
    <row r="8996" spans="1:46" ht="30">
      <c r="A8996" s="25">
        <f t="shared" si="840"/>
        <v>2013</v>
      </c>
      <c r="B8996" s="26" t="str">
        <f t="shared" si="841"/>
        <v>Solar Partners</v>
      </c>
      <c r="C8996" s="127" t="str">
        <f t="shared" si="842"/>
        <v>Ivanpah Solar Electric Generating System</v>
      </c>
      <c r="D8996" s="123" t="str">
        <f t="shared" si="843"/>
        <v>Solar Power Tower</v>
      </c>
      <c r="E8996" s="26">
        <f t="shared" si="844"/>
        <v>0</v>
      </c>
      <c r="F8996" s="27">
        <f t="shared" si="845"/>
        <v>0</v>
      </c>
      <c r="G8996" s="28"/>
      <c r="H8996" s="131"/>
      <c r="J8996" s="29" t="e">
        <f>VLOOKUP(H8996,'Drop Down Menus'!A:B,2,FALSE)</f>
        <v>#N/A</v>
      </c>
      <c r="L8996" s="48"/>
      <c r="M8996" s="48"/>
      <c r="N8996" s="135"/>
      <c r="R8996" s="144"/>
      <c r="U8996" s="148"/>
      <c r="V8996" s="25"/>
      <c r="Y8996" s="32"/>
      <c r="AG8996" s="29"/>
      <c r="AH8996" s="34"/>
      <c r="AM8996" s="28"/>
      <c r="AN8996" s="28"/>
      <c r="AO8996" s="28"/>
      <c r="AP8996" s="25"/>
      <c r="AQ8996" s="29"/>
      <c r="AR8996" s="30"/>
      <c r="AT8996" s="30"/>
    </row>
    <row r="8997" spans="1:46" ht="30">
      <c r="A8997" s="25">
        <f t="shared" si="840"/>
        <v>2013</v>
      </c>
      <c r="B8997" s="26" t="str">
        <f t="shared" si="841"/>
        <v>Solar Partners</v>
      </c>
      <c r="C8997" s="127" t="str">
        <f t="shared" si="842"/>
        <v>Ivanpah Solar Electric Generating System</v>
      </c>
      <c r="D8997" s="123" t="str">
        <f t="shared" si="843"/>
        <v>Solar Power Tower</v>
      </c>
      <c r="E8997" s="26">
        <f t="shared" si="844"/>
        <v>0</v>
      </c>
      <c r="F8997" s="27">
        <f t="shared" si="845"/>
        <v>0</v>
      </c>
      <c r="G8997" s="28"/>
      <c r="H8997" s="131"/>
      <c r="J8997" s="29" t="e">
        <f>VLOOKUP(H8997,'Drop Down Menus'!A:B,2,FALSE)</f>
        <v>#N/A</v>
      </c>
      <c r="L8997" s="48"/>
      <c r="M8997" s="48"/>
      <c r="N8997" s="135"/>
      <c r="R8997" s="144"/>
      <c r="U8997" s="148"/>
      <c r="V8997" s="25"/>
      <c r="Y8997" s="32"/>
      <c r="AG8997" s="29"/>
      <c r="AH8997" s="34"/>
      <c r="AM8997" s="28"/>
      <c r="AN8997" s="28"/>
      <c r="AO8997" s="28"/>
      <c r="AP8997" s="25"/>
      <c r="AQ8997" s="29"/>
      <c r="AR8997" s="30"/>
      <c r="AT8997" s="30"/>
    </row>
    <row r="8998" spans="1:46" ht="30">
      <c r="A8998" s="25">
        <f t="shared" si="840"/>
        <v>2013</v>
      </c>
      <c r="B8998" s="26" t="str">
        <f t="shared" si="841"/>
        <v>Solar Partners</v>
      </c>
      <c r="C8998" s="127" t="str">
        <f t="shared" si="842"/>
        <v>Ivanpah Solar Electric Generating System</v>
      </c>
      <c r="D8998" s="123" t="str">
        <f t="shared" si="843"/>
        <v>Solar Power Tower</v>
      </c>
      <c r="E8998" s="26">
        <f t="shared" si="844"/>
        <v>0</v>
      </c>
      <c r="F8998" s="27">
        <f t="shared" si="845"/>
        <v>0</v>
      </c>
      <c r="G8998" s="28"/>
      <c r="H8998" s="131"/>
      <c r="J8998" s="29" t="e">
        <f>VLOOKUP(H8998,'Drop Down Menus'!A:B,2,FALSE)</f>
        <v>#N/A</v>
      </c>
      <c r="L8998" s="48"/>
      <c r="M8998" s="48"/>
      <c r="N8998" s="135"/>
      <c r="R8998" s="144"/>
      <c r="U8998" s="148"/>
      <c r="V8998" s="25"/>
      <c r="Y8998" s="32"/>
      <c r="AG8998" s="29"/>
      <c r="AH8998" s="34"/>
      <c r="AM8998" s="28"/>
      <c r="AN8998" s="28"/>
      <c r="AO8998" s="28"/>
      <c r="AP8998" s="25"/>
      <c r="AQ8998" s="29"/>
      <c r="AR8998" s="30"/>
      <c r="AT8998" s="30"/>
    </row>
    <row r="8999" spans="1:46" ht="30">
      <c r="A8999" s="25">
        <f t="shared" si="840"/>
        <v>2013</v>
      </c>
      <c r="B8999" s="26" t="str">
        <f t="shared" si="841"/>
        <v>Solar Partners</v>
      </c>
      <c r="C8999" s="127" t="str">
        <f t="shared" si="842"/>
        <v>Ivanpah Solar Electric Generating System</v>
      </c>
      <c r="D8999" s="123" t="str">
        <f t="shared" si="843"/>
        <v>Solar Power Tower</v>
      </c>
      <c r="E8999" s="26">
        <f t="shared" si="844"/>
        <v>0</v>
      </c>
      <c r="F8999" s="27">
        <f t="shared" si="845"/>
        <v>0</v>
      </c>
      <c r="G8999" s="28"/>
      <c r="H8999" s="131"/>
      <c r="J8999" s="29" t="e">
        <f>VLOOKUP(H8999,'Drop Down Menus'!A:B,2,FALSE)</f>
        <v>#N/A</v>
      </c>
      <c r="L8999" s="48"/>
      <c r="M8999" s="48"/>
      <c r="N8999" s="135"/>
      <c r="R8999" s="144"/>
      <c r="U8999" s="148"/>
      <c r="V8999" s="25"/>
      <c r="Y8999" s="32"/>
      <c r="AG8999" s="29"/>
      <c r="AH8999" s="34"/>
      <c r="AM8999" s="28"/>
      <c r="AN8999" s="28"/>
      <c r="AO8999" s="28"/>
      <c r="AP8999" s="25"/>
      <c r="AQ8999" s="29"/>
      <c r="AR8999" s="30"/>
      <c r="AT8999" s="30"/>
    </row>
    <row r="9000" spans="1:46" ht="30">
      <c r="A9000" s="25">
        <f t="shared" si="840"/>
        <v>2013</v>
      </c>
      <c r="B9000" s="26" t="str">
        <f t="shared" si="841"/>
        <v>Solar Partners</v>
      </c>
      <c r="C9000" s="127" t="str">
        <f t="shared" si="842"/>
        <v>Ivanpah Solar Electric Generating System</v>
      </c>
      <c r="D9000" s="123" t="str">
        <f t="shared" si="843"/>
        <v>Solar Power Tower</v>
      </c>
      <c r="E9000" s="26">
        <f t="shared" si="844"/>
        <v>0</v>
      </c>
      <c r="F9000" s="27">
        <f t="shared" si="845"/>
        <v>0</v>
      </c>
      <c r="G9000" s="28"/>
      <c r="H9000" s="131"/>
      <c r="J9000" s="29" t="e">
        <f>VLOOKUP(H9000,'Drop Down Menus'!A:B,2,FALSE)</f>
        <v>#N/A</v>
      </c>
      <c r="L9000" s="48"/>
      <c r="M9000" s="48"/>
      <c r="N9000" s="135"/>
      <c r="R9000" s="144"/>
      <c r="U9000" s="148"/>
      <c r="V9000" s="25"/>
      <c r="Y9000" s="32"/>
      <c r="AG9000" s="29"/>
      <c r="AH9000" s="34"/>
      <c r="AM9000" s="28"/>
      <c r="AN9000" s="28"/>
      <c r="AO9000" s="28"/>
      <c r="AP9000" s="25"/>
      <c r="AQ9000" s="29"/>
      <c r="AR9000" s="30"/>
      <c r="AT9000" s="30"/>
    </row>
    <row r="9001" spans="1:46" ht="30">
      <c r="A9001" s="25">
        <f t="shared" si="840"/>
        <v>2013</v>
      </c>
      <c r="B9001" s="26" t="str">
        <f t="shared" si="841"/>
        <v>Solar Partners</v>
      </c>
      <c r="C9001" s="127" t="str">
        <f t="shared" si="842"/>
        <v>Ivanpah Solar Electric Generating System</v>
      </c>
      <c r="D9001" s="123" t="str">
        <f t="shared" si="843"/>
        <v>Solar Power Tower</v>
      </c>
      <c r="E9001" s="26">
        <f t="shared" si="844"/>
        <v>0</v>
      </c>
      <c r="F9001" s="27">
        <f t="shared" si="845"/>
        <v>0</v>
      </c>
      <c r="G9001" s="28"/>
      <c r="H9001" s="131"/>
      <c r="J9001" s="29" t="e">
        <f>VLOOKUP(H9001,'Drop Down Menus'!A:B,2,FALSE)</f>
        <v>#N/A</v>
      </c>
      <c r="L9001" s="48"/>
      <c r="M9001" s="48"/>
      <c r="N9001" s="135"/>
      <c r="R9001" s="144"/>
      <c r="U9001" s="148"/>
      <c r="V9001" s="25"/>
      <c r="Y9001" s="32"/>
      <c r="AG9001" s="29"/>
      <c r="AH9001" s="34"/>
      <c r="AM9001" s="28"/>
      <c r="AN9001" s="28"/>
      <c r="AO9001" s="28"/>
      <c r="AP9001" s="25"/>
      <c r="AQ9001" s="29"/>
      <c r="AR9001" s="30"/>
      <c r="AT9001" s="30"/>
    </row>
    <row r="9002" spans="1:46" ht="30">
      <c r="A9002" s="25">
        <f t="shared" si="840"/>
        <v>2013</v>
      </c>
      <c r="B9002" s="26" t="str">
        <f t="shared" si="841"/>
        <v>Solar Partners</v>
      </c>
      <c r="C9002" s="127" t="str">
        <f t="shared" si="842"/>
        <v>Ivanpah Solar Electric Generating System</v>
      </c>
      <c r="D9002" s="123" t="str">
        <f t="shared" si="843"/>
        <v>Solar Power Tower</v>
      </c>
      <c r="E9002" s="26">
        <f t="shared" si="844"/>
        <v>0</v>
      </c>
      <c r="F9002" s="27">
        <f t="shared" si="845"/>
        <v>0</v>
      </c>
      <c r="G9002" s="28"/>
      <c r="H9002" s="131"/>
      <c r="J9002" s="29" t="e">
        <f>VLOOKUP(H9002,'Drop Down Menus'!A:B,2,FALSE)</f>
        <v>#N/A</v>
      </c>
      <c r="L9002" s="48"/>
      <c r="M9002" s="48"/>
      <c r="N9002" s="135"/>
      <c r="R9002" s="144"/>
      <c r="U9002" s="148"/>
      <c r="V9002" s="25"/>
      <c r="Y9002" s="32"/>
      <c r="AG9002" s="29"/>
      <c r="AH9002" s="34"/>
      <c r="AM9002" s="28"/>
      <c r="AN9002" s="28"/>
      <c r="AO9002" s="28"/>
      <c r="AP9002" s="25"/>
      <c r="AQ9002" s="29"/>
      <c r="AR9002" s="30"/>
      <c r="AT9002" s="30"/>
    </row>
    <row r="9003" spans="1:46" ht="30">
      <c r="A9003" s="25">
        <f t="shared" si="840"/>
        <v>2013</v>
      </c>
      <c r="B9003" s="26" t="str">
        <f t="shared" si="841"/>
        <v>Solar Partners</v>
      </c>
      <c r="C9003" s="127" t="str">
        <f t="shared" si="842"/>
        <v>Ivanpah Solar Electric Generating System</v>
      </c>
      <c r="D9003" s="123" t="str">
        <f t="shared" si="843"/>
        <v>Solar Power Tower</v>
      </c>
      <c r="E9003" s="26">
        <f t="shared" si="844"/>
        <v>0</v>
      </c>
      <c r="F9003" s="27">
        <f t="shared" si="845"/>
        <v>0</v>
      </c>
      <c r="G9003" s="28"/>
      <c r="H9003" s="131"/>
      <c r="J9003" s="29" t="e">
        <f>VLOOKUP(H9003,'Drop Down Menus'!A:B,2,FALSE)</f>
        <v>#N/A</v>
      </c>
      <c r="L9003" s="48"/>
      <c r="M9003" s="48"/>
      <c r="N9003" s="135"/>
      <c r="R9003" s="144"/>
      <c r="U9003" s="148"/>
      <c r="V9003" s="25"/>
      <c r="Y9003" s="32"/>
      <c r="AG9003" s="29"/>
      <c r="AH9003" s="34"/>
      <c r="AM9003" s="28"/>
      <c r="AN9003" s="28"/>
      <c r="AO9003" s="28"/>
      <c r="AP9003" s="25"/>
      <c r="AQ9003" s="29"/>
      <c r="AR9003" s="30"/>
      <c r="AT9003" s="30"/>
    </row>
    <row r="9004" spans="1:46" ht="30">
      <c r="A9004" s="25">
        <f t="shared" si="840"/>
        <v>2013</v>
      </c>
      <c r="B9004" s="26" t="str">
        <f t="shared" si="841"/>
        <v>Solar Partners</v>
      </c>
      <c r="C9004" s="127" t="str">
        <f t="shared" si="842"/>
        <v>Ivanpah Solar Electric Generating System</v>
      </c>
      <c r="D9004" s="123" t="str">
        <f t="shared" si="843"/>
        <v>Solar Power Tower</v>
      </c>
      <c r="E9004" s="26">
        <f t="shared" si="844"/>
        <v>0</v>
      </c>
      <c r="F9004" s="27">
        <f t="shared" si="845"/>
        <v>0</v>
      </c>
      <c r="G9004" s="28"/>
      <c r="H9004" s="131"/>
      <c r="J9004" s="29" t="e">
        <f>VLOOKUP(H9004,'Drop Down Menus'!A:B,2,FALSE)</f>
        <v>#N/A</v>
      </c>
      <c r="L9004" s="48"/>
      <c r="M9004" s="48"/>
      <c r="N9004" s="135"/>
      <c r="R9004" s="144"/>
      <c r="U9004" s="148"/>
      <c r="V9004" s="25"/>
      <c r="Y9004" s="32"/>
      <c r="AG9004" s="29"/>
      <c r="AH9004" s="34"/>
      <c r="AM9004" s="28"/>
      <c r="AN9004" s="28"/>
      <c r="AO9004" s="28"/>
      <c r="AP9004" s="25"/>
      <c r="AQ9004" s="29"/>
      <c r="AR9004" s="30"/>
      <c r="AT9004" s="30"/>
    </row>
    <row r="9005" spans="1:46" ht="30">
      <c r="A9005" s="25">
        <f t="shared" si="840"/>
        <v>2013</v>
      </c>
      <c r="B9005" s="26" t="str">
        <f t="shared" si="841"/>
        <v>Solar Partners</v>
      </c>
      <c r="C9005" s="127" t="str">
        <f t="shared" si="842"/>
        <v>Ivanpah Solar Electric Generating System</v>
      </c>
      <c r="D9005" s="123" t="str">
        <f t="shared" si="843"/>
        <v>Solar Power Tower</v>
      </c>
      <c r="E9005" s="26">
        <f t="shared" si="844"/>
        <v>0</v>
      </c>
      <c r="F9005" s="27">
        <f t="shared" si="845"/>
        <v>0</v>
      </c>
      <c r="G9005" s="28"/>
      <c r="H9005" s="131"/>
      <c r="J9005" s="29" t="e">
        <f>VLOOKUP(H9005,'Drop Down Menus'!A:B,2,FALSE)</f>
        <v>#N/A</v>
      </c>
      <c r="L9005" s="48"/>
      <c r="M9005" s="48"/>
      <c r="N9005" s="135"/>
      <c r="R9005" s="144"/>
      <c r="U9005" s="148"/>
      <c r="V9005" s="25"/>
      <c r="Y9005" s="32"/>
      <c r="AG9005" s="29"/>
      <c r="AH9005" s="34"/>
      <c r="AM9005" s="28"/>
      <c r="AN9005" s="28"/>
      <c r="AO9005" s="28"/>
      <c r="AP9005" s="25"/>
      <c r="AQ9005" s="29"/>
      <c r="AR9005" s="30"/>
      <c r="AT9005" s="30"/>
    </row>
    <row r="9006" spans="1:46" ht="30">
      <c r="A9006" s="25">
        <f t="shared" si="840"/>
        <v>2013</v>
      </c>
      <c r="B9006" s="26" t="str">
        <f t="shared" si="841"/>
        <v>Solar Partners</v>
      </c>
      <c r="C9006" s="127" t="str">
        <f t="shared" si="842"/>
        <v>Ivanpah Solar Electric Generating System</v>
      </c>
      <c r="D9006" s="123" t="str">
        <f t="shared" si="843"/>
        <v>Solar Power Tower</v>
      </c>
      <c r="E9006" s="26">
        <f t="shared" si="844"/>
        <v>0</v>
      </c>
      <c r="F9006" s="27">
        <f t="shared" si="845"/>
        <v>0</v>
      </c>
      <c r="G9006" s="28"/>
      <c r="H9006" s="131"/>
      <c r="J9006" s="29" t="e">
        <f>VLOOKUP(H9006,'Drop Down Menus'!A:B,2,FALSE)</f>
        <v>#N/A</v>
      </c>
      <c r="L9006" s="48"/>
      <c r="M9006" s="48"/>
      <c r="N9006" s="135"/>
      <c r="R9006" s="144"/>
      <c r="U9006" s="148"/>
      <c r="V9006" s="25"/>
      <c r="Y9006" s="32"/>
      <c r="AG9006" s="29"/>
      <c r="AH9006" s="34"/>
      <c r="AM9006" s="28"/>
      <c r="AN9006" s="28"/>
      <c r="AO9006" s="28"/>
      <c r="AP9006" s="25"/>
      <c r="AQ9006" s="29"/>
      <c r="AR9006" s="30"/>
      <c r="AT9006" s="30"/>
    </row>
    <row r="9007" spans="1:46" ht="30">
      <c r="A9007" s="25">
        <f t="shared" si="840"/>
        <v>2013</v>
      </c>
      <c r="B9007" s="26" t="str">
        <f t="shared" si="841"/>
        <v>Solar Partners</v>
      </c>
      <c r="C9007" s="127" t="str">
        <f t="shared" si="842"/>
        <v>Ivanpah Solar Electric Generating System</v>
      </c>
      <c r="D9007" s="123" t="str">
        <f t="shared" si="843"/>
        <v>Solar Power Tower</v>
      </c>
      <c r="E9007" s="26">
        <f t="shared" si="844"/>
        <v>0</v>
      </c>
      <c r="F9007" s="27">
        <f t="shared" si="845"/>
        <v>0</v>
      </c>
      <c r="G9007" s="28"/>
      <c r="H9007" s="131"/>
      <c r="J9007" s="29" t="e">
        <f>VLOOKUP(H9007,'Drop Down Menus'!A:B,2,FALSE)</f>
        <v>#N/A</v>
      </c>
      <c r="L9007" s="48"/>
      <c r="M9007" s="48"/>
      <c r="N9007" s="135"/>
      <c r="R9007" s="144"/>
      <c r="U9007" s="148"/>
      <c r="V9007" s="25"/>
      <c r="Y9007" s="32"/>
      <c r="AG9007" s="29"/>
      <c r="AH9007" s="34"/>
      <c r="AM9007" s="28"/>
      <c r="AN9007" s="28"/>
      <c r="AO9007" s="28"/>
      <c r="AP9007" s="25"/>
      <c r="AQ9007" s="29"/>
      <c r="AR9007" s="30"/>
      <c r="AT9007" s="30"/>
    </row>
    <row r="9008" spans="1:46" ht="30">
      <c r="A9008" s="25">
        <f t="shared" si="840"/>
        <v>2013</v>
      </c>
      <c r="B9008" s="26" t="str">
        <f t="shared" si="841"/>
        <v>Solar Partners</v>
      </c>
      <c r="C9008" s="127" t="str">
        <f t="shared" si="842"/>
        <v>Ivanpah Solar Electric Generating System</v>
      </c>
      <c r="D9008" s="123" t="str">
        <f t="shared" si="843"/>
        <v>Solar Power Tower</v>
      </c>
      <c r="E9008" s="26">
        <f t="shared" si="844"/>
        <v>0</v>
      </c>
      <c r="F9008" s="27">
        <f t="shared" si="845"/>
        <v>0</v>
      </c>
      <c r="G9008" s="28"/>
      <c r="H9008" s="131"/>
      <c r="J9008" s="29" t="e">
        <f>VLOOKUP(H9008,'Drop Down Menus'!A:B,2,FALSE)</f>
        <v>#N/A</v>
      </c>
      <c r="L9008" s="48"/>
      <c r="M9008" s="48"/>
      <c r="N9008" s="135"/>
      <c r="R9008" s="144"/>
      <c r="U9008" s="148"/>
      <c r="V9008" s="25"/>
      <c r="Y9008" s="32"/>
      <c r="AG9008" s="29"/>
      <c r="AH9008" s="34"/>
      <c r="AM9008" s="28"/>
      <c r="AN9008" s="28"/>
      <c r="AO9008" s="28"/>
      <c r="AP9008" s="25"/>
      <c r="AQ9008" s="29"/>
      <c r="AR9008" s="30"/>
      <c r="AT9008" s="30"/>
    </row>
    <row r="9009" spans="1:46" ht="30">
      <c r="A9009" s="25">
        <f t="shared" si="840"/>
        <v>2013</v>
      </c>
      <c r="B9009" s="26" t="str">
        <f t="shared" si="841"/>
        <v>Solar Partners</v>
      </c>
      <c r="C9009" s="127" t="str">
        <f t="shared" si="842"/>
        <v>Ivanpah Solar Electric Generating System</v>
      </c>
      <c r="D9009" s="123" t="str">
        <f t="shared" si="843"/>
        <v>Solar Power Tower</v>
      </c>
      <c r="E9009" s="26">
        <f t="shared" si="844"/>
        <v>0</v>
      </c>
      <c r="F9009" s="27">
        <f t="shared" si="845"/>
        <v>0</v>
      </c>
      <c r="G9009" s="28"/>
      <c r="H9009" s="131"/>
      <c r="J9009" s="29" t="e">
        <f>VLOOKUP(H9009,'Drop Down Menus'!A:B,2,FALSE)</f>
        <v>#N/A</v>
      </c>
      <c r="L9009" s="48"/>
      <c r="M9009" s="48"/>
      <c r="N9009" s="135"/>
      <c r="R9009" s="144"/>
      <c r="U9009" s="148"/>
      <c r="V9009" s="25"/>
      <c r="Y9009" s="32"/>
      <c r="AG9009" s="29"/>
      <c r="AH9009" s="34"/>
      <c r="AM9009" s="28"/>
      <c r="AN9009" s="28"/>
      <c r="AO9009" s="28"/>
      <c r="AP9009" s="25"/>
      <c r="AQ9009" s="29"/>
      <c r="AR9009" s="30"/>
      <c r="AT9009" s="30"/>
    </row>
    <row r="9010" spans="1:46" ht="30">
      <c r="A9010" s="25">
        <f t="shared" si="840"/>
        <v>2013</v>
      </c>
      <c r="B9010" s="26" t="str">
        <f t="shared" si="841"/>
        <v>Solar Partners</v>
      </c>
      <c r="C9010" s="127" t="str">
        <f t="shared" si="842"/>
        <v>Ivanpah Solar Electric Generating System</v>
      </c>
      <c r="D9010" s="123" t="str">
        <f t="shared" si="843"/>
        <v>Solar Power Tower</v>
      </c>
      <c r="E9010" s="26">
        <f t="shared" si="844"/>
        <v>0</v>
      </c>
      <c r="F9010" s="27">
        <f t="shared" si="845"/>
        <v>0</v>
      </c>
      <c r="G9010" s="28"/>
      <c r="H9010" s="131"/>
      <c r="J9010" s="29" t="e">
        <f>VLOOKUP(H9010,'Drop Down Menus'!A:B,2,FALSE)</f>
        <v>#N/A</v>
      </c>
      <c r="L9010" s="48"/>
      <c r="M9010" s="48"/>
      <c r="N9010" s="135"/>
      <c r="R9010" s="144"/>
      <c r="U9010" s="148"/>
      <c r="V9010" s="25"/>
      <c r="Y9010" s="32"/>
      <c r="AG9010" s="29"/>
      <c r="AH9010" s="34"/>
      <c r="AM9010" s="28"/>
      <c r="AN9010" s="28"/>
      <c r="AO9010" s="28"/>
      <c r="AP9010" s="25"/>
      <c r="AQ9010" s="29"/>
      <c r="AR9010" s="30"/>
      <c r="AT9010" s="30"/>
    </row>
    <row r="9011" spans="1:46" ht="30">
      <c r="A9011" s="25">
        <f t="shared" si="840"/>
        <v>2013</v>
      </c>
      <c r="B9011" s="26" t="str">
        <f t="shared" si="841"/>
        <v>Solar Partners</v>
      </c>
      <c r="C9011" s="127" t="str">
        <f t="shared" si="842"/>
        <v>Ivanpah Solar Electric Generating System</v>
      </c>
      <c r="D9011" s="123" t="str">
        <f t="shared" si="843"/>
        <v>Solar Power Tower</v>
      </c>
      <c r="E9011" s="26">
        <f t="shared" si="844"/>
        <v>0</v>
      </c>
      <c r="F9011" s="27">
        <f t="shared" si="845"/>
        <v>0</v>
      </c>
      <c r="G9011" s="28"/>
      <c r="H9011" s="131"/>
      <c r="J9011" s="29" t="e">
        <f>VLOOKUP(H9011,'Drop Down Menus'!A:B,2,FALSE)</f>
        <v>#N/A</v>
      </c>
      <c r="L9011" s="48"/>
      <c r="M9011" s="48"/>
      <c r="N9011" s="135"/>
      <c r="R9011" s="144"/>
      <c r="U9011" s="148"/>
      <c r="V9011" s="25"/>
      <c r="Y9011" s="32"/>
      <c r="AG9011" s="29"/>
      <c r="AH9011" s="34"/>
      <c r="AM9011" s="28"/>
      <c r="AN9011" s="28"/>
      <c r="AO9011" s="28"/>
      <c r="AP9011" s="25"/>
      <c r="AQ9011" s="29"/>
      <c r="AR9011" s="30"/>
      <c r="AT9011" s="30"/>
    </row>
    <row r="9012" spans="1:46" ht="30">
      <c r="A9012" s="25">
        <f t="shared" si="840"/>
        <v>2013</v>
      </c>
      <c r="B9012" s="26" t="str">
        <f t="shared" si="841"/>
        <v>Solar Partners</v>
      </c>
      <c r="C9012" s="127" t="str">
        <f t="shared" si="842"/>
        <v>Ivanpah Solar Electric Generating System</v>
      </c>
      <c r="D9012" s="123" t="str">
        <f t="shared" si="843"/>
        <v>Solar Power Tower</v>
      </c>
      <c r="E9012" s="26">
        <f t="shared" si="844"/>
        <v>0</v>
      </c>
      <c r="F9012" s="27">
        <f t="shared" si="845"/>
        <v>0</v>
      </c>
      <c r="G9012" s="28"/>
      <c r="H9012" s="131"/>
      <c r="J9012" s="29" t="e">
        <f>VLOOKUP(H9012,'Drop Down Menus'!A:B,2,FALSE)</f>
        <v>#N/A</v>
      </c>
      <c r="L9012" s="48"/>
      <c r="M9012" s="48"/>
      <c r="N9012" s="135"/>
      <c r="R9012" s="144"/>
      <c r="U9012" s="148"/>
      <c r="V9012" s="25"/>
      <c r="Y9012" s="32"/>
      <c r="AG9012" s="29"/>
      <c r="AH9012" s="34"/>
      <c r="AM9012" s="28"/>
      <c r="AN9012" s="28"/>
      <c r="AO9012" s="28"/>
      <c r="AP9012" s="25"/>
      <c r="AQ9012" s="29"/>
      <c r="AR9012" s="30"/>
      <c r="AT9012" s="30"/>
    </row>
    <row r="9013" spans="1:46" ht="30">
      <c r="A9013" s="25">
        <f t="shared" si="840"/>
        <v>2013</v>
      </c>
      <c r="B9013" s="26" t="str">
        <f t="shared" si="841"/>
        <v>Solar Partners</v>
      </c>
      <c r="C9013" s="127" t="str">
        <f t="shared" si="842"/>
        <v>Ivanpah Solar Electric Generating System</v>
      </c>
      <c r="D9013" s="123" t="str">
        <f t="shared" si="843"/>
        <v>Solar Power Tower</v>
      </c>
      <c r="E9013" s="26">
        <f t="shared" si="844"/>
        <v>0</v>
      </c>
      <c r="F9013" s="27">
        <f t="shared" si="845"/>
        <v>0</v>
      </c>
      <c r="G9013" s="28"/>
      <c r="H9013" s="131"/>
      <c r="J9013" s="29" t="e">
        <f>VLOOKUP(H9013,'Drop Down Menus'!A:B,2,FALSE)</f>
        <v>#N/A</v>
      </c>
      <c r="L9013" s="48"/>
      <c r="M9013" s="48"/>
      <c r="N9013" s="135"/>
      <c r="R9013" s="144"/>
      <c r="U9013" s="148"/>
      <c r="V9013" s="25"/>
      <c r="Y9013" s="32"/>
      <c r="AG9013" s="29"/>
      <c r="AH9013" s="34"/>
      <c r="AM9013" s="28"/>
      <c r="AN9013" s="28"/>
      <c r="AO9013" s="28"/>
      <c r="AP9013" s="25"/>
      <c r="AQ9013" s="29"/>
      <c r="AR9013" s="30"/>
      <c r="AT9013" s="30"/>
    </row>
    <row r="9014" spans="1:46" ht="30">
      <c r="A9014" s="25">
        <f t="shared" si="840"/>
        <v>2013</v>
      </c>
      <c r="B9014" s="26" t="str">
        <f t="shared" si="841"/>
        <v>Solar Partners</v>
      </c>
      <c r="C9014" s="127" t="str">
        <f t="shared" si="842"/>
        <v>Ivanpah Solar Electric Generating System</v>
      </c>
      <c r="D9014" s="123" t="str">
        <f t="shared" si="843"/>
        <v>Solar Power Tower</v>
      </c>
      <c r="E9014" s="26">
        <f t="shared" si="844"/>
        <v>0</v>
      </c>
      <c r="F9014" s="27">
        <f t="shared" si="845"/>
        <v>0</v>
      </c>
      <c r="G9014" s="28"/>
      <c r="H9014" s="131"/>
      <c r="J9014" s="29" t="e">
        <f>VLOOKUP(H9014,'Drop Down Menus'!A:B,2,FALSE)</f>
        <v>#N/A</v>
      </c>
      <c r="L9014" s="48"/>
      <c r="M9014" s="48"/>
      <c r="N9014" s="135"/>
      <c r="R9014" s="144"/>
      <c r="U9014" s="148"/>
      <c r="V9014" s="25"/>
      <c r="Y9014" s="32"/>
      <c r="AG9014" s="29"/>
      <c r="AH9014" s="34"/>
      <c r="AM9014" s="28"/>
      <c r="AN9014" s="28"/>
      <c r="AO9014" s="28"/>
      <c r="AP9014" s="25"/>
      <c r="AQ9014" s="29"/>
      <c r="AR9014" s="30"/>
      <c r="AT9014" s="30"/>
    </row>
    <row r="9015" spans="1:46" ht="30">
      <c r="A9015" s="25">
        <f t="shared" si="840"/>
        <v>2013</v>
      </c>
      <c r="B9015" s="26" t="str">
        <f t="shared" si="841"/>
        <v>Solar Partners</v>
      </c>
      <c r="C9015" s="127" t="str">
        <f t="shared" si="842"/>
        <v>Ivanpah Solar Electric Generating System</v>
      </c>
      <c r="D9015" s="123" t="str">
        <f t="shared" si="843"/>
        <v>Solar Power Tower</v>
      </c>
      <c r="E9015" s="26">
        <f t="shared" si="844"/>
        <v>0</v>
      </c>
      <c r="F9015" s="27">
        <f t="shared" si="845"/>
        <v>0</v>
      </c>
      <c r="G9015" s="28"/>
      <c r="H9015" s="131"/>
      <c r="J9015" s="29" t="e">
        <f>VLOOKUP(H9015,'Drop Down Menus'!A:B,2,FALSE)</f>
        <v>#N/A</v>
      </c>
      <c r="L9015" s="48"/>
      <c r="M9015" s="48"/>
      <c r="N9015" s="135"/>
      <c r="R9015" s="144"/>
      <c r="U9015" s="148"/>
      <c r="V9015" s="25"/>
      <c r="Y9015" s="32"/>
      <c r="AG9015" s="29"/>
      <c r="AH9015" s="34"/>
      <c r="AM9015" s="28"/>
      <c r="AN9015" s="28"/>
      <c r="AO9015" s="28"/>
      <c r="AP9015" s="25"/>
      <c r="AQ9015" s="29"/>
      <c r="AR9015" s="30"/>
      <c r="AT9015" s="30"/>
    </row>
    <row r="9016" spans="1:46" ht="30">
      <c r="A9016" s="25">
        <f t="shared" si="840"/>
        <v>2013</v>
      </c>
      <c r="B9016" s="26" t="str">
        <f t="shared" si="841"/>
        <v>Solar Partners</v>
      </c>
      <c r="C9016" s="127" t="str">
        <f t="shared" si="842"/>
        <v>Ivanpah Solar Electric Generating System</v>
      </c>
      <c r="D9016" s="123" t="str">
        <f t="shared" si="843"/>
        <v>Solar Power Tower</v>
      </c>
      <c r="E9016" s="26">
        <f t="shared" si="844"/>
        <v>0</v>
      </c>
      <c r="F9016" s="27">
        <f t="shared" si="845"/>
        <v>0</v>
      </c>
      <c r="G9016" s="28"/>
      <c r="H9016" s="131"/>
      <c r="J9016" s="29" t="e">
        <f>VLOOKUP(H9016,'Drop Down Menus'!A:B,2,FALSE)</f>
        <v>#N/A</v>
      </c>
      <c r="L9016" s="48"/>
      <c r="M9016" s="48"/>
      <c r="N9016" s="135"/>
      <c r="R9016" s="144"/>
      <c r="U9016" s="148"/>
      <c r="V9016" s="25"/>
      <c r="Y9016" s="32"/>
      <c r="AG9016" s="29"/>
      <c r="AH9016" s="34"/>
      <c r="AM9016" s="28"/>
      <c r="AN9016" s="28"/>
      <c r="AO9016" s="28"/>
      <c r="AP9016" s="25"/>
      <c r="AQ9016" s="29"/>
      <c r="AR9016" s="30"/>
      <c r="AT9016" s="30"/>
    </row>
    <row r="9017" spans="1:46" ht="30">
      <c r="A9017" s="25">
        <f t="shared" si="840"/>
        <v>2013</v>
      </c>
      <c r="B9017" s="26" t="str">
        <f t="shared" si="841"/>
        <v>Solar Partners</v>
      </c>
      <c r="C9017" s="127" t="str">
        <f t="shared" si="842"/>
        <v>Ivanpah Solar Electric Generating System</v>
      </c>
      <c r="D9017" s="123" t="str">
        <f t="shared" si="843"/>
        <v>Solar Power Tower</v>
      </c>
      <c r="E9017" s="26">
        <f t="shared" si="844"/>
        <v>0</v>
      </c>
      <c r="F9017" s="27">
        <f t="shared" si="845"/>
        <v>0</v>
      </c>
      <c r="G9017" s="28"/>
      <c r="H9017" s="131"/>
      <c r="J9017" s="29" t="e">
        <f>VLOOKUP(H9017,'Drop Down Menus'!A:B,2,FALSE)</f>
        <v>#N/A</v>
      </c>
      <c r="L9017" s="48"/>
      <c r="M9017" s="48"/>
      <c r="N9017" s="135"/>
      <c r="R9017" s="144"/>
      <c r="U9017" s="148"/>
      <c r="V9017" s="25"/>
      <c r="Y9017" s="32"/>
      <c r="AG9017" s="29"/>
      <c r="AH9017" s="34"/>
      <c r="AM9017" s="28"/>
      <c r="AN9017" s="28"/>
      <c r="AO9017" s="28"/>
      <c r="AP9017" s="25"/>
      <c r="AQ9017" s="29"/>
      <c r="AR9017" s="30"/>
      <c r="AT9017" s="30"/>
    </row>
    <row r="9018" spans="1:46" ht="30">
      <c r="A9018" s="25">
        <f t="shared" si="840"/>
        <v>2013</v>
      </c>
      <c r="B9018" s="26" t="str">
        <f t="shared" si="841"/>
        <v>Solar Partners</v>
      </c>
      <c r="C9018" s="127" t="str">
        <f t="shared" si="842"/>
        <v>Ivanpah Solar Electric Generating System</v>
      </c>
      <c r="D9018" s="123" t="str">
        <f t="shared" si="843"/>
        <v>Solar Power Tower</v>
      </c>
      <c r="E9018" s="26">
        <f t="shared" si="844"/>
        <v>0</v>
      </c>
      <c r="F9018" s="27">
        <f t="shared" si="845"/>
        <v>0</v>
      </c>
      <c r="G9018" s="28"/>
      <c r="H9018" s="131"/>
      <c r="J9018" s="29" t="e">
        <f>VLOOKUP(H9018,'Drop Down Menus'!A:B,2,FALSE)</f>
        <v>#N/A</v>
      </c>
      <c r="L9018" s="48"/>
      <c r="M9018" s="48"/>
      <c r="N9018" s="135"/>
      <c r="R9018" s="144"/>
      <c r="U9018" s="148"/>
      <c r="V9018" s="25"/>
      <c r="Y9018" s="32"/>
      <c r="AG9018" s="29"/>
      <c r="AH9018" s="34"/>
      <c r="AM9018" s="28"/>
      <c r="AN9018" s="28"/>
      <c r="AO9018" s="28"/>
      <c r="AP9018" s="25"/>
      <c r="AQ9018" s="29"/>
      <c r="AR9018" s="30"/>
      <c r="AT9018" s="30"/>
    </row>
    <row r="9019" spans="1:46" ht="30">
      <c r="A9019" s="25">
        <f t="shared" si="840"/>
        <v>2013</v>
      </c>
      <c r="B9019" s="26" t="str">
        <f t="shared" si="841"/>
        <v>Solar Partners</v>
      </c>
      <c r="C9019" s="127" t="str">
        <f t="shared" si="842"/>
        <v>Ivanpah Solar Electric Generating System</v>
      </c>
      <c r="D9019" s="123" t="str">
        <f t="shared" si="843"/>
        <v>Solar Power Tower</v>
      </c>
      <c r="E9019" s="26">
        <f t="shared" si="844"/>
        <v>0</v>
      </c>
      <c r="F9019" s="27">
        <f t="shared" si="845"/>
        <v>0</v>
      </c>
      <c r="G9019" s="28"/>
      <c r="H9019" s="131"/>
      <c r="J9019" s="29" t="e">
        <f>VLOOKUP(H9019,'Drop Down Menus'!A:B,2,FALSE)</f>
        <v>#N/A</v>
      </c>
      <c r="L9019" s="48"/>
      <c r="M9019" s="48"/>
      <c r="N9019" s="135"/>
      <c r="R9019" s="144"/>
      <c r="U9019" s="148"/>
      <c r="V9019" s="25"/>
      <c r="Y9019" s="32"/>
      <c r="AG9019" s="29"/>
      <c r="AH9019" s="34"/>
      <c r="AM9019" s="28"/>
      <c r="AN9019" s="28"/>
      <c r="AO9019" s="28"/>
      <c r="AP9019" s="25"/>
      <c r="AQ9019" s="29"/>
      <c r="AR9019" s="30"/>
      <c r="AT9019" s="30"/>
    </row>
    <row r="9020" spans="1:46" ht="30">
      <c r="A9020" s="25">
        <f t="shared" si="840"/>
        <v>2013</v>
      </c>
      <c r="B9020" s="26" t="str">
        <f t="shared" si="841"/>
        <v>Solar Partners</v>
      </c>
      <c r="C9020" s="127" t="str">
        <f t="shared" si="842"/>
        <v>Ivanpah Solar Electric Generating System</v>
      </c>
      <c r="D9020" s="123" t="str">
        <f t="shared" si="843"/>
        <v>Solar Power Tower</v>
      </c>
      <c r="E9020" s="26">
        <f t="shared" si="844"/>
        <v>0</v>
      </c>
      <c r="F9020" s="27">
        <f t="shared" si="845"/>
        <v>0</v>
      </c>
      <c r="G9020" s="28"/>
      <c r="H9020" s="131"/>
      <c r="J9020" s="29" t="e">
        <f>VLOOKUP(H9020,'Drop Down Menus'!A:B,2,FALSE)</f>
        <v>#N/A</v>
      </c>
      <c r="L9020" s="48"/>
      <c r="M9020" s="48"/>
      <c r="N9020" s="135"/>
      <c r="R9020" s="144"/>
      <c r="U9020" s="148"/>
      <c r="V9020" s="25"/>
      <c r="Y9020" s="32"/>
      <c r="AG9020" s="29"/>
      <c r="AH9020" s="34"/>
      <c r="AM9020" s="28"/>
      <c r="AN9020" s="28"/>
      <c r="AO9020" s="28"/>
      <c r="AP9020" s="25"/>
      <c r="AQ9020" s="29"/>
      <c r="AR9020" s="30"/>
      <c r="AT9020" s="30"/>
    </row>
    <row r="9021" spans="1:46" ht="30">
      <c r="A9021" s="25">
        <f t="shared" si="840"/>
        <v>2013</v>
      </c>
      <c r="B9021" s="26" t="str">
        <f t="shared" si="841"/>
        <v>Solar Partners</v>
      </c>
      <c r="C9021" s="127" t="str">
        <f t="shared" si="842"/>
        <v>Ivanpah Solar Electric Generating System</v>
      </c>
      <c r="D9021" s="123" t="str">
        <f t="shared" si="843"/>
        <v>Solar Power Tower</v>
      </c>
      <c r="E9021" s="26">
        <f t="shared" si="844"/>
        <v>0</v>
      </c>
      <c r="F9021" s="27">
        <f t="shared" si="845"/>
        <v>0</v>
      </c>
      <c r="G9021" s="28"/>
      <c r="H9021" s="131"/>
      <c r="J9021" s="29" t="e">
        <f>VLOOKUP(H9021,'Drop Down Menus'!A:B,2,FALSE)</f>
        <v>#N/A</v>
      </c>
      <c r="L9021" s="48"/>
      <c r="M9021" s="48"/>
      <c r="N9021" s="135"/>
      <c r="R9021" s="144"/>
      <c r="U9021" s="148"/>
      <c r="V9021" s="25"/>
      <c r="Y9021" s="32"/>
      <c r="AG9021" s="29"/>
      <c r="AH9021" s="34"/>
      <c r="AM9021" s="28"/>
      <c r="AN9021" s="28"/>
      <c r="AO9021" s="28"/>
      <c r="AP9021" s="25"/>
      <c r="AQ9021" s="29"/>
      <c r="AR9021" s="30"/>
      <c r="AT9021" s="30"/>
    </row>
    <row r="9022" spans="1:46" ht="30">
      <c r="A9022" s="25">
        <f t="shared" si="840"/>
        <v>2013</v>
      </c>
      <c r="B9022" s="26" t="str">
        <f t="shared" si="841"/>
        <v>Solar Partners</v>
      </c>
      <c r="C9022" s="127" t="str">
        <f t="shared" si="842"/>
        <v>Ivanpah Solar Electric Generating System</v>
      </c>
      <c r="D9022" s="123" t="str">
        <f t="shared" si="843"/>
        <v>Solar Power Tower</v>
      </c>
      <c r="E9022" s="26">
        <f t="shared" si="844"/>
        <v>0</v>
      </c>
      <c r="F9022" s="27">
        <f t="shared" si="845"/>
        <v>0</v>
      </c>
      <c r="G9022" s="28"/>
      <c r="H9022" s="131"/>
      <c r="J9022" s="29" t="e">
        <f>VLOOKUP(H9022,'Drop Down Menus'!A:B,2,FALSE)</f>
        <v>#N/A</v>
      </c>
      <c r="L9022" s="48"/>
      <c r="M9022" s="48"/>
      <c r="N9022" s="135"/>
      <c r="R9022" s="144"/>
      <c r="U9022" s="148"/>
      <c r="V9022" s="25"/>
      <c r="Y9022" s="32"/>
      <c r="AG9022" s="29"/>
      <c r="AH9022" s="34"/>
      <c r="AM9022" s="28"/>
      <c r="AN9022" s="28"/>
      <c r="AO9022" s="28"/>
      <c r="AP9022" s="25"/>
      <c r="AQ9022" s="29"/>
      <c r="AR9022" s="30"/>
      <c r="AT9022" s="30"/>
    </row>
    <row r="9023" spans="1:46" ht="30">
      <c r="A9023" s="25">
        <f t="shared" si="840"/>
        <v>2013</v>
      </c>
      <c r="B9023" s="26" t="str">
        <f t="shared" si="841"/>
        <v>Solar Partners</v>
      </c>
      <c r="C9023" s="127" t="str">
        <f t="shared" si="842"/>
        <v>Ivanpah Solar Electric Generating System</v>
      </c>
      <c r="D9023" s="123" t="str">
        <f t="shared" si="843"/>
        <v>Solar Power Tower</v>
      </c>
      <c r="E9023" s="26">
        <f t="shared" si="844"/>
        <v>0</v>
      </c>
      <c r="F9023" s="27">
        <f t="shared" si="845"/>
        <v>0</v>
      </c>
      <c r="G9023" s="28"/>
      <c r="H9023" s="131"/>
      <c r="J9023" s="29" t="e">
        <f>VLOOKUP(H9023,'Drop Down Menus'!A:B,2,FALSE)</f>
        <v>#N/A</v>
      </c>
      <c r="L9023" s="48"/>
      <c r="M9023" s="48"/>
      <c r="N9023" s="135"/>
      <c r="R9023" s="144"/>
      <c r="U9023" s="148"/>
      <c r="V9023" s="25"/>
      <c r="Y9023" s="32"/>
      <c r="AG9023" s="29"/>
      <c r="AH9023" s="34"/>
      <c r="AM9023" s="28"/>
      <c r="AN9023" s="28"/>
      <c r="AO9023" s="28"/>
      <c r="AP9023" s="25"/>
      <c r="AQ9023" s="29"/>
      <c r="AR9023" s="30"/>
      <c r="AT9023" s="30"/>
    </row>
    <row r="9024" spans="1:46" ht="30">
      <c r="A9024" s="25">
        <f t="shared" si="840"/>
        <v>2013</v>
      </c>
      <c r="B9024" s="26" t="str">
        <f t="shared" si="841"/>
        <v>Solar Partners</v>
      </c>
      <c r="C9024" s="127" t="str">
        <f t="shared" si="842"/>
        <v>Ivanpah Solar Electric Generating System</v>
      </c>
      <c r="D9024" s="123" t="str">
        <f t="shared" si="843"/>
        <v>Solar Power Tower</v>
      </c>
      <c r="E9024" s="26">
        <f t="shared" si="844"/>
        <v>0</v>
      </c>
      <c r="F9024" s="27">
        <f t="shared" si="845"/>
        <v>0</v>
      </c>
      <c r="G9024" s="28"/>
      <c r="H9024" s="131"/>
      <c r="J9024" s="29" t="e">
        <f>VLOOKUP(H9024,'Drop Down Menus'!A:B,2,FALSE)</f>
        <v>#N/A</v>
      </c>
      <c r="L9024" s="48"/>
      <c r="M9024" s="48"/>
      <c r="N9024" s="135"/>
      <c r="R9024" s="144"/>
      <c r="U9024" s="148"/>
      <c r="V9024" s="25"/>
      <c r="Y9024" s="32"/>
      <c r="AG9024" s="29"/>
      <c r="AH9024" s="34"/>
      <c r="AM9024" s="28"/>
      <c r="AN9024" s="28"/>
      <c r="AO9024" s="28"/>
      <c r="AP9024" s="25"/>
      <c r="AQ9024" s="29"/>
      <c r="AR9024" s="30"/>
      <c r="AT9024" s="30"/>
    </row>
    <row r="9025" spans="1:46" ht="30">
      <c r="A9025" s="25">
        <f t="shared" si="840"/>
        <v>2013</v>
      </c>
      <c r="B9025" s="26" t="str">
        <f t="shared" si="841"/>
        <v>Solar Partners</v>
      </c>
      <c r="C9025" s="127" t="str">
        <f t="shared" si="842"/>
        <v>Ivanpah Solar Electric Generating System</v>
      </c>
      <c r="D9025" s="123" t="str">
        <f t="shared" si="843"/>
        <v>Solar Power Tower</v>
      </c>
      <c r="E9025" s="26">
        <f t="shared" si="844"/>
        <v>0</v>
      </c>
      <c r="F9025" s="27">
        <f t="shared" si="845"/>
        <v>0</v>
      </c>
      <c r="G9025" s="28"/>
      <c r="H9025" s="131"/>
      <c r="J9025" s="29" t="e">
        <f>VLOOKUP(H9025,'Drop Down Menus'!A:B,2,FALSE)</f>
        <v>#N/A</v>
      </c>
      <c r="L9025" s="48"/>
      <c r="M9025" s="48"/>
      <c r="N9025" s="135"/>
      <c r="R9025" s="144"/>
      <c r="U9025" s="148"/>
      <c r="V9025" s="25"/>
      <c r="Y9025" s="32"/>
      <c r="AG9025" s="29"/>
      <c r="AH9025" s="34"/>
      <c r="AM9025" s="28"/>
      <c r="AN9025" s="28"/>
      <c r="AO9025" s="28"/>
      <c r="AP9025" s="25"/>
      <c r="AQ9025" s="29"/>
      <c r="AR9025" s="30"/>
      <c r="AT9025" s="30"/>
    </row>
    <row r="9026" spans="1:46" ht="30">
      <c r="A9026" s="25">
        <f t="shared" si="840"/>
        <v>2013</v>
      </c>
      <c r="B9026" s="26" t="str">
        <f t="shared" si="841"/>
        <v>Solar Partners</v>
      </c>
      <c r="C9026" s="127" t="str">
        <f t="shared" si="842"/>
        <v>Ivanpah Solar Electric Generating System</v>
      </c>
      <c r="D9026" s="123" t="str">
        <f t="shared" si="843"/>
        <v>Solar Power Tower</v>
      </c>
      <c r="E9026" s="26">
        <f t="shared" si="844"/>
        <v>0</v>
      </c>
      <c r="F9026" s="27">
        <f t="shared" si="845"/>
        <v>0</v>
      </c>
      <c r="G9026" s="28"/>
      <c r="H9026" s="131"/>
      <c r="J9026" s="29" t="e">
        <f>VLOOKUP(H9026,'Drop Down Menus'!A:B,2,FALSE)</f>
        <v>#N/A</v>
      </c>
      <c r="L9026" s="48"/>
      <c r="M9026" s="48"/>
      <c r="N9026" s="135"/>
      <c r="R9026" s="144"/>
      <c r="U9026" s="148"/>
      <c r="V9026" s="25"/>
      <c r="Y9026" s="32"/>
      <c r="AG9026" s="29"/>
      <c r="AH9026" s="34"/>
      <c r="AM9026" s="28"/>
      <c r="AN9026" s="28"/>
      <c r="AO9026" s="28"/>
      <c r="AP9026" s="25"/>
      <c r="AQ9026" s="29"/>
      <c r="AR9026" s="30"/>
      <c r="AT9026" s="30"/>
    </row>
    <row r="9027" spans="1:46" ht="30">
      <c r="A9027" s="25">
        <f t="shared" ref="A9027:A9090" si="846">ReportYear</f>
        <v>2013</v>
      </c>
      <c r="B9027" s="26" t="str">
        <f t="shared" ref="B9027:B9090" si="847">Project_Proponent</f>
        <v>Solar Partners</v>
      </c>
      <c r="C9027" s="127" t="str">
        <f t="shared" ref="C9027:C9090" si="848">Project_Name</f>
        <v>Ivanpah Solar Electric Generating System</v>
      </c>
      <c r="D9027" s="123" t="str">
        <f t="shared" ref="D9027:D9090" si="849">Project_Type_AutoFill</f>
        <v>Solar Power Tower</v>
      </c>
      <c r="E9027" s="26">
        <f t="shared" ref="E9027:E9090" si="850">SPUT_Permit____if_applicable</f>
        <v>0</v>
      </c>
      <c r="F9027" s="27">
        <f t="shared" ref="F9027:F9090" si="851">Eagle_Permit</f>
        <v>0</v>
      </c>
      <c r="G9027" s="28"/>
      <c r="H9027" s="131"/>
      <c r="J9027" s="29" t="e">
        <f>VLOOKUP(H9027,'Drop Down Menus'!A:B,2,FALSE)</f>
        <v>#N/A</v>
      </c>
      <c r="L9027" s="48"/>
      <c r="M9027" s="48"/>
      <c r="N9027" s="135"/>
      <c r="R9027" s="144"/>
      <c r="U9027" s="148"/>
      <c r="V9027" s="25"/>
      <c r="Y9027" s="32"/>
      <c r="AG9027" s="29"/>
      <c r="AH9027" s="34"/>
      <c r="AM9027" s="28"/>
      <c r="AN9027" s="28"/>
      <c r="AO9027" s="28"/>
      <c r="AP9027" s="25"/>
      <c r="AQ9027" s="29"/>
      <c r="AR9027" s="30"/>
      <c r="AT9027" s="30"/>
    </row>
    <row r="9028" spans="1:46" ht="30">
      <c r="A9028" s="25">
        <f t="shared" si="846"/>
        <v>2013</v>
      </c>
      <c r="B9028" s="26" t="str">
        <f t="shared" si="847"/>
        <v>Solar Partners</v>
      </c>
      <c r="C9028" s="127" t="str">
        <f t="shared" si="848"/>
        <v>Ivanpah Solar Electric Generating System</v>
      </c>
      <c r="D9028" s="123" t="str">
        <f t="shared" si="849"/>
        <v>Solar Power Tower</v>
      </c>
      <c r="E9028" s="26">
        <f t="shared" si="850"/>
        <v>0</v>
      </c>
      <c r="F9028" s="27">
        <f t="shared" si="851"/>
        <v>0</v>
      </c>
      <c r="G9028" s="28"/>
      <c r="H9028" s="131"/>
      <c r="J9028" s="29" t="e">
        <f>VLOOKUP(H9028,'Drop Down Menus'!A:B,2,FALSE)</f>
        <v>#N/A</v>
      </c>
      <c r="L9028" s="48"/>
      <c r="M9028" s="48"/>
      <c r="N9028" s="135"/>
      <c r="R9028" s="144"/>
      <c r="U9028" s="148"/>
      <c r="V9028" s="25"/>
      <c r="Y9028" s="32"/>
      <c r="AG9028" s="29"/>
      <c r="AH9028" s="34"/>
      <c r="AM9028" s="28"/>
      <c r="AN9028" s="28"/>
      <c r="AO9028" s="28"/>
      <c r="AP9028" s="25"/>
      <c r="AQ9028" s="29"/>
      <c r="AR9028" s="30"/>
      <c r="AT9028" s="30"/>
    </row>
    <row r="9029" spans="1:46" ht="30">
      <c r="A9029" s="25">
        <f t="shared" si="846"/>
        <v>2013</v>
      </c>
      <c r="B9029" s="26" t="str">
        <f t="shared" si="847"/>
        <v>Solar Partners</v>
      </c>
      <c r="C9029" s="127" t="str">
        <f t="shared" si="848"/>
        <v>Ivanpah Solar Electric Generating System</v>
      </c>
      <c r="D9029" s="123" t="str">
        <f t="shared" si="849"/>
        <v>Solar Power Tower</v>
      </c>
      <c r="E9029" s="26">
        <f t="shared" si="850"/>
        <v>0</v>
      </c>
      <c r="F9029" s="27">
        <f t="shared" si="851"/>
        <v>0</v>
      </c>
      <c r="G9029" s="28"/>
      <c r="H9029" s="131"/>
      <c r="J9029" s="29" t="e">
        <f>VLOOKUP(H9029,'Drop Down Menus'!A:B,2,FALSE)</f>
        <v>#N/A</v>
      </c>
      <c r="L9029" s="48"/>
      <c r="M9029" s="48"/>
      <c r="N9029" s="135"/>
      <c r="R9029" s="144"/>
      <c r="U9029" s="148"/>
      <c r="V9029" s="25"/>
      <c r="Y9029" s="32"/>
      <c r="AG9029" s="29"/>
      <c r="AH9029" s="34"/>
      <c r="AM9029" s="28"/>
      <c r="AN9029" s="28"/>
      <c r="AO9029" s="28"/>
      <c r="AP9029" s="25"/>
      <c r="AQ9029" s="29"/>
      <c r="AR9029" s="30"/>
      <c r="AT9029" s="30"/>
    </row>
    <row r="9030" spans="1:46" ht="30">
      <c r="A9030" s="25">
        <f t="shared" si="846"/>
        <v>2013</v>
      </c>
      <c r="B9030" s="26" t="str">
        <f t="shared" si="847"/>
        <v>Solar Partners</v>
      </c>
      <c r="C9030" s="127" t="str">
        <f t="shared" si="848"/>
        <v>Ivanpah Solar Electric Generating System</v>
      </c>
      <c r="D9030" s="123" t="str">
        <f t="shared" si="849"/>
        <v>Solar Power Tower</v>
      </c>
      <c r="E9030" s="26">
        <f t="shared" si="850"/>
        <v>0</v>
      </c>
      <c r="F9030" s="27">
        <f t="shared" si="851"/>
        <v>0</v>
      </c>
      <c r="G9030" s="28"/>
      <c r="H9030" s="131"/>
      <c r="J9030" s="29" t="e">
        <f>VLOOKUP(H9030,'Drop Down Menus'!A:B,2,FALSE)</f>
        <v>#N/A</v>
      </c>
      <c r="L9030" s="48"/>
      <c r="M9030" s="48"/>
      <c r="N9030" s="135"/>
      <c r="R9030" s="144"/>
      <c r="U9030" s="148"/>
      <c r="V9030" s="25"/>
      <c r="Y9030" s="32"/>
      <c r="AG9030" s="29"/>
      <c r="AH9030" s="34"/>
      <c r="AM9030" s="28"/>
      <c r="AN9030" s="28"/>
      <c r="AO9030" s="28"/>
      <c r="AP9030" s="25"/>
      <c r="AQ9030" s="29"/>
      <c r="AR9030" s="30"/>
      <c r="AT9030" s="30"/>
    </row>
    <row r="9031" spans="1:46" ht="30">
      <c r="A9031" s="25">
        <f t="shared" si="846"/>
        <v>2013</v>
      </c>
      <c r="B9031" s="26" t="str">
        <f t="shared" si="847"/>
        <v>Solar Partners</v>
      </c>
      <c r="C9031" s="127" t="str">
        <f t="shared" si="848"/>
        <v>Ivanpah Solar Electric Generating System</v>
      </c>
      <c r="D9031" s="123" t="str">
        <f t="shared" si="849"/>
        <v>Solar Power Tower</v>
      </c>
      <c r="E9031" s="26">
        <f t="shared" si="850"/>
        <v>0</v>
      </c>
      <c r="F9031" s="27">
        <f t="shared" si="851"/>
        <v>0</v>
      </c>
      <c r="G9031" s="28"/>
      <c r="H9031" s="131"/>
      <c r="J9031" s="29" t="e">
        <f>VLOOKUP(H9031,'Drop Down Menus'!A:B,2,FALSE)</f>
        <v>#N/A</v>
      </c>
      <c r="L9031" s="48"/>
      <c r="M9031" s="48"/>
      <c r="N9031" s="135"/>
      <c r="R9031" s="144"/>
      <c r="U9031" s="148"/>
      <c r="V9031" s="25"/>
      <c r="Y9031" s="32"/>
      <c r="AG9031" s="29"/>
      <c r="AH9031" s="34"/>
      <c r="AM9031" s="28"/>
      <c r="AN9031" s="28"/>
      <c r="AO9031" s="28"/>
      <c r="AP9031" s="25"/>
      <c r="AQ9031" s="29"/>
      <c r="AR9031" s="30"/>
      <c r="AT9031" s="30"/>
    </row>
    <row r="9032" spans="1:46" ht="30">
      <c r="A9032" s="25">
        <f t="shared" si="846"/>
        <v>2013</v>
      </c>
      <c r="B9032" s="26" t="str">
        <f t="shared" si="847"/>
        <v>Solar Partners</v>
      </c>
      <c r="C9032" s="127" t="str">
        <f t="shared" si="848"/>
        <v>Ivanpah Solar Electric Generating System</v>
      </c>
      <c r="D9032" s="123" t="str">
        <f t="shared" si="849"/>
        <v>Solar Power Tower</v>
      </c>
      <c r="E9032" s="26">
        <f t="shared" si="850"/>
        <v>0</v>
      </c>
      <c r="F9032" s="27">
        <f t="shared" si="851"/>
        <v>0</v>
      </c>
      <c r="G9032" s="28"/>
      <c r="H9032" s="131"/>
      <c r="J9032" s="29" t="e">
        <f>VLOOKUP(H9032,'Drop Down Menus'!A:B,2,FALSE)</f>
        <v>#N/A</v>
      </c>
      <c r="L9032" s="48"/>
      <c r="M9032" s="48"/>
      <c r="N9032" s="135"/>
      <c r="R9032" s="144"/>
      <c r="U9032" s="148"/>
      <c r="V9032" s="25"/>
      <c r="Y9032" s="32"/>
      <c r="AG9032" s="29"/>
      <c r="AH9032" s="34"/>
      <c r="AM9032" s="28"/>
      <c r="AN9032" s="28"/>
      <c r="AO9032" s="28"/>
      <c r="AP9032" s="25"/>
      <c r="AQ9032" s="29"/>
      <c r="AR9032" s="30"/>
      <c r="AT9032" s="30"/>
    </row>
    <row r="9033" spans="1:46" ht="30">
      <c r="A9033" s="25">
        <f t="shared" si="846"/>
        <v>2013</v>
      </c>
      <c r="B9033" s="26" t="str">
        <f t="shared" si="847"/>
        <v>Solar Partners</v>
      </c>
      <c r="C9033" s="127" t="str">
        <f t="shared" si="848"/>
        <v>Ivanpah Solar Electric Generating System</v>
      </c>
      <c r="D9033" s="123" t="str">
        <f t="shared" si="849"/>
        <v>Solar Power Tower</v>
      </c>
      <c r="E9033" s="26">
        <f t="shared" si="850"/>
        <v>0</v>
      </c>
      <c r="F9033" s="27">
        <f t="shared" si="851"/>
        <v>0</v>
      </c>
      <c r="G9033" s="28"/>
      <c r="H9033" s="131"/>
      <c r="J9033" s="29" t="e">
        <f>VLOOKUP(H9033,'Drop Down Menus'!A:B,2,FALSE)</f>
        <v>#N/A</v>
      </c>
      <c r="L9033" s="48"/>
      <c r="M9033" s="48"/>
      <c r="N9033" s="135"/>
      <c r="R9033" s="144"/>
      <c r="U9033" s="148"/>
      <c r="V9033" s="25"/>
      <c r="Y9033" s="32"/>
      <c r="AG9033" s="29"/>
      <c r="AH9033" s="34"/>
      <c r="AM9033" s="28"/>
      <c r="AN9033" s="28"/>
      <c r="AO9033" s="28"/>
      <c r="AP9033" s="25"/>
      <c r="AQ9033" s="29"/>
      <c r="AR9033" s="30"/>
      <c r="AT9033" s="30"/>
    </row>
    <row r="9034" spans="1:46" ht="30">
      <c r="A9034" s="25">
        <f t="shared" si="846"/>
        <v>2013</v>
      </c>
      <c r="B9034" s="26" t="str">
        <f t="shared" si="847"/>
        <v>Solar Partners</v>
      </c>
      <c r="C9034" s="127" t="str">
        <f t="shared" si="848"/>
        <v>Ivanpah Solar Electric Generating System</v>
      </c>
      <c r="D9034" s="123" t="str">
        <f t="shared" si="849"/>
        <v>Solar Power Tower</v>
      </c>
      <c r="E9034" s="26">
        <f t="shared" si="850"/>
        <v>0</v>
      </c>
      <c r="F9034" s="27">
        <f t="shared" si="851"/>
        <v>0</v>
      </c>
      <c r="G9034" s="28"/>
      <c r="H9034" s="131"/>
      <c r="J9034" s="29" t="e">
        <f>VLOOKUP(H9034,'Drop Down Menus'!A:B,2,FALSE)</f>
        <v>#N/A</v>
      </c>
      <c r="L9034" s="48"/>
      <c r="M9034" s="48"/>
      <c r="N9034" s="135"/>
      <c r="R9034" s="144"/>
      <c r="U9034" s="148"/>
      <c r="V9034" s="25"/>
      <c r="Y9034" s="32"/>
      <c r="AG9034" s="29"/>
      <c r="AH9034" s="34"/>
      <c r="AM9034" s="28"/>
      <c r="AN9034" s="28"/>
      <c r="AO9034" s="28"/>
      <c r="AP9034" s="25"/>
      <c r="AQ9034" s="29"/>
      <c r="AR9034" s="30"/>
      <c r="AT9034" s="30"/>
    </row>
    <row r="9035" spans="1:46" ht="30">
      <c r="A9035" s="25">
        <f t="shared" si="846"/>
        <v>2013</v>
      </c>
      <c r="B9035" s="26" t="str">
        <f t="shared" si="847"/>
        <v>Solar Partners</v>
      </c>
      <c r="C9035" s="127" t="str">
        <f t="shared" si="848"/>
        <v>Ivanpah Solar Electric Generating System</v>
      </c>
      <c r="D9035" s="123" t="str">
        <f t="shared" si="849"/>
        <v>Solar Power Tower</v>
      </c>
      <c r="E9035" s="26">
        <f t="shared" si="850"/>
        <v>0</v>
      </c>
      <c r="F9035" s="27">
        <f t="shared" si="851"/>
        <v>0</v>
      </c>
      <c r="G9035" s="28"/>
      <c r="H9035" s="131"/>
      <c r="J9035" s="29" t="e">
        <f>VLOOKUP(H9035,'Drop Down Menus'!A:B,2,FALSE)</f>
        <v>#N/A</v>
      </c>
      <c r="L9035" s="48"/>
      <c r="M9035" s="48"/>
      <c r="N9035" s="135"/>
      <c r="R9035" s="144"/>
      <c r="U9035" s="148"/>
      <c r="V9035" s="25"/>
      <c r="Y9035" s="32"/>
      <c r="AG9035" s="29"/>
      <c r="AH9035" s="34"/>
      <c r="AM9035" s="28"/>
      <c r="AN9035" s="28"/>
      <c r="AO9035" s="28"/>
      <c r="AP9035" s="25"/>
      <c r="AQ9035" s="29"/>
      <c r="AR9035" s="30"/>
      <c r="AT9035" s="30"/>
    </row>
    <row r="9036" spans="1:46" ht="30">
      <c r="A9036" s="25">
        <f t="shared" si="846"/>
        <v>2013</v>
      </c>
      <c r="B9036" s="26" t="str">
        <f t="shared" si="847"/>
        <v>Solar Partners</v>
      </c>
      <c r="C9036" s="127" t="str">
        <f t="shared" si="848"/>
        <v>Ivanpah Solar Electric Generating System</v>
      </c>
      <c r="D9036" s="123" t="str">
        <f t="shared" si="849"/>
        <v>Solar Power Tower</v>
      </c>
      <c r="E9036" s="26">
        <f t="shared" si="850"/>
        <v>0</v>
      </c>
      <c r="F9036" s="27">
        <f t="shared" si="851"/>
        <v>0</v>
      </c>
      <c r="G9036" s="28"/>
      <c r="H9036" s="131"/>
      <c r="J9036" s="29" t="e">
        <f>VLOOKUP(H9036,'Drop Down Menus'!A:B,2,FALSE)</f>
        <v>#N/A</v>
      </c>
      <c r="L9036" s="48"/>
      <c r="M9036" s="48"/>
      <c r="N9036" s="135"/>
      <c r="R9036" s="144"/>
      <c r="U9036" s="148"/>
      <c r="V9036" s="25"/>
      <c r="Y9036" s="32"/>
      <c r="AG9036" s="29"/>
      <c r="AH9036" s="34"/>
      <c r="AM9036" s="28"/>
      <c r="AN9036" s="28"/>
      <c r="AO9036" s="28"/>
      <c r="AP9036" s="25"/>
      <c r="AQ9036" s="29"/>
      <c r="AR9036" s="30"/>
      <c r="AT9036" s="30"/>
    </row>
    <row r="9037" spans="1:46" ht="30">
      <c r="A9037" s="25">
        <f t="shared" si="846"/>
        <v>2013</v>
      </c>
      <c r="B9037" s="26" t="str">
        <f t="shared" si="847"/>
        <v>Solar Partners</v>
      </c>
      <c r="C9037" s="127" t="str">
        <f t="shared" si="848"/>
        <v>Ivanpah Solar Electric Generating System</v>
      </c>
      <c r="D9037" s="123" t="str">
        <f t="shared" si="849"/>
        <v>Solar Power Tower</v>
      </c>
      <c r="E9037" s="26">
        <f t="shared" si="850"/>
        <v>0</v>
      </c>
      <c r="F9037" s="27">
        <f t="shared" si="851"/>
        <v>0</v>
      </c>
      <c r="G9037" s="28"/>
      <c r="H9037" s="131"/>
      <c r="J9037" s="29" t="e">
        <f>VLOOKUP(H9037,'Drop Down Menus'!A:B,2,FALSE)</f>
        <v>#N/A</v>
      </c>
      <c r="L9037" s="48"/>
      <c r="M9037" s="48"/>
      <c r="N9037" s="135"/>
      <c r="R9037" s="144"/>
      <c r="U9037" s="148"/>
      <c r="V9037" s="25"/>
      <c r="Y9037" s="32"/>
      <c r="AG9037" s="29"/>
      <c r="AH9037" s="34"/>
      <c r="AM9037" s="28"/>
      <c r="AN9037" s="28"/>
      <c r="AO9037" s="28"/>
      <c r="AP9037" s="25"/>
      <c r="AQ9037" s="29"/>
      <c r="AR9037" s="30"/>
      <c r="AT9037" s="30"/>
    </row>
    <row r="9038" spans="1:46" ht="30">
      <c r="A9038" s="25">
        <f t="shared" si="846"/>
        <v>2013</v>
      </c>
      <c r="B9038" s="26" t="str">
        <f t="shared" si="847"/>
        <v>Solar Partners</v>
      </c>
      <c r="C9038" s="127" t="str">
        <f t="shared" si="848"/>
        <v>Ivanpah Solar Electric Generating System</v>
      </c>
      <c r="D9038" s="123" t="str">
        <f t="shared" si="849"/>
        <v>Solar Power Tower</v>
      </c>
      <c r="E9038" s="26">
        <f t="shared" si="850"/>
        <v>0</v>
      </c>
      <c r="F9038" s="27">
        <f t="shared" si="851"/>
        <v>0</v>
      </c>
      <c r="G9038" s="28"/>
      <c r="H9038" s="131"/>
      <c r="J9038" s="29" t="e">
        <f>VLOOKUP(H9038,'Drop Down Menus'!A:B,2,FALSE)</f>
        <v>#N/A</v>
      </c>
      <c r="L9038" s="48"/>
      <c r="M9038" s="48"/>
      <c r="N9038" s="135"/>
      <c r="R9038" s="144"/>
      <c r="U9038" s="148"/>
      <c r="V9038" s="25"/>
      <c r="Y9038" s="32"/>
      <c r="AG9038" s="29"/>
      <c r="AH9038" s="34"/>
      <c r="AM9038" s="28"/>
      <c r="AN9038" s="28"/>
      <c r="AO9038" s="28"/>
      <c r="AP9038" s="25"/>
      <c r="AQ9038" s="29"/>
      <c r="AR9038" s="30"/>
      <c r="AT9038" s="30"/>
    </row>
    <row r="9039" spans="1:46" ht="30">
      <c r="A9039" s="25">
        <f t="shared" si="846"/>
        <v>2013</v>
      </c>
      <c r="B9039" s="26" t="str">
        <f t="shared" si="847"/>
        <v>Solar Partners</v>
      </c>
      <c r="C9039" s="127" t="str">
        <f t="shared" si="848"/>
        <v>Ivanpah Solar Electric Generating System</v>
      </c>
      <c r="D9039" s="123" t="str">
        <f t="shared" si="849"/>
        <v>Solar Power Tower</v>
      </c>
      <c r="E9039" s="26">
        <f t="shared" si="850"/>
        <v>0</v>
      </c>
      <c r="F9039" s="27">
        <f t="shared" si="851"/>
        <v>0</v>
      </c>
      <c r="G9039" s="28"/>
      <c r="H9039" s="131"/>
      <c r="J9039" s="29" t="e">
        <f>VLOOKUP(H9039,'Drop Down Menus'!A:B,2,FALSE)</f>
        <v>#N/A</v>
      </c>
      <c r="L9039" s="48"/>
      <c r="M9039" s="48"/>
      <c r="N9039" s="135"/>
      <c r="R9039" s="144"/>
      <c r="U9039" s="148"/>
      <c r="V9039" s="25"/>
      <c r="Y9039" s="32"/>
      <c r="AG9039" s="29"/>
      <c r="AH9039" s="34"/>
      <c r="AM9039" s="28"/>
      <c r="AN9039" s="28"/>
      <c r="AO9039" s="28"/>
      <c r="AP9039" s="25"/>
      <c r="AQ9039" s="29"/>
      <c r="AR9039" s="30"/>
      <c r="AT9039" s="30"/>
    </row>
    <row r="9040" spans="1:46" ht="30">
      <c r="A9040" s="25">
        <f t="shared" si="846"/>
        <v>2013</v>
      </c>
      <c r="B9040" s="26" t="str">
        <f t="shared" si="847"/>
        <v>Solar Partners</v>
      </c>
      <c r="C9040" s="127" t="str">
        <f t="shared" si="848"/>
        <v>Ivanpah Solar Electric Generating System</v>
      </c>
      <c r="D9040" s="123" t="str">
        <f t="shared" si="849"/>
        <v>Solar Power Tower</v>
      </c>
      <c r="E9040" s="26">
        <f t="shared" si="850"/>
        <v>0</v>
      </c>
      <c r="F9040" s="27">
        <f t="shared" si="851"/>
        <v>0</v>
      </c>
      <c r="G9040" s="28"/>
      <c r="H9040" s="131"/>
      <c r="J9040" s="29" t="e">
        <f>VLOOKUP(H9040,'Drop Down Menus'!A:B,2,FALSE)</f>
        <v>#N/A</v>
      </c>
      <c r="L9040" s="48"/>
      <c r="M9040" s="48"/>
      <c r="N9040" s="135"/>
      <c r="R9040" s="144"/>
      <c r="U9040" s="148"/>
      <c r="V9040" s="25"/>
      <c r="Y9040" s="32"/>
      <c r="AG9040" s="29"/>
      <c r="AH9040" s="34"/>
      <c r="AM9040" s="28"/>
      <c r="AN9040" s="28"/>
      <c r="AO9040" s="28"/>
      <c r="AP9040" s="25"/>
      <c r="AQ9040" s="29"/>
      <c r="AR9040" s="30"/>
      <c r="AT9040" s="30"/>
    </row>
    <row r="9041" spans="1:46" ht="30">
      <c r="A9041" s="25">
        <f t="shared" si="846"/>
        <v>2013</v>
      </c>
      <c r="B9041" s="26" t="str">
        <f t="shared" si="847"/>
        <v>Solar Partners</v>
      </c>
      <c r="C9041" s="127" t="str">
        <f t="shared" si="848"/>
        <v>Ivanpah Solar Electric Generating System</v>
      </c>
      <c r="D9041" s="123" t="str">
        <f t="shared" si="849"/>
        <v>Solar Power Tower</v>
      </c>
      <c r="E9041" s="26">
        <f t="shared" si="850"/>
        <v>0</v>
      </c>
      <c r="F9041" s="27">
        <f t="shared" si="851"/>
        <v>0</v>
      </c>
      <c r="G9041" s="28"/>
      <c r="H9041" s="131"/>
      <c r="J9041" s="29" t="e">
        <f>VLOOKUP(H9041,'Drop Down Menus'!A:B,2,FALSE)</f>
        <v>#N/A</v>
      </c>
      <c r="L9041" s="48"/>
      <c r="M9041" s="48"/>
      <c r="N9041" s="135"/>
      <c r="R9041" s="144"/>
      <c r="U9041" s="148"/>
      <c r="V9041" s="25"/>
      <c r="Y9041" s="32"/>
      <c r="AG9041" s="29"/>
      <c r="AH9041" s="34"/>
      <c r="AM9041" s="28"/>
      <c r="AN9041" s="28"/>
      <c r="AO9041" s="28"/>
      <c r="AP9041" s="25"/>
      <c r="AQ9041" s="29"/>
      <c r="AR9041" s="30"/>
      <c r="AT9041" s="30"/>
    </row>
    <row r="9042" spans="1:46" ht="30">
      <c r="A9042" s="25">
        <f t="shared" si="846"/>
        <v>2013</v>
      </c>
      <c r="B9042" s="26" t="str">
        <f t="shared" si="847"/>
        <v>Solar Partners</v>
      </c>
      <c r="C9042" s="127" t="str">
        <f t="shared" si="848"/>
        <v>Ivanpah Solar Electric Generating System</v>
      </c>
      <c r="D9042" s="123" t="str">
        <f t="shared" si="849"/>
        <v>Solar Power Tower</v>
      </c>
      <c r="E9042" s="26">
        <f t="shared" si="850"/>
        <v>0</v>
      </c>
      <c r="F9042" s="27">
        <f t="shared" si="851"/>
        <v>0</v>
      </c>
      <c r="G9042" s="28"/>
      <c r="H9042" s="131"/>
      <c r="J9042" s="29" t="e">
        <f>VLOOKUP(H9042,'Drop Down Menus'!A:B,2,FALSE)</f>
        <v>#N/A</v>
      </c>
      <c r="L9042" s="48"/>
      <c r="M9042" s="48"/>
      <c r="N9042" s="135"/>
      <c r="R9042" s="144"/>
      <c r="U9042" s="148"/>
      <c r="V9042" s="25"/>
      <c r="Y9042" s="32"/>
      <c r="AG9042" s="29"/>
      <c r="AH9042" s="34"/>
      <c r="AM9042" s="28"/>
      <c r="AN9042" s="28"/>
      <c r="AO9042" s="28"/>
      <c r="AP9042" s="25"/>
      <c r="AQ9042" s="29"/>
      <c r="AR9042" s="30"/>
      <c r="AT9042" s="30"/>
    </row>
    <row r="9043" spans="1:46" ht="30">
      <c r="A9043" s="25">
        <f t="shared" si="846"/>
        <v>2013</v>
      </c>
      <c r="B9043" s="26" t="str">
        <f t="shared" si="847"/>
        <v>Solar Partners</v>
      </c>
      <c r="C9043" s="127" t="str">
        <f t="shared" si="848"/>
        <v>Ivanpah Solar Electric Generating System</v>
      </c>
      <c r="D9043" s="123" t="str">
        <f t="shared" si="849"/>
        <v>Solar Power Tower</v>
      </c>
      <c r="E9043" s="26">
        <f t="shared" si="850"/>
        <v>0</v>
      </c>
      <c r="F9043" s="27">
        <f t="shared" si="851"/>
        <v>0</v>
      </c>
      <c r="G9043" s="28"/>
      <c r="H9043" s="131"/>
      <c r="J9043" s="29" t="e">
        <f>VLOOKUP(H9043,'Drop Down Menus'!A:B,2,FALSE)</f>
        <v>#N/A</v>
      </c>
      <c r="L9043" s="48"/>
      <c r="M9043" s="48"/>
      <c r="N9043" s="135"/>
      <c r="R9043" s="144"/>
      <c r="U9043" s="148"/>
      <c r="V9043" s="25"/>
      <c r="Y9043" s="32"/>
      <c r="AG9043" s="29"/>
      <c r="AH9043" s="34"/>
      <c r="AM9043" s="28"/>
      <c r="AN9043" s="28"/>
      <c r="AO9043" s="28"/>
      <c r="AP9043" s="25"/>
      <c r="AQ9043" s="29"/>
      <c r="AR9043" s="30"/>
      <c r="AT9043" s="30"/>
    </row>
    <row r="9044" spans="1:46" ht="30">
      <c r="A9044" s="25">
        <f t="shared" si="846"/>
        <v>2013</v>
      </c>
      <c r="B9044" s="26" t="str">
        <f t="shared" si="847"/>
        <v>Solar Partners</v>
      </c>
      <c r="C9044" s="127" t="str">
        <f t="shared" si="848"/>
        <v>Ivanpah Solar Electric Generating System</v>
      </c>
      <c r="D9044" s="123" t="str">
        <f t="shared" si="849"/>
        <v>Solar Power Tower</v>
      </c>
      <c r="E9044" s="26">
        <f t="shared" si="850"/>
        <v>0</v>
      </c>
      <c r="F9044" s="27">
        <f t="shared" si="851"/>
        <v>0</v>
      </c>
      <c r="G9044" s="28"/>
      <c r="H9044" s="131"/>
      <c r="J9044" s="29" t="e">
        <f>VLOOKUP(H9044,'Drop Down Menus'!A:B,2,FALSE)</f>
        <v>#N/A</v>
      </c>
      <c r="L9044" s="48"/>
      <c r="M9044" s="48"/>
      <c r="N9044" s="135"/>
      <c r="R9044" s="144"/>
      <c r="U9044" s="148"/>
      <c r="V9044" s="25"/>
      <c r="Y9044" s="32"/>
      <c r="AG9044" s="29"/>
      <c r="AH9044" s="34"/>
      <c r="AM9044" s="28"/>
      <c r="AN9044" s="28"/>
      <c r="AO9044" s="28"/>
      <c r="AP9044" s="25"/>
      <c r="AQ9044" s="29"/>
      <c r="AR9044" s="30"/>
      <c r="AT9044" s="30"/>
    </row>
    <row r="9045" spans="1:46" ht="30">
      <c r="A9045" s="25">
        <f t="shared" si="846"/>
        <v>2013</v>
      </c>
      <c r="B9045" s="26" t="str">
        <f t="shared" si="847"/>
        <v>Solar Partners</v>
      </c>
      <c r="C9045" s="127" t="str">
        <f t="shared" si="848"/>
        <v>Ivanpah Solar Electric Generating System</v>
      </c>
      <c r="D9045" s="123" t="str">
        <f t="shared" si="849"/>
        <v>Solar Power Tower</v>
      </c>
      <c r="E9045" s="26">
        <f t="shared" si="850"/>
        <v>0</v>
      </c>
      <c r="F9045" s="27">
        <f t="shared" si="851"/>
        <v>0</v>
      </c>
      <c r="G9045" s="28"/>
      <c r="H9045" s="131"/>
      <c r="J9045" s="29" t="e">
        <f>VLOOKUP(H9045,'Drop Down Menus'!A:B,2,FALSE)</f>
        <v>#N/A</v>
      </c>
      <c r="L9045" s="48"/>
      <c r="M9045" s="48"/>
      <c r="N9045" s="135"/>
      <c r="R9045" s="144"/>
      <c r="U9045" s="148"/>
      <c r="V9045" s="25"/>
      <c r="Y9045" s="32"/>
      <c r="AG9045" s="29"/>
      <c r="AH9045" s="34"/>
      <c r="AM9045" s="28"/>
      <c r="AN9045" s="28"/>
      <c r="AO9045" s="28"/>
      <c r="AP9045" s="25"/>
      <c r="AQ9045" s="29"/>
      <c r="AR9045" s="30"/>
      <c r="AT9045" s="30"/>
    </row>
    <row r="9046" spans="1:46" ht="30">
      <c r="A9046" s="25">
        <f t="shared" si="846"/>
        <v>2013</v>
      </c>
      <c r="B9046" s="26" t="str">
        <f t="shared" si="847"/>
        <v>Solar Partners</v>
      </c>
      <c r="C9046" s="127" t="str">
        <f t="shared" si="848"/>
        <v>Ivanpah Solar Electric Generating System</v>
      </c>
      <c r="D9046" s="123" t="str">
        <f t="shared" si="849"/>
        <v>Solar Power Tower</v>
      </c>
      <c r="E9046" s="26">
        <f t="shared" si="850"/>
        <v>0</v>
      </c>
      <c r="F9046" s="27">
        <f t="shared" si="851"/>
        <v>0</v>
      </c>
      <c r="G9046" s="28"/>
      <c r="H9046" s="131"/>
      <c r="J9046" s="29" t="e">
        <f>VLOOKUP(H9046,'Drop Down Menus'!A:B,2,FALSE)</f>
        <v>#N/A</v>
      </c>
      <c r="L9046" s="48"/>
      <c r="M9046" s="48"/>
      <c r="N9046" s="135"/>
      <c r="R9046" s="144"/>
      <c r="U9046" s="148"/>
      <c r="V9046" s="25"/>
      <c r="Y9046" s="32"/>
      <c r="AG9046" s="29"/>
      <c r="AH9046" s="34"/>
      <c r="AM9046" s="28"/>
      <c r="AN9046" s="28"/>
      <c r="AO9046" s="28"/>
      <c r="AP9046" s="25"/>
      <c r="AQ9046" s="29"/>
      <c r="AR9046" s="30"/>
      <c r="AT9046" s="30"/>
    </row>
    <row r="9047" spans="1:46" ht="30">
      <c r="A9047" s="25">
        <f t="shared" si="846"/>
        <v>2013</v>
      </c>
      <c r="B9047" s="26" t="str">
        <f t="shared" si="847"/>
        <v>Solar Partners</v>
      </c>
      <c r="C9047" s="127" t="str">
        <f t="shared" si="848"/>
        <v>Ivanpah Solar Electric Generating System</v>
      </c>
      <c r="D9047" s="123" t="str">
        <f t="shared" si="849"/>
        <v>Solar Power Tower</v>
      </c>
      <c r="E9047" s="26">
        <f t="shared" si="850"/>
        <v>0</v>
      </c>
      <c r="F9047" s="27">
        <f t="shared" si="851"/>
        <v>0</v>
      </c>
      <c r="G9047" s="28"/>
      <c r="H9047" s="131"/>
      <c r="J9047" s="29" t="e">
        <f>VLOOKUP(H9047,'Drop Down Menus'!A:B,2,FALSE)</f>
        <v>#N/A</v>
      </c>
      <c r="L9047" s="48"/>
      <c r="M9047" s="48"/>
      <c r="N9047" s="135"/>
      <c r="R9047" s="144"/>
      <c r="U9047" s="148"/>
      <c r="V9047" s="25"/>
      <c r="Y9047" s="32"/>
      <c r="AG9047" s="29"/>
      <c r="AH9047" s="34"/>
      <c r="AM9047" s="28"/>
      <c r="AN9047" s="28"/>
      <c r="AO9047" s="28"/>
      <c r="AP9047" s="25"/>
      <c r="AQ9047" s="29"/>
      <c r="AR9047" s="30"/>
      <c r="AT9047" s="30"/>
    </row>
    <row r="9048" spans="1:46" ht="30">
      <c r="A9048" s="25">
        <f t="shared" si="846"/>
        <v>2013</v>
      </c>
      <c r="B9048" s="26" t="str">
        <f t="shared" si="847"/>
        <v>Solar Partners</v>
      </c>
      <c r="C9048" s="127" t="str">
        <f t="shared" si="848"/>
        <v>Ivanpah Solar Electric Generating System</v>
      </c>
      <c r="D9048" s="123" t="str">
        <f t="shared" si="849"/>
        <v>Solar Power Tower</v>
      </c>
      <c r="E9048" s="26">
        <f t="shared" si="850"/>
        <v>0</v>
      </c>
      <c r="F9048" s="27">
        <f t="shared" si="851"/>
        <v>0</v>
      </c>
      <c r="G9048" s="28"/>
      <c r="H9048" s="131"/>
      <c r="J9048" s="29" t="e">
        <f>VLOOKUP(H9048,'Drop Down Menus'!A:B,2,FALSE)</f>
        <v>#N/A</v>
      </c>
      <c r="L9048" s="48"/>
      <c r="M9048" s="48"/>
      <c r="N9048" s="135"/>
      <c r="R9048" s="144"/>
      <c r="U9048" s="148"/>
      <c r="V9048" s="25"/>
      <c r="Y9048" s="32"/>
      <c r="AG9048" s="29"/>
      <c r="AH9048" s="34"/>
      <c r="AM9048" s="28"/>
      <c r="AN9048" s="28"/>
      <c r="AO9048" s="28"/>
      <c r="AP9048" s="25"/>
      <c r="AQ9048" s="29"/>
      <c r="AR9048" s="30"/>
      <c r="AT9048" s="30"/>
    </row>
    <row r="9049" spans="1:46" ht="30">
      <c r="A9049" s="25">
        <f t="shared" si="846"/>
        <v>2013</v>
      </c>
      <c r="B9049" s="26" t="str">
        <f t="shared" si="847"/>
        <v>Solar Partners</v>
      </c>
      <c r="C9049" s="127" t="str">
        <f t="shared" si="848"/>
        <v>Ivanpah Solar Electric Generating System</v>
      </c>
      <c r="D9049" s="123" t="str">
        <f t="shared" si="849"/>
        <v>Solar Power Tower</v>
      </c>
      <c r="E9049" s="26">
        <f t="shared" si="850"/>
        <v>0</v>
      </c>
      <c r="F9049" s="27">
        <f t="shared" si="851"/>
        <v>0</v>
      </c>
      <c r="G9049" s="28"/>
      <c r="H9049" s="131"/>
      <c r="J9049" s="29" t="e">
        <f>VLOOKUP(H9049,'Drop Down Menus'!A:B,2,FALSE)</f>
        <v>#N/A</v>
      </c>
      <c r="L9049" s="48"/>
      <c r="M9049" s="48"/>
      <c r="N9049" s="135"/>
      <c r="R9049" s="144"/>
      <c r="U9049" s="148"/>
      <c r="V9049" s="25"/>
      <c r="Y9049" s="32"/>
      <c r="AG9049" s="29"/>
      <c r="AH9049" s="34"/>
      <c r="AM9049" s="28"/>
      <c r="AN9049" s="28"/>
      <c r="AO9049" s="28"/>
      <c r="AP9049" s="25"/>
      <c r="AQ9049" s="29"/>
      <c r="AR9049" s="30"/>
      <c r="AT9049" s="30"/>
    </row>
    <row r="9050" spans="1:46" ht="30">
      <c r="A9050" s="25">
        <f t="shared" si="846"/>
        <v>2013</v>
      </c>
      <c r="B9050" s="26" t="str">
        <f t="shared" si="847"/>
        <v>Solar Partners</v>
      </c>
      <c r="C9050" s="127" t="str">
        <f t="shared" si="848"/>
        <v>Ivanpah Solar Electric Generating System</v>
      </c>
      <c r="D9050" s="123" t="str">
        <f t="shared" si="849"/>
        <v>Solar Power Tower</v>
      </c>
      <c r="E9050" s="26">
        <f t="shared" si="850"/>
        <v>0</v>
      </c>
      <c r="F9050" s="27">
        <f t="shared" si="851"/>
        <v>0</v>
      </c>
      <c r="G9050" s="28"/>
      <c r="H9050" s="131"/>
      <c r="J9050" s="29" t="e">
        <f>VLOOKUP(H9050,'Drop Down Menus'!A:B,2,FALSE)</f>
        <v>#N/A</v>
      </c>
      <c r="L9050" s="48"/>
      <c r="M9050" s="48"/>
      <c r="N9050" s="135"/>
      <c r="R9050" s="144"/>
      <c r="U9050" s="148"/>
      <c r="V9050" s="25"/>
      <c r="Y9050" s="32"/>
      <c r="AG9050" s="29"/>
      <c r="AH9050" s="34"/>
      <c r="AM9050" s="28"/>
      <c r="AN9050" s="28"/>
      <c r="AO9050" s="28"/>
      <c r="AP9050" s="25"/>
      <c r="AQ9050" s="29"/>
      <c r="AR9050" s="30"/>
      <c r="AT9050" s="30"/>
    </row>
    <row r="9051" spans="1:46" ht="30">
      <c r="A9051" s="25">
        <f t="shared" si="846"/>
        <v>2013</v>
      </c>
      <c r="B9051" s="26" t="str">
        <f t="shared" si="847"/>
        <v>Solar Partners</v>
      </c>
      <c r="C9051" s="127" t="str">
        <f t="shared" si="848"/>
        <v>Ivanpah Solar Electric Generating System</v>
      </c>
      <c r="D9051" s="123" t="str">
        <f t="shared" si="849"/>
        <v>Solar Power Tower</v>
      </c>
      <c r="E9051" s="26">
        <f t="shared" si="850"/>
        <v>0</v>
      </c>
      <c r="F9051" s="27">
        <f t="shared" si="851"/>
        <v>0</v>
      </c>
      <c r="G9051" s="28"/>
      <c r="H9051" s="131"/>
      <c r="J9051" s="29" t="e">
        <f>VLOOKUP(H9051,'Drop Down Menus'!A:B,2,FALSE)</f>
        <v>#N/A</v>
      </c>
      <c r="L9051" s="48"/>
      <c r="M9051" s="48"/>
      <c r="N9051" s="135"/>
      <c r="R9051" s="144"/>
      <c r="U9051" s="148"/>
      <c r="V9051" s="25"/>
      <c r="Y9051" s="32"/>
      <c r="AG9051" s="29"/>
      <c r="AH9051" s="34"/>
      <c r="AM9051" s="28"/>
      <c r="AN9051" s="28"/>
      <c r="AO9051" s="28"/>
      <c r="AP9051" s="25"/>
      <c r="AQ9051" s="29"/>
      <c r="AR9051" s="30"/>
      <c r="AT9051" s="30"/>
    </row>
    <row r="9052" spans="1:46" ht="30">
      <c r="A9052" s="25">
        <f t="shared" si="846"/>
        <v>2013</v>
      </c>
      <c r="B9052" s="26" t="str">
        <f t="shared" si="847"/>
        <v>Solar Partners</v>
      </c>
      <c r="C9052" s="127" t="str">
        <f t="shared" si="848"/>
        <v>Ivanpah Solar Electric Generating System</v>
      </c>
      <c r="D9052" s="123" t="str">
        <f t="shared" si="849"/>
        <v>Solar Power Tower</v>
      </c>
      <c r="E9052" s="26">
        <f t="shared" si="850"/>
        <v>0</v>
      </c>
      <c r="F9052" s="27">
        <f t="shared" si="851"/>
        <v>0</v>
      </c>
      <c r="G9052" s="28"/>
      <c r="H9052" s="131"/>
      <c r="J9052" s="29" t="e">
        <f>VLOOKUP(H9052,'Drop Down Menus'!A:B,2,FALSE)</f>
        <v>#N/A</v>
      </c>
      <c r="L9052" s="48"/>
      <c r="M9052" s="48"/>
      <c r="N9052" s="135"/>
      <c r="R9052" s="144"/>
      <c r="U9052" s="148"/>
      <c r="V9052" s="25"/>
      <c r="Y9052" s="32"/>
      <c r="AG9052" s="29"/>
      <c r="AH9052" s="34"/>
      <c r="AM9052" s="28"/>
      <c r="AN9052" s="28"/>
      <c r="AO9052" s="28"/>
      <c r="AP9052" s="25"/>
      <c r="AQ9052" s="29"/>
      <c r="AR9052" s="30"/>
      <c r="AT9052" s="30"/>
    </row>
    <row r="9053" spans="1:46" ht="30">
      <c r="A9053" s="25">
        <f t="shared" si="846"/>
        <v>2013</v>
      </c>
      <c r="B9053" s="26" t="str">
        <f t="shared" si="847"/>
        <v>Solar Partners</v>
      </c>
      <c r="C9053" s="127" t="str">
        <f t="shared" si="848"/>
        <v>Ivanpah Solar Electric Generating System</v>
      </c>
      <c r="D9053" s="123" t="str">
        <f t="shared" si="849"/>
        <v>Solar Power Tower</v>
      </c>
      <c r="E9053" s="26">
        <f t="shared" si="850"/>
        <v>0</v>
      </c>
      <c r="F9053" s="27">
        <f t="shared" si="851"/>
        <v>0</v>
      </c>
      <c r="G9053" s="28"/>
      <c r="H9053" s="131"/>
      <c r="J9053" s="29" t="e">
        <f>VLOOKUP(H9053,'Drop Down Menus'!A:B,2,FALSE)</f>
        <v>#N/A</v>
      </c>
      <c r="L9053" s="48"/>
      <c r="M9053" s="48"/>
      <c r="N9053" s="135"/>
      <c r="R9053" s="144"/>
      <c r="U9053" s="148"/>
      <c r="V9053" s="25"/>
      <c r="Y9053" s="32"/>
      <c r="AG9053" s="29"/>
      <c r="AH9053" s="34"/>
      <c r="AM9053" s="28"/>
      <c r="AN9053" s="28"/>
      <c r="AO9053" s="28"/>
      <c r="AP9053" s="25"/>
      <c r="AQ9053" s="29"/>
      <c r="AR9053" s="30"/>
      <c r="AT9053" s="30"/>
    </row>
    <row r="9054" spans="1:46" ht="30">
      <c r="A9054" s="25">
        <f t="shared" si="846"/>
        <v>2013</v>
      </c>
      <c r="B9054" s="26" t="str">
        <f t="shared" si="847"/>
        <v>Solar Partners</v>
      </c>
      <c r="C9054" s="127" t="str">
        <f t="shared" si="848"/>
        <v>Ivanpah Solar Electric Generating System</v>
      </c>
      <c r="D9054" s="123" t="str">
        <f t="shared" si="849"/>
        <v>Solar Power Tower</v>
      </c>
      <c r="E9054" s="26">
        <f t="shared" si="850"/>
        <v>0</v>
      </c>
      <c r="F9054" s="27">
        <f t="shared" si="851"/>
        <v>0</v>
      </c>
      <c r="G9054" s="28"/>
      <c r="H9054" s="131"/>
      <c r="J9054" s="29" t="e">
        <f>VLOOKUP(H9054,'Drop Down Menus'!A:B,2,FALSE)</f>
        <v>#N/A</v>
      </c>
      <c r="L9054" s="48"/>
      <c r="M9054" s="48"/>
      <c r="N9054" s="135"/>
      <c r="R9054" s="144"/>
      <c r="U9054" s="148"/>
      <c r="V9054" s="25"/>
      <c r="Y9054" s="32"/>
      <c r="AG9054" s="29"/>
      <c r="AH9054" s="34"/>
      <c r="AM9054" s="28"/>
      <c r="AN9054" s="28"/>
      <c r="AO9054" s="28"/>
      <c r="AP9054" s="25"/>
      <c r="AQ9054" s="29"/>
      <c r="AR9054" s="30"/>
      <c r="AT9054" s="30"/>
    </row>
    <row r="9055" spans="1:46" ht="30">
      <c r="A9055" s="25">
        <f t="shared" si="846"/>
        <v>2013</v>
      </c>
      <c r="B9055" s="26" t="str">
        <f t="shared" si="847"/>
        <v>Solar Partners</v>
      </c>
      <c r="C9055" s="127" t="str">
        <f t="shared" si="848"/>
        <v>Ivanpah Solar Electric Generating System</v>
      </c>
      <c r="D9055" s="123" t="str">
        <f t="shared" si="849"/>
        <v>Solar Power Tower</v>
      </c>
      <c r="E9055" s="26">
        <f t="shared" si="850"/>
        <v>0</v>
      </c>
      <c r="F9055" s="27">
        <f t="shared" si="851"/>
        <v>0</v>
      </c>
      <c r="G9055" s="28"/>
      <c r="H9055" s="131"/>
      <c r="J9055" s="29" t="e">
        <f>VLOOKUP(H9055,'Drop Down Menus'!A:B,2,FALSE)</f>
        <v>#N/A</v>
      </c>
      <c r="L9055" s="48"/>
      <c r="M9055" s="48"/>
      <c r="N9055" s="135"/>
      <c r="R9055" s="144"/>
      <c r="U9055" s="148"/>
      <c r="V9055" s="25"/>
      <c r="Y9055" s="32"/>
      <c r="AG9055" s="29"/>
      <c r="AH9055" s="34"/>
      <c r="AM9055" s="28"/>
      <c r="AN9055" s="28"/>
      <c r="AO9055" s="28"/>
      <c r="AP9055" s="25"/>
      <c r="AQ9055" s="29"/>
      <c r="AR9055" s="30"/>
      <c r="AT9055" s="30"/>
    </row>
    <row r="9056" spans="1:46" ht="30">
      <c r="A9056" s="25">
        <f t="shared" si="846"/>
        <v>2013</v>
      </c>
      <c r="B9056" s="26" t="str">
        <f t="shared" si="847"/>
        <v>Solar Partners</v>
      </c>
      <c r="C9056" s="127" t="str">
        <f t="shared" si="848"/>
        <v>Ivanpah Solar Electric Generating System</v>
      </c>
      <c r="D9056" s="123" t="str">
        <f t="shared" si="849"/>
        <v>Solar Power Tower</v>
      </c>
      <c r="E9056" s="26">
        <f t="shared" si="850"/>
        <v>0</v>
      </c>
      <c r="F9056" s="27">
        <f t="shared" si="851"/>
        <v>0</v>
      </c>
      <c r="G9056" s="28"/>
      <c r="H9056" s="131"/>
      <c r="J9056" s="29" t="e">
        <f>VLOOKUP(H9056,'Drop Down Menus'!A:B,2,FALSE)</f>
        <v>#N/A</v>
      </c>
      <c r="L9056" s="48"/>
      <c r="M9056" s="48"/>
      <c r="N9056" s="135"/>
      <c r="R9056" s="144"/>
      <c r="U9056" s="148"/>
      <c r="V9056" s="25"/>
      <c r="Y9056" s="32"/>
      <c r="AG9056" s="29"/>
      <c r="AH9056" s="34"/>
      <c r="AM9056" s="28"/>
      <c r="AN9056" s="28"/>
      <c r="AO9056" s="28"/>
      <c r="AP9056" s="25"/>
      <c r="AQ9056" s="29"/>
      <c r="AR9056" s="30"/>
      <c r="AT9056" s="30"/>
    </row>
    <row r="9057" spans="1:46" ht="30">
      <c r="A9057" s="25">
        <f t="shared" si="846"/>
        <v>2013</v>
      </c>
      <c r="B9057" s="26" t="str">
        <f t="shared" si="847"/>
        <v>Solar Partners</v>
      </c>
      <c r="C9057" s="127" t="str">
        <f t="shared" si="848"/>
        <v>Ivanpah Solar Electric Generating System</v>
      </c>
      <c r="D9057" s="123" t="str">
        <f t="shared" si="849"/>
        <v>Solar Power Tower</v>
      </c>
      <c r="E9057" s="26">
        <f t="shared" si="850"/>
        <v>0</v>
      </c>
      <c r="F9057" s="27">
        <f t="shared" si="851"/>
        <v>0</v>
      </c>
      <c r="G9057" s="28"/>
      <c r="H9057" s="131"/>
      <c r="J9057" s="29" t="e">
        <f>VLOOKUP(H9057,'Drop Down Menus'!A:B,2,FALSE)</f>
        <v>#N/A</v>
      </c>
      <c r="L9057" s="48"/>
      <c r="M9057" s="48"/>
      <c r="N9057" s="135"/>
      <c r="R9057" s="144"/>
      <c r="U9057" s="148"/>
      <c r="V9057" s="25"/>
      <c r="Y9057" s="32"/>
      <c r="AG9057" s="29"/>
      <c r="AH9057" s="34"/>
      <c r="AM9057" s="28"/>
      <c r="AN9057" s="28"/>
      <c r="AO9057" s="28"/>
      <c r="AP9057" s="25"/>
      <c r="AQ9057" s="29"/>
      <c r="AR9057" s="30"/>
      <c r="AT9057" s="30"/>
    </row>
    <row r="9058" spans="1:46" ht="30">
      <c r="A9058" s="25">
        <f t="shared" si="846"/>
        <v>2013</v>
      </c>
      <c r="B9058" s="26" t="str">
        <f t="shared" si="847"/>
        <v>Solar Partners</v>
      </c>
      <c r="C9058" s="127" t="str">
        <f t="shared" si="848"/>
        <v>Ivanpah Solar Electric Generating System</v>
      </c>
      <c r="D9058" s="123" t="str">
        <f t="shared" si="849"/>
        <v>Solar Power Tower</v>
      </c>
      <c r="E9058" s="26">
        <f t="shared" si="850"/>
        <v>0</v>
      </c>
      <c r="F9058" s="27">
        <f t="shared" si="851"/>
        <v>0</v>
      </c>
      <c r="G9058" s="28"/>
      <c r="H9058" s="131"/>
      <c r="J9058" s="29" t="e">
        <f>VLOOKUP(H9058,'Drop Down Menus'!A:B,2,FALSE)</f>
        <v>#N/A</v>
      </c>
      <c r="L9058" s="48"/>
      <c r="M9058" s="48"/>
      <c r="N9058" s="135"/>
      <c r="R9058" s="144"/>
      <c r="U9058" s="148"/>
      <c r="V9058" s="25"/>
      <c r="Y9058" s="32"/>
      <c r="AG9058" s="29"/>
      <c r="AH9058" s="34"/>
      <c r="AM9058" s="28"/>
      <c r="AN9058" s="28"/>
      <c r="AO9058" s="28"/>
      <c r="AP9058" s="25"/>
      <c r="AQ9058" s="29"/>
      <c r="AR9058" s="30"/>
      <c r="AT9058" s="30"/>
    </row>
    <row r="9059" spans="1:46" ht="30">
      <c r="A9059" s="25">
        <f t="shared" si="846"/>
        <v>2013</v>
      </c>
      <c r="B9059" s="26" t="str">
        <f t="shared" si="847"/>
        <v>Solar Partners</v>
      </c>
      <c r="C9059" s="127" t="str">
        <f t="shared" si="848"/>
        <v>Ivanpah Solar Electric Generating System</v>
      </c>
      <c r="D9059" s="123" t="str">
        <f t="shared" si="849"/>
        <v>Solar Power Tower</v>
      </c>
      <c r="E9059" s="26">
        <f t="shared" si="850"/>
        <v>0</v>
      </c>
      <c r="F9059" s="27">
        <f t="shared" si="851"/>
        <v>0</v>
      </c>
      <c r="G9059" s="28"/>
      <c r="H9059" s="131"/>
      <c r="J9059" s="29" t="e">
        <f>VLOOKUP(H9059,'Drop Down Menus'!A:B,2,FALSE)</f>
        <v>#N/A</v>
      </c>
      <c r="L9059" s="48"/>
      <c r="M9059" s="48"/>
      <c r="N9059" s="135"/>
      <c r="R9059" s="144"/>
      <c r="U9059" s="148"/>
      <c r="V9059" s="25"/>
      <c r="Y9059" s="32"/>
      <c r="AG9059" s="29"/>
      <c r="AH9059" s="34"/>
      <c r="AM9059" s="28"/>
      <c r="AN9059" s="28"/>
      <c r="AO9059" s="28"/>
      <c r="AP9059" s="25"/>
      <c r="AQ9059" s="29"/>
      <c r="AR9059" s="30"/>
      <c r="AT9059" s="30"/>
    </row>
    <row r="9060" spans="1:46" ht="30">
      <c r="A9060" s="25">
        <f t="shared" si="846"/>
        <v>2013</v>
      </c>
      <c r="B9060" s="26" t="str">
        <f t="shared" si="847"/>
        <v>Solar Partners</v>
      </c>
      <c r="C9060" s="127" t="str">
        <f t="shared" si="848"/>
        <v>Ivanpah Solar Electric Generating System</v>
      </c>
      <c r="D9060" s="123" t="str">
        <f t="shared" si="849"/>
        <v>Solar Power Tower</v>
      </c>
      <c r="E9060" s="26">
        <f t="shared" si="850"/>
        <v>0</v>
      </c>
      <c r="F9060" s="27">
        <f t="shared" si="851"/>
        <v>0</v>
      </c>
      <c r="G9060" s="28"/>
      <c r="H9060" s="131"/>
      <c r="J9060" s="29" t="e">
        <f>VLOOKUP(H9060,'Drop Down Menus'!A:B,2,FALSE)</f>
        <v>#N/A</v>
      </c>
      <c r="L9060" s="48"/>
      <c r="M9060" s="48"/>
      <c r="N9060" s="135"/>
      <c r="R9060" s="144"/>
      <c r="U9060" s="148"/>
      <c r="V9060" s="25"/>
      <c r="Y9060" s="32"/>
      <c r="AG9060" s="29"/>
      <c r="AH9060" s="34"/>
      <c r="AM9060" s="28"/>
      <c r="AN9060" s="28"/>
      <c r="AO9060" s="28"/>
      <c r="AP9060" s="25"/>
      <c r="AQ9060" s="29"/>
      <c r="AR9060" s="30"/>
      <c r="AT9060" s="30"/>
    </row>
    <row r="9061" spans="1:46" ht="30">
      <c r="A9061" s="25">
        <f t="shared" si="846"/>
        <v>2013</v>
      </c>
      <c r="B9061" s="26" t="str">
        <f t="shared" si="847"/>
        <v>Solar Partners</v>
      </c>
      <c r="C9061" s="127" t="str">
        <f t="shared" si="848"/>
        <v>Ivanpah Solar Electric Generating System</v>
      </c>
      <c r="D9061" s="123" t="str">
        <f t="shared" si="849"/>
        <v>Solar Power Tower</v>
      </c>
      <c r="E9061" s="26">
        <f t="shared" si="850"/>
        <v>0</v>
      </c>
      <c r="F9061" s="27">
        <f t="shared" si="851"/>
        <v>0</v>
      </c>
      <c r="G9061" s="28"/>
      <c r="H9061" s="131"/>
      <c r="J9061" s="29" t="e">
        <f>VLOOKUP(H9061,'Drop Down Menus'!A:B,2,FALSE)</f>
        <v>#N/A</v>
      </c>
      <c r="L9061" s="48"/>
      <c r="M9061" s="48"/>
      <c r="N9061" s="135"/>
      <c r="R9061" s="144"/>
      <c r="U9061" s="148"/>
      <c r="V9061" s="25"/>
      <c r="Y9061" s="32"/>
      <c r="AG9061" s="29"/>
      <c r="AH9061" s="34"/>
      <c r="AM9061" s="28"/>
      <c r="AN9061" s="28"/>
      <c r="AO9061" s="28"/>
      <c r="AP9061" s="25"/>
      <c r="AQ9061" s="29"/>
      <c r="AR9061" s="30"/>
      <c r="AT9061" s="30"/>
    </row>
    <row r="9062" spans="1:46" ht="30">
      <c r="A9062" s="25">
        <f t="shared" si="846"/>
        <v>2013</v>
      </c>
      <c r="B9062" s="26" t="str">
        <f t="shared" si="847"/>
        <v>Solar Partners</v>
      </c>
      <c r="C9062" s="127" t="str">
        <f t="shared" si="848"/>
        <v>Ivanpah Solar Electric Generating System</v>
      </c>
      <c r="D9062" s="123" t="str">
        <f t="shared" si="849"/>
        <v>Solar Power Tower</v>
      </c>
      <c r="E9062" s="26">
        <f t="shared" si="850"/>
        <v>0</v>
      </c>
      <c r="F9062" s="27">
        <f t="shared" si="851"/>
        <v>0</v>
      </c>
      <c r="G9062" s="28"/>
      <c r="H9062" s="131"/>
      <c r="J9062" s="29" t="e">
        <f>VLOOKUP(H9062,'Drop Down Menus'!A:B,2,FALSE)</f>
        <v>#N/A</v>
      </c>
      <c r="L9062" s="48"/>
      <c r="M9062" s="48"/>
      <c r="N9062" s="135"/>
      <c r="R9062" s="144"/>
      <c r="U9062" s="148"/>
      <c r="V9062" s="25"/>
      <c r="Y9062" s="32"/>
      <c r="AG9062" s="29"/>
      <c r="AH9062" s="34"/>
      <c r="AM9062" s="28"/>
      <c r="AN9062" s="28"/>
      <c r="AO9062" s="28"/>
      <c r="AP9062" s="25"/>
      <c r="AQ9062" s="29"/>
      <c r="AR9062" s="30"/>
      <c r="AT9062" s="30"/>
    </row>
    <row r="9063" spans="1:46" ht="30">
      <c r="A9063" s="25">
        <f t="shared" si="846"/>
        <v>2013</v>
      </c>
      <c r="B9063" s="26" t="str">
        <f t="shared" si="847"/>
        <v>Solar Partners</v>
      </c>
      <c r="C9063" s="127" t="str">
        <f t="shared" si="848"/>
        <v>Ivanpah Solar Electric Generating System</v>
      </c>
      <c r="D9063" s="123" t="str">
        <f t="shared" si="849"/>
        <v>Solar Power Tower</v>
      </c>
      <c r="E9063" s="26">
        <f t="shared" si="850"/>
        <v>0</v>
      </c>
      <c r="F9063" s="27">
        <f t="shared" si="851"/>
        <v>0</v>
      </c>
      <c r="G9063" s="28"/>
      <c r="H9063" s="131"/>
      <c r="J9063" s="29" t="e">
        <f>VLOOKUP(H9063,'Drop Down Menus'!A:B,2,FALSE)</f>
        <v>#N/A</v>
      </c>
      <c r="L9063" s="48"/>
      <c r="M9063" s="48"/>
      <c r="N9063" s="135"/>
      <c r="R9063" s="144"/>
      <c r="U9063" s="148"/>
      <c r="V9063" s="25"/>
      <c r="Y9063" s="32"/>
      <c r="AG9063" s="29"/>
      <c r="AH9063" s="34"/>
      <c r="AM9063" s="28"/>
      <c r="AN9063" s="28"/>
      <c r="AO9063" s="28"/>
      <c r="AP9063" s="25"/>
      <c r="AQ9063" s="29"/>
      <c r="AR9063" s="30"/>
      <c r="AT9063" s="30"/>
    </row>
    <row r="9064" spans="1:46" ht="30">
      <c r="A9064" s="25">
        <f t="shared" si="846"/>
        <v>2013</v>
      </c>
      <c r="B9064" s="26" t="str">
        <f t="shared" si="847"/>
        <v>Solar Partners</v>
      </c>
      <c r="C9064" s="127" t="str">
        <f t="shared" si="848"/>
        <v>Ivanpah Solar Electric Generating System</v>
      </c>
      <c r="D9064" s="123" t="str">
        <f t="shared" si="849"/>
        <v>Solar Power Tower</v>
      </c>
      <c r="E9064" s="26">
        <f t="shared" si="850"/>
        <v>0</v>
      </c>
      <c r="F9064" s="27">
        <f t="shared" si="851"/>
        <v>0</v>
      </c>
      <c r="G9064" s="28"/>
      <c r="H9064" s="131"/>
      <c r="J9064" s="29" t="e">
        <f>VLOOKUP(H9064,'Drop Down Menus'!A:B,2,FALSE)</f>
        <v>#N/A</v>
      </c>
      <c r="L9064" s="48"/>
      <c r="M9064" s="48"/>
      <c r="N9064" s="135"/>
      <c r="R9064" s="144"/>
      <c r="U9064" s="148"/>
      <c r="V9064" s="25"/>
      <c r="Y9064" s="32"/>
      <c r="AG9064" s="29"/>
      <c r="AH9064" s="34"/>
      <c r="AM9064" s="28"/>
      <c r="AN9064" s="28"/>
      <c r="AO9064" s="28"/>
      <c r="AP9064" s="25"/>
      <c r="AQ9064" s="29"/>
      <c r="AR9064" s="30"/>
      <c r="AT9064" s="30"/>
    </row>
    <row r="9065" spans="1:46" ht="30">
      <c r="A9065" s="25">
        <f t="shared" si="846"/>
        <v>2013</v>
      </c>
      <c r="B9065" s="26" t="str">
        <f t="shared" si="847"/>
        <v>Solar Partners</v>
      </c>
      <c r="C9065" s="127" t="str">
        <f t="shared" si="848"/>
        <v>Ivanpah Solar Electric Generating System</v>
      </c>
      <c r="D9065" s="123" t="str">
        <f t="shared" si="849"/>
        <v>Solar Power Tower</v>
      </c>
      <c r="E9065" s="26">
        <f t="shared" si="850"/>
        <v>0</v>
      </c>
      <c r="F9065" s="27">
        <f t="shared" si="851"/>
        <v>0</v>
      </c>
      <c r="G9065" s="28"/>
      <c r="H9065" s="131"/>
      <c r="J9065" s="29" t="e">
        <f>VLOOKUP(H9065,'Drop Down Menus'!A:B,2,FALSE)</f>
        <v>#N/A</v>
      </c>
      <c r="L9065" s="48"/>
      <c r="M9065" s="48"/>
      <c r="N9065" s="135"/>
      <c r="R9065" s="144"/>
      <c r="U9065" s="148"/>
      <c r="V9065" s="25"/>
      <c r="Y9065" s="32"/>
      <c r="AG9065" s="29"/>
      <c r="AH9065" s="34"/>
      <c r="AM9065" s="28"/>
      <c r="AN9065" s="28"/>
      <c r="AO9065" s="28"/>
      <c r="AP9065" s="25"/>
      <c r="AQ9065" s="29"/>
      <c r="AR9065" s="30"/>
      <c r="AT9065" s="30"/>
    </row>
    <row r="9066" spans="1:46" ht="30">
      <c r="A9066" s="25">
        <f t="shared" si="846"/>
        <v>2013</v>
      </c>
      <c r="B9066" s="26" t="str">
        <f t="shared" si="847"/>
        <v>Solar Partners</v>
      </c>
      <c r="C9066" s="127" t="str">
        <f t="shared" si="848"/>
        <v>Ivanpah Solar Electric Generating System</v>
      </c>
      <c r="D9066" s="123" t="str">
        <f t="shared" si="849"/>
        <v>Solar Power Tower</v>
      </c>
      <c r="E9066" s="26">
        <f t="shared" si="850"/>
        <v>0</v>
      </c>
      <c r="F9066" s="27">
        <f t="shared" si="851"/>
        <v>0</v>
      </c>
      <c r="G9066" s="28"/>
      <c r="H9066" s="131"/>
      <c r="J9066" s="29" t="e">
        <f>VLOOKUP(H9066,'Drop Down Menus'!A:B,2,FALSE)</f>
        <v>#N/A</v>
      </c>
      <c r="L9066" s="48"/>
      <c r="M9066" s="48"/>
      <c r="N9066" s="135"/>
      <c r="R9066" s="144"/>
      <c r="U9066" s="148"/>
      <c r="V9066" s="25"/>
      <c r="Y9066" s="32"/>
      <c r="AG9066" s="29"/>
      <c r="AH9066" s="34"/>
      <c r="AM9066" s="28"/>
      <c r="AN9066" s="28"/>
      <c r="AO9066" s="28"/>
      <c r="AP9066" s="25"/>
      <c r="AQ9066" s="29"/>
      <c r="AR9066" s="30"/>
      <c r="AT9066" s="30"/>
    </row>
    <row r="9067" spans="1:46" ht="30">
      <c r="A9067" s="25">
        <f t="shared" si="846"/>
        <v>2013</v>
      </c>
      <c r="B9067" s="26" t="str">
        <f t="shared" si="847"/>
        <v>Solar Partners</v>
      </c>
      <c r="C9067" s="127" t="str">
        <f t="shared" si="848"/>
        <v>Ivanpah Solar Electric Generating System</v>
      </c>
      <c r="D9067" s="123" t="str">
        <f t="shared" si="849"/>
        <v>Solar Power Tower</v>
      </c>
      <c r="E9067" s="26">
        <f t="shared" si="850"/>
        <v>0</v>
      </c>
      <c r="F9067" s="27">
        <f t="shared" si="851"/>
        <v>0</v>
      </c>
      <c r="G9067" s="28"/>
      <c r="H9067" s="131"/>
      <c r="J9067" s="29" t="e">
        <f>VLOOKUP(H9067,'Drop Down Menus'!A:B,2,FALSE)</f>
        <v>#N/A</v>
      </c>
      <c r="L9067" s="48"/>
      <c r="M9067" s="48"/>
      <c r="N9067" s="135"/>
      <c r="R9067" s="144"/>
      <c r="U9067" s="148"/>
      <c r="V9067" s="25"/>
      <c r="Y9067" s="32"/>
      <c r="AG9067" s="29"/>
      <c r="AH9067" s="34"/>
      <c r="AM9067" s="28"/>
      <c r="AN9067" s="28"/>
      <c r="AO9067" s="28"/>
      <c r="AP9067" s="25"/>
      <c r="AQ9067" s="29"/>
      <c r="AR9067" s="30"/>
      <c r="AT9067" s="30"/>
    </row>
    <row r="9068" spans="1:46" ht="30">
      <c r="A9068" s="25">
        <f t="shared" si="846"/>
        <v>2013</v>
      </c>
      <c r="B9068" s="26" t="str">
        <f t="shared" si="847"/>
        <v>Solar Partners</v>
      </c>
      <c r="C9068" s="127" t="str">
        <f t="shared" si="848"/>
        <v>Ivanpah Solar Electric Generating System</v>
      </c>
      <c r="D9068" s="123" t="str">
        <f t="shared" si="849"/>
        <v>Solar Power Tower</v>
      </c>
      <c r="E9068" s="26">
        <f t="shared" si="850"/>
        <v>0</v>
      </c>
      <c r="F9068" s="27">
        <f t="shared" si="851"/>
        <v>0</v>
      </c>
      <c r="G9068" s="28"/>
      <c r="H9068" s="131"/>
      <c r="J9068" s="29" t="e">
        <f>VLOOKUP(H9068,'Drop Down Menus'!A:B,2,FALSE)</f>
        <v>#N/A</v>
      </c>
      <c r="L9068" s="48"/>
      <c r="M9068" s="48"/>
      <c r="N9068" s="135"/>
      <c r="R9068" s="144"/>
      <c r="U9068" s="148"/>
      <c r="V9068" s="25"/>
      <c r="Y9068" s="32"/>
      <c r="AG9068" s="29"/>
      <c r="AH9068" s="34"/>
      <c r="AM9068" s="28"/>
      <c r="AN9068" s="28"/>
      <c r="AO9068" s="28"/>
      <c r="AP9068" s="25"/>
      <c r="AQ9068" s="29"/>
      <c r="AR9068" s="30"/>
      <c r="AT9068" s="30"/>
    </row>
    <row r="9069" spans="1:46" ht="30">
      <c r="A9069" s="25">
        <f t="shared" si="846"/>
        <v>2013</v>
      </c>
      <c r="B9069" s="26" t="str">
        <f t="shared" si="847"/>
        <v>Solar Partners</v>
      </c>
      <c r="C9069" s="127" t="str">
        <f t="shared" si="848"/>
        <v>Ivanpah Solar Electric Generating System</v>
      </c>
      <c r="D9069" s="123" t="str">
        <f t="shared" si="849"/>
        <v>Solar Power Tower</v>
      </c>
      <c r="E9069" s="26">
        <f t="shared" si="850"/>
        <v>0</v>
      </c>
      <c r="F9069" s="27">
        <f t="shared" si="851"/>
        <v>0</v>
      </c>
      <c r="G9069" s="28"/>
      <c r="H9069" s="131"/>
      <c r="J9069" s="29" t="e">
        <f>VLOOKUP(H9069,'Drop Down Menus'!A:B,2,FALSE)</f>
        <v>#N/A</v>
      </c>
      <c r="L9069" s="48"/>
      <c r="M9069" s="48"/>
      <c r="N9069" s="135"/>
      <c r="R9069" s="144"/>
      <c r="U9069" s="148"/>
      <c r="V9069" s="25"/>
      <c r="Y9069" s="32"/>
      <c r="AG9069" s="29"/>
      <c r="AH9069" s="34"/>
      <c r="AM9069" s="28"/>
      <c r="AN9069" s="28"/>
      <c r="AO9069" s="28"/>
      <c r="AP9069" s="25"/>
      <c r="AQ9069" s="29"/>
      <c r="AR9069" s="30"/>
      <c r="AT9069" s="30"/>
    </row>
    <row r="9070" spans="1:46" ht="30">
      <c r="A9070" s="25">
        <f t="shared" si="846"/>
        <v>2013</v>
      </c>
      <c r="B9070" s="26" t="str">
        <f t="shared" si="847"/>
        <v>Solar Partners</v>
      </c>
      <c r="C9070" s="127" t="str">
        <f t="shared" si="848"/>
        <v>Ivanpah Solar Electric Generating System</v>
      </c>
      <c r="D9070" s="123" t="str">
        <f t="shared" si="849"/>
        <v>Solar Power Tower</v>
      </c>
      <c r="E9070" s="26">
        <f t="shared" si="850"/>
        <v>0</v>
      </c>
      <c r="F9070" s="27">
        <f t="shared" si="851"/>
        <v>0</v>
      </c>
      <c r="G9070" s="28"/>
      <c r="H9070" s="131"/>
      <c r="J9070" s="29" t="e">
        <f>VLOOKUP(H9070,'Drop Down Menus'!A:B,2,FALSE)</f>
        <v>#N/A</v>
      </c>
      <c r="L9070" s="48"/>
      <c r="M9070" s="48"/>
      <c r="N9070" s="135"/>
      <c r="R9070" s="144"/>
      <c r="U9070" s="148"/>
      <c r="V9070" s="25"/>
      <c r="Y9070" s="32"/>
      <c r="AG9070" s="29"/>
      <c r="AH9070" s="34"/>
      <c r="AM9070" s="28"/>
      <c r="AN9070" s="28"/>
      <c r="AO9070" s="28"/>
      <c r="AP9070" s="25"/>
      <c r="AQ9070" s="29"/>
      <c r="AR9070" s="30"/>
      <c r="AT9070" s="30"/>
    </row>
    <row r="9071" spans="1:46" ht="30">
      <c r="A9071" s="25">
        <f t="shared" si="846"/>
        <v>2013</v>
      </c>
      <c r="B9071" s="26" t="str">
        <f t="shared" si="847"/>
        <v>Solar Partners</v>
      </c>
      <c r="C9071" s="127" t="str">
        <f t="shared" si="848"/>
        <v>Ivanpah Solar Electric Generating System</v>
      </c>
      <c r="D9071" s="123" t="str">
        <f t="shared" si="849"/>
        <v>Solar Power Tower</v>
      </c>
      <c r="E9071" s="26">
        <f t="shared" si="850"/>
        <v>0</v>
      </c>
      <c r="F9071" s="27">
        <f t="shared" si="851"/>
        <v>0</v>
      </c>
      <c r="G9071" s="28"/>
      <c r="H9071" s="131"/>
      <c r="J9071" s="29" t="e">
        <f>VLOOKUP(H9071,'Drop Down Menus'!A:B,2,FALSE)</f>
        <v>#N/A</v>
      </c>
      <c r="L9071" s="48"/>
      <c r="M9071" s="48"/>
      <c r="N9071" s="135"/>
      <c r="R9071" s="144"/>
      <c r="U9071" s="148"/>
      <c r="V9071" s="25"/>
      <c r="Y9071" s="32"/>
      <c r="AG9071" s="29"/>
      <c r="AH9071" s="34"/>
      <c r="AM9071" s="28"/>
      <c r="AN9071" s="28"/>
      <c r="AO9071" s="28"/>
      <c r="AP9071" s="25"/>
      <c r="AQ9071" s="29"/>
      <c r="AR9071" s="30"/>
      <c r="AT9071" s="30"/>
    </row>
    <row r="9072" spans="1:46" ht="30">
      <c r="A9072" s="25">
        <f t="shared" si="846"/>
        <v>2013</v>
      </c>
      <c r="B9072" s="26" t="str">
        <f t="shared" si="847"/>
        <v>Solar Partners</v>
      </c>
      <c r="C9072" s="127" t="str">
        <f t="shared" si="848"/>
        <v>Ivanpah Solar Electric Generating System</v>
      </c>
      <c r="D9072" s="123" t="str">
        <f t="shared" si="849"/>
        <v>Solar Power Tower</v>
      </c>
      <c r="E9072" s="26">
        <f t="shared" si="850"/>
        <v>0</v>
      </c>
      <c r="F9072" s="27">
        <f t="shared" si="851"/>
        <v>0</v>
      </c>
      <c r="G9072" s="28"/>
      <c r="H9072" s="131"/>
      <c r="J9072" s="29" t="e">
        <f>VLOOKUP(H9072,'Drop Down Menus'!A:B,2,FALSE)</f>
        <v>#N/A</v>
      </c>
      <c r="L9072" s="48"/>
      <c r="M9072" s="48"/>
      <c r="N9072" s="135"/>
      <c r="R9072" s="144"/>
      <c r="U9072" s="148"/>
      <c r="V9072" s="25"/>
      <c r="Y9072" s="32"/>
      <c r="AG9072" s="29"/>
      <c r="AH9072" s="34"/>
      <c r="AM9072" s="28"/>
      <c r="AN9072" s="28"/>
      <c r="AO9072" s="28"/>
      <c r="AP9072" s="25"/>
      <c r="AQ9072" s="29"/>
      <c r="AR9072" s="30"/>
      <c r="AT9072" s="30"/>
    </row>
    <row r="9073" spans="1:46" ht="30">
      <c r="A9073" s="25">
        <f t="shared" si="846"/>
        <v>2013</v>
      </c>
      <c r="B9073" s="26" t="str">
        <f t="shared" si="847"/>
        <v>Solar Partners</v>
      </c>
      <c r="C9073" s="127" t="str">
        <f t="shared" si="848"/>
        <v>Ivanpah Solar Electric Generating System</v>
      </c>
      <c r="D9073" s="123" t="str">
        <f t="shared" si="849"/>
        <v>Solar Power Tower</v>
      </c>
      <c r="E9073" s="26">
        <f t="shared" si="850"/>
        <v>0</v>
      </c>
      <c r="F9073" s="27">
        <f t="shared" si="851"/>
        <v>0</v>
      </c>
      <c r="G9073" s="28"/>
      <c r="H9073" s="131"/>
      <c r="J9073" s="29" t="e">
        <f>VLOOKUP(H9073,'Drop Down Menus'!A:B,2,FALSE)</f>
        <v>#N/A</v>
      </c>
      <c r="L9073" s="48"/>
      <c r="M9073" s="48"/>
      <c r="N9073" s="135"/>
      <c r="R9073" s="144"/>
      <c r="U9073" s="148"/>
      <c r="V9073" s="25"/>
      <c r="Y9073" s="32"/>
      <c r="AG9073" s="29"/>
      <c r="AH9073" s="34"/>
      <c r="AM9073" s="28"/>
      <c r="AN9073" s="28"/>
      <c r="AO9073" s="28"/>
      <c r="AP9073" s="25"/>
      <c r="AQ9073" s="29"/>
      <c r="AR9073" s="30"/>
      <c r="AT9073" s="30"/>
    </row>
    <row r="9074" spans="1:46" ht="30">
      <c r="A9074" s="25">
        <f t="shared" si="846"/>
        <v>2013</v>
      </c>
      <c r="B9074" s="26" t="str">
        <f t="shared" si="847"/>
        <v>Solar Partners</v>
      </c>
      <c r="C9074" s="127" t="str">
        <f t="shared" si="848"/>
        <v>Ivanpah Solar Electric Generating System</v>
      </c>
      <c r="D9074" s="123" t="str">
        <f t="shared" si="849"/>
        <v>Solar Power Tower</v>
      </c>
      <c r="E9074" s="26">
        <f t="shared" si="850"/>
        <v>0</v>
      </c>
      <c r="F9074" s="27">
        <f t="shared" si="851"/>
        <v>0</v>
      </c>
      <c r="G9074" s="28"/>
      <c r="H9074" s="131"/>
      <c r="J9074" s="29" t="e">
        <f>VLOOKUP(H9074,'Drop Down Menus'!A:B,2,FALSE)</f>
        <v>#N/A</v>
      </c>
      <c r="L9074" s="48"/>
      <c r="M9074" s="48"/>
      <c r="N9074" s="135"/>
      <c r="R9074" s="144"/>
      <c r="U9074" s="148"/>
      <c r="V9074" s="25"/>
      <c r="Y9074" s="32"/>
      <c r="AG9074" s="29"/>
      <c r="AH9074" s="34"/>
      <c r="AM9074" s="28"/>
      <c r="AN9074" s="28"/>
      <c r="AO9074" s="28"/>
      <c r="AP9074" s="25"/>
      <c r="AQ9074" s="29"/>
      <c r="AR9074" s="30"/>
      <c r="AT9074" s="30"/>
    </row>
    <row r="9075" spans="1:46" ht="30">
      <c r="A9075" s="25">
        <f t="shared" si="846"/>
        <v>2013</v>
      </c>
      <c r="B9075" s="26" t="str">
        <f t="shared" si="847"/>
        <v>Solar Partners</v>
      </c>
      <c r="C9075" s="127" t="str">
        <f t="shared" si="848"/>
        <v>Ivanpah Solar Electric Generating System</v>
      </c>
      <c r="D9075" s="123" t="str">
        <f t="shared" si="849"/>
        <v>Solar Power Tower</v>
      </c>
      <c r="E9075" s="26">
        <f t="shared" si="850"/>
        <v>0</v>
      </c>
      <c r="F9075" s="27">
        <f t="shared" si="851"/>
        <v>0</v>
      </c>
      <c r="G9075" s="28"/>
      <c r="H9075" s="131"/>
      <c r="J9075" s="29" t="e">
        <f>VLOOKUP(H9075,'Drop Down Menus'!A:B,2,FALSE)</f>
        <v>#N/A</v>
      </c>
      <c r="L9075" s="48"/>
      <c r="M9075" s="48"/>
      <c r="N9075" s="135"/>
      <c r="R9075" s="144"/>
      <c r="U9075" s="148"/>
      <c r="V9075" s="25"/>
      <c r="Y9075" s="32"/>
      <c r="AG9075" s="29"/>
      <c r="AH9075" s="34"/>
      <c r="AM9075" s="28"/>
      <c r="AN9075" s="28"/>
      <c r="AO9075" s="28"/>
      <c r="AP9075" s="25"/>
      <c r="AQ9075" s="29"/>
      <c r="AR9075" s="30"/>
      <c r="AT9075" s="30"/>
    </row>
    <row r="9076" spans="1:46" ht="30">
      <c r="A9076" s="25">
        <f t="shared" si="846"/>
        <v>2013</v>
      </c>
      <c r="B9076" s="26" t="str">
        <f t="shared" si="847"/>
        <v>Solar Partners</v>
      </c>
      <c r="C9076" s="127" t="str">
        <f t="shared" si="848"/>
        <v>Ivanpah Solar Electric Generating System</v>
      </c>
      <c r="D9076" s="123" t="str">
        <f t="shared" si="849"/>
        <v>Solar Power Tower</v>
      </c>
      <c r="E9076" s="26">
        <f t="shared" si="850"/>
        <v>0</v>
      </c>
      <c r="F9076" s="27">
        <f t="shared" si="851"/>
        <v>0</v>
      </c>
      <c r="G9076" s="28"/>
      <c r="H9076" s="131"/>
      <c r="J9076" s="29" t="e">
        <f>VLOOKUP(H9076,'Drop Down Menus'!A:B,2,FALSE)</f>
        <v>#N/A</v>
      </c>
      <c r="L9076" s="48"/>
      <c r="M9076" s="48"/>
      <c r="N9076" s="135"/>
      <c r="R9076" s="144"/>
      <c r="U9076" s="148"/>
      <c r="V9076" s="25"/>
      <c r="Y9076" s="32"/>
      <c r="AG9076" s="29"/>
      <c r="AH9076" s="34"/>
      <c r="AM9076" s="28"/>
      <c r="AN9076" s="28"/>
      <c r="AO9076" s="28"/>
      <c r="AP9076" s="25"/>
      <c r="AQ9076" s="29"/>
      <c r="AR9076" s="30"/>
      <c r="AT9076" s="30"/>
    </row>
    <row r="9077" spans="1:46" ht="30">
      <c r="A9077" s="25">
        <f t="shared" si="846"/>
        <v>2013</v>
      </c>
      <c r="B9077" s="26" t="str">
        <f t="shared" si="847"/>
        <v>Solar Partners</v>
      </c>
      <c r="C9077" s="127" t="str">
        <f t="shared" si="848"/>
        <v>Ivanpah Solar Electric Generating System</v>
      </c>
      <c r="D9077" s="123" t="str">
        <f t="shared" si="849"/>
        <v>Solar Power Tower</v>
      </c>
      <c r="E9077" s="26">
        <f t="shared" si="850"/>
        <v>0</v>
      </c>
      <c r="F9077" s="27">
        <f t="shared" si="851"/>
        <v>0</v>
      </c>
      <c r="G9077" s="28"/>
      <c r="H9077" s="131"/>
      <c r="J9077" s="29" t="e">
        <f>VLOOKUP(H9077,'Drop Down Menus'!A:B,2,FALSE)</f>
        <v>#N/A</v>
      </c>
      <c r="L9077" s="48"/>
      <c r="M9077" s="48"/>
      <c r="N9077" s="135"/>
      <c r="R9077" s="144"/>
      <c r="U9077" s="148"/>
      <c r="V9077" s="25"/>
      <c r="Y9077" s="32"/>
      <c r="AG9077" s="29"/>
      <c r="AH9077" s="34"/>
      <c r="AM9077" s="28"/>
      <c r="AN9077" s="28"/>
      <c r="AO9077" s="28"/>
      <c r="AP9077" s="25"/>
      <c r="AQ9077" s="29"/>
      <c r="AR9077" s="30"/>
      <c r="AT9077" s="30"/>
    </row>
    <row r="9078" spans="1:46" ht="30">
      <c r="A9078" s="25">
        <f t="shared" si="846"/>
        <v>2013</v>
      </c>
      <c r="B9078" s="26" t="str">
        <f t="shared" si="847"/>
        <v>Solar Partners</v>
      </c>
      <c r="C9078" s="127" t="str">
        <f t="shared" si="848"/>
        <v>Ivanpah Solar Electric Generating System</v>
      </c>
      <c r="D9078" s="123" t="str">
        <f t="shared" si="849"/>
        <v>Solar Power Tower</v>
      </c>
      <c r="E9078" s="26">
        <f t="shared" si="850"/>
        <v>0</v>
      </c>
      <c r="F9078" s="27">
        <f t="shared" si="851"/>
        <v>0</v>
      </c>
      <c r="G9078" s="28"/>
      <c r="H9078" s="131"/>
      <c r="J9078" s="29" t="e">
        <f>VLOOKUP(H9078,'Drop Down Menus'!A:B,2,FALSE)</f>
        <v>#N/A</v>
      </c>
      <c r="L9078" s="48"/>
      <c r="M9078" s="48"/>
      <c r="N9078" s="135"/>
      <c r="R9078" s="144"/>
      <c r="U9078" s="148"/>
      <c r="V9078" s="25"/>
      <c r="Y9078" s="32"/>
      <c r="AG9078" s="29"/>
      <c r="AH9078" s="34"/>
      <c r="AM9078" s="28"/>
      <c r="AN9078" s="28"/>
      <c r="AO9078" s="28"/>
      <c r="AP9078" s="25"/>
      <c r="AQ9078" s="29"/>
      <c r="AR9078" s="30"/>
      <c r="AT9078" s="30"/>
    </row>
    <row r="9079" spans="1:46" ht="30">
      <c r="A9079" s="25">
        <f t="shared" si="846"/>
        <v>2013</v>
      </c>
      <c r="B9079" s="26" t="str">
        <f t="shared" si="847"/>
        <v>Solar Partners</v>
      </c>
      <c r="C9079" s="127" t="str">
        <f t="shared" si="848"/>
        <v>Ivanpah Solar Electric Generating System</v>
      </c>
      <c r="D9079" s="123" t="str">
        <f t="shared" si="849"/>
        <v>Solar Power Tower</v>
      </c>
      <c r="E9079" s="26">
        <f t="shared" si="850"/>
        <v>0</v>
      </c>
      <c r="F9079" s="27">
        <f t="shared" si="851"/>
        <v>0</v>
      </c>
      <c r="G9079" s="28"/>
      <c r="H9079" s="131"/>
      <c r="J9079" s="29" t="e">
        <f>VLOOKUP(H9079,'Drop Down Menus'!A:B,2,FALSE)</f>
        <v>#N/A</v>
      </c>
      <c r="L9079" s="48"/>
      <c r="M9079" s="48"/>
      <c r="N9079" s="135"/>
      <c r="R9079" s="144"/>
      <c r="U9079" s="148"/>
      <c r="V9079" s="25"/>
      <c r="Y9079" s="32"/>
      <c r="AG9079" s="29"/>
      <c r="AH9079" s="34"/>
      <c r="AM9079" s="28"/>
      <c r="AN9079" s="28"/>
      <c r="AO9079" s="28"/>
      <c r="AP9079" s="25"/>
      <c r="AQ9079" s="29"/>
      <c r="AR9079" s="30"/>
      <c r="AT9079" s="30"/>
    </row>
    <row r="9080" spans="1:46" ht="30">
      <c r="A9080" s="25">
        <f t="shared" si="846"/>
        <v>2013</v>
      </c>
      <c r="B9080" s="26" t="str">
        <f t="shared" si="847"/>
        <v>Solar Partners</v>
      </c>
      <c r="C9080" s="127" t="str">
        <f t="shared" si="848"/>
        <v>Ivanpah Solar Electric Generating System</v>
      </c>
      <c r="D9080" s="123" t="str">
        <f t="shared" si="849"/>
        <v>Solar Power Tower</v>
      </c>
      <c r="E9080" s="26">
        <f t="shared" si="850"/>
        <v>0</v>
      </c>
      <c r="F9080" s="27">
        <f t="shared" si="851"/>
        <v>0</v>
      </c>
      <c r="G9080" s="28"/>
      <c r="H9080" s="131"/>
      <c r="J9080" s="29" t="e">
        <f>VLOOKUP(H9080,'Drop Down Menus'!A:B,2,FALSE)</f>
        <v>#N/A</v>
      </c>
      <c r="L9080" s="48"/>
      <c r="M9080" s="48"/>
      <c r="N9080" s="135"/>
      <c r="R9080" s="144"/>
      <c r="U9080" s="148"/>
      <c r="V9080" s="25"/>
      <c r="Y9080" s="32"/>
      <c r="AG9080" s="29"/>
      <c r="AH9080" s="34"/>
      <c r="AM9080" s="28"/>
      <c r="AN9080" s="28"/>
      <c r="AO9080" s="28"/>
      <c r="AP9080" s="25"/>
      <c r="AQ9080" s="29"/>
      <c r="AR9080" s="30"/>
      <c r="AT9080" s="30"/>
    </row>
    <row r="9081" spans="1:46" ht="30">
      <c r="A9081" s="25">
        <f t="shared" si="846"/>
        <v>2013</v>
      </c>
      <c r="B9081" s="26" t="str">
        <f t="shared" si="847"/>
        <v>Solar Partners</v>
      </c>
      <c r="C9081" s="127" t="str">
        <f t="shared" si="848"/>
        <v>Ivanpah Solar Electric Generating System</v>
      </c>
      <c r="D9081" s="123" t="str">
        <f t="shared" si="849"/>
        <v>Solar Power Tower</v>
      </c>
      <c r="E9081" s="26">
        <f t="shared" si="850"/>
        <v>0</v>
      </c>
      <c r="F9081" s="27">
        <f t="shared" si="851"/>
        <v>0</v>
      </c>
      <c r="G9081" s="28"/>
      <c r="H9081" s="131"/>
      <c r="J9081" s="29" t="e">
        <f>VLOOKUP(H9081,'Drop Down Menus'!A:B,2,FALSE)</f>
        <v>#N/A</v>
      </c>
      <c r="L9081" s="48"/>
      <c r="M9081" s="48"/>
      <c r="N9081" s="135"/>
      <c r="R9081" s="144"/>
      <c r="U9081" s="148"/>
      <c r="V9081" s="25"/>
      <c r="Y9081" s="32"/>
      <c r="AG9081" s="29"/>
      <c r="AH9081" s="34"/>
      <c r="AM9081" s="28"/>
      <c r="AN9081" s="28"/>
      <c r="AO9081" s="28"/>
      <c r="AP9081" s="25"/>
      <c r="AQ9081" s="29"/>
      <c r="AR9081" s="30"/>
      <c r="AT9081" s="30"/>
    </row>
    <row r="9082" spans="1:46" ht="30">
      <c r="A9082" s="25">
        <f t="shared" si="846"/>
        <v>2013</v>
      </c>
      <c r="B9082" s="26" t="str">
        <f t="shared" si="847"/>
        <v>Solar Partners</v>
      </c>
      <c r="C9082" s="127" t="str">
        <f t="shared" si="848"/>
        <v>Ivanpah Solar Electric Generating System</v>
      </c>
      <c r="D9082" s="123" t="str">
        <f t="shared" si="849"/>
        <v>Solar Power Tower</v>
      </c>
      <c r="E9082" s="26">
        <f t="shared" si="850"/>
        <v>0</v>
      </c>
      <c r="F9082" s="27">
        <f t="shared" si="851"/>
        <v>0</v>
      </c>
      <c r="G9082" s="28"/>
      <c r="H9082" s="131"/>
      <c r="J9082" s="29" t="e">
        <f>VLOOKUP(H9082,'Drop Down Menus'!A:B,2,FALSE)</f>
        <v>#N/A</v>
      </c>
      <c r="L9082" s="48"/>
      <c r="M9082" s="48"/>
      <c r="N9082" s="135"/>
      <c r="R9082" s="144"/>
      <c r="U9082" s="148"/>
      <c r="V9082" s="25"/>
      <c r="Y9082" s="32"/>
      <c r="AG9082" s="29"/>
      <c r="AH9082" s="34"/>
      <c r="AM9082" s="28"/>
      <c r="AN9082" s="28"/>
      <c r="AO9082" s="28"/>
      <c r="AP9082" s="25"/>
      <c r="AQ9082" s="29"/>
      <c r="AR9082" s="30"/>
      <c r="AT9082" s="30"/>
    </row>
    <row r="9083" spans="1:46" ht="30">
      <c r="A9083" s="25">
        <f t="shared" si="846"/>
        <v>2013</v>
      </c>
      <c r="B9083" s="26" t="str">
        <f t="shared" si="847"/>
        <v>Solar Partners</v>
      </c>
      <c r="C9083" s="127" t="str">
        <f t="shared" si="848"/>
        <v>Ivanpah Solar Electric Generating System</v>
      </c>
      <c r="D9083" s="123" t="str">
        <f t="shared" si="849"/>
        <v>Solar Power Tower</v>
      </c>
      <c r="E9083" s="26">
        <f t="shared" si="850"/>
        <v>0</v>
      </c>
      <c r="F9083" s="27">
        <f t="shared" si="851"/>
        <v>0</v>
      </c>
      <c r="G9083" s="28"/>
      <c r="H9083" s="131"/>
      <c r="J9083" s="29" t="e">
        <f>VLOOKUP(H9083,'Drop Down Menus'!A:B,2,FALSE)</f>
        <v>#N/A</v>
      </c>
      <c r="L9083" s="48"/>
      <c r="M9083" s="48"/>
      <c r="N9083" s="135"/>
      <c r="R9083" s="144"/>
      <c r="U9083" s="148"/>
      <c r="V9083" s="25"/>
      <c r="Y9083" s="32"/>
      <c r="AG9083" s="29"/>
      <c r="AH9083" s="34"/>
      <c r="AM9083" s="28"/>
      <c r="AN9083" s="28"/>
      <c r="AO9083" s="28"/>
      <c r="AP9083" s="25"/>
      <c r="AQ9083" s="29"/>
      <c r="AR9083" s="30"/>
      <c r="AT9083" s="30"/>
    </row>
    <row r="9084" spans="1:46" ht="30">
      <c r="A9084" s="25">
        <f t="shared" si="846"/>
        <v>2013</v>
      </c>
      <c r="B9084" s="26" t="str">
        <f t="shared" si="847"/>
        <v>Solar Partners</v>
      </c>
      <c r="C9084" s="127" t="str">
        <f t="shared" si="848"/>
        <v>Ivanpah Solar Electric Generating System</v>
      </c>
      <c r="D9084" s="123" t="str">
        <f t="shared" si="849"/>
        <v>Solar Power Tower</v>
      </c>
      <c r="E9084" s="26">
        <f t="shared" si="850"/>
        <v>0</v>
      </c>
      <c r="F9084" s="27">
        <f t="shared" si="851"/>
        <v>0</v>
      </c>
      <c r="G9084" s="28"/>
      <c r="H9084" s="131"/>
      <c r="J9084" s="29" t="e">
        <f>VLOOKUP(H9084,'Drop Down Menus'!A:B,2,FALSE)</f>
        <v>#N/A</v>
      </c>
      <c r="L9084" s="48"/>
      <c r="M9084" s="48"/>
      <c r="N9084" s="135"/>
      <c r="R9084" s="144"/>
      <c r="U9084" s="148"/>
      <c r="V9084" s="25"/>
      <c r="Y9084" s="32"/>
      <c r="AG9084" s="29"/>
      <c r="AH9084" s="34"/>
      <c r="AM9084" s="28"/>
      <c r="AN9084" s="28"/>
      <c r="AO9084" s="28"/>
      <c r="AP9084" s="25"/>
      <c r="AQ9084" s="29"/>
      <c r="AR9084" s="30"/>
      <c r="AT9084" s="30"/>
    </row>
    <row r="9085" spans="1:46" ht="30">
      <c r="A9085" s="25">
        <f t="shared" si="846"/>
        <v>2013</v>
      </c>
      <c r="B9085" s="26" t="str">
        <f t="shared" si="847"/>
        <v>Solar Partners</v>
      </c>
      <c r="C9085" s="127" t="str">
        <f t="shared" si="848"/>
        <v>Ivanpah Solar Electric Generating System</v>
      </c>
      <c r="D9085" s="123" t="str">
        <f t="shared" si="849"/>
        <v>Solar Power Tower</v>
      </c>
      <c r="E9085" s="26">
        <f t="shared" si="850"/>
        <v>0</v>
      </c>
      <c r="F9085" s="27">
        <f t="shared" si="851"/>
        <v>0</v>
      </c>
      <c r="G9085" s="28"/>
      <c r="H9085" s="131"/>
      <c r="J9085" s="29" t="e">
        <f>VLOOKUP(H9085,'Drop Down Menus'!A:B,2,FALSE)</f>
        <v>#N/A</v>
      </c>
      <c r="L9085" s="48"/>
      <c r="M9085" s="48"/>
      <c r="N9085" s="135"/>
      <c r="R9085" s="144"/>
      <c r="U9085" s="148"/>
      <c r="V9085" s="25"/>
      <c r="Y9085" s="32"/>
      <c r="AG9085" s="29"/>
      <c r="AH9085" s="34"/>
      <c r="AM9085" s="28"/>
      <c r="AN9085" s="28"/>
      <c r="AO9085" s="28"/>
      <c r="AP9085" s="25"/>
      <c r="AQ9085" s="29"/>
      <c r="AR9085" s="30"/>
      <c r="AT9085" s="30"/>
    </row>
    <row r="9086" spans="1:46" ht="30">
      <c r="A9086" s="25">
        <f t="shared" si="846"/>
        <v>2013</v>
      </c>
      <c r="B9086" s="26" t="str">
        <f t="shared" si="847"/>
        <v>Solar Partners</v>
      </c>
      <c r="C9086" s="127" t="str">
        <f t="shared" si="848"/>
        <v>Ivanpah Solar Electric Generating System</v>
      </c>
      <c r="D9086" s="123" t="str">
        <f t="shared" si="849"/>
        <v>Solar Power Tower</v>
      </c>
      <c r="E9086" s="26">
        <f t="shared" si="850"/>
        <v>0</v>
      </c>
      <c r="F9086" s="27">
        <f t="shared" si="851"/>
        <v>0</v>
      </c>
      <c r="G9086" s="28"/>
      <c r="H9086" s="131"/>
      <c r="J9086" s="29" t="e">
        <f>VLOOKUP(H9086,'Drop Down Menus'!A:B,2,FALSE)</f>
        <v>#N/A</v>
      </c>
      <c r="L9086" s="48"/>
      <c r="M9086" s="48"/>
      <c r="N9086" s="135"/>
      <c r="R9086" s="144"/>
      <c r="U9086" s="148"/>
      <c r="V9086" s="25"/>
      <c r="Y9086" s="32"/>
      <c r="AG9086" s="29"/>
      <c r="AH9086" s="34"/>
      <c r="AM9086" s="28"/>
      <c r="AN9086" s="28"/>
      <c r="AO9086" s="28"/>
      <c r="AP9086" s="25"/>
      <c r="AQ9086" s="29"/>
      <c r="AR9086" s="30"/>
      <c r="AT9086" s="30"/>
    </row>
    <row r="9087" spans="1:46" ht="30">
      <c r="A9087" s="25">
        <f t="shared" si="846"/>
        <v>2013</v>
      </c>
      <c r="B9087" s="26" t="str">
        <f t="shared" si="847"/>
        <v>Solar Partners</v>
      </c>
      <c r="C9087" s="127" t="str">
        <f t="shared" si="848"/>
        <v>Ivanpah Solar Electric Generating System</v>
      </c>
      <c r="D9087" s="123" t="str">
        <f t="shared" si="849"/>
        <v>Solar Power Tower</v>
      </c>
      <c r="E9087" s="26">
        <f t="shared" si="850"/>
        <v>0</v>
      </c>
      <c r="F9087" s="27">
        <f t="shared" si="851"/>
        <v>0</v>
      </c>
      <c r="G9087" s="28"/>
      <c r="H9087" s="131"/>
      <c r="J9087" s="29" t="e">
        <f>VLOOKUP(H9087,'Drop Down Menus'!A:B,2,FALSE)</f>
        <v>#N/A</v>
      </c>
      <c r="L9087" s="48"/>
      <c r="M9087" s="48"/>
      <c r="N9087" s="135"/>
      <c r="R9087" s="144"/>
      <c r="U9087" s="148"/>
      <c r="V9087" s="25"/>
      <c r="Y9087" s="32"/>
      <c r="AG9087" s="29"/>
      <c r="AH9087" s="34"/>
      <c r="AM9087" s="28"/>
      <c r="AN9087" s="28"/>
      <c r="AO9087" s="28"/>
      <c r="AP9087" s="25"/>
      <c r="AQ9087" s="29"/>
      <c r="AR9087" s="30"/>
      <c r="AT9087" s="30"/>
    </row>
    <row r="9088" spans="1:46" ht="30">
      <c r="A9088" s="25">
        <f t="shared" si="846"/>
        <v>2013</v>
      </c>
      <c r="B9088" s="26" t="str">
        <f t="shared" si="847"/>
        <v>Solar Partners</v>
      </c>
      <c r="C9088" s="127" t="str">
        <f t="shared" si="848"/>
        <v>Ivanpah Solar Electric Generating System</v>
      </c>
      <c r="D9088" s="123" t="str">
        <f t="shared" si="849"/>
        <v>Solar Power Tower</v>
      </c>
      <c r="E9088" s="26">
        <f t="shared" si="850"/>
        <v>0</v>
      </c>
      <c r="F9088" s="27">
        <f t="shared" si="851"/>
        <v>0</v>
      </c>
      <c r="G9088" s="28"/>
      <c r="H9088" s="131"/>
      <c r="J9088" s="29" t="e">
        <f>VLOOKUP(H9088,'Drop Down Menus'!A:B,2,FALSE)</f>
        <v>#N/A</v>
      </c>
      <c r="L9088" s="48"/>
      <c r="M9088" s="48"/>
      <c r="N9088" s="135"/>
      <c r="R9088" s="144"/>
      <c r="U9088" s="148"/>
      <c r="V9088" s="25"/>
      <c r="Y9088" s="32"/>
      <c r="AG9088" s="29"/>
      <c r="AH9088" s="34"/>
      <c r="AM9088" s="28"/>
      <c r="AN9088" s="28"/>
      <c r="AO9088" s="28"/>
      <c r="AP9088" s="25"/>
      <c r="AQ9088" s="29"/>
      <c r="AR9088" s="30"/>
      <c r="AT9088" s="30"/>
    </row>
    <row r="9089" spans="1:46" ht="30">
      <c r="A9089" s="25">
        <f t="shared" si="846"/>
        <v>2013</v>
      </c>
      <c r="B9089" s="26" t="str">
        <f t="shared" si="847"/>
        <v>Solar Partners</v>
      </c>
      <c r="C9089" s="127" t="str">
        <f t="shared" si="848"/>
        <v>Ivanpah Solar Electric Generating System</v>
      </c>
      <c r="D9089" s="123" t="str">
        <f t="shared" si="849"/>
        <v>Solar Power Tower</v>
      </c>
      <c r="E9089" s="26">
        <f t="shared" si="850"/>
        <v>0</v>
      </c>
      <c r="F9089" s="27">
        <f t="shared" si="851"/>
        <v>0</v>
      </c>
      <c r="G9089" s="28"/>
      <c r="H9089" s="131"/>
      <c r="J9089" s="29" t="e">
        <f>VLOOKUP(H9089,'Drop Down Menus'!A:B,2,FALSE)</f>
        <v>#N/A</v>
      </c>
      <c r="L9089" s="48"/>
      <c r="M9089" s="48"/>
      <c r="N9089" s="135"/>
      <c r="R9089" s="144"/>
      <c r="U9089" s="148"/>
      <c r="V9089" s="25"/>
      <c r="Y9089" s="32"/>
      <c r="AG9089" s="29"/>
      <c r="AH9089" s="34"/>
      <c r="AM9089" s="28"/>
      <c r="AN9089" s="28"/>
      <c r="AO9089" s="28"/>
      <c r="AP9089" s="25"/>
      <c r="AQ9089" s="29"/>
      <c r="AR9089" s="30"/>
      <c r="AT9089" s="30"/>
    </row>
    <row r="9090" spans="1:46" ht="30">
      <c r="A9090" s="25">
        <f t="shared" si="846"/>
        <v>2013</v>
      </c>
      <c r="B9090" s="26" t="str">
        <f t="shared" si="847"/>
        <v>Solar Partners</v>
      </c>
      <c r="C9090" s="127" t="str">
        <f t="shared" si="848"/>
        <v>Ivanpah Solar Electric Generating System</v>
      </c>
      <c r="D9090" s="123" t="str">
        <f t="shared" si="849"/>
        <v>Solar Power Tower</v>
      </c>
      <c r="E9090" s="26">
        <f t="shared" si="850"/>
        <v>0</v>
      </c>
      <c r="F9090" s="27">
        <f t="shared" si="851"/>
        <v>0</v>
      </c>
      <c r="G9090" s="28"/>
      <c r="H9090" s="131"/>
      <c r="J9090" s="29" t="e">
        <f>VLOOKUP(H9090,'Drop Down Menus'!A:B,2,FALSE)</f>
        <v>#N/A</v>
      </c>
      <c r="L9090" s="48"/>
      <c r="M9090" s="48"/>
      <c r="N9090" s="135"/>
      <c r="R9090" s="144"/>
      <c r="U9090" s="148"/>
      <c r="V9090" s="25"/>
      <c r="Y9090" s="32"/>
      <c r="AG9090" s="29"/>
      <c r="AH9090" s="34"/>
      <c r="AM9090" s="28"/>
      <c r="AN9090" s="28"/>
      <c r="AO9090" s="28"/>
      <c r="AP9090" s="25"/>
      <c r="AQ9090" s="29"/>
      <c r="AR9090" s="30"/>
      <c r="AT9090" s="30"/>
    </row>
    <row r="9091" spans="1:46" ht="30">
      <c r="A9091" s="25">
        <f t="shared" ref="A9091:A9154" si="852">ReportYear</f>
        <v>2013</v>
      </c>
      <c r="B9091" s="26" t="str">
        <f t="shared" ref="B9091:B9154" si="853">Project_Proponent</f>
        <v>Solar Partners</v>
      </c>
      <c r="C9091" s="127" t="str">
        <f t="shared" ref="C9091:C9154" si="854">Project_Name</f>
        <v>Ivanpah Solar Electric Generating System</v>
      </c>
      <c r="D9091" s="123" t="str">
        <f t="shared" ref="D9091:D9154" si="855">Project_Type_AutoFill</f>
        <v>Solar Power Tower</v>
      </c>
      <c r="E9091" s="26">
        <f t="shared" ref="E9091:E9154" si="856">SPUT_Permit____if_applicable</f>
        <v>0</v>
      </c>
      <c r="F9091" s="27">
        <f t="shared" ref="F9091:F9154" si="857">Eagle_Permit</f>
        <v>0</v>
      </c>
      <c r="G9091" s="28"/>
      <c r="H9091" s="131"/>
      <c r="J9091" s="29" t="e">
        <f>VLOOKUP(H9091,'Drop Down Menus'!A:B,2,FALSE)</f>
        <v>#N/A</v>
      </c>
      <c r="L9091" s="48"/>
      <c r="M9091" s="48"/>
      <c r="N9091" s="135"/>
      <c r="R9091" s="144"/>
      <c r="U9091" s="148"/>
      <c r="V9091" s="25"/>
      <c r="Y9091" s="32"/>
      <c r="AG9091" s="29"/>
      <c r="AH9091" s="34"/>
      <c r="AM9091" s="28"/>
      <c r="AN9091" s="28"/>
      <c r="AO9091" s="28"/>
      <c r="AP9091" s="25"/>
      <c r="AQ9091" s="29"/>
      <c r="AR9091" s="30"/>
      <c r="AT9091" s="30"/>
    </row>
    <row r="9092" spans="1:46" ht="30">
      <c r="A9092" s="25">
        <f t="shared" si="852"/>
        <v>2013</v>
      </c>
      <c r="B9092" s="26" t="str">
        <f t="shared" si="853"/>
        <v>Solar Partners</v>
      </c>
      <c r="C9092" s="127" t="str">
        <f t="shared" si="854"/>
        <v>Ivanpah Solar Electric Generating System</v>
      </c>
      <c r="D9092" s="123" t="str">
        <f t="shared" si="855"/>
        <v>Solar Power Tower</v>
      </c>
      <c r="E9092" s="26">
        <f t="shared" si="856"/>
        <v>0</v>
      </c>
      <c r="F9092" s="27">
        <f t="shared" si="857"/>
        <v>0</v>
      </c>
      <c r="G9092" s="28"/>
      <c r="H9092" s="131"/>
      <c r="J9092" s="29" t="e">
        <f>VLOOKUP(H9092,'Drop Down Menus'!A:B,2,FALSE)</f>
        <v>#N/A</v>
      </c>
      <c r="L9092" s="48"/>
      <c r="M9092" s="48"/>
      <c r="N9092" s="135"/>
      <c r="R9092" s="144"/>
      <c r="U9092" s="148"/>
      <c r="V9092" s="25"/>
      <c r="Y9092" s="32"/>
      <c r="AG9092" s="29"/>
      <c r="AH9092" s="34"/>
      <c r="AM9092" s="28"/>
      <c r="AN9092" s="28"/>
      <c r="AO9092" s="28"/>
      <c r="AP9092" s="25"/>
      <c r="AQ9092" s="29"/>
      <c r="AR9092" s="30"/>
      <c r="AT9092" s="30"/>
    </row>
    <row r="9093" spans="1:46" ht="30">
      <c r="A9093" s="25">
        <f t="shared" si="852"/>
        <v>2013</v>
      </c>
      <c r="B9093" s="26" t="str">
        <f t="shared" si="853"/>
        <v>Solar Partners</v>
      </c>
      <c r="C9093" s="127" t="str">
        <f t="shared" si="854"/>
        <v>Ivanpah Solar Electric Generating System</v>
      </c>
      <c r="D9093" s="123" t="str">
        <f t="shared" si="855"/>
        <v>Solar Power Tower</v>
      </c>
      <c r="E9093" s="26">
        <f t="shared" si="856"/>
        <v>0</v>
      </c>
      <c r="F9093" s="27">
        <f t="shared" si="857"/>
        <v>0</v>
      </c>
      <c r="G9093" s="28"/>
      <c r="H9093" s="131"/>
      <c r="J9093" s="29" t="e">
        <f>VLOOKUP(H9093,'Drop Down Menus'!A:B,2,FALSE)</f>
        <v>#N/A</v>
      </c>
      <c r="L9093" s="48"/>
      <c r="M9093" s="48"/>
      <c r="N9093" s="135"/>
      <c r="R9093" s="144"/>
      <c r="U9093" s="148"/>
      <c r="V9093" s="25"/>
      <c r="Y9093" s="32"/>
      <c r="AG9093" s="29"/>
      <c r="AH9093" s="34"/>
      <c r="AM9093" s="28"/>
      <c r="AN9093" s="28"/>
      <c r="AO9093" s="28"/>
      <c r="AP9093" s="25"/>
      <c r="AQ9093" s="29"/>
      <c r="AR9093" s="30"/>
      <c r="AT9093" s="30"/>
    </row>
    <row r="9094" spans="1:46" ht="30">
      <c r="A9094" s="25">
        <f t="shared" si="852"/>
        <v>2013</v>
      </c>
      <c r="B9094" s="26" t="str">
        <f t="shared" si="853"/>
        <v>Solar Partners</v>
      </c>
      <c r="C9094" s="127" t="str">
        <f t="shared" si="854"/>
        <v>Ivanpah Solar Electric Generating System</v>
      </c>
      <c r="D9094" s="123" t="str">
        <f t="shared" si="855"/>
        <v>Solar Power Tower</v>
      </c>
      <c r="E9094" s="26">
        <f t="shared" si="856"/>
        <v>0</v>
      </c>
      <c r="F9094" s="27">
        <f t="shared" si="857"/>
        <v>0</v>
      </c>
      <c r="G9094" s="28"/>
      <c r="H9094" s="131"/>
      <c r="J9094" s="29" t="e">
        <f>VLOOKUP(H9094,'Drop Down Menus'!A:B,2,FALSE)</f>
        <v>#N/A</v>
      </c>
      <c r="L9094" s="48"/>
      <c r="M9094" s="48"/>
      <c r="N9094" s="135"/>
      <c r="R9094" s="144"/>
      <c r="U9094" s="148"/>
      <c r="V9094" s="25"/>
      <c r="Y9094" s="32"/>
      <c r="AG9094" s="29"/>
      <c r="AH9094" s="34"/>
      <c r="AM9094" s="28"/>
      <c r="AN9094" s="28"/>
      <c r="AO9094" s="28"/>
      <c r="AP9094" s="25"/>
      <c r="AQ9094" s="29"/>
      <c r="AR9094" s="30"/>
      <c r="AT9094" s="30"/>
    </row>
    <row r="9095" spans="1:46" ht="30">
      <c r="A9095" s="25">
        <f t="shared" si="852"/>
        <v>2013</v>
      </c>
      <c r="B9095" s="26" t="str">
        <f t="shared" si="853"/>
        <v>Solar Partners</v>
      </c>
      <c r="C9095" s="127" t="str">
        <f t="shared" si="854"/>
        <v>Ivanpah Solar Electric Generating System</v>
      </c>
      <c r="D9095" s="123" t="str">
        <f t="shared" si="855"/>
        <v>Solar Power Tower</v>
      </c>
      <c r="E9095" s="26">
        <f t="shared" si="856"/>
        <v>0</v>
      </c>
      <c r="F9095" s="27">
        <f t="shared" si="857"/>
        <v>0</v>
      </c>
      <c r="G9095" s="28"/>
      <c r="H9095" s="131"/>
      <c r="J9095" s="29" t="e">
        <f>VLOOKUP(H9095,'Drop Down Menus'!A:B,2,FALSE)</f>
        <v>#N/A</v>
      </c>
      <c r="L9095" s="48"/>
      <c r="M9095" s="48"/>
      <c r="N9095" s="135"/>
      <c r="R9095" s="144"/>
      <c r="U9095" s="148"/>
      <c r="V9095" s="25"/>
      <c r="Y9095" s="32"/>
      <c r="AG9095" s="29"/>
      <c r="AH9095" s="34"/>
      <c r="AM9095" s="28"/>
      <c r="AN9095" s="28"/>
      <c r="AO9095" s="28"/>
      <c r="AP9095" s="25"/>
      <c r="AQ9095" s="29"/>
      <c r="AR9095" s="30"/>
      <c r="AT9095" s="30"/>
    </row>
    <row r="9096" spans="1:46" ht="30">
      <c r="A9096" s="25">
        <f t="shared" si="852"/>
        <v>2013</v>
      </c>
      <c r="B9096" s="26" t="str">
        <f t="shared" si="853"/>
        <v>Solar Partners</v>
      </c>
      <c r="C9096" s="127" t="str">
        <f t="shared" si="854"/>
        <v>Ivanpah Solar Electric Generating System</v>
      </c>
      <c r="D9096" s="123" t="str">
        <f t="shared" si="855"/>
        <v>Solar Power Tower</v>
      </c>
      <c r="E9096" s="26">
        <f t="shared" si="856"/>
        <v>0</v>
      </c>
      <c r="F9096" s="27">
        <f t="shared" si="857"/>
        <v>0</v>
      </c>
      <c r="G9096" s="28"/>
      <c r="H9096" s="131"/>
      <c r="J9096" s="29" t="e">
        <f>VLOOKUP(H9096,'Drop Down Menus'!A:B,2,FALSE)</f>
        <v>#N/A</v>
      </c>
      <c r="L9096" s="48"/>
      <c r="M9096" s="48"/>
      <c r="N9096" s="135"/>
      <c r="R9096" s="144"/>
      <c r="U9096" s="148"/>
      <c r="V9096" s="25"/>
      <c r="Y9096" s="32"/>
      <c r="AG9096" s="29"/>
      <c r="AH9096" s="34"/>
      <c r="AM9096" s="28"/>
      <c r="AN9096" s="28"/>
      <c r="AO9096" s="28"/>
      <c r="AP9096" s="25"/>
      <c r="AQ9096" s="29"/>
      <c r="AR9096" s="30"/>
      <c r="AT9096" s="30"/>
    </row>
    <row r="9097" spans="1:46" ht="30">
      <c r="A9097" s="25">
        <f t="shared" si="852"/>
        <v>2013</v>
      </c>
      <c r="B9097" s="26" t="str">
        <f t="shared" si="853"/>
        <v>Solar Partners</v>
      </c>
      <c r="C9097" s="127" t="str">
        <f t="shared" si="854"/>
        <v>Ivanpah Solar Electric Generating System</v>
      </c>
      <c r="D9097" s="123" t="str">
        <f t="shared" si="855"/>
        <v>Solar Power Tower</v>
      </c>
      <c r="E9097" s="26">
        <f t="shared" si="856"/>
        <v>0</v>
      </c>
      <c r="F9097" s="27">
        <f t="shared" si="857"/>
        <v>0</v>
      </c>
      <c r="G9097" s="28"/>
      <c r="H9097" s="131"/>
      <c r="J9097" s="29" t="e">
        <f>VLOOKUP(H9097,'Drop Down Menus'!A:B,2,FALSE)</f>
        <v>#N/A</v>
      </c>
      <c r="L9097" s="48"/>
      <c r="M9097" s="48"/>
      <c r="N9097" s="135"/>
      <c r="R9097" s="144"/>
      <c r="U9097" s="148"/>
      <c r="V9097" s="25"/>
      <c r="Y9097" s="32"/>
      <c r="AG9097" s="29"/>
      <c r="AH9097" s="34"/>
      <c r="AM9097" s="28"/>
      <c r="AN9097" s="28"/>
      <c r="AO9097" s="28"/>
      <c r="AP9097" s="25"/>
      <c r="AQ9097" s="29"/>
      <c r="AR9097" s="30"/>
      <c r="AT9097" s="30"/>
    </row>
    <row r="9098" spans="1:46" ht="30">
      <c r="A9098" s="25">
        <f t="shared" si="852"/>
        <v>2013</v>
      </c>
      <c r="B9098" s="26" t="str">
        <f t="shared" si="853"/>
        <v>Solar Partners</v>
      </c>
      <c r="C9098" s="127" t="str">
        <f t="shared" si="854"/>
        <v>Ivanpah Solar Electric Generating System</v>
      </c>
      <c r="D9098" s="123" t="str">
        <f t="shared" si="855"/>
        <v>Solar Power Tower</v>
      </c>
      <c r="E9098" s="26">
        <f t="shared" si="856"/>
        <v>0</v>
      </c>
      <c r="F9098" s="27">
        <f t="shared" si="857"/>
        <v>0</v>
      </c>
      <c r="G9098" s="28"/>
      <c r="H9098" s="131"/>
      <c r="J9098" s="29" t="e">
        <f>VLOOKUP(H9098,'Drop Down Menus'!A:B,2,FALSE)</f>
        <v>#N/A</v>
      </c>
      <c r="L9098" s="48"/>
      <c r="M9098" s="48"/>
      <c r="N9098" s="135"/>
      <c r="R9098" s="144"/>
      <c r="U9098" s="148"/>
      <c r="V9098" s="25"/>
      <c r="Y9098" s="32"/>
      <c r="AG9098" s="29"/>
      <c r="AH9098" s="34"/>
      <c r="AM9098" s="28"/>
      <c r="AN9098" s="28"/>
      <c r="AO9098" s="28"/>
      <c r="AP9098" s="25"/>
      <c r="AQ9098" s="29"/>
      <c r="AR9098" s="30"/>
      <c r="AT9098" s="30"/>
    </row>
    <row r="9099" spans="1:46" ht="30">
      <c r="A9099" s="25">
        <f t="shared" si="852"/>
        <v>2013</v>
      </c>
      <c r="B9099" s="26" t="str">
        <f t="shared" si="853"/>
        <v>Solar Partners</v>
      </c>
      <c r="C9099" s="127" t="str">
        <f t="shared" si="854"/>
        <v>Ivanpah Solar Electric Generating System</v>
      </c>
      <c r="D9099" s="123" t="str">
        <f t="shared" si="855"/>
        <v>Solar Power Tower</v>
      </c>
      <c r="E9099" s="26">
        <f t="shared" si="856"/>
        <v>0</v>
      </c>
      <c r="F9099" s="27">
        <f t="shared" si="857"/>
        <v>0</v>
      </c>
      <c r="G9099" s="28"/>
      <c r="H9099" s="131"/>
      <c r="J9099" s="29" t="e">
        <f>VLOOKUP(H9099,'Drop Down Menus'!A:B,2,FALSE)</f>
        <v>#N/A</v>
      </c>
      <c r="L9099" s="48"/>
      <c r="M9099" s="48"/>
      <c r="N9099" s="135"/>
      <c r="R9099" s="144"/>
      <c r="U9099" s="148"/>
      <c r="V9099" s="25"/>
      <c r="Y9099" s="32"/>
      <c r="AG9099" s="29"/>
      <c r="AH9099" s="34"/>
      <c r="AM9099" s="28"/>
      <c r="AN9099" s="28"/>
      <c r="AO9099" s="28"/>
      <c r="AP9099" s="25"/>
      <c r="AQ9099" s="29"/>
      <c r="AR9099" s="30"/>
      <c r="AT9099" s="30"/>
    </row>
    <row r="9100" spans="1:46" ht="30">
      <c r="A9100" s="25">
        <f t="shared" si="852"/>
        <v>2013</v>
      </c>
      <c r="B9100" s="26" t="str">
        <f t="shared" si="853"/>
        <v>Solar Partners</v>
      </c>
      <c r="C9100" s="127" t="str">
        <f t="shared" si="854"/>
        <v>Ivanpah Solar Electric Generating System</v>
      </c>
      <c r="D9100" s="123" t="str">
        <f t="shared" si="855"/>
        <v>Solar Power Tower</v>
      </c>
      <c r="E9100" s="26">
        <f t="shared" si="856"/>
        <v>0</v>
      </c>
      <c r="F9100" s="27">
        <f t="shared" si="857"/>
        <v>0</v>
      </c>
      <c r="G9100" s="28"/>
      <c r="H9100" s="131"/>
      <c r="J9100" s="29" t="e">
        <f>VLOOKUP(H9100,'Drop Down Menus'!A:B,2,FALSE)</f>
        <v>#N/A</v>
      </c>
      <c r="L9100" s="48"/>
      <c r="M9100" s="48"/>
      <c r="N9100" s="135"/>
      <c r="R9100" s="144"/>
      <c r="U9100" s="148"/>
      <c r="V9100" s="25"/>
      <c r="Y9100" s="32"/>
      <c r="AG9100" s="29"/>
      <c r="AH9100" s="34"/>
      <c r="AM9100" s="28"/>
      <c r="AN9100" s="28"/>
      <c r="AO9100" s="28"/>
      <c r="AP9100" s="25"/>
      <c r="AQ9100" s="29"/>
      <c r="AR9100" s="30"/>
      <c r="AT9100" s="30"/>
    </row>
    <row r="9101" spans="1:46" ht="30">
      <c r="A9101" s="25">
        <f t="shared" si="852"/>
        <v>2013</v>
      </c>
      <c r="B9101" s="26" t="str">
        <f t="shared" si="853"/>
        <v>Solar Partners</v>
      </c>
      <c r="C9101" s="127" t="str">
        <f t="shared" si="854"/>
        <v>Ivanpah Solar Electric Generating System</v>
      </c>
      <c r="D9101" s="123" t="str">
        <f t="shared" si="855"/>
        <v>Solar Power Tower</v>
      </c>
      <c r="E9101" s="26">
        <f t="shared" si="856"/>
        <v>0</v>
      </c>
      <c r="F9101" s="27">
        <f t="shared" si="857"/>
        <v>0</v>
      </c>
      <c r="G9101" s="28"/>
      <c r="H9101" s="131"/>
      <c r="J9101" s="29" t="e">
        <f>VLOOKUP(H9101,'Drop Down Menus'!A:B,2,FALSE)</f>
        <v>#N/A</v>
      </c>
      <c r="L9101" s="48"/>
      <c r="M9101" s="48"/>
      <c r="N9101" s="135"/>
      <c r="R9101" s="144"/>
      <c r="U9101" s="148"/>
      <c r="V9101" s="25"/>
      <c r="Y9101" s="32"/>
      <c r="AG9101" s="29"/>
      <c r="AH9101" s="34"/>
      <c r="AM9101" s="28"/>
      <c r="AN9101" s="28"/>
      <c r="AO9101" s="28"/>
      <c r="AP9101" s="25"/>
      <c r="AQ9101" s="29"/>
      <c r="AR9101" s="30"/>
      <c r="AT9101" s="30"/>
    </row>
    <row r="9102" spans="1:46" ht="30">
      <c r="A9102" s="25">
        <f t="shared" si="852"/>
        <v>2013</v>
      </c>
      <c r="B9102" s="26" t="str">
        <f t="shared" si="853"/>
        <v>Solar Partners</v>
      </c>
      <c r="C9102" s="127" t="str">
        <f t="shared" si="854"/>
        <v>Ivanpah Solar Electric Generating System</v>
      </c>
      <c r="D9102" s="123" t="str">
        <f t="shared" si="855"/>
        <v>Solar Power Tower</v>
      </c>
      <c r="E9102" s="26">
        <f t="shared" si="856"/>
        <v>0</v>
      </c>
      <c r="F9102" s="27">
        <f t="shared" si="857"/>
        <v>0</v>
      </c>
      <c r="G9102" s="28"/>
      <c r="H9102" s="131"/>
      <c r="J9102" s="29" t="e">
        <f>VLOOKUP(H9102,'Drop Down Menus'!A:B,2,FALSE)</f>
        <v>#N/A</v>
      </c>
      <c r="L9102" s="48"/>
      <c r="M9102" s="48"/>
      <c r="N9102" s="135"/>
      <c r="R9102" s="144"/>
      <c r="U9102" s="148"/>
      <c r="V9102" s="25"/>
      <c r="Y9102" s="32"/>
      <c r="AG9102" s="29"/>
      <c r="AH9102" s="34"/>
      <c r="AM9102" s="28"/>
      <c r="AN9102" s="28"/>
      <c r="AO9102" s="28"/>
      <c r="AP9102" s="25"/>
      <c r="AQ9102" s="29"/>
      <c r="AR9102" s="30"/>
      <c r="AT9102" s="30"/>
    </row>
    <row r="9103" spans="1:46" ht="30">
      <c r="A9103" s="25">
        <f t="shared" si="852"/>
        <v>2013</v>
      </c>
      <c r="B9103" s="26" t="str">
        <f t="shared" si="853"/>
        <v>Solar Partners</v>
      </c>
      <c r="C9103" s="127" t="str">
        <f t="shared" si="854"/>
        <v>Ivanpah Solar Electric Generating System</v>
      </c>
      <c r="D9103" s="123" t="str">
        <f t="shared" si="855"/>
        <v>Solar Power Tower</v>
      </c>
      <c r="E9103" s="26">
        <f t="shared" si="856"/>
        <v>0</v>
      </c>
      <c r="F9103" s="27">
        <f t="shared" si="857"/>
        <v>0</v>
      </c>
      <c r="G9103" s="28"/>
      <c r="H9103" s="131"/>
      <c r="J9103" s="29" t="e">
        <f>VLOOKUP(H9103,'Drop Down Menus'!A:B,2,FALSE)</f>
        <v>#N/A</v>
      </c>
      <c r="L9103" s="48"/>
      <c r="M9103" s="48"/>
      <c r="N9103" s="135"/>
      <c r="R9103" s="144"/>
      <c r="U9103" s="148"/>
      <c r="V9103" s="25"/>
      <c r="Y9103" s="32"/>
      <c r="AG9103" s="29"/>
      <c r="AH9103" s="34"/>
      <c r="AM9103" s="28"/>
      <c r="AN9103" s="28"/>
      <c r="AO9103" s="28"/>
      <c r="AP9103" s="25"/>
      <c r="AQ9103" s="29"/>
      <c r="AR9103" s="30"/>
      <c r="AT9103" s="30"/>
    </row>
    <row r="9104" spans="1:46" ht="30">
      <c r="A9104" s="25">
        <f t="shared" si="852"/>
        <v>2013</v>
      </c>
      <c r="B9104" s="26" t="str">
        <f t="shared" si="853"/>
        <v>Solar Partners</v>
      </c>
      <c r="C9104" s="127" t="str">
        <f t="shared" si="854"/>
        <v>Ivanpah Solar Electric Generating System</v>
      </c>
      <c r="D9104" s="123" t="str">
        <f t="shared" si="855"/>
        <v>Solar Power Tower</v>
      </c>
      <c r="E9104" s="26">
        <f t="shared" si="856"/>
        <v>0</v>
      </c>
      <c r="F9104" s="27">
        <f t="shared" si="857"/>
        <v>0</v>
      </c>
      <c r="G9104" s="28"/>
      <c r="H9104" s="131"/>
      <c r="J9104" s="29" t="e">
        <f>VLOOKUP(H9104,'Drop Down Menus'!A:B,2,FALSE)</f>
        <v>#N/A</v>
      </c>
      <c r="L9104" s="48"/>
      <c r="M9104" s="48"/>
      <c r="N9104" s="135"/>
      <c r="R9104" s="144"/>
      <c r="U9104" s="148"/>
      <c r="V9104" s="25"/>
      <c r="Y9104" s="32"/>
      <c r="AG9104" s="29"/>
      <c r="AH9104" s="34"/>
      <c r="AM9104" s="28"/>
      <c r="AN9104" s="28"/>
      <c r="AO9104" s="28"/>
      <c r="AP9104" s="25"/>
      <c r="AQ9104" s="29"/>
      <c r="AR9104" s="30"/>
      <c r="AT9104" s="30"/>
    </row>
    <row r="9105" spans="1:46" ht="30">
      <c r="A9105" s="25">
        <f t="shared" si="852"/>
        <v>2013</v>
      </c>
      <c r="B9105" s="26" t="str">
        <f t="shared" si="853"/>
        <v>Solar Partners</v>
      </c>
      <c r="C9105" s="127" t="str">
        <f t="shared" si="854"/>
        <v>Ivanpah Solar Electric Generating System</v>
      </c>
      <c r="D9105" s="123" t="str">
        <f t="shared" si="855"/>
        <v>Solar Power Tower</v>
      </c>
      <c r="E9105" s="26">
        <f t="shared" si="856"/>
        <v>0</v>
      </c>
      <c r="F9105" s="27">
        <f t="shared" si="857"/>
        <v>0</v>
      </c>
      <c r="G9105" s="28"/>
      <c r="H9105" s="131"/>
      <c r="J9105" s="29" t="e">
        <f>VLOOKUP(H9105,'Drop Down Menus'!A:B,2,FALSE)</f>
        <v>#N/A</v>
      </c>
      <c r="L9105" s="48"/>
      <c r="M9105" s="48"/>
      <c r="N9105" s="135"/>
      <c r="R9105" s="144"/>
      <c r="U9105" s="148"/>
      <c r="V9105" s="25"/>
      <c r="Y9105" s="32"/>
      <c r="AG9105" s="29"/>
      <c r="AH9105" s="34"/>
      <c r="AM9105" s="28"/>
      <c r="AN9105" s="28"/>
      <c r="AO9105" s="28"/>
      <c r="AP9105" s="25"/>
      <c r="AQ9105" s="29"/>
      <c r="AR9105" s="30"/>
      <c r="AT9105" s="30"/>
    </row>
    <row r="9106" spans="1:46" ht="30">
      <c r="A9106" s="25">
        <f t="shared" si="852"/>
        <v>2013</v>
      </c>
      <c r="B9106" s="26" t="str">
        <f t="shared" si="853"/>
        <v>Solar Partners</v>
      </c>
      <c r="C9106" s="127" t="str">
        <f t="shared" si="854"/>
        <v>Ivanpah Solar Electric Generating System</v>
      </c>
      <c r="D9106" s="123" t="str">
        <f t="shared" si="855"/>
        <v>Solar Power Tower</v>
      </c>
      <c r="E9106" s="26">
        <f t="shared" si="856"/>
        <v>0</v>
      </c>
      <c r="F9106" s="27">
        <f t="shared" si="857"/>
        <v>0</v>
      </c>
      <c r="G9106" s="28"/>
      <c r="H9106" s="131"/>
      <c r="J9106" s="29" t="e">
        <f>VLOOKUP(H9106,'Drop Down Menus'!A:B,2,FALSE)</f>
        <v>#N/A</v>
      </c>
      <c r="L9106" s="48"/>
      <c r="M9106" s="48"/>
      <c r="N9106" s="135"/>
      <c r="R9106" s="144"/>
      <c r="U9106" s="148"/>
      <c r="V9106" s="25"/>
      <c r="Y9106" s="32"/>
      <c r="AG9106" s="29"/>
      <c r="AH9106" s="34"/>
      <c r="AM9106" s="28"/>
      <c r="AN9106" s="28"/>
      <c r="AO9106" s="28"/>
      <c r="AP9106" s="25"/>
      <c r="AQ9106" s="29"/>
      <c r="AR9106" s="30"/>
      <c r="AT9106" s="30"/>
    </row>
    <row r="9107" spans="1:46" ht="30">
      <c r="A9107" s="25">
        <f t="shared" si="852"/>
        <v>2013</v>
      </c>
      <c r="B9107" s="26" t="str">
        <f t="shared" si="853"/>
        <v>Solar Partners</v>
      </c>
      <c r="C9107" s="127" t="str">
        <f t="shared" si="854"/>
        <v>Ivanpah Solar Electric Generating System</v>
      </c>
      <c r="D9107" s="123" t="str">
        <f t="shared" si="855"/>
        <v>Solar Power Tower</v>
      </c>
      <c r="E9107" s="26">
        <f t="shared" si="856"/>
        <v>0</v>
      </c>
      <c r="F9107" s="27">
        <f t="shared" si="857"/>
        <v>0</v>
      </c>
      <c r="G9107" s="28"/>
      <c r="H9107" s="131"/>
      <c r="J9107" s="29" t="e">
        <f>VLOOKUP(H9107,'Drop Down Menus'!A:B,2,FALSE)</f>
        <v>#N/A</v>
      </c>
      <c r="L9107" s="48"/>
      <c r="M9107" s="48"/>
      <c r="N9107" s="135"/>
      <c r="R9107" s="144"/>
      <c r="U9107" s="148"/>
      <c r="V9107" s="25"/>
      <c r="Y9107" s="32"/>
      <c r="AG9107" s="29"/>
      <c r="AH9107" s="34"/>
      <c r="AM9107" s="28"/>
      <c r="AN9107" s="28"/>
      <c r="AO9107" s="28"/>
      <c r="AP9107" s="25"/>
      <c r="AQ9107" s="29"/>
      <c r="AR9107" s="30"/>
      <c r="AT9107" s="30"/>
    </row>
    <row r="9108" spans="1:46" ht="30">
      <c r="A9108" s="25">
        <f t="shared" si="852"/>
        <v>2013</v>
      </c>
      <c r="B9108" s="26" t="str">
        <f t="shared" si="853"/>
        <v>Solar Partners</v>
      </c>
      <c r="C9108" s="127" t="str">
        <f t="shared" si="854"/>
        <v>Ivanpah Solar Electric Generating System</v>
      </c>
      <c r="D9108" s="123" t="str">
        <f t="shared" si="855"/>
        <v>Solar Power Tower</v>
      </c>
      <c r="E9108" s="26">
        <f t="shared" si="856"/>
        <v>0</v>
      </c>
      <c r="F9108" s="27">
        <f t="shared" si="857"/>
        <v>0</v>
      </c>
      <c r="G9108" s="28"/>
      <c r="H9108" s="131"/>
      <c r="J9108" s="29" t="e">
        <f>VLOOKUP(H9108,'Drop Down Menus'!A:B,2,FALSE)</f>
        <v>#N/A</v>
      </c>
      <c r="L9108" s="48"/>
      <c r="M9108" s="48"/>
      <c r="N9108" s="135"/>
      <c r="R9108" s="144"/>
      <c r="U9108" s="148"/>
      <c r="V9108" s="25"/>
      <c r="Y9108" s="32"/>
      <c r="AG9108" s="29"/>
      <c r="AH9108" s="34"/>
      <c r="AM9108" s="28"/>
      <c r="AN9108" s="28"/>
      <c r="AO9108" s="28"/>
      <c r="AP9108" s="25"/>
      <c r="AQ9108" s="29"/>
      <c r="AR9108" s="30"/>
      <c r="AT9108" s="30"/>
    </row>
    <row r="9109" spans="1:46" ht="30">
      <c r="A9109" s="25">
        <f t="shared" si="852"/>
        <v>2013</v>
      </c>
      <c r="B9109" s="26" t="str">
        <f t="shared" si="853"/>
        <v>Solar Partners</v>
      </c>
      <c r="C9109" s="127" t="str">
        <f t="shared" si="854"/>
        <v>Ivanpah Solar Electric Generating System</v>
      </c>
      <c r="D9109" s="123" t="str">
        <f t="shared" si="855"/>
        <v>Solar Power Tower</v>
      </c>
      <c r="E9109" s="26">
        <f t="shared" si="856"/>
        <v>0</v>
      </c>
      <c r="F9109" s="27">
        <f t="shared" si="857"/>
        <v>0</v>
      </c>
      <c r="G9109" s="28"/>
      <c r="H9109" s="131"/>
      <c r="J9109" s="29" t="e">
        <f>VLOOKUP(H9109,'Drop Down Menus'!A:B,2,FALSE)</f>
        <v>#N/A</v>
      </c>
      <c r="L9109" s="48"/>
      <c r="M9109" s="48"/>
      <c r="N9109" s="135"/>
      <c r="R9109" s="144"/>
      <c r="U9109" s="148"/>
      <c r="V9109" s="25"/>
      <c r="Y9109" s="32"/>
      <c r="AG9109" s="29"/>
      <c r="AH9109" s="34"/>
      <c r="AM9109" s="28"/>
      <c r="AN9109" s="28"/>
      <c r="AO9109" s="28"/>
      <c r="AP9109" s="25"/>
      <c r="AQ9109" s="29"/>
      <c r="AR9109" s="30"/>
      <c r="AT9109" s="30"/>
    </row>
    <row r="9110" spans="1:46" ht="30">
      <c r="A9110" s="25">
        <f t="shared" si="852"/>
        <v>2013</v>
      </c>
      <c r="B9110" s="26" t="str">
        <f t="shared" si="853"/>
        <v>Solar Partners</v>
      </c>
      <c r="C9110" s="127" t="str">
        <f t="shared" si="854"/>
        <v>Ivanpah Solar Electric Generating System</v>
      </c>
      <c r="D9110" s="123" t="str">
        <f t="shared" si="855"/>
        <v>Solar Power Tower</v>
      </c>
      <c r="E9110" s="26">
        <f t="shared" si="856"/>
        <v>0</v>
      </c>
      <c r="F9110" s="27">
        <f t="shared" si="857"/>
        <v>0</v>
      </c>
      <c r="G9110" s="28"/>
      <c r="H9110" s="131"/>
      <c r="J9110" s="29" t="e">
        <f>VLOOKUP(H9110,'Drop Down Menus'!A:B,2,FALSE)</f>
        <v>#N/A</v>
      </c>
      <c r="L9110" s="48"/>
      <c r="M9110" s="48"/>
      <c r="N9110" s="135"/>
      <c r="R9110" s="144"/>
      <c r="U9110" s="148"/>
      <c r="V9110" s="25"/>
      <c r="Y9110" s="32"/>
      <c r="AG9110" s="29"/>
      <c r="AH9110" s="34"/>
      <c r="AM9110" s="28"/>
      <c r="AN9110" s="28"/>
      <c r="AO9110" s="28"/>
      <c r="AP9110" s="25"/>
      <c r="AQ9110" s="29"/>
      <c r="AR9110" s="30"/>
      <c r="AT9110" s="30"/>
    </row>
    <row r="9111" spans="1:46" ht="30">
      <c r="A9111" s="25">
        <f t="shared" si="852"/>
        <v>2013</v>
      </c>
      <c r="B9111" s="26" t="str">
        <f t="shared" si="853"/>
        <v>Solar Partners</v>
      </c>
      <c r="C9111" s="127" t="str">
        <f t="shared" si="854"/>
        <v>Ivanpah Solar Electric Generating System</v>
      </c>
      <c r="D9111" s="123" t="str">
        <f t="shared" si="855"/>
        <v>Solar Power Tower</v>
      </c>
      <c r="E9111" s="26">
        <f t="shared" si="856"/>
        <v>0</v>
      </c>
      <c r="F9111" s="27">
        <f t="shared" si="857"/>
        <v>0</v>
      </c>
      <c r="G9111" s="28"/>
      <c r="H9111" s="131"/>
      <c r="J9111" s="29" t="e">
        <f>VLOOKUP(H9111,'Drop Down Menus'!A:B,2,FALSE)</f>
        <v>#N/A</v>
      </c>
      <c r="L9111" s="48"/>
      <c r="M9111" s="48"/>
      <c r="N9111" s="135"/>
      <c r="R9111" s="144"/>
      <c r="U9111" s="148"/>
      <c r="V9111" s="25"/>
      <c r="Y9111" s="32"/>
      <c r="AG9111" s="29"/>
      <c r="AH9111" s="34"/>
      <c r="AM9111" s="28"/>
      <c r="AN9111" s="28"/>
      <c r="AO9111" s="28"/>
      <c r="AP9111" s="25"/>
      <c r="AQ9111" s="29"/>
      <c r="AR9111" s="30"/>
      <c r="AT9111" s="30"/>
    </row>
    <row r="9112" spans="1:46" ht="30">
      <c r="A9112" s="25">
        <f t="shared" si="852"/>
        <v>2013</v>
      </c>
      <c r="B9112" s="26" t="str">
        <f t="shared" si="853"/>
        <v>Solar Partners</v>
      </c>
      <c r="C9112" s="127" t="str">
        <f t="shared" si="854"/>
        <v>Ivanpah Solar Electric Generating System</v>
      </c>
      <c r="D9112" s="123" t="str">
        <f t="shared" si="855"/>
        <v>Solar Power Tower</v>
      </c>
      <c r="E9112" s="26">
        <f t="shared" si="856"/>
        <v>0</v>
      </c>
      <c r="F9112" s="27">
        <f t="shared" si="857"/>
        <v>0</v>
      </c>
      <c r="G9112" s="28"/>
      <c r="H9112" s="131"/>
      <c r="J9112" s="29" t="e">
        <f>VLOOKUP(H9112,'Drop Down Menus'!A:B,2,FALSE)</f>
        <v>#N/A</v>
      </c>
      <c r="L9112" s="48"/>
      <c r="M9112" s="48"/>
      <c r="N9112" s="135"/>
      <c r="R9112" s="144"/>
      <c r="U9112" s="148"/>
      <c r="V9112" s="25"/>
      <c r="Y9112" s="32"/>
      <c r="AG9112" s="29"/>
      <c r="AH9112" s="34"/>
      <c r="AM9112" s="28"/>
      <c r="AN9112" s="28"/>
      <c r="AO9112" s="28"/>
      <c r="AP9112" s="25"/>
      <c r="AQ9112" s="29"/>
      <c r="AR9112" s="30"/>
      <c r="AT9112" s="30"/>
    </row>
    <row r="9113" spans="1:46" ht="30">
      <c r="A9113" s="25">
        <f t="shared" si="852"/>
        <v>2013</v>
      </c>
      <c r="B9113" s="26" t="str">
        <f t="shared" si="853"/>
        <v>Solar Partners</v>
      </c>
      <c r="C9113" s="127" t="str">
        <f t="shared" si="854"/>
        <v>Ivanpah Solar Electric Generating System</v>
      </c>
      <c r="D9113" s="123" t="str">
        <f t="shared" si="855"/>
        <v>Solar Power Tower</v>
      </c>
      <c r="E9113" s="26">
        <f t="shared" si="856"/>
        <v>0</v>
      </c>
      <c r="F9113" s="27">
        <f t="shared" si="857"/>
        <v>0</v>
      </c>
      <c r="G9113" s="28"/>
      <c r="H9113" s="131"/>
      <c r="J9113" s="29" t="e">
        <f>VLOOKUP(H9113,'Drop Down Menus'!A:B,2,FALSE)</f>
        <v>#N/A</v>
      </c>
      <c r="L9113" s="48"/>
      <c r="M9113" s="48"/>
      <c r="N9113" s="135"/>
      <c r="R9113" s="144"/>
      <c r="U9113" s="148"/>
      <c r="V9113" s="25"/>
      <c r="Y9113" s="32"/>
      <c r="AG9113" s="29"/>
      <c r="AH9113" s="34"/>
      <c r="AM9113" s="28"/>
      <c r="AN9113" s="28"/>
      <c r="AO9113" s="28"/>
      <c r="AP9113" s="25"/>
      <c r="AQ9113" s="29"/>
      <c r="AR9113" s="30"/>
      <c r="AT9113" s="30"/>
    </row>
    <row r="9114" spans="1:46" ht="30">
      <c r="A9114" s="25">
        <f t="shared" si="852"/>
        <v>2013</v>
      </c>
      <c r="B9114" s="26" t="str">
        <f t="shared" si="853"/>
        <v>Solar Partners</v>
      </c>
      <c r="C9114" s="127" t="str">
        <f t="shared" si="854"/>
        <v>Ivanpah Solar Electric Generating System</v>
      </c>
      <c r="D9114" s="123" t="str">
        <f t="shared" si="855"/>
        <v>Solar Power Tower</v>
      </c>
      <c r="E9114" s="26">
        <f t="shared" si="856"/>
        <v>0</v>
      </c>
      <c r="F9114" s="27">
        <f t="shared" si="857"/>
        <v>0</v>
      </c>
      <c r="G9114" s="28"/>
      <c r="H9114" s="131"/>
      <c r="J9114" s="29" t="e">
        <f>VLOOKUP(H9114,'Drop Down Menus'!A:B,2,FALSE)</f>
        <v>#N/A</v>
      </c>
      <c r="L9114" s="48"/>
      <c r="M9114" s="48"/>
      <c r="N9114" s="135"/>
      <c r="R9114" s="144"/>
      <c r="U9114" s="148"/>
      <c r="V9114" s="25"/>
      <c r="Y9114" s="32"/>
      <c r="AG9114" s="29"/>
      <c r="AH9114" s="34"/>
      <c r="AM9114" s="28"/>
      <c r="AN9114" s="28"/>
      <c r="AO9114" s="28"/>
      <c r="AP9114" s="25"/>
      <c r="AQ9114" s="29"/>
      <c r="AR9114" s="30"/>
      <c r="AT9114" s="30"/>
    </row>
    <row r="9115" spans="1:46" ht="30">
      <c r="A9115" s="25">
        <f t="shared" si="852"/>
        <v>2013</v>
      </c>
      <c r="B9115" s="26" t="str">
        <f t="shared" si="853"/>
        <v>Solar Partners</v>
      </c>
      <c r="C9115" s="127" t="str">
        <f t="shared" si="854"/>
        <v>Ivanpah Solar Electric Generating System</v>
      </c>
      <c r="D9115" s="123" t="str">
        <f t="shared" si="855"/>
        <v>Solar Power Tower</v>
      </c>
      <c r="E9115" s="26">
        <f t="shared" si="856"/>
        <v>0</v>
      </c>
      <c r="F9115" s="27">
        <f t="shared" si="857"/>
        <v>0</v>
      </c>
      <c r="G9115" s="28"/>
      <c r="H9115" s="131"/>
      <c r="J9115" s="29" t="e">
        <f>VLOOKUP(H9115,'Drop Down Menus'!A:B,2,FALSE)</f>
        <v>#N/A</v>
      </c>
      <c r="L9115" s="48"/>
      <c r="M9115" s="48"/>
      <c r="N9115" s="135"/>
      <c r="R9115" s="144"/>
      <c r="U9115" s="148"/>
      <c r="V9115" s="25"/>
      <c r="Y9115" s="32"/>
      <c r="AG9115" s="29"/>
      <c r="AH9115" s="34"/>
      <c r="AM9115" s="28"/>
      <c r="AN9115" s="28"/>
      <c r="AO9115" s="28"/>
      <c r="AP9115" s="25"/>
      <c r="AQ9115" s="29"/>
      <c r="AR9115" s="30"/>
      <c r="AT9115" s="30"/>
    </row>
    <row r="9116" spans="1:46" ht="30">
      <c r="A9116" s="25">
        <f t="shared" si="852"/>
        <v>2013</v>
      </c>
      <c r="B9116" s="26" t="str">
        <f t="shared" si="853"/>
        <v>Solar Partners</v>
      </c>
      <c r="C9116" s="127" t="str">
        <f t="shared" si="854"/>
        <v>Ivanpah Solar Electric Generating System</v>
      </c>
      <c r="D9116" s="123" t="str">
        <f t="shared" si="855"/>
        <v>Solar Power Tower</v>
      </c>
      <c r="E9116" s="26">
        <f t="shared" si="856"/>
        <v>0</v>
      </c>
      <c r="F9116" s="27">
        <f t="shared" si="857"/>
        <v>0</v>
      </c>
      <c r="G9116" s="28"/>
      <c r="H9116" s="131"/>
      <c r="J9116" s="29" t="e">
        <f>VLOOKUP(H9116,'Drop Down Menus'!A:B,2,FALSE)</f>
        <v>#N/A</v>
      </c>
      <c r="L9116" s="48"/>
      <c r="M9116" s="48"/>
      <c r="N9116" s="135"/>
      <c r="R9116" s="144"/>
      <c r="U9116" s="148"/>
      <c r="V9116" s="25"/>
      <c r="Y9116" s="32"/>
      <c r="AG9116" s="29"/>
      <c r="AH9116" s="34"/>
      <c r="AM9116" s="28"/>
      <c r="AN9116" s="28"/>
      <c r="AO9116" s="28"/>
      <c r="AP9116" s="25"/>
      <c r="AQ9116" s="29"/>
      <c r="AR9116" s="30"/>
      <c r="AT9116" s="30"/>
    </row>
    <row r="9117" spans="1:46" ht="30">
      <c r="A9117" s="25">
        <f t="shared" si="852"/>
        <v>2013</v>
      </c>
      <c r="B9117" s="26" t="str">
        <f t="shared" si="853"/>
        <v>Solar Partners</v>
      </c>
      <c r="C9117" s="127" t="str">
        <f t="shared" si="854"/>
        <v>Ivanpah Solar Electric Generating System</v>
      </c>
      <c r="D9117" s="123" t="str">
        <f t="shared" si="855"/>
        <v>Solar Power Tower</v>
      </c>
      <c r="E9117" s="26">
        <f t="shared" si="856"/>
        <v>0</v>
      </c>
      <c r="F9117" s="27">
        <f t="shared" si="857"/>
        <v>0</v>
      </c>
      <c r="G9117" s="28"/>
      <c r="H9117" s="131"/>
      <c r="J9117" s="29" t="e">
        <f>VLOOKUP(H9117,'Drop Down Menus'!A:B,2,FALSE)</f>
        <v>#N/A</v>
      </c>
      <c r="L9117" s="48"/>
      <c r="M9117" s="48"/>
      <c r="N9117" s="135"/>
      <c r="R9117" s="144"/>
      <c r="U9117" s="148"/>
      <c r="V9117" s="25"/>
      <c r="Y9117" s="32"/>
      <c r="AG9117" s="29"/>
      <c r="AH9117" s="34"/>
      <c r="AM9117" s="28"/>
      <c r="AN9117" s="28"/>
      <c r="AO9117" s="28"/>
      <c r="AP9117" s="25"/>
      <c r="AQ9117" s="29"/>
      <c r="AR9117" s="30"/>
      <c r="AT9117" s="30"/>
    </row>
    <row r="9118" spans="1:46" ht="30">
      <c r="A9118" s="25">
        <f t="shared" si="852"/>
        <v>2013</v>
      </c>
      <c r="B9118" s="26" t="str">
        <f t="shared" si="853"/>
        <v>Solar Partners</v>
      </c>
      <c r="C9118" s="127" t="str">
        <f t="shared" si="854"/>
        <v>Ivanpah Solar Electric Generating System</v>
      </c>
      <c r="D9118" s="123" t="str">
        <f t="shared" si="855"/>
        <v>Solar Power Tower</v>
      </c>
      <c r="E9118" s="26">
        <f t="shared" si="856"/>
        <v>0</v>
      </c>
      <c r="F9118" s="27">
        <f t="shared" si="857"/>
        <v>0</v>
      </c>
      <c r="G9118" s="28"/>
      <c r="H9118" s="131"/>
      <c r="J9118" s="29" t="e">
        <f>VLOOKUP(H9118,'Drop Down Menus'!A:B,2,FALSE)</f>
        <v>#N/A</v>
      </c>
      <c r="L9118" s="48"/>
      <c r="M9118" s="48"/>
      <c r="N9118" s="135"/>
      <c r="R9118" s="144"/>
      <c r="U9118" s="148"/>
      <c r="V9118" s="25"/>
      <c r="Y9118" s="32"/>
      <c r="AG9118" s="29"/>
      <c r="AH9118" s="34"/>
      <c r="AM9118" s="28"/>
      <c r="AN9118" s="28"/>
      <c r="AO9118" s="28"/>
      <c r="AP9118" s="25"/>
      <c r="AQ9118" s="29"/>
      <c r="AR9118" s="30"/>
      <c r="AT9118" s="30"/>
    </row>
    <row r="9119" spans="1:46" ht="30">
      <c r="A9119" s="25">
        <f t="shared" si="852"/>
        <v>2013</v>
      </c>
      <c r="B9119" s="26" t="str">
        <f t="shared" si="853"/>
        <v>Solar Partners</v>
      </c>
      <c r="C9119" s="127" t="str">
        <f t="shared" si="854"/>
        <v>Ivanpah Solar Electric Generating System</v>
      </c>
      <c r="D9119" s="123" t="str">
        <f t="shared" si="855"/>
        <v>Solar Power Tower</v>
      </c>
      <c r="E9119" s="26">
        <f t="shared" si="856"/>
        <v>0</v>
      </c>
      <c r="F9119" s="27">
        <f t="shared" si="857"/>
        <v>0</v>
      </c>
      <c r="G9119" s="28"/>
      <c r="H9119" s="131"/>
      <c r="J9119" s="29" t="e">
        <f>VLOOKUP(H9119,'Drop Down Menus'!A:B,2,FALSE)</f>
        <v>#N/A</v>
      </c>
      <c r="L9119" s="48"/>
      <c r="M9119" s="48"/>
      <c r="N9119" s="135"/>
      <c r="R9119" s="144"/>
      <c r="U9119" s="148"/>
      <c r="V9119" s="25"/>
      <c r="Y9119" s="32"/>
      <c r="AG9119" s="29"/>
      <c r="AH9119" s="34"/>
      <c r="AM9119" s="28"/>
      <c r="AN9119" s="28"/>
      <c r="AO9119" s="28"/>
      <c r="AP9119" s="25"/>
      <c r="AQ9119" s="29"/>
      <c r="AR9119" s="30"/>
      <c r="AT9119" s="30"/>
    </row>
    <row r="9120" spans="1:46" ht="30">
      <c r="A9120" s="25">
        <f t="shared" si="852"/>
        <v>2013</v>
      </c>
      <c r="B9120" s="26" t="str">
        <f t="shared" si="853"/>
        <v>Solar Partners</v>
      </c>
      <c r="C9120" s="127" t="str">
        <f t="shared" si="854"/>
        <v>Ivanpah Solar Electric Generating System</v>
      </c>
      <c r="D9120" s="123" t="str">
        <f t="shared" si="855"/>
        <v>Solar Power Tower</v>
      </c>
      <c r="E9120" s="26">
        <f t="shared" si="856"/>
        <v>0</v>
      </c>
      <c r="F9120" s="27">
        <f t="shared" si="857"/>
        <v>0</v>
      </c>
      <c r="G9120" s="28"/>
      <c r="H9120" s="131"/>
      <c r="J9120" s="29" t="e">
        <f>VLOOKUP(H9120,'Drop Down Menus'!A:B,2,FALSE)</f>
        <v>#N/A</v>
      </c>
      <c r="L9120" s="48"/>
      <c r="M9120" s="48"/>
      <c r="N9120" s="135"/>
      <c r="R9120" s="144"/>
      <c r="U9120" s="148"/>
      <c r="V9120" s="25"/>
      <c r="Y9120" s="32"/>
      <c r="AG9120" s="29"/>
      <c r="AH9120" s="34"/>
      <c r="AM9120" s="28"/>
      <c r="AN9120" s="28"/>
      <c r="AO9120" s="28"/>
      <c r="AP9120" s="25"/>
      <c r="AQ9120" s="29"/>
      <c r="AR9120" s="30"/>
      <c r="AT9120" s="30"/>
    </row>
    <row r="9121" spans="1:46" ht="30">
      <c r="A9121" s="25">
        <f t="shared" si="852"/>
        <v>2013</v>
      </c>
      <c r="B9121" s="26" t="str">
        <f t="shared" si="853"/>
        <v>Solar Partners</v>
      </c>
      <c r="C9121" s="127" t="str">
        <f t="shared" si="854"/>
        <v>Ivanpah Solar Electric Generating System</v>
      </c>
      <c r="D9121" s="123" t="str">
        <f t="shared" si="855"/>
        <v>Solar Power Tower</v>
      </c>
      <c r="E9121" s="26">
        <f t="shared" si="856"/>
        <v>0</v>
      </c>
      <c r="F9121" s="27">
        <f t="shared" si="857"/>
        <v>0</v>
      </c>
      <c r="G9121" s="28"/>
      <c r="H9121" s="131"/>
      <c r="J9121" s="29" t="e">
        <f>VLOOKUP(H9121,'Drop Down Menus'!A:B,2,FALSE)</f>
        <v>#N/A</v>
      </c>
      <c r="L9121" s="48"/>
      <c r="M9121" s="48"/>
      <c r="N9121" s="135"/>
      <c r="R9121" s="144"/>
      <c r="U9121" s="148"/>
      <c r="V9121" s="25"/>
      <c r="Y9121" s="32"/>
      <c r="AG9121" s="29"/>
      <c r="AH9121" s="34"/>
      <c r="AM9121" s="28"/>
      <c r="AN9121" s="28"/>
      <c r="AO9121" s="28"/>
      <c r="AP9121" s="25"/>
      <c r="AQ9121" s="29"/>
      <c r="AR9121" s="30"/>
      <c r="AT9121" s="30"/>
    </row>
    <row r="9122" spans="1:46" ht="30">
      <c r="A9122" s="25">
        <f t="shared" si="852"/>
        <v>2013</v>
      </c>
      <c r="B9122" s="26" t="str">
        <f t="shared" si="853"/>
        <v>Solar Partners</v>
      </c>
      <c r="C9122" s="127" t="str">
        <f t="shared" si="854"/>
        <v>Ivanpah Solar Electric Generating System</v>
      </c>
      <c r="D9122" s="123" t="str">
        <f t="shared" si="855"/>
        <v>Solar Power Tower</v>
      </c>
      <c r="E9122" s="26">
        <f t="shared" si="856"/>
        <v>0</v>
      </c>
      <c r="F9122" s="27">
        <f t="shared" si="857"/>
        <v>0</v>
      </c>
      <c r="G9122" s="28"/>
      <c r="H9122" s="131"/>
      <c r="J9122" s="29" t="e">
        <f>VLOOKUP(H9122,'Drop Down Menus'!A:B,2,FALSE)</f>
        <v>#N/A</v>
      </c>
      <c r="L9122" s="48"/>
      <c r="M9122" s="48"/>
      <c r="N9122" s="135"/>
      <c r="R9122" s="144"/>
      <c r="U9122" s="148"/>
      <c r="V9122" s="25"/>
      <c r="Y9122" s="32"/>
      <c r="AG9122" s="29"/>
      <c r="AH9122" s="34"/>
      <c r="AM9122" s="28"/>
      <c r="AN9122" s="28"/>
      <c r="AO9122" s="28"/>
      <c r="AP9122" s="25"/>
      <c r="AQ9122" s="29"/>
      <c r="AR9122" s="30"/>
      <c r="AT9122" s="30"/>
    </row>
    <row r="9123" spans="1:46" ht="30">
      <c r="A9123" s="25">
        <f t="shared" si="852"/>
        <v>2013</v>
      </c>
      <c r="B9123" s="26" t="str">
        <f t="shared" si="853"/>
        <v>Solar Partners</v>
      </c>
      <c r="C9123" s="127" t="str">
        <f t="shared" si="854"/>
        <v>Ivanpah Solar Electric Generating System</v>
      </c>
      <c r="D9123" s="123" t="str">
        <f t="shared" si="855"/>
        <v>Solar Power Tower</v>
      </c>
      <c r="E9123" s="26">
        <f t="shared" si="856"/>
        <v>0</v>
      </c>
      <c r="F9123" s="27">
        <f t="shared" si="857"/>
        <v>0</v>
      </c>
      <c r="G9123" s="28"/>
      <c r="H9123" s="131"/>
      <c r="J9123" s="29" t="e">
        <f>VLOOKUP(H9123,'Drop Down Menus'!A:B,2,FALSE)</f>
        <v>#N/A</v>
      </c>
      <c r="L9123" s="48"/>
      <c r="M9123" s="48"/>
      <c r="N9123" s="135"/>
      <c r="R9123" s="144"/>
      <c r="U9123" s="148"/>
      <c r="V9123" s="25"/>
      <c r="Y9123" s="32"/>
      <c r="AG9123" s="29"/>
      <c r="AH9123" s="34"/>
      <c r="AM9123" s="28"/>
      <c r="AN9123" s="28"/>
      <c r="AO9123" s="28"/>
      <c r="AP9123" s="25"/>
      <c r="AQ9123" s="29"/>
      <c r="AR9123" s="30"/>
      <c r="AT9123" s="30"/>
    </row>
    <row r="9124" spans="1:46" ht="30">
      <c r="A9124" s="25">
        <f t="shared" si="852"/>
        <v>2013</v>
      </c>
      <c r="B9124" s="26" t="str">
        <f t="shared" si="853"/>
        <v>Solar Partners</v>
      </c>
      <c r="C9124" s="127" t="str">
        <f t="shared" si="854"/>
        <v>Ivanpah Solar Electric Generating System</v>
      </c>
      <c r="D9124" s="123" t="str">
        <f t="shared" si="855"/>
        <v>Solar Power Tower</v>
      </c>
      <c r="E9124" s="26">
        <f t="shared" si="856"/>
        <v>0</v>
      </c>
      <c r="F9124" s="27">
        <f t="shared" si="857"/>
        <v>0</v>
      </c>
      <c r="G9124" s="28"/>
      <c r="H9124" s="131"/>
      <c r="J9124" s="29" t="e">
        <f>VLOOKUP(H9124,'Drop Down Menus'!A:B,2,FALSE)</f>
        <v>#N/A</v>
      </c>
      <c r="L9124" s="48"/>
      <c r="M9124" s="48"/>
      <c r="N9124" s="135"/>
      <c r="R9124" s="144"/>
      <c r="U9124" s="148"/>
      <c r="V9124" s="25"/>
      <c r="Y9124" s="32"/>
      <c r="AG9124" s="29"/>
      <c r="AH9124" s="34"/>
      <c r="AM9124" s="28"/>
      <c r="AN9124" s="28"/>
      <c r="AO9124" s="28"/>
      <c r="AP9124" s="25"/>
      <c r="AQ9124" s="29"/>
      <c r="AR9124" s="30"/>
      <c r="AT9124" s="30"/>
    </row>
    <row r="9125" spans="1:46" ht="30">
      <c r="A9125" s="25">
        <f t="shared" si="852"/>
        <v>2013</v>
      </c>
      <c r="B9125" s="26" t="str">
        <f t="shared" si="853"/>
        <v>Solar Partners</v>
      </c>
      <c r="C9125" s="127" t="str">
        <f t="shared" si="854"/>
        <v>Ivanpah Solar Electric Generating System</v>
      </c>
      <c r="D9125" s="123" t="str">
        <f t="shared" si="855"/>
        <v>Solar Power Tower</v>
      </c>
      <c r="E9125" s="26">
        <f t="shared" si="856"/>
        <v>0</v>
      </c>
      <c r="F9125" s="27">
        <f t="shared" si="857"/>
        <v>0</v>
      </c>
      <c r="G9125" s="28"/>
      <c r="H9125" s="131"/>
      <c r="J9125" s="29" t="e">
        <f>VLOOKUP(H9125,'Drop Down Menus'!A:B,2,FALSE)</f>
        <v>#N/A</v>
      </c>
      <c r="L9125" s="48"/>
      <c r="M9125" s="48"/>
      <c r="N9125" s="135"/>
      <c r="R9125" s="144"/>
      <c r="U9125" s="148"/>
      <c r="V9125" s="25"/>
      <c r="Y9125" s="32"/>
      <c r="AG9125" s="29"/>
      <c r="AH9125" s="34"/>
      <c r="AM9125" s="28"/>
      <c r="AN9125" s="28"/>
      <c r="AO9125" s="28"/>
      <c r="AP9125" s="25"/>
      <c r="AQ9125" s="29"/>
      <c r="AR9125" s="30"/>
      <c r="AT9125" s="30"/>
    </row>
    <row r="9126" spans="1:46" ht="30">
      <c r="A9126" s="25">
        <f t="shared" si="852"/>
        <v>2013</v>
      </c>
      <c r="B9126" s="26" t="str">
        <f t="shared" si="853"/>
        <v>Solar Partners</v>
      </c>
      <c r="C9126" s="127" t="str">
        <f t="shared" si="854"/>
        <v>Ivanpah Solar Electric Generating System</v>
      </c>
      <c r="D9126" s="123" t="str">
        <f t="shared" si="855"/>
        <v>Solar Power Tower</v>
      </c>
      <c r="E9126" s="26">
        <f t="shared" si="856"/>
        <v>0</v>
      </c>
      <c r="F9126" s="27">
        <f t="shared" si="857"/>
        <v>0</v>
      </c>
      <c r="G9126" s="28"/>
      <c r="H9126" s="131"/>
      <c r="J9126" s="29" t="e">
        <f>VLOOKUP(H9126,'Drop Down Menus'!A:B,2,FALSE)</f>
        <v>#N/A</v>
      </c>
      <c r="L9126" s="48"/>
      <c r="M9126" s="48"/>
      <c r="N9126" s="135"/>
      <c r="R9126" s="144"/>
      <c r="U9126" s="148"/>
      <c r="V9126" s="25"/>
      <c r="Y9126" s="32"/>
      <c r="AG9126" s="29"/>
      <c r="AH9126" s="34"/>
      <c r="AM9126" s="28"/>
      <c r="AN9126" s="28"/>
      <c r="AO9126" s="28"/>
      <c r="AP9126" s="25"/>
      <c r="AQ9126" s="29"/>
      <c r="AR9126" s="30"/>
      <c r="AT9126" s="30"/>
    </row>
    <row r="9127" spans="1:46" ht="30">
      <c r="A9127" s="25">
        <f t="shared" si="852"/>
        <v>2013</v>
      </c>
      <c r="B9127" s="26" t="str">
        <f t="shared" si="853"/>
        <v>Solar Partners</v>
      </c>
      <c r="C9127" s="127" t="str">
        <f t="shared" si="854"/>
        <v>Ivanpah Solar Electric Generating System</v>
      </c>
      <c r="D9127" s="123" t="str">
        <f t="shared" si="855"/>
        <v>Solar Power Tower</v>
      </c>
      <c r="E9127" s="26">
        <f t="shared" si="856"/>
        <v>0</v>
      </c>
      <c r="F9127" s="27">
        <f t="shared" si="857"/>
        <v>0</v>
      </c>
      <c r="G9127" s="28"/>
      <c r="H9127" s="131"/>
      <c r="J9127" s="29" t="e">
        <f>VLOOKUP(H9127,'Drop Down Menus'!A:B,2,FALSE)</f>
        <v>#N/A</v>
      </c>
      <c r="L9127" s="48"/>
      <c r="M9127" s="48"/>
      <c r="N9127" s="135"/>
      <c r="R9127" s="144"/>
      <c r="U9127" s="148"/>
      <c r="V9127" s="25"/>
      <c r="Y9127" s="32"/>
      <c r="AG9127" s="29"/>
      <c r="AH9127" s="34"/>
      <c r="AM9127" s="28"/>
      <c r="AN9127" s="28"/>
      <c r="AO9127" s="28"/>
      <c r="AP9127" s="25"/>
      <c r="AQ9127" s="29"/>
      <c r="AR9127" s="30"/>
      <c r="AT9127" s="30"/>
    </row>
    <row r="9128" spans="1:46" ht="30">
      <c r="A9128" s="25">
        <f t="shared" si="852"/>
        <v>2013</v>
      </c>
      <c r="B9128" s="26" t="str">
        <f t="shared" si="853"/>
        <v>Solar Partners</v>
      </c>
      <c r="C9128" s="127" t="str">
        <f t="shared" si="854"/>
        <v>Ivanpah Solar Electric Generating System</v>
      </c>
      <c r="D9128" s="123" t="str">
        <f t="shared" si="855"/>
        <v>Solar Power Tower</v>
      </c>
      <c r="E9128" s="26">
        <f t="shared" si="856"/>
        <v>0</v>
      </c>
      <c r="F9128" s="27">
        <f t="shared" si="857"/>
        <v>0</v>
      </c>
      <c r="G9128" s="28"/>
      <c r="H9128" s="131"/>
      <c r="J9128" s="29" t="e">
        <f>VLOOKUP(H9128,'Drop Down Menus'!A:B,2,FALSE)</f>
        <v>#N/A</v>
      </c>
      <c r="L9128" s="48"/>
      <c r="M9128" s="48"/>
      <c r="N9128" s="135"/>
      <c r="R9128" s="144"/>
      <c r="U9128" s="148"/>
      <c r="V9128" s="25"/>
      <c r="Y9128" s="32"/>
      <c r="AG9128" s="29"/>
      <c r="AH9128" s="34"/>
      <c r="AM9128" s="28"/>
      <c r="AN9128" s="28"/>
      <c r="AO9128" s="28"/>
      <c r="AP9128" s="25"/>
      <c r="AQ9128" s="29"/>
      <c r="AR9128" s="30"/>
      <c r="AT9128" s="30"/>
    </row>
    <row r="9129" spans="1:46" ht="30">
      <c r="A9129" s="25">
        <f t="shared" si="852"/>
        <v>2013</v>
      </c>
      <c r="B9129" s="26" t="str">
        <f t="shared" si="853"/>
        <v>Solar Partners</v>
      </c>
      <c r="C9129" s="127" t="str">
        <f t="shared" si="854"/>
        <v>Ivanpah Solar Electric Generating System</v>
      </c>
      <c r="D9129" s="123" t="str">
        <f t="shared" si="855"/>
        <v>Solar Power Tower</v>
      </c>
      <c r="E9129" s="26">
        <f t="shared" si="856"/>
        <v>0</v>
      </c>
      <c r="F9129" s="27">
        <f t="shared" si="857"/>
        <v>0</v>
      </c>
      <c r="G9129" s="28"/>
      <c r="H9129" s="131"/>
      <c r="J9129" s="29" t="e">
        <f>VLOOKUP(H9129,'Drop Down Menus'!A:B,2,FALSE)</f>
        <v>#N/A</v>
      </c>
      <c r="L9129" s="48"/>
      <c r="M9129" s="48"/>
      <c r="N9129" s="135"/>
      <c r="R9129" s="144"/>
      <c r="U9129" s="148"/>
      <c r="V9129" s="25"/>
      <c r="Y9129" s="32"/>
      <c r="AG9129" s="29"/>
      <c r="AH9129" s="34"/>
      <c r="AM9129" s="28"/>
      <c r="AN9129" s="28"/>
      <c r="AO9129" s="28"/>
      <c r="AP9129" s="25"/>
      <c r="AQ9129" s="29"/>
      <c r="AR9129" s="30"/>
      <c r="AT9129" s="30"/>
    </row>
    <row r="9130" spans="1:46" ht="30">
      <c r="A9130" s="25">
        <f t="shared" si="852"/>
        <v>2013</v>
      </c>
      <c r="B9130" s="26" t="str">
        <f t="shared" si="853"/>
        <v>Solar Partners</v>
      </c>
      <c r="C9130" s="127" t="str">
        <f t="shared" si="854"/>
        <v>Ivanpah Solar Electric Generating System</v>
      </c>
      <c r="D9130" s="123" t="str">
        <f t="shared" si="855"/>
        <v>Solar Power Tower</v>
      </c>
      <c r="E9130" s="26">
        <f t="shared" si="856"/>
        <v>0</v>
      </c>
      <c r="F9130" s="27">
        <f t="shared" si="857"/>
        <v>0</v>
      </c>
      <c r="G9130" s="28"/>
      <c r="H9130" s="131"/>
      <c r="J9130" s="29" t="e">
        <f>VLOOKUP(H9130,'Drop Down Menus'!A:B,2,FALSE)</f>
        <v>#N/A</v>
      </c>
      <c r="L9130" s="48"/>
      <c r="M9130" s="48"/>
      <c r="N9130" s="135"/>
      <c r="R9130" s="144"/>
      <c r="U9130" s="148"/>
      <c r="V9130" s="25"/>
      <c r="Y9130" s="32"/>
      <c r="AG9130" s="29"/>
      <c r="AH9130" s="34"/>
      <c r="AM9130" s="28"/>
      <c r="AN9130" s="28"/>
      <c r="AO9130" s="28"/>
      <c r="AP9130" s="25"/>
      <c r="AQ9130" s="29"/>
      <c r="AR9130" s="30"/>
      <c r="AT9130" s="30"/>
    </row>
    <row r="9131" spans="1:46" ht="30">
      <c r="A9131" s="25">
        <f t="shared" si="852"/>
        <v>2013</v>
      </c>
      <c r="B9131" s="26" t="str">
        <f t="shared" si="853"/>
        <v>Solar Partners</v>
      </c>
      <c r="C9131" s="127" t="str">
        <f t="shared" si="854"/>
        <v>Ivanpah Solar Electric Generating System</v>
      </c>
      <c r="D9131" s="123" t="str">
        <f t="shared" si="855"/>
        <v>Solar Power Tower</v>
      </c>
      <c r="E9131" s="26">
        <f t="shared" si="856"/>
        <v>0</v>
      </c>
      <c r="F9131" s="27">
        <f t="shared" si="857"/>
        <v>0</v>
      </c>
      <c r="G9131" s="28"/>
      <c r="H9131" s="131"/>
      <c r="J9131" s="29" t="e">
        <f>VLOOKUP(H9131,'Drop Down Menus'!A:B,2,FALSE)</f>
        <v>#N/A</v>
      </c>
      <c r="L9131" s="48"/>
      <c r="M9131" s="48"/>
      <c r="N9131" s="135"/>
      <c r="R9131" s="144"/>
      <c r="U9131" s="148"/>
      <c r="V9131" s="25"/>
      <c r="Y9131" s="32"/>
      <c r="AG9131" s="29"/>
      <c r="AH9131" s="34"/>
      <c r="AM9131" s="28"/>
      <c r="AN9131" s="28"/>
      <c r="AO9131" s="28"/>
      <c r="AP9131" s="25"/>
      <c r="AQ9131" s="29"/>
      <c r="AR9131" s="30"/>
      <c r="AT9131" s="30"/>
    </row>
    <row r="9132" spans="1:46" ht="30">
      <c r="A9132" s="25">
        <f t="shared" si="852"/>
        <v>2013</v>
      </c>
      <c r="B9132" s="26" t="str">
        <f t="shared" si="853"/>
        <v>Solar Partners</v>
      </c>
      <c r="C9132" s="127" t="str">
        <f t="shared" si="854"/>
        <v>Ivanpah Solar Electric Generating System</v>
      </c>
      <c r="D9132" s="123" t="str">
        <f t="shared" si="855"/>
        <v>Solar Power Tower</v>
      </c>
      <c r="E9132" s="26">
        <f t="shared" si="856"/>
        <v>0</v>
      </c>
      <c r="F9132" s="27">
        <f t="shared" si="857"/>
        <v>0</v>
      </c>
      <c r="G9132" s="28"/>
      <c r="H9132" s="131"/>
      <c r="J9132" s="29" t="e">
        <f>VLOOKUP(H9132,'Drop Down Menus'!A:B,2,FALSE)</f>
        <v>#N/A</v>
      </c>
      <c r="L9132" s="48"/>
      <c r="M9132" s="48"/>
      <c r="N9132" s="135"/>
      <c r="R9132" s="144"/>
      <c r="U9132" s="148"/>
      <c r="V9132" s="25"/>
      <c r="Y9132" s="32"/>
      <c r="AG9132" s="29"/>
      <c r="AH9132" s="34"/>
      <c r="AM9132" s="28"/>
      <c r="AN9132" s="28"/>
      <c r="AO9132" s="28"/>
      <c r="AP9132" s="25"/>
      <c r="AQ9132" s="29"/>
      <c r="AR9132" s="30"/>
      <c r="AT9132" s="30"/>
    </row>
    <row r="9133" spans="1:46" ht="30">
      <c r="A9133" s="25">
        <f t="shared" si="852"/>
        <v>2013</v>
      </c>
      <c r="B9133" s="26" t="str">
        <f t="shared" si="853"/>
        <v>Solar Partners</v>
      </c>
      <c r="C9133" s="127" t="str">
        <f t="shared" si="854"/>
        <v>Ivanpah Solar Electric Generating System</v>
      </c>
      <c r="D9133" s="123" t="str">
        <f t="shared" si="855"/>
        <v>Solar Power Tower</v>
      </c>
      <c r="E9133" s="26">
        <f t="shared" si="856"/>
        <v>0</v>
      </c>
      <c r="F9133" s="27">
        <f t="shared" si="857"/>
        <v>0</v>
      </c>
      <c r="G9133" s="28"/>
      <c r="H9133" s="131"/>
      <c r="J9133" s="29" t="e">
        <f>VLOOKUP(H9133,'Drop Down Menus'!A:B,2,FALSE)</f>
        <v>#N/A</v>
      </c>
      <c r="L9133" s="48"/>
      <c r="M9133" s="48"/>
      <c r="N9133" s="135"/>
      <c r="R9133" s="144"/>
      <c r="U9133" s="148"/>
      <c r="V9133" s="25"/>
      <c r="Y9133" s="32"/>
      <c r="AG9133" s="29"/>
      <c r="AH9133" s="34"/>
      <c r="AM9133" s="28"/>
      <c r="AN9133" s="28"/>
      <c r="AO9133" s="28"/>
      <c r="AP9133" s="25"/>
      <c r="AQ9133" s="29"/>
      <c r="AR9133" s="30"/>
      <c r="AT9133" s="30"/>
    </row>
    <row r="9134" spans="1:46" ht="30">
      <c r="A9134" s="25">
        <f t="shared" si="852"/>
        <v>2013</v>
      </c>
      <c r="B9134" s="26" t="str">
        <f t="shared" si="853"/>
        <v>Solar Partners</v>
      </c>
      <c r="C9134" s="127" t="str">
        <f t="shared" si="854"/>
        <v>Ivanpah Solar Electric Generating System</v>
      </c>
      <c r="D9134" s="123" t="str">
        <f t="shared" si="855"/>
        <v>Solar Power Tower</v>
      </c>
      <c r="E9134" s="26">
        <f t="shared" si="856"/>
        <v>0</v>
      </c>
      <c r="F9134" s="27">
        <f t="shared" si="857"/>
        <v>0</v>
      </c>
      <c r="G9134" s="28"/>
      <c r="H9134" s="131"/>
      <c r="J9134" s="29" t="e">
        <f>VLOOKUP(H9134,'Drop Down Menus'!A:B,2,FALSE)</f>
        <v>#N/A</v>
      </c>
      <c r="L9134" s="48"/>
      <c r="M9134" s="48"/>
      <c r="N9134" s="135"/>
      <c r="R9134" s="144"/>
      <c r="U9134" s="148"/>
      <c r="V9134" s="25"/>
      <c r="Y9134" s="32"/>
      <c r="AG9134" s="29"/>
      <c r="AH9134" s="34"/>
      <c r="AM9134" s="28"/>
      <c r="AN9134" s="28"/>
      <c r="AO9134" s="28"/>
      <c r="AP9134" s="25"/>
      <c r="AQ9134" s="29"/>
      <c r="AR9134" s="30"/>
      <c r="AT9134" s="30"/>
    </row>
    <row r="9135" spans="1:46" ht="30">
      <c r="A9135" s="25">
        <f t="shared" si="852"/>
        <v>2013</v>
      </c>
      <c r="B9135" s="26" t="str">
        <f t="shared" si="853"/>
        <v>Solar Partners</v>
      </c>
      <c r="C9135" s="127" t="str">
        <f t="shared" si="854"/>
        <v>Ivanpah Solar Electric Generating System</v>
      </c>
      <c r="D9135" s="123" t="str">
        <f t="shared" si="855"/>
        <v>Solar Power Tower</v>
      </c>
      <c r="E9135" s="26">
        <f t="shared" si="856"/>
        <v>0</v>
      </c>
      <c r="F9135" s="27">
        <f t="shared" si="857"/>
        <v>0</v>
      </c>
      <c r="G9135" s="28"/>
      <c r="H9135" s="131"/>
      <c r="J9135" s="29" t="e">
        <f>VLOOKUP(H9135,'Drop Down Menus'!A:B,2,FALSE)</f>
        <v>#N/A</v>
      </c>
      <c r="L9135" s="48"/>
      <c r="M9135" s="48"/>
      <c r="N9135" s="135"/>
      <c r="R9135" s="144"/>
      <c r="U9135" s="148"/>
      <c r="V9135" s="25"/>
      <c r="Y9135" s="32"/>
      <c r="AG9135" s="29"/>
      <c r="AH9135" s="34"/>
      <c r="AM9135" s="28"/>
      <c r="AN9135" s="28"/>
      <c r="AO9135" s="28"/>
      <c r="AP9135" s="25"/>
      <c r="AQ9135" s="29"/>
      <c r="AR9135" s="30"/>
      <c r="AT9135" s="30"/>
    </row>
    <row r="9136" spans="1:46" ht="30">
      <c r="A9136" s="25">
        <f t="shared" si="852"/>
        <v>2013</v>
      </c>
      <c r="B9136" s="26" t="str">
        <f t="shared" si="853"/>
        <v>Solar Partners</v>
      </c>
      <c r="C9136" s="127" t="str">
        <f t="shared" si="854"/>
        <v>Ivanpah Solar Electric Generating System</v>
      </c>
      <c r="D9136" s="123" t="str">
        <f t="shared" si="855"/>
        <v>Solar Power Tower</v>
      </c>
      <c r="E9136" s="26">
        <f t="shared" si="856"/>
        <v>0</v>
      </c>
      <c r="F9136" s="27">
        <f t="shared" si="857"/>
        <v>0</v>
      </c>
      <c r="G9136" s="28"/>
      <c r="H9136" s="131"/>
      <c r="J9136" s="29" t="e">
        <f>VLOOKUP(H9136,'Drop Down Menus'!A:B,2,FALSE)</f>
        <v>#N/A</v>
      </c>
      <c r="L9136" s="48"/>
      <c r="M9136" s="48"/>
      <c r="N9136" s="135"/>
      <c r="R9136" s="144"/>
      <c r="U9136" s="148"/>
      <c r="V9136" s="25"/>
      <c r="Y9136" s="32"/>
      <c r="AG9136" s="29"/>
      <c r="AH9136" s="34"/>
      <c r="AM9136" s="28"/>
      <c r="AN9136" s="28"/>
      <c r="AO9136" s="28"/>
      <c r="AP9136" s="25"/>
      <c r="AQ9136" s="29"/>
      <c r="AR9136" s="30"/>
      <c r="AT9136" s="30"/>
    </row>
    <row r="9137" spans="1:46" ht="30">
      <c r="A9137" s="25">
        <f t="shared" si="852"/>
        <v>2013</v>
      </c>
      <c r="B9137" s="26" t="str">
        <f t="shared" si="853"/>
        <v>Solar Partners</v>
      </c>
      <c r="C9137" s="127" t="str">
        <f t="shared" si="854"/>
        <v>Ivanpah Solar Electric Generating System</v>
      </c>
      <c r="D9137" s="123" t="str">
        <f t="shared" si="855"/>
        <v>Solar Power Tower</v>
      </c>
      <c r="E9137" s="26">
        <f t="shared" si="856"/>
        <v>0</v>
      </c>
      <c r="F9137" s="27">
        <f t="shared" si="857"/>
        <v>0</v>
      </c>
      <c r="G9137" s="28"/>
      <c r="H9137" s="131"/>
      <c r="J9137" s="29" t="e">
        <f>VLOOKUP(H9137,'Drop Down Menus'!A:B,2,FALSE)</f>
        <v>#N/A</v>
      </c>
      <c r="L9137" s="48"/>
      <c r="M9137" s="48"/>
      <c r="N9137" s="135"/>
      <c r="R9137" s="144"/>
      <c r="U9137" s="148"/>
      <c r="V9137" s="25"/>
      <c r="Y9137" s="32"/>
      <c r="AG9137" s="29"/>
      <c r="AH9137" s="34"/>
      <c r="AM9137" s="28"/>
      <c r="AN9137" s="28"/>
      <c r="AO9137" s="28"/>
      <c r="AP9137" s="25"/>
      <c r="AQ9137" s="29"/>
      <c r="AR9137" s="30"/>
      <c r="AT9137" s="30"/>
    </row>
    <row r="9138" spans="1:46" ht="30">
      <c r="A9138" s="25">
        <f t="shared" si="852"/>
        <v>2013</v>
      </c>
      <c r="B9138" s="26" t="str">
        <f t="shared" si="853"/>
        <v>Solar Partners</v>
      </c>
      <c r="C9138" s="127" t="str">
        <f t="shared" si="854"/>
        <v>Ivanpah Solar Electric Generating System</v>
      </c>
      <c r="D9138" s="123" t="str">
        <f t="shared" si="855"/>
        <v>Solar Power Tower</v>
      </c>
      <c r="E9138" s="26">
        <f t="shared" si="856"/>
        <v>0</v>
      </c>
      <c r="F9138" s="27">
        <f t="shared" si="857"/>
        <v>0</v>
      </c>
      <c r="G9138" s="28"/>
      <c r="H9138" s="131"/>
      <c r="J9138" s="29" t="e">
        <f>VLOOKUP(H9138,'Drop Down Menus'!A:B,2,FALSE)</f>
        <v>#N/A</v>
      </c>
      <c r="L9138" s="48"/>
      <c r="M9138" s="48"/>
      <c r="N9138" s="135"/>
      <c r="R9138" s="144"/>
      <c r="U9138" s="148"/>
      <c r="V9138" s="25"/>
      <c r="Y9138" s="32"/>
      <c r="AG9138" s="29"/>
      <c r="AH9138" s="34"/>
      <c r="AM9138" s="28"/>
      <c r="AN9138" s="28"/>
      <c r="AO9138" s="28"/>
      <c r="AP9138" s="25"/>
      <c r="AQ9138" s="29"/>
      <c r="AR9138" s="30"/>
      <c r="AT9138" s="30"/>
    </row>
    <row r="9139" spans="1:46" ht="30">
      <c r="A9139" s="25">
        <f t="shared" si="852"/>
        <v>2013</v>
      </c>
      <c r="B9139" s="26" t="str">
        <f t="shared" si="853"/>
        <v>Solar Partners</v>
      </c>
      <c r="C9139" s="127" t="str">
        <f t="shared" si="854"/>
        <v>Ivanpah Solar Electric Generating System</v>
      </c>
      <c r="D9139" s="123" t="str">
        <f t="shared" si="855"/>
        <v>Solar Power Tower</v>
      </c>
      <c r="E9139" s="26">
        <f t="shared" si="856"/>
        <v>0</v>
      </c>
      <c r="F9139" s="27">
        <f t="shared" si="857"/>
        <v>0</v>
      </c>
      <c r="G9139" s="28"/>
      <c r="H9139" s="131"/>
      <c r="J9139" s="29" t="e">
        <f>VLOOKUP(H9139,'Drop Down Menus'!A:B,2,FALSE)</f>
        <v>#N/A</v>
      </c>
      <c r="L9139" s="48"/>
      <c r="M9139" s="48"/>
      <c r="N9139" s="135"/>
      <c r="R9139" s="144"/>
      <c r="U9139" s="148"/>
      <c r="V9139" s="25"/>
      <c r="Y9139" s="32"/>
      <c r="AG9139" s="29"/>
      <c r="AH9139" s="34"/>
      <c r="AM9139" s="28"/>
      <c r="AN9139" s="28"/>
      <c r="AO9139" s="28"/>
      <c r="AP9139" s="25"/>
      <c r="AQ9139" s="29"/>
      <c r="AR9139" s="30"/>
      <c r="AT9139" s="30"/>
    </row>
    <row r="9140" spans="1:46" ht="30">
      <c r="A9140" s="25">
        <f t="shared" si="852"/>
        <v>2013</v>
      </c>
      <c r="B9140" s="26" t="str">
        <f t="shared" si="853"/>
        <v>Solar Partners</v>
      </c>
      <c r="C9140" s="127" t="str">
        <f t="shared" si="854"/>
        <v>Ivanpah Solar Electric Generating System</v>
      </c>
      <c r="D9140" s="123" t="str">
        <f t="shared" si="855"/>
        <v>Solar Power Tower</v>
      </c>
      <c r="E9140" s="26">
        <f t="shared" si="856"/>
        <v>0</v>
      </c>
      <c r="F9140" s="27">
        <f t="shared" si="857"/>
        <v>0</v>
      </c>
      <c r="G9140" s="28"/>
      <c r="H9140" s="131"/>
      <c r="J9140" s="29" t="e">
        <f>VLOOKUP(H9140,'Drop Down Menus'!A:B,2,FALSE)</f>
        <v>#N/A</v>
      </c>
      <c r="L9140" s="48"/>
      <c r="M9140" s="48"/>
      <c r="N9140" s="135"/>
      <c r="R9140" s="144"/>
      <c r="U9140" s="148"/>
      <c r="V9140" s="25"/>
      <c r="Y9140" s="32"/>
      <c r="AG9140" s="29"/>
      <c r="AH9140" s="34"/>
      <c r="AM9140" s="28"/>
      <c r="AN9140" s="28"/>
      <c r="AO9140" s="28"/>
      <c r="AP9140" s="25"/>
      <c r="AQ9140" s="29"/>
      <c r="AR9140" s="30"/>
      <c r="AT9140" s="30"/>
    </row>
    <row r="9141" spans="1:46" ht="30">
      <c r="A9141" s="25">
        <f t="shared" si="852"/>
        <v>2013</v>
      </c>
      <c r="B9141" s="26" t="str">
        <f t="shared" si="853"/>
        <v>Solar Partners</v>
      </c>
      <c r="C9141" s="127" t="str">
        <f t="shared" si="854"/>
        <v>Ivanpah Solar Electric Generating System</v>
      </c>
      <c r="D9141" s="123" t="str">
        <f t="shared" si="855"/>
        <v>Solar Power Tower</v>
      </c>
      <c r="E9141" s="26">
        <f t="shared" si="856"/>
        <v>0</v>
      </c>
      <c r="F9141" s="27">
        <f t="shared" si="857"/>
        <v>0</v>
      </c>
      <c r="G9141" s="28"/>
      <c r="H9141" s="131"/>
      <c r="J9141" s="29" t="e">
        <f>VLOOKUP(H9141,'Drop Down Menus'!A:B,2,FALSE)</f>
        <v>#N/A</v>
      </c>
      <c r="L9141" s="48"/>
      <c r="M9141" s="48"/>
      <c r="N9141" s="135"/>
      <c r="R9141" s="144"/>
      <c r="U9141" s="148"/>
      <c r="V9141" s="25"/>
      <c r="Y9141" s="32"/>
      <c r="AG9141" s="29"/>
      <c r="AH9141" s="34"/>
      <c r="AM9141" s="28"/>
      <c r="AN9141" s="28"/>
      <c r="AO9141" s="28"/>
      <c r="AP9141" s="25"/>
      <c r="AQ9141" s="29"/>
      <c r="AR9141" s="30"/>
      <c r="AT9141" s="30"/>
    </row>
    <row r="9142" spans="1:46" ht="30">
      <c r="A9142" s="25">
        <f t="shared" si="852"/>
        <v>2013</v>
      </c>
      <c r="B9142" s="26" t="str">
        <f t="shared" si="853"/>
        <v>Solar Partners</v>
      </c>
      <c r="C9142" s="127" t="str">
        <f t="shared" si="854"/>
        <v>Ivanpah Solar Electric Generating System</v>
      </c>
      <c r="D9142" s="123" t="str">
        <f t="shared" si="855"/>
        <v>Solar Power Tower</v>
      </c>
      <c r="E9142" s="26">
        <f t="shared" si="856"/>
        <v>0</v>
      </c>
      <c r="F9142" s="27">
        <f t="shared" si="857"/>
        <v>0</v>
      </c>
      <c r="G9142" s="28"/>
      <c r="H9142" s="131"/>
      <c r="J9142" s="29" t="e">
        <f>VLOOKUP(H9142,'Drop Down Menus'!A:B,2,FALSE)</f>
        <v>#N/A</v>
      </c>
      <c r="L9142" s="48"/>
      <c r="M9142" s="48"/>
      <c r="N9142" s="135"/>
      <c r="R9142" s="144"/>
      <c r="U9142" s="148"/>
      <c r="V9142" s="25"/>
      <c r="Y9142" s="32"/>
      <c r="AG9142" s="29"/>
      <c r="AH9142" s="34"/>
      <c r="AM9142" s="28"/>
      <c r="AN9142" s="28"/>
      <c r="AO9142" s="28"/>
      <c r="AP9142" s="25"/>
      <c r="AQ9142" s="29"/>
      <c r="AR9142" s="30"/>
      <c r="AT9142" s="30"/>
    </row>
    <row r="9143" spans="1:46" ht="30">
      <c r="A9143" s="25">
        <f t="shared" si="852"/>
        <v>2013</v>
      </c>
      <c r="B9143" s="26" t="str">
        <f t="shared" si="853"/>
        <v>Solar Partners</v>
      </c>
      <c r="C9143" s="127" t="str">
        <f t="shared" si="854"/>
        <v>Ivanpah Solar Electric Generating System</v>
      </c>
      <c r="D9143" s="123" t="str">
        <f t="shared" si="855"/>
        <v>Solar Power Tower</v>
      </c>
      <c r="E9143" s="26">
        <f t="shared" si="856"/>
        <v>0</v>
      </c>
      <c r="F9143" s="27">
        <f t="shared" si="857"/>
        <v>0</v>
      </c>
      <c r="G9143" s="28"/>
      <c r="H9143" s="131"/>
      <c r="J9143" s="29" t="e">
        <f>VLOOKUP(H9143,'Drop Down Menus'!A:B,2,FALSE)</f>
        <v>#N/A</v>
      </c>
      <c r="L9143" s="48"/>
      <c r="M9143" s="48"/>
      <c r="N9143" s="135"/>
      <c r="R9143" s="144"/>
      <c r="U9143" s="148"/>
      <c r="V9143" s="25"/>
      <c r="Y9143" s="32"/>
      <c r="AG9143" s="29"/>
      <c r="AH9143" s="34"/>
      <c r="AM9143" s="28"/>
      <c r="AN9143" s="28"/>
      <c r="AO9143" s="28"/>
      <c r="AP9143" s="25"/>
      <c r="AQ9143" s="29"/>
      <c r="AR9143" s="30"/>
      <c r="AT9143" s="30"/>
    </row>
    <row r="9144" spans="1:46" ht="30">
      <c r="A9144" s="25">
        <f t="shared" si="852"/>
        <v>2013</v>
      </c>
      <c r="B9144" s="26" t="str">
        <f t="shared" si="853"/>
        <v>Solar Partners</v>
      </c>
      <c r="C9144" s="127" t="str">
        <f t="shared" si="854"/>
        <v>Ivanpah Solar Electric Generating System</v>
      </c>
      <c r="D9144" s="123" t="str">
        <f t="shared" si="855"/>
        <v>Solar Power Tower</v>
      </c>
      <c r="E9144" s="26">
        <f t="shared" si="856"/>
        <v>0</v>
      </c>
      <c r="F9144" s="27">
        <f t="shared" si="857"/>
        <v>0</v>
      </c>
      <c r="G9144" s="28"/>
      <c r="H9144" s="131"/>
      <c r="J9144" s="29" t="e">
        <f>VLOOKUP(H9144,'Drop Down Menus'!A:B,2,FALSE)</f>
        <v>#N/A</v>
      </c>
      <c r="L9144" s="48"/>
      <c r="M9144" s="48"/>
      <c r="N9144" s="135"/>
      <c r="R9144" s="144"/>
      <c r="U9144" s="148"/>
      <c r="V9144" s="25"/>
      <c r="Y9144" s="32"/>
      <c r="AG9144" s="29"/>
      <c r="AH9144" s="34"/>
      <c r="AM9144" s="28"/>
      <c r="AN9144" s="28"/>
      <c r="AO9144" s="28"/>
      <c r="AP9144" s="25"/>
      <c r="AQ9144" s="29"/>
      <c r="AR9144" s="30"/>
      <c r="AT9144" s="30"/>
    </row>
    <row r="9145" spans="1:46" ht="30">
      <c r="A9145" s="25">
        <f t="shared" si="852"/>
        <v>2013</v>
      </c>
      <c r="B9145" s="26" t="str">
        <f t="shared" si="853"/>
        <v>Solar Partners</v>
      </c>
      <c r="C9145" s="127" t="str">
        <f t="shared" si="854"/>
        <v>Ivanpah Solar Electric Generating System</v>
      </c>
      <c r="D9145" s="123" t="str">
        <f t="shared" si="855"/>
        <v>Solar Power Tower</v>
      </c>
      <c r="E9145" s="26">
        <f t="shared" si="856"/>
        <v>0</v>
      </c>
      <c r="F9145" s="27">
        <f t="shared" si="857"/>
        <v>0</v>
      </c>
      <c r="G9145" s="28"/>
      <c r="H9145" s="131"/>
      <c r="J9145" s="29" t="e">
        <f>VLOOKUP(H9145,'Drop Down Menus'!A:B,2,FALSE)</f>
        <v>#N/A</v>
      </c>
      <c r="L9145" s="48"/>
      <c r="M9145" s="48"/>
      <c r="N9145" s="135"/>
      <c r="R9145" s="144"/>
      <c r="U9145" s="148"/>
      <c r="V9145" s="25"/>
      <c r="Y9145" s="32"/>
      <c r="AG9145" s="29"/>
      <c r="AH9145" s="34"/>
      <c r="AM9145" s="28"/>
      <c r="AN9145" s="28"/>
      <c r="AO9145" s="28"/>
      <c r="AP9145" s="25"/>
      <c r="AQ9145" s="29"/>
      <c r="AR9145" s="30"/>
      <c r="AT9145" s="30"/>
    </row>
    <row r="9146" spans="1:46" ht="30">
      <c r="A9146" s="25">
        <f t="shared" si="852"/>
        <v>2013</v>
      </c>
      <c r="B9146" s="26" t="str">
        <f t="shared" si="853"/>
        <v>Solar Partners</v>
      </c>
      <c r="C9146" s="127" t="str">
        <f t="shared" si="854"/>
        <v>Ivanpah Solar Electric Generating System</v>
      </c>
      <c r="D9146" s="123" t="str">
        <f t="shared" si="855"/>
        <v>Solar Power Tower</v>
      </c>
      <c r="E9146" s="26">
        <f t="shared" si="856"/>
        <v>0</v>
      </c>
      <c r="F9146" s="27">
        <f t="shared" si="857"/>
        <v>0</v>
      </c>
      <c r="G9146" s="28"/>
      <c r="H9146" s="131"/>
      <c r="J9146" s="29" t="e">
        <f>VLOOKUP(H9146,'Drop Down Menus'!A:B,2,FALSE)</f>
        <v>#N/A</v>
      </c>
      <c r="L9146" s="48"/>
      <c r="M9146" s="48"/>
      <c r="N9146" s="135"/>
      <c r="R9146" s="144"/>
      <c r="U9146" s="148"/>
      <c r="V9146" s="25"/>
      <c r="Y9146" s="32"/>
      <c r="AG9146" s="29"/>
      <c r="AH9146" s="34"/>
      <c r="AM9146" s="28"/>
      <c r="AN9146" s="28"/>
      <c r="AO9146" s="28"/>
      <c r="AP9146" s="25"/>
      <c r="AQ9146" s="29"/>
      <c r="AR9146" s="30"/>
      <c r="AT9146" s="30"/>
    </row>
    <row r="9147" spans="1:46" ht="30">
      <c r="A9147" s="25">
        <f t="shared" si="852"/>
        <v>2013</v>
      </c>
      <c r="B9147" s="26" t="str">
        <f t="shared" si="853"/>
        <v>Solar Partners</v>
      </c>
      <c r="C9147" s="127" t="str">
        <f t="shared" si="854"/>
        <v>Ivanpah Solar Electric Generating System</v>
      </c>
      <c r="D9147" s="123" t="str">
        <f t="shared" si="855"/>
        <v>Solar Power Tower</v>
      </c>
      <c r="E9147" s="26">
        <f t="shared" si="856"/>
        <v>0</v>
      </c>
      <c r="F9147" s="27">
        <f t="shared" si="857"/>
        <v>0</v>
      </c>
      <c r="G9147" s="28"/>
      <c r="H9147" s="131"/>
      <c r="J9147" s="29" t="e">
        <f>VLOOKUP(H9147,'Drop Down Menus'!A:B,2,FALSE)</f>
        <v>#N/A</v>
      </c>
      <c r="L9147" s="48"/>
      <c r="M9147" s="48"/>
      <c r="N9147" s="135"/>
      <c r="R9147" s="144"/>
      <c r="U9147" s="148"/>
      <c r="V9147" s="25"/>
      <c r="Y9147" s="32"/>
      <c r="AG9147" s="29"/>
      <c r="AH9147" s="34"/>
      <c r="AM9147" s="28"/>
      <c r="AN9147" s="28"/>
      <c r="AO9147" s="28"/>
      <c r="AP9147" s="25"/>
      <c r="AQ9147" s="29"/>
      <c r="AR9147" s="30"/>
      <c r="AT9147" s="30"/>
    </row>
    <row r="9148" spans="1:46" ht="30">
      <c r="A9148" s="25">
        <f t="shared" si="852"/>
        <v>2013</v>
      </c>
      <c r="B9148" s="26" t="str">
        <f t="shared" si="853"/>
        <v>Solar Partners</v>
      </c>
      <c r="C9148" s="127" t="str">
        <f t="shared" si="854"/>
        <v>Ivanpah Solar Electric Generating System</v>
      </c>
      <c r="D9148" s="123" t="str">
        <f t="shared" si="855"/>
        <v>Solar Power Tower</v>
      </c>
      <c r="E9148" s="26">
        <f t="shared" si="856"/>
        <v>0</v>
      </c>
      <c r="F9148" s="27">
        <f t="shared" si="857"/>
        <v>0</v>
      </c>
      <c r="G9148" s="28"/>
      <c r="H9148" s="131"/>
      <c r="J9148" s="29" t="e">
        <f>VLOOKUP(H9148,'Drop Down Menus'!A:B,2,FALSE)</f>
        <v>#N/A</v>
      </c>
      <c r="L9148" s="48"/>
      <c r="M9148" s="48"/>
      <c r="N9148" s="135"/>
      <c r="R9148" s="144"/>
      <c r="U9148" s="148"/>
      <c r="V9148" s="25"/>
      <c r="Y9148" s="32"/>
      <c r="AG9148" s="29"/>
      <c r="AH9148" s="34"/>
      <c r="AM9148" s="28"/>
      <c r="AN9148" s="28"/>
      <c r="AO9148" s="28"/>
      <c r="AP9148" s="25"/>
      <c r="AQ9148" s="29"/>
      <c r="AR9148" s="30"/>
      <c r="AT9148" s="30"/>
    </row>
    <row r="9149" spans="1:46" ht="30">
      <c r="A9149" s="25">
        <f t="shared" si="852"/>
        <v>2013</v>
      </c>
      <c r="B9149" s="26" t="str">
        <f t="shared" si="853"/>
        <v>Solar Partners</v>
      </c>
      <c r="C9149" s="127" t="str">
        <f t="shared" si="854"/>
        <v>Ivanpah Solar Electric Generating System</v>
      </c>
      <c r="D9149" s="123" t="str">
        <f t="shared" si="855"/>
        <v>Solar Power Tower</v>
      </c>
      <c r="E9149" s="26">
        <f t="shared" si="856"/>
        <v>0</v>
      </c>
      <c r="F9149" s="27">
        <f t="shared" si="857"/>
        <v>0</v>
      </c>
      <c r="G9149" s="28"/>
      <c r="H9149" s="131"/>
      <c r="J9149" s="29" t="e">
        <f>VLOOKUP(H9149,'Drop Down Menus'!A:B,2,FALSE)</f>
        <v>#N/A</v>
      </c>
      <c r="L9149" s="48"/>
      <c r="M9149" s="48"/>
      <c r="N9149" s="135"/>
      <c r="R9149" s="144"/>
      <c r="U9149" s="148"/>
      <c r="V9149" s="25"/>
      <c r="Y9149" s="32"/>
      <c r="AG9149" s="29"/>
      <c r="AH9149" s="34"/>
      <c r="AM9149" s="28"/>
      <c r="AN9149" s="28"/>
      <c r="AO9149" s="28"/>
      <c r="AP9149" s="25"/>
      <c r="AQ9149" s="29"/>
      <c r="AR9149" s="30"/>
      <c r="AT9149" s="30"/>
    </row>
    <row r="9150" spans="1:46" ht="30">
      <c r="A9150" s="25">
        <f t="shared" si="852"/>
        <v>2013</v>
      </c>
      <c r="B9150" s="26" t="str">
        <f t="shared" si="853"/>
        <v>Solar Partners</v>
      </c>
      <c r="C9150" s="127" t="str">
        <f t="shared" si="854"/>
        <v>Ivanpah Solar Electric Generating System</v>
      </c>
      <c r="D9150" s="123" t="str">
        <f t="shared" si="855"/>
        <v>Solar Power Tower</v>
      </c>
      <c r="E9150" s="26">
        <f t="shared" si="856"/>
        <v>0</v>
      </c>
      <c r="F9150" s="27">
        <f t="shared" si="857"/>
        <v>0</v>
      </c>
      <c r="G9150" s="28"/>
      <c r="H9150" s="131"/>
      <c r="J9150" s="29" t="e">
        <f>VLOOKUP(H9150,'Drop Down Menus'!A:B,2,FALSE)</f>
        <v>#N/A</v>
      </c>
      <c r="L9150" s="48"/>
      <c r="M9150" s="48"/>
      <c r="N9150" s="135"/>
      <c r="R9150" s="144"/>
      <c r="U9150" s="148"/>
      <c r="V9150" s="25"/>
      <c r="Y9150" s="32"/>
      <c r="AG9150" s="29"/>
      <c r="AH9150" s="34"/>
      <c r="AM9150" s="28"/>
      <c r="AN9150" s="28"/>
      <c r="AO9150" s="28"/>
      <c r="AP9150" s="25"/>
      <c r="AQ9150" s="29"/>
      <c r="AR9150" s="30"/>
      <c r="AT9150" s="30"/>
    </row>
    <row r="9151" spans="1:46" ht="30">
      <c r="A9151" s="25">
        <f t="shared" si="852"/>
        <v>2013</v>
      </c>
      <c r="B9151" s="26" t="str">
        <f t="shared" si="853"/>
        <v>Solar Partners</v>
      </c>
      <c r="C9151" s="127" t="str">
        <f t="shared" si="854"/>
        <v>Ivanpah Solar Electric Generating System</v>
      </c>
      <c r="D9151" s="123" t="str">
        <f t="shared" si="855"/>
        <v>Solar Power Tower</v>
      </c>
      <c r="E9151" s="26">
        <f t="shared" si="856"/>
        <v>0</v>
      </c>
      <c r="F9151" s="27">
        <f t="shared" si="857"/>
        <v>0</v>
      </c>
      <c r="G9151" s="28"/>
      <c r="H9151" s="131"/>
      <c r="J9151" s="29" t="e">
        <f>VLOOKUP(H9151,'Drop Down Menus'!A:B,2,FALSE)</f>
        <v>#N/A</v>
      </c>
      <c r="L9151" s="48"/>
      <c r="M9151" s="48"/>
      <c r="N9151" s="135"/>
      <c r="R9151" s="144"/>
      <c r="U9151" s="148"/>
      <c r="V9151" s="25"/>
      <c r="Y9151" s="32"/>
      <c r="AG9151" s="29"/>
      <c r="AH9151" s="34"/>
      <c r="AM9151" s="28"/>
      <c r="AN9151" s="28"/>
      <c r="AO9151" s="28"/>
      <c r="AP9151" s="25"/>
      <c r="AQ9151" s="29"/>
      <c r="AR9151" s="30"/>
      <c r="AT9151" s="30"/>
    </row>
    <row r="9152" spans="1:46" ht="30">
      <c r="A9152" s="25">
        <f t="shared" si="852"/>
        <v>2013</v>
      </c>
      <c r="B9152" s="26" t="str">
        <f t="shared" si="853"/>
        <v>Solar Partners</v>
      </c>
      <c r="C9152" s="127" t="str">
        <f t="shared" si="854"/>
        <v>Ivanpah Solar Electric Generating System</v>
      </c>
      <c r="D9152" s="123" t="str">
        <f t="shared" si="855"/>
        <v>Solar Power Tower</v>
      </c>
      <c r="E9152" s="26">
        <f t="shared" si="856"/>
        <v>0</v>
      </c>
      <c r="F9152" s="27">
        <f t="shared" si="857"/>
        <v>0</v>
      </c>
      <c r="G9152" s="28"/>
      <c r="H9152" s="131"/>
      <c r="J9152" s="29" t="e">
        <f>VLOOKUP(H9152,'Drop Down Menus'!A:B,2,FALSE)</f>
        <v>#N/A</v>
      </c>
      <c r="L9152" s="48"/>
      <c r="M9152" s="48"/>
      <c r="N9152" s="135"/>
      <c r="R9152" s="144"/>
      <c r="U9152" s="148"/>
      <c r="V9152" s="25"/>
      <c r="Y9152" s="32"/>
      <c r="AG9152" s="29"/>
      <c r="AH9152" s="34"/>
      <c r="AM9152" s="28"/>
      <c r="AN9152" s="28"/>
      <c r="AO9152" s="28"/>
      <c r="AP9152" s="25"/>
      <c r="AQ9152" s="29"/>
      <c r="AR9152" s="30"/>
      <c r="AT9152" s="30"/>
    </row>
    <row r="9153" spans="1:46" ht="30">
      <c r="A9153" s="25">
        <f t="shared" si="852"/>
        <v>2013</v>
      </c>
      <c r="B9153" s="26" t="str">
        <f t="shared" si="853"/>
        <v>Solar Partners</v>
      </c>
      <c r="C9153" s="127" t="str">
        <f t="shared" si="854"/>
        <v>Ivanpah Solar Electric Generating System</v>
      </c>
      <c r="D9153" s="123" t="str">
        <f t="shared" si="855"/>
        <v>Solar Power Tower</v>
      </c>
      <c r="E9153" s="26">
        <f t="shared" si="856"/>
        <v>0</v>
      </c>
      <c r="F9153" s="27">
        <f t="shared" si="857"/>
        <v>0</v>
      </c>
      <c r="G9153" s="28"/>
      <c r="H9153" s="131"/>
      <c r="J9153" s="29" t="e">
        <f>VLOOKUP(H9153,'Drop Down Menus'!A:B,2,FALSE)</f>
        <v>#N/A</v>
      </c>
      <c r="L9153" s="48"/>
      <c r="M9153" s="48"/>
      <c r="N9153" s="135"/>
      <c r="R9153" s="144"/>
      <c r="U9153" s="148"/>
      <c r="V9153" s="25"/>
      <c r="Y9153" s="32"/>
      <c r="AG9153" s="29"/>
      <c r="AH9153" s="34"/>
      <c r="AM9153" s="28"/>
      <c r="AN9153" s="28"/>
      <c r="AO9153" s="28"/>
      <c r="AP9153" s="25"/>
      <c r="AQ9153" s="29"/>
      <c r="AR9153" s="30"/>
      <c r="AT9153" s="30"/>
    </row>
    <row r="9154" spans="1:46" ht="30">
      <c r="A9154" s="25">
        <f t="shared" si="852"/>
        <v>2013</v>
      </c>
      <c r="B9154" s="26" t="str">
        <f t="shared" si="853"/>
        <v>Solar Partners</v>
      </c>
      <c r="C9154" s="127" t="str">
        <f t="shared" si="854"/>
        <v>Ivanpah Solar Electric Generating System</v>
      </c>
      <c r="D9154" s="123" t="str">
        <f t="shared" si="855"/>
        <v>Solar Power Tower</v>
      </c>
      <c r="E9154" s="26">
        <f t="shared" si="856"/>
        <v>0</v>
      </c>
      <c r="F9154" s="27">
        <f t="shared" si="857"/>
        <v>0</v>
      </c>
      <c r="G9154" s="28"/>
      <c r="H9154" s="131"/>
      <c r="J9154" s="29" t="e">
        <f>VLOOKUP(H9154,'Drop Down Menus'!A:B,2,FALSE)</f>
        <v>#N/A</v>
      </c>
      <c r="L9154" s="48"/>
      <c r="M9154" s="48"/>
      <c r="N9154" s="135"/>
      <c r="R9154" s="144"/>
      <c r="U9154" s="148"/>
      <c r="V9154" s="25"/>
      <c r="Y9154" s="32"/>
      <c r="AG9154" s="29"/>
      <c r="AH9154" s="34"/>
      <c r="AM9154" s="28"/>
      <c r="AN9154" s="28"/>
      <c r="AO9154" s="28"/>
      <c r="AP9154" s="25"/>
      <c r="AQ9154" s="29"/>
      <c r="AR9154" s="30"/>
      <c r="AT9154" s="30"/>
    </row>
    <row r="9155" spans="1:46" ht="30">
      <c r="A9155" s="25">
        <f t="shared" ref="A9155:A9218" si="858">ReportYear</f>
        <v>2013</v>
      </c>
      <c r="B9155" s="26" t="str">
        <f t="shared" ref="B9155:B9218" si="859">Project_Proponent</f>
        <v>Solar Partners</v>
      </c>
      <c r="C9155" s="127" t="str">
        <f t="shared" ref="C9155:C9218" si="860">Project_Name</f>
        <v>Ivanpah Solar Electric Generating System</v>
      </c>
      <c r="D9155" s="123" t="str">
        <f t="shared" ref="D9155:D9218" si="861">Project_Type_AutoFill</f>
        <v>Solar Power Tower</v>
      </c>
      <c r="E9155" s="26">
        <f t="shared" ref="E9155:E9218" si="862">SPUT_Permit____if_applicable</f>
        <v>0</v>
      </c>
      <c r="F9155" s="27">
        <f t="shared" ref="F9155:F9218" si="863">Eagle_Permit</f>
        <v>0</v>
      </c>
      <c r="G9155" s="28"/>
      <c r="H9155" s="131"/>
      <c r="J9155" s="29" t="e">
        <f>VLOOKUP(H9155,'Drop Down Menus'!A:B,2,FALSE)</f>
        <v>#N/A</v>
      </c>
      <c r="L9155" s="48"/>
      <c r="M9155" s="48"/>
      <c r="N9155" s="135"/>
      <c r="R9155" s="144"/>
      <c r="U9155" s="148"/>
      <c r="V9155" s="25"/>
      <c r="Y9155" s="32"/>
      <c r="AG9155" s="29"/>
      <c r="AH9155" s="34"/>
      <c r="AM9155" s="28"/>
      <c r="AN9155" s="28"/>
      <c r="AO9155" s="28"/>
      <c r="AP9155" s="25"/>
      <c r="AQ9155" s="29"/>
      <c r="AR9155" s="30"/>
      <c r="AT9155" s="30"/>
    </row>
    <row r="9156" spans="1:46" ht="30">
      <c r="A9156" s="25">
        <f t="shared" si="858"/>
        <v>2013</v>
      </c>
      <c r="B9156" s="26" t="str">
        <f t="shared" si="859"/>
        <v>Solar Partners</v>
      </c>
      <c r="C9156" s="127" t="str">
        <f t="shared" si="860"/>
        <v>Ivanpah Solar Electric Generating System</v>
      </c>
      <c r="D9156" s="123" t="str">
        <f t="shared" si="861"/>
        <v>Solar Power Tower</v>
      </c>
      <c r="E9156" s="26">
        <f t="shared" si="862"/>
        <v>0</v>
      </c>
      <c r="F9156" s="27">
        <f t="shared" si="863"/>
        <v>0</v>
      </c>
      <c r="G9156" s="28"/>
      <c r="H9156" s="131"/>
      <c r="J9156" s="29" t="e">
        <f>VLOOKUP(H9156,'Drop Down Menus'!A:B,2,FALSE)</f>
        <v>#N/A</v>
      </c>
      <c r="L9156" s="48"/>
      <c r="M9156" s="48"/>
      <c r="N9156" s="135"/>
      <c r="R9156" s="144"/>
      <c r="U9156" s="148"/>
      <c r="V9156" s="25"/>
      <c r="Y9156" s="32"/>
      <c r="AG9156" s="29"/>
      <c r="AH9156" s="34"/>
      <c r="AM9156" s="28"/>
      <c r="AN9156" s="28"/>
      <c r="AO9156" s="28"/>
      <c r="AP9156" s="25"/>
      <c r="AQ9156" s="29"/>
      <c r="AR9156" s="30"/>
      <c r="AT9156" s="30"/>
    </row>
    <row r="9157" spans="1:46" ht="30">
      <c r="A9157" s="25">
        <f t="shared" si="858"/>
        <v>2013</v>
      </c>
      <c r="B9157" s="26" t="str">
        <f t="shared" si="859"/>
        <v>Solar Partners</v>
      </c>
      <c r="C9157" s="127" t="str">
        <f t="shared" si="860"/>
        <v>Ivanpah Solar Electric Generating System</v>
      </c>
      <c r="D9157" s="123" t="str">
        <f t="shared" si="861"/>
        <v>Solar Power Tower</v>
      </c>
      <c r="E9157" s="26">
        <f t="shared" si="862"/>
        <v>0</v>
      </c>
      <c r="F9157" s="27">
        <f t="shared" si="863"/>
        <v>0</v>
      </c>
      <c r="G9157" s="28"/>
      <c r="H9157" s="131"/>
      <c r="J9157" s="29" t="e">
        <f>VLOOKUP(H9157,'Drop Down Menus'!A:B,2,FALSE)</f>
        <v>#N/A</v>
      </c>
      <c r="L9157" s="48"/>
      <c r="M9157" s="48"/>
      <c r="N9157" s="135"/>
      <c r="R9157" s="144"/>
      <c r="U9157" s="148"/>
      <c r="V9157" s="25"/>
      <c r="Y9157" s="32"/>
      <c r="AG9157" s="29"/>
      <c r="AH9157" s="34"/>
      <c r="AM9157" s="28"/>
      <c r="AN9157" s="28"/>
      <c r="AO9157" s="28"/>
      <c r="AP9157" s="25"/>
      <c r="AQ9157" s="29"/>
      <c r="AR9157" s="30"/>
      <c r="AT9157" s="30"/>
    </row>
    <row r="9158" spans="1:46" ht="30">
      <c r="A9158" s="25">
        <f t="shared" si="858"/>
        <v>2013</v>
      </c>
      <c r="B9158" s="26" t="str">
        <f t="shared" si="859"/>
        <v>Solar Partners</v>
      </c>
      <c r="C9158" s="127" t="str">
        <f t="shared" si="860"/>
        <v>Ivanpah Solar Electric Generating System</v>
      </c>
      <c r="D9158" s="123" t="str">
        <f t="shared" si="861"/>
        <v>Solar Power Tower</v>
      </c>
      <c r="E9158" s="26">
        <f t="shared" si="862"/>
        <v>0</v>
      </c>
      <c r="F9158" s="27">
        <f t="shared" si="863"/>
        <v>0</v>
      </c>
      <c r="G9158" s="28"/>
      <c r="H9158" s="131"/>
      <c r="J9158" s="29" t="e">
        <f>VLOOKUP(H9158,'Drop Down Menus'!A:B,2,FALSE)</f>
        <v>#N/A</v>
      </c>
      <c r="L9158" s="48"/>
      <c r="M9158" s="48"/>
      <c r="N9158" s="135"/>
      <c r="R9158" s="144"/>
      <c r="U9158" s="148"/>
      <c r="V9158" s="25"/>
      <c r="Y9158" s="32"/>
      <c r="AG9158" s="29"/>
      <c r="AH9158" s="34"/>
      <c r="AM9158" s="28"/>
      <c r="AN9158" s="28"/>
      <c r="AO9158" s="28"/>
      <c r="AP9158" s="25"/>
      <c r="AQ9158" s="29"/>
      <c r="AR9158" s="30"/>
      <c r="AT9158" s="30"/>
    </row>
    <row r="9159" spans="1:46" ht="30">
      <c r="A9159" s="25">
        <f t="shared" si="858"/>
        <v>2013</v>
      </c>
      <c r="B9159" s="26" t="str">
        <f t="shared" si="859"/>
        <v>Solar Partners</v>
      </c>
      <c r="C9159" s="127" t="str">
        <f t="shared" si="860"/>
        <v>Ivanpah Solar Electric Generating System</v>
      </c>
      <c r="D9159" s="123" t="str">
        <f t="shared" si="861"/>
        <v>Solar Power Tower</v>
      </c>
      <c r="E9159" s="26">
        <f t="shared" si="862"/>
        <v>0</v>
      </c>
      <c r="F9159" s="27">
        <f t="shared" si="863"/>
        <v>0</v>
      </c>
      <c r="G9159" s="28"/>
      <c r="H9159" s="131"/>
      <c r="J9159" s="29" t="e">
        <f>VLOOKUP(H9159,'Drop Down Menus'!A:B,2,FALSE)</f>
        <v>#N/A</v>
      </c>
      <c r="L9159" s="48"/>
      <c r="M9159" s="48"/>
      <c r="N9159" s="135"/>
      <c r="R9159" s="144"/>
      <c r="U9159" s="148"/>
      <c r="V9159" s="25"/>
      <c r="Y9159" s="32"/>
      <c r="AG9159" s="29"/>
      <c r="AH9159" s="34"/>
      <c r="AM9159" s="28"/>
      <c r="AN9159" s="28"/>
      <c r="AO9159" s="28"/>
      <c r="AP9159" s="25"/>
      <c r="AQ9159" s="29"/>
      <c r="AR9159" s="30"/>
      <c r="AT9159" s="30"/>
    </row>
    <row r="9160" spans="1:46" ht="30">
      <c r="A9160" s="25">
        <f t="shared" si="858"/>
        <v>2013</v>
      </c>
      <c r="B9160" s="26" t="str">
        <f t="shared" si="859"/>
        <v>Solar Partners</v>
      </c>
      <c r="C9160" s="127" t="str">
        <f t="shared" si="860"/>
        <v>Ivanpah Solar Electric Generating System</v>
      </c>
      <c r="D9160" s="123" t="str">
        <f t="shared" si="861"/>
        <v>Solar Power Tower</v>
      </c>
      <c r="E9160" s="26">
        <f t="shared" si="862"/>
        <v>0</v>
      </c>
      <c r="F9160" s="27">
        <f t="shared" si="863"/>
        <v>0</v>
      </c>
      <c r="G9160" s="28"/>
      <c r="H9160" s="131"/>
      <c r="J9160" s="29" t="e">
        <f>VLOOKUP(H9160,'Drop Down Menus'!A:B,2,FALSE)</f>
        <v>#N/A</v>
      </c>
      <c r="L9160" s="48"/>
      <c r="M9160" s="48"/>
      <c r="N9160" s="135"/>
      <c r="R9160" s="144"/>
      <c r="U9160" s="148"/>
      <c r="V9160" s="25"/>
      <c r="Y9160" s="32"/>
      <c r="AG9160" s="29"/>
      <c r="AH9160" s="34"/>
      <c r="AM9160" s="28"/>
      <c r="AN9160" s="28"/>
      <c r="AO9160" s="28"/>
      <c r="AP9160" s="25"/>
      <c r="AQ9160" s="29"/>
      <c r="AR9160" s="30"/>
      <c r="AT9160" s="30"/>
    </row>
    <row r="9161" spans="1:46" ht="30">
      <c r="A9161" s="25">
        <f t="shared" si="858"/>
        <v>2013</v>
      </c>
      <c r="B9161" s="26" t="str">
        <f t="shared" si="859"/>
        <v>Solar Partners</v>
      </c>
      <c r="C9161" s="127" t="str">
        <f t="shared" si="860"/>
        <v>Ivanpah Solar Electric Generating System</v>
      </c>
      <c r="D9161" s="123" t="str">
        <f t="shared" si="861"/>
        <v>Solar Power Tower</v>
      </c>
      <c r="E9161" s="26">
        <f t="shared" si="862"/>
        <v>0</v>
      </c>
      <c r="F9161" s="27">
        <f t="shared" si="863"/>
        <v>0</v>
      </c>
      <c r="G9161" s="28"/>
      <c r="H9161" s="131"/>
      <c r="J9161" s="29" t="e">
        <f>VLOOKUP(H9161,'Drop Down Menus'!A:B,2,FALSE)</f>
        <v>#N/A</v>
      </c>
      <c r="L9161" s="48"/>
      <c r="M9161" s="48"/>
      <c r="N9161" s="135"/>
      <c r="R9161" s="144"/>
      <c r="U9161" s="148"/>
      <c r="V9161" s="25"/>
      <c r="Y9161" s="32"/>
      <c r="AG9161" s="29"/>
      <c r="AH9161" s="34"/>
      <c r="AM9161" s="28"/>
      <c r="AN9161" s="28"/>
      <c r="AO9161" s="28"/>
      <c r="AP9161" s="25"/>
      <c r="AQ9161" s="29"/>
      <c r="AR9161" s="30"/>
      <c r="AT9161" s="30"/>
    </row>
    <row r="9162" spans="1:46" ht="30">
      <c r="A9162" s="25">
        <f t="shared" si="858"/>
        <v>2013</v>
      </c>
      <c r="B9162" s="26" t="str">
        <f t="shared" si="859"/>
        <v>Solar Partners</v>
      </c>
      <c r="C9162" s="127" t="str">
        <f t="shared" si="860"/>
        <v>Ivanpah Solar Electric Generating System</v>
      </c>
      <c r="D9162" s="123" t="str">
        <f t="shared" si="861"/>
        <v>Solar Power Tower</v>
      </c>
      <c r="E9162" s="26">
        <f t="shared" si="862"/>
        <v>0</v>
      </c>
      <c r="F9162" s="27">
        <f t="shared" si="863"/>
        <v>0</v>
      </c>
      <c r="G9162" s="28"/>
      <c r="H9162" s="131"/>
      <c r="J9162" s="29" t="e">
        <f>VLOOKUP(H9162,'Drop Down Menus'!A:B,2,FALSE)</f>
        <v>#N/A</v>
      </c>
      <c r="L9162" s="48"/>
      <c r="M9162" s="48"/>
      <c r="N9162" s="135"/>
      <c r="R9162" s="144"/>
      <c r="U9162" s="148"/>
      <c r="V9162" s="25"/>
      <c r="Y9162" s="32"/>
      <c r="AG9162" s="29"/>
      <c r="AH9162" s="34"/>
      <c r="AM9162" s="28"/>
      <c r="AN9162" s="28"/>
      <c r="AO9162" s="28"/>
      <c r="AP9162" s="25"/>
      <c r="AQ9162" s="29"/>
      <c r="AR9162" s="30"/>
      <c r="AT9162" s="30"/>
    </row>
    <row r="9163" spans="1:46" ht="30">
      <c r="A9163" s="25">
        <f t="shared" si="858"/>
        <v>2013</v>
      </c>
      <c r="B9163" s="26" t="str">
        <f t="shared" si="859"/>
        <v>Solar Partners</v>
      </c>
      <c r="C9163" s="127" t="str">
        <f t="shared" si="860"/>
        <v>Ivanpah Solar Electric Generating System</v>
      </c>
      <c r="D9163" s="123" t="str">
        <f t="shared" si="861"/>
        <v>Solar Power Tower</v>
      </c>
      <c r="E9163" s="26">
        <f t="shared" si="862"/>
        <v>0</v>
      </c>
      <c r="F9163" s="27">
        <f t="shared" si="863"/>
        <v>0</v>
      </c>
      <c r="G9163" s="28"/>
      <c r="H9163" s="131"/>
      <c r="J9163" s="29" t="e">
        <f>VLOOKUP(H9163,'Drop Down Menus'!A:B,2,FALSE)</f>
        <v>#N/A</v>
      </c>
      <c r="L9163" s="48"/>
      <c r="M9163" s="48"/>
      <c r="N9163" s="135"/>
      <c r="R9163" s="144"/>
      <c r="U9163" s="148"/>
      <c r="V9163" s="25"/>
      <c r="Y9163" s="32"/>
      <c r="AG9163" s="29"/>
      <c r="AH9163" s="34"/>
      <c r="AM9163" s="28"/>
      <c r="AN9163" s="28"/>
      <c r="AO9163" s="28"/>
      <c r="AP9163" s="25"/>
      <c r="AQ9163" s="29"/>
      <c r="AR9163" s="30"/>
      <c r="AT9163" s="30"/>
    </row>
    <row r="9164" spans="1:46" ht="30">
      <c r="A9164" s="25">
        <f t="shared" si="858"/>
        <v>2013</v>
      </c>
      <c r="B9164" s="26" t="str">
        <f t="shared" si="859"/>
        <v>Solar Partners</v>
      </c>
      <c r="C9164" s="127" t="str">
        <f t="shared" si="860"/>
        <v>Ivanpah Solar Electric Generating System</v>
      </c>
      <c r="D9164" s="123" t="str">
        <f t="shared" si="861"/>
        <v>Solar Power Tower</v>
      </c>
      <c r="E9164" s="26">
        <f t="shared" si="862"/>
        <v>0</v>
      </c>
      <c r="F9164" s="27">
        <f t="shared" si="863"/>
        <v>0</v>
      </c>
      <c r="G9164" s="28"/>
      <c r="H9164" s="131"/>
      <c r="J9164" s="29" t="e">
        <f>VLOOKUP(H9164,'Drop Down Menus'!A:B,2,FALSE)</f>
        <v>#N/A</v>
      </c>
      <c r="L9164" s="48"/>
      <c r="M9164" s="48"/>
      <c r="N9164" s="135"/>
      <c r="R9164" s="144"/>
      <c r="U9164" s="148"/>
      <c r="V9164" s="25"/>
      <c r="Y9164" s="32"/>
      <c r="AG9164" s="29"/>
      <c r="AH9164" s="34"/>
      <c r="AM9164" s="28"/>
      <c r="AN9164" s="28"/>
      <c r="AO9164" s="28"/>
      <c r="AP9164" s="25"/>
      <c r="AQ9164" s="29"/>
      <c r="AR9164" s="30"/>
      <c r="AT9164" s="30"/>
    </row>
    <row r="9165" spans="1:46" ht="30">
      <c r="A9165" s="25">
        <f t="shared" si="858"/>
        <v>2013</v>
      </c>
      <c r="B9165" s="26" t="str">
        <f t="shared" si="859"/>
        <v>Solar Partners</v>
      </c>
      <c r="C9165" s="127" t="str">
        <f t="shared" si="860"/>
        <v>Ivanpah Solar Electric Generating System</v>
      </c>
      <c r="D9165" s="123" t="str">
        <f t="shared" si="861"/>
        <v>Solar Power Tower</v>
      </c>
      <c r="E9165" s="26">
        <f t="shared" si="862"/>
        <v>0</v>
      </c>
      <c r="F9165" s="27">
        <f t="shared" si="863"/>
        <v>0</v>
      </c>
      <c r="G9165" s="28"/>
      <c r="H9165" s="131"/>
      <c r="J9165" s="29" t="e">
        <f>VLOOKUP(H9165,'Drop Down Menus'!A:B,2,FALSE)</f>
        <v>#N/A</v>
      </c>
      <c r="L9165" s="48"/>
      <c r="M9165" s="48"/>
      <c r="N9165" s="135"/>
      <c r="R9165" s="144"/>
      <c r="U9165" s="148"/>
      <c r="V9165" s="25"/>
      <c r="Y9165" s="32"/>
      <c r="AG9165" s="29"/>
      <c r="AH9165" s="34"/>
      <c r="AM9165" s="28"/>
      <c r="AN9165" s="28"/>
      <c r="AO9165" s="28"/>
      <c r="AP9165" s="25"/>
      <c r="AQ9165" s="29"/>
      <c r="AR9165" s="30"/>
      <c r="AT9165" s="30"/>
    </row>
    <row r="9166" spans="1:46" ht="30">
      <c r="A9166" s="25">
        <f t="shared" si="858"/>
        <v>2013</v>
      </c>
      <c r="B9166" s="26" t="str">
        <f t="shared" si="859"/>
        <v>Solar Partners</v>
      </c>
      <c r="C9166" s="127" t="str">
        <f t="shared" si="860"/>
        <v>Ivanpah Solar Electric Generating System</v>
      </c>
      <c r="D9166" s="123" t="str">
        <f t="shared" si="861"/>
        <v>Solar Power Tower</v>
      </c>
      <c r="E9166" s="26">
        <f t="shared" si="862"/>
        <v>0</v>
      </c>
      <c r="F9166" s="27">
        <f t="shared" si="863"/>
        <v>0</v>
      </c>
      <c r="G9166" s="28"/>
      <c r="H9166" s="131"/>
      <c r="J9166" s="29" t="e">
        <f>VLOOKUP(H9166,'Drop Down Menus'!A:B,2,FALSE)</f>
        <v>#N/A</v>
      </c>
      <c r="L9166" s="48"/>
      <c r="M9166" s="48"/>
      <c r="N9166" s="135"/>
      <c r="R9166" s="144"/>
      <c r="U9166" s="148"/>
      <c r="V9166" s="25"/>
      <c r="Y9166" s="32"/>
      <c r="AG9166" s="29"/>
      <c r="AH9166" s="34"/>
      <c r="AM9166" s="28"/>
      <c r="AN9166" s="28"/>
      <c r="AO9166" s="28"/>
      <c r="AP9166" s="25"/>
      <c r="AQ9166" s="29"/>
      <c r="AR9166" s="30"/>
      <c r="AT9166" s="30"/>
    </row>
    <row r="9167" spans="1:46" ht="30">
      <c r="A9167" s="25">
        <f t="shared" si="858"/>
        <v>2013</v>
      </c>
      <c r="B9167" s="26" t="str">
        <f t="shared" si="859"/>
        <v>Solar Partners</v>
      </c>
      <c r="C9167" s="127" t="str">
        <f t="shared" si="860"/>
        <v>Ivanpah Solar Electric Generating System</v>
      </c>
      <c r="D9167" s="123" t="str">
        <f t="shared" si="861"/>
        <v>Solar Power Tower</v>
      </c>
      <c r="E9167" s="26">
        <f t="shared" si="862"/>
        <v>0</v>
      </c>
      <c r="F9167" s="27">
        <f t="shared" si="863"/>
        <v>0</v>
      </c>
      <c r="G9167" s="28"/>
      <c r="H9167" s="131"/>
      <c r="J9167" s="29" t="e">
        <f>VLOOKUP(H9167,'Drop Down Menus'!A:B,2,FALSE)</f>
        <v>#N/A</v>
      </c>
      <c r="L9167" s="48"/>
      <c r="M9167" s="48"/>
      <c r="N9167" s="135"/>
      <c r="R9167" s="144"/>
      <c r="U9167" s="148"/>
      <c r="V9167" s="25"/>
      <c r="Y9167" s="32"/>
      <c r="AG9167" s="29"/>
      <c r="AH9167" s="34"/>
      <c r="AM9167" s="28"/>
      <c r="AN9167" s="28"/>
      <c r="AO9167" s="28"/>
      <c r="AP9167" s="25"/>
      <c r="AQ9167" s="29"/>
      <c r="AR9167" s="30"/>
      <c r="AT9167" s="30"/>
    </row>
    <row r="9168" spans="1:46" ht="30">
      <c r="A9168" s="25">
        <f t="shared" si="858"/>
        <v>2013</v>
      </c>
      <c r="B9168" s="26" t="str">
        <f t="shared" si="859"/>
        <v>Solar Partners</v>
      </c>
      <c r="C9168" s="127" t="str">
        <f t="shared" si="860"/>
        <v>Ivanpah Solar Electric Generating System</v>
      </c>
      <c r="D9168" s="123" t="str">
        <f t="shared" si="861"/>
        <v>Solar Power Tower</v>
      </c>
      <c r="E9168" s="26">
        <f t="shared" si="862"/>
        <v>0</v>
      </c>
      <c r="F9168" s="27">
        <f t="shared" si="863"/>
        <v>0</v>
      </c>
      <c r="G9168" s="28"/>
      <c r="H9168" s="131"/>
      <c r="J9168" s="29" t="e">
        <f>VLOOKUP(H9168,'Drop Down Menus'!A:B,2,FALSE)</f>
        <v>#N/A</v>
      </c>
      <c r="L9168" s="48"/>
      <c r="M9168" s="48"/>
      <c r="N9168" s="135"/>
      <c r="R9168" s="144"/>
      <c r="U9168" s="148"/>
      <c r="V9168" s="25"/>
      <c r="Y9168" s="32"/>
      <c r="AG9168" s="29"/>
      <c r="AH9168" s="34"/>
      <c r="AM9168" s="28"/>
      <c r="AN9168" s="28"/>
      <c r="AO9168" s="28"/>
      <c r="AP9168" s="25"/>
      <c r="AQ9168" s="29"/>
      <c r="AR9168" s="30"/>
      <c r="AT9168" s="30"/>
    </row>
    <row r="9169" spans="1:46" ht="30">
      <c r="A9169" s="25">
        <f t="shared" si="858"/>
        <v>2013</v>
      </c>
      <c r="B9169" s="26" t="str">
        <f t="shared" si="859"/>
        <v>Solar Partners</v>
      </c>
      <c r="C9169" s="127" t="str">
        <f t="shared" si="860"/>
        <v>Ivanpah Solar Electric Generating System</v>
      </c>
      <c r="D9169" s="123" t="str">
        <f t="shared" si="861"/>
        <v>Solar Power Tower</v>
      </c>
      <c r="E9169" s="26">
        <f t="shared" si="862"/>
        <v>0</v>
      </c>
      <c r="F9169" s="27">
        <f t="shared" si="863"/>
        <v>0</v>
      </c>
      <c r="G9169" s="28"/>
      <c r="H9169" s="131"/>
      <c r="J9169" s="29" t="e">
        <f>VLOOKUP(H9169,'Drop Down Menus'!A:B,2,FALSE)</f>
        <v>#N/A</v>
      </c>
      <c r="L9169" s="48"/>
      <c r="M9169" s="48"/>
      <c r="N9169" s="135"/>
      <c r="R9169" s="144"/>
      <c r="U9169" s="148"/>
      <c r="V9169" s="25"/>
      <c r="Y9169" s="32"/>
      <c r="AG9169" s="29"/>
      <c r="AH9169" s="34"/>
      <c r="AM9169" s="28"/>
      <c r="AN9169" s="28"/>
      <c r="AO9169" s="28"/>
      <c r="AP9169" s="25"/>
      <c r="AQ9169" s="29"/>
      <c r="AR9169" s="30"/>
      <c r="AT9169" s="30"/>
    </row>
    <row r="9170" spans="1:46" ht="30">
      <c r="A9170" s="25">
        <f t="shared" si="858"/>
        <v>2013</v>
      </c>
      <c r="B9170" s="26" t="str">
        <f t="shared" si="859"/>
        <v>Solar Partners</v>
      </c>
      <c r="C9170" s="127" t="str">
        <f t="shared" si="860"/>
        <v>Ivanpah Solar Electric Generating System</v>
      </c>
      <c r="D9170" s="123" t="str">
        <f t="shared" si="861"/>
        <v>Solar Power Tower</v>
      </c>
      <c r="E9170" s="26">
        <f t="shared" si="862"/>
        <v>0</v>
      </c>
      <c r="F9170" s="27">
        <f t="shared" si="863"/>
        <v>0</v>
      </c>
      <c r="G9170" s="28"/>
      <c r="H9170" s="131"/>
      <c r="J9170" s="29" t="e">
        <f>VLOOKUP(H9170,'Drop Down Menus'!A:B,2,FALSE)</f>
        <v>#N/A</v>
      </c>
      <c r="L9170" s="48"/>
      <c r="M9170" s="48"/>
      <c r="N9170" s="135"/>
      <c r="R9170" s="144"/>
      <c r="U9170" s="148"/>
      <c r="V9170" s="25"/>
      <c r="Y9170" s="32"/>
      <c r="AG9170" s="29"/>
      <c r="AH9170" s="34"/>
      <c r="AM9170" s="28"/>
      <c r="AN9170" s="28"/>
      <c r="AO9170" s="28"/>
      <c r="AP9170" s="25"/>
      <c r="AQ9170" s="29"/>
      <c r="AR9170" s="30"/>
      <c r="AT9170" s="30"/>
    </row>
    <row r="9171" spans="1:46" ht="30">
      <c r="A9171" s="25">
        <f t="shared" si="858"/>
        <v>2013</v>
      </c>
      <c r="B9171" s="26" t="str">
        <f t="shared" si="859"/>
        <v>Solar Partners</v>
      </c>
      <c r="C9171" s="127" t="str">
        <f t="shared" si="860"/>
        <v>Ivanpah Solar Electric Generating System</v>
      </c>
      <c r="D9171" s="123" t="str">
        <f t="shared" si="861"/>
        <v>Solar Power Tower</v>
      </c>
      <c r="E9171" s="26">
        <f t="shared" si="862"/>
        <v>0</v>
      </c>
      <c r="F9171" s="27">
        <f t="shared" si="863"/>
        <v>0</v>
      </c>
      <c r="G9171" s="28"/>
      <c r="H9171" s="131"/>
      <c r="J9171" s="29" t="e">
        <f>VLOOKUP(H9171,'Drop Down Menus'!A:B,2,FALSE)</f>
        <v>#N/A</v>
      </c>
      <c r="L9171" s="48"/>
      <c r="M9171" s="48"/>
      <c r="N9171" s="135"/>
      <c r="R9171" s="144"/>
      <c r="U9171" s="148"/>
      <c r="V9171" s="25"/>
      <c r="Y9171" s="32"/>
      <c r="AG9171" s="29"/>
      <c r="AH9171" s="34"/>
      <c r="AM9171" s="28"/>
      <c r="AN9171" s="28"/>
      <c r="AO9171" s="28"/>
      <c r="AP9171" s="25"/>
      <c r="AQ9171" s="29"/>
      <c r="AR9171" s="30"/>
      <c r="AT9171" s="30"/>
    </row>
    <row r="9172" spans="1:46" ht="30">
      <c r="A9172" s="25">
        <f t="shared" si="858"/>
        <v>2013</v>
      </c>
      <c r="B9172" s="26" t="str">
        <f t="shared" si="859"/>
        <v>Solar Partners</v>
      </c>
      <c r="C9172" s="127" t="str">
        <f t="shared" si="860"/>
        <v>Ivanpah Solar Electric Generating System</v>
      </c>
      <c r="D9172" s="123" t="str">
        <f t="shared" si="861"/>
        <v>Solar Power Tower</v>
      </c>
      <c r="E9172" s="26">
        <f t="shared" si="862"/>
        <v>0</v>
      </c>
      <c r="F9172" s="27">
        <f t="shared" si="863"/>
        <v>0</v>
      </c>
      <c r="G9172" s="28"/>
      <c r="H9172" s="131"/>
      <c r="J9172" s="29" t="e">
        <f>VLOOKUP(H9172,'Drop Down Menus'!A:B,2,FALSE)</f>
        <v>#N/A</v>
      </c>
      <c r="L9172" s="48"/>
      <c r="M9172" s="48"/>
      <c r="N9172" s="135"/>
      <c r="R9172" s="144"/>
      <c r="U9172" s="148"/>
      <c r="V9172" s="25"/>
      <c r="Y9172" s="32"/>
      <c r="AG9172" s="29"/>
      <c r="AH9172" s="34"/>
      <c r="AM9172" s="28"/>
      <c r="AN9172" s="28"/>
      <c r="AO9172" s="28"/>
      <c r="AP9172" s="25"/>
      <c r="AQ9172" s="29"/>
      <c r="AR9172" s="30"/>
      <c r="AT9172" s="30"/>
    </row>
    <row r="9173" spans="1:46" ht="30">
      <c r="A9173" s="25">
        <f t="shared" si="858"/>
        <v>2013</v>
      </c>
      <c r="B9173" s="26" t="str">
        <f t="shared" si="859"/>
        <v>Solar Partners</v>
      </c>
      <c r="C9173" s="127" t="str">
        <f t="shared" si="860"/>
        <v>Ivanpah Solar Electric Generating System</v>
      </c>
      <c r="D9173" s="123" t="str">
        <f t="shared" si="861"/>
        <v>Solar Power Tower</v>
      </c>
      <c r="E9173" s="26">
        <f t="shared" si="862"/>
        <v>0</v>
      </c>
      <c r="F9173" s="27">
        <f t="shared" si="863"/>
        <v>0</v>
      </c>
      <c r="G9173" s="28"/>
      <c r="H9173" s="131"/>
      <c r="J9173" s="29" t="e">
        <f>VLOOKUP(H9173,'Drop Down Menus'!A:B,2,FALSE)</f>
        <v>#N/A</v>
      </c>
      <c r="L9173" s="48"/>
      <c r="M9173" s="48"/>
      <c r="N9173" s="135"/>
      <c r="R9173" s="144"/>
      <c r="U9173" s="148"/>
      <c r="V9173" s="25"/>
      <c r="Y9173" s="32"/>
      <c r="AG9173" s="29"/>
      <c r="AH9173" s="34"/>
      <c r="AM9173" s="28"/>
      <c r="AN9173" s="28"/>
      <c r="AO9173" s="28"/>
      <c r="AP9173" s="25"/>
      <c r="AQ9173" s="29"/>
      <c r="AR9173" s="30"/>
      <c r="AT9173" s="30"/>
    </row>
    <row r="9174" spans="1:46" ht="30">
      <c r="A9174" s="25">
        <f t="shared" si="858"/>
        <v>2013</v>
      </c>
      <c r="B9174" s="26" t="str">
        <f t="shared" si="859"/>
        <v>Solar Partners</v>
      </c>
      <c r="C9174" s="127" t="str">
        <f t="shared" si="860"/>
        <v>Ivanpah Solar Electric Generating System</v>
      </c>
      <c r="D9174" s="123" t="str">
        <f t="shared" si="861"/>
        <v>Solar Power Tower</v>
      </c>
      <c r="E9174" s="26">
        <f t="shared" si="862"/>
        <v>0</v>
      </c>
      <c r="F9174" s="27">
        <f t="shared" si="863"/>
        <v>0</v>
      </c>
      <c r="G9174" s="28"/>
      <c r="H9174" s="131"/>
      <c r="J9174" s="29" t="e">
        <f>VLOOKUP(H9174,'Drop Down Menus'!A:B,2,FALSE)</f>
        <v>#N/A</v>
      </c>
      <c r="L9174" s="48"/>
      <c r="M9174" s="48"/>
      <c r="N9174" s="135"/>
      <c r="R9174" s="144"/>
      <c r="U9174" s="148"/>
      <c r="V9174" s="25"/>
      <c r="Y9174" s="32"/>
      <c r="AG9174" s="29"/>
      <c r="AH9174" s="34"/>
      <c r="AM9174" s="28"/>
      <c r="AN9174" s="28"/>
      <c r="AO9174" s="28"/>
      <c r="AP9174" s="25"/>
      <c r="AQ9174" s="29"/>
      <c r="AR9174" s="30"/>
      <c r="AT9174" s="30"/>
    </row>
    <row r="9175" spans="1:46" ht="30">
      <c r="A9175" s="25">
        <f t="shared" si="858"/>
        <v>2013</v>
      </c>
      <c r="B9175" s="26" t="str">
        <f t="shared" si="859"/>
        <v>Solar Partners</v>
      </c>
      <c r="C9175" s="127" t="str">
        <f t="shared" si="860"/>
        <v>Ivanpah Solar Electric Generating System</v>
      </c>
      <c r="D9175" s="123" t="str">
        <f t="shared" si="861"/>
        <v>Solar Power Tower</v>
      </c>
      <c r="E9175" s="26">
        <f t="shared" si="862"/>
        <v>0</v>
      </c>
      <c r="F9175" s="27">
        <f t="shared" si="863"/>
        <v>0</v>
      </c>
      <c r="G9175" s="28"/>
      <c r="H9175" s="131"/>
      <c r="J9175" s="29" t="e">
        <f>VLOOKUP(H9175,'Drop Down Menus'!A:B,2,FALSE)</f>
        <v>#N/A</v>
      </c>
      <c r="L9175" s="48"/>
      <c r="M9175" s="48"/>
      <c r="N9175" s="135"/>
      <c r="R9175" s="144"/>
      <c r="U9175" s="148"/>
      <c r="V9175" s="25"/>
      <c r="Y9175" s="32"/>
      <c r="AG9175" s="29"/>
      <c r="AH9175" s="34"/>
      <c r="AM9175" s="28"/>
      <c r="AN9175" s="28"/>
      <c r="AO9175" s="28"/>
      <c r="AP9175" s="25"/>
      <c r="AQ9175" s="29"/>
      <c r="AR9175" s="30"/>
      <c r="AT9175" s="30"/>
    </row>
    <row r="9176" spans="1:46" ht="30">
      <c r="A9176" s="25">
        <f t="shared" si="858"/>
        <v>2013</v>
      </c>
      <c r="B9176" s="26" t="str">
        <f t="shared" si="859"/>
        <v>Solar Partners</v>
      </c>
      <c r="C9176" s="127" t="str">
        <f t="shared" si="860"/>
        <v>Ivanpah Solar Electric Generating System</v>
      </c>
      <c r="D9176" s="123" t="str">
        <f t="shared" si="861"/>
        <v>Solar Power Tower</v>
      </c>
      <c r="E9176" s="26">
        <f t="shared" si="862"/>
        <v>0</v>
      </c>
      <c r="F9176" s="27">
        <f t="shared" si="863"/>
        <v>0</v>
      </c>
      <c r="G9176" s="28"/>
      <c r="H9176" s="131"/>
      <c r="J9176" s="29" t="e">
        <f>VLOOKUP(H9176,'Drop Down Menus'!A:B,2,FALSE)</f>
        <v>#N/A</v>
      </c>
      <c r="L9176" s="48"/>
      <c r="M9176" s="48"/>
      <c r="N9176" s="135"/>
      <c r="R9176" s="144"/>
      <c r="U9176" s="148"/>
      <c r="V9176" s="25"/>
      <c r="Y9176" s="32"/>
      <c r="AG9176" s="29"/>
      <c r="AH9176" s="34"/>
      <c r="AM9176" s="28"/>
      <c r="AN9176" s="28"/>
      <c r="AO9176" s="28"/>
      <c r="AP9176" s="25"/>
      <c r="AQ9176" s="29"/>
      <c r="AR9176" s="30"/>
      <c r="AT9176" s="30"/>
    </row>
    <row r="9177" spans="1:46" ht="30">
      <c r="A9177" s="25">
        <f t="shared" si="858"/>
        <v>2013</v>
      </c>
      <c r="B9177" s="26" t="str">
        <f t="shared" si="859"/>
        <v>Solar Partners</v>
      </c>
      <c r="C9177" s="127" t="str">
        <f t="shared" si="860"/>
        <v>Ivanpah Solar Electric Generating System</v>
      </c>
      <c r="D9177" s="123" t="str">
        <f t="shared" si="861"/>
        <v>Solar Power Tower</v>
      </c>
      <c r="E9177" s="26">
        <f t="shared" si="862"/>
        <v>0</v>
      </c>
      <c r="F9177" s="27">
        <f t="shared" si="863"/>
        <v>0</v>
      </c>
      <c r="G9177" s="28"/>
      <c r="H9177" s="131"/>
      <c r="J9177" s="29" t="e">
        <f>VLOOKUP(H9177,'Drop Down Menus'!A:B,2,FALSE)</f>
        <v>#N/A</v>
      </c>
      <c r="L9177" s="48"/>
      <c r="M9177" s="48"/>
      <c r="N9177" s="135"/>
      <c r="R9177" s="144"/>
      <c r="U9177" s="148"/>
      <c r="V9177" s="25"/>
      <c r="Y9177" s="32"/>
      <c r="AG9177" s="29"/>
      <c r="AH9177" s="34"/>
      <c r="AM9177" s="28"/>
      <c r="AN9177" s="28"/>
      <c r="AO9177" s="28"/>
      <c r="AP9177" s="25"/>
      <c r="AQ9177" s="29"/>
      <c r="AR9177" s="30"/>
      <c r="AT9177" s="30"/>
    </row>
    <row r="9178" spans="1:46" ht="30">
      <c r="A9178" s="25">
        <f t="shared" si="858"/>
        <v>2013</v>
      </c>
      <c r="B9178" s="26" t="str">
        <f t="shared" si="859"/>
        <v>Solar Partners</v>
      </c>
      <c r="C9178" s="127" t="str">
        <f t="shared" si="860"/>
        <v>Ivanpah Solar Electric Generating System</v>
      </c>
      <c r="D9178" s="123" t="str">
        <f t="shared" si="861"/>
        <v>Solar Power Tower</v>
      </c>
      <c r="E9178" s="26">
        <f t="shared" si="862"/>
        <v>0</v>
      </c>
      <c r="F9178" s="27">
        <f t="shared" si="863"/>
        <v>0</v>
      </c>
      <c r="G9178" s="28"/>
      <c r="H9178" s="131"/>
      <c r="J9178" s="29" t="e">
        <f>VLOOKUP(H9178,'Drop Down Menus'!A:B,2,FALSE)</f>
        <v>#N/A</v>
      </c>
      <c r="L9178" s="48"/>
      <c r="M9178" s="48"/>
      <c r="N9178" s="135"/>
      <c r="R9178" s="144"/>
      <c r="U9178" s="148"/>
      <c r="V9178" s="25"/>
      <c r="Y9178" s="32"/>
      <c r="AG9178" s="29"/>
      <c r="AH9178" s="34"/>
      <c r="AM9178" s="28"/>
      <c r="AN9178" s="28"/>
      <c r="AO9178" s="28"/>
      <c r="AP9178" s="25"/>
      <c r="AQ9178" s="29"/>
      <c r="AR9178" s="30"/>
      <c r="AT9178" s="30"/>
    </row>
    <row r="9179" spans="1:46" ht="30">
      <c r="A9179" s="25">
        <f t="shared" si="858"/>
        <v>2013</v>
      </c>
      <c r="B9179" s="26" t="str">
        <f t="shared" si="859"/>
        <v>Solar Partners</v>
      </c>
      <c r="C9179" s="127" t="str">
        <f t="shared" si="860"/>
        <v>Ivanpah Solar Electric Generating System</v>
      </c>
      <c r="D9179" s="123" t="str">
        <f t="shared" si="861"/>
        <v>Solar Power Tower</v>
      </c>
      <c r="E9179" s="26">
        <f t="shared" si="862"/>
        <v>0</v>
      </c>
      <c r="F9179" s="27">
        <f t="shared" si="863"/>
        <v>0</v>
      </c>
      <c r="G9179" s="28"/>
      <c r="H9179" s="131"/>
      <c r="J9179" s="29" t="e">
        <f>VLOOKUP(H9179,'Drop Down Menus'!A:B,2,FALSE)</f>
        <v>#N/A</v>
      </c>
      <c r="L9179" s="48"/>
      <c r="M9179" s="48"/>
      <c r="N9179" s="135"/>
      <c r="R9179" s="144"/>
      <c r="U9179" s="148"/>
      <c r="V9179" s="25"/>
      <c r="Y9179" s="32"/>
      <c r="AG9179" s="29"/>
      <c r="AH9179" s="34"/>
      <c r="AM9179" s="28"/>
      <c r="AN9179" s="28"/>
      <c r="AO9179" s="28"/>
      <c r="AP9179" s="25"/>
      <c r="AQ9179" s="29"/>
      <c r="AR9179" s="30"/>
      <c r="AT9179" s="30"/>
    </row>
    <row r="9180" spans="1:46" ht="30">
      <c r="A9180" s="25">
        <f t="shared" si="858"/>
        <v>2013</v>
      </c>
      <c r="B9180" s="26" t="str">
        <f t="shared" si="859"/>
        <v>Solar Partners</v>
      </c>
      <c r="C9180" s="127" t="str">
        <f t="shared" si="860"/>
        <v>Ivanpah Solar Electric Generating System</v>
      </c>
      <c r="D9180" s="123" t="str">
        <f t="shared" si="861"/>
        <v>Solar Power Tower</v>
      </c>
      <c r="E9180" s="26">
        <f t="shared" si="862"/>
        <v>0</v>
      </c>
      <c r="F9180" s="27">
        <f t="shared" si="863"/>
        <v>0</v>
      </c>
      <c r="G9180" s="28"/>
      <c r="H9180" s="131"/>
      <c r="J9180" s="29" t="e">
        <f>VLOOKUP(H9180,'Drop Down Menus'!A:B,2,FALSE)</f>
        <v>#N/A</v>
      </c>
      <c r="L9180" s="48"/>
      <c r="M9180" s="48"/>
      <c r="N9180" s="135"/>
      <c r="R9180" s="144"/>
      <c r="U9180" s="148"/>
      <c r="V9180" s="25"/>
      <c r="Y9180" s="32"/>
      <c r="AG9180" s="29"/>
      <c r="AH9180" s="34"/>
      <c r="AM9180" s="28"/>
      <c r="AN9180" s="28"/>
      <c r="AO9180" s="28"/>
      <c r="AP9180" s="25"/>
      <c r="AQ9180" s="29"/>
      <c r="AR9180" s="30"/>
      <c r="AT9180" s="30"/>
    </row>
    <row r="9181" spans="1:46" ht="30">
      <c r="A9181" s="25">
        <f t="shared" si="858"/>
        <v>2013</v>
      </c>
      <c r="B9181" s="26" t="str">
        <f t="shared" si="859"/>
        <v>Solar Partners</v>
      </c>
      <c r="C9181" s="127" t="str">
        <f t="shared" si="860"/>
        <v>Ivanpah Solar Electric Generating System</v>
      </c>
      <c r="D9181" s="123" t="str">
        <f t="shared" si="861"/>
        <v>Solar Power Tower</v>
      </c>
      <c r="E9181" s="26">
        <f t="shared" si="862"/>
        <v>0</v>
      </c>
      <c r="F9181" s="27">
        <f t="shared" si="863"/>
        <v>0</v>
      </c>
      <c r="G9181" s="28"/>
      <c r="H9181" s="131"/>
      <c r="J9181" s="29" t="e">
        <f>VLOOKUP(H9181,'Drop Down Menus'!A:B,2,FALSE)</f>
        <v>#N/A</v>
      </c>
      <c r="L9181" s="48"/>
      <c r="M9181" s="48"/>
      <c r="N9181" s="135"/>
      <c r="R9181" s="144"/>
      <c r="U9181" s="148"/>
      <c r="V9181" s="25"/>
      <c r="Y9181" s="32"/>
      <c r="AG9181" s="29"/>
      <c r="AH9181" s="34"/>
      <c r="AM9181" s="28"/>
      <c r="AN9181" s="28"/>
      <c r="AO9181" s="28"/>
      <c r="AP9181" s="25"/>
      <c r="AQ9181" s="29"/>
      <c r="AR9181" s="30"/>
      <c r="AT9181" s="30"/>
    </row>
    <row r="9182" spans="1:46" ht="30">
      <c r="A9182" s="25">
        <f t="shared" si="858"/>
        <v>2013</v>
      </c>
      <c r="B9182" s="26" t="str">
        <f t="shared" si="859"/>
        <v>Solar Partners</v>
      </c>
      <c r="C9182" s="127" t="str">
        <f t="shared" si="860"/>
        <v>Ivanpah Solar Electric Generating System</v>
      </c>
      <c r="D9182" s="123" t="str">
        <f t="shared" si="861"/>
        <v>Solar Power Tower</v>
      </c>
      <c r="E9182" s="26">
        <f t="shared" si="862"/>
        <v>0</v>
      </c>
      <c r="F9182" s="27">
        <f t="shared" si="863"/>
        <v>0</v>
      </c>
      <c r="G9182" s="28"/>
      <c r="H9182" s="131"/>
      <c r="J9182" s="29" t="e">
        <f>VLOOKUP(H9182,'Drop Down Menus'!A:B,2,FALSE)</f>
        <v>#N/A</v>
      </c>
      <c r="L9182" s="48"/>
      <c r="M9182" s="48"/>
      <c r="N9182" s="135"/>
      <c r="R9182" s="144"/>
      <c r="U9182" s="148"/>
      <c r="V9182" s="25"/>
      <c r="Y9182" s="32"/>
      <c r="AG9182" s="29"/>
      <c r="AH9182" s="34"/>
      <c r="AM9182" s="28"/>
      <c r="AN9182" s="28"/>
      <c r="AO9182" s="28"/>
      <c r="AP9182" s="25"/>
      <c r="AQ9182" s="29"/>
      <c r="AR9182" s="30"/>
      <c r="AT9182" s="30"/>
    </row>
    <row r="9183" spans="1:46" ht="30">
      <c r="A9183" s="25">
        <f t="shared" si="858"/>
        <v>2013</v>
      </c>
      <c r="B9183" s="26" t="str">
        <f t="shared" si="859"/>
        <v>Solar Partners</v>
      </c>
      <c r="C9183" s="127" t="str">
        <f t="shared" si="860"/>
        <v>Ivanpah Solar Electric Generating System</v>
      </c>
      <c r="D9183" s="123" t="str">
        <f t="shared" si="861"/>
        <v>Solar Power Tower</v>
      </c>
      <c r="E9183" s="26">
        <f t="shared" si="862"/>
        <v>0</v>
      </c>
      <c r="F9183" s="27">
        <f t="shared" si="863"/>
        <v>0</v>
      </c>
      <c r="G9183" s="28"/>
      <c r="H9183" s="131"/>
      <c r="J9183" s="29" t="e">
        <f>VLOOKUP(H9183,'Drop Down Menus'!A:B,2,FALSE)</f>
        <v>#N/A</v>
      </c>
      <c r="L9183" s="48"/>
      <c r="M9183" s="48"/>
      <c r="N9183" s="135"/>
      <c r="R9183" s="144"/>
      <c r="U9183" s="148"/>
      <c r="V9183" s="25"/>
      <c r="Y9183" s="32"/>
      <c r="AG9183" s="29"/>
      <c r="AH9183" s="34"/>
      <c r="AM9183" s="28"/>
      <c r="AN9183" s="28"/>
      <c r="AO9183" s="28"/>
      <c r="AP9183" s="25"/>
      <c r="AQ9183" s="29"/>
      <c r="AR9183" s="30"/>
      <c r="AT9183" s="30"/>
    </row>
    <row r="9184" spans="1:46" ht="30">
      <c r="A9184" s="25">
        <f t="shared" si="858"/>
        <v>2013</v>
      </c>
      <c r="B9184" s="26" t="str">
        <f t="shared" si="859"/>
        <v>Solar Partners</v>
      </c>
      <c r="C9184" s="127" t="str">
        <f t="shared" si="860"/>
        <v>Ivanpah Solar Electric Generating System</v>
      </c>
      <c r="D9184" s="123" t="str">
        <f t="shared" si="861"/>
        <v>Solar Power Tower</v>
      </c>
      <c r="E9184" s="26">
        <f t="shared" si="862"/>
        <v>0</v>
      </c>
      <c r="F9184" s="27">
        <f t="shared" si="863"/>
        <v>0</v>
      </c>
      <c r="G9184" s="28"/>
      <c r="H9184" s="131"/>
      <c r="J9184" s="29" t="e">
        <f>VLOOKUP(H9184,'Drop Down Menus'!A:B,2,FALSE)</f>
        <v>#N/A</v>
      </c>
      <c r="L9184" s="48"/>
      <c r="M9184" s="48"/>
      <c r="N9184" s="135"/>
      <c r="R9184" s="144"/>
      <c r="U9184" s="148"/>
      <c r="V9184" s="25"/>
      <c r="Y9184" s="32"/>
      <c r="AG9184" s="29"/>
      <c r="AH9184" s="34"/>
      <c r="AM9184" s="28"/>
      <c r="AN9184" s="28"/>
      <c r="AO9184" s="28"/>
      <c r="AP9184" s="25"/>
      <c r="AQ9184" s="29"/>
      <c r="AR9184" s="30"/>
      <c r="AT9184" s="30"/>
    </row>
    <row r="9185" spans="1:46" ht="30">
      <c r="A9185" s="25">
        <f t="shared" si="858"/>
        <v>2013</v>
      </c>
      <c r="B9185" s="26" t="str">
        <f t="shared" si="859"/>
        <v>Solar Partners</v>
      </c>
      <c r="C9185" s="127" t="str">
        <f t="shared" si="860"/>
        <v>Ivanpah Solar Electric Generating System</v>
      </c>
      <c r="D9185" s="123" t="str">
        <f t="shared" si="861"/>
        <v>Solar Power Tower</v>
      </c>
      <c r="E9185" s="26">
        <f t="shared" si="862"/>
        <v>0</v>
      </c>
      <c r="F9185" s="27">
        <f t="shared" si="863"/>
        <v>0</v>
      </c>
      <c r="G9185" s="28"/>
      <c r="H9185" s="131"/>
      <c r="J9185" s="29" t="e">
        <f>VLOOKUP(H9185,'Drop Down Menus'!A:B,2,FALSE)</f>
        <v>#N/A</v>
      </c>
      <c r="L9185" s="48"/>
      <c r="M9185" s="48"/>
      <c r="N9185" s="135"/>
      <c r="R9185" s="144"/>
      <c r="U9185" s="148"/>
      <c r="V9185" s="25"/>
      <c r="Y9185" s="32"/>
      <c r="AG9185" s="29"/>
      <c r="AH9185" s="34"/>
      <c r="AM9185" s="28"/>
      <c r="AN9185" s="28"/>
      <c r="AO9185" s="28"/>
      <c r="AP9185" s="25"/>
      <c r="AQ9185" s="29"/>
      <c r="AR9185" s="30"/>
      <c r="AT9185" s="30"/>
    </row>
    <row r="9186" spans="1:46" ht="30">
      <c r="A9186" s="25">
        <f t="shared" si="858"/>
        <v>2013</v>
      </c>
      <c r="B9186" s="26" t="str">
        <f t="shared" si="859"/>
        <v>Solar Partners</v>
      </c>
      <c r="C9186" s="127" t="str">
        <f t="shared" si="860"/>
        <v>Ivanpah Solar Electric Generating System</v>
      </c>
      <c r="D9186" s="123" t="str">
        <f t="shared" si="861"/>
        <v>Solar Power Tower</v>
      </c>
      <c r="E9186" s="26">
        <f t="shared" si="862"/>
        <v>0</v>
      </c>
      <c r="F9186" s="27">
        <f t="shared" si="863"/>
        <v>0</v>
      </c>
      <c r="G9186" s="28"/>
      <c r="H9186" s="131"/>
      <c r="J9186" s="29" t="e">
        <f>VLOOKUP(H9186,'Drop Down Menus'!A:B,2,FALSE)</f>
        <v>#N/A</v>
      </c>
      <c r="L9186" s="48"/>
      <c r="M9186" s="48"/>
      <c r="N9186" s="135"/>
      <c r="R9186" s="144"/>
      <c r="U9186" s="148"/>
      <c r="V9186" s="25"/>
      <c r="Y9186" s="32"/>
      <c r="AG9186" s="29"/>
      <c r="AH9186" s="34"/>
      <c r="AM9186" s="28"/>
      <c r="AN9186" s="28"/>
      <c r="AO9186" s="28"/>
      <c r="AP9186" s="25"/>
      <c r="AQ9186" s="29"/>
      <c r="AR9186" s="30"/>
      <c r="AT9186" s="30"/>
    </row>
    <row r="9187" spans="1:46" ht="30">
      <c r="A9187" s="25">
        <f t="shared" si="858"/>
        <v>2013</v>
      </c>
      <c r="B9187" s="26" t="str">
        <f t="shared" si="859"/>
        <v>Solar Partners</v>
      </c>
      <c r="C9187" s="127" t="str">
        <f t="shared" si="860"/>
        <v>Ivanpah Solar Electric Generating System</v>
      </c>
      <c r="D9187" s="123" t="str">
        <f t="shared" si="861"/>
        <v>Solar Power Tower</v>
      </c>
      <c r="E9187" s="26">
        <f t="shared" si="862"/>
        <v>0</v>
      </c>
      <c r="F9187" s="27">
        <f t="shared" si="863"/>
        <v>0</v>
      </c>
      <c r="G9187" s="28"/>
      <c r="H9187" s="131"/>
      <c r="J9187" s="29" t="e">
        <f>VLOOKUP(H9187,'Drop Down Menus'!A:B,2,FALSE)</f>
        <v>#N/A</v>
      </c>
      <c r="L9187" s="48"/>
      <c r="M9187" s="48"/>
      <c r="N9187" s="135"/>
      <c r="R9187" s="144"/>
      <c r="U9187" s="148"/>
      <c r="V9187" s="25"/>
      <c r="Y9187" s="32"/>
      <c r="AG9187" s="29"/>
      <c r="AH9187" s="34"/>
      <c r="AM9187" s="28"/>
      <c r="AN9187" s="28"/>
      <c r="AO9187" s="28"/>
      <c r="AP9187" s="25"/>
      <c r="AQ9187" s="29"/>
      <c r="AR9187" s="30"/>
      <c r="AT9187" s="30"/>
    </row>
    <row r="9188" spans="1:46" ht="30">
      <c r="A9188" s="25">
        <f t="shared" si="858"/>
        <v>2013</v>
      </c>
      <c r="B9188" s="26" t="str">
        <f t="shared" si="859"/>
        <v>Solar Partners</v>
      </c>
      <c r="C9188" s="127" t="str">
        <f t="shared" si="860"/>
        <v>Ivanpah Solar Electric Generating System</v>
      </c>
      <c r="D9188" s="123" t="str">
        <f t="shared" si="861"/>
        <v>Solar Power Tower</v>
      </c>
      <c r="E9188" s="26">
        <f t="shared" si="862"/>
        <v>0</v>
      </c>
      <c r="F9188" s="27">
        <f t="shared" si="863"/>
        <v>0</v>
      </c>
      <c r="G9188" s="28"/>
      <c r="H9188" s="131"/>
      <c r="J9188" s="29" t="e">
        <f>VLOOKUP(H9188,'Drop Down Menus'!A:B,2,FALSE)</f>
        <v>#N/A</v>
      </c>
      <c r="L9188" s="48"/>
      <c r="M9188" s="48"/>
      <c r="N9188" s="135"/>
      <c r="R9188" s="144"/>
      <c r="U9188" s="148"/>
      <c r="V9188" s="25"/>
      <c r="Y9188" s="32"/>
      <c r="AG9188" s="29"/>
      <c r="AH9188" s="34"/>
      <c r="AM9188" s="28"/>
      <c r="AN9188" s="28"/>
      <c r="AO9188" s="28"/>
      <c r="AP9188" s="25"/>
      <c r="AQ9188" s="29"/>
      <c r="AR9188" s="30"/>
      <c r="AT9188" s="30"/>
    </row>
    <row r="9189" spans="1:46" ht="30">
      <c r="A9189" s="25">
        <f t="shared" si="858"/>
        <v>2013</v>
      </c>
      <c r="B9189" s="26" t="str">
        <f t="shared" si="859"/>
        <v>Solar Partners</v>
      </c>
      <c r="C9189" s="127" t="str">
        <f t="shared" si="860"/>
        <v>Ivanpah Solar Electric Generating System</v>
      </c>
      <c r="D9189" s="123" t="str">
        <f t="shared" si="861"/>
        <v>Solar Power Tower</v>
      </c>
      <c r="E9189" s="26">
        <f t="shared" si="862"/>
        <v>0</v>
      </c>
      <c r="F9189" s="27">
        <f t="shared" si="863"/>
        <v>0</v>
      </c>
      <c r="G9189" s="28"/>
      <c r="H9189" s="131"/>
      <c r="J9189" s="29" t="e">
        <f>VLOOKUP(H9189,'Drop Down Menus'!A:B,2,FALSE)</f>
        <v>#N/A</v>
      </c>
      <c r="L9189" s="48"/>
      <c r="M9189" s="48"/>
      <c r="N9189" s="135"/>
      <c r="R9189" s="144"/>
      <c r="U9189" s="148"/>
      <c r="V9189" s="25"/>
      <c r="Y9189" s="32"/>
      <c r="AG9189" s="29"/>
      <c r="AH9189" s="34"/>
      <c r="AM9189" s="28"/>
      <c r="AN9189" s="28"/>
      <c r="AO9189" s="28"/>
      <c r="AP9189" s="25"/>
      <c r="AQ9189" s="29"/>
      <c r="AR9189" s="30"/>
      <c r="AT9189" s="30"/>
    </row>
    <row r="9190" spans="1:46" ht="30">
      <c r="A9190" s="25">
        <f t="shared" si="858"/>
        <v>2013</v>
      </c>
      <c r="B9190" s="26" t="str">
        <f t="shared" si="859"/>
        <v>Solar Partners</v>
      </c>
      <c r="C9190" s="127" t="str">
        <f t="shared" si="860"/>
        <v>Ivanpah Solar Electric Generating System</v>
      </c>
      <c r="D9190" s="123" t="str">
        <f t="shared" si="861"/>
        <v>Solar Power Tower</v>
      </c>
      <c r="E9190" s="26">
        <f t="shared" si="862"/>
        <v>0</v>
      </c>
      <c r="F9190" s="27">
        <f t="shared" si="863"/>
        <v>0</v>
      </c>
      <c r="G9190" s="28"/>
      <c r="H9190" s="131"/>
      <c r="J9190" s="29" t="e">
        <f>VLOOKUP(H9190,'Drop Down Menus'!A:B,2,FALSE)</f>
        <v>#N/A</v>
      </c>
      <c r="L9190" s="48"/>
      <c r="M9190" s="48"/>
      <c r="N9190" s="135"/>
      <c r="R9190" s="144"/>
      <c r="U9190" s="148"/>
      <c r="V9190" s="25"/>
      <c r="Y9190" s="32"/>
      <c r="AG9190" s="29"/>
      <c r="AH9190" s="34"/>
      <c r="AM9190" s="28"/>
      <c r="AN9190" s="28"/>
      <c r="AO9190" s="28"/>
      <c r="AP9190" s="25"/>
      <c r="AQ9190" s="29"/>
      <c r="AR9190" s="30"/>
      <c r="AT9190" s="30"/>
    </row>
    <row r="9191" spans="1:46" ht="30">
      <c r="A9191" s="25">
        <f t="shared" si="858"/>
        <v>2013</v>
      </c>
      <c r="B9191" s="26" t="str">
        <f t="shared" si="859"/>
        <v>Solar Partners</v>
      </c>
      <c r="C9191" s="127" t="str">
        <f t="shared" si="860"/>
        <v>Ivanpah Solar Electric Generating System</v>
      </c>
      <c r="D9191" s="123" t="str">
        <f t="shared" si="861"/>
        <v>Solar Power Tower</v>
      </c>
      <c r="E9191" s="26">
        <f t="shared" si="862"/>
        <v>0</v>
      </c>
      <c r="F9191" s="27">
        <f t="shared" si="863"/>
        <v>0</v>
      </c>
      <c r="G9191" s="28"/>
      <c r="H9191" s="131"/>
      <c r="J9191" s="29" t="e">
        <f>VLOOKUP(H9191,'Drop Down Menus'!A:B,2,FALSE)</f>
        <v>#N/A</v>
      </c>
      <c r="L9191" s="48"/>
      <c r="M9191" s="48"/>
      <c r="N9191" s="135"/>
      <c r="R9191" s="144"/>
      <c r="U9191" s="148"/>
      <c r="V9191" s="25"/>
      <c r="Y9191" s="32"/>
      <c r="AG9191" s="29"/>
      <c r="AH9191" s="34"/>
      <c r="AM9191" s="28"/>
      <c r="AN9191" s="28"/>
      <c r="AO9191" s="28"/>
      <c r="AP9191" s="25"/>
      <c r="AQ9191" s="29"/>
      <c r="AR9191" s="30"/>
      <c r="AT9191" s="30"/>
    </row>
    <row r="9192" spans="1:46" ht="30">
      <c r="A9192" s="25">
        <f t="shared" si="858"/>
        <v>2013</v>
      </c>
      <c r="B9192" s="26" t="str">
        <f t="shared" si="859"/>
        <v>Solar Partners</v>
      </c>
      <c r="C9192" s="127" t="str">
        <f t="shared" si="860"/>
        <v>Ivanpah Solar Electric Generating System</v>
      </c>
      <c r="D9192" s="123" t="str">
        <f t="shared" si="861"/>
        <v>Solar Power Tower</v>
      </c>
      <c r="E9192" s="26">
        <f t="shared" si="862"/>
        <v>0</v>
      </c>
      <c r="F9192" s="27">
        <f t="shared" si="863"/>
        <v>0</v>
      </c>
      <c r="G9192" s="28"/>
      <c r="H9192" s="131"/>
      <c r="J9192" s="29" t="e">
        <f>VLOOKUP(H9192,'Drop Down Menus'!A:B,2,FALSE)</f>
        <v>#N/A</v>
      </c>
      <c r="L9192" s="48"/>
      <c r="M9192" s="48"/>
      <c r="N9192" s="135"/>
      <c r="R9192" s="144"/>
      <c r="U9192" s="148"/>
      <c r="V9192" s="25"/>
      <c r="Y9192" s="32"/>
      <c r="AG9192" s="29"/>
      <c r="AH9192" s="34"/>
      <c r="AM9192" s="28"/>
      <c r="AN9192" s="28"/>
      <c r="AO9192" s="28"/>
      <c r="AP9192" s="25"/>
      <c r="AQ9192" s="29"/>
      <c r="AR9192" s="30"/>
      <c r="AT9192" s="30"/>
    </row>
    <row r="9193" spans="1:46" ht="30">
      <c r="A9193" s="25">
        <f t="shared" si="858"/>
        <v>2013</v>
      </c>
      <c r="B9193" s="26" t="str">
        <f t="shared" si="859"/>
        <v>Solar Partners</v>
      </c>
      <c r="C9193" s="127" t="str">
        <f t="shared" si="860"/>
        <v>Ivanpah Solar Electric Generating System</v>
      </c>
      <c r="D9193" s="123" t="str">
        <f t="shared" si="861"/>
        <v>Solar Power Tower</v>
      </c>
      <c r="E9193" s="26">
        <f t="shared" si="862"/>
        <v>0</v>
      </c>
      <c r="F9193" s="27">
        <f t="shared" si="863"/>
        <v>0</v>
      </c>
      <c r="G9193" s="28"/>
      <c r="H9193" s="131"/>
      <c r="J9193" s="29" t="e">
        <f>VLOOKUP(H9193,'Drop Down Menus'!A:B,2,FALSE)</f>
        <v>#N/A</v>
      </c>
      <c r="L9193" s="48"/>
      <c r="M9193" s="48"/>
      <c r="N9193" s="135"/>
      <c r="R9193" s="144"/>
      <c r="U9193" s="148"/>
      <c r="V9193" s="25"/>
      <c r="Y9193" s="32"/>
      <c r="AG9193" s="29"/>
      <c r="AH9193" s="34"/>
      <c r="AM9193" s="28"/>
      <c r="AN9193" s="28"/>
      <c r="AO9193" s="28"/>
      <c r="AP9193" s="25"/>
      <c r="AQ9193" s="29"/>
      <c r="AR9193" s="30"/>
      <c r="AT9193" s="30"/>
    </row>
    <row r="9194" spans="1:46" ht="30">
      <c r="A9194" s="25">
        <f t="shared" si="858"/>
        <v>2013</v>
      </c>
      <c r="B9194" s="26" t="str">
        <f t="shared" si="859"/>
        <v>Solar Partners</v>
      </c>
      <c r="C9194" s="127" t="str">
        <f t="shared" si="860"/>
        <v>Ivanpah Solar Electric Generating System</v>
      </c>
      <c r="D9194" s="123" t="str">
        <f t="shared" si="861"/>
        <v>Solar Power Tower</v>
      </c>
      <c r="E9194" s="26">
        <f t="shared" si="862"/>
        <v>0</v>
      </c>
      <c r="F9194" s="27">
        <f t="shared" si="863"/>
        <v>0</v>
      </c>
      <c r="G9194" s="28"/>
      <c r="H9194" s="131"/>
      <c r="J9194" s="29" t="e">
        <f>VLOOKUP(H9194,'Drop Down Menus'!A:B,2,FALSE)</f>
        <v>#N/A</v>
      </c>
      <c r="L9194" s="48"/>
      <c r="M9194" s="48"/>
      <c r="N9194" s="135"/>
      <c r="R9194" s="144"/>
      <c r="U9194" s="148"/>
      <c r="V9194" s="25"/>
      <c r="Y9194" s="32"/>
      <c r="AG9194" s="29"/>
      <c r="AH9194" s="34"/>
      <c r="AM9194" s="28"/>
      <c r="AN9194" s="28"/>
      <c r="AO9194" s="28"/>
      <c r="AP9194" s="25"/>
      <c r="AQ9194" s="29"/>
      <c r="AR9194" s="30"/>
      <c r="AT9194" s="30"/>
    </row>
    <row r="9195" spans="1:46" ht="30">
      <c r="A9195" s="25">
        <f t="shared" si="858"/>
        <v>2013</v>
      </c>
      <c r="B9195" s="26" t="str">
        <f t="shared" si="859"/>
        <v>Solar Partners</v>
      </c>
      <c r="C9195" s="127" t="str">
        <f t="shared" si="860"/>
        <v>Ivanpah Solar Electric Generating System</v>
      </c>
      <c r="D9195" s="123" t="str">
        <f t="shared" si="861"/>
        <v>Solar Power Tower</v>
      </c>
      <c r="E9195" s="26">
        <f t="shared" si="862"/>
        <v>0</v>
      </c>
      <c r="F9195" s="27">
        <f t="shared" si="863"/>
        <v>0</v>
      </c>
      <c r="G9195" s="28"/>
      <c r="H9195" s="131"/>
      <c r="J9195" s="29" t="e">
        <f>VLOOKUP(H9195,'Drop Down Menus'!A:B,2,FALSE)</f>
        <v>#N/A</v>
      </c>
      <c r="L9195" s="48"/>
      <c r="M9195" s="48"/>
      <c r="N9195" s="135"/>
      <c r="R9195" s="144"/>
      <c r="U9195" s="148"/>
      <c r="V9195" s="25"/>
      <c r="Y9195" s="32"/>
      <c r="AG9195" s="29"/>
      <c r="AH9195" s="34"/>
      <c r="AM9195" s="28"/>
      <c r="AN9195" s="28"/>
      <c r="AO9195" s="28"/>
      <c r="AP9195" s="25"/>
      <c r="AQ9195" s="29"/>
      <c r="AR9195" s="30"/>
      <c r="AT9195" s="30"/>
    </row>
    <row r="9196" spans="1:46" ht="30">
      <c r="A9196" s="25">
        <f t="shared" si="858"/>
        <v>2013</v>
      </c>
      <c r="B9196" s="26" t="str">
        <f t="shared" si="859"/>
        <v>Solar Partners</v>
      </c>
      <c r="C9196" s="127" t="str">
        <f t="shared" si="860"/>
        <v>Ivanpah Solar Electric Generating System</v>
      </c>
      <c r="D9196" s="123" t="str">
        <f t="shared" si="861"/>
        <v>Solar Power Tower</v>
      </c>
      <c r="E9196" s="26">
        <f t="shared" si="862"/>
        <v>0</v>
      </c>
      <c r="F9196" s="27">
        <f t="shared" si="863"/>
        <v>0</v>
      </c>
      <c r="G9196" s="28"/>
      <c r="H9196" s="131"/>
      <c r="J9196" s="29" t="e">
        <f>VLOOKUP(H9196,'Drop Down Menus'!A:B,2,FALSE)</f>
        <v>#N/A</v>
      </c>
      <c r="L9196" s="48"/>
      <c r="M9196" s="48"/>
      <c r="N9196" s="135"/>
      <c r="R9196" s="144"/>
      <c r="U9196" s="148"/>
      <c r="V9196" s="25"/>
      <c r="Y9196" s="32"/>
      <c r="AG9196" s="29"/>
      <c r="AH9196" s="34"/>
      <c r="AM9196" s="28"/>
      <c r="AN9196" s="28"/>
      <c r="AO9196" s="28"/>
      <c r="AP9196" s="25"/>
      <c r="AQ9196" s="29"/>
      <c r="AR9196" s="30"/>
      <c r="AT9196" s="30"/>
    </row>
    <row r="9197" spans="1:46" ht="30">
      <c r="A9197" s="25">
        <f t="shared" si="858"/>
        <v>2013</v>
      </c>
      <c r="B9197" s="26" t="str">
        <f t="shared" si="859"/>
        <v>Solar Partners</v>
      </c>
      <c r="C9197" s="127" t="str">
        <f t="shared" si="860"/>
        <v>Ivanpah Solar Electric Generating System</v>
      </c>
      <c r="D9197" s="123" t="str">
        <f t="shared" si="861"/>
        <v>Solar Power Tower</v>
      </c>
      <c r="E9197" s="26">
        <f t="shared" si="862"/>
        <v>0</v>
      </c>
      <c r="F9197" s="27">
        <f t="shared" si="863"/>
        <v>0</v>
      </c>
      <c r="G9197" s="28"/>
      <c r="H9197" s="131"/>
      <c r="J9197" s="29" t="e">
        <f>VLOOKUP(H9197,'Drop Down Menus'!A:B,2,FALSE)</f>
        <v>#N/A</v>
      </c>
      <c r="L9197" s="48"/>
      <c r="M9197" s="48"/>
      <c r="N9197" s="135"/>
      <c r="R9197" s="144"/>
      <c r="U9197" s="148"/>
      <c r="V9197" s="25"/>
      <c r="Y9197" s="32"/>
      <c r="AG9197" s="29"/>
      <c r="AH9197" s="34"/>
      <c r="AM9197" s="28"/>
      <c r="AN9197" s="28"/>
      <c r="AO9197" s="28"/>
      <c r="AP9197" s="25"/>
      <c r="AQ9197" s="29"/>
      <c r="AR9197" s="30"/>
      <c r="AT9197" s="30"/>
    </row>
    <row r="9198" spans="1:46" ht="30">
      <c r="A9198" s="25">
        <f t="shared" si="858"/>
        <v>2013</v>
      </c>
      <c r="B9198" s="26" t="str">
        <f t="shared" si="859"/>
        <v>Solar Partners</v>
      </c>
      <c r="C9198" s="127" t="str">
        <f t="shared" si="860"/>
        <v>Ivanpah Solar Electric Generating System</v>
      </c>
      <c r="D9198" s="123" t="str">
        <f t="shared" si="861"/>
        <v>Solar Power Tower</v>
      </c>
      <c r="E9198" s="26">
        <f t="shared" si="862"/>
        <v>0</v>
      </c>
      <c r="F9198" s="27">
        <f t="shared" si="863"/>
        <v>0</v>
      </c>
      <c r="G9198" s="28"/>
      <c r="H9198" s="131"/>
      <c r="J9198" s="29" t="e">
        <f>VLOOKUP(H9198,'Drop Down Menus'!A:B,2,FALSE)</f>
        <v>#N/A</v>
      </c>
      <c r="L9198" s="48"/>
      <c r="M9198" s="48"/>
      <c r="N9198" s="135"/>
      <c r="R9198" s="144"/>
      <c r="U9198" s="148"/>
      <c r="V9198" s="25"/>
      <c r="Y9198" s="32"/>
      <c r="AG9198" s="29"/>
      <c r="AH9198" s="34"/>
      <c r="AM9198" s="28"/>
      <c r="AN9198" s="28"/>
      <c r="AO9198" s="28"/>
      <c r="AP9198" s="25"/>
      <c r="AQ9198" s="29"/>
      <c r="AR9198" s="30"/>
      <c r="AT9198" s="30"/>
    </row>
    <row r="9199" spans="1:46" ht="30">
      <c r="A9199" s="25">
        <f t="shared" si="858"/>
        <v>2013</v>
      </c>
      <c r="B9199" s="26" t="str">
        <f t="shared" si="859"/>
        <v>Solar Partners</v>
      </c>
      <c r="C9199" s="127" t="str">
        <f t="shared" si="860"/>
        <v>Ivanpah Solar Electric Generating System</v>
      </c>
      <c r="D9199" s="123" t="str">
        <f t="shared" si="861"/>
        <v>Solar Power Tower</v>
      </c>
      <c r="E9199" s="26">
        <f t="shared" si="862"/>
        <v>0</v>
      </c>
      <c r="F9199" s="27">
        <f t="shared" si="863"/>
        <v>0</v>
      </c>
      <c r="G9199" s="28"/>
      <c r="H9199" s="131"/>
      <c r="J9199" s="29" t="e">
        <f>VLOOKUP(H9199,'Drop Down Menus'!A:B,2,FALSE)</f>
        <v>#N/A</v>
      </c>
      <c r="L9199" s="48"/>
      <c r="M9199" s="48"/>
      <c r="N9199" s="135"/>
      <c r="R9199" s="144"/>
      <c r="U9199" s="148"/>
      <c r="V9199" s="25"/>
      <c r="Y9199" s="32"/>
      <c r="AG9199" s="29"/>
      <c r="AH9199" s="34"/>
      <c r="AM9199" s="28"/>
      <c r="AN9199" s="28"/>
      <c r="AO9199" s="28"/>
      <c r="AP9199" s="25"/>
      <c r="AQ9199" s="29"/>
      <c r="AR9199" s="30"/>
      <c r="AT9199" s="30"/>
    </row>
    <row r="9200" spans="1:46" ht="30">
      <c r="A9200" s="25">
        <f t="shared" si="858"/>
        <v>2013</v>
      </c>
      <c r="B9200" s="26" t="str">
        <f t="shared" si="859"/>
        <v>Solar Partners</v>
      </c>
      <c r="C9200" s="127" t="str">
        <f t="shared" si="860"/>
        <v>Ivanpah Solar Electric Generating System</v>
      </c>
      <c r="D9200" s="123" t="str">
        <f t="shared" si="861"/>
        <v>Solar Power Tower</v>
      </c>
      <c r="E9200" s="26">
        <f t="shared" si="862"/>
        <v>0</v>
      </c>
      <c r="F9200" s="27">
        <f t="shared" si="863"/>
        <v>0</v>
      </c>
      <c r="G9200" s="28"/>
      <c r="H9200" s="131"/>
      <c r="J9200" s="29" t="e">
        <f>VLOOKUP(H9200,'Drop Down Menus'!A:B,2,FALSE)</f>
        <v>#N/A</v>
      </c>
      <c r="L9200" s="48"/>
      <c r="M9200" s="48"/>
      <c r="N9200" s="135"/>
      <c r="R9200" s="144"/>
      <c r="U9200" s="148"/>
      <c r="V9200" s="25"/>
      <c r="Y9200" s="32"/>
      <c r="AG9200" s="29"/>
      <c r="AH9200" s="34"/>
      <c r="AM9200" s="28"/>
      <c r="AN9200" s="28"/>
      <c r="AO9200" s="28"/>
      <c r="AP9200" s="25"/>
      <c r="AQ9200" s="29"/>
      <c r="AR9200" s="30"/>
      <c r="AT9200" s="30"/>
    </row>
    <row r="9201" spans="1:46" ht="30">
      <c r="A9201" s="25">
        <f t="shared" si="858"/>
        <v>2013</v>
      </c>
      <c r="B9201" s="26" t="str">
        <f t="shared" si="859"/>
        <v>Solar Partners</v>
      </c>
      <c r="C9201" s="127" t="str">
        <f t="shared" si="860"/>
        <v>Ivanpah Solar Electric Generating System</v>
      </c>
      <c r="D9201" s="123" t="str">
        <f t="shared" si="861"/>
        <v>Solar Power Tower</v>
      </c>
      <c r="E9201" s="26">
        <f t="shared" si="862"/>
        <v>0</v>
      </c>
      <c r="F9201" s="27">
        <f t="shared" si="863"/>
        <v>0</v>
      </c>
      <c r="G9201" s="28"/>
      <c r="H9201" s="131"/>
      <c r="J9201" s="29" t="e">
        <f>VLOOKUP(H9201,'Drop Down Menus'!A:B,2,FALSE)</f>
        <v>#N/A</v>
      </c>
      <c r="L9201" s="48"/>
      <c r="M9201" s="48"/>
      <c r="N9201" s="135"/>
      <c r="R9201" s="144"/>
      <c r="U9201" s="148"/>
      <c r="V9201" s="25"/>
      <c r="Y9201" s="32"/>
      <c r="AG9201" s="29"/>
      <c r="AH9201" s="34"/>
      <c r="AM9201" s="28"/>
      <c r="AN9201" s="28"/>
      <c r="AO9201" s="28"/>
      <c r="AP9201" s="25"/>
      <c r="AQ9201" s="29"/>
      <c r="AR9201" s="30"/>
      <c r="AT9201" s="30"/>
    </row>
    <row r="9202" spans="1:46" ht="30">
      <c r="A9202" s="25">
        <f t="shared" si="858"/>
        <v>2013</v>
      </c>
      <c r="B9202" s="26" t="str">
        <f t="shared" si="859"/>
        <v>Solar Partners</v>
      </c>
      <c r="C9202" s="127" t="str">
        <f t="shared" si="860"/>
        <v>Ivanpah Solar Electric Generating System</v>
      </c>
      <c r="D9202" s="123" t="str">
        <f t="shared" si="861"/>
        <v>Solar Power Tower</v>
      </c>
      <c r="E9202" s="26">
        <f t="shared" si="862"/>
        <v>0</v>
      </c>
      <c r="F9202" s="27">
        <f t="shared" si="863"/>
        <v>0</v>
      </c>
      <c r="G9202" s="28"/>
      <c r="H9202" s="131"/>
      <c r="J9202" s="29" t="e">
        <f>VLOOKUP(H9202,'Drop Down Menus'!A:B,2,FALSE)</f>
        <v>#N/A</v>
      </c>
      <c r="L9202" s="48"/>
      <c r="M9202" s="48"/>
      <c r="N9202" s="135"/>
      <c r="R9202" s="144"/>
      <c r="U9202" s="148"/>
      <c r="V9202" s="25"/>
      <c r="Y9202" s="32"/>
      <c r="AG9202" s="29"/>
      <c r="AH9202" s="34"/>
      <c r="AM9202" s="28"/>
      <c r="AN9202" s="28"/>
      <c r="AO9202" s="28"/>
      <c r="AP9202" s="25"/>
      <c r="AQ9202" s="29"/>
      <c r="AR9202" s="30"/>
      <c r="AT9202" s="30"/>
    </row>
    <row r="9203" spans="1:46" ht="30">
      <c r="A9203" s="25">
        <f t="shared" si="858"/>
        <v>2013</v>
      </c>
      <c r="B9203" s="26" t="str">
        <f t="shared" si="859"/>
        <v>Solar Partners</v>
      </c>
      <c r="C9203" s="127" t="str">
        <f t="shared" si="860"/>
        <v>Ivanpah Solar Electric Generating System</v>
      </c>
      <c r="D9203" s="123" t="str">
        <f t="shared" si="861"/>
        <v>Solar Power Tower</v>
      </c>
      <c r="E9203" s="26">
        <f t="shared" si="862"/>
        <v>0</v>
      </c>
      <c r="F9203" s="27">
        <f t="shared" si="863"/>
        <v>0</v>
      </c>
      <c r="G9203" s="28"/>
      <c r="H9203" s="131"/>
      <c r="J9203" s="29" t="e">
        <f>VLOOKUP(H9203,'Drop Down Menus'!A:B,2,FALSE)</f>
        <v>#N/A</v>
      </c>
      <c r="L9203" s="48"/>
      <c r="M9203" s="48"/>
      <c r="N9203" s="135"/>
      <c r="R9203" s="144"/>
      <c r="U9203" s="148"/>
      <c r="V9203" s="25"/>
      <c r="Y9203" s="32"/>
      <c r="AG9203" s="29"/>
      <c r="AH9203" s="34"/>
      <c r="AM9203" s="28"/>
      <c r="AN9203" s="28"/>
      <c r="AO9203" s="28"/>
      <c r="AP9203" s="25"/>
      <c r="AQ9203" s="29"/>
      <c r="AR9203" s="30"/>
      <c r="AT9203" s="30"/>
    </row>
    <row r="9204" spans="1:46" ht="30">
      <c r="A9204" s="25">
        <f t="shared" si="858"/>
        <v>2013</v>
      </c>
      <c r="B9204" s="26" t="str">
        <f t="shared" si="859"/>
        <v>Solar Partners</v>
      </c>
      <c r="C9204" s="127" t="str">
        <f t="shared" si="860"/>
        <v>Ivanpah Solar Electric Generating System</v>
      </c>
      <c r="D9204" s="123" t="str">
        <f t="shared" si="861"/>
        <v>Solar Power Tower</v>
      </c>
      <c r="E9204" s="26">
        <f t="shared" si="862"/>
        <v>0</v>
      </c>
      <c r="F9204" s="27">
        <f t="shared" si="863"/>
        <v>0</v>
      </c>
      <c r="G9204" s="28"/>
      <c r="H9204" s="131"/>
      <c r="J9204" s="29" t="e">
        <f>VLOOKUP(H9204,'Drop Down Menus'!A:B,2,FALSE)</f>
        <v>#N/A</v>
      </c>
      <c r="L9204" s="48"/>
      <c r="M9204" s="48"/>
      <c r="N9204" s="135"/>
      <c r="R9204" s="144"/>
      <c r="U9204" s="148"/>
      <c r="V9204" s="25"/>
      <c r="Y9204" s="32"/>
      <c r="AG9204" s="29"/>
      <c r="AH9204" s="34"/>
      <c r="AM9204" s="28"/>
      <c r="AN9204" s="28"/>
      <c r="AO9204" s="28"/>
      <c r="AP9204" s="25"/>
      <c r="AQ9204" s="29"/>
      <c r="AR9204" s="30"/>
      <c r="AT9204" s="30"/>
    </row>
    <row r="9205" spans="1:46" ht="30">
      <c r="A9205" s="25">
        <f t="shared" si="858"/>
        <v>2013</v>
      </c>
      <c r="B9205" s="26" t="str">
        <f t="shared" si="859"/>
        <v>Solar Partners</v>
      </c>
      <c r="C9205" s="127" t="str">
        <f t="shared" si="860"/>
        <v>Ivanpah Solar Electric Generating System</v>
      </c>
      <c r="D9205" s="123" t="str">
        <f t="shared" si="861"/>
        <v>Solar Power Tower</v>
      </c>
      <c r="E9205" s="26">
        <f t="shared" si="862"/>
        <v>0</v>
      </c>
      <c r="F9205" s="27">
        <f t="shared" si="863"/>
        <v>0</v>
      </c>
      <c r="G9205" s="28"/>
      <c r="H9205" s="131"/>
      <c r="J9205" s="29" t="e">
        <f>VLOOKUP(H9205,'Drop Down Menus'!A:B,2,FALSE)</f>
        <v>#N/A</v>
      </c>
      <c r="L9205" s="48"/>
      <c r="M9205" s="48"/>
      <c r="N9205" s="135"/>
      <c r="R9205" s="144"/>
      <c r="U9205" s="148"/>
      <c r="V9205" s="25"/>
      <c r="Y9205" s="32"/>
      <c r="AG9205" s="29"/>
      <c r="AH9205" s="34"/>
      <c r="AM9205" s="28"/>
      <c r="AN9205" s="28"/>
      <c r="AO9205" s="28"/>
      <c r="AP9205" s="25"/>
      <c r="AQ9205" s="29"/>
      <c r="AR9205" s="30"/>
      <c r="AT9205" s="30"/>
    </row>
    <row r="9206" spans="1:46" ht="30">
      <c r="A9206" s="25">
        <f t="shared" si="858"/>
        <v>2013</v>
      </c>
      <c r="B9206" s="26" t="str">
        <f t="shared" si="859"/>
        <v>Solar Partners</v>
      </c>
      <c r="C9206" s="127" t="str">
        <f t="shared" si="860"/>
        <v>Ivanpah Solar Electric Generating System</v>
      </c>
      <c r="D9206" s="123" t="str">
        <f t="shared" si="861"/>
        <v>Solar Power Tower</v>
      </c>
      <c r="E9206" s="26">
        <f t="shared" si="862"/>
        <v>0</v>
      </c>
      <c r="F9206" s="27">
        <f t="shared" si="863"/>
        <v>0</v>
      </c>
      <c r="G9206" s="28"/>
      <c r="H9206" s="131"/>
      <c r="J9206" s="29" t="e">
        <f>VLOOKUP(H9206,'Drop Down Menus'!A:B,2,FALSE)</f>
        <v>#N/A</v>
      </c>
      <c r="L9206" s="48"/>
      <c r="M9206" s="48"/>
      <c r="N9206" s="135"/>
      <c r="R9206" s="144"/>
      <c r="U9206" s="148"/>
      <c r="V9206" s="25"/>
      <c r="Y9206" s="32"/>
      <c r="AG9206" s="29"/>
      <c r="AH9206" s="34"/>
      <c r="AM9206" s="28"/>
      <c r="AN9206" s="28"/>
      <c r="AO9206" s="28"/>
      <c r="AP9206" s="25"/>
      <c r="AQ9206" s="29"/>
      <c r="AR9206" s="30"/>
      <c r="AT9206" s="30"/>
    </row>
    <row r="9207" spans="1:46" ht="30">
      <c r="A9207" s="25">
        <f t="shared" si="858"/>
        <v>2013</v>
      </c>
      <c r="B9207" s="26" t="str">
        <f t="shared" si="859"/>
        <v>Solar Partners</v>
      </c>
      <c r="C9207" s="127" t="str">
        <f t="shared" si="860"/>
        <v>Ivanpah Solar Electric Generating System</v>
      </c>
      <c r="D9207" s="123" t="str">
        <f t="shared" si="861"/>
        <v>Solar Power Tower</v>
      </c>
      <c r="E9207" s="26">
        <f t="shared" si="862"/>
        <v>0</v>
      </c>
      <c r="F9207" s="27">
        <f t="shared" si="863"/>
        <v>0</v>
      </c>
      <c r="G9207" s="28"/>
      <c r="H9207" s="131"/>
      <c r="J9207" s="29" t="e">
        <f>VLOOKUP(H9207,'Drop Down Menus'!A:B,2,FALSE)</f>
        <v>#N/A</v>
      </c>
      <c r="L9207" s="48"/>
      <c r="M9207" s="48"/>
      <c r="N9207" s="135"/>
      <c r="R9207" s="144"/>
      <c r="U9207" s="148"/>
      <c r="V9207" s="25"/>
      <c r="Y9207" s="32"/>
      <c r="AG9207" s="29"/>
      <c r="AH9207" s="34"/>
      <c r="AM9207" s="28"/>
      <c r="AN9207" s="28"/>
      <c r="AO9207" s="28"/>
      <c r="AP9207" s="25"/>
      <c r="AQ9207" s="29"/>
      <c r="AR9207" s="30"/>
      <c r="AT9207" s="30"/>
    </row>
    <row r="9208" spans="1:46" ht="30">
      <c r="A9208" s="25">
        <f t="shared" si="858"/>
        <v>2013</v>
      </c>
      <c r="B9208" s="26" t="str">
        <f t="shared" si="859"/>
        <v>Solar Partners</v>
      </c>
      <c r="C9208" s="127" t="str">
        <f t="shared" si="860"/>
        <v>Ivanpah Solar Electric Generating System</v>
      </c>
      <c r="D9208" s="123" t="str">
        <f t="shared" si="861"/>
        <v>Solar Power Tower</v>
      </c>
      <c r="E9208" s="26">
        <f t="shared" si="862"/>
        <v>0</v>
      </c>
      <c r="F9208" s="27">
        <f t="shared" si="863"/>
        <v>0</v>
      </c>
      <c r="G9208" s="28"/>
      <c r="H9208" s="131"/>
      <c r="J9208" s="29" t="e">
        <f>VLOOKUP(H9208,'Drop Down Menus'!A:B,2,FALSE)</f>
        <v>#N/A</v>
      </c>
      <c r="L9208" s="48"/>
      <c r="M9208" s="48"/>
      <c r="N9208" s="135"/>
      <c r="R9208" s="144"/>
      <c r="U9208" s="148"/>
      <c r="V9208" s="25"/>
      <c r="Y9208" s="32"/>
      <c r="AG9208" s="29"/>
      <c r="AH9208" s="34"/>
      <c r="AM9208" s="28"/>
      <c r="AN9208" s="28"/>
      <c r="AO9208" s="28"/>
      <c r="AP9208" s="25"/>
      <c r="AQ9208" s="29"/>
      <c r="AR9208" s="30"/>
      <c r="AT9208" s="30"/>
    </row>
    <row r="9209" spans="1:46" ht="30">
      <c r="A9209" s="25">
        <f t="shared" si="858"/>
        <v>2013</v>
      </c>
      <c r="B9209" s="26" t="str">
        <f t="shared" si="859"/>
        <v>Solar Partners</v>
      </c>
      <c r="C9209" s="127" t="str">
        <f t="shared" si="860"/>
        <v>Ivanpah Solar Electric Generating System</v>
      </c>
      <c r="D9209" s="123" t="str">
        <f t="shared" si="861"/>
        <v>Solar Power Tower</v>
      </c>
      <c r="E9209" s="26">
        <f t="shared" si="862"/>
        <v>0</v>
      </c>
      <c r="F9209" s="27">
        <f t="shared" si="863"/>
        <v>0</v>
      </c>
      <c r="G9209" s="28"/>
      <c r="H9209" s="131"/>
      <c r="J9209" s="29" t="e">
        <f>VLOOKUP(H9209,'Drop Down Menus'!A:B,2,FALSE)</f>
        <v>#N/A</v>
      </c>
      <c r="L9209" s="48"/>
      <c r="M9209" s="48"/>
      <c r="N9209" s="135"/>
      <c r="R9209" s="144"/>
      <c r="U9209" s="148"/>
      <c r="V9209" s="25"/>
      <c r="Y9209" s="32"/>
      <c r="AG9209" s="29"/>
      <c r="AH9209" s="34"/>
      <c r="AM9209" s="28"/>
      <c r="AN9209" s="28"/>
      <c r="AO9209" s="28"/>
      <c r="AP9209" s="25"/>
      <c r="AQ9209" s="29"/>
      <c r="AR9209" s="30"/>
      <c r="AT9209" s="30"/>
    </row>
    <row r="9210" spans="1:46" ht="30">
      <c r="A9210" s="25">
        <f t="shared" si="858"/>
        <v>2013</v>
      </c>
      <c r="B9210" s="26" t="str">
        <f t="shared" si="859"/>
        <v>Solar Partners</v>
      </c>
      <c r="C9210" s="127" t="str">
        <f t="shared" si="860"/>
        <v>Ivanpah Solar Electric Generating System</v>
      </c>
      <c r="D9210" s="123" t="str">
        <f t="shared" si="861"/>
        <v>Solar Power Tower</v>
      </c>
      <c r="E9210" s="26">
        <f t="shared" si="862"/>
        <v>0</v>
      </c>
      <c r="F9210" s="27">
        <f t="shared" si="863"/>
        <v>0</v>
      </c>
      <c r="G9210" s="28"/>
      <c r="H9210" s="131"/>
      <c r="J9210" s="29" t="e">
        <f>VLOOKUP(H9210,'Drop Down Menus'!A:B,2,FALSE)</f>
        <v>#N/A</v>
      </c>
      <c r="L9210" s="48"/>
      <c r="M9210" s="48"/>
      <c r="N9210" s="135"/>
      <c r="R9210" s="144"/>
      <c r="U9210" s="148"/>
      <c r="V9210" s="25"/>
      <c r="Y9210" s="32"/>
      <c r="AG9210" s="29"/>
      <c r="AH9210" s="34"/>
      <c r="AM9210" s="28"/>
      <c r="AN9210" s="28"/>
      <c r="AO9210" s="28"/>
      <c r="AP9210" s="25"/>
      <c r="AQ9210" s="29"/>
      <c r="AR9210" s="30"/>
      <c r="AT9210" s="30"/>
    </row>
    <row r="9211" spans="1:46" ht="30">
      <c r="A9211" s="25">
        <f t="shared" si="858"/>
        <v>2013</v>
      </c>
      <c r="B9211" s="26" t="str">
        <f t="shared" si="859"/>
        <v>Solar Partners</v>
      </c>
      <c r="C9211" s="127" t="str">
        <f t="shared" si="860"/>
        <v>Ivanpah Solar Electric Generating System</v>
      </c>
      <c r="D9211" s="123" t="str">
        <f t="shared" si="861"/>
        <v>Solar Power Tower</v>
      </c>
      <c r="E9211" s="26">
        <f t="shared" si="862"/>
        <v>0</v>
      </c>
      <c r="F9211" s="27">
        <f t="shared" si="863"/>
        <v>0</v>
      </c>
      <c r="G9211" s="28"/>
      <c r="H9211" s="131"/>
      <c r="J9211" s="29" t="e">
        <f>VLOOKUP(H9211,'Drop Down Menus'!A:B,2,FALSE)</f>
        <v>#N/A</v>
      </c>
      <c r="L9211" s="48"/>
      <c r="M9211" s="48"/>
      <c r="N9211" s="135"/>
      <c r="R9211" s="144"/>
      <c r="U9211" s="148"/>
      <c r="V9211" s="25"/>
      <c r="Y9211" s="32"/>
      <c r="AG9211" s="29"/>
      <c r="AH9211" s="34"/>
      <c r="AM9211" s="28"/>
      <c r="AN9211" s="28"/>
      <c r="AO9211" s="28"/>
      <c r="AP9211" s="25"/>
      <c r="AQ9211" s="29"/>
      <c r="AR9211" s="30"/>
      <c r="AT9211" s="30"/>
    </row>
    <row r="9212" spans="1:46" ht="30">
      <c r="A9212" s="25">
        <f t="shared" si="858"/>
        <v>2013</v>
      </c>
      <c r="B9212" s="26" t="str">
        <f t="shared" si="859"/>
        <v>Solar Partners</v>
      </c>
      <c r="C9212" s="127" t="str">
        <f t="shared" si="860"/>
        <v>Ivanpah Solar Electric Generating System</v>
      </c>
      <c r="D9212" s="123" t="str">
        <f t="shared" si="861"/>
        <v>Solar Power Tower</v>
      </c>
      <c r="E9212" s="26">
        <f t="shared" si="862"/>
        <v>0</v>
      </c>
      <c r="F9212" s="27">
        <f t="shared" si="863"/>
        <v>0</v>
      </c>
      <c r="G9212" s="28"/>
      <c r="H9212" s="131"/>
      <c r="J9212" s="29" t="e">
        <f>VLOOKUP(H9212,'Drop Down Menus'!A:B,2,FALSE)</f>
        <v>#N/A</v>
      </c>
      <c r="L9212" s="48"/>
      <c r="M9212" s="48"/>
      <c r="N9212" s="135"/>
      <c r="R9212" s="144"/>
      <c r="U9212" s="148"/>
      <c r="V9212" s="25"/>
      <c r="Y9212" s="32"/>
      <c r="AG9212" s="29"/>
      <c r="AH9212" s="34"/>
      <c r="AM9212" s="28"/>
      <c r="AN9212" s="28"/>
      <c r="AO9212" s="28"/>
      <c r="AP9212" s="25"/>
      <c r="AQ9212" s="29"/>
      <c r="AR9212" s="30"/>
      <c r="AT9212" s="30"/>
    </row>
    <row r="9213" spans="1:46" ht="30">
      <c r="A9213" s="25">
        <f t="shared" si="858"/>
        <v>2013</v>
      </c>
      <c r="B9213" s="26" t="str">
        <f t="shared" si="859"/>
        <v>Solar Partners</v>
      </c>
      <c r="C9213" s="127" t="str">
        <f t="shared" si="860"/>
        <v>Ivanpah Solar Electric Generating System</v>
      </c>
      <c r="D9213" s="123" t="str">
        <f t="shared" si="861"/>
        <v>Solar Power Tower</v>
      </c>
      <c r="E9213" s="26">
        <f t="shared" si="862"/>
        <v>0</v>
      </c>
      <c r="F9213" s="27">
        <f t="shared" si="863"/>
        <v>0</v>
      </c>
      <c r="G9213" s="28"/>
      <c r="H9213" s="131"/>
      <c r="J9213" s="29" t="e">
        <f>VLOOKUP(H9213,'Drop Down Menus'!A:B,2,FALSE)</f>
        <v>#N/A</v>
      </c>
      <c r="L9213" s="48"/>
      <c r="M9213" s="48"/>
      <c r="N9213" s="135"/>
      <c r="R9213" s="144"/>
      <c r="U9213" s="148"/>
      <c r="V9213" s="25"/>
      <c r="Y9213" s="32"/>
      <c r="AG9213" s="29"/>
      <c r="AH9213" s="34"/>
      <c r="AM9213" s="28"/>
      <c r="AN9213" s="28"/>
      <c r="AO9213" s="28"/>
      <c r="AP9213" s="25"/>
      <c r="AQ9213" s="29"/>
      <c r="AR9213" s="30"/>
      <c r="AT9213" s="30"/>
    </row>
    <row r="9214" spans="1:46" ht="30">
      <c r="A9214" s="25">
        <f t="shared" si="858"/>
        <v>2013</v>
      </c>
      <c r="B9214" s="26" t="str">
        <f t="shared" si="859"/>
        <v>Solar Partners</v>
      </c>
      <c r="C9214" s="127" t="str">
        <f t="shared" si="860"/>
        <v>Ivanpah Solar Electric Generating System</v>
      </c>
      <c r="D9214" s="123" t="str">
        <f t="shared" si="861"/>
        <v>Solar Power Tower</v>
      </c>
      <c r="E9214" s="26">
        <f t="shared" si="862"/>
        <v>0</v>
      </c>
      <c r="F9214" s="27">
        <f t="shared" si="863"/>
        <v>0</v>
      </c>
      <c r="G9214" s="28"/>
      <c r="H9214" s="131"/>
      <c r="J9214" s="29" t="e">
        <f>VLOOKUP(H9214,'Drop Down Menus'!A:B,2,FALSE)</f>
        <v>#N/A</v>
      </c>
      <c r="L9214" s="48"/>
      <c r="M9214" s="48"/>
      <c r="N9214" s="135"/>
      <c r="R9214" s="144"/>
      <c r="U9214" s="148"/>
      <c r="V9214" s="25"/>
      <c r="Y9214" s="32"/>
      <c r="AG9214" s="29"/>
      <c r="AH9214" s="34"/>
      <c r="AM9214" s="28"/>
      <c r="AN9214" s="28"/>
      <c r="AO9214" s="28"/>
      <c r="AP9214" s="25"/>
      <c r="AQ9214" s="29"/>
      <c r="AR9214" s="30"/>
      <c r="AT9214" s="30"/>
    </row>
    <row r="9215" spans="1:46" ht="30">
      <c r="A9215" s="25">
        <f t="shared" si="858"/>
        <v>2013</v>
      </c>
      <c r="B9215" s="26" t="str">
        <f t="shared" si="859"/>
        <v>Solar Partners</v>
      </c>
      <c r="C9215" s="127" t="str">
        <f t="shared" si="860"/>
        <v>Ivanpah Solar Electric Generating System</v>
      </c>
      <c r="D9215" s="123" t="str">
        <f t="shared" si="861"/>
        <v>Solar Power Tower</v>
      </c>
      <c r="E9215" s="26">
        <f t="shared" si="862"/>
        <v>0</v>
      </c>
      <c r="F9215" s="27">
        <f t="shared" si="863"/>
        <v>0</v>
      </c>
      <c r="G9215" s="28"/>
      <c r="H9215" s="131"/>
      <c r="J9215" s="29" t="e">
        <f>VLOOKUP(H9215,'Drop Down Menus'!A:B,2,FALSE)</f>
        <v>#N/A</v>
      </c>
      <c r="L9215" s="48"/>
      <c r="M9215" s="48"/>
      <c r="N9215" s="135"/>
      <c r="R9215" s="144"/>
      <c r="U9215" s="148"/>
      <c r="V9215" s="25"/>
      <c r="Y9215" s="32"/>
      <c r="AG9215" s="29"/>
      <c r="AH9215" s="34"/>
      <c r="AM9215" s="28"/>
      <c r="AN9215" s="28"/>
      <c r="AO9215" s="28"/>
      <c r="AP9215" s="25"/>
      <c r="AQ9215" s="29"/>
      <c r="AR9215" s="30"/>
      <c r="AT9215" s="30"/>
    </row>
    <row r="9216" spans="1:46" ht="30">
      <c r="A9216" s="25">
        <f t="shared" si="858"/>
        <v>2013</v>
      </c>
      <c r="B9216" s="26" t="str">
        <f t="shared" si="859"/>
        <v>Solar Partners</v>
      </c>
      <c r="C9216" s="127" t="str">
        <f t="shared" si="860"/>
        <v>Ivanpah Solar Electric Generating System</v>
      </c>
      <c r="D9216" s="123" t="str">
        <f t="shared" si="861"/>
        <v>Solar Power Tower</v>
      </c>
      <c r="E9216" s="26">
        <f t="shared" si="862"/>
        <v>0</v>
      </c>
      <c r="F9216" s="27">
        <f t="shared" si="863"/>
        <v>0</v>
      </c>
      <c r="G9216" s="28"/>
      <c r="H9216" s="131"/>
      <c r="J9216" s="29" t="e">
        <f>VLOOKUP(H9216,'Drop Down Menus'!A:B,2,FALSE)</f>
        <v>#N/A</v>
      </c>
      <c r="L9216" s="48"/>
      <c r="M9216" s="48"/>
      <c r="N9216" s="135"/>
      <c r="R9216" s="144"/>
      <c r="U9216" s="148"/>
      <c r="V9216" s="25"/>
      <c r="Y9216" s="32"/>
      <c r="AG9216" s="29"/>
      <c r="AH9216" s="34"/>
      <c r="AM9216" s="28"/>
      <c r="AN9216" s="28"/>
      <c r="AO9216" s="28"/>
      <c r="AP9216" s="25"/>
      <c r="AQ9216" s="29"/>
      <c r="AR9216" s="30"/>
      <c r="AT9216" s="30"/>
    </row>
    <row r="9217" spans="1:46" ht="30">
      <c r="A9217" s="25">
        <f t="shared" si="858"/>
        <v>2013</v>
      </c>
      <c r="B9217" s="26" t="str">
        <f t="shared" si="859"/>
        <v>Solar Partners</v>
      </c>
      <c r="C9217" s="127" t="str">
        <f t="shared" si="860"/>
        <v>Ivanpah Solar Electric Generating System</v>
      </c>
      <c r="D9217" s="123" t="str">
        <f t="shared" si="861"/>
        <v>Solar Power Tower</v>
      </c>
      <c r="E9217" s="26">
        <f t="shared" si="862"/>
        <v>0</v>
      </c>
      <c r="F9217" s="27">
        <f t="shared" si="863"/>
        <v>0</v>
      </c>
      <c r="G9217" s="28"/>
      <c r="H9217" s="131"/>
      <c r="J9217" s="29" t="e">
        <f>VLOOKUP(H9217,'Drop Down Menus'!A:B,2,FALSE)</f>
        <v>#N/A</v>
      </c>
      <c r="L9217" s="48"/>
      <c r="M9217" s="48"/>
      <c r="N9217" s="135"/>
      <c r="R9217" s="144"/>
      <c r="U9217" s="148"/>
      <c r="V9217" s="25"/>
      <c r="Y9217" s="32"/>
      <c r="AG9217" s="29"/>
      <c r="AH9217" s="34"/>
      <c r="AM9217" s="28"/>
      <c r="AN9217" s="28"/>
      <c r="AO9217" s="28"/>
      <c r="AP9217" s="25"/>
      <c r="AQ9217" s="29"/>
      <c r="AR9217" s="30"/>
      <c r="AT9217" s="30"/>
    </row>
    <row r="9218" spans="1:46" ht="30">
      <c r="A9218" s="25">
        <f t="shared" si="858"/>
        <v>2013</v>
      </c>
      <c r="B9218" s="26" t="str">
        <f t="shared" si="859"/>
        <v>Solar Partners</v>
      </c>
      <c r="C9218" s="127" t="str">
        <f t="shared" si="860"/>
        <v>Ivanpah Solar Electric Generating System</v>
      </c>
      <c r="D9218" s="123" t="str">
        <f t="shared" si="861"/>
        <v>Solar Power Tower</v>
      </c>
      <c r="E9218" s="26">
        <f t="shared" si="862"/>
        <v>0</v>
      </c>
      <c r="F9218" s="27">
        <f t="shared" si="863"/>
        <v>0</v>
      </c>
      <c r="G9218" s="28"/>
      <c r="H9218" s="131"/>
      <c r="J9218" s="29" t="e">
        <f>VLOOKUP(H9218,'Drop Down Menus'!A:B,2,FALSE)</f>
        <v>#N/A</v>
      </c>
      <c r="L9218" s="48"/>
      <c r="M9218" s="48"/>
      <c r="N9218" s="135"/>
      <c r="R9218" s="144"/>
      <c r="U9218" s="148"/>
      <c r="V9218" s="25"/>
      <c r="Y9218" s="32"/>
      <c r="AG9218" s="29"/>
      <c r="AH9218" s="34"/>
      <c r="AM9218" s="28"/>
      <c r="AN9218" s="28"/>
      <c r="AO9218" s="28"/>
      <c r="AP9218" s="25"/>
      <c r="AQ9218" s="29"/>
      <c r="AR9218" s="30"/>
      <c r="AT9218" s="30"/>
    </row>
    <row r="9219" spans="1:46" ht="30">
      <c r="A9219" s="25">
        <f t="shared" ref="A9219:A9282" si="864">ReportYear</f>
        <v>2013</v>
      </c>
      <c r="B9219" s="26" t="str">
        <f t="shared" ref="B9219:B9282" si="865">Project_Proponent</f>
        <v>Solar Partners</v>
      </c>
      <c r="C9219" s="127" t="str">
        <f t="shared" ref="C9219:C9282" si="866">Project_Name</f>
        <v>Ivanpah Solar Electric Generating System</v>
      </c>
      <c r="D9219" s="123" t="str">
        <f t="shared" ref="D9219:D9282" si="867">Project_Type_AutoFill</f>
        <v>Solar Power Tower</v>
      </c>
      <c r="E9219" s="26">
        <f t="shared" ref="E9219:E9282" si="868">SPUT_Permit____if_applicable</f>
        <v>0</v>
      </c>
      <c r="F9219" s="27">
        <f t="shared" ref="F9219:F9282" si="869">Eagle_Permit</f>
        <v>0</v>
      </c>
      <c r="G9219" s="28"/>
      <c r="H9219" s="131"/>
      <c r="J9219" s="29" t="e">
        <f>VLOOKUP(H9219,'Drop Down Menus'!A:B,2,FALSE)</f>
        <v>#N/A</v>
      </c>
      <c r="L9219" s="48"/>
      <c r="M9219" s="48"/>
      <c r="N9219" s="135"/>
      <c r="R9219" s="144"/>
      <c r="U9219" s="148"/>
      <c r="V9219" s="25"/>
      <c r="Y9219" s="32"/>
      <c r="AG9219" s="29"/>
      <c r="AH9219" s="34"/>
      <c r="AM9219" s="28"/>
      <c r="AN9219" s="28"/>
      <c r="AO9219" s="28"/>
      <c r="AP9219" s="25"/>
      <c r="AQ9219" s="29"/>
      <c r="AR9219" s="30"/>
      <c r="AT9219" s="30"/>
    </row>
    <row r="9220" spans="1:46" ht="30">
      <c r="A9220" s="25">
        <f t="shared" si="864"/>
        <v>2013</v>
      </c>
      <c r="B9220" s="26" t="str">
        <f t="shared" si="865"/>
        <v>Solar Partners</v>
      </c>
      <c r="C9220" s="127" t="str">
        <f t="shared" si="866"/>
        <v>Ivanpah Solar Electric Generating System</v>
      </c>
      <c r="D9220" s="123" t="str">
        <f t="shared" si="867"/>
        <v>Solar Power Tower</v>
      </c>
      <c r="E9220" s="26">
        <f t="shared" si="868"/>
        <v>0</v>
      </c>
      <c r="F9220" s="27">
        <f t="shared" si="869"/>
        <v>0</v>
      </c>
      <c r="G9220" s="28"/>
      <c r="H9220" s="131"/>
      <c r="J9220" s="29" t="e">
        <f>VLOOKUP(H9220,'Drop Down Menus'!A:B,2,FALSE)</f>
        <v>#N/A</v>
      </c>
      <c r="L9220" s="48"/>
      <c r="M9220" s="48"/>
      <c r="N9220" s="135"/>
      <c r="R9220" s="144"/>
      <c r="U9220" s="148"/>
      <c r="V9220" s="25"/>
      <c r="Y9220" s="32"/>
      <c r="AG9220" s="29"/>
      <c r="AH9220" s="34"/>
      <c r="AM9220" s="28"/>
      <c r="AN9220" s="28"/>
      <c r="AO9220" s="28"/>
      <c r="AP9220" s="25"/>
      <c r="AQ9220" s="29"/>
      <c r="AR9220" s="30"/>
      <c r="AT9220" s="30"/>
    </row>
    <row r="9221" spans="1:46" ht="30">
      <c r="A9221" s="25">
        <f t="shared" si="864"/>
        <v>2013</v>
      </c>
      <c r="B9221" s="26" t="str">
        <f t="shared" si="865"/>
        <v>Solar Partners</v>
      </c>
      <c r="C9221" s="127" t="str">
        <f t="shared" si="866"/>
        <v>Ivanpah Solar Electric Generating System</v>
      </c>
      <c r="D9221" s="123" t="str">
        <f t="shared" si="867"/>
        <v>Solar Power Tower</v>
      </c>
      <c r="E9221" s="26">
        <f t="shared" si="868"/>
        <v>0</v>
      </c>
      <c r="F9221" s="27">
        <f t="shared" si="869"/>
        <v>0</v>
      </c>
      <c r="G9221" s="28"/>
      <c r="H9221" s="131"/>
      <c r="J9221" s="29" t="e">
        <f>VLOOKUP(H9221,'Drop Down Menus'!A:B,2,FALSE)</f>
        <v>#N/A</v>
      </c>
      <c r="L9221" s="48"/>
      <c r="M9221" s="48"/>
      <c r="N9221" s="135"/>
      <c r="R9221" s="144"/>
      <c r="U9221" s="148"/>
      <c r="V9221" s="25"/>
      <c r="Y9221" s="32"/>
      <c r="AG9221" s="29"/>
      <c r="AH9221" s="34"/>
      <c r="AM9221" s="28"/>
      <c r="AN9221" s="28"/>
      <c r="AO9221" s="28"/>
      <c r="AP9221" s="25"/>
      <c r="AQ9221" s="29"/>
      <c r="AR9221" s="30"/>
      <c r="AT9221" s="30"/>
    </row>
    <row r="9222" spans="1:46" ht="30">
      <c r="A9222" s="25">
        <f t="shared" si="864"/>
        <v>2013</v>
      </c>
      <c r="B9222" s="26" t="str">
        <f t="shared" si="865"/>
        <v>Solar Partners</v>
      </c>
      <c r="C9222" s="127" t="str">
        <f t="shared" si="866"/>
        <v>Ivanpah Solar Electric Generating System</v>
      </c>
      <c r="D9222" s="123" t="str">
        <f t="shared" si="867"/>
        <v>Solar Power Tower</v>
      </c>
      <c r="E9222" s="26">
        <f t="shared" si="868"/>
        <v>0</v>
      </c>
      <c r="F9222" s="27">
        <f t="shared" si="869"/>
        <v>0</v>
      </c>
      <c r="G9222" s="28"/>
      <c r="H9222" s="131"/>
      <c r="J9222" s="29" t="e">
        <f>VLOOKUP(H9222,'Drop Down Menus'!A:B,2,FALSE)</f>
        <v>#N/A</v>
      </c>
      <c r="L9222" s="48"/>
      <c r="M9222" s="48"/>
      <c r="N9222" s="135"/>
      <c r="R9222" s="144"/>
      <c r="U9222" s="148"/>
      <c r="V9222" s="25"/>
      <c r="Y9222" s="32"/>
      <c r="AG9222" s="29"/>
      <c r="AH9222" s="34"/>
      <c r="AM9222" s="28"/>
      <c r="AN9222" s="28"/>
      <c r="AO9222" s="28"/>
      <c r="AP9222" s="25"/>
      <c r="AQ9222" s="29"/>
      <c r="AR9222" s="30"/>
      <c r="AT9222" s="30"/>
    </row>
    <row r="9223" spans="1:46" ht="30">
      <c r="A9223" s="25">
        <f t="shared" si="864"/>
        <v>2013</v>
      </c>
      <c r="B9223" s="26" t="str">
        <f t="shared" si="865"/>
        <v>Solar Partners</v>
      </c>
      <c r="C9223" s="127" t="str">
        <f t="shared" si="866"/>
        <v>Ivanpah Solar Electric Generating System</v>
      </c>
      <c r="D9223" s="123" t="str">
        <f t="shared" si="867"/>
        <v>Solar Power Tower</v>
      </c>
      <c r="E9223" s="26">
        <f t="shared" si="868"/>
        <v>0</v>
      </c>
      <c r="F9223" s="27">
        <f t="shared" si="869"/>
        <v>0</v>
      </c>
      <c r="G9223" s="28"/>
      <c r="H9223" s="131"/>
      <c r="J9223" s="29" t="e">
        <f>VLOOKUP(H9223,'Drop Down Menus'!A:B,2,FALSE)</f>
        <v>#N/A</v>
      </c>
      <c r="L9223" s="48"/>
      <c r="M9223" s="48"/>
      <c r="N9223" s="135"/>
      <c r="R9223" s="144"/>
      <c r="U9223" s="148"/>
      <c r="V9223" s="25"/>
      <c r="Y9223" s="32"/>
      <c r="AG9223" s="29"/>
      <c r="AH9223" s="34"/>
      <c r="AM9223" s="28"/>
      <c r="AN9223" s="28"/>
      <c r="AO9223" s="28"/>
      <c r="AP9223" s="25"/>
      <c r="AQ9223" s="29"/>
      <c r="AR9223" s="30"/>
      <c r="AT9223" s="30"/>
    </row>
    <row r="9224" spans="1:46" ht="30">
      <c r="A9224" s="25">
        <f t="shared" si="864"/>
        <v>2013</v>
      </c>
      <c r="B9224" s="26" t="str">
        <f t="shared" si="865"/>
        <v>Solar Partners</v>
      </c>
      <c r="C9224" s="127" t="str">
        <f t="shared" si="866"/>
        <v>Ivanpah Solar Electric Generating System</v>
      </c>
      <c r="D9224" s="123" t="str">
        <f t="shared" si="867"/>
        <v>Solar Power Tower</v>
      </c>
      <c r="E9224" s="26">
        <f t="shared" si="868"/>
        <v>0</v>
      </c>
      <c r="F9224" s="27">
        <f t="shared" si="869"/>
        <v>0</v>
      </c>
      <c r="G9224" s="28"/>
      <c r="H9224" s="131"/>
      <c r="J9224" s="29" t="e">
        <f>VLOOKUP(H9224,'Drop Down Menus'!A:B,2,FALSE)</f>
        <v>#N/A</v>
      </c>
      <c r="L9224" s="48"/>
      <c r="M9224" s="48"/>
      <c r="N9224" s="135"/>
      <c r="R9224" s="144"/>
      <c r="U9224" s="148"/>
      <c r="V9224" s="25"/>
      <c r="Y9224" s="32"/>
      <c r="AG9224" s="29"/>
      <c r="AH9224" s="34"/>
      <c r="AM9224" s="28"/>
      <c r="AN9224" s="28"/>
      <c r="AO9224" s="28"/>
      <c r="AP9224" s="25"/>
      <c r="AQ9224" s="29"/>
      <c r="AR9224" s="30"/>
      <c r="AT9224" s="30"/>
    </row>
    <row r="9225" spans="1:46" ht="30">
      <c r="A9225" s="25">
        <f t="shared" si="864"/>
        <v>2013</v>
      </c>
      <c r="B9225" s="26" t="str">
        <f t="shared" si="865"/>
        <v>Solar Partners</v>
      </c>
      <c r="C9225" s="127" t="str">
        <f t="shared" si="866"/>
        <v>Ivanpah Solar Electric Generating System</v>
      </c>
      <c r="D9225" s="123" t="str">
        <f t="shared" si="867"/>
        <v>Solar Power Tower</v>
      </c>
      <c r="E9225" s="26">
        <f t="shared" si="868"/>
        <v>0</v>
      </c>
      <c r="F9225" s="27">
        <f t="shared" si="869"/>
        <v>0</v>
      </c>
      <c r="G9225" s="28"/>
      <c r="H9225" s="131"/>
      <c r="J9225" s="29" t="e">
        <f>VLOOKUP(H9225,'Drop Down Menus'!A:B,2,FALSE)</f>
        <v>#N/A</v>
      </c>
      <c r="L9225" s="48"/>
      <c r="M9225" s="48"/>
      <c r="N9225" s="135"/>
      <c r="R9225" s="144"/>
      <c r="U9225" s="148"/>
      <c r="V9225" s="25"/>
      <c r="Y9225" s="32"/>
      <c r="AG9225" s="29"/>
      <c r="AH9225" s="34"/>
      <c r="AM9225" s="28"/>
      <c r="AN9225" s="28"/>
      <c r="AO9225" s="28"/>
      <c r="AP9225" s="25"/>
      <c r="AQ9225" s="29"/>
      <c r="AR9225" s="30"/>
      <c r="AT9225" s="30"/>
    </row>
    <row r="9226" spans="1:46" ht="30">
      <c r="A9226" s="25">
        <f t="shared" si="864"/>
        <v>2013</v>
      </c>
      <c r="B9226" s="26" t="str">
        <f t="shared" si="865"/>
        <v>Solar Partners</v>
      </c>
      <c r="C9226" s="127" t="str">
        <f t="shared" si="866"/>
        <v>Ivanpah Solar Electric Generating System</v>
      </c>
      <c r="D9226" s="123" t="str">
        <f t="shared" si="867"/>
        <v>Solar Power Tower</v>
      </c>
      <c r="E9226" s="26">
        <f t="shared" si="868"/>
        <v>0</v>
      </c>
      <c r="F9226" s="27">
        <f t="shared" si="869"/>
        <v>0</v>
      </c>
      <c r="G9226" s="28"/>
      <c r="H9226" s="131"/>
      <c r="J9226" s="29" t="e">
        <f>VLOOKUP(H9226,'Drop Down Menus'!A:B,2,FALSE)</f>
        <v>#N/A</v>
      </c>
      <c r="L9226" s="48"/>
      <c r="M9226" s="48"/>
      <c r="N9226" s="135"/>
      <c r="R9226" s="144"/>
      <c r="U9226" s="148"/>
      <c r="V9226" s="25"/>
      <c r="Y9226" s="32"/>
      <c r="AG9226" s="29"/>
      <c r="AH9226" s="34"/>
      <c r="AM9226" s="28"/>
      <c r="AN9226" s="28"/>
      <c r="AO9226" s="28"/>
      <c r="AP9226" s="25"/>
      <c r="AQ9226" s="29"/>
      <c r="AR9226" s="30"/>
      <c r="AT9226" s="30"/>
    </row>
    <row r="9227" spans="1:46" ht="30">
      <c r="A9227" s="25">
        <f t="shared" si="864"/>
        <v>2013</v>
      </c>
      <c r="B9227" s="26" t="str">
        <f t="shared" si="865"/>
        <v>Solar Partners</v>
      </c>
      <c r="C9227" s="127" t="str">
        <f t="shared" si="866"/>
        <v>Ivanpah Solar Electric Generating System</v>
      </c>
      <c r="D9227" s="123" t="str">
        <f t="shared" si="867"/>
        <v>Solar Power Tower</v>
      </c>
      <c r="E9227" s="26">
        <f t="shared" si="868"/>
        <v>0</v>
      </c>
      <c r="F9227" s="27">
        <f t="shared" si="869"/>
        <v>0</v>
      </c>
      <c r="G9227" s="28"/>
      <c r="H9227" s="131"/>
      <c r="J9227" s="29" t="e">
        <f>VLOOKUP(H9227,'Drop Down Menus'!A:B,2,FALSE)</f>
        <v>#N/A</v>
      </c>
      <c r="L9227" s="48"/>
      <c r="M9227" s="48"/>
      <c r="N9227" s="135"/>
      <c r="R9227" s="144"/>
      <c r="U9227" s="148"/>
      <c r="V9227" s="25"/>
      <c r="Y9227" s="32"/>
      <c r="AG9227" s="29"/>
      <c r="AH9227" s="34"/>
      <c r="AM9227" s="28"/>
      <c r="AN9227" s="28"/>
      <c r="AO9227" s="28"/>
      <c r="AP9227" s="25"/>
      <c r="AQ9227" s="29"/>
      <c r="AR9227" s="30"/>
      <c r="AT9227" s="30"/>
    </row>
    <row r="9228" spans="1:46" ht="30">
      <c r="A9228" s="25">
        <f t="shared" si="864"/>
        <v>2013</v>
      </c>
      <c r="B9228" s="26" t="str">
        <f t="shared" si="865"/>
        <v>Solar Partners</v>
      </c>
      <c r="C9228" s="127" t="str">
        <f t="shared" si="866"/>
        <v>Ivanpah Solar Electric Generating System</v>
      </c>
      <c r="D9228" s="123" t="str">
        <f t="shared" si="867"/>
        <v>Solar Power Tower</v>
      </c>
      <c r="E9228" s="26">
        <f t="shared" si="868"/>
        <v>0</v>
      </c>
      <c r="F9228" s="27">
        <f t="shared" si="869"/>
        <v>0</v>
      </c>
      <c r="G9228" s="28"/>
      <c r="H9228" s="131"/>
      <c r="J9228" s="29" t="e">
        <f>VLOOKUP(H9228,'Drop Down Menus'!A:B,2,FALSE)</f>
        <v>#N/A</v>
      </c>
      <c r="L9228" s="48"/>
      <c r="M9228" s="48"/>
      <c r="N9228" s="135"/>
      <c r="R9228" s="144"/>
      <c r="U9228" s="148"/>
      <c r="V9228" s="25"/>
      <c r="Y9228" s="32"/>
      <c r="AG9228" s="29"/>
      <c r="AH9228" s="34"/>
      <c r="AM9228" s="28"/>
      <c r="AN9228" s="28"/>
      <c r="AO9228" s="28"/>
      <c r="AP9228" s="25"/>
      <c r="AQ9228" s="29"/>
      <c r="AR9228" s="30"/>
      <c r="AT9228" s="30"/>
    </row>
    <row r="9229" spans="1:46" ht="30">
      <c r="A9229" s="25">
        <f t="shared" si="864"/>
        <v>2013</v>
      </c>
      <c r="B9229" s="26" t="str">
        <f t="shared" si="865"/>
        <v>Solar Partners</v>
      </c>
      <c r="C9229" s="127" t="str">
        <f t="shared" si="866"/>
        <v>Ivanpah Solar Electric Generating System</v>
      </c>
      <c r="D9229" s="123" t="str">
        <f t="shared" si="867"/>
        <v>Solar Power Tower</v>
      </c>
      <c r="E9229" s="26">
        <f t="shared" si="868"/>
        <v>0</v>
      </c>
      <c r="F9229" s="27">
        <f t="shared" si="869"/>
        <v>0</v>
      </c>
      <c r="G9229" s="28"/>
      <c r="H9229" s="131"/>
      <c r="J9229" s="29" t="e">
        <f>VLOOKUP(H9229,'Drop Down Menus'!A:B,2,FALSE)</f>
        <v>#N/A</v>
      </c>
      <c r="L9229" s="48"/>
      <c r="M9229" s="48"/>
      <c r="N9229" s="135"/>
      <c r="R9229" s="144"/>
      <c r="U9229" s="148"/>
      <c r="V9229" s="25"/>
      <c r="Y9229" s="32"/>
      <c r="AG9229" s="29"/>
      <c r="AH9229" s="34"/>
      <c r="AM9229" s="28"/>
      <c r="AN9229" s="28"/>
      <c r="AO9229" s="28"/>
      <c r="AP9229" s="25"/>
      <c r="AQ9229" s="29"/>
      <c r="AR9229" s="30"/>
      <c r="AT9229" s="30"/>
    </row>
    <row r="9230" spans="1:46" ht="30">
      <c r="A9230" s="25">
        <f t="shared" si="864"/>
        <v>2013</v>
      </c>
      <c r="B9230" s="26" t="str">
        <f t="shared" si="865"/>
        <v>Solar Partners</v>
      </c>
      <c r="C9230" s="127" t="str">
        <f t="shared" si="866"/>
        <v>Ivanpah Solar Electric Generating System</v>
      </c>
      <c r="D9230" s="123" t="str">
        <f t="shared" si="867"/>
        <v>Solar Power Tower</v>
      </c>
      <c r="E9230" s="26">
        <f t="shared" si="868"/>
        <v>0</v>
      </c>
      <c r="F9230" s="27">
        <f t="shared" si="869"/>
        <v>0</v>
      </c>
      <c r="G9230" s="28"/>
      <c r="H9230" s="131"/>
      <c r="J9230" s="29" t="e">
        <f>VLOOKUP(H9230,'Drop Down Menus'!A:B,2,FALSE)</f>
        <v>#N/A</v>
      </c>
      <c r="L9230" s="48"/>
      <c r="M9230" s="48"/>
      <c r="N9230" s="135"/>
      <c r="R9230" s="144"/>
      <c r="U9230" s="148"/>
      <c r="V9230" s="25"/>
      <c r="Y9230" s="32"/>
      <c r="AG9230" s="29"/>
      <c r="AH9230" s="34"/>
      <c r="AM9230" s="28"/>
      <c r="AN9230" s="28"/>
      <c r="AO9230" s="28"/>
      <c r="AP9230" s="25"/>
      <c r="AQ9230" s="29"/>
      <c r="AR9230" s="30"/>
      <c r="AT9230" s="30"/>
    </row>
    <row r="9231" spans="1:46" ht="30">
      <c r="A9231" s="25">
        <f t="shared" si="864"/>
        <v>2013</v>
      </c>
      <c r="B9231" s="26" t="str">
        <f t="shared" si="865"/>
        <v>Solar Partners</v>
      </c>
      <c r="C9231" s="127" t="str">
        <f t="shared" si="866"/>
        <v>Ivanpah Solar Electric Generating System</v>
      </c>
      <c r="D9231" s="123" t="str">
        <f t="shared" si="867"/>
        <v>Solar Power Tower</v>
      </c>
      <c r="E9231" s="26">
        <f t="shared" si="868"/>
        <v>0</v>
      </c>
      <c r="F9231" s="27">
        <f t="shared" si="869"/>
        <v>0</v>
      </c>
      <c r="G9231" s="28"/>
      <c r="H9231" s="131"/>
      <c r="J9231" s="29" t="e">
        <f>VLOOKUP(H9231,'Drop Down Menus'!A:B,2,FALSE)</f>
        <v>#N/A</v>
      </c>
      <c r="L9231" s="48"/>
      <c r="M9231" s="48"/>
      <c r="N9231" s="135"/>
      <c r="R9231" s="144"/>
      <c r="U9231" s="148"/>
      <c r="V9231" s="25"/>
      <c r="Y9231" s="32"/>
      <c r="AG9231" s="29"/>
      <c r="AH9231" s="34"/>
      <c r="AM9231" s="28"/>
      <c r="AN9231" s="28"/>
      <c r="AO9231" s="28"/>
      <c r="AP9231" s="25"/>
      <c r="AQ9231" s="29"/>
      <c r="AR9231" s="30"/>
      <c r="AT9231" s="30"/>
    </row>
    <row r="9232" spans="1:46" ht="30">
      <c r="A9232" s="25">
        <f t="shared" si="864"/>
        <v>2013</v>
      </c>
      <c r="B9232" s="26" t="str">
        <f t="shared" si="865"/>
        <v>Solar Partners</v>
      </c>
      <c r="C9232" s="127" t="str">
        <f t="shared" si="866"/>
        <v>Ivanpah Solar Electric Generating System</v>
      </c>
      <c r="D9232" s="123" t="str">
        <f t="shared" si="867"/>
        <v>Solar Power Tower</v>
      </c>
      <c r="E9232" s="26">
        <f t="shared" si="868"/>
        <v>0</v>
      </c>
      <c r="F9232" s="27">
        <f t="shared" si="869"/>
        <v>0</v>
      </c>
      <c r="G9232" s="28"/>
      <c r="H9232" s="131"/>
      <c r="J9232" s="29" t="e">
        <f>VLOOKUP(H9232,'Drop Down Menus'!A:B,2,FALSE)</f>
        <v>#N/A</v>
      </c>
      <c r="L9232" s="48"/>
      <c r="M9232" s="48"/>
      <c r="N9232" s="135"/>
      <c r="R9232" s="144"/>
      <c r="U9232" s="148"/>
      <c r="V9232" s="25"/>
      <c r="Y9232" s="32"/>
      <c r="AG9232" s="29"/>
      <c r="AH9232" s="34"/>
      <c r="AM9232" s="28"/>
      <c r="AN9232" s="28"/>
      <c r="AO9232" s="28"/>
      <c r="AP9232" s="25"/>
      <c r="AQ9232" s="29"/>
      <c r="AR9232" s="30"/>
      <c r="AT9232" s="30"/>
    </row>
    <row r="9233" spans="1:46" ht="30">
      <c r="A9233" s="25">
        <f t="shared" si="864"/>
        <v>2013</v>
      </c>
      <c r="B9233" s="26" t="str">
        <f t="shared" si="865"/>
        <v>Solar Partners</v>
      </c>
      <c r="C9233" s="127" t="str">
        <f t="shared" si="866"/>
        <v>Ivanpah Solar Electric Generating System</v>
      </c>
      <c r="D9233" s="123" t="str">
        <f t="shared" si="867"/>
        <v>Solar Power Tower</v>
      </c>
      <c r="E9233" s="26">
        <f t="shared" si="868"/>
        <v>0</v>
      </c>
      <c r="F9233" s="27">
        <f t="shared" si="869"/>
        <v>0</v>
      </c>
      <c r="G9233" s="28"/>
      <c r="H9233" s="131"/>
      <c r="J9233" s="29" t="e">
        <f>VLOOKUP(H9233,'Drop Down Menus'!A:B,2,FALSE)</f>
        <v>#N/A</v>
      </c>
      <c r="L9233" s="48"/>
      <c r="M9233" s="48"/>
      <c r="N9233" s="135"/>
      <c r="R9233" s="144"/>
      <c r="U9233" s="148"/>
      <c r="V9233" s="25"/>
      <c r="Y9233" s="32"/>
      <c r="AG9233" s="29"/>
      <c r="AH9233" s="34"/>
      <c r="AM9233" s="28"/>
      <c r="AN9233" s="28"/>
      <c r="AO9233" s="28"/>
      <c r="AP9233" s="25"/>
      <c r="AQ9233" s="29"/>
      <c r="AR9233" s="30"/>
      <c r="AT9233" s="30"/>
    </row>
    <row r="9234" spans="1:46" ht="30">
      <c r="A9234" s="25">
        <f t="shared" si="864"/>
        <v>2013</v>
      </c>
      <c r="B9234" s="26" t="str">
        <f t="shared" si="865"/>
        <v>Solar Partners</v>
      </c>
      <c r="C9234" s="127" t="str">
        <f t="shared" si="866"/>
        <v>Ivanpah Solar Electric Generating System</v>
      </c>
      <c r="D9234" s="123" t="str">
        <f t="shared" si="867"/>
        <v>Solar Power Tower</v>
      </c>
      <c r="E9234" s="26">
        <f t="shared" si="868"/>
        <v>0</v>
      </c>
      <c r="F9234" s="27">
        <f t="shared" si="869"/>
        <v>0</v>
      </c>
      <c r="G9234" s="28"/>
      <c r="H9234" s="131"/>
      <c r="J9234" s="29" t="e">
        <f>VLOOKUP(H9234,'Drop Down Menus'!A:B,2,FALSE)</f>
        <v>#N/A</v>
      </c>
      <c r="L9234" s="48"/>
      <c r="M9234" s="48"/>
      <c r="N9234" s="135"/>
      <c r="R9234" s="144"/>
      <c r="U9234" s="148"/>
      <c r="V9234" s="25"/>
      <c r="Y9234" s="32"/>
      <c r="AG9234" s="29"/>
      <c r="AH9234" s="34"/>
      <c r="AM9234" s="28"/>
      <c r="AN9234" s="28"/>
      <c r="AO9234" s="28"/>
      <c r="AP9234" s="25"/>
      <c r="AQ9234" s="29"/>
      <c r="AR9234" s="30"/>
      <c r="AT9234" s="30"/>
    </row>
    <row r="9235" spans="1:46" ht="30">
      <c r="A9235" s="25">
        <f t="shared" si="864"/>
        <v>2013</v>
      </c>
      <c r="B9235" s="26" t="str">
        <f t="shared" si="865"/>
        <v>Solar Partners</v>
      </c>
      <c r="C9235" s="127" t="str">
        <f t="shared" si="866"/>
        <v>Ivanpah Solar Electric Generating System</v>
      </c>
      <c r="D9235" s="123" t="str">
        <f t="shared" si="867"/>
        <v>Solar Power Tower</v>
      </c>
      <c r="E9235" s="26">
        <f t="shared" si="868"/>
        <v>0</v>
      </c>
      <c r="F9235" s="27">
        <f t="shared" si="869"/>
        <v>0</v>
      </c>
      <c r="G9235" s="28"/>
      <c r="H9235" s="131"/>
      <c r="J9235" s="29" t="e">
        <f>VLOOKUP(H9235,'Drop Down Menus'!A:B,2,FALSE)</f>
        <v>#N/A</v>
      </c>
      <c r="L9235" s="48"/>
      <c r="M9235" s="48"/>
      <c r="N9235" s="135"/>
      <c r="R9235" s="144"/>
      <c r="U9235" s="148"/>
      <c r="V9235" s="25"/>
      <c r="Y9235" s="32"/>
      <c r="AG9235" s="29"/>
      <c r="AH9235" s="34"/>
      <c r="AM9235" s="28"/>
      <c r="AN9235" s="28"/>
      <c r="AO9235" s="28"/>
      <c r="AP9235" s="25"/>
      <c r="AQ9235" s="29"/>
      <c r="AR9235" s="30"/>
      <c r="AT9235" s="30"/>
    </row>
    <row r="9236" spans="1:46" ht="30">
      <c r="A9236" s="25">
        <f t="shared" si="864"/>
        <v>2013</v>
      </c>
      <c r="B9236" s="26" t="str">
        <f t="shared" si="865"/>
        <v>Solar Partners</v>
      </c>
      <c r="C9236" s="127" t="str">
        <f t="shared" si="866"/>
        <v>Ivanpah Solar Electric Generating System</v>
      </c>
      <c r="D9236" s="123" t="str">
        <f t="shared" si="867"/>
        <v>Solar Power Tower</v>
      </c>
      <c r="E9236" s="26">
        <f t="shared" si="868"/>
        <v>0</v>
      </c>
      <c r="F9236" s="27">
        <f t="shared" si="869"/>
        <v>0</v>
      </c>
      <c r="G9236" s="28"/>
      <c r="H9236" s="131"/>
      <c r="J9236" s="29" t="e">
        <f>VLOOKUP(H9236,'Drop Down Menus'!A:B,2,FALSE)</f>
        <v>#N/A</v>
      </c>
      <c r="L9236" s="48"/>
      <c r="M9236" s="48"/>
      <c r="N9236" s="135"/>
      <c r="R9236" s="144"/>
      <c r="U9236" s="148"/>
      <c r="V9236" s="25"/>
      <c r="Y9236" s="32"/>
      <c r="AG9236" s="29"/>
      <c r="AH9236" s="34"/>
      <c r="AM9236" s="28"/>
      <c r="AN9236" s="28"/>
      <c r="AO9236" s="28"/>
      <c r="AP9236" s="25"/>
      <c r="AQ9236" s="29"/>
      <c r="AR9236" s="30"/>
      <c r="AT9236" s="30"/>
    </row>
    <row r="9237" spans="1:46" ht="30">
      <c r="A9237" s="25">
        <f t="shared" si="864"/>
        <v>2013</v>
      </c>
      <c r="B9237" s="26" t="str">
        <f t="shared" si="865"/>
        <v>Solar Partners</v>
      </c>
      <c r="C9237" s="127" t="str">
        <f t="shared" si="866"/>
        <v>Ivanpah Solar Electric Generating System</v>
      </c>
      <c r="D9237" s="123" t="str">
        <f t="shared" si="867"/>
        <v>Solar Power Tower</v>
      </c>
      <c r="E9237" s="26">
        <f t="shared" si="868"/>
        <v>0</v>
      </c>
      <c r="F9237" s="27">
        <f t="shared" si="869"/>
        <v>0</v>
      </c>
      <c r="G9237" s="28"/>
      <c r="H9237" s="131"/>
      <c r="J9237" s="29" t="e">
        <f>VLOOKUP(H9237,'Drop Down Menus'!A:B,2,FALSE)</f>
        <v>#N/A</v>
      </c>
      <c r="L9237" s="48"/>
      <c r="M9237" s="48"/>
      <c r="N9237" s="135"/>
      <c r="R9237" s="144"/>
      <c r="U9237" s="148"/>
      <c r="V9237" s="25"/>
      <c r="Y9237" s="32"/>
      <c r="AG9237" s="29"/>
      <c r="AH9237" s="34"/>
      <c r="AM9237" s="28"/>
      <c r="AN9237" s="28"/>
      <c r="AO9237" s="28"/>
      <c r="AP9237" s="25"/>
      <c r="AQ9237" s="29"/>
      <c r="AR9237" s="30"/>
      <c r="AT9237" s="30"/>
    </row>
    <row r="9238" spans="1:46" ht="30">
      <c r="A9238" s="25">
        <f t="shared" si="864"/>
        <v>2013</v>
      </c>
      <c r="B9238" s="26" t="str">
        <f t="shared" si="865"/>
        <v>Solar Partners</v>
      </c>
      <c r="C9238" s="127" t="str">
        <f t="shared" si="866"/>
        <v>Ivanpah Solar Electric Generating System</v>
      </c>
      <c r="D9238" s="123" t="str">
        <f t="shared" si="867"/>
        <v>Solar Power Tower</v>
      </c>
      <c r="E9238" s="26">
        <f t="shared" si="868"/>
        <v>0</v>
      </c>
      <c r="F9238" s="27">
        <f t="shared" si="869"/>
        <v>0</v>
      </c>
      <c r="G9238" s="28"/>
      <c r="H9238" s="131"/>
      <c r="J9238" s="29" t="e">
        <f>VLOOKUP(H9238,'Drop Down Menus'!A:B,2,FALSE)</f>
        <v>#N/A</v>
      </c>
      <c r="L9238" s="48"/>
      <c r="M9238" s="48"/>
      <c r="N9238" s="135"/>
      <c r="R9238" s="144"/>
      <c r="U9238" s="148"/>
      <c r="V9238" s="25"/>
      <c r="Y9238" s="32"/>
      <c r="AG9238" s="29"/>
      <c r="AH9238" s="34"/>
      <c r="AM9238" s="28"/>
      <c r="AN9238" s="28"/>
      <c r="AO9238" s="28"/>
      <c r="AP9238" s="25"/>
      <c r="AQ9238" s="29"/>
      <c r="AR9238" s="30"/>
      <c r="AT9238" s="30"/>
    </row>
    <row r="9239" spans="1:46" ht="30">
      <c r="A9239" s="25">
        <f t="shared" si="864"/>
        <v>2013</v>
      </c>
      <c r="B9239" s="26" t="str">
        <f t="shared" si="865"/>
        <v>Solar Partners</v>
      </c>
      <c r="C9239" s="127" t="str">
        <f t="shared" si="866"/>
        <v>Ivanpah Solar Electric Generating System</v>
      </c>
      <c r="D9239" s="123" t="str">
        <f t="shared" si="867"/>
        <v>Solar Power Tower</v>
      </c>
      <c r="E9239" s="26">
        <f t="shared" si="868"/>
        <v>0</v>
      </c>
      <c r="F9239" s="27">
        <f t="shared" si="869"/>
        <v>0</v>
      </c>
      <c r="G9239" s="28"/>
      <c r="H9239" s="131"/>
      <c r="J9239" s="29" t="e">
        <f>VLOOKUP(H9239,'Drop Down Menus'!A:B,2,FALSE)</f>
        <v>#N/A</v>
      </c>
      <c r="L9239" s="48"/>
      <c r="M9239" s="48"/>
      <c r="N9239" s="135"/>
      <c r="R9239" s="144"/>
      <c r="U9239" s="148"/>
      <c r="V9239" s="25"/>
      <c r="Y9239" s="32"/>
      <c r="AG9239" s="29"/>
      <c r="AH9239" s="34"/>
      <c r="AM9239" s="28"/>
      <c r="AN9239" s="28"/>
      <c r="AO9239" s="28"/>
      <c r="AP9239" s="25"/>
      <c r="AQ9239" s="29"/>
      <c r="AR9239" s="30"/>
      <c r="AT9239" s="30"/>
    </row>
    <row r="9240" spans="1:46" ht="30">
      <c r="A9240" s="25">
        <f t="shared" si="864"/>
        <v>2013</v>
      </c>
      <c r="B9240" s="26" t="str">
        <f t="shared" si="865"/>
        <v>Solar Partners</v>
      </c>
      <c r="C9240" s="127" t="str">
        <f t="shared" si="866"/>
        <v>Ivanpah Solar Electric Generating System</v>
      </c>
      <c r="D9240" s="123" t="str">
        <f t="shared" si="867"/>
        <v>Solar Power Tower</v>
      </c>
      <c r="E9240" s="26">
        <f t="shared" si="868"/>
        <v>0</v>
      </c>
      <c r="F9240" s="27">
        <f t="shared" si="869"/>
        <v>0</v>
      </c>
      <c r="G9240" s="28"/>
      <c r="H9240" s="131"/>
      <c r="J9240" s="29" t="e">
        <f>VLOOKUP(H9240,'Drop Down Menus'!A:B,2,FALSE)</f>
        <v>#N/A</v>
      </c>
      <c r="L9240" s="48"/>
      <c r="M9240" s="48"/>
      <c r="N9240" s="135"/>
      <c r="R9240" s="144"/>
      <c r="U9240" s="148"/>
      <c r="V9240" s="25"/>
      <c r="Y9240" s="32"/>
      <c r="AG9240" s="29"/>
      <c r="AH9240" s="34"/>
      <c r="AM9240" s="28"/>
      <c r="AN9240" s="28"/>
      <c r="AO9240" s="28"/>
      <c r="AP9240" s="25"/>
      <c r="AQ9240" s="29"/>
      <c r="AR9240" s="30"/>
      <c r="AT9240" s="30"/>
    </row>
    <row r="9241" spans="1:46" ht="30">
      <c r="A9241" s="25">
        <f t="shared" si="864"/>
        <v>2013</v>
      </c>
      <c r="B9241" s="26" t="str">
        <f t="shared" si="865"/>
        <v>Solar Partners</v>
      </c>
      <c r="C9241" s="127" t="str">
        <f t="shared" si="866"/>
        <v>Ivanpah Solar Electric Generating System</v>
      </c>
      <c r="D9241" s="123" t="str">
        <f t="shared" si="867"/>
        <v>Solar Power Tower</v>
      </c>
      <c r="E9241" s="26">
        <f t="shared" si="868"/>
        <v>0</v>
      </c>
      <c r="F9241" s="27">
        <f t="shared" si="869"/>
        <v>0</v>
      </c>
      <c r="G9241" s="28"/>
      <c r="H9241" s="131"/>
      <c r="J9241" s="29" t="e">
        <f>VLOOKUP(H9241,'Drop Down Menus'!A:B,2,FALSE)</f>
        <v>#N/A</v>
      </c>
      <c r="L9241" s="48"/>
      <c r="M9241" s="48"/>
      <c r="N9241" s="135"/>
      <c r="R9241" s="144"/>
      <c r="U9241" s="148"/>
      <c r="V9241" s="25"/>
      <c r="Y9241" s="32"/>
      <c r="AG9241" s="29"/>
      <c r="AH9241" s="34"/>
      <c r="AM9241" s="28"/>
      <c r="AN9241" s="28"/>
      <c r="AO9241" s="28"/>
      <c r="AP9241" s="25"/>
      <c r="AQ9241" s="29"/>
      <c r="AR9241" s="30"/>
      <c r="AT9241" s="30"/>
    </row>
    <row r="9242" spans="1:46" ht="30">
      <c r="A9242" s="25">
        <f t="shared" si="864"/>
        <v>2013</v>
      </c>
      <c r="B9242" s="26" t="str">
        <f t="shared" si="865"/>
        <v>Solar Partners</v>
      </c>
      <c r="C9242" s="127" t="str">
        <f t="shared" si="866"/>
        <v>Ivanpah Solar Electric Generating System</v>
      </c>
      <c r="D9242" s="123" t="str">
        <f t="shared" si="867"/>
        <v>Solar Power Tower</v>
      </c>
      <c r="E9242" s="26">
        <f t="shared" si="868"/>
        <v>0</v>
      </c>
      <c r="F9242" s="27">
        <f t="shared" si="869"/>
        <v>0</v>
      </c>
      <c r="G9242" s="28"/>
      <c r="H9242" s="131"/>
      <c r="J9242" s="29" t="e">
        <f>VLOOKUP(H9242,'Drop Down Menus'!A:B,2,FALSE)</f>
        <v>#N/A</v>
      </c>
      <c r="L9242" s="48"/>
      <c r="M9242" s="48"/>
      <c r="N9242" s="135"/>
      <c r="R9242" s="144"/>
      <c r="U9242" s="148"/>
      <c r="V9242" s="25"/>
      <c r="Y9242" s="32"/>
      <c r="AG9242" s="29"/>
      <c r="AH9242" s="34"/>
      <c r="AM9242" s="28"/>
      <c r="AN9242" s="28"/>
      <c r="AO9242" s="28"/>
      <c r="AP9242" s="25"/>
      <c r="AQ9242" s="29"/>
      <c r="AR9242" s="30"/>
      <c r="AT9242" s="30"/>
    </row>
    <row r="9243" spans="1:46" ht="30">
      <c r="A9243" s="25">
        <f t="shared" si="864"/>
        <v>2013</v>
      </c>
      <c r="B9243" s="26" t="str">
        <f t="shared" si="865"/>
        <v>Solar Partners</v>
      </c>
      <c r="C9243" s="127" t="str">
        <f t="shared" si="866"/>
        <v>Ivanpah Solar Electric Generating System</v>
      </c>
      <c r="D9243" s="123" t="str">
        <f t="shared" si="867"/>
        <v>Solar Power Tower</v>
      </c>
      <c r="E9243" s="26">
        <f t="shared" si="868"/>
        <v>0</v>
      </c>
      <c r="F9243" s="27">
        <f t="shared" si="869"/>
        <v>0</v>
      </c>
      <c r="G9243" s="28"/>
      <c r="H9243" s="131"/>
      <c r="J9243" s="29" t="e">
        <f>VLOOKUP(H9243,'Drop Down Menus'!A:B,2,FALSE)</f>
        <v>#N/A</v>
      </c>
      <c r="L9243" s="48"/>
      <c r="M9243" s="48"/>
      <c r="N9243" s="135"/>
      <c r="R9243" s="144"/>
      <c r="U9243" s="148"/>
      <c r="V9243" s="25"/>
      <c r="Y9243" s="32"/>
      <c r="AG9243" s="29"/>
      <c r="AH9243" s="34"/>
      <c r="AM9243" s="28"/>
      <c r="AN9243" s="28"/>
      <c r="AO9243" s="28"/>
      <c r="AP9243" s="25"/>
      <c r="AQ9243" s="29"/>
      <c r="AR9243" s="30"/>
      <c r="AT9243" s="30"/>
    </row>
    <row r="9244" spans="1:46" ht="30">
      <c r="A9244" s="25">
        <f t="shared" si="864"/>
        <v>2013</v>
      </c>
      <c r="B9244" s="26" t="str">
        <f t="shared" si="865"/>
        <v>Solar Partners</v>
      </c>
      <c r="C9244" s="127" t="str">
        <f t="shared" si="866"/>
        <v>Ivanpah Solar Electric Generating System</v>
      </c>
      <c r="D9244" s="123" t="str">
        <f t="shared" si="867"/>
        <v>Solar Power Tower</v>
      </c>
      <c r="E9244" s="26">
        <f t="shared" si="868"/>
        <v>0</v>
      </c>
      <c r="F9244" s="27">
        <f t="shared" si="869"/>
        <v>0</v>
      </c>
      <c r="G9244" s="28"/>
      <c r="H9244" s="131"/>
      <c r="J9244" s="29" t="e">
        <f>VLOOKUP(H9244,'Drop Down Menus'!A:B,2,FALSE)</f>
        <v>#N/A</v>
      </c>
      <c r="L9244" s="48"/>
      <c r="M9244" s="48"/>
      <c r="N9244" s="135"/>
      <c r="R9244" s="144"/>
      <c r="U9244" s="148"/>
      <c r="V9244" s="25"/>
      <c r="Y9244" s="32"/>
      <c r="AG9244" s="29"/>
      <c r="AH9244" s="34"/>
      <c r="AM9244" s="28"/>
      <c r="AN9244" s="28"/>
      <c r="AO9244" s="28"/>
      <c r="AP9244" s="25"/>
      <c r="AQ9244" s="29"/>
      <c r="AR9244" s="30"/>
      <c r="AT9244" s="30"/>
    </row>
    <row r="9245" spans="1:46" ht="30">
      <c r="A9245" s="25">
        <f t="shared" si="864"/>
        <v>2013</v>
      </c>
      <c r="B9245" s="26" t="str">
        <f t="shared" si="865"/>
        <v>Solar Partners</v>
      </c>
      <c r="C9245" s="127" t="str">
        <f t="shared" si="866"/>
        <v>Ivanpah Solar Electric Generating System</v>
      </c>
      <c r="D9245" s="123" t="str">
        <f t="shared" si="867"/>
        <v>Solar Power Tower</v>
      </c>
      <c r="E9245" s="26">
        <f t="shared" si="868"/>
        <v>0</v>
      </c>
      <c r="F9245" s="27">
        <f t="shared" si="869"/>
        <v>0</v>
      </c>
      <c r="G9245" s="28"/>
      <c r="H9245" s="131"/>
      <c r="J9245" s="29" t="e">
        <f>VLOOKUP(H9245,'Drop Down Menus'!A:B,2,FALSE)</f>
        <v>#N/A</v>
      </c>
      <c r="L9245" s="48"/>
      <c r="M9245" s="48"/>
      <c r="N9245" s="135"/>
      <c r="R9245" s="144"/>
      <c r="U9245" s="148"/>
      <c r="V9245" s="25"/>
      <c r="Y9245" s="32"/>
      <c r="AG9245" s="29"/>
      <c r="AH9245" s="34"/>
      <c r="AM9245" s="28"/>
      <c r="AN9245" s="28"/>
      <c r="AO9245" s="28"/>
      <c r="AP9245" s="25"/>
      <c r="AQ9245" s="29"/>
      <c r="AR9245" s="30"/>
      <c r="AT9245" s="30"/>
    </row>
    <row r="9246" spans="1:46" ht="30">
      <c r="A9246" s="25">
        <f t="shared" si="864"/>
        <v>2013</v>
      </c>
      <c r="B9246" s="26" t="str">
        <f t="shared" si="865"/>
        <v>Solar Partners</v>
      </c>
      <c r="C9246" s="127" t="str">
        <f t="shared" si="866"/>
        <v>Ivanpah Solar Electric Generating System</v>
      </c>
      <c r="D9246" s="123" t="str">
        <f t="shared" si="867"/>
        <v>Solar Power Tower</v>
      </c>
      <c r="E9246" s="26">
        <f t="shared" si="868"/>
        <v>0</v>
      </c>
      <c r="F9246" s="27">
        <f t="shared" si="869"/>
        <v>0</v>
      </c>
      <c r="G9246" s="28"/>
      <c r="H9246" s="131"/>
      <c r="J9246" s="29" t="e">
        <f>VLOOKUP(H9246,'Drop Down Menus'!A:B,2,FALSE)</f>
        <v>#N/A</v>
      </c>
      <c r="L9246" s="48"/>
      <c r="M9246" s="48"/>
      <c r="N9246" s="135"/>
      <c r="R9246" s="144"/>
      <c r="U9246" s="148"/>
      <c r="V9246" s="25"/>
      <c r="Y9246" s="32"/>
      <c r="AG9246" s="29"/>
      <c r="AH9246" s="34"/>
      <c r="AM9246" s="28"/>
      <c r="AN9246" s="28"/>
      <c r="AO9246" s="28"/>
      <c r="AP9246" s="25"/>
      <c r="AQ9246" s="29"/>
      <c r="AR9246" s="30"/>
      <c r="AT9246" s="30"/>
    </row>
    <row r="9247" spans="1:46" ht="30">
      <c r="A9247" s="25">
        <f t="shared" si="864"/>
        <v>2013</v>
      </c>
      <c r="B9247" s="26" t="str">
        <f t="shared" si="865"/>
        <v>Solar Partners</v>
      </c>
      <c r="C9247" s="127" t="str">
        <f t="shared" si="866"/>
        <v>Ivanpah Solar Electric Generating System</v>
      </c>
      <c r="D9247" s="123" t="str">
        <f t="shared" si="867"/>
        <v>Solar Power Tower</v>
      </c>
      <c r="E9247" s="26">
        <f t="shared" si="868"/>
        <v>0</v>
      </c>
      <c r="F9247" s="27">
        <f t="shared" si="869"/>
        <v>0</v>
      </c>
      <c r="G9247" s="28"/>
      <c r="H9247" s="131"/>
      <c r="J9247" s="29" t="e">
        <f>VLOOKUP(H9247,'Drop Down Menus'!A:B,2,FALSE)</f>
        <v>#N/A</v>
      </c>
      <c r="L9247" s="48"/>
      <c r="M9247" s="48"/>
      <c r="N9247" s="135"/>
      <c r="R9247" s="144"/>
      <c r="U9247" s="148"/>
      <c r="V9247" s="25"/>
      <c r="Y9247" s="32"/>
      <c r="AG9247" s="29"/>
      <c r="AH9247" s="34"/>
      <c r="AM9247" s="28"/>
      <c r="AN9247" s="28"/>
      <c r="AO9247" s="28"/>
      <c r="AP9247" s="25"/>
      <c r="AQ9247" s="29"/>
      <c r="AR9247" s="30"/>
      <c r="AT9247" s="30"/>
    </row>
    <row r="9248" spans="1:46" ht="30">
      <c r="A9248" s="25">
        <f t="shared" si="864"/>
        <v>2013</v>
      </c>
      <c r="B9248" s="26" t="str">
        <f t="shared" si="865"/>
        <v>Solar Partners</v>
      </c>
      <c r="C9248" s="127" t="str">
        <f t="shared" si="866"/>
        <v>Ivanpah Solar Electric Generating System</v>
      </c>
      <c r="D9248" s="123" t="str">
        <f t="shared" si="867"/>
        <v>Solar Power Tower</v>
      </c>
      <c r="E9248" s="26">
        <f t="shared" si="868"/>
        <v>0</v>
      </c>
      <c r="F9248" s="27">
        <f t="shared" si="869"/>
        <v>0</v>
      </c>
      <c r="G9248" s="28"/>
      <c r="H9248" s="131"/>
      <c r="J9248" s="29" t="e">
        <f>VLOOKUP(H9248,'Drop Down Menus'!A:B,2,FALSE)</f>
        <v>#N/A</v>
      </c>
      <c r="L9248" s="48"/>
      <c r="M9248" s="48"/>
      <c r="N9248" s="135"/>
      <c r="R9248" s="144"/>
      <c r="U9248" s="148"/>
      <c r="V9248" s="25"/>
      <c r="Y9248" s="32"/>
      <c r="AG9248" s="29"/>
      <c r="AH9248" s="34"/>
      <c r="AM9248" s="28"/>
      <c r="AN9248" s="28"/>
      <c r="AO9248" s="28"/>
      <c r="AP9248" s="25"/>
      <c r="AQ9248" s="29"/>
      <c r="AR9248" s="30"/>
      <c r="AT9248" s="30"/>
    </row>
    <row r="9249" spans="1:46" ht="30">
      <c r="A9249" s="25">
        <f t="shared" si="864"/>
        <v>2013</v>
      </c>
      <c r="B9249" s="26" t="str">
        <f t="shared" si="865"/>
        <v>Solar Partners</v>
      </c>
      <c r="C9249" s="127" t="str">
        <f t="shared" si="866"/>
        <v>Ivanpah Solar Electric Generating System</v>
      </c>
      <c r="D9249" s="123" t="str">
        <f t="shared" si="867"/>
        <v>Solar Power Tower</v>
      </c>
      <c r="E9249" s="26">
        <f t="shared" si="868"/>
        <v>0</v>
      </c>
      <c r="F9249" s="27">
        <f t="shared" si="869"/>
        <v>0</v>
      </c>
      <c r="G9249" s="28"/>
      <c r="H9249" s="131"/>
      <c r="J9249" s="29" t="e">
        <f>VLOOKUP(H9249,'Drop Down Menus'!A:B,2,FALSE)</f>
        <v>#N/A</v>
      </c>
      <c r="L9249" s="48"/>
      <c r="M9249" s="48"/>
      <c r="N9249" s="135"/>
      <c r="R9249" s="144"/>
      <c r="U9249" s="148"/>
      <c r="V9249" s="25"/>
      <c r="Y9249" s="32"/>
      <c r="AG9249" s="29"/>
      <c r="AH9249" s="34"/>
      <c r="AM9249" s="28"/>
      <c r="AN9249" s="28"/>
      <c r="AO9249" s="28"/>
      <c r="AP9249" s="25"/>
      <c r="AQ9249" s="29"/>
      <c r="AR9249" s="30"/>
      <c r="AT9249" s="30"/>
    </row>
    <row r="9250" spans="1:46" ht="30">
      <c r="A9250" s="25">
        <f t="shared" si="864"/>
        <v>2013</v>
      </c>
      <c r="B9250" s="26" t="str">
        <f t="shared" si="865"/>
        <v>Solar Partners</v>
      </c>
      <c r="C9250" s="127" t="str">
        <f t="shared" si="866"/>
        <v>Ivanpah Solar Electric Generating System</v>
      </c>
      <c r="D9250" s="123" t="str">
        <f t="shared" si="867"/>
        <v>Solar Power Tower</v>
      </c>
      <c r="E9250" s="26">
        <f t="shared" si="868"/>
        <v>0</v>
      </c>
      <c r="F9250" s="27">
        <f t="shared" si="869"/>
        <v>0</v>
      </c>
      <c r="G9250" s="28"/>
      <c r="H9250" s="131"/>
      <c r="J9250" s="29" t="e">
        <f>VLOOKUP(H9250,'Drop Down Menus'!A:B,2,FALSE)</f>
        <v>#N/A</v>
      </c>
      <c r="L9250" s="48"/>
      <c r="M9250" s="48"/>
      <c r="N9250" s="135"/>
      <c r="R9250" s="144"/>
      <c r="U9250" s="148"/>
      <c r="V9250" s="25"/>
      <c r="Y9250" s="32"/>
      <c r="AG9250" s="29"/>
      <c r="AH9250" s="34"/>
      <c r="AM9250" s="28"/>
      <c r="AN9250" s="28"/>
      <c r="AO9250" s="28"/>
      <c r="AP9250" s="25"/>
      <c r="AQ9250" s="29"/>
      <c r="AR9250" s="30"/>
      <c r="AT9250" s="30"/>
    </row>
    <row r="9251" spans="1:46" ht="30">
      <c r="A9251" s="25">
        <f t="shared" si="864"/>
        <v>2013</v>
      </c>
      <c r="B9251" s="26" t="str">
        <f t="shared" si="865"/>
        <v>Solar Partners</v>
      </c>
      <c r="C9251" s="127" t="str">
        <f t="shared" si="866"/>
        <v>Ivanpah Solar Electric Generating System</v>
      </c>
      <c r="D9251" s="123" t="str">
        <f t="shared" si="867"/>
        <v>Solar Power Tower</v>
      </c>
      <c r="E9251" s="26">
        <f t="shared" si="868"/>
        <v>0</v>
      </c>
      <c r="F9251" s="27">
        <f t="shared" si="869"/>
        <v>0</v>
      </c>
      <c r="G9251" s="28"/>
      <c r="H9251" s="131"/>
      <c r="J9251" s="29" t="e">
        <f>VLOOKUP(H9251,'Drop Down Menus'!A:B,2,FALSE)</f>
        <v>#N/A</v>
      </c>
      <c r="L9251" s="48"/>
      <c r="M9251" s="48"/>
      <c r="N9251" s="135"/>
      <c r="R9251" s="144"/>
      <c r="U9251" s="148"/>
      <c r="V9251" s="25"/>
      <c r="Y9251" s="32"/>
      <c r="AG9251" s="29"/>
      <c r="AH9251" s="34"/>
      <c r="AM9251" s="28"/>
      <c r="AN9251" s="28"/>
      <c r="AO9251" s="28"/>
      <c r="AP9251" s="25"/>
      <c r="AQ9251" s="29"/>
      <c r="AR9251" s="30"/>
      <c r="AT9251" s="30"/>
    </row>
    <row r="9252" spans="1:46" ht="30">
      <c r="A9252" s="25">
        <f t="shared" si="864"/>
        <v>2013</v>
      </c>
      <c r="B9252" s="26" t="str">
        <f t="shared" si="865"/>
        <v>Solar Partners</v>
      </c>
      <c r="C9252" s="127" t="str">
        <f t="shared" si="866"/>
        <v>Ivanpah Solar Electric Generating System</v>
      </c>
      <c r="D9252" s="123" t="str">
        <f t="shared" si="867"/>
        <v>Solar Power Tower</v>
      </c>
      <c r="E9252" s="26">
        <f t="shared" si="868"/>
        <v>0</v>
      </c>
      <c r="F9252" s="27">
        <f t="shared" si="869"/>
        <v>0</v>
      </c>
      <c r="G9252" s="28"/>
      <c r="H9252" s="131"/>
      <c r="J9252" s="29" t="e">
        <f>VLOOKUP(H9252,'Drop Down Menus'!A:B,2,FALSE)</f>
        <v>#N/A</v>
      </c>
      <c r="L9252" s="48"/>
      <c r="M9252" s="48"/>
      <c r="N9252" s="135"/>
      <c r="R9252" s="144"/>
      <c r="U9252" s="148"/>
      <c r="V9252" s="25"/>
      <c r="Y9252" s="32"/>
      <c r="AG9252" s="29"/>
      <c r="AH9252" s="34"/>
      <c r="AM9252" s="28"/>
      <c r="AN9252" s="28"/>
      <c r="AO9252" s="28"/>
      <c r="AP9252" s="25"/>
      <c r="AQ9252" s="29"/>
      <c r="AR9252" s="30"/>
      <c r="AT9252" s="30"/>
    </row>
    <row r="9253" spans="1:46" ht="30">
      <c r="A9253" s="25">
        <f t="shared" si="864"/>
        <v>2013</v>
      </c>
      <c r="B9253" s="26" t="str">
        <f t="shared" si="865"/>
        <v>Solar Partners</v>
      </c>
      <c r="C9253" s="127" t="str">
        <f t="shared" si="866"/>
        <v>Ivanpah Solar Electric Generating System</v>
      </c>
      <c r="D9253" s="123" t="str">
        <f t="shared" si="867"/>
        <v>Solar Power Tower</v>
      </c>
      <c r="E9253" s="26">
        <f t="shared" si="868"/>
        <v>0</v>
      </c>
      <c r="F9253" s="27">
        <f t="shared" si="869"/>
        <v>0</v>
      </c>
      <c r="G9253" s="28"/>
      <c r="H9253" s="131"/>
      <c r="J9253" s="29" t="e">
        <f>VLOOKUP(H9253,'Drop Down Menus'!A:B,2,FALSE)</f>
        <v>#N/A</v>
      </c>
      <c r="L9253" s="48"/>
      <c r="M9253" s="48"/>
      <c r="N9253" s="135"/>
      <c r="R9253" s="144"/>
      <c r="U9253" s="148"/>
      <c r="V9253" s="25"/>
      <c r="Y9253" s="32"/>
      <c r="AG9253" s="29"/>
      <c r="AH9253" s="34"/>
      <c r="AM9253" s="28"/>
      <c r="AN9253" s="28"/>
      <c r="AO9253" s="28"/>
      <c r="AP9253" s="25"/>
      <c r="AQ9253" s="29"/>
      <c r="AR9253" s="30"/>
      <c r="AT9253" s="30"/>
    </row>
    <row r="9254" spans="1:46" ht="30">
      <c r="A9254" s="25">
        <f t="shared" si="864"/>
        <v>2013</v>
      </c>
      <c r="B9254" s="26" t="str">
        <f t="shared" si="865"/>
        <v>Solar Partners</v>
      </c>
      <c r="C9254" s="127" t="str">
        <f t="shared" si="866"/>
        <v>Ivanpah Solar Electric Generating System</v>
      </c>
      <c r="D9254" s="123" t="str">
        <f t="shared" si="867"/>
        <v>Solar Power Tower</v>
      </c>
      <c r="E9254" s="26">
        <f t="shared" si="868"/>
        <v>0</v>
      </c>
      <c r="F9254" s="27">
        <f t="shared" si="869"/>
        <v>0</v>
      </c>
      <c r="G9254" s="28"/>
      <c r="H9254" s="131"/>
      <c r="J9254" s="29" t="e">
        <f>VLOOKUP(H9254,'Drop Down Menus'!A:B,2,FALSE)</f>
        <v>#N/A</v>
      </c>
      <c r="L9254" s="48"/>
      <c r="M9254" s="48"/>
      <c r="N9254" s="135"/>
      <c r="R9254" s="144"/>
      <c r="U9254" s="148"/>
      <c r="V9254" s="25"/>
      <c r="Y9254" s="32"/>
      <c r="AG9254" s="29"/>
      <c r="AH9254" s="34"/>
      <c r="AM9254" s="28"/>
      <c r="AN9254" s="28"/>
      <c r="AO9254" s="28"/>
      <c r="AP9254" s="25"/>
      <c r="AQ9254" s="29"/>
      <c r="AR9254" s="30"/>
      <c r="AT9254" s="30"/>
    </row>
    <row r="9255" spans="1:46" ht="30">
      <c r="A9255" s="25">
        <f t="shared" si="864"/>
        <v>2013</v>
      </c>
      <c r="B9255" s="26" t="str">
        <f t="shared" si="865"/>
        <v>Solar Partners</v>
      </c>
      <c r="C9255" s="127" t="str">
        <f t="shared" si="866"/>
        <v>Ivanpah Solar Electric Generating System</v>
      </c>
      <c r="D9255" s="123" t="str">
        <f t="shared" si="867"/>
        <v>Solar Power Tower</v>
      </c>
      <c r="E9255" s="26">
        <f t="shared" si="868"/>
        <v>0</v>
      </c>
      <c r="F9255" s="27">
        <f t="shared" si="869"/>
        <v>0</v>
      </c>
      <c r="G9255" s="28"/>
      <c r="H9255" s="131"/>
      <c r="J9255" s="29" t="e">
        <f>VLOOKUP(H9255,'Drop Down Menus'!A:B,2,FALSE)</f>
        <v>#N/A</v>
      </c>
      <c r="L9255" s="48"/>
      <c r="M9255" s="48"/>
      <c r="N9255" s="135"/>
      <c r="R9255" s="144"/>
      <c r="U9255" s="148"/>
      <c r="V9255" s="25"/>
      <c r="Y9255" s="32"/>
      <c r="AG9255" s="29"/>
      <c r="AH9255" s="34"/>
      <c r="AM9255" s="28"/>
      <c r="AN9255" s="28"/>
      <c r="AO9255" s="28"/>
      <c r="AP9255" s="25"/>
      <c r="AQ9255" s="29"/>
      <c r="AR9255" s="30"/>
      <c r="AT9255" s="30"/>
    </row>
    <row r="9256" spans="1:46" ht="30">
      <c r="A9256" s="25">
        <f t="shared" si="864"/>
        <v>2013</v>
      </c>
      <c r="B9256" s="26" t="str">
        <f t="shared" si="865"/>
        <v>Solar Partners</v>
      </c>
      <c r="C9256" s="127" t="str">
        <f t="shared" si="866"/>
        <v>Ivanpah Solar Electric Generating System</v>
      </c>
      <c r="D9256" s="123" t="str">
        <f t="shared" si="867"/>
        <v>Solar Power Tower</v>
      </c>
      <c r="E9256" s="26">
        <f t="shared" si="868"/>
        <v>0</v>
      </c>
      <c r="F9256" s="27">
        <f t="shared" si="869"/>
        <v>0</v>
      </c>
      <c r="G9256" s="28"/>
      <c r="H9256" s="131"/>
      <c r="J9256" s="29" t="e">
        <f>VLOOKUP(H9256,'Drop Down Menus'!A:B,2,FALSE)</f>
        <v>#N/A</v>
      </c>
      <c r="L9256" s="48"/>
      <c r="M9256" s="48"/>
      <c r="N9256" s="135"/>
      <c r="R9256" s="144"/>
      <c r="U9256" s="148"/>
      <c r="V9256" s="25"/>
      <c r="Y9256" s="32"/>
      <c r="AG9256" s="29"/>
      <c r="AH9256" s="34"/>
      <c r="AM9256" s="28"/>
      <c r="AN9256" s="28"/>
      <c r="AO9256" s="28"/>
      <c r="AP9256" s="25"/>
      <c r="AQ9256" s="29"/>
      <c r="AR9256" s="30"/>
      <c r="AT9256" s="30"/>
    </row>
    <row r="9257" spans="1:46" ht="30">
      <c r="A9257" s="25">
        <f t="shared" si="864"/>
        <v>2013</v>
      </c>
      <c r="B9257" s="26" t="str">
        <f t="shared" si="865"/>
        <v>Solar Partners</v>
      </c>
      <c r="C9257" s="127" t="str">
        <f t="shared" si="866"/>
        <v>Ivanpah Solar Electric Generating System</v>
      </c>
      <c r="D9257" s="123" t="str">
        <f t="shared" si="867"/>
        <v>Solar Power Tower</v>
      </c>
      <c r="E9257" s="26">
        <f t="shared" si="868"/>
        <v>0</v>
      </c>
      <c r="F9257" s="27">
        <f t="shared" si="869"/>
        <v>0</v>
      </c>
      <c r="G9257" s="28"/>
      <c r="H9257" s="131"/>
      <c r="J9257" s="29" t="e">
        <f>VLOOKUP(H9257,'Drop Down Menus'!A:B,2,FALSE)</f>
        <v>#N/A</v>
      </c>
      <c r="L9257" s="48"/>
      <c r="M9257" s="48"/>
      <c r="N9257" s="135"/>
      <c r="R9257" s="144"/>
      <c r="U9257" s="148"/>
      <c r="V9257" s="25"/>
      <c r="Y9257" s="32"/>
      <c r="AG9257" s="29"/>
      <c r="AH9257" s="34"/>
      <c r="AM9257" s="28"/>
      <c r="AN9257" s="28"/>
      <c r="AO9257" s="28"/>
      <c r="AP9257" s="25"/>
      <c r="AQ9257" s="29"/>
      <c r="AR9257" s="30"/>
      <c r="AT9257" s="30"/>
    </row>
    <row r="9258" spans="1:46" ht="30">
      <c r="A9258" s="25">
        <f t="shared" si="864"/>
        <v>2013</v>
      </c>
      <c r="B9258" s="26" t="str">
        <f t="shared" si="865"/>
        <v>Solar Partners</v>
      </c>
      <c r="C9258" s="127" t="str">
        <f t="shared" si="866"/>
        <v>Ivanpah Solar Electric Generating System</v>
      </c>
      <c r="D9258" s="123" t="str">
        <f t="shared" si="867"/>
        <v>Solar Power Tower</v>
      </c>
      <c r="E9258" s="26">
        <f t="shared" si="868"/>
        <v>0</v>
      </c>
      <c r="F9258" s="27">
        <f t="shared" si="869"/>
        <v>0</v>
      </c>
      <c r="G9258" s="28"/>
      <c r="H9258" s="131"/>
      <c r="J9258" s="29" t="e">
        <f>VLOOKUP(H9258,'Drop Down Menus'!A:B,2,FALSE)</f>
        <v>#N/A</v>
      </c>
      <c r="L9258" s="48"/>
      <c r="M9258" s="48"/>
      <c r="N9258" s="135"/>
      <c r="R9258" s="144"/>
      <c r="U9258" s="148"/>
      <c r="V9258" s="25"/>
      <c r="Y9258" s="32"/>
      <c r="AG9258" s="29"/>
      <c r="AH9258" s="34"/>
      <c r="AM9258" s="28"/>
      <c r="AN9258" s="28"/>
      <c r="AO9258" s="28"/>
      <c r="AP9258" s="25"/>
      <c r="AQ9258" s="29"/>
      <c r="AR9258" s="30"/>
      <c r="AT9258" s="30"/>
    </row>
    <row r="9259" spans="1:46" ht="30">
      <c r="A9259" s="25">
        <f t="shared" si="864"/>
        <v>2013</v>
      </c>
      <c r="B9259" s="26" t="str">
        <f t="shared" si="865"/>
        <v>Solar Partners</v>
      </c>
      <c r="C9259" s="127" t="str">
        <f t="shared" si="866"/>
        <v>Ivanpah Solar Electric Generating System</v>
      </c>
      <c r="D9259" s="123" t="str">
        <f t="shared" si="867"/>
        <v>Solar Power Tower</v>
      </c>
      <c r="E9259" s="26">
        <f t="shared" si="868"/>
        <v>0</v>
      </c>
      <c r="F9259" s="27">
        <f t="shared" si="869"/>
        <v>0</v>
      </c>
      <c r="G9259" s="28"/>
      <c r="H9259" s="131"/>
      <c r="J9259" s="29" t="e">
        <f>VLOOKUP(H9259,'Drop Down Menus'!A:B,2,FALSE)</f>
        <v>#N/A</v>
      </c>
      <c r="L9259" s="48"/>
      <c r="M9259" s="48"/>
      <c r="N9259" s="135"/>
      <c r="R9259" s="144"/>
      <c r="U9259" s="148"/>
      <c r="V9259" s="25"/>
      <c r="Y9259" s="32"/>
      <c r="AG9259" s="29"/>
      <c r="AH9259" s="34"/>
      <c r="AM9259" s="28"/>
      <c r="AN9259" s="28"/>
      <c r="AO9259" s="28"/>
      <c r="AP9259" s="25"/>
      <c r="AQ9259" s="29"/>
      <c r="AR9259" s="30"/>
      <c r="AT9259" s="30"/>
    </row>
    <row r="9260" spans="1:46" ht="30">
      <c r="A9260" s="25">
        <f t="shared" si="864"/>
        <v>2013</v>
      </c>
      <c r="B9260" s="26" t="str">
        <f t="shared" si="865"/>
        <v>Solar Partners</v>
      </c>
      <c r="C9260" s="127" t="str">
        <f t="shared" si="866"/>
        <v>Ivanpah Solar Electric Generating System</v>
      </c>
      <c r="D9260" s="123" t="str">
        <f t="shared" si="867"/>
        <v>Solar Power Tower</v>
      </c>
      <c r="E9260" s="26">
        <f t="shared" si="868"/>
        <v>0</v>
      </c>
      <c r="F9260" s="27">
        <f t="shared" si="869"/>
        <v>0</v>
      </c>
      <c r="G9260" s="28"/>
      <c r="H9260" s="131"/>
      <c r="J9260" s="29" t="e">
        <f>VLOOKUP(H9260,'Drop Down Menus'!A:B,2,FALSE)</f>
        <v>#N/A</v>
      </c>
      <c r="L9260" s="48"/>
      <c r="M9260" s="48"/>
      <c r="N9260" s="135"/>
      <c r="R9260" s="144"/>
      <c r="U9260" s="148"/>
      <c r="V9260" s="25"/>
      <c r="Y9260" s="32"/>
      <c r="AG9260" s="29"/>
      <c r="AH9260" s="34"/>
      <c r="AM9260" s="28"/>
      <c r="AN9260" s="28"/>
      <c r="AO9260" s="28"/>
      <c r="AP9260" s="25"/>
      <c r="AQ9260" s="29"/>
      <c r="AR9260" s="30"/>
      <c r="AT9260" s="30"/>
    </row>
    <row r="9261" spans="1:46" ht="30">
      <c r="A9261" s="25">
        <f t="shared" si="864"/>
        <v>2013</v>
      </c>
      <c r="B9261" s="26" t="str">
        <f t="shared" si="865"/>
        <v>Solar Partners</v>
      </c>
      <c r="C9261" s="127" t="str">
        <f t="shared" si="866"/>
        <v>Ivanpah Solar Electric Generating System</v>
      </c>
      <c r="D9261" s="123" t="str">
        <f t="shared" si="867"/>
        <v>Solar Power Tower</v>
      </c>
      <c r="E9261" s="26">
        <f t="shared" si="868"/>
        <v>0</v>
      </c>
      <c r="F9261" s="27">
        <f t="shared" si="869"/>
        <v>0</v>
      </c>
      <c r="G9261" s="28"/>
      <c r="H9261" s="131"/>
      <c r="J9261" s="29" t="e">
        <f>VLOOKUP(H9261,'Drop Down Menus'!A:B,2,FALSE)</f>
        <v>#N/A</v>
      </c>
      <c r="L9261" s="48"/>
      <c r="M9261" s="48"/>
      <c r="N9261" s="135"/>
      <c r="R9261" s="144"/>
      <c r="U9261" s="148"/>
      <c r="V9261" s="25"/>
      <c r="Y9261" s="32"/>
      <c r="AG9261" s="29"/>
      <c r="AH9261" s="34"/>
      <c r="AM9261" s="28"/>
      <c r="AN9261" s="28"/>
      <c r="AO9261" s="28"/>
      <c r="AP9261" s="25"/>
      <c r="AQ9261" s="29"/>
      <c r="AR9261" s="30"/>
      <c r="AT9261" s="30"/>
    </row>
    <row r="9262" spans="1:46" ht="30">
      <c r="A9262" s="25">
        <f t="shared" si="864"/>
        <v>2013</v>
      </c>
      <c r="B9262" s="26" t="str">
        <f t="shared" si="865"/>
        <v>Solar Partners</v>
      </c>
      <c r="C9262" s="127" t="str">
        <f t="shared" si="866"/>
        <v>Ivanpah Solar Electric Generating System</v>
      </c>
      <c r="D9262" s="123" t="str">
        <f t="shared" si="867"/>
        <v>Solar Power Tower</v>
      </c>
      <c r="E9262" s="26">
        <f t="shared" si="868"/>
        <v>0</v>
      </c>
      <c r="F9262" s="27">
        <f t="shared" si="869"/>
        <v>0</v>
      </c>
      <c r="G9262" s="28"/>
      <c r="H9262" s="131"/>
      <c r="J9262" s="29" t="e">
        <f>VLOOKUP(H9262,'Drop Down Menus'!A:B,2,FALSE)</f>
        <v>#N/A</v>
      </c>
      <c r="L9262" s="48"/>
      <c r="M9262" s="48"/>
      <c r="N9262" s="135"/>
      <c r="R9262" s="144"/>
      <c r="U9262" s="148"/>
      <c r="V9262" s="25"/>
      <c r="Y9262" s="32"/>
      <c r="AG9262" s="29"/>
      <c r="AH9262" s="34"/>
      <c r="AM9262" s="28"/>
      <c r="AN9262" s="28"/>
      <c r="AO9262" s="28"/>
      <c r="AP9262" s="25"/>
      <c r="AQ9262" s="29"/>
      <c r="AR9262" s="30"/>
      <c r="AT9262" s="30"/>
    </row>
    <row r="9263" spans="1:46" ht="30">
      <c r="A9263" s="25">
        <f t="shared" si="864"/>
        <v>2013</v>
      </c>
      <c r="B9263" s="26" t="str">
        <f t="shared" si="865"/>
        <v>Solar Partners</v>
      </c>
      <c r="C9263" s="127" t="str">
        <f t="shared" si="866"/>
        <v>Ivanpah Solar Electric Generating System</v>
      </c>
      <c r="D9263" s="123" t="str">
        <f t="shared" si="867"/>
        <v>Solar Power Tower</v>
      </c>
      <c r="E9263" s="26">
        <f t="shared" si="868"/>
        <v>0</v>
      </c>
      <c r="F9263" s="27">
        <f t="shared" si="869"/>
        <v>0</v>
      </c>
      <c r="G9263" s="28"/>
      <c r="H9263" s="131"/>
      <c r="J9263" s="29" t="e">
        <f>VLOOKUP(H9263,'Drop Down Menus'!A:B,2,FALSE)</f>
        <v>#N/A</v>
      </c>
      <c r="L9263" s="48"/>
      <c r="M9263" s="48"/>
      <c r="N9263" s="135"/>
      <c r="R9263" s="144"/>
      <c r="U9263" s="148"/>
      <c r="V9263" s="25"/>
      <c r="Y9263" s="32"/>
      <c r="AG9263" s="29"/>
      <c r="AH9263" s="34"/>
      <c r="AM9263" s="28"/>
      <c r="AN9263" s="28"/>
      <c r="AO9263" s="28"/>
      <c r="AP9263" s="25"/>
      <c r="AQ9263" s="29"/>
      <c r="AR9263" s="30"/>
      <c r="AT9263" s="30"/>
    </row>
    <row r="9264" spans="1:46" ht="30">
      <c r="A9264" s="25">
        <f t="shared" si="864"/>
        <v>2013</v>
      </c>
      <c r="B9264" s="26" t="str">
        <f t="shared" si="865"/>
        <v>Solar Partners</v>
      </c>
      <c r="C9264" s="127" t="str">
        <f t="shared" si="866"/>
        <v>Ivanpah Solar Electric Generating System</v>
      </c>
      <c r="D9264" s="123" t="str">
        <f t="shared" si="867"/>
        <v>Solar Power Tower</v>
      </c>
      <c r="E9264" s="26">
        <f t="shared" si="868"/>
        <v>0</v>
      </c>
      <c r="F9264" s="27">
        <f t="shared" si="869"/>
        <v>0</v>
      </c>
      <c r="G9264" s="28"/>
      <c r="H9264" s="131"/>
      <c r="J9264" s="29" t="e">
        <f>VLOOKUP(H9264,'Drop Down Menus'!A:B,2,FALSE)</f>
        <v>#N/A</v>
      </c>
      <c r="L9264" s="48"/>
      <c r="M9264" s="48"/>
      <c r="N9264" s="135"/>
      <c r="R9264" s="144"/>
      <c r="U9264" s="148"/>
      <c r="V9264" s="25"/>
      <c r="Y9264" s="32"/>
      <c r="AG9264" s="29"/>
      <c r="AH9264" s="34"/>
      <c r="AM9264" s="28"/>
      <c r="AN9264" s="28"/>
      <c r="AO9264" s="28"/>
      <c r="AP9264" s="25"/>
      <c r="AQ9264" s="29"/>
      <c r="AR9264" s="30"/>
      <c r="AT9264" s="30"/>
    </row>
    <row r="9265" spans="1:46" ht="30">
      <c r="A9265" s="25">
        <f t="shared" si="864"/>
        <v>2013</v>
      </c>
      <c r="B9265" s="26" t="str">
        <f t="shared" si="865"/>
        <v>Solar Partners</v>
      </c>
      <c r="C9265" s="127" t="str">
        <f t="shared" si="866"/>
        <v>Ivanpah Solar Electric Generating System</v>
      </c>
      <c r="D9265" s="123" t="str">
        <f t="shared" si="867"/>
        <v>Solar Power Tower</v>
      </c>
      <c r="E9265" s="26">
        <f t="shared" si="868"/>
        <v>0</v>
      </c>
      <c r="F9265" s="27">
        <f t="shared" si="869"/>
        <v>0</v>
      </c>
      <c r="G9265" s="28"/>
      <c r="H9265" s="131"/>
      <c r="J9265" s="29" t="e">
        <f>VLOOKUP(H9265,'Drop Down Menus'!A:B,2,FALSE)</f>
        <v>#N/A</v>
      </c>
      <c r="L9265" s="48"/>
      <c r="M9265" s="48"/>
      <c r="N9265" s="135"/>
      <c r="R9265" s="144"/>
      <c r="U9265" s="148"/>
      <c r="V9265" s="25"/>
      <c r="Y9265" s="32"/>
      <c r="AG9265" s="29"/>
      <c r="AH9265" s="34"/>
      <c r="AM9265" s="28"/>
      <c r="AN9265" s="28"/>
      <c r="AO9265" s="28"/>
      <c r="AP9265" s="25"/>
      <c r="AQ9265" s="29"/>
      <c r="AR9265" s="30"/>
      <c r="AT9265" s="30"/>
    </row>
    <row r="9266" spans="1:46" ht="30">
      <c r="A9266" s="25">
        <f t="shared" si="864"/>
        <v>2013</v>
      </c>
      <c r="B9266" s="26" t="str">
        <f t="shared" si="865"/>
        <v>Solar Partners</v>
      </c>
      <c r="C9266" s="127" t="str">
        <f t="shared" si="866"/>
        <v>Ivanpah Solar Electric Generating System</v>
      </c>
      <c r="D9266" s="123" t="str">
        <f t="shared" si="867"/>
        <v>Solar Power Tower</v>
      </c>
      <c r="E9266" s="26">
        <f t="shared" si="868"/>
        <v>0</v>
      </c>
      <c r="F9266" s="27">
        <f t="shared" si="869"/>
        <v>0</v>
      </c>
      <c r="G9266" s="28"/>
      <c r="H9266" s="131"/>
      <c r="J9266" s="29" t="e">
        <f>VLOOKUP(H9266,'Drop Down Menus'!A:B,2,FALSE)</f>
        <v>#N/A</v>
      </c>
      <c r="L9266" s="48"/>
      <c r="M9266" s="48"/>
      <c r="N9266" s="135"/>
      <c r="R9266" s="144"/>
      <c r="U9266" s="148"/>
      <c r="V9266" s="25"/>
      <c r="Y9266" s="32"/>
      <c r="AG9266" s="29"/>
      <c r="AH9266" s="34"/>
      <c r="AM9266" s="28"/>
      <c r="AN9266" s="28"/>
      <c r="AO9266" s="28"/>
      <c r="AP9266" s="25"/>
      <c r="AQ9266" s="29"/>
      <c r="AR9266" s="30"/>
      <c r="AT9266" s="30"/>
    </row>
    <row r="9267" spans="1:46" ht="30">
      <c r="A9267" s="25">
        <f t="shared" si="864"/>
        <v>2013</v>
      </c>
      <c r="B9267" s="26" t="str">
        <f t="shared" si="865"/>
        <v>Solar Partners</v>
      </c>
      <c r="C9267" s="127" t="str">
        <f t="shared" si="866"/>
        <v>Ivanpah Solar Electric Generating System</v>
      </c>
      <c r="D9267" s="123" t="str">
        <f t="shared" si="867"/>
        <v>Solar Power Tower</v>
      </c>
      <c r="E9267" s="26">
        <f t="shared" si="868"/>
        <v>0</v>
      </c>
      <c r="F9267" s="27">
        <f t="shared" si="869"/>
        <v>0</v>
      </c>
      <c r="G9267" s="28"/>
      <c r="H9267" s="131"/>
      <c r="J9267" s="29" t="e">
        <f>VLOOKUP(H9267,'Drop Down Menus'!A:B,2,FALSE)</f>
        <v>#N/A</v>
      </c>
      <c r="L9267" s="48"/>
      <c r="M9267" s="48"/>
      <c r="N9267" s="135"/>
      <c r="R9267" s="144"/>
      <c r="U9267" s="148"/>
      <c r="V9267" s="25"/>
      <c r="Y9267" s="32"/>
      <c r="AG9267" s="29"/>
      <c r="AH9267" s="34"/>
      <c r="AM9267" s="28"/>
      <c r="AN9267" s="28"/>
      <c r="AO9267" s="28"/>
      <c r="AP9267" s="25"/>
      <c r="AQ9267" s="29"/>
      <c r="AR9267" s="30"/>
      <c r="AT9267" s="30"/>
    </row>
    <row r="9268" spans="1:46" ht="30">
      <c r="A9268" s="25">
        <f t="shared" si="864"/>
        <v>2013</v>
      </c>
      <c r="B9268" s="26" t="str">
        <f t="shared" si="865"/>
        <v>Solar Partners</v>
      </c>
      <c r="C9268" s="127" t="str">
        <f t="shared" si="866"/>
        <v>Ivanpah Solar Electric Generating System</v>
      </c>
      <c r="D9268" s="123" t="str">
        <f t="shared" si="867"/>
        <v>Solar Power Tower</v>
      </c>
      <c r="E9268" s="26">
        <f t="shared" si="868"/>
        <v>0</v>
      </c>
      <c r="F9268" s="27">
        <f t="shared" si="869"/>
        <v>0</v>
      </c>
      <c r="G9268" s="28"/>
      <c r="H9268" s="131"/>
      <c r="J9268" s="29" t="e">
        <f>VLOOKUP(H9268,'Drop Down Menus'!A:B,2,FALSE)</f>
        <v>#N/A</v>
      </c>
      <c r="L9268" s="48"/>
      <c r="M9268" s="48"/>
      <c r="N9268" s="135"/>
      <c r="R9268" s="144"/>
      <c r="U9268" s="148"/>
      <c r="V9268" s="25"/>
      <c r="Y9268" s="32"/>
      <c r="AG9268" s="29"/>
      <c r="AH9268" s="34"/>
      <c r="AM9268" s="28"/>
      <c r="AN9268" s="28"/>
      <c r="AO9268" s="28"/>
      <c r="AP9268" s="25"/>
      <c r="AQ9268" s="29"/>
      <c r="AR9268" s="30"/>
      <c r="AT9268" s="30"/>
    </row>
    <row r="9269" spans="1:46" ht="30">
      <c r="A9269" s="25">
        <f t="shared" si="864"/>
        <v>2013</v>
      </c>
      <c r="B9269" s="26" t="str">
        <f t="shared" si="865"/>
        <v>Solar Partners</v>
      </c>
      <c r="C9269" s="127" t="str">
        <f t="shared" si="866"/>
        <v>Ivanpah Solar Electric Generating System</v>
      </c>
      <c r="D9269" s="123" t="str">
        <f t="shared" si="867"/>
        <v>Solar Power Tower</v>
      </c>
      <c r="E9269" s="26">
        <f t="shared" si="868"/>
        <v>0</v>
      </c>
      <c r="F9269" s="27">
        <f t="shared" si="869"/>
        <v>0</v>
      </c>
      <c r="G9269" s="28"/>
      <c r="H9269" s="131"/>
      <c r="J9269" s="29" t="e">
        <f>VLOOKUP(H9269,'Drop Down Menus'!A:B,2,FALSE)</f>
        <v>#N/A</v>
      </c>
      <c r="L9269" s="48"/>
      <c r="M9269" s="48"/>
      <c r="N9269" s="135"/>
      <c r="R9269" s="144"/>
      <c r="U9269" s="148"/>
      <c r="V9269" s="25"/>
      <c r="Y9269" s="32"/>
      <c r="AG9269" s="29"/>
      <c r="AH9269" s="34"/>
      <c r="AM9269" s="28"/>
      <c r="AN9269" s="28"/>
      <c r="AO9269" s="28"/>
      <c r="AP9269" s="25"/>
      <c r="AQ9269" s="29"/>
      <c r="AR9269" s="30"/>
      <c r="AT9269" s="30"/>
    </row>
    <row r="9270" spans="1:46" ht="30">
      <c r="A9270" s="25">
        <f t="shared" si="864"/>
        <v>2013</v>
      </c>
      <c r="B9270" s="26" t="str">
        <f t="shared" si="865"/>
        <v>Solar Partners</v>
      </c>
      <c r="C9270" s="127" t="str">
        <f t="shared" si="866"/>
        <v>Ivanpah Solar Electric Generating System</v>
      </c>
      <c r="D9270" s="123" t="str">
        <f t="shared" si="867"/>
        <v>Solar Power Tower</v>
      </c>
      <c r="E9270" s="26">
        <f t="shared" si="868"/>
        <v>0</v>
      </c>
      <c r="F9270" s="27">
        <f t="shared" si="869"/>
        <v>0</v>
      </c>
      <c r="G9270" s="28"/>
      <c r="H9270" s="131"/>
      <c r="J9270" s="29" t="e">
        <f>VLOOKUP(H9270,'Drop Down Menus'!A:B,2,FALSE)</f>
        <v>#N/A</v>
      </c>
      <c r="L9270" s="48"/>
      <c r="M9270" s="48"/>
      <c r="N9270" s="135"/>
      <c r="R9270" s="144"/>
      <c r="U9270" s="148"/>
      <c r="V9270" s="25"/>
      <c r="Y9270" s="32"/>
      <c r="AG9270" s="29"/>
      <c r="AH9270" s="34"/>
      <c r="AM9270" s="28"/>
      <c r="AN9270" s="28"/>
      <c r="AO9270" s="28"/>
      <c r="AP9270" s="25"/>
      <c r="AQ9270" s="29"/>
      <c r="AR9270" s="30"/>
      <c r="AT9270" s="30"/>
    </row>
    <row r="9271" spans="1:46" ht="30">
      <c r="A9271" s="25">
        <f t="shared" si="864"/>
        <v>2013</v>
      </c>
      <c r="B9271" s="26" t="str">
        <f t="shared" si="865"/>
        <v>Solar Partners</v>
      </c>
      <c r="C9271" s="127" t="str">
        <f t="shared" si="866"/>
        <v>Ivanpah Solar Electric Generating System</v>
      </c>
      <c r="D9271" s="123" t="str">
        <f t="shared" si="867"/>
        <v>Solar Power Tower</v>
      </c>
      <c r="E9271" s="26">
        <f t="shared" si="868"/>
        <v>0</v>
      </c>
      <c r="F9271" s="27">
        <f t="shared" si="869"/>
        <v>0</v>
      </c>
      <c r="G9271" s="28"/>
      <c r="H9271" s="131"/>
      <c r="J9271" s="29" t="e">
        <f>VLOOKUP(H9271,'Drop Down Menus'!A:B,2,FALSE)</f>
        <v>#N/A</v>
      </c>
      <c r="L9271" s="48"/>
      <c r="M9271" s="48"/>
      <c r="N9271" s="135"/>
      <c r="R9271" s="144"/>
      <c r="U9271" s="148"/>
      <c r="V9271" s="25"/>
      <c r="Y9271" s="32"/>
      <c r="AG9271" s="29"/>
      <c r="AH9271" s="34"/>
      <c r="AM9271" s="28"/>
      <c r="AN9271" s="28"/>
      <c r="AO9271" s="28"/>
      <c r="AP9271" s="25"/>
      <c r="AQ9271" s="29"/>
      <c r="AR9271" s="30"/>
      <c r="AT9271" s="30"/>
    </row>
    <row r="9272" spans="1:46" ht="30">
      <c r="A9272" s="25">
        <f t="shared" si="864"/>
        <v>2013</v>
      </c>
      <c r="B9272" s="26" t="str">
        <f t="shared" si="865"/>
        <v>Solar Partners</v>
      </c>
      <c r="C9272" s="127" t="str">
        <f t="shared" si="866"/>
        <v>Ivanpah Solar Electric Generating System</v>
      </c>
      <c r="D9272" s="123" t="str">
        <f t="shared" si="867"/>
        <v>Solar Power Tower</v>
      </c>
      <c r="E9272" s="26">
        <f t="shared" si="868"/>
        <v>0</v>
      </c>
      <c r="F9272" s="27">
        <f t="shared" si="869"/>
        <v>0</v>
      </c>
      <c r="G9272" s="28"/>
      <c r="H9272" s="131"/>
      <c r="J9272" s="29" t="e">
        <f>VLOOKUP(H9272,'Drop Down Menus'!A:B,2,FALSE)</f>
        <v>#N/A</v>
      </c>
      <c r="L9272" s="48"/>
      <c r="M9272" s="48"/>
      <c r="N9272" s="135"/>
      <c r="R9272" s="144"/>
      <c r="U9272" s="148"/>
      <c r="V9272" s="25"/>
      <c r="Y9272" s="32"/>
      <c r="AG9272" s="29"/>
      <c r="AH9272" s="34"/>
      <c r="AM9272" s="28"/>
      <c r="AN9272" s="28"/>
      <c r="AO9272" s="28"/>
      <c r="AP9272" s="25"/>
      <c r="AQ9272" s="29"/>
      <c r="AR9272" s="30"/>
      <c r="AT9272" s="30"/>
    </row>
    <row r="9273" spans="1:46" ht="30">
      <c r="A9273" s="25">
        <f t="shared" si="864"/>
        <v>2013</v>
      </c>
      <c r="B9273" s="26" t="str">
        <f t="shared" si="865"/>
        <v>Solar Partners</v>
      </c>
      <c r="C9273" s="127" t="str">
        <f t="shared" si="866"/>
        <v>Ivanpah Solar Electric Generating System</v>
      </c>
      <c r="D9273" s="123" t="str">
        <f t="shared" si="867"/>
        <v>Solar Power Tower</v>
      </c>
      <c r="E9273" s="26">
        <f t="shared" si="868"/>
        <v>0</v>
      </c>
      <c r="F9273" s="27">
        <f t="shared" si="869"/>
        <v>0</v>
      </c>
      <c r="G9273" s="28"/>
      <c r="H9273" s="131"/>
      <c r="J9273" s="29" t="e">
        <f>VLOOKUP(H9273,'Drop Down Menus'!A:B,2,FALSE)</f>
        <v>#N/A</v>
      </c>
      <c r="L9273" s="48"/>
      <c r="M9273" s="48"/>
      <c r="N9273" s="135"/>
      <c r="R9273" s="144"/>
      <c r="U9273" s="148"/>
      <c r="V9273" s="25"/>
      <c r="Y9273" s="32"/>
      <c r="AG9273" s="29"/>
      <c r="AH9273" s="34"/>
      <c r="AM9273" s="28"/>
      <c r="AN9273" s="28"/>
      <c r="AO9273" s="28"/>
      <c r="AP9273" s="25"/>
      <c r="AQ9273" s="29"/>
      <c r="AR9273" s="30"/>
      <c r="AT9273" s="30"/>
    </row>
    <row r="9274" spans="1:46" ht="30">
      <c r="A9274" s="25">
        <f t="shared" si="864"/>
        <v>2013</v>
      </c>
      <c r="B9274" s="26" t="str">
        <f t="shared" si="865"/>
        <v>Solar Partners</v>
      </c>
      <c r="C9274" s="127" t="str">
        <f t="shared" si="866"/>
        <v>Ivanpah Solar Electric Generating System</v>
      </c>
      <c r="D9274" s="123" t="str">
        <f t="shared" si="867"/>
        <v>Solar Power Tower</v>
      </c>
      <c r="E9274" s="26">
        <f t="shared" si="868"/>
        <v>0</v>
      </c>
      <c r="F9274" s="27">
        <f t="shared" si="869"/>
        <v>0</v>
      </c>
      <c r="G9274" s="28"/>
      <c r="H9274" s="131"/>
      <c r="J9274" s="29" t="e">
        <f>VLOOKUP(H9274,'Drop Down Menus'!A:B,2,FALSE)</f>
        <v>#N/A</v>
      </c>
      <c r="L9274" s="48"/>
      <c r="M9274" s="48"/>
      <c r="N9274" s="135"/>
      <c r="R9274" s="144"/>
      <c r="U9274" s="148"/>
      <c r="V9274" s="25"/>
      <c r="Y9274" s="32"/>
      <c r="AG9274" s="29"/>
      <c r="AH9274" s="34"/>
      <c r="AM9274" s="28"/>
      <c r="AN9274" s="28"/>
      <c r="AO9274" s="28"/>
      <c r="AP9274" s="25"/>
      <c r="AQ9274" s="29"/>
      <c r="AR9274" s="30"/>
      <c r="AT9274" s="30"/>
    </row>
    <row r="9275" spans="1:46" ht="30">
      <c r="A9275" s="25">
        <f t="shared" si="864"/>
        <v>2013</v>
      </c>
      <c r="B9275" s="26" t="str">
        <f t="shared" si="865"/>
        <v>Solar Partners</v>
      </c>
      <c r="C9275" s="127" t="str">
        <f t="shared" si="866"/>
        <v>Ivanpah Solar Electric Generating System</v>
      </c>
      <c r="D9275" s="123" t="str">
        <f t="shared" si="867"/>
        <v>Solar Power Tower</v>
      </c>
      <c r="E9275" s="26">
        <f t="shared" si="868"/>
        <v>0</v>
      </c>
      <c r="F9275" s="27">
        <f t="shared" si="869"/>
        <v>0</v>
      </c>
      <c r="G9275" s="28"/>
      <c r="H9275" s="131"/>
      <c r="J9275" s="29" t="e">
        <f>VLOOKUP(H9275,'Drop Down Menus'!A:B,2,FALSE)</f>
        <v>#N/A</v>
      </c>
      <c r="L9275" s="48"/>
      <c r="M9275" s="48"/>
      <c r="N9275" s="135"/>
      <c r="R9275" s="144"/>
      <c r="U9275" s="148"/>
      <c r="V9275" s="25"/>
      <c r="Y9275" s="32"/>
      <c r="AG9275" s="29"/>
      <c r="AH9275" s="34"/>
      <c r="AM9275" s="28"/>
      <c r="AN9275" s="28"/>
      <c r="AO9275" s="28"/>
      <c r="AP9275" s="25"/>
      <c r="AQ9275" s="29"/>
      <c r="AR9275" s="30"/>
      <c r="AT9275" s="30"/>
    </row>
    <row r="9276" spans="1:46" ht="30">
      <c r="A9276" s="25">
        <f t="shared" si="864"/>
        <v>2013</v>
      </c>
      <c r="B9276" s="26" t="str">
        <f t="shared" si="865"/>
        <v>Solar Partners</v>
      </c>
      <c r="C9276" s="127" t="str">
        <f t="shared" si="866"/>
        <v>Ivanpah Solar Electric Generating System</v>
      </c>
      <c r="D9276" s="123" t="str">
        <f t="shared" si="867"/>
        <v>Solar Power Tower</v>
      </c>
      <c r="E9276" s="26">
        <f t="shared" si="868"/>
        <v>0</v>
      </c>
      <c r="F9276" s="27">
        <f t="shared" si="869"/>
        <v>0</v>
      </c>
      <c r="G9276" s="28"/>
      <c r="H9276" s="131"/>
      <c r="J9276" s="29" t="e">
        <f>VLOOKUP(H9276,'Drop Down Menus'!A:B,2,FALSE)</f>
        <v>#N/A</v>
      </c>
      <c r="L9276" s="48"/>
      <c r="M9276" s="48"/>
      <c r="N9276" s="135"/>
      <c r="R9276" s="144"/>
      <c r="U9276" s="148"/>
      <c r="V9276" s="25"/>
      <c r="Y9276" s="32"/>
      <c r="AG9276" s="29"/>
      <c r="AH9276" s="34"/>
      <c r="AM9276" s="28"/>
      <c r="AN9276" s="28"/>
      <c r="AO9276" s="28"/>
      <c r="AP9276" s="25"/>
      <c r="AQ9276" s="29"/>
      <c r="AR9276" s="30"/>
      <c r="AT9276" s="30"/>
    </row>
    <row r="9277" spans="1:46" ht="30">
      <c r="A9277" s="25">
        <f t="shared" si="864"/>
        <v>2013</v>
      </c>
      <c r="B9277" s="26" t="str">
        <f t="shared" si="865"/>
        <v>Solar Partners</v>
      </c>
      <c r="C9277" s="127" t="str">
        <f t="shared" si="866"/>
        <v>Ivanpah Solar Electric Generating System</v>
      </c>
      <c r="D9277" s="123" t="str">
        <f t="shared" si="867"/>
        <v>Solar Power Tower</v>
      </c>
      <c r="E9277" s="26">
        <f t="shared" si="868"/>
        <v>0</v>
      </c>
      <c r="F9277" s="27">
        <f t="shared" si="869"/>
        <v>0</v>
      </c>
      <c r="G9277" s="28"/>
      <c r="H9277" s="131"/>
      <c r="J9277" s="29" t="e">
        <f>VLOOKUP(H9277,'Drop Down Menus'!A:B,2,FALSE)</f>
        <v>#N/A</v>
      </c>
      <c r="L9277" s="48"/>
      <c r="M9277" s="48"/>
      <c r="N9277" s="135"/>
      <c r="R9277" s="144"/>
      <c r="U9277" s="148"/>
      <c r="V9277" s="25"/>
      <c r="Y9277" s="32"/>
      <c r="AG9277" s="29"/>
      <c r="AH9277" s="34"/>
      <c r="AM9277" s="28"/>
      <c r="AN9277" s="28"/>
      <c r="AO9277" s="28"/>
      <c r="AP9277" s="25"/>
      <c r="AQ9277" s="29"/>
      <c r="AR9277" s="30"/>
      <c r="AT9277" s="30"/>
    </row>
    <row r="9278" spans="1:46" ht="30">
      <c r="A9278" s="25">
        <f t="shared" si="864"/>
        <v>2013</v>
      </c>
      <c r="B9278" s="26" t="str">
        <f t="shared" si="865"/>
        <v>Solar Partners</v>
      </c>
      <c r="C9278" s="127" t="str">
        <f t="shared" si="866"/>
        <v>Ivanpah Solar Electric Generating System</v>
      </c>
      <c r="D9278" s="123" t="str">
        <f t="shared" si="867"/>
        <v>Solar Power Tower</v>
      </c>
      <c r="E9278" s="26">
        <f t="shared" si="868"/>
        <v>0</v>
      </c>
      <c r="F9278" s="27">
        <f t="shared" si="869"/>
        <v>0</v>
      </c>
      <c r="G9278" s="28"/>
      <c r="H9278" s="131"/>
      <c r="J9278" s="29" t="e">
        <f>VLOOKUP(H9278,'Drop Down Menus'!A:B,2,FALSE)</f>
        <v>#N/A</v>
      </c>
      <c r="L9278" s="48"/>
      <c r="M9278" s="48"/>
      <c r="N9278" s="135"/>
      <c r="R9278" s="144"/>
      <c r="U9278" s="148"/>
      <c r="V9278" s="25"/>
      <c r="Y9278" s="32"/>
      <c r="AG9278" s="29"/>
      <c r="AH9278" s="34"/>
      <c r="AM9278" s="28"/>
      <c r="AN9278" s="28"/>
      <c r="AO9278" s="28"/>
      <c r="AP9278" s="25"/>
      <c r="AQ9278" s="29"/>
      <c r="AR9278" s="30"/>
      <c r="AT9278" s="30"/>
    </row>
    <row r="9279" spans="1:46" ht="30">
      <c r="A9279" s="25">
        <f t="shared" si="864"/>
        <v>2013</v>
      </c>
      <c r="B9279" s="26" t="str">
        <f t="shared" si="865"/>
        <v>Solar Partners</v>
      </c>
      <c r="C9279" s="127" t="str">
        <f t="shared" si="866"/>
        <v>Ivanpah Solar Electric Generating System</v>
      </c>
      <c r="D9279" s="123" t="str">
        <f t="shared" si="867"/>
        <v>Solar Power Tower</v>
      </c>
      <c r="E9279" s="26">
        <f t="shared" si="868"/>
        <v>0</v>
      </c>
      <c r="F9279" s="27">
        <f t="shared" si="869"/>
        <v>0</v>
      </c>
      <c r="G9279" s="28"/>
      <c r="H9279" s="131"/>
      <c r="J9279" s="29" t="e">
        <f>VLOOKUP(H9279,'Drop Down Menus'!A:B,2,FALSE)</f>
        <v>#N/A</v>
      </c>
      <c r="L9279" s="48"/>
      <c r="M9279" s="48"/>
      <c r="N9279" s="135"/>
      <c r="R9279" s="144"/>
      <c r="U9279" s="148"/>
      <c r="V9279" s="25"/>
      <c r="Y9279" s="32"/>
      <c r="AG9279" s="29"/>
      <c r="AH9279" s="34"/>
      <c r="AM9279" s="28"/>
      <c r="AN9279" s="28"/>
      <c r="AO9279" s="28"/>
      <c r="AP9279" s="25"/>
      <c r="AQ9279" s="29"/>
      <c r="AR9279" s="30"/>
      <c r="AT9279" s="30"/>
    </row>
    <row r="9280" spans="1:46" ht="30">
      <c r="A9280" s="25">
        <f t="shared" si="864"/>
        <v>2013</v>
      </c>
      <c r="B9280" s="26" t="str">
        <f t="shared" si="865"/>
        <v>Solar Partners</v>
      </c>
      <c r="C9280" s="127" t="str">
        <f t="shared" si="866"/>
        <v>Ivanpah Solar Electric Generating System</v>
      </c>
      <c r="D9280" s="123" t="str">
        <f t="shared" si="867"/>
        <v>Solar Power Tower</v>
      </c>
      <c r="E9280" s="26">
        <f t="shared" si="868"/>
        <v>0</v>
      </c>
      <c r="F9280" s="27">
        <f t="shared" si="869"/>
        <v>0</v>
      </c>
      <c r="G9280" s="28"/>
      <c r="H9280" s="131"/>
      <c r="J9280" s="29" t="e">
        <f>VLOOKUP(H9280,'Drop Down Menus'!A:B,2,FALSE)</f>
        <v>#N/A</v>
      </c>
      <c r="L9280" s="48"/>
      <c r="M9280" s="48"/>
      <c r="N9280" s="135"/>
      <c r="R9280" s="144"/>
      <c r="U9280" s="148"/>
      <c r="V9280" s="25"/>
      <c r="Y9280" s="32"/>
      <c r="AG9280" s="29"/>
      <c r="AH9280" s="34"/>
      <c r="AM9280" s="28"/>
      <c r="AN9280" s="28"/>
      <c r="AO9280" s="28"/>
      <c r="AP9280" s="25"/>
      <c r="AQ9280" s="29"/>
      <c r="AR9280" s="30"/>
      <c r="AT9280" s="30"/>
    </row>
    <row r="9281" spans="1:46" ht="30">
      <c r="A9281" s="25">
        <f t="shared" si="864"/>
        <v>2013</v>
      </c>
      <c r="B9281" s="26" t="str">
        <f t="shared" si="865"/>
        <v>Solar Partners</v>
      </c>
      <c r="C9281" s="127" t="str">
        <f t="shared" si="866"/>
        <v>Ivanpah Solar Electric Generating System</v>
      </c>
      <c r="D9281" s="123" t="str">
        <f t="shared" si="867"/>
        <v>Solar Power Tower</v>
      </c>
      <c r="E9281" s="26">
        <f t="shared" si="868"/>
        <v>0</v>
      </c>
      <c r="F9281" s="27">
        <f t="shared" si="869"/>
        <v>0</v>
      </c>
      <c r="G9281" s="28"/>
      <c r="H9281" s="131"/>
      <c r="J9281" s="29" t="e">
        <f>VLOOKUP(H9281,'Drop Down Menus'!A:B,2,FALSE)</f>
        <v>#N/A</v>
      </c>
      <c r="L9281" s="48"/>
      <c r="M9281" s="48"/>
      <c r="N9281" s="135"/>
      <c r="R9281" s="144"/>
      <c r="U9281" s="148"/>
      <c r="V9281" s="25"/>
      <c r="Y9281" s="32"/>
      <c r="AG9281" s="29"/>
      <c r="AH9281" s="34"/>
      <c r="AM9281" s="28"/>
      <c r="AN9281" s="28"/>
      <c r="AO9281" s="28"/>
      <c r="AP9281" s="25"/>
      <c r="AQ9281" s="29"/>
      <c r="AR9281" s="30"/>
      <c r="AT9281" s="30"/>
    </row>
    <row r="9282" spans="1:46" ht="30">
      <c r="A9282" s="25">
        <f t="shared" si="864"/>
        <v>2013</v>
      </c>
      <c r="B9282" s="26" t="str">
        <f t="shared" si="865"/>
        <v>Solar Partners</v>
      </c>
      <c r="C9282" s="127" t="str">
        <f t="shared" si="866"/>
        <v>Ivanpah Solar Electric Generating System</v>
      </c>
      <c r="D9282" s="123" t="str">
        <f t="shared" si="867"/>
        <v>Solar Power Tower</v>
      </c>
      <c r="E9282" s="26">
        <f t="shared" si="868"/>
        <v>0</v>
      </c>
      <c r="F9282" s="27">
        <f t="shared" si="869"/>
        <v>0</v>
      </c>
      <c r="G9282" s="28"/>
      <c r="H9282" s="131"/>
      <c r="J9282" s="29" t="e">
        <f>VLOOKUP(H9282,'Drop Down Menus'!A:B,2,FALSE)</f>
        <v>#N/A</v>
      </c>
      <c r="L9282" s="48"/>
      <c r="M9282" s="48"/>
      <c r="N9282" s="135"/>
      <c r="R9282" s="144"/>
      <c r="U9282" s="148"/>
      <c r="V9282" s="25"/>
      <c r="Y9282" s="32"/>
      <c r="AG9282" s="29"/>
      <c r="AH9282" s="34"/>
      <c r="AM9282" s="28"/>
      <c r="AN9282" s="28"/>
      <c r="AO9282" s="28"/>
      <c r="AP9282" s="25"/>
      <c r="AQ9282" s="29"/>
      <c r="AR9282" s="30"/>
      <c r="AT9282" s="30"/>
    </row>
    <row r="9283" spans="1:46" ht="30">
      <c r="A9283" s="25">
        <f t="shared" ref="A9283:A9346" si="870">ReportYear</f>
        <v>2013</v>
      </c>
      <c r="B9283" s="26" t="str">
        <f t="shared" ref="B9283:B9346" si="871">Project_Proponent</f>
        <v>Solar Partners</v>
      </c>
      <c r="C9283" s="127" t="str">
        <f t="shared" ref="C9283:C9346" si="872">Project_Name</f>
        <v>Ivanpah Solar Electric Generating System</v>
      </c>
      <c r="D9283" s="123" t="str">
        <f t="shared" ref="D9283:D9346" si="873">Project_Type_AutoFill</f>
        <v>Solar Power Tower</v>
      </c>
      <c r="E9283" s="26">
        <f t="shared" ref="E9283:E9346" si="874">SPUT_Permit____if_applicable</f>
        <v>0</v>
      </c>
      <c r="F9283" s="27">
        <f t="shared" ref="F9283:F9346" si="875">Eagle_Permit</f>
        <v>0</v>
      </c>
      <c r="G9283" s="28"/>
      <c r="H9283" s="131"/>
      <c r="J9283" s="29" t="e">
        <f>VLOOKUP(H9283,'Drop Down Menus'!A:B,2,FALSE)</f>
        <v>#N/A</v>
      </c>
      <c r="L9283" s="48"/>
      <c r="M9283" s="48"/>
      <c r="N9283" s="135"/>
      <c r="R9283" s="144"/>
      <c r="U9283" s="148"/>
      <c r="V9283" s="25"/>
      <c r="Y9283" s="32"/>
      <c r="AG9283" s="29"/>
      <c r="AH9283" s="34"/>
      <c r="AM9283" s="28"/>
      <c r="AN9283" s="28"/>
      <c r="AO9283" s="28"/>
      <c r="AP9283" s="25"/>
      <c r="AQ9283" s="29"/>
      <c r="AR9283" s="30"/>
      <c r="AT9283" s="30"/>
    </row>
    <row r="9284" spans="1:46" ht="30">
      <c r="A9284" s="25">
        <f t="shared" si="870"/>
        <v>2013</v>
      </c>
      <c r="B9284" s="26" t="str">
        <f t="shared" si="871"/>
        <v>Solar Partners</v>
      </c>
      <c r="C9284" s="127" t="str">
        <f t="shared" si="872"/>
        <v>Ivanpah Solar Electric Generating System</v>
      </c>
      <c r="D9284" s="123" t="str">
        <f t="shared" si="873"/>
        <v>Solar Power Tower</v>
      </c>
      <c r="E9284" s="26">
        <f t="shared" si="874"/>
        <v>0</v>
      </c>
      <c r="F9284" s="27">
        <f t="shared" si="875"/>
        <v>0</v>
      </c>
      <c r="G9284" s="28"/>
      <c r="H9284" s="131"/>
      <c r="J9284" s="29" t="e">
        <f>VLOOKUP(H9284,'Drop Down Menus'!A:B,2,FALSE)</f>
        <v>#N/A</v>
      </c>
      <c r="L9284" s="48"/>
      <c r="M9284" s="48"/>
      <c r="N9284" s="135"/>
      <c r="R9284" s="144"/>
      <c r="U9284" s="148"/>
      <c r="V9284" s="25"/>
      <c r="Y9284" s="32"/>
      <c r="AG9284" s="29"/>
      <c r="AH9284" s="34"/>
      <c r="AM9284" s="28"/>
      <c r="AN9284" s="28"/>
      <c r="AO9284" s="28"/>
      <c r="AP9284" s="25"/>
      <c r="AQ9284" s="29"/>
      <c r="AR9284" s="30"/>
      <c r="AT9284" s="30"/>
    </row>
    <row r="9285" spans="1:46" ht="30">
      <c r="A9285" s="25">
        <f t="shared" si="870"/>
        <v>2013</v>
      </c>
      <c r="B9285" s="26" t="str">
        <f t="shared" si="871"/>
        <v>Solar Partners</v>
      </c>
      <c r="C9285" s="127" t="str">
        <f t="shared" si="872"/>
        <v>Ivanpah Solar Electric Generating System</v>
      </c>
      <c r="D9285" s="123" t="str">
        <f t="shared" si="873"/>
        <v>Solar Power Tower</v>
      </c>
      <c r="E9285" s="26">
        <f t="shared" si="874"/>
        <v>0</v>
      </c>
      <c r="F9285" s="27">
        <f t="shared" si="875"/>
        <v>0</v>
      </c>
      <c r="G9285" s="28"/>
      <c r="H9285" s="131"/>
      <c r="J9285" s="29" t="e">
        <f>VLOOKUP(H9285,'Drop Down Menus'!A:B,2,FALSE)</f>
        <v>#N/A</v>
      </c>
      <c r="L9285" s="48"/>
      <c r="M9285" s="48"/>
      <c r="N9285" s="135"/>
      <c r="R9285" s="144"/>
      <c r="U9285" s="148"/>
      <c r="V9285" s="25"/>
      <c r="Y9285" s="32"/>
      <c r="AG9285" s="29"/>
      <c r="AH9285" s="34"/>
      <c r="AM9285" s="28"/>
      <c r="AN9285" s="28"/>
      <c r="AO9285" s="28"/>
      <c r="AP9285" s="25"/>
      <c r="AQ9285" s="29"/>
      <c r="AR9285" s="30"/>
      <c r="AT9285" s="30"/>
    </row>
    <row r="9286" spans="1:46" ht="30">
      <c r="A9286" s="25">
        <f t="shared" si="870"/>
        <v>2013</v>
      </c>
      <c r="B9286" s="26" t="str">
        <f t="shared" si="871"/>
        <v>Solar Partners</v>
      </c>
      <c r="C9286" s="127" t="str">
        <f t="shared" si="872"/>
        <v>Ivanpah Solar Electric Generating System</v>
      </c>
      <c r="D9286" s="123" t="str">
        <f t="shared" si="873"/>
        <v>Solar Power Tower</v>
      </c>
      <c r="E9286" s="26">
        <f t="shared" si="874"/>
        <v>0</v>
      </c>
      <c r="F9286" s="27">
        <f t="shared" si="875"/>
        <v>0</v>
      </c>
      <c r="G9286" s="28"/>
      <c r="H9286" s="131"/>
      <c r="J9286" s="29" t="e">
        <f>VLOOKUP(H9286,'Drop Down Menus'!A:B,2,FALSE)</f>
        <v>#N/A</v>
      </c>
      <c r="L9286" s="48"/>
      <c r="M9286" s="48"/>
      <c r="N9286" s="135"/>
      <c r="R9286" s="144"/>
      <c r="U9286" s="148"/>
      <c r="V9286" s="25"/>
      <c r="Y9286" s="32"/>
      <c r="AG9286" s="29"/>
      <c r="AH9286" s="34"/>
      <c r="AM9286" s="28"/>
      <c r="AN9286" s="28"/>
      <c r="AO9286" s="28"/>
      <c r="AP9286" s="25"/>
      <c r="AQ9286" s="29"/>
      <c r="AR9286" s="30"/>
      <c r="AT9286" s="30"/>
    </row>
    <row r="9287" spans="1:46" ht="30">
      <c r="A9287" s="25">
        <f t="shared" si="870"/>
        <v>2013</v>
      </c>
      <c r="B9287" s="26" t="str">
        <f t="shared" si="871"/>
        <v>Solar Partners</v>
      </c>
      <c r="C9287" s="127" t="str">
        <f t="shared" si="872"/>
        <v>Ivanpah Solar Electric Generating System</v>
      </c>
      <c r="D9287" s="123" t="str">
        <f t="shared" si="873"/>
        <v>Solar Power Tower</v>
      </c>
      <c r="E9287" s="26">
        <f t="shared" si="874"/>
        <v>0</v>
      </c>
      <c r="F9287" s="27">
        <f t="shared" si="875"/>
        <v>0</v>
      </c>
      <c r="G9287" s="28"/>
      <c r="H9287" s="131"/>
      <c r="J9287" s="29" t="e">
        <f>VLOOKUP(H9287,'Drop Down Menus'!A:B,2,FALSE)</f>
        <v>#N/A</v>
      </c>
      <c r="L9287" s="48"/>
      <c r="M9287" s="48"/>
      <c r="N9287" s="135"/>
      <c r="R9287" s="144"/>
      <c r="U9287" s="148"/>
      <c r="V9287" s="25"/>
      <c r="Y9287" s="32"/>
      <c r="AG9287" s="29"/>
      <c r="AH9287" s="34"/>
      <c r="AM9287" s="28"/>
      <c r="AN9287" s="28"/>
      <c r="AO9287" s="28"/>
      <c r="AP9287" s="25"/>
      <c r="AQ9287" s="29"/>
      <c r="AR9287" s="30"/>
      <c r="AT9287" s="30"/>
    </row>
    <row r="9288" spans="1:46" ht="30">
      <c r="A9288" s="25">
        <f t="shared" si="870"/>
        <v>2013</v>
      </c>
      <c r="B9288" s="26" t="str">
        <f t="shared" si="871"/>
        <v>Solar Partners</v>
      </c>
      <c r="C9288" s="127" t="str">
        <f t="shared" si="872"/>
        <v>Ivanpah Solar Electric Generating System</v>
      </c>
      <c r="D9288" s="123" t="str">
        <f t="shared" si="873"/>
        <v>Solar Power Tower</v>
      </c>
      <c r="E9288" s="26">
        <f t="shared" si="874"/>
        <v>0</v>
      </c>
      <c r="F9288" s="27">
        <f t="shared" si="875"/>
        <v>0</v>
      </c>
      <c r="G9288" s="28"/>
      <c r="H9288" s="131"/>
      <c r="J9288" s="29" t="e">
        <f>VLOOKUP(H9288,'Drop Down Menus'!A:B,2,FALSE)</f>
        <v>#N/A</v>
      </c>
      <c r="L9288" s="48"/>
      <c r="M9288" s="48"/>
      <c r="N9288" s="135"/>
      <c r="R9288" s="144"/>
      <c r="U9288" s="148"/>
      <c r="V9288" s="25"/>
      <c r="Y9288" s="32"/>
      <c r="AG9288" s="29"/>
      <c r="AH9288" s="34"/>
      <c r="AM9288" s="28"/>
      <c r="AN9288" s="28"/>
      <c r="AO9288" s="28"/>
      <c r="AP9288" s="25"/>
      <c r="AQ9288" s="29"/>
      <c r="AR9288" s="30"/>
      <c r="AT9288" s="30"/>
    </row>
    <row r="9289" spans="1:46" ht="30">
      <c r="A9289" s="25">
        <f t="shared" si="870"/>
        <v>2013</v>
      </c>
      <c r="B9289" s="26" t="str">
        <f t="shared" si="871"/>
        <v>Solar Partners</v>
      </c>
      <c r="C9289" s="127" t="str">
        <f t="shared" si="872"/>
        <v>Ivanpah Solar Electric Generating System</v>
      </c>
      <c r="D9289" s="123" t="str">
        <f t="shared" si="873"/>
        <v>Solar Power Tower</v>
      </c>
      <c r="E9289" s="26">
        <f t="shared" si="874"/>
        <v>0</v>
      </c>
      <c r="F9289" s="27">
        <f t="shared" si="875"/>
        <v>0</v>
      </c>
      <c r="G9289" s="28"/>
      <c r="H9289" s="131"/>
      <c r="J9289" s="29" t="e">
        <f>VLOOKUP(H9289,'Drop Down Menus'!A:B,2,FALSE)</f>
        <v>#N/A</v>
      </c>
      <c r="L9289" s="48"/>
      <c r="M9289" s="48"/>
      <c r="N9289" s="135"/>
      <c r="R9289" s="144"/>
      <c r="U9289" s="148"/>
      <c r="V9289" s="25"/>
      <c r="Y9289" s="32"/>
      <c r="AG9289" s="29"/>
      <c r="AH9289" s="34"/>
      <c r="AM9289" s="28"/>
      <c r="AN9289" s="28"/>
      <c r="AO9289" s="28"/>
      <c r="AP9289" s="25"/>
      <c r="AQ9289" s="29"/>
      <c r="AR9289" s="30"/>
      <c r="AT9289" s="30"/>
    </row>
    <row r="9290" spans="1:46" ht="30">
      <c r="A9290" s="25">
        <f t="shared" si="870"/>
        <v>2013</v>
      </c>
      <c r="B9290" s="26" t="str">
        <f t="shared" si="871"/>
        <v>Solar Partners</v>
      </c>
      <c r="C9290" s="127" t="str">
        <f t="shared" si="872"/>
        <v>Ivanpah Solar Electric Generating System</v>
      </c>
      <c r="D9290" s="123" t="str">
        <f t="shared" si="873"/>
        <v>Solar Power Tower</v>
      </c>
      <c r="E9290" s="26">
        <f t="shared" si="874"/>
        <v>0</v>
      </c>
      <c r="F9290" s="27">
        <f t="shared" si="875"/>
        <v>0</v>
      </c>
      <c r="G9290" s="28"/>
      <c r="H9290" s="131"/>
      <c r="J9290" s="29" t="e">
        <f>VLOOKUP(H9290,'Drop Down Menus'!A:B,2,FALSE)</f>
        <v>#N/A</v>
      </c>
      <c r="L9290" s="48"/>
      <c r="M9290" s="48"/>
      <c r="N9290" s="135"/>
      <c r="R9290" s="144"/>
      <c r="U9290" s="148"/>
      <c r="V9290" s="25"/>
      <c r="Y9290" s="32"/>
      <c r="AG9290" s="29"/>
      <c r="AH9290" s="34"/>
      <c r="AM9290" s="28"/>
      <c r="AN9290" s="28"/>
      <c r="AO9290" s="28"/>
      <c r="AP9290" s="25"/>
      <c r="AQ9290" s="29"/>
      <c r="AR9290" s="30"/>
      <c r="AT9290" s="30"/>
    </row>
    <row r="9291" spans="1:46" ht="30">
      <c r="A9291" s="25">
        <f t="shared" si="870"/>
        <v>2013</v>
      </c>
      <c r="B9291" s="26" t="str">
        <f t="shared" si="871"/>
        <v>Solar Partners</v>
      </c>
      <c r="C9291" s="127" t="str">
        <f t="shared" si="872"/>
        <v>Ivanpah Solar Electric Generating System</v>
      </c>
      <c r="D9291" s="123" t="str">
        <f t="shared" si="873"/>
        <v>Solar Power Tower</v>
      </c>
      <c r="E9291" s="26">
        <f t="shared" si="874"/>
        <v>0</v>
      </c>
      <c r="F9291" s="27">
        <f t="shared" si="875"/>
        <v>0</v>
      </c>
      <c r="G9291" s="28"/>
      <c r="H9291" s="131"/>
      <c r="J9291" s="29" t="e">
        <f>VLOOKUP(H9291,'Drop Down Menus'!A:B,2,FALSE)</f>
        <v>#N/A</v>
      </c>
      <c r="L9291" s="48"/>
      <c r="M9291" s="48"/>
      <c r="N9291" s="135"/>
      <c r="R9291" s="144"/>
      <c r="U9291" s="148"/>
      <c r="V9291" s="25"/>
      <c r="Y9291" s="32"/>
      <c r="AG9291" s="29"/>
      <c r="AH9291" s="34"/>
      <c r="AM9291" s="28"/>
      <c r="AN9291" s="28"/>
      <c r="AO9291" s="28"/>
      <c r="AP9291" s="25"/>
      <c r="AQ9291" s="29"/>
      <c r="AR9291" s="30"/>
      <c r="AT9291" s="30"/>
    </row>
    <row r="9292" spans="1:46" ht="30">
      <c r="A9292" s="25">
        <f t="shared" si="870"/>
        <v>2013</v>
      </c>
      <c r="B9292" s="26" t="str">
        <f t="shared" si="871"/>
        <v>Solar Partners</v>
      </c>
      <c r="C9292" s="127" t="str">
        <f t="shared" si="872"/>
        <v>Ivanpah Solar Electric Generating System</v>
      </c>
      <c r="D9292" s="123" t="str">
        <f t="shared" si="873"/>
        <v>Solar Power Tower</v>
      </c>
      <c r="E9292" s="26">
        <f t="shared" si="874"/>
        <v>0</v>
      </c>
      <c r="F9292" s="27">
        <f t="shared" si="875"/>
        <v>0</v>
      </c>
      <c r="G9292" s="28"/>
      <c r="H9292" s="131"/>
      <c r="J9292" s="29" t="e">
        <f>VLOOKUP(H9292,'Drop Down Menus'!A:B,2,FALSE)</f>
        <v>#N/A</v>
      </c>
      <c r="L9292" s="48"/>
      <c r="M9292" s="48"/>
      <c r="N9292" s="135"/>
      <c r="R9292" s="144"/>
      <c r="U9292" s="148"/>
      <c r="V9292" s="25"/>
      <c r="Y9292" s="32"/>
      <c r="AG9292" s="29"/>
      <c r="AH9292" s="34"/>
      <c r="AM9292" s="28"/>
      <c r="AN9292" s="28"/>
      <c r="AO9292" s="28"/>
      <c r="AP9292" s="25"/>
      <c r="AQ9292" s="29"/>
      <c r="AR9292" s="30"/>
      <c r="AT9292" s="30"/>
    </row>
    <row r="9293" spans="1:46" ht="30">
      <c r="A9293" s="25">
        <f t="shared" si="870"/>
        <v>2013</v>
      </c>
      <c r="B9293" s="26" t="str">
        <f t="shared" si="871"/>
        <v>Solar Partners</v>
      </c>
      <c r="C9293" s="127" t="str">
        <f t="shared" si="872"/>
        <v>Ivanpah Solar Electric Generating System</v>
      </c>
      <c r="D9293" s="123" t="str">
        <f t="shared" si="873"/>
        <v>Solar Power Tower</v>
      </c>
      <c r="E9293" s="26">
        <f t="shared" si="874"/>
        <v>0</v>
      </c>
      <c r="F9293" s="27">
        <f t="shared" si="875"/>
        <v>0</v>
      </c>
      <c r="G9293" s="28"/>
      <c r="H9293" s="131"/>
      <c r="J9293" s="29" t="e">
        <f>VLOOKUP(H9293,'Drop Down Menus'!A:B,2,FALSE)</f>
        <v>#N/A</v>
      </c>
      <c r="L9293" s="48"/>
      <c r="M9293" s="48"/>
      <c r="N9293" s="135"/>
      <c r="R9293" s="144"/>
      <c r="U9293" s="148"/>
      <c r="V9293" s="25"/>
      <c r="Y9293" s="32"/>
      <c r="AG9293" s="29"/>
      <c r="AH9293" s="34"/>
      <c r="AM9293" s="28"/>
      <c r="AN9293" s="28"/>
      <c r="AO9293" s="28"/>
      <c r="AP9293" s="25"/>
      <c r="AQ9293" s="29"/>
      <c r="AR9293" s="30"/>
      <c r="AT9293" s="30"/>
    </row>
    <row r="9294" spans="1:46" ht="30">
      <c r="A9294" s="25">
        <f t="shared" si="870"/>
        <v>2013</v>
      </c>
      <c r="B9294" s="26" t="str">
        <f t="shared" si="871"/>
        <v>Solar Partners</v>
      </c>
      <c r="C9294" s="127" t="str">
        <f t="shared" si="872"/>
        <v>Ivanpah Solar Electric Generating System</v>
      </c>
      <c r="D9294" s="123" t="str">
        <f t="shared" si="873"/>
        <v>Solar Power Tower</v>
      </c>
      <c r="E9294" s="26">
        <f t="shared" si="874"/>
        <v>0</v>
      </c>
      <c r="F9294" s="27">
        <f t="shared" si="875"/>
        <v>0</v>
      </c>
      <c r="G9294" s="28"/>
      <c r="H9294" s="131"/>
      <c r="J9294" s="29" t="e">
        <f>VLOOKUP(H9294,'Drop Down Menus'!A:B,2,FALSE)</f>
        <v>#N/A</v>
      </c>
      <c r="L9294" s="48"/>
      <c r="M9294" s="48"/>
      <c r="N9294" s="135"/>
      <c r="R9294" s="144"/>
      <c r="U9294" s="148"/>
      <c r="V9294" s="25"/>
      <c r="Y9294" s="32"/>
      <c r="AG9294" s="29"/>
      <c r="AH9294" s="34"/>
      <c r="AM9294" s="28"/>
      <c r="AN9294" s="28"/>
      <c r="AO9294" s="28"/>
      <c r="AP9294" s="25"/>
      <c r="AQ9294" s="29"/>
      <c r="AR9294" s="30"/>
      <c r="AT9294" s="30"/>
    </row>
    <row r="9295" spans="1:46" ht="30">
      <c r="A9295" s="25">
        <f t="shared" si="870"/>
        <v>2013</v>
      </c>
      <c r="B9295" s="26" t="str">
        <f t="shared" si="871"/>
        <v>Solar Partners</v>
      </c>
      <c r="C9295" s="127" t="str">
        <f t="shared" si="872"/>
        <v>Ivanpah Solar Electric Generating System</v>
      </c>
      <c r="D9295" s="123" t="str">
        <f t="shared" si="873"/>
        <v>Solar Power Tower</v>
      </c>
      <c r="E9295" s="26">
        <f t="shared" si="874"/>
        <v>0</v>
      </c>
      <c r="F9295" s="27">
        <f t="shared" si="875"/>
        <v>0</v>
      </c>
      <c r="G9295" s="28"/>
      <c r="H9295" s="131"/>
      <c r="J9295" s="29" t="e">
        <f>VLOOKUP(H9295,'Drop Down Menus'!A:B,2,FALSE)</f>
        <v>#N/A</v>
      </c>
      <c r="L9295" s="48"/>
      <c r="M9295" s="48"/>
      <c r="N9295" s="135"/>
      <c r="R9295" s="144"/>
      <c r="U9295" s="148"/>
      <c r="V9295" s="25"/>
      <c r="Y9295" s="32"/>
      <c r="AG9295" s="29"/>
      <c r="AH9295" s="34"/>
      <c r="AM9295" s="28"/>
      <c r="AN9295" s="28"/>
      <c r="AO9295" s="28"/>
      <c r="AP9295" s="25"/>
      <c r="AQ9295" s="29"/>
      <c r="AR9295" s="30"/>
      <c r="AT9295" s="30"/>
    </row>
    <row r="9296" spans="1:46" ht="30">
      <c r="A9296" s="25">
        <f t="shared" si="870"/>
        <v>2013</v>
      </c>
      <c r="B9296" s="26" t="str">
        <f t="shared" si="871"/>
        <v>Solar Partners</v>
      </c>
      <c r="C9296" s="127" t="str">
        <f t="shared" si="872"/>
        <v>Ivanpah Solar Electric Generating System</v>
      </c>
      <c r="D9296" s="123" t="str">
        <f t="shared" si="873"/>
        <v>Solar Power Tower</v>
      </c>
      <c r="E9296" s="26">
        <f t="shared" si="874"/>
        <v>0</v>
      </c>
      <c r="F9296" s="27">
        <f t="shared" si="875"/>
        <v>0</v>
      </c>
      <c r="G9296" s="28"/>
      <c r="H9296" s="131"/>
      <c r="J9296" s="29" t="e">
        <f>VLOOKUP(H9296,'Drop Down Menus'!A:B,2,FALSE)</f>
        <v>#N/A</v>
      </c>
      <c r="L9296" s="48"/>
      <c r="M9296" s="48"/>
      <c r="N9296" s="135"/>
      <c r="R9296" s="144"/>
      <c r="U9296" s="148"/>
      <c r="V9296" s="25"/>
      <c r="Y9296" s="32"/>
      <c r="AG9296" s="29"/>
      <c r="AH9296" s="34"/>
      <c r="AM9296" s="28"/>
      <c r="AN9296" s="28"/>
      <c r="AO9296" s="28"/>
      <c r="AP9296" s="25"/>
      <c r="AQ9296" s="29"/>
      <c r="AR9296" s="30"/>
      <c r="AT9296" s="30"/>
    </row>
    <row r="9297" spans="1:46" ht="30">
      <c r="A9297" s="25">
        <f t="shared" si="870"/>
        <v>2013</v>
      </c>
      <c r="B9297" s="26" t="str">
        <f t="shared" si="871"/>
        <v>Solar Partners</v>
      </c>
      <c r="C9297" s="127" t="str">
        <f t="shared" si="872"/>
        <v>Ivanpah Solar Electric Generating System</v>
      </c>
      <c r="D9297" s="123" t="str">
        <f t="shared" si="873"/>
        <v>Solar Power Tower</v>
      </c>
      <c r="E9297" s="26">
        <f t="shared" si="874"/>
        <v>0</v>
      </c>
      <c r="F9297" s="27">
        <f t="shared" si="875"/>
        <v>0</v>
      </c>
      <c r="G9297" s="28"/>
      <c r="H9297" s="131"/>
      <c r="J9297" s="29" t="e">
        <f>VLOOKUP(H9297,'Drop Down Menus'!A:B,2,FALSE)</f>
        <v>#N/A</v>
      </c>
      <c r="L9297" s="48"/>
      <c r="M9297" s="48"/>
      <c r="N9297" s="135"/>
      <c r="R9297" s="144"/>
      <c r="U9297" s="148"/>
      <c r="V9297" s="25"/>
      <c r="Y9297" s="32"/>
      <c r="AG9297" s="29"/>
      <c r="AH9297" s="34"/>
      <c r="AM9297" s="28"/>
      <c r="AN9297" s="28"/>
      <c r="AO9297" s="28"/>
      <c r="AP9297" s="25"/>
      <c r="AQ9297" s="29"/>
      <c r="AR9297" s="30"/>
      <c r="AT9297" s="30"/>
    </row>
    <row r="9298" spans="1:46" ht="30">
      <c r="A9298" s="25">
        <f t="shared" si="870"/>
        <v>2013</v>
      </c>
      <c r="B9298" s="26" t="str">
        <f t="shared" si="871"/>
        <v>Solar Partners</v>
      </c>
      <c r="C9298" s="127" t="str">
        <f t="shared" si="872"/>
        <v>Ivanpah Solar Electric Generating System</v>
      </c>
      <c r="D9298" s="123" t="str">
        <f t="shared" si="873"/>
        <v>Solar Power Tower</v>
      </c>
      <c r="E9298" s="26">
        <f t="shared" si="874"/>
        <v>0</v>
      </c>
      <c r="F9298" s="27">
        <f t="shared" si="875"/>
        <v>0</v>
      </c>
      <c r="G9298" s="28"/>
      <c r="H9298" s="131"/>
      <c r="J9298" s="29" t="e">
        <f>VLOOKUP(H9298,'Drop Down Menus'!A:B,2,FALSE)</f>
        <v>#N/A</v>
      </c>
      <c r="L9298" s="48"/>
      <c r="M9298" s="48"/>
      <c r="N9298" s="135"/>
      <c r="R9298" s="144"/>
      <c r="U9298" s="148"/>
      <c r="V9298" s="25"/>
      <c r="Y9298" s="32"/>
      <c r="AG9298" s="29"/>
      <c r="AH9298" s="34"/>
      <c r="AM9298" s="28"/>
      <c r="AN9298" s="28"/>
      <c r="AO9298" s="28"/>
      <c r="AP9298" s="25"/>
      <c r="AQ9298" s="29"/>
      <c r="AR9298" s="30"/>
      <c r="AT9298" s="30"/>
    </row>
    <row r="9299" spans="1:46" ht="30">
      <c r="A9299" s="25">
        <f t="shared" si="870"/>
        <v>2013</v>
      </c>
      <c r="B9299" s="26" t="str">
        <f t="shared" si="871"/>
        <v>Solar Partners</v>
      </c>
      <c r="C9299" s="127" t="str">
        <f t="shared" si="872"/>
        <v>Ivanpah Solar Electric Generating System</v>
      </c>
      <c r="D9299" s="123" t="str">
        <f t="shared" si="873"/>
        <v>Solar Power Tower</v>
      </c>
      <c r="E9299" s="26">
        <f t="shared" si="874"/>
        <v>0</v>
      </c>
      <c r="F9299" s="27">
        <f t="shared" si="875"/>
        <v>0</v>
      </c>
      <c r="G9299" s="28"/>
      <c r="H9299" s="131"/>
      <c r="J9299" s="29" t="e">
        <f>VLOOKUP(H9299,'Drop Down Menus'!A:B,2,FALSE)</f>
        <v>#N/A</v>
      </c>
      <c r="L9299" s="48"/>
      <c r="M9299" s="48"/>
      <c r="N9299" s="135"/>
      <c r="R9299" s="144"/>
      <c r="U9299" s="148"/>
      <c r="V9299" s="25"/>
      <c r="Y9299" s="32"/>
      <c r="AG9299" s="29"/>
      <c r="AH9299" s="34"/>
      <c r="AM9299" s="28"/>
      <c r="AN9299" s="28"/>
      <c r="AO9299" s="28"/>
      <c r="AP9299" s="25"/>
      <c r="AQ9299" s="29"/>
      <c r="AR9299" s="30"/>
      <c r="AT9299" s="30"/>
    </row>
    <row r="9300" spans="1:46" ht="30">
      <c r="A9300" s="25">
        <f t="shared" si="870"/>
        <v>2013</v>
      </c>
      <c r="B9300" s="26" t="str">
        <f t="shared" si="871"/>
        <v>Solar Partners</v>
      </c>
      <c r="C9300" s="127" t="str">
        <f t="shared" si="872"/>
        <v>Ivanpah Solar Electric Generating System</v>
      </c>
      <c r="D9300" s="123" t="str">
        <f t="shared" si="873"/>
        <v>Solar Power Tower</v>
      </c>
      <c r="E9300" s="26">
        <f t="shared" si="874"/>
        <v>0</v>
      </c>
      <c r="F9300" s="27">
        <f t="shared" si="875"/>
        <v>0</v>
      </c>
      <c r="G9300" s="28"/>
      <c r="H9300" s="131"/>
      <c r="J9300" s="29" t="e">
        <f>VLOOKUP(H9300,'Drop Down Menus'!A:B,2,FALSE)</f>
        <v>#N/A</v>
      </c>
      <c r="L9300" s="48"/>
      <c r="M9300" s="48"/>
      <c r="N9300" s="135"/>
      <c r="R9300" s="144"/>
      <c r="U9300" s="148"/>
      <c r="V9300" s="25"/>
      <c r="Y9300" s="32"/>
      <c r="AG9300" s="29"/>
      <c r="AH9300" s="34"/>
      <c r="AM9300" s="28"/>
      <c r="AN9300" s="28"/>
      <c r="AO9300" s="28"/>
      <c r="AP9300" s="25"/>
      <c r="AQ9300" s="29"/>
      <c r="AR9300" s="30"/>
      <c r="AT9300" s="30"/>
    </row>
    <row r="9301" spans="1:46" ht="30">
      <c r="A9301" s="25">
        <f t="shared" si="870"/>
        <v>2013</v>
      </c>
      <c r="B9301" s="26" t="str">
        <f t="shared" si="871"/>
        <v>Solar Partners</v>
      </c>
      <c r="C9301" s="127" t="str">
        <f t="shared" si="872"/>
        <v>Ivanpah Solar Electric Generating System</v>
      </c>
      <c r="D9301" s="123" t="str">
        <f t="shared" si="873"/>
        <v>Solar Power Tower</v>
      </c>
      <c r="E9301" s="26">
        <f t="shared" si="874"/>
        <v>0</v>
      </c>
      <c r="F9301" s="27">
        <f t="shared" si="875"/>
        <v>0</v>
      </c>
      <c r="G9301" s="28"/>
      <c r="H9301" s="131"/>
      <c r="J9301" s="29" t="e">
        <f>VLOOKUP(H9301,'Drop Down Menus'!A:B,2,FALSE)</f>
        <v>#N/A</v>
      </c>
      <c r="L9301" s="48"/>
      <c r="M9301" s="48"/>
      <c r="N9301" s="135"/>
      <c r="R9301" s="144"/>
      <c r="U9301" s="148"/>
      <c r="V9301" s="25"/>
      <c r="Y9301" s="32"/>
      <c r="AG9301" s="29"/>
      <c r="AH9301" s="34"/>
      <c r="AM9301" s="28"/>
      <c r="AN9301" s="28"/>
      <c r="AO9301" s="28"/>
      <c r="AP9301" s="25"/>
      <c r="AQ9301" s="29"/>
      <c r="AR9301" s="30"/>
      <c r="AT9301" s="30"/>
    </row>
    <row r="9302" spans="1:46" ht="30">
      <c r="A9302" s="25">
        <f t="shared" si="870"/>
        <v>2013</v>
      </c>
      <c r="B9302" s="26" t="str">
        <f t="shared" si="871"/>
        <v>Solar Partners</v>
      </c>
      <c r="C9302" s="127" t="str">
        <f t="shared" si="872"/>
        <v>Ivanpah Solar Electric Generating System</v>
      </c>
      <c r="D9302" s="123" t="str">
        <f t="shared" si="873"/>
        <v>Solar Power Tower</v>
      </c>
      <c r="E9302" s="26">
        <f t="shared" si="874"/>
        <v>0</v>
      </c>
      <c r="F9302" s="27">
        <f t="shared" si="875"/>
        <v>0</v>
      </c>
      <c r="G9302" s="28"/>
      <c r="H9302" s="131"/>
      <c r="J9302" s="29" t="e">
        <f>VLOOKUP(H9302,'Drop Down Menus'!A:B,2,FALSE)</f>
        <v>#N/A</v>
      </c>
      <c r="L9302" s="48"/>
      <c r="M9302" s="48"/>
      <c r="N9302" s="135"/>
      <c r="R9302" s="144"/>
      <c r="U9302" s="148"/>
      <c r="V9302" s="25"/>
      <c r="Y9302" s="32"/>
      <c r="AG9302" s="29"/>
      <c r="AH9302" s="34"/>
      <c r="AM9302" s="28"/>
      <c r="AN9302" s="28"/>
      <c r="AO9302" s="28"/>
      <c r="AP9302" s="25"/>
      <c r="AQ9302" s="29"/>
      <c r="AR9302" s="30"/>
      <c r="AT9302" s="30"/>
    </row>
    <row r="9303" spans="1:46" ht="30">
      <c r="A9303" s="25">
        <f t="shared" si="870"/>
        <v>2013</v>
      </c>
      <c r="B9303" s="26" t="str">
        <f t="shared" si="871"/>
        <v>Solar Partners</v>
      </c>
      <c r="C9303" s="127" t="str">
        <f t="shared" si="872"/>
        <v>Ivanpah Solar Electric Generating System</v>
      </c>
      <c r="D9303" s="123" t="str">
        <f t="shared" si="873"/>
        <v>Solar Power Tower</v>
      </c>
      <c r="E9303" s="26">
        <f t="shared" si="874"/>
        <v>0</v>
      </c>
      <c r="F9303" s="27">
        <f t="shared" si="875"/>
        <v>0</v>
      </c>
      <c r="G9303" s="28"/>
      <c r="H9303" s="131"/>
      <c r="J9303" s="29" t="e">
        <f>VLOOKUP(H9303,'Drop Down Menus'!A:B,2,FALSE)</f>
        <v>#N/A</v>
      </c>
      <c r="L9303" s="48"/>
      <c r="M9303" s="48"/>
      <c r="N9303" s="135"/>
      <c r="R9303" s="144"/>
      <c r="U9303" s="148"/>
      <c r="V9303" s="25"/>
      <c r="Y9303" s="32"/>
      <c r="AG9303" s="29"/>
      <c r="AH9303" s="34"/>
      <c r="AM9303" s="28"/>
      <c r="AN9303" s="28"/>
      <c r="AO9303" s="28"/>
      <c r="AP9303" s="25"/>
      <c r="AQ9303" s="29"/>
      <c r="AR9303" s="30"/>
      <c r="AT9303" s="30"/>
    </row>
    <row r="9304" spans="1:46" ht="30">
      <c r="A9304" s="25">
        <f t="shared" si="870"/>
        <v>2013</v>
      </c>
      <c r="B9304" s="26" t="str">
        <f t="shared" si="871"/>
        <v>Solar Partners</v>
      </c>
      <c r="C9304" s="127" t="str">
        <f t="shared" si="872"/>
        <v>Ivanpah Solar Electric Generating System</v>
      </c>
      <c r="D9304" s="123" t="str">
        <f t="shared" si="873"/>
        <v>Solar Power Tower</v>
      </c>
      <c r="E9304" s="26">
        <f t="shared" si="874"/>
        <v>0</v>
      </c>
      <c r="F9304" s="27">
        <f t="shared" si="875"/>
        <v>0</v>
      </c>
      <c r="G9304" s="28"/>
      <c r="H9304" s="131"/>
      <c r="J9304" s="29" t="e">
        <f>VLOOKUP(H9304,'Drop Down Menus'!A:B,2,FALSE)</f>
        <v>#N/A</v>
      </c>
      <c r="L9304" s="48"/>
      <c r="M9304" s="48"/>
      <c r="N9304" s="135"/>
      <c r="R9304" s="144"/>
      <c r="U9304" s="148"/>
      <c r="V9304" s="25"/>
      <c r="Y9304" s="32"/>
      <c r="AG9304" s="29"/>
      <c r="AH9304" s="34"/>
      <c r="AM9304" s="28"/>
      <c r="AN9304" s="28"/>
      <c r="AO9304" s="28"/>
      <c r="AP9304" s="25"/>
      <c r="AQ9304" s="29"/>
      <c r="AR9304" s="30"/>
      <c r="AT9304" s="30"/>
    </row>
    <row r="9305" spans="1:46" ht="30">
      <c r="A9305" s="25">
        <f t="shared" si="870"/>
        <v>2013</v>
      </c>
      <c r="B9305" s="26" t="str">
        <f t="shared" si="871"/>
        <v>Solar Partners</v>
      </c>
      <c r="C9305" s="127" t="str">
        <f t="shared" si="872"/>
        <v>Ivanpah Solar Electric Generating System</v>
      </c>
      <c r="D9305" s="123" t="str">
        <f t="shared" si="873"/>
        <v>Solar Power Tower</v>
      </c>
      <c r="E9305" s="26">
        <f t="shared" si="874"/>
        <v>0</v>
      </c>
      <c r="F9305" s="27">
        <f t="shared" si="875"/>
        <v>0</v>
      </c>
      <c r="G9305" s="28"/>
      <c r="H9305" s="131"/>
      <c r="J9305" s="29" t="e">
        <f>VLOOKUP(H9305,'Drop Down Menus'!A:B,2,FALSE)</f>
        <v>#N/A</v>
      </c>
      <c r="L9305" s="48"/>
      <c r="M9305" s="48"/>
      <c r="N9305" s="135"/>
      <c r="R9305" s="144"/>
      <c r="U9305" s="148"/>
      <c r="V9305" s="25"/>
      <c r="Y9305" s="32"/>
      <c r="AG9305" s="29"/>
      <c r="AH9305" s="34"/>
      <c r="AM9305" s="28"/>
      <c r="AN9305" s="28"/>
      <c r="AO9305" s="28"/>
      <c r="AP9305" s="25"/>
      <c r="AQ9305" s="29"/>
      <c r="AR9305" s="30"/>
      <c r="AT9305" s="30"/>
    </row>
    <row r="9306" spans="1:46" ht="30">
      <c r="A9306" s="25">
        <f t="shared" si="870"/>
        <v>2013</v>
      </c>
      <c r="B9306" s="26" t="str">
        <f t="shared" si="871"/>
        <v>Solar Partners</v>
      </c>
      <c r="C9306" s="127" t="str">
        <f t="shared" si="872"/>
        <v>Ivanpah Solar Electric Generating System</v>
      </c>
      <c r="D9306" s="123" t="str">
        <f t="shared" si="873"/>
        <v>Solar Power Tower</v>
      </c>
      <c r="E9306" s="26">
        <f t="shared" si="874"/>
        <v>0</v>
      </c>
      <c r="F9306" s="27">
        <f t="shared" si="875"/>
        <v>0</v>
      </c>
      <c r="G9306" s="28"/>
      <c r="H9306" s="131"/>
      <c r="J9306" s="29" t="e">
        <f>VLOOKUP(H9306,'Drop Down Menus'!A:B,2,FALSE)</f>
        <v>#N/A</v>
      </c>
      <c r="L9306" s="48"/>
      <c r="M9306" s="48"/>
      <c r="N9306" s="135"/>
      <c r="R9306" s="144"/>
      <c r="U9306" s="148"/>
      <c r="V9306" s="25"/>
      <c r="Y9306" s="32"/>
      <c r="AG9306" s="29"/>
      <c r="AH9306" s="34"/>
      <c r="AM9306" s="28"/>
      <c r="AN9306" s="28"/>
      <c r="AO9306" s="28"/>
      <c r="AP9306" s="25"/>
      <c r="AQ9306" s="29"/>
      <c r="AR9306" s="30"/>
      <c r="AT9306" s="30"/>
    </row>
    <row r="9307" spans="1:46" ht="30">
      <c r="A9307" s="25">
        <f t="shared" si="870"/>
        <v>2013</v>
      </c>
      <c r="B9307" s="26" t="str">
        <f t="shared" si="871"/>
        <v>Solar Partners</v>
      </c>
      <c r="C9307" s="127" t="str">
        <f t="shared" si="872"/>
        <v>Ivanpah Solar Electric Generating System</v>
      </c>
      <c r="D9307" s="123" t="str">
        <f t="shared" si="873"/>
        <v>Solar Power Tower</v>
      </c>
      <c r="E9307" s="26">
        <f t="shared" si="874"/>
        <v>0</v>
      </c>
      <c r="F9307" s="27">
        <f t="shared" si="875"/>
        <v>0</v>
      </c>
      <c r="G9307" s="28"/>
      <c r="H9307" s="131"/>
      <c r="J9307" s="29" t="e">
        <f>VLOOKUP(H9307,'Drop Down Menus'!A:B,2,FALSE)</f>
        <v>#N/A</v>
      </c>
      <c r="L9307" s="48"/>
      <c r="M9307" s="48"/>
      <c r="N9307" s="135"/>
      <c r="R9307" s="144"/>
      <c r="U9307" s="148"/>
      <c r="V9307" s="25"/>
      <c r="Y9307" s="32"/>
      <c r="AG9307" s="29"/>
      <c r="AH9307" s="34"/>
      <c r="AM9307" s="28"/>
      <c r="AN9307" s="28"/>
      <c r="AO9307" s="28"/>
      <c r="AP9307" s="25"/>
      <c r="AQ9307" s="29"/>
      <c r="AR9307" s="30"/>
      <c r="AT9307" s="30"/>
    </row>
    <row r="9308" spans="1:46" ht="30">
      <c r="A9308" s="25">
        <f t="shared" si="870"/>
        <v>2013</v>
      </c>
      <c r="B9308" s="26" t="str">
        <f t="shared" si="871"/>
        <v>Solar Partners</v>
      </c>
      <c r="C9308" s="127" t="str">
        <f t="shared" si="872"/>
        <v>Ivanpah Solar Electric Generating System</v>
      </c>
      <c r="D9308" s="123" t="str">
        <f t="shared" si="873"/>
        <v>Solar Power Tower</v>
      </c>
      <c r="E9308" s="26">
        <f t="shared" si="874"/>
        <v>0</v>
      </c>
      <c r="F9308" s="27">
        <f t="shared" si="875"/>
        <v>0</v>
      </c>
      <c r="G9308" s="28"/>
      <c r="H9308" s="131"/>
      <c r="J9308" s="29" t="e">
        <f>VLOOKUP(H9308,'Drop Down Menus'!A:B,2,FALSE)</f>
        <v>#N/A</v>
      </c>
      <c r="L9308" s="48"/>
      <c r="M9308" s="48"/>
      <c r="N9308" s="135"/>
      <c r="R9308" s="144"/>
      <c r="U9308" s="148"/>
      <c r="V9308" s="25"/>
      <c r="Y9308" s="32"/>
      <c r="AG9308" s="29"/>
      <c r="AH9308" s="34"/>
      <c r="AM9308" s="28"/>
      <c r="AN9308" s="28"/>
      <c r="AO9308" s="28"/>
      <c r="AP9308" s="25"/>
      <c r="AQ9308" s="29"/>
      <c r="AR9308" s="30"/>
      <c r="AT9308" s="30"/>
    </row>
    <row r="9309" spans="1:46" ht="30">
      <c r="A9309" s="25">
        <f t="shared" si="870"/>
        <v>2013</v>
      </c>
      <c r="B9309" s="26" t="str">
        <f t="shared" si="871"/>
        <v>Solar Partners</v>
      </c>
      <c r="C9309" s="127" t="str">
        <f t="shared" si="872"/>
        <v>Ivanpah Solar Electric Generating System</v>
      </c>
      <c r="D9309" s="123" t="str">
        <f t="shared" si="873"/>
        <v>Solar Power Tower</v>
      </c>
      <c r="E9309" s="26">
        <f t="shared" si="874"/>
        <v>0</v>
      </c>
      <c r="F9309" s="27">
        <f t="shared" si="875"/>
        <v>0</v>
      </c>
      <c r="G9309" s="28"/>
      <c r="H9309" s="131"/>
      <c r="J9309" s="29" t="e">
        <f>VLOOKUP(H9309,'Drop Down Menus'!A:B,2,FALSE)</f>
        <v>#N/A</v>
      </c>
      <c r="L9309" s="48"/>
      <c r="M9309" s="48"/>
      <c r="N9309" s="135"/>
      <c r="R9309" s="144"/>
      <c r="U9309" s="148"/>
      <c r="V9309" s="25"/>
      <c r="Y9309" s="32"/>
      <c r="AG9309" s="29"/>
      <c r="AH9309" s="34"/>
      <c r="AM9309" s="28"/>
      <c r="AN9309" s="28"/>
      <c r="AO9309" s="28"/>
      <c r="AP9309" s="25"/>
      <c r="AQ9309" s="29"/>
      <c r="AR9309" s="30"/>
      <c r="AT9309" s="30"/>
    </row>
    <row r="9310" spans="1:46" ht="30">
      <c r="A9310" s="25">
        <f t="shared" si="870"/>
        <v>2013</v>
      </c>
      <c r="B9310" s="26" t="str">
        <f t="shared" si="871"/>
        <v>Solar Partners</v>
      </c>
      <c r="C9310" s="127" t="str">
        <f t="shared" si="872"/>
        <v>Ivanpah Solar Electric Generating System</v>
      </c>
      <c r="D9310" s="123" t="str">
        <f t="shared" si="873"/>
        <v>Solar Power Tower</v>
      </c>
      <c r="E9310" s="26">
        <f t="shared" si="874"/>
        <v>0</v>
      </c>
      <c r="F9310" s="27">
        <f t="shared" si="875"/>
        <v>0</v>
      </c>
      <c r="G9310" s="28"/>
      <c r="H9310" s="131"/>
      <c r="J9310" s="29" t="e">
        <f>VLOOKUP(H9310,'Drop Down Menus'!A:B,2,FALSE)</f>
        <v>#N/A</v>
      </c>
      <c r="L9310" s="48"/>
      <c r="M9310" s="48"/>
      <c r="N9310" s="135"/>
      <c r="R9310" s="144"/>
      <c r="U9310" s="148"/>
      <c r="V9310" s="25"/>
      <c r="Y9310" s="32"/>
      <c r="AG9310" s="29"/>
      <c r="AH9310" s="34"/>
      <c r="AM9310" s="28"/>
      <c r="AN9310" s="28"/>
      <c r="AO9310" s="28"/>
      <c r="AP9310" s="25"/>
      <c r="AQ9310" s="29"/>
      <c r="AR9310" s="30"/>
      <c r="AT9310" s="30"/>
    </row>
    <row r="9311" spans="1:46" ht="30">
      <c r="A9311" s="25">
        <f t="shared" si="870"/>
        <v>2013</v>
      </c>
      <c r="B9311" s="26" t="str">
        <f t="shared" si="871"/>
        <v>Solar Partners</v>
      </c>
      <c r="C9311" s="127" t="str">
        <f t="shared" si="872"/>
        <v>Ivanpah Solar Electric Generating System</v>
      </c>
      <c r="D9311" s="123" t="str">
        <f t="shared" si="873"/>
        <v>Solar Power Tower</v>
      </c>
      <c r="E9311" s="26">
        <f t="shared" si="874"/>
        <v>0</v>
      </c>
      <c r="F9311" s="27">
        <f t="shared" si="875"/>
        <v>0</v>
      </c>
      <c r="G9311" s="28"/>
      <c r="H9311" s="131"/>
      <c r="J9311" s="29" t="e">
        <f>VLOOKUP(H9311,'Drop Down Menus'!A:B,2,FALSE)</f>
        <v>#N/A</v>
      </c>
      <c r="L9311" s="48"/>
      <c r="M9311" s="48"/>
      <c r="N9311" s="135"/>
      <c r="R9311" s="144"/>
      <c r="U9311" s="148"/>
      <c r="V9311" s="25"/>
      <c r="Y9311" s="32"/>
      <c r="AG9311" s="29"/>
      <c r="AH9311" s="34"/>
      <c r="AM9311" s="28"/>
      <c r="AN9311" s="28"/>
      <c r="AO9311" s="28"/>
      <c r="AP9311" s="25"/>
      <c r="AQ9311" s="29"/>
      <c r="AR9311" s="30"/>
      <c r="AT9311" s="30"/>
    </row>
    <row r="9312" spans="1:46" ht="30">
      <c r="A9312" s="25">
        <f t="shared" si="870"/>
        <v>2013</v>
      </c>
      <c r="B9312" s="26" t="str">
        <f t="shared" si="871"/>
        <v>Solar Partners</v>
      </c>
      <c r="C9312" s="127" t="str">
        <f t="shared" si="872"/>
        <v>Ivanpah Solar Electric Generating System</v>
      </c>
      <c r="D9312" s="123" t="str">
        <f t="shared" si="873"/>
        <v>Solar Power Tower</v>
      </c>
      <c r="E9312" s="26">
        <f t="shared" si="874"/>
        <v>0</v>
      </c>
      <c r="F9312" s="27">
        <f t="shared" si="875"/>
        <v>0</v>
      </c>
      <c r="G9312" s="28"/>
      <c r="H9312" s="131"/>
      <c r="J9312" s="29" t="e">
        <f>VLOOKUP(H9312,'Drop Down Menus'!A:B,2,FALSE)</f>
        <v>#N/A</v>
      </c>
      <c r="L9312" s="48"/>
      <c r="M9312" s="48"/>
      <c r="N9312" s="135"/>
      <c r="R9312" s="144"/>
      <c r="U9312" s="148"/>
      <c r="V9312" s="25"/>
      <c r="Y9312" s="32"/>
      <c r="AG9312" s="29"/>
      <c r="AH9312" s="34"/>
      <c r="AM9312" s="28"/>
      <c r="AN9312" s="28"/>
      <c r="AO9312" s="28"/>
      <c r="AP9312" s="25"/>
      <c r="AQ9312" s="29"/>
      <c r="AR9312" s="30"/>
      <c r="AT9312" s="30"/>
    </row>
    <row r="9313" spans="1:46" ht="30">
      <c r="A9313" s="25">
        <f t="shared" si="870"/>
        <v>2013</v>
      </c>
      <c r="B9313" s="26" t="str">
        <f t="shared" si="871"/>
        <v>Solar Partners</v>
      </c>
      <c r="C9313" s="127" t="str">
        <f t="shared" si="872"/>
        <v>Ivanpah Solar Electric Generating System</v>
      </c>
      <c r="D9313" s="123" t="str">
        <f t="shared" si="873"/>
        <v>Solar Power Tower</v>
      </c>
      <c r="E9313" s="26">
        <f t="shared" si="874"/>
        <v>0</v>
      </c>
      <c r="F9313" s="27">
        <f t="shared" si="875"/>
        <v>0</v>
      </c>
      <c r="G9313" s="28"/>
      <c r="H9313" s="131"/>
      <c r="J9313" s="29" t="e">
        <f>VLOOKUP(H9313,'Drop Down Menus'!A:B,2,FALSE)</f>
        <v>#N/A</v>
      </c>
      <c r="L9313" s="48"/>
      <c r="M9313" s="48"/>
      <c r="N9313" s="135"/>
      <c r="R9313" s="144"/>
      <c r="U9313" s="148"/>
      <c r="V9313" s="25"/>
      <c r="Y9313" s="32"/>
      <c r="AG9313" s="29"/>
      <c r="AH9313" s="34"/>
      <c r="AM9313" s="28"/>
      <c r="AN9313" s="28"/>
      <c r="AO9313" s="28"/>
      <c r="AP9313" s="25"/>
      <c r="AQ9313" s="29"/>
      <c r="AR9313" s="30"/>
      <c r="AT9313" s="30"/>
    </row>
    <row r="9314" spans="1:46" ht="30">
      <c r="A9314" s="25">
        <f t="shared" si="870"/>
        <v>2013</v>
      </c>
      <c r="B9314" s="26" t="str">
        <f t="shared" si="871"/>
        <v>Solar Partners</v>
      </c>
      <c r="C9314" s="127" t="str">
        <f t="shared" si="872"/>
        <v>Ivanpah Solar Electric Generating System</v>
      </c>
      <c r="D9314" s="123" t="str">
        <f t="shared" si="873"/>
        <v>Solar Power Tower</v>
      </c>
      <c r="E9314" s="26">
        <f t="shared" si="874"/>
        <v>0</v>
      </c>
      <c r="F9314" s="27">
        <f t="shared" si="875"/>
        <v>0</v>
      </c>
      <c r="G9314" s="28"/>
      <c r="H9314" s="131"/>
      <c r="J9314" s="29" t="e">
        <f>VLOOKUP(H9314,'Drop Down Menus'!A:B,2,FALSE)</f>
        <v>#N/A</v>
      </c>
      <c r="L9314" s="48"/>
      <c r="M9314" s="48"/>
      <c r="N9314" s="135"/>
      <c r="R9314" s="144"/>
      <c r="U9314" s="148"/>
      <c r="V9314" s="25"/>
      <c r="Y9314" s="32"/>
      <c r="AG9314" s="29"/>
      <c r="AH9314" s="34"/>
      <c r="AM9314" s="28"/>
      <c r="AN9314" s="28"/>
      <c r="AO9314" s="28"/>
      <c r="AP9314" s="25"/>
      <c r="AQ9314" s="29"/>
      <c r="AR9314" s="30"/>
      <c r="AT9314" s="30"/>
    </row>
    <row r="9315" spans="1:46" ht="30">
      <c r="A9315" s="25">
        <f t="shared" si="870"/>
        <v>2013</v>
      </c>
      <c r="B9315" s="26" t="str">
        <f t="shared" si="871"/>
        <v>Solar Partners</v>
      </c>
      <c r="C9315" s="127" t="str">
        <f t="shared" si="872"/>
        <v>Ivanpah Solar Electric Generating System</v>
      </c>
      <c r="D9315" s="123" t="str">
        <f t="shared" si="873"/>
        <v>Solar Power Tower</v>
      </c>
      <c r="E9315" s="26">
        <f t="shared" si="874"/>
        <v>0</v>
      </c>
      <c r="F9315" s="27">
        <f t="shared" si="875"/>
        <v>0</v>
      </c>
      <c r="G9315" s="28"/>
      <c r="H9315" s="131"/>
      <c r="J9315" s="29" t="e">
        <f>VLOOKUP(H9315,'Drop Down Menus'!A:B,2,FALSE)</f>
        <v>#N/A</v>
      </c>
      <c r="L9315" s="48"/>
      <c r="M9315" s="48"/>
      <c r="N9315" s="135"/>
      <c r="R9315" s="144"/>
      <c r="U9315" s="148"/>
      <c r="V9315" s="25"/>
      <c r="Y9315" s="32"/>
      <c r="AG9315" s="29"/>
      <c r="AH9315" s="34"/>
      <c r="AM9315" s="28"/>
      <c r="AN9315" s="28"/>
      <c r="AO9315" s="28"/>
      <c r="AP9315" s="25"/>
      <c r="AQ9315" s="29"/>
      <c r="AR9315" s="30"/>
      <c r="AT9315" s="30"/>
    </row>
    <row r="9316" spans="1:46" ht="30">
      <c r="A9316" s="25">
        <f t="shared" si="870"/>
        <v>2013</v>
      </c>
      <c r="B9316" s="26" t="str">
        <f t="shared" si="871"/>
        <v>Solar Partners</v>
      </c>
      <c r="C9316" s="127" t="str">
        <f t="shared" si="872"/>
        <v>Ivanpah Solar Electric Generating System</v>
      </c>
      <c r="D9316" s="123" t="str">
        <f t="shared" si="873"/>
        <v>Solar Power Tower</v>
      </c>
      <c r="E9316" s="26">
        <f t="shared" si="874"/>
        <v>0</v>
      </c>
      <c r="F9316" s="27">
        <f t="shared" si="875"/>
        <v>0</v>
      </c>
      <c r="G9316" s="28"/>
      <c r="H9316" s="131"/>
      <c r="J9316" s="29" t="e">
        <f>VLOOKUP(H9316,'Drop Down Menus'!A:B,2,FALSE)</f>
        <v>#N/A</v>
      </c>
      <c r="L9316" s="48"/>
      <c r="M9316" s="48"/>
      <c r="N9316" s="135"/>
      <c r="R9316" s="144"/>
      <c r="U9316" s="148"/>
      <c r="V9316" s="25"/>
      <c r="Y9316" s="32"/>
      <c r="AG9316" s="29"/>
      <c r="AH9316" s="34"/>
      <c r="AM9316" s="28"/>
      <c r="AN9316" s="28"/>
      <c r="AO9316" s="28"/>
      <c r="AP9316" s="25"/>
      <c r="AQ9316" s="29"/>
      <c r="AR9316" s="30"/>
      <c r="AT9316" s="30"/>
    </row>
    <row r="9317" spans="1:46" ht="30">
      <c r="A9317" s="25">
        <f t="shared" si="870"/>
        <v>2013</v>
      </c>
      <c r="B9317" s="26" t="str">
        <f t="shared" si="871"/>
        <v>Solar Partners</v>
      </c>
      <c r="C9317" s="127" t="str">
        <f t="shared" si="872"/>
        <v>Ivanpah Solar Electric Generating System</v>
      </c>
      <c r="D9317" s="123" t="str">
        <f t="shared" si="873"/>
        <v>Solar Power Tower</v>
      </c>
      <c r="E9317" s="26">
        <f t="shared" si="874"/>
        <v>0</v>
      </c>
      <c r="F9317" s="27">
        <f t="shared" si="875"/>
        <v>0</v>
      </c>
      <c r="G9317" s="28"/>
      <c r="H9317" s="131"/>
      <c r="J9317" s="29" t="e">
        <f>VLOOKUP(H9317,'Drop Down Menus'!A:B,2,FALSE)</f>
        <v>#N/A</v>
      </c>
      <c r="L9317" s="48"/>
      <c r="M9317" s="48"/>
      <c r="N9317" s="135"/>
      <c r="R9317" s="144"/>
      <c r="U9317" s="148"/>
      <c r="V9317" s="25"/>
      <c r="Y9317" s="32"/>
      <c r="AG9317" s="29"/>
      <c r="AH9317" s="34"/>
      <c r="AM9317" s="28"/>
      <c r="AN9317" s="28"/>
      <c r="AO9317" s="28"/>
      <c r="AP9317" s="25"/>
      <c r="AQ9317" s="29"/>
      <c r="AR9317" s="30"/>
      <c r="AT9317" s="30"/>
    </row>
    <row r="9318" spans="1:46" ht="30">
      <c r="A9318" s="25">
        <f t="shared" si="870"/>
        <v>2013</v>
      </c>
      <c r="B9318" s="26" t="str">
        <f t="shared" si="871"/>
        <v>Solar Partners</v>
      </c>
      <c r="C9318" s="127" t="str">
        <f t="shared" si="872"/>
        <v>Ivanpah Solar Electric Generating System</v>
      </c>
      <c r="D9318" s="123" t="str">
        <f t="shared" si="873"/>
        <v>Solar Power Tower</v>
      </c>
      <c r="E9318" s="26">
        <f t="shared" si="874"/>
        <v>0</v>
      </c>
      <c r="F9318" s="27">
        <f t="shared" si="875"/>
        <v>0</v>
      </c>
      <c r="G9318" s="28"/>
      <c r="H9318" s="131"/>
      <c r="J9318" s="29" t="e">
        <f>VLOOKUP(H9318,'Drop Down Menus'!A:B,2,FALSE)</f>
        <v>#N/A</v>
      </c>
      <c r="L9318" s="48"/>
      <c r="M9318" s="48"/>
      <c r="N9318" s="135"/>
      <c r="R9318" s="144"/>
      <c r="U9318" s="148"/>
      <c r="V9318" s="25"/>
      <c r="Y9318" s="32"/>
      <c r="AG9318" s="29"/>
      <c r="AH9318" s="34"/>
      <c r="AM9318" s="28"/>
      <c r="AN9318" s="28"/>
      <c r="AO9318" s="28"/>
      <c r="AP9318" s="25"/>
      <c r="AQ9318" s="29"/>
      <c r="AR9318" s="30"/>
      <c r="AT9318" s="30"/>
    </row>
    <row r="9319" spans="1:46" ht="30">
      <c r="A9319" s="25">
        <f t="shared" si="870"/>
        <v>2013</v>
      </c>
      <c r="B9319" s="26" t="str">
        <f t="shared" si="871"/>
        <v>Solar Partners</v>
      </c>
      <c r="C9319" s="127" t="str">
        <f t="shared" si="872"/>
        <v>Ivanpah Solar Electric Generating System</v>
      </c>
      <c r="D9319" s="123" t="str">
        <f t="shared" si="873"/>
        <v>Solar Power Tower</v>
      </c>
      <c r="E9319" s="26">
        <f t="shared" si="874"/>
        <v>0</v>
      </c>
      <c r="F9319" s="27">
        <f t="shared" si="875"/>
        <v>0</v>
      </c>
      <c r="G9319" s="28"/>
      <c r="H9319" s="131"/>
      <c r="J9319" s="29" t="e">
        <f>VLOOKUP(H9319,'Drop Down Menus'!A:B,2,FALSE)</f>
        <v>#N/A</v>
      </c>
      <c r="L9319" s="48"/>
      <c r="M9319" s="48"/>
      <c r="N9319" s="135"/>
      <c r="R9319" s="144"/>
      <c r="U9319" s="148"/>
      <c r="V9319" s="25"/>
      <c r="Y9319" s="32"/>
      <c r="AG9319" s="29"/>
      <c r="AH9319" s="34"/>
      <c r="AM9319" s="28"/>
      <c r="AN9319" s="28"/>
      <c r="AO9319" s="28"/>
      <c r="AP9319" s="25"/>
      <c r="AQ9319" s="29"/>
      <c r="AR9319" s="30"/>
      <c r="AT9319" s="30"/>
    </row>
    <row r="9320" spans="1:46" ht="30">
      <c r="A9320" s="25">
        <f t="shared" si="870"/>
        <v>2013</v>
      </c>
      <c r="B9320" s="26" t="str">
        <f t="shared" si="871"/>
        <v>Solar Partners</v>
      </c>
      <c r="C9320" s="127" t="str">
        <f t="shared" si="872"/>
        <v>Ivanpah Solar Electric Generating System</v>
      </c>
      <c r="D9320" s="123" t="str">
        <f t="shared" si="873"/>
        <v>Solar Power Tower</v>
      </c>
      <c r="E9320" s="26">
        <f t="shared" si="874"/>
        <v>0</v>
      </c>
      <c r="F9320" s="27">
        <f t="shared" si="875"/>
        <v>0</v>
      </c>
      <c r="G9320" s="28"/>
      <c r="H9320" s="131"/>
      <c r="J9320" s="29" t="e">
        <f>VLOOKUP(H9320,'Drop Down Menus'!A:B,2,FALSE)</f>
        <v>#N/A</v>
      </c>
      <c r="L9320" s="48"/>
      <c r="M9320" s="48"/>
      <c r="N9320" s="135"/>
      <c r="R9320" s="144"/>
      <c r="U9320" s="148"/>
      <c r="V9320" s="25"/>
      <c r="Y9320" s="32"/>
      <c r="AG9320" s="29"/>
      <c r="AH9320" s="34"/>
      <c r="AM9320" s="28"/>
      <c r="AN9320" s="28"/>
      <c r="AO9320" s="28"/>
      <c r="AP9320" s="25"/>
      <c r="AQ9320" s="29"/>
      <c r="AR9320" s="30"/>
      <c r="AT9320" s="30"/>
    </row>
    <row r="9321" spans="1:46" ht="30">
      <c r="A9321" s="25">
        <f t="shared" si="870"/>
        <v>2013</v>
      </c>
      <c r="B9321" s="26" t="str">
        <f t="shared" si="871"/>
        <v>Solar Partners</v>
      </c>
      <c r="C9321" s="127" t="str">
        <f t="shared" si="872"/>
        <v>Ivanpah Solar Electric Generating System</v>
      </c>
      <c r="D9321" s="123" t="str">
        <f t="shared" si="873"/>
        <v>Solar Power Tower</v>
      </c>
      <c r="E9321" s="26">
        <f t="shared" si="874"/>
        <v>0</v>
      </c>
      <c r="F9321" s="27">
        <f t="shared" si="875"/>
        <v>0</v>
      </c>
      <c r="G9321" s="28"/>
      <c r="H9321" s="131"/>
      <c r="J9321" s="29" t="e">
        <f>VLOOKUP(H9321,'Drop Down Menus'!A:B,2,FALSE)</f>
        <v>#N/A</v>
      </c>
      <c r="L9321" s="48"/>
      <c r="M9321" s="48"/>
      <c r="N9321" s="135"/>
      <c r="R9321" s="144"/>
      <c r="U9321" s="148"/>
      <c r="V9321" s="25"/>
      <c r="Y9321" s="32"/>
      <c r="AG9321" s="29"/>
      <c r="AH9321" s="34"/>
      <c r="AM9321" s="28"/>
      <c r="AN9321" s="28"/>
      <c r="AO9321" s="28"/>
      <c r="AP9321" s="25"/>
      <c r="AQ9321" s="29"/>
      <c r="AR9321" s="30"/>
      <c r="AT9321" s="30"/>
    </row>
    <row r="9322" spans="1:46" ht="30">
      <c r="A9322" s="25">
        <f t="shared" si="870"/>
        <v>2013</v>
      </c>
      <c r="B9322" s="26" t="str">
        <f t="shared" si="871"/>
        <v>Solar Partners</v>
      </c>
      <c r="C9322" s="127" t="str">
        <f t="shared" si="872"/>
        <v>Ivanpah Solar Electric Generating System</v>
      </c>
      <c r="D9322" s="123" t="str">
        <f t="shared" si="873"/>
        <v>Solar Power Tower</v>
      </c>
      <c r="E9322" s="26">
        <f t="shared" si="874"/>
        <v>0</v>
      </c>
      <c r="F9322" s="27">
        <f t="shared" si="875"/>
        <v>0</v>
      </c>
      <c r="G9322" s="28"/>
      <c r="H9322" s="131"/>
      <c r="J9322" s="29" t="e">
        <f>VLOOKUP(H9322,'Drop Down Menus'!A:B,2,FALSE)</f>
        <v>#N/A</v>
      </c>
      <c r="L9322" s="48"/>
      <c r="M9322" s="48"/>
      <c r="N9322" s="135"/>
      <c r="R9322" s="144"/>
      <c r="U9322" s="148"/>
      <c r="V9322" s="25"/>
      <c r="Y9322" s="32"/>
      <c r="AG9322" s="29"/>
      <c r="AH9322" s="34"/>
      <c r="AM9322" s="28"/>
      <c r="AN9322" s="28"/>
      <c r="AO9322" s="28"/>
      <c r="AP9322" s="25"/>
      <c r="AQ9322" s="29"/>
      <c r="AR9322" s="30"/>
      <c r="AT9322" s="30"/>
    </row>
    <row r="9323" spans="1:46" ht="30">
      <c r="A9323" s="25">
        <f t="shared" si="870"/>
        <v>2013</v>
      </c>
      <c r="B9323" s="26" t="str">
        <f t="shared" si="871"/>
        <v>Solar Partners</v>
      </c>
      <c r="C9323" s="127" t="str">
        <f t="shared" si="872"/>
        <v>Ivanpah Solar Electric Generating System</v>
      </c>
      <c r="D9323" s="123" t="str">
        <f t="shared" si="873"/>
        <v>Solar Power Tower</v>
      </c>
      <c r="E9323" s="26">
        <f t="shared" si="874"/>
        <v>0</v>
      </c>
      <c r="F9323" s="27">
        <f t="shared" si="875"/>
        <v>0</v>
      </c>
      <c r="G9323" s="28"/>
      <c r="H9323" s="131"/>
      <c r="J9323" s="29" t="e">
        <f>VLOOKUP(H9323,'Drop Down Menus'!A:B,2,FALSE)</f>
        <v>#N/A</v>
      </c>
      <c r="L9323" s="48"/>
      <c r="M9323" s="48"/>
      <c r="N9323" s="135"/>
      <c r="R9323" s="144"/>
      <c r="U9323" s="148"/>
      <c r="V9323" s="25"/>
      <c r="Y9323" s="32"/>
      <c r="AG9323" s="29"/>
      <c r="AH9323" s="34"/>
      <c r="AM9323" s="28"/>
      <c r="AN9323" s="28"/>
      <c r="AO9323" s="28"/>
      <c r="AP9323" s="25"/>
      <c r="AQ9323" s="29"/>
      <c r="AR9323" s="30"/>
      <c r="AT9323" s="30"/>
    </row>
    <row r="9324" spans="1:46" ht="30">
      <c r="A9324" s="25">
        <f t="shared" si="870"/>
        <v>2013</v>
      </c>
      <c r="B9324" s="26" t="str">
        <f t="shared" si="871"/>
        <v>Solar Partners</v>
      </c>
      <c r="C9324" s="127" t="str">
        <f t="shared" si="872"/>
        <v>Ivanpah Solar Electric Generating System</v>
      </c>
      <c r="D9324" s="123" t="str">
        <f t="shared" si="873"/>
        <v>Solar Power Tower</v>
      </c>
      <c r="E9324" s="26">
        <f t="shared" si="874"/>
        <v>0</v>
      </c>
      <c r="F9324" s="27">
        <f t="shared" si="875"/>
        <v>0</v>
      </c>
      <c r="G9324" s="28"/>
      <c r="H9324" s="131"/>
      <c r="J9324" s="29" t="e">
        <f>VLOOKUP(H9324,'Drop Down Menus'!A:B,2,FALSE)</f>
        <v>#N/A</v>
      </c>
      <c r="L9324" s="48"/>
      <c r="M9324" s="48"/>
      <c r="N9324" s="135"/>
      <c r="R9324" s="144"/>
      <c r="U9324" s="148"/>
      <c r="V9324" s="25"/>
      <c r="Y9324" s="32"/>
      <c r="AG9324" s="29"/>
      <c r="AH9324" s="34"/>
      <c r="AM9324" s="28"/>
      <c r="AN9324" s="28"/>
      <c r="AO9324" s="28"/>
      <c r="AP9324" s="25"/>
      <c r="AQ9324" s="29"/>
      <c r="AR9324" s="30"/>
      <c r="AT9324" s="30"/>
    </row>
    <row r="9325" spans="1:46" ht="30">
      <c r="A9325" s="25">
        <f t="shared" si="870"/>
        <v>2013</v>
      </c>
      <c r="B9325" s="26" t="str">
        <f t="shared" si="871"/>
        <v>Solar Partners</v>
      </c>
      <c r="C9325" s="127" t="str">
        <f t="shared" si="872"/>
        <v>Ivanpah Solar Electric Generating System</v>
      </c>
      <c r="D9325" s="123" t="str">
        <f t="shared" si="873"/>
        <v>Solar Power Tower</v>
      </c>
      <c r="E9325" s="26">
        <f t="shared" si="874"/>
        <v>0</v>
      </c>
      <c r="F9325" s="27">
        <f t="shared" si="875"/>
        <v>0</v>
      </c>
      <c r="G9325" s="28"/>
      <c r="H9325" s="131"/>
      <c r="J9325" s="29" t="e">
        <f>VLOOKUP(H9325,'Drop Down Menus'!A:B,2,FALSE)</f>
        <v>#N/A</v>
      </c>
      <c r="L9325" s="48"/>
      <c r="M9325" s="48"/>
      <c r="N9325" s="135"/>
      <c r="R9325" s="144"/>
      <c r="U9325" s="148"/>
      <c r="V9325" s="25"/>
      <c r="Y9325" s="32"/>
      <c r="AG9325" s="29"/>
      <c r="AH9325" s="34"/>
      <c r="AM9325" s="28"/>
      <c r="AN9325" s="28"/>
      <c r="AO9325" s="28"/>
      <c r="AP9325" s="25"/>
      <c r="AQ9325" s="29"/>
      <c r="AR9325" s="30"/>
      <c r="AT9325" s="30"/>
    </row>
    <row r="9326" spans="1:46" ht="30">
      <c r="A9326" s="25">
        <f t="shared" si="870"/>
        <v>2013</v>
      </c>
      <c r="B9326" s="26" t="str">
        <f t="shared" si="871"/>
        <v>Solar Partners</v>
      </c>
      <c r="C9326" s="127" t="str">
        <f t="shared" si="872"/>
        <v>Ivanpah Solar Electric Generating System</v>
      </c>
      <c r="D9326" s="123" t="str">
        <f t="shared" si="873"/>
        <v>Solar Power Tower</v>
      </c>
      <c r="E9326" s="26">
        <f t="shared" si="874"/>
        <v>0</v>
      </c>
      <c r="F9326" s="27">
        <f t="shared" si="875"/>
        <v>0</v>
      </c>
      <c r="G9326" s="28"/>
      <c r="H9326" s="131"/>
      <c r="J9326" s="29" t="e">
        <f>VLOOKUP(H9326,'Drop Down Menus'!A:B,2,FALSE)</f>
        <v>#N/A</v>
      </c>
      <c r="L9326" s="48"/>
      <c r="M9326" s="48"/>
      <c r="N9326" s="135"/>
      <c r="R9326" s="144"/>
      <c r="U9326" s="148"/>
      <c r="V9326" s="25"/>
      <c r="Y9326" s="32"/>
      <c r="AG9326" s="29"/>
      <c r="AH9326" s="34"/>
      <c r="AM9326" s="28"/>
      <c r="AN9326" s="28"/>
      <c r="AO9326" s="28"/>
      <c r="AP9326" s="25"/>
      <c r="AQ9326" s="29"/>
      <c r="AR9326" s="30"/>
      <c r="AT9326" s="30"/>
    </row>
    <row r="9327" spans="1:46" ht="30">
      <c r="A9327" s="25">
        <f t="shared" si="870"/>
        <v>2013</v>
      </c>
      <c r="B9327" s="26" t="str">
        <f t="shared" si="871"/>
        <v>Solar Partners</v>
      </c>
      <c r="C9327" s="127" t="str">
        <f t="shared" si="872"/>
        <v>Ivanpah Solar Electric Generating System</v>
      </c>
      <c r="D9327" s="123" t="str">
        <f t="shared" si="873"/>
        <v>Solar Power Tower</v>
      </c>
      <c r="E9327" s="26">
        <f t="shared" si="874"/>
        <v>0</v>
      </c>
      <c r="F9327" s="27">
        <f t="shared" si="875"/>
        <v>0</v>
      </c>
      <c r="G9327" s="28"/>
      <c r="H9327" s="131"/>
      <c r="J9327" s="29" t="e">
        <f>VLOOKUP(H9327,'Drop Down Menus'!A:B,2,FALSE)</f>
        <v>#N/A</v>
      </c>
      <c r="L9327" s="48"/>
      <c r="M9327" s="48"/>
      <c r="N9327" s="135"/>
      <c r="R9327" s="144"/>
      <c r="U9327" s="148"/>
      <c r="V9327" s="25"/>
      <c r="Y9327" s="32"/>
      <c r="AG9327" s="29"/>
      <c r="AH9327" s="34"/>
      <c r="AM9327" s="28"/>
      <c r="AN9327" s="28"/>
      <c r="AO9327" s="28"/>
      <c r="AP9327" s="25"/>
      <c r="AQ9327" s="29"/>
      <c r="AR9327" s="30"/>
      <c r="AT9327" s="30"/>
    </row>
    <row r="9328" spans="1:46" ht="30">
      <c r="A9328" s="25">
        <f t="shared" si="870"/>
        <v>2013</v>
      </c>
      <c r="B9328" s="26" t="str">
        <f t="shared" si="871"/>
        <v>Solar Partners</v>
      </c>
      <c r="C9328" s="127" t="str">
        <f t="shared" si="872"/>
        <v>Ivanpah Solar Electric Generating System</v>
      </c>
      <c r="D9328" s="123" t="str">
        <f t="shared" si="873"/>
        <v>Solar Power Tower</v>
      </c>
      <c r="E9328" s="26">
        <f t="shared" si="874"/>
        <v>0</v>
      </c>
      <c r="F9328" s="27">
        <f t="shared" si="875"/>
        <v>0</v>
      </c>
      <c r="G9328" s="28"/>
      <c r="H9328" s="131"/>
      <c r="J9328" s="29" t="e">
        <f>VLOOKUP(H9328,'Drop Down Menus'!A:B,2,FALSE)</f>
        <v>#N/A</v>
      </c>
      <c r="L9328" s="48"/>
      <c r="M9328" s="48"/>
      <c r="N9328" s="135"/>
      <c r="R9328" s="144"/>
      <c r="U9328" s="148"/>
      <c r="V9328" s="25"/>
      <c r="Y9328" s="32"/>
      <c r="AG9328" s="29"/>
      <c r="AH9328" s="34"/>
      <c r="AM9328" s="28"/>
      <c r="AN9328" s="28"/>
      <c r="AO9328" s="28"/>
      <c r="AP9328" s="25"/>
      <c r="AQ9328" s="29"/>
      <c r="AR9328" s="30"/>
      <c r="AT9328" s="30"/>
    </row>
    <row r="9329" spans="1:46" ht="30">
      <c r="A9329" s="25">
        <f t="shared" si="870"/>
        <v>2013</v>
      </c>
      <c r="B9329" s="26" t="str">
        <f t="shared" si="871"/>
        <v>Solar Partners</v>
      </c>
      <c r="C9329" s="127" t="str">
        <f t="shared" si="872"/>
        <v>Ivanpah Solar Electric Generating System</v>
      </c>
      <c r="D9329" s="123" t="str">
        <f t="shared" si="873"/>
        <v>Solar Power Tower</v>
      </c>
      <c r="E9329" s="26">
        <f t="shared" si="874"/>
        <v>0</v>
      </c>
      <c r="F9329" s="27">
        <f t="shared" si="875"/>
        <v>0</v>
      </c>
      <c r="G9329" s="28"/>
      <c r="H9329" s="131"/>
      <c r="J9329" s="29" t="e">
        <f>VLOOKUP(H9329,'Drop Down Menus'!A:B,2,FALSE)</f>
        <v>#N/A</v>
      </c>
      <c r="L9329" s="48"/>
      <c r="M9329" s="48"/>
      <c r="N9329" s="135"/>
      <c r="R9329" s="144"/>
      <c r="U9329" s="148"/>
      <c r="V9329" s="25"/>
      <c r="Y9329" s="32"/>
      <c r="AG9329" s="29"/>
      <c r="AH9329" s="34"/>
      <c r="AM9329" s="28"/>
      <c r="AN9329" s="28"/>
      <c r="AO9329" s="28"/>
      <c r="AP9329" s="25"/>
      <c r="AQ9329" s="29"/>
      <c r="AR9329" s="30"/>
      <c r="AT9329" s="30"/>
    </row>
    <row r="9330" spans="1:46" ht="30">
      <c r="A9330" s="25">
        <f t="shared" si="870"/>
        <v>2013</v>
      </c>
      <c r="B9330" s="26" t="str">
        <f t="shared" si="871"/>
        <v>Solar Partners</v>
      </c>
      <c r="C9330" s="127" t="str">
        <f t="shared" si="872"/>
        <v>Ivanpah Solar Electric Generating System</v>
      </c>
      <c r="D9330" s="123" t="str">
        <f t="shared" si="873"/>
        <v>Solar Power Tower</v>
      </c>
      <c r="E9330" s="26">
        <f t="shared" si="874"/>
        <v>0</v>
      </c>
      <c r="F9330" s="27">
        <f t="shared" si="875"/>
        <v>0</v>
      </c>
      <c r="G9330" s="28"/>
      <c r="H9330" s="131"/>
      <c r="J9330" s="29" t="e">
        <f>VLOOKUP(H9330,'Drop Down Menus'!A:B,2,FALSE)</f>
        <v>#N/A</v>
      </c>
      <c r="L9330" s="48"/>
      <c r="M9330" s="48"/>
      <c r="N9330" s="135"/>
      <c r="R9330" s="144"/>
      <c r="U9330" s="148"/>
      <c r="V9330" s="25"/>
      <c r="Y9330" s="32"/>
      <c r="AG9330" s="29"/>
      <c r="AH9330" s="34"/>
      <c r="AM9330" s="28"/>
      <c r="AN9330" s="28"/>
      <c r="AO9330" s="28"/>
      <c r="AP9330" s="25"/>
      <c r="AQ9330" s="29"/>
      <c r="AR9330" s="30"/>
      <c r="AT9330" s="30"/>
    </row>
    <row r="9331" spans="1:46" ht="30">
      <c r="A9331" s="25">
        <f t="shared" si="870"/>
        <v>2013</v>
      </c>
      <c r="B9331" s="26" t="str">
        <f t="shared" si="871"/>
        <v>Solar Partners</v>
      </c>
      <c r="C9331" s="127" t="str">
        <f t="shared" si="872"/>
        <v>Ivanpah Solar Electric Generating System</v>
      </c>
      <c r="D9331" s="123" t="str">
        <f t="shared" si="873"/>
        <v>Solar Power Tower</v>
      </c>
      <c r="E9331" s="26">
        <f t="shared" si="874"/>
        <v>0</v>
      </c>
      <c r="F9331" s="27">
        <f t="shared" si="875"/>
        <v>0</v>
      </c>
      <c r="G9331" s="28"/>
      <c r="H9331" s="131"/>
      <c r="J9331" s="29" t="e">
        <f>VLOOKUP(H9331,'Drop Down Menus'!A:B,2,FALSE)</f>
        <v>#N/A</v>
      </c>
      <c r="L9331" s="48"/>
      <c r="M9331" s="48"/>
      <c r="N9331" s="135"/>
      <c r="R9331" s="144"/>
      <c r="U9331" s="148"/>
      <c r="V9331" s="25"/>
      <c r="Y9331" s="32"/>
      <c r="AG9331" s="29"/>
      <c r="AH9331" s="34"/>
      <c r="AM9331" s="28"/>
      <c r="AN9331" s="28"/>
      <c r="AO9331" s="28"/>
      <c r="AP9331" s="25"/>
      <c r="AQ9331" s="29"/>
      <c r="AR9331" s="30"/>
      <c r="AT9331" s="30"/>
    </row>
    <row r="9332" spans="1:46" ht="30">
      <c r="A9332" s="25">
        <f t="shared" si="870"/>
        <v>2013</v>
      </c>
      <c r="B9332" s="26" t="str">
        <f t="shared" si="871"/>
        <v>Solar Partners</v>
      </c>
      <c r="C9332" s="127" t="str">
        <f t="shared" si="872"/>
        <v>Ivanpah Solar Electric Generating System</v>
      </c>
      <c r="D9332" s="123" t="str">
        <f t="shared" si="873"/>
        <v>Solar Power Tower</v>
      </c>
      <c r="E9332" s="26">
        <f t="shared" si="874"/>
        <v>0</v>
      </c>
      <c r="F9332" s="27">
        <f t="shared" si="875"/>
        <v>0</v>
      </c>
      <c r="G9332" s="28"/>
      <c r="H9332" s="131"/>
      <c r="J9332" s="29" t="e">
        <f>VLOOKUP(H9332,'Drop Down Menus'!A:B,2,FALSE)</f>
        <v>#N/A</v>
      </c>
      <c r="L9332" s="48"/>
      <c r="M9332" s="48"/>
      <c r="N9332" s="135"/>
      <c r="R9332" s="144"/>
      <c r="U9332" s="148"/>
      <c r="V9332" s="25"/>
      <c r="Y9332" s="32"/>
      <c r="AG9332" s="29"/>
      <c r="AH9332" s="34"/>
      <c r="AM9332" s="28"/>
      <c r="AN9332" s="28"/>
      <c r="AO9332" s="28"/>
      <c r="AP9332" s="25"/>
      <c r="AQ9332" s="29"/>
      <c r="AR9332" s="30"/>
      <c r="AT9332" s="30"/>
    </row>
    <row r="9333" spans="1:46" ht="30">
      <c r="A9333" s="25">
        <f t="shared" si="870"/>
        <v>2013</v>
      </c>
      <c r="B9333" s="26" t="str">
        <f t="shared" si="871"/>
        <v>Solar Partners</v>
      </c>
      <c r="C9333" s="127" t="str">
        <f t="shared" si="872"/>
        <v>Ivanpah Solar Electric Generating System</v>
      </c>
      <c r="D9333" s="123" t="str">
        <f t="shared" si="873"/>
        <v>Solar Power Tower</v>
      </c>
      <c r="E9333" s="26">
        <f t="shared" si="874"/>
        <v>0</v>
      </c>
      <c r="F9333" s="27">
        <f t="shared" si="875"/>
        <v>0</v>
      </c>
      <c r="G9333" s="28"/>
      <c r="H9333" s="131"/>
      <c r="J9333" s="29" t="e">
        <f>VLOOKUP(H9333,'Drop Down Menus'!A:B,2,FALSE)</f>
        <v>#N/A</v>
      </c>
      <c r="L9333" s="48"/>
      <c r="M9333" s="48"/>
      <c r="N9333" s="135"/>
      <c r="R9333" s="144"/>
      <c r="U9333" s="148"/>
      <c r="V9333" s="25"/>
      <c r="Y9333" s="32"/>
      <c r="AG9333" s="29"/>
      <c r="AH9333" s="34"/>
      <c r="AM9333" s="28"/>
      <c r="AN9333" s="28"/>
      <c r="AO9333" s="28"/>
      <c r="AP9333" s="25"/>
      <c r="AQ9333" s="29"/>
      <c r="AR9333" s="30"/>
      <c r="AT9333" s="30"/>
    </row>
    <row r="9334" spans="1:46" ht="30">
      <c r="A9334" s="25">
        <f t="shared" si="870"/>
        <v>2013</v>
      </c>
      <c r="B9334" s="26" t="str">
        <f t="shared" si="871"/>
        <v>Solar Partners</v>
      </c>
      <c r="C9334" s="127" t="str">
        <f t="shared" si="872"/>
        <v>Ivanpah Solar Electric Generating System</v>
      </c>
      <c r="D9334" s="123" t="str">
        <f t="shared" si="873"/>
        <v>Solar Power Tower</v>
      </c>
      <c r="E9334" s="26">
        <f t="shared" si="874"/>
        <v>0</v>
      </c>
      <c r="F9334" s="27">
        <f t="shared" si="875"/>
        <v>0</v>
      </c>
      <c r="G9334" s="28"/>
      <c r="H9334" s="131"/>
      <c r="J9334" s="29" t="e">
        <f>VLOOKUP(H9334,'Drop Down Menus'!A:B,2,FALSE)</f>
        <v>#N/A</v>
      </c>
      <c r="L9334" s="48"/>
      <c r="M9334" s="48"/>
      <c r="N9334" s="135"/>
      <c r="R9334" s="144"/>
      <c r="U9334" s="148"/>
      <c r="V9334" s="25"/>
      <c r="Y9334" s="32"/>
      <c r="AG9334" s="29"/>
      <c r="AH9334" s="34"/>
      <c r="AM9334" s="28"/>
      <c r="AN9334" s="28"/>
      <c r="AO9334" s="28"/>
      <c r="AP9334" s="25"/>
      <c r="AQ9334" s="29"/>
      <c r="AR9334" s="30"/>
      <c r="AT9334" s="30"/>
    </row>
    <row r="9335" spans="1:46" ht="30">
      <c r="A9335" s="25">
        <f t="shared" si="870"/>
        <v>2013</v>
      </c>
      <c r="B9335" s="26" t="str">
        <f t="shared" si="871"/>
        <v>Solar Partners</v>
      </c>
      <c r="C9335" s="127" t="str">
        <f t="shared" si="872"/>
        <v>Ivanpah Solar Electric Generating System</v>
      </c>
      <c r="D9335" s="123" t="str">
        <f t="shared" si="873"/>
        <v>Solar Power Tower</v>
      </c>
      <c r="E9335" s="26">
        <f t="shared" si="874"/>
        <v>0</v>
      </c>
      <c r="F9335" s="27">
        <f t="shared" si="875"/>
        <v>0</v>
      </c>
      <c r="G9335" s="28"/>
      <c r="H9335" s="131"/>
      <c r="J9335" s="29" t="e">
        <f>VLOOKUP(H9335,'Drop Down Menus'!A:B,2,FALSE)</f>
        <v>#N/A</v>
      </c>
      <c r="L9335" s="48"/>
      <c r="M9335" s="48"/>
      <c r="N9335" s="135"/>
      <c r="R9335" s="144"/>
      <c r="U9335" s="148"/>
      <c r="V9335" s="25"/>
      <c r="Y9335" s="32"/>
      <c r="AG9335" s="29"/>
      <c r="AH9335" s="34"/>
      <c r="AM9335" s="28"/>
      <c r="AN9335" s="28"/>
      <c r="AO9335" s="28"/>
      <c r="AP9335" s="25"/>
      <c r="AQ9335" s="29"/>
      <c r="AR9335" s="30"/>
      <c r="AT9335" s="30"/>
    </row>
    <row r="9336" spans="1:46" ht="30">
      <c r="A9336" s="25">
        <f t="shared" si="870"/>
        <v>2013</v>
      </c>
      <c r="B9336" s="26" t="str">
        <f t="shared" si="871"/>
        <v>Solar Partners</v>
      </c>
      <c r="C9336" s="127" t="str">
        <f t="shared" si="872"/>
        <v>Ivanpah Solar Electric Generating System</v>
      </c>
      <c r="D9336" s="123" t="str">
        <f t="shared" si="873"/>
        <v>Solar Power Tower</v>
      </c>
      <c r="E9336" s="26">
        <f t="shared" si="874"/>
        <v>0</v>
      </c>
      <c r="F9336" s="27">
        <f t="shared" si="875"/>
        <v>0</v>
      </c>
      <c r="G9336" s="28"/>
      <c r="H9336" s="131"/>
      <c r="J9336" s="29" t="e">
        <f>VLOOKUP(H9336,'Drop Down Menus'!A:B,2,FALSE)</f>
        <v>#N/A</v>
      </c>
      <c r="L9336" s="48"/>
      <c r="M9336" s="48"/>
      <c r="N9336" s="135"/>
      <c r="R9336" s="144"/>
      <c r="U9336" s="148"/>
      <c r="V9336" s="25"/>
      <c r="Y9336" s="32"/>
      <c r="AG9336" s="29"/>
      <c r="AH9336" s="34"/>
      <c r="AM9336" s="28"/>
      <c r="AN9336" s="28"/>
      <c r="AO9336" s="28"/>
      <c r="AP9336" s="25"/>
      <c r="AQ9336" s="29"/>
      <c r="AR9336" s="30"/>
      <c r="AT9336" s="30"/>
    </row>
    <row r="9337" spans="1:46" ht="30">
      <c r="A9337" s="25">
        <f t="shared" si="870"/>
        <v>2013</v>
      </c>
      <c r="B9337" s="26" t="str">
        <f t="shared" si="871"/>
        <v>Solar Partners</v>
      </c>
      <c r="C9337" s="127" t="str">
        <f t="shared" si="872"/>
        <v>Ivanpah Solar Electric Generating System</v>
      </c>
      <c r="D9337" s="123" t="str">
        <f t="shared" si="873"/>
        <v>Solar Power Tower</v>
      </c>
      <c r="E9337" s="26">
        <f t="shared" si="874"/>
        <v>0</v>
      </c>
      <c r="F9337" s="27">
        <f t="shared" si="875"/>
        <v>0</v>
      </c>
      <c r="G9337" s="28"/>
      <c r="H9337" s="131"/>
      <c r="J9337" s="29" t="e">
        <f>VLOOKUP(H9337,'Drop Down Menus'!A:B,2,FALSE)</f>
        <v>#N/A</v>
      </c>
      <c r="L9337" s="48"/>
      <c r="M9337" s="48"/>
      <c r="N9337" s="135"/>
      <c r="R9337" s="144"/>
      <c r="U9337" s="148"/>
      <c r="V9337" s="25"/>
      <c r="Y9337" s="32"/>
      <c r="AG9337" s="29"/>
      <c r="AH9337" s="34"/>
      <c r="AM9337" s="28"/>
      <c r="AN9337" s="28"/>
      <c r="AO9337" s="28"/>
      <c r="AP9337" s="25"/>
      <c r="AQ9337" s="29"/>
      <c r="AR9337" s="30"/>
      <c r="AT9337" s="30"/>
    </row>
    <row r="9338" spans="1:46" ht="30">
      <c r="A9338" s="25">
        <f t="shared" si="870"/>
        <v>2013</v>
      </c>
      <c r="B9338" s="26" t="str">
        <f t="shared" si="871"/>
        <v>Solar Partners</v>
      </c>
      <c r="C9338" s="127" t="str">
        <f t="shared" si="872"/>
        <v>Ivanpah Solar Electric Generating System</v>
      </c>
      <c r="D9338" s="123" t="str">
        <f t="shared" si="873"/>
        <v>Solar Power Tower</v>
      </c>
      <c r="E9338" s="26">
        <f t="shared" si="874"/>
        <v>0</v>
      </c>
      <c r="F9338" s="27">
        <f t="shared" si="875"/>
        <v>0</v>
      </c>
      <c r="G9338" s="28"/>
      <c r="H9338" s="131"/>
      <c r="J9338" s="29" t="e">
        <f>VLOOKUP(H9338,'Drop Down Menus'!A:B,2,FALSE)</f>
        <v>#N/A</v>
      </c>
      <c r="L9338" s="48"/>
      <c r="M9338" s="48"/>
      <c r="N9338" s="135"/>
      <c r="R9338" s="144"/>
      <c r="U9338" s="148"/>
      <c r="V9338" s="25"/>
      <c r="Y9338" s="32"/>
      <c r="AG9338" s="29"/>
      <c r="AH9338" s="34"/>
      <c r="AM9338" s="28"/>
      <c r="AN9338" s="28"/>
      <c r="AO9338" s="28"/>
      <c r="AP9338" s="25"/>
      <c r="AQ9338" s="29"/>
      <c r="AR9338" s="30"/>
      <c r="AT9338" s="30"/>
    </row>
    <row r="9339" spans="1:46" ht="30">
      <c r="A9339" s="25">
        <f t="shared" si="870"/>
        <v>2013</v>
      </c>
      <c r="B9339" s="26" t="str">
        <f t="shared" si="871"/>
        <v>Solar Partners</v>
      </c>
      <c r="C9339" s="127" t="str">
        <f t="shared" si="872"/>
        <v>Ivanpah Solar Electric Generating System</v>
      </c>
      <c r="D9339" s="123" t="str">
        <f t="shared" si="873"/>
        <v>Solar Power Tower</v>
      </c>
      <c r="E9339" s="26">
        <f t="shared" si="874"/>
        <v>0</v>
      </c>
      <c r="F9339" s="27">
        <f t="shared" si="875"/>
        <v>0</v>
      </c>
      <c r="G9339" s="28"/>
      <c r="H9339" s="131"/>
      <c r="J9339" s="29" t="e">
        <f>VLOOKUP(H9339,'Drop Down Menus'!A:B,2,FALSE)</f>
        <v>#N/A</v>
      </c>
      <c r="L9339" s="48"/>
      <c r="M9339" s="48"/>
      <c r="N9339" s="135"/>
      <c r="R9339" s="144"/>
      <c r="U9339" s="148"/>
      <c r="V9339" s="25"/>
      <c r="Y9339" s="32"/>
      <c r="AG9339" s="29"/>
      <c r="AH9339" s="34"/>
      <c r="AM9339" s="28"/>
      <c r="AN9339" s="28"/>
      <c r="AO9339" s="28"/>
      <c r="AP9339" s="25"/>
      <c r="AQ9339" s="29"/>
      <c r="AR9339" s="30"/>
      <c r="AT9339" s="30"/>
    </row>
    <row r="9340" spans="1:46" ht="30">
      <c r="A9340" s="25">
        <f t="shared" si="870"/>
        <v>2013</v>
      </c>
      <c r="B9340" s="26" t="str">
        <f t="shared" si="871"/>
        <v>Solar Partners</v>
      </c>
      <c r="C9340" s="127" t="str">
        <f t="shared" si="872"/>
        <v>Ivanpah Solar Electric Generating System</v>
      </c>
      <c r="D9340" s="123" t="str">
        <f t="shared" si="873"/>
        <v>Solar Power Tower</v>
      </c>
      <c r="E9340" s="26">
        <f t="shared" si="874"/>
        <v>0</v>
      </c>
      <c r="F9340" s="27">
        <f t="shared" si="875"/>
        <v>0</v>
      </c>
      <c r="G9340" s="28"/>
      <c r="H9340" s="131"/>
      <c r="J9340" s="29" t="e">
        <f>VLOOKUP(H9340,'Drop Down Menus'!A:B,2,FALSE)</f>
        <v>#N/A</v>
      </c>
      <c r="L9340" s="48"/>
      <c r="M9340" s="48"/>
      <c r="N9340" s="135"/>
      <c r="R9340" s="144"/>
      <c r="U9340" s="148"/>
      <c r="V9340" s="25"/>
      <c r="Y9340" s="32"/>
      <c r="AG9340" s="29"/>
      <c r="AH9340" s="34"/>
      <c r="AM9340" s="28"/>
      <c r="AN9340" s="28"/>
      <c r="AO9340" s="28"/>
      <c r="AP9340" s="25"/>
      <c r="AQ9340" s="29"/>
      <c r="AR9340" s="30"/>
      <c r="AT9340" s="30"/>
    </row>
    <row r="9341" spans="1:46" ht="30">
      <c r="A9341" s="25">
        <f t="shared" si="870"/>
        <v>2013</v>
      </c>
      <c r="B9341" s="26" t="str">
        <f t="shared" si="871"/>
        <v>Solar Partners</v>
      </c>
      <c r="C9341" s="127" t="str">
        <f t="shared" si="872"/>
        <v>Ivanpah Solar Electric Generating System</v>
      </c>
      <c r="D9341" s="123" t="str">
        <f t="shared" si="873"/>
        <v>Solar Power Tower</v>
      </c>
      <c r="E9341" s="26">
        <f t="shared" si="874"/>
        <v>0</v>
      </c>
      <c r="F9341" s="27">
        <f t="shared" si="875"/>
        <v>0</v>
      </c>
      <c r="G9341" s="28"/>
      <c r="H9341" s="131"/>
      <c r="J9341" s="29" t="e">
        <f>VLOOKUP(H9341,'Drop Down Menus'!A:B,2,FALSE)</f>
        <v>#N/A</v>
      </c>
      <c r="L9341" s="48"/>
      <c r="M9341" s="48"/>
      <c r="N9341" s="135"/>
      <c r="R9341" s="144"/>
      <c r="U9341" s="148"/>
      <c r="V9341" s="25"/>
      <c r="Y9341" s="32"/>
      <c r="AG9341" s="29"/>
      <c r="AH9341" s="34"/>
      <c r="AM9341" s="28"/>
      <c r="AN9341" s="28"/>
      <c r="AO9341" s="28"/>
      <c r="AP9341" s="25"/>
      <c r="AQ9341" s="29"/>
      <c r="AR9341" s="30"/>
      <c r="AT9341" s="30"/>
    </row>
    <row r="9342" spans="1:46" ht="30">
      <c r="A9342" s="25">
        <f t="shared" si="870"/>
        <v>2013</v>
      </c>
      <c r="B9342" s="26" t="str">
        <f t="shared" si="871"/>
        <v>Solar Partners</v>
      </c>
      <c r="C9342" s="127" t="str">
        <f t="shared" si="872"/>
        <v>Ivanpah Solar Electric Generating System</v>
      </c>
      <c r="D9342" s="123" t="str">
        <f t="shared" si="873"/>
        <v>Solar Power Tower</v>
      </c>
      <c r="E9342" s="26">
        <f t="shared" si="874"/>
        <v>0</v>
      </c>
      <c r="F9342" s="27">
        <f t="shared" si="875"/>
        <v>0</v>
      </c>
      <c r="G9342" s="28"/>
      <c r="H9342" s="131"/>
      <c r="J9342" s="29" t="e">
        <f>VLOOKUP(H9342,'Drop Down Menus'!A:B,2,FALSE)</f>
        <v>#N/A</v>
      </c>
      <c r="L9342" s="48"/>
      <c r="M9342" s="48"/>
      <c r="N9342" s="135"/>
      <c r="R9342" s="144"/>
      <c r="U9342" s="148"/>
      <c r="V9342" s="25"/>
      <c r="Y9342" s="32"/>
      <c r="AG9342" s="29"/>
      <c r="AH9342" s="34"/>
      <c r="AM9342" s="28"/>
      <c r="AN9342" s="28"/>
      <c r="AO9342" s="28"/>
      <c r="AP9342" s="25"/>
      <c r="AQ9342" s="29"/>
      <c r="AR9342" s="30"/>
      <c r="AT9342" s="30"/>
    </row>
    <row r="9343" spans="1:46" ht="30">
      <c r="A9343" s="25">
        <f t="shared" si="870"/>
        <v>2013</v>
      </c>
      <c r="B9343" s="26" t="str">
        <f t="shared" si="871"/>
        <v>Solar Partners</v>
      </c>
      <c r="C9343" s="127" t="str">
        <f t="shared" si="872"/>
        <v>Ivanpah Solar Electric Generating System</v>
      </c>
      <c r="D9343" s="123" t="str">
        <f t="shared" si="873"/>
        <v>Solar Power Tower</v>
      </c>
      <c r="E9343" s="26">
        <f t="shared" si="874"/>
        <v>0</v>
      </c>
      <c r="F9343" s="27">
        <f t="shared" si="875"/>
        <v>0</v>
      </c>
      <c r="G9343" s="28"/>
      <c r="H9343" s="131"/>
      <c r="J9343" s="29" t="e">
        <f>VLOOKUP(H9343,'Drop Down Menus'!A:B,2,FALSE)</f>
        <v>#N/A</v>
      </c>
      <c r="L9343" s="48"/>
      <c r="M9343" s="48"/>
      <c r="N9343" s="135"/>
      <c r="R9343" s="144"/>
      <c r="U9343" s="148"/>
      <c r="V9343" s="25"/>
      <c r="Y9343" s="32"/>
      <c r="AG9343" s="29"/>
      <c r="AH9343" s="34"/>
      <c r="AM9343" s="28"/>
      <c r="AN9343" s="28"/>
      <c r="AO9343" s="28"/>
      <c r="AP9343" s="25"/>
      <c r="AQ9343" s="29"/>
      <c r="AR9343" s="30"/>
      <c r="AT9343" s="30"/>
    </row>
    <row r="9344" spans="1:46" ht="30">
      <c r="A9344" s="25">
        <f t="shared" si="870"/>
        <v>2013</v>
      </c>
      <c r="B9344" s="26" t="str">
        <f t="shared" si="871"/>
        <v>Solar Partners</v>
      </c>
      <c r="C9344" s="127" t="str">
        <f t="shared" si="872"/>
        <v>Ivanpah Solar Electric Generating System</v>
      </c>
      <c r="D9344" s="123" t="str">
        <f t="shared" si="873"/>
        <v>Solar Power Tower</v>
      </c>
      <c r="E9344" s="26">
        <f t="shared" si="874"/>
        <v>0</v>
      </c>
      <c r="F9344" s="27">
        <f t="shared" si="875"/>
        <v>0</v>
      </c>
      <c r="G9344" s="28"/>
      <c r="H9344" s="131"/>
      <c r="J9344" s="29" t="e">
        <f>VLOOKUP(H9344,'Drop Down Menus'!A:B,2,FALSE)</f>
        <v>#N/A</v>
      </c>
      <c r="L9344" s="48"/>
      <c r="M9344" s="48"/>
      <c r="N9344" s="135"/>
      <c r="R9344" s="144"/>
      <c r="U9344" s="148"/>
      <c r="V9344" s="25"/>
      <c r="Y9344" s="32"/>
      <c r="AG9344" s="29"/>
      <c r="AH9344" s="34"/>
      <c r="AM9344" s="28"/>
      <c r="AN9344" s="28"/>
      <c r="AO9344" s="28"/>
      <c r="AP9344" s="25"/>
      <c r="AQ9344" s="29"/>
      <c r="AR9344" s="30"/>
      <c r="AT9344" s="30"/>
    </row>
    <row r="9345" spans="1:46" ht="30">
      <c r="A9345" s="25">
        <f t="shared" si="870"/>
        <v>2013</v>
      </c>
      <c r="B9345" s="26" t="str">
        <f t="shared" si="871"/>
        <v>Solar Partners</v>
      </c>
      <c r="C9345" s="127" t="str">
        <f t="shared" si="872"/>
        <v>Ivanpah Solar Electric Generating System</v>
      </c>
      <c r="D9345" s="123" t="str">
        <f t="shared" si="873"/>
        <v>Solar Power Tower</v>
      </c>
      <c r="E9345" s="26">
        <f t="shared" si="874"/>
        <v>0</v>
      </c>
      <c r="F9345" s="27">
        <f t="shared" si="875"/>
        <v>0</v>
      </c>
      <c r="G9345" s="28"/>
      <c r="H9345" s="131"/>
      <c r="J9345" s="29" t="e">
        <f>VLOOKUP(H9345,'Drop Down Menus'!A:B,2,FALSE)</f>
        <v>#N/A</v>
      </c>
      <c r="L9345" s="48"/>
      <c r="M9345" s="48"/>
      <c r="N9345" s="135"/>
      <c r="R9345" s="144"/>
      <c r="U9345" s="148"/>
      <c r="V9345" s="25"/>
      <c r="Y9345" s="32"/>
      <c r="AG9345" s="29"/>
      <c r="AH9345" s="34"/>
      <c r="AM9345" s="28"/>
      <c r="AN9345" s="28"/>
      <c r="AO9345" s="28"/>
      <c r="AP9345" s="25"/>
      <c r="AQ9345" s="29"/>
      <c r="AR9345" s="30"/>
      <c r="AT9345" s="30"/>
    </row>
    <row r="9346" spans="1:46" ht="30">
      <c r="A9346" s="25">
        <f t="shared" si="870"/>
        <v>2013</v>
      </c>
      <c r="B9346" s="26" t="str">
        <f t="shared" si="871"/>
        <v>Solar Partners</v>
      </c>
      <c r="C9346" s="127" t="str">
        <f t="shared" si="872"/>
        <v>Ivanpah Solar Electric Generating System</v>
      </c>
      <c r="D9346" s="123" t="str">
        <f t="shared" si="873"/>
        <v>Solar Power Tower</v>
      </c>
      <c r="E9346" s="26">
        <f t="shared" si="874"/>
        <v>0</v>
      </c>
      <c r="F9346" s="27">
        <f t="shared" si="875"/>
        <v>0</v>
      </c>
      <c r="G9346" s="28"/>
      <c r="H9346" s="131"/>
      <c r="J9346" s="29" t="e">
        <f>VLOOKUP(H9346,'Drop Down Menus'!A:B,2,FALSE)</f>
        <v>#N/A</v>
      </c>
      <c r="L9346" s="48"/>
      <c r="M9346" s="48"/>
      <c r="N9346" s="135"/>
      <c r="R9346" s="144"/>
      <c r="U9346" s="148"/>
      <c r="V9346" s="25"/>
      <c r="Y9346" s="32"/>
      <c r="AG9346" s="29"/>
      <c r="AH9346" s="34"/>
      <c r="AM9346" s="28"/>
      <c r="AN9346" s="28"/>
      <c r="AO9346" s="28"/>
      <c r="AP9346" s="25"/>
      <c r="AQ9346" s="29"/>
      <c r="AR9346" s="30"/>
      <c r="AT9346" s="30"/>
    </row>
    <row r="9347" spans="1:46" ht="30">
      <c r="A9347" s="25">
        <f t="shared" ref="A9347:A9410" si="876">ReportYear</f>
        <v>2013</v>
      </c>
      <c r="B9347" s="26" t="str">
        <f t="shared" ref="B9347:B9410" si="877">Project_Proponent</f>
        <v>Solar Partners</v>
      </c>
      <c r="C9347" s="127" t="str">
        <f t="shared" ref="C9347:C9410" si="878">Project_Name</f>
        <v>Ivanpah Solar Electric Generating System</v>
      </c>
      <c r="D9347" s="123" t="str">
        <f t="shared" ref="D9347:D9410" si="879">Project_Type_AutoFill</f>
        <v>Solar Power Tower</v>
      </c>
      <c r="E9347" s="26">
        <f t="shared" ref="E9347:E9410" si="880">SPUT_Permit____if_applicable</f>
        <v>0</v>
      </c>
      <c r="F9347" s="27">
        <f t="shared" ref="F9347:F9410" si="881">Eagle_Permit</f>
        <v>0</v>
      </c>
      <c r="G9347" s="28"/>
      <c r="H9347" s="131"/>
      <c r="J9347" s="29" t="e">
        <f>VLOOKUP(H9347,'Drop Down Menus'!A:B,2,FALSE)</f>
        <v>#N/A</v>
      </c>
      <c r="L9347" s="48"/>
      <c r="M9347" s="48"/>
      <c r="N9347" s="135"/>
      <c r="R9347" s="144"/>
      <c r="U9347" s="148"/>
      <c r="V9347" s="25"/>
      <c r="Y9347" s="32"/>
      <c r="AG9347" s="29"/>
      <c r="AH9347" s="34"/>
      <c r="AM9347" s="28"/>
      <c r="AN9347" s="28"/>
      <c r="AO9347" s="28"/>
      <c r="AP9347" s="25"/>
      <c r="AQ9347" s="29"/>
      <c r="AR9347" s="30"/>
      <c r="AT9347" s="30"/>
    </row>
    <row r="9348" spans="1:46" ht="30">
      <c r="A9348" s="25">
        <f t="shared" si="876"/>
        <v>2013</v>
      </c>
      <c r="B9348" s="26" t="str">
        <f t="shared" si="877"/>
        <v>Solar Partners</v>
      </c>
      <c r="C9348" s="127" t="str">
        <f t="shared" si="878"/>
        <v>Ivanpah Solar Electric Generating System</v>
      </c>
      <c r="D9348" s="123" t="str">
        <f t="shared" si="879"/>
        <v>Solar Power Tower</v>
      </c>
      <c r="E9348" s="26">
        <f t="shared" si="880"/>
        <v>0</v>
      </c>
      <c r="F9348" s="27">
        <f t="shared" si="881"/>
        <v>0</v>
      </c>
      <c r="G9348" s="28"/>
      <c r="H9348" s="131"/>
      <c r="J9348" s="29" t="e">
        <f>VLOOKUP(H9348,'Drop Down Menus'!A:B,2,FALSE)</f>
        <v>#N/A</v>
      </c>
      <c r="L9348" s="48"/>
      <c r="M9348" s="48"/>
      <c r="N9348" s="135"/>
      <c r="R9348" s="144"/>
      <c r="U9348" s="148"/>
      <c r="V9348" s="25"/>
      <c r="Y9348" s="32"/>
      <c r="AG9348" s="29"/>
      <c r="AH9348" s="34"/>
      <c r="AM9348" s="28"/>
      <c r="AN9348" s="28"/>
      <c r="AO9348" s="28"/>
      <c r="AP9348" s="25"/>
      <c r="AQ9348" s="29"/>
      <c r="AR9348" s="30"/>
      <c r="AT9348" s="30"/>
    </row>
    <row r="9349" spans="1:46" ht="30">
      <c r="A9349" s="25">
        <f t="shared" si="876"/>
        <v>2013</v>
      </c>
      <c r="B9349" s="26" t="str">
        <f t="shared" si="877"/>
        <v>Solar Partners</v>
      </c>
      <c r="C9349" s="127" t="str">
        <f t="shared" si="878"/>
        <v>Ivanpah Solar Electric Generating System</v>
      </c>
      <c r="D9349" s="123" t="str">
        <f t="shared" si="879"/>
        <v>Solar Power Tower</v>
      </c>
      <c r="E9349" s="26">
        <f t="shared" si="880"/>
        <v>0</v>
      </c>
      <c r="F9349" s="27">
        <f t="shared" si="881"/>
        <v>0</v>
      </c>
      <c r="G9349" s="28"/>
      <c r="H9349" s="131"/>
      <c r="J9349" s="29" t="e">
        <f>VLOOKUP(H9349,'Drop Down Menus'!A:B,2,FALSE)</f>
        <v>#N/A</v>
      </c>
      <c r="L9349" s="48"/>
      <c r="M9349" s="48"/>
      <c r="N9349" s="135"/>
      <c r="R9349" s="144"/>
      <c r="U9349" s="148"/>
      <c r="V9349" s="25"/>
      <c r="Y9349" s="32"/>
      <c r="AG9349" s="29"/>
      <c r="AH9349" s="34"/>
      <c r="AM9349" s="28"/>
      <c r="AN9349" s="28"/>
      <c r="AO9349" s="28"/>
      <c r="AP9349" s="25"/>
      <c r="AQ9349" s="29"/>
      <c r="AR9349" s="30"/>
      <c r="AT9349" s="30"/>
    </row>
    <row r="9350" spans="1:46" ht="30">
      <c r="A9350" s="25">
        <f t="shared" si="876"/>
        <v>2013</v>
      </c>
      <c r="B9350" s="26" t="str">
        <f t="shared" si="877"/>
        <v>Solar Partners</v>
      </c>
      <c r="C9350" s="127" t="str">
        <f t="shared" si="878"/>
        <v>Ivanpah Solar Electric Generating System</v>
      </c>
      <c r="D9350" s="123" t="str">
        <f t="shared" si="879"/>
        <v>Solar Power Tower</v>
      </c>
      <c r="E9350" s="26">
        <f t="shared" si="880"/>
        <v>0</v>
      </c>
      <c r="F9350" s="27">
        <f t="shared" si="881"/>
        <v>0</v>
      </c>
      <c r="G9350" s="28"/>
      <c r="H9350" s="131"/>
      <c r="J9350" s="29" t="e">
        <f>VLOOKUP(H9350,'Drop Down Menus'!A:B,2,FALSE)</f>
        <v>#N/A</v>
      </c>
      <c r="L9350" s="48"/>
      <c r="M9350" s="48"/>
      <c r="N9350" s="135"/>
      <c r="R9350" s="144"/>
      <c r="U9350" s="148"/>
      <c r="V9350" s="25"/>
      <c r="Y9350" s="32"/>
      <c r="AG9350" s="29"/>
      <c r="AH9350" s="34"/>
      <c r="AM9350" s="28"/>
      <c r="AN9350" s="28"/>
      <c r="AO9350" s="28"/>
      <c r="AP9350" s="25"/>
      <c r="AQ9350" s="29"/>
      <c r="AR9350" s="30"/>
      <c r="AT9350" s="30"/>
    </row>
    <row r="9351" spans="1:46" ht="30">
      <c r="A9351" s="25">
        <f t="shared" si="876"/>
        <v>2013</v>
      </c>
      <c r="B9351" s="26" t="str">
        <f t="shared" si="877"/>
        <v>Solar Partners</v>
      </c>
      <c r="C9351" s="127" t="str">
        <f t="shared" si="878"/>
        <v>Ivanpah Solar Electric Generating System</v>
      </c>
      <c r="D9351" s="123" t="str">
        <f t="shared" si="879"/>
        <v>Solar Power Tower</v>
      </c>
      <c r="E9351" s="26">
        <f t="shared" si="880"/>
        <v>0</v>
      </c>
      <c r="F9351" s="27">
        <f t="shared" si="881"/>
        <v>0</v>
      </c>
      <c r="G9351" s="28"/>
      <c r="H9351" s="131"/>
      <c r="J9351" s="29" t="e">
        <f>VLOOKUP(H9351,'Drop Down Menus'!A:B,2,FALSE)</f>
        <v>#N/A</v>
      </c>
      <c r="L9351" s="48"/>
      <c r="M9351" s="48"/>
      <c r="N9351" s="135"/>
      <c r="R9351" s="144"/>
      <c r="U9351" s="148"/>
      <c r="V9351" s="25"/>
      <c r="Y9351" s="32"/>
      <c r="AG9351" s="29"/>
      <c r="AH9351" s="34"/>
      <c r="AM9351" s="28"/>
      <c r="AN9351" s="28"/>
      <c r="AO9351" s="28"/>
      <c r="AP9351" s="25"/>
      <c r="AQ9351" s="29"/>
      <c r="AR9351" s="30"/>
      <c r="AT9351" s="30"/>
    </row>
    <row r="9352" spans="1:46" ht="30">
      <c r="A9352" s="25">
        <f t="shared" si="876"/>
        <v>2013</v>
      </c>
      <c r="B9352" s="26" t="str">
        <f t="shared" si="877"/>
        <v>Solar Partners</v>
      </c>
      <c r="C9352" s="127" t="str">
        <f t="shared" si="878"/>
        <v>Ivanpah Solar Electric Generating System</v>
      </c>
      <c r="D9352" s="123" t="str">
        <f t="shared" si="879"/>
        <v>Solar Power Tower</v>
      </c>
      <c r="E9352" s="26">
        <f t="shared" si="880"/>
        <v>0</v>
      </c>
      <c r="F9352" s="27">
        <f t="shared" si="881"/>
        <v>0</v>
      </c>
      <c r="G9352" s="28"/>
      <c r="H9352" s="131"/>
      <c r="J9352" s="29" t="e">
        <f>VLOOKUP(H9352,'Drop Down Menus'!A:B,2,FALSE)</f>
        <v>#N/A</v>
      </c>
      <c r="L9352" s="48"/>
      <c r="M9352" s="48"/>
      <c r="N9352" s="135"/>
      <c r="R9352" s="144"/>
      <c r="U9352" s="148"/>
      <c r="V9352" s="25"/>
      <c r="Y9352" s="32"/>
      <c r="AG9352" s="29"/>
      <c r="AH9352" s="34"/>
      <c r="AM9352" s="28"/>
      <c r="AN9352" s="28"/>
      <c r="AO9352" s="28"/>
      <c r="AP9352" s="25"/>
      <c r="AQ9352" s="29"/>
      <c r="AR9352" s="30"/>
      <c r="AT9352" s="30"/>
    </row>
    <row r="9353" spans="1:46" ht="30">
      <c r="A9353" s="25">
        <f t="shared" si="876"/>
        <v>2013</v>
      </c>
      <c r="B9353" s="26" t="str">
        <f t="shared" si="877"/>
        <v>Solar Partners</v>
      </c>
      <c r="C9353" s="127" t="str">
        <f t="shared" si="878"/>
        <v>Ivanpah Solar Electric Generating System</v>
      </c>
      <c r="D9353" s="123" t="str">
        <f t="shared" si="879"/>
        <v>Solar Power Tower</v>
      </c>
      <c r="E9353" s="26">
        <f t="shared" si="880"/>
        <v>0</v>
      </c>
      <c r="F9353" s="27">
        <f t="shared" si="881"/>
        <v>0</v>
      </c>
      <c r="G9353" s="28"/>
      <c r="H9353" s="131"/>
      <c r="J9353" s="29" t="e">
        <f>VLOOKUP(H9353,'Drop Down Menus'!A:B,2,FALSE)</f>
        <v>#N/A</v>
      </c>
      <c r="L9353" s="48"/>
      <c r="M9353" s="48"/>
      <c r="N9353" s="135"/>
      <c r="R9353" s="144"/>
      <c r="U9353" s="148"/>
      <c r="V9353" s="25"/>
      <c r="Y9353" s="32"/>
      <c r="AG9353" s="29"/>
      <c r="AH9353" s="34"/>
      <c r="AM9353" s="28"/>
      <c r="AN9353" s="28"/>
      <c r="AO9353" s="28"/>
      <c r="AP9353" s="25"/>
      <c r="AQ9353" s="29"/>
      <c r="AR9353" s="30"/>
      <c r="AT9353" s="30"/>
    </row>
    <row r="9354" spans="1:46" ht="30">
      <c r="A9354" s="25">
        <f t="shared" si="876"/>
        <v>2013</v>
      </c>
      <c r="B9354" s="26" t="str">
        <f t="shared" si="877"/>
        <v>Solar Partners</v>
      </c>
      <c r="C9354" s="127" t="str">
        <f t="shared" si="878"/>
        <v>Ivanpah Solar Electric Generating System</v>
      </c>
      <c r="D9354" s="123" t="str">
        <f t="shared" si="879"/>
        <v>Solar Power Tower</v>
      </c>
      <c r="E9354" s="26">
        <f t="shared" si="880"/>
        <v>0</v>
      </c>
      <c r="F9354" s="27">
        <f t="shared" si="881"/>
        <v>0</v>
      </c>
      <c r="G9354" s="28"/>
      <c r="H9354" s="131"/>
      <c r="J9354" s="29" t="e">
        <f>VLOOKUP(H9354,'Drop Down Menus'!A:B,2,FALSE)</f>
        <v>#N/A</v>
      </c>
      <c r="L9354" s="48"/>
      <c r="M9354" s="48"/>
      <c r="N9354" s="135"/>
      <c r="R9354" s="144"/>
      <c r="U9354" s="148"/>
      <c r="V9354" s="25"/>
      <c r="Y9354" s="32"/>
      <c r="AG9354" s="29"/>
      <c r="AH9354" s="34"/>
      <c r="AM9354" s="28"/>
      <c r="AN9354" s="28"/>
      <c r="AO9354" s="28"/>
      <c r="AP9354" s="25"/>
      <c r="AQ9354" s="29"/>
      <c r="AR9354" s="30"/>
      <c r="AT9354" s="30"/>
    </row>
    <row r="9355" spans="1:46" ht="30">
      <c r="A9355" s="25">
        <f t="shared" si="876"/>
        <v>2013</v>
      </c>
      <c r="B9355" s="26" t="str">
        <f t="shared" si="877"/>
        <v>Solar Partners</v>
      </c>
      <c r="C9355" s="127" t="str">
        <f t="shared" si="878"/>
        <v>Ivanpah Solar Electric Generating System</v>
      </c>
      <c r="D9355" s="123" t="str">
        <f t="shared" si="879"/>
        <v>Solar Power Tower</v>
      </c>
      <c r="E9355" s="26">
        <f t="shared" si="880"/>
        <v>0</v>
      </c>
      <c r="F9355" s="27">
        <f t="shared" si="881"/>
        <v>0</v>
      </c>
      <c r="G9355" s="28"/>
      <c r="H9355" s="131"/>
      <c r="J9355" s="29" t="e">
        <f>VLOOKUP(H9355,'Drop Down Menus'!A:B,2,FALSE)</f>
        <v>#N/A</v>
      </c>
      <c r="L9355" s="48"/>
      <c r="M9355" s="48"/>
      <c r="N9355" s="135"/>
      <c r="R9355" s="144"/>
      <c r="U9355" s="148"/>
      <c r="V9355" s="25"/>
      <c r="Y9355" s="32"/>
      <c r="AG9355" s="29"/>
      <c r="AH9355" s="34"/>
      <c r="AM9355" s="28"/>
      <c r="AN9355" s="28"/>
      <c r="AO9355" s="28"/>
      <c r="AP9355" s="25"/>
      <c r="AQ9355" s="29"/>
      <c r="AR9355" s="30"/>
      <c r="AT9355" s="30"/>
    </row>
    <row r="9356" spans="1:46" ht="30">
      <c r="A9356" s="25">
        <f t="shared" si="876"/>
        <v>2013</v>
      </c>
      <c r="B9356" s="26" t="str">
        <f t="shared" si="877"/>
        <v>Solar Partners</v>
      </c>
      <c r="C9356" s="127" t="str">
        <f t="shared" si="878"/>
        <v>Ivanpah Solar Electric Generating System</v>
      </c>
      <c r="D9356" s="123" t="str">
        <f t="shared" si="879"/>
        <v>Solar Power Tower</v>
      </c>
      <c r="E9356" s="26">
        <f t="shared" si="880"/>
        <v>0</v>
      </c>
      <c r="F9356" s="27">
        <f t="shared" si="881"/>
        <v>0</v>
      </c>
      <c r="G9356" s="28"/>
      <c r="H9356" s="131"/>
      <c r="J9356" s="29" t="e">
        <f>VLOOKUP(H9356,'Drop Down Menus'!A:B,2,FALSE)</f>
        <v>#N/A</v>
      </c>
      <c r="L9356" s="48"/>
      <c r="M9356" s="48"/>
      <c r="N9356" s="135"/>
      <c r="R9356" s="144"/>
      <c r="U9356" s="148"/>
      <c r="V9356" s="25"/>
      <c r="Y9356" s="32"/>
      <c r="AG9356" s="29"/>
      <c r="AH9356" s="34"/>
      <c r="AM9356" s="28"/>
      <c r="AN9356" s="28"/>
      <c r="AO9356" s="28"/>
      <c r="AP9356" s="25"/>
      <c r="AQ9356" s="29"/>
      <c r="AR9356" s="30"/>
      <c r="AT9356" s="30"/>
    </row>
    <row r="9357" spans="1:46" ht="30">
      <c r="A9357" s="25">
        <f t="shared" si="876"/>
        <v>2013</v>
      </c>
      <c r="B9357" s="26" t="str">
        <f t="shared" si="877"/>
        <v>Solar Partners</v>
      </c>
      <c r="C9357" s="127" t="str">
        <f t="shared" si="878"/>
        <v>Ivanpah Solar Electric Generating System</v>
      </c>
      <c r="D9357" s="123" t="str">
        <f t="shared" si="879"/>
        <v>Solar Power Tower</v>
      </c>
      <c r="E9357" s="26">
        <f t="shared" si="880"/>
        <v>0</v>
      </c>
      <c r="F9357" s="27">
        <f t="shared" si="881"/>
        <v>0</v>
      </c>
      <c r="G9357" s="28"/>
      <c r="H9357" s="131"/>
      <c r="J9357" s="29" t="e">
        <f>VLOOKUP(H9357,'Drop Down Menus'!A:B,2,FALSE)</f>
        <v>#N/A</v>
      </c>
      <c r="L9357" s="48"/>
      <c r="M9357" s="48"/>
      <c r="N9357" s="135"/>
      <c r="R9357" s="144"/>
      <c r="U9357" s="148"/>
      <c r="V9357" s="25"/>
      <c r="Y9357" s="32"/>
      <c r="AG9357" s="29"/>
      <c r="AH9357" s="34"/>
      <c r="AM9357" s="28"/>
      <c r="AN9357" s="28"/>
      <c r="AO9357" s="28"/>
      <c r="AP9357" s="25"/>
      <c r="AQ9357" s="29"/>
      <c r="AR9357" s="30"/>
      <c r="AT9357" s="30"/>
    </row>
    <row r="9358" spans="1:46" ht="30">
      <c r="A9358" s="25">
        <f t="shared" si="876"/>
        <v>2013</v>
      </c>
      <c r="B9358" s="26" t="str">
        <f t="shared" si="877"/>
        <v>Solar Partners</v>
      </c>
      <c r="C9358" s="127" t="str">
        <f t="shared" si="878"/>
        <v>Ivanpah Solar Electric Generating System</v>
      </c>
      <c r="D9358" s="123" t="str">
        <f t="shared" si="879"/>
        <v>Solar Power Tower</v>
      </c>
      <c r="E9358" s="26">
        <f t="shared" si="880"/>
        <v>0</v>
      </c>
      <c r="F9358" s="27">
        <f t="shared" si="881"/>
        <v>0</v>
      </c>
      <c r="G9358" s="28"/>
      <c r="H9358" s="131"/>
      <c r="J9358" s="29" t="e">
        <f>VLOOKUP(H9358,'Drop Down Menus'!A:B,2,FALSE)</f>
        <v>#N/A</v>
      </c>
      <c r="L9358" s="48"/>
      <c r="M9358" s="48"/>
      <c r="N9358" s="135"/>
      <c r="R9358" s="144"/>
      <c r="U9358" s="148"/>
      <c r="V9358" s="25"/>
      <c r="Y9358" s="32"/>
      <c r="AG9358" s="29"/>
      <c r="AH9358" s="34"/>
      <c r="AM9358" s="28"/>
      <c r="AN9358" s="28"/>
      <c r="AO9358" s="28"/>
      <c r="AP9358" s="25"/>
      <c r="AQ9358" s="29"/>
      <c r="AR9358" s="30"/>
      <c r="AT9358" s="30"/>
    </row>
    <row r="9359" spans="1:46" ht="30">
      <c r="A9359" s="25">
        <f t="shared" si="876"/>
        <v>2013</v>
      </c>
      <c r="B9359" s="26" t="str">
        <f t="shared" si="877"/>
        <v>Solar Partners</v>
      </c>
      <c r="C9359" s="127" t="str">
        <f t="shared" si="878"/>
        <v>Ivanpah Solar Electric Generating System</v>
      </c>
      <c r="D9359" s="123" t="str">
        <f t="shared" si="879"/>
        <v>Solar Power Tower</v>
      </c>
      <c r="E9359" s="26">
        <f t="shared" si="880"/>
        <v>0</v>
      </c>
      <c r="F9359" s="27">
        <f t="shared" si="881"/>
        <v>0</v>
      </c>
      <c r="G9359" s="28"/>
      <c r="H9359" s="131"/>
      <c r="J9359" s="29" t="e">
        <f>VLOOKUP(H9359,'Drop Down Menus'!A:B,2,FALSE)</f>
        <v>#N/A</v>
      </c>
      <c r="L9359" s="48"/>
      <c r="M9359" s="48"/>
      <c r="N9359" s="135"/>
      <c r="R9359" s="144"/>
      <c r="U9359" s="148"/>
      <c r="V9359" s="25"/>
      <c r="Y9359" s="32"/>
      <c r="AG9359" s="29"/>
      <c r="AH9359" s="34"/>
      <c r="AM9359" s="28"/>
      <c r="AN9359" s="28"/>
      <c r="AO9359" s="28"/>
      <c r="AP9359" s="25"/>
      <c r="AQ9359" s="29"/>
      <c r="AR9359" s="30"/>
      <c r="AT9359" s="30"/>
    </row>
    <row r="9360" spans="1:46" ht="30">
      <c r="A9360" s="25">
        <f t="shared" si="876"/>
        <v>2013</v>
      </c>
      <c r="B9360" s="26" t="str">
        <f t="shared" si="877"/>
        <v>Solar Partners</v>
      </c>
      <c r="C9360" s="127" t="str">
        <f t="shared" si="878"/>
        <v>Ivanpah Solar Electric Generating System</v>
      </c>
      <c r="D9360" s="123" t="str">
        <f t="shared" si="879"/>
        <v>Solar Power Tower</v>
      </c>
      <c r="E9360" s="26">
        <f t="shared" si="880"/>
        <v>0</v>
      </c>
      <c r="F9360" s="27">
        <f t="shared" si="881"/>
        <v>0</v>
      </c>
      <c r="G9360" s="28"/>
      <c r="H9360" s="131"/>
      <c r="J9360" s="29" t="e">
        <f>VLOOKUP(H9360,'Drop Down Menus'!A:B,2,FALSE)</f>
        <v>#N/A</v>
      </c>
      <c r="L9360" s="48"/>
      <c r="M9360" s="48"/>
      <c r="N9360" s="135"/>
      <c r="R9360" s="144"/>
      <c r="U9360" s="148"/>
      <c r="V9360" s="25"/>
      <c r="Y9360" s="32"/>
      <c r="AG9360" s="29"/>
      <c r="AH9360" s="34"/>
      <c r="AM9360" s="28"/>
      <c r="AN9360" s="28"/>
      <c r="AO9360" s="28"/>
      <c r="AP9360" s="25"/>
      <c r="AQ9360" s="29"/>
      <c r="AR9360" s="30"/>
      <c r="AT9360" s="30"/>
    </row>
    <row r="9361" spans="1:46" ht="30">
      <c r="A9361" s="25">
        <f t="shared" si="876"/>
        <v>2013</v>
      </c>
      <c r="B9361" s="26" t="str">
        <f t="shared" si="877"/>
        <v>Solar Partners</v>
      </c>
      <c r="C9361" s="127" t="str">
        <f t="shared" si="878"/>
        <v>Ivanpah Solar Electric Generating System</v>
      </c>
      <c r="D9361" s="123" t="str">
        <f t="shared" si="879"/>
        <v>Solar Power Tower</v>
      </c>
      <c r="E9361" s="26">
        <f t="shared" si="880"/>
        <v>0</v>
      </c>
      <c r="F9361" s="27">
        <f t="shared" si="881"/>
        <v>0</v>
      </c>
      <c r="G9361" s="28"/>
      <c r="H9361" s="131"/>
      <c r="J9361" s="29" t="e">
        <f>VLOOKUP(H9361,'Drop Down Menus'!A:B,2,FALSE)</f>
        <v>#N/A</v>
      </c>
      <c r="L9361" s="48"/>
      <c r="M9361" s="48"/>
      <c r="N9361" s="135"/>
      <c r="R9361" s="144"/>
      <c r="U9361" s="148"/>
      <c r="V9361" s="25"/>
      <c r="Y9361" s="32"/>
      <c r="AG9361" s="29"/>
      <c r="AH9361" s="34"/>
      <c r="AM9361" s="28"/>
      <c r="AN9361" s="28"/>
      <c r="AO9361" s="28"/>
      <c r="AP9361" s="25"/>
      <c r="AQ9361" s="29"/>
      <c r="AR9361" s="30"/>
      <c r="AT9361" s="30"/>
    </row>
    <row r="9362" spans="1:46" ht="30">
      <c r="A9362" s="25">
        <f t="shared" si="876"/>
        <v>2013</v>
      </c>
      <c r="B9362" s="26" t="str">
        <f t="shared" si="877"/>
        <v>Solar Partners</v>
      </c>
      <c r="C9362" s="127" t="str">
        <f t="shared" si="878"/>
        <v>Ivanpah Solar Electric Generating System</v>
      </c>
      <c r="D9362" s="123" t="str">
        <f t="shared" si="879"/>
        <v>Solar Power Tower</v>
      </c>
      <c r="E9362" s="26">
        <f t="shared" si="880"/>
        <v>0</v>
      </c>
      <c r="F9362" s="27">
        <f t="shared" si="881"/>
        <v>0</v>
      </c>
      <c r="G9362" s="28"/>
      <c r="H9362" s="131"/>
      <c r="J9362" s="29" t="e">
        <f>VLOOKUP(H9362,'Drop Down Menus'!A:B,2,FALSE)</f>
        <v>#N/A</v>
      </c>
      <c r="L9362" s="48"/>
      <c r="M9362" s="48"/>
      <c r="N9362" s="135"/>
      <c r="R9362" s="144"/>
      <c r="U9362" s="148"/>
      <c r="V9362" s="25"/>
      <c r="Y9362" s="32"/>
      <c r="AG9362" s="29"/>
      <c r="AH9362" s="34"/>
      <c r="AM9362" s="28"/>
      <c r="AN9362" s="28"/>
      <c r="AO9362" s="28"/>
      <c r="AP9362" s="25"/>
      <c r="AQ9362" s="29"/>
      <c r="AR9362" s="30"/>
      <c r="AT9362" s="30"/>
    </row>
    <row r="9363" spans="1:46" ht="30">
      <c r="A9363" s="25">
        <f t="shared" si="876"/>
        <v>2013</v>
      </c>
      <c r="B9363" s="26" t="str">
        <f t="shared" si="877"/>
        <v>Solar Partners</v>
      </c>
      <c r="C9363" s="127" t="str">
        <f t="shared" si="878"/>
        <v>Ivanpah Solar Electric Generating System</v>
      </c>
      <c r="D9363" s="123" t="str">
        <f t="shared" si="879"/>
        <v>Solar Power Tower</v>
      </c>
      <c r="E9363" s="26">
        <f t="shared" si="880"/>
        <v>0</v>
      </c>
      <c r="F9363" s="27">
        <f t="shared" si="881"/>
        <v>0</v>
      </c>
      <c r="G9363" s="28"/>
      <c r="H9363" s="131"/>
      <c r="J9363" s="29" t="e">
        <f>VLOOKUP(H9363,'Drop Down Menus'!A:B,2,FALSE)</f>
        <v>#N/A</v>
      </c>
      <c r="L9363" s="48"/>
      <c r="M9363" s="48"/>
      <c r="N9363" s="135"/>
      <c r="R9363" s="144"/>
      <c r="U9363" s="148"/>
      <c r="V9363" s="25"/>
      <c r="Y9363" s="32"/>
      <c r="AG9363" s="29"/>
      <c r="AH9363" s="34"/>
      <c r="AM9363" s="28"/>
      <c r="AN9363" s="28"/>
      <c r="AO9363" s="28"/>
      <c r="AP9363" s="25"/>
      <c r="AQ9363" s="29"/>
      <c r="AR9363" s="30"/>
      <c r="AT9363" s="30"/>
    </row>
    <row r="9364" spans="1:46" ht="30">
      <c r="A9364" s="25">
        <f t="shared" si="876"/>
        <v>2013</v>
      </c>
      <c r="B9364" s="26" t="str">
        <f t="shared" si="877"/>
        <v>Solar Partners</v>
      </c>
      <c r="C9364" s="127" t="str">
        <f t="shared" si="878"/>
        <v>Ivanpah Solar Electric Generating System</v>
      </c>
      <c r="D9364" s="123" t="str">
        <f t="shared" si="879"/>
        <v>Solar Power Tower</v>
      </c>
      <c r="E9364" s="26">
        <f t="shared" si="880"/>
        <v>0</v>
      </c>
      <c r="F9364" s="27">
        <f t="shared" si="881"/>
        <v>0</v>
      </c>
      <c r="G9364" s="28"/>
      <c r="H9364" s="131"/>
      <c r="J9364" s="29" t="e">
        <f>VLOOKUP(H9364,'Drop Down Menus'!A:B,2,FALSE)</f>
        <v>#N/A</v>
      </c>
      <c r="L9364" s="48"/>
      <c r="M9364" s="48"/>
      <c r="N9364" s="135"/>
      <c r="R9364" s="144"/>
      <c r="U9364" s="148"/>
      <c r="V9364" s="25"/>
      <c r="Y9364" s="32"/>
      <c r="AG9364" s="29"/>
      <c r="AH9364" s="34"/>
      <c r="AM9364" s="28"/>
      <c r="AN9364" s="28"/>
      <c r="AO9364" s="28"/>
      <c r="AP9364" s="25"/>
      <c r="AQ9364" s="29"/>
      <c r="AR9364" s="30"/>
      <c r="AT9364" s="30"/>
    </row>
    <row r="9365" spans="1:46" ht="30">
      <c r="A9365" s="25">
        <f t="shared" si="876"/>
        <v>2013</v>
      </c>
      <c r="B9365" s="26" t="str">
        <f t="shared" si="877"/>
        <v>Solar Partners</v>
      </c>
      <c r="C9365" s="127" t="str">
        <f t="shared" si="878"/>
        <v>Ivanpah Solar Electric Generating System</v>
      </c>
      <c r="D9365" s="123" t="str">
        <f t="shared" si="879"/>
        <v>Solar Power Tower</v>
      </c>
      <c r="E9365" s="26">
        <f t="shared" si="880"/>
        <v>0</v>
      </c>
      <c r="F9365" s="27">
        <f t="shared" si="881"/>
        <v>0</v>
      </c>
      <c r="G9365" s="28"/>
      <c r="H9365" s="131"/>
      <c r="J9365" s="29" t="e">
        <f>VLOOKUP(H9365,'Drop Down Menus'!A:B,2,FALSE)</f>
        <v>#N/A</v>
      </c>
      <c r="L9365" s="48"/>
      <c r="M9365" s="48"/>
      <c r="N9365" s="135"/>
      <c r="R9365" s="144"/>
      <c r="U9365" s="148"/>
      <c r="V9365" s="25"/>
      <c r="Y9365" s="32"/>
      <c r="AG9365" s="29"/>
      <c r="AH9365" s="34"/>
      <c r="AM9365" s="28"/>
      <c r="AN9365" s="28"/>
      <c r="AO9365" s="28"/>
      <c r="AP9365" s="25"/>
      <c r="AQ9365" s="29"/>
      <c r="AR9365" s="30"/>
      <c r="AT9365" s="30"/>
    </row>
    <row r="9366" spans="1:46" ht="30">
      <c r="A9366" s="25">
        <f t="shared" si="876"/>
        <v>2013</v>
      </c>
      <c r="B9366" s="26" t="str">
        <f t="shared" si="877"/>
        <v>Solar Partners</v>
      </c>
      <c r="C9366" s="127" t="str">
        <f t="shared" si="878"/>
        <v>Ivanpah Solar Electric Generating System</v>
      </c>
      <c r="D9366" s="123" t="str">
        <f t="shared" si="879"/>
        <v>Solar Power Tower</v>
      </c>
      <c r="E9366" s="26">
        <f t="shared" si="880"/>
        <v>0</v>
      </c>
      <c r="F9366" s="27">
        <f t="shared" si="881"/>
        <v>0</v>
      </c>
      <c r="G9366" s="28"/>
      <c r="H9366" s="131"/>
      <c r="J9366" s="29" t="e">
        <f>VLOOKUP(H9366,'Drop Down Menus'!A:B,2,FALSE)</f>
        <v>#N/A</v>
      </c>
      <c r="L9366" s="48"/>
      <c r="M9366" s="48"/>
      <c r="N9366" s="135"/>
      <c r="R9366" s="144"/>
      <c r="U9366" s="148"/>
      <c r="V9366" s="25"/>
      <c r="Y9366" s="32"/>
      <c r="AG9366" s="29"/>
      <c r="AH9366" s="34"/>
      <c r="AM9366" s="28"/>
      <c r="AN9366" s="28"/>
      <c r="AO9366" s="28"/>
      <c r="AP9366" s="25"/>
      <c r="AQ9366" s="29"/>
      <c r="AR9366" s="30"/>
      <c r="AT9366" s="30"/>
    </row>
    <row r="9367" spans="1:46" ht="30">
      <c r="A9367" s="25">
        <f t="shared" si="876"/>
        <v>2013</v>
      </c>
      <c r="B9367" s="26" t="str">
        <f t="shared" si="877"/>
        <v>Solar Partners</v>
      </c>
      <c r="C9367" s="127" t="str">
        <f t="shared" si="878"/>
        <v>Ivanpah Solar Electric Generating System</v>
      </c>
      <c r="D9367" s="123" t="str">
        <f t="shared" si="879"/>
        <v>Solar Power Tower</v>
      </c>
      <c r="E9367" s="26">
        <f t="shared" si="880"/>
        <v>0</v>
      </c>
      <c r="F9367" s="27">
        <f t="shared" si="881"/>
        <v>0</v>
      </c>
      <c r="G9367" s="28"/>
      <c r="H9367" s="131"/>
      <c r="J9367" s="29" t="e">
        <f>VLOOKUP(H9367,'Drop Down Menus'!A:B,2,FALSE)</f>
        <v>#N/A</v>
      </c>
      <c r="L9367" s="48"/>
      <c r="M9367" s="48"/>
      <c r="N9367" s="135"/>
      <c r="R9367" s="144"/>
      <c r="U9367" s="148"/>
      <c r="V9367" s="25"/>
      <c r="Y9367" s="32"/>
      <c r="AG9367" s="29"/>
      <c r="AH9367" s="34"/>
      <c r="AM9367" s="28"/>
      <c r="AN9367" s="28"/>
      <c r="AO9367" s="28"/>
      <c r="AP9367" s="25"/>
      <c r="AQ9367" s="29"/>
      <c r="AR9367" s="30"/>
      <c r="AT9367" s="30"/>
    </row>
    <row r="9368" spans="1:46" ht="30">
      <c r="A9368" s="25">
        <f t="shared" si="876"/>
        <v>2013</v>
      </c>
      <c r="B9368" s="26" t="str">
        <f t="shared" si="877"/>
        <v>Solar Partners</v>
      </c>
      <c r="C9368" s="127" t="str">
        <f t="shared" si="878"/>
        <v>Ivanpah Solar Electric Generating System</v>
      </c>
      <c r="D9368" s="123" t="str">
        <f t="shared" si="879"/>
        <v>Solar Power Tower</v>
      </c>
      <c r="E9368" s="26">
        <f t="shared" si="880"/>
        <v>0</v>
      </c>
      <c r="F9368" s="27">
        <f t="shared" si="881"/>
        <v>0</v>
      </c>
      <c r="G9368" s="28"/>
      <c r="H9368" s="131"/>
      <c r="J9368" s="29" t="e">
        <f>VLOOKUP(H9368,'Drop Down Menus'!A:B,2,FALSE)</f>
        <v>#N/A</v>
      </c>
      <c r="L9368" s="48"/>
      <c r="M9368" s="48"/>
      <c r="N9368" s="135"/>
      <c r="R9368" s="144"/>
      <c r="U9368" s="148"/>
      <c r="V9368" s="25"/>
      <c r="Y9368" s="32"/>
      <c r="AG9368" s="29"/>
      <c r="AH9368" s="34"/>
      <c r="AM9368" s="28"/>
      <c r="AN9368" s="28"/>
      <c r="AO9368" s="28"/>
      <c r="AP9368" s="25"/>
      <c r="AQ9368" s="29"/>
      <c r="AR9368" s="30"/>
      <c r="AT9368" s="30"/>
    </row>
    <row r="9369" spans="1:46" ht="30">
      <c r="A9369" s="25">
        <f t="shared" si="876"/>
        <v>2013</v>
      </c>
      <c r="B9369" s="26" t="str">
        <f t="shared" si="877"/>
        <v>Solar Partners</v>
      </c>
      <c r="C9369" s="127" t="str">
        <f t="shared" si="878"/>
        <v>Ivanpah Solar Electric Generating System</v>
      </c>
      <c r="D9369" s="123" t="str">
        <f t="shared" si="879"/>
        <v>Solar Power Tower</v>
      </c>
      <c r="E9369" s="26">
        <f t="shared" si="880"/>
        <v>0</v>
      </c>
      <c r="F9369" s="27">
        <f t="shared" si="881"/>
        <v>0</v>
      </c>
      <c r="G9369" s="28"/>
      <c r="H9369" s="131"/>
      <c r="J9369" s="29" t="e">
        <f>VLOOKUP(H9369,'Drop Down Menus'!A:B,2,FALSE)</f>
        <v>#N/A</v>
      </c>
      <c r="L9369" s="48"/>
      <c r="M9369" s="48"/>
      <c r="N9369" s="135"/>
      <c r="R9369" s="144"/>
      <c r="U9369" s="148"/>
      <c r="V9369" s="25"/>
      <c r="Y9369" s="32"/>
      <c r="AG9369" s="29"/>
      <c r="AH9369" s="34"/>
      <c r="AM9369" s="28"/>
      <c r="AN9369" s="28"/>
      <c r="AO9369" s="28"/>
      <c r="AP9369" s="25"/>
      <c r="AQ9369" s="29"/>
      <c r="AR9369" s="30"/>
      <c r="AT9369" s="30"/>
    </row>
    <row r="9370" spans="1:46" ht="30">
      <c r="A9370" s="25">
        <f t="shared" si="876"/>
        <v>2013</v>
      </c>
      <c r="B9370" s="26" t="str">
        <f t="shared" si="877"/>
        <v>Solar Partners</v>
      </c>
      <c r="C9370" s="127" t="str">
        <f t="shared" si="878"/>
        <v>Ivanpah Solar Electric Generating System</v>
      </c>
      <c r="D9370" s="123" t="str">
        <f t="shared" si="879"/>
        <v>Solar Power Tower</v>
      </c>
      <c r="E9370" s="26">
        <f t="shared" si="880"/>
        <v>0</v>
      </c>
      <c r="F9370" s="27">
        <f t="shared" si="881"/>
        <v>0</v>
      </c>
      <c r="G9370" s="28"/>
      <c r="H9370" s="131"/>
      <c r="J9370" s="29" t="e">
        <f>VLOOKUP(H9370,'Drop Down Menus'!A:B,2,FALSE)</f>
        <v>#N/A</v>
      </c>
      <c r="L9370" s="48"/>
      <c r="M9370" s="48"/>
      <c r="N9370" s="135"/>
      <c r="R9370" s="144"/>
      <c r="U9370" s="148"/>
      <c r="V9370" s="25"/>
      <c r="Y9370" s="32"/>
      <c r="AG9370" s="29"/>
      <c r="AH9370" s="34"/>
      <c r="AM9370" s="28"/>
      <c r="AN9370" s="28"/>
      <c r="AO9370" s="28"/>
      <c r="AP9370" s="25"/>
      <c r="AQ9370" s="29"/>
      <c r="AR9370" s="30"/>
      <c r="AT9370" s="30"/>
    </row>
    <row r="9371" spans="1:46" ht="30">
      <c r="A9371" s="25">
        <f t="shared" si="876"/>
        <v>2013</v>
      </c>
      <c r="B9371" s="26" t="str">
        <f t="shared" si="877"/>
        <v>Solar Partners</v>
      </c>
      <c r="C9371" s="127" t="str">
        <f t="shared" si="878"/>
        <v>Ivanpah Solar Electric Generating System</v>
      </c>
      <c r="D9371" s="123" t="str">
        <f t="shared" si="879"/>
        <v>Solar Power Tower</v>
      </c>
      <c r="E9371" s="26">
        <f t="shared" si="880"/>
        <v>0</v>
      </c>
      <c r="F9371" s="27">
        <f t="shared" si="881"/>
        <v>0</v>
      </c>
      <c r="G9371" s="28"/>
      <c r="H9371" s="131"/>
      <c r="J9371" s="29" t="e">
        <f>VLOOKUP(H9371,'Drop Down Menus'!A:B,2,FALSE)</f>
        <v>#N/A</v>
      </c>
      <c r="L9371" s="48"/>
      <c r="M9371" s="48"/>
      <c r="N9371" s="135"/>
      <c r="R9371" s="144"/>
      <c r="U9371" s="148"/>
      <c r="V9371" s="25"/>
      <c r="Y9371" s="32"/>
      <c r="AG9371" s="29"/>
      <c r="AH9371" s="34"/>
      <c r="AM9371" s="28"/>
      <c r="AN9371" s="28"/>
      <c r="AO9371" s="28"/>
      <c r="AP9371" s="25"/>
      <c r="AQ9371" s="29"/>
      <c r="AR9371" s="30"/>
      <c r="AT9371" s="30"/>
    </row>
    <row r="9372" spans="1:46" ht="30">
      <c r="A9372" s="25">
        <f t="shared" si="876"/>
        <v>2013</v>
      </c>
      <c r="B9372" s="26" t="str">
        <f t="shared" si="877"/>
        <v>Solar Partners</v>
      </c>
      <c r="C9372" s="127" t="str">
        <f t="shared" si="878"/>
        <v>Ivanpah Solar Electric Generating System</v>
      </c>
      <c r="D9372" s="123" t="str">
        <f t="shared" si="879"/>
        <v>Solar Power Tower</v>
      </c>
      <c r="E9372" s="26">
        <f t="shared" si="880"/>
        <v>0</v>
      </c>
      <c r="F9372" s="27">
        <f t="shared" si="881"/>
        <v>0</v>
      </c>
      <c r="G9372" s="28"/>
      <c r="H9372" s="131"/>
      <c r="J9372" s="29" t="e">
        <f>VLOOKUP(H9372,'Drop Down Menus'!A:B,2,FALSE)</f>
        <v>#N/A</v>
      </c>
      <c r="L9372" s="48"/>
      <c r="M9372" s="48"/>
      <c r="N9372" s="135"/>
      <c r="R9372" s="144"/>
      <c r="U9372" s="148"/>
      <c r="V9372" s="25"/>
      <c r="Y9372" s="32"/>
      <c r="AG9372" s="29"/>
      <c r="AH9372" s="34"/>
      <c r="AM9372" s="28"/>
      <c r="AN9372" s="28"/>
      <c r="AO9372" s="28"/>
      <c r="AP9372" s="25"/>
      <c r="AQ9372" s="29"/>
      <c r="AR9372" s="30"/>
      <c r="AT9372" s="30"/>
    </row>
    <row r="9373" spans="1:46" ht="30">
      <c r="A9373" s="25">
        <f t="shared" si="876"/>
        <v>2013</v>
      </c>
      <c r="B9373" s="26" t="str">
        <f t="shared" si="877"/>
        <v>Solar Partners</v>
      </c>
      <c r="C9373" s="127" t="str">
        <f t="shared" si="878"/>
        <v>Ivanpah Solar Electric Generating System</v>
      </c>
      <c r="D9373" s="123" t="str">
        <f t="shared" si="879"/>
        <v>Solar Power Tower</v>
      </c>
      <c r="E9373" s="26">
        <f t="shared" si="880"/>
        <v>0</v>
      </c>
      <c r="F9373" s="27">
        <f t="shared" si="881"/>
        <v>0</v>
      </c>
      <c r="G9373" s="28"/>
      <c r="H9373" s="131"/>
      <c r="J9373" s="29" t="e">
        <f>VLOOKUP(H9373,'Drop Down Menus'!A:B,2,FALSE)</f>
        <v>#N/A</v>
      </c>
      <c r="L9373" s="48"/>
      <c r="M9373" s="48"/>
      <c r="N9373" s="135"/>
      <c r="R9373" s="144"/>
      <c r="U9373" s="148"/>
      <c r="V9373" s="25"/>
      <c r="Y9373" s="32"/>
      <c r="AG9373" s="29"/>
      <c r="AH9373" s="34"/>
      <c r="AM9373" s="28"/>
      <c r="AN9373" s="28"/>
      <c r="AO9373" s="28"/>
      <c r="AP9373" s="25"/>
      <c r="AQ9373" s="29"/>
      <c r="AR9373" s="30"/>
      <c r="AT9373" s="30"/>
    </row>
    <row r="9374" spans="1:46" ht="30">
      <c r="A9374" s="25">
        <f t="shared" si="876"/>
        <v>2013</v>
      </c>
      <c r="B9374" s="26" t="str">
        <f t="shared" si="877"/>
        <v>Solar Partners</v>
      </c>
      <c r="C9374" s="127" t="str">
        <f t="shared" si="878"/>
        <v>Ivanpah Solar Electric Generating System</v>
      </c>
      <c r="D9374" s="123" t="str">
        <f t="shared" si="879"/>
        <v>Solar Power Tower</v>
      </c>
      <c r="E9374" s="26">
        <f t="shared" si="880"/>
        <v>0</v>
      </c>
      <c r="F9374" s="27">
        <f t="shared" si="881"/>
        <v>0</v>
      </c>
      <c r="G9374" s="28"/>
      <c r="H9374" s="131"/>
      <c r="J9374" s="29" t="e">
        <f>VLOOKUP(H9374,'Drop Down Menus'!A:B,2,FALSE)</f>
        <v>#N/A</v>
      </c>
      <c r="L9374" s="48"/>
      <c r="M9374" s="48"/>
      <c r="N9374" s="135"/>
      <c r="R9374" s="144"/>
      <c r="U9374" s="148"/>
      <c r="V9374" s="25"/>
      <c r="Y9374" s="32"/>
      <c r="AG9374" s="29"/>
      <c r="AH9374" s="34"/>
      <c r="AM9374" s="28"/>
      <c r="AN9374" s="28"/>
      <c r="AO9374" s="28"/>
      <c r="AP9374" s="25"/>
      <c r="AQ9374" s="29"/>
      <c r="AR9374" s="30"/>
      <c r="AT9374" s="30"/>
    </row>
    <row r="9375" spans="1:46" ht="30">
      <c r="A9375" s="25">
        <f t="shared" si="876"/>
        <v>2013</v>
      </c>
      <c r="B9375" s="26" t="str">
        <f t="shared" si="877"/>
        <v>Solar Partners</v>
      </c>
      <c r="C9375" s="127" t="str">
        <f t="shared" si="878"/>
        <v>Ivanpah Solar Electric Generating System</v>
      </c>
      <c r="D9375" s="123" t="str">
        <f t="shared" si="879"/>
        <v>Solar Power Tower</v>
      </c>
      <c r="E9375" s="26">
        <f t="shared" si="880"/>
        <v>0</v>
      </c>
      <c r="F9375" s="27">
        <f t="shared" si="881"/>
        <v>0</v>
      </c>
      <c r="G9375" s="28"/>
      <c r="H9375" s="131"/>
      <c r="J9375" s="29" t="e">
        <f>VLOOKUP(H9375,'Drop Down Menus'!A:B,2,FALSE)</f>
        <v>#N/A</v>
      </c>
      <c r="L9375" s="48"/>
      <c r="M9375" s="48"/>
      <c r="N9375" s="135"/>
      <c r="R9375" s="144"/>
      <c r="U9375" s="148"/>
      <c r="V9375" s="25"/>
      <c r="Y9375" s="32"/>
      <c r="AG9375" s="29"/>
      <c r="AH9375" s="34"/>
      <c r="AM9375" s="28"/>
      <c r="AN9375" s="28"/>
      <c r="AO9375" s="28"/>
      <c r="AP9375" s="25"/>
      <c r="AQ9375" s="29"/>
      <c r="AR9375" s="30"/>
      <c r="AT9375" s="30"/>
    </row>
    <row r="9376" spans="1:46" ht="30">
      <c r="A9376" s="25">
        <f t="shared" si="876"/>
        <v>2013</v>
      </c>
      <c r="B9376" s="26" t="str">
        <f t="shared" si="877"/>
        <v>Solar Partners</v>
      </c>
      <c r="C9376" s="127" t="str">
        <f t="shared" si="878"/>
        <v>Ivanpah Solar Electric Generating System</v>
      </c>
      <c r="D9376" s="123" t="str">
        <f t="shared" si="879"/>
        <v>Solar Power Tower</v>
      </c>
      <c r="E9376" s="26">
        <f t="shared" si="880"/>
        <v>0</v>
      </c>
      <c r="F9376" s="27">
        <f t="shared" si="881"/>
        <v>0</v>
      </c>
      <c r="G9376" s="28"/>
      <c r="H9376" s="131"/>
      <c r="J9376" s="29" t="e">
        <f>VLOOKUP(H9376,'Drop Down Menus'!A:B,2,FALSE)</f>
        <v>#N/A</v>
      </c>
      <c r="L9376" s="48"/>
      <c r="M9376" s="48"/>
      <c r="N9376" s="135"/>
      <c r="R9376" s="144"/>
      <c r="U9376" s="148"/>
      <c r="V9376" s="25"/>
      <c r="Y9376" s="32"/>
      <c r="AG9376" s="29"/>
      <c r="AH9376" s="34"/>
      <c r="AM9376" s="28"/>
      <c r="AN9376" s="28"/>
      <c r="AO9376" s="28"/>
      <c r="AP9376" s="25"/>
      <c r="AQ9376" s="29"/>
      <c r="AR9376" s="30"/>
      <c r="AT9376" s="30"/>
    </row>
    <row r="9377" spans="1:46" ht="30">
      <c r="A9377" s="25">
        <f t="shared" si="876"/>
        <v>2013</v>
      </c>
      <c r="B9377" s="26" t="str">
        <f t="shared" si="877"/>
        <v>Solar Partners</v>
      </c>
      <c r="C9377" s="127" t="str">
        <f t="shared" si="878"/>
        <v>Ivanpah Solar Electric Generating System</v>
      </c>
      <c r="D9377" s="123" t="str">
        <f t="shared" si="879"/>
        <v>Solar Power Tower</v>
      </c>
      <c r="E9377" s="26">
        <f t="shared" si="880"/>
        <v>0</v>
      </c>
      <c r="F9377" s="27">
        <f t="shared" si="881"/>
        <v>0</v>
      </c>
      <c r="G9377" s="28"/>
      <c r="H9377" s="131"/>
      <c r="J9377" s="29" t="e">
        <f>VLOOKUP(H9377,'Drop Down Menus'!A:B,2,FALSE)</f>
        <v>#N/A</v>
      </c>
      <c r="L9377" s="48"/>
      <c r="M9377" s="48"/>
      <c r="N9377" s="135"/>
      <c r="R9377" s="144"/>
      <c r="U9377" s="148"/>
      <c r="V9377" s="25"/>
      <c r="Y9377" s="32"/>
      <c r="AG9377" s="29"/>
      <c r="AH9377" s="34"/>
      <c r="AM9377" s="28"/>
      <c r="AN9377" s="28"/>
      <c r="AO9377" s="28"/>
      <c r="AP9377" s="25"/>
      <c r="AQ9377" s="29"/>
      <c r="AR9377" s="30"/>
      <c r="AT9377" s="30"/>
    </row>
    <row r="9378" spans="1:46" ht="30">
      <c r="A9378" s="25">
        <f t="shared" si="876"/>
        <v>2013</v>
      </c>
      <c r="B9378" s="26" t="str">
        <f t="shared" si="877"/>
        <v>Solar Partners</v>
      </c>
      <c r="C9378" s="127" t="str">
        <f t="shared" si="878"/>
        <v>Ivanpah Solar Electric Generating System</v>
      </c>
      <c r="D9378" s="123" t="str">
        <f t="shared" si="879"/>
        <v>Solar Power Tower</v>
      </c>
      <c r="E9378" s="26">
        <f t="shared" si="880"/>
        <v>0</v>
      </c>
      <c r="F9378" s="27">
        <f t="shared" si="881"/>
        <v>0</v>
      </c>
      <c r="G9378" s="28"/>
      <c r="H9378" s="131"/>
      <c r="J9378" s="29" t="e">
        <f>VLOOKUP(H9378,'Drop Down Menus'!A:B,2,FALSE)</f>
        <v>#N/A</v>
      </c>
      <c r="L9378" s="48"/>
      <c r="M9378" s="48"/>
      <c r="N9378" s="135"/>
      <c r="R9378" s="144"/>
      <c r="U9378" s="148"/>
      <c r="V9378" s="25"/>
      <c r="Y9378" s="32"/>
      <c r="AG9378" s="29"/>
      <c r="AH9378" s="34"/>
      <c r="AM9378" s="28"/>
      <c r="AN9378" s="28"/>
      <c r="AO9378" s="28"/>
      <c r="AP9378" s="25"/>
      <c r="AQ9378" s="29"/>
      <c r="AR9378" s="30"/>
      <c r="AT9378" s="30"/>
    </row>
    <row r="9379" spans="1:46" ht="30">
      <c r="A9379" s="25">
        <f t="shared" si="876"/>
        <v>2013</v>
      </c>
      <c r="B9379" s="26" t="str">
        <f t="shared" si="877"/>
        <v>Solar Partners</v>
      </c>
      <c r="C9379" s="127" t="str">
        <f t="shared" si="878"/>
        <v>Ivanpah Solar Electric Generating System</v>
      </c>
      <c r="D9379" s="123" t="str">
        <f t="shared" si="879"/>
        <v>Solar Power Tower</v>
      </c>
      <c r="E9379" s="26">
        <f t="shared" si="880"/>
        <v>0</v>
      </c>
      <c r="F9379" s="27">
        <f t="shared" si="881"/>
        <v>0</v>
      </c>
      <c r="G9379" s="28"/>
      <c r="H9379" s="131"/>
      <c r="J9379" s="29" t="e">
        <f>VLOOKUP(H9379,'Drop Down Menus'!A:B,2,FALSE)</f>
        <v>#N/A</v>
      </c>
      <c r="L9379" s="48"/>
      <c r="M9379" s="48"/>
      <c r="N9379" s="135"/>
      <c r="R9379" s="144"/>
      <c r="U9379" s="148"/>
      <c r="V9379" s="25"/>
      <c r="Y9379" s="32"/>
      <c r="AG9379" s="29"/>
      <c r="AH9379" s="34"/>
      <c r="AM9379" s="28"/>
      <c r="AN9379" s="28"/>
      <c r="AO9379" s="28"/>
      <c r="AP9379" s="25"/>
      <c r="AQ9379" s="29"/>
      <c r="AR9379" s="30"/>
      <c r="AT9379" s="30"/>
    </row>
    <row r="9380" spans="1:46" ht="30">
      <c r="A9380" s="25">
        <f t="shared" si="876"/>
        <v>2013</v>
      </c>
      <c r="B9380" s="26" t="str">
        <f t="shared" si="877"/>
        <v>Solar Partners</v>
      </c>
      <c r="C9380" s="127" t="str">
        <f t="shared" si="878"/>
        <v>Ivanpah Solar Electric Generating System</v>
      </c>
      <c r="D9380" s="123" t="str">
        <f t="shared" si="879"/>
        <v>Solar Power Tower</v>
      </c>
      <c r="E9380" s="26">
        <f t="shared" si="880"/>
        <v>0</v>
      </c>
      <c r="F9380" s="27">
        <f t="shared" si="881"/>
        <v>0</v>
      </c>
      <c r="G9380" s="28"/>
      <c r="H9380" s="131"/>
      <c r="J9380" s="29" t="e">
        <f>VLOOKUP(H9380,'Drop Down Menus'!A:B,2,FALSE)</f>
        <v>#N/A</v>
      </c>
      <c r="L9380" s="48"/>
      <c r="M9380" s="48"/>
      <c r="N9380" s="135"/>
      <c r="R9380" s="144"/>
      <c r="U9380" s="148"/>
      <c r="V9380" s="25"/>
      <c r="Y9380" s="32"/>
      <c r="AG9380" s="29"/>
      <c r="AH9380" s="34"/>
      <c r="AM9380" s="28"/>
      <c r="AN9380" s="28"/>
      <c r="AO9380" s="28"/>
      <c r="AP9380" s="25"/>
      <c r="AQ9380" s="29"/>
      <c r="AR9380" s="30"/>
      <c r="AT9380" s="30"/>
    </row>
    <row r="9381" spans="1:46" ht="30">
      <c r="A9381" s="25">
        <f t="shared" si="876"/>
        <v>2013</v>
      </c>
      <c r="B9381" s="26" t="str">
        <f t="shared" si="877"/>
        <v>Solar Partners</v>
      </c>
      <c r="C9381" s="127" t="str">
        <f t="shared" si="878"/>
        <v>Ivanpah Solar Electric Generating System</v>
      </c>
      <c r="D9381" s="123" t="str">
        <f t="shared" si="879"/>
        <v>Solar Power Tower</v>
      </c>
      <c r="E9381" s="26">
        <f t="shared" si="880"/>
        <v>0</v>
      </c>
      <c r="F9381" s="27">
        <f t="shared" si="881"/>
        <v>0</v>
      </c>
      <c r="G9381" s="28"/>
      <c r="H9381" s="131"/>
      <c r="J9381" s="29" t="e">
        <f>VLOOKUP(H9381,'Drop Down Menus'!A:B,2,FALSE)</f>
        <v>#N/A</v>
      </c>
      <c r="L9381" s="48"/>
      <c r="M9381" s="48"/>
      <c r="N9381" s="135"/>
      <c r="R9381" s="144"/>
      <c r="U9381" s="148"/>
      <c r="V9381" s="25"/>
      <c r="Y9381" s="32"/>
      <c r="AG9381" s="29"/>
      <c r="AH9381" s="34"/>
      <c r="AM9381" s="28"/>
      <c r="AN9381" s="28"/>
      <c r="AO9381" s="28"/>
      <c r="AP9381" s="25"/>
      <c r="AQ9381" s="29"/>
      <c r="AR9381" s="30"/>
      <c r="AT9381" s="30"/>
    </row>
    <row r="9382" spans="1:46" ht="30">
      <c r="A9382" s="25">
        <f t="shared" si="876"/>
        <v>2013</v>
      </c>
      <c r="B9382" s="26" t="str">
        <f t="shared" si="877"/>
        <v>Solar Partners</v>
      </c>
      <c r="C9382" s="127" t="str">
        <f t="shared" si="878"/>
        <v>Ivanpah Solar Electric Generating System</v>
      </c>
      <c r="D9382" s="123" t="str">
        <f t="shared" si="879"/>
        <v>Solar Power Tower</v>
      </c>
      <c r="E9382" s="26">
        <f t="shared" si="880"/>
        <v>0</v>
      </c>
      <c r="F9382" s="27">
        <f t="shared" si="881"/>
        <v>0</v>
      </c>
      <c r="G9382" s="28"/>
      <c r="H9382" s="131"/>
      <c r="J9382" s="29" t="e">
        <f>VLOOKUP(H9382,'Drop Down Menus'!A:B,2,FALSE)</f>
        <v>#N/A</v>
      </c>
      <c r="L9382" s="48"/>
      <c r="M9382" s="48"/>
      <c r="N9382" s="135"/>
      <c r="R9382" s="144"/>
      <c r="U9382" s="148"/>
      <c r="V9382" s="25"/>
      <c r="Y9382" s="32"/>
      <c r="AG9382" s="29"/>
      <c r="AH9382" s="34"/>
      <c r="AM9382" s="28"/>
      <c r="AN9382" s="28"/>
      <c r="AO9382" s="28"/>
      <c r="AP9382" s="25"/>
      <c r="AQ9382" s="29"/>
      <c r="AR9382" s="30"/>
      <c r="AT9382" s="30"/>
    </row>
    <row r="9383" spans="1:46" ht="30">
      <c r="A9383" s="25">
        <f t="shared" si="876"/>
        <v>2013</v>
      </c>
      <c r="B9383" s="26" t="str">
        <f t="shared" si="877"/>
        <v>Solar Partners</v>
      </c>
      <c r="C9383" s="127" t="str">
        <f t="shared" si="878"/>
        <v>Ivanpah Solar Electric Generating System</v>
      </c>
      <c r="D9383" s="123" t="str">
        <f t="shared" si="879"/>
        <v>Solar Power Tower</v>
      </c>
      <c r="E9383" s="26">
        <f t="shared" si="880"/>
        <v>0</v>
      </c>
      <c r="F9383" s="27">
        <f t="shared" si="881"/>
        <v>0</v>
      </c>
      <c r="G9383" s="28"/>
      <c r="H9383" s="131"/>
      <c r="J9383" s="29" t="e">
        <f>VLOOKUP(H9383,'Drop Down Menus'!A:B,2,FALSE)</f>
        <v>#N/A</v>
      </c>
      <c r="L9383" s="48"/>
      <c r="M9383" s="48"/>
      <c r="N9383" s="135"/>
      <c r="R9383" s="144"/>
      <c r="U9383" s="148"/>
      <c r="V9383" s="25"/>
      <c r="Y9383" s="32"/>
      <c r="AG9383" s="29"/>
      <c r="AH9383" s="34"/>
      <c r="AM9383" s="28"/>
      <c r="AN9383" s="28"/>
      <c r="AO9383" s="28"/>
      <c r="AP9383" s="25"/>
      <c r="AQ9383" s="29"/>
      <c r="AR9383" s="30"/>
      <c r="AT9383" s="30"/>
    </row>
    <row r="9384" spans="1:46" ht="30">
      <c r="A9384" s="25">
        <f t="shared" si="876"/>
        <v>2013</v>
      </c>
      <c r="B9384" s="26" t="str">
        <f t="shared" si="877"/>
        <v>Solar Partners</v>
      </c>
      <c r="C9384" s="127" t="str">
        <f t="shared" si="878"/>
        <v>Ivanpah Solar Electric Generating System</v>
      </c>
      <c r="D9384" s="123" t="str">
        <f t="shared" si="879"/>
        <v>Solar Power Tower</v>
      </c>
      <c r="E9384" s="26">
        <f t="shared" si="880"/>
        <v>0</v>
      </c>
      <c r="F9384" s="27">
        <f t="shared" si="881"/>
        <v>0</v>
      </c>
      <c r="G9384" s="28"/>
      <c r="H9384" s="131"/>
      <c r="J9384" s="29" t="e">
        <f>VLOOKUP(H9384,'Drop Down Menus'!A:B,2,FALSE)</f>
        <v>#N/A</v>
      </c>
      <c r="L9384" s="48"/>
      <c r="M9384" s="48"/>
      <c r="N9384" s="135"/>
      <c r="R9384" s="144"/>
      <c r="U9384" s="148"/>
      <c r="V9384" s="25"/>
      <c r="Y9384" s="32"/>
      <c r="AG9384" s="29"/>
      <c r="AH9384" s="34"/>
      <c r="AM9384" s="28"/>
      <c r="AN9384" s="28"/>
      <c r="AO9384" s="28"/>
      <c r="AP9384" s="25"/>
      <c r="AQ9384" s="29"/>
      <c r="AR9384" s="30"/>
      <c r="AT9384" s="30"/>
    </row>
    <row r="9385" spans="1:46" ht="30">
      <c r="A9385" s="25">
        <f t="shared" si="876"/>
        <v>2013</v>
      </c>
      <c r="B9385" s="26" t="str">
        <f t="shared" si="877"/>
        <v>Solar Partners</v>
      </c>
      <c r="C9385" s="127" t="str">
        <f t="shared" si="878"/>
        <v>Ivanpah Solar Electric Generating System</v>
      </c>
      <c r="D9385" s="123" t="str">
        <f t="shared" si="879"/>
        <v>Solar Power Tower</v>
      </c>
      <c r="E9385" s="26">
        <f t="shared" si="880"/>
        <v>0</v>
      </c>
      <c r="F9385" s="27">
        <f t="shared" si="881"/>
        <v>0</v>
      </c>
      <c r="G9385" s="28"/>
      <c r="H9385" s="131"/>
      <c r="J9385" s="29" t="e">
        <f>VLOOKUP(H9385,'Drop Down Menus'!A:B,2,FALSE)</f>
        <v>#N/A</v>
      </c>
      <c r="L9385" s="48"/>
      <c r="M9385" s="48"/>
      <c r="N9385" s="135"/>
      <c r="R9385" s="144"/>
      <c r="U9385" s="148"/>
      <c r="V9385" s="25"/>
      <c r="Y9385" s="32"/>
      <c r="AG9385" s="29"/>
      <c r="AH9385" s="34"/>
      <c r="AM9385" s="28"/>
      <c r="AN9385" s="28"/>
      <c r="AO9385" s="28"/>
      <c r="AP9385" s="25"/>
      <c r="AQ9385" s="29"/>
      <c r="AR9385" s="30"/>
      <c r="AT9385" s="30"/>
    </row>
    <row r="9386" spans="1:46" ht="30">
      <c r="A9386" s="25">
        <f t="shared" si="876"/>
        <v>2013</v>
      </c>
      <c r="B9386" s="26" t="str">
        <f t="shared" si="877"/>
        <v>Solar Partners</v>
      </c>
      <c r="C9386" s="127" t="str">
        <f t="shared" si="878"/>
        <v>Ivanpah Solar Electric Generating System</v>
      </c>
      <c r="D9386" s="123" t="str">
        <f t="shared" si="879"/>
        <v>Solar Power Tower</v>
      </c>
      <c r="E9386" s="26">
        <f t="shared" si="880"/>
        <v>0</v>
      </c>
      <c r="F9386" s="27">
        <f t="shared" si="881"/>
        <v>0</v>
      </c>
      <c r="G9386" s="28"/>
      <c r="H9386" s="131"/>
      <c r="J9386" s="29" t="e">
        <f>VLOOKUP(H9386,'Drop Down Menus'!A:B,2,FALSE)</f>
        <v>#N/A</v>
      </c>
      <c r="L9386" s="48"/>
      <c r="M9386" s="48"/>
      <c r="N9386" s="135"/>
      <c r="R9386" s="144"/>
      <c r="U9386" s="148"/>
      <c r="V9386" s="25"/>
      <c r="Y9386" s="32"/>
      <c r="AG9386" s="29"/>
      <c r="AH9386" s="34"/>
      <c r="AM9386" s="28"/>
      <c r="AN9386" s="28"/>
      <c r="AO9386" s="28"/>
      <c r="AP9386" s="25"/>
      <c r="AQ9386" s="29"/>
      <c r="AR9386" s="30"/>
      <c r="AT9386" s="30"/>
    </row>
    <row r="9387" spans="1:46" ht="30">
      <c r="A9387" s="25">
        <f t="shared" si="876"/>
        <v>2013</v>
      </c>
      <c r="B9387" s="26" t="str">
        <f t="shared" si="877"/>
        <v>Solar Partners</v>
      </c>
      <c r="C9387" s="127" t="str">
        <f t="shared" si="878"/>
        <v>Ivanpah Solar Electric Generating System</v>
      </c>
      <c r="D9387" s="123" t="str">
        <f t="shared" si="879"/>
        <v>Solar Power Tower</v>
      </c>
      <c r="E9387" s="26">
        <f t="shared" si="880"/>
        <v>0</v>
      </c>
      <c r="F9387" s="27">
        <f t="shared" si="881"/>
        <v>0</v>
      </c>
      <c r="G9387" s="28"/>
      <c r="H9387" s="131"/>
      <c r="J9387" s="29" t="e">
        <f>VLOOKUP(H9387,'Drop Down Menus'!A:B,2,FALSE)</f>
        <v>#N/A</v>
      </c>
      <c r="L9387" s="48"/>
      <c r="M9387" s="48"/>
      <c r="N9387" s="135"/>
      <c r="R9387" s="144"/>
      <c r="U9387" s="148"/>
      <c r="V9387" s="25"/>
      <c r="Y9387" s="32"/>
      <c r="AG9387" s="29"/>
      <c r="AH9387" s="34"/>
      <c r="AM9387" s="28"/>
      <c r="AN9387" s="28"/>
      <c r="AO9387" s="28"/>
      <c r="AP9387" s="25"/>
      <c r="AQ9387" s="29"/>
      <c r="AR9387" s="30"/>
      <c r="AT9387" s="30"/>
    </row>
    <row r="9388" spans="1:46" ht="30">
      <c r="A9388" s="25">
        <f t="shared" si="876"/>
        <v>2013</v>
      </c>
      <c r="B9388" s="26" t="str">
        <f t="shared" si="877"/>
        <v>Solar Partners</v>
      </c>
      <c r="C9388" s="127" t="str">
        <f t="shared" si="878"/>
        <v>Ivanpah Solar Electric Generating System</v>
      </c>
      <c r="D9388" s="123" t="str">
        <f t="shared" si="879"/>
        <v>Solar Power Tower</v>
      </c>
      <c r="E9388" s="26">
        <f t="shared" si="880"/>
        <v>0</v>
      </c>
      <c r="F9388" s="27">
        <f t="shared" si="881"/>
        <v>0</v>
      </c>
      <c r="G9388" s="28"/>
      <c r="H9388" s="131"/>
      <c r="J9388" s="29" t="e">
        <f>VLOOKUP(H9388,'Drop Down Menus'!A:B,2,FALSE)</f>
        <v>#N/A</v>
      </c>
      <c r="L9388" s="48"/>
      <c r="M9388" s="48"/>
      <c r="N9388" s="135"/>
      <c r="R9388" s="144"/>
      <c r="U9388" s="148"/>
      <c r="V9388" s="25"/>
      <c r="Y9388" s="32"/>
      <c r="AG9388" s="29"/>
      <c r="AH9388" s="34"/>
      <c r="AM9388" s="28"/>
      <c r="AN9388" s="28"/>
      <c r="AO9388" s="28"/>
      <c r="AP9388" s="25"/>
      <c r="AQ9388" s="29"/>
      <c r="AR9388" s="30"/>
      <c r="AT9388" s="30"/>
    </row>
    <row r="9389" spans="1:46" ht="30">
      <c r="A9389" s="25">
        <f t="shared" si="876"/>
        <v>2013</v>
      </c>
      <c r="B9389" s="26" t="str">
        <f t="shared" si="877"/>
        <v>Solar Partners</v>
      </c>
      <c r="C9389" s="127" t="str">
        <f t="shared" si="878"/>
        <v>Ivanpah Solar Electric Generating System</v>
      </c>
      <c r="D9389" s="123" t="str">
        <f t="shared" si="879"/>
        <v>Solar Power Tower</v>
      </c>
      <c r="E9389" s="26">
        <f t="shared" si="880"/>
        <v>0</v>
      </c>
      <c r="F9389" s="27">
        <f t="shared" si="881"/>
        <v>0</v>
      </c>
      <c r="G9389" s="28"/>
      <c r="H9389" s="131"/>
      <c r="J9389" s="29" t="e">
        <f>VLOOKUP(H9389,'Drop Down Menus'!A:B,2,FALSE)</f>
        <v>#N/A</v>
      </c>
      <c r="L9389" s="48"/>
      <c r="M9389" s="48"/>
      <c r="N9389" s="135"/>
      <c r="R9389" s="144"/>
      <c r="U9389" s="148"/>
      <c r="V9389" s="25"/>
      <c r="Y9389" s="32"/>
      <c r="AG9389" s="29"/>
      <c r="AH9389" s="34"/>
      <c r="AM9389" s="28"/>
      <c r="AN9389" s="28"/>
      <c r="AO9389" s="28"/>
      <c r="AP9389" s="25"/>
      <c r="AQ9389" s="29"/>
      <c r="AR9389" s="30"/>
      <c r="AT9389" s="30"/>
    </row>
    <row r="9390" spans="1:46" ht="30">
      <c r="A9390" s="25">
        <f t="shared" si="876"/>
        <v>2013</v>
      </c>
      <c r="B9390" s="26" t="str">
        <f t="shared" si="877"/>
        <v>Solar Partners</v>
      </c>
      <c r="C9390" s="127" t="str">
        <f t="shared" si="878"/>
        <v>Ivanpah Solar Electric Generating System</v>
      </c>
      <c r="D9390" s="123" t="str">
        <f t="shared" si="879"/>
        <v>Solar Power Tower</v>
      </c>
      <c r="E9390" s="26">
        <f t="shared" si="880"/>
        <v>0</v>
      </c>
      <c r="F9390" s="27">
        <f t="shared" si="881"/>
        <v>0</v>
      </c>
      <c r="G9390" s="28"/>
      <c r="H9390" s="131"/>
      <c r="J9390" s="29" t="e">
        <f>VLOOKUP(H9390,'Drop Down Menus'!A:B,2,FALSE)</f>
        <v>#N/A</v>
      </c>
      <c r="L9390" s="48"/>
      <c r="M9390" s="48"/>
      <c r="N9390" s="135"/>
      <c r="R9390" s="144"/>
      <c r="U9390" s="148"/>
      <c r="V9390" s="25"/>
      <c r="Y9390" s="32"/>
      <c r="AG9390" s="29"/>
      <c r="AH9390" s="34"/>
      <c r="AM9390" s="28"/>
      <c r="AN9390" s="28"/>
      <c r="AO9390" s="28"/>
      <c r="AP9390" s="25"/>
      <c r="AQ9390" s="29"/>
      <c r="AR9390" s="30"/>
      <c r="AT9390" s="30"/>
    </row>
    <row r="9391" spans="1:46" ht="30">
      <c r="A9391" s="25">
        <f t="shared" si="876"/>
        <v>2013</v>
      </c>
      <c r="B9391" s="26" t="str">
        <f t="shared" si="877"/>
        <v>Solar Partners</v>
      </c>
      <c r="C9391" s="127" t="str">
        <f t="shared" si="878"/>
        <v>Ivanpah Solar Electric Generating System</v>
      </c>
      <c r="D9391" s="123" t="str">
        <f t="shared" si="879"/>
        <v>Solar Power Tower</v>
      </c>
      <c r="E9391" s="26">
        <f t="shared" si="880"/>
        <v>0</v>
      </c>
      <c r="F9391" s="27">
        <f t="shared" si="881"/>
        <v>0</v>
      </c>
      <c r="G9391" s="28"/>
      <c r="H9391" s="131"/>
      <c r="J9391" s="29" t="e">
        <f>VLOOKUP(H9391,'Drop Down Menus'!A:B,2,FALSE)</f>
        <v>#N/A</v>
      </c>
      <c r="L9391" s="48"/>
      <c r="M9391" s="48"/>
      <c r="N9391" s="135"/>
      <c r="R9391" s="144"/>
      <c r="U9391" s="148"/>
      <c r="V9391" s="25"/>
      <c r="Y9391" s="32"/>
      <c r="AG9391" s="29"/>
      <c r="AH9391" s="34"/>
      <c r="AM9391" s="28"/>
      <c r="AN9391" s="28"/>
      <c r="AO9391" s="28"/>
      <c r="AP9391" s="25"/>
      <c r="AQ9391" s="29"/>
      <c r="AR9391" s="30"/>
      <c r="AT9391" s="30"/>
    </row>
    <row r="9392" spans="1:46" ht="30">
      <c r="A9392" s="25">
        <f t="shared" si="876"/>
        <v>2013</v>
      </c>
      <c r="B9392" s="26" t="str">
        <f t="shared" si="877"/>
        <v>Solar Partners</v>
      </c>
      <c r="C9392" s="127" t="str">
        <f t="shared" si="878"/>
        <v>Ivanpah Solar Electric Generating System</v>
      </c>
      <c r="D9392" s="123" t="str">
        <f t="shared" si="879"/>
        <v>Solar Power Tower</v>
      </c>
      <c r="E9392" s="26">
        <f t="shared" si="880"/>
        <v>0</v>
      </c>
      <c r="F9392" s="27">
        <f t="shared" si="881"/>
        <v>0</v>
      </c>
      <c r="G9392" s="28"/>
      <c r="H9392" s="131"/>
      <c r="J9392" s="29" t="e">
        <f>VLOOKUP(H9392,'Drop Down Menus'!A:B,2,FALSE)</f>
        <v>#N/A</v>
      </c>
      <c r="L9392" s="48"/>
      <c r="M9392" s="48"/>
      <c r="N9392" s="135"/>
      <c r="R9392" s="144"/>
      <c r="U9392" s="148"/>
      <c r="V9392" s="25"/>
      <c r="Y9392" s="32"/>
      <c r="AG9392" s="29"/>
      <c r="AH9392" s="34"/>
      <c r="AM9392" s="28"/>
      <c r="AN9392" s="28"/>
      <c r="AO9392" s="28"/>
      <c r="AP9392" s="25"/>
      <c r="AQ9392" s="29"/>
      <c r="AR9392" s="30"/>
      <c r="AT9392" s="30"/>
    </row>
    <row r="9393" spans="1:46" ht="30">
      <c r="A9393" s="25">
        <f t="shared" si="876"/>
        <v>2013</v>
      </c>
      <c r="B9393" s="26" t="str">
        <f t="shared" si="877"/>
        <v>Solar Partners</v>
      </c>
      <c r="C9393" s="127" t="str">
        <f t="shared" si="878"/>
        <v>Ivanpah Solar Electric Generating System</v>
      </c>
      <c r="D9393" s="123" t="str">
        <f t="shared" si="879"/>
        <v>Solar Power Tower</v>
      </c>
      <c r="E9393" s="26">
        <f t="shared" si="880"/>
        <v>0</v>
      </c>
      <c r="F9393" s="27">
        <f t="shared" si="881"/>
        <v>0</v>
      </c>
      <c r="G9393" s="28"/>
      <c r="H9393" s="131"/>
      <c r="J9393" s="29" t="e">
        <f>VLOOKUP(H9393,'Drop Down Menus'!A:B,2,FALSE)</f>
        <v>#N/A</v>
      </c>
      <c r="L9393" s="48"/>
      <c r="M9393" s="48"/>
      <c r="N9393" s="135"/>
      <c r="R9393" s="144"/>
      <c r="U9393" s="148"/>
      <c r="V9393" s="25"/>
      <c r="Y9393" s="32"/>
      <c r="AG9393" s="29"/>
      <c r="AH9393" s="34"/>
      <c r="AM9393" s="28"/>
      <c r="AN9393" s="28"/>
      <c r="AO9393" s="28"/>
      <c r="AP9393" s="25"/>
      <c r="AQ9393" s="29"/>
      <c r="AR9393" s="30"/>
      <c r="AT9393" s="30"/>
    </row>
    <row r="9394" spans="1:46" ht="30">
      <c r="A9394" s="25">
        <f t="shared" si="876"/>
        <v>2013</v>
      </c>
      <c r="B9394" s="26" t="str">
        <f t="shared" si="877"/>
        <v>Solar Partners</v>
      </c>
      <c r="C9394" s="127" t="str">
        <f t="shared" si="878"/>
        <v>Ivanpah Solar Electric Generating System</v>
      </c>
      <c r="D9394" s="123" t="str">
        <f t="shared" si="879"/>
        <v>Solar Power Tower</v>
      </c>
      <c r="E9394" s="26">
        <f t="shared" si="880"/>
        <v>0</v>
      </c>
      <c r="F9394" s="27">
        <f t="shared" si="881"/>
        <v>0</v>
      </c>
      <c r="G9394" s="28"/>
      <c r="H9394" s="131"/>
      <c r="J9394" s="29" t="e">
        <f>VLOOKUP(H9394,'Drop Down Menus'!A:B,2,FALSE)</f>
        <v>#N/A</v>
      </c>
      <c r="L9394" s="48"/>
      <c r="M9394" s="48"/>
      <c r="N9394" s="135"/>
      <c r="R9394" s="144"/>
      <c r="U9394" s="148"/>
      <c r="V9394" s="25"/>
      <c r="Y9394" s="32"/>
      <c r="AG9394" s="29"/>
      <c r="AH9394" s="34"/>
      <c r="AM9394" s="28"/>
      <c r="AN9394" s="28"/>
      <c r="AO9394" s="28"/>
      <c r="AP9394" s="25"/>
      <c r="AQ9394" s="29"/>
      <c r="AR9394" s="30"/>
      <c r="AT9394" s="30"/>
    </row>
    <row r="9395" spans="1:46" ht="30">
      <c r="A9395" s="25">
        <f t="shared" si="876"/>
        <v>2013</v>
      </c>
      <c r="B9395" s="26" t="str">
        <f t="shared" si="877"/>
        <v>Solar Partners</v>
      </c>
      <c r="C9395" s="127" t="str">
        <f t="shared" si="878"/>
        <v>Ivanpah Solar Electric Generating System</v>
      </c>
      <c r="D9395" s="123" t="str">
        <f t="shared" si="879"/>
        <v>Solar Power Tower</v>
      </c>
      <c r="E9395" s="26">
        <f t="shared" si="880"/>
        <v>0</v>
      </c>
      <c r="F9395" s="27">
        <f t="shared" si="881"/>
        <v>0</v>
      </c>
      <c r="G9395" s="28"/>
      <c r="H9395" s="131"/>
      <c r="J9395" s="29" t="e">
        <f>VLOOKUP(H9395,'Drop Down Menus'!A:B,2,FALSE)</f>
        <v>#N/A</v>
      </c>
      <c r="L9395" s="48"/>
      <c r="M9395" s="48"/>
      <c r="N9395" s="135"/>
      <c r="R9395" s="144"/>
      <c r="U9395" s="148"/>
      <c r="V9395" s="25"/>
      <c r="Y9395" s="32"/>
      <c r="AG9395" s="29"/>
      <c r="AH9395" s="34"/>
      <c r="AM9395" s="28"/>
      <c r="AN9395" s="28"/>
      <c r="AO9395" s="28"/>
      <c r="AP9395" s="25"/>
      <c r="AQ9395" s="29"/>
      <c r="AR9395" s="30"/>
      <c r="AT9395" s="30"/>
    </row>
    <row r="9396" spans="1:46" ht="30">
      <c r="A9396" s="25">
        <f t="shared" si="876"/>
        <v>2013</v>
      </c>
      <c r="B9396" s="26" t="str">
        <f t="shared" si="877"/>
        <v>Solar Partners</v>
      </c>
      <c r="C9396" s="127" t="str">
        <f t="shared" si="878"/>
        <v>Ivanpah Solar Electric Generating System</v>
      </c>
      <c r="D9396" s="123" t="str">
        <f t="shared" si="879"/>
        <v>Solar Power Tower</v>
      </c>
      <c r="E9396" s="26">
        <f t="shared" si="880"/>
        <v>0</v>
      </c>
      <c r="F9396" s="27">
        <f t="shared" si="881"/>
        <v>0</v>
      </c>
      <c r="G9396" s="28"/>
      <c r="H9396" s="131"/>
      <c r="J9396" s="29" t="e">
        <f>VLOOKUP(H9396,'Drop Down Menus'!A:B,2,FALSE)</f>
        <v>#N/A</v>
      </c>
      <c r="L9396" s="48"/>
      <c r="M9396" s="48"/>
      <c r="N9396" s="135"/>
      <c r="R9396" s="144"/>
      <c r="U9396" s="148"/>
      <c r="V9396" s="25"/>
      <c r="Y9396" s="32"/>
      <c r="AG9396" s="29"/>
      <c r="AH9396" s="34"/>
      <c r="AM9396" s="28"/>
      <c r="AN9396" s="28"/>
      <c r="AO9396" s="28"/>
      <c r="AP9396" s="25"/>
      <c r="AQ9396" s="29"/>
      <c r="AR9396" s="30"/>
      <c r="AT9396" s="30"/>
    </row>
    <row r="9397" spans="1:46" ht="30">
      <c r="A9397" s="25">
        <f t="shared" si="876"/>
        <v>2013</v>
      </c>
      <c r="B9397" s="26" t="str">
        <f t="shared" si="877"/>
        <v>Solar Partners</v>
      </c>
      <c r="C9397" s="127" t="str">
        <f t="shared" si="878"/>
        <v>Ivanpah Solar Electric Generating System</v>
      </c>
      <c r="D9397" s="123" t="str">
        <f t="shared" si="879"/>
        <v>Solar Power Tower</v>
      </c>
      <c r="E9397" s="26">
        <f t="shared" si="880"/>
        <v>0</v>
      </c>
      <c r="F9397" s="27">
        <f t="shared" si="881"/>
        <v>0</v>
      </c>
      <c r="G9397" s="28"/>
      <c r="H9397" s="131"/>
      <c r="J9397" s="29" t="e">
        <f>VLOOKUP(H9397,'Drop Down Menus'!A:B,2,FALSE)</f>
        <v>#N/A</v>
      </c>
      <c r="L9397" s="48"/>
      <c r="M9397" s="48"/>
      <c r="N9397" s="135"/>
      <c r="R9397" s="144"/>
      <c r="U9397" s="148"/>
      <c r="V9397" s="25"/>
      <c r="Y9397" s="32"/>
      <c r="AG9397" s="29"/>
      <c r="AH9397" s="34"/>
      <c r="AM9397" s="28"/>
      <c r="AN9397" s="28"/>
      <c r="AO9397" s="28"/>
      <c r="AP9397" s="25"/>
      <c r="AQ9397" s="29"/>
      <c r="AR9397" s="30"/>
      <c r="AT9397" s="30"/>
    </row>
    <row r="9398" spans="1:46" ht="30">
      <c r="A9398" s="25">
        <f t="shared" si="876"/>
        <v>2013</v>
      </c>
      <c r="B9398" s="26" t="str">
        <f t="shared" si="877"/>
        <v>Solar Partners</v>
      </c>
      <c r="C9398" s="127" t="str">
        <f t="shared" si="878"/>
        <v>Ivanpah Solar Electric Generating System</v>
      </c>
      <c r="D9398" s="123" t="str">
        <f t="shared" si="879"/>
        <v>Solar Power Tower</v>
      </c>
      <c r="E9398" s="26">
        <f t="shared" si="880"/>
        <v>0</v>
      </c>
      <c r="F9398" s="27">
        <f t="shared" si="881"/>
        <v>0</v>
      </c>
      <c r="G9398" s="28"/>
      <c r="H9398" s="131"/>
      <c r="J9398" s="29" t="e">
        <f>VLOOKUP(H9398,'Drop Down Menus'!A:B,2,FALSE)</f>
        <v>#N/A</v>
      </c>
      <c r="L9398" s="48"/>
      <c r="M9398" s="48"/>
      <c r="N9398" s="135"/>
      <c r="R9398" s="144"/>
      <c r="U9398" s="148"/>
      <c r="V9398" s="25"/>
      <c r="Y9398" s="32"/>
      <c r="AG9398" s="29"/>
      <c r="AH9398" s="34"/>
      <c r="AM9398" s="28"/>
      <c r="AN9398" s="28"/>
      <c r="AO9398" s="28"/>
      <c r="AP9398" s="25"/>
      <c r="AQ9398" s="29"/>
      <c r="AR9398" s="30"/>
      <c r="AT9398" s="30"/>
    </row>
    <row r="9399" spans="1:46" ht="30">
      <c r="A9399" s="25">
        <f t="shared" si="876"/>
        <v>2013</v>
      </c>
      <c r="B9399" s="26" t="str">
        <f t="shared" si="877"/>
        <v>Solar Partners</v>
      </c>
      <c r="C9399" s="127" t="str">
        <f t="shared" si="878"/>
        <v>Ivanpah Solar Electric Generating System</v>
      </c>
      <c r="D9399" s="123" t="str">
        <f t="shared" si="879"/>
        <v>Solar Power Tower</v>
      </c>
      <c r="E9399" s="26">
        <f t="shared" si="880"/>
        <v>0</v>
      </c>
      <c r="F9399" s="27">
        <f t="shared" si="881"/>
        <v>0</v>
      </c>
      <c r="G9399" s="28"/>
      <c r="H9399" s="131"/>
      <c r="J9399" s="29" t="e">
        <f>VLOOKUP(H9399,'Drop Down Menus'!A:B,2,FALSE)</f>
        <v>#N/A</v>
      </c>
      <c r="L9399" s="48"/>
      <c r="M9399" s="48"/>
      <c r="N9399" s="135"/>
      <c r="R9399" s="144"/>
      <c r="U9399" s="148"/>
      <c r="V9399" s="25"/>
      <c r="Y9399" s="32"/>
      <c r="AG9399" s="29"/>
      <c r="AH9399" s="34"/>
      <c r="AM9399" s="28"/>
      <c r="AN9399" s="28"/>
      <c r="AO9399" s="28"/>
      <c r="AP9399" s="25"/>
      <c r="AQ9399" s="29"/>
      <c r="AR9399" s="30"/>
      <c r="AT9399" s="30"/>
    </row>
    <row r="9400" spans="1:46" ht="30">
      <c r="A9400" s="25">
        <f t="shared" si="876"/>
        <v>2013</v>
      </c>
      <c r="B9400" s="26" t="str">
        <f t="shared" si="877"/>
        <v>Solar Partners</v>
      </c>
      <c r="C9400" s="127" t="str">
        <f t="shared" si="878"/>
        <v>Ivanpah Solar Electric Generating System</v>
      </c>
      <c r="D9400" s="123" t="str">
        <f t="shared" si="879"/>
        <v>Solar Power Tower</v>
      </c>
      <c r="E9400" s="26">
        <f t="shared" si="880"/>
        <v>0</v>
      </c>
      <c r="F9400" s="27">
        <f t="shared" si="881"/>
        <v>0</v>
      </c>
      <c r="G9400" s="28"/>
      <c r="H9400" s="131"/>
      <c r="J9400" s="29" t="e">
        <f>VLOOKUP(H9400,'Drop Down Menus'!A:B,2,FALSE)</f>
        <v>#N/A</v>
      </c>
      <c r="L9400" s="48"/>
      <c r="M9400" s="48"/>
      <c r="N9400" s="135"/>
      <c r="R9400" s="144"/>
      <c r="U9400" s="148"/>
      <c r="V9400" s="25"/>
      <c r="Y9400" s="32"/>
      <c r="AG9400" s="29"/>
      <c r="AH9400" s="34"/>
      <c r="AM9400" s="28"/>
      <c r="AN9400" s="28"/>
      <c r="AO9400" s="28"/>
      <c r="AP9400" s="25"/>
      <c r="AQ9400" s="29"/>
      <c r="AR9400" s="30"/>
      <c r="AT9400" s="30"/>
    </row>
    <row r="9401" spans="1:46" ht="30">
      <c r="A9401" s="25">
        <f t="shared" si="876"/>
        <v>2013</v>
      </c>
      <c r="B9401" s="26" t="str">
        <f t="shared" si="877"/>
        <v>Solar Partners</v>
      </c>
      <c r="C9401" s="127" t="str">
        <f t="shared" si="878"/>
        <v>Ivanpah Solar Electric Generating System</v>
      </c>
      <c r="D9401" s="123" t="str">
        <f t="shared" si="879"/>
        <v>Solar Power Tower</v>
      </c>
      <c r="E9401" s="26">
        <f t="shared" si="880"/>
        <v>0</v>
      </c>
      <c r="F9401" s="27">
        <f t="shared" si="881"/>
        <v>0</v>
      </c>
      <c r="G9401" s="28"/>
      <c r="H9401" s="131"/>
      <c r="J9401" s="29" t="e">
        <f>VLOOKUP(H9401,'Drop Down Menus'!A:B,2,FALSE)</f>
        <v>#N/A</v>
      </c>
      <c r="L9401" s="48"/>
      <c r="M9401" s="48"/>
      <c r="N9401" s="135"/>
      <c r="R9401" s="144"/>
      <c r="U9401" s="148"/>
      <c r="V9401" s="25"/>
      <c r="Y9401" s="32"/>
      <c r="AG9401" s="29"/>
      <c r="AH9401" s="34"/>
      <c r="AM9401" s="28"/>
      <c r="AN9401" s="28"/>
      <c r="AO9401" s="28"/>
      <c r="AP9401" s="25"/>
      <c r="AQ9401" s="29"/>
      <c r="AR9401" s="30"/>
      <c r="AT9401" s="30"/>
    </row>
    <row r="9402" spans="1:46" ht="30">
      <c r="A9402" s="25">
        <f t="shared" si="876"/>
        <v>2013</v>
      </c>
      <c r="B9402" s="26" t="str">
        <f t="shared" si="877"/>
        <v>Solar Partners</v>
      </c>
      <c r="C9402" s="127" t="str">
        <f t="shared" si="878"/>
        <v>Ivanpah Solar Electric Generating System</v>
      </c>
      <c r="D9402" s="123" t="str">
        <f t="shared" si="879"/>
        <v>Solar Power Tower</v>
      </c>
      <c r="E9402" s="26">
        <f t="shared" si="880"/>
        <v>0</v>
      </c>
      <c r="F9402" s="27">
        <f t="shared" si="881"/>
        <v>0</v>
      </c>
      <c r="G9402" s="28"/>
      <c r="H9402" s="131"/>
      <c r="J9402" s="29" t="e">
        <f>VLOOKUP(H9402,'Drop Down Menus'!A:B,2,FALSE)</f>
        <v>#N/A</v>
      </c>
      <c r="L9402" s="48"/>
      <c r="M9402" s="48"/>
      <c r="N9402" s="135"/>
      <c r="R9402" s="144"/>
      <c r="U9402" s="148"/>
      <c r="V9402" s="25"/>
      <c r="Y9402" s="32"/>
      <c r="AG9402" s="29"/>
      <c r="AH9402" s="34"/>
      <c r="AM9402" s="28"/>
      <c r="AN9402" s="28"/>
      <c r="AO9402" s="28"/>
      <c r="AP9402" s="25"/>
      <c r="AQ9402" s="29"/>
      <c r="AR9402" s="30"/>
      <c r="AT9402" s="30"/>
    </row>
    <row r="9403" spans="1:46" ht="30">
      <c r="A9403" s="25">
        <f t="shared" si="876"/>
        <v>2013</v>
      </c>
      <c r="B9403" s="26" t="str">
        <f t="shared" si="877"/>
        <v>Solar Partners</v>
      </c>
      <c r="C9403" s="127" t="str">
        <f t="shared" si="878"/>
        <v>Ivanpah Solar Electric Generating System</v>
      </c>
      <c r="D9403" s="123" t="str">
        <f t="shared" si="879"/>
        <v>Solar Power Tower</v>
      </c>
      <c r="E9403" s="26">
        <f t="shared" si="880"/>
        <v>0</v>
      </c>
      <c r="F9403" s="27">
        <f t="shared" si="881"/>
        <v>0</v>
      </c>
      <c r="G9403" s="28"/>
      <c r="H9403" s="131"/>
      <c r="J9403" s="29" t="e">
        <f>VLOOKUP(H9403,'Drop Down Menus'!A:B,2,FALSE)</f>
        <v>#N/A</v>
      </c>
      <c r="L9403" s="48"/>
      <c r="M9403" s="48"/>
      <c r="N9403" s="135"/>
      <c r="R9403" s="144"/>
      <c r="U9403" s="148"/>
      <c r="V9403" s="25"/>
      <c r="Y9403" s="32"/>
      <c r="AG9403" s="29"/>
      <c r="AH9403" s="34"/>
      <c r="AM9403" s="28"/>
      <c r="AN9403" s="28"/>
      <c r="AO9403" s="28"/>
      <c r="AP9403" s="25"/>
      <c r="AQ9403" s="29"/>
      <c r="AR9403" s="30"/>
      <c r="AT9403" s="30"/>
    </row>
    <row r="9404" spans="1:46" ht="30">
      <c r="A9404" s="25">
        <f t="shared" si="876"/>
        <v>2013</v>
      </c>
      <c r="B9404" s="26" t="str">
        <f t="shared" si="877"/>
        <v>Solar Partners</v>
      </c>
      <c r="C9404" s="127" t="str">
        <f t="shared" si="878"/>
        <v>Ivanpah Solar Electric Generating System</v>
      </c>
      <c r="D9404" s="123" t="str">
        <f t="shared" si="879"/>
        <v>Solar Power Tower</v>
      </c>
      <c r="E9404" s="26">
        <f t="shared" si="880"/>
        <v>0</v>
      </c>
      <c r="F9404" s="27">
        <f t="shared" si="881"/>
        <v>0</v>
      </c>
      <c r="G9404" s="28"/>
      <c r="H9404" s="131"/>
      <c r="J9404" s="29" t="e">
        <f>VLOOKUP(H9404,'Drop Down Menus'!A:B,2,FALSE)</f>
        <v>#N/A</v>
      </c>
      <c r="L9404" s="48"/>
      <c r="M9404" s="48"/>
      <c r="N9404" s="135"/>
      <c r="R9404" s="144"/>
      <c r="U9404" s="148"/>
      <c r="V9404" s="25"/>
      <c r="Y9404" s="32"/>
      <c r="AG9404" s="29"/>
      <c r="AH9404" s="34"/>
      <c r="AM9404" s="28"/>
      <c r="AN9404" s="28"/>
      <c r="AO9404" s="28"/>
      <c r="AP9404" s="25"/>
      <c r="AQ9404" s="29"/>
      <c r="AR9404" s="30"/>
      <c r="AT9404" s="30"/>
    </row>
    <row r="9405" spans="1:46" ht="30">
      <c r="A9405" s="25">
        <f t="shared" si="876"/>
        <v>2013</v>
      </c>
      <c r="B9405" s="26" t="str">
        <f t="shared" si="877"/>
        <v>Solar Partners</v>
      </c>
      <c r="C9405" s="127" t="str">
        <f t="shared" si="878"/>
        <v>Ivanpah Solar Electric Generating System</v>
      </c>
      <c r="D9405" s="123" t="str">
        <f t="shared" si="879"/>
        <v>Solar Power Tower</v>
      </c>
      <c r="E9405" s="26">
        <f t="shared" si="880"/>
        <v>0</v>
      </c>
      <c r="F9405" s="27">
        <f t="shared" si="881"/>
        <v>0</v>
      </c>
      <c r="G9405" s="28"/>
      <c r="H9405" s="131"/>
      <c r="J9405" s="29" t="e">
        <f>VLOOKUP(H9405,'Drop Down Menus'!A:B,2,FALSE)</f>
        <v>#N/A</v>
      </c>
      <c r="L9405" s="48"/>
      <c r="M9405" s="48"/>
      <c r="N9405" s="135"/>
      <c r="R9405" s="144"/>
      <c r="U9405" s="148"/>
      <c r="V9405" s="25"/>
      <c r="Y9405" s="32"/>
      <c r="AG9405" s="29"/>
      <c r="AH9405" s="34"/>
      <c r="AM9405" s="28"/>
      <c r="AN9405" s="28"/>
      <c r="AO9405" s="28"/>
      <c r="AP9405" s="25"/>
      <c r="AQ9405" s="29"/>
      <c r="AR9405" s="30"/>
      <c r="AT9405" s="30"/>
    </row>
    <row r="9406" spans="1:46" ht="30">
      <c r="A9406" s="25">
        <f t="shared" si="876"/>
        <v>2013</v>
      </c>
      <c r="B9406" s="26" t="str">
        <f t="shared" si="877"/>
        <v>Solar Partners</v>
      </c>
      <c r="C9406" s="127" t="str">
        <f t="shared" si="878"/>
        <v>Ivanpah Solar Electric Generating System</v>
      </c>
      <c r="D9406" s="123" t="str">
        <f t="shared" si="879"/>
        <v>Solar Power Tower</v>
      </c>
      <c r="E9406" s="26">
        <f t="shared" si="880"/>
        <v>0</v>
      </c>
      <c r="F9406" s="27">
        <f t="shared" si="881"/>
        <v>0</v>
      </c>
      <c r="G9406" s="28"/>
      <c r="H9406" s="131"/>
      <c r="J9406" s="29" t="e">
        <f>VLOOKUP(H9406,'Drop Down Menus'!A:B,2,FALSE)</f>
        <v>#N/A</v>
      </c>
      <c r="L9406" s="48"/>
      <c r="M9406" s="48"/>
      <c r="N9406" s="135"/>
      <c r="R9406" s="144"/>
      <c r="U9406" s="148"/>
      <c r="V9406" s="25"/>
      <c r="Y9406" s="32"/>
      <c r="AG9406" s="29"/>
      <c r="AH9406" s="34"/>
      <c r="AM9406" s="28"/>
      <c r="AN9406" s="28"/>
      <c r="AO9406" s="28"/>
      <c r="AP9406" s="25"/>
      <c r="AQ9406" s="29"/>
      <c r="AR9406" s="30"/>
      <c r="AT9406" s="30"/>
    </row>
    <row r="9407" spans="1:46" ht="30">
      <c r="A9407" s="25">
        <f t="shared" si="876"/>
        <v>2013</v>
      </c>
      <c r="B9407" s="26" t="str">
        <f t="shared" si="877"/>
        <v>Solar Partners</v>
      </c>
      <c r="C9407" s="127" t="str">
        <f t="shared" si="878"/>
        <v>Ivanpah Solar Electric Generating System</v>
      </c>
      <c r="D9407" s="123" t="str">
        <f t="shared" si="879"/>
        <v>Solar Power Tower</v>
      </c>
      <c r="E9407" s="26">
        <f t="shared" si="880"/>
        <v>0</v>
      </c>
      <c r="F9407" s="27">
        <f t="shared" si="881"/>
        <v>0</v>
      </c>
      <c r="G9407" s="28"/>
      <c r="H9407" s="131"/>
      <c r="J9407" s="29" t="e">
        <f>VLOOKUP(H9407,'Drop Down Menus'!A:B,2,FALSE)</f>
        <v>#N/A</v>
      </c>
      <c r="L9407" s="48"/>
      <c r="M9407" s="48"/>
      <c r="N9407" s="135"/>
      <c r="R9407" s="144"/>
      <c r="U9407" s="148"/>
      <c r="V9407" s="25"/>
      <c r="Y9407" s="32"/>
      <c r="AG9407" s="29"/>
      <c r="AH9407" s="34"/>
      <c r="AM9407" s="28"/>
      <c r="AN9407" s="28"/>
      <c r="AO9407" s="28"/>
      <c r="AP9407" s="25"/>
      <c r="AQ9407" s="29"/>
      <c r="AR9407" s="30"/>
      <c r="AT9407" s="30"/>
    </row>
    <row r="9408" spans="1:46" ht="30">
      <c r="A9408" s="25">
        <f t="shared" si="876"/>
        <v>2013</v>
      </c>
      <c r="B9408" s="26" t="str">
        <f t="shared" si="877"/>
        <v>Solar Partners</v>
      </c>
      <c r="C9408" s="127" t="str">
        <f t="shared" si="878"/>
        <v>Ivanpah Solar Electric Generating System</v>
      </c>
      <c r="D9408" s="123" t="str">
        <f t="shared" si="879"/>
        <v>Solar Power Tower</v>
      </c>
      <c r="E9408" s="26">
        <f t="shared" si="880"/>
        <v>0</v>
      </c>
      <c r="F9408" s="27">
        <f t="shared" si="881"/>
        <v>0</v>
      </c>
      <c r="G9408" s="28"/>
      <c r="H9408" s="131"/>
      <c r="J9408" s="29" t="e">
        <f>VLOOKUP(H9408,'Drop Down Menus'!A:B,2,FALSE)</f>
        <v>#N/A</v>
      </c>
      <c r="L9408" s="48"/>
      <c r="M9408" s="48"/>
      <c r="N9408" s="135"/>
      <c r="R9408" s="144"/>
      <c r="U9408" s="148"/>
      <c r="V9408" s="25"/>
      <c r="Y9408" s="32"/>
      <c r="AG9408" s="29"/>
      <c r="AH9408" s="34"/>
      <c r="AM9408" s="28"/>
      <c r="AN9408" s="28"/>
      <c r="AO9408" s="28"/>
      <c r="AP9408" s="25"/>
      <c r="AQ9408" s="29"/>
      <c r="AR9408" s="30"/>
      <c r="AT9408" s="30"/>
    </row>
    <row r="9409" spans="1:46" ht="30">
      <c r="A9409" s="25">
        <f t="shared" si="876"/>
        <v>2013</v>
      </c>
      <c r="B9409" s="26" t="str">
        <f t="shared" si="877"/>
        <v>Solar Partners</v>
      </c>
      <c r="C9409" s="127" t="str">
        <f t="shared" si="878"/>
        <v>Ivanpah Solar Electric Generating System</v>
      </c>
      <c r="D9409" s="123" t="str">
        <f t="shared" si="879"/>
        <v>Solar Power Tower</v>
      </c>
      <c r="E9409" s="26">
        <f t="shared" si="880"/>
        <v>0</v>
      </c>
      <c r="F9409" s="27">
        <f t="shared" si="881"/>
        <v>0</v>
      </c>
      <c r="G9409" s="28"/>
      <c r="H9409" s="131"/>
      <c r="J9409" s="29" t="e">
        <f>VLOOKUP(H9409,'Drop Down Menus'!A:B,2,FALSE)</f>
        <v>#N/A</v>
      </c>
      <c r="L9409" s="48"/>
      <c r="M9409" s="48"/>
      <c r="N9409" s="135"/>
      <c r="R9409" s="144"/>
      <c r="U9409" s="148"/>
      <c r="V9409" s="25"/>
      <c r="Y9409" s="32"/>
      <c r="AG9409" s="29"/>
      <c r="AH9409" s="34"/>
      <c r="AM9409" s="28"/>
      <c r="AN9409" s="28"/>
      <c r="AO9409" s="28"/>
      <c r="AP9409" s="25"/>
      <c r="AQ9409" s="29"/>
      <c r="AR9409" s="30"/>
      <c r="AT9409" s="30"/>
    </row>
    <row r="9410" spans="1:46" ht="30">
      <c r="A9410" s="25">
        <f t="shared" si="876"/>
        <v>2013</v>
      </c>
      <c r="B9410" s="26" t="str">
        <f t="shared" si="877"/>
        <v>Solar Partners</v>
      </c>
      <c r="C9410" s="127" t="str">
        <f t="shared" si="878"/>
        <v>Ivanpah Solar Electric Generating System</v>
      </c>
      <c r="D9410" s="123" t="str">
        <f t="shared" si="879"/>
        <v>Solar Power Tower</v>
      </c>
      <c r="E9410" s="26">
        <f t="shared" si="880"/>
        <v>0</v>
      </c>
      <c r="F9410" s="27">
        <f t="shared" si="881"/>
        <v>0</v>
      </c>
      <c r="G9410" s="28"/>
      <c r="H9410" s="131"/>
      <c r="J9410" s="29" t="e">
        <f>VLOOKUP(H9410,'Drop Down Menus'!A:B,2,FALSE)</f>
        <v>#N/A</v>
      </c>
      <c r="L9410" s="48"/>
      <c r="M9410" s="48"/>
      <c r="N9410" s="135"/>
      <c r="R9410" s="144"/>
      <c r="U9410" s="148"/>
      <c r="V9410" s="25"/>
      <c r="Y9410" s="32"/>
      <c r="AG9410" s="29"/>
      <c r="AH9410" s="34"/>
      <c r="AM9410" s="28"/>
      <c r="AN9410" s="28"/>
      <c r="AO9410" s="28"/>
      <c r="AP9410" s="25"/>
      <c r="AQ9410" s="29"/>
      <c r="AR9410" s="30"/>
      <c r="AT9410" s="30"/>
    </row>
    <row r="9411" spans="1:46" ht="30">
      <c r="A9411" s="25">
        <f t="shared" ref="A9411:A9474" si="882">ReportYear</f>
        <v>2013</v>
      </c>
      <c r="B9411" s="26" t="str">
        <f t="shared" ref="B9411:B9474" si="883">Project_Proponent</f>
        <v>Solar Partners</v>
      </c>
      <c r="C9411" s="127" t="str">
        <f t="shared" ref="C9411:C9474" si="884">Project_Name</f>
        <v>Ivanpah Solar Electric Generating System</v>
      </c>
      <c r="D9411" s="123" t="str">
        <f t="shared" ref="D9411:D9474" si="885">Project_Type_AutoFill</f>
        <v>Solar Power Tower</v>
      </c>
      <c r="E9411" s="26">
        <f t="shared" ref="E9411:E9474" si="886">SPUT_Permit____if_applicable</f>
        <v>0</v>
      </c>
      <c r="F9411" s="27">
        <f t="shared" ref="F9411:F9474" si="887">Eagle_Permit</f>
        <v>0</v>
      </c>
      <c r="G9411" s="28"/>
      <c r="H9411" s="131"/>
      <c r="J9411" s="29" t="e">
        <f>VLOOKUP(H9411,'Drop Down Menus'!A:B,2,FALSE)</f>
        <v>#N/A</v>
      </c>
      <c r="L9411" s="48"/>
      <c r="M9411" s="48"/>
      <c r="N9411" s="135"/>
      <c r="R9411" s="144"/>
      <c r="U9411" s="148"/>
      <c r="V9411" s="25"/>
      <c r="Y9411" s="32"/>
      <c r="AG9411" s="29"/>
      <c r="AH9411" s="34"/>
      <c r="AM9411" s="28"/>
      <c r="AN9411" s="28"/>
      <c r="AO9411" s="28"/>
      <c r="AP9411" s="25"/>
      <c r="AQ9411" s="29"/>
      <c r="AR9411" s="30"/>
      <c r="AT9411" s="30"/>
    </row>
    <row r="9412" spans="1:46" ht="30">
      <c r="A9412" s="25">
        <f t="shared" si="882"/>
        <v>2013</v>
      </c>
      <c r="B9412" s="26" t="str">
        <f t="shared" si="883"/>
        <v>Solar Partners</v>
      </c>
      <c r="C9412" s="127" t="str">
        <f t="shared" si="884"/>
        <v>Ivanpah Solar Electric Generating System</v>
      </c>
      <c r="D9412" s="123" t="str">
        <f t="shared" si="885"/>
        <v>Solar Power Tower</v>
      </c>
      <c r="E9412" s="26">
        <f t="shared" si="886"/>
        <v>0</v>
      </c>
      <c r="F9412" s="27">
        <f t="shared" si="887"/>
        <v>0</v>
      </c>
      <c r="G9412" s="28"/>
      <c r="H9412" s="131"/>
      <c r="J9412" s="29" t="e">
        <f>VLOOKUP(H9412,'Drop Down Menus'!A:B,2,FALSE)</f>
        <v>#N/A</v>
      </c>
      <c r="L9412" s="48"/>
      <c r="M9412" s="48"/>
      <c r="N9412" s="135"/>
      <c r="R9412" s="144"/>
      <c r="U9412" s="148"/>
      <c r="V9412" s="25"/>
      <c r="Y9412" s="32"/>
      <c r="AG9412" s="29"/>
      <c r="AH9412" s="34"/>
      <c r="AM9412" s="28"/>
      <c r="AN9412" s="28"/>
      <c r="AO9412" s="28"/>
      <c r="AP9412" s="25"/>
      <c r="AQ9412" s="29"/>
      <c r="AR9412" s="30"/>
      <c r="AT9412" s="30"/>
    </row>
    <row r="9413" spans="1:46" ht="30">
      <c r="A9413" s="25">
        <f t="shared" si="882"/>
        <v>2013</v>
      </c>
      <c r="B9413" s="26" t="str">
        <f t="shared" si="883"/>
        <v>Solar Partners</v>
      </c>
      <c r="C9413" s="127" t="str">
        <f t="shared" si="884"/>
        <v>Ivanpah Solar Electric Generating System</v>
      </c>
      <c r="D9413" s="123" t="str">
        <f t="shared" si="885"/>
        <v>Solar Power Tower</v>
      </c>
      <c r="E9413" s="26">
        <f t="shared" si="886"/>
        <v>0</v>
      </c>
      <c r="F9413" s="27">
        <f t="shared" si="887"/>
        <v>0</v>
      </c>
      <c r="G9413" s="28"/>
      <c r="H9413" s="131"/>
      <c r="J9413" s="29" t="e">
        <f>VLOOKUP(H9413,'Drop Down Menus'!A:B,2,FALSE)</f>
        <v>#N/A</v>
      </c>
      <c r="L9413" s="48"/>
      <c r="M9413" s="48"/>
      <c r="N9413" s="135"/>
      <c r="R9413" s="144"/>
      <c r="U9413" s="148"/>
      <c r="V9413" s="25"/>
      <c r="Y9413" s="32"/>
      <c r="AG9413" s="29"/>
      <c r="AH9413" s="34"/>
      <c r="AM9413" s="28"/>
      <c r="AN9413" s="28"/>
      <c r="AO9413" s="28"/>
      <c r="AP9413" s="25"/>
      <c r="AQ9413" s="29"/>
      <c r="AR9413" s="30"/>
      <c r="AT9413" s="30"/>
    </row>
    <row r="9414" spans="1:46" ht="30">
      <c r="A9414" s="25">
        <f t="shared" si="882"/>
        <v>2013</v>
      </c>
      <c r="B9414" s="26" t="str">
        <f t="shared" si="883"/>
        <v>Solar Partners</v>
      </c>
      <c r="C9414" s="127" t="str">
        <f t="shared" si="884"/>
        <v>Ivanpah Solar Electric Generating System</v>
      </c>
      <c r="D9414" s="123" t="str">
        <f t="shared" si="885"/>
        <v>Solar Power Tower</v>
      </c>
      <c r="E9414" s="26">
        <f t="shared" si="886"/>
        <v>0</v>
      </c>
      <c r="F9414" s="27">
        <f t="shared" si="887"/>
        <v>0</v>
      </c>
      <c r="G9414" s="28"/>
      <c r="H9414" s="131"/>
      <c r="J9414" s="29" t="e">
        <f>VLOOKUP(H9414,'Drop Down Menus'!A:B,2,FALSE)</f>
        <v>#N/A</v>
      </c>
      <c r="L9414" s="48"/>
      <c r="M9414" s="48"/>
      <c r="N9414" s="135"/>
      <c r="R9414" s="144"/>
      <c r="U9414" s="148"/>
      <c r="V9414" s="25"/>
      <c r="Y9414" s="32"/>
      <c r="AG9414" s="29"/>
      <c r="AH9414" s="34"/>
      <c r="AM9414" s="28"/>
      <c r="AN9414" s="28"/>
      <c r="AO9414" s="28"/>
      <c r="AP9414" s="25"/>
      <c r="AQ9414" s="29"/>
      <c r="AR9414" s="30"/>
      <c r="AT9414" s="30"/>
    </row>
    <row r="9415" spans="1:46" ht="30">
      <c r="A9415" s="25">
        <f t="shared" si="882"/>
        <v>2013</v>
      </c>
      <c r="B9415" s="26" t="str">
        <f t="shared" si="883"/>
        <v>Solar Partners</v>
      </c>
      <c r="C9415" s="127" t="str">
        <f t="shared" si="884"/>
        <v>Ivanpah Solar Electric Generating System</v>
      </c>
      <c r="D9415" s="123" t="str">
        <f t="shared" si="885"/>
        <v>Solar Power Tower</v>
      </c>
      <c r="E9415" s="26">
        <f t="shared" si="886"/>
        <v>0</v>
      </c>
      <c r="F9415" s="27">
        <f t="shared" si="887"/>
        <v>0</v>
      </c>
      <c r="G9415" s="28"/>
      <c r="H9415" s="131"/>
      <c r="J9415" s="29" t="e">
        <f>VLOOKUP(H9415,'Drop Down Menus'!A:B,2,FALSE)</f>
        <v>#N/A</v>
      </c>
      <c r="L9415" s="48"/>
      <c r="M9415" s="48"/>
      <c r="N9415" s="135"/>
      <c r="R9415" s="144"/>
      <c r="U9415" s="148"/>
      <c r="V9415" s="25"/>
      <c r="Y9415" s="32"/>
      <c r="AG9415" s="29"/>
      <c r="AH9415" s="34"/>
      <c r="AM9415" s="28"/>
      <c r="AN9415" s="28"/>
      <c r="AO9415" s="28"/>
      <c r="AP9415" s="25"/>
      <c r="AQ9415" s="29"/>
      <c r="AR9415" s="30"/>
      <c r="AT9415" s="30"/>
    </row>
    <row r="9416" spans="1:46" ht="30">
      <c r="A9416" s="25">
        <f t="shared" si="882"/>
        <v>2013</v>
      </c>
      <c r="B9416" s="26" t="str">
        <f t="shared" si="883"/>
        <v>Solar Partners</v>
      </c>
      <c r="C9416" s="127" t="str">
        <f t="shared" si="884"/>
        <v>Ivanpah Solar Electric Generating System</v>
      </c>
      <c r="D9416" s="123" t="str">
        <f t="shared" si="885"/>
        <v>Solar Power Tower</v>
      </c>
      <c r="E9416" s="26">
        <f t="shared" si="886"/>
        <v>0</v>
      </c>
      <c r="F9416" s="27">
        <f t="shared" si="887"/>
        <v>0</v>
      </c>
      <c r="G9416" s="28"/>
      <c r="H9416" s="131"/>
      <c r="J9416" s="29" t="e">
        <f>VLOOKUP(H9416,'Drop Down Menus'!A:B,2,FALSE)</f>
        <v>#N/A</v>
      </c>
      <c r="L9416" s="48"/>
      <c r="M9416" s="48"/>
      <c r="N9416" s="135"/>
      <c r="R9416" s="144"/>
      <c r="U9416" s="148"/>
      <c r="V9416" s="25"/>
      <c r="Y9416" s="32"/>
      <c r="AG9416" s="29"/>
      <c r="AH9416" s="34"/>
      <c r="AM9416" s="28"/>
      <c r="AN9416" s="28"/>
      <c r="AO9416" s="28"/>
      <c r="AP9416" s="25"/>
      <c r="AQ9416" s="29"/>
      <c r="AR9416" s="30"/>
      <c r="AT9416" s="30"/>
    </row>
    <row r="9417" spans="1:46" ht="30">
      <c r="A9417" s="25">
        <f t="shared" si="882"/>
        <v>2013</v>
      </c>
      <c r="B9417" s="26" t="str">
        <f t="shared" si="883"/>
        <v>Solar Partners</v>
      </c>
      <c r="C9417" s="127" t="str">
        <f t="shared" si="884"/>
        <v>Ivanpah Solar Electric Generating System</v>
      </c>
      <c r="D9417" s="123" t="str">
        <f t="shared" si="885"/>
        <v>Solar Power Tower</v>
      </c>
      <c r="E9417" s="26">
        <f t="shared" si="886"/>
        <v>0</v>
      </c>
      <c r="F9417" s="27">
        <f t="shared" si="887"/>
        <v>0</v>
      </c>
      <c r="G9417" s="28"/>
      <c r="H9417" s="131"/>
      <c r="J9417" s="29" t="e">
        <f>VLOOKUP(H9417,'Drop Down Menus'!A:B,2,FALSE)</f>
        <v>#N/A</v>
      </c>
      <c r="L9417" s="48"/>
      <c r="M9417" s="48"/>
      <c r="N9417" s="135"/>
      <c r="R9417" s="144"/>
      <c r="U9417" s="148"/>
      <c r="V9417" s="25"/>
      <c r="Y9417" s="32"/>
      <c r="AG9417" s="29"/>
      <c r="AH9417" s="34"/>
      <c r="AM9417" s="28"/>
      <c r="AN9417" s="28"/>
      <c r="AO9417" s="28"/>
      <c r="AP9417" s="25"/>
      <c r="AQ9417" s="29"/>
      <c r="AR9417" s="30"/>
      <c r="AT9417" s="30"/>
    </row>
    <row r="9418" spans="1:46" ht="30">
      <c r="A9418" s="25">
        <f t="shared" si="882"/>
        <v>2013</v>
      </c>
      <c r="B9418" s="26" t="str">
        <f t="shared" si="883"/>
        <v>Solar Partners</v>
      </c>
      <c r="C9418" s="127" t="str">
        <f t="shared" si="884"/>
        <v>Ivanpah Solar Electric Generating System</v>
      </c>
      <c r="D9418" s="123" t="str">
        <f t="shared" si="885"/>
        <v>Solar Power Tower</v>
      </c>
      <c r="E9418" s="26">
        <f t="shared" si="886"/>
        <v>0</v>
      </c>
      <c r="F9418" s="27">
        <f t="shared" si="887"/>
        <v>0</v>
      </c>
      <c r="G9418" s="28"/>
      <c r="H9418" s="131"/>
      <c r="J9418" s="29" t="e">
        <f>VLOOKUP(H9418,'Drop Down Menus'!A:B,2,FALSE)</f>
        <v>#N/A</v>
      </c>
      <c r="L9418" s="48"/>
      <c r="M9418" s="48"/>
      <c r="N9418" s="135"/>
      <c r="R9418" s="144"/>
      <c r="U9418" s="148"/>
      <c r="V9418" s="25"/>
      <c r="Y9418" s="32"/>
      <c r="AG9418" s="29"/>
      <c r="AH9418" s="34"/>
      <c r="AM9418" s="28"/>
      <c r="AN9418" s="28"/>
      <c r="AO9418" s="28"/>
      <c r="AP9418" s="25"/>
      <c r="AQ9418" s="29"/>
      <c r="AR9418" s="30"/>
      <c r="AT9418" s="30"/>
    </row>
    <row r="9419" spans="1:46" ht="30">
      <c r="A9419" s="25">
        <f t="shared" si="882"/>
        <v>2013</v>
      </c>
      <c r="B9419" s="26" t="str">
        <f t="shared" si="883"/>
        <v>Solar Partners</v>
      </c>
      <c r="C9419" s="127" t="str">
        <f t="shared" si="884"/>
        <v>Ivanpah Solar Electric Generating System</v>
      </c>
      <c r="D9419" s="123" t="str">
        <f t="shared" si="885"/>
        <v>Solar Power Tower</v>
      </c>
      <c r="E9419" s="26">
        <f t="shared" si="886"/>
        <v>0</v>
      </c>
      <c r="F9419" s="27">
        <f t="shared" si="887"/>
        <v>0</v>
      </c>
      <c r="G9419" s="28"/>
      <c r="H9419" s="131"/>
      <c r="J9419" s="29" t="e">
        <f>VLOOKUP(H9419,'Drop Down Menus'!A:B,2,FALSE)</f>
        <v>#N/A</v>
      </c>
      <c r="L9419" s="48"/>
      <c r="M9419" s="48"/>
      <c r="N9419" s="135"/>
      <c r="R9419" s="144"/>
      <c r="U9419" s="148"/>
      <c r="V9419" s="25"/>
      <c r="Y9419" s="32"/>
      <c r="AG9419" s="29"/>
      <c r="AH9419" s="34"/>
      <c r="AM9419" s="28"/>
      <c r="AN9419" s="28"/>
      <c r="AO9419" s="28"/>
      <c r="AP9419" s="25"/>
      <c r="AQ9419" s="29"/>
      <c r="AR9419" s="30"/>
      <c r="AT9419" s="30"/>
    </row>
    <row r="9420" spans="1:46" ht="30">
      <c r="A9420" s="25">
        <f t="shared" si="882"/>
        <v>2013</v>
      </c>
      <c r="B9420" s="26" t="str">
        <f t="shared" si="883"/>
        <v>Solar Partners</v>
      </c>
      <c r="C9420" s="127" t="str">
        <f t="shared" si="884"/>
        <v>Ivanpah Solar Electric Generating System</v>
      </c>
      <c r="D9420" s="123" t="str">
        <f t="shared" si="885"/>
        <v>Solar Power Tower</v>
      </c>
      <c r="E9420" s="26">
        <f t="shared" si="886"/>
        <v>0</v>
      </c>
      <c r="F9420" s="27">
        <f t="shared" si="887"/>
        <v>0</v>
      </c>
      <c r="G9420" s="28"/>
      <c r="H9420" s="131"/>
      <c r="J9420" s="29" t="e">
        <f>VLOOKUP(H9420,'Drop Down Menus'!A:B,2,FALSE)</f>
        <v>#N/A</v>
      </c>
      <c r="L9420" s="48"/>
      <c r="M9420" s="48"/>
      <c r="N9420" s="135"/>
      <c r="R9420" s="144"/>
      <c r="U9420" s="148"/>
      <c r="V9420" s="25"/>
      <c r="Y9420" s="32"/>
      <c r="AG9420" s="29"/>
      <c r="AH9420" s="34"/>
      <c r="AM9420" s="28"/>
      <c r="AN9420" s="28"/>
      <c r="AO9420" s="28"/>
      <c r="AP9420" s="25"/>
      <c r="AQ9420" s="29"/>
      <c r="AR9420" s="30"/>
      <c r="AT9420" s="30"/>
    </row>
    <row r="9421" spans="1:46" ht="30">
      <c r="A9421" s="25">
        <f t="shared" si="882"/>
        <v>2013</v>
      </c>
      <c r="B9421" s="26" t="str">
        <f t="shared" si="883"/>
        <v>Solar Partners</v>
      </c>
      <c r="C9421" s="127" t="str">
        <f t="shared" si="884"/>
        <v>Ivanpah Solar Electric Generating System</v>
      </c>
      <c r="D9421" s="123" t="str">
        <f t="shared" si="885"/>
        <v>Solar Power Tower</v>
      </c>
      <c r="E9421" s="26">
        <f t="shared" si="886"/>
        <v>0</v>
      </c>
      <c r="F9421" s="27">
        <f t="shared" si="887"/>
        <v>0</v>
      </c>
      <c r="G9421" s="28"/>
      <c r="H9421" s="131"/>
      <c r="J9421" s="29" t="e">
        <f>VLOOKUP(H9421,'Drop Down Menus'!A:B,2,FALSE)</f>
        <v>#N/A</v>
      </c>
      <c r="L9421" s="48"/>
      <c r="M9421" s="48"/>
      <c r="N9421" s="135"/>
      <c r="R9421" s="144"/>
      <c r="U9421" s="148"/>
      <c r="V9421" s="25"/>
      <c r="Y9421" s="32"/>
      <c r="AG9421" s="29"/>
      <c r="AH9421" s="34"/>
      <c r="AM9421" s="28"/>
      <c r="AN9421" s="28"/>
      <c r="AO9421" s="28"/>
      <c r="AP9421" s="25"/>
      <c r="AQ9421" s="29"/>
      <c r="AR9421" s="30"/>
      <c r="AT9421" s="30"/>
    </row>
    <row r="9422" spans="1:46" ht="30">
      <c r="A9422" s="25">
        <f t="shared" si="882"/>
        <v>2013</v>
      </c>
      <c r="B9422" s="26" t="str">
        <f t="shared" si="883"/>
        <v>Solar Partners</v>
      </c>
      <c r="C9422" s="127" t="str">
        <f t="shared" si="884"/>
        <v>Ivanpah Solar Electric Generating System</v>
      </c>
      <c r="D9422" s="123" t="str">
        <f t="shared" si="885"/>
        <v>Solar Power Tower</v>
      </c>
      <c r="E9422" s="26">
        <f t="shared" si="886"/>
        <v>0</v>
      </c>
      <c r="F9422" s="27">
        <f t="shared" si="887"/>
        <v>0</v>
      </c>
      <c r="G9422" s="28"/>
      <c r="H9422" s="131"/>
      <c r="J9422" s="29" t="e">
        <f>VLOOKUP(H9422,'Drop Down Menus'!A:B,2,FALSE)</f>
        <v>#N/A</v>
      </c>
      <c r="L9422" s="48"/>
      <c r="M9422" s="48"/>
      <c r="N9422" s="135"/>
      <c r="R9422" s="144"/>
      <c r="U9422" s="148"/>
      <c r="V9422" s="25"/>
      <c r="Y9422" s="32"/>
      <c r="AG9422" s="29"/>
      <c r="AH9422" s="34"/>
      <c r="AM9422" s="28"/>
      <c r="AN9422" s="28"/>
      <c r="AO9422" s="28"/>
      <c r="AP9422" s="25"/>
      <c r="AQ9422" s="29"/>
      <c r="AR9422" s="30"/>
      <c r="AT9422" s="30"/>
    </row>
    <row r="9423" spans="1:46" ht="30">
      <c r="A9423" s="25">
        <f t="shared" si="882"/>
        <v>2013</v>
      </c>
      <c r="B9423" s="26" t="str">
        <f t="shared" si="883"/>
        <v>Solar Partners</v>
      </c>
      <c r="C9423" s="127" t="str">
        <f t="shared" si="884"/>
        <v>Ivanpah Solar Electric Generating System</v>
      </c>
      <c r="D9423" s="123" t="str">
        <f t="shared" si="885"/>
        <v>Solar Power Tower</v>
      </c>
      <c r="E9423" s="26">
        <f t="shared" si="886"/>
        <v>0</v>
      </c>
      <c r="F9423" s="27">
        <f t="shared" si="887"/>
        <v>0</v>
      </c>
      <c r="G9423" s="28"/>
      <c r="H9423" s="131"/>
      <c r="J9423" s="29" t="e">
        <f>VLOOKUP(H9423,'Drop Down Menus'!A:B,2,FALSE)</f>
        <v>#N/A</v>
      </c>
      <c r="L9423" s="48"/>
      <c r="M9423" s="48"/>
      <c r="N9423" s="135"/>
      <c r="R9423" s="144"/>
      <c r="U9423" s="148"/>
      <c r="V9423" s="25"/>
      <c r="Y9423" s="32"/>
      <c r="AG9423" s="29"/>
      <c r="AH9423" s="34"/>
      <c r="AM9423" s="28"/>
      <c r="AN9423" s="28"/>
      <c r="AO9423" s="28"/>
      <c r="AP9423" s="25"/>
      <c r="AQ9423" s="29"/>
      <c r="AR9423" s="30"/>
      <c r="AT9423" s="30"/>
    </row>
    <row r="9424" spans="1:46" ht="30">
      <c r="A9424" s="25">
        <f t="shared" si="882"/>
        <v>2013</v>
      </c>
      <c r="B9424" s="26" t="str">
        <f t="shared" si="883"/>
        <v>Solar Partners</v>
      </c>
      <c r="C9424" s="127" t="str">
        <f t="shared" si="884"/>
        <v>Ivanpah Solar Electric Generating System</v>
      </c>
      <c r="D9424" s="123" t="str">
        <f t="shared" si="885"/>
        <v>Solar Power Tower</v>
      </c>
      <c r="E9424" s="26">
        <f t="shared" si="886"/>
        <v>0</v>
      </c>
      <c r="F9424" s="27">
        <f t="shared" si="887"/>
        <v>0</v>
      </c>
      <c r="G9424" s="28"/>
      <c r="H9424" s="131"/>
      <c r="J9424" s="29" t="e">
        <f>VLOOKUP(H9424,'Drop Down Menus'!A:B,2,FALSE)</f>
        <v>#N/A</v>
      </c>
      <c r="L9424" s="48"/>
      <c r="M9424" s="48"/>
      <c r="N9424" s="135"/>
      <c r="R9424" s="144"/>
      <c r="U9424" s="148"/>
      <c r="V9424" s="25"/>
      <c r="Y9424" s="32"/>
      <c r="AG9424" s="29"/>
      <c r="AH9424" s="34"/>
      <c r="AM9424" s="28"/>
      <c r="AN9424" s="28"/>
      <c r="AO9424" s="28"/>
      <c r="AP9424" s="25"/>
      <c r="AQ9424" s="29"/>
      <c r="AR9424" s="30"/>
      <c r="AT9424" s="30"/>
    </row>
    <row r="9425" spans="1:46" ht="30">
      <c r="A9425" s="25">
        <f t="shared" si="882"/>
        <v>2013</v>
      </c>
      <c r="B9425" s="26" t="str">
        <f t="shared" si="883"/>
        <v>Solar Partners</v>
      </c>
      <c r="C9425" s="127" t="str">
        <f t="shared" si="884"/>
        <v>Ivanpah Solar Electric Generating System</v>
      </c>
      <c r="D9425" s="123" t="str">
        <f t="shared" si="885"/>
        <v>Solar Power Tower</v>
      </c>
      <c r="E9425" s="26">
        <f t="shared" si="886"/>
        <v>0</v>
      </c>
      <c r="F9425" s="27">
        <f t="shared" si="887"/>
        <v>0</v>
      </c>
      <c r="G9425" s="28"/>
      <c r="H9425" s="131"/>
      <c r="J9425" s="29" t="e">
        <f>VLOOKUP(H9425,'Drop Down Menus'!A:B,2,FALSE)</f>
        <v>#N/A</v>
      </c>
      <c r="L9425" s="48"/>
      <c r="M9425" s="48"/>
      <c r="N9425" s="135"/>
      <c r="R9425" s="144"/>
      <c r="U9425" s="148"/>
      <c r="V9425" s="25"/>
      <c r="Y9425" s="32"/>
      <c r="AG9425" s="29"/>
      <c r="AH9425" s="34"/>
      <c r="AM9425" s="28"/>
      <c r="AN9425" s="28"/>
      <c r="AO9425" s="28"/>
      <c r="AP9425" s="25"/>
      <c r="AQ9425" s="29"/>
      <c r="AR9425" s="30"/>
      <c r="AT9425" s="30"/>
    </row>
    <row r="9426" spans="1:46" ht="30">
      <c r="A9426" s="25">
        <f t="shared" si="882"/>
        <v>2013</v>
      </c>
      <c r="B9426" s="26" t="str">
        <f t="shared" si="883"/>
        <v>Solar Partners</v>
      </c>
      <c r="C9426" s="127" t="str">
        <f t="shared" si="884"/>
        <v>Ivanpah Solar Electric Generating System</v>
      </c>
      <c r="D9426" s="123" t="str">
        <f t="shared" si="885"/>
        <v>Solar Power Tower</v>
      </c>
      <c r="E9426" s="26">
        <f t="shared" si="886"/>
        <v>0</v>
      </c>
      <c r="F9426" s="27">
        <f t="shared" si="887"/>
        <v>0</v>
      </c>
      <c r="G9426" s="28"/>
      <c r="H9426" s="131"/>
      <c r="J9426" s="29" t="e">
        <f>VLOOKUP(H9426,'Drop Down Menus'!A:B,2,FALSE)</f>
        <v>#N/A</v>
      </c>
      <c r="L9426" s="48"/>
      <c r="M9426" s="48"/>
      <c r="N9426" s="135"/>
      <c r="R9426" s="144"/>
      <c r="U9426" s="148"/>
      <c r="V9426" s="25"/>
      <c r="Y9426" s="32"/>
      <c r="AG9426" s="29"/>
      <c r="AH9426" s="34"/>
      <c r="AM9426" s="28"/>
      <c r="AN9426" s="28"/>
      <c r="AO9426" s="28"/>
      <c r="AP9426" s="25"/>
      <c r="AQ9426" s="29"/>
      <c r="AR9426" s="30"/>
      <c r="AT9426" s="30"/>
    </row>
    <row r="9427" spans="1:46" ht="30">
      <c r="A9427" s="25">
        <f t="shared" si="882"/>
        <v>2013</v>
      </c>
      <c r="B9427" s="26" t="str">
        <f t="shared" si="883"/>
        <v>Solar Partners</v>
      </c>
      <c r="C9427" s="127" t="str">
        <f t="shared" si="884"/>
        <v>Ivanpah Solar Electric Generating System</v>
      </c>
      <c r="D9427" s="123" t="str">
        <f t="shared" si="885"/>
        <v>Solar Power Tower</v>
      </c>
      <c r="E9427" s="26">
        <f t="shared" si="886"/>
        <v>0</v>
      </c>
      <c r="F9427" s="27">
        <f t="shared" si="887"/>
        <v>0</v>
      </c>
      <c r="G9427" s="28"/>
      <c r="H9427" s="131"/>
      <c r="J9427" s="29" t="e">
        <f>VLOOKUP(H9427,'Drop Down Menus'!A:B,2,FALSE)</f>
        <v>#N/A</v>
      </c>
      <c r="L9427" s="48"/>
      <c r="M9427" s="48"/>
      <c r="N9427" s="135"/>
      <c r="R9427" s="144"/>
      <c r="U9427" s="148"/>
      <c r="V9427" s="25"/>
      <c r="Y9427" s="32"/>
      <c r="AG9427" s="29"/>
      <c r="AH9427" s="34"/>
      <c r="AM9427" s="28"/>
      <c r="AN9427" s="28"/>
      <c r="AO9427" s="28"/>
      <c r="AP9427" s="25"/>
      <c r="AQ9427" s="29"/>
      <c r="AR9427" s="30"/>
      <c r="AT9427" s="30"/>
    </row>
    <row r="9428" spans="1:46" ht="30">
      <c r="A9428" s="25">
        <f t="shared" si="882"/>
        <v>2013</v>
      </c>
      <c r="B9428" s="26" t="str">
        <f t="shared" si="883"/>
        <v>Solar Partners</v>
      </c>
      <c r="C9428" s="127" t="str">
        <f t="shared" si="884"/>
        <v>Ivanpah Solar Electric Generating System</v>
      </c>
      <c r="D9428" s="123" t="str">
        <f t="shared" si="885"/>
        <v>Solar Power Tower</v>
      </c>
      <c r="E9428" s="26">
        <f t="shared" si="886"/>
        <v>0</v>
      </c>
      <c r="F9428" s="27">
        <f t="shared" si="887"/>
        <v>0</v>
      </c>
      <c r="G9428" s="28"/>
      <c r="H9428" s="131"/>
      <c r="J9428" s="29" t="e">
        <f>VLOOKUP(H9428,'Drop Down Menus'!A:B,2,FALSE)</f>
        <v>#N/A</v>
      </c>
      <c r="L9428" s="48"/>
      <c r="M9428" s="48"/>
      <c r="N9428" s="135"/>
      <c r="R9428" s="144"/>
      <c r="U9428" s="148"/>
      <c r="V9428" s="25"/>
      <c r="Y9428" s="32"/>
      <c r="AG9428" s="29"/>
      <c r="AH9428" s="34"/>
      <c r="AM9428" s="28"/>
      <c r="AN9428" s="28"/>
      <c r="AO9428" s="28"/>
      <c r="AP9428" s="25"/>
      <c r="AQ9428" s="29"/>
      <c r="AR9428" s="30"/>
      <c r="AT9428" s="30"/>
    </row>
    <row r="9429" spans="1:46" ht="30">
      <c r="A9429" s="25">
        <f t="shared" si="882"/>
        <v>2013</v>
      </c>
      <c r="B9429" s="26" t="str">
        <f t="shared" si="883"/>
        <v>Solar Partners</v>
      </c>
      <c r="C9429" s="127" t="str">
        <f t="shared" si="884"/>
        <v>Ivanpah Solar Electric Generating System</v>
      </c>
      <c r="D9429" s="123" t="str">
        <f t="shared" si="885"/>
        <v>Solar Power Tower</v>
      </c>
      <c r="E9429" s="26">
        <f t="shared" si="886"/>
        <v>0</v>
      </c>
      <c r="F9429" s="27">
        <f t="shared" si="887"/>
        <v>0</v>
      </c>
      <c r="G9429" s="28"/>
      <c r="H9429" s="131"/>
      <c r="J9429" s="29" t="e">
        <f>VLOOKUP(H9429,'Drop Down Menus'!A:B,2,FALSE)</f>
        <v>#N/A</v>
      </c>
      <c r="L9429" s="48"/>
      <c r="M9429" s="48"/>
      <c r="N9429" s="135"/>
      <c r="R9429" s="144"/>
      <c r="U9429" s="148"/>
      <c r="V9429" s="25"/>
      <c r="Y9429" s="32"/>
      <c r="AG9429" s="29"/>
      <c r="AH9429" s="34"/>
      <c r="AM9429" s="28"/>
      <c r="AN9429" s="28"/>
      <c r="AO9429" s="28"/>
      <c r="AP9429" s="25"/>
      <c r="AQ9429" s="29"/>
      <c r="AR9429" s="30"/>
      <c r="AT9429" s="30"/>
    </row>
    <row r="9430" spans="1:46" ht="30">
      <c r="A9430" s="25">
        <f t="shared" si="882"/>
        <v>2013</v>
      </c>
      <c r="B9430" s="26" t="str">
        <f t="shared" si="883"/>
        <v>Solar Partners</v>
      </c>
      <c r="C9430" s="127" t="str">
        <f t="shared" si="884"/>
        <v>Ivanpah Solar Electric Generating System</v>
      </c>
      <c r="D9430" s="123" t="str">
        <f t="shared" si="885"/>
        <v>Solar Power Tower</v>
      </c>
      <c r="E9430" s="26">
        <f t="shared" si="886"/>
        <v>0</v>
      </c>
      <c r="F9430" s="27">
        <f t="shared" si="887"/>
        <v>0</v>
      </c>
      <c r="G9430" s="28"/>
      <c r="H9430" s="131"/>
      <c r="J9430" s="29" t="e">
        <f>VLOOKUP(H9430,'Drop Down Menus'!A:B,2,FALSE)</f>
        <v>#N/A</v>
      </c>
      <c r="L9430" s="48"/>
      <c r="M9430" s="48"/>
      <c r="N9430" s="135"/>
      <c r="R9430" s="144"/>
      <c r="U9430" s="148"/>
      <c r="V9430" s="25"/>
      <c r="Y9430" s="32"/>
      <c r="AG9430" s="29"/>
      <c r="AH9430" s="34"/>
      <c r="AM9430" s="28"/>
      <c r="AN9430" s="28"/>
      <c r="AO9430" s="28"/>
      <c r="AP9430" s="25"/>
      <c r="AQ9430" s="29"/>
      <c r="AR9430" s="30"/>
      <c r="AT9430" s="30"/>
    </row>
    <row r="9431" spans="1:46" ht="30">
      <c r="A9431" s="25">
        <f t="shared" si="882"/>
        <v>2013</v>
      </c>
      <c r="B9431" s="26" t="str">
        <f t="shared" si="883"/>
        <v>Solar Partners</v>
      </c>
      <c r="C9431" s="127" t="str">
        <f t="shared" si="884"/>
        <v>Ivanpah Solar Electric Generating System</v>
      </c>
      <c r="D9431" s="123" t="str">
        <f t="shared" si="885"/>
        <v>Solar Power Tower</v>
      </c>
      <c r="E9431" s="26">
        <f t="shared" si="886"/>
        <v>0</v>
      </c>
      <c r="F9431" s="27">
        <f t="shared" si="887"/>
        <v>0</v>
      </c>
      <c r="G9431" s="28"/>
      <c r="H9431" s="131"/>
      <c r="J9431" s="29" t="e">
        <f>VLOOKUP(H9431,'Drop Down Menus'!A:B,2,FALSE)</f>
        <v>#N/A</v>
      </c>
      <c r="L9431" s="48"/>
      <c r="M9431" s="48"/>
      <c r="N9431" s="135"/>
      <c r="R9431" s="144"/>
      <c r="U9431" s="148"/>
      <c r="V9431" s="25"/>
      <c r="Y9431" s="32"/>
      <c r="AG9431" s="29"/>
      <c r="AH9431" s="34"/>
      <c r="AM9431" s="28"/>
      <c r="AN9431" s="28"/>
      <c r="AO9431" s="28"/>
      <c r="AP9431" s="25"/>
      <c r="AQ9431" s="29"/>
      <c r="AR9431" s="30"/>
      <c r="AT9431" s="30"/>
    </row>
    <row r="9432" spans="1:46" ht="30">
      <c r="A9432" s="25">
        <f t="shared" si="882"/>
        <v>2013</v>
      </c>
      <c r="B9432" s="26" t="str">
        <f t="shared" si="883"/>
        <v>Solar Partners</v>
      </c>
      <c r="C9432" s="127" t="str">
        <f t="shared" si="884"/>
        <v>Ivanpah Solar Electric Generating System</v>
      </c>
      <c r="D9432" s="123" t="str">
        <f t="shared" si="885"/>
        <v>Solar Power Tower</v>
      </c>
      <c r="E9432" s="26">
        <f t="shared" si="886"/>
        <v>0</v>
      </c>
      <c r="F9432" s="27">
        <f t="shared" si="887"/>
        <v>0</v>
      </c>
      <c r="G9432" s="28"/>
      <c r="H9432" s="131"/>
      <c r="J9432" s="29" t="e">
        <f>VLOOKUP(H9432,'Drop Down Menus'!A:B,2,FALSE)</f>
        <v>#N/A</v>
      </c>
      <c r="L9432" s="48"/>
      <c r="M9432" s="48"/>
      <c r="N9432" s="135"/>
      <c r="R9432" s="144"/>
      <c r="U9432" s="148"/>
      <c r="V9432" s="25"/>
      <c r="Y9432" s="32"/>
      <c r="AG9432" s="29"/>
      <c r="AH9432" s="34"/>
      <c r="AM9432" s="28"/>
      <c r="AN9432" s="28"/>
      <c r="AO9432" s="28"/>
      <c r="AP9432" s="25"/>
      <c r="AQ9432" s="29"/>
      <c r="AR9432" s="30"/>
      <c r="AT9432" s="30"/>
    </row>
    <row r="9433" spans="1:46" ht="30">
      <c r="A9433" s="25">
        <f t="shared" si="882"/>
        <v>2013</v>
      </c>
      <c r="B9433" s="26" t="str">
        <f t="shared" si="883"/>
        <v>Solar Partners</v>
      </c>
      <c r="C9433" s="127" t="str">
        <f t="shared" si="884"/>
        <v>Ivanpah Solar Electric Generating System</v>
      </c>
      <c r="D9433" s="123" t="str">
        <f t="shared" si="885"/>
        <v>Solar Power Tower</v>
      </c>
      <c r="E9433" s="26">
        <f t="shared" si="886"/>
        <v>0</v>
      </c>
      <c r="F9433" s="27">
        <f t="shared" si="887"/>
        <v>0</v>
      </c>
      <c r="G9433" s="28"/>
      <c r="H9433" s="131"/>
      <c r="J9433" s="29" t="e">
        <f>VLOOKUP(H9433,'Drop Down Menus'!A:B,2,FALSE)</f>
        <v>#N/A</v>
      </c>
      <c r="L9433" s="48"/>
      <c r="M9433" s="48"/>
      <c r="N9433" s="135"/>
      <c r="R9433" s="144"/>
      <c r="U9433" s="148"/>
      <c r="V9433" s="25"/>
      <c r="Y9433" s="32"/>
      <c r="AG9433" s="29"/>
      <c r="AH9433" s="34"/>
      <c r="AM9433" s="28"/>
      <c r="AN9433" s="28"/>
      <c r="AO9433" s="28"/>
      <c r="AP9433" s="25"/>
      <c r="AQ9433" s="29"/>
      <c r="AR9433" s="30"/>
      <c r="AT9433" s="30"/>
    </row>
    <row r="9434" spans="1:46" ht="30">
      <c r="A9434" s="25">
        <f t="shared" si="882"/>
        <v>2013</v>
      </c>
      <c r="B9434" s="26" t="str">
        <f t="shared" si="883"/>
        <v>Solar Partners</v>
      </c>
      <c r="C9434" s="127" t="str">
        <f t="shared" si="884"/>
        <v>Ivanpah Solar Electric Generating System</v>
      </c>
      <c r="D9434" s="123" t="str">
        <f t="shared" si="885"/>
        <v>Solar Power Tower</v>
      </c>
      <c r="E9434" s="26">
        <f t="shared" si="886"/>
        <v>0</v>
      </c>
      <c r="F9434" s="27">
        <f t="shared" si="887"/>
        <v>0</v>
      </c>
      <c r="G9434" s="28"/>
      <c r="H9434" s="131"/>
      <c r="J9434" s="29" t="e">
        <f>VLOOKUP(H9434,'Drop Down Menus'!A:B,2,FALSE)</f>
        <v>#N/A</v>
      </c>
      <c r="L9434" s="48"/>
      <c r="M9434" s="48"/>
      <c r="N9434" s="135"/>
      <c r="R9434" s="144"/>
      <c r="U9434" s="148"/>
      <c r="V9434" s="25"/>
      <c r="Y9434" s="32"/>
      <c r="AG9434" s="29"/>
      <c r="AH9434" s="34"/>
      <c r="AM9434" s="28"/>
      <c r="AN9434" s="28"/>
      <c r="AO9434" s="28"/>
      <c r="AP9434" s="25"/>
      <c r="AQ9434" s="29"/>
      <c r="AR9434" s="30"/>
      <c r="AT9434" s="30"/>
    </row>
    <row r="9435" spans="1:46" ht="30">
      <c r="A9435" s="25">
        <f t="shared" si="882"/>
        <v>2013</v>
      </c>
      <c r="B9435" s="26" t="str">
        <f t="shared" si="883"/>
        <v>Solar Partners</v>
      </c>
      <c r="C9435" s="127" t="str">
        <f t="shared" si="884"/>
        <v>Ivanpah Solar Electric Generating System</v>
      </c>
      <c r="D9435" s="123" t="str">
        <f t="shared" si="885"/>
        <v>Solar Power Tower</v>
      </c>
      <c r="E9435" s="26">
        <f t="shared" si="886"/>
        <v>0</v>
      </c>
      <c r="F9435" s="27">
        <f t="shared" si="887"/>
        <v>0</v>
      </c>
      <c r="G9435" s="28"/>
      <c r="H9435" s="131"/>
      <c r="J9435" s="29" t="e">
        <f>VLOOKUP(H9435,'Drop Down Menus'!A:B,2,FALSE)</f>
        <v>#N/A</v>
      </c>
      <c r="L9435" s="48"/>
      <c r="M9435" s="48"/>
      <c r="N9435" s="135"/>
      <c r="R9435" s="144"/>
      <c r="U9435" s="148"/>
      <c r="V9435" s="25"/>
      <c r="Y9435" s="32"/>
      <c r="AG9435" s="29"/>
      <c r="AH9435" s="34"/>
      <c r="AM9435" s="28"/>
      <c r="AN9435" s="28"/>
      <c r="AO9435" s="28"/>
      <c r="AP9435" s="25"/>
      <c r="AQ9435" s="29"/>
      <c r="AR9435" s="30"/>
      <c r="AT9435" s="30"/>
    </row>
    <row r="9436" spans="1:46" ht="30">
      <c r="A9436" s="25">
        <f t="shared" si="882"/>
        <v>2013</v>
      </c>
      <c r="B9436" s="26" t="str">
        <f t="shared" si="883"/>
        <v>Solar Partners</v>
      </c>
      <c r="C9436" s="127" t="str">
        <f t="shared" si="884"/>
        <v>Ivanpah Solar Electric Generating System</v>
      </c>
      <c r="D9436" s="123" t="str">
        <f t="shared" si="885"/>
        <v>Solar Power Tower</v>
      </c>
      <c r="E9436" s="26">
        <f t="shared" si="886"/>
        <v>0</v>
      </c>
      <c r="F9436" s="27">
        <f t="shared" si="887"/>
        <v>0</v>
      </c>
      <c r="G9436" s="28"/>
      <c r="H9436" s="131"/>
      <c r="J9436" s="29" t="e">
        <f>VLOOKUP(H9436,'Drop Down Menus'!A:B,2,FALSE)</f>
        <v>#N/A</v>
      </c>
      <c r="L9436" s="48"/>
      <c r="M9436" s="48"/>
      <c r="N9436" s="135"/>
      <c r="R9436" s="144"/>
      <c r="U9436" s="148"/>
      <c r="V9436" s="25"/>
      <c r="Y9436" s="32"/>
      <c r="AG9436" s="29"/>
      <c r="AH9436" s="34"/>
      <c r="AM9436" s="28"/>
      <c r="AN9436" s="28"/>
      <c r="AO9436" s="28"/>
      <c r="AP9436" s="25"/>
      <c r="AQ9436" s="29"/>
      <c r="AR9436" s="30"/>
      <c r="AT9436" s="30"/>
    </row>
    <row r="9437" spans="1:46" ht="30">
      <c r="A9437" s="25">
        <f t="shared" si="882"/>
        <v>2013</v>
      </c>
      <c r="B9437" s="26" t="str">
        <f t="shared" si="883"/>
        <v>Solar Partners</v>
      </c>
      <c r="C9437" s="127" t="str">
        <f t="shared" si="884"/>
        <v>Ivanpah Solar Electric Generating System</v>
      </c>
      <c r="D9437" s="123" t="str">
        <f t="shared" si="885"/>
        <v>Solar Power Tower</v>
      </c>
      <c r="E9437" s="26">
        <f t="shared" si="886"/>
        <v>0</v>
      </c>
      <c r="F9437" s="27">
        <f t="shared" si="887"/>
        <v>0</v>
      </c>
      <c r="G9437" s="28"/>
      <c r="H9437" s="131"/>
      <c r="J9437" s="29" t="e">
        <f>VLOOKUP(H9437,'Drop Down Menus'!A:B,2,FALSE)</f>
        <v>#N/A</v>
      </c>
      <c r="L9437" s="48"/>
      <c r="M9437" s="48"/>
      <c r="N9437" s="135"/>
      <c r="R9437" s="144"/>
      <c r="U9437" s="148"/>
      <c r="V9437" s="25"/>
      <c r="Y9437" s="32"/>
      <c r="AG9437" s="29"/>
      <c r="AH9437" s="34"/>
      <c r="AM9437" s="28"/>
      <c r="AN9437" s="28"/>
      <c r="AO9437" s="28"/>
      <c r="AP9437" s="25"/>
      <c r="AQ9437" s="29"/>
      <c r="AR9437" s="30"/>
      <c r="AT9437" s="30"/>
    </row>
    <row r="9438" spans="1:46" ht="30">
      <c r="A9438" s="25">
        <f t="shared" si="882"/>
        <v>2013</v>
      </c>
      <c r="B9438" s="26" t="str">
        <f t="shared" si="883"/>
        <v>Solar Partners</v>
      </c>
      <c r="C9438" s="127" t="str">
        <f t="shared" si="884"/>
        <v>Ivanpah Solar Electric Generating System</v>
      </c>
      <c r="D9438" s="123" t="str">
        <f t="shared" si="885"/>
        <v>Solar Power Tower</v>
      </c>
      <c r="E9438" s="26">
        <f t="shared" si="886"/>
        <v>0</v>
      </c>
      <c r="F9438" s="27">
        <f t="shared" si="887"/>
        <v>0</v>
      </c>
      <c r="G9438" s="28"/>
      <c r="H9438" s="131"/>
      <c r="J9438" s="29" t="e">
        <f>VLOOKUP(H9438,'Drop Down Menus'!A:B,2,FALSE)</f>
        <v>#N/A</v>
      </c>
      <c r="L9438" s="48"/>
      <c r="M9438" s="48"/>
      <c r="N9438" s="135"/>
      <c r="R9438" s="144"/>
      <c r="U9438" s="148"/>
      <c r="V9438" s="25"/>
      <c r="Y9438" s="32"/>
      <c r="AG9438" s="29"/>
      <c r="AH9438" s="34"/>
      <c r="AM9438" s="28"/>
      <c r="AN9438" s="28"/>
      <c r="AO9438" s="28"/>
      <c r="AP9438" s="25"/>
      <c r="AQ9438" s="29"/>
      <c r="AR9438" s="30"/>
      <c r="AT9438" s="30"/>
    </row>
    <row r="9439" spans="1:46" ht="30">
      <c r="A9439" s="25">
        <f t="shared" si="882"/>
        <v>2013</v>
      </c>
      <c r="B9439" s="26" t="str">
        <f t="shared" si="883"/>
        <v>Solar Partners</v>
      </c>
      <c r="C9439" s="127" t="str">
        <f t="shared" si="884"/>
        <v>Ivanpah Solar Electric Generating System</v>
      </c>
      <c r="D9439" s="123" t="str">
        <f t="shared" si="885"/>
        <v>Solar Power Tower</v>
      </c>
      <c r="E9439" s="26">
        <f t="shared" si="886"/>
        <v>0</v>
      </c>
      <c r="F9439" s="27">
        <f t="shared" si="887"/>
        <v>0</v>
      </c>
      <c r="G9439" s="28"/>
      <c r="H9439" s="131"/>
      <c r="J9439" s="29" t="e">
        <f>VLOOKUP(H9439,'Drop Down Menus'!A:B,2,FALSE)</f>
        <v>#N/A</v>
      </c>
      <c r="L9439" s="48"/>
      <c r="M9439" s="48"/>
      <c r="N9439" s="135"/>
      <c r="R9439" s="144"/>
      <c r="U9439" s="148"/>
      <c r="V9439" s="25"/>
      <c r="Y9439" s="32"/>
      <c r="AG9439" s="29"/>
      <c r="AH9439" s="34"/>
      <c r="AM9439" s="28"/>
      <c r="AN9439" s="28"/>
      <c r="AO9439" s="28"/>
      <c r="AP9439" s="25"/>
      <c r="AQ9439" s="29"/>
      <c r="AR9439" s="30"/>
      <c r="AT9439" s="30"/>
    </row>
    <row r="9440" spans="1:46" ht="30">
      <c r="A9440" s="25">
        <f t="shared" si="882"/>
        <v>2013</v>
      </c>
      <c r="B9440" s="26" t="str">
        <f t="shared" si="883"/>
        <v>Solar Partners</v>
      </c>
      <c r="C9440" s="127" t="str">
        <f t="shared" si="884"/>
        <v>Ivanpah Solar Electric Generating System</v>
      </c>
      <c r="D9440" s="123" t="str">
        <f t="shared" si="885"/>
        <v>Solar Power Tower</v>
      </c>
      <c r="E9440" s="26">
        <f t="shared" si="886"/>
        <v>0</v>
      </c>
      <c r="F9440" s="27">
        <f t="shared" si="887"/>
        <v>0</v>
      </c>
      <c r="G9440" s="28"/>
      <c r="H9440" s="131"/>
      <c r="J9440" s="29" t="e">
        <f>VLOOKUP(H9440,'Drop Down Menus'!A:B,2,FALSE)</f>
        <v>#N/A</v>
      </c>
      <c r="L9440" s="48"/>
      <c r="M9440" s="48"/>
      <c r="N9440" s="135"/>
      <c r="R9440" s="144"/>
      <c r="U9440" s="148"/>
      <c r="V9440" s="25"/>
      <c r="Y9440" s="32"/>
      <c r="AG9440" s="29"/>
      <c r="AH9440" s="34"/>
      <c r="AM9440" s="28"/>
      <c r="AN9440" s="28"/>
      <c r="AO9440" s="28"/>
      <c r="AP9440" s="25"/>
      <c r="AQ9440" s="29"/>
      <c r="AR9440" s="30"/>
      <c r="AT9440" s="30"/>
    </row>
    <row r="9441" spans="1:46" ht="30">
      <c r="A9441" s="25">
        <f t="shared" si="882"/>
        <v>2013</v>
      </c>
      <c r="B9441" s="26" t="str">
        <f t="shared" si="883"/>
        <v>Solar Partners</v>
      </c>
      <c r="C9441" s="127" t="str">
        <f t="shared" si="884"/>
        <v>Ivanpah Solar Electric Generating System</v>
      </c>
      <c r="D9441" s="123" t="str">
        <f t="shared" si="885"/>
        <v>Solar Power Tower</v>
      </c>
      <c r="E9441" s="26">
        <f t="shared" si="886"/>
        <v>0</v>
      </c>
      <c r="F9441" s="27">
        <f t="shared" si="887"/>
        <v>0</v>
      </c>
      <c r="G9441" s="28"/>
      <c r="H9441" s="131"/>
      <c r="J9441" s="29" t="e">
        <f>VLOOKUP(H9441,'Drop Down Menus'!A:B,2,FALSE)</f>
        <v>#N/A</v>
      </c>
      <c r="L9441" s="48"/>
      <c r="M9441" s="48"/>
      <c r="N9441" s="135"/>
      <c r="R9441" s="144"/>
      <c r="U9441" s="148"/>
      <c r="V9441" s="25"/>
      <c r="Y9441" s="32"/>
      <c r="AG9441" s="29"/>
      <c r="AH9441" s="34"/>
      <c r="AM9441" s="28"/>
      <c r="AN9441" s="28"/>
      <c r="AO9441" s="28"/>
      <c r="AP9441" s="25"/>
      <c r="AQ9441" s="29"/>
      <c r="AR9441" s="30"/>
      <c r="AT9441" s="30"/>
    </row>
    <row r="9442" spans="1:46" ht="30">
      <c r="A9442" s="25">
        <f t="shared" si="882"/>
        <v>2013</v>
      </c>
      <c r="B9442" s="26" t="str">
        <f t="shared" si="883"/>
        <v>Solar Partners</v>
      </c>
      <c r="C9442" s="127" t="str">
        <f t="shared" si="884"/>
        <v>Ivanpah Solar Electric Generating System</v>
      </c>
      <c r="D9442" s="123" t="str">
        <f t="shared" si="885"/>
        <v>Solar Power Tower</v>
      </c>
      <c r="E9442" s="26">
        <f t="shared" si="886"/>
        <v>0</v>
      </c>
      <c r="F9442" s="27">
        <f t="shared" si="887"/>
        <v>0</v>
      </c>
      <c r="G9442" s="28"/>
      <c r="H9442" s="131"/>
      <c r="J9442" s="29" t="e">
        <f>VLOOKUP(H9442,'Drop Down Menus'!A:B,2,FALSE)</f>
        <v>#N/A</v>
      </c>
      <c r="L9442" s="48"/>
      <c r="M9442" s="48"/>
      <c r="N9442" s="135"/>
      <c r="R9442" s="144"/>
      <c r="U9442" s="148"/>
      <c r="V9442" s="25"/>
      <c r="Y9442" s="32"/>
      <c r="AG9442" s="29"/>
      <c r="AH9442" s="34"/>
      <c r="AM9442" s="28"/>
      <c r="AN9442" s="28"/>
      <c r="AO9442" s="28"/>
      <c r="AP9442" s="25"/>
      <c r="AQ9442" s="29"/>
      <c r="AR9442" s="30"/>
      <c r="AT9442" s="30"/>
    </row>
    <row r="9443" spans="1:46" ht="30">
      <c r="A9443" s="25">
        <f t="shared" si="882"/>
        <v>2013</v>
      </c>
      <c r="B9443" s="26" t="str">
        <f t="shared" si="883"/>
        <v>Solar Partners</v>
      </c>
      <c r="C9443" s="127" t="str">
        <f t="shared" si="884"/>
        <v>Ivanpah Solar Electric Generating System</v>
      </c>
      <c r="D9443" s="123" t="str">
        <f t="shared" si="885"/>
        <v>Solar Power Tower</v>
      </c>
      <c r="E9443" s="26">
        <f t="shared" si="886"/>
        <v>0</v>
      </c>
      <c r="F9443" s="27">
        <f t="shared" si="887"/>
        <v>0</v>
      </c>
      <c r="G9443" s="28"/>
      <c r="H9443" s="131"/>
      <c r="J9443" s="29" t="e">
        <f>VLOOKUP(H9443,'Drop Down Menus'!A:B,2,FALSE)</f>
        <v>#N/A</v>
      </c>
      <c r="L9443" s="48"/>
      <c r="M9443" s="48"/>
      <c r="N9443" s="135"/>
      <c r="R9443" s="144"/>
      <c r="U9443" s="148"/>
      <c r="V9443" s="25"/>
      <c r="Y9443" s="32"/>
      <c r="AG9443" s="29"/>
      <c r="AH9443" s="34"/>
      <c r="AM9443" s="28"/>
      <c r="AN9443" s="28"/>
      <c r="AO9443" s="28"/>
      <c r="AP9443" s="25"/>
      <c r="AQ9443" s="29"/>
      <c r="AR9443" s="30"/>
      <c r="AT9443" s="30"/>
    </row>
    <row r="9444" spans="1:46" ht="30">
      <c r="A9444" s="25">
        <f t="shared" si="882"/>
        <v>2013</v>
      </c>
      <c r="B9444" s="26" t="str">
        <f t="shared" si="883"/>
        <v>Solar Partners</v>
      </c>
      <c r="C9444" s="127" t="str">
        <f t="shared" si="884"/>
        <v>Ivanpah Solar Electric Generating System</v>
      </c>
      <c r="D9444" s="123" t="str">
        <f t="shared" si="885"/>
        <v>Solar Power Tower</v>
      </c>
      <c r="E9444" s="26">
        <f t="shared" si="886"/>
        <v>0</v>
      </c>
      <c r="F9444" s="27">
        <f t="shared" si="887"/>
        <v>0</v>
      </c>
      <c r="G9444" s="28"/>
      <c r="H9444" s="131"/>
      <c r="J9444" s="29" t="e">
        <f>VLOOKUP(H9444,'Drop Down Menus'!A:B,2,FALSE)</f>
        <v>#N/A</v>
      </c>
      <c r="L9444" s="48"/>
      <c r="M9444" s="48"/>
      <c r="N9444" s="135"/>
      <c r="R9444" s="144"/>
      <c r="U9444" s="148"/>
      <c r="V9444" s="25"/>
      <c r="Y9444" s="32"/>
      <c r="AG9444" s="29"/>
      <c r="AH9444" s="34"/>
      <c r="AM9444" s="28"/>
      <c r="AN9444" s="28"/>
      <c r="AO9444" s="28"/>
      <c r="AP9444" s="25"/>
      <c r="AQ9444" s="29"/>
      <c r="AR9444" s="30"/>
      <c r="AT9444" s="30"/>
    </row>
    <row r="9445" spans="1:46" ht="30">
      <c r="A9445" s="25">
        <f t="shared" si="882"/>
        <v>2013</v>
      </c>
      <c r="B9445" s="26" t="str">
        <f t="shared" si="883"/>
        <v>Solar Partners</v>
      </c>
      <c r="C9445" s="127" t="str">
        <f t="shared" si="884"/>
        <v>Ivanpah Solar Electric Generating System</v>
      </c>
      <c r="D9445" s="123" t="str">
        <f t="shared" si="885"/>
        <v>Solar Power Tower</v>
      </c>
      <c r="E9445" s="26">
        <f t="shared" si="886"/>
        <v>0</v>
      </c>
      <c r="F9445" s="27">
        <f t="shared" si="887"/>
        <v>0</v>
      </c>
      <c r="G9445" s="28"/>
      <c r="H9445" s="131"/>
      <c r="J9445" s="29" t="e">
        <f>VLOOKUP(H9445,'Drop Down Menus'!A:B,2,FALSE)</f>
        <v>#N/A</v>
      </c>
      <c r="L9445" s="48"/>
      <c r="M9445" s="48"/>
      <c r="N9445" s="135"/>
      <c r="R9445" s="144"/>
      <c r="U9445" s="148"/>
      <c r="V9445" s="25"/>
      <c r="Y9445" s="32"/>
      <c r="AG9445" s="29"/>
      <c r="AH9445" s="34"/>
      <c r="AM9445" s="28"/>
      <c r="AN9445" s="28"/>
      <c r="AO9445" s="28"/>
      <c r="AP9445" s="25"/>
      <c r="AQ9445" s="29"/>
      <c r="AR9445" s="30"/>
      <c r="AT9445" s="30"/>
    </row>
    <row r="9446" spans="1:46" ht="30">
      <c r="A9446" s="25">
        <f t="shared" si="882"/>
        <v>2013</v>
      </c>
      <c r="B9446" s="26" t="str">
        <f t="shared" si="883"/>
        <v>Solar Partners</v>
      </c>
      <c r="C9446" s="127" t="str">
        <f t="shared" si="884"/>
        <v>Ivanpah Solar Electric Generating System</v>
      </c>
      <c r="D9446" s="123" t="str">
        <f t="shared" si="885"/>
        <v>Solar Power Tower</v>
      </c>
      <c r="E9446" s="26">
        <f t="shared" si="886"/>
        <v>0</v>
      </c>
      <c r="F9446" s="27">
        <f t="shared" si="887"/>
        <v>0</v>
      </c>
      <c r="G9446" s="28"/>
      <c r="H9446" s="131"/>
      <c r="J9446" s="29" t="e">
        <f>VLOOKUP(H9446,'Drop Down Menus'!A:B,2,FALSE)</f>
        <v>#N/A</v>
      </c>
      <c r="L9446" s="48"/>
      <c r="M9446" s="48"/>
      <c r="N9446" s="135"/>
      <c r="R9446" s="144"/>
      <c r="U9446" s="148"/>
      <c r="V9446" s="25"/>
      <c r="Y9446" s="32"/>
      <c r="AG9446" s="29"/>
      <c r="AH9446" s="34"/>
      <c r="AM9446" s="28"/>
      <c r="AN9446" s="28"/>
      <c r="AO9446" s="28"/>
      <c r="AP9446" s="25"/>
      <c r="AQ9446" s="29"/>
      <c r="AR9446" s="30"/>
      <c r="AT9446" s="30"/>
    </row>
    <row r="9447" spans="1:46" ht="30">
      <c r="A9447" s="25">
        <f t="shared" si="882"/>
        <v>2013</v>
      </c>
      <c r="B9447" s="26" t="str">
        <f t="shared" si="883"/>
        <v>Solar Partners</v>
      </c>
      <c r="C9447" s="127" t="str">
        <f t="shared" si="884"/>
        <v>Ivanpah Solar Electric Generating System</v>
      </c>
      <c r="D9447" s="123" t="str">
        <f t="shared" si="885"/>
        <v>Solar Power Tower</v>
      </c>
      <c r="E9447" s="26">
        <f t="shared" si="886"/>
        <v>0</v>
      </c>
      <c r="F9447" s="27">
        <f t="shared" si="887"/>
        <v>0</v>
      </c>
      <c r="G9447" s="28"/>
      <c r="H9447" s="131"/>
      <c r="J9447" s="29" t="e">
        <f>VLOOKUP(H9447,'Drop Down Menus'!A:B,2,FALSE)</f>
        <v>#N/A</v>
      </c>
      <c r="L9447" s="48"/>
      <c r="M9447" s="48"/>
      <c r="N9447" s="135"/>
      <c r="R9447" s="144"/>
      <c r="U9447" s="148"/>
      <c r="V9447" s="25"/>
      <c r="Y9447" s="32"/>
      <c r="AG9447" s="29"/>
      <c r="AH9447" s="34"/>
      <c r="AM9447" s="28"/>
      <c r="AN9447" s="28"/>
      <c r="AO9447" s="28"/>
      <c r="AP9447" s="25"/>
      <c r="AQ9447" s="29"/>
      <c r="AR9447" s="30"/>
      <c r="AT9447" s="30"/>
    </row>
    <row r="9448" spans="1:46" ht="30">
      <c r="A9448" s="25">
        <f t="shared" si="882"/>
        <v>2013</v>
      </c>
      <c r="B9448" s="26" t="str">
        <f t="shared" si="883"/>
        <v>Solar Partners</v>
      </c>
      <c r="C9448" s="127" t="str">
        <f t="shared" si="884"/>
        <v>Ivanpah Solar Electric Generating System</v>
      </c>
      <c r="D9448" s="123" t="str">
        <f t="shared" si="885"/>
        <v>Solar Power Tower</v>
      </c>
      <c r="E9448" s="26">
        <f t="shared" si="886"/>
        <v>0</v>
      </c>
      <c r="F9448" s="27">
        <f t="shared" si="887"/>
        <v>0</v>
      </c>
      <c r="G9448" s="28"/>
      <c r="H9448" s="131"/>
      <c r="J9448" s="29" t="e">
        <f>VLOOKUP(H9448,'Drop Down Menus'!A:B,2,FALSE)</f>
        <v>#N/A</v>
      </c>
      <c r="L9448" s="48"/>
      <c r="M9448" s="48"/>
      <c r="N9448" s="135"/>
      <c r="R9448" s="144"/>
      <c r="U9448" s="148"/>
      <c r="V9448" s="25"/>
      <c r="Y9448" s="32"/>
      <c r="AG9448" s="29"/>
      <c r="AH9448" s="34"/>
      <c r="AM9448" s="28"/>
      <c r="AN9448" s="28"/>
      <c r="AO9448" s="28"/>
      <c r="AP9448" s="25"/>
      <c r="AQ9448" s="29"/>
      <c r="AR9448" s="30"/>
      <c r="AT9448" s="30"/>
    </row>
    <row r="9449" spans="1:46" ht="30">
      <c r="A9449" s="25">
        <f t="shared" si="882"/>
        <v>2013</v>
      </c>
      <c r="B9449" s="26" t="str">
        <f t="shared" si="883"/>
        <v>Solar Partners</v>
      </c>
      <c r="C9449" s="127" t="str">
        <f t="shared" si="884"/>
        <v>Ivanpah Solar Electric Generating System</v>
      </c>
      <c r="D9449" s="123" t="str">
        <f t="shared" si="885"/>
        <v>Solar Power Tower</v>
      </c>
      <c r="E9449" s="26">
        <f t="shared" si="886"/>
        <v>0</v>
      </c>
      <c r="F9449" s="27">
        <f t="shared" si="887"/>
        <v>0</v>
      </c>
      <c r="G9449" s="28"/>
      <c r="H9449" s="131"/>
      <c r="J9449" s="29" t="e">
        <f>VLOOKUP(H9449,'Drop Down Menus'!A:B,2,FALSE)</f>
        <v>#N/A</v>
      </c>
      <c r="L9449" s="48"/>
      <c r="M9449" s="48"/>
      <c r="N9449" s="135"/>
      <c r="R9449" s="144"/>
      <c r="U9449" s="148"/>
      <c r="V9449" s="25"/>
      <c r="Y9449" s="32"/>
      <c r="AG9449" s="29"/>
      <c r="AH9449" s="34"/>
      <c r="AM9449" s="28"/>
      <c r="AN9449" s="28"/>
      <c r="AO9449" s="28"/>
      <c r="AP9449" s="25"/>
      <c r="AQ9449" s="29"/>
      <c r="AR9449" s="30"/>
      <c r="AT9449" s="30"/>
    </row>
    <row r="9450" spans="1:46" ht="30">
      <c r="A9450" s="25">
        <f t="shared" si="882"/>
        <v>2013</v>
      </c>
      <c r="B9450" s="26" t="str">
        <f t="shared" si="883"/>
        <v>Solar Partners</v>
      </c>
      <c r="C9450" s="127" t="str">
        <f t="shared" si="884"/>
        <v>Ivanpah Solar Electric Generating System</v>
      </c>
      <c r="D9450" s="123" t="str">
        <f t="shared" si="885"/>
        <v>Solar Power Tower</v>
      </c>
      <c r="E9450" s="26">
        <f t="shared" si="886"/>
        <v>0</v>
      </c>
      <c r="F9450" s="27">
        <f t="shared" si="887"/>
        <v>0</v>
      </c>
      <c r="G9450" s="28"/>
      <c r="H9450" s="131"/>
      <c r="J9450" s="29" t="e">
        <f>VLOOKUP(H9450,'Drop Down Menus'!A:B,2,FALSE)</f>
        <v>#N/A</v>
      </c>
      <c r="L9450" s="48"/>
      <c r="M9450" s="48"/>
      <c r="N9450" s="135"/>
      <c r="R9450" s="144"/>
      <c r="U9450" s="148"/>
      <c r="V9450" s="25"/>
      <c r="Y9450" s="32"/>
      <c r="AG9450" s="29"/>
      <c r="AH9450" s="34"/>
      <c r="AM9450" s="28"/>
      <c r="AN9450" s="28"/>
      <c r="AO9450" s="28"/>
      <c r="AP9450" s="25"/>
      <c r="AQ9450" s="29"/>
      <c r="AR9450" s="30"/>
      <c r="AT9450" s="30"/>
    </row>
    <row r="9451" spans="1:46" ht="30">
      <c r="A9451" s="25">
        <f t="shared" si="882"/>
        <v>2013</v>
      </c>
      <c r="B9451" s="26" t="str">
        <f t="shared" si="883"/>
        <v>Solar Partners</v>
      </c>
      <c r="C9451" s="127" t="str">
        <f t="shared" si="884"/>
        <v>Ivanpah Solar Electric Generating System</v>
      </c>
      <c r="D9451" s="123" t="str">
        <f t="shared" si="885"/>
        <v>Solar Power Tower</v>
      </c>
      <c r="E9451" s="26">
        <f t="shared" si="886"/>
        <v>0</v>
      </c>
      <c r="F9451" s="27">
        <f t="shared" si="887"/>
        <v>0</v>
      </c>
      <c r="G9451" s="28"/>
      <c r="H9451" s="131"/>
      <c r="J9451" s="29" t="e">
        <f>VLOOKUP(H9451,'Drop Down Menus'!A:B,2,FALSE)</f>
        <v>#N/A</v>
      </c>
      <c r="L9451" s="48"/>
      <c r="M9451" s="48"/>
      <c r="N9451" s="135"/>
      <c r="R9451" s="144"/>
      <c r="U9451" s="148"/>
      <c r="V9451" s="25"/>
      <c r="Y9451" s="32"/>
      <c r="AG9451" s="29"/>
      <c r="AH9451" s="34"/>
      <c r="AM9451" s="28"/>
      <c r="AN9451" s="28"/>
      <c r="AO9451" s="28"/>
      <c r="AP9451" s="25"/>
      <c r="AQ9451" s="29"/>
      <c r="AR9451" s="30"/>
      <c r="AT9451" s="30"/>
    </row>
    <row r="9452" spans="1:46" ht="30">
      <c r="A9452" s="25">
        <f t="shared" si="882"/>
        <v>2013</v>
      </c>
      <c r="B9452" s="26" t="str">
        <f t="shared" si="883"/>
        <v>Solar Partners</v>
      </c>
      <c r="C9452" s="127" t="str">
        <f t="shared" si="884"/>
        <v>Ivanpah Solar Electric Generating System</v>
      </c>
      <c r="D9452" s="123" t="str">
        <f t="shared" si="885"/>
        <v>Solar Power Tower</v>
      </c>
      <c r="E9452" s="26">
        <f t="shared" si="886"/>
        <v>0</v>
      </c>
      <c r="F9452" s="27">
        <f t="shared" si="887"/>
        <v>0</v>
      </c>
      <c r="G9452" s="28"/>
      <c r="H9452" s="131"/>
      <c r="J9452" s="29" t="e">
        <f>VLOOKUP(H9452,'Drop Down Menus'!A:B,2,FALSE)</f>
        <v>#N/A</v>
      </c>
      <c r="L9452" s="48"/>
      <c r="M9452" s="48"/>
      <c r="N9452" s="135"/>
      <c r="R9452" s="144"/>
      <c r="U9452" s="148"/>
      <c r="V9452" s="25"/>
      <c r="Y9452" s="32"/>
      <c r="AG9452" s="29"/>
      <c r="AH9452" s="34"/>
      <c r="AM9452" s="28"/>
      <c r="AN9452" s="28"/>
      <c r="AO9452" s="28"/>
      <c r="AP9452" s="25"/>
      <c r="AQ9452" s="29"/>
      <c r="AR9452" s="30"/>
      <c r="AT9452" s="30"/>
    </row>
    <row r="9453" spans="1:46" ht="30">
      <c r="A9453" s="25">
        <f t="shared" si="882"/>
        <v>2013</v>
      </c>
      <c r="B9453" s="26" t="str">
        <f t="shared" si="883"/>
        <v>Solar Partners</v>
      </c>
      <c r="C9453" s="127" t="str">
        <f t="shared" si="884"/>
        <v>Ivanpah Solar Electric Generating System</v>
      </c>
      <c r="D9453" s="123" t="str">
        <f t="shared" si="885"/>
        <v>Solar Power Tower</v>
      </c>
      <c r="E9453" s="26">
        <f t="shared" si="886"/>
        <v>0</v>
      </c>
      <c r="F9453" s="27">
        <f t="shared" si="887"/>
        <v>0</v>
      </c>
      <c r="G9453" s="28"/>
      <c r="H9453" s="131"/>
      <c r="J9453" s="29" t="e">
        <f>VLOOKUP(H9453,'Drop Down Menus'!A:B,2,FALSE)</f>
        <v>#N/A</v>
      </c>
      <c r="L9453" s="48"/>
      <c r="M9453" s="48"/>
      <c r="N9453" s="135"/>
      <c r="R9453" s="144"/>
      <c r="U9453" s="148"/>
      <c r="V9453" s="25"/>
      <c r="Y9453" s="32"/>
      <c r="AG9453" s="29"/>
      <c r="AH9453" s="34"/>
      <c r="AM9453" s="28"/>
      <c r="AN9453" s="28"/>
      <c r="AO9453" s="28"/>
      <c r="AP9453" s="25"/>
      <c r="AQ9453" s="29"/>
      <c r="AR9453" s="30"/>
      <c r="AT9453" s="30"/>
    </row>
    <row r="9454" spans="1:46" ht="30">
      <c r="A9454" s="25">
        <f t="shared" si="882"/>
        <v>2013</v>
      </c>
      <c r="B9454" s="26" t="str">
        <f t="shared" si="883"/>
        <v>Solar Partners</v>
      </c>
      <c r="C9454" s="127" t="str">
        <f t="shared" si="884"/>
        <v>Ivanpah Solar Electric Generating System</v>
      </c>
      <c r="D9454" s="123" t="str">
        <f t="shared" si="885"/>
        <v>Solar Power Tower</v>
      </c>
      <c r="E9454" s="26">
        <f t="shared" si="886"/>
        <v>0</v>
      </c>
      <c r="F9454" s="27">
        <f t="shared" si="887"/>
        <v>0</v>
      </c>
      <c r="G9454" s="28"/>
      <c r="H9454" s="131"/>
      <c r="J9454" s="29" t="e">
        <f>VLOOKUP(H9454,'Drop Down Menus'!A:B,2,FALSE)</f>
        <v>#N/A</v>
      </c>
      <c r="L9454" s="48"/>
      <c r="M9454" s="48"/>
      <c r="N9454" s="135"/>
      <c r="R9454" s="144"/>
      <c r="U9454" s="148"/>
      <c r="V9454" s="25"/>
      <c r="Y9454" s="32"/>
      <c r="AG9454" s="29"/>
      <c r="AH9454" s="34"/>
      <c r="AM9454" s="28"/>
      <c r="AN9454" s="28"/>
      <c r="AO9454" s="28"/>
      <c r="AP9454" s="25"/>
      <c r="AQ9454" s="29"/>
      <c r="AR9454" s="30"/>
      <c r="AT9454" s="30"/>
    </row>
    <row r="9455" spans="1:46" ht="30">
      <c r="A9455" s="25">
        <f t="shared" si="882"/>
        <v>2013</v>
      </c>
      <c r="B9455" s="26" t="str">
        <f t="shared" si="883"/>
        <v>Solar Partners</v>
      </c>
      <c r="C9455" s="127" t="str">
        <f t="shared" si="884"/>
        <v>Ivanpah Solar Electric Generating System</v>
      </c>
      <c r="D9455" s="123" t="str">
        <f t="shared" si="885"/>
        <v>Solar Power Tower</v>
      </c>
      <c r="E9455" s="26">
        <f t="shared" si="886"/>
        <v>0</v>
      </c>
      <c r="F9455" s="27">
        <f t="shared" si="887"/>
        <v>0</v>
      </c>
      <c r="G9455" s="28"/>
      <c r="H9455" s="131"/>
      <c r="J9455" s="29" t="e">
        <f>VLOOKUP(H9455,'Drop Down Menus'!A:B,2,FALSE)</f>
        <v>#N/A</v>
      </c>
      <c r="L9455" s="48"/>
      <c r="M9455" s="48"/>
      <c r="N9455" s="135"/>
      <c r="R9455" s="144"/>
      <c r="U9455" s="148"/>
      <c r="V9455" s="25"/>
      <c r="Y9455" s="32"/>
      <c r="AG9455" s="29"/>
      <c r="AH9455" s="34"/>
      <c r="AM9455" s="28"/>
      <c r="AN9455" s="28"/>
      <c r="AO9455" s="28"/>
      <c r="AP9455" s="25"/>
      <c r="AQ9455" s="29"/>
      <c r="AR9455" s="30"/>
      <c r="AT9455" s="30"/>
    </row>
    <row r="9456" spans="1:46" ht="30">
      <c r="A9456" s="25">
        <f t="shared" si="882"/>
        <v>2013</v>
      </c>
      <c r="B9456" s="26" t="str">
        <f t="shared" si="883"/>
        <v>Solar Partners</v>
      </c>
      <c r="C9456" s="127" t="str">
        <f t="shared" si="884"/>
        <v>Ivanpah Solar Electric Generating System</v>
      </c>
      <c r="D9456" s="123" t="str">
        <f t="shared" si="885"/>
        <v>Solar Power Tower</v>
      </c>
      <c r="E9456" s="26">
        <f t="shared" si="886"/>
        <v>0</v>
      </c>
      <c r="F9456" s="27">
        <f t="shared" si="887"/>
        <v>0</v>
      </c>
      <c r="G9456" s="28"/>
      <c r="H9456" s="131"/>
      <c r="J9456" s="29" t="e">
        <f>VLOOKUP(H9456,'Drop Down Menus'!A:B,2,FALSE)</f>
        <v>#N/A</v>
      </c>
      <c r="L9456" s="48"/>
      <c r="M9456" s="48"/>
      <c r="N9456" s="135"/>
      <c r="R9456" s="144"/>
      <c r="U9456" s="148"/>
      <c r="V9456" s="25"/>
      <c r="Y9456" s="32"/>
      <c r="AG9456" s="29"/>
      <c r="AH9456" s="34"/>
      <c r="AM9456" s="28"/>
      <c r="AN9456" s="28"/>
      <c r="AO9456" s="28"/>
      <c r="AP9456" s="25"/>
      <c r="AQ9456" s="29"/>
      <c r="AR9456" s="30"/>
      <c r="AT9456" s="30"/>
    </row>
    <row r="9457" spans="1:46" ht="30">
      <c r="A9457" s="25">
        <f t="shared" si="882"/>
        <v>2013</v>
      </c>
      <c r="B9457" s="26" t="str">
        <f t="shared" si="883"/>
        <v>Solar Partners</v>
      </c>
      <c r="C9457" s="127" t="str">
        <f t="shared" si="884"/>
        <v>Ivanpah Solar Electric Generating System</v>
      </c>
      <c r="D9457" s="123" t="str">
        <f t="shared" si="885"/>
        <v>Solar Power Tower</v>
      </c>
      <c r="E9457" s="26">
        <f t="shared" si="886"/>
        <v>0</v>
      </c>
      <c r="F9457" s="27">
        <f t="shared" si="887"/>
        <v>0</v>
      </c>
      <c r="G9457" s="28"/>
      <c r="H9457" s="131"/>
      <c r="J9457" s="29" t="e">
        <f>VLOOKUP(H9457,'Drop Down Menus'!A:B,2,FALSE)</f>
        <v>#N/A</v>
      </c>
      <c r="L9457" s="48"/>
      <c r="M9457" s="48"/>
      <c r="N9457" s="135"/>
      <c r="R9457" s="144"/>
      <c r="U9457" s="148"/>
      <c r="V9457" s="25"/>
      <c r="Y9457" s="32"/>
      <c r="AG9457" s="29"/>
      <c r="AH9457" s="34"/>
      <c r="AM9457" s="28"/>
      <c r="AN9457" s="28"/>
      <c r="AO9457" s="28"/>
      <c r="AP9457" s="25"/>
      <c r="AQ9457" s="29"/>
      <c r="AR9457" s="30"/>
      <c r="AT9457" s="30"/>
    </row>
    <row r="9458" spans="1:46" ht="30">
      <c r="A9458" s="25">
        <f t="shared" si="882"/>
        <v>2013</v>
      </c>
      <c r="B9458" s="26" t="str">
        <f t="shared" si="883"/>
        <v>Solar Partners</v>
      </c>
      <c r="C9458" s="127" t="str">
        <f t="shared" si="884"/>
        <v>Ivanpah Solar Electric Generating System</v>
      </c>
      <c r="D9458" s="123" t="str">
        <f t="shared" si="885"/>
        <v>Solar Power Tower</v>
      </c>
      <c r="E9458" s="26">
        <f t="shared" si="886"/>
        <v>0</v>
      </c>
      <c r="F9458" s="27">
        <f t="shared" si="887"/>
        <v>0</v>
      </c>
      <c r="G9458" s="28"/>
      <c r="H9458" s="131"/>
      <c r="J9458" s="29" t="e">
        <f>VLOOKUP(H9458,'Drop Down Menus'!A:B,2,FALSE)</f>
        <v>#N/A</v>
      </c>
      <c r="L9458" s="48"/>
      <c r="M9458" s="48"/>
      <c r="N9458" s="135"/>
      <c r="R9458" s="144"/>
      <c r="U9458" s="148"/>
      <c r="V9458" s="25"/>
      <c r="Y9458" s="32"/>
      <c r="AG9458" s="29"/>
      <c r="AH9458" s="34"/>
      <c r="AM9458" s="28"/>
      <c r="AN9458" s="28"/>
      <c r="AO9458" s="28"/>
      <c r="AP9458" s="25"/>
      <c r="AQ9458" s="29"/>
      <c r="AR9458" s="30"/>
      <c r="AT9458" s="30"/>
    </row>
    <row r="9459" spans="1:46" ht="30">
      <c r="A9459" s="25">
        <f t="shared" si="882"/>
        <v>2013</v>
      </c>
      <c r="B9459" s="26" t="str">
        <f t="shared" si="883"/>
        <v>Solar Partners</v>
      </c>
      <c r="C9459" s="127" t="str">
        <f t="shared" si="884"/>
        <v>Ivanpah Solar Electric Generating System</v>
      </c>
      <c r="D9459" s="123" t="str">
        <f t="shared" si="885"/>
        <v>Solar Power Tower</v>
      </c>
      <c r="E9459" s="26">
        <f t="shared" si="886"/>
        <v>0</v>
      </c>
      <c r="F9459" s="27">
        <f t="shared" si="887"/>
        <v>0</v>
      </c>
      <c r="G9459" s="28"/>
      <c r="H9459" s="131"/>
      <c r="J9459" s="29" t="e">
        <f>VLOOKUP(H9459,'Drop Down Menus'!A:B,2,FALSE)</f>
        <v>#N/A</v>
      </c>
      <c r="L9459" s="48"/>
      <c r="M9459" s="48"/>
      <c r="N9459" s="135"/>
      <c r="R9459" s="144"/>
      <c r="U9459" s="148"/>
      <c r="V9459" s="25"/>
      <c r="Y9459" s="32"/>
      <c r="AG9459" s="29"/>
      <c r="AH9459" s="34"/>
      <c r="AM9459" s="28"/>
      <c r="AN9459" s="28"/>
      <c r="AO9459" s="28"/>
      <c r="AP9459" s="25"/>
      <c r="AQ9459" s="29"/>
      <c r="AR9459" s="30"/>
      <c r="AT9459" s="30"/>
    </row>
    <row r="9460" spans="1:46" ht="30">
      <c r="A9460" s="25">
        <f t="shared" si="882"/>
        <v>2013</v>
      </c>
      <c r="B9460" s="26" t="str">
        <f t="shared" si="883"/>
        <v>Solar Partners</v>
      </c>
      <c r="C9460" s="127" t="str">
        <f t="shared" si="884"/>
        <v>Ivanpah Solar Electric Generating System</v>
      </c>
      <c r="D9460" s="123" t="str">
        <f t="shared" si="885"/>
        <v>Solar Power Tower</v>
      </c>
      <c r="E9460" s="26">
        <f t="shared" si="886"/>
        <v>0</v>
      </c>
      <c r="F9460" s="27">
        <f t="shared" si="887"/>
        <v>0</v>
      </c>
      <c r="G9460" s="28"/>
      <c r="H9460" s="131"/>
      <c r="J9460" s="29" t="e">
        <f>VLOOKUP(H9460,'Drop Down Menus'!A:B,2,FALSE)</f>
        <v>#N/A</v>
      </c>
      <c r="L9460" s="48"/>
      <c r="M9460" s="48"/>
      <c r="N9460" s="135"/>
      <c r="R9460" s="144"/>
      <c r="U9460" s="148"/>
      <c r="V9460" s="25"/>
      <c r="Y9460" s="32"/>
      <c r="AG9460" s="29"/>
      <c r="AH9460" s="34"/>
      <c r="AM9460" s="28"/>
      <c r="AN9460" s="28"/>
      <c r="AO9460" s="28"/>
      <c r="AP9460" s="25"/>
      <c r="AQ9460" s="29"/>
      <c r="AR9460" s="30"/>
      <c r="AT9460" s="30"/>
    </row>
    <row r="9461" spans="1:46" ht="30">
      <c r="A9461" s="25">
        <f t="shared" si="882"/>
        <v>2013</v>
      </c>
      <c r="B9461" s="26" t="str">
        <f t="shared" si="883"/>
        <v>Solar Partners</v>
      </c>
      <c r="C9461" s="127" t="str">
        <f t="shared" si="884"/>
        <v>Ivanpah Solar Electric Generating System</v>
      </c>
      <c r="D9461" s="123" t="str">
        <f t="shared" si="885"/>
        <v>Solar Power Tower</v>
      </c>
      <c r="E9461" s="26">
        <f t="shared" si="886"/>
        <v>0</v>
      </c>
      <c r="F9461" s="27">
        <f t="shared" si="887"/>
        <v>0</v>
      </c>
      <c r="G9461" s="28"/>
      <c r="H9461" s="131"/>
      <c r="J9461" s="29" t="e">
        <f>VLOOKUP(H9461,'Drop Down Menus'!A:B,2,FALSE)</f>
        <v>#N/A</v>
      </c>
      <c r="L9461" s="48"/>
      <c r="M9461" s="48"/>
      <c r="N9461" s="135"/>
      <c r="R9461" s="144"/>
      <c r="U9461" s="148"/>
      <c r="V9461" s="25"/>
      <c r="Y9461" s="32"/>
      <c r="AG9461" s="29"/>
      <c r="AH9461" s="34"/>
      <c r="AM9461" s="28"/>
      <c r="AN9461" s="28"/>
      <c r="AO9461" s="28"/>
      <c r="AP9461" s="25"/>
      <c r="AQ9461" s="29"/>
      <c r="AR9461" s="30"/>
      <c r="AT9461" s="30"/>
    </row>
    <row r="9462" spans="1:46" ht="30">
      <c r="A9462" s="25">
        <f t="shared" si="882"/>
        <v>2013</v>
      </c>
      <c r="B9462" s="26" t="str">
        <f t="shared" si="883"/>
        <v>Solar Partners</v>
      </c>
      <c r="C9462" s="127" t="str">
        <f t="shared" si="884"/>
        <v>Ivanpah Solar Electric Generating System</v>
      </c>
      <c r="D9462" s="123" t="str">
        <f t="shared" si="885"/>
        <v>Solar Power Tower</v>
      </c>
      <c r="E9462" s="26">
        <f t="shared" si="886"/>
        <v>0</v>
      </c>
      <c r="F9462" s="27">
        <f t="shared" si="887"/>
        <v>0</v>
      </c>
      <c r="G9462" s="28"/>
      <c r="H9462" s="131"/>
      <c r="J9462" s="29" t="e">
        <f>VLOOKUP(H9462,'Drop Down Menus'!A:B,2,FALSE)</f>
        <v>#N/A</v>
      </c>
      <c r="L9462" s="48"/>
      <c r="M9462" s="48"/>
      <c r="N9462" s="135"/>
      <c r="R9462" s="144"/>
      <c r="U9462" s="148"/>
      <c r="V9462" s="25"/>
      <c r="Y9462" s="32"/>
      <c r="AG9462" s="29"/>
      <c r="AH9462" s="34"/>
      <c r="AM9462" s="28"/>
      <c r="AN9462" s="28"/>
      <c r="AO9462" s="28"/>
      <c r="AP9462" s="25"/>
      <c r="AQ9462" s="29"/>
      <c r="AR9462" s="30"/>
      <c r="AT9462" s="30"/>
    </row>
    <row r="9463" spans="1:46" ht="30">
      <c r="A9463" s="25">
        <f t="shared" si="882"/>
        <v>2013</v>
      </c>
      <c r="B9463" s="26" t="str">
        <f t="shared" si="883"/>
        <v>Solar Partners</v>
      </c>
      <c r="C9463" s="127" t="str">
        <f t="shared" si="884"/>
        <v>Ivanpah Solar Electric Generating System</v>
      </c>
      <c r="D9463" s="123" t="str">
        <f t="shared" si="885"/>
        <v>Solar Power Tower</v>
      </c>
      <c r="E9463" s="26">
        <f t="shared" si="886"/>
        <v>0</v>
      </c>
      <c r="F9463" s="27">
        <f t="shared" si="887"/>
        <v>0</v>
      </c>
      <c r="G9463" s="28"/>
      <c r="H9463" s="131"/>
      <c r="J9463" s="29" t="e">
        <f>VLOOKUP(H9463,'Drop Down Menus'!A:B,2,FALSE)</f>
        <v>#N/A</v>
      </c>
      <c r="L9463" s="48"/>
      <c r="M9463" s="48"/>
      <c r="N9463" s="135"/>
      <c r="R9463" s="144"/>
      <c r="U9463" s="148"/>
      <c r="V9463" s="25"/>
      <c r="Y9463" s="32"/>
      <c r="AG9463" s="29"/>
      <c r="AH9463" s="34"/>
      <c r="AM9463" s="28"/>
      <c r="AN9463" s="28"/>
      <c r="AO9463" s="28"/>
      <c r="AP9463" s="25"/>
      <c r="AQ9463" s="29"/>
      <c r="AR9463" s="30"/>
      <c r="AT9463" s="30"/>
    </row>
    <row r="9464" spans="1:46" ht="30">
      <c r="A9464" s="25">
        <f t="shared" si="882"/>
        <v>2013</v>
      </c>
      <c r="B9464" s="26" t="str">
        <f t="shared" si="883"/>
        <v>Solar Partners</v>
      </c>
      <c r="C9464" s="127" t="str">
        <f t="shared" si="884"/>
        <v>Ivanpah Solar Electric Generating System</v>
      </c>
      <c r="D9464" s="123" t="str">
        <f t="shared" si="885"/>
        <v>Solar Power Tower</v>
      </c>
      <c r="E9464" s="26">
        <f t="shared" si="886"/>
        <v>0</v>
      </c>
      <c r="F9464" s="27">
        <f t="shared" si="887"/>
        <v>0</v>
      </c>
      <c r="G9464" s="28"/>
      <c r="H9464" s="131"/>
      <c r="J9464" s="29" t="e">
        <f>VLOOKUP(H9464,'Drop Down Menus'!A:B,2,FALSE)</f>
        <v>#N/A</v>
      </c>
      <c r="L9464" s="48"/>
      <c r="M9464" s="48"/>
      <c r="N9464" s="135"/>
      <c r="R9464" s="144"/>
      <c r="U9464" s="148"/>
      <c r="V9464" s="25"/>
      <c r="Y9464" s="32"/>
      <c r="AG9464" s="29"/>
      <c r="AH9464" s="34"/>
      <c r="AM9464" s="28"/>
      <c r="AN9464" s="28"/>
      <c r="AO9464" s="28"/>
      <c r="AP9464" s="25"/>
      <c r="AQ9464" s="29"/>
      <c r="AR9464" s="30"/>
      <c r="AT9464" s="30"/>
    </row>
    <row r="9465" spans="1:46" ht="30">
      <c r="A9465" s="25">
        <f t="shared" si="882"/>
        <v>2013</v>
      </c>
      <c r="B9465" s="26" t="str">
        <f t="shared" si="883"/>
        <v>Solar Partners</v>
      </c>
      <c r="C9465" s="127" t="str">
        <f t="shared" si="884"/>
        <v>Ivanpah Solar Electric Generating System</v>
      </c>
      <c r="D9465" s="123" t="str">
        <f t="shared" si="885"/>
        <v>Solar Power Tower</v>
      </c>
      <c r="E9465" s="26">
        <f t="shared" si="886"/>
        <v>0</v>
      </c>
      <c r="F9465" s="27">
        <f t="shared" si="887"/>
        <v>0</v>
      </c>
      <c r="G9465" s="28"/>
      <c r="H9465" s="131"/>
      <c r="J9465" s="29" t="e">
        <f>VLOOKUP(H9465,'Drop Down Menus'!A:B,2,FALSE)</f>
        <v>#N/A</v>
      </c>
      <c r="L9465" s="48"/>
      <c r="M9465" s="48"/>
      <c r="N9465" s="135"/>
      <c r="R9465" s="144"/>
      <c r="U9465" s="148"/>
      <c r="V9465" s="25"/>
      <c r="Y9465" s="32"/>
      <c r="AG9465" s="29"/>
      <c r="AH9465" s="34"/>
      <c r="AM9465" s="28"/>
      <c r="AN9465" s="28"/>
      <c r="AO9465" s="28"/>
      <c r="AP9465" s="25"/>
      <c r="AQ9465" s="29"/>
      <c r="AR9465" s="30"/>
      <c r="AT9465" s="30"/>
    </row>
    <row r="9466" spans="1:46" ht="30">
      <c r="A9466" s="25">
        <f t="shared" si="882"/>
        <v>2013</v>
      </c>
      <c r="B9466" s="26" t="str">
        <f t="shared" si="883"/>
        <v>Solar Partners</v>
      </c>
      <c r="C9466" s="127" t="str">
        <f t="shared" si="884"/>
        <v>Ivanpah Solar Electric Generating System</v>
      </c>
      <c r="D9466" s="123" t="str">
        <f t="shared" si="885"/>
        <v>Solar Power Tower</v>
      </c>
      <c r="E9466" s="26">
        <f t="shared" si="886"/>
        <v>0</v>
      </c>
      <c r="F9466" s="27">
        <f t="shared" si="887"/>
        <v>0</v>
      </c>
      <c r="G9466" s="28"/>
      <c r="H9466" s="131"/>
      <c r="J9466" s="29" t="e">
        <f>VLOOKUP(H9466,'Drop Down Menus'!A:B,2,FALSE)</f>
        <v>#N/A</v>
      </c>
      <c r="L9466" s="48"/>
      <c r="M9466" s="48"/>
      <c r="N9466" s="135"/>
      <c r="R9466" s="144"/>
      <c r="U9466" s="148"/>
      <c r="V9466" s="25"/>
      <c r="Y9466" s="32"/>
      <c r="AG9466" s="29"/>
      <c r="AH9466" s="34"/>
      <c r="AM9466" s="28"/>
      <c r="AN9466" s="28"/>
      <c r="AO9466" s="28"/>
      <c r="AP9466" s="25"/>
      <c r="AQ9466" s="29"/>
      <c r="AR9466" s="30"/>
      <c r="AT9466" s="30"/>
    </row>
    <row r="9467" spans="1:46" ht="30">
      <c r="A9467" s="25">
        <f t="shared" si="882"/>
        <v>2013</v>
      </c>
      <c r="B9467" s="26" t="str">
        <f t="shared" si="883"/>
        <v>Solar Partners</v>
      </c>
      <c r="C9467" s="127" t="str">
        <f t="shared" si="884"/>
        <v>Ivanpah Solar Electric Generating System</v>
      </c>
      <c r="D9467" s="123" t="str">
        <f t="shared" si="885"/>
        <v>Solar Power Tower</v>
      </c>
      <c r="E9467" s="26">
        <f t="shared" si="886"/>
        <v>0</v>
      </c>
      <c r="F9467" s="27">
        <f t="shared" si="887"/>
        <v>0</v>
      </c>
      <c r="G9467" s="28"/>
      <c r="H9467" s="131"/>
      <c r="J9467" s="29" t="e">
        <f>VLOOKUP(H9467,'Drop Down Menus'!A:B,2,FALSE)</f>
        <v>#N/A</v>
      </c>
      <c r="L9467" s="48"/>
      <c r="M9467" s="48"/>
      <c r="N9467" s="135"/>
      <c r="R9467" s="144"/>
      <c r="U9467" s="148"/>
      <c r="V9467" s="25"/>
      <c r="Y9467" s="32"/>
      <c r="AG9467" s="29"/>
      <c r="AH9467" s="34"/>
      <c r="AM9467" s="28"/>
      <c r="AN9467" s="28"/>
      <c r="AO9467" s="28"/>
      <c r="AP9467" s="25"/>
      <c r="AQ9467" s="29"/>
      <c r="AR9467" s="30"/>
      <c r="AT9467" s="30"/>
    </row>
    <row r="9468" spans="1:46" ht="30">
      <c r="A9468" s="25">
        <f t="shared" si="882"/>
        <v>2013</v>
      </c>
      <c r="B9468" s="26" t="str">
        <f t="shared" si="883"/>
        <v>Solar Partners</v>
      </c>
      <c r="C9468" s="127" t="str">
        <f t="shared" si="884"/>
        <v>Ivanpah Solar Electric Generating System</v>
      </c>
      <c r="D9468" s="123" t="str">
        <f t="shared" si="885"/>
        <v>Solar Power Tower</v>
      </c>
      <c r="E9468" s="26">
        <f t="shared" si="886"/>
        <v>0</v>
      </c>
      <c r="F9468" s="27">
        <f t="shared" si="887"/>
        <v>0</v>
      </c>
      <c r="G9468" s="28"/>
      <c r="H9468" s="131"/>
      <c r="J9468" s="29" t="e">
        <f>VLOOKUP(H9468,'Drop Down Menus'!A:B,2,FALSE)</f>
        <v>#N/A</v>
      </c>
      <c r="L9468" s="48"/>
      <c r="M9468" s="48"/>
      <c r="N9468" s="135"/>
      <c r="R9468" s="144"/>
      <c r="U9468" s="148"/>
      <c r="V9468" s="25"/>
      <c r="Y9468" s="32"/>
      <c r="AG9468" s="29"/>
      <c r="AH9468" s="34"/>
      <c r="AM9468" s="28"/>
      <c r="AN9468" s="28"/>
      <c r="AO9468" s="28"/>
      <c r="AP9468" s="25"/>
      <c r="AQ9468" s="29"/>
      <c r="AR9468" s="30"/>
      <c r="AT9468" s="30"/>
    </row>
    <row r="9469" spans="1:46" ht="30">
      <c r="A9469" s="25">
        <f t="shared" si="882"/>
        <v>2013</v>
      </c>
      <c r="B9469" s="26" t="str">
        <f t="shared" si="883"/>
        <v>Solar Partners</v>
      </c>
      <c r="C9469" s="127" t="str">
        <f t="shared" si="884"/>
        <v>Ivanpah Solar Electric Generating System</v>
      </c>
      <c r="D9469" s="123" t="str">
        <f t="shared" si="885"/>
        <v>Solar Power Tower</v>
      </c>
      <c r="E9469" s="26">
        <f t="shared" si="886"/>
        <v>0</v>
      </c>
      <c r="F9469" s="27">
        <f t="shared" si="887"/>
        <v>0</v>
      </c>
      <c r="G9469" s="28"/>
      <c r="H9469" s="131"/>
      <c r="J9469" s="29" t="e">
        <f>VLOOKUP(H9469,'Drop Down Menus'!A:B,2,FALSE)</f>
        <v>#N/A</v>
      </c>
      <c r="L9469" s="48"/>
      <c r="M9469" s="48"/>
      <c r="N9469" s="135"/>
      <c r="R9469" s="144"/>
      <c r="U9469" s="148"/>
      <c r="V9469" s="25"/>
      <c r="Y9469" s="32"/>
      <c r="AG9469" s="29"/>
      <c r="AH9469" s="34"/>
      <c r="AM9469" s="28"/>
      <c r="AN9469" s="28"/>
      <c r="AO9469" s="28"/>
      <c r="AP9469" s="25"/>
      <c r="AQ9469" s="29"/>
      <c r="AR9469" s="30"/>
      <c r="AT9469" s="30"/>
    </row>
    <row r="9470" spans="1:46" ht="30">
      <c r="A9470" s="25">
        <f t="shared" si="882"/>
        <v>2013</v>
      </c>
      <c r="B9470" s="26" t="str">
        <f t="shared" si="883"/>
        <v>Solar Partners</v>
      </c>
      <c r="C9470" s="127" t="str">
        <f t="shared" si="884"/>
        <v>Ivanpah Solar Electric Generating System</v>
      </c>
      <c r="D9470" s="123" t="str">
        <f t="shared" si="885"/>
        <v>Solar Power Tower</v>
      </c>
      <c r="E9470" s="26">
        <f t="shared" si="886"/>
        <v>0</v>
      </c>
      <c r="F9470" s="27">
        <f t="shared" si="887"/>
        <v>0</v>
      </c>
      <c r="G9470" s="28"/>
      <c r="H9470" s="131"/>
      <c r="J9470" s="29" t="e">
        <f>VLOOKUP(H9470,'Drop Down Menus'!A:B,2,FALSE)</f>
        <v>#N/A</v>
      </c>
      <c r="L9470" s="48"/>
      <c r="M9470" s="48"/>
      <c r="N9470" s="135"/>
      <c r="R9470" s="144"/>
      <c r="U9470" s="148"/>
      <c r="V9470" s="25"/>
      <c r="Y9470" s="32"/>
      <c r="AG9470" s="29"/>
      <c r="AH9470" s="34"/>
      <c r="AM9470" s="28"/>
      <c r="AN9470" s="28"/>
      <c r="AO9470" s="28"/>
      <c r="AP9470" s="25"/>
      <c r="AQ9470" s="29"/>
      <c r="AR9470" s="30"/>
      <c r="AT9470" s="30"/>
    </row>
    <row r="9471" spans="1:46" ht="30">
      <c r="A9471" s="25">
        <f t="shared" si="882"/>
        <v>2013</v>
      </c>
      <c r="B9471" s="26" t="str">
        <f t="shared" si="883"/>
        <v>Solar Partners</v>
      </c>
      <c r="C9471" s="127" t="str">
        <f t="shared" si="884"/>
        <v>Ivanpah Solar Electric Generating System</v>
      </c>
      <c r="D9471" s="123" t="str">
        <f t="shared" si="885"/>
        <v>Solar Power Tower</v>
      </c>
      <c r="E9471" s="26">
        <f t="shared" si="886"/>
        <v>0</v>
      </c>
      <c r="F9471" s="27">
        <f t="shared" si="887"/>
        <v>0</v>
      </c>
      <c r="G9471" s="28"/>
      <c r="H9471" s="131"/>
      <c r="J9471" s="29" t="e">
        <f>VLOOKUP(H9471,'Drop Down Menus'!A:B,2,FALSE)</f>
        <v>#N/A</v>
      </c>
      <c r="L9471" s="48"/>
      <c r="M9471" s="48"/>
      <c r="N9471" s="135"/>
      <c r="R9471" s="144"/>
      <c r="U9471" s="148"/>
      <c r="V9471" s="25"/>
      <c r="Y9471" s="32"/>
      <c r="AG9471" s="29"/>
      <c r="AH9471" s="34"/>
      <c r="AM9471" s="28"/>
      <c r="AN9471" s="28"/>
      <c r="AO9471" s="28"/>
      <c r="AP9471" s="25"/>
      <c r="AQ9471" s="29"/>
      <c r="AR9471" s="30"/>
      <c r="AT9471" s="30"/>
    </row>
    <row r="9472" spans="1:46" ht="30">
      <c r="A9472" s="25">
        <f t="shared" si="882"/>
        <v>2013</v>
      </c>
      <c r="B9472" s="26" t="str">
        <f t="shared" si="883"/>
        <v>Solar Partners</v>
      </c>
      <c r="C9472" s="127" t="str">
        <f t="shared" si="884"/>
        <v>Ivanpah Solar Electric Generating System</v>
      </c>
      <c r="D9472" s="123" t="str">
        <f t="shared" si="885"/>
        <v>Solar Power Tower</v>
      </c>
      <c r="E9472" s="26">
        <f t="shared" si="886"/>
        <v>0</v>
      </c>
      <c r="F9472" s="27">
        <f t="shared" si="887"/>
        <v>0</v>
      </c>
      <c r="G9472" s="28"/>
      <c r="H9472" s="131"/>
      <c r="J9472" s="29" t="e">
        <f>VLOOKUP(H9472,'Drop Down Menus'!A:B,2,FALSE)</f>
        <v>#N/A</v>
      </c>
      <c r="L9472" s="48"/>
      <c r="M9472" s="48"/>
      <c r="N9472" s="135"/>
      <c r="R9472" s="144"/>
      <c r="U9472" s="148"/>
      <c r="V9472" s="25"/>
      <c r="Y9472" s="32"/>
      <c r="AG9472" s="29"/>
      <c r="AH9472" s="34"/>
      <c r="AM9472" s="28"/>
      <c r="AN9472" s="28"/>
      <c r="AO9472" s="28"/>
      <c r="AP9472" s="25"/>
      <c r="AQ9472" s="29"/>
      <c r="AR9472" s="30"/>
      <c r="AT9472" s="30"/>
    </row>
    <row r="9473" spans="1:46" ht="30">
      <c r="A9473" s="25">
        <f t="shared" si="882"/>
        <v>2013</v>
      </c>
      <c r="B9473" s="26" t="str">
        <f t="shared" si="883"/>
        <v>Solar Partners</v>
      </c>
      <c r="C9473" s="127" t="str">
        <f t="shared" si="884"/>
        <v>Ivanpah Solar Electric Generating System</v>
      </c>
      <c r="D9473" s="123" t="str">
        <f t="shared" si="885"/>
        <v>Solar Power Tower</v>
      </c>
      <c r="E9473" s="26">
        <f t="shared" si="886"/>
        <v>0</v>
      </c>
      <c r="F9473" s="27">
        <f t="shared" si="887"/>
        <v>0</v>
      </c>
      <c r="G9473" s="28"/>
      <c r="H9473" s="131"/>
      <c r="J9473" s="29" t="e">
        <f>VLOOKUP(H9473,'Drop Down Menus'!A:B,2,FALSE)</f>
        <v>#N/A</v>
      </c>
      <c r="L9473" s="48"/>
      <c r="M9473" s="48"/>
      <c r="N9473" s="135"/>
      <c r="R9473" s="144"/>
      <c r="U9473" s="148"/>
      <c r="V9473" s="25"/>
      <c r="Y9473" s="32"/>
      <c r="AG9473" s="29"/>
      <c r="AH9473" s="34"/>
      <c r="AM9473" s="28"/>
      <c r="AN9473" s="28"/>
      <c r="AO9473" s="28"/>
      <c r="AP9473" s="25"/>
      <c r="AQ9473" s="29"/>
      <c r="AR9473" s="30"/>
      <c r="AT9473" s="30"/>
    </row>
    <row r="9474" spans="1:46" ht="30">
      <c r="A9474" s="25">
        <f t="shared" si="882"/>
        <v>2013</v>
      </c>
      <c r="B9474" s="26" t="str">
        <f t="shared" si="883"/>
        <v>Solar Partners</v>
      </c>
      <c r="C9474" s="127" t="str">
        <f t="shared" si="884"/>
        <v>Ivanpah Solar Electric Generating System</v>
      </c>
      <c r="D9474" s="123" t="str">
        <f t="shared" si="885"/>
        <v>Solar Power Tower</v>
      </c>
      <c r="E9474" s="26">
        <f t="shared" si="886"/>
        <v>0</v>
      </c>
      <c r="F9474" s="27">
        <f t="shared" si="887"/>
        <v>0</v>
      </c>
      <c r="G9474" s="28"/>
      <c r="H9474" s="131"/>
      <c r="J9474" s="29" t="e">
        <f>VLOOKUP(H9474,'Drop Down Menus'!A:B,2,FALSE)</f>
        <v>#N/A</v>
      </c>
      <c r="L9474" s="48"/>
      <c r="M9474" s="48"/>
      <c r="N9474" s="135"/>
      <c r="R9474" s="144"/>
      <c r="U9474" s="148"/>
      <c r="V9474" s="25"/>
      <c r="Y9474" s="32"/>
      <c r="AG9474" s="29"/>
      <c r="AH9474" s="34"/>
      <c r="AM9474" s="28"/>
      <c r="AN9474" s="28"/>
      <c r="AO9474" s="28"/>
      <c r="AP9474" s="25"/>
      <c r="AQ9474" s="29"/>
      <c r="AR9474" s="30"/>
      <c r="AT9474" s="30"/>
    </row>
    <row r="9475" spans="1:46" ht="30">
      <c r="A9475" s="25">
        <f t="shared" ref="A9475:A9538" si="888">ReportYear</f>
        <v>2013</v>
      </c>
      <c r="B9475" s="26" t="str">
        <f t="shared" ref="B9475:B9538" si="889">Project_Proponent</f>
        <v>Solar Partners</v>
      </c>
      <c r="C9475" s="127" t="str">
        <f t="shared" ref="C9475:C9538" si="890">Project_Name</f>
        <v>Ivanpah Solar Electric Generating System</v>
      </c>
      <c r="D9475" s="123" t="str">
        <f t="shared" ref="D9475:D9538" si="891">Project_Type_AutoFill</f>
        <v>Solar Power Tower</v>
      </c>
      <c r="E9475" s="26">
        <f t="shared" ref="E9475:E9538" si="892">SPUT_Permit____if_applicable</f>
        <v>0</v>
      </c>
      <c r="F9475" s="27">
        <f t="shared" ref="F9475:F9538" si="893">Eagle_Permit</f>
        <v>0</v>
      </c>
      <c r="G9475" s="28"/>
      <c r="H9475" s="131"/>
      <c r="J9475" s="29" t="e">
        <f>VLOOKUP(H9475,'Drop Down Menus'!A:B,2,FALSE)</f>
        <v>#N/A</v>
      </c>
      <c r="L9475" s="48"/>
      <c r="M9475" s="48"/>
      <c r="N9475" s="135"/>
      <c r="R9475" s="144"/>
      <c r="U9475" s="148"/>
      <c r="V9475" s="25"/>
      <c r="Y9475" s="32"/>
      <c r="AG9475" s="29"/>
      <c r="AH9475" s="34"/>
      <c r="AM9475" s="28"/>
      <c r="AN9475" s="28"/>
      <c r="AO9475" s="28"/>
      <c r="AP9475" s="25"/>
      <c r="AQ9475" s="29"/>
      <c r="AR9475" s="30"/>
      <c r="AT9475" s="30"/>
    </row>
    <row r="9476" spans="1:46" ht="30">
      <c r="A9476" s="25">
        <f t="shared" si="888"/>
        <v>2013</v>
      </c>
      <c r="B9476" s="26" t="str">
        <f t="shared" si="889"/>
        <v>Solar Partners</v>
      </c>
      <c r="C9476" s="127" t="str">
        <f t="shared" si="890"/>
        <v>Ivanpah Solar Electric Generating System</v>
      </c>
      <c r="D9476" s="123" t="str">
        <f t="shared" si="891"/>
        <v>Solar Power Tower</v>
      </c>
      <c r="E9476" s="26">
        <f t="shared" si="892"/>
        <v>0</v>
      </c>
      <c r="F9476" s="27">
        <f t="shared" si="893"/>
        <v>0</v>
      </c>
      <c r="G9476" s="28"/>
      <c r="H9476" s="131"/>
      <c r="J9476" s="29" t="e">
        <f>VLOOKUP(H9476,'Drop Down Menus'!A:B,2,FALSE)</f>
        <v>#N/A</v>
      </c>
      <c r="L9476" s="48"/>
      <c r="M9476" s="48"/>
      <c r="N9476" s="135"/>
      <c r="R9476" s="144"/>
      <c r="U9476" s="148"/>
      <c r="V9476" s="25"/>
      <c r="Y9476" s="32"/>
      <c r="AG9476" s="29"/>
      <c r="AH9476" s="34"/>
      <c r="AM9476" s="28"/>
      <c r="AN9476" s="28"/>
      <c r="AO9476" s="28"/>
      <c r="AP9476" s="25"/>
      <c r="AQ9476" s="29"/>
      <c r="AR9476" s="30"/>
      <c r="AT9476" s="30"/>
    </row>
    <row r="9477" spans="1:46" ht="30">
      <c r="A9477" s="25">
        <f t="shared" si="888"/>
        <v>2013</v>
      </c>
      <c r="B9477" s="26" t="str">
        <f t="shared" si="889"/>
        <v>Solar Partners</v>
      </c>
      <c r="C9477" s="127" t="str">
        <f t="shared" si="890"/>
        <v>Ivanpah Solar Electric Generating System</v>
      </c>
      <c r="D9477" s="123" t="str">
        <f t="shared" si="891"/>
        <v>Solar Power Tower</v>
      </c>
      <c r="E9477" s="26">
        <f t="shared" si="892"/>
        <v>0</v>
      </c>
      <c r="F9477" s="27">
        <f t="shared" si="893"/>
        <v>0</v>
      </c>
      <c r="G9477" s="28"/>
      <c r="H9477" s="131"/>
      <c r="J9477" s="29" t="e">
        <f>VLOOKUP(H9477,'Drop Down Menus'!A:B,2,FALSE)</f>
        <v>#N/A</v>
      </c>
      <c r="L9477" s="48"/>
      <c r="M9477" s="48"/>
      <c r="N9477" s="135"/>
      <c r="R9477" s="144"/>
      <c r="U9477" s="148"/>
      <c r="V9477" s="25"/>
      <c r="Y9477" s="32"/>
      <c r="AG9477" s="29"/>
      <c r="AH9477" s="34"/>
      <c r="AM9477" s="28"/>
      <c r="AN9477" s="28"/>
      <c r="AO9477" s="28"/>
      <c r="AP9477" s="25"/>
      <c r="AQ9477" s="29"/>
      <c r="AR9477" s="30"/>
      <c r="AT9477" s="30"/>
    </row>
    <row r="9478" spans="1:46" ht="30">
      <c r="A9478" s="25">
        <f t="shared" si="888"/>
        <v>2013</v>
      </c>
      <c r="B9478" s="26" t="str">
        <f t="shared" si="889"/>
        <v>Solar Partners</v>
      </c>
      <c r="C9478" s="127" t="str">
        <f t="shared" si="890"/>
        <v>Ivanpah Solar Electric Generating System</v>
      </c>
      <c r="D9478" s="123" t="str">
        <f t="shared" si="891"/>
        <v>Solar Power Tower</v>
      </c>
      <c r="E9478" s="26">
        <f t="shared" si="892"/>
        <v>0</v>
      </c>
      <c r="F9478" s="27">
        <f t="shared" si="893"/>
        <v>0</v>
      </c>
      <c r="G9478" s="28"/>
      <c r="H9478" s="131"/>
      <c r="J9478" s="29" t="e">
        <f>VLOOKUP(H9478,'Drop Down Menus'!A:B,2,FALSE)</f>
        <v>#N/A</v>
      </c>
      <c r="L9478" s="48"/>
      <c r="M9478" s="48"/>
      <c r="N9478" s="135"/>
      <c r="R9478" s="144"/>
      <c r="U9478" s="148"/>
      <c r="V9478" s="25"/>
      <c r="Y9478" s="32"/>
      <c r="AG9478" s="29"/>
      <c r="AH9478" s="34"/>
      <c r="AM9478" s="28"/>
      <c r="AN9478" s="28"/>
      <c r="AO9478" s="28"/>
      <c r="AP9478" s="25"/>
      <c r="AQ9478" s="29"/>
      <c r="AR9478" s="30"/>
      <c r="AT9478" s="30"/>
    </row>
    <row r="9479" spans="1:46" ht="30">
      <c r="A9479" s="25">
        <f t="shared" si="888"/>
        <v>2013</v>
      </c>
      <c r="B9479" s="26" t="str">
        <f t="shared" si="889"/>
        <v>Solar Partners</v>
      </c>
      <c r="C9479" s="127" t="str">
        <f t="shared" si="890"/>
        <v>Ivanpah Solar Electric Generating System</v>
      </c>
      <c r="D9479" s="123" t="str">
        <f t="shared" si="891"/>
        <v>Solar Power Tower</v>
      </c>
      <c r="E9479" s="26">
        <f t="shared" si="892"/>
        <v>0</v>
      </c>
      <c r="F9479" s="27">
        <f t="shared" si="893"/>
        <v>0</v>
      </c>
      <c r="G9479" s="28"/>
      <c r="H9479" s="131"/>
      <c r="J9479" s="29" t="e">
        <f>VLOOKUP(H9479,'Drop Down Menus'!A:B,2,FALSE)</f>
        <v>#N/A</v>
      </c>
      <c r="L9479" s="48"/>
      <c r="M9479" s="48"/>
      <c r="N9479" s="135"/>
      <c r="R9479" s="144"/>
      <c r="U9479" s="148"/>
      <c r="V9479" s="25"/>
      <c r="Y9479" s="32"/>
      <c r="AG9479" s="29"/>
      <c r="AH9479" s="34"/>
      <c r="AM9479" s="28"/>
      <c r="AN9479" s="28"/>
      <c r="AO9479" s="28"/>
      <c r="AP9479" s="25"/>
      <c r="AQ9479" s="29"/>
      <c r="AR9479" s="30"/>
      <c r="AT9479" s="30"/>
    </row>
    <row r="9480" spans="1:46" ht="30">
      <c r="A9480" s="25">
        <f t="shared" si="888"/>
        <v>2013</v>
      </c>
      <c r="B9480" s="26" t="str">
        <f t="shared" si="889"/>
        <v>Solar Partners</v>
      </c>
      <c r="C9480" s="127" t="str">
        <f t="shared" si="890"/>
        <v>Ivanpah Solar Electric Generating System</v>
      </c>
      <c r="D9480" s="123" t="str">
        <f t="shared" si="891"/>
        <v>Solar Power Tower</v>
      </c>
      <c r="E9480" s="26">
        <f t="shared" si="892"/>
        <v>0</v>
      </c>
      <c r="F9480" s="27">
        <f t="shared" si="893"/>
        <v>0</v>
      </c>
      <c r="G9480" s="28"/>
      <c r="H9480" s="131"/>
      <c r="J9480" s="29" t="e">
        <f>VLOOKUP(H9480,'Drop Down Menus'!A:B,2,FALSE)</f>
        <v>#N/A</v>
      </c>
      <c r="L9480" s="48"/>
      <c r="M9480" s="48"/>
      <c r="N9480" s="135"/>
      <c r="R9480" s="144"/>
      <c r="U9480" s="148"/>
      <c r="V9480" s="25"/>
      <c r="Y9480" s="32"/>
      <c r="AG9480" s="29"/>
      <c r="AH9480" s="34"/>
      <c r="AM9480" s="28"/>
      <c r="AN9480" s="28"/>
      <c r="AO9480" s="28"/>
      <c r="AP9480" s="25"/>
      <c r="AQ9480" s="29"/>
      <c r="AR9480" s="30"/>
      <c r="AT9480" s="30"/>
    </row>
    <row r="9481" spans="1:46" ht="30">
      <c r="A9481" s="25">
        <f t="shared" si="888"/>
        <v>2013</v>
      </c>
      <c r="B9481" s="26" t="str">
        <f t="shared" si="889"/>
        <v>Solar Partners</v>
      </c>
      <c r="C9481" s="127" t="str">
        <f t="shared" si="890"/>
        <v>Ivanpah Solar Electric Generating System</v>
      </c>
      <c r="D9481" s="123" t="str">
        <f t="shared" si="891"/>
        <v>Solar Power Tower</v>
      </c>
      <c r="E9481" s="26">
        <f t="shared" si="892"/>
        <v>0</v>
      </c>
      <c r="F9481" s="27">
        <f t="shared" si="893"/>
        <v>0</v>
      </c>
      <c r="G9481" s="28"/>
      <c r="H9481" s="131"/>
      <c r="J9481" s="29" t="e">
        <f>VLOOKUP(H9481,'Drop Down Menus'!A:B,2,FALSE)</f>
        <v>#N/A</v>
      </c>
      <c r="L9481" s="48"/>
      <c r="M9481" s="48"/>
      <c r="N9481" s="135"/>
      <c r="R9481" s="144"/>
      <c r="U9481" s="148"/>
      <c r="V9481" s="25"/>
      <c r="Y9481" s="32"/>
      <c r="AG9481" s="29"/>
      <c r="AH9481" s="34"/>
      <c r="AM9481" s="28"/>
      <c r="AN9481" s="28"/>
      <c r="AO9481" s="28"/>
      <c r="AP9481" s="25"/>
      <c r="AQ9481" s="29"/>
      <c r="AR9481" s="30"/>
      <c r="AT9481" s="30"/>
    </row>
    <row r="9482" spans="1:46" ht="30">
      <c r="A9482" s="25">
        <f t="shared" si="888"/>
        <v>2013</v>
      </c>
      <c r="B9482" s="26" t="str">
        <f t="shared" si="889"/>
        <v>Solar Partners</v>
      </c>
      <c r="C9482" s="127" t="str">
        <f t="shared" si="890"/>
        <v>Ivanpah Solar Electric Generating System</v>
      </c>
      <c r="D9482" s="123" t="str">
        <f t="shared" si="891"/>
        <v>Solar Power Tower</v>
      </c>
      <c r="E9482" s="26">
        <f t="shared" si="892"/>
        <v>0</v>
      </c>
      <c r="F9482" s="27">
        <f t="shared" si="893"/>
        <v>0</v>
      </c>
      <c r="G9482" s="28"/>
      <c r="H9482" s="131"/>
      <c r="J9482" s="29" t="e">
        <f>VLOOKUP(H9482,'Drop Down Menus'!A:B,2,FALSE)</f>
        <v>#N/A</v>
      </c>
      <c r="L9482" s="48"/>
      <c r="M9482" s="48"/>
      <c r="N9482" s="135"/>
      <c r="R9482" s="144"/>
      <c r="U9482" s="148"/>
      <c r="V9482" s="25"/>
      <c r="Y9482" s="32"/>
      <c r="AG9482" s="29"/>
      <c r="AH9482" s="34"/>
      <c r="AM9482" s="28"/>
      <c r="AN9482" s="28"/>
      <c r="AO9482" s="28"/>
      <c r="AP9482" s="25"/>
      <c r="AQ9482" s="29"/>
      <c r="AR9482" s="30"/>
      <c r="AT9482" s="30"/>
    </row>
    <row r="9483" spans="1:46" ht="30">
      <c r="A9483" s="25">
        <f t="shared" si="888"/>
        <v>2013</v>
      </c>
      <c r="B9483" s="26" t="str">
        <f t="shared" si="889"/>
        <v>Solar Partners</v>
      </c>
      <c r="C9483" s="127" t="str">
        <f t="shared" si="890"/>
        <v>Ivanpah Solar Electric Generating System</v>
      </c>
      <c r="D9483" s="123" t="str">
        <f t="shared" si="891"/>
        <v>Solar Power Tower</v>
      </c>
      <c r="E9483" s="26">
        <f t="shared" si="892"/>
        <v>0</v>
      </c>
      <c r="F9483" s="27">
        <f t="shared" si="893"/>
        <v>0</v>
      </c>
      <c r="G9483" s="28"/>
      <c r="H9483" s="131"/>
      <c r="J9483" s="29" t="e">
        <f>VLOOKUP(H9483,'Drop Down Menus'!A:B,2,FALSE)</f>
        <v>#N/A</v>
      </c>
      <c r="L9483" s="48"/>
      <c r="M9483" s="48"/>
      <c r="N9483" s="135"/>
      <c r="R9483" s="144"/>
      <c r="U9483" s="148"/>
      <c r="V9483" s="25"/>
      <c r="Y9483" s="32"/>
      <c r="AG9483" s="29"/>
      <c r="AH9483" s="34"/>
      <c r="AM9483" s="28"/>
      <c r="AN9483" s="28"/>
      <c r="AO9483" s="28"/>
      <c r="AP9483" s="25"/>
      <c r="AQ9483" s="29"/>
      <c r="AR9483" s="30"/>
      <c r="AT9483" s="30"/>
    </row>
    <row r="9484" spans="1:46" ht="30">
      <c r="A9484" s="25">
        <f t="shared" si="888"/>
        <v>2013</v>
      </c>
      <c r="B9484" s="26" t="str">
        <f t="shared" si="889"/>
        <v>Solar Partners</v>
      </c>
      <c r="C9484" s="127" t="str">
        <f t="shared" si="890"/>
        <v>Ivanpah Solar Electric Generating System</v>
      </c>
      <c r="D9484" s="123" t="str">
        <f t="shared" si="891"/>
        <v>Solar Power Tower</v>
      </c>
      <c r="E9484" s="26">
        <f t="shared" si="892"/>
        <v>0</v>
      </c>
      <c r="F9484" s="27">
        <f t="shared" si="893"/>
        <v>0</v>
      </c>
      <c r="G9484" s="28"/>
      <c r="H9484" s="131"/>
      <c r="J9484" s="29" t="e">
        <f>VLOOKUP(H9484,'Drop Down Menus'!A:B,2,FALSE)</f>
        <v>#N/A</v>
      </c>
      <c r="L9484" s="48"/>
      <c r="M9484" s="48"/>
      <c r="N9484" s="135"/>
      <c r="R9484" s="144"/>
      <c r="U9484" s="148"/>
      <c r="V9484" s="25"/>
      <c r="Y9484" s="32"/>
      <c r="AG9484" s="29"/>
      <c r="AH9484" s="34"/>
      <c r="AM9484" s="28"/>
      <c r="AN9484" s="28"/>
      <c r="AO9484" s="28"/>
      <c r="AP9484" s="25"/>
      <c r="AQ9484" s="29"/>
      <c r="AR9484" s="30"/>
      <c r="AT9484" s="30"/>
    </row>
    <row r="9485" spans="1:46" ht="30">
      <c r="A9485" s="25">
        <f t="shared" si="888"/>
        <v>2013</v>
      </c>
      <c r="B9485" s="26" t="str">
        <f t="shared" si="889"/>
        <v>Solar Partners</v>
      </c>
      <c r="C9485" s="127" t="str">
        <f t="shared" si="890"/>
        <v>Ivanpah Solar Electric Generating System</v>
      </c>
      <c r="D9485" s="123" t="str">
        <f t="shared" si="891"/>
        <v>Solar Power Tower</v>
      </c>
      <c r="E9485" s="26">
        <f t="shared" si="892"/>
        <v>0</v>
      </c>
      <c r="F9485" s="27">
        <f t="shared" si="893"/>
        <v>0</v>
      </c>
      <c r="G9485" s="28"/>
      <c r="H9485" s="131"/>
      <c r="J9485" s="29" t="e">
        <f>VLOOKUP(H9485,'Drop Down Menus'!A:B,2,FALSE)</f>
        <v>#N/A</v>
      </c>
      <c r="L9485" s="48"/>
      <c r="M9485" s="48"/>
      <c r="N9485" s="135"/>
      <c r="R9485" s="144"/>
      <c r="U9485" s="148"/>
      <c r="V9485" s="25"/>
      <c r="Y9485" s="32"/>
      <c r="AG9485" s="29"/>
      <c r="AH9485" s="34"/>
      <c r="AM9485" s="28"/>
      <c r="AN9485" s="28"/>
      <c r="AO9485" s="28"/>
      <c r="AP9485" s="25"/>
      <c r="AQ9485" s="29"/>
      <c r="AR9485" s="30"/>
      <c r="AT9485" s="30"/>
    </row>
    <row r="9486" spans="1:46" ht="30">
      <c r="A9486" s="25">
        <f t="shared" si="888"/>
        <v>2013</v>
      </c>
      <c r="B9486" s="26" t="str">
        <f t="shared" si="889"/>
        <v>Solar Partners</v>
      </c>
      <c r="C9486" s="127" t="str">
        <f t="shared" si="890"/>
        <v>Ivanpah Solar Electric Generating System</v>
      </c>
      <c r="D9486" s="123" t="str">
        <f t="shared" si="891"/>
        <v>Solar Power Tower</v>
      </c>
      <c r="E9486" s="26">
        <f t="shared" si="892"/>
        <v>0</v>
      </c>
      <c r="F9486" s="27">
        <f t="shared" si="893"/>
        <v>0</v>
      </c>
      <c r="G9486" s="28"/>
      <c r="H9486" s="131"/>
      <c r="J9486" s="29" t="e">
        <f>VLOOKUP(H9486,'Drop Down Menus'!A:B,2,FALSE)</f>
        <v>#N/A</v>
      </c>
      <c r="L9486" s="48"/>
      <c r="M9486" s="48"/>
      <c r="N9486" s="135"/>
      <c r="R9486" s="144"/>
      <c r="U9486" s="148"/>
      <c r="V9486" s="25"/>
      <c r="Y9486" s="32"/>
      <c r="AG9486" s="29"/>
      <c r="AH9486" s="34"/>
      <c r="AM9486" s="28"/>
      <c r="AN9486" s="28"/>
      <c r="AO9486" s="28"/>
      <c r="AP9486" s="25"/>
      <c r="AQ9486" s="29"/>
      <c r="AR9486" s="30"/>
      <c r="AT9486" s="30"/>
    </row>
    <row r="9487" spans="1:46" ht="30">
      <c r="A9487" s="25">
        <f t="shared" si="888"/>
        <v>2013</v>
      </c>
      <c r="B9487" s="26" t="str">
        <f t="shared" si="889"/>
        <v>Solar Partners</v>
      </c>
      <c r="C9487" s="127" t="str">
        <f t="shared" si="890"/>
        <v>Ivanpah Solar Electric Generating System</v>
      </c>
      <c r="D9487" s="123" t="str">
        <f t="shared" si="891"/>
        <v>Solar Power Tower</v>
      </c>
      <c r="E9487" s="26">
        <f t="shared" si="892"/>
        <v>0</v>
      </c>
      <c r="F9487" s="27">
        <f t="shared" si="893"/>
        <v>0</v>
      </c>
      <c r="G9487" s="28"/>
      <c r="H9487" s="131"/>
      <c r="J9487" s="29" t="e">
        <f>VLOOKUP(H9487,'Drop Down Menus'!A:B,2,FALSE)</f>
        <v>#N/A</v>
      </c>
      <c r="L9487" s="48"/>
      <c r="M9487" s="48"/>
      <c r="N9487" s="135"/>
      <c r="R9487" s="144"/>
      <c r="U9487" s="148"/>
      <c r="V9487" s="25"/>
      <c r="Y9487" s="32"/>
      <c r="AG9487" s="29"/>
      <c r="AH9487" s="34"/>
      <c r="AM9487" s="28"/>
      <c r="AN9487" s="28"/>
      <c r="AO9487" s="28"/>
      <c r="AP9487" s="25"/>
      <c r="AQ9487" s="29"/>
      <c r="AR9487" s="30"/>
      <c r="AT9487" s="30"/>
    </row>
    <row r="9488" spans="1:46" ht="30">
      <c r="A9488" s="25">
        <f t="shared" si="888"/>
        <v>2013</v>
      </c>
      <c r="B9488" s="26" t="str">
        <f t="shared" si="889"/>
        <v>Solar Partners</v>
      </c>
      <c r="C9488" s="127" t="str">
        <f t="shared" si="890"/>
        <v>Ivanpah Solar Electric Generating System</v>
      </c>
      <c r="D9488" s="123" t="str">
        <f t="shared" si="891"/>
        <v>Solar Power Tower</v>
      </c>
      <c r="E9488" s="26">
        <f t="shared" si="892"/>
        <v>0</v>
      </c>
      <c r="F9488" s="27">
        <f t="shared" si="893"/>
        <v>0</v>
      </c>
      <c r="G9488" s="28"/>
      <c r="H9488" s="131"/>
      <c r="J9488" s="29" t="e">
        <f>VLOOKUP(H9488,'Drop Down Menus'!A:B,2,FALSE)</f>
        <v>#N/A</v>
      </c>
      <c r="L9488" s="48"/>
      <c r="M9488" s="48"/>
      <c r="N9488" s="135"/>
      <c r="R9488" s="144"/>
      <c r="U9488" s="148"/>
      <c r="V9488" s="25"/>
      <c r="Y9488" s="32"/>
      <c r="AG9488" s="29"/>
      <c r="AH9488" s="34"/>
      <c r="AM9488" s="28"/>
      <c r="AN9488" s="28"/>
      <c r="AO9488" s="28"/>
      <c r="AP9488" s="25"/>
      <c r="AQ9488" s="29"/>
      <c r="AR9488" s="30"/>
      <c r="AT9488" s="30"/>
    </row>
    <row r="9489" spans="1:46" ht="30">
      <c r="A9489" s="25">
        <f t="shared" si="888"/>
        <v>2013</v>
      </c>
      <c r="B9489" s="26" t="str">
        <f t="shared" si="889"/>
        <v>Solar Partners</v>
      </c>
      <c r="C9489" s="127" t="str">
        <f t="shared" si="890"/>
        <v>Ivanpah Solar Electric Generating System</v>
      </c>
      <c r="D9489" s="123" t="str">
        <f t="shared" si="891"/>
        <v>Solar Power Tower</v>
      </c>
      <c r="E9489" s="26">
        <f t="shared" si="892"/>
        <v>0</v>
      </c>
      <c r="F9489" s="27">
        <f t="shared" si="893"/>
        <v>0</v>
      </c>
      <c r="G9489" s="28"/>
      <c r="H9489" s="131"/>
      <c r="J9489" s="29" t="e">
        <f>VLOOKUP(H9489,'Drop Down Menus'!A:B,2,FALSE)</f>
        <v>#N/A</v>
      </c>
      <c r="L9489" s="48"/>
      <c r="M9489" s="48"/>
      <c r="N9489" s="135"/>
      <c r="R9489" s="144"/>
      <c r="U9489" s="148"/>
      <c r="V9489" s="25"/>
      <c r="Y9489" s="32"/>
      <c r="AG9489" s="29"/>
      <c r="AH9489" s="34"/>
      <c r="AM9489" s="28"/>
      <c r="AN9489" s="28"/>
      <c r="AO9489" s="28"/>
      <c r="AP9489" s="25"/>
      <c r="AQ9489" s="29"/>
      <c r="AR9489" s="30"/>
      <c r="AT9489" s="30"/>
    </row>
    <row r="9490" spans="1:46" ht="30">
      <c r="A9490" s="25">
        <f t="shared" si="888"/>
        <v>2013</v>
      </c>
      <c r="B9490" s="26" t="str">
        <f t="shared" si="889"/>
        <v>Solar Partners</v>
      </c>
      <c r="C9490" s="127" t="str">
        <f t="shared" si="890"/>
        <v>Ivanpah Solar Electric Generating System</v>
      </c>
      <c r="D9490" s="123" t="str">
        <f t="shared" si="891"/>
        <v>Solar Power Tower</v>
      </c>
      <c r="E9490" s="26">
        <f t="shared" si="892"/>
        <v>0</v>
      </c>
      <c r="F9490" s="27">
        <f t="shared" si="893"/>
        <v>0</v>
      </c>
      <c r="G9490" s="28"/>
      <c r="H9490" s="131"/>
      <c r="J9490" s="29" t="e">
        <f>VLOOKUP(H9490,'Drop Down Menus'!A:B,2,FALSE)</f>
        <v>#N/A</v>
      </c>
      <c r="L9490" s="48"/>
      <c r="M9490" s="48"/>
      <c r="N9490" s="135"/>
      <c r="R9490" s="144"/>
      <c r="U9490" s="148"/>
      <c r="V9490" s="25"/>
      <c r="Y9490" s="32"/>
      <c r="AG9490" s="29"/>
      <c r="AH9490" s="34"/>
      <c r="AM9490" s="28"/>
      <c r="AN9490" s="28"/>
      <c r="AO9490" s="28"/>
      <c r="AP9490" s="25"/>
      <c r="AQ9490" s="29"/>
      <c r="AR9490" s="30"/>
      <c r="AT9490" s="30"/>
    </row>
    <row r="9491" spans="1:46" ht="30">
      <c r="A9491" s="25">
        <f t="shared" si="888"/>
        <v>2013</v>
      </c>
      <c r="B9491" s="26" t="str">
        <f t="shared" si="889"/>
        <v>Solar Partners</v>
      </c>
      <c r="C9491" s="127" t="str">
        <f t="shared" si="890"/>
        <v>Ivanpah Solar Electric Generating System</v>
      </c>
      <c r="D9491" s="123" t="str">
        <f t="shared" si="891"/>
        <v>Solar Power Tower</v>
      </c>
      <c r="E9491" s="26">
        <f t="shared" si="892"/>
        <v>0</v>
      </c>
      <c r="F9491" s="27">
        <f t="shared" si="893"/>
        <v>0</v>
      </c>
      <c r="G9491" s="28"/>
      <c r="H9491" s="131"/>
      <c r="J9491" s="29" t="e">
        <f>VLOOKUP(H9491,'Drop Down Menus'!A:B,2,FALSE)</f>
        <v>#N/A</v>
      </c>
      <c r="L9491" s="48"/>
      <c r="M9491" s="48"/>
      <c r="N9491" s="135"/>
      <c r="R9491" s="144"/>
      <c r="U9491" s="148"/>
      <c r="V9491" s="25"/>
      <c r="Y9491" s="32"/>
      <c r="AG9491" s="29"/>
      <c r="AH9491" s="34"/>
      <c r="AM9491" s="28"/>
      <c r="AN9491" s="28"/>
      <c r="AO9491" s="28"/>
      <c r="AP9491" s="25"/>
      <c r="AQ9491" s="29"/>
      <c r="AR9491" s="30"/>
      <c r="AT9491" s="30"/>
    </row>
    <row r="9492" spans="1:46" ht="30">
      <c r="A9492" s="25">
        <f t="shared" si="888"/>
        <v>2013</v>
      </c>
      <c r="B9492" s="26" t="str">
        <f t="shared" si="889"/>
        <v>Solar Partners</v>
      </c>
      <c r="C9492" s="127" t="str">
        <f t="shared" si="890"/>
        <v>Ivanpah Solar Electric Generating System</v>
      </c>
      <c r="D9492" s="123" t="str">
        <f t="shared" si="891"/>
        <v>Solar Power Tower</v>
      </c>
      <c r="E9492" s="26">
        <f t="shared" si="892"/>
        <v>0</v>
      </c>
      <c r="F9492" s="27">
        <f t="shared" si="893"/>
        <v>0</v>
      </c>
      <c r="G9492" s="28"/>
      <c r="H9492" s="131"/>
      <c r="J9492" s="29" t="e">
        <f>VLOOKUP(H9492,'Drop Down Menus'!A:B,2,FALSE)</f>
        <v>#N/A</v>
      </c>
      <c r="L9492" s="48"/>
      <c r="M9492" s="48"/>
      <c r="N9492" s="135"/>
      <c r="R9492" s="144"/>
      <c r="U9492" s="148"/>
      <c r="V9492" s="25"/>
      <c r="Y9492" s="32"/>
      <c r="AG9492" s="29"/>
      <c r="AH9492" s="34"/>
      <c r="AM9492" s="28"/>
      <c r="AN9492" s="28"/>
      <c r="AO9492" s="28"/>
      <c r="AP9492" s="25"/>
      <c r="AQ9492" s="29"/>
      <c r="AR9492" s="30"/>
      <c r="AT9492" s="30"/>
    </row>
    <row r="9493" spans="1:46" ht="30">
      <c r="A9493" s="25">
        <f t="shared" si="888"/>
        <v>2013</v>
      </c>
      <c r="B9493" s="26" t="str">
        <f t="shared" si="889"/>
        <v>Solar Partners</v>
      </c>
      <c r="C9493" s="127" t="str">
        <f t="shared" si="890"/>
        <v>Ivanpah Solar Electric Generating System</v>
      </c>
      <c r="D9493" s="123" t="str">
        <f t="shared" si="891"/>
        <v>Solar Power Tower</v>
      </c>
      <c r="E9493" s="26">
        <f t="shared" si="892"/>
        <v>0</v>
      </c>
      <c r="F9493" s="27">
        <f t="shared" si="893"/>
        <v>0</v>
      </c>
      <c r="G9493" s="28"/>
      <c r="H9493" s="131"/>
      <c r="J9493" s="29" t="e">
        <f>VLOOKUP(H9493,'Drop Down Menus'!A:B,2,FALSE)</f>
        <v>#N/A</v>
      </c>
      <c r="L9493" s="48"/>
      <c r="M9493" s="48"/>
      <c r="N9493" s="135"/>
      <c r="R9493" s="144"/>
      <c r="U9493" s="148"/>
      <c r="V9493" s="25"/>
      <c r="Y9493" s="32"/>
      <c r="AG9493" s="29"/>
      <c r="AH9493" s="34"/>
      <c r="AM9493" s="28"/>
      <c r="AN9493" s="28"/>
      <c r="AO9493" s="28"/>
      <c r="AP9493" s="25"/>
      <c r="AQ9493" s="29"/>
      <c r="AR9493" s="30"/>
      <c r="AT9493" s="30"/>
    </row>
    <row r="9494" spans="1:46" ht="30">
      <c r="A9494" s="25">
        <f t="shared" si="888"/>
        <v>2013</v>
      </c>
      <c r="B9494" s="26" t="str">
        <f t="shared" si="889"/>
        <v>Solar Partners</v>
      </c>
      <c r="C9494" s="127" t="str">
        <f t="shared" si="890"/>
        <v>Ivanpah Solar Electric Generating System</v>
      </c>
      <c r="D9494" s="123" t="str">
        <f t="shared" si="891"/>
        <v>Solar Power Tower</v>
      </c>
      <c r="E9494" s="26">
        <f t="shared" si="892"/>
        <v>0</v>
      </c>
      <c r="F9494" s="27">
        <f t="shared" si="893"/>
        <v>0</v>
      </c>
      <c r="G9494" s="28"/>
      <c r="H9494" s="131"/>
      <c r="J9494" s="29" t="e">
        <f>VLOOKUP(H9494,'Drop Down Menus'!A:B,2,FALSE)</f>
        <v>#N/A</v>
      </c>
      <c r="L9494" s="48"/>
      <c r="M9494" s="48"/>
      <c r="N9494" s="135"/>
      <c r="R9494" s="144"/>
      <c r="U9494" s="148"/>
      <c r="V9494" s="25"/>
      <c r="Y9494" s="32"/>
      <c r="AG9494" s="29"/>
      <c r="AH9494" s="34"/>
      <c r="AM9494" s="28"/>
      <c r="AN9494" s="28"/>
      <c r="AO9494" s="28"/>
      <c r="AP9494" s="25"/>
      <c r="AQ9494" s="29"/>
      <c r="AR9494" s="30"/>
      <c r="AT9494" s="30"/>
    </row>
    <row r="9495" spans="1:46" ht="30">
      <c r="A9495" s="25">
        <f t="shared" si="888"/>
        <v>2013</v>
      </c>
      <c r="B9495" s="26" t="str">
        <f t="shared" si="889"/>
        <v>Solar Partners</v>
      </c>
      <c r="C9495" s="127" t="str">
        <f t="shared" si="890"/>
        <v>Ivanpah Solar Electric Generating System</v>
      </c>
      <c r="D9495" s="123" t="str">
        <f t="shared" si="891"/>
        <v>Solar Power Tower</v>
      </c>
      <c r="E9495" s="26">
        <f t="shared" si="892"/>
        <v>0</v>
      </c>
      <c r="F9495" s="27">
        <f t="shared" si="893"/>
        <v>0</v>
      </c>
      <c r="G9495" s="28"/>
      <c r="H9495" s="131"/>
      <c r="J9495" s="29" t="e">
        <f>VLOOKUP(H9495,'Drop Down Menus'!A:B,2,FALSE)</f>
        <v>#N/A</v>
      </c>
      <c r="L9495" s="48"/>
      <c r="M9495" s="48"/>
      <c r="N9495" s="135"/>
      <c r="R9495" s="144"/>
      <c r="U9495" s="148"/>
      <c r="V9495" s="25"/>
      <c r="Y9495" s="32"/>
      <c r="AG9495" s="29"/>
      <c r="AH9495" s="34"/>
      <c r="AM9495" s="28"/>
      <c r="AN9495" s="28"/>
      <c r="AO9495" s="28"/>
      <c r="AP9495" s="25"/>
      <c r="AQ9495" s="29"/>
      <c r="AR9495" s="30"/>
      <c r="AT9495" s="30"/>
    </row>
    <row r="9496" spans="1:46" ht="30">
      <c r="A9496" s="25">
        <f t="shared" si="888"/>
        <v>2013</v>
      </c>
      <c r="B9496" s="26" t="str">
        <f t="shared" si="889"/>
        <v>Solar Partners</v>
      </c>
      <c r="C9496" s="127" t="str">
        <f t="shared" si="890"/>
        <v>Ivanpah Solar Electric Generating System</v>
      </c>
      <c r="D9496" s="123" t="str">
        <f t="shared" si="891"/>
        <v>Solar Power Tower</v>
      </c>
      <c r="E9496" s="26">
        <f t="shared" si="892"/>
        <v>0</v>
      </c>
      <c r="F9496" s="27">
        <f t="shared" si="893"/>
        <v>0</v>
      </c>
      <c r="G9496" s="28"/>
      <c r="H9496" s="131"/>
      <c r="J9496" s="29" t="e">
        <f>VLOOKUP(H9496,'Drop Down Menus'!A:B,2,FALSE)</f>
        <v>#N/A</v>
      </c>
      <c r="L9496" s="48"/>
      <c r="M9496" s="48"/>
      <c r="N9496" s="135"/>
      <c r="R9496" s="144"/>
      <c r="U9496" s="148"/>
      <c r="V9496" s="25"/>
      <c r="Y9496" s="32"/>
      <c r="AG9496" s="29"/>
      <c r="AH9496" s="34"/>
      <c r="AM9496" s="28"/>
      <c r="AN9496" s="28"/>
      <c r="AO9496" s="28"/>
      <c r="AP9496" s="25"/>
      <c r="AQ9496" s="29"/>
      <c r="AR9496" s="30"/>
      <c r="AT9496" s="30"/>
    </row>
    <row r="9497" spans="1:46" ht="30">
      <c r="A9497" s="25">
        <f t="shared" si="888"/>
        <v>2013</v>
      </c>
      <c r="B9497" s="26" t="str">
        <f t="shared" si="889"/>
        <v>Solar Partners</v>
      </c>
      <c r="C9497" s="127" t="str">
        <f t="shared" si="890"/>
        <v>Ivanpah Solar Electric Generating System</v>
      </c>
      <c r="D9497" s="123" t="str">
        <f t="shared" si="891"/>
        <v>Solar Power Tower</v>
      </c>
      <c r="E9497" s="26">
        <f t="shared" si="892"/>
        <v>0</v>
      </c>
      <c r="F9497" s="27">
        <f t="shared" si="893"/>
        <v>0</v>
      </c>
      <c r="G9497" s="28"/>
      <c r="H9497" s="131"/>
      <c r="J9497" s="29" t="e">
        <f>VLOOKUP(H9497,'Drop Down Menus'!A:B,2,FALSE)</f>
        <v>#N/A</v>
      </c>
      <c r="L9497" s="48"/>
      <c r="M9497" s="48"/>
      <c r="N9497" s="135"/>
      <c r="R9497" s="144"/>
      <c r="U9497" s="148"/>
      <c r="V9497" s="25"/>
      <c r="Y9497" s="32"/>
      <c r="AG9497" s="29"/>
      <c r="AH9497" s="34"/>
      <c r="AM9497" s="28"/>
      <c r="AN9497" s="28"/>
      <c r="AO9497" s="28"/>
      <c r="AP9497" s="25"/>
      <c r="AQ9497" s="29"/>
      <c r="AR9497" s="30"/>
      <c r="AT9497" s="30"/>
    </row>
    <row r="9498" spans="1:46" ht="30">
      <c r="A9498" s="25">
        <f t="shared" si="888"/>
        <v>2013</v>
      </c>
      <c r="B9498" s="26" t="str">
        <f t="shared" si="889"/>
        <v>Solar Partners</v>
      </c>
      <c r="C9498" s="127" t="str">
        <f t="shared" si="890"/>
        <v>Ivanpah Solar Electric Generating System</v>
      </c>
      <c r="D9498" s="123" t="str">
        <f t="shared" si="891"/>
        <v>Solar Power Tower</v>
      </c>
      <c r="E9498" s="26">
        <f t="shared" si="892"/>
        <v>0</v>
      </c>
      <c r="F9498" s="27">
        <f t="shared" si="893"/>
        <v>0</v>
      </c>
      <c r="G9498" s="28"/>
      <c r="H9498" s="131"/>
      <c r="J9498" s="29" t="e">
        <f>VLOOKUP(H9498,'Drop Down Menus'!A:B,2,FALSE)</f>
        <v>#N/A</v>
      </c>
      <c r="L9498" s="48"/>
      <c r="M9498" s="48"/>
      <c r="N9498" s="135"/>
      <c r="R9498" s="144"/>
      <c r="U9498" s="148"/>
      <c r="V9498" s="25"/>
      <c r="Y9498" s="32"/>
      <c r="AG9498" s="29"/>
      <c r="AH9498" s="34"/>
      <c r="AM9498" s="28"/>
      <c r="AN9498" s="28"/>
      <c r="AO9498" s="28"/>
      <c r="AP9498" s="25"/>
      <c r="AQ9498" s="29"/>
      <c r="AR9498" s="30"/>
      <c r="AT9498" s="30"/>
    </row>
    <row r="9499" spans="1:46" ht="30">
      <c r="A9499" s="25">
        <f t="shared" si="888"/>
        <v>2013</v>
      </c>
      <c r="B9499" s="26" t="str">
        <f t="shared" si="889"/>
        <v>Solar Partners</v>
      </c>
      <c r="C9499" s="127" t="str">
        <f t="shared" si="890"/>
        <v>Ivanpah Solar Electric Generating System</v>
      </c>
      <c r="D9499" s="123" t="str">
        <f t="shared" si="891"/>
        <v>Solar Power Tower</v>
      </c>
      <c r="E9499" s="26">
        <f t="shared" si="892"/>
        <v>0</v>
      </c>
      <c r="F9499" s="27">
        <f t="shared" si="893"/>
        <v>0</v>
      </c>
      <c r="G9499" s="28"/>
      <c r="H9499" s="131"/>
      <c r="J9499" s="29" t="e">
        <f>VLOOKUP(H9499,'Drop Down Menus'!A:B,2,FALSE)</f>
        <v>#N/A</v>
      </c>
      <c r="L9499" s="48"/>
      <c r="M9499" s="48"/>
      <c r="N9499" s="135"/>
      <c r="R9499" s="144"/>
      <c r="U9499" s="148"/>
      <c r="V9499" s="25"/>
      <c r="Y9499" s="32"/>
      <c r="AG9499" s="29"/>
      <c r="AH9499" s="34"/>
      <c r="AM9499" s="28"/>
      <c r="AN9499" s="28"/>
      <c r="AO9499" s="28"/>
      <c r="AP9499" s="25"/>
      <c r="AQ9499" s="29"/>
      <c r="AR9499" s="30"/>
      <c r="AT9499" s="30"/>
    </row>
    <row r="9500" spans="1:46" ht="30">
      <c r="A9500" s="25">
        <f t="shared" si="888"/>
        <v>2013</v>
      </c>
      <c r="B9500" s="26" t="str">
        <f t="shared" si="889"/>
        <v>Solar Partners</v>
      </c>
      <c r="C9500" s="127" t="str">
        <f t="shared" si="890"/>
        <v>Ivanpah Solar Electric Generating System</v>
      </c>
      <c r="D9500" s="123" t="str">
        <f t="shared" si="891"/>
        <v>Solar Power Tower</v>
      </c>
      <c r="E9500" s="26">
        <f t="shared" si="892"/>
        <v>0</v>
      </c>
      <c r="F9500" s="27">
        <f t="shared" si="893"/>
        <v>0</v>
      </c>
      <c r="G9500" s="28"/>
      <c r="H9500" s="131"/>
      <c r="J9500" s="29" t="e">
        <f>VLOOKUP(H9500,'Drop Down Menus'!A:B,2,FALSE)</f>
        <v>#N/A</v>
      </c>
      <c r="L9500" s="48"/>
      <c r="M9500" s="48"/>
      <c r="N9500" s="135"/>
      <c r="R9500" s="144"/>
      <c r="U9500" s="148"/>
      <c r="V9500" s="25"/>
      <c r="Y9500" s="32"/>
      <c r="AG9500" s="29"/>
      <c r="AH9500" s="34"/>
      <c r="AM9500" s="28"/>
      <c r="AN9500" s="28"/>
      <c r="AO9500" s="28"/>
      <c r="AP9500" s="25"/>
      <c r="AQ9500" s="29"/>
      <c r="AR9500" s="30"/>
      <c r="AT9500" s="30"/>
    </row>
    <row r="9501" spans="1:46" ht="30">
      <c r="A9501" s="25">
        <f t="shared" si="888"/>
        <v>2013</v>
      </c>
      <c r="B9501" s="26" t="str">
        <f t="shared" si="889"/>
        <v>Solar Partners</v>
      </c>
      <c r="C9501" s="127" t="str">
        <f t="shared" si="890"/>
        <v>Ivanpah Solar Electric Generating System</v>
      </c>
      <c r="D9501" s="123" t="str">
        <f t="shared" si="891"/>
        <v>Solar Power Tower</v>
      </c>
      <c r="E9501" s="26">
        <f t="shared" si="892"/>
        <v>0</v>
      </c>
      <c r="F9501" s="27">
        <f t="shared" si="893"/>
        <v>0</v>
      </c>
      <c r="G9501" s="28"/>
      <c r="H9501" s="131"/>
      <c r="J9501" s="29" t="e">
        <f>VLOOKUP(H9501,'Drop Down Menus'!A:B,2,FALSE)</f>
        <v>#N/A</v>
      </c>
      <c r="L9501" s="48"/>
      <c r="M9501" s="48"/>
      <c r="N9501" s="135"/>
      <c r="R9501" s="144"/>
      <c r="U9501" s="148"/>
      <c r="V9501" s="25"/>
      <c r="Y9501" s="32"/>
      <c r="AG9501" s="29"/>
      <c r="AH9501" s="34"/>
      <c r="AM9501" s="28"/>
      <c r="AN9501" s="28"/>
      <c r="AO9501" s="28"/>
      <c r="AP9501" s="25"/>
      <c r="AQ9501" s="29"/>
      <c r="AR9501" s="30"/>
      <c r="AT9501" s="30"/>
    </row>
    <row r="9502" spans="1:46" ht="30">
      <c r="A9502" s="25">
        <f t="shared" si="888"/>
        <v>2013</v>
      </c>
      <c r="B9502" s="26" t="str">
        <f t="shared" si="889"/>
        <v>Solar Partners</v>
      </c>
      <c r="C9502" s="127" t="str">
        <f t="shared" si="890"/>
        <v>Ivanpah Solar Electric Generating System</v>
      </c>
      <c r="D9502" s="123" t="str">
        <f t="shared" si="891"/>
        <v>Solar Power Tower</v>
      </c>
      <c r="E9502" s="26">
        <f t="shared" si="892"/>
        <v>0</v>
      </c>
      <c r="F9502" s="27">
        <f t="shared" si="893"/>
        <v>0</v>
      </c>
      <c r="G9502" s="28"/>
      <c r="H9502" s="131"/>
      <c r="J9502" s="29" t="e">
        <f>VLOOKUP(H9502,'Drop Down Menus'!A:B,2,FALSE)</f>
        <v>#N/A</v>
      </c>
      <c r="L9502" s="48"/>
      <c r="M9502" s="48"/>
      <c r="N9502" s="135"/>
      <c r="R9502" s="144"/>
      <c r="U9502" s="148"/>
      <c r="V9502" s="25"/>
      <c r="Y9502" s="32"/>
      <c r="AG9502" s="29"/>
      <c r="AH9502" s="34"/>
      <c r="AM9502" s="28"/>
      <c r="AN9502" s="28"/>
      <c r="AO9502" s="28"/>
      <c r="AP9502" s="25"/>
      <c r="AQ9502" s="29"/>
      <c r="AR9502" s="30"/>
      <c r="AT9502" s="30"/>
    </row>
    <row r="9503" spans="1:46" ht="30">
      <c r="A9503" s="25">
        <f t="shared" si="888"/>
        <v>2013</v>
      </c>
      <c r="B9503" s="26" t="str">
        <f t="shared" si="889"/>
        <v>Solar Partners</v>
      </c>
      <c r="C9503" s="127" t="str">
        <f t="shared" si="890"/>
        <v>Ivanpah Solar Electric Generating System</v>
      </c>
      <c r="D9503" s="123" t="str">
        <f t="shared" si="891"/>
        <v>Solar Power Tower</v>
      </c>
      <c r="E9503" s="26">
        <f t="shared" si="892"/>
        <v>0</v>
      </c>
      <c r="F9503" s="27">
        <f t="shared" si="893"/>
        <v>0</v>
      </c>
      <c r="G9503" s="28"/>
      <c r="H9503" s="131"/>
      <c r="J9503" s="29" t="e">
        <f>VLOOKUP(H9503,'Drop Down Menus'!A:B,2,FALSE)</f>
        <v>#N/A</v>
      </c>
      <c r="L9503" s="48"/>
      <c r="M9503" s="48"/>
      <c r="N9503" s="135"/>
      <c r="R9503" s="144"/>
      <c r="U9503" s="148"/>
      <c r="V9503" s="25"/>
      <c r="Y9503" s="32"/>
      <c r="AG9503" s="29"/>
      <c r="AH9503" s="34"/>
      <c r="AM9503" s="28"/>
      <c r="AN9503" s="28"/>
      <c r="AO9503" s="28"/>
      <c r="AP9503" s="25"/>
      <c r="AQ9503" s="29"/>
      <c r="AR9503" s="30"/>
      <c r="AT9503" s="30"/>
    </row>
    <row r="9504" spans="1:46" ht="30">
      <c r="A9504" s="25">
        <f t="shared" si="888"/>
        <v>2013</v>
      </c>
      <c r="B9504" s="26" t="str">
        <f t="shared" si="889"/>
        <v>Solar Partners</v>
      </c>
      <c r="C9504" s="127" t="str">
        <f t="shared" si="890"/>
        <v>Ivanpah Solar Electric Generating System</v>
      </c>
      <c r="D9504" s="123" t="str">
        <f t="shared" si="891"/>
        <v>Solar Power Tower</v>
      </c>
      <c r="E9504" s="26">
        <f t="shared" si="892"/>
        <v>0</v>
      </c>
      <c r="F9504" s="27">
        <f t="shared" si="893"/>
        <v>0</v>
      </c>
      <c r="G9504" s="28"/>
      <c r="H9504" s="131"/>
      <c r="J9504" s="29" t="e">
        <f>VLOOKUP(H9504,'Drop Down Menus'!A:B,2,FALSE)</f>
        <v>#N/A</v>
      </c>
      <c r="L9504" s="48"/>
      <c r="M9504" s="48"/>
      <c r="N9504" s="135"/>
      <c r="R9504" s="144"/>
      <c r="U9504" s="148"/>
      <c r="V9504" s="25"/>
      <c r="Y9504" s="32"/>
      <c r="AG9504" s="29"/>
      <c r="AH9504" s="34"/>
      <c r="AM9504" s="28"/>
      <c r="AN9504" s="28"/>
      <c r="AO9504" s="28"/>
      <c r="AP9504" s="25"/>
      <c r="AQ9504" s="29"/>
      <c r="AR9504" s="30"/>
      <c r="AT9504" s="30"/>
    </row>
    <row r="9505" spans="1:46" ht="30">
      <c r="A9505" s="25">
        <f t="shared" si="888"/>
        <v>2013</v>
      </c>
      <c r="B9505" s="26" t="str">
        <f t="shared" si="889"/>
        <v>Solar Partners</v>
      </c>
      <c r="C9505" s="127" t="str">
        <f t="shared" si="890"/>
        <v>Ivanpah Solar Electric Generating System</v>
      </c>
      <c r="D9505" s="123" t="str">
        <f t="shared" si="891"/>
        <v>Solar Power Tower</v>
      </c>
      <c r="E9505" s="26">
        <f t="shared" si="892"/>
        <v>0</v>
      </c>
      <c r="F9505" s="27">
        <f t="shared" si="893"/>
        <v>0</v>
      </c>
      <c r="G9505" s="28"/>
      <c r="H9505" s="131"/>
      <c r="J9505" s="29" t="e">
        <f>VLOOKUP(H9505,'Drop Down Menus'!A:B,2,FALSE)</f>
        <v>#N/A</v>
      </c>
      <c r="L9505" s="48"/>
      <c r="M9505" s="48"/>
      <c r="N9505" s="135"/>
      <c r="R9505" s="144"/>
      <c r="U9505" s="148"/>
      <c r="V9505" s="25"/>
      <c r="Y9505" s="32"/>
      <c r="AG9505" s="29"/>
      <c r="AH9505" s="34"/>
      <c r="AM9505" s="28"/>
      <c r="AN9505" s="28"/>
      <c r="AO9505" s="28"/>
      <c r="AP9505" s="25"/>
      <c r="AQ9505" s="29"/>
      <c r="AR9505" s="30"/>
      <c r="AT9505" s="30"/>
    </row>
    <row r="9506" spans="1:46" ht="30">
      <c r="A9506" s="25">
        <f t="shared" si="888"/>
        <v>2013</v>
      </c>
      <c r="B9506" s="26" t="str">
        <f t="shared" si="889"/>
        <v>Solar Partners</v>
      </c>
      <c r="C9506" s="127" t="str">
        <f t="shared" si="890"/>
        <v>Ivanpah Solar Electric Generating System</v>
      </c>
      <c r="D9506" s="123" t="str">
        <f t="shared" si="891"/>
        <v>Solar Power Tower</v>
      </c>
      <c r="E9506" s="26">
        <f t="shared" si="892"/>
        <v>0</v>
      </c>
      <c r="F9506" s="27">
        <f t="shared" si="893"/>
        <v>0</v>
      </c>
      <c r="G9506" s="28"/>
      <c r="H9506" s="131"/>
      <c r="J9506" s="29" t="e">
        <f>VLOOKUP(H9506,'Drop Down Menus'!A:B,2,FALSE)</f>
        <v>#N/A</v>
      </c>
      <c r="L9506" s="48"/>
      <c r="M9506" s="48"/>
      <c r="N9506" s="135"/>
      <c r="R9506" s="144"/>
      <c r="U9506" s="148"/>
      <c r="V9506" s="25"/>
      <c r="Y9506" s="32"/>
      <c r="AG9506" s="29"/>
      <c r="AH9506" s="34"/>
      <c r="AM9506" s="28"/>
      <c r="AN9506" s="28"/>
      <c r="AO9506" s="28"/>
      <c r="AP9506" s="25"/>
      <c r="AQ9506" s="29"/>
      <c r="AR9506" s="30"/>
      <c r="AT9506" s="30"/>
    </row>
    <row r="9507" spans="1:46" ht="30">
      <c r="A9507" s="25">
        <f t="shared" si="888"/>
        <v>2013</v>
      </c>
      <c r="B9507" s="26" t="str">
        <f t="shared" si="889"/>
        <v>Solar Partners</v>
      </c>
      <c r="C9507" s="127" t="str">
        <f t="shared" si="890"/>
        <v>Ivanpah Solar Electric Generating System</v>
      </c>
      <c r="D9507" s="123" t="str">
        <f t="shared" si="891"/>
        <v>Solar Power Tower</v>
      </c>
      <c r="E9507" s="26">
        <f t="shared" si="892"/>
        <v>0</v>
      </c>
      <c r="F9507" s="27">
        <f t="shared" si="893"/>
        <v>0</v>
      </c>
      <c r="G9507" s="28"/>
      <c r="H9507" s="131"/>
      <c r="J9507" s="29" t="e">
        <f>VLOOKUP(H9507,'Drop Down Menus'!A:B,2,FALSE)</f>
        <v>#N/A</v>
      </c>
      <c r="L9507" s="48"/>
      <c r="M9507" s="48"/>
      <c r="N9507" s="135"/>
      <c r="R9507" s="144"/>
      <c r="U9507" s="148"/>
      <c r="V9507" s="25"/>
      <c r="Y9507" s="32"/>
      <c r="AG9507" s="29"/>
      <c r="AH9507" s="34"/>
      <c r="AM9507" s="28"/>
      <c r="AN9507" s="28"/>
      <c r="AO9507" s="28"/>
      <c r="AP9507" s="25"/>
      <c r="AQ9507" s="29"/>
      <c r="AR9507" s="30"/>
      <c r="AT9507" s="30"/>
    </row>
    <row r="9508" spans="1:46" ht="30">
      <c r="A9508" s="25">
        <f t="shared" si="888"/>
        <v>2013</v>
      </c>
      <c r="B9508" s="26" t="str">
        <f t="shared" si="889"/>
        <v>Solar Partners</v>
      </c>
      <c r="C9508" s="127" t="str">
        <f t="shared" si="890"/>
        <v>Ivanpah Solar Electric Generating System</v>
      </c>
      <c r="D9508" s="123" t="str">
        <f t="shared" si="891"/>
        <v>Solar Power Tower</v>
      </c>
      <c r="E9508" s="26">
        <f t="shared" si="892"/>
        <v>0</v>
      </c>
      <c r="F9508" s="27">
        <f t="shared" si="893"/>
        <v>0</v>
      </c>
      <c r="G9508" s="28"/>
      <c r="H9508" s="131"/>
      <c r="J9508" s="29" t="e">
        <f>VLOOKUP(H9508,'Drop Down Menus'!A:B,2,FALSE)</f>
        <v>#N/A</v>
      </c>
      <c r="L9508" s="48"/>
      <c r="M9508" s="48"/>
      <c r="N9508" s="135"/>
      <c r="R9508" s="144"/>
      <c r="U9508" s="148"/>
      <c r="V9508" s="25"/>
      <c r="Y9508" s="32"/>
      <c r="AG9508" s="29"/>
      <c r="AH9508" s="34"/>
      <c r="AM9508" s="28"/>
      <c r="AN9508" s="28"/>
      <c r="AO9508" s="28"/>
      <c r="AP9508" s="25"/>
      <c r="AQ9508" s="29"/>
      <c r="AR9508" s="30"/>
      <c r="AT9508" s="30"/>
    </row>
    <row r="9509" spans="1:46" ht="30">
      <c r="A9509" s="25">
        <f t="shared" si="888"/>
        <v>2013</v>
      </c>
      <c r="B9509" s="26" t="str">
        <f t="shared" si="889"/>
        <v>Solar Partners</v>
      </c>
      <c r="C9509" s="127" t="str">
        <f t="shared" si="890"/>
        <v>Ivanpah Solar Electric Generating System</v>
      </c>
      <c r="D9509" s="123" t="str">
        <f t="shared" si="891"/>
        <v>Solar Power Tower</v>
      </c>
      <c r="E9509" s="26">
        <f t="shared" si="892"/>
        <v>0</v>
      </c>
      <c r="F9509" s="27">
        <f t="shared" si="893"/>
        <v>0</v>
      </c>
      <c r="G9509" s="28"/>
      <c r="H9509" s="131"/>
      <c r="J9509" s="29" t="e">
        <f>VLOOKUP(H9509,'Drop Down Menus'!A:B,2,FALSE)</f>
        <v>#N/A</v>
      </c>
      <c r="L9509" s="48"/>
      <c r="M9509" s="48"/>
      <c r="N9509" s="135"/>
      <c r="R9509" s="144"/>
      <c r="U9509" s="148"/>
      <c r="V9509" s="25"/>
      <c r="Y9509" s="32"/>
      <c r="AG9509" s="29"/>
      <c r="AH9509" s="34"/>
      <c r="AM9509" s="28"/>
      <c r="AN9509" s="28"/>
      <c r="AO9509" s="28"/>
      <c r="AP9509" s="25"/>
      <c r="AQ9509" s="29"/>
      <c r="AR9509" s="30"/>
      <c r="AT9509" s="30"/>
    </row>
    <row r="9510" spans="1:46" ht="30">
      <c r="A9510" s="25">
        <f t="shared" si="888"/>
        <v>2013</v>
      </c>
      <c r="B9510" s="26" t="str">
        <f t="shared" si="889"/>
        <v>Solar Partners</v>
      </c>
      <c r="C9510" s="127" t="str">
        <f t="shared" si="890"/>
        <v>Ivanpah Solar Electric Generating System</v>
      </c>
      <c r="D9510" s="123" t="str">
        <f t="shared" si="891"/>
        <v>Solar Power Tower</v>
      </c>
      <c r="E9510" s="26">
        <f t="shared" si="892"/>
        <v>0</v>
      </c>
      <c r="F9510" s="27">
        <f t="shared" si="893"/>
        <v>0</v>
      </c>
      <c r="G9510" s="28"/>
      <c r="H9510" s="131"/>
      <c r="J9510" s="29" t="e">
        <f>VLOOKUP(H9510,'Drop Down Menus'!A:B,2,FALSE)</f>
        <v>#N/A</v>
      </c>
      <c r="L9510" s="48"/>
      <c r="M9510" s="48"/>
      <c r="N9510" s="135"/>
      <c r="R9510" s="144"/>
      <c r="U9510" s="148"/>
      <c r="V9510" s="25"/>
      <c r="Y9510" s="32"/>
      <c r="AG9510" s="29"/>
      <c r="AH9510" s="34"/>
      <c r="AM9510" s="28"/>
      <c r="AN9510" s="28"/>
      <c r="AO9510" s="28"/>
      <c r="AP9510" s="25"/>
      <c r="AQ9510" s="29"/>
      <c r="AR9510" s="30"/>
      <c r="AT9510" s="30"/>
    </row>
    <row r="9511" spans="1:46" ht="30">
      <c r="A9511" s="25">
        <f t="shared" si="888"/>
        <v>2013</v>
      </c>
      <c r="B9511" s="26" t="str">
        <f t="shared" si="889"/>
        <v>Solar Partners</v>
      </c>
      <c r="C9511" s="127" t="str">
        <f t="shared" si="890"/>
        <v>Ivanpah Solar Electric Generating System</v>
      </c>
      <c r="D9511" s="123" t="str">
        <f t="shared" si="891"/>
        <v>Solar Power Tower</v>
      </c>
      <c r="E9511" s="26">
        <f t="shared" si="892"/>
        <v>0</v>
      </c>
      <c r="F9511" s="27">
        <f t="shared" si="893"/>
        <v>0</v>
      </c>
      <c r="G9511" s="28"/>
      <c r="H9511" s="131"/>
      <c r="J9511" s="29" t="e">
        <f>VLOOKUP(H9511,'Drop Down Menus'!A:B,2,FALSE)</f>
        <v>#N/A</v>
      </c>
      <c r="L9511" s="48"/>
      <c r="M9511" s="48"/>
      <c r="N9511" s="135"/>
      <c r="R9511" s="144"/>
      <c r="U9511" s="148"/>
      <c r="V9511" s="25"/>
      <c r="Y9511" s="32"/>
      <c r="AG9511" s="29"/>
      <c r="AH9511" s="34"/>
      <c r="AM9511" s="28"/>
      <c r="AN9511" s="28"/>
      <c r="AO9511" s="28"/>
      <c r="AP9511" s="25"/>
      <c r="AQ9511" s="29"/>
      <c r="AR9511" s="30"/>
      <c r="AT9511" s="30"/>
    </row>
    <row r="9512" spans="1:46" ht="30">
      <c r="A9512" s="25">
        <f t="shared" si="888"/>
        <v>2013</v>
      </c>
      <c r="B9512" s="26" t="str">
        <f t="shared" si="889"/>
        <v>Solar Partners</v>
      </c>
      <c r="C9512" s="127" t="str">
        <f t="shared" si="890"/>
        <v>Ivanpah Solar Electric Generating System</v>
      </c>
      <c r="D9512" s="123" t="str">
        <f t="shared" si="891"/>
        <v>Solar Power Tower</v>
      </c>
      <c r="E9512" s="26">
        <f t="shared" si="892"/>
        <v>0</v>
      </c>
      <c r="F9512" s="27">
        <f t="shared" si="893"/>
        <v>0</v>
      </c>
      <c r="G9512" s="28"/>
      <c r="H9512" s="131"/>
      <c r="J9512" s="29" t="e">
        <f>VLOOKUP(H9512,'Drop Down Menus'!A:B,2,FALSE)</f>
        <v>#N/A</v>
      </c>
      <c r="L9512" s="48"/>
      <c r="M9512" s="48"/>
      <c r="N9512" s="135"/>
      <c r="R9512" s="144"/>
      <c r="U9512" s="148"/>
      <c r="V9512" s="25"/>
      <c r="Y9512" s="32"/>
      <c r="AG9512" s="29"/>
      <c r="AH9512" s="34"/>
      <c r="AM9512" s="28"/>
      <c r="AN9512" s="28"/>
      <c r="AO9512" s="28"/>
      <c r="AP9512" s="25"/>
      <c r="AQ9512" s="29"/>
      <c r="AR9512" s="30"/>
      <c r="AT9512" s="30"/>
    </row>
    <row r="9513" spans="1:46" ht="30">
      <c r="A9513" s="25">
        <f t="shared" si="888"/>
        <v>2013</v>
      </c>
      <c r="B9513" s="26" t="str">
        <f t="shared" si="889"/>
        <v>Solar Partners</v>
      </c>
      <c r="C9513" s="127" t="str">
        <f t="shared" si="890"/>
        <v>Ivanpah Solar Electric Generating System</v>
      </c>
      <c r="D9513" s="123" t="str">
        <f t="shared" si="891"/>
        <v>Solar Power Tower</v>
      </c>
      <c r="E9513" s="26">
        <f t="shared" si="892"/>
        <v>0</v>
      </c>
      <c r="F9513" s="27">
        <f t="shared" si="893"/>
        <v>0</v>
      </c>
      <c r="G9513" s="28"/>
      <c r="H9513" s="131"/>
      <c r="J9513" s="29" t="e">
        <f>VLOOKUP(H9513,'Drop Down Menus'!A:B,2,FALSE)</f>
        <v>#N/A</v>
      </c>
      <c r="L9513" s="48"/>
      <c r="M9513" s="48"/>
      <c r="N9513" s="135"/>
      <c r="R9513" s="144"/>
      <c r="U9513" s="148"/>
      <c r="V9513" s="25"/>
      <c r="Y9513" s="32"/>
      <c r="AG9513" s="29"/>
      <c r="AH9513" s="34"/>
      <c r="AM9513" s="28"/>
      <c r="AN9513" s="28"/>
      <c r="AO9513" s="28"/>
      <c r="AP9513" s="25"/>
      <c r="AQ9513" s="29"/>
      <c r="AR9513" s="30"/>
      <c r="AT9513" s="30"/>
    </row>
    <row r="9514" spans="1:46" ht="30">
      <c r="A9514" s="25">
        <f t="shared" si="888"/>
        <v>2013</v>
      </c>
      <c r="B9514" s="26" t="str">
        <f t="shared" si="889"/>
        <v>Solar Partners</v>
      </c>
      <c r="C9514" s="127" t="str">
        <f t="shared" si="890"/>
        <v>Ivanpah Solar Electric Generating System</v>
      </c>
      <c r="D9514" s="123" t="str">
        <f t="shared" si="891"/>
        <v>Solar Power Tower</v>
      </c>
      <c r="E9514" s="26">
        <f t="shared" si="892"/>
        <v>0</v>
      </c>
      <c r="F9514" s="27">
        <f t="shared" si="893"/>
        <v>0</v>
      </c>
      <c r="G9514" s="28"/>
      <c r="H9514" s="131"/>
      <c r="J9514" s="29" t="e">
        <f>VLOOKUP(H9514,'Drop Down Menus'!A:B,2,FALSE)</f>
        <v>#N/A</v>
      </c>
      <c r="L9514" s="48"/>
      <c r="M9514" s="48"/>
      <c r="N9514" s="135"/>
      <c r="R9514" s="144"/>
      <c r="U9514" s="148"/>
      <c r="V9514" s="25"/>
      <c r="Y9514" s="32"/>
      <c r="AG9514" s="29"/>
      <c r="AH9514" s="34"/>
      <c r="AM9514" s="28"/>
      <c r="AN9514" s="28"/>
      <c r="AO9514" s="28"/>
      <c r="AP9514" s="25"/>
      <c r="AQ9514" s="29"/>
      <c r="AR9514" s="30"/>
      <c r="AT9514" s="30"/>
    </row>
    <row r="9515" spans="1:46" ht="30">
      <c r="A9515" s="25">
        <f t="shared" si="888"/>
        <v>2013</v>
      </c>
      <c r="B9515" s="26" t="str">
        <f t="shared" si="889"/>
        <v>Solar Partners</v>
      </c>
      <c r="C9515" s="127" t="str">
        <f t="shared" si="890"/>
        <v>Ivanpah Solar Electric Generating System</v>
      </c>
      <c r="D9515" s="123" t="str">
        <f t="shared" si="891"/>
        <v>Solar Power Tower</v>
      </c>
      <c r="E9515" s="26">
        <f t="shared" si="892"/>
        <v>0</v>
      </c>
      <c r="F9515" s="27">
        <f t="shared" si="893"/>
        <v>0</v>
      </c>
      <c r="G9515" s="28"/>
      <c r="H9515" s="131"/>
      <c r="J9515" s="29" t="e">
        <f>VLOOKUP(H9515,'Drop Down Menus'!A:B,2,FALSE)</f>
        <v>#N/A</v>
      </c>
      <c r="L9515" s="48"/>
      <c r="M9515" s="48"/>
      <c r="N9515" s="135"/>
      <c r="R9515" s="144"/>
      <c r="U9515" s="148"/>
      <c r="V9515" s="25"/>
      <c r="Y9515" s="32"/>
      <c r="AG9515" s="29"/>
      <c r="AH9515" s="34"/>
      <c r="AM9515" s="28"/>
      <c r="AN9515" s="28"/>
      <c r="AO9515" s="28"/>
      <c r="AP9515" s="25"/>
      <c r="AQ9515" s="29"/>
      <c r="AR9515" s="30"/>
      <c r="AT9515" s="30"/>
    </row>
    <row r="9516" spans="1:46" ht="30">
      <c r="A9516" s="25">
        <f t="shared" si="888"/>
        <v>2013</v>
      </c>
      <c r="B9516" s="26" t="str">
        <f t="shared" si="889"/>
        <v>Solar Partners</v>
      </c>
      <c r="C9516" s="127" t="str">
        <f t="shared" si="890"/>
        <v>Ivanpah Solar Electric Generating System</v>
      </c>
      <c r="D9516" s="123" t="str">
        <f t="shared" si="891"/>
        <v>Solar Power Tower</v>
      </c>
      <c r="E9516" s="26">
        <f t="shared" si="892"/>
        <v>0</v>
      </c>
      <c r="F9516" s="27">
        <f t="shared" si="893"/>
        <v>0</v>
      </c>
      <c r="G9516" s="28"/>
      <c r="H9516" s="131"/>
      <c r="J9516" s="29" t="e">
        <f>VLOOKUP(H9516,'Drop Down Menus'!A:B,2,FALSE)</f>
        <v>#N/A</v>
      </c>
      <c r="L9516" s="48"/>
      <c r="M9516" s="48"/>
      <c r="N9516" s="135"/>
      <c r="R9516" s="144"/>
      <c r="U9516" s="148"/>
      <c r="V9516" s="25"/>
      <c r="Y9516" s="32"/>
      <c r="AG9516" s="29"/>
      <c r="AH9516" s="34"/>
      <c r="AM9516" s="28"/>
      <c r="AN9516" s="28"/>
      <c r="AO9516" s="28"/>
      <c r="AP9516" s="25"/>
      <c r="AQ9516" s="29"/>
      <c r="AR9516" s="30"/>
      <c r="AT9516" s="30"/>
    </row>
    <row r="9517" spans="1:46" ht="30">
      <c r="A9517" s="25">
        <f t="shared" si="888"/>
        <v>2013</v>
      </c>
      <c r="B9517" s="26" t="str">
        <f t="shared" si="889"/>
        <v>Solar Partners</v>
      </c>
      <c r="C9517" s="127" t="str">
        <f t="shared" si="890"/>
        <v>Ivanpah Solar Electric Generating System</v>
      </c>
      <c r="D9517" s="123" t="str">
        <f t="shared" si="891"/>
        <v>Solar Power Tower</v>
      </c>
      <c r="E9517" s="26">
        <f t="shared" si="892"/>
        <v>0</v>
      </c>
      <c r="F9517" s="27">
        <f t="shared" si="893"/>
        <v>0</v>
      </c>
      <c r="G9517" s="28"/>
      <c r="H9517" s="131"/>
      <c r="J9517" s="29" t="e">
        <f>VLOOKUP(H9517,'Drop Down Menus'!A:B,2,FALSE)</f>
        <v>#N/A</v>
      </c>
      <c r="L9517" s="48"/>
      <c r="M9517" s="48"/>
      <c r="N9517" s="135"/>
      <c r="R9517" s="144"/>
      <c r="U9517" s="148"/>
      <c r="V9517" s="25"/>
      <c r="Y9517" s="32"/>
      <c r="AG9517" s="29"/>
      <c r="AH9517" s="34"/>
      <c r="AM9517" s="28"/>
      <c r="AN9517" s="28"/>
      <c r="AO9517" s="28"/>
      <c r="AP9517" s="25"/>
      <c r="AQ9517" s="29"/>
      <c r="AR9517" s="30"/>
      <c r="AT9517" s="30"/>
    </row>
    <row r="9518" spans="1:46" ht="30">
      <c r="A9518" s="25">
        <f t="shared" si="888"/>
        <v>2013</v>
      </c>
      <c r="B9518" s="26" t="str">
        <f t="shared" si="889"/>
        <v>Solar Partners</v>
      </c>
      <c r="C9518" s="127" t="str">
        <f t="shared" si="890"/>
        <v>Ivanpah Solar Electric Generating System</v>
      </c>
      <c r="D9518" s="123" t="str">
        <f t="shared" si="891"/>
        <v>Solar Power Tower</v>
      </c>
      <c r="E9518" s="26">
        <f t="shared" si="892"/>
        <v>0</v>
      </c>
      <c r="F9518" s="27">
        <f t="shared" si="893"/>
        <v>0</v>
      </c>
      <c r="G9518" s="28"/>
      <c r="H9518" s="131"/>
      <c r="J9518" s="29" t="e">
        <f>VLOOKUP(H9518,'Drop Down Menus'!A:B,2,FALSE)</f>
        <v>#N/A</v>
      </c>
      <c r="L9518" s="48"/>
      <c r="M9518" s="48"/>
      <c r="N9518" s="135"/>
      <c r="R9518" s="144"/>
      <c r="U9518" s="148"/>
      <c r="V9518" s="25"/>
      <c r="Y9518" s="32"/>
      <c r="AG9518" s="29"/>
      <c r="AH9518" s="34"/>
      <c r="AM9518" s="28"/>
      <c r="AN9518" s="28"/>
      <c r="AO9518" s="28"/>
      <c r="AP9518" s="25"/>
      <c r="AQ9518" s="29"/>
      <c r="AR9518" s="30"/>
      <c r="AT9518" s="30"/>
    </row>
    <row r="9519" spans="1:46" ht="30">
      <c r="A9519" s="25">
        <f t="shared" si="888"/>
        <v>2013</v>
      </c>
      <c r="B9519" s="26" t="str">
        <f t="shared" si="889"/>
        <v>Solar Partners</v>
      </c>
      <c r="C9519" s="127" t="str">
        <f t="shared" si="890"/>
        <v>Ivanpah Solar Electric Generating System</v>
      </c>
      <c r="D9519" s="123" t="str">
        <f t="shared" si="891"/>
        <v>Solar Power Tower</v>
      </c>
      <c r="E9519" s="26">
        <f t="shared" si="892"/>
        <v>0</v>
      </c>
      <c r="F9519" s="27">
        <f t="shared" si="893"/>
        <v>0</v>
      </c>
      <c r="G9519" s="28"/>
      <c r="H9519" s="131"/>
      <c r="J9519" s="29" t="e">
        <f>VLOOKUP(H9519,'Drop Down Menus'!A:B,2,FALSE)</f>
        <v>#N/A</v>
      </c>
      <c r="L9519" s="48"/>
      <c r="M9519" s="48"/>
      <c r="N9519" s="135"/>
      <c r="R9519" s="144"/>
      <c r="U9519" s="148"/>
      <c r="V9519" s="25"/>
      <c r="Y9519" s="32"/>
      <c r="AG9519" s="29"/>
      <c r="AH9519" s="34"/>
      <c r="AM9519" s="28"/>
      <c r="AN9519" s="28"/>
      <c r="AO9519" s="28"/>
      <c r="AP9519" s="25"/>
      <c r="AQ9519" s="29"/>
      <c r="AR9519" s="30"/>
      <c r="AT9519" s="30"/>
    </row>
    <row r="9520" spans="1:46" ht="30">
      <c r="A9520" s="25">
        <f t="shared" si="888"/>
        <v>2013</v>
      </c>
      <c r="B9520" s="26" t="str">
        <f t="shared" si="889"/>
        <v>Solar Partners</v>
      </c>
      <c r="C9520" s="127" t="str">
        <f t="shared" si="890"/>
        <v>Ivanpah Solar Electric Generating System</v>
      </c>
      <c r="D9520" s="123" t="str">
        <f t="shared" si="891"/>
        <v>Solar Power Tower</v>
      </c>
      <c r="E9520" s="26">
        <f t="shared" si="892"/>
        <v>0</v>
      </c>
      <c r="F9520" s="27">
        <f t="shared" si="893"/>
        <v>0</v>
      </c>
      <c r="G9520" s="28"/>
      <c r="H9520" s="131"/>
      <c r="J9520" s="29" t="e">
        <f>VLOOKUP(H9520,'Drop Down Menus'!A:B,2,FALSE)</f>
        <v>#N/A</v>
      </c>
      <c r="L9520" s="48"/>
      <c r="M9520" s="48"/>
      <c r="N9520" s="135"/>
      <c r="R9520" s="144"/>
      <c r="U9520" s="148"/>
      <c r="V9520" s="25"/>
      <c r="Y9520" s="32"/>
      <c r="AG9520" s="29"/>
      <c r="AH9520" s="34"/>
      <c r="AM9520" s="28"/>
      <c r="AN9520" s="28"/>
      <c r="AO9520" s="28"/>
      <c r="AP9520" s="25"/>
      <c r="AQ9520" s="29"/>
      <c r="AR9520" s="30"/>
      <c r="AT9520" s="30"/>
    </row>
    <row r="9521" spans="1:46" ht="30">
      <c r="A9521" s="25">
        <f t="shared" si="888"/>
        <v>2013</v>
      </c>
      <c r="B9521" s="26" t="str">
        <f t="shared" si="889"/>
        <v>Solar Partners</v>
      </c>
      <c r="C9521" s="127" t="str">
        <f t="shared" si="890"/>
        <v>Ivanpah Solar Electric Generating System</v>
      </c>
      <c r="D9521" s="123" t="str">
        <f t="shared" si="891"/>
        <v>Solar Power Tower</v>
      </c>
      <c r="E9521" s="26">
        <f t="shared" si="892"/>
        <v>0</v>
      </c>
      <c r="F9521" s="27">
        <f t="shared" si="893"/>
        <v>0</v>
      </c>
      <c r="G9521" s="28"/>
      <c r="H9521" s="131"/>
      <c r="J9521" s="29" t="e">
        <f>VLOOKUP(H9521,'Drop Down Menus'!A:B,2,FALSE)</f>
        <v>#N/A</v>
      </c>
      <c r="L9521" s="48"/>
      <c r="M9521" s="48"/>
      <c r="N9521" s="135"/>
      <c r="R9521" s="144"/>
      <c r="U9521" s="148"/>
      <c r="V9521" s="25"/>
      <c r="Y9521" s="32"/>
      <c r="AG9521" s="29"/>
      <c r="AH9521" s="34"/>
      <c r="AM9521" s="28"/>
      <c r="AN9521" s="28"/>
      <c r="AO9521" s="28"/>
      <c r="AP9521" s="25"/>
      <c r="AQ9521" s="29"/>
      <c r="AR9521" s="30"/>
      <c r="AT9521" s="30"/>
    </row>
    <row r="9522" spans="1:46" ht="30">
      <c r="A9522" s="25">
        <f t="shared" si="888"/>
        <v>2013</v>
      </c>
      <c r="B9522" s="26" t="str">
        <f t="shared" si="889"/>
        <v>Solar Partners</v>
      </c>
      <c r="C9522" s="127" t="str">
        <f t="shared" si="890"/>
        <v>Ivanpah Solar Electric Generating System</v>
      </c>
      <c r="D9522" s="123" t="str">
        <f t="shared" si="891"/>
        <v>Solar Power Tower</v>
      </c>
      <c r="E9522" s="26">
        <f t="shared" si="892"/>
        <v>0</v>
      </c>
      <c r="F9522" s="27">
        <f t="shared" si="893"/>
        <v>0</v>
      </c>
      <c r="G9522" s="28"/>
      <c r="H9522" s="131"/>
      <c r="J9522" s="29" t="e">
        <f>VLOOKUP(H9522,'Drop Down Menus'!A:B,2,FALSE)</f>
        <v>#N/A</v>
      </c>
      <c r="L9522" s="48"/>
      <c r="M9522" s="48"/>
      <c r="N9522" s="135"/>
      <c r="R9522" s="144"/>
      <c r="U9522" s="148"/>
      <c r="V9522" s="25"/>
      <c r="Y9522" s="32"/>
      <c r="AG9522" s="29"/>
      <c r="AH9522" s="34"/>
      <c r="AM9522" s="28"/>
      <c r="AN9522" s="28"/>
      <c r="AO9522" s="28"/>
      <c r="AP9522" s="25"/>
      <c r="AQ9522" s="29"/>
      <c r="AR9522" s="30"/>
      <c r="AT9522" s="30"/>
    </row>
    <row r="9523" spans="1:46" ht="30">
      <c r="A9523" s="25">
        <f t="shared" si="888"/>
        <v>2013</v>
      </c>
      <c r="B9523" s="26" t="str">
        <f t="shared" si="889"/>
        <v>Solar Partners</v>
      </c>
      <c r="C9523" s="127" t="str">
        <f t="shared" si="890"/>
        <v>Ivanpah Solar Electric Generating System</v>
      </c>
      <c r="D9523" s="123" t="str">
        <f t="shared" si="891"/>
        <v>Solar Power Tower</v>
      </c>
      <c r="E9523" s="26">
        <f t="shared" si="892"/>
        <v>0</v>
      </c>
      <c r="F9523" s="27">
        <f t="shared" si="893"/>
        <v>0</v>
      </c>
      <c r="G9523" s="28"/>
      <c r="H9523" s="131"/>
      <c r="J9523" s="29" t="e">
        <f>VLOOKUP(H9523,'Drop Down Menus'!A:B,2,FALSE)</f>
        <v>#N/A</v>
      </c>
      <c r="L9523" s="48"/>
      <c r="M9523" s="48"/>
      <c r="N9523" s="135"/>
      <c r="R9523" s="144"/>
      <c r="U9523" s="148"/>
      <c r="V9523" s="25"/>
      <c r="Y9523" s="32"/>
      <c r="AG9523" s="29"/>
      <c r="AH9523" s="34"/>
      <c r="AM9523" s="28"/>
      <c r="AN9523" s="28"/>
      <c r="AO9523" s="28"/>
      <c r="AP9523" s="25"/>
      <c r="AQ9523" s="29"/>
      <c r="AR9523" s="30"/>
      <c r="AT9523" s="30"/>
    </row>
    <row r="9524" spans="1:46" ht="30">
      <c r="A9524" s="25">
        <f t="shared" si="888"/>
        <v>2013</v>
      </c>
      <c r="B9524" s="26" t="str">
        <f t="shared" si="889"/>
        <v>Solar Partners</v>
      </c>
      <c r="C9524" s="127" t="str">
        <f t="shared" si="890"/>
        <v>Ivanpah Solar Electric Generating System</v>
      </c>
      <c r="D9524" s="123" t="str">
        <f t="shared" si="891"/>
        <v>Solar Power Tower</v>
      </c>
      <c r="E9524" s="26">
        <f t="shared" si="892"/>
        <v>0</v>
      </c>
      <c r="F9524" s="27">
        <f t="shared" si="893"/>
        <v>0</v>
      </c>
      <c r="G9524" s="28"/>
      <c r="H9524" s="131"/>
      <c r="J9524" s="29" t="e">
        <f>VLOOKUP(H9524,'Drop Down Menus'!A:B,2,FALSE)</f>
        <v>#N/A</v>
      </c>
      <c r="L9524" s="48"/>
      <c r="M9524" s="48"/>
      <c r="N9524" s="135"/>
      <c r="R9524" s="144"/>
      <c r="U9524" s="148"/>
      <c r="V9524" s="25"/>
      <c r="Y9524" s="32"/>
      <c r="AG9524" s="29"/>
      <c r="AH9524" s="34"/>
      <c r="AM9524" s="28"/>
      <c r="AN9524" s="28"/>
      <c r="AO9524" s="28"/>
      <c r="AP9524" s="25"/>
      <c r="AQ9524" s="29"/>
      <c r="AR9524" s="30"/>
      <c r="AT9524" s="30"/>
    </row>
    <row r="9525" spans="1:46" ht="30">
      <c r="A9525" s="25">
        <f t="shared" si="888"/>
        <v>2013</v>
      </c>
      <c r="B9525" s="26" t="str">
        <f t="shared" si="889"/>
        <v>Solar Partners</v>
      </c>
      <c r="C9525" s="127" t="str">
        <f t="shared" si="890"/>
        <v>Ivanpah Solar Electric Generating System</v>
      </c>
      <c r="D9525" s="123" t="str">
        <f t="shared" si="891"/>
        <v>Solar Power Tower</v>
      </c>
      <c r="E9525" s="26">
        <f t="shared" si="892"/>
        <v>0</v>
      </c>
      <c r="F9525" s="27">
        <f t="shared" si="893"/>
        <v>0</v>
      </c>
      <c r="G9525" s="28"/>
      <c r="H9525" s="131"/>
      <c r="J9525" s="29" t="e">
        <f>VLOOKUP(H9525,'Drop Down Menus'!A:B,2,FALSE)</f>
        <v>#N/A</v>
      </c>
      <c r="L9525" s="48"/>
      <c r="M9525" s="48"/>
      <c r="N9525" s="135"/>
      <c r="R9525" s="144"/>
      <c r="U9525" s="148"/>
      <c r="V9525" s="25"/>
      <c r="Y9525" s="32"/>
      <c r="AG9525" s="29"/>
      <c r="AH9525" s="34"/>
      <c r="AM9525" s="28"/>
      <c r="AN9525" s="28"/>
      <c r="AO9525" s="28"/>
      <c r="AP9525" s="25"/>
      <c r="AQ9525" s="29"/>
      <c r="AR9525" s="30"/>
      <c r="AT9525" s="30"/>
    </row>
    <row r="9526" spans="1:46" ht="30">
      <c r="A9526" s="25">
        <f t="shared" si="888"/>
        <v>2013</v>
      </c>
      <c r="B9526" s="26" t="str">
        <f t="shared" si="889"/>
        <v>Solar Partners</v>
      </c>
      <c r="C9526" s="127" t="str">
        <f t="shared" si="890"/>
        <v>Ivanpah Solar Electric Generating System</v>
      </c>
      <c r="D9526" s="123" t="str">
        <f t="shared" si="891"/>
        <v>Solar Power Tower</v>
      </c>
      <c r="E9526" s="26">
        <f t="shared" si="892"/>
        <v>0</v>
      </c>
      <c r="F9526" s="27">
        <f t="shared" si="893"/>
        <v>0</v>
      </c>
      <c r="G9526" s="28"/>
      <c r="H9526" s="131"/>
      <c r="J9526" s="29" t="e">
        <f>VLOOKUP(H9526,'Drop Down Menus'!A:B,2,FALSE)</f>
        <v>#N/A</v>
      </c>
      <c r="L9526" s="48"/>
      <c r="M9526" s="48"/>
      <c r="N9526" s="135"/>
      <c r="R9526" s="144"/>
      <c r="U9526" s="148"/>
      <c r="V9526" s="25"/>
      <c r="Y9526" s="32"/>
      <c r="AG9526" s="29"/>
      <c r="AH9526" s="34"/>
      <c r="AM9526" s="28"/>
      <c r="AN9526" s="28"/>
      <c r="AO9526" s="28"/>
      <c r="AP9526" s="25"/>
      <c r="AQ9526" s="29"/>
      <c r="AR9526" s="30"/>
      <c r="AT9526" s="30"/>
    </row>
    <row r="9527" spans="1:46" ht="30">
      <c r="A9527" s="25">
        <f t="shared" si="888"/>
        <v>2013</v>
      </c>
      <c r="B9527" s="26" t="str">
        <f t="shared" si="889"/>
        <v>Solar Partners</v>
      </c>
      <c r="C9527" s="127" t="str">
        <f t="shared" si="890"/>
        <v>Ivanpah Solar Electric Generating System</v>
      </c>
      <c r="D9527" s="123" t="str">
        <f t="shared" si="891"/>
        <v>Solar Power Tower</v>
      </c>
      <c r="E9527" s="26">
        <f t="shared" si="892"/>
        <v>0</v>
      </c>
      <c r="F9527" s="27">
        <f t="shared" si="893"/>
        <v>0</v>
      </c>
      <c r="G9527" s="28"/>
      <c r="H9527" s="131"/>
      <c r="J9527" s="29" t="e">
        <f>VLOOKUP(H9527,'Drop Down Menus'!A:B,2,FALSE)</f>
        <v>#N/A</v>
      </c>
      <c r="L9527" s="48"/>
      <c r="M9527" s="48"/>
      <c r="N9527" s="135"/>
      <c r="R9527" s="144"/>
      <c r="U9527" s="148"/>
      <c r="V9527" s="25"/>
      <c r="Y9527" s="32"/>
      <c r="AG9527" s="29"/>
      <c r="AH9527" s="34"/>
      <c r="AM9527" s="28"/>
      <c r="AN9527" s="28"/>
      <c r="AO9527" s="28"/>
      <c r="AP9527" s="25"/>
      <c r="AQ9527" s="29"/>
      <c r="AR9527" s="30"/>
      <c r="AT9527" s="30"/>
    </row>
    <row r="9528" spans="1:46" ht="30">
      <c r="A9528" s="25">
        <f t="shared" si="888"/>
        <v>2013</v>
      </c>
      <c r="B9528" s="26" t="str">
        <f t="shared" si="889"/>
        <v>Solar Partners</v>
      </c>
      <c r="C9528" s="127" t="str">
        <f t="shared" si="890"/>
        <v>Ivanpah Solar Electric Generating System</v>
      </c>
      <c r="D9528" s="123" t="str">
        <f t="shared" si="891"/>
        <v>Solar Power Tower</v>
      </c>
      <c r="E9528" s="26">
        <f t="shared" si="892"/>
        <v>0</v>
      </c>
      <c r="F9528" s="27">
        <f t="shared" si="893"/>
        <v>0</v>
      </c>
      <c r="G9528" s="28"/>
      <c r="H9528" s="131"/>
      <c r="J9528" s="29" t="e">
        <f>VLOOKUP(H9528,'Drop Down Menus'!A:B,2,FALSE)</f>
        <v>#N/A</v>
      </c>
      <c r="L9528" s="48"/>
      <c r="M9528" s="48"/>
      <c r="N9528" s="135"/>
      <c r="R9528" s="144"/>
      <c r="U9528" s="148"/>
      <c r="V9528" s="25"/>
      <c r="Y9528" s="32"/>
      <c r="AG9528" s="29"/>
      <c r="AH9528" s="34"/>
      <c r="AM9528" s="28"/>
      <c r="AN9528" s="28"/>
      <c r="AO9528" s="28"/>
      <c r="AP9528" s="25"/>
      <c r="AQ9528" s="29"/>
      <c r="AR9528" s="30"/>
      <c r="AT9528" s="30"/>
    </row>
    <row r="9529" spans="1:46" ht="30">
      <c r="A9529" s="25">
        <f t="shared" si="888"/>
        <v>2013</v>
      </c>
      <c r="B9529" s="26" t="str">
        <f t="shared" si="889"/>
        <v>Solar Partners</v>
      </c>
      <c r="C9529" s="127" t="str">
        <f t="shared" si="890"/>
        <v>Ivanpah Solar Electric Generating System</v>
      </c>
      <c r="D9529" s="123" t="str">
        <f t="shared" si="891"/>
        <v>Solar Power Tower</v>
      </c>
      <c r="E9529" s="26">
        <f t="shared" si="892"/>
        <v>0</v>
      </c>
      <c r="F9529" s="27">
        <f t="shared" si="893"/>
        <v>0</v>
      </c>
      <c r="G9529" s="28"/>
      <c r="H9529" s="131"/>
      <c r="J9529" s="29" t="e">
        <f>VLOOKUP(H9529,'Drop Down Menus'!A:B,2,FALSE)</f>
        <v>#N/A</v>
      </c>
      <c r="L9529" s="48"/>
      <c r="M9529" s="48"/>
      <c r="N9529" s="135"/>
      <c r="R9529" s="144"/>
      <c r="U9529" s="148"/>
      <c r="V9529" s="25"/>
      <c r="Y9529" s="32"/>
      <c r="AG9529" s="29"/>
      <c r="AH9529" s="34"/>
      <c r="AM9529" s="28"/>
      <c r="AN9529" s="28"/>
      <c r="AO9529" s="28"/>
      <c r="AP9529" s="25"/>
      <c r="AQ9529" s="29"/>
      <c r="AR9529" s="30"/>
      <c r="AT9529" s="30"/>
    </row>
    <row r="9530" spans="1:46" ht="30">
      <c r="A9530" s="25">
        <f t="shared" si="888"/>
        <v>2013</v>
      </c>
      <c r="B9530" s="26" t="str">
        <f t="shared" si="889"/>
        <v>Solar Partners</v>
      </c>
      <c r="C9530" s="127" t="str">
        <f t="shared" si="890"/>
        <v>Ivanpah Solar Electric Generating System</v>
      </c>
      <c r="D9530" s="123" t="str">
        <f t="shared" si="891"/>
        <v>Solar Power Tower</v>
      </c>
      <c r="E9530" s="26">
        <f t="shared" si="892"/>
        <v>0</v>
      </c>
      <c r="F9530" s="27">
        <f t="shared" si="893"/>
        <v>0</v>
      </c>
      <c r="G9530" s="28"/>
      <c r="H9530" s="131"/>
      <c r="J9530" s="29" t="e">
        <f>VLOOKUP(H9530,'Drop Down Menus'!A:B,2,FALSE)</f>
        <v>#N/A</v>
      </c>
      <c r="L9530" s="48"/>
      <c r="M9530" s="48"/>
      <c r="N9530" s="135"/>
      <c r="R9530" s="144"/>
      <c r="U9530" s="148"/>
      <c r="V9530" s="25"/>
      <c r="Y9530" s="32"/>
      <c r="AG9530" s="29"/>
      <c r="AH9530" s="34"/>
      <c r="AM9530" s="28"/>
      <c r="AN9530" s="28"/>
      <c r="AO9530" s="28"/>
      <c r="AP9530" s="25"/>
      <c r="AQ9530" s="29"/>
      <c r="AR9530" s="30"/>
      <c r="AT9530" s="30"/>
    </row>
    <row r="9531" spans="1:46" ht="30">
      <c r="A9531" s="25">
        <f t="shared" si="888"/>
        <v>2013</v>
      </c>
      <c r="B9531" s="26" t="str">
        <f t="shared" si="889"/>
        <v>Solar Partners</v>
      </c>
      <c r="C9531" s="127" t="str">
        <f t="shared" si="890"/>
        <v>Ivanpah Solar Electric Generating System</v>
      </c>
      <c r="D9531" s="123" t="str">
        <f t="shared" si="891"/>
        <v>Solar Power Tower</v>
      </c>
      <c r="E9531" s="26">
        <f t="shared" si="892"/>
        <v>0</v>
      </c>
      <c r="F9531" s="27">
        <f t="shared" si="893"/>
        <v>0</v>
      </c>
      <c r="G9531" s="28"/>
      <c r="H9531" s="131"/>
      <c r="J9531" s="29" t="e">
        <f>VLOOKUP(H9531,'Drop Down Menus'!A:B,2,FALSE)</f>
        <v>#N/A</v>
      </c>
      <c r="L9531" s="48"/>
      <c r="M9531" s="48"/>
      <c r="N9531" s="135"/>
      <c r="R9531" s="144"/>
      <c r="U9531" s="148"/>
      <c r="V9531" s="25"/>
      <c r="Y9531" s="32"/>
      <c r="AG9531" s="29"/>
      <c r="AH9531" s="34"/>
      <c r="AM9531" s="28"/>
      <c r="AN9531" s="28"/>
      <c r="AO9531" s="28"/>
      <c r="AP9531" s="25"/>
      <c r="AQ9531" s="29"/>
      <c r="AR9531" s="30"/>
      <c r="AT9531" s="30"/>
    </row>
    <row r="9532" spans="1:46" ht="30">
      <c r="A9532" s="25">
        <f t="shared" si="888"/>
        <v>2013</v>
      </c>
      <c r="B9532" s="26" t="str">
        <f t="shared" si="889"/>
        <v>Solar Partners</v>
      </c>
      <c r="C9532" s="127" t="str">
        <f t="shared" si="890"/>
        <v>Ivanpah Solar Electric Generating System</v>
      </c>
      <c r="D9532" s="123" t="str">
        <f t="shared" si="891"/>
        <v>Solar Power Tower</v>
      </c>
      <c r="E9532" s="26">
        <f t="shared" si="892"/>
        <v>0</v>
      </c>
      <c r="F9532" s="27">
        <f t="shared" si="893"/>
        <v>0</v>
      </c>
      <c r="G9532" s="28"/>
      <c r="H9532" s="131"/>
      <c r="J9532" s="29" t="e">
        <f>VLOOKUP(H9532,'Drop Down Menus'!A:B,2,FALSE)</f>
        <v>#N/A</v>
      </c>
      <c r="L9532" s="48"/>
      <c r="M9532" s="48"/>
      <c r="N9532" s="135"/>
      <c r="R9532" s="144"/>
      <c r="U9532" s="148"/>
      <c r="V9532" s="25"/>
      <c r="Y9532" s="32"/>
      <c r="AG9532" s="29"/>
      <c r="AH9532" s="34"/>
      <c r="AM9532" s="28"/>
      <c r="AN9532" s="28"/>
      <c r="AO9532" s="28"/>
      <c r="AP9532" s="25"/>
      <c r="AQ9532" s="29"/>
      <c r="AR9532" s="30"/>
      <c r="AT9532" s="30"/>
    </row>
    <row r="9533" spans="1:46" ht="30">
      <c r="A9533" s="25">
        <f t="shared" si="888"/>
        <v>2013</v>
      </c>
      <c r="B9533" s="26" t="str">
        <f t="shared" si="889"/>
        <v>Solar Partners</v>
      </c>
      <c r="C9533" s="127" t="str">
        <f t="shared" si="890"/>
        <v>Ivanpah Solar Electric Generating System</v>
      </c>
      <c r="D9533" s="123" t="str">
        <f t="shared" si="891"/>
        <v>Solar Power Tower</v>
      </c>
      <c r="E9533" s="26">
        <f t="shared" si="892"/>
        <v>0</v>
      </c>
      <c r="F9533" s="27">
        <f t="shared" si="893"/>
        <v>0</v>
      </c>
      <c r="G9533" s="28"/>
      <c r="H9533" s="131"/>
      <c r="J9533" s="29" t="e">
        <f>VLOOKUP(H9533,'Drop Down Menus'!A:B,2,FALSE)</f>
        <v>#N/A</v>
      </c>
      <c r="L9533" s="48"/>
      <c r="M9533" s="48"/>
      <c r="N9533" s="135"/>
      <c r="R9533" s="144"/>
      <c r="U9533" s="148"/>
      <c r="V9533" s="25"/>
      <c r="Y9533" s="32"/>
      <c r="AG9533" s="29"/>
      <c r="AH9533" s="34"/>
      <c r="AM9533" s="28"/>
      <c r="AN9533" s="28"/>
      <c r="AO9533" s="28"/>
      <c r="AP9533" s="25"/>
      <c r="AQ9533" s="29"/>
      <c r="AR9533" s="30"/>
      <c r="AT9533" s="30"/>
    </row>
    <row r="9534" spans="1:46" ht="30">
      <c r="A9534" s="25">
        <f t="shared" si="888"/>
        <v>2013</v>
      </c>
      <c r="B9534" s="26" t="str">
        <f t="shared" si="889"/>
        <v>Solar Partners</v>
      </c>
      <c r="C9534" s="127" t="str">
        <f t="shared" si="890"/>
        <v>Ivanpah Solar Electric Generating System</v>
      </c>
      <c r="D9534" s="123" t="str">
        <f t="shared" si="891"/>
        <v>Solar Power Tower</v>
      </c>
      <c r="E9534" s="26">
        <f t="shared" si="892"/>
        <v>0</v>
      </c>
      <c r="F9534" s="27">
        <f t="shared" si="893"/>
        <v>0</v>
      </c>
      <c r="G9534" s="28"/>
      <c r="H9534" s="131"/>
      <c r="J9534" s="29" t="e">
        <f>VLOOKUP(H9534,'Drop Down Menus'!A:B,2,FALSE)</f>
        <v>#N/A</v>
      </c>
      <c r="L9534" s="48"/>
      <c r="M9534" s="48"/>
      <c r="N9534" s="135"/>
      <c r="R9534" s="144"/>
      <c r="U9534" s="148"/>
      <c r="V9534" s="25"/>
      <c r="Y9534" s="32"/>
      <c r="AG9534" s="29"/>
      <c r="AH9534" s="34"/>
      <c r="AM9534" s="28"/>
      <c r="AN9534" s="28"/>
      <c r="AO9534" s="28"/>
      <c r="AP9534" s="25"/>
      <c r="AQ9534" s="29"/>
      <c r="AR9534" s="30"/>
      <c r="AT9534" s="30"/>
    </row>
    <row r="9535" spans="1:46" ht="30">
      <c r="A9535" s="25">
        <f t="shared" si="888"/>
        <v>2013</v>
      </c>
      <c r="B9535" s="26" t="str">
        <f t="shared" si="889"/>
        <v>Solar Partners</v>
      </c>
      <c r="C9535" s="127" t="str">
        <f t="shared" si="890"/>
        <v>Ivanpah Solar Electric Generating System</v>
      </c>
      <c r="D9535" s="123" t="str">
        <f t="shared" si="891"/>
        <v>Solar Power Tower</v>
      </c>
      <c r="E9535" s="26">
        <f t="shared" si="892"/>
        <v>0</v>
      </c>
      <c r="F9535" s="27">
        <f t="shared" si="893"/>
        <v>0</v>
      </c>
      <c r="G9535" s="28"/>
      <c r="H9535" s="131"/>
      <c r="J9535" s="29" t="e">
        <f>VLOOKUP(H9535,'Drop Down Menus'!A:B,2,FALSE)</f>
        <v>#N/A</v>
      </c>
      <c r="L9535" s="48"/>
      <c r="M9535" s="48"/>
      <c r="N9535" s="135"/>
      <c r="R9535" s="144"/>
      <c r="U9535" s="148"/>
      <c r="V9535" s="25"/>
      <c r="Y9535" s="32"/>
      <c r="AG9535" s="29"/>
      <c r="AH9535" s="34"/>
      <c r="AM9535" s="28"/>
      <c r="AN9535" s="28"/>
      <c r="AO9535" s="28"/>
      <c r="AP9535" s="25"/>
      <c r="AQ9535" s="29"/>
      <c r="AR9535" s="30"/>
      <c r="AT9535" s="30"/>
    </row>
    <row r="9536" spans="1:46" ht="30">
      <c r="A9536" s="25">
        <f t="shared" si="888"/>
        <v>2013</v>
      </c>
      <c r="B9536" s="26" t="str">
        <f t="shared" si="889"/>
        <v>Solar Partners</v>
      </c>
      <c r="C9536" s="127" t="str">
        <f t="shared" si="890"/>
        <v>Ivanpah Solar Electric Generating System</v>
      </c>
      <c r="D9536" s="123" t="str">
        <f t="shared" si="891"/>
        <v>Solar Power Tower</v>
      </c>
      <c r="E9536" s="26">
        <f t="shared" si="892"/>
        <v>0</v>
      </c>
      <c r="F9536" s="27">
        <f t="shared" si="893"/>
        <v>0</v>
      </c>
      <c r="G9536" s="28"/>
      <c r="H9536" s="131"/>
      <c r="J9536" s="29" t="e">
        <f>VLOOKUP(H9536,'Drop Down Menus'!A:B,2,FALSE)</f>
        <v>#N/A</v>
      </c>
      <c r="L9536" s="48"/>
      <c r="M9536" s="48"/>
      <c r="N9536" s="135"/>
      <c r="R9536" s="144"/>
      <c r="U9536" s="148"/>
      <c r="V9536" s="25"/>
      <c r="Y9536" s="32"/>
      <c r="AG9536" s="29"/>
      <c r="AH9536" s="34"/>
      <c r="AM9536" s="28"/>
      <c r="AN9536" s="28"/>
      <c r="AO9536" s="28"/>
      <c r="AP9536" s="25"/>
      <c r="AQ9536" s="29"/>
      <c r="AR9536" s="30"/>
      <c r="AT9536" s="30"/>
    </row>
    <row r="9537" spans="1:46" ht="30">
      <c r="A9537" s="25">
        <f t="shared" si="888"/>
        <v>2013</v>
      </c>
      <c r="B9537" s="26" t="str">
        <f t="shared" si="889"/>
        <v>Solar Partners</v>
      </c>
      <c r="C9537" s="127" t="str">
        <f t="shared" si="890"/>
        <v>Ivanpah Solar Electric Generating System</v>
      </c>
      <c r="D9537" s="123" t="str">
        <f t="shared" si="891"/>
        <v>Solar Power Tower</v>
      </c>
      <c r="E9537" s="26">
        <f t="shared" si="892"/>
        <v>0</v>
      </c>
      <c r="F9537" s="27">
        <f t="shared" si="893"/>
        <v>0</v>
      </c>
      <c r="G9537" s="28"/>
      <c r="H9537" s="131"/>
      <c r="J9537" s="29" t="e">
        <f>VLOOKUP(H9537,'Drop Down Menus'!A:B,2,FALSE)</f>
        <v>#N/A</v>
      </c>
      <c r="L9537" s="48"/>
      <c r="M9537" s="48"/>
      <c r="N9537" s="135"/>
      <c r="R9537" s="144"/>
      <c r="U9537" s="148"/>
      <c r="V9537" s="25"/>
      <c r="Y9537" s="32"/>
      <c r="AG9537" s="29"/>
      <c r="AH9537" s="34"/>
      <c r="AM9537" s="28"/>
      <c r="AN9537" s="28"/>
      <c r="AO9537" s="28"/>
      <c r="AP9537" s="25"/>
      <c r="AQ9537" s="29"/>
      <c r="AR9537" s="30"/>
      <c r="AT9537" s="30"/>
    </row>
    <row r="9538" spans="1:46" ht="30">
      <c r="A9538" s="25">
        <f t="shared" si="888"/>
        <v>2013</v>
      </c>
      <c r="B9538" s="26" t="str">
        <f t="shared" si="889"/>
        <v>Solar Partners</v>
      </c>
      <c r="C9538" s="127" t="str">
        <f t="shared" si="890"/>
        <v>Ivanpah Solar Electric Generating System</v>
      </c>
      <c r="D9538" s="123" t="str">
        <f t="shared" si="891"/>
        <v>Solar Power Tower</v>
      </c>
      <c r="E9538" s="26">
        <f t="shared" si="892"/>
        <v>0</v>
      </c>
      <c r="F9538" s="27">
        <f t="shared" si="893"/>
        <v>0</v>
      </c>
      <c r="G9538" s="28"/>
      <c r="H9538" s="131"/>
      <c r="J9538" s="29" t="e">
        <f>VLOOKUP(H9538,'Drop Down Menus'!A:B,2,FALSE)</f>
        <v>#N/A</v>
      </c>
      <c r="L9538" s="48"/>
      <c r="M9538" s="48"/>
      <c r="N9538" s="135"/>
      <c r="R9538" s="144"/>
      <c r="U9538" s="148"/>
      <c r="V9538" s="25"/>
      <c r="Y9538" s="32"/>
      <c r="AG9538" s="29"/>
      <c r="AH9538" s="34"/>
      <c r="AM9538" s="28"/>
      <c r="AN9538" s="28"/>
      <c r="AO9538" s="28"/>
      <c r="AP9538" s="25"/>
      <c r="AQ9538" s="29"/>
      <c r="AR9538" s="30"/>
      <c r="AT9538" s="30"/>
    </row>
    <row r="9539" spans="1:46" ht="30">
      <c r="A9539" s="25">
        <f t="shared" ref="A9539:A9602" si="894">ReportYear</f>
        <v>2013</v>
      </c>
      <c r="B9539" s="26" t="str">
        <f t="shared" ref="B9539:B9602" si="895">Project_Proponent</f>
        <v>Solar Partners</v>
      </c>
      <c r="C9539" s="127" t="str">
        <f t="shared" ref="C9539:C9602" si="896">Project_Name</f>
        <v>Ivanpah Solar Electric Generating System</v>
      </c>
      <c r="D9539" s="123" t="str">
        <f t="shared" ref="D9539:D9602" si="897">Project_Type_AutoFill</f>
        <v>Solar Power Tower</v>
      </c>
      <c r="E9539" s="26">
        <f t="shared" ref="E9539:E9602" si="898">SPUT_Permit____if_applicable</f>
        <v>0</v>
      </c>
      <c r="F9539" s="27">
        <f t="shared" ref="F9539:F9602" si="899">Eagle_Permit</f>
        <v>0</v>
      </c>
      <c r="G9539" s="28"/>
      <c r="H9539" s="131"/>
      <c r="J9539" s="29" t="e">
        <f>VLOOKUP(H9539,'Drop Down Menus'!A:B,2,FALSE)</f>
        <v>#N/A</v>
      </c>
      <c r="L9539" s="48"/>
      <c r="M9539" s="48"/>
      <c r="N9539" s="135"/>
      <c r="R9539" s="144"/>
      <c r="U9539" s="148"/>
      <c r="V9539" s="25"/>
      <c r="Y9539" s="32"/>
      <c r="AG9539" s="29"/>
      <c r="AH9539" s="34"/>
      <c r="AM9539" s="28"/>
      <c r="AN9539" s="28"/>
      <c r="AO9539" s="28"/>
      <c r="AP9539" s="25"/>
      <c r="AQ9539" s="29"/>
      <c r="AR9539" s="30"/>
      <c r="AT9539" s="30"/>
    </row>
    <row r="9540" spans="1:46" ht="30">
      <c r="A9540" s="25">
        <f t="shared" si="894"/>
        <v>2013</v>
      </c>
      <c r="B9540" s="26" t="str">
        <f t="shared" si="895"/>
        <v>Solar Partners</v>
      </c>
      <c r="C9540" s="127" t="str">
        <f t="shared" si="896"/>
        <v>Ivanpah Solar Electric Generating System</v>
      </c>
      <c r="D9540" s="123" t="str">
        <f t="shared" si="897"/>
        <v>Solar Power Tower</v>
      </c>
      <c r="E9540" s="26">
        <f t="shared" si="898"/>
        <v>0</v>
      </c>
      <c r="F9540" s="27">
        <f t="shared" si="899"/>
        <v>0</v>
      </c>
      <c r="G9540" s="28"/>
      <c r="H9540" s="131"/>
      <c r="J9540" s="29" t="e">
        <f>VLOOKUP(H9540,'Drop Down Menus'!A:B,2,FALSE)</f>
        <v>#N/A</v>
      </c>
      <c r="L9540" s="48"/>
      <c r="M9540" s="48"/>
      <c r="N9540" s="135"/>
      <c r="R9540" s="144"/>
      <c r="U9540" s="148"/>
      <c r="V9540" s="25"/>
      <c r="Y9540" s="32"/>
      <c r="AG9540" s="29"/>
      <c r="AH9540" s="34"/>
      <c r="AM9540" s="28"/>
      <c r="AN9540" s="28"/>
      <c r="AO9540" s="28"/>
      <c r="AP9540" s="25"/>
      <c r="AQ9540" s="29"/>
      <c r="AR9540" s="30"/>
      <c r="AT9540" s="30"/>
    </row>
    <row r="9541" spans="1:46" ht="30">
      <c r="A9541" s="25">
        <f t="shared" si="894"/>
        <v>2013</v>
      </c>
      <c r="B9541" s="26" t="str">
        <f t="shared" si="895"/>
        <v>Solar Partners</v>
      </c>
      <c r="C9541" s="127" t="str">
        <f t="shared" si="896"/>
        <v>Ivanpah Solar Electric Generating System</v>
      </c>
      <c r="D9541" s="123" t="str">
        <f t="shared" si="897"/>
        <v>Solar Power Tower</v>
      </c>
      <c r="E9541" s="26">
        <f t="shared" si="898"/>
        <v>0</v>
      </c>
      <c r="F9541" s="27">
        <f t="shared" si="899"/>
        <v>0</v>
      </c>
      <c r="G9541" s="28"/>
      <c r="H9541" s="131"/>
      <c r="J9541" s="29" t="e">
        <f>VLOOKUP(H9541,'Drop Down Menus'!A:B,2,FALSE)</f>
        <v>#N/A</v>
      </c>
      <c r="L9541" s="48"/>
      <c r="M9541" s="48"/>
      <c r="N9541" s="135"/>
      <c r="R9541" s="144"/>
      <c r="U9541" s="148"/>
      <c r="V9541" s="25"/>
      <c r="Y9541" s="32"/>
      <c r="AG9541" s="29"/>
      <c r="AH9541" s="34"/>
      <c r="AM9541" s="28"/>
      <c r="AN9541" s="28"/>
      <c r="AO9541" s="28"/>
      <c r="AP9541" s="25"/>
      <c r="AQ9541" s="29"/>
      <c r="AR9541" s="30"/>
      <c r="AT9541" s="30"/>
    </row>
    <row r="9542" spans="1:46" ht="30">
      <c r="A9542" s="25">
        <f t="shared" si="894"/>
        <v>2013</v>
      </c>
      <c r="B9542" s="26" t="str">
        <f t="shared" si="895"/>
        <v>Solar Partners</v>
      </c>
      <c r="C9542" s="127" t="str">
        <f t="shared" si="896"/>
        <v>Ivanpah Solar Electric Generating System</v>
      </c>
      <c r="D9542" s="123" t="str">
        <f t="shared" si="897"/>
        <v>Solar Power Tower</v>
      </c>
      <c r="E9542" s="26">
        <f t="shared" si="898"/>
        <v>0</v>
      </c>
      <c r="F9542" s="27">
        <f t="shared" si="899"/>
        <v>0</v>
      </c>
      <c r="G9542" s="28"/>
      <c r="H9542" s="131"/>
      <c r="J9542" s="29" t="e">
        <f>VLOOKUP(H9542,'Drop Down Menus'!A:B,2,FALSE)</f>
        <v>#N/A</v>
      </c>
      <c r="L9542" s="48"/>
      <c r="M9542" s="48"/>
      <c r="N9542" s="135"/>
      <c r="R9542" s="144"/>
      <c r="U9542" s="148"/>
      <c r="V9542" s="25"/>
      <c r="Y9542" s="32"/>
      <c r="AG9542" s="29"/>
      <c r="AH9542" s="34"/>
      <c r="AM9542" s="28"/>
      <c r="AN9542" s="28"/>
      <c r="AO9542" s="28"/>
      <c r="AP9542" s="25"/>
      <c r="AQ9542" s="29"/>
      <c r="AR9542" s="30"/>
      <c r="AT9542" s="30"/>
    </row>
    <row r="9543" spans="1:46" ht="30">
      <c r="A9543" s="25">
        <f t="shared" si="894"/>
        <v>2013</v>
      </c>
      <c r="B9543" s="26" t="str">
        <f t="shared" si="895"/>
        <v>Solar Partners</v>
      </c>
      <c r="C9543" s="127" t="str">
        <f t="shared" si="896"/>
        <v>Ivanpah Solar Electric Generating System</v>
      </c>
      <c r="D9543" s="123" t="str">
        <f t="shared" si="897"/>
        <v>Solar Power Tower</v>
      </c>
      <c r="E9543" s="26">
        <f t="shared" si="898"/>
        <v>0</v>
      </c>
      <c r="F9543" s="27">
        <f t="shared" si="899"/>
        <v>0</v>
      </c>
      <c r="G9543" s="28"/>
      <c r="H9543" s="131"/>
      <c r="J9543" s="29" t="e">
        <f>VLOOKUP(H9543,'Drop Down Menus'!A:B,2,FALSE)</f>
        <v>#N/A</v>
      </c>
      <c r="L9543" s="48"/>
      <c r="M9543" s="48"/>
      <c r="N9543" s="135"/>
      <c r="R9543" s="144"/>
      <c r="U9543" s="148"/>
      <c r="V9543" s="25"/>
      <c r="Y9543" s="32"/>
      <c r="AG9543" s="29"/>
      <c r="AH9543" s="34"/>
      <c r="AM9543" s="28"/>
      <c r="AN9543" s="28"/>
      <c r="AO9543" s="28"/>
      <c r="AP9543" s="25"/>
      <c r="AQ9543" s="29"/>
      <c r="AR9543" s="30"/>
      <c r="AT9543" s="30"/>
    </row>
    <row r="9544" spans="1:46" ht="30">
      <c r="A9544" s="25">
        <f t="shared" si="894"/>
        <v>2013</v>
      </c>
      <c r="B9544" s="26" t="str">
        <f t="shared" si="895"/>
        <v>Solar Partners</v>
      </c>
      <c r="C9544" s="127" t="str">
        <f t="shared" si="896"/>
        <v>Ivanpah Solar Electric Generating System</v>
      </c>
      <c r="D9544" s="123" t="str">
        <f t="shared" si="897"/>
        <v>Solar Power Tower</v>
      </c>
      <c r="E9544" s="26">
        <f t="shared" si="898"/>
        <v>0</v>
      </c>
      <c r="F9544" s="27">
        <f t="shared" si="899"/>
        <v>0</v>
      </c>
      <c r="G9544" s="28"/>
      <c r="H9544" s="131"/>
      <c r="J9544" s="29" t="e">
        <f>VLOOKUP(H9544,'Drop Down Menus'!A:B,2,FALSE)</f>
        <v>#N/A</v>
      </c>
      <c r="L9544" s="48"/>
      <c r="M9544" s="48"/>
      <c r="N9544" s="135"/>
      <c r="R9544" s="144"/>
      <c r="U9544" s="148"/>
      <c r="V9544" s="25"/>
      <c r="Y9544" s="32"/>
      <c r="AG9544" s="29"/>
      <c r="AH9544" s="34"/>
      <c r="AM9544" s="28"/>
      <c r="AN9544" s="28"/>
      <c r="AO9544" s="28"/>
      <c r="AP9544" s="25"/>
      <c r="AQ9544" s="29"/>
      <c r="AR9544" s="30"/>
      <c r="AT9544" s="30"/>
    </row>
    <row r="9545" spans="1:46" ht="30">
      <c r="A9545" s="25">
        <f t="shared" si="894"/>
        <v>2013</v>
      </c>
      <c r="B9545" s="26" t="str">
        <f t="shared" si="895"/>
        <v>Solar Partners</v>
      </c>
      <c r="C9545" s="127" t="str">
        <f t="shared" si="896"/>
        <v>Ivanpah Solar Electric Generating System</v>
      </c>
      <c r="D9545" s="123" t="str">
        <f t="shared" si="897"/>
        <v>Solar Power Tower</v>
      </c>
      <c r="E9545" s="26">
        <f t="shared" si="898"/>
        <v>0</v>
      </c>
      <c r="F9545" s="27">
        <f t="shared" si="899"/>
        <v>0</v>
      </c>
      <c r="G9545" s="28"/>
      <c r="H9545" s="131"/>
      <c r="J9545" s="29" t="e">
        <f>VLOOKUP(H9545,'Drop Down Menus'!A:B,2,FALSE)</f>
        <v>#N/A</v>
      </c>
      <c r="L9545" s="48"/>
      <c r="M9545" s="48"/>
      <c r="N9545" s="135"/>
      <c r="R9545" s="144"/>
      <c r="U9545" s="148"/>
      <c r="V9545" s="25"/>
      <c r="Y9545" s="32"/>
      <c r="AG9545" s="29"/>
      <c r="AH9545" s="34"/>
      <c r="AM9545" s="28"/>
      <c r="AN9545" s="28"/>
      <c r="AO9545" s="28"/>
      <c r="AP9545" s="25"/>
      <c r="AQ9545" s="29"/>
      <c r="AR9545" s="30"/>
      <c r="AT9545" s="30"/>
    </row>
    <row r="9546" spans="1:46" ht="30">
      <c r="A9546" s="25">
        <f t="shared" si="894"/>
        <v>2013</v>
      </c>
      <c r="B9546" s="26" t="str">
        <f t="shared" si="895"/>
        <v>Solar Partners</v>
      </c>
      <c r="C9546" s="127" t="str">
        <f t="shared" si="896"/>
        <v>Ivanpah Solar Electric Generating System</v>
      </c>
      <c r="D9546" s="123" t="str">
        <f t="shared" si="897"/>
        <v>Solar Power Tower</v>
      </c>
      <c r="E9546" s="26">
        <f t="shared" si="898"/>
        <v>0</v>
      </c>
      <c r="F9546" s="27">
        <f t="shared" si="899"/>
        <v>0</v>
      </c>
      <c r="G9546" s="28"/>
      <c r="H9546" s="131"/>
      <c r="J9546" s="29" t="e">
        <f>VLOOKUP(H9546,'Drop Down Menus'!A:B,2,FALSE)</f>
        <v>#N/A</v>
      </c>
      <c r="L9546" s="48"/>
      <c r="M9546" s="48"/>
      <c r="N9546" s="135"/>
      <c r="R9546" s="144"/>
      <c r="U9546" s="148"/>
      <c r="V9546" s="25"/>
      <c r="Y9546" s="32"/>
      <c r="AG9546" s="29"/>
      <c r="AH9546" s="34"/>
      <c r="AM9546" s="28"/>
      <c r="AN9546" s="28"/>
      <c r="AO9546" s="28"/>
      <c r="AP9546" s="25"/>
      <c r="AQ9546" s="29"/>
      <c r="AR9546" s="30"/>
      <c r="AT9546" s="30"/>
    </row>
    <row r="9547" spans="1:46" ht="30">
      <c r="A9547" s="25">
        <f t="shared" si="894"/>
        <v>2013</v>
      </c>
      <c r="B9547" s="26" t="str">
        <f t="shared" si="895"/>
        <v>Solar Partners</v>
      </c>
      <c r="C9547" s="127" t="str">
        <f t="shared" si="896"/>
        <v>Ivanpah Solar Electric Generating System</v>
      </c>
      <c r="D9547" s="123" t="str">
        <f t="shared" si="897"/>
        <v>Solar Power Tower</v>
      </c>
      <c r="E9547" s="26">
        <f t="shared" si="898"/>
        <v>0</v>
      </c>
      <c r="F9547" s="27">
        <f t="shared" si="899"/>
        <v>0</v>
      </c>
      <c r="G9547" s="28"/>
      <c r="H9547" s="131"/>
      <c r="J9547" s="29" t="e">
        <f>VLOOKUP(H9547,'Drop Down Menus'!A:B,2,FALSE)</f>
        <v>#N/A</v>
      </c>
      <c r="L9547" s="48"/>
      <c r="M9547" s="48"/>
      <c r="N9547" s="135"/>
      <c r="R9547" s="144"/>
      <c r="U9547" s="148"/>
      <c r="V9547" s="25"/>
      <c r="Y9547" s="32"/>
      <c r="AG9547" s="29"/>
      <c r="AH9547" s="34"/>
      <c r="AM9547" s="28"/>
      <c r="AN9547" s="28"/>
      <c r="AO9547" s="28"/>
      <c r="AP9547" s="25"/>
      <c r="AQ9547" s="29"/>
      <c r="AR9547" s="30"/>
      <c r="AT9547" s="30"/>
    </row>
    <row r="9548" spans="1:46" ht="30">
      <c r="A9548" s="25">
        <f t="shared" si="894"/>
        <v>2013</v>
      </c>
      <c r="B9548" s="26" t="str">
        <f t="shared" si="895"/>
        <v>Solar Partners</v>
      </c>
      <c r="C9548" s="127" t="str">
        <f t="shared" si="896"/>
        <v>Ivanpah Solar Electric Generating System</v>
      </c>
      <c r="D9548" s="123" t="str">
        <f t="shared" si="897"/>
        <v>Solar Power Tower</v>
      </c>
      <c r="E9548" s="26">
        <f t="shared" si="898"/>
        <v>0</v>
      </c>
      <c r="F9548" s="27">
        <f t="shared" si="899"/>
        <v>0</v>
      </c>
      <c r="G9548" s="28"/>
      <c r="H9548" s="131"/>
      <c r="J9548" s="29" t="e">
        <f>VLOOKUP(H9548,'Drop Down Menus'!A:B,2,FALSE)</f>
        <v>#N/A</v>
      </c>
      <c r="L9548" s="48"/>
      <c r="M9548" s="48"/>
      <c r="N9548" s="135"/>
      <c r="R9548" s="144"/>
      <c r="U9548" s="148"/>
      <c r="V9548" s="25"/>
      <c r="Y9548" s="32"/>
      <c r="AG9548" s="29"/>
      <c r="AH9548" s="34"/>
      <c r="AM9548" s="28"/>
      <c r="AN9548" s="28"/>
      <c r="AO9548" s="28"/>
      <c r="AP9548" s="25"/>
      <c r="AQ9548" s="29"/>
      <c r="AR9548" s="30"/>
      <c r="AT9548" s="30"/>
    </row>
    <row r="9549" spans="1:46" ht="30">
      <c r="A9549" s="25">
        <f t="shared" si="894"/>
        <v>2013</v>
      </c>
      <c r="B9549" s="26" t="str">
        <f t="shared" si="895"/>
        <v>Solar Partners</v>
      </c>
      <c r="C9549" s="127" t="str">
        <f t="shared" si="896"/>
        <v>Ivanpah Solar Electric Generating System</v>
      </c>
      <c r="D9549" s="123" t="str">
        <f t="shared" si="897"/>
        <v>Solar Power Tower</v>
      </c>
      <c r="E9549" s="26">
        <f t="shared" si="898"/>
        <v>0</v>
      </c>
      <c r="F9549" s="27">
        <f t="shared" si="899"/>
        <v>0</v>
      </c>
      <c r="G9549" s="28"/>
      <c r="H9549" s="131"/>
      <c r="J9549" s="29" t="e">
        <f>VLOOKUP(H9549,'Drop Down Menus'!A:B,2,FALSE)</f>
        <v>#N/A</v>
      </c>
      <c r="L9549" s="48"/>
      <c r="M9549" s="48"/>
      <c r="N9549" s="135"/>
      <c r="R9549" s="144"/>
      <c r="U9549" s="148"/>
      <c r="V9549" s="25"/>
      <c r="Y9549" s="32"/>
      <c r="AG9549" s="29"/>
      <c r="AH9549" s="34"/>
      <c r="AM9549" s="28"/>
      <c r="AN9549" s="28"/>
      <c r="AO9549" s="28"/>
      <c r="AP9549" s="25"/>
      <c r="AQ9549" s="29"/>
      <c r="AR9549" s="30"/>
      <c r="AT9549" s="30"/>
    </row>
    <row r="9550" spans="1:46" ht="30">
      <c r="A9550" s="25">
        <f t="shared" si="894"/>
        <v>2013</v>
      </c>
      <c r="B9550" s="26" t="str">
        <f t="shared" si="895"/>
        <v>Solar Partners</v>
      </c>
      <c r="C9550" s="127" t="str">
        <f t="shared" si="896"/>
        <v>Ivanpah Solar Electric Generating System</v>
      </c>
      <c r="D9550" s="123" t="str">
        <f t="shared" si="897"/>
        <v>Solar Power Tower</v>
      </c>
      <c r="E9550" s="26">
        <f t="shared" si="898"/>
        <v>0</v>
      </c>
      <c r="F9550" s="27">
        <f t="shared" si="899"/>
        <v>0</v>
      </c>
      <c r="G9550" s="28"/>
      <c r="H9550" s="131"/>
      <c r="J9550" s="29" t="e">
        <f>VLOOKUP(H9550,'Drop Down Menus'!A:B,2,FALSE)</f>
        <v>#N/A</v>
      </c>
      <c r="L9550" s="48"/>
      <c r="M9550" s="48"/>
      <c r="N9550" s="135"/>
      <c r="R9550" s="144"/>
      <c r="U9550" s="148"/>
      <c r="V9550" s="25"/>
      <c r="Y9550" s="32"/>
      <c r="AG9550" s="29"/>
      <c r="AH9550" s="34"/>
      <c r="AM9550" s="28"/>
      <c r="AN9550" s="28"/>
      <c r="AO9550" s="28"/>
      <c r="AP9550" s="25"/>
      <c r="AQ9550" s="29"/>
      <c r="AR9550" s="30"/>
      <c r="AT9550" s="30"/>
    </row>
    <row r="9551" spans="1:46" ht="30">
      <c r="A9551" s="25">
        <f t="shared" si="894"/>
        <v>2013</v>
      </c>
      <c r="B9551" s="26" t="str">
        <f t="shared" si="895"/>
        <v>Solar Partners</v>
      </c>
      <c r="C9551" s="127" t="str">
        <f t="shared" si="896"/>
        <v>Ivanpah Solar Electric Generating System</v>
      </c>
      <c r="D9551" s="123" t="str">
        <f t="shared" si="897"/>
        <v>Solar Power Tower</v>
      </c>
      <c r="E9551" s="26">
        <f t="shared" si="898"/>
        <v>0</v>
      </c>
      <c r="F9551" s="27">
        <f t="shared" si="899"/>
        <v>0</v>
      </c>
      <c r="G9551" s="28"/>
      <c r="H9551" s="131"/>
      <c r="J9551" s="29" t="e">
        <f>VLOOKUP(H9551,'Drop Down Menus'!A:B,2,FALSE)</f>
        <v>#N/A</v>
      </c>
      <c r="L9551" s="48"/>
      <c r="M9551" s="48"/>
      <c r="N9551" s="135"/>
      <c r="R9551" s="144"/>
      <c r="U9551" s="148"/>
      <c r="V9551" s="25"/>
      <c r="Y9551" s="32"/>
      <c r="AG9551" s="29"/>
      <c r="AH9551" s="34"/>
      <c r="AM9551" s="28"/>
      <c r="AN9551" s="28"/>
      <c r="AO9551" s="28"/>
      <c r="AP9551" s="25"/>
      <c r="AQ9551" s="29"/>
      <c r="AR9551" s="30"/>
      <c r="AT9551" s="30"/>
    </row>
    <row r="9552" spans="1:46" ht="30">
      <c r="A9552" s="25">
        <f t="shared" si="894"/>
        <v>2013</v>
      </c>
      <c r="B9552" s="26" t="str">
        <f t="shared" si="895"/>
        <v>Solar Partners</v>
      </c>
      <c r="C9552" s="127" t="str">
        <f t="shared" si="896"/>
        <v>Ivanpah Solar Electric Generating System</v>
      </c>
      <c r="D9552" s="123" t="str">
        <f t="shared" si="897"/>
        <v>Solar Power Tower</v>
      </c>
      <c r="E9552" s="26">
        <f t="shared" si="898"/>
        <v>0</v>
      </c>
      <c r="F9552" s="27">
        <f t="shared" si="899"/>
        <v>0</v>
      </c>
      <c r="G9552" s="28"/>
      <c r="H9552" s="131"/>
      <c r="J9552" s="29" t="e">
        <f>VLOOKUP(H9552,'Drop Down Menus'!A:B,2,FALSE)</f>
        <v>#N/A</v>
      </c>
      <c r="L9552" s="48"/>
      <c r="M9552" s="48"/>
      <c r="N9552" s="135"/>
      <c r="R9552" s="144"/>
      <c r="U9552" s="148"/>
      <c r="V9552" s="25"/>
      <c r="Y9552" s="32"/>
      <c r="AG9552" s="29"/>
      <c r="AH9552" s="34"/>
      <c r="AM9552" s="28"/>
      <c r="AN9552" s="28"/>
      <c r="AO9552" s="28"/>
      <c r="AP9552" s="25"/>
      <c r="AQ9552" s="29"/>
      <c r="AR9552" s="30"/>
      <c r="AT9552" s="30"/>
    </row>
    <row r="9553" spans="1:46" ht="30">
      <c r="A9553" s="25">
        <f t="shared" si="894"/>
        <v>2013</v>
      </c>
      <c r="B9553" s="26" t="str">
        <f t="shared" si="895"/>
        <v>Solar Partners</v>
      </c>
      <c r="C9553" s="127" t="str">
        <f t="shared" si="896"/>
        <v>Ivanpah Solar Electric Generating System</v>
      </c>
      <c r="D9553" s="123" t="str">
        <f t="shared" si="897"/>
        <v>Solar Power Tower</v>
      </c>
      <c r="E9553" s="26">
        <f t="shared" si="898"/>
        <v>0</v>
      </c>
      <c r="F9553" s="27">
        <f t="shared" si="899"/>
        <v>0</v>
      </c>
      <c r="G9553" s="28"/>
      <c r="H9553" s="131"/>
      <c r="J9553" s="29" t="e">
        <f>VLOOKUP(H9553,'Drop Down Menus'!A:B,2,FALSE)</f>
        <v>#N/A</v>
      </c>
      <c r="L9553" s="48"/>
      <c r="M9553" s="48"/>
      <c r="N9553" s="135"/>
      <c r="R9553" s="144"/>
      <c r="U9553" s="148"/>
      <c r="V9553" s="25"/>
      <c r="Y9553" s="32"/>
      <c r="AG9553" s="29"/>
      <c r="AH9553" s="34"/>
      <c r="AM9553" s="28"/>
      <c r="AN9553" s="28"/>
      <c r="AO9553" s="28"/>
      <c r="AP9553" s="25"/>
      <c r="AQ9553" s="29"/>
      <c r="AR9553" s="30"/>
      <c r="AT9553" s="30"/>
    </row>
    <row r="9554" spans="1:46" ht="30">
      <c r="A9554" s="25">
        <f t="shared" si="894"/>
        <v>2013</v>
      </c>
      <c r="B9554" s="26" t="str">
        <f t="shared" si="895"/>
        <v>Solar Partners</v>
      </c>
      <c r="C9554" s="127" t="str">
        <f t="shared" si="896"/>
        <v>Ivanpah Solar Electric Generating System</v>
      </c>
      <c r="D9554" s="123" t="str">
        <f t="shared" si="897"/>
        <v>Solar Power Tower</v>
      </c>
      <c r="E9554" s="26">
        <f t="shared" si="898"/>
        <v>0</v>
      </c>
      <c r="F9554" s="27">
        <f t="shared" si="899"/>
        <v>0</v>
      </c>
      <c r="G9554" s="28"/>
      <c r="H9554" s="131"/>
      <c r="J9554" s="29" t="e">
        <f>VLOOKUP(H9554,'Drop Down Menus'!A:B,2,FALSE)</f>
        <v>#N/A</v>
      </c>
      <c r="L9554" s="48"/>
      <c r="M9554" s="48"/>
      <c r="N9554" s="135"/>
      <c r="R9554" s="144"/>
      <c r="U9554" s="148"/>
      <c r="V9554" s="25"/>
      <c r="Y9554" s="32"/>
      <c r="AG9554" s="29"/>
      <c r="AH9554" s="34"/>
      <c r="AM9554" s="28"/>
      <c r="AN9554" s="28"/>
      <c r="AO9554" s="28"/>
      <c r="AP9554" s="25"/>
      <c r="AQ9554" s="29"/>
      <c r="AR9554" s="30"/>
      <c r="AT9554" s="30"/>
    </row>
    <row r="9555" spans="1:46" ht="30">
      <c r="A9555" s="25">
        <f t="shared" si="894"/>
        <v>2013</v>
      </c>
      <c r="B9555" s="26" t="str">
        <f t="shared" si="895"/>
        <v>Solar Partners</v>
      </c>
      <c r="C9555" s="127" t="str">
        <f t="shared" si="896"/>
        <v>Ivanpah Solar Electric Generating System</v>
      </c>
      <c r="D9555" s="123" t="str">
        <f t="shared" si="897"/>
        <v>Solar Power Tower</v>
      </c>
      <c r="E9555" s="26">
        <f t="shared" si="898"/>
        <v>0</v>
      </c>
      <c r="F9555" s="27">
        <f t="shared" si="899"/>
        <v>0</v>
      </c>
      <c r="G9555" s="28"/>
      <c r="H9555" s="131"/>
      <c r="J9555" s="29" t="e">
        <f>VLOOKUP(H9555,'Drop Down Menus'!A:B,2,FALSE)</f>
        <v>#N/A</v>
      </c>
      <c r="L9555" s="48"/>
      <c r="M9555" s="48"/>
      <c r="N9555" s="135"/>
      <c r="R9555" s="144"/>
      <c r="U9555" s="148"/>
      <c r="V9555" s="25"/>
      <c r="Y9555" s="32"/>
      <c r="AG9555" s="29"/>
      <c r="AH9555" s="34"/>
      <c r="AM9555" s="28"/>
      <c r="AN9555" s="28"/>
      <c r="AO9555" s="28"/>
      <c r="AP9555" s="25"/>
      <c r="AQ9555" s="29"/>
      <c r="AR9555" s="30"/>
      <c r="AT9555" s="30"/>
    </row>
    <row r="9556" spans="1:46" ht="30">
      <c r="A9556" s="25">
        <f t="shared" si="894"/>
        <v>2013</v>
      </c>
      <c r="B9556" s="26" t="str">
        <f t="shared" si="895"/>
        <v>Solar Partners</v>
      </c>
      <c r="C9556" s="127" t="str">
        <f t="shared" si="896"/>
        <v>Ivanpah Solar Electric Generating System</v>
      </c>
      <c r="D9556" s="123" t="str">
        <f t="shared" si="897"/>
        <v>Solar Power Tower</v>
      </c>
      <c r="E9556" s="26">
        <f t="shared" si="898"/>
        <v>0</v>
      </c>
      <c r="F9556" s="27">
        <f t="shared" si="899"/>
        <v>0</v>
      </c>
      <c r="G9556" s="28"/>
      <c r="H9556" s="131"/>
      <c r="J9556" s="29" t="e">
        <f>VLOOKUP(H9556,'Drop Down Menus'!A:B,2,FALSE)</f>
        <v>#N/A</v>
      </c>
      <c r="L9556" s="48"/>
      <c r="M9556" s="48"/>
      <c r="N9556" s="135"/>
      <c r="R9556" s="144"/>
      <c r="U9556" s="148"/>
      <c r="V9556" s="25"/>
      <c r="Y9556" s="32"/>
      <c r="AG9556" s="29"/>
      <c r="AH9556" s="34"/>
      <c r="AM9556" s="28"/>
      <c r="AN9556" s="28"/>
      <c r="AO9556" s="28"/>
      <c r="AP9556" s="25"/>
      <c r="AQ9556" s="29"/>
      <c r="AR9556" s="30"/>
      <c r="AT9556" s="30"/>
    </row>
    <row r="9557" spans="1:46" ht="30">
      <c r="A9557" s="25">
        <f t="shared" si="894"/>
        <v>2013</v>
      </c>
      <c r="B9557" s="26" t="str">
        <f t="shared" si="895"/>
        <v>Solar Partners</v>
      </c>
      <c r="C9557" s="127" t="str">
        <f t="shared" si="896"/>
        <v>Ivanpah Solar Electric Generating System</v>
      </c>
      <c r="D9557" s="123" t="str">
        <f t="shared" si="897"/>
        <v>Solar Power Tower</v>
      </c>
      <c r="E9557" s="26">
        <f t="shared" si="898"/>
        <v>0</v>
      </c>
      <c r="F9557" s="27">
        <f t="shared" si="899"/>
        <v>0</v>
      </c>
      <c r="G9557" s="28"/>
      <c r="H9557" s="131"/>
      <c r="J9557" s="29" t="e">
        <f>VLOOKUP(H9557,'Drop Down Menus'!A:B,2,FALSE)</f>
        <v>#N/A</v>
      </c>
      <c r="L9557" s="48"/>
      <c r="M9557" s="48"/>
      <c r="N9557" s="135"/>
      <c r="R9557" s="144"/>
      <c r="U9557" s="148"/>
      <c r="V9557" s="25"/>
      <c r="Y9557" s="32"/>
      <c r="AG9557" s="29"/>
      <c r="AH9557" s="34"/>
      <c r="AM9557" s="28"/>
      <c r="AN9557" s="28"/>
      <c r="AO9557" s="28"/>
      <c r="AP9557" s="25"/>
      <c r="AQ9557" s="29"/>
      <c r="AR9557" s="30"/>
      <c r="AT9557" s="30"/>
    </row>
    <row r="9558" spans="1:46" ht="30">
      <c r="A9558" s="25">
        <f t="shared" si="894"/>
        <v>2013</v>
      </c>
      <c r="B9558" s="26" t="str">
        <f t="shared" si="895"/>
        <v>Solar Partners</v>
      </c>
      <c r="C9558" s="127" t="str">
        <f t="shared" si="896"/>
        <v>Ivanpah Solar Electric Generating System</v>
      </c>
      <c r="D9558" s="123" t="str">
        <f t="shared" si="897"/>
        <v>Solar Power Tower</v>
      </c>
      <c r="E9558" s="26">
        <f t="shared" si="898"/>
        <v>0</v>
      </c>
      <c r="F9558" s="27">
        <f t="shared" si="899"/>
        <v>0</v>
      </c>
      <c r="G9558" s="28"/>
      <c r="H9558" s="131"/>
      <c r="J9558" s="29" t="e">
        <f>VLOOKUP(H9558,'Drop Down Menus'!A:B,2,FALSE)</f>
        <v>#N/A</v>
      </c>
      <c r="L9558" s="48"/>
      <c r="M9558" s="48"/>
      <c r="N9558" s="135"/>
      <c r="R9558" s="144"/>
      <c r="U9558" s="148"/>
      <c r="V9558" s="25"/>
      <c r="Y9558" s="32"/>
      <c r="AG9558" s="29"/>
      <c r="AH9558" s="34"/>
      <c r="AM9558" s="28"/>
      <c r="AN9558" s="28"/>
      <c r="AO9558" s="28"/>
      <c r="AP9558" s="25"/>
      <c r="AQ9558" s="29"/>
      <c r="AR9558" s="30"/>
      <c r="AT9558" s="30"/>
    </row>
    <row r="9559" spans="1:46" ht="30">
      <c r="A9559" s="25">
        <f t="shared" si="894"/>
        <v>2013</v>
      </c>
      <c r="B9559" s="26" t="str">
        <f t="shared" si="895"/>
        <v>Solar Partners</v>
      </c>
      <c r="C9559" s="127" t="str">
        <f t="shared" si="896"/>
        <v>Ivanpah Solar Electric Generating System</v>
      </c>
      <c r="D9559" s="123" t="str">
        <f t="shared" si="897"/>
        <v>Solar Power Tower</v>
      </c>
      <c r="E9559" s="26">
        <f t="shared" si="898"/>
        <v>0</v>
      </c>
      <c r="F9559" s="27">
        <f t="shared" si="899"/>
        <v>0</v>
      </c>
      <c r="G9559" s="28"/>
      <c r="H9559" s="131"/>
      <c r="J9559" s="29" t="e">
        <f>VLOOKUP(H9559,'Drop Down Menus'!A:B,2,FALSE)</f>
        <v>#N/A</v>
      </c>
      <c r="L9559" s="48"/>
      <c r="M9559" s="48"/>
      <c r="N9559" s="135"/>
      <c r="R9559" s="144"/>
      <c r="U9559" s="148"/>
      <c r="V9559" s="25"/>
      <c r="Y9559" s="32"/>
      <c r="AG9559" s="29"/>
      <c r="AH9559" s="34"/>
      <c r="AM9559" s="28"/>
      <c r="AN9559" s="28"/>
      <c r="AO9559" s="28"/>
      <c r="AP9559" s="25"/>
      <c r="AQ9559" s="29"/>
      <c r="AR9559" s="30"/>
      <c r="AT9559" s="30"/>
    </row>
    <row r="9560" spans="1:46" ht="30">
      <c r="A9560" s="25">
        <f t="shared" si="894"/>
        <v>2013</v>
      </c>
      <c r="B9560" s="26" t="str">
        <f t="shared" si="895"/>
        <v>Solar Partners</v>
      </c>
      <c r="C9560" s="127" t="str">
        <f t="shared" si="896"/>
        <v>Ivanpah Solar Electric Generating System</v>
      </c>
      <c r="D9560" s="123" t="str">
        <f t="shared" si="897"/>
        <v>Solar Power Tower</v>
      </c>
      <c r="E9560" s="26">
        <f t="shared" si="898"/>
        <v>0</v>
      </c>
      <c r="F9560" s="27">
        <f t="shared" si="899"/>
        <v>0</v>
      </c>
      <c r="G9560" s="28"/>
      <c r="H9560" s="131"/>
      <c r="J9560" s="29" t="e">
        <f>VLOOKUP(H9560,'Drop Down Menus'!A:B,2,FALSE)</f>
        <v>#N/A</v>
      </c>
      <c r="L9560" s="48"/>
      <c r="M9560" s="48"/>
      <c r="N9560" s="135"/>
      <c r="R9560" s="144"/>
      <c r="U9560" s="148"/>
      <c r="V9560" s="25"/>
      <c r="Y9560" s="32"/>
      <c r="AG9560" s="29"/>
      <c r="AH9560" s="34"/>
      <c r="AM9560" s="28"/>
      <c r="AN9560" s="28"/>
      <c r="AO9560" s="28"/>
      <c r="AP9560" s="25"/>
      <c r="AQ9560" s="29"/>
      <c r="AR9560" s="30"/>
      <c r="AT9560" s="30"/>
    </row>
    <row r="9561" spans="1:46" ht="30">
      <c r="A9561" s="25">
        <f t="shared" si="894"/>
        <v>2013</v>
      </c>
      <c r="B9561" s="26" t="str">
        <f t="shared" si="895"/>
        <v>Solar Partners</v>
      </c>
      <c r="C9561" s="127" t="str">
        <f t="shared" si="896"/>
        <v>Ivanpah Solar Electric Generating System</v>
      </c>
      <c r="D9561" s="123" t="str">
        <f t="shared" si="897"/>
        <v>Solar Power Tower</v>
      </c>
      <c r="E9561" s="26">
        <f t="shared" si="898"/>
        <v>0</v>
      </c>
      <c r="F9561" s="27">
        <f t="shared" si="899"/>
        <v>0</v>
      </c>
      <c r="G9561" s="28"/>
      <c r="H9561" s="131"/>
      <c r="J9561" s="29" t="e">
        <f>VLOOKUP(H9561,'Drop Down Menus'!A:B,2,FALSE)</f>
        <v>#N/A</v>
      </c>
      <c r="L9561" s="48"/>
      <c r="M9561" s="48"/>
      <c r="N9561" s="135"/>
      <c r="R9561" s="144"/>
      <c r="U9561" s="148"/>
      <c r="V9561" s="25"/>
      <c r="Y9561" s="32"/>
      <c r="AG9561" s="29"/>
      <c r="AH9561" s="34"/>
      <c r="AM9561" s="28"/>
      <c r="AN9561" s="28"/>
      <c r="AO9561" s="28"/>
      <c r="AP9561" s="25"/>
      <c r="AQ9561" s="29"/>
      <c r="AR9561" s="30"/>
      <c r="AT9561" s="30"/>
    </row>
    <row r="9562" spans="1:46" ht="30">
      <c r="A9562" s="25">
        <f t="shared" si="894"/>
        <v>2013</v>
      </c>
      <c r="B9562" s="26" t="str">
        <f t="shared" si="895"/>
        <v>Solar Partners</v>
      </c>
      <c r="C9562" s="127" t="str">
        <f t="shared" si="896"/>
        <v>Ivanpah Solar Electric Generating System</v>
      </c>
      <c r="D9562" s="123" t="str">
        <f t="shared" si="897"/>
        <v>Solar Power Tower</v>
      </c>
      <c r="E9562" s="26">
        <f t="shared" si="898"/>
        <v>0</v>
      </c>
      <c r="F9562" s="27">
        <f t="shared" si="899"/>
        <v>0</v>
      </c>
      <c r="G9562" s="28"/>
      <c r="H9562" s="131"/>
      <c r="J9562" s="29" t="e">
        <f>VLOOKUP(H9562,'Drop Down Menus'!A:B,2,FALSE)</f>
        <v>#N/A</v>
      </c>
      <c r="L9562" s="48"/>
      <c r="M9562" s="48"/>
      <c r="N9562" s="135"/>
      <c r="R9562" s="144"/>
      <c r="U9562" s="148"/>
      <c r="V9562" s="25"/>
      <c r="Y9562" s="32"/>
      <c r="AG9562" s="29"/>
      <c r="AH9562" s="34"/>
      <c r="AM9562" s="28"/>
      <c r="AN9562" s="28"/>
      <c r="AO9562" s="28"/>
      <c r="AP9562" s="25"/>
      <c r="AQ9562" s="29"/>
      <c r="AR9562" s="30"/>
      <c r="AT9562" s="30"/>
    </row>
    <row r="9563" spans="1:46" ht="30">
      <c r="A9563" s="25">
        <f t="shared" si="894"/>
        <v>2013</v>
      </c>
      <c r="B9563" s="26" t="str">
        <f t="shared" si="895"/>
        <v>Solar Partners</v>
      </c>
      <c r="C9563" s="127" t="str">
        <f t="shared" si="896"/>
        <v>Ivanpah Solar Electric Generating System</v>
      </c>
      <c r="D9563" s="123" t="str">
        <f t="shared" si="897"/>
        <v>Solar Power Tower</v>
      </c>
      <c r="E9563" s="26">
        <f t="shared" si="898"/>
        <v>0</v>
      </c>
      <c r="F9563" s="27">
        <f t="shared" si="899"/>
        <v>0</v>
      </c>
      <c r="G9563" s="28"/>
      <c r="H9563" s="131"/>
      <c r="J9563" s="29" t="e">
        <f>VLOOKUP(H9563,'Drop Down Menus'!A:B,2,FALSE)</f>
        <v>#N/A</v>
      </c>
      <c r="L9563" s="48"/>
      <c r="M9563" s="48"/>
      <c r="N9563" s="135"/>
      <c r="R9563" s="144"/>
      <c r="U9563" s="148"/>
      <c r="V9563" s="25"/>
      <c r="Y9563" s="32"/>
      <c r="AG9563" s="29"/>
      <c r="AH9563" s="34"/>
      <c r="AM9563" s="28"/>
      <c r="AN9563" s="28"/>
      <c r="AO9563" s="28"/>
      <c r="AP9563" s="25"/>
      <c r="AQ9563" s="29"/>
      <c r="AR9563" s="30"/>
      <c r="AT9563" s="30"/>
    </row>
    <row r="9564" spans="1:46" ht="30">
      <c r="A9564" s="25">
        <f t="shared" si="894"/>
        <v>2013</v>
      </c>
      <c r="B9564" s="26" t="str">
        <f t="shared" si="895"/>
        <v>Solar Partners</v>
      </c>
      <c r="C9564" s="127" t="str">
        <f t="shared" si="896"/>
        <v>Ivanpah Solar Electric Generating System</v>
      </c>
      <c r="D9564" s="123" t="str">
        <f t="shared" si="897"/>
        <v>Solar Power Tower</v>
      </c>
      <c r="E9564" s="26">
        <f t="shared" si="898"/>
        <v>0</v>
      </c>
      <c r="F9564" s="27">
        <f t="shared" si="899"/>
        <v>0</v>
      </c>
      <c r="G9564" s="28"/>
      <c r="H9564" s="131"/>
      <c r="J9564" s="29" t="e">
        <f>VLOOKUP(H9564,'Drop Down Menus'!A:B,2,FALSE)</f>
        <v>#N/A</v>
      </c>
      <c r="L9564" s="48"/>
      <c r="M9564" s="48"/>
      <c r="N9564" s="135"/>
      <c r="R9564" s="144"/>
      <c r="U9564" s="148"/>
      <c r="V9564" s="25"/>
      <c r="Y9564" s="32"/>
      <c r="AG9564" s="29"/>
      <c r="AH9564" s="34"/>
      <c r="AM9564" s="28"/>
      <c r="AN9564" s="28"/>
      <c r="AO9564" s="28"/>
      <c r="AP9564" s="25"/>
      <c r="AQ9564" s="29"/>
      <c r="AR9564" s="30"/>
      <c r="AT9564" s="30"/>
    </row>
    <row r="9565" spans="1:46" ht="30">
      <c r="A9565" s="25">
        <f t="shared" si="894"/>
        <v>2013</v>
      </c>
      <c r="B9565" s="26" t="str">
        <f t="shared" si="895"/>
        <v>Solar Partners</v>
      </c>
      <c r="C9565" s="127" t="str">
        <f t="shared" si="896"/>
        <v>Ivanpah Solar Electric Generating System</v>
      </c>
      <c r="D9565" s="123" t="str">
        <f t="shared" si="897"/>
        <v>Solar Power Tower</v>
      </c>
      <c r="E9565" s="26">
        <f t="shared" si="898"/>
        <v>0</v>
      </c>
      <c r="F9565" s="27">
        <f t="shared" si="899"/>
        <v>0</v>
      </c>
      <c r="G9565" s="28"/>
      <c r="H9565" s="131"/>
      <c r="J9565" s="29" t="e">
        <f>VLOOKUP(H9565,'Drop Down Menus'!A:B,2,FALSE)</f>
        <v>#N/A</v>
      </c>
      <c r="L9565" s="48"/>
      <c r="M9565" s="48"/>
      <c r="N9565" s="135"/>
      <c r="R9565" s="144"/>
      <c r="U9565" s="148"/>
      <c r="V9565" s="25"/>
      <c r="Y9565" s="32"/>
      <c r="AG9565" s="29"/>
      <c r="AH9565" s="34"/>
      <c r="AM9565" s="28"/>
      <c r="AN9565" s="28"/>
      <c r="AO9565" s="28"/>
      <c r="AP9565" s="25"/>
      <c r="AQ9565" s="29"/>
      <c r="AR9565" s="30"/>
      <c r="AT9565" s="30"/>
    </row>
    <row r="9566" spans="1:46" ht="30">
      <c r="A9566" s="25">
        <f t="shared" si="894"/>
        <v>2013</v>
      </c>
      <c r="B9566" s="26" t="str">
        <f t="shared" si="895"/>
        <v>Solar Partners</v>
      </c>
      <c r="C9566" s="127" t="str">
        <f t="shared" si="896"/>
        <v>Ivanpah Solar Electric Generating System</v>
      </c>
      <c r="D9566" s="123" t="str">
        <f t="shared" si="897"/>
        <v>Solar Power Tower</v>
      </c>
      <c r="E9566" s="26">
        <f t="shared" si="898"/>
        <v>0</v>
      </c>
      <c r="F9566" s="27">
        <f t="shared" si="899"/>
        <v>0</v>
      </c>
      <c r="G9566" s="28"/>
      <c r="H9566" s="131"/>
      <c r="J9566" s="29" t="e">
        <f>VLOOKUP(H9566,'Drop Down Menus'!A:B,2,FALSE)</f>
        <v>#N/A</v>
      </c>
      <c r="L9566" s="48"/>
      <c r="M9566" s="48"/>
      <c r="N9566" s="135"/>
      <c r="R9566" s="144"/>
      <c r="U9566" s="148"/>
      <c r="V9566" s="25"/>
      <c r="Y9566" s="32"/>
      <c r="AG9566" s="29"/>
      <c r="AH9566" s="34"/>
      <c r="AM9566" s="28"/>
      <c r="AN9566" s="28"/>
      <c r="AO9566" s="28"/>
      <c r="AP9566" s="25"/>
      <c r="AQ9566" s="29"/>
      <c r="AR9566" s="30"/>
      <c r="AT9566" s="30"/>
    </row>
    <row r="9567" spans="1:46" ht="30">
      <c r="A9567" s="25">
        <f t="shared" si="894"/>
        <v>2013</v>
      </c>
      <c r="B9567" s="26" t="str">
        <f t="shared" si="895"/>
        <v>Solar Partners</v>
      </c>
      <c r="C9567" s="127" t="str">
        <f t="shared" si="896"/>
        <v>Ivanpah Solar Electric Generating System</v>
      </c>
      <c r="D9567" s="123" t="str">
        <f t="shared" si="897"/>
        <v>Solar Power Tower</v>
      </c>
      <c r="E9567" s="26">
        <f t="shared" si="898"/>
        <v>0</v>
      </c>
      <c r="F9567" s="27">
        <f t="shared" si="899"/>
        <v>0</v>
      </c>
      <c r="G9567" s="28"/>
      <c r="H9567" s="131"/>
      <c r="J9567" s="29" t="e">
        <f>VLOOKUP(H9567,'Drop Down Menus'!A:B,2,FALSE)</f>
        <v>#N/A</v>
      </c>
      <c r="L9567" s="48"/>
      <c r="M9567" s="48"/>
      <c r="N9567" s="135"/>
      <c r="R9567" s="144"/>
      <c r="U9567" s="148"/>
      <c r="V9567" s="25"/>
      <c r="Y9567" s="32"/>
      <c r="AG9567" s="29"/>
      <c r="AH9567" s="34"/>
      <c r="AM9567" s="28"/>
      <c r="AN9567" s="28"/>
      <c r="AO9567" s="28"/>
      <c r="AP9567" s="25"/>
      <c r="AQ9567" s="29"/>
      <c r="AR9567" s="30"/>
      <c r="AT9567" s="30"/>
    </row>
    <row r="9568" spans="1:46" ht="30">
      <c r="A9568" s="25">
        <f t="shared" si="894"/>
        <v>2013</v>
      </c>
      <c r="B9568" s="26" t="str">
        <f t="shared" si="895"/>
        <v>Solar Partners</v>
      </c>
      <c r="C9568" s="127" t="str">
        <f t="shared" si="896"/>
        <v>Ivanpah Solar Electric Generating System</v>
      </c>
      <c r="D9568" s="123" t="str">
        <f t="shared" si="897"/>
        <v>Solar Power Tower</v>
      </c>
      <c r="E9568" s="26">
        <f t="shared" si="898"/>
        <v>0</v>
      </c>
      <c r="F9568" s="27">
        <f t="shared" si="899"/>
        <v>0</v>
      </c>
      <c r="G9568" s="28"/>
      <c r="H9568" s="131"/>
      <c r="J9568" s="29" t="e">
        <f>VLOOKUP(H9568,'Drop Down Menus'!A:B,2,FALSE)</f>
        <v>#N/A</v>
      </c>
      <c r="L9568" s="48"/>
      <c r="M9568" s="48"/>
      <c r="N9568" s="135"/>
      <c r="R9568" s="144"/>
      <c r="U9568" s="148"/>
      <c r="V9568" s="25"/>
      <c r="Y9568" s="32"/>
      <c r="AG9568" s="29"/>
      <c r="AH9568" s="34"/>
      <c r="AM9568" s="28"/>
      <c r="AN9568" s="28"/>
      <c r="AO9568" s="28"/>
      <c r="AP9568" s="25"/>
      <c r="AQ9568" s="29"/>
      <c r="AR9568" s="30"/>
      <c r="AT9568" s="30"/>
    </row>
    <row r="9569" spans="1:46" ht="30">
      <c r="A9569" s="25">
        <f t="shared" si="894"/>
        <v>2013</v>
      </c>
      <c r="B9569" s="26" t="str">
        <f t="shared" si="895"/>
        <v>Solar Partners</v>
      </c>
      <c r="C9569" s="127" t="str">
        <f t="shared" si="896"/>
        <v>Ivanpah Solar Electric Generating System</v>
      </c>
      <c r="D9569" s="123" t="str">
        <f t="shared" si="897"/>
        <v>Solar Power Tower</v>
      </c>
      <c r="E9569" s="26">
        <f t="shared" si="898"/>
        <v>0</v>
      </c>
      <c r="F9569" s="27">
        <f t="shared" si="899"/>
        <v>0</v>
      </c>
      <c r="G9569" s="28"/>
      <c r="H9569" s="131"/>
      <c r="J9569" s="29" t="e">
        <f>VLOOKUP(H9569,'Drop Down Menus'!A:B,2,FALSE)</f>
        <v>#N/A</v>
      </c>
      <c r="L9569" s="48"/>
      <c r="M9569" s="48"/>
      <c r="N9569" s="135"/>
      <c r="R9569" s="144"/>
      <c r="U9569" s="148"/>
      <c r="V9569" s="25"/>
      <c r="Y9569" s="32"/>
      <c r="AG9569" s="29"/>
      <c r="AH9569" s="34"/>
      <c r="AM9569" s="28"/>
      <c r="AN9569" s="28"/>
      <c r="AO9569" s="28"/>
      <c r="AP9569" s="25"/>
      <c r="AQ9569" s="29"/>
      <c r="AR9569" s="30"/>
      <c r="AT9569" s="30"/>
    </row>
    <row r="9570" spans="1:46" ht="30">
      <c r="A9570" s="25">
        <f t="shared" si="894"/>
        <v>2013</v>
      </c>
      <c r="B9570" s="26" t="str">
        <f t="shared" si="895"/>
        <v>Solar Partners</v>
      </c>
      <c r="C9570" s="127" t="str">
        <f t="shared" si="896"/>
        <v>Ivanpah Solar Electric Generating System</v>
      </c>
      <c r="D9570" s="123" t="str">
        <f t="shared" si="897"/>
        <v>Solar Power Tower</v>
      </c>
      <c r="E9570" s="26">
        <f t="shared" si="898"/>
        <v>0</v>
      </c>
      <c r="F9570" s="27">
        <f t="shared" si="899"/>
        <v>0</v>
      </c>
      <c r="G9570" s="28"/>
      <c r="H9570" s="131"/>
      <c r="J9570" s="29" t="e">
        <f>VLOOKUP(H9570,'Drop Down Menus'!A:B,2,FALSE)</f>
        <v>#N/A</v>
      </c>
      <c r="L9570" s="48"/>
      <c r="M9570" s="48"/>
      <c r="N9570" s="135"/>
      <c r="R9570" s="144"/>
      <c r="U9570" s="148"/>
      <c r="V9570" s="25"/>
      <c r="Y9570" s="32"/>
      <c r="AG9570" s="29"/>
      <c r="AH9570" s="34"/>
      <c r="AM9570" s="28"/>
      <c r="AN9570" s="28"/>
      <c r="AO9570" s="28"/>
      <c r="AP9570" s="25"/>
      <c r="AQ9570" s="29"/>
      <c r="AR9570" s="30"/>
      <c r="AT9570" s="30"/>
    </row>
    <row r="9571" spans="1:46" ht="30">
      <c r="A9571" s="25">
        <f t="shared" si="894"/>
        <v>2013</v>
      </c>
      <c r="B9571" s="26" t="str">
        <f t="shared" si="895"/>
        <v>Solar Partners</v>
      </c>
      <c r="C9571" s="127" t="str">
        <f t="shared" si="896"/>
        <v>Ivanpah Solar Electric Generating System</v>
      </c>
      <c r="D9571" s="123" t="str">
        <f t="shared" si="897"/>
        <v>Solar Power Tower</v>
      </c>
      <c r="E9571" s="26">
        <f t="shared" si="898"/>
        <v>0</v>
      </c>
      <c r="F9571" s="27">
        <f t="shared" si="899"/>
        <v>0</v>
      </c>
      <c r="G9571" s="28"/>
      <c r="H9571" s="131"/>
      <c r="J9571" s="29" t="e">
        <f>VLOOKUP(H9571,'Drop Down Menus'!A:B,2,FALSE)</f>
        <v>#N/A</v>
      </c>
      <c r="L9571" s="48"/>
      <c r="M9571" s="48"/>
      <c r="N9571" s="135"/>
      <c r="R9571" s="144"/>
      <c r="U9571" s="148"/>
      <c r="V9571" s="25"/>
      <c r="Y9571" s="32"/>
      <c r="AG9571" s="29"/>
      <c r="AH9571" s="34"/>
      <c r="AM9571" s="28"/>
      <c r="AN9571" s="28"/>
      <c r="AO9571" s="28"/>
      <c r="AP9571" s="25"/>
      <c r="AQ9571" s="29"/>
      <c r="AR9571" s="30"/>
      <c r="AT9571" s="30"/>
    </row>
    <row r="9572" spans="1:46" ht="30">
      <c r="A9572" s="25">
        <f t="shared" si="894"/>
        <v>2013</v>
      </c>
      <c r="B9572" s="26" t="str">
        <f t="shared" si="895"/>
        <v>Solar Partners</v>
      </c>
      <c r="C9572" s="127" t="str">
        <f t="shared" si="896"/>
        <v>Ivanpah Solar Electric Generating System</v>
      </c>
      <c r="D9572" s="123" t="str">
        <f t="shared" si="897"/>
        <v>Solar Power Tower</v>
      </c>
      <c r="E9572" s="26">
        <f t="shared" si="898"/>
        <v>0</v>
      </c>
      <c r="F9572" s="27">
        <f t="shared" si="899"/>
        <v>0</v>
      </c>
      <c r="G9572" s="28"/>
      <c r="H9572" s="131"/>
      <c r="J9572" s="29" t="e">
        <f>VLOOKUP(H9572,'Drop Down Menus'!A:B,2,FALSE)</f>
        <v>#N/A</v>
      </c>
      <c r="L9572" s="48"/>
      <c r="M9572" s="48"/>
      <c r="N9572" s="135"/>
      <c r="R9572" s="144"/>
      <c r="U9572" s="148"/>
      <c r="V9572" s="25"/>
      <c r="Y9572" s="32"/>
      <c r="AG9572" s="29"/>
      <c r="AH9572" s="34"/>
      <c r="AM9572" s="28"/>
      <c r="AN9572" s="28"/>
      <c r="AO9572" s="28"/>
      <c r="AP9572" s="25"/>
      <c r="AQ9572" s="29"/>
      <c r="AR9572" s="30"/>
      <c r="AT9572" s="30"/>
    </row>
    <row r="9573" spans="1:46" ht="30">
      <c r="A9573" s="25">
        <f t="shared" si="894"/>
        <v>2013</v>
      </c>
      <c r="B9573" s="26" t="str">
        <f t="shared" si="895"/>
        <v>Solar Partners</v>
      </c>
      <c r="C9573" s="127" t="str">
        <f t="shared" si="896"/>
        <v>Ivanpah Solar Electric Generating System</v>
      </c>
      <c r="D9573" s="123" t="str">
        <f t="shared" si="897"/>
        <v>Solar Power Tower</v>
      </c>
      <c r="E9573" s="26">
        <f t="shared" si="898"/>
        <v>0</v>
      </c>
      <c r="F9573" s="27">
        <f t="shared" si="899"/>
        <v>0</v>
      </c>
      <c r="G9573" s="28"/>
      <c r="H9573" s="131"/>
      <c r="J9573" s="29" t="e">
        <f>VLOOKUP(H9573,'Drop Down Menus'!A:B,2,FALSE)</f>
        <v>#N/A</v>
      </c>
      <c r="L9573" s="48"/>
      <c r="M9573" s="48"/>
      <c r="N9573" s="135"/>
      <c r="R9573" s="144"/>
      <c r="U9573" s="148"/>
      <c r="V9573" s="25"/>
      <c r="Y9573" s="32"/>
      <c r="AG9573" s="29"/>
      <c r="AH9573" s="34"/>
      <c r="AM9573" s="28"/>
      <c r="AN9573" s="28"/>
      <c r="AO9573" s="28"/>
      <c r="AP9573" s="25"/>
      <c r="AQ9573" s="29"/>
      <c r="AR9573" s="30"/>
      <c r="AT9573" s="30"/>
    </row>
    <row r="9574" spans="1:46" ht="30">
      <c r="A9574" s="25">
        <f t="shared" si="894"/>
        <v>2013</v>
      </c>
      <c r="B9574" s="26" t="str">
        <f t="shared" si="895"/>
        <v>Solar Partners</v>
      </c>
      <c r="C9574" s="127" t="str">
        <f t="shared" si="896"/>
        <v>Ivanpah Solar Electric Generating System</v>
      </c>
      <c r="D9574" s="123" t="str">
        <f t="shared" si="897"/>
        <v>Solar Power Tower</v>
      </c>
      <c r="E9574" s="26">
        <f t="shared" si="898"/>
        <v>0</v>
      </c>
      <c r="F9574" s="27">
        <f t="shared" si="899"/>
        <v>0</v>
      </c>
      <c r="G9574" s="28"/>
      <c r="H9574" s="131"/>
      <c r="J9574" s="29" t="e">
        <f>VLOOKUP(H9574,'Drop Down Menus'!A:B,2,FALSE)</f>
        <v>#N/A</v>
      </c>
      <c r="L9574" s="48"/>
      <c r="M9574" s="48"/>
      <c r="N9574" s="135"/>
      <c r="R9574" s="144"/>
      <c r="U9574" s="148"/>
      <c r="V9574" s="25"/>
      <c r="Y9574" s="32"/>
      <c r="AG9574" s="29"/>
      <c r="AH9574" s="34"/>
      <c r="AM9574" s="28"/>
      <c r="AN9574" s="28"/>
      <c r="AO9574" s="28"/>
      <c r="AP9574" s="25"/>
      <c r="AQ9574" s="29"/>
      <c r="AR9574" s="30"/>
      <c r="AT9574" s="30"/>
    </row>
    <row r="9575" spans="1:46" ht="30">
      <c r="A9575" s="25">
        <f t="shared" si="894"/>
        <v>2013</v>
      </c>
      <c r="B9575" s="26" t="str">
        <f t="shared" si="895"/>
        <v>Solar Partners</v>
      </c>
      <c r="C9575" s="127" t="str">
        <f t="shared" si="896"/>
        <v>Ivanpah Solar Electric Generating System</v>
      </c>
      <c r="D9575" s="123" t="str">
        <f t="shared" si="897"/>
        <v>Solar Power Tower</v>
      </c>
      <c r="E9575" s="26">
        <f t="shared" si="898"/>
        <v>0</v>
      </c>
      <c r="F9575" s="27">
        <f t="shared" si="899"/>
        <v>0</v>
      </c>
      <c r="G9575" s="28"/>
      <c r="H9575" s="131"/>
      <c r="J9575" s="29" t="e">
        <f>VLOOKUP(H9575,'Drop Down Menus'!A:B,2,FALSE)</f>
        <v>#N/A</v>
      </c>
      <c r="L9575" s="48"/>
      <c r="M9575" s="48"/>
      <c r="N9575" s="135"/>
      <c r="R9575" s="144"/>
      <c r="U9575" s="148"/>
      <c r="V9575" s="25"/>
      <c r="Y9575" s="32"/>
      <c r="AG9575" s="29"/>
      <c r="AH9575" s="34"/>
      <c r="AM9575" s="28"/>
      <c r="AN9575" s="28"/>
      <c r="AO9575" s="28"/>
      <c r="AP9575" s="25"/>
      <c r="AQ9575" s="29"/>
      <c r="AR9575" s="30"/>
      <c r="AT9575" s="30"/>
    </row>
    <row r="9576" spans="1:46" ht="30">
      <c r="A9576" s="25">
        <f t="shared" si="894"/>
        <v>2013</v>
      </c>
      <c r="B9576" s="26" t="str">
        <f t="shared" si="895"/>
        <v>Solar Partners</v>
      </c>
      <c r="C9576" s="127" t="str">
        <f t="shared" si="896"/>
        <v>Ivanpah Solar Electric Generating System</v>
      </c>
      <c r="D9576" s="123" t="str">
        <f t="shared" si="897"/>
        <v>Solar Power Tower</v>
      </c>
      <c r="E9576" s="26">
        <f t="shared" si="898"/>
        <v>0</v>
      </c>
      <c r="F9576" s="27">
        <f t="shared" si="899"/>
        <v>0</v>
      </c>
      <c r="G9576" s="28"/>
      <c r="H9576" s="131"/>
      <c r="J9576" s="29" t="e">
        <f>VLOOKUP(H9576,'Drop Down Menus'!A:B,2,FALSE)</f>
        <v>#N/A</v>
      </c>
      <c r="L9576" s="48"/>
      <c r="M9576" s="48"/>
      <c r="N9576" s="135"/>
      <c r="R9576" s="144"/>
      <c r="U9576" s="148"/>
      <c r="V9576" s="25"/>
      <c r="Y9576" s="32"/>
      <c r="AG9576" s="29"/>
      <c r="AH9576" s="34"/>
      <c r="AM9576" s="28"/>
      <c r="AN9576" s="28"/>
      <c r="AO9576" s="28"/>
      <c r="AP9576" s="25"/>
      <c r="AQ9576" s="29"/>
      <c r="AR9576" s="30"/>
      <c r="AT9576" s="30"/>
    </row>
    <row r="9577" spans="1:46" ht="30">
      <c r="A9577" s="25">
        <f t="shared" si="894"/>
        <v>2013</v>
      </c>
      <c r="B9577" s="26" t="str">
        <f t="shared" si="895"/>
        <v>Solar Partners</v>
      </c>
      <c r="C9577" s="127" t="str">
        <f t="shared" si="896"/>
        <v>Ivanpah Solar Electric Generating System</v>
      </c>
      <c r="D9577" s="123" t="str">
        <f t="shared" si="897"/>
        <v>Solar Power Tower</v>
      </c>
      <c r="E9577" s="26">
        <f t="shared" si="898"/>
        <v>0</v>
      </c>
      <c r="F9577" s="27">
        <f t="shared" si="899"/>
        <v>0</v>
      </c>
      <c r="G9577" s="28"/>
      <c r="H9577" s="131"/>
      <c r="J9577" s="29" t="e">
        <f>VLOOKUP(H9577,'Drop Down Menus'!A:B,2,FALSE)</f>
        <v>#N/A</v>
      </c>
      <c r="L9577" s="48"/>
      <c r="M9577" s="48"/>
      <c r="N9577" s="135"/>
      <c r="R9577" s="144"/>
      <c r="U9577" s="148"/>
      <c r="V9577" s="25"/>
      <c r="Y9577" s="32"/>
      <c r="AG9577" s="29"/>
      <c r="AH9577" s="34"/>
      <c r="AM9577" s="28"/>
      <c r="AN9577" s="28"/>
      <c r="AO9577" s="28"/>
      <c r="AP9577" s="25"/>
      <c r="AQ9577" s="29"/>
      <c r="AR9577" s="30"/>
      <c r="AT9577" s="30"/>
    </row>
    <row r="9578" spans="1:46" ht="30">
      <c r="A9578" s="25">
        <f t="shared" si="894"/>
        <v>2013</v>
      </c>
      <c r="B9578" s="26" t="str">
        <f t="shared" si="895"/>
        <v>Solar Partners</v>
      </c>
      <c r="C9578" s="127" t="str">
        <f t="shared" si="896"/>
        <v>Ivanpah Solar Electric Generating System</v>
      </c>
      <c r="D9578" s="123" t="str">
        <f t="shared" si="897"/>
        <v>Solar Power Tower</v>
      </c>
      <c r="E9578" s="26">
        <f t="shared" si="898"/>
        <v>0</v>
      </c>
      <c r="F9578" s="27">
        <f t="shared" si="899"/>
        <v>0</v>
      </c>
      <c r="G9578" s="28"/>
      <c r="H9578" s="131"/>
      <c r="J9578" s="29" t="e">
        <f>VLOOKUP(H9578,'Drop Down Menus'!A:B,2,FALSE)</f>
        <v>#N/A</v>
      </c>
      <c r="L9578" s="48"/>
      <c r="M9578" s="48"/>
      <c r="N9578" s="135"/>
      <c r="R9578" s="144"/>
      <c r="U9578" s="148"/>
      <c r="V9578" s="25"/>
      <c r="Y9578" s="32"/>
      <c r="AG9578" s="29"/>
      <c r="AH9578" s="34"/>
      <c r="AM9578" s="28"/>
      <c r="AN9578" s="28"/>
      <c r="AO9578" s="28"/>
      <c r="AP9578" s="25"/>
      <c r="AQ9578" s="29"/>
      <c r="AR9578" s="30"/>
      <c r="AT9578" s="30"/>
    </row>
    <row r="9579" spans="1:46" ht="30">
      <c r="A9579" s="25">
        <f t="shared" si="894"/>
        <v>2013</v>
      </c>
      <c r="B9579" s="26" t="str">
        <f t="shared" si="895"/>
        <v>Solar Partners</v>
      </c>
      <c r="C9579" s="127" t="str">
        <f t="shared" si="896"/>
        <v>Ivanpah Solar Electric Generating System</v>
      </c>
      <c r="D9579" s="123" t="str">
        <f t="shared" si="897"/>
        <v>Solar Power Tower</v>
      </c>
      <c r="E9579" s="26">
        <f t="shared" si="898"/>
        <v>0</v>
      </c>
      <c r="F9579" s="27">
        <f t="shared" si="899"/>
        <v>0</v>
      </c>
      <c r="G9579" s="28"/>
      <c r="H9579" s="131"/>
      <c r="J9579" s="29" t="e">
        <f>VLOOKUP(H9579,'Drop Down Menus'!A:B,2,FALSE)</f>
        <v>#N/A</v>
      </c>
      <c r="L9579" s="48"/>
      <c r="M9579" s="48"/>
      <c r="N9579" s="135"/>
      <c r="R9579" s="144"/>
      <c r="U9579" s="148"/>
      <c r="V9579" s="25"/>
      <c r="Y9579" s="32"/>
      <c r="AG9579" s="29"/>
      <c r="AH9579" s="34"/>
      <c r="AM9579" s="28"/>
      <c r="AN9579" s="28"/>
      <c r="AO9579" s="28"/>
      <c r="AP9579" s="25"/>
      <c r="AQ9579" s="29"/>
      <c r="AR9579" s="30"/>
      <c r="AT9579" s="30"/>
    </row>
    <row r="9580" spans="1:46" ht="30">
      <c r="A9580" s="25">
        <f t="shared" si="894"/>
        <v>2013</v>
      </c>
      <c r="B9580" s="26" t="str">
        <f t="shared" si="895"/>
        <v>Solar Partners</v>
      </c>
      <c r="C9580" s="127" t="str">
        <f t="shared" si="896"/>
        <v>Ivanpah Solar Electric Generating System</v>
      </c>
      <c r="D9580" s="123" t="str">
        <f t="shared" si="897"/>
        <v>Solar Power Tower</v>
      </c>
      <c r="E9580" s="26">
        <f t="shared" si="898"/>
        <v>0</v>
      </c>
      <c r="F9580" s="27">
        <f t="shared" si="899"/>
        <v>0</v>
      </c>
      <c r="G9580" s="28"/>
      <c r="H9580" s="131"/>
      <c r="J9580" s="29" t="e">
        <f>VLOOKUP(H9580,'Drop Down Menus'!A:B,2,FALSE)</f>
        <v>#N/A</v>
      </c>
      <c r="L9580" s="48"/>
      <c r="M9580" s="48"/>
      <c r="N9580" s="135"/>
      <c r="R9580" s="144"/>
      <c r="U9580" s="148"/>
      <c r="V9580" s="25"/>
      <c r="Y9580" s="32"/>
      <c r="AG9580" s="29"/>
      <c r="AH9580" s="34"/>
      <c r="AM9580" s="28"/>
      <c r="AN9580" s="28"/>
      <c r="AO9580" s="28"/>
      <c r="AP9580" s="25"/>
      <c r="AQ9580" s="29"/>
      <c r="AR9580" s="30"/>
      <c r="AT9580" s="30"/>
    </row>
    <row r="9581" spans="1:46" ht="30">
      <c r="A9581" s="25">
        <f t="shared" si="894"/>
        <v>2013</v>
      </c>
      <c r="B9581" s="26" t="str">
        <f t="shared" si="895"/>
        <v>Solar Partners</v>
      </c>
      <c r="C9581" s="127" t="str">
        <f t="shared" si="896"/>
        <v>Ivanpah Solar Electric Generating System</v>
      </c>
      <c r="D9581" s="123" t="str">
        <f t="shared" si="897"/>
        <v>Solar Power Tower</v>
      </c>
      <c r="E9581" s="26">
        <f t="shared" si="898"/>
        <v>0</v>
      </c>
      <c r="F9581" s="27">
        <f t="shared" si="899"/>
        <v>0</v>
      </c>
      <c r="G9581" s="28"/>
      <c r="H9581" s="131"/>
      <c r="J9581" s="29" t="e">
        <f>VLOOKUP(H9581,'Drop Down Menus'!A:B,2,FALSE)</f>
        <v>#N/A</v>
      </c>
      <c r="L9581" s="48"/>
      <c r="M9581" s="48"/>
      <c r="N9581" s="135"/>
      <c r="R9581" s="144"/>
      <c r="U9581" s="148"/>
      <c r="V9581" s="25"/>
      <c r="Y9581" s="32"/>
      <c r="AG9581" s="29"/>
      <c r="AH9581" s="34"/>
      <c r="AM9581" s="28"/>
      <c r="AN9581" s="28"/>
      <c r="AO9581" s="28"/>
      <c r="AP9581" s="25"/>
      <c r="AQ9581" s="29"/>
      <c r="AR9581" s="30"/>
      <c r="AT9581" s="30"/>
    </row>
    <row r="9582" spans="1:46" ht="30">
      <c r="A9582" s="25">
        <f t="shared" si="894"/>
        <v>2013</v>
      </c>
      <c r="B9582" s="26" t="str">
        <f t="shared" si="895"/>
        <v>Solar Partners</v>
      </c>
      <c r="C9582" s="127" t="str">
        <f t="shared" si="896"/>
        <v>Ivanpah Solar Electric Generating System</v>
      </c>
      <c r="D9582" s="123" t="str">
        <f t="shared" si="897"/>
        <v>Solar Power Tower</v>
      </c>
      <c r="E9582" s="26">
        <f t="shared" si="898"/>
        <v>0</v>
      </c>
      <c r="F9582" s="27">
        <f t="shared" si="899"/>
        <v>0</v>
      </c>
      <c r="G9582" s="28"/>
      <c r="H9582" s="131"/>
      <c r="J9582" s="29" t="e">
        <f>VLOOKUP(H9582,'Drop Down Menus'!A:B,2,FALSE)</f>
        <v>#N/A</v>
      </c>
      <c r="L9582" s="48"/>
      <c r="M9582" s="48"/>
      <c r="N9582" s="135"/>
      <c r="R9582" s="144"/>
      <c r="U9582" s="148"/>
      <c r="V9582" s="25"/>
      <c r="Y9582" s="32"/>
      <c r="AG9582" s="29"/>
      <c r="AH9582" s="34"/>
      <c r="AM9582" s="28"/>
      <c r="AN9582" s="28"/>
      <c r="AO9582" s="28"/>
      <c r="AP9582" s="25"/>
      <c r="AQ9582" s="29"/>
      <c r="AR9582" s="30"/>
      <c r="AT9582" s="30"/>
    </row>
    <row r="9583" spans="1:46" ht="30">
      <c r="A9583" s="25">
        <f t="shared" si="894"/>
        <v>2013</v>
      </c>
      <c r="B9583" s="26" t="str">
        <f t="shared" si="895"/>
        <v>Solar Partners</v>
      </c>
      <c r="C9583" s="127" t="str">
        <f t="shared" si="896"/>
        <v>Ivanpah Solar Electric Generating System</v>
      </c>
      <c r="D9583" s="123" t="str">
        <f t="shared" si="897"/>
        <v>Solar Power Tower</v>
      </c>
      <c r="E9583" s="26">
        <f t="shared" si="898"/>
        <v>0</v>
      </c>
      <c r="F9583" s="27">
        <f t="shared" si="899"/>
        <v>0</v>
      </c>
      <c r="G9583" s="28"/>
      <c r="H9583" s="131"/>
      <c r="J9583" s="29" t="e">
        <f>VLOOKUP(H9583,'Drop Down Menus'!A:B,2,FALSE)</f>
        <v>#N/A</v>
      </c>
      <c r="L9583" s="48"/>
      <c r="M9583" s="48"/>
      <c r="N9583" s="135"/>
      <c r="R9583" s="144"/>
      <c r="U9583" s="148"/>
      <c r="V9583" s="25"/>
      <c r="Y9583" s="32"/>
      <c r="AG9583" s="29"/>
      <c r="AH9583" s="34"/>
      <c r="AM9583" s="28"/>
      <c r="AN9583" s="28"/>
      <c r="AO9583" s="28"/>
      <c r="AP9583" s="25"/>
      <c r="AQ9583" s="29"/>
      <c r="AR9583" s="30"/>
      <c r="AT9583" s="30"/>
    </row>
    <row r="9584" spans="1:46" ht="30">
      <c r="A9584" s="25">
        <f t="shared" si="894"/>
        <v>2013</v>
      </c>
      <c r="B9584" s="26" t="str">
        <f t="shared" si="895"/>
        <v>Solar Partners</v>
      </c>
      <c r="C9584" s="127" t="str">
        <f t="shared" si="896"/>
        <v>Ivanpah Solar Electric Generating System</v>
      </c>
      <c r="D9584" s="123" t="str">
        <f t="shared" si="897"/>
        <v>Solar Power Tower</v>
      </c>
      <c r="E9584" s="26">
        <f t="shared" si="898"/>
        <v>0</v>
      </c>
      <c r="F9584" s="27">
        <f t="shared" si="899"/>
        <v>0</v>
      </c>
      <c r="G9584" s="28"/>
      <c r="H9584" s="131"/>
      <c r="J9584" s="29" t="e">
        <f>VLOOKUP(H9584,'Drop Down Menus'!A:B,2,FALSE)</f>
        <v>#N/A</v>
      </c>
      <c r="L9584" s="48"/>
      <c r="M9584" s="48"/>
      <c r="N9584" s="135"/>
      <c r="R9584" s="144"/>
      <c r="U9584" s="148"/>
      <c r="V9584" s="25"/>
      <c r="Y9584" s="32"/>
      <c r="AG9584" s="29"/>
      <c r="AH9584" s="34"/>
      <c r="AM9584" s="28"/>
      <c r="AN9584" s="28"/>
      <c r="AO9584" s="28"/>
      <c r="AP9584" s="25"/>
      <c r="AQ9584" s="29"/>
      <c r="AR9584" s="30"/>
      <c r="AT9584" s="30"/>
    </row>
    <row r="9585" spans="1:46" ht="30">
      <c r="A9585" s="25">
        <f t="shared" si="894"/>
        <v>2013</v>
      </c>
      <c r="B9585" s="26" t="str">
        <f t="shared" si="895"/>
        <v>Solar Partners</v>
      </c>
      <c r="C9585" s="127" t="str">
        <f t="shared" si="896"/>
        <v>Ivanpah Solar Electric Generating System</v>
      </c>
      <c r="D9585" s="123" t="str">
        <f t="shared" si="897"/>
        <v>Solar Power Tower</v>
      </c>
      <c r="E9585" s="26">
        <f t="shared" si="898"/>
        <v>0</v>
      </c>
      <c r="F9585" s="27">
        <f t="shared" si="899"/>
        <v>0</v>
      </c>
      <c r="G9585" s="28"/>
      <c r="H9585" s="131"/>
      <c r="J9585" s="29" t="e">
        <f>VLOOKUP(H9585,'Drop Down Menus'!A:B,2,FALSE)</f>
        <v>#N/A</v>
      </c>
      <c r="L9585" s="48"/>
      <c r="M9585" s="48"/>
      <c r="N9585" s="135"/>
      <c r="R9585" s="144"/>
      <c r="U9585" s="148"/>
      <c r="V9585" s="25"/>
      <c r="Y9585" s="32"/>
      <c r="AG9585" s="29"/>
      <c r="AH9585" s="34"/>
      <c r="AM9585" s="28"/>
      <c r="AN9585" s="28"/>
      <c r="AO9585" s="28"/>
      <c r="AP9585" s="25"/>
      <c r="AQ9585" s="29"/>
      <c r="AR9585" s="30"/>
      <c r="AT9585" s="30"/>
    </row>
    <row r="9586" spans="1:46" ht="30">
      <c r="A9586" s="25">
        <f t="shared" si="894"/>
        <v>2013</v>
      </c>
      <c r="B9586" s="26" t="str">
        <f t="shared" si="895"/>
        <v>Solar Partners</v>
      </c>
      <c r="C9586" s="127" t="str">
        <f t="shared" si="896"/>
        <v>Ivanpah Solar Electric Generating System</v>
      </c>
      <c r="D9586" s="123" t="str">
        <f t="shared" si="897"/>
        <v>Solar Power Tower</v>
      </c>
      <c r="E9586" s="26">
        <f t="shared" si="898"/>
        <v>0</v>
      </c>
      <c r="F9586" s="27">
        <f t="shared" si="899"/>
        <v>0</v>
      </c>
      <c r="G9586" s="28"/>
      <c r="H9586" s="131"/>
      <c r="J9586" s="29" t="e">
        <f>VLOOKUP(H9586,'Drop Down Menus'!A:B,2,FALSE)</f>
        <v>#N/A</v>
      </c>
      <c r="L9586" s="48"/>
      <c r="M9586" s="48"/>
      <c r="N9586" s="135"/>
      <c r="R9586" s="144"/>
      <c r="U9586" s="148"/>
      <c r="V9586" s="25"/>
      <c r="Y9586" s="32"/>
      <c r="AG9586" s="29"/>
      <c r="AH9586" s="34"/>
      <c r="AM9586" s="28"/>
      <c r="AN9586" s="28"/>
      <c r="AO9586" s="28"/>
      <c r="AP9586" s="25"/>
      <c r="AQ9586" s="29"/>
      <c r="AR9586" s="30"/>
      <c r="AT9586" s="30"/>
    </row>
    <row r="9587" spans="1:46" ht="30">
      <c r="A9587" s="25">
        <f t="shared" si="894"/>
        <v>2013</v>
      </c>
      <c r="B9587" s="26" t="str">
        <f t="shared" si="895"/>
        <v>Solar Partners</v>
      </c>
      <c r="C9587" s="127" t="str">
        <f t="shared" si="896"/>
        <v>Ivanpah Solar Electric Generating System</v>
      </c>
      <c r="D9587" s="123" t="str">
        <f t="shared" si="897"/>
        <v>Solar Power Tower</v>
      </c>
      <c r="E9587" s="26">
        <f t="shared" si="898"/>
        <v>0</v>
      </c>
      <c r="F9587" s="27">
        <f t="shared" si="899"/>
        <v>0</v>
      </c>
      <c r="G9587" s="28"/>
      <c r="H9587" s="131"/>
      <c r="J9587" s="29" t="e">
        <f>VLOOKUP(H9587,'Drop Down Menus'!A:B,2,FALSE)</f>
        <v>#N/A</v>
      </c>
      <c r="L9587" s="48"/>
      <c r="M9587" s="48"/>
      <c r="N9587" s="135"/>
      <c r="R9587" s="144"/>
      <c r="U9587" s="148"/>
      <c r="V9587" s="25"/>
      <c r="Y9587" s="32"/>
      <c r="AG9587" s="29"/>
      <c r="AH9587" s="34"/>
      <c r="AM9587" s="28"/>
      <c r="AN9587" s="28"/>
      <c r="AO9587" s="28"/>
      <c r="AP9587" s="25"/>
      <c r="AQ9587" s="29"/>
      <c r="AR9587" s="30"/>
      <c r="AT9587" s="30"/>
    </row>
    <row r="9588" spans="1:46" ht="30">
      <c r="A9588" s="25">
        <f t="shared" si="894"/>
        <v>2013</v>
      </c>
      <c r="B9588" s="26" t="str">
        <f t="shared" si="895"/>
        <v>Solar Partners</v>
      </c>
      <c r="C9588" s="127" t="str">
        <f t="shared" si="896"/>
        <v>Ivanpah Solar Electric Generating System</v>
      </c>
      <c r="D9588" s="123" t="str">
        <f t="shared" si="897"/>
        <v>Solar Power Tower</v>
      </c>
      <c r="E9588" s="26">
        <f t="shared" si="898"/>
        <v>0</v>
      </c>
      <c r="F9588" s="27">
        <f t="shared" si="899"/>
        <v>0</v>
      </c>
      <c r="G9588" s="28"/>
      <c r="H9588" s="131"/>
      <c r="J9588" s="29" t="e">
        <f>VLOOKUP(H9588,'Drop Down Menus'!A:B,2,FALSE)</f>
        <v>#N/A</v>
      </c>
      <c r="L9588" s="48"/>
      <c r="M9588" s="48"/>
      <c r="N9588" s="135"/>
      <c r="R9588" s="144"/>
      <c r="U9588" s="148"/>
      <c r="V9588" s="25"/>
      <c r="Y9588" s="32"/>
      <c r="AG9588" s="29"/>
      <c r="AH9588" s="34"/>
      <c r="AM9588" s="28"/>
      <c r="AN9588" s="28"/>
      <c r="AO9588" s="28"/>
      <c r="AP9588" s="25"/>
      <c r="AQ9588" s="29"/>
      <c r="AR9588" s="30"/>
      <c r="AT9588" s="30"/>
    </row>
    <row r="9589" spans="1:46" ht="30">
      <c r="A9589" s="25">
        <f t="shared" si="894"/>
        <v>2013</v>
      </c>
      <c r="B9589" s="26" t="str">
        <f t="shared" si="895"/>
        <v>Solar Partners</v>
      </c>
      <c r="C9589" s="127" t="str">
        <f t="shared" si="896"/>
        <v>Ivanpah Solar Electric Generating System</v>
      </c>
      <c r="D9589" s="123" t="str">
        <f t="shared" si="897"/>
        <v>Solar Power Tower</v>
      </c>
      <c r="E9589" s="26">
        <f t="shared" si="898"/>
        <v>0</v>
      </c>
      <c r="F9589" s="27">
        <f t="shared" si="899"/>
        <v>0</v>
      </c>
      <c r="G9589" s="28"/>
      <c r="H9589" s="131"/>
      <c r="J9589" s="29" t="e">
        <f>VLOOKUP(H9589,'Drop Down Menus'!A:B,2,FALSE)</f>
        <v>#N/A</v>
      </c>
      <c r="L9589" s="48"/>
      <c r="M9589" s="48"/>
      <c r="N9589" s="135"/>
      <c r="R9589" s="144"/>
      <c r="U9589" s="148"/>
      <c r="V9589" s="25"/>
      <c r="Y9589" s="32"/>
      <c r="AG9589" s="29"/>
      <c r="AH9589" s="34"/>
      <c r="AM9589" s="28"/>
      <c r="AN9589" s="28"/>
      <c r="AO9589" s="28"/>
      <c r="AP9589" s="25"/>
      <c r="AQ9589" s="29"/>
      <c r="AR9589" s="30"/>
      <c r="AT9589" s="30"/>
    </row>
    <row r="9590" spans="1:46" ht="30">
      <c r="A9590" s="25">
        <f t="shared" si="894"/>
        <v>2013</v>
      </c>
      <c r="B9590" s="26" t="str">
        <f t="shared" si="895"/>
        <v>Solar Partners</v>
      </c>
      <c r="C9590" s="127" t="str">
        <f t="shared" si="896"/>
        <v>Ivanpah Solar Electric Generating System</v>
      </c>
      <c r="D9590" s="123" t="str">
        <f t="shared" si="897"/>
        <v>Solar Power Tower</v>
      </c>
      <c r="E9590" s="26">
        <f t="shared" si="898"/>
        <v>0</v>
      </c>
      <c r="F9590" s="27">
        <f t="shared" si="899"/>
        <v>0</v>
      </c>
      <c r="G9590" s="28"/>
      <c r="H9590" s="131"/>
      <c r="J9590" s="29" t="e">
        <f>VLOOKUP(H9590,'Drop Down Menus'!A:B,2,FALSE)</f>
        <v>#N/A</v>
      </c>
      <c r="L9590" s="48"/>
      <c r="M9590" s="48"/>
      <c r="N9590" s="135"/>
      <c r="R9590" s="144"/>
      <c r="U9590" s="148"/>
      <c r="V9590" s="25"/>
      <c r="Y9590" s="32"/>
      <c r="AG9590" s="29"/>
      <c r="AH9590" s="34"/>
      <c r="AM9590" s="28"/>
      <c r="AN9590" s="28"/>
      <c r="AO9590" s="28"/>
      <c r="AP9590" s="25"/>
      <c r="AQ9590" s="29"/>
      <c r="AR9590" s="30"/>
      <c r="AT9590" s="30"/>
    </row>
    <row r="9591" spans="1:46" ht="30">
      <c r="A9591" s="25">
        <f t="shared" si="894"/>
        <v>2013</v>
      </c>
      <c r="B9591" s="26" t="str">
        <f t="shared" si="895"/>
        <v>Solar Partners</v>
      </c>
      <c r="C9591" s="127" t="str">
        <f t="shared" si="896"/>
        <v>Ivanpah Solar Electric Generating System</v>
      </c>
      <c r="D9591" s="123" t="str">
        <f t="shared" si="897"/>
        <v>Solar Power Tower</v>
      </c>
      <c r="E9591" s="26">
        <f t="shared" si="898"/>
        <v>0</v>
      </c>
      <c r="F9591" s="27">
        <f t="shared" si="899"/>
        <v>0</v>
      </c>
      <c r="G9591" s="28"/>
      <c r="H9591" s="131"/>
      <c r="J9591" s="29" t="e">
        <f>VLOOKUP(H9591,'Drop Down Menus'!A:B,2,FALSE)</f>
        <v>#N/A</v>
      </c>
      <c r="L9591" s="48"/>
      <c r="M9591" s="48"/>
      <c r="N9591" s="135"/>
      <c r="R9591" s="144"/>
      <c r="U9591" s="148"/>
      <c r="V9591" s="25"/>
      <c r="Y9591" s="32"/>
      <c r="AG9591" s="29"/>
      <c r="AH9591" s="34"/>
      <c r="AM9591" s="28"/>
      <c r="AN9591" s="28"/>
      <c r="AO9591" s="28"/>
      <c r="AP9591" s="25"/>
      <c r="AQ9591" s="29"/>
      <c r="AR9591" s="30"/>
      <c r="AT9591" s="30"/>
    </row>
    <row r="9592" spans="1:46" ht="30">
      <c r="A9592" s="25">
        <f t="shared" si="894"/>
        <v>2013</v>
      </c>
      <c r="B9592" s="26" t="str">
        <f t="shared" si="895"/>
        <v>Solar Partners</v>
      </c>
      <c r="C9592" s="127" t="str">
        <f t="shared" si="896"/>
        <v>Ivanpah Solar Electric Generating System</v>
      </c>
      <c r="D9592" s="123" t="str">
        <f t="shared" si="897"/>
        <v>Solar Power Tower</v>
      </c>
      <c r="E9592" s="26">
        <f t="shared" si="898"/>
        <v>0</v>
      </c>
      <c r="F9592" s="27">
        <f t="shared" si="899"/>
        <v>0</v>
      </c>
      <c r="G9592" s="28"/>
      <c r="H9592" s="131"/>
      <c r="J9592" s="29" t="e">
        <f>VLOOKUP(H9592,'Drop Down Menus'!A:B,2,FALSE)</f>
        <v>#N/A</v>
      </c>
      <c r="L9592" s="48"/>
      <c r="M9592" s="48"/>
      <c r="N9592" s="135"/>
      <c r="R9592" s="144"/>
      <c r="U9592" s="148"/>
      <c r="V9592" s="25"/>
      <c r="Y9592" s="32"/>
      <c r="AG9592" s="29"/>
      <c r="AH9592" s="34"/>
      <c r="AM9592" s="28"/>
      <c r="AN9592" s="28"/>
      <c r="AO9592" s="28"/>
      <c r="AP9592" s="25"/>
      <c r="AQ9592" s="29"/>
      <c r="AR9592" s="30"/>
      <c r="AT9592" s="30"/>
    </row>
    <row r="9593" spans="1:46" ht="30">
      <c r="A9593" s="25">
        <f t="shared" si="894"/>
        <v>2013</v>
      </c>
      <c r="B9593" s="26" t="str">
        <f t="shared" si="895"/>
        <v>Solar Partners</v>
      </c>
      <c r="C9593" s="127" t="str">
        <f t="shared" si="896"/>
        <v>Ivanpah Solar Electric Generating System</v>
      </c>
      <c r="D9593" s="123" t="str">
        <f t="shared" si="897"/>
        <v>Solar Power Tower</v>
      </c>
      <c r="E9593" s="26">
        <f t="shared" si="898"/>
        <v>0</v>
      </c>
      <c r="F9593" s="27">
        <f t="shared" si="899"/>
        <v>0</v>
      </c>
      <c r="G9593" s="28"/>
      <c r="H9593" s="131"/>
      <c r="J9593" s="29" t="e">
        <f>VLOOKUP(H9593,'Drop Down Menus'!A:B,2,FALSE)</f>
        <v>#N/A</v>
      </c>
      <c r="L9593" s="48"/>
      <c r="M9593" s="48"/>
      <c r="N9593" s="135"/>
      <c r="R9593" s="144"/>
      <c r="U9593" s="148"/>
      <c r="V9593" s="25"/>
      <c r="Y9593" s="32"/>
      <c r="AG9593" s="29"/>
      <c r="AH9593" s="34"/>
      <c r="AM9593" s="28"/>
      <c r="AN9593" s="28"/>
      <c r="AO9593" s="28"/>
      <c r="AP9593" s="25"/>
      <c r="AQ9593" s="29"/>
      <c r="AR9593" s="30"/>
      <c r="AT9593" s="30"/>
    </row>
    <row r="9594" spans="1:46" ht="30">
      <c r="A9594" s="25">
        <f t="shared" si="894"/>
        <v>2013</v>
      </c>
      <c r="B9594" s="26" t="str">
        <f t="shared" si="895"/>
        <v>Solar Partners</v>
      </c>
      <c r="C9594" s="127" t="str">
        <f t="shared" si="896"/>
        <v>Ivanpah Solar Electric Generating System</v>
      </c>
      <c r="D9594" s="123" t="str">
        <f t="shared" si="897"/>
        <v>Solar Power Tower</v>
      </c>
      <c r="E9594" s="26">
        <f t="shared" si="898"/>
        <v>0</v>
      </c>
      <c r="F9594" s="27">
        <f t="shared" si="899"/>
        <v>0</v>
      </c>
      <c r="G9594" s="28"/>
      <c r="H9594" s="131"/>
      <c r="J9594" s="29" t="e">
        <f>VLOOKUP(H9594,'Drop Down Menus'!A:B,2,FALSE)</f>
        <v>#N/A</v>
      </c>
      <c r="L9594" s="48"/>
      <c r="M9594" s="48"/>
      <c r="N9594" s="135"/>
      <c r="R9594" s="144"/>
      <c r="U9594" s="148"/>
      <c r="V9594" s="25"/>
      <c r="Y9594" s="32"/>
      <c r="AG9594" s="29"/>
      <c r="AH9594" s="34"/>
      <c r="AM9594" s="28"/>
      <c r="AN9594" s="28"/>
      <c r="AO9594" s="28"/>
      <c r="AP9594" s="25"/>
      <c r="AQ9594" s="29"/>
      <c r="AR9594" s="30"/>
      <c r="AT9594" s="30"/>
    </row>
    <row r="9595" spans="1:46" ht="30">
      <c r="A9595" s="25">
        <f t="shared" si="894"/>
        <v>2013</v>
      </c>
      <c r="B9595" s="26" t="str">
        <f t="shared" si="895"/>
        <v>Solar Partners</v>
      </c>
      <c r="C9595" s="127" t="str">
        <f t="shared" si="896"/>
        <v>Ivanpah Solar Electric Generating System</v>
      </c>
      <c r="D9595" s="123" t="str">
        <f t="shared" si="897"/>
        <v>Solar Power Tower</v>
      </c>
      <c r="E9595" s="26">
        <f t="shared" si="898"/>
        <v>0</v>
      </c>
      <c r="F9595" s="27">
        <f t="shared" si="899"/>
        <v>0</v>
      </c>
      <c r="G9595" s="28"/>
      <c r="H9595" s="131"/>
      <c r="J9595" s="29" t="e">
        <f>VLOOKUP(H9595,'Drop Down Menus'!A:B,2,FALSE)</f>
        <v>#N/A</v>
      </c>
      <c r="L9595" s="48"/>
      <c r="M9595" s="48"/>
      <c r="N9595" s="135"/>
      <c r="R9595" s="144"/>
      <c r="U9595" s="148"/>
      <c r="V9595" s="25"/>
      <c r="Y9595" s="32"/>
      <c r="AG9595" s="29"/>
      <c r="AH9595" s="34"/>
      <c r="AM9595" s="28"/>
      <c r="AN9595" s="28"/>
      <c r="AO9595" s="28"/>
      <c r="AP9595" s="25"/>
      <c r="AQ9595" s="29"/>
      <c r="AR9595" s="30"/>
      <c r="AT9595" s="30"/>
    </row>
    <row r="9596" spans="1:46" ht="30">
      <c r="A9596" s="25">
        <f t="shared" si="894"/>
        <v>2013</v>
      </c>
      <c r="B9596" s="26" t="str">
        <f t="shared" si="895"/>
        <v>Solar Partners</v>
      </c>
      <c r="C9596" s="127" t="str">
        <f t="shared" si="896"/>
        <v>Ivanpah Solar Electric Generating System</v>
      </c>
      <c r="D9596" s="123" t="str">
        <f t="shared" si="897"/>
        <v>Solar Power Tower</v>
      </c>
      <c r="E9596" s="26">
        <f t="shared" si="898"/>
        <v>0</v>
      </c>
      <c r="F9596" s="27">
        <f t="shared" si="899"/>
        <v>0</v>
      </c>
      <c r="G9596" s="28"/>
      <c r="H9596" s="131"/>
      <c r="J9596" s="29" t="e">
        <f>VLOOKUP(H9596,'Drop Down Menus'!A:B,2,FALSE)</f>
        <v>#N/A</v>
      </c>
      <c r="L9596" s="48"/>
      <c r="M9596" s="48"/>
      <c r="N9596" s="135"/>
      <c r="R9596" s="144"/>
      <c r="U9596" s="148"/>
      <c r="V9596" s="25"/>
      <c r="Y9596" s="32"/>
      <c r="AG9596" s="29"/>
      <c r="AH9596" s="34"/>
      <c r="AM9596" s="28"/>
      <c r="AN9596" s="28"/>
      <c r="AO9596" s="28"/>
      <c r="AP9596" s="25"/>
      <c r="AQ9596" s="29"/>
      <c r="AR9596" s="30"/>
      <c r="AT9596" s="30"/>
    </row>
    <row r="9597" spans="1:46" ht="30">
      <c r="A9597" s="25">
        <f t="shared" si="894"/>
        <v>2013</v>
      </c>
      <c r="B9597" s="26" t="str">
        <f t="shared" si="895"/>
        <v>Solar Partners</v>
      </c>
      <c r="C9597" s="127" t="str">
        <f t="shared" si="896"/>
        <v>Ivanpah Solar Electric Generating System</v>
      </c>
      <c r="D9597" s="123" t="str">
        <f t="shared" si="897"/>
        <v>Solar Power Tower</v>
      </c>
      <c r="E9597" s="26">
        <f t="shared" si="898"/>
        <v>0</v>
      </c>
      <c r="F9597" s="27">
        <f t="shared" si="899"/>
        <v>0</v>
      </c>
      <c r="G9597" s="28"/>
      <c r="H9597" s="131"/>
      <c r="J9597" s="29" t="e">
        <f>VLOOKUP(H9597,'Drop Down Menus'!A:B,2,FALSE)</f>
        <v>#N/A</v>
      </c>
      <c r="L9597" s="48"/>
      <c r="M9597" s="48"/>
      <c r="N9597" s="135"/>
      <c r="R9597" s="144"/>
      <c r="U9597" s="148"/>
      <c r="V9597" s="25"/>
      <c r="Y9597" s="32"/>
      <c r="AG9597" s="29"/>
      <c r="AH9597" s="34"/>
      <c r="AM9597" s="28"/>
      <c r="AN9597" s="28"/>
      <c r="AO9597" s="28"/>
      <c r="AP9597" s="25"/>
      <c r="AQ9597" s="29"/>
      <c r="AR9597" s="30"/>
      <c r="AT9597" s="30"/>
    </row>
    <row r="9598" spans="1:46" ht="30">
      <c r="A9598" s="25">
        <f t="shared" si="894"/>
        <v>2013</v>
      </c>
      <c r="B9598" s="26" t="str">
        <f t="shared" si="895"/>
        <v>Solar Partners</v>
      </c>
      <c r="C9598" s="127" t="str">
        <f t="shared" si="896"/>
        <v>Ivanpah Solar Electric Generating System</v>
      </c>
      <c r="D9598" s="123" t="str">
        <f t="shared" si="897"/>
        <v>Solar Power Tower</v>
      </c>
      <c r="E9598" s="26">
        <f t="shared" si="898"/>
        <v>0</v>
      </c>
      <c r="F9598" s="27">
        <f t="shared" si="899"/>
        <v>0</v>
      </c>
      <c r="G9598" s="28"/>
      <c r="H9598" s="131"/>
      <c r="J9598" s="29" t="e">
        <f>VLOOKUP(H9598,'Drop Down Menus'!A:B,2,FALSE)</f>
        <v>#N/A</v>
      </c>
      <c r="L9598" s="48"/>
      <c r="M9598" s="48"/>
      <c r="N9598" s="135"/>
      <c r="R9598" s="144"/>
      <c r="U9598" s="148"/>
      <c r="V9598" s="25"/>
      <c r="Y9598" s="32"/>
      <c r="AG9598" s="29"/>
      <c r="AH9598" s="34"/>
      <c r="AM9598" s="28"/>
      <c r="AN9598" s="28"/>
      <c r="AO9598" s="28"/>
      <c r="AP9598" s="25"/>
      <c r="AQ9598" s="29"/>
      <c r="AR9598" s="30"/>
      <c r="AT9598" s="30"/>
    </row>
    <row r="9599" spans="1:46" ht="30">
      <c r="A9599" s="25">
        <f t="shared" si="894"/>
        <v>2013</v>
      </c>
      <c r="B9599" s="26" t="str">
        <f t="shared" si="895"/>
        <v>Solar Partners</v>
      </c>
      <c r="C9599" s="127" t="str">
        <f t="shared" si="896"/>
        <v>Ivanpah Solar Electric Generating System</v>
      </c>
      <c r="D9599" s="123" t="str">
        <f t="shared" si="897"/>
        <v>Solar Power Tower</v>
      </c>
      <c r="E9599" s="26">
        <f t="shared" si="898"/>
        <v>0</v>
      </c>
      <c r="F9599" s="27">
        <f t="shared" si="899"/>
        <v>0</v>
      </c>
      <c r="G9599" s="28"/>
      <c r="H9599" s="131"/>
      <c r="J9599" s="29" t="e">
        <f>VLOOKUP(H9599,'Drop Down Menus'!A:B,2,FALSE)</f>
        <v>#N/A</v>
      </c>
      <c r="L9599" s="48"/>
      <c r="M9599" s="48"/>
      <c r="N9599" s="135"/>
      <c r="R9599" s="144"/>
      <c r="U9599" s="148"/>
      <c r="V9599" s="25"/>
      <c r="Y9599" s="32"/>
      <c r="AG9599" s="29"/>
      <c r="AH9599" s="34"/>
      <c r="AM9599" s="28"/>
      <c r="AN9599" s="28"/>
      <c r="AO9599" s="28"/>
      <c r="AP9599" s="25"/>
      <c r="AQ9599" s="29"/>
      <c r="AR9599" s="30"/>
      <c r="AT9599" s="30"/>
    </row>
    <row r="9600" spans="1:46" ht="30">
      <c r="A9600" s="25">
        <f t="shared" si="894"/>
        <v>2013</v>
      </c>
      <c r="B9600" s="26" t="str">
        <f t="shared" si="895"/>
        <v>Solar Partners</v>
      </c>
      <c r="C9600" s="127" t="str">
        <f t="shared" si="896"/>
        <v>Ivanpah Solar Electric Generating System</v>
      </c>
      <c r="D9600" s="123" t="str">
        <f t="shared" si="897"/>
        <v>Solar Power Tower</v>
      </c>
      <c r="E9600" s="26">
        <f t="shared" si="898"/>
        <v>0</v>
      </c>
      <c r="F9600" s="27">
        <f t="shared" si="899"/>
        <v>0</v>
      </c>
      <c r="G9600" s="28"/>
      <c r="H9600" s="131"/>
      <c r="J9600" s="29" t="e">
        <f>VLOOKUP(H9600,'Drop Down Menus'!A:B,2,FALSE)</f>
        <v>#N/A</v>
      </c>
      <c r="L9600" s="48"/>
      <c r="M9600" s="48"/>
      <c r="N9600" s="135"/>
      <c r="R9600" s="144"/>
      <c r="U9600" s="148"/>
      <c r="V9600" s="25"/>
      <c r="Y9600" s="32"/>
      <c r="AG9600" s="29"/>
      <c r="AH9600" s="34"/>
      <c r="AM9600" s="28"/>
      <c r="AN9600" s="28"/>
      <c r="AO9600" s="28"/>
      <c r="AP9600" s="25"/>
      <c r="AQ9600" s="29"/>
      <c r="AR9600" s="30"/>
      <c r="AT9600" s="30"/>
    </row>
    <row r="9601" spans="1:46" ht="30">
      <c r="A9601" s="25">
        <f t="shared" si="894"/>
        <v>2013</v>
      </c>
      <c r="B9601" s="26" t="str">
        <f t="shared" si="895"/>
        <v>Solar Partners</v>
      </c>
      <c r="C9601" s="127" t="str">
        <f t="shared" si="896"/>
        <v>Ivanpah Solar Electric Generating System</v>
      </c>
      <c r="D9601" s="123" t="str">
        <f t="shared" si="897"/>
        <v>Solar Power Tower</v>
      </c>
      <c r="E9601" s="26">
        <f t="shared" si="898"/>
        <v>0</v>
      </c>
      <c r="F9601" s="27">
        <f t="shared" si="899"/>
        <v>0</v>
      </c>
      <c r="G9601" s="28"/>
      <c r="H9601" s="131"/>
      <c r="J9601" s="29" t="e">
        <f>VLOOKUP(H9601,'Drop Down Menus'!A:B,2,FALSE)</f>
        <v>#N/A</v>
      </c>
      <c r="L9601" s="48"/>
      <c r="M9601" s="48"/>
      <c r="N9601" s="135"/>
      <c r="R9601" s="144"/>
      <c r="U9601" s="148"/>
      <c r="V9601" s="25"/>
      <c r="Y9601" s="32"/>
      <c r="AG9601" s="29"/>
      <c r="AH9601" s="34"/>
      <c r="AM9601" s="28"/>
      <c r="AN9601" s="28"/>
      <c r="AO9601" s="28"/>
      <c r="AP9601" s="25"/>
      <c r="AQ9601" s="29"/>
      <c r="AR9601" s="30"/>
      <c r="AT9601" s="30"/>
    </row>
    <row r="9602" spans="1:46" ht="30">
      <c r="A9602" s="25">
        <f t="shared" si="894"/>
        <v>2013</v>
      </c>
      <c r="B9602" s="26" t="str">
        <f t="shared" si="895"/>
        <v>Solar Partners</v>
      </c>
      <c r="C9602" s="127" t="str">
        <f t="shared" si="896"/>
        <v>Ivanpah Solar Electric Generating System</v>
      </c>
      <c r="D9602" s="123" t="str">
        <f t="shared" si="897"/>
        <v>Solar Power Tower</v>
      </c>
      <c r="E9602" s="26">
        <f t="shared" si="898"/>
        <v>0</v>
      </c>
      <c r="F9602" s="27">
        <f t="shared" si="899"/>
        <v>0</v>
      </c>
      <c r="G9602" s="28"/>
      <c r="H9602" s="131"/>
      <c r="J9602" s="29" t="e">
        <f>VLOOKUP(H9602,'Drop Down Menus'!A:B,2,FALSE)</f>
        <v>#N/A</v>
      </c>
      <c r="L9602" s="48"/>
      <c r="M9602" s="48"/>
      <c r="N9602" s="135"/>
      <c r="R9602" s="144"/>
      <c r="U9602" s="148"/>
      <c r="V9602" s="25"/>
      <c r="Y9602" s="32"/>
      <c r="AG9602" s="29"/>
      <c r="AH9602" s="34"/>
      <c r="AM9602" s="28"/>
      <c r="AN9602" s="28"/>
      <c r="AO9602" s="28"/>
      <c r="AP9602" s="25"/>
      <c r="AQ9602" s="29"/>
      <c r="AR9602" s="30"/>
      <c r="AT9602" s="30"/>
    </row>
    <row r="9603" spans="1:46" ht="30">
      <c r="A9603" s="25">
        <f t="shared" ref="A9603:A9666" si="900">ReportYear</f>
        <v>2013</v>
      </c>
      <c r="B9603" s="26" t="str">
        <f t="shared" ref="B9603:B9666" si="901">Project_Proponent</f>
        <v>Solar Partners</v>
      </c>
      <c r="C9603" s="127" t="str">
        <f t="shared" ref="C9603:C9666" si="902">Project_Name</f>
        <v>Ivanpah Solar Electric Generating System</v>
      </c>
      <c r="D9603" s="123" t="str">
        <f t="shared" ref="D9603:D9666" si="903">Project_Type_AutoFill</f>
        <v>Solar Power Tower</v>
      </c>
      <c r="E9603" s="26">
        <f t="shared" ref="E9603:E9666" si="904">SPUT_Permit____if_applicable</f>
        <v>0</v>
      </c>
      <c r="F9603" s="27">
        <f t="shared" ref="F9603:F9666" si="905">Eagle_Permit</f>
        <v>0</v>
      </c>
      <c r="G9603" s="28"/>
      <c r="H9603" s="131"/>
      <c r="J9603" s="29" t="e">
        <f>VLOOKUP(H9603,'Drop Down Menus'!A:B,2,FALSE)</f>
        <v>#N/A</v>
      </c>
      <c r="L9603" s="48"/>
      <c r="M9603" s="48"/>
      <c r="N9603" s="135"/>
      <c r="R9603" s="144"/>
      <c r="U9603" s="148"/>
      <c r="V9603" s="25"/>
      <c r="Y9603" s="32"/>
      <c r="AG9603" s="29"/>
      <c r="AH9603" s="34"/>
      <c r="AM9603" s="28"/>
      <c r="AN9603" s="28"/>
      <c r="AO9603" s="28"/>
      <c r="AP9603" s="25"/>
      <c r="AQ9603" s="29"/>
      <c r="AR9603" s="30"/>
      <c r="AT9603" s="30"/>
    </row>
    <row r="9604" spans="1:46" ht="30">
      <c r="A9604" s="25">
        <f t="shared" si="900"/>
        <v>2013</v>
      </c>
      <c r="B9604" s="26" t="str">
        <f t="shared" si="901"/>
        <v>Solar Partners</v>
      </c>
      <c r="C9604" s="127" t="str">
        <f t="shared" si="902"/>
        <v>Ivanpah Solar Electric Generating System</v>
      </c>
      <c r="D9604" s="123" t="str">
        <f t="shared" si="903"/>
        <v>Solar Power Tower</v>
      </c>
      <c r="E9604" s="26">
        <f t="shared" si="904"/>
        <v>0</v>
      </c>
      <c r="F9604" s="27">
        <f t="shared" si="905"/>
        <v>0</v>
      </c>
      <c r="G9604" s="28"/>
      <c r="H9604" s="131"/>
      <c r="J9604" s="29" t="e">
        <f>VLOOKUP(H9604,'Drop Down Menus'!A:B,2,FALSE)</f>
        <v>#N/A</v>
      </c>
      <c r="L9604" s="48"/>
      <c r="M9604" s="48"/>
      <c r="N9604" s="135"/>
      <c r="R9604" s="144"/>
      <c r="U9604" s="148"/>
      <c r="V9604" s="25"/>
      <c r="Y9604" s="32"/>
      <c r="AG9604" s="29"/>
      <c r="AH9604" s="34"/>
      <c r="AM9604" s="28"/>
      <c r="AN9604" s="28"/>
      <c r="AO9604" s="28"/>
      <c r="AP9604" s="25"/>
      <c r="AQ9604" s="29"/>
      <c r="AR9604" s="30"/>
      <c r="AT9604" s="30"/>
    </row>
    <row r="9605" spans="1:46" ht="30">
      <c r="A9605" s="25">
        <f t="shared" si="900"/>
        <v>2013</v>
      </c>
      <c r="B9605" s="26" t="str">
        <f t="shared" si="901"/>
        <v>Solar Partners</v>
      </c>
      <c r="C9605" s="127" t="str">
        <f t="shared" si="902"/>
        <v>Ivanpah Solar Electric Generating System</v>
      </c>
      <c r="D9605" s="123" t="str">
        <f t="shared" si="903"/>
        <v>Solar Power Tower</v>
      </c>
      <c r="E9605" s="26">
        <f t="shared" si="904"/>
        <v>0</v>
      </c>
      <c r="F9605" s="27">
        <f t="shared" si="905"/>
        <v>0</v>
      </c>
      <c r="G9605" s="28"/>
      <c r="H9605" s="131"/>
      <c r="J9605" s="29" t="e">
        <f>VLOOKUP(H9605,'Drop Down Menus'!A:B,2,FALSE)</f>
        <v>#N/A</v>
      </c>
      <c r="L9605" s="48"/>
      <c r="M9605" s="48"/>
      <c r="N9605" s="135"/>
      <c r="R9605" s="144"/>
      <c r="U9605" s="148"/>
      <c r="V9605" s="25"/>
      <c r="Y9605" s="32"/>
      <c r="AG9605" s="29"/>
      <c r="AH9605" s="34"/>
      <c r="AM9605" s="28"/>
      <c r="AN9605" s="28"/>
      <c r="AO9605" s="28"/>
      <c r="AP9605" s="25"/>
      <c r="AQ9605" s="29"/>
      <c r="AR9605" s="30"/>
      <c r="AT9605" s="30"/>
    </row>
    <row r="9606" spans="1:46" ht="30">
      <c r="A9606" s="25">
        <f t="shared" si="900"/>
        <v>2013</v>
      </c>
      <c r="B9606" s="26" t="str">
        <f t="shared" si="901"/>
        <v>Solar Partners</v>
      </c>
      <c r="C9606" s="127" t="str">
        <f t="shared" si="902"/>
        <v>Ivanpah Solar Electric Generating System</v>
      </c>
      <c r="D9606" s="123" t="str">
        <f t="shared" si="903"/>
        <v>Solar Power Tower</v>
      </c>
      <c r="E9606" s="26">
        <f t="shared" si="904"/>
        <v>0</v>
      </c>
      <c r="F9606" s="27">
        <f t="shared" si="905"/>
        <v>0</v>
      </c>
      <c r="G9606" s="28"/>
      <c r="H9606" s="131"/>
      <c r="J9606" s="29" t="e">
        <f>VLOOKUP(H9606,'Drop Down Menus'!A:B,2,FALSE)</f>
        <v>#N/A</v>
      </c>
      <c r="L9606" s="48"/>
      <c r="M9606" s="48"/>
      <c r="N9606" s="135"/>
      <c r="R9606" s="144"/>
      <c r="U9606" s="148"/>
      <c r="V9606" s="25"/>
      <c r="Y9606" s="32"/>
      <c r="AG9606" s="29"/>
      <c r="AH9606" s="34"/>
      <c r="AM9606" s="28"/>
      <c r="AN9606" s="28"/>
      <c r="AO9606" s="28"/>
      <c r="AP9606" s="25"/>
      <c r="AQ9606" s="29"/>
      <c r="AR9606" s="30"/>
      <c r="AT9606" s="30"/>
    </row>
    <row r="9607" spans="1:46" ht="30">
      <c r="A9607" s="25">
        <f t="shared" si="900"/>
        <v>2013</v>
      </c>
      <c r="B9607" s="26" t="str">
        <f t="shared" si="901"/>
        <v>Solar Partners</v>
      </c>
      <c r="C9607" s="127" t="str">
        <f t="shared" si="902"/>
        <v>Ivanpah Solar Electric Generating System</v>
      </c>
      <c r="D9607" s="123" t="str">
        <f t="shared" si="903"/>
        <v>Solar Power Tower</v>
      </c>
      <c r="E9607" s="26">
        <f t="shared" si="904"/>
        <v>0</v>
      </c>
      <c r="F9607" s="27">
        <f t="shared" si="905"/>
        <v>0</v>
      </c>
      <c r="G9607" s="28"/>
      <c r="H9607" s="131"/>
      <c r="J9607" s="29" t="e">
        <f>VLOOKUP(H9607,'Drop Down Menus'!A:B,2,FALSE)</f>
        <v>#N/A</v>
      </c>
      <c r="L9607" s="48"/>
      <c r="M9607" s="48"/>
      <c r="N9607" s="135"/>
      <c r="R9607" s="144"/>
      <c r="U9607" s="148"/>
      <c r="V9607" s="25"/>
      <c r="Y9607" s="32"/>
      <c r="AG9607" s="29"/>
      <c r="AH9607" s="34"/>
      <c r="AM9607" s="28"/>
      <c r="AN9607" s="28"/>
      <c r="AO9607" s="28"/>
      <c r="AP9607" s="25"/>
      <c r="AQ9607" s="29"/>
      <c r="AR9607" s="30"/>
      <c r="AT9607" s="30"/>
    </row>
    <row r="9608" spans="1:46" ht="30">
      <c r="A9608" s="25">
        <f t="shared" si="900"/>
        <v>2013</v>
      </c>
      <c r="B9608" s="26" t="str">
        <f t="shared" si="901"/>
        <v>Solar Partners</v>
      </c>
      <c r="C9608" s="127" t="str">
        <f t="shared" si="902"/>
        <v>Ivanpah Solar Electric Generating System</v>
      </c>
      <c r="D9608" s="123" t="str">
        <f t="shared" si="903"/>
        <v>Solar Power Tower</v>
      </c>
      <c r="E9608" s="26">
        <f t="shared" si="904"/>
        <v>0</v>
      </c>
      <c r="F9608" s="27">
        <f t="shared" si="905"/>
        <v>0</v>
      </c>
      <c r="G9608" s="28"/>
      <c r="H9608" s="131"/>
      <c r="J9608" s="29" t="e">
        <f>VLOOKUP(H9608,'Drop Down Menus'!A:B,2,FALSE)</f>
        <v>#N/A</v>
      </c>
      <c r="L9608" s="48"/>
      <c r="M9608" s="48"/>
      <c r="N9608" s="135"/>
      <c r="R9608" s="144"/>
      <c r="U9608" s="148"/>
      <c r="V9608" s="25"/>
      <c r="Y9608" s="32"/>
      <c r="AG9608" s="29"/>
      <c r="AH9608" s="34"/>
      <c r="AM9608" s="28"/>
      <c r="AN9608" s="28"/>
      <c r="AO9608" s="28"/>
      <c r="AP9608" s="25"/>
      <c r="AQ9608" s="29"/>
      <c r="AR9608" s="30"/>
      <c r="AT9608" s="30"/>
    </row>
    <row r="9609" spans="1:46" ht="30">
      <c r="A9609" s="25">
        <f t="shared" si="900"/>
        <v>2013</v>
      </c>
      <c r="B9609" s="26" t="str">
        <f t="shared" si="901"/>
        <v>Solar Partners</v>
      </c>
      <c r="C9609" s="127" t="str">
        <f t="shared" si="902"/>
        <v>Ivanpah Solar Electric Generating System</v>
      </c>
      <c r="D9609" s="123" t="str">
        <f t="shared" si="903"/>
        <v>Solar Power Tower</v>
      </c>
      <c r="E9609" s="26">
        <f t="shared" si="904"/>
        <v>0</v>
      </c>
      <c r="F9609" s="27">
        <f t="shared" si="905"/>
        <v>0</v>
      </c>
      <c r="G9609" s="28"/>
      <c r="H9609" s="131"/>
      <c r="J9609" s="29" t="e">
        <f>VLOOKUP(H9609,'Drop Down Menus'!A:B,2,FALSE)</f>
        <v>#N/A</v>
      </c>
      <c r="L9609" s="48"/>
      <c r="M9609" s="48"/>
      <c r="N9609" s="135"/>
      <c r="R9609" s="144"/>
      <c r="U9609" s="148"/>
      <c r="V9609" s="25"/>
      <c r="Y9609" s="32"/>
      <c r="AG9609" s="29"/>
      <c r="AH9609" s="34"/>
      <c r="AM9609" s="28"/>
      <c r="AN9609" s="28"/>
      <c r="AO9609" s="28"/>
      <c r="AP9609" s="25"/>
      <c r="AQ9609" s="29"/>
      <c r="AR9609" s="30"/>
      <c r="AT9609" s="30"/>
    </row>
    <row r="9610" spans="1:46" ht="30">
      <c r="A9610" s="25">
        <f t="shared" si="900"/>
        <v>2013</v>
      </c>
      <c r="B9610" s="26" t="str">
        <f t="shared" si="901"/>
        <v>Solar Partners</v>
      </c>
      <c r="C9610" s="127" t="str">
        <f t="shared" si="902"/>
        <v>Ivanpah Solar Electric Generating System</v>
      </c>
      <c r="D9610" s="123" t="str">
        <f t="shared" si="903"/>
        <v>Solar Power Tower</v>
      </c>
      <c r="E9610" s="26">
        <f t="shared" si="904"/>
        <v>0</v>
      </c>
      <c r="F9610" s="27">
        <f t="shared" si="905"/>
        <v>0</v>
      </c>
      <c r="G9610" s="28"/>
      <c r="H9610" s="131"/>
      <c r="J9610" s="29" t="e">
        <f>VLOOKUP(H9610,'Drop Down Menus'!A:B,2,FALSE)</f>
        <v>#N/A</v>
      </c>
      <c r="L9610" s="48"/>
      <c r="M9610" s="48"/>
      <c r="N9610" s="135"/>
      <c r="R9610" s="144"/>
      <c r="U9610" s="148"/>
      <c r="V9610" s="25"/>
      <c r="Y9610" s="32"/>
      <c r="AG9610" s="29"/>
      <c r="AH9610" s="34"/>
      <c r="AM9610" s="28"/>
      <c r="AN9610" s="28"/>
      <c r="AO9610" s="28"/>
      <c r="AP9610" s="25"/>
      <c r="AQ9610" s="29"/>
      <c r="AR9610" s="30"/>
      <c r="AT9610" s="30"/>
    </row>
    <row r="9611" spans="1:46" ht="30">
      <c r="A9611" s="25">
        <f t="shared" si="900"/>
        <v>2013</v>
      </c>
      <c r="B9611" s="26" t="str">
        <f t="shared" si="901"/>
        <v>Solar Partners</v>
      </c>
      <c r="C9611" s="127" t="str">
        <f t="shared" si="902"/>
        <v>Ivanpah Solar Electric Generating System</v>
      </c>
      <c r="D9611" s="123" t="str">
        <f t="shared" si="903"/>
        <v>Solar Power Tower</v>
      </c>
      <c r="E9611" s="26">
        <f t="shared" si="904"/>
        <v>0</v>
      </c>
      <c r="F9611" s="27">
        <f t="shared" si="905"/>
        <v>0</v>
      </c>
      <c r="G9611" s="28"/>
      <c r="H9611" s="131"/>
      <c r="J9611" s="29" t="e">
        <f>VLOOKUP(H9611,'Drop Down Menus'!A:B,2,FALSE)</f>
        <v>#N/A</v>
      </c>
      <c r="L9611" s="48"/>
      <c r="M9611" s="48"/>
      <c r="N9611" s="135"/>
      <c r="R9611" s="144"/>
      <c r="U9611" s="148"/>
      <c r="V9611" s="25"/>
      <c r="Y9611" s="32"/>
      <c r="AG9611" s="29"/>
      <c r="AH9611" s="34"/>
      <c r="AM9611" s="28"/>
      <c r="AN9611" s="28"/>
      <c r="AO9611" s="28"/>
      <c r="AP9611" s="25"/>
      <c r="AQ9611" s="29"/>
      <c r="AR9611" s="30"/>
      <c r="AT9611" s="30"/>
    </row>
    <row r="9612" spans="1:46" ht="30">
      <c r="A9612" s="25">
        <f t="shared" si="900"/>
        <v>2013</v>
      </c>
      <c r="B9612" s="26" t="str">
        <f t="shared" si="901"/>
        <v>Solar Partners</v>
      </c>
      <c r="C9612" s="127" t="str">
        <f t="shared" si="902"/>
        <v>Ivanpah Solar Electric Generating System</v>
      </c>
      <c r="D9612" s="123" t="str">
        <f t="shared" si="903"/>
        <v>Solar Power Tower</v>
      </c>
      <c r="E9612" s="26">
        <f t="shared" si="904"/>
        <v>0</v>
      </c>
      <c r="F9612" s="27">
        <f t="shared" si="905"/>
        <v>0</v>
      </c>
      <c r="G9612" s="28"/>
      <c r="H9612" s="131"/>
      <c r="J9612" s="29" t="e">
        <f>VLOOKUP(H9612,'Drop Down Menus'!A:B,2,FALSE)</f>
        <v>#N/A</v>
      </c>
      <c r="L9612" s="48"/>
      <c r="M9612" s="48"/>
      <c r="N9612" s="135"/>
      <c r="R9612" s="144"/>
      <c r="U9612" s="148"/>
      <c r="V9612" s="25"/>
      <c r="Y9612" s="32"/>
      <c r="AG9612" s="29"/>
      <c r="AH9612" s="34"/>
      <c r="AM9612" s="28"/>
      <c r="AN9612" s="28"/>
      <c r="AO9612" s="28"/>
      <c r="AP9612" s="25"/>
      <c r="AQ9612" s="29"/>
      <c r="AR9612" s="30"/>
      <c r="AT9612" s="30"/>
    </row>
    <row r="9613" spans="1:46" ht="30">
      <c r="A9613" s="25">
        <f t="shared" si="900"/>
        <v>2013</v>
      </c>
      <c r="B9613" s="26" t="str">
        <f t="shared" si="901"/>
        <v>Solar Partners</v>
      </c>
      <c r="C9613" s="127" t="str">
        <f t="shared" si="902"/>
        <v>Ivanpah Solar Electric Generating System</v>
      </c>
      <c r="D9613" s="123" t="str">
        <f t="shared" si="903"/>
        <v>Solar Power Tower</v>
      </c>
      <c r="E9613" s="26">
        <f t="shared" si="904"/>
        <v>0</v>
      </c>
      <c r="F9613" s="27">
        <f t="shared" si="905"/>
        <v>0</v>
      </c>
      <c r="G9613" s="28"/>
      <c r="H9613" s="131"/>
      <c r="J9613" s="29" t="e">
        <f>VLOOKUP(H9613,'Drop Down Menus'!A:B,2,FALSE)</f>
        <v>#N/A</v>
      </c>
      <c r="L9613" s="48"/>
      <c r="M9613" s="48"/>
      <c r="N9613" s="135"/>
      <c r="R9613" s="144"/>
      <c r="U9613" s="148"/>
      <c r="V9613" s="25"/>
      <c r="Y9613" s="32"/>
      <c r="AG9613" s="29"/>
      <c r="AH9613" s="34"/>
      <c r="AM9613" s="28"/>
      <c r="AN9613" s="28"/>
      <c r="AO9613" s="28"/>
      <c r="AP9613" s="25"/>
      <c r="AQ9613" s="29"/>
      <c r="AR9613" s="30"/>
      <c r="AT9613" s="30"/>
    </row>
    <row r="9614" spans="1:46" ht="30">
      <c r="A9614" s="25">
        <f t="shared" si="900"/>
        <v>2013</v>
      </c>
      <c r="B9614" s="26" t="str">
        <f t="shared" si="901"/>
        <v>Solar Partners</v>
      </c>
      <c r="C9614" s="127" t="str">
        <f t="shared" si="902"/>
        <v>Ivanpah Solar Electric Generating System</v>
      </c>
      <c r="D9614" s="123" t="str">
        <f t="shared" si="903"/>
        <v>Solar Power Tower</v>
      </c>
      <c r="E9614" s="26">
        <f t="shared" si="904"/>
        <v>0</v>
      </c>
      <c r="F9614" s="27">
        <f t="shared" si="905"/>
        <v>0</v>
      </c>
      <c r="G9614" s="28"/>
      <c r="H9614" s="131"/>
      <c r="J9614" s="29" t="e">
        <f>VLOOKUP(H9614,'Drop Down Menus'!A:B,2,FALSE)</f>
        <v>#N/A</v>
      </c>
      <c r="L9614" s="48"/>
      <c r="M9614" s="48"/>
      <c r="N9614" s="135"/>
      <c r="R9614" s="144"/>
      <c r="U9614" s="148"/>
      <c r="V9614" s="25"/>
      <c r="Y9614" s="32"/>
      <c r="AG9614" s="29"/>
      <c r="AH9614" s="34"/>
      <c r="AM9614" s="28"/>
      <c r="AN9614" s="28"/>
      <c r="AO9614" s="28"/>
      <c r="AP9614" s="25"/>
      <c r="AQ9614" s="29"/>
      <c r="AR9614" s="30"/>
      <c r="AT9614" s="30"/>
    </row>
    <row r="9615" spans="1:46" ht="30">
      <c r="A9615" s="25">
        <f t="shared" si="900"/>
        <v>2013</v>
      </c>
      <c r="B9615" s="26" t="str">
        <f t="shared" si="901"/>
        <v>Solar Partners</v>
      </c>
      <c r="C9615" s="127" t="str">
        <f t="shared" si="902"/>
        <v>Ivanpah Solar Electric Generating System</v>
      </c>
      <c r="D9615" s="123" t="str">
        <f t="shared" si="903"/>
        <v>Solar Power Tower</v>
      </c>
      <c r="E9615" s="26">
        <f t="shared" si="904"/>
        <v>0</v>
      </c>
      <c r="F9615" s="27">
        <f t="shared" si="905"/>
        <v>0</v>
      </c>
      <c r="G9615" s="28"/>
      <c r="H9615" s="131"/>
      <c r="J9615" s="29" t="e">
        <f>VLOOKUP(H9615,'Drop Down Menus'!A:B,2,FALSE)</f>
        <v>#N/A</v>
      </c>
      <c r="L9615" s="48"/>
      <c r="M9615" s="48"/>
      <c r="N9615" s="135"/>
      <c r="R9615" s="144"/>
      <c r="U9615" s="148"/>
      <c r="V9615" s="25"/>
      <c r="Y9615" s="32"/>
      <c r="AG9615" s="29"/>
      <c r="AH9615" s="34"/>
      <c r="AM9615" s="28"/>
      <c r="AN9615" s="28"/>
      <c r="AO9615" s="28"/>
      <c r="AP9615" s="25"/>
      <c r="AQ9615" s="29"/>
      <c r="AR9615" s="30"/>
      <c r="AT9615" s="30"/>
    </row>
    <row r="9616" spans="1:46" ht="30">
      <c r="A9616" s="25">
        <f t="shared" si="900"/>
        <v>2013</v>
      </c>
      <c r="B9616" s="26" t="str">
        <f t="shared" si="901"/>
        <v>Solar Partners</v>
      </c>
      <c r="C9616" s="127" t="str">
        <f t="shared" si="902"/>
        <v>Ivanpah Solar Electric Generating System</v>
      </c>
      <c r="D9616" s="123" t="str">
        <f t="shared" si="903"/>
        <v>Solar Power Tower</v>
      </c>
      <c r="E9616" s="26">
        <f t="shared" si="904"/>
        <v>0</v>
      </c>
      <c r="F9616" s="27">
        <f t="shared" si="905"/>
        <v>0</v>
      </c>
      <c r="G9616" s="28"/>
      <c r="H9616" s="131"/>
      <c r="J9616" s="29" t="e">
        <f>VLOOKUP(H9616,'Drop Down Menus'!A:B,2,FALSE)</f>
        <v>#N/A</v>
      </c>
      <c r="L9616" s="48"/>
      <c r="M9616" s="48"/>
      <c r="N9616" s="135"/>
      <c r="R9616" s="144"/>
      <c r="U9616" s="148"/>
      <c r="V9616" s="25"/>
      <c r="Y9616" s="32"/>
      <c r="AG9616" s="29"/>
      <c r="AH9616" s="34"/>
      <c r="AM9616" s="28"/>
      <c r="AN9616" s="28"/>
      <c r="AO9616" s="28"/>
      <c r="AP9616" s="25"/>
      <c r="AQ9616" s="29"/>
      <c r="AR9616" s="30"/>
      <c r="AT9616" s="30"/>
    </row>
    <row r="9617" spans="1:46" ht="30">
      <c r="A9617" s="25">
        <f t="shared" si="900"/>
        <v>2013</v>
      </c>
      <c r="B9617" s="26" t="str">
        <f t="shared" si="901"/>
        <v>Solar Partners</v>
      </c>
      <c r="C9617" s="127" t="str">
        <f t="shared" si="902"/>
        <v>Ivanpah Solar Electric Generating System</v>
      </c>
      <c r="D9617" s="123" t="str">
        <f t="shared" si="903"/>
        <v>Solar Power Tower</v>
      </c>
      <c r="E9617" s="26">
        <f t="shared" si="904"/>
        <v>0</v>
      </c>
      <c r="F9617" s="27">
        <f t="shared" si="905"/>
        <v>0</v>
      </c>
      <c r="G9617" s="28"/>
      <c r="H9617" s="131"/>
      <c r="J9617" s="29" t="e">
        <f>VLOOKUP(H9617,'Drop Down Menus'!A:B,2,FALSE)</f>
        <v>#N/A</v>
      </c>
      <c r="L9617" s="48"/>
      <c r="M9617" s="48"/>
      <c r="N9617" s="135"/>
      <c r="R9617" s="144"/>
      <c r="U9617" s="148"/>
      <c r="V9617" s="25"/>
      <c r="Y9617" s="32"/>
      <c r="AG9617" s="29"/>
      <c r="AH9617" s="34"/>
      <c r="AM9617" s="28"/>
      <c r="AN9617" s="28"/>
      <c r="AO9617" s="28"/>
      <c r="AP9617" s="25"/>
      <c r="AQ9617" s="29"/>
      <c r="AR9617" s="30"/>
      <c r="AT9617" s="30"/>
    </row>
    <row r="9618" spans="1:46" ht="30">
      <c r="A9618" s="25">
        <f t="shared" si="900"/>
        <v>2013</v>
      </c>
      <c r="B9618" s="26" t="str">
        <f t="shared" si="901"/>
        <v>Solar Partners</v>
      </c>
      <c r="C9618" s="127" t="str">
        <f t="shared" si="902"/>
        <v>Ivanpah Solar Electric Generating System</v>
      </c>
      <c r="D9618" s="123" t="str">
        <f t="shared" si="903"/>
        <v>Solar Power Tower</v>
      </c>
      <c r="E9618" s="26">
        <f t="shared" si="904"/>
        <v>0</v>
      </c>
      <c r="F9618" s="27">
        <f t="shared" si="905"/>
        <v>0</v>
      </c>
      <c r="G9618" s="28"/>
      <c r="H9618" s="131"/>
      <c r="J9618" s="29" t="e">
        <f>VLOOKUP(H9618,'Drop Down Menus'!A:B,2,FALSE)</f>
        <v>#N/A</v>
      </c>
      <c r="L9618" s="48"/>
      <c r="M9618" s="48"/>
      <c r="N9618" s="135"/>
      <c r="R9618" s="144"/>
      <c r="U9618" s="148"/>
      <c r="V9618" s="25"/>
      <c r="Y9618" s="32"/>
      <c r="AG9618" s="29"/>
      <c r="AH9618" s="34"/>
      <c r="AM9618" s="28"/>
      <c r="AN9618" s="28"/>
      <c r="AO9618" s="28"/>
      <c r="AP9618" s="25"/>
      <c r="AQ9618" s="29"/>
      <c r="AR9618" s="30"/>
      <c r="AT9618" s="30"/>
    </row>
    <row r="9619" spans="1:46" ht="30">
      <c r="A9619" s="25">
        <f t="shared" si="900"/>
        <v>2013</v>
      </c>
      <c r="B9619" s="26" t="str">
        <f t="shared" si="901"/>
        <v>Solar Partners</v>
      </c>
      <c r="C9619" s="127" t="str">
        <f t="shared" si="902"/>
        <v>Ivanpah Solar Electric Generating System</v>
      </c>
      <c r="D9619" s="123" t="str">
        <f t="shared" si="903"/>
        <v>Solar Power Tower</v>
      </c>
      <c r="E9619" s="26">
        <f t="shared" si="904"/>
        <v>0</v>
      </c>
      <c r="F9619" s="27">
        <f t="shared" si="905"/>
        <v>0</v>
      </c>
      <c r="G9619" s="28"/>
      <c r="H9619" s="131"/>
      <c r="J9619" s="29" t="e">
        <f>VLOOKUP(H9619,'Drop Down Menus'!A:B,2,FALSE)</f>
        <v>#N/A</v>
      </c>
      <c r="L9619" s="48"/>
      <c r="M9619" s="48"/>
      <c r="N9619" s="135"/>
      <c r="R9619" s="144"/>
      <c r="U9619" s="148"/>
      <c r="V9619" s="25"/>
      <c r="Y9619" s="32"/>
      <c r="AG9619" s="29"/>
      <c r="AH9619" s="34"/>
      <c r="AM9619" s="28"/>
      <c r="AN9619" s="28"/>
      <c r="AO9619" s="28"/>
      <c r="AP9619" s="25"/>
      <c r="AQ9619" s="29"/>
      <c r="AR9619" s="30"/>
      <c r="AT9619" s="30"/>
    </row>
    <row r="9620" spans="1:46" ht="30">
      <c r="A9620" s="25">
        <f t="shared" si="900"/>
        <v>2013</v>
      </c>
      <c r="B9620" s="26" t="str">
        <f t="shared" si="901"/>
        <v>Solar Partners</v>
      </c>
      <c r="C9620" s="127" t="str">
        <f t="shared" si="902"/>
        <v>Ivanpah Solar Electric Generating System</v>
      </c>
      <c r="D9620" s="123" t="str">
        <f t="shared" si="903"/>
        <v>Solar Power Tower</v>
      </c>
      <c r="E9620" s="26">
        <f t="shared" si="904"/>
        <v>0</v>
      </c>
      <c r="F9620" s="27">
        <f t="shared" si="905"/>
        <v>0</v>
      </c>
      <c r="G9620" s="28"/>
      <c r="H9620" s="131"/>
      <c r="J9620" s="29" t="e">
        <f>VLOOKUP(H9620,'Drop Down Menus'!A:B,2,FALSE)</f>
        <v>#N/A</v>
      </c>
      <c r="L9620" s="48"/>
      <c r="M9620" s="48"/>
      <c r="N9620" s="135"/>
      <c r="R9620" s="144"/>
      <c r="U9620" s="148"/>
      <c r="V9620" s="25"/>
      <c r="Y9620" s="32"/>
      <c r="AG9620" s="29"/>
      <c r="AH9620" s="34"/>
      <c r="AM9620" s="28"/>
      <c r="AN9620" s="28"/>
      <c r="AO9620" s="28"/>
      <c r="AP9620" s="25"/>
      <c r="AQ9620" s="29"/>
      <c r="AR9620" s="30"/>
      <c r="AT9620" s="30"/>
    </row>
    <row r="9621" spans="1:46" ht="30">
      <c r="A9621" s="25">
        <f t="shared" si="900"/>
        <v>2013</v>
      </c>
      <c r="B9621" s="26" t="str">
        <f t="shared" si="901"/>
        <v>Solar Partners</v>
      </c>
      <c r="C9621" s="127" t="str">
        <f t="shared" si="902"/>
        <v>Ivanpah Solar Electric Generating System</v>
      </c>
      <c r="D9621" s="123" t="str">
        <f t="shared" si="903"/>
        <v>Solar Power Tower</v>
      </c>
      <c r="E9621" s="26">
        <f t="shared" si="904"/>
        <v>0</v>
      </c>
      <c r="F9621" s="27">
        <f t="shared" si="905"/>
        <v>0</v>
      </c>
      <c r="G9621" s="28"/>
      <c r="H9621" s="131"/>
      <c r="J9621" s="29" t="e">
        <f>VLOOKUP(H9621,'Drop Down Menus'!A:B,2,FALSE)</f>
        <v>#N/A</v>
      </c>
      <c r="L9621" s="48"/>
      <c r="M9621" s="48"/>
      <c r="N9621" s="135"/>
      <c r="R9621" s="144"/>
      <c r="U9621" s="148"/>
      <c r="V9621" s="25"/>
      <c r="Y9621" s="32"/>
      <c r="AG9621" s="29"/>
      <c r="AH9621" s="34"/>
      <c r="AM9621" s="28"/>
      <c r="AN9621" s="28"/>
      <c r="AO9621" s="28"/>
      <c r="AP9621" s="25"/>
      <c r="AQ9621" s="29"/>
      <c r="AR9621" s="30"/>
      <c r="AT9621" s="30"/>
    </row>
    <row r="9622" spans="1:46" ht="30">
      <c r="A9622" s="25">
        <f t="shared" si="900"/>
        <v>2013</v>
      </c>
      <c r="B9622" s="26" t="str">
        <f t="shared" si="901"/>
        <v>Solar Partners</v>
      </c>
      <c r="C9622" s="127" t="str">
        <f t="shared" si="902"/>
        <v>Ivanpah Solar Electric Generating System</v>
      </c>
      <c r="D9622" s="123" t="str">
        <f t="shared" si="903"/>
        <v>Solar Power Tower</v>
      </c>
      <c r="E9622" s="26">
        <f t="shared" si="904"/>
        <v>0</v>
      </c>
      <c r="F9622" s="27">
        <f t="shared" si="905"/>
        <v>0</v>
      </c>
      <c r="G9622" s="28"/>
      <c r="H9622" s="131"/>
      <c r="J9622" s="29" t="e">
        <f>VLOOKUP(H9622,'Drop Down Menus'!A:B,2,FALSE)</f>
        <v>#N/A</v>
      </c>
      <c r="L9622" s="48"/>
      <c r="M9622" s="48"/>
      <c r="N9622" s="135"/>
      <c r="R9622" s="144"/>
      <c r="U9622" s="148"/>
      <c r="V9622" s="25"/>
      <c r="Y9622" s="32"/>
      <c r="AG9622" s="29"/>
      <c r="AH9622" s="34"/>
      <c r="AM9622" s="28"/>
      <c r="AN9622" s="28"/>
      <c r="AO9622" s="28"/>
      <c r="AP9622" s="25"/>
      <c r="AQ9622" s="29"/>
      <c r="AR9622" s="30"/>
      <c r="AT9622" s="30"/>
    </row>
    <row r="9623" spans="1:46" ht="30">
      <c r="A9623" s="25">
        <f t="shared" si="900"/>
        <v>2013</v>
      </c>
      <c r="B9623" s="26" t="str">
        <f t="shared" si="901"/>
        <v>Solar Partners</v>
      </c>
      <c r="C9623" s="127" t="str">
        <f t="shared" si="902"/>
        <v>Ivanpah Solar Electric Generating System</v>
      </c>
      <c r="D9623" s="123" t="str">
        <f t="shared" si="903"/>
        <v>Solar Power Tower</v>
      </c>
      <c r="E9623" s="26">
        <f t="shared" si="904"/>
        <v>0</v>
      </c>
      <c r="F9623" s="27">
        <f t="shared" si="905"/>
        <v>0</v>
      </c>
      <c r="G9623" s="28"/>
      <c r="H9623" s="131"/>
      <c r="J9623" s="29" t="e">
        <f>VLOOKUP(H9623,'Drop Down Menus'!A:B,2,FALSE)</f>
        <v>#N/A</v>
      </c>
      <c r="L9623" s="48"/>
      <c r="M9623" s="48"/>
      <c r="N9623" s="135"/>
      <c r="R9623" s="144"/>
      <c r="U9623" s="148"/>
      <c r="V9623" s="25"/>
      <c r="Y9623" s="32"/>
      <c r="AG9623" s="29"/>
      <c r="AH9623" s="34"/>
      <c r="AM9623" s="28"/>
      <c r="AN9623" s="28"/>
      <c r="AO9623" s="28"/>
      <c r="AP9623" s="25"/>
      <c r="AQ9623" s="29"/>
      <c r="AR9623" s="30"/>
      <c r="AT9623" s="30"/>
    </row>
    <row r="9624" spans="1:46" ht="30">
      <c r="A9624" s="25">
        <f t="shared" si="900"/>
        <v>2013</v>
      </c>
      <c r="B9624" s="26" t="str">
        <f t="shared" si="901"/>
        <v>Solar Partners</v>
      </c>
      <c r="C9624" s="127" t="str">
        <f t="shared" si="902"/>
        <v>Ivanpah Solar Electric Generating System</v>
      </c>
      <c r="D9624" s="123" t="str">
        <f t="shared" si="903"/>
        <v>Solar Power Tower</v>
      </c>
      <c r="E9624" s="26">
        <f t="shared" si="904"/>
        <v>0</v>
      </c>
      <c r="F9624" s="27">
        <f t="shared" si="905"/>
        <v>0</v>
      </c>
      <c r="G9624" s="28"/>
      <c r="H9624" s="131"/>
      <c r="J9624" s="29" t="e">
        <f>VLOOKUP(H9624,'Drop Down Menus'!A:B,2,FALSE)</f>
        <v>#N/A</v>
      </c>
      <c r="L9624" s="48"/>
      <c r="M9624" s="48"/>
      <c r="N9624" s="135"/>
      <c r="R9624" s="144"/>
      <c r="U9624" s="148"/>
      <c r="V9624" s="25"/>
      <c r="Y9624" s="32"/>
      <c r="AG9624" s="29"/>
      <c r="AH9624" s="34"/>
      <c r="AM9624" s="28"/>
      <c r="AN9624" s="28"/>
      <c r="AO9624" s="28"/>
      <c r="AP9624" s="25"/>
      <c r="AQ9624" s="29"/>
      <c r="AR9624" s="30"/>
      <c r="AT9624" s="30"/>
    </row>
    <row r="9625" spans="1:46" ht="30">
      <c r="A9625" s="25">
        <f t="shared" si="900"/>
        <v>2013</v>
      </c>
      <c r="B9625" s="26" t="str">
        <f t="shared" si="901"/>
        <v>Solar Partners</v>
      </c>
      <c r="C9625" s="127" t="str">
        <f t="shared" si="902"/>
        <v>Ivanpah Solar Electric Generating System</v>
      </c>
      <c r="D9625" s="123" t="str">
        <f t="shared" si="903"/>
        <v>Solar Power Tower</v>
      </c>
      <c r="E9625" s="26">
        <f t="shared" si="904"/>
        <v>0</v>
      </c>
      <c r="F9625" s="27">
        <f t="shared" si="905"/>
        <v>0</v>
      </c>
      <c r="G9625" s="28"/>
      <c r="H9625" s="131"/>
      <c r="J9625" s="29" t="e">
        <f>VLOOKUP(H9625,'Drop Down Menus'!A:B,2,FALSE)</f>
        <v>#N/A</v>
      </c>
      <c r="L9625" s="48"/>
      <c r="M9625" s="48"/>
      <c r="N9625" s="135"/>
      <c r="R9625" s="144"/>
      <c r="U9625" s="148"/>
      <c r="V9625" s="25"/>
      <c r="Y9625" s="32"/>
      <c r="AG9625" s="29"/>
      <c r="AH9625" s="34"/>
      <c r="AM9625" s="28"/>
      <c r="AN9625" s="28"/>
      <c r="AO9625" s="28"/>
      <c r="AP9625" s="25"/>
      <c r="AQ9625" s="29"/>
      <c r="AR9625" s="30"/>
      <c r="AT9625" s="30"/>
    </row>
    <row r="9626" spans="1:46" ht="30">
      <c r="A9626" s="25">
        <f t="shared" si="900"/>
        <v>2013</v>
      </c>
      <c r="B9626" s="26" t="str">
        <f t="shared" si="901"/>
        <v>Solar Partners</v>
      </c>
      <c r="C9626" s="127" t="str">
        <f t="shared" si="902"/>
        <v>Ivanpah Solar Electric Generating System</v>
      </c>
      <c r="D9626" s="123" t="str">
        <f t="shared" si="903"/>
        <v>Solar Power Tower</v>
      </c>
      <c r="E9626" s="26">
        <f t="shared" si="904"/>
        <v>0</v>
      </c>
      <c r="F9626" s="27">
        <f t="shared" si="905"/>
        <v>0</v>
      </c>
      <c r="G9626" s="28"/>
      <c r="H9626" s="131"/>
      <c r="J9626" s="29" t="e">
        <f>VLOOKUP(H9626,'Drop Down Menus'!A:B,2,FALSE)</f>
        <v>#N/A</v>
      </c>
      <c r="L9626" s="48"/>
      <c r="M9626" s="48"/>
      <c r="N9626" s="135"/>
      <c r="R9626" s="144"/>
      <c r="U9626" s="148"/>
      <c r="V9626" s="25"/>
      <c r="Y9626" s="32"/>
      <c r="AG9626" s="29"/>
      <c r="AH9626" s="34"/>
      <c r="AM9626" s="28"/>
      <c r="AN9626" s="28"/>
      <c r="AO9626" s="28"/>
      <c r="AP9626" s="25"/>
      <c r="AQ9626" s="29"/>
      <c r="AR9626" s="30"/>
      <c r="AT9626" s="30"/>
    </row>
    <row r="9627" spans="1:46" ht="30">
      <c r="A9627" s="25">
        <f t="shared" si="900"/>
        <v>2013</v>
      </c>
      <c r="B9627" s="26" t="str">
        <f t="shared" si="901"/>
        <v>Solar Partners</v>
      </c>
      <c r="C9627" s="127" t="str">
        <f t="shared" si="902"/>
        <v>Ivanpah Solar Electric Generating System</v>
      </c>
      <c r="D9627" s="123" t="str">
        <f t="shared" si="903"/>
        <v>Solar Power Tower</v>
      </c>
      <c r="E9627" s="26">
        <f t="shared" si="904"/>
        <v>0</v>
      </c>
      <c r="F9627" s="27">
        <f t="shared" si="905"/>
        <v>0</v>
      </c>
      <c r="G9627" s="28"/>
      <c r="H9627" s="131"/>
      <c r="J9627" s="29" t="e">
        <f>VLOOKUP(H9627,'Drop Down Menus'!A:B,2,FALSE)</f>
        <v>#N/A</v>
      </c>
      <c r="L9627" s="48"/>
      <c r="M9627" s="48"/>
      <c r="N9627" s="135"/>
      <c r="R9627" s="144"/>
      <c r="U9627" s="148"/>
      <c r="V9627" s="25"/>
      <c r="Y9627" s="32"/>
      <c r="AG9627" s="29"/>
      <c r="AH9627" s="34"/>
      <c r="AM9627" s="28"/>
      <c r="AN9627" s="28"/>
      <c r="AO9627" s="28"/>
      <c r="AP9627" s="25"/>
      <c r="AQ9627" s="29"/>
      <c r="AR9627" s="30"/>
      <c r="AT9627" s="30"/>
    </row>
    <row r="9628" spans="1:46" ht="30">
      <c r="A9628" s="25">
        <f t="shared" si="900"/>
        <v>2013</v>
      </c>
      <c r="B9628" s="26" t="str">
        <f t="shared" si="901"/>
        <v>Solar Partners</v>
      </c>
      <c r="C9628" s="127" t="str">
        <f t="shared" si="902"/>
        <v>Ivanpah Solar Electric Generating System</v>
      </c>
      <c r="D9628" s="123" t="str">
        <f t="shared" si="903"/>
        <v>Solar Power Tower</v>
      </c>
      <c r="E9628" s="26">
        <f t="shared" si="904"/>
        <v>0</v>
      </c>
      <c r="F9628" s="27">
        <f t="shared" si="905"/>
        <v>0</v>
      </c>
      <c r="G9628" s="28"/>
      <c r="H9628" s="131"/>
      <c r="J9628" s="29" t="e">
        <f>VLOOKUP(H9628,'Drop Down Menus'!A:B,2,FALSE)</f>
        <v>#N/A</v>
      </c>
      <c r="L9628" s="48"/>
      <c r="M9628" s="48"/>
      <c r="N9628" s="135"/>
      <c r="R9628" s="144"/>
      <c r="U9628" s="148"/>
      <c r="V9628" s="25"/>
      <c r="Y9628" s="32"/>
      <c r="AG9628" s="29"/>
      <c r="AH9628" s="34"/>
      <c r="AM9628" s="28"/>
      <c r="AN9628" s="28"/>
      <c r="AO9628" s="28"/>
      <c r="AP9628" s="25"/>
      <c r="AQ9628" s="29"/>
      <c r="AR9628" s="30"/>
      <c r="AT9628" s="30"/>
    </row>
    <row r="9629" spans="1:46" ht="30">
      <c r="A9629" s="25">
        <f t="shared" si="900"/>
        <v>2013</v>
      </c>
      <c r="B9629" s="26" t="str">
        <f t="shared" si="901"/>
        <v>Solar Partners</v>
      </c>
      <c r="C9629" s="127" t="str">
        <f t="shared" si="902"/>
        <v>Ivanpah Solar Electric Generating System</v>
      </c>
      <c r="D9629" s="123" t="str">
        <f t="shared" si="903"/>
        <v>Solar Power Tower</v>
      </c>
      <c r="E9629" s="26">
        <f t="shared" si="904"/>
        <v>0</v>
      </c>
      <c r="F9629" s="27">
        <f t="shared" si="905"/>
        <v>0</v>
      </c>
      <c r="G9629" s="28"/>
      <c r="H9629" s="131"/>
      <c r="J9629" s="29" t="e">
        <f>VLOOKUP(H9629,'Drop Down Menus'!A:B,2,FALSE)</f>
        <v>#N/A</v>
      </c>
      <c r="L9629" s="48"/>
      <c r="M9629" s="48"/>
      <c r="N9629" s="135"/>
      <c r="R9629" s="144"/>
      <c r="U9629" s="148"/>
      <c r="V9629" s="25"/>
      <c r="Y9629" s="32"/>
      <c r="AG9629" s="29"/>
      <c r="AH9629" s="34"/>
      <c r="AM9629" s="28"/>
      <c r="AN9629" s="28"/>
      <c r="AO9629" s="28"/>
      <c r="AP9629" s="25"/>
      <c r="AQ9629" s="29"/>
      <c r="AR9629" s="30"/>
      <c r="AT9629" s="30"/>
    </row>
    <row r="9630" spans="1:46" ht="30">
      <c r="A9630" s="25">
        <f t="shared" si="900"/>
        <v>2013</v>
      </c>
      <c r="B9630" s="26" t="str">
        <f t="shared" si="901"/>
        <v>Solar Partners</v>
      </c>
      <c r="C9630" s="127" t="str">
        <f t="shared" si="902"/>
        <v>Ivanpah Solar Electric Generating System</v>
      </c>
      <c r="D9630" s="123" t="str">
        <f t="shared" si="903"/>
        <v>Solar Power Tower</v>
      </c>
      <c r="E9630" s="26">
        <f t="shared" si="904"/>
        <v>0</v>
      </c>
      <c r="F9630" s="27">
        <f t="shared" si="905"/>
        <v>0</v>
      </c>
      <c r="G9630" s="28"/>
      <c r="H9630" s="131"/>
      <c r="J9630" s="29" t="e">
        <f>VLOOKUP(H9630,'Drop Down Menus'!A:B,2,FALSE)</f>
        <v>#N/A</v>
      </c>
      <c r="L9630" s="48"/>
      <c r="M9630" s="48"/>
      <c r="N9630" s="135"/>
      <c r="R9630" s="144"/>
      <c r="U9630" s="148"/>
      <c r="V9630" s="25"/>
      <c r="Y9630" s="32"/>
      <c r="AG9630" s="29"/>
      <c r="AH9630" s="34"/>
      <c r="AM9630" s="28"/>
      <c r="AN9630" s="28"/>
      <c r="AO9630" s="28"/>
      <c r="AP9630" s="25"/>
      <c r="AQ9630" s="29"/>
      <c r="AR9630" s="30"/>
      <c r="AT9630" s="30"/>
    </row>
    <row r="9631" spans="1:46" ht="30">
      <c r="A9631" s="25">
        <f t="shared" si="900"/>
        <v>2013</v>
      </c>
      <c r="B9631" s="26" t="str">
        <f t="shared" si="901"/>
        <v>Solar Partners</v>
      </c>
      <c r="C9631" s="127" t="str">
        <f t="shared" si="902"/>
        <v>Ivanpah Solar Electric Generating System</v>
      </c>
      <c r="D9631" s="123" t="str">
        <f t="shared" si="903"/>
        <v>Solar Power Tower</v>
      </c>
      <c r="E9631" s="26">
        <f t="shared" si="904"/>
        <v>0</v>
      </c>
      <c r="F9631" s="27">
        <f t="shared" si="905"/>
        <v>0</v>
      </c>
      <c r="G9631" s="28"/>
      <c r="H9631" s="131"/>
      <c r="J9631" s="29" t="e">
        <f>VLOOKUP(H9631,'Drop Down Menus'!A:B,2,FALSE)</f>
        <v>#N/A</v>
      </c>
      <c r="L9631" s="48"/>
      <c r="M9631" s="48"/>
      <c r="N9631" s="135"/>
      <c r="R9631" s="144"/>
      <c r="U9631" s="148"/>
      <c r="V9631" s="25"/>
      <c r="Y9631" s="32"/>
      <c r="AG9631" s="29"/>
      <c r="AH9631" s="34"/>
      <c r="AM9631" s="28"/>
      <c r="AN9631" s="28"/>
      <c r="AO9631" s="28"/>
      <c r="AP9631" s="25"/>
      <c r="AQ9631" s="29"/>
      <c r="AR9631" s="30"/>
      <c r="AT9631" s="30"/>
    </row>
    <row r="9632" spans="1:46" ht="30">
      <c r="A9632" s="25">
        <f t="shared" si="900"/>
        <v>2013</v>
      </c>
      <c r="B9632" s="26" t="str">
        <f t="shared" si="901"/>
        <v>Solar Partners</v>
      </c>
      <c r="C9632" s="127" t="str">
        <f t="shared" si="902"/>
        <v>Ivanpah Solar Electric Generating System</v>
      </c>
      <c r="D9632" s="123" t="str">
        <f t="shared" si="903"/>
        <v>Solar Power Tower</v>
      </c>
      <c r="E9632" s="26">
        <f t="shared" si="904"/>
        <v>0</v>
      </c>
      <c r="F9632" s="27">
        <f t="shared" si="905"/>
        <v>0</v>
      </c>
      <c r="G9632" s="28"/>
      <c r="H9632" s="131"/>
      <c r="J9632" s="29" t="e">
        <f>VLOOKUP(H9632,'Drop Down Menus'!A:B,2,FALSE)</f>
        <v>#N/A</v>
      </c>
      <c r="L9632" s="48"/>
      <c r="M9632" s="48"/>
      <c r="N9632" s="135"/>
      <c r="R9632" s="144"/>
      <c r="U9632" s="148"/>
      <c r="V9632" s="25"/>
      <c r="Y9632" s="32"/>
      <c r="AG9632" s="29"/>
      <c r="AH9632" s="34"/>
      <c r="AM9632" s="28"/>
      <c r="AN9632" s="28"/>
      <c r="AO9632" s="28"/>
      <c r="AP9632" s="25"/>
      <c r="AQ9632" s="29"/>
      <c r="AR9632" s="30"/>
      <c r="AT9632" s="30"/>
    </row>
    <row r="9633" spans="1:46" ht="30">
      <c r="A9633" s="25">
        <f t="shared" si="900"/>
        <v>2013</v>
      </c>
      <c r="B9633" s="26" t="str">
        <f t="shared" si="901"/>
        <v>Solar Partners</v>
      </c>
      <c r="C9633" s="127" t="str">
        <f t="shared" si="902"/>
        <v>Ivanpah Solar Electric Generating System</v>
      </c>
      <c r="D9633" s="123" t="str">
        <f t="shared" si="903"/>
        <v>Solar Power Tower</v>
      </c>
      <c r="E9633" s="26">
        <f t="shared" si="904"/>
        <v>0</v>
      </c>
      <c r="F9633" s="27">
        <f t="shared" si="905"/>
        <v>0</v>
      </c>
      <c r="G9633" s="28"/>
      <c r="H9633" s="131"/>
      <c r="J9633" s="29" t="e">
        <f>VLOOKUP(H9633,'Drop Down Menus'!A:B,2,FALSE)</f>
        <v>#N/A</v>
      </c>
      <c r="L9633" s="48"/>
      <c r="M9633" s="48"/>
      <c r="N9633" s="135"/>
      <c r="R9633" s="144"/>
      <c r="U9633" s="148"/>
      <c r="V9633" s="25"/>
      <c r="Y9633" s="32"/>
      <c r="AG9633" s="29"/>
      <c r="AH9633" s="34"/>
      <c r="AM9633" s="28"/>
      <c r="AN9633" s="28"/>
      <c r="AO9633" s="28"/>
      <c r="AP9633" s="25"/>
      <c r="AQ9633" s="29"/>
      <c r="AR9633" s="30"/>
      <c r="AT9633" s="30"/>
    </row>
    <row r="9634" spans="1:46" ht="30">
      <c r="A9634" s="25">
        <f t="shared" si="900"/>
        <v>2013</v>
      </c>
      <c r="B9634" s="26" t="str">
        <f t="shared" si="901"/>
        <v>Solar Partners</v>
      </c>
      <c r="C9634" s="127" t="str">
        <f t="shared" si="902"/>
        <v>Ivanpah Solar Electric Generating System</v>
      </c>
      <c r="D9634" s="123" t="str">
        <f t="shared" si="903"/>
        <v>Solar Power Tower</v>
      </c>
      <c r="E9634" s="26">
        <f t="shared" si="904"/>
        <v>0</v>
      </c>
      <c r="F9634" s="27">
        <f t="shared" si="905"/>
        <v>0</v>
      </c>
      <c r="G9634" s="28"/>
      <c r="H9634" s="131"/>
      <c r="J9634" s="29" t="e">
        <f>VLOOKUP(H9634,'Drop Down Menus'!A:B,2,FALSE)</f>
        <v>#N/A</v>
      </c>
      <c r="L9634" s="48"/>
      <c r="M9634" s="48"/>
      <c r="N9634" s="135"/>
      <c r="R9634" s="144"/>
      <c r="U9634" s="148"/>
      <c r="V9634" s="25"/>
      <c r="Y9634" s="32"/>
      <c r="AG9634" s="29"/>
      <c r="AH9634" s="34"/>
      <c r="AM9634" s="28"/>
      <c r="AN9634" s="28"/>
      <c r="AO9634" s="28"/>
      <c r="AP9634" s="25"/>
      <c r="AQ9634" s="29"/>
      <c r="AR9634" s="30"/>
      <c r="AT9634" s="30"/>
    </row>
    <row r="9635" spans="1:46" ht="30">
      <c r="A9635" s="25">
        <f t="shared" si="900"/>
        <v>2013</v>
      </c>
      <c r="B9635" s="26" t="str">
        <f t="shared" si="901"/>
        <v>Solar Partners</v>
      </c>
      <c r="C9635" s="127" t="str">
        <f t="shared" si="902"/>
        <v>Ivanpah Solar Electric Generating System</v>
      </c>
      <c r="D9635" s="123" t="str">
        <f t="shared" si="903"/>
        <v>Solar Power Tower</v>
      </c>
      <c r="E9635" s="26">
        <f t="shared" si="904"/>
        <v>0</v>
      </c>
      <c r="F9635" s="27">
        <f t="shared" si="905"/>
        <v>0</v>
      </c>
      <c r="G9635" s="28"/>
      <c r="H9635" s="131"/>
      <c r="J9635" s="29" t="e">
        <f>VLOOKUP(H9635,'Drop Down Menus'!A:B,2,FALSE)</f>
        <v>#N/A</v>
      </c>
      <c r="L9635" s="48"/>
      <c r="M9635" s="48"/>
      <c r="N9635" s="135"/>
      <c r="R9635" s="144"/>
      <c r="U9635" s="148"/>
      <c r="V9635" s="25"/>
      <c r="Y9635" s="32"/>
      <c r="AG9635" s="29"/>
      <c r="AH9635" s="34"/>
      <c r="AM9635" s="28"/>
      <c r="AN9635" s="28"/>
      <c r="AO9635" s="28"/>
      <c r="AP9635" s="25"/>
      <c r="AQ9635" s="29"/>
      <c r="AR9635" s="30"/>
      <c r="AT9635" s="30"/>
    </row>
    <row r="9636" spans="1:46" ht="30">
      <c r="A9636" s="25">
        <f t="shared" si="900"/>
        <v>2013</v>
      </c>
      <c r="B9636" s="26" t="str">
        <f t="shared" si="901"/>
        <v>Solar Partners</v>
      </c>
      <c r="C9636" s="127" t="str">
        <f t="shared" si="902"/>
        <v>Ivanpah Solar Electric Generating System</v>
      </c>
      <c r="D9636" s="123" t="str">
        <f t="shared" si="903"/>
        <v>Solar Power Tower</v>
      </c>
      <c r="E9636" s="26">
        <f t="shared" si="904"/>
        <v>0</v>
      </c>
      <c r="F9636" s="27">
        <f t="shared" si="905"/>
        <v>0</v>
      </c>
      <c r="G9636" s="28"/>
      <c r="H9636" s="131"/>
      <c r="J9636" s="29" t="e">
        <f>VLOOKUP(H9636,'Drop Down Menus'!A:B,2,FALSE)</f>
        <v>#N/A</v>
      </c>
      <c r="L9636" s="48"/>
      <c r="M9636" s="48"/>
      <c r="N9636" s="135"/>
      <c r="R9636" s="144"/>
      <c r="U9636" s="148"/>
      <c r="V9636" s="25"/>
      <c r="Y9636" s="32"/>
      <c r="AG9636" s="29"/>
      <c r="AH9636" s="34"/>
      <c r="AM9636" s="28"/>
      <c r="AN9636" s="28"/>
      <c r="AO9636" s="28"/>
      <c r="AP9636" s="25"/>
      <c r="AQ9636" s="29"/>
      <c r="AR9636" s="30"/>
      <c r="AT9636" s="30"/>
    </row>
    <row r="9637" spans="1:46" ht="30">
      <c r="A9637" s="25">
        <f t="shared" si="900"/>
        <v>2013</v>
      </c>
      <c r="B9637" s="26" t="str">
        <f t="shared" si="901"/>
        <v>Solar Partners</v>
      </c>
      <c r="C9637" s="127" t="str">
        <f t="shared" si="902"/>
        <v>Ivanpah Solar Electric Generating System</v>
      </c>
      <c r="D9637" s="123" t="str">
        <f t="shared" si="903"/>
        <v>Solar Power Tower</v>
      </c>
      <c r="E9637" s="26">
        <f t="shared" si="904"/>
        <v>0</v>
      </c>
      <c r="F9637" s="27">
        <f t="shared" si="905"/>
        <v>0</v>
      </c>
      <c r="G9637" s="28"/>
      <c r="H9637" s="131"/>
      <c r="J9637" s="29" t="e">
        <f>VLOOKUP(H9637,'Drop Down Menus'!A:B,2,FALSE)</f>
        <v>#N/A</v>
      </c>
      <c r="L9637" s="48"/>
      <c r="M9637" s="48"/>
      <c r="N9637" s="135"/>
      <c r="R9637" s="144"/>
      <c r="U9637" s="148"/>
      <c r="V9637" s="25"/>
      <c r="Y9637" s="32"/>
      <c r="AG9637" s="29"/>
      <c r="AH9637" s="34"/>
      <c r="AM9637" s="28"/>
      <c r="AN9637" s="28"/>
      <c r="AO9637" s="28"/>
      <c r="AP9637" s="25"/>
      <c r="AQ9637" s="29"/>
      <c r="AR9637" s="30"/>
      <c r="AT9637" s="30"/>
    </row>
    <row r="9638" spans="1:46" ht="30">
      <c r="A9638" s="25">
        <f t="shared" si="900"/>
        <v>2013</v>
      </c>
      <c r="B9638" s="26" t="str">
        <f t="shared" si="901"/>
        <v>Solar Partners</v>
      </c>
      <c r="C9638" s="127" t="str">
        <f t="shared" si="902"/>
        <v>Ivanpah Solar Electric Generating System</v>
      </c>
      <c r="D9638" s="123" t="str">
        <f t="shared" si="903"/>
        <v>Solar Power Tower</v>
      </c>
      <c r="E9638" s="26">
        <f t="shared" si="904"/>
        <v>0</v>
      </c>
      <c r="F9638" s="27">
        <f t="shared" si="905"/>
        <v>0</v>
      </c>
      <c r="G9638" s="28"/>
      <c r="H9638" s="131"/>
      <c r="J9638" s="29" t="e">
        <f>VLOOKUP(H9638,'Drop Down Menus'!A:B,2,FALSE)</f>
        <v>#N/A</v>
      </c>
      <c r="L9638" s="48"/>
      <c r="M9638" s="48"/>
      <c r="N9638" s="135"/>
      <c r="R9638" s="144"/>
      <c r="U9638" s="148"/>
      <c r="V9638" s="25"/>
      <c r="Y9638" s="32"/>
      <c r="AG9638" s="29"/>
      <c r="AH9638" s="34"/>
      <c r="AM9638" s="28"/>
      <c r="AN9638" s="28"/>
      <c r="AO9638" s="28"/>
      <c r="AP9638" s="25"/>
      <c r="AQ9638" s="29"/>
      <c r="AR9638" s="30"/>
      <c r="AT9638" s="30"/>
    </row>
    <row r="9639" spans="1:46" ht="30">
      <c r="A9639" s="25">
        <f t="shared" si="900"/>
        <v>2013</v>
      </c>
      <c r="B9639" s="26" t="str">
        <f t="shared" si="901"/>
        <v>Solar Partners</v>
      </c>
      <c r="C9639" s="127" t="str">
        <f t="shared" si="902"/>
        <v>Ivanpah Solar Electric Generating System</v>
      </c>
      <c r="D9639" s="123" t="str">
        <f t="shared" si="903"/>
        <v>Solar Power Tower</v>
      </c>
      <c r="E9639" s="26">
        <f t="shared" si="904"/>
        <v>0</v>
      </c>
      <c r="F9639" s="27">
        <f t="shared" si="905"/>
        <v>0</v>
      </c>
      <c r="G9639" s="28"/>
      <c r="H9639" s="131"/>
      <c r="J9639" s="29" t="e">
        <f>VLOOKUP(H9639,'Drop Down Menus'!A:B,2,FALSE)</f>
        <v>#N/A</v>
      </c>
      <c r="L9639" s="48"/>
      <c r="M9639" s="48"/>
      <c r="N9639" s="135"/>
      <c r="R9639" s="144"/>
      <c r="U9639" s="148"/>
      <c r="V9639" s="25"/>
      <c r="Y9639" s="32"/>
      <c r="AG9639" s="29"/>
      <c r="AH9639" s="34"/>
      <c r="AM9639" s="28"/>
      <c r="AN9639" s="28"/>
      <c r="AO9639" s="28"/>
      <c r="AP9639" s="25"/>
      <c r="AQ9639" s="29"/>
      <c r="AR9639" s="30"/>
      <c r="AT9639" s="30"/>
    </row>
    <row r="9640" spans="1:46" ht="30">
      <c r="A9640" s="25">
        <f t="shared" si="900"/>
        <v>2013</v>
      </c>
      <c r="B9640" s="26" t="str">
        <f t="shared" si="901"/>
        <v>Solar Partners</v>
      </c>
      <c r="C9640" s="127" t="str">
        <f t="shared" si="902"/>
        <v>Ivanpah Solar Electric Generating System</v>
      </c>
      <c r="D9640" s="123" t="str">
        <f t="shared" si="903"/>
        <v>Solar Power Tower</v>
      </c>
      <c r="E9640" s="26">
        <f t="shared" si="904"/>
        <v>0</v>
      </c>
      <c r="F9640" s="27">
        <f t="shared" si="905"/>
        <v>0</v>
      </c>
      <c r="G9640" s="28"/>
      <c r="H9640" s="131"/>
      <c r="J9640" s="29" t="e">
        <f>VLOOKUP(H9640,'Drop Down Menus'!A:B,2,FALSE)</f>
        <v>#N/A</v>
      </c>
      <c r="L9640" s="48"/>
      <c r="M9640" s="48"/>
      <c r="N9640" s="135"/>
      <c r="R9640" s="144"/>
      <c r="U9640" s="148"/>
      <c r="V9640" s="25"/>
      <c r="Y9640" s="32"/>
      <c r="AG9640" s="29"/>
      <c r="AH9640" s="34"/>
      <c r="AM9640" s="28"/>
      <c r="AN9640" s="28"/>
      <c r="AO9640" s="28"/>
      <c r="AP9640" s="25"/>
      <c r="AQ9640" s="29"/>
      <c r="AR9640" s="30"/>
      <c r="AT9640" s="30"/>
    </row>
    <row r="9641" spans="1:46" ht="30">
      <c r="A9641" s="25">
        <f t="shared" si="900"/>
        <v>2013</v>
      </c>
      <c r="B9641" s="26" t="str">
        <f t="shared" si="901"/>
        <v>Solar Partners</v>
      </c>
      <c r="C9641" s="127" t="str">
        <f t="shared" si="902"/>
        <v>Ivanpah Solar Electric Generating System</v>
      </c>
      <c r="D9641" s="123" t="str">
        <f t="shared" si="903"/>
        <v>Solar Power Tower</v>
      </c>
      <c r="E9641" s="26">
        <f t="shared" si="904"/>
        <v>0</v>
      </c>
      <c r="F9641" s="27">
        <f t="shared" si="905"/>
        <v>0</v>
      </c>
      <c r="G9641" s="28"/>
      <c r="H9641" s="131"/>
      <c r="J9641" s="29" t="e">
        <f>VLOOKUP(H9641,'Drop Down Menus'!A:B,2,FALSE)</f>
        <v>#N/A</v>
      </c>
      <c r="L9641" s="48"/>
      <c r="M9641" s="48"/>
      <c r="N9641" s="135"/>
      <c r="R9641" s="144"/>
      <c r="U9641" s="148"/>
      <c r="V9641" s="25"/>
      <c r="Y9641" s="32"/>
      <c r="AG9641" s="29"/>
      <c r="AH9641" s="34"/>
      <c r="AM9641" s="28"/>
      <c r="AN9641" s="28"/>
      <c r="AO9641" s="28"/>
      <c r="AP9641" s="25"/>
      <c r="AQ9641" s="29"/>
      <c r="AR9641" s="30"/>
      <c r="AT9641" s="30"/>
    </row>
    <row r="9642" spans="1:46" ht="30">
      <c r="A9642" s="25">
        <f t="shared" si="900"/>
        <v>2013</v>
      </c>
      <c r="B9642" s="26" t="str">
        <f t="shared" si="901"/>
        <v>Solar Partners</v>
      </c>
      <c r="C9642" s="127" t="str">
        <f t="shared" si="902"/>
        <v>Ivanpah Solar Electric Generating System</v>
      </c>
      <c r="D9642" s="123" t="str">
        <f t="shared" si="903"/>
        <v>Solar Power Tower</v>
      </c>
      <c r="E9642" s="26">
        <f t="shared" si="904"/>
        <v>0</v>
      </c>
      <c r="F9642" s="27">
        <f t="shared" si="905"/>
        <v>0</v>
      </c>
      <c r="G9642" s="28"/>
      <c r="H9642" s="131"/>
      <c r="J9642" s="29" t="e">
        <f>VLOOKUP(H9642,'Drop Down Menus'!A:B,2,FALSE)</f>
        <v>#N/A</v>
      </c>
      <c r="L9642" s="48"/>
      <c r="M9642" s="48"/>
      <c r="N9642" s="135"/>
      <c r="R9642" s="144"/>
      <c r="U9642" s="148"/>
      <c r="V9642" s="25"/>
      <c r="Y9642" s="32"/>
      <c r="AG9642" s="29"/>
      <c r="AH9642" s="34"/>
      <c r="AM9642" s="28"/>
      <c r="AN9642" s="28"/>
      <c r="AO9642" s="28"/>
      <c r="AP9642" s="25"/>
      <c r="AQ9642" s="29"/>
      <c r="AR9642" s="30"/>
      <c r="AT9642" s="30"/>
    </row>
    <row r="9643" spans="1:46" ht="30">
      <c r="A9643" s="25">
        <f t="shared" si="900"/>
        <v>2013</v>
      </c>
      <c r="B9643" s="26" t="str">
        <f t="shared" si="901"/>
        <v>Solar Partners</v>
      </c>
      <c r="C9643" s="127" t="str">
        <f t="shared" si="902"/>
        <v>Ivanpah Solar Electric Generating System</v>
      </c>
      <c r="D9643" s="123" t="str">
        <f t="shared" si="903"/>
        <v>Solar Power Tower</v>
      </c>
      <c r="E9643" s="26">
        <f t="shared" si="904"/>
        <v>0</v>
      </c>
      <c r="F9643" s="27">
        <f t="shared" si="905"/>
        <v>0</v>
      </c>
      <c r="G9643" s="28"/>
      <c r="H9643" s="131"/>
      <c r="J9643" s="29" t="e">
        <f>VLOOKUP(H9643,'Drop Down Menus'!A:B,2,FALSE)</f>
        <v>#N/A</v>
      </c>
      <c r="L9643" s="48"/>
      <c r="M9643" s="48"/>
      <c r="N9643" s="135"/>
      <c r="R9643" s="144"/>
      <c r="U9643" s="148"/>
      <c r="V9643" s="25"/>
      <c r="Y9643" s="32"/>
      <c r="AG9643" s="29"/>
      <c r="AH9643" s="34"/>
      <c r="AM9643" s="28"/>
      <c r="AN9643" s="28"/>
      <c r="AO9643" s="28"/>
      <c r="AP9643" s="25"/>
      <c r="AQ9643" s="29"/>
      <c r="AR9643" s="30"/>
      <c r="AT9643" s="30"/>
    </row>
    <row r="9644" spans="1:46" ht="30">
      <c r="A9644" s="25">
        <f t="shared" si="900"/>
        <v>2013</v>
      </c>
      <c r="B9644" s="26" t="str">
        <f t="shared" si="901"/>
        <v>Solar Partners</v>
      </c>
      <c r="C9644" s="127" t="str">
        <f t="shared" si="902"/>
        <v>Ivanpah Solar Electric Generating System</v>
      </c>
      <c r="D9644" s="123" t="str">
        <f t="shared" si="903"/>
        <v>Solar Power Tower</v>
      </c>
      <c r="E9644" s="26">
        <f t="shared" si="904"/>
        <v>0</v>
      </c>
      <c r="F9644" s="27">
        <f t="shared" si="905"/>
        <v>0</v>
      </c>
      <c r="G9644" s="28"/>
      <c r="H9644" s="131"/>
      <c r="J9644" s="29" t="e">
        <f>VLOOKUP(H9644,'Drop Down Menus'!A:B,2,FALSE)</f>
        <v>#N/A</v>
      </c>
      <c r="L9644" s="48"/>
      <c r="M9644" s="48"/>
      <c r="N9644" s="135"/>
      <c r="R9644" s="144"/>
      <c r="U9644" s="148"/>
      <c r="V9644" s="25"/>
      <c r="Y9644" s="32"/>
      <c r="AG9644" s="29"/>
      <c r="AH9644" s="34"/>
      <c r="AM9644" s="28"/>
      <c r="AN9644" s="28"/>
      <c r="AO9644" s="28"/>
      <c r="AP9644" s="25"/>
      <c r="AQ9644" s="29"/>
      <c r="AR9644" s="30"/>
      <c r="AT9644" s="30"/>
    </row>
    <row r="9645" spans="1:46" ht="30">
      <c r="A9645" s="25">
        <f t="shared" si="900"/>
        <v>2013</v>
      </c>
      <c r="B9645" s="26" t="str">
        <f t="shared" si="901"/>
        <v>Solar Partners</v>
      </c>
      <c r="C9645" s="127" t="str">
        <f t="shared" si="902"/>
        <v>Ivanpah Solar Electric Generating System</v>
      </c>
      <c r="D9645" s="123" t="str">
        <f t="shared" si="903"/>
        <v>Solar Power Tower</v>
      </c>
      <c r="E9645" s="26">
        <f t="shared" si="904"/>
        <v>0</v>
      </c>
      <c r="F9645" s="27">
        <f t="shared" si="905"/>
        <v>0</v>
      </c>
      <c r="G9645" s="28"/>
      <c r="H9645" s="131"/>
      <c r="J9645" s="29" t="e">
        <f>VLOOKUP(H9645,'Drop Down Menus'!A:B,2,FALSE)</f>
        <v>#N/A</v>
      </c>
      <c r="L9645" s="48"/>
      <c r="M9645" s="48"/>
      <c r="N9645" s="135"/>
      <c r="R9645" s="144"/>
      <c r="U9645" s="148"/>
      <c r="V9645" s="25"/>
      <c r="Y9645" s="32"/>
      <c r="AG9645" s="29"/>
      <c r="AH9645" s="34"/>
      <c r="AM9645" s="28"/>
      <c r="AN9645" s="28"/>
      <c r="AO9645" s="28"/>
      <c r="AP9645" s="25"/>
      <c r="AQ9645" s="29"/>
      <c r="AR9645" s="30"/>
      <c r="AT9645" s="30"/>
    </row>
    <row r="9646" spans="1:46" ht="30">
      <c r="A9646" s="25">
        <f t="shared" si="900"/>
        <v>2013</v>
      </c>
      <c r="B9646" s="26" t="str">
        <f t="shared" si="901"/>
        <v>Solar Partners</v>
      </c>
      <c r="C9646" s="127" t="str">
        <f t="shared" si="902"/>
        <v>Ivanpah Solar Electric Generating System</v>
      </c>
      <c r="D9646" s="123" t="str">
        <f t="shared" si="903"/>
        <v>Solar Power Tower</v>
      </c>
      <c r="E9646" s="26">
        <f t="shared" si="904"/>
        <v>0</v>
      </c>
      <c r="F9646" s="27">
        <f t="shared" si="905"/>
        <v>0</v>
      </c>
      <c r="G9646" s="28"/>
      <c r="H9646" s="131"/>
      <c r="J9646" s="29" t="e">
        <f>VLOOKUP(H9646,'Drop Down Menus'!A:B,2,FALSE)</f>
        <v>#N/A</v>
      </c>
      <c r="L9646" s="48"/>
      <c r="M9646" s="48"/>
      <c r="N9646" s="135"/>
      <c r="R9646" s="144"/>
      <c r="U9646" s="148"/>
      <c r="V9646" s="25"/>
      <c r="Y9646" s="32"/>
      <c r="AG9646" s="29"/>
      <c r="AH9646" s="34"/>
      <c r="AM9646" s="28"/>
      <c r="AN9646" s="28"/>
      <c r="AO9646" s="28"/>
      <c r="AP9646" s="25"/>
      <c r="AQ9646" s="29"/>
      <c r="AR9646" s="30"/>
      <c r="AT9646" s="30"/>
    </row>
    <row r="9647" spans="1:46" ht="30">
      <c r="A9647" s="25">
        <f t="shared" si="900"/>
        <v>2013</v>
      </c>
      <c r="B9647" s="26" t="str">
        <f t="shared" si="901"/>
        <v>Solar Partners</v>
      </c>
      <c r="C9647" s="127" t="str">
        <f t="shared" si="902"/>
        <v>Ivanpah Solar Electric Generating System</v>
      </c>
      <c r="D9647" s="123" t="str">
        <f t="shared" si="903"/>
        <v>Solar Power Tower</v>
      </c>
      <c r="E9647" s="26">
        <f t="shared" si="904"/>
        <v>0</v>
      </c>
      <c r="F9647" s="27">
        <f t="shared" si="905"/>
        <v>0</v>
      </c>
      <c r="G9647" s="28"/>
      <c r="H9647" s="131"/>
      <c r="J9647" s="29" t="e">
        <f>VLOOKUP(H9647,'Drop Down Menus'!A:B,2,FALSE)</f>
        <v>#N/A</v>
      </c>
      <c r="L9647" s="48"/>
      <c r="M9647" s="48"/>
      <c r="N9647" s="135"/>
      <c r="R9647" s="144"/>
      <c r="U9647" s="148"/>
      <c r="V9647" s="25"/>
      <c r="Y9647" s="32"/>
      <c r="AG9647" s="29"/>
      <c r="AH9647" s="34"/>
      <c r="AM9647" s="28"/>
      <c r="AN9647" s="28"/>
      <c r="AO9647" s="28"/>
      <c r="AP9647" s="25"/>
      <c r="AQ9647" s="29"/>
      <c r="AR9647" s="30"/>
      <c r="AT9647" s="30"/>
    </row>
    <row r="9648" spans="1:46" ht="30">
      <c r="A9648" s="25">
        <f t="shared" si="900"/>
        <v>2013</v>
      </c>
      <c r="B9648" s="26" t="str">
        <f t="shared" si="901"/>
        <v>Solar Partners</v>
      </c>
      <c r="C9648" s="127" t="str">
        <f t="shared" si="902"/>
        <v>Ivanpah Solar Electric Generating System</v>
      </c>
      <c r="D9648" s="123" t="str">
        <f t="shared" si="903"/>
        <v>Solar Power Tower</v>
      </c>
      <c r="E9648" s="26">
        <f t="shared" si="904"/>
        <v>0</v>
      </c>
      <c r="F9648" s="27">
        <f t="shared" si="905"/>
        <v>0</v>
      </c>
      <c r="G9648" s="28"/>
      <c r="H9648" s="131"/>
      <c r="J9648" s="29" t="e">
        <f>VLOOKUP(H9648,'Drop Down Menus'!A:B,2,FALSE)</f>
        <v>#N/A</v>
      </c>
      <c r="L9648" s="48"/>
      <c r="M9648" s="48"/>
      <c r="N9648" s="135"/>
      <c r="R9648" s="144"/>
      <c r="U9648" s="148"/>
      <c r="V9648" s="25"/>
      <c r="Y9648" s="32"/>
      <c r="AG9648" s="29"/>
      <c r="AH9648" s="34"/>
      <c r="AM9648" s="28"/>
      <c r="AN9648" s="28"/>
      <c r="AO9648" s="28"/>
      <c r="AP9648" s="25"/>
      <c r="AQ9648" s="29"/>
      <c r="AR9648" s="30"/>
      <c r="AT9648" s="30"/>
    </row>
    <row r="9649" spans="1:46" ht="30">
      <c r="A9649" s="25">
        <f t="shared" si="900"/>
        <v>2013</v>
      </c>
      <c r="B9649" s="26" t="str">
        <f t="shared" si="901"/>
        <v>Solar Partners</v>
      </c>
      <c r="C9649" s="127" t="str">
        <f t="shared" si="902"/>
        <v>Ivanpah Solar Electric Generating System</v>
      </c>
      <c r="D9649" s="123" t="str">
        <f t="shared" si="903"/>
        <v>Solar Power Tower</v>
      </c>
      <c r="E9649" s="26">
        <f t="shared" si="904"/>
        <v>0</v>
      </c>
      <c r="F9649" s="27">
        <f t="shared" si="905"/>
        <v>0</v>
      </c>
      <c r="G9649" s="28"/>
      <c r="H9649" s="131"/>
      <c r="J9649" s="29" t="e">
        <f>VLOOKUP(H9649,'Drop Down Menus'!A:B,2,FALSE)</f>
        <v>#N/A</v>
      </c>
      <c r="L9649" s="48"/>
      <c r="M9649" s="48"/>
      <c r="N9649" s="135"/>
      <c r="R9649" s="144"/>
      <c r="U9649" s="148"/>
      <c r="V9649" s="25"/>
      <c r="Y9649" s="32"/>
      <c r="AG9649" s="29"/>
      <c r="AH9649" s="34"/>
      <c r="AM9649" s="28"/>
      <c r="AN9649" s="28"/>
      <c r="AO9649" s="28"/>
      <c r="AP9649" s="25"/>
      <c r="AQ9649" s="29"/>
      <c r="AR9649" s="30"/>
      <c r="AT9649" s="30"/>
    </row>
    <row r="9650" spans="1:46" ht="30">
      <c r="A9650" s="25">
        <f t="shared" si="900"/>
        <v>2013</v>
      </c>
      <c r="B9650" s="26" t="str">
        <f t="shared" si="901"/>
        <v>Solar Partners</v>
      </c>
      <c r="C9650" s="127" t="str">
        <f t="shared" si="902"/>
        <v>Ivanpah Solar Electric Generating System</v>
      </c>
      <c r="D9650" s="123" t="str">
        <f t="shared" si="903"/>
        <v>Solar Power Tower</v>
      </c>
      <c r="E9650" s="26">
        <f t="shared" si="904"/>
        <v>0</v>
      </c>
      <c r="F9650" s="27">
        <f t="shared" si="905"/>
        <v>0</v>
      </c>
      <c r="G9650" s="28"/>
      <c r="H9650" s="131"/>
      <c r="J9650" s="29" t="e">
        <f>VLOOKUP(H9650,'Drop Down Menus'!A:B,2,FALSE)</f>
        <v>#N/A</v>
      </c>
      <c r="L9650" s="48"/>
      <c r="M9650" s="48"/>
      <c r="N9650" s="135"/>
      <c r="R9650" s="144"/>
      <c r="U9650" s="148"/>
      <c r="V9650" s="25"/>
      <c r="Y9650" s="32"/>
      <c r="AG9650" s="29"/>
      <c r="AH9650" s="34"/>
      <c r="AM9650" s="28"/>
      <c r="AN9650" s="28"/>
      <c r="AO9650" s="28"/>
      <c r="AP9650" s="25"/>
      <c r="AQ9650" s="29"/>
      <c r="AR9650" s="30"/>
      <c r="AT9650" s="30"/>
    </row>
    <row r="9651" spans="1:46" ht="30">
      <c r="A9651" s="25">
        <f t="shared" si="900"/>
        <v>2013</v>
      </c>
      <c r="B9651" s="26" t="str">
        <f t="shared" si="901"/>
        <v>Solar Partners</v>
      </c>
      <c r="C9651" s="127" t="str">
        <f t="shared" si="902"/>
        <v>Ivanpah Solar Electric Generating System</v>
      </c>
      <c r="D9651" s="123" t="str">
        <f t="shared" si="903"/>
        <v>Solar Power Tower</v>
      </c>
      <c r="E9651" s="26">
        <f t="shared" si="904"/>
        <v>0</v>
      </c>
      <c r="F9651" s="27">
        <f t="shared" si="905"/>
        <v>0</v>
      </c>
      <c r="G9651" s="28"/>
      <c r="H9651" s="131"/>
      <c r="J9651" s="29" t="e">
        <f>VLOOKUP(H9651,'Drop Down Menus'!A:B,2,FALSE)</f>
        <v>#N/A</v>
      </c>
      <c r="L9651" s="48"/>
      <c r="M9651" s="48"/>
      <c r="N9651" s="135"/>
      <c r="R9651" s="144"/>
      <c r="U9651" s="148"/>
      <c r="V9651" s="25"/>
      <c r="Y9651" s="32"/>
      <c r="AG9651" s="29"/>
      <c r="AH9651" s="34"/>
      <c r="AM9651" s="28"/>
      <c r="AN9651" s="28"/>
      <c r="AO9651" s="28"/>
      <c r="AP9651" s="25"/>
      <c r="AQ9651" s="29"/>
      <c r="AR9651" s="30"/>
      <c r="AT9651" s="30"/>
    </row>
    <row r="9652" spans="1:46" ht="30">
      <c r="A9652" s="25">
        <f t="shared" si="900"/>
        <v>2013</v>
      </c>
      <c r="B9652" s="26" t="str">
        <f t="shared" si="901"/>
        <v>Solar Partners</v>
      </c>
      <c r="C9652" s="127" t="str">
        <f t="shared" si="902"/>
        <v>Ivanpah Solar Electric Generating System</v>
      </c>
      <c r="D9652" s="123" t="str">
        <f t="shared" si="903"/>
        <v>Solar Power Tower</v>
      </c>
      <c r="E9652" s="26">
        <f t="shared" si="904"/>
        <v>0</v>
      </c>
      <c r="F9652" s="27">
        <f t="shared" si="905"/>
        <v>0</v>
      </c>
      <c r="G9652" s="28"/>
      <c r="H9652" s="131"/>
      <c r="J9652" s="29" t="e">
        <f>VLOOKUP(H9652,'Drop Down Menus'!A:B,2,FALSE)</f>
        <v>#N/A</v>
      </c>
      <c r="L9652" s="48"/>
      <c r="M9652" s="48"/>
      <c r="N9652" s="135"/>
      <c r="R9652" s="144"/>
      <c r="U9652" s="148"/>
      <c r="V9652" s="25"/>
      <c r="Y9652" s="32"/>
      <c r="AG9652" s="29"/>
      <c r="AH9652" s="34"/>
      <c r="AM9652" s="28"/>
      <c r="AN9652" s="28"/>
      <c r="AO9652" s="28"/>
      <c r="AP9652" s="25"/>
      <c r="AQ9652" s="29"/>
      <c r="AR9652" s="30"/>
      <c r="AT9652" s="30"/>
    </row>
    <row r="9653" spans="1:46" ht="30">
      <c r="A9653" s="25">
        <f t="shared" si="900"/>
        <v>2013</v>
      </c>
      <c r="B9653" s="26" t="str">
        <f t="shared" si="901"/>
        <v>Solar Partners</v>
      </c>
      <c r="C9653" s="127" t="str">
        <f t="shared" si="902"/>
        <v>Ivanpah Solar Electric Generating System</v>
      </c>
      <c r="D9653" s="123" t="str">
        <f t="shared" si="903"/>
        <v>Solar Power Tower</v>
      </c>
      <c r="E9653" s="26">
        <f t="shared" si="904"/>
        <v>0</v>
      </c>
      <c r="F9653" s="27">
        <f t="shared" si="905"/>
        <v>0</v>
      </c>
      <c r="G9653" s="28"/>
      <c r="H9653" s="131"/>
      <c r="J9653" s="29" t="e">
        <f>VLOOKUP(H9653,'Drop Down Menus'!A:B,2,FALSE)</f>
        <v>#N/A</v>
      </c>
      <c r="L9653" s="48"/>
      <c r="M9653" s="48"/>
      <c r="N9653" s="135"/>
      <c r="R9653" s="144"/>
      <c r="U9653" s="148"/>
      <c r="V9653" s="25"/>
      <c r="Y9653" s="32"/>
      <c r="AG9653" s="29"/>
      <c r="AH9653" s="34"/>
      <c r="AM9653" s="28"/>
      <c r="AN9653" s="28"/>
      <c r="AO9653" s="28"/>
      <c r="AP9653" s="25"/>
      <c r="AQ9653" s="29"/>
      <c r="AR9653" s="30"/>
      <c r="AT9653" s="30"/>
    </row>
    <row r="9654" spans="1:46" ht="30">
      <c r="A9654" s="25">
        <f t="shared" si="900"/>
        <v>2013</v>
      </c>
      <c r="B9654" s="26" t="str">
        <f t="shared" si="901"/>
        <v>Solar Partners</v>
      </c>
      <c r="C9654" s="127" t="str">
        <f t="shared" si="902"/>
        <v>Ivanpah Solar Electric Generating System</v>
      </c>
      <c r="D9654" s="123" t="str">
        <f t="shared" si="903"/>
        <v>Solar Power Tower</v>
      </c>
      <c r="E9654" s="26">
        <f t="shared" si="904"/>
        <v>0</v>
      </c>
      <c r="F9654" s="27">
        <f t="shared" si="905"/>
        <v>0</v>
      </c>
      <c r="G9654" s="28"/>
      <c r="H9654" s="131"/>
      <c r="J9654" s="29" t="e">
        <f>VLOOKUP(H9654,'Drop Down Menus'!A:B,2,FALSE)</f>
        <v>#N/A</v>
      </c>
      <c r="L9654" s="48"/>
      <c r="M9654" s="48"/>
      <c r="N9654" s="135"/>
      <c r="R9654" s="144"/>
      <c r="U9654" s="148"/>
      <c r="V9654" s="25"/>
      <c r="Y9654" s="32"/>
      <c r="AG9654" s="29"/>
      <c r="AH9654" s="34"/>
      <c r="AM9654" s="28"/>
      <c r="AN9654" s="28"/>
      <c r="AO9654" s="28"/>
      <c r="AP9654" s="25"/>
      <c r="AQ9654" s="29"/>
      <c r="AR9654" s="30"/>
      <c r="AT9654" s="30"/>
    </row>
    <row r="9655" spans="1:46" ht="30">
      <c r="A9655" s="25">
        <f t="shared" si="900"/>
        <v>2013</v>
      </c>
      <c r="B9655" s="26" t="str">
        <f t="shared" si="901"/>
        <v>Solar Partners</v>
      </c>
      <c r="C9655" s="127" t="str">
        <f t="shared" si="902"/>
        <v>Ivanpah Solar Electric Generating System</v>
      </c>
      <c r="D9655" s="123" t="str">
        <f t="shared" si="903"/>
        <v>Solar Power Tower</v>
      </c>
      <c r="E9655" s="26">
        <f t="shared" si="904"/>
        <v>0</v>
      </c>
      <c r="F9655" s="27">
        <f t="shared" si="905"/>
        <v>0</v>
      </c>
      <c r="G9655" s="28"/>
      <c r="H9655" s="131"/>
      <c r="J9655" s="29" t="e">
        <f>VLOOKUP(H9655,'Drop Down Menus'!A:B,2,FALSE)</f>
        <v>#N/A</v>
      </c>
      <c r="L9655" s="48"/>
      <c r="M9655" s="48"/>
      <c r="N9655" s="135"/>
      <c r="R9655" s="144"/>
      <c r="U9655" s="148"/>
      <c r="V9655" s="25"/>
      <c r="Y9655" s="32"/>
      <c r="AG9655" s="29"/>
      <c r="AH9655" s="34"/>
      <c r="AM9655" s="28"/>
      <c r="AN9655" s="28"/>
      <c r="AO9655" s="28"/>
      <c r="AP9655" s="25"/>
      <c r="AQ9655" s="29"/>
      <c r="AR9655" s="30"/>
      <c r="AT9655" s="30"/>
    </row>
    <row r="9656" spans="1:46" ht="30">
      <c r="A9656" s="25">
        <f t="shared" si="900"/>
        <v>2013</v>
      </c>
      <c r="B9656" s="26" t="str">
        <f t="shared" si="901"/>
        <v>Solar Partners</v>
      </c>
      <c r="C9656" s="127" t="str">
        <f t="shared" si="902"/>
        <v>Ivanpah Solar Electric Generating System</v>
      </c>
      <c r="D9656" s="123" t="str">
        <f t="shared" si="903"/>
        <v>Solar Power Tower</v>
      </c>
      <c r="E9656" s="26">
        <f t="shared" si="904"/>
        <v>0</v>
      </c>
      <c r="F9656" s="27">
        <f t="shared" si="905"/>
        <v>0</v>
      </c>
      <c r="G9656" s="28"/>
      <c r="H9656" s="131"/>
      <c r="J9656" s="29" t="e">
        <f>VLOOKUP(H9656,'Drop Down Menus'!A:B,2,FALSE)</f>
        <v>#N/A</v>
      </c>
      <c r="L9656" s="48"/>
      <c r="M9656" s="48"/>
      <c r="N9656" s="135"/>
      <c r="R9656" s="144"/>
      <c r="U9656" s="148"/>
      <c r="V9656" s="25"/>
      <c r="Y9656" s="32"/>
      <c r="AG9656" s="29"/>
      <c r="AH9656" s="34"/>
      <c r="AM9656" s="28"/>
      <c r="AN9656" s="28"/>
      <c r="AO9656" s="28"/>
      <c r="AP9656" s="25"/>
      <c r="AQ9656" s="29"/>
      <c r="AR9656" s="30"/>
      <c r="AT9656" s="30"/>
    </row>
    <row r="9657" spans="1:46" ht="30">
      <c r="A9657" s="25">
        <f t="shared" si="900"/>
        <v>2013</v>
      </c>
      <c r="B9657" s="26" t="str">
        <f t="shared" si="901"/>
        <v>Solar Partners</v>
      </c>
      <c r="C9657" s="127" t="str">
        <f t="shared" si="902"/>
        <v>Ivanpah Solar Electric Generating System</v>
      </c>
      <c r="D9657" s="123" t="str">
        <f t="shared" si="903"/>
        <v>Solar Power Tower</v>
      </c>
      <c r="E9657" s="26">
        <f t="shared" si="904"/>
        <v>0</v>
      </c>
      <c r="F9657" s="27">
        <f t="shared" si="905"/>
        <v>0</v>
      </c>
      <c r="G9657" s="28"/>
      <c r="H9657" s="131"/>
      <c r="J9657" s="29" t="e">
        <f>VLOOKUP(H9657,'Drop Down Menus'!A:B,2,FALSE)</f>
        <v>#N/A</v>
      </c>
      <c r="L9657" s="48"/>
      <c r="M9657" s="48"/>
      <c r="N9657" s="135"/>
      <c r="R9657" s="144"/>
      <c r="U9657" s="148"/>
      <c r="V9657" s="25"/>
      <c r="Y9657" s="32"/>
      <c r="AG9657" s="29"/>
      <c r="AH9657" s="34"/>
      <c r="AM9657" s="28"/>
      <c r="AN9657" s="28"/>
      <c r="AO9657" s="28"/>
      <c r="AP9657" s="25"/>
      <c r="AQ9657" s="29"/>
      <c r="AR9657" s="30"/>
      <c r="AT9657" s="30"/>
    </row>
    <row r="9658" spans="1:46" ht="30">
      <c r="A9658" s="25">
        <f t="shared" si="900"/>
        <v>2013</v>
      </c>
      <c r="B9658" s="26" t="str">
        <f t="shared" si="901"/>
        <v>Solar Partners</v>
      </c>
      <c r="C9658" s="127" t="str">
        <f t="shared" si="902"/>
        <v>Ivanpah Solar Electric Generating System</v>
      </c>
      <c r="D9658" s="123" t="str">
        <f t="shared" si="903"/>
        <v>Solar Power Tower</v>
      </c>
      <c r="E9658" s="26">
        <f t="shared" si="904"/>
        <v>0</v>
      </c>
      <c r="F9658" s="27">
        <f t="shared" si="905"/>
        <v>0</v>
      </c>
      <c r="G9658" s="28"/>
      <c r="H9658" s="131"/>
      <c r="J9658" s="29" t="e">
        <f>VLOOKUP(H9658,'Drop Down Menus'!A:B,2,FALSE)</f>
        <v>#N/A</v>
      </c>
      <c r="L9658" s="48"/>
      <c r="M9658" s="48"/>
      <c r="N9658" s="135"/>
      <c r="R9658" s="144"/>
      <c r="U9658" s="148"/>
      <c r="V9658" s="25"/>
      <c r="Y9658" s="32"/>
      <c r="AG9658" s="29"/>
      <c r="AH9658" s="34"/>
      <c r="AM9658" s="28"/>
      <c r="AN9658" s="28"/>
      <c r="AO9658" s="28"/>
      <c r="AP9658" s="25"/>
      <c r="AQ9658" s="29"/>
      <c r="AR9658" s="30"/>
      <c r="AT9658" s="30"/>
    </row>
    <row r="9659" spans="1:46" ht="30">
      <c r="A9659" s="25">
        <f t="shared" si="900"/>
        <v>2013</v>
      </c>
      <c r="B9659" s="26" t="str">
        <f t="shared" si="901"/>
        <v>Solar Partners</v>
      </c>
      <c r="C9659" s="127" t="str">
        <f t="shared" si="902"/>
        <v>Ivanpah Solar Electric Generating System</v>
      </c>
      <c r="D9659" s="123" t="str">
        <f t="shared" si="903"/>
        <v>Solar Power Tower</v>
      </c>
      <c r="E9659" s="26">
        <f t="shared" si="904"/>
        <v>0</v>
      </c>
      <c r="F9659" s="27">
        <f t="shared" si="905"/>
        <v>0</v>
      </c>
      <c r="G9659" s="28"/>
      <c r="H9659" s="131"/>
      <c r="J9659" s="29" t="e">
        <f>VLOOKUP(H9659,'Drop Down Menus'!A:B,2,FALSE)</f>
        <v>#N/A</v>
      </c>
      <c r="L9659" s="48"/>
      <c r="M9659" s="48"/>
      <c r="N9659" s="135"/>
      <c r="R9659" s="144"/>
      <c r="U9659" s="148"/>
      <c r="V9659" s="25"/>
      <c r="Y9659" s="32"/>
      <c r="AG9659" s="29"/>
      <c r="AH9659" s="34"/>
      <c r="AM9659" s="28"/>
      <c r="AN9659" s="28"/>
      <c r="AO9659" s="28"/>
      <c r="AP9659" s="25"/>
      <c r="AQ9659" s="29"/>
      <c r="AR9659" s="30"/>
      <c r="AT9659" s="30"/>
    </row>
    <row r="9660" spans="1:46" ht="30">
      <c r="A9660" s="25">
        <f t="shared" si="900"/>
        <v>2013</v>
      </c>
      <c r="B9660" s="26" t="str">
        <f t="shared" si="901"/>
        <v>Solar Partners</v>
      </c>
      <c r="C9660" s="127" t="str">
        <f t="shared" si="902"/>
        <v>Ivanpah Solar Electric Generating System</v>
      </c>
      <c r="D9660" s="123" t="str">
        <f t="shared" si="903"/>
        <v>Solar Power Tower</v>
      </c>
      <c r="E9660" s="26">
        <f t="shared" si="904"/>
        <v>0</v>
      </c>
      <c r="F9660" s="27">
        <f t="shared" si="905"/>
        <v>0</v>
      </c>
      <c r="G9660" s="28"/>
      <c r="H9660" s="131"/>
      <c r="J9660" s="29" t="e">
        <f>VLOOKUP(H9660,'Drop Down Menus'!A:B,2,FALSE)</f>
        <v>#N/A</v>
      </c>
      <c r="L9660" s="48"/>
      <c r="M9660" s="48"/>
      <c r="N9660" s="135"/>
      <c r="R9660" s="144"/>
      <c r="U9660" s="148"/>
      <c r="V9660" s="25"/>
      <c r="Y9660" s="32"/>
      <c r="AG9660" s="29"/>
      <c r="AH9660" s="34"/>
      <c r="AM9660" s="28"/>
      <c r="AN9660" s="28"/>
      <c r="AO9660" s="28"/>
      <c r="AP9660" s="25"/>
      <c r="AQ9660" s="29"/>
      <c r="AR9660" s="30"/>
      <c r="AT9660" s="30"/>
    </row>
    <row r="9661" spans="1:46" ht="30">
      <c r="A9661" s="25">
        <f t="shared" si="900"/>
        <v>2013</v>
      </c>
      <c r="B9661" s="26" t="str">
        <f t="shared" si="901"/>
        <v>Solar Partners</v>
      </c>
      <c r="C9661" s="127" t="str">
        <f t="shared" si="902"/>
        <v>Ivanpah Solar Electric Generating System</v>
      </c>
      <c r="D9661" s="123" t="str">
        <f t="shared" si="903"/>
        <v>Solar Power Tower</v>
      </c>
      <c r="E9661" s="26">
        <f t="shared" si="904"/>
        <v>0</v>
      </c>
      <c r="F9661" s="27">
        <f t="shared" si="905"/>
        <v>0</v>
      </c>
      <c r="G9661" s="28"/>
      <c r="H9661" s="131"/>
      <c r="J9661" s="29" t="e">
        <f>VLOOKUP(H9661,'Drop Down Menus'!A:B,2,FALSE)</f>
        <v>#N/A</v>
      </c>
      <c r="L9661" s="48"/>
      <c r="M9661" s="48"/>
      <c r="N9661" s="135"/>
      <c r="R9661" s="144"/>
      <c r="U9661" s="148"/>
      <c r="V9661" s="25"/>
      <c r="Y9661" s="32"/>
      <c r="AG9661" s="29"/>
      <c r="AH9661" s="34"/>
      <c r="AM9661" s="28"/>
      <c r="AN9661" s="28"/>
      <c r="AO9661" s="28"/>
      <c r="AP9661" s="25"/>
      <c r="AQ9661" s="29"/>
      <c r="AR9661" s="30"/>
      <c r="AT9661" s="30"/>
    </row>
    <row r="9662" spans="1:46" ht="30">
      <c r="A9662" s="25">
        <f t="shared" si="900"/>
        <v>2013</v>
      </c>
      <c r="B9662" s="26" t="str">
        <f t="shared" si="901"/>
        <v>Solar Partners</v>
      </c>
      <c r="C9662" s="127" t="str">
        <f t="shared" si="902"/>
        <v>Ivanpah Solar Electric Generating System</v>
      </c>
      <c r="D9662" s="123" t="str">
        <f t="shared" si="903"/>
        <v>Solar Power Tower</v>
      </c>
      <c r="E9662" s="26">
        <f t="shared" si="904"/>
        <v>0</v>
      </c>
      <c r="F9662" s="27">
        <f t="shared" si="905"/>
        <v>0</v>
      </c>
      <c r="G9662" s="28"/>
      <c r="H9662" s="131"/>
      <c r="J9662" s="29" t="e">
        <f>VLOOKUP(H9662,'Drop Down Menus'!A:B,2,FALSE)</f>
        <v>#N/A</v>
      </c>
      <c r="L9662" s="48"/>
      <c r="M9662" s="48"/>
      <c r="N9662" s="135"/>
      <c r="R9662" s="144"/>
      <c r="U9662" s="148"/>
      <c r="V9662" s="25"/>
      <c r="Y9662" s="32"/>
      <c r="AG9662" s="29"/>
      <c r="AH9662" s="34"/>
      <c r="AM9662" s="28"/>
      <c r="AN9662" s="28"/>
      <c r="AO9662" s="28"/>
      <c r="AP9662" s="25"/>
      <c r="AQ9662" s="29"/>
      <c r="AR9662" s="30"/>
      <c r="AT9662" s="30"/>
    </row>
    <row r="9663" spans="1:46" ht="30">
      <c r="A9663" s="25">
        <f t="shared" si="900"/>
        <v>2013</v>
      </c>
      <c r="B9663" s="26" t="str">
        <f t="shared" si="901"/>
        <v>Solar Partners</v>
      </c>
      <c r="C9663" s="127" t="str">
        <f t="shared" si="902"/>
        <v>Ivanpah Solar Electric Generating System</v>
      </c>
      <c r="D9663" s="123" t="str">
        <f t="shared" si="903"/>
        <v>Solar Power Tower</v>
      </c>
      <c r="E9663" s="26">
        <f t="shared" si="904"/>
        <v>0</v>
      </c>
      <c r="F9663" s="27">
        <f t="shared" si="905"/>
        <v>0</v>
      </c>
      <c r="G9663" s="28"/>
      <c r="H9663" s="131"/>
      <c r="J9663" s="29" t="e">
        <f>VLOOKUP(H9663,'Drop Down Menus'!A:B,2,FALSE)</f>
        <v>#N/A</v>
      </c>
      <c r="L9663" s="48"/>
      <c r="M9663" s="48"/>
      <c r="N9663" s="135"/>
      <c r="R9663" s="144"/>
      <c r="U9663" s="148"/>
      <c r="V9663" s="25"/>
      <c r="Y9663" s="32"/>
      <c r="AG9663" s="29"/>
      <c r="AH9663" s="34"/>
      <c r="AM9663" s="28"/>
      <c r="AN9663" s="28"/>
      <c r="AO9663" s="28"/>
      <c r="AP9663" s="25"/>
      <c r="AQ9663" s="29"/>
      <c r="AR9663" s="30"/>
      <c r="AT9663" s="30"/>
    </row>
    <row r="9664" spans="1:46" ht="30">
      <c r="A9664" s="25">
        <f t="shared" si="900"/>
        <v>2013</v>
      </c>
      <c r="B9664" s="26" t="str">
        <f t="shared" si="901"/>
        <v>Solar Partners</v>
      </c>
      <c r="C9664" s="127" t="str">
        <f t="shared" si="902"/>
        <v>Ivanpah Solar Electric Generating System</v>
      </c>
      <c r="D9664" s="123" t="str">
        <f t="shared" si="903"/>
        <v>Solar Power Tower</v>
      </c>
      <c r="E9664" s="26">
        <f t="shared" si="904"/>
        <v>0</v>
      </c>
      <c r="F9664" s="27">
        <f t="shared" si="905"/>
        <v>0</v>
      </c>
      <c r="G9664" s="28"/>
      <c r="H9664" s="131"/>
      <c r="J9664" s="29" t="e">
        <f>VLOOKUP(H9664,'Drop Down Menus'!A:B,2,FALSE)</f>
        <v>#N/A</v>
      </c>
      <c r="L9664" s="48"/>
      <c r="M9664" s="48"/>
      <c r="N9664" s="135"/>
      <c r="R9664" s="144"/>
      <c r="U9664" s="148"/>
      <c r="V9664" s="25"/>
      <c r="Y9664" s="32"/>
      <c r="AG9664" s="29"/>
      <c r="AH9664" s="34"/>
      <c r="AM9664" s="28"/>
      <c r="AN9664" s="28"/>
      <c r="AO9664" s="28"/>
      <c r="AP9664" s="25"/>
      <c r="AQ9664" s="29"/>
      <c r="AR9664" s="30"/>
      <c r="AT9664" s="30"/>
    </row>
    <row r="9665" spans="1:46" ht="30">
      <c r="A9665" s="25">
        <f t="shared" si="900"/>
        <v>2013</v>
      </c>
      <c r="B9665" s="26" t="str">
        <f t="shared" si="901"/>
        <v>Solar Partners</v>
      </c>
      <c r="C9665" s="127" t="str">
        <f t="shared" si="902"/>
        <v>Ivanpah Solar Electric Generating System</v>
      </c>
      <c r="D9665" s="123" t="str">
        <f t="shared" si="903"/>
        <v>Solar Power Tower</v>
      </c>
      <c r="E9665" s="26">
        <f t="shared" si="904"/>
        <v>0</v>
      </c>
      <c r="F9665" s="27">
        <f t="shared" si="905"/>
        <v>0</v>
      </c>
      <c r="G9665" s="28"/>
      <c r="H9665" s="131"/>
      <c r="J9665" s="29" t="e">
        <f>VLOOKUP(H9665,'Drop Down Menus'!A:B,2,FALSE)</f>
        <v>#N/A</v>
      </c>
      <c r="L9665" s="48"/>
      <c r="M9665" s="48"/>
      <c r="N9665" s="135"/>
      <c r="R9665" s="144"/>
      <c r="U9665" s="148"/>
      <c r="V9665" s="25"/>
      <c r="Y9665" s="32"/>
      <c r="AG9665" s="29"/>
      <c r="AH9665" s="34"/>
      <c r="AM9665" s="28"/>
      <c r="AN9665" s="28"/>
      <c r="AO9665" s="28"/>
      <c r="AP9665" s="25"/>
      <c r="AQ9665" s="29"/>
      <c r="AR9665" s="30"/>
      <c r="AT9665" s="30"/>
    </row>
    <row r="9666" spans="1:46" ht="30">
      <c r="A9666" s="25">
        <f t="shared" si="900"/>
        <v>2013</v>
      </c>
      <c r="B9666" s="26" t="str">
        <f t="shared" si="901"/>
        <v>Solar Partners</v>
      </c>
      <c r="C9666" s="127" t="str">
        <f t="shared" si="902"/>
        <v>Ivanpah Solar Electric Generating System</v>
      </c>
      <c r="D9666" s="123" t="str">
        <f t="shared" si="903"/>
        <v>Solar Power Tower</v>
      </c>
      <c r="E9666" s="26">
        <f t="shared" si="904"/>
        <v>0</v>
      </c>
      <c r="F9666" s="27">
        <f t="shared" si="905"/>
        <v>0</v>
      </c>
      <c r="G9666" s="28"/>
      <c r="H9666" s="131"/>
      <c r="J9666" s="29" t="e">
        <f>VLOOKUP(H9666,'Drop Down Menus'!A:B,2,FALSE)</f>
        <v>#N/A</v>
      </c>
      <c r="L9666" s="48"/>
      <c r="M9666" s="48"/>
      <c r="N9666" s="135"/>
      <c r="R9666" s="144"/>
      <c r="U9666" s="148"/>
      <c r="V9666" s="25"/>
      <c r="Y9666" s="32"/>
      <c r="AG9666" s="29"/>
      <c r="AH9666" s="34"/>
      <c r="AM9666" s="28"/>
      <c r="AN9666" s="28"/>
      <c r="AO9666" s="28"/>
      <c r="AP9666" s="25"/>
      <c r="AQ9666" s="29"/>
      <c r="AR9666" s="30"/>
      <c r="AT9666" s="30"/>
    </row>
    <row r="9667" spans="1:46" ht="30">
      <c r="A9667" s="25">
        <f t="shared" ref="A9667:A9730" si="906">ReportYear</f>
        <v>2013</v>
      </c>
      <c r="B9667" s="26" t="str">
        <f t="shared" ref="B9667:B9730" si="907">Project_Proponent</f>
        <v>Solar Partners</v>
      </c>
      <c r="C9667" s="127" t="str">
        <f t="shared" ref="C9667:C9730" si="908">Project_Name</f>
        <v>Ivanpah Solar Electric Generating System</v>
      </c>
      <c r="D9667" s="123" t="str">
        <f t="shared" ref="D9667:D9730" si="909">Project_Type_AutoFill</f>
        <v>Solar Power Tower</v>
      </c>
      <c r="E9667" s="26">
        <f t="shared" ref="E9667:E9730" si="910">SPUT_Permit____if_applicable</f>
        <v>0</v>
      </c>
      <c r="F9667" s="27">
        <f t="shared" ref="F9667:F9730" si="911">Eagle_Permit</f>
        <v>0</v>
      </c>
      <c r="G9667" s="28"/>
      <c r="H9667" s="131"/>
      <c r="J9667" s="29" t="e">
        <f>VLOOKUP(H9667,'Drop Down Menus'!A:B,2,FALSE)</f>
        <v>#N/A</v>
      </c>
      <c r="L9667" s="48"/>
      <c r="M9667" s="48"/>
      <c r="N9667" s="135"/>
      <c r="R9667" s="144"/>
      <c r="U9667" s="148"/>
      <c r="V9667" s="25"/>
      <c r="Y9667" s="32"/>
      <c r="AG9667" s="29"/>
      <c r="AH9667" s="34"/>
      <c r="AM9667" s="28"/>
      <c r="AN9667" s="28"/>
      <c r="AO9667" s="28"/>
      <c r="AP9667" s="25"/>
      <c r="AQ9667" s="29"/>
      <c r="AR9667" s="30"/>
      <c r="AT9667" s="30"/>
    </row>
    <row r="9668" spans="1:46" ht="30">
      <c r="A9668" s="25">
        <f t="shared" si="906"/>
        <v>2013</v>
      </c>
      <c r="B9668" s="26" t="str">
        <f t="shared" si="907"/>
        <v>Solar Partners</v>
      </c>
      <c r="C9668" s="127" t="str">
        <f t="shared" si="908"/>
        <v>Ivanpah Solar Electric Generating System</v>
      </c>
      <c r="D9668" s="123" t="str">
        <f t="shared" si="909"/>
        <v>Solar Power Tower</v>
      </c>
      <c r="E9668" s="26">
        <f t="shared" si="910"/>
        <v>0</v>
      </c>
      <c r="F9668" s="27">
        <f t="shared" si="911"/>
        <v>0</v>
      </c>
      <c r="G9668" s="28"/>
      <c r="H9668" s="131"/>
      <c r="J9668" s="29" t="e">
        <f>VLOOKUP(H9668,'Drop Down Menus'!A:B,2,FALSE)</f>
        <v>#N/A</v>
      </c>
      <c r="L9668" s="48"/>
      <c r="M9668" s="48"/>
      <c r="N9668" s="135"/>
      <c r="R9668" s="144"/>
      <c r="U9668" s="148"/>
      <c r="V9668" s="25"/>
      <c r="Y9668" s="32"/>
      <c r="AG9668" s="29"/>
      <c r="AH9668" s="34"/>
      <c r="AM9668" s="28"/>
      <c r="AN9668" s="28"/>
      <c r="AO9668" s="28"/>
      <c r="AP9668" s="25"/>
      <c r="AQ9668" s="29"/>
      <c r="AR9668" s="30"/>
      <c r="AT9668" s="30"/>
    </row>
    <row r="9669" spans="1:46" ht="30">
      <c r="A9669" s="25">
        <f t="shared" si="906"/>
        <v>2013</v>
      </c>
      <c r="B9669" s="26" t="str">
        <f t="shared" si="907"/>
        <v>Solar Partners</v>
      </c>
      <c r="C9669" s="127" t="str">
        <f t="shared" si="908"/>
        <v>Ivanpah Solar Electric Generating System</v>
      </c>
      <c r="D9669" s="123" t="str">
        <f t="shared" si="909"/>
        <v>Solar Power Tower</v>
      </c>
      <c r="E9669" s="26">
        <f t="shared" si="910"/>
        <v>0</v>
      </c>
      <c r="F9669" s="27">
        <f t="shared" si="911"/>
        <v>0</v>
      </c>
      <c r="G9669" s="28"/>
      <c r="H9669" s="131"/>
      <c r="J9669" s="29" t="e">
        <f>VLOOKUP(H9669,'Drop Down Menus'!A:B,2,FALSE)</f>
        <v>#N/A</v>
      </c>
      <c r="L9669" s="48"/>
      <c r="M9669" s="48"/>
      <c r="N9669" s="135"/>
      <c r="R9669" s="144"/>
      <c r="U9669" s="148"/>
      <c r="V9669" s="25"/>
      <c r="Y9669" s="32"/>
      <c r="AG9669" s="29"/>
      <c r="AH9669" s="34"/>
      <c r="AM9669" s="28"/>
      <c r="AN9669" s="28"/>
      <c r="AO9669" s="28"/>
      <c r="AP9669" s="25"/>
      <c r="AQ9669" s="29"/>
      <c r="AR9669" s="30"/>
      <c r="AT9669" s="30"/>
    </row>
    <row r="9670" spans="1:46" ht="30">
      <c r="A9670" s="25">
        <f t="shared" si="906"/>
        <v>2013</v>
      </c>
      <c r="B9670" s="26" t="str">
        <f t="shared" si="907"/>
        <v>Solar Partners</v>
      </c>
      <c r="C9670" s="127" t="str">
        <f t="shared" si="908"/>
        <v>Ivanpah Solar Electric Generating System</v>
      </c>
      <c r="D9670" s="123" t="str">
        <f t="shared" si="909"/>
        <v>Solar Power Tower</v>
      </c>
      <c r="E9670" s="26">
        <f t="shared" si="910"/>
        <v>0</v>
      </c>
      <c r="F9670" s="27">
        <f t="shared" si="911"/>
        <v>0</v>
      </c>
      <c r="G9670" s="28"/>
      <c r="H9670" s="131"/>
      <c r="J9670" s="29" t="e">
        <f>VLOOKUP(H9670,'Drop Down Menus'!A:B,2,FALSE)</f>
        <v>#N/A</v>
      </c>
      <c r="L9670" s="48"/>
      <c r="M9670" s="48"/>
      <c r="N9670" s="135"/>
      <c r="R9670" s="144"/>
      <c r="U9670" s="148"/>
      <c r="V9670" s="25"/>
      <c r="Y9670" s="32"/>
      <c r="AG9670" s="29"/>
      <c r="AH9670" s="34"/>
      <c r="AM9670" s="28"/>
      <c r="AN9670" s="28"/>
      <c r="AO9670" s="28"/>
      <c r="AP9670" s="25"/>
      <c r="AQ9670" s="29"/>
      <c r="AR9670" s="30"/>
      <c r="AT9670" s="30"/>
    </row>
    <row r="9671" spans="1:46" ht="30">
      <c r="A9671" s="25">
        <f t="shared" si="906"/>
        <v>2013</v>
      </c>
      <c r="B9671" s="26" t="str">
        <f t="shared" si="907"/>
        <v>Solar Partners</v>
      </c>
      <c r="C9671" s="127" t="str">
        <f t="shared" si="908"/>
        <v>Ivanpah Solar Electric Generating System</v>
      </c>
      <c r="D9671" s="123" t="str">
        <f t="shared" si="909"/>
        <v>Solar Power Tower</v>
      </c>
      <c r="E9671" s="26">
        <f t="shared" si="910"/>
        <v>0</v>
      </c>
      <c r="F9671" s="27">
        <f t="shared" si="911"/>
        <v>0</v>
      </c>
      <c r="G9671" s="28"/>
      <c r="H9671" s="131"/>
      <c r="J9671" s="29" t="e">
        <f>VLOOKUP(H9671,'Drop Down Menus'!A:B,2,FALSE)</f>
        <v>#N/A</v>
      </c>
      <c r="L9671" s="48"/>
      <c r="M9671" s="48"/>
      <c r="N9671" s="135"/>
      <c r="R9671" s="144"/>
      <c r="U9671" s="148"/>
      <c r="V9671" s="25"/>
      <c r="Y9671" s="32"/>
      <c r="AG9671" s="29"/>
      <c r="AH9671" s="34"/>
      <c r="AM9671" s="28"/>
      <c r="AN9671" s="28"/>
      <c r="AO9671" s="28"/>
      <c r="AP9671" s="25"/>
      <c r="AQ9671" s="29"/>
      <c r="AR9671" s="30"/>
      <c r="AT9671" s="30"/>
    </row>
    <row r="9672" spans="1:46" ht="30">
      <c r="A9672" s="25">
        <f t="shared" si="906"/>
        <v>2013</v>
      </c>
      <c r="B9672" s="26" t="str">
        <f t="shared" si="907"/>
        <v>Solar Partners</v>
      </c>
      <c r="C9672" s="127" t="str">
        <f t="shared" si="908"/>
        <v>Ivanpah Solar Electric Generating System</v>
      </c>
      <c r="D9672" s="123" t="str">
        <f t="shared" si="909"/>
        <v>Solar Power Tower</v>
      </c>
      <c r="E9672" s="26">
        <f t="shared" si="910"/>
        <v>0</v>
      </c>
      <c r="F9672" s="27">
        <f t="shared" si="911"/>
        <v>0</v>
      </c>
      <c r="G9672" s="28"/>
      <c r="H9672" s="131"/>
      <c r="J9672" s="29" t="e">
        <f>VLOOKUP(H9672,'Drop Down Menus'!A:B,2,FALSE)</f>
        <v>#N/A</v>
      </c>
      <c r="L9672" s="48"/>
      <c r="M9672" s="48"/>
      <c r="N9672" s="135"/>
      <c r="R9672" s="144"/>
      <c r="U9672" s="148"/>
      <c r="V9672" s="25"/>
      <c r="Y9672" s="32"/>
      <c r="AG9672" s="29"/>
      <c r="AH9672" s="34"/>
      <c r="AM9672" s="28"/>
      <c r="AN9672" s="28"/>
      <c r="AO9672" s="28"/>
      <c r="AP9672" s="25"/>
      <c r="AQ9672" s="29"/>
      <c r="AR9672" s="30"/>
      <c r="AT9672" s="30"/>
    </row>
    <row r="9673" spans="1:46" ht="30">
      <c r="A9673" s="25">
        <f t="shared" si="906"/>
        <v>2013</v>
      </c>
      <c r="B9673" s="26" t="str">
        <f t="shared" si="907"/>
        <v>Solar Partners</v>
      </c>
      <c r="C9673" s="127" t="str">
        <f t="shared" si="908"/>
        <v>Ivanpah Solar Electric Generating System</v>
      </c>
      <c r="D9673" s="123" t="str">
        <f t="shared" si="909"/>
        <v>Solar Power Tower</v>
      </c>
      <c r="E9673" s="26">
        <f t="shared" si="910"/>
        <v>0</v>
      </c>
      <c r="F9673" s="27">
        <f t="shared" si="911"/>
        <v>0</v>
      </c>
      <c r="G9673" s="28"/>
      <c r="H9673" s="131"/>
      <c r="J9673" s="29" t="e">
        <f>VLOOKUP(H9673,'Drop Down Menus'!A:B,2,FALSE)</f>
        <v>#N/A</v>
      </c>
      <c r="L9673" s="48"/>
      <c r="M9673" s="48"/>
      <c r="N9673" s="135"/>
      <c r="R9673" s="144"/>
      <c r="U9673" s="148"/>
      <c r="V9673" s="25"/>
      <c r="Y9673" s="32"/>
      <c r="AG9673" s="29"/>
      <c r="AH9673" s="34"/>
      <c r="AM9673" s="28"/>
      <c r="AN9673" s="28"/>
      <c r="AO9673" s="28"/>
      <c r="AP9673" s="25"/>
      <c r="AQ9673" s="29"/>
      <c r="AR9673" s="30"/>
      <c r="AT9673" s="30"/>
    </row>
    <row r="9674" spans="1:46" ht="30">
      <c r="A9674" s="25">
        <f t="shared" si="906"/>
        <v>2013</v>
      </c>
      <c r="B9674" s="26" t="str">
        <f t="shared" si="907"/>
        <v>Solar Partners</v>
      </c>
      <c r="C9674" s="127" t="str">
        <f t="shared" si="908"/>
        <v>Ivanpah Solar Electric Generating System</v>
      </c>
      <c r="D9674" s="123" t="str">
        <f t="shared" si="909"/>
        <v>Solar Power Tower</v>
      </c>
      <c r="E9674" s="26">
        <f t="shared" si="910"/>
        <v>0</v>
      </c>
      <c r="F9674" s="27">
        <f t="shared" si="911"/>
        <v>0</v>
      </c>
      <c r="G9674" s="28"/>
      <c r="H9674" s="131"/>
      <c r="J9674" s="29" t="e">
        <f>VLOOKUP(H9674,'Drop Down Menus'!A:B,2,FALSE)</f>
        <v>#N/A</v>
      </c>
      <c r="L9674" s="48"/>
      <c r="M9674" s="48"/>
      <c r="N9674" s="135"/>
      <c r="R9674" s="144"/>
      <c r="U9674" s="148"/>
      <c r="V9674" s="25"/>
      <c r="Y9674" s="32"/>
      <c r="AG9674" s="29"/>
      <c r="AH9674" s="34"/>
      <c r="AM9674" s="28"/>
      <c r="AN9674" s="28"/>
      <c r="AO9674" s="28"/>
      <c r="AP9674" s="25"/>
      <c r="AQ9674" s="29"/>
      <c r="AR9674" s="30"/>
      <c r="AT9674" s="30"/>
    </row>
    <row r="9675" spans="1:46" ht="30">
      <c r="A9675" s="25">
        <f t="shared" si="906"/>
        <v>2013</v>
      </c>
      <c r="B9675" s="26" t="str">
        <f t="shared" si="907"/>
        <v>Solar Partners</v>
      </c>
      <c r="C9675" s="127" t="str">
        <f t="shared" si="908"/>
        <v>Ivanpah Solar Electric Generating System</v>
      </c>
      <c r="D9675" s="123" t="str">
        <f t="shared" si="909"/>
        <v>Solar Power Tower</v>
      </c>
      <c r="E9675" s="26">
        <f t="shared" si="910"/>
        <v>0</v>
      </c>
      <c r="F9675" s="27">
        <f t="shared" si="911"/>
        <v>0</v>
      </c>
      <c r="G9675" s="28"/>
      <c r="H9675" s="131"/>
      <c r="J9675" s="29" t="e">
        <f>VLOOKUP(H9675,'Drop Down Menus'!A:B,2,FALSE)</f>
        <v>#N/A</v>
      </c>
      <c r="L9675" s="48"/>
      <c r="M9675" s="48"/>
      <c r="N9675" s="135"/>
      <c r="R9675" s="144"/>
      <c r="U9675" s="148"/>
      <c r="V9675" s="25"/>
      <c r="Y9675" s="32"/>
      <c r="AG9675" s="29"/>
      <c r="AH9675" s="34"/>
      <c r="AM9675" s="28"/>
      <c r="AN9675" s="28"/>
      <c r="AO9675" s="28"/>
      <c r="AP9675" s="25"/>
      <c r="AQ9675" s="29"/>
      <c r="AR9675" s="30"/>
      <c r="AT9675" s="30"/>
    </row>
    <row r="9676" spans="1:46" ht="30">
      <c r="A9676" s="25">
        <f t="shared" si="906"/>
        <v>2013</v>
      </c>
      <c r="B9676" s="26" t="str">
        <f t="shared" si="907"/>
        <v>Solar Partners</v>
      </c>
      <c r="C9676" s="127" t="str">
        <f t="shared" si="908"/>
        <v>Ivanpah Solar Electric Generating System</v>
      </c>
      <c r="D9676" s="123" t="str">
        <f t="shared" si="909"/>
        <v>Solar Power Tower</v>
      </c>
      <c r="E9676" s="26">
        <f t="shared" si="910"/>
        <v>0</v>
      </c>
      <c r="F9676" s="27">
        <f t="shared" si="911"/>
        <v>0</v>
      </c>
      <c r="G9676" s="28"/>
      <c r="H9676" s="131"/>
      <c r="J9676" s="29" t="e">
        <f>VLOOKUP(H9676,'Drop Down Menus'!A:B,2,FALSE)</f>
        <v>#N/A</v>
      </c>
      <c r="L9676" s="48"/>
      <c r="M9676" s="48"/>
      <c r="N9676" s="135"/>
      <c r="R9676" s="144"/>
      <c r="U9676" s="148"/>
      <c r="V9676" s="25"/>
      <c r="Y9676" s="32"/>
      <c r="AG9676" s="29"/>
      <c r="AH9676" s="34"/>
      <c r="AM9676" s="28"/>
      <c r="AN9676" s="28"/>
      <c r="AO9676" s="28"/>
      <c r="AP9676" s="25"/>
      <c r="AQ9676" s="29"/>
      <c r="AR9676" s="30"/>
      <c r="AT9676" s="30"/>
    </row>
    <row r="9677" spans="1:46" ht="30">
      <c r="A9677" s="25">
        <f t="shared" si="906"/>
        <v>2013</v>
      </c>
      <c r="B9677" s="26" t="str">
        <f t="shared" si="907"/>
        <v>Solar Partners</v>
      </c>
      <c r="C9677" s="127" t="str">
        <f t="shared" si="908"/>
        <v>Ivanpah Solar Electric Generating System</v>
      </c>
      <c r="D9677" s="123" t="str">
        <f t="shared" si="909"/>
        <v>Solar Power Tower</v>
      </c>
      <c r="E9677" s="26">
        <f t="shared" si="910"/>
        <v>0</v>
      </c>
      <c r="F9677" s="27">
        <f t="shared" si="911"/>
        <v>0</v>
      </c>
      <c r="G9677" s="28"/>
      <c r="H9677" s="131"/>
      <c r="J9677" s="29" t="e">
        <f>VLOOKUP(H9677,'Drop Down Menus'!A:B,2,FALSE)</f>
        <v>#N/A</v>
      </c>
      <c r="L9677" s="48"/>
      <c r="M9677" s="48"/>
      <c r="N9677" s="135"/>
      <c r="R9677" s="144"/>
      <c r="U9677" s="148"/>
      <c r="V9677" s="25"/>
      <c r="Y9677" s="32"/>
      <c r="AG9677" s="29"/>
      <c r="AH9677" s="34"/>
      <c r="AM9677" s="28"/>
      <c r="AN9677" s="28"/>
      <c r="AO9677" s="28"/>
      <c r="AP9677" s="25"/>
      <c r="AQ9677" s="29"/>
      <c r="AR9677" s="30"/>
      <c r="AT9677" s="30"/>
    </row>
    <row r="9678" spans="1:46" ht="30">
      <c r="A9678" s="25">
        <f t="shared" si="906"/>
        <v>2013</v>
      </c>
      <c r="B9678" s="26" t="str">
        <f t="shared" si="907"/>
        <v>Solar Partners</v>
      </c>
      <c r="C9678" s="127" t="str">
        <f t="shared" si="908"/>
        <v>Ivanpah Solar Electric Generating System</v>
      </c>
      <c r="D9678" s="123" t="str">
        <f t="shared" si="909"/>
        <v>Solar Power Tower</v>
      </c>
      <c r="E9678" s="26">
        <f t="shared" si="910"/>
        <v>0</v>
      </c>
      <c r="F9678" s="27">
        <f t="shared" si="911"/>
        <v>0</v>
      </c>
      <c r="G9678" s="28"/>
      <c r="H9678" s="131"/>
      <c r="J9678" s="29" t="e">
        <f>VLOOKUP(H9678,'Drop Down Menus'!A:B,2,FALSE)</f>
        <v>#N/A</v>
      </c>
      <c r="L9678" s="48"/>
      <c r="M9678" s="48"/>
      <c r="N9678" s="135"/>
      <c r="R9678" s="144"/>
      <c r="U9678" s="148"/>
      <c r="V9678" s="25"/>
      <c r="Y9678" s="32"/>
      <c r="AG9678" s="29"/>
      <c r="AH9678" s="34"/>
      <c r="AM9678" s="28"/>
      <c r="AN9678" s="28"/>
      <c r="AO9678" s="28"/>
      <c r="AP9678" s="25"/>
      <c r="AQ9678" s="29"/>
      <c r="AR9678" s="30"/>
      <c r="AT9678" s="30"/>
    </row>
    <row r="9679" spans="1:46" ht="30">
      <c r="A9679" s="25">
        <f t="shared" si="906"/>
        <v>2013</v>
      </c>
      <c r="B9679" s="26" t="str">
        <f t="shared" si="907"/>
        <v>Solar Partners</v>
      </c>
      <c r="C9679" s="127" t="str">
        <f t="shared" si="908"/>
        <v>Ivanpah Solar Electric Generating System</v>
      </c>
      <c r="D9679" s="123" t="str">
        <f t="shared" si="909"/>
        <v>Solar Power Tower</v>
      </c>
      <c r="E9679" s="26">
        <f t="shared" si="910"/>
        <v>0</v>
      </c>
      <c r="F9679" s="27">
        <f t="shared" si="911"/>
        <v>0</v>
      </c>
      <c r="G9679" s="28"/>
      <c r="H9679" s="131"/>
      <c r="J9679" s="29" t="e">
        <f>VLOOKUP(H9679,'Drop Down Menus'!A:B,2,FALSE)</f>
        <v>#N/A</v>
      </c>
      <c r="L9679" s="48"/>
      <c r="M9679" s="48"/>
      <c r="N9679" s="135"/>
      <c r="R9679" s="144"/>
      <c r="U9679" s="148"/>
      <c r="V9679" s="25"/>
      <c r="Y9679" s="32"/>
      <c r="AG9679" s="29"/>
      <c r="AH9679" s="34"/>
      <c r="AM9679" s="28"/>
      <c r="AN9679" s="28"/>
      <c r="AO9679" s="28"/>
      <c r="AP9679" s="25"/>
      <c r="AQ9679" s="29"/>
      <c r="AR9679" s="30"/>
      <c r="AT9679" s="30"/>
    </row>
    <row r="9680" spans="1:46" ht="30">
      <c r="A9680" s="25">
        <f t="shared" si="906"/>
        <v>2013</v>
      </c>
      <c r="B9680" s="26" t="str">
        <f t="shared" si="907"/>
        <v>Solar Partners</v>
      </c>
      <c r="C9680" s="127" t="str">
        <f t="shared" si="908"/>
        <v>Ivanpah Solar Electric Generating System</v>
      </c>
      <c r="D9680" s="123" t="str">
        <f t="shared" si="909"/>
        <v>Solar Power Tower</v>
      </c>
      <c r="E9680" s="26">
        <f t="shared" si="910"/>
        <v>0</v>
      </c>
      <c r="F9680" s="27">
        <f t="shared" si="911"/>
        <v>0</v>
      </c>
      <c r="G9680" s="28"/>
      <c r="H9680" s="131"/>
      <c r="J9680" s="29" t="e">
        <f>VLOOKUP(H9680,'Drop Down Menus'!A:B,2,FALSE)</f>
        <v>#N/A</v>
      </c>
      <c r="L9680" s="48"/>
      <c r="M9680" s="48"/>
      <c r="N9680" s="135"/>
      <c r="R9680" s="144"/>
      <c r="U9680" s="148"/>
      <c r="V9680" s="25"/>
      <c r="Y9680" s="32"/>
      <c r="AG9680" s="29"/>
      <c r="AH9680" s="34"/>
      <c r="AM9680" s="28"/>
      <c r="AN9680" s="28"/>
      <c r="AO9680" s="28"/>
      <c r="AP9680" s="25"/>
      <c r="AQ9680" s="29"/>
      <c r="AR9680" s="30"/>
      <c r="AT9680" s="30"/>
    </row>
    <row r="9681" spans="1:46" ht="30">
      <c r="A9681" s="25">
        <f t="shared" si="906"/>
        <v>2013</v>
      </c>
      <c r="B9681" s="26" t="str">
        <f t="shared" si="907"/>
        <v>Solar Partners</v>
      </c>
      <c r="C9681" s="127" t="str">
        <f t="shared" si="908"/>
        <v>Ivanpah Solar Electric Generating System</v>
      </c>
      <c r="D9681" s="123" t="str">
        <f t="shared" si="909"/>
        <v>Solar Power Tower</v>
      </c>
      <c r="E9681" s="26">
        <f t="shared" si="910"/>
        <v>0</v>
      </c>
      <c r="F9681" s="27">
        <f t="shared" si="911"/>
        <v>0</v>
      </c>
      <c r="G9681" s="28"/>
      <c r="H9681" s="131"/>
      <c r="J9681" s="29" t="e">
        <f>VLOOKUP(H9681,'Drop Down Menus'!A:B,2,FALSE)</f>
        <v>#N/A</v>
      </c>
      <c r="L9681" s="48"/>
      <c r="M9681" s="48"/>
      <c r="N9681" s="135"/>
      <c r="R9681" s="144"/>
      <c r="U9681" s="148"/>
      <c r="V9681" s="25"/>
      <c r="Y9681" s="32"/>
      <c r="AG9681" s="29"/>
      <c r="AH9681" s="34"/>
      <c r="AM9681" s="28"/>
      <c r="AN9681" s="28"/>
      <c r="AO9681" s="28"/>
      <c r="AP9681" s="25"/>
      <c r="AQ9681" s="29"/>
      <c r="AR9681" s="30"/>
      <c r="AT9681" s="30"/>
    </row>
    <row r="9682" spans="1:46" ht="30">
      <c r="A9682" s="25">
        <f t="shared" si="906"/>
        <v>2013</v>
      </c>
      <c r="B9682" s="26" t="str">
        <f t="shared" si="907"/>
        <v>Solar Partners</v>
      </c>
      <c r="C9682" s="127" t="str">
        <f t="shared" si="908"/>
        <v>Ivanpah Solar Electric Generating System</v>
      </c>
      <c r="D9682" s="123" t="str">
        <f t="shared" si="909"/>
        <v>Solar Power Tower</v>
      </c>
      <c r="E9682" s="26">
        <f t="shared" si="910"/>
        <v>0</v>
      </c>
      <c r="F9682" s="27">
        <f t="shared" si="911"/>
        <v>0</v>
      </c>
      <c r="G9682" s="28"/>
      <c r="H9682" s="131"/>
      <c r="J9682" s="29" t="e">
        <f>VLOOKUP(H9682,'Drop Down Menus'!A:B,2,FALSE)</f>
        <v>#N/A</v>
      </c>
      <c r="L9682" s="48"/>
      <c r="M9682" s="48"/>
      <c r="N9682" s="135"/>
      <c r="R9682" s="144"/>
      <c r="U9682" s="148"/>
      <c r="V9682" s="25"/>
      <c r="Y9682" s="32"/>
      <c r="AG9682" s="29"/>
      <c r="AH9682" s="34"/>
      <c r="AM9682" s="28"/>
      <c r="AN9682" s="28"/>
      <c r="AO9682" s="28"/>
      <c r="AP9682" s="25"/>
      <c r="AQ9682" s="29"/>
      <c r="AR9682" s="30"/>
      <c r="AT9682" s="30"/>
    </row>
    <row r="9683" spans="1:46" ht="30">
      <c r="A9683" s="25">
        <f t="shared" si="906"/>
        <v>2013</v>
      </c>
      <c r="B9683" s="26" t="str">
        <f t="shared" si="907"/>
        <v>Solar Partners</v>
      </c>
      <c r="C9683" s="127" t="str">
        <f t="shared" si="908"/>
        <v>Ivanpah Solar Electric Generating System</v>
      </c>
      <c r="D9683" s="123" t="str">
        <f t="shared" si="909"/>
        <v>Solar Power Tower</v>
      </c>
      <c r="E9683" s="26">
        <f t="shared" si="910"/>
        <v>0</v>
      </c>
      <c r="F9683" s="27">
        <f t="shared" si="911"/>
        <v>0</v>
      </c>
      <c r="G9683" s="28"/>
      <c r="H9683" s="131"/>
      <c r="J9683" s="29" t="e">
        <f>VLOOKUP(H9683,'Drop Down Menus'!A:B,2,FALSE)</f>
        <v>#N/A</v>
      </c>
      <c r="L9683" s="48"/>
      <c r="M9683" s="48"/>
      <c r="N9683" s="135"/>
      <c r="R9683" s="144"/>
      <c r="U9683" s="148"/>
      <c r="V9683" s="25"/>
      <c r="Y9683" s="32"/>
      <c r="AG9683" s="29"/>
      <c r="AH9683" s="34"/>
      <c r="AM9683" s="28"/>
      <c r="AN9683" s="28"/>
      <c r="AO9683" s="28"/>
      <c r="AP9683" s="25"/>
      <c r="AQ9683" s="29"/>
      <c r="AR9683" s="30"/>
      <c r="AT9683" s="30"/>
    </row>
    <row r="9684" spans="1:46" ht="30">
      <c r="A9684" s="25">
        <f t="shared" si="906"/>
        <v>2013</v>
      </c>
      <c r="B9684" s="26" t="str">
        <f t="shared" si="907"/>
        <v>Solar Partners</v>
      </c>
      <c r="C9684" s="127" t="str">
        <f t="shared" si="908"/>
        <v>Ivanpah Solar Electric Generating System</v>
      </c>
      <c r="D9684" s="123" t="str">
        <f t="shared" si="909"/>
        <v>Solar Power Tower</v>
      </c>
      <c r="E9684" s="26">
        <f t="shared" si="910"/>
        <v>0</v>
      </c>
      <c r="F9684" s="27">
        <f t="shared" si="911"/>
        <v>0</v>
      </c>
      <c r="G9684" s="28"/>
      <c r="H9684" s="131"/>
      <c r="J9684" s="29" t="e">
        <f>VLOOKUP(H9684,'Drop Down Menus'!A:B,2,FALSE)</f>
        <v>#N/A</v>
      </c>
      <c r="L9684" s="48"/>
      <c r="M9684" s="48"/>
      <c r="N9684" s="135"/>
      <c r="R9684" s="144"/>
      <c r="U9684" s="148"/>
      <c r="V9684" s="25"/>
      <c r="Y9684" s="32"/>
      <c r="AG9684" s="29"/>
      <c r="AH9684" s="34"/>
      <c r="AM9684" s="28"/>
      <c r="AN9684" s="28"/>
      <c r="AO9684" s="28"/>
      <c r="AP9684" s="25"/>
      <c r="AQ9684" s="29"/>
      <c r="AR9684" s="30"/>
      <c r="AT9684" s="30"/>
    </row>
    <row r="9685" spans="1:46" ht="30">
      <c r="A9685" s="25">
        <f t="shared" si="906"/>
        <v>2013</v>
      </c>
      <c r="B9685" s="26" t="str">
        <f t="shared" si="907"/>
        <v>Solar Partners</v>
      </c>
      <c r="C9685" s="127" t="str">
        <f t="shared" si="908"/>
        <v>Ivanpah Solar Electric Generating System</v>
      </c>
      <c r="D9685" s="123" t="str">
        <f t="shared" si="909"/>
        <v>Solar Power Tower</v>
      </c>
      <c r="E9685" s="26">
        <f t="shared" si="910"/>
        <v>0</v>
      </c>
      <c r="F9685" s="27">
        <f t="shared" si="911"/>
        <v>0</v>
      </c>
      <c r="G9685" s="28"/>
      <c r="H9685" s="131"/>
      <c r="J9685" s="29" t="e">
        <f>VLOOKUP(H9685,'Drop Down Menus'!A:B,2,FALSE)</f>
        <v>#N/A</v>
      </c>
      <c r="L9685" s="48"/>
      <c r="M9685" s="48"/>
      <c r="N9685" s="135"/>
      <c r="R9685" s="144"/>
      <c r="U9685" s="148"/>
      <c r="V9685" s="25"/>
      <c r="Y9685" s="32"/>
      <c r="AG9685" s="29"/>
      <c r="AH9685" s="34"/>
      <c r="AM9685" s="28"/>
      <c r="AN9685" s="28"/>
      <c r="AO9685" s="28"/>
      <c r="AP9685" s="25"/>
      <c r="AQ9685" s="29"/>
      <c r="AR9685" s="30"/>
      <c r="AT9685" s="30"/>
    </row>
    <row r="9686" spans="1:46" ht="30">
      <c r="A9686" s="25">
        <f t="shared" si="906"/>
        <v>2013</v>
      </c>
      <c r="B9686" s="26" t="str">
        <f t="shared" si="907"/>
        <v>Solar Partners</v>
      </c>
      <c r="C9686" s="127" t="str">
        <f t="shared" si="908"/>
        <v>Ivanpah Solar Electric Generating System</v>
      </c>
      <c r="D9686" s="123" t="str">
        <f t="shared" si="909"/>
        <v>Solar Power Tower</v>
      </c>
      <c r="E9686" s="26">
        <f t="shared" si="910"/>
        <v>0</v>
      </c>
      <c r="F9686" s="27">
        <f t="shared" si="911"/>
        <v>0</v>
      </c>
      <c r="G9686" s="28"/>
      <c r="H9686" s="131"/>
      <c r="J9686" s="29" t="e">
        <f>VLOOKUP(H9686,'Drop Down Menus'!A:B,2,FALSE)</f>
        <v>#N/A</v>
      </c>
      <c r="L9686" s="48"/>
      <c r="M9686" s="48"/>
      <c r="N9686" s="135"/>
      <c r="R9686" s="144"/>
      <c r="U9686" s="148"/>
      <c r="V9686" s="25"/>
      <c r="Y9686" s="32"/>
      <c r="AG9686" s="29"/>
      <c r="AH9686" s="34"/>
      <c r="AM9686" s="28"/>
      <c r="AN9686" s="28"/>
      <c r="AO9686" s="28"/>
      <c r="AP9686" s="25"/>
      <c r="AQ9686" s="29"/>
      <c r="AR9686" s="30"/>
      <c r="AT9686" s="30"/>
    </row>
    <row r="9687" spans="1:46" ht="30">
      <c r="A9687" s="25">
        <f t="shared" si="906"/>
        <v>2013</v>
      </c>
      <c r="B9687" s="26" t="str">
        <f t="shared" si="907"/>
        <v>Solar Partners</v>
      </c>
      <c r="C9687" s="127" t="str">
        <f t="shared" si="908"/>
        <v>Ivanpah Solar Electric Generating System</v>
      </c>
      <c r="D9687" s="123" t="str">
        <f t="shared" si="909"/>
        <v>Solar Power Tower</v>
      </c>
      <c r="E9687" s="26">
        <f t="shared" si="910"/>
        <v>0</v>
      </c>
      <c r="F9687" s="27">
        <f t="shared" si="911"/>
        <v>0</v>
      </c>
      <c r="G9687" s="28"/>
      <c r="H9687" s="131"/>
      <c r="J9687" s="29" t="e">
        <f>VLOOKUP(H9687,'Drop Down Menus'!A:B,2,FALSE)</f>
        <v>#N/A</v>
      </c>
      <c r="L9687" s="48"/>
      <c r="M9687" s="48"/>
      <c r="N9687" s="135"/>
      <c r="R9687" s="144"/>
      <c r="U9687" s="148"/>
      <c r="V9687" s="25"/>
      <c r="Y9687" s="32"/>
      <c r="AG9687" s="29"/>
      <c r="AH9687" s="34"/>
      <c r="AM9687" s="28"/>
      <c r="AN9687" s="28"/>
      <c r="AO9687" s="28"/>
      <c r="AP9687" s="25"/>
      <c r="AQ9687" s="29"/>
      <c r="AR9687" s="30"/>
      <c r="AT9687" s="30"/>
    </row>
    <row r="9688" spans="1:46" ht="30">
      <c r="A9688" s="25">
        <f t="shared" si="906"/>
        <v>2013</v>
      </c>
      <c r="B9688" s="26" t="str">
        <f t="shared" si="907"/>
        <v>Solar Partners</v>
      </c>
      <c r="C9688" s="127" t="str">
        <f t="shared" si="908"/>
        <v>Ivanpah Solar Electric Generating System</v>
      </c>
      <c r="D9688" s="123" t="str">
        <f t="shared" si="909"/>
        <v>Solar Power Tower</v>
      </c>
      <c r="E9688" s="26">
        <f t="shared" si="910"/>
        <v>0</v>
      </c>
      <c r="F9688" s="27">
        <f t="shared" si="911"/>
        <v>0</v>
      </c>
      <c r="G9688" s="28"/>
      <c r="H9688" s="131"/>
      <c r="J9688" s="29" t="e">
        <f>VLOOKUP(H9688,'Drop Down Menus'!A:B,2,FALSE)</f>
        <v>#N/A</v>
      </c>
      <c r="L9688" s="48"/>
      <c r="M9688" s="48"/>
      <c r="N9688" s="135"/>
      <c r="R9688" s="144"/>
      <c r="U9688" s="148"/>
      <c r="V9688" s="25"/>
      <c r="Y9688" s="32"/>
      <c r="AG9688" s="29"/>
      <c r="AH9688" s="34"/>
      <c r="AM9688" s="28"/>
      <c r="AN9688" s="28"/>
      <c r="AO9688" s="28"/>
      <c r="AP9688" s="25"/>
      <c r="AQ9688" s="29"/>
      <c r="AR9688" s="30"/>
      <c r="AT9688" s="30"/>
    </row>
    <row r="9689" spans="1:46" ht="30">
      <c r="A9689" s="25">
        <f t="shared" si="906"/>
        <v>2013</v>
      </c>
      <c r="B9689" s="26" t="str">
        <f t="shared" si="907"/>
        <v>Solar Partners</v>
      </c>
      <c r="C9689" s="127" t="str">
        <f t="shared" si="908"/>
        <v>Ivanpah Solar Electric Generating System</v>
      </c>
      <c r="D9689" s="123" t="str">
        <f t="shared" si="909"/>
        <v>Solar Power Tower</v>
      </c>
      <c r="E9689" s="26">
        <f t="shared" si="910"/>
        <v>0</v>
      </c>
      <c r="F9689" s="27">
        <f t="shared" si="911"/>
        <v>0</v>
      </c>
      <c r="G9689" s="28"/>
      <c r="H9689" s="131"/>
      <c r="J9689" s="29" t="e">
        <f>VLOOKUP(H9689,'Drop Down Menus'!A:B,2,FALSE)</f>
        <v>#N/A</v>
      </c>
      <c r="L9689" s="48"/>
      <c r="M9689" s="48"/>
      <c r="N9689" s="135"/>
      <c r="R9689" s="144"/>
      <c r="U9689" s="148"/>
      <c r="V9689" s="25"/>
      <c r="Y9689" s="32"/>
      <c r="AG9689" s="29"/>
      <c r="AH9689" s="34"/>
      <c r="AM9689" s="28"/>
      <c r="AN9689" s="28"/>
      <c r="AO9689" s="28"/>
      <c r="AP9689" s="25"/>
      <c r="AQ9689" s="29"/>
      <c r="AR9689" s="30"/>
      <c r="AT9689" s="30"/>
    </row>
    <row r="9690" spans="1:46" ht="30">
      <c r="A9690" s="25">
        <f t="shared" si="906"/>
        <v>2013</v>
      </c>
      <c r="B9690" s="26" t="str">
        <f t="shared" si="907"/>
        <v>Solar Partners</v>
      </c>
      <c r="C9690" s="127" t="str">
        <f t="shared" si="908"/>
        <v>Ivanpah Solar Electric Generating System</v>
      </c>
      <c r="D9690" s="123" t="str">
        <f t="shared" si="909"/>
        <v>Solar Power Tower</v>
      </c>
      <c r="E9690" s="26">
        <f t="shared" si="910"/>
        <v>0</v>
      </c>
      <c r="F9690" s="27">
        <f t="shared" si="911"/>
        <v>0</v>
      </c>
      <c r="G9690" s="28"/>
      <c r="H9690" s="131"/>
      <c r="J9690" s="29" t="e">
        <f>VLOOKUP(H9690,'Drop Down Menus'!A:B,2,FALSE)</f>
        <v>#N/A</v>
      </c>
      <c r="L9690" s="48"/>
      <c r="M9690" s="48"/>
      <c r="N9690" s="135"/>
      <c r="R9690" s="144"/>
      <c r="U9690" s="148"/>
      <c r="V9690" s="25"/>
      <c r="Y9690" s="32"/>
      <c r="AG9690" s="29"/>
      <c r="AH9690" s="34"/>
      <c r="AM9690" s="28"/>
      <c r="AN9690" s="28"/>
      <c r="AO9690" s="28"/>
      <c r="AP9690" s="25"/>
      <c r="AQ9690" s="29"/>
      <c r="AR9690" s="30"/>
      <c r="AT9690" s="30"/>
    </row>
    <row r="9691" spans="1:46" ht="30">
      <c r="A9691" s="25">
        <f t="shared" si="906"/>
        <v>2013</v>
      </c>
      <c r="B9691" s="26" t="str">
        <f t="shared" si="907"/>
        <v>Solar Partners</v>
      </c>
      <c r="C9691" s="127" t="str">
        <f t="shared" si="908"/>
        <v>Ivanpah Solar Electric Generating System</v>
      </c>
      <c r="D9691" s="123" t="str">
        <f t="shared" si="909"/>
        <v>Solar Power Tower</v>
      </c>
      <c r="E9691" s="26">
        <f t="shared" si="910"/>
        <v>0</v>
      </c>
      <c r="F9691" s="27">
        <f t="shared" si="911"/>
        <v>0</v>
      </c>
      <c r="G9691" s="28"/>
      <c r="H9691" s="131"/>
      <c r="J9691" s="29" t="e">
        <f>VLOOKUP(H9691,'Drop Down Menus'!A:B,2,FALSE)</f>
        <v>#N/A</v>
      </c>
      <c r="L9691" s="48"/>
      <c r="M9691" s="48"/>
      <c r="N9691" s="135"/>
      <c r="R9691" s="144"/>
      <c r="U9691" s="148"/>
      <c r="V9691" s="25"/>
      <c r="Y9691" s="32"/>
      <c r="AG9691" s="29"/>
      <c r="AH9691" s="34"/>
      <c r="AM9691" s="28"/>
      <c r="AN9691" s="28"/>
      <c r="AO9691" s="28"/>
      <c r="AP9691" s="25"/>
      <c r="AQ9691" s="29"/>
      <c r="AR9691" s="30"/>
      <c r="AT9691" s="30"/>
    </row>
    <row r="9692" spans="1:46" ht="30">
      <c r="A9692" s="25">
        <f t="shared" si="906"/>
        <v>2013</v>
      </c>
      <c r="B9692" s="26" t="str">
        <f t="shared" si="907"/>
        <v>Solar Partners</v>
      </c>
      <c r="C9692" s="127" t="str">
        <f t="shared" si="908"/>
        <v>Ivanpah Solar Electric Generating System</v>
      </c>
      <c r="D9692" s="123" t="str">
        <f t="shared" si="909"/>
        <v>Solar Power Tower</v>
      </c>
      <c r="E9692" s="26">
        <f t="shared" si="910"/>
        <v>0</v>
      </c>
      <c r="F9692" s="27">
        <f t="shared" si="911"/>
        <v>0</v>
      </c>
      <c r="G9692" s="28"/>
      <c r="H9692" s="131"/>
      <c r="J9692" s="29" t="e">
        <f>VLOOKUP(H9692,'Drop Down Menus'!A:B,2,FALSE)</f>
        <v>#N/A</v>
      </c>
      <c r="L9692" s="48"/>
      <c r="M9692" s="48"/>
      <c r="N9692" s="135"/>
      <c r="R9692" s="144"/>
      <c r="U9692" s="148"/>
      <c r="V9692" s="25"/>
      <c r="Y9692" s="32"/>
      <c r="AG9692" s="29"/>
      <c r="AH9692" s="34"/>
      <c r="AM9692" s="28"/>
      <c r="AN9692" s="28"/>
      <c r="AO9692" s="28"/>
      <c r="AP9692" s="25"/>
      <c r="AQ9692" s="29"/>
      <c r="AR9692" s="30"/>
      <c r="AT9692" s="30"/>
    </row>
    <row r="9693" spans="1:46" ht="30">
      <c r="A9693" s="25">
        <f t="shared" si="906"/>
        <v>2013</v>
      </c>
      <c r="B9693" s="26" t="str">
        <f t="shared" si="907"/>
        <v>Solar Partners</v>
      </c>
      <c r="C9693" s="127" t="str">
        <f t="shared" si="908"/>
        <v>Ivanpah Solar Electric Generating System</v>
      </c>
      <c r="D9693" s="123" t="str">
        <f t="shared" si="909"/>
        <v>Solar Power Tower</v>
      </c>
      <c r="E9693" s="26">
        <f t="shared" si="910"/>
        <v>0</v>
      </c>
      <c r="F9693" s="27">
        <f t="shared" si="911"/>
        <v>0</v>
      </c>
      <c r="G9693" s="28"/>
      <c r="H9693" s="131"/>
      <c r="J9693" s="29" t="e">
        <f>VLOOKUP(H9693,'Drop Down Menus'!A:B,2,FALSE)</f>
        <v>#N/A</v>
      </c>
      <c r="L9693" s="48"/>
      <c r="M9693" s="48"/>
      <c r="N9693" s="135"/>
      <c r="R9693" s="144"/>
      <c r="U9693" s="148"/>
      <c r="V9693" s="25"/>
      <c r="Y9693" s="32"/>
      <c r="AG9693" s="29"/>
      <c r="AH9693" s="34"/>
      <c r="AM9693" s="28"/>
      <c r="AN9693" s="28"/>
      <c r="AO9693" s="28"/>
      <c r="AP9693" s="25"/>
      <c r="AQ9693" s="29"/>
      <c r="AR9693" s="30"/>
      <c r="AT9693" s="30"/>
    </row>
    <row r="9694" spans="1:46" ht="30">
      <c r="A9694" s="25">
        <f t="shared" si="906"/>
        <v>2013</v>
      </c>
      <c r="B9694" s="26" t="str">
        <f t="shared" si="907"/>
        <v>Solar Partners</v>
      </c>
      <c r="C9694" s="127" t="str">
        <f t="shared" si="908"/>
        <v>Ivanpah Solar Electric Generating System</v>
      </c>
      <c r="D9694" s="123" t="str">
        <f t="shared" si="909"/>
        <v>Solar Power Tower</v>
      </c>
      <c r="E9694" s="26">
        <f t="shared" si="910"/>
        <v>0</v>
      </c>
      <c r="F9694" s="27">
        <f t="shared" si="911"/>
        <v>0</v>
      </c>
      <c r="G9694" s="28"/>
      <c r="H9694" s="131"/>
      <c r="J9694" s="29" t="e">
        <f>VLOOKUP(H9694,'Drop Down Menus'!A:B,2,FALSE)</f>
        <v>#N/A</v>
      </c>
      <c r="L9694" s="48"/>
      <c r="M9694" s="48"/>
      <c r="N9694" s="135"/>
      <c r="R9694" s="144"/>
      <c r="U9694" s="148"/>
      <c r="V9694" s="25"/>
      <c r="Y9694" s="32"/>
      <c r="AG9694" s="29"/>
      <c r="AH9694" s="34"/>
      <c r="AM9694" s="28"/>
      <c r="AN9694" s="28"/>
      <c r="AO9694" s="28"/>
      <c r="AP9694" s="25"/>
      <c r="AQ9694" s="29"/>
      <c r="AR9694" s="30"/>
      <c r="AT9694" s="30"/>
    </row>
    <row r="9695" spans="1:46" ht="30">
      <c r="A9695" s="25">
        <f t="shared" si="906"/>
        <v>2013</v>
      </c>
      <c r="B9695" s="26" t="str">
        <f t="shared" si="907"/>
        <v>Solar Partners</v>
      </c>
      <c r="C9695" s="127" t="str">
        <f t="shared" si="908"/>
        <v>Ivanpah Solar Electric Generating System</v>
      </c>
      <c r="D9695" s="123" t="str">
        <f t="shared" si="909"/>
        <v>Solar Power Tower</v>
      </c>
      <c r="E9695" s="26">
        <f t="shared" si="910"/>
        <v>0</v>
      </c>
      <c r="F9695" s="27">
        <f t="shared" si="911"/>
        <v>0</v>
      </c>
      <c r="G9695" s="28"/>
      <c r="H9695" s="131"/>
      <c r="J9695" s="29" t="e">
        <f>VLOOKUP(H9695,'Drop Down Menus'!A:B,2,FALSE)</f>
        <v>#N/A</v>
      </c>
      <c r="L9695" s="48"/>
      <c r="M9695" s="48"/>
      <c r="N9695" s="135"/>
      <c r="R9695" s="144"/>
      <c r="U9695" s="148"/>
      <c r="V9695" s="25"/>
      <c r="Y9695" s="32"/>
      <c r="AG9695" s="29"/>
      <c r="AH9695" s="34"/>
      <c r="AM9695" s="28"/>
      <c r="AN9695" s="28"/>
      <c r="AO9695" s="28"/>
      <c r="AP9695" s="25"/>
      <c r="AQ9695" s="29"/>
      <c r="AR9695" s="30"/>
      <c r="AT9695" s="30"/>
    </row>
    <row r="9696" spans="1:46" ht="30">
      <c r="A9696" s="25">
        <f t="shared" si="906"/>
        <v>2013</v>
      </c>
      <c r="B9696" s="26" t="str">
        <f t="shared" si="907"/>
        <v>Solar Partners</v>
      </c>
      <c r="C9696" s="127" t="str">
        <f t="shared" si="908"/>
        <v>Ivanpah Solar Electric Generating System</v>
      </c>
      <c r="D9696" s="123" t="str">
        <f t="shared" si="909"/>
        <v>Solar Power Tower</v>
      </c>
      <c r="E9696" s="26">
        <f t="shared" si="910"/>
        <v>0</v>
      </c>
      <c r="F9696" s="27">
        <f t="shared" si="911"/>
        <v>0</v>
      </c>
      <c r="G9696" s="28"/>
      <c r="H9696" s="131"/>
      <c r="J9696" s="29" t="e">
        <f>VLOOKUP(H9696,'Drop Down Menus'!A:B,2,FALSE)</f>
        <v>#N/A</v>
      </c>
      <c r="L9696" s="48"/>
      <c r="M9696" s="48"/>
      <c r="N9696" s="135"/>
      <c r="R9696" s="144"/>
      <c r="U9696" s="148"/>
      <c r="V9696" s="25"/>
      <c r="Y9696" s="32"/>
      <c r="AG9696" s="29"/>
      <c r="AH9696" s="34"/>
      <c r="AM9696" s="28"/>
      <c r="AN9696" s="28"/>
      <c r="AO9696" s="28"/>
      <c r="AP9696" s="25"/>
      <c r="AQ9696" s="29"/>
      <c r="AR9696" s="30"/>
      <c r="AT9696" s="30"/>
    </row>
    <row r="9697" spans="1:46" ht="30">
      <c r="A9697" s="25">
        <f t="shared" si="906"/>
        <v>2013</v>
      </c>
      <c r="B9697" s="26" t="str">
        <f t="shared" si="907"/>
        <v>Solar Partners</v>
      </c>
      <c r="C9697" s="127" t="str">
        <f t="shared" si="908"/>
        <v>Ivanpah Solar Electric Generating System</v>
      </c>
      <c r="D9697" s="123" t="str">
        <f t="shared" si="909"/>
        <v>Solar Power Tower</v>
      </c>
      <c r="E9697" s="26">
        <f t="shared" si="910"/>
        <v>0</v>
      </c>
      <c r="F9697" s="27">
        <f t="shared" si="911"/>
        <v>0</v>
      </c>
      <c r="G9697" s="28"/>
      <c r="H9697" s="131"/>
      <c r="J9697" s="29" t="e">
        <f>VLOOKUP(H9697,'Drop Down Menus'!A:B,2,FALSE)</f>
        <v>#N/A</v>
      </c>
      <c r="L9697" s="48"/>
      <c r="M9697" s="48"/>
      <c r="N9697" s="135"/>
      <c r="R9697" s="144"/>
      <c r="U9697" s="148"/>
      <c r="V9697" s="25"/>
      <c r="Y9697" s="32"/>
      <c r="AG9697" s="29"/>
      <c r="AH9697" s="34"/>
      <c r="AM9697" s="28"/>
      <c r="AN9697" s="28"/>
      <c r="AO9697" s="28"/>
      <c r="AP9697" s="25"/>
      <c r="AQ9697" s="29"/>
      <c r="AR9697" s="30"/>
      <c r="AT9697" s="30"/>
    </row>
    <row r="9698" spans="1:46" ht="30">
      <c r="A9698" s="25">
        <f t="shared" si="906"/>
        <v>2013</v>
      </c>
      <c r="B9698" s="26" t="str">
        <f t="shared" si="907"/>
        <v>Solar Partners</v>
      </c>
      <c r="C9698" s="127" t="str">
        <f t="shared" si="908"/>
        <v>Ivanpah Solar Electric Generating System</v>
      </c>
      <c r="D9698" s="123" t="str">
        <f t="shared" si="909"/>
        <v>Solar Power Tower</v>
      </c>
      <c r="E9698" s="26">
        <f t="shared" si="910"/>
        <v>0</v>
      </c>
      <c r="F9698" s="27">
        <f t="shared" si="911"/>
        <v>0</v>
      </c>
      <c r="G9698" s="28"/>
      <c r="H9698" s="131"/>
      <c r="J9698" s="29" t="e">
        <f>VLOOKUP(H9698,'Drop Down Menus'!A:B,2,FALSE)</f>
        <v>#N/A</v>
      </c>
      <c r="L9698" s="48"/>
      <c r="M9698" s="48"/>
      <c r="N9698" s="135"/>
      <c r="R9698" s="144"/>
      <c r="U9698" s="148"/>
      <c r="V9698" s="25"/>
      <c r="Y9698" s="32"/>
      <c r="AG9698" s="29"/>
      <c r="AH9698" s="34"/>
      <c r="AM9698" s="28"/>
      <c r="AN9698" s="28"/>
      <c r="AO9698" s="28"/>
      <c r="AP9698" s="25"/>
      <c r="AQ9698" s="29"/>
      <c r="AR9698" s="30"/>
      <c r="AT9698" s="30"/>
    </row>
    <row r="9699" spans="1:46" ht="30">
      <c r="A9699" s="25">
        <f t="shared" si="906"/>
        <v>2013</v>
      </c>
      <c r="B9699" s="26" t="str">
        <f t="shared" si="907"/>
        <v>Solar Partners</v>
      </c>
      <c r="C9699" s="127" t="str">
        <f t="shared" si="908"/>
        <v>Ivanpah Solar Electric Generating System</v>
      </c>
      <c r="D9699" s="123" t="str">
        <f t="shared" si="909"/>
        <v>Solar Power Tower</v>
      </c>
      <c r="E9699" s="26">
        <f t="shared" si="910"/>
        <v>0</v>
      </c>
      <c r="F9699" s="27">
        <f t="shared" si="911"/>
        <v>0</v>
      </c>
      <c r="G9699" s="28"/>
      <c r="H9699" s="131"/>
      <c r="J9699" s="29" t="e">
        <f>VLOOKUP(H9699,'Drop Down Menus'!A:B,2,FALSE)</f>
        <v>#N/A</v>
      </c>
      <c r="L9699" s="48"/>
      <c r="M9699" s="48"/>
      <c r="N9699" s="135"/>
      <c r="R9699" s="144"/>
      <c r="U9699" s="148"/>
      <c r="V9699" s="25"/>
      <c r="Y9699" s="32"/>
      <c r="AG9699" s="29"/>
      <c r="AH9699" s="34"/>
      <c r="AM9699" s="28"/>
      <c r="AN9699" s="28"/>
      <c r="AO9699" s="28"/>
      <c r="AP9699" s="25"/>
      <c r="AQ9699" s="29"/>
      <c r="AR9699" s="30"/>
      <c r="AT9699" s="30"/>
    </row>
    <row r="9700" spans="1:46" ht="30">
      <c r="A9700" s="25">
        <f t="shared" si="906"/>
        <v>2013</v>
      </c>
      <c r="B9700" s="26" t="str">
        <f t="shared" si="907"/>
        <v>Solar Partners</v>
      </c>
      <c r="C9700" s="127" t="str">
        <f t="shared" si="908"/>
        <v>Ivanpah Solar Electric Generating System</v>
      </c>
      <c r="D9700" s="123" t="str">
        <f t="shared" si="909"/>
        <v>Solar Power Tower</v>
      </c>
      <c r="E9700" s="26">
        <f t="shared" si="910"/>
        <v>0</v>
      </c>
      <c r="F9700" s="27">
        <f t="shared" si="911"/>
        <v>0</v>
      </c>
      <c r="G9700" s="28"/>
      <c r="H9700" s="131"/>
      <c r="J9700" s="29" t="e">
        <f>VLOOKUP(H9700,'Drop Down Menus'!A:B,2,FALSE)</f>
        <v>#N/A</v>
      </c>
      <c r="L9700" s="48"/>
      <c r="M9700" s="48"/>
      <c r="N9700" s="135"/>
      <c r="R9700" s="144"/>
      <c r="U9700" s="148"/>
      <c r="V9700" s="25"/>
      <c r="Y9700" s="32"/>
      <c r="AG9700" s="29"/>
      <c r="AH9700" s="34"/>
      <c r="AM9700" s="28"/>
      <c r="AN9700" s="28"/>
      <c r="AO9700" s="28"/>
      <c r="AP9700" s="25"/>
      <c r="AQ9700" s="29"/>
      <c r="AR9700" s="30"/>
      <c r="AT9700" s="30"/>
    </row>
    <row r="9701" spans="1:46" ht="30">
      <c r="A9701" s="25">
        <f t="shared" si="906"/>
        <v>2013</v>
      </c>
      <c r="B9701" s="26" t="str">
        <f t="shared" si="907"/>
        <v>Solar Partners</v>
      </c>
      <c r="C9701" s="127" t="str">
        <f t="shared" si="908"/>
        <v>Ivanpah Solar Electric Generating System</v>
      </c>
      <c r="D9701" s="123" t="str">
        <f t="shared" si="909"/>
        <v>Solar Power Tower</v>
      </c>
      <c r="E9701" s="26">
        <f t="shared" si="910"/>
        <v>0</v>
      </c>
      <c r="F9701" s="27">
        <f t="shared" si="911"/>
        <v>0</v>
      </c>
      <c r="G9701" s="28"/>
      <c r="H9701" s="131"/>
      <c r="J9701" s="29" t="e">
        <f>VLOOKUP(H9701,'Drop Down Menus'!A:B,2,FALSE)</f>
        <v>#N/A</v>
      </c>
      <c r="L9701" s="48"/>
      <c r="M9701" s="48"/>
      <c r="N9701" s="135"/>
      <c r="R9701" s="144"/>
      <c r="U9701" s="148"/>
      <c r="V9701" s="25"/>
      <c r="Y9701" s="32"/>
      <c r="AG9701" s="29"/>
      <c r="AH9701" s="34"/>
      <c r="AM9701" s="28"/>
      <c r="AN9701" s="28"/>
      <c r="AO9701" s="28"/>
      <c r="AP9701" s="25"/>
      <c r="AQ9701" s="29"/>
      <c r="AR9701" s="30"/>
      <c r="AT9701" s="30"/>
    </row>
    <row r="9702" spans="1:46" ht="30">
      <c r="A9702" s="25">
        <f t="shared" si="906"/>
        <v>2013</v>
      </c>
      <c r="B9702" s="26" t="str">
        <f t="shared" si="907"/>
        <v>Solar Partners</v>
      </c>
      <c r="C9702" s="127" t="str">
        <f t="shared" si="908"/>
        <v>Ivanpah Solar Electric Generating System</v>
      </c>
      <c r="D9702" s="123" t="str">
        <f t="shared" si="909"/>
        <v>Solar Power Tower</v>
      </c>
      <c r="E9702" s="26">
        <f t="shared" si="910"/>
        <v>0</v>
      </c>
      <c r="F9702" s="27">
        <f t="shared" si="911"/>
        <v>0</v>
      </c>
      <c r="G9702" s="28"/>
      <c r="H9702" s="131"/>
      <c r="J9702" s="29" t="e">
        <f>VLOOKUP(H9702,'Drop Down Menus'!A:B,2,FALSE)</f>
        <v>#N/A</v>
      </c>
      <c r="L9702" s="48"/>
      <c r="M9702" s="48"/>
      <c r="N9702" s="135"/>
      <c r="R9702" s="144"/>
      <c r="U9702" s="148"/>
      <c r="V9702" s="25"/>
      <c r="Y9702" s="32"/>
      <c r="AG9702" s="29"/>
      <c r="AH9702" s="34"/>
      <c r="AM9702" s="28"/>
      <c r="AN9702" s="28"/>
      <c r="AO9702" s="28"/>
      <c r="AP9702" s="25"/>
      <c r="AQ9702" s="29"/>
      <c r="AR9702" s="30"/>
      <c r="AT9702" s="30"/>
    </row>
    <row r="9703" spans="1:46" ht="30">
      <c r="A9703" s="25">
        <f t="shared" si="906"/>
        <v>2013</v>
      </c>
      <c r="B9703" s="26" t="str">
        <f t="shared" si="907"/>
        <v>Solar Partners</v>
      </c>
      <c r="C9703" s="127" t="str">
        <f t="shared" si="908"/>
        <v>Ivanpah Solar Electric Generating System</v>
      </c>
      <c r="D9703" s="123" t="str">
        <f t="shared" si="909"/>
        <v>Solar Power Tower</v>
      </c>
      <c r="E9703" s="26">
        <f t="shared" si="910"/>
        <v>0</v>
      </c>
      <c r="F9703" s="27">
        <f t="shared" si="911"/>
        <v>0</v>
      </c>
      <c r="G9703" s="28"/>
      <c r="H9703" s="131"/>
      <c r="J9703" s="29" t="e">
        <f>VLOOKUP(H9703,'Drop Down Menus'!A:B,2,FALSE)</f>
        <v>#N/A</v>
      </c>
      <c r="L9703" s="48"/>
      <c r="M9703" s="48"/>
      <c r="N9703" s="135"/>
      <c r="R9703" s="144"/>
      <c r="U9703" s="148"/>
      <c r="V9703" s="25"/>
      <c r="Y9703" s="32"/>
      <c r="AG9703" s="29"/>
      <c r="AH9703" s="34"/>
      <c r="AM9703" s="28"/>
      <c r="AN9703" s="28"/>
      <c r="AO9703" s="28"/>
      <c r="AP9703" s="25"/>
      <c r="AQ9703" s="29"/>
      <c r="AR9703" s="30"/>
      <c r="AT9703" s="30"/>
    </row>
    <row r="9704" spans="1:46" ht="30">
      <c r="A9704" s="25">
        <f t="shared" si="906"/>
        <v>2013</v>
      </c>
      <c r="B9704" s="26" t="str">
        <f t="shared" si="907"/>
        <v>Solar Partners</v>
      </c>
      <c r="C9704" s="127" t="str">
        <f t="shared" si="908"/>
        <v>Ivanpah Solar Electric Generating System</v>
      </c>
      <c r="D9704" s="123" t="str">
        <f t="shared" si="909"/>
        <v>Solar Power Tower</v>
      </c>
      <c r="E9704" s="26">
        <f t="shared" si="910"/>
        <v>0</v>
      </c>
      <c r="F9704" s="27">
        <f t="shared" si="911"/>
        <v>0</v>
      </c>
      <c r="G9704" s="28"/>
      <c r="H9704" s="131"/>
      <c r="J9704" s="29" t="e">
        <f>VLOOKUP(H9704,'Drop Down Menus'!A:B,2,FALSE)</f>
        <v>#N/A</v>
      </c>
      <c r="L9704" s="48"/>
      <c r="M9704" s="48"/>
      <c r="N9704" s="135"/>
      <c r="R9704" s="144"/>
      <c r="U9704" s="148"/>
      <c r="V9704" s="25"/>
      <c r="Y9704" s="32"/>
      <c r="AG9704" s="29"/>
      <c r="AH9704" s="34"/>
      <c r="AM9704" s="28"/>
      <c r="AN9704" s="28"/>
      <c r="AO9704" s="28"/>
      <c r="AP9704" s="25"/>
      <c r="AQ9704" s="29"/>
      <c r="AR9704" s="30"/>
      <c r="AT9704" s="30"/>
    </row>
    <row r="9705" spans="1:46" ht="30">
      <c r="A9705" s="25">
        <f t="shared" si="906"/>
        <v>2013</v>
      </c>
      <c r="B9705" s="26" t="str">
        <f t="shared" si="907"/>
        <v>Solar Partners</v>
      </c>
      <c r="C9705" s="127" t="str">
        <f t="shared" si="908"/>
        <v>Ivanpah Solar Electric Generating System</v>
      </c>
      <c r="D9705" s="123" t="str">
        <f t="shared" si="909"/>
        <v>Solar Power Tower</v>
      </c>
      <c r="E9705" s="26">
        <f t="shared" si="910"/>
        <v>0</v>
      </c>
      <c r="F9705" s="27">
        <f t="shared" si="911"/>
        <v>0</v>
      </c>
      <c r="G9705" s="28"/>
      <c r="H9705" s="131"/>
      <c r="J9705" s="29" t="e">
        <f>VLOOKUP(H9705,'Drop Down Menus'!A:B,2,FALSE)</f>
        <v>#N/A</v>
      </c>
      <c r="L9705" s="48"/>
      <c r="M9705" s="48"/>
      <c r="N9705" s="135"/>
      <c r="R9705" s="144"/>
      <c r="U9705" s="148"/>
      <c r="V9705" s="25"/>
      <c r="Y9705" s="32"/>
      <c r="AG9705" s="29"/>
      <c r="AH9705" s="34"/>
      <c r="AM9705" s="28"/>
      <c r="AN9705" s="28"/>
      <c r="AO9705" s="28"/>
      <c r="AP9705" s="25"/>
      <c r="AQ9705" s="29"/>
      <c r="AR9705" s="30"/>
      <c r="AT9705" s="30"/>
    </row>
    <row r="9706" spans="1:46" ht="30">
      <c r="A9706" s="25">
        <f t="shared" si="906"/>
        <v>2013</v>
      </c>
      <c r="B9706" s="26" t="str">
        <f t="shared" si="907"/>
        <v>Solar Partners</v>
      </c>
      <c r="C9706" s="127" t="str">
        <f t="shared" si="908"/>
        <v>Ivanpah Solar Electric Generating System</v>
      </c>
      <c r="D9706" s="123" t="str">
        <f t="shared" si="909"/>
        <v>Solar Power Tower</v>
      </c>
      <c r="E9706" s="26">
        <f t="shared" si="910"/>
        <v>0</v>
      </c>
      <c r="F9706" s="27">
        <f t="shared" si="911"/>
        <v>0</v>
      </c>
      <c r="G9706" s="28"/>
      <c r="H9706" s="131"/>
      <c r="J9706" s="29" t="e">
        <f>VLOOKUP(H9706,'Drop Down Menus'!A:B,2,FALSE)</f>
        <v>#N/A</v>
      </c>
      <c r="L9706" s="48"/>
      <c r="M9706" s="48"/>
      <c r="N9706" s="135"/>
      <c r="R9706" s="144"/>
      <c r="U9706" s="148"/>
      <c r="V9706" s="25"/>
      <c r="Y9706" s="32"/>
      <c r="AG9706" s="29"/>
      <c r="AH9706" s="34"/>
      <c r="AM9706" s="28"/>
      <c r="AN9706" s="28"/>
      <c r="AO9706" s="28"/>
      <c r="AP9706" s="25"/>
      <c r="AQ9706" s="29"/>
      <c r="AR9706" s="30"/>
      <c r="AT9706" s="30"/>
    </row>
    <row r="9707" spans="1:46" ht="30">
      <c r="A9707" s="25">
        <f t="shared" si="906"/>
        <v>2013</v>
      </c>
      <c r="B9707" s="26" t="str">
        <f t="shared" si="907"/>
        <v>Solar Partners</v>
      </c>
      <c r="C9707" s="127" t="str">
        <f t="shared" si="908"/>
        <v>Ivanpah Solar Electric Generating System</v>
      </c>
      <c r="D9707" s="123" t="str">
        <f t="shared" si="909"/>
        <v>Solar Power Tower</v>
      </c>
      <c r="E9707" s="26">
        <f t="shared" si="910"/>
        <v>0</v>
      </c>
      <c r="F9707" s="27">
        <f t="shared" si="911"/>
        <v>0</v>
      </c>
      <c r="G9707" s="28"/>
      <c r="H9707" s="131"/>
      <c r="J9707" s="29" t="e">
        <f>VLOOKUP(H9707,'Drop Down Menus'!A:B,2,FALSE)</f>
        <v>#N/A</v>
      </c>
      <c r="L9707" s="48"/>
      <c r="M9707" s="48"/>
      <c r="N9707" s="135"/>
      <c r="R9707" s="144"/>
      <c r="U9707" s="148"/>
      <c r="V9707" s="25"/>
      <c r="Y9707" s="32"/>
      <c r="AG9707" s="29"/>
      <c r="AH9707" s="34"/>
      <c r="AM9707" s="28"/>
      <c r="AN9707" s="28"/>
      <c r="AO9707" s="28"/>
      <c r="AP9707" s="25"/>
      <c r="AQ9707" s="29"/>
      <c r="AR9707" s="30"/>
      <c r="AT9707" s="30"/>
    </row>
    <row r="9708" spans="1:46" ht="30">
      <c r="A9708" s="25">
        <f t="shared" si="906"/>
        <v>2013</v>
      </c>
      <c r="B9708" s="26" t="str">
        <f t="shared" si="907"/>
        <v>Solar Partners</v>
      </c>
      <c r="C9708" s="127" t="str">
        <f t="shared" si="908"/>
        <v>Ivanpah Solar Electric Generating System</v>
      </c>
      <c r="D9708" s="123" t="str">
        <f t="shared" si="909"/>
        <v>Solar Power Tower</v>
      </c>
      <c r="E9708" s="26">
        <f t="shared" si="910"/>
        <v>0</v>
      </c>
      <c r="F9708" s="27">
        <f t="shared" si="911"/>
        <v>0</v>
      </c>
      <c r="G9708" s="28"/>
      <c r="H9708" s="131"/>
      <c r="J9708" s="29" t="e">
        <f>VLOOKUP(H9708,'Drop Down Menus'!A:B,2,FALSE)</f>
        <v>#N/A</v>
      </c>
      <c r="L9708" s="48"/>
      <c r="M9708" s="48"/>
      <c r="N9708" s="135"/>
      <c r="R9708" s="144"/>
      <c r="U9708" s="148"/>
      <c r="V9708" s="25"/>
      <c r="Y9708" s="32"/>
      <c r="AG9708" s="29"/>
      <c r="AH9708" s="34"/>
      <c r="AM9708" s="28"/>
      <c r="AN9708" s="28"/>
      <c r="AO9708" s="28"/>
      <c r="AP9708" s="25"/>
      <c r="AQ9708" s="29"/>
      <c r="AR9708" s="30"/>
      <c r="AT9708" s="30"/>
    </row>
    <row r="9709" spans="1:46" ht="30">
      <c r="A9709" s="25">
        <f t="shared" si="906"/>
        <v>2013</v>
      </c>
      <c r="B9709" s="26" t="str">
        <f t="shared" si="907"/>
        <v>Solar Partners</v>
      </c>
      <c r="C9709" s="127" t="str">
        <f t="shared" si="908"/>
        <v>Ivanpah Solar Electric Generating System</v>
      </c>
      <c r="D9709" s="123" t="str">
        <f t="shared" si="909"/>
        <v>Solar Power Tower</v>
      </c>
      <c r="E9709" s="26">
        <f t="shared" si="910"/>
        <v>0</v>
      </c>
      <c r="F9709" s="27">
        <f t="shared" si="911"/>
        <v>0</v>
      </c>
      <c r="G9709" s="28"/>
      <c r="H9709" s="131"/>
      <c r="J9709" s="29" t="e">
        <f>VLOOKUP(H9709,'Drop Down Menus'!A:B,2,FALSE)</f>
        <v>#N/A</v>
      </c>
      <c r="L9709" s="48"/>
      <c r="M9709" s="48"/>
      <c r="N9709" s="135"/>
      <c r="R9709" s="144"/>
      <c r="U9709" s="148"/>
      <c r="V9709" s="25"/>
      <c r="Y9709" s="32"/>
      <c r="AG9709" s="29"/>
      <c r="AH9709" s="34"/>
      <c r="AM9709" s="28"/>
      <c r="AN9709" s="28"/>
      <c r="AO9709" s="28"/>
      <c r="AP9709" s="25"/>
      <c r="AQ9709" s="29"/>
      <c r="AR9709" s="30"/>
      <c r="AT9709" s="30"/>
    </row>
    <row r="9710" spans="1:46" ht="30">
      <c r="A9710" s="25">
        <f t="shared" si="906"/>
        <v>2013</v>
      </c>
      <c r="B9710" s="26" t="str">
        <f t="shared" si="907"/>
        <v>Solar Partners</v>
      </c>
      <c r="C9710" s="127" t="str">
        <f t="shared" si="908"/>
        <v>Ivanpah Solar Electric Generating System</v>
      </c>
      <c r="D9710" s="123" t="str">
        <f t="shared" si="909"/>
        <v>Solar Power Tower</v>
      </c>
      <c r="E9710" s="26">
        <f t="shared" si="910"/>
        <v>0</v>
      </c>
      <c r="F9710" s="27">
        <f t="shared" si="911"/>
        <v>0</v>
      </c>
      <c r="G9710" s="28"/>
      <c r="H9710" s="131"/>
      <c r="J9710" s="29" t="e">
        <f>VLOOKUP(H9710,'Drop Down Menus'!A:B,2,FALSE)</f>
        <v>#N/A</v>
      </c>
      <c r="L9710" s="48"/>
      <c r="M9710" s="48"/>
      <c r="N9710" s="135"/>
      <c r="R9710" s="144"/>
      <c r="U9710" s="148"/>
      <c r="V9710" s="25"/>
      <c r="Y9710" s="32"/>
      <c r="AG9710" s="29"/>
      <c r="AH9710" s="34"/>
      <c r="AM9710" s="28"/>
      <c r="AN9710" s="28"/>
      <c r="AO9710" s="28"/>
      <c r="AP9710" s="25"/>
      <c r="AQ9710" s="29"/>
      <c r="AR9710" s="30"/>
      <c r="AT9710" s="30"/>
    </row>
    <row r="9711" spans="1:46" ht="30">
      <c r="A9711" s="25">
        <f t="shared" si="906"/>
        <v>2013</v>
      </c>
      <c r="B9711" s="26" t="str">
        <f t="shared" si="907"/>
        <v>Solar Partners</v>
      </c>
      <c r="C9711" s="127" t="str">
        <f t="shared" si="908"/>
        <v>Ivanpah Solar Electric Generating System</v>
      </c>
      <c r="D9711" s="123" t="str">
        <f t="shared" si="909"/>
        <v>Solar Power Tower</v>
      </c>
      <c r="E9711" s="26">
        <f t="shared" si="910"/>
        <v>0</v>
      </c>
      <c r="F9711" s="27">
        <f t="shared" si="911"/>
        <v>0</v>
      </c>
      <c r="G9711" s="28"/>
      <c r="H9711" s="131"/>
      <c r="J9711" s="29" t="e">
        <f>VLOOKUP(H9711,'Drop Down Menus'!A:B,2,FALSE)</f>
        <v>#N/A</v>
      </c>
      <c r="L9711" s="48"/>
      <c r="M9711" s="48"/>
      <c r="N9711" s="135"/>
      <c r="R9711" s="144"/>
      <c r="U9711" s="148"/>
      <c r="V9711" s="25"/>
      <c r="Y9711" s="32"/>
      <c r="AG9711" s="29"/>
      <c r="AH9711" s="34"/>
      <c r="AM9711" s="28"/>
      <c r="AN9711" s="28"/>
      <c r="AO9711" s="28"/>
      <c r="AP9711" s="25"/>
      <c r="AQ9711" s="29"/>
      <c r="AR9711" s="30"/>
      <c r="AT9711" s="30"/>
    </row>
    <row r="9712" spans="1:46" ht="30">
      <c r="A9712" s="25">
        <f t="shared" si="906"/>
        <v>2013</v>
      </c>
      <c r="B9712" s="26" t="str">
        <f t="shared" si="907"/>
        <v>Solar Partners</v>
      </c>
      <c r="C9712" s="127" t="str">
        <f t="shared" si="908"/>
        <v>Ivanpah Solar Electric Generating System</v>
      </c>
      <c r="D9712" s="123" t="str">
        <f t="shared" si="909"/>
        <v>Solar Power Tower</v>
      </c>
      <c r="E9712" s="26">
        <f t="shared" si="910"/>
        <v>0</v>
      </c>
      <c r="F9712" s="27">
        <f t="shared" si="911"/>
        <v>0</v>
      </c>
      <c r="G9712" s="28"/>
      <c r="H9712" s="131"/>
      <c r="J9712" s="29" t="e">
        <f>VLOOKUP(H9712,'Drop Down Menus'!A:B,2,FALSE)</f>
        <v>#N/A</v>
      </c>
      <c r="L9712" s="48"/>
      <c r="M9712" s="48"/>
      <c r="N9712" s="135"/>
      <c r="R9712" s="144"/>
      <c r="U9712" s="148"/>
      <c r="V9712" s="25"/>
      <c r="Y9712" s="32"/>
      <c r="AG9712" s="29"/>
      <c r="AH9712" s="34"/>
      <c r="AM9712" s="28"/>
      <c r="AN9712" s="28"/>
      <c r="AO9712" s="28"/>
      <c r="AP9712" s="25"/>
      <c r="AQ9712" s="29"/>
      <c r="AR9712" s="30"/>
      <c r="AT9712" s="30"/>
    </row>
    <row r="9713" spans="1:46" ht="30">
      <c r="A9713" s="25">
        <f t="shared" si="906"/>
        <v>2013</v>
      </c>
      <c r="B9713" s="26" t="str">
        <f t="shared" si="907"/>
        <v>Solar Partners</v>
      </c>
      <c r="C9713" s="127" t="str">
        <f t="shared" si="908"/>
        <v>Ivanpah Solar Electric Generating System</v>
      </c>
      <c r="D9713" s="123" t="str">
        <f t="shared" si="909"/>
        <v>Solar Power Tower</v>
      </c>
      <c r="E9713" s="26">
        <f t="shared" si="910"/>
        <v>0</v>
      </c>
      <c r="F9713" s="27">
        <f t="shared" si="911"/>
        <v>0</v>
      </c>
      <c r="G9713" s="28"/>
      <c r="H9713" s="131"/>
      <c r="J9713" s="29" t="e">
        <f>VLOOKUP(H9713,'Drop Down Menus'!A:B,2,FALSE)</f>
        <v>#N/A</v>
      </c>
      <c r="L9713" s="48"/>
      <c r="M9713" s="48"/>
      <c r="N9713" s="135"/>
      <c r="R9713" s="144"/>
      <c r="U9713" s="148"/>
      <c r="V9713" s="25"/>
      <c r="Y9713" s="32"/>
      <c r="AG9713" s="29"/>
      <c r="AH9713" s="34"/>
      <c r="AM9713" s="28"/>
      <c r="AN9713" s="28"/>
      <c r="AO9713" s="28"/>
      <c r="AP9713" s="25"/>
      <c r="AQ9713" s="29"/>
      <c r="AR9713" s="30"/>
      <c r="AT9713" s="30"/>
    </row>
    <row r="9714" spans="1:46" ht="30">
      <c r="A9714" s="25">
        <f t="shared" si="906"/>
        <v>2013</v>
      </c>
      <c r="B9714" s="26" t="str">
        <f t="shared" si="907"/>
        <v>Solar Partners</v>
      </c>
      <c r="C9714" s="127" t="str">
        <f t="shared" si="908"/>
        <v>Ivanpah Solar Electric Generating System</v>
      </c>
      <c r="D9714" s="123" t="str">
        <f t="shared" si="909"/>
        <v>Solar Power Tower</v>
      </c>
      <c r="E9714" s="26">
        <f t="shared" si="910"/>
        <v>0</v>
      </c>
      <c r="F9714" s="27">
        <f t="shared" si="911"/>
        <v>0</v>
      </c>
      <c r="G9714" s="28"/>
      <c r="H9714" s="131"/>
      <c r="J9714" s="29" t="e">
        <f>VLOOKUP(H9714,'Drop Down Menus'!A:B,2,FALSE)</f>
        <v>#N/A</v>
      </c>
      <c r="L9714" s="48"/>
      <c r="M9714" s="48"/>
      <c r="N9714" s="135"/>
      <c r="R9714" s="144"/>
      <c r="U9714" s="148"/>
      <c r="V9714" s="25"/>
      <c r="Y9714" s="32"/>
      <c r="AG9714" s="29"/>
      <c r="AH9714" s="34"/>
      <c r="AM9714" s="28"/>
      <c r="AN9714" s="28"/>
      <c r="AO9714" s="28"/>
      <c r="AP9714" s="25"/>
      <c r="AQ9714" s="29"/>
      <c r="AR9714" s="30"/>
      <c r="AT9714" s="30"/>
    </row>
    <row r="9715" spans="1:46" ht="30">
      <c r="A9715" s="25">
        <f t="shared" si="906"/>
        <v>2013</v>
      </c>
      <c r="B9715" s="26" t="str">
        <f t="shared" si="907"/>
        <v>Solar Partners</v>
      </c>
      <c r="C9715" s="127" t="str">
        <f t="shared" si="908"/>
        <v>Ivanpah Solar Electric Generating System</v>
      </c>
      <c r="D9715" s="123" t="str">
        <f t="shared" si="909"/>
        <v>Solar Power Tower</v>
      </c>
      <c r="E9715" s="26">
        <f t="shared" si="910"/>
        <v>0</v>
      </c>
      <c r="F9715" s="27">
        <f t="shared" si="911"/>
        <v>0</v>
      </c>
      <c r="G9715" s="28"/>
      <c r="H9715" s="131"/>
      <c r="J9715" s="29" t="e">
        <f>VLOOKUP(H9715,'Drop Down Menus'!A:B,2,FALSE)</f>
        <v>#N/A</v>
      </c>
      <c r="L9715" s="48"/>
      <c r="M9715" s="48"/>
      <c r="N9715" s="135"/>
      <c r="R9715" s="144"/>
      <c r="U9715" s="148"/>
      <c r="V9715" s="25"/>
      <c r="Y9715" s="32"/>
      <c r="AG9715" s="29"/>
      <c r="AH9715" s="34"/>
      <c r="AM9715" s="28"/>
      <c r="AN9715" s="28"/>
      <c r="AO9715" s="28"/>
      <c r="AP9715" s="25"/>
      <c r="AQ9715" s="29"/>
      <c r="AR9715" s="30"/>
      <c r="AT9715" s="30"/>
    </row>
    <row r="9716" spans="1:46" ht="30">
      <c r="A9716" s="25">
        <f t="shared" si="906"/>
        <v>2013</v>
      </c>
      <c r="B9716" s="26" t="str">
        <f t="shared" si="907"/>
        <v>Solar Partners</v>
      </c>
      <c r="C9716" s="127" t="str">
        <f t="shared" si="908"/>
        <v>Ivanpah Solar Electric Generating System</v>
      </c>
      <c r="D9716" s="123" t="str">
        <f t="shared" si="909"/>
        <v>Solar Power Tower</v>
      </c>
      <c r="E9716" s="26">
        <f t="shared" si="910"/>
        <v>0</v>
      </c>
      <c r="F9716" s="27">
        <f t="shared" si="911"/>
        <v>0</v>
      </c>
      <c r="G9716" s="28"/>
      <c r="H9716" s="131"/>
      <c r="J9716" s="29" t="e">
        <f>VLOOKUP(H9716,'Drop Down Menus'!A:B,2,FALSE)</f>
        <v>#N/A</v>
      </c>
      <c r="L9716" s="48"/>
      <c r="M9716" s="48"/>
      <c r="N9716" s="135"/>
      <c r="R9716" s="144"/>
      <c r="U9716" s="148"/>
      <c r="V9716" s="25"/>
      <c r="Y9716" s="32"/>
      <c r="AG9716" s="29"/>
      <c r="AH9716" s="34"/>
      <c r="AM9716" s="28"/>
      <c r="AN9716" s="28"/>
      <c r="AO9716" s="28"/>
      <c r="AP9716" s="25"/>
      <c r="AQ9716" s="29"/>
      <c r="AR9716" s="30"/>
      <c r="AT9716" s="30"/>
    </row>
    <row r="9717" spans="1:46" ht="30">
      <c r="A9717" s="25">
        <f t="shared" si="906"/>
        <v>2013</v>
      </c>
      <c r="B9717" s="26" t="str">
        <f t="shared" si="907"/>
        <v>Solar Partners</v>
      </c>
      <c r="C9717" s="127" t="str">
        <f t="shared" si="908"/>
        <v>Ivanpah Solar Electric Generating System</v>
      </c>
      <c r="D9717" s="123" t="str">
        <f t="shared" si="909"/>
        <v>Solar Power Tower</v>
      </c>
      <c r="E9717" s="26">
        <f t="shared" si="910"/>
        <v>0</v>
      </c>
      <c r="F9717" s="27">
        <f t="shared" si="911"/>
        <v>0</v>
      </c>
      <c r="G9717" s="28"/>
      <c r="H9717" s="131"/>
      <c r="J9717" s="29" t="e">
        <f>VLOOKUP(H9717,'Drop Down Menus'!A:B,2,FALSE)</f>
        <v>#N/A</v>
      </c>
      <c r="L9717" s="48"/>
      <c r="M9717" s="48"/>
      <c r="N9717" s="135"/>
      <c r="R9717" s="144"/>
      <c r="U9717" s="148"/>
      <c r="V9717" s="25"/>
      <c r="Y9717" s="32"/>
      <c r="AG9717" s="29"/>
      <c r="AH9717" s="34"/>
      <c r="AM9717" s="28"/>
      <c r="AN9717" s="28"/>
      <c r="AO9717" s="28"/>
      <c r="AP9717" s="25"/>
      <c r="AQ9717" s="29"/>
      <c r="AR9717" s="30"/>
      <c r="AT9717" s="30"/>
    </row>
    <row r="9718" spans="1:46" ht="30">
      <c r="A9718" s="25">
        <f t="shared" si="906"/>
        <v>2013</v>
      </c>
      <c r="B9718" s="26" t="str">
        <f t="shared" si="907"/>
        <v>Solar Partners</v>
      </c>
      <c r="C9718" s="127" t="str">
        <f t="shared" si="908"/>
        <v>Ivanpah Solar Electric Generating System</v>
      </c>
      <c r="D9718" s="123" t="str">
        <f t="shared" si="909"/>
        <v>Solar Power Tower</v>
      </c>
      <c r="E9718" s="26">
        <f t="shared" si="910"/>
        <v>0</v>
      </c>
      <c r="F9718" s="27">
        <f t="shared" si="911"/>
        <v>0</v>
      </c>
      <c r="G9718" s="28"/>
      <c r="H9718" s="131"/>
      <c r="J9718" s="29" t="e">
        <f>VLOOKUP(H9718,'Drop Down Menus'!A:B,2,FALSE)</f>
        <v>#N/A</v>
      </c>
      <c r="L9718" s="48"/>
      <c r="M9718" s="48"/>
      <c r="N9718" s="135"/>
      <c r="R9718" s="144"/>
      <c r="U9718" s="148"/>
      <c r="V9718" s="25"/>
      <c r="Y9718" s="32"/>
      <c r="AG9718" s="29"/>
      <c r="AH9718" s="34"/>
      <c r="AM9718" s="28"/>
      <c r="AN9718" s="28"/>
      <c r="AO9718" s="28"/>
      <c r="AP9718" s="25"/>
      <c r="AQ9718" s="29"/>
      <c r="AR9718" s="30"/>
      <c r="AT9718" s="30"/>
    </row>
    <row r="9719" spans="1:46" ht="30">
      <c r="A9719" s="25">
        <f t="shared" si="906"/>
        <v>2013</v>
      </c>
      <c r="B9719" s="26" t="str">
        <f t="shared" si="907"/>
        <v>Solar Partners</v>
      </c>
      <c r="C9719" s="127" t="str">
        <f t="shared" si="908"/>
        <v>Ivanpah Solar Electric Generating System</v>
      </c>
      <c r="D9719" s="123" t="str">
        <f t="shared" si="909"/>
        <v>Solar Power Tower</v>
      </c>
      <c r="E9719" s="26">
        <f t="shared" si="910"/>
        <v>0</v>
      </c>
      <c r="F9719" s="27">
        <f t="shared" si="911"/>
        <v>0</v>
      </c>
      <c r="G9719" s="28"/>
      <c r="H9719" s="131"/>
      <c r="J9719" s="29" t="e">
        <f>VLOOKUP(H9719,'Drop Down Menus'!A:B,2,FALSE)</f>
        <v>#N/A</v>
      </c>
      <c r="L9719" s="48"/>
      <c r="M9719" s="48"/>
      <c r="N9719" s="135"/>
      <c r="R9719" s="144"/>
      <c r="U9719" s="148"/>
      <c r="V9719" s="25"/>
      <c r="Y9719" s="32"/>
      <c r="AG9719" s="29"/>
      <c r="AH9719" s="34"/>
      <c r="AM9719" s="28"/>
      <c r="AN9719" s="28"/>
      <c r="AO9719" s="28"/>
      <c r="AP9719" s="25"/>
      <c r="AQ9719" s="29"/>
      <c r="AR9719" s="30"/>
      <c r="AT9719" s="30"/>
    </row>
    <row r="9720" spans="1:46" ht="30">
      <c r="A9720" s="25">
        <f t="shared" si="906"/>
        <v>2013</v>
      </c>
      <c r="B9720" s="26" t="str">
        <f t="shared" si="907"/>
        <v>Solar Partners</v>
      </c>
      <c r="C9720" s="127" t="str">
        <f t="shared" si="908"/>
        <v>Ivanpah Solar Electric Generating System</v>
      </c>
      <c r="D9720" s="123" t="str">
        <f t="shared" si="909"/>
        <v>Solar Power Tower</v>
      </c>
      <c r="E9720" s="26">
        <f t="shared" si="910"/>
        <v>0</v>
      </c>
      <c r="F9720" s="27">
        <f t="shared" si="911"/>
        <v>0</v>
      </c>
      <c r="G9720" s="28"/>
      <c r="H9720" s="131"/>
      <c r="J9720" s="29" t="e">
        <f>VLOOKUP(H9720,'Drop Down Menus'!A:B,2,FALSE)</f>
        <v>#N/A</v>
      </c>
      <c r="L9720" s="48"/>
      <c r="M9720" s="48"/>
      <c r="N9720" s="135"/>
      <c r="R9720" s="144"/>
      <c r="U9720" s="148"/>
      <c r="V9720" s="25"/>
      <c r="Y9720" s="32"/>
      <c r="AG9720" s="29"/>
      <c r="AH9720" s="34"/>
      <c r="AM9720" s="28"/>
      <c r="AN9720" s="28"/>
      <c r="AO9720" s="28"/>
      <c r="AP9720" s="25"/>
      <c r="AQ9720" s="29"/>
      <c r="AR9720" s="30"/>
      <c r="AT9720" s="30"/>
    </row>
    <row r="9721" spans="1:46" ht="30">
      <c r="A9721" s="25">
        <f t="shared" si="906"/>
        <v>2013</v>
      </c>
      <c r="B9721" s="26" t="str">
        <f t="shared" si="907"/>
        <v>Solar Partners</v>
      </c>
      <c r="C9721" s="127" t="str">
        <f t="shared" si="908"/>
        <v>Ivanpah Solar Electric Generating System</v>
      </c>
      <c r="D9721" s="123" t="str">
        <f t="shared" si="909"/>
        <v>Solar Power Tower</v>
      </c>
      <c r="E9721" s="26">
        <f t="shared" si="910"/>
        <v>0</v>
      </c>
      <c r="F9721" s="27">
        <f t="shared" si="911"/>
        <v>0</v>
      </c>
      <c r="G9721" s="28"/>
      <c r="H9721" s="131"/>
      <c r="J9721" s="29" t="e">
        <f>VLOOKUP(H9721,'Drop Down Menus'!A:B,2,FALSE)</f>
        <v>#N/A</v>
      </c>
      <c r="L9721" s="48"/>
      <c r="M9721" s="48"/>
      <c r="N9721" s="135"/>
      <c r="R9721" s="144"/>
      <c r="U9721" s="148"/>
      <c r="V9721" s="25"/>
      <c r="Y9721" s="32"/>
      <c r="AG9721" s="29"/>
      <c r="AH9721" s="34"/>
      <c r="AM9721" s="28"/>
      <c r="AN9721" s="28"/>
      <c r="AO9721" s="28"/>
      <c r="AP9721" s="25"/>
      <c r="AQ9721" s="29"/>
      <c r="AR9721" s="30"/>
      <c r="AT9721" s="30"/>
    </row>
    <row r="9722" spans="1:46" ht="30">
      <c r="A9722" s="25">
        <f t="shared" si="906"/>
        <v>2013</v>
      </c>
      <c r="B9722" s="26" t="str">
        <f t="shared" si="907"/>
        <v>Solar Partners</v>
      </c>
      <c r="C9722" s="127" t="str">
        <f t="shared" si="908"/>
        <v>Ivanpah Solar Electric Generating System</v>
      </c>
      <c r="D9722" s="123" t="str">
        <f t="shared" si="909"/>
        <v>Solar Power Tower</v>
      </c>
      <c r="E9722" s="26">
        <f t="shared" si="910"/>
        <v>0</v>
      </c>
      <c r="F9722" s="27">
        <f t="shared" si="911"/>
        <v>0</v>
      </c>
      <c r="G9722" s="28"/>
      <c r="H9722" s="131"/>
      <c r="J9722" s="29" t="e">
        <f>VLOOKUP(H9722,'Drop Down Menus'!A:B,2,FALSE)</f>
        <v>#N/A</v>
      </c>
      <c r="L9722" s="48"/>
      <c r="M9722" s="48"/>
      <c r="N9722" s="135"/>
      <c r="R9722" s="144"/>
      <c r="U9722" s="148"/>
      <c r="V9722" s="25"/>
      <c r="Y9722" s="32"/>
      <c r="AG9722" s="29"/>
      <c r="AH9722" s="34"/>
      <c r="AM9722" s="28"/>
      <c r="AN9722" s="28"/>
      <c r="AO9722" s="28"/>
      <c r="AP9722" s="25"/>
      <c r="AQ9722" s="29"/>
      <c r="AR9722" s="30"/>
      <c r="AT9722" s="30"/>
    </row>
    <row r="9723" spans="1:46" ht="30">
      <c r="A9723" s="25">
        <f t="shared" si="906"/>
        <v>2013</v>
      </c>
      <c r="B9723" s="26" t="str">
        <f t="shared" si="907"/>
        <v>Solar Partners</v>
      </c>
      <c r="C9723" s="127" t="str">
        <f t="shared" si="908"/>
        <v>Ivanpah Solar Electric Generating System</v>
      </c>
      <c r="D9723" s="123" t="str">
        <f t="shared" si="909"/>
        <v>Solar Power Tower</v>
      </c>
      <c r="E9723" s="26">
        <f t="shared" si="910"/>
        <v>0</v>
      </c>
      <c r="F9723" s="27">
        <f t="shared" si="911"/>
        <v>0</v>
      </c>
      <c r="G9723" s="28"/>
      <c r="H9723" s="131"/>
      <c r="J9723" s="29" t="e">
        <f>VLOOKUP(H9723,'Drop Down Menus'!A:B,2,FALSE)</f>
        <v>#N/A</v>
      </c>
      <c r="L9723" s="48"/>
      <c r="M9723" s="48"/>
      <c r="N9723" s="135"/>
      <c r="R9723" s="144"/>
      <c r="U9723" s="148"/>
      <c r="V9723" s="25"/>
      <c r="Y9723" s="32"/>
      <c r="AG9723" s="29"/>
      <c r="AH9723" s="34"/>
      <c r="AM9723" s="28"/>
      <c r="AN9723" s="28"/>
      <c r="AO9723" s="28"/>
      <c r="AP9723" s="25"/>
      <c r="AQ9723" s="29"/>
      <c r="AR9723" s="30"/>
      <c r="AT9723" s="30"/>
    </row>
    <row r="9724" spans="1:46" ht="30">
      <c r="A9724" s="25">
        <f t="shared" si="906"/>
        <v>2013</v>
      </c>
      <c r="B9724" s="26" t="str">
        <f t="shared" si="907"/>
        <v>Solar Partners</v>
      </c>
      <c r="C9724" s="127" t="str">
        <f t="shared" si="908"/>
        <v>Ivanpah Solar Electric Generating System</v>
      </c>
      <c r="D9724" s="123" t="str">
        <f t="shared" si="909"/>
        <v>Solar Power Tower</v>
      </c>
      <c r="E9724" s="26">
        <f t="shared" si="910"/>
        <v>0</v>
      </c>
      <c r="F9724" s="27">
        <f t="shared" si="911"/>
        <v>0</v>
      </c>
      <c r="G9724" s="28"/>
      <c r="H9724" s="131"/>
      <c r="J9724" s="29" t="e">
        <f>VLOOKUP(H9724,'Drop Down Menus'!A:B,2,FALSE)</f>
        <v>#N/A</v>
      </c>
      <c r="L9724" s="48"/>
      <c r="M9724" s="48"/>
      <c r="N9724" s="135"/>
      <c r="R9724" s="144"/>
      <c r="U9724" s="148"/>
      <c r="V9724" s="25"/>
      <c r="Y9724" s="32"/>
      <c r="AG9724" s="29"/>
      <c r="AH9724" s="34"/>
      <c r="AM9724" s="28"/>
      <c r="AN9724" s="28"/>
      <c r="AO9724" s="28"/>
      <c r="AP9724" s="25"/>
      <c r="AQ9724" s="29"/>
      <c r="AR9724" s="30"/>
      <c r="AT9724" s="30"/>
    </row>
    <row r="9725" spans="1:46" ht="30">
      <c r="A9725" s="25">
        <f t="shared" si="906"/>
        <v>2013</v>
      </c>
      <c r="B9725" s="26" t="str">
        <f t="shared" si="907"/>
        <v>Solar Partners</v>
      </c>
      <c r="C9725" s="127" t="str">
        <f t="shared" si="908"/>
        <v>Ivanpah Solar Electric Generating System</v>
      </c>
      <c r="D9725" s="123" t="str">
        <f t="shared" si="909"/>
        <v>Solar Power Tower</v>
      </c>
      <c r="E9725" s="26">
        <f t="shared" si="910"/>
        <v>0</v>
      </c>
      <c r="F9725" s="27">
        <f t="shared" si="911"/>
        <v>0</v>
      </c>
      <c r="G9725" s="28"/>
      <c r="H9725" s="131"/>
      <c r="J9725" s="29" t="e">
        <f>VLOOKUP(H9725,'Drop Down Menus'!A:B,2,FALSE)</f>
        <v>#N/A</v>
      </c>
      <c r="L9725" s="48"/>
      <c r="M9725" s="48"/>
      <c r="N9725" s="135"/>
      <c r="R9725" s="144"/>
      <c r="U9725" s="148"/>
      <c r="V9725" s="25"/>
      <c r="Y9725" s="32"/>
      <c r="AG9725" s="29"/>
      <c r="AH9725" s="34"/>
      <c r="AM9725" s="28"/>
      <c r="AN9725" s="28"/>
      <c r="AO9725" s="28"/>
      <c r="AP9725" s="25"/>
      <c r="AQ9725" s="29"/>
      <c r="AR9725" s="30"/>
      <c r="AT9725" s="30"/>
    </row>
    <row r="9726" spans="1:46" ht="30">
      <c r="A9726" s="25">
        <f t="shared" si="906"/>
        <v>2013</v>
      </c>
      <c r="B9726" s="26" t="str">
        <f t="shared" si="907"/>
        <v>Solar Partners</v>
      </c>
      <c r="C9726" s="127" t="str">
        <f t="shared" si="908"/>
        <v>Ivanpah Solar Electric Generating System</v>
      </c>
      <c r="D9726" s="123" t="str">
        <f t="shared" si="909"/>
        <v>Solar Power Tower</v>
      </c>
      <c r="E9726" s="26">
        <f t="shared" si="910"/>
        <v>0</v>
      </c>
      <c r="F9726" s="27">
        <f t="shared" si="911"/>
        <v>0</v>
      </c>
      <c r="G9726" s="28"/>
      <c r="H9726" s="131"/>
      <c r="J9726" s="29" t="e">
        <f>VLOOKUP(H9726,'Drop Down Menus'!A:B,2,FALSE)</f>
        <v>#N/A</v>
      </c>
      <c r="L9726" s="48"/>
      <c r="M9726" s="48"/>
      <c r="N9726" s="135"/>
      <c r="R9726" s="144"/>
      <c r="U9726" s="148"/>
      <c r="V9726" s="25"/>
      <c r="Y9726" s="32"/>
      <c r="AG9726" s="29"/>
      <c r="AH9726" s="34"/>
      <c r="AM9726" s="28"/>
      <c r="AN9726" s="28"/>
      <c r="AO9726" s="28"/>
      <c r="AP9726" s="25"/>
      <c r="AQ9726" s="29"/>
      <c r="AR9726" s="30"/>
      <c r="AT9726" s="30"/>
    </row>
    <row r="9727" spans="1:46" ht="30">
      <c r="A9727" s="25">
        <f t="shared" si="906"/>
        <v>2013</v>
      </c>
      <c r="B9727" s="26" t="str">
        <f t="shared" si="907"/>
        <v>Solar Partners</v>
      </c>
      <c r="C9727" s="127" t="str">
        <f t="shared" si="908"/>
        <v>Ivanpah Solar Electric Generating System</v>
      </c>
      <c r="D9727" s="123" t="str">
        <f t="shared" si="909"/>
        <v>Solar Power Tower</v>
      </c>
      <c r="E9727" s="26">
        <f t="shared" si="910"/>
        <v>0</v>
      </c>
      <c r="F9727" s="27">
        <f t="shared" si="911"/>
        <v>0</v>
      </c>
      <c r="G9727" s="28"/>
      <c r="H9727" s="131"/>
      <c r="J9727" s="29" t="e">
        <f>VLOOKUP(H9727,'Drop Down Menus'!A:B,2,FALSE)</f>
        <v>#N/A</v>
      </c>
      <c r="L9727" s="48"/>
      <c r="M9727" s="48"/>
      <c r="N9727" s="135"/>
      <c r="R9727" s="144"/>
      <c r="U9727" s="148"/>
      <c r="V9727" s="25"/>
      <c r="Y9727" s="32"/>
      <c r="AG9727" s="29"/>
      <c r="AH9727" s="34"/>
      <c r="AM9727" s="28"/>
      <c r="AN9727" s="28"/>
      <c r="AO9727" s="28"/>
      <c r="AP9727" s="25"/>
      <c r="AQ9727" s="29"/>
      <c r="AR9727" s="30"/>
      <c r="AT9727" s="30"/>
    </row>
    <row r="9728" spans="1:46" ht="30">
      <c r="A9728" s="25">
        <f t="shared" si="906"/>
        <v>2013</v>
      </c>
      <c r="B9728" s="26" t="str">
        <f t="shared" si="907"/>
        <v>Solar Partners</v>
      </c>
      <c r="C9728" s="127" t="str">
        <f t="shared" si="908"/>
        <v>Ivanpah Solar Electric Generating System</v>
      </c>
      <c r="D9728" s="123" t="str">
        <f t="shared" si="909"/>
        <v>Solar Power Tower</v>
      </c>
      <c r="E9728" s="26">
        <f t="shared" si="910"/>
        <v>0</v>
      </c>
      <c r="F9728" s="27">
        <f t="shared" si="911"/>
        <v>0</v>
      </c>
      <c r="G9728" s="28"/>
      <c r="H9728" s="131"/>
      <c r="J9728" s="29" t="e">
        <f>VLOOKUP(H9728,'Drop Down Menus'!A:B,2,FALSE)</f>
        <v>#N/A</v>
      </c>
      <c r="L9728" s="48"/>
      <c r="M9728" s="48"/>
      <c r="N9728" s="135"/>
      <c r="R9728" s="144"/>
      <c r="U9728" s="148"/>
      <c r="V9728" s="25"/>
      <c r="Y9728" s="32"/>
      <c r="AG9728" s="29"/>
      <c r="AH9728" s="34"/>
      <c r="AM9728" s="28"/>
      <c r="AN9728" s="28"/>
      <c r="AO9728" s="28"/>
      <c r="AP9728" s="25"/>
      <c r="AQ9728" s="29"/>
      <c r="AR9728" s="30"/>
      <c r="AT9728" s="30"/>
    </row>
    <row r="9729" spans="1:46" ht="30">
      <c r="A9729" s="25">
        <f t="shared" si="906"/>
        <v>2013</v>
      </c>
      <c r="B9729" s="26" t="str">
        <f t="shared" si="907"/>
        <v>Solar Partners</v>
      </c>
      <c r="C9729" s="127" t="str">
        <f t="shared" si="908"/>
        <v>Ivanpah Solar Electric Generating System</v>
      </c>
      <c r="D9729" s="123" t="str">
        <f t="shared" si="909"/>
        <v>Solar Power Tower</v>
      </c>
      <c r="E9729" s="26">
        <f t="shared" si="910"/>
        <v>0</v>
      </c>
      <c r="F9729" s="27">
        <f t="shared" si="911"/>
        <v>0</v>
      </c>
      <c r="G9729" s="28"/>
      <c r="H9729" s="131"/>
      <c r="J9729" s="29" t="e">
        <f>VLOOKUP(H9729,'Drop Down Menus'!A:B,2,FALSE)</f>
        <v>#N/A</v>
      </c>
      <c r="L9729" s="48"/>
      <c r="M9729" s="48"/>
      <c r="N9729" s="135"/>
      <c r="R9729" s="144"/>
      <c r="U9729" s="148"/>
      <c r="V9729" s="25"/>
      <c r="Y9729" s="32"/>
      <c r="AG9729" s="29"/>
      <c r="AH9729" s="34"/>
      <c r="AM9729" s="28"/>
      <c r="AN9729" s="28"/>
      <c r="AO9729" s="28"/>
      <c r="AP9729" s="25"/>
      <c r="AQ9729" s="29"/>
      <c r="AR9729" s="30"/>
      <c r="AT9729" s="30"/>
    </row>
    <row r="9730" spans="1:46" ht="30">
      <c r="A9730" s="25">
        <f t="shared" si="906"/>
        <v>2013</v>
      </c>
      <c r="B9730" s="26" t="str">
        <f t="shared" si="907"/>
        <v>Solar Partners</v>
      </c>
      <c r="C9730" s="127" t="str">
        <f t="shared" si="908"/>
        <v>Ivanpah Solar Electric Generating System</v>
      </c>
      <c r="D9730" s="123" t="str">
        <f t="shared" si="909"/>
        <v>Solar Power Tower</v>
      </c>
      <c r="E9730" s="26">
        <f t="shared" si="910"/>
        <v>0</v>
      </c>
      <c r="F9730" s="27">
        <f t="shared" si="911"/>
        <v>0</v>
      </c>
      <c r="G9730" s="28"/>
      <c r="H9730" s="131"/>
      <c r="J9730" s="29" t="e">
        <f>VLOOKUP(H9730,'Drop Down Menus'!A:B,2,FALSE)</f>
        <v>#N/A</v>
      </c>
      <c r="L9730" s="48"/>
      <c r="M9730" s="48"/>
      <c r="N9730" s="135"/>
      <c r="R9730" s="144"/>
      <c r="U9730" s="148"/>
      <c r="V9730" s="25"/>
      <c r="Y9730" s="32"/>
      <c r="AG9730" s="29"/>
      <c r="AH9730" s="34"/>
      <c r="AM9730" s="28"/>
      <c r="AN9730" s="28"/>
      <c r="AO9730" s="28"/>
      <c r="AP9730" s="25"/>
      <c r="AQ9730" s="29"/>
      <c r="AR9730" s="30"/>
      <c r="AT9730" s="30"/>
    </row>
    <row r="9731" spans="1:46" ht="30">
      <c r="A9731" s="25">
        <f t="shared" ref="A9731:A9794" si="912">ReportYear</f>
        <v>2013</v>
      </c>
      <c r="B9731" s="26" t="str">
        <f t="shared" ref="B9731:B9794" si="913">Project_Proponent</f>
        <v>Solar Partners</v>
      </c>
      <c r="C9731" s="127" t="str">
        <f t="shared" ref="C9731:C9794" si="914">Project_Name</f>
        <v>Ivanpah Solar Electric Generating System</v>
      </c>
      <c r="D9731" s="123" t="str">
        <f t="shared" ref="D9731:D9794" si="915">Project_Type_AutoFill</f>
        <v>Solar Power Tower</v>
      </c>
      <c r="E9731" s="26">
        <f t="shared" ref="E9731:E9794" si="916">SPUT_Permit____if_applicable</f>
        <v>0</v>
      </c>
      <c r="F9731" s="27">
        <f t="shared" ref="F9731:F9794" si="917">Eagle_Permit</f>
        <v>0</v>
      </c>
      <c r="G9731" s="28"/>
      <c r="H9731" s="131"/>
      <c r="J9731" s="29" t="e">
        <f>VLOOKUP(H9731,'Drop Down Menus'!A:B,2,FALSE)</f>
        <v>#N/A</v>
      </c>
      <c r="L9731" s="48"/>
      <c r="M9731" s="48"/>
      <c r="N9731" s="135"/>
      <c r="R9731" s="144"/>
      <c r="U9731" s="148"/>
      <c r="V9731" s="25"/>
      <c r="Y9731" s="32"/>
      <c r="AG9731" s="29"/>
      <c r="AH9731" s="34"/>
      <c r="AM9731" s="28"/>
      <c r="AN9731" s="28"/>
      <c r="AO9731" s="28"/>
      <c r="AP9731" s="25"/>
      <c r="AQ9731" s="29"/>
      <c r="AR9731" s="30"/>
      <c r="AT9731" s="30"/>
    </row>
    <row r="9732" spans="1:46" ht="30">
      <c r="A9732" s="25">
        <f t="shared" si="912"/>
        <v>2013</v>
      </c>
      <c r="B9732" s="26" t="str">
        <f t="shared" si="913"/>
        <v>Solar Partners</v>
      </c>
      <c r="C9732" s="127" t="str">
        <f t="shared" si="914"/>
        <v>Ivanpah Solar Electric Generating System</v>
      </c>
      <c r="D9732" s="123" t="str">
        <f t="shared" si="915"/>
        <v>Solar Power Tower</v>
      </c>
      <c r="E9732" s="26">
        <f t="shared" si="916"/>
        <v>0</v>
      </c>
      <c r="F9732" s="27">
        <f t="shared" si="917"/>
        <v>0</v>
      </c>
      <c r="G9732" s="28"/>
      <c r="H9732" s="131"/>
      <c r="J9732" s="29" t="e">
        <f>VLOOKUP(H9732,'Drop Down Menus'!A:B,2,FALSE)</f>
        <v>#N/A</v>
      </c>
      <c r="L9732" s="48"/>
      <c r="M9732" s="48"/>
      <c r="N9732" s="135"/>
      <c r="R9732" s="144"/>
      <c r="U9732" s="148"/>
      <c r="V9732" s="25"/>
      <c r="Y9732" s="32"/>
      <c r="AG9732" s="29"/>
      <c r="AH9732" s="34"/>
      <c r="AM9732" s="28"/>
      <c r="AN9732" s="28"/>
      <c r="AO9732" s="28"/>
      <c r="AP9732" s="25"/>
      <c r="AQ9732" s="29"/>
      <c r="AR9732" s="30"/>
      <c r="AT9732" s="30"/>
    </row>
    <row r="9733" spans="1:46" ht="30">
      <c r="A9733" s="25">
        <f t="shared" si="912"/>
        <v>2013</v>
      </c>
      <c r="B9733" s="26" t="str">
        <f t="shared" si="913"/>
        <v>Solar Partners</v>
      </c>
      <c r="C9733" s="127" t="str">
        <f t="shared" si="914"/>
        <v>Ivanpah Solar Electric Generating System</v>
      </c>
      <c r="D9733" s="123" t="str">
        <f t="shared" si="915"/>
        <v>Solar Power Tower</v>
      </c>
      <c r="E9733" s="26">
        <f t="shared" si="916"/>
        <v>0</v>
      </c>
      <c r="F9733" s="27">
        <f t="shared" si="917"/>
        <v>0</v>
      </c>
      <c r="G9733" s="28"/>
      <c r="H9733" s="131"/>
      <c r="J9733" s="29" t="e">
        <f>VLOOKUP(H9733,'Drop Down Menus'!A:B,2,FALSE)</f>
        <v>#N/A</v>
      </c>
      <c r="L9733" s="48"/>
      <c r="M9733" s="48"/>
      <c r="N9733" s="135"/>
      <c r="R9733" s="144"/>
      <c r="U9733" s="148"/>
      <c r="V9733" s="25"/>
      <c r="Y9733" s="32"/>
      <c r="AG9733" s="29"/>
      <c r="AH9733" s="34"/>
      <c r="AM9733" s="28"/>
      <c r="AN9733" s="28"/>
      <c r="AO9733" s="28"/>
      <c r="AP9733" s="25"/>
      <c r="AQ9733" s="29"/>
      <c r="AR9733" s="30"/>
      <c r="AT9733" s="30"/>
    </row>
    <row r="9734" spans="1:46" ht="30">
      <c r="A9734" s="25">
        <f t="shared" si="912"/>
        <v>2013</v>
      </c>
      <c r="B9734" s="26" t="str">
        <f t="shared" si="913"/>
        <v>Solar Partners</v>
      </c>
      <c r="C9734" s="127" t="str">
        <f t="shared" si="914"/>
        <v>Ivanpah Solar Electric Generating System</v>
      </c>
      <c r="D9734" s="123" t="str">
        <f t="shared" si="915"/>
        <v>Solar Power Tower</v>
      </c>
      <c r="E9734" s="26">
        <f t="shared" si="916"/>
        <v>0</v>
      </c>
      <c r="F9734" s="27">
        <f t="shared" si="917"/>
        <v>0</v>
      </c>
      <c r="G9734" s="28"/>
      <c r="H9734" s="131"/>
      <c r="J9734" s="29" t="e">
        <f>VLOOKUP(H9734,'Drop Down Menus'!A:B,2,FALSE)</f>
        <v>#N/A</v>
      </c>
      <c r="L9734" s="48"/>
      <c r="M9734" s="48"/>
      <c r="N9734" s="135"/>
      <c r="R9734" s="144"/>
      <c r="U9734" s="148"/>
      <c r="V9734" s="25"/>
      <c r="Y9734" s="32"/>
      <c r="AG9734" s="29"/>
      <c r="AH9734" s="34"/>
      <c r="AM9734" s="28"/>
      <c r="AN9734" s="28"/>
      <c r="AO9734" s="28"/>
      <c r="AP9734" s="25"/>
      <c r="AQ9734" s="29"/>
      <c r="AR9734" s="30"/>
      <c r="AT9734" s="30"/>
    </row>
    <row r="9735" spans="1:46" ht="30">
      <c r="A9735" s="25">
        <f t="shared" si="912"/>
        <v>2013</v>
      </c>
      <c r="B9735" s="26" t="str">
        <f t="shared" si="913"/>
        <v>Solar Partners</v>
      </c>
      <c r="C9735" s="127" t="str">
        <f t="shared" si="914"/>
        <v>Ivanpah Solar Electric Generating System</v>
      </c>
      <c r="D9735" s="123" t="str">
        <f t="shared" si="915"/>
        <v>Solar Power Tower</v>
      </c>
      <c r="E9735" s="26">
        <f t="shared" si="916"/>
        <v>0</v>
      </c>
      <c r="F9735" s="27">
        <f t="shared" si="917"/>
        <v>0</v>
      </c>
      <c r="G9735" s="28"/>
      <c r="H9735" s="131"/>
      <c r="J9735" s="29" t="e">
        <f>VLOOKUP(H9735,'Drop Down Menus'!A:B,2,FALSE)</f>
        <v>#N/A</v>
      </c>
      <c r="L9735" s="48"/>
      <c r="M9735" s="48"/>
      <c r="N9735" s="135"/>
      <c r="R9735" s="144"/>
      <c r="U9735" s="148"/>
      <c r="V9735" s="25"/>
      <c r="Y9735" s="32"/>
      <c r="AG9735" s="29"/>
      <c r="AH9735" s="34"/>
      <c r="AM9735" s="28"/>
      <c r="AN9735" s="28"/>
      <c r="AO9735" s="28"/>
      <c r="AP9735" s="25"/>
      <c r="AQ9735" s="29"/>
      <c r="AR9735" s="30"/>
      <c r="AT9735" s="30"/>
    </row>
    <row r="9736" spans="1:46" ht="30">
      <c r="A9736" s="25">
        <f t="shared" si="912"/>
        <v>2013</v>
      </c>
      <c r="B9736" s="26" t="str">
        <f t="shared" si="913"/>
        <v>Solar Partners</v>
      </c>
      <c r="C9736" s="127" t="str">
        <f t="shared" si="914"/>
        <v>Ivanpah Solar Electric Generating System</v>
      </c>
      <c r="D9736" s="123" t="str">
        <f t="shared" si="915"/>
        <v>Solar Power Tower</v>
      </c>
      <c r="E9736" s="26">
        <f t="shared" si="916"/>
        <v>0</v>
      </c>
      <c r="F9736" s="27">
        <f t="shared" si="917"/>
        <v>0</v>
      </c>
      <c r="G9736" s="28"/>
      <c r="H9736" s="131"/>
      <c r="J9736" s="29" t="e">
        <f>VLOOKUP(H9736,'Drop Down Menus'!A:B,2,FALSE)</f>
        <v>#N/A</v>
      </c>
      <c r="L9736" s="48"/>
      <c r="M9736" s="48"/>
      <c r="N9736" s="135"/>
      <c r="R9736" s="144"/>
      <c r="U9736" s="148"/>
      <c r="V9736" s="25"/>
      <c r="Y9736" s="32"/>
      <c r="AG9736" s="29"/>
      <c r="AH9736" s="34"/>
      <c r="AM9736" s="28"/>
      <c r="AN9736" s="28"/>
      <c r="AO9736" s="28"/>
      <c r="AP9736" s="25"/>
      <c r="AQ9736" s="29"/>
      <c r="AR9736" s="30"/>
      <c r="AT9736" s="30"/>
    </row>
    <row r="9737" spans="1:46" ht="30">
      <c r="A9737" s="25">
        <f t="shared" si="912"/>
        <v>2013</v>
      </c>
      <c r="B9737" s="26" t="str">
        <f t="shared" si="913"/>
        <v>Solar Partners</v>
      </c>
      <c r="C9737" s="127" t="str">
        <f t="shared" si="914"/>
        <v>Ivanpah Solar Electric Generating System</v>
      </c>
      <c r="D9737" s="123" t="str">
        <f t="shared" si="915"/>
        <v>Solar Power Tower</v>
      </c>
      <c r="E9737" s="26">
        <f t="shared" si="916"/>
        <v>0</v>
      </c>
      <c r="F9737" s="27">
        <f t="shared" si="917"/>
        <v>0</v>
      </c>
      <c r="G9737" s="28"/>
      <c r="H9737" s="131"/>
      <c r="J9737" s="29" t="e">
        <f>VLOOKUP(H9737,'Drop Down Menus'!A:B,2,FALSE)</f>
        <v>#N/A</v>
      </c>
      <c r="L9737" s="48"/>
      <c r="M9737" s="48"/>
      <c r="N9737" s="135"/>
      <c r="R9737" s="144"/>
      <c r="U9737" s="148"/>
      <c r="V9737" s="25"/>
      <c r="Y9737" s="32"/>
      <c r="AG9737" s="29"/>
      <c r="AH9737" s="34"/>
      <c r="AM9737" s="28"/>
      <c r="AN9737" s="28"/>
      <c r="AO9737" s="28"/>
      <c r="AP9737" s="25"/>
      <c r="AQ9737" s="29"/>
      <c r="AR9737" s="30"/>
      <c r="AT9737" s="30"/>
    </row>
    <row r="9738" spans="1:46" ht="30">
      <c r="A9738" s="25">
        <f t="shared" si="912"/>
        <v>2013</v>
      </c>
      <c r="B9738" s="26" t="str">
        <f t="shared" si="913"/>
        <v>Solar Partners</v>
      </c>
      <c r="C9738" s="127" t="str">
        <f t="shared" si="914"/>
        <v>Ivanpah Solar Electric Generating System</v>
      </c>
      <c r="D9738" s="123" t="str">
        <f t="shared" si="915"/>
        <v>Solar Power Tower</v>
      </c>
      <c r="E9738" s="26">
        <f t="shared" si="916"/>
        <v>0</v>
      </c>
      <c r="F9738" s="27">
        <f t="shared" si="917"/>
        <v>0</v>
      </c>
      <c r="G9738" s="28"/>
      <c r="H9738" s="131"/>
      <c r="J9738" s="29" t="e">
        <f>VLOOKUP(H9738,'Drop Down Menus'!A:B,2,FALSE)</f>
        <v>#N/A</v>
      </c>
      <c r="L9738" s="48"/>
      <c r="M9738" s="48"/>
      <c r="N9738" s="135"/>
      <c r="R9738" s="144"/>
      <c r="U9738" s="148"/>
      <c r="V9738" s="25"/>
      <c r="Y9738" s="32"/>
      <c r="AG9738" s="29"/>
      <c r="AH9738" s="34"/>
      <c r="AM9738" s="28"/>
      <c r="AN9738" s="28"/>
      <c r="AO9738" s="28"/>
      <c r="AP9738" s="25"/>
      <c r="AQ9738" s="29"/>
      <c r="AR9738" s="30"/>
      <c r="AT9738" s="30"/>
    </row>
    <row r="9739" spans="1:46" ht="30">
      <c r="A9739" s="25">
        <f t="shared" si="912"/>
        <v>2013</v>
      </c>
      <c r="B9739" s="26" t="str">
        <f t="shared" si="913"/>
        <v>Solar Partners</v>
      </c>
      <c r="C9739" s="127" t="str">
        <f t="shared" si="914"/>
        <v>Ivanpah Solar Electric Generating System</v>
      </c>
      <c r="D9739" s="123" t="str">
        <f t="shared" si="915"/>
        <v>Solar Power Tower</v>
      </c>
      <c r="E9739" s="26">
        <f t="shared" si="916"/>
        <v>0</v>
      </c>
      <c r="F9739" s="27">
        <f t="shared" si="917"/>
        <v>0</v>
      </c>
      <c r="G9739" s="28"/>
      <c r="H9739" s="131"/>
      <c r="J9739" s="29" t="e">
        <f>VLOOKUP(H9739,'Drop Down Menus'!A:B,2,FALSE)</f>
        <v>#N/A</v>
      </c>
      <c r="L9739" s="48"/>
      <c r="M9739" s="48"/>
      <c r="N9739" s="135"/>
      <c r="R9739" s="144"/>
      <c r="U9739" s="148"/>
      <c r="V9739" s="25"/>
      <c r="Y9739" s="32"/>
      <c r="AG9739" s="29"/>
      <c r="AH9739" s="34"/>
      <c r="AM9739" s="28"/>
      <c r="AN9739" s="28"/>
      <c r="AO9739" s="28"/>
      <c r="AP9739" s="25"/>
      <c r="AQ9739" s="29"/>
      <c r="AR9739" s="30"/>
      <c r="AT9739" s="30"/>
    </row>
    <row r="9740" spans="1:46" ht="30">
      <c r="A9740" s="25">
        <f t="shared" si="912"/>
        <v>2013</v>
      </c>
      <c r="B9740" s="26" t="str">
        <f t="shared" si="913"/>
        <v>Solar Partners</v>
      </c>
      <c r="C9740" s="127" t="str">
        <f t="shared" si="914"/>
        <v>Ivanpah Solar Electric Generating System</v>
      </c>
      <c r="D9740" s="123" t="str">
        <f t="shared" si="915"/>
        <v>Solar Power Tower</v>
      </c>
      <c r="E9740" s="26">
        <f t="shared" si="916"/>
        <v>0</v>
      </c>
      <c r="F9740" s="27">
        <f t="shared" si="917"/>
        <v>0</v>
      </c>
      <c r="G9740" s="28"/>
      <c r="H9740" s="131"/>
      <c r="J9740" s="29" t="e">
        <f>VLOOKUP(H9740,'Drop Down Menus'!A:B,2,FALSE)</f>
        <v>#N/A</v>
      </c>
      <c r="L9740" s="48"/>
      <c r="M9740" s="48"/>
      <c r="N9740" s="135"/>
      <c r="R9740" s="144"/>
      <c r="U9740" s="148"/>
      <c r="V9740" s="25"/>
      <c r="Y9740" s="32"/>
      <c r="AG9740" s="29"/>
      <c r="AH9740" s="34"/>
      <c r="AM9740" s="28"/>
      <c r="AN9740" s="28"/>
      <c r="AO9740" s="28"/>
      <c r="AP9740" s="25"/>
      <c r="AQ9740" s="29"/>
      <c r="AR9740" s="30"/>
      <c r="AT9740" s="30"/>
    </row>
    <row r="9741" spans="1:46" ht="30">
      <c r="A9741" s="25">
        <f t="shared" si="912"/>
        <v>2013</v>
      </c>
      <c r="B9741" s="26" t="str">
        <f t="shared" si="913"/>
        <v>Solar Partners</v>
      </c>
      <c r="C9741" s="127" t="str">
        <f t="shared" si="914"/>
        <v>Ivanpah Solar Electric Generating System</v>
      </c>
      <c r="D9741" s="123" t="str">
        <f t="shared" si="915"/>
        <v>Solar Power Tower</v>
      </c>
      <c r="E9741" s="26">
        <f t="shared" si="916"/>
        <v>0</v>
      </c>
      <c r="F9741" s="27">
        <f t="shared" si="917"/>
        <v>0</v>
      </c>
      <c r="G9741" s="28"/>
      <c r="H9741" s="131"/>
      <c r="J9741" s="29" t="e">
        <f>VLOOKUP(H9741,'Drop Down Menus'!A:B,2,FALSE)</f>
        <v>#N/A</v>
      </c>
      <c r="L9741" s="48"/>
      <c r="M9741" s="48"/>
      <c r="N9741" s="135"/>
      <c r="R9741" s="144"/>
      <c r="U9741" s="148"/>
      <c r="V9741" s="25"/>
      <c r="Y9741" s="32"/>
      <c r="AG9741" s="29"/>
      <c r="AH9741" s="34"/>
      <c r="AM9741" s="28"/>
      <c r="AN9741" s="28"/>
      <c r="AO9741" s="28"/>
      <c r="AP9741" s="25"/>
      <c r="AQ9741" s="29"/>
      <c r="AR9741" s="30"/>
      <c r="AT9741" s="30"/>
    </row>
    <row r="9742" spans="1:46" ht="30">
      <c r="A9742" s="25">
        <f t="shared" si="912"/>
        <v>2013</v>
      </c>
      <c r="B9742" s="26" t="str">
        <f t="shared" si="913"/>
        <v>Solar Partners</v>
      </c>
      <c r="C9742" s="127" t="str">
        <f t="shared" si="914"/>
        <v>Ivanpah Solar Electric Generating System</v>
      </c>
      <c r="D9742" s="123" t="str">
        <f t="shared" si="915"/>
        <v>Solar Power Tower</v>
      </c>
      <c r="E9742" s="26">
        <f t="shared" si="916"/>
        <v>0</v>
      </c>
      <c r="F9742" s="27">
        <f t="shared" si="917"/>
        <v>0</v>
      </c>
      <c r="G9742" s="28"/>
      <c r="H9742" s="131"/>
      <c r="J9742" s="29" t="e">
        <f>VLOOKUP(H9742,'Drop Down Menus'!A:B,2,FALSE)</f>
        <v>#N/A</v>
      </c>
      <c r="L9742" s="48"/>
      <c r="M9742" s="48"/>
      <c r="N9742" s="135"/>
      <c r="R9742" s="144"/>
      <c r="U9742" s="148"/>
      <c r="V9742" s="25"/>
      <c r="Y9742" s="32"/>
      <c r="AG9742" s="29"/>
      <c r="AH9742" s="34"/>
      <c r="AM9742" s="28"/>
      <c r="AN9742" s="28"/>
      <c r="AO9742" s="28"/>
      <c r="AP9742" s="25"/>
      <c r="AQ9742" s="29"/>
      <c r="AR9742" s="30"/>
      <c r="AT9742" s="30"/>
    </row>
    <row r="9743" spans="1:46" ht="30">
      <c r="A9743" s="25">
        <f t="shared" si="912"/>
        <v>2013</v>
      </c>
      <c r="B9743" s="26" t="str">
        <f t="shared" si="913"/>
        <v>Solar Partners</v>
      </c>
      <c r="C9743" s="127" t="str">
        <f t="shared" si="914"/>
        <v>Ivanpah Solar Electric Generating System</v>
      </c>
      <c r="D9743" s="123" t="str">
        <f t="shared" si="915"/>
        <v>Solar Power Tower</v>
      </c>
      <c r="E9743" s="26">
        <f t="shared" si="916"/>
        <v>0</v>
      </c>
      <c r="F9743" s="27">
        <f t="shared" si="917"/>
        <v>0</v>
      </c>
      <c r="G9743" s="28"/>
      <c r="H9743" s="131"/>
      <c r="J9743" s="29" t="e">
        <f>VLOOKUP(H9743,'Drop Down Menus'!A:B,2,FALSE)</f>
        <v>#N/A</v>
      </c>
      <c r="L9743" s="48"/>
      <c r="M9743" s="48"/>
      <c r="N9743" s="135"/>
      <c r="R9743" s="144"/>
      <c r="U9743" s="148"/>
      <c r="V9743" s="25"/>
      <c r="Y9743" s="32"/>
      <c r="AG9743" s="29"/>
      <c r="AH9743" s="34"/>
      <c r="AM9743" s="28"/>
      <c r="AN9743" s="28"/>
      <c r="AO9743" s="28"/>
      <c r="AP9743" s="25"/>
      <c r="AQ9743" s="29"/>
      <c r="AR9743" s="30"/>
      <c r="AT9743" s="30"/>
    </row>
    <row r="9744" spans="1:46" ht="30">
      <c r="A9744" s="25">
        <f t="shared" si="912"/>
        <v>2013</v>
      </c>
      <c r="B9744" s="26" t="str">
        <f t="shared" si="913"/>
        <v>Solar Partners</v>
      </c>
      <c r="C9744" s="127" t="str">
        <f t="shared" si="914"/>
        <v>Ivanpah Solar Electric Generating System</v>
      </c>
      <c r="D9744" s="123" t="str">
        <f t="shared" si="915"/>
        <v>Solar Power Tower</v>
      </c>
      <c r="E9744" s="26">
        <f t="shared" si="916"/>
        <v>0</v>
      </c>
      <c r="F9744" s="27">
        <f t="shared" si="917"/>
        <v>0</v>
      </c>
      <c r="G9744" s="28"/>
      <c r="H9744" s="131"/>
      <c r="J9744" s="29" t="e">
        <f>VLOOKUP(H9744,'Drop Down Menus'!A:B,2,FALSE)</f>
        <v>#N/A</v>
      </c>
      <c r="L9744" s="48"/>
      <c r="M9744" s="48"/>
      <c r="N9744" s="135"/>
      <c r="R9744" s="144"/>
      <c r="U9744" s="148"/>
      <c r="V9744" s="25"/>
      <c r="Y9744" s="32"/>
      <c r="AG9744" s="29"/>
      <c r="AH9744" s="34"/>
      <c r="AM9744" s="28"/>
      <c r="AN9744" s="28"/>
      <c r="AO9744" s="28"/>
      <c r="AP9744" s="25"/>
      <c r="AQ9744" s="29"/>
      <c r="AR9744" s="30"/>
      <c r="AT9744" s="30"/>
    </row>
    <row r="9745" spans="1:46" ht="30">
      <c r="A9745" s="25">
        <f t="shared" si="912"/>
        <v>2013</v>
      </c>
      <c r="B9745" s="26" t="str">
        <f t="shared" si="913"/>
        <v>Solar Partners</v>
      </c>
      <c r="C9745" s="127" t="str">
        <f t="shared" si="914"/>
        <v>Ivanpah Solar Electric Generating System</v>
      </c>
      <c r="D9745" s="123" t="str">
        <f t="shared" si="915"/>
        <v>Solar Power Tower</v>
      </c>
      <c r="E9745" s="26">
        <f t="shared" si="916"/>
        <v>0</v>
      </c>
      <c r="F9745" s="27">
        <f t="shared" si="917"/>
        <v>0</v>
      </c>
      <c r="G9745" s="28"/>
      <c r="H9745" s="131"/>
      <c r="J9745" s="29" t="e">
        <f>VLOOKUP(H9745,'Drop Down Menus'!A:B,2,FALSE)</f>
        <v>#N/A</v>
      </c>
      <c r="L9745" s="48"/>
      <c r="M9745" s="48"/>
      <c r="N9745" s="135"/>
      <c r="R9745" s="144"/>
      <c r="U9745" s="148"/>
      <c r="V9745" s="25"/>
      <c r="Y9745" s="32"/>
      <c r="AG9745" s="29"/>
      <c r="AH9745" s="34"/>
      <c r="AM9745" s="28"/>
      <c r="AN9745" s="28"/>
      <c r="AO9745" s="28"/>
      <c r="AP9745" s="25"/>
      <c r="AQ9745" s="29"/>
      <c r="AR9745" s="30"/>
      <c r="AT9745" s="30"/>
    </row>
    <row r="9746" spans="1:46" ht="30">
      <c r="A9746" s="25">
        <f t="shared" si="912"/>
        <v>2013</v>
      </c>
      <c r="B9746" s="26" t="str">
        <f t="shared" si="913"/>
        <v>Solar Partners</v>
      </c>
      <c r="C9746" s="127" t="str">
        <f t="shared" si="914"/>
        <v>Ivanpah Solar Electric Generating System</v>
      </c>
      <c r="D9746" s="123" t="str">
        <f t="shared" si="915"/>
        <v>Solar Power Tower</v>
      </c>
      <c r="E9746" s="26">
        <f t="shared" si="916"/>
        <v>0</v>
      </c>
      <c r="F9746" s="27">
        <f t="shared" si="917"/>
        <v>0</v>
      </c>
      <c r="G9746" s="28"/>
      <c r="H9746" s="131"/>
      <c r="J9746" s="29" t="e">
        <f>VLOOKUP(H9746,'Drop Down Menus'!A:B,2,FALSE)</f>
        <v>#N/A</v>
      </c>
      <c r="L9746" s="48"/>
      <c r="M9746" s="48"/>
      <c r="N9746" s="135"/>
      <c r="R9746" s="144"/>
      <c r="U9746" s="148"/>
      <c r="V9746" s="25"/>
      <c r="Y9746" s="32"/>
      <c r="AG9746" s="29"/>
      <c r="AH9746" s="34"/>
      <c r="AM9746" s="28"/>
      <c r="AN9746" s="28"/>
      <c r="AO9746" s="28"/>
      <c r="AP9746" s="25"/>
      <c r="AQ9746" s="29"/>
      <c r="AR9746" s="30"/>
      <c r="AT9746" s="30"/>
    </row>
    <row r="9747" spans="1:46" ht="30">
      <c r="A9747" s="25">
        <f t="shared" si="912"/>
        <v>2013</v>
      </c>
      <c r="B9747" s="26" t="str">
        <f t="shared" si="913"/>
        <v>Solar Partners</v>
      </c>
      <c r="C9747" s="127" t="str">
        <f t="shared" si="914"/>
        <v>Ivanpah Solar Electric Generating System</v>
      </c>
      <c r="D9747" s="123" t="str">
        <f t="shared" si="915"/>
        <v>Solar Power Tower</v>
      </c>
      <c r="E9747" s="26">
        <f t="shared" si="916"/>
        <v>0</v>
      </c>
      <c r="F9747" s="27">
        <f t="shared" si="917"/>
        <v>0</v>
      </c>
      <c r="G9747" s="28"/>
      <c r="H9747" s="131"/>
      <c r="J9747" s="29" t="e">
        <f>VLOOKUP(H9747,'Drop Down Menus'!A:B,2,FALSE)</f>
        <v>#N/A</v>
      </c>
      <c r="L9747" s="48"/>
      <c r="M9747" s="48"/>
      <c r="N9747" s="135"/>
      <c r="R9747" s="144"/>
      <c r="U9747" s="148"/>
      <c r="V9747" s="25"/>
      <c r="Y9747" s="32"/>
      <c r="AG9747" s="29"/>
      <c r="AH9747" s="34"/>
      <c r="AM9747" s="28"/>
      <c r="AN9747" s="28"/>
      <c r="AO9747" s="28"/>
      <c r="AP9747" s="25"/>
      <c r="AQ9747" s="29"/>
      <c r="AR9747" s="30"/>
      <c r="AT9747" s="30"/>
    </row>
    <row r="9748" spans="1:46" ht="30">
      <c r="A9748" s="25">
        <f t="shared" si="912"/>
        <v>2013</v>
      </c>
      <c r="B9748" s="26" t="str">
        <f t="shared" si="913"/>
        <v>Solar Partners</v>
      </c>
      <c r="C9748" s="127" t="str">
        <f t="shared" si="914"/>
        <v>Ivanpah Solar Electric Generating System</v>
      </c>
      <c r="D9748" s="123" t="str">
        <f t="shared" si="915"/>
        <v>Solar Power Tower</v>
      </c>
      <c r="E9748" s="26">
        <f t="shared" si="916"/>
        <v>0</v>
      </c>
      <c r="F9748" s="27">
        <f t="shared" si="917"/>
        <v>0</v>
      </c>
      <c r="G9748" s="28"/>
      <c r="H9748" s="131"/>
      <c r="J9748" s="29" t="e">
        <f>VLOOKUP(H9748,'Drop Down Menus'!A:B,2,FALSE)</f>
        <v>#N/A</v>
      </c>
      <c r="L9748" s="48"/>
      <c r="M9748" s="48"/>
      <c r="N9748" s="135"/>
      <c r="R9748" s="144"/>
      <c r="U9748" s="148"/>
      <c r="V9748" s="25"/>
      <c r="Y9748" s="32"/>
      <c r="AG9748" s="29"/>
      <c r="AH9748" s="34"/>
      <c r="AM9748" s="28"/>
      <c r="AN9748" s="28"/>
      <c r="AO9748" s="28"/>
      <c r="AP9748" s="25"/>
      <c r="AQ9748" s="29"/>
      <c r="AR9748" s="30"/>
      <c r="AT9748" s="30"/>
    </row>
    <row r="9749" spans="1:46" ht="30">
      <c r="A9749" s="25">
        <f t="shared" si="912"/>
        <v>2013</v>
      </c>
      <c r="B9749" s="26" t="str">
        <f t="shared" si="913"/>
        <v>Solar Partners</v>
      </c>
      <c r="C9749" s="127" t="str">
        <f t="shared" si="914"/>
        <v>Ivanpah Solar Electric Generating System</v>
      </c>
      <c r="D9749" s="123" t="str">
        <f t="shared" si="915"/>
        <v>Solar Power Tower</v>
      </c>
      <c r="E9749" s="26">
        <f t="shared" si="916"/>
        <v>0</v>
      </c>
      <c r="F9749" s="27">
        <f t="shared" si="917"/>
        <v>0</v>
      </c>
      <c r="G9749" s="28"/>
      <c r="H9749" s="131"/>
      <c r="J9749" s="29" t="e">
        <f>VLOOKUP(H9749,'Drop Down Menus'!A:B,2,FALSE)</f>
        <v>#N/A</v>
      </c>
      <c r="L9749" s="48"/>
      <c r="M9749" s="48"/>
      <c r="N9749" s="135"/>
      <c r="R9749" s="144"/>
      <c r="U9749" s="148"/>
      <c r="V9749" s="25"/>
      <c r="Y9749" s="32"/>
      <c r="AG9749" s="29"/>
      <c r="AH9749" s="34"/>
      <c r="AM9749" s="28"/>
      <c r="AN9749" s="28"/>
      <c r="AO9749" s="28"/>
      <c r="AP9749" s="25"/>
      <c r="AQ9749" s="29"/>
      <c r="AR9749" s="30"/>
      <c r="AT9749" s="30"/>
    </row>
    <row r="9750" spans="1:46" ht="30">
      <c r="A9750" s="25">
        <f t="shared" si="912"/>
        <v>2013</v>
      </c>
      <c r="B9750" s="26" t="str">
        <f t="shared" si="913"/>
        <v>Solar Partners</v>
      </c>
      <c r="C9750" s="127" t="str">
        <f t="shared" si="914"/>
        <v>Ivanpah Solar Electric Generating System</v>
      </c>
      <c r="D9750" s="123" t="str">
        <f t="shared" si="915"/>
        <v>Solar Power Tower</v>
      </c>
      <c r="E9750" s="26">
        <f t="shared" si="916"/>
        <v>0</v>
      </c>
      <c r="F9750" s="27">
        <f t="shared" si="917"/>
        <v>0</v>
      </c>
      <c r="G9750" s="28"/>
      <c r="H9750" s="131"/>
      <c r="J9750" s="29" t="e">
        <f>VLOOKUP(H9750,'Drop Down Menus'!A:B,2,FALSE)</f>
        <v>#N/A</v>
      </c>
      <c r="L9750" s="48"/>
      <c r="M9750" s="48"/>
      <c r="N9750" s="135"/>
      <c r="R9750" s="144"/>
      <c r="U9750" s="148"/>
      <c r="V9750" s="25"/>
      <c r="Y9750" s="32"/>
      <c r="AG9750" s="29"/>
      <c r="AH9750" s="34"/>
      <c r="AM9750" s="28"/>
      <c r="AN9750" s="28"/>
      <c r="AO9750" s="28"/>
      <c r="AP9750" s="25"/>
      <c r="AQ9750" s="29"/>
      <c r="AR9750" s="30"/>
      <c r="AT9750" s="30"/>
    </row>
    <row r="9751" spans="1:46" ht="30">
      <c r="A9751" s="25">
        <f t="shared" si="912"/>
        <v>2013</v>
      </c>
      <c r="B9751" s="26" t="str">
        <f t="shared" si="913"/>
        <v>Solar Partners</v>
      </c>
      <c r="C9751" s="127" t="str">
        <f t="shared" si="914"/>
        <v>Ivanpah Solar Electric Generating System</v>
      </c>
      <c r="D9751" s="123" t="str">
        <f t="shared" si="915"/>
        <v>Solar Power Tower</v>
      </c>
      <c r="E9751" s="26">
        <f t="shared" si="916"/>
        <v>0</v>
      </c>
      <c r="F9751" s="27">
        <f t="shared" si="917"/>
        <v>0</v>
      </c>
      <c r="G9751" s="28"/>
      <c r="H9751" s="131"/>
      <c r="J9751" s="29" t="e">
        <f>VLOOKUP(H9751,'Drop Down Menus'!A:B,2,FALSE)</f>
        <v>#N/A</v>
      </c>
      <c r="L9751" s="48"/>
      <c r="M9751" s="48"/>
      <c r="N9751" s="135"/>
      <c r="R9751" s="144"/>
      <c r="U9751" s="148"/>
      <c r="V9751" s="25"/>
      <c r="Y9751" s="32"/>
      <c r="AG9751" s="29"/>
      <c r="AH9751" s="34"/>
      <c r="AM9751" s="28"/>
      <c r="AN9751" s="28"/>
      <c r="AO9751" s="28"/>
      <c r="AP9751" s="25"/>
      <c r="AQ9751" s="29"/>
      <c r="AR9751" s="30"/>
      <c r="AT9751" s="30"/>
    </row>
    <row r="9752" spans="1:46" ht="30">
      <c r="A9752" s="25">
        <f t="shared" si="912"/>
        <v>2013</v>
      </c>
      <c r="B9752" s="26" t="str">
        <f t="shared" si="913"/>
        <v>Solar Partners</v>
      </c>
      <c r="C9752" s="127" t="str">
        <f t="shared" si="914"/>
        <v>Ivanpah Solar Electric Generating System</v>
      </c>
      <c r="D9752" s="123" t="str">
        <f t="shared" si="915"/>
        <v>Solar Power Tower</v>
      </c>
      <c r="E9752" s="26">
        <f t="shared" si="916"/>
        <v>0</v>
      </c>
      <c r="F9752" s="27">
        <f t="shared" si="917"/>
        <v>0</v>
      </c>
      <c r="G9752" s="28"/>
      <c r="H9752" s="131"/>
      <c r="J9752" s="29" t="e">
        <f>VLOOKUP(H9752,'Drop Down Menus'!A:B,2,FALSE)</f>
        <v>#N/A</v>
      </c>
      <c r="L9752" s="48"/>
      <c r="M9752" s="48"/>
      <c r="N9752" s="135"/>
      <c r="R9752" s="144"/>
      <c r="U9752" s="148"/>
      <c r="V9752" s="25"/>
      <c r="Y9752" s="32"/>
      <c r="AG9752" s="29"/>
      <c r="AH9752" s="34"/>
      <c r="AM9752" s="28"/>
      <c r="AN9752" s="28"/>
      <c r="AO9752" s="28"/>
      <c r="AP9752" s="25"/>
      <c r="AQ9752" s="29"/>
      <c r="AR9752" s="30"/>
      <c r="AT9752" s="30"/>
    </row>
    <row r="9753" spans="1:46" ht="30">
      <c r="A9753" s="25">
        <f t="shared" si="912"/>
        <v>2013</v>
      </c>
      <c r="B9753" s="26" t="str">
        <f t="shared" si="913"/>
        <v>Solar Partners</v>
      </c>
      <c r="C9753" s="127" t="str">
        <f t="shared" si="914"/>
        <v>Ivanpah Solar Electric Generating System</v>
      </c>
      <c r="D9753" s="123" t="str">
        <f t="shared" si="915"/>
        <v>Solar Power Tower</v>
      </c>
      <c r="E9753" s="26">
        <f t="shared" si="916"/>
        <v>0</v>
      </c>
      <c r="F9753" s="27">
        <f t="shared" si="917"/>
        <v>0</v>
      </c>
      <c r="G9753" s="28"/>
      <c r="H9753" s="131"/>
      <c r="J9753" s="29" t="e">
        <f>VLOOKUP(H9753,'Drop Down Menus'!A:B,2,FALSE)</f>
        <v>#N/A</v>
      </c>
      <c r="L9753" s="48"/>
      <c r="M9753" s="48"/>
      <c r="N9753" s="135"/>
      <c r="R9753" s="144"/>
      <c r="U9753" s="148"/>
      <c r="V9753" s="25"/>
      <c r="Y9753" s="32"/>
      <c r="AG9753" s="29"/>
      <c r="AH9753" s="34"/>
      <c r="AM9753" s="28"/>
      <c r="AN9753" s="28"/>
      <c r="AO9753" s="28"/>
      <c r="AP9753" s="25"/>
      <c r="AQ9753" s="29"/>
      <c r="AR9753" s="30"/>
      <c r="AT9753" s="30"/>
    </row>
    <row r="9754" spans="1:46" ht="30">
      <c r="A9754" s="25">
        <f t="shared" si="912"/>
        <v>2013</v>
      </c>
      <c r="B9754" s="26" t="str">
        <f t="shared" si="913"/>
        <v>Solar Partners</v>
      </c>
      <c r="C9754" s="127" t="str">
        <f t="shared" si="914"/>
        <v>Ivanpah Solar Electric Generating System</v>
      </c>
      <c r="D9754" s="123" t="str">
        <f t="shared" si="915"/>
        <v>Solar Power Tower</v>
      </c>
      <c r="E9754" s="26">
        <f t="shared" si="916"/>
        <v>0</v>
      </c>
      <c r="F9754" s="27">
        <f t="shared" si="917"/>
        <v>0</v>
      </c>
      <c r="G9754" s="28"/>
      <c r="H9754" s="131"/>
      <c r="J9754" s="29" t="e">
        <f>VLOOKUP(H9754,'Drop Down Menus'!A:B,2,FALSE)</f>
        <v>#N/A</v>
      </c>
      <c r="L9754" s="48"/>
      <c r="M9754" s="48"/>
      <c r="N9754" s="135"/>
      <c r="R9754" s="144"/>
      <c r="U9754" s="148"/>
      <c r="V9754" s="25"/>
      <c r="Y9754" s="32"/>
      <c r="AG9754" s="29"/>
      <c r="AH9754" s="34"/>
      <c r="AM9754" s="28"/>
      <c r="AN9754" s="28"/>
      <c r="AO9754" s="28"/>
      <c r="AP9754" s="25"/>
      <c r="AQ9754" s="29"/>
      <c r="AR9754" s="30"/>
      <c r="AT9754" s="30"/>
    </row>
    <row r="9755" spans="1:46" ht="30">
      <c r="A9755" s="25">
        <f t="shared" si="912"/>
        <v>2013</v>
      </c>
      <c r="B9755" s="26" t="str">
        <f t="shared" si="913"/>
        <v>Solar Partners</v>
      </c>
      <c r="C9755" s="127" t="str">
        <f t="shared" si="914"/>
        <v>Ivanpah Solar Electric Generating System</v>
      </c>
      <c r="D9755" s="123" t="str">
        <f t="shared" si="915"/>
        <v>Solar Power Tower</v>
      </c>
      <c r="E9755" s="26">
        <f t="shared" si="916"/>
        <v>0</v>
      </c>
      <c r="F9755" s="27">
        <f t="shared" si="917"/>
        <v>0</v>
      </c>
      <c r="G9755" s="28"/>
      <c r="H9755" s="131"/>
      <c r="J9755" s="29" t="e">
        <f>VLOOKUP(H9755,'Drop Down Menus'!A:B,2,FALSE)</f>
        <v>#N/A</v>
      </c>
      <c r="L9755" s="48"/>
      <c r="M9755" s="48"/>
      <c r="N9755" s="135"/>
      <c r="R9755" s="144"/>
      <c r="U9755" s="148"/>
      <c r="V9755" s="25"/>
      <c r="Y9755" s="32"/>
      <c r="AG9755" s="29"/>
      <c r="AH9755" s="34"/>
      <c r="AM9755" s="28"/>
      <c r="AN9755" s="28"/>
      <c r="AO9755" s="28"/>
      <c r="AP9755" s="25"/>
      <c r="AQ9755" s="29"/>
      <c r="AR9755" s="30"/>
      <c r="AT9755" s="30"/>
    </row>
    <row r="9756" spans="1:46" ht="30">
      <c r="A9756" s="25">
        <f t="shared" si="912"/>
        <v>2013</v>
      </c>
      <c r="B9756" s="26" t="str">
        <f t="shared" si="913"/>
        <v>Solar Partners</v>
      </c>
      <c r="C9756" s="127" t="str">
        <f t="shared" si="914"/>
        <v>Ivanpah Solar Electric Generating System</v>
      </c>
      <c r="D9756" s="123" t="str">
        <f t="shared" si="915"/>
        <v>Solar Power Tower</v>
      </c>
      <c r="E9756" s="26">
        <f t="shared" si="916"/>
        <v>0</v>
      </c>
      <c r="F9756" s="27">
        <f t="shared" si="917"/>
        <v>0</v>
      </c>
      <c r="G9756" s="28"/>
      <c r="H9756" s="131"/>
      <c r="J9756" s="29" t="e">
        <f>VLOOKUP(H9756,'Drop Down Menus'!A:B,2,FALSE)</f>
        <v>#N/A</v>
      </c>
      <c r="L9756" s="48"/>
      <c r="M9756" s="48"/>
      <c r="N9756" s="135"/>
      <c r="R9756" s="144"/>
      <c r="U9756" s="148"/>
      <c r="V9756" s="25"/>
      <c r="Y9756" s="32"/>
      <c r="AG9756" s="29"/>
      <c r="AH9756" s="34"/>
      <c r="AM9756" s="28"/>
      <c r="AN9756" s="28"/>
      <c r="AO9756" s="28"/>
      <c r="AP9756" s="25"/>
      <c r="AQ9756" s="29"/>
      <c r="AR9756" s="30"/>
      <c r="AT9756" s="30"/>
    </row>
    <row r="9757" spans="1:46" ht="30">
      <c r="A9757" s="25">
        <f t="shared" si="912"/>
        <v>2013</v>
      </c>
      <c r="B9757" s="26" t="str">
        <f t="shared" si="913"/>
        <v>Solar Partners</v>
      </c>
      <c r="C9757" s="127" t="str">
        <f t="shared" si="914"/>
        <v>Ivanpah Solar Electric Generating System</v>
      </c>
      <c r="D9757" s="123" t="str">
        <f t="shared" si="915"/>
        <v>Solar Power Tower</v>
      </c>
      <c r="E9757" s="26">
        <f t="shared" si="916"/>
        <v>0</v>
      </c>
      <c r="F9757" s="27">
        <f t="shared" si="917"/>
        <v>0</v>
      </c>
      <c r="G9757" s="28"/>
      <c r="H9757" s="131"/>
      <c r="J9757" s="29" t="e">
        <f>VLOOKUP(H9757,'Drop Down Menus'!A:B,2,FALSE)</f>
        <v>#N/A</v>
      </c>
      <c r="L9757" s="48"/>
      <c r="M9757" s="48"/>
      <c r="N9757" s="135"/>
      <c r="R9757" s="144"/>
      <c r="U9757" s="148"/>
      <c r="V9757" s="25"/>
      <c r="Y9757" s="32"/>
      <c r="AG9757" s="29"/>
      <c r="AH9757" s="34"/>
      <c r="AM9757" s="28"/>
      <c r="AN9757" s="28"/>
      <c r="AO9757" s="28"/>
      <c r="AP9757" s="25"/>
      <c r="AQ9757" s="29"/>
      <c r="AR9757" s="30"/>
      <c r="AT9757" s="30"/>
    </row>
    <row r="9758" spans="1:46" ht="30">
      <c r="A9758" s="25">
        <f t="shared" si="912"/>
        <v>2013</v>
      </c>
      <c r="B9758" s="26" t="str">
        <f t="shared" si="913"/>
        <v>Solar Partners</v>
      </c>
      <c r="C9758" s="127" t="str">
        <f t="shared" si="914"/>
        <v>Ivanpah Solar Electric Generating System</v>
      </c>
      <c r="D9758" s="123" t="str">
        <f t="shared" si="915"/>
        <v>Solar Power Tower</v>
      </c>
      <c r="E9758" s="26">
        <f t="shared" si="916"/>
        <v>0</v>
      </c>
      <c r="F9758" s="27">
        <f t="shared" si="917"/>
        <v>0</v>
      </c>
      <c r="G9758" s="28"/>
      <c r="H9758" s="131"/>
      <c r="J9758" s="29" t="e">
        <f>VLOOKUP(H9758,'Drop Down Menus'!A:B,2,FALSE)</f>
        <v>#N/A</v>
      </c>
      <c r="L9758" s="48"/>
      <c r="M9758" s="48"/>
      <c r="N9758" s="135"/>
      <c r="R9758" s="144"/>
      <c r="U9758" s="148"/>
      <c r="V9758" s="25"/>
      <c r="Y9758" s="32"/>
      <c r="AG9758" s="29"/>
      <c r="AH9758" s="34"/>
      <c r="AM9758" s="28"/>
      <c r="AN9758" s="28"/>
      <c r="AO9758" s="28"/>
      <c r="AP9758" s="25"/>
      <c r="AQ9758" s="29"/>
      <c r="AR9758" s="30"/>
      <c r="AT9758" s="30"/>
    </row>
    <row r="9759" spans="1:46" ht="30">
      <c r="A9759" s="25">
        <f t="shared" si="912"/>
        <v>2013</v>
      </c>
      <c r="B9759" s="26" t="str">
        <f t="shared" si="913"/>
        <v>Solar Partners</v>
      </c>
      <c r="C9759" s="127" t="str">
        <f t="shared" si="914"/>
        <v>Ivanpah Solar Electric Generating System</v>
      </c>
      <c r="D9759" s="123" t="str">
        <f t="shared" si="915"/>
        <v>Solar Power Tower</v>
      </c>
      <c r="E9759" s="26">
        <f t="shared" si="916"/>
        <v>0</v>
      </c>
      <c r="F9759" s="27">
        <f t="shared" si="917"/>
        <v>0</v>
      </c>
      <c r="G9759" s="28"/>
      <c r="H9759" s="131"/>
      <c r="J9759" s="29" t="e">
        <f>VLOOKUP(H9759,'Drop Down Menus'!A:B,2,FALSE)</f>
        <v>#N/A</v>
      </c>
      <c r="L9759" s="48"/>
      <c r="M9759" s="48"/>
      <c r="N9759" s="135"/>
      <c r="R9759" s="144"/>
      <c r="U9759" s="148"/>
      <c r="V9759" s="25"/>
      <c r="Y9759" s="32"/>
      <c r="AG9759" s="29"/>
      <c r="AH9759" s="34"/>
      <c r="AM9759" s="28"/>
      <c r="AN9759" s="28"/>
      <c r="AO9759" s="28"/>
      <c r="AP9759" s="25"/>
      <c r="AQ9759" s="29"/>
      <c r="AR9759" s="30"/>
      <c r="AT9759" s="30"/>
    </row>
    <row r="9760" spans="1:46" ht="30">
      <c r="A9760" s="25">
        <f t="shared" si="912"/>
        <v>2013</v>
      </c>
      <c r="B9760" s="26" t="str">
        <f t="shared" si="913"/>
        <v>Solar Partners</v>
      </c>
      <c r="C9760" s="127" t="str">
        <f t="shared" si="914"/>
        <v>Ivanpah Solar Electric Generating System</v>
      </c>
      <c r="D9760" s="123" t="str">
        <f t="shared" si="915"/>
        <v>Solar Power Tower</v>
      </c>
      <c r="E9760" s="26">
        <f t="shared" si="916"/>
        <v>0</v>
      </c>
      <c r="F9760" s="27">
        <f t="shared" si="917"/>
        <v>0</v>
      </c>
      <c r="G9760" s="28"/>
      <c r="H9760" s="131"/>
      <c r="J9760" s="29" t="e">
        <f>VLOOKUP(H9760,'Drop Down Menus'!A:B,2,FALSE)</f>
        <v>#N/A</v>
      </c>
      <c r="L9760" s="48"/>
      <c r="M9760" s="48"/>
      <c r="N9760" s="135"/>
      <c r="R9760" s="144"/>
      <c r="U9760" s="148"/>
      <c r="V9760" s="25"/>
      <c r="Y9760" s="32"/>
      <c r="AG9760" s="29"/>
      <c r="AH9760" s="34"/>
      <c r="AM9760" s="28"/>
      <c r="AN9760" s="28"/>
      <c r="AO9760" s="28"/>
      <c r="AP9760" s="25"/>
      <c r="AQ9760" s="29"/>
      <c r="AR9760" s="30"/>
      <c r="AT9760" s="30"/>
    </row>
    <row r="9761" spans="1:46" ht="30">
      <c r="A9761" s="25">
        <f t="shared" si="912"/>
        <v>2013</v>
      </c>
      <c r="B9761" s="26" t="str">
        <f t="shared" si="913"/>
        <v>Solar Partners</v>
      </c>
      <c r="C9761" s="127" t="str">
        <f t="shared" si="914"/>
        <v>Ivanpah Solar Electric Generating System</v>
      </c>
      <c r="D9761" s="123" t="str">
        <f t="shared" si="915"/>
        <v>Solar Power Tower</v>
      </c>
      <c r="E9761" s="26">
        <f t="shared" si="916"/>
        <v>0</v>
      </c>
      <c r="F9761" s="27">
        <f t="shared" si="917"/>
        <v>0</v>
      </c>
      <c r="G9761" s="28"/>
      <c r="H9761" s="131"/>
      <c r="J9761" s="29" t="e">
        <f>VLOOKUP(H9761,'Drop Down Menus'!A:B,2,FALSE)</f>
        <v>#N/A</v>
      </c>
      <c r="L9761" s="48"/>
      <c r="M9761" s="48"/>
      <c r="N9761" s="135"/>
      <c r="R9761" s="144"/>
      <c r="U9761" s="148"/>
      <c r="V9761" s="25"/>
      <c r="Y9761" s="32"/>
      <c r="AG9761" s="29"/>
      <c r="AH9761" s="34"/>
      <c r="AM9761" s="28"/>
      <c r="AN9761" s="28"/>
      <c r="AO9761" s="28"/>
      <c r="AP9761" s="25"/>
      <c r="AQ9761" s="29"/>
      <c r="AR9761" s="30"/>
      <c r="AT9761" s="30"/>
    </row>
    <row r="9762" spans="1:46" ht="30">
      <c r="A9762" s="25">
        <f t="shared" si="912"/>
        <v>2013</v>
      </c>
      <c r="B9762" s="26" t="str">
        <f t="shared" si="913"/>
        <v>Solar Partners</v>
      </c>
      <c r="C9762" s="127" t="str">
        <f t="shared" si="914"/>
        <v>Ivanpah Solar Electric Generating System</v>
      </c>
      <c r="D9762" s="123" t="str">
        <f t="shared" si="915"/>
        <v>Solar Power Tower</v>
      </c>
      <c r="E9762" s="26">
        <f t="shared" si="916"/>
        <v>0</v>
      </c>
      <c r="F9762" s="27">
        <f t="shared" si="917"/>
        <v>0</v>
      </c>
      <c r="G9762" s="28"/>
      <c r="H9762" s="131"/>
      <c r="J9762" s="29" t="e">
        <f>VLOOKUP(H9762,'Drop Down Menus'!A:B,2,FALSE)</f>
        <v>#N/A</v>
      </c>
      <c r="L9762" s="48"/>
      <c r="M9762" s="48"/>
      <c r="N9762" s="135"/>
      <c r="R9762" s="144"/>
      <c r="U9762" s="148"/>
      <c r="V9762" s="25"/>
      <c r="Y9762" s="32"/>
      <c r="AG9762" s="29"/>
      <c r="AH9762" s="34"/>
      <c r="AM9762" s="28"/>
      <c r="AN9762" s="28"/>
      <c r="AO9762" s="28"/>
      <c r="AP9762" s="25"/>
      <c r="AQ9762" s="29"/>
      <c r="AR9762" s="30"/>
      <c r="AT9762" s="30"/>
    </row>
    <row r="9763" spans="1:46" ht="30">
      <c r="A9763" s="25">
        <f t="shared" si="912"/>
        <v>2013</v>
      </c>
      <c r="B9763" s="26" t="str">
        <f t="shared" si="913"/>
        <v>Solar Partners</v>
      </c>
      <c r="C9763" s="127" t="str">
        <f t="shared" si="914"/>
        <v>Ivanpah Solar Electric Generating System</v>
      </c>
      <c r="D9763" s="123" t="str">
        <f t="shared" si="915"/>
        <v>Solar Power Tower</v>
      </c>
      <c r="E9763" s="26">
        <f t="shared" si="916"/>
        <v>0</v>
      </c>
      <c r="F9763" s="27">
        <f t="shared" si="917"/>
        <v>0</v>
      </c>
      <c r="G9763" s="28"/>
      <c r="H9763" s="131"/>
      <c r="J9763" s="29" t="e">
        <f>VLOOKUP(H9763,'Drop Down Menus'!A:B,2,FALSE)</f>
        <v>#N/A</v>
      </c>
      <c r="L9763" s="48"/>
      <c r="M9763" s="48"/>
      <c r="N9763" s="135"/>
      <c r="R9763" s="144"/>
      <c r="U9763" s="148"/>
      <c r="V9763" s="25"/>
      <c r="Y9763" s="32"/>
      <c r="AG9763" s="29"/>
      <c r="AH9763" s="34"/>
      <c r="AM9763" s="28"/>
      <c r="AN9763" s="28"/>
      <c r="AO9763" s="28"/>
      <c r="AP9763" s="25"/>
      <c r="AQ9763" s="29"/>
      <c r="AR9763" s="30"/>
      <c r="AT9763" s="30"/>
    </row>
    <row r="9764" spans="1:46" ht="30">
      <c r="A9764" s="25">
        <f t="shared" si="912"/>
        <v>2013</v>
      </c>
      <c r="B9764" s="26" t="str">
        <f t="shared" si="913"/>
        <v>Solar Partners</v>
      </c>
      <c r="C9764" s="127" t="str">
        <f t="shared" si="914"/>
        <v>Ivanpah Solar Electric Generating System</v>
      </c>
      <c r="D9764" s="123" t="str">
        <f t="shared" si="915"/>
        <v>Solar Power Tower</v>
      </c>
      <c r="E9764" s="26">
        <f t="shared" si="916"/>
        <v>0</v>
      </c>
      <c r="F9764" s="27">
        <f t="shared" si="917"/>
        <v>0</v>
      </c>
      <c r="G9764" s="28"/>
      <c r="H9764" s="131"/>
      <c r="J9764" s="29" t="e">
        <f>VLOOKUP(H9764,'Drop Down Menus'!A:B,2,FALSE)</f>
        <v>#N/A</v>
      </c>
      <c r="L9764" s="48"/>
      <c r="M9764" s="48"/>
      <c r="N9764" s="135"/>
      <c r="R9764" s="144"/>
      <c r="U9764" s="148"/>
      <c r="V9764" s="25"/>
      <c r="Y9764" s="32"/>
      <c r="AG9764" s="29"/>
      <c r="AH9764" s="34"/>
      <c r="AM9764" s="28"/>
      <c r="AN9764" s="28"/>
      <c r="AO9764" s="28"/>
      <c r="AP9764" s="25"/>
      <c r="AQ9764" s="29"/>
      <c r="AR9764" s="30"/>
      <c r="AT9764" s="30"/>
    </row>
    <row r="9765" spans="1:46" ht="30">
      <c r="A9765" s="25">
        <f t="shared" si="912"/>
        <v>2013</v>
      </c>
      <c r="B9765" s="26" t="str">
        <f t="shared" si="913"/>
        <v>Solar Partners</v>
      </c>
      <c r="C9765" s="127" t="str">
        <f t="shared" si="914"/>
        <v>Ivanpah Solar Electric Generating System</v>
      </c>
      <c r="D9765" s="123" t="str">
        <f t="shared" si="915"/>
        <v>Solar Power Tower</v>
      </c>
      <c r="E9765" s="26">
        <f t="shared" si="916"/>
        <v>0</v>
      </c>
      <c r="F9765" s="27">
        <f t="shared" si="917"/>
        <v>0</v>
      </c>
      <c r="G9765" s="28"/>
      <c r="H9765" s="131"/>
      <c r="J9765" s="29" t="e">
        <f>VLOOKUP(H9765,'Drop Down Menus'!A:B,2,FALSE)</f>
        <v>#N/A</v>
      </c>
      <c r="L9765" s="48"/>
      <c r="M9765" s="48"/>
      <c r="N9765" s="135"/>
      <c r="R9765" s="144"/>
      <c r="U9765" s="148"/>
      <c r="V9765" s="25"/>
      <c r="Y9765" s="32"/>
      <c r="AG9765" s="29"/>
      <c r="AH9765" s="34"/>
      <c r="AM9765" s="28"/>
      <c r="AN9765" s="28"/>
      <c r="AO9765" s="28"/>
      <c r="AP9765" s="25"/>
      <c r="AQ9765" s="29"/>
      <c r="AR9765" s="30"/>
      <c r="AT9765" s="30"/>
    </row>
    <row r="9766" spans="1:46" ht="30">
      <c r="A9766" s="25">
        <f t="shared" si="912"/>
        <v>2013</v>
      </c>
      <c r="B9766" s="26" t="str">
        <f t="shared" si="913"/>
        <v>Solar Partners</v>
      </c>
      <c r="C9766" s="127" t="str">
        <f t="shared" si="914"/>
        <v>Ivanpah Solar Electric Generating System</v>
      </c>
      <c r="D9766" s="123" t="str">
        <f t="shared" si="915"/>
        <v>Solar Power Tower</v>
      </c>
      <c r="E9766" s="26">
        <f t="shared" si="916"/>
        <v>0</v>
      </c>
      <c r="F9766" s="27">
        <f t="shared" si="917"/>
        <v>0</v>
      </c>
      <c r="G9766" s="28"/>
      <c r="H9766" s="131"/>
      <c r="J9766" s="29" t="e">
        <f>VLOOKUP(H9766,'Drop Down Menus'!A:B,2,FALSE)</f>
        <v>#N/A</v>
      </c>
      <c r="L9766" s="48"/>
      <c r="M9766" s="48"/>
      <c r="N9766" s="135"/>
      <c r="R9766" s="144"/>
      <c r="U9766" s="148"/>
      <c r="V9766" s="25"/>
      <c r="Y9766" s="32"/>
      <c r="AG9766" s="29"/>
      <c r="AH9766" s="34"/>
      <c r="AM9766" s="28"/>
      <c r="AN9766" s="28"/>
      <c r="AO9766" s="28"/>
      <c r="AP9766" s="25"/>
      <c r="AQ9766" s="29"/>
      <c r="AR9766" s="30"/>
      <c r="AT9766" s="30"/>
    </row>
    <row r="9767" spans="1:46" ht="30">
      <c r="A9767" s="25">
        <f t="shared" si="912"/>
        <v>2013</v>
      </c>
      <c r="B9767" s="26" t="str">
        <f t="shared" si="913"/>
        <v>Solar Partners</v>
      </c>
      <c r="C9767" s="127" t="str">
        <f t="shared" si="914"/>
        <v>Ivanpah Solar Electric Generating System</v>
      </c>
      <c r="D9767" s="123" t="str">
        <f t="shared" si="915"/>
        <v>Solar Power Tower</v>
      </c>
      <c r="E9767" s="26">
        <f t="shared" si="916"/>
        <v>0</v>
      </c>
      <c r="F9767" s="27">
        <f t="shared" si="917"/>
        <v>0</v>
      </c>
      <c r="G9767" s="28"/>
      <c r="H9767" s="131"/>
      <c r="J9767" s="29" t="e">
        <f>VLOOKUP(H9767,'Drop Down Menus'!A:B,2,FALSE)</f>
        <v>#N/A</v>
      </c>
      <c r="L9767" s="48"/>
      <c r="M9767" s="48"/>
      <c r="N9767" s="135"/>
      <c r="R9767" s="144"/>
      <c r="U9767" s="148"/>
      <c r="V9767" s="25"/>
      <c r="Y9767" s="32"/>
      <c r="AG9767" s="29"/>
      <c r="AH9767" s="34"/>
      <c r="AM9767" s="28"/>
      <c r="AN9767" s="28"/>
      <c r="AO9767" s="28"/>
      <c r="AP9767" s="25"/>
      <c r="AQ9767" s="29"/>
      <c r="AR9767" s="30"/>
      <c r="AT9767" s="30"/>
    </row>
    <row r="9768" spans="1:46" ht="30">
      <c r="A9768" s="25">
        <f t="shared" si="912"/>
        <v>2013</v>
      </c>
      <c r="B9768" s="26" t="str">
        <f t="shared" si="913"/>
        <v>Solar Partners</v>
      </c>
      <c r="C9768" s="127" t="str">
        <f t="shared" si="914"/>
        <v>Ivanpah Solar Electric Generating System</v>
      </c>
      <c r="D9768" s="123" t="str">
        <f t="shared" si="915"/>
        <v>Solar Power Tower</v>
      </c>
      <c r="E9768" s="26">
        <f t="shared" si="916"/>
        <v>0</v>
      </c>
      <c r="F9768" s="27">
        <f t="shared" si="917"/>
        <v>0</v>
      </c>
      <c r="G9768" s="28"/>
      <c r="H9768" s="131"/>
      <c r="J9768" s="29" t="e">
        <f>VLOOKUP(H9768,'Drop Down Menus'!A:B,2,FALSE)</f>
        <v>#N/A</v>
      </c>
      <c r="L9768" s="48"/>
      <c r="M9768" s="48"/>
      <c r="N9768" s="135"/>
      <c r="R9768" s="144"/>
      <c r="U9768" s="148"/>
      <c r="V9768" s="25"/>
      <c r="Y9768" s="32"/>
      <c r="AG9768" s="29"/>
      <c r="AH9768" s="34"/>
      <c r="AM9768" s="28"/>
      <c r="AN9768" s="28"/>
      <c r="AO9768" s="28"/>
      <c r="AP9768" s="25"/>
      <c r="AQ9768" s="29"/>
      <c r="AR9768" s="30"/>
      <c r="AT9768" s="30"/>
    </row>
    <row r="9769" spans="1:46" ht="30">
      <c r="A9769" s="25">
        <f t="shared" si="912"/>
        <v>2013</v>
      </c>
      <c r="B9769" s="26" t="str">
        <f t="shared" si="913"/>
        <v>Solar Partners</v>
      </c>
      <c r="C9769" s="127" t="str">
        <f t="shared" si="914"/>
        <v>Ivanpah Solar Electric Generating System</v>
      </c>
      <c r="D9769" s="123" t="str">
        <f t="shared" si="915"/>
        <v>Solar Power Tower</v>
      </c>
      <c r="E9769" s="26">
        <f t="shared" si="916"/>
        <v>0</v>
      </c>
      <c r="F9769" s="27">
        <f t="shared" si="917"/>
        <v>0</v>
      </c>
      <c r="G9769" s="28"/>
      <c r="H9769" s="131"/>
      <c r="J9769" s="29" t="e">
        <f>VLOOKUP(H9769,'Drop Down Menus'!A:B,2,FALSE)</f>
        <v>#N/A</v>
      </c>
      <c r="L9769" s="48"/>
      <c r="M9769" s="48"/>
      <c r="N9769" s="135"/>
      <c r="R9769" s="144"/>
      <c r="U9769" s="148"/>
      <c r="V9769" s="25"/>
      <c r="Y9769" s="32"/>
      <c r="AG9769" s="29"/>
      <c r="AH9769" s="34"/>
      <c r="AM9769" s="28"/>
      <c r="AN9769" s="28"/>
      <c r="AO9769" s="28"/>
      <c r="AP9769" s="25"/>
      <c r="AQ9769" s="29"/>
      <c r="AR9769" s="30"/>
      <c r="AT9769" s="30"/>
    </row>
    <row r="9770" spans="1:46" ht="30">
      <c r="A9770" s="25">
        <f t="shared" si="912"/>
        <v>2013</v>
      </c>
      <c r="B9770" s="26" t="str">
        <f t="shared" si="913"/>
        <v>Solar Partners</v>
      </c>
      <c r="C9770" s="127" t="str">
        <f t="shared" si="914"/>
        <v>Ivanpah Solar Electric Generating System</v>
      </c>
      <c r="D9770" s="123" t="str">
        <f t="shared" si="915"/>
        <v>Solar Power Tower</v>
      </c>
      <c r="E9770" s="26">
        <f t="shared" si="916"/>
        <v>0</v>
      </c>
      <c r="F9770" s="27">
        <f t="shared" si="917"/>
        <v>0</v>
      </c>
      <c r="G9770" s="28"/>
      <c r="H9770" s="131"/>
      <c r="J9770" s="29" t="e">
        <f>VLOOKUP(H9770,'Drop Down Menus'!A:B,2,FALSE)</f>
        <v>#N/A</v>
      </c>
      <c r="L9770" s="48"/>
      <c r="M9770" s="48"/>
      <c r="N9770" s="135"/>
      <c r="R9770" s="144"/>
      <c r="U9770" s="148"/>
      <c r="V9770" s="25"/>
      <c r="Y9770" s="32"/>
      <c r="AG9770" s="29"/>
      <c r="AH9770" s="34"/>
      <c r="AM9770" s="28"/>
      <c r="AN9770" s="28"/>
      <c r="AO9770" s="28"/>
      <c r="AP9770" s="25"/>
      <c r="AQ9770" s="29"/>
      <c r="AR9770" s="30"/>
      <c r="AT9770" s="30"/>
    </row>
    <row r="9771" spans="1:46" ht="30">
      <c r="A9771" s="25">
        <f t="shared" si="912"/>
        <v>2013</v>
      </c>
      <c r="B9771" s="26" t="str">
        <f t="shared" si="913"/>
        <v>Solar Partners</v>
      </c>
      <c r="C9771" s="127" t="str">
        <f t="shared" si="914"/>
        <v>Ivanpah Solar Electric Generating System</v>
      </c>
      <c r="D9771" s="123" t="str">
        <f t="shared" si="915"/>
        <v>Solar Power Tower</v>
      </c>
      <c r="E9771" s="26">
        <f t="shared" si="916"/>
        <v>0</v>
      </c>
      <c r="F9771" s="27">
        <f t="shared" si="917"/>
        <v>0</v>
      </c>
      <c r="G9771" s="28"/>
      <c r="H9771" s="131"/>
      <c r="J9771" s="29" t="e">
        <f>VLOOKUP(H9771,'Drop Down Menus'!A:B,2,FALSE)</f>
        <v>#N/A</v>
      </c>
      <c r="L9771" s="48"/>
      <c r="M9771" s="48"/>
      <c r="N9771" s="135"/>
      <c r="R9771" s="144"/>
      <c r="U9771" s="148"/>
      <c r="V9771" s="25"/>
      <c r="Y9771" s="32"/>
      <c r="AG9771" s="29"/>
      <c r="AH9771" s="34"/>
      <c r="AM9771" s="28"/>
      <c r="AN9771" s="28"/>
      <c r="AO9771" s="28"/>
      <c r="AP9771" s="25"/>
      <c r="AQ9771" s="29"/>
      <c r="AR9771" s="30"/>
      <c r="AT9771" s="30"/>
    </row>
    <row r="9772" spans="1:46" ht="30">
      <c r="A9772" s="25">
        <f t="shared" si="912"/>
        <v>2013</v>
      </c>
      <c r="B9772" s="26" t="str">
        <f t="shared" si="913"/>
        <v>Solar Partners</v>
      </c>
      <c r="C9772" s="127" t="str">
        <f t="shared" si="914"/>
        <v>Ivanpah Solar Electric Generating System</v>
      </c>
      <c r="D9772" s="123" t="str">
        <f t="shared" si="915"/>
        <v>Solar Power Tower</v>
      </c>
      <c r="E9772" s="26">
        <f t="shared" si="916"/>
        <v>0</v>
      </c>
      <c r="F9772" s="27">
        <f t="shared" si="917"/>
        <v>0</v>
      </c>
      <c r="G9772" s="28"/>
      <c r="H9772" s="131"/>
      <c r="J9772" s="29" t="e">
        <f>VLOOKUP(H9772,'Drop Down Menus'!A:B,2,FALSE)</f>
        <v>#N/A</v>
      </c>
      <c r="L9772" s="48"/>
      <c r="M9772" s="48"/>
      <c r="N9772" s="135"/>
      <c r="R9772" s="144"/>
      <c r="U9772" s="148"/>
      <c r="V9772" s="25"/>
      <c r="Y9772" s="32"/>
      <c r="AG9772" s="29"/>
      <c r="AH9772" s="34"/>
      <c r="AM9772" s="28"/>
      <c r="AN9772" s="28"/>
      <c r="AO9772" s="28"/>
      <c r="AP9772" s="25"/>
      <c r="AQ9772" s="29"/>
      <c r="AR9772" s="30"/>
      <c r="AT9772" s="30"/>
    </row>
    <row r="9773" spans="1:46" ht="30">
      <c r="A9773" s="25">
        <f t="shared" si="912"/>
        <v>2013</v>
      </c>
      <c r="B9773" s="26" t="str">
        <f t="shared" si="913"/>
        <v>Solar Partners</v>
      </c>
      <c r="C9773" s="127" t="str">
        <f t="shared" si="914"/>
        <v>Ivanpah Solar Electric Generating System</v>
      </c>
      <c r="D9773" s="123" t="str">
        <f t="shared" si="915"/>
        <v>Solar Power Tower</v>
      </c>
      <c r="E9773" s="26">
        <f t="shared" si="916"/>
        <v>0</v>
      </c>
      <c r="F9773" s="27">
        <f t="shared" si="917"/>
        <v>0</v>
      </c>
      <c r="G9773" s="28"/>
      <c r="H9773" s="131"/>
      <c r="J9773" s="29" t="e">
        <f>VLOOKUP(H9773,'Drop Down Menus'!A:B,2,FALSE)</f>
        <v>#N/A</v>
      </c>
      <c r="L9773" s="48"/>
      <c r="M9773" s="48"/>
      <c r="N9773" s="135"/>
      <c r="R9773" s="144"/>
      <c r="U9773" s="148"/>
      <c r="V9773" s="25"/>
      <c r="Y9773" s="32"/>
      <c r="AG9773" s="29"/>
      <c r="AH9773" s="34"/>
      <c r="AM9773" s="28"/>
      <c r="AN9773" s="28"/>
      <c r="AO9773" s="28"/>
      <c r="AP9773" s="25"/>
      <c r="AQ9773" s="29"/>
      <c r="AR9773" s="30"/>
      <c r="AT9773" s="30"/>
    </row>
    <row r="9774" spans="1:46" ht="30">
      <c r="A9774" s="25">
        <f t="shared" si="912"/>
        <v>2013</v>
      </c>
      <c r="B9774" s="26" t="str">
        <f t="shared" si="913"/>
        <v>Solar Partners</v>
      </c>
      <c r="C9774" s="127" t="str">
        <f t="shared" si="914"/>
        <v>Ivanpah Solar Electric Generating System</v>
      </c>
      <c r="D9774" s="123" t="str">
        <f t="shared" si="915"/>
        <v>Solar Power Tower</v>
      </c>
      <c r="E9774" s="26">
        <f t="shared" si="916"/>
        <v>0</v>
      </c>
      <c r="F9774" s="27">
        <f t="shared" si="917"/>
        <v>0</v>
      </c>
      <c r="G9774" s="28"/>
      <c r="H9774" s="131"/>
      <c r="J9774" s="29" t="e">
        <f>VLOOKUP(H9774,'Drop Down Menus'!A:B,2,FALSE)</f>
        <v>#N/A</v>
      </c>
      <c r="L9774" s="48"/>
      <c r="M9774" s="48"/>
      <c r="N9774" s="135"/>
      <c r="R9774" s="144"/>
      <c r="U9774" s="148"/>
      <c r="V9774" s="25"/>
      <c r="Y9774" s="32"/>
      <c r="AG9774" s="29"/>
      <c r="AH9774" s="34"/>
      <c r="AM9774" s="28"/>
      <c r="AN9774" s="28"/>
      <c r="AO9774" s="28"/>
      <c r="AP9774" s="25"/>
      <c r="AQ9774" s="29"/>
      <c r="AR9774" s="30"/>
      <c r="AT9774" s="30"/>
    </row>
    <row r="9775" spans="1:46" ht="30">
      <c r="A9775" s="25">
        <f t="shared" si="912"/>
        <v>2013</v>
      </c>
      <c r="B9775" s="26" t="str">
        <f t="shared" si="913"/>
        <v>Solar Partners</v>
      </c>
      <c r="C9775" s="127" t="str">
        <f t="shared" si="914"/>
        <v>Ivanpah Solar Electric Generating System</v>
      </c>
      <c r="D9775" s="123" t="str">
        <f t="shared" si="915"/>
        <v>Solar Power Tower</v>
      </c>
      <c r="E9775" s="26">
        <f t="shared" si="916"/>
        <v>0</v>
      </c>
      <c r="F9775" s="27">
        <f t="shared" si="917"/>
        <v>0</v>
      </c>
      <c r="G9775" s="28"/>
      <c r="H9775" s="131"/>
      <c r="J9775" s="29" t="e">
        <f>VLOOKUP(H9775,'Drop Down Menus'!A:B,2,FALSE)</f>
        <v>#N/A</v>
      </c>
      <c r="L9775" s="48"/>
      <c r="M9775" s="48"/>
      <c r="N9775" s="135"/>
      <c r="R9775" s="144"/>
      <c r="U9775" s="148"/>
      <c r="V9775" s="25"/>
      <c r="Y9775" s="32"/>
      <c r="AG9775" s="29"/>
      <c r="AH9775" s="34"/>
      <c r="AM9775" s="28"/>
      <c r="AN9775" s="28"/>
      <c r="AO9775" s="28"/>
      <c r="AP9775" s="25"/>
      <c r="AQ9775" s="29"/>
      <c r="AR9775" s="30"/>
      <c r="AT9775" s="30"/>
    </row>
    <row r="9776" spans="1:46" ht="30">
      <c r="A9776" s="25">
        <f t="shared" si="912"/>
        <v>2013</v>
      </c>
      <c r="B9776" s="26" t="str">
        <f t="shared" si="913"/>
        <v>Solar Partners</v>
      </c>
      <c r="C9776" s="127" t="str">
        <f t="shared" si="914"/>
        <v>Ivanpah Solar Electric Generating System</v>
      </c>
      <c r="D9776" s="123" t="str">
        <f t="shared" si="915"/>
        <v>Solar Power Tower</v>
      </c>
      <c r="E9776" s="26">
        <f t="shared" si="916"/>
        <v>0</v>
      </c>
      <c r="F9776" s="27">
        <f t="shared" si="917"/>
        <v>0</v>
      </c>
      <c r="G9776" s="28"/>
      <c r="H9776" s="131"/>
      <c r="J9776" s="29" t="e">
        <f>VLOOKUP(H9776,'Drop Down Menus'!A:B,2,FALSE)</f>
        <v>#N/A</v>
      </c>
      <c r="L9776" s="48"/>
      <c r="M9776" s="48"/>
      <c r="N9776" s="135"/>
      <c r="R9776" s="144"/>
      <c r="U9776" s="148"/>
      <c r="V9776" s="25"/>
      <c r="Y9776" s="32"/>
      <c r="AG9776" s="29"/>
      <c r="AH9776" s="34"/>
      <c r="AM9776" s="28"/>
      <c r="AN9776" s="28"/>
      <c r="AO9776" s="28"/>
      <c r="AP9776" s="25"/>
      <c r="AQ9776" s="29"/>
      <c r="AR9776" s="30"/>
      <c r="AT9776" s="30"/>
    </row>
    <row r="9777" spans="1:46" ht="30">
      <c r="A9777" s="25">
        <f t="shared" si="912"/>
        <v>2013</v>
      </c>
      <c r="B9777" s="26" t="str">
        <f t="shared" si="913"/>
        <v>Solar Partners</v>
      </c>
      <c r="C9777" s="127" t="str">
        <f t="shared" si="914"/>
        <v>Ivanpah Solar Electric Generating System</v>
      </c>
      <c r="D9777" s="123" t="str">
        <f t="shared" si="915"/>
        <v>Solar Power Tower</v>
      </c>
      <c r="E9777" s="26">
        <f t="shared" si="916"/>
        <v>0</v>
      </c>
      <c r="F9777" s="27">
        <f t="shared" si="917"/>
        <v>0</v>
      </c>
      <c r="G9777" s="28"/>
      <c r="H9777" s="131"/>
      <c r="J9777" s="29" t="e">
        <f>VLOOKUP(H9777,'Drop Down Menus'!A:B,2,FALSE)</f>
        <v>#N/A</v>
      </c>
      <c r="L9777" s="48"/>
      <c r="M9777" s="48"/>
      <c r="N9777" s="135"/>
      <c r="R9777" s="144"/>
      <c r="U9777" s="148"/>
      <c r="V9777" s="25"/>
      <c r="Y9777" s="32"/>
      <c r="AG9777" s="29"/>
      <c r="AH9777" s="34"/>
      <c r="AM9777" s="28"/>
      <c r="AN9777" s="28"/>
      <c r="AO9777" s="28"/>
      <c r="AP9777" s="25"/>
      <c r="AQ9777" s="29"/>
      <c r="AR9777" s="30"/>
      <c r="AT9777" s="30"/>
    </row>
    <row r="9778" spans="1:46" ht="30">
      <c r="A9778" s="25">
        <f t="shared" si="912"/>
        <v>2013</v>
      </c>
      <c r="B9778" s="26" t="str">
        <f t="shared" si="913"/>
        <v>Solar Partners</v>
      </c>
      <c r="C9778" s="127" t="str">
        <f t="shared" si="914"/>
        <v>Ivanpah Solar Electric Generating System</v>
      </c>
      <c r="D9778" s="123" t="str">
        <f t="shared" si="915"/>
        <v>Solar Power Tower</v>
      </c>
      <c r="E9778" s="26">
        <f t="shared" si="916"/>
        <v>0</v>
      </c>
      <c r="F9778" s="27">
        <f t="shared" si="917"/>
        <v>0</v>
      </c>
      <c r="G9778" s="28"/>
      <c r="H9778" s="131"/>
      <c r="J9778" s="29" t="e">
        <f>VLOOKUP(H9778,'Drop Down Menus'!A:B,2,FALSE)</f>
        <v>#N/A</v>
      </c>
      <c r="L9778" s="48"/>
      <c r="M9778" s="48"/>
      <c r="N9778" s="135"/>
      <c r="R9778" s="144"/>
      <c r="U9778" s="148"/>
      <c r="V9778" s="25"/>
      <c r="Y9778" s="32"/>
      <c r="AG9778" s="29"/>
      <c r="AH9778" s="34"/>
      <c r="AM9778" s="28"/>
      <c r="AN9778" s="28"/>
      <c r="AO9778" s="28"/>
      <c r="AP9778" s="25"/>
      <c r="AQ9778" s="29"/>
      <c r="AR9778" s="30"/>
      <c r="AT9778" s="30"/>
    </row>
    <row r="9779" spans="1:46" ht="30">
      <c r="A9779" s="25">
        <f t="shared" si="912"/>
        <v>2013</v>
      </c>
      <c r="B9779" s="26" t="str">
        <f t="shared" si="913"/>
        <v>Solar Partners</v>
      </c>
      <c r="C9779" s="127" t="str">
        <f t="shared" si="914"/>
        <v>Ivanpah Solar Electric Generating System</v>
      </c>
      <c r="D9779" s="123" t="str">
        <f t="shared" si="915"/>
        <v>Solar Power Tower</v>
      </c>
      <c r="E9779" s="26">
        <f t="shared" si="916"/>
        <v>0</v>
      </c>
      <c r="F9779" s="27">
        <f t="shared" si="917"/>
        <v>0</v>
      </c>
      <c r="G9779" s="28"/>
      <c r="H9779" s="131"/>
      <c r="J9779" s="29" t="e">
        <f>VLOOKUP(H9779,'Drop Down Menus'!A:B,2,FALSE)</f>
        <v>#N/A</v>
      </c>
      <c r="L9779" s="48"/>
      <c r="M9779" s="48"/>
      <c r="N9779" s="135"/>
      <c r="R9779" s="144"/>
      <c r="U9779" s="148"/>
      <c r="V9779" s="25"/>
      <c r="Y9779" s="32"/>
      <c r="AG9779" s="29"/>
      <c r="AH9779" s="34"/>
      <c r="AM9779" s="28"/>
      <c r="AN9779" s="28"/>
      <c r="AO9779" s="28"/>
      <c r="AP9779" s="25"/>
      <c r="AQ9779" s="29"/>
      <c r="AR9779" s="30"/>
      <c r="AT9779" s="30"/>
    </row>
    <row r="9780" spans="1:46" ht="30">
      <c r="A9780" s="25">
        <f t="shared" si="912"/>
        <v>2013</v>
      </c>
      <c r="B9780" s="26" t="str">
        <f t="shared" si="913"/>
        <v>Solar Partners</v>
      </c>
      <c r="C9780" s="127" t="str">
        <f t="shared" si="914"/>
        <v>Ivanpah Solar Electric Generating System</v>
      </c>
      <c r="D9780" s="123" t="str">
        <f t="shared" si="915"/>
        <v>Solar Power Tower</v>
      </c>
      <c r="E9780" s="26">
        <f t="shared" si="916"/>
        <v>0</v>
      </c>
      <c r="F9780" s="27">
        <f t="shared" si="917"/>
        <v>0</v>
      </c>
      <c r="G9780" s="28"/>
      <c r="H9780" s="131"/>
      <c r="J9780" s="29" t="e">
        <f>VLOOKUP(H9780,'Drop Down Menus'!A:B,2,FALSE)</f>
        <v>#N/A</v>
      </c>
      <c r="L9780" s="48"/>
      <c r="M9780" s="48"/>
      <c r="N9780" s="135"/>
      <c r="R9780" s="144"/>
      <c r="U9780" s="148"/>
      <c r="V9780" s="25"/>
      <c r="Y9780" s="32"/>
      <c r="AG9780" s="29"/>
      <c r="AH9780" s="34"/>
      <c r="AM9780" s="28"/>
      <c r="AN9780" s="28"/>
      <c r="AO9780" s="28"/>
      <c r="AP9780" s="25"/>
      <c r="AQ9780" s="29"/>
      <c r="AR9780" s="30"/>
      <c r="AT9780" s="30"/>
    </row>
    <row r="9781" spans="1:46" ht="30">
      <c r="A9781" s="25">
        <f t="shared" si="912"/>
        <v>2013</v>
      </c>
      <c r="B9781" s="26" t="str">
        <f t="shared" si="913"/>
        <v>Solar Partners</v>
      </c>
      <c r="C9781" s="127" t="str">
        <f t="shared" si="914"/>
        <v>Ivanpah Solar Electric Generating System</v>
      </c>
      <c r="D9781" s="123" t="str">
        <f t="shared" si="915"/>
        <v>Solar Power Tower</v>
      </c>
      <c r="E9781" s="26">
        <f t="shared" si="916"/>
        <v>0</v>
      </c>
      <c r="F9781" s="27">
        <f t="shared" si="917"/>
        <v>0</v>
      </c>
      <c r="G9781" s="28"/>
      <c r="H9781" s="131"/>
      <c r="J9781" s="29" t="e">
        <f>VLOOKUP(H9781,'Drop Down Menus'!A:B,2,FALSE)</f>
        <v>#N/A</v>
      </c>
      <c r="L9781" s="48"/>
      <c r="M9781" s="48"/>
      <c r="N9781" s="135"/>
      <c r="R9781" s="144"/>
      <c r="U9781" s="148"/>
      <c r="V9781" s="25"/>
      <c r="Y9781" s="32"/>
      <c r="AG9781" s="29"/>
      <c r="AH9781" s="34"/>
      <c r="AM9781" s="28"/>
      <c r="AN9781" s="28"/>
      <c r="AO9781" s="28"/>
      <c r="AP9781" s="25"/>
      <c r="AQ9781" s="29"/>
      <c r="AR9781" s="30"/>
      <c r="AT9781" s="30"/>
    </row>
    <row r="9782" spans="1:46" ht="30">
      <c r="A9782" s="25">
        <f t="shared" si="912"/>
        <v>2013</v>
      </c>
      <c r="B9782" s="26" t="str">
        <f t="shared" si="913"/>
        <v>Solar Partners</v>
      </c>
      <c r="C9782" s="127" t="str">
        <f t="shared" si="914"/>
        <v>Ivanpah Solar Electric Generating System</v>
      </c>
      <c r="D9782" s="123" t="str">
        <f t="shared" si="915"/>
        <v>Solar Power Tower</v>
      </c>
      <c r="E9782" s="26">
        <f t="shared" si="916"/>
        <v>0</v>
      </c>
      <c r="F9782" s="27">
        <f t="shared" si="917"/>
        <v>0</v>
      </c>
      <c r="G9782" s="28"/>
      <c r="H9782" s="131"/>
      <c r="J9782" s="29" t="e">
        <f>VLOOKUP(H9782,'Drop Down Menus'!A:B,2,FALSE)</f>
        <v>#N/A</v>
      </c>
      <c r="L9782" s="48"/>
      <c r="M9782" s="48"/>
      <c r="N9782" s="135"/>
      <c r="R9782" s="144"/>
      <c r="U9782" s="148"/>
      <c r="V9782" s="25"/>
      <c r="Y9782" s="32"/>
      <c r="AG9782" s="29"/>
      <c r="AH9782" s="34"/>
      <c r="AM9782" s="28"/>
      <c r="AN9782" s="28"/>
      <c r="AO9782" s="28"/>
      <c r="AP9782" s="25"/>
      <c r="AQ9782" s="29"/>
      <c r="AR9782" s="30"/>
      <c r="AT9782" s="30"/>
    </row>
    <row r="9783" spans="1:46" ht="30">
      <c r="A9783" s="25">
        <f t="shared" si="912"/>
        <v>2013</v>
      </c>
      <c r="B9783" s="26" t="str">
        <f t="shared" si="913"/>
        <v>Solar Partners</v>
      </c>
      <c r="C9783" s="127" t="str">
        <f t="shared" si="914"/>
        <v>Ivanpah Solar Electric Generating System</v>
      </c>
      <c r="D9783" s="123" t="str">
        <f t="shared" si="915"/>
        <v>Solar Power Tower</v>
      </c>
      <c r="E9783" s="26">
        <f t="shared" si="916"/>
        <v>0</v>
      </c>
      <c r="F9783" s="27">
        <f t="shared" si="917"/>
        <v>0</v>
      </c>
      <c r="G9783" s="28"/>
      <c r="H9783" s="131"/>
      <c r="J9783" s="29" t="e">
        <f>VLOOKUP(H9783,'Drop Down Menus'!A:B,2,FALSE)</f>
        <v>#N/A</v>
      </c>
      <c r="L9783" s="48"/>
      <c r="M9783" s="48"/>
      <c r="N9783" s="135"/>
      <c r="R9783" s="144"/>
      <c r="U9783" s="148"/>
      <c r="V9783" s="25"/>
      <c r="Y9783" s="32"/>
      <c r="AG9783" s="29"/>
      <c r="AH9783" s="34"/>
      <c r="AM9783" s="28"/>
      <c r="AN9783" s="28"/>
      <c r="AO9783" s="28"/>
      <c r="AP9783" s="25"/>
      <c r="AQ9783" s="29"/>
      <c r="AR9783" s="30"/>
      <c r="AT9783" s="30"/>
    </row>
    <row r="9784" spans="1:46" ht="30">
      <c r="A9784" s="25">
        <f t="shared" si="912"/>
        <v>2013</v>
      </c>
      <c r="B9784" s="26" t="str">
        <f t="shared" si="913"/>
        <v>Solar Partners</v>
      </c>
      <c r="C9784" s="127" t="str">
        <f t="shared" si="914"/>
        <v>Ivanpah Solar Electric Generating System</v>
      </c>
      <c r="D9784" s="123" t="str">
        <f t="shared" si="915"/>
        <v>Solar Power Tower</v>
      </c>
      <c r="E9784" s="26">
        <f t="shared" si="916"/>
        <v>0</v>
      </c>
      <c r="F9784" s="27">
        <f t="shared" si="917"/>
        <v>0</v>
      </c>
      <c r="G9784" s="28"/>
      <c r="H9784" s="131"/>
      <c r="J9784" s="29" t="e">
        <f>VLOOKUP(H9784,'Drop Down Menus'!A:B,2,FALSE)</f>
        <v>#N/A</v>
      </c>
      <c r="L9784" s="48"/>
      <c r="M9784" s="48"/>
      <c r="N9784" s="135"/>
      <c r="R9784" s="144"/>
      <c r="U9784" s="148"/>
      <c r="V9784" s="25"/>
      <c r="Y9784" s="32"/>
      <c r="AG9784" s="29"/>
      <c r="AH9784" s="34"/>
      <c r="AM9784" s="28"/>
      <c r="AN9784" s="28"/>
      <c r="AO9784" s="28"/>
      <c r="AP9784" s="25"/>
      <c r="AQ9784" s="29"/>
      <c r="AR9784" s="30"/>
      <c r="AT9784" s="30"/>
    </row>
    <row r="9785" spans="1:46" ht="30">
      <c r="A9785" s="25">
        <f t="shared" si="912"/>
        <v>2013</v>
      </c>
      <c r="B9785" s="26" t="str">
        <f t="shared" si="913"/>
        <v>Solar Partners</v>
      </c>
      <c r="C9785" s="127" t="str">
        <f t="shared" si="914"/>
        <v>Ivanpah Solar Electric Generating System</v>
      </c>
      <c r="D9785" s="123" t="str">
        <f t="shared" si="915"/>
        <v>Solar Power Tower</v>
      </c>
      <c r="E9785" s="26">
        <f t="shared" si="916"/>
        <v>0</v>
      </c>
      <c r="F9785" s="27">
        <f t="shared" si="917"/>
        <v>0</v>
      </c>
      <c r="G9785" s="28"/>
      <c r="H9785" s="131"/>
      <c r="J9785" s="29" t="e">
        <f>VLOOKUP(H9785,'Drop Down Menus'!A:B,2,FALSE)</f>
        <v>#N/A</v>
      </c>
      <c r="L9785" s="48"/>
      <c r="M9785" s="48"/>
      <c r="N9785" s="135"/>
      <c r="R9785" s="144"/>
      <c r="U9785" s="148"/>
      <c r="V9785" s="25"/>
      <c r="Y9785" s="32"/>
      <c r="AG9785" s="29"/>
      <c r="AH9785" s="34"/>
      <c r="AM9785" s="28"/>
      <c r="AN9785" s="28"/>
      <c r="AO9785" s="28"/>
      <c r="AP9785" s="25"/>
      <c r="AQ9785" s="29"/>
      <c r="AR9785" s="30"/>
      <c r="AT9785" s="30"/>
    </row>
    <row r="9786" spans="1:46" ht="30">
      <c r="A9786" s="25">
        <f t="shared" si="912"/>
        <v>2013</v>
      </c>
      <c r="B9786" s="26" t="str">
        <f t="shared" si="913"/>
        <v>Solar Partners</v>
      </c>
      <c r="C9786" s="127" t="str">
        <f t="shared" si="914"/>
        <v>Ivanpah Solar Electric Generating System</v>
      </c>
      <c r="D9786" s="123" t="str">
        <f t="shared" si="915"/>
        <v>Solar Power Tower</v>
      </c>
      <c r="E9786" s="26">
        <f t="shared" si="916"/>
        <v>0</v>
      </c>
      <c r="F9786" s="27">
        <f t="shared" si="917"/>
        <v>0</v>
      </c>
      <c r="G9786" s="28"/>
      <c r="H9786" s="131"/>
      <c r="J9786" s="29" t="e">
        <f>VLOOKUP(H9786,'Drop Down Menus'!A:B,2,FALSE)</f>
        <v>#N/A</v>
      </c>
      <c r="L9786" s="48"/>
      <c r="M9786" s="48"/>
      <c r="N9786" s="135"/>
      <c r="R9786" s="144"/>
      <c r="U9786" s="148"/>
      <c r="V9786" s="25"/>
      <c r="Y9786" s="32"/>
      <c r="AG9786" s="29"/>
      <c r="AH9786" s="34"/>
      <c r="AM9786" s="28"/>
      <c r="AN9786" s="28"/>
      <c r="AO9786" s="28"/>
      <c r="AP9786" s="25"/>
      <c r="AQ9786" s="29"/>
      <c r="AR9786" s="30"/>
      <c r="AT9786" s="30"/>
    </row>
    <row r="9787" spans="1:46" ht="30">
      <c r="A9787" s="25">
        <f t="shared" si="912"/>
        <v>2013</v>
      </c>
      <c r="B9787" s="26" t="str">
        <f t="shared" si="913"/>
        <v>Solar Partners</v>
      </c>
      <c r="C9787" s="127" t="str">
        <f t="shared" si="914"/>
        <v>Ivanpah Solar Electric Generating System</v>
      </c>
      <c r="D9787" s="123" t="str">
        <f t="shared" si="915"/>
        <v>Solar Power Tower</v>
      </c>
      <c r="E9787" s="26">
        <f t="shared" si="916"/>
        <v>0</v>
      </c>
      <c r="F9787" s="27">
        <f t="shared" si="917"/>
        <v>0</v>
      </c>
      <c r="G9787" s="28"/>
      <c r="H9787" s="131"/>
      <c r="J9787" s="29" t="e">
        <f>VLOOKUP(H9787,'Drop Down Menus'!A:B,2,FALSE)</f>
        <v>#N/A</v>
      </c>
      <c r="L9787" s="48"/>
      <c r="M9787" s="48"/>
      <c r="N9787" s="135"/>
      <c r="R9787" s="144"/>
      <c r="U9787" s="148"/>
      <c r="V9787" s="25"/>
      <c r="Y9787" s="32"/>
      <c r="AG9787" s="29"/>
      <c r="AH9787" s="34"/>
      <c r="AM9787" s="28"/>
      <c r="AN9787" s="28"/>
      <c r="AO9787" s="28"/>
      <c r="AP9787" s="25"/>
      <c r="AQ9787" s="29"/>
      <c r="AR9787" s="30"/>
      <c r="AT9787" s="30"/>
    </row>
    <row r="9788" spans="1:46" ht="30">
      <c r="A9788" s="25">
        <f t="shared" si="912"/>
        <v>2013</v>
      </c>
      <c r="B9788" s="26" t="str">
        <f t="shared" si="913"/>
        <v>Solar Partners</v>
      </c>
      <c r="C9788" s="127" t="str">
        <f t="shared" si="914"/>
        <v>Ivanpah Solar Electric Generating System</v>
      </c>
      <c r="D9788" s="123" t="str">
        <f t="shared" si="915"/>
        <v>Solar Power Tower</v>
      </c>
      <c r="E9788" s="26">
        <f t="shared" si="916"/>
        <v>0</v>
      </c>
      <c r="F9788" s="27">
        <f t="shared" si="917"/>
        <v>0</v>
      </c>
      <c r="G9788" s="28"/>
      <c r="H9788" s="131"/>
      <c r="J9788" s="29" t="e">
        <f>VLOOKUP(H9788,'Drop Down Menus'!A:B,2,FALSE)</f>
        <v>#N/A</v>
      </c>
      <c r="L9788" s="48"/>
      <c r="M9788" s="48"/>
      <c r="N9788" s="135"/>
      <c r="R9788" s="144"/>
      <c r="U9788" s="148"/>
      <c r="V9788" s="25"/>
      <c r="Y9788" s="32"/>
      <c r="AG9788" s="29"/>
      <c r="AH9788" s="34"/>
      <c r="AM9788" s="28"/>
      <c r="AN9788" s="28"/>
      <c r="AO9788" s="28"/>
      <c r="AP9788" s="25"/>
      <c r="AQ9788" s="29"/>
      <c r="AR9788" s="30"/>
      <c r="AT9788" s="30"/>
    </row>
    <row r="9789" spans="1:46" ht="30">
      <c r="A9789" s="25">
        <f t="shared" si="912"/>
        <v>2013</v>
      </c>
      <c r="B9789" s="26" t="str">
        <f t="shared" si="913"/>
        <v>Solar Partners</v>
      </c>
      <c r="C9789" s="127" t="str">
        <f t="shared" si="914"/>
        <v>Ivanpah Solar Electric Generating System</v>
      </c>
      <c r="D9789" s="123" t="str">
        <f t="shared" si="915"/>
        <v>Solar Power Tower</v>
      </c>
      <c r="E9789" s="26">
        <f t="shared" si="916"/>
        <v>0</v>
      </c>
      <c r="F9789" s="27">
        <f t="shared" si="917"/>
        <v>0</v>
      </c>
      <c r="G9789" s="28"/>
      <c r="H9789" s="131"/>
      <c r="J9789" s="29" t="e">
        <f>VLOOKUP(H9789,'Drop Down Menus'!A:B,2,FALSE)</f>
        <v>#N/A</v>
      </c>
      <c r="L9789" s="48"/>
      <c r="M9789" s="48"/>
      <c r="N9789" s="135"/>
      <c r="R9789" s="144"/>
      <c r="U9789" s="148"/>
      <c r="V9789" s="25"/>
      <c r="Y9789" s="32"/>
      <c r="AG9789" s="29"/>
      <c r="AH9789" s="34"/>
      <c r="AM9789" s="28"/>
      <c r="AN9789" s="28"/>
      <c r="AO9789" s="28"/>
      <c r="AP9789" s="25"/>
      <c r="AQ9789" s="29"/>
      <c r="AR9789" s="30"/>
      <c r="AT9789" s="30"/>
    </row>
    <row r="9790" spans="1:46" ht="30">
      <c r="A9790" s="25">
        <f t="shared" si="912"/>
        <v>2013</v>
      </c>
      <c r="B9790" s="26" t="str">
        <f t="shared" si="913"/>
        <v>Solar Partners</v>
      </c>
      <c r="C9790" s="127" t="str">
        <f t="shared" si="914"/>
        <v>Ivanpah Solar Electric Generating System</v>
      </c>
      <c r="D9790" s="123" t="str">
        <f t="shared" si="915"/>
        <v>Solar Power Tower</v>
      </c>
      <c r="E9790" s="26">
        <f t="shared" si="916"/>
        <v>0</v>
      </c>
      <c r="F9790" s="27">
        <f t="shared" si="917"/>
        <v>0</v>
      </c>
      <c r="G9790" s="28"/>
      <c r="H9790" s="131"/>
      <c r="J9790" s="29" t="e">
        <f>VLOOKUP(H9790,'Drop Down Menus'!A:B,2,FALSE)</f>
        <v>#N/A</v>
      </c>
      <c r="L9790" s="48"/>
      <c r="M9790" s="48"/>
      <c r="N9790" s="135"/>
      <c r="R9790" s="144"/>
      <c r="U9790" s="148"/>
      <c r="V9790" s="25"/>
      <c r="Y9790" s="32"/>
      <c r="AG9790" s="29"/>
      <c r="AH9790" s="34"/>
      <c r="AM9790" s="28"/>
      <c r="AN9790" s="28"/>
      <c r="AO9790" s="28"/>
      <c r="AP9790" s="25"/>
      <c r="AQ9790" s="29"/>
      <c r="AR9790" s="30"/>
      <c r="AT9790" s="30"/>
    </row>
    <row r="9791" spans="1:46" ht="30">
      <c r="A9791" s="25">
        <f t="shared" si="912"/>
        <v>2013</v>
      </c>
      <c r="B9791" s="26" t="str">
        <f t="shared" si="913"/>
        <v>Solar Partners</v>
      </c>
      <c r="C9791" s="127" t="str">
        <f t="shared" si="914"/>
        <v>Ivanpah Solar Electric Generating System</v>
      </c>
      <c r="D9791" s="123" t="str">
        <f t="shared" si="915"/>
        <v>Solar Power Tower</v>
      </c>
      <c r="E9791" s="26">
        <f t="shared" si="916"/>
        <v>0</v>
      </c>
      <c r="F9791" s="27">
        <f t="shared" si="917"/>
        <v>0</v>
      </c>
      <c r="G9791" s="28"/>
      <c r="H9791" s="131"/>
      <c r="J9791" s="29" t="e">
        <f>VLOOKUP(H9791,'Drop Down Menus'!A:B,2,FALSE)</f>
        <v>#N/A</v>
      </c>
      <c r="L9791" s="48"/>
      <c r="M9791" s="48"/>
      <c r="N9791" s="135"/>
      <c r="R9791" s="144"/>
      <c r="U9791" s="148"/>
      <c r="V9791" s="25"/>
      <c r="Y9791" s="32"/>
      <c r="AG9791" s="29"/>
      <c r="AH9791" s="34"/>
      <c r="AM9791" s="28"/>
      <c r="AN9791" s="28"/>
      <c r="AO9791" s="28"/>
      <c r="AP9791" s="25"/>
      <c r="AQ9791" s="29"/>
      <c r="AR9791" s="30"/>
      <c r="AT9791" s="30"/>
    </row>
    <row r="9792" spans="1:46" ht="30">
      <c r="A9792" s="25">
        <f t="shared" si="912"/>
        <v>2013</v>
      </c>
      <c r="B9792" s="26" t="str">
        <f t="shared" si="913"/>
        <v>Solar Partners</v>
      </c>
      <c r="C9792" s="127" t="str">
        <f t="shared" si="914"/>
        <v>Ivanpah Solar Electric Generating System</v>
      </c>
      <c r="D9792" s="123" t="str">
        <f t="shared" si="915"/>
        <v>Solar Power Tower</v>
      </c>
      <c r="E9792" s="26">
        <f t="shared" si="916"/>
        <v>0</v>
      </c>
      <c r="F9792" s="27">
        <f t="shared" si="917"/>
        <v>0</v>
      </c>
      <c r="G9792" s="28"/>
      <c r="H9792" s="131"/>
      <c r="J9792" s="29" t="e">
        <f>VLOOKUP(H9792,'Drop Down Menus'!A:B,2,FALSE)</f>
        <v>#N/A</v>
      </c>
      <c r="L9792" s="48"/>
      <c r="M9792" s="48"/>
      <c r="N9792" s="135"/>
      <c r="R9792" s="144"/>
      <c r="U9792" s="148"/>
      <c r="V9792" s="25"/>
      <c r="Y9792" s="32"/>
      <c r="AG9792" s="29"/>
      <c r="AH9792" s="34"/>
      <c r="AM9792" s="28"/>
      <c r="AN9792" s="28"/>
      <c r="AO9792" s="28"/>
      <c r="AP9792" s="25"/>
      <c r="AQ9792" s="29"/>
      <c r="AR9792" s="30"/>
      <c r="AT9792" s="30"/>
    </row>
    <row r="9793" spans="1:46" ht="30">
      <c r="A9793" s="25">
        <f t="shared" si="912"/>
        <v>2013</v>
      </c>
      <c r="B9793" s="26" t="str">
        <f t="shared" si="913"/>
        <v>Solar Partners</v>
      </c>
      <c r="C9793" s="127" t="str">
        <f t="shared" si="914"/>
        <v>Ivanpah Solar Electric Generating System</v>
      </c>
      <c r="D9793" s="123" t="str">
        <f t="shared" si="915"/>
        <v>Solar Power Tower</v>
      </c>
      <c r="E9793" s="26">
        <f t="shared" si="916"/>
        <v>0</v>
      </c>
      <c r="F9793" s="27">
        <f t="shared" si="917"/>
        <v>0</v>
      </c>
      <c r="G9793" s="28"/>
      <c r="H9793" s="131"/>
      <c r="J9793" s="29" t="e">
        <f>VLOOKUP(H9793,'Drop Down Menus'!A:B,2,FALSE)</f>
        <v>#N/A</v>
      </c>
      <c r="L9793" s="48"/>
      <c r="M9793" s="48"/>
      <c r="N9793" s="135"/>
      <c r="R9793" s="144"/>
      <c r="U9793" s="148"/>
      <c r="V9793" s="25"/>
      <c r="Y9793" s="32"/>
      <c r="AG9793" s="29"/>
      <c r="AH9793" s="34"/>
      <c r="AM9793" s="28"/>
      <c r="AN9793" s="28"/>
      <c r="AO9793" s="28"/>
      <c r="AP9793" s="25"/>
      <c r="AQ9793" s="29"/>
      <c r="AR9793" s="30"/>
      <c r="AT9793" s="30"/>
    </row>
    <row r="9794" spans="1:46" ht="30">
      <c r="A9794" s="25">
        <f t="shared" si="912"/>
        <v>2013</v>
      </c>
      <c r="B9794" s="26" t="str">
        <f t="shared" si="913"/>
        <v>Solar Partners</v>
      </c>
      <c r="C9794" s="127" t="str">
        <f t="shared" si="914"/>
        <v>Ivanpah Solar Electric Generating System</v>
      </c>
      <c r="D9794" s="123" t="str">
        <f t="shared" si="915"/>
        <v>Solar Power Tower</v>
      </c>
      <c r="E9794" s="26">
        <f t="shared" si="916"/>
        <v>0</v>
      </c>
      <c r="F9794" s="27">
        <f t="shared" si="917"/>
        <v>0</v>
      </c>
      <c r="G9794" s="28"/>
      <c r="H9794" s="131"/>
      <c r="J9794" s="29" t="e">
        <f>VLOOKUP(H9794,'Drop Down Menus'!A:B,2,FALSE)</f>
        <v>#N/A</v>
      </c>
      <c r="L9794" s="48"/>
      <c r="M9794" s="48"/>
      <c r="N9794" s="135"/>
      <c r="R9794" s="144"/>
      <c r="U9794" s="148"/>
      <c r="V9794" s="25"/>
      <c r="Y9794" s="32"/>
      <c r="AG9794" s="29"/>
      <c r="AH9794" s="34"/>
      <c r="AM9794" s="28"/>
      <c r="AN9794" s="28"/>
      <c r="AO9794" s="28"/>
      <c r="AP9794" s="25"/>
      <c r="AQ9794" s="29"/>
      <c r="AR9794" s="30"/>
      <c r="AT9794" s="30"/>
    </row>
    <row r="9795" spans="1:46" ht="30">
      <c r="A9795" s="25">
        <f t="shared" ref="A9795:A9858" si="918">ReportYear</f>
        <v>2013</v>
      </c>
      <c r="B9795" s="26" t="str">
        <f t="shared" ref="B9795:B9858" si="919">Project_Proponent</f>
        <v>Solar Partners</v>
      </c>
      <c r="C9795" s="127" t="str">
        <f t="shared" ref="C9795:C9858" si="920">Project_Name</f>
        <v>Ivanpah Solar Electric Generating System</v>
      </c>
      <c r="D9795" s="123" t="str">
        <f t="shared" ref="D9795:D9858" si="921">Project_Type_AutoFill</f>
        <v>Solar Power Tower</v>
      </c>
      <c r="E9795" s="26">
        <f t="shared" ref="E9795:E9858" si="922">SPUT_Permit____if_applicable</f>
        <v>0</v>
      </c>
      <c r="F9795" s="27">
        <f t="shared" ref="F9795:F9858" si="923">Eagle_Permit</f>
        <v>0</v>
      </c>
      <c r="G9795" s="28"/>
      <c r="H9795" s="131"/>
      <c r="J9795" s="29" t="e">
        <f>VLOOKUP(H9795,'Drop Down Menus'!A:B,2,FALSE)</f>
        <v>#N/A</v>
      </c>
      <c r="L9795" s="48"/>
      <c r="M9795" s="48"/>
      <c r="N9795" s="135"/>
      <c r="R9795" s="144"/>
      <c r="U9795" s="148"/>
      <c r="V9795" s="25"/>
      <c r="Y9795" s="32"/>
      <c r="AG9795" s="29"/>
      <c r="AH9795" s="34"/>
      <c r="AM9795" s="28"/>
      <c r="AN9795" s="28"/>
      <c r="AO9795" s="28"/>
      <c r="AP9795" s="25"/>
      <c r="AQ9795" s="29"/>
      <c r="AR9795" s="30"/>
      <c r="AT9795" s="30"/>
    </row>
    <row r="9796" spans="1:46" ht="30">
      <c r="A9796" s="25">
        <f t="shared" si="918"/>
        <v>2013</v>
      </c>
      <c r="B9796" s="26" t="str">
        <f t="shared" si="919"/>
        <v>Solar Partners</v>
      </c>
      <c r="C9796" s="127" t="str">
        <f t="shared" si="920"/>
        <v>Ivanpah Solar Electric Generating System</v>
      </c>
      <c r="D9796" s="123" t="str">
        <f t="shared" si="921"/>
        <v>Solar Power Tower</v>
      </c>
      <c r="E9796" s="26">
        <f t="shared" si="922"/>
        <v>0</v>
      </c>
      <c r="F9796" s="27">
        <f t="shared" si="923"/>
        <v>0</v>
      </c>
      <c r="G9796" s="28"/>
      <c r="H9796" s="131"/>
      <c r="J9796" s="29" t="e">
        <f>VLOOKUP(H9796,'Drop Down Menus'!A:B,2,FALSE)</f>
        <v>#N/A</v>
      </c>
      <c r="L9796" s="48"/>
      <c r="M9796" s="48"/>
      <c r="N9796" s="135"/>
      <c r="R9796" s="144"/>
      <c r="U9796" s="148"/>
      <c r="V9796" s="25"/>
      <c r="Y9796" s="32"/>
      <c r="AG9796" s="29"/>
      <c r="AH9796" s="34"/>
      <c r="AM9796" s="28"/>
      <c r="AN9796" s="28"/>
      <c r="AO9796" s="28"/>
      <c r="AP9796" s="25"/>
      <c r="AQ9796" s="29"/>
      <c r="AR9796" s="30"/>
      <c r="AT9796" s="30"/>
    </row>
    <row r="9797" spans="1:46" ht="30">
      <c r="A9797" s="25">
        <f t="shared" si="918"/>
        <v>2013</v>
      </c>
      <c r="B9797" s="26" t="str">
        <f t="shared" si="919"/>
        <v>Solar Partners</v>
      </c>
      <c r="C9797" s="127" t="str">
        <f t="shared" si="920"/>
        <v>Ivanpah Solar Electric Generating System</v>
      </c>
      <c r="D9797" s="123" t="str">
        <f t="shared" si="921"/>
        <v>Solar Power Tower</v>
      </c>
      <c r="E9797" s="26">
        <f t="shared" si="922"/>
        <v>0</v>
      </c>
      <c r="F9797" s="27">
        <f t="shared" si="923"/>
        <v>0</v>
      </c>
      <c r="G9797" s="28"/>
      <c r="H9797" s="131"/>
      <c r="J9797" s="29" t="e">
        <f>VLOOKUP(H9797,'Drop Down Menus'!A:B,2,FALSE)</f>
        <v>#N/A</v>
      </c>
      <c r="L9797" s="48"/>
      <c r="M9797" s="48"/>
      <c r="N9797" s="135"/>
      <c r="R9797" s="144"/>
      <c r="U9797" s="148"/>
      <c r="V9797" s="25"/>
      <c r="Y9797" s="32"/>
      <c r="AG9797" s="29"/>
      <c r="AH9797" s="34"/>
      <c r="AM9797" s="28"/>
      <c r="AN9797" s="28"/>
      <c r="AO9797" s="28"/>
      <c r="AP9797" s="25"/>
      <c r="AQ9797" s="29"/>
      <c r="AR9797" s="30"/>
      <c r="AT9797" s="30"/>
    </row>
    <row r="9798" spans="1:46" ht="30">
      <c r="A9798" s="25">
        <f t="shared" si="918"/>
        <v>2013</v>
      </c>
      <c r="B9798" s="26" t="str">
        <f t="shared" si="919"/>
        <v>Solar Partners</v>
      </c>
      <c r="C9798" s="127" t="str">
        <f t="shared" si="920"/>
        <v>Ivanpah Solar Electric Generating System</v>
      </c>
      <c r="D9798" s="123" t="str">
        <f t="shared" si="921"/>
        <v>Solar Power Tower</v>
      </c>
      <c r="E9798" s="26">
        <f t="shared" si="922"/>
        <v>0</v>
      </c>
      <c r="F9798" s="27">
        <f t="shared" si="923"/>
        <v>0</v>
      </c>
      <c r="G9798" s="28"/>
      <c r="H9798" s="131"/>
      <c r="J9798" s="29" t="e">
        <f>VLOOKUP(H9798,'Drop Down Menus'!A:B,2,FALSE)</f>
        <v>#N/A</v>
      </c>
      <c r="L9798" s="48"/>
      <c r="M9798" s="48"/>
      <c r="N9798" s="135"/>
      <c r="R9798" s="144"/>
      <c r="U9798" s="148"/>
      <c r="V9798" s="25"/>
      <c r="Y9798" s="32"/>
      <c r="AG9798" s="29"/>
      <c r="AH9798" s="34"/>
      <c r="AM9798" s="28"/>
      <c r="AN9798" s="28"/>
      <c r="AO9798" s="28"/>
      <c r="AP9798" s="25"/>
      <c r="AQ9798" s="29"/>
      <c r="AR9798" s="30"/>
      <c r="AT9798" s="30"/>
    </row>
    <row r="9799" spans="1:46" ht="30">
      <c r="A9799" s="25">
        <f t="shared" si="918"/>
        <v>2013</v>
      </c>
      <c r="B9799" s="26" t="str">
        <f t="shared" si="919"/>
        <v>Solar Partners</v>
      </c>
      <c r="C9799" s="127" t="str">
        <f t="shared" si="920"/>
        <v>Ivanpah Solar Electric Generating System</v>
      </c>
      <c r="D9799" s="123" t="str">
        <f t="shared" si="921"/>
        <v>Solar Power Tower</v>
      </c>
      <c r="E9799" s="26">
        <f t="shared" si="922"/>
        <v>0</v>
      </c>
      <c r="F9799" s="27">
        <f t="shared" si="923"/>
        <v>0</v>
      </c>
      <c r="G9799" s="28"/>
      <c r="H9799" s="131"/>
      <c r="J9799" s="29" t="e">
        <f>VLOOKUP(H9799,'Drop Down Menus'!A:B,2,FALSE)</f>
        <v>#N/A</v>
      </c>
      <c r="L9799" s="48"/>
      <c r="M9799" s="48"/>
      <c r="N9799" s="135"/>
      <c r="R9799" s="144"/>
      <c r="U9799" s="148"/>
      <c r="V9799" s="25"/>
      <c r="Y9799" s="32"/>
      <c r="AG9799" s="29"/>
      <c r="AH9799" s="34"/>
      <c r="AM9799" s="28"/>
      <c r="AN9799" s="28"/>
      <c r="AO9799" s="28"/>
      <c r="AP9799" s="25"/>
      <c r="AQ9799" s="29"/>
      <c r="AR9799" s="30"/>
      <c r="AT9799" s="30"/>
    </row>
    <row r="9800" spans="1:46" ht="30">
      <c r="A9800" s="25">
        <f t="shared" si="918"/>
        <v>2013</v>
      </c>
      <c r="B9800" s="26" t="str">
        <f t="shared" si="919"/>
        <v>Solar Partners</v>
      </c>
      <c r="C9800" s="127" t="str">
        <f t="shared" si="920"/>
        <v>Ivanpah Solar Electric Generating System</v>
      </c>
      <c r="D9800" s="123" t="str">
        <f t="shared" si="921"/>
        <v>Solar Power Tower</v>
      </c>
      <c r="E9800" s="26">
        <f t="shared" si="922"/>
        <v>0</v>
      </c>
      <c r="F9800" s="27">
        <f t="shared" si="923"/>
        <v>0</v>
      </c>
      <c r="G9800" s="28"/>
      <c r="H9800" s="131"/>
      <c r="J9800" s="29" t="e">
        <f>VLOOKUP(H9800,'Drop Down Menus'!A:B,2,FALSE)</f>
        <v>#N/A</v>
      </c>
      <c r="L9800" s="48"/>
      <c r="M9800" s="48"/>
      <c r="N9800" s="135"/>
      <c r="R9800" s="144"/>
      <c r="U9800" s="148"/>
      <c r="V9800" s="25"/>
      <c r="Y9800" s="32"/>
      <c r="AG9800" s="29"/>
      <c r="AH9800" s="34"/>
      <c r="AM9800" s="28"/>
      <c r="AN9800" s="28"/>
      <c r="AO9800" s="28"/>
      <c r="AP9800" s="25"/>
      <c r="AQ9800" s="29"/>
      <c r="AR9800" s="30"/>
      <c r="AT9800" s="30"/>
    </row>
    <row r="9801" spans="1:46" ht="30">
      <c r="A9801" s="25">
        <f t="shared" si="918"/>
        <v>2013</v>
      </c>
      <c r="B9801" s="26" t="str">
        <f t="shared" si="919"/>
        <v>Solar Partners</v>
      </c>
      <c r="C9801" s="127" t="str">
        <f t="shared" si="920"/>
        <v>Ivanpah Solar Electric Generating System</v>
      </c>
      <c r="D9801" s="123" t="str">
        <f t="shared" si="921"/>
        <v>Solar Power Tower</v>
      </c>
      <c r="E9801" s="26">
        <f t="shared" si="922"/>
        <v>0</v>
      </c>
      <c r="F9801" s="27">
        <f t="shared" si="923"/>
        <v>0</v>
      </c>
      <c r="G9801" s="28"/>
      <c r="H9801" s="131"/>
      <c r="J9801" s="29" t="e">
        <f>VLOOKUP(H9801,'Drop Down Menus'!A:B,2,FALSE)</f>
        <v>#N/A</v>
      </c>
      <c r="L9801" s="48"/>
      <c r="M9801" s="48"/>
      <c r="N9801" s="135"/>
      <c r="R9801" s="144"/>
      <c r="U9801" s="148"/>
      <c r="V9801" s="25"/>
      <c r="Y9801" s="32"/>
      <c r="AG9801" s="29"/>
      <c r="AH9801" s="34"/>
      <c r="AM9801" s="28"/>
      <c r="AN9801" s="28"/>
      <c r="AO9801" s="28"/>
      <c r="AP9801" s="25"/>
      <c r="AQ9801" s="29"/>
      <c r="AR9801" s="30"/>
      <c r="AT9801" s="30"/>
    </row>
    <row r="9802" spans="1:46" ht="30">
      <c r="A9802" s="25">
        <f t="shared" si="918"/>
        <v>2013</v>
      </c>
      <c r="B9802" s="26" t="str">
        <f t="shared" si="919"/>
        <v>Solar Partners</v>
      </c>
      <c r="C9802" s="127" t="str">
        <f t="shared" si="920"/>
        <v>Ivanpah Solar Electric Generating System</v>
      </c>
      <c r="D9802" s="123" t="str">
        <f t="shared" si="921"/>
        <v>Solar Power Tower</v>
      </c>
      <c r="E9802" s="26">
        <f t="shared" si="922"/>
        <v>0</v>
      </c>
      <c r="F9802" s="27">
        <f t="shared" si="923"/>
        <v>0</v>
      </c>
      <c r="G9802" s="28"/>
      <c r="H9802" s="131"/>
      <c r="J9802" s="29" t="e">
        <f>VLOOKUP(H9802,'Drop Down Menus'!A:B,2,FALSE)</f>
        <v>#N/A</v>
      </c>
      <c r="L9802" s="48"/>
      <c r="M9802" s="48"/>
      <c r="N9802" s="135"/>
      <c r="R9802" s="144"/>
      <c r="U9802" s="148"/>
      <c r="V9802" s="25"/>
      <c r="Y9802" s="32"/>
      <c r="AG9802" s="29"/>
      <c r="AH9802" s="34"/>
      <c r="AM9802" s="28"/>
      <c r="AN9802" s="28"/>
      <c r="AO9802" s="28"/>
      <c r="AP9802" s="25"/>
      <c r="AQ9802" s="29"/>
      <c r="AR9802" s="30"/>
      <c r="AT9802" s="30"/>
    </row>
    <row r="9803" spans="1:46" ht="30">
      <c r="A9803" s="25">
        <f t="shared" si="918"/>
        <v>2013</v>
      </c>
      <c r="B9803" s="26" t="str">
        <f t="shared" si="919"/>
        <v>Solar Partners</v>
      </c>
      <c r="C9803" s="127" t="str">
        <f t="shared" si="920"/>
        <v>Ivanpah Solar Electric Generating System</v>
      </c>
      <c r="D9803" s="123" t="str">
        <f t="shared" si="921"/>
        <v>Solar Power Tower</v>
      </c>
      <c r="E9803" s="26">
        <f t="shared" si="922"/>
        <v>0</v>
      </c>
      <c r="F9803" s="27">
        <f t="shared" si="923"/>
        <v>0</v>
      </c>
      <c r="G9803" s="28"/>
      <c r="H9803" s="131"/>
      <c r="J9803" s="29" t="e">
        <f>VLOOKUP(H9803,'Drop Down Menus'!A:B,2,FALSE)</f>
        <v>#N/A</v>
      </c>
      <c r="L9803" s="48"/>
      <c r="M9803" s="48"/>
      <c r="N9803" s="135"/>
      <c r="R9803" s="144"/>
      <c r="U9803" s="148"/>
      <c r="V9803" s="25"/>
      <c r="Y9803" s="32"/>
      <c r="AG9803" s="29"/>
      <c r="AH9803" s="34"/>
      <c r="AM9803" s="28"/>
      <c r="AN9803" s="28"/>
      <c r="AO9803" s="28"/>
      <c r="AP9803" s="25"/>
      <c r="AQ9803" s="29"/>
      <c r="AR9803" s="30"/>
      <c r="AT9803" s="30"/>
    </row>
    <row r="9804" spans="1:46" ht="30">
      <c r="A9804" s="25">
        <f t="shared" si="918"/>
        <v>2013</v>
      </c>
      <c r="B9804" s="26" t="str">
        <f t="shared" si="919"/>
        <v>Solar Partners</v>
      </c>
      <c r="C9804" s="127" t="str">
        <f t="shared" si="920"/>
        <v>Ivanpah Solar Electric Generating System</v>
      </c>
      <c r="D9804" s="123" t="str">
        <f t="shared" si="921"/>
        <v>Solar Power Tower</v>
      </c>
      <c r="E9804" s="26">
        <f t="shared" si="922"/>
        <v>0</v>
      </c>
      <c r="F9804" s="27">
        <f t="shared" si="923"/>
        <v>0</v>
      </c>
      <c r="G9804" s="28"/>
      <c r="H9804" s="131"/>
      <c r="J9804" s="29" t="e">
        <f>VLOOKUP(H9804,'Drop Down Menus'!A:B,2,FALSE)</f>
        <v>#N/A</v>
      </c>
      <c r="L9804" s="48"/>
      <c r="M9804" s="48"/>
      <c r="N9804" s="135"/>
      <c r="R9804" s="144"/>
      <c r="U9804" s="148"/>
      <c r="V9804" s="25"/>
      <c r="Y9804" s="32"/>
      <c r="AG9804" s="29"/>
      <c r="AH9804" s="34"/>
      <c r="AM9804" s="28"/>
      <c r="AN9804" s="28"/>
      <c r="AO9804" s="28"/>
      <c r="AP9804" s="25"/>
      <c r="AQ9804" s="29"/>
      <c r="AR9804" s="30"/>
      <c r="AT9804" s="30"/>
    </row>
    <row r="9805" spans="1:46" ht="30">
      <c r="A9805" s="25">
        <f t="shared" si="918"/>
        <v>2013</v>
      </c>
      <c r="B9805" s="26" t="str">
        <f t="shared" si="919"/>
        <v>Solar Partners</v>
      </c>
      <c r="C9805" s="127" t="str">
        <f t="shared" si="920"/>
        <v>Ivanpah Solar Electric Generating System</v>
      </c>
      <c r="D9805" s="123" t="str">
        <f t="shared" si="921"/>
        <v>Solar Power Tower</v>
      </c>
      <c r="E9805" s="26">
        <f t="shared" si="922"/>
        <v>0</v>
      </c>
      <c r="F9805" s="27">
        <f t="shared" si="923"/>
        <v>0</v>
      </c>
      <c r="G9805" s="28"/>
      <c r="H9805" s="131"/>
      <c r="J9805" s="29" t="e">
        <f>VLOOKUP(H9805,'Drop Down Menus'!A:B,2,FALSE)</f>
        <v>#N/A</v>
      </c>
      <c r="L9805" s="48"/>
      <c r="M9805" s="48"/>
      <c r="N9805" s="135"/>
      <c r="R9805" s="144"/>
      <c r="U9805" s="148"/>
      <c r="V9805" s="25"/>
      <c r="Y9805" s="32"/>
      <c r="AG9805" s="29"/>
      <c r="AH9805" s="34"/>
      <c r="AM9805" s="28"/>
      <c r="AN9805" s="28"/>
      <c r="AO9805" s="28"/>
      <c r="AP9805" s="25"/>
      <c r="AQ9805" s="29"/>
      <c r="AR9805" s="30"/>
      <c r="AT9805" s="30"/>
    </row>
    <row r="9806" spans="1:46" ht="30">
      <c r="A9806" s="25">
        <f t="shared" si="918"/>
        <v>2013</v>
      </c>
      <c r="B9806" s="26" t="str">
        <f t="shared" si="919"/>
        <v>Solar Partners</v>
      </c>
      <c r="C9806" s="127" t="str">
        <f t="shared" si="920"/>
        <v>Ivanpah Solar Electric Generating System</v>
      </c>
      <c r="D9806" s="123" t="str">
        <f t="shared" si="921"/>
        <v>Solar Power Tower</v>
      </c>
      <c r="E9806" s="26">
        <f t="shared" si="922"/>
        <v>0</v>
      </c>
      <c r="F9806" s="27">
        <f t="shared" si="923"/>
        <v>0</v>
      </c>
      <c r="G9806" s="28"/>
      <c r="H9806" s="131"/>
      <c r="J9806" s="29" t="e">
        <f>VLOOKUP(H9806,'Drop Down Menus'!A:B,2,FALSE)</f>
        <v>#N/A</v>
      </c>
      <c r="L9806" s="48"/>
      <c r="M9806" s="48"/>
      <c r="N9806" s="135"/>
      <c r="R9806" s="144"/>
      <c r="U9806" s="148"/>
      <c r="V9806" s="25"/>
      <c r="Y9806" s="32"/>
      <c r="AG9806" s="29"/>
      <c r="AH9806" s="34"/>
      <c r="AM9806" s="28"/>
      <c r="AN9806" s="28"/>
      <c r="AO9806" s="28"/>
      <c r="AP9806" s="25"/>
      <c r="AQ9806" s="29"/>
      <c r="AR9806" s="30"/>
      <c r="AT9806" s="30"/>
    </row>
    <row r="9807" spans="1:46" ht="30">
      <c r="A9807" s="25">
        <f t="shared" si="918"/>
        <v>2013</v>
      </c>
      <c r="B9807" s="26" t="str">
        <f t="shared" si="919"/>
        <v>Solar Partners</v>
      </c>
      <c r="C9807" s="127" t="str">
        <f t="shared" si="920"/>
        <v>Ivanpah Solar Electric Generating System</v>
      </c>
      <c r="D9807" s="123" t="str">
        <f t="shared" si="921"/>
        <v>Solar Power Tower</v>
      </c>
      <c r="E9807" s="26">
        <f t="shared" si="922"/>
        <v>0</v>
      </c>
      <c r="F9807" s="27">
        <f t="shared" si="923"/>
        <v>0</v>
      </c>
      <c r="G9807" s="28"/>
      <c r="H9807" s="131"/>
      <c r="J9807" s="29" t="e">
        <f>VLOOKUP(H9807,'Drop Down Menus'!A:B,2,FALSE)</f>
        <v>#N/A</v>
      </c>
      <c r="L9807" s="48"/>
      <c r="M9807" s="48"/>
      <c r="N9807" s="135"/>
      <c r="R9807" s="144"/>
      <c r="U9807" s="148"/>
      <c r="V9807" s="25"/>
      <c r="Y9807" s="32"/>
      <c r="AG9807" s="29"/>
      <c r="AH9807" s="34"/>
      <c r="AM9807" s="28"/>
      <c r="AN9807" s="28"/>
      <c r="AO9807" s="28"/>
      <c r="AP9807" s="25"/>
      <c r="AQ9807" s="29"/>
      <c r="AR9807" s="30"/>
      <c r="AT9807" s="30"/>
    </row>
    <row r="9808" spans="1:46" ht="30">
      <c r="A9808" s="25">
        <f t="shared" si="918"/>
        <v>2013</v>
      </c>
      <c r="B9808" s="26" t="str">
        <f t="shared" si="919"/>
        <v>Solar Partners</v>
      </c>
      <c r="C9808" s="127" t="str">
        <f t="shared" si="920"/>
        <v>Ivanpah Solar Electric Generating System</v>
      </c>
      <c r="D9808" s="123" t="str">
        <f t="shared" si="921"/>
        <v>Solar Power Tower</v>
      </c>
      <c r="E9808" s="26">
        <f t="shared" si="922"/>
        <v>0</v>
      </c>
      <c r="F9808" s="27">
        <f t="shared" si="923"/>
        <v>0</v>
      </c>
      <c r="G9808" s="28"/>
      <c r="H9808" s="131"/>
      <c r="J9808" s="29" t="e">
        <f>VLOOKUP(H9808,'Drop Down Menus'!A:B,2,FALSE)</f>
        <v>#N/A</v>
      </c>
      <c r="L9808" s="48"/>
      <c r="M9808" s="48"/>
      <c r="N9808" s="135"/>
      <c r="R9808" s="144"/>
      <c r="U9808" s="148"/>
      <c r="V9808" s="25"/>
      <c r="Y9808" s="32"/>
      <c r="AG9808" s="29"/>
      <c r="AH9808" s="34"/>
      <c r="AM9808" s="28"/>
      <c r="AN9808" s="28"/>
      <c r="AO9808" s="28"/>
      <c r="AP9808" s="25"/>
      <c r="AQ9808" s="29"/>
      <c r="AR9808" s="30"/>
      <c r="AT9808" s="30"/>
    </row>
    <row r="9809" spans="1:46" ht="30">
      <c r="A9809" s="25">
        <f t="shared" si="918"/>
        <v>2013</v>
      </c>
      <c r="B9809" s="26" t="str">
        <f t="shared" si="919"/>
        <v>Solar Partners</v>
      </c>
      <c r="C9809" s="127" t="str">
        <f t="shared" si="920"/>
        <v>Ivanpah Solar Electric Generating System</v>
      </c>
      <c r="D9809" s="123" t="str">
        <f t="shared" si="921"/>
        <v>Solar Power Tower</v>
      </c>
      <c r="E9809" s="26">
        <f t="shared" si="922"/>
        <v>0</v>
      </c>
      <c r="F9809" s="27">
        <f t="shared" si="923"/>
        <v>0</v>
      </c>
      <c r="G9809" s="28"/>
      <c r="H9809" s="131"/>
      <c r="J9809" s="29" t="e">
        <f>VLOOKUP(H9809,'Drop Down Menus'!A:B,2,FALSE)</f>
        <v>#N/A</v>
      </c>
      <c r="L9809" s="48"/>
      <c r="M9809" s="48"/>
      <c r="N9809" s="135"/>
      <c r="R9809" s="144"/>
      <c r="U9809" s="148"/>
      <c r="V9809" s="25"/>
      <c r="Y9809" s="32"/>
      <c r="AG9809" s="29"/>
      <c r="AH9809" s="34"/>
      <c r="AM9809" s="28"/>
      <c r="AN9809" s="28"/>
      <c r="AO9809" s="28"/>
      <c r="AP9809" s="25"/>
      <c r="AQ9809" s="29"/>
      <c r="AR9809" s="30"/>
      <c r="AT9809" s="30"/>
    </row>
    <row r="9810" spans="1:46" ht="30">
      <c r="A9810" s="25">
        <f t="shared" si="918"/>
        <v>2013</v>
      </c>
      <c r="B9810" s="26" t="str">
        <f t="shared" si="919"/>
        <v>Solar Partners</v>
      </c>
      <c r="C9810" s="127" t="str">
        <f t="shared" si="920"/>
        <v>Ivanpah Solar Electric Generating System</v>
      </c>
      <c r="D9810" s="123" t="str">
        <f t="shared" si="921"/>
        <v>Solar Power Tower</v>
      </c>
      <c r="E9810" s="26">
        <f t="shared" si="922"/>
        <v>0</v>
      </c>
      <c r="F9810" s="27">
        <f t="shared" si="923"/>
        <v>0</v>
      </c>
      <c r="G9810" s="28"/>
      <c r="H9810" s="131"/>
      <c r="J9810" s="29" t="e">
        <f>VLOOKUP(H9810,'Drop Down Menus'!A:B,2,FALSE)</f>
        <v>#N/A</v>
      </c>
      <c r="L9810" s="48"/>
      <c r="M9810" s="48"/>
      <c r="N9810" s="135"/>
      <c r="R9810" s="144"/>
      <c r="U9810" s="148"/>
      <c r="V9810" s="25"/>
      <c r="Y9810" s="32"/>
      <c r="AG9810" s="29"/>
      <c r="AH9810" s="34"/>
      <c r="AM9810" s="28"/>
      <c r="AN9810" s="28"/>
      <c r="AO9810" s="28"/>
      <c r="AP9810" s="25"/>
      <c r="AQ9810" s="29"/>
      <c r="AR9810" s="30"/>
      <c r="AT9810" s="30"/>
    </row>
    <row r="9811" spans="1:46" ht="30">
      <c r="A9811" s="25">
        <f t="shared" si="918"/>
        <v>2013</v>
      </c>
      <c r="B9811" s="26" t="str">
        <f t="shared" si="919"/>
        <v>Solar Partners</v>
      </c>
      <c r="C9811" s="127" t="str">
        <f t="shared" si="920"/>
        <v>Ivanpah Solar Electric Generating System</v>
      </c>
      <c r="D9811" s="123" t="str">
        <f t="shared" si="921"/>
        <v>Solar Power Tower</v>
      </c>
      <c r="E9811" s="26">
        <f t="shared" si="922"/>
        <v>0</v>
      </c>
      <c r="F9811" s="27">
        <f t="shared" si="923"/>
        <v>0</v>
      </c>
      <c r="G9811" s="28"/>
      <c r="H9811" s="131"/>
      <c r="J9811" s="29" t="e">
        <f>VLOOKUP(H9811,'Drop Down Menus'!A:B,2,FALSE)</f>
        <v>#N/A</v>
      </c>
      <c r="L9811" s="48"/>
      <c r="M9811" s="48"/>
      <c r="N9811" s="135"/>
      <c r="R9811" s="144"/>
      <c r="U9811" s="148"/>
      <c r="V9811" s="25"/>
      <c r="Y9811" s="32"/>
      <c r="AG9811" s="29"/>
      <c r="AH9811" s="34"/>
      <c r="AM9811" s="28"/>
      <c r="AN9811" s="28"/>
      <c r="AO9811" s="28"/>
      <c r="AP9811" s="25"/>
      <c r="AQ9811" s="29"/>
      <c r="AR9811" s="30"/>
      <c r="AT9811" s="30"/>
    </row>
    <row r="9812" spans="1:46" ht="30">
      <c r="A9812" s="25">
        <f t="shared" si="918"/>
        <v>2013</v>
      </c>
      <c r="B9812" s="26" t="str">
        <f t="shared" si="919"/>
        <v>Solar Partners</v>
      </c>
      <c r="C9812" s="127" t="str">
        <f t="shared" si="920"/>
        <v>Ivanpah Solar Electric Generating System</v>
      </c>
      <c r="D9812" s="123" t="str">
        <f t="shared" si="921"/>
        <v>Solar Power Tower</v>
      </c>
      <c r="E9812" s="26">
        <f t="shared" si="922"/>
        <v>0</v>
      </c>
      <c r="F9812" s="27">
        <f t="shared" si="923"/>
        <v>0</v>
      </c>
      <c r="G9812" s="28"/>
      <c r="H9812" s="131"/>
      <c r="J9812" s="29" t="e">
        <f>VLOOKUP(H9812,'Drop Down Menus'!A:B,2,FALSE)</f>
        <v>#N/A</v>
      </c>
      <c r="L9812" s="48"/>
      <c r="M9812" s="48"/>
      <c r="N9812" s="135"/>
      <c r="R9812" s="144"/>
      <c r="U9812" s="148"/>
      <c r="V9812" s="25"/>
      <c r="Y9812" s="32"/>
      <c r="AG9812" s="29"/>
      <c r="AH9812" s="34"/>
      <c r="AM9812" s="28"/>
      <c r="AN9812" s="28"/>
      <c r="AO9812" s="28"/>
      <c r="AP9812" s="25"/>
      <c r="AQ9812" s="29"/>
      <c r="AR9812" s="30"/>
      <c r="AT9812" s="30"/>
    </row>
    <row r="9813" spans="1:46" ht="30">
      <c r="A9813" s="25">
        <f t="shared" si="918"/>
        <v>2013</v>
      </c>
      <c r="B9813" s="26" t="str">
        <f t="shared" si="919"/>
        <v>Solar Partners</v>
      </c>
      <c r="C9813" s="127" t="str">
        <f t="shared" si="920"/>
        <v>Ivanpah Solar Electric Generating System</v>
      </c>
      <c r="D9813" s="123" t="str">
        <f t="shared" si="921"/>
        <v>Solar Power Tower</v>
      </c>
      <c r="E9813" s="26">
        <f t="shared" si="922"/>
        <v>0</v>
      </c>
      <c r="F9813" s="27">
        <f t="shared" si="923"/>
        <v>0</v>
      </c>
      <c r="G9813" s="28"/>
      <c r="H9813" s="131"/>
      <c r="J9813" s="29" t="e">
        <f>VLOOKUP(H9813,'Drop Down Menus'!A:B,2,FALSE)</f>
        <v>#N/A</v>
      </c>
      <c r="L9813" s="48"/>
      <c r="M9813" s="48"/>
      <c r="N9813" s="135"/>
      <c r="R9813" s="144"/>
      <c r="U9813" s="148"/>
      <c r="V9813" s="25"/>
      <c r="Y9813" s="32"/>
      <c r="AG9813" s="29"/>
      <c r="AH9813" s="34"/>
      <c r="AM9813" s="28"/>
      <c r="AN9813" s="28"/>
      <c r="AO9813" s="28"/>
      <c r="AP9813" s="25"/>
      <c r="AQ9813" s="29"/>
      <c r="AR9813" s="30"/>
      <c r="AT9813" s="30"/>
    </row>
    <row r="9814" spans="1:46" ht="30">
      <c r="A9814" s="25">
        <f t="shared" si="918"/>
        <v>2013</v>
      </c>
      <c r="B9814" s="26" t="str">
        <f t="shared" si="919"/>
        <v>Solar Partners</v>
      </c>
      <c r="C9814" s="127" t="str">
        <f t="shared" si="920"/>
        <v>Ivanpah Solar Electric Generating System</v>
      </c>
      <c r="D9814" s="123" t="str">
        <f t="shared" si="921"/>
        <v>Solar Power Tower</v>
      </c>
      <c r="E9814" s="26">
        <f t="shared" si="922"/>
        <v>0</v>
      </c>
      <c r="F9814" s="27">
        <f t="shared" si="923"/>
        <v>0</v>
      </c>
      <c r="G9814" s="28"/>
      <c r="H9814" s="131"/>
      <c r="J9814" s="29" t="e">
        <f>VLOOKUP(H9814,'Drop Down Menus'!A:B,2,FALSE)</f>
        <v>#N/A</v>
      </c>
      <c r="L9814" s="48"/>
      <c r="M9814" s="48"/>
      <c r="N9814" s="135"/>
      <c r="R9814" s="144"/>
      <c r="U9814" s="148"/>
      <c r="V9814" s="25"/>
      <c r="Y9814" s="32"/>
      <c r="AG9814" s="29"/>
      <c r="AH9814" s="34"/>
      <c r="AM9814" s="28"/>
      <c r="AN9814" s="28"/>
      <c r="AO9814" s="28"/>
      <c r="AP9814" s="25"/>
      <c r="AQ9814" s="29"/>
      <c r="AR9814" s="30"/>
      <c r="AT9814" s="30"/>
    </row>
    <row r="9815" spans="1:46" ht="30">
      <c r="A9815" s="25">
        <f t="shared" si="918"/>
        <v>2013</v>
      </c>
      <c r="B9815" s="26" t="str">
        <f t="shared" si="919"/>
        <v>Solar Partners</v>
      </c>
      <c r="C9815" s="127" t="str">
        <f t="shared" si="920"/>
        <v>Ivanpah Solar Electric Generating System</v>
      </c>
      <c r="D9815" s="123" t="str">
        <f t="shared" si="921"/>
        <v>Solar Power Tower</v>
      </c>
      <c r="E9815" s="26">
        <f t="shared" si="922"/>
        <v>0</v>
      </c>
      <c r="F9815" s="27">
        <f t="shared" si="923"/>
        <v>0</v>
      </c>
      <c r="G9815" s="28"/>
      <c r="H9815" s="131"/>
      <c r="J9815" s="29" t="e">
        <f>VLOOKUP(H9815,'Drop Down Menus'!A:B,2,FALSE)</f>
        <v>#N/A</v>
      </c>
      <c r="L9815" s="48"/>
      <c r="M9815" s="48"/>
      <c r="N9815" s="135"/>
      <c r="R9815" s="144"/>
      <c r="U9815" s="148"/>
      <c r="V9815" s="25"/>
      <c r="Y9815" s="32"/>
      <c r="AG9815" s="29"/>
      <c r="AH9815" s="34"/>
      <c r="AM9815" s="28"/>
      <c r="AN9815" s="28"/>
      <c r="AO9815" s="28"/>
      <c r="AP9815" s="25"/>
      <c r="AQ9815" s="29"/>
      <c r="AR9815" s="30"/>
      <c r="AT9815" s="30"/>
    </row>
    <row r="9816" spans="1:46" ht="30">
      <c r="A9816" s="25">
        <f t="shared" si="918"/>
        <v>2013</v>
      </c>
      <c r="B9816" s="26" t="str">
        <f t="shared" si="919"/>
        <v>Solar Partners</v>
      </c>
      <c r="C9816" s="127" t="str">
        <f t="shared" si="920"/>
        <v>Ivanpah Solar Electric Generating System</v>
      </c>
      <c r="D9816" s="123" t="str">
        <f t="shared" si="921"/>
        <v>Solar Power Tower</v>
      </c>
      <c r="E9816" s="26">
        <f t="shared" si="922"/>
        <v>0</v>
      </c>
      <c r="F9816" s="27">
        <f t="shared" si="923"/>
        <v>0</v>
      </c>
      <c r="G9816" s="28"/>
      <c r="H9816" s="131"/>
      <c r="J9816" s="29" t="e">
        <f>VLOOKUP(H9816,'Drop Down Menus'!A:B,2,FALSE)</f>
        <v>#N/A</v>
      </c>
      <c r="L9816" s="48"/>
      <c r="M9816" s="48"/>
      <c r="N9816" s="135"/>
      <c r="R9816" s="144"/>
      <c r="U9816" s="148"/>
      <c r="V9816" s="25"/>
      <c r="Y9816" s="32"/>
      <c r="AG9816" s="29"/>
      <c r="AH9816" s="34"/>
      <c r="AM9816" s="28"/>
      <c r="AN9816" s="28"/>
      <c r="AO9816" s="28"/>
      <c r="AP9816" s="25"/>
      <c r="AQ9816" s="29"/>
      <c r="AR9816" s="30"/>
      <c r="AT9816" s="30"/>
    </row>
    <row r="9817" spans="1:46" ht="30">
      <c r="A9817" s="25">
        <f t="shared" si="918"/>
        <v>2013</v>
      </c>
      <c r="B9817" s="26" t="str">
        <f t="shared" si="919"/>
        <v>Solar Partners</v>
      </c>
      <c r="C9817" s="127" t="str">
        <f t="shared" si="920"/>
        <v>Ivanpah Solar Electric Generating System</v>
      </c>
      <c r="D9817" s="123" t="str">
        <f t="shared" si="921"/>
        <v>Solar Power Tower</v>
      </c>
      <c r="E9817" s="26">
        <f t="shared" si="922"/>
        <v>0</v>
      </c>
      <c r="F9817" s="27">
        <f t="shared" si="923"/>
        <v>0</v>
      </c>
      <c r="G9817" s="28"/>
      <c r="H9817" s="131"/>
      <c r="J9817" s="29" t="e">
        <f>VLOOKUP(H9817,'Drop Down Menus'!A:B,2,FALSE)</f>
        <v>#N/A</v>
      </c>
      <c r="L9817" s="48"/>
      <c r="M9817" s="48"/>
      <c r="N9817" s="135"/>
      <c r="R9817" s="144"/>
      <c r="U9817" s="148"/>
      <c r="V9817" s="25"/>
      <c r="Y9817" s="32"/>
      <c r="AG9817" s="29"/>
      <c r="AH9817" s="34"/>
      <c r="AM9817" s="28"/>
      <c r="AN9817" s="28"/>
      <c r="AO9817" s="28"/>
      <c r="AP9817" s="25"/>
      <c r="AQ9817" s="29"/>
      <c r="AR9817" s="30"/>
      <c r="AT9817" s="30"/>
    </row>
    <row r="9818" spans="1:46" ht="30">
      <c r="A9818" s="25">
        <f t="shared" si="918"/>
        <v>2013</v>
      </c>
      <c r="B9818" s="26" t="str">
        <f t="shared" si="919"/>
        <v>Solar Partners</v>
      </c>
      <c r="C9818" s="127" t="str">
        <f t="shared" si="920"/>
        <v>Ivanpah Solar Electric Generating System</v>
      </c>
      <c r="D9818" s="123" t="str">
        <f t="shared" si="921"/>
        <v>Solar Power Tower</v>
      </c>
      <c r="E9818" s="26">
        <f t="shared" si="922"/>
        <v>0</v>
      </c>
      <c r="F9818" s="27">
        <f t="shared" si="923"/>
        <v>0</v>
      </c>
      <c r="G9818" s="28"/>
      <c r="H9818" s="131"/>
      <c r="J9818" s="29" t="e">
        <f>VLOOKUP(H9818,'Drop Down Menus'!A:B,2,FALSE)</f>
        <v>#N/A</v>
      </c>
      <c r="L9818" s="48"/>
      <c r="M9818" s="48"/>
      <c r="N9818" s="135"/>
      <c r="R9818" s="144"/>
      <c r="U9818" s="148"/>
      <c r="V9818" s="25"/>
      <c r="Y9818" s="32"/>
      <c r="AG9818" s="29"/>
      <c r="AH9818" s="34"/>
      <c r="AM9818" s="28"/>
      <c r="AN9818" s="28"/>
      <c r="AO9818" s="28"/>
      <c r="AP9818" s="25"/>
      <c r="AQ9818" s="29"/>
      <c r="AR9818" s="30"/>
      <c r="AT9818" s="30"/>
    </row>
    <row r="9819" spans="1:46" ht="30">
      <c r="A9819" s="25">
        <f t="shared" si="918"/>
        <v>2013</v>
      </c>
      <c r="B9819" s="26" t="str">
        <f t="shared" si="919"/>
        <v>Solar Partners</v>
      </c>
      <c r="C9819" s="127" t="str">
        <f t="shared" si="920"/>
        <v>Ivanpah Solar Electric Generating System</v>
      </c>
      <c r="D9819" s="123" t="str">
        <f t="shared" si="921"/>
        <v>Solar Power Tower</v>
      </c>
      <c r="E9819" s="26">
        <f t="shared" si="922"/>
        <v>0</v>
      </c>
      <c r="F9819" s="27">
        <f t="shared" si="923"/>
        <v>0</v>
      </c>
      <c r="G9819" s="28"/>
      <c r="H9819" s="131"/>
      <c r="J9819" s="29" t="e">
        <f>VLOOKUP(H9819,'Drop Down Menus'!A:B,2,FALSE)</f>
        <v>#N/A</v>
      </c>
      <c r="L9819" s="48"/>
      <c r="M9819" s="48"/>
      <c r="N9819" s="135"/>
      <c r="R9819" s="144"/>
      <c r="U9819" s="148"/>
      <c r="V9819" s="25"/>
      <c r="Y9819" s="32"/>
      <c r="AG9819" s="29"/>
      <c r="AH9819" s="34"/>
      <c r="AM9819" s="28"/>
      <c r="AN9819" s="28"/>
      <c r="AO9819" s="28"/>
      <c r="AP9819" s="25"/>
      <c r="AQ9819" s="29"/>
      <c r="AR9819" s="30"/>
      <c r="AT9819" s="30"/>
    </row>
    <row r="9820" spans="1:46" ht="30">
      <c r="A9820" s="25">
        <f t="shared" si="918"/>
        <v>2013</v>
      </c>
      <c r="B9820" s="26" t="str">
        <f t="shared" si="919"/>
        <v>Solar Partners</v>
      </c>
      <c r="C9820" s="127" t="str">
        <f t="shared" si="920"/>
        <v>Ivanpah Solar Electric Generating System</v>
      </c>
      <c r="D9820" s="123" t="str">
        <f t="shared" si="921"/>
        <v>Solar Power Tower</v>
      </c>
      <c r="E9820" s="26">
        <f t="shared" si="922"/>
        <v>0</v>
      </c>
      <c r="F9820" s="27">
        <f t="shared" si="923"/>
        <v>0</v>
      </c>
      <c r="G9820" s="28"/>
      <c r="H9820" s="131"/>
      <c r="J9820" s="29" t="e">
        <f>VLOOKUP(H9820,'Drop Down Menus'!A:B,2,FALSE)</f>
        <v>#N/A</v>
      </c>
      <c r="L9820" s="48"/>
      <c r="M9820" s="48"/>
      <c r="N9820" s="135"/>
      <c r="R9820" s="144"/>
      <c r="U9820" s="148"/>
      <c r="V9820" s="25"/>
      <c r="Y9820" s="32"/>
      <c r="AG9820" s="29"/>
      <c r="AH9820" s="34"/>
      <c r="AM9820" s="28"/>
      <c r="AN9820" s="28"/>
      <c r="AO9820" s="28"/>
      <c r="AP9820" s="25"/>
      <c r="AQ9820" s="29"/>
      <c r="AR9820" s="30"/>
      <c r="AT9820" s="30"/>
    </row>
    <row r="9821" spans="1:46" ht="30">
      <c r="A9821" s="25">
        <f t="shared" si="918"/>
        <v>2013</v>
      </c>
      <c r="B9821" s="26" t="str">
        <f t="shared" si="919"/>
        <v>Solar Partners</v>
      </c>
      <c r="C9821" s="127" t="str">
        <f t="shared" si="920"/>
        <v>Ivanpah Solar Electric Generating System</v>
      </c>
      <c r="D9821" s="123" t="str">
        <f t="shared" si="921"/>
        <v>Solar Power Tower</v>
      </c>
      <c r="E9821" s="26">
        <f t="shared" si="922"/>
        <v>0</v>
      </c>
      <c r="F9821" s="27">
        <f t="shared" si="923"/>
        <v>0</v>
      </c>
      <c r="G9821" s="28"/>
      <c r="H9821" s="131"/>
      <c r="J9821" s="29" t="e">
        <f>VLOOKUP(H9821,'Drop Down Menus'!A:B,2,FALSE)</f>
        <v>#N/A</v>
      </c>
      <c r="L9821" s="48"/>
      <c r="M9821" s="48"/>
      <c r="N9821" s="135"/>
      <c r="R9821" s="144"/>
      <c r="U9821" s="148"/>
      <c r="V9821" s="25"/>
      <c r="Y9821" s="32"/>
      <c r="AG9821" s="29"/>
      <c r="AH9821" s="34"/>
      <c r="AM9821" s="28"/>
      <c r="AN9821" s="28"/>
      <c r="AO9821" s="28"/>
      <c r="AP9821" s="25"/>
      <c r="AQ9821" s="29"/>
      <c r="AR9821" s="30"/>
      <c r="AT9821" s="30"/>
    </row>
    <row r="9822" spans="1:46" ht="30">
      <c r="A9822" s="25">
        <f t="shared" si="918"/>
        <v>2013</v>
      </c>
      <c r="B9822" s="26" t="str">
        <f t="shared" si="919"/>
        <v>Solar Partners</v>
      </c>
      <c r="C9822" s="127" t="str">
        <f t="shared" si="920"/>
        <v>Ivanpah Solar Electric Generating System</v>
      </c>
      <c r="D9822" s="123" t="str">
        <f t="shared" si="921"/>
        <v>Solar Power Tower</v>
      </c>
      <c r="E9822" s="26">
        <f t="shared" si="922"/>
        <v>0</v>
      </c>
      <c r="F9822" s="27">
        <f t="shared" si="923"/>
        <v>0</v>
      </c>
      <c r="G9822" s="28"/>
      <c r="H9822" s="131"/>
      <c r="J9822" s="29" t="e">
        <f>VLOOKUP(H9822,'Drop Down Menus'!A:B,2,FALSE)</f>
        <v>#N/A</v>
      </c>
      <c r="L9822" s="48"/>
      <c r="M9822" s="48"/>
      <c r="N9822" s="135"/>
      <c r="R9822" s="144"/>
      <c r="U9822" s="148"/>
      <c r="V9822" s="25"/>
      <c r="Y9822" s="32"/>
      <c r="AG9822" s="29"/>
      <c r="AH9822" s="34"/>
      <c r="AM9822" s="28"/>
      <c r="AN9822" s="28"/>
      <c r="AO9822" s="28"/>
      <c r="AP9822" s="25"/>
      <c r="AQ9822" s="29"/>
      <c r="AR9822" s="30"/>
      <c r="AT9822" s="30"/>
    </row>
    <row r="9823" spans="1:46" ht="30">
      <c r="A9823" s="25">
        <f t="shared" si="918"/>
        <v>2013</v>
      </c>
      <c r="B9823" s="26" t="str">
        <f t="shared" si="919"/>
        <v>Solar Partners</v>
      </c>
      <c r="C9823" s="127" t="str">
        <f t="shared" si="920"/>
        <v>Ivanpah Solar Electric Generating System</v>
      </c>
      <c r="D9823" s="123" t="str">
        <f t="shared" si="921"/>
        <v>Solar Power Tower</v>
      </c>
      <c r="E9823" s="26">
        <f t="shared" si="922"/>
        <v>0</v>
      </c>
      <c r="F9823" s="27">
        <f t="shared" si="923"/>
        <v>0</v>
      </c>
      <c r="G9823" s="28"/>
      <c r="H9823" s="131"/>
      <c r="J9823" s="29" t="e">
        <f>VLOOKUP(H9823,'Drop Down Menus'!A:B,2,FALSE)</f>
        <v>#N/A</v>
      </c>
      <c r="L9823" s="48"/>
      <c r="M9823" s="48"/>
      <c r="N9823" s="135"/>
      <c r="R9823" s="144"/>
      <c r="U9823" s="148"/>
      <c r="V9823" s="25"/>
      <c r="Y9823" s="32"/>
      <c r="AG9823" s="29"/>
      <c r="AH9823" s="34"/>
      <c r="AM9823" s="28"/>
      <c r="AN9823" s="28"/>
      <c r="AO9823" s="28"/>
      <c r="AP9823" s="25"/>
      <c r="AQ9823" s="29"/>
      <c r="AR9823" s="30"/>
      <c r="AT9823" s="30"/>
    </row>
    <row r="9824" spans="1:46" ht="30">
      <c r="A9824" s="25">
        <f t="shared" si="918"/>
        <v>2013</v>
      </c>
      <c r="B9824" s="26" t="str">
        <f t="shared" si="919"/>
        <v>Solar Partners</v>
      </c>
      <c r="C9824" s="127" t="str">
        <f t="shared" si="920"/>
        <v>Ivanpah Solar Electric Generating System</v>
      </c>
      <c r="D9824" s="123" t="str">
        <f t="shared" si="921"/>
        <v>Solar Power Tower</v>
      </c>
      <c r="E9824" s="26">
        <f t="shared" si="922"/>
        <v>0</v>
      </c>
      <c r="F9824" s="27">
        <f t="shared" si="923"/>
        <v>0</v>
      </c>
      <c r="G9824" s="28"/>
      <c r="H9824" s="131"/>
      <c r="J9824" s="29" t="e">
        <f>VLOOKUP(H9824,'Drop Down Menus'!A:B,2,FALSE)</f>
        <v>#N/A</v>
      </c>
      <c r="L9824" s="48"/>
      <c r="M9824" s="48"/>
      <c r="N9824" s="135"/>
      <c r="R9824" s="144"/>
      <c r="U9824" s="148"/>
      <c r="V9824" s="25"/>
      <c r="Y9824" s="32"/>
      <c r="AG9824" s="29"/>
      <c r="AH9824" s="34"/>
      <c r="AM9824" s="28"/>
      <c r="AN9824" s="28"/>
      <c r="AO9824" s="28"/>
      <c r="AP9824" s="25"/>
      <c r="AQ9824" s="29"/>
      <c r="AR9824" s="30"/>
      <c r="AT9824" s="30"/>
    </row>
    <row r="9825" spans="1:46" ht="30">
      <c r="A9825" s="25">
        <f t="shared" si="918"/>
        <v>2013</v>
      </c>
      <c r="B9825" s="26" t="str">
        <f t="shared" si="919"/>
        <v>Solar Partners</v>
      </c>
      <c r="C9825" s="127" t="str">
        <f t="shared" si="920"/>
        <v>Ivanpah Solar Electric Generating System</v>
      </c>
      <c r="D9825" s="123" t="str">
        <f t="shared" si="921"/>
        <v>Solar Power Tower</v>
      </c>
      <c r="E9825" s="26">
        <f t="shared" si="922"/>
        <v>0</v>
      </c>
      <c r="F9825" s="27">
        <f t="shared" si="923"/>
        <v>0</v>
      </c>
      <c r="G9825" s="28"/>
      <c r="H9825" s="131"/>
      <c r="J9825" s="29" t="e">
        <f>VLOOKUP(H9825,'Drop Down Menus'!A:B,2,FALSE)</f>
        <v>#N/A</v>
      </c>
      <c r="L9825" s="48"/>
      <c r="M9825" s="48"/>
      <c r="N9825" s="135"/>
      <c r="R9825" s="144"/>
      <c r="U9825" s="148"/>
      <c r="V9825" s="25"/>
      <c r="Y9825" s="32"/>
      <c r="AG9825" s="29"/>
      <c r="AH9825" s="34"/>
      <c r="AM9825" s="28"/>
      <c r="AN9825" s="28"/>
      <c r="AO9825" s="28"/>
      <c r="AP9825" s="25"/>
      <c r="AQ9825" s="29"/>
      <c r="AR9825" s="30"/>
      <c r="AT9825" s="30"/>
    </row>
    <row r="9826" spans="1:46" ht="30">
      <c r="A9826" s="25">
        <f t="shared" si="918"/>
        <v>2013</v>
      </c>
      <c r="B9826" s="26" t="str">
        <f t="shared" si="919"/>
        <v>Solar Partners</v>
      </c>
      <c r="C9826" s="127" t="str">
        <f t="shared" si="920"/>
        <v>Ivanpah Solar Electric Generating System</v>
      </c>
      <c r="D9826" s="123" t="str">
        <f t="shared" si="921"/>
        <v>Solar Power Tower</v>
      </c>
      <c r="E9826" s="26">
        <f t="shared" si="922"/>
        <v>0</v>
      </c>
      <c r="F9826" s="27">
        <f t="shared" si="923"/>
        <v>0</v>
      </c>
      <c r="G9826" s="28"/>
      <c r="H9826" s="131"/>
      <c r="J9826" s="29" t="e">
        <f>VLOOKUP(H9826,'Drop Down Menus'!A:B,2,FALSE)</f>
        <v>#N/A</v>
      </c>
      <c r="L9826" s="48"/>
      <c r="M9826" s="48"/>
      <c r="N9826" s="135"/>
      <c r="R9826" s="144"/>
      <c r="U9826" s="148"/>
      <c r="V9826" s="25"/>
      <c r="Y9826" s="32"/>
      <c r="AG9826" s="29"/>
      <c r="AH9826" s="34"/>
      <c r="AM9826" s="28"/>
      <c r="AN9826" s="28"/>
      <c r="AO9826" s="28"/>
      <c r="AP9826" s="25"/>
      <c r="AQ9826" s="29"/>
      <c r="AR9826" s="30"/>
      <c r="AT9826" s="30"/>
    </row>
    <row r="9827" spans="1:46" ht="30">
      <c r="A9827" s="25">
        <f t="shared" si="918"/>
        <v>2013</v>
      </c>
      <c r="B9827" s="26" t="str">
        <f t="shared" si="919"/>
        <v>Solar Partners</v>
      </c>
      <c r="C9827" s="127" t="str">
        <f t="shared" si="920"/>
        <v>Ivanpah Solar Electric Generating System</v>
      </c>
      <c r="D9827" s="123" t="str">
        <f t="shared" si="921"/>
        <v>Solar Power Tower</v>
      </c>
      <c r="E9827" s="26">
        <f t="shared" si="922"/>
        <v>0</v>
      </c>
      <c r="F9827" s="27">
        <f t="shared" si="923"/>
        <v>0</v>
      </c>
      <c r="G9827" s="28"/>
      <c r="H9827" s="131"/>
      <c r="J9827" s="29" t="e">
        <f>VLOOKUP(H9827,'Drop Down Menus'!A:B,2,FALSE)</f>
        <v>#N/A</v>
      </c>
      <c r="L9827" s="48"/>
      <c r="M9827" s="48"/>
      <c r="N9827" s="135"/>
      <c r="R9827" s="144"/>
      <c r="U9827" s="148"/>
      <c r="V9827" s="25"/>
      <c r="Y9827" s="32"/>
      <c r="AG9827" s="29"/>
      <c r="AH9827" s="34"/>
      <c r="AM9827" s="28"/>
      <c r="AN9827" s="28"/>
      <c r="AO9827" s="28"/>
      <c r="AP9827" s="25"/>
      <c r="AQ9827" s="29"/>
      <c r="AR9827" s="30"/>
      <c r="AT9827" s="30"/>
    </row>
    <row r="9828" spans="1:46" ht="30">
      <c r="A9828" s="25">
        <f t="shared" si="918"/>
        <v>2013</v>
      </c>
      <c r="B9828" s="26" t="str">
        <f t="shared" si="919"/>
        <v>Solar Partners</v>
      </c>
      <c r="C9828" s="127" t="str">
        <f t="shared" si="920"/>
        <v>Ivanpah Solar Electric Generating System</v>
      </c>
      <c r="D9828" s="123" t="str">
        <f t="shared" si="921"/>
        <v>Solar Power Tower</v>
      </c>
      <c r="E9828" s="26">
        <f t="shared" si="922"/>
        <v>0</v>
      </c>
      <c r="F9828" s="27">
        <f t="shared" si="923"/>
        <v>0</v>
      </c>
      <c r="G9828" s="28"/>
      <c r="H9828" s="131"/>
      <c r="J9828" s="29" t="e">
        <f>VLOOKUP(H9828,'Drop Down Menus'!A:B,2,FALSE)</f>
        <v>#N/A</v>
      </c>
      <c r="L9828" s="48"/>
      <c r="M9828" s="48"/>
      <c r="N9828" s="135"/>
      <c r="R9828" s="144"/>
      <c r="U9828" s="148"/>
      <c r="V9828" s="25"/>
      <c r="Y9828" s="32"/>
      <c r="AG9828" s="29"/>
      <c r="AH9828" s="34"/>
      <c r="AM9828" s="28"/>
      <c r="AN9828" s="28"/>
      <c r="AO9828" s="28"/>
      <c r="AP9828" s="25"/>
      <c r="AQ9828" s="29"/>
      <c r="AR9828" s="30"/>
      <c r="AT9828" s="30"/>
    </row>
    <row r="9829" spans="1:46" ht="30">
      <c r="A9829" s="25">
        <f t="shared" si="918"/>
        <v>2013</v>
      </c>
      <c r="B9829" s="26" t="str">
        <f t="shared" si="919"/>
        <v>Solar Partners</v>
      </c>
      <c r="C9829" s="127" t="str">
        <f t="shared" si="920"/>
        <v>Ivanpah Solar Electric Generating System</v>
      </c>
      <c r="D9829" s="123" t="str">
        <f t="shared" si="921"/>
        <v>Solar Power Tower</v>
      </c>
      <c r="E9829" s="26">
        <f t="shared" si="922"/>
        <v>0</v>
      </c>
      <c r="F9829" s="27">
        <f t="shared" si="923"/>
        <v>0</v>
      </c>
      <c r="G9829" s="28"/>
      <c r="H9829" s="131"/>
      <c r="J9829" s="29" t="e">
        <f>VLOOKUP(H9829,'Drop Down Menus'!A:B,2,FALSE)</f>
        <v>#N/A</v>
      </c>
      <c r="L9829" s="48"/>
      <c r="M9829" s="48"/>
      <c r="N9829" s="135"/>
      <c r="R9829" s="144"/>
      <c r="U9829" s="148"/>
      <c r="V9829" s="25"/>
      <c r="Y9829" s="32"/>
      <c r="AG9829" s="29"/>
      <c r="AH9829" s="34"/>
      <c r="AM9829" s="28"/>
      <c r="AN9829" s="28"/>
      <c r="AO9829" s="28"/>
      <c r="AP9829" s="25"/>
      <c r="AQ9829" s="29"/>
      <c r="AR9829" s="30"/>
      <c r="AT9829" s="30"/>
    </row>
    <row r="9830" spans="1:46" ht="30">
      <c r="A9830" s="25">
        <f t="shared" si="918"/>
        <v>2013</v>
      </c>
      <c r="B9830" s="26" t="str">
        <f t="shared" si="919"/>
        <v>Solar Partners</v>
      </c>
      <c r="C9830" s="127" t="str">
        <f t="shared" si="920"/>
        <v>Ivanpah Solar Electric Generating System</v>
      </c>
      <c r="D9830" s="123" t="str">
        <f t="shared" si="921"/>
        <v>Solar Power Tower</v>
      </c>
      <c r="E9830" s="26">
        <f t="shared" si="922"/>
        <v>0</v>
      </c>
      <c r="F9830" s="27">
        <f t="shared" si="923"/>
        <v>0</v>
      </c>
      <c r="G9830" s="28"/>
      <c r="H9830" s="131"/>
      <c r="J9830" s="29" t="e">
        <f>VLOOKUP(H9830,'Drop Down Menus'!A:B,2,FALSE)</f>
        <v>#N/A</v>
      </c>
      <c r="L9830" s="48"/>
      <c r="M9830" s="48"/>
      <c r="N9830" s="135"/>
      <c r="R9830" s="144"/>
      <c r="U9830" s="148"/>
      <c r="V9830" s="25"/>
      <c r="Y9830" s="32"/>
      <c r="AG9830" s="29"/>
      <c r="AH9830" s="34"/>
      <c r="AM9830" s="28"/>
      <c r="AN9830" s="28"/>
      <c r="AO9830" s="28"/>
      <c r="AP9830" s="25"/>
      <c r="AQ9830" s="29"/>
      <c r="AR9830" s="30"/>
      <c r="AT9830" s="30"/>
    </row>
    <row r="9831" spans="1:46" ht="30">
      <c r="A9831" s="25">
        <f t="shared" si="918"/>
        <v>2013</v>
      </c>
      <c r="B9831" s="26" t="str">
        <f t="shared" si="919"/>
        <v>Solar Partners</v>
      </c>
      <c r="C9831" s="127" t="str">
        <f t="shared" si="920"/>
        <v>Ivanpah Solar Electric Generating System</v>
      </c>
      <c r="D9831" s="123" t="str">
        <f t="shared" si="921"/>
        <v>Solar Power Tower</v>
      </c>
      <c r="E9831" s="26">
        <f t="shared" si="922"/>
        <v>0</v>
      </c>
      <c r="F9831" s="27">
        <f t="shared" si="923"/>
        <v>0</v>
      </c>
      <c r="G9831" s="28"/>
      <c r="H9831" s="131"/>
      <c r="J9831" s="29" t="e">
        <f>VLOOKUP(H9831,'Drop Down Menus'!A:B,2,FALSE)</f>
        <v>#N/A</v>
      </c>
      <c r="L9831" s="48"/>
      <c r="M9831" s="48"/>
      <c r="N9831" s="135"/>
      <c r="R9831" s="144"/>
      <c r="U9831" s="148"/>
      <c r="V9831" s="25"/>
      <c r="Y9831" s="32"/>
      <c r="AG9831" s="29"/>
      <c r="AH9831" s="34"/>
      <c r="AM9831" s="28"/>
      <c r="AN9831" s="28"/>
      <c r="AO9831" s="28"/>
      <c r="AP9831" s="25"/>
      <c r="AQ9831" s="29"/>
      <c r="AR9831" s="30"/>
      <c r="AT9831" s="30"/>
    </row>
    <row r="9832" spans="1:46" ht="30">
      <c r="A9832" s="25">
        <f t="shared" si="918"/>
        <v>2013</v>
      </c>
      <c r="B9832" s="26" t="str">
        <f t="shared" si="919"/>
        <v>Solar Partners</v>
      </c>
      <c r="C9832" s="127" t="str">
        <f t="shared" si="920"/>
        <v>Ivanpah Solar Electric Generating System</v>
      </c>
      <c r="D9832" s="123" t="str">
        <f t="shared" si="921"/>
        <v>Solar Power Tower</v>
      </c>
      <c r="E9832" s="26">
        <f t="shared" si="922"/>
        <v>0</v>
      </c>
      <c r="F9832" s="27">
        <f t="shared" si="923"/>
        <v>0</v>
      </c>
      <c r="G9832" s="28"/>
      <c r="H9832" s="131"/>
      <c r="J9832" s="29" t="e">
        <f>VLOOKUP(H9832,'Drop Down Menus'!A:B,2,FALSE)</f>
        <v>#N/A</v>
      </c>
      <c r="L9832" s="48"/>
      <c r="M9832" s="48"/>
      <c r="N9832" s="135"/>
      <c r="R9832" s="144"/>
      <c r="U9832" s="148"/>
      <c r="V9832" s="25"/>
      <c r="Y9832" s="32"/>
      <c r="AG9832" s="29"/>
      <c r="AH9832" s="34"/>
      <c r="AM9832" s="28"/>
      <c r="AN9832" s="28"/>
      <c r="AO9832" s="28"/>
      <c r="AP9832" s="25"/>
      <c r="AQ9832" s="29"/>
      <c r="AR9832" s="30"/>
      <c r="AT9832" s="30"/>
    </row>
    <row r="9833" spans="1:46" ht="30">
      <c r="A9833" s="25">
        <f t="shared" si="918"/>
        <v>2013</v>
      </c>
      <c r="B9833" s="26" t="str">
        <f t="shared" si="919"/>
        <v>Solar Partners</v>
      </c>
      <c r="C9833" s="127" t="str">
        <f t="shared" si="920"/>
        <v>Ivanpah Solar Electric Generating System</v>
      </c>
      <c r="D9833" s="123" t="str">
        <f t="shared" si="921"/>
        <v>Solar Power Tower</v>
      </c>
      <c r="E9833" s="26">
        <f t="shared" si="922"/>
        <v>0</v>
      </c>
      <c r="F9833" s="27">
        <f t="shared" si="923"/>
        <v>0</v>
      </c>
      <c r="G9833" s="28"/>
      <c r="H9833" s="131"/>
      <c r="J9833" s="29" t="e">
        <f>VLOOKUP(H9833,'Drop Down Menus'!A:B,2,FALSE)</f>
        <v>#N/A</v>
      </c>
      <c r="L9833" s="48"/>
      <c r="M9833" s="48"/>
      <c r="N9833" s="135"/>
      <c r="R9833" s="144"/>
      <c r="U9833" s="148"/>
      <c r="V9833" s="25"/>
      <c r="Y9833" s="32"/>
      <c r="AG9833" s="29"/>
      <c r="AH9833" s="34"/>
      <c r="AM9833" s="28"/>
      <c r="AN9833" s="28"/>
      <c r="AO9833" s="28"/>
      <c r="AP9833" s="25"/>
      <c r="AQ9833" s="29"/>
      <c r="AR9833" s="30"/>
      <c r="AT9833" s="30"/>
    </row>
    <row r="9834" spans="1:46" ht="30">
      <c r="A9834" s="25">
        <f t="shared" si="918"/>
        <v>2013</v>
      </c>
      <c r="B9834" s="26" t="str">
        <f t="shared" si="919"/>
        <v>Solar Partners</v>
      </c>
      <c r="C9834" s="127" t="str">
        <f t="shared" si="920"/>
        <v>Ivanpah Solar Electric Generating System</v>
      </c>
      <c r="D9834" s="123" t="str">
        <f t="shared" si="921"/>
        <v>Solar Power Tower</v>
      </c>
      <c r="E9834" s="26">
        <f t="shared" si="922"/>
        <v>0</v>
      </c>
      <c r="F9834" s="27">
        <f t="shared" si="923"/>
        <v>0</v>
      </c>
      <c r="G9834" s="28"/>
      <c r="H9834" s="131"/>
      <c r="J9834" s="29" t="e">
        <f>VLOOKUP(H9834,'Drop Down Menus'!A:B,2,FALSE)</f>
        <v>#N/A</v>
      </c>
      <c r="L9834" s="48"/>
      <c r="M9834" s="48"/>
      <c r="N9834" s="135"/>
      <c r="R9834" s="144"/>
      <c r="U9834" s="148"/>
      <c r="V9834" s="25"/>
      <c r="Y9834" s="32"/>
      <c r="AG9834" s="29"/>
      <c r="AH9834" s="34"/>
      <c r="AM9834" s="28"/>
      <c r="AN9834" s="28"/>
      <c r="AO9834" s="28"/>
      <c r="AP9834" s="25"/>
      <c r="AQ9834" s="29"/>
      <c r="AR9834" s="30"/>
      <c r="AT9834" s="30"/>
    </row>
    <row r="9835" spans="1:46" ht="30">
      <c r="A9835" s="25">
        <f t="shared" si="918"/>
        <v>2013</v>
      </c>
      <c r="B9835" s="26" t="str">
        <f t="shared" si="919"/>
        <v>Solar Partners</v>
      </c>
      <c r="C9835" s="127" t="str">
        <f t="shared" si="920"/>
        <v>Ivanpah Solar Electric Generating System</v>
      </c>
      <c r="D9835" s="123" t="str">
        <f t="shared" si="921"/>
        <v>Solar Power Tower</v>
      </c>
      <c r="E9835" s="26">
        <f t="shared" si="922"/>
        <v>0</v>
      </c>
      <c r="F9835" s="27">
        <f t="shared" si="923"/>
        <v>0</v>
      </c>
      <c r="G9835" s="28"/>
      <c r="H9835" s="131"/>
      <c r="J9835" s="29" t="e">
        <f>VLOOKUP(H9835,'Drop Down Menus'!A:B,2,FALSE)</f>
        <v>#N/A</v>
      </c>
      <c r="L9835" s="48"/>
      <c r="M9835" s="48"/>
      <c r="N9835" s="135"/>
      <c r="R9835" s="144"/>
      <c r="U9835" s="148"/>
      <c r="V9835" s="25"/>
      <c r="Y9835" s="32"/>
      <c r="AG9835" s="29"/>
      <c r="AH9835" s="34"/>
      <c r="AM9835" s="28"/>
      <c r="AN9835" s="28"/>
      <c r="AO9835" s="28"/>
      <c r="AP9835" s="25"/>
      <c r="AQ9835" s="29"/>
      <c r="AR9835" s="30"/>
      <c r="AT9835" s="30"/>
    </row>
    <row r="9836" spans="1:46" ht="30">
      <c r="A9836" s="25">
        <f t="shared" si="918"/>
        <v>2013</v>
      </c>
      <c r="B9836" s="26" t="str">
        <f t="shared" si="919"/>
        <v>Solar Partners</v>
      </c>
      <c r="C9836" s="127" t="str">
        <f t="shared" si="920"/>
        <v>Ivanpah Solar Electric Generating System</v>
      </c>
      <c r="D9836" s="123" t="str">
        <f t="shared" si="921"/>
        <v>Solar Power Tower</v>
      </c>
      <c r="E9836" s="26">
        <f t="shared" si="922"/>
        <v>0</v>
      </c>
      <c r="F9836" s="27">
        <f t="shared" si="923"/>
        <v>0</v>
      </c>
      <c r="G9836" s="28"/>
      <c r="H9836" s="131"/>
      <c r="J9836" s="29" t="e">
        <f>VLOOKUP(H9836,'Drop Down Menus'!A:B,2,FALSE)</f>
        <v>#N/A</v>
      </c>
      <c r="L9836" s="48"/>
      <c r="M9836" s="48"/>
      <c r="N9836" s="135"/>
      <c r="R9836" s="144"/>
      <c r="U9836" s="148"/>
      <c r="V9836" s="25"/>
      <c r="Y9836" s="32"/>
      <c r="AG9836" s="29"/>
      <c r="AH9836" s="34"/>
      <c r="AM9836" s="28"/>
      <c r="AN9836" s="28"/>
      <c r="AO9836" s="28"/>
      <c r="AP9836" s="25"/>
      <c r="AQ9836" s="29"/>
      <c r="AR9836" s="30"/>
      <c r="AT9836" s="30"/>
    </row>
    <row r="9837" spans="1:46" ht="30">
      <c r="A9837" s="25">
        <f t="shared" si="918"/>
        <v>2013</v>
      </c>
      <c r="B9837" s="26" t="str">
        <f t="shared" si="919"/>
        <v>Solar Partners</v>
      </c>
      <c r="C9837" s="127" t="str">
        <f t="shared" si="920"/>
        <v>Ivanpah Solar Electric Generating System</v>
      </c>
      <c r="D9837" s="123" t="str">
        <f t="shared" si="921"/>
        <v>Solar Power Tower</v>
      </c>
      <c r="E9837" s="26">
        <f t="shared" si="922"/>
        <v>0</v>
      </c>
      <c r="F9837" s="27">
        <f t="shared" si="923"/>
        <v>0</v>
      </c>
      <c r="G9837" s="28"/>
      <c r="H9837" s="131"/>
      <c r="J9837" s="29" t="e">
        <f>VLOOKUP(H9837,'Drop Down Menus'!A:B,2,FALSE)</f>
        <v>#N/A</v>
      </c>
      <c r="L9837" s="48"/>
      <c r="M9837" s="48"/>
      <c r="N9837" s="135"/>
      <c r="R9837" s="144"/>
      <c r="U9837" s="148"/>
      <c r="V9837" s="25"/>
      <c r="Y9837" s="32"/>
      <c r="AG9837" s="29"/>
      <c r="AH9837" s="34"/>
      <c r="AM9837" s="28"/>
      <c r="AN9837" s="28"/>
      <c r="AO9837" s="28"/>
      <c r="AP9837" s="25"/>
      <c r="AQ9837" s="29"/>
      <c r="AR9837" s="30"/>
      <c r="AT9837" s="30"/>
    </row>
    <row r="9838" spans="1:46" ht="30">
      <c r="A9838" s="25">
        <f t="shared" si="918"/>
        <v>2013</v>
      </c>
      <c r="B9838" s="26" t="str">
        <f t="shared" si="919"/>
        <v>Solar Partners</v>
      </c>
      <c r="C9838" s="127" t="str">
        <f t="shared" si="920"/>
        <v>Ivanpah Solar Electric Generating System</v>
      </c>
      <c r="D9838" s="123" t="str">
        <f t="shared" si="921"/>
        <v>Solar Power Tower</v>
      </c>
      <c r="E9838" s="26">
        <f t="shared" si="922"/>
        <v>0</v>
      </c>
      <c r="F9838" s="27">
        <f t="shared" si="923"/>
        <v>0</v>
      </c>
      <c r="G9838" s="28"/>
      <c r="H9838" s="131"/>
      <c r="J9838" s="29" t="e">
        <f>VLOOKUP(H9838,'Drop Down Menus'!A:B,2,FALSE)</f>
        <v>#N/A</v>
      </c>
      <c r="L9838" s="48"/>
      <c r="M9838" s="48"/>
      <c r="N9838" s="135"/>
      <c r="R9838" s="144"/>
      <c r="U9838" s="148"/>
      <c r="V9838" s="25"/>
      <c r="Y9838" s="32"/>
      <c r="AG9838" s="29"/>
      <c r="AH9838" s="34"/>
      <c r="AM9838" s="28"/>
      <c r="AN9838" s="28"/>
      <c r="AO9838" s="28"/>
      <c r="AP9838" s="25"/>
      <c r="AQ9838" s="29"/>
      <c r="AR9838" s="30"/>
      <c r="AT9838" s="30"/>
    </row>
    <row r="9839" spans="1:46" ht="30">
      <c r="A9839" s="25">
        <f t="shared" si="918"/>
        <v>2013</v>
      </c>
      <c r="B9839" s="26" t="str">
        <f t="shared" si="919"/>
        <v>Solar Partners</v>
      </c>
      <c r="C9839" s="127" t="str">
        <f t="shared" si="920"/>
        <v>Ivanpah Solar Electric Generating System</v>
      </c>
      <c r="D9839" s="123" t="str">
        <f t="shared" si="921"/>
        <v>Solar Power Tower</v>
      </c>
      <c r="E9839" s="26">
        <f t="shared" si="922"/>
        <v>0</v>
      </c>
      <c r="F9839" s="27">
        <f t="shared" si="923"/>
        <v>0</v>
      </c>
      <c r="G9839" s="28"/>
      <c r="H9839" s="131"/>
      <c r="J9839" s="29" t="e">
        <f>VLOOKUP(H9839,'Drop Down Menus'!A:B,2,FALSE)</f>
        <v>#N/A</v>
      </c>
      <c r="L9839" s="48"/>
      <c r="M9839" s="48"/>
      <c r="N9839" s="135"/>
      <c r="R9839" s="144"/>
      <c r="U9839" s="148"/>
      <c r="V9839" s="25"/>
      <c r="Y9839" s="32"/>
      <c r="AG9839" s="29"/>
      <c r="AH9839" s="34"/>
      <c r="AM9839" s="28"/>
      <c r="AN9839" s="28"/>
      <c r="AO9839" s="28"/>
      <c r="AP9839" s="25"/>
      <c r="AQ9839" s="29"/>
      <c r="AR9839" s="30"/>
      <c r="AT9839" s="30"/>
    </row>
    <row r="9840" spans="1:46" ht="30">
      <c r="A9840" s="25">
        <f t="shared" si="918"/>
        <v>2013</v>
      </c>
      <c r="B9840" s="26" t="str">
        <f t="shared" si="919"/>
        <v>Solar Partners</v>
      </c>
      <c r="C9840" s="127" t="str">
        <f t="shared" si="920"/>
        <v>Ivanpah Solar Electric Generating System</v>
      </c>
      <c r="D9840" s="123" t="str">
        <f t="shared" si="921"/>
        <v>Solar Power Tower</v>
      </c>
      <c r="E9840" s="26">
        <f t="shared" si="922"/>
        <v>0</v>
      </c>
      <c r="F9840" s="27">
        <f t="shared" si="923"/>
        <v>0</v>
      </c>
      <c r="G9840" s="28"/>
      <c r="H9840" s="131"/>
      <c r="J9840" s="29" t="e">
        <f>VLOOKUP(H9840,'Drop Down Menus'!A:B,2,FALSE)</f>
        <v>#N/A</v>
      </c>
      <c r="L9840" s="48"/>
      <c r="M9840" s="48"/>
      <c r="N9840" s="135"/>
      <c r="R9840" s="144"/>
      <c r="U9840" s="148"/>
      <c r="V9840" s="25"/>
      <c r="Y9840" s="32"/>
      <c r="AG9840" s="29"/>
      <c r="AH9840" s="34"/>
      <c r="AM9840" s="28"/>
      <c r="AN9840" s="28"/>
      <c r="AO9840" s="28"/>
      <c r="AP9840" s="25"/>
      <c r="AQ9840" s="29"/>
      <c r="AR9840" s="30"/>
      <c r="AT9840" s="30"/>
    </row>
    <row r="9841" spans="1:46" ht="30">
      <c r="A9841" s="25">
        <f t="shared" si="918"/>
        <v>2013</v>
      </c>
      <c r="B9841" s="26" t="str">
        <f t="shared" si="919"/>
        <v>Solar Partners</v>
      </c>
      <c r="C9841" s="127" t="str">
        <f t="shared" si="920"/>
        <v>Ivanpah Solar Electric Generating System</v>
      </c>
      <c r="D9841" s="123" t="str">
        <f t="shared" si="921"/>
        <v>Solar Power Tower</v>
      </c>
      <c r="E9841" s="26">
        <f t="shared" si="922"/>
        <v>0</v>
      </c>
      <c r="F9841" s="27">
        <f t="shared" si="923"/>
        <v>0</v>
      </c>
      <c r="G9841" s="28"/>
      <c r="H9841" s="131"/>
      <c r="J9841" s="29" t="e">
        <f>VLOOKUP(H9841,'Drop Down Menus'!A:B,2,FALSE)</f>
        <v>#N/A</v>
      </c>
      <c r="L9841" s="48"/>
      <c r="M9841" s="48"/>
      <c r="N9841" s="135"/>
      <c r="R9841" s="144"/>
      <c r="U9841" s="148"/>
      <c r="V9841" s="25"/>
      <c r="Y9841" s="32"/>
      <c r="AG9841" s="29"/>
      <c r="AH9841" s="34"/>
      <c r="AM9841" s="28"/>
      <c r="AN9841" s="28"/>
      <c r="AO9841" s="28"/>
      <c r="AP9841" s="25"/>
      <c r="AQ9841" s="29"/>
      <c r="AR9841" s="30"/>
      <c r="AT9841" s="30"/>
    </row>
    <row r="9842" spans="1:46" ht="30">
      <c r="A9842" s="25">
        <f t="shared" si="918"/>
        <v>2013</v>
      </c>
      <c r="B9842" s="26" t="str">
        <f t="shared" si="919"/>
        <v>Solar Partners</v>
      </c>
      <c r="C9842" s="127" t="str">
        <f t="shared" si="920"/>
        <v>Ivanpah Solar Electric Generating System</v>
      </c>
      <c r="D9842" s="123" t="str">
        <f t="shared" si="921"/>
        <v>Solar Power Tower</v>
      </c>
      <c r="E9842" s="26">
        <f t="shared" si="922"/>
        <v>0</v>
      </c>
      <c r="F9842" s="27">
        <f t="shared" si="923"/>
        <v>0</v>
      </c>
      <c r="G9842" s="28"/>
      <c r="H9842" s="131"/>
      <c r="J9842" s="29" t="e">
        <f>VLOOKUP(H9842,'Drop Down Menus'!A:B,2,FALSE)</f>
        <v>#N/A</v>
      </c>
      <c r="L9842" s="48"/>
      <c r="M9842" s="48"/>
      <c r="N9842" s="135"/>
      <c r="R9842" s="144"/>
      <c r="U9842" s="148"/>
      <c r="V9842" s="25"/>
      <c r="Y9842" s="32"/>
      <c r="AG9842" s="29"/>
      <c r="AH9842" s="34"/>
      <c r="AM9842" s="28"/>
      <c r="AN9842" s="28"/>
      <c r="AO9842" s="28"/>
      <c r="AP9842" s="25"/>
      <c r="AQ9842" s="29"/>
      <c r="AR9842" s="30"/>
      <c r="AT9842" s="30"/>
    </row>
    <row r="9843" spans="1:46" ht="30">
      <c r="A9843" s="25">
        <f t="shared" si="918"/>
        <v>2013</v>
      </c>
      <c r="B9843" s="26" t="str">
        <f t="shared" si="919"/>
        <v>Solar Partners</v>
      </c>
      <c r="C9843" s="127" t="str">
        <f t="shared" si="920"/>
        <v>Ivanpah Solar Electric Generating System</v>
      </c>
      <c r="D9843" s="123" t="str">
        <f t="shared" si="921"/>
        <v>Solar Power Tower</v>
      </c>
      <c r="E9843" s="26">
        <f t="shared" si="922"/>
        <v>0</v>
      </c>
      <c r="F9843" s="27">
        <f t="shared" si="923"/>
        <v>0</v>
      </c>
      <c r="G9843" s="28"/>
      <c r="H9843" s="131"/>
      <c r="J9843" s="29" t="e">
        <f>VLOOKUP(H9843,'Drop Down Menus'!A:B,2,FALSE)</f>
        <v>#N/A</v>
      </c>
      <c r="L9843" s="48"/>
      <c r="M9843" s="48"/>
      <c r="N9843" s="135"/>
      <c r="R9843" s="144"/>
      <c r="U9843" s="148"/>
      <c r="V9843" s="25"/>
      <c r="Y9843" s="32"/>
      <c r="AG9843" s="29"/>
      <c r="AH9843" s="34"/>
      <c r="AM9843" s="28"/>
      <c r="AN9843" s="28"/>
      <c r="AO9843" s="28"/>
      <c r="AP9843" s="25"/>
      <c r="AQ9843" s="29"/>
      <c r="AR9843" s="30"/>
      <c r="AT9843" s="30"/>
    </row>
    <row r="9844" spans="1:46" ht="30">
      <c r="A9844" s="25">
        <f t="shared" si="918"/>
        <v>2013</v>
      </c>
      <c r="B9844" s="26" t="str">
        <f t="shared" si="919"/>
        <v>Solar Partners</v>
      </c>
      <c r="C9844" s="127" t="str">
        <f t="shared" si="920"/>
        <v>Ivanpah Solar Electric Generating System</v>
      </c>
      <c r="D9844" s="123" t="str">
        <f t="shared" si="921"/>
        <v>Solar Power Tower</v>
      </c>
      <c r="E9844" s="26">
        <f t="shared" si="922"/>
        <v>0</v>
      </c>
      <c r="F9844" s="27">
        <f t="shared" si="923"/>
        <v>0</v>
      </c>
      <c r="G9844" s="28"/>
      <c r="H9844" s="131"/>
      <c r="J9844" s="29" t="e">
        <f>VLOOKUP(H9844,'Drop Down Menus'!A:B,2,FALSE)</f>
        <v>#N/A</v>
      </c>
      <c r="L9844" s="48"/>
      <c r="M9844" s="48"/>
      <c r="N9844" s="135"/>
      <c r="R9844" s="144"/>
      <c r="U9844" s="148"/>
      <c r="V9844" s="25"/>
      <c r="Y9844" s="32"/>
      <c r="AG9844" s="29"/>
      <c r="AH9844" s="34"/>
      <c r="AM9844" s="28"/>
      <c r="AN9844" s="28"/>
      <c r="AO9844" s="28"/>
      <c r="AP9844" s="25"/>
      <c r="AQ9844" s="29"/>
      <c r="AR9844" s="30"/>
      <c r="AT9844" s="30"/>
    </row>
    <row r="9845" spans="1:46" ht="30">
      <c r="A9845" s="25">
        <f t="shared" si="918"/>
        <v>2013</v>
      </c>
      <c r="B9845" s="26" t="str">
        <f t="shared" si="919"/>
        <v>Solar Partners</v>
      </c>
      <c r="C9845" s="127" t="str">
        <f t="shared" si="920"/>
        <v>Ivanpah Solar Electric Generating System</v>
      </c>
      <c r="D9845" s="123" t="str">
        <f t="shared" si="921"/>
        <v>Solar Power Tower</v>
      </c>
      <c r="E9845" s="26">
        <f t="shared" si="922"/>
        <v>0</v>
      </c>
      <c r="F9845" s="27">
        <f t="shared" si="923"/>
        <v>0</v>
      </c>
      <c r="G9845" s="28"/>
      <c r="H9845" s="131"/>
      <c r="J9845" s="29" t="e">
        <f>VLOOKUP(H9845,'Drop Down Menus'!A:B,2,FALSE)</f>
        <v>#N/A</v>
      </c>
      <c r="L9845" s="48"/>
      <c r="M9845" s="48"/>
      <c r="N9845" s="135"/>
      <c r="R9845" s="144"/>
      <c r="U9845" s="148"/>
      <c r="V9845" s="25"/>
      <c r="Y9845" s="32"/>
      <c r="AG9845" s="29"/>
      <c r="AH9845" s="34"/>
      <c r="AM9845" s="28"/>
      <c r="AN9845" s="28"/>
      <c r="AO9845" s="28"/>
      <c r="AP9845" s="25"/>
      <c r="AQ9845" s="29"/>
      <c r="AR9845" s="30"/>
      <c r="AT9845" s="30"/>
    </row>
    <row r="9846" spans="1:46" ht="30">
      <c r="A9846" s="25">
        <f t="shared" si="918"/>
        <v>2013</v>
      </c>
      <c r="B9846" s="26" t="str">
        <f t="shared" si="919"/>
        <v>Solar Partners</v>
      </c>
      <c r="C9846" s="127" t="str">
        <f t="shared" si="920"/>
        <v>Ivanpah Solar Electric Generating System</v>
      </c>
      <c r="D9846" s="123" t="str">
        <f t="shared" si="921"/>
        <v>Solar Power Tower</v>
      </c>
      <c r="E9846" s="26">
        <f t="shared" si="922"/>
        <v>0</v>
      </c>
      <c r="F9846" s="27">
        <f t="shared" si="923"/>
        <v>0</v>
      </c>
      <c r="G9846" s="28"/>
      <c r="H9846" s="131"/>
      <c r="J9846" s="29" t="e">
        <f>VLOOKUP(H9846,'Drop Down Menus'!A:B,2,FALSE)</f>
        <v>#N/A</v>
      </c>
      <c r="L9846" s="48"/>
      <c r="M9846" s="48"/>
      <c r="N9846" s="135"/>
      <c r="R9846" s="144"/>
      <c r="U9846" s="148"/>
      <c r="V9846" s="25"/>
      <c r="Y9846" s="32"/>
      <c r="AG9846" s="29"/>
      <c r="AH9846" s="34"/>
      <c r="AM9846" s="28"/>
      <c r="AN9846" s="28"/>
      <c r="AO9846" s="28"/>
      <c r="AP9846" s="25"/>
      <c r="AQ9846" s="29"/>
      <c r="AR9846" s="30"/>
      <c r="AT9846" s="30"/>
    </row>
    <row r="9847" spans="1:46" ht="30">
      <c r="A9847" s="25">
        <f t="shared" si="918"/>
        <v>2013</v>
      </c>
      <c r="B9847" s="26" t="str">
        <f t="shared" si="919"/>
        <v>Solar Partners</v>
      </c>
      <c r="C9847" s="127" t="str">
        <f t="shared" si="920"/>
        <v>Ivanpah Solar Electric Generating System</v>
      </c>
      <c r="D9847" s="123" t="str">
        <f t="shared" si="921"/>
        <v>Solar Power Tower</v>
      </c>
      <c r="E9847" s="26">
        <f t="shared" si="922"/>
        <v>0</v>
      </c>
      <c r="F9847" s="27">
        <f t="shared" si="923"/>
        <v>0</v>
      </c>
      <c r="G9847" s="28"/>
      <c r="H9847" s="131"/>
      <c r="J9847" s="29" t="e">
        <f>VLOOKUP(H9847,'Drop Down Menus'!A:B,2,FALSE)</f>
        <v>#N/A</v>
      </c>
      <c r="L9847" s="48"/>
      <c r="M9847" s="48"/>
      <c r="N9847" s="135"/>
      <c r="R9847" s="144"/>
      <c r="U9847" s="148"/>
      <c r="V9847" s="25"/>
      <c r="Y9847" s="32"/>
      <c r="AG9847" s="29"/>
      <c r="AH9847" s="34"/>
      <c r="AM9847" s="28"/>
      <c r="AN9847" s="28"/>
      <c r="AO9847" s="28"/>
      <c r="AP9847" s="25"/>
      <c r="AQ9847" s="29"/>
      <c r="AR9847" s="30"/>
      <c r="AT9847" s="30"/>
    </row>
    <row r="9848" spans="1:46" ht="30">
      <c r="A9848" s="25">
        <f t="shared" si="918"/>
        <v>2013</v>
      </c>
      <c r="B9848" s="26" t="str">
        <f t="shared" si="919"/>
        <v>Solar Partners</v>
      </c>
      <c r="C9848" s="127" t="str">
        <f t="shared" si="920"/>
        <v>Ivanpah Solar Electric Generating System</v>
      </c>
      <c r="D9848" s="123" t="str">
        <f t="shared" si="921"/>
        <v>Solar Power Tower</v>
      </c>
      <c r="E9848" s="26">
        <f t="shared" si="922"/>
        <v>0</v>
      </c>
      <c r="F9848" s="27">
        <f t="shared" si="923"/>
        <v>0</v>
      </c>
      <c r="G9848" s="28"/>
      <c r="H9848" s="131"/>
      <c r="J9848" s="29" t="e">
        <f>VLOOKUP(H9848,'Drop Down Menus'!A:B,2,FALSE)</f>
        <v>#N/A</v>
      </c>
      <c r="L9848" s="48"/>
      <c r="M9848" s="48"/>
      <c r="N9848" s="135"/>
      <c r="R9848" s="144"/>
      <c r="U9848" s="148"/>
      <c r="V9848" s="25"/>
      <c r="Y9848" s="32"/>
      <c r="AG9848" s="29"/>
      <c r="AH9848" s="34"/>
      <c r="AM9848" s="28"/>
      <c r="AN9848" s="28"/>
      <c r="AO9848" s="28"/>
      <c r="AP9848" s="25"/>
      <c r="AQ9848" s="29"/>
      <c r="AR9848" s="30"/>
      <c r="AT9848" s="30"/>
    </row>
    <row r="9849" spans="1:46" ht="30">
      <c r="A9849" s="25">
        <f t="shared" si="918"/>
        <v>2013</v>
      </c>
      <c r="B9849" s="26" t="str">
        <f t="shared" si="919"/>
        <v>Solar Partners</v>
      </c>
      <c r="C9849" s="127" t="str">
        <f t="shared" si="920"/>
        <v>Ivanpah Solar Electric Generating System</v>
      </c>
      <c r="D9849" s="123" t="str">
        <f t="shared" si="921"/>
        <v>Solar Power Tower</v>
      </c>
      <c r="E9849" s="26">
        <f t="shared" si="922"/>
        <v>0</v>
      </c>
      <c r="F9849" s="27">
        <f t="shared" si="923"/>
        <v>0</v>
      </c>
      <c r="G9849" s="28"/>
      <c r="H9849" s="131"/>
      <c r="J9849" s="29" t="e">
        <f>VLOOKUP(H9849,'Drop Down Menus'!A:B,2,FALSE)</f>
        <v>#N/A</v>
      </c>
      <c r="L9849" s="48"/>
      <c r="M9849" s="48"/>
      <c r="N9849" s="135"/>
      <c r="R9849" s="144"/>
      <c r="U9849" s="148"/>
      <c r="V9849" s="25"/>
      <c r="Y9849" s="32"/>
      <c r="AG9849" s="29"/>
      <c r="AH9849" s="34"/>
      <c r="AM9849" s="28"/>
      <c r="AN9849" s="28"/>
      <c r="AO9849" s="28"/>
      <c r="AP9849" s="25"/>
      <c r="AQ9849" s="29"/>
      <c r="AR9849" s="30"/>
      <c r="AT9849" s="30"/>
    </row>
    <row r="9850" spans="1:46" ht="30">
      <c r="A9850" s="25">
        <f t="shared" si="918"/>
        <v>2013</v>
      </c>
      <c r="B9850" s="26" t="str">
        <f t="shared" si="919"/>
        <v>Solar Partners</v>
      </c>
      <c r="C9850" s="127" t="str">
        <f t="shared" si="920"/>
        <v>Ivanpah Solar Electric Generating System</v>
      </c>
      <c r="D9850" s="123" t="str">
        <f t="shared" si="921"/>
        <v>Solar Power Tower</v>
      </c>
      <c r="E9850" s="26">
        <f t="shared" si="922"/>
        <v>0</v>
      </c>
      <c r="F9850" s="27">
        <f t="shared" si="923"/>
        <v>0</v>
      </c>
      <c r="G9850" s="28"/>
      <c r="H9850" s="131"/>
      <c r="J9850" s="29" t="e">
        <f>VLOOKUP(H9850,'Drop Down Menus'!A:B,2,FALSE)</f>
        <v>#N/A</v>
      </c>
      <c r="L9850" s="48"/>
      <c r="M9850" s="48"/>
      <c r="N9850" s="135"/>
      <c r="R9850" s="144"/>
      <c r="U9850" s="148"/>
      <c r="V9850" s="25"/>
      <c r="Y9850" s="32"/>
      <c r="AG9850" s="29"/>
      <c r="AH9850" s="34"/>
      <c r="AM9850" s="28"/>
      <c r="AN9850" s="28"/>
      <c r="AO9850" s="28"/>
      <c r="AP9850" s="25"/>
      <c r="AQ9850" s="29"/>
      <c r="AR9850" s="30"/>
      <c r="AT9850" s="30"/>
    </row>
    <row r="9851" spans="1:46" ht="30">
      <c r="A9851" s="25">
        <f t="shared" si="918"/>
        <v>2013</v>
      </c>
      <c r="B9851" s="26" t="str">
        <f t="shared" si="919"/>
        <v>Solar Partners</v>
      </c>
      <c r="C9851" s="127" t="str">
        <f t="shared" si="920"/>
        <v>Ivanpah Solar Electric Generating System</v>
      </c>
      <c r="D9851" s="123" t="str">
        <f t="shared" si="921"/>
        <v>Solar Power Tower</v>
      </c>
      <c r="E9851" s="26">
        <f t="shared" si="922"/>
        <v>0</v>
      </c>
      <c r="F9851" s="27">
        <f t="shared" si="923"/>
        <v>0</v>
      </c>
      <c r="G9851" s="28"/>
      <c r="H9851" s="131"/>
      <c r="J9851" s="29" t="e">
        <f>VLOOKUP(H9851,'Drop Down Menus'!A:B,2,FALSE)</f>
        <v>#N/A</v>
      </c>
      <c r="L9851" s="48"/>
      <c r="M9851" s="48"/>
      <c r="N9851" s="135"/>
      <c r="R9851" s="144"/>
      <c r="U9851" s="148"/>
      <c r="V9851" s="25"/>
      <c r="Y9851" s="32"/>
      <c r="AG9851" s="29"/>
      <c r="AH9851" s="34"/>
      <c r="AM9851" s="28"/>
      <c r="AN9851" s="28"/>
      <c r="AO9851" s="28"/>
      <c r="AP9851" s="25"/>
      <c r="AQ9851" s="29"/>
      <c r="AR9851" s="30"/>
      <c r="AT9851" s="30"/>
    </row>
    <row r="9852" spans="1:46" ht="30">
      <c r="A9852" s="25">
        <f t="shared" si="918"/>
        <v>2013</v>
      </c>
      <c r="B9852" s="26" t="str">
        <f t="shared" si="919"/>
        <v>Solar Partners</v>
      </c>
      <c r="C9852" s="127" t="str">
        <f t="shared" si="920"/>
        <v>Ivanpah Solar Electric Generating System</v>
      </c>
      <c r="D9852" s="123" t="str">
        <f t="shared" si="921"/>
        <v>Solar Power Tower</v>
      </c>
      <c r="E9852" s="26">
        <f t="shared" si="922"/>
        <v>0</v>
      </c>
      <c r="F9852" s="27">
        <f t="shared" si="923"/>
        <v>0</v>
      </c>
      <c r="G9852" s="28"/>
      <c r="H9852" s="131"/>
      <c r="J9852" s="29" t="e">
        <f>VLOOKUP(H9852,'Drop Down Menus'!A:B,2,FALSE)</f>
        <v>#N/A</v>
      </c>
      <c r="L9852" s="48"/>
      <c r="M9852" s="48"/>
      <c r="N9852" s="135"/>
      <c r="R9852" s="144"/>
      <c r="U9852" s="148"/>
      <c r="V9852" s="25"/>
      <c r="Y9852" s="32"/>
      <c r="AG9852" s="29"/>
      <c r="AH9852" s="34"/>
      <c r="AM9852" s="28"/>
      <c r="AN9852" s="28"/>
      <c r="AO9852" s="28"/>
      <c r="AP9852" s="25"/>
      <c r="AQ9852" s="29"/>
      <c r="AR9852" s="30"/>
      <c r="AT9852" s="30"/>
    </row>
    <row r="9853" spans="1:46" ht="30">
      <c r="A9853" s="25">
        <f t="shared" si="918"/>
        <v>2013</v>
      </c>
      <c r="B9853" s="26" t="str">
        <f t="shared" si="919"/>
        <v>Solar Partners</v>
      </c>
      <c r="C9853" s="127" t="str">
        <f t="shared" si="920"/>
        <v>Ivanpah Solar Electric Generating System</v>
      </c>
      <c r="D9853" s="123" t="str">
        <f t="shared" si="921"/>
        <v>Solar Power Tower</v>
      </c>
      <c r="E9853" s="26">
        <f t="shared" si="922"/>
        <v>0</v>
      </c>
      <c r="F9853" s="27">
        <f t="shared" si="923"/>
        <v>0</v>
      </c>
      <c r="G9853" s="28"/>
      <c r="H9853" s="131"/>
      <c r="J9853" s="29" t="e">
        <f>VLOOKUP(H9853,'Drop Down Menus'!A:B,2,FALSE)</f>
        <v>#N/A</v>
      </c>
      <c r="L9853" s="48"/>
      <c r="M9853" s="48"/>
      <c r="N9853" s="135"/>
      <c r="R9853" s="144"/>
      <c r="U9853" s="148"/>
      <c r="V9853" s="25"/>
      <c r="Y9853" s="32"/>
      <c r="AG9853" s="29"/>
      <c r="AH9853" s="34"/>
      <c r="AM9853" s="28"/>
      <c r="AN9853" s="28"/>
      <c r="AO9853" s="28"/>
      <c r="AP9853" s="25"/>
      <c r="AQ9853" s="29"/>
      <c r="AR9853" s="30"/>
      <c r="AT9853" s="30"/>
    </row>
    <row r="9854" spans="1:46" ht="30">
      <c r="A9854" s="25">
        <f t="shared" si="918"/>
        <v>2013</v>
      </c>
      <c r="B9854" s="26" t="str">
        <f t="shared" si="919"/>
        <v>Solar Partners</v>
      </c>
      <c r="C9854" s="127" t="str">
        <f t="shared" si="920"/>
        <v>Ivanpah Solar Electric Generating System</v>
      </c>
      <c r="D9854" s="123" t="str">
        <f t="shared" si="921"/>
        <v>Solar Power Tower</v>
      </c>
      <c r="E9854" s="26">
        <f t="shared" si="922"/>
        <v>0</v>
      </c>
      <c r="F9854" s="27">
        <f t="shared" si="923"/>
        <v>0</v>
      </c>
      <c r="G9854" s="28"/>
      <c r="H9854" s="131"/>
      <c r="J9854" s="29" t="e">
        <f>VLOOKUP(H9854,'Drop Down Menus'!A:B,2,FALSE)</f>
        <v>#N/A</v>
      </c>
      <c r="L9854" s="48"/>
      <c r="M9854" s="48"/>
      <c r="N9854" s="135"/>
      <c r="R9854" s="144"/>
      <c r="U9854" s="148"/>
      <c r="V9854" s="25"/>
      <c r="Y9854" s="32"/>
      <c r="AG9854" s="29"/>
      <c r="AH9854" s="34"/>
      <c r="AM9854" s="28"/>
      <c r="AN9854" s="28"/>
      <c r="AO9854" s="28"/>
      <c r="AP9854" s="25"/>
      <c r="AQ9854" s="29"/>
      <c r="AR9854" s="30"/>
      <c r="AT9854" s="30"/>
    </row>
    <row r="9855" spans="1:46" ht="30">
      <c r="A9855" s="25">
        <f t="shared" si="918"/>
        <v>2013</v>
      </c>
      <c r="B9855" s="26" t="str">
        <f t="shared" si="919"/>
        <v>Solar Partners</v>
      </c>
      <c r="C9855" s="127" t="str">
        <f t="shared" si="920"/>
        <v>Ivanpah Solar Electric Generating System</v>
      </c>
      <c r="D9855" s="123" t="str">
        <f t="shared" si="921"/>
        <v>Solar Power Tower</v>
      </c>
      <c r="E9855" s="26">
        <f t="shared" si="922"/>
        <v>0</v>
      </c>
      <c r="F9855" s="27">
        <f t="shared" si="923"/>
        <v>0</v>
      </c>
      <c r="G9855" s="28"/>
      <c r="H9855" s="131"/>
      <c r="J9855" s="29" t="e">
        <f>VLOOKUP(H9855,'Drop Down Menus'!A:B,2,FALSE)</f>
        <v>#N/A</v>
      </c>
      <c r="L9855" s="48"/>
      <c r="M9855" s="48"/>
      <c r="N9855" s="135"/>
      <c r="R9855" s="144"/>
      <c r="U9855" s="148"/>
      <c r="V9855" s="25"/>
      <c r="Y9855" s="32"/>
      <c r="AG9855" s="29"/>
      <c r="AH9855" s="34"/>
      <c r="AM9855" s="28"/>
      <c r="AN9855" s="28"/>
      <c r="AO9855" s="28"/>
      <c r="AP9855" s="25"/>
      <c r="AQ9855" s="29"/>
      <c r="AR9855" s="30"/>
      <c r="AT9855" s="30"/>
    </row>
    <row r="9856" spans="1:46" ht="30">
      <c r="A9856" s="25">
        <f t="shared" si="918"/>
        <v>2013</v>
      </c>
      <c r="B9856" s="26" t="str">
        <f t="shared" si="919"/>
        <v>Solar Partners</v>
      </c>
      <c r="C9856" s="127" t="str">
        <f t="shared" si="920"/>
        <v>Ivanpah Solar Electric Generating System</v>
      </c>
      <c r="D9856" s="123" t="str">
        <f t="shared" si="921"/>
        <v>Solar Power Tower</v>
      </c>
      <c r="E9856" s="26">
        <f t="shared" si="922"/>
        <v>0</v>
      </c>
      <c r="F9856" s="27">
        <f t="shared" si="923"/>
        <v>0</v>
      </c>
      <c r="G9856" s="28"/>
      <c r="H9856" s="131"/>
      <c r="J9856" s="29" t="e">
        <f>VLOOKUP(H9856,'Drop Down Menus'!A:B,2,FALSE)</f>
        <v>#N/A</v>
      </c>
      <c r="L9856" s="48"/>
      <c r="M9856" s="48"/>
      <c r="N9856" s="135"/>
      <c r="R9856" s="144"/>
      <c r="U9856" s="148"/>
      <c r="V9856" s="25"/>
      <c r="Y9856" s="32"/>
      <c r="AG9856" s="29"/>
      <c r="AH9856" s="34"/>
      <c r="AM9856" s="28"/>
      <c r="AN9856" s="28"/>
      <c r="AO9856" s="28"/>
      <c r="AP9856" s="25"/>
      <c r="AQ9856" s="29"/>
      <c r="AR9856" s="30"/>
      <c r="AT9856" s="30"/>
    </row>
    <row r="9857" spans="1:46" ht="30">
      <c r="A9857" s="25">
        <f t="shared" si="918"/>
        <v>2013</v>
      </c>
      <c r="B9857" s="26" t="str">
        <f t="shared" si="919"/>
        <v>Solar Partners</v>
      </c>
      <c r="C9857" s="127" t="str">
        <f t="shared" si="920"/>
        <v>Ivanpah Solar Electric Generating System</v>
      </c>
      <c r="D9857" s="123" t="str">
        <f t="shared" si="921"/>
        <v>Solar Power Tower</v>
      </c>
      <c r="E9857" s="26">
        <f t="shared" si="922"/>
        <v>0</v>
      </c>
      <c r="F9857" s="27">
        <f t="shared" si="923"/>
        <v>0</v>
      </c>
      <c r="G9857" s="28"/>
      <c r="H9857" s="131"/>
      <c r="J9857" s="29" t="e">
        <f>VLOOKUP(H9857,'Drop Down Menus'!A:B,2,FALSE)</f>
        <v>#N/A</v>
      </c>
      <c r="L9857" s="48"/>
      <c r="M9857" s="48"/>
      <c r="N9857" s="135"/>
      <c r="R9857" s="144"/>
      <c r="U9857" s="148"/>
      <c r="V9857" s="25"/>
      <c r="Y9857" s="32"/>
      <c r="AG9857" s="29"/>
      <c r="AH9857" s="34"/>
      <c r="AM9857" s="28"/>
      <c r="AN9857" s="28"/>
      <c r="AO9857" s="28"/>
      <c r="AP9857" s="25"/>
      <c r="AQ9857" s="29"/>
      <c r="AR9857" s="30"/>
      <c r="AT9857" s="30"/>
    </row>
    <row r="9858" spans="1:46" ht="30">
      <c r="A9858" s="25">
        <f t="shared" si="918"/>
        <v>2013</v>
      </c>
      <c r="B9858" s="26" t="str">
        <f t="shared" si="919"/>
        <v>Solar Partners</v>
      </c>
      <c r="C9858" s="127" t="str">
        <f t="shared" si="920"/>
        <v>Ivanpah Solar Electric Generating System</v>
      </c>
      <c r="D9858" s="123" t="str">
        <f t="shared" si="921"/>
        <v>Solar Power Tower</v>
      </c>
      <c r="E9858" s="26">
        <f t="shared" si="922"/>
        <v>0</v>
      </c>
      <c r="F9858" s="27">
        <f t="shared" si="923"/>
        <v>0</v>
      </c>
      <c r="G9858" s="28"/>
      <c r="H9858" s="131"/>
      <c r="J9858" s="29" t="e">
        <f>VLOOKUP(H9858,'Drop Down Menus'!A:B,2,FALSE)</f>
        <v>#N/A</v>
      </c>
      <c r="L9858" s="48"/>
      <c r="M9858" s="48"/>
      <c r="N9858" s="135"/>
      <c r="R9858" s="144"/>
      <c r="U9858" s="148"/>
      <c r="V9858" s="25"/>
      <c r="Y9858" s="32"/>
      <c r="AG9858" s="29"/>
      <c r="AH9858" s="34"/>
      <c r="AM9858" s="28"/>
      <c r="AN9858" s="28"/>
      <c r="AO9858" s="28"/>
      <c r="AP9858" s="25"/>
      <c r="AQ9858" s="29"/>
      <c r="AR9858" s="30"/>
      <c r="AT9858" s="30"/>
    </row>
    <row r="9859" spans="1:46" ht="30">
      <c r="A9859" s="25">
        <f t="shared" ref="A9859:A9922" si="924">ReportYear</f>
        <v>2013</v>
      </c>
      <c r="B9859" s="26" t="str">
        <f t="shared" ref="B9859:B9922" si="925">Project_Proponent</f>
        <v>Solar Partners</v>
      </c>
      <c r="C9859" s="127" t="str">
        <f t="shared" ref="C9859:C9922" si="926">Project_Name</f>
        <v>Ivanpah Solar Electric Generating System</v>
      </c>
      <c r="D9859" s="123" t="str">
        <f t="shared" ref="D9859:D9922" si="927">Project_Type_AutoFill</f>
        <v>Solar Power Tower</v>
      </c>
      <c r="E9859" s="26">
        <f t="shared" ref="E9859:E9922" si="928">SPUT_Permit____if_applicable</f>
        <v>0</v>
      </c>
      <c r="F9859" s="27">
        <f t="shared" ref="F9859:F9922" si="929">Eagle_Permit</f>
        <v>0</v>
      </c>
      <c r="G9859" s="28"/>
      <c r="H9859" s="131"/>
      <c r="J9859" s="29" t="e">
        <f>VLOOKUP(H9859,'Drop Down Menus'!A:B,2,FALSE)</f>
        <v>#N/A</v>
      </c>
      <c r="L9859" s="48"/>
      <c r="M9859" s="48"/>
      <c r="N9859" s="135"/>
      <c r="R9859" s="144"/>
      <c r="U9859" s="148"/>
      <c r="V9859" s="25"/>
      <c r="Y9859" s="32"/>
      <c r="AG9859" s="29"/>
      <c r="AH9859" s="34"/>
      <c r="AM9859" s="28"/>
      <c r="AN9859" s="28"/>
      <c r="AO9859" s="28"/>
      <c r="AP9859" s="25"/>
      <c r="AQ9859" s="29"/>
      <c r="AR9859" s="30"/>
      <c r="AT9859" s="30"/>
    </row>
    <row r="9860" spans="1:46" ht="30">
      <c r="A9860" s="25">
        <f t="shared" si="924"/>
        <v>2013</v>
      </c>
      <c r="B9860" s="26" t="str">
        <f t="shared" si="925"/>
        <v>Solar Partners</v>
      </c>
      <c r="C9860" s="127" t="str">
        <f t="shared" si="926"/>
        <v>Ivanpah Solar Electric Generating System</v>
      </c>
      <c r="D9860" s="123" t="str">
        <f t="shared" si="927"/>
        <v>Solar Power Tower</v>
      </c>
      <c r="E9860" s="26">
        <f t="shared" si="928"/>
        <v>0</v>
      </c>
      <c r="F9860" s="27">
        <f t="shared" si="929"/>
        <v>0</v>
      </c>
      <c r="G9860" s="28"/>
      <c r="H9860" s="131"/>
      <c r="J9860" s="29" t="e">
        <f>VLOOKUP(H9860,'Drop Down Menus'!A:B,2,FALSE)</f>
        <v>#N/A</v>
      </c>
      <c r="L9860" s="48"/>
      <c r="M9860" s="48"/>
      <c r="N9860" s="135"/>
      <c r="R9860" s="144"/>
      <c r="U9860" s="148"/>
      <c r="V9860" s="25"/>
      <c r="Y9860" s="32"/>
      <c r="AG9860" s="29"/>
      <c r="AH9860" s="34"/>
      <c r="AM9860" s="28"/>
      <c r="AN9860" s="28"/>
      <c r="AO9860" s="28"/>
      <c r="AP9860" s="25"/>
      <c r="AQ9860" s="29"/>
      <c r="AR9860" s="30"/>
      <c r="AT9860" s="30"/>
    </row>
    <row r="9861" spans="1:46" ht="30">
      <c r="A9861" s="25">
        <f t="shared" si="924"/>
        <v>2013</v>
      </c>
      <c r="B9861" s="26" t="str">
        <f t="shared" si="925"/>
        <v>Solar Partners</v>
      </c>
      <c r="C9861" s="127" t="str">
        <f t="shared" si="926"/>
        <v>Ivanpah Solar Electric Generating System</v>
      </c>
      <c r="D9861" s="123" t="str">
        <f t="shared" si="927"/>
        <v>Solar Power Tower</v>
      </c>
      <c r="E9861" s="26">
        <f t="shared" si="928"/>
        <v>0</v>
      </c>
      <c r="F9861" s="27">
        <f t="shared" si="929"/>
        <v>0</v>
      </c>
      <c r="G9861" s="28"/>
      <c r="H9861" s="131"/>
      <c r="J9861" s="29" t="e">
        <f>VLOOKUP(H9861,'Drop Down Menus'!A:B,2,FALSE)</f>
        <v>#N/A</v>
      </c>
      <c r="L9861" s="48"/>
      <c r="M9861" s="48"/>
      <c r="N9861" s="135"/>
      <c r="R9861" s="144"/>
      <c r="U9861" s="148"/>
      <c r="V9861" s="25"/>
      <c r="Y9861" s="32"/>
      <c r="AG9861" s="29"/>
      <c r="AH9861" s="34"/>
      <c r="AM9861" s="28"/>
      <c r="AN9861" s="28"/>
      <c r="AO9861" s="28"/>
      <c r="AP9861" s="25"/>
      <c r="AQ9861" s="29"/>
      <c r="AR9861" s="30"/>
      <c r="AT9861" s="30"/>
    </row>
    <row r="9862" spans="1:46" ht="30">
      <c r="A9862" s="25">
        <f t="shared" si="924"/>
        <v>2013</v>
      </c>
      <c r="B9862" s="26" t="str">
        <f t="shared" si="925"/>
        <v>Solar Partners</v>
      </c>
      <c r="C9862" s="127" t="str">
        <f t="shared" si="926"/>
        <v>Ivanpah Solar Electric Generating System</v>
      </c>
      <c r="D9862" s="123" t="str">
        <f t="shared" si="927"/>
        <v>Solar Power Tower</v>
      </c>
      <c r="E9862" s="26">
        <f t="shared" si="928"/>
        <v>0</v>
      </c>
      <c r="F9862" s="27">
        <f t="shared" si="929"/>
        <v>0</v>
      </c>
      <c r="G9862" s="28"/>
      <c r="H9862" s="131"/>
      <c r="J9862" s="29" t="e">
        <f>VLOOKUP(H9862,'Drop Down Menus'!A:B,2,FALSE)</f>
        <v>#N/A</v>
      </c>
      <c r="L9862" s="48"/>
      <c r="M9862" s="48"/>
      <c r="N9862" s="135"/>
      <c r="R9862" s="144"/>
      <c r="U9862" s="148"/>
      <c r="V9862" s="25"/>
      <c r="Y9862" s="32"/>
      <c r="AG9862" s="29"/>
      <c r="AH9862" s="34"/>
      <c r="AM9862" s="28"/>
      <c r="AN9862" s="28"/>
      <c r="AO9862" s="28"/>
      <c r="AP9862" s="25"/>
      <c r="AQ9862" s="29"/>
      <c r="AR9862" s="30"/>
      <c r="AT9862" s="30"/>
    </row>
    <row r="9863" spans="1:46" ht="30">
      <c r="A9863" s="25">
        <f t="shared" si="924"/>
        <v>2013</v>
      </c>
      <c r="B9863" s="26" t="str">
        <f t="shared" si="925"/>
        <v>Solar Partners</v>
      </c>
      <c r="C9863" s="127" t="str">
        <f t="shared" si="926"/>
        <v>Ivanpah Solar Electric Generating System</v>
      </c>
      <c r="D9863" s="123" t="str">
        <f t="shared" si="927"/>
        <v>Solar Power Tower</v>
      </c>
      <c r="E9863" s="26">
        <f t="shared" si="928"/>
        <v>0</v>
      </c>
      <c r="F9863" s="27">
        <f t="shared" si="929"/>
        <v>0</v>
      </c>
      <c r="G9863" s="28"/>
      <c r="H9863" s="131"/>
      <c r="J9863" s="29" t="e">
        <f>VLOOKUP(H9863,'Drop Down Menus'!A:B,2,FALSE)</f>
        <v>#N/A</v>
      </c>
      <c r="L9863" s="48"/>
      <c r="M9863" s="48"/>
      <c r="N9863" s="135"/>
      <c r="R9863" s="144"/>
      <c r="U9863" s="148"/>
      <c r="V9863" s="25"/>
      <c r="Y9863" s="32"/>
      <c r="AG9863" s="29"/>
      <c r="AH9863" s="34"/>
      <c r="AM9863" s="28"/>
      <c r="AN9863" s="28"/>
      <c r="AO9863" s="28"/>
      <c r="AP9863" s="25"/>
      <c r="AQ9863" s="29"/>
      <c r="AR9863" s="30"/>
      <c r="AT9863" s="30"/>
    </row>
    <row r="9864" spans="1:46" ht="30">
      <c r="A9864" s="25">
        <f t="shared" si="924"/>
        <v>2013</v>
      </c>
      <c r="B9864" s="26" t="str">
        <f t="shared" si="925"/>
        <v>Solar Partners</v>
      </c>
      <c r="C9864" s="127" t="str">
        <f t="shared" si="926"/>
        <v>Ivanpah Solar Electric Generating System</v>
      </c>
      <c r="D9864" s="123" t="str">
        <f t="shared" si="927"/>
        <v>Solar Power Tower</v>
      </c>
      <c r="E9864" s="26">
        <f t="shared" si="928"/>
        <v>0</v>
      </c>
      <c r="F9864" s="27">
        <f t="shared" si="929"/>
        <v>0</v>
      </c>
      <c r="G9864" s="28"/>
      <c r="H9864" s="131"/>
      <c r="J9864" s="29" t="e">
        <f>VLOOKUP(H9864,'Drop Down Menus'!A:B,2,FALSE)</f>
        <v>#N/A</v>
      </c>
      <c r="L9864" s="48"/>
      <c r="M9864" s="48"/>
      <c r="N9864" s="135"/>
      <c r="R9864" s="144"/>
      <c r="U9864" s="148"/>
      <c r="V9864" s="25"/>
      <c r="Y9864" s="32"/>
      <c r="AG9864" s="29"/>
      <c r="AH9864" s="34"/>
      <c r="AM9864" s="28"/>
      <c r="AN9864" s="28"/>
      <c r="AO9864" s="28"/>
      <c r="AP9864" s="25"/>
      <c r="AQ9864" s="29"/>
      <c r="AR9864" s="30"/>
      <c r="AT9864" s="30"/>
    </row>
    <row r="9865" spans="1:46" ht="30">
      <c r="A9865" s="25">
        <f t="shared" si="924"/>
        <v>2013</v>
      </c>
      <c r="B9865" s="26" t="str">
        <f t="shared" si="925"/>
        <v>Solar Partners</v>
      </c>
      <c r="C9865" s="127" t="str">
        <f t="shared" si="926"/>
        <v>Ivanpah Solar Electric Generating System</v>
      </c>
      <c r="D9865" s="123" t="str">
        <f t="shared" si="927"/>
        <v>Solar Power Tower</v>
      </c>
      <c r="E9865" s="26">
        <f t="shared" si="928"/>
        <v>0</v>
      </c>
      <c r="F9865" s="27">
        <f t="shared" si="929"/>
        <v>0</v>
      </c>
      <c r="G9865" s="28"/>
      <c r="H9865" s="131"/>
      <c r="J9865" s="29" t="e">
        <f>VLOOKUP(H9865,'Drop Down Menus'!A:B,2,FALSE)</f>
        <v>#N/A</v>
      </c>
      <c r="L9865" s="48"/>
      <c r="M9865" s="48"/>
      <c r="N9865" s="135"/>
      <c r="R9865" s="144"/>
      <c r="U9865" s="148"/>
      <c r="V9865" s="25"/>
      <c r="Y9865" s="32"/>
      <c r="AG9865" s="29"/>
      <c r="AH9865" s="34"/>
      <c r="AM9865" s="28"/>
      <c r="AN9865" s="28"/>
      <c r="AO9865" s="28"/>
      <c r="AP9865" s="25"/>
      <c r="AQ9865" s="29"/>
      <c r="AR9865" s="30"/>
      <c r="AT9865" s="30"/>
    </row>
    <row r="9866" spans="1:46" ht="30">
      <c r="A9866" s="25">
        <f t="shared" si="924"/>
        <v>2013</v>
      </c>
      <c r="B9866" s="26" t="str">
        <f t="shared" si="925"/>
        <v>Solar Partners</v>
      </c>
      <c r="C9866" s="127" t="str">
        <f t="shared" si="926"/>
        <v>Ivanpah Solar Electric Generating System</v>
      </c>
      <c r="D9866" s="123" t="str">
        <f t="shared" si="927"/>
        <v>Solar Power Tower</v>
      </c>
      <c r="E9866" s="26">
        <f t="shared" si="928"/>
        <v>0</v>
      </c>
      <c r="F9866" s="27">
        <f t="shared" si="929"/>
        <v>0</v>
      </c>
      <c r="G9866" s="28"/>
      <c r="H9866" s="131"/>
      <c r="J9866" s="29" t="e">
        <f>VLOOKUP(H9866,'Drop Down Menus'!A:B,2,FALSE)</f>
        <v>#N/A</v>
      </c>
      <c r="L9866" s="48"/>
      <c r="M9866" s="48"/>
      <c r="N9866" s="135"/>
      <c r="R9866" s="144"/>
      <c r="U9866" s="148"/>
      <c r="V9866" s="25"/>
      <c r="Y9866" s="32"/>
      <c r="AG9866" s="29"/>
      <c r="AH9866" s="34"/>
      <c r="AM9866" s="28"/>
      <c r="AN9866" s="28"/>
      <c r="AO9866" s="28"/>
      <c r="AP9866" s="25"/>
      <c r="AQ9866" s="29"/>
      <c r="AR9866" s="30"/>
      <c r="AT9866" s="30"/>
    </row>
    <row r="9867" spans="1:46" ht="30">
      <c r="A9867" s="25">
        <f t="shared" si="924"/>
        <v>2013</v>
      </c>
      <c r="B9867" s="26" t="str">
        <f t="shared" si="925"/>
        <v>Solar Partners</v>
      </c>
      <c r="C9867" s="127" t="str">
        <f t="shared" si="926"/>
        <v>Ivanpah Solar Electric Generating System</v>
      </c>
      <c r="D9867" s="123" t="str">
        <f t="shared" si="927"/>
        <v>Solar Power Tower</v>
      </c>
      <c r="E9867" s="26">
        <f t="shared" si="928"/>
        <v>0</v>
      </c>
      <c r="F9867" s="27">
        <f t="shared" si="929"/>
        <v>0</v>
      </c>
      <c r="G9867" s="28"/>
      <c r="H9867" s="131"/>
      <c r="J9867" s="29" t="e">
        <f>VLOOKUP(H9867,'Drop Down Menus'!A:B,2,FALSE)</f>
        <v>#N/A</v>
      </c>
      <c r="L9867" s="48"/>
      <c r="M9867" s="48"/>
      <c r="N9867" s="135"/>
      <c r="R9867" s="144"/>
      <c r="U9867" s="148"/>
      <c r="V9867" s="25"/>
      <c r="Y9867" s="32"/>
      <c r="AG9867" s="29"/>
      <c r="AH9867" s="34"/>
      <c r="AM9867" s="28"/>
      <c r="AN9867" s="28"/>
      <c r="AO9867" s="28"/>
      <c r="AP9867" s="25"/>
      <c r="AQ9867" s="29"/>
      <c r="AR9867" s="30"/>
      <c r="AT9867" s="30"/>
    </row>
    <row r="9868" spans="1:46" ht="30">
      <c r="A9868" s="25">
        <f t="shared" si="924"/>
        <v>2013</v>
      </c>
      <c r="B9868" s="26" t="str">
        <f t="shared" si="925"/>
        <v>Solar Partners</v>
      </c>
      <c r="C9868" s="127" t="str">
        <f t="shared" si="926"/>
        <v>Ivanpah Solar Electric Generating System</v>
      </c>
      <c r="D9868" s="123" t="str">
        <f t="shared" si="927"/>
        <v>Solar Power Tower</v>
      </c>
      <c r="E9868" s="26">
        <f t="shared" si="928"/>
        <v>0</v>
      </c>
      <c r="F9868" s="27">
        <f t="shared" si="929"/>
        <v>0</v>
      </c>
      <c r="G9868" s="28"/>
      <c r="H9868" s="131"/>
      <c r="J9868" s="29" t="e">
        <f>VLOOKUP(H9868,'Drop Down Menus'!A:B,2,FALSE)</f>
        <v>#N/A</v>
      </c>
      <c r="L9868" s="48"/>
      <c r="M9868" s="48"/>
      <c r="N9868" s="135"/>
      <c r="R9868" s="144"/>
      <c r="U9868" s="148"/>
      <c r="V9868" s="25"/>
      <c r="Y9868" s="32"/>
      <c r="AG9868" s="29"/>
      <c r="AH9868" s="34"/>
      <c r="AM9868" s="28"/>
      <c r="AN9868" s="28"/>
      <c r="AO9868" s="28"/>
      <c r="AP9868" s="25"/>
      <c r="AQ9868" s="29"/>
      <c r="AR9868" s="30"/>
      <c r="AT9868" s="30"/>
    </row>
    <row r="9869" spans="1:46" ht="30">
      <c r="A9869" s="25">
        <f t="shared" si="924"/>
        <v>2013</v>
      </c>
      <c r="B9869" s="26" t="str">
        <f t="shared" si="925"/>
        <v>Solar Partners</v>
      </c>
      <c r="C9869" s="127" t="str">
        <f t="shared" si="926"/>
        <v>Ivanpah Solar Electric Generating System</v>
      </c>
      <c r="D9869" s="123" t="str">
        <f t="shared" si="927"/>
        <v>Solar Power Tower</v>
      </c>
      <c r="E9869" s="26">
        <f t="shared" si="928"/>
        <v>0</v>
      </c>
      <c r="F9869" s="27">
        <f t="shared" si="929"/>
        <v>0</v>
      </c>
      <c r="G9869" s="28"/>
      <c r="H9869" s="131"/>
      <c r="J9869" s="29" t="e">
        <f>VLOOKUP(H9869,'Drop Down Menus'!A:B,2,FALSE)</f>
        <v>#N/A</v>
      </c>
      <c r="L9869" s="48"/>
      <c r="M9869" s="48"/>
      <c r="N9869" s="135"/>
      <c r="R9869" s="144"/>
      <c r="U9869" s="148"/>
      <c r="V9869" s="25"/>
      <c r="Y9869" s="32"/>
      <c r="AG9869" s="29"/>
      <c r="AH9869" s="34"/>
      <c r="AM9869" s="28"/>
      <c r="AN9869" s="28"/>
      <c r="AO9869" s="28"/>
      <c r="AP9869" s="25"/>
      <c r="AQ9869" s="29"/>
      <c r="AR9869" s="30"/>
      <c r="AT9869" s="30"/>
    </row>
    <row r="9870" spans="1:46" ht="30">
      <c r="A9870" s="25">
        <f t="shared" si="924"/>
        <v>2013</v>
      </c>
      <c r="B9870" s="26" t="str">
        <f t="shared" si="925"/>
        <v>Solar Partners</v>
      </c>
      <c r="C9870" s="127" t="str">
        <f t="shared" si="926"/>
        <v>Ivanpah Solar Electric Generating System</v>
      </c>
      <c r="D9870" s="123" t="str">
        <f t="shared" si="927"/>
        <v>Solar Power Tower</v>
      </c>
      <c r="E9870" s="26">
        <f t="shared" si="928"/>
        <v>0</v>
      </c>
      <c r="F9870" s="27">
        <f t="shared" si="929"/>
        <v>0</v>
      </c>
      <c r="G9870" s="28"/>
      <c r="H9870" s="131"/>
      <c r="J9870" s="29" t="e">
        <f>VLOOKUP(H9870,'Drop Down Menus'!A:B,2,FALSE)</f>
        <v>#N/A</v>
      </c>
      <c r="L9870" s="48"/>
      <c r="M9870" s="48"/>
      <c r="N9870" s="135"/>
      <c r="R9870" s="144"/>
      <c r="U9870" s="148"/>
      <c r="V9870" s="25"/>
      <c r="Y9870" s="32"/>
      <c r="AG9870" s="29"/>
      <c r="AH9870" s="34"/>
      <c r="AM9870" s="28"/>
      <c r="AN9870" s="28"/>
      <c r="AO9870" s="28"/>
      <c r="AP9870" s="25"/>
      <c r="AQ9870" s="29"/>
      <c r="AR9870" s="30"/>
      <c r="AT9870" s="30"/>
    </row>
    <row r="9871" spans="1:46" ht="30">
      <c r="A9871" s="25">
        <f t="shared" si="924"/>
        <v>2013</v>
      </c>
      <c r="B9871" s="26" t="str">
        <f t="shared" si="925"/>
        <v>Solar Partners</v>
      </c>
      <c r="C9871" s="127" t="str">
        <f t="shared" si="926"/>
        <v>Ivanpah Solar Electric Generating System</v>
      </c>
      <c r="D9871" s="123" t="str">
        <f t="shared" si="927"/>
        <v>Solar Power Tower</v>
      </c>
      <c r="E9871" s="26">
        <f t="shared" si="928"/>
        <v>0</v>
      </c>
      <c r="F9871" s="27">
        <f t="shared" si="929"/>
        <v>0</v>
      </c>
      <c r="G9871" s="28"/>
      <c r="H9871" s="131"/>
      <c r="J9871" s="29" t="e">
        <f>VLOOKUP(H9871,'Drop Down Menus'!A:B,2,FALSE)</f>
        <v>#N/A</v>
      </c>
      <c r="L9871" s="48"/>
      <c r="M9871" s="48"/>
      <c r="N9871" s="135"/>
      <c r="R9871" s="144"/>
      <c r="U9871" s="148"/>
      <c r="V9871" s="25"/>
      <c r="Y9871" s="32"/>
      <c r="AG9871" s="29"/>
      <c r="AH9871" s="34"/>
      <c r="AM9871" s="28"/>
      <c r="AN9871" s="28"/>
      <c r="AO9871" s="28"/>
      <c r="AP9871" s="25"/>
      <c r="AQ9871" s="29"/>
      <c r="AR9871" s="30"/>
      <c r="AT9871" s="30"/>
    </row>
    <row r="9872" spans="1:46" ht="30">
      <c r="A9872" s="25">
        <f t="shared" si="924"/>
        <v>2013</v>
      </c>
      <c r="B9872" s="26" t="str">
        <f t="shared" si="925"/>
        <v>Solar Partners</v>
      </c>
      <c r="C9872" s="127" t="str">
        <f t="shared" si="926"/>
        <v>Ivanpah Solar Electric Generating System</v>
      </c>
      <c r="D9872" s="123" t="str">
        <f t="shared" si="927"/>
        <v>Solar Power Tower</v>
      </c>
      <c r="E9872" s="26">
        <f t="shared" si="928"/>
        <v>0</v>
      </c>
      <c r="F9872" s="27">
        <f t="shared" si="929"/>
        <v>0</v>
      </c>
      <c r="G9872" s="28"/>
      <c r="H9872" s="131"/>
      <c r="J9872" s="29" t="e">
        <f>VLOOKUP(H9872,'Drop Down Menus'!A:B,2,FALSE)</f>
        <v>#N/A</v>
      </c>
      <c r="L9872" s="48"/>
      <c r="M9872" s="48"/>
      <c r="N9872" s="135"/>
      <c r="R9872" s="144"/>
      <c r="U9872" s="148"/>
      <c r="V9872" s="25"/>
      <c r="Y9872" s="32"/>
      <c r="AG9872" s="29"/>
      <c r="AH9872" s="34"/>
      <c r="AM9872" s="28"/>
      <c r="AN9872" s="28"/>
      <c r="AO9872" s="28"/>
      <c r="AP9872" s="25"/>
      <c r="AQ9872" s="29"/>
      <c r="AR9872" s="30"/>
      <c r="AT9872" s="30"/>
    </row>
    <row r="9873" spans="1:46" ht="30">
      <c r="A9873" s="25">
        <f t="shared" si="924"/>
        <v>2013</v>
      </c>
      <c r="B9873" s="26" t="str">
        <f t="shared" si="925"/>
        <v>Solar Partners</v>
      </c>
      <c r="C9873" s="127" t="str">
        <f t="shared" si="926"/>
        <v>Ivanpah Solar Electric Generating System</v>
      </c>
      <c r="D9873" s="123" t="str">
        <f t="shared" si="927"/>
        <v>Solar Power Tower</v>
      </c>
      <c r="E9873" s="26">
        <f t="shared" si="928"/>
        <v>0</v>
      </c>
      <c r="F9873" s="27">
        <f t="shared" si="929"/>
        <v>0</v>
      </c>
      <c r="G9873" s="28"/>
      <c r="H9873" s="131"/>
      <c r="J9873" s="29" t="e">
        <f>VLOOKUP(H9873,'Drop Down Menus'!A:B,2,FALSE)</f>
        <v>#N/A</v>
      </c>
      <c r="L9873" s="48"/>
      <c r="M9873" s="48"/>
      <c r="N9873" s="135"/>
      <c r="R9873" s="144"/>
      <c r="U9873" s="148"/>
      <c r="V9873" s="25"/>
      <c r="Y9873" s="32"/>
      <c r="AG9873" s="29"/>
      <c r="AH9873" s="34"/>
      <c r="AM9873" s="28"/>
      <c r="AN9873" s="28"/>
      <c r="AO9873" s="28"/>
      <c r="AP9873" s="25"/>
      <c r="AQ9873" s="29"/>
      <c r="AR9873" s="30"/>
      <c r="AT9873" s="30"/>
    </row>
    <row r="9874" spans="1:46" ht="30">
      <c r="A9874" s="25">
        <f t="shared" si="924"/>
        <v>2013</v>
      </c>
      <c r="B9874" s="26" t="str">
        <f t="shared" si="925"/>
        <v>Solar Partners</v>
      </c>
      <c r="C9874" s="127" t="str">
        <f t="shared" si="926"/>
        <v>Ivanpah Solar Electric Generating System</v>
      </c>
      <c r="D9874" s="123" t="str">
        <f t="shared" si="927"/>
        <v>Solar Power Tower</v>
      </c>
      <c r="E9874" s="26">
        <f t="shared" si="928"/>
        <v>0</v>
      </c>
      <c r="F9874" s="27">
        <f t="shared" si="929"/>
        <v>0</v>
      </c>
      <c r="G9874" s="28"/>
      <c r="H9874" s="131"/>
      <c r="J9874" s="29" t="e">
        <f>VLOOKUP(H9874,'Drop Down Menus'!A:B,2,FALSE)</f>
        <v>#N/A</v>
      </c>
      <c r="L9874" s="48"/>
      <c r="M9874" s="48"/>
      <c r="N9874" s="135"/>
      <c r="R9874" s="144"/>
      <c r="U9874" s="148"/>
      <c r="V9874" s="25"/>
      <c r="Y9874" s="32"/>
      <c r="AG9874" s="29"/>
      <c r="AH9874" s="34"/>
      <c r="AM9874" s="28"/>
      <c r="AN9874" s="28"/>
      <c r="AO9874" s="28"/>
      <c r="AP9874" s="25"/>
      <c r="AQ9874" s="29"/>
      <c r="AR9874" s="30"/>
      <c r="AT9874" s="30"/>
    </row>
    <row r="9875" spans="1:46" ht="30">
      <c r="A9875" s="25">
        <f t="shared" si="924"/>
        <v>2013</v>
      </c>
      <c r="B9875" s="26" t="str">
        <f t="shared" si="925"/>
        <v>Solar Partners</v>
      </c>
      <c r="C9875" s="127" t="str">
        <f t="shared" si="926"/>
        <v>Ivanpah Solar Electric Generating System</v>
      </c>
      <c r="D9875" s="123" t="str">
        <f t="shared" si="927"/>
        <v>Solar Power Tower</v>
      </c>
      <c r="E9875" s="26">
        <f t="shared" si="928"/>
        <v>0</v>
      </c>
      <c r="F9875" s="27">
        <f t="shared" si="929"/>
        <v>0</v>
      </c>
      <c r="G9875" s="28"/>
      <c r="H9875" s="131"/>
      <c r="J9875" s="29" t="e">
        <f>VLOOKUP(H9875,'Drop Down Menus'!A:B,2,FALSE)</f>
        <v>#N/A</v>
      </c>
      <c r="L9875" s="48"/>
      <c r="M9875" s="48"/>
      <c r="N9875" s="135"/>
      <c r="R9875" s="144"/>
      <c r="U9875" s="148"/>
      <c r="V9875" s="25"/>
      <c r="Y9875" s="32"/>
      <c r="AG9875" s="29"/>
      <c r="AH9875" s="34"/>
      <c r="AM9875" s="28"/>
      <c r="AN9875" s="28"/>
      <c r="AO9875" s="28"/>
      <c r="AP9875" s="25"/>
      <c r="AQ9875" s="29"/>
      <c r="AR9875" s="30"/>
      <c r="AT9875" s="30"/>
    </row>
    <row r="9876" spans="1:46" ht="30">
      <c r="A9876" s="25">
        <f t="shared" si="924"/>
        <v>2013</v>
      </c>
      <c r="B9876" s="26" t="str">
        <f t="shared" si="925"/>
        <v>Solar Partners</v>
      </c>
      <c r="C9876" s="127" t="str">
        <f t="shared" si="926"/>
        <v>Ivanpah Solar Electric Generating System</v>
      </c>
      <c r="D9876" s="123" t="str">
        <f t="shared" si="927"/>
        <v>Solar Power Tower</v>
      </c>
      <c r="E9876" s="26">
        <f t="shared" si="928"/>
        <v>0</v>
      </c>
      <c r="F9876" s="27">
        <f t="shared" si="929"/>
        <v>0</v>
      </c>
      <c r="G9876" s="28"/>
      <c r="H9876" s="131"/>
      <c r="J9876" s="29" t="e">
        <f>VLOOKUP(H9876,'Drop Down Menus'!A:B,2,FALSE)</f>
        <v>#N/A</v>
      </c>
      <c r="L9876" s="48"/>
      <c r="M9876" s="48"/>
      <c r="N9876" s="135"/>
      <c r="R9876" s="144"/>
      <c r="U9876" s="148"/>
      <c r="V9876" s="25"/>
      <c r="Y9876" s="32"/>
      <c r="AG9876" s="29"/>
      <c r="AH9876" s="34"/>
      <c r="AM9876" s="28"/>
      <c r="AN9876" s="28"/>
      <c r="AO9876" s="28"/>
      <c r="AP9876" s="25"/>
      <c r="AQ9876" s="29"/>
      <c r="AR9876" s="30"/>
      <c r="AT9876" s="30"/>
    </row>
    <row r="9877" spans="1:46" ht="30">
      <c r="A9877" s="25">
        <f t="shared" si="924"/>
        <v>2013</v>
      </c>
      <c r="B9877" s="26" t="str">
        <f t="shared" si="925"/>
        <v>Solar Partners</v>
      </c>
      <c r="C9877" s="127" t="str">
        <f t="shared" si="926"/>
        <v>Ivanpah Solar Electric Generating System</v>
      </c>
      <c r="D9877" s="123" t="str">
        <f t="shared" si="927"/>
        <v>Solar Power Tower</v>
      </c>
      <c r="E9877" s="26">
        <f t="shared" si="928"/>
        <v>0</v>
      </c>
      <c r="F9877" s="27">
        <f t="shared" si="929"/>
        <v>0</v>
      </c>
      <c r="G9877" s="28"/>
      <c r="H9877" s="131"/>
      <c r="J9877" s="29" t="e">
        <f>VLOOKUP(H9877,'Drop Down Menus'!A:B,2,FALSE)</f>
        <v>#N/A</v>
      </c>
      <c r="L9877" s="48"/>
      <c r="M9877" s="48"/>
      <c r="N9877" s="135"/>
      <c r="R9877" s="144"/>
      <c r="U9877" s="148"/>
      <c r="V9877" s="25"/>
      <c r="Y9877" s="32"/>
      <c r="AG9877" s="29"/>
      <c r="AH9877" s="34"/>
      <c r="AM9877" s="28"/>
      <c r="AN9877" s="28"/>
      <c r="AO9877" s="28"/>
      <c r="AP9877" s="25"/>
      <c r="AQ9877" s="29"/>
      <c r="AR9877" s="30"/>
      <c r="AT9877" s="30"/>
    </row>
    <row r="9878" spans="1:46" ht="30">
      <c r="A9878" s="25">
        <f t="shared" si="924"/>
        <v>2013</v>
      </c>
      <c r="B9878" s="26" t="str">
        <f t="shared" si="925"/>
        <v>Solar Partners</v>
      </c>
      <c r="C9878" s="127" t="str">
        <f t="shared" si="926"/>
        <v>Ivanpah Solar Electric Generating System</v>
      </c>
      <c r="D9878" s="123" t="str">
        <f t="shared" si="927"/>
        <v>Solar Power Tower</v>
      </c>
      <c r="E9878" s="26">
        <f t="shared" si="928"/>
        <v>0</v>
      </c>
      <c r="F9878" s="27">
        <f t="shared" si="929"/>
        <v>0</v>
      </c>
      <c r="G9878" s="28"/>
      <c r="H9878" s="131"/>
      <c r="J9878" s="29" t="e">
        <f>VLOOKUP(H9878,'Drop Down Menus'!A:B,2,FALSE)</f>
        <v>#N/A</v>
      </c>
      <c r="L9878" s="48"/>
      <c r="M9878" s="48"/>
      <c r="N9878" s="135"/>
      <c r="R9878" s="144"/>
      <c r="U9878" s="148"/>
      <c r="V9878" s="25"/>
      <c r="Y9878" s="32"/>
      <c r="AG9878" s="29"/>
      <c r="AH9878" s="34"/>
      <c r="AM9878" s="28"/>
      <c r="AN9878" s="28"/>
      <c r="AO9878" s="28"/>
      <c r="AP9878" s="25"/>
      <c r="AQ9878" s="29"/>
      <c r="AR9878" s="30"/>
      <c r="AT9878" s="30"/>
    </row>
    <row r="9879" spans="1:46" ht="30">
      <c r="A9879" s="25">
        <f t="shared" si="924"/>
        <v>2013</v>
      </c>
      <c r="B9879" s="26" t="str">
        <f t="shared" si="925"/>
        <v>Solar Partners</v>
      </c>
      <c r="C9879" s="127" t="str">
        <f t="shared" si="926"/>
        <v>Ivanpah Solar Electric Generating System</v>
      </c>
      <c r="D9879" s="123" t="str">
        <f t="shared" si="927"/>
        <v>Solar Power Tower</v>
      </c>
      <c r="E9879" s="26">
        <f t="shared" si="928"/>
        <v>0</v>
      </c>
      <c r="F9879" s="27">
        <f t="shared" si="929"/>
        <v>0</v>
      </c>
      <c r="G9879" s="28"/>
      <c r="H9879" s="131"/>
      <c r="J9879" s="29" t="e">
        <f>VLOOKUP(H9879,'Drop Down Menus'!A:B,2,FALSE)</f>
        <v>#N/A</v>
      </c>
      <c r="L9879" s="48"/>
      <c r="M9879" s="48"/>
      <c r="N9879" s="135"/>
      <c r="R9879" s="144"/>
      <c r="U9879" s="148"/>
      <c r="V9879" s="25"/>
      <c r="Y9879" s="32"/>
      <c r="AG9879" s="29"/>
      <c r="AH9879" s="34"/>
      <c r="AM9879" s="28"/>
      <c r="AN9879" s="28"/>
      <c r="AO9879" s="28"/>
      <c r="AP9879" s="25"/>
      <c r="AQ9879" s="29"/>
      <c r="AR9879" s="30"/>
      <c r="AT9879" s="30"/>
    </row>
    <row r="9880" spans="1:46" ht="30">
      <c r="A9880" s="25">
        <f t="shared" si="924"/>
        <v>2013</v>
      </c>
      <c r="B9880" s="26" t="str">
        <f t="shared" si="925"/>
        <v>Solar Partners</v>
      </c>
      <c r="C9880" s="127" t="str">
        <f t="shared" si="926"/>
        <v>Ivanpah Solar Electric Generating System</v>
      </c>
      <c r="D9880" s="123" t="str">
        <f t="shared" si="927"/>
        <v>Solar Power Tower</v>
      </c>
      <c r="E9880" s="26">
        <f t="shared" si="928"/>
        <v>0</v>
      </c>
      <c r="F9880" s="27">
        <f t="shared" si="929"/>
        <v>0</v>
      </c>
      <c r="G9880" s="28"/>
      <c r="H9880" s="131"/>
      <c r="J9880" s="29" t="e">
        <f>VLOOKUP(H9880,'Drop Down Menus'!A:B,2,FALSE)</f>
        <v>#N/A</v>
      </c>
      <c r="L9880" s="48"/>
      <c r="M9880" s="48"/>
      <c r="N9880" s="135"/>
      <c r="R9880" s="144"/>
      <c r="U9880" s="148"/>
      <c r="V9880" s="25"/>
      <c r="Y9880" s="32"/>
      <c r="AG9880" s="29"/>
      <c r="AH9880" s="34"/>
      <c r="AM9880" s="28"/>
      <c r="AN9880" s="28"/>
      <c r="AO9880" s="28"/>
      <c r="AP9880" s="25"/>
      <c r="AQ9880" s="29"/>
      <c r="AR9880" s="30"/>
      <c r="AT9880" s="30"/>
    </row>
    <row r="9881" spans="1:46" ht="30">
      <c r="A9881" s="25">
        <f t="shared" si="924"/>
        <v>2013</v>
      </c>
      <c r="B9881" s="26" t="str">
        <f t="shared" si="925"/>
        <v>Solar Partners</v>
      </c>
      <c r="C9881" s="127" t="str">
        <f t="shared" si="926"/>
        <v>Ivanpah Solar Electric Generating System</v>
      </c>
      <c r="D9881" s="123" t="str">
        <f t="shared" si="927"/>
        <v>Solar Power Tower</v>
      </c>
      <c r="E9881" s="26">
        <f t="shared" si="928"/>
        <v>0</v>
      </c>
      <c r="F9881" s="27">
        <f t="shared" si="929"/>
        <v>0</v>
      </c>
      <c r="G9881" s="28"/>
      <c r="H9881" s="131"/>
      <c r="J9881" s="29" t="e">
        <f>VLOOKUP(H9881,'Drop Down Menus'!A:B,2,FALSE)</f>
        <v>#N/A</v>
      </c>
      <c r="L9881" s="48"/>
      <c r="M9881" s="48"/>
      <c r="N9881" s="135"/>
      <c r="R9881" s="144"/>
      <c r="U9881" s="148"/>
      <c r="V9881" s="25"/>
      <c r="Y9881" s="32"/>
      <c r="AG9881" s="29"/>
      <c r="AH9881" s="34"/>
      <c r="AM9881" s="28"/>
      <c r="AN9881" s="28"/>
      <c r="AO9881" s="28"/>
      <c r="AP9881" s="25"/>
      <c r="AQ9881" s="29"/>
      <c r="AR9881" s="30"/>
      <c r="AT9881" s="30"/>
    </row>
    <row r="9882" spans="1:46" ht="30">
      <c r="A9882" s="25">
        <f t="shared" si="924"/>
        <v>2013</v>
      </c>
      <c r="B9882" s="26" t="str">
        <f t="shared" si="925"/>
        <v>Solar Partners</v>
      </c>
      <c r="C9882" s="127" t="str">
        <f t="shared" si="926"/>
        <v>Ivanpah Solar Electric Generating System</v>
      </c>
      <c r="D9882" s="123" t="str">
        <f t="shared" si="927"/>
        <v>Solar Power Tower</v>
      </c>
      <c r="E9882" s="26">
        <f t="shared" si="928"/>
        <v>0</v>
      </c>
      <c r="F9882" s="27">
        <f t="shared" si="929"/>
        <v>0</v>
      </c>
      <c r="G9882" s="28"/>
      <c r="H9882" s="131"/>
      <c r="J9882" s="29" t="e">
        <f>VLOOKUP(H9882,'Drop Down Menus'!A:B,2,FALSE)</f>
        <v>#N/A</v>
      </c>
      <c r="L9882" s="48"/>
      <c r="M9882" s="48"/>
      <c r="N9882" s="135"/>
      <c r="R9882" s="144"/>
      <c r="U9882" s="148"/>
      <c r="V9882" s="25"/>
      <c r="Y9882" s="32"/>
      <c r="AG9882" s="29"/>
      <c r="AH9882" s="34"/>
      <c r="AM9882" s="28"/>
      <c r="AN9882" s="28"/>
      <c r="AO9882" s="28"/>
      <c r="AP9882" s="25"/>
      <c r="AQ9882" s="29"/>
      <c r="AR9882" s="30"/>
      <c r="AT9882" s="30"/>
    </row>
    <row r="9883" spans="1:46" ht="30">
      <c r="A9883" s="25">
        <f t="shared" si="924"/>
        <v>2013</v>
      </c>
      <c r="B9883" s="26" t="str">
        <f t="shared" si="925"/>
        <v>Solar Partners</v>
      </c>
      <c r="C9883" s="127" t="str">
        <f t="shared" si="926"/>
        <v>Ivanpah Solar Electric Generating System</v>
      </c>
      <c r="D9883" s="123" t="str">
        <f t="shared" si="927"/>
        <v>Solar Power Tower</v>
      </c>
      <c r="E9883" s="26">
        <f t="shared" si="928"/>
        <v>0</v>
      </c>
      <c r="F9883" s="27">
        <f t="shared" si="929"/>
        <v>0</v>
      </c>
      <c r="G9883" s="28"/>
      <c r="H9883" s="131"/>
      <c r="J9883" s="29" t="e">
        <f>VLOOKUP(H9883,'Drop Down Menus'!A:B,2,FALSE)</f>
        <v>#N/A</v>
      </c>
      <c r="L9883" s="48"/>
      <c r="M9883" s="48"/>
      <c r="N9883" s="135"/>
      <c r="R9883" s="144"/>
      <c r="U9883" s="148"/>
      <c r="V9883" s="25"/>
      <c r="Y9883" s="32"/>
      <c r="AG9883" s="29"/>
      <c r="AH9883" s="34"/>
      <c r="AM9883" s="28"/>
      <c r="AN9883" s="28"/>
      <c r="AO9883" s="28"/>
      <c r="AP9883" s="25"/>
      <c r="AQ9883" s="29"/>
      <c r="AR9883" s="30"/>
      <c r="AT9883" s="30"/>
    </row>
    <row r="9884" spans="1:46" ht="30">
      <c r="A9884" s="25">
        <f t="shared" si="924"/>
        <v>2013</v>
      </c>
      <c r="B9884" s="26" t="str">
        <f t="shared" si="925"/>
        <v>Solar Partners</v>
      </c>
      <c r="C9884" s="127" t="str">
        <f t="shared" si="926"/>
        <v>Ivanpah Solar Electric Generating System</v>
      </c>
      <c r="D9884" s="123" t="str">
        <f t="shared" si="927"/>
        <v>Solar Power Tower</v>
      </c>
      <c r="E9884" s="26">
        <f t="shared" si="928"/>
        <v>0</v>
      </c>
      <c r="F9884" s="27">
        <f t="shared" si="929"/>
        <v>0</v>
      </c>
      <c r="G9884" s="28"/>
      <c r="H9884" s="131"/>
      <c r="J9884" s="29" t="e">
        <f>VLOOKUP(H9884,'Drop Down Menus'!A:B,2,FALSE)</f>
        <v>#N/A</v>
      </c>
      <c r="L9884" s="48"/>
      <c r="M9884" s="48"/>
      <c r="N9884" s="135"/>
      <c r="R9884" s="144"/>
      <c r="U9884" s="148"/>
      <c r="V9884" s="25"/>
      <c r="Y9884" s="32"/>
      <c r="AG9884" s="29"/>
      <c r="AH9884" s="34"/>
      <c r="AM9884" s="28"/>
      <c r="AN9884" s="28"/>
      <c r="AO9884" s="28"/>
      <c r="AP9884" s="25"/>
      <c r="AQ9884" s="29"/>
      <c r="AR9884" s="30"/>
      <c r="AT9884" s="30"/>
    </row>
    <row r="9885" spans="1:46" ht="30">
      <c r="A9885" s="25">
        <f t="shared" si="924"/>
        <v>2013</v>
      </c>
      <c r="B9885" s="26" t="str">
        <f t="shared" si="925"/>
        <v>Solar Partners</v>
      </c>
      <c r="C9885" s="127" t="str">
        <f t="shared" si="926"/>
        <v>Ivanpah Solar Electric Generating System</v>
      </c>
      <c r="D9885" s="123" t="str">
        <f t="shared" si="927"/>
        <v>Solar Power Tower</v>
      </c>
      <c r="E9885" s="26">
        <f t="shared" si="928"/>
        <v>0</v>
      </c>
      <c r="F9885" s="27">
        <f t="shared" si="929"/>
        <v>0</v>
      </c>
      <c r="G9885" s="28"/>
      <c r="H9885" s="131"/>
      <c r="J9885" s="29" t="e">
        <f>VLOOKUP(H9885,'Drop Down Menus'!A:B,2,FALSE)</f>
        <v>#N/A</v>
      </c>
      <c r="L9885" s="48"/>
      <c r="M9885" s="48"/>
      <c r="N9885" s="135"/>
      <c r="R9885" s="144"/>
      <c r="U9885" s="148"/>
      <c r="V9885" s="25"/>
      <c r="Y9885" s="32"/>
      <c r="AG9885" s="29"/>
      <c r="AH9885" s="34"/>
      <c r="AM9885" s="28"/>
      <c r="AN9885" s="28"/>
      <c r="AO9885" s="28"/>
      <c r="AP9885" s="25"/>
      <c r="AQ9885" s="29"/>
      <c r="AR9885" s="30"/>
      <c r="AT9885" s="30"/>
    </row>
    <row r="9886" spans="1:46" ht="30">
      <c r="A9886" s="25">
        <f t="shared" si="924"/>
        <v>2013</v>
      </c>
      <c r="B9886" s="26" t="str">
        <f t="shared" si="925"/>
        <v>Solar Partners</v>
      </c>
      <c r="C9886" s="127" t="str">
        <f t="shared" si="926"/>
        <v>Ivanpah Solar Electric Generating System</v>
      </c>
      <c r="D9886" s="123" t="str">
        <f t="shared" si="927"/>
        <v>Solar Power Tower</v>
      </c>
      <c r="E9886" s="26">
        <f t="shared" si="928"/>
        <v>0</v>
      </c>
      <c r="F9886" s="27">
        <f t="shared" si="929"/>
        <v>0</v>
      </c>
      <c r="G9886" s="28"/>
      <c r="H9886" s="131"/>
      <c r="J9886" s="29" t="e">
        <f>VLOOKUP(H9886,'Drop Down Menus'!A:B,2,FALSE)</f>
        <v>#N/A</v>
      </c>
      <c r="L9886" s="48"/>
      <c r="M9886" s="48"/>
      <c r="N9886" s="135"/>
      <c r="R9886" s="144"/>
      <c r="U9886" s="148"/>
      <c r="V9886" s="25"/>
      <c r="Y9886" s="32"/>
      <c r="AG9886" s="29"/>
      <c r="AH9886" s="34"/>
      <c r="AM9886" s="28"/>
      <c r="AN9886" s="28"/>
      <c r="AO9886" s="28"/>
      <c r="AP9886" s="25"/>
      <c r="AQ9886" s="29"/>
      <c r="AR9886" s="30"/>
      <c r="AT9886" s="30"/>
    </row>
    <row r="9887" spans="1:46" ht="30">
      <c r="A9887" s="25">
        <f t="shared" si="924"/>
        <v>2013</v>
      </c>
      <c r="B9887" s="26" t="str">
        <f t="shared" si="925"/>
        <v>Solar Partners</v>
      </c>
      <c r="C9887" s="127" t="str">
        <f t="shared" si="926"/>
        <v>Ivanpah Solar Electric Generating System</v>
      </c>
      <c r="D9887" s="123" t="str">
        <f t="shared" si="927"/>
        <v>Solar Power Tower</v>
      </c>
      <c r="E9887" s="26">
        <f t="shared" si="928"/>
        <v>0</v>
      </c>
      <c r="F9887" s="27">
        <f t="shared" si="929"/>
        <v>0</v>
      </c>
      <c r="G9887" s="28"/>
      <c r="H9887" s="131"/>
      <c r="J9887" s="29" t="e">
        <f>VLOOKUP(H9887,'Drop Down Menus'!A:B,2,FALSE)</f>
        <v>#N/A</v>
      </c>
      <c r="L9887" s="48"/>
      <c r="M9887" s="48"/>
      <c r="N9887" s="135"/>
      <c r="R9887" s="144"/>
      <c r="U9887" s="148"/>
      <c r="V9887" s="25"/>
      <c r="Y9887" s="32"/>
      <c r="AG9887" s="29"/>
      <c r="AH9887" s="34"/>
      <c r="AM9887" s="28"/>
      <c r="AN9887" s="28"/>
      <c r="AO9887" s="28"/>
      <c r="AP9887" s="25"/>
      <c r="AQ9887" s="29"/>
      <c r="AR9887" s="30"/>
      <c r="AT9887" s="30"/>
    </row>
    <row r="9888" spans="1:46" ht="30">
      <c r="A9888" s="25">
        <f t="shared" si="924"/>
        <v>2013</v>
      </c>
      <c r="B9888" s="26" t="str">
        <f t="shared" si="925"/>
        <v>Solar Partners</v>
      </c>
      <c r="C9888" s="127" t="str">
        <f t="shared" si="926"/>
        <v>Ivanpah Solar Electric Generating System</v>
      </c>
      <c r="D9888" s="123" t="str">
        <f t="shared" si="927"/>
        <v>Solar Power Tower</v>
      </c>
      <c r="E9888" s="26">
        <f t="shared" si="928"/>
        <v>0</v>
      </c>
      <c r="F9888" s="27">
        <f t="shared" si="929"/>
        <v>0</v>
      </c>
      <c r="G9888" s="28"/>
      <c r="H9888" s="131"/>
      <c r="J9888" s="29" t="e">
        <f>VLOOKUP(H9888,'Drop Down Menus'!A:B,2,FALSE)</f>
        <v>#N/A</v>
      </c>
      <c r="L9888" s="48"/>
      <c r="M9888" s="48"/>
      <c r="N9888" s="135"/>
      <c r="R9888" s="144"/>
      <c r="U9888" s="148"/>
      <c r="V9888" s="25"/>
      <c r="Y9888" s="32"/>
      <c r="AG9888" s="29"/>
      <c r="AH9888" s="34"/>
      <c r="AM9888" s="28"/>
      <c r="AN9888" s="28"/>
      <c r="AO9888" s="28"/>
      <c r="AP9888" s="25"/>
      <c r="AQ9888" s="29"/>
      <c r="AR9888" s="30"/>
      <c r="AT9888" s="30"/>
    </row>
    <row r="9889" spans="1:46" ht="30">
      <c r="A9889" s="25">
        <f t="shared" si="924"/>
        <v>2013</v>
      </c>
      <c r="B9889" s="26" t="str">
        <f t="shared" si="925"/>
        <v>Solar Partners</v>
      </c>
      <c r="C9889" s="127" t="str">
        <f t="shared" si="926"/>
        <v>Ivanpah Solar Electric Generating System</v>
      </c>
      <c r="D9889" s="123" t="str">
        <f t="shared" si="927"/>
        <v>Solar Power Tower</v>
      </c>
      <c r="E9889" s="26">
        <f t="shared" si="928"/>
        <v>0</v>
      </c>
      <c r="F9889" s="27">
        <f t="shared" si="929"/>
        <v>0</v>
      </c>
      <c r="G9889" s="28"/>
      <c r="H9889" s="131"/>
      <c r="J9889" s="29" t="e">
        <f>VLOOKUP(H9889,'Drop Down Menus'!A:B,2,FALSE)</f>
        <v>#N/A</v>
      </c>
      <c r="L9889" s="48"/>
      <c r="M9889" s="48"/>
      <c r="N9889" s="135"/>
      <c r="R9889" s="144"/>
      <c r="U9889" s="148"/>
      <c r="V9889" s="25"/>
      <c r="Y9889" s="32"/>
      <c r="AG9889" s="29"/>
      <c r="AH9889" s="34"/>
      <c r="AM9889" s="28"/>
      <c r="AN9889" s="28"/>
      <c r="AO9889" s="28"/>
      <c r="AP9889" s="25"/>
      <c r="AQ9889" s="29"/>
      <c r="AR9889" s="30"/>
      <c r="AT9889" s="30"/>
    </row>
    <row r="9890" spans="1:46" ht="30">
      <c r="A9890" s="25">
        <f t="shared" si="924"/>
        <v>2013</v>
      </c>
      <c r="B9890" s="26" t="str">
        <f t="shared" si="925"/>
        <v>Solar Partners</v>
      </c>
      <c r="C9890" s="127" t="str">
        <f t="shared" si="926"/>
        <v>Ivanpah Solar Electric Generating System</v>
      </c>
      <c r="D9890" s="123" t="str">
        <f t="shared" si="927"/>
        <v>Solar Power Tower</v>
      </c>
      <c r="E9890" s="26">
        <f t="shared" si="928"/>
        <v>0</v>
      </c>
      <c r="F9890" s="27">
        <f t="shared" si="929"/>
        <v>0</v>
      </c>
      <c r="G9890" s="28"/>
      <c r="H9890" s="131"/>
      <c r="J9890" s="29" t="e">
        <f>VLOOKUP(H9890,'Drop Down Menus'!A:B,2,FALSE)</f>
        <v>#N/A</v>
      </c>
      <c r="L9890" s="48"/>
      <c r="M9890" s="48"/>
      <c r="N9890" s="135"/>
      <c r="R9890" s="144"/>
      <c r="U9890" s="148"/>
      <c r="V9890" s="25"/>
      <c r="Y9890" s="32"/>
      <c r="AG9890" s="29"/>
      <c r="AH9890" s="34"/>
      <c r="AM9890" s="28"/>
      <c r="AN9890" s="28"/>
      <c r="AO9890" s="28"/>
      <c r="AP9890" s="25"/>
      <c r="AQ9890" s="29"/>
      <c r="AR9890" s="30"/>
      <c r="AT9890" s="30"/>
    </row>
    <row r="9891" spans="1:46" ht="30">
      <c r="A9891" s="25">
        <f t="shared" si="924"/>
        <v>2013</v>
      </c>
      <c r="B9891" s="26" t="str">
        <f t="shared" si="925"/>
        <v>Solar Partners</v>
      </c>
      <c r="C9891" s="127" t="str">
        <f t="shared" si="926"/>
        <v>Ivanpah Solar Electric Generating System</v>
      </c>
      <c r="D9891" s="123" t="str">
        <f t="shared" si="927"/>
        <v>Solar Power Tower</v>
      </c>
      <c r="E9891" s="26">
        <f t="shared" si="928"/>
        <v>0</v>
      </c>
      <c r="F9891" s="27">
        <f t="shared" si="929"/>
        <v>0</v>
      </c>
      <c r="G9891" s="28"/>
      <c r="H9891" s="131"/>
      <c r="J9891" s="29" t="e">
        <f>VLOOKUP(H9891,'Drop Down Menus'!A:B,2,FALSE)</f>
        <v>#N/A</v>
      </c>
      <c r="L9891" s="48"/>
      <c r="M9891" s="48"/>
      <c r="N9891" s="135"/>
      <c r="R9891" s="144"/>
      <c r="U9891" s="148"/>
      <c r="V9891" s="25"/>
      <c r="Y9891" s="32"/>
      <c r="AG9891" s="29"/>
      <c r="AH9891" s="34"/>
      <c r="AM9891" s="28"/>
      <c r="AN9891" s="28"/>
      <c r="AO9891" s="28"/>
      <c r="AP9891" s="25"/>
      <c r="AQ9891" s="29"/>
      <c r="AR9891" s="30"/>
      <c r="AT9891" s="30"/>
    </row>
    <row r="9892" spans="1:46" ht="30">
      <c r="A9892" s="25">
        <f t="shared" si="924"/>
        <v>2013</v>
      </c>
      <c r="B9892" s="26" t="str">
        <f t="shared" si="925"/>
        <v>Solar Partners</v>
      </c>
      <c r="C9892" s="127" t="str">
        <f t="shared" si="926"/>
        <v>Ivanpah Solar Electric Generating System</v>
      </c>
      <c r="D9892" s="123" t="str">
        <f t="shared" si="927"/>
        <v>Solar Power Tower</v>
      </c>
      <c r="E9892" s="26">
        <f t="shared" si="928"/>
        <v>0</v>
      </c>
      <c r="F9892" s="27">
        <f t="shared" si="929"/>
        <v>0</v>
      </c>
      <c r="G9892" s="28"/>
      <c r="H9892" s="131"/>
      <c r="J9892" s="29" t="e">
        <f>VLOOKUP(H9892,'Drop Down Menus'!A:B,2,FALSE)</f>
        <v>#N/A</v>
      </c>
      <c r="L9892" s="48"/>
      <c r="M9892" s="48"/>
      <c r="N9892" s="135"/>
      <c r="R9892" s="144"/>
      <c r="U9892" s="148"/>
      <c r="V9892" s="25"/>
      <c r="Y9892" s="32"/>
      <c r="AG9892" s="29"/>
      <c r="AH9892" s="34"/>
      <c r="AM9892" s="28"/>
      <c r="AN9892" s="28"/>
      <c r="AO9892" s="28"/>
      <c r="AP9892" s="25"/>
      <c r="AQ9892" s="29"/>
      <c r="AR9892" s="30"/>
      <c r="AT9892" s="30"/>
    </row>
    <row r="9893" spans="1:46" ht="30">
      <c r="A9893" s="25">
        <f t="shared" si="924"/>
        <v>2013</v>
      </c>
      <c r="B9893" s="26" t="str">
        <f t="shared" si="925"/>
        <v>Solar Partners</v>
      </c>
      <c r="C9893" s="127" t="str">
        <f t="shared" si="926"/>
        <v>Ivanpah Solar Electric Generating System</v>
      </c>
      <c r="D9893" s="123" t="str">
        <f t="shared" si="927"/>
        <v>Solar Power Tower</v>
      </c>
      <c r="E9893" s="26">
        <f t="shared" si="928"/>
        <v>0</v>
      </c>
      <c r="F9893" s="27">
        <f t="shared" si="929"/>
        <v>0</v>
      </c>
      <c r="G9893" s="28"/>
      <c r="H9893" s="131"/>
      <c r="J9893" s="29" t="e">
        <f>VLOOKUP(H9893,'Drop Down Menus'!A:B,2,FALSE)</f>
        <v>#N/A</v>
      </c>
      <c r="L9893" s="48"/>
      <c r="M9893" s="48"/>
      <c r="N9893" s="135"/>
      <c r="R9893" s="144"/>
      <c r="U9893" s="148"/>
      <c r="V9893" s="25"/>
      <c r="Y9893" s="32"/>
      <c r="AG9893" s="29"/>
      <c r="AH9893" s="34"/>
      <c r="AM9893" s="28"/>
      <c r="AN9893" s="28"/>
      <c r="AO9893" s="28"/>
      <c r="AP9893" s="25"/>
      <c r="AQ9893" s="29"/>
      <c r="AR9893" s="30"/>
      <c r="AT9893" s="30"/>
    </row>
    <row r="9894" spans="1:46" ht="30">
      <c r="A9894" s="25">
        <f t="shared" si="924"/>
        <v>2013</v>
      </c>
      <c r="B9894" s="26" t="str">
        <f t="shared" si="925"/>
        <v>Solar Partners</v>
      </c>
      <c r="C9894" s="127" t="str">
        <f t="shared" si="926"/>
        <v>Ivanpah Solar Electric Generating System</v>
      </c>
      <c r="D9894" s="123" t="str">
        <f t="shared" si="927"/>
        <v>Solar Power Tower</v>
      </c>
      <c r="E9894" s="26">
        <f t="shared" si="928"/>
        <v>0</v>
      </c>
      <c r="F9894" s="27">
        <f t="shared" si="929"/>
        <v>0</v>
      </c>
      <c r="G9894" s="28"/>
      <c r="H9894" s="131"/>
      <c r="J9894" s="29" t="e">
        <f>VLOOKUP(H9894,'Drop Down Menus'!A:B,2,FALSE)</f>
        <v>#N/A</v>
      </c>
      <c r="L9894" s="48"/>
      <c r="M9894" s="48"/>
      <c r="N9894" s="135"/>
      <c r="R9894" s="144"/>
      <c r="U9894" s="148"/>
      <c r="V9894" s="25"/>
      <c r="Y9894" s="32"/>
      <c r="AG9894" s="29"/>
      <c r="AH9894" s="34"/>
      <c r="AM9894" s="28"/>
      <c r="AN9894" s="28"/>
      <c r="AO9894" s="28"/>
      <c r="AP9894" s="25"/>
      <c r="AQ9894" s="29"/>
      <c r="AR9894" s="30"/>
      <c r="AT9894" s="30"/>
    </row>
    <row r="9895" spans="1:46" ht="30">
      <c r="A9895" s="25">
        <f t="shared" si="924"/>
        <v>2013</v>
      </c>
      <c r="B9895" s="26" t="str">
        <f t="shared" si="925"/>
        <v>Solar Partners</v>
      </c>
      <c r="C9895" s="127" t="str">
        <f t="shared" si="926"/>
        <v>Ivanpah Solar Electric Generating System</v>
      </c>
      <c r="D9895" s="123" t="str">
        <f t="shared" si="927"/>
        <v>Solar Power Tower</v>
      </c>
      <c r="E9895" s="26">
        <f t="shared" si="928"/>
        <v>0</v>
      </c>
      <c r="F9895" s="27">
        <f t="shared" si="929"/>
        <v>0</v>
      </c>
      <c r="G9895" s="28"/>
      <c r="H9895" s="131"/>
      <c r="J9895" s="29" t="e">
        <f>VLOOKUP(H9895,'Drop Down Menus'!A:B,2,FALSE)</f>
        <v>#N/A</v>
      </c>
      <c r="L9895" s="48"/>
      <c r="M9895" s="48"/>
      <c r="N9895" s="135"/>
      <c r="R9895" s="144"/>
      <c r="U9895" s="148"/>
      <c r="V9895" s="25"/>
      <c r="Y9895" s="32"/>
      <c r="AG9895" s="29"/>
      <c r="AH9895" s="34"/>
      <c r="AM9895" s="28"/>
      <c r="AN9895" s="28"/>
      <c r="AO9895" s="28"/>
      <c r="AP9895" s="25"/>
      <c r="AQ9895" s="29"/>
      <c r="AR9895" s="30"/>
      <c r="AT9895" s="30"/>
    </row>
    <row r="9896" spans="1:46" ht="30">
      <c r="A9896" s="25">
        <f t="shared" si="924"/>
        <v>2013</v>
      </c>
      <c r="B9896" s="26" t="str">
        <f t="shared" si="925"/>
        <v>Solar Partners</v>
      </c>
      <c r="C9896" s="127" t="str">
        <f t="shared" si="926"/>
        <v>Ivanpah Solar Electric Generating System</v>
      </c>
      <c r="D9896" s="123" t="str">
        <f t="shared" si="927"/>
        <v>Solar Power Tower</v>
      </c>
      <c r="E9896" s="26">
        <f t="shared" si="928"/>
        <v>0</v>
      </c>
      <c r="F9896" s="27">
        <f t="shared" si="929"/>
        <v>0</v>
      </c>
      <c r="G9896" s="28"/>
      <c r="H9896" s="131"/>
      <c r="J9896" s="29" t="e">
        <f>VLOOKUP(H9896,'Drop Down Menus'!A:B,2,FALSE)</f>
        <v>#N/A</v>
      </c>
      <c r="L9896" s="48"/>
      <c r="M9896" s="48"/>
      <c r="N9896" s="135"/>
      <c r="R9896" s="144"/>
      <c r="U9896" s="148"/>
      <c r="V9896" s="25"/>
      <c r="Y9896" s="32"/>
      <c r="AG9896" s="29"/>
      <c r="AH9896" s="34"/>
      <c r="AM9896" s="28"/>
      <c r="AN9896" s="28"/>
      <c r="AO9896" s="28"/>
      <c r="AP9896" s="25"/>
      <c r="AQ9896" s="29"/>
      <c r="AR9896" s="30"/>
      <c r="AT9896" s="30"/>
    </row>
    <row r="9897" spans="1:46" ht="30">
      <c r="A9897" s="25">
        <f t="shared" si="924"/>
        <v>2013</v>
      </c>
      <c r="B9897" s="26" t="str">
        <f t="shared" si="925"/>
        <v>Solar Partners</v>
      </c>
      <c r="C9897" s="127" t="str">
        <f t="shared" si="926"/>
        <v>Ivanpah Solar Electric Generating System</v>
      </c>
      <c r="D9897" s="123" t="str">
        <f t="shared" si="927"/>
        <v>Solar Power Tower</v>
      </c>
      <c r="E9897" s="26">
        <f t="shared" si="928"/>
        <v>0</v>
      </c>
      <c r="F9897" s="27">
        <f t="shared" si="929"/>
        <v>0</v>
      </c>
      <c r="G9897" s="28"/>
      <c r="H9897" s="131"/>
      <c r="J9897" s="29" t="e">
        <f>VLOOKUP(H9897,'Drop Down Menus'!A:B,2,FALSE)</f>
        <v>#N/A</v>
      </c>
      <c r="L9897" s="48"/>
      <c r="M9897" s="48"/>
      <c r="N9897" s="135"/>
      <c r="R9897" s="144"/>
      <c r="U9897" s="148"/>
      <c r="V9897" s="25"/>
      <c r="Y9897" s="32"/>
      <c r="AG9897" s="29"/>
      <c r="AH9897" s="34"/>
      <c r="AM9897" s="28"/>
      <c r="AN9897" s="28"/>
      <c r="AO9897" s="28"/>
      <c r="AP9897" s="25"/>
      <c r="AQ9897" s="29"/>
      <c r="AR9897" s="30"/>
      <c r="AT9897" s="30"/>
    </row>
    <row r="9898" spans="1:46" ht="30">
      <c r="A9898" s="25">
        <f t="shared" si="924"/>
        <v>2013</v>
      </c>
      <c r="B9898" s="26" t="str">
        <f t="shared" si="925"/>
        <v>Solar Partners</v>
      </c>
      <c r="C9898" s="127" t="str">
        <f t="shared" si="926"/>
        <v>Ivanpah Solar Electric Generating System</v>
      </c>
      <c r="D9898" s="123" t="str">
        <f t="shared" si="927"/>
        <v>Solar Power Tower</v>
      </c>
      <c r="E9898" s="26">
        <f t="shared" si="928"/>
        <v>0</v>
      </c>
      <c r="F9898" s="27">
        <f t="shared" si="929"/>
        <v>0</v>
      </c>
      <c r="G9898" s="28"/>
      <c r="H9898" s="131"/>
      <c r="J9898" s="29" t="e">
        <f>VLOOKUP(H9898,'Drop Down Menus'!A:B,2,FALSE)</f>
        <v>#N/A</v>
      </c>
      <c r="L9898" s="48"/>
      <c r="M9898" s="48"/>
      <c r="N9898" s="135"/>
      <c r="R9898" s="144"/>
      <c r="U9898" s="148"/>
      <c r="V9898" s="25"/>
      <c r="Y9898" s="32"/>
      <c r="AG9898" s="29"/>
      <c r="AH9898" s="34"/>
      <c r="AM9898" s="28"/>
      <c r="AN9898" s="28"/>
      <c r="AO9898" s="28"/>
      <c r="AP9898" s="25"/>
      <c r="AQ9898" s="29"/>
      <c r="AR9898" s="30"/>
      <c r="AT9898" s="30"/>
    </row>
    <row r="9899" spans="1:46" ht="30">
      <c r="A9899" s="25">
        <f t="shared" si="924"/>
        <v>2013</v>
      </c>
      <c r="B9899" s="26" t="str">
        <f t="shared" si="925"/>
        <v>Solar Partners</v>
      </c>
      <c r="C9899" s="127" t="str">
        <f t="shared" si="926"/>
        <v>Ivanpah Solar Electric Generating System</v>
      </c>
      <c r="D9899" s="123" t="str">
        <f t="shared" si="927"/>
        <v>Solar Power Tower</v>
      </c>
      <c r="E9899" s="26">
        <f t="shared" si="928"/>
        <v>0</v>
      </c>
      <c r="F9899" s="27">
        <f t="shared" si="929"/>
        <v>0</v>
      </c>
      <c r="G9899" s="28"/>
      <c r="H9899" s="131"/>
      <c r="J9899" s="29" t="e">
        <f>VLOOKUP(H9899,'Drop Down Menus'!A:B,2,FALSE)</f>
        <v>#N/A</v>
      </c>
      <c r="L9899" s="48"/>
      <c r="M9899" s="48"/>
      <c r="N9899" s="135"/>
      <c r="R9899" s="144"/>
      <c r="U9899" s="148"/>
      <c r="V9899" s="25"/>
      <c r="Y9899" s="32"/>
      <c r="AG9899" s="29"/>
      <c r="AH9899" s="34"/>
      <c r="AM9899" s="28"/>
      <c r="AN9899" s="28"/>
      <c r="AO9899" s="28"/>
      <c r="AP9899" s="25"/>
      <c r="AQ9899" s="29"/>
      <c r="AR9899" s="30"/>
      <c r="AT9899" s="30"/>
    </row>
    <row r="9900" spans="1:46" ht="30">
      <c r="A9900" s="25">
        <f t="shared" si="924"/>
        <v>2013</v>
      </c>
      <c r="B9900" s="26" t="str">
        <f t="shared" si="925"/>
        <v>Solar Partners</v>
      </c>
      <c r="C9900" s="127" t="str">
        <f t="shared" si="926"/>
        <v>Ivanpah Solar Electric Generating System</v>
      </c>
      <c r="D9900" s="123" t="str">
        <f t="shared" si="927"/>
        <v>Solar Power Tower</v>
      </c>
      <c r="E9900" s="26">
        <f t="shared" si="928"/>
        <v>0</v>
      </c>
      <c r="F9900" s="27">
        <f t="shared" si="929"/>
        <v>0</v>
      </c>
      <c r="G9900" s="28"/>
      <c r="H9900" s="131"/>
      <c r="J9900" s="29" t="e">
        <f>VLOOKUP(H9900,'Drop Down Menus'!A:B,2,FALSE)</f>
        <v>#N/A</v>
      </c>
      <c r="L9900" s="48"/>
      <c r="M9900" s="48"/>
      <c r="N9900" s="135"/>
      <c r="R9900" s="144"/>
      <c r="U9900" s="148"/>
      <c r="V9900" s="25"/>
      <c r="Y9900" s="32"/>
      <c r="AG9900" s="29"/>
      <c r="AH9900" s="34"/>
      <c r="AM9900" s="28"/>
      <c r="AN9900" s="28"/>
      <c r="AO9900" s="28"/>
      <c r="AP9900" s="25"/>
      <c r="AQ9900" s="29"/>
      <c r="AR9900" s="30"/>
      <c r="AT9900" s="30"/>
    </row>
    <row r="9901" spans="1:46" ht="30">
      <c r="A9901" s="25">
        <f t="shared" si="924"/>
        <v>2013</v>
      </c>
      <c r="B9901" s="26" t="str">
        <f t="shared" si="925"/>
        <v>Solar Partners</v>
      </c>
      <c r="C9901" s="127" t="str">
        <f t="shared" si="926"/>
        <v>Ivanpah Solar Electric Generating System</v>
      </c>
      <c r="D9901" s="123" t="str">
        <f t="shared" si="927"/>
        <v>Solar Power Tower</v>
      </c>
      <c r="E9901" s="26">
        <f t="shared" si="928"/>
        <v>0</v>
      </c>
      <c r="F9901" s="27">
        <f t="shared" si="929"/>
        <v>0</v>
      </c>
      <c r="G9901" s="28"/>
      <c r="H9901" s="131"/>
      <c r="J9901" s="29" t="e">
        <f>VLOOKUP(H9901,'Drop Down Menus'!A:B,2,FALSE)</f>
        <v>#N/A</v>
      </c>
      <c r="L9901" s="48"/>
      <c r="M9901" s="48"/>
      <c r="N9901" s="135"/>
      <c r="R9901" s="144"/>
      <c r="U9901" s="148"/>
      <c r="V9901" s="25"/>
      <c r="Y9901" s="32"/>
      <c r="AG9901" s="29"/>
      <c r="AH9901" s="34"/>
      <c r="AM9901" s="28"/>
      <c r="AN9901" s="28"/>
      <c r="AO9901" s="28"/>
      <c r="AP9901" s="25"/>
      <c r="AQ9901" s="29"/>
      <c r="AR9901" s="30"/>
      <c r="AT9901" s="30"/>
    </row>
    <row r="9902" spans="1:46" ht="30">
      <c r="A9902" s="25">
        <f t="shared" si="924"/>
        <v>2013</v>
      </c>
      <c r="B9902" s="26" t="str">
        <f t="shared" si="925"/>
        <v>Solar Partners</v>
      </c>
      <c r="C9902" s="127" t="str">
        <f t="shared" si="926"/>
        <v>Ivanpah Solar Electric Generating System</v>
      </c>
      <c r="D9902" s="123" t="str">
        <f t="shared" si="927"/>
        <v>Solar Power Tower</v>
      </c>
      <c r="E9902" s="26">
        <f t="shared" si="928"/>
        <v>0</v>
      </c>
      <c r="F9902" s="27">
        <f t="shared" si="929"/>
        <v>0</v>
      </c>
      <c r="G9902" s="28"/>
      <c r="H9902" s="131"/>
      <c r="J9902" s="29" t="e">
        <f>VLOOKUP(H9902,'Drop Down Menus'!A:B,2,FALSE)</f>
        <v>#N/A</v>
      </c>
      <c r="L9902" s="48"/>
      <c r="M9902" s="48"/>
      <c r="N9902" s="135"/>
      <c r="R9902" s="144"/>
      <c r="U9902" s="148"/>
      <c r="V9902" s="25"/>
      <c r="Y9902" s="32"/>
      <c r="AG9902" s="29"/>
      <c r="AH9902" s="34"/>
      <c r="AM9902" s="28"/>
      <c r="AN9902" s="28"/>
      <c r="AO9902" s="28"/>
      <c r="AP9902" s="25"/>
      <c r="AQ9902" s="29"/>
      <c r="AR9902" s="30"/>
      <c r="AT9902" s="30"/>
    </row>
    <row r="9903" spans="1:46" ht="30">
      <c r="A9903" s="25">
        <f t="shared" si="924"/>
        <v>2013</v>
      </c>
      <c r="B9903" s="26" t="str">
        <f t="shared" si="925"/>
        <v>Solar Partners</v>
      </c>
      <c r="C9903" s="127" t="str">
        <f t="shared" si="926"/>
        <v>Ivanpah Solar Electric Generating System</v>
      </c>
      <c r="D9903" s="123" t="str">
        <f t="shared" si="927"/>
        <v>Solar Power Tower</v>
      </c>
      <c r="E9903" s="26">
        <f t="shared" si="928"/>
        <v>0</v>
      </c>
      <c r="F9903" s="27">
        <f t="shared" si="929"/>
        <v>0</v>
      </c>
      <c r="G9903" s="28"/>
      <c r="H9903" s="131"/>
      <c r="J9903" s="29" t="e">
        <f>VLOOKUP(H9903,'Drop Down Menus'!A:B,2,FALSE)</f>
        <v>#N/A</v>
      </c>
      <c r="L9903" s="48"/>
      <c r="M9903" s="48"/>
      <c r="N9903" s="135"/>
      <c r="R9903" s="144"/>
      <c r="U9903" s="148"/>
      <c r="V9903" s="25"/>
      <c r="Y9903" s="32"/>
      <c r="AG9903" s="29"/>
      <c r="AH9903" s="34"/>
      <c r="AM9903" s="28"/>
      <c r="AN9903" s="28"/>
      <c r="AO9903" s="28"/>
      <c r="AP9903" s="25"/>
      <c r="AQ9903" s="29"/>
      <c r="AR9903" s="30"/>
      <c r="AT9903" s="30"/>
    </row>
    <row r="9904" spans="1:46" ht="30">
      <c r="A9904" s="25">
        <f t="shared" si="924"/>
        <v>2013</v>
      </c>
      <c r="B9904" s="26" t="str">
        <f t="shared" si="925"/>
        <v>Solar Partners</v>
      </c>
      <c r="C9904" s="127" t="str">
        <f t="shared" si="926"/>
        <v>Ivanpah Solar Electric Generating System</v>
      </c>
      <c r="D9904" s="123" t="str">
        <f t="shared" si="927"/>
        <v>Solar Power Tower</v>
      </c>
      <c r="E9904" s="26">
        <f t="shared" si="928"/>
        <v>0</v>
      </c>
      <c r="F9904" s="27">
        <f t="shared" si="929"/>
        <v>0</v>
      </c>
      <c r="G9904" s="28"/>
      <c r="H9904" s="131"/>
      <c r="J9904" s="29" t="e">
        <f>VLOOKUP(H9904,'Drop Down Menus'!A:B,2,FALSE)</f>
        <v>#N/A</v>
      </c>
      <c r="L9904" s="48"/>
      <c r="M9904" s="48"/>
      <c r="N9904" s="135"/>
      <c r="R9904" s="144"/>
      <c r="U9904" s="148"/>
      <c r="V9904" s="25"/>
      <c r="Y9904" s="32"/>
      <c r="AG9904" s="29"/>
      <c r="AH9904" s="34"/>
      <c r="AM9904" s="28"/>
      <c r="AN9904" s="28"/>
      <c r="AO9904" s="28"/>
      <c r="AP9904" s="25"/>
      <c r="AQ9904" s="29"/>
      <c r="AR9904" s="30"/>
      <c r="AT9904" s="30"/>
    </row>
    <row r="9905" spans="1:46" ht="30">
      <c r="A9905" s="25">
        <f t="shared" si="924"/>
        <v>2013</v>
      </c>
      <c r="B9905" s="26" t="str">
        <f t="shared" si="925"/>
        <v>Solar Partners</v>
      </c>
      <c r="C9905" s="127" t="str">
        <f t="shared" si="926"/>
        <v>Ivanpah Solar Electric Generating System</v>
      </c>
      <c r="D9905" s="123" t="str">
        <f t="shared" si="927"/>
        <v>Solar Power Tower</v>
      </c>
      <c r="E9905" s="26">
        <f t="shared" si="928"/>
        <v>0</v>
      </c>
      <c r="F9905" s="27">
        <f t="shared" si="929"/>
        <v>0</v>
      </c>
      <c r="G9905" s="28"/>
      <c r="H9905" s="131"/>
      <c r="J9905" s="29" t="e">
        <f>VLOOKUP(H9905,'Drop Down Menus'!A:B,2,FALSE)</f>
        <v>#N/A</v>
      </c>
      <c r="L9905" s="48"/>
      <c r="M9905" s="48"/>
      <c r="N9905" s="135"/>
      <c r="R9905" s="144"/>
      <c r="U9905" s="148"/>
      <c r="V9905" s="25"/>
      <c r="Y9905" s="32"/>
      <c r="AG9905" s="29"/>
      <c r="AH9905" s="34"/>
      <c r="AM9905" s="28"/>
      <c r="AN9905" s="28"/>
      <c r="AO9905" s="28"/>
      <c r="AP9905" s="25"/>
      <c r="AQ9905" s="29"/>
      <c r="AR9905" s="30"/>
      <c r="AT9905" s="30"/>
    </row>
    <row r="9906" spans="1:46" ht="30">
      <c r="A9906" s="25">
        <f t="shared" si="924"/>
        <v>2013</v>
      </c>
      <c r="B9906" s="26" t="str">
        <f t="shared" si="925"/>
        <v>Solar Partners</v>
      </c>
      <c r="C9906" s="127" t="str">
        <f t="shared" si="926"/>
        <v>Ivanpah Solar Electric Generating System</v>
      </c>
      <c r="D9906" s="123" t="str">
        <f t="shared" si="927"/>
        <v>Solar Power Tower</v>
      </c>
      <c r="E9906" s="26">
        <f t="shared" si="928"/>
        <v>0</v>
      </c>
      <c r="F9906" s="27">
        <f t="shared" si="929"/>
        <v>0</v>
      </c>
      <c r="G9906" s="28"/>
      <c r="H9906" s="131"/>
      <c r="J9906" s="29" t="e">
        <f>VLOOKUP(H9906,'Drop Down Menus'!A:B,2,FALSE)</f>
        <v>#N/A</v>
      </c>
      <c r="L9906" s="48"/>
      <c r="M9906" s="48"/>
      <c r="N9906" s="135"/>
      <c r="R9906" s="144"/>
      <c r="U9906" s="148"/>
      <c r="V9906" s="25"/>
      <c r="Y9906" s="32"/>
      <c r="AG9906" s="29"/>
      <c r="AH9906" s="34"/>
      <c r="AM9906" s="28"/>
      <c r="AN9906" s="28"/>
      <c r="AO9906" s="28"/>
      <c r="AP9906" s="25"/>
      <c r="AQ9906" s="29"/>
      <c r="AR9906" s="30"/>
      <c r="AT9906" s="30"/>
    </row>
    <row r="9907" spans="1:46" ht="30">
      <c r="A9907" s="25">
        <f t="shared" si="924"/>
        <v>2013</v>
      </c>
      <c r="B9907" s="26" t="str">
        <f t="shared" si="925"/>
        <v>Solar Partners</v>
      </c>
      <c r="C9907" s="127" t="str">
        <f t="shared" si="926"/>
        <v>Ivanpah Solar Electric Generating System</v>
      </c>
      <c r="D9907" s="123" t="str">
        <f t="shared" si="927"/>
        <v>Solar Power Tower</v>
      </c>
      <c r="E9907" s="26">
        <f t="shared" si="928"/>
        <v>0</v>
      </c>
      <c r="F9907" s="27">
        <f t="shared" si="929"/>
        <v>0</v>
      </c>
      <c r="G9907" s="28"/>
      <c r="H9907" s="131"/>
      <c r="J9907" s="29" t="e">
        <f>VLOOKUP(H9907,'Drop Down Menus'!A:B,2,FALSE)</f>
        <v>#N/A</v>
      </c>
      <c r="L9907" s="48"/>
      <c r="M9907" s="48"/>
      <c r="N9907" s="135"/>
      <c r="R9907" s="144"/>
      <c r="U9907" s="148"/>
      <c r="V9907" s="25"/>
      <c r="Y9907" s="32"/>
      <c r="AG9907" s="29"/>
      <c r="AH9907" s="34"/>
      <c r="AM9907" s="28"/>
      <c r="AN9907" s="28"/>
      <c r="AO9907" s="28"/>
      <c r="AP9907" s="25"/>
      <c r="AQ9907" s="29"/>
      <c r="AR9907" s="30"/>
      <c r="AT9907" s="30"/>
    </row>
    <row r="9908" spans="1:46" ht="30">
      <c r="A9908" s="25">
        <f t="shared" si="924"/>
        <v>2013</v>
      </c>
      <c r="B9908" s="26" t="str">
        <f t="shared" si="925"/>
        <v>Solar Partners</v>
      </c>
      <c r="C9908" s="127" t="str">
        <f t="shared" si="926"/>
        <v>Ivanpah Solar Electric Generating System</v>
      </c>
      <c r="D9908" s="123" t="str">
        <f t="shared" si="927"/>
        <v>Solar Power Tower</v>
      </c>
      <c r="E9908" s="26">
        <f t="shared" si="928"/>
        <v>0</v>
      </c>
      <c r="F9908" s="27">
        <f t="shared" si="929"/>
        <v>0</v>
      </c>
      <c r="G9908" s="28"/>
      <c r="H9908" s="131"/>
      <c r="J9908" s="29" t="e">
        <f>VLOOKUP(H9908,'Drop Down Menus'!A:B,2,FALSE)</f>
        <v>#N/A</v>
      </c>
      <c r="L9908" s="48"/>
      <c r="M9908" s="48"/>
      <c r="N9908" s="135"/>
      <c r="R9908" s="144"/>
      <c r="U9908" s="148"/>
      <c r="V9908" s="25"/>
      <c r="Y9908" s="32"/>
      <c r="AG9908" s="29"/>
      <c r="AH9908" s="34"/>
      <c r="AM9908" s="28"/>
      <c r="AN9908" s="28"/>
      <c r="AO9908" s="28"/>
      <c r="AP9908" s="25"/>
      <c r="AQ9908" s="29"/>
      <c r="AR9908" s="30"/>
      <c r="AT9908" s="30"/>
    </row>
    <row r="9909" spans="1:46" ht="30">
      <c r="A9909" s="25">
        <f t="shared" si="924"/>
        <v>2013</v>
      </c>
      <c r="B9909" s="26" t="str">
        <f t="shared" si="925"/>
        <v>Solar Partners</v>
      </c>
      <c r="C9909" s="127" t="str">
        <f t="shared" si="926"/>
        <v>Ivanpah Solar Electric Generating System</v>
      </c>
      <c r="D9909" s="123" t="str">
        <f t="shared" si="927"/>
        <v>Solar Power Tower</v>
      </c>
      <c r="E9909" s="26">
        <f t="shared" si="928"/>
        <v>0</v>
      </c>
      <c r="F9909" s="27">
        <f t="shared" si="929"/>
        <v>0</v>
      </c>
      <c r="G9909" s="28"/>
      <c r="H9909" s="131"/>
      <c r="J9909" s="29" t="e">
        <f>VLOOKUP(H9909,'Drop Down Menus'!A:B,2,FALSE)</f>
        <v>#N/A</v>
      </c>
      <c r="L9909" s="48"/>
      <c r="M9909" s="48"/>
      <c r="N9909" s="135"/>
      <c r="R9909" s="144"/>
      <c r="U9909" s="148"/>
      <c r="V9909" s="25"/>
      <c r="Y9909" s="32"/>
      <c r="AG9909" s="29"/>
      <c r="AH9909" s="34"/>
      <c r="AM9909" s="28"/>
      <c r="AN9909" s="28"/>
      <c r="AO9909" s="28"/>
      <c r="AP9909" s="25"/>
      <c r="AQ9909" s="29"/>
      <c r="AR9909" s="30"/>
      <c r="AT9909" s="30"/>
    </row>
    <row r="9910" spans="1:46" ht="30">
      <c r="A9910" s="25">
        <f t="shared" si="924"/>
        <v>2013</v>
      </c>
      <c r="B9910" s="26" t="str">
        <f t="shared" si="925"/>
        <v>Solar Partners</v>
      </c>
      <c r="C9910" s="127" t="str">
        <f t="shared" si="926"/>
        <v>Ivanpah Solar Electric Generating System</v>
      </c>
      <c r="D9910" s="123" t="str">
        <f t="shared" si="927"/>
        <v>Solar Power Tower</v>
      </c>
      <c r="E9910" s="26">
        <f t="shared" si="928"/>
        <v>0</v>
      </c>
      <c r="F9910" s="27">
        <f t="shared" si="929"/>
        <v>0</v>
      </c>
      <c r="G9910" s="28"/>
      <c r="H9910" s="131"/>
      <c r="J9910" s="29" t="e">
        <f>VLOOKUP(H9910,'Drop Down Menus'!A:B,2,FALSE)</f>
        <v>#N/A</v>
      </c>
      <c r="L9910" s="48"/>
      <c r="M9910" s="48"/>
      <c r="N9910" s="135"/>
      <c r="R9910" s="144"/>
      <c r="U9910" s="148"/>
      <c r="V9910" s="25"/>
      <c r="Y9910" s="32"/>
      <c r="AG9910" s="29"/>
      <c r="AH9910" s="34"/>
      <c r="AM9910" s="28"/>
      <c r="AN9910" s="28"/>
      <c r="AO9910" s="28"/>
      <c r="AP9910" s="25"/>
      <c r="AQ9910" s="29"/>
      <c r="AR9910" s="30"/>
      <c r="AT9910" s="30"/>
    </row>
    <row r="9911" spans="1:46" ht="30">
      <c r="A9911" s="25">
        <f t="shared" si="924"/>
        <v>2013</v>
      </c>
      <c r="B9911" s="26" t="str">
        <f t="shared" si="925"/>
        <v>Solar Partners</v>
      </c>
      <c r="C9911" s="127" t="str">
        <f t="shared" si="926"/>
        <v>Ivanpah Solar Electric Generating System</v>
      </c>
      <c r="D9911" s="123" t="str">
        <f t="shared" si="927"/>
        <v>Solar Power Tower</v>
      </c>
      <c r="E9911" s="26">
        <f t="shared" si="928"/>
        <v>0</v>
      </c>
      <c r="F9911" s="27">
        <f t="shared" si="929"/>
        <v>0</v>
      </c>
      <c r="G9911" s="28"/>
      <c r="H9911" s="131"/>
      <c r="J9911" s="29" t="e">
        <f>VLOOKUP(H9911,'Drop Down Menus'!A:B,2,FALSE)</f>
        <v>#N/A</v>
      </c>
      <c r="L9911" s="48"/>
      <c r="M9911" s="48"/>
      <c r="N9911" s="135"/>
      <c r="R9911" s="144"/>
      <c r="U9911" s="148"/>
      <c r="V9911" s="25"/>
      <c r="Y9911" s="32"/>
      <c r="AG9911" s="29"/>
      <c r="AH9911" s="34"/>
      <c r="AM9911" s="28"/>
      <c r="AN9911" s="28"/>
      <c r="AO9911" s="28"/>
      <c r="AP9911" s="25"/>
      <c r="AQ9911" s="29"/>
      <c r="AR9911" s="30"/>
      <c r="AT9911" s="30"/>
    </row>
    <row r="9912" spans="1:46" ht="30">
      <c r="A9912" s="25">
        <f t="shared" si="924"/>
        <v>2013</v>
      </c>
      <c r="B9912" s="26" t="str">
        <f t="shared" si="925"/>
        <v>Solar Partners</v>
      </c>
      <c r="C9912" s="127" t="str">
        <f t="shared" si="926"/>
        <v>Ivanpah Solar Electric Generating System</v>
      </c>
      <c r="D9912" s="123" t="str">
        <f t="shared" si="927"/>
        <v>Solar Power Tower</v>
      </c>
      <c r="E9912" s="26">
        <f t="shared" si="928"/>
        <v>0</v>
      </c>
      <c r="F9912" s="27">
        <f t="shared" si="929"/>
        <v>0</v>
      </c>
      <c r="G9912" s="28"/>
      <c r="H9912" s="131"/>
      <c r="J9912" s="29" t="e">
        <f>VLOOKUP(H9912,'Drop Down Menus'!A:B,2,FALSE)</f>
        <v>#N/A</v>
      </c>
      <c r="L9912" s="48"/>
      <c r="M9912" s="48"/>
      <c r="N9912" s="135"/>
      <c r="R9912" s="144"/>
      <c r="U9912" s="148"/>
      <c r="V9912" s="25"/>
      <c r="Y9912" s="32"/>
      <c r="AG9912" s="29"/>
      <c r="AH9912" s="34"/>
      <c r="AM9912" s="28"/>
      <c r="AN9912" s="28"/>
      <c r="AO9912" s="28"/>
      <c r="AP9912" s="25"/>
      <c r="AQ9912" s="29"/>
      <c r="AR9912" s="30"/>
      <c r="AT9912" s="30"/>
    </row>
    <row r="9913" spans="1:46" ht="30">
      <c r="A9913" s="25">
        <f t="shared" si="924"/>
        <v>2013</v>
      </c>
      <c r="B9913" s="26" t="str">
        <f t="shared" si="925"/>
        <v>Solar Partners</v>
      </c>
      <c r="C9913" s="127" t="str">
        <f t="shared" si="926"/>
        <v>Ivanpah Solar Electric Generating System</v>
      </c>
      <c r="D9913" s="123" t="str">
        <f t="shared" si="927"/>
        <v>Solar Power Tower</v>
      </c>
      <c r="E9913" s="26">
        <f t="shared" si="928"/>
        <v>0</v>
      </c>
      <c r="F9913" s="27">
        <f t="shared" si="929"/>
        <v>0</v>
      </c>
      <c r="G9913" s="28"/>
      <c r="H9913" s="131"/>
      <c r="J9913" s="29" t="e">
        <f>VLOOKUP(H9913,'Drop Down Menus'!A:B,2,FALSE)</f>
        <v>#N/A</v>
      </c>
      <c r="L9913" s="48"/>
      <c r="M9913" s="48"/>
      <c r="N9913" s="135"/>
      <c r="R9913" s="144"/>
      <c r="U9913" s="148"/>
      <c r="V9913" s="25"/>
      <c r="Y9913" s="32"/>
      <c r="AG9913" s="29"/>
      <c r="AH9913" s="34"/>
      <c r="AM9913" s="28"/>
      <c r="AN9913" s="28"/>
      <c r="AO9913" s="28"/>
      <c r="AP9913" s="25"/>
      <c r="AQ9913" s="29"/>
      <c r="AR9913" s="30"/>
      <c r="AT9913" s="30"/>
    </row>
    <row r="9914" spans="1:46" ht="30">
      <c r="A9914" s="25">
        <f t="shared" si="924"/>
        <v>2013</v>
      </c>
      <c r="B9914" s="26" t="str">
        <f t="shared" si="925"/>
        <v>Solar Partners</v>
      </c>
      <c r="C9914" s="127" t="str">
        <f t="shared" si="926"/>
        <v>Ivanpah Solar Electric Generating System</v>
      </c>
      <c r="D9914" s="123" t="str">
        <f t="shared" si="927"/>
        <v>Solar Power Tower</v>
      </c>
      <c r="E9914" s="26">
        <f t="shared" si="928"/>
        <v>0</v>
      </c>
      <c r="F9914" s="27">
        <f t="shared" si="929"/>
        <v>0</v>
      </c>
      <c r="G9914" s="28"/>
      <c r="H9914" s="131"/>
      <c r="J9914" s="29" t="e">
        <f>VLOOKUP(H9914,'Drop Down Menus'!A:B,2,FALSE)</f>
        <v>#N/A</v>
      </c>
      <c r="L9914" s="48"/>
      <c r="M9914" s="48"/>
      <c r="N9914" s="135"/>
      <c r="R9914" s="144"/>
      <c r="U9914" s="148"/>
      <c r="V9914" s="25"/>
      <c r="Y9914" s="32"/>
      <c r="AG9914" s="29"/>
      <c r="AH9914" s="34"/>
      <c r="AM9914" s="28"/>
      <c r="AN9914" s="28"/>
      <c r="AO9914" s="28"/>
      <c r="AP9914" s="25"/>
      <c r="AQ9914" s="29"/>
      <c r="AR9914" s="30"/>
      <c r="AT9914" s="30"/>
    </row>
    <row r="9915" spans="1:46" ht="30">
      <c r="A9915" s="25">
        <f t="shared" si="924"/>
        <v>2013</v>
      </c>
      <c r="B9915" s="26" t="str">
        <f t="shared" si="925"/>
        <v>Solar Partners</v>
      </c>
      <c r="C9915" s="127" t="str">
        <f t="shared" si="926"/>
        <v>Ivanpah Solar Electric Generating System</v>
      </c>
      <c r="D9915" s="123" t="str">
        <f t="shared" si="927"/>
        <v>Solar Power Tower</v>
      </c>
      <c r="E9915" s="26">
        <f t="shared" si="928"/>
        <v>0</v>
      </c>
      <c r="F9915" s="27">
        <f t="shared" si="929"/>
        <v>0</v>
      </c>
      <c r="G9915" s="28"/>
      <c r="H9915" s="131"/>
      <c r="J9915" s="29" t="e">
        <f>VLOOKUP(H9915,'Drop Down Menus'!A:B,2,FALSE)</f>
        <v>#N/A</v>
      </c>
      <c r="L9915" s="48"/>
      <c r="M9915" s="48"/>
      <c r="N9915" s="135"/>
      <c r="R9915" s="144"/>
      <c r="U9915" s="148"/>
      <c r="V9915" s="25"/>
      <c r="Y9915" s="32"/>
      <c r="AG9915" s="29"/>
      <c r="AH9915" s="34"/>
      <c r="AM9915" s="28"/>
      <c r="AN9915" s="28"/>
      <c r="AO9915" s="28"/>
      <c r="AP9915" s="25"/>
      <c r="AQ9915" s="29"/>
      <c r="AR9915" s="30"/>
      <c r="AT9915" s="30"/>
    </row>
    <row r="9916" spans="1:46" ht="30">
      <c r="A9916" s="25">
        <f t="shared" si="924"/>
        <v>2013</v>
      </c>
      <c r="B9916" s="26" t="str">
        <f t="shared" si="925"/>
        <v>Solar Partners</v>
      </c>
      <c r="C9916" s="127" t="str">
        <f t="shared" si="926"/>
        <v>Ivanpah Solar Electric Generating System</v>
      </c>
      <c r="D9916" s="123" t="str">
        <f t="shared" si="927"/>
        <v>Solar Power Tower</v>
      </c>
      <c r="E9916" s="26">
        <f t="shared" si="928"/>
        <v>0</v>
      </c>
      <c r="F9916" s="27">
        <f t="shared" si="929"/>
        <v>0</v>
      </c>
      <c r="G9916" s="28"/>
      <c r="H9916" s="131"/>
      <c r="J9916" s="29" t="e">
        <f>VLOOKUP(H9916,'Drop Down Menus'!A:B,2,FALSE)</f>
        <v>#N/A</v>
      </c>
      <c r="L9916" s="48"/>
      <c r="M9916" s="48"/>
      <c r="N9916" s="135"/>
      <c r="R9916" s="144"/>
      <c r="U9916" s="148"/>
      <c r="V9916" s="25"/>
      <c r="Y9916" s="32"/>
      <c r="AG9916" s="29"/>
      <c r="AH9916" s="34"/>
      <c r="AM9916" s="28"/>
      <c r="AN9916" s="28"/>
      <c r="AO9916" s="28"/>
      <c r="AP9916" s="25"/>
      <c r="AQ9916" s="29"/>
      <c r="AR9916" s="30"/>
      <c r="AT9916" s="30"/>
    </row>
    <row r="9917" spans="1:46" ht="30">
      <c r="A9917" s="25">
        <f t="shared" si="924"/>
        <v>2013</v>
      </c>
      <c r="B9917" s="26" t="str">
        <f t="shared" si="925"/>
        <v>Solar Partners</v>
      </c>
      <c r="C9917" s="127" t="str">
        <f t="shared" si="926"/>
        <v>Ivanpah Solar Electric Generating System</v>
      </c>
      <c r="D9917" s="123" t="str">
        <f t="shared" si="927"/>
        <v>Solar Power Tower</v>
      </c>
      <c r="E9917" s="26">
        <f t="shared" si="928"/>
        <v>0</v>
      </c>
      <c r="F9917" s="27">
        <f t="shared" si="929"/>
        <v>0</v>
      </c>
      <c r="G9917" s="28"/>
      <c r="H9917" s="131"/>
      <c r="J9917" s="29" t="e">
        <f>VLOOKUP(H9917,'Drop Down Menus'!A:B,2,FALSE)</f>
        <v>#N/A</v>
      </c>
      <c r="L9917" s="48"/>
      <c r="M9917" s="48"/>
      <c r="N9917" s="135"/>
      <c r="R9917" s="144"/>
      <c r="U9917" s="148"/>
      <c r="V9917" s="25"/>
      <c r="Y9917" s="32"/>
      <c r="AG9917" s="29"/>
      <c r="AH9917" s="34"/>
      <c r="AM9917" s="28"/>
      <c r="AN9917" s="28"/>
      <c r="AO9917" s="28"/>
      <c r="AP9917" s="25"/>
      <c r="AQ9917" s="29"/>
      <c r="AR9917" s="30"/>
      <c r="AT9917" s="30"/>
    </row>
    <row r="9918" spans="1:46" ht="30">
      <c r="A9918" s="25">
        <f t="shared" si="924"/>
        <v>2013</v>
      </c>
      <c r="B9918" s="26" t="str">
        <f t="shared" si="925"/>
        <v>Solar Partners</v>
      </c>
      <c r="C9918" s="127" t="str">
        <f t="shared" si="926"/>
        <v>Ivanpah Solar Electric Generating System</v>
      </c>
      <c r="D9918" s="123" t="str">
        <f t="shared" si="927"/>
        <v>Solar Power Tower</v>
      </c>
      <c r="E9918" s="26">
        <f t="shared" si="928"/>
        <v>0</v>
      </c>
      <c r="F9918" s="27">
        <f t="shared" si="929"/>
        <v>0</v>
      </c>
      <c r="G9918" s="28"/>
      <c r="H9918" s="131"/>
      <c r="J9918" s="29" t="e">
        <f>VLOOKUP(H9918,'Drop Down Menus'!A:B,2,FALSE)</f>
        <v>#N/A</v>
      </c>
      <c r="L9918" s="48"/>
      <c r="M9918" s="48"/>
      <c r="N9918" s="135"/>
      <c r="R9918" s="144"/>
      <c r="U9918" s="148"/>
      <c r="V9918" s="25"/>
      <c r="Y9918" s="32"/>
      <c r="AG9918" s="29"/>
      <c r="AH9918" s="34"/>
      <c r="AM9918" s="28"/>
      <c r="AN9918" s="28"/>
      <c r="AO9918" s="28"/>
      <c r="AP9918" s="25"/>
      <c r="AQ9918" s="29"/>
      <c r="AR9918" s="30"/>
      <c r="AT9918" s="30"/>
    </row>
    <row r="9919" spans="1:46" ht="30">
      <c r="A9919" s="25">
        <f t="shared" si="924"/>
        <v>2013</v>
      </c>
      <c r="B9919" s="26" t="str">
        <f t="shared" si="925"/>
        <v>Solar Partners</v>
      </c>
      <c r="C9919" s="127" t="str">
        <f t="shared" si="926"/>
        <v>Ivanpah Solar Electric Generating System</v>
      </c>
      <c r="D9919" s="123" t="str">
        <f t="shared" si="927"/>
        <v>Solar Power Tower</v>
      </c>
      <c r="E9919" s="26">
        <f t="shared" si="928"/>
        <v>0</v>
      </c>
      <c r="F9919" s="27">
        <f t="shared" si="929"/>
        <v>0</v>
      </c>
      <c r="G9919" s="28"/>
      <c r="H9919" s="131"/>
      <c r="J9919" s="29" t="e">
        <f>VLOOKUP(H9919,'Drop Down Menus'!A:B,2,FALSE)</f>
        <v>#N/A</v>
      </c>
      <c r="L9919" s="48"/>
      <c r="M9919" s="48"/>
      <c r="N9919" s="135"/>
      <c r="R9919" s="144"/>
      <c r="U9919" s="148"/>
      <c r="V9919" s="25"/>
      <c r="Y9919" s="32"/>
      <c r="AG9919" s="29"/>
      <c r="AH9919" s="34"/>
      <c r="AM9919" s="28"/>
      <c r="AN9919" s="28"/>
      <c r="AO9919" s="28"/>
      <c r="AP9919" s="25"/>
      <c r="AQ9919" s="29"/>
      <c r="AR9919" s="30"/>
      <c r="AT9919" s="30"/>
    </row>
    <row r="9920" spans="1:46" ht="30">
      <c r="A9920" s="25">
        <f t="shared" si="924"/>
        <v>2013</v>
      </c>
      <c r="B9920" s="26" t="str">
        <f t="shared" si="925"/>
        <v>Solar Partners</v>
      </c>
      <c r="C9920" s="127" t="str">
        <f t="shared" si="926"/>
        <v>Ivanpah Solar Electric Generating System</v>
      </c>
      <c r="D9920" s="123" t="str">
        <f t="shared" si="927"/>
        <v>Solar Power Tower</v>
      </c>
      <c r="E9920" s="26">
        <f t="shared" si="928"/>
        <v>0</v>
      </c>
      <c r="F9920" s="27">
        <f t="shared" si="929"/>
        <v>0</v>
      </c>
      <c r="G9920" s="28"/>
      <c r="H9920" s="131"/>
      <c r="J9920" s="29" t="e">
        <f>VLOOKUP(H9920,'Drop Down Menus'!A:B,2,FALSE)</f>
        <v>#N/A</v>
      </c>
      <c r="L9920" s="48"/>
      <c r="M9920" s="48"/>
      <c r="N9920" s="135"/>
      <c r="R9920" s="144"/>
      <c r="U9920" s="148"/>
      <c r="V9920" s="25"/>
      <c r="Y9920" s="32"/>
      <c r="AG9920" s="29"/>
      <c r="AH9920" s="34"/>
      <c r="AM9920" s="28"/>
      <c r="AN9920" s="28"/>
      <c r="AO9920" s="28"/>
      <c r="AP9920" s="25"/>
      <c r="AQ9920" s="29"/>
      <c r="AR9920" s="30"/>
      <c r="AT9920" s="30"/>
    </row>
    <row r="9921" spans="1:46" ht="30">
      <c r="A9921" s="25">
        <f t="shared" si="924"/>
        <v>2013</v>
      </c>
      <c r="B9921" s="26" t="str">
        <f t="shared" si="925"/>
        <v>Solar Partners</v>
      </c>
      <c r="C9921" s="127" t="str">
        <f t="shared" si="926"/>
        <v>Ivanpah Solar Electric Generating System</v>
      </c>
      <c r="D9921" s="123" t="str">
        <f t="shared" si="927"/>
        <v>Solar Power Tower</v>
      </c>
      <c r="E9921" s="26">
        <f t="shared" si="928"/>
        <v>0</v>
      </c>
      <c r="F9921" s="27">
        <f t="shared" si="929"/>
        <v>0</v>
      </c>
      <c r="G9921" s="28"/>
      <c r="H9921" s="131"/>
      <c r="J9921" s="29" t="e">
        <f>VLOOKUP(H9921,'Drop Down Menus'!A:B,2,FALSE)</f>
        <v>#N/A</v>
      </c>
      <c r="L9921" s="48"/>
      <c r="M9921" s="48"/>
      <c r="N9921" s="135"/>
      <c r="R9921" s="144"/>
      <c r="U9921" s="148"/>
      <c r="V9921" s="25"/>
      <c r="Y9921" s="32"/>
      <c r="AG9921" s="29"/>
      <c r="AH9921" s="34"/>
      <c r="AM9921" s="28"/>
      <c r="AN9921" s="28"/>
      <c r="AO9921" s="28"/>
      <c r="AP9921" s="25"/>
      <c r="AQ9921" s="29"/>
      <c r="AR9921" s="30"/>
      <c r="AT9921" s="30"/>
    </row>
    <row r="9922" spans="1:46" ht="30">
      <c r="A9922" s="25">
        <f t="shared" si="924"/>
        <v>2013</v>
      </c>
      <c r="B9922" s="26" t="str">
        <f t="shared" si="925"/>
        <v>Solar Partners</v>
      </c>
      <c r="C9922" s="127" t="str">
        <f t="shared" si="926"/>
        <v>Ivanpah Solar Electric Generating System</v>
      </c>
      <c r="D9922" s="123" t="str">
        <f t="shared" si="927"/>
        <v>Solar Power Tower</v>
      </c>
      <c r="E9922" s="26">
        <f t="shared" si="928"/>
        <v>0</v>
      </c>
      <c r="F9922" s="27">
        <f t="shared" si="929"/>
        <v>0</v>
      </c>
      <c r="G9922" s="28"/>
      <c r="H9922" s="131"/>
      <c r="J9922" s="29" t="e">
        <f>VLOOKUP(H9922,'Drop Down Menus'!A:B,2,FALSE)</f>
        <v>#N/A</v>
      </c>
      <c r="L9922" s="48"/>
      <c r="M9922" s="48"/>
      <c r="N9922" s="135"/>
      <c r="R9922" s="144"/>
      <c r="U9922" s="148"/>
      <c r="V9922" s="25"/>
      <c r="Y9922" s="32"/>
      <c r="AG9922" s="29"/>
      <c r="AH9922" s="34"/>
      <c r="AM9922" s="28"/>
      <c r="AN9922" s="28"/>
      <c r="AO9922" s="28"/>
      <c r="AP9922" s="25"/>
      <c r="AQ9922" s="29"/>
      <c r="AR9922" s="30"/>
      <c r="AT9922" s="30"/>
    </row>
    <row r="9923" spans="1:46" ht="30">
      <c r="A9923" s="25">
        <f t="shared" ref="A9923:A9986" si="930">ReportYear</f>
        <v>2013</v>
      </c>
      <c r="B9923" s="26" t="str">
        <f t="shared" ref="B9923:B9986" si="931">Project_Proponent</f>
        <v>Solar Partners</v>
      </c>
      <c r="C9923" s="127" t="str">
        <f t="shared" ref="C9923:C9986" si="932">Project_Name</f>
        <v>Ivanpah Solar Electric Generating System</v>
      </c>
      <c r="D9923" s="123" t="str">
        <f t="shared" ref="D9923:D9986" si="933">Project_Type_AutoFill</f>
        <v>Solar Power Tower</v>
      </c>
      <c r="E9923" s="26">
        <f t="shared" ref="E9923:E9986" si="934">SPUT_Permit____if_applicable</f>
        <v>0</v>
      </c>
      <c r="F9923" s="27">
        <f t="shared" ref="F9923:F9986" si="935">Eagle_Permit</f>
        <v>0</v>
      </c>
      <c r="G9923" s="28"/>
      <c r="H9923" s="131"/>
      <c r="J9923" s="29" t="e">
        <f>VLOOKUP(H9923,'Drop Down Menus'!A:B,2,FALSE)</f>
        <v>#N/A</v>
      </c>
      <c r="L9923" s="48"/>
      <c r="M9923" s="48"/>
      <c r="N9923" s="135"/>
      <c r="R9923" s="144"/>
      <c r="U9923" s="148"/>
      <c r="V9923" s="25"/>
      <c r="Y9923" s="32"/>
      <c r="AG9923" s="29"/>
      <c r="AH9923" s="34"/>
      <c r="AM9923" s="28"/>
      <c r="AN9923" s="28"/>
      <c r="AO9923" s="28"/>
      <c r="AP9923" s="25"/>
      <c r="AQ9923" s="29"/>
      <c r="AR9923" s="30"/>
      <c r="AT9923" s="30"/>
    </row>
    <row r="9924" spans="1:46" ht="30">
      <c r="A9924" s="25">
        <f t="shared" si="930"/>
        <v>2013</v>
      </c>
      <c r="B9924" s="26" t="str">
        <f t="shared" si="931"/>
        <v>Solar Partners</v>
      </c>
      <c r="C9924" s="127" t="str">
        <f t="shared" si="932"/>
        <v>Ivanpah Solar Electric Generating System</v>
      </c>
      <c r="D9924" s="123" t="str">
        <f t="shared" si="933"/>
        <v>Solar Power Tower</v>
      </c>
      <c r="E9924" s="26">
        <f t="shared" si="934"/>
        <v>0</v>
      </c>
      <c r="F9924" s="27">
        <f t="shared" si="935"/>
        <v>0</v>
      </c>
      <c r="G9924" s="28"/>
      <c r="H9924" s="131"/>
      <c r="J9924" s="29" t="e">
        <f>VLOOKUP(H9924,'Drop Down Menus'!A:B,2,FALSE)</f>
        <v>#N/A</v>
      </c>
      <c r="L9924" s="48"/>
      <c r="M9924" s="48"/>
      <c r="N9924" s="135"/>
      <c r="R9924" s="144"/>
      <c r="U9924" s="148"/>
      <c r="V9924" s="25"/>
      <c r="Y9924" s="32"/>
      <c r="AG9924" s="29"/>
      <c r="AH9924" s="34"/>
      <c r="AM9924" s="28"/>
      <c r="AN9924" s="28"/>
      <c r="AO9924" s="28"/>
      <c r="AP9924" s="25"/>
      <c r="AQ9924" s="29"/>
      <c r="AR9924" s="30"/>
      <c r="AT9924" s="30"/>
    </row>
    <row r="9925" spans="1:46" ht="30">
      <c r="A9925" s="25">
        <f t="shared" si="930"/>
        <v>2013</v>
      </c>
      <c r="B9925" s="26" t="str">
        <f t="shared" si="931"/>
        <v>Solar Partners</v>
      </c>
      <c r="C9925" s="127" t="str">
        <f t="shared" si="932"/>
        <v>Ivanpah Solar Electric Generating System</v>
      </c>
      <c r="D9925" s="123" t="str">
        <f t="shared" si="933"/>
        <v>Solar Power Tower</v>
      </c>
      <c r="E9925" s="26">
        <f t="shared" si="934"/>
        <v>0</v>
      </c>
      <c r="F9925" s="27">
        <f t="shared" si="935"/>
        <v>0</v>
      </c>
      <c r="G9925" s="28"/>
      <c r="H9925" s="131"/>
      <c r="J9925" s="29" t="e">
        <f>VLOOKUP(H9925,'Drop Down Menus'!A:B,2,FALSE)</f>
        <v>#N/A</v>
      </c>
      <c r="L9925" s="48"/>
      <c r="M9925" s="48"/>
      <c r="N9925" s="135"/>
      <c r="R9925" s="144"/>
      <c r="U9925" s="148"/>
      <c r="V9925" s="25"/>
      <c r="Y9925" s="32"/>
      <c r="AG9925" s="29"/>
      <c r="AH9925" s="34"/>
      <c r="AM9925" s="28"/>
      <c r="AN9925" s="28"/>
      <c r="AO9925" s="28"/>
      <c r="AP9925" s="25"/>
      <c r="AQ9925" s="29"/>
      <c r="AR9925" s="30"/>
      <c r="AT9925" s="30"/>
    </row>
    <row r="9926" spans="1:46" ht="30">
      <c r="A9926" s="25">
        <f t="shared" si="930"/>
        <v>2013</v>
      </c>
      <c r="B9926" s="26" t="str">
        <f t="shared" si="931"/>
        <v>Solar Partners</v>
      </c>
      <c r="C9926" s="127" t="str">
        <f t="shared" si="932"/>
        <v>Ivanpah Solar Electric Generating System</v>
      </c>
      <c r="D9926" s="123" t="str">
        <f t="shared" si="933"/>
        <v>Solar Power Tower</v>
      </c>
      <c r="E9926" s="26">
        <f t="shared" si="934"/>
        <v>0</v>
      </c>
      <c r="F9926" s="27">
        <f t="shared" si="935"/>
        <v>0</v>
      </c>
      <c r="G9926" s="28"/>
      <c r="H9926" s="131"/>
      <c r="J9926" s="29" t="e">
        <f>VLOOKUP(H9926,'Drop Down Menus'!A:B,2,FALSE)</f>
        <v>#N/A</v>
      </c>
      <c r="L9926" s="48"/>
      <c r="M9926" s="48"/>
      <c r="N9926" s="135"/>
      <c r="R9926" s="144"/>
      <c r="U9926" s="148"/>
      <c r="V9926" s="25"/>
      <c r="Y9926" s="32"/>
      <c r="AG9926" s="29"/>
      <c r="AH9926" s="34"/>
      <c r="AM9926" s="28"/>
      <c r="AN9926" s="28"/>
      <c r="AO9926" s="28"/>
      <c r="AP9926" s="25"/>
      <c r="AQ9926" s="29"/>
      <c r="AR9926" s="30"/>
      <c r="AT9926" s="30"/>
    </row>
    <row r="9927" spans="1:46" ht="30">
      <c r="A9927" s="25">
        <f t="shared" si="930"/>
        <v>2013</v>
      </c>
      <c r="B9927" s="26" t="str">
        <f t="shared" si="931"/>
        <v>Solar Partners</v>
      </c>
      <c r="C9927" s="127" t="str">
        <f t="shared" si="932"/>
        <v>Ivanpah Solar Electric Generating System</v>
      </c>
      <c r="D9927" s="123" t="str">
        <f t="shared" si="933"/>
        <v>Solar Power Tower</v>
      </c>
      <c r="E9927" s="26">
        <f t="shared" si="934"/>
        <v>0</v>
      </c>
      <c r="F9927" s="27">
        <f t="shared" si="935"/>
        <v>0</v>
      </c>
      <c r="G9927" s="28"/>
      <c r="H9927" s="131"/>
      <c r="J9927" s="29" t="e">
        <f>VLOOKUP(H9927,'Drop Down Menus'!A:B,2,FALSE)</f>
        <v>#N/A</v>
      </c>
      <c r="L9927" s="48"/>
      <c r="M9927" s="48"/>
      <c r="N9927" s="135"/>
      <c r="R9927" s="144"/>
      <c r="U9927" s="148"/>
      <c r="V9927" s="25"/>
      <c r="Y9927" s="32"/>
      <c r="AG9927" s="29"/>
      <c r="AH9927" s="34"/>
      <c r="AM9927" s="28"/>
      <c r="AN9927" s="28"/>
      <c r="AO9927" s="28"/>
      <c r="AP9927" s="25"/>
      <c r="AQ9927" s="29"/>
      <c r="AR9927" s="30"/>
      <c r="AT9927" s="30"/>
    </row>
    <row r="9928" spans="1:46" ht="30">
      <c r="A9928" s="25">
        <f t="shared" si="930"/>
        <v>2013</v>
      </c>
      <c r="B9928" s="26" t="str">
        <f t="shared" si="931"/>
        <v>Solar Partners</v>
      </c>
      <c r="C9928" s="127" t="str">
        <f t="shared" si="932"/>
        <v>Ivanpah Solar Electric Generating System</v>
      </c>
      <c r="D9928" s="123" t="str">
        <f t="shared" si="933"/>
        <v>Solar Power Tower</v>
      </c>
      <c r="E9928" s="26">
        <f t="shared" si="934"/>
        <v>0</v>
      </c>
      <c r="F9928" s="27">
        <f t="shared" si="935"/>
        <v>0</v>
      </c>
      <c r="G9928" s="28"/>
      <c r="H9928" s="131"/>
      <c r="J9928" s="29" t="e">
        <f>VLOOKUP(H9928,'Drop Down Menus'!A:B,2,FALSE)</f>
        <v>#N/A</v>
      </c>
      <c r="L9928" s="48"/>
      <c r="M9928" s="48"/>
      <c r="N9928" s="135"/>
      <c r="R9928" s="144"/>
      <c r="U9928" s="148"/>
      <c r="V9928" s="25"/>
      <c r="Y9928" s="32"/>
      <c r="AG9928" s="29"/>
      <c r="AH9928" s="34"/>
      <c r="AM9928" s="28"/>
      <c r="AN9928" s="28"/>
      <c r="AO9928" s="28"/>
      <c r="AP9928" s="25"/>
      <c r="AQ9928" s="29"/>
      <c r="AR9928" s="30"/>
      <c r="AT9928" s="30"/>
    </row>
    <row r="9929" spans="1:46" ht="30">
      <c r="A9929" s="25">
        <f t="shared" si="930"/>
        <v>2013</v>
      </c>
      <c r="B9929" s="26" t="str">
        <f t="shared" si="931"/>
        <v>Solar Partners</v>
      </c>
      <c r="C9929" s="127" t="str">
        <f t="shared" si="932"/>
        <v>Ivanpah Solar Electric Generating System</v>
      </c>
      <c r="D9929" s="123" t="str">
        <f t="shared" si="933"/>
        <v>Solar Power Tower</v>
      </c>
      <c r="E9929" s="26">
        <f t="shared" si="934"/>
        <v>0</v>
      </c>
      <c r="F9929" s="27">
        <f t="shared" si="935"/>
        <v>0</v>
      </c>
      <c r="G9929" s="28"/>
      <c r="H9929" s="131"/>
      <c r="J9929" s="29" t="e">
        <f>VLOOKUP(H9929,'Drop Down Menus'!A:B,2,FALSE)</f>
        <v>#N/A</v>
      </c>
      <c r="L9929" s="48"/>
      <c r="M9929" s="48"/>
      <c r="N9929" s="135"/>
      <c r="R9929" s="144"/>
      <c r="U9929" s="148"/>
      <c r="V9929" s="25"/>
      <c r="Y9929" s="32"/>
      <c r="AG9929" s="29"/>
      <c r="AH9929" s="34"/>
      <c r="AM9929" s="28"/>
      <c r="AN9929" s="28"/>
      <c r="AO9929" s="28"/>
      <c r="AP9929" s="25"/>
      <c r="AQ9929" s="29"/>
      <c r="AR9929" s="30"/>
      <c r="AT9929" s="30"/>
    </row>
    <row r="9930" spans="1:46" ht="30">
      <c r="A9930" s="25">
        <f t="shared" si="930"/>
        <v>2013</v>
      </c>
      <c r="B9930" s="26" t="str">
        <f t="shared" si="931"/>
        <v>Solar Partners</v>
      </c>
      <c r="C9930" s="127" t="str">
        <f t="shared" si="932"/>
        <v>Ivanpah Solar Electric Generating System</v>
      </c>
      <c r="D9930" s="123" t="str">
        <f t="shared" si="933"/>
        <v>Solar Power Tower</v>
      </c>
      <c r="E9930" s="26">
        <f t="shared" si="934"/>
        <v>0</v>
      </c>
      <c r="F9930" s="27">
        <f t="shared" si="935"/>
        <v>0</v>
      </c>
      <c r="G9930" s="28"/>
      <c r="H9930" s="131"/>
      <c r="J9930" s="29" t="e">
        <f>VLOOKUP(H9930,'Drop Down Menus'!A:B,2,FALSE)</f>
        <v>#N/A</v>
      </c>
      <c r="L9930" s="48"/>
      <c r="M9930" s="48"/>
      <c r="N9930" s="135"/>
      <c r="R9930" s="144"/>
      <c r="U9930" s="148"/>
      <c r="V9930" s="25"/>
      <c r="Y9930" s="32"/>
      <c r="AG9930" s="29"/>
      <c r="AH9930" s="34"/>
      <c r="AM9930" s="28"/>
      <c r="AN9930" s="28"/>
      <c r="AO9930" s="28"/>
      <c r="AP9930" s="25"/>
      <c r="AQ9930" s="29"/>
      <c r="AR9930" s="30"/>
      <c r="AT9930" s="30"/>
    </row>
    <row r="9931" spans="1:46" ht="30">
      <c r="A9931" s="25">
        <f t="shared" si="930"/>
        <v>2013</v>
      </c>
      <c r="B9931" s="26" t="str">
        <f t="shared" si="931"/>
        <v>Solar Partners</v>
      </c>
      <c r="C9931" s="127" t="str">
        <f t="shared" si="932"/>
        <v>Ivanpah Solar Electric Generating System</v>
      </c>
      <c r="D9931" s="123" t="str">
        <f t="shared" si="933"/>
        <v>Solar Power Tower</v>
      </c>
      <c r="E9931" s="26">
        <f t="shared" si="934"/>
        <v>0</v>
      </c>
      <c r="F9931" s="27">
        <f t="shared" si="935"/>
        <v>0</v>
      </c>
      <c r="G9931" s="28"/>
      <c r="H9931" s="131"/>
      <c r="J9931" s="29" t="e">
        <f>VLOOKUP(H9931,'Drop Down Menus'!A:B,2,FALSE)</f>
        <v>#N/A</v>
      </c>
      <c r="L9931" s="48"/>
      <c r="M9931" s="48"/>
      <c r="N9931" s="135"/>
      <c r="R9931" s="144"/>
      <c r="U9931" s="148"/>
      <c r="V9931" s="25"/>
      <c r="Y9931" s="32"/>
      <c r="AG9931" s="29"/>
      <c r="AH9931" s="34"/>
      <c r="AM9931" s="28"/>
      <c r="AN9931" s="28"/>
      <c r="AO9931" s="28"/>
      <c r="AP9931" s="25"/>
      <c r="AQ9931" s="29"/>
      <c r="AR9931" s="30"/>
      <c r="AT9931" s="30"/>
    </row>
    <row r="9932" spans="1:46" ht="30">
      <c r="A9932" s="25">
        <f t="shared" si="930"/>
        <v>2013</v>
      </c>
      <c r="B9932" s="26" t="str">
        <f t="shared" si="931"/>
        <v>Solar Partners</v>
      </c>
      <c r="C9932" s="127" t="str">
        <f t="shared" si="932"/>
        <v>Ivanpah Solar Electric Generating System</v>
      </c>
      <c r="D9932" s="123" t="str">
        <f t="shared" si="933"/>
        <v>Solar Power Tower</v>
      </c>
      <c r="E9932" s="26">
        <f t="shared" si="934"/>
        <v>0</v>
      </c>
      <c r="F9932" s="27">
        <f t="shared" si="935"/>
        <v>0</v>
      </c>
      <c r="G9932" s="28"/>
      <c r="H9932" s="131"/>
      <c r="J9932" s="29" t="e">
        <f>VLOOKUP(H9932,'Drop Down Menus'!A:B,2,FALSE)</f>
        <v>#N/A</v>
      </c>
      <c r="L9932" s="48"/>
      <c r="M9932" s="48"/>
      <c r="N9932" s="135"/>
      <c r="R9932" s="144"/>
      <c r="U9932" s="148"/>
      <c r="V9932" s="25"/>
      <c r="Y9932" s="32"/>
      <c r="AG9932" s="29"/>
      <c r="AH9932" s="34"/>
      <c r="AM9932" s="28"/>
      <c r="AN9932" s="28"/>
      <c r="AO9932" s="28"/>
      <c r="AP9932" s="25"/>
      <c r="AQ9932" s="29"/>
      <c r="AR9932" s="30"/>
      <c r="AT9932" s="30"/>
    </row>
    <row r="9933" spans="1:46" ht="30">
      <c r="A9933" s="25">
        <f t="shared" si="930"/>
        <v>2013</v>
      </c>
      <c r="B9933" s="26" t="str">
        <f t="shared" si="931"/>
        <v>Solar Partners</v>
      </c>
      <c r="C9933" s="127" t="str">
        <f t="shared" si="932"/>
        <v>Ivanpah Solar Electric Generating System</v>
      </c>
      <c r="D9933" s="123" t="str">
        <f t="shared" si="933"/>
        <v>Solar Power Tower</v>
      </c>
      <c r="E9933" s="26">
        <f t="shared" si="934"/>
        <v>0</v>
      </c>
      <c r="F9933" s="27">
        <f t="shared" si="935"/>
        <v>0</v>
      </c>
      <c r="G9933" s="28"/>
      <c r="H9933" s="131"/>
      <c r="J9933" s="29" t="e">
        <f>VLOOKUP(H9933,'Drop Down Menus'!A:B,2,FALSE)</f>
        <v>#N/A</v>
      </c>
      <c r="L9933" s="48"/>
      <c r="M9933" s="48"/>
      <c r="N9933" s="135"/>
      <c r="R9933" s="144"/>
      <c r="U9933" s="148"/>
      <c r="V9933" s="25"/>
      <c r="Y9933" s="32"/>
      <c r="AG9933" s="29"/>
      <c r="AH9933" s="34"/>
      <c r="AM9933" s="28"/>
      <c r="AN9933" s="28"/>
      <c r="AO9933" s="28"/>
      <c r="AP9933" s="25"/>
      <c r="AQ9933" s="29"/>
      <c r="AR9933" s="30"/>
      <c r="AT9933" s="30"/>
    </row>
    <row r="9934" spans="1:46" ht="30">
      <c r="A9934" s="25">
        <f t="shared" si="930"/>
        <v>2013</v>
      </c>
      <c r="B9934" s="26" t="str">
        <f t="shared" si="931"/>
        <v>Solar Partners</v>
      </c>
      <c r="C9934" s="127" t="str">
        <f t="shared" si="932"/>
        <v>Ivanpah Solar Electric Generating System</v>
      </c>
      <c r="D9934" s="123" t="str">
        <f t="shared" si="933"/>
        <v>Solar Power Tower</v>
      </c>
      <c r="E9934" s="26">
        <f t="shared" si="934"/>
        <v>0</v>
      </c>
      <c r="F9934" s="27">
        <f t="shared" si="935"/>
        <v>0</v>
      </c>
      <c r="G9934" s="28"/>
      <c r="H9934" s="131"/>
      <c r="J9934" s="29" t="e">
        <f>VLOOKUP(H9934,'Drop Down Menus'!A:B,2,FALSE)</f>
        <v>#N/A</v>
      </c>
      <c r="L9934" s="48"/>
      <c r="M9934" s="48"/>
      <c r="N9934" s="135"/>
      <c r="R9934" s="144"/>
      <c r="U9934" s="148"/>
      <c r="V9934" s="25"/>
      <c r="Y9934" s="32"/>
      <c r="AG9934" s="29"/>
      <c r="AH9934" s="34"/>
      <c r="AM9934" s="28"/>
      <c r="AN9934" s="28"/>
      <c r="AO9934" s="28"/>
      <c r="AP9934" s="25"/>
      <c r="AQ9934" s="29"/>
      <c r="AR9934" s="30"/>
      <c r="AT9934" s="30"/>
    </row>
    <row r="9935" spans="1:46" ht="30">
      <c r="A9935" s="25">
        <f t="shared" si="930"/>
        <v>2013</v>
      </c>
      <c r="B9935" s="26" t="str">
        <f t="shared" si="931"/>
        <v>Solar Partners</v>
      </c>
      <c r="C9935" s="127" t="str">
        <f t="shared" si="932"/>
        <v>Ivanpah Solar Electric Generating System</v>
      </c>
      <c r="D9935" s="123" t="str">
        <f t="shared" si="933"/>
        <v>Solar Power Tower</v>
      </c>
      <c r="E9935" s="26">
        <f t="shared" si="934"/>
        <v>0</v>
      </c>
      <c r="F9935" s="27">
        <f t="shared" si="935"/>
        <v>0</v>
      </c>
      <c r="G9935" s="28"/>
      <c r="H9935" s="131"/>
      <c r="J9935" s="29" t="e">
        <f>VLOOKUP(H9935,'Drop Down Menus'!A:B,2,FALSE)</f>
        <v>#N/A</v>
      </c>
      <c r="L9935" s="48"/>
      <c r="M9935" s="48"/>
      <c r="N9935" s="135"/>
      <c r="R9935" s="144"/>
      <c r="U9935" s="148"/>
      <c r="V9935" s="25"/>
      <c r="Y9935" s="32"/>
      <c r="AG9935" s="29"/>
      <c r="AH9935" s="34"/>
      <c r="AM9935" s="28"/>
      <c r="AN9935" s="28"/>
      <c r="AO9935" s="28"/>
      <c r="AP9935" s="25"/>
      <c r="AQ9935" s="29"/>
      <c r="AR9935" s="30"/>
      <c r="AT9935" s="30"/>
    </row>
    <row r="9936" spans="1:46" ht="30">
      <c r="A9936" s="25">
        <f t="shared" si="930"/>
        <v>2013</v>
      </c>
      <c r="B9936" s="26" t="str">
        <f t="shared" si="931"/>
        <v>Solar Partners</v>
      </c>
      <c r="C9936" s="127" t="str">
        <f t="shared" si="932"/>
        <v>Ivanpah Solar Electric Generating System</v>
      </c>
      <c r="D9936" s="123" t="str">
        <f t="shared" si="933"/>
        <v>Solar Power Tower</v>
      </c>
      <c r="E9936" s="26">
        <f t="shared" si="934"/>
        <v>0</v>
      </c>
      <c r="F9936" s="27">
        <f t="shared" si="935"/>
        <v>0</v>
      </c>
      <c r="G9936" s="28"/>
      <c r="H9936" s="131"/>
      <c r="J9936" s="29" t="e">
        <f>VLOOKUP(H9936,'Drop Down Menus'!A:B,2,FALSE)</f>
        <v>#N/A</v>
      </c>
      <c r="L9936" s="48"/>
      <c r="M9936" s="48"/>
      <c r="N9936" s="135"/>
      <c r="R9936" s="144"/>
      <c r="U9936" s="148"/>
      <c r="V9936" s="25"/>
      <c r="Y9936" s="32"/>
      <c r="AG9936" s="29"/>
      <c r="AH9936" s="34"/>
      <c r="AM9936" s="28"/>
      <c r="AN9936" s="28"/>
      <c r="AO9936" s="28"/>
      <c r="AP9936" s="25"/>
      <c r="AQ9936" s="29"/>
      <c r="AR9936" s="30"/>
      <c r="AT9936" s="30"/>
    </row>
    <row r="9937" spans="1:46" ht="30">
      <c r="A9937" s="25">
        <f t="shared" si="930"/>
        <v>2013</v>
      </c>
      <c r="B9937" s="26" t="str">
        <f t="shared" si="931"/>
        <v>Solar Partners</v>
      </c>
      <c r="C9937" s="127" t="str">
        <f t="shared" si="932"/>
        <v>Ivanpah Solar Electric Generating System</v>
      </c>
      <c r="D9937" s="123" t="str">
        <f t="shared" si="933"/>
        <v>Solar Power Tower</v>
      </c>
      <c r="E9937" s="26">
        <f t="shared" si="934"/>
        <v>0</v>
      </c>
      <c r="F9937" s="27">
        <f t="shared" si="935"/>
        <v>0</v>
      </c>
      <c r="G9937" s="28"/>
      <c r="H9937" s="131"/>
      <c r="J9937" s="29" t="e">
        <f>VLOOKUP(H9937,'Drop Down Menus'!A:B,2,FALSE)</f>
        <v>#N/A</v>
      </c>
      <c r="L9937" s="48"/>
      <c r="M9937" s="48"/>
      <c r="N9937" s="135"/>
      <c r="R9937" s="144"/>
      <c r="U9937" s="148"/>
      <c r="V9937" s="25"/>
      <c r="Y9937" s="32"/>
      <c r="AG9937" s="29"/>
      <c r="AH9937" s="34"/>
      <c r="AM9937" s="28"/>
      <c r="AN9937" s="28"/>
      <c r="AO9937" s="28"/>
      <c r="AP9937" s="25"/>
      <c r="AQ9937" s="29"/>
      <c r="AR9937" s="30"/>
      <c r="AT9937" s="30"/>
    </row>
    <row r="9938" spans="1:46" ht="30">
      <c r="A9938" s="25">
        <f t="shared" si="930"/>
        <v>2013</v>
      </c>
      <c r="B9938" s="26" t="str">
        <f t="shared" si="931"/>
        <v>Solar Partners</v>
      </c>
      <c r="C9938" s="127" t="str">
        <f t="shared" si="932"/>
        <v>Ivanpah Solar Electric Generating System</v>
      </c>
      <c r="D9938" s="123" t="str">
        <f t="shared" si="933"/>
        <v>Solar Power Tower</v>
      </c>
      <c r="E9938" s="26">
        <f t="shared" si="934"/>
        <v>0</v>
      </c>
      <c r="F9938" s="27">
        <f t="shared" si="935"/>
        <v>0</v>
      </c>
      <c r="G9938" s="28"/>
      <c r="H9938" s="131"/>
      <c r="J9938" s="29" t="e">
        <f>VLOOKUP(H9938,'Drop Down Menus'!A:B,2,FALSE)</f>
        <v>#N/A</v>
      </c>
      <c r="L9938" s="48"/>
      <c r="M9938" s="48"/>
      <c r="N9938" s="135"/>
      <c r="R9938" s="144"/>
      <c r="U9938" s="148"/>
      <c r="V9938" s="25"/>
      <c r="Y9938" s="32"/>
      <c r="AG9938" s="29"/>
      <c r="AH9938" s="34"/>
      <c r="AM9938" s="28"/>
      <c r="AN9938" s="28"/>
      <c r="AO9938" s="28"/>
      <c r="AP9938" s="25"/>
      <c r="AQ9938" s="29"/>
      <c r="AR9938" s="30"/>
      <c r="AT9938" s="30"/>
    </row>
    <row r="9939" spans="1:46" ht="30">
      <c r="A9939" s="25">
        <f t="shared" si="930"/>
        <v>2013</v>
      </c>
      <c r="B9939" s="26" t="str">
        <f t="shared" si="931"/>
        <v>Solar Partners</v>
      </c>
      <c r="C9939" s="127" t="str">
        <f t="shared" si="932"/>
        <v>Ivanpah Solar Electric Generating System</v>
      </c>
      <c r="D9939" s="123" t="str">
        <f t="shared" si="933"/>
        <v>Solar Power Tower</v>
      </c>
      <c r="E9939" s="26">
        <f t="shared" si="934"/>
        <v>0</v>
      </c>
      <c r="F9939" s="27">
        <f t="shared" si="935"/>
        <v>0</v>
      </c>
      <c r="G9939" s="28"/>
      <c r="H9939" s="131"/>
      <c r="J9939" s="29" t="e">
        <f>VLOOKUP(H9939,'Drop Down Menus'!A:B,2,FALSE)</f>
        <v>#N/A</v>
      </c>
      <c r="L9939" s="48"/>
      <c r="M9939" s="48"/>
      <c r="N9939" s="135"/>
      <c r="R9939" s="144"/>
      <c r="U9939" s="148"/>
      <c r="V9939" s="25"/>
      <c r="Y9939" s="32"/>
      <c r="AG9939" s="29"/>
      <c r="AH9939" s="34"/>
      <c r="AM9939" s="28"/>
      <c r="AN9939" s="28"/>
      <c r="AO9939" s="28"/>
      <c r="AP9939" s="25"/>
      <c r="AQ9939" s="29"/>
      <c r="AR9939" s="30"/>
      <c r="AT9939" s="30"/>
    </row>
    <row r="9940" spans="1:46" ht="30">
      <c r="A9940" s="25">
        <f t="shared" si="930"/>
        <v>2013</v>
      </c>
      <c r="B9940" s="26" t="str">
        <f t="shared" si="931"/>
        <v>Solar Partners</v>
      </c>
      <c r="C9940" s="127" t="str">
        <f t="shared" si="932"/>
        <v>Ivanpah Solar Electric Generating System</v>
      </c>
      <c r="D9940" s="123" t="str">
        <f t="shared" si="933"/>
        <v>Solar Power Tower</v>
      </c>
      <c r="E9940" s="26">
        <f t="shared" si="934"/>
        <v>0</v>
      </c>
      <c r="F9940" s="27">
        <f t="shared" si="935"/>
        <v>0</v>
      </c>
      <c r="G9940" s="28"/>
      <c r="H9940" s="131"/>
      <c r="J9940" s="29" t="e">
        <f>VLOOKUP(H9940,'Drop Down Menus'!A:B,2,FALSE)</f>
        <v>#N/A</v>
      </c>
      <c r="L9940" s="48"/>
      <c r="M9940" s="48"/>
      <c r="N9940" s="135"/>
      <c r="R9940" s="144"/>
      <c r="U9940" s="148"/>
      <c r="V9940" s="25"/>
      <c r="Y9940" s="32"/>
      <c r="AG9940" s="29"/>
      <c r="AH9940" s="34"/>
      <c r="AM9940" s="28"/>
      <c r="AN9940" s="28"/>
      <c r="AO9940" s="28"/>
      <c r="AP9940" s="25"/>
      <c r="AQ9940" s="29"/>
      <c r="AR9940" s="30"/>
      <c r="AT9940" s="30"/>
    </row>
    <row r="9941" spans="1:46" ht="30">
      <c r="A9941" s="25">
        <f t="shared" si="930"/>
        <v>2013</v>
      </c>
      <c r="B9941" s="26" t="str">
        <f t="shared" si="931"/>
        <v>Solar Partners</v>
      </c>
      <c r="C9941" s="127" t="str">
        <f t="shared" si="932"/>
        <v>Ivanpah Solar Electric Generating System</v>
      </c>
      <c r="D9941" s="123" t="str">
        <f t="shared" si="933"/>
        <v>Solar Power Tower</v>
      </c>
      <c r="E9941" s="26">
        <f t="shared" si="934"/>
        <v>0</v>
      </c>
      <c r="F9941" s="27">
        <f t="shared" si="935"/>
        <v>0</v>
      </c>
      <c r="G9941" s="28"/>
      <c r="H9941" s="131"/>
      <c r="J9941" s="29" t="e">
        <f>VLOOKUP(H9941,'Drop Down Menus'!A:B,2,FALSE)</f>
        <v>#N/A</v>
      </c>
      <c r="L9941" s="48"/>
      <c r="M9941" s="48"/>
      <c r="N9941" s="135"/>
      <c r="R9941" s="144"/>
      <c r="U9941" s="148"/>
      <c r="V9941" s="25"/>
      <c r="Y9941" s="32"/>
      <c r="AG9941" s="29"/>
      <c r="AH9941" s="34"/>
      <c r="AM9941" s="28"/>
      <c r="AN9941" s="28"/>
      <c r="AO9941" s="28"/>
      <c r="AP9941" s="25"/>
      <c r="AQ9941" s="29"/>
      <c r="AR9941" s="30"/>
      <c r="AT9941" s="30"/>
    </row>
    <row r="9942" spans="1:46" ht="30">
      <c r="A9942" s="25">
        <f t="shared" si="930"/>
        <v>2013</v>
      </c>
      <c r="B9942" s="26" t="str">
        <f t="shared" si="931"/>
        <v>Solar Partners</v>
      </c>
      <c r="C9942" s="127" t="str">
        <f t="shared" si="932"/>
        <v>Ivanpah Solar Electric Generating System</v>
      </c>
      <c r="D9942" s="123" t="str">
        <f t="shared" si="933"/>
        <v>Solar Power Tower</v>
      </c>
      <c r="E9942" s="26">
        <f t="shared" si="934"/>
        <v>0</v>
      </c>
      <c r="F9942" s="27">
        <f t="shared" si="935"/>
        <v>0</v>
      </c>
      <c r="G9942" s="28"/>
      <c r="H9942" s="131"/>
      <c r="J9942" s="29" t="e">
        <f>VLOOKUP(H9942,'Drop Down Menus'!A:B,2,FALSE)</f>
        <v>#N/A</v>
      </c>
      <c r="L9942" s="48"/>
      <c r="M9942" s="48"/>
      <c r="N9942" s="135"/>
      <c r="R9942" s="144"/>
      <c r="U9942" s="148"/>
      <c r="V9942" s="25"/>
      <c r="Y9942" s="32"/>
      <c r="AG9942" s="29"/>
      <c r="AH9942" s="34"/>
      <c r="AM9942" s="28"/>
      <c r="AN9942" s="28"/>
      <c r="AO9942" s="28"/>
      <c r="AP9942" s="25"/>
      <c r="AQ9942" s="29"/>
      <c r="AR9942" s="30"/>
      <c r="AT9942" s="30"/>
    </row>
    <row r="9943" spans="1:46" ht="30">
      <c r="A9943" s="25">
        <f t="shared" si="930"/>
        <v>2013</v>
      </c>
      <c r="B9943" s="26" t="str">
        <f t="shared" si="931"/>
        <v>Solar Partners</v>
      </c>
      <c r="C9943" s="127" t="str">
        <f t="shared" si="932"/>
        <v>Ivanpah Solar Electric Generating System</v>
      </c>
      <c r="D9943" s="123" t="str">
        <f t="shared" si="933"/>
        <v>Solar Power Tower</v>
      </c>
      <c r="E9943" s="26">
        <f t="shared" si="934"/>
        <v>0</v>
      </c>
      <c r="F9943" s="27">
        <f t="shared" si="935"/>
        <v>0</v>
      </c>
      <c r="G9943" s="28"/>
      <c r="H9943" s="131"/>
      <c r="J9943" s="29" t="e">
        <f>VLOOKUP(H9943,'Drop Down Menus'!A:B,2,FALSE)</f>
        <v>#N/A</v>
      </c>
      <c r="L9943" s="48"/>
      <c r="M9943" s="48"/>
      <c r="N9943" s="135"/>
      <c r="R9943" s="144"/>
      <c r="U9943" s="148"/>
      <c r="V9943" s="25"/>
      <c r="Y9943" s="32"/>
      <c r="AG9943" s="29"/>
      <c r="AH9943" s="34"/>
      <c r="AM9943" s="28"/>
      <c r="AN9943" s="28"/>
      <c r="AO9943" s="28"/>
      <c r="AP9943" s="25"/>
      <c r="AQ9943" s="29"/>
      <c r="AR9943" s="30"/>
      <c r="AT9943" s="30"/>
    </row>
    <row r="9944" spans="1:46" ht="30">
      <c r="A9944" s="25">
        <f t="shared" si="930"/>
        <v>2013</v>
      </c>
      <c r="B9944" s="26" t="str">
        <f t="shared" si="931"/>
        <v>Solar Partners</v>
      </c>
      <c r="C9944" s="127" t="str">
        <f t="shared" si="932"/>
        <v>Ivanpah Solar Electric Generating System</v>
      </c>
      <c r="D9944" s="123" t="str">
        <f t="shared" si="933"/>
        <v>Solar Power Tower</v>
      </c>
      <c r="E9944" s="26">
        <f t="shared" si="934"/>
        <v>0</v>
      </c>
      <c r="F9944" s="27">
        <f t="shared" si="935"/>
        <v>0</v>
      </c>
      <c r="G9944" s="28"/>
      <c r="H9944" s="131"/>
      <c r="J9944" s="29" t="e">
        <f>VLOOKUP(H9944,'Drop Down Menus'!A:B,2,FALSE)</f>
        <v>#N/A</v>
      </c>
      <c r="L9944" s="48"/>
      <c r="M9944" s="48"/>
      <c r="N9944" s="135"/>
      <c r="R9944" s="144"/>
      <c r="U9944" s="148"/>
      <c r="V9944" s="25"/>
      <c r="Y9944" s="32"/>
      <c r="AG9944" s="29"/>
      <c r="AH9944" s="34"/>
      <c r="AM9944" s="28"/>
      <c r="AN9944" s="28"/>
      <c r="AO9944" s="28"/>
      <c r="AP9944" s="25"/>
      <c r="AQ9944" s="29"/>
      <c r="AR9944" s="30"/>
      <c r="AT9944" s="30"/>
    </row>
    <row r="9945" spans="1:46" ht="30">
      <c r="A9945" s="25">
        <f t="shared" si="930"/>
        <v>2013</v>
      </c>
      <c r="B9945" s="26" t="str">
        <f t="shared" si="931"/>
        <v>Solar Partners</v>
      </c>
      <c r="C9945" s="127" t="str">
        <f t="shared" si="932"/>
        <v>Ivanpah Solar Electric Generating System</v>
      </c>
      <c r="D9945" s="123" t="str">
        <f t="shared" si="933"/>
        <v>Solar Power Tower</v>
      </c>
      <c r="E9945" s="26">
        <f t="shared" si="934"/>
        <v>0</v>
      </c>
      <c r="F9945" s="27">
        <f t="shared" si="935"/>
        <v>0</v>
      </c>
      <c r="G9945" s="28"/>
      <c r="H9945" s="131"/>
      <c r="J9945" s="29" t="e">
        <f>VLOOKUP(H9945,'Drop Down Menus'!A:B,2,FALSE)</f>
        <v>#N/A</v>
      </c>
      <c r="L9945" s="48"/>
      <c r="M9945" s="48"/>
      <c r="N9945" s="135"/>
      <c r="R9945" s="144"/>
      <c r="U9945" s="148"/>
      <c r="V9945" s="25"/>
      <c r="Y9945" s="32"/>
      <c r="AG9945" s="29"/>
      <c r="AH9945" s="34"/>
      <c r="AM9945" s="28"/>
      <c r="AN9945" s="28"/>
      <c r="AO9945" s="28"/>
      <c r="AP9945" s="25"/>
      <c r="AQ9945" s="29"/>
      <c r="AR9945" s="30"/>
      <c r="AT9945" s="30"/>
    </row>
    <row r="9946" spans="1:46" ht="30">
      <c r="A9946" s="25">
        <f t="shared" si="930"/>
        <v>2013</v>
      </c>
      <c r="B9946" s="26" t="str">
        <f t="shared" si="931"/>
        <v>Solar Partners</v>
      </c>
      <c r="C9946" s="127" t="str">
        <f t="shared" si="932"/>
        <v>Ivanpah Solar Electric Generating System</v>
      </c>
      <c r="D9946" s="123" t="str">
        <f t="shared" si="933"/>
        <v>Solar Power Tower</v>
      </c>
      <c r="E9946" s="26">
        <f t="shared" si="934"/>
        <v>0</v>
      </c>
      <c r="F9946" s="27">
        <f t="shared" si="935"/>
        <v>0</v>
      </c>
      <c r="G9946" s="28"/>
      <c r="H9946" s="131"/>
      <c r="J9946" s="29" t="e">
        <f>VLOOKUP(H9946,'Drop Down Menus'!A:B,2,FALSE)</f>
        <v>#N/A</v>
      </c>
      <c r="L9946" s="48"/>
      <c r="M9946" s="48"/>
      <c r="N9946" s="135"/>
      <c r="R9946" s="144"/>
      <c r="U9946" s="148"/>
      <c r="V9946" s="25"/>
      <c r="Y9946" s="32"/>
      <c r="AG9946" s="29"/>
      <c r="AH9946" s="34"/>
      <c r="AM9946" s="28"/>
      <c r="AN9946" s="28"/>
      <c r="AO9946" s="28"/>
      <c r="AP9946" s="25"/>
      <c r="AQ9946" s="29"/>
      <c r="AR9946" s="30"/>
      <c r="AT9946" s="30"/>
    </row>
    <row r="9947" spans="1:46" ht="30">
      <c r="A9947" s="25">
        <f t="shared" si="930"/>
        <v>2013</v>
      </c>
      <c r="B9947" s="26" t="str">
        <f t="shared" si="931"/>
        <v>Solar Partners</v>
      </c>
      <c r="C9947" s="127" t="str">
        <f t="shared" si="932"/>
        <v>Ivanpah Solar Electric Generating System</v>
      </c>
      <c r="D9947" s="123" t="str">
        <f t="shared" si="933"/>
        <v>Solar Power Tower</v>
      </c>
      <c r="E9947" s="26">
        <f t="shared" si="934"/>
        <v>0</v>
      </c>
      <c r="F9947" s="27">
        <f t="shared" si="935"/>
        <v>0</v>
      </c>
      <c r="G9947" s="28"/>
      <c r="H9947" s="131"/>
      <c r="J9947" s="29" t="e">
        <f>VLOOKUP(H9947,'Drop Down Menus'!A:B,2,FALSE)</f>
        <v>#N/A</v>
      </c>
      <c r="L9947" s="48"/>
      <c r="M9947" s="48"/>
      <c r="N9947" s="135"/>
      <c r="R9947" s="144"/>
      <c r="U9947" s="148"/>
      <c r="V9947" s="25"/>
      <c r="Y9947" s="32"/>
      <c r="AG9947" s="29"/>
      <c r="AH9947" s="34"/>
      <c r="AM9947" s="28"/>
      <c r="AN9947" s="28"/>
      <c r="AO9947" s="28"/>
      <c r="AP9947" s="25"/>
      <c r="AQ9947" s="29"/>
      <c r="AR9947" s="30"/>
      <c r="AT9947" s="30"/>
    </row>
    <row r="9948" spans="1:46" ht="30">
      <c r="A9948" s="25">
        <f t="shared" si="930"/>
        <v>2013</v>
      </c>
      <c r="B9948" s="26" t="str">
        <f t="shared" si="931"/>
        <v>Solar Partners</v>
      </c>
      <c r="C9948" s="127" t="str">
        <f t="shared" si="932"/>
        <v>Ivanpah Solar Electric Generating System</v>
      </c>
      <c r="D9948" s="123" t="str">
        <f t="shared" si="933"/>
        <v>Solar Power Tower</v>
      </c>
      <c r="E9948" s="26">
        <f t="shared" si="934"/>
        <v>0</v>
      </c>
      <c r="F9948" s="27">
        <f t="shared" si="935"/>
        <v>0</v>
      </c>
      <c r="G9948" s="28"/>
      <c r="H9948" s="131"/>
      <c r="J9948" s="29" t="e">
        <f>VLOOKUP(H9948,'Drop Down Menus'!A:B,2,FALSE)</f>
        <v>#N/A</v>
      </c>
      <c r="L9948" s="48"/>
      <c r="M9948" s="48"/>
      <c r="N9948" s="135"/>
      <c r="R9948" s="144"/>
      <c r="U9948" s="148"/>
      <c r="V9948" s="25"/>
      <c r="Y9948" s="32"/>
      <c r="AG9948" s="29"/>
      <c r="AH9948" s="34"/>
      <c r="AM9948" s="28"/>
      <c r="AN9948" s="28"/>
      <c r="AO9948" s="28"/>
      <c r="AP9948" s="25"/>
      <c r="AQ9948" s="29"/>
      <c r="AR9948" s="30"/>
      <c r="AT9948" s="30"/>
    </row>
    <row r="9949" spans="1:46" ht="30">
      <c r="A9949" s="25">
        <f t="shared" si="930"/>
        <v>2013</v>
      </c>
      <c r="B9949" s="26" t="str">
        <f t="shared" si="931"/>
        <v>Solar Partners</v>
      </c>
      <c r="C9949" s="127" t="str">
        <f t="shared" si="932"/>
        <v>Ivanpah Solar Electric Generating System</v>
      </c>
      <c r="D9949" s="123" t="str">
        <f t="shared" si="933"/>
        <v>Solar Power Tower</v>
      </c>
      <c r="E9949" s="26">
        <f t="shared" si="934"/>
        <v>0</v>
      </c>
      <c r="F9949" s="27">
        <f t="shared" si="935"/>
        <v>0</v>
      </c>
      <c r="G9949" s="28"/>
      <c r="H9949" s="131"/>
      <c r="J9949" s="29" t="e">
        <f>VLOOKUP(H9949,'Drop Down Menus'!A:B,2,FALSE)</f>
        <v>#N/A</v>
      </c>
      <c r="L9949" s="48"/>
      <c r="M9949" s="48"/>
      <c r="N9949" s="135"/>
      <c r="R9949" s="144"/>
      <c r="U9949" s="148"/>
      <c r="V9949" s="25"/>
      <c r="Y9949" s="32"/>
      <c r="AG9949" s="29"/>
      <c r="AH9949" s="34"/>
      <c r="AM9949" s="28"/>
      <c r="AN9949" s="28"/>
      <c r="AO9949" s="28"/>
      <c r="AP9949" s="25"/>
      <c r="AQ9949" s="29"/>
      <c r="AR9949" s="30"/>
      <c r="AT9949" s="30"/>
    </row>
    <row r="9950" spans="1:46" ht="30">
      <c r="A9950" s="25">
        <f t="shared" si="930"/>
        <v>2013</v>
      </c>
      <c r="B9950" s="26" t="str">
        <f t="shared" si="931"/>
        <v>Solar Partners</v>
      </c>
      <c r="C9950" s="127" t="str">
        <f t="shared" si="932"/>
        <v>Ivanpah Solar Electric Generating System</v>
      </c>
      <c r="D9950" s="123" t="str">
        <f t="shared" si="933"/>
        <v>Solar Power Tower</v>
      </c>
      <c r="E9950" s="26">
        <f t="shared" si="934"/>
        <v>0</v>
      </c>
      <c r="F9950" s="27">
        <f t="shared" si="935"/>
        <v>0</v>
      </c>
      <c r="G9950" s="28"/>
      <c r="H9950" s="131"/>
      <c r="J9950" s="29" t="e">
        <f>VLOOKUP(H9950,'Drop Down Menus'!A:B,2,FALSE)</f>
        <v>#N/A</v>
      </c>
      <c r="L9950" s="48"/>
      <c r="M9950" s="48"/>
      <c r="N9950" s="135"/>
      <c r="R9950" s="144"/>
      <c r="U9950" s="148"/>
      <c r="V9950" s="25"/>
      <c r="Y9950" s="32"/>
      <c r="AG9950" s="29"/>
      <c r="AH9950" s="34"/>
      <c r="AM9950" s="28"/>
      <c r="AN9950" s="28"/>
      <c r="AO9950" s="28"/>
      <c r="AP9950" s="25"/>
      <c r="AQ9950" s="29"/>
      <c r="AR9950" s="30"/>
      <c r="AT9950" s="30"/>
    </row>
    <row r="9951" spans="1:46" ht="30">
      <c r="A9951" s="25">
        <f t="shared" si="930"/>
        <v>2013</v>
      </c>
      <c r="B9951" s="26" t="str">
        <f t="shared" si="931"/>
        <v>Solar Partners</v>
      </c>
      <c r="C9951" s="127" t="str">
        <f t="shared" si="932"/>
        <v>Ivanpah Solar Electric Generating System</v>
      </c>
      <c r="D9951" s="123" t="str">
        <f t="shared" si="933"/>
        <v>Solar Power Tower</v>
      </c>
      <c r="E9951" s="26">
        <f t="shared" si="934"/>
        <v>0</v>
      </c>
      <c r="F9951" s="27">
        <f t="shared" si="935"/>
        <v>0</v>
      </c>
      <c r="G9951" s="28"/>
      <c r="H9951" s="131"/>
      <c r="J9951" s="29" t="e">
        <f>VLOOKUP(H9951,'Drop Down Menus'!A:B,2,FALSE)</f>
        <v>#N/A</v>
      </c>
      <c r="L9951" s="48"/>
      <c r="M9951" s="48"/>
      <c r="N9951" s="135"/>
      <c r="R9951" s="144"/>
      <c r="U9951" s="148"/>
      <c r="V9951" s="25"/>
      <c r="Y9951" s="32"/>
      <c r="AG9951" s="29"/>
      <c r="AH9951" s="34"/>
      <c r="AM9951" s="28"/>
      <c r="AN9951" s="28"/>
      <c r="AO9951" s="28"/>
      <c r="AP9951" s="25"/>
      <c r="AQ9951" s="29"/>
      <c r="AR9951" s="30"/>
      <c r="AT9951" s="30"/>
    </row>
    <row r="9952" spans="1:46" ht="30">
      <c r="A9952" s="25">
        <f t="shared" si="930"/>
        <v>2013</v>
      </c>
      <c r="B9952" s="26" t="str">
        <f t="shared" si="931"/>
        <v>Solar Partners</v>
      </c>
      <c r="C9952" s="127" t="str">
        <f t="shared" si="932"/>
        <v>Ivanpah Solar Electric Generating System</v>
      </c>
      <c r="D9952" s="123" t="str">
        <f t="shared" si="933"/>
        <v>Solar Power Tower</v>
      </c>
      <c r="E9952" s="26">
        <f t="shared" si="934"/>
        <v>0</v>
      </c>
      <c r="F9952" s="27">
        <f t="shared" si="935"/>
        <v>0</v>
      </c>
      <c r="G9952" s="28"/>
      <c r="H9952" s="131"/>
      <c r="J9952" s="29" t="e">
        <f>VLOOKUP(H9952,'Drop Down Menus'!A:B,2,FALSE)</f>
        <v>#N/A</v>
      </c>
      <c r="L9952" s="48"/>
      <c r="M9952" s="48"/>
      <c r="N9952" s="135"/>
      <c r="R9952" s="144"/>
      <c r="U9952" s="148"/>
      <c r="V9952" s="25"/>
      <c r="Y9952" s="32"/>
      <c r="AG9952" s="29"/>
      <c r="AH9952" s="34"/>
      <c r="AM9952" s="28"/>
      <c r="AN9952" s="28"/>
      <c r="AO9952" s="28"/>
      <c r="AP9952" s="25"/>
      <c r="AQ9952" s="29"/>
      <c r="AR9952" s="30"/>
      <c r="AT9952" s="30"/>
    </row>
    <row r="9953" spans="1:46" ht="30">
      <c r="A9953" s="25">
        <f t="shared" si="930"/>
        <v>2013</v>
      </c>
      <c r="B9953" s="26" t="str">
        <f t="shared" si="931"/>
        <v>Solar Partners</v>
      </c>
      <c r="C9953" s="127" t="str">
        <f t="shared" si="932"/>
        <v>Ivanpah Solar Electric Generating System</v>
      </c>
      <c r="D9953" s="123" t="str">
        <f t="shared" si="933"/>
        <v>Solar Power Tower</v>
      </c>
      <c r="E9953" s="26">
        <f t="shared" si="934"/>
        <v>0</v>
      </c>
      <c r="F9953" s="27">
        <f t="shared" si="935"/>
        <v>0</v>
      </c>
      <c r="G9953" s="28"/>
      <c r="H9953" s="131"/>
      <c r="J9953" s="29" t="e">
        <f>VLOOKUP(H9953,'Drop Down Menus'!A:B,2,FALSE)</f>
        <v>#N/A</v>
      </c>
      <c r="L9953" s="48"/>
      <c r="M9953" s="48"/>
      <c r="N9953" s="135"/>
      <c r="R9953" s="144"/>
      <c r="U9953" s="148"/>
      <c r="V9953" s="25"/>
      <c r="Y9953" s="32"/>
      <c r="AG9953" s="29"/>
      <c r="AH9953" s="34"/>
      <c r="AM9953" s="28"/>
      <c r="AN9953" s="28"/>
      <c r="AO9953" s="28"/>
      <c r="AP9953" s="25"/>
      <c r="AQ9953" s="29"/>
      <c r="AR9953" s="30"/>
      <c r="AT9953" s="30"/>
    </row>
    <row r="9954" spans="1:46" ht="30">
      <c r="A9954" s="25">
        <f t="shared" si="930"/>
        <v>2013</v>
      </c>
      <c r="B9954" s="26" t="str">
        <f t="shared" si="931"/>
        <v>Solar Partners</v>
      </c>
      <c r="C9954" s="127" t="str">
        <f t="shared" si="932"/>
        <v>Ivanpah Solar Electric Generating System</v>
      </c>
      <c r="D9954" s="123" t="str">
        <f t="shared" si="933"/>
        <v>Solar Power Tower</v>
      </c>
      <c r="E9954" s="26">
        <f t="shared" si="934"/>
        <v>0</v>
      </c>
      <c r="F9954" s="27">
        <f t="shared" si="935"/>
        <v>0</v>
      </c>
      <c r="G9954" s="28"/>
      <c r="H9954" s="131"/>
      <c r="J9954" s="29" t="e">
        <f>VLOOKUP(H9954,'Drop Down Menus'!A:B,2,FALSE)</f>
        <v>#N/A</v>
      </c>
      <c r="L9954" s="48"/>
      <c r="M9954" s="48"/>
      <c r="N9954" s="135"/>
      <c r="R9954" s="144"/>
      <c r="U9954" s="148"/>
      <c r="V9954" s="25"/>
      <c r="Y9954" s="32"/>
      <c r="AG9954" s="29"/>
      <c r="AH9954" s="34"/>
      <c r="AM9954" s="28"/>
      <c r="AN9954" s="28"/>
      <c r="AO9954" s="28"/>
      <c r="AP9954" s="25"/>
      <c r="AQ9954" s="29"/>
      <c r="AR9954" s="30"/>
      <c r="AT9954" s="30"/>
    </row>
    <row r="9955" spans="1:46" ht="30">
      <c r="A9955" s="25">
        <f t="shared" si="930"/>
        <v>2013</v>
      </c>
      <c r="B9955" s="26" t="str">
        <f t="shared" si="931"/>
        <v>Solar Partners</v>
      </c>
      <c r="C9955" s="127" t="str">
        <f t="shared" si="932"/>
        <v>Ivanpah Solar Electric Generating System</v>
      </c>
      <c r="D9955" s="123" t="str">
        <f t="shared" si="933"/>
        <v>Solar Power Tower</v>
      </c>
      <c r="E9955" s="26">
        <f t="shared" si="934"/>
        <v>0</v>
      </c>
      <c r="F9955" s="27">
        <f t="shared" si="935"/>
        <v>0</v>
      </c>
      <c r="G9955" s="28"/>
      <c r="H9955" s="131"/>
      <c r="J9955" s="29" t="e">
        <f>VLOOKUP(H9955,'Drop Down Menus'!A:B,2,FALSE)</f>
        <v>#N/A</v>
      </c>
      <c r="L9955" s="48"/>
      <c r="M9955" s="48"/>
      <c r="N9955" s="135"/>
      <c r="R9955" s="144"/>
      <c r="U9955" s="148"/>
      <c r="V9955" s="25"/>
      <c r="Y9955" s="32"/>
      <c r="AG9955" s="29"/>
      <c r="AH9955" s="34"/>
      <c r="AM9955" s="28"/>
      <c r="AN9955" s="28"/>
      <c r="AO9955" s="28"/>
      <c r="AP9955" s="25"/>
      <c r="AQ9955" s="29"/>
      <c r="AR9955" s="30"/>
      <c r="AT9955" s="30"/>
    </row>
    <row r="9956" spans="1:46" ht="30">
      <c r="A9956" s="25">
        <f t="shared" si="930"/>
        <v>2013</v>
      </c>
      <c r="B9956" s="26" t="str">
        <f t="shared" si="931"/>
        <v>Solar Partners</v>
      </c>
      <c r="C9956" s="127" t="str">
        <f t="shared" si="932"/>
        <v>Ivanpah Solar Electric Generating System</v>
      </c>
      <c r="D9956" s="123" t="str">
        <f t="shared" si="933"/>
        <v>Solar Power Tower</v>
      </c>
      <c r="E9956" s="26">
        <f t="shared" si="934"/>
        <v>0</v>
      </c>
      <c r="F9956" s="27">
        <f t="shared" si="935"/>
        <v>0</v>
      </c>
      <c r="G9956" s="28"/>
      <c r="H9956" s="131"/>
      <c r="J9956" s="29" t="e">
        <f>VLOOKUP(H9956,'Drop Down Menus'!A:B,2,FALSE)</f>
        <v>#N/A</v>
      </c>
      <c r="L9956" s="48"/>
      <c r="M9956" s="48"/>
      <c r="N9956" s="135"/>
      <c r="R9956" s="144"/>
      <c r="U9956" s="148"/>
      <c r="V9956" s="25"/>
      <c r="Y9956" s="32"/>
      <c r="AG9956" s="29"/>
      <c r="AH9956" s="34"/>
      <c r="AM9956" s="28"/>
      <c r="AN9956" s="28"/>
      <c r="AO9956" s="28"/>
      <c r="AP9956" s="25"/>
      <c r="AQ9956" s="29"/>
      <c r="AR9956" s="30"/>
      <c r="AT9956" s="30"/>
    </row>
    <row r="9957" spans="1:46" ht="30">
      <c r="A9957" s="25">
        <f t="shared" si="930"/>
        <v>2013</v>
      </c>
      <c r="B9957" s="26" t="str">
        <f t="shared" si="931"/>
        <v>Solar Partners</v>
      </c>
      <c r="C9957" s="127" t="str">
        <f t="shared" si="932"/>
        <v>Ivanpah Solar Electric Generating System</v>
      </c>
      <c r="D9957" s="123" t="str">
        <f t="shared" si="933"/>
        <v>Solar Power Tower</v>
      </c>
      <c r="E9957" s="26">
        <f t="shared" si="934"/>
        <v>0</v>
      </c>
      <c r="F9957" s="27">
        <f t="shared" si="935"/>
        <v>0</v>
      </c>
      <c r="G9957" s="28"/>
      <c r="H9957" s="131"/>
      <c r="J9957" s="29" t="e">
        <f>VLOOKUP(H9957,'Drop Down Menus'!A:B,2,FALSE)</f>
        <v>#N/A</v>
      </c>
      <c r="L9957" s="48"/>
      <c r="M9957" s="48"/>
      <c r="N9957" s="135"/>
      <c r="R9957" s="144"/>
      <c r="U9957" s="148"/>
      <c r="V9957" s="25"/>
      <c r="Y9957" s="32"/>
      <c r="AG9957" s="29"/>
      <c r="AH9957" s="34"/>
      <c r="AM9957" s="28"/>
      <c r="AN9957" s="28"/>
      <c r="AO9957" s="28"/>
      <c r="AP9957" s="25"/>
      <c r="AQ9957" s="29"/>
      <c r="AR9957" s="30"/>
      <c r="AT9957" s="30"/>
    </row>
    <row r="9958" spans="1:46" ht="30">
      <c r="A9958" s="25">
        <f t="shared" si="930"/>
        <v>2013</v>
      </c>
      <c r="B9958" s="26" t="str">
        <f t="shared" si="931"/>
        <v>Solar Partners</v>
      </c>
      <c r="C9958" s="127" t="str">
        <f t="shared" si="932"/>
        <v>Ivanpah Solar Electric Generating System</v>
      </c>
      <c r="D9958" s="123" t="str">
        <f t="shared" si="933"/>
        <v>Solar Power Tower</v>
      </c>
      <c r="E9958" s="26">
        <f t="shared" si="934"/>
        <v>0</v>
      </c>
      <c r="F9958" s="27">
        <f t="shared" si="935"/>
        <v>0</v>
      </c>
      <c r="G9958" s="28"/>
      <c r="H9958" s="131"/>
      <c r="J9958" s="29" t="e">
        <f>VLOOKUP(H9958,'Drop Down Menus'!A:B,2,FALSE)</f>
        <v>#N/A</v>
      </c>
      <c r="L9958" s="48"/>
      <c r="M9958" s="48"/>
      <c r="N9958" s="135"/>
      <c r="R9958" s="144"/>
      <c r="U9958" s="148"/>
      <c r="V9958" s="25"/>
      <c r="Y9958" s="32"/>
      <c r="AG9958" s="29"/>
      <c r="AH9958" s="34"/>
      <c r="AM9958" s="28"/>
      <c r="AN9958" s="28"/>
      <c r="AO9958" s="28"/>
      <c r="AP9958" s="25"/>
      <c r="AQ9958" s="29"/>
      <c r="AR9958" s="30"/>
      <c r="AT9958" s="30"/>
    </row>
    <row r="9959" spans="1:46" ht="30">
      <c r="A9959" s="25">
        <f t="shared" si="930"/>
        <v>2013</v>
      </c>
      <c r="B9959" s="26" t="str">
        <f t="shared" si="931"/>
        <v>Solar Partners</v>
      </c>
      <c r="C9959" s="127" t="str">
        <f t="shared" si="932"/>
        <v>Ivanpah Solar Electric Generating System</v>
      </c>
      <c r="D9959" s="123" t="str">
        <f t="shared" si="933"/>
        <v>Solar Power Tower</v>
      </c>
      <c r="E9959" s="26">
        <f t="shared" si="934"/>
        <v>0</v>
      </c>
      <c r="F9959" s="27">
        <f t="shared" si="935"/>
        <v>0</v>
      </c>
      <c r="G9959" s="28"/>
      <c r="H9959" s="131"/>
      <c r="J9959" s="29" t="e">
        <f>VLOOKUP(H9959,'Drop Down Menus'!A:B,2,FALSE)</f>
        <v>#N/A</v>
      </c>
      <c r="L9959" s="48"/>
      <c r="M9959" s="48"/>
      <c r="N9959" s="135"/>
      <c r="R9959" s="144"/>
      <c r="U9959" s="148"/>
      <c r="V9959" s="25"/>
      <c r="Y9959" s="32"/>
      <c r="AG9959" s="29"/>
      <c r="AH9959" s="34"/>
      <c r="AM9959" s="28"/>
      <c r="AN9959" s="28"/>
      <c r="AO9959" s="28"/>
      <c r="AP9959" s="25"/>
      <c r="AQ9959" s="29"/>
      <c r="AR9959" s="30"/>
      <c r="AT9959" s="30"/>
    </row>
    <row r="9960" spans="1:46" ht="30">
      <c r="A9960" s="25">
        <f t="shared" si="930"/>
        <v>2013</v>
      </c>
      <c r="B9960" s="26" t="str">
        <f t="shared" si="931"/>
        <v>Solar Partners</v>
      </c>
      <c r="C9960" s="127" t="str">
        <f t="shared" si="932"/>
        <v>Ivanpah Solar Electric Generating System</v>
      </c>
      <c r="D9960" s="123" t="str">
        <f t="shared" si="933"/>
        <v>Solar Power Tower</v>
      </c>
      <c r="E9960" s="26">
        <f t="shared" si="934"/>
        <v>0</v>
      </c>
      <c r="F9960" s="27">
        <f t="shared" si="935"/>
        <v>0</v>
      </c>
      <c r="G9960" s="28"/>
      <c r="H9960" s="131"/>
      <c r="J9960" s="29" t="e">
        <f>VLOOKUP(H9960,'Drop Down Menus'!A:B,2,FALSE)</f>
        <v>#N/A</v>
      </c>
      <c r="L9960" s="48"/>
      <c r="M9960" s="48"/>
      <c r="N9960" s="135"/>
      <c r="R9960" s="144"/>
      <c r="U9960" s="148"/>
      <c r="V9960" s="25"/>
      <c r="Y9960" s="32"/>
      <c r="AG9960" s="29"/>
      <c r="AH9960" s="34"/>
      <c r="AM9960" s="28"/>
      <c r="AN9960" s="28"/>
      <c r="AO9960" s="28"/>
      <c r="AP9960" s="25"/>
      <c r="AQ9960" s="29"/>
      <c r="AR9960" s="30"/>
      <c r="AT9960" s="30"/>
    </row>
    <row r="9961" spans="1:46" ht="30">
      <c r="A9961" s="25">
        <f t="shared" si="930"/>
        <v>2013</v>
      </c>
      <c r="B9961" s="26" t="str">
        <f t="shared" si="931"/>
        <v>Solar Partners</v>
      </c>
      <c r="C9961" s="127" t="str">
        <f t="shared" si="932"/>
        <v>Ivanpah Solar Electric Generating System</v>
      </c>
      <c r="D9961" s="123" t="str">
        <f t="shared" si="933"/>
        <v>Solar Power Tower</v>
      </c>
      <c r="E9961" s="26">
        <f t="shared" si="934"/>
        <v>0</v>
      </c>
      <c r="F9961" s="27">
        <f t="shared" si="935"/>
        <v>0</v>
      </c>
      <c r="G9961" s="28"/>
      <c r="H9961" s="131"/>
      <c r="J9961" s="29" t="e">
        <f>VLOOKUP(H9961,'Drop Down Menus'!A:B,2,FALSE)</f>
        <v>#N/A</v>
      </c>
      <c r="L9961" s="48"/>
      <c r="M9961" s="48"/>
      <c r="N9961" s="135"/>
      <c r="R9961" s="144"/>
      <c r="U9961" s="148"/>
      <c r="V9961" s="25"/>
      <c r="Y9961" s="32"/>
      <c r="AG9961" s="29"/>
      <c r="AH9961" s="34"/>
      <c r="AM9961" s="28"/>
      <c r="AN9961" s="28"/>
      <c r="AO9961" s="28"/>
      <c r="AP9961" s="25"/>
      <c r="AQ9961" s="29"/>
      <c r="AR9961" s="30"/>
      <c r="AT9961" s="30"/>
    </row>
    <row r="9962" spans="1:46" ht="30">
      <c r="A9962" s="25">
        <f t="shared" si="930"/>
        <v>2013</v>
      </c>
      <c r="B9962" s="26" t="str">
        <f t="shared" si="931"/>
        <v>Solar Partners</v>
      </c>
      <c r="C9962" s="127" t="str">
        <f t="shared" si="932"/>
        <v>Ivanpah Solar Electric Generating System</v>
      </c>
      <c r="D9962" s="123" t="str">
        <f t="shared" si="933"/>
        <v>Solar Power Tower</v>
      </c>
      <c r="E9962" s="26">
        <f t="shared" si="934"/>
        <v>0</v>
      </c>
      <c r="F9962" s="27">
        <f t="shared" si="935"/>
        <v>0</v>
      </c>
      <c r="G9962" s="28"/>
      <c r="H9962" s="131"/>
      <c r="J9962" s="29" t="e">
        <f>VLOOKUP(H9962,'Drop Down Menus'!A:B,2,FALSE)</f>
        <v>#N/A</v>
      </c>
      <c r="L9962" s="48"/>
      <c r="M9962" s="48"/>
      <c r="N9962" s="135"/>
      <c r="R9962" s="144"/>
      <c r="U9962" s="148"/>
      <c r="V9962" s="25"/>
      <c r="Y9962" s="32"/>
      <c r="AG9962" s="29"/>
      <c r="AH9962" s="34"/>
      <c r="AM9962" s="28"/>
      <c r="AN9962" s="28"/>
      <c r="AO9962" s="28"/>
      <c r="AP9962" s="25"/>
      <c r="AQ9962" s="29"/>
      <c r="AR9962" s="30"/>
      <c r="AT9962" s="30"/>
    </row>
    <row r="9963" spans="1:46" ht="30">
      <c r="A9963" s="25">
        <f t="shared" si="930"/>
        <v>2013</v>
      </c>
      <c r="B9963" s="26" t="str">
        <f t="shared" si="931"/>
        <v>Solar Partners</v>
      </c>
      <c r="C9963" s="127" t="str">
        <f t="shared" si="932"/>
        <v>Ivanpah Solar Electric Generating System</v>
      </c>
      <c r="D9963" s="123" t="str">
        <f t="shared" si="933"/>
        <v>Solar Power Tower</v>
      </c>
      <c r="E9963" s="26">
        <f t="shared" si="934"/>
        <v>0</v>
      </c>
      <c r="F9963" s="27">
        <f t="shared" si="935"/>
        <v>0</v>
      </c>
      <c r="G9963" s="28"/>
      <c r="H9963" s="131"/>
      <c r="J9963" s="29" t="e">
        <f>VLOOKUP(H9963,'Drop Down Menus'!A:B,2,FALSE)</f>
        <v>#N/A</v>
      </c>
      <c r="L9963" s="48"/>
      <c r="M9963" s="48"/>
      <c r="N9963" s="135"/>
      <c r="R9963" s="144"/>
      <c r="U9963" s="148"/>
      <c r="V9963" s="25"/>
      <c r="Y9963" s="32"/>
      <c r="AG9963" s="29"/>
      <c r="AH9963" s="34"/>
      <c r="AM9963" s="28"/>
      <c r="AN9963" s="28"/>
      <c r="AO9963" s="28"/>
      <c r="AP9963" s="25"/>
      <c r="AQ9963" s="29"/>
      <c r="AR9963" s="30"/>
      <c r="AT9963" s="30"/>
    </row>
    <row r="9964" spans="1:46" ht="30">
      <c r="A9964" s="25">
        <f t="shared" si="930"/>
        <v>2013</v>
      </c>
      <c r="B9964" s="26" t="str">
        <f t="shared" si="931"/>
        <v>Solar Partners</v>
      </c>
      <c r="C9964" s="127" t="str">
        <f t="shared" si="932"/>
        <v>Ivanpah Solar Electric Generating System</v>
      </c>
      <c r="D9964" s="123" t="str">
        <f t="shared" si="933"/>
        <v>Solar Power Tower</v>
      </c>
      <c r="E9964" s="26">
        <f t="shared" si="934"/>
        <v>0</v>
      </c>
      <c r="F9964" s="27">
        <f t="shared" si="935"/>
        <v>0</v>
      </c>
      <c r="G9964" s="28"/>
      <c r="H9964" s="131"/>
      <c r="J9964" s="29" t="e">
        <f>VLOOKUP(H9964,'Drop Down Menus'!A:B,2,FALSE)</f>
        <v>#N/A</v>
      </c>
      <c r="L9964" s="48"/>
      <c r="M9964" s="48"/>
      <c r="N9964" s="135"/>
      <c r="R9964" s="144"/>
      <c r="U9964" s="148"/>
      <c r="V9964" s="25"/>
      <c r="Y9964" s="32"/>
      <c r="AG9964" s="29"/>
      <c r="AH9964" s="34"/>
      <c r="AM9964" s="28"/>
      <c r="AN9964" s="28"/>
      <c r="AO9964" s="28"/>
      <c r="AP9964" s="25"/>
      <c r="AQ9964" s="29"/>
      <c r="AR9964" s="30"/>
      <c r="AT9964" s="30"/>
    </row>
    <row r="9965" spans="1:46" ht="30">
      <c r="A9965" s="25">
        <f t="shared" si="930"/>
        <v>2013</v>
      </c>
      <c r="B9965" s="26" t="str">
        <f t="shared" si="931"/>
        <v>Solar Partners</v>
      </c>
      <c r="C9965" s="127" t="str">
        <f t="shared" si="932"/>
        <v>Ivanpah Solar Electric Generating System</v>
      </c>
      <c r="D9965" s="123" t="str">
        <f t="shared" si="933"/>
        <v>Solar Power Tower</v>
      </c>
      <c r="E9965" s="26">
        <f t="shared" si="934"/>
        <v>0</v>
      </c>
      <c r="F9965" s="27">
        <f t="shared" si="935"/>
        <v>0</v>
      </c>
      <c r="G9965" s="28"/>
      <c r="H9965" s="131"/>
      <c r="J9965" s="29" t="e">
        <f>VLOOKUP(H9965,'Drop Down Menus'!A:B,2,FALSE)</f>
        <v>#N/A</v>
      </c>
      <c r="L9965" s="48"/>
      <c r="M9965" s="48"/>
      <c r="N9965" s="135"/>
      <c r="R9965" s="144"/>
      <c r="U9965" s="148"/>
      <c r="V9965" s="25"/>
      <c r="Y9965" s="32"/>
      <c r="AG9965" s="29"/>
      <c r="AH9965" s="34"/>
      <c r="AM9965" s="28"/>
      <c r="AN9965" s="28"/>
      <c r="AO9965" s="28"/>
      <c r="AP9965" s="25"/>
      <c r="AQ9965" s="29"/>
      <c r="AR9965" s="30"/>
      <c r="AT9965" s="30"/>
    </row>
    <row r="9966" spans="1:46" ht="30">
      <c r="A9966" s="25">
        <f t="shared" si="930"/>
        <v>2013</v>
      </c>
      <c r="B9966" s="26" t="str">
        <f t="shared" si="931"/>
        <v>Solar Partners</v>
      </c>
      <c r="C9966" s="127" t="str">
        <f t="shared" si="932"/>
        <v>Ivanpah Solar Electric Generating System</v>
      </c>
      <c r="D9966" s="123" t="str">
        <f t="shared" si="933"/>
        <v>Solar Power Tower</v>
      </c>
      <c r="E9966" s="26">
        <f t="shared" si="934"/>
        <v>0</v>
      </c>
      <c r="F9966" s="27">
        <f t="shared" si="935"/>
        <v>0</v>
      </c>
      <c r="G9966" s="28"/>
      <c r="H9966" s="131"/>
      <c r="J9966" s="29" t="e">
        <f>VLOOKUP(H9966,'Drop Down Menus'!A:B,2,FALSE)</f>
        <v>#N/A</v>
      </c>
      <c r="L9966" s="48"/>
      <c r="M9966" s="48"/>
      <c r="N9966" s="135"/>
      <c r="R9966" s="144"/>
      <c r="U9966" s="148"/>
      <c r="V9966" s="25"/>
      <c r="Y9966" s="32"/>
      <c r="AG9966" s="29"/>
      <c r="AH9966" s="34"/>
      <c r="AM9966" s="28"/>
      <c r="AN9966" s="28"/>
      <c r="AO9966" s="28"/>
      <c r="AP9966" s="25"/>
      <c r="AQ9966" s="29"/>
      <c r="AR9966" s="30"/>
      <c r="AT9966" s="30"/>
    </row>
    <row r="9967" spans="1:46" ht="30">
      <c r="A9967" s="25">
        <f t="shared" si="930"/>
        <v>2013</v>
      </c>
      <c r="B9967" s="26" t="str">
        <f t="shared" si="931"/>
        <v>Solar Partners</v>
      </c>
      <c r="C9967" s="127" t="str">
        <f t="shared" si="932"/>
        <v>Ivanpah Solar Electric Generating System</v>
      </c>
      <c r="D9967" s="123" t="str">
        <f t="shared" si="933"/>
        <v>Solar Power Tower</v>
      </c>
      <c r="E9967" s="26">
        <f t="shared" si="934"/>
        <v>0</v>
      </c>
      <c r="F9967" s="27">
        <f t="shared" si="935"/>
        <v>0</v>
      </c>
      <c r="G9967" s="28"/>
      <c r="H9967" s="131"/>
      <c r="J9967" s="29" t="e">
        <f>VLOOKUP(H9967,'Drop Down Menus'!A:B,2,FALSE)</f>
        <v>#N/A</v>
      </c>
      <c r="L9967" s="48"/>
      <c r="M9967" s="48"/>
      <c r="N9967" s="135"/>
      <c r="R9967" s="144"/>
      <c r="U9967" s="148"/>
      <c r="V9967" s="25"/>
      <c r="Y9967" s="32"/>
      <c r="AG9967" s="29"/>
      <c r="AH9967" s="34"/>
      <c r="AM9967" s="28"/>
      <c r="AN9967" s="28"/>
      <c r="AO9967" s="28"/>
      <c r="AP9967" s="25"/>
      <c r="AQ9967" s="29"/>
      <c r="AR9967" s="30"/>
      <c r="AT9967" s="30"/>
    </row>
    <row r="9968" spans="1:46" ht="30">
      <c r="A9968" s="25">
        <f t="shared" si="930"/>
        <v>2013</v>
      </c>
      <c r="B9968" s="26" t="str">
        <f t="shared" si="931"/>
        <v>Solar Partners</v>
      </c>
      <c r="C9968" s="127" t="str">
        <f t="shared" si="932"/>
        <v>Ivanpah Solar Electric Generating System</v>
      </c>
      <c r="D9968" s="123" t="str">
        <f t="shared" si="933"/>
        <v>Solar Power Tower</v>
      </c>
      <c r="E9968" s="26">
        <f t="shared" si="934"/>
        <v>0</v>
      </c>
      <c r="F9968" s="27">
        <f t="shared" si="935"/>
        <v>0</v>
      </c>
      <c r="G9968" s="28"/>
      <c r="H9968" s="131"/>
      <c r="J9968" s="29" t="e">
        <f>VLOOKUP(H9968,'Drop Down Menus'!A:B,2,FALSE)</f>
        <v>#N/A</v>
      </c>
      <c r="L9968" s="48"/>
      <c r="M9968" s="48"/>
      <c r="N9968" s="135"/>
      <c r="R9968" s="144"/>
      <c r="U9968" s="148"/>
      <c r="V9968" s="25"/>
      <c r="Y9968" s="32"/>
      <c r="AG9968" s="29"/>
      <c r="AH9968" s="34"/>
      <c r="AM9968" s="28"/>
      <c r="AN9968" s="28"/>
      <c r="AO9968" s="28"/>
      <c r="AP9968" s="25"/>
      <c r="AQ9968" s="29"/>
      <c r="AR9968" s="30"/>
      <c r="AT9968" s="30"/>
    </row>
    <row r="9969" spans="1:46" ht="30">
      <c r="A9969" s="25">
        <f t="shared" si="930"/>
        <v>2013</v>
      </c>
      <c r="B9969" s="26" t="str">
        <f t="shared" si="931"/>
        <v>Solar Partners</v>
      </c>
      <c r="C9969" s="127" t="str">
        <f t="shared" si="932"/>
        <v>Ivanpah Solar Electric Generating System</v>
      </c>
      <c r="D9969" s="123" t="str">
        <f t="shared" si="933"/>
        <v>Solar Power Tower</v>
      </c>
      <c r="E9969" s="26">
        <f t="shared" si="934"/>
        <v>0</v>
      </c>
      <c r="F9969" s="27">
        <f t="shared" si="935"/>
        <v>0</v>
      </c>
      <c r="G9969" s="28"/>
      <c r="H9969" s="131"/>
      <c r="J9969" s="29" t="e">
        <f>VLOOKUP(H9969,'Drop Down Menus'!A:B,2,FALSE)</f>
        <v>#N/A</v>
      </c>
      <c r="L9969" s="48"/>
      <c r="M9969" s="48"/>
      <c r="N9969" s="135"/>
      <c r="R9969" s="144"/>
      <c r="U9969" s="148"/>
      <c r="V9969" s="25"/>
      <c r="Y9969" s="32"/>
      <c r="AG9969" s="29"/>
      <c r="AH9969" s="34"/>
      <c r="AM9969" s="28"/>
      <c r="AN9969" s="28"/>
      <c r="AO9969" s="28"/>
      <c r="AP9969" s="25"/>
      <c r="AQ9969" s="29"/>
      <c r="AR9969" s="30"/>
      <c r="AT9969" s="30"/>
    </row>
    <row r="9970" spans="1:46" ht="30">
      <c r="A9970" s="25">
        <f t="shared" si="930"/>
        <v>2013</v>
      </c>
      <c r="B9970" s="26" t="str">
        <f t="shared" si="931"/>
        <v>Solar Partners</v>
      </c>
      <c r="C9970" s="127" t="str">
        <f t="shared" si="932"/>
        <v>Ivanpah Solar Electric Generating System</v>
      </c>
      <c r="D9970" s="123" t="str">
        <f t="shared" si="933"/>
        <v>Solar Power Tower</v>
      </c>
      <c r="E9970" s="26">
        <f t="shared" si="934"/>
        <v>0</v>
      </c>
      <c r="F9970" s="27">
        <f t="shared" si="935"/>
        <v>0</v>
      </c>
      <c r="G9970" s="28"/>
      <c r="H9970" s="131"/>
      <c r="J9970" s="29" t="e">
        <f>VLOOKUP(H9970,'Drop Down Menus'!A:B,2,FALSE)</f>
        <v>#N/A</v>
      </c>
      <c r="L9970" s="48"/>
      <c r="M9970" s="48"/>
      <c r="N9970" s="135"/>
      <c r="R9970" s="144"/>
      <c r="U9970" s="148"/>
      <c r="V9970" s="25"/>
      <c r="Y9970" s="32"/>
      <c r="AG9970" s="29"/>
      <c r="AH9970" s="34"/>
      <c r="AM9970" s="28"/>
      <c r="AN9970" s="28"/>
      <c r="AO9970" s="28"/>
      <c r="AP9970" s="25"/>
      <c r="AQ9970" s="29"/>
      <c r="AR9970" s="30"/>
      <c r="AT9970" s="30"/>
    </row>
    <row r="9971" spans="1:46" ht="30">
      <c r="A9971" s="25">
        <f t="shared" si="930"/>
        <v>2013</v>
      </c>
      <c r="B9971" s="26" t="str">
        <f t="shared" si="931"/>
        <v>Solar Partners</v>
      </c>
      <c r="C9971" s="127" t="str">
        <f t="shared" si="932"/>
        <v>Ivanpah Solar Electric Generating System</v>
      </c>
      <c r="D9971" s="123" t="str">
        <f t="shared" si="933"/>
        <v>Solar Power Tower</v>
      </c>
      <c r="E9971" s="26">
        <f t="shared" si="934"/>
        <v>0</v>
      </c>
      <c r="F9971" s="27">
        <f t="shared" si="935"/>
        <v>0</v>
      </c>
      <c r="G9971" s="28"/>
      <c r="H9971" s="131"/>
      <c r="J9971" s="29" t="e">
        <f>VLOOKUP(H9971,'Drop Down Menus'!A:B,2,FALSE)</f>
        <v>#N/A</v>
      </c>
      <c r="L9971" s="48"/>
      <c r="M9971" s="48"/>
      <c r="N9971" s="135"/>
      <c r="R9971" s="144"/>
      <c r="U9971" s="148"/>
      <c r="V9971" s="25"/>
      <c r="Y9971" s="32"/>
      <c r="AG9971" s="29"/>
      <c r="AH9971" s="34"/>
      <c r="AM9971" s="28"/>
      <c r="AN9971" s="28"/>
      <c r="AO9971" s="28"/>
      <c r="AP9971" s="25"/>
      <c r="AQ9971" s="29"/>
      <c r="AR9971" s="30"/>
      <c r="AT9971" s="30"/>
    </row>
    <row r="9972" spans="1:46" ht="30">
      <c r="A9972" s="25">
        <f t="shared" si="930"/>
        <v>2013</v>
      </c>
      <c r="B9972" s="26" t="str">
        <f t="shared" si="931"/>
        <v>Solar Partners</v>
      </c>
      <c r="C9972" s="127" t="str">
        <f t="shared" si="932"/>
        <v>Ivanpah Solar Electric Generating System</v>
      </c>
      <c r="D9972" s="123" t="str">
        <f t="shared" si="933"/>
        <v>Solar Power Tower</v>
      </c>
      <c r="E9972" s="26">
        <f t="shared" si="934"/>
        <v>0</v>
      </c>
      <c r="F9972" s="27">
        <f t="shared" si="935"/>
        <v>0</v>
      </c>
      <c r="G9972" s="28"/>
      <c r="H9972" s="131"/>
      <c r="J9972" s="29" t="e">
        <f>VLOOKUP(H9972,'Drop Down Menus'!A:B,2,FALSE)</f>
        <v>#N/A</v>
      </c>
      <c r="L9972" s="48"/>
      <c r="M9972" s="48"/>
      <c r="N9972" s="135"/>
      <c r="R9972" s="144"/>
      <c r="U9972" s="148"/>
      <c r="V9972" s="25"/>
      <c r="Y9972" s="32"/>
      <c r="AG9972" s="29"/>
      <c r="AH9972" s="34"/>
      <c r="AM9972" s="28"/>
      <c r="AN9972" s="28"/>
      <c r="AO9972" s="28"/>
      <c r="AP9972" s="25"/>
      <c r="AQ9972" s="29"/>
      <c r="AR9972" s="30"/>
      <c r="AT9972" s="30"/>
    </row>
    <row r="9973" spans="1:46" ht="30">
      <c r="A9973" s="25">
        <f t="shared" si="930"/>
        <v>2013</v>
      </c>
      <c r="B9973" s="26" t="str">
        <f t="shared" si="931"/>
        <v>Solar Partners</v>
      </c>
      <c r="C9973" s="127" t="str">
        <f t="shared" si="932"/>
        <v>Ivanpah Solar Electric Generating System</v>
      </c>
      <c r="D9973" s="123" t="str">
        <f t="shared" si="933"/>
        <v>Solar Power Tower</v>
      </c>
      <c r="E9973" s="26">
        <f t="shared" si="934"/>
        <v>0</v>
      </c>
      <c r="F9973" s="27">
        <f t="shared" si="935"/>
        <v>0</v>
      </c>
      <c r="G9973" s="28"/>
      <c r="H9973" s="131"/>
      <c r="J9973" s="29" t="e">
        <f>VLOOKUP(H9973,'Drop Down Menus'!A:B,2,FALSE)</f>
        <v>#N/A</v>
      </c>
      <c r="L9973" s="48"/>
      <c r="M9973" s="48"/>
      <c r="N9973" s="135"/>
      <c r="R9973" s="144"/>
      <c r="U9973" s="148"/>
      <c r="V9973" s="25"/>
      <c r="Y9973" s="32"/>
      <c r="AG9973" s="29"/>
      <c r="AH9973" s="34"/>
      <c r="AM9973" s="28"/>
      <c r="AN9973" s="28"/>
      <c r="AO9973" s="28"/>
      <c r="AP9973" s="25"/>
      <c r="AQ9973" s="29"/>
      <c r="AR9973" s="30"/>
      <c r="AT9973" s="30"/>
    </row>
    <row r="9974" spans="1:46" ht="30">
      <c r="A9974" s="25">
        <f t="shared" si="930"/>
        <v>2013</v>
      </c>
      <c r="B9974" s="26" t="str">
        <f t="shared" si="931"/>
        <v>Solar Partners</v>
      </c>
      <c r="C9974" s="127" t="str">
        <f t="shared" si="932"/>
        <v>Ivanpah Solar Electric Generating System</v>
      </c>
      <c r="D9974" s="123" t="str">
        <f t="shared" si="933"/>
        <v>Solar Power Tower</v>
      </c>
      <c r="E9974" s="26">
        <f t="shared" si="934"/>
        <v>0</v>
      </c>
      <c r="F9974" s="27">
        <f t="shared" si="935"/>
        <v>0</v>
      </c>
      <c r="G9974" s="28"/>
      <c r="H9974" s="131"/>
      <c r="J9974" s="29" t="e">
        <f>VLOOKUP(H9974,'Drop Down Menus'!A:B,2,FALSE)</f>
        <v>#N/A</v>
      </c>
      <c r="L9974" s="48"/>
      <c r="M9974" s="48"/>
      <c r="N9974" s="135"/>
      <c r="R9974" s="144"/>
      <c r="U9974" s="148"/>
      <c r="V9974" s="25"/>
      <c r="Y9974" s="32"/>
      <c r="AG9974" s="29"/>
      <c r="AH9974" s="34"/>
      <c r="AM9974" s="28"/>
      <c r="AN9974" s="28"/>
      <c r="AO9974" s="28"/>
      <c r="AP9974" s="25"/>
      <c r="AQ9974" s="29"/>
      <c r="AR9974" s="30"/>
      <c r="AT9974" s="30"/>
    </row>
    <row r="9975" spans="1:46" ht="30">
      <c r="A9975" s="25">
        <f t="shared" si="930"/>
        <v>2013</v>
      </c>
      <c r="B9975" s="26" t="str">
        <f t="shared" si="931"/>
        <v>Solar Partners</v>
      </c>
      <c r="C9975" s="127" t="str">
        <f t="shared" si="932"/>
        <v>Ivanpah Solar Electric Generating System</v>
      </c>
      <c r="D9975" s="123" t="str">
        <f t="shared" si="933"/>
        <v>Solar Power Tower</v>
      </c>
      <c r="E9975" s="26">
        <f t="shared" si="934"/>
        <v>0</v>
      </c>
      <c r="F9975" s="27">
        <f t="shared" si="935"/>
        <v>0</v>
      </c>
      <c r="G9975" s="28"/>
      <c r="H9975" s="131"/>
      <c r="J9975" s="29" t="e">
        <f>VLOOKUP(H9975,'Drop Down Menus'!A:B,2,FALSE)</f>
        <v>#N/A</v>
      </c>
      <c r="L9975" s="48"/>
      <c r="M9975" s="48"/>
      <c r="N9975" s="135"/>
      <c r="R9975" s="144"/>
      <c r="U9975" s="148"/>
      <c r="V9975" s="25"/>
      <c r="Y9975" s="32"/>
      <c r="AG9975" s="29"/>
      <c r="AH9975" s="34"/>
      <c r="AM9975" s="28"/>
      <c r="AN9975" s="28"/>
      <c r="AO9975" s="28"/>
      <c r="AP9975" s="25"/>
      <c r="AQ9975" s="29"/>
      <c r="AR9975" s="30"/>
      <c r="AT9975" s="30"/>
    </row>
    <row r="9976" spans="1:46" ht="30">
      <c r="A9976" s="25">
        <f t="shared" si="930"/>
        <v>2013</v>
      </c>
      <c r="B9976" s="26" t="str">
        <f t="shared" si="931"/>
        <v>Solar Partners</v>
      </c>
      <c r="C9976" s="127" t="str">
        <f t="shared" si="932"/>
        <v>Ivanpah Solar Electric Generating System</v>
      </c>
      <c r="D9976" s="123" t="str">
        <f t="shared" si="933"/>
        <v>Solar Power Tower</v>
      </c>
      <c r="E9976" s="26">
        <f t="shared" si="934"/>
        <v>0</v>
      </c>
      <c r="F9976" s="27">
        <f t="shared" si="935"/>
        <v>0</v>
      </c>
      <c r="G9976" s="28"/>
      <c r="H9976" s="131"/>
      <c r="J9976" s="29" t="e">
        <f>VLOOKUP(H9976,'Drop Down Menus'!A:B,2,FALSE)</f>
        <v>#N/A</v>
      </c>
      <c r="L9976" s="48"/>
      <c r="M9976" s="48"/>
      <c r="N9976" s="135"/>
      <c r="R9976" s="144"/>
      <c r="U9976" s="148"/>
      <c r="V9976" s="25"/>
      <c r="Y9976" s="32"/>
      <c r="AG9976" s="29"/>
      <c r="AH9976" s="34"/>
      <c r="AM9976" s="28"/>
      <c r="AN9976" s="28"/>
      <c r="AO9976" s="28"/>
      <c r="AP9976" s="25"/>
      <c r="AQ9976" s="29"/>
      <c r="AR9976" s="30"/>
      <c r="AT9976" s="30"/>
    </row>
    <row r="9977" spans="1:46" ht="30">
      <c r="A9977" s="25">
        <f t="shared" si="930"/>
        <v>2013</v>
      </c>
      <c r="B9977" s="26" t="str">
        <f t="shared" si="931"/>
        <v>Solar Partners</v>
      </c>
      <c r="C9977" s="127" t="str">
        <f t="shared" si="932"/>
        <v>Ivanpah Solar Electric Generating System</v>
      </c>
      <c r="D9977" s="123" t="str">
        <f t="shared" si="933"/>
        <v>Solar Power Tower</v>
      </c>
      <c r="E9977" s="26">
        <f t="shared" si="934"/>
        <v>0</v>
      </c>
      <c r="F9977" s="27">
        <f t="shared" si="935"/>
        <v>0</v>
      </c>
      <c r="G9977" s="28"/>
      <c r="H9977" s="131"/>
      <c r="J9977" s="29" t="e">
        <f>VLOOKUP(H9977,'Drop Down Menus'!A:B,2,FALSE)</f>
        <v>#N/A</v>
      </c>
      <c r="L9977" s="48"/>
      <c r="M9977" s="48"/>
      <c r="N9977" s="135"/>
      <c r="R9977" s="144"/>
      <c r="U9977" s="148"/>
      <c r="V9977" s="25"/>
      <c r="Y9977" s="32"/>
      <c r="AG9977" s="29"/>
      <c r="AH9977" s="34"/>
      <c r="AM9977" s="28"/>
      <c r="AN9977" s="28"/>
      <c r="AO9977" s="28"/>
      <c r="AP9977" s="25"/>
      <c r="AQ9977" s="29"/>
      <c r="AR9977" s="30"/>
      <c r="AT9977" s="30"/>
    </row>
    <row r="9978" spans="1:46" ht="30">
      <c r="A9978" s="25">
        <f t="shared" si="930"/>
        <v>2013</v>
      </c>
      <c r="B9978" s="26" t="str">
        <f t="shared" si="931"/>
        <v>Solar Partners</v>
      </c>
      <c r="C9978" s="127" t="str">
        <f t="shared" si="932"/>
        <v>Ivanpah Solar Electric Generating System</v>
      </c>
      <c r="D9978" s="123" t="str">
        <f t="shared" si="933"/>
        <v>Solar Power Tower</v>
      </c>
      <c r="E9978" s="26">
        <f t="shared" si="934"/>
        <v>0</v>
      </c>
      <c r="F9978" s="27">
        <f t="shared" si="935"/>
        <v>0</v>
      </c>
      <c r="G9978" s="28"/>
      <c r="H9978" s="131"/>
      <c r="J9978" s="29" t="e">
        <f>VLOOKUP(H9978,'Drop Down Menus'!A:B,2,FALSE)</f>
        <v>#N/A</v>
      </c>
      <c r="L9978" s="48"/>
      <c r="M9978" s="48"/>
      <c r="N9978" s="135"/>
      <c r="R9978" s="144"/>
      <c r="U9978" s="148"/>
      <c r="V9978" s="25"/>
      <c r="Y9978" s="32"/>
      <c r="AG9978" s="29"/>
      <c r="AH9978" s="34"/>
      <c r="AM9978" s="28"/>
      <c r="AN9978" s="28"/>
      <c r="AO9978" s="28"/>
      <c r="AP9978" s="25"/>
      <c r="AQ9978" s="29"/>
      <c r="AR9978" s="30"/>
      <c r="AT9978" s="30"/>
    </row>
    <row r="9979" spans="1:46" ht="30">
      <c r="A9979" s="25">
        <f t="shared" si="930"/>
        <v>2013</v>
      </c>
      <c r="B9979" s="26" t="str">
        <f t="shared" si="931"/>
        <v>Solar Partners</v>
      </c>
      <c r="C9979" s="127" t="str">
        <f t="shared" si="932"/>
        <v>Ivanpah Solar Electric Generating System</v>
      </c>
      <c r="D9979" s="123" t="str">
        <f t="shared" si="933"/>
        <v>Solar Power Tower</v>
      </c>
      <c r="E9979" s="26">
        <f t="shared" si="934"/>
        <v>0</v>
      </c>
      <c r="F9979" s="27">
        <f t="shared" si="935"/>
        <v>0</v>
      </c>
      <c r="G9979" s="28"/>
      <c r="H9979" s="131"/>
      <c r="J9979" s="29" t="e">
        <f>VLOOKUP(H9979,'Drop Down Menus'!A:B,2,FALSE)</f>
        <v>#N/A</v>
      </c>
      <c r="L9979" s="48"/>
      <c r="M9979" s="48"/>
      <c r="N9979" s="135"/>
      <c r="R9979" s="144"/>
      <c r="U9979" s="148"/>
      <c r="V9979" s="25"/>
      <c r="Y9979" s="32"/>
      <c r="AG9979" s="29"/>
      <c r="AH9979" s="34"/>
      <c r="AM9979" s="28"/>
      <c r="AN9979" s="28"/>
      <c r="AO9979" s="28"/>
      <c r="AP9979" s="25"/>
      <c r="AQ9979" s="29"/>
      <c r="AR9979" s="30"/>
      <c r="AT9979" s="30"/>
    </row>
    <row r="9980" spans="1:46" ht="30">
      <c r="A9980" s="25">
        <f t="shared" si="930"/>
        <v>2013</v>
      </c>
      <c r="B9980" s="26" t="str">
        <f t="shared" si="931"/>
        <v>Solar Partners</v>
      </c>
      <c r="C9980" s="127" t="str">
        <f t="shared" si="932"/>
        <v>Ivanpah Solar Electric Generating System</v>
      </c>
      <c r="D9980" s="123" t="str">
        <f t="shared" si="933"/>
        <v>Solar Power Tower</v>
      </c>
      <c r="E9980" s="26">
        <f t="shared" si="934"/>
        <v>0</v>
      </c>
      <c r="F9980" s="27">
        <f t="shared" si="935"/>
        <v>0</v>
      </c>
      <c r="G9980" s="28"/>
      <c r="H9980" s="131"/>
      <c r="J9980" s="29" t="e">
        <f>VLOOKUP(H9980,'Drop Down Menus'!A:B,2,FALSE)</f>
        <v>#N/A</v>
      </c>
      <c r="L9980" s="48"/>
      <c r="M9980" s="48"/>
      <c r="N9980" s="135"/>
      <c r="R9980" s="144"/>
      <c r="U9980" s="148"/>
      <c r="V9980" s="25"/>
      <c r="Y9980" s="32"/>
      <c r="AG9980" s="29"/>
      <c r="AH9980" s="34"/>
      <c r="AM9980" s="28"/>
      <c r="AN9980" s="28"/>
      <c r="AO9980" s="28"/>
      <c r="AP9980" s="25"/>
      <c r="AQ9980" s="29"/>
      <c r="AR9980" s="30"/>
      <c r="AT9980" s="30"/>
    </row>
    <row r="9981" spans="1:46" ht="30">
      <c r="A9981" s="25">
        <f t="shared" si="930"/>
        <v>2013</v>
      </c>
      <c r="B9981" s="26" t="str">
        <f t="shared" si="931"/>
        <v>Solar Partners</v>
      </c>
      <c r="C9981" s="127" t="str">
        <f t="shared" si="932"/>
        <v>Ivanpah Solar Electric Generating System</v>
      </c>
      <c r="D9981" s="123" t="str">
        <f t="shared" si="933"/>
        <v>Solar Power Tower</v>
      </c>
      <c r="E9981" s="26">
        <f t="shared" si="934"/>
        <v>0</v>
      </c>
      <c r="F9981" s="27">
        <f t="shared" si="935"/>
        <v>0</v>
      </c>
      <c r="G9981" s="28"/>
      <c r="H9981" s="131"/>
      <c r="J9981" s="29" t="e">
        <f>VLOOKUP(H9981,'Drop Down Menus'!A:B,2,FALSE)</f>
        <v>#N/A</v>
      </c>
      <c r="L9981" s="48"/>
      <c r="M9981" s="48"/>
      <c r="N9981" s="135"/>
      <c r="R9981" s="144"/>
      <c r="U9981" s="148"/>
      <c r="V9981" s="25"/>
      <c r="Y9981" s="32"/>
      <c r="AG9981" s="29"/>
      <c r="AH9981" s="34"/>
      <c r="AM9981" s="28"/>
      <c r="AN9981" s="28"/>
      <c r="AO9981" s="28"/>
      <c r="AP9981" s="25"/>
      <c r="AQ9981" s="29"/>
      <c r="AR9981" s="30"/>
      <c r="AT9981" s="30"/>
    </row>
    <row r="9982" spans="1:46" ht="30">
      <c r="A9982" s="25">
        <f t="shared" si="930"/>
        <v>2013</v>
      </c>
      <c r="B9982" s="26" t="str">
        <f t="shared" si="931"/>
        <v>Solar Partners</v>
      </c>
      <c r="C9982" s="127" t="str">
        <f t="shared" si="932"/>
        <v>Ivanpah Solar Electric Generating System</v>
      </c>
      <c r="D9982" s="123" t="str">
        <f t="shared" si="933"/>
        <v>Solar Power Tower</v>
      </c>
      <c r="E9982" s="26">
        <f t="shared" si="934"/>
        <v>0</v>
      </c>
      <c r="F9982" s="27">
        <f t="shared" si="935"/>
        <v>0</v>
      </c>
      <c r="G9982" s="28"/>
      <c r="H9982" s="131"/>
      <c r="J9982" s="29" t="e">
        <f>VLOOKUP(H9982,'Drop Down Menus'!A:B,2,FALSE)</f>
        <v>#N/A</v>
      </c>
      <c r="L9982" s="48"/>
      <c r="M9982" s="48"/>
      <c r="N9982" s="135"/>
      <c r="R9982" s="144"/>
      <c r="U9982" s="148"/>
      <c r="V9982" s="25"/>
      <c r="Y9982" s="32"/>
      <c r="AG9982" s="29"/>
      <c r="AH9982" s="34"/>
      <c r="AM9982" s="28"/>
      <c r="AN9982" s="28"/>
      <c r="AO9982" s="28"/>
      <c r="AP9982" s="25"/>
      <c r="AQ9982" s="29"/>
      <c r="AR9982" s="30"/>
      <c r="AT9982" s="30"/>
    </row>
    <row r="9983" spans="1:46" ht="30">
      <c r="A9983" s="25">
        <f t="shared" si="930"/>
        <v>2013</v>
      </c>
      <c r="B9983" s="26" t="str">
        <f t="shared" si="931"/>
        <v>Solar Partners</v>
      </c>
      <c r="C9983" s="127" t="str">
        <f t="shared" si="932"/>
        <v>Ivanpah Solar Electric Generating System</v>
      </c>
      <c r="D9983" s="123" t="str">
        <f t="shared" si="933"/>
        <v>Solar Power Tower</v>
      </c>
      <c r="E9983" s="26">
        <f t="shared" si="934"/>
        <v>0</v>
      </c>
      <c r="F9983" s="27">
        <f t="shared" si="935"/>
        <v>0</v>
      </c>
      <c r="G9983" s="28"/>
      <c r="H9983" s="131"/>
      <c r="J9983" s="29" t="e">
        <f>VLOOKUP(H9983,'Drop Down Menus'!A:B,2,FALSE)</f>
        <v>#N/A</v>
      </c>
      <c r="L9983" s="48"/>
      <c r="M9983" s="48"/>
      <c r="N9983" s="135"/>
      <c r="R9983" s="144"/>
      <c r="U9983" s="148"/>
      <c r="V9983" s="25"/>
      <c r="Y9983" s="32"/>
      <c r="AG9983" s="29"/>
      <c r="AH9983" s="34"/>
      <c r="AM9983" s="28"/>
      <c r="AN9983" s="28"/>
      <c r="AO9983" s="28"/>
      <c r="AP9983" s="25"/>
      <c r="AQ9983" s="29"/>
      <c r="AR9983" s="30"/>
      <c r="AT9983" s="30"/>
    </row>
    <row r="9984" spans="1:46" ht="30">
      <c r="A9984" s="25">
        <f t="shared" si="930"/>
        <v>2013</v>
      </c>
      <c r="B9984" s="26" t="str">
        <f t="shared" si="931"/>
        <v>Solar Partners</v>
      </c>
      <c r="C9984" s="127" t="str">
        <f t="shared" si="932"/>
        <v>Ivanpah Solar Electric Generating System</v>
      </c>
      <c r="D9984" s="123" t="str">
        <f t="shared" si="933"/>
        <v>Solar Power Tower</v>
      </c>
      <c r="E9984" s="26">
        <f t="shared" si="934"/>
        <v>0</v>
      </c>
      <c r="F9984" s="27">
        <f t="shared" si="935"/>
        <v>0</v>
      </c>
      <c r="G9984" s="28"/>
      <c r="H9984" s="131"/>
      <c r="J9984" s="29" t="e">
        <f>VLOOKUP(H9984,'Drop Down Menus'!A:B,2,FALSE)</f>
        <v>#N/A</v>
      </c>
      <c r="L9984" s="48"/>
      <c r="M9984" s="48"/>
      <c r="N9984" s="135"/>
      <c r="R9984" s="144"/>
      <c r="U9984" s="148"/>
      <c r="V9984" s="25"/>
      <c r="Y9984" s="32"/>
      <c r="AG9984" s="29"/>
      <c r="AH9984" s="34"/>
      <c r="AM9984" s="28"/>
      <c r="AN9984" s="28"/>
      <c r="AO9984" s="28"/>
      <c r="AP9984" s="25"/>
      <c r="AQ9984" s="29"/>
      <c r="AR9984" s="30"/>
      <c r="AT9984" s="30"/>
    </row>
    <row r="9985" spans="1:46" ht="30">
      <c r="A9985" s="25">
        <f t="shared" si="930"/>
        <v>2013</v>
      </c>
      <c r="B9985" s="26" t="str">
        <f t="shared" si="931"/>
        <v>Solar Partners</v>
      </c>
      <c r="C9985" s="127" t="str">
        <f t="shared" si="932"/>
        <v>Ivanpah Solar Electric Generating System</v>
      </c>
      <c r="D9985" s="123" t="str">
        <f t="shared" si="933"/>
        <v>Solar Power Tower</v>
      </c>
      <c r="E9985" s="26">
        <f t="shared" si="934"/>
        <v>0</v>
      </c>
      <c r="F9985" s="27">
        <f t="shared" si="935"/>
        <v>0</v>
      </c>
      <c r="G9985" s="28"/>
      <c r="H9985" s="131"/>
      <c r="J9985" s="29" t="e">
        <f>VLOOKUP(H9985,'Drop Down Menus'!A:B,2,FALSE)</f>
        <v>#N/A</v>
      </c>
      <c r="L9985" s="48"/>
      <c r="M9985" s="48"/>
      <c r="N9985" s="135"/>
      <c r="R9985" s="144"/>
      <c r="U9985" s="148"/>
      <c r="V9985" s="25"/>
      <c r="Y9985" s="32"/>
      <c r="AG9985" s="29"/>
      <c r="AH9985" s="34"/>
      <c r="AM9985" s="28"/>
      <c r="AN9985" s="28"/>
      <c r="AO9985" s="28"/>
      <c r="AP9985" s="25"/>
      <c r="AQ9985" s="29"/>
      <c r="AR9985" s="30"/>
      <c r="AT9985" s="30"/>
    </row>
    <row r="9986" spans="1:46" ht="30">
      <c r="A9986" s="25">
        <f t="shared" si="930"/>
        <v>2013</v>
      </c>
      <c r="B9986" s="26" t="str">
        <f t="shared" si="931"/>
        <v>Solar Partners</v>
      </c>
      <c r="C9986" s="127" t="str">
        <f t="shared" si="932"/>
        <v>Ivanpah Solar Electric Generating System</v>
      </c>
      <c r="D9986" s="123" t="str">
        <f t="shared" si="933"/>
        <v>Solar Power Tower</v>
      </c>
      <c r="E9986" s="26">
        <f t="shared" si="934"/>
        <v>0</v>
      </c>
      <c r="F9986" s="27">
        <f t="shared" si="935"/>
        <v>0</v>
      </c>
      <c r="G9986" s="28"/>
      <c r="H9986" s="131"/>
      <c r="J9986" s="29" t="e">
        <f>VLOOKUP(H9986,'Drop Down Menus'!A:B,2,FALSE)</f>
        <v>#N/A</v>
      </c>
      <c r="L9986" s="48"/>
      <c r="M9986" s="48"/>
      <c r="N9986" s="135"/>
      <c r="R9986" s="144"/>
      <c r="U9986" s="148"/>
      <c r="V9986" s="25"/>
      <c r="Y9986" s="32"/>
      <c r="AG9986" s="29"/>
      <c r="AH9986" s="34"/>
      <c r="AM9986" s="28"/>
      <c r="AN9986" s="28"/>
      <c r="AO9986" s="28"/>
      <c r="AP9986" s="25"/>
      <c r="AQ9986" s="29"/>
      <c r="AR9986" s="30"/>
      <c r="AT9986" s="30"/>
    </row>
    <row r="9987" spans="1:46" ht="30">
      <c r="A9987" s="25">
        <f t="shared" ref="A9987:A10050" si="936">ReportYear</f>
        <v>2013</v>
      </c>
      <c r="B9987" s="26" t="str">
        <f t="shared" ref="B9987:B10050" si="937">Project_Proponent</f>
        <v>Solar Partners</v>
      </c>
      <c r="C9987" s="127" t="str">
        <f t="shared" ref="C9987:C10050" si="938">Project_Name</f>
        <v>Ivanpah Solar Electric Generating System</v>
      </c>
      <c r="D9987" s="123" t="str">
        <f t="shared" ref="D9987:D10050" si="939">Project_Type_AutoFill</f>
        <v>Solar Power Tower</v>
      </c>
      <c r="E9987" s="26">
        <f t="shared" ref="E9987:E10050" si="940">SPUT_Permit____if_applicable</f>
        <v>0</v>
      </c>
      <c r="F9987" s="27">
        <f t="shared" ref="F9987:F10050" si="941">Eagle_Permit</f>
        <v>0</v>
      </c>
      <c r="G9987" s="28"/>
      <c r="H9987" s="131"/>
      <c r="J9987" s="29" t="e">
        <f>VLOOKUP(H9987,'Drop Down Menus'!A:B,2,FALSE)</f>
        <v>#N/A</v>
      </c>
      <c r="L9987" s="48"/>
      <c r="M9987" s="48"/>
      <c r="N9987" s="135"/>
      <c r="R9987" s="144"/>
      <c r="U9987" s="148"/>
      <c r="V9987" s="25"/>
      <c r="Y9987" s="32"/>
      <c r="AG9987" s="29"/>
      <c r="AH9987" s="34"/>
      <c r="AM9987" s="28"/>
      <c r="AN9987" s="28"/>
      <c r="AO9987" s="28"/>
      <c r="AP9987" s="25"/>
      <c r="AQ9987" s="29"/>
      <c r="AR9987" s="30"/>
      <c r="AT9987" s="30"/>
    </row>
    <row r="9988" spans="1:46" ht="30">
      <c r="A9988" s="25">
        <f t="shared" si="936"/>
        <v>2013</v>
      </c>
      <c r="B9988" s="26" t="str">
        <f t="shared" si="937"/>
        <v>Solar Partners</v>
      </c>
      <c r="C9988" s="127" t="str">
        <f t="shared" si="938"/>
        <v>Ivanpah Solar Electric Generating System</v>
      </c>
      <c r="D9988" s="123" t="str">
        <f t="shared" si="939"/>
        <v>Solar Power Tower</v>
      </c>
      <c r="E9988" s="26">
        <f t="shared" si="940"/>
        <v>0</v>
      </c>
      <c r="F9988" s="27">
        <f t="shared" si="941"/>
        <v>0</v>
      </c>
      <c r="G9988" s="28"/>
      <c r="H9988" s="131"/>
      <c r="J9988" s="29" t="e">
        <f>VLOOKUP(H9988,'Drop Down Menus'!A:B,2,FALSE)</f>
        <v>#N/A</v>
      </c>
      <c r="L9988" s="48"/>
      <c r="M9988" s="48"/>
      <c r="N9988" s="135"/>
      <c r="R9988" s="144"/>
      <c r="U9988" s="148"/>
      <c r="V9988" s="25"/>
      <c r="Y9988" s="32"/>
      <c r="AG9988" s="29"/>
      <c r="AH9988" s="34"/>
      <c r="AM9988" s="28"/>
      <c r="AN9988" s="28"/>
      <c r="AO9988" s="28"/>
      <c r="AP9988" s="25"/>
      <c r="AQ9988" s="29"/>
      <c r="AR9988" s="30"/>
      <c r="AT9988" s="30"/>
    </row>
    <row r="9989" spans="1:46" ht="30">
      <c r="A9989" s="25">
        <f t="shared" si="936"/>
        <v>2013</v>
      </c>
      <c r="B9989" s="26" t="str">
        <f t="shared" si="937"/>
        <v>Solar Partners</v>
      </c>
      <c r="C9989" s="127" t="str">
        <f t="shared" si="938"/>
        <v>Ivanpah Solar Electric Generating System</v>
      </c>
      <c r="D9989" s="123" t="str">
        <f t="shared" si="939"/>
        <v>Solar Power Tower</v>
      </c>
      <c r="E9989" s="26">
        <f t="shared" si="940"/>
        <v>0</v>
      </c>
      <c r="F9989" s="27">
        <f t="shared" si="941"/>
        <v>0</v>
      </c>
      <c r="G9989" s="28"/>
      <c r="H9989" s="131"/>
      <c r="J9989" s="29" t="e">
        <f>VLOOKUP(H9989,'Drop Down Menus'!A:B,2,FALSE)</f>
        <v>#N/A</v>
      </c>
      <c r="L9989" s="48"/>
      <c r="M9989" s="48"/>
      <c r="N9989" s="135"/>
      <c r="R9989" s="144"/>
      <c r="U9989" s="148"/>
      <c r="V9989" s="25"/>
      <c r="Y9989" s="32"/>
      <c r="AG9989" s="29"/>
      <c r="AH9989" s="34"/>
      <c r="AM9989" s="28"/>
      <c r="AN9989" s="28"/>
      <c r="AO9989" s="28"/>
      <c r="AP9989" s="25"/>
      <c r="AQ9989" s="29"/>
      <c r="AR9989" s="30"/>
      <c r="AT9989" s="30"/>
    </row>
    <row r="9990" spans="1:46" ht="30">
      <c r="A9990" s="25">
        <f t="shared" si="936"/>
        <v>2013</v>
      </c>
      <c r="B9990" s="26" t="str">
        <f t="shared" si="937"/>
        <v>Solar Partners</v>
      </c>
      <c r="C9990" s="127" t="str">
        <f t="shared" si="938"/>
        <v>Ivanpah Solar Electric Generating System</v>
      </c>
      <c r="D9990" s="123" t="str">
        <f t="shared" si="939"/>
        <v>Solar Power Tower</v>
      </c>
      <c r="E9990" s="26">
        <f t="shared" si="940"/>
        <v>0</v>
      </c>
      <c r="F9990" s="27">
        <f t="shared" si="941"/>
        <v>0</v>
      </c>
      <c r="G9990" s="28"/>
      <c r="H9990" s="131"/>
      <c r="J9990" s="29" t="e">
        <f>VLOOKUP(H9990,'Drop Down Menus'!A:B,2,FALSE)</f>
        <v>#N/A</v>
      </c>
      <c r="L9990" s="48"/>
      <c r="M9990" s="48"/>
      <c r="N9990" s="135"/>
      <c r="R9990" s="144"/>
      <c r="U9990" s="148"/>
      <c r="V9990" s="25"/>
      <c r="Y9990" s="32"/>
      <c r="AG9990" s="29"/>
      <c r="AH9990" s="34"/>
      <c r="AM9990" s="28"/>
      <c r="AN9990" s="28"/>
      <c r="AO9990" s="28"/>
      <c r="AP9990" s="25"/>
      <c r="AQ9990" s="29"/>
      <c r="AR9990" s="30"/>
      <c r="AT9990" s="30"/>
    </row>
    <row r="9991" spans="1:46" ht="30">
      <c r="A9991" s="25">
        <f t="shared" si="936"/>
        <v>2013</v>
      </c>
      <c r="B9991" s="26" t="str">
        <f t="shared" si="937"/>
        <v>Solar Partners</v>
      </c>
      <c r="C9991" s="127" t="str">
        <f t="shared" si="938"/>
        <v>Ivanpah Solar Electric Generating System</v>
      </c>
      <c r="D9991" s="123" t="str">
        <f t="shared" si="939"/>
        <v>Solar Power Tower</v>
      </c>
      <c r="E9991" s="26">
        <f t="shared" si="940"/>
        <v>0</v>
      </c>
      <c r="F9991" s="27">
        <f t="shared" si="941"/>
        <v>0</v>
      </c>
      <c r="G9991" s="28"/>
      <c r="H9991" s="131"/>
      <c r="J9991" s="29" t="e">
        <f>VLOOKUP(H9991,'Drop Down Menus'!A:B,2,FALSE)</f>
        <v>#N/A</v>
      </c>
      <c r="L9991" s="48"/>
      <c r="M9991" s="48"/>
      <c r="N9991" s="135"/>
      <c r="R9991" s="144"/>
      <c r="U9991" s="148"/>
      <c r="V9991" s="25"/>
      <c r="Y9991" s="32"/>
      <c r="AG9991" s="29"/>
      <c r="AH9991" s="34"/>
      <c r="AM9991" s="28"/>
      <c r="AN9991" s="28"/>
      <c r="AO9991" s="28"/>
      <c r="AP9991" s="25"/>
      <c r="AQ9991" s="29"/>
      <c r="AR9991" s="30"/>
      <c r="AT9991" s="30"/>
    </row>
    <row r="9992" spans="1:46" ht="30">
      <c r="A9992" s="25">
        <f t="shared" si="936"/>
        <v>2013</v>
      </c>
      <c r="B9992" s="26" t="str">
        <f t="shared" si="937"/>
        <v>Solar Partners</v>
      </c>
      <c r="C9992" s="127" t="str">
        <f t="shared" si="938"/>
        <v>Ivanpah Solar Electric Generating System</v>
      </c>
      <c r="D9992" s="123" t="str">
        <f t="shared" si="939"/>
        <v>Solar Power Tower</v>
      </c>
      <c r="E9992" s="26">
        <f t="shared" si="940"/>
        <v>0</v>
      </c>
      <c r="F9992" s="27">
        <f t="shared" si="941"/>
        <v>0</v>
      </c>
      <c r="G9992" s="28"/>
      <c r="H9992" s="131"/>
      <c r="J9992" s="29" t="e">
        <f>VLOOKUP(H9992,'Drop Down Menus'!A:B,2,FALSE)</f>
        <v>#N/A</v>
      </c>
      <c r="L9992" s="48"/>
      <c r="M9992" s="48"/>
      <c r="N9992" s="135"/>
      <c r="R9992" s="144"/>
      <c r="U9992" s="148"/>
      <c r="V9992" s="25"/>
      <c r="Y9992" s="32"/>
      <c r="AG9992" s="29"/>
      <c r="AH9992" s="34"/>
      <c r="AM9992" s="28"/>
      <c r="AN9992" s="28"/>
      <c r="AO9992" s="28"/>
      <c r="AP9992" s="25"/>
      <c r="AQ9992" s="29"/>
      <c r="AR9992" s="30"/>
      <c r="AT9992" s="30"/>
    </row>
    <row r="9993" spans="1:46" ht="30">
      <c r="A9993" s="25">
        <f t="shared" si="936"/>
        <v>2013</v>
      </c>
      <c r="B9993" s="26" t="str">
        <f t="shared" si="937"/>
        <v>Solar Partners</v>
      </c>
      <c r="C9993" s="127" t="str">
        <f t="shared" si="938"/>
        <v>Ivanpah Solar Electric Generating System</v>
      </c>
      <c r="D9993" s="123" t="str">
        <f t="shared" si="939"/>
        <v>Solar Power Tower</v>
      </c>
      <c r="E9993" s="26">
        <f t="shared" si="940"/>
        <v>0</v>
      </c>
      <c r="F9993" s="27">
        <f t="shared" si="941"/>
        <v>0</v>
      </c>
      <c r="G9993" s="28"/>
      <c r="H9993" s="131"/>
      <c r="J9993" s="29" t="e">
        <f>VLOOKUP(H9993,'Drop Down Menus'!A:B,2,FALSE)</f>
        <v>#N/A</v>
      </c>
      <c r="L9993" s="48"/>
      <c r="M9993" s="48"/>
      <c r="N9993" s="135"/>
      <c r="R9993" s="144"/>
      <c r="U9993" s="148"/>
      <c r="V9993" s="25"/>
      <c r="Y9993" s="32"/>
      <c r="AG9993" s="29"/>
      <c r="AH9993" s="34"/>
      <c r="AM9993" s="28"/>
      <c r="AN9993" s="28"/>
      <c r="AO9993" s="28"/>
      <c r="AP9993" s="25"/>
      <c r="AQ9993" s="29"/>
      <c r="AR9993" s="30"/>
      <c r="AT9993" s="30"/>
    </row>
    <row r="9994" spans="1:46" ht="30">
      <c r="A9994" s="25">
        <f t="shared" si="936"/>
        <v>2013</v>
      </c>
      <c r="B9994" s="26" t="str">
        <f t="shared" si="937"/>
        <v>Solar Partners</v>
      </c>
      <c r="C9994" s="127" t="str">
        <f t="shared" si="938"/>
        <v>Ivanpah Solar Electric Generating System</v>
      </c>
      <c r="D9994" s="123" t="str">
        <f t="shared" si="939"/>
        <v>Solar Power Tower</v>
      </c>
      <c r="E9994" s="26">
        <f t="shared" si="940"/>
        <v>0</v>
      </c>
      <c r="F9994" s="27">
        <f t="shared" si="941"/>
        <v>0</v>
      </c>
      <c r="G9994" s="28"/>
      <c r="H9994" s="131"/>
      <c r="J9994" s="29" t="e">
        <f>VLOOKUP(H9994,'Drop Down Menus'!A:B,2,FALSE)</f>
        <v>#N/A</v>
      </c>
      <c r="L9994" s="48"/>
      <c r="M9994" s="48"/>
      <c r="N9994" s="135"/>
      <c r="R9994" s="144"/>
      <c r="U9994" s="148"/>
      <c r="V9994" s="25"/>
      <c r="Y9994" s="32"/>
      <c r="AG9994" s="29"/>
      <c r="AH9994" s="34"/>
      <c r="AM9994" s="28"/>
      <c r="AN9994" s="28"/>
      <c r="AO9994" s="28"/>
      <c r="AP9994" s="25"/>
      <c r="AQ9994" s="29"/>
      <c r="AR9994" s="30"/>
      <c r="AT9994" s="30"/>
    </row>
    <row r="9995" spans="1:46" ht="30">
      <c r="A9995" s="25">
        <f t="shared" si="936"/>
        <v>2013</v>
      </c>
      <c r="B9995" s="26" t="str">
        <f t="shared" si="937"/>
        <v>Solar Partners</v>
      </c>
      <c r="C9995" s="127" t="str">
        <f t="shared" si="938"/>
        <v>Ivanpah Solar Electric Generating System</v>
      </c>
      <c r="D9995" s="123" t="str">
        <f t="shared" si="939"/>
        <v>Solar Power Tower</v>
      </c>
      <c r="E9995" s="26">
        <f t="shared" si="940"/>
        <v>0</v>
      </c>
      <c r="F9995" s="27">
        <f t="shared" si="941"/>
        <v>0</v>
      </c>
      <c r="G9995" s="28"/>
      <c r="H9995" s="131"/>
      <c r="J9995" s="29" t="e">
        <f>VLOOKUP(H9995,'Drop Down Menus'!A:B,2,FALSE)</f>
        <v>#N/A</v>
      </c>
      <c r="L9995" s="48"/>
      <c r="M9995" s="48"/>
      <c r="N9995" s="135"/>
      <c r="R9995" s="144"/>
      <c r="U9995" s="148"/>
      <c r="V9995" s="25"/>
      <c r="Y9995" s="32"/>
      <c r="AG9995" s="29"/>
      <c r="AH9995" s="34"/>
      <c r="AM9995" s="28"/>
      <c r="AN9995" s="28"/>
      <c r="AO9995" s="28"/>
      <c r="AP9995" s="25"/>
      <c r="AQ9995" s="29"/>
      <c r="AR9995" s="30"/>
      <c r="AT9995" s="30"/>
    </row>
    <row r="9996" spans="1:46" ht="30">
      <c r="A9996" s="25">
        <f t="shared" si="936"/>
        <v>2013</v>
      </c>
      <c r="B9996" s="26" t="str">
        <f t="shared" si="937"/>
        <v>Solar Partners</v>
      </c>
      <c r="C9996" s="127" t="str">
        <f t="shared" si="938"/>
        <v>Ivanpah Solar Electric Generating System</v>
      </c>
      <c r="D9996" s="123" t="str">
        <f t="shared" si="939"/>
        <v>Solar Power Tower</v>
      </c>
      <c r="E9996" s="26">
        <f t="shared" si="940"/>
        <v>0</v>
      </c>
      <c r="F9996" s="27">
        <f t="shared" si="941"/>
        <v>0</v>
      </c>
      <c r="G9996" s="28"/>
      <c r="H9996" s="131"/>
      <c r="J9996" s="29" t="e">
        <f>VLOOKUP(H9996,'Drop Down Menus'!A:B,2,FALSE)</f>
        <v>#N/A</v>
      </c>
      <c r="L9996" s="48"/>
      <c r="M9996" s="48"/>
      <c r="N9996" s="135"/>
      <c r="R9996" s="144"/>
      <c r="U9996" s="148"/>
      <c r="V9996" s="25"/>
      <c r="Y9996" s="32"/>
      <c r="AG9996" s="29"/>
      <c r="AH9996" s="34"/>
      <c r="AM9996" s="28"/>
      <c r="AN9996" s="28"/>
      <c r="AO9996" s="28"/>
      <c r="AP9996" s="25"/>
      <c r="AQ9996" s="29"/>
      <c r="AR9996" s="30"/>
      <c r="AT9996" s="30"/>
    </row>
    <row r="9997" spans="1:46" ht="30">
      <c r="A9997" s="25">
        <f t="shared" si="936"/>
        <v>2013</v>
      </c>
      <c r="B9997" s="26" t="str">
        <f t="shared" si="937"/>
        <v>Solar Partners</v>
      </c>
      <c r="C9997" s="127" t="str">
        <f t="shared" si="938"/>
        <v>Ivanpah Solar Electric Generating System</v>
      </c>
      <c r="D9997" s="123" t="str">
        <f t="shared" si="939"/>
        <v>Solar Power Tower</v>
      </c>
      <c r="E9997" s="26">
        <f t="shared" si="940"/>
        <v>0</v>
      </c>
      <c r="F9997" s="27">
        <f t="shared" si="941"/>
        <v>0</v>
      </c>
      <c r="G9997" s="28"/>
      <c r="H9997" s="131"/>
      <c r="J9997" s="29" t="e">
        <f>VLOOKUP(H9997,'Drop Down Menus'!A:B,2,FALSE)</f>
        <v>#N/A</v>
      </c>
      <c r="L9997" s="48"/>
      <c r="M9997" s="48"/>
      <c r="N9997" s="135"/>
      <c r="R9997" s="144"/>
      <c r="U9997" s="148"/>
      <c r="V9997" s="25"/>
      <c r="Y9997" s="32"/>
      <c r="AG9997" s="29"/>
      <c r="AH9997" s="34"/>
      <c r="AM9997" s="28"/>
      <c r="AN9997" s="28"/>
      <c r="AO9997" s="28"/>
      <c r="AP9997" s="25"/>
      <c r="AQ9997" s="29"/>
      <c r="AR9997" s="30"/>
      <c r="AT9997" s="30"/>
    </row>
    <row r="9998" spans="1:46" ht="30">
      <c r="A9998" s="25">
        <f t="shared" si="936"/>
        <v>2013</v>
      </c>
      <c r="B9998" s="26" t="str">
        <f t="shared" si="937"/>
        <v>Solar Partners</v>
      </c>
      <c r="C9998" s="127" t="str">
        <f t="shared" si="938"/>
        <v>Ivanpah Solar Electric Generating System</v>
      </c>
      <c r="D9998" s="123" t="str">
        <f t="shared" si="939"/>
        <v>Solar Power Tower</v>
      </c>
      <c r="E9998" s="26">
        <f t="shared" si="940"/>
        <v>0</v>
      </c>
      <c r="F9998" s="27">
        <f t="shared" si="941"/>
        <v>0</v>
      </c>
      <c r="G9998" s="28"/>
      <c r="H9998" s="131"/>
      <c r="J9998" s="29" t="e">
        <f>VLOOKUP(H9998,'Drop Down Menus'!A:B,2,FALSE)</f>
        <v>#N/A</v>
      </c>
      <c r="L9998" s="48"/>
      <c r="M9998" s="48"/>
      <c r="N9998" s="135"/>
      <c r="R9998" s="144"/>
      <c r="U9998" s="148"/>
      <c r="V9998" s="25"/>
      <c r="Y9998" s="32"/>
      <c r="AG9998" s="29"/>
      <c r="AH9998" s="34"/>
      <c r="AM9998" s="28"/>
      <c r="AN9998" s="28"/>
      <c r="AO9998" s="28"/>
      <c r="AP9998" s="25"/>
      <c r="AQ9998" s="29"/>
      <c r="AR9998" s="30"/>
      <c r="AT9998" s="30"/>
    </row>
    <row r="9999" spans="1:46" ht="30">
      <c r="A9999" s="25">
        <f t="shared" si="936"/>
        <v>2013</v>
      </c>
      <c r="B9999" s="26" t="str">
        <f t="shared" si="937"/>
        <v>Solar Partners</v>
      </c>
      <c r="C9999" s="127" t="str">
        <f t="shared" si="938"/>
        <v>Ivanpah Solar Electric Generating System</v>
      </c>
      <c r="D9999" s="123" t="str">
        <f t="shared" si="939"/>
        <v>Solar Power Tower</v>
      </c>
      <c r="E9999" s="26">
        <f t="shared" si="940"/>
        <v>0</v>
      </c>
      <c r="F9999" s="27">
        <f t="shared" si="941"/>
        <v>0</v>
      </c>
      <c r="G9999" s="28"/>
      <c r="H9999" s="131"/>
      <c r="J9999" s="29" t="e">
        <f>VLOOKUP(H9999,'Drop Down Menus'!A:B,2,FALSE)</f>
        <v>#N/A</v>
      </c>
      <c r="L9999" s="48"/>
      <c r="M9999" s="48"/>
      <c r="N9999" s="135"/>
      <c r="R9999" s="144"/>
      <c r="U9999" s="148"/>
      <c r="V9999" s="25"/>
      <c r="Y9999" s="32"/>
      <c r="AG9999" s="29"/>
      <c r="AH9999" s="34"/>
      <c r="AM9999" s="28"/>
      <c r="AN9999" s="28"/>
      <c r="AO9999" s="28"/>
      <c r="AP9999" s="25"/>
      <c r="AQ9999" s="29"/>
      <c r="AR9999" s="30"/>
      <c r="AT9999" s="30"/>
    </row>
    <row r="10000" spans="1:46" ht="30">
      <c r="A10000" s="25">
        <f t="shared" si="936"/>
        <v>2013</v>
      </c>
      <c r="B10000" s="26" t="str">
        <f t="shared" si="937"/>
        <v>Solar Partners</v>
      </c>
      <c r="C10000" s="127" t="str">
        <f t="shared" si="938"/>
        <v>Ivanpah Solar Electric Generating System</v>
      </c>
      <c r="D10000" s="123" t="str">
        <f t="shared" si="939"/>
        <v>Solar Power Tower</v>
      </c>
      <c r="E10000" s="26">
        <f t="shared" si="940"/>
        <v>0</v>
      </c>
      <c r="F10000" s="27">
        <f t="shared" si="941"/>
        <v>0</v>
      </c>
      <c r="G10000" s="28"/>
      <c r="H10000" s="131"/>
      <c r="J10000" s="29" t="e">
        <f>VLOOKUP(H10000,'Drop Down Menus'!A:B,2,FALSE)</f>
        <v>#N/A</v>
      </c>
      <c r="L10000" s="48"/>
      <c r="M10000" s="48"/>
      <c r="N10000" s="135"/>
      <c r="R10000" s="144"/>
      <c r="U10000" s="148"/>
      <c r="V10000" s="25"/>
      <c r="Y10000" s="32"/>
      <c r="AG10000" s="29"/>
      <c r="AH10000" s="34"/>
      <c r="AM10000" s="28"/>
      <c r="AN10000" s="28"/>
      <c r="AO10000" s="28"/>
      <c r="AP10000" s="25"/>
      <c r="AQ10000" s="29"/>
      <c r="AR10000" s="30"/>
      <c r="AT10000" s="30"/>
    </row>
    <row r="10001" spans="1:46" ht="30">
      <c r="A10001" s="25">
        <f t="shared" si="936"/>
        <v>2013</v>
      </c>
      <c r="B10001" s="26" t="str">
        <f t="shared" si="937"/>
        <v>Solar Partners</v>
      </c>
      <c r="C10001" s="127" t="str">
        <f t="shared" si="938"/>
        <v>Ivanpah Solar Electric Generating System</v>
      </c>
      <c r="D10001" s="123" t="str">
        <f t="shared" si="939"/>
        <v>Solar Power Tower</v>
      </c>
      <c r="E10001" s="26">
        <f t="shared" si="940"/>
        <v>0</v>
      </c>
      <c r="F10001" s="27">
        <f t="shared" si="941"/>
        <v>0</v>
      </c>
      <c r="G10001" s="28"/>
      <c r="H10001" s="131"/>
      <c r="J10001" s="29" t="e">
        <f>VLOOKUP(H10001,'Drop Down Menus'!A:B,2,FALSE)</f>
        <v>#N/A</v>
      </c>
      <c r="L10001" s="48"/>
      <c r="M10001" s="48"/>
      <c r="N10001" s="135"/>
      <c r="R10001" s="144"/>
      <c r="U10001" s="148"/>
      <c r="V10001" s="25"/>
      <c r="Y10001" s="32"/>
      <c r="AG10001" s="29"/>
      <c r="AH10001" s="34"/>
      <c r="AM10001" s="28"/>
      <c r="AN10001" s="28"/>
      <c r="AO10001" s="28"/>
      <c r="AP10001" s="25"/>
      <c r="AQ10001" s="29"/>
      <c r="AR10001" s="30"/>
      <c r="AT10001" s="30"/>
    </row>
    <row r="10002" spans="1:46" ht="30">
      <c r="A10002" s="25">
        <f t="shared" si="936"/>
        <v>2013</v>
      </c>
      <c r="B10002" s="26" t="str">
        <f t="shared" si="937"/>
        <v>Solar Partners</v>
      </c>
      <c r="C10002" s="127" t="str">
        <f t="shared" si="938"/>
        <v>Ivanpah Solar Electric Generating System</v>
      </c>
      <c r="D10002" s="123" t="str">
        <f t="shared" si="939"/>
        <v>Solar Power Tower</v>
      </c>
      <c r="E10002" s="26">
        <f t="shared" si="940"/>
        <v>0</v>
      </c>
      <c r="F10002" s="27">
        <f t="shared" si="941"/>
        <v>0</v>
      </c>
      <c r="G10002" s="28"/>
      <c r="H10002" s="131"/>
      <c r="J10002" s="29" t="e">
        <f>VLOOKUP(H10002,'Drop Down Menus'!A:B,2,FALSE)</f>
        <v>#N/A</v>
      </c>
      <c r="L10002" s="48"/>
      <c r="M10002" s="48"/>
      <c r="N10002" s="135"/>
      <c r="R10002" s="144"/>
      <c r="U10002" s="148"/>
      <c r="V10002" s="25"/>
      <c r="Y10002" s="32"/>
      <c r="AG10002" s="29"/>
      <c r="AH10002" s="34"/>
      <c r="AM10002" s="28"/>
      <c r="AN10002" s="28"/>
      <c r="AO10002" s="28"/>
      <c r="AP10002" s="25"/>
      <c r="AQ10002" s="29"/>
      <c r="AR10002" s="30"/>
      <c r="AT10002" s="30"/>
    </row>
    <row r="10003" spans="1:46" ht="30">
      <c r="A10003" s="25">
        <f t="shared" si="936"/>
        <v>2013</v>
      </c>
      <c r="B10003" s="26" t="str">
        <f t="shared" si="937"/>
        <v>Solar Partners</v>
      </c>
      <c r="C10003" s="127" t="str">
        <f t="shared" si="938"/>
        <v>Ivanpah Solar Electric Generating System</v>
      </c>
      <c r="D10003" s="123" t="str">
        <f t="shared" si="939"/>
        <v>Solar Power Tower</v>
      </c>
      <c r="E10003" s="26">
        <f t="shared" si="940"/>
        <v>0</v>
      </c>
      <c r="F10003" s="27">
        <f t="shared" si="941"/>
        <v>0</v>
      </c>
      <c r="G10003" s="28"/>
      <c r="H10003" s="131"/>
      <c r="J10003" s="29" t="e">
        <f>VLOOKUP(H10003,'Drop Down Menus'!A:B,2,FALSE)</f>
        <v>#N/A</v>
      </c>
      <c r="L10003" s="48"/>
      <c r="M10003" s="48"/>
      <c r="N10003" s="135"/>
      <c r="R10003" s="144"/>
      <c r="U10003" s="148"/>
      <c r="V10003" s="25"/>
      <c r="Y10003" s="32"/>
      <c r="AG10003" s="29"/>
      <c r="AH10003" s="34"/>
      <c r="AM10003" s="28"/>
      <c r="AN10003" s="28"/>
      <c r="AO10003" s="28"/>
      <c r="AP10003" s="25"/>
      <c r="AQ10003" s="29"/>
      <c r="AR10003" s="30"/>
      <c r="AT10003" s="30"/>
    </row>
    <row r="10004" spans="1:46" ht="30">
      <c r="A10004" s="25">
        <f t="shared" si="936"/>
        <v>2013</v>
      </c>
      <c r="B10004" s="26" t="str">
        <f t="shared" si="937"/>
        <v>Solar Partners</v>
      </c>
      <c r="C10004" s="127" t="str">
        <f t="shared" si="938"/>
        <v>Ivanpah Solar Electric Generating System</v>
      </c>
      <c r="D10004" s="123" t="str">
        <f t="shared" si="939"/>
        <v>Solar Power Tower</v>
      </c>
      <c r="E10004" s="26">
        <f t="shared" si="940"/>
        <v>0</v>
      </c>
      <c r="F10004" s="27">
        <f t="shared" si="941"/>
        <v>0</v>
      </c>
      <c r="G10004" s="28"/>
      <c r="H10004" s="131"/>
      <c r="J10004" s="29" t="e">
        <f>VLOOKUP(H10004,'Drop Down Menus'!A:B,2,FALSE)</f>
        <v>#N/A</v>
      </c>
      <c r="L10004" s="48"/>
      <c r="M10004" s="48"/>
      <c r="N10004" s="135"/>
      <c r="R10004" s="144"/>
      <c r="U10004" s="148"/>
      <c r="V10004" s="25"/>
      <c r="Y10004" s="32"/>
      <c r="AG10004" s="29"/>
      <c r="AH10004" s="34"/>
      <c r="AM10004" s="28"/>
      <c r="AN10004" s="28"/>
      <c r="AO10004" s="28"/>
      <c r="AP10004" s="25"/>
      <c r="AQ10004" s="29"/>
      <c r="AR10004" s="30"/>
      <c r="AT10004" s="30"/>
    </row>
    <row r="10005" spans="1:46" ht="30">
      <c r="A10005" s="25">
        <f t="shared" si="936"/>
        <v>2013</v>
      </c>
      <c r="B10005" s="26" t="str">
        <f t="shared" si="937"/>
        <v>Solar Partners</v>
      </c>
      <c r="C10005" s="127" t="str">
        <f t="shared" si="938"/>
        <v>Ivanpah Solar Electric Generating System</v>
      </c>
      <c r="D10005" s="123" t="str">
        <f t="shared" si="939"/>
        <v>Solar Power Tower</v>
      </c>
      <c r="E10005" s="26">
        <f t="shared" si="940"/>
        <v>0</v>
      </c>
      <c r="F10005" s="27">
        <f t="shared" si="941"/>
        <v>0</v>
      </c>
      <c r="G10005" s="28"/>
      <c r="H10005" s="131"/>
      <c r="J10005" s="29" t="e">
        <f>VLOOKUP(H10005,'Drop Down Menus'!A:B,2,FALSE)</f>
        <v>#N/A</v>
      </c>
      <c r="L10005" s="48"/>
      <c r="M10005" s="48"/>
      <c r="N10005" s="135"/>
      <c r="R10005" s="144"/>
      <c r="U10005" s="148"/>
      <c r="V10005" s="25"/>
      <c r="Y10005" s="32"/>
      <c r="AG10005" s="29"/>
      <c r="AH10005" s="34"/>
      <c r="AM10005" s="28"/>
      <c r="AN10005" s="28"/>
      <c r="AO10005" s="28"/>
      <c r="AP10005" s="25"/>
      <c r="AQ10005" s="29"/>
      <c r="AR10005" s="30"/>
      <c r="AT10005" s="30"/>
    </row>
    <row r="10006" spans="1:46" ht="30">
      <c r="A10006" s="25">
        <f t="shared" si="936"/>
        <v>2013</v>
      </c>
      <c r="B10006" s="26" t="str">
        <f t="shared" si="937"/>
        <v>Solar Partners</v>
      </c>
      <c r="C10006" s="127" t="str">
        <f t="shared" si="938"/>
        <v>Ivanpah Solar Electric Generating System</v>
      </c>
      <c r="D10006" s="123" t="str">
        <f t="shared" si="939"/>
        <v>Solar Power Tower</v>
      </c>
      <c r="E10006" s="26">
        <f t="shared" si="940"/>
        <v>0</v>
      </c>
      <c r="F10006" s="27">
        <f t="shared" si="941"/>
        <v>0</v>
      </c>
      <c r="G10006" s="28"/>
      <c r="H10006" s="131"/>
      <c r="J10006" s="29" t="e">
        <f>VLOOKUP(H10006,'Drop Down Menus'!A:B,2,FALSE)</f>
        <v>#N/A</v>
      </c>
      <c r="L10006" s="48"/>
      <c r="M10006" s="48"/>
      <c r="N10006" s="135"/>
      <c r="R10006" s="144"/>
      <c r="U10006" s="148"/>
      <c r="V10006" s="25"/>
      <c r="Y10006" s="32"/>
      <c r="AG10006" s="29"/>
      <c r="AH10006" s="34"/>
      <c r="AM10006" s="28"/>
      <c r="AN10006" s="28"/>
      <c r="AO10006" s="28"/>
      <c r="AP10006" s="25"/>
      <c r="AQ10006" s="29"/>
      <c r="AR10006" s="30"/>
      <c r="AT10006" s="30"/>
    </row>
    <row r="10007" spans="1:46" ht="30">
      <c r="A10007" s="25">
        <f t="shared" si="936"/>
        <v>2013</v>
      </c>
      <c r="B10007" s="26" t="str">
        <f t="shared" si="937"/>
        <v>Solar Partners</v>
      </c>
      <c r="C10007" s="127" t="str">
        <f t="shared" si="938"/>
        <v>Ivanpah Solar Electric Generating System</v>
      </c>
      <c r="D10007" s="123" t="str">
        <f t="shared" si="939"/>
        <v>Solar Power Tower</v>
      </c>
      <c r="E10007" s="26">
        <f t="shared" si="940"/>
        <v>0</v>
      </c>
      <c r="F10007" s="27">
        <f t="shared" si="941"/>
        <v>0</v>
      </c>
      <c r="G10007" s="28"/>
      <c r="H10007" s="131"/>
      <c r="J10007" s="29" t="e">
        <f>VLOOKUP(H10007,'Drop Down Menus'!A:B,2,FALSE)</f>
        <v>#N/A</v>
      </c>
      <c r="L10007" s="48"/>
      <c r="M10007" s="48"/>
      <c r="N10007" s="135"/>
      <c r="R10007" s="144"/>
      <c r="U10007" s="148"/>
      <c r="V10007" s="25"/>
      <c r="Y10007" s="32"/>
      <c r="AG10007" s="29"/>
      <c r="AH10007" s="34"/>
      <c r="AM10007" s="28"/>
      <c r="AN10007" s="28"/>
      <c r="AO10007" s="28"/>
      <c r="AP10007" s="25"/>
      <c r="AQ10007" s="29"/>
      <c r="AR10007" s="30"/>
      <c r="AT10007" s="30"/>
    </row>
    <row r="10008" spans="1:46" ht="30">
      <c r="A10008" s="25">
        <f t="shared" si="936"/>
        <v>2013</v>
      </c>
      <c r="B10008" s="26" t="str">
        <f t="shared" si="937"/>
        <v>Solar Partners</v>
      </c>
      <c r="C10008" s="127" t="str">
        <f t="shared" si="938"/>
        <v>Ivanpah Solar Electric Generating System</v>
      </c>
      <c r="D10008" s="123" t="str">
        <f t="shared" si="939"/>
        <v>Solar Power Tower</v>
      </c>
      <c r="E10008" s="26">
        <f t="shared" si="940"/>
        <v>0</v>
      </c>
      <c r="F10008" s="27">
        <f t="shared" si="941"/>
        <v>0</v>
      </c>
      <c r="G10008" s="28"/>
      <c r="H10008" s="131"/>
      <c r="J10008" s="29" t="e">
        <f>VLOOKUP(H10008,'Drop Down Menus'!A:B,2,FALSE)</f>
        <v>#N/A</v>
      </c>
      <c r="L10008" s="48"/>
      <c r="M10008" s="48"/>
      <c r="N10008" s="135"/>
      <c r="R10008" s="144"/>
      <c r="U10008" s="148"/>
      <c r="V10008" s="25"/>
      <c r="Y10008" s="32"/>
      <c r="AG10008" s="29"/>
      <c r="AH10008" s="34"/>
      <c r="AM10008" s="28"/>
      <c r="AN10008" s="28"/>
      <c r="AO10008" s="28"/>
      <c r="AP10008" s="25"/>
      <c r="AQ10008" s="29"/>
      <c r="AR10008" s="30"/>
      <c r="AT10008" s="30"/>
    </row>
    <row r="10009" spans="1:46" ht="30">
      <c r="A10009" s="25">
        <f t="shared" si="936"/>
        <v>2013</v>
      </c>
      <c r="B10009" s="26" t="str">
        <f t="shared" si="937"/>
        <v>Solar Partners</v>
      </c>
      <c r="C10009" s="127" t="str">
        <f t="shared" si="938"/>
        <v>Ivanpah Solar Electric Generating System</v>
      </c>
      <c r="D10009" s="123" t="str">
        <f t="shared" si="939"/>
        <v>Solar Power Tower</v>
      </c>
      <c r="E10009" s="26">
        <f t="shared" si="940"/>
        <v>0</v>
      </c>
      <c r="F10009" s="27">
        <f t="shared" si="941"/>
        <v>0</v>
      </c>
      <c r="G10009" s="28"/>
      <c r="H10009" s="131"/>
      <c r="J10009" s="29" t="e">
        <f>VLOOKUP(H10009,'Drop Down Menus'!A:B,2,FALSE)</f>
        <v>#N/A</v>
      </c>
      <c r="L10009" s="48"/>
      <c r="M10009" s="48"/>
      <c r="N10009" s="135"/>
      <c r="R10009" s="144"/>
      <c r="U10009" s="148"/>
      <c r="V10009" s="25"/>
      <c r="Y10009" s="32"/>
      <c r="AG10009" s="29"/>
      <c r="AH10009" s="34"/>
      <c r="AM10009" s="28"/>
      <c r="AN10009" s="28"/>
      <c r="AO10009" s="28"/>
      <c r="AP10009" s="25"/>
      <c r="AQ10009" s="29"/>
      <c r="AR10009" s="30"/>
      <c r="AT10009" s="30"/>
    </row>
    <row r="10010" spans="1:46" ht="30">
      <c r="A10010" s="25">
        <f t="shared" si="936"/>
        <v>2013</v>
      </c>
      <c r="B10010" s="26" t="str">
        <f t="shared" si="937"/>
        <v>Solar Partners</v>
      </c>
      <c r="C10010" s="127" t="str">
        <f t="shared" si="938"/>
        <v>Ivanpah Solar Electric Generating System</v>
      </c>
      <c r="D10010" s="123" t="str">
        <f t="shared" si="939"/>
        <v>Solar Power Tower</v>
      </c>
      <c r="E10010" s="26">
        <f t="shared" si="940"/>
        <v>0</v>
      </c>
      <c r="F10010" s="27">
        <f t="shared" si="941"/>
        <v>0</v>
      </c>
      <c r="G10010" s="28"/>
      <c r="H10010" s="131"/>
      <c r="J10010" s="29" t="e">
        <f>VLOOKUP(H10010,'Drop Down Menus'!A:B,2,FALSE)</f>
        <v>#N/A</v>
      </c>
      <c r="L10010" s="48"/>
      <c r="M10010" s="48"/>
      <c r="N10010" s="135"/>
      <c r="R10010" s="144"/>
      <c r="U10010" s="148"/>
      <c r="V10010" s="25"/>
      <c r="Y10010" s="32"/>
      <c r="AG10010" s="29"/>
      <c r="AH10010" s="34"/>
      <c r="AM10010" s="28"/>
      <c r="AN10010" s="28"/>
      <c r="AO10010" s="28"/>
      <c r="AP10010" s="25"/>
      <c r="AQ10010" s="29"/>
      <c r="AR10010" s="30"/>
      <c r="AT10010" s="30"/>
    </row>
    <row r="10011" spans="1:46" ht="30">
      <c r="A10011" s="25">
        <f t="shared" si="936"/>
        <v>2013</v>
      </c>
      <c r="B10011" s="26" t="str">
        <f t="shared" si="937"/>
        <v>Solar Partners</v>
      </c>
      <c r="C10011" s="127" t="str">
        <f t="shared" si="938"/>
        <v>Ivanpah Solar Electric Generating System</v>
      </c>
      <c r="D10011" s="123" t="str">
        <f t="shared" si="939"/>
        <v>Solar Power Tower</v>
      </c>
      <c r="E10011" s="26">
        <f t="shared" si="940"/>
        <v>0</v>
      </c>
      <c r="F10011" s="27">
        <f t="shared" si="941"/>
        <v>0</v>
      </c>
      <c r="G10011" s="28"/>
      <c r="H10011" s="131"/>
      <c r="J10011" s="29" t="e">
        <f>VLOOKUP(H10011,'Drop Down Menus'!A:B,2,FALSE)</f>
        <v>#N/A</v>
      </c>
      <c r="L10011" s="48"/>
      <c r="M10011" s="48"/>
      <c r="N10011" s="135"/>
      <c r="R10011" s="144"/>
      <c r="U10011" s="148"/>
      <c r="V10011" s="25"/>
      <c r="Y10011" s="32"/>
      <c r="AG10011" s="29"/>
      <c r="AH10011" s="34"/>
      <c r="AM10011" s="28"/>
      <c r="AN10011" s="28"/>
      <c r="AO10011" s="28"/>
      <c r="AP10011" s="25"/>
      <c r="AQ10011" s="29"/>
      <c r="AR10011" s="30"/>
      <c r="AT10011" s="30"/>
    </row>
    <row r="10012" spans="1:46" ht="30">
      <c r="A10012" s="25">
        <f t="shared" si="936"/>
        <v>2013</v>
      </c>
      <c r="B10012" s="26" t="str">
        <f t="shared" si="937"/>
        <v>Solar Partners</v>
      </c>
      <c r="C10012" s="127" t="str">
        <f t="shared" si="938"/>
        <v>Ivanpah Solar Electric Generating System</v>
      </c>
      <c r="D10012" s="123" t="str">
        <f t="shared" si="939"/>
        <v>Solar Power Tower</v>
      </c>
      <c r="E10012" s="26">
        <f t="shared" si="940"/>
        <v>0</v>
      </c>
      <c r="F10012" s="27">
        <f t="shared" si="941"/>
        <v>0</v>
      </c>
      <c r="G10012" s="28"/>
      <c r="H10012" s="131"/>
      <c r="J10012" s="29" t="e">
        <f>VLOOKUP(H10012,'Drop Down Menus'!A:B,2,FALSE)</f>
        <v>#N/A</v>
      </c>
      <c r="L10012" s="48"/>
      <c r="M10012" s="48"/>
      <c r="N10012" s="135"/>
      <c r="R10012" s="144"/>
      <c r="U10012" s="148"/>
      <c r="V10012" s="25"/>
      <c r="Y10012" s="32"/>
      <c r="AG10012" s="29"/>
      <c r="AH10012" s="34"/>
      <c r="AM10012" s="28"/>
      <c r="AN10012" s="28"/>
      <c r="AO10012" s="28"/>
      <c r="AP10012" s="25"/>
      <c r="AQ10012" s="29"/>
      <c r="AR10012" s="30"/>
      <c r="AT10012" s="30"/>
    </row>
    <row r="10013" spans="1:46" ht="30">
      <c r="A10013" s="25">
        <f t="shared" si="936"/>
        <v>2013</v>
      </c>
      <c r="B10013" s="26" t="str">
        <f t="shared" si="937"/>
        <v>Solar Partners</v>
      </c>
      <c r="C10013" s="127" t="str">
        <f t="shared" si="938"/>
        <v>Ivanpah Solar Electric Generating System</v>
      </c>
      <c r="D10013" s="123" t="str">
        <f t="shared" si="939"/>
        <v>Solar Power Tower</v>
      </c>
      <c r="E10013" s="26">
        <f t="shared" si="940"/>
        <v>0</v>
      </c>
      <c r="F10013" s="27">
        <f t="shared" si="941"/>
        <v>0</v>
      </c>
      <c r="G10013" s="28"/>
      <c r="H10013" s="131"/>
      <c r="J10013" s="29" t="e">
        <f>VLOOKUP(H10013,'Drop Down Menus'!A:B,2,FALSE)</f>
        <v>#N/A</v>
      </c>
      <c r="L10013" s="48"/>
      <c r="M10013" s="48"/>
      <c r="N10013" s="135"/>
      <c r="R10013" s="144"/>
      <c r="U10013" s="148"/>
      <c r="V10013" s="25"/>
      <c r="Y10013" s="32"/>
      <c r="AG10013" s="29"/>
      <c r="AH10013" s="34"/>
      <c r="AM10013" s="28"/>
      <c r="AN10013" s="28"/>
      <c r="AO10013" s="28"/>
      <c r="AP10013" s="25"/>
      <c r="AQ10013" s="29"/>
      <c r="AR10013" s="30"/>
      <c r="AT10013" s="30"/>
    </row>
    <row r="10014" spans="1:46" ht="30">
      <c r="A10014" s="25">
        <f t="shared" si="936"/>
        <v>2013</v>
      </c>
      <c r="B10014" s="26" t="str">
        <f t="shared" si="937"/>
        <v>Solar Partners</v>
      </c>
      <c r="C10014" s="127" t="str">
        <f t="shared" si="938"/>
        <v>Ivanpah Solar Electric Generating System</v>
      </c>
      <c r="D10014" s="123" t="str">
        <f t="shared" si="939"/>
        <v>Solar Power Tower</v>
      </c>
      <c r="E10014" s="26">
        <f t="shared" si="940"/>
        <v>0</v>
      </c>
      <c r="F10014" s="27">
        <f t="shared" si="941"/>
        <v>0</v>
      </c>
      <c r="G10014" s="28"/>
      <c r="H10014" s="131"/>
      <c r="J10014" s="29" t="e">
        <f>VLOOKUP(H10014,'Drop Down Menus'!A:B,2,FALSE)</f>
        <v>#N/A</v>
      </c>
      <c r="L10014" s="48"/>
      <c r="M10014" s="48"/>
      <c r="N10014" s="135"/>
      <c r="R10014" s="144"/>
      <c r="U10014" s="148"/>
      <c r="V10014" s="25"/>
      <c r="Y10014" s="32"/>
      <c r="AG10014" s="29"/>
      <c r="AH10014" s="34"/>
      <c r="AM10014" s="28"/>
      <c r="AN10014" s="28"/>
      <c r="AO10014" s="28"/>
      <c r="AP10014" s="25"/>
      <c r="AQ10014" s="29"/>
      <c r="AR10014" s="30"/>
      <c r="AT10014" s="30"/>
    </row>
    <row r="10015" spans="1:46" ht="30">
      <c r="A10015" s="25">
        <f t="shared" si="936"/>
        <v>2013</v>
      </c>
      <c r="B10015" s="26" t="str">
        <f t="shared" si="937"/>
        <v>Solar Partners</v>
      </c>
      <c r="C10015" s="127" t="str">
        <f t="shared" si="938"/>
        <v>Ivanpah Solar Electric Generating System</v>
      </c>
      <c r="D10015" s="123" t="str">
        <f t="shared" si="939"/>
        <v>Solar Power Tower</v>
      </c>
      <c r="E10015" s="26">
        <f t="shared" si="940"/>
        <v>0</v>
      </c>
      <c r="F10015" s="27">
        <f t="shared" si="941"/>
        <v>0</v>
      </c>
      <c r="G10015" s="28"/>
      <c r="H10015" s="131"/>
      <c r="J10015" s="29" t="e">
        <f>VLOOKUP(H10015,'Drop Down Menus'!A:B,2,FALSE)</f>
        <v>#N/A</v>
      </c>
      <c r="L10015" s="48"/>
      <c r="M10015" s="48"/>
      <c r="N10015" s="135"/>
      <c r="R10015" s="144"/>
      <c r="U10015" s="148"/>
      <c r="V10015" s="25"/>
      <c r="Y10015" s="32"/>
      <c r="AG10015" s="29"/>
      <c r="AH10015" s="34"/>
      <c r="AM10015" s="28"/>
      <c r="AN10015" s="28"/>
      <c r="AO10015" s="28"/>
      <c r="AP10015" s="25"/>
      <c r="AQ10015" s="29"/>
      <c r="AR10015" s="30"/>
      <c r="AT10015" s="30"/>
    </row>
    <row r="10016" spans="1:46" ht="30">
      <c r="A10016" s="25">
        <f t="shared" si="936"/>
        <v>2013</v>
      </c>
      <c r="B10016" s="26" t="str">
        <f t="shared" si="937"/>
        <v>Solar Partners</v>
      </c>
      <c r="C10016" s="127" t="str">
        <f t="shared" si="938"/>
        <v>Ivanpah Solar Electric Generating System</v>
      </c>
      <c r="D10016" s="123" t="str">
        <f t="shared" si="939"/>
        <v>Solar Power Tower</v>
      </c>
      <c r="E10016" s="26">
        <f t="shared" si="940"/>
        <v>0</v>
      </c>
      <c r="F10016" s="27">
        <f t="shared" si="941"/>
        <v>0</v>
      </c>
      <c r="G10016" s="28"/>
      <c r="H10016" s="131"/>
      <c r="J10016" s="29" t="e">
        <f>VLOOKUP(H10016,'Drop Down Menus'!A:B,2,FALSE)</f>
        <v>#N/A</v>
      </c>
      <c r="L10016" s="48"/>
      <c r="M10016" s="48"/>
      <c r="N10016" s="135"/>
      <c r="R10016" s="144"/>
      <c r="U10016" s="148"/>
      <c r="V10016" s="25"/>
      <c r="Y10016" s="32"/>
      <c r="AG10016" s="29"/>
      <c r="AH10016" s="34"/>
      <c r="AM10016" s="28"/>
      <c r="AN10016" s="28"/>
      <c r="AO10016" s="28"/>
      <c r="AP10016" s="25"/>
      <c r="AQ10016" s="29"/>
      <c r="AR10016" s="30"/>
      <c r="AT10016" s="30"/>
    </row>
    <row r="10017" spans="1:46" ht="30">
      <c r="A10017" s="25">
        <f t="shared" si="936"/>
        <v>2013</v>
      </c>
      <c r="B10017" s="26" t="str">
        <f t="shared" si="937"/>
        <v>Solar Partners</v>
      </c>
      <c r="C10017" s="127" t="str">
        <f t="shared" si="938"/>
        <v>Ivanpah Solar Electric Generating System</v>
      </c>
      <c r="D10017" s="123" t="str">
        <f t="shared" si="939"/>
        <v>Solar Power Tower</v>
      </c>
      <c r="E10017" s="26">
        <f t="shared" si="940"/>
        <v>0</v>
      </c>
      <c r="F10017" s="27">
        <f t="shared" si="941"/>
        <v>0</v>
      </c>
      <c r="G10017" s="28"/>
      <c r="H10017" s="131"/>
      <c r="J10017" s="29" t="e">
        <f>VLOOKUP(H10017,'Drop Down Menus'!A:B,2,FALSE)</f>
        <v>#N/A</v>
      </c>
      <c r="L10017" s="48"/>
      <c r="M10017" s="48"/>
      <c r="N10017" s="135"/>
      <c r="R10017" s="144"/>
      <c r="U10017" s="148"/>
      <c r="V10017" s="25"/>
      <c r="Y10017" s="32"/>
      <c r="AG10017" s="29"/>
      <c r="AH10017" s="34"/>
      <c r="AM10017" s="28"/>
      <c r="AN10017" s="28"/>
      <c r="AO10017" s="28"/>
      <c r="AP10017" s="25"/>
      <c r="AQ10017" s="29"/>
      <c r="AR10017" s="30"/>
      <c r="AT10017" s="30"/>
    </row>
    <row r="10018" spans="1:46" ht="30">
      <c r="A10018" s="25">
        <f t="shared" si="936"/>
        <v>2013</v>
      </c>
      <c r="B10018" s="26" t="str">
        <f t="shared" si="937"/>
        <v>Solar Partners</v>
      </c>
      <c r="C10018" s="127" t="str">
        <f t="shared" si="938"/>
        <v>Ivanpah Solar Electric Generating System</v>
      </c>
      <c r="D10018" s="123" t="str">
        <f t="shared" si="939"/>
        <v>Solar Power Tower</v>
      </c>
      <c r="E10018" s="26">
        <f t="shared" si="940"/>
        <v>0</v>
      </c>
      <c r="F10018" s="27">
        <f t="shared" si="941"/>
        <v>0</v>
      </c>
      <c r="G10018" s="28"/>
      <c r="H10018" s="131"/>
      <c r="J10018" s="29" t="e">
        <f>VLOOKUP(H10018,'Drop Down Menus'!A:B,2,FALSE)</f>
        <v>#N/A</v>
      </c>
      <c r="L10018" s="48"/>
      <c r="M10018" s="48"/>
      <c r="N10018" s="135"/>
      <c r="R10018" s="144"/>
      <c r="U10018" s="148"/>
      <c r="V10018" s="25"/>
      <c r="Y10018" s="32"/>
      <c r="AG10018" s="29"/>
      <c r="AH10018" s="34"/>
      <c r="AM10018" s="28"/>
      <c r="AN10018" s="28"/>
      <c r="AO10018" s="28"/>
      <c r="AP10018" s="25"/>
      <c r="AQ10018" s="29"/>
      <c r="AR10018" s="30"/>
      <c r="AT10018" s="30"/>
    </row>
    <row r="10019" spans="1:46" ht="30">
      <c r="A10019" s="25">
        <f t="shared" si="936"/>
        <v>2013</v>
      </c>
      <c r="B10019" s="26" t="str">
        <f t="shared" si="937"/>
        <v>Solar Partners</v>
      </c>
      <c r="C10019" s="127" t="str">
        <f t="shared" si="938"/>
        <v>Ivanpah Solar Electric Generating System</v>
      </c>
      <c r="D10019" s="123" t="str">
        <f t="shared" si="939"/>
        <v>Solar Power Tower</v>
      </c>
      <c r="E10019" s="26">
        <f t="shared" si="940"/>
        <v>0</v>
      </c>
      <c r="F10019" s="27">
        <f t="shared" si="941"/>
        <v>0</v>
      </c>
      <c r="G10019" s="28"/>
      <c r="H10019" s="131"/>
      <c r="J10019" s="29" t="e">
        <f>VLOOKUP(H10019,'Drop Down Menus'!A:B,2,FALSE)</f>
        <v>#N/A</v>
      </c>
      <c r="L10019" s="48"/>
      <c r="M10019" s="48"/>
      <c r="N10019" s="135"/>
      <c r="R10019" s="144"/>
      <c r="U10019" s="148"/>
      <c r="V10019" s="25"/>
      <c r="Y10019" s="32"/>
      <c r="AG10019" s="29"/>
      <c r="AH10019" s="34"/>
      <c r="AM10019" s="28"/>
      <c r="AN10019" s="28"/>
      <c r="AO10019" s="28"/>
      <c r="AP10019" s="25"/>
      <c r="AQ10019" s="29"/>
      <c r="AR10019" s="30"/>
      <c r="AT10019" s="30"/>
    </row>
    <row r="10020" spans="1:46" ht="30">
      <c r="A10020" s="25">
        <f t="shared" si="936"/>
        <v>2013</v>
      </c>
      <c r="B10020" s="26" t="str">
        <f t="shared" si="937"/>
        <v>Solar Partners</v>
      </c>
      <c r="C10020" s="127" t="str">
        <f t="shared" si="938"/>
        <v>Ivanpah Solar Electric Generating System</v>
      </c>
      <c r="D10020" s="123" t="str">
        <f t="shared" si="939"/>
        <v>Solar Power Tower</v>
      </c>
      <c r="E10020" s="26">
        <f t="shared" si="940"/>
        <v>0</v>
      </c>
      <c r="F10020" s="27">
        <f t="shared" si="941"/>
        <v>0</v>
      </c>
      <c r="G10020" s="28"/>
      <c r="H10020" s="131"/>
      <c r="J10020" s="29" t="e">
        <f>VLOOKUP(H10020,'Drop Down Menus'!A:B,2,FALSE)</f>
        <v>#N/A</v>
      </c>
      <c r="L10020" s="48"/>
      <c r="M10020" s="48"/>
      <c r="N10020" s="135"/>
      <c r="R10020" s="144"/>
      <c r="U10020" s="148"/>
      <c r="V10020" s="25"/>
      <c r="Y10020" s="32"/>
      <c r="AG10020" s="29"/>
      <c r="AH10020" s="34"/>
      <c r="AM10020" s="28"/>
      <c r="AN10020" s="28"/>
      <c r="AO10020" s="28"/>
      <c r="AP10020" s="25"/>
      <c r="AQ10020" s="29"/>
      <c r="AR10020" s="30"/>
      <c r="AT10020" s="30"/>
    </row>
    <row r="10021" spans="1:46" ht="30">
      <c r="A10021" s="25">
        <f t="shared" si="936"/>
        <v>2013</v>
      </c>
      <c r="B10021" s="26" t="str">
        <f t="shared" si="937"/>
        <v>Solar Partners</v>
      </c>
      <c r="C10021" s="127" t="str">
        <f t="shared" si="938"/>
        <v>Ivanpah Solar Electric Generating System</v>
      </c>
      <c r="D10021" s="123" t="str">
        <f t="shared" si="939"/>
        <v>Solar Power Tower</v>
      </c>
      <c r="E10021" s="26">
        <f t="shared" si="940"/>
        <v>0</v>
      </c>
      <c r="F10021" s="27">
        <f t="shared" si="941"/>
        <v>0</v>
      </c>
      <c r="G10021" s="28"/>
      <c r="H10021" s="131"/>
      <c r="J10021" s="29" t="e">
        <f>VLOOKUP(H10021,'Drop Down Menus'!A:B,2,FALSE)</f>
        <v>#N/A</v>
      </c>
      <c r="L10021" s="48"/>
      <c r="M10021" s="48"/>
      <c r="N10021" s="135"/>
      <c r="R10021" s="144"/>
      <c r="U10021" s="148"/>
      <c r="V10021" s="25"/>
      <c r="Y10021" s="32"/>
      <c r="AG10021" s="29"/>
      <c r="AH10021" s="34"/>
      <c r="AM10021" s="28"/>
      <c r="AN10021" s="28"/>
      <c r="AO10021" s="28"/>
      <c r="AP10021" s="25"/>
      <c r="AQ10021" s="29"/>
      <c r="AR10021" s="30"/>
      <c r="AT10021" s="30"/>
    </row>
    <row r="10022" spans="1:46" ht="30">
      <c r="A10022" s="25">
        <f t="shared" si="936"/>
        <v>2013</v>
      </c>
      <c r="B10022" s="26" t="str">
        <f t="shared" si="937"/>
        <v>Solar Partners</v>
      </c>
      <c r="C10022" s="127" t="str">
        <f t="shared" si="938"/>
        <v>Ivanpah Solar Electric Generating System</v>
      </c>
      <c r="D10022" s="123" t="str">
        <f t="shared" si="939"/>
        <v>Solar Power Tower</v>
      </c>
      <c r="E10022" s="26">
        <f t="shared" si="940"/>
        <v>0</v>
      </c>
      <c r="F10022" s="27">
        <f t="shared" si="941"/>
        <v>0</v>
      </c>
      <c r="G10022" s="28"/>
      <c r="H10022" s="131"/>
      <c r="J10022" s="29" t="e">
        <f>VLOOKUP(H10022,'Drop Down Menus'!A:B,2,FALSE)</f>
        <v>#N/A</v>
      </c>
      <c r="L10022" s="48"/>
      <c r="M10022" s="48"/>
      <c r="N10022" s="135"/>
      <c r="R10022" s="144"/>
      <c r="U10022" s="148"/>
      <c r="V10022" s="25"/>
      <c r="Y10022" s="32"/>
      <c r="AG10022" s="29"/>
      <c r="AH10022" s="34"/>
      <c r="AM10022" s="28"/>
      <c r="AN10022" s="28"/>
      <c r="AO10022" s="28"/>
      <c r="AP10022" s="25"/>
      <c r="AQ10022" s="29"/>
      <c r="AR10022" s="30"/>
      <c r="AT10022" s="30"/>
    </row>
    <row r="10023" spans="1:46" ht="30">
      <c r="A10023" s="25">
        <f t="shared" si="936"/>
        <v>2013</v>
      </c>
      <c r="B10023" s="26" t="str">
        <f t="shared" si="937"/>
        <v>Solar Partners</v>
      </c>
      <c r="C10023" s="127" t="str">
        <f t="shared" si="938"/>
        <v>Ivanpah Solar Electric Generating System</v>
      </c>
      <c r="D10023" s="123" t="str">
        <f t="shared" si="939"/>
        <v>Solar Power Tower</v>
      </c>
      <c r="E10023" s="26">
        <f t="shared" si="940"/>
        <v>0</v>
      </c>
      <c r="F10023" s="27">
        <f t="shared" si="941"/>
        <v>0</v>
      </c>
      <c r="G10023" s="28"/>
      <c r="H10023" s="131"/>
      <c r="J10023" s="29" t="e">
        <f>VLOOKUP(H10023,'Drop Down Menus'!A:B,2,FALSE)</f>
        <v>#N/A</v>
      </c>
      <c r="L10023" s="48"/>
      <c r="M10023" s="48"/>
      <c r="N10023" s="135"/>
      <c r="R10023" s="144"/>
      <c r="U10023" s="148"/>
      <c r="V10023" s="25"/>
      <c r="Y10023" s="32"/>
      <c r="AG10023" s="29"/>
      <c r="AH10023" s="34"/>
      <c r="AM10023" s="28"/>
      <c r="AN10023" s="28"/>
      <c r="AO10023" s="28"/>
      <c r="AP10023" s="25"/>
      <c r="AQ10023" s="29"/>
      <c r="AR10023" s="30"/>
      <c r="AT10023" s="30"/>
    </row>
    <row r="10024" spans="1:46" ht="30">
      <c r="A10024" s="25">
        <f t="shared" si="936"/>
        <v>2013</v>
      </c>
      <c r="B10024" s="26" t="str">
        <f t="shared" si="937"/>
        <v>Solar Partners</v>
      </c>
      <c r="C10024" s="127" t="str">
        <f t="shared" si="938"/>
        <v>Ivanpah Solar Electric Generating System</v>
      </c>
      <c r="D10024" s="123" t="str">
        <f t="shared" si="939"/>
        <v>Solar Power Tower</v>
      </c>
      <c r="E10024" s="26">
        <f t="shared" si="940"/>
        <v>0</v>
      </c>
      <c r="F10024" s="27">
        <f t="shared" si="941"/>
        <v>0</v>
      </c>
      <c r="G10024" s="28"/>
      <c r="H10024" s="131"/>
      <c r="J10024" s="29" t="e">
        <f>VLOOKUP(H10024,'Drop Down Menus'!A:B,2,FALSE)</f>
        <v>#N/A</v>
      </c>
      <c r="L10024" s="48"/>
      <c r="M10024" s="48"/>
      <c r="N10024" s="135"/>
      <c r="R10024" s="144"/>
      <c r="U10024" s="148"/>
      <c r="V10024" s="25"/>
      <c r="Y10024" s="32"/>
      <c r="AG10024" s="29"/>
      <c r="AH10024" s="34"/>
      <c r="AM10024" s="28"/>
      <c r="AN10024" s="28"/>
      <c r="AO10024" s="28"/>
      <c r="AP10024" s="25"/>
      <c r="AQ10024" s="29"/>
      <c r="AR10024" s="30"/>
      <c r="AT10024" s="30"/>
    </row>
    <row r="10025" spans="1:46" ht="30">
      <c r="A10025" s="25">
        <f t="shared" si="936"/>
        <v>2013</v>
      </c>
      <c r="B10025" s="26" t="str">
        <f t="shared" si="937"/>
        <v>Solar Partners</v>
      </c>
      <c r="C10025" s="127" t="str">
        <f t="shared" si="938"/>
        <v>Ivanpah Solar Electric Generating System</v>
      </c>
      <c r="D10025" s="123" t="str">
        <f t="shared" si="939"/>
        <v>Solar Power Tower</v>
      </c>
      <c r="E10025" s="26">
        <f t="shared" si="940"/>
        <v>0</v>
      </c>
      <c r="F10025" s="27">
        <f t="shared" si="941"/>
        <v>0</v>
      </c>
      <c r="G10025" s="28"/>
      <c r="H10025" s="131"/>
      <c r="J10025" s="29" t="e">
        <f>VLOOKUP(H10025,'Drop Down Menus'!A:B,2,FALSE)</f>
        <v>#N/A</v>
      </c>
      <c r="L10025" s="48"/>
      <c r="M10025" s="48"/>
      <c r="N10025" s="135"/>
      <c r="R10025" s="144"/>
      <c r="U10025" s="148"/>
      <c r="V10025" s="25"/>
      <c r="Y10025" s="32"/>
      <c r="AG10025" s="29"/>
      <c r="AH10025" s="34"/>
      <c r="AM10025" s="28"/>
      <c r="AN10025" s="28"/>
      <c r="AO10025" s="28"/>
      <c r="AP10025" s="25"/>
      <c r="AQ10025" s="29"/>
      <c r="AR10025" s="30"/>
      <c r="AT10025" s="30"/>
    </row>
    <row r="10026" spans="1:46" ht="30">
      <c r="A10026" s="25">
        <f t="shared" si="936"/>
        <v>2013</v>
      </c>
      <c r="B10026" s="26" t="str">
        <f t="shared" si="937"/>
        <v>Solar Partners</v>
      </c>
      <c r="C10026" s="127" t="str">
        <f t="shared" si="938"/>
        <v>Ivanpah Solar Electric Generating System</v>
      </c>
      <c r="D10026" s="123" t="str">
        <f t="shared" si="939"/>
        <v>Solar Power Tower</v>
      </c>
      <c r="E10026" s="26">
        <f t="shared" si="940"/>
        <v>0</v>
      </c>
      <c r="F10026" s="27">
        <f t="shared" si="941"/>
        <v>0</v>
      </c>
      <c r="G10026" s="28"/>
      <c r="H10026" s="131"/>
      <c r="J10026" s="29" t="e">
        <f>VLOOKUP(H10026,'Drop Down Menus'!A:B,2,FALSE)</f>
        <v>#N/A</v>
      </c>
      <c r="L10026" s="48"/>
      <c r="M10026" s="48"/>
      <c r="N10026" s="135"/>
      <c r="R10026" s="144"/>
      <c r="U10026" s="148"/>
      <c r="V10026" s="25"/>
      <c r="Y10026" s="32"/>
      <c r="AG10026" s="29"/>
      <c r="AH10026" s="34"/>
      <c r="AM10026" s="28"/>
      <c r="AN10026" s="28"/>
      <c r="AO10026" s="28"/>
      <c r="AP10026" s="25"/>
      <c r="AQ10026" s="29"/>
      <c r="AR10026" s="30"/>
      <c r="AT10026" s="30"/>
    </row>
    <row r="10027" spans="1:46" ht="30">
      <c r="A10027" s="25">
        <f t="shared" si="936"/>
        <v>2013</v>
      </c>
      <c r="B10027" s="26" t="str">
        <f t="shared" si="937"/>
        <v>Solar Partners</v>
      </c>
      <c r="C10027" s="127" t="str">
        <f t="shared" si="938"/>
        <v>Ivanpah Solar Electric Generating System</v>
      </c>
      <c r="D10027" s="123" t="str">
        <f t="shared" si="939"/>
        <v>Solar Power Tower</v>
      </c>
      <c r="E10027" s="26">
        <f t="shared" si="940"/>
        <v>0</v>
      </c>
      <c r="F10027" s="27">
        <f t="shared" si="941"/>
        <v>0</v>
      </c>
      <c r="G10027" s="28"/>
      <c r="H10027" s="131"/>
      <c r="J10027" s="29" t="e">
        <f>VLOOKUP(H10027,'Drop Down Menus'!A:B,2,FALSE)</f>
        <v>#N/A</v>
      </c>
      <c r="L10027" s="48"/>
      <c r="M10027" s="48"/>
      <c r="N10027" s="135"/>
      <c r="R10027" s="144"/>
      <c r="U10027" s="148"/>
      <c r="V10027" s="25"/>
      <c r="Y10027" s="32"/>
      <c r="AG10027" s="29"/>
      <c r="AH10027" s="34"/>
      <c r="AM10027" s="28"/>
      <c r="AN10027" s="28"/>
      <c r="AO10027" s="28"/>
      <c r="AP10027" s="25"/>
      <c r="AQ10027" s="29"/>
      <c r="AR10027" s="30"/>
      <c r="AT10027" s="30"/>
    </row>
    <row r="10028" spans="1:46" ht="30">
      <c r="A10028" s="25">
        <f t="shared" si="936"/>
        <v>2013</v>
      </c>
      <c r="B10028" s="26" t="str">
        <f t="shared" si="937"/>
        <v>Solar Partners</v>
      </c>
      <c r="C10028" s="127" t="str">
        <f t="shared" si="938"/>
        <v>Ivanpah Solar Electric Generating System</v>
      </c>
      <c r="D10028" s="123" t="str">
        <f t="shared" si="939"/>
        <v>Solar Power Tower</v>
      </c>
      <c r="E10028" s="26">
        <f t="shared" si="940"/>
        <v>0</v>
      </c>
      <c r="F10028" s="27">
        <f t="shared" si="941"/>
        <v>0</v>
      </c>
      <c r="G10028" s="28"/>
      <c r="H10028" s="131"/>
      <c r="J10028" s="29" t="e">
        <f>VLOOKUP(H10028,'Drop Down Menus'!A:B,2,FALSE)</f>
        <v>#N/A</v>
      </c>
      <c r="L10028" s="48"/>
      <c r="M10028" s="48"/>
      <c r="N10028" s="135"/>
      <c r="R10028" s="144"/>
      <c r="U10028" s="148"/>
      <c r="V10028" s="25"/>
      <c r="Y10028" s="32"/>
      <c r="AG10028" s="29"/>
      <c r="AH10028" s="34"/>
      <c r="AM10028" s="28"/>
      <c r="AN10028" s="28"/>
      <c r="AO10028" s="28"/>
      <c r="AP10028" s="25"/>
      <c r="AQ10028" s="29"/>
      <c r="AR10028" s="30"/>
      <c r="AT10028" s="30"/>
    </row>
    <row r="10029" spans="1:46" ht="30">
      <c r="A10029" s="25">
        <f t="shared" si="936"/>
        <v>2013</v>
      </c>
      <c r="B10029" s="26" t="str">
        <f t="shared" si="937"/>
        <v>Solar Partners</v>
      </c>
      <c r="C10029" s="127" t="str">
        <f t="shared" si="938"/>
        <v>Ivanpah Solar Electric Generating System</v>
      </c>
      <c r="D10029" s="123" t="str">
        <f t="shared" si="939"/>
        <v>Solar Power Tower</v>
      </c>
      <c r="E10029" s="26">
        <f t="shared" si="940"/>
        <v>0</v>
      </c>
      <c r="F10029" s="27">
        <f t="shared" si="941"/>
        <v>0</v>
      </c>
      <c r="G10029" s="28"/>
      <c r="H10029" s="131"/>
      <c r="J10029" s="29" t="e">
        <f>VLOOKUP(H10029,'Drop Down Menus'!A:B,2,FALSE)</f>
        <v>#N/A</v>
      </c>
      <c r="L10029" s="48"/>
      <c r="M10029" s="48"/>
      <c r="N10029" s="135"/>
      <c r="R10029" s="144"/>
      <c r="U10029" s="148"/>
      <c r="V10029" s="25"/>
      <c r="Y10029" s="32"/>
      <c r="AG10029" s="29"/>
      <c r="AH10029" s="34"/>
      <c r="AM10029" s="28"/>
      <c r="AN10029" s="28"/>
      <c r="AO10029" s="28"/>
      <c r="AP10029" s="25"/>
      <c r="AQ10029" s="29"/>
      <c r="AR10029" s="30"/>
      <c r="AT10029" s="30"/>
    </row>
    <row r="10030" spans="1:46" ht="30">
      <c r="A10030" s="25">
        <f t="shared" si="936"/>
        <v>2013</v>
      </c>
      <c r="B10030" s="26" t="str">
        <f t="shared" si="937"/>
        <v>Solar Partners</v>
      </c>
      <c r="C10030" s="127" t="str">
        <f t="shared" si="938"/>
        <v>Ivanpah Solar Electric Generating System</v>
      </c>
      <c r="D10030" s="123" t="str">
        <f t="shared" si="939"/>
        <v>Solar Power Tower</v>
      </c>
      <c r="E10030" s="26">
        <f t="shared" si="940"/>
        <v>0</v>
      </c>
      <c r="F10030" s="27">
        <f t="shared" si="941"/>
        <v>0</v>
      </c>
      <c r="G10030" s="28"/>
      <c r="H10030" s="131"/>
      <c r="J10030" s="29" t="e">
        <f>VLOOKUP(H10030,'Drop Down Menus'!A:B,2,FALSE)</f>
        <v>#N/A</v>
      </c>
      <c r="L10030" s="48"/>
      <c r="M10030" s="48"/>
      <c r="N10030" s="135"/>
      <c r="R10030" s="144"/>
      <c r="U10030" s="148"/>
      <c r="V10030" s="25"/>
      <c r="Y10030" s="32"/>
      <c r="AG10030" s="29"/>
      <c r="AH10030" s="34"/>
      <c r="AM10030" s="28"/>
      <c r="AN10030" s="28"/>
      <c r="AO10030" s="28"/>
      <c r="AP10030" s="25"/>
      <c r="AQ10030" s="29"/>
      <c r="AR10030" s="30"/>
      <c r="AT10030" s="30"/>
    </row>
    <row r="10031" spans="1:46" ht="30">
      <c r="A10031" s="25">
        <f t="shared" si="936"/>
        <v>2013</v>
      </c>
      <c r="B10031" s="26" t="str">
        <f t="shared" si="937"/>
        <v>Solar Partners</v>
      </c>
      <c r="C10031" s="127" t="str">
        <f t="shared" si="938"/>
        <v>Ivanpah Solar Electric Generating System</v>
      </c>
      <c r="D10031" s="123" t="str">
        <f t="shared" si="939"/>
        <v>Solar Power Tower</v>
      </c>
      <c r="E10031" s="26">
        <f t="shared" si="940"/>
        <v>0</v>
      </c>
      <c r="F10031" s="27">
        <f t="shared" si="941"/>
        <v>0</v>
      </c>
      <c r="G10031" s="28"/>
      <c r="H10031" s="131"/>
      <c r="J10031" s="29" t="e">
        <f>VLOOKUP(H10031,'Drop Down Menus'!A:B,2,FALSE)</f>
        <v>#N/A</v>
      </c>
      <c r="L10031" s="48"/>
      <c r="M10031" s="48"/>
      <c r="N10031" s="135"/>
      <c r="R10031" s="144"/>
      <c r="U10031" s="148"/>
      <c r="V10031" s="25"/>
      <c r="Y10031" s="32"/>
      <c r="AG10031" s="29"/>
      <c r="AH10031" s="34"/>
      <c r="AM10031" s="28"/>
      <c r="AN10031" s="28"/>
      <c r="AO10031" s="28"/>
      <c r="AP10031" s="25"/>
      <c r="AQ10031" s="29"/>
      <c r="AR10031" s="30"/>
      <c r="AT10031" s="30"/>
    </row>
    <row r="10032" spans="1:46" ht="30">
      <c r="A10032" s="25">
        <f t="shared" si="936"/>
        <v>2013</v>
      </c>
      <c r="B10032" s="26" t="str">
        <f t="shared" si="937"/>
        <v>Solar Partners</v>
      </c>
      <c r="C10032" s="127" t="str">
        <f t="shared" si="938"/>
        <v>Ivanpah Solar Electric Generating System</v>
      </c>
      <c r="D10032" s="123" t="str">
        <f t="shared" si="939"/>
        <v>Solar Power Tower</v>
      </c>
      <c r="E10032" s="26">
        <f t="shared" si="940"/>
        <v>0</v>
      </c>
      <c r="F10032" s="27">
        <f t="shared" si="941"/>
        <v>0</v>
      </c>
      <c r="G10032" s="28"/>
      <c r="H10032" s="131"/>
      <c r="J10032" s="29" t="e">
        <f>VLOOKUP(H10032,'Drop Down Menus'!A:B,2,FALSE)</f>
        <v>#N/A</v>
      </c>
      <c r="L10032" s="48"/>
      <c r="M10032" s="48"/>
      <c r="N10032" s="135"/>
      <c r="R10032" s="144"/>
      <c r="U10032" s="148"/>
      <c r="V10032" s="25"/>
      <c r="Y10032" s="32"/>
      <c r="AG10032" s="29"/>
      <c r="AH10032" s="34"/>
      <c r="AM10032" s="28"/>
      <c r="AN10032" s="28"/>
      <c r="AO10032" s="28"/>
      <c r="AP10032" s="25"/>
      <c r="AQ10032" s="29"/>
      <c r="AR10032" s="30"/>
      <c r="AT10032" s="30"/>
    </row>
    <row r="10033" spans="1:46" ht="30">
      <c r="A10033" s="25">
        <f t="shared" si="936"/>
        <v>2013</v>
      </c>
      <c r="B10033" s="26" t="str">
        <f t="shared" si="937"/>
        <v>Solar Partners</v>
      </c>
      <c r="C10033" s="127" t="str">
        <f t="shared" si="938"/>
        <v>Ivanpah Solar Electric Generating System</v>
      </c>
      <c r="D10033" s="123" t="str">
        <f t="shared" si="939"/>
        <v>Solar Power Tower</v>
      </c>
      <c r="E10033" s="26">
        <f t="shared" si="940"/>
        <v>0</v>
      </c>
      <c r="F10033" s="27">
        <f t="shared" si="941"/>
        <v>0</v>
      </c>
      <c r="G10033" s="28"/>
      <c r="H10033" s="131"/>
      <c r="J10033" s="29" t="e">
        <f>VLOOKUP(H10033,'Drop Down Menus'!A:B,2,FALSE)</f>
        <v>#N/A</v>
      </c>
      <c r="L10033" s="48"/>
      <c r="M10033" s="48"/>
      <c r="N10033" s="135"/>
      <c r="R10033" s="144"/>
      <c r="U10033" s="148"/>
      <c r="V10033" s="25"/>
      <c r="Y10033" s="32"/>
      <c r="AG10033" s="29"/>
      <c r="AH10033" s="34"/>
      <c r="AM10033" s="28"/>
      <c r="AN10033" s="28"/>
      <c r="AO10033" s="28"/>
      <c r="AP10033" s="25"/>
      <c r="AQ10033" s="29"/>
      <c r="AR10033" s="30"/>
      <c r="AT10033" s="30"/>
    </row>
    <row r="10034" spans="1:46" ht="30">
      <c r="A10034" s="25">
        <f t="shared" si="936"/>
        <v>2013</v>
      </c>
      <c r="B10034" s="26" t="str">
        <f t="shared" si="937"/>
        <v>Solar Partners</v>
      </c>
      <c r="C10034" s="127" t="str">
        <f t="shared" si="938"/>
        <v>Ivanpah Solar Electric Generating System</v>
      </c>
      <c r="D10034" s="123" t="str">
        <f t="shared" si="939"/>
        <v>Solar Power Tower</v>
      </c>
      <c r="E10034" s="26">
        <f t="shared" si="940"/>
        <v>0</v>
      </c>
      <c r="F10034" s="27">
        <f t="shared" si="941"/>
        <v>0</v>
      </c>
      <c r="G10034" s="28"/>
      <c r="H10034" s="131"/>
      <c r="J10034" s="29" t="e">
        <f>VLOOKUP(H10034,'Drop Down Menus'!A:B,2,FALSE)</f>
        <v>#N/A</v>
      </c>
      <c r="L10034" s="48"/>
      <c r="M10034" s="48"/>
      <c r="N10034" s="135"/>
      <c r="R10034" s="144"/>
      <c r="U10034" s="148"/>
      <c r="V10034" s="25"/>
      <c r="Y10034" s="32"/>
      <c r="AG10034" s="29"/>
      <c r="AH10034" s="34"/>
      <c r="AM10034" s="28"/>
      <c r="AN10034" s="28"/>
      <c r="AO10034" s="28"/>
      <c r="AP10034" s="25"/>
      <c r="AQ10034" s="29"/>
      <c r="AR10034" s="30"/>
      <c r="AT10034" s="30"/>
    </row>
    <row r="10035" spans="1:46" ht="30">
      <c r="A10035" s="25">
        <f t="shared" si="936"/>
        <v>2013</v>
      </c>
      <c r="B10035" s="26" t="str">
        <f t="shared" si="937"/>
        <v>Solar Partners</v>
      </c>
      <c r="C10035" s="127" t="str">
        <f t="shared" si="938"/>
        <v>Ivanpah Solar Electric Generating System</v>
      </c>
      <c r="D10035" s="123" t="str">
        <f t="shared" si="939"/>
        <v>Solar Power Tower</v>
      </c>
      <c r="E10035" s="26">
        <f t="shared" si="940"/>
        <v>0</v>
      </c>
      <c r="F10035" s="27">
        <f t="shared" si="941"/>
        <v>0</v>
      </c>
      <c r="G10035" s="28"/>
      <c r="H10035" s="131"/>
      <c r="J10035" s="29" t="e">
        <f>VLOOKUP(H10035,'Drop Down Menus'!A:B,2,FALSE)</f>
        <v>#N/A</v>
      </c>
      <c r="L10035" s="48"/>
      <c r="M10035" s="48"/>
      <c r="N10035" s="135"/>
      <c r="R10035" s="144"/>
      <c r="U10035" s="148"/>
      <c r="V10035" s="25"/>
      <c r="Y10035" s="32"/>
      <c r="AG10035" s="29"/>
      <c r="AH10035" s="34"/>
      <c r="AM10035" s="28"/>
      <c r="AN10035" s="28"/>
      <c r="AO10035" s="28"/>
      <c r="AP10035" s="25"/>
      <c r="AQ10035" s="29"/>
      <c r="AR10035" s="30"/>
      <c r="AT10035" s="30"/>
    </row>
    <row r="10036" spans="1:46" ht="30">
      <c r="A10036" s="25">
        <f t="shared" si="936"/>
        <v>2013</v>
      </c>
      <c r="B10036" s="26" t="str">
        <f t="shared" si="937"/>
        <v>Solar Partners</v>
      </c>
      <c r="C10036" s="127" t="str">
        <f t="shared" si="938"/>
        <v>Ivanpah Solar Electric Generating System</v>
      </c>
      <c r="D10036" s="123" t="str">
        <f t="shared" si="939"/>
        <v>Solar Power Tower</v>
      </c>
      <c r="E10036" s="26">
        <f t="shared" si="940"/>
        <v>0</v>
      </c>
      <c r="F10036" s="27">
        <f t="shared" si="941"/>
        <v>0</v>
      </c>
      <c r="G10036" s="28"/>
      <c r="H10036" s="131"/>
      <c r="J10036" s="29" t="e">
        <f>VLOOKUP(H10036,'Drop Down Menus'!A:B,2,FALSE)</f>
        <v>#N/A</v>
      </c>
      <c r="L10036" s="48"/>
      <c r="M10036" s="48"/>
      <c r="N10036" s="135"/>
      <c r="R10036" s="144"/>
      <c r="U10036" s="148"/>
      <c r="V10036" s="25"/>
      <c r="Y10036" s="32"/>
      <c r="AG10036" s="29"/>
      <c r="AH10036" s="34"/>
      <c r="AM10036" s="28"/>
      <c r="AN10036" s="28"/>
      <c r="AO10036" s="28"/>
      <c r="AP10036" s="25"/>
      <c r="AQ10036" s="29"/>
      <c r="AR10036" s="30"/>
      <c r="AT10036" s="30"/>
    </row>
    <row r="10037" spans="1:46" ht="30">
      <c r="A10037" s="25">
        <f t="shared" si="936"/>
        <v>2013</v>
      </c>
      <c r="B10037" s="26" t="str">
        <f t="shared" si="937"/>
        <v>Solar Partners</v>
      </c>
      <c r="C10037" s="127" t="str">
        <f t="shared" si="938"/>
        <v>Ivanpah Solar Electric Generating System</v>
      </c>
      <c r="D10037" s="123" t="str">
        <f t="shared" si="939"/>
        <v>Solar Power Tower</v>
      </c>
      <c r="E10037" s="26">
        <f t="shared" si="940"/>
        <v>0</v>
      </c>
      <c r="F10037" s="27">
        <f t="shared" si="941"/>
        <v>0</v>
      </c>
      <c r="G10037" s="28"/>
      <c r="H10037" s="131"/>
      <c r="J10037" s="29" t="e">
        <f>VLOOKUP(H10037,'Drop Down Menus'!A:B,2,FALSE)</f>
        <v>#N/A</v>
      </c>
      <c r="L10037" s="48"/>
      <c r="M10037" s="48"/>
      <c r="N10037" s="135"/>
      <c r="R10037" s="144"/>
      <c r="U10037" s="148"/>
      <c r="V10037" s="25"/>
      <c r="Y10037" s="32"/>
      <c r="AG10037" s="29"/>
      <c r="AH10037" s="34"/>
      <c r="AM10037" s="28"/>
      <c r="AN10037" s="28"/>
      <c r="AO10037" s="28"/>
      <c r="AP10037" s="25"/>
      <c r="AQ10037" s="29"/>
      <c r="AR10037" s="30"/>
      <c r="AT10037" s="30"/>
    </row>
    <row r="10038" spans="1:46" ht="30">
      <c r="A10038" s="25">
        <f t="shared" si="936"/>
        <v>2013</v>
      </c>
      <c r="B10038" s="26" t="str">
        <f t="shared" si="937"/>
        <v>Solar Partners</v>
      </c>
      <c r="C10038" s="127" t="str">
        <f t="shared" si="938"/>
        <v>Ivanpah Solar Electric Generating System</v>
      </c>
      <c r="D10038" s="123" t="str">
        <f t="shared" si="939"/>
        <v>Solar Power Tower</v>
      </c>
      <c r="E10038" s="26">
        <f t="shared" si="940"/>
        <v>0</v>
      </c>
      <c r="F10038" s="27">
        <f t="shared" si="941"/>
        <v>0</v>
      </c>
      <c r="G10038" s="28"/>
      <c r="H10038" s="131"/>
      <c r="J10038" s="29" t="e">
        <f>VLOOKUP(H10038,'Drop Down Menus'!A:B,2,FALSE)</f>
        <v>#N/A</v>
      </c>
      <c r="L10038" s="48"/>
      <c r="M10038" s="48"/>
      <c r="N10038" s="135"/>
      <c r="R10038" s="144"/>
      <c r="U10038" s="148"/>
      <c r="V10038" s="25"/>
      <c r="Y10038" s="32"/>
      <c r="AG10038" s="29"/>
      <c r="AH10038" s="34"/>
      <c r="AM10038" s="28"/>
      <c r="AN10038" s="28"/>
      <c r="AO10038" s="28"/>
      <c r="AP10038" s="25"/>
      <c r="AQ10038" s="29"/>
      <c r="AR10038" s="30"/>
      <c r="AT10038" s="30"/>
    </row>
    <row r="10039" spans="1:46" ht="30">
      <c r="A10039" s="25">
        <f t="shared" si="936"/>
        <v>2013</v>
      </c>
      <c r="B10039" s="26" t="str">
        <f t="shared" si="937"/>
        <v>Solar Partners</v>
      </c>
      <c r="C10039" s="127" t="str">
        <f t="shared" si="938"/>
        <v>Ivanpah Solar Electric Generating System</v>
      </c>
      <c r="D10039" s="123" t="str">
        <f t="shared" si="939"/>
        <v>Solar Power Tower</v>
      </c>
      <c r="E10039" s="26">
        <f t="shared" si="940"/>
        <v>0</v>
      </c>
      <c r="F10039" s="27">
        <f t="shared" si="941"/>
        <v>0</v>
      </c>
      <c r="G10039" s="28"/>
      <c r="H10039" s="131"/>
      <c r="J10039" s="29" t="e">
        <f>VLOOKUP(H10039,'Drop Down Menus'!A:B,2,FALSE)</f>
        <v>#N/A</v>
      </c>
      <c r="L10039" s="48"/>
      <c r="M10039" s="48"/>
      <c r="N10039" s="135"/>
      <c r="R10039" s="144"/>
      <c r="U10039" s="148"/>
      <c r="V10039" s="25"/>
      <c r="Y10039" s="32"/>
      <c r="AG10039" s="29"/>
      <c r="AH10039" s="34"/>
      <c r="AM10039" s="28"/>
      <c r="AN10039" s="28"/>
      <c r="AO10039" s="28"/>
      <c r="AP10039" s="25"/>
      <c r="AQ10039" s="29"/>
      <c r="AR10039" s="30"/>
      <c r="AT10039" s="30"/>
    </row>
    <row r="10040" spans="1:46" ht="30">
      <c r="A10040" s="25">
        <f t="shared" si="936"/>
        <v>2013</v>
      </c>
      <c r="B10040" s="26" t="str">
        <f t="shared" si="937"/>
        <v>Solar Partners</v>
      </c>
      <c r="C10040" s="127" t="str">
        <f t="shared" si="938"/>
        <v>Ivanpah Solar Electric Generating System</v>
      </c>
      <c r="D10040" s="123" t="str">
        <f t="shared" si="939"/>
        <v>Solar Power Tower</v>
      </c>
      <c r="E10040" s="26">
        <f t="shared" si="940"/>
        <v>0</v>
      </c>
      <c r="F10040" s="27">
        <f t="shared" si="941"/>
        <v>0</v>
      </c>
      <c r="G10040" s="28"/>
      <c r="H10040" s="131"/>
      <c r="J10040" s="29" t="e">
        <f>VLOOKUP(H10040,'Drop Down Menus'!A:B,2,FALSE)</f>
        <v>#N/A</v>
      </c>
      <c r="L10040" s="48"/>
      <c r="M10040" s="48"/>
      <c r="N10040" s="135"/>
      <c r="R10040" s="144"/>
      <c r="U10040" s="148"/>
      <c r="V10040" s="25"/>
      <c r="Y10040" s="32"/>
      <c r="AG10040" s="29"/>
      <c r="AH10040" s="34"/>
      <c r="AM10040" s="28"/>
      <c r="AN10040" s="28"/>
      <c r="AO10040" s="28"/>
      <c r="AP10040" s="25"/>
      <c r="AQ10040" s="29"/>
      <c r="AR10040" s="30"/>
      <c r="AT10040" s="30"/>
    </row>
    <row r="10041" spans="1:46" ht="30">
      <c r="A10041" s="25">
        <f t="shared" si="936"/>
        <v>2013</v>
      </c>
      <c r="B10041" s="26" t="str">
        <f t="shared" si="937"/>
        <v>Solar Partners</v>
      </c>
      <c r="C10041" s="127" t="str">
        <f t="shared" si="938"/>
        <v>Ivanpah Solar Electric Generating System</v>
      </c>
      <c r="D10041" s="123" t="str">
        <f t="shared" si="939"/>
        <v>Solar Power Tower</v>
      </c>
      <c r="E10041" s="26">
        <f t="shared" si="940"/>
        <v>0</v>
      </c>
      <c r="F10041" s="27">
        <f t="shared" si="941"/>
        <v>0</v>
      </c>
      <c r="G10041" s="28"/>
      <c r="H10041" s="131"/>
      <c r="J10041" s="29" t="e">
        <f>VLOOKUP(H10041,'Drop Down Menus'!A:B,2,FALSE)</f>
        <v>#N/A</v>
      </c>
      <c r="L10041" s="48"/>
      <c r="M10041" s="48"/>
      <c r="N10041" s="135"/>
      <c r="R10041" s="144"/>
      <c r="U10041" s="148"/>
      <c r="V10041" s="25"/>
      <c r="Y10041" s="32"/>
      <c r="AG10041" s="29"/>
      <c r="AH10041" s="34"/>
      <c r="AM10041" s="28"/>
      <c r="AN10041" s="28"/>
      <c r="AO10041" s="28"/>
      <c r="AP10041" s="25"/>
      <c r="AQ10041" s="29"/>
      <c r="AR10041" s="30"/>
      <c r="AT10041" s="30"/>
    </row>
    <row r="10042" spans="1:46" ht="30">
      <c r="A10042" s="25">
        <f t="shared" si="936"/>
        <v>2013</v>
      </c>
      <c r="B10042" s="26" t="str">
        <f t="shared" si="937"/>
        <v>Solar Partners</v>
      </c>
      <c r="C10042" s="127" t="str">
        <f t="shared" si="938"/>
        <v>Ivanpah Solar Electric Generating System</v>
      </c>
      <c r="D10042" s="123" t="str">
        <f t="shared" si="939"/>
        <v>Solar Power Tower</v>
      </c>
      <c r="E10042" s="26">
        <f t="shared" si="940"/>
        <v>0</v>
      </c>
      <c r="F10042" s="27">
        <f t="shared" si="941"/>
        <v>0</v>
      </c>
      <c r="G10042" s="28"/>
      <c r="H10042" s="131"/>
      <c r="J10042" s="29" t="e">
        <f>VLOOKUP(H10042,'Drop Down Menus'!A:B,2,FALSE)</f>
        <v>#N/A</v>
      </c>
      <c r="L10042" s="48"/>
      <c r="M10042" s="48"/>
      <c r="N10042" s="135"/>
      <c r="R10042" s="144"/>
      <c r="U10042" s="148"/>
      <c r="V10042" s="25"/>
      <c r="Y10042" s="32"/>
      <c r="AG10042" s="29"/>
      <c r="AH10042" s="34"/>
      <c r="AM10042" s="28"/>
      <c r="AN10042" s="28"/>
      <c r="AO10042" s="28"/>
      <c r="AP10042" s="25"/>
      <c r="AQ10042" s="29"/>
      <c r="AR10042" s="30"/>
      <c r="AT10042" s="30"/>
    </row>
    <row r="10043" spans="1:46" ht="30">
      <c r="A10043" s="25">
        <f t="shared" si="936"/>
        <v>2013</v>
      </c>
      <c r="B10043" s="26" t="str">
        <f t="shared" si="937"/>
        <v>Solar Partners</v>
      </c>
      <c r="C10043" s="127" t="str">
        <f t="shared" si="938"/>
        <v>Ivanpah Solar Electric Generating System</v>
      </c>
      <c r="D10043" s="123" t="str">
        <f t="shared" si="939"/>
        <v>Solar Power Tower</v>
      </c>
      <c r="E10043" s="26">
        <f t="shared" si="940"/>
        <v>0</v>
      </c>
      <c r="F10043" s="27">
        <f t="shared" si="941"/>
        <v>0</v>
      </c>
      <c r="G10043" s="28"/>
      <c r="H10043" s="131"/>
      <c r="J10043" s="29" t="e">
        <f>VLOOKUP(H10043,'Drop Down Menus'!A:B,2,FALSE)</f>
        <v>#N/A</v>
      </c>
      <c r="L10043" s="48"/>
      <c r="M10043" s="48"/>
      <c r="N10043" s="135"/>
      <c r="R10043" s="144"/>
      <c r="U10043" s="148"/>
      <c r="V10043" s="25"/>
      <c r="Y10043" s="32"/>
      <c r="AG10043" s="29"/>
      <c r="AH10043" s="34"/>
      <c r="AM10043" s="28"/>
      <c r="AN10043" s="28"/>
      <c r="AO10043" s="28"/>
      <c r="AP10043" s="25"/>
      <c r="AQ10043" s="29"/>
      <c r="AR10043" s="30"/>
      <c r="AT10043" s="30"/>
    </row>
    <row r="10044" spans="1:46" ht="30">
      <c r="A10044" s="25">
        <f t="shared" si="936"/>
        <v>2013</v>
      </c>
      <c r="B10044" s="26" t="str">
        <f t="shared" si="937"/>
        <v>Solar Partners</v>
      </c>
      <c r="C10044" s="127" t="str">
        <f t="shared" si="938"/>
        <v>Ivanpah Solar Electric Generating System</v>
      </c>
      <c r="D10044" s="123" t="str">
        <f t="shared" si="939"/>
        <v>Solar Power Tower</v>
      </c>
      <c r="E10044" s="26">
        <f t="shared" si="940"/>
        <v>0</v>
      </c>
      <c r="F10044" s="27">
        <f t="shared" si="941"/>
        <v>0</v>
      </c>
      <c r="G10044" s="28"/>
      <c r="H10044" s="131"/>
      <c r="J10044" s="29" t="e">
        <f>VLOOKUP(H10044,'Drop Down Menus'!A:B,2,FALSE)</f>
        <v>#N/A</v>
      </c>
      <c r="L10044" s="48"/>
      <c r="M10044" s="48"/>
      <c r="N10044" s="135"/>
      <c r="R10044" s="144"/>
      <c r="U10044" s="148"/>
      <c r="V10044" s="25"/>
      <c r="Y10044" s="32"/>
      <c r="AG10044" s="29"/>
      <c r="AH10044" s="34"/>
      <c r="AM10044" s="28"/>
      <c r="AN10044" s="28"/>
      <c r="AO10044" s="28"/>
      <c r="AP10044" s="25"/>
      <c r="AQ10044" s="29"/>
      <c r="AR10044" s="30"/>
      <c r="AT10044" s="30"/>
    </row>
    <row r="10045" spans="1:46" ht="30">
      <c r="A10045" s="25">
        <f t="shared" si="936"/>
        <v>2013</v>
      </c>
      <c r="B10045" s="26" t="str">
        <f t="shared" si="937"/>
        <v>Solar Partners</v>
      </c>
      <c r="C10045" s="127" t="str">
        <f t="shared" si="938"/>
        <v>Ivanpah Solar Electric Generating System</v>
      </c>
      <c r="D10045" s="123" t="str">
        <f t="shared" si="939"/>
        <v>Solar Power Tower</v>
      </c>
      <c r="E10045" s="26">
        <f t="shared" si="940"/>
        <v>0</v>
      </c>
      <c r="F10045" s="27">
        <f t="shared" si="941"/>
        <v>0</v>
      </c>
      <c r="G10045" s="28"/>
      <c r="H10045" s="131"/>
      <c r="J10045" s="29" t="e">
        <f>VLOOKUP(H10045,'Drop Down Menus'!A:B,2,FALSE)</f>
        <v>#N/A</v>
      </c>
      <c r="L10045" s="48"/>
      <c r="M10045" s="48"/>
      <c r="N10045" s="135"/>
      <c r="R10045" s="144"/>
      <c r="U10045" s="148"/>
      <c r="V10045" s="25"/>
      <c r="Y10045" s="32"/>
      <c r="AG10045" s="29"/>
      <c r="AH10045" s="34"/>
      <c r="AM10045" s="28"/>
      <c r="AN10045" s="28"/>
      <c r="AO10045" s="28"/>
      <c r="AP10045" s="25"/>
      <c r="AQ10045" s="29"/>
      <c r="AR10045" s="30"/>
      <c r="AT10045" s="30"/>
    </row>
    <row r="10046" spans="1:46" ht="30">
      <c r="A10046" s="25">
        <f t="shared" si="936"/>
        <v>2013</v>
      </c>
      <c r="B10046" s="26" t="str">
        <f t="shared" si="937"/>
        <v>Solar Partners</v>
      </c>
      <c r="C10046" s="127" t="str">
        <f t="shared" si="938"/>
        <v>Ivanpah Solar Electric Generating System</v>
      </c>
      <c r="D10046" s="123" t="str">
        <f t="shared" si="939"/>
        <v>Solar Power Tower</v>
      </c>
      <c r="E10046" s="26">
        <f t="shared" si="940"/>
        <v>0</v>
      </c>
      <c r="F10046" s="27">
        <f t="shared" si="941"/>
        <v>0</v>
      </c>
      <c r="G10046" s="28"/>
      <c r="H10046" s="131"/>
      <c r="J10046" s="29" t="e">
        <f>VLOOKUP(H10046,'Drop Down Menus'!A:B,2,FALSE)</f>
        <v>#N/A</v>
      </c>
      <c r="L10046" s="48"/>
      <c r="M10046" s="48"/>
      <c r="N10046" s="135"/>
      <c r="R10046" s="144"/>
      <c r="U10046" s="148"/>
      <c r="V10046" s="25"/>
      <c r="Y10046" s="32"/>
      <c r="AG10046" s="29"/>
      <c r="AH10046" s="34"/>
      <c r="AM10046" s="28"/>
      <c r="AN10046" s="28"/>
      <c r="AO10046" s="28"/>
      <c r="AP10046" s="25"/>
      <c r="AQ10046" s="29"/>
      <c r="AR10046" s="30"/>
      <c r="AT10046" s="30"/>
    </row>
    <row r="10047" spans="1:46" ht="30">
      <c r="A10047" s="25">
        <f t="shared" si="936"/>
        <v>2013</v>
      </c>
      <c r="B10047" s="26" t="str">
        <f t="shared" si="937"/>
        <v>Solar Partners</v>
      </c>
      <c r="C10047" s="127" t="str">
        <f t="shared" si="938"/>
        <v>Ivanpah Solar Electric Generating System</v>
      </c>
      <c r="D10047" s="123" t="str">
        <f t="shared" si="939"/>
        <v>Solar Power Tower</v>
      </c>
      <c r="E10047" s="26">
        <f t="shared" si="940"/>
        <v>0</v>
      </c>
      <c r="F10047" s="27">
        <f t="shared" si="941"/>
        <v>0</v>
      </c>
      <c r="G10047" s="28"/>
      <c r="H10047" s="131"/>
      <c r="J10047" s="29" t="e">
        <f>VLOOKUP(H10047,'Drop Down Menus'!A:B,2,FALSE)</f>
        <v>#N/A</v>
      </c>
      <c r="L10047" s="48"/>
      <c r="M10047" s="48"/>
      <c r="N10047" s="135"/>
      <c r="R10047" s="144"/>
      <c r="U10047" s="148"/>
      <c r="V10047" s="25"/>
      <c r="Y10047" s="32"/>
      <c r="AG10047" s="29"/>
      <c r="AH10047" s="34"/>
      <c r="AM10047" s="28"/>
      <c r="AN10047" s="28"/>
      <c r="AO10047" s="28"/>
      <c r="AP10047" s="25"/>
      <c r="AQ10047" s="29"/>
      <c r="AR10047" s="30"/>
      <c r="AT10047" s="30"/>
    </row>
    <row r="10048" spans="1:46" ht="30">
      <c r="A10048" s="25">
        <f t="shared" si="936"/>
        <v>2013</v>
      </c>
      <c r="B10048" s="26" t="str">
        <f t="shared" si="937"/>
        <v>Solar Partners</v>
      </c>
      <c r="C10048" s="127" t="str">
        <f t="shared" si="938"/>
        <v>Ivanpah Solar Electric Generating System</v>
      </c>
      <c r="D10048" s="123" t="str">
        <f t="shared" si="939"/>
        <v>Solar Power Tower</v>
      </c>
      <c r="E10048" s="26">
        <f t="shared" si="940"/>
        <v>0</v>
      </c>
      <c r="F10048" s="27">
        <f t="shared" si="941"/>
        <v>0</v>
      </c>
      <c r="G10048" s="28"/>
      <c r="H10048" s="131"/>
      <c r="J10048" s="29" t="e">
        <f>VLOOKUP(H10048,'Drop Down Menus'!A:B,2,FALSE)</f>
        <v>#N/A</v>
      </c>
      <c r="L10048" s="48"/>
      <c r="M10048" s="48"/>
      <c r="N10048" s="135"/>
      <c r="R10048" s="144"/>
      <c r="U10048" s="148"/>
      <c r="V10048" s="25"/>
      <c r="Y10048" s="32"/>
      <c r="AG10048" s="29"/>
      <c r="AH10048" s="34"/>
      <c r="AM10048" s="28"/>
      <c r="AN10048" s="28"/>
      <c r="AO10048" s="28"/>
      <c r="AP10048" s="25"/>
      <c r="AQ10048" s="29"/>
      <c r="AR10048" s="30"/>
      <c r="AT10048" s="30"/>
    </row>
    <row r="10049" spans="1:46" ht="30">
      <c r="A10049" s="25">
        <f t="shared" si="936"/>
        <v>2013</v>
      </c>
      <c r="B10049" s="26" t="str">
        <f t="shared" si="937"/>
        <v>Solar Partners</v>
      </c>
      <c r="C10049" s="127" t="str">
        <f t="shared" si="938"/>
        <v>Ivanpah Solar Electric Generating System</v>
      </c>
      <c r="D10049" s="123" t="str">
        <f t="shared" si="939"/>
        <v>Solar Power Tower</v>
      </c>
      <c r="E10049" s="26">
        <f t="shared" si="940"/>
        <v>0</v>
      </c>
      <c r="F10049" s="27">
        <f t="shared" si="941"/>
        <v>0</v>
      </c>
      <c r="G10049" s="28"/>
      <c r="H10049" s="131"/>
      <c r="J10049" s="29" t="e">
        <f>VLOOKUP(H10049,'Drop Down Menus'!A:B,2,FALSE)</f>
        <v>#N/A</v>
      </c>
      <c r="L10049" s="48"/>
      <c r="M10049" s="48"/>
      <c r="N10049" s="135"/>
      <c r="R10049" s="144"/>
      <c r="U10049" s="148"/>
      <c r="V10049" s="25"/>
      <c r="Y10049" s="32"/>
      <c r="AG10049" s="29"/>
      <c r="AH10049" s="34"/>
      <c r="AM10049" s="28"/>
      <c r="AN10049" s="28"/>
      <c r="AO10049" s="28"/>
      <c r="AP10049" s="25"/>
      <c r="AQ10049" s="29"/>
      <c r="AR10049" s="30"/>
      <c r="AT10049" s="30"/>
    </row>
    <row r="10050" spans="1:46" ht="30">
      <c r="A10050" s="25">
        <f t="shared" si="936"/>
        <v>2013</v>
      </c>
      <c r="B10050" s="26" t="str">
        <f t="shared" si="937"/>
        <v>Solar Partners</v>
      </c>
      <c r="C10050" s="127" t="str">
        <f t="shared" si="938"/>
        <v>Ivanpah Solar Electric Generating System</v>
      </c>
      <c r="D10050" s="123" t="str">
        <f t="shared" si="939"/>
        <v>Solar Power Tower</v>
      </c>
      <c r="E10050" s="26">
        <f t="shared" si="940"/>
        <v>0</v>
      </c>
      <c r="F10050" s="27">
        <f t="shared" si="941"/>
        <v>0</v>
      </c>
      <c r="G10050" s="28"/>
      <c r="H10050" s="131"/>
      <c r="J10050" s="29" t="e">
        <f>VLOOKUP(H10050,'Drop Down Menus'!A:B,2,FALSE)</f>
        <v>#N/A</v>
      </c>
      <c r="L10050" s="48"/>
      <c r="M10050" s="48"/>
      <c r="N10050" s="135"/>
      <c r="R10050" s="144"/>
      <c r="U10050" s="148"/>
      <c r="V10050" s="25"/>
      <c r="Y10050" s="32"/>
      <c r="AG10050" s="29"/>
      <c r="AH10050" s="34"/>
      <c r="AM10050" s="28"/>
      <c r="AN10050" s="28"/>
      <c r="AO10050" s="28"/>
      <c r="AP10050" s="25"/>
      <c r="AQ10050" s="29"/>
      <c r="AR10050" s="30"/>
      <c r="AT10050" s="30"/>
    </row>
    <row r="10051" spans="1:46" ht="30">
      <c r="A10051" s="25">
        <f t="shared" ref="A10051:A10114" si="942">ReportYear</f>
        <v>2013</v>
      </c>
      <c r="B10051" s="26" t="str">
        <f t="shared" ref="B10051:B10114" si="943">Project_Proponent</f>
        <v>Solar Partners</v>
      </c>
      <c r="C10051" s="127" t="str">
        <f t="shared" ref="C10051:C10114" si="944">Project_Name</f>
        <v>Ivanpah Solar Electric Generating System</v>
      </c>
      <c r="D10051" s="123" t="str">
        <f t="shared" ref="D10051:D10114" si="945">Project_Type_AutoFill</f>
        <v>Solar Power Tower</v>
      </c>
      <c r="E10051" s="26">
        <f t="shared" ref="E10051:E10114" si="946">SPUT_Permit____if_applicable</f>
        <v>0</v>
      </c>
      <c r="F10051" s="27">
        <f t="shared" ref="F10051:F10114" si="947">Eagle_Permit</f>
        <v>0</v>
      </c>
      <c r="G10051" s="28"/>
      <c r="H10051" s="131"/>
      <c r="J10051" s="29" t="e">
        <f>VLOOKUP(H10051,'Drop Down Menus'!A:B,2,FALSE)</f>
        <v>#N/A</v>
      </c>
      <c r="L10051" s="48"/>
      <c r="M10051" s="48"/>
      <c r="N10051" s="135"/>
      <c r="R10051" s="144"/>
      <c r="U10051" s="148"/>
      <c r="V10051" s="25"/>
      <c r="Y10051" s="32"/>
      <c r="AG10051" s="29"/>
      <c r="AH10051" s="34"/>
      <c r="AM10051" s="28"/>
      <c r="AN10051" s="28"/>
      <c r="AO10051" s="28"/>
      <c r="AP10051" s="25"/>
      <c r="AQ10051" s="29"/>
      <c r="AR10051" s="30"/>
      <c r="AT10051" s="30"/>
    </row>
    <row r="10052" spans="1:46" ht="30">
      <c r="A10052" s="25">
        <f t="shared" si="942"/>
        <v>2013</v>
      </c>
      <c r="B10052" s="26" t="str">
        <f t="shared" si="943"/>
        <v>Solar Partners</v>
      </c>
      <c r="C10052" s="127" t="str">
        <f t="shared" si="944"/>
        <v>Ivanpah Solar Electric Generating System</v>
      </c>
      <c r="D10052" s="123" t="str">
        <f t="shared" si="945"/>
        <v>Solar Power Tower</v>
      </c>
      <c r="E10052" s="26">
        <f t="shared" si="946"/>
        <v>0</v>
      </c>
      <c r="F10052" s="27">
        <f t="shared" si="947"/>
        <v>0</v>
      </c>
      <c r="G10052" s="28"/>
      <c r="H10052" s="131"/>
      <c r="J10052" s="29" t="e">
        <f>VLOOKUP(H10052,'Drop Down Menus'!A:B,2,FALSE)</f>
        <v>#N/A</v>
      </c>
      <c r="L10052" s="48"/>
      <c r="M10052" s="48"/>
      <c r="N10052" s="135"/>
      <c r="R10052" s="144"/>
      <c r="U10052" s="148"/>
      <c r="V10052" s="25"/>
      <c r="Y10052" s="32"/>
      <c r="AG10052" s="29"/>
      <c r="AH10052" s="34"/>
      <c r="AM10052" s="28"/>
      <c r="AN10052" s="28"/>
      <c r="AO10052" s="28"/>
      <c r="AP10052" s="25"/>
      <c r="AQ10052" s="29"/>
      <c r="AR10052" s="30"/>
      <c r="AT10052" s="30"/>
    </row>
    <row r="10053" spans="1:46" ht="30">
      <c r="A10053" s="25">
        <f t="shared" si="942"/>
        <v>2013</v>
      </c>
      <c r="B10053" s="26" t="str">
        <f t="shared" si="943"/>
        <v>Solar Partners</v>
      </c>
      <c r="C10053" s="127" t="str">
        <f t="shared" si="944"/>
        <v>Ivanpah Solar Electric Generating System</v>
      </c>
      <c r="D10053" s="123" t="str">
        <f t="shared" si="945"/>
        <v>Solar Power Tower</v>
      </c>
      <c r="E10053" s="26">
        <f t="shared" si="946"/>
        <v>0</v>
      </c>
      <c r="F10053" s="27">
        <f t="shared" si="947"/>
        <v>0</v>
      </c>
      <c r="G10053" s="28"/>
      <c r="H10053" s="131"/>
      <c r="J10053" s="29" t="e">
        <f>VLOOKUP(H10053,'Drop Down Menus'!A:B,2,FALSE)</f>
        <v>#N/A</v>
      </c>
      <c r="L10053" s="48"/>
      <c r="M10053" s="48"/>
      <c r="N10053" s="135"/>
      <c r="R10053" s="144"/>
      <c r="U10053" s="148"/>
      <c r="V10053" s="25"/>
      <c r="Y10053" s="32"/>
      <c r="AG10053" s="29"/>
      <c r="AH10053" s="34"/>
      <c r="AM10053" s="28"/>
      <c r="AN10053" s="28"/>
      <c r="AO10053" s="28"/>
      <c r="AP10053" s="25"/>
      <c r="AQ10053" s="29"/>
      <c r="AR10053" s="30"/>
      <c r="AT10053" s="30"/>
    </row>
    <row r="10054" spans="1:46" ht="30">
      <c r="A10054" s="25">
        <f t="shared" si="942"/>
        <v>2013</v>
      </c>
      <c r="B10054" s="26" t="str">
        <f t="shared" si="943"/>
        <v>Solar Partners</v>
      </c>
      <c r="C10054" s="127" t="str">
        <f t="shared" si="944"/>
        <v>Ivanpah Solar Electric Generating System</v>
      </c>
      <c r="D10054" s="123" t="str">
        <f t="shared" si="945"/>
        <v>Solar Power Tower</v>
      </c>
      <c r="E10054" s="26">
        <f t="shared" si="946"/>
        <v>0</v>
      </c>
      <c r="F10054" s="27">
        <f t="shared" si="947"/>
        <v>0</v>
      </c>
      <c r="G10054" s="28"/>
      <c r="H10054" s="131"/>
      <c r="J10054" s="29" t="e">
        <f>VLOOKUP(H10054,'Drop Down Menus'!A:B,2,FALSE)</f>
        <v>#N/A</v>
      </c>
      <c r="L10054" s="48"/>
      <c r="M10054" s="48"/>
      <c r="N10054" s="135"/>
      <c r="R10054" s="144"/>
      <c r="U10054" s="148"/>
      <c r="V10054" s="25"/>
      <c r="Y10054" s="32"/>
      <c r="AG10054" s="29"/>
      <c r="AH10054" s="34"/>
      <c r="AM10054" s="28"/>
      <c r="AN10054" s="28"/>
      <c r="AO10054" s="28"/>
      <c r="AP10054" s="25"/>
      <c r="AQ10054" s="29"/>
      <c r="AR10054" s="30"/>
      <c r="AT10054" s="30"/>
    </row>
    <row r="10055" spans="1:46" ht="30">
      <c r="A10055" s="25">
        <f t="shared" si="942"/>
        <v>2013</v>
      </c>
      <c r="B10055" s="26" t="str">
        <f t="shared" si="943"/>
        <v>Solar Partners</v>
      </c>
      <c r="C10055" s="127" t="str">
        <f t="shared" si="944"/>
        <v>Ivanpah Solar Electric Generating System</v>
      </c>
      <c r="D10055" s="123" t="str">
        <f t="shared" si="945"/>
        <v>Solar Power Tower</v>
      </c>
      <c r="E10055" s="26">
        <f t="shared" si="946"/>
        <v>0</v>
      </c>
      <c r="F10055" s="27">
        <f t="shared" si="947"/>
        <v>0</v>
      </c>
      <c r="G10055" s="28"/>
      <c r="H10055" s="131"/>
      <c r="J10055" s="29" t="e">
        <f>VLOOKUP(H10055,'Drop Down Menus'!A:B,2,FALSE)</f>
        <v>#N/A</v>
      </c>
      <c r="L10055" s="48"/>
      <c r="M10055" s="48"/>
      <c r="N10055" s="135"/>
      <c r="R10055" s="144"/>
      <c r="U10055" s="148"/>
      <c r="V10055" s="25"/>
      <c r="Y10055" s="32"/>
      <c r="AG10055" s="29"/>
      <c r="AH10055" s="34"/>
      <c r="AM10055" s="28"/>
      <c r="AN10055" s="28"/>
      <c r="AO10055" s="28"/>
      <c r="AP10055" s="25"/>
      <c r="AQ10055" s="29"/>
      <c r="AR10055" s="30"/>
      <c r="AT10055" s="30"/>
    </row>
    <row r="10056" spans="1:46" ht="30">
      <c r="A10056" s="25">
        <f t="shared" si="942"/>
        <v>2013</v>
      </c>
      <c r="B10056" s="26" t="str">
        <f t="shared" si="943"/>
        <v>Solar Partners</v>
      </c>
      <c r="C10056" s="127" t="str">
        <f t="shared" si="944"/>
        <v>Ivanpah Solar Electric Generating System</v>
      </c>
      <c r="D10056" s="123" t="str">
        <f t="shared" si="945"/>
        <v>Solar Power Tower</v>
      </c>
      <c r="E10056" s="26">
        <f t="shared" si="946"/>
        <v>0</v>
      </c>
      <c r="F10056" s="27">
        <f t="shared" si="947"/>
        <v>0</v>
      </c>
      <c r="G10056" s="28"/>
      <c r="H10056" s="131"/>
      <c r="J10056" s="29" t="e">
        <f>VLOOKUP(H10056,'Drop Down Menus'!A:B,2,FALSE)</f>
        <v>#N/A</v>
      </c>
      <c r="L10056" s="48"/>
      <c r="M10056" s="48"/>
      <c r="N10056" s="135"/>
      <c r="R10056" s="144"/>
      <c r="U10056" s="148"/>
      <c r="V10056" s="25"/>
      <c r="Y10056" s="32"/>
      <c r="AG10056" s="29"/>
      <c r="AH10056" s="34"/>
      <c r="AM10056" s="28"/>
      <c r="AN10056" s="28"/>
      <c r="AO10056" s="28"/>
      <c r="AP10056" s="25"/>
      <c r="AQ10056" s="29"/>
      <c r="AR10056" s="30"/>
      <c r="AT10056" s="30"/>
    </row>
    <row r="10057" spans="1:46" ht="30">
      <c r="A10057" s="25">
        <f t="shared" si="942"/>
        <v>2013</v>
      </c>
      <c r="B10057" s="26" t="str">
        <f t="shared" si="943"/>
        <v>Solar Partners</v>
      </c>
      <c r="C10057" s="127" t="str">
        <f t="shared" si="944"/>
        <v>Ivanpah Solar Electric Generating System</v>
      </c>
      <c r="D10057" s="123" t="str">
        <f t="shared" si="945"/>
        <v>Solar Power Tower</v>
      </c>
      <c r="E10057" s="26">
        <f t="shared" si="946"/>
        <v>0</v>
      </c>
      <c r="F10057" s="27">
        <f t="shared" si="947"/>
        <v>0</v>
      </c>
      <c r="G10057" s="28"/>
      <c r="H10057" s="131"/>
      <c r="J10057" s="29" t="e">
        <f>VLOOKUP(H10057,'Drop Down Menus'!A:B,2,FALSE)</f>
        <v>#N/A</v>
      </c>
      <c r="L10057" s="48"/>
      <c r="M10057" s="48"/>
      <c r="N10057" s="135"/>
      <c r="R10057" s="144"/>
      <c r="U10057" s="148"/>
      <c r="V10057" s="25"/>
      <c r="Y10057" s="32"/>
      <c r="AG10057" s="29"/>
      <c r="AH10057" s="34"/>
      <c r="AM10057" s="28"/>
      <c r="AN10057" s="28"/>
      <c r="AO10057" s="28"/>
      <c r="AP10057" s="25"/>
      <c r="AQ10057" s="29"/>
      <c r="AR10057" s="30"/>
      <c r="AT10057" s="30"/>
    </row>
    <row r="10058" spans="1:46" ht="30">
      <c r="A10058" s="25">
        <f t="shared" si="942"/>
        <v>2013</v>
      </c>
      <c r="B10058" s="26" t="str">
        <f t="shared" si="943"/>
        <v>Solar Partners</v>
      </c>
      <c r="C10058" s="127" t="str">
        <f t="shared" si="944"/>
        <v>Ivanpah Solar Electric Generating System</v>
      </c>
      <c r="D10058" s="123" t="str">
        <f t="shared" si="945"/>
        <v>Solar Power Tower</v>
      </c>
      <c r="E10058" s="26">
        <f t="shared" si="946"/>
        <v>0</v>
      </c>
      <c r="F10058" s="27">
        <f t="shared" si="947"/>
        <v>0</v>
      </c>
      <c r="G10058" s="28"/>
      <c r="H10058" s="131"/>
      <c r="J10058" s="29" t="e">
        <f>VLOOKUP(H10058,'Drop Down Menus'!A:B,2,FALSE)</f>
        <v>#N/A</v>
      </c>
      <c r="L10058" s="48"/>
      <c r="M10058" s="48"/>
      <c r="N10058" s="135"/>
      <c r="R10058" s="144"/>
      <c r="U10058" s="148"/>
      <c r="V10058" s="25"/>
      <c r="Y10058" s="32"/>
      <c r="AG10058" s="29"/>
      <c r="AH10058" s="34"/>
      <c r="AM10058" s="28"/>
      <c r="AN10058" s="28"/>
      <c r="AO10058" s="28"/>
      <c r="AP10058" s="25"/>
      <c r="AQ10058" s="29"/>
      <c r="AR10058" s="30"/>
      <c r="AT10058" s="30"/>
    </row>
    <row r="10059" spans="1:46" ht="30">
      <c r="A10059" s="25">
        <f t="shared" si="942"/>
        <v>2013</v>
      </c>
      <c r="B10059" s="26" t="str">
        <f t="shared" si="943"/>
        <v>Solar Partners</v>
      </c>
      <c r="C10059" s="127" t="str">
        <f t="shared" si="944"/>
        <v>Ivanpah Solar Electric Generating System</v>
      </c>
      <c r="D10059" s="123" t="str">
        <f t="shared" si="945"/>
        <v>Solar Power Tower</v>
      </c>
      <c r="E10059" s="26">
        <f t="shared" si="946"/>
        <v>0</v>
      </c>
      <c r="F10059" s="27">
        <f t="shared" si="947"/>
        <v>0</v>
      </c>
      <c r="G10059" s="28"/>
      <c r="H10059" s="131"/>
      <c r="J10059" s="29" t="e">
        <f>VLOOKUP(H10059,'Drop Down Menus'!A:B,2,FALSE)</f>
        <v>#N/A</v>
      </c>
      <c r="L10059" s="48"/>
      <c r="M10059" s="48"/>
      <c r="N10059" s="135"/>
      <c r="R10059" s="144"/>
      <c r="U10059" s="148"/>
      <c r="V10059" s="25"/>
      <c r="Y10059" s="32"/>
      <c r="AG10059" s="29"/>
      <c r="AH10059" s="34"/>
      <c r="AM10059" s="28"/>
      <c r="AN10059" s="28"/>
      <c r="AO10059" s="28"/>
      <c r="AP10059" s="25"/>
      <c r="AQ10059" s="29"/>
      <c r="AR10059" s="30"/>
      <c r="AT10059" s="30"/>
    </row>
    <row r="10060" spans="1:46" ht="30">
      <c r="A10060" s="25">
        <f t="shared" si="942"/>
        <v>2013</v>
      </c>
      <c r="B10060" s="26" t="str">
        <f t="shared" si="943"/>
        <v>Solar Partners</v>
      </c>
      <c r="C10060" s="127" t="str">
        <f t="shared" si="944"/>
        <v>Ivanpah Solar Electric Generating System</v>
      </c>
      <c r="D10060" s="123" t="str">
        <f t="shared" si="945"/>
        <v>Solar Power Tower</v>
      </c>
      <c r="E10060" s="26">
        <f t="shared" si="946"/>
        <v>0</v>
      </c>
      <c r="F10060" s="27">
        <f t="shared" si="947"/>
        <v>0</v>
      </c>
      <c r="G10060" s="28"/>
      <c r="H10060" s="131"/>
      <c r="J10060" s="29" t="e">
        <f>VLOOKUP(H10060,'Drop Down Menus'!A:B,2,FALSE)</f>
        <v>#N/A</v>
      </c>
      <c r="L10060" s="48"/>
      <c r="M10060" s="48"/>
      <c r="N10060" s="135"/>
      <c r="R10060" s="144"/>
      <c r="U10060" s="148"/>
      <c r="V10060" s="25"/>
      <c r="Y10060" s="32"/>
      <c r="AG10060" s="29"/>
      <c r="AH10060" s="34"/>
      <c r="AM10060" s="28"/>
      <c r="AN10060" s="28"/>
      <c r="AO10060" s="28"/>
      <c r="AP10060" s="25"/>
      <c r="AQ10060" s="29"/>
      <c r="AR10060" s="30"/>
      <c r="AT10060" s="30"/>
    </row>
    <row r="10061" spans="1:46" ht="30">
      <c r="A10061" s="25">
        <f t="shared" si="942"/>
        <v>2013</v>
      </c>
      <c r="B10061" s="26" t="str">
        <f t="shared" si="943"/>
        <v>Solar Partners</v>
      </c>
      <c r="C10061" s="127" t="str">
        <f t="shared" si="944"/>
        <v>Ivanpah Solar Electric Generating System</v>
      </c>
      <c r="D10061" s="123" t="str">
        <f t="shared" si="945"/>
        <v>Solar Power Tower</v>
      </c>
      <c r="E10061" s="26">
        <f t="shared" si="946"/>
        <v>0</v>
      </c>
      <c r="F10061" s="27">
        <f t="shared" si="947"/>
        <v>0</v>
      </c>
      <c r="G10061" s="28"/>
      <c r="H10061" s="131"/>
      <c r="J10061" s="29" t="e">
        <f>VLOOKUP(H10061,'Drop Down Menus'!A:B,2,FALSE)</f>
        <v>#N/A</v>
      </c>
      <c r="L10061" s="48"/>
      <c r="M10061" s="48"/>
      <c r="N10061" s="135"/>
      <c r="R10061" s="144"/>
      <c r="U10061" s="148"/>
      <c r="V10061" s="25"/>
      <c r="Y10061" s="32"/>
      <c r="AG10061" s="29"/>
      <c r="AH10061" s="34"/>
      <c r="AM10061" s="28"/>
      <c r="AN10061" s="28"/>
      <c r="AO10061" s="28"/>
      <c r="AP10061" s="25"/>
      <c r="AQ10061" s="29"/>
      <c r="AR10061" s="30"/>
      <c r="AT10061" s="30"/>
    </row>
    <row r="10062" spans="1:46" ht="30">
      <c r="A10062" s="25">
        <f t="shared" si="942"/>
        <v>2013</v>
      </c>
      <c r="B10062" s="26" t="str">
        <f t="shared" si="943"/>
        <v>Solar Partners</v>
      </c>
      <c r="C10062" s="127" t="str">
        <f t="shared" si="944"/>
        <v>Ivanpah Solar Electric Generating System</v>
      </c>
      <c r="D10062" s="123" t="str">
        <f t="shared" si="945"/>
        <v>Solar Power Tower</v>
      </c>
      <c r="E10062" s="26">
        <f t="shared" si="946"/>
        <v>0</v>
      </c>
      <c r="F10062" s="27">
        <f t="shared" si="947"/>
        <v>0</v>
      </c>
      <c r="G10062" s="28"/>
      <c r="H10062" s="131"/>
      <c r="J10062" s="29" t="e">
        <f>VLOOKUP(H10062,'Drop Down Menus'!A:B,2,FALSE)</f>
        <v>#N/A</v>
      </c>
      <c r="L10062" s="48"/>
      <c r="M10062" s="48"/>
      <c r="N10062" s="135"/>
      <c r="R10062" s="144"/>
      <c r="U10062" s="148"/>
      <c r="V10062" s="25"/>
      <c r="Y10062" s="32"/>
      <c r="AG10062" s="29"/>
      <c r="AH10062" s="34"/>
      <c r="AM10062" s="28"/>
      <c r="AN10062" s="28"/>
      <c r="AO10062" s="28"/>
      <c r="AP10062" s="25"/>
      <c r="AQ10062" s="29"/>
      <c r="AR10062" s="30"/>
      <c r="AT10062" s="30"/>
    </row>
    <row r="10063" spans="1:46" ht="30">
      <c r="A10063" s="25">
        <f t="shared" si="942"/>
        <v>2013</v>
      </c>
      <c r="B10063" s="26" t="str">
        <f t="shared" si="943"/>
        <v>Solar Partners</v>
      </c>
      <c r="C10063" s="127" t="str">
        <f t="shared" si="944"/>
        <v>Ivanpah Solar Electric Generating System</v>
      </c>
      <c r="D10063" s="123" t="str">
        <f t="shared" si="945"/>
        <v>Solar Power Tower</v>
      </c>
      <c r="E10063" s="26">
        <f t="shared" si="946"/>
        <v>0</v>
      </c>
      <c r="F10063" s="27">
        <f t="shared" si="947"/>
        <v>0</v>
      </c>
      <c r="G10063" s="28"/>
      <c r="H10063" s="131"/>
      <c r="J10063" s="29" t="e">
        <f>VLOOKUP(H10063,'Drop Down Menus'!A:B,2,FALSE)</f>
        <v>#N/A</v>
      </c>
      <c r="L10063" s="48"/>
      <c r="M10063" s="48"/>
      <c r="N10063" s="135"/>
      <c r="R10063" s="144"/>
      <c r="U10063" s="148"/>
      <c r="V10063" s="25"/>
      <c r="Y10063" s="32"/>
      <c r="AG10063" s="29"/>
      <c r="AH10063" s="34"/>
      <c r="AM10063" s="28"/>
      <c r="AN10063" s="28"/>
      <c r="AO10063" s="28"/>
      <c r="AP10063" s="25"/>
      <c r="AQ10063" s="29"/>
      <c r="AR10063" s="30"/>
      <c r="AT10063" s="30"/>
    </row>
    <row r="10064" spans="1:46" ht="30">
      <c r="A10064" s="25">
        <f t="shared" si="942"/>
        <v>2013</v>
      </c>
      <c r="B10064" s="26" t="str">
        <f t="shared" si="943"/>
        <v>Solar Partners</v>
      </c>
      <c r="C10064" s="127" t="str">
        <f t="shared" si="944"/>
        <v>Ivanpah Solar Electric Generating System</v>
      </c>
      <c r="D10064" s="123" t="str">
        <f t="shared" si="945"/>
        <v>Solar Power Tower</v>
      </c>
      <c r="E10064" s="26">
        <f t="shared" si="946"/>
        <v>0</v>
      </c>
      <c r="F10064" s="27">
        <f t="shared" si="947"/>
        <v>0</v>
      </c>
      <c r="G10064" s="28"/>
      <c r="H10064" s="131"/>
      <c r="J10064" s="29" t="e">
        <f>VLOOKUP(H10064,'Drop Down Menus'!A:B,2,FALSE)</f>
        <v>#N/A</v>
      </c>
      <c r="L10064" s="48"/>
      <c r="M10064" s="48"/>
      <c r="N10064" s="135"/>
      <c r="R10064" s="144"/>
      <c r="U10064" s="148"/>
      <c r="V10064" s="25"/>
      <c r="Y10064" s="32"/>
      <c r="AG10064" s="29"/>
      <c r="AH10064" s="34"/>
      <c r="AM10064" s="28"/>
      <c r="AN10064" s="28"/>
      <c r="AO10064" s="28"/>
      <c r="AP10064" s="25"/>
      <c r="AQ10064" s="29"/>
      <c r="AR10064" s="30"/>
      <c r="AT10064" s="30"/>
    </row>
    <row r="10065" spans="1:46" ht="30">
      <c r="A10065" s="25">
        <f t="shared" si="942"/>
        <v>2013</v>
      </c>
      <c r="B10065" s="26" t="str">
        <f t="shared" si="943"/>
        <v>Solar Partners</v>
      </c>
      <c r="C10065" s="127" t="str">
        <f t="shared" si="944"/>
        <v>Ivanpah Solar Electric Generating System</v>
      </c>
      <c r="D10065" s="123" t="str">
        <f t="shared" si="945"/>
        <v>Solar Power Tower</v>
      </c>
      <c r="E10065" s="26">
        <f t="shared" si="946"/>
        <v>0</v>
      </c>
      <c r="F10065" s="27">
        <f t="shared" si="947"/>
        <v>0</v>
      </c>
      <c r="G10065" s="28"/>
      <c r="H10065" s="131"/>
      <c r="J10065" s="29" t="e">
        <f>VLOOKUP(H10065,'Drop Down Menus'!A:B,2,FALSE)</f>
        <v>#N/A</v>
      </c>
      <c r="L10065" s="48"/>
      <c r="M10065" s="48"/>
      <c r="N10065" s="135"/>
      <c r="R10065" s="144"/>
      <c r="U10065" s="148"/>
      <c r="V10065" s="25"/>
      <c r="Y10065" s="32"/>
      <c r="AG10065" s="29"/>
      <c r="AH10065" s="34"/>
      <c r="AM10065" s="28"/>
      <c r="AN10065" s="28"/>
      <c r="AO10065" s="28"/>
      <c r="AP10065" s="25"/>
      <c r="AQ10065" s="29"/>
      <c r="AR10065" s="30"/>
      <c r="AT10065" s="30"/>
    </row>
    <row r="10066" spans="1:46" ht="30">
      <c r="A10066" s="25">
        <f t="shared" si="942"/>
        <v>2013</v>
      </c>
      <c r="B10066" s="26" t="str">
        <f t="shared" si="943"/>
        <v>Solar Partners</v>
      </c>
      <c r="C10066" s="127" t="str">
        <f t="shared" si="944"/>
        <v>Ivanpah Solar Electric Generating System</v>
      </c>
      <c r="D10066" s="123" t="str">
        <f t="shared" si="945"/>
        <v>Solar Power Tower</v>
      </c>
      <c r="E10066" s="26">
        <f t="shared" si="946"/>
        <v>0</v>
      </c>
      <c r="F10066" s="27">
        <f t="shared" si="947"/>
        <v>0</v>
      </c>
      <c r="G10066" s="28"/>
      <c r="H10066" s="131"/>
      <c r="J10066" s="29" t="e">
        <f>VLOOKUP(H10066,'Drop Down Menus'!A:B,2,FALSE)</f>
        <v>#N/A</v>
      </c>
      <c r="L10066" s="48"/>
      <c r="M10066" s="48"/>
      <c r="N10066" s="135"/>
      <c r="R10066" s="144"/>
      <c r="U10066" s="148"/>
      <c r="V10066" s="25"/>
      <c r="Y10066" s="32"/>
      <c r="AG10066" s="29"/>
      <c r="AH10066" s="34"/>
      <c r="AM10066" s="28"/>
      <c r="AN10066" s="28"/>
      <c r="AO10066" s="28"/>
      <c r="AP10066" s="25"/>
      <c r="AQ10066" s="29"/>
      <c r="AR10066" s="30"/>
      <c r="AT10066" s="30"/>
    </row>
    <row r="10067" spans="1:46" ht="30">
      <c r="A10067" s="25">
        <f t="shared" si="942"/>
        <v>2013</v>
      </c>
      <c r="B10067" s="26" t="str">
        <f t="shared" si="943"/>
        <v>Solar Partners</v>
      </c>
      <c r="C10067" s="127" t="str">
        <f t="shared" si="944"/>
        <v>Ivanpah Solar Electric Generating System</v>
      </c>
      <c r="D10067" s="123" t="str">
        <f t="shared" si="945"/>
        <v>Solar Power Tower</v>
      </c>
      <c r="E10067" s="26">
        <f t="shared" si="946"/>
        <v>0</v>
      </c>
      <c r="F10067" s="27">
        <f t="shared" si="947"/>
        <v>0</v>
      </c>
      <c r="G10067" s="28"/>
      <c r="H10067" s="131"/>
      <c r="J10067" s="29" t="e">
        <f>VLOOKUP(H10067,'Drop Down Menus'!A:B,2,FALSE)</f>
        <v>#N/A</v>
      </c>
      <c r="L10067" s="48"/>
      <c r="M10067" s="48"/>
      <c r="N10067" s="135"/>
      <c r="R10067" s="144"/>
      <c r="U10067" s="148"/>
      <c r="V10067" s="25"/>
      <c r="Y10067" s="32"/>
      <c r="AG10067" s="29"/>
      <c r="AH10067" s="34"/>
      <c r="AM10067" s="28"/>
      <c r="AN10067" s="28"/>
      <c r="AO10067" s="28"/>
      <c r="AP10067" s="25"/>
      <c r="AQ10067" s="29"/>
      <c r="AR10067" s="30"/>
      <c r="AT10067" s="30"/>
    </row>
    <row r="10068" spans="1:46" ht="30">
      <c r="A10068" s="25">
        <f t="shared" si="942"/>
        <v>2013</v>
      </c>
      <c r="B10068" s="26" t="str">
        <f t="shared" si="943"/>
        <v>Solar Partners</v>
      </c>
      <c r="C10068" s="127" t="str">
        <f t="shared" si="944"/>
        <v>Ivanpah Solar Electric Generating System</v>
      </c>
      <c r="D10068" s="123" t="str">
        <f t="shared" si="945"/>
        <v>Solar Power Tower</v>
      </c>
      <c r="E10068" s="26">
        <f t="shared" si="946"/>
        <v>0</v>
      </c>
      <c r="F10068" s="27">
        <f t="shared" si="947"/>
        <v>0</v>
      </c>
      <c r="G10068" s="28"/>
      <c r="H10068" s="131"/>
      <c r="J10068" s="29" t="e">
        <f>VLOOKUP(H10068,'Drop Down Menus'!A:B,2,FALSE)</f>
        <v>#N/A</v>
      </c>
      <c r="L10068" s="48"/>
      <c r="M10068" s="48"/>
      <c r="N10068" s="135"/>
      <c r="R10068" s="144"/>
      <c r="U10068" s="148"/>
      <c r="V10068" s="25"/>
      <c r="Y10068" s="32"/>
      <c r="AG10068" s="29"/>
      <c r="AH10068" s="34"/>
      <c r="AM10068" s="28"/>
      <c r="AN10068" s="28"/>
      <c r="AO10068" s="28"/>
      <c r="AP10068" s="25"/>
      <c r="AQ10068" s="29"/>
      <c r="AR10068" s="30"/>
      <c r="AT10068" s="30"/>
    </row>
    <row r="10069" spans="1:46" ht="30">
      <c r="A10069" s="25">
        <f t="shared" si="942"/>
        <v>2013</v>
      </c>
      <c r="B10069" s="26" t="str">
        <f t="shared" si="943"/>
        <v>Solar Partners</v>
      </c>
      <c r="C10069" s="127" t="str">
        <f t="shared" si="944"/>
        <v>Ivanpah Solar Electric Generating System</v>
      </c>
      <c r="D10069" s="123" t="str">
        <f t="shared" si="945"/>
        <v>Solar Power Tower</v>
      </c>
      <c r="E10069" s="26">
        <f t="shared" si="946"/>
        <v>0</v>
      </c>
      <c r="F10069" s="27">
        <f t="shared" si="947"/>
        <v>0</v>
      </c>
      <c r="G10069" s="28"/>
      <c r="H10069" s="131"/>
      <c r="J10069" s="29" t="e">
        <f>VLOOKUP(H10069,'Drop Down Menus'!A:B,2,FALSE)</f>
        <v>#N/A</v>
      </c>
      <c r="L10069" s="48"/>
      <c r="M10069" s="48"/>
      <c r="N10069" s="135"/>
      <c r="R10069" s="144"/>
      <c r="U10069" s="148"/>
      <c r="V10069" s="25"/>
      <c r="Y10069" s="32"/>
      <c r="AG10069" s="29"/>
      <c r="AH10069" s="34"/>
      <c r="AM10069" s="28"/>
      <c r="AN10069" s="28"/>
      <c r="AO10069" s="28"/>
      <c r="AP10069" s="25"/>
      <c r="AQ10069" s="29"/>
      <c r="AR10069" s="30"/>
      <c r="AT10069" s="30"/>
    </row>
    <row r="10070" spans="1:46" ht="30">
      <c r="A10070" s="25">
        <f t="shared" si="942"/>
        <v>2013</v>
      </c>
      <c r="B10070" s="26" t="str">
        <f t="shared" si="943"/>
        <v>Solar Partners</v>
      </c>
      <c r="C10070" s="127" t="str">
        <f t="shared" si="944"/>
        <v>Ivanpah Solar Electric Generating System</v>
      </c>
      <c r="D10070" s="123" t="str">
        <f t="shared" si="945"/>
        <v>Solar Power Tower</v>
      </c>
      <c r="E10070" s="26">
        <f t="shared" si="946"/>
        <v>0</v>
      </c>
      <c r="F10070" s="27">
        <f t="shared" si="947"/>
        <v>0</v>
      </c>
      <c r="G10070" s="28"/>
      <c r="H10070" s="131"/>
      <c r="J10070" s="29" t="e">
        <f>VLOOKUP(H10070,'Drop Down Menus'!A:B,2,FALSE)</f>
        <v>#N/A</v>
      </c>
      <c r="L10070" s="48"/>
      <c r="M10070" s="48"/>
      <c r="N10070" s="135"/>
      <c r="R10070" s="144"/>
      <c r="U10070" s="148"/>
      <c r="V10070" s="25"/>
      <c r="Y10070" s="32"/>
      <c r="AG10070" s="29"/>
      <c r="AH10070" s="34"/>
      <c r="AM10070" s="28"/>
      <c r="AN10070" s="28"/>
      <c r="AO10070" s="28"/>
      <c r="AP10070" s="25"/>
      <c r="AQ10070" s="29"/>
      <c r="AR10070" s="30"/>
      <c r="AT10070" s="30"/>
    </row>
    <row r="10071" spans="1:46" ht="30">
      <c r="A10071" s="25">
        <f t="shared" si="942"/>
        <v>2013</v>
      </c>
      <c r="B10071" s="26" t="str">
        <f t="shared" si="943"/>
        <v>Solar Partners</v>
      </c>
      <c r="C10071" s="127" t="str">
        <f t="shared" si="944"/>
        <v>Ivanpah Solar Electric Generating System</v>
      </c>
      <c r="D10071" s="123" t="str">
        <f t="shared" si="945"/>
        <v>Solar Power Tower</v>
      </c>
      <c r="E10071" s="26">
        <f t="shared" si="946"/>
        <v>0</v>
      </c>
      <c r="F10071" s="27">
        <f t="shared" si="947"/>
        <v>0</v>
      </c>
      <c r="G10071" s="28"/>
      <c r="H10071" s="131"/>
      <c r="J10071" s="29" t="e">
        <f>VLOOKUP(H10071,'Drop Down Menus'!A:B,2,FALSE)</f>
        <v>#N/A</v>
      </c>
      <c r="L10071" s="48"/>
      <c r="M10071" s="48"/>
      <c r="N10071" s="135"/>
      <c r="R10071" s="144"/>
      <c r="U10071" s="148"/>
      <c r="V10071" s="25"/>
      <c r="Y10071" s="32"/>
      <c r="AG10071" s="29"/>
      <c r="AH10071" s="34"/>
      <c r="AM10071" s="28"/>
      <c r="AN10071" s="28"/>
      <c r="AO10071" s="28"/>
      <c r="AP10071" s="25"/>
      <c r="AQ10071" s="29"/>
      <c r="AR10071" s="30"/>
      <c r="AT10071" s="30"/>
    </row>
    <row r="10072" spans="1:46" ht="30">
      <c r="A10072" s="25">
        <f t="shared" si="942"/>
        <v>2013</v>
      </c>
      <c r="B10072" s="26" t="str">
        <f t="shared" si="943"/>
        <v>Solar Partners</v>
      </c>
      <c r="C10072" s="127" t="str">
        <f t="shared" si="944"/>
        <v>Ivanpah Solar Electric Generating System</v>
      </c>
      <c r="D10072" s="123" t="str">
        <f t="shared" si="945"/>
        <v>Solar Power Tower</v>
      </c>
      <c r="E10072" s="26">
        <f t="shared" si="946"/>
        <v>0</v>
      </c>
      <c r="F10072" s="27">
        <f t="shared" si="947"/>
        <v>0</v>
      </c>
      <c r="G10072" s="28"/>
      <c r="H10072" s="131"/>
      <c r="J10072" s="29" t="e">
        <f>VLOOKUP(H10072,'Drop Down Menus'!A:B,2,FALSE)</f>
        <v>#N/A</v>
      </c>
      <c r="L10072" s="48"/>
      <c r="M10072" s="48"/>
      <c r="N10072" s="135"/>
      <c r="R10072" s="144"/>
      <c r="U10072" s="148"/>
      <c r="V10072" s="25"/>
      <c r="Y10072" s="32"/>
      <c r="AG10072" s="29"/>
      <c r="AH10072" s="34"/>
      <c r="AM10072" s="28"/>
      <c r="AN10072" s="28"/>
      <c r="AO10072" s="28"/>
      <c r="AP10072" s="25"/>
      <c r="AQ10072" s="29"/>
      <c r="AR10072" s="30"/>
      <c r="AT10072" s="30"/>
    </row>
    <row r="10073" spans="1:46" ht="30">
      <c r="A10073" s="25">
        <f t="shared" si="942"/>
        <v>2013</v>
      </c>
      <c r="B10073" s="26" t="str">
        <f t="shared" si="943"/>
        <v>Solar Partners</v>
      </c>
      <c r="C10073" s="127" t="str">
        <f t="shared" si="944"/>
        <v>Ivanpah Solar Electric Generating System</v>
      </c>
      <c r="D10073" s="123" t="str">
        <f t="shared" si="945"/>
        <v>Solar Power Tower</v>
      </c>
      <c r="E10073" s="26">
        <f t="shared" si="946"/>
        <v>0</v>
      </c>
      <c r="F10073" s="27">
        <f t="shared" si="947"/>
        <v>0</v>
      </c>
      <c r="G10073" s="28"/>
      <c r="H10073" s="131"/>
      <c r="J10073" s="29" t="e">
        <f>VLOOKUP(H10073,'Drop Down Menus'!A:B,2,FALSE)</f>
        <v>#N/A</v>
      </c>
      <c r="L10073" s="48"/>
      <c r="M10073" s="48"/>
      <c r="N10073" s="135"/>
      <c r="R10073" s="144"/>
      <c r="U10073" s="148"/>
      <c r="V10073" s="25"/>
      <c r="Y10073" s="32"/>
      <c r="AG10073" s="29"/>
      <c r="AH10073" s="34"/>
      <c r="AM10073" s="28"/>
      <c r="AN10073" s="28"/>
      <c r="AO10073" s="28"/>
      <c r="AP10073" s="25"/>
      <c r="AQ10073" s="29"/>
      <c r="AR10073" s="30"/>
      <c r="AT10073" s="30"/>
    </row>
    <row r="10074" spans="1:46" ht="30">
      <c r="A10074" s="25">
        <f t="shared" si="942"/>
        <v>2013</v>
      </c>
      <c r="B10074" s="26" t="str">
        <f t="shared" si="943"/>
        <v>Solar Partners</v>
      </c>
      <c r="C10074" s="127" t="str">
        <f t="shared" si="944"/>
        <v>Ivanpah Solar Electric Generating System</v>
      </c>
      <c r="D10074" s="123" t="str">
        <f t="shared" si="945"/>
        <v>Solar Power Tower</v>
      </c>
      <c r="E10074" s="26">
        <f t="shared" si="946"/>
        <v>0</v>
      </c>
      <c r="F10074" s="27">
        <f t="shared" si="947"/>
        <v>0</v>
      </c>
      <c r="G10074" s="28"/>
      <c r="H10074" s="131"/>
      <c r="J10074" s="29" t="e">
        <f>VLOOKUP(H10074,'Drop Down Menus'!A:B,2,FALSE)</f>
        <v>#N/A</v>
      </c>
      <c r="L10074" s="48"/>
      <c r="M10074" s="48"/>
      <c r="N10074" s="135"/>
      <c r="R10074" s="144"/>
      <c r="U10074" s="148"/>
      <c r="V10074" s="25"/>
      <c r="Y10074" s="32"/>
      <c r="AG10074" s="29"/>
      <c r="AH10074" s="34"/>
      <c r="AM10074" s="28"/>
      <c r="AN10074" s="28"/>
      <c r="AO10074" s="28"/>
      <c r="AP10074" s="25"/>
      <c r="AQ10074" s="29"/>
      <c r="AR10074" s="30"/>
      <c r="AT10074" s="30"/>
    </row>
    <row r="10075" spans="1:46" ht="30">
      <c r="A10075" s="25">
        <f t="shared" si="942"/>
        <v>2013</v>
      </c>
      <c r="B10075" s="26" t="str">
        <f t="shared" si="943"/>
        <v>Solar Partners</v>
      </c>
      <c r="C10075" s="127" t="str">
        <f t="shared" si="944"/>
        <v>Ivanpah Solar Electric Generating System</v>
      </c>
      <c r="D10075" s="123" t="str">
        <f t="shared" si="945"/>
        <v>Solar Power Tower</v>
      </c>
      <c r="E10075" s="26">
        <f t="shared" si="946"/>
        <v>0</v>
      </c>
      <c r="F10075" s="27">
        <f t="shared" si="947"/>
        <v>0</v>
      </c>
      <c r="G10075" s="28"/>
      <c r="H10075" s="131"/>
      <c r="J10075" s="29" t="e">
        <f>VLOOKUP(H10075,'Drop Down Menus'!A:B,2,FALSE)</f>
        <v>#N/A</v>
      </c>
      <c r="L10075" s="48"/>
      <c r="M10075" s="48"/>
      <c r="N10075" s="135"/>
      <c r="R10075" s="144"/>
      <c r="U10075" s="148"/>
      <c r="V10075" s="25"/>
      <c r="Y10075" s="32"/>
      <c r="AG10075" s="29"/>
      <c r="AH10075" s="34"/>
      <c r="AM10075" s="28"/>
      <c r="AN10075" s="28"/>
      <c r="AO10075" s="28"/>
      <c r="AP10075" s="25"/>
      <c r="AQ10075" s="29"/>
      <c r="AR10075" s="30"/>
      <c r="AT10075" s="30"/>
    </row>
    <row r="10076" spans="1:46" ht="30">
      <c r="A10076" s="25">
        <f t="shared" si="942"/>
        <v>2013</v>
      </c>
      <c r="B10076" s="26" t="str">
        <f t="shared" si="943"/>
        <v>Solar Partners</v>
      </c>
      <c r="C10076" s="127" t="str">
        <f t="shared" si="944"/>
        <v>Ivanpah Solar Electric Generating System</v>
      </c>
      <c r="D10076" s="123" t="str">
        <f t="shared" si="945"/>
        <v>Solar Power Tower</v>
      </c>
      <c r="E10076" s="26">
        <f t="shared" si="946"/>
        <v>0</v>
      </c>
      <c r="F10076" s="27">
        <f t="shared" si="947"/>
        <v>0</v>
      </c>
      <c r="G10076" s="28"/>
      <c r="H10076" s="131"/>
      <c r="J10076" s="29" t="e">
        <f>VLOOKUP(H10076,'Drop Down Menus'!A:B,2,FALSE)</f>
        <v>#N/A</v>
      </c>
      <c r="L10076" s="48"/>
      <c r="M10076" s="48"/>
      <c r="N10076" s="135"/>
      <c r="R10076" s="144"/>
      <c r="U10076" s="148"/>
      <c r="V10076" s="25"/>
      <c r="Y10076" s="32"/>
      <c r="AG10076" s="29"/>
      <c r="AH10076" s="34"/>
      <c r="AM10076" s="28"/>
      <c r="AN10076" s="28"/>
      <c r="AO10076" s="28"/>
      <c r="AP10076" s="25"/>
      <c r="AQ10076" s="29"/>
      <c r="AR10076" s="30"/>
      <c r="AT10076" s="30"/>
    </row>
    <row r="10077" spans="1:46" ht="30">
      <c r="A10077" s="25">
        <f t="shared" si="942"/>
        <v>2013</v>
      </c>
      <c r="B10077" s="26" t="str">
        <f t="shared" si="943"/>
        <v>Solar Partners</v>
      </c>
      <c r="C10077" s="127" t="str">
        <f t="shared" si="944"/>
        <v>Ivanpah Solar Electric Generating System</v>
      </c>
      <c r="D10077" s="123" t="str">
        <f t="shared" si="945"/>
        <v>Solar Power Tower</v>
      </c>
      <c r="E10077" s="26">
        <f t="shared" si="946"/>
        <v>0</v>
      </c>
      <c r="F10077" s="27">
        <f t="shared" si="947"/>
        <v>0</v>
      </c>
      <c r="G10077" s="28"/>
      <c r="H10077" s="131"/>
      <c r="J10077" s="29" t="e">
        <f>VLOOKUP(H10077,'Drop Down Menus'!A:B,2,FALSE)</f>
        <v>#N/A</v>
      </c>
      <c r="L10077" s="48"/>
      <c r="M10077" s="48"/>
      <c r="N10077" s="135"/>
      <c r="R10077" s="144"/>
      <c r="U10077" s="148"/>
      <c r="V10077" s="25"/>
      <c r="Y10077" s="32"/>
      <c r="AG10077" s="29"/>
      <c r="AH10077" s="34"/>
      <c r="AM10077" s="28"/>
      <c r="AN10077" s="28"/>
      <c r="AO10077" s="28"/>
      <c r="AP10077" s="25"/>
      <c r="AQ10077" s="29"/>
      <c r="AR10077" s="30"/>
      <c r="AT10077" s="30"/>
    </row>
    <row r="10078" spans="1:46" ht="30">
      <c r="A10078" s="25">
        <f t="shared" si="942"/>
        <v>2013</v>
      </c>
      <c r="B10078" s="26" t="str">
        <f t="shared" si="943"/>
        <v>Solar Partners</v>
      </c>
      <c r="C10078" s="127" t="str">
        <f t="shared" si="944"/>
        <v>Ivanpah Solar Electric Generating System</v>
      </c>
      <c r="D10078" s="123" t="str">
        <f t="shared" si="945"/>
        <v>Solar Power Tower</v>
      </c>
      <c r="E10078" s="26">
        <f t="shared" si="946"/>
        <v>0</v>
      </c>
      <c r="F10078" s="27">
        <f t="shared" si="947"/>
        <v>0</v>
      </c>
      <c r="G10078" s="28"/>
      <c r="H10078" s="131"/>
      <c r="J10078" s="29" t="e">
        <f>VLOOKUP(H10078,'Drop Down Menus'!A:B,2,FALSE)</f>
        <v>#N/A</v>
      </c>
      <c r="L10078" s="48"/>
      <c r="M10078" s="48"/>
      <c r="N10078" s="135"/>
      <c r="R10078" s="144"/>
      <c r="U10078" s="148"/>
      <c r="V10078" s="25"/>
      <c r="Y10078" s="32"/>
      <c r="AG10078" s="29"/>
      <c r="AH10078" s="34"/>
      <c r="AM10078" s="28"/>
      <c r="AN10078" s="28"/>
      <c r="AO10078" s="28"/>
      <c r="AP10078" s="25"/>
      <c r="AQ10078" s="29"/>
      <c r="AR10078" s="30"/>
      <c r="AT10078" s="30"/>
    </row>
    <row r="10079" spans="1:46" ht="30">
      <c r="A10079" s="25">
        <f t="shared" si="942"/>
        <v>2013</v>
      </c>
      <c r="B10079" s="26" t="str">
        <f t="shared" si="943"/>
        <v>Solar Partners</v>
      </c>
      <c r="C10079" s="127" t="str">
        <f t="shared" si="944"/>
        <v>Ivanpah Solar Electric Generating System</v>
      </c>
      <c r="D10079" s="123" t="str">
        <f t="shared" si="945"/>
        <v>Solar Power Tower</v>
      </c>
      <c r="E10079" s="26">
        <f t="shared" si="946"/>
        <v>0</v>
      </c>
      <c r="F10079" s="27">
        <f t="shared" si="947"/>
        <v>0</v>
      </c>
      <c r="G10079" s="28"/>
      <c r="H10079" s="131"/>
      <c r="J10079" s="29" t="e">
        <f>VLOOKUP(H10079,'Drop Down Menus'!A:B,2,FALSE)</f>
        <v>#N/A</v>
      </c>
      <c r="L10079" s="48"/>
      <c r="M10079" s="48"/>
      <c r="N10079" s="135"/>
      <c r="R10079" s="144"/>
      <c r="U10079" s="148"/>
      <c r="V10079" s="25"/>
      <c r="Y10079" s="32"/>
      <c r="AG10079" s="29"/>
      <c r="AH10079" s="34"/>
      <c r="AM10079" s="28"/>
      <c r="AN10079" s="28"/>
      <c r="AO10079" s="28"/>
      <c r="AP10079" s="25"/>
      <c r="AQ10079" s="29"/>
      <c r="AR10079" s="30"/>
      <c r="AT10079" s="30"/>
    </row>
    <row r="10080" spans="1:46" ht="30">
      <c r="A10080" s="25">
        <f t="shared" si="942"/>
        <v>2013</v>
      </c>
      <c r="B10080" s="26" t="str">
        <f t="shared" si="943"/>
        <v>Solar Partners</v>
      </c>
      <c r="C10080" s="127" t="str">
        <f t="shared" si="944"/>
        <v>Ivanpah Solar Electric Generating System</v>
      </c>
      <c r="D10080" s="123" t="str">
        <f t="shared" si="945"/>
        <v>Solar Power Tower</v>
      </c>
      <c r="E10080" s="26">
        <f t="shared" si="946"/>
        <v>0</v>
      </c>
      <c r="F10080" s="27">
        <f t="shared" si="947"/>
        <v>0</v>
      </c>
      <c r="G10080" s="28"/>
      <c r="H10080" s="131"/>
      <c r="J10080" s="29" t="e">
        <f>VLOOKUP(H10080,'Drop Down Menus'!A:B,2,FALSE)</f>
        <v>#N/A</v>
      </c>
      <c r="L10080" s="48"/>
      <c r="M10080" s="48"/>
      <c r="N10080" s="135"/>
      <c r="R10080" s="144"/>
      <c r="U10080" s="148"/>
      <c r="V10080" s="25"/>
      <c r="Y10080" s="32"/>
      <c r="AG10080" s="29"/>
      <c r="AH10080" s="34"/>
      <c r="AM10080" s="28"/>
      <c r="AN10080" s="28"/>
      <c r="AO10080" s="28"/>
      <c r="AP10080" s="25"/>
      <c r="AQ10080" s="29"/>
      <c r="AR10080" s="30"/>
      <c r="AT10080" s="30"/>
    </row>
    <row r="10081" spans="1:46" ht="30">
      <c r="A10081" s="25">
        <f t="shared" si="942"/>
        <v>2013</v>
      </c>
      <c r="B10081" s="26" t="str">
        <f t="shared" si="943"/>
        <v>Solar Partners</v>
      </c>
      <c r="C10081" s="127" t="str">
        <f t="shared" si="944"/>
        <v>Ivanpah Solar Electric Generating System</v>
      </c>
      <c r="D10081" s="123" t="str">
        <f t="shared" si="945"/>
        <v>Solar Power Tower</v>
      </c>
      <c r="E10081" s="26">
        <f t="shared" si="946"/>
        <v>0</v>
      </c>
      <c r="F10081" s="27">
        <f t="shared" si="947"/>
        <v>0</v>
      </c>
      <c r="G10081" s="28"/>
      <c r="H10081" s="131"/>
      <c r="J10081" s="29" t="e">
        <f>VLOOKUP(H10081,'Drop Down Menus'!A:B,2,FALSE)</f>
        <v>#N/A</v>
      </c>
      <c r="L10081" s="48"/>
      <c r="M10081" s="48"/>
      <c r="N10081" s="135"/>
      <c r="R10081" s="144"/>
      <c r="U10081" s="148"/>
      <c r="V10081" s="25"/>
      <c r="Y10081" s="32"/>
      <c r="AG10081" s="29"/>
      <c r="AH10081" s="34"/>
      <c r="AM10081" s="28"/>
      <c r="AN10081" s="28"/>
      <c r="AO10081" s="28"/>
      <c r="AP10081" s="25"/>
      <c r="AQ10081" s="29"/>
      <c r="AR10081" s="30"/>
      <c r="AT10081" s="30"/>
    </row>
    <row r="10082" spans="1:46" ht="30">
      <c r="A10082" s="25">
        <f t="shared" si="942"/>
        <v>2013</v>
      </c>
      <c r="B10082" s="26" t="str">
        <f t="shared" si="943"/>
        <v>Solar Partners</v>
      </c>
      <c r="C10082" s="127" t="str">
        <f t="shared" si="944"/>
        <v>Ivanpah Solar Electric Generating System</v>
      </c>
      <c r="D10082" s="123" t="str">
        <f t="shared" si="945"/>
        <v>Solar Power Tower</v>
      </c>
      <c r="E10082" s="26">
        <f t="shared" si="946"/>
        <v>0</v>
      </c>
      <c r="F10082" s="27">
        <f t="shared" si="947"/>
        <v>0</v>
      </c>
      <c r="G10082" s="28"/>
      <c r="H10082" s="131"/>
      <c r="J10082" s="29" t="e">
        <f>VLOOKUP(H10082,'Drop Down Menus'!A:B,2,FALSE)</f>
        <v>#N/A</v>
      </c>
      <c r="L10082" s="48"/>
      <c r="M10082" s="48"/>
      <c r="N10082" s="135"/>
      <c r="R10082" s="144"/>
      <c r="U10082" s="148"/>
      <c r="V10082" s="25"/>
      <c r="Y10082" s="32"/>
      <c r="AG10082" s="29"/>
      <c r="AH10082" s="34"/>
      <c r="AM10082" s="28"/>
      <c r="AN10082" s="28"/>
      <c r="AO10082" s="28"/>
      <c r="AP10082" s="25"/>
      <c r="AQ10082" s="29"/>
      <c r="AR10082" s="30"/>
      <c r="AT10082" s="30"/>
    </row>
    <row r="10083" spans="1:46" ht="30">
      <c r="A10083" s="25">
        <f t="shared" si="942"/>
        <v>2013</v>
      </c>
      <c r="B10083" s="26" t="str">
        <f t="shared" si="943"/>
        <v>Solar Partners</v>
      </c>
      <c r="C10083" s="127" t="str">
        <f t="shared" si="944"/>
        <v>Ivanpah Solar Electric Generating System</v>
      </c>
      <c r="D10083" s="123" t="str">
        <f t="shared" si="945"/>
        <v>Solar Power Tower</v>
      </c>
      <c r="E10083" s="26">
        <f t="shared" si="946"/>
        <v>0</v>
      </c>
      <c r="F10083" s="27">
        <f t="shared" si="947"/>
        <v>0</v>
      </c>
      <c r="G10083" s="28"/>
      <c r="H10083" s="131"/>
      <c r="J10083" s="29" t="e">
        <f>VLOOKUP(H10083,'Drop Down Menus'!A:B,2,FALSE)</f>
        <v>#N/A</v>
      </c>
      <c r="L10083" s="48"/>
      <c r="M10083" s="48"/>
      <c r="N10083" s="135"/>
      <c r="R10083" s="144"/>
      <c r="U10083" s="148"/>
      <c r="V10083" s="25"/>
      <c r="Y10083" s="32"/>
      <c r="AG10083" s="29"/>
      <c r="AH10083" s="34"/>
      <c r="AM10083" s="28"/>
      <c r="AN10083" s="28"/>
      <c r="AO10083" s="28"/>
      <c r="AP10083" s="25"/>
      <c r="AQ10083" s="29"/>
      <c r="AR10083" s="30"/>
      <c r="AT10083" s="30"/>
    </row>
    <row r="10084" spans="1:46" ht="30">
      <c r="A10084" s="25">
        <f t="shared" si="942"/>
        <v>2013</v>
      </c>
      <c r="B10084" s="26" t="str">
        <f t="shared" si="943"/>
        <v>Solar Partners</v>
      </c>
      <c r="C10084" s="127" t="str">
        <f t="shared" si="944"/>
        <v>Ivanpah Solar Electric Generating System</v>
      </c>
      <c r="D10084" s="123" t="str">
        <f t="shared" si="945"/>
        <v>Solar Power Tower</v>
      </c>
      <c r="E10084" s="26">
        <f t="shared" si="946"/>
        <v>0</v>
      </c>
      <c r="F10084" s="27">
        <f t="shared" si="947"/>
        <v>0</v>
      </c>
      <c r="G10084" s="28"/>
      <c r="H10084" s="131"/>
      <c r="J10084" s="29" t="e">
        <f>VLOOKUP(H10084,'Drop Down Menus'!A:B,2,FALSE)</f>
        <v>#N/A</v>
      </c>
      <c r="L10084" s="48"/>
      <c r="M10084" s="48"/>
      <c r="N10084" s="135"/>
      <c r="R10084" s="144"/>
      <c r="U10084" s="148"/>
      <c r="V10084" s="25"/>
      <c r="Y10084" s="32"/>
      <c r="AG10084" s="29"/>
      <c r="AH10084" s="34"/>
      <c r="AM10084" s="28"/>
      <c r="AN10084" s="28"/>
      <c r="AO10084" s="28"/>
      <c r="AP10084" s="25"/>
      <c r="AQ10084" s="29"/>
      <c r="AR10084" s="30"/>
      <c r="AT10084" s="30"/>
    </row>
    <row r="10085" spans="1:46" ht="30">
      <c r="A10085" s="25">
        <f t="shared" si="942"/>
        <v>2013</v>
      </c>
      <c r="B10085" s="26" t="str">
        <f t="shared" si="943"/>
        <v>Solar Partners</v>
      </c>
      <c r="C10085" s="127" t="str">
        <f t="shared" si="944"/>
        <v>Ivanpah Solar Electric Generating System</v>
      </c>
      <c r="D10085" s="123" t="str">
        <f t="shared" si="945"/>
        <v>Solar Power Tower</v>
      </c>
      <c r="E10085" s="26">
        <f t="shared" si="946"/>
        <v>0</v>
      </c>
      <c r="F10085" s="27">
        <f t="shared" si="947"/>
        <v>0</v>
      </c>
      <c r="G10085" s="28"/>
      <c r="H10085" s="131"/>
      <c r="J10085" s="29" t="e">
        <f>VLOOKUP(H10085,'Drop Down Menus'!A:B,2,FALSE)</f>
        <v>#N/A</v>
      </c>
      <c r="L10085" s="48"/>
      <c r="M10085" s="48"/>
      <c r="N10085" s="135"/>
      <c r="R10085" s="144"/>
      <c r="U10085" s="148"/>
      <c r="V10085" s="25"/>
      <c r="Y10085" s="32"/>
      <c r="AG10085" s="29"/>
      <c r="AH10085" s="34"/>
      <c r="AM10085" s="28"/>
      <c r="AN10085" s="28"/>
      <c r="AO10085" s="28"/>
      <c r="AP10085" s="25"/>
      <c r="AQ10085" s="29"/>
      <c r="AR10085" s="30"/>
      <c r="AT10085" s="30"/>
    </row>
    <row r="10086" spans="1:46" ht="30">
      <c r="A10086" s="25">
        <f t="shared" si="942"/>
        <v>2013</v>
      </c>
      <c r="B10086" s="26" t="str">
        <f t="shared" si="943"/>
        <v>Solar Partners</v>
      </c>
      <c r="C10086" s="127" t="str">
        <f t="shared" si="944"/>
        <v>Ivanpah Solar Electric Generating System</v>
      </c>
      <c r="D10086" s="123" t="str">
        <f t="shared" si="945"/>
        <v>Solar Power Tower</v>
      </c>
      <c r="E10086" s="26">
        <f t="shared" si="946"/>
        <v>0</v>
      </c>
      <c r="F10086" s="27">
        <f t="shared" si="947"/>
        <v>0</v>
      </c>
      <c r="G10086" s="28"/>
      <c r="H10086" s="131"/>
      <c r="J10086" s="29" t="e">
        <f>VLOOKUP(H10086,'Drop Down Menus'!A:B,2,FALSE)</f>
        <v>#N/A</v>
      </c>
      <c r="L10086" s="48"/>
      <c r="M10086" s="48"/>
      <c r="N10086" s="135"/>
      <c r="R10086" s="144"/>
      <c r="U10086" s="148"/>
      <c r="V10086" s="25"/>
      <c r="Y10086" s="32"/>
      <c r="AG10086" s="29"/>
      <c r="AH10086" s="34"/>
      <c r="AM10086" s="28"/>
      <c r="AN10086" s="28"/>
      <c r="AO10086" s="28"/>
      <c r="AP10086" s="25"/>
      <c r="AQ10086" s="29"/>
      <c r="AR10086" s="30"/>
      <c r="AT10086" s="30"/>
    </row>
    <row r="10087" spans="1:46" ht="30">
      <c r="A10087" s="25">
        <f t="shared" si="942"/>
        <v>2013</v>
      </c>
      <c r="B10087" s="26" t="str">
        <f t="shared" si="943"/>
        <v>Solar Partners</v>
      </c>
      <c r="C10087" s="127" t="str">
        <f t="shared" si="944"/>
        <v>Ivanpah Solar Electric Generating System</v>
      </c>
      <c r="D10087" s="123" t="str">
        <f t="shared" si="945"/>
        <v>Solar Power Tower</v>
      </c>
      <c r="E10087" s="26">
        <f t="shared" si="946"/>
        <v>0</v>
      </c>
      <c r="F10087" s="27">
        <f t="shared" si="947"/>
        <v>0</v>
      </c>
      <c r="G10087" s="28"/>
      <c r="H10087" s="131"/>
      <c r="J10087" s="29" t="e">
        <f>VLOOKUP(H10087,'Drop Down Menus'!A:B,2,FALSE)</f>
        <v>#N/A</v>
      </c>
      <c r="L10087" s="48"/>
      <c r="M10087" s="48"/>
      <c r="N10087" s="135"/>
      <c r="R10087" s="144"/>
      <c r="U10087" s="148"/>
      <c r="V10087" s="25"/>
      <c r="Y10087" s="32"/>
      <c r="AG10087" s="29"/>
      <c r="AH10087" s="34"/>
      <c r="AM10087" s="28"/>
      <c r="AN10087" s="28"/>
      <c r="AO10087" s="28"/>
      <c r="AP10087" s="25"/>
      <c r="AQ10087" s="29"/>
      <c r="AR10087" s="30"/>
      <c r="AT10087" s="30"/>
    </row>
    <row r="10088" spans="1:46" ht="30">
      <c r="A10088" s="25">
        <f t="shared" si="942"/>
        <v>2013</v>
      </c>
      <c r="B10088" s="26" t="str">
        <f t="shared" si="943"/>
        <v>Solar Partners</v>
      </c>
      <c r="C10088" s="127" t="str">
        <f t="shared" si="944"/>
        <v>Ivanpah Solar Electric Generating System</v>
      </c>
      <c r="D10088" s="123" t="str">
        <f t="shared" si="945"/>
        <v>Solar Power Tower</v>
      </c>
      <c r="E10088" s="26">
        <f t="shared" si="946"/>
        <v>0</v>
      </c>
      <c r="F10088" s="27">
        <f t="shared" si="947"/>
        <v>0</v>
      </c>
      <c r="G10088" s="28"/>
      <c r="H10088" s="131"/>
      <c r="J10088" s="29" t="e">
        <f>VLOOKUP(H10088,'Drop Down Menus'!A:B,2,FALSE)</f>
        <v>#N/A</v>
      </c>
      <c r="L10088" s="48"/>
      <c r="M10088" s="48"/>
      <c r="N10088" s="135"/>
      <c r="R10088" s="144"/>
      <c r="U10088" s="148"/>
      <c r="V10088" s="25"/>
      <c r="Y10088" s="32"/>
      <c r="AG10088" s="29"/>
      <c r="AH10088" s="34"/>
      <c r="AM10088" s="28"/>
      <c r="AN10088" s="28"/>
      <c r="AO10088" s="28"/>
      <c r="AP10088" s="25"/>
      <c r="AQ10088" s="29"/>
      <c r="AR10088" s="30"/>
      <c r="AT10088" s="30"/>
    </row>
    <row r="10089" spans="1:46" ht="30">
      <c r="A10089" s="25">
        <f t="shared" si="942"/>
        <v>2013</v>
      </c>
      <c r="B10089" s="26" t="str">
        <f t="shared" si="943"/>
        <v>Solar Partners</v>
      </c>
      <c r="C10089" s="127" t="str">
        <f t="shared" si="944"/>
        <v>Ivanpah Solar Electric Generating System</v>
      </c>
      <c r="D10089" s="123" t="str">
        <f t="shared" si="945"/>
        <v>Solar Power Tower</v>
      </c>
      <c r="E10089" s="26">
        <f t="shared" si="946"/>
        <v>0</v>
      </c>
      <c r="F10089" s="27">
        <f t="shared" si="947"/>
        <v>0</v>
      </c>
      <c r="G10089" s="28"/>
      <c r="H10089" s="131"/>
      <c r="J10089" s="29" t="e">
        <f>VLOOKUP(H10089,'Drop Down Menus'!A:B,2,FALSE)</f>
        <v>#N/A</v>
      </c>
      <c r="L10089" s="48"/>
      <c r="M10089" s="48"/>
      <c r="N10089" s="135"/>
      <c r="R10089" s="144"/>
      <c r="U10089" s="148"/>
      <c r="V10089" s="25"/>
      <c r="Y10089" s="32"/>
      <c r="AG10089" s="29"/>
      <c r="AH10089" s="34"/>
      <c r="AM10089" s="28"/>
      <c r="AN10089" s="28"/>
      <c r="AO10089" s="28"/>
      <c r="AP10089" s="25"/>
      <c r="AQ10089" s="29"/>
      <c r="AR10089" s="30"/>
      <c r="AT10089" s="30"/>
    </row>
    <row r="10090" spans="1:46" ht="30">
      <c r="A10090" s="25">
        <f t="shared" si="942"/>
        <v>2013</v>
      </c>
      <c r="B10090" s="26" t="str">
        <f t="shared" si="943"/>
        <v>Solar Partners</v>
      </c>
      <c r="C10090" s="127" t="str">
        <f t="shared" si="944"/>
        <v>Ivanpah Solar Electric Generating System</v>
      </c>
      <c r="D10090" s="123" t="str">
        <f t="shared" si="945"/>
        <v>Solar Power Tower</v>
      </c>
      <c r="E10090" s="26">
        <f t="shared" si="946"/>
        <v>0</v>
      </c>
      <c r="F10090" s="27">
        <f t="shared" si="947"/>
        <v>0</v>
      </c>
      <c r="G10090" s="28"/>
      <c r="H10090" s="131"/>
      <c r="J10090" s="29" t="e">
        <f>VLOOKUP(H10090,'Drop Down Menus'!A:B,2,FALSE)</f>
        <v>#N/A</v>
      </c>
      <c r="L10090" s="48"/>
      <c r="M10090" s="48"/>
      <c r="N10090" s="135"/>
      <c r="R10090" s="144"/>
      <c r="U10090" s="148"/>
      <c r="V10090" s="25"/>
      <c r="Y10090" s="32"/>
      <c r="AG10090" s="29"/>
      <c r="AH10090" s="34"/>
      <c r="AM10090" s="28"/>
      <c r="AN10090" s="28"/>
      <c r="AO10090" s="28"/>
      <c r="AP10090" s="25"/>
      <c r="AQ10090" s="29"/>
      <c r="AR10090" s="30"/>
      <c r="AT10090" s="30"/>
    </row>
    <row r="10091" spans="1:46" ht="30">
      <c r="A10091" s="25">
        <f t="shared" si="942"/>
        <v>2013</v>
      </c>
      <c r="B10091" s="26" t="str">
        <f t="shared" si="943"/>
        <v>Solar Partners</v>
      </c>
      <c r="C10091" s="127" t="str">
        <f t="shared" si="944"/>
        <v>Ivanpah Solar Electric Generating System</v>
      </c>
      <c r="D10091" s="123" t="str">
        <f t="shared" si="945"/>
        <v>Solar Power Tower</v>
      </c>
      <c r="E10091" s="26">
        <f t="shared" si="946"/>
        <v>0</v>
      </c>
      <c r="F10091" s="27">
        <f t="shared" si="947"/>
        <v>0</v>
      </c>
      <c r="G10091" s="28"/>
      <c r="H10091" s="131"/>
      <c r="J10091" s="29" t="e">
        <f>VLOOKUP(H10091,'Drop Down Menus'!A:B,2,FALSE)</f>
        <v>#N/A</v>
      </c>
      <c r="L10091" s="48"/>
      <c r="M10091" s="48"/>
      <c r="N10091" s="135"/>
      <c r="R10091" s="144"/>
      <c r="U10091" s="148"/>
      <c r="V10091" s="25"/>
      <c r="Y10091" s="32"/>
      <c r="AG10091" s="29"/>
      <c r="AH10091" s="34"/>
      <c r="AM10091" s="28"/>
      <c r="AN10091" s="28"/>
      <c r="AO10091" s="28"/>
      <c r="AP10091" s="25"/>
      <c r="AQ10091" s="29"/>
      <c r="AR10091" s="30"/>
      <c r="AT10091" s="30"/>
    </row>
    <row r="10092" spans="1:46" ht="30">
      <c r="A10092" s="25">
        <f t="shared" si="942"/>
        <v>2013</v>
      </c>
      <c r="B10092" s="26" t="str">
        <f t="shared" si="943"/>
        <v>Solar Partners</v>
      </c>
      <c r="C10092" s="127" t="str">
        <f t="shared" si="944"/>
        <v>Ivanpah Solar Electric Generating System</v>
      </c>
      <c r="D10092" s="123" t="str">
        <f t="shared" si="945"/>
        <v>Solar Power Tower</v>
      </c>
      <c r="E10092" s="26">
        <f t="shared" si="946"/>
        <v>0</v>
      </c>
      <c r="F10092" s="27">
        <f t="shared" si="947"/>
        <v>0</v>
      </c>
      <c r="G10092" s="28"/>
      <c r="H10092" s="131"/>
      <c r="J10092" s="29" t="e">
        <f>VLOOKUP(H10092,'Drop Down Menus'!A:B,2,FALSE)</f>
        <v>#N/A</v>
      </c>
      <c r="L10092" s="48"/>
      <c r="M10092" s="48"/>
      <c r="N10092" s="135"/>
      <c r="R10092" s="144"/>
      <c r="U10092" s="148"/>
      <c r="V10092" s="25"/>
      <c r="Y10092" s="32"/>
      <c r="AG10092" s="29"/>
      <c r="AH10092" s="34"/>
      <c r="AM10092" s="28"/>
      <c r="AN10092" s="28"/>
      <c r="AO10092" s="28"/>
      <c r="AP10092" s="25"/>
      <c r="AQ10092" s="29"/>
      <c r="AR10092" s="30"/>
      <c r="AT10092" s="30"/>
    </row>
    <row r="10093" spans="1:46" ht="30">
      <c r="A10093" s="25">
        <f t="shared" si="942"/>
        <v>2013</v>
      </c>
      <c r="B10093" s="26" t="str">
        <f t="shared" si="943"/>
        <v>Solar Partners</v>
      </c>
      <c r="C10093" s="127" t="str">
        <f t="shared" si="944"/>
        <v>Ivanpah Solar Electric Generating System</v>
      </c>
      <c r="D10093" s="123" t="str">
        <f t="shared" si="945"/>
        <v>Solar Power Tower</v>
      </c>
      <c r="E10093" s="26">
        <f t="shared" si="946"/>
        <v>0</v>
      </c>
      <c r="F10093" s="27">
        <f t="shared" si="947"/>
        <v>0</v>
      </c>
      <c r="G10093" s="28"/>
      <c r="H10093" s="131"/>
      <c r="J10093" s="29" t="e">
        <f>VLOOKUP(H10093,'Drop Down Menus'!A:B,2,FALSE)</f>
        <v>#N/A</v>
      </c>
      <c r="L10093" s="48"/>
      <c r="M10093" s="48"/>
      <c r="N10093" s="135"/>
      <c r="R10093" s="144"/>
      <c r="U10093" s="148"/>
      <c r="V10093" s="25"/>
      <c r="Y10093" s="32"/>
      <c r="AG10093" s="29"/>
      <c r="AH10093" s="34"/>
      <c r="AM10093" s="28"/>
      <c r="AN10093" s="28"/>
      <c r="AO10093" s="28"/>
      <c r="AP10093" s="25"/>
      <c r="AQ10093" s="29"/>
      <c r="AR10093" s="30"/>
      <c r="AT10093" s="30"/>
    </row>
    <row r="10094" spans="1:46" ht="30">
      <c r="A10094" s="25">
        <f t="shared" si="942"/>
        <v>2013</v>
      </c>
      <c r="B10094" s="26" t="str">
        <f t="shared" si="943"/>
        <v>Solar Partners</v>
      </c>
      <c r="C10094" s="127" t="str">
        <f t="shared" si="944"/>
        <v>Ivanpah Solar Electric Generating System</v>
      </c>
      <c r="D10094" s="123" t="str">
        <f t="shared" si="945"/>
        <v>Solar Power Tower</v>
      </c>
      <c r="E10094" s="26">
        <f t="shared" si="946"/>
        <v>0</v>
      </c>
      <c r="F10094" s="27">
        <f t="shared" si="947"/>
        <v>0</v>
      </c>
      <c r="G10094" s="28"/>
      <c r="H10094" s="131"/>
      <c r="J10094" s="29" t="e">
        <f>VLOOKUP(H10094,'Drop Down Menus'!A:B,2,FALSE)</f>
        <v>#N/A</v>
      </c>
      <c r="L10094" s="48"/>
      <c r="M10094" s="48"/>
      <c r="N10094" s="135"/>
      <c r="R10094" s="144"/>
      <c r="U10094" s="148"/>
      <c r="V10094" s="25"/>
      <c r="Y10094" s="32"/>
      <c r="AG10094" s="29"/>
      <c r="AH10094" s="34"/>
      <c r="AM10094" s="28"/>
      <c r="AN10094" s="28"/>
      <c r="AO10094" s="28"/>
      <c r="AP10094" s="25"/>
      <c r="AQ10094" s="29"/>
      <c r="AR10094" s="30"/>
      <c r="AT10094" s="30"/>
    </row>
    <row r="10095" spans="1:46" ht="30">
      <c r="A10095" s="25">
        <f t="shared" si="942"/>
        <v>2013</v>
      </c>
      <c r="B10095" s="26" t="str">
        <f t="shared" si="943"/>
        <v>Solar Partners</v>
      </c>
      <c r="C10095" s="127" t="str">
        <f t="shared" si="944"/>
        <v>Ivanpah Solar Electric Generating System</v>
      </c>
      <c r="D10095" s="123" t="str">
        <f t="shared" si="945"/>
        <v>Solar Power Tower</v>
      </c>
      <c r="E10095" s="26">
        <f t="shared" si="946"/>
        <v>0</v>
      </c>
      <c r="F10095" s="27">
        <f t="shared" si="947"/>
        <v>0</v>
      </c>
      <c r="G10095" s="28"/>
      <c r="H10095" s="131"/>
      <c r="J10095" s="29" t="e">
        <f>VLOOKUP(H10095,'Drop Down Menus'!A:B,2,FALSE)</f>
        <v>#N/A</v>
      </c>
      <c r="L10095" s="48"/>
      <c r="M10095" s="48"/>
      <c r="N10095" s="135"/>
      <c r="R10095" s="144"/>
      <c r="U10095" s="148"/>
      <c r="V10095" s="25"/>
      <c r="Y10095" s="32"/>
      <c r="AG10095" s="29"/>
      <c r="AH10095" s="34"/>
      <c r="AM10095" s="28"/>
      <c r="AN10095" s="28"/>
      <c r="AO10095" s="28"/>
      <c r="AP10095" s="25"/>
      <c r="AQ10095" s="29"/>
      <c r="AR10095" s="30"/>
      <c r="AT10095" s="30"/>
    </row>
    <row r="10096" spans="1:46" ht="30">
      <c r="A10096" s="25">
        <f t="shared" si="942"/>
        <v>2013</v>
      </c>
      <c r="B10096" s="26" t="str">
        <f t="shared" si="943"/>
        <v>Solar Partners</v>
      </c>
      <c r="C10096" s="127" t="str">
        <f t="shared" si="944"/>
        <v>Ivanpah Solar Electric Generating System</v>
      </c>
      <c r="D10096" s="123" t="str">
        <f t="shared" si="945"/>
        <v>Solar Power Tower</v>
      </c>
      <c r="E10096" s="26">
        <f t="shared" si="946"/>
        <v>0</v>
      </c>
      <c r="F10096" s="27">
        <f t="shared" si="947"/>
        <v>0</v>
      </c>
      <c r="G10096" s="28"/>
      <c r="H10096" s="131"/>
      <c r="J10096" s="29" t="e">
        <f>VLOOKUP(H10096,'Drop Down Menus'!A:B,2,FALSE)</f>
        <v>#N/A</v>
      </c>
      <c r="L10096" s="48"/>
      <c r="M10096" s="48"/>
      <c r="N10096" s="135"/>
      <c r="R10096" s="144"/>
      <c r="U10096" s="148"/>
      <c r="V10096" s="25"/>
      <c r="Y10096" s="32"/>
      <c r="AG10096" s="29"/>
      <c r="AH10096" s="34"/>
      <c r="AM10096" s="28"/>
      <c r="AN10096" s="28"/>
      <c r="AO10096" s="28"/>
      <c r="AP10096" s="25"/>
      <c r="AQ10096" s="29"/>
      <c r="AR10096" s="30"/>
      <c r="AT10096" s="30"/>
    </row>
    <row r="10097" spans="1:46" ht="30">
      <c r="A10097" s="25">
        <f t="shared" si="942"/>
        <v>2013</v>
      </c>
      <c r="B10097" s="26" t="str">
        <f t="shared" si="943"/>
        <v>Solar Partners</v>
      </c>
      <c r="C10097" s="127" t="str">
        <f t="shared" si="944"/>
        <v>Ivanpah Solar Electric Generating System</v>
      </c>
      <c r="D10097" s="123" t="str">
        <f t="shared" si="945"/>
        <v>Solar Power Tower</v>
      </c>
      <c r="E10097" s="26">
        <f t="shared" si="946"/>
        <v>0</v>
      </c>
      <c r="F10097" s="27">
        <f t="shared" si="947"/>
        <v>0</v>
      </c>
      <c r="G10097" s="28"/>
      <c r="H10097" s="131"/>
      <c r="J10097" s="29" t="e">
        <f>VLOOKUP(H10097,'Drop Down Menus'!A:B,2,FALSE)</f>
        <v>#N/A</v>
      </c>
      <c r="L10097" s="48"/>
      <c r="M10097" s="48"/>
      <c r="N10097" s="135"/>
      <c r="R10097" s="144"/>
      <c r="U10097" s="148"/>
      <c r="V10097" s="25"/>
      <c r="Y10097" s="32"/>
      <c r="AG10097" s="29"/>
      <c r="AH10097" s="34"/>
      <c r="AM10097" s="28"/>
      <c r="AN10097" s="28"/>
      <c r="AO10097" s="28"/>
      <c r="AP10097" s="25"/>
      <c r="AQ10097" s="29"/>
      <c r="AR10097" s="30"/>
      <c r="AT10097" s="30"/>
    </row>
    <row r="10098" spans="1:46" ht="30">
      <c r="A10098" s="25">
        <f t="shared" si="942"/>
        <v>2013</v>
      </c>
      <c r="B10098" s="26" t="str">
        <f t="shared" si="943"/>
        <v>Solar Partners</v>
      </c>
      <c r="C10098" s="127" t="str">
        <f t="shared" si="944"/>
        <v>Ivanpah Solar Electric Generating System</v>
      </c>
      <c r="D10098" s="123" t="str">
        <f t="shared" si="945"/>
        <v>Solar Power Tower</v>
      </c>
      <c r="E10098" s="26">
        <f t="shared" si="946"/>
        <v>0</v>
      </c>
      <c r="F10098" s="27">
        <f t="shared" si="947"/>
        <v>0</v>
      </c>
      <c r="G10098" s="28"/>
      <c r="H10098" s="131"/>
      <c r="J10098" s="29" t="e">
        <f>VLOOKUP(H10098,'Drop Down Menus'!A:B,2,FALSE)</f>
        <v>#N/A</v>
      </c>
      <c r="L10098" s="48"/>
      <c r="M10098" s="48"/>
      <c r="N10098" s="135"/>
      <c r="R10098" s="144"/>
      <c r="U10098" s="148"/>
      <c r="V10098" s="25"/>
      <c r="Y10098" s="32"/>
      <c r="AG10098" s="29"/>
      <c r="AH10098" s="34"/>
      <c r="AM10098" s="28"/>
      <c r="AN10098" s="28"/>
      <c r="AO10098" s="28"/>
      <c r="AP10098" s="25"/>
      <c r="AQ10098" s="29"/>
      <c r="AR10098" s="30"/>
      <c r="AT10098" s="30"/>
    </row>
    <row r="10099" spans="1:46" ht="30">
      <c r="A10099" s="25">
        <f t="shared" si="942"/>
        <v>2013</v>
      </c>
      <c r="B10099" s="26" t="str">
        <f t="shared" si="943"/>
        <v>Solar Partners</v>
      </c>
      <c r="C10099" s="127" t="str">
        <f t="shared" si="944"/>
        <v>Ivanpah Solar Electric Generating System</v>
      </c>
      <c r="D10099" s="123" t="str">
        <f t="shared" si="945"/>
        <v>Solar Power Tower</v>
      </c>
      <c r="E10099" s="26">
        <f t="shared" si="946"/>
        <v>0</v>
      </c>
      <c r="F10099" s="27">
        <f t="shared" si="947"/>
        <v>0</v>
      </c>
      <c r="G10099" s="28"/>
      <c r="H10099" s="131"/>
      <c r="J10099" s="29" t="e">
        <f>VLOOKUP(H10099,'Drop Down Menus'!A:B,2,FALSE)</f>
        <v>#N/A</v>
      </c>
      <c r="L10099" s="48"/>
      <c r="M10099" s="48"/>
      <c r="N10099" s="135"/>
      <c r="R10099" s="144"/>
      <c r="U10099" s="148"/>
      <c r="V10099" s="25"/>
      <c r="Y10099" s="32"/>
      <c r="AG10099" s="29"/>
      <c r="AH10099" s="34"/>
      <c r="AM10099" s="28"/>
      <c r="AN10099" s="28"/>
      <c r="AO10099" s="28"/>
      <c r="AP10099" s="25"/>
      <c r="AQ10099" s="29"/>
      <c r="AR10099" s="30"/>
      <c r="AT10099" s="30"/>
    </row>
    <row r="10100" spans="1:46" ht="30">
      <c r="A10100" s="25">
        <f t="shared" si="942"/>
        <v>2013</v>
      </c>
      <c r="B10100" s="26" t="str">
        <f t="shared" si="943"/>
        <v>Solar Partners</v>
      </c>
      <c r="C10100" s="127" t="str">
        <f t="shared" si="944"/>
        <v>Ivanpah Solar Electric Generating System</v>
      </c>
      <c r="D10100" s="123" t="str">
        <f t="shared" si="945"/>
        <v>Solar Power Tower</v>
      </c>
      <c r="E10100" s="26">
        <f t="shared" si="946"/>
        <v>0</v>
      </c>
      <c r="F10100" s="27">
        <f t="shared" si="947"/>
        <v>0</v>
      </c>
      <c r="G10100" s="28"/>
      <c r="H10100" s="131"/>
      <c r="J10100" s="29" t="e">
        <f>VLOOKUP(H10100,'Drop Down Menus'!A:B,2,FALSE)</f>
        <v>#N/A</v>
      </c>
      <c r="L10100" s="48"/>
      <c r="M10100" s="48"/>
      <c r="N10100" s="135"/>
      <c r="R10100" s="144"/>
      <c r="U10100" s="148"/>
      <c r="V10100" s="25"/>
      <c r="Y10100" s="32"/>
      <c r="AG10100" s="29"/>
      <c r="AH10100" s="34"/>
      <c r="AM10100" s="28"/>
      <c r="AN10100" s="28"/>
      <c r="AO10100" s="28"/>
      <c r="AP10100" s="25"/>
      <c r="AQ10100" s="29"/>
      <c r="AR10100" s="30"/>
      <c r="AT10100" s="30"/>
    </row>
    <row r="10101" spans="1:46" ht="30">
      <c r="A10101" s="25">
        <f t="shared" si="942"/>
        <v>2013</v>
      </c>
      <c r="B10101" s="26" t="str">
        <f t="shared" si="943"/>
        <v>Solar Partners</v>
      </c>
      <c r="C10101" s="127" t="str">
        <f t="shared" si="944"/>
        <v>Ivanpah Solar Electric Generating System</v>
      </c>
      <c r="D10101" s="123" t="str">
        <f t="shared" si="945"/>
        <v>Solar Power Tower</v>
      </c>
      <c r="E10101" s="26">
        <f t="shared" si="946"/>
        <v>0</v>
      </c>
      <c r="F10101" s="27">
        <f t="shared" si="947"/>
        <v>0</v>
      </c>
      <c r="G10101" s="28"/>
      <c r="H10101" s="131"/>
      <c r="J10101" s="29" t="e">
        <f>VLOOKUP(H10101,'Drop Down Menus'!A:B,2,FALSE)</f>
        <v>#N/A</v>
      </c>
      <c r="L10101" s="48"/>
      <c r="M10101" s="48"/>
      <c r="N10101" s="135"/>
      <c r="R10101" s="144"/>
      <c r="U10101" s="148"/>
      <c r="V10101" s="25"/>
      <c r="Y10101" s="32"/>
      <c r="AG10101" s="29"/>
      <c r="AH10101" s="34"/>
      <c r="AM10101" s="28"/>
      <c r="AN10101" s="28"/>
      <c r="AO10101" s="28"/>
      <c r="AP10101" s="25"/>
      <c r="AQ10101" s="29"/>
      <c r="AR10101" s="30"/>
      <c r="AT10101" s="30"/>
    </row>
    <row r="10102" spans="1:46" ht="30">
      <c r="A10102" s="25">
        <f t="shared" si="942"/>
        <v>2013</v>
      </c>
      <c r="B10102" s="26" t="str">
        <f t="shared" si="943"/>
        <v>Solar Partners</v>
      </c>
      <c r="C10102" s="127" t="str">
        <f t="shared" si="944"/>
        <v>Ivanpah Solar Electric Generating System</v>
      </c>
      <c r="D10102" s="123" t="str">
        <f t="shared" si="945"/>
        <v>Solar Power Tower</v>
      </c>
      <c r="E10102" s="26">
        <f t="shared" si="946"/>
        <v>0</v>
      </c>
      <c r="F10102" s="27">
        <f t="shared" si="947"/>
        <v>0</v>
      </c>
      <c r="G10102" s="28"/>
      <c r="H10102" s="131"/>
      <c r="J10102" s="29" t="e">
        <f>VLOOKUP(H10102,'Drop Down Menus'!A:B,2,FALSE)</f>
        <v>#N/A</v>
      </c>
      <c r="L10102" s="48"/>
      <c r="M10102" s="48"/>
      <c r="N10102" s="135"/>
      <c r="R10102" s="144"/>
      <c r="U10102" s="148"/>
      <c r="V10102" s="25"/>
      <c r="Y10102" s="32"/>
      <c r="AG10102" s="29"/>
      <c r="AH10102" s="34"/>
      <c r="AM10102" s="28"/>
      <c r="AN10102" s="28"/>
      <c r="AO10102" s="28"/>
      <c r="AP10102" s="25"/>
      <c r="AQ10102" s="29"/>
      <c r="AR10102" s="30"/>
      <c r="AT10102" s="30"/>
    </row>
    <row r="10103" spans="1:46" ht="30">
      <c r="A10103" s="25">
        <f t="shared" si="942"/>
        <v>2013</v>
      </c>
      <c r="B10103" s="26" t="str">
        <f t="shared" si="943"/>
        <v>Solar Partners</v>
      </c>
      <c r="C10103" s="127" t="str">
        <f t="shared" si="944"/>
        <v>Ivanpah Solar Electric Generating System</v>
      </c>
      <c r="D10103" s="123" t="str">
        <f t="shared" si="945"/>
        <v>Solar Power Tower</v>
      </c>
      <c r="E10103" s="26">
        <f t="shared" si="946"/>
        <v>0</v>
      </c>
      <c r="F10103" s="27">
        <f t="shared" si="947"/>
        <v>0</v>
      </c>
      <c r="G10103" s="28"/>
      <c r="H10103" s="131"/>
      <c r="J10103" s="29" t="e">
        <f>VLOOKUP(H10103,'Drop Down Menus'!A:B,2,FALSE)</f>
        <v>#N/A</v>
      </c>
      <c r="L10103" s="48"/>
      <c r="M10103" s="48"/>
      <c r="N10103" s="135"/>
      <c r="R10103" s="144"/>
      <c r="U10103" s="148"/>
      <c r="V10103" s="25"/>
      <c r="Y10103" s="32"/>
      <c r="AG10103" s="29"/>
      <c r="AH10103" s="34"/>
      <c r="AM10103" s="28"/>
      <c r="AN10103" s="28"/>
      <c r="AO10103" s="28"/>
      <c r="AP10103" s="25"/>
      <c r="AQ10103" s="29"/>
      <c r="AR10103" s="30"/>
      <c r="AT10103" s="30"/>
    </row>
    <row r="10104" spans="1:46" ht="30">
      <c r="A10104" s="25">
        <f t="shared" si="942"/>
        <v>2013</v>
      </c>
      <c r="B10104" s="26" t="str">
        <f t="shared" si="943"/>
        <v>Solar Partners</v>
      </c>
      <c r="C10104" s="127" t="str">
        <f t="shared" si="944"/>
        <v>Ivanpah Solar Electric Generating System</v>
      </c>
      <c r="D10104" s="123" t="str">
        <f t="shared" si="945"/>
        <v>Solar Power Tower</v>
      </c>
      <c r="E10104" s="26">
        <f t="shared" si="946"/>
        <v>0</v>
      </c>
      <c r="F10104" s="27">
        <f t="shared" si="947"/>
        <v>0</v>
      </c>
      <c r="G10104" s="28"/>
      <c r="H10104" s="131"/>
      <c r="J10104" s="29" t="e">
        <f>VLOOKUP(H10104,'Drop Down Menus'!A:B,2,FALSE)</f>
        <v>#N/A</v>
      </c>
      <c r="L10104" s="48"/>
      <c r="M10104" s="48"/>
      <c r="N10104" s="135"/>
      <c r="R10104" s="144"/>
      <c r="U10104" s="148"/>
      <c r="V10104" s="25"/>
      <c r="Y10104" s="32"/>
      <c r="AG10104" s="29"/>
      <c r="AH10104" s="34"/>
      <c r="AM10104" s="28"/>
      <c r="AN10104" s="28"/>
      <c r="AO10104" s="28"/>
      <c r="AP10104" s="25"/>
      <c r="AQ10104" s="29"/>
      <c r="AR10104" s="30"/>
      <c r="AT10104" s="30"/>
    </row>
    <row r="10105" spans="1:46" ht="30">
      <c r="A10105" s="25">
        <f t="shared" si="942"/>
        <v>2013</v>
      </c>
      <c r="B10105" s="26" t="str">
        <f t="shared" si="943"/>
        <v>Solar Partners</v>
      </c>
      <c r="C10105" s="127" t="str">
        <f t="shared" si="944"/>
        <v>Ivanpah Solar Electric Generating System</v>
      </c>
      <c r="D10105" s="123" t="str">
        <f t="shared" si="945"/>
        <v>Solar Power Tower</v>
      </c>
      <c r="E10105" s="26">
        <f t="shared" si="946"/>
        <v>0</v>
      </c>
      <c r="F10105" s="27">
        <f t="shared" si="947"/>
        <v>0</v>
      </c>
      <c r="G10105" s="28"/>
      <c r="H10105" s="131"/>
      <c r="J10105" s="29" t="e">
        <f>VLOOKUP(H10105,'Drop Down Menus'!A:B,2,FALSE)</f>
        <v>#N/A</v>
      </c>
      <c r="L10105" s="48"/>
      <c r="M10105" s="48"/>
      <c r="N10105" s="135"/>
      <c r="R10105" s="144"/>
      <c r="U10105" s="148"/>
      <c r="V10105" s="25"/>
      <c r="Y10105" s="32"/>
      <c r="AG10105" s="29"/>
      <c r="AH10105" s="34"/>
      <c r="AM10105" s="28"/>
      <c r="AN10105" s="28"/>
      <c r="AO10105" s="28"/>
      <c r="AP10105" s="25"/>
      <c r="AQ10105" s="29"/>
      <c r="AR10105" s="30"/>
      <c r="AT10105" s="30"/>
    </row>
    <row r="10106" spans="1:46" ht="30">
      <c r="A10106" s="25">
        <f t="shared" si="942"/>
        <v>2013</v>
      </c>
      <c r="B10106" s="26" t="str">
        <f t="shared" si="943"/>
        <v>Solar Partners</v>
      </c>
      <c r="C10106" s="127" t="str">
        <f t="shared" si="944"/>
        <v>Ivanpah Solar Electric Generating System</v>
      </c>
      <c r="D10106" s="123" t="str">
        <f t="shared" si="945"/>
        <v>Solar Power Tower</v>
      </c>
      <c r="E10106" s="26">
        <f t="shared" si="946"/>
        <v>0</v>
      </c>
      <c r="F10106" s="27">
        <f t="shared" si="947"/>
        <v>0</v>
      </c>
      <c r="G10106" s="28"/>
      <c r="H10106" s="131"/>
      <c r="J10106" s="29" t="e">
        <f>VLOOKUP(H10106,'Drop Down Menus'!A:B,2,FALSE)</f>
        <v>#N/A</v>
      </c>
      <c r="L10106" s="48"/>
      <c r="M10106" s="48"/>
      <c r="N10106" s="135"/>
      <c r="R10106" s="144"/>
      <c r="U10106" s="148"/>
      <c r="V10106" s="25"/>
      <c r="Y10106" s="32"/>
      <c r="AG10106" s="29"/>
      <c r="AH10106" s="34"/>
      <c r="AM10106" s="28"/>
      <c r="AN10106" s="28"/>
      <c r="AO10106" s="28"/>
      <c r="AP10106" s="25"/>
      <c r="AQ10106" s="29"/>
      <c r="AR10106" s="30"/>
      <c r="AT10106" s="30"/>
    </row>
    <row r="10107" spans="1:46" ht="30">
      <c r="A10107" s="25">
        <f t="shared" si="942"/>
        <v>2013</v>
      </c>
      <c r="B10107" s="26" t="str">
        <f t="shared" si="943"/>
        <v>Solar Partners</v>
      </c>
      <c r="C10107" s="127" t="str">
        <f t="shared" si="944"/>
        <v>Ivanpah Solar Electric Generating System</v>
      </c>
      <c r="D10107" s="123" t="str">
        <f t="shared" si="945"/>
        <v>Solar Power Tower</v>
      </c>
      <c r="E10107" s="26">
        <f t="shared" si="946"/>
        <v>0</v>
      </c>
      <c r="F10107" s="27">
        <f t="shared" si="947"/>
        <v>0</v>
      </c>
      <c r="G10107" s="28"/>
      <c r="H10107" s="131"/>
      <c r="J10107" s="29" t="e">
        <f>VLOOKUP(H10107,'Drop Down Menus'!A:B,2,FALSE)</f>
        <v>#N/A</v>
      </c>
      <c r="L10107" s="48"/>
      <c r="M10107" s="48"/>
      <c r="N10107" s="135"/>
      <c r="R10107" s="144"/>
      <c r="U10107" s="148"/>
      <c r="V10107" s="25"/>
      <c r="Y10107" s="32"/>
      <c r="AG10107" s="29"/>
      <c r="AH10107" s="34"/>
      <c r="AM10107" s="28"/>
      <c r="AN10107" s="28"/>
      <c r="AO10107" s="28"/>
      <c r="AP10107" s="25"/>
      <c r="AQ10107" s="29"/>
      <c r="AR10107" s="30"/>
      <c r="AT10107" s="30"/>
    </row>
    <row r="10108" spans="1:46" ht="30">
      <c r="A10108" s="25">
        <f t="shared" si="942"/>
        <v>2013</v>
      </c>
      <c r="B10108" s="26" t="str">
        <f t="shared" si="943"/>
        <v>Solar Partners</v>
      </c>
      <c r="C10108" s="127" t="str">
        <f t="shared" si="944"/>
        <v>Ivanpah Solar Electric Generating System</v>
      </c>
      <c r="D10108" s="123" t="str">
        <f t="shared" si="945"/>
        <v>Solar Power Tower</v>
      </c>
      <c r="E10108" s="26">
        <f t="shared" si="946"/>
        <v>0</v>
      </c>
      <c r="F10108" s="27">
        <f t="shared" si="947"/>
        <v>0</v>
      </c>
      <c r="G10108" s="28"/>
      <c r="H10108" s="131"/>
      <c r="J10108" s="29" t="e">
        <f>VLOOKUP(H10108,'Drop Down Menus'!A:B,2,FALSE)</f>
        <v>#N/A</v>
      </c>
      <c r="L10108" s="48"/>
      <c r="M10108" s="48"/>
      <c r="N10108" s="135"/>
      <c r="R10108" s="144"/>
      <c r="U10108" s="148"/>
      <c r="V10108" s="25"/>
      <c r="Y10108" s="32"/>
      <c r="AG10108" s="29"/>
      <c r="AH10108" s="34"/>
      <c r="AM10108" s="28"/>
      <c r="AN10108" s="28"/>
      <c r="AO10108" s="28"/>
      <c r="AP10108" s="25"/>
      <c r="AQ10108" s="29"/>
      <c r="AR10108" s="30"/>
      <c r="AT10108" s="30"/>
    </row>
    <row r="10109" spans="1:46" ht="30">
      <c r="A10109" s="25">
        <f t="shared" si="942"/>
        <v>2013</v>
      </c>
      <c r="B10109" s="26" t="str">
        <f t="shared" si="943"/>
        <v>Solar Partners</v>
      </c>
      <c r="C10109" s="127" t="str">
        <f t="shared" si="944"/>
        <v>Ivanpah Solar Electric Generating System</v>
      </c>
      <c r="D10109" s="123" t="str">
        <f t="shared" si="945"/>
        <v>Solar Power Tower</v>
      </c>
      <c r="E10109" s="26">
        <f t="shared" si="946"/>
        <v>0</v>
      </c>
      <c r="F10109" s="27">
        <f t="shared" si="947"/>
        <v>0</v>
      </c>
      <c r="G10109" s="28"/>
      <c r="H10109" s="131"/>
      <c r="J10109" s="29" t="e">
        <f>VLOOKUP(H10109,'Drop Down Menus'!A:B,2,FALSE)</f>
        <v>#N/A</v>
      </c>
      <c r="L10109" s="48"/>
      <c r="M10109" s="48"/>
      <c r="N10109" s="135"/>
      <c r="R10109" s="144"/>
      <c r="U10109" s="148"/>
      <c r="V10109" s="25"/>
      <c r="Y10109" s="32"/>
      <c r="AG10109" s="29"/>
      <c r="AH10109" s="34"/>
      <c r="AM10109" s="28"/>
      <c r="AN10109" s="28"/>
      <c r="AO10109" s="28"/>
      <c r="AP10109" s="25"/>
      <c r="AQ10109" s="29"/>
      <c r="AR10109" s="30"/>
      <c r="AT10109" s="30"/>
    </row>
    <row r="10110" spans="1:46" ht="30">
      <c r="A10110" s="25">
        <f t="shared" si="942"/>
        <v>2013</v>
      </c>
      <c r="B10110" s="26" t="str">
        <f t="shared" si="943"/>
        <v>Solar Partners</v>
      </c>
      <c r="C10110" s="127" t="str">
        <f t="shared" si="944"/>
        <v>Ivanpah Solar Electric Generating System</v>
      </c>
      <c r="D10110" s="123" t="str">
        <f t="shared" si="945"/>
        <v>Solar Power Tower</v>
      </c>
      <c r="E10110" s="26">
        <f t="shared" si="946"/>
        <v>0</v>
      </c>
      <c r="F10110" s="27">
        <f t="shared" si="947"/>
        <v>0</v>
      </c>
      <c r="G10110" s="28"/>
      <c r="H10110" s="131"/>
      <c r="J10110" s="29" t="e">
        <f>VLOOKUP(H10110,'Drop Down Menus'!A:B,2,FALSE)</f>
        <v>#N/A</v>
      </c>
      <c r="L10110" s="48"/>
      <c r="M10110" s="48"/>
      <c r="N10110" s="135"/>
      <c r="R10110" s="144"/>
      <c r="U10110" s="148"/>
      <c r="V10110" s="25"/>
      <c r="Y10110" s="32"/>
      <c r="AG10110" s="29"/>
      <c r="AH10110" s="34"/>
      <c r="AM10110" s="28"/>
      <c r="AN10110" s="28"/>
      <c r="AO10110" s="28"/>
      <c r="AP10110" s="25"/>
      <c r="AQ10110" s="29"/>
      <c r="AR10110" s="30"/>
      <c r="AT10110" s="30"/>
    </row>
    <row r="10111" spans="1:46" ht="30">
      <c r="A10111" s="25">
        <f t="shared" si="942"/>
        <v>2013</v>
      </c>
      <c r="B10111" s="26" t="str">
        <f t="shared" si="943"/>
        <v>Solar Partners</v>
      </c>
      <c r="C10111" s="127" t="str">
        <f t="shared" si="944"/>
        <v>Ivanpah Solar Electric Generating System</v>
      </c>
      <c r="D10111" s="123" t="str">
        <f t="shared" si="945"/>
        <v>Solar Power Tower</v>
      </c>
      <c r="E10111" s="26">
        <f t="shared" si="946"/>
        <v>0</v>
      </c>
      <c r="F10111" s="27">
        <f t="shared" si="947"/>
        <v>0</v>
      </c>
      <c r="G10111" s="28"/>
      <c r="H10111" s="131"/>
      <c r="J10111" s="29" t="e">
        <f>VLOOKUP(H10111,'Drop Down Menus'!A:B,2,FALSE)</f>
        <v>#N/A</v>
      </c>
      <c r="L10111" s="48"/>
      <c r="M10111" s="48"/>
      <c r="N10111" s="135"/>
      <c r="R10111" s="144"/>
      <c r="U10111" s="148"/>
      <c r="V10111" s="25"/>
      <c r="Y10111" s="32"/>
      <c r="AG10111" s="29"/>
      <c r="AH10111" s="34"/>
      <c r="AM10111" s="28"/>
      <c r="AN10111" s="28"/>
      <c r="AO10111" s="28"/>
      <c r="AP10111" s="25"/>
      <c r="AQ10111" s="29"/>
      <c r="AR10111" s="30"/>
      <c r="AT10111" s="30"/>
    </row>
    <row r="10112" spans="1:46" ht="30">
      <c r="A10112" s="25">
        <f t="shared" si="942"/>
        <v>2013</v>
      </c>
      <c r="B10112" s="26" t="str">
        <f t="shared" si="943"/>
        <v>Solar Partners</v>
      </c>
      <c r="C10112" s="127" t="str">
        <f t="shared" si="944"/>
        <v>Ivanpah Solar Electric Generating System</v>
      </c>
      <c r="D10112" s="123" t="str">
        <f t="shared" si="945"/>
        <v>Solar Power Tower</v>
      </c>
      <c r="E10112" s="26">
        <f t="shared" si="946"/>
        <v>0</v>
      </c>
      <c r="F10112" s="27">
        <f t="shared" si="947"/>
        <v>0</v>
      </c>
      <c r="G10112" s="28"/>
      <c r="H10112" s="131"/>
      <c r="J10112" s="29" t="e">
        <f>VLOOKUP(H10112,'Drop Down Menus'!A:B,2,FALSE)</f>
        <v>#N/A</v>
      </c>
      <c r="L10112" s="48"/>
      <c r="M10112" s="48"/>
      <c r="N10112" s="135"/>
      <c r="R10112" s="144"/>
      <c r="U10112" s="148"/>
      <c r="V10112" s="25"/>
      <c r="Y10112" s="32"/>
      <c r="AG10112" s="29"/>
      <c r="AH10112" s="34"/>
      <c r="AM10112" s="28"/>
      <c r="AN10112" s="28"/>
      <c r="AO10112" s="28"/>
      <c r="AP10112" s="25"/>
      <c r="AQ10112" s="29"/>
      <c r="AR10112" s="30"/>
      <c r="AT10112" s="30"/>
    </row>
    <row r="10113" spans="1:46" ht="30">
      <c r="A10113" s="25">
        <f t="shared" si="942"/>
        <v>2013</v>
      </c>
      <c r="B10113" s="26" t="str">
        <f t="shared" si="943"/>
        <v>Solar Partners</v>
      </c>
      <c r="C10113" s="127" t="str">
        <f t="shared" si="944"/>
        <v>Ivanpah Solar Electric Generating System</v>
      </c>
      <c r="D10113" s="123" t="str">
        <f t="shared" si="945"/>
        <v>Solar Power Tower</v>
      </c>
      <c r="E10113" s="26">
        <f t="shared" si="946"/>
        <v>0</v>
      </c>
      <c r="F10113" s="27">
        <f t="shared" si="947"/>
        <v>0</v>
      </c>
      <c r="G10113" s="28"/>
      <c r="H10113" s="131"/>
      <c r="J10113" s="29" t="e">
        <f>VLOOKUP(H10113,'Drop Down Menus'!A:B,2,FALSE)</f>
        <v>#N/A</v>
      </c>
      <c r="L10113" s="48"/>
      <c r="M10113" s="48"/>
      <c r="N10113" s="135"/>
      <c r="R10113" s="144"/>
      <c r="U10113" s="148"/>
      <c r="V10113" s="25"/>
      <c r="Y10113" s="32"/>
      <c r="AG10113" s="29"/>
      <c r="AH10113" s="34"/>
      <c r="AM10113" s="28"/>
      <c r="AN10113" s="28"/>
      <c r="AO10113" s="28"/>
      <c r="AP10113" s="25"/>
      <c r="AQ10113" s="29"/>
      <c r="AR10113" s="30"/>
      <c r="AT10113" s="30"/>
    </row>
    <row r="10114" spans="1:46" ht="30">
      <c r="A10114" s="25">
        <f t="shared" si="942"/>
        <v>2013</v>
      </c>
      <c r="B10114" s="26" t="str">
        <f t="shared" si="943"/>
        <v>Solar Partners</v>
      </c>
      <c r="C10114" s="127" t="str">
        <f t="shared" si="944"/>
        <v>Ivanpah Solar Electric Generating System</v>
      </c>
      <c r="D10114" s="123" t="str">
        <f t="shared" si="945"/>
        <v>Solar Power Tower</v>
      </c>
      <c r="E10114" s="26">
        <f t="shared" si="946"/>
        <v>0</v>
      </c>
      <c r="F10114" s="27">
        <f t="shared" si="947"/>
        <v>0</v>
      </c>
      <c r="G10114" s="28"/>
      <c r="H10114" s="131"/>
      <c r="J10114" s="29" t="e">
        <f>VLOOKUP(H10114,'Drop Down Menus'!A:B,2,FALSE)</f>
        <v>#N/A</v>
      </c>
      <c r="L10114" s="48"/>
      <c r="M10114" s="48"/>
      <c r="N10114" s="135"/>
      <c r="R10114" s="144"/>
      <c r="U10114" s="148"/>
      <c r="V10114" s="25"/>
      <c r="Y10114" s="32"/>
      <c r="AG10114" s="29"/>
      <c r="AH10114" s="34"/>
      <c r="AM10114" s="28"/>
      <c r="AN10114" s="28"/>
      <c r="AO10114" s="28"/>
      <c r="AP10114" s="25"/>
      <c r="AQ10114" s="29"/>
      <c r="AR10114" s="30"/>
      <c r="AT10114" s="30"/>
    </row>
    <row r="10115" spans="1:46" ht="30">
      <c r="A10115" s="25">
        <f t="shared" ref="A10115:A10178" si="948">ReportYear</f>
        <v>2013</v>
      </c>
      <c r="B10115" s="26" t="str">
        <f t="shared" ref="B10115:B10178" si="949">Project_Proponent</f>
        <v>Solar Partners</v>
      </c>
      <c r="C10115" s="127" t="str">
        <f t="shared" ref="C10115:C10178" si="950">Project_Name</f>
        <v>Ivanpah Solar Electric Generating System</v>
      </c>
      <c r="D10115" s="123" t="str">
        <f t="shared" ref="D10115:D10178" si="951">Project_Type_AutoFill</f>
        <v>Solar Power Tower</v>
      </c>
      <c r="E10115" s="26">
        <f t="shared" ref="E10115:E10178" si="952">SPUT_Permit____if_applicable</f>
        <v>0</v>
      </c>
      <c r="F10115" s="27">
        <f t="shared" ref="F10115:F10178" si="953">Eagle_Permit</f>
        <v>0</v>
      </c>
      <c r="G10115" s="28"/>
      <c r="H10115" s="131"/>
      <c r="J10115" s="29" t="e">
        <f>VLOOKUP(H10115,'Drop Down Menus'!A:B,2,FALSE)</f>
        <v>#N/A</v>
      </c>
      <c r="L10115" s="48"/>
      <c r="M10115" s="48"/>
      <c r="N10115" s="135"/>
      <c r="R10115" s="144"/>
      <c r="U10115" s="148"/>
      <c r="V10115" s="25"/>
      <c r="Y10115" s="32"/>
      <c r="AG10115" s="29"/>
      <c r="AH10115" s="34"/>
      <c r="AM10115" s="28"/>
      <c r="AN10115" s="28"/>
      <c r="AO10115" s="28"/>
      <c r="AP10115" s="25"/>
      <c r="AQ10115" s="29"/>
      <c r="AR10115" s="30"/>
      <c r="AT10115" s="30"/>
    </row>
    <row r="10116" spans="1:46" ht="30">
      <c r="A10116" s="25">
        <f t="shared" si="948"/>
        <v>2013</v>
      </c>
      <c r="B10116" s="26" t="str">
        <f t="shared" si="949"/>
        <v>Solar Partners</v>
      </c>
      <c r="C10116" s="127" t="str">
        <f t="shared" si="950"/>
        <v>Ivanpah Solar Electric Generating System</v>
      </c>
      <c r="D10116" s="123" t="str">
        <f t="shared" si="951"/>
        <v>Solar Power Tower</v>
      </c>
      <c r="E10116" s="26">
        <f t="shared" si="952"/>
        <v>0</v>
      </c>
      <c r="F10116" s="27">
        <f t="shared" si="953"/>
        <v>0</v>
      </c>
      <c r="G10116" s="28"/>
      <c r="H10116" s="131"/>
      <c r="J10116" s="29" t="e">
        <f>VLOOKUP(H10116,'Drop Down Menus'!A:B,2,FALSE)</f>
        <v>#N/A</v>
      </c>
      <c r="L10116" s="48"/>
      <c r="M10116" s="48"/>
      <c r="N10116" s="135"/>
      <c r="R10116" s="144"/>
      <c r="U10116" s="148"/>
      <c r="V10116" s="25"/>
      <c r="Y10116" s="32"/>
      <c r="AG10116" s="29"/>
      <c r="AH10116" s="34"/>
      <c r="AM10116" s="28"/>
      <c r="AN10116" s="28"/>
      <c r="AO10116" s="28"/>
      <c r="AP10116" s="25"/>
      <c r="AQ10116" s="29"/>
      <c r="AR10116" s="30"/>
      <c r="AT10116" s="30"/>
    </row>
    <row r="10117" spans="1:46" ht="30">
      <c r="A10117" s="25">
        <f t="shared" si="948"/>
        <v>2013</v>
      </c>
      <c r="B10117" s="26" t="str">
        <f t="shared" si="949"/>
        <v>Solar Partners</v>
      </c>
      <c r="C10117" s="127" t="str">
        <f t="shared" si="950"/>
        <v>Ivanpah Solar Electric Generating System</v>
      </c>
      <c r="D10117" s="123" t="str">
        <f t="shared" si="951"/>
        <v>Solar Power Tower</v>
      </c>
      <c r="E10117" s="26">
        <f t="shared" si="952"/>
        <v>0</v>
      </c>
      <c r="F10117" s="27">
        <f t="shared" si="953"/>
        <v>0</v>
      </c>
      <c r="G10117" s="28"/>
      <c r="H10117" s="131"/>
      <c r="J10117" s="29" t="e">
        <f>VLOOKUP(H10117,'Drop Down Menus'!A:B,2,FALSE)</f>
        <v>#N/A</v>
      </c>
      <c r="L10117" s="48"/>
      <c r="M10117" s="48"/>
      <c r="N10117" s="135"/>
      <c r="R10117" s="144"/>
      <c r="U10117" s="148"/>
      <c r="V10117" s="25"/>
      <c r="Y10117" s="32"/>
      <c r="AG10117" s="29"/>
      <c r="AH10117" s="34"/>
      <c r="AM10117" s="28"/>
      <c r="AN10117" s="28"/>
      <c r="AO10117" s="28"/>
      <c r="AP10117" s="25"/>
      <c r="AQ10117" s="29"/>
      <c r="AR10117" s="30"/>
      <c r="AT10117" s="30"/>
    </row>
    <row r="10118" spans="1:46" ht="30">
      <c r="A10118" s="25">
        <f t="shared" si="948"/>
        <v>2013</v>
      </c>
      <c r="B10118" s="26" t="str">
        <f t="shared" si="949"/>
        <v>Solar Partners</v>
      </c>
      <c r="C10118" s="127" t="str">
        <f t="shared" si="950"/>
        <v>Ivanpah Solar Electric Generating System</v>
      </c>
      <c r="D10118" s="123" t="str">
        <f t="shared" si="951"/>
        <v>Solar Power Tower</v>
      </c>
      <c r="E10118" s="26">
        <f t="shared" si="952"/>
        <v>0</v>
      </c>
      <c r="F10118" s="27">
        <f t="shared" si="953"/>
        <v>0</v>
      </c>
      <c r="G10118" s="28"/>
      <c r="H10118" s="131"/>
      <c r="J10118" s="29" t="e">
        <f>VLOOKUP(H10118,'Drop Down Menus'!A:B,2,FALSE)</f>
        <v>#N/A</v>
      </c>
      <c r="L10118" s="48"/>
      <c r="M10118" s="48"/>
      <c r="N10118" s="135"/>
      <c r="R10118" s="144"/>
      <c r="U10118" s="148"/>
      <c r="V10118" s="25"/>
      <c r="Y10118" s="32"/>
      <c r="AG10118" s="29"/>
      <c r="AH10118" s="34"/>
      <c r="AM10118" s="28"/>
      <c r="AN10118" s="28"/>
      <c r="AO10118" s="28"/>
      <c r="AP10118" s="25"/>
      <c r="AQ10118" s="29"/>
      <c r="AR10118" s="30"/>
      <c r="AT10118" s="30"/>
    </row>
    <row r="10119" spans="1:46" ht="30">
      <c r="A10119" s="25">
        <f t="shared" si="948"/>
        <v>2013</v>
      </c>
      <c r="B10119" s="26" t="str">
        <f t="shared" si="949"/>
        <v>Solar Partners</v>
      </c>
      <c r="C10119" s="127" t="str">
        <f t="shared" si="950"/>
        <v>Ivanpah Solar Electric Generating System</v>
      </c>
      <c r="D10119" s="123" t="str">
        <f t="shared" si="951"/>
        <v>Solar Power Tower</v>
      </c>
      <c r="E10119" s="26">
        <f t="shared" si="952"/>
        <v>0</v>
      </c>
      <c r="F10119" s="27">
        <f t="shared" si="953"/>
        <v>0</v>
      </c>
      <c r="G10119" s="28"/>
      <c r="H10119" s="131"/>
      <c r="J10119" s="29" t="e">
        <f>VLOOKUP(H10119,'Drop Down Menus'!A:B,2,FALSE)</f>
        <v>#N/A</v>
      </c>
      <c r="L10119" s="48"/>
      <c r="M10119" s="48"/>
      <c r="N10119" s="135"/>
      <c r="R10119" s="144"/>
      <c r="U10119" s="148"/>
      <c r="V10119" s="25"/>
      <c r="Y10119" s="32"/>
      <c r="AG10119" s="29"/>
      <c r="AH10119" s="34"/>
      <c r="AM10119" s="28"/>
      <c r="AN10119" s="28"/>
      <c r="AO10119" s="28"/>
      <c r="AP10119" s="25"/>
      <c r="AQ10119" s="29"/>
      <c r="AR10119" s="30"/>
      <c r="AT10119" s="30"/>
    </row>
    <row r="10120" spans="1:46" ht="30">
      <c r="A10120" s="25">
        <f t="shared" si="948"/>
        <v>2013</v>
      </c>
      <c r="B10120" s="26" t="str">
        <f t="shared" si="949"/>
        <v>Solar Partners</v>
      </c>
      <c r="C10120" s="127" t="str">
        <f t="shared" si="950"/>
        <v>Ivanpah Solar Electric Generating System</v>
      </c>
      <c r="D10120" s="123" t="str">
        <f t="shared" si="951"/>
        <v>Solar Power Tower</v>
      </c>
      <c r="E10120" s="26">
        <f t="shared" si="952"/>
        <v>0</v>
      </c>
      <c r="F10120" s="27">
        <f t="shared" si="953"/>
        <v>0</v>
      </c>
      <c r="G10120" s="28"/>
      <c r="H10120" s="131"/>
      <c r="J10120" s="29" t="e">
        <f>VLOOKUP(H10120,'Drop Down Menus'!A:B,2,FALSE)</f>
        <v>#N/A</v>
      </c>
      <c r="L10120" s="48"/>
      <c r="M10120" s="48"/>
      <c r="N10120" s="135"/>
      <c r="R10120" s="144"/>
      <c r="U10120" s="148"/>
      <c r="V10120" s="25"/>
      <c r="Y10120" s="32"/>
      <c r="AG10120" s="29"/>
      <c r="AH10120" s="34"/>
      <c r="AM10120" s="28"/>
      <c r="AN10120" s="28"/>
      <c r="AO10120" s="28"/>
      <c r="AP10120" s="25"/>
      <c r="AQ10120" s="29"/>
      <c r="AR10120" s="30"/>
      <c r="AT10120" s="30"/>
    </row>
    <row r="10121" spans="1:46" ht="30">
      <c r="A10121" s="25">
        <f t="shared" si="948"/>
        <v>2013</v>
      </c>
      <c r="B10121" s="26" t="str">
        <f t="shared" si="949"/>
        <v>Solar Partners</v>
      </c>
      <c r="C10121" s="127" t="str">
        <f t="shared" si="950"/>
        <v>Ivanpah Solar Electric Generating System</v>
      </c>
      <c r="D10121" s="123" t="str">
        <f t="shared" si="951"/>
        <v>Solar Power Tower</v>
      </c>
      <c r="E10121" s="26">
        <f t="shared" si="952"/>
        <v>0</v>
      </c>
      <c r="F10121" s="27">
        <f t="shared" si="953"/>
        <v>0</v>
      </c>
      <c r="G10121" s="28"/>
      <c r="H10121" s="131"/>
      <c r="J10121" s="29" t="e">
        <f>VLOOKUP(H10121,'Drop Down Menus'!A:B,2,FALSE)</f>
        <v>#N/A</v>
      </c>
      <c r="L10121" s="48"/>
      <c r="M10121" s="48"/>
      <c r="N10121" s="135"/>
      <c r="R10121" s="144"/>
      <c r="U10121" s="148"/>
      <c r="V10121" s="25"/>
      <c r="Y10121" s="32"/>
      <c r="AG10121" s="29"/>
      <c r="AH10121" s="34"/>
      <c r="AM10121" s="28"/>
      <c r="AN10121" s="28"/>
      <c r="AO10121" s="28"/>
      <c r="AP10121" s="25"/>
      <c r="AQ10121" s="29"/>
      <c r="AR10121" s="30"/>
      <c r="AT10121" s="30"/>
    </row>
    <row r="10122" spans="1:46" ht="30">
      <c r="A10122" s="25">
        <f t="shared" si="948"/>
        <v>2013</v>
      </c>
      <c r="B10122" s="26" t="str">
        <f t="shared" si="949"/>
        <v>Solar Partners</v>
      </c>
      <c r="C10122" s="127" t="str">
        <f t="shared" si="950"/>
        <v>Ivanpah Solar Electric Generating System</v>
      </c>
      <c r="D10122" s="123" t="str">
        <f t="shared" si="951"/>
        <v>Solar Power Tower</v>
      </c>
      <c r="E10122" s="26">
        <f t="shared" si="952"/>
        <v>0</v>
      </c>
      <c r="F10122" s="27">
        <f t="shared" si="953"/>
        <v>0</v>
      </c>
      <c r="G10122" s="28"/>
      <c r="H10122" s="131"/>
      <c r="J10122" s="29" t="e">
        <f>VLOOKUP(H10122,'Drop Down Menus'!A:B,2,FALSE)</f>
        <v>#N/A</v>
      </c>
      <c r="L10122" s="48"/>
      <c r="M10122" s="48"/>
      <c r="N10122" s="135"/>
      <c r="R10122" s="144"/>
      <c r="U10122" s="148"/>
      <c r="V10122" s="25"/>
      <c r="Y10122" s="32"/>
      <c r="AG10122" s="29"/>
      <c r="AH10122" s="34"/>
      <c r="AM10122" s="28"/>
      <c r="AN10122" s="28"/>
      <c r="AO10122" s="28"/>
      <c r="AP10122" s="25"/>
      <c r="AQ10122" s="29"/>
      <c r="AR10122" s="30"/>
      <c r="AT10122" s="30"/>
    </row>
    <row r="10123" spans="1:46" ht="30">
      <c r="A10123" s="25">
        <f t="shared" si="948"/>
        <v>2013</v>
      </c>
      <c r="B10123" s="26" t="str">
        <f t="shared" si="949"/>
        <v>Solar Partners</v>
      </c>
      <c r="C10123" s="127" t="str">
        <f t="shared" si="950"/>
        <v>Ivanpah Solar Electric Generating System</v>
      </c>
      <c r="D10123" s="123" t="str">
        <f t="shared" si="951"/>
        <v>Solar Power Tower</v>
      </c>
      <c r="E10123" s="26">
        <f t="shared" si="952"/>
        <v>0</v>
      </c>
      <c r="F10123" s="27">
        <f t="shared" si="953"/>
        <v>0</v>
      </c>
      <c r="G10123" s="28"/>
      <c r="H10123" s="131"/>
      <c r="J10123" s="29" t="e">
        <f>VLOOKUP(H10123,'Drop Down Menus'!A:B,2,FALSE)</f>
        <v>#N/A</v>
      </c>
      <c r="L10123" s="48"/>
      <c r="M10123" s="48"/>
      <c r="N10123" s="135"/>
      <c r="R10123" s="144"/>
      <c r="U10123" s="148"/>
      <c r="V10123" s="25"/>
      <c r="Y10123" s="32"/>
      <c r="AG10123" s="29"/>
      <c r="AH10123" s="34"/>
      <c r="AM10123" s="28"/>
      <c r="AN10123" s="28"/>
      <c r="AO10123" s="28"/>
      <c r="AP10123" s="25"/>
      <c r="AQ10123" s="29"/>
      <c r="AR10123" s="30"/>
      <c r="AT10123" s="30"/>
    </row>
    <row r="10124" spans="1:46" ht="30">
      <c r="A10124" s="25">
        <f t="shared" si="948"/>
        <v>2013</v>
      </c>
      <c r="B10124" s="26" t="str">
        <f t="shared" si="949"/>
        <v>Solar Partners</v>
      </c>
      <c r="C10124" s="127" t="str">
        <f t="shared" si="950"/>
        <v>Ivanpah Solar Electric Generating System</v>
      </c>
      <c r="D10124" s="123" t="str">
        <f t="shared" si="951"/>
        <v>Solar Power Tower</v>
      </c>
      <c r="E10124" s="26">
        <f t="shared" si="952"/>
        <v>0</v>
      </c>
      <c r="F10124" s="27">
        <f t="shared" si="953"/>
        <v>0</v>
      </c>
      <c r="G10124" s="28"/>
      <c r="H10124" s="131"/>
      <c r="J10124" s="29" t="e">
        <f>VLOOKUP(H10124,'Drop Down Menus'!A:B,2,FALSE)</f>
        <v>#N/A</v>
      </c>
      <c r="L10124" s="48"/>
      <c r="M10124" s="48"/>
      <c r="N10124" s="135"/>
      <c r="R10124" s="144"/>
      <c r="U10124" s="148"/>
      <c r="V10124" s="25"/>
      <c r="Y10124" s="32"/>
      <c r="AG10124" s="29"/>
      <c r="AH10124" s="34"/>
      <c r="AM10124" s="28"/>
      <c r="AN10124" s="28"/>
      <c r="AO10124" s="28"/>
      <c r="AP10124" s="25"/>
      <c r="AQ10124" s="29"/>
      <c r="AR10124" s="30"/>
      <c r="AT10124" s="30"/>
    </row>
    <row r="10125" spans="1:46" ht="30">
      <c r="A10125" s="25">
        <f t="shared" si="948"/>
        <v>2013</v>
      </c>
      <c r="B10125" s="26" t="str">
        <f t="shared" si="949"/>
        <v>Solar Partners</v>
      </c>
      <c r="C10125" s="127" t="str">
        <f t="shared" si="950"/>
        <v>Ivanpah Solar Electric Generating System</v>
      </c>
      <c r="D10125" s="123" t="str">
        <f t="shared" si="951"/>
        <v>Solar Power Tower</v>
      </c>
      <c r="E10125" s="26">
        <f t="shared" si="952"/>
        <v>0</v>
      </c>
      <c r="F10125" s="27">
        <f t="shared" si="953"/>
        <v>0</v>
      </c>
      <c r="G10125" s="28"/>
      <c r="H10125" s="131"/>
      <c r="J10125" s="29" t="e">
        <f>VLOOKUP(H10125,'Drop Down Menus'!A:B,2,FALSE)</f>
        <v>#N/A</v>
      </c>
      <c r="L10125" s="48"/>
      <c r="M10125" s="48"/>
      <c r="N10125" s="135"/>
      <c r="R10125" s="144"/>
      <c r="U10125" s="148"/>
      <c r="V10125" s="25"/>
      <c r="Y10125" s="32"/>
      <c r="AG10125" s="29"/>
      <c r="AH10125" s="34"/>
      <c r="AM10125" s="28"/>
      <c r="AN10125" s="28"/>
      <c r="AO10125" s="28"/>
      <c r="AP10125" s="25"/>
      <c r="AQ10125" s="29"/>
      <c r="AR10125" s="30"/>
      <c r="AT10125" s="30"/>
    </row>
    <row r="10126" spans="1:46" ht="30">
      <c r="A10126" s="25">
        <f t="shared" si="948"/>
        <v>2013</v>
      </c>
      <c r="B10126" s="26" t="str">
        <f t="shared" si="949"/>
        <v>Solar Partners</v>
      </c>
      <c r="C10126" s="127" t="str">
        <f t="shared" si="950"/>
        <v>Ivanpah Solar Electric Generating System</v>
      </c>
      <c r="D10126" s="123" t="str">
        <f t="shared" si="951"/>
        <v>Solar Power Tower</v>
      </c>
      <c r="E10126" s="26">
        <f t="shared" si="952"/>
        <v>0</v>
      </c>
      <c r="F10126" s="27">
        <f t="shared" si="953"/>
        <v>0</v>
      </c>
      <c r="G10126" s="28"/>
      <c r="H10126" s="131"/>
      <c r="J10126" s="29" t="e">
        <f>VLOOKUP(H10126,'Drop Down Menus'!A:B,2,FALSE)</f>
        <v>#N/A</v>
      </c>
      <c r="L10126" s="48"/>
      <c r="M10126" s="48"/>
      <c r="N10126" s="135"/>
      <c r="R10126" s="144"/>
      <c r="U10126" s="148"/>
      <c r="V10126" s="25"/>
      <c r="Y10126" s="32"/>
      <c r="AG10126" s="29"/>
      <c r="AH10126" s="34"/>
      <c r="AM10126" s="28"/>
      <c r="AN10126" s="28"/>
      <c r="AO10126" s="28"/>
      <c r="AP10126" s="25"/>
      <c r="AQ10126" s="29"/>
      <c r="AR10126" s="30"/>
      <c r="AT10126" s="30"/>
    </row>
    <row r="10127" spans="1:46" ht="30">
      <c r="A10127" s="25">
        <f t="shared" si="948"/>
        <v>2013</v>
      </c>
      <c r="B10127" s="26" t="str">
        <f t="shared" si="949"/>
        <v>Solar Partners</v>
      </c>
      <c r="C10127" s="127" t="str">
        <f t="shared" si="950"/>
        <v>Ivanpah Solar Electric Generating System</v>
      </c>
      <c r="D10127" s="123" t="str">
        <f t="shared" si="951"/>
        <v>Solar Power Tower</v>
      </c>
      <c r="E10127" s="26">
        <f t="shared" si="952"/>
        <v>0</v>
      </c>
      <c r="F10127" s="27">
        <f t="shared" si="953"/>
        <v>0</v>
      </c>
      <c r="G10127" s="28"/>
      <c r="H10127" s="131"/>
      <c r="J10127" s="29" t="e">
        <f>VLOOKUP(H10127,'Drop Down Menus'!A:B,2,FALSE)</f>
        <v>#N/A</v>
      </c>
      <c r="L10127" s="48"/>
      <c r="M10127" s="48"/>
      <c r="N10127" s="135"/>
      <c r="R10127" s="144"/>
      <c r="U10127" s="148"/>
      <c r="V10127" s="25"/>
      <c r="Y10127" s="32"/>
      <c r="AG10127" s="29"/>
      <c r="AH10127" s="34"/>
      <c r="AM10127" s="28"/>
      <c r="AN10127" s="28"/>
      <c r="AO10127" s="28"/>
      <c r="AP10127" s="25"/>
      <c r="AQ10127" s="29"/>
      <c r="AR10127" s="30"/>
      <c r="AT10127" s="30"/>
    </row>
    <row r="10128" spans="1:46" ht="30">
      <c r="A10128" s="25">
        <f t="shared" si="948"/>
        <v>2013</v>
      </c>
      <c r="B10128" s="26" t="str">
        <f t="shared" si="949"/>
        <v>Solar Partners</v>
      </c>
      <c r="C10128" s="127" t="str">
        <f t="shared" si="950"/>
        <v>Ivanpah Solar Electric Generating System</v>
      </c>
      <c r="D10128" s="123" t="str">
        <f t="shared" si="951"/>
        <v>Solar Power Tower</v>
      </c>
      <c r="E10128" s="26">
        <f t="shared" si="952"/>
        <v>0</v>
      </c>
      <c r="F10128" s="27">
        <f t="shared" si="953"/>
        <v>0</v>
      </c>
      <c r="G10128" s="28"/>
      <c r="H10128" s="131"/>
      <c r="J10128" s="29" t="e">
        <f>VLOOKUP(H10128,'Drop Down Menus'!A:B,2,FALSE)</f>
        <v>#N/A</v>
      </c>
      <c r="L10128" s="48"/>
      <c r="M10128" s="48"/>
      <c r="N10128" s="135"/>
      <c r="R10128" s="144"/>
      <c r="U10128" s="148"/>
      <c r="V10128" s="25"/>
      <c r="Y10128" s="32"/>
      <c r="AG10128" s="29"/>
      <c r="AH10128" s="34"/>
      <c r="AM10128" s="28"/>
      <c r="AN10128" s="28"/>
      <c r="AO10128" s="28"/>
      <c r="AP10128" s="25"/>
      <c r="AQ10128" s="29"/>
      <c r="AR10128" s="30"/>
      <c r="AT10128" s="30"/>
    </row>
    <row r="10129" spans="1:46" ht="30">
      <c r="A10129" s="25">
        <f t="shared" si="948"/>
        <v>2013</v>
      </c>
      <c r="B10129" s="26" t="str">
        <f t="shared" si="949"/>
        <v>Solar Partners</v>
      </c>
      <c r="C10129" s="127" t="str">
        <f t="shared" si="950"/>
        <v>Ivanpah Solar Electric Generating System</v>
      </c>
      <c r="D10129" s="123" t="str">
        <f t="shared" si="951"/>
        <v>Solar Power Tower</v>
      </c>
      <c r="E10129" s="26">
        <f t="shared" si="952"/>
        <v>0</v>
      </c>
      <c r="F10129" s="27">
        <f t="shared" si="953"/>
        <v>0</v>
      </c>
      <c r="G10129" s="28"/>
      <c r="H10129" s="131"/>
      <c r="J10129" s="29" t="e">
        <f>VLOOKUP(H10129,'Drop Down Menus'!A:B,2,FALSE)</f>
        <v>#N/A</v>
      </c>
      <c r="L10129" s="48"/>
      <c r="M10129" s="48"/>
      <c r="N10129" s="135"/>
      <c r="R10129" s="144"/>
      <c r="U10129" s="148"/>
      <c r="V10129" s="25"/>
      <c r="Y10129" s="32"/>
      <c r="AG10129" s="29"/>
      <c r="AH10129" s="34"/>
      <c r="AM10129" s="28"/>
      <c r="AN10129" s="28"/>
      <c r="AO10129" s="28"/>
      <c r="AP10129" s="25"/>
      <c r="AQ10129" s="29"/>
      <c r="AR10129" s="30"/>
      <c r="AT10129" s="30"/>
    </row>
    <row r="10130" spans="1:46" ht="30">
      <c r="A10130" s="25">
        <f t="shared" si="948"/>
        <v>2013</v>
      </c>
      <c r="B10130" s="26" t="str">
        <f t="shared" si="949"/>
        <v>Solar Partners</v>
      </c>
      <c r="C10130" s="127" t="str">
        <f t="shared" si="950"/>
        <v>Ivanpah Solar Electric Generating System</v>
      </c>
      <c r="D10130" s="123" t="str">
        <f t="shared" si="951"/>
        <v>Solar Power Tower</v>
      </c>
      <c r="E10130" s="26">
        <f t="shared" si="952"/>
        <v>0</v>
      </c>
      <c r="F10130" s="27">
        <f t="shared" si="953"/>
        <v>0</v>
      </c>
      <c r="G10130" s="28"/>
      <c r="H10130" s="131"/>
      <c r="J10130" s="29" t="e">
        <f>VLOOKUP(H10130,'Drop Down Menus'!A:B,2,FALSE)</f>
        <v>#N/A</v>
      </c>
      <c r="L10130" s="48"/>
      <c r="M10130" s="48"/>
      <c r="N10130" s="135"/>
      <c r="R10130" s="144"/>
      <c r="U10130" s="148"/>
      <c r="V10130" s="25"/>
      <c r="Y10130" s="32"/>
      <c r="AG10130" s="29"/>
      <c r="AH10130" s="34"/>
      <c r="AM10130" s="28"/>
      <c r="AN10130" s="28"/>
      <c r="AO10130" s="28"/>
      <c r="AP10130" s="25"/>
      <c r="AQ10130" s="29"/>
      <c r="AR10130" s="30"/>
      <c r="AT10130" s="30"/>
    </row>
    <row r="10131" spans="1:46" ht="30">
      <c r="A10131" s="25">
        <f t="shared" si="948"/>
        <v>2013</v>
      </c>
      <c r="B10131" s="26" t="str">
        <f t="shared" si="949"/>
        <v>Solar Partners</v>
      </c>
      <c r="C10131" s="127" t="str">
        <f t="shared" si="950"/>
        <v>Ivanpah Solar Electric Generating System</v>
      </c>
      <c r="D10131" s="123" t="str">
        <f t="shared" si="951"/>
        <v>Solar Power Tower</v>
      </c>
      <c r="E10131" s="26">
        <f t="shared" si="952"/>
        <v>0</v>
      </c>
      <c r="F10131" s="27">
        <f t="shared" si="953"/>
        <v>0</v>
      </c>
      <c r="G10131" s="28"/>
      <c r="H10131" s="131"/>
      <c r="J10131" s="29" t="e">
        <f>VLOOKUP(H10131,'Drop Down Menus'!A:B,2,FALSE)</f>
        <v>#N/A</v>
      </c>
      <c r="L10131" s="48"/>
      <c r="M10131" s="48"/>
      <c r="N10131" s="135"/>
      <c r="R10131" s="144"/>
      <c r="U10131" s="148"/>
      <c r="V10131" s="25"/>
      <c r="Y10131" s="32"/>
      <c r="AG10131" s="29"/>
      <c r="AH10131" s="34"/>
      <c r="AM10131" s="28"/>
      <c r="AN10131" s="28"/>
      <c r="AO10131" s="28"/>
      <c r="AP10131" s="25"/>
      <c r="AQ10131" s="29"/>
      <c r="AR10131" s="30"/>
      <c r="AT10131" s="30"/>
    </row>
    <row r="10132" spans="1:46" ht="30">
      <c r="A10132" s="25">
        <f t="shared" si="948"/>
        <v>2013</v>
      </c>
      <c r="B10132" s="26" t="str">
        <f t="shared" si="949"/>
        <v>Solar Partners</v>
      </c>
      <c r="C10132" s="127" t="str">
        <f t="shared" si="950"/>
        <v>Ivanpah Solar Electric Generating System</v>
      </c>
      <c r="D10132" s="123" t="str">
        <f t="shared" si="951"/>
        <v>Solar Power Tower</v>
      </c>
      <c r="E10132" s="26">
        <f t="shared" si="952"/>
        <v>0</v>
      </c>
      <c r="F10132" s="27">
        <f t="shared" si="953"/>
        <v>0</v>
      </c>
      <c r="G10132" s="28"/>
      <c r="H10132" s="131"/>
      <c r="J10132" s="29" t="e">
        <f>VLOOKUP(H10132,'Drop Down Menus'!A:B,2,FALSE)</f>
        <v>#N/A</v>
      </c>
      <c r="L10132" s="48"/>
      <c r="M10132" s="48"/>
      <c r="N10132" s="135"/>
      <c r="R10132" s="144"/>
      <c r="U10132" s="148"/>
      <c r="V10132" s="25"/>
      <c r="Y10132" s="32"/>
      <c r="AG10132" s="29"/>
      <c r="AH10132" s="34"/>
      <c r="AM10132" s="28"/>
      <c r="AN10132" s="28"/>
      <c r="AO10132" s="28"/>
      <c r="AP10132" s="25"/>
      <c r="AQ10132" s="29"/>
      <c r="AR10132" s="30"/>
      <c r="AT10132" s="30"/>
    </row>
    <row r="10133" spans="1:46" ht="30">
      <c r="A10133" s="25">
        <f t="shared" si="948"/>
        <v>2013</v>
      </c>
      <c r="B10133" s="26" t="str">
        <f t="shared" si="949"/>
        <v>Solar Partners</v>
      </c>
      <c r="C10133" s="127" t="str">
        <f t="shared" si="950"/>
        <v>Ivanpah Solar Electric Generating System</v>
      </c>
      <c r="D10133" s="123" t="str">
        <f t="shared" si="951"/>
        <v>Solar Power Tower</v>
      </c>
      <c r="E10133" s="26">
        <f t="shared" si="952"/>
        <v>0</v>
      </c>
      <c r="F10133" s="27">
        <f t="shared" si="953"/>
        <v>0</v>
      </c>
      <c r="G10133" s="28"/>
      <c r="H10133" s="131"/>
      <c r="J10133" s="29" t="e">
        <f>VLOOKUP(H10133,'Drop Down Menus'!A:B,2,FALSE)</f>
        <v>#N/A</v>
      </c>
      <c r="L10133" s="48"/>
      <c r="M10133" s="48"/>
      <c r="N10133" s="135"/>
      <c r="R10133" s="144"/>
      <c r="U10133" s="148"/>
      <c r="V10133" s="25"/>
      <c r="Y10133" s="32"/>
      <c r="AG10133" s="29"/>
      <c r="AH10133" s="34"/>
      <c r="AM10133" s="28"/>
      <c r="AN10133" s="28"/>
      <c r="AO10133" s="28"/>
      <c r="AP10133" s="25"/>
      <c r="AQ10133" s="29"/>
      <c r="AR10133" s="30"/>
      <c r="AT10133" s="30"/>
    </row>
    <row r="10134" spans="1:46" ht="30">
      <c r="A10134" s="25">
        <f t="shared" si="948"/>
        <v>2013</v>
      </c>
      <c r="B10134" s="26" t="str">
        <f t="shared" si="949"/>
        <v>Solar Partners</v>
      </c>
      <c r="C10134" s="127" t="str">
        <f t="shared" si="950"/>
        <v>Ivanpah Solar Electric Generating System</v>
      </c>
      <c r="D10134" s="123" t="str">
        <f t="shared" si="951"/>
        <v>Solar Power Tower</v>
      </c>
      <c r="E10134" s="26">
        <f t="shared" si="952"/>
        <v>0</v>
      </c>
      <c r="F10134" s="27">
        <f t="shared" si="953"/>
        <v>0</v>
      </c>
      <c r="G10134" s="28"/>
      <c r="H10134" s="131"/>
      <c r="J10134" s="29" t="e">
        <f>VLOOKUP(H10134,'Drop Down Menus'!A:B,2,FALSE)</f>
        <v>#N/A</v>
      </c>
      <c r="L10134" s="48"/>
      <c r="M10134" s="48"/>
      <c r="N10134" s="135"/>
      <c r="R10134" s="144"/>
      <c r="U10134" s="148"/>
      <c r="V10134" s="25"/>
      <c r="Y10134" s="32"/>
      <c r="AG10134" s="29"/>
      <c r="AH10134" s="34"/>
      <c r="AM10134" s="28"/>
      <c r="AN10134" s="28"/>
      <c r="AO10134" s="28"/>
      <c r="AP10134" s="25"/>
      <c r="AQ10134" s="29"/>
      <c r="AR10134" s="30"/>
      <c r="AT10134" s="30"/>
    </row>
    <row r="10135" spans="1:46" ht="30">
      <c r="A10135" s="25">
        <f t="shared" si="948"/>
        <v>2013</v>
      </c>
      <c r="B10135" s="26" t="str">
        <f t="shared" si="949"/>
        <v>Solar Partners</v>
      </c>
      <c r="C10135" s="127" t="str">
        <f t="shared" si="950"/>
        <v>Ivanpah Solar Electric Generating System</v>
      </c>
      <c r="D10135" s="123" t="str">
        <f t="shared" si="951"/>
        <v>Solar Power Tower</v>
      </c>
      <c r="E10135" s="26">
        <f t="shared" si="952"/>
        <v>0</v>
      </c>
      <c r="F10135" s="27">
        <f t="shared" si="953"/>
        <v>0</v>
      </c>
      <c r="G10135" s="28"/>
      <c r="H10135" s="131"/>
      <c r="J10135" s="29" t="e">
        <f>VLOOKUP(H10135,'Drop Down Menus'!A:B,2,FALSE)</f>
        <v>#N/A</v>
      </c>
      <c r="L10135" s="48"/>
      <c r="M10135" s="48"/>
      <c r="N10135" s="135"/>
      <c r="R10135" s="144"/>
      <c r="U10135" s="148"/>
      <c r="V10135" s="25"/>
      <c r="Y10135" s="32"/>
      <c r="AG10135" s="29"/>
      <c r="AH10135" s="34"/>
      <c r="AM10135" s="28"/>
      <c r="AN10135" s="28"/>
      <c r="AO10135" s="28"/>
      <c r="AP10135" s="25"/>
      <c r="AQ10135" s="29"/>
      <c r="AR10135" s="30"/>
      <c r="AT10135" s="30"/>
    </row>
    <row r="10136" spans="1:46" ht="30">
      <c r="A10136" s="25">
        <f t="shared" si="948"/>
        <v>2013</v>
      </c>
      <c r="B10136" s="26" t="str">
        <f t="shared" si="949"/>
        <v>Solar Partners</v>
      </c>
      <c r="C10136" s="127" t="str">
        <f t="shared" si="950"/>
        <v>Ivanpah Solar Electric Generating System</v>
      </c>
      <c r="D10136" s="123" t="str">
        <f t="shared" si="951"/>
        <v>Solar Power Tower</v>
      </c>
      <c r="E10136" s="26">
        <f t="shared" si="952"/>
        <v>0</v>
      </c>
      <c r="F10136" s="27">
        <f t="shared" si="953"/>
        <v>0</v>
      </c>
      <c r="G10136" s="28"/>
      <c r="H10136" s="131"/>
      <c r="J10136" s="29" t="e">
        <f>VLOOKUP(H10136,'Drop Down Menus'!A:B,2,FALSE)</f>
        <v>#N/A</v>
      </c>
      <c r="L10136" s="48"/>
      <c r="M10136" s="48"/>
      <c r="N10136" s="135"/>
      <c r="R10136" s="144"/>
      <c r="U10136" s="148"/>
      <c r="V10136" s="25"/>
      <c r="Y10136" s="32"/>
      <c r="AG10136" s="29"/>
      <c r="AH10136" s="34"/>
      <c r="AM10136" s="28"/>
      <c r="AN10136" s="28"/>
      <c r="AO10136" s="28"/>
      <c r="AP10136" s="25"/>
      <c r="AQ10136" s="29"/>
      <c r="AR10136" s="30"/>
      <c r="AT10136" s="30"/>
    </row>
    <row r="10137" spans="1:46" ht="30">
      <c r="A10137" s="25">
        <f t="shared" si="948"/>
        <v>2013</v>
      </c>
      <c r="B10137" s="26" t="str">
        <f t="shared" si="949"/>
        <v>Solar Partners</v>
      </c>
      <c r="C10137" s="127" t="str">
        <f t="shared" si="950"/>
        <v>Ivanpah Solar Electric Generating System</v>
      </c>
      <c r="D10137" s="123" t="str">
        <f t="shared" si="951"/>
        <v>Solar Power Tower</v>
      </c>
      <c r="E10137" s="26">
        <f t="shared" si="952"/>
        <v>0</v>
      </c>
      <c r="F10137" s="27">
        <f t="shared" si="953"/>
        <v>0</v>
      </c>
      <c r="G10137" s="28"/>
      <c r="H10137" s="131"/>
      <c r="J10137" s="29" t="e">
        <f>VLOOKUP(H10137,'Drop Down Menus'!A:B,2,FALSE)</f>
        <v>#N/A</v>
      </c>
      <c r="L10137" s="48"/>
      <c r="M10137" s="48"/>
      <c r="N10137" s="135"/>
      <c r="R10137" s="144"/>
      <c r="U10137" s="148"/>
      <c r="V10137" s="25"/>
      <c r="Y10137" s="32"/>
      <c r="AG10137" s="29"/>
      <c r="AH10137" s="34"/>
      <c r="AM10137" s="28"/>
      <c r="AN10137" s="28"/>
      <c r="AO10137" s="28"/>
      <c r="AP10137" s="25"/>
      <c r="AQ10137" s="29"/>
      <c r="AR10137" s="30"/>
      <c r="AT10137" s="30"/>
    </row>
    <row r="10138" spans="1:46" ht="30">
      <c r="A10138" s="25">
        <f t="shared" si="948"/>
        <v>2013</v>
      </c>
      <c r="B10138" s="26" t="str">
        <f t="shared" si="949"/>
        <v>Solar Partners</v>
      </c>
      <c r="C10138" s="127" t="str">
        <f t="shared" si="950"/>
        <v>Ivanpah Solar Electric Generating System</v>
      </c>
      <c r="D10138" s="123" t="str">
        <f t="shared" si="951"/>
        <v>Solar Power Tower</v>
      </c>
      <c r="E10138" s="26">
        <f t="shared" si="952"/>
        <v>0</v>
      </c>
      <c r="F10138" s="27">
        <f t="shared" si="953"/>
        <v>0</v>
      </c>
      <c r="G10138" s="28"/>
      <c r="H10138" s="131"/>
      <c r="J10138" s="29" t="e">
        <f>VLOOKUP(H10138,'Drop Down Menus'!A:B,2,FALSE)</f>
        <v>#N/A</v>
      </c>
      <c r="L10138" s="48"/>
      <c r="M10138" s="48"/>
      <c r="N10138" s="135"/>
      <c r="R10138" s="144"/>
      <c r="U10138" s="148"/>
      <c r="V10138" s="25"/>
      <c r="Y10138" s="32"/>
      <c r="AG10138" s="29"/>
      <c r="AH10138" s="34"/>
      <c r="AM10138" s="28"/>
      <c r="AN10138" s="28"/>
      <c r="AO10138" s="28"/>
      <c r="AP10138" s="25"/>
      <c r="AQ10138" s="29"/>
      <c r="AR10138" s="30"/>
      <c r="AT10138" s="30"/>
    </row>
    <row r="10139" spans="1:46" ht="30">
      <c r="A10139" s="25">
        <f t="shared" si="948"/>
        <v>2013</v>
      </c>
      <c r="B10139" s="26" t="str">
        <f t="shared" si="949"/>
        <v>Solar Partners</v>
      </c>
      <c r="C10139" s="127" t="str">
        <f t="shared" si="950"/>
        <v>Ivanpah Solar Electric Generating System</v>
      </c>
      <c r="D10139" s="123" t="str">
        <f t="shared" si="951"/>
        <v>Solar Power Tower</v>
      </c>
      <c r="E10139" s="26">
        <f t="shared" si="952"/>
        <v>0</v>
      </c>
      <c r="F10139" s="27">
        <f t="shared" si="953"/>
        <v>0</v>
      </c>
      <c r="G10139" s="28"/>
      <c r="H10139" s="131"/>
      <c r="J10139" s="29" t="e">
        <f>VLOOKUP(H10139,'Drop Down Menus'!A:B,2,FALSE)</f>
        <v>#N/A</v>
      </c>
      <c r="L10139" s="48"/>
      <c r="M10139" s="48"/>
      <c r="N10139" s="135"/>
      <c r="R10139" s="144"/>
      <c r="U10139" s="148"/>
      <c r="V10139" s="25"/>
      <c r="Y10139" s="32"/>
      <c r="AG10139" s="29"/>
      <c r="AH10139" s="34"/>
      <c r="AM10139" s="28"/>
      <c r="AN10139" s="28"/>
      <c r="AO10139" s="28"/>
      <c r="AP10139" s="25"/>
      <c r="AQ10139" s="29"/>
      <c r="AR10139" s="30"/>
      <c r="AT10139" s="30"/>
    </row>
    <row r="10140" spans="1:46" ht="30">
      <c r="A10140" s="25">
        <f t="shared" si="948"/>
        <v>2013</v>
      </c>
      <c r="B10140" s="26" t="str">
        <f t="shared" si="949"/>
        <v>Solar Partners</v>
      </c>
      <c r="C10140" s="127" t="str">
        <f t="shared" si="950"/>
        <v>Ivanpah Solar Electric Generating System</v>
      </c>
      <c r="D10140" s="123" t="str">
        <f t="shared" si="951"/>
        <v>Solar Power Tower</v>
      </c>
      <c r="E10140" s="26">
        <f t="shared" si="952"/>
        <v>0</v>
      </c>
      <c r="F10140" s="27">
        <f t="shared" si="953"/>
        <v>0</v>
      </c>
      <c r="G10140" s="28"/>
      <c r="H10140" s="131"/>
      <c r="J10140" s="29" t="e">
        <f>VLOOKUP(H10140,'Drop Down Menus'!A:B,2,FALSE)</f>
        <v>#N/A</v>
      </c>
      <c r="L10140" s="48"/>
      <c r="M10140" s="48"/>
      <c r="N10140" s="135"/>
      <c r="R10140" s="144"/>
      <c r="U10140" s="148"/>
      <c r="V10140" s="25"/>
      <c r="Y10140" s="32"/>
      <c r="AG10140" s="29"/>
      <c r="AH10140" s="34"/>
      <c r="AM10140" s="28"/>
      <c r="AN10140" s="28"/>
      <c r="AO10140" s="28"/>
      <c r="AP10140" s="25"/>
      <c r="AQ10140" s="29"/>
      <c r="AR10140" s="30"/>
      <c r="AT10140" s="30"/>
    </row>
    <row r="10141" spans="1:46" ht="30">
      <c r="A10141" s="25">
        <f t="shared" si="948"/>
        <v>2013</v>
      </c>
      <c r="B10141" s="26" t="str">
        <f t="shared" si="949"/>
        <v>Solar Partners</v>
      </c>
      <c r="C10141" s="127" t="str">
        <f t="shared" si="950"/>
        <v>Ivanpah Solar Electric Generating System</v>
      </c>
      <c r="D10141" s="123" t="str">
        <f t="shared" si="951"/>
        <v>Solar Power Tower</v>
      </c>
      <c r="E10141" s="26">
        <f t="shared" si="952"/>
        <v>0</v>
      </c>
      <c r="F10141" s="27">
        <f t="shared" si="953"/>
        <v>0</v>
      </c>
      <c r="G10141" s="28"/>
      <c r="H10141" s="131"/>
      <c r="J10141" s="29" t="e">
        <f>VLOOKUP(H10141,'Drop Down Menus'!A:B,2,FALSE)</f>
        <v>#N/A</v>
      </c>
      <c r="L10141" s="48"/>
      <c r="M10141" s="48"/>
      <c r="N10141" s="135"/>
      <c r="R10141" s="144"/>
      <c r="U10141" s="148"/>
      <c r="V10141" s="25"/>
      <c r="Y10141" s="32"/>
      <c r="AG10141" s="29"/>
      <c r="AH10141" s="34"/>
      <c r="AM10141" s="28"/>
      <c r="AN10141" s="28"/>
      <c r="AO10141" s="28"/>
      <c r="AP10141" s="25"/>
      <c r="AQ10141" s="29"/>
      <c r="AR10141" s="30"/>
      <c r="AT10141" s="30"/>
    </row>
    <row r="10142" spans="1:46" ht="30">
      <c r="A10142" s="25">
        <f t="shared" si="948"/>
        <v>2013</v>
      </c>
      <c r="B10142" s="26" t="str">
        <f t="shared" si="949"/>
        <v>Solar Partners</v>
      </c>
      <c r="C10142" s="127" t="str">
        <f t="shared" si="950"/>
        <v>Ivanpah Solar Electric Generating System</v>
      </c>
      <c r="D10142" s="123" t="str">
        <f t="shared" si="951"/>
        <v>Solar Power Tower</v>
      </c>
      <c r="E10142" s="26">
        <f t="shared" si="952"/>
        <v>0</v>
      </c>
      <c r="F10142" s="27">
        <f t="shared" si="953"/>
        <v>0</v>
      </c>
      <c r="G10142" s="28"/>
      <c r="H10142" s="131"/>
      <c r="J10142" s="29" t="e">
        <f>VLOOKUP(H10142,'Drop Down Menus'!A:B,2,FALSE)</f>
        <v>#N/A</v>
      </c>
      <c r="L10142" s="48"/>
      <c r="M10142" s="48"/>
      <c r="N10142" s="135"/>
      <c r="R10142" s="144"/>
      <c r="U10142" s="148"/>
      <c r="V10142" s="25"/>
      <c r="Y10142" s="32"/>
      <c r="AG10142" s="29"/>
      <c r="AH10142" s="34"/>
      <c r="AM10142" s="28"/>
      <c r="AN10142" s="28"/>
      <c r="AO10142" s="28"/>
      <c r="AP10142" s="25"/>
      <c r="AQ10142" s="29"/>
      <c r="AR10142" s="30"/>
      <c r="AT10142" s="30"/>
    </row>
    <row r="10143" spans="1:46" ht="30">
      <c r="A10143" s="25">
        <f t="shared" si="948"/>
        <v>2013</v>
      </c>
      <c r="B10143" s="26" t="str">
        <f t="shared" si="949"/>
        <v>Solar Partners</v>
      </c>
      <c r="C10143" s="127" t="str">
        <f t="shared" si="950"/>
        <v>Ivanpah Solar Electric Generating System</v>
      </c>
      <c r="D10143" s="123" t="str">
        <f t="shared" si="951"/>
        <v>Solar Power Tower</v>
      </c>
      <c r="E10143" s="26">
        <f t="shared" si="952"/>
        <v>0</v>
      </c>
      <c r="F10143" s="27">
        <f t="shared" si="953"/>
        <v>0</v>
      </c>
      <c r="G10143" s="28"/>
      <c r="H10143" s="131"/>
      <c r="J10143" s="29" t="e">
        <f>VLOOKUP(H10143,'Drop Down Menus'!A:B,2,FALSE)</f>
        <v>#N/A</v>
      </c>
      <c r="L10143" s="48"/>
      <c r="M10143" s="48"/>
      <c r="N10143" s="135"/>
      <c r="R10143" s="144"/>
      <c r="U10143" s="148"/>
      <c r="V10143" s="25"/>
      <c r="Y10143" s="32"/>
      <c r="AG10143" s="29"/>
      <c r="AH10143" s="34"/>
      <c r="AM10143" s="28"/>
      <c r="AN10143" s="28"/>
      <c r="AO10143" s="28"/>
      <c r="AP10143" s="25"/>
      <c r="AQ10143" s="29"/>
      <c r="AR10143" s="30"/>
      <c r="AT10143" s="30"/>
    </row>
    <row r="10144" spans="1:46" ht="30">
      <c r="A10144" s="25">
        <f t="shared" si="948"/>
        <v>2013</v>
      </c>
      <c r="B10144" s="26" t="str">
        <f t="shared" si="949"/>
        <v>Solar Partners</v>
      </c>
      <c r="C10144" s="127" t="str">
        <f t="shared" si="950"/>
        <v>Ivanpah Solar Electric Generating System</v>
      </c>
      <c r="D10144" s="123" t="str">
        <f t="shared" si="951"/>
        <v>Solar Power Tower</v>
      </c>
      <c r="E10144" s="26">
        <f t="shared" si="952"/>
        <v>0</v>
      </c>
      <c r="F10144" s="27">
        <f t="shared" si="953"/>
        <v>0</v>
      </c>
      <c r="G10144" s="28"/>
      <c r="H10144" s="131"/>
      <c r="J10144" s="29" t="e">
        <f>VLOOKUP(H10144,'Drop Down Menus'!A:B,2,FALSE)</f>
        <v>#N/A</v>
      </c>
      <c r="L10144" s="48"/>
      <c r="M10144" s="48"/>
      <c r="N10144" s="135"/>
      <c r="R10144" s="144"/>
      <c r="U10144" s="148"/>
      <c r="V10144" s="25"/>
      <c r="Y10144" s="32"/>
      <c r="AG10144" s="29"/>
      <c r="AH10144" s="34"/>
      <c r="AM10144" s="28"/>
      <c r="AN10144" s="28"/>
      <c r="AO10144" s="28"/>
      <c r="AP10144" s="25"/>
      <c r="AQ10144" s="29"/>
      <c r="AR10144" s="30"/>
      <c r="AT10144" s="30"/>
    </row>
    <row r="10145" spans="1:46" ht="30">
      <c r="A10145" s="25">
        <f t="shared" si="948"/>
        <v>2013</v>
      </c>
      <c r="B10145" s="26" t="str">
        <f t="shared" si="949"/>
        <v>Solar Partners</v>
      </c>
      <c r="C10145" s="127" t="str">
        <f t="shared" si="950"/>
        <v>Ivanpah Solar Electric Generating System</v>
      </c>
      <c r="D10145" s="123" t="str">
        <f t="shared" si="951"/>
        <v>Solar Power Tower</v>
      </c>
      <c r="E10145" s="26">
        <f t="shared" si="952"/>
        <v>0</v>
      </c>
      <c r="F10145" s="27">
        <f t="shared" si="953"/>
        <v>0</v>
      </c>
      <c r="G10145" s="28"/>
      <c r="H10145" s="131"/>
      <c r="J10145" s="29" t="e">
        <f>VLOOKUP(H10145,'Drop Down Menus'!A:B,2,FALSE)</f>
        <v>#N/A</v>
      </c>
      <c r="L10145" s="48"/>
      <c r="M10145" s="48"/>
      <c r="N10145" s="135"/>
      <c r="R10145" s="144"/>
      <c r="U10145" s="148"/>
      <c r="V10145" s="25"/>
      <c r="Y10145" s="32"/>
      <c r="AG10145" s="29"/>
      <c r="AH10145" s="34"/>
      <c r="AM10145" s="28"/>
      <c r="AN10145" s="28"/>
      <c r="AO10145" s="28"/>
      <c r="AP10145" s="25"/>
      <c r="AQ10145" s="29"/>
      <c r="AR10145" s="30"/>
      <c r="AT10145" s="30"/>
    </row>
    <row r="10146" spans="1:46" ht="30">
      <c r="A10146" s="25">
        <f t="shared" si="948"/>
        <v>2013</v>
      </c>
      <c r="B10146" s="26" t="str">
        <f t="shared" si="949"/>
        <v>Solar Partners</v>
      </c>
      <c r="C10146" s="127" t="str">
        <f t="shared" si="950"/>
        <v>Ivanpah Solar Electric Generating System</v>
      </c>
      <c r="D10146" s="123" t="str">
        <f t="shared" si="951"/>
        <v>Solar Power Tower</v>
      </c>
      <c r="E10146" s="26">
        <f t="shared" si="952"/>
        <v>0</v>
      </c>
      <c r="F10146" s="27">
        <f t="shared" si="953"/>
        <v>0</v>
      </c>
      <c r="G10146" s="28"/>
      <c r="H10146" s="131"/>
      <c r="J10146" s="29" t="e">
        <f>VLOOKUP(H10146,'Drop Down Menus'!A:B,2,FALSE)</f>
        <v>#N/A</v>
      </c>
      <c r="L10146" s="48"/>
      <c r="M10146" s="48"/>
      <c r="N10146" s="135"/>
      <c r="R10146" s="144"/>
      <c r="U10146" s="148"/>
      <c r="V10146" s="25"/>
      <c r="Y10146" s="32"/>
      <c r="AG10146" s="29"/>
      <c r="AH10146" s="34"/>
      <c r="AM10146" s="28"/>
      <c r="AN10146" s="28"/>
      <c r="AO10146" s="28"/>
      <c r="AP10146" s="25"/>
      <c r="AQ10146" s="29"/>
      <c r="AR10146" s="30"/>
      <c r="AT10146" s="30"/>
    </row>
    <row r="10147" spans="1:46" ht="30">
      <c r="A10147" s="25">
        <f t="shared" si="948"/>
        <v>2013</v>
      </c>
      <c r="B10147" s="26" t="str">
        <f t="shared" si="949"/>
        <v>Solar Partners</v>
      </c>
      <c r="C10147" s="127" t="str">
        <f t="shared" si="950"/>
        <v>Ivanpah Solar Electric Generating System</v>
      </c>
      <c r="D10147" s="123" t="str">
        <f t="shared" si="951"/>
        <v>Solar Power Tower</v>
      </c>
      <c r="E10147" s="26">
        <f t="shared" si="952"/>
        <v>0</v>
      </c>
      <c r="F10147" s="27">
        <f t="shared" si="953"/>
        <v>0</v>
      </c>
      <c r="G10147" s="28"/>
      <c r="H10147" s="131"/>
      <c r="J10147" s="29" t="e">
        <f>VLOOKUP(H10147,'Drop Down Menus'!A:B,2,FALSE)</f>
        <v>#N/A</v>
      </c>
      <c r="L10147" s="48"/>
      <c r="M10147" s="48"/>
      <c r="N10147" s="135"/>
      <c r="R10147" s="144"/>
      <c r="U10147" s="148"/>
      <c r="V10147" s="25"/>
      <c r="Y10147" s="32"/>
      <c r="AG10147" s="29"/>
      <c r="AH10147" s="34"/>
      <c r="AM10147" s="28"/>
      <c r="AN10147" s="28"/>
      <c r="AO10147" s="28"/>
      <c r="AP10147" s="25"/>
      <c r="AQ10147" s="29"/>
      <c r="AR10147" s="30"/>
      <c r="AT10147" s="30"/>
    </row>
    <row r="10148" spans="1:46" ht="30">
      <c r="A10148" s="25">
        <f t="shared" si="948"/>
        <v>2013</v>
      </c>
      <c r="B10148" s="26" t="str">
        <f t="shared" si="949"/>
        <v>Solar Partners</v>
      </c>
      <c r="C10148" s="127" t="str">
        <f t="shared" si="950"/>
        <v>Ivanpah Solar Electric Generating System</v>
      </c>
      <c r="D10148" s="123" t="str">
        <f t="shared" si="951"/>
        <v>Solar Power Tower</v>
      </c>
      <c r="E10148" s="26">
        <f t="shared" si="952"/>
        <v>0</v>
      </c>
      <c r="F10148" s="27">
        <f t="shared" si="953"/>
        <v>0</v>
      </c>
      <c r="G10148" s="28"/>
      <c r="H10148" s="131"/>
      <c r="J10148" s="29" t="e">
        <f>VLOOKUP(H10148,'Drop Down Menus'!A:B,2,FALSE)</f>
        <v>#N/A</v>
      </c>
      <c r="L10148" s="48"/>
      <c r="M10148" s="48"/>
      <c r="N10148" s="135"/>
      <c r="R10148" s="144"/>
      <c r="U10148" s="148"/>
      <c r="V10148" s="25"/>
      <c r="Y10148" s="32"/>
      <c r="AG10148" s="29"/>
      <c r="AH10148" s="34"/>
      <c r="AM10148" s="28"/>
      <c r="AN10148" s="28"/>
      <c r="AO10148" s="28"/>
      <c r="AP10148" s="25"/>
      <c r="AQ10148" s="29"/>
      <c r="AR10148" s="30"/>
      <c r="AT10148" s="30"/>
    </row>
    <row r="10149" spans="1:46" ht="30">
      <c r="A10149" s="25">
        <f t="shared" si="948"/>
        <v>2013</v>
      </c>
      <c r="B10149" s="26" t="str">
        <f t="shared" si="949"/>
        <v>Solar Partners</v>
      </c>
      <c r="C10149" s="127" t="str">
        <f t="shared" si="950"/>
        <v>Ivanpah Solar Electric Generating System</v>
      </c>
      <c r="D10149" s="123" t="str">
        <f t="shared" si="951"/>
        <v>Solar Power Tower</v>
      </c>
      <c r="E10149" s="26">
        <f t="shared" si="952"/>
        <v>0</v>
      </c>
      <c r="F10149" s="27">
        <f t="shared" si="953"/>
        <v>0</v>
      </c>
      <c r="G10149" s="28"/>
      <c r="H10149" s="131"/>
      <c r="J10149" s="29" t="e">
        <f>VLOOKUP(H10149,'Drop Down Menus'!A:B,2,FALSE)</f>
        <v>#N/A</v>
      </c>
      <c r="L10149" s="48"/>
      <c r="M10149" s="48"/>
      <c r="N10149" s="135"/>
      <c r="R10149" s="144"/>
      <c r="U10149" s="148"/>
      <c r="V10149" s="25"/>
      <c r="Y10149" s="32"/>
      <c r="AG10149" s="29"/>
      <c r="AH10149" s="34"/>
      <c r="AM10149" s="28"/>
      <c r="AN10149" s="28"/>
      <c r="AO10149" s="28"/>
      <c r="AP10149" s="25"/>
      <c r="AQ10149" s="29"/>
      <c r="AR10149" s="30"/>
      <c r="AT10149" s="30"/>
    </row>
    <row r="10150" spans="1:46" ht="30">
      <c r="A10150" s="25">
        <f t="shared" si="948"/>
        <v>2013</v>
      </c>
      <c r="B10150" s="26" t="str">
        <f t="shared" si="949"/>
        <v>Solar Partners</v>
      </c>
      <c r="C10150" s="127" t="str">
        <f t="shared" si="950"/>
        <v>Ivanpah Solar Electric Generating System</v>
      </c>
      <c r="D10150" s="123" t="str">
        <f t="shared" si="951"/>
        <v>Solar Power Tower</v>
      </c>
      <c r="E10150" s="26">
        <f t="shared" si="952"/>
        <v>0</v>
      </c>
      <c r="F10150" s="27">
        <f t="shared" si="953"/>
        <v>0</v>
      </c>
      <c r="G10150" s="28"/>
      <c r="H10150" s="131"/>
      <c r="J10150" s="29" t="e">
        <f>VLOOKUP(H10150,'Drop Down Menus'!A:B,2,FALSE)</f>
        <v>#N/A</v>
      </c>
      <c r="L10150" s="48"/>
      <c r="M10150" s="48"/>
      <c r="N10150" s="135"/>
      <c r="R10150" s="144"/>
      <c r="U10150" s="148"/>
      <c r="V10150" s="25"/>
      <c r="Y10150" s="32"/>
      <c r="AG10150" s="29"/>
      <c r="AH10150" s="34"/>
      <c r="AM10150" s="28"/>
      <c r="AN10150" s="28"/>
      <c r="AO10150" s="28"/>
      <c r="AP10150" s="25"/>
      <c r="AQ10150" s="29"/>
      <c r="AR10150" s="30"/>
      <c r="AT10150" s="30"/>
    </row>
    <row r="10151" spans="1:46" ht="30">
      <c r="A10151" s="25">
        <f t="shared" si="948"/>
        <v>2013</v>
      </c>
      <c r="B10151" s="26" t="str">
        <f t="shared" si="949"/>
        <v>Solar Partners</v>
      </c>
      <c r="C10151" s="127" t="str">
        <f t="shared" si="950"/>
        <v>Ivanpah Solar Electric Generating System</v>
      </c>
      <c r="D10151" s="123" t="str">
        <f t="shared" si="951"/>
        <v>Solar Power Tower</v>
      </c>
      <c r="E10151" s="26">
        <f t="shared" si="952"/>
        <v>0</v>
      </c>
      <c r="F10151" s="27">
        <f t="shared" si="953"/>
        <v>0</v>
      </c>
      <c r="G10151" s="28"/>
      <c r="H10151" s="131"/>
      <c r="J10151" s="29" t="e">
        <f>VLOOKUP(H10151,'Drop Down Menus'!A:B,2,FALSE)</f>
        <v>#N/A</v>
      </c>
      <c r="L10151" s="48"/>
      <c r="M10151" s="48"/>
      <c r="N10151" s="135"/>
      <c r="R10151" s="144"/>
      <c r="U10151" s="148"/>
      <c r="V10151" s="25"/>
      <c r="Y10151" s="32"/>
      <c r="AG10151" s="29"/>
      <c r="AH10151" s="34"/>
      <c r="AM10151" s="28"/>
      <c r="AN10151" s="28"/>
      <c r="AO10151" s="28"/>
      <c r="AP10151" s="25"/>
      <c r="AQ10151" s="29"/>
      <c r="AR10151" s="30"/>
      <c r="AT10151" s="30"/>
    </row>
    <row r="10152" spans="1:46" ht="30">
      <c r="A10152" s="25">
        <f t="shared" si="948"/>
        <v>2013</v>
      </c>
      <c r="B10152" s="26" t="str">
        <f t="shared" si="949"/>
        <v>Solar Partners</v>
      </c>
      <c r="C10152" s="127" t="str">
        <f t="shared" si="950"/>
        <v>Ivanpah Solar Electric Generating System</v>
      </c>
      <c r="D10152" s="123" t="str">
        <f t="shared" si="951"/>
        <v>Solar Power Tower</v>
      </c>
      <c r="E10152" s="26">
        <f t="shared" si="952"/>
        <v>0</v>
      </c>
      <c r="F10152" s="27">
        <f t="shared" si="953"/>
        <v>0</v>
      </c>
      <c r="G10152" s="28"/>
      <c r="H10152" s="131"/>
      <c r="J10152" s="29" t="e">
        <f>VLOOKUP(H10152,'Drop Down Menus'!A:B,2,FALSE)</f>
        <v>#N/A</v>
      </c>
      <c r="L10152" s="48"/>
      <c r="M10152" s="48"/>
      <c r="N10152" s="135"/>
      <c r="R10152" s="144"/>
      <c r="U10152" s="148"/>
      <c r="V10152" s="25"/>
      <c r="Y10152" s="32"/>
      <c r="AG10152" s="29"/>
      <c r="AH10152" s="34"/>
      <c r="AM10152" s="28"/>
      <c r="AN10152" s="28"/>
      <c r="AO10152" s="28"/>
      <c r="AP10152" s="25"/>
      <c r="AQ10152" s="29"/>
      <c r="AR10152" s="30"/>
      <c r="AT10152" s="30"/>
    </row>
    <row r="10153" spans="1:46" ht="30">
      <c r="A10153" s="25">
        <f t="shared" si="948"/>
        <v>2013</v>
      </c>
      <c r="B10153" s="26" t="str">
        <f t="shared" si="949"/>
        <v>Solar Partners</v>
      </c>
      <c r="C10153" s="127" t="str">
        <f t="shared" si="950"/>
        <v>Ivanpah Solar Electric Generating System</v>
      </c>
      <c r="D10153" s="123" t="str">
        <f t="shared" si="951"/>
        <v>Solar Power Tower</v>
      </c>
      <c r="E10153" s="26">
        <f t="shared" si="952"/>
        <v>0</v>
      </c>
      <c r="F10153" s="27">
        <f t="shared" si="953"/>
        <v>0</v>
      </c>
      <c r="G10153" s="28"/>
      <c r="H10153" s="131"/>
      <c r="J10153" s="29" t="e">
        <f>VLOOKUP(H10153,'Drop Down Menus'!A:B,2,FALSE)</f>
        <v>#N/A</v>
      </c>
      <c r="L10153" s="48"/>
      <c r="M10153" s="48"/>
      <c r="N10153" s="135"/>
      <c r="R10153" s="144"/>
      <c r="U10153" s="148"/>
      <c r="V10153" s="25"/>
      <c r="Y10153" s="32"/>
      <c r="AG10153" s="29"/>
      <c r="AH10153" s="34"/>
      <c r="AM10153" s="28"/>
      <c r="AN10153" s="28"/>
      <c r="AO10153" s="28"/>
      <c r="AP10153" s="25"/>
      <c r="AQ10153" s="29"/>
      <c r="AR10153" s="30"/>
      <c r="AT10153" s="30"/>
    </row>
    <row r="10154" spans="1:46" ht="30">
      <c r="A10154" s="25">
        <f t="shared" si="948"/>
        <v>2013</v>
      </c>
      <c r="B10154" s="26" t="str">
        <f t="shared" si="949"/>
        <v>Solar Partners</v>
      </c>
      <c r="C10154" s="127" t="str">
        <f t="shared" si="950"/>
        <v>Ivanpah Solar Electric Generating System</v>
      </c>
      <c r="D10154" s="123" t="str">
        <f t="shared" si="951"/>
        <v>Solar Power Tower</v>
      </c>
      <c r="E10154" s="26">
        <f t="shared" si="952"/>
        <v>0</v>
      </c>
      <c r="F10154" s="27">
        <f t="shared" si="953"/>
        <v>0</v>
      </c>
      <c r="G10154" s="28"/>
      <c r="H10154" s="131"/>
      <c r="J10154" s="29" t="e">
        <f>VLOOKUP(H10154,'Drop Down Menus'!A:B,2,FALSE)</f>
        <v>#N/A</v>
      </c>
      <c r="L10154" s="48"/>
      <c r="M10154" s="48"/>
      <c r="N10154" s="135"/>
      <c r="R10154" s="144"/>
      <c r="U10154" s="148"/>
      <c r="V10154" s="25"/>
      <c r="Y10154" s="32"/>
      <c r="AG10154" s="29"/>
      <c r="AH10154" s="34"/>
      <c r="AM10154" s="28"/>
      <c r="AN10154" s="28"/>
      <c r="AO10154" s="28"/>
      <c r="AP10154" s="25"/>
      <c r="AQ10154" s="29"/>
      <c r="AR10154" s="30"/>
      <c r="AT10154" s="30"/>
    </row>
    <row r="10155" spans="1:46" ht="30">
      <c r="A10155" s="25">
        <f t="shared" si="948"/>
        <v>2013</v>
      </c>
      <c r="B10155" s="26" t="str">
        <f t="shared" si="949"/>
        <v>Solar Partners</v>
      </c>
      <c r="C10155" s="127" t="str">
        <f t="shared" si="950"/>
        <v>Ivanpah Solar Electric Generating System</v>
      </c>
      <c r="D10155" s="123" t="str">
        <f t="shared" si="951"/>
        <v>Solar Power Tower</v>
      </c>
      <c r="E10155" s="26">
        <f t="shared" si="952"/>
        <v>0</v>
      </c>
      <c r="F10155" s="27">
        <f t="shared" si="953"/>
        <v>0</v>
      </c>
      <c r="G10155" s="28"/>
      <c r="H10155" s="131"/>
      <c r="J10155" s="29" t="e">
        <f>VLOOKUP(H10155,'Drop Down Menus'!A:B,2,FALSE)</f>
        <v>#N/A</v>
      </c>
      <c r="L10155" s="48"/>
      <c r="M10155" s="48"/>
      <c r="N10155" s="135"/>
      <c r="R10155" s="144"/>
      <c r="U10155" s="148"/>
      <c r="V10155" s="25"/>
      <c r="Y10155" s="32"/>
      <c r="AG10155" s="29"/>
      <c r="AH10155" s="34"/>
      <c r="AM10155" s="28"/>
      <c r="AN10155" s="28"/>
      <c r="AO10155" s="28"/>
      <c r="AP10155" s="25"/>
      <c r="AQ10155" s="29"/>
      <c r="AR10155" s="30"/>
      <c r="AT10155" s="30"/>
    </row>
    <row r="10156" spans="1:46" ht="30">
      <c r="A10156" s="25">
        <f t="shared" si="948"/>
        <v>2013</v>
      </c>
      <c r="B10156" s="26" t="str">
        <f t="shared" si="949"/>
        <v>Solar Partners</v>
      </c>
      <c r="C10156" s="127" t="str">
        <f t="shared" si="950"/>
        <v>Ivanpah Solar Electric Generating System</v>
      </c>
      <c r="D10156" s="123" t="str">
        <f t="shared" si="951"/>
        <v>Solar Power Tower</v>
      </c>
      <c r="E10156" s="26">
        <f t="shared" si="952"/>
        <v>0</v>
      </c>
      <c r="F10156" s="27">
        <f t="shared" si="953"/>
        <v>0</v>
      </c>
      <c r="G10156" s="28"/>
      <c r="H10156" s="131"/>
      <c r="J10156" s="29" t="e">
        <f>VLOOKUP(H10156,'Drop Down Menus'!A:B,2,FALSE)</f>
        <v>#N/A</v>
      </c>
      <c r="L10156" s="48"/>
      <c r="M10156" s="48"/>
      <c r="N10156" s="135"/>
      <c r="R10156" s="144"/>
      <c r="U10156" s="148"/>
      <c r="V10156" s="25"/>
      <c r="Y10156" s="32"/>
      <c r="AG10156" s="29"/>
      <c r="AH10156" s="34"/>
      <c r="AM10156" s="28"/>
      <c r="AN10156" s="28"/>
      <c r="AO10156" s="28"/>
      <c r="AP10156" s="25"/>
      <c r="AQ10156" s="29"/>
      <c r="AR10156" s="30"/>
      <c r="AT10156" s="30"/>
    </row>
    <row r="10157" spans="1:46" ht="30">
      <c r="A10157" s="25">
        <f t="shared" si="948"/>
        <v>2013</v>
      </c>
      <c r="B10157" s="26" t="str">
        <f t="shared" si="949"/>
        <v>Solar Partners</v>
      </c>
      <c r="C10157" s="127" t="str">
        <f t="shared" si="950"/>
        <v>Ivanpah Solar Electric Generating System</v>
      </c>
      <c r="D10157" s="123" t="str">
        <f t="shared" si="951"/>
        <v>Solar Power Tower</v>
      </c>
      <c r="E10157" s="26">
        <f t="shared" si="952"/>
        <v>0</v>
      </c>
      <c r="F10157" s="27">
        <f t="shared" si="953"/>
        <v>0</v>
      </c>
      <c r="G10157" s="28"/>
      <c r="H10157" s="131"/>
      <c r="J10157" s="29" t="e">
        <f>VLOOKUP(H10157,'Drop Down Menus'!A:B,2,FALSE)</f>
        <v>#N/A</v>
      </c>
      <c r="L10157" s="48"/>
      <c r="M10157" s="48"/>
      <c r="N10157" s="135"/>
      <c r="R10157" s="144"/>
      <c r="U10157" s="148"/>
      <c r="V10157" s="25"/>
      <c r="Y10157" s="32"/>
      <c r="AG10157" s="29"/>
      <c r="AH10157" s="34"/>
      <c r="AM10157" s="28"/>
      <c r="AN10157" s="28"/>
      <c r="AO10157" s="28"/>
      <c r="AP10157" s="25"/>
      <c r="AQ10157" s="29"/>
      <c r="AR10157" s="30"/>
      <c r="AT10157" s="30"/>
    </row>
    <row r="10158" spans="1:46" ht="30">
      <c r="A10158" s="25">
        <f t="shared" si="948"/>
        <v>2013</v>
      </c>
      <c r="B10158" s="26" t="str">
        <f t="shared" si="949"/>
        <v>Solar Partners</v>
      </c>
      <c r="C10158" s="127" t="str">
        <f t="shared" si="950"/>
        <v>Ivanpah Solar Electric Generating System</v>
      </c>
      <c r="D10158" s="123" t="str">
        <f t="shared" si="951"/>
        <v>Solar Power Tower</v>
      </c>
      <c r="E10158" s="26">
        <f t="shared" si="952"/>
        <v>0</v>
      </c>
      <c r="F10158" s="27">
        <f t="shared" si="953"/>
        <v>0</v>
      </c>
      <c r="G10158" s="28"/>
      <c r="H10158" s="131"/>
      <c r="J10158" s="29" t="e">
        <f>VLOOKUP(H10158,'Drop Down Menus'!A:B,2,FALSE)</f>
        <v>#N/A</v>
      </c>
      <c r="L10158" s="48"/>
      <c r="M10158" s="48"/>
      <c r="N10158" s="135"/>
      <c r="R10158" s="144"/>
      <c r="U10158" s="148"/>
      <c r="V10158" s="25"/>
      <c r="Y10158" s="32"/>
      <c r="AG10158" s="29"/>
      <c r="AH10158" s="34"/>
      <c r="AM10158" s="28"/>
      <c r="AN10158" s="28"/>
      <c r="AO10158" s="28"/>
      <c r="AP10158" s="25"/>
      <c r="AQ10158" s="29"/>
      <c r="AR10158" s="30"/>
      <c r="AT10158" s="30"/>
    </row>
    <row r="10159" spans="1:46" ht="30">
      <c r="A10159" s="25">
        <f t="shared" si="948"/>
        <v>2013</v>
      </c>
      <c r="B10159" s="26" t="str">
        <f t="shared" si="949"/>
        <v>Solar Partners</v>
      </c>
      <c r="C10159" s="127" t="str">
        <f t="shared" si="950"/>
        <v>Ivanpah Solar Electric Generating System</v>
      </c>
      <c r="D10159" s="123" t="str">
        <f t="shared" si="951"/>
        <v>Solar Power Tower</v>
      </c>
      <c r="E10159" s="26">
        <f t="shared" si="952"/>
        <v>0</v>
      </c>
      <c r="F10159" s="27">
        <f t="shared" si="953"/>
        <v>0</v>
      </c>
      <c r="G10159" s="28"/>
      <c r="H10159" s="131"/>
      <c r="J10159" s="29" t="e">
        <f>VLOOKUP(H10159,'Drop Down Menus'!A:B,2,FALSE)</f>
        <v>#N/A</v>
      </c>
      <c r="L10159" s="48"/>
      <c r="M10159" s="48"/>
      <c r="N10159" s="135"/>
      <c r="R10159" s="144"/>
      <c r="U10159" s="148"/>
      <c r="V10159" s="25"/>
      <c r="Y10159" s="32"/>
      <c r="AG10159" s="29"/>
      <c r="AH10159" s="34"/>
      <c r="AM10159" s="28"/>
      <c r="AN10159" s="28"/>
      <c r="AO10159" s="28"/>
      <c r="AP10159" s="25"/>
      <c r="AQ10159" s="29"/>
      <c r="AR10159" s="30"/>
      <c r="AT10159" s="30"/>
    </row>
    <row r="10160" spans="1:46" ht="30">
      <c r="A10160" s="25">
        <f t="shared" si="948"/>
        <v>2013</v>
      </c>
      <c r="B10160" s="26" t="str">
        <f t="shared" si="949"/>
        <v>Solar Partners</v>
      </c>
      <c r="C10160" s="127" t="str">
        <f t="shared" si="950"/>
        <v>Ivanpah Solar Electric Generating System</v>
      </c>
      <c r="D10160" s="123" t="str">
        <f t="shared" si="951"/>
        <v>Solar Power Tower</v>
      </c>
      <c r="E10160" s="26">
        <f t="shared" si="952"/>
        <v>0</v>
      </c>
      <c r="F10160" s="27">
        <f t="shared" si="953"/>
        <v>0</v>
      </c>
      <c r="G10160" s="28"/>
      <c r="H10160" s="131"/>
      <c r="J10160" s="29" t="e">
        <f>VLOOKUP(H10160,'Drop Down Menus'!A:B,2,FALSE)</f>
        <v>#N/A</v>
      </c>
      <c r="L10160" s="48"/>
      <c r="M10160" s="48"/>
      <c r="N10160" s="135"/>
      <c r="R10160" s="144"/>
      <c r="U10160" s="148"/>
      <c r="V10160" s="25"/>
      <c r="Y10160" s="32"/>
      <c r="AG10160" s="29"/>
      <c r="AH10160" s="34"/>
      <c r="AM10160" s="28"/>
      <c r="AN10160" s="28"/>
      <c r="AO10160" s="28"/>
      <c r="AP10160" s="25"/>
      <c r="AQ10160" s="29"/>
      <c r="AR10160" s="30"/>
      <c r="AT10160" s="30"/>
    </row>
    <row r="10161" spans="1:46" ht="30">
      <c r="A10161" s="25">
        <f t="shared" si="948"/>
        <v>2013</v>
      </c>
      <c r="B10161" s="26" t="str">
        <f t="shared" si="949"/>
        <v>Solar Partners</v>
      </c>
      <c r="C10161" s="127" t="str">
        <f t="shared" si="950"/>
        <v>Ivanpah Solar Electric Generating System</v>
      </c>
      <c r="D10161" s="123" t="str">
        <f t="shared" si="951"/>
        <v>Solar Power Tower</v>
      </c>
      <c r="E10161" s="26">
        <f t="shared" si="952"/>
        <v>0</v>
      </c>
      <c r="F10161" s="27">
        <f t="shared" si="953"/>
        <v>0</v>
      </c>
      <c r="G10161" s="28"/>
      <c r="H10161" s="131"/>
      <c r="J10161" s="29" t="e">
        <f>VLOOKUP(H10161,'Drop Down Menus'!A:B,2,FALSE)</f>
        <v>#N/A</v>
      </c>
      <c r="L10161" s="48"/>
      <c r="M10161" s="48"/>
      <c r="N10161" s="135"/>
      <c r="R10161" s="144"/>
      <c r="U10161" s="148"/>
      <c r="V10161" s="25"/>
      <c r="Y10161" s="32"/>
      <c r="AG10161" s="29"/>
      <c r="AH10161" s="34"/>
      <c r="AM10161" s="28"/>
      <c r="AN10161" s="28"/>
      <c r="AO10161" s="28"/>
      <c r="AP10161" s="25"/>
      <c r="AQ10161" s="29"/>
      <c r="AR10161" s="30"/>
      <c r="AT10161" s="30"/>
    </row>
    <row r="10162" spans="1:46" ht="30">
      <c r="A10162" s="25">
        <f t="shared" si="948"/>
        <v>2013</v>
      </c>
      <c r="B10162" s="26" t="str">
        <f t="shared" si="949"/>
        <v>Solar Partners</v>
      </c>
      <c r="C10162" s="127" t="str">
        <f t="shared" si="950"/>
        <v>Ivanpah Solar Electric Generating System</v>
      </c>
      <c r="D10162" s="123" t="str">
        <f t="shared" si="951"/>
        <v>Solar Power Tower</v>
      </c>
      <c r="E10162" s="26">
        <f t="shared" si="952"/>
        <v>0</v>
      </c>
      <c r="F10162" s="27">
        <f t="shared" si="953"/>
        <v>0</v>
      </c>
      <c r="G10162" s="28"/>
      <c r="H10162" s="131"/>
      <c r="J10162" s="29" t="e">
        <f>VLOOKUP(H10162,'Drop Down Menus'!A:B,2,FALSE)</f>
        <v>#N/A</v>
      </c>
      <c r="L10162" s="48"/>
      <c r="M10162" s="48"/>
      <c r="N10162" s="135"/>
      <c r="R10162" s="144"/>
      <c r="U10162" s="148"/>
      <c r="V10162" s="25"/>
      <c r="Y10162" s="32"/>
      <c r="AG10162" s="29"/>
      <c r="AH10162" s="34"/>
      <c r="AM10162" s="28"/>
      <c r="AN10162" s="28"/>
      <c r="AO10162" s="28"/>
      <c r="AP10162" s="25"/>
      <c r="AQ10162" s="29"/>
      <c r="AR10162" s="30"/>
      <c r="AT10162" s="30"/>
    </row>
    <row r="10163" spans="1:46" ht="30">
      <c r="A10163" s="25">
        <f t="shared" si="948"/>
        <v>2013</v>
      </c>
      <c r="B10163" s="26" t="str">
        <f t="shared" si="949"/>
        <v>Solar Partners</v>
      </c>
      <c r="C10163" s="127" t="str">
        <f t="shared" si="950"/>
        <v>Ivanpah Solar Electric Generating System</v>
      </c>
      <c r="D10163" s="123" t="str">
        <f t="shared" si="951"/>
        <v>Solar Power Tower</v>
      </c>
      <c r="E10163" s="26">
        <f t="shared" si="952"/>
        <v>0</v>
      </c>
      <c r="F10163" s="27">
        <f t="shared" si="953"/>
        <v>0</v>
      </c>
      <c r="G10163" s="28"/>
      <c r="H10163" s="131"/>
      <c r="J10163" s="29" t="e">
        <f>VLOOKUP(H10163,'Drop Down Menus'!A:B,2,FALSE)</f>
        <v>#N/A</v>
      </c>
      <c r="L10163" s="48"/>
      <c r="M10163" s="48"/>
      <c r="N10163" s="135"/>
      <c r="R10163" s="144"/>
      <c r="U10163" s="148"/>
      <c r="V10163" s="25"/>
      <c r="Y10163" s="32"/>
      <c r="AG10163" s="29"/>
      <c r="AH10163" s="34"/>
      <c r="AM10163" s="28"/>
      <c r="AN10163" s="28"/>
      <c r="AO10163" s="28"/>
      <c r="AP10163" s="25"/>
      <c r="AQ10163" s="29"/>
      <c r="AR10163" s="30"/>
      <c r="AT10163" s="30"/>
    </row>
    <row r="10164" spans="1:46" ht="30">
      <c r="A10164" s="25">
        <f t="shared" si="948"/>
        <v>2013</v>
      </c>
      <c r="B10164" s="26" t="str">
        <f t="shared" si="949"/>
        <v>Solar Partners</v>
      </c>
      <c r="C10164" s="127" t="str">
        <f t="shared" si="950"/>
        <v>Ivanpah Solar Electric Generating System</v>
      </c>
      <c r="D10164" s="123" t="str">
        <f t="shared" si="951"/>
        <v>Solar Power Tower</v>
      </c>
      <c r="E10164" s="26">
        <f t="shared" si="952"/>
        <v>0</v>
      </c>
      <c r="F10164" s="27">
        <f t="shared" si="953"/>
        <v>0</v>
      </c>
      <c r="G10164" s="28"/>
      <c r="H10164" s="131"/>
      <c r="J10164" s="29" t="e">
        <f>VLOOKUP(H10164,'Drop Down Menus'!A:B,2,FALSE)</f>
        <v>#N/A</v>
      </c>
      <c r="L10164" s="48"/>
      <c r="M10164" s="48"/>
      <c r="N10164" s="135"/>
      <c r="R10164" s="144"/>
      <c r="U10164" s="148"/>
      <c r="V10164" s="25"/>
      <c r="Y10164" s="32"/>
      <c r="AG10164" s="29"/>
      <c r="AH10164" s="34"/>
      <c r="AM10164" s="28"/>
      <c r="AN10164" s="28"/>
      <c r="AO10164" s="28"/>
      <c r="AP10164" s="25"/>
      <c r="AQ10164" s="29"/>
      <c r="AR10164" s="30"/>
      <c r="AT10164" s="30"/>
    </row>
    <row r="10165" spans="1:46" ht="30">
      <c r="A10165" s="25">
        <f t="shared" si="948"/>
        <v>2013</v>
      </c>
      <c r="B10165" s="26" t="str">
        <f t="shared" si="949"/>
        <v>Solar Partners</v>
      </c>
      <c r="C10165" s="127" t="str">
        <f t="shared" si="950"/>
        <v>Ivanpah Solar Electric Generating System</v>
      </c>
      <c r="D10165" s="123" t="str">
        <f t="shared" si="951"/>
        <v>Solar Power Tower</v>
      </c>
      <c r="E10165" s="26">
        <f t="shared" si="952"/>
        <v>0</v>
      </c>
      <c r="F10165" s="27">
        <f t="shared" si="953"/>
        <v>0</v>
      </c>
      <c r="G10165" s="28"/>
      <c r="H10165" s="131"/>
      <c r="J10165" s="29" t="e">
        <f>VLOOKUP(H10165,'Drop Down Menus'!A:B,2,FALSE)</f>
        <v>#N/A</v>
      </c>
      <c r="L10165" s="48"/>
      <c r="M10165" s="48"/>
      <c r="N10165" s="135"/>
      <c r="R10165" s="144"/>
      <c r="U10165" s="148"/>
      <c r="V10165" s="25"/>
      <c r="Y10165" s="32"/>
      <c r="AG10165" s="29"/>
      <c r="AH10165" s="34"/>
      <c r="AM10165" s="28"/>
      <c r="AN10165" s="28"/>
      <c r="AO10165" s="28"/>
      <c r="AP10165" s="25"/>
      <c r="AQ10165" s="29"/>
      <c r="AR10165" s="30"/>
      <c r="AT10165" s="30"/>
    </row>
    <row r="10166" spans="1:46" ht="30">
      <c r="A10166" s="25">
        <f t="shared" si="948"/>
        <v>2013</v>
      </c>
      <c r="B10166" s="26" t="str">
        <f t="shared" si="949"/>
        <v>Solar Partners</v>
      </c>
      <c r="C10166" s="127" t="str">
        <f t="shared" si="950"/>
        <v>Ivanpah Solar Electric Generating System</v>
      </c>
      <c r="D10166" s="123" t="str">
        <f t="shared" si="951"/>
        <v>Solar Power Tower</v>
      </c>
      <c r="E10166" s="26">
        <f t="shared" si="952"/>
        <v>0</v>
      </c>
      <c r="F10166" s="27">
        <f t="shared" si="953"/>
        <v>0</v>
      </c>
      <c r="G10166" s="28"/>
      <c r="H10166" s="131"/>
      <c r="J10166" s="29" t="e">
        <f>VLOOKUP(H10166,'Drop Down Menus'!A:B,2,FALSE)</f>
        <v>#N/A</v>
      </c>
      <c r="L10166" s="48"/>
      <c r="M10166" s="48"/>
      <c r="N10166" s="135"/>
      <c r="R10166" s="144"/>
      <c r="U10166" s="148"/>
      <c r="V10166" s="25"/>
      <c r="Y10166" s="32"/>
      <c r="AG10166" s="29"/>
      <c r="AH10166" s="34"/>
      <c r="AM10166" s="28"/>
      <c r="AN10166" s="28"/>
      <c r="AO10166" s="28"/>
      <c r="AP10166" s="25"/>
      <c r="AQ10166" s="29"/>
      <c r="AR10166" s="30"/>
      <c r="AT10166" s="30"/>
    </row>
    <row r="10167" spans="1:46" ht="30">
      <c r="A10167" s="25">
        <f t="shared" si="948"/>
        <v>2013</v>
      </c>
      <c r="B10167" s="26" t="str">
        <f t="shared" si="949"/>
        <v>Solar Partners</v>
      </c>
      <c r="C10167" s="127" t="str">
        <f t="shared" si="950"/>
        <v>Ivanpah Solar Electric Generating System</v>
      </c>
      <c r="D10167" s="123" t="str">
        <f t="shared" si="951"/>
        <v>Solar Power Tower</v>
      </c>
      <c r="E10167" s="26">
        <f t="shared" si="952"/>
        <v>0</v>
      </c>
      <c r="F10167" s="27">
        <f t="shared" si="953"/>
        <v>0</v>
      </c>
      <c r="G10167" s="28"/>
      <c r="H10167" s="131"/>
      <c r="J10167" s="29" t="e">
        <f>VLOOKUP(H10167,'Drop Down Menus'!A:B,2,FALSE)</f>
        <v>#N/A</v>
      </c>
      <c r="L10167" s="48"/>
      <c r="M10167" s="48"/>
      <c r="N10167" s="135"/>
      <c r="R10167" s="144"/>
      <c r="U10167" s="148"/>
      <c r="V10167" s="25"/>
      <c r="Y10167" s="32"/>
      <c r="AG10167" s="29"/>
      <c r="AH10167" s="34"/>
      <c r="AM10167" s="28"/>
      <c r="AN10167" s="28"/>
      <c r="AO10167" s="28"/>
      <c r="AP10167" s="25"/>
      <c r="AQ10167" s="29"/>
      <c r="AR10167" s="30"/>
      <c r="AT10167" s="30"/>
    </row>
    <row r="10168" spans="1:46" ht="30">
      <c r="A10168" s="25">
        <f t="shared" si="948"/>
        <v>2013</v>
      </c>
      <c r="B10168" s="26" t="str">
        <f t="shared" si="949"/>
        <v>Solar Partners</v>
      </c>
      <c r="C10168" s="127" t="str">
        <f t="shared" si="950"/>
        <v>Ivanpah Solar Electric Generating System</v>
      </c>
      <c r="D10168" s="123" t="str">
        <f t="shared" si="951"/>
        <v>Solar Power Tower</v>
      </c>
      <c r="E10168" s="26">
        <f t="shared" si="952"/>
        <v>0</v>
      </c>
      <c r="F10168" s="27">
        <f t="shared" si="953"/>
        <v>0</v>
      </c>
      <c r="G10168" s="28"/>
      <c r="H10168" s="131"/>
      <c r="J10168" s="29" t="e">
        <f>VLOOKUP(H10168,'Drop Down Menus'!A:B,2,FALSE)</f>
        <v>#N/A</v>
      </c>
      <c r="L10168" s="48"/>
      <c r="M10168" s="48"/>
      <c r="N10168" s="135"/>
      <c r="R10168" s="144"/>
      <c r="U10168" s="148"/>
      <c r="V10168" s="25"/>
      <c r="Y10168" s="32"/>
      <c r="AG10168" s="29"/>
      <c r="AH10168" s="34"/>
      <c r="AM10168" s="28"/>
      <c r="AN10168" s="28"/>
      <c r="AO10168" s="28"/>
      <c r="AP10168" s="25"/>
      <c r="AQ10168" s="29"/>
      <c r="AR10168" s="30"/>
      <c r="AT10168" s="30"/>
    </row>
    <row r="10169" spans="1:46" ht="30">
      <c r="A10169" s="25">
        <f t="shared" si="948"/>
        <v>2013</v>
      </c>
      <c r="B10169" s="26" t="str">
        <f t="shared" si="949"/>
        <v>Solar Partners</v>
      </c>
      <c r="C10169" s="127" t="str">
        <f t="shared" si="950"/>
        <v>Ivanpah Solar Electric Generating System</v>
      </c>
      <c r="D10169" s="123" t="str">
        <f t="shared" si="951"/>
        <v>Solar Power Tower</v>
      </c>
      <c r="E10169" s="26">
        <f t="shared" si="952"/>
        <v>0</v>
      </c>
      <c r="F10169" s="27">
        <f t="shared" si="953"/>
        <v>0</v>
      </c>
      <c r="G10169" s="28"/>
      <c r="H10169" s="131"/>
      <c r="J10169" s="29" t="e">
        <f>VLOOKUP(H10169,'Drop Down Menus'!A:B,2,FALSE)</f>
        <v>#N/A</v>
      </c>
      <c r="L10169" s="48"/>
      <c r="M10169" s="48"/>
      <c r="N10169" s="135"/>
      <c r="R10169" s="144"/>
      <c r="U10169" s="148"/>
      <c r="V10169" s="25"/>
      <c r="Y10169" s="32"/>
      <c r="AG10169" s="29"/>
      <c r="AH10169" s="34"/>
      <c r="AM10169" s="28"/>
      <c r="AN10169" s="28"/>
      <c r="AO10169" s="28"/>
      <c r="AP10169" s="25"/>
      <c r="AQ10169" s="29"/>
      <c r="AR10169" s="30"/>
      <c r="AT10169" s="30"/>
    </row>
    <row r="10170" spans="1:46" ht="30">
      <c r="A10170" s="25">
        <f t="shared" si="948"/>
        <v>2013</v>
      </c>
      <c r="B10170" s="26" t="str">
        <f t="shared" si="949"/>
        <v>Solar Partners</v>
      </c>
      <c r="C10170" s="127" t="str">
        <f t="shared" si="950"/>
        <v>Ivanpah Solar Electric Generating System</v>
      </c>
      <c r="D10170" s="123" t="str">
        <f t="shared" si="951"/>
        <v>Solar Power Tower</v>
      </c>
      <c r="E10170" s="26">
        <f t="shared" si="952"/>
        <v>0</v>
      </c>
      <c r="F10170" s="27">
        <f t="shared" si="953"/>
        <v>0</v>
      </c>
      <c r="G10170" s="28"/>
      <c r="H10170" s="131"/>
      <c r="J10170" s="29" t="e">
        <f>VLOOKUP(H10170,'Drop Down Menus'!A:B,2,FALSE)</f>
        <v>#N/A</v>
      </c>
      <c r="L10170" s="48"/>
      <c r="M10170" s="48"/>
      <c r="N10170" s="135"/>
      <c r="R10170" s="144"/>
      <c r="U10170" s="148"/>
      <c r="V10170" s="25"/>
      <c r="Y10170" s="32"/>
      <c r="AG10170" s="29"/>
      <c r="AH10170" s="34"/>
      <c r="AM10170" s="28"/>
      <c r="AN10170" s="28"/>
      <c r="AO10170" s="28"/>
      <c r="AP10170" s="25"/>
      <c r="AQ10170" s="29"/>
      <c r="AR10170" s="30"/>
      <c r="AT10170" s="30"/>
    </row>
    <row r="10171" spans="1:46" ht="30">
      <c r="A10171" s="25">
        <f t="shared" si="948"/>
        <v>2013</v>
      </c>
      <c r="B10171" s="26" t="str">
        <f t="shared" si="949"/>
        <v>Solar Partners</v>
      </c>
      <c r="C10171" s="127" t="str">
        <f t="shared" si="950"/>
        <v>Ivanpah Solar Electric Generating System</v>
      </c>
      <c r="D10171" s="123" t="str">
        <f t="shared" si="951"/>
        <v>Solar Power Tower</v>
      </c>
      <c r="E10171" s="26">
        <f t="shared" si="952"/>
        <v>0</v>
      </c>
      <c r="F10171" s="27">
        <f t="shared" si="953"/>
        <v>0</v>
      </c>
      <c r="G10171" s="28"/>
      <c r="H10171" s="131"/>
      <c r="J10171" s="29" t="e">
        <f>VLOOKUP(H10171,'Drop Down Menus'!A:B,2,FALSE)</f>
        <v>#N/A</v>
      </c>
      <c r="L10171" s="48"/>
      <c r="M10171" s="48"/>
      <c r="N10171" s="135"/>
      <c r="R10171" s="144"/>
      <c r="U10171" s="148"/>
      <c r="V10171" s="25"/>
      <c r="Y10171" s="32"/>
      <c r="AG10171" s="29"/>
      <c r="AH10171" s="34"/>
      <c r="AM10171" s="28"/>
      <c r="AN10171" s="28"/>
      <c r="AO10171" s="28"/>
      <c r="AP10171" s="25"/>
      <c r="AQ10171" s="29"/>
      <c r="AR10171" s="30"/>
      <c r="AT10171" s="30"/>
    </row>
    <row r="10172" spans="1:46" ht="30">
      <c r="A10172" s="25">
        <f t="shared" si="948"/>
        <v>2013</v>
      </c>
      <c r="B10172" s="26" t="str">
        <f t="shared" si="949"/>
        <v>Solar Partners</v>
      </c>
      <c r="C10172" s="127" t="str">
        <f t="shared" si="950"/>
        <v>Ivanpah Solar Electric Generating System</v>
      </c>
      <c r="D10172" s="123" t="str">
        <f t="shared" si="951"/>
        <v>Solar Power Tower</v>
      </c>
      <c r="E10172" s="26">
        <f t="shared" si="952"/>
        <v>0</v>
      </c>
      <c r="F10172" s="27">
        <f t="shared" si="953"/>
        <v>0</v>
      </c>
      <c r="G10172" s="28"/>
      <c r="H10172" s="131"/>
      <c r="J10172" s="29" t="e">
        <f>VLOOKUP(H10172,'Drop Down Menus'!A:B,2,FALSE)</f>
        <v>#N/A</v>
      </c>
      <c r="L10172" s="48"/>
      <c r="M10172" s="48"/>
      <c r="N10172" s="135"/>
      <c r="R10172" s="144"/>
      <c r="U10172" s="148"/>
      <c r="V10172" s="25"/>
      <c r="Y10172" s="32"/>
      <c r="AG10172" s="29"/>
      <c r="AH10172" s="34"/>
      <c r="AM10172" s="28"/>
      <c r="AN10172" s="28"/>
      <c r="AO10172" s="28"/>
      <c r="AP10172" s="25"/>
      <c r="AQ10172" s="29"/>
      <c r="AR10172" s="30"/>
      <c r="AT10172" s="30"/>
    </row>
    <row r="10173" spans="1:46" ht="30">
      <c r="A10173" s="25">
        <f t="shared" si="948"/>
        <v>2013</v>
      </c>
      <c r="B10173" s="26" t="str">
        <f t="shared" si="949"/>
        <v>Solar Partners</v>
      </c>
      <c r="C10173" s="127" t="str">
        <f t="shared" si="950"/>
        <v>Ivanpah Solar Electric Generating System</v>
      </c>
      <c r="D10173" s="123" t="str">
        <f t="shared" si="951"/>
        <v>Solar Power Tower</v>
      </c>
      <c r="E10173" s="26">
        <f t="shared" si="952"/>
        <v>0</v>
      </c>
      <c r="F10173" s="27">
        <f t="shared" si="953"/>
        <v>0</v>
      </c>
      <c r="G10173" s="28"/>
      <c r="H10173" s="131"/>
      <c r="J10173" s="29" t="e">
        <f>VLOOKUP(H10173,'Drop Down Menus'!A:B,2,FALSE)</f>
        <v>#N/A</v>
      </c>
      <c r="L10173" s="48"/>
      <c r="M10173" s="48"/>
      <c r="N10173" s="135"/>
      <c r="R10173" s="144"/>
      <c r="U10173" s="148"/>
      <c r="V10173" s="25"/>
      <c r="Y10173" s="32"/>
      <c r="AG10173" s="29"/>
      <c r="AH10173" s="34"/>
      <c r="AM10173" s="28"/>
      <c r="AN10173" s="28"/>
      <c r="AO10173" s="28"/>
      <c r="AP10173" s="25"/>
      <c r="AQ10173" s="29"/>
      <c r="AR10173" s="30"/>
      <c r="AT10173" s="30"/>
    </row>
    <row r="10174" spans="1:46" ht="30">
      <c r="A10174" s="25">
        <f t="shared" si="948"/>
        <v>2013</v>
      </c>
      <c r="B10174" s="26" t="str">
        <f t="shared" si="949"/>
        <v>Solar Partners</v>
      </c>
      <c r="C10174" s="127" t="str">
        <f t="shared" si="950"/>
        <v>Ivanpah Solar Electric Generating System</v>
      </c>
      <c r="D10174" s="123" t="str">
        <f t="shared" si="951"/>
        <v>Solar Power Tower</v>
      </c>
      <c r="E10174" s="26">
        <f t="shared" si="952"/>
        <v>0</v>
      </c>
      <c r="F10174" s="27">
        <f t="shared" si="953"/>
        <v>0</v>
      </c>
      <c r="G10174" s="28"/>
      <c r="H10174" s="131"/>
      <c r="J10174" s="29" t="e">
        <f>VLOOKUP(H10174,'Drop Down Menus'!A:B,2,FALSE)</f>
        <v>#N/A</v>
      </c>
      <c r="L10174" s="48"/>
      <c r="M10174" s="48"/>
      <c r="N10174" s="135"/>
      <c r="R10174" s="144"/>
      <c r="U10174" s="148"/>
      <c r="V10174" s="25"/>
      <c r="Y10174" s="32"/>
      <c r="AG10174" s="29"/>
      <c r="AH10174" s="34"/>
      <c r="AM10174" s="28"/>
      <c r="AN10174" s="28"/>
      <c r="AO10174" s="28"/>
      <c r="AP10174" s="25"/>
      <c r="AQ10174" s="29"/>
      <c r="AR10174" s="30"/>
      <c r="AT10174" s="30"/>
    </row>
    <row r="10175" spans="1:46" ht="30">
      <c r="A10175" s="25">
        <f t="shared" si="948"/>
        <v>2013</v>
      </c>
      <c r="B10175" s="26" t="str">
        <f t="shared" si="949"/>
        <v>Solar Partners</v>
      </c>
      <c r="C10175" s="127" t="str">
        <f t="shared" si="950"/>
        <v>Ivanpah Solar Electric Generating System</v>
      </c>
      <c r="D10175" s="123" t="str">
        <f t="shared" si="951"/>
        <v>Solar Power Tower</v>
      </c>
      <c r="E10175" s="26">
        <f t="shared" si="952"/>
        <v>0</v>
      </c>
      <c r="F10175" s="27">
        <f t="shared" si="953"/>
        <v>0</v>
      </c>
      <c r="G10175" s="28"/>
      <c r="H10175" s="131"/>
      <c r="J10175" s="29" t="e">
        <f>VLOOKUP(H10175,'Drop Down Menus'!A:B,2,FALSE)</f>
        <v>#N/A</v>
      </c>
      <c r="L10175" s="48"/>
      <c r="M10175" s="48"/>
      <c r="N10175" s="135"/>
      <c r="R10175" s="144"/>
      <c r="U10175" s="148"/>
      <c r="V10175" s="25"/>
      <c r="Y10175" s="32"/>
      <c r="AG10175" s="29"/>
      <c r="AH10175" s="34"/>
      <c r="AM10175" s="28"/>
      <c r="AN10175" s="28"/>
      <c r="AO10175" s="28"/>
      <c r="AP10175" s="25"/>
      <c r="AQ10175" s="29"/>
      <c r="AR10175" s="30"/>
      <c r="AT10175" s="30"/>
    </row>
    <row r="10176" spans="1:46" ht="30">
      <c r="A10176" s="25">
        <f t="shared" si="948"/>
        <v>2013</v>
      </c>
      <c r="B10176" s="26" t="str">
        <f t="shared" si="949"/>
        <v>Solar Partners</v>
      </c>
      <c r="C10176" s="127" t="str">
        <f t="shared" si="950"/>
        <v>Ivanpah Solar Electric Generating System</v>
      </c>
      <c r="D10176" s="123" t="str">
        <f t="shared" si="951"/>
        <v>Solar Power Tower</v>
      </c>
      <c r="E10176" s="26">
        <f t="shared" si="952"/>
        <v>0</v>
      </c>
      <c r="F10176" s="27">
        <f t="shared" si="953"/>
        <v>0</v>
      </c>
      <c r="G10176" s="28"/>
      <c r="H10176" s="131"/>
      <c r="J10176" s="29" t="e">
        <f>VLOOKUP(H10176,'Drop Down Menus'!A:B,2,FALSE)</f>
        <v>#N/A</v>
      </c>
      <c r="L10176" s="48"/>
      <c r="M10176" s="48"/>
      <c r="N10176" s="135"/>
      <c r="R10176" s="144"/>
      <c r="U10176" s="148"/>
      <c r="V10176" s="25"/>
      <c r="Y10176" s="32"/>
      <c r="AG10176" s="29"/>
      <c r="AH10176" s="34"/>
      <c r="AM10176" s="28"/>
      <c r="AN10176" s="28"/>
      <c r="AO10176" s="28"/>
      <c r="AP10176" s="25"/>
      <c r="AQ10176" s="29"/>
      <c r="AR10176" s="30"/>
      <c r="AT10176" s="30"/>
    </row>
    <row r="10177" spans="1:46" ht="30">
      <c r="A10177" s="25">
        <f t="shared" si="948"/>
        <v>2013</v>
      </c>
      <c r="B10177" s="26" t="str">
        <f t="shared" si="949"/>
        <v>Solar Partners</v>
      </c>
      <c r="C10177" s="127" t="str">
        <f t="shared" si="950"/>
        <v>Ivanpah Solar Electric Generating System</v>
      </c>
      <c r="D10177" s="123" t="str">
        <f t="shared" si="951"/>
        <v>Solar Power Tower</v>
      </c>
      <c r="E10177" s="26">
        <f t="shared" si="952"/>
        <v>0</v>
      </c>
      <c r="F10177" s="27">
        <f t="shared" si="953"/>
        <v>0</v>
      </c>
      <c r="G10177" s="28"/>
      <c r="H10177" s="131"/>
      <c r="J10177" s="29" t="e">
        <f>VLOOKUP(H10177,'Drop Down Menus'!A:B,2,FALSE)</f>
        <v>#N/A</v>
      </c>
      <c r="L10177" s="48"/>
      <c r="M10177" s="48"/>
      <c r="N10177" s="135"/>
      <c r="R10177" s="144"/>
      <c r="U10177" s="148"/>
      <c r="V10177" s="25"/>
      <c r="Y10177" s="32"/>
      <c r="AG10177" s="29"/>
      <c r="AH10177" s="34"/>
      <c r="AM10177" s="28"/>
      <c r="AN10177" s="28"/>
      <c r="AO10177" s="28"/>
      <c r="AP10177" s="25"/>
      <c r="AQ10177" s="29"/>
      <c r="AR10177" s="30"/>
      <c r="AT10177" s="30"/>
    </row>
    <row r="10178" spans="1:46" ht="30">
      <c r="A10178" s="25">
        <f t="shared" si="948"/>
        <v>2013</v>
      </c>
      <c r="B10178" s="26" t="str">
        <f t="shared" si="949"/>
        <v>Solar Partners</v>
      </c>
      <c r="C10178" s="127" t="str">
        <f t="shared" si="950"/>
        <v>Ivanpah Solar Electric Generating System</v>
      </c>
      <c r="D10178" s="123" t="str">
        <f t="shared" si="951"/>
        <v>Solar Power Tower</v>
      </c>
      <c r="E10178" s="26">
        <f t="shared" si="952"/>
        <v>0</v>
      </c>
      <c r="F10178" s="27">
        <f t="shared" si="953"/>
        <v>0</v>
      </c>
      <c r="G10178" s="28"/>
      <c r="H10178" s="131"/>
      <c r="J10178" s="29" t="e">
        <f>VLOOKUP(H10178,'Drop Down Menus'!A:B,2,FALSE)</f>
        <v>#N/A</v>
      </c>
      <c r="L10178" s="48"/>
      <c r="M10178" s="48"/>
      <c r="N10178" s="135"/>
      <c r="R10178" s="144"/>
      <c r="U10178" s="148"/>
      <c r="V10178" s="25"/>
      <c r="Y10178" s="32"/>
      <c r="AG10178" s="29"/>
      <c r="AH10178" s="34"/>
      <c r="AM10178" s="28"/>
      <c r="AN10178" s="28"/>
      <c r="AO10178" s="28"/>
      <c r="AP10178" s="25"/>
      <c r="AQ10178" s="29"/>
      <c r="AR10178" s="30"/>
      <c r="AT10178" s="30"/>
    </row>
    <row r="10179" spans="1:46" ht="30">
      <c r="A10179" s="25">
        <f t="shared" ref="A10179:A10242" si="954">ReportYear</f>
        <v>2013</v>
      </c>
      <c r="B10179" s="26" t="str">
        <f t="shared" ref="B10179:B10242" si="955">Project_Proponent</f>
        <v>Solar Partners</v>
      </c>
      <c r="C10179" s="127" t="str">
        <f t="shared" ref="C10179:C10242" si="956">Project_Name</f>
        <v>Ivanpah Solar Electric Generating System</v>
      </c>
      <c r="D10179" s="123" t="str">
        <f t="shared" ref="D10179:D10242" si="957">Project_Type_AutoFill</f>
        <v>Solar Power Tower</v>
      </c>
      <c r="E10179" s="26">
        <f t="shared" ref="E10179:E10242" si="958">SPUT_Permit____if_applicable</f>
        <v>0</v>
      </c>
      <c r="F10179" s="27">
        <f t="shared" ref="F10179:F10242" si="959">Eagle_Permit</f>
        <v>0</v>
      </c>
      <c r="G10179" s="28"/>
      <c r="H10179" s="131"/>
      <c r="J10179" s="29" t="e">
        <f>VLOOKUP(H10179,'Drop Down Menus'!A:B,2,FALSE)</f>
        <v>#N/A</v>
      </c>
      <c r="L10179" s="48"/>
      <c r="M10179" s="48"/>
      <c r="N10179" s="135"/>
      <c r="R10179" s="144"/>
      <c r="U10179" s="148"/>
      <c r="V10179" s="25"/>
      <c r="Y10179" s="32"/>
      <c r="AG10179" s="29"/>
      <c r="AH10179" s="34"/>
      <c r="AM10179" s="28"/>
      <c r="AN10179" s="28"/>
      <c r="AO10179" s="28"/>
      <c r="AP10179" s="25"/>
      <c r="AQ10179" s="29"/>
      <c r="AR10179" s="30"/>
      <c r="AT10179" s="30"/>
    </row>
    <row r="10180" spans="1:46" ht="30">
      <c r="A10180" s="25">
        <f t="shared" si="954"/>
        <v>2013</v>
      </c>
      <c r="B10180" s="26" t="str">
        <f t="shared" si="955"/>
        <v>Solar Partners</v>
      </c>
      <c r="C10180" s="127" t="str">
        <f t="shared" si="956"/>
        <v>Ivanpah Solar Electric Generating System</v>
      </c>
      <c r="D10180" s="123" t="str">
        <f t="shared" si="957"/>
        <v>Solar Power Tower</v>
      </c>
      <c r="E10180" s="26">
        <f t="shared" si="958"/>
        <v>0</v>
      </c>
      <c r="F10180" s="27">
        <f t="shared" si="959"/>
        <v>0</v>
      </c>
      <c r="G10180" s="28"/>
      <c r="H10180" s="131"/>
      <c r="J10180" s="29" t="e">
        <f>VLOOKUP(H10180,'Drop Down Menus'!A:B,2,FALSE)</f>
        <v>#N/A</v>
      </c>
      <c r="L10180" s="48"/>
      <c r="M10180" s="48"/>
      <c r="N10180" s="135"/>
      <c r="R10180" s="144"/>
      <c r="U10180" s="148"/>
      <c r="V10180" s="25"/>
      <c r="Y10180" s="32"/>
      <c r="AG10180" s="29"/>
      <c r="AH10180" s="34"/>
      <c r="AM10180" s="28"/>
      <c r="AN10180" s="28"/>
      <c r="AO10180" s="28"/>
      <c r="AP10180" s="25"/>
      <c r="AQ10180" s="29"/>
      <c r="AR10180" s="30"/>
      <c r="AT10180" s="30"/>
    </row>
    <row r="10181" spans="1:46" ht="30">
      <c r="A10181" s="25">
        <f t="shared" si="954"/>
        <v>2013</v>
      </c>
      <c r="B10181" s="26" t="str">
        <f t="shared" si="955"/>
        <v>Solar Partners</v>
      </c>
      <c r="C10181" s="127" t="str">
        <f t="shared" si="956"/>
        <v>Ivanpah Solar Electric Generating System</v>
      </c>
      <c r="D10181" s="123" t="str">
        <f t="shared" si="957"/>
        <v>Solar Power Tower</v>
      </c>
      <c r="E10181" s="26">
        <f t="shared" si="958"/>
        <v>0</v>
      </c>
      <c r="F10181" s="27">
        <f t="shared" si="959"/>
        <v>0</v>
      </c>
      <c r="G10181" s="28"/>
      <c r="H10181" s="131"/>
      <c r="J10181" s="29" t="e">
        <f>VLOOKUP(H10181,'Drop Down Menus'!A:B,2,FALSE)</f>
        <v>#N/A</v>
      </c>
      <c r="L10181" s="48"/>
      <c r="M10181" s="48"/>
      <c r="N10181" s="135"/>
      <c r="R10181" s="144"/>
      <c r="U10181" s="148"/>
      <c r="V10181" s="25"/>
      <c r="Y10181" s="32"/>
      <c r="AG10181" s="29"/>
      <c r="AH10181" s="34"/>
      <c r="AM10181" s="28"/>
      <c r="AN10181" s="28"/>
      <c r="AO10181" s="28"/>
      <c r="AP10181" s="25"/>
      <c r="AQ10181" s="29"/>
      <c r="AR10181" s="30"/>
      <c r="AT10181" s="30"/>
    </row>
    <row r="10182" spans="1:46" ht="30">
      <c r="A10182" s="25">
        <f t="shared" si="954"/>
        <v>2013</v>
      </c>
      <c r="B10182" s="26" t="str">
        <f t="shared" si="955"/>
        <v>Solar Partners</v>
      </c>
      <c r="C10182" s="127" t="str">
        <f t="shared" si="956"/>
        <v>Ivanpah Solar Electric Generating System</v>
      </c>
      <c r="D10182" s="123" t="str">
        <f t="shared" si="957"/>
        <v>Solar Power Tower</v>
      </c>
      <c r="E10182" s="26">
        <f t="shared" si="958"/>
        <v>0</v>
      </c>
      <c r="F10182" s="27">
        <f t="shared" si="959"/>
        <v>0</v>
      </c>
      <c r="G10182" s="28"/>
      <c r="H10182" s="131"/>
      <c r="J10182" s="29" t="e">
        <f>VLOOKUP(H10182,'Drop Down Menus'!A:B,2,FALSE)</f>
        <v>#N/A</v>
      </c>
      <c r="L10182" s="48"/>
      <c r="M10182" s="48"/>
      <c r="N10182" s="135"/>
      <c r="R10182" s="144"/>
      <c r="U10182" s="148"/>
      <c r="V10182" s="25"/>
      <c r="Y10182" s="32"/>
      <c r="AG10182" s="29"/>
      <c r="AH10182" s="34"/>
      <c r="AM10182" s="28"/>
      <c r="AN10182" s="28"/>
      <c r="AO10182" s="28"/>
      <c r="AP10182" s="25"/>
      <c r="AQ10182" s="29"/>
      <c r="AR10182" s="30"/>
      <c r="AT10182" s="30"/>
    </row>
    <row r="10183" spans="1:46" ht="30">
      <c r="A10183" s="25">
        <f t="shared" si="954"/>
        <v>2013</v>
      </c>
      <c r="B10183" s="26" t="str">
        <f t="shared" si="955"/>
        <v>Solar Partners</v>
      </c>
      <c r="C10183" s="127" t="str">
        <f t="shared" si="956"/>
        <v>Ivanpah Solar Electric Generating System</v>
      </c>
      <c r="D10183" s="123" t="str">
        <f t="shared" si="957"/>
        <v>Solar Power Tower</v>
      </c>
      <c r="E10183" s="26">
        <f t="shared" si="958"/>
        <v>0</v>
      </c>
      <c r="F10183" s="27">
        <f t="shared" si="959"/>
        <v>0</v>
      </c>
      <c r="G10183" s="28"/>
      <c r="H10183" s="131"/>
      <c r="J10183" s="29" t="e">
        <f>VLOOKUP(H10183,'Drop Down Menus'!A:B,2,FALSE)</f>
        <v>#N/A</v>
      </c>
      <c r="L10183" s="48"/>
      <c r="M10183" s="48"/>
      <c r="N10183" s="135"/>
      <c r="R10183" s="144"/>
      <c r="U10183" s="148"/>
      <c r="V10183" s="25"/>
      <c r="Y10183" s="32"/>
      <c r="AG10183" s="29"/>
      <c r="AH10183" s="34"/>
      <c r="AM10183" s="28"/>
      <c r="AN10183" s="28"/>
      <c r="AO10183" s="28"/>
      <c r="AP10183" s="25"/>
      <c r="AQ10183" s="29"/>
      <c r="AR10183" s="30"/>
      <c r="AT10183" s="30"/>
    </row>
    <row r="10184" spans="1:46" ht="30">
      <c r="A10184" s="25">
        <f t="shared" si="954"/>
        <v>2013</v>
      </c>
      <c r="B10184" s="26" t="str">
        <f t="shared" si="955"/>
        <v>Solar Partners</v>
      </c>
      <c r="C10184" s="127" t="str">
        <f t="shared" si="956"/>
        <v>Ivanpah Solar Electric Generating System</v>
      </c>
      <c r="D10184" s="123" t="str">
        <f t="shared" si="957"/>
        <v>Solar Power Tower</v>
      </c>
      <c r="E10184" s="26">
        <f t="shared" si="958"/>
        <v>0</v>
      </c>
      <c r="F10184" s="27">
        <f t="shared" si="959"/>
        <v>0</v>
      </c>
      <c r="G10184" s="28"/>
      <c r="H10184" s="131"/>
      <c r="J10184" s="29" t="e">
        <f>VLOOKUP(H10184,'Drop Down Menus'!A:B,2,FALSE)</f>
        <v>#N/A</v>
      </c>
      <c r="L10184" s="48"/>
      <c r="M10184" s="48"/>
      <c r="N10184" s="135"/>
      <c r="R10184" s="144"/>
      <c r="U10184" s="148"/>
      <c r="V10184" s="25"/>
      <c r="Y10184" s="32"/>
      <c r="AG10184" s="29"/>
      <c r="AH10184" s="34"/>
      <c r="AM10184" s="28"/>
      <c r="AN10184" s="28"/>
      <c r="AO10184" s="28"/>
      <c r="AP10184" s="25"/>
      <c r="AQ10184" s="29"/>
      <c r="AR10184" s="30"/>
      <c r="AT10184" s="30"/>
    </row>
    <row r="10185" spans="1:46" ht="30">
      <c r="A10185" s="25">
        <f t="shared" si="954"/>
        <v>2013</v>
      </c>
      <c r="B10185" s="26" t="str">
        <f t="shared" si="955"/>
        <v>Solar Partners</v>
      </c>
      <c r="C10185" s="127" t="str">
        <f t="shared" si="956"/>
        <v>Ivanpah Solar Electric Generating System</v>
      </c>
      <c r="D10185" s="123" t="str">
        <f t="shared" si="957"/>
        <v>Solar Power Tower</v>
      </c>
      <c r="E10185" s="26">
        <f t="shared" si="958"/>
        <v>0</v>
      </c>
      <c r="F10185" s="27">
        <f t="shared" si="959"/>
        <v>0</v>
      </c>
      <c r="G10185" s="28"/>
      <c r="H10185" s="131"/>
      <c r="J10185" s="29" t="e">
        <f>VLOOKUP(H10185,'Drop Down Menus'!A:B,2,FALSE)</f>
        <v>#N/A</v>
      </c>
      <c r="L10185" s="48"/>
      <c r="M10185" s="48"/>
      <c r="N10185" s="135"/>
      <c r="R10185" s="144"/>
      <c r="U10185" s="148"/>
      <c r="V10185" s="25"/>
      <c r="Y10185" s="32"/>
      <c r="AG10185" s="29"/>
      <c r="AH10185" s="34"/>
      <c r="AM10185" s="28"/>
      <c r="AN10185" s="28"/>
      <c r="AO10185" s="28"/>
      <c r="AP10185" s="25"/>
      <c r="AQ10185" s="29"/>
      <c r="AR10185" s="30"/>
      <c r="AT10185" s="30"/>
    </row>
    <row r="10186" spans="1:46" ht="30">
      <c r="A10186" s="25">
        <f t="shared" si="954"/>
        <v>2013</v>
      </c>
      <c r="B10186" s="26" t="str">
        <f t="shared" si="955"/>
        <v>Solar Partners</v>
      </c>
      <c r="C10186" s="127" t="str">
        <f t="shared" si="956"/>
        <v>Ivanpah Solar Electric Generating System</v>
      </c>
      <c r="D10186" s="123" t="str">
        <f t="shared" si="957"/>
        <v>Solar Power Tower</v>
      </c>
      <c r="E10186" s="26">
        <f t="shared" si="958"/>
        <v>0</v>
      </c>
      <c r="F10186" s="27">
        <f t="shared" si="959"/>
        <v>0</v>
      </c>
      <c r="G10186" s="28"/>
      <c r="H10186" s="131"/>
      <c r="J10186" s="29" t="e">
        <f>VLOOKUP(H10186,'Drop Down Menus'!A:B,2,FALSE)</f>
        <v>#N/A</v>
      </c>
      <c r="L10186" s="48"/>
      <c r="M10186" s="48"/>
      <c r="N10186" s="135"/>
      <c r="R10186" s="144"/>
      <c r="U10186" s="148"/>
      <c r="V10186" s="25"/>
      <c r="Y10186" s="32"/>
      <c r="AG10186" s="29"/>
      <c r="AH10186" s="34"/>
      <c r="AM10186" s="28"/>
      <c r="AN10186" s="28"/>
      <c r="AO10186" s="28"/>
      <c r="AP10186" s="25"/>
      <c r="AQ10186" s="29"/>
      <c r="AR10186" s="30"/>
      <c r="AT10186" s="30"/>
    </row>
    <row r="10187" spans="1:46" ht="30">
      <c r="A10187" s="25">
        <f t="shared" si="954"/>
        <v>2013</v>
      </c>
      <c r="B10187" s="26" t="str">
        <f t="shared" si="955"/>
        <v>Solar Partners</v>
      </c>
      <c r="C10187" s="127" t="str">
        <f t="shared" si="956"/>
        <v>Ivanpah Solar Electric Generating System</v>
      </c>
      <c r="D10187" s="123" t="str">
        <f t="shared" si="957"/>
        <v>Solar Power Tower</v>
      </c>
      <c r="E10187" s="26">
        <f t="shared" si="958"/>
        <v>0</v>
      </c>
      <c r="F10187" s="27">
        <f t="shared" si="959"/>
        <v>0</v>
      </c>
      <c r="G10187" s="28"/>
      <c r="H10187" s="131"/>
      <c r="J10187" s="29" t="e">
        <f>VLOOKUP(H10187,'Drop Down Menus'!A:B,2,FALSE)</f>
        <v>#N/A</v>
      </c>
      <c r="L10187" s="48"/>
      <c r="M10187" s="48"/>
      <c r="N10187" s="135"/>
      <c r="R10187" s="144"/>
      <c r="U10187" s="148"/>
      <c r="V10187" s="25"/>
      <c r="Y10187" s="32"/>
      <c r="AG10187" s="29"/>
      <c r="AH10187" s="34"/>
      <c r="AM10187" s="28"/>
      <c r="AN10187" s="28"/>
      <c r="AO10187" s="28"/>
      <c r="AP10187" s="25"/>
      <c r="AQ10187" s="29"/>
      <c r="AR10187" s="30"/>
      <c r="AT10187" s="30"/>
    </row>
    <row r="10188" spans="1:46" ht="30">
      <c r="A10188" s="25">
        <f t="shared" si="954"/>
        <v>2013</v>
      </c>
      <c r="B10188" s="26" t="str">
        <f t="shared" si="955"/>
        <v>Solar Partners</v>
      </c>
      <c r="C10188" s="127" t="str">
        <f t="shared" si="956"/>
        <v>Ivanpah Solar Electric Generating System</v>
      </c>
      <c r="D10188" s="123" t="str">
        <f t="shared" si="957"/>
        <v>Solar Power Tower</v>
      </c>
      <c r="E10188" s="26">
        <f t="shared" si="958"/>
        <v>0</v>
      </c>
      <c r="F10188" s="27">
        <f t="shared" si="959"/>
        <v>0</v>
      </c>
      <c r="G10188" s="28"/>
      <c r="H10188" s="131"/>
      <c r="J10188" s="29" t="e">
        <f>VLOOKUP(H10188,'Drop Down Menus'!A:B,2,FALSE)</f>
        <v>#N/A</v>
      </c>
      <c r="L10188" s="48"/>
      <c r="M10188" s="48"/>
      <c r="N10188" s="135"/>
      <c r="R10188" s="144"/>
      <c r="U10188" s="148"/>
      <c r="V10188" s="25"/>
      <c r="Y10188" s="32"/>
      <c r="AG10188" s="29"/>
      <c r="AH10188" s="34"/>
      <c r="AM10188" s="28"/>
      <c r="AN10188" s="28"/>
      <c r="AO10188" s="28"/>
      <c r="AP10188" s="25"/>
      <c r="AQ10188" s="29"/>
      <c r="AR10188" s="30"/>
      <c r="AT10188" s="30"/>
    </row>
    <row r="10189" spans="1:46" ht="30">
      <c r="A10189" s="25">
        <f t="shared" si="954"/>
        <v>2013</v>
      </c>
      <c r="B10189" s="26" t="str">
        <f t="shared" si="955"/>
        <v>Solar Partners</v>
      </c>
      <c r="C10189" s="127" t="str">
        <f t="shared" si="956"/>
        <v>Ivanpah Solar Electric Generating System</v>
      </c>
      <c r="D10189" s="123" t="str">
        <f t="shared" si="957"/>
        <v>Solar Power Tower</v>
      </c>
      <c r="E10189" s="26">
        <f t="shared" si="958"/>
        <v>0</v>
      </c>
      <c r="F10189" s="27">
        <f t="shared" si="959"/>
        <v>0</v>
      </c>
      <c r="G10189" s="28"/>
      <c r="H10189" s="131"/>
      <c r="J10189" s="29" t="e">
        <f>VLOOKUP(H10189,'Drop Down Menus'!A:B,2,FALSE)</f>
        <v>#N/A</v>
      </c>
      <c r="L10189" s="48"/>
      <c r="M10189" s="48"/>
      <c r="N10189" s="135"/>
      <c r="R10189" s="144"/>
      <c r="U10189" s="148"/>
      <c r="V10189" s="25"/>
      <c r="Y10189" s="32"/>
      <c r="AG10189" s="29"/>
      <c r="AH10189" s="34"/>
      <c r="AM10189" s="28"/>
      <c r="AN10189" s="28"/>
      <c r="AO10189" s="28"/>
      <c r="AP10189" s="25"/>
      <c r="AQ10189" s="29"/>
      <c r="AR10189" s="30"/>
      <c r="AT10189" s="30"/>
    </row>
    <row r="10190" spans="1:46" ht="30">
      <c r="A10190" s="25">
        <f t="shared" si="954"/>
        <v>2013</v>
      </c>
      <c r="B10190" s="26" t="str">
        <f t="shared" si="955"/>
        <v>Solar Partners</v>
      </c>
      <c r="C10190" s="127" t="str">
        <f t="shared" si="956"/>
        <v>Ivanpah Solar Electric Generating System</v>
      </c>
      <c r="D10190" s="123" t="str">
        <f t="shared" si="957"/>
        <v>Solar Power Tower</v>
      </c>
      <c r="E10190" s="26">
        <f t="shared" si="958"/>
        <v>0</v>
      </c>
      <c r="F10190" s="27">
        <f t="shared" si="959"/>
        <v>0</v>
      </c>
      <c r="G10190" s="28"/>
      <c r="H10190" s="131"/>
      <c r="J10190" s="29" t="e">
        <f>VLOOKUP(H10190,'Drop Down Menus'!A:B,2,FALSE)</f>
        <v>#N/A</v>
      </c>
      <c r="L10190" s="48"/>
      <c r="M10190" s="48"/>
      <c r="N10190" s="135"/>
      <c r="R10190" s="144"/>
      <c r="U10190" s="148"/>
      <c r="V10190" s="25"/>
      <c r="Y10190" s="32"/>
      <c r="AG10190" s="29"/>
      <c r="AH10190" s="34"/>
      <c r="AM10190" s="28"/>
      <c r="AN10190" s="28"/>
      <c r="AO10190" s="28"/>
      <c r="AP10190" s="25"/>
      <c r="AQ10190" s="29"/>
      <c r="AR10190" s="30"/>
      <c r="AT10190" s="30"/>
    </row>
    <row r="10191" spans="1:46" ht="30">
      <c r="A10191" s="25">
        <f t="shared" si="954"/>
        <v>2013</v>
      </c>
      <c r="B10191" s="26" t="str">
        <f t="shared" si="955"/>
        <v>Solar Partners</v>
      </c>
      <c r="C10191" s="127" t="str">
        <f t="shared" si="956"/>
        <v>Ivanpah Solar Electric Generating System</v>
      </c>
      <c r="D10191" s="123" t="str">
        <f t="shared" si="957"/>
        <v>Solar Power Tower</v>
      </c>
      <c r="E10191" s="26">
        <f t="shared" si="958"/>
        <v>0</v>
      </c>
      <c r="F10191" s="27">
        <f t="shared" si="959"/>
        <v>0</v>
      </c>
      <c r="G10191" s="28"/>
      <c r="H10191" s="131"/>
      <c r="J10191" s="29" t="e">
        <f>VLOOKUP(H10191,'Drop Down Menus'!A:B,2,FALSE)</f>
        <v>#N/A</v>
      </c>
      <c r="L10191" s="48"/>
      <c r="M10191" s="48"/>
      <c r="N10191" s="135"/>
      <c r="R10191" s="144"/>
      <c r="U10191" s="148"/>
      <c r="V10191" s="25"/>
      <c r="Y10191" s="32"/>
      <c r="AG10191" s="29"/>
      <c r="AH10191" s="34"/>
      <c r="AM10191" s="28"/>
      <c r="AN10191" s="28"/>
      <c r="AO10191" s="28"/>
      <c r="AP10191" s="25"/>
      <c r="AQ10191" s="29"/>
      <c r="AR10191" s="30"/>
      <c r="AT10191" s="30"/>
    </row>
    <row r="10192" spans="1:46" ht="30">
      <c r="A10192" s="25">
        <f t="shared" si="954"/>
        <v>2013</v>
      </c>
      <c r="B10192" s="26" t="str">
        <f t="shared" si="955"/>
        <v>Solar Partners</v>
      </c>
      <c r="C10192" s="127" t="str">
        <f t="shared" si="956"/>
        <v>Ivanpah Solar Electric Generating System</v>
      </c>
      <c r="D10192" s="123" t="str">
        <f t="shared" si="957"/>
        <v>Solar Power Tower</v>
      </c>
      <c r="E10192" s="26">
        <f t="shared" si="958"/>
        <v>0</v>
      </c>
      <c r="F10192" s="27">
        <f t="shared" si="959"/>
        <v>0</v>
      </c>
      <c r="G10192" s="28"/>
      <c r="H10192" s="131"/>
      <c r="J10192" s="29" t="e">
        <f>VLOOKUP(H10192,'Drop Down Menus'!A:B,2,FALSE)</f>
        <v>#N/A</v>
      </c>
      <c r="L10192" s="48"/>
      <c r="M10192" s="48"/>
      <c r="N10192" s="135"/>
      <c r="R10192" s="144"/>
      <c r="U10192" s="148"/>
      <c r="V10192" s="25"/>
      <c r="Y10192" s="32"/>
      <c r="AG10192" s="29"/>
      <c r="AH10192" s="34"/>
      <c r="AM10192" s="28"/>
      <c r="AN10192" s="28"/>
      <c r="AO10192" s="28"/>
      <c r="AP10192" s="25"/>
      <c r="AQ10192" s="29"/>
      <c r="AR10192" s="30"/>
      <c r="AT10192" s="30"/>
    </row>
    <row r="10193" spans="1:46" ht="30">
      <c r="A10193" s="25">
        <f t="shared" si="954"/>
        <v>2013</v>
      </c>
      <c r="B10193" s="26" t="str">
        <f t="shared" si="955"/>
        <v>Solar Partners</v>
      </c>
      <c r="C10193" s="127" t="str">
        <f t="shared" si="956"/>
        <v>Ivanpah Solar Electric Generating System</v>
      </c>
      <c r="D10193" s="123" t="str">
        <f t="shared" si="957"/>
        <v>Solar Power Tower</v>
      </c>
      <c r="E10193" s="26">
        <f t="shared" si="958"/>
        <v>0</v>
      </c>
      <c r="F10193" s="27">
        <f t="shared" si="959"/>
        <v>0</v>
      </c>
      <c r="G10193" s="28"/>
      <c r="H10193" s="131"/>
      <c r="J10193" s="29" t="e">
        <f>VLOOKUP(H10193,'Drop Down Menus'!A:B,2,FALSE)</f>
        <v>#N/A</v>
      </c>
      <c r="L10193" s="48"/>
      <c r="M10193" s="48"/>
      <c r="N10193" s="135"/>
      <c r="R10193" s="144"/>
      <c r="U10193" s="148"/>
      <c r="V10193" s="25"/>
      <c r="Y10193" s="32"/>
      <c r="AG10193" s="29"/>
      <c r="AH10193" s="34"/>
      <c r="AM10193" s="28"/>
      <c r="AN10193" s="28"/>
      <c r="AO10193" s="28"/>
      <c r="AP10193" s="25"/>
      <c r="AQ10193" s="29"/>
      <c r="AR10193" s="30"/>
      <c r="AT10193" s="30"/>
    </row>
    <row r="10194" spans="1:46" ht="30">
      <c r="A10194" s="25">
        <f t="shared" si="954"/>
        <v>2013</v>
      </c>
      <c r="B10194" s="26" t="str">
        <f t="shared" si="955"/>
        <v>Solar Partners</v>
      </c>
      <c r="C10194" s="127" t="str">
        <f t="shared" si="956"/>
        <v>Ivanpah Solar Electric Generating System</v>
      </c>
      <c r="D10194" s="123" t="str">
        <f t="shared" si="957"/>
        <v>Solar Power Tower</v>
      </c>
      <c r="E10194" s="26">
        <f t="shared" si="958"/>
        <v>0</v>
      </c>
      <c r="F10194" s="27">
        <f t="shared" si="959"/>
        <v>0</v>
      </c>
      <c r="G10194" s="28"/>
      <c r="H10194" s="131"/>
      <c r="J10194" s="29" t="e">
        <f>VLOOKUP(H10194,'Drop Down Menus'!A:B,2,FALSE)</f>
        <v>#N/A</v>
      </c>
      <c r="L10194" s="48"/>
      <c r="M10194" s="48"/>
      <c r="N10194" s="135"/>
      <c r="R10194" s="144"/>
      <c r="U10194" s="148"/>
      <c r="V10194" s="25"/>
      <c r="Y10194" s="32"/>
      <c r="AG10194" s="29"/>
      <c r="AH10194" s="34"/>
      <c r="AM10194" s="28"/>
      <c r="AN10194" s="28"/>
      <c r="AO10194" s="28"/>
      <c r="AP10194" s="25"/>
      <c r="AQ10194" s="29"/>
      <c r="AR10194" s="30"/>
      <c r="AT10194" s="30"/>
    </row>
    <row r="10195" spans="1:46" ht="30">
      <c r="A10195" s="25">
        <f t="shared" si="954"/>
        <v>2013</v>
      </c>
      <c r="B10195" s="26" t="str">
        <f t="shared" si="955"/>
        <v>Solar Partners</v>
      </c>
      <c r="C10195" s="127" t="str">
        <f t="shared" si="956"/>
        <v>Ivanpah Solar Electric Generating System</v>
      </c>
      <c r="D10195" s="123" t="str">
        <f t="shared" si="957"/>
        <v>Solar Power Tower</v>
      </c>
      <c r="E10195" s="26">
        <f t="shared" si="958"/>
        <v>0</v>
      </c>
      <c r="F10195" s="27">
        <f t="shared" si="959"/>
        <v>0</v>
      </c>
      <c r="G10195" s="28"/>
      <c r="H10195" s="131"/>
      <c r="J10195" s="29" t="e">
        <f>VLOOKUP(H10195,'Drop Down Menus'!A:B,2,FALSE)</f>
        <v>#N/A</v>
      </c>
      <c r="L10195" s="48"/>
      <c r="M10195" s="48"/>
      <c r="N10195" s="135"/>
      <c r="R10195" s="144"/>
      <c r="U10195" s="148"/>
      <c r="V10195" s="25"/>
      <c r="Y10195" s="32"/>
      <c r="AG10195" s="29"/>
      <c r="AH10195" s="34"/>
      <c r="AM10195" s="28"/>
      <c r="AN10195" s="28"/>
      <c r="AO10195" s="28"/>
      <c r="AP10195" s="25"/>
      <c r="AQ10195" s="29"/>
      <c r="AR10195" s="30"/>
      <c r="AT10195" s="30"/>
    </row>
    <row r="10196" spans="1:46" ht="30">
      <c r="A10196" s="25">
        <f t="shared" si="954"/>
        <v>2013</v>
      </c>
      <c r="B10196" s="26" t="str">
        <f t="shared" si="955"/>
        <v>Solar Partners</v>
      </c>
      <c r="C10196" s="127" t="str">
        <f t="shared" si="956"/>
        <v>Ivanpah Solar Electric Generating System</v>
      </c>
      <c r="D10196" s="123" t="str">
        <f t="shared" si="957"/>
        <v>Solar Power Tower</v>
      </c>
      <c r="E10196" s="26">
        <f t="shared" si="958"/>
        <v>0</v>
      </c>
      <c r="F10196" s="27">
        <f t="shared" si="959"/>
        <v>0</v>
      </c>
      <c r="G10196" s="28"/>
      <c r="H10196" s="131"/>
      <c r="J10196" s="29" t="e">
        <f>VLOOKUP(H10196,'Drop Down Menus'!A:B,2,FALSE)</f>
        <v>#N/A</v>
      </c>
      <c r="L10196" s="48"/>
      <c r="M10196" s="48"/>
      <c r="N10196" s="135"/>
      <c r="R10196" s="144"/>
      <c r="U10196" s="148"/>
      <c r="V10196" s="25"/>
      <c r="Y10196" s="32"/>
      <c r="AG10196" s="29"/>
      <c r="AH10196" s="34"/>
      <c r="AM10196" s="28"/>
      <c r="AN10196" s="28"/>
      <c r="AO10196" s="28"/>
      <c r="AP10196" s="25"/>
      <c r="AQ10196" s="29"/>
      <c r="AR10196" s="30"/>
      <c r="AT10196" s="30"/>
    </row>
    <row r="10197" spans="1:46" ht="30">
      <c r="A10197" s="25">
        <f t="shared" si="954"/>
        <v>2013</v>
      </c>
      <c r="B10197" s="26" t="str">
        <f t="shared" si="955"/>
        <v>Solar Partners</v>
      </c>
      <c r="C10197" s="127" t="str">
        <f t="shared" si="956"/>
        <v>Ivanpah Solar Electric Generating System</v>
      </c>
      <c r="D10197" s="123" t="str">
        <f t="shared" si="957"/>
        <v>Solar Power Tower</v>
      </c>
      <c r="E10197" s="26">
        <f t="shared" si="958"/>
        <v>0</v>
      </c>
      <c r="F10197" s="27">
        <f t="shared" si="959"/>
        <v>0</v>
      </c>
      <c r="G10197" s="28"/>
      <c r="H10197" s="131"/>
      <c r="J10197" s="29" t="e">
        <f>VLOOKUP(H10197,'Drop Down Menus'!A:B,2,FALSE)</f>
        <v>#N/A</v>
      </c>
      <c r="L10197" s="48"/>
      <c r="M10197" s="48"/>
      <c r="N10197" s="135"/>
      <c r="R10197" s="144"/>
      <c r="U10197" s="148"/>
      <c r="V10197" s="25"/>
      <c r="Y10197" s="32"/>
      <c r="AG10197" s="29"/>
      <c r="AH10197" s="34"/>
      <c r="AM10197" s="28"/>
      <c r="AN10197" s="28"/>
      <c r="AO10197" s="28"/>
      <c r="AP10197" s="25"/>
      <c r="AQ10197" s="29"/>
      <c r="AR10197" s="30"/>
      <c r="AT10197" s="30"/>
    </row>
    <row r="10198" spans="1:46" ht="30">
      <c r="A10198" s="25">
        <f t="shared" si="954"/>
        <v>2013</v>
      </c>
      <c r="B10198" s="26" t="str">
        <f t="shared" si="955"/>
        <v>Solar Partners</v>
      </c>
      <c r="C10198" s="127" t="str">
        <f t="shared" si="956"/>
        <v>Ivanpah Solar Electric Generating System</v>
      </c>
      <c r="D10198" s="123" t="str">
        <f t="shared" si="957"/>
        <v>Solar Power Tower</v>
      </c>
      <c r="E10198" s="26">
        <f t="shared" si="958"/>
        <v>0</v>
      </c>
      <c r="F10198" s="27">
        <f t="shared" si="959"/>
        <v>0</v>
      </c>
      <c r="G10198" s="28"/>
      <c r="H10198" s="131"/>
      <c r="J10198" s="29" t="e">
        <f>VLOOKUP(H10198,'Drop Down Menus'!A:B,2,FALSE)</f>
        <v>#N/A</v>
      </c>
      <c r="L10198" s="48"/>
      <c r="M10198" s="48"/>
      <c r="N10198" s="135"/>
      <c r="R10198" s="144"/>
      <c r="U10198" s="148"/>
      <c r="V10198" s="25"/>
      <c r="Y10198" s="32"/>
      <c r="AG10198" s="29"/>
      <c r="AH10198" s="34"/>
      <c r="AM10198" s="28"/>
      <c r="AN10198" s="28"/>
      <c r="AO10198" s="28"/>
      <c r="AP10198" s="25"/>
      <c r="AQ10198" s="29"/>
      <c r="AR10198" s="30"/>
      <c r="AT10198" s="30"/>
    </row>
    <row r="10199" spans="1:46" ht="30">
      <c r="A10199" s="25">
        <f t="shared" si="954"/>
        <v>2013</v>
      </c>
      <c r="B10199" s="26" t="str">
        <f t="shared" si="955"/>
        <v>Solar Partners</v>
      </c>
      <c r="C10199" s="127" t="str">
        <f t="shared" si="956"/>
        <v>Ivanpah Solar Electric Generating System</v>
      </c>
      <c r="D10199" s="123" t="str">
        <f t="shared" si="957"/>
        <v>Solar Power Tower</v>
      </c>
      <c r="E10199" s="26">
        <f t="shared" si="958"/>
        <v>0</v>
      </c>
      <c r="F10199" s="27">
        <f t="shared" si="959"/>
        <v>0</v>
      </c>
      <c r="G10199" s="28"/>
      <c r="H10199" s="131"/>
      <c r="J10199" s="29" t="e">
        <f>VLOOKUP(H10199,'Drop Down Menus'!A:B,2,FALSE)</f>
        <v>#N/A</v>
      </c>
      <c r="L10199" s="48"/>
      <c r="M10199" s="48"/>
      <c r="N10199" s="135"/>
      <c r="R10199" s="144"/>
      <c r="U10199" s="148"/>
      <c r="V10199" s="25"/>
      <c r="Y10199" s="32"/>
      <c r="AG10199" s="29"/>
      <c r="AH10199" s="34"/>
      <c r="AM10199" s="28"/>
      <c r="AN10199" s="28"/>
      <c r="AO10199" s="28"/>
      <c r="AP10199" s="25"/>
      <c r="AQ10199" s="29"/>
      <c r="AR10199" s="30"/>
      <c r="AT10199" s="30"/>
    </row>
    <row r="10200" spans="1:46" ht="30">
      <c r="A10200" s="25">
        <f t="shared" si="954"/>
        <v>2013</v>
      </c>
      <c r="B10200" s="26" t="str">
        <f t="shared" si="955"/>
        <v>Solar Partners</v>
      </c>
      <c r="C10200" s="127" t="str">
        <f t="shared" si="956"/>
        <v>Ivanpah Solar Electric Generating System</v>
      </c>
      <c r="D10200" s="123" t="str">
        <f t="shared" si="957"/>
        <v>Solar Power Tower</v>
      </c>
      <c r="E10200" s="26">
        <f t="shared" si="958"/>
        <v>0</v>
      </c>
      <c r="F10200" s="27">
        <f t="shared" si="959"/>
        <v>0</v>
      </c>
      <c r="G10200" s="28"/>
      <c r="H10200" s="131"/>
      <c r="J10200" s="29" t="e">
        <f>VLOOKUP(H10200,'Drop Down Menus'!A:B,2,FALSE)</f>
        <v>#N/A</v>
      </c>
      <c r="L10200" s="48"/>
      <c r="M10200" s="48"/>
      <c r="N10200" s="135"/>
      <c r="R10200" s="144"/>
      <c r="U10200" s="148"/>
      <c r="V10200" s="25"/>
      <c r="Y10200" s="32"/>
      <c r="AG10200" s="29"/>
      <c r="AH10200" s="34"/>
      <c r="AM10200" s="28"/>
      <c r="AN10200" s="28"/>
      <c r="AO10200" s="28"/>
      <c r="AP10200" s="25"/>
      <c r="AQ10200" s="29"/>
      <c r="AR10200" s="30"/>
      <c r="AT10200" s="30"/>
    </row>
    <row r="10201" spans="1:46" ht="30">
      <c r="A10201" s="25">
        <f t="shared" si="954"/>
        <v>2013</v>
      </c>
      <c r="B10201" s="26" t="str">
        <f t="shared" si="955"/>
        <v>Solar Partners</v>
      </c>
      <c r="C10201" s="127" t="str">
        <f t="shared" si="956"/>
        <v>Ivanpah Solar Electric Generating System</v>
      </c>
      <c r="D10201" s="123" t="str">
        <f t="shared" si="957"/>
        <v>Solar Power Tower</v>
      </c>
      <c r="E10201" s="26">
        <f t="shared" si="958"/>
        <v>0</v>
      </c>
      <c r="F10201" s="27">
        <f t="shared" si="959"/>
        <v>0</v>
      </c>
      <c r="G10201" s="28"/>
      <c r="H10201" s="131"/>
      <c r="J10201" s="29" t="e">
        <f>VLOOKUP(H10201,'Drop Down Menus'!A:B,2,FALSE)</f>
        <v>#N/A</v>
      </c>
      <c r="L10201" s="48"/>
      <c r="M10201" s="48"/>
      <c r="N10201" s="135"/>
      <c r="R10201" s="144"/>
      <c r="U10201" s="148"/>
      <c r="V10201" s="25"/>
      <c r="Y10201" s="32"/>
      <c r="AG10201" s="29"/>
      <c r="AH10201" s="34"/>
      <c r="AM10201" s="28"/>
      <c r="AN10201" s="28"/>
      <c r="AO10201" s="28"/>
      <c r="AP10201" s="25"/>
      <c r="AQ10201" s="29"/>
      <c r="AR10201" s="30"/>
      <c r="AT10201" s="30"/>
    </row>
    <row r="10202" spans="1:46" ht="30">
      <c r="A10202" s="25">
        <f t="shared" si="954"/>
        <v>2013</v>
      </c>
      <c r="B10202" s="26" t="str">
        <f t="shared" si="955"/>
        <v>Solar Partners</v>
      </c>
      <c r="C10202" s="127" t="str">
        <f t="shared" si="956"/>
        <v>Ivanpah Solar Electric Generating System</v>
      </c>
      <c r="D10202" s="123" t="str">
        <f t="shared" si="957"/>
        <v>Solar Power Tower</v>
      </c>
      <c r="E10202" s="26">
        <f t="shared" si="958"/>
        <v>0</v>
      </c>
      <c r="F10202" s="27">
        <f t="shared" si="959"/>
        <v>0</v>
      </c>
      <c r="G10202" s="28"/>
      <c r="H10202" s="131"/>
      <c r="J10202" s="29" t="e">
        <f>VLOOKUP(H10202,'Drop Down Menus'!A:B,2,FALSE)</f>
        <v>#N/A</v>
      </c>
      <c r="L10202" s="48"/>
      <c r="M10202" s="48"/>
      <c r="N10202" s="135"/>
      <c r="R10202" s="144"/>
      <c r="U10202" s="148"/>
      <c r="V10202" s="25"/>
      <c r="Y10202" s="32"/>
      <c r="AG10202" s="29"/>
      <c r="AH10202" s="34"/>
      <c r="AM10202" s="28"/>
      <c r="AN10202" s="28"/>
      <c r="AO10202" s="28"/>
      <c r="AP10202" s="25"/>
      <c r="AQ10202" s="29"/>
      <c r="AR10202" s="30"/>
      <c r="AT10202" s="30"/>
    </row>
    <row r="10203" spans="1:46" ht="30">
      <c r="A10203" s="25">
        <f t="shared" si="954"/>
        <v>2013</v>
      </c>
      <c r="B10203" s="26" t="str">
        <f t="shared" si="955"/>
        <v>Solar Partners</v>
      </c>
      <c r="C10203" s="127" t="str">
        <f t="shared" si="956"/>
        <v>Ivanpah Solar Electric Generating System</v>
      </c>
      <c r="D10203" s="123" t="str">
        <f t="shared" si="957"/>
        <v>Solar Power Tower</v>
      </c>
      <c r="E10203" s="26">
        <f t="shared" si="958"/>
        <v>0</v>
      </c>
      <c r="F10203" s="27">
        <f t="shared" si="959"/>
        <v>0</v>
      </c>
      <c r="G10203" s="28"/>
      <c r="H10203" s="131"/>
      <c r="J10203" s="29" t="e">
        <f>VLOOKUP(H10203,'Drop Down Menus'!A:B,2,FALSE)</f>
        <v>#N/A</v>
      </c>
      <c r="L10203" s="48"/>
      <c r="M10203" s="48"/>
      <c r="N10203" s="135"/>
      <c r="R10203" s="144"/>
      <c r="U10203" s="148"/>
      <c r="V10203" s="25"/>
      <c r="Y10203" s="32"/>
      <c r="AG10203" s="29"/>
      <c r="AH10203" s="34"/>
      <c r="AM10203" s="28"/>
      <c r="AN10203" s="28"/>
      <c r="AO10203" s="28"/>
      <c r="AP10203" s="25"/>
      <c r="AQ10203" s="29"/>
      <c r="AR10203" s="30"/>
      <c r="AT10203" s="30"/>
    </row>
    <row r="10204" spans="1:46" ht="30">
      <c r="A10204" s="25">
        <f t="shared" si="954"/>
        <v>2013</v>
      </c>
      <c r="B10204" s="26" t="str">
        <f t="shared" si="955"/>
        <v>Solar Partners</v>
      </c>
      <c r="C10204" s="127" t="str">
        <f t="shared" si="956"/>
        <v>Ivanpah Solar Electric Generating System</v>
      </c>
      <c r="D10204" s="123" t="str">
        <f t="shared" si="957"/>
        <v>Solar Power Tower</v>
      </c>
      <c r="E10204" s="26">
        <f t="shared" si="958"/>
        <v>0</v>
      </c>
      <c r="F10204" s="27">
        <f t="shared" si="959"/>
        <v>0</v>
      </c>
      <c r="G10204" s="28"/>
      <c r="H10204" s="131"/>
      <c r="J10204" s="29" t="e">
        <f>VLOOKUP(H10204,'Drop Down Menus'!A:B,2,FALSE)</f>
        <v>#N/A</v>
      </c>
      <c r="L10204" s="48"/>
      <c r="M10204" s="48"/>
      <c r="N10204" s="135"/>
      <c r="R10204" s="144"/>
      <c r="U10204" s="148"/>
      <c r="V10204" s="25"/>
      <c r="Y10204" s="32"/>
      <c r="AG10204" s="29"/>
      <c r="AH10204" s="34"/>
      <c r="AM10204" s="28"/>
      <c r="AN10204" s="28"/>
      <c r="AO10204" s="28"/>
      <c r="AP10204" s="25"/>
      <c r="AQ10204" s="29"/>
      <c r="AR10204" s="30"/>
      <c r="AT10204" s="30"/>
    </row>
    <row r="10205" spans="1:46" ht="30">
      <c r="A10205" s="25">
        <f t="shared" si="954"/>
        <v>2013</v>
      </c>
      <c r="B10205" s="26" t="str">
        <f t="shared" si="955"/>
        <v>Solar Partners</v>
      </c>
      <c r="C10205" s="127" t="str">
        <f t="shared" si="956"/>
        <v>Ivanpah Solar Electric Generating System</v>
      </c>
      <c r="D10205" s="123" t="str">
        <f t="shared" si="957"/>
        <v>Solar Power Tower</v>
      </c>
      <c r="E10205" s="26">
        <f t="shared" si="958"/>
        <v>0</v>
      </c>
      <c r="F10205" s="27">
        <f t="shared" si="959"/>
        <v>0</v>
      </c>
      <c r="G10205" s="28"/>
      <c r="H10205" s="131"/>
      <c r="J10205" s="29" t="e">
        <f>VLOOKUP(H10205,'Drop Down Menus'!A:B,2,FALSE)</f>
        <v>#N/A</v>
      </c>
      <c r="L10205" s="48"/>
      <c r="M10205" s="48"/>
      <c r="N10205" s="135"/>
      <c r="R10205" s="144"/>
      <c r="U10205" s="148"/>
      <c r="V10205" s="25"/>
      <c r="Y10205" s="32"/>
      <c r="AG10205" s="29"/>
      <c r="AH10205" s="34"/>
      <c r="AM10205" s="28"/>
      <c r="AN10205" s="28"/>
      <c r="AO10205" s="28"/>
      <c r="AP10205" s="25"/>
      <c r="AQ10205" s="29"/>
      <c r="AR10205" s="30"/>
      <c r="AT10205" s="30"/>
    </row>
    <row r="10206" spans="1:46" ht="30">
      <c r="A10206" s="25">
        <f t="shared" si="954"/>
        <v>2013</v>
      </c>
      <c r="B10206" s="26" t="str">
        <f t="shared" si="955"/>
        <v>Solar Partners</v>
      </c>
      <c r="C10206" s="127" t="str">
        <f t="shared" si="956"/>
        <v>Ivanpah Solar Electric Generating System</v>
      </c>
      <c r="D10206" s="123" t="str">
        <f t="shared" si="957"/>
        <v>Solar Power Tower</v>
      </c>
      <c r="E10206" s="26">
        <f t="shared" si="958"/>
        <v>0</v>
      </c>
      <c r="F10206" s="27">
        <f t="shared" si="959"/>
        <v>0</v>
      </c>
      <c r="G10206" s="28"/>
      <c r="H10206" s="131"/>
      <c r="J10206" s="29" t="e">
        <f>VLOOKUP(H10206,'Drop Down Menus'!A:B,2,FALSE)</f>
        <v>#N/A</v>
      </c>
      <c r="L10206" s="48"/>
      <c r="M10206" s="48"/>
      <c r="N10206" s="135"/>
      <c r="R10206" s="144"/>
      <c r="U10206" s="148"/>
      <c r="V10206" s="25"/>
      <c r="Y10206" s="32"/>
      <c r="AG10206" s="29"/>
      <c r="AH10206" s="34"/>
      <c r="AM10206" s="28"/>
      <c r="AN10206" s="28"/>
      <c r="AO10206" s="28"/>
      <c r="AP10206" s="25"/>
      <c r="AQ10206" s="29"/>
      <c r="AR10206" s="30"/>
      <c r="AT10206" s="30"/>
    </row>
    <row r="10207" spans="1:46" ht="30">
      <c r="A10207" s="25">
        <f t="shared" si="954"/>
        <v>2013</v>
      </c>
      <c r="B10207" s="26" t="str">
        <f t="shared" si="955"/>
        <v>Solar Partners</v>
      </c>
      <c r="C10207" s="127" t="str">
        <f t="shared" si="956"/>
        <v>Ivanpah Solar Electric Generating System</v>
      </c>
      <c r="D10207" s="123" t="str">
        <f t="shared" si="957"/>
        <v>Solar Power Tower</v>
      </c>
      <c r="E10207" s="26">
        <f t="shared" si="958"/>
        <v>0</v>
      </c>
      <c r="F10207" s="27">
        <f t="shared" si="959"/>
        <v>0</v>
      </c>
      <c r="G10207" s="28"/>
      <c r="H10207" s="131"/>
      <c r="J10207" s="29" t="e">
        <f>VLOOKUP(H10207,'Drop Down Menus'!A:B,2,FALSE)</f>
        <v>#N/A</v>
      </c>
      <c r="L10207" s="48"/>
      <c r="M10207" s="48"/>
      <c r="N10207" s="135"/>
      <c r="R10207" s="144"/>
      <c r="U10207" s="148"/>
      <c r="V10207" s="25"/>
      <c r="Y10207" s="32"/>
      <c r="AG10207" s="29"/>
      <c r="AH10207" s="34"/>
      <c r="AM10207" s="28"/>
      <c r="AN10207" s="28"/>
      <c r="AO10207" s="28"/>
      <c r="AP10207" s="25"/>
      <c r="AQ10207" s="29"/>
      <c r="AR10207" s="30"/>
      <c r="AT10207" s="30"/>
    </row>
    <row r="10208" spans="1:46" ht="30">
      <c r="A10208" s="25">
        <f t="shared" si="954"/>
        <v>2013</v>
      </c>
      <c r="B10208" s="26" t="str">
        <f t="shared" si="955"/>
        <v>Solar Partners</v>
      </c>
      <c r="C10208" s="127" t="str">
        <f t="shared" si="956"/>
        <v>Ivanpah Solar Electric Generating System</v>
      </c>
      <c r="D10208" s="123" t="str">
        <f t="shared" si="957"/>
        <v>Solar Power Tower</v>
      </c>
      <c r="E10208" s="26">
        <f t="shared" si="958"/>
        <v>0</v>
      </c>
      <c r="F10208" s="27">
        <f t="shared" si="959"/>
        <v>0</v>
      </c>
      <c r="G10208" s="28"/>
      <c r="H10208" s="131"/>
      <c r="J10208" s="29" t="e">
        <f>VLOOKUP(H10208,'Drop Down Menus'!A:B,2,FALSE)</f>
        <v>#N/A</v>
      </c>
      <c r="L10208" s="48"/>
      <c r="M10208" s="48"/>
      <c r="N10208" s="135"/>
      <c r="R10208" s="144"/>
      <c r="U10208" s="148"/>
      <c r="V10208" s="25"/>
      <c r="Y10208" s="32"/>
      <c r="AG10208" s="29"/>
      <c r="AH10208" s="34"/>
      <c r="AM10208" s="28"/>
      <c r="AN10208" s="28"/>
      <c r="AO10208" s="28"/>
      <c r="AP10208" s="25"/>
      <c r="AQ10208" s="29"/>
      <c r="AR10208" s="30"/>
      <c r="AT10208" s="30"/>
    </row>
    <row r="10209" spans="1:46" ht="30">
      <c r="A10209" s="25">
        <f t="shared" si="954"/>
        <v>2013</v>
      </c>
      <c r="B10209" s="26" t="str">
        <f t="shared" si="955"/>
        <v>Solar Partners</v>
      </c>
      <c r="C10209" s="127" t="str">
        <f t="shared" si="956"/>
        <v>Ivanpah Solar Electric Generating System</v>
      </c>
      <c r="D10209" s="123" t="str">
        <f t="shared" si="957"/>
        <v>Solar Power Tower</v>
      </c>
      <c r="E10209" s="26">
        <f t="shared" si="958"/>
        <v>0</v>
      </c>
      <c r="F10209" s="27">
        <f t="shared" si="959"/>
        <v>0</v>
      </c>
      <c r="G10209" s="28"/>
      <c r="H10209" s="131"/>
      <c r="J10209" s="29" t="e">
        <f>VLOOKUP(H10209,'Drop Down Menus'!A:B,2,FALSE)</f>
        <v>#N/A</v>
      </c>
      <c r="L10209" s="48"/>
      <c r="M10209" s="48"/>
      <c r="N10209" s="135"/>
      <c r="R10209" s="144"/>
      <c r="U10209" s="148"/>
      <c r="V10209" s="25"/>
      <c r="Y10209" s="32"/>
      <c r="AG10209" s="29"/>
      <c r="AH10209" s="34"/>
      <c r="AM10209" s="28"/>
      <c r="AN10209" s="28"/>
      <c r="AO10209" s="28"/>
      <c r="AP10209" s="25"/>
      <c r="AQ10209" s="29"/>
      <c r="AR10209" s="30"/>
      <c r="AT10209" s="30"/>
    </row>
    <row r="10210" spans="1:46" ht="30">
      <c r="A10210" s="25">
        <f t="shared" si="954"/>
        <v>2013</v>
      </c>
      <c r="B10210" s="26" t="str">
        <f t="shared" si="955"/>
        <v>Solar Partners</v>
      </c>
      <c r="C10210" s="127" t="str">
        <f t="shared" si="956"/>
        <v>Ivanpah Solar Electric Generating System</v>
      </c>
      <c r="D10210" s="123" t="str">
        <f t="shared" si="957"/>
        <v>Solar Power Tower</v>
      </c>
      <c r="E10210" s="26">
        <f t="shared" si="958"/>
        <v>0</v>
      </c>
      <c r="F10210" s="27">
        <f t="shared" si="959"/>
        <v>0</v>
      </c>
      <c r="G10210" s="28"/>
      <c r="H10210" s="131"/>
      <c r="J10210" s="29" t="e">
        <f>VLOOKUP(H10210,'Drop Down Menus'!A:B,2,FALSE)</f>
        <v>#N/A</v>
      </c>
      <c r="L10210" s="48"/>
      <c r="M10210" s="48"/>
      <c r="N10210" s="135"/>
      <c r="R10210" s="144"/>
      <c r="U10210" s="148"/>
      <c r="V10210" s="25"/>
      <c r="Y10210" s="32"/>
      <c r="AG10210" s="29"/>
      <c r="AH10210" s="34"/>
      <c r="AM10210" s="28"/>
      <c r="AN10210" s="28"/>
      <c r="AO10210" s="28"/>
      <c r="AP10210" s="25"/>
      <c r="AQ10210" s="29"/>
      <c r="AR10210" s="30"/>
      <c r="AT10210" s="30"/>
    </row>
    <row r="10211" spans="1:46" ht="30">
      <c r="A10211" s="25">
        <f t="shared" si="954"/>
        <v>2013</v>
      </c>
      <c r="B10211" s="26" t="str">
        <f t="shared" si="955"/>
        <v>Solar Partners</v>
      </c>
      <c r="C10211" s="127" t="str">
        <f t="shared" si="956"/>
        <v>Ivanpah Solar Electric Generating System</v>
      </c>
      <c r="D10211" s="123" t="str">
        <f t="shared" si="957"/>
        <v>Solar Power Tower</v>
      </c>
      <c r="E10211" s="26">
        <f t="shared" si="958"/>
        <v>0</v>
      </c>
      <c r="F10211" s="27">
        <f t="shared" si="959"/>
        <v>0</v>
      </c>
      <c r="G10211" s="28"/>
      <c r="H10211" s="131"/>
      <c r="J10211" s="29" t="e">
        <f>VLOOKUP(H10211,'Drop Down Menus'!A:B,2,FALSE)</f>
        <v>#N/A</v>
      </c>
      <c r="L10211" s="48"/>
      <c r="M10211" s="48"/>
      <c r="N10211" s="135"/>
      <c r="R10211" s="144"/>
      <c r="U10211" s="148"/>
      <c r="V10211" s="25"/>
      <c r="Y10211" s="32"/>
      <c r="AG10211" s="29"/>
      <c r="AH10211" s="34"/>
      <c r="AM10211" s="28"/>
      <c r="AN10211" s="28"/>
      <c r="AO10211" s="28"/>
      <c r="AP10211" s="25"/>
      <c r="AQ10211" s="29"/>
      <c r="AR10211" s="30"/>
      <c r="AT10211" s="30"/>
    </row>
    <row r="10212" spans="1:46" ht="30">
      <c r="A10212" s="25">
        <f t="shared" si="954"/>
        <v>2013</v>
      </c>
      <c r="B10212" s="26" t="str">
        <f t="shared" si="955"/>
        <v>Solar Partners</v>
      </c>
      <c r="C10212" s="127" t="str">
        <f t="shared" si="956"/>
        <v>Ivanpah Solar Electric Generating System</v>
      </c>
      <c r="D10212" s="123" t="str">
        <f t="shared" si="957"/>
        <v>Solar Power Tower</v>
      </c>
      <c r="E10212" s="26">
        <f t="shared" si="958"/>
        <v>0</v>
      </c>
      <c r="F10212" s="27">
        <f t="shared" si="959"/>
        <v>0</v>
      </c>
      <c r="G10212" s="28"/>
      <c r="H10212" s="131"/>
      <c r="J10212" s="29" t="e">
        <f>VLOOKUP(H10212,'Drop Down Menus'!A:B,2,FALSE)</f>
        <v>#N/A</v>
      </c>
      <c r="L10212" s="48"/>
      <c r="M10212" s="48"/>
      <c r="N10212" s="135"/>
      <c r="R10212" s="144"/>
      <c r="U10212" s="148"/>
      <c r="V10212" s="25"/>
      <c r="Y10212" s="32"/>
      <c r="AG10212" s="29"/>
      <c r="AH10212" s="34"/>
      <c r="AM10212" s="28"/>
      <c r="AN10212" s="28"/>
      <c r="AO10212" s="28"/>
      <c r="AP10212" s="25"/>
      <c r="AQ10212" s="29"/>
      <c r="AR10212" s="30"/>
      <c r="AT10212" s="30"/>
    </row>
    <row r="10213" spans="1:46" ht="30">
      <c r="A10213" s="25">
        <f t="shared" si="954"/>
        <v>2013</v>
      </c>
      <c r="B10213" s="26" t="str">
        <f t="shared" si="955"/>
        <v>Solar Partners</v>
      </c>
      <c r="C10213" s="127" t="str">
        <f t="shared" si="956"/>
        <v>Ivanpah Solar Electric Generating System</v>
      </c>
      <c r="D10213" s="123" t="str">
        <f t="shared" si="957"/>
        <v>Solar Power Tower</v>
      </c>
      <c r="E10213" s="26">
        <f t="shared" si="958"/>
        <v>0</v>
      </c>
      <c r="F10213" s="27">
        <f t="shared" si="959"/>
        <v>0</v>
      </c>
      <c r="G10213" s="28"/>
      <c r="H10213" s="131"/>
      <c r="J10213" s="29" t="e">
        <f>VLOOKUP(H10213,'Drop Down Menus'!A:B,2,FALSE)</f>
        <v>#N/A</v>
      </c>
      <c r="L10213" s="48"/>
      <c r="M10213" s="48"/>
      <c r="N10213" s="135"/>
      <c r="R10213" s="144"/>
      <c r="U10213" s="148"/>
      <c r="V10213" s="25"/>
      <c r="Y10213" s="32"/>
      <c r="AG10213" s="29"/>
      <c r="AH10213" s="34"/>
      <c r="AM10213" s="28"/>
      <c r="AN10213" s="28"/>
      <c r="AO10213" s="28"/>
      <c r="AP10213" s="25"/>
      <c r="AQ10213" s="29"/>
      <c r="AR10213" s="30"/>
      <c r="AT10213" s="30"/>
    </row>
    <row r="10214" spans="1:46" ht="30">
      <c r="A10214" s="25">
        <f t="shared" si="954"/>
        <v>2013</v>
      </c>
      <c r="B10214" s="26" t="str">
        <f t="shared" si="955"/>
        <v>Solar Partners</v>
      </c>
      <c r="C10214" s="127" t="str">
        <f t="shared" si="956"/>
        <v>Ivanpah Solar Electric Generating System</v>
      </c>
      <c r="D10214" s="123" t="str">
        <f t="shared" si="957"/>
        <v>Solar Power Tower</v>
      </c>
      <c r="E10214" s="26">
        <f t="shared" si="958"/>
        <v>0</v>
      </c>
      <c r="F10214" s="27">
        <f t="shared" si="959"/>
        <v>0</v>
      </c>
      <c r="G10214" s="28"/>
      <c r="H10214" s="131"/>
      <c r="J10214" s="29" t="e">
        <f>VLOOKUP(H10214,'Drop Down Menus'!A:B,2,FALSE)</f>
        <v>#N/A</v>
      </c>
      <c r="L10214" s="48"/>
      <c r="M10214" s="48"/>
      <c r="N10214" s="135"/>
      <c r="R10214" s="144"/>
      <c r="U10214" s="148"/>
      <c r="V10214" s="25"/>
      <c r="Y10214" s="32"/>
      <c r="AG10214" s="29"/>
      <c r="AH10214" s="34"/>
      <c r="AM10214" s="28"/>
      <c r="AN10214" s="28"/>
      <c r="AO10214" s="28"/>
      <c r="AP10214" s="25"/>
      <c r="AQ10214" s="29"/>
      <c r="AR10214" s="30"/>
      <c r="AT10214" s="30"/>
    </row>
    <row r="10215" spans="1:46" ht="30">
      <c r="A10215" s="25">
        <f t="shared" si="954"/>
        <v>2013</v>
      </c>
      <c r="B10215" s="26" t="str">
        <f t="shared" si="955"/>
        <v>Solar Partners</v>
      </c>
      <c r="C10215" s="127" t="str">
        <f t="shared" si="956"/>
        <v>Ivanpah Solar Electric Generating System</v>
      </c>
      <c r="D10215" s="123" t="str">
        <f t="shared" si="957"/>
        <v>Solar Power Tower</v>
      </c>
      <c r="E10215" s="26">
        <f t="shared" si="958"/>
        <v>0</v>
      </c>
      <c r="F10215" s="27">
        <f t="shared" si="959"/>
        <v>0</v>
      </c>
      <c r="G10215" s="28"/>
      <c r="H10215" s="131"/>
      <c r="J10215" s="29" t="e">
        <f>VLOOKUP(H10215,'Drop Down Menus'!A:B,2,FALSE)</f>
        <v>#N/A</v>
      </c>
      <c r="L10215" s="48"/>
      <c r="M10215" s="48"/>
      <c r="N10215" s="135"/>
      <c r="R10215" s="144"/>
      <c r="U10215" s="148"/>
      <c r="V10215" s="25"/>
      <c r="Y10215" s="32"/>
      <c r="AG10215" s="29"/>
      <c r="AH10215" s="34"/>
      <c r="AM10215" s="28"/>
      <c r="AN10215" s="28"/>
      <c r="AO10215" s="28"/>
      <c r="AP10215" s="25"/>
      <c r="AQ10215" s="29"/>
      <c r="AR10215" s="30"/>
      <c r="AT10215" s="30"/>
    </row>
    <row r="10216" spans="1:46" ht="30">
      <c r="A10216" s="25">
        <f t="shared" si="954"/>
        <v>2013</v>
      </c>
      <c r="B10216" s="26" t="str">
        <f t="shared" si="955"/>
        <v>Solar Partners</v>
      </c>
      <c r="C10216" s="127" t="str">
        <f t="shared" si="956"/>
        <v>Ivanpah Solar Electric Generating System</v>
      </c>
      <c r="D10216" s="123" t="str">
        <f t="shared" si="957"/>
        <v>Solar Power Tower</v>
      </c>
      <c r="E10216" s="26">
        <f t="shared" si="958"/>
        <v>0</v>
      </c>
      <c r="F10216" s="27">
        <f t="shared" si="959"/>
        <v>0</v>
      </c>
      <c r="G10216" s="28"/>
      <c r="H10216" s="131"/>
      <c r="J10216" s="29" t="e">
        <f>VLOOKUP(H10216,'Drop Down Menus'!A:B,2,FALSE)</f>
        <v>#N/A</v>
      </c>
      <c r="L10216" s="48"/>
      <c r="M10216" s="48"/>
      <c r="N10216" s="135"/>
      <c r="R10216" s="144"/>
      <c r="U10216" s="148"/>
      <c r="V10216" s="25"/>
      <c r="Y10216" s="32"/>
      <c r="AG10216" s="29"/>
      <c r="AH10216" s="34"/>
      <c r="AM10216" s="28"/>
      <c r="AN10216" s="28"/>
      <c r="AO10216" s="28"/>
      <c r="AP10216" s="25"/>
      <c r="AQ10216" s="29"/>
      <c r="AR10216" s="30"/>
      <c r="AT10216" s="30"/>
    </row>
    <row r="10217" spans="1:46" ht="30">
      <c r="A10217" s="25">
        <f t="shared" si="954"/>
        <v>2013</v>
      </c>
      <c r="B10217" s="26" t="str">
        <f t="shared" si="955"/>
        <v>Solar Partners</v>
      </c>
      <c r="C10217" s="127" t="str">
        <f t="shared" si="956"/>
        <v>Ivanpah Solar Electric Generating System</v>
      </c>
      <c r="D10217" s="123" t="str">
        <f t="shared" si="957"/>
        <v>Solar Power Tower</v>
      </c>
      <c r="E10217" s="26">
        <f t="shared" si="958"/>
        <v>0</v>
      </c>
      <c r="F10217" s="27">
        <f t="shared" si="959"/>
        <v>0</v>
      </c>
      <c r="G10217" s="28"/>
      <c r="H10217" s="131"/>
      <c r="J10217" s="29" t="e">
        <f>VLOOKUP(H10217,'Drop Down Menus'!A:B,2,FALSE)</f>
        <v>#N/A</v>
      </c>
      <c r="L10217" s="48"/>
      <c r="M10217" s="48"/>
      <c r="N10217" s="135"/>
      <c r="R10217" s="144"/>
      <c r="U10217" s="148"/>
      <c r="V10217" s="25"/>
      <c r="Y10217" s="32"/>
      <c r="AG10217" s="29"/>
      <c r="AH10217" s="34"/>
      <c r="AM10217" s="28"/>
      <c r="AN10217" s="28"/>
      <c r="AO10217" s="28"/>
      <c r="AP10217" s="25"/>
      <c r="AQ10217" s="29"/>
      <c r="AR10217" s="30"/>
      <c r="AT10217" s="30"/>
    </row>
    <row r="10218" spans="1:46" ht="30">
      <c r="A10218" s="25">
        <f t="shared" si="954"/>
        <v>2013</v>
      </c>
      <c r="B10218" s="26" t="str">
        <f t="shared" si="955"/>
        <v>Solar Partners</v>
      </c>
      <c r="C10218" s="127" t="str">
        <f t="shared" si="956"/>
        <v>Ivanpah Solar Electric Generating System</v>
      </c>
      <c r="D10218" s="123" t="str">
        <f t="shared" si="957"/>
        <v>Solar Power Tower</v>
      </c>
      <c r="E10218" s="26">
        <f t="shared" si="958"/>
        <v>0</v>
      </c>
      <c r="F10218" s="27">
        <f t="shared" si="959"/>
        <v>0</v>
      </c>
      <c r="G10218" s="28"/>
      <c r="H10218" s="131"/>
      <c r="J10218" s="29" t="e">
        <f>VLOOKUP(H10218,'Drop Down Menus'!A:B,2,FALSE)</f>
        <v>#N/A</v>
      </c>
      <c r="L10218" s="48"/>
      <c r="M10218" s="48"/>
      <c r="N10218" s="135"/>
      <c r="R10218" s="144"/>
      <c r="U10218" s="148"/>
      <c r="V10218" s="25"/>
      <c r="Y10218" s="32"/>
      <c r="AG10218" s="29"/>
      <c r="AH10218" s="34"/>
      <c r="AM10218" s="28"/>
      <c r="AN10218" s="28"/>
      <c r="AO10218" s="28"/>
      <c r="AP10218" s="25"/>
      <c r="AQ10218" s="29"/>
      <c r="AR10218" s="30"/>
      <c r="AT10218" s="30"/>
    </row>
    <row r="10219" spans="1:46" ht="30">
      <c r="A10219" s="25">
        <f t="shared" si="954"/>
        <v>2013</v>
      </c>
      <c r="B10219" s="26" t="str">
        <f t="shared" si="955"/>
        <v>Solar Partners</v>
      </c>
      <c r="C10219" s="127" t="str">
        <f t="shared" si="956"/>
        <v>Ivanpah Solar Electric Generating System</v>
      </c>
      <c r="D10219" s="123" t="str">
        <f t="shared" si="957"/>
        <v>Solar Power Tower</v>
      </c>
      <c r="E10219" s="26">
        <f t="shared" si="958"/>
        <v>0</v>
      </c>
      <c r="F10219" s="27">
        <f t="shared" si="959"/>
        <v>0</v>
      </c>
      <c r="G10219" s="28"/>
      <c r="H10219" s="131"/>
      <c r="J10219" s="29" t="e">
        <f>VLOOKUP(H10219,'Drop Down Menus'!A:B,2,FALSE)</f>
        <v>#N/A</v>
      </c>
      <c r="L10219" s="48"/>
      <c r="M10219" s="48"/>
      <c r="N10219" s="135"/>
      <c r="R10219" s="144"/>
      <c r="U10219" s="148"/>
      <c r="V10219" s="25"/>
      <c r="Y10219" s="32"/>
      <c r="AG10219" s="29"/>
      <c r="AH10219" s="34"/>
      <c r="AM10219" s="28"/>
      <c r="AN10219" s="28"/>
      <c r="AO10219" s="28"/>
      <c r="AP10219" s="25"/>
      <c r="AQ10219" s="29"/>
      <c r="AR10219" s="30"/>
      <c r="AT10219" s="30"/>
    </row>
    <row r="10220" spans="1:46" ht="30">
      <c r="A10220" s="25">
        <f t="shared" si="954"/>
        <v>2013</v>
      </c>
      <c r="B10220" s="26" t="str">
        <f t="shared" si="955"/>
        <v>Solar Partners</v>
      </c>
      <c r="C10220" s="127" t="str">
        <f t="shared" si="956"/>
        <v>Ivanpah Solar Electric Generating System</v>
      </c>
      <c r="D10220" s="123" t="str">
        <f t="shared" si="957"/>
        <v>Solar Power Tower</v>
      </c>
      <c r="E10220" s="26">
        <f t="shared" si="958"/>
        <v>0</v>
      </c>
      <c r="F10220" s="27">
        <f t="shared" si="959"/>
        <v>0</v>
      </c>
      <c r="G10220" s="28"/>
      <c r="H10220" s="131"/>
      <c r="J10220" s="29" t="e">
        <f>VLOOKUP(H10220,'Drop Down Menus'!A:B,2,FALSE)</f>
        <v>#N/A</v>
      </c>
      <c r="L10220" s="48"/>
      <c r="M10220" s="48"/>
      <c r="N10220" s="135"/>
      <c r="R10220" s="144"/>
      <c r="U10220" s="148"/>
      <c r="V10220" s="25"/>
      <c r="Y10220" s="32"/>
      <c r="AG10220" s="29"/>
      <c r="AH10220" s="34"/>
      <c r="AM10220" s="28"/>
      <c r="AN10220" s="28"/>
      <c r="AO10220" s="28"/>
      <c r="AP10220" s="25"/>
      <c r="AQ10220" s="29"/>
      <c r="AR10220" s="30"/>
      <c r="AT10220" s="30"/>
    </row>
    <row r="10221" spans="1:46" ht="30">
      <c r="A10221" s="25">
        <f t="shared" si="954"/>
        <v>2013</v>
      </c>
      <c r="B10221" s="26" t="str">
        <f t="shared" si="955"/>
        <v>Solar Partners</v>
      </c>
      <c r="C10221" s="127" t="str">
        <f t="shared" si="956"/>
        <v>Ivanpah Solar Electric Generating System</v>
      </c>
      <c r="D10221" s="123" t="str">
        <f t="shared" si="957"/>
        <v>Solar Power Tower</v>
      </c>
      <c r="E10221" s="26">
        <f t="shared" si="958"/>
        <v>0</v>
      </c>
      <c r="F10221" s="27">
        <f t="shared" si="959"/>
        <v>0</v>
      </c>
      <c r="G10221" s="28"/>
      <c r="H10221" s="131"/>
      <c r="J10221" s="29" t="e">
        <f>VLOOKUP(H10221,'Drop Down Menus'!A:B,2,FALSE)</f>
        <v>#N/A</v>
      </c>
      <c r="L10221" s="48"/>
      <c r="M10221" s="48"/>
      <c r="N10221" s="135"/>
      <c r="R10221" s="144"/>
      <c r="U10221" s="148"/>
      <c r="V10221" s="25"/>
      <c r="Y10221" s="32"/>
      <c r="AG10221" s="29"/>
      <c r="AH10221" s="34"/>
      <c r="AM10221" s="28"/>
      <c r="AN10221" s="28"/>
      <c r="AO10221" s="28"/>
      <c r="AP10221" s="25"/>
      <c r="AQ10221" s="29"/>
      <c r="AR10221" s="30"/>
      <c r="AT10221" s="30"/>
    </row>
    <row r="10222" spans="1:46" ht="30">
      <c r="A10222" s="25">
        <f t="shared" si="954"/>
        <v>2013</v>
      </c>
      <c r="B10222" s="26" t="str">
        <f t="shared" si="955"/>
        <v>Solar Partners</v>
      </c>
      <c r="C10222" s="127" t="str">
        <f t="shared" si="956"/>
        <v>Ivanpah Solar Electric Generating System</v>
      </c>
      <c r="D10222" s="123" t="str">
        <f t="shared" si="957"/>
        <v>Solar Power Tower</v>
      </c>
      <c r="E10222" s="26">
        <f t="shared" si="958"/>
        <v>0</v>
      </c>
      <c r="F10222" s="27">
        <f t="shared" si="959"/>
        <v>0</v>
      </c>
      <c r="G10222" s="28"/>
      <c r="H10222" s="131"/>
      <c r="J10222" s="29" t="e">
        <f>VLOOKUP(H10222,'Drop Down Menus'!A:B,2,FALSE)</f>
        <v>#N/A</v>
      </c>
      <c r="L10222" s="48"/>
      <c r="M10222" s="48"/>
      <c r="N10222" s="135"/>
      <c r="R10222" s="144"/>
      <c r="U10222" s="148"/>
      <c r="V10222" s="25"/>
      <c r="Y10222" s="32"/>
      <c r="AG10222" s="29"/>
      <c r="AH10222" s="34"/>
      <c r="AM10222" s="28"/>
      <c r="AN10222" s="28"/>
      <c r="AO10222" s="28"/>
      <c r="AP10222" s="25"/>
      <c r="AQ10222" s="29"/>
      <c r="AR10222" s="30"/>
      <c r="AT10222" s="30"/>
    </row>
    <row r="10223" spans="1:46" ht="30">
      <c r="A10223" s="25">
        <f t="shared" si="954"/>
        <v>2013</v>
      </c>
      <c r="B10223" s="26" t="str">
        <f t="shared" si="955"/>
        <v>Solar Partners</v>
      </c>
      <c r="C10223" s="127" t="str">
        <f t="shared" si="956"/>
        <v>Ivanpah Solar Electric Generating System</v>
      </c>
      <c r="D10223" s="123" t="str">
        <f t="shared" si="957"/>
        <v>Solar Power Tower</v>
      </c>
      <c r="E10223" s="26">
        <f t="shared" si="958"/>
        <v>0</v>
      </c>
      <c r="F10223" s="27">
        <f t="shared" si="959"/>
        <v>0</v>
      </c>
      <c r="G10223" s="28"/>
      <c r="H10223" s="131"/>
      <c r="J10223" s="29" t="e">
        <f>VLOOKUP(H10223,'Drop Down Menus'!A:B,2,FALSE)</f>
        <v>#N/A</v>
      </c>
      <c r="L10223" s="48"/>
      <c r="M10223" s="48"/>
      <c r="N10223" s="135"/>
      <c r="R10223" s="144"/>
      <c r="U10223" s="148"/>
      <c r="V10223" s="25"/>
      <c r="Y10223" s="32"/>
      <c r="AG10223" s="29"/>
      <c r="AH10223" s="34"/>
      <c r="AM10223" s="28"/>
      <c r="AN10223" s="28"/>
      <c r="AO10223" s="28"/>
      <c r="AP10223" s="25"/>
      <c r="AQ10223" s="29"/>
      <c r="AR10223" s="30"/>
      <c r="AT10223" s="30"/>
    </row>
    <row r="10224" spans="1:46" ht="30">
      <c r="A10224" s="25">
        <f t="shared" si="954"/>
        <v>2013</v>
      </c>
      <c r="B10224" s="26" t="str">
        <f t="shared" si="955"/>
        <v>Solar Partners</v>
      </c>
      <c r="C10224" s="127" t="str">
        <f t="shared" si="956"/>
        <v>Ivanpah Solar Electric Generating System</v>
      </c>
      <c r="D10224" s="123" t="str">
        <f t="shared" si="957"/>
        <v>Solar Power Tower</v>
      </c>
      <c r="E10224" s="26">
        <f t="shared" si="958"/>
        <v>0</v>
      </c>
      <c r="F10224" s="27">
        <f t="shared" si="959"/>
        <v>0</v>
      </c>
      <c r="G10224" s="28"/>
      <c r="H10224" s="131"/>
      <c r="J10224" s="29" t="e">
        <f>VLOOKUP(H10224,'Drop Down Menus'!A:B,2,FALSE)</f>
        <v>#N/A</v>
      </c>
      <c r="L10224" s="48"/>
      <c r="M10224" s="48"/>
      <c r="N10224" s="135"/>
      <c r="R10224" s="144"/>
      <c r="U10224" s="148"/>
      <c r="V10224" s="25"/>
      <c r="Y10224" s="32"/>
      <c r="AG10224" s="29"/>
      <c r="AH10224" s="34"/>
      <c r="AM10224" s="28"/>
      <c r="AN10224" s="28"/>
      <c r="AO10224" s="28"/>
      <c r="AP10224" s="25"/>
      <c r="AQ10224" s="29"/>
      <c r="AR10224" s="30"/>
      <c r="AT10224" s="30"/>
    </row>
    <row r="10225" spans="1:46" ht="30">
      <c r="A10225" s="25">
        <f t="shared" si="954"/>
        <v>2013</v>
      </c>
      <c r="B10225" s="26" t="str">
        <f t="shared" si="955"/>
        <v>Solar Partners</v>
      </c>
      <c r="C10225" s="127" t="str">
        <f t="shared" si="956"/>
        <v>Ivanpah Solar Electric Generating System</v>
      </c>
      <c r="D10225" s="123" t="str">
        <f t="shared" si="957"/>
        <v>Solar Power Tower</v>
      </c>
      <c r="E10225" s="26">
        <f t="shared" si="958"/>
        <v>0</v>
      </c>
      <c r="F10225" s="27">
        <f t="shared" si="959"/>
        <v>0</v>
      </c>
      <c r="G10225" s="28"/>
      <c r="H10225" s="131"/>
      <c r="J10225" s="29" t="e">
        <f>VLOOKUP(H10225,'Drop Down Menus'!A:B,2,FALSE)</f>
        <v>#N/A</v>
      </c>
      <c r="L10225" s="48"/>
      <c r="M10225" s="48"/>
      <c r="N10225" s="135"/>
      <c r="R10225" s="144"/>
      <c r="U10225" s="148"/>
      <c r="V10225" s="25"/>
      <c r="Y10225" s="32"/>
      <c r="AG10225" s="29"/>
      <c r="AH10225" s="34"/>
      <c r="AM10225" s="28"/>
      <c r="AN10225" s="28"/>
      <c r="AO10225" s="28"/>
      <c r="AP10225" s="25"/>
      <c r="AQ10225" s="29"/>
      <c r="AR10225" s="30"/>
      <c r="AT10225" s="30"/>
    </row>
    <row r="10226" spans="1:46" ht="30">
      <c r="A10226" s="25">
        <f t="shared" si="954"/>
        <v>2013</v>
      </c>
      <c r="B10226" s="26" t="str">
        <f t="shared" si="955"/>
        <v>Solar Partners</v>
      </c>
      <c r="C10226" s="127" t="str">
        <f t="shared" si="956"/>
        <v>Ivanpah Solar Electric Generating System</v>
      </c>
      <c r="D10226" s="123" t="str">
        <f t="shared" si="957"/>
        <v>Solar Power Tower</v>
      </c>
      <c r="E10226" s="26">
        <f t="shared" si="958"/>
        <v>0</v>
      </c>
      <c r="F10226" s="27">
        <f t="shared" si="959"/>
        <v>0</v>
      </c>
      <c r="G10226" s="28"/>
      <c r="H10226" s="131"/>
      <c r="J10226" s="29" t="e">
        <f>VLOOKUP(H10226,'Drop Down Menus'!A:B,2,FALSE)</f>
        <v>#N/A</v>
      </c>
      <c r="L10226" s="48"/>
      <c r="M10226" s="48"/>
      <c r="N10226" s="135"/>
      <c r="R10226" s="144"/>
      <c r="U10226" s="148"/>
      <c r="V10226" s="25"/>
      <c r="Y10226" s="32"/>
      <c r="AG10226" s="29"/>
      <c r="AH10226" s="34"/>
      <c r="AM10226" s="28"/>
      <c r="AN10226" s="28"/>
      <c r="AO10226" s="28"/>
      <c r="AP10226" s="25"/>
      <c r="AQ10226" s="29"/>
      <c r="AR10226" s="30"/>
      <c r="AT10226" s="30"/>
    </row>
    <row r="10227" spans="1:46" ht="30">
      <c r="A10227" s="25">
        <f t="shared" si="954"/>
        <v>2013</v>
      </c>
      <c r="B10227" s="26" t="str">
        <f t="shared" si="955"/>
        <v>Solar Partners</v>
      </c>
      <c r="C10227" s="127" t="str">
        <f t="shared" si="956"/>
        <v>Ivanpah Solar Electric Generating System</v>
      </c>
      <c r="D10227" s="123" t="str">
        <f t="shared" si="957"/>
        <v>Solar Power Tower</v>
      </c>
      <c r="E10227" s="26">
        <f t="shared" si="958"/>
        <v>0</v>
      </c>
      <c r="F10227" s="27">
        <f t="shared" si="959"/>
        <v>0</v>
      </c>
      <c r="G10227" s="28"/>
      <c r="H10227" s="131"/>
      <c r="J10227" s="29" t="e">
        <f>VLOOKUP(H10227,'Drop Down Menus'!A:B,2,FALSE)</f>
        <v>#N/A</v>
      </c>
      <c r="L10227" s="48"/>
      <c r="M10227" s="48"/>
      <c r="N10227" s="135"/>
      <c r="R10227" s="144"/>
      <c r="U10227" s="148"/>
      <c r="V10227" s="25"/>
      <c r="Y10227" s="32"/>
      <c r="AG10227" s="29"/>
      <c r="AH10227" s="34"/>
      <c r="AM10227" s="28"/>
      <c r="AN10227" s="28"/>
      <c r="AO10227" s="28"/>
      <c r="AP10227" s="25"/>
      <c r="AQ10227" s="29"/>
      <c r="AR10227" s="30"/>
      <c r="AT10227" s="30"/>
    </row>
    <row r="10228" spans="1:46" ht="30">
      <c r="A10228" s="25">
        <f t="shared" si="954"/>
        <v>2013</v>
      </c>
      <c r="B10228" s="26" t="str">
        <f t="shared" si="955"/>
        <v>Solar Partners</v>
      </c>
      <c r="C10228" s="127" t="str">
        <f t="shared" si="956"/>
        <v>Ivanpah Solar Electric Generating System</v>
      </c>
      <c r="D10228" s="123" t="str">
        <f t="shared" si="957"/>
        <v>Solar Power Tower</v>
      </c>
      <c r="E10228" s="26">
        <f t="shared" si="958"/>
        <v>0</v>
      </c>
      <c r="F10228" s="27">
        <f t="shared" si="959"/>
        <v>0</v>
      </c>
      <c r="G10228" s="28"/>
      <c r="H10228" s="131"/>
      <c r="J10228" s="29" t="e">
        <f>VLOOKUP(H10228,'Drop Down Menus'!A:B,2,FALSE)</f>
        <v>#N/A</v>
      </c>
      <c r="L10228" s="48"/>
      <c r="M10228" s="48"/>
      <c r="N10228" s="135"/>
      <c r="R10228" s="144"/>
      <c r="U10228" s="148"/>
      <c r="V10228" s="25"/>
      <c r="Y10228" s="32"/>
      <c r="AG10228" s="29"/>
      <c r="AH10228" s="34"/>
      <c r="AM10228" s="28"/>
      <c r="AN10228" s="28"/>
      <c r="AO10228" s="28"/>
      <c r="AP10228" s="25"/>
      <c r="AQ10228" s="29"/>
      <c r="AR10228" s="30"/>
      <c r="AT10228" s="30"/>
    </row>
    <row r="10229" spans="1:46" ht="30">
      <c r="A10229" s="25">
        <f t="shared" si="954"/>
        <v>2013</v>
      </c>
      <c r="B10229" s="26" t="str">
        <f t="shared" si="955"/>
        <v>Solar Partners</v>
      </c>
      <c r="C10229" s="127" t="str">
        <f t="shared" si="956"/>
        <v>Ivanpah Solar Electric Generating System</v>
      </c>
      <c r="D10229" s="123" t="str">
        <f t="shared" si="957"/>
        <v>Solar Power Tower</v>
      </c>
      <c r="E10229" s="26">
        <f t="shared" si="958"/>
        <v>0</v>
      </c>
      <c r="F10229" s="27">
        <f t="shared" si="959"/>
        <v>0</v>
      </c>
      <c r="G10229" s="28"/>
      <c r="H10229" s="131"/>
      <c r="J10229" s="29" t="e">
        <f>VLOOKUP(H10229,'Drop Down Menus'!A:B,2,FALSE)</f>
        <v>#N/A</v>
      </c>
      <c r="L10229" s="48"/>
      <c r="M10229" s="48"/>
      <c r="N10229" s="135"/>
      <c r="R10229" s="144"/>
      <c r="U10229" s="148"/>
      <c r="V10229" s="25"/>
      <c r="Y10229" s="32"/>
      <c r="AG10229" s="29"/>
      <c r="AH10229" s="34"/>
      <c r="AM10229" s="28"/>
      <c r="AN10229" s="28"/>
      <c r="AO10229" s="28"/>
      <c r="AP10229" s="25"/>
      <c r="AQ10229" s="29"/>
      <c r="AR10229" s="30"/>
      <c r="AT10229" s="30"/>
    </row>
    <row r="10230" spans="1:46" ht="30">
      <c r="A10230" s="25">
        <f t="shared" si="954"/>
        <v>2013</v>
      </c>
      <c r="B10230" s="26" t="str">
        <f t="shared" si="955"/>
        <v>Solar Partners</v>
      </c>
      <c r="C10230" s="127" t="str">
        <f t="shared" si="956"/>
        <v>Ivanpah Solar Electric Generating System</v>
      </c>
      <c r="D10230" s="123" t="str">
        <f t="shared" si="957"/>
        <v>Solar Power Tower</v>
      </c>
      <c r="E10230" s="26">
        <f t="shared" si="958"/>
        <v>0</v>
      </c>
      <c r="F10230" s="27">
        <f t="shared" si="959"/>
        <v>0</v>
      </c>
      <c r="G10230" s="28"/>
      <c r="H10230" s="131"/>
      <c r="J10230" s="29" t="e">
        <f>VLOOKUP(H10230,'Drop Down Menus'!A:B,2,FALSE)</f>
        <v>#N/A</v>
      </c>
      <c r="L10230" s="48"/>
      <c r="M10230" s="48"/>
      <c r="N10230" s="135"/>
      <c r="R10230" s="144"/>
      <c r="U10230" s="148"/>
      <c r="V10230" s="25"/>
      <c r="Y10230" s="32"/>
      <c r="AG10230" s="29"/>
      <c r="AH10230" s="34"/>
      <c r="AM10230" s="28"/>
      <c r="AN10230" s="28"/>
      <c r="AO10230" s="28"/>
      <c r="AP10230" s="25"/>
      <c r="AQ10230" s="29"/>
      <c r="AR10230" s="30"/>
      <c r="AT10230" s="30"/>
    </row>
    <row r="10231" spans="1:46" ht="30">
      <c r="A10231" s="25">
        <f t="shared" si="954"/>
        <v>2013</v>
      </c>
      <c r="B10231" s="26" t="str">
        <f t="shared" si="955"/>
        <v>Solar Partners</v>
      </c>
      <c r="C10231" s="127" t="str">
        <f t="shared" si="956"/>
        <v>Ivanpah Solar Electric Generating System</v>
      </c>
      <c r="D10231" s="123" t="str">
        <f t="shared" si="957"/>
        <v>Solar Power Tower</v>
      </c>
      <c r="E10231" s="26">
        <f t="shared" si="958"/>
        <v>0</v>
      </c>
      <c r="F10231" s="27">
        <f t="shared" si="959"/>
        <v>0</v>
      </c>
      <c r="G10231" s="28"/>
      <c r="H10231" s="131"/>
      <c r="J10231" s="29" t="e">
        <f>VLOOKUP(H10231,'Drop Down Menus'!A:B,2,FALSE)</f>
        <v>#N/A</v>
      </c>
      <c r="L10231" s="48"/>
      <c r="M10231" s="48"/>
      <c r="N10231" s="135"/>
      <c r="R10231" s="144"/>
      <c r="U10231" s="148"/>
      <c r="V10231" s="25"/>
      <c r="Y10231" s="32"/>
      <c r="AG10231" s="29"/>
      <c r="AH10231" s="34"/>
      <c r="AM10231" s="28"/>
      <c r="AN10231" s="28"/>
      <c r="AO10231" s="28"/>
      <c r="AP10231" s="25"/>
      <c r="AQ10231" s="29"/>
      <c r="AR10231" s="30"/>
      <c r="AT10231" s="30"/>
    </row>
    <row r="10232" spans="1:46" ht="30">
      <c r="A10232" s="25">
        <f t="shared" si="954"/>
        <v>2013</v>
      </c>
      <c r="B10232" s="26" t="str">
        <f t="shared" si="955"/>
        <v>Solar Partners</v>
      </c>
      <c r="C10232" s="127" t="str">
        <f t="shared" si="956"/>
        <v>Ivanpah Solar Electric Generating System</v>
      </c>
      <c r="D10232" s="123" t="str">
        <f t="shared" si="957"/>
        <v>Solar Power Tower</v>
      </c>
      <c r="E10232" s="26">
        <f t="shared" si="958"/>
        <v>0</v>
      </c>
      <c r="F10232" s="27">
        <f t="shared" si="959"/>
        <v>0</v>
      </c>
      <c r="G10232" s="28"/>
      <c r="H10232" s="131"/>
      <c r="J10232" s="29" t="e">
        <f>VLOOKUP(H10232,'Drop Down Menus'!A:B,2,FALSE)</f>
        <v>#N/A</v>
      </c>
      <c r="L10232" s="48"/>
      <c r="M10232" s="48"/>
      <c r="N10232" s="135"/>
      <c r="R10232" s="144"/>
      <c r="U10232" s="148"/>
      <c r="V10232" s="25"/>
      <c r="Y10232" s="32"/>
      <c r="AG10232" s="29"/>
      <c r="AH10232" s="34"/>
      <c r="AM10232" s="28"/>
      <c r="AN10232" s="28"/>
      <c r="AO10232" s="28"/>
      <c r="AP10232" s="25"/>
      <c r="AQ10232" s="29"/>
      <c r="AR10232" s="30"/>
      <c r="AT10232" s="30"/>
    </row>
    <row r="10233" spans="1:46" ht="30">
      <c r="A10233" s="25">
        <f t="shared" si="954"/>
        <v>2013</v>
      </c>
      <c r="B10233" s="26" t="str">
        <f t="shared" si="955"/>
        <v>Solar Partners</v>
      </c>
      <c r="C10233" s="127" t="str">
        <f t="shared" si="956"/>
        <v>Ivanpah Solar Electric Generating System</v>
      </c>
      <c r="D10233" s="123" t="str">
        <f t="shared" si="957"/>
        <v>Solar Power Tower</v>
      </c>
      <c r="E10233" s="26">
        <f t="shared" si="958"/>
        <v>0</v>
      </c>
      <c r="F10233" s="27">
        <f t="shared" si="959"/>
        <v>0</v>
      </c>
      <c r="G10233" s="28"/>
      <c r="H10233" s="131"/>
      <c r="J10233" s="29" t="e">
        <f>VLOOKUP(H10233,'Drop Down Menus'!A:B,2,FALSE)</f>
        <v>#N/A</v>
      </c>
      <c r="L10233" s="48"/>
      <c r="M10233" s="48"/>
      <c r="N10233" s="135"/>
      <c r="R10233" s="144"/>
      <c r="U10233" s="148"/>
      <c r="V10233" s="25"/>
      <c r="Y10233" s="32"/>
      <c r="AG10233" s="29"/>
      <c r="AH10233" s="34"/>
      <c r="AM10233" s="28"/>
      <c r="AN10233" s="28"/>
      <c r="AO10233" s="28"/>
      <c r="AP10233" s="25"/>
      <c r="AQ10233" s="29"/>
      <c r="AR10233" s="30"/>
      <c r="AT10233" s="30"/>
    </row>
    <row r="10234" spans="1:46" ht="30">
      <c r="A10234" s="25">
        <f t="shared" si="954"/>
        <v>2013</v>
      </c>
      <c r="B10234" s="26" t="str">
        <f t="shared" si="955"/>
        <v>Solar Partners</v>
      </c>
      <c r="C10234" s="127" t="str">
        <f t="shared" si="956"/>
        <v>Ivanpah Solar Electric Generating System</v>
      </c>
      <c r="D10234" s="123" t="str">
        <f t="shared" si="957"/>
        <v>Solar Power Tower</v>
      </c>
      <c r="E10234" s="26">
        <f t="shared" si="958"/>
        <v>0</v>
      </c>
      <c r="F10234" s="27">
        <f t="shared" si="959"/>
        <v>0</v>
      </c>
      <c r="G10234" s="28"/>
      <c r="H10234" s="131"/>
      <c r="J10234" s="29" t="e">
        <f>VLOOKUP(H10234,'Drop Down Menus'!A:B,2,FALSE)</f>
        <v>#N/A</v>
      </c>
      <c r="L10234" s="48"/>
      <c r="M10234" s="48"/>
      <c r="N10234" s="135"/>
      <c r="R10234" s="144"/>
      <c r="U10234" s="148"/>
      <c r="V10234" s="25"/>
      <c r="Y10234" s="32"/>
      <c r="AG10234" s="29"/>
      <c r="AH10234" s="34"/>
      <c r="AM10234" s="28"/>
      <c r="AN10234" s="28"/>
      <c r="AO10234" s="28"/>
      <c r="AP10234" s="25"/>
      <c r="AQ10234" s="29"/>
      <c r="AR10234" s="30"/>
      <c r="AT10234" s="30"/>
    </row>
    <row r="10235" spans="1:46" ht="30">
      <c r="A10235" s="25">
        <f t="shared" si="954"/>
        <v>2013</v>
      </c>
      <c r="B10235" s="26" t="str">
        <f t="shared" si="955"/>
        <v>Solar Partners</v>
      </c>
      <c r="C10235" s="127" t="str">
        <f t="shared" si="956"/>
        <v>Ivanpah Solar Electric Generating System</v>
      </c>
      <c r="D10235" s="123" t="str">
        <f t="shared" si="957"/>
        <v>Solar Power Tower</v>
      </c>
      <c r="E10235" s="26">
        <f t="shared" si="958"/>
        <v>0</v>
      </c>
      <c r="F10235" s="27">
        <f t="shared" si="959"/>
        <v>0</v>
      </c>
      <c r="G10235" s="28"/>
      <c r="H10235" s="131"/>
      <c r="J10235" s="29" t="e">
        <f>VLOOKUP(H10235,'Drop Down Menus'!A:B,2,FALSE)</f>
        <v>#N/A</v>
      </c>
      <c r="L10235" s="48"/>
      <c r="M10235" s="48"/>
      <c r="N10235" s="135"/>
      <c r="R10235" s="144"/>
      <c r="U10235" s="148"/>
      <c r="V10235" s="25"/>
      <c r="Y10235" s="32"/>
      <c r="AG10235" s="29"/>
      <c r="AH10235" s="34"/>
      <c r="AM10235" s="28"/>
      <c r="AN10235" s="28"/>
      <c r="AO10235" s="28"/>
      <c r="AP10235" s="25"/>
      <c r="AQ10235" s="29"/>
      <c r="AR10235" s="30"/>
      <c r="AT10235" s="30"/>
    </row>
    <row r="10236" spans="1:46" ht="30">
      <c r="A10236" s="25">
        <f t="shared" si="954"/>
        <v>2013</v>
      </c>
      <c r="B10236" s="26" t="str">
        <f t="shared" si="955"/>
        <v>Solar Partners</v>
      </c>
      <c r="C10236" s="127" t="str">
        <f t="shared" si="956"/>
        <v>Ivanpah Solar Electric Generating System</v>
      </c>
      <c r="D10236" s="123" t="str">
        <f t="shared" si="957"/>
        <v>Solar Power Tower</v>
      </c>
      <c r="E10236" s="26">
        <f t="shared" si="958"/>
        <v>0</v>
      </c>
      <c r="F10236" s="27">
        <f t="shared" si="959"/>
        <v>0</v>
      </c>
      <c r="G10236" s="28"/>
      <c r="H10236" s="131"/>
      <c r="J10236" s="29" t="e">
        <f>VLOOKUP(H10236,'Drop Down Menus'!A:B,2,FALSE)</f>
        <v>#N/A</v>
      </c>
      <c r="L10236" s="48"/>
      <c r="M10236" s="48"/>
      <c r="N10236" s="135"/>
      <c r="R10236" s="144"/>
      <c r="U10236" s="148"/>
      <c r="V10236" s="25"/>
      <c r="Y10236" s="32"/>
      <c r="AG10236" s="29"/>
      <c r="AH10236" s="34"/>
      <c r="AM10236" s="28"/>
      <c r="AN10236" s="28"/>
      <c r="AO10236" s="28"/>
      <c r="AP10236" s="25"/>
      <c r="AQ10236" s="29"/>
      <c r="AR10236" s="30"/>
      <c r="AT10236" s="30"/>
    </row>
    <row r="10237" spans="1:46" ht="30">
      <c r="A10237" s="25">
        <f t="shared" si="954"/>
        <v>2013</v>
      </c>
      <c r="B10237" s="26" t="str">
        <f t="shared" si="955"/>
        <v>Solar Partners</v>
      </c>
      <c r="C10237" s="127" t="str">
        <f t="shared" si="956"/>
        <v>Ivanpah Solar Electric Generating System</v>
      </c>
      <c r="D10237" s="123" t="str">
        <f t="shared" si="957"/>
        <v>Solar Power Tower</v>
      </c>
      <c r="E10237" s="26">
        <f t="shared" si="958"/>
        <v>0</v>
      </c>
      <c r="F10237" s="27">
        <f t="shared" si="959"/>
        <v>0</v>
      </c>
      <c r="G10237" s="28"/>
      <c r="H10237" s="131"/>
      <c r="J10237" s="29" t="e">
        <f>VLOOKUP(H10237,'Drop Down Menus'!A:B,2,FALSE)</f>
        <v>#N/A</v>
      </c>
      <c r="L10237" s="48"/>
      <c r="M10237" s="48"/>
      <c r="N10237" s="135"/>
      <c r="R10237" s="144"/>
      <c r="U10237" s="148"/>
      <c r="V10237" s="25"/>
      <c r="Y10237" s="32"/>
      <c r="AG10237" s="29"/>
      <c r="AH10237" s="34"/>
      <c r="AM10237" s="28"/>
      <c r="AN10237" s="28"/>
      <c r="AO10237" s="28"/>
      <c r="AP10237" s="25"/>
      <c r="AQ10237" s="29"/>
      <c r="AR10237" s="30"/>
      <c r="AT10237" s="30"/>
    </row>
    <row r="10238" spans="1:46" ht="30">
      <c r="A10238" s="25">
        <f t="shared" si="954"/>
        <v>2013</v>
      </c>
      <c r="B10238" s="26" t="str">
        <f t="shared" si="955"/>
        <v>Solar Partners</v>
      </c>
      <c r="C10238" s="127" t="str">
        <f t="shared" si="956"/>
        <v>Ivanpah Solar Electric Generating System</v>
      </c>
      <c r="D10238" s="123" t="str">
        <f t="shared" si="957"/>
        <v>Solar Power Tower</v>
      </c>
      <c r="E10238" s="26">
        <f t="shared" si="958"/>
        <v>0</v>
      </c>
      <c r="F10238" s="27">
        <f t="shared" si="959"/>
        <v>0</v>
      </c>
      <c r="G10238" s="28"/>
      <c r="H10238" s="131"/>
      <c r="J10238" s="29" t="e">
        <f>VLOOKUP(H10238,'Drop Down Menus'!A:B,2,FALSE)</f>
        <v>#N/A</v>
      </c>
      <c r="L10238" s="48"/>
      <c r="M10238" s="48"/>
      <c r="N10238" s="135"/>
      <c r="R10238" s="144"/>
      <c r="U10238" s="148"/>
      <c r="V10238" s="25"/>
      <c r="Y10238" s="32"/>
      <c r="AG10238" s="29"/>
      <c r="AH10238" s="34"/>
      <c r="AM10238" s="28"/>
      <c r="AN10238" s="28"/>
      <c r="AO10238" s="28"/>
      <c r="AP10238" s="25"/>
      <c r="AQ10238" s="29"/>
      <c r="AR10238" s="30"/>
      <c r="AT10238" s="30"/>
    </row>
    <row r="10239" spans="1:46" ht="30">
      <c r="A10239" s="25">
        <f t="shared" si="954"/>
        <v>2013</v>
      </c>
      <c r="B10239" s="26" t="str">
        <f t="shared" si="955"/>
        <v>Solar Partners</v>
      </c>
      <c r="C10239" s="127" t="str">
        <f t="shared" si="956"/>
        <v>Ivanpah Solar Electric Generating System</v>
      </c>
      <c r="D10239" s="123" t="str">
        <f t="shared" si="957"/>
        <v>Solar Power Tower</v>
      </c>
      <c r="E10239" s="26">
        <f t="shared" si="958"/>
        <v>0</v>
      </c>
      <c r="F10239" s="27">
        <f t="shared" si="959"/>
        <v>0</v>
      </c>
      <c r="G10239" s="28"/>
      <c r="H10239" s="131"/>
      <c r="J10239" s="29" t="e">
        <f>VLOOKUP(H10239,'Drop Down Menus'!A:B,2,FALSE)</f>
        <v>#N/A</v>
      </c>
      <c r="L10239" s="48"/>
      <c r="M10239" s="48"/>
      <c r="N10239" s="135"/>
      <c r="R10239" s="144"/>
      <c r="U10239" s="148"/>
      <c r="V10239" s="25"/>
      <c r="Y10239" s="32"/>
      <c r="AG10239" s="29"/>
      <c r="AH10239" s="34"/>
      <c r="AM10239" s="28"/>
      <c r="AN10239" s="28"/>
      <c r="AO10239" s="28"/>
      <c r="AP10239" s="25"/>
      <c r="AQ10239" s="29"/>
      <c r="AR10239" s="30"/>
      <c r="AT10239" s="30"/>
    </row>
    <row r="10240" spans="1:46" ht="30">
      <c r="A10240" s="25">
        <f t="shared" si="954"/>
        <v>2013</v>
      </c>
      <c r="B10240" s="26" t="str">
        <f t="shared" si="955"/>
        <v>Solar Partners</v>
      </c>
      <c r="C10240" s="127" t="str">
        <f t="shared" si="956"/>
        <v>Ivanpah Solar Electric Generating System</v>
      </c>
      <c r="D10240" s="123" t="str">
        <f t="shared" si="957"/>
        <v>Solar Power Tower</v>
      </c>
      <c r="E10240" s="26">
        <f t="shared" si="958"/>
        <v>0</v>
      </c>
      <c r="F10240" s="27">
        <f t="shared" si="959"/>
        <v>0</v>
      </c>
      <c r="G10240" s="28"/>
      <c r="H10240" s="131"/>
      <c r="J10240" s="29" t="e">
        <f>VLOOKUP(H10240,'Drop Down Menus'!A:B,2,FALSE)</f>
        <v>#N/A</v>
      </c>
      <c r="L10240" s="48"/>
      <c r="M10240" s="48"/>
      <c r="N10240" s="135"/>
      <c r="R10240" s="144"/>
      <c r="U10240" s="148"/>
      <c r="V10240" s="25"/>
      <c r="Y10240" s="32"/>
      <c r="AG10240" s="29"/>
      <c r="AH10240" s="34"/>
      <c r="AM10240" s="28"/>
      <c r="AN10240" s="28"/>
      <c r="AO10240" s="28"/>
      <c r="AP10240" s="25"/>
      <c r="AQ10240" s="29"/>
      <c r="AR10240" s="30"/>
      <c r="AT10240" s="30"/>
    </row>
    <row r="10241" spans="1:46" ht="30">
      <c r="A10241" s="25">
        <f t="shared" si="954"/>
        <v>2013</v>
      </c>
      <c r="B10241" s="26" t="str">
        <f t="shared" si="955"/>
        <v>Solar Partners</v>
      </c>
      <c r="C10241" s="127" t="str">
        <f t="shared" si="956"/>
        <v>Ivanpah Solar Electric Generating System</v>
      </c>
      <c r="D10241" s="123" t="str">
        <f t="shared" si="957"/>
        <v>Solar Power Tower</v>
      </c>
      <c r="E10241" s="26">
        <f t="shared" si="958"/>
        <v>0</v>
      </c>
      <c r="F10241" s="27">
        <f t="shared" si="959"/>
        <v>0</v>
      </c>
      <c r="G10241" s="28"/>
      <c r="H10241" s="131"/>
      <c r="J10241" s="29" t="e">
        <f>VLOOKUP(H10241,'Drop Down Menus'!A:B,2,FALSE)</f>
        <v>#N/A</v>
      </c>
      <c r="L10241" s="48"/>
      <c r="M10241" s="48"/>
      <c r="N10241" s="135"/>
      <c r="R10241" s="144"/>
      <c r="U10241" s="148"/>
      <c r="V10241" s="25"/>
      <c r="Y10241" s="32"/>
      <c r="AG10241" s="29"/>
      <c r="AH10241" s="34"/>
      <c r="AM10241" s="28"/>
      <c r="AN10241" s="28"/>
      <c r="AO10241" s="28"/>
      <c r="AP10241" s="25"/>
      <c r="AQ10241" s="29"/>
      <c r="AR10241" s="30"/>
      <c r="AT10241" s="30"/>
    </row>
    <row r="10242" spans="1:46" ht="30">
      <c r="A10242" s="25">
        <f t="shared" si="954"/>
        <v>2013</v>
      </c>
      <c r="B10242" s="26" t="str">
        <f t="shared" si="955"/>
        <v>Solar Partners</v>
      </c>
      <c r="C10242" s="127" t="str">
        <f t="shared" si="956"/>
        <v>Ivanpah Solar Electric Generating System</v>
      </c>
      <c r="D10242" s="123" t="str">
        <f t="shared" si="957"/>
        <v>Solar Power Tower</v>
      </c>
      <c r="E10242" s="26">
        <f t="shared" si="958"/>
        <v>0</v>
      </c>
      <c r="F10242" s="27">
        <f t="shared" si="959"/>
        <v>0</v>
      </c>
      <c r="G10242" s="28"/>
      <c r="H10242" s="131"/>
      <c r="J10242" s="29" t="e">
        <f>VLOOKUP(H10242,'Drop Down Menus'!A:B,2,FALSE)</f>
        <v>#N/A</v>
      </c>
      <c r="L10242" s="48"/>
      <c r="M10242" s="48"/>
      <c r="N10242" s="135"/>
      <c r="R10242" s="144"/>
      <c r="U10242" s="148"/>
      <c r="V10242" s="25"/>
      <c r="Y10242" s="32"/>
      <c r="AG10242" s="29"/>
      <c r="AH10242" s="34"/>
      <c r="AM10242" s="28"/>
      <c r="AN10242" s="28"/>
      <c r="AO10242" s="28"/>
      <c r="AP10242" s="25"/>
      <c r="AQ10242" s="29"/>
      <c r="AR10242" s="30"/>
      <c r="AT10242" s="30"/>
    </row>
    <row r="10243" spans="1:46" ht="30">
      <c r="A10243" s="25">
        <f t="shared" ref="A10243:A10306" si="960">ReportYear</f>
        <v>2013</v>
      </c>
      <c r="B10243" s="26" t="str">
        <f t="shared" ref="B10243:B10306" si="961">Project_Proponent</f>
        <v>Solar Partners</v>
      </c>
      <c r="C10243" s="127" t="str">
        <f t="shared" ref="C10243:C10306" si="962">Project_Name</f>
        <v>Ivanpah Solar Electric Generating System</v>
      </c>
      <c r="D10243" s="123" t="str">
        <f t="shared" ref="D10243:D10306" si="963">Project_Type_AutoFill</f>
        <v>Solar Power Tower</v>
      </c>
      <c r="E10243" s="26">
        <f t="shared" ref="E10243:E10306" si="964">SPUT_Permit____if_applicable</f>
        <v>0</v>
      </c>
      <c r="F10243" s="27">
        <f t="shared" ref="F10243:F10306" si="965">Eagle_Permit</f>
        <v>0</v>
      </c>
      <c r="G10243" s="28"/>
      <c r="H10243" s="131"/>
      <c r="J10243" s="29" t="e">
        <f>VLOOKUP(H10243,'Drop Down Menus'!A:B,2,FALSE)</f>
        <v>#N/A</v>
      </c>
      <c r="L10243" s="48"/>
      <c r="M10243" s="48"/>
      <c r="N10243" s="135"/>
      <c r="R10243" s="144"/>
      <c r="U10243" s="148"/>
      <c r="V10243" s="25"/>
      <c r="Y10243" s="32"/>
      <c r="AG10243" s="29"/>
      <c r="AH10243" s="34"/>
      <c r="AM10243" s="28"/>
      <c r="AN10243" s="28"/>
      <c r="AO10243" s="28"/>
      <c r="AP10243" s="25"/>
      <c r="AQ10243" s="29"/>
      <c r="AR10243" s="30"/>
      <c r="AT10243" s="30"/>
    </row>
    <row r="10244" spans="1:46" ht="30">
      <c r="A10244" s="25">
        <f t="shared" si="960"/>
        <v>2013</v>
      </c>
      <c r="B10244" s="26" t="str">
        <f t="shared" si="961"/>
        <v>Solar Partners</v>
      </c>
      <c r="C10244" s="127" t="str">
        <f t="shared" si="962"/>
        <v>Ivanpah Solar Electric Generating System</v>
      </c>
      <c r="D10244" s="123" t="str">
        <f t="shared" si="963"/>
        <v>Solar Power Tower</v>
      </c>
      <c r="E10244" s="26">
        <f t="shared" si="964"/>
        <v>0</v>
      </c>
      <c r="F10244" s="27">
        <f t="shared" si="965"/>
        <v>0</v>
      </c>
      <c r="G10244" s="28"/>
      <c r="H10244" s="131"/>
      <c r="J10244" s="29" t="e">
        <f>VLOOKUP(H10244,'Drop Down Menus'!A:B,2,FALSE)</f>
        <v>#N/A</v>
      </c>
      <c r="L10244" s="48"/>
      <c r="M10244" s="48"/>
      <c r="N10244" s="135"/>
      <c r="R10244" s="144"/>
      <c r="U10244" s="148"/>
      <c r="V10244" s="25"/>
      <c r="Y10244" s="32"/>
      <c r="AG10244" s="29"/>
      <c r="AH10244" s="34"/>
      <c r="AM10244" s="28"/>
      <c r="AN10244" s="28"/>
      <c r="AO10244" s="28"/>
      <c r="AP10244" s="25"/>
      <c r="AQ10244" s="29"/>
      <c r="AR10244" s="30"/>
      <c r="AT10244" s="30"/>
    </row>
    <row r="10245" spans="1:46" ht="30">
      <c r="A10245" s="25">
        <f t="shared" si="960"/>
        <v>2013</v>
      </c>
      <c r="B10245" s="26" t="str">
        <f t="shared" si="961"/>
        <v>Solar Partners</v>
      </c>
      <c r="C10245" s="127" t="str">
        <f t="shared" si="962"/>
        <v>Ivanpah Solar Electric Generating System</v>
      </c>
      <c r="D10245" s="123" t="str">
        <f t="shared" si="963"/>
        <v>Solar Power Tower</v>
      </c>
      <c r="E10245" s="26">
        <f t="shared" si="964"/>
        <v>0</v>
      </c>
      <c r="F10245" s="27">
        <f t="shared" si="965"/>
        <v>0</v>
      </c>
      <c r="G10245" s="28"/>
      <c r="H10245" s="131"/>
      <c r="J10245" s="29" t="e">
        <f>VLOOKUP(H10245,'Drop Down Menus'!A:B,2,FALSE)</f>
        <v>#N/A</v>
      </c>
      <c r="L10245" s="48"/>
      <c r="M10245" s="48"/>
      <c r="N10245" s="135"/>
      <c r="R10245" s="144"/>
      <c r="U10245" s="148"/>
      <c r="V10245" s="25"/>
      <c r="Y10245" s="32"/>
      <c r="AG10245" s="29"/>
      <c r="AH10245" s="34"/>
      <c r="AM10245" s="28"/>
      <c r="AN10245" s="28"/>
      <c r="AO10245" s="28"/>
      <c r="AP10245" s="25"/>
      <c r="AQ10245" s="29"/>
      <c r="AR10245" s="30"/>
      <c r="AT10245" s="30"/>
    </row>
    <row r="10246" spans="1:46" ht="30">
      <c r="A10246" s="25">
        <f t="shared" si="960"/>
        <v>2013</v>
      </c>
      <c r="B10246" s="26" t="str">
        <f t="shared" si="961"/>
        <v>Solar Partners</v>
      </c>
      <c r="C10246" s="127" t="str">
        <f t="shared" si="962"/>
        <v>Ivanpah Solar Electric Generating System</v>
      </c>
      <c r="D10246" s="123" t="str">
        <f t="shared" si="963"/>
        <v>Solar Power Tower</v>
      </c>
      <c r="E10246" s="26">
        <f t="shared" si="964"/>
        <v>0</v>
      </c>
      <c r="F10246" s="27">
        <f t="shared" si="965"/>
        <v>0</v>
      </c>
      <c r="G10246" s="28"/>
      <c r="H10246" s="131"/>
      <c r="J10246" s="29" t="e">
        <f>VLOOKUP(H10246,'Drop Down Menus'!A:B,2,FALSE)</f>
        <v>#N/A</v>
      </c>
      <c r="L10246" s="48"/>
      <c r="M10246" s="48"/>
      <c r="N10246" s="135"/>
      <c r="R10246" s="144"/>
      <c r="U10246" s="148"/>
      <c r="V10246" s="25"/>
      <c r="Y10246" s="32"/>
      <c r="AG10246" s="29"/>
      <c r="AH10246" s="34"/>
      <c r="AM10246" s="28"/>
      <c r="AN10246" s="28"/>
      <c r="AO10246" s="28"/>
      <c r="AP10246" s="25"/>
      <c r="AQ10246" s="29"/>
      <c r="AR10246" s="30"/>
      <c r="AT10246" s="30"/>
    </row>
    <row r="10247" spans="1:46" ht="30">
      <c r="A10247" s="25">
        <f t="shared" si="960"/>
        <v>2013</v>
      </c>
      <c r="B10247" s="26" t="str">
        <f t="shared" si="961"/>
        <v>Solar Partners</v>
      </c>
      <c r="C10247" s="127" t="str">
        <f t="shared" si="962"/>
        <v>Ivanpah Solar Electric Generating System</v>
      </c>
      <c r="D10247" s="123" t="str">
        <f t="shared" si="963"/>
        <v>Solar Power Tower</v>
      </c>
      <c r="E10247" s="26">
        <f t="shared" si="964"/>
        <v>0</v>
      </c>
      <c r="F10247" s="27">
        <f t="shared" si="965"/>
        <v>0</v>
      </c>
      <c r="G10247" s="28"/>
      <c r="H10247" s="131"/>
      <c r="J10247" s="29" t="e">
        <f>VLOOKUP(H10247,'Drop Down Menus'!A:B,2,FALSE)</f>
        <v>#N/A</v>
      </c>
      <c r="L10247" s="48"/>
      <c r="M10247" s="48"/>
      <c r="N10247" s="135"/>
      <c r="R10247" s="144"/>
      <c r="U10247" s="148"/>
      <c r="V10247" s="25"/>
      <c r="Y10247" s="32"/>
      <c r="AG10247" s="29"/>
      <c r="AH10247" s="34"/>
      <c r="AM10247" s="28"/>
      <c r="AN10247" s="28"/>
      <c r="AO10247" s="28"/>
      <c r="AP10247" s="25"/>
      <c r="AQ10247" s="29"/>
      <c r="AR10247" s="30"/>
      <c r="AT10247" s="30"/>
    </row>
    <row r="10248" spans="1:46" ht="30">
      <c r="A10248" s="25">
        <f t="shared" si="960"/>
        <v>2013</v>
      </c>
      <c r="B10248" s="26" t="str">
        <f t="shared" si="961"/>
        <v>Solar Partners</v>
      </c>
      <c r="C10248" s="127" t="str">
        <f t="shared" si="962"/>
        <v>Ivanpah Solar Electric Generating System</v>
      </c>
      <c r="D10248" s="123" t="str">
        <f t="shared" si="963"/>
        <v>Solar Power Tower</v>
      </c>
      <c r="E10248" s="26">
        <f t="shared" si="964"/>
        <v>0</v>
      </c>
      <c r="F10248" s="27">
        <f t="shared" si="965"/>
        <v>0</v>
      </c>
      <c r="G10248" s="28"/>
      <c r="H10248" s="131"/>
      <c r="J10248" s="29" t="e">
        <f>VLOOKUP(H10248,'Drop Down Menus'!A:B,2,FALSE)</f>
        <v>#N/A</v>
      </c>
      <c r="L10248" s="48"/>
      <c r="M10248" s="48"/>
      <c r="N10248" s="135"/>
      <c r="R10248" s="144"/>
      <c r="U10248" s="148"/>
      <c r="V10248" s="25"/>
      <c r="Y10248" s="32"/>
      <c r="AG10248" s="29"/>
      <c r="AH10248" s="34"/>
      <c r="AM10248" s="28"/>
      <c r="AN10248" s="28"/>
      <c r="AO10248" s="28"/>
      <c r="AP10248" s="25"/>
      <c r="AQ10248" s="29"/>
      <c r="AR10248" s="30"/>
      <c r="AT10248" s="30"/>
    </row>
    <row r="10249" spans="1:46" ht="30">
      <c r="A10249" s="25">
        <f t="shared" si="960"/>
        <v>2013</v>
      </c>
      <c r="B10249" s="26" t="str">
        <f t="shared" si="961"/>
        <v>Solar Partners</v>
      </c>
      <c r="C10249" s="127" t="str">
        <f t="shared" si="962"/>
        <v>Ivanpah Solar Electric Generating System</v>
      </c>
      <c r="D10249" s="123" t="str">
        <f t="shared" si="963"/>
        <v>Solar Power Tower</v>
      </c>
      <c r="E10249" s="26">
        <f t="shared" si="964"/>
        <v>0</v>
      </c>
      <c r="F10249" s="27">
        <f t="shared" si="965"/>
        <v>0</v>
      </c>
      <c r="G10249" s="28"/>
      <c r="H10249" s="131"/>
      <c r="J10249" s="29" t="e">
        <f>VLOOKUP(H10249,'Drop Down Menus'!A:B,2,FALSE)</f>
        <v>#N/A</v>
      </c>
      <c r="L10249" s="48"/>
      <c r="M10249" s="48"/>
      <c r="N10249" s="135"/>
      <c r="R10249" s="144"/>
      <c r="U10249" s="148"/>
      <c r="V10249" s="25"/>
      <c r="Y10249" s="32"/>
      <c r="AG10249" s="29"/>
      <c r="AH10249" s="34"/>
      <c r="AM10249" s="28"/>
      <c r="AN10249" s="28"/>
      <c r="AO10249" s="28"/>
      <c r="AP10249" s="25"/>
      <c r="AQ10249" s="29"/>
      <c r="AR10249" s="30"/>
      <c r="AT10249" s="30"/>
    </row>
    <row r="10250" spans="1:46" ht="30">
      <c r="A10250" s="25">
        <f t="shared" si="960"/>
        <v>2013</v>
      </c>
      <c r="B10250" s="26" t="str">
        <f t="shared" si="961"/>
        <v>Solar Partners</v>
      </c>
      <c r="C10250" s="127" t="str">
        <f t="shared" si="962"/>
        <v>Ivanpah Solar Electric Generating System</v>
      </c>
      <c r="D10250" s="123" t="str">
        <f t="shared" si="963"/>
        <v>Solar Power Tower</v>
      </c>
      <c r="E10250" s="26">
        <f t="shared" si="964"/>
        <v>0</v>
      </c>
      <c r="F10250" s="27">
        <f t="shared" si="965"/>
        <v>0</v>
      </c>
      <c r="G10250" s="28"/>
      <c r="H10250" s="131"/>
      <c r="J10250" s="29" t="e">
        <f>VLOOKUP(H10250,'Drop Down Menus'!A:B,2,FALSE)</f>
        <v>#N/A</v>
      </c>
      <c r="L10250" s="48"/>
      <c r="M10250" s="48"/>
      <c r="N10250" s="135"/>
      <c r="R10250" s="144"/>
      <c r="U10250" s="148"/>
      <c r="V10250" s="25"/>
      <c r="Y10250" s="32"/>
      <c r="AG10250" s="29"/>
      <c r="AH10250" s="34"/>
      <c r="AM10250" s="28"/>
      <c r="AN10250" s="28"/>
      <c r="AO10250" s="28"/>
      <c r="AP10250" s="25"/>
      <c r="AQ10250" s="29"/>
      <c r="AR10250" s="30"/>
      <c r="AT10250" s="30"/>
    </row>
    <row r="10251" spans="1:46" ht="30">
      <c r="A10251" s="25">
        <f t="shared" si="960"/>
        <v>2013</v>
      </c>
      <c r="B10251" s="26" t="str">
        <f t="shared" si="961"/>
        <v>Solar Partners</v>
      </c>
      <c r="C10251" s="127" t="str">
        <f t="shared" si="962"/>
        <v>Ivanpah Solar Electric Generating System</v>
      </c>
      <c r="D10251" s="123" t="str">
        <f t="shared" si="963"/>
        <v>Solar Power Tower</v>
      </c>
      <c r="E10251" s="26">
        <f t="shared" si="964"/>
        <v>0</v>
      </c>
      <c r="F10251" s="27">
        <f t="shared" si="965"/>
        <v>0</v>
      </c>
      <c r="G10251" s="28"/>
      <c r="H10251" s="131"/>
      <c r="J10251" s="29" t="e">
        <f>VLOOKUP(H10251,'Drop Down Menus'!A:B,2,FALSE)</f>
        <v>#N/A</v>
      </c>
      <c r="L10251" s="48"/>
      <c r="M10251" s="48"/>
      <c r="N10251" s="135"/>
      <c r="R10251" s="144"/>
      <c r="U10251" s="148"/>
      <c r="V10251" s="25"/>
      <c r="Y10251" s="32"/>
      <c r="AG10251" s="29"/>
      <c r="AH10251" s="34"/>
      <c r="AM10251" s="28"/>
      <c r="AN10251" s="28"/>
      <c r="AO10251" s="28"/>
      <c r="AP10251" s="25"/>
      <c r="AQ10251" s="29"/>
      <c r="AR10251" s="30"/>
      <c r="AT10251" s="30"/>
    </row>
    <row r="10252" spans="1:46" ht="30">
      <c r="A10252" s="25">
        <f t="shared" si="960"/>
        <v>2013</v>
      </c>
      <c r="B10252" s="26" t="str">
        <f t="shared" si="961"/>
        <v>Solar Partners</v>
      </c>
      <c r="C10252" s="127" t="str">
        <f t="shared" si="962"/>
        <v>Ivanpah Solar Electric Generating System</v>
      </c>
      <c r="D10252" s="123" t="str">
        <f t="shared" si="963"/>
        <v>Solar Power Tower</v>
      </c>
      <c r="E10252" s="26">
        <f t="shared" si="964"/>
        <v>0</v>
      </c>
      <c r="F10252" s="27">
        <f t="shared" si="965"/>
        <v>0</v>
      </c>
      <c r="G10252" s="28"/>
      <c r="H10252" s="131"/>
      <c r="J10252" s="29" t="e">
        <f>VLOOKUP(H10252,'Drop Down Menus'!A:B,2,FALSE)</f>
        <v>#N/A</v>
      </c>
      <c r="L10252" s="48"/>
      <c r="M10252" s="48"/>
      <c r="N10252" s="135"/>
      <c r="R10252" s="144"/>
      <c r="U10252" s="148"/>
      <c r="V10252" s="25"/>
      <c r="Y10252" s="32"/>
      <c r="AG10252" s="29"/>
      <c r="AH10252" s="34"/>
      <c r="AM10252" s="28"/>
      <c r="AN10252" s="28"/>
      <c r="AO10252" s="28"/>
      <c r="AP10252" s="25"/>
      <c r="AQ10252" s="29"/>
      <c r="AR10252" s="30"/>
      <c r="AT10252" s="30"/>
    </row>
    <row r="10253" spans="1:46" ht="30">
      <c r="A10253" s="25">
        <f t="shared" si="960"/>
        <v>2013</v>
      </c>
      <c r="B10253" s="26" t="str">
        <f t="shared" si="961"/>
        <v>Solar Partners</v>
      </c>
      <c r="C10253" s="127" t="str">
        <f t="shared" si="962"/>
        <v>Ivanpah Solar Electric Generating System</v>
      </c>
      <c r="D10253" s="123" t="str">
        <f t="shared" si="963"/>
        <v>Solar Power Tower</v>
      </c>
      <c r="E10253" s="26">
        <f t="shared" si="964"/>
        <v>0</v>
      </c>
      <c r="F10253" s="27">
        <f t="shared" si="965"/>
        <v>0</v>
      </c>
      <c r="G10253" s="28"/>
      <c r="H10253" s="131"/>
      <c r="J10253" s="29" t="e">
        <f>VLOOKUP(H10253,'Drop Down Menus'!A:B,2,FALSE)</f>
        <v>#N/A</v>
      </c>
      <c r="L10253" s="48"/>
      <c r="M10253" s="48"/>
      <c r="N10253" s="135"/>
      <c r="R10253" s="144"/>
      <c r="U10253" s="148"/>
      <c r="V10253" s="25"/>
      <c r="Y10253" s="32"/>
      <c r="AG10253" s="29"/>
      <c r="AH10253" s="34"/>
      <c r="AM10253" s="28"/>
      <c r="AN10253" s="28"/>
      <c r="AO10253" s="28"/>
      <c r="AP10253" s="25"/>
      <c r="AQ10253" s="29"/>
      <c r="AR10253" s="30"/>
      <c r="AT10253" s="30"/>
    </row>
    <row r="10254" spans="1:46" ht="30">
      <c r="A10254" s="25">
        <f t="shared" si="960"/>
        <v>2013</v>
      </c>
      <c r="B10254" s="26" t="str">
        <f t="shared" si="961"/>
        <v>Solar Partners</v>
      </c>
      <c r="C10254" s="127" t="str">
        <f t="shared" si="962"/>
        <v>Ivanpah Solar Electric Generating System</v>
      </c>
      <c r="D10254" s="123" t="str">
        <f t="shared" si="963"/>
        <v>Solar Power Tower</v>
      </c>
      <c r="E10254" s="26">
        <f t="shared" si="964"/>
        <v>0</v>
      </c>
      <c r="F10254" s="27">
        <f t="shared" si="965"/>
        <v>0</v>
      </c>
      <c r="G10254" s="28"/>
      <c r="H10254" s="131"/>
      <c r="J10254" s="29" t="e">
        <f>VLOOKUP(H10254,'Drop Down Menus'!A:B,2,FALSE)</f>
        <v>#N/A</v>
      </c>
      <c r="L10254" s="48"/>
      <c r="M10254" s="48"/>
      <c r="N10254" s="135"/>
      <c r="R10254" s="144"/>
      <c r="U10254" s="148"/>
      <c r="V10254" s="25"/>
      <c r="Y10254" s="32"/>
      <c r="AG10254" s="29"/>
      <c r="AH10254" s="34"/>
      <c r="AM10254" s="28"/>
      <c r="AN10254" s="28"/>
      <c r="AO10254" s="28"/>
      <c r="AP10254" s="25"/>
      <c r="AQ10254" s="29"/>
      <c r="AR10254" s="30"/>
      <c r="AT10254" s="30"/>
    </row>
    <row r="10255" spans="1:46" ht="30">
      <c r="A10255" s="25">
        <f t="shared" si="960"/>
        <v>2013</v>
      </c>
      <c r="B10255" s="26" t="str">
        <f t="shared" si="961"/>
        <v>Solar Partners</v>
      </c>
      <c r="C10255" s="127" t="str">
        <f t="shared" si="962"/>
        <v>Ivanpah Solar Electric Generating System</v>
      </c>
      <c r="D10255" s="123" t="str">
        <f t="shared" si="963"/>
        <v>Solar Power Tower</v>
      </c>
      <c r="E10255" s="26">
        <f t="shared" si="964"/>
        <v>0</v>
      </c>
      <c r="F10255" s="27">
        <f t="shared" si="965"/>
        <v>0</v>
      </c>
      <c r="G10255" s="28"/>
      <c r="H10255" s="131"/>
      <c r="J10255" s="29" t="e">
        <f>VLOOKUP(H10255,'Drop Down Menus'!A:B,2,FALSE)</f>
        <v>#N/A</v>
      </c>
      <c r="L10255" s="48"/>
      <c r="M10255" s="48"/>
      <c r="N10255" s="135"/>
      <c r="R10255" s="144"/>
      <c r="U10255" s="148"/>
      <c r="V10255" s="25"/>
      <c r="Y10255" s="32"/>
      <c r="AG10255" s="29"/>
      <c r="AH10255" s="34"/>
      <c r="AM10255" s="28"/>
      <c r="AN10255" s="28"/>
      <c r="AO10255" s="28"/>
      <c r="AP10255" s="25"/>
      <c r="AQ10255" s="29"/>
      <c r="AR10255" s="30"/>
      <c r="AT10255" s="30"/>
    </row>
    <row r="10256" spans="1:46" ht="30">
      <c r="A10256" s="25">
        <f t="shared" si="960"/>
        <v>2013</v>
      </c>
      <c r="B10256" s="26" t="str">
        <f t="shared" si="961"/>
        <v>Solar Partners</v>
      </c>
      <c r="C10256" s="127" t="str">
        <f t="shared" si="962"/>
        <v>Ivanpah Solar Electric Generating System</v>
      </c>
      <c r="D10256" s="123" t="str">
        <f t="shared" si="963"/>
        <v>Solar Power Tower</v>
      </c>
      <c r="E10256" s="26">
        <f t="shared" si="964"/>
        <v>0</v>
      </c>
      <c r="F10256" s="27">
        <f t="shared" si="965"/>
        <v>0</v>
      </c>
      <c r="G10256" s="28"/>
      <c r="H10256" s="131"/>
      <c r="J10256" s="29" t="e">
        <f>VLOOKUP(H10256,'Drop Down Menus'!A:B,2,FALSE)</f>
        <v>#N/A</v>
      </c>
      <c r="L10256" s="48"/>
      <c r="M10256" s="48"/>
      <c r="N10256" s="135"/>
      <c r="R10256" s="144"/>
      <c r="U10256" s="148"/>
      <c r="V10256" s="25"/>
      <c r="Y10256" s="32"/>
      <c r="AG10256" s="29"/>
      <c r="AH10256" s="34"/>
      <c r="AM10256" s="28"/>
      <c r="AN10256" s="28"/>
      <c r="AO10256" s="28"/>
      <c r="AP10256" s="25"/>
      <c r="AQ10256" s="29"/>
      <c r="AR10256" s="30"/>
      <c r="AT10256" s="30"/>
    </row>
    <row r="10257" spans="1:46" ht="30">
      <c r="A10257" s="25">
        <f t="shared" si="960"/>
        <v>2013</v>
      </c>
      <c r="B10257" s="26" t="str">
        <f t="shared" si="961"/>
        <v>Solar Partners</v>
      </c>
      <c r="C10257" s="127" t="str">
        <f t="shared" si="962"/>
        <v>Ivanpah Solar Electric Generating System</v>
      </c>
      <c r="D10257" s="123" t="str">
        <f t="shared" si="963"/>
        <v>Solar Power Tower</v>
      </c>
      <c r="E10257" s="26">
        <f t="shared" si="964"/>
        <v>0</v>
      </c>
      <c r="F10257" s="27">
        <f t="shared" si="965"/>
        <v>0</v>
      </c>
      <c r="G10257" s="28"/>
      <c r="H10257" s="131"/>
      <c r="J10257" s="29" t="e">
        <f>VLOOKUP(H10257,'Drop Down Menus'!A:B,2,FALSE)</f>
        <v>#N/A</v>
      </c>
      <c r="L10257" s="48"/>
      <c r="M10257" s="48"/>
      <c r="N10257" s="135"/>
      <c r="R10257" s="144"/>
      <c r="U10257" s="148"/>
      <c r="V10257" s="25"/>
      <c r="Y10257" s="32"/>
      <c r="AG10257" s="29"/>
      <c r="AH10257" s="34"/>
      <c r="AM10257" s="28"/>
      <c r="AN10257" s="28"/>
      <c r="AO10257" s="28"/>
      <c r="AP10257" s="25"/>
      <c r="AQ10257" s="29"/>
      <c r="AR10257" s="30"/>
      <c r="AT10257" s="30"/>
    </row>
    <row r="10258" spans="1:46" ht="30">
      <c r="A10258" s="25">
        <f t="shared" si="960"/>
        <v>2013</v>
      </c>
      <c r="B10258" s="26" t="str">
        <f t="shared" si="961"/>
        <v>Solar Partners</v>
      </c>
      <c r="C10258" s="127" t="str">
        <f t="shared" si="962"/>
        <v>Ivanpah Solar Electric Generating System</v>
      </c>
      <c r="D10258" s="123" t="str">
        <f t="shared" si="963"/>
        <v>Solar Power Tower</v>
      </c>
      <c r="E10258" s="26">
        <f t="shared" si="964"/>
        <v>0</v>
      </c>
      <c r="F10258" s="27">
        <f t="shared" si="965"/>
        <v>0</v>
      </c>
      <c r="G10258" s="28"/>
      <c r="H10258" s="131"/>
      <c r="J10258" s="29" t="e">
        <f>VLOOKUP(H10258,'Drop Down Menus'!A:B,2,FALSE)</f>
        <v>#N/A</v>
      </c>
      <c r="L10258" s="48"/>
      <c r="M10258" s="48"/>
      <c r="N10258" s="135"/>
      <c r="R10258" s="144"/>
      <c r="U10258" s="148"/>
      <c r="V10258" s="25"/>
      <c r="Y10258" s="32"/>
      <c r="AG10258" s="29"/>
      <c r="AH10258" s="34"/>
      <c r="AM10258" s="28"/>
      <c r="AN10258" s="28"/>
      <c r="AO10258" s="28"/>
      <c r="AP10258" s="25"/>
      <c r="AQ10258" s="29"/>
      <c r="AR10258" s="30"/>
      <c r="AT10258" s="30"/>
    </row>
    <row r="10259" spans="1:46" ht="30">
      <c r="A10259" s="25">
        <f t="shared" si="960"/>
        <v>2013</v>
      </c>
      <c r="B10259" s="26" t="str">
        <f t="shared" si="961"/>
        <v>Solar Partners</v>
      </c>
      <c r="C10259" s="127" t="str">
        <f t="shared" si="962"/>
        <v>Ivanpah Solar Electric Generating System</v>
      </c>
      <c r="D10259" s="123" t="str">
        <f t="shared" si="963"/>
        <v>Solar Power Tower</v>
      </c>
      <c r="E10259" s="26">
        <f t="shared" si="964"/>
        <v>0</v>
      </c>
      <c r="F10259" s="27">
        <f t="shared" si="965"/>
        <v>0</v>
      </c>
      <c r="G10259" s="28"/>
      <c r="H10259" s="131"/>
      <c r="J10259" s="29" t="e">
        <f>VLOOKUP(H10259,'Drop Down Menus'!A:B,2,FALSE)</f>
        <v>#N/A</v>
      </c>
      <c r="L10259" s="48"/>
      <c r="M10259" s="48"/>
      <c r="N10259" s="135"/>
      <c r="R10259" s="144"/>
      <c r="U10259" s="148"/>
      <c r="V10259" s="25"/>
      <c r="Y10259" s="32"/>
      <c r="AG10259" s="29"/>
      <c r="AH10259" s="34"/>
      <c r="AM10259" s="28"/>
      <c r="AN10259" s="28"/>
      <c r="AO10259" s="28"/>
      <c r="AP10259" s="25"/>
      <c r="AQ10259" s="29"/>
      <c r="AR10259" s="30"/>
      <c r="AT10259" s="30"/>
    </row>
    <row r="10260" spans="1:46" ht="30">
      <c r="A10260" s="25">
        <f t="shared" si="960"/>
        <v>2013</v>
      </c>
      <c r="B10260" s="26" t="str">
        <f t="shared" si="961"/>
        <v>Solar Partners</v>
      </c>
      <c r="C10260" s="127" t="str">
        <f t="shared" si="962"/>
        <v>Ivanpah Solar Electric Generating System</v>
      </c>
      <c r="D10260" s="123" t="str">
        <f t="shared" si="963"/>
        <v>Solar Power Tower</v>
      </c>
      <c r="E10260" s="26">
        <f t="shared" si="964"/>
        <v>0</v>
      </c>
      <c r="F10260" s="27">
        <f t="shared" si="965"/>
        <v>0</v>
      </c>
      <c r="G10260" s="28"/>
      <c r="H10260" s="131"/>
      <c r="J10260" s="29" t="e">
        <f>VLOOKUP(H10260,'Drop Down Menus'!A:B,2,FALSE)</f>
        <v>#N/A</v>
      </c>
      <c r="L10260" s="48"/>
      <c r="M10260" s="48"/>
      <c r="N10260" s="135"/>
      <c r="R10260" s="144"/>
      <c r="U10260" s="148"/>
      <c r="V10260" s="25"/>
      <c r="Y10260" s="32"/>
      <c r="AG10260" s="29"/>
      <c r="AH10260" s="34"/>
      <c r="AM10260" s="28"/>
      <c r="AN10260" s="28"/>
      <c r="AO10260" s="28"/>
      <c r="AP10260" s="25"/>
      <c r="AQ10260" s="29"/>
      <c r="AR10260" s="30"/>
      <c r="AT10260" s="30"/>
    </row>
    <row r="10261" spans="1:46" ht="30">
      <c r="A10261" s="25">
        <f t="shared" si="960"/>
        <v>2013</v>
      </c>
      <c r="B10261" s="26" t="str">
        <f t="shared" si="961"/>
        <v>Solar Partners</v>
      </c>
      <c r="C10261" s="127" t="str">
        <f t="shared" si="962"/>
        <v>Ivanpah Solar Electric Generating System</v>
      </c>
      <c r="D10261" s="123" t="str">
        <f t="shared" si="963"/>
        <v>Solar Power Tower</v>
      </c>
      <c r="E10261" s="26">
        <f t="shared" si="964"/>
        <v>0</v>
      </c>
      <c r="F10261" s="27">
        <f t="shared" si="965"/>
        <v>0</v>
      </c>
      <c r="G10261" s="28"/>
      <c r="H10261" s="131"/>
      <c r="J10261" s="29" t="e">
        <f>VLOOKUP(H10261,'Drop Down Menus'!A:B,2,FALSE)</f>
        <v>#N/A</v>
      </c>
      <c r="L10261" s="48"/>
      <c r="M10261" s="48"/>
      <c r="N10261" s="135"/>
      <c r="R10261" s="144"/>
      <c r="U10261" s="148"/>
      <c r="V10261" s="25"/>
      <c r="Y10261" s="32"/>
      <c r="AG10261" s="29"/>
      <c r="AH10261" s="34"/>
      <c r="AM10261" s="28"/>
      <c r="AN10261" s="28"/>
      <c r="AO10261" s="28"/>
      <c r="AP10261" s="25"/>
      <c r="AQ10261" s="29"/>
      <c r="AR10261" s="30"/>
      <c r="AT10261" s="30"/>
    </row>
    <row r="10262" spans="1:46" ht="30">
      <c r="A10262" s="25">
        <f t="shared" si="960"/>
        <v>2013</v>
      </c>
      <c r="B10262" s="26" t="str">
        <f t="shared" si="961"/>
        <v>Solar Partners</v>
      </c>
      <c r="C10262" s="127" t="str">
        <f t="shared" si="962"/>
        <v>Ivanpah Solar Electric Generating System</v>
      </c>
      <c r="D10262" s="123" t="str">
        <f t="shared" si="963"/>
        <v>Solar Power Tower</v>
      </c>
      <c r="E10262" s="26">
        <f t="shared" si="964"/>
        <v>0</v>
      </c>
      <c r="F10262" s="27">
        <f t="shared" si="965"/>
        <v>0</v>
      </c>
      <c r="G10262" s="28"/>
      <c r="H10262" s="131"/>
      <c r="J10262" s="29" t="e">
        <f>VLOOKUP(H10262,'Drop Down Menus'!A:B,2,FALSE)</f>
        <v>#N/A</v>
      </c>
      <c r="L10262" s="48"/>
      <c r="M10262" s="48"/>
      <c r="N10262" s="135"/>
      <c r="R10262" s="144"/>
      <c r="U10262" s="148"/>
      <c r="V10262" s="25"/>
      <c r="Y10262" s="32"/>
      <c r="AG10262" s="29"/>
      <c r="AH10262" s="34"/>
      <c r="AM10262" s="28"/>
      <c r="AN10262" s="28"/>
      <c r="AO10262" s="28"/>
      <c r="AP10262" s="25"/>
      <c r="AQ10262" s="29"/>
      <c r="AR10262" s="30"/>
      <c r="AT10262" s="30"/>
    </row>
    <row r="10263" spans="1:46" ht="30">
      <c r="A10263" s="25">
        <f t="shared" si="960"/>
        <v>2013</v>
      </c>
      <c r="B10263" s="26" t="str">
        <f t="shared" si="961"/>
        <v>Solar Partners</v>
      </c>
      <c r="C10263" s="127" t="str">
        <f t="shared" si="962"/>
        <v>Ivanpah Solar Electric Generating System</v>
      </c>
      <c r="D10263" s="123" t="str">
        <f t="shared" si="963"/>
        <v>Solar Power Tower</v>
      </c>
      <c r="E10263" s="26">
        <f t="shared" si="964"/>
        <v>0</v>
      </c>
      <c r="F10263" s="27">
        <f t="shared" si="965"/>
        <v>0</v>
      </c>
      <c r="G10263" s="28"/>
      <c r="H10263" s="131"/>
      <c r="J10263" s="29" t="e">
        <f>VLOOKUP(H10263,'Drop Down Menus'!A:B,2,FALSE)</f>
        <v>#N/A</v>
      </c>
      <c r="L10263" s="48"/>
      <c r="M10263" s="48"/>
      <c r="N10263" s="135"/>
      <c r="R10263" s="144"/>
      <c r="U10263" s="148"/>
      <c r="V10263" s="25"/>
      <c r="Y10263" s="32"/>
      <c r="AG10263" s="29"/>
      <c r="AH10263" s="34"/>
      <c r="AM10263" s="28"/>
      <c r="AN10263" s="28"/>
      <c r="AO10263" s="28"/>
      <c r="AP10263" s="25"/>
      <c r="AQ10263" s="29"/>
      <c r="AR10263" s="30"/>
      <c r="AT10263" s="30"/>
    </row>
    <row r="10264" spans="1:46" ht="30">
      <c r="A10264" s="25">
        <f t="shared" si="960"/>
        <v>2013</v>
      </c>
      <c r="B10264" s="26" t="str">
        <f t="shared" si="961"/>
        <v>Solar Partners</v>
      </c>
      <c r="C10264" s="127" t="str">
        <f t="shared" si="962"/>
        <v>Ivanpah Solar Electric Generating System</v>
      </c>
      <c r="D10264" s="123" t="str">
        <f t="shared" si="963"/>
        <v>Solar Power Tower</v>
      </c>
      <c r="E10264" s="26">
        <f t="shared" si="964"/>
        <v>0</v>
      </c>
      <c r="F10264" s="27">
        <f t="shared" si="965"/>
        <v>0</v>
      </c>
      <c r="G10264" s="28"/>
      <c r="H10264" s="131"/>
      <c r="J10264" s="29" t="e">
        <f>VLOOKUP(H10264,'Drop Down Menus'!A:B,2,FALSE)</f>
        <v>#N/A</v>
      </c>
      <c r="L10264" s="48"/>
      <c r="M10264" s="48"/>
      <c r="N10264" s="135"/>
      <c r="R10264" s="144"/>
      <c r="U10264" s="148"/>
      <c r="V10264" s="25"/>
      <c r="Y10264" s="32"/>
      <c r="AG10264" s="29"/>
      <c r="AH10264" s="34"/>
      <c r="AM10264" s="28"/>
      <c r="AN10264" s="28"/>
      <c r="AO10264" s="28"/>
      <c r="AP10264" s="25"/>
      <c r="AQ10264" s="29"/>
      <c r="AR10264" s="30"/>
      <c r="AT10264" s="30"/>
    </row>
    <row r="10265" spans="1:46" ht="30">
      <c r="A10265" s="25">
        <f t="shared" si="960"/>
        <v>2013</v>
      </c>
      <c r="B10265" s="26" t="str">
        <f t="shared" si="961"/>
        <v>Solar Partners</v>
      </c>
      <c r="C10265" s="127" t="str">
        <f t="shared" si="962"/>
        <v>Ivanpah Solar Electric Generating System</v>
      </c>
      <c r="D10265" s="123" t="str">
        <f t="shared" si="963"/>
        <v>Solar Power Tower</v>
      </c>
      <c r="E10265" s="26">
        <f t="shared" si="964"/>
        <v>0</v>
      </c>
      <c r="F10265" s="27">
        <f t="shared" si="965"/>
        <v>0</v>
      </c>
      <c r="G10265" s="28"/>
      <c r="H10265" s="131"/>
      <c r="J10265" s="29" t="e">
        <f>VLOOKUP(H10265,'Drop Down Menus'!A:B,2,FALSE)</f>
        <v>#N/A</v>
      </c>
      <c r="L10265" s="48"/>
      <c r="M10265" s="48"/>
      <c r="N10265" s="135"/>
      <c r="R10265" s="144"/>
      <c r="U10265" s="148"/>
      <c r="V10265" s="25"/>
      <c r="Y10265" s="32"/>
      <c r="AG10265" s="29"/>
      <c r="AH10265" s="34"/>
      <c r="AM10265" s="28"/>
      <c r="AN10265" s="28"/>
      <c r="AO10265" s="28"/>
      <c r="AP10265" s="25"/>
      <c r="AQ10265" s="29"/>
      <c r="AR10265" s="30"/>
      <c r="AT10265" s="30"/>
    </row>
    <row r="10266" spans="1:46" ht="30">
      <c r="A10266" s="25">
        <f t="shared" si="960"/>
        <v>2013</v>
      </c>
      <c r="B10266" s="26" t="str">
        <f t="shared" si="961"/>
        <v>Solar Partners</v>
      </c>
      <c r="C10266" s="127" t="str">
        <f t="shared" si="962"/>
        <v>Ivanpah Solar Electric Generating System</v>
      </c>
      <c r="D10266" s="123" t="str">
        <f t="shared" si="963"/>
        <v>Solar Power Tower</v>
      </c>
      <c r="E10266" s="26">
        <f t="shared" si="964"/>
        <v>0</v>
      </c>
      <c r="F10266" s="27">
        <f t="shared" si="965"/>
        <v>0</v>
      </c>
      <c r="G10266" s="28"/>
      <c r="H10266" s="131"/>
      <c r="J10266" s="29" t="e">
        <f>VLOOKUP(H10266,'Drop Down Menus'!A:B,2,FALSE)</f>
        <v>#N/A</v>
      </c>
      <c r="L10266" s="48"/>
      <c r="M10266" s="48"/>
      <c r="N10266" s="135"/>
      <c r="R10266" s="144"/>
      <c r="U10266" s="148"/>
      <c r="V10266" s="25"/>
      <c r="Y10266" s="32"/>
      <c r="AG10266" s="29"/>
      <c r="AH10266" s="34"/>
      <c r="AM10266" s="28"/>
      <c r="AN10266" s="28"/>
      <c r="AO10266" s="28"/>
      <c r="AP10266" s="25"/>
      <c r="AQ10266" s="29"/>
      <c r="AR10266" s="30"/>
      <c r="AT10266" s="30"/>
    </row>
    <row r="10267" spans="1:46" ht="30">
      <c r="A10267" s="25">
        <f t="shared" si="960"/>
        <v>2013</v>
      </c>
      <c r="B10267" s="26" t="str">
        <f t="shared" si="961"/>
        <v>Solar Partners</v>
      </c>
      <c r="C10267" s="127" t="str">
        <f t="shared" si="962"/>
        <v>Ivanpah Solar Electric Generating System</v>
      </c>
      <c r="D10267" s="123" t="str">
        <f t="shared" si="963"/>
        <v>Solar Power Tower</v>
      </c>
      <c r="E10267" s="26">
        <f t="shared" si="964"/>
        <v>0</v>
      </c>
      <c r="F10267" s="27">
        <f t="shared" si="965"/>
        <v>0</v>
      </c>
      <c r="G10267" s="28"/>
      <c r="H10267" s="131"/>
      <c r="J10267" s="29" t="e">
        <f>VLOOKUP(H10267,'Drop Down Menus'!A:B,2,FALSE)</f>
        <v>#N/A</v>
      </c>
      <c r="L10267" s="48"/>
      <c r="M10267" s="48"/>
      <c r="N10267" s="135"/>
      <c r="R10267" s="144"/>
      <c r="U10267" s="148"/>
      <c r="V10267" s="25"/>
      <c r="Y10267" s="32"/>
      <c r="AG10267" s="29"/>
      <c r="AH10267" s="34"/>
      <c r="AM10267" s="28"/>
      <c r="AN10267" s="28"/>
      <c r="AO10267" s="28"/>
      <c r="AP10267" s="25"/>
      <c r="AQ10267" s="29"/>
      <c r="AR10267" s="30"/>
      <c r="AT10267" s="30"/>
    </row>
    <row r="10268" spans="1:46" ht="30">
      <c r="A10268" s="25">
        <f t="shared" si="960"/>
        <v>2013</v>
      </c>
      <c r="B10268" s="26" t="str">
        <f t="shared" si="961"/>
        <v>Solar Partners</v>
      </c>
      <c r="C10268" s="127" t="str">
        <f t="shared" si="962"/>
        <v>Ivanpah Solar Electric Generating System</v>
      </c>
      <c r="D10268" s="123" t="str">
        <f t="shared" si="963"/>
        <v>Solar Power Tower</v>
      </c>
      <c r="E10268" s="26">
        <f t="shared" si="964"/>
        <v>0</v>
      </c>
      <c r="F10268" s="27">
        <f t="shared" si="965"/>
        <v>0</v>
      </c>
      <c r="G10268" s="28"/>
      <c r="H10268" s="131"/>
      <c r="J10268" s="29" t="e">
        <f>VLOOKUP(H10268,'Drop Down Menus'!A:B,2,FALSE)</f>
        <v>#N/A</v>
      </c>
      <c r="L10268" s="48"/>
      <c r="M10268" s="48"/>
      <c r="N10268" s="135"/>
      <c r="R10268" s="144"/>
      <c r="U10268" s="148"/>
      <c r="V10268" s="25"/>
      <c r="Y10268" s="32"/>
      <c r="AG10268" s="29"/>
      <c r="AH10268" s="34"/>
      <c r="AM10268" s="28"/>
      <c r="AN10268" s="28"/>
      <c r="AO10268" s="28"/>
      <c r="AP10268" s="25"/>
      <c r="AQ10268" s="29"/>
      <c r="AR10268" s="30"/>
      <c r="AT10268" s="30"/>
    </row>
    <row r="10269" spans="1:46" ht="30">
      <c r="A10269" s="25">
        <f t="shared" si="960"/>
        <v>2013</v>
      </c>
      <c r="B10269" s="26" t="str">
        <f t="shared" si="961"/>
        <v>Solar Partners</v>
      </c>
      <c r="C10269" s="127" t="str">
        <f t="shared" si="962"/>
        <v>Ivanpah Solar Electric Generating System</v>
      </c>
      <c r="D10269" s="123" t="str">
        <f t="shared" si="963"/>
        <v>Solar Power Tower</v>
      </c>
      <c r="E10269" s="26">
        <f t="shared" si="964"/>
        <v>0</v>
      </c>
      <c r="F10269" s="27">
        <f t="shared" si="965"/>
        <v>0</v>
      </c>
      <c r="G10269" s="28"/>
      <c r="H10269" s="131"/>
      <c r="J10269" s="29" t="e">
        <f>VLOOKUP(H10269,'Drop Down Menus'!A:B,2,FALSE)</f>
        <v>#N/A</v>
      </c>
      <c r="L10269" s="48"/>
      <c r="M10269" s="48"/>
      <c r="N10269" s="135"/>
      <c r="R10269" s="144"/>
      <c r="U10269" s="148"/>
      <c r="V10269" s="25"/>
      <c r="Y10269" s="32"/>
      <c r="AG10269" s="29"/>
      <c r="AH10269" s="34"/>
      <c r="AM10269" s="28"/>
      <c r="AN10269" s="28"/>
      <c r="AO10269" s="28"/>
      <c r="AP10269" s="25"/>
      <c r="AQ10269" s="29"/>
      <c r="AR10269" s="30"/>
      <c r="AT10269" s="30"/>
    </row>
    <row r="10270" spans="1:46" ht="30">
      <c r="A10270" s="25">
        <f t="shared" si="960"/>
        <v>2013</v>
      </c>
      <c r="B10270" s="26" t="str">
        <f t="shared" si="961"/>
        <v>Solar Partners</v>
      </c>
      <c r="C10270" s="127" t="str">
        <f t="shared" si="962"/>
        <v>Ivanpah Solar Electric Generating System</v>
      </c>
      <c r="D10270" s="123" t="str">
        <f t="shared" si="963"/>
        <v>Solar Power Tower</v>
      </c>
      <c r="E10270" s="26">
        <f t="shared" si="964"/>
        <v>0</v>
      </c>
      <c r="F10270" s="27">
        <f t="shared" si="965"/>
        <v>0</v>
      </c>
      <c r="G10270" s="28"/>
      <c r="H10270" s="131"/>
      <c r="J10270" s="29" t="e">
        <f>VLOOKUP(H10270,'Drop Down Menus'!A:B,2,FALSE)</f>
        <v>#N/A</v>
      </c>
      <c r="L10270" s="48"/>
      <c r="M10270" s="48"/>
      <c r="N10270" s="135"/>
      <c r="R10270" s="144"/>
      <c r="U10270" s="148"/>
      <c r="V10270" s="25"/>
      <c r="Y10270" s="32"/>
      <c r="AG10270" s="29"/>
      <c r="AH10270" s="34"/>
      <c r="AM10270" s="28"/>
      <c r="AN10270" s="28"/>
      <c r="AO10270" s="28"/>
      <c r="AP10270" s="25"/>
      <c r="AQ10270" s="29"/>
      <c r="AR10270" s="30"/>
      <c r="AT10270" s="30"/>
    </row>
    <row r="10271" spans="1:46" ht="30">
      <c r="A10271" s="25">
        <f t="shared" si="960"/>
        <v>2013</v>
      </c>
      <c r="B10271" s="26" t="str">
        <f t="shared" si="961"/>
        <v>Solar Partners</v>
      </c>
      <c r="C10271" s="127" t="str">
        <f t="shared" si="962"/>
        <v>Ivanpah Solar Electric Generating System</v>
      </c>
      <c r="D10271" s="123" t="str">
        <f t="shared" si="963"/>
        <v>Solar Power Tower</v>
      </c>
      <c r="E10271" s="26">
        <f t="shared" si="964"/>
        <v>0</v>
      </c>
      <c r="F10271" s="27">
        <f t="shared" si="965"/>
        <v>0</v>
      </c>
      <c r="G10271" s="28"/>
      <c r="H10271" s="131"/>
      <c r="J10271" s="29" t="e">
        <f>VLOOKUP(H10271,'Drop Down Menus'!A:B,2,FALSE)</f>
        <v>#N/A</v>
      </c>
      <c r="L10271" s="48"/>
      <c r="M10271" s="48"/>
      <c r="N10271" s="135"/>
      <c r="R10271" s="144"/>
      <c r="U10271" s="148"/>
      <c r="V10271" s="25"/>
      <c r="Y10271" s="32"/>
      <c r="AG10271" s="29"/>
      <c r="AH10271" s="34"/>
      <c r="AM10271" s="28"/>
      <c r="AN10271" s="28"/>
      <c r="AO10271" s="28"/>
      <c r="AP10271" s="25"/>
      <c r="AQ10271" s="29"/>
      <c r="AR10271" s="30"/>
      <c r="AT10271" s="30"/>
    </row>
    <row r="10272" spans="1:46" ht="30">
      <c r="A10272" s="25">
        <f t="shared" si="960"/>
        <v>2013</v>
      </c>
      <c r="B10272" s="26" t="str">
        <f t="shared" si="961"/>
        <v>Solar Partners</v>
      </c>
      <c r="C10272" s="127" t="str">
        <f t="shared" si="962"/>
        <v>Ivanpah Solar Electric Generating System</v>
      </c>
      <c r="D10272" s="123" t="str">
        <f t="shared" si="963"/>
        <v>Solar Power Tower</v>
      </c>
      <c r="E10272" s="26">
        <f t="shared" si="964"/>
        <v>0</v>
      </c>
      <c r="F10272" s="27">
        <f t="shared" si="965"/>
        <v>0</v>
      </c>
      <c r="G10272" s="28"/>
      <c r="H10272" s="131"/>
      <c r="J10272" s="29" t="e">
        <f>VLOOKUP(H10272,'Drop Down Menus'!A:B,2,FALSE)</f>
        <v>#N/A</v>
      </c>
      <c r="L10272" s="48"/>
      <c r="M10272" s="48"/>
      <c r="N10272" s="135"/>
      <c r="R10272" s="144"/>
      <c r="U10272" s="148"/>
      <c r="V10272" s="25"/>
      <c r="Y10272" s="32"/>
      <c r="AG10272" s="29"/>
      <c r="AH10272" s="34"/>
      <c r="AM10272" s="28"/>
      <c r="AN10272" s="28"/>
      <c r="AO10272" s="28"/>
      <c r="AP10272" s="25"/>
      <c r="AQ10272" s="29"/>
      <c r="AR10272" s="30"/>
      <c r="AT10272" s="30"/>
    </row>
    <row r="10273" spans="1:46" ht="30">
      <c r="A10273" s="25">
        <f t="shared" si="960"/>
        <v>2013</v>
      </c>
      <c r="B10273" s="26" t="str">
        <f t="shared" si="961"/>
        <v>Solar Partners</v>
      </c>
      <c r="C10273" s="127" t="str">
        <f t="shared" si="962"/>
        <v>Ivanpah Solar Electric Generating System</v>
      </c>
      <c r="D10273" s="123" t="str">
        <f t="shared" si="963"/>
        <v>Solar Power Tower</v>
      </c>
      <c r="E10273" s="26">
        <f t="shared" si="964"/>
        <v>0</v>
      </c>
      <c r="F10273" s="27">
        <f t="shared" si="965"/>
        <v>0</v>
      </c>
      <c r="G10273" s="28"/>
      <c r="H10273" s="131"/>
      <c r="J10273" s="29" t="e">
        <f>VLOOKUP(H10273,'Drop Down Menus'!A:B,2,FALSE)</f>
        <v>#N/A</v>
      </c>
      <c r="L10273" s="48"/>
      <c r="M10273" s="48"/>
      <c r="N10273" s="135"/>
      <c r="R10273" s="144"/>
      <c r="U10273" s="148"/>
      <c r="V10273" s="25"/>
      <c r="Y10273" s="32"/>
      <c r="AG10273" s="29"/>
      <c r="AH10273" s="34"/>
      <c r="AM10273" s="28"/>
      <c r="AN10273" s="28"/>
      <c r="AO10273" s="28"/>
      <c r="AP10273" s="25"/>
      <c r="AQ10273" s="29"/>
      <c r="AR10273" s="30"/>
      <c r="AT10273" s="30"/>
    </row>
    <row r="10274" spans="1:46" ht="30">
      <c r="A10274" s="25">
        <f t="shared" si="960"/>
        <v>2013</v>
      </c>
      <c r="B10274" s="26" t="str">
        <f t="shared" si="961"/>
        <v>Solar Partners</v>
      </c>
      <c r="C10274" s="127" t="str">
        <f t="shared" si="962"/>
        <v>Ivanpah Solar Electric Generating System</v>
      </c>
      <c r="D10274" s="123" t="str">
        <f t="shared" si="963"/>
        <v>Solar Power Tower</v>
      </c>
      <c r="E10274" s="26">
        <f t="shared" si="964"/>
        <v>0</v>
      </c>
      <c r="F10274" s="27">
        <f t="shared" si="965"/>
        <v>0</v>
      </c>
      <c r="G10274" s="28"/>
      <c r="H10274" s="131"/>
      <c r="J10274" s="29" t="e">
        <f>VLOOKUP(H10274,'Drop Down Menus'!A:B,2,FALSE)</f>
        <v>#N/A</v>
      </c>
      <c r="L10274" s="48"/>
      <c r="M10274" s="48"/>
      <c r="N10274" s="135"/>
      <c r="R10274" s="144"/>
      <c r="U10274" s="148"/>
      <c r="V10274" s="25"/>
      <c r="Y10274" s="32"/>
      <c r="AG10274" s="29"/>
      <c r="AH10274" s="34"/>
      <c r="AM10274" s="28"/>
      <c r="AN10274" s="28"/>
      <c r="AO10274" s="28"/>
      <c r="AP10274" s="25"/>
      <c r="AQ10274" s="29"/>
      <c r="AR10274" s="30"/>
      <c r="AT10274" s="30"/>
    </row>
    <row r="10275" spans="1:46" ht="30">
      <c r="A10275" s="25">
        <f t="shared" si="960"/>
        <v>2013</v>
      </c>
      <c r="B10275" s="26" t="str">
        <f t="shared" si="961"/>
        <v>Solar Partners</v>
      </c>
      <c r="C10275" s="127" t="str">
        <f t="shared" si="962"/>
        <v>Ivanpah Solar Electric Generating System</v>
      </c>
      <c r="D10275" s="123" t="str">
        <f t="shared" si="963"/>
        <v>Solar Power Tower</v>
      </c>
      <c r="E10275" s="26">
        <f t="shared" si="964"/>
        <v>0</v>
      </c>
      <c r="F10275" s="27">
        <f t="shared" si="965"/>
        <v>0</v>
      </c>
      <c r="G10275" s="28"/>
      <c r="H10275" s="131"/>
      <c r="J10275" s="29" t="e">
        <f>VLOOKUP(H10275,'Drop Down Menus'!A:B,2,FALSE)</f>
        <v>#N/A</v>
      </c>
      <c r="L10275" s="48"/>
      <c r="M10275" s="48"/>
      <c r="N10275" s="135"/>
      <c r="R10275" s="144"/>
      <c r="U10275" s="148"/>
      <c r="V10275" s="25"/>
      <c r="Y10275" s="32"/>
      <c r="AG10275" s="29"/>
      <c r="AH10275" s="34"/>
      <c r="AM10275" s="28"/>
      <c r="AN10275" s="28"/>
      <c r="AO10275" s="28"/>
      <c r="AP10275" s="25"/>
      <c r="AQ10275" s="29"/>
      <c r="AR10275" s="30"/>
      <c r="AT10275" s="30"/>
    </row>
    <row r="10276" spans="1:46" ht="30">
      <c r="A10276" s="25">
        <f t="shared" si="960"/>
        <v>2013</v>
      </c>
      <c r="B10276" s="26" t="str">
        <f t="shared" si="961"/>
        <v>Solar Partners</v>
      </c>
      <c r="C10276" s="127" t="str">
        <f t="shared" si="962"/>
        <v>Ivanpah Solar Electric Generating System</v>
      </c>
      <c r="D10276" s="123" t="str">
        <f t="shared" si="963"/>
        <v>Solar Power Tower</v>
      </c>
      <c r="E10276" s="26">
        <f t="shared" si="964"/>
        <v>0</v>
      </c>
      <c r="F10276" s="27">
        <f t="shared" si="965"/>
        <v>0</v>
      </c>
      <c r="G10276" s="28"/>
      <c r="H10276" s="131"/>
      <c r="J10276" s="29" t="e">
        <f>VLOOKUP(H10276,'Drop Down Menus'!A:B,2,FALSE)</f>
        <v>#N/A</v>
      </c>
      <c r="L10276" s="48"/>
      <c r="M10276" s="48"/>
      <c r="N10276" s="135"/>
      <c r="R10276" s="144"/>
      <c r="U10276" s="148"/>
      <c r="V10276" s="25"/>
      <c r="Y10276" s="32"/>
      <c r="AG10276" s="29"/>
      <c r="AH10276" s="34"/>
      <c r="AM10276" s="28"/>
      <c r="AN10276" s="28"/>
      <c r="AO10276" s="28"/>
      <c r="AP10276" s="25"/>
      <c r="AQ10276" s="29"/>
      <c r="AR10276" s="30"/>
      <c r="AT10276" s="30"/>
    </row>
    <row r="10277" spans="1:46" ht="30">
      <c r="A10277" s="25">
        <f t="shared" si="960"/>
        <v>2013</v>
      </c>
      <c r="B10277" s="26" t="str">
        <f t="shared" si="961"/>
        <v>Solar Partners</v>
      </c>
      <c r="C10277" s="127" t="str">
        <f t="shared" si="962"/>
        <v>Ivanpah Solar Electric Generating System</v>
      </c>
      <c r="D10277" s="123" t="str">
        <f t="shared" si="963"/>
        <v>Solar Power Tower</v>
      </c>
      <c r="E10277" s="26">
        <f t="shared" si="964"/>
        <v>0</v>
      </c>
      <c r="F10277" s="27">
        <f t="shared" si="965"/>
        <v>0</v>
      </c>
      <c r="G10277" s="28"/>
      <c r="H10277" s="131"/>
      <c r="J10277" s="29" t="e">
        <f>VLOOKUP(H10277,'Drop Down Menus'!A:B,2,FALSE)</f>
        <v>#N/A</v>
      </c>
      <c r="L10277" s="48"/>
      <c r="M10277" s="48"/>
      <c r="N10277" s="135"/>
      <c r="R10277" s="144"/>
      <c r="U10277" s="148"/>
      <c r="V10277" s="25"/>
      <c r="Y10277" s="32"/>
      <c r="AG10277" s="29"/>
      <c r="AH10277" s="34"/>
      <c r="AM10277" s="28"/>
      <c r="AN10277" s="28"/>
      <c r="AO10277" s="28"/>
      <c r="AP10277" s="25"/>
      <c r="AQ10277" s="29"/>
      <c r="AR10277" s="30"/>
      <c r="AT10277" s="30"/>
    </row>
    <row r="10278" spans="1:46" ht="30">
      <c r="A10278" s="25">
        <f t="shared" si="960"/>
        <v>2013</v>
      </c>
      <c r="B10278" s="26" t="str">
        <f t="shared" si="961"/>
        <v>Solar Partners</v>
      </c>
      <c r="C10278" s="127" t="str">
        <f t="shared" si="962"/>
        <v>Ivanpah Solar Electric Generating System</v>
      </c>
      <c r="D10278" s="123" t="str">
        <f t="shared" si="963"/>
        <v>Solar Power Tower</v>
      </c>
      <c r="E10278" s="26">
        <f t="shared" si="964"/>
        <v>0</v>
      </c>
      <c r="F10278" s="27">
        <f t="shared" si="965"/>
        <v>0</v>
      </c>
      <c r="G10278" s="28"/>
      <c r="H10278" s="131"/>
      <c r="J10278" s="29" t="e">
        <f>VLOOKUP(H10278,'Drop Down Menus'!A:B,2,FALSE)</f>
        <v>#N/A</v>
      </c>
      <c r="L10278" s="48"/>
      <c r="M10278" s="48"/>
      <c r="N10278" s="135"/>
      <c r="R10278" s="144"/>
      <c r="U10278" s="148"/>
      <c r="V10278" s="25"/>
      <c r="Y10278" s="32"/>
      <c r="AG10278" s="29"/>
      <c r="AH10278" s="34"/>
      <c r="AM10278" s="28"/>
      <c r="AN10278" s="28"/>
      <c r="AO10278" s="28"/>
      <c r="AP10278" s="25"/>
      <c r="AQ10278" s="29"/>
      <c r="AR10278" s="30"/>
      <c r="AT10278" s="30"/>
    </row>
    <row r="10279" spans="1:46" ht="30">
      <c r="A10279" s="25">
        <f t="shared" si="960"/>
        <v>2013</v>
      </c>
      <c r="B10279" s="26" t="str">
        <f t="shared" si="961"/>
        <v>Solar Partners</v>
      </c>
      <c r="C10279" s="127" t="str">
        <f t="shared" si="962"/>
        <v>Ivanpah Solar Electric Generating System</v>
      </c>
      <c r="D10279" s="123" t="str">
        <f t="shared" si="963"/>
        <v>Solar Power Tower</v>
      </c>
      <c r="E10279" s="26">
        <f t="shared" si="964"/>
        <v>0</v>
      </c>
      <c r="F10279" s="27">
        <f t="shared" si="965"/>
        <v>0</v>
      </c>
      <c r="G10279" s="28"/>
      <c r="H10279" s="131"/>
      <c r="J10279" s="29" t="e">
        <f>VLOOKUP(H10279,'Drop Down Menus'!A:B,2,FALSE)</f>
        <v>#N/A</v>
      </c>
      <c r="L10279" s="48"/>
      <c r="M10279" s="48"/>
      <c r="N10279" s="135"/>
      <c r="R10279" s="144"/>
      <c r="U10279" s="148"/>
      <c r="V10279" s="25"/>
      <c r="Y10279" s="32"/>
      <c r="AG10279" s="29"/>
      <c r="AH10279" s="34"/>
      <c r="AM10279" s="28"/>
      <c r="AN10279" s="28"/>
      <c r="AO10279" s="28"/>
      <c r="AP10279" s="25"/>
      <c r="AQ10279" s="29"/>
      <c r="AR10279" s="30"/>
      <c r="AT10279" s="30"/>
    </row>
    <row r="10280" spans="1:46" ht="30">
      <c r="A10280" s="25">
        <f t="shared" si="960"/>
        <v>2013</v>
      </c>
      <c r="B10280" s="26" t="str">
        <f t="shared" si="961"/>
        <v>Solar Partners</v>
      </c>
      <c r="C10280" s="127" t="str">
        <f t="shared" si="962"/>
        <v>Ivanpah Solar Electric Generating System</v>
      </c>
      <c r="D10280" s="123" t="str">
        <f t="shared" si="963"/>
        <v>Solar Power Tower</v>
      </c>
      <c r="E10280" s="26">
        <f t="shared" si="964"/>
        <v>0</v>
      </c>
      <c r="F10280" s="27">
        <f t="shared" si="965"/>
        <v>0</v>
      </c>
      <c r="G10280" s="28"/>
      <c r="H10280" s="131"/>
      <c r="J10280" s="29" t="e">
        <f>VLOOKUP(H10280,'Drop Down Menus'!A:B,2,FALSE)</f>
        <v>#N/A</v>
      </c>
      <c r="L10280" s="48"/>
      <c r="M10280" s="48"/>
      <c r="N10280" s="135"/>
      <c r="R10280" s="144"/>
      <c r="U10280" s="148"/>
      <c r="V10280" s="25"/>
      <c r="Y10280" s="32"/>
      <c r="AG10280" s="29"/>
      <c r="AH10280" s="34"/>
      <c r="AM10280" s="28"/>
      <c r="AN10280" s="28"/>
      <c r="AO10280" s="28"/>
      <c r="AP10280" s="25"/>
      <c r="AQ10280" s="29"/>
      <c r="AR10280" s="30"/>
      <c r="AT10280" s="30"/>
    </row>
    <row r="10281" spans="1:46" ht="30">
      <c r="A10281" s="25">
        <f t="shared" si="960"/>
        <v>2013</v>
      </c>
      <c r="B10281" s="26" t="str">
        <f t="shared" si="961"/>
        <v>Solar Partners</v>
      </c>
      <c r="C10281" s="127" t="str">
        <f t="shared" si="962"/>
        <v>Ivanpah Solar Electric Generating System</v>
      </c>
      <c r="D10281" s="123" t="str">
        <f t="shared" si="963"/>
        <v>Solar Power Tower</v>
      </c>
      <c r="E10281" s="26">
        <f t="shared" si="964"/>
        <v>0</v>
      </c>
      <c r="F10281" s="27">
        <f t="shared" si="965"/>
        <v>0</v>
      </c>
      <c r="G10281" s="28"/>
      <c r="H10281" s="131"/>
      <c r="J10281" s="29" t="e">
        <f>VLOOKUP(H10281,'Drop Down Menus'!A:B,2,FALSE)</f>
        <v>#N/A</v>
      </c>
      <c r="L10281" s="48"/>
      <c r="M10281" s="48"/>
      <c r="N10281" s="135"/>
      <c r="R10281" s="144"/>
      <c r="U10281" s="148"/>
      <c r="V10281" s="25"/>
      <c r="Y10281" s="32"/>
      <c r="AG10281" s="29"/>
      <c r="AH10281" s="34"/>
      <c r="AM10281" s="28"/>
      <c r="AN10281" s="28"/>
      <c r="AO10281" s="28"/>
      <c r="AP10281" s="25"/>
      <c r="AQ10281" s="29"/>
      <c r="AR10281" s="30"/>
      <c r="AT10281" s="30"/>
    </row>
    <row r="10282" spans="1:46" ht="30">
      <c r="A10282" s="25">
        <f t="shared" si="960"/>
        <v>2013</v>
      </c>
      <c r="B10282" s="26" t="str">
        <f t="shared" si="961"/>
        <v>Solar Partners</v>
      </c>
      <c r="C10282" s="127" t="str">
        <f t="shared" si="962"/>
        <v>Ivanpah Solar Electric Generating System</v>
      </c>
      <c r="D10282" s="123" t="str">
        <f t="shared" si="963"/>
        <v>Solar Power Tower</v>
      </c>
      <c r="E10282" s="26">
        <f t="shared" si="964"/>
        <v>0</v>
      </c>
      <c r="F10282" s="27">
        <f t="shared" si="965"/>
        <v>0</v>
      </c>
      <c r="G10282" s="28"/>
      <c r="H10282" s="131"/>
      <c r="J10282" s="29" t="e">
        <f>VLOOKUP(H10282,'Drop Down Menus'!A:B,2,FALSE)</f>
        <v>#N/A</v>
      </c>
      <c r="L10282" s="48"/>
      <c r="M10282" s="48"/>
      <c r="N10282" s="135"/>
      <c r="R10282" s="144"/>
      <c r="U10282" s="148"/>
      <c r="V10282" s="25"/>
      <c r="Y10282" s="32"/>
      <c r="AG10282" s="29"/>
      <c r="AH10282" s="34"/>
      <c r="AM10282" s="28"/>
      <c r="AN10282" s="28"/>
      <c r="AO10282" s="28"/>
      <c r="AP10282" s="25"/>
      <c r="AQ10282" s="29"/>
      <c r="AR10282" s="30"/>
      <c r="AT10282" s="30"/>
    </row>
    <row r="10283" spans="1:46" ht="30">
      <c r="A10283" s="25">
        <f t="shared" si="960"/>
        <v>2013</v>
      </c>
      <c r="B10283" s="26" t="str">
        <f t="shared" si="961"/>
        <v>Solar Partners</v>
      </c>
      <c r="C10283" s="127" t="str">
        <f t="shared" si="962"/>
        <v>Ivanpah Solar Electric Generating System</v>
      </c>
      <c r="D10283" s="123" t="str">
        <f t="shared" si="963"/>
        <v>Solar Power Tower</v>
      </c>
      <c r="E10283" s="26">
        <f t="shared" si="964"/>
        <v>0</v>
      </c>
      <c r="F10283" s="27">
        <f t="shared" si="965"/>
        <v>0</v>
      </c>
      <c r="G10283" s="28"/>
      <c r="H10283" s="131"/>
      <c r="J10283" s="29" t="e">
        <f>VLOOKUP(H10283,'Drop Down Menus'!A:B,2,FALSE)</f>
        <v>#N/A</v>
      </c>
      <c r="L10283" s="48"/>
      <c r="M10283" s="48"/>
      <c r="N10283" s="135"/>
      <c r="R10283" s="144"/>
      <c r="U10283" s="148"/>
      <c r="V10283" s="25"/>
      <c r="Y10283" s="32"/>
      <c r="AG10283" s="29"/>
      <c r="AH10283" s="34"/>
      <c r="AM10283" s="28"/>
      <c r="AN10283" s="28"/>
      <c r="AO10283" s="28"/>
      <c r="AP10283" s="25"/>
      <c r="AQ10283" s="29"/>
      <c r="AR10283" s="30"/>
      <c r="AT10283" s="30"/>
    </row>
    <row r="10284" spans="1:46" ht="30">
      <c r="A10284" s="25">
        <f t="shared" si="960"/>
        <v>2013</v>
      </c>
      <c r="B10284" s="26" t="str">
        <f t="shared" si="961"/>
        <v>Solar Partners</v>
      </c>
      <c r="C10284" s="127" t="str">
        <f t="shared" si="962"/>
        <v>Ivanpah Solar Electric Generating System</v>
      </c>
      <c r="D10284" s="123" t="str">
        <f t="shared" si="963"/>
        <v>Solar Power Tower</v>
      </c>
      <c r="E10284" s="26">
        <f t="shared" si="964"/>
        <v>0</v>
      </c>
      <c r="F10284" s="27">
        <f t="shared" si="965"/>
        <v>0</v>
      </c>
      <c r="G10284" s="28"/>
      <c r="H10284" s="131"/>
      <c r="J10284" s="29" t="e">
        <f>VLOOKUP(H10284,'Drop Down Menus'!A:B,2,FALSE)</f>
        <v>#N/A</v>
      </c>
      <c r="L10284" s="48"/>
      <c r="M10284" s="48"/>
      <c r="N10284" s="135"/>
      <c r="R10284" s="144"/>
      <c r="U10284" s="148"/>
      <c r="V10284" s="25"/>
      <c r="Y10284" s="32"/>
      <c r="AG10284" s="29"/>
      <c r="AH10284" s="34"/>
      <c r="AM10284" s="28"/>
      <c r="AN10284" s="28"/>
      <c r="AO10284" s="28"/>
      <c r="AP10284" s="25"/>
      <c r="AQ10284" s="29"/>
      <c r="AR10284" s="30"/>
      <c r="AT10284" s="30"/>
    </row>
    <row r="10285" spans="1:46" ht="30">
      <c r="A10285" s="25">
        <f t="shared" si="960"/>
        <v>2013</v>
      </c>
      <c r="B10285" s="26" t="str">
        <f t="shared" si="961"/>
        <v>Solar Partners</v>
      </c>
      <c r="C10285" s="127" t="str">
        <f t="shared" si="962"/>
        <v>Ivanpah Solar Electric Generating System</v>
      </c>
      <c r="D10285" s="123" t="str">
        <f t="shared" si="963"/>
        <v>Solar Power Tower</v>
      </c>
      <c r="E10285" s="26">
        <f t="shared" si="964"/>
        <v>0</v>
      </c>
      <c r="F10285" s="27">
        <f t="shared" si="965"/>
        <v>0</v>
      </c>
      <c r="G10285" s="28"/>
      <c r="H10285" s="131"/>
      <c r="J10285" s="29" t="e">
        <f>VLOOKUP(H10285,'Drop Down Menus'!A:B,2,FALSE)</f>
        <v>#N/A</v>
      </c>
      <c r="L10285" s="48"/>
      <c r="M10285" s="48"/>
      <c r="N10285" s="135"/>
      <c r="R10285" s="144"/>
      <c r="U10285" s="148"/>
      <c r="V10285" s="25"/>
      <c r="Y10285" s="32"/>
      <c r="AG10285" s="29"/>
      <c r="AH10285" s="34"/>
      <c r="AM10285" s="28"/>
      <c r="AN10285" s="28"/>
      <c r="AO10285" s="28"/>
      <c r="AP10285" s="25"/>
      <c r="AQ10285" s="29"/>
      <c r="AR10285" s="30"/>
      <c r="AT10285" s="30"/>
    </row>
    <row r="10286" spans="1:46" ht="30">
      <c r="A10286" s="25">
        <f t="shared" si="960"/>
        <v>2013</v>
      </c>
      <c r="B10286" s="26" t="str">
        <f t="shared" si="961"/>
        <v>Solar Partners</v>
      </c>
      <c r="C10286" s="127" t="str">
        <f t="shared" si="962"/>
        <v>Ivanpah Solar Electric Generating System</v>
      </c>
      <c r="D10286" s="123" t="str">
        <f t="shared" si="963"/>
        <v>Solar Power Tower</v>
      </c>
      <c r="E10286" s="26">
        <f t="shared" si="964"/>
        <v>0</v>
      </c>
      <c r="F10286" s="27">
        <f t="shared" si="965"/>
        <v>0</v>
      </c>
      <c r="G10286" s="28"/>
      <c r="H10286" s="131"/>
      <c r="J10286" s="29" t="e">
        <f>VLOOKUP(H10286,'Drop Down Menus'!A:B,2,FALSE)</f>
        <v>#N/A</v>
      </c>
      <c r="L10286" s="48"/>
      <c r="M10286" s="48"/>
      <c r="N10286" s="135"/>
      <c r="R10286" s="144"/>
      <c r="U10286" s="148"/>
      <c r="V10286" s="25"/>
      <c r="Y10286" s="32"/>
      <c r="AG10286" s="29"/>
      <c r="AH10286" s="34"/>
      <c r="AM10286" s="28"/>
      <c r="AN10286" s="28"/>
      <c r="AO10286" s="28"/>
      <c r="AP10286" s="25"/>
      <c r="AQ10286" s="29"/>
      <c r="AR10286" s="30"/>
      <c r="AT10286" s="30"/>
    </row>
    <row r="10287" spans="1:46" ht="30">
      <c r="A10287" s="25">
        <f t="shared" si="960"/>
        <v>2013</v>
      </c>
      <c r="B10287" s="26" t="str">
        <f t="shared" si="961"/>
        <v>Solar Partners</v>
      </c>
      <c r="C10287" s="127" t="str">
        <f t="shared" si="962"/>
        <v>Ivanpah Solar Electric Generating System</v>
      </c>
      <c r="D10287" s="123" t="str">
        <f t="shared" si="963"/>
        <v>Solar Power Tower</v>
      </c>
      <c r="E10287" s="26">
        <f t="shared" si="964"/>
        <v>0</v>
      </c>
      <c r="F10287" s="27">
        <f t="shared" si="965"/>
        <v>0</v>
      </c>
      <c r="G10287" s="28"/>
      <c r="H10287" s="131"/>
      <c r="J10287" s="29" t="e">
        <f>VLOOKUP(H10287,'Drop Down Menus'!A:B,2,FALSE)</f>
        <v>#N/A</v>
      </c>
      <c r="L10287" s="48"/>
      <c r="M10287" s="48"/>
      <c r="N10287" s="135"/>
      <c r="R10287" s="144"/>
      <c r="U10287" s="148"/>
      <c r="V10287" s="25"/>
      <c r="Y10287" s="32"/>
      <c r="AG10287" s="29"/>
      <c r="AH10287" s="34"/>
      <c r="AM10287" s="28"/>
      <c r="AN10287" s="28"/>
      <c r="AO10287" s="28"/>
      <c r="AP10287" s="25"/>
      <c r="AQ10287" s="29"/>
      <c r="AR10287" s="30"/>
      <c r="AT10287" s="30"/>
    </row>
    <row r="10288" spans="1:46" ht="30">
      <c r="A10288" s="25">
        <f t="shared" si="960"/>
        <v>2013</v>
      </c>
      <c r="B10288" s="26" t="str">
        <f t="shared" si="961"/>
        <v>Solar Partners</v>
      </c>
      <c r="C10288" s="127" t="str">
        <f t="shared" si="962"/>
        <v>Ivanpah Solar Electric Generating System</v>
      </c>
      <c r="D10288" s="123" t="str">
        <f t="shared" si="963"/>
        <v>Solar Power Tower</v>
      </c>
      <c r="E10288" s="26">
        <f t="shared" si="964"/>
        <v>0</v>
      </c>
      <c r="F10288" s="27">
        <f t="shared" si="965"/>
        <v>0</v>
      </c>
      <c r="G10288" s="28"/>
      <c r="H10288" s="131"/>
      <c r="J10288" s="29" t="e">
        <f>VLOOKUP(H10288,'Drop Down Menus'!A:B,2,FALSE)</f>
        <v>#N/A</v>
      </c>
      <c r="L10288" s="48"/>
      <c r="M10288" s="48"/>
      <c r="N10288" s="135"/>
      <c r="R10288" s="144"/>
      <c r="U10288" s="148"/>
      <c r="V10288" s="25"/>
      <c r="Y10288" s="32"/>
      <c r="AG10288" s="29"/>
      <c r="AH10288" s="34"/>
      <c r="AM10288" s="28"/>
      <c r="AN10288" s="28"/>
      <c r="AO10288" s="28"/>
      <c r="AP10288" s="25"/>
      <c r="AQ10288" s="29"/>
      <c r="AR10288" s="30"/>
      <c r="AT10288" s="30"/>
    </row>
    <row r="10289" spans="1:46" ht="30">
      <c r="A10289" s="25">
        <f t="shared" si="960"/>
        <v>2013</v>
      </c>
      <c r="B10289" s="26" t="str">
        <f t="shared" si="961"/>
        <v>Solar Partners</v>
      </c>
      <c r="C10289" s="127" t="str">
        <f t="shared" si="962"/>
        <v>Ivanpah Solar Electric Generating System</v>
      </c>
      <c r="D10289" s="123" t="str">
        <f t="shared" si="963"/>
        <v>Solar Power Tower</v>
      </c>
      <c r="E10289" s="26">
        <f t="shared" si="964"/>
        <v>0</v>
      </c>
      <c r="F10289" s="27">
        <f t="shared" si="965"/>
        <v>0</v>
      </c>
      <c r="G10289" s="28"/>
      <c r="H10289" s="131"/>
      <c r="J10289" s="29" t="e">
        <f>VLOOKUP(H10289,'Drop Down Menus'!A:B,2,FALSE)</f>
        <v>#N/A</v>
      </c>
      <c r="L10289" s="48"/>
      <c r="M10289" s="48"/>
      <c r="N10289" s="135"/>
      <c r="R10289" s="144"/>
      <c r="U10289" s="148"/>
      <c r="V10289" s="25"/>
      <c r="Y10289" s="32"/>
      <c r="AG10289" s="29"/>
      <c r="AH10289" s="34"/>
      <c r="AM10289" s="28"/>
      <c r="AN10289" s="28"/>
      <c r="AO10289" s="28"/>
      <c r="AP10289" s="25"/>
      <c r="AQ10289" s="29"/>
      <c r="AR10289" s="30"/>
      <c r="AT10289" s="30"/>
    </row>
    <row r="10290" spans="1:46" ht="30">
      <c r="A10290" s="25">
        <f t="shared" si="960"/>
        <v>2013</v>
      </c>
      <c r="B10290" s="26" t="str">
        <f t="shared" si="961"/>
        <v>Solar Partners</v>
      </c>
      <c r="C10290" s="127" t="str">
        <f t="shared" si="962"/>
        <v>Ivanpah Solar Electric Generating System</v>
      </c>
      <c r="D10290" s="123" t="str">
        <f t="shared" si="963"/>
        <v>Solar Power Tower</v>
      </c>
      <c r="E10290" s="26">
        <f t="shared" si="964"/>
        <v>0</v>
      </c>
      <c r="F10290" s="27">
        <f t="shared" si="965"/>
        <v>0</v>
      </c>
      <c r="G10290" s="28"/>
      <c r="H10290" s="131"/>
      <c r="J10290" s="29" t="e">
        <f>VLOOKUP(H10290,'Drop Down Menus'!A:B,2,FALSE)</f>
        <v>#N/A</v>
      </c>
      <c r="L10290" s="48"/>
      <c r="M10290" s="48"/>
      <c r="N10290" s="135"/>
      <c r="R10290" s="144"/>
      <c r="U10290" s="148"/>
      <c r="V10290" s="25"/>
      <c r="Y10290" s="32"/>
      <c r="AG10290" s="29"/>
      <c r="AH10290" s="34"/>
      <c r="AM10290" s="28"/>
      <c r="AN10290" s="28"/>
      <c r="AO10290" s="28"/>
      <c r="AP10290" s="25"/>
      <c r="AQ10290" s="29"/>
      <c r="AR10290" s="30"/>
      <c r="AT10290" s="30"/>
    </row>
    <row r="10291" spans="1:46" ht="30">
      <c r="A10291" s="25">
        <f t="shared" si="960"/>
        <v>2013</v>
      </c>
      <c r="B10291" s="26" t="str">
        <f t="shared" si="961"/>
        <v>Solar Partners</v>
      </c>
      <c r="C10291" s="127" t="str">
        <f t="shared" si="962"/>
        <v>Ivanpah Solar Electric Generating System</v>
      </c>
      <c r="D10291" s="123" t="str">
        <f t="shared" si="963"/>
        <v>Solar Power Tower</v>
      </c>
      <c r="E10291" s="26">
        <f t="shared" si="964"/>
        <v>0</v>
      </c>
      <c r="F10291" s="27">
        <f t="shared" si="965"/>
        <v>0</v>
      </c>
      <c r="G10291" s="28"/>
      <c r="H10291" s="131"/>
      <c r="J10291" s="29" t="e">
        <f>VLOOKUP(H10291,'Drop Down Menus'!A:B,2,FALSE)</f>
        <v>#N/A</v>
      </c>
      <c r="L10291" s="48"/>
      <c r="M10291" s="48"/>
      <c r="N10291" s="135"/>
      <c r="R10291" s="144"/>
      <c r="U10291" s="148"/>
      <c r="V10291" s="25"/>
      <c r="Y10291" s="32"/>
      <c r="AG10291" s="29"/>
      <c r="AH10291" s="34"/>
      <c r="AM10291" s="28"/>
      <c r="AN10291" s="28"/>
      <c r="AO10291" s="28"/>
      <c r="AP10291" s="25"/>
      <c r="AQ10291" s="29"/>
      <c r="AR10291" s="30"/>
      <c r="AT10291" s="30"/>
    </row>
    <row r="10292" spans="1:46" ht="30">
      <c r="A10292" s="25">
        <f t="shared" si="960"/>
        <v>2013</v>
      </c>
      <c r="B10292" s="26" t="str">
        <f t="shared" si="961"/>
        <v>Solar Partners</v>
      </c>
      <c r="C10292" s="127" t="str">
        <f t="shared" si="962"/>
        <v>Ivanpah Solar Electric Generating System</v>
      </c>
      <c r="D10292" s="123" t="str">
        <f t="shared" si="963"/>
        <v>Solar Power Tower</v>
      </c>
      <c r="E10292" s="26">
        <f t="shared" si="964"/>
        <v>0</v>
      </c>
      <c r="F10292" s="27">
        <f t="shared" si="965"/>
        <v>0</v>
      </c>
      <c r="G10292" s="28"/>
      <c r="H10292" s="131"/>
      <c r="J10292" s="29" t="e">
        <f>VLOOKUP(H10292,'Drop Down Menus'!A:B,2,FALSE)</f>
        <v>#N/A</v>
      </c>
      <c r="L10292" s="48"/>
      <c r="M10292" s="48"/>
      <c r="N10292" s="135"/>
      <c r="R10292" s="144"/>
      <c r="U10292" s="148"/>
      <c r="V10292" s="25"/>
      <c r="Y10292" s="32"/>
      <c r="AG10292" s="29"/>
      <c r="AH10292" s="34"/>
      <c r="AM10292" s="28"/>
      <c r="AN10292" s="28"/>
      <c r="AO10292" s="28"/>
      <c r="AP10292" s="25"/>
      <c r="AQ10292" s="29"/>
      <c r="AR10292" s="30"/>
      <c r="AT10292" s="30"/>
    </row>
    <row r="10293" spans="1:46" ht="30">
      <c r="A10293" s="25">
        <f t="shared" si="960"/>
        <v>2013</v>
      </c>
      <c r="B10293" s="26" t="str">
        <f t="shared" si="961"/>
        <v>Solar Partners</v>
      </c>
      <c r="C10293" s="127" t="str">
        <f t="shared" si="962"/>
        <v>Ivanpah Solar Electric Generating System</v>
      </c>
      <c r="D10293" s="123" t="str">
        <f t="shared" si="963"/>
        <v>Solar Power Tower</v>
      </c>
      <c r="E10293" s="26">
        <f t="shared" si="964"/>
        <v>0</v>
      </c>
      <c r="F10293" s="27">
        <f t="shared" si="965"/>
        <v>0</v>
      </c>
      <c r="G10293" s="28"/>
      <c r="H10293" s="131"/>
      <c r="J10293" s="29" t="e">
        <f>VLOOKUP(H10293,'Drop Down Menus'!A:B,2,FALSE)</f>
        <v>#N/A</v>
      </c>
      <c r="L10293" s="48"/>
      <c r="M10293" s="48"/>
      <c r="N10293" s="135"/>
      <c r="R10293" s="144"/>
      <c r="U10293" s="148"/>
      <c r="V10293" s="25"/>
      <c r="Y10293" s="32"/>
      <c r="AG10293" s="29"/>
      <c r="AH10293" s="34"/>
      <c r="AM10293" s="28"/>
      <c r="AN10293" s="28"/>
      <c r="AO10293" s="28"/>
      <c r="AP10293" s="25"/>
      <c r="AQ10293" s="29"/>
      <c r="AR10293" s="30"/>
      <c r="AT10293" s="30"/>
    </row>
    <row r="10294" spans="1:46" ht="30">
      <c r="A10294" s="25">
        <f t="shared" si="960"/>
        <v>2013</v>
      </c>
      <c r="B10294" s="26" t="str">
        <f t="shared" si="961"/>
        <v>Solar Partners</v>
      </c>
      <c r="C10294" s="127" t="str">
        <f t="shared" si="962"/>
        <v>Ivanpah Solar Electric Generating System</v>
      </c>
      <c r="D10294" s="123" t="str">
        <f t="shared" si="963"/>
        <v>Solar Power Tower</v>
      </c>
      <c r="E10294" s="26">
        <f t="shared" si="964"/>
        <v>0</v>
      </c>
      <c r="F10294" s="27">
        <f t="shared" si="965"/>
        <v>0</v>
      </c>
      <c r="G10294" s="28"/>
      <c r="H10294" s="131"/>
      <c r="J10294" s="29" t="e">
        <f>VLOOKUP(H10294,'Drop Down Menus'!A:B,2,FALSE)</f>
        <v>#N/A</v>
      </c>
      <c r="L10294" s="48"/>
      <c r="M10294" s="48"/>
      <c r="N10294" s="135"/>
      <c r="R10294" s="144"/>
      <c r="U10294" s="148"/>
      <c r="V10294" s="25"/>
      <c r="Y10294" s="32"/>
      <c r="AG10294" s="29"/>
      <c r="AH10294" s="34"/>
      <c r="AM10294" s="28"/>
      <c r="AN10294" s="28"/>
      <c r="AO10294" s="28"/>
      <c r="AP10294" s="25"/>
      <c r="AQ10294" s="29"/>
      <c r="AR10294" s="30"/>
      <c r="AT10294" s="30"/>
    </row>
    <row r="10295" spans="1:46" ht="30">
      <c r="A10295" s="25">
        <f t="shared" si="960"/>
        <v>2013</v>
      </c>
      <c r="B10295" s="26" t="str">
        <f t="shared" si="961"/>
        <v>Solar Partners</v>
      </c>
      <c r="C10295" s="127" t="str">
        <f t="shared" si="962"/>
        <v>Ivanpah Solar Electric Generating System</v>
      </c>
      <c r="D10295" s="123" t="str">
        <f t="shared" si="963"/>
        <v>Solar Power Tower</v>
      </c>
      <c r="E10295" s="26">
        <f t="shared" si="964"/>
        <v>0</v>
      </c>
      <c r="F10295" s="27">
        <f t="shared" si="965"/>
        <v>0</v>
      </c>
      <c r="G10295" s="28"/>
      <c r="H10295" s="131"/>
      <c r="J10295" s="29" t="e">
        <f>VLOOKUP(H10295,'Drop Down Menus'!A:B,2,FALSE)</f>
        <v>#N/A</v>
      </c>
      <c r="L10295" s="48"/>
      <c r="M10295" s="48"/>
      <c r="N10295" s="135"/>
      <c r="R10295" s="144"/>
      <c r="U10295" s="148"/>
      <c r="V10295" s="25"/>
      <c r="Y10295" s="32"/>
      <c r="AG10295" s="29"/>
      <c r="AH10295" s="34"/>
      <c r="AM10295" s="28"/>
      <c r="AN10295" s="28"/>
      <c r="AO10295" s="28"/>
      <c r="AP10295" s="25"/>
      <c r="AQ10295" s="29"/>
      <c r="AR10295" s="30"/>
      <c r="AT10295" s="30"/>
    </row>
    <row r="10296" spans="1:46" ht="30">
      <c r="A10296" s="25">
        <f t="shared" si="960"/>
        <v>2013</v>
      </c>
      <c r="B10296" s="26" t="str">
        <f t="shared" si="961"/>
        <v>Solar Partners</v>
      </c>
      <c r="C10296" s="127" t="str">
        <f t="shared" si="962"/>
        <v>Ivanpah Solar Electric Generating System</v>
      </c>
      <c r="D10296" s="123" t="str">
        <f t="shared" si="963"/>
        <v>Solar Power Tower</v>
      </c>
      <c r="E10296" s="26">
        <f t="shared" si="964"/>
        <v>0</v>
      </c>
      <c r="F10296" s="27">
        <f t="shared" si="965"/>
        <v>0</v>
      </c>
      <c r="G10296" s="28"/>
      <c r="H10296" s="131"/>
      <c r="J10296" s="29" t="e">
        <f>VLOOKUP(H10296,'Drop Down Menus'!A:B,2,FALSE)</f>
        <v>#N/A</v>
      </c>
      <c r="L10296" s="48"/>
      <c r="M10296" s="48"/>
      <c r="N10296" s="135"/>
      <c r="R10296" s="144"/>
      <c r="U10296" s="148"/>
      <c r="V10296" s="25"/>
      <c r="Y10296" s="32"/>
      <c r="AG10296" s="29"/>
      <c r="AH10296" s="34"/>
      <c r="AM10296" s="28"/>
      <c r="AN10296" s="28"/>
      <c r="AO10296" s="28"/>
      <c r="AP10296" s="25"/>
      <c r="AQ10296" s="29"/>
      <c r="AR10296" s="30"/>
      <c r="AT10296" s="30"/>
    </row>
    <row r="10297" spans="1:46" ht="30">
      <c r="A10297" s="25">
        <f t="shared" si="960"/>
        <v>2013</v>
      </c>
      <c r="B10297" s="26" t="str">
        <f t="shared" si="961"/>
        <v>Solar Partners</v>
      </c>
      <c r="C10297" s="127" t="str">
        <f t="shared" si="962"/>
        <v>Ivanpah Solar Electric Generating System</v>
      </c>
      <c r="D10297" s="123" t="str">
        <f t="shared" si="963"/>
        <v>Solar Power Tower</v>
      </c>
      <c r="E10297" s="26">
        <f t="shared" si="964"/>
        <v>0</v>
      </c>
      <c r="F10297" s="27">
        <f t="shared" si="965"/>
        <v>0</v>
      </c>
      <c r="G10297" s="28"/>
      <c r="H10297" s="131"/>
      <c r="J10297" s="29" t="e">
        <f>VLOOKUP(H10297,'Drop Down Menus'!A:B,2,FALSE)</f>
        <v>#N/A</v>
      </c>
      <c r="L10297" s="48"/>
      <c r="M10297" s="48"/>
      <c r="N10297" s="135"/>
      <c r="R10297" s="144"/>
      <c r="U10297" s="148"/>
      <c r="V10297" s="25"/>
      <c r="Y10297" s="32"/>
      <c r="AG10297" s="29"/>
      <c r="AH10297" s="34"/>
      <c r="AM10297" s="28"/>
      <c r="AN10297" s="28"/>
      <c r="AO10297" s="28"/>
      <c r="AP10297" s="25"/>
      <c r="AQ10297" s="29"/>
      <c r="AR10297" s="30"/>
      <c r="AT10297" s="30"/>
    </row>
    <row r="10298" spans="1:46" ht="30">
      <c r="A10298" s="25">
        <f t="shared" si="960"/>
        <v>2013</v>
      </c>
      <c r="B10298" s="26" t="str">
        <f t="shared" si="961"/>
        <v>Solar Partners</v>
      </c>
      <c r="C10298" s="127" t="str">
        <f t="shared" si="962"/>
        <v>Ivanpah Solar Electric Generating System</v>
      </c>
      <c r="D10298" s="123" t="str">
        <f t="shared" si="963"/>
        <v>Solar Power Tower</v>
      </c>
      <c r="E10298" s="26">
        <f t="shared" si="964"/>
        <v>0</v>
      </c>
      <c r="F10298" s="27">
        <f t="shared" si="965"/>
        <v>0</v>
      </c>
      <c r="G10298" s="28"/>
      <c r="H10298" s="131"/>
      <c r="J10298" s="29" t="e">
        <f>VLOOKUP(H10298,'Drop Down Menus'!A:B,2,FALSE)</f>
        <v>#N/A</v>
      </c>
      <c r="L10298" s="48"/>
      <c r="M10298" s="48"/>
      <c r="N10298" s="135"/>
      <c r="R10298" s="144"/>
      <c r="U10298" s="148"/>
      <c r="V10298" s="25"/>
      <c r="Y10298" s="32"/>
      <c r="AG10298" s="29"/>
      <c r="AH10298" s="34"/>
      <c r="AM10298" s="28"/>
      <c r="AN10298" s="28"/>
      <c r="AO10298" s="28"/>
      <c r="AP10298" s="25"/>
      <c r="AQ10298" s="29"/>
      <c r="AR10298" s="30"/>
      <c r="AT10298" s="30"/>
    </row>
    <row r="10299" spans="1:46" ht="30">
      <c r="A10299" s="25">
        <f t="shared" si="960"/>
        <v>2013</v>
      </c>
      <c r="B10299" s="26" t="str">
        <f t="shared" si="961"/>
        <v>Solar Partners</v>
      </c>
      <c r="C10299" s="127" t="str">
        <f t="shared" si="962"/>
        <v>Ivanpah Solar Electric Generating System</v>
      </c>
      <c r="D10299" s="123" t="str">
        <f t="shared" si="963"/>
        <v>Solar Power Tower</v>
      </c>
      <c r="E10299" s="26">
        <f t="shared" si="964"/>
        <v>0</v>
      </c>
      <c r="F10299" s="27">
        <f t="shared" si="965"/>
        <v>0</v>
      </c>
      <c r="G10299" s="28"/>
      <c r="H10299" s="131"/>
      <c r="J10299" s="29" t="e">
        <f>VLOOKUP(H10299,'Drop Down Menus'!A:B,2,FALSE)</f>
        <v>#N/A</v>
      </c>
      <c r="L10299" s="48"/>
      <c r="M10299" s="48"/>
      <c r="N10299" s="135"/>
      <c r="R10299" s="144"/>
      <c r="U10299" s="148"/>
      <c r="V10299" s="25"/>
      <c r="Y10299" s="32"/>
      <c r="AG10299" s="29"/>
      <c r="AH10299" s="34"/>
      <c r="AM10299" s="28"/>
      <c r="AN10299" s="28"/>
      <c r="AO10299" s="28"/>
      <c r="AP10299" s="25"/>
      <c r="AQ10299" s="29"/>
      <c r="AR10299" s="30"/>
      <c r="AT10299" s="30"/>
    </row>
    <row r="10300" spans="1:46" ht="30">
      <c r="A10300" s="25">
        <f t="shared" si="960"/>
        <v>2013</v>
      </c>
      <c r="B10300" s="26" t="str">
        <f t="shared" si="961"/>
        <v>Solar Partners</v>
      </c>
      <c r="C10300" s="127" t="str">
        <f t="shared" si="962"/>
        <v>Ivanpah Solar Electric Generating System</v>
      </c>
      <c r="D10300" s="123" t="str">
        <f t="shared" si="963"/>
        <v>Solar Power Tower</v>
      </c>
      <c r="E10300" s="26">
        <f t="shared" si="964"/>
        <v>0</v>
      </c>
      <c r="F10300" s="27">
        <f t="shared" si="965"/>
        <v>0</v>
      </c>
      <c r="G10300" s="28"/>
      <c r="H10300" s="131"/>
      <c r="J10300" s="29" t="e">
        <f>VLOOKUP(H10300,'Drop Down Menus'!A:B,2,FALSE)</f>
        <v>#N/A</v>
      </c>
      <c r="L10300" s="48"/>
      <c r="M10300" s="48"/>
      <c r="N10300" s="135"/>
      <c r="R10300" s="144"/>
      <c r="U10300" s="148"/>
      <c r="V10300" s="25"/>
      <c r="Y10300" s="32"/>
      <c r="AG10300" s="29"/>
      <c r="AH10300" s="34"/>
      <c r="AM10300" s="28"/>
      <c r="AN10300" s="28"/>
      <c r="AO10300" s="28"/>
      <c r="AP10300" s="25"/>
      <c r="AQ10300" s="29"/>
      <c r="AR10300" s="30"/>
      <c r="AT10300" s="30"/>
    </row>
    <row r="10301" spans="1:46" ht="30">
      <c r="A10301" s="25">
        <f t="shared" si="960"/>
        <v>2013</v>
      </c>
      <c r="B10301" s="26" t="str">
        <f t="shared" si="961"/>
        <v>Solar Partners</v>
      </c>
      <c r="C10301" s="127" t="str">
        <f t="shared" si="962"/>
        <v>Ivanpah Solar Electric Generating System</v>
      </c>
      <c r="D10301" s="123" t="str">
        <f t="shared" si="963"/>
        <v>Solar Power Tower</v>
      </c>
      <c r="E10301" s="26">
        <f t="shared" si="964"/>
        <v>0</v>
      </c>
      <c r="F10301" s="27">
        <f t="shared" si="965"/>
        <v>0</v>
      </c>
      <c r="G10301" s="28"/>
      <c r="H10301" s="131"/>
      <c r="J10301" s="29" t="e">
        <f>VLOOKUP(H10301,'Drop Down Menus'!A:B,2,FALSE)</f>
        <v>#N/A</v>
      </c>
      <c r="L10301" s="48"/>
      <c r="M10301" s="48"/>
      <c r="N10301" s="135"/>
      <c r="R10301" s="144"/>
      <c r="U10301" s="148"/>
      <c r="V10301" s="25"/>
      <c r="Y10301" s="32"/>
      <c r="AG10301" s="29"/>
      <c r="AH10301" s="34"/>
      <c r="AM10301" s="28"/>
      <c r="AN10301" s="28"/>
      <c r="AO10301" s="28"/>
      <c r="AP10301" s="25"/>
      <c r="AQ10301" s="29"/>
      <c r="AR10301" s="30"/>
      <c r="AT10301" s="30"/>
    </row>
    <row r="10302" spans="1:46" ht="30">
      <c r="A10302" s="25">
        <f t="shared" si="960"/>
        <v>2013</v>
      </c>
      <c r="B10302" s="26" t="str">
        <f t="shared" si="961"/>
        <v>Solar Partners</v>
      </c>
      <c r="C10302" s="127" t="str">
        <f t="shared" si="962"/>
        <v>Ivanpah Solar Electric Generating System</v>
      </c>
      <c r="D10302" s="123" t="str">
        <f t="shared" si="963"/>
        <v>Solar Power Tower</v>
      </c>
      <c r="E10302" s="26">
        <f t="shared" si="964"/>
        <v>0</v>
      </c>
      <c r="F10302" s="27">
        <f t="shared" si="965"/>
        <v>0</v>
      </c>
      <c r="G10302" s="28"/>
      <c r="H10302" s="131"/>
      <c r="J10302" s="29" t="e">
        <f>VLOOKUP(H10302,'Drop Down Menus'!A:B,2,FALSE)</f>
        <v>#N/A</v>
      </c>
      <c r="L10302" s="48"/>
      <c r="M10302" s="48"/>
      <c r="N10302" s="135"/>
      <c r="R10302" s="144"/>
      <c r="U10302" s="148"/>
      <c r="V10302" s="25"/>
      <c r="Y10302" s="32"/>
      <c r="AG10302" s="29"/>
      <c r="AH10302" s="34"/>
      <c r="AM10302" s="28"/>
      <c r="AN10302" s="28"/>
      <c r="AO10302" s="28"/>
      <c r="AP10302" s="25"/>
      <c r="AQ10302" s="29"/>
      <c r="AR10302" s="30"/>
      <c r="AT10302" s="30"/>
    </row>
    <row r="10303" spans="1:46" ht="30">
      <c r="A10303" s="25">
        <f t="shared" si="960"/>
        <v>2013</v>
      </c>
      <c r="B10303" s="26" t="str">
        <f t="shared" si="961"/>
        <v>Solar Partners</v>
      </c>
      <c r="C10303" s="127" t="str">
        <f t="shared" si="962"/>
        <v>Ivanpah Solar Electric Generating System</v>
      </c>
      <c r="D10303" s="123" t="str">
        <f t="shared" si="963"/>
        <v>Solar Power Tower</v>
      </c>
      <c r="E10303" s="26">
        <f t="shared" si="964"/>
        <v>0</v>
      </c>
      <c r="F10303" s="27">
        <f t="shared" si="965"/>
        <v>0</v>
      </c>
      <c r="G10303" s="28"/>
      <c r="H10303" s="131"/>
      <c r="J10303" s="29" t="e">
        <f>VLOOKUP(H10303,'Drop Down Menus'!A:B,2,FALSE)</f>
        <v>#N/A</v>
      </c>
      <c r="L10303" s="48"/>
      <c r="M10303" s="48"/>
      <c r="N10303" s="135"/>
      <c r="R10303" s="144"/>
      <c r="U10303" s="148"/>
      <c r="V10303" s="25"/>
      <c r="Y10303" s="32"/>
      <c r="AG10303" s="29"/>
      <c r="AH10303" s="34"/>
      <c r="AM10303" s="28"/>
      <c r="AN10303" s="28"/>
      <c r="AO10303" s="28"/>
      <c r="AP10303" s="25"/>
      <c r="AQ10303" s="29"/>
      <c r="AR10303" s="30"/>
      <c r="AT10303" s="30"/>
    </row>
    <row r="10304" spans="1:46" ht="30">
      <c r="A10304" s="25">
        <f t="shared" si="960"/>
        <v>2013</v>
      </c>
      <c r="B10304" s="26" t="str">
        <f t="shared" si="961"/>
        <v>Solar Partners</v>
      </c>
      <c r="C10304" s="127" t="str">
        <f t="shared" si="962"/>
        <v>Ivanpah Solar Electric Generating System</v>
      </c>
      <c r="D10304" s="123" t="str">
        <f t="shared" si="963"/>
        <v>Solar Power Tower</v>
      </c>
      <c r="E10304" s="26">
        <f t="shared" si="964"/>
        <v>0</v>
      </c>
      <c r="F10304" s="27">
        <f t="shared" si="965"/>
        <v>0</v>
      </c>
      <c r="G10304" s="28"/>
      <c r="H10304" s="131"/>
      <c r="J10304" s="29" t="e">
        <f>VLOOKUP(H10304,'Drop Down Menus'!A:B,2,FALSE)</f>
        <v>#N/A</v>
      </c>
      <c r="L10304" s="48"/>
      <c r="M10304" s="48"/>
      <c r="N10304" s="135"/>
      <c r="R10304" s="144"/>
      <c r="U10304" s="148"/>
      <c r="V10304" s="25"/>
      <c r="Y10304" s="32"/>
      <c r="AG10304" s="29"/>
      <c r="AH10304" s="34"/>
      <c r="AM10304" s="28"/>
      <c r="AN10304" s="28"/>
      <c r="AO10304" s="28"/>
      <c r="AP10304" s="25"/>
      <c r="AQ10304" s="29"/>
      <c r="AR10304" s="30"/>
      <c r="AT10304" s="30"/>
    </row>
    <row r="10305" spans="1:46" ht="30">
      <c r="A10305" s="25">
        <f t="shared" si="960"/>
        <v>2013</v>
      </c>
      <c r="B10305" s="26" t="str">
        <f t="shared" si="961"/>
        <v>Solar Partners</v>
      </c>
      <c r="C10305" s="127" t="str">
        <f t="shared" si="962"/>
        <v>Ivanpah Solar Electric Generating System</v>
      </c>
      <c r="D10305" s="123" t="str">
        <f t="shared" si="963"/>
        <v>Solar Power Tower</v>
      </c>
      <c r="E10305" s="26">
        <f t="shared" si="964"/>
        <v>0</v>
      </c>
      <c r="F10305" s="27">
        <f t="shared" si="965"/>
        <v>0</v>
      </c>
      <c r="G10305" s="28"/>
      <c r="H10305" s="131"/>
      <c r="J10305" s="29" t="e">
        <f>VLOOKUP(H10305,'Drop Down Menus'!A:B,2,FALSE)</f>
        <v>#N/A</v>
      </c>
      <c r="L10305" s="48"/>
      <c r="M10305" s="48"/>
      <c r="N10305" s="135"/>
      <c r="R10305" s="144"/>
      <c r="U10305" s="148"/>
      <c r="V10305" s="25"/>
      <c r="Y10305" s="32"/>
      <c r="AG10305" s="29"/>
      <c r="AH10305" s="34"/>
      <c r="AM10305" s="28"/>
      <c r="AN10305" s="28"/>
      <c r="AO10305" s="28"/>
      <c r="AP10305" s="25"/>
      <c r="AQ10305" s="29"/>
      <c r="AR10305" s="30"/>
      <c r="AT10305" s="30"/>
    </row>
    <row r="10306" spans="1:46" ht="30">
      <c r="A10306" s="25">
        <f t="shared" si="960"/>
        <v>2013</v>
      </c>
      <c r="B10306" s="26" t="str">
        <f t="shared" si="961"/>
        <v>Solar Partners</v>
      </c>
      <c r="C10306" s="127" t="str">
        <f t="shared" si="962"/>
        <v>Ivanpah Solar Electric Generating System</v>
      </c>
      <c r="D10306" s="123" t="str">
        <f t="shared" si="963"/>
        <v>Solar Power Tower</v>
      </c>
      <c r="E10306" s="26">
        <f t="shared" si="964"/>
        <v>0</v>
      </c>
      <c r="F10306" s="27">
        <f t="shared" si="965"/>
        <v>0</v>
      </c>
      <c r="G10306" s="28"/>
      <c r="H10306" s="131"/>
      <c r="J10306" s="29" t="e">
        <f>VLOOKUP(H10306,'Drop Down Menus'!A:B,2,FALSE)</f>
        <v>#N/A</v>
      </c>
      <c r="L10306" s="48"/>
      <c r="M10306" s="48"/>
      <c r="N10306" s="135"/>
      <c r="R10306" s="144"/>
      <c r="U10306" s="148"/>
      <c r="V10306" s="25"/>
      <c r="Y10306" s="32"/>
      <c r="AG10306" s="29"/>
      <c r="AH10306" s="34"/>
      <c r="AM10306" s="28"/>
      <c r="AN10306" s="28"/>
      <c r="AO10306" s="28"/>
      <c r="AP10306" s="25"/>
      <c r="AQ10306" s="29"/>
      <c r="AR10306" s="30"/>
      <c r="AT10306" s="30"/>
    </row>
    <row r="10307" spans="1:46" ht="30">
      <c r="A10307" s="25">
        <f t="shared" ref="A10307:A10370" si="966">ReportYear</f>
        <v>2013</v>
      </c>
      <c r="B10307" s="26" t="str">
        <f t="shared" ref="B10307:B10370" si="967">Project_Proponent</f>
        <v>Solar Partners</v>
      </c>
      <c r="C10307" s="127" t="str">
        <f t="shared" ref="C10307:C10370" si="968">Project_Name</f>
        <v>Ivanpah Solar Electric Generating System</v>
      </c>
      <c r="D10307" s="123" t="str">
        <f t="shared" ref="D10307:D10370" si="969">Project_Type_AutoFill</f>
        <v>Solar Power Tower</v>
      </c>
      <c r="E10307" s="26">
        <f t="shared" ref="E10307:E10370" si="970">SPUT_Permit____if_applicable</f>
        <v>0</v>
      </c>
      <c r="F10307" s="27">
        <f t="shared" ref="F10307:F10370" si="971">Eagle_Permit</f>
        <v>0</v>
      </c>
      <c r="G10307" s="28"/>
      <c r="H10307" s="131"/>
      <c r="J10307" s="29" t="e">
        <f>VLOOKUP(H10307,'Drop Down Menus'!A:B,2,FALSE)</f>
        <v>#N/A</v>
      </c>
      <c r="L10307" s="48"/>
      <c r="M10307" s="48"/>
      <c r="N10307" s="135"/>
      <c r="R10307" s="144"/>
      <c r="U10307" s="148"/>
      <c r="V10307" s="25"/>
      <c r="Y10307" s="32"/>
      <c r="AG10307" s="29"/>
      <c r="AH10307" s="34"/>
      <c r="AM10307" s="28"/>
      <c r="AN10307" s="28"/>
      <c r="AO10307" s="28"/>
      <c r="AP10307" s="25"/>
      <c r="AQ10307" s="29"/>
      <c r="AR10307" s="30"/>
      <c r="AT10307" s="30"/>
    </row>
    <row r="10308" spans="1:46" ht="30">
      <c r="A10308" s="25">
        <f t="shared" si="966"/>
        <v>2013</v>
      </c>
      <c r="B10308" s="26" t="str">
        <f t="shared" si="967"/>
        <v>Solar Partners</v>
      </c>
      <c r="C10308" s="127" t="str">
        <f t="shared" si="968"/>
        <v>Ivanpah Solar Electric Generating System</v>
      </c>
      <c r="D10308" s="123" t="str">
        <f t="shared" si="969"/>
        <v>Solar Power Tower</v>
      </c>
      <c r="E10308" s="26">
        <f t="shared" si="970"/>
        <v>0</v>
      </c>
      <c r="F10308" s="27">
        <f t="shared" si="971"/>
        <v>0</v>
      </c>
      <c r="G10308" s="28"/>
      <c r="H10308" s="131"/>
      <c r="J10308" s="29" t="e">
        <f>VLOOKUP(H10308,'Drop Down Menus'!A:B,2,FALSE)</f>
        <v>#N/A</v>
      </c>
      <c r="L10308" s="48"/>
      <c r="M10308" s="48"/>
      <c r="N10308" s="135"/>
      <c r="R10308" s="144"/>
      <c r="U10308" s="148"/>
      <c r="V10308" s="25"/>
      <c r="Y10308" s="32"/>
      <c r="AG10308" s="29"/>
      <c r="AH10308" s="34"/>
      <c r="AM10308" s="28"/>
      <c r="AN10308" s="28"/>
      <c r="AO10308" s="28"/>
      <c r="AP10308" s="25"/>
      <c r="AQ10308" s="29"/>
      <c r="AR10308" s="30"/>
      <c r="AT10308" s="30"/>
    </row>
    <row r="10309" spans="1:46" ht="30">
      <c r="A10309" s="25">
        <f t="shared" si="966"/>
        <v>2013</v>
      </c>
      <c r="B10309" s="26" t="str">
        <f t="shared" si="967"/>
        <v>Solar Partners</v>
      </c>
      <c r="C10309" s="127" t="str">
        <f t="shared" si="968"/>
        <v>Ivanpah Solar Electric Generating System</v>
      </c>
      <c r="D10309" s="123" t="str">
        <f t="shared" si="969"/>
        <v>Solar Power Tower</v>
      </c>
      <c r="E10309" s="26">
        <f t="shared" si="970"/>
        <v>0</v>
      </c>
      <c r="F10309" s="27">
        <f t="shared" si="971"/>
        <v>0</v>
      </c>
      <c r="G10309" s="28"/>
      <c r="H10309" s="131"/>
      <c r="J10309" s="29" t="e">
        <f>VLOOKUP(H10309,'Drop Down Menus'!A:B,2,FALSE)</f>
        <v>#N/A</v>
      </c>
      <c r="L10309" s="48"/>
      <c r="M10309" s="48"/>
      <c r="N10309" s="135"/>
      <c r="R10309" s="144"/>
      <c r="U10309" s="148"/>
      <c r="V10309" s="25"/>
      <c r="Y10309" s="32"/>
      <c r="AG10309" s="29"/>
      <c r="AH10309" s="34"/>
      <c r="AM10309" s="28"/>
      <c r="AN10309" s="28"/>
      <c r="AO10309" s="28"/>
      <c r="AP10309" s="25"/>
      <c r="AQ10309" s="29"/>
      <c r="AR10309" s="30"/>
      <c r="AT10309" s="30"/>
    </row>
    <row r="10310" spans="1:46" ht="30">
      <c r="A10310" s="25">
        <f t="shared" si="966"/>
        <v>2013</v>
      </c>
      <c r="B10310" s="26" t="str">
        <f t="shared" si="967"/>
        <v>Solar Partners</v>
      </c>
      <c r="C10310" s="127" t="str">
        <f t="shared" si="968"/>
        <v>Ivanpah Solar Electric Generating System</v>
      </c>
      <c r="D10310" s="123" t="str">
        <f t="shared" si="969"/>
        <v>Solar Power Tower</v>
      </c>
      <c r="E10310" s="26">
        <f t="shared" si="970"/>
        <v>0</v>
      </c>
      <c r="F10310" s="27">
        <f t="shared" si="971"/>
        <v>0</v>
      </c>
      <c r="G10310" s="28"/>
      <c r="H10310" s="131"/>
      <c r="J10310" s="29" t="e">
        <f>VLOOKUP(H10310,'Drop Down Menus'!A:B,2,FALSE)</f>
        <v>#N/A</v>
      </c>
      <c r="L10310" s="48"/>
      <c r="M10310" s="48"/>
      <c r="N10310" s="135"/>
      <c r="R10310" s="144"/>
      <c r="U10310" s="148"/>
      <c r="V10310" s="25"/>
      <c r="Y10310" s="32"/>
      <c r="AG10310" s="29"/>
      <c r="AH10310" s="34"/>
      <c r="AM10310" s="28"/>
      <c r="AN10310" s="28"/>
      <c r="AO10310" s="28"/>
      <c r="AP10310" s="25"/>
      <c r="AQ10310" s="29"/>
      <c r="AR10310" s="30"/>
      <c r="AT10310" s="30"/>
    </row>
    <row r="10311" spans="1:46" ht="30">
      <c r="A10311" s="25">
        <f t="shared" si="966"/>
        <v>2013</v>
      </c>
      <c r="B10311" s="26" t="str">
        <f t="shared" si="967"/>
        <v>Solar Partners</v>
      </c>
      <c r="C10311" s="127" t="str">
        <f t="shared" si="968"/>
        <v>Ivanpah Solar Electric Generating System</v>
      </c>
      <c r="D10311" s="123" t="str">
        <f t="shared" si="969"/>
        <v>Solar Power Tower</v>
      </c>
      <c r="E10311" s="26">
        <f t="shared" si="970"/>
        <v>0</v>
      </c>
      <c r="F10311" s="27">
        <f t="shared" si="971"/>
        <v>0</v>
      </c>
      <c r="G10311" s="28"/>
      <c r="H10311" s="131"/>
      <c r="J10311" s="29" t="e">
        <f>VLOOKUP(H10311,'Drop Down Menus'!A:B,2,FALSE)</f>
        <v>#N/A</v>
      </c>
      <c r="L10311" s="48"/>
      <c r="M10311" s="48"/>
      <c r="N10311" s="135"/>
      <c r="R10311" s="144"/>
      <c r="U10311" s="148"/>
      <c r="V10311" s="25"/>
      <c r="Y10311" s="32"/>
      <c r="AG10311" s="29"/>
      <c r="AH10311" s="34"/>
      <c r="AM10311" s="28"/>
      <c r="AN10311" s="28"/>
      <c r="AO10311" s="28"/>
      <c r="AP10311" s="25"/>
      <c r="AQ10311" s="29"/>
      <c r="AR10311" s="30"/>
      <c r="AT10311" s="30"/>
    </row>
    <row r="10312" spans="1:46" ht="30">
      <c r="A10312" s="25">
        <f t="shared" si="966"/>
        <v>2013</v>
      </c>
      <c r="B10312" s="26" t="str">
        <f t="shared" si="967"/>
        <v>Solar Partners</v>
      </c>
      <c r="C10312" s="127" t="str">
        <f t="shared" si="968"/>
        <v>Ivanpah Solar Electric Generating System</v>
      </c>
      <c r="D10312" s="123" t="str">
        <f t="shared" si="969"/>
        <v>Solar Power Tower</v>
      </c>
      <c r="E10312" s="26">
        <f t="shared" si="970"/>
        <v>0</v>
      </c>
      <c r="F10312" s="27">
        <f t="shared" si="971"/>
        <v>0</v>
      </c>
      <c r="G10312" s="28"/>
      <c r="H10312" s="131"/>
      <c r="J10312" s="29" t="e">
        <f>VLOOKUP(H10312,'Drop Down Menus'!A:B,2,FALSE)</f>
        <v>#N/A</v>
      </c>
      <c r="L10312" s="48"/>
      <c r="M10312" s="48"/>
      <c r="N10312" s="135"/>
      <c r="R10312" s="144"/>
      <c r="U10312" s="148"/>
      <c r="V10312" s="25"/>
      <c r="Y10312" s="32"/>
      <c r="AG10312" s="29"/>
      <c r="AH10312" s="34"/>
      <c r="AM10312" s="28"/>
      <c r="AN10312" s="28"/>
      <c r="AO10312" s="28"/>
      <c r="AP10312" s="25"/>
      <c r="AQ10312" s="29"/>
      <c r="AR10312" s="30"/>
      <c r="AT10312" s="30"/>
    </row>
    <row r="10313" spans="1:46" ht="30">
      <c r="A10313" s="25">
        <f t="shared" si="966"/>
        <v>2013</v>
      </c>
      <c r="B10313" s="26" t="str">
        <f t="shared" si="967"/>
        <v>Solar Partners</v>
      </c>
      <c r="C10313" s="127" t="str">
        <f t="shared" si="968"/>
        <v>Ivanpah Solar Electric Generating System</v>
      </c>
      <c r="D10313" s="123" t="str">
        <f t="shared" si="969"/>
        <v>Solar Power Tower</v>
      </c>
      <c r="E10313" s="26">
        <f t="shared" si="970"/>
        <v>0</v>
      </c>
      <c r="F10313" s="27">
        <f t="shared" si="971"/>
        <v>0</v>
      </c>
      <c r="G10313" s="28"/>
      <c r="H10313" s="131"/>
      <c r="J10313" s="29" t="e">
        <f>VLOOKUP(H10313,'Drop Down Menus'!A:B,2,FALSE)</f>
        <v>#N/A</v>
      </c>
      <c r="L10313" s="48"/>
      <c r="M10313" s="48"/>
      <c r="N10313" s="135"/>
      <c r="R10313" s="144"/>
      <c r="U10313" s="148"/>
      <c r="V10313" s="25"/>
      <c r="Y10313" s="32"/>
      <c r="AG10313" s="29"/>
      <c r="AH10313" s="34"/>
      <c r="AM10313" s="28"/>
      <c r="AN10313" s="28"/>
      <c r="AO10313" s="28"/>
      <c r="AP10313" s="25"/>
      <c r="AQ10313" s="29"/>
      <c r="AR10313" s="30"/>
      <c r="AT10313" s="30"/>
    </row>
    <row r="10314" spans="1:46" ht="30">
      <c r="A10314" s="25">
        <f t="shared" si="966"/>
        <v>2013</v>
      </c>
      <c r="B10314" s="26" t="str">
        <f t="shared" si="967"/>
        <v>Solar Partners</v>
      </c>
      <c r="C10314" s="127" t="str">
        <f t="shared" si="968"/>
        <v>Ivanpah Solar Electric Generating System</v>
      </c>
      <c r="D10314" s="123" t="str">
        <f t="shared" si="969"/>
        <v>Solar Power Tower</v>
      </c>
      <c r="E10314" s="26">
        <f t="shared" si="970"/>
        <v>0</v>
      </c>
      <c r="F10314" s="27">
        <f t="shared" si="971"/>
        <v>0</v>
      </c>
      <c r="G10314" s="28"/>
      <c r="H10314" s="131"/>
      <c r="J10314" s="29" t="e">
        <f>VLOOKUP(H10314,'Drop Down Menus'!A:B,2,FALSE)</f>
        <v>#N/A</v>
      </c>
      <c r="L10314" s="48"/>
      <c r="M10314" s="48"/>
      <c r="N10314" s="135"/>
      <c r="R10314" s="144"/>
      <c r="U10314" s="148"/>
      <c r="V10314" s="25"/>
      <c r="Y10314" s="32"/>
      <c r="AG10314" s="29"/>
      <c r="AH10314" s="34"/>
      <c r="AM10314" s="28"/>
      <c r="AN10314" s="28"/>
      <c r="AO10314" s="28"/>
      <c r="AP10314" s="25"/>
      <c r="AQ10314" s="29"/>
      <c r="AR10314" s="30"/>
      <c r="AT10314" s="30"/>
    </row>
    <row r="10315" spans="1:46" ht="30">
      <c r="A10315" s="25">
        <f t="shared" si="966"/>
        <v>2013</v>
      </c>
      <c r="B10315" s="26" t="str">
        <f t="shared" si="967"/>
        <v>Solar Partners</v>
      </c>
      <c r="C10315" s="127" t="str">
        <f t="shared" si="968"/>
        <v>Ivanpah Solar Electric Generating System</v>
      </c>
      <c r="D10315" s="123" t="str">
        <f t="shared" si="969"/>
        <v>Solar Power Tower</v>
      </c>
      <c r="E10315" s="26">
        <f t="shared" si="970"/>
        <v>0</v>
      </c>
      <c r="F10315" s="27">
        <f t="shared" si="971"/>
        <v>0</v>
      </c>
      <c r="G10315" s="28"/>
      <c r="H10315" s="131"/>
      <c r="J10315" s="29" t="e">
        <f>VLOOKUP(H10315,'Drop Down Menus'!A:B,2,FALSE)</f>
        <v>#N/A</v>
      </c>
      <c r="L10315" s="48"/>
      <c r="M10315" s="48"/>
      <c r="N10315" s="135"/>
      <c r="R10315" s="144"/>
      <c r="U10315" s="148"/>
      <c r="V10315" s="25"/>
      <c r="Y10315" s="32"/>
      <c r="AG10315" s="29"/>
      <c r="AH10315" s="34"/>
      <c r="AM10315" s="28"/>
      <c r="AN10315" s="28"/>
      <c r="AO10315" s="28"/>
      <c r="AP10315" s="25"/>
      <c r="AQ10315" s="29"/>
      <c r="AR10315" s="30"/>
      <c r="AT10315" s="30"/>
    </row>
    <row r="10316" spans="1:46" ht="30">
      <c r="A10316" s="25">
        <f t="shared" si="966"/>
        <v>2013</v>
      </c>
      <c r="B10316" s="26" t="str">
        <f t="shared" si="967"/>
        <v>Solar Partners</v>
      </c>
      <c r="C10316" s="127" t="str">
        <f t="shared" si="968"/>
        <v>Ivanpah Solar Electric Generating System</v>
      </c>
      <c r="D10316" s="123" t="str">
        <f t="shared" si="969"/>
        <v>Solar Power Tower</v>
      </c>
      <c r="E10316" s="26">
        <f t="shared" si="970"/>
        <v>0</v>
      </c>
      <c r="F10316" s="27">
        <f t="shared" si="971"/>
        <v>0</v>
      </c>
      <c r="G10316" s="28"/>
      <c r="H10316" s="131"/>
      <c r="J10316" s="29" t="e">
        <f>VLOOKUP(H10316,'Drop Down Menus'!A:B,2,FALSE)</f>
        <v>#N/A</v>
      </c>
      <c r="L10316" s="48"/>
      <c r="M10316" s="48"/>
      <c r="N10316" s="135"/>
      <c r="R10316" s="144"/>
      <c r="U10316" s="148"/>
      <c r="V10316" s="25"/>
      <c r="Y10316" s="32"/>
      <c r="AG10316" s="29"/>
      <c r="AH10316" s="34"/>
      <c r="AM10316" s="28"/>
      <c r="AN10316" s="28"/>
      <c r="AO10316" s="28"/>
      <c r="AP10316" s="25"/>
      <c r="AQ10316" s="29"/>
      <c r="AR10316" s="30"/>
      <c r="AT10316" s="30"/>
    </row>
    <row r="10317" spans="1:46" ht="30">
      <c r="A10317" s="25">
        <f t="shared" si="966"/>
        <v>2013</v>
      </c>
      <c r="B10317" s="26" t="str">
        <f t="shared" si="967"/>
        <v>Solar Partners</v>
      </c>
      <c r="C10317" s="127" t="str">
        <f t="shared" si="968"/>
        <v>Ivanpah Solar Electric Generating System</v>
      </c>
      <c r="D10317" s="123" t="str">
        <f t="shared" si="969"/>
        <v>Solar Power Tower</v>
      </c>
      <c r="E10317" s="26">
        <f t="shared" si="970"/>
        <v>0</v>
      </c>
      <c r="F10317" s="27">
        <f t="shared" si="971"/>
        <v>0</v>
      </c>
      <c r="G10317" s="28"/>
      <c r="H10317" s="131"/>
      <c r="J10317" s="29" t="e">
        <f>VLOOKUP(H10317,'Drop Down Menus'!A:B,2,FALSE)</f>
        <v>#N/A</v>
      </c>
      <c r="L10317" s="48"/>
      <c r="M10317" s="48"/>
      <c r="N10317" s="135"/>
      <c r="R10317" s="144"/>
      <c r="U10317" s="148"/>
      <c r="V10317" s="25"/>
      <c r="Y10317" s="32"/>
      <c r="AG10317" s="29"/>
      <c r="AH10317" s="34"/>
      <c r="AM10317" s="28"/>
      <c r="AN10317" s="28"/>
      <c r="AO10317" s="28"/>
      <c r="AP10317" s="25"/>
      <c r="AQ10317" s="29"/>
      <c r="AR10317" s="30"/>
      <c r="AT10317" s="30"/>
    </row>
    <row r="10318" spans="1:46" ht="30">
      <c r="A10318" s="25">
        <f t="shared" si="966"/>
        <v>2013</v>
      </c>
      <c r="B10318" s="26" t="str">
        <f t="shared" si="967"/>
        <v>Solar Partners</v>
      </c>
      <c r="C10318" s="127" t="str">
        <f t="shared" si="968"/>
        <v>Ivanpah Solar Electric Generating System</v>
      </c>
      <c r="D10318" s="123" t="str">
        <f t="shared" si="969"/>
        <v>Solar Power Tower</v>
      </c>
      <c r="E10318" s="26">
        <f t="shared" si="970"/>
        <v>0</v>
      </c>
      <c r="F10318" s="27">
        <f t="shared" si="971"/>
        <v>0</v>
      </c>
      <c r="G10318" s="28"/>
      <c r="H10318" s="131"/>
      <c r="J10318" s="29" t="e">
        <f>VLOOKUP(H10318,'Drop Down Menus'!A:B,2,FALSE)</f>
        <v>#N/A</v>
      </c>
      <c r="L10318" s="48"/>
      <c r="M10318" s="48"/>
      <c r="N10318" s="135"/>
      <c r="R10318" s="144"/>
      <c r="U10318" s="148"/>
      <c r="V10318" s="25"/>
      <c r="Y10318" s="32"/>
      <c r="AG10318" s="29"/>
      <c r="AH10318" s="34"/>
      <c r="AM10318" s="28"/>
      <c r="AN10318" s="28"/>
      <c r="AO10318" s="28"/>
      <c r="AP10318" s="25"/>
      <c r="AQ10318" s="29"/>
      <c r="AR10318" s="30"/>
      <c r="AT10318" s="30"/>
    </row>
    <row r="10319" spans="1:46" ht="30">
      <c r="A10319" s="25">
        <f t="shared" si="966"/>
        <v>2013</v>
      </c>
      <c r="B10319" s="26" t="str">
        <f t="shared" si="967"/>
        <v>Solar Partners</v>
      </c>
      <c r="C10319" s="127" t="str">
        <f t="shared" si="968"/>
        <v>Ivanpah Solar Electric Generating System</v>
      </c>
      <c r="D10319" s="123" t="str">
        <f t="shared" si="969"/>
        <v>Solar Power Tower</v>
      </c>
      <c r="E10319" s="26">
        <f t="shared" si="970"/>
        <v>0</v>
      </c>
      <c r="F10319" s="27">
        <f t="shared" si="971"/>
        <v>0</v>
      </c>
      <c r="G10319" s="28"/>
      <c r="H10319" s="131"/>
      <c r="J10319" s="29" t="e">
        <f>VLOOKUP(H10319,'Drop Down Menus'!A:B,2,FALSE)</f>
        <v>#N/A</v>
      </c>
      <c r="L10319" s="48"/>
      <c r="M10319" s="48"/>
      <c r="N10319" s="135"/>
      <c r="R10319" s="144"/>
      <c r="U10319" s="148"/>
      <c r="V10319" s="25"/>
      <c r="Y10319" s="32"/>
      <c r="AG10319" s="29"/>
      <c r="AH10319" s="34"/>
      <c r="AM10319" s="28"/>
      <c r="AN10319" s="28"/>
      <c r="AO10319" s="28"/>
      <c r="AP10319" s="25"/>
      <c r="AQ10319" s="29"/>
      <c r="AR10319" s="30"/>
      <c r="AT10319" s="30"/>
    </row>
    <row r="10320" spans="1:46" ht="30">
      <c r="A10320" s="25">
        <f t="shared" si="966"/>
        <v>2013</v>
      </c>
      <c r="B10320" s="26" t="str">
        <f t="shared" si="967"/>
        <v>Solar Partners</v>
      </c>
      <c r="C10320" s="127" t="str">
        <f t="shared" si="968"/>
        <v>Ivanpah Solar Electric Generating System</v>
      </c>
      <c r="D10320" s="123" t="str">
        <f t="shared" si="969"/>
        <v>Solar Power Tower</v>
      </c>
      <c r="E10320" s="26">
        <f t="shared" si="970"/>
        <v>0</v>
      </c>
      <c r="F10320" s="27">
        <f t="shared" si="971"/>
        <v>0</v>
      </c>
      <c r="G10320" s="28"/>
      <c r="H10320" s="131"/>
      <c r="J10320" s="29" t="e">
        <f>VLOOKUP(H10320,'Drop Down Menus'!A:B,2,FALSE)</f>
        <v>#N/A</v>
      </c>
      <c r="L10320" s="48"/>
      <c r="M10320" s="48"/>
      <c r="N10320" s="135"/>
      <c r="R10320" s="144"/>
      <c r="U10320" s="148"/>
      <c r="V10320" s="25"/>
      <c r="Y10320" s="32"/>
      <c r="AG10320" s="29"/>
      <c r="AH10320" s="34"/>
      <c r="AM10320" s="28"/>
      <c r="AN10320" s="28"/>
      <c r="AO10320" s="28"/>
      <c r="AP10320" s="25"/>
      <c r="AQ10320" s="29"/>
      <c r="AR10320" s="30"/>
      <c r="AT10320" s="30"/>
    </row>
    <row r="10321" spans="1:46" ht="30">
      <c r="A10321" s="25">
        <f t="shared" si="966"/>
        <v>2013</v>
      </c>
      <c r="B10321" s="26" t="str">
        <f t="shared" si="967"/>
        <v>Solar Partners</v>
      </c>
      <c r="C10321" s="127" t="str">
        <f t="shared" si="968"/>
        <v>Ivanpah Solar Electric Generating System</v>
      </c>
      <c r="D10321" s="123" t="str">
        <f t="shared" si="969"/>
        <v>Solar Power Tower</v>
      </c>
      <c r="E10321" s="26">
        <f t="shared" si="970"/>
        <v>0</v>
      </c>
      <c r="F10321" s="27">
        <f t="shared" si="971"/>
        <v>0</v>
      </c>
      <c r="G10321" s="28"/>
      <c r="H10321" s="131"/>
      <c r="J10321" s="29" t="e">
        <f>VLOOKUP(H10321,'Drop Down Menus'!A:B,2,FALSE)</f>
        <v>#N/A</v>
      </c>
      <c r="L10321" s="48"/>
      <c r="M10321" s="48"/>
      <c r="N10321" s="135"/>
      <c r="R10321" s="144"/>
      <c r="U10321" s="148"/>
      <c r="V10321" s="25"/>
      <c r="Y10321" s="32"/>
      <c r="AG10321" s="29"/>
      <c r="AH10321" s="34"/>
      <c r="AM10321" s="28"/>
      <c r="AN10321" s="28"/>
      <c r="AO10321" s="28"/>
      <c r="AP10321" s="25"/>
      <c r="AQ10321" s="29"/>
      <c r="AR10321" s="30"/>
      <c r="AT10321" s="30"/>
    </row>
    <row r="10322" spans="1:46" ht="30">
      <c r="A10322" s="25">
        <f t="shared" si="966"/>
        <v>2013</v>
      </c>
      <c r="B10322" s="26" t="str">
        <f t="shared" si="967"/>
        <v>Solar Partners</v>
      </c>
      <c r="C10322" s="127" t="str">
        <f t="shared" si="968"/>
        <v>Ivanpah Solar Electric Generating System</v>
      </c>
      <c r="D10322" s="123" t="str">
        <f t="shared" si="969"/>
        <v>Solar Power Tower</v>
      </c>
      <c r="E10322" s="26">
        <f t="shared" si="970"/>
        <v>0</v>
      </c>
      <c r="F10322" s="27">
        <f t="shared" si="971"/>
        <v>0</v>
      </c>
      <c r="G10322" s="28"/>
      <c r="H10322" s="131"/>
      <c r="J10322" s="29" t="e">
        <f>VLOOKUP(H10322,'Drop Down Menus'!A:B,2,FALSE)</f>
        <v>#N/A</v>
      </c>
      <c r="L10322" s="48"/>
      <c r="M10322" s="48"/>
      <c r="N10322" s="135"/>
      <c r="R10322" s="144"/>
      <c r="U10322" s="148"/>
      <c r="V10322" s="25"/>
      <c r="Y10322" s="32"/>
      <c r="AG10322" s="29"/>
      <c r="AH10322" s="34"/>
      <c r="AM10322" s="28"/>
      <c r="AN10322" s="28"/>
      <c r="AO10322" s="28"/>
      <c r="AP10322" s="25"/>
      <c r="AQ10322" s="29"/>
      <c r="AR10322" s="30"/>
      <c r="AT10322" s="30"/>
    </row>
    <row r="10323" spans="1:46" ht="30">
      <c r="A10323" s="25">
        <f t="shared" si="966"/>
        <v>2013</v>
      </c>
      <c r="B10323" s="26" t="str">
        <f t="shared" si="967"/>
        <v>Solar Partners</v>
      </c>
      <c r="C10323" s="127" t="str">
        <f t="shared" si="968"/>
        <v>Ivanpah Solar Electric Generating System</v>
      </c>
      <c r="D10323" s="123" t="str">
        <f t="shared" si="969"/>
        <v>Solar Power Tower</v>
      </c>
      <c r="E10323" s="26">
        <f t="shared" si="970"/>
        <v>0</v>
      </c>
      <c r="F10323" s="27">
        <f t="shared" si="971"/>
        <v>0</v>
      </c>
      <c r="G10323" s="28"/>
      <c r="H10323" s="131"/>
      <c r="J10323" s="29" t="e">
        <f>VLOOKUP(H10323,'Drop Down Menus'!A:B,2,FALSE)</f>
        <v>#N/A</v>
      </c>
      <c r="L10323" s="48"/>
      <c r="M10323" s="48"/>
      <c r="N10323" s="135"/>
      <c r="R10323" s="144"/>
      <c r="U10323" s="148"/>
      <c r="V10323" s="25"/>
      <c r="Y10323" s="32"/>
      <c r="AG10323" s="29"/>
      <c r="AH10323" s="34"/>
      <c r="AM10323" s="28"/>
      <c r="AN10323" s="28"/>
      <c r="AO10323" s="28"/>
      <c r="AP10323" s="25"/>
      <c r="AQ10323" s="29"/>
      <c r="AR10323" s="30"/>
      <c r="AT10323" s="30"/>
    </row>
    <row r="10324" spans="1:46" ht="30">
      <c r="A10324" s="25">
        <f t="shared" si="966"/>
        <v>2013</v>
      </c>
      <c r="B10324" s="26" t="str">
        <f t="shared" si="967"/>
        <v>Solar Partners</v>
      </c>
      <c r="C10324" s="127" t="str">
        <f t="shared" si="968"/>
        <v>Ivanpah Solar Electric Generating System</v>
      </c>
      <c r="D10324" s="123" t="str">
        <f t="shared" si="969"/>
        <v>Solar Power Tower</v>
      </c>
      <c r="E10324" s="26">
        <f t="shared" si="970"/>
        <v>0</v>
      </c>
      <c r="F10324" s="27">
        <f t="shared" si="971"/>
        <v>0</v>
      </c>
      <c r="G10324" s="28"/>
      <c r="H10324" s="131"/>
      <c r="J10324" s="29" t="e">
        <f>VLOOKUP(H10324,'Drop Down Menus'!A:B,2,FALSE)</f>
        <v>#N/A</v>
      </c>
      <c r="L10324" s="48"/>
      <c r="M10324" s="48"/>
      <c r="N10324" s="135"/>
      <c r="R10324" s="144"/>
      <c r="U10324" s="148"/>
      <c r="V10324" s="25"/>
      <c r="Y10324" s="32"/>
      <c r="AG10324" s="29"/>
      <c r="AH10324" s="34"/>
      <c r="AM10324" s="28"/>
      <c r="AN10324" s="28"/>
      <c r="AO10324" s="28"/>
      <c r="AP10324" s="25"/>
      <c r="AQ10324" s="29"/>
      <c r="AR10324" s="30"/>
      <c r="AT10324" s="30"/>
    </row>
    <row r="10325" spans="1:46" ht="30">
      <c r="A10325" s="25">
        <f t="shared" si="966"/>
        <v>2013</v>
      </c>
      <c r="B10325" s="26" t="str">
        <f t="shared" si="967"/>
        <v>Solar Partners</v>
      </c>
      <c r="C10325" s="127" t="str">
        <f t="shared" si="968"/>
        <v>Ivanpah Solar Electric Generating System</v>
      </c>
      <c r="D10325" s="123" t="str">
        <f t="shared" si="969"/>
        <v>Solar Power Tower</v>
      </c>
      <c r="E10325" s="26">
        <f t="shared" si="970"/>
        <v>0</v>
      </c>
      <c r="F10325" s="27">
        <f t="shared" si="971"/>
        <v>0</v>
      </c>
      <c r="G10325" s="28"/>
      <c r="H10325" s="131"/>
      <c r="J10325" s="29" t="e">
        <f>VLOOKUP(H10325,'Drop Down Menus'!A:B,2,FALSE)</f>
        <v>#N/A</v>
      </c>
      <c r="L10325" s="48"/>
      <c r="M10325" s="48"/>
      <c r="N10325" s="135"/>
      <c r="R10325" s="144"/>
      <c r="U10325" s="148"/>
      <c r="V10325" s="25"/>
      <c r="Y10325" s="32"/>
      <c r="AG10325" s="29"/>
      <c r="AH10325" s="34"/>
      <c r="AM10325" s="28"/>
      <c r="AN10325" s="28"/>
      <c r="AO10325" s="28"/>
      <c r="AP10325" s="25"/>
      <c r="AQ10325" s="29"/>
      <c r="AR10325" s="30"/>
      <c r="AT10325" s="30"/>
    </row>
    <row r="10326" spans="1:46" ht="30">
      <c r="A10326" s="25">
        <f t="shared" si="966"/>
        <v>2013</v>
      </c>
      <c r="B10326" s="26" t="str">
        <f t="shared" si="967"/>
        <v>Solar Partners</v>
      </c>
      <c r="C10326" s="127" t="str">
        <f t="shared" si="968"/>
        <v>Ivanpah Solar Electric Generating System</v>
      </c>
      <c r="D10326" s="123" t="str">
        <f t="shared" si="969"/>
        <v>Solar Power Tower</v>
      </c>
      <c r="E10326" s="26">
        <f t="shared" si="970"/>
        <v>0</v>
      </c>
      <c r="F10326" s="27">
        <f t="shared" si="971"/>
        <v>0</v>
      </c>
      <c r="G10326" s="28"/>
      <c r="H10326" s="131"/>
      <c r="J10326" s="29" t="e">
        <f>VLOOKUP(H10326,'Drop Down Menus'!A:B,2,FALSE)</f>
        <v>#N/A</v>
      </c>
      <c r="L10326" s="48"/>
      <c r="M10326" s="48"/>
      <c r="N10326" s="135"/>
      <c r="R10326" s="144"/>
      <c r="U10326" s="148"/>
      <c r="V10326" s="25"/>
      <c r="Y10326" s="32"/>
      <c r="AG10326" s="29"/>
      <c r="AH10326" s="34"/>
      <c r="AM10326" s="28"/>
      <c r="AN10326" s="28"/>
      <c r="AO10326" s="28"/>
      <c r="AP10326" s="25"/>
      <c r="AQ10326" s="29"/>
      <c r="AR10326" s="30"/>
      <c r="AT10326" s="30"/>
    </row>
    <row r="10327" spans="1:46" ht="30">
      <c r="A10327" s="25">
        <f t="shared" si="966"/>
        <v>2013</v>
      </c>
      <c r="B10327" s="26" t="str">
        <f t="shared" si="967"/>
        <v>Solar Partners</v>
      </c>
      <c r="C10327" s="127" t="str">
        <f t="shared" si="968"/>
        <v>Ivanpah Solar Electric Generating System</v>
      </c>
      <c r="D10327" s="123" t="str">
        <f t="shared" si="969"/>
        <v>Solar Power Tower</v>
      </c>
      <c r="E10327" s="26">
        <f t="shared" si="970"/>
        <v>0</v>
      </c>
      <c r="F10327" s="27">
        <f t="shared" si="971"/>
        <v>0</v>
      </c>
      <c r="G10327" s="28"/>
      <c r="H10327" s="131"/>
      <c r="J10327" s="29" t="e">
        <f>VLOOKUP(H10327,'Drop Down Menus'!A:B,2,FALSE)</f>
        <v>#N/A</v>
      </c>
      <c r="L10327" s="48"/>
      <c r="M10327" s="48"/>
      <c r="N10327" s="135"/>
      <c r="R10327" s="144"/>
      <c r="U10327" s="148"/>
      <c r="V10327" s="25"/>
      <c r="Y10327" s="32"/>
      <c r="AG10327" s="29"/>
      <c r="AH10327" s="34"/>
      <c r="AM10327" s="28"/>
      <c r="AN10327" s="28"/>
      <c r="AO10327" s="28"/>
      <c r="AP10327" s="25"/>
      <c r="AQ10327" s="29"/>
      <c r="AR10327" s="30"/>
      <c r="AT10327" s="30"/>
    </row>
    <row r="10328" spans="1:46" ht="30">
      <c r="A10328" s="25">
        <f t="shared" si="966"/>
        <v>2013</v>
      </c>
      <c r="B10328" s="26" t="str">
        <f t="shared" si="967"/>
        <v>Solar Partners</v>
      </c>
      <c r="C10328" s="127" t="str">
        <f t="shared" si="968"/>
        <v>Ivanpah Solar Electric Generating System</v>
      </c>
      <c r="D10328" s="123" t="str">
        <f t="shared" si="969"/>
        <v>Solar Power Tower</v>
      </c>
      <c r="E10328" s="26">
        <f t="shared" si="970"/>
        <v>0</v>
      </c>
      <c r="F10328" s="27">
        <f t="shared" si="971"/>
        <v>0</v>
      </c>
      <c r="G10328" s="28"/>
      <c r="H10328" s="131"/>
      <c r="J10328" s="29" t="e">
        <f>VLOOKUP(H10328,'Drop Down Menus'!A:B,2,FALSE)</f>
        <v>#N/A</v>
      </c>
      <c r="L10328" s="48"/>
      <c r="M10328" s="48"/>
      <c r="N10328" s="135"/>
      <c r="R10328" s="144"/>
      <c r="U10328" s="148"/>
      <c r="V10328" s="25"/>
      <c r="Y10328" s="32"/>
      <c r="AG10328" s="29"/>
      <c r="AH10328" s="34"/>
      <c r="AM10328" s="28"/>
      <c r="AN10328" s="28"/>
      <c r="AO10328" s="28"/>
      <c r="AP10328" s="25"/>
      <c r="AQ10328" s="29"/>
      <c r="AR10328" s="30"/>
      <c r="AT10328" s="30"/>
    </row>
    <row r="10329" spans="1:46" ht="30">
      <c r="A10329" s="25">
        <f t="shared" si="966"/>
        <v>2013</v>
      </c>
      <c r="B10329" s="26" t="str">
        <f t="shared" si="967"/>
        <v>Solar Partners</v>
      </c>
      <c r="C10329" s="127" t="str">
        <f t="shared" si="968"/>
        <v>Ivanpah Solar Electric Generating System</v>
      </c>
      <c r="D10329" s="123" t="str">
        <f t="shared" si="969"/>
        <v>Solar Power Tower</v>
      </c>
      <c r="E10329" s="26">
        <f t="shared" si="970"/>
        <v>0</v>
      </c>
      <c r="F10329" s="27">
        <f t="shared" si="971"/>
        <v>0</v>
      </c>
      <c r="G10329" s="28"/>
      <c r="H10329" s="131"/>
      <c r="J10329" s="29" t="e">
        <f>VLOOKUP(H10329,'Drop Down Menus'!A:B,2,FALSE)</f>
        <v>#N/A</v>
      </c>
      <c r="L10329" s="48"/>
      <c r="M10329" s="48"/>
      <c r="N10329" s="135"/>
      <c r="R10329" s="144"/>
      <c r="U10329" s="148"/>
      <c r="V10329" s="25"/>
      <c r="Y10329" s="32"/>
      <c r="AG10329" s="29"/>
      <c r="AH10329" s="34"/>
      <c r="AM10329" s="28"/>
      <c r="AN10329" s="28"/>
      <c r="AO10329" s="28"/>
      <c r="AP10329" s="25"/>
      <c r="AQ10329" s="29"/>
      <c r="AR10329" s="30"/>
      <c r="AT10329" s="30"/>
    </row>
    <row r="10330" spans="1:46" ht="30">
      <c r="A10330" s="25">
        <f t="shared" si="966"/>
        <v>2013</v>
      </c>
      <c r="B10330" s="26" t="str">
        <f t="shared" si="967"/>
        <v>Solar Partners</v>
      </c>
      <c r="C10330" s="127" t="str">
        <f t="shared" si="968"/>
        <v>Ivanpah Solar Electric Generating System</v>
      </c>
      <c r="D10330" s="123" t="str">
        <f t="shared" si="969"/>
        <v>Solar Power Tower</v>
      </c>
      <c r="E10330" s="26">
        <f t="shared" si="970"/>
        <v>0</v>
      </c>
      <c r="F10330" s="27">
        <f t="shared" si="971"/>
        <v>0</v>
      </c>
      <c r="G10330" s="28"/>
      <c r="H10330" s="131"/>
      <c r="J10330" s="29" t="e">
        <f>VLOOKUP(H10330,'Drop Down Menus'!A:B,2,FALSE)</f>
        <v>#N/A</v>
      </c>
      <c r="L10330" s="48"/>
      <c r="M10330" s="48"/>
      <c r="N10330" s="135"/>
      <c r="R10330" s="144"/>
      <c r="U10330" s="148"/>
      <c r="V10330" s="25"/>
      <c r="Y10330" s="32"/>
      <c r="AG10330" s="29"/>
      <c r="AH10330" s="34"/>
      <c r="AM10330" s="28"/>
      <c r="AN10330" s="28"/>
      <c r="AO10330" s="28"/>
      <c r="AP10330" s="25"/>
      <c r="AQ10330" s="29"/>
      <c r="AR10330" s="30"/>
      <c r="AT10330" s="30"/>
    </row>
    <row r="10331" spans="1:46" ht="30">
      <c r="A10331" s="25">
        <f t="shared" si="966"/>
        <v>2013</v>
      </c>
      <c r="B10331" s="26" t="str">
        <f t="shared" si="967"/>
        <v>Solar Partners</v>
      </c>
      <c r="C10331" s="127" t="str">
        <f t="shared" si="968"/>
        <v>Ivanpah Solar Electric Generating System</v>
      </c>
      <c r="D10331" s="123" t="str">
        <f t="shared" si="969"/>
        <v>Solar Power Tower</v>
      </c>
      <c r="E10331" s="26">
        <f t="shared" si="970"/>
        <v>0</v>
      </c>
      <c r="F10331" s="27">
        <f t="shared" si="971"/>
        <v>0</v>
      </c>
      <c r="G10331" s="28"/>
      <c r="H10331" s="131"/>
      <c r="J10331" s="29" t="e">
        <f>VLOOKUP(H10331,'Drop Down Menus'!A:B,2,FALSE)</f>
        <v>#N/A</v>
      </c>
      <c r="L10331" s="48"/>
      <c r="M10331" s="48"/>
      <c r="N10331" s="135"/>
      <c r="R10331" s="144"/>
      <c r="U10331" s="148"/>
      <c r="V10331" s="25"/>
      <c r="Y10331" s="32"/>
      <c r="AG10331" s="29"/>
      <c r="AH10331" s="34"/>
      <c r="AM10331" s="28"/>
      <c r="AN10331" s="28"/>
      <c r="AO10331" s="28"/>
      <c r="AP10331" s="25"/>
      <c r="AQ10331" s="29"/>
      <c r="AR10331" s="30"/>
      <c r="AT10331" s="30"/>
    </row>
    <row r="10332" spans="1:46" ht="30">
      <c r="A10332" s="25">
        <f t="shared" si="966"/>
        <v>2013</v>
      </c>
      <c r="B10332" s="26" t="str">
        <f t="shared" si="967"/>
        <v>Solar Partners</v>
      </c>
      <c r="C10332" s="127" t="str">
        <f t="shared" si="968"/>
        <v>Ivanpah Solar Electric Generating System</v>
      </c>
      <c r="D10332" s="123" t="str">
        <f t="shared" si="969"/>
        <v>Solar Power Tower</v>
      </c>
      <c r="E10332" s="26">
        <f t="shared" si="970"/>
        <v>0</v>
      </c>
      <c r="F10332" s="27">
        <f t="shared" si="971"/>
        <v>0</v>
      </c>
      <c r="G10332" s="28"/>
      <c r="H10332" s="131"/>
      <c r="J10332" s="29" t="e">
        <f>VLOOKUP(H10332,'Drop Down Menus'!A:B,2,FALSE)</f>
        <v>#N/A</v>
      </c>
      <c r="L10332" s="48"/>
      <c r="M10332" s="48"/>
      <c r="N10332" s="135"/>
      <c r="R10332" s="144"/>
      <c r="U10332" s="148"/>
      <c r="V10332" s="25"/>
      <c r="Y10332" s="32"/>
      <c r="AG10332" s="29"/>
      <c r="AH10332" s="34"/>
      <c r="AM10332" s="28"/>
      <c r="AN10332" s="28"/>
      <c r="AO10332" s="28"/>
      <c r="AP10332" s="25"/>
      <c r="AQ10332" s="29"/>
      <c r="AR10332" s="30"/>
      <c r="AT10332" s="30"/>
    </row>
    <row r="10333" spans="1:46" ht="30">
      <c r="A10333" s="25">
        <f t="shared" si="966"/>
        <v>2013</v>
      </c>
      <c r="B10333" s="26" t="str">
        <f t="shared" si="967"/>
        <v>Solar Partners</v>
      </c>
      <c r="C10333" s="127" t="str">
        <f t="shared" si="968"/>
        <v>Ivanpah Solar Electric Generating System</v>
      </c>
      <c r="D10333" s="123" t="str">
        <f t="shared" si="969"/>
        <v>Solar Power Tower</v>
      </c>
      <c r="E10333" s="26">
        <f t="shared" si="970"/>
        <v>0</v>
      </c>
      <c r="F10333" s="27">
        <f t="shared" si="971"/>
        <v>0</v>
      </c>
      <c r="G10333" s="28"/>
      <c r="H10333" s="131"/>
      <c r="J10333" s="29" t="e">
        <f>VLOOKUP(H10333,'Drop Down Menus'!A:B,2,FALSE)</f>
        <v>#N/A</v>
      </c>
      <c r="L10333" s="48"/>
      <c r="M10333" s="48"/>
      <c r="N10333" s="135"/>
      <c r="R10333" s="144"/>
      <c r="U10333" s="148"/>
      <c r="V10333" s="25"/>
      <c r="Y10333" s="32"/>
      <c r="AG10333" s="29"/>
      <c r="AH10333" s="34"/>
      <c r="AM10333" s="28"/>
      <c r="AN10333" s="28"/>
      <c r="AO10333" s="28"/>
      <c r="AP10333" s="25"/>
      <c r="AQ10333" s="29"/>
      <c r="AR10333" s="30"/>
      <c r="AT10333" s="30"/>
    </row>
    <row r="10334" spans="1:46" ht="30">
      <c r="A10334" s="25">
        <f t="shared" si="966"/>
        <v>2013</v>
      </c>
      <c r="B10334" s="26" t="str">
        <f t="shared" si="967"/>
        <v>Solar Partners</v>
      </c>
      <c r="C10334" s="127" t="str">
        <f t="shared" si="968"/>
        <v>Ivanpah Solar Electric Generating System</v>
      </c>
      <c r="D10334" s="123" t="str">
        <f t="shared" si="969"/>
        <v>Solar Power Tower</v>
      </c>
      <c r="E10334" s="26">
        <f t="shared" si="970"/>
        <v>0</v>
      </c>
      <c r="F10334" s="27">
        <f t="shared" si="971"/>
        <v>0</v>
      </c>
      <c r="G10334" s="28"/>
      <c r="H10334" s="131"/>
      <c r="J10334" s="29" t="e">
        <f>VLOOKUP(H10334,'Drop Down Menus'!A:B,2,FALSE)</f>
        <v>#N/A</v>
      </c>
      <c r="L10334" s="48"/>
      <c r="M10334" s="48"/>
      <c r="N10334" s="135"/>
      <c r="R10334" s="144"/>
      <c r="U10334" s="148"/>
      <c r="V10334" s="25"/>
      <c r="Y10334" s="32"/>
      <c r="AG10334" s="29"/>
      <c r="AH10334" s="34"/>
      <c r="AM10334" s="28"/>
      <c r="AN10334" s="28"/>
      <c r="AO10334" s="28"/>
      <c r="AP10334" s="25"/>
      <c r="AQ10334" s="29"/>
      <c r="AR10334" s="30"/>
      <c r="AT10334" s="30"/>
    </row>
    <row r="10335" spans="1:46" ht="30">
      <c r="A10335" s="25">
        <f t="shared" si="966"/>
        <v>2013</v>
      </c>
      <c r="B10335" s="26" t="str">
        <f t="shared" si="967"/>
        <v>Solar Partners</v>
      </c>
      <c r="C10335" s="127" t="str">
        <f t="shared" si="968"/>
        <v>Ivanpah Solar Electric Generating System</v>
      </c>
      <c r="D10335" s="123" t="str">
        <f t="shared" si="969"/>
        <v>Solar Power Tower</v>
      </c>
      <c r="E10335" s="26">
        <f t="shared" si="970"/>
        <v>0</v>
      </c>
      <c r="F10335" s="27">
        <f t="shared" si="971"/>
        <v>0</v>
      </c>
      <c r="G10335" s="28"/>
      <c r="H10335" s="131"/>
      <c r="J10335" s="29" t="e">
        <f>VLOOKUP(H10335,'Drop Down Menus'!A:B,2,FALSE)</f>
        <v>#N/A</v>
      </c>
      <c r="L10335" s="48"/>
      <c r="M10335" s="48"/>
      <c r="N10335" s="135"/>
      <c r="R10335" s="144"/>
      <c r="U10335" s="148"/>
      <c r="V10335" s="25"/>
      <c r="Y10335" s="32"/>
      <c r="AG10335" s="29"/>
      <c r="AH10335" s="34"/>
      <c r="AM10335" s="28"/>
      <c r="AN10335" s="28"/>
      <c r="AO10335" s="28"/>
      <c r="AP10335" s="25"/>
      <c r="AQ10335" s="29"/>
      <c r="AR10335" s="30"/>
      <c r="AT10335" s="30"/>
    </row>
    <row r="10336" spans="1:46" ht="30">
      <c r="A10336" s="25">
        <f t="shared" si="966"/>
        <v>2013</v>
      </c>
      <c r="B10336" s="26" t="str">
        <f t="shared" si="967"/>
        <v>Solar Partners</v>
      </c>
      <c r="C10336" s="127" t="str">
        <f t="shared" si="968"/>
        <v>Ivanpah Solar Electric Generating System</v>
      </c>
      <c r="D10336" s="123" t="str">
        <f t="shared" si="969"/>
        <v>Solar Power Tower</v>
      </c>
      <c r="E10336" s="26">
        <f t="shared" si="970"/>
        <v>0</v>
      </c>
      <c r="F10336" s="27">
        <f t="shared" si="971"/>
        <v>0</v>
      </c>
      <c r="G10336" s="28"/>
      <c r="H10336" s="131"/>
      <c r="J10336" s="29" t="e">
        <f>VLOOKUP(H10336,'Drop Down Menus'!A:B,2,FALSE)</f>
        <v>#N/A</v>
      </c>
      <c r="L10336" s="48"/>
      <c r="M10336" s="48"/>
      <c r="N10336" s="135"/>
      <c r="R10336" s="144"/>
      <c r="U10336" s="148"/>
      <c r="V10336" s="25"/>
      <c r="Y10336" s="32"/>
      <c r="AG10336" s="29"/>
      <c r="AH10336" s="34"/>
      <c r="AM10336" s="28"/>
      <c r="AN10336" s="28"/>
      <c r="AO10336" s="28"/>
      <c r="AP10336" s="25"/>
      <c r="AQ10336" s="29"/>
      <c r="AR10336" s="30"/>
      <c r="AT10336" s="30"/>
    </row>
    <row r="10337" spans="1:46" ht="30">
      <c r="A10337" s="25">
        <f t="shared" si="966"/>
        <v>2013</v>
      </c>
      <c r="B10337" s="26" t="str">
        <f t="shared" si="967"/>
        <v>Solar Partners</v>
      </c>
      <c r="C10337" s="127" t="str">
        <f t="shared" si="968"/>
        <v>Ivanpah Solar Electric Generating System</v>
      </c>
      <c r="D10337" s="123" t="str">
        <f t="shared" si="969"/>
        <v>Solar Power Tower</v>
      </c>
      <c r="E10337" s="26">
        <f t="shared" si="970"/>
        <v>0</v>
      </c>
      <c r="F10337" s="27">
        <f t="shared" si="971"/>
        <v>0</v>
      </c>
      <c r="G10337" s="28"/>
      <c r="H10337" s="131"/>
      <c r="J10337" s="29" t="e">
        <f>VLOOKUP(H10337,'Drop Down Menus'!A:B,2,FALSE)</f>
        <v>#N/A</v>
      </c>
      <c r="L10337" s="48"/>
      <c r="M10337" s="48"/>
      <c r="N10337" s="135"/>
      <c r="R10337" s="144"/>
      <c r="U10337" s="148"/>
      <c r="V10337" s="25"/>
      <c r="Y10337" s="32"/>
      <c r="AG10337" s="29"/>
      <c r="AH10337" s="34"/>
      <c r="AM10337" s="28"/>
      <c r="AN10337" s="28"/>
      <c r="AO10337" s="28"/>
      <c r="AP10337" s="25"/>
      <c r="AQ10337" s="29"/>
      <c r="AR10337" s="30"/>
      <c r="AT10337" s="30"/>
    </row>
    <row r="10338" spans="1:46" ht="30">
      <c r="A10338" s="25">
        <f t="shared" si="966"/>
        <v>2013</v>
      </c>
      <c r="B10338" s="26" t="str">
        <f t="shared" si="967"/>
        <v>Solar Partners</v>
      </c>
      <c r="C10338" s="127" t="str">
        <f t="shared" si="968"/>
        <v>Ivanpah Solar Electric Generating System</v>
      </c>
      <c r="D10338" s="123" t="str">
        <f t="shared" si="969"/>
        <v>Solar Power Tower</v>
      </c>
      <c r="E10338" s="26">
        <f t="shared" si="970"/>
        <v>0</v>
      </c>
      <c r="F10338" s="27">
        <f t="shared" si="971"/>
        <v>0</v>
      </c>
      <c r="G10338" s="28"/>
      <c r="H10338" s="131"/>
      <c r="J10338" s="29" t="e">
        <f>VLOOKUP(H10338,'Drop Down Menus'!A:B,2,FALSE)</f>
        <v>#N/A</v>
      </c>
      <c r="L10338" s="48"/>
      <c r="M10338" s="48"/>
      <c r="N10338" s="135"/>
      <c r="R10338" s="144"/>
      <c r="U10338" s="148"/>
      <c r="V10338" s="25"/>
      <c r="Y10338" s="32"/>
      <c r="AG10338" s="29"/>
      <c r="AH10338" s="34"/>
      <c r="AM10338" s="28"/>
      <c r="AN10338" s="28"/>
      <c r="AO10338" s="28"/>
      <c r="AP10338" s="25"/>
      <c r="AQ10338" s="29"/>
      <c r="AR10338" s="30"/>
      <c r="AT10338" s="30"/>
    </row>
    <row r="10339" spans="1:46" ht="30">
      <c r="A10339" s="25">
        <f t="shared" si="966"/>
        <v>2013</v>
      </c>
      <c r="B10339" s="26" t="str">
        <f t="shared" si="967"/>
        <v>Solar Partners</v>
      </c>
      <c r="C10339" s="127" t="str">
        <f t="shared" si="968"/>
        <v>Ivanpah Solar Electric Generating System</v>
      </c>
      <c r="D10339" s="123" t="str">
        <f t="shared" si="969"/>
        <v>Solar Power Tower</v>
      </c>
      <c r="E10339" s="26">
        <f t="shared" si="970"/>
        <v>0</v>
      </c>
      <c r="F10339" s="27">
        <f t="shared" si="971"/>
        <v>0</v>
      </c>
      <c r="G10339" s="28"/>
      <c r="H10339" s="131"/>
      <c r="J10339" s="29" t="e">
        <f>VLOOKUP(H10339,'Drop Down Menus'!A:B,2,FALSE)</f>
        <v>#N/A</v>
      </c>
      <c r="L10339" s="48"/>
      <c r="M10339" s="48"/>
      <c r="N10339" s="135"/>
      <c r="R10339" s="144"/>
      <c r="U10339" s="148"/>
      <c r="V10339" s="25"/>
      <c r="Y10339" s="32"/>
      <c r="AG10339" s="29"/>
      <c r="AH10339" s="34"/>
      <c r="AM10339" s="28"/>
      <c r="AN10339" s="28"/>
      <c r="AO10339" s="28"/>
      <c r="AP10339" s="25"/>
      <c r="AQ10339" s="29"/>
      <c r="AR10339" s="30"/>
      <c r="AT10339" s="30"/>
    </row>
    <row r="10340" spans="1:46" ht="30">
      <c r="A10340" s="25">
        <f t="shared" si="966"/>
        <v>2013</v>
      </c>
      <c r="B10340" s="26" t="str">
        <f t="shared" si="967"/>
        <v>Solar Partners</v>
      </c>
      <c r="C10340" s="127" t="str">
        <f t="shared" si="968"/>
        <v>Ivanpah Solar Electric Generating System</v>
      </c>
      <c r="D10340" s="123" t="str">
        <f t="shared" si="969"/>
        <v>Solar Power Tower</v>
      </c>
      <c r="E10340" s="26">
        <f t="shared" si="970"/>
        <v>0</v>
      </c>
      <c r="F10340" s="27">
        <f t="shared" si="971"/>
        <v>0</v>
      </c>
      <c r="G10340" s="28"/>
      <c r="H10340" s="131"/>
      <c r="J10340" s="29" t="e">
        <f>VLOOKUP(H10340,'Drop Down Menus'!A:B,2,FALSE)</f>
        <v>#N/A</v>
      </c>
      <c r="L10340" s="48"/>
      <c r="M10340" s="48"/>
      <c r="N10340" s="135"/>
      <c r="R10340" s="144"/>
      <c r="U10340" s="148"/>
      <c r="V10340" s="25"/>
      <c r="Y10340" s="32"/>
      <c r="AG10340" s="29"/>
      <c r="AH10340" s="34"/>
      <c r="AM10340" s="28"/>
      <c r="AN10340" s="28"/>
      <c r="AO10340" s="28"/>
      <c r="AP10340" s="25"/>
      <c r="AQ10340" s="29"/>
      <c r="AR10340" s="30"/>
      <c r="AT10340" s="30"/>
    </row>
    <row r="10341" spans="1:46" ht="30">
      <c r="A10341" s="25">
        <f t="shared" si="966"/>
        <v>2013</v>
      </c>
      <c r="B10341" s="26" t="str">
        <f t="shared" si="967"/>
        <v>Solar Partners</v>
      </c>
      <c r="C10341" s="127" t="str">
        <f t="shared" si="968"/>
        <v>Ivanpah Solar Electric Generating System</v>
      </c>
      <c r="D10341" s="123" t="str">
        <f t="shared" si="969"/>
        <v>Solar Power Tower</v>
      </c>
      <c r="E10341" s="26">
        <f t="shared" si="970"/>
        <v>0</v>
      </c>
      <c r="F10341" s="27">
        <f t="shared" si="971"/>
        <v>0</v>
      </c>
      <c r="G10341" s="28"/>
      <c r="H10341" s="131"/>
      <c r="J10341" s="29" t="e">
        <f>VLOOKUP(H10341,'Drop Down Menus'!A:B,2,FALSE)</f>
        <v>#N/A</v>
      </c>
      <c r="L10341" s="48"/>
      <c r="M10341" s="48"/>
      <c r="N10341" s="135"/>
      <c r="R10341" s="144"/>
      <c r="U10341" s="148"/>
      <c r="V10341" s="25"/>
      <c r="Y10341" s="32"/>
      <c r="AG10341" s="29"/>
      <c r="AH10341" s="34"/>
      <c r="AM10341" s="28"/>
      <c r="AN10341" s="28"/>
      <c r="AO10341" s="28"/>
      <c r="AP10341" s="25"/>
      <c r="AQ10341" s="29"/>
      <c r="AR10341" s="30"/>
      <c r="AT10341" s="30"/>
    </row>
    <row r="10342" spans="1:46" ht="30">
      <c r="A10342" s="25">
        <f t="shared" si="966"/>
        <v>2013</v>
      </c>
      <c r="B10342" s="26" t="str">
        <f t="shared" si="967"/>
        <v>Solar Partners</v>
      </c>
      <c r="C10342" s="127" t="str">
        <f t="shared" si="968"/>
        <v>Ivanpah Solar Electric Generating System</v>
      </c>
      <c r="D10342" s="123" t="str">
        <f t="shared" si="969"/>
        <v>Solar Power Tower</v>
      </c>
      <c r="E10342" s="26">
        <f t="shared" si="970"/>
        <v>0</v>
      </c>
      <c r="F10342" s="27">
        <f t="shared" si="971"/>
        <v>0</v>
      </c>
      <c r="G10342" s="28"/>
      <c r="H10342" s="131"/>
      <c r="J10342" s="29" t="e">
        <f>VLOOKUP(H10342,'Drop Down Menus'!A:B,2,FALSE)</f>
        <v>#N/A</v>
      </c>
      <c r="L10342" s="48"/>
      <c r="M10342" s="48"/>
      <c r="N10342" s="135"/>
      <c r="R10342" s="144"/>
      <c r="U10342" s="148"/>
      <c r="V10342" s="25"/>
      <c r="Y10342" s="32"/>
      <c r="AG10342" s="29"/>
      <c r="AH10342" s="34"/>
      <c r="AM10342" s="28"/>
      <c r="AN10342" s="28"/>
      <c r="AO10342" s="28"/>
      <c r="AP10342" s="25"/>
      <c r="AQ10342" s="29"/>
      <c r="AR10342" s="30"/>
      <c r="AT10342" s="30"/>
    </row>
    <row r="10343" spans="1:46" ht="30">
      <c r="A10343" s="25">
        <f t="shared" si="966"/>
        <v>2013</v>
      </c>
      <c r="B10343" s="26" t="str">
        <f t="shared" si="967"/>
        <v>Solar Partners</v>
      </c>
      <c r="C10343" s="127" t="str">
        <f t="shared" si="968"/>
        <v>Ivanpah Solar Electric Generating System</v>
      </c>
      <c r="D10343" s="123" t="str">
        <f t="shared" si="969"/>
        <v>Solar Power Tower</v>
      </c>
      <c r="E10343" s="26">
        <f t="shared" si="970"/>
        <v>0</v>
      </c>
      <c r="F10343" s="27">
        <f t="shared" si="971"/>
        <v>0</v>
      </c>
      <c r="G10343" s="28"/>
      <c r="H10343" s="131"/>
      <c r="J10343" s="29" t="e">
        <f>VLOOKUP(H10343,'Drop Down Menus'!A:B,2,FALSE)</f>
        <v>#N/A</v>
      </c>
      <c r="L10343" s="48"/>
      <c r="M10343" s="48"/>
      <c r="N10343" s="135"/>
      <c r="R10343" s="144"/>
      <c r="U10343" s="148"/>
      <c r="V10343" s="25"/>
      <c r="Y10343" s="32"/>
      <c r="AG10343" s="29"/>
      <c r="AH10343" s="34"/>
      <c r="AM10343" s="28"/>
      <c r="AN10343" s="28"/>
      <c r="AO10343" s="28"/>
      <c r="AP10343" s="25"/>
      <c r="AQ10343" s="29"/>
      <c r="AR10343" s="30"/>
      <c r="AT10343" s="30"/>
    </row>
    <row r="10344" spans="1:46" ht="30">
      <c r="A10344" s="25">
        <f t="shared" si="966"/>
        <v>2013</v>
      </c>
      <c r="B10344" s="26" t="str">
        <f t="shared" si="967"/>
        <v>Solar Partners</v>
      </c>
      <c r="C10344" s="127" t="str">
        <f t="shared" si="968"/>
        <v>Ivanpah Solar Electric Generating System</v>
      </c>
      <c r="D10344" s="123" t="str">
        <f t="shared" si="969"/>
        <v>Solar Power Tower</v>
      </c>
      <c r="E10344" s="26">
        <f t="shared" si="970"/>
        <v>0</v>
      </c>
      <c r="F10344" s="27">
        <f t="shared" si="971"/>
        <v>0</v>
      </c>
      <c r="G10344" s="28"/>
      <c r="H10344" s="131"/>
      <c r="J10344" s="29" t="e">
        <f>VLOOKUP(H10344,'Drop Down Menus'!A:B,2,FALSE)</f>
        <v>#N/A</v>
      </c>
      <c r="L10344" s="48"/>
      <c r="M10344" s="48"/>
      <c r="N10344" s="135"/>
      <c r="R10344" s="144"/>
      <c r="U10344" s="148"/>
      <c r="V10344" s="25"/>
      <c r="Y10344" s="32"/>
      <c r="AG10344" s="29"/>
      <c r="AH10344" s="34"/>
      <c r="AM10344" s="28"/>
      <c r="AN10344" s="28"/>
      <c r="AO10344" s="28"/>
      <c r="AP10344" s="25"/>
      <c r="AQ10344" s="29"/>
      <c r="AR10344" s="30"/>
      <c r="AT10344" s="30"/>
    </row>
    <row r="10345" spans="1:46" ht="30">
      <c r="A10345" s="25">
        <f t="shared" si="966"/>
        <v>2013</v>
      </c>
      <c r="B10345" s="26" t="str">
        <f t="shared" si="967"/>
        <v>Solar Partners</v>
      </c>
      <c r="C10345" s="127" t="str">
        <f t="shared" si="968"/>
        <v>Ivanpah Solar Electric Generating System</v>
      </c>
      <c r="D10345" s="123" t="str">
        <f t="shared" si="969"/>
        <v>Solar Power Tower</v>
      </c>
      <c r="E10345" s="26">
        <f t="shared" si="970"/>
        <v>0</v>
      </c>
      <c r="F10345" s="27">
        <f t="shared" si="971"/>
        <v>0</v>
      </c>
      <c r="G10345" s="28"/>
      <c r="H10345" s="131"/>
      <c r="J10345" s="29" t="e">
        <f>VLOOKUP(H10345,'Drop Down Menus'!A:B,2,FALSE)</f>
        <v>#N/A</v>
      </c>
      <c r="L10345" s="48"/>
      <c r="M10345" s="48"/>
      <c r="N10345" s="135"/>
      <c r="R10345" s="144"/>
      <c r="U10345" s="148"/>
      <c r="V10345" s="25"/>
      <c r="Y10345" s="32"/>
      <c r="AG10345" s="29"/>
      <c r="AH10345" s="34"/>
      <c r="AM10345" s="28"/>
      <c r="AN10345" s="28"/>
      <c r="AO10345" s="28"/>
      <c r="AP10345" s="25"/>
      <c r="AQ10345" s="29"/>
      <c r="AR10345" s="30"/>
      <c r="AT10345" s="30"/>
    </row>
    <row r="10346" spans="1:46" ht="30">
      <c r="A10346" s="25">
        <f t="shared" si="966"/>
        <v>2013</v>
      </c>
      <c r="B10346" s="26" t="str">
        <f t="shared" si="967"/>
        <v>Solar Partners</v>
      </c>
      <c r="C10346" s="127" t="str">
        <f t="shared" si="968"/>
        <v>Ivanpah Solar Electric Generating System</v>
      </c>
      <c r="D10346" s="123" t="str">
        <f t="shared" si="969"/>
        <v>Solar Power Tower</v>
      </c>
      <c r="E10346" s="26">
        <f t="shared" si="970"/>
        <v>0</v>
      </c>
      <c r="F10346" s="27">
        <f t="shared" si="971"/>
        <v>0</v>
      </c>
      <c r="G10346" s="28"/>
      <c r="H10346" s="131"/>
      <c r="J10346" s="29" t="e">
        <f>VLOOKUP(H10346,'Drop Down Menus'!A:B,2,FALSE)</f>
        <v>#N/A</v>
      </c>
      <c r="L10346" s="48"/>
      <c r="M10346" s="48"/>
      <c r="N10346" s="135"/>
      <c r="R10346" s="144"/>
      <c r="U10346" s="148"/>
      <c r="V10346" s="25"/>
      <c r="Y10346" s="32"/>
      <c r="AG10346" s="29"/>
      <c r="AH10346" s="34"/>
      <c r="AM10346" s="28"/>
      <c r="AN10346" s="28"/>
      <c r="AO10346" s="28"/>
      <c r="AP10346" s="25"/>
      <c r="AQ10346" s="29"/>
      <c r="AR10346" s="30"/>
      <c r="AT10346" s="30"/>
    </row>
    <row r="10347" spans="1:46" ht="30">
      <c r="A10347" s="25">
        <f t="shared" si="966"/>
        <v>2013</v>
      </c>
      <c r="B10347" s="26" t="str">
        <f t="shared" si="967"/>
        <v>Solar Partners</v>
      </c>
      <c r="C10347" s="127" t="str">
        <f t="shared" si="968"/>
        <v>Ivanpah Solar Electric Generating System</v>
      </c>
      <c r="D10347" s="123" t="str">
        <f t="shared" si="969"/>
        <v>Solar Power Tower</v>
      </c>
      <c r="E10347" s="26">
        <f t="shared" si="970"/>
        <v>0</v>
      </c>
      <c r="F10347" s="27">
        <f t="shared" si="971"/>
        <v>0</v>
      </c>
      <c r="G10347" s="28"/>
      <c r="H10347" s="131"/>
      <c r="J10347" s="29" t="e">
        <f>VLOOKUP(H10347,'Drop Down Menus'!A:B,2,FALSE)</f>
        <v>#N/A</v>
      </c>
      <c r="L10347" s="48"/>
      <c r="M10347" s="48"/>
      <c r="N10347" s="135"/>
      <c r="R10347" s="144"/>
      <c r="U10347" s="148"/>
      <c r="V10347" s="25"/>
      <c r="Y10347" s="32"/>
      <c r="AG10347" s="29"/>
      <c r="AH10347" s="34"/>
      <c r="AM10347" s="28"/>
      <c r="AN10347" s="28"/>
      <c r="AO10347" s="28"/>
      <c r="AP10347" s="25"/>
      <c r="AQ10347" s="29"/>
      <c r="AR10347" s="30"/>
      <c r="AT10347" s="30"/>
    </row>
    <row r="10348" spans="1:46" ht="30">
      <c r="A10348" s="25">
        <f t="shared" si="966"/>
        <v>2013</v>
      </c>
      <c r="B10348" s="26" t="str">
        <f t="shared" si="967"/>
        <v>Solar Partners</v>
      </c>
      <c r="C10348" s="127" t="str">
        <f t="shared" si="968"/>
        <v>Ivanpah Solar Electric Generating System</v>
      </c>
      <c r="D10348" s="123" t="str">
        <f t="shared" si="969"/>
        <v>Solar Power Tower</v>
      </c>
      <c r="E10348" s="26">
        <f t="shared" si="970"/>
        <v>0</v>
      </c>
      <c r="F10348" s="27">
        <f t="shared" si="971"/>
        <v>0</v>
      </c>
      <c r="G10348" s="28"/>
      <c r="H10348" s="131"/>
      <c r="J10348" s="29" t="e">
        <f>VLOOKUP(H10348,'Drop Down Menus'!A:B,2,FALSE)</f>
        <v>#N/A</v>
      </c>
      <c r="L10348" s="48"/>
      <c r="M10348" s="48"/>
      <c r="N10348" s="135"/>
      <c r="R10348" s="144"/>
      <c r="U10348" s="148"/>
      <c r="V10348" s="25"/>
      <c r="Y10348" s="32"/>
      <c r="AG10348" s="29"/>
      <c r="AH10348" s="34"/>
      <c r="AM10348" s="28"/>
      <c r="AN10348" s="28"/>
      <c r="AO10348" s="28"/>
      <c r="AP10348" s="25"/>
      <c r="AQ10348" s="29"/>
      <c r="AR10348" s="30"/>
      <c r="AT10348" s="30"/>
    </row>
    <row r="10349" spans="1:46" ht="30">
      <c r="A10349" s="25">
        <f t="shared" si="966"/>
        <v>2013</v>
      </c>
      <c r="B10349" s="26" t="str">
        <f t="shared" si="967"/>
        <v>Solar Partners</v>
      </c>
      <c r="C10349" s="127" t="str">
        <f t="shared" si="968"/>
        <v>Ivanpah Solar Electric Generating System</v>
      </c>
      <c r="D10349" s="123" t="str">
        <f t="shared" si="969"/>
        <v>Solar Power Tower</v>
      </c>
      <c r="E10349" s="26">
        <f t="shared" si="970"/>
        <v>0</v>
      </c>
      <c r="F10349" s="27">
        <f t="shared" si="971"/>
        <v>0</v>
      </c>
      <c r="G10349" s="28"/>
      <c r="H10349" s="131"/>
      <c r="J10349" s="29" t="e">
        <f>VLOOKUP(H10349,'Drop Down Menus'!A:B,2,FALSE)</f>
        <v>#N/A</v>
      </c>
      <c r="L10349" s="48"/>
      <c r="M10349" s="48"/>
      <c r="N10349" s="135"/>
      <c r="R10349" s="144"/>
      <c r="U10349" s="148"/>
      <c r="V10349" s="25"/>
      <c r="Y10349" s="32"/>
      <c r="AG10349" s="29"/>
      <c r="AH10349" s="34"/>
      <c r="AM10349" s="28"/>
      <c r="AN10349" s="28"/>
      <c r="AO10349" s="28"/>
      <c r="AP10349" s="25"/>
      <c r="AQ10349" s="29"/>
      <c r="AR10349" s="30"/>
      <c r="AT10349" s="30"/>
    </row>
    <row r="10350" spans="1:46" ht="30">
      <c r="A10350" s="25">
        <f t="shared" si="966"/>
        <v>2013</v>
      </c>
      <c r="B10350" s="26" t="str">
        <f t="shared" si="967"/>
        <v>Solar Partners</v>
      </c>
      <c r="C10350" s="127" t="str">
        <f t="shared" si="968"/>
        <v>Ivanpah Solar Electric Generating System</v>
      </c>
      <c r="D10350" s="123" t="str">
        <f t="shared" si="969"/>
        <v>Solar Power Tower</v>
      </c>
      <c r="E10350" s="26">
        <f t="shared" si="970"/>
        <v>0</v>
      </c>
      <c r="F10350" s="27">
        <f t="shared" si="971"/>
        <v>0</v>
      </c>
      <c r="G10350" s="28"/>
      <c r="H10350" s="131"/>
      <c r="J10350" s="29" t="e">
        <f>VLOOKUP(H10350,'Drop Down Menus'!A:B,2,FALSE)</f>
        <v>#N/A</v>
      </c>
      <c r="L10350" s="48"/>
      <c r="M10350" s="48"/>
      <c r="N10350" s="135"/>
      <c r="R10350" s="144"/>
      <c r="U10350" s="148"/>
      <c r="V10350" s="25"/>
      <c r="Y10350" s="32"/>
      <c r="AG10350" s="29"/>
      <c r="AH10350" s="34"/>
      <c r="AM10350" s="28"/>
      <c r="AN10350" s="28"/>
      <c r="AO10350" s="28"/>
      <c r="AP10350" s="25"/>
      <c r="AQ10350" s="29"/>
      <c r="AR10350" s="30"/>
      <c r="AT10350" s="30"/>
    </row>
    <row r="10351" spans="1:46" ht="30">
      <c r="A10351" s="25">
        <f t="shared" si="966"/>
        <v>2013</v>
      </c>
      <c r="B10351" s="26" t="str">
        <f t="shared" si="967"/>
        <v>Solar Partners</v>
      </c>
      <c r="C10351" s="127" t="str">
        <f t="shared" si="968"/>
        <v>Ivanpah Solar Electric Generating System</v>
      </c>
      <c r="D10351" s="123" t="str">
        <f t="shared" si="969"/>
        <v>Solar Power Tower</v>
      </c>
      <c r="E10351" s="26">
        <f t="shared" si="970"/>
        <v>0</v>
      </c>
      <c r="F10351" s="27">
        <f t="shared" si="971"/>
        <v>0</v>
      </c>
      <c r="G10351" s="28"/>
      <c r="H10351" s="131"/>
      <c r="J10351" s="29" t="e">
        <f>VLOOKUP(H10351,'Drop Down Menus'!A:B,2,FALSE)</f>
        <v>#N/A</v>
      </c>
      <c r="L10351" s="48"/>
      <c r="M10351" s="48"/>
      <c r="N10351" s="135"/>
      <c r="R10351" s="144"/>
      <c r="U10351" s="148"/>
      <c r="V10351" s="25"/>
      <c r="Y10351" s="32"/>
      <c r="AG10351" s="29"/>
      <c r="AH10351" s="34"/>
      <c r="AM10351" s="28"/>
      <c r="AN10351" s="28"/>
      <c r="AO10351" s="28"/>
      <c r="AP10351" s="25"/>
      <c r="AQ10351" s="29"/>
      <c r="AR10351" s="30"/>
      <c r="AT10351" s="30"/>
    </row>
    <row r="10352" spans="1:46" ht="30">
      <c r="A10352" s="25">
        <f t="shared" si="966"/>
        <v>2013</v>
      </c>
      <c r="B10352" s="26" t="str">
        <f t="shared" si="967"/>
        <v>Solar Partners</v>
      </c>
      <c r="C10352" s="127" t="str">
        <f t="shared" si="968"/>
        <v>Ivanpah Solar Electric Generating System</v>
      </c>
      <c r="D10352" s="123" t="str">
        <f t="shared" si="969"/>
        <v>Solar Power Tower</v>
      </c>
      <c r="E10352" s="26">
        <f t="shared" si="970"/>
        <v>0</v>
      </c>
      <c r="F10352" s="27">
        <f t="shared" si="971"/>
        <v>0</v>
      </c>
      <c r="G10352" s="28"/>
      <c r="H10352" s="131"/>
      <c r="J10352" s="29" t="e">
        <f>VLOOKUP(H10352,'Drop Down Menus'!A:B,2,FALSE)</f>
        <v>#N/A</v>
      </c>
      <c r="L10352" s="48"/>
      <c r="M10352" s="48"/>
      <c r="N10352" s="135"/>
      <c r="R10352" s="144"/>
      <c r="U10352" s="148"/>
      <c r="V10352" s="25"/>
      <c r="Y10352" s="32"/>
      <c r="AG10352" s="29"/>
      <c r="AH10352" s="34"/>
      <c r="AM10352" s="28"/>
      <c r="AN10352" s="28"/>
      <c r="AO10352" s="28"/>
      <c r="AP10352" s="25"/>
      <c r="AQ10352" s="29"/>
      <c r="AR10352" s="30"/>
      <c r="AT10352" s="30"/>
    </row>
    <row r="10353" spans="1:46" ht="30">
      <c r="A10353" s="25">
        <f t="shared" si="966"/>
        <v>2013</v>
      </c>
      <c r="B10353" s="26" t="str">
        <f t="shared" si="967"/>
        <v>Solar Partners</v>
      </c>
      <c r="C10353" s="127" t="str">
        <f t="shared" si="968"/>
        <v>Ivanpah Solar Electric Generating System</v>
      </c>
      <c r="D10353" s="123" t="str">
        <f t="shared" si="969"/>
        <v>Solar Power Tower</v>
      </c>
      <c r="E10353" s="26">
        <f t="shared" si="970"/>
        <v>0</v>
      </c>
      <c r="F10353" s="27">
        <f t="shared" si="971"/>
        <v>0</v>
      </c>
      <c r="G10353" s="28"/>
      <c r="H10353" s="131"/>
      <c r="J10353" s="29" t="e">
        <f>VLOOKUP(H10353,'Drop Down Menus'!A:B,2,FALSE)</f>
        <v>#N/A</v>
      </c>
      <c r="L10353" s="48"/>
      <c r="M10353" s="48"/>
      <c r="N10353" s="135"/>
      <c r="R10353" s="144"/>
      <c r="U10353" s="148"/>
      <c r="V10353" s="25"/>
      <c r="Y10353" s="32"/>
      <c r="AG10353" s="29"/>
      <c r="AH10353" s="34"/>
      <c r="AM10353" s="28"/>
      <c r="AN10353" s="28"/>
      <c r="AO10353" s="28"/>
      <c r="AP10353" s="25"/>
      <c r="AQ10353" s="29"/>
      <c r="AR10353" s="30"/>
      <c r="AT10353" s="30"/>
    </row>
    <row r="10354" spans="1:46" ht="30">
      <c r="A10354" s="25">
        <f t="shared" si="966"/>
        <v>2013</v>
      </c>
      <c r="B10354" s="26" t="str">
        <f t="shared" si="967"/>
        <v>Solar Partners</v>
      </c>
      <c r="C10354" s="127" t="str">
        <f t="shared" si="968"/>
        <v>Ivanpah Solar Electric Generating System</v>
      </c>
      <c r="D10354" s="123" t="str">
        <f t="shared" si="969"/>
        <v>Solar Power Tower</v>
      </c>
      <c r="E10354" s="26">
        <f t="shared" si="970"/>
        <v>0</v>
      </c>
      <c r="F10354" s="27">
        <f t="shared" si="971"/>
        <v>0</v>
      </c>
      <c r="G10354" s="28"/>
      <c r="H10354" s="131"/>
      <c r="J10354" s="29" t="e">
        <f>VLOOKUP(H10354,'Drop Down Menus'!A:B,2,FALSE)</f>
        <v>#N/A</v>
      </c>
      <c r="L10354" s="48"/>
      <c r="M10354" s="48"/>
      <c r="N10354" s="135"/>
      <c r="R10354" s="144"/>
      <c r="U10354" s="148"/>
      <c r="V10354" s="25"/>
      <c r="Y10354" s="32"/>
      <c r="AG10354" s="29"/>
      <c r="AH10354" s="34"/>
      <c r="AM10354" s="28"/>
      <c r="AN10354" s="28"/>
      <c r="AO10354" s="28"/>
      <c r="AP10354" s="25"/>
      <c r="AQ10354" s="29"/>
      <c r="AR10354" s="30"/>
      <c r="AT10354" s="30"/>
    </row>
    <row r="10355" spans="1:46" ht="30">
      <c r="A10355" s="25">
        <f t="shared" si="966"/>
        <v>2013</v>
      </c>
      <c r="B10355" s="26" t="str">
        <f t="shared" si="967"/>
        <v>Solar Partners</v>
      </c>
      <c r="C10355" s="127" t="str">
        <f t="shared" si="968"/>
        <v>Ivanpah Solar Electric Generating System</v>
      </c>
      <c r="D10355" s="123" t="str">
        <f t="shared" si="969"/>
        <v>Solar Power Tower</v>
      </c>
      <c r="E10355" s="26">
        <f t="shared" si="970"/>
        <v>0</v>
      </c>
      <c r="F10355" s="27">
        <f t="shared" si="971"/>
        <v>0</v>
      </c>
      <c r="G10355" s="28"/>
      <c r="H10355" s="131"/>
      <c r="J10355" s="29" t="e">
        <f>VLOOKUP(H10355,'Drop Down Menus'!A:B,2,FALSE)</f>
        <v>#N/A</v>
      </c>
      <c r="L10355" s="48"/>
      <c r="M10355" s="48"/>
      <c r="N10355" s="135"/>
      <c r="R10355" s="144"/>
      <c r="U10355" s="148"/>
      <c r="V10355" s="25"/>
      <c r="Y10355" s="32"/>
      <c r="AG10355" s="29"/>
      <c r="AH10355" s="34"/>
      <c r="AM10355" s="28"/>
      <c r="AN10355" s="28"/>
      <c r="AO10355" s="28"/>
      <c r="AP10355" s="25"/>
      <c r="AQ10355" s="29"/>
      <c r="AR10355" s="30"/>
      <c r="AT10355" s="30"/>
    </row>
    <row r="10356" spans="1:46" ht="30">
      <c r="A10356" s="25">
        <f t="shared" si="966"/>
        <v>2013</v>
      </c>
      <c r="B10356" s="26" t="str">
        <f t="shared" si="967"/>
        <v>Solar Partners</v>
      </c>
      <c r="C10356" s="127" t="str">
        <f t="shared" si="968"/>
        <v>Ivanpah Solar Electric Generating System</v>
      </c>
      <c r="D10356" s="123" t="str">
        <f t="shared" si="969"/>
        <v>Solar Power Tower</v>
      </c>
      <c r="E10356" s="26">
        <f t="shared" si="970"/>
        <v>0</v>
      </c>
      <c r="F10356" s="27">
        <f t="shared" si="971"/>
        <v>0</v>
      </c>
      <c r="G10356" s="28"/>
      <c r="H10356" s="131"/>
      <c r="J10356" s="29" t="e">
        <f>VLOOKUP(H10356,'Drop Down Menus'!A:B,2,FALSE)</f>
        <v>#N/A</v>
      </c>
      <c r="L10356" s="48"/>
      <c r="M10356" s="48"/>
      <c r="N10356" s="135"/>
      <c r="R10356" s="144"/>
      <c r="U10356" s="148"/>
      <c r="V10356" s="25"/>
      <c r="Y10356" s="32"/>
      <c r="AG10356" s="29"/>
      <c r="AH10356" s="34"/>
      <c r="AM10356" s="28"/>
      <c r="AN10356" s="28"/>
      <c r="AO10356" s="28"/>
      <c r="AP10356" s="25"/>
      <c r="AQ10356" s="29"/>
      <c r="AR10356" s="30"/>
      <c r="AT10356" s="30"/>
    </row>
    <row r="10357" spans="1:46" ht="30">
      <c r="A10357" s="25">
        <f t="shared" si="966"/>
        <v>2013</v>
      </c>
      <c r="B10357" s="26" t="str">
        <f t="shared" si="967"/>
        <v>Solar Partners</v>
      </c>
      <c r="C10357" s="127" t="str">
        <f t="shared" si="968"/>
        <v>Ivanpah Solar Electric Generating System</v>
      </c>
      <c r="D10357" s="123" t="str">
        <f t="shared" si="969"/>
        <v>Solar Power Tower</v>
      </c>
      <c r="E10357" s="26">
        <f t="shared" si="970"/>
        <v>0</v>
      </c>
      <c r="F10357" s="27">
        <f t="shared" si="971"/>
        <v>0</v>
      </c>
      <c r="G10357" s="28"/>
      <c r="H10357" s="131"/>
      <c r="J10357" s="29" t="e">
        <f>VLOOKUP(H10357,'Drop Down Menus'!A:B,2,FALSE)</f>
        <v>#N/A</v>
      </c>
      <c r="L10357" s="48"/>
      <c r="M10357" s="48"/>
      <c r="N10357" s="135"/>
      <c r="R10357" s="144"/>
      <c r="U10357" s="148"/>
      <c r="V10357" s="25"/>
      <c r="Y10357" s="32"/>
      <c r="AG10357" s="29"/>
      <c r="AH10357" s="34"/>
      <c r="AM10357" s="28"/>
      <c r="AN10357" s="28"/>
      <c r="AO10357" s="28"/>
      <c r="AP10357" s="25"/>
      <c r="AQ10357" s="29"/>
      <c r="AR10357" s="30"/>
      <c r="AT10357" s="30"/>
    </row>
    <row r="10358" spans="1:46" ht="30">
      <c r="A10358" s="25">
        <f t="shared" si="966"/>
        <v>2013</v>
      </c>
      <c r="B10358" s="26" t="str">
        <f t="shared" si="967"/>
        <v>Solar Partners</v>
      </c>
      <c r="C10358" s="127" t="str">
        <f t="shared" si="968"/>
        <v>Ivanpah Solar Electric Generating System</v>
      </c>
      <c r="D10358" s="123" t="str">
        <f t="shared" si="969"/>
        <v>Solar Power Tower</v>
      </c>
      <c r="E10358" s="26">
        <f t="shared" si="970"/>
        <v>0</v>
      </c>
      <c r="F10358" s="27">
        <f t="shared" si="971"/>
        <v>0</v>
      </c>
      <c r="G10358" s="28"/>
      <c r="H10358" s="131"/>
      <c r="J10358" s="29" t="e">
        <f>VLOOKUP(H10358,'Drop Down Menus'!A:B,2,FALSE)</f>
        <v>#N/A</v>
      </c>
      <c r="L10358" s="48"/>
      <c r="M10358" s="48"/>
      <c r="N10358" s="135"/>
      <c r="R10358" s="144"/>
      <c r="U10358" s="148"/>
      <c r="V10358" s="25"/>
      <c r="Y10358" s="32"/>
      <c r="AG10358" s="29"/>
      <c r="AH10358" s="34"/>
      <c r="AM10358" s="28"/>
      <c r="AN10358" s="28"/>
      <c r="AO10358" s="28"/>
      <c r="AP10358" s="25"/>
      <c r="AQ10358" s="29"/>
      <c r="AR10358" s="30"/>
      <c r="AT10358" s="30"/>
    </row>
    <row r="10359" spans="1:46" ht="30">
      <c r="A10359" s="25">
        <f t="shared" si="966"/>
        <v>2013</v>
      </c>
      <c r="B10359" s="26" t="str">
        <f t="shared" si="967"/>
        <v>Solar Partners</v>
      </c>
      <c r="C10359" s="127" t="str">
        <f t="shared" si="968"/>
        <v>Ivanpah Solar Electric Generating System</v>
      </c>
      <c r="D10359" s="123" t="str">
        <f t="shared" si="969"/>
        <v>Solar Power Tower</v>
      </c>
      <c r="E10359" s="26">
        <f t="shared" si="970"/>
        <v>0</v>
      </c>
      <c r="F10359" s="27">
        <f t="shared" si="971"/>
        <v>0</v>
      </c>
      <c r="G10359" s="28"/>
      <c r="H10359" s="131"/>
      <c r="J10359" s="29" t="e">
        <f>VLOOKUP(H10359,'Drop Down Menus'!A:B,2,FALSE)</f>
        <v>#N/A</v>
      </c>
      <c r="L10359" s="48"/>
      <c r="M10359" s="48"/>
      <c r="N10359" s="135"/>
      <c r="R10359" s="144"/>
      <c r="U10359" s="148"/>
      <c r="V10359" s="25"/>
      <c r="Y10359" s="32"/>
      <c r="AG10359" s="29"/>
      <c r="AH10359" s="34"/>
      <c r="AM10359" s="28"/>
      <c r="AN10359" s="28"/>
      <c r="AO10359" s="28"/>
      <c r="AP10359" s="25"/>
      <c r="AQ10359" s="29"/>
      <c r="AR10359" s="30"/>
      <c r="AT10359" s="30"/>
    </row>
    <row r="10360" spans="1:46" ht="30">
      <c r="A10360" s="25">
        <f t="shared" si="966"/>
        <v>2013</v>
      </c>
      <c r="B10360" s="26" t="str">
        <f t="shared" si="967"/>
        <v>Solar Partners</v>
      </c>
      <c r="C10360" s="127" t="str">
        <f t="shared" si="968"/>
        <v>Ivanpah Solar Electric Generating System</v>
      </c>
      <c r="D10360" s="123" t="str">
        <f t="shared" si="969"/>
        <v>Solar Power Tower</v>
      </c>
      <c r="E10360" s="26">
        <f t="shared" si="970"/>
        <v>0</v>
      </c>
      <c r="F10360" s="27">
        <f t="shared" si="971"/>
        <v>0</v>
      </c>
      <c r="G10360" s="28"/>
      <c r="H10360" s="131"/>
      <c r="J10360" s="29" t="e">
        <f>VLOOKUP(H10360,'Drop Down Menus'!A:B,2,FALSE)</f>
        <v>#N/A</v>
      </c>
      <c r="L10360" s="48"/>
      <c r="M10360" s="48"/>
      <c r="N10360" s="135"/>
      <c r="R10360" s="144"/>
      <c r="U10360" s="148"/>
      <c r="V10360" s="25"/>
      <c r="Y10360" s="32"/>
      <c r="AG10360" s="29"/>
      <c r="AH10360" s="34"/>
      <c r="AM10360" s="28"/>
      <c r="AN10360" s="28"/>
      <c r="AO10360" s="28"/>
      <c r="AP10360" s="25"/>
      <c r="AQ10360" s="29"/>
      <c r="AR10360" s="30"/>
      <c r="AT10360" s="30"/>
    </row>
    <row r="10361" spans="1:46" ht="30">
      <c r="A10361" s="25">
        <f t="shared" si="966"/>
        <v>2013</v>
      </c>
      <c r="B10361" s="26" t="str">
        <f t="shared" si="967"/>
        <v>Solar Partners</v>
      </c>
      <c r="C10361" s="127" t="str">
        <f t="shared" si="968"/>
        <v>Ivanpah Solar Electric Generating System</v>
      </c>
      <c r="D10361" s="123" t="str">
        <f t="shared" si="969"/>
        <v>Solar Power Tower</v>
      </c>
      <c r="E10361" s="26">
        <f t="shared" si="970"/>
        <v>0</v>
      </c>
      <c r="F10361" s="27">
        <f t="shared" si="971"/>
        <v>0</v>
      </c>
      <c r="G10361" s="28"/>
      <c r="H10361" s="131"/>
      <c r="J10361" s="29" t="e">
        <f>VLOOKUP(H10361,'Drop Down Menus'!A:B,2,FALSE)</f>
        <v>#N/A</v>
      </c>
      <c r="L10361" s="48"/>
      <c r="M10361" s="48"/>
      <c r="N10361" s="135"/>
      <c r="R10361" s="144"/>
      <c r="U10361" s="148"/>
      <c r="V10361" s="25"/>
      <c r="Y10361" s="32"/>
      <c r="AG10361" s="29"/>
      <c r="AH10361" s="34"/>
      <c r="AM10361" s="28"/>
      <c r="AN10361" s="28"/>
      <c r="AO10361" s="28"/>
      <c r="AP10361" s="25"/>
      <c r="AQ10361" s="29"/>
      <c r="AR10361" s="30"/>
      <c r="AT10361" s="30"/>
    </row>
    <row r="10362" spans="1:46" ht="30">
      <c r="A10362" s="25">
        <f t="shared" si="966"/>
        <v>2013</v>
      </c>
      <c r="B10362" s="26" t="str">
        <f t="shared" si="967"/>
        <v>Solar Partners</v>
      </c>
      <c r="C10362" s="127" t="str">
        <f t="shared" si="968"/>
        <v>Ivanpah Solar Electric Generating System</v>
      </c>
      <c r="D10362" s="123" t="str">
        <f t="shared" si="969"/>
        <v>Solar Power Tower</v>
      </c>
      <c r="E10362" s="26">
        <f t="shared" si="970"/>
        <v>0</v>
      </c>
      <c r="F10362" s="27">
        <f t="shared" si="971"/>
        <v>0</v>
      </c>
      <c r="G10362" s="28"/>
      <c r="H10362" s="131"/>
      <c r="J10362" s="29" t="e">
        <f>VLOOKUP(H10362,'Drop Down Menus'!A:B,2,FALSE)</f>
        <v>#N/A</v>
      </c>
      <c r="L10362" s="48"/>
      <c r="M10362" s="48"/>
      <c r="N10362" s="135"/>
      <c r="R10362" s="144"/>
      <c r="U10362" s="148"/>
      <c r="V10362" s="25"/>
      <c r="Y10362" s="32"/>
      <c r="AG10362" s="29"/>
      <c r="AH10362" s="34"/>
      <c r="AM10362" s="28"/>
      <c r="AN10362" s="28"/>
      <c r="AO10362" s="28"/>
      <c r="AP10362" s="25"/>
      <c r="AQ10362" s="29"/>
      <c r="AR10362" s="30"/>
      <c r="AT10362" s="30"/>
    </row>
    <row r="10363" spans="1:46" ht="30">
      <c r="A10363" s="25">
        <f t="shared" si="966"/>
        <v>2013</v>
      </c>
      <c r="B10363" s="26" t="str">
        <f t="shared" si="967"/>
        <v>Solar Partners</v>
      </c>
      <c r="C10363" s="127" t="str">
        <f t="shared" si="968"/>
        <v>Ivanpah Solar Electric Generating System</v>
      </c>
      <c r="D10363" s="123" t="str">
        <f t="shared" si="969"/>
        <v>Solar Power Tower</v>
      </c>
      <c r="E10363" s="26">
        <f t="shared" si="970"/>
        <v>0</v>
      </c>
      <c r="F10363" s="27">
        <f t="shared" si="971"/>
        <v>0</v>
      </c>
      <c r="G10363" s="28"/>
      <c r="H10363" s="131"/>
      <c r="J10363" s="29" t="e">
        <f>VLOOKUP(H10363,'Drop Down Menus'!A:B,2,FALSE)</f>
        <v>#N/A</v>
      </c>
      <c r="L10363" s="48"/>
      <c r="M10363" s="48"/>
      <c r="N10363" s="135"/>
      <c r="R10363" s="144"/>
      <c r="U10363" s="148"/>
      <c r="V10363" s="25"/>
      <c r="Y10363" s="32"/>
      <c r="AG10363" s="29"/>
      <c r="AH10363" s="34"/>
      <c r="AM10363" s="28"/>
      <c r="AN10363" s="28"/>
      <c r="AO10363" s="28"/>
      <c r="AP10363" s="25"/>
      <c r="AQ10363" s="29"/>
      <c r="AR10363" s="30"/>
      <c r="AT10363" s="30"/>
    </row>
    <row r="10364" spans="1:46" ht="30">
      <c r="A10364" s="25">
        <f t="shared" si="966"/>
        <v>2013</v>
      </c>
      <c r="B10364" s="26" t="str">
        <f t="shared" si="967"/>
        <v>Solar Partners</v>
      </c>
      <c r="C10364" s="127" t="str">
        <f t="shared" si="968"/>
        <v>Ivanpah Solar Electric Generating System</v>
      </c>
      <c r="D10364" s="123" t="str">
        <f t="shared" si="969"/>
        <v>Solar Power Tower</v>
      </c>
      <c r="E10364" s="26">
        <f t="shared" si="970"/>
        <v>0</v>
      </c>
      <c r="F10364" s="27">
        <f t="shared" si="971"/>
        <v>0</v>
      </c>
      <c r="G10364" s="28"/>
      <c r="H10364" s="131"/>
      <c r="J10364" s="29" t="e">
        <f>VLOOKUP(H10364,'Drop Down Menus'!A:B,2,FALSE)</f>
        <v>#N/A</v>
      </c>
      <c r="L10364" s="48"/>
      <c r="M10364" s="48"/>
      <c r="N10364" s="135"/>
      <c r="R10364" s="144"/>
      <c r="U10364" s="148"/>
      <c r="V10364" s="25"/>
      <c r="Y10364" s="32"/>
      <c r="AG10364" s="29"/>
      <c r="AH10364" s="34"/>
      <c r="AM10364" s="28"/>
      <c r="AN10364" s="28"/>
      <c r="AO10364" s="28"/>
      <c r="AP10364" s="25"/>
      <c r="AQ10364" s="29"/>
      <c r="AR10364" s="30"/>
      <c r="AT10364" s="30"/>
    </row>
    <row r="10365" spans="1:46" ht="30">
      <c r="A10365" s="25">
        <f t="shared" si="966"/>
        <v>2013</v>
      </c>
      <c r="B10365" s="26" t="str">
        <f t="shared" si="967"/>
        <v>Solar Partners</v>
      </c>
      <c r="C10365" s="127" t="str">
        <f t="shared" si="968"/>
        <v>Ivanpah Solar Electric Generating System</v>
      </c>
      <c r="D10365" s="123" t="str">
        <f t="shared" si="969"/>
        <v>Solar Power Tower</v>
      </c>
      <c r="E10365" s="26">
        <f t="shared" si="970"/>
        <v>0</v>
      </c>
      <c r="F10365" s="27">
        <f t="shared" si="971"/>
        <v>0</v>
      </c>
      <c r="G10365" s="28"/>
      <c r="H10365" s="131"/>
      <c r="J10365" s="29" t="e">
        <f>VLOOKUP(H10365,'Drop Down Menus'!A:B,2,FALSE)</f>
        <v>#N/A</v>
      </c>
      <c r="L10365" s="48"/>
      <c r="M10365" s="48"/>
      <c r="N10365" s="135"/>
      <c r="R10365" s="144"/>
      <c r="U10365" s="148"/>
      <c r="V10365" s="25"/>
      <c r="Y10365" s="32"/>
      <c r="AG10365" s="29"/>
      <c r="AH10365" s="34"/>
      <c r="AM10365" s="28"/>
      <c r="AN10365" s="28"/>
      <c r="AO10365" s="28"/>
      <c r="AP10365" s="25"/>
      <c r="AQ10365" s="29"/>
      <c r="AR10365" s="30"/>
      <c r="AT10365" s="30"/>
    </row>
    <row r="10366" spans="1:46" ht="30">
      <c r="A10366" s="25">
        <f t="shared" si="966"/>
        <v>2013</v>
      </c>
      <c r="B10366" s="26" t="str">
        <f t="shared" si="967"/>
        <v>Solar Partners</v>
      </c>
      <c r="C10366" s="127" t="str">
        <f t="shared" si="968"/>
        <v>Ivanpah Solar Electric Generating System</v>
      </c>
      <c r="D10366" s="123" t="str">
        <f t="shared" si="969"/>
        <v>Solar Power Tower</v>
      </c>
      <c r="E10366" s="26">
        <f t="shared" si="970"/>
        <v>0</v>
      </c>
      <c r="F10366" s="27">
        <f t="shared" si="971"/>
        <v>0</v>
      </c>
      <c r="G10366" s="28"/>
      <c r="H10366" s="131"/>
      <c r="J10366" s="29" t="e">
        <f>VLOOKUP(H10366,'Drop Down Menus'!A:B,2,FALSE)</f>
        <v>#N/A</v>
      </c>
      <c r="L10366" s="48"/>
      <c r="M10366" s="48"/>
      <c r="N10366" s="135"/>
      <c r="R10366" s="144"/>
      <c r="U10366" s="148"/>
      <c r="V10366" s="25"/>
      <c r="Y10366" s="32"/>
      <c r="AG10366" s="29"/>
      <c r="AH10366" s="34"/>
      <c r="AM10366" s="28"/>
      <c r="AN10366" s="28"/>
      <c r="AO10366" s="28"/>
      <c r="AP10366" s="25"/>
      <c r="AQ10366" s="29"/>
      <c r="AR10366" s="30"/>
      <c r="AT10366" s="30"/>
    </row>
    <row r="10367" spans="1:46" ht="30">
      <c r="A10367" s="25">
        <f t="shared" si="966"/>
        <v>2013</v>
      </c>
      <c r="B10367" s="26" t="str">
        <f t="shared" si="967"/>
        <v>Solar Partners</v>
      </c>
      <c r="C10367" s="127" t="str">
        <f t="shared" si="968"/>
        <v>Ivanpah Solar Electric Generating System</v>
      </c>
      <c r="D10367" s="123" t="str">
        <f t="shared" si="969"/>
        <v>Solar Power Tower</v>
      </c>
      <c r="E10367" s="26">
        <f t="shared" si="970"/>
        <v>0</v>
      </c>
      <c r="F10367" s="27">
        <f t="shared" si="971"/>
        <v>0</v>
      </c>
      <c r="G10367" s="28"/>
      <c r="H10367" s="131"/>
      <c r="J10367" s="29" t="e">
        <f>VLOOKUP(H10367,'Drop Down Menus'!A:B,2,FALSE)</f>
        <v>#N/A</v>
      </c>
      <c r="L10367" s="48"/>
      <c r="M10367" s="48"/>
      <c r="N10367" s="135"/>
      <c r="R10367" s="144"/>
      <c r="U10367" s="148"/>
      <c r="V10367" s="25"/>
      <c r="Y10367" s="32"/>
      <c r="AG10367" s="29"/>
      <c r="AH10367" s="34"/>
      <c r="AM10367" s="28"/>
      <c r="AN10367" s="28"/>
      <c r="AO10367" s="28"/>
      <c r="AP10367" s="25"/>
      <c r="AQ10367" s="29"/>
      <c r="AR10367" s="30"/>
      <c r="AT10367" s="30"/>
    </row>
    <row r="10368" spans="1:46" ht="30">
      <c r="A10368" s="25">
        <f t="shared" si="966"/>
        <v>2013</v>
      </c>
      <c r="B10368" s="26" t="str">
        <f t="shared" si="967"/>
        <v>Solar Partners</v>
      </c>
      <c r="C10368" s="127" t="str">
        <f t="shared" si="968"/>
        <v>Ivanpah Solar Electric Generating System</v>
      </c>
      <c r="D10368" s="123" t="str">
        <f t="shared" si="969"/>
        <v>Solar Power Tower</v>
      </c>
      <c r="E10368" s="26">
        <f t="shared" si="970"/>
        <v>0</v>
      </c>
      <c r="F10368" s="27">
        <f t="shared" si="971"/>
        <v>0</v>
      </c>
      <c r="G10368" s="28"/>
      <c r="H10368" s="131"/>
      <c r="J10368" s="29" t="e">
        <f>VLOOKUP(H10368,'Drop Down Menus'!A:B,2,FALSE)</f>
        <v>#N/A</v>
      </c>
      <c r="L10368" s="48"/>
      <c r="M10368" s="48"/>
      <c r="N10368" s="135"/>
      <c r="R10368" s="144"/>
      <c r="U10368" s="148"/>
      <c r="V10368" s="25"/>
      <c r="Y10368" s="32"/>
      <c r="AG10368" s="29"/>
      <c r="AH10368" s="34"/>
      <c r="AM10368" s="28"/>
      <c r="AN10368" s="28"/>
      <c r="AO10368" s="28"/>
      <c r="AP10368" s="25"/>
      <c r="AQ10368" s="29"/>
      <c r="AR10368" s="30"/>
      <c r="AT10368" s="30"/>
    </row>
    <row r="10369" spans="1:46" ht="30">
      <c r="A10369" s="25">
        <f t="shared" si="966"/>
        <v>2013</v>
      </c>
      <c r="B10369" s="26" t="str">
        <f t="shared" si="967"/>
        <v>Solar Partners</v>
      </c>
      <c r="C10369" s="127" t="str">
        <f t="shared" si="968"/>
        <v>Ivanpah Solar Electric Generating System</v>
      </c>
      <c r="D10369" s="123" t="str">
        <f t="shared" si="969"/>
        <v>Solar Power Tower</v>
      </c>
      <c r="E10369" s="26">
        <f t="shared" si="970"/>
        <v>0</v>
      </c>
      <c r="F10369" s="27">
        <f t="shared" si="971"/>
        <v>0</v>
      </c>
      <c r="G10369" s="28"/>
      <c r="H10369" s="131"/>
      <c r="J10369" s="29" t="e">
        <f>VLOOKUP(H10369,'Drop Down Menus'!A:B,2,FALSE)</f>
        <v>#N/A</v>
      </c>
      <c r="L10369" s="48"/>
      <c r="M10369" s="48"/>
      <c r="N10369" s="135"/>
      <c r="R10369" s="144"/>
      <c r="U10369" s="148"/>
      <c r="V10369" s="25"/>
      <c r="Y10369" s="32"/>
      <c r="AG10369" s="29"/>
      <c r="AH10369" s="34"/>
      <c r="AM10369" s="28"/>
      <c r="AN10369" s="28"/>
      <c r="AO10369" s="28"/>
      <c r="AP10369" s="25"/>
      <c r="AQ10369" s="29"/>
      <c r="AR10369" s="30"/>
      <c r="AT10369" s="30"/>
    </row>
    <row r="10370" spans="1:46" ht="30">
      <c r="A10370" s="25">
        <f t="shared" si="966"/>
        <v>2013</v>
      </c>
      <c r="B10370" s="26" t="str">
        <f t="shared" si="967"/>
        <v>Solar Partners</v>
      </c>
      <c r="C10370" s="127" t="str">
        <f t="shared" si="968"/>
        <v>Ivanpah Solar Electric Generating System</v>
      </c>
      <c r="D10370" s="123" t="str">
        <f t="shared" si="969"/>
        <v>Solar Power Tower</v>
      </c>
      <c r="E10370" s="26">
        <f t="shared" si="970"/>
        <v>0</v>
      </c>
      <c r="F10370" s="27">
        <f t="shared" si="971"/>
        <v>0</v>
      </c>
      <c r="G10370" s="28"/>
      <c r="H10370" s="131"/>
      <c r="J10370" s="29" t="e">
        <f>VLOOKUP(H10370,'Drop Down Menus'!A:B,2,FALSE)</f>
        <v>#N/A</v>
      </c>
      <c r="L10370" s="48"/>
      <c r="M10370" s="48"/>
      <c r="N10370" s="135"/>
      <c r="R10370" s="144"/>
      <c r="U10370" s="148"/>
      <c r="V10370" s="25"/>
      <c r="Y10370" s="32"/>
      <c r="AG10370" s="29"/>
      <c r="AH10370" s="34"/>
      <c r="AM10370" s="28"/>
      <c r="AN10370" s="28"/>
      <c r="AO10370" s="28"/>
      <c r="AP10370" s="25"/>
      <c r="AQ10370" s="29"/>
      <c r="AR10370" s="30"/>
      <c r="AT10370" s="30"/>
    </row>
    <row r="10371" spans="1:46" ht="30">
      <c r="A10371" s="25">
        <f t="shared" ref="A10371:A10434" si="972">ReportYear</f>
        <v>2013</v>
      </c>
      <c r="B10371" s="26" t="str">
        <f t="shared" ref="B10371:B10434" si="973">Project_Proponent</f>
        <v>Solar Partners</v>
      </c>
      <c r="C10371" s="127" t="str">
        <f t="shared" ref="C10371:C10434" si="974">Project_Name</f>
        <v>Ivanpah Solar Electric Generating System</v>
      </c>
      <c r="D10371" s="123" t="str">
        <f t="shared" ref="D10371:D10434" si="975">Project_Type_AutoFill</f>
        <v>Solar Power Tower</v>
      </c>
      <c r="E10371" s="26">
        <f t="shared" ref="E10371:E10434" si="976">SPUT_Permit____if_applicable</f>
        <v>0</v>
      </c>
      <c r="F10371" s="27">
        <f t="shared" ref="F10371:F10434" si="977">Eagle_Permit</f>
        <v>0</v>
      </c>
      <c r="G10371" s="28"/>
      <c r="H10371" s="131"/>
      <c r="J10371" s="29" t="e">
        <f>VLOOKUP(H10371,'Drop Down Menus'!A:B,2,FALSE)</f>
        <v>#N/A</v>
      </c>
      <c r="L10371" s="48"/>
      <c r="M10371" s="48"/>
      <c r="N10371" s="135"/>
      <c r="R10371" s="144"/>
      <c r="U10371" s="148"/>
      <c r="V10371" s="25"/>
      <c r="Y10371" s="32"/>
      <c r="AG10371" s="29"/>
      <c r="AH10371" s="34"/>
      <c r="AM10371" s="28"/>
      <c r="AN10371" s="28"/>
      <c r="AO10371" s="28"/>
      <c r="AP10371" s="25"/>
      <c r="AQ10371" s="29"/>
      <c r="AR10371" s="30"/>
      <c r="AT10371" s="30"/>
    </row>
    <row r="10372" spans="1:46" ht="30">
      <c r="A10372" s="25">
        <f t="shared" si="972"/>
        <v>2013</v>
      </c>
      <c r="B10372" s="26" t="str">
        <f t="shared" si="973"/>
        <v>Solar Partners</v>
      </c>
      <c r="C10372" s="127" t="str">
        <f t="shared" si="974"/>
        <v>Ivanpah Solar Electric Generating System</v>
      </c>
      <c r="D10372" s="123" t="str">
        <f t="shared" si="975"/>
        <v>Solar Power Tower</v>
      </c>
      <c r="E10372" s="26">
        <f t="shared" si="976"/>
        <v>0</v>
      </c>
      <c r="F10372" s="27">
        <f t="shared" si="977"/>
        <v>0</v>
      </c>
      <c r="G10372" s="28"/>
      <c r="H10372" s="131"/>
      <c r="J10372" s="29" t="e">
        <f>VLOOKUP(H10372,'Drop Down Menus'!A:B,2,FALSE)</f>
        <v>#N/A</v>
      </c>
      <c r="L10372" s="48"/>
      <c r="M10372" s="48"/>
      <c r="N10372" s="135"/>
      <c r="R10372" s="144"/>
      <c r="U10372" s="148"/>
      <c r="V10372" s="25"/>
      <c r="Y10372" s="32"/>
      <c r="AG10372" s="29"/>
      <c r="AH10372" s="34"/>
      <c r="AM10372" s="28"/>
      <c r="AN10372" s="28"/>
      <c r="AO10372" s="28"/>
      <c r="AP10372" s="25"/>
      <c r="AQ10372" s="29"/>
      <c r="AR10372" s="30"/>
      <c r="AT10372" s="30"/>
    </row>
    <row r="10373" spans="1:46" ht="30">
      <c r="A10373" s="25">
        <f t="shared" si="972"/>
        <v>2013</v>
      </c>
      <c r="B10373" s="26" t="str">
        <f t="shared" si="973"/>
        <v>Solar Partners</v>
      </c>
      <c r="C10373" s="127" t="str">
        <f t="shared" si="974"/>
        <v>Ivanpah Solar Electric Generating System</v>
      </c>
      <c r="D10373" s="123" t="str">
        <f t="shared" si="975"/>
        <v>Solar Power Tower</v>
      </c>
      <c r="E10373" s="26">
        <f t="shared" si="976"/>
        <v>0</v>
      </c>
      <c r="F10373" s="27">
        <f t="shared" si="977"/>
        <v>0</v>
      </c>
      <c r="G10373" s="28"/>
      <c r="H10373" s="131"/>
      <c r="J10373" s="29" t="e">
        <f>VLOOKUP(H10373,'Drop Down Menus'!A:B,2,FALSE)</f>
        <v>#N/A</v>
      </c>
      <c r="L10373" s="48"/>
      <c r="M10373" s="48"/>
      <c r="N10373" s="135"/>
      <c r="R10373" s="144"/>
      <c r="U10373" s="148"/>
      <c r="V10373" s="25"/>
      <c r="Y10373" s="32"/>
      <c r="AG10373" s="29"/>
      <c r="AH10373" s="34"/>
      <c r="AM10373" s="28"/>
      <c r="AN10373" s="28"/>
      <c r="AO10373" s="28"/>
      <c r="AP10373" s="25"/>
      <c r="AQ10373" s="29"/>
      <c r="AR10373" s="30"/>
      <c r="AT10373" s="30"/>
    </row>
    <row r="10374" spans="1:46" ht="30">
      <c r="A10374" s="25">
        <f t="shared" si="972"/>
        <v>2013</v>
      </c>
      <c r="B10374" s="26" t="str">
        <f t="shared" si="973"/>
        <v>Solar Partners</v>
      </c>
      <c r="C10374" s="127" t="str">
        <f t="shared" si="974"/>
        <v>Ivanpah Solar Electric Generating System</v>
      </c>
      <c r="D10374" s="123" t="str">
        <f t="shared" si="975"/>
        <v>Solar Power Tower</v>
      </c>
      <c r="E10374" s="26">
        <f t="shared" si="976"/>
        <v>0</v>
      </c>
      <c r="F10374" s="27">
        <f t="shared" si="977"/>
        <v>0</v>
      </c>
      <c r="G10374" s="28"/>
      <c r="H10374" s="131"/>
      <c r="J10374" s="29" t="e">
        <f>VLOOKUP(H10374,'Drop Down Menus'!A:B,2,FALSE)</f>
        <v>#N/A</v>
      </c>
      <c r="L10374" s="48"/>
      <c r="M10374" s="48"/>
      <c r="N10374" s="135"/>
      <c r="R10374" s="144"/>
      <c r="U10374" s="148"/>
      <c r="V10374" s="25"/>
      <c r="Y10374" s="32"/>
      <c r="AG10374" s="29"/>
      <c r="AH10374" s="34"/>
      <c r="AM10374" s="28"/>
      <c r="AN10374" s="28"/>
      <c r="AO10374" s="28"/>
      <c r="AP10374" s="25"/>
      <c r="AQ10374" s="29"/>
      <c r="AR10374" s="30"/>
      <c r="AT10374" s="30"/>
    </row>
    <row r="10375" spans="1:46" ht="30">
      <c r="A10375" s="25">
        <f t="shared" si="972"/>
        <v>2013</v>
      </c>
      <c r="B10375" s="26" t="str">
        <f t="shared" si="973"/>
        <v>Solar Partners</v>
      </c>
      <c r="C10375" s="127" t="str">
        <f t="shared" si="974"/>
        <v>Ivanpah Solar Electric Generating System</v>
      </c>
      <c r="D10375" s="123" t="str">
        <f t="shared" si="975"/>
        <v>Solar Power Tower</v>
      </c>
      <c r="E10375" s="26">
        <f t="shared" si="976"/>
        <v>0</v>
      </c>
      <c r="F10375" s="27">
        <f t="shared" si="977"/>
        <v>0</v>
      </c>
      <c r="G10375" s="28"/>
      <c r="H10375" s="131"/>
      <c r="J10375" s="29" t="e">
        <f>VLOOKUP(H10375,'Drop Down Menus'!A:B,2,FALSE)</f>
        <v>#N/A</v>
      </c>
      <c r="L10375" s="48"/>
      <c r="M10375" s="48"/>
      <c r="N10375" s="135"/>
      <c r="R10375" s="144"/>
      <c r="U10375" s="148"/>
      <c r="V10375" s="25"/>
      <c r="Y10375" s="32"/>
      <c r="AG10375" s="29"/>
      <c r="AH10375" s="34"/>
      <c r="AM10375" s="28"/>
      <c r="AN10375" s="28"/>
      <c r="AO10375" s="28"/>
      <c r="AP10375" s="25"/>
      <c r="AQ10375" s="29"/>
      <c r="AR10375" s="30"/>
      <c r="AT10375" s="30"/>
    </row>
    <row r="10376" spans="1:46" ht="30">
      <c r="A10376" s="25">
        <f t="shared" si="972"/>
        <v>2013</v>
      </c>
      <c r="B10376" s="26" t="str">
        <f t="shared" si="973"/>
        <v>Solar Partners</v>
      </c>
      <c r="C10376" s="127" t="str">
        <f t="shared" si="974"/>
        <v>Ivanpah Solar Electric Generating System</v>
      </c>
      <c r="D10376" s="123" t="str">
        <f t="shared" si="975"/>
        <v>Solar Power Tower</v>
      </c>
      <c r="E10376" s="26">
        <f t="shared" si="976"/>
        <v>0</v>
      </c>
      <c r="F10376" s="27">
        <f t="shared" si="977"/>
        <v>0</v>
      </c>
      <c r="G10376" s="28"/>
      <c r="H10376" s="131"/>
      <c r="J10376" s="29" t="e">
        <f>VLOOKUP(H10376,'Drop Down Menus'!A:B,2,FALSE)</f>
        <v>#N/A</v>
      </c>
      <c r="L10376" s="48"/>
      <c r="M10376" s="48"/>
      <c r="N10376" s="135"/>
      <c r="R10376" s="144"/>
      <c r="U10376" s="148"/>
      <c r="V10376" s="25"/>
      <c r="Y10376" s="32"/>
      <c r="AG10376" s="29"/>
      <c r="AH10376" s="34"/>
      <c r="AM10376" s="28"/>
      <c r="AN10376" s="28"/>
      <c r="AO10376" s="28"/>
      <c r="AP10376" s="25"/>
      <c r="AQ10376" s="29"/>
      <c r="AR10376" s="30"/>
      <c r="AT10376" s="30"/>
    </row>
    <row r="10377" spans="1:46" ht="30">
      <c r="A10377" s="25">
        <f t="shared" si="972"/>
        <v>2013</v>
      </c>
      <c r="B10377" s="26" t="str">
        <f t="shared" si="973"/>
        <v>Solar Partners</v>
      </c>
      <c r="C10377" s="127" t="str">
        <f t="shared" si="974"/>
        <v>Ivanpah Solar Electric Generating System</v>
      </c>
      <c r="D10377" s="123" t="str">
        <f t="shared" si="975"/>
        <v>Solar Power Tower</v>
      </c>
      <c r="E10377" s="26">
        <f t="shared" si="976"/>
        <v>0</v>
      </c>
      <c r="F10377" s="27">
        <f t="shared" si="977"/>
        <v>0</v>
      </c>
      <c r="G10377" s="28"/>
      <c r="H10377" s="131"/>
      <c r="J10377" s="29" t="e">
        <f>VLOOKUP(H10377,'Drop Down Menus'!A:B,2,FALSE)</f>
        <v>#N/A</v>
      </c>
      <c r="L10377" s="48"/>
      <c r="M10377" s="48"/>
      <c r="N10377" s="135"/>
      <c r="R10377" s="144"/>
      <c r="U10377" s="148"/>
      <c r="V10377" s="25"/>
      <c r="Y10377" s="32"/>
      <c r="AG10377" s="29"/>
      <c r="AH10377" s="34"/>
      <c r="AM10377" s="28"/>
      <c r="AN10377" s="28"/>
      <c r="AO10377" s="28"/>
      <c r="AP10377" s="25"/>
      <c r="AQ10377" s="29"/>
      <c r="AR10377" s="30"/>
      <c r="AT10377" s="30"/>
    </row>
    <row r="10378" spans="1:46" ht="30">
      <c r="A10378" s="25">
        <f t="shared" si="972"/>
        <v>2013</v>
      </c>
      <c r="B10378" s="26" t="str">
        <f t="shared" si="973"/>
        <v>Solar Partners</v>
      </c>
      <c r="C10378" s="127" t="str">
        <f t="shared" si="974"/>
        <v>Ivanpah Solar Electric Generating System</v>
      </c>
      <c r="D10378" s="123" t="str">
        <f t="shared" si="975"/>
        <v>Solar Power Tower</v>
      </c>
      <c r="E10378" s="26">
        <f t="shared" si="976"/>
        <v>0</v>
      </c>
      <c r="F10378" s="27">
        <f t="shared" si="977"/>
        <v>0</v>
      </c>
      <c r="G10378" s="28"/>
      <c r="H10378" s="131"/>
      <c r="J10378" s="29" t="e">
        <f>VLOOKUP(H10378,'Drop Down Menus'!A:B,2,FALSE)</f>
        <v>#N/A</v>
      </c>
      <c r="L10378" s="48"/>
      <c r="M10378" s="48"/>
      <c r="N10378" s="135"/>
      <c r="R10378" s="144"/>
      <c r="U10378" s="148"/>
      <c r="V10378" s="25"/>
      <c r="Y10378" s="32"/>
      <c r="AG10378" s="29"/>
      <c r="AH10378" s="34"/>
      <c r="AM10378" s="28"/>
      <c r="AN10378" s="28"/>
      <c r="AO10378" s="28"/>
      <c r="AP10378" s="25"/>
      <c r="AQ10378" s="29"/>
      <c r="AR10378" s="30"/>
      <c r="AT10378" s="30"/>
    </row>
    <row r="10379" spans="1:46" ht="30">
      <c r="A10379" s="25">
        <f t="shared" si="972"/>
        <v>2013</v>
      </c>
      <c r="B10379" s="26" t="str">
        <f t="shared" si="973"/>
        <v>Solar Partners</v>
      </c>
      <c r="C10379" s="127" t="str">
        <f t="shared" si="974"/>
        <v>Ivanpah Solar Electric Generating System</v>
      </c>
      <c r="D10379" s="123" t="str">
        <f t="shared" si="975"/>
        <v>Solar Power Tower</v>
      </c>
      <c r="E10379" s="26">
        <f t="shared" si="976"/>
        <v>0</v>
      </c>
      <c r="F10379" s="27">
        <f t="shared" si="977"/>
        <v>0</v>
      </c>
      <c r="G10379" s="28"/>
      <c r="H10379" s="131"/>
      <c r="J10379" s="29" t="e">
        <f>VLOOKUP(H10379,'Drop Down Menus'!A:B,2,FALSE)</f>
        <v>#N/A</v>
      </c>
      <c r="L10379" s="48"/>
      <c r="M10379" s="48"/>
      <c r="N10379" s="135"/>
      <c r="R10379" s="144"/>
      <c r="U10379" s="148"/>
      <c r="V10379" s="25"/>
      <c r="Y10379" s="32"/>
      <c r="AG10379" s="29"/>
      <c r="AH10379" s="34"/>
      <c r="AM10379" s="28"/>
      <c r="AN10379" s="28"/>
      <c r="AO10379" s="28"/>
      <c r="AP10379" s="25"/>
      <c r="AQ10379" s="29"/>
      <c r="AR10379" s="30"/>
      <c r="AT10379" s="30"/>
    </row>
    <row r="10380" spans="1:46" ht="30">
      <c r="A10380" s="25">
        <f t="shared" si="972"/>
        <v>2013</v>
      </c>
      <c r="B10380" s="26" t="str">
        <f t="shared" si="973"/>
        <v>Solar Partners</v>
      </c>
      <c r="C10380" s="127" t="str">
        <f t="shared" si="974"/>
        <v>Ivanpah Solar Electric Generating System</v>
      </c>
      <c r="D10380" s="123" t="str">
        <f t="shared" si="975"/>
        <v>Solar Power Tower</v>
      </c>
      <c r="E10380" s="26">
        <f t="shared" si="976"/>
        <v>0</v>
      </c>
      <c r="F10380" s="27">
        <f t="shared" si="977"/>
        <v>0</v>
      </c>
      <c r="G10380" s="28"/>
      <c r="H10380" s="131"/>
      <c r="J10380" s="29" t="e">
        <f>VLOOKUP(H10380,'Drop Down Menus'!A:B,2,FALSE)</f>
        <v>#N/A</v>
      </c>
      <c r="L10380" s="48"/>
      <c r="M10380" s="48"/>
      <c r="N10380" s="135"/>
      <c r="R10380" s="144"/>
      <c r="U10380" s="148"/>
      <c r="V10380" s="25"/>
      <c r="Y10380" s="32"/>
      <c r="AG10380" s="29"/>
      <c r="AH10380" s="34"/>
      <c r="AM10380" s="28"/>
      <c r="AN10380" s="28"/>
      <c r="AO10380" s="28"/>
      <c r="AP10380" s="25"/>
      <c r="AQ10380" s="29"/>
      <c r="AR10380" s="30"/>
      <c r="AT10380" s="30"/>
    </row>
    <row r="10381" spans="1:46" ht="30">
      <c r="A10381" s="25">
        <f t="shared" si="972"/>
        <v>2013</v>
      </c>
      <c r="B10381" s="26" t="str">
        <f t="shared" si="973"/>
        <v>Solar Partners</v>
      </c>
      <c r="C10381" s="127" t="str">
        <f t="shared" si="974"/>
        <v>Ivanpah Solar Electric Generating System</v>
      </c>
      <c r="D10381" s="123" t="str">
        <f t="shared" si="975"/>
        <v>Solar Power Tower</v>
      </c>
      <c r="E10381" s="26">
        <f t="shared" si="976"/>
        <v>0</v>
      </c>
      <c r="F10381" s="27">
        <f t="shared" si="977"/>
        <v>0</v>
      </c>
      <c r="G10381" s="28"/>
      <c r="H10381" s="131"/>
      <c r="J10381" s="29" t="e">
        <f>VLOOKUP(H10381,'Drop Down Menus'!A:B,2,FALSE)</f>
        <v>#N/A</v>
      </c>
      <c r="L10381" s="48"/>
      <c r="M10381" s="48"/>
      <c r="N10381" s="135"/>
      <c r="R10381" s="144"/>
      <c r="U10381" s="148"/>
      <c r="V10381" s="25"/>
      <c r="Y10381" s="32"/>
      <c r="AG10381" s="29"/>
      <c r="AH10381" s="34"/>
      <c r="AM10381" s="28"/>
      <c r="AN10381" s="28"/>
      <c r="AO10381" s="28"/>
      <c r="AP10381" s="25"/>
      <c r="AQ10381" s="29"/>
      <c r="AR10381" s="30"/>
      <c r="AT10381" s="30"/>
    </row>
    <row r="10382" spans="1:46" ht="30">
      <c r="A10382" s="25">
        <f t="shared" si="972"/>
        <v>2013</v>
      </c>
      <c r="B10382" s="26" t="str">
        <f t="shared" si="973"/>
        <v>Solar Partners</v>
      </c>
      <c r="C10382" s="127" t="str">
        <f t="shared" si="974"/>
        <v>Ivanpah Solar Electric Generating System</v>
      </c>
      <c r="D10382" s="123" t="str">
        <f t="shared" si="975"/>
        <v>Solar Power Tower</v>
      </c>
      <c r="E10382" s="26">
        <f t="shared" si="976"/>
        <v>0</v>
      </c>
      <c r="F10382" s="27">
        <f t="shared" si="977"/>
        <v>0</v>
      </c>
      <c r="G10382" s="28"/>
      <c r="H10382" s="131"/>
      <c r="J10382" s="29" t="e">
        <f>VLOOKUP(H10382,'Drop Down Menus'!A:B,2,FALSE)</f>
        <v>#N/A</v>
      </c>
      <c r="L10382" s="48"/>
      <c r="M10382" s="48"/>
      <c r="N10382" s="135"/>
      <c r="R10382" s="144"/>
      <c r="U10382" s="148"/>
      <c r="V10382" s="25"/>
      <c r="Y10382" s="32"/>
      <c r="AG10382" s="29"/>
      <c r="AH10382" s="34"/>
      <c r="AM10382" s="28"/>
      <c r="AN10382" s="28"/>
      <c r="AO10382" s="28"/>
      <c r="AP10382" s="25"/>
      <c r="AQ10382" s="29"/>
      <c r="AR10382" s="30"/>
      <c r="AT10382" s="30"/>
    </row>
    <row r="10383" spans="1:46" ht="30">
      <c r="A10383" s="25">
        <f t="shared" si="972"/>
        <v>2013</v>
      </c>
      <c r="B10383" s="26" t="str">
        <f t="shared" si="973"/>
        <v>Solar Partners</v>
      </c>
      <c r="C10383" s="127" t="str">
        <f t="shared" si="974"/>
        <v>Ivanpah Solar Electric Generating System</v>
      </c>
      <c r="D10383" s="123" t="str">
        <f t="shared" si="975"/>
        <v>Solar Power Tower</v>
      </c>
      <c r="E10383" s="26">
        <f t="shared" si="976"/>
        <v>0</v>
      </c>
      <c r="F10383" s="27">
        <f t="shared" si="977"/>
        <v>0</v>
      </c>
      <c r="G10383" s="28"/>
      <c r="H10383" s="131"/>
      <c r="J10383" s="29" t="e">
        <f>VLOOKUP(H10383,'Drop Down Menus'!A:B,2,FALSE)</f>
        <v>#N/A</v>
      </c>
      <c r="L10383" s="48"/>
      <c r="M10383" s="48"/>
      <c r="N10383" s="135"/>
      <c r="R10383" s="144"/>
      <c r="U10383" s="148"/>
      <c r="V10383" s="25"/>
      <c r="Y10383" s="32"/>
      <c r="AG10383" s="29"/>
      <c r="AH10383" s="34"/>
      <c r="AM10383" s="28"/>
      <c r="AN10383" s="28"/>
      <c r="AO10383" s="28"/>
      <c r="AP10383" s="25"/>
      <c r="AQ10383" s="29"/>
      <c r="AR10383" s="30"/>
      <c r="AT10383" s="30"/>
    </row>
    <row r="10384" spans="1:46" ht="30">
      <c r="A10384" s="25">
        <f t="shared" si="972"/>
        <v>2013</v>
      </c>
      <c r="B10384" s="26" t="str">
        <f t="shared" si="973"/>
        <v>Solar Partners</v>
      </c>
      <c r="C10384" s="127" t="str">
        <f t="shared" si="974"/>
        <v>Ivanpah Solar Electric Generating System</v>
      </c>
      <c r="D10384" s="123" t="str">
        <f t="shared" si="975"/>
        <v>Solar Power Tower</v>
      </c>
      <c r="E10384" s="26">
        <f t="shared" si="976"/>
        <v>0</v>
      </c>
      <c r="F10384" s="27">
        <f t="shared" si="977"/>
        <v>0</v>
      </c>
      <c r="G10384" s="28"/>
      <c r="H10384" s="131"/>
      <c r="J10384" s="29" t="e">
        <f>VLOOKUP(H10384,'Drop Down Menus'!A:B,2,FALSE)</f>
        <v>#N/A</v>
      </c>
      <c r="L10384" s="48"/>
      <c r="M10384" s="48"/>
      <c r="N10384" s="135"/>
      <c r="R10384" s="144"/>
      <c r="U10384" s="148"/>
      <c r="V10384" s="25"/>
      <c r="Y10384" s="32"/>
      <c r="AG10384" s="29"/>
      <c r="AH10384" s="34"/>
      <c r="AM10384" s="28"/>
      <c r="AN10384" s="28"/>
      <c r="AO10384" s="28"/>
      <c r="AP10384" s="25"/>
      <c r="AQ10384" s="29"/>
      <c r="AR10384" s="30"/>
      <c r="AT10384" s="30"/>
    </row>
    <row r="10385" spans="1:46" ht="30">
      <c r="A10385" s="25">
        <f t="shared" si="972"/>
        <v>2013</v>
      </c>
      <c r="B10385" s="26" t="str">
        <f t="shared" si="973"/>
        <v>Solar Partners</v>
      </c>
      <c r="C10385" s="127" t="str">
        <f t="shared" si="974"/>
        <v>Ivanpah Solar Electric Generating System</v>
      </c>
      <c r="D10385" s="123" t="str">
        <f t="shared" si="975"/>
        <v>Solar Power Tower</v>
      </c>
      <c r="E10385" s="26">
        <f t="shared" si="976"/>
        <v>0</v>
      </c>
      <c r="F10385" s="27">
        <f t="shared" si="977"/>
        <v>0</v>
      </c>
      <c r="G10385" s="28"/>
      <c r="H10385" s="131"/>
      <c r="J10385" s="29" t="e">
        <f>VLOOKUP(H10385,'Drop Down Menus'!A:B,2,FALSE)</f>
        <v>#N/A</v>
      </c>
      <c r="L10385" s="48"/>
      <c r="M10385" s="48"/>
      <c r="N10385" s="135"/>
      <c r="R10385" s="144"/>
      <c r="U10385" s="148"/>
      <c r="V10385" s="25"/>
      <c r="Y10385" s="32"/>
      <c r="AG10385" s="29"/>
      <c r="AH10385" s="34"/>
      <c r="AM10385" s="28"/>
      <c r="AN10385" s="28"/>
      <c r="AO10385" s="28"/>
      <c r="AP10385" s="25"/>
      <c r="AQ10385" s="29"/>
      <c r="AR10385" s="30"/>
      <c r="AT10385" s="30"/>
    </row>
    <row r="10386" spans="1:46" ht="30">
      <c r="A10386" s="25">
        <f t="shared" si="972"/>
        <v>2013</v>
      </c>
      <c r="B10386" s="26" t="str">
        <f t="shared" si="973"/>
        <v>Solar Partners</v>
      </c>
      <c r="C10386" s="127" t="str">
        <f t="shared" si="974"/>
        <v>Ivanpah Solar Electric Generating System</v>
      </c>
      <c r="D10386" s="123" t="str">
        <f t="shared" si="975"/>
        <v>Solar Power Tower</v>
      </c>
      <c r="E10386" s="26">
        <f t="shared" si="976"/>
        <v>0</v>
      </c>
      <c r="F10386" s="27">
        <f t="shared" si="977"/>
        <v>0</v>
      </c>
      <c r="G10386" s="28"/>
      <c r="H10386" s="131"/>
      <c r="J10386" s="29" t="e">
        <f>VLOOKUP(H10386,'Drop Down Menus'!A:B,2,FALSE)</f>
        <v>#N/A</v>
      </c>
      <c r="L10386" s="48"/>
      <c r="M10386" s="48"/>
      <c r="N10386" s="135"/>
      <c r="R10386" s="144"/>
      <c r="U10386" s="148"/>
      <c r="V10386" s="25"/>
      <c r="Y10386" s="32"/>
      <c r="AG10386" s="29"/>
      <c r="AH10386" s="34"/>
      <c r="AM10386" s="28"/>
      <c r="AN10386" s="28"/>
      <c r="AO10386" s="28"/>
      <c r="AP10386" s="25"/>
      <c r="AQ10386" s="29"/>
      <c r="AR10386" s="30"/>
      <c r="AT10386" s="30"/>
    </row>
    <row r="10387" spans="1:46" ht="30">
      <c r="A10387" s="25">
        <f t="shared" si="972"/>
        <v>2013</v>
      </c>
      <c r="B10387" s="26" t="str">
        <f t="shared" si="973"/>
        <v>Solar Partners</v>
      </c>
      <c r="C10387" s="127" t="str">
        <f t="shared" si="974"/>
        <v>Ivanpah Solar Electric Generating System</v>
      </c>
      <c r="D10387" s="123" t="str">
        <f t="shared" si="975"/>
        <v>Solar Power Tower</v>
      </c>
      <c r="E10387" s="26">
        <f t="shared" si="976"/>
        <v>0</v>
      </c>
      <c r="F10387" s="27">
        <f t="shared" si="977"/>
        <v>0</v>
      </c>
      <c r="G10387" s="28"/>
      <c r="H10387" s="131"/>
      <c r="J10387" s="29" t="e">
        <f>VLOOKUP(H10387,'Drop Down Menus'!A:B,2,FALSE)</f>
        <v>#N/A</v>
      </c>
      <c r="L10387" s="48"/>
      <c r="M10387" s="48"/>
      <c r="N10387" s="135"/>
      <c r="R10387" s="144"/>
      <c r="U10387" s="148"/>
      <c r="V10387" s="25"/>
      <c r="Y10387" s="32"/>
      <c r="AG10387" s="29"/>
      <c r="AH10387" s="34"/>
      <c r="AM10387" s="28"/>
      <c r="AN10387" s="28"/>
      <c r="AO10387" s="28"/>
      <c r="AP10387" s="25"/>
      <c r="AQ10387" s="29"/>
      <c r="AR10387" s="30"/>
      <c r="AT10387" s="30"/>
    </row>
    <row r="10388" spans="1:46" ht="30">
      <c r="A10388" s="25">
        <f t="shared" si="972"/>
        <v>2013</v>
      </c>
      <c r="B10388" s="26" t="str">
        <f t="shared" si="973"/>
        <v>Solar Partners</v>
      </c>
      <c r="C10388" s="127" t="str">
        <f t="shared" si="974"/>
        <v>Ivanpah Solar Electric Generating System</v>
      </c>
      <c r="D10388" s="123" t="str">
        <f t="shared" si="975"/>
        <v>Solar Power Tower</v>
      </c>
      <c r="E10388" s="26">
        <f t="shared" si="976"/>
        <v>0</v>
      </c>
      <c r="F10388" s="27">
        <f t="shared" si="977"/>
        <v>0</v>
      </c>
      <c r="G10388" s="28"/>
      <c r="H10388" s="131"/>
      <c r="J10388" s="29" t="e">
        <f>VLOOKUP(H10388,'Drop Down Menus'!A:B,2,FALSE)</f>
        <v>#N/A</v>
      </c>
      <c r="L10388" s="48"/>
      <c r="M10388" s="48"/>
      <c r="N10388" s="135"/>
      <c r="R10388" s="144"/>
      <c r="U10388" s="148"/>
      <c r="V10388" s="25"/>
      <c r="Y10388" s="32"/>
      <c r="AG10388" s="29"/>
      <c r="AH10388" s="34"/>
      <c r="AM10388" s="28"/>
      <c r="AN10388" s="28"/>
      <c r="AO10388" s="28"/>
      <c r="AP10388" s="25"/>
      <c r="AQ10388" s="29"/>
      <c r="AR10388" s="30"/>
      <c r="AT10388" s="30"/>
    </row>
    <row r="10389" spans="1:46" ht="30">
      <c r="A10389" s="25">
        <f t="shared" si="972"/>
        <v>2013</v>
      </c>
      <c r="B10389" s="26" t="str">
        <f t="shared" si="973"/>
        <v>Solar Partners</v>
      </c>
      <c r="C10389" s="127" t="str">
        <f t="shared" si="974"/>
        <v>Ivanpah Solar Electric Generating System</v>
      </c>
      <c r="D10389" s="123" t="str">
        <f t="shared" si="975"/>
        <v>Solar Power Tower</v>
      </c>
      <c r="E10389" s="26">
        <f t="shared" si="976"/>
        <v>0</v>
      </c>
      <c r="F10389" s="27">
        <f t="shared" si="977"/>
        <v>0</v>
      </c>
      <c r="G10389" s="28"/>
      <c r="H10389" s="131"/>
      <c r="J10389" s="29" t="e">
        <f>VLOOKUP(H10389,'Drop Down Menus'!A:B,2,FALSE)</f>
        <v>#N/A</v>
      </c>
      <c r="L10389" s="48"/>
      <c r="M10389" s="48"/>
      <c r="N10389" s="135"/>
      <c r="R10389" s="144"/>
      <c r="U10389" s="148"/>
      <c r="V10389" s="25"/>
      <c r="Y10389" s="32"/>
      <c r="AG10389" s="29"/>
      <c r="AH10389" s="34"/>
      <c r="AM10389" s="28"/>
      <c r="AN10389" s="28"/>
      <c r="AO10389" s="28"/>
      <c r="AP10389" s="25"/>
      <c r="AQ10389" s="29"/>
      <c r="AR10389" s="30"/>
      <c r="AT10389" s="30"/>
    </row>
    <row r="10390" spans="1:46" ht="30">
      <c r="A10390" s="25">
        <f t="shared" si="972"/>
        <v>2013</v>
      </c>
      <c r="B10390" s="26" t="str">
        <f t="shared" si="973"/>
        <v>Solar Partners</v>
      </c>
      <c r="C10390" s="127" t="str">
        <f t="shared" si="974"/>
        <v>Ivanpah Solar Electric Generating System</v>
      </c>
      <c r="D10390" s="123" t="str">
        <f t="shared" si="975"/>
        <v>Solar Power Tower</v>
      </c>
      <c r="E10390" s="26">
        <f t="shared" si="976"/>
        <v>0</v>
      </c>
      <c r="F10390" s="27">
        <f t="shared" si="977"/>
        <v>0</v>
      </c>
      <c r="G10390" s="28"/>
      <c r="H10390" s="131"/>
      <c r="J10390" s="29" t="e">
        <f>VLOOKUP(H10390,'Drop Down Menus'!A:B,2,FALSE)</f>
        <v>#N/A</v>
      </c>
      <c r="L10390" s="48"/>
      <c r="M10390" s="48"/>
      <c r="N10390" s="135"/>
      <c r="R10390" s="144"/>
      <c r="U10390" s="148"/>
      <c r="V10390" s="25"/>
      <c r="Y10390" s="32"/>
      <c r="AG10390" s="29"/>
      <c r="AH10390" s="34"/>
      <c r="AM10390" s="28"/>
      <c r="AN10390" s="28"/>
      <c r="AO10390" s="28"/>
      <c r="AP10390" s="25"/>
      <c r="AQ10390" s="29"/>
      <c r="AR10390" s="30"/>
      <c r="AT10390" s="30"/>
    </row>
    <row r="10391" spans="1:46" ht="30">
      <c r="A10391" s="25">
        <f t="shared" si="972"/>
        <v>2013</v>
      </c>
      <c r="B10391" s="26" t="str">
        <f t="shared" si="973"/>
        <v>Solar Partners</v>
      </c>
      <c r="C10391" s="127" t="str">
        <f t="shared" si="974"/>
        <v>Ivanpah Solar Electric Generating System</v>
      </c>
      <c r="D10391" s="123" t="str">
        <f t="shared" si="975"/>
        <v>Solar Power Tower</v>
      </c>
      <c r="E10391" s="26">
        <f t="shared" si="976"/>
        <v>0</v>
      </c>
      <c r="F10391" s="27">
        <f t="shared" si="977"/>
        <v>0</v>
      </c>
      <c r="G10391" s="28"/>
      <c r="H10391" s="131"/>
      <c r="J10391" s="29" t="e">
        <f>VLOOKUP(H10391,'Drop Down Menus'!A:B,2,FALSE)</f>
        <v>#N/A</v>
      </c>
      <c r="L10391" s="48"/>
      <c r="M10391" s="48"/>
      <c r="N10391" s="135"/>
      <c r="R10391" s="144"/>
      <c r="U10391" s="148"/>
      <c r="V10391" s="25"/>
      <c r="Y10391" s="32"/>
      <c r="AG10391" s="29"/>
      <c r="AH10391" s="34"/>
      <c r="AM10391" s="28"/>
      <c r="AN10391" s="28"/>
      <c r="AO10391" s="28"/>
      <c r="AP10391" s="25"/>
      <c r="AQ10391" s="29"/>
      <c r="AR10391" s="30"/>
      <c r="AT10391" s="30"/>
    </row>
    <row r="10392" spans="1:46" ht="30">
      <c r="A10392" s="25">
        <f t="shared" si="972"/>
        <v>2013</v>
      </c>
      <c r="B10392" s="26" t="str">
        <f t="shared" si="973"/>
        <v>Solar Partners</v>
      </c>
      <c r="C10392" s="127" t="str">
        <f t="shared" si="974"/>
        <v>Ivanpah Solar Electric Generating System</v>
      </c>
      <c r="D10392" s="123" t="str">
        <f t="shared" si="975"/>
        <v>Solar Power Tower</v>
      </c>
      <c r="E10392" s="26">
        <f t="shared" si="976"/>
        <v>0</v>
      </c>
      <c r="F10392" s="27">
        <f t="shared" si="977"/>
        <v>0</v>
      </c>
      <c r="G10392" s="28"/>
      <c r="H10392" s="131"/>
      <c r="J10392" s="29" t="e">
        <f>VLOOKUP(H10392,'Drop Down Menus'!A:B,2,FALSE)</f>
        <v>#N/A</v>
      </c>
      <c r="L10392" s="48"/>
      <c r="M10392" s="48"/>
      <c r="N10392" s="135"/>
      <c r="R10392" s="144"/>
      <c r="U10392" s="148"/>
      <c r="V10392" s="25"/>
      <c r="Y10392" s="32"/>
      <c r="AG10392" s="29"/>
      <c r="AH10392" s="34"/>
      <c r="AM10392" s="28"/>
      <c r="AN10392" s="28"/>
      <c r="AO10392" s="28"/>
      <c r="AP10392" s="25"/>
      <c r="AQ10392" s="29"/>
      <c r="AR10392" s="30"/>
      <c r="AT10392" s="30"/>
    </row>
    <row r="10393" spans="1:46" ht="30">
      <c r="A10393" s="25">
        <f t="shared" si="972"/>
        <v>2013</v>
      </c>
      <c r="B10393" s="26" t="str">
        <f t="shared" si="973"/>
        <v>Solar Partners</v>
      </c>
      <c r="C10393" s="127" t="str">
        <f t="shared" si="974"/>
        <v>Ivanpah Solar Electric Generating System</v>
      </c>
      <c r="D10393" s="123" t="str">
        <f t="shared" si="975"/>
        <v>Solar Power Tower</v>
      </c>
      <c r="E10393" s="26">
        <f t="shared" si="976"/>
        <v>0</v>
      </c>
      <c r="F10393" s="27">
        <f t="shared" si="977"/>
        <v>0</v>
      </c>
      <c r="G10393" s="28"/>
      <c r="H10393" s="131"/>
      <c r="J10393" s="29" t="e">
        <f>VLOOKUP(H10393,'Drop Down Menus'!A:B,2,FALSE)</f>
        <v>#N/A</v>
      </c>
      <c r="L10393" s="48"/>
      <c r="M10393" s="48"/>
      <c r="N10393" s="135"/>
      <c r="R10393" s="144"/>
      <c r="U10393" s="148"/>
      <c r="V10393" s="25"/>
      <c r="Y10393" s="32"/>
      <c r="AG10393" s="29"/>
      <c r="AH10393" s="34"/>
      <c r="AM10393" s="28"/>
      <c r="AN10393" s="28"/>
      <c r="AO10393" s="28"/>
      <c r="AP10393" s="25"/>
      <c r="AQ10393" s="29"/>
      <c r="AR10393" s="30"/>
      <c r="AT10393" s="30"/>
    </row>
    <row r="10394" spans="1:46" ht="30">
      <c r="A10394" s="25">
        <f t="shared" si="972"/>
        <v>2013</v>
      </c>
      <c r="B10394" s="26" t="str">
        <f t="shared" si="973"/>
        <v>Solar Partners</v>
      </c>
      <c r="C10394" s="127" t="str">
        <f t="shared" si="974"/>
        <v>Ivanpah Solar Electric Generating System</v>
      </c>
      <c r="D10394" s="123" t="str">
        <f t="shared" si="975"/>
        <v>Solar Power Tower</v>
      </c>
      <c r="E10394" s="26">
        <f t="shared" si="976"/>
        <v>0</v>
      </c>
      <c r="F10394" s="27">
        <f t="shared" si="977"/>
        <v>0</v>
      </c>
      <c r="G10394" s="28"/>
      <c r="H10394" s="131"/>
      <c r="J10394" s="29" t="e">
        <f>VLOOKUP(H10394,'Drop Down Menus'!A:B,2,FALSE)</f>
        <v>#N/A</v>
      </c>
      <c r="L10394" s="48"/>
      <c r="M10394" s="48"/>
      <c r="N10394" s="135"/>
      <c r="R10394" s="144"/>
      <c r="U10394" s="148"/>
      <c r="V10394" s="25"/>
      <c r="Y10394" s="32"/>
      <c r="AG10394" s="29"/>
      <c r="AH10394" s="34"/>
      <c r="AM10394" s="28"/>
      <c r="AN10394" s="28"/>
      <c r="AO10394" s="28"/>
      <c r="AP10394" s="25"/>
      <c r="AQ10394" s="29"/>
      <c r="AR10394" s="30"/>
      <c r="AT10394" s="30"/>
    </row>
    <row r="10395" spans="1:46" ht="30">
      <c r="A10395" s="25">
        <f t="shared" si="972"/>
        <v>2013</v>
      </c>
      <c r="B10395" s="26" t="str">
        <f t="shared" si="973"/>
        <v>Solar Partners</v>
      </c>
      <c r="C10395" s="127" t="str">
        <f t="shared" si="974"/>
        <v>Ivanpah Solar Electric Generating System</v>
      </c>
      <c r="D10395" s="123" t="str">
        <f t="shared" si="975"/>
        <v>Solar Power Tower</v>
      </c>
      <c r="E10395" s="26">
        <f t="shared" si="976"/>
        <v>0</v>
      </c>
      <c r="F10395" s="27">
        <f t="shared" si="977"/>
        <v>0</v>
      </c>
      <c r="G10395" s="28"/>
      <c r="H10395" s="131"/>
      <c r="J10395" s="29" t="e">
        <f>VLOOKUP(H10395,'Drop Down Menus'!A:B,2,FALSE)</f>
        <v>#N/A</v>
      </c>
      <c r="L10395" s="48"/>
      <c r="M10395" s="48"/>
      <c r="N10395" s="135"/>
      <c r="R10395" s="144"/>
      <c r="U10395" s="148"/>
      <c r="V10395" s="25"/>
      <c r="Y10395" s="32"/>
      <c r="AG10395" s="29"/>
      <c r="AH10395" s="34"/>
      <c r="AM10395" s="28"/>
      <c r="AN10395" s="28"/>
      <c r="AO10395" s="28"/>
      <c r="AP10395" s="25"/>
      <c r="AQ10395" s="29"/>
      <c r="AR10395" s="30"/>
      <c r="AT10395" s="30"/>
    </row>
    <row r="10396" spans="1:46" ht="30">
      <c r="A10396" s="25">
        <f t="shared" si="972"/>
        <v>2013</v>
      </c>
      <c r="B10396" s="26" t="str">
        <f t="shared" si="973"/>
        <v>Solar Partners</v>
      </c>
      <c r="C10396" s="127" t="str">
        <f t="shared" si="974"/>
        <v>Ivanpah Solar Electric Generating System</v>
      </c>
      <c r="D10396" s="123" t="str">
        <f t="shared" si="975"/>
        <v>Solar Power Tower</v>
      </c>
      <c r="E10396" s="26">
        <f t="shared" si="976"/>
        <v>0</v>
      </c>
      <c r="F10396" s="27">
        <f t="shared" si="977"/>
        <v>0</v>
      </c>
      <c r="G10396" s="28"/>
      <c r="H10396" s="131"/>
      <c r="J10396" s="29" t="e">
        <f>VLOOKUP(H10396,'Drop Down Menus'!A:B,2,FALSE)</f>
        <v>#N/A</v>
      </c>
      <c r="L10396" s="48"/>
      <c r="M10396" s="48"/>
      <c r="N10396" s="135"/>
      <c r="R10396" s="144"/>
      <c r="U10396" s="148"/>
      <c r="V10396" s="25"/>
      <c r="Y10396" s="32"/>
      <c r="AG10396" s="29"/>
      <c r="AH10396" s="34"/>
      <c r="AM10396" s="28"/>
      <c r="AN10396" s="28"/>
      <c r="AO10396" s="28"/>
      <c r="AP10396" s="25"/>
      <c r="AQ10396" s="29"/>
      <c r="AR10396" s="30"/>
      <c r="AT10396" s="30"/>
    </row>
    <row r="10397" spans="1:46" ht="30">
      <c r="A10397" s="25">
        <f t="shared" si="972"/>
        <v>2013</v>
      </c>
      <c r="B10397" s="26" t="str">
        <f t="shared" si="973"/>
        <v>Solar Partners</v>
      </c>
      <c r="C10397" s="127" t="str">
        <f t="shared" si="974"/>
        <v>Ivanpah Solar Electric Generating System</v>
      </c>
      <c r="D10397" s="123" t="str">
        <f t="shared" si="975"/>
        <v>Solar Power Tower</v>
      </c>
      <c r="E10397" s="26">
        <f t="shared" si="976"/>
        <v>0</v>
      </c>
      <c r="F10397" s="27">
        <f t="shared" si="977"/>
        <v>0</v>
      </c>
      <c r="G10397" s="28"/>
      <c r="H10397" s="131"/>
      <c r="J10397" s="29" t="e">
        <f>VLOOKUP(H10397,'Drop Down Menus'!A:B,2,FALSE)</f>
        <v>#N/A</v>
      </c>
      <c r="L10397" s="48"/>
      <c r="M10397" s="48"/>
      <c r="N10397" s="135"/>
      <c r="R10397" s="144"/>
      <c r="U10397" s="148"/>
      <c r="V10397" s="25"/>
      <c r="Y10397" s="32"/>
      <c r="AG10397" s="29"/>
      <c r="AH10397" s="34"/>
      <c r="AM10397" s="28"/>
      <c r="AN10397" s="28"/>
      <c r="AO10397" s="28"/>
      <c r="AP10397" s="25"/>
      <c r="AQ10397" s="29"/>
      <c r="AR10397" s="30"/>
      <c r="AT10397" s="30"/>
    </row>
    <row r="10398" spans="1:46" ht="30">
      <c r="A10398" s="25">
        <f t="shared" si="972"/>
        <v>2013</v>
      </c>
      <c r="B10398" s="26" t="str">
        <f t="shared" si="973"/>
        <v>Solar Partners</v>
      </c>
      <c r="C10398" s="127" t="str">
        <f t="shared" si="974"/>
        <v>Ivanpah Solar Electric Generating System</v>
      </c>
      <c r="D10398" s="123" t="str">
        <f t="shared" si="975"/>
        <v>Solar Power Tower</v>
      </c>
      <c r="E10398" s="26">
        <f t="shared" si="976"/>
        <v>0</v>
      </c>
      <c r="F10398" s="27">
        <f t="shared" si="977"/>
        <v>0</v>
      </c>
      <c r="G10398" s="28"/>
      <c r="H10398" s="131"/>
      <c r="J10398" s="29" t="e">
        <f>VLOOKUP(H10398,'Drop Down Menus'!A:B,2,FALSE)</f>
        <v>#N/A</v>
      </c>
      <c r="L10398" s="48"/>
      <c r="M10398" s="48"/>
      <c r="N10398" s="135"/>
      <c r="R10398" s="144"/>
      <c r="U10398" s="148"/>
      <c r="V10398" s="25"/>
      <c r="Y10398" s="32"/>
      <c r="AG10398" s="29"/>
      <c r="AH10398" s="34"/>
      <c r="AM10398" s="28"/>
      <c r="AN10398" s="28"/>
      <c r="AO10398" s="28"/>
      <c r="AP10398" s="25"/>
      <c r="AQ10398" s="29"/>
      <c r="AR10398" s="30"/>
      <c r="AT10398" s="30"/>
    </row>
    <row r="10399" spans="1:46" ht="30">
      <c r="A10399" s="25">
        <f t="shared" si="972"/>
        <v>2013</v>
      </c>
      <c r="B10399" s="26" t="str">
        <f t="shared" si="973"/>
        <v>Solar Partners</v>
      </c>
      <c r="C10399" s="127" t="str">
        <f t="shared" si="974"/>
        <v>Ivanpah Solar Electric Generating System</v>
      </c>
      <c r="D10399" s="123" t="str">
        <f t="shared" si="975"/>
        <v>Solar Power Tower</v>
      </c>
      <c r="E10399" s="26">
        <f t="shared" si="976"/>
        <v>0</v>
      </c>
      <c r="F10399" s="27">
        <f t="shared" si="977"/>
        <v>0</v>
      </c>
      <c r="G10399" s="28"/>
      <c r="H10399" s="131"/>
      <c r="J10399" s="29" t="e">
        <f>VLOOKUP(H10399,'Drop Down Menus'!A:B,2,FALSE)</f>
        <v>#N/A</v>
      </c>
      <c r="L10399" s="48"/>
      <c r="M10399" s="48"/>
      <c r="N10399" s="135"/>
      <c r="R10399" s="144"/>
      <c r="U10399" s="148"/>
      <c r="V10399" s="25"/>
      <c r="Y10399" s="32"/>
      <c r="AG10399" s="29"/>
      <c r="AH10399" s="34"/>
      <c r="AM10399" s="28"/>
      <c r="AN10399" s="28"/>
      <c r="AO10399" s="28"/>
      <c r="AP10399" s="25"/>
      <c r="AQ10399" s="29"/>
      <c r="AR10399" s="30"/>
      <c r="AT10399" s="30"/>
    </row>
    <row r="10400" spans="1:46" ht="30">
      <c r="A10400" s="25">
        <f t="shared" si="972"/>
        <v>2013</v>
      </c>
      <c r="B10400" s="26" t="str">
        <f t="shared" si="973"/>
        <v>Solar Partners</v>
      </c>
      <c r="C10400" s="127" t="str">
        <f t="shared" si="974"/>
        <v>Ivanpah Solar Electric Generating System</v>
      </c>
      <c r="D10400" s="123" t="str">
        <f t="shared" si="975"/>
        <v>Solar Power Tower</v>
      </c>
      <c r="E10400" s="26">
        <f t="shared" si="976"/>
        <v>0</v>
      </c>
      <c r="F10400" s="27">
        <f t="shared" si="977"/>
        <v>0</v>
      </c>
      <c r="G10400" s="28"/>
      <c r="H10400" s="131"/>
      <c r="J10400" s="29" t="e">
        <f>VLOOKUP(H10400,'Drop Down Menus'!A:B,2,FALSE)</f>
        <v>#N/A</v>
      </c>
      <c r="L10400" s="48"/>
      <c r="M10400" s="48"/>
      <c r="N10400" s="135"/>
      <c r="R10400" s="144"/>
      <c r="U10400" s="148"/>
      <c r="V10400" s="25"/>
      <c r="Y10400" s="32"/>
      <c r="AG10400" s="29"/>
      <c r="AH10400" s="34"/>
      <c r="AM10400" s="28"/>
      <c r="AN10400" s="28"/>
      <c r="AO10400" s="28"/>
      <c r="AP10400" s="25"/>
      <c r="AQ10400" s="29"/>
      <c r="AR10400" s="30"/>
      <c r="AT10400" s="30"/>
    </row>
    <row r="10401" spans="1:46" ht="30">
      <c r="A10401" s="25">
        <f t="shared" si="972"/>
        <v>2013</v>
      </c>
      <c r="B10401" s="26" t="str">
        <f t="shared" si="973"/>
        <v>Solar Partners</v>
      </c>
      <c r="C10401" s="127" t="str">
        <f t="shared" si="974"/>
        <v>Ivanpah Solar Electric Generating System</v>
      </c>
      <c r="D10401" s="123" t="str">
        <f t="shared" si="975"/>
        <v>Solar Power Tower</v>
      </c>
      <c r="E10401" s="26">
        <f t="shared" si="976"/>
        <v>0</v>
      </c>
      <c r="F10401" s="27">
        <f t="shared" si="977"/>
        <v>0</v>
      </c>
      <c r="G10401" s="28"/>
      <c r="H10401" s="131"/>
      <c r="J10401" s="29" t="e">
        <f>VLOOKUP(H10401,'Drop Down Menus'!A:B,2,FALSE)</f>
        <v>#N/A</v>
      </c>
      <c r="L10401" s="48"/>
      <c r="M10401" s="48"/>
      <c r="N10401" s="135"/>
      <c r="R10401" s="144"/>
      <c r="U10401" s="148"/>
      <c r="V10401" s="25"/>
      <c r="Y10401" s="32"/>
      <c r="AG10401" s="29"/>
      <c r="AH10401" s="34"/>
      <c r="AM10401" s="28"/>
      <c r="AN10401" s="28"/>
      <c r="AO10401" s="28"/>
      <c r="AP10401" s="25"/>
      <c r="AQ10401" s="29"/>
      <c r="AR10401" s="30"/>
      <c r="AT10401" s="30"/>
    </row>
    <row r="10402" spans="1:46" ht="30">
      <c r="A10402" s="25">
        <f t="shared" si="972"/>
        <v>2013</v>
      </c>
      <c r="B10402" s="26" t="str">
        <f t="shared" si="973"/>
        <v>Solar Partners</v>
      </c>
      <c r="C10402" s="127" t="str">
        <f t="shared" si="974"/>
        <v>Ivanpah Solar Electric Generating System</v>
      </c>
      <c r="D10402" s="123" t="str">
        <f t="shared" si="975"/>
        <v>Solar Power Tower</v>
      </c>
      <c r="E10402" s="26">
        <f t="shared" si="976"/>
        <v>0</v>
      </c>
      <c r="F10402" s="27">
        <f t="shared" si="977"/>
        <v>0</v>
      </c>
      <c r="G10402" s="28"/>
      <c r="H10402" s="131"/>
      <c r="J10402" s="29" t="e">
        <f>VLOOKUP(H10402,'Drop Down Menus'!A:B,2,FALSE)</f>
        <v>#N/A</v>
      </c>
      <c r="L10402" s="48"/>
      <c r="M10402" s="48"/>
      <c r="N10402" s="135"/>
      <c r="R10402" s="144"/>
      <c r="U10402" s="148"/>
      <c r="V10402" s="25"/>
      <c r="Y10402" s="32"/>
      <c r="AG10402" s="29"/>
      <c r="AH10402" s="34"/>
      <c r="AM10402" s="28"/>
      <c r="AN10402" s="28"/>
      <c r="AO10402" s="28"/>
      <c r="AP10402" s="25"/>
      <c r="AQ10402" s="29"/>
      <c r="AR10402" s="30"/>
      <c r="AT10402" s="30"/>
    </row>
    <row r="10403" spans="1:46" ht="30">
      <c r="A10403" s="25">
        <f t="shared" si="972"/>
        <v>2013</v>
      </c>
      <c r="B10403" s="26" t="str">
        <f t="shared" si="973"/>
        <v>Solar Partners</v>
      </c>
      <c r="C10403" s="127" t="str">
        <f t="shared" si="974"/>
        <v>Ivanpah Solar Electric Generating System</v>
      </c>
      <c r="D10403" s="123" t="str">
        <f t="shared" si="975"/>
        <v>Solar Power Tower</v>
      </c>
      <c r="E10403" s="26">
        <f t="shared" si="976"/>
        <v>0</v>
      </c>
      <c r="F10403" s="27">
        <f t="shared" si="977"/>
        <v>0</v>
      </c>
      <c r="G10403" s="28"/>
      <c r="H10403" s="131"/>
      <c r="J10403" s="29" t="e">
        <f>VLOOKUP(H10403,'Drop Down Menus'!A:B,2,FALSE)</f>
        <v>#N/A</v>
      </c>
      <c r="L10403" s="48"/>
      <c r="M10403" s="48"/>
      <c r="N10403" s="135"/>
      <c r="R10403" s="144"/>
      <c r="U10403" s="148"/>
      <c r="V10403" s="25"/>
      <c r="Y10403" s="32"/>
      <c r="AG10403" s="29"/>
      <c r="AH10403" s="34"/>
      <c r="AM10403" s="28"/>
      <c r="AN10403" s="28"/>
      <c r="AO10403" s="28"/>
      <c r="AP10403" s="25"/>
      <c r="AQ10403" s="29"/>
      <c r="AR10403" s="30"/>
      <c r="AT10403" s="30"/>
    </row>
    <row r="10404" spans="1:46" ht="30">
      <c r="A10404" s="25">
        <f t="shared" si="972"/>
        <v>2013</v>
      </c>
      <c r="B10404" s="26" t="str">
        <f t="shared" si="973"/>
        <v>Solar Partners</v>
      </c>
      <c r="C10404" s="127" t="str">
        <f t="shared" si="974"/>
        <v>Ivanpah Solar Electric Generating System</v>
      </c>
      <c r="D10404" s="123" t="str">
        <f t="shared" si="975"/>
        <v>Solar Power Tower</v>
      </c>
      <c r="E10404" s="26">
        <f t="shared" si="976"/>
        <v>0</v>
      </c>
      <c r="F10404" s="27">
        <f t="shared" si="977"/>
        <v>0</v>
      </c>
      <c r="G10404" s="28"/>
      <c r="H10404" s="131"/>
      <c r="J10404" s="29" t="e">
        <f>VLOOKUP(H10404,'Drop Down Menus'!A:B,2,FALSE)</f>
        <v>#N/A</v>
      </c>
      <c r="L10404" s="48"/>
      <c r="M10404" s="48"/>
      <c r="N10404" s="135"/>
      <c r="R10404" s="144"/>
      <c r="U10404" s="148"/>
      <c r="V10404" s="25"/>
      <c r="Y10404" s="32"/>
      <c r="AG10404" s="29"/>
      <c r="AH10404" s="34"/>
      <c r="AM10404" s="28"/>
      <c r="AN10404" s="28"/>
      <c r="AO10404" s="28"/>
      <c r="AP10404" s="25"/>
      <c r="AQ10404" s="29"/>
      <c r="AR10404" s="30"/>
      <c r="AT10404" s="30"/>
    </row>
    <row r="10405" spans="1:46" ht="30">
      <c r="A10405" s="25">
        <f t="shared" si="972"/>
        <v>2013</v>
      </c>
      <c r="B10405" s="26" t="str">
        <f t="shared" si="973"/>
        <v>Solar Partners</v>
      </c>
      <c r="C10405" s="127" t="str">
        <f t="shared" si="974"/>
        <v>Ivanpah Solar Electric Generating System</v>
      </c>
      <c r="D10405" s="123" t="str">
        <f t="shared" si="975"/>
        <v>Solar Power Tower</v>
      </c>
      <c r="E10405" s="26">
        <f t="shared" si="976"/>
        <v>0</v>
      </c>
      <c r="F10405" s="27">
        <f t="shared" si="977"/>
        <v>0</v>
      </c>
      <c r="G10405" s="28"/>
      <c r="H10405" s="131"/>
      <c r="J10405" s="29" t="e">
        <f>VLOOKUP(H10405,'Drop Down Menus'!A:B,2,FALSE)</f>
        <v>#N/A</v>
      </c>
      <c r="L10405" s="48"/>
      <c r="M10405" s="48"/>
      <c r="N10405" s="135"/>
      <c r="R10405" s="144"/>
      <c r="U10405" s="148"/>
      <c r="V10405" s="25"/>
      <c r="Y10405" s="32"/>
      <c r="AG10405" s="29"/>
      <c r="AH10405" s="34"/>
      <c r="AM10405" s="28"/>
      <c r="AN10405" s="28"/>
      <c r="AO10405" s="28"/>
      <c r="AP10405" s="25"/>
      <c r="AQ10405" s="29"/>
      <c r="AR10405" s="30"/>
      <c r="AT10405" s="30"/>
    </row>
    <row r="10406" spans="1:46" ht="30">
      <c r="A10406" s="25">
        <f t="shared" si="972"/>
        <v>2013</v>
      </c>
      <c r="B10406" s="26" t="str">
        <f t="shared" si="973"/>
        <v>Solar Partners</v>
      </c>
      <c r="C10406" s="127" t="str">
        <f t="shared" si="974"/>
        <v>Ivanpah Solar Electric Generating System</v>
      </c>
      <c r="D10406" s="123" t="str">
        <f t="shared" si="975"/>
        <v>Solar Power Tower</v>
      </c>
      <c r="E10406" s="26">
        <f t="shared" si="976"/>
        <v>0</v>
      </c>
      <c r="F10406" s="27">
        <f t="shared" si="977"/>
        <v>0</v>
      </c>
      <c r="G10406" s="28"/>
      <c r="H10406" s="131"/>
      <c r="J10406" s="29" t="e">
        <f>VLOOKUP(H10406,'Drop Down Menus'!A:B,2,FALSE)</f>
        <v>#N/A</v>
      </c>
      <c r="L10406" s="48"/>
      <c r="M10406" s="48"/>
      <c r="N10406" s="135"/>
      <c r="R10406" s="144"/>
      <c r="U10406" s="148"/>
      <c r="V10406" s="25"/>
      <c r="Y10406" s="32"/>
      <c r="AG10406" s="29"/>
      <c r="AH10406" s="34"/>
      <c r="AM10406" s="28"/>
      <c r="AN10406" s="28"/>
      <c r="AO10406" s="28"/>
      <c r="AP10406" s="25"/>
      <c r="AQ10406" s="29"/>
      <c r="AR10406" s="30"/>
      <c r="AT10406" s="30"/>
    </row>
    <row r="10407" spans="1:46" ht="30">
      <c r="A10407" s="25">
        <f t="shared" si="972"/>
        <v>2013</v>
      </c>
      <c r="B10407" s="26" t="str">
        <f t="shared" si="973"/>
        <v>Solar Partners</v>
      </c>
      <c r="C10407" s="127" t="str">
        <f t="shared" si="974"/>
        <v>Ivanpah Solar Electric Generating System</v>
      </c>
      <c r="D10407" s="123" t="str">
        <f t="shared" si="975"/>
        <v>Solar Power Tower</v>
      </c>
      <c r="E10407" s="26">
        <f t="shared" si="976"/>
        <v>0</v>
      </c>
      <c r="F10407" s="27">
        <f t="shared" si="977"/>
        <v>0</v>
      </c>
      <c r="G10407" s="28"/>
      <c r="H10407" s="131"/>
      <c r="J10407" s="29" t="e">
        <f>VLOOKUP(H10407,'Drop Down Menus'!A:B,2,FALSE)</f>
        <v>#N/A</v>
      </c>
      <c r="L10407" s="48"/>
      <c r="M10407" s="48"/>
      <c r="N10407" s="135"/>
      <c r="R10407" s="144"/>
      <c r="U10407" s="148"/>
      <c r="V10407" s="25"/>
      <c r="Y10407" s="32"/>
      <c r="AG10407" s="29"/>
      <c r="AH10407" s="34"/>
      <c r="AM10407" s="28"/>
      <c r="AN10407" s="28"/>
      <c r="AO10407" s="28"/>
      <c r="AP10407" s="25"/>
      <c r="AQ10407" s="29"/>
      <c r="AR10407" s="30"/>
      <c r="AT10407" s="30"/>
    </row>
    <row r="10408" spans="1:46" ht="30">
      <c r="A10408" s="25">
        <f t="shared" si="972"/>
        <v>2013</v>
      </c>
      <c r="B10408" s="26" t="str">
        <f t="shared" si="973"/>
        <v>Solar Partners</v>
      </c>
      <c r="C10408" s="127" t="str">
        <f t="shared" si="974"/>
        <v>Ivanpah Solar Electric Generating System</v>
      </c>
      <c r="D10408" s="123" t="str">
        <f t="shared" si="975"/>
        <v>Solar Power Tower</v>
      </c>
      <c r="E10408" s="26">
        <f t="shared" si="976"/>
        <v>0</v>
      </c>
      <c r="F10408" s="27">
        <f t="shared" si="977"/>
        <v>0</v>
      </c>
      <c r="G10408" s="28"/>
      <c r="H10408" s="131"/>
      <c r="J10408" s="29" t="e">
        <f>VLOOKUP(H10408,'Drop Down Menus'!A:B,2,FALSE)</f>
        <v>#N/A</v>
      </c>
      <c r="L10408" s="48"/>
      <c r="M10408" s="48"/>
      <c r="N10408" s="135"/>
      <c r="R10408" s="144"/>
      <c r="U10408" s="148"/>
      <c r="V10408" s="25"/>
      <c r="Y10408" s="32"/>
      <c r="AG10408" s="29"/>
      <c r="AH10408" s="34"/>
      <c r="AM10408" s="28"/>
      <c r="AN10408" s="28"/>
      <c r="AO10408" s="28"/>
      <c r="AP10408" s="25"/>
      <c r="AQ10408" s="29"/>
      <c r="AR10408" s="30"/>
      <c r="AT10408" s="30"/>
    </row>
    <row r="10409" spans="1:46" ht="30">
      <c r="A10409" s="25">
        <f t="shared" si="972"/>
        <v>2013</v>
      </c>
      <c r="B10409" s="26" t="str">
        <f t="shared" si="973"/>
        <v>Solar Partners</v>
      </c>
      <c r="C10409" s="127" t="str">
        <f t="shared" si="974"/>
        <v>Ivanpah Solar Electric Generating System</v>
      </c>
      <c r="D10409" s="123" t="str">
        <f t="shared" si="975"/>
        <v>Solar Power Tower</v>
      </c>
      <c r="E10409" s="26">
        <f t="shared" si="976"/>
        <v>0</v>
      </c>
      <c r="F10409" s="27">
        <f t="shared" si="977"/>
        <v>0</v>
      </c>
      <c r="G10409" s="28"/>
      <c r="H10409" s="131"/>
      <c r="J10409" s="29" t="e">
        <f>VLOOKUP(H10409,'Drop Down Menus'!A:B,2,FALSE)</f>
        <v>#N/A</v>
      </c>
      <c r="L10409" s="48"/>
      <c r="M10409" s="48"/>
      <c r="N10409" s="135"/>
      <c r="R10409" s="144"/>
      <c r="U10409" s="148"/>
      <c r="V10409" s="25"/>
      <c r="Y10409" s="32"/>
      <c r="AG10409" s="29"/>
      <c r="AH10409" s="34"/>
      <c r="AM10409" s="28"/>
      <c r="AN10409" s="28"/>
      <c r="AO10409" s="28"/>
      <c r="AP10409" s="25"/>
      <c r="AQ10409" s="29"/>
      <c r="AR10409" s="30"/>
      <c r="AT10409" s="30"/>
    </row>
    <row r="10410" spans="1:46" ht="30">
      <c r="A10410" s="25">
        <f t="shared" si="972"/>
        <v>2013</v>
      </c>
      <c r="B10410" s="26" t="str">
        <f t="shared" si="973"/>
        <v>Solar Partners</v>
      </c>
      <c r="C10410" s="127" t="str">
        <f t="shared" si="974"/>
        <v>Ivanpah Solar Electric Generating System</v>
      </c>
      <c r="D10410" s="123" t="str">
        <f t="shared" si="975"/>
        <v>Solar Power Tower</v>
      </c>
      <c r="E10410" s="26">
        <f t="shared" si="976"/>
        <v>0</v>
      </c>
      <c r="F10410" s="27">
        <f t="shared" si="977"/>
        <v>0</v>
      </c>
      <c r="G10410" s="28"/>
      <c r="H10410" s="131"/>
      <c r="J10410" s="29" t="e">
        <f>VLOOKUP(H10410,'Drop Down Menus'!A:B,2,FALSE)</f>
        <v>#N/A</v>
      </c>
      <c r="L10410" s="48"/>
      <c r="M10410" s="48"/>
      <c r="N10410" s="135"/>
      <c r="R10410" s="144"/>
      <c r="U10410" s="148"/>
      <c r="V10410" s="25"/>
      <c r="Y10410" s="32"/>
      <c r="AG10410" s="29"/>
      <c r="AH10410" s="34"/>
      <c r="AM10410" s="28"/>
      <c r="AN10410" s="28"/>
      <c r="AO10410" s="28"/>
      <c r="AP10410" s="25"/>
      <c r="AQ10410" s="29"/>
      <c r="AR10410" s="30"/>
      <c r="AT10410" s="30"/>
    </row>
    <row r="10411" spans="1:46" ht="30">
      <c r="A10411" s="25">
        <f t="shared" si="972"/>
        <v>2013</v>
      </c>
      <c r="B10411" s="26" t="str">
        <f t="shared" si="973"/>
        <v>Solar Partners</v>
      </c>
      <c r="C10411" s="127" t="str">
        <f t="shared" si="974"/>
        <v>Ivanpah Solar Electric Generating System</v>
      </c>
      <c r="D10411" s="123" t="str">
        <f t="shared" si="975"/>
        <v>Solar Power Tower</v>
      </c>
      <c r="E10411" s="26">
        <f t="shared" si="976"/>
        <v>0</v>
      </c>
      <c r="F10411" s="27">
        <f t="shared" si="977"/>
        <v>0</v>
      </c>
      <c r="G10411" s="28"/>
      <c r="H10411" s="131"/>
      <c r="J10411" s="29" t="e">
        <f>VLOOKUP(H10411,'Drop Down Menus'!A:B,2,FALSE)</f>
        <v>#N/A</v>
      </c>
      <c r="L10411" s="48"/>
      <c r="M10411" s="48"/>
      <c r="N10411" s="135"/>
      <c r="R10411" s="144"/>
      <c r="U10411" s="148"/>
      <c r="V10411" s="25"/>
      <c r="Y10411" s="32"/>
      <c r="AG10411" s="29"/>
      <c r="AH10411" s="34"/>
      <c r="AM10411" s="28"/>
      <c r="AN10411" s="28"/>
      <c r="AO10411" s="28"/>
      <c r="AP10411" s="25"/>
      <c r="AQ10411" s="29"/>
      <c r="AR10411" s="30"/>
      <c r="AT10411" s="30"/>
    </row>
    <row r="10412" spans="1:46" ht="30">
      <c r="A10412" s="25">
        <f t="shared" si="972"/>
        <v>2013</v>
      </c>
      <c r="B10412" s="26" t="str">
        <f t="shared" si="973"/>
        <v>Solar Partners</v>
      </c>
      <c r="C10412" s="127" t="str">
        <f t="shared" si="974"/>
        <v>Ivanpah Solar Electric Generating System</v>
      </c>
      <c r="D10412" s="123" t="str">
        <f t="shared" si="975"/>
        <v>Solar Power Tower</v>
      </c>
      <c r="E10412" s="26">
        <f t="shared" si="976"/>
        <v>0</v>
      </c>
      <c r="F10412" s="27">
        <f t="shared" si="977"/>
        <v>0</v>
      </c>
      <c r="G10412" s="28"/>
      <c r="H10412" s="131"/>
      <c r="J10412" s="29" t="e">
        <f>VLOOKUP(H10412,'Drop Down Menus'!A:B,2,FALSE)</f>
        <v>#N/A</v>
      </c>
      <c r="L10412" s="48"/>
      <c r="M10412" s="48"/>
      <c r="N10412" s="135"/>
      <c r="R10412" s="144"/>
      <c r="U10412" s="148"/>
      <c r="V10412" s="25"/>
      <c r="Y10412" s="32"/>
      <c r="AG10412" s="29"/>
      <c r="AH10412" s="34"/>
      <c r="AM10412" s="28"/>
      <c r="AN10412" s="28"/>
      <c r="AO10412" s="28"/>
      <c r="AP10412" s="25"/>
      <c r="AQ10412" s="29"/>
      <c r="AR10412" s="30"/>
      <c r="AT10412" s="30"/>
    </row>
    <row r="10413" spans="1:46" ht="30">
      <c r="A10413" s="25">
        <f t="shared" si="972"/>
        <v>2013</v>
      </c>
      <c r="B10413" s="26" t="str">
        <f t="shared" si="973"/>
        <v>Solar Partners</v>
      </c>
      <c r="C10413" s="127" t="str">
        <f t="shared" si="974"/>
        <v>Ivanpah Solar Electric Generating System</v>
      </c>
      <c r="D10413" s="123" t="str">
        <f t="shared" si="975"/>
        <v>Solar Power Tower</v>
      </c>
      <c r="E10413" s="26">
        <f t="shared" si="976"/>
        <v>0</v>
      </c>
      <c r="F10413" s="27">
        <f t="shared" si="977"/>
        <v>0</v>
      </c>
      <c r="G10413" s="28"/>
      <c r="H10413" s="131"/>
      <c r="J10413" s="29" t="e">
        <f>VLOOKUP(H10413,'Drop Down Menus'!A:B,2,FALSE)</f>
        <v>#N/A</v>
      </c>
      <c r="L10413" s="48"/>
      <c r="M10413" s="48"/>
      <c r="N10413" s="135"/>
      <c r="R10413" s="144"/>
      <c r="U10413" s="148"/>
      <c r="V10413" s="25"/>
      <c r="Y10413" s="32"/>
      <c r="AG10413" s="29"/>
      <c r="AH10413" s="34"/>
      <c r="AM10413" s="28"/>
      <c r="AN10413" s="28"/>
      <c r="AO10413" s="28"/>
      <c r="AP10413" s="25"/>
      <c r="AQ10413" s="29"/>
      <c r="AR10413" s="30"/>
      <c r="AT10413" s="30"/>
    </row>
    <row r="10414" spans="1:46" ht="30">
      <c r="A10414" s="25">
        <f t="shared" si="972"/>
        <v>2013</v>
      </c>
      <c r="B10414" s="26" t="str">
        <f t="shared" si="973"/>
        <v>Solar Partners</v>
      </c>
      <c r="C10414" s="127" t="str">
        <f t="shared" si="974"/>
        <v>Ivanpah Solar Electric Generating System</v>
      </c>
      <c r="D10414" s="123" t="str">
        <f t="shared" si="975"/>
        <v>Solar Power Tower</v>
      </c>
      <c r="E10414" s="26">
        <f t="shared" si="976"/>
        <v>0</v>
      </c>
      <c r="F10414" s="27">
        <f t="shared" si="977"/>
        <v>0</v>
      </c>
      <c r="G10414" s="28"/>
      <c r="H10414" s="131"/>
      <c r="J10414" s="29" t="e">
        <f>VLOOKUP(H10414,'Drop Down Menus'!A:B,2,FALSE)</f>
        <v>#N/A</v>
      </c>
      <c r="L10414" s="48"/>
      <c r="M10414" s="48"/>
      <c r="N10414" s="135"/>
      <c r="R10414" s="144"/>
      <c r="U10414" s="148"/>
      <c r="V10414" s="25"/>
      <c r="Y10414" s="32"/>
      <c r="AG10414" s="29"/>
      <c r="AH10414" s="34"/>
      <c r="AM10414" s="28"/>
      <c r="AN10414" s="28"/>
      <c r="AO10414" s="28"/>
      <c r="AP10414" s="25"/>
      <c r="AQ10414" s="29"/>
      <c r="AR10414" s="30"/>
      <c r="AT10414" s="30"/>
    </row>
    <row r="10415" spans="1:46" ht="30">
      <c r="A10415" s="25">
        <f t="shared" si="972"/>
        <v>2013</v>
      </c>
      <c r="B10415" s="26" t="str">
        <f t="shared" si="973"/>
        <v>Solar Partners</v>
      </c>
      <c r="C10415" s="127" t="str">
        <f t="shared" si="974"/>
        <v>Ivanpah Solar Electric Generating System</v>
      </c>
      <c r="D10415" s="123" t="str">
        <f t="shared" si="975"/>
        <v>Solar Power Tower</v>
      </c>
      <c r="E10415" s="26">
        <f t="shared" si="976"/>
        <v>0</v>
      </c>
      <c r="F10415" s="27">
        <f t="shared" si="977"/>
        <v>0</v>
      </c>
      <c r="G10415" s="28"/>
      <c r="H10415" s="131"/>
      <c r="J10415" s="29" t="e">
        <f>VLOOKUP(H10415,'Drop Down Menus'!A:B,2,FALSE)</f>
        <v>#N/A</v>
      </c>
      <c r="L10415" s="48"/>
      <c r="M10415" s="48"/>
      <c r="N10415" s="135"/>
      <c r="R10415" s="144"/>
      <c r="U10415" s="148"/>
      <c r="V10415" s="25"/>
      <c r="Y10415" s="32"/>
      <c r="AG10415" s="29"/>
      <c r="AH10415" s="34"/>
      <c r="AM10415" s="28"/>
      <c r="AN10415" s="28"/>
      <c r="AO10415" s="28"/>
      <c r="AP10415" s="25"/>
      <c r="AQ10415" s="29"/>
      <c r="AR10415" s="30"/>
      <c r="AT10415" s="30"/>
    </row>
    <row r="10416" spans="1:46" ht="30">
      <c r="A10416" s="25">
        <f t="shared" si="972"/>
        <v>2013</v>
      </c>
      <c r="B10416" s="26" t="str">
        <f t="shared" si="973"/>
        <v>Solar Partners</v>
      </c>
      <c r="C10416" s="127" t="str">
        <f t="shared" si="974"/>
        <v>Ivanpah Solar Electric Generating System</v>
      </c>
      <c r="D10416" s="123" t="str">
        <f t="shared" si="975"/>
        <v>Solar Power Tower</v>
      </c>
      <c r="E10416" s="26">
        <f t="shared" si="976"/>
        <v>0</v>
      </c>
      <c r="F10416" s="27">
        <f t="shared" si="977"/>
        <v>0</v>
      </c>
      <c r="G10416" s="28"/>
      <c r="H10416" s="131"/>
      <c r="J10416" s="29" t="e">
        <f>VLOOKUP(H10416,'Drop Down Menus'!A:B,2,FALSE)</f>
        <v>#N/A</v>
      </c>
      <c r="L10416" s="48"/>
      <c r="M10416" s="48"/>
      <c r="N10416" s="135"/>
      <c r="R10416" s="144"/>
      <c r="U10416" s="148"/>
      <c r="V10416" s="25"/>
      <c r="Y10416" s="32"/>
      <c r="AG10416" s="29"/>
      <c r="AH10416" s="34"/>
      <c r="AM10416" s="28"/>
      <c r="AN10416" s="28"/>
      <c r="AO10416" s="28"/>
      <c r="AP10416" s="25"/>
      <c r="AQ10416" s="29"/>
      <c r="AR10416" s="30"/>
      <c r="AT10416" s="30"/>
    </row>
    <row r="10417" spans="1:46" ht="30">
      <c r="A10417" s="25">
        <f t="shared" si="972"/>
        <v>2013</v>
      </c>
      <c r="B10417" s="26" t="str">
        <f t="shared" si="973"/>
        <v>Solar Partners</v>
      </c>
      <c r="C10417" s="127" t="str">
        <f t="shared" si="974"/>
        <v>Ivanpah Solar Electric Generating System</v>
      </c>
      <c r="D10417" s="123" t="str">
        <f t="shared" si="975"/>
        <v>Solar Power Tower</v>
      </c>
      <c r="E10417" s="26">
        <f t="shared" si="976"/>
        <v>0</v>
      </c>
      <c r="F10417" s="27">
        <f t="shared" si="977"/>
        <v>0</v>
      </c>
      <c r="G10417" s="28"/>
      <c r="H10417" s="131"/>
      <c r="J10417" s="29" t="e">
        <f>VLOOKUP(H10417,'Drop Down Menus'!A:B,2,FALSE)</f>
        <v>#N/A</v>
      </c>
      <c r="L10417" s="48"/>
      <c r="M10417" s="48"/>
      <c r="N10417" s="135"/>
      <c r="R10417" s="144"/>
      <c r="U10417" s="148"/>
      <c r="V10417" s="25"/>
      <c r="Y10417" s="32"/>
      <c r="AG10417" s="29"/>
      <c r="AH10417" s="34"/>
      <c r="AM10417" s="28"/>
      <c r="AN10417" s="28"/>
      <c r="AO10417" s="28"/>
      <c r="AP10417" s="25"/>
      <c r="AQ10417" s="29"/>
      <c r="AR10417" s="30"/>
      <c r="AT10417" s="30"/>
    </row>
    <row r="10418" spans="1:46" ht="30">
      <c r="A10418" s="25">
        <f t="shared" si="972"/>
        <v>2013</v>
      </c>
      <c r="B10418" s="26" t="str">
        <f t="shared" si="973"/>
        <v>Solar Partners</v>
      </c>
      <c r="C10418" s="127" t="str">
        <f t="shared" si="974"/>
        <v>Ivanpah Solar Electric Generating System</v>
      </c>
      <c r="D10418" s="123" t="str">
        <f t="shared" si="975"/>
        <v>Solar Power Tower</v>
      </c>
      <c r="E10418" s="26">
        <f t="shared" si="976"/>
        <v>0</v>
      </c>
      <c r="F10418" s="27">
        <f t="shared" si="977"/>
        <v>0</v>
      </c>
      <c r="G10418" s="28"/>
      <c r="H10418" s="131"/>
      <c r="J10418" s="29" t="e">
        <f>VLOOKUP(H10418,'Drop Down Menus'!A:B,2,FALSE)</f>
        <v>#N/A</v>
      </c>
      <c r="L10418" s="48"/>
      <c r="M10418" s="48"/>
      <c r="N10418" s="135"/>
      <c r="R10418" s="144"/>
      <c r="U10418" s="148"/>
      <c r="V10418" s="25"/>
      <c r="Y10418" s="32"/>
      <c r="AG10418" s="29"/>
      <c r="AH10418" s="34"/>
      <c r="AM10418" s="28"/>
      <c r="AN10418" s="28"/>
      <c r="AO10418" s="28"/>
      <c r="AP10418" s="25"/>
      <c r="AQ10418" s="29"/>
      <c r="AR10418" s="30"/>
      <c r="AT10418" s="30"/>
    </row>
    <row r="10419" spans="1:46" ht="30">
      <c r="A10419" s="25">
        <f t="shared" si="972"/>
        <v>2013</v>
      </c>
      <c r="B10419" s="26" t="str">
        <f t="shared" si="973"/>
        <v>Solar Partners</v>
      </c>
      <c r="C10419" s="127" t="str">
        <f t="shared" si="974"/>
        <v>Ivanpah Solar Electric Generating System</v>
      </c>
      <c r="D10419" s="123" t="str">
        <f t="shared" si="975"/>
        <v>Solar Power Tower</v>
      </c>
      <c r="E10419" s="26">
        <f t="shared" si="976"/>
        <v>0</v>
      </c>
      <c r="F10419" s="27">
        <f t="shared" si="977"/>
        <v>0</v>
      </c>
      <c r="G10419" s="28"/>
      <c r="H10419" s="131"/>
      <c r="J10419" s="29" t="e">
        <f>VLOOKUP(H10419,'Drop Down Menus'!A:B,2,FALSE)</f>
        <v>#N/A</v>
      </c>
      <c r="L10419" s="48"/>
      <c r="M10419" s="48"/>
      <c r="N10419" s="135"/>
      <c r="R10419" s="144"/>
      <c r="U10419" s="148"/>
      <c r="V10419" s="25"/>
      <c r="Y10419" s="32"/>
      <c r="AG10419" s="29"/>
      <c r="AH10419" s="34"/>
      <c r="AM10419" s="28"/>
      <c r="AN10419" s="28"/>
      <c r="AO10419" s="28"/>
      <c r="AP10419" s="25"/>
      <c r="AQ10419" s="29"/>
      <c r="AR10419" s="30"/>
      <c r="AT10419" s="30"/>
    </row>
    <row r="10420" spans="1:46" ht="30">
      <c r="A10420" s="25">
        <f t="shared" si="972"/>
        <v>2013</v>
      </c>
      <c r="B10420" s="26" t="str">
        <f t="shared" si="973"/>
        <v>Solar Partners</v>
      </c>
      <c r="C10420" s="127" t="str">
        <f t="shared" si="974"/>
        <v>Ivanpah Solar Electric Generating System</v>
      </c>
      <c r="D10420" s="123" t="str">
        <f t="shared" si="975"/>
        <v>Solar Power Tower</v>
      </c>
      <c r="E10420" s="26">
        <f t="shared" si="976"/>
        <v>0</v>
      </c>
      <c r="F10420" s="27">
        <f t="shared" si="977"/>
        <v>0</v>
      </c>
      <c r="G10420" s="28"/>
      <c r="H10420" s="131"/>
      <c r="J10420" s="29" t="e">
        <f>VLOOKUP(H10420,'Drop Down Menus'!A:B,2,FALSE)</f>
        <v>#N/A</v>
      </c>
      <c r="L10420" s="48"/>
      <c r="M10420" s="48"/>
      <c r="N10420" s="135"/>
      <c r="R10420" s="144"/>
      <c r="U10420" s="148"/>
      <c r="V10420" s="25"/>
      <c r="Y10420" s="32"/>
      <c r="AG10420" s="29"/>
      <c r="AH10420" s="34"/>
      <c r="AM10420" s="28"/>
      <c r="AN10420" s="28"/>
      <c r="AO10420" s="28"/>
      <c r="AP10420" s="25"/>
      <c r="AQ10420" s="29"/>
      <c r="AR10420" s="30"/>
      <c r="AT10420" s="30"/>
    </row>
    <row r="10421" spans="1:46" ht="30">
      <c r="A10421" s="25">
        <f t="shared" si="972"/>
        <v>2013</v>
      </c>
      <c r="B10421" s="26" t="str">
        <f t="shared" si="973"/>
        <v>Solar Partners</v>
      </c>
      <c r="C10421" s="127" t="str">
        <f t="shared" si="974"/>
        <v>Ivanpah Solar Electric Generating System</v>
      </c>
      <c r="D10421" s="123" t="str">
        <f t="shared" si="975"/>
        <v>Solar Power Tower</v>
      </c>
      <c r="E10421" s="26">
        <f t="shared" si="976"/>
        <v>0</v>
      </c>
      <c r="F10421" s="27">
        <f t="shared" si="977"/>
        <v>0</v>
      </c>
      <c r="G10421" s="28"/>
      <c r="H10421" s="131"/>
      <c r="J10421" s="29" t="e">
        <f>VLOOKUP(H10421,'Drop Down Menus'!A:B,2,FALSE)</f>
        <v>#N/A</v>
      </c>
      <c r="L10421" s="48"/>
      <c r="M10421" s="48"/>
      <c r="N10421" s="135"/>
      <c r="R10421" s="144"/>
      <c r="U10421" s="148"/>
      <c r="V10421" s="25"/>
      <c r="Y10421" s="32"/>
      <c r="AG10421" s="29"/>
      <c r="AH10421" s="34"/>
      <c r="AM10421" s="28"/>
      <c r="AN10421" s="28"/>
      <c r="AO10421" s="28"/>
      <c r="AP10421" s="25"/>
      <c r="AQ10421" s="29"/>
      <c r="AR10421" s="30"/>
      <c r="AT10421" s="30"/>
    </row>
    <row r="10422" spans="1:46" ht="30">
      <c r="A10422" s="25">
        <f t="shared" si="972"/>
        <v>2013</v>
      </c>
      <c r="B10422" s="26" t="str">
        <f t="shared" si="973"/>
        <v>Solar Partners</v>
      </c>
      <c r="C10422" s="127" t="str">
        <f t="shared" si="974"/>
        <v>Ivanpah Solar Electric Generating System</v>
      </c>
      <c r="D10422" s="123" t="str">
        <f t="shared" si="975"/>
        <v>Solar Power Tower</v>
      </c>
      <c r="E10422" s="26">
        <f t="shared" si="976"/>
        <v>0</v>
      </c>
      <c r="F10422" s="27">
        <f t="shared" si="977"/>
        <v>0</v>
      </c>
      <c r="G10422" s="28"/>
      <c r="H10422" s="131"/>
      <c r="J10422" s="29" t="e">
        <f>VLOOKUP(H10422,'Drop Down Menus'!A:B,2,FALSE)</f>
        <v>#N/A</v>
      </c>
      <c r="L10422" s="48"/>
      <c r="M10422" s="48"/>
      <c r="N10422" s="135"/>
      <c r="R10422" s="144"/>
      <c r="U10422" s="148"/>
      <c r="V10422" s="25"/>
      <c r="Y10422" s="32"/>
      <c r="AG10422" s="29"/>
      <c r="AH10422" s="34"/>
      <c r="AM10422" s="28"/>
      <c r="AN10422" s="28"/>
      <c r="AO10422" s="28"/>
      <c r="AP10422" s="25"/>
      <c r="AQ10422" s="29"/>
      <c r="AR10422" s="30"/>
      <c r="AT10422" s="30"/>
    </row>
    <row r="10423" spans="1:46" ht="30">
      <c r="A10423" s="25">
        <f t="shared" si="972"/>
        <v>2013</v>
      </c>
      <c r="B10423" s="26" t="str">
        <f t="shared" si="973"/>
        <v>Solar Partners</v>
      </c>
      <c r="C10423" s="127" t="str">
        <f t="shared" si="974"/>
        <v>Ivanpah Solar Electric Generating System</v>
      </c>
      <c r="D10423" s="123" t="str">
        <f t="shared" si="975"/>
        <v>Solar Power Tower</v>
      </c>
      <c r="E10423" s="26">
        <f t="shared" si="976"/>
        <v>0</v>
      </c>
      <c r="F10423" s="27">
        <f t="shared" si="977"/>
        <v>0</v>
      </c>
      <c r="G10423" s="28"/>
      <c r="H10423" s="131"/>
      <c r="J10423" s="29" t="e">
        <f>VLOOKUP(H10423,'Drop Down Menus'!A:B,2,FALSE)</f>
        <v>#N/A</v>
      </c>
      <c r="L10423" s="48"/>
      <c r="M10423" s="48"/>
      <c r="N10423" s="135"/>
      <c r="R10423" s="144"/>
      <c r="U10423" s="148"/>
      <c r="V10423" s="25"/>
      <c r="Y10423" s="32"/>
      <c r="AG10423" s="29"/>
      <c r="AH10423" s="34"/>
      <c r="AM10423" s="28"/>
      <c r="AN10423" s="28"/>
      <c r="AO10423" s="28"/>
      <c r="AP10423" s="25"/>
      <c r="AQ10423" s="29"/>
      <c r="AR10423" s="30"/>
      <c r="AT10423" s="30"/>
    </row>
    <row r="10424" spans="1:46" ht="30">
      <c r="A10424" s="25">
        <f t="shared" si="972"/>
        <v>2013</v>
      </c>
      <c r="B10424" s="26" t="str">
        <f t="shared" si="973"/>
        <v>Solar Partners</v>
      </c>
      <c r="C10424" s="127" t="str">
        <f t="shared" si="974"/>
        <v>Ivanpah Solar Electric Generating System</v>
      </c>
      <c r="D10424" s="123" t="str">
        <f t="shared" si="975"/>
        <v>Solar Power Tower</v>
      </c>
      <c r="E10424" s="26">
        <f t="shared" si="976"/>
        <v>0</v>
      </c>
      <c r="F10424" s="27">
        <f t="shared" si="977"/>
        <v>0</v>
      </c>
      <c r="G10424" s="28"/>
      <c r="H10424" s="131"/>
      <c r="J10424" s="29" t="e">
        <f>VLOOKUP(H10424,'Drop Down Menus'!A:B,2,FALSE)</f>
        <v>#N/A</v>
      </c>
      <c r="L10424" s="48"/>
      <c r="M10424" s="48"/>
      <c r="N10424" s="135"/>
      <c r="R10424" s="144"/>
      <c r="U10424" s="148"/>
      <c r="V10424" s="25"/>
      <c r="Y10424" s="32"/>
      <c r="AG10424" s="29"/>
      <c r="AH10424" s="34"/>
      <c r="AM10424" s="28"/>
      <c r="AN10424" s="28"/>
      <c r="AO10424" s="28"/>
      <c r="AP10424" s="25"/>
      <c r="AQ10424" s="29"/>
      <c r="AR10424" s="30"/>
      <c r="AT10424" s="30"/>
    </row>
    <row r="10425" spans="1:46" ht="30">
      <c r="A10425" s="25">
        <f t="shared" si="972"/>
        <v>2013</v>
      </c>
      <c r="B10425" s="26" t="str">
        <f t="shared" si="973"/>
        <v>Solar Partners</v>
      </c>
      <c r="C10425" s="127" t="str">
        <f t="shared" si="974"/>
        <v>Ivanpah Solar Electric Generating System</v>
      </c>
      <c r="D10425" s="123" t="str">
        <f t="shared" si="975"/>
        <v>Solar Power Tower</v>
      </c>
      <c r="E10425" s="26">
        <f t="shared" si="976"/>
        <v>0</v>
      </c>
      <c r="F10425" s="27">
        <f t="shared" si="977"/>
        <v>0</v>
      </c>
      <c r="G10425" s="28"/>
      <c r="H10425" s="131"/>
      <c r="J10425" s="29" t="e">
        <f>VLOOKUP(H10425,'Drop Down Menus'!A:B,2,FALSE)</f>
        <v>#N/A</v>
      </c>
      <c r="L10425" s="48"/>
      <c r="M10425" s="48"/>
      <c r="N10425" s="135"/>
      <c r="R10425" s="144"/>
      <c r="U10425" s="148"/>
      <c r="V10425" s="25"/>
      <c r="Y10425" s="32"/>
      <c r="AG10425" s="29"/>
      <c r="AH10425" s="34"/>
      <c r="AM10425" s="28"/>
      <c r="AN10425" s="28"/>
      <c r="AO10425" s="28"/>
      <c r="AP10425" s="25"/>
      <c r="AQ10425" s="29"/>
      <c r="AR10425" s="30"/>
      <c r="AT10425" s="30"/>
    </row>
    <row r="10426" spans="1:46" ht="30">
      <c r="A10426" s="25">
        <f t="shared" si="972"/>
        <v>2013</v>
      </c>
      <c r="B10426" s="26" t="str">
        <f t="shared" si="973"/>
        <v>Solar Partners</v>
      </c>
      <c r="C10426" s="127" t="str">
        <f t="shared" si="974"/>
        <v>Ivanpah Solar Electric Generating System</v>
      </c>
      <c r="D10426" s="123" t="str">
        <f t="shared" si="975"/>
        <v>Solar Power Tower</v>
      </c>
      <c r="E10426" s="26">
        <f t="shared" si="976"/>
        <v>0</v>
      </c>
      <c r="F10426" s="27">
        <f t="shared" si="977"/>
        <v>0</v>
      </c>
      <c r="G10426" s="28"/>
      <c r="H10426" s="131"/>
      <c r="J10426" s="29" t="e">
        <f>VLOOKUP(H10426,'Drop Down Menus'!A:B,2,FALSE)</f>
        <v>#N/A</v>
      </c>
      <c r="L10426" s="48"/>
      <c r="M10426" s="48"/>
      <c r="N10426" s="135"/>
      <c r="R10426" s="144"/>
      <c r="U10426" s="148"/>
      <c r="V10426" s="25"/>
      <c r="Y10426" s="32"/>
      <c r="AG10426" s="29"/>
      <c r="AH10426" s="34"/>
      <c r="AM10426" s="28"/>
      <c r="AN10426" s="28"/>
      <c r="AO10426" s="28"/>
      <c r="AP10426" s="25"/>
      <c r="AQ10426" s="29"/>
      <c r="AR10426" s="30"/>
      <c r="AT10426" s="30"/>
    </row>
    <row r="10427" spans="1:46" ht="30">
      <c r="A10427" s="25">
        <f t="shared" si="972"/>
        <v>2013</v>
      </c>
      <c r="B10427" s="26" t="str">
        <f t="shared" si="973"/>
        <v>Solar Partners</v>
      </c>
      <c r="C10427" s="127" t="str">
        <f t="shared" si="974"/>
        <v>Ivanpah Solar Electric Generating System</v>
      </c>
      <c r="D10427" s="123" t="str">
        <f t="shared" si="975"/>
        <v>Solar Power Tower</v>
      </c>
      <c r="E10427" s="26">
        <f t="shared" si="976"/>
        <v>0</v>
      </c>
      <c r="F10427" s="27">
        <f t="shared" si="977"/>
        <v>0</v>
      </c>
      <c r="G10427" s="28"/>
      <c r="H10427" s="131"/>
      <c r="J10427" s="29" t="e">
        <f>VLOOKUP(H10427,'Drop Down Menus'!A:B,2,FALSE)</f>
        <v>#N/A</v>
      </c>
      <c r="L10427" s="48"/>
      <c r="M10427" s="48"/>
      <c r="N10427" s="135"/>
      <c r="R10427" s="144"/>
      <c r="U10427" s="148"/>
      <c r="V10427" s="25"/>
      <c r="Y10427" s="32"/>
      <c r="AG10427" s="29"/>
      <c r="AH10427" s="34"/>
      <c r="AM10427" s="28"/>
      <c r="AN10427" s="28"/>
      <c r="AO10427" s="28"/>
      <c r="AP10427" s="25"/>
      <c r="AQ10427" s="29"/>
      <c r="AR10427" s="30"/>
      <c r="AT10427" s="30"/>
    </row>
    <row r="10428" spans="1:46" ht="30">
      <c r="A10428" s="25">
        <f t="shared" si="972"/>
        <v>2013</v>
      </c>
      <c r="B10428" s="26" t="str">
        <f t="shared" si="973"/>
        <v>Solar Partners</v>
      </c>
      <c r="C10428" s="127" t="str">
        <f t="shared" si="974"/>
        <v>Ivanpah Solar Electric Generating System</v>
      </c>
      <c r="D10428" s="123" t="str">
        <f t="shared" si="975"/>
        <v>Solar Power Tower</v>
      </c>
      <c r="E10428" s="26">
        <f t="shared" si="976"/>
        <v>0</v>
      </c>
      <c r="F10428" s="27">
        <f t="shared" si="977"/>
        <v>0</v>
      </c>
      <c r="G10428" s="28"/>
      <c r="H10428" s="131"/>
      <c r="J10428" s="29" t="e">
        <f>VLOOKUP(H10428,'Drop Down Menus'!A:B,2,FALSE)</f>
        <v>#N/A</v>
      </c>
      <c r="L10428" s="48"/>
      <c r="M10428" s="48"/>
      <c r="N10428" s="135"/>
      <c r="R10428" s="144"/>
      <c r="U10428" s="148"/>
      <c r="V10428" s="25"/>
      <c r="Y10428" s="32"/>
      <c r="AG10428" s="29"/>
      <c r="AH10428" s="34"/>
      <c r="AM10428" s="28"/>
      <c r="AN10428" s="28"/>
      <c r="AO10428" s="28"/>
      <c r="AP10428" s="25"/>
      <c r="AQ10428" s="29"/>
      <c r="AR10428" s="30"/>
      <c r="AT10428" s="30"/>
    </row>
    <row r="10429" spans="1:46" ht="30">
      <c r="A10429" s="25">
        <f t="shared" si="972"/>
        <v>2013</v>
      </c>
      <c r="B10429" s="26" t="str">
        <f t="shared" si="973"/>
        <v>Solar Partners</v>
      </c>
      <c r="C10429" s="127" t="str">
        <f t="shared" si="974"/>
        <v>Ivanpah Solar Electric Generating System</v>
      </c>
      <c r="D10429" s="123" t="str">
        <f t="shared" si="975"/>
        <v>Solar Power Tower</v>
      </c>
      <c r="E10429" s="26">
        <f t="shared" si="976"/>
        <v>0</v>
      </c>
      <c r="F10429" s="27">
        <f t="shared" si="977"/>
        <v>0</v>
      </c>
      <c r="G10429" s="28"/>
      <c r="H10429" s="131"/>
      <c r="J10429" s="29" t="e">
        <f>VLOOKUP(H10429,'Drop Down Menus'!A:B,2,FALSE)</f>
        <v>#N/A</v>
      </c>
      <c r="L10429" s="48"/>
      <c r="M10429" s="48"/>
      <c r="N10429" s="135"/>
      <c r="R10429" s="144"/>
      <c r="U10429" s="148"/>
      <c r="V10429" s="25"/>
      <c r="Y10429" s="32"/>
      <c r="AG10429" s="29"/>
      <c r="AH10429" s="34"/>
      <c r="AM10429" s="28"/>
      <c r="AN10429" s="28"/>
      <c r="AO10429" s="28"/>
      <c r="AP10429" s="25"/>
      <c r="AQ10429" s="29"/>
      <c r="AR10429" s="30"/>
      <c r="AT10429" s="30"/>
    </row>
    <row r="10430" spans="1:46" ht="30">
      <c r="A10430" s="25">
        <f t="shared" si="972"/>
        <v>2013</v>
      </c>
      <c r="B10430" s="26" t="str">
        <f t="shared" si="973"/>
        <v>Solar Partners</v>
      </c>
      <c r="C10430" s="127" t="str">
        <f t="shared" si="974"/>
        <v>Ivanpah Solar Electric Generating System</v>
      </c>
      <c r="D10430" s="123" t="str">
        <f t="shared" si="975"/>
        <v>Solar Power Tower</v>
      </c>
      <c r="E10430" s="26">
        <f t="shared" si="976"/>
        <v>0</v>
      </c>
      <c r="F10430" s="27">
        <f t="shared" si="977"/>
        <v>0</v>
      </c>
      <c r="G10430" s="28"/>
      <c r="H10430" s="131"/>
      <c r="J10430" s="29" t="e">
        <f>VLOOKUP(H10430,'Drop Down Menus'!A:B,2,FALSE)</f>
        <v>#N/A</v>
      </c>
      <c r="L10430" s="48"/>
      <c r="M10430" s="48"/>
      <c r="N10430" s="135"/>
      <c r="R10430" s="144"/>
      <c r="U10430" s="148"/>
      <c r="V10430" s="25"/>
      <c r="Y10430" s="32"/>
      <c r="AG10430" s="29"/>
      <c r="AH10430" s="34"/>
      <c r="AM10430" s="28"/>
      <c r="AN10430" s="28"/>
      <c r="AO10430" s="28"/>
      <c r="AP10430" s="25"/>
      <c r="AQ10430" s="29"/>
      <c r="AR10430" s="30"/>
      <c r="AT10430" s="30"/>
    </row>
    <row r="10431" spans="1:46" ht="30">
      <c r="A10431" s="25">
        <f t="shared" si="972"/>
        <v>2013</v>
      </c>
      <c r="B10431" s="26" t="str">
        <f t="shared" si="973"/>
        <v>Solar Partners</v>
      </c>
      <c r="C10431" s="127" t="str">
        <f t="shared" si="974"/>
        <v>Ivanpah Solar Electric Generating System</v>
      </c>
      <c r="D10431" s="123" t="str">
        <f t="shared" si="975"/>
        <v>Solar Power Tower</v>
      </c>
      <c r="E10431" s="26">
        <f t="shared" si="976"/>
        <v>0</v>
      </c>
      <c r="F10431" s="27">
        <f t="shared" si="977"/>
        <v>0</v>
      </c>
      <c r="G10431" s="28"/>
      <c r="H10431" s="131"/>
      <c r="J10431" s="29" t="e">
        <f>VLOOKUP(H10431,'Drop Down Menus'!A:B,2,FALSE)</f>
        <v>#N/A</v>
      </c>
      <c r="L10431" s="48"/>
      <c r="M10431" s="48"/>
      <c r="N10431" s="135"/>
      <c r="R10431" s="144"/>
      <c r="U10431" s="148"/>
      <c r="V10431" s="25"/>
      <c r="Y10431" s="32"/>
      <c r="AG10431" s="29"/>
      <c r="AH10431" s="34"/>
      <c r="AM10431" s="28"/>
      <c r="AN10431" s="28"/>
      <c r="AO10431" s="28"/>
      <c r="AP10431" s="25"/>
      <c r="AQ10431" s="29"/>
      <c r="AR10431" s="30"/>
      <c r="AT10431" s="30"/>
    </row>
    <row r="10432" spans="1:46" ht="30">
      <c r="A10432" s="25">
        <f t="shared" si="972"/>
        <v>2013</v>
      </c>
      <c r="B10432" s="26" t="str">
        <f t="shared" si="973"/>
        <v>Solar Partners</v>
      </c>
      <c r="C10432" s="127" t="str">
        <f t="shared" si="974"/>
        <v>Ivanpah Solar Electric Generating System</v>
      </c>
      <c r="D10432" s="123" t="str">
        <f t="shared" si="975"/>
        <v>Solar Power Tower</v>
      </c>
      <c r="E10432" s="26">
        <f t="shared" si="976"/>
        <v>0</v>
      </c>
      <c r="F10432" s="27">
        <f t="shared" si="977"/>
        <v>0</v>
      </c>
      <c r="G10432" s="28"/>
      <c r="H10432" s="131"/>
      <c r="J10432" s="29" t="e">
        <f>VLOOKUP(H10432,'Drop Down Menus'!A:B,2,FALSE)</f>
        <v>#N/A</v>
      </c>
      <c r="L10432" s="48"/>
      <c r="M10432" s="48"/>
      <c r="N10432" s="135"/>
      <c r="R10432" s="144"/>
      <c r="U10432" s="148"/>
      <c r="V10432" s="25"/>
      <c r="Y10432" s="32"/>
      <c r="AG10432" s="29"/>
      <c r="AH10432" s="34"/>
      <c r="AM10432" s="28"/>
      <c r="AN10432" s="28"/>
      <c r="AO10432" s="28"/>
      <c r="AP10432" s="25"/>
      <c r="AQ10432" s="29"/>
      <c r="AR10432" s="30"/>
      <c r="AT10432" s="30"/>
    </row>
    <row r="10433" spans="1:46" ht="30">
      <c r="A10433" s="25">
        <f t="shared" si="972"/>
        <v>2013</v>
      </c>
      <c r="B10433" s="26" t="str">
        <f t="shared" si="973"/>
        <v>Solar Partners</v>
      </c>
      <c r="C10433" s="127" t="str">
        <f t="shared" si="974"/>
        <v>Ivanpah Solar Electric Generating System</v>
      </c>
      <c r="D10433" s="123" t="str">
        <f t="shared" si="975"/>
        <v>Solar Power Tower</v>
      </c>
      <c r="E10433" s="26">
        <f t="shared" si="976"/>
        <v>0</v>
      </c>
      <c r="F10433" s="27">
        <f t="shared" si="977"/>
        <v>0</v>
      </c>
      <c r="G10433" s="28"/>
      <c r="H10433" s="131"/>
      <c r="J10433" s="29" t="e">
        <f>VLOOKUP(H10433,'Drop Down Menus'!A:B,2,FALSE)</f>
        <v>#N/A</v>
      </c>
      <c r="L10433" s="48"/>
      <c r="M10433" s="48"/>
      <c r="N10433" s="135"/>
      <c r="R10433" s="144"/>
      <c r="U10433" s="148"/>
      <c r="V10433" s="25"/>
      <c r="Y10433" s="32"/>
      <c r="AG10433" s="29"/>
      <c r="AH10433" s="34"/>
      <c r="AM10433" s="28"/>
      <c r="AN10433" s="28"/>
      <c r="AO10433" s="28"/>
      <c r="AP10433" s="25"/>
      <c r="AQ10433" s="29"/>
      <c r="AR10433" s="30"/>
      <c r="AT10433" s="30"/>
    </row>
    <row r="10434" spans="1:46" ht="30">
      <c r="A10434" s="25">
        <f t="shared" si="972"/>
        <v>2013</v>
      </c>
      <c r="B10434" s="26" t="str">
        <f t="shared" si="973"/>
        <v>Solar Partners</v>
      </c>
      <c r="C10434" s="127" t="str">
        <f t="shared" si="974"/>
        <v>Ivanpah Solar Electric Generating System</v>
      </c>
      <c r="D10434" s="123" t="str">
        <f t="shared" si="975"/>
        <v>Solar Power Tower</v>
      </c>
      <c r="E10434" s="26">
        <f t="shared" si="976"/>
        <v>0</v>
      </c>
      <c r="F10434" s="27">
        <f t="shared" si="977"/>
        <v>0</v>
      </c>
      <c r="G10434" s="28"/>
      <c r="H10434" s="131"/>
      <c r="J10434" s="29" t="e">
        <f>VLOOKUP(H10434,'Drop Down Menus'!A:B,2,FALSE)</f>
        <v>#N/A</v>
      </c>
      <c r="L10434" s="48"/>
      <c r="M10434" s="48"/>
      <c r="N10434" s="135"/>
      <c r="R10434" s="144"/>
      <c r="U10434" s="148"/>
      <c r="V10434" s="25"/>
      <c r="Y10434" s="32"/>
      <c r="AG10434" s="29"/>
      <c r="AH10434" s="34"/>
      <c r="AM10434" s="28"/>
      <c r="AN10434" s="28"/>
      <c r="AO10434" s="28"/>
      <c r="AP10434" s="25"/>
      <c r="AQ10434" s="29"/>
      <c r="AR10434" s="30"/>
      <c r="AT10434" s="30"/>
    </row>
    <row r="10435" spans="1:46" ht="30">
      <c r="A10435" s="25">
        <f t="shared" ref="A10435:A10498" si="978">ReportYear</f>
        <v>2013</v>
      </c>
      <c r="B10435" s="26" t="str">
        <f t="shared" ref="B10435:B10498" si="979">Project_Proponent</f>
        <v>Solar Partners</v>
      </c>
      <c r="C10435" s="127" t="str">
        <f t="shared" ref="C10435:C10498" si="980">Project_Name</f>
        <v>Ivanpah Solar Electric Generating System</v>
      </c>
      <c r="D10435" s="123" t="str">
        <f t="shared" ref="D10435:D10498" si="981">Project_Type_AutoFill</f>
        <v>Solar Power Tower</v>
      </c>
      <c r="E10435" s="26">
        <f t="shared" ref="E10435:E10498" si="982">SPUT_Permit____if_applicable</f>
        <v>0</v>
      </c>
      <c r="F10435" s="27">
        <f t="shared" ref="F10435:F10498" si="983">Eagle_Permit</f>
        <v>0</v>
      </c>
      <c r="G10435" s="28"/>
      <c r="H10435" s="131"/>
      <c r="J10435" s="29" t="e">
        <f>VLOOKUP(H10435,'Drop Down Menus'!A:B,2,FALSE)</f>
        <v>#N/A</v>
      </c>
      <c r="L10435" s="48"/>
      <c r="M10435" s="48"/>
      <c r="N10435" s="135"/>
      <c r="R10435" s="144"/>
      <c r="U10435" s="148"/>
      <c r="V10435" s="25"/>
      <c r="Y10435" s="32"/>
      <c r="AG10435" s="29"/>
      <c r="AH10435" s="34"/>
      <c r="AM10435" s="28"/>
      <c r="AN10435" s="28"/>
      <c r="AO10435" s="28"/>
      <c r="AP10435" s="25"/>
      <c r="AQ10435" s="29"/>
      <c r="AR10435" s="30"/>
      <c r="AT10435" s="30"/>
    </row>
    <row r="10436" spans="1:46" ht="30">
      <c r="A10436" s="25">
        <f t="shared" si="978"/>
        <v>2013</v>
      </c>
      <c r="B10436" s="26" t="str">
        <f t="shared" si="979"/>
        <v>Solar Partners</v>
      </c>
      <c r="C10436" s="127" t="str">
        <f t="shared" si="980"/>
        <v>Ivanpah Solar Electric Generating System</v>
      </c>
      <c r="D10436" s="123" t="str">
        <f t="shared" si="981"/>
        <v>Solar Power Tower</v>
      </c>
      <c r="E10436" s="26">
        <f t="shared" si="982"/>
        <v>0</v>
      </c>
      <c r="F10436" s="27">
        <f t="shared" si="983"/>
        <v>0</v>
      </c>
      <c r="G10436" s="28"/>
      <c r="H10436" s="131"/>
      <c r="J10436" s="29" t="e">
        <f>VLOOKUP(H10436,'Drop Down Menus'!A:B,2,FALSE)</f>
        <v>#N/A</v>
      </c>
      <c r="L10436" s="48"/>
      <c r="M10436" s="48"/>
      <c r="N10436" s="135"/>
      <c r="R10436" s="144"/>
      <c r="U10436" s="148"/>
      <c r="V10436" s="25"/>
      <c r="Y10436" s="32"/>
      <c r="AG10436" s="29"/>
      <c r="AH10436" s="34"/>
      <c r="AM10436" s="28"/>
      <c r="AN10436" s="28"/>
      <c r="AO10436" s="28"/>
      <c r="AP10436" s="25"/>
      <c r="AQ10436" s="29"/>
      <c r="AR10436" s="30"/>
      <c r="AT10436" s="30"/>
    </row>
    <row r="10437" spans="1:46" ht="30">
      <c r="A10437" s="25">
        <f t="shared" si="978"/>
        <v>2013</v>
      </c>
      <c r="B10437" s="26" t="str">
        <f t="shared" si="979"/>
        <v>Solar Partners</v>
      </c>
      <c r="C10437" s="127" t="str">
        <f t="shared" si="980"/>
        <v>Ivanpah Solar Electric Generating System</v>
      </c>
      <c r="D10437" s="123" t="str">
        <f t="shared" si="981"/>
        <v>Solar Power Tower</v>
      </c>
      <c r="E10437" s="26">
        <f t="shared" si="982"/>
        <v>0</v>
      </c>
      <c r="F10437" s="27">
        <f t="shared" si="983"/>
        <v>0</v>
      </c>
      <c r="G10437" s="28"/>
      <c r="H10437" s="131"/>
      <c r="J10437" s="29" t="e">
        <f>VLOOKUP(H10437,'Drop Down Menus'!A:B,2,FALSE)</f>
        <v>#N/A</v>
      </c>
      <c r="L10437" s="48"/>
      <c r="M10437" s="48"/>
      <c r="N10437" s="135"/>
      <c r="R10437" s="144"/>
      <c r="U10437" s="148"/>
      <c r="V10437" s="25"/>
      <c r="Y10437" s="32"/>
      <c r="AG10437" s="29"/>
      <c r="AH10437" s="34"/>
      <c r="AM10437" s="28"/>
      <c r="AN10437" s="28"/>
      <c r="AO10437" s="28"/>
      <c r="AP10437" s="25"/>
      <c r="AQ10437" s="29"/>
      <c r="AR10437" s="30"/>
      <c r="AT10437" s="30"/>
    </row>
    <row r="10438" spans="1:46" ht="30">
      <c r="A10438" s="25">
        <f t="shared" si="978"/>
        <v>2013</v>
      </c>
      <c r="B10438" s="26" t="str">
        <f t="shared" si="979"/>
        <v>Solar Partners</v>
      </c>
      <c r="C10438" s="127" t="str">
        <f t="shared" si="980"/>
        <v>Ivanpah Solar Electric Generating System</v>
      </c>
      <c r="D10438" s="123" t="str">
        <f t="shared" si="981"/>
        <v>Solar Power Tower</v>
      </c>
      <c r="E10438" s="26">
        <f t="shared" si="982"/>
        <v>0</v>
      </c>
      <c r="F10438" s="27">
        <f t="shared" si="983"/>
        <v>0</v>
      </c>
      <c r="G10438" s="28"/>
      <c r="H10438" s="131"/>
      <c r="J10438" s="29" t="e">
        <f>VLOOKUP(H10438,'Drop Down Menus'!A:B,2,FALSE)</f>
        <v>#N/A</v>
      </c>
      <c r="L10438" s="48"/>
      <c r="M10438" s="48"/>
      <c r="N10438" s="135"/>
      <c r="R10438" s="144"/>
      <c r="U10438" s="148"/>
      <c r="V10438" s="25"/>
      <c r="Y10438" s="32"/>
      <c r="AG10438" s="29"/>
      <c r="AH10438" s="34"/>
      <c r="AM10438" s="28"/>
      <c r="AN10438" s="28"/>
      <c r="AO10438" s="28"/>
      <c r="AP10438" s="25"/>
      <c r="AQ10438" s="29"/>
      <c r="AR10438" s="30"/>
      <c r="AT10438" s="30"/>
    </row>
    <row r="10439" spans="1:46" ht="30">
      <c r="A10439" s="25">
        <f t="shared" si="978"/>
        <v>2013</v>
      </c>
      <c r="B10439" s="26" t="str">
        <f t="shared" si="979"/>
        <v>Solar Partners</v>
      </c>
      <c r="C10439" s="127" t="str">
        <f t="shared" si="980"/>
        <v>Ivanpah Solar Electric Generating System</v>
      </c>
      <c r="D10439" s="123" t="str">
        <f t="shared" si="981"/>
        <v>Solar Power Tower</v>
      </c>
      <c r="E10439" s="26">
        <f t="shared" si="982"/>
        <v>0</v>
      </c>
      <c r="F10439" s="27">
        <f t="shared" si="983"/>
        <v>0</v>
      </c>
      <c r="G10439" s="28"/>
      <c r="H10439" s="131"/>
      <c r="J10439" s="29" t="e">
        <f>VLOOKUP(H10439,'Drop Down Menus'!A:B,2,FALSE)</f>
        <v>#N/A</v>
      </c>
      <c r="L10439" s="48"/>
      <c r="M10439" s="48"/>
      <c r="N10439" s="135"/>
      <c r="R10439" s="144"/>
      <c r="U10439" s="148"/>
      <c r="V10439" s="25"/>
      <c r="Y10439" s="32"/>
      <c r="AG10439" s="29"/>
      <c r="AH10439" s="34"/>
      <c r="AM10439" s="28"/>
      <c r="AN10439" s="28"/>
      <c r="AO10439" s="28"/>
      <c r="AP10439" s="25"/>
      <c r="AQ10439" s="29"/>
      <c r="AR10439" s="30"/>
      <c r="AT10439" s="30"/>
    </row>
    <row r="10440" spans="1:46" ht="30">
      <c r="A10440" s="25">
        <f t="shared" si="978"/>
        <v>2013</v>
      </c>
      <c r="B10440" s="26" t="str">
        <f t="shared" si="979"/>
        <v>Solar Partners</v>
      </c>
      <c r="C10440" s="127" t="str">
        <f t="shared" si="980"/>
        <v>Ivanpah Solar Electric Generating System</v>
      </c>
      <c r="D10440" s="123" t="str">
        <f t="shared" si="981"/>
        <v>Solar Power Tower</v>
      </c>
      <c r="E10440" s="26">
        <f t="shared" si="982"/>
        <v>0</v>
      </c>
      <c r="F10440" s="27">
        <f t="shared" si="983"/>
        <v>0</v>
      </c>
      <c r="G10440" s="28"/>
      <c r="H10440" s="131"/>
      <c r="J10440" s="29" t="e">
        <f>VLOOKUP(H10440,'Drop Down Menus'!A:B,2,FALSE)</f>
        <v>#N/A</v>
      </c>
      <c r="L10440" s="48"/>
      <c r="M10440" s="48"/>
      <c r="N10440" s="135"/>
      <c r="R10440" s="144"/>
      <c r="U10440" s="148"/>
      <c r="V10440" s="25"/>
      <c r="Y10440" s="32"/>
      <c r="AG10440" s="29"/>
      <c r="AH10440" s="34"/>
      <c r="AM10440" s="28"/>
      <c r="AN10440" s="28"/>
      <c r="AO10440" s="28"/>
      <c r="AP10440" s="25"/>
      <c r="AQ10440" s="29"/>
      <c r="AR10440" s="30"/>
      <c r="AT10440" s="30"/>
    </row>
    <row r="10441" spans="1:46" ht="30">
      <c r="A10441" s="25">
        <f t="shared" si="978"/>
        <v>2013</v>
      </c>
      <c r="B10441" s="26" t="str">
        <f t="shared" si="979"/>
        <v>Solar Partners</v>
      </c>
      <c r="C10441" s="127" t="str">
        <f t="shared" si="980"/>
        <v>Ivanpah Solar Electric Generating System</v>
      </c>
      <c r="D10441" s="123" t="str">
        <f t="shared" si="981"/>
        <v>Solar Power Tower</v>
      </c>
      <c r="E10441" s="26">
        <f t="shared" si="982"/>
        <v>0</v>
      </c>
      <c r="F10441" s="27">
        <f t="shared" si="983"/>
        <v>0</v>
      </c>
      <c r="G10441" s="28"/>
      <c r="H10441" s="131"/>
      <c r="J10441" s="29" t="e">
        <f>VLOOKUP(H10441,'Drop Down Menus'!A:B,2,FALSE)</f>
        <v>#N/A</v>
      </c>
      <c r="L10441" s="48"/>
      <c r="M10441" s="48"/>
      <c r="N10441" s="135"/>
      <c r="R10441" s="144"/>
      <c r="U10441" s="148"/>
      <c r="V10441" s="25"/>
      <c r="Y10441" s="32"/>
      <c r="AG10441" s="29"/>
      <c r="AH10441" s="34"/>
      <c r="AM10441" s="28"/>
      <c r="AN10441" s="28"/>
      <c r="AO10441" s="28"/>
      <c r="AP10441" s="25"/>
      <c r="AQ10441" s="29"/>
      <c r="AR10441" s="30"/>
      <c r="AT10441" s="30"/>
    </row>
    <row r="10442" spans="1:46" ht="30">
      <c r="A10442" s="25">
        <f t="shared" si="978"/>
        <v>2013</v>
      </c>
      <c r="B10442" s="26" t="str">
        <f t="shared" si="979"/>
        <v>Solar Partners</v>
      </c>
      <c r="C10442" s="127" t="str">
        <f t="shared" si="980"/>
        <v>Ivanpah Solar Electric Generating System</v>
      </c>
      <c r="D10442" s="123" t="str">
        <f t="shared" si="981"/>
        <v>Solar Power Tower</v>
      </c>
      <c r="E10442" s="26">
        <f t="shared" si="982"/>
        <v>0</v>
      </c>
      <c r="F10442" s="27">
        <f t="shared" si="983"/>
        <v>0</v>
      </c>
      <c r="G10442" s="28"/>
      <c r="H10442" s="131"/>
      <c r="J10442" s="29" t="e">
        <f>VLOOKUP(H10442,'Drop Down Menus'!A:B,2,FALSE)</f>
        <v>#N/A</v>
      </c>
      <c r="L10442" s="48"/>
      <c r="M10442" s="48"/>
      <c r="N10442" s="135"/>
      <c r="R10442" s="144"/>
      <c r="U10442" s="148"/>
      <c r="V10442" s="25"/>
      <c r="Y10442" s="32"/>
      <c r="AG10442" s="29"/>
      <c r="AH10442" s="34"/>
      <c r="AM10442" s="28"/>
      <c r="AN10442" s="28"/>
      <c r="AO10442" s="28"/>
      <c r="AP10442" s="25"/>
      <c r="AQ10442" s="29"/>
      <c r="AR10442" s="30"/>
      <c r="AT10442" s="30"/>
    </row>
    <row r="10443" spans="1:46" ht="30">
      <c r="A10443" s="25">
        <f t="shared" si="978"/>
        <v>2013</v>
      </c>
      <c r="B10443" s="26" t="str">
        <f t="shared" si="979"/>
        <v>Solar Partners</v>
      </c>
      <c r="C10443" s="127" t="str">
        <f t="shared" si="980"/>
        <v>Ivanpah Solar Electric Generating System</v>
      </c>
      <c r="D10443" s="123" t="str">
        <f t="shared" si="981"/>
        <v>Solar Power Tower</v>
      </c>
      <c r="E10443" s="26">
        <f t="shared" si="982"/>
        <v>0</v>
      </c>
      <c r="F10443" s="27">
        <f t="shared" si="983"/>
        <v>0</v>
      </c>
      <c r="G10443" s="28"/>
      <c r="H10443" s="131"/>
      <c r="J10443" s="29" t="e">
        <f>VLOOKUP(H10443,'Drop Down Menus'!A:B,2,FALSE)</f>
        <v>#N/A</v>
      </c>
      <c r="L10443" s="48"/>
      <c r="M10443" s="48"/>
      <c r="N10443" s="135"/>
      <c r="R10443" s="144"/>
      <c r="U10443" s="148"/>
      <c r="V10443" s="25"/>
      <c r="Y10443" s="32"/>
      <c r="AG10443" s="29"/>
      <c r="AH10443" s="34"/>
      <c r="AM10443" s="28"/>
      <c r="AN10443" s="28"/>
      <c r="AO10443" s="28"/>
      <c r="AP10443" s="25"/>
      <c r="AQ10443" s="29"/>
      <c r="AR10443" s="30"/>
      <c r="AT10443" s="30"/>
    </row>
    <row r="10444" spans="1:46" ht="30">
      <c r="A10444" s="25">
        <f t="shared" si="978"/>
        <v>2013</v>
      </c>
      <c r="B10444" s="26" t="str">
        <f t="shared" si="979"/>
        <v>Solar Partners</v>
      </c>
      <c r="C10444" s="127" t="str">
        <f t="shared" si="980"/>
        <v>Ivanpah Solar Electric Generating System</v>
      </c>
      <c r="D10444" s="123" t="str">
        <f t="shared" si="981"/>
        <v>Solar Power Tower</v>
      </c>
      <c r="E10444" s="26">
        <f t="shared" si="982"/>
        <v>0</v>
      </c>
      <c r="F10444" s="27">
        <f t="shared" si="983"/>
        <v>0</v>
      </c>
      <c r="G10444" s="28"/>
      <c r="H10444" s="131"/>
      <c r="J10444" s="29" t="e">
        <f>VLOOKUP(H10444,'Drop Down Menus'!A:B,2,FALSE)</f>
        <v>#N/A</v>
      </c>
      <c r="L10444" s="48"/>
      <c r="M10444" s="48"/>
      <c r="N10444" s="135"/>
      <c r="R10444" s="144"/>
      <c r="U10444" s="148"/>
      <c r="V10444" s="25"/>
      <c r="Y10444" s="32"/>
      <c r="AG10444" s="29"/>
      <c r="AH10444" s="34"/>
      <c r="AM10444" s="28"/>
      <c r="AN10444" s="28"/>
      <c r="AO10444" s="28"/>
      <c r="AP10444" s="25"/>
      <c r="AQ10444" s="29"/>
      <c r="AR10444" s="30"/>
      <c r="AT10444" s="30"/>
    </row>
    <row r="10445" spans="1:46" ht="30">
      <c r="A10445" s="25">
        <f t="shared" si="978"/>
        <v>2013</v>
      </c>
      <c r="B10445" s="26" t="str">
        <f t="shared" si="979"/>
        <v>Solar Partners</v>
      </c>
      <c r="C10445" s="127" t="str">
        <f t="shared" si="980"/>
        <v>Ivanpah Solar Electric Generating System</v>
      </c>
      <c r="D10445" s="123" t="str">
        <f t="shared" si="981"/>
        <v>Solar Power Tower</v>
      </c>
      <c r="E10445" s="26">
        <f t="shared" si="982"/>
        <v>0</v>
      </c>
      <c r="F10445" s="27">
        <f t="shared" si="983"/>
        <v>0</v>
      </c>
      <c r="G10445" s="28"/>
      <c r="H10445" s="131"/>
      <c r="J10445" s="29" t="e">
        <f>VLOOKUP(H10445,'Drop Down Menus'!A:B,2,FALSE)</f>
        <v>#N/A</v>
      </c>
      <c r="L10445" s="48"/>
      <c r="M10445" s="48"/>
      <c r="N10445" s="135"/>
      <c r="R10445" s="144"/>
      <c r="U10445" s="148"/>
      <c r="V10445" s="25"/>
      <c r="Y10445" s="32"/>
      <c r="AG10445" s="29"/>
      <c r="AH10445" s="34"/>
      <c r="AM10445" s="28"/>
      <c r="AN10445" s="28"/>
      <c r="AO10445" s="28"/>
      <c r="AP10445" s="25"/>
      <c r="AQ10445" s="29"/>
      <c r="AR10445" s="30"/>
      <c r="AT10445" s="30"/>
    </row>
    <row r="10446" spans="1:46" ht="30">
      <c r="A10446" s="25">
        <f t="shared" si="978"/>
        <v>2013</v>
      </c>
      <c r="B10446" s="26" t="str">
        <f t="shared" si="979"/>
        <v>Solar Partners</v>
      </c>
      <c r="C10446" s="127" t="str">
        <f t="shared" si="980"/>
        <v>Ivanpah Solar Electric Generating System</v>
      </c>
      <c r="D10446" s="123" t="str">
        <f t="shared" si="981"/>
        <v>Solar Power Tower</v>
      </c>
      <c r="E10446" s="26">
        <f t="shared" si="982"/>
        <v>0</v>
      </c>
      <c r="F10446" s="27">
        <f t="shared" si="983"/>
        <v>0</v>
      </c>
      <c r="G10446" s="28"/>
      <c r="H10446" s="131"/>
      <c r="J10446" s="29" t="e">
        <f>VLOOKUP(H10446,'Drop Down Menus'!A:B,2,FALSE)</f>
        <v>#N/A</v>
      </c>
      <c r="L10446" s="48"/>
      <c r="M10446" s="48"/>
      <c r="N10446" s="135"/>
      <c r="R10446" s="144"/>
      <c r="U10446" s="148"/>
      <c r="V10446" s="25"/>
      <c r="Y10446" s="32"/>
      <c r="AG10446" s="29"/>
      <c r="AH10446" s="34"/>
      <c r="AM10446" s="28"/>
      <c r="AN10446" s="28"/>
      <c r="AO10446" s="28"/>
      <c r="AP10446" s="25"/>
      <c r="AQ10446" s="29"/>
      <c r="AR10446" s="30"/>
      <c r="AT10446" s="30"/>
    </row>
    <row r="10447" spans="1:46" ht="30">
      <c r="A10447" s="25">
        <f t="shared" si="978"/>
        <v>2013</v>
      </c>
      <c r="B10447" s="26" t="str">
        <f t="shared" si="979"/>
        <v>Solar Partners</v>
      </c>
      <c r="C10447" s="127" t="str">
        <f t="shared" si="980"/>
        <v>Ivanpah Solar Electric Generating System</v>
      </c>
      <c r="D10447" s="123" t="str">
        <f t="shared" si="981"/>
        <v>Solar Power Tower</v>
      </c>
      <c r="E10447" s="26">
        <f t="shared" si="982"/>
        <v>0</v>
      </c>
      <c r="F10447" s="27">
        <f t="shared" si="983"/>
        <v>0</v>
      </c>
      <c r="G10447" s="28"/>
      <c r="H10447" s="131"/>
      <c r="J10447" s="29" t="e">
        <f>VLOOKUP(H10447,'Drop Down Menus'!A:B,2,FALSE)</f>
        <v>#N/A</v>
      </c>
      <c r="L10447" s="48"/>
      <c r="M10447" s="48"/>
      <c r="N10447" s="135"/>
      <c r="R10447" s="144"/>
      <c r="U10447" s="148"/>
      <c r="V10447" s="25"/>
      <c r="Y10447" s="32"/>
      <c r="AG10447" s="29"/>
      <c r="AH10447" s="34"/>
      <c r="AM10447" s="28"/>
      <c r="AN10447" s="28"/>
      <c r="AO10447" s="28"/>
      <c r="AP10447" s="25"/>
      <c r="AQ10447" s="29"/>
      <c r="AR10447" s="30"/>
      <c r="AT10447" s="30"/>
    </row>
    <row r="10448" spans="1:46" ht="30">
      <c r="A10448" s="25">
        <f t="shared" si="978"/>
        <v>2013</v>
      </c>
      <c r="B10448" s="26" t="str">
        <f t="shared" si="979"/>
        <v>Solar Partners</v>
      </c>
      <c r="C10448" s="127" t="str">
        <f t="shared" si="980"/>
        <v>Ivanpah Solar Electric Generating System</v>
      </c>
      <c r="D10448" s="123" t="str">
        <f t="shared" si="981"/>
        <v>Solar Power Tower</v>
      </c>
      <c r="E10448" s="26">
        <f t="shared" si="982"/>
        <v>0</v>
      </c>
      <c r="F10448" s="27">
        <f t="shared" si="983"/>
        <v>0</v>
      </c>
      <c r="G10448" s="28"/>
      <c r="H10448" s="131"/>
      <c r="J10448" s="29" t="e">
        <f>VLOOKUP(H10448,'Drop Down Menus'!A:B,2,FALSE)</f>
        <v>#N/A</v>
      </c>
      <c r="L10448" s="48"/>
      <c r="M10448" s="48"/>
      <c r="N10448" s="135"/>
      <c r="R10448" s="144"/>
      <c r="U10448" s="148"/>
      <c r="V10448" s="25"/>
      <c r="Y10448" s="32"/>
      <c r="AG10448" s="29"/>
      <c r="AH10448" s="34"/>
      <c r="AM10448" s="28"/>
      <c r="AN10448" s="28"/>
      <c r="AO10448" s="28"/>
      <c r="AP10448" s="25"/>
      <c r="AQ10448" s="29"/>
      <c r="AR10448" s="30"/>
      <c r="AT10448" s="30"/>
    </row>
    <row r="10449" spans="1:46" ht="30">
      <c r="A10449" s="25">
        <f t="shared" si="978"/>
        <v>2013</v>
      </c>
      <c r="B10449" s="26" t="str">
        <f t="shared" si="979"/>
        <v>Solar Partners</v>
      </c>
      <c r="C10449" s="127" t="str">
        <f t="shared" si="980"/>
        <v>Ivanpah Solar Electric Generating System</v>
      </c>
      <c r="D10449" s="123" t="str">
        <f t="shared" si="981"/>
        <v>Solar Power Tower</v>
      </c>
      <c r="E10449" s="26">
        <f t="shared" si="982"/>
        <v>0</v>
      </c>
      <c r="F10449" s="27">
        <f t="shared" si="983"/>
        <v>0</v>
      </c>
      <c r="G10449" s="28"/>
      <c r="H10449" s="131"/>
      <c r="J10449" s="29" t="e">
        <f>VLOOKUP(H10449,'Drop Down Menus'!A:B,2,FALSE)</f>
        <v>#N/A</v>
      </c>
      <c r="L10449" s="48"/>
      <c r="M10449" s="48"/>
      <c r="N10449" s="135"/>
      <c r="R10449" s="144"/>
      <c r="U10449" s="148"/>
      <c r="V10449" s="25"/>
      <c r="Y10449" s="32"/>
      <c r="AG10449" s="29"/>
      <c r="AH10449" s="34"/>
      <c r="AM10449" s="28"/>
      <c r="AN10449" s="28"/>
      <c r="AO10449" s="28"/>
      <c r="AP10449" s="25"/>
      <c r="AQ10449" s="29"/>
      <c r="AR10449" s="30"/>
      <c r="AT10449" s="30"/>
    </row>
    <row r="10450" spans="1:46" ht="30">
      <c r="A10450" s="25">
        <f t="shared" si="978"/>
        <v>2013</v>
      </c>
      <c r="B10450" s="26" t="str">
        <f t="shared" si="979"/>
        <v>Solar Partners</v>
      </c>
      <c r="C10450" s="127" t="str">
        <f t="shared" si="980"/>
        <v>Ivanpah Solar Electric Generating System</v>
      </c>
      <c r="D10450" s="123" t="str">
        <f t="shared" si="981"/>
        <v>Solar Power Tower</v>
      </c>
      <c r="E10450" s="26">
        <f t="shared" si="982"/>
        <v>0</v>
      </c>
      <c r="F10450" s="27">
        <f t="shared" si="983"/>
        <v>0</v>
      </c>
      <c r="G10450" s="28"/>
      <c r="H10450" s="131"/>
      <c r="J10450" s="29" t="e">
        <f>VLOOKUP(H10450,'Drop Down Menus'!A:B,2,FALSE)</f>
        <v>#N/A</v>
      </c>
      <c r="L10450" s="48"/>
      <c r="M10450" s="48"/>
      <c r="N10450" s="135"/>
      <c r="R10450" s="144"/>
      <c r="U10450" s="148"/>
      <c r="V10450" s="25"/>
      <c r="Y10450" s="32"/>
      <c r="AG10450" s="29"/>
      <c r="AH10450" s="34"/>
      <c r="AM10450" s="28"/>
      <c r="AN10450" s="28"/>
      <c r="AO10450" s="28"/>
      <c r="AP10450" s="25"/>
      <c r="AQ10450" s="29"/>
      <c r="AR10450" s="30"/>
      <c r="AT10450" s="30"/>
    </row>
    <row r="10451" spans="1:46" ht="30">
      <c r="A10451" s="25">
        <f t="shared" si="978"/>
        <v>2013</v>
      </c>
      <c r="B10451" s="26" t="str">
        <f t="shared" si="979"/>
        <v>Solar Partners</v>
      </c>
      <c r="C10451" s="127" t="str">
        <f t="shared" si="980"/>
        <v>Ivanpah Solar Electric Generating System</v>
      </c>
      <c r="D10451" s="123" t="str">
        <f t="shared" si="981"/>
        <v>Solar Power Tower</v>
      </c>
      <c r="E10451" s="26">
        <f t="shared" si="982"/>
        <v>0</v>
      </c>
      <c r="F10451" s="27">
        <f t="shared" si="983"/>
        <v>0</v>
      </c>
      <c r="G10451" s="28"/>
      <c r="H10451" s="131"/>
      <c r="J10451" s="29" t="e">
        <f>VLOOKUP(H10451,'Drop Down Menus'!A:B,2,FALSE)</f>
        <v>#N/A</v>
      </c>
      <c r="L10451" s="48"/>
      <c r="M10451" s="48"/>
      <c r="N10451" s="135"/>
      <c r="R10451" s="144"/>
      <c r="U10451" s="148"/>
      <c r="V10451" s="25"/>
      <c r="Y10451" s="32"/>
      <c r="AG10451" s="29"/>
      <c r="AH10451" s="34"/>
      <c r="AM10451" s="28"/>
      <c r="AN10451" s="28"/>
      <c r="AO10451" s="28"/>
      <c r="AP10451" s="25"/>
      <c r="AQ10451" s="29"/>
      <c r="AR10451" s="30"/>
      <c r="AT10451" s="30"/>
    </row>
    <row r="10452" spans="1:46" ht="30">
      <c r="A10452" s="25">
        <f t="shared" si="978"/>
        <v>2013</v>
      </c>
      <c r="B10452" s="26" t="str">
        <f t="shared" si="979"/>
        <v>Solar Partners</v>
      </c>
      <c r="C10452" s="127" t="str">
        <f t="shared" si="980"/>
        <v>Ivanpah Solar Electric Generating System</v>
      </c>
      <c r="D10452" s="123" t="str">
        <f t="shared" si="981"/>
        <v>Solar Power Tower</v>
      </c>
      <c r="E10452" s="26">
        <f t="shared" si="982"/>
        <v>0</v>
      </c>
      <c r="F10452" s="27">
        <f t="shared" si="983"/>
        <v>0</v>
      </c>
      <c r="G10452" s="28"/>
      <c r="H10452" s="131"/>
      <c r="J10452" s="29" t="e">
        <f>VLOOKUP(H10452,'Drop Down Menus'!A:B,2,FALSE)</f>
        <v>#N/A</v>
      </c>
      <c r="L10452" s="48"/>
      <c r="M10452" s="48"/>
      <c r="N10452" s="135"/>
      <c r="R10452" s="144"/>
      <c r="U10452" s="148"/>
      <c r="V10452" s="25"/>
      <c r="Y10452" s="32"/>
      <c r="AG10452" s="29"/>
      <c r="AH10452" s="34"/>
      <c r="AM10452" s="28"/>
      <c r="AN10452" s="28"/>
      <c r="AO10452" s="28"/>
      <c r="AP10452" s="25"/>
      <c r="AQ10452" s="29"/>
      <c r="AR10452" s="30"/>
      <c r="AT10452" s="30"/>
    </row>
    <row r="10453" spans="1:46" ht="30">
      <c r="A10453" s="25">
        <f t="shared" si="978"/>
        <v>2013</v>
      </c>
      <c r="B10453" s="26" t="str">
        <f t="shared" si="979"/>
        <v>Solar Partners</v>
      </c>
      <c r="C10453" s="127" t="str">
        <f t="shared" si="980"/>
        <v>Ivanpah Solar Electric Generating System</v>
      </c>
      <c r="D10453" s="123" t="str">
        <f t="shared" si="981"/>
        <v>Solar Power Tower</v>
      </c>
      <c r="E10453" s="26">
        <f t="shared" si="982"/>
        <v>0</v>
      </c>
      <c r="F10453" s="27">
        <f t="shared" si="983"/>
        <v>0</v>
      </c>
      <c r="G10453" s="28"/>
      <c r="H10453" s="131"/>
      <c r="J10453" s="29" t="e">
        <f>VLOOKUP(H10453,'Drop Down Menus'!A:B,2,FALSE)</f>
        <v>#N/A</v>
      </c>
      <c r="L10453" s="48"/>
      <c r="M10453" s="48"/>
      <c r="N10453" s="135"/>
      <c r="R10453" s="144"/>
      <c r="U10453" s="148"/>
      <c r="V10453" s="25"/>
      <c r="Y10453" s="32"/>
      <c r="AG10453" s="29"/>
      <c r="AH10453" s="34"/>
      <c r="AM10453" s="28"/>
      <c r="AN10453" s="28"/>
      <c r="AO10453" s="28"/>
      <c r="AP10453" s="25"/>
      <c r="AQ10453" s="29"/>
      <c r="AR10453" s="30"/>
      <c r="AT10453" s="30"/>
    </row>
    <row r="10454" spans="1:46" ht="30">
      <c r="A10454" s="25">
        <f t="shared" si="978"/>
        <v>2013</v>
      </c>
      <c r="B10454" s="26" t="str">
        <f t="shared" si="979"/>
        <v>Solar Partners</v>
      </c>
      <c r="C10454" s="127" t="str">
        <f t="shared" si="980"/>
        <v>Ivanpah Solar Electric Generating System</v>
      </c>
      <c r="D10454" s="123" t="str">
        <f t="shared" si="981"/>
        <v>Solar Power Tower</v>
      </c>
      <c r="E10454" s="26">
        <f t="shared" si="982"/>
        <v>0</v>
      </c>
      <c r="F10454" s="27">
        <f t="shared" si="983"/>
        <v>0</v>
      </c>
      <c r="G10454" s="28"/>
      <c r="H10454" s="131"/>
      <c r="J10454" s="29" t="e">
        <f>VLOOKUP(H10454,'Drop Down Menus'!A:B,2,FALSE)</f>
        <v>#N/A</v>
      </c>
      <c r="L10454" s="48"/>
      <c r="M10454" s="48"/>
      <c r="N10454" s="135"/>
      <c r="R10454" s="144"/>
      <c r="U10454" s="148"/>
      <c r="V10454" s="25"/>
      <c r="Y10454" s="32"/>
      <c r="AG10454" s="29"/>
      <c r="AH10454" s="34"/>
      <c r="AM10454" s="28"/>
      <c r="AN10454" s="28"/>
      <c r="AO10454" s="28"/>
      <c r="AP10454" s="25"/>
      <c r="AQ10454" s="29"/>
      <c r="AR10454" s="30"/>
      <c r="AT10454" s="30"/>
    </row>
    <row r="10455" spans="1:46" ht="30">
      <c r="A10455" s="25">
        <f t="shared" si="978"/>
        <v>2013</v>
      </c>
      <c r="B10455" s="26" t="str">
        <f t="shared" si="979"/>
        <v>Solar Partners</v>
      </c>
      <c r="C10455" s="127" t="str">
        <f t="shared" si="980"/>
        <v>Ivanpah Solar Electric Generating System</v>
      </c>
      <c r="D10455" s="123" t="str">
        <f t="shared" si="981"/>
        <v>Solar Power Tower</v>
      </c>
      <c r="E10455" s="26">
        <f t="shared" si="982"/>
        <v>0</v>
      </c>
      <c r="F10455" s="27">
        <f t="shared" si="983"/>
        <v>0</v>
      </c>
      <c r="G10455" s="28"/>
      <c r="H10455" s="131"/>
      <c r="J10455" s="29" t="e">
        <f>VLOOKUP(H10455,'Drop Down Menus'!A:B,2,FALSE)</f>
        <v>#N/A</v>
      </c>
      <c r="L10455" s="48"/>
      <c r="M10455" s="48"/>
      <c r="N10455" s="135"/>
      <c r="R10455" s="144"/>
      <c r="U10455" s="148"/>
      <c r="V10455" s="25"/>
      <c r="Y10455" s="32"/>
      <c r="AG10455" s="29"/>
      <c r="AH10455" s="34"/>
      <c r="AM10455" s="28"/>
      <c r="AN10455" s="28"/>
      <c r="AO10455" s="28"/>
      <c r="AP10455" s="25"/>
      <c r="AQ10455" s="29"/>
      <c r="AR10455" s="30"/>
      <c r="AT10455" s="30"/>
    </row>
    <row r="10456" spans="1:46" ht="30">
      <c r="A10456" s="25">
        <f t="shared" si="978"/>
        <v>2013</v>
      </c>
      <c r="B10456" s="26" t="str">
        <f t="shared" si="979"/>
        <v>Solar Partners</v>
      </c>
      <c r="C10456" s="127" t="str">
        <f t="shared" si="980"/>
        <v>Ivanpah Solar Electric Generating System</v>
      </c>
      <c r="D10456" s="123" t="str">
        <f t="shared" si="981"/>
        <v>Solar Power Tower</v>
      </c>
      <c r="E10456" s="26">
        <f t="shared" si="982"/>
        <v>0</v>
      </c>
      <c r="F10456" s="27">
        <f t="shared" si="983"/>
        <v>0</v>
      </c>
      <c r="G10456" s="28"/>
      <c r="H10456" s="131"/>
      <c r="J10456" s="29" t="e">
        <f>VLOOKUP(H10456,'Drop Down Menus'!A:B,2,FALSE)</f>
        <v>#N/A</v>
      </c>
      <c r="L10456" s="48"/>
      <c r="M10456" s="48"/>
      <c r="N10456" s="135"/>
      <c r="R10456" s="144"/>
      <c r="U10456" s="148"/>
      <c r="V10456" s="25"/>
      <c r="Y10456" s="32"/>
      <c r="AG10456" s="29"/>
      <c r="AH10456" s="34"/>
      <c r="AM10456" s="28"/>
      <c r="AN10456" s="28"/>
      <c r="AO10456" s="28"/>
      <c r="AP10456" s="25"/>
      <c r="AQ10456" s="29"/>
      <c r="AR10456" s="30"/>
      <c r="AT10456" s="30"/>
    </row>
    <row r="10457" spans="1:46" ht="30">
      <c r="A10457" s="25">
        <f t="shared" si="978"/>
        <v>2013</v>
      </c>
      <c r="B10457" s="26" t="str">
        <f t="shared" si="979"/>
        <v>Solar Partners</v>
      </c>
      <c r="C10457" s="127" t="str">
        <f t="shared" si="980"/>
        <v>Ivanpah Solar Electric Generating System</v>
      </c>
      <c r="D10457" s="123" t="str">
        <f t="shared" si="981"/>
        <v>Solar Power Tower</v>
      </c>
      <c r="E10457" s="26">
        <f t="shared" si="982"/>
        <v>0</v>
      </c>
      <c r="F10457" s="27">
        <f t="shared" si="983"/>
        <v>0</v>
      </c>
      <c r="G10457" s="28"/>
      <c r="H10457" s="131"/>
      <c r="J10457" s="29" t="e">
        <f>VLOOKUP(H10457,'Drop Down Menus'!A:B,2,FALSE)</f>
        <v>#N/A</v>
      </c>
      <c r="L10457" s="48"/>
      <c r="M10457" s="48"/>
      <c r="N10457" s="135"/>
      <c r="R10457" s="144"/>
      <c r="U10457" s="148"/>
      <c r="V10457" s="25"/>
      <c r="Y10457" s="32"/>
      <c r="AG10457" s="29"/>
      <c r="AH10457" s="34"/>
      <c r="AM10457" s="28"/>
      <c r="AN10457" s="28"/>
      <c r="AO10457" s="28"/>
      <c r="AP10457" s="25"/>
      <c r="AQ10457" s="29"/>
      <c r="AR10457" s="30"/>
      <c r="AT10457" s="30"/>
    </row>
    <row r="10458" spans="1:46" ht="30">
      <c r="A10458" s="25">
        <f t="shared" si="978"/>
        <v>2013</v>
      </c>
      <c r="B10458" s="26" t="str">
        <f t="shared" si="979"/>
        <v>Solar Partners</v>
      </c>
      <c r="C10458" s="127" t="str">
        <f t="shared" si="980"/>
        <v>Ivanpah Solar Electric Generating System</v>
      </c>
      <c r="D10458" s="123" t="str">
        <f t="shared" si="981"/>
        <v>Solar Power Tower</v>
      </c>
      <c r="E10458" s="26">
        <f t="shared" si="982"/>
        <v>0</v>
      </c>
      <c r="F10458" s="27">
        <f t="shared" si="983"/>
        <v>0</v>
      </c>
      <c r="G10458" s="28"/>
      <c r="H10458" s="131"/>
      <c r="J10458" s="29" t="e">
        <f>VLOOKUP(H10458,'Drop Down Menus'!A:B,2,FALSE)</f>
        <v>#N/A</v>
      </c>
      <c r="L10458" s="48"/>
      <c r="M10458" s="48"/>
      <c r="N10458" s="135"/>
      <c r="R10458" s="144"/>
      <c r="U10458" s="148"/>
      <c r="V10458" s="25"/>
      <c r="Y10458" s="32"/>
      <c r="AG10458" s="29"/>
      <c r="AH10458" s="34"/>
      <c r="AM10458" s="28"/>
      <c r="AN10458" s="28"/>
      <c r="AO10458" s="28"/>
      <c r="AP10458" s="25"/>
      <c r="AQ10458" s="29"/>
      <c r="AR10458" s="30"/>
      <c r="AT10458" s="30"/>
    </row>
    <row r="10459" spans="1:46" ht="30">
      <c r="A10459" s="25">
        <f t="shared" si="978"/>
        <v>2013</v>
      </c>
      <c r="B10459" s="26" t="str">
        <f t="shared" si="979"/>
        <v>Solar Partners</v>
      </c>
      <c r="C10459" s="127" t="str">
        <f t="shared" si="980"/>
        <v>Ivanpah Solar Electric Generating System</v>
      </c>
      <c r="D10459" s="123" t="str">
        <f t="shared" si="981"/>
        <v>Solar Power Tower</v>
      </c>
      <c r="E10459" s="26">
        <f t="shared" si="982"/>
        <v>0</v>
      </c>
      <c r="F10459" s="27">
        <f t="shared" si="983"/>
        <v>0</v>
      </c>
      <c r="G10459" s="28"/>
      <c r="H10459" s="131"/>
      <c r="J10459" s="29" t="e">
        <f>VLOOKUP(H10459,'Drop Down Menus'!A:B,2,FALSE)</f>
        <v>#N/A</v>
      </c>
      <c r="L10459" s="48"/>
      <c r="M10459" s="48"/>
      <c r="N10459" s="135"/>
      <c r="R10459" s="144"/>
      <c r="U10459" s="148"/>
      <c r="V10459" s="25"/>
      <c r="Y10459" s="32"/>
      <c r="AG10459" s="29"/>
      <c r="AH10459" s="34"/>
      <c r="AM10459" s="28"/>
      <c r="AN10459" s="28"/>
      <c r="AO10459" s="28"/>
      <c r="AP10459" s="25"/>
      <c r="AQ10459" s="29"/>
      <c r="AR10459" s="30"/>
      <c r="AT10459" s="30"/>
    </row>
    <row r="10460" spans="1:46" ht="30">
      <c r="A10460" s="25">
        <f t="shared" si="978"/>
        <v>2013</v>
      </c>
      <c r="B10460" s="26" t="str">
        <f t="shared" si="979"/>
        <v>Solar Partners</v>
      </c>
      <c r="C10460" s="127" t="str">
        <f t="shared" si="980"/>
        <v>Ivanpah Solar Electric Generating System</v>
      </c>
      <c r="D10460" s="123" t="str">
        <f t="shared" si="981"/>
        <v>Solar Power Tower</v>
      </c>
      <c r="E10460" s="26">
        <f t="shared" si="982"/>
        <v>0</v>
      </c>
      <c r="F10460" s="27">
        <f t="shared" si="983"/>
        <v>0</v>
      </c>
      <c r="G10460" s="28"/>
      <c r="H10460" s="131"/>
      <c r="J10460" s="29" t="e">
        <f>VLOOKUP(H10460,'Drop Down Menus'!A:B,2,FALSE)</f>
        <v>#N/A</v>
      </c>
      <c r="L10460" s="48"/>
      <c r="M10460" s="48"/>
      <c r="N10460" s="135"/>
      <c r="R10460" s="144"/>
      <c r="U10460" s="148"/>
      <c r="V10460" s="25"/>
      <c r="Y10460" s="32"/>
      <c r="AG10460" s="29"/>
      <c r="AH10460" s="34"/>
      <c r="AM10460" s="28"/>
      <c r="AN10460" s="28"/>
      <c r="AO10460" s="28"/>
      <c r="AP10460" s="25"/>
      <c r="AQ10460" s="29"/>
      <c r="AR10460" s="30"/>
      <c r="AT10460" s="30"/>
    </row>
    <row r="10461" spans="1:46" ht="30">
      <c r="A10461" s="25">
        <f t="shared" si="978"/>
        <v>2013</v>
      </c>
      <c r="B10461" s="26" t="str">
        <f t="shared" si="979"/>
        <v>Solar Partners</v>
      </c>
      <c r="C10461" s="127" t="str">
        <f t="shared" si="980"/>
        <v>Ivanpah Solar Electric Generating System</v>
      </c>
      <c r="D10461" s="123" t="str">
        <f t="shared" si="981"/>
        <v>Solar Power Tower</v>
      </c>
      <c r="E10461" s="26">
        <f t="shared" si="982"/>
        <v>0</v>
      </c>
      <c r="F10461" s="27">
        <f t="shared" si="983"/>
        <v>0</v>
      </c>
      <c r="G10461" s="28"/>
      <c r="H10461" s="131"/>
      <c r="J10461" s="29" t="e">
        <f>VLOOKUP(H10461,'Drop Down Menus'!A:B,2,FALSE)</f>
        <v>#N/A</v>
      </c>
      <c r="L10461" s="48"/>
      <c r="M10461" s="48"/>
      <c r="N10461" s="135"/>
      <c r="R10461" s="144"/>
      <c r="U10461" s="148"/>
      <c r="V10461" s="25"/>
      <c r="Y10461" s="32"/>
      <c r="AG10461" s="29"/>
      <c r="AH10461" s="34"/>
      <c r="AM10461" s="28"/>
      <c r="AN10461" s="28"/>
      <c r="AO10461" s="28"/>
      <c r="AP10461" s="25"/>
      <c r="AQ10461" s="29"/>
      <c r="AR10461" s="30"/>
      <c r="AT10461" s="30"/>
    </row>
    <row r="10462" spans="1:46" ht="30">
      <c r="A10462" s="25">
        <f t="shared" si="978"/>
        <v>2013</v>
      </c>
      <c r="B10462" s="26" t="str">
        <f t="shared" si="979"/>
        <v>Solar Partners</v>
      </c>
      <c r="C10462" s="127" t="str">
        <f t="shared" si="980"/>
        <v>Ivanpah Solar Electric Generating System</v>
      </c>
      <c r="D10462" s="123" t="str">
        <f t="shared" si="981"/>
        <v>Solar Power Tower</v>
      </c>
      <c r="E10462" s="26">
        <f t="shared" si="982"/>
        <v>0</v>
      </c>
      <c r="F10462" s="27">
        <f t="shared" si="983"/>
        <v>0</v>
      </c>
      <c r="G10462" s="28"/>
      <c r="H10462" s="131"/>
      <c r="J10462" s="29" t="e">
        <f>VLOOKUP(H10462,'Drop Down Menus'!A:B,2,FALSE)</f>
        <v>#N/A</v>
      </c>
      <c r="L10462" s="48"/>
      <c r="M10462" s="48"/>
      <c r="N10462" s="135"/>
      <c r="R10462" s="144"/>
      <c r="U10462" s="148"/>
      <c r="V10462" s="25"/>
      <c r="Y10462" s="32"/>
      <c r="AG10462" s="29"/>
      <c r="AH10462" s="34"/>
      <c r="AM10462" s="28"/>
      <c r="AN10462" s="28"/>
      <c r="AO10462" s="28"/>
      <c r="AP10462" s="25"/>
      <c r="AQ10462" s="29"/>
      <c r="AR10462" s="30"/>
      <c r="AT10462" s="30"/>
    </row>
    <row r="10463" spans="1:46" ht="30">
      <c r="A10463" s="25">
        <f t="shared" si="978"/>
        <v>2013</v>
      </c>
      <c r="B10463" s="26" t="str">
        <f t="shared" si="979"/>
        <v>Solar Partners</v>
      </c>
      <c r="C10463" s="127" t="str">
        <f t="shared" si="980"/>
        <v>Ivanpah Solar Electric Generating System</v>
      </c>
      <c r="D10463" s="123" t="str">
        <f t="shared" si="981"/>
        <v>Solar Power Tower</v>
      </c>
      <c r="E10463" s="26">
        <f t="shared" si="982"/>
        <v>0</v>
      </c>
      <c r="F10463" s="27">
        <f t="shared" si="983"/>
        <v>0</v>
      </c>
      <c r="G10463" s="28"/>
      <c r="H10463" s="131"/>
      <c r="J10463" s="29" t="e">
        <f>VLOOKUP(H10463,'Drop Down Menus'!A:B,2,FALSE)</f>
        <v>#N/A</v>
      </c>
      <c r="L10463" s="48"/>
      <c r="M10463" s="48"/>
      <c r="N10463" s="135"/>
      <c r="R10463" s="144"/>
      <c r="U10463" s="148"/>
      <c r="V10463" s="25"/>
      <c r="Y10463" s="32"/>
      <c r="AG10463" s="29"/>
      <c r="AH10463" s="34"/>
      <c r="AM10463" s="28"/>
      <c r="AN10463" s="28"/>
      <c r="AO10463" s="28"/>
      <c r="AP10463" s="25"/>
      <c r="AQ10463" s="29"/>
      <c r="AR10463" s="30"/>
      <c r="AT10463" s="30"/>
    </row>
    <row r="10464" spans="1:46" ht="30">
      <c r="A10464" s="25">
        <f t="shared" si="978"/>
        <v>2013</v>
      </c>
      <c r="B10464" s="26" t="str">
        <f t="shared" si="979"/>
        <v>Solar Partners</v>
      </c>
      <c r="C10464" s="127" t="str">
        <f t="shared" si="980"/>
        <v>Ivanpah Solar Electric Generating System</v>
      </c>
      <c r="D10464" s="123" t="str">
        <f t="shared" si="981"/>
        <v>Solar Power Tower</v>
      </c>
      <c r="E10464" s="26">
        <f t="shared" si="982"/>
        <v>0</v>
      </c>
      <c r="F10464" s="27">
        <f t="shared" si="983"/>
        <v>0</v>
      </c>
      <c r="G10464" s="28"/>
      <c r="H10464" s="131"/>
      <c r="J10464" s="29" t="e">
        <f>VLOOKUP(H10464,'Drop Down Menus'!A:B,2,FALSE)</f>
        <v>#N/A</v>
      </c>
      <c r="L10464" s="48"/>
      <c r="M10464" s="48"/>
      <c r="N10464" s="135"/>
      <c r="R10464" s="144"/>
      <c r="U10464" s="148"/>
      <c r="V10464" s="25"/>
      <c r="Y10464" s="32"/>
      <c r="AG10464" s="29"/>
      <c r="AH10464" s="34"/>
      <c r="AM10464" s="28"/>
      <c r="AN10464" s="28"/>
      <c r="AO10464" s="28"/>
      <c r="AP10464" s="25"/>
      <c r="AQ10464" s="29"/>
      <c r="AR10464" s="30"/>
      <c r="AT10464" s="30"/>
    </row>
    <row r="10465" spans="1:46" ht="30">
      <c r="A10465" s="25">
        <f t="shared" si="978"/>
        <v>2013</v>
      </c>
      <c r="B10465" s="26" t="str">
        <f t="shared" si="979"/>
        <v>Solar Partners</v>
      </c>
      <c r="C10465" s="127" t="str">
        <f t="shared" si="980"/>
        <v>Ivanpah Solar Electric Generating System</v>
      </c>
      <c r="D10465" s="123" t="str">
        <f t="shared" si="981"/>
        <v>Solar Power Tower</v>
      </c>
      <c r="E10465" s="26">
        <f t="shared" si="982"/>
        <v>0</v>
      </c>
      <c r="F10465" s="27">
        <f t="shared" si="983"/>
        <v>0</v>
      </c>
      <c r="G10465" s="28"/>
      <c r="H10465" s="131"/>
      <c r="J10465" s="29" t="e">
        <f>VLOOKUP(H10465,'Drop Down Menus'!A:B,2,FALSE)</f>
        <v>#N/A</v>
      </c>
      <c r="L10465" s="48"/>
      <c r="M10465" s="48"/>
      <c r="N10465" s="135"/>
      <c r="R10465" s="144"/>
      <c r="U10465" s="148"/>
      <c r="V10465" s="25"/>
      <c r="Y10465" s="32"/>
      <c r="AG10465" s="29"/>
      <c r="AH10465" s="34"/>
      <c r="AM10465" s="28"/>
      <c r="AN10465" s="28"/>
      <c r="AO10465" s="28"/>
      <c r="AP10465" s="25"/>
      <c r="AQ10465" s="29"/>
      <c r="AR10465" s="30"/>
      <c r="AT10465" s="30"/>
    </row>
    <row r="10466" spans="1:46" ht="30">
      <c r="A10466" s="25">
        <f t="shared" si="978"/>
        <v>2013</v>
      </c>
      <c r="B10466" s="26" t="str">
        <f t="shared" si="979"/>
        <v>Solar Partners</v>
      </c>
      <c r="C10466" s="127" t="str">
        <f t="shared" si="980"/>
        <v>Ivanpah Solar Electric Generating System</v>
      </c>
      <c r="D10466" s="123" t="str">
        <f t="shared" si="981"/>
        <v>Solar Power Tower</v>
      </c>
      <c r="E10466" s="26">
        <f t="shared" si="982"/>
        <v>0</v>
      </c>
      <c r="F10466" s="27">
        <f t="shared" si="983"/>
        <v>0</v>
      </c>
      <c r="G10466" s="28"/>
      <c r="H10466" s="131"/>
      <c r="J10466" s="29" t="e">
        <f>VLOOKUP(H10466,'Drop Down Menus'!A:B,2,FALSE)</f>
        <v>#N/A</v>
      </c>
      <c r="L10466" s="48"/>
      <c r="M10466" s="48"/>
      <c r="N10466" s="135"/>
      <c r="R10466" s="144"/>
      <c r="U10466" s="148"/>
      <c r="V10466" s="25"/>
      <c r="Y10466" s="32"/>
      <c r="AG10466" s="29"/>
      <c r="AH10466" s="34"/>
      <c r="AM10466" s="28"/>
      <c r="AN10466" s="28"/>
      <c r="AO10466" s="28"/>
      <c r="AP10466" s="25"/>
      <c r="AQ10466" s="29"/>
      <c r="AR10466" s="30"/>
      <c r="AT10466" s="30"/>
    </row>
    <row r="10467" spans="1:46" ht="30">
      <c r="A10467" s="25">
        <f t="shared" si="978"/>
        <v>2013</v>
      </c>
      <c r="B10467" s="26" t="str">
        <f t="shared" si="979"/>
        <v>Solar Partners</v>
      </c>
      <c r="C10467" s="127" t="str">
        <f t="shared" si="980"/>
        <v>Ivanpah Solar Electric Generating System</v>
      </c>
      <c r="D10467" s="123" t="str">
        <f t="shared" si="981"/>
        <v>Solar Power Tower</v>
      </c>
      <c r="E10467" s="26">
        <f t="shared" si="982"/>
        <v>0</v>
      </c>
      <c r="F10467" s="27">
        <f t="shared" si="983"/>
        <v>0</v>
      </c>
      <c r="G10467" s="28"/>
      <c r="H10467" s="131"/>
      <c r="J10467" s="29" t="e">
        <f>VLOOKUP(H10467,'Drop Down Menus'!A:B,2,FALSE)</f>
        <v>#N/A</v>
      </c>
      <c r="L10467" s="48"/>
      <c r="M10467" s="48"/>
      <c r="N10467" s="135"/>
      <c r="R10467" s="144"/>
      <c r="U10467" s="148"/>
      <c r="V10467" s="25"/>
      <c r="Y10467" s="32"/>
      <c r="AG10467" s="29"/>
      <c r="AH10467" s="34"/>
      <c r="AM10467" s="28"/>
      <c r="AN10467" s="28"/>
      <c r="AO10467" s="28"/>
      <c r="AP10467" s="25"/>
      <c r="AQ10467" s="29"/>
      <c r="AR10467" s="30"/>
      <c r="AT10467" s="30"/>
    </row>
    <row r="10468" spans="1:46" ht="30">
      <c r="A10468" s="25">
        <f t="shared" si="978"/>
        <v>2013</v>
      </c>
      <c r="B10468" s="26" t="str">
        <f t="shared" si="979"/>
        <v>Solar Partners</v>
      </c>
      <c r="C10468" s="127" t="str">
        <f t="shared" si="980"/>
        <v>Ivanpah Solar Electric Generating System</v>
      </c>
      <c r="D10468" s="123" t="str">
        <f t="shared" si="981"/>
        <v>Solar Power Tower</v>
      </c>
      <c r="E10468" s="26">
        <f t="shared" si="982"/>
        <v>0</v>
      </c>
      <c r="F10468" s="27">
        <f t="shared" si="983"/>
        <v>0</v>
      </c>
      <c r="G10468" s="28"/>
      <c r="H10468" s="131"/>
      <c r="J10468" s="29" t="e">
        <f>VLOOKUP(H10468,'Drop Down Menus'!A:B,2,FALSE)</f>
        <v>#N/A</v>
      </c>
      <c r="L10468" s="48"/>
      <c r="M10468" s="48"/>
      <c r="N10468" s="135"/>
      <c r="R10468" s="144"/>
      <c r="U10468" s="148"/>
      <c r="V10468" s="25"/>
      <c r="Y10468" s="32"/>
      <c r="AG10468" s="29"/>
      <c r="AH10468" s="34"/>
      <c r="AM10468" s="28"/>
      <c r="AN10468" s="28"/>
      <c r="AO10468" s="28"/>
      <c r="AP10468" s="25"/>
      <c r="AQ10468" s="29"/>
      <c r="AR10468" s="30"/>
      <c r="AT10468" s="30"/>
    </row>
    <row r="10469" spans="1:46" ht="30">
      <c r="A10469" s="25">
        <f t="shared" si="978"/>
        <v>2013</v>
      </c>
      <c r="B10469" s="26" t="str">
        <f t="shared" si="979"/>
        <v>Solar Partners</v>
      </c>
      <c r="C10469" s="127" t="str">
        <f t="shared" si="980"/>
        <v>Ivanpah Solar Electric Generating System</v>
      </c>
      <c r="D10469" s="123" t="str">
        <f t="shared" si="981"/>
        <v>Solar Power Tower</v>
      </c>
      <c r="E10469" s="26">
        <f t="shared" si="982"/>
        <v>0</v>
      </c>
      <c r="F10469" s="27">
        <f t="shared" si="983"/>
        <v>0</v>
      </c>
      <c r="G10469" s="28"/>
      <c r="H10469" s="131"/>
      <c r="J10469" s="29" t="e">
        <f>VLOOKUP(H10469,'Drop Down Menus'!A:B,2,FALSE)</f>
        <v>#N/A</v>
      </c>
      <c r="L10469" s="48"/>
      <c r="M10469" s="48"/>
      <c r="N10469" s="135"/>
      <c r="R10469" s="144"/>
      <c r="U10469" s="148"/>
      <c r="V10469" s="25"/>
      <c r="Y10469" s="32"/>
      <c r="AG10469" s="29"/>
      <c r="AH10469" s="34"/>
      <c r="AM10469" s="28"/>
      <c r="AN10469" s="28"/>
      <c r="AO10469" s="28"/>
      <c r="AP10469" s="25"/>
      <c r="AQ10469" s="29"/>
      <c r="AR10469" s="30"/>
      <c r="AT10469" s="30"/>
    </row>
    <row r="10470" spans="1:46" ht="30">
      <c r="A10470" s="25">
        <f t="shared" si="978"/>
        <v>2013</v>
      </c>
      <c r="B10470" s="26" t="str">
        <f t="shared" si="979"/>
        <v>Solar Partners</v>
      </c>
      <c r="C10470" s="127" t="str">
        <f t="shared" si="980"/>
        <v>Ivanpah Solar Electric Generating System</v>
      </c>
      <c r="D10470" s="123" t="str">
        <f t="shared" si="981"/>
        <v>Solar Power Tower</v>
      </c>
      <c r="E10470" s="26">
        <f t="shared" si="982"/>
        <v>0</v>
      </c>
      <c r="F10470" s="27">
        <f t="shared" si="983"/>
        <v>0</v>
      </c>
      <c r="G10470" s="28"/>
      <c r="H10470" s="131"/>
      <c r="J10470" s="29" t="e">
        <f>VLOOKUP(H10470,'Drop Down Menus'!A:B,2,FALSE)</f>
        <v>#N/A</v>
      </c>
      <c r="L10470" s="48"/>
      <c r="M10470" s="48"/>
      <c r="N10470" s="135"/>
      <c r="R10470" s="144"/>
      <c r="U10470" s="148"/>
      <c r="V10470" s="25"/>
      <c r="Y10470" s="32"/>
      <c r="AG10470" s="29"/>
      <c r="AH10470" s="34"/>
      <c r="AM10470" s="28"/>
      <c r="AN10470" s="28"/>
      <c r="AO10470" s="28"/>
      <c r="AP10470" s="25"/>
      <c r="AQ10470" s="29"/>
      <c r="AR10470" s="30"/>
      <c r="AT10470" s="30"/>
    </row>
    <row r="10471" spans="1:46" ht="30">
      <c r="A10471" s="25">
        <f t="shared" si="978"/>
        <v>2013</v>
      </c>
      <c r="B10471" s="26" t="str">
        <f t="shared" si="979"/>
        <v>Solar Partners</v>
      </c>
      <c r="C10471" s="127" t="str">
        <f t="shared" si="980"/>
        <v>Ivanpah Solar Electric Generating System</v>
      </c>
      <c r="D10471" s="123" t="str">
        <f t="shared" si="981"/>
        <v>Solar Power Tower</v>
      </c>
      <c r="E10471" s="26">
        <f t="shared" si="982"/>
        <v>0</v>
      </c>
      <c r="F10471" s="27">
        <f t="shared" si="983"/>
        <v>0</v>
      </c>
      <c r="G10471" s="28"/>
      <c r="H10471" s="131"/>
      <c r="J10471" s="29" t="e">
        <f>VLOOKUP(H10471,'Drop Down Menus'!A:B,2,FALSE)</f>
        <v>#N/A</v>
      </c>
      <c r="L10471" s="48"/>
      <c r="M10471" s="48"/>
      <c r="N10471" s="135"/>
      <c r="R10471" s="144"/>
      <c r="U10471" s="148"/>
      <c r="V10471" s="25"/>
      <c r="Y10471" s="32"/>
      <c r="AG10471" s="29"/>
      <c r="AH10471" s="34"/>
      <c r="AM10471" s="28"/>
      <c r="AN10471" s="28"/>
      <c r="AO10471" s="28"/>
      <c r="AP10471" s="25"/>
      <c r="AQ10471" s="29"/>
      <c r="AR10471" s="30"/>
      <c r="AT10471" s="30"/>
    </row>
    <row r="10472" spans="1:46" ht="30">
      <c r="A10472" s="25">
        <f t="shared" si="978"/>
        <v>2013</v>
      </c>
      <c r="B10472" s="26" t="str">
        <f t="shared" si="979"/>
        <v>Solar Partners</v>
      </c>
      <c r="C10472" s="127" t="str">
        <f t="shared" si="980"/>
        <v>Ivanpah Solar Electric Generating System</v>
      </c>
      <c r="D10472" s="123" t="str">
        <f t="shared" si="981"/>
        <v>Solar Power Tower</v>
      </c>
      <c r="E10472" s="26">
        <f t="shared" si="982"/>
        <v>0</v>
      </c>
      <c r="F10472" s="27">
        <f t="shared" si="983"/>
        <v>0</v>
      </c>
      <c r="G10472" s="28"/>
      <c r="H10472" s="131"/>
      <c r="J10472" s="29" t="e">
        <f>VLOOKUP(H10472,'Drop Down Menus'!A:B,2,FALSE)</f>
        <v>#N/A</v>
      </c>
      <c r="L10472" s="48"/>
      <c r="M10472" s="48"/>
      <c r="N10472" s="135"/>
      <c r="R10472" s="144"/>
      <c r="U10472" s="148"/>
      <c r="V10472" s="25"/>
      <c r="Y10472" s="32"/>
      <c r="AG10472" s="29"/>
      <c r="AH10472" s="34"/>
      <c r="AM10472" s="28"/>
      <c r="AN10472" s="28"/>
      <c r="AO10472" s="28"/>
      <c r="AP10472" s="25"/>
      <c r="AQ10472" s="29"/>
      <c r="AR10472" s="30"/>
      <c r="AT10472" s="30"/>
    </row>
    <row r="10473" spans="1:46" ht="30">
      <c r="A10473" s="25">
        <f t="shared" si="978"/>
        <v>2013</v>
      </c>
      <c r="B10473" s="26" t="str">
        <f t="shared" si="979"/>
        <v>Solar Partners</v>
      </c>
      <c r="C10473" s="127" t="str">
        <f t="shared" si="980"/>
        <v>Ivanpah Solar Electric Generating System</v>
      </c>
      <c r="D10473" s="123" t="str">
        <f t="shared" si="981"/>
        <v>Solar Power Tower</v>
      </c>
      <c r="E10473" s="26">
        <f t="shared" si="982"/>
        <v>0</v>
      </c>
      <c r="F10473" s="27">
        <f t="shared" si="983"/>
        <v>0</v>
      </c>
      <c r="G10473" s="28"/>
      <c r="H10473" s="131"/>
      <c r="J10473" s="29" t="e">
        <f>VLOOKUP(H10473,'Drop Down Menus'!A:B,2,FALSE)</f>
        <v>#N/A</v>
      </c>
      <c r="L10473" s="48"/>
      <c r="M10473" s="48"/>
      <c r="N10473" s="135"/>
      <c r="R10473" s="144"/>
      <c r="U10473" s="148"/>
      <c r="V10473" s="25"/>
      <c r="Y10473" s="32"/>
      <c r="AG10473" s="29"/>
      <c r="AH10473" s="34"/>
      <c r="AM10473" s="28"/>
      <c r="AN10473" s="28"/>
      <c r="AO10473" s="28"/>
      <c r="AP10473" s="25"/>
      <c r="AQ10473" s="29"/>
      <c r="AR10473" s="30"/>
      <c r="AT10473" s="30"/>
    </row>
    <row r="10474" spans="1:46" ht="30">
      <c r="A10474" s="25">
        <f t="shared" si="978"/>
        <v>2013</v>
      </c>
      <c r="B10474" s="26" t="str">
        <f t="shared" si="979"/>
        <v>Solar Partners</v>
      </c>
      <c r="C10474" s="127" t="str">
        <f t="shared" si="980"/>
        <v>Ivanpah Solar Electric Generating System</v>
      </c>
      <c r="D10474" s="123" t="str">
        <f t="shared" si="981"/>
        <v>Solar Power Tower</v>
      </c>
      <c r="E10474" s="26">
        <f t="shared" si="982"/>
        <v>0</v>
      </c>
      <c r="F10474" s="27">
        <f t="shared" si="983"/>
        <v>0</v>
      </c>
      <c r="G10474" s="28"/>
      <c r="H10474" s="131"/>
      <c r="J10474" s="29" t="e">
        <f>VLOOKUP(H10474,'Drop Down Menus'!A:B,2,FALSE)</f>
        <v>#N/A</v>
      </c>
      <c r="L10474" s="48"/>
      <c r="M10474" s="48"/>
      <c r="N10474" s="135"/>
      <c r="R10474" s="144"/>
      <c r="U10474" s="148"/>
      <c r="V10474" s="25"/>
      <c r="Y10474" s="32"/>
      <c r="AG10474" s="29"/>
      <c r="AH10474" s="34"/>
      <c r="AM10474" s="28"/>
      <c r="AN10474" s="28"/>
      <c r="AO10474" s="28"/>
      <c r="AP10474" s="25"/>
      <c r="AQ10474" s="29"/>
      <c r="AR10474" s="30"/>
      <c r="AT10474" s="30"/>
    </row>
    <row r="10475" spans="1:46" ht="30">
      <c r="A10475" s="25">
        <f t="shared" si="978"/>
        <v>2013</v>
      </c>
      <c r="B10475" s="26" t="str">
        <f t="shared" si="979"/>
        <v>Solar Partners</v>
      </c>
      <c r="C10475" s="127" t="str">
        <f t="shared" si="980"/>
        <v>Ivanpah Solar Electric Generating System</v>
      </c>
      <c r="D10475" s="123" t="str">
        <f t="shared" si="981"/>
        <v>Solar Power Tower</v>
      </c>
      <c r="E10475" s="26">
        <f t="shared" si="982"/>
        <v>0</v>
      </c>
      <c r="F10475" s="27">
        <f t="shared" si="983"/>
        <v>0</v>
      </c>
      <c r="G10475" s="28"/>
      <c r="H10475" s="131"/>
      <c r="J10475" s="29" t="e">
        <f>VLOOKUP(H10475,'Drop Down Menus'!A:B,2,FALSE)</f>
        <v>#N/A</v>
      </c>
      <c r="L10475" s="48"/>
      <c r="M10475" s="48"/>
      <c r="N10475" s="135"/>
      <c r="R10475" s="144"/>
      <c r="U10475" s="148"/>
      <c r="V10475" s="25"/>
      <c r="Y10475" s="32"/>
      <c r="AG10475" s="29"/>
      <c r="AH10475" s="34"/>
      <c r="AM10475" s="28"/>
      <c r="AN10475" s="28"/>
      <c r="AO10475" s="28"/>
      <c r="AP10475" s="25"/>
      <c r="AQ10475" s="29"/>
      <c r="AR10475" s="30"/>
      <c r="AT10475" s="30"/>
    </row>
    <row r="10476" spans="1:46" ht="30">
      <c r="A10476" s="25">
        <f t="shared" si="978"/>
        <v>2013</v>
      </c>
      <c r="B10476" s="26" t="str">
        <f t="shared" si="979"/>
        <v>Solar Partners</v>
      </c>
      <c r="C10476" s="127" t="str">
        <f t="shared" si="980"/>
        <v>Ivanpah Solar Electric Generating System</v>
      </c>
      <c r="D10476" s="123" t="str">
        <f t="shared" si="981"/>
        <v>Solar Power Tower</v>
      </c>
      <c r="E10476" s="26">
        <f t="shared" si="982"/>
        <v>0</v>
      </c>
      <c r="F10476" s="27">
        <f t="shared" si="983"/>
        <v>0</v>
      </c>
      <c r="G10476" s="28"/>
      <c r="H10476" s="131"/>
      <c r="J10476" s="29" t="e">
        <f>VLOOKUP(H10476,'Drop Down Menus'!A:B,2,FALSE)</f>
        <v>#N/A</v>
      </c>
      <c r="L10476" s="48"/>
      <c r="M10476" s="48"/>
      <c r="N10476" s="135"/>
      <c r="R10476" s="144"/>
      <c r="U10476" s="148"/>
      <c r="V10476" s="25"/>
      <c r="Y10476" s="32"/>
      <c r="AG10476" s="29"/>
      <c r="AH10476" s="34"/>
      <c r="AM10476" s="28"/>
      <c r="AN10476" s="28"/>
      <c r="AO10476" s="28"/>
      <c r="AP10476" s="25"/>
      <c r="AQ10476" s="29"/>
      <c r="AR10476" s="30"/>
      <c r="AT10476" s="30"/>
    </row>
    <row r="10477" spans="1:46" ht="30">
      <c r="A10477" s="25">
        <f t="shared" si="978"/>
        <v>2013</v>
      </c>
      <c r="B10477" s="26" t="str">
        <f t="shared" si="979"/>
        <v>Solar Partners</v>
      </c>
      <c r="C10477" s="127" t="str">
        <f t="shared" si="980"/>
        <v>Ivanpah Solar Electric Generating System</v>
      </c>
      <c r="D10477" s="123" t="str">
        <f t="shared" si="981"/>
        <v>Solar Power Tower</v>
      </c>
      <c r="E10477" s="26">
        <f t="shared" si="982"/>
        <v>0</v>
      </c>
      <c r="F10477" s="27">
        <f t="shared" si="983"/>
        <v>0</v>
      </c>
      <c r="G10477" s="28"/>
      <c r="H10477" s="131"/>
      <c r="J10477" s="29" t="e">
        <f>VLOOKUP(H10477,'Drop Down Menus'!A:B,2,FALSE)</f>
        <v>#N/A</v>
      </c>
      <c r="L10477" s="48"/>
      <c r="M10477" s="48"/>
      <c r="N10477" s="135"/>
      <c r="R10477" s="144"/>
      <c r="U10477" s="148"/>
      <c r="V10477" s="25"/>
      <c r="Y10477" s="32"/>
      <c r="AG10477" s="29"/>
      <c r="AH10477" s="34"/>
      <c r="AM10477" s="28"/>
      <c r="AN10477" s="28"/>
      <c r="AO10477" s="28"/>
      <c r="AP10477" s="25"/>
      <c r="AQ10477" s="29"/>
      <c r="AR10477" s="30"/>
      <c r="AT10477" s="30"/>
    </row>
    <row r="10478" spans="1:46" ht="30">
      <c r="A10478" s="25">
        <f t="shared" si="978"/>
        <v>2013</v>
      </c>
      <c r="B10478" s="26" t="str">
        <f t="shared" si="979"/>
        <v>Solar Partners</v>
      </c>
      <c r="C10478" s="127" t="str">
        <f t="shared" si="980"/>
        <v>Ivanpah Solar Electric Generating System</v>
      </c>
      <c r="D10478" s="123" t="str">
        <f t="shared" si="981"/>
        <v>Solar Power Tower</v>
      </c>
      <c r="E10478" s="26">
        <f t="shared" si="982"/>
        <v>0</v>
      </c>
      <c r="F10478" s="27">
        <f t="shared" si="983"/>
        <v>0</v>
      </c>
      <c r="G10478" s="28"/>
      <c r="H10478" s="131"/>
      <c r="J10478" s="29" t="e">
        <f>VLOOKUP(H10478,'Drop Down Menus'!A:B,2,FALSE)</f>
        <v>#N/A</v>
      </c>
      <c r="L10478" s="48"/>
      <c r="M10478" s="48"/>
      <c r="N10478" s="135"/>
      <c r="R10478" s="144"/>
      <c r="U10478" s="148"/>
      <c r="V10478" s="25"/>
      <c r="Y10478" s="32"/>
      <c r="AG10478" s="29"/>
      <c r="AH10478" s="34"/>
      <c r="AM10478" s="28"/>
      <c r="AN10478" s="28"/>
      <c r="AO10478" s="28"/>
      <c r="AP10478" s="25"/>
      <c r="AQ10478" s="29"/>
      <c r="AR10478" s="30"/>
      <c r="AT10478" s="30"/>
    </row>
    <row r="10479" spans="1:46" ht="30">
      <c r="A10479" s="25">
        <f t="shared" si="978"/>
        <v>2013</v>
      </c>
      <c r="B10479" s="26" t="str">
        <f t="shared" si="979"/>
        <v>Solar Partners</v>
      </c>
      <c r="C10479" s="127" t="str">
        <f t="shared" si="980"/>
        <v>Ivanpah Solar Electric Generating System</v>
      </c>
      <c r="D10479" s="123" t="str">
        <f t="shared" si="981"/>
        <v>Solar Power Tower</v>
      </c>
      <c r="E10479" s="26">
        <f t="shared" si="982"/>
        <v>0</v>
      </c>
      <c r="F10479" s="27">
        <f t="shared" si="983"/>
        <v>0</v>
      </c>
      <c r="G10479" s="28"/>
      <c r="H10479" s="131"/>
      <c r="J10479" s="29" t="e">
        <f>VLOOKUP(H10479,'Drop Down Menus'!A:B,2,FALSE)</f>
        <v>#N/A</v>
      </c>
      <c r="L10479" s="48"/>
      <c r="M10479" s="48"/>
      <c r="N10479" s="135"/>
      <c r="R10479" s="144"/>
      <c r="U10479" s="148"/>
      <c r="V10479" s="25"/>
      <c r="Y10479" s="32"/>
      <c r="AG10479" s="29"/>
      <c r="AH10479" s="34"/>
      <c r="AM10479" s="28"/>
      <c r="AN10479" s="28"/>
      <c r="AO10479" s="28"/>
      <c r="AP10479" s="25"/>
      <c r="AQ10479" s="29"/>
      <c r="AR10479" s="30"/>
      <c r="AT10479" s="30"/>
    </row>
    <row r="10480" spans="1:46" ht="30">
      <c r="A10480" s="25">
        <f t="shared" si="978"/>
        <v>2013</v>
      </c>
      <c r="B10480" s="26" t="str">
        <f t="shared" si="979"/>
        <v>Solar Partners</v>
      </c>
      <c r="C10480" s="127" t="str">
        <f t="shared" si="980"/>
        <v>Ivanpah Solar Electric Generating System</v>
      </c>
      <c r="D10480" s="123" t="str">
        <f t="shared" si="981"/>
        <v>Solar Power Tower</v>
      </c>
      <c r="E10480" s="26">
        <f t="shared" si="982"/>
        <v>0</v>
      </c>
      <c r="F10480" s="27">
        <f t="shared" si="983"/>
        <v>0</v>
      </c>
      <c r="G10480" s="28"/>
      <c r="H10480" s="131"/>
      <c r="J10480" s="29" t="e">
        <f>VLOOKUP(H10480,'Drop Down Menus'!A:B,2,FALSE)</f>
        <v>#N/A</v>
      </c>
      <c r="L10480" s="48"/>
      <c r="M10480" s="48"/>
      <c r="N10480" s="135"/>
      <c r="R10480" s="144"/>
      <c r="U10480" s="148"/>
      <c r="V10480" s="25"/>
      <c r="Y10480" s="32"/>
      <c r="AG10480" s="29"/>
      <c r="AH10480" s="34"/>
      <c r="AM10480" s="28"/>
      <c r="AN10480" s="28"/>
      <c r="AO10480" s="28"/>
      <c r="AP10480" s="25"/>
      <c r="AQ10480" s="29"/>
      <c r="AR10480" s="30"/>
      <c r="AT10480" s="30"/>
    </row>
    <row r="10481" spans="1:46" ht="30">
      <c r="A10481" s="25">
        <f t="shared" si="978"/>
        <v>2013</v>
      </c>
      <c r="B10481" s="26" t="str">
        <f t="shared" si="979"/>
        <v>Solar Partners</v>
      </c>
      <c r="C10481" s="127" t="str">
        <f t="shared" si="980"/>
        <v>Ivanpah Solar Electric Generating System</v>
      </c>
      <c r="D10481" s="123" t="str">
        <f t="shared" si="981"/>
        <v>Solar Power Tower</v>
      </c>
      <c r="E10481" s="26">
        <f t="shared" si="982"/>
        <v>0</v>
      </c>
      <c r="F10481" s="27">
        <f t="shared" si="983"/>
        <v>0</v>
      </c>
      <c r="G10481" s="28"/>
      <c r="H10481" s="131"/>
      <c r="J10481" s="29" t="e">
        <f>VLOOKUP(H10481,'Drop Down Menus'!A:B,2,FALSE)</f>
        <v>#N/A</v>
      </c>
      <c r="L10481" s="48"/>
      <c r="M10481" s="48"/>
      <c r="N10481" s="135"/>
      <c r="R10481" s="144"/>
      <c r="U10481" s="148"/>
      <c r="V10481" s="25"/>
      <c r="Y10481" s="32"/>
      <c r="AG10481" s="29"/>
      <c r="AH10481" s="34"/>
      <c r="AM10481" s="28"/>
      <c r="AN10481" s="28"/>
      <c r="AO10481" s="28"/>
      <c r="AP10481" s="25"/>
      <c r="AQ10481" s="29"/>
      <c r="AR10481" s="30"/>
      <c r="AT10481" s="30"/>
    </row>
    <row r="10482" spans="1:46" ht="30">
      <c r="A10482" s="25">
        <f t="shared" si="978"/>
        <v>2013</v>
      </c>
      <c r="B10482" s="26" t="str">
        <f t="shared" si="979"/>
        <v>Solar Partners</v>
      </c>
      <c r="C10482" s="127" t="str">
        <f t="shared" si="980"/>
        <v>Ivanpah Solar Electric Generating System</v>
      </c>
      <c r="D10482" s="123" t="str">
        <f t="shared" si="981"/>
        <v>Solar Power Tower</v>
      </c>
      <c r="E10482" s="26">
        <f t="shared" si="982"/>
        <v>0</v>
      </c>
      <c r="F10482" s="27">
        <f t="shared" si="983"/>
        <v>0</v>
      </c>
      <c r="G10482" s="28"/>
      <c r="H10482" s="131"/>
      <c r="J10482" s="29" t="e">
        <f>VLOOKUP(H10482,'Drop Down Menus'!A:B,2,FALSE)</f>
        <v>#N/A</v>
      </c>
      <c r="L10482" s="48"/>
      <c r="M10482" s="48"/>
      <c r="N10482" s="135"/>
      <c r="R10482" s="144"/>
      <c r="U10482" s="148"/>
      <c r="V10482" s="25"/>
      <c r="Y10482" s="32"/>
      <c r="AG10482" s="29"/>
      <c r="AH10482" s="34"/>
      <c r="AM10482" s="28"/>
      <c r="AN10482" s="28"/>
      <c r="AO10482" s="28"/>
      <c r="AP10482" s="25"/>
      <c r="AQ10482" s="29"/>
      <c r="AR10482" s="30"/>
      <c r="AT10482" s="30"/>
    </row>
    <row r="10483" spans="1:46" ht="30">
      <c r="A10483" s="25">
        <f t="shared" si="978"/>
        <v>2013</v>
      </c>
      <c r="B10483" s="26" t="str">
        <f t="shared" si="979"/>
        <v>Solar Partners</v>
      </c>
      <c r="C10483" s="127" t="str">
        <f t="shared" si="980"/>
        <v>Ivanpah Solar Electric Generating System</v>
      </c>
      <c r="D10483" s="123" t="str">
        <f t="shared" si="981"/>
        <v>Solar Power Tower</v>
      </c>
      <c r="E10483" s="26">
        <f t="shared" si="982"/>
        <v>0</v>
      </c>
      <c r="F10483" s="27">
        <f t="shared" si="983"/>
        <v>0</v>
      </c>
      <c r="G10483" s="28"/>
      <c r="H10483" s="131"/>
      <c r="J10483" s="29" t="e">
        <f>VLOOKUP(H10483,'Drop Down Menus'!A:B,2,FALSE)</f>
        <v>#N/A</v>
      </c>
      <c r="L10483" s="48"/>
      <c r="M10483" s="48"/>
      <c r="N10483" s="135"/>
      <c r="R10483" s="144"/>
      <c r="U10483" s="148"/>
      <c r="V10483" s="25"/>
      <c r="Y10483" s="32"/>
      <c r="AG10483" s="29"/>
      <c r="AH10483" s="34"/>
      <c r="AM10483" s="28"/>
      <c r="AN10483" s="28"/>
      <c r="AO10483" s="28"/>
      <c r="AP10483" s="25"/>
      <c r="AQ10483" s="29"/>
      <c r="AR10483" s="30"/>
      <c r="AT10483" s="30"/>
    </row>
    <row r="10484" spans="1:46" ht="30">
      <c r="A10484" s="25">
        <f t="shared" si="978"/>
        <v>2013</v>
      </c>
      <c r="B10484" s="26" t="str">
        <f t="shared" si="979"/>
        <v>Solar Partners</v>
      </c>
      <c r="C10484" s="127" t="str">
        <f t="shared" si="980"/>
        <v>Ivanpah Solar Electric Generating System</v>
      </c>
      <c r="D10484" s="123" t="str">
        <f t="shared" si="981"/>
        <v>Solar Power Tower</v>
      </c>
      <c r="E10484" s="26">
        <f t="shared" si="982"/>
        <v>0</v>
      </c>
      <c r="F10484" s="27">
        <f t="shared" si="983"/>
        <v>0</v>
      </c>
      <c r="G10484" s="28"/>
      <c r="H10484" s="131"/>
      <c r="J10484" s="29" t="e">
        <f>VLOOKUP(H10484,'Drop Down Menus'!A:B,2,FALSE)</f>
        <v>#N/A</v>
      </c>
      <c r="L10484" s="48"/>
      <c r="M10484" s="48"/>
      <c r="N10484" s="135"/>
      <c r="R10484" s="144"/>
      <c r="U10484" s="148"/>
      <c r="V10484" s="25"/>
      <c r="Y10484" s="32"/>
      <c r="AG10484" s="29"/>
      <c r="AH10484" s="34"/>
      <c r="AM10484" s="28"/>
      <c r="AN10484" s="28"/>
      <c r="AO10484" s="28"/>
      <c r="AP10484" s="25"/>
      <c r="AQ10484" s="29"/>
      <c r="AR10484" s="30"/>
      <c r="AT10484" s="30"/>
    </row>
    <row r="10485" spans="1:46" ht="30">
      <c r="A10485" s="25">
        <f t="shared" si="978"/>
        <v>2013</v>
      </c>
      <c r="B10485" s="26" t="str">
        <f t="shared" si="979"/>
        <v>Solar Partners</v>
      </c>
      <c r="C10485" s="127" t="str">
        <f t="shared" si="980"/>
        <v>Ivanpah Solar Electric Generating System</v>
      </c>
      <c r="D10485" s="123" t="str">
        <f t="shared" si="981"/>
        <v>Solar Power Tower</v>
      </c>
      <c r="E10485" s="26">
        <f t="shared" si="982"/>
        <v>0</v>
      </c>
      <c r="F10485" s="27">
        <f t="shared" si="983"/>
        <v>0</v>
      </c>
      <c r="G10485" s="28"/>
      <c r="H10485" s="131"/>
      <c r="J10485" s="29" t="e">
        <f>VLOOKUP(H10485,'Drop Down Menus'!A:B,2,FALSE)</f>
        <v>#N/A</v>
      </c>
      <c r="L10485" s="48"/>
      <c r="M10485" s="48"/>
      <c r="N10485" s="135"/>
      <c r="R10485" s="144"/>
      <c r="U10485" s="148"/>
      <c r="V10485" s="25"/>
      <c r="Y10485" s="32"/>
      <c r="AG10485" s="29"/>
      <c r="AH10485" s="34"/>
      <c r="AM10485" s="28"/>
      <c r="AN10485" s="28"/>
      <c r="AO10485" s="28"/>
      <c r="AP10485" s="25"/>
      <c r="AQ10485" s="29"/>
      <c r="AR10485" s="30"/>
      <c r="AT10485" s="30"/>
    </row>
    <row r="10486" spans="1:46" ht="30">
      <c r="A10486" s="25">
        <f t="shared" si="978"/>
        <v>2013</v>
      </c>
      <c r="B10486" s="26" t="str">
        <f t="shared" si="979"/>
        <v>Solar Partners</v>
      </c>
      <c r="C10486" s="127" t="str">
        <f t="shared" si="980"/>
        <v>Ivanpah Solar Electric Generating System</v>
      </c>
      <c r="D10486" s="123" t="str">
        <f t="shared" si="981"/>
        <v>Solar Power Tower</v>
      </c>
      <c r="E10486" s="26">
        <f t="shared" si="982"/>
        <v>0</v>
      </c>
      <c r="F10486" s="27">
        <f t="shared" si="983"/>
        <v>0</v>
      </c>
      <c r="G10486" s="28"/>
      <c r="H10486" s="131"/>
      <c r="J10486" s="29" t="e">
        <f>VLOOKUP(H10486,'Drop Down Menus'!A:B,2,FALSE)</f>
        <v>#N/A</v>
      </c>
      <c r="L10486" s="48"/>
      <c r="M10486" s="48"/>
      <c r="N10486" s="135"/>
      <c r="R10486" s="144"/>
      <c r="U10486" s="148"/>
      <c r="V10486" s="25"/>
      <c r="Y10486" s="32"/>
      <c r="AG10486" s="29"/>
      <c r="AH10486" s="34"/>
      <c r="AM10486" s="28"/>
      <c r="AN10486" s="28"/>
      <c r="AO10486" s="28"/>
      <c r="AP10486" s="25"/>
      <c r="AQ10486" s="29"/>
      <c r="AR10486" s="30"/>
      <c r="AT10486" s="30"/>
    </row>
    <row r="10487" spans="1:46" ht="30">
      <c r="A10487" s="25">
        <f t="shared" si="978"/>
        <v>2013</v>
      </c>
      <c r="B10487" s="26" t="str">
        <f t="shared" si="979"/>
        <v>Solar Partners</v>
      </c>
      <c r="C10487" s="127" t="str">
        <f t="shared" si="980"/>
        <v>Ivanpah Solar Electric Generating System</v>
      </c>
      <c r="D10487" s="123" t="str">
        <f t="shared" si="981"/>
        <v>Solar Power Tower</v>
      </c>
      <c r="E10487" s="26">
        <f t="shared" si="982"/>
        <v>0</v>
      </c>
      <c r="F10487" s="27">
        <f t="shared" si="983"/>
        <v>0</v>
      </c>
      <c r="G10487" s="28"/>
      <c r="H10487" s="131"/>
      <c r="J10487" s="29" t="e">
        <f>VLOOKUP(H10487,'Drop Down Menus'!A:B,2,FALSE)</f>
        <v>#N/A</v>
      </c>
      <c r="L10487" s="48"/>
      <c r="M10487" s="48"/>
      <c r="N10487" s="135"/>
      <c r="R10487" s="144"/>
      <c r="U10487" s="148"/>
      <c r="V10487" s="25"/>
      <c r="Y10487" s="32"/>
      <c r="AG10487" s="29"/>
      <c r="AH10487" s="34"/>
      <c r="AM10487" s="28"/>
      <c r="AN10487" s="28"/>
      <c r="AO10487" s="28"/>
      <c r="AP10487" s="25"/>
      <c r="AQ10487" s="29"/>
      <c r="AR10487" s="30"/>
      <c r="AT10487" s="30"/>
    </row>
    <row r="10488" spans="1:46" ht="30">
      <c r="A10488" s="25">
        <f t="shared" si="978"/>
        <v>2013</v>
      </c>
      <c r="B10488" s="26" t="str">
        <f t="shared" si="979"/>
        <v>Solar Partners</v>
      </c>
      <c r="C10488" s="127" t="str">
        <f t="shared" si="980"/>
        <v>Ivanpah Solar Electric Generating System</v>
      </c>
      <c r="D10488" s="123" t="str">
        <f t="shared" si="981"/>
        <v>Solar Power Tower</v>
      </c>
      <c r="E10488" s="26">
        <f t="shared" si="982"/>
        <v>0</v>
      </c>
      <c r="F10488" s="27">
        <f t="shared" si="983"/>
        <v>0</v>
      </c>
      <c r="G10488" s="28"/>
      <c r="H10488" s="131"/>
      <c r="J10488" s="29" t="e">
        <f>VLOOKUP(H10488,'Drop Down Menus'!A:B,2,FALSE)</f>
        <v>#N/A</v>
      </c>
      <c r="L10488" s="48"/>
      <c r="M10488" s="48"/>
      <c r="N10488" s="135"/>
      <c r="R10488" s="144"/>
      <c r="U10488" s="148"/>
      <c r="V10488" s="25"/>
      <c r="Y10488" s="32"/>
      <c r="AG10488" s="29"/>
      <c r="AH10488" s="34"/>
      <c r="AM10488" s="28"/>
      <c r="AN10488" s="28"/>
      <c r="AO10488" s="28"/>
      <c r="AP10488" s="25"/>
      <c r="AQ10488" s="29"/>
      <c r="AR10488" s="30"/>
      <c r="AT10488" s="30"/>
    </row>
    <row r="10489" spans="1:46" ht="30">
      <c r="A10489" s="25">
        <f t="shared" si="978"/>
        <v>2013</v>
      </c>
      <c r="B10489" s="26" t="str">
        <f t="shared" si="979"/>
        <v>Solar Partners</v>
      </c>
      <c r="C10489" s="127" t="str">
        <f t="shared" si="980"/>
        <v>Ivanpah Solar Electric Generating System</v>
      </c>
      <c r="D10489" s="123" t="str">
        <f t="shared" si="981"/>
        <v>Solar Power Tower</v>
      </c>
      <c r="E10489" s="26">
        <f t="shared" si="982"/>
        <v>0</v>
      </c>
      <c r="F10489" s="27">
        <f t="shared" si="983"/>
        <v>0</v>
      </c>
      <c r="G10489" s="28"/>
      <c r="H10489" s="131"/>
      <c r="J10489" s="29" t="e">
        <f>VLOOKUP(H10489,'Drop Down Menus'!A:B,2,FALSE)</f>
        <v>#N/A</v>
      </c>
      <c r="L10489" s="48"/>
      <c r="M10489" s="48"/>
      <c r="N10489" s="135"/>
      <c r="R10489" s="144"/>
      <c r="U10489" s="148"/>
      <c r="V10489" s="25"/>
      <c r="Y10489" s="32"/>
      <c r="AG10489" s="29"/>
      <c r="AH10489" s="34"/>
      <c r="AM10489" s="28"/>
      <c r="AN10489" s="28"/>
      <c r="AO10489" s="28"/>
      <c r="AP10489" s="25"/>
      <c r="AQ10489" s="29"/>
      <c r="AR10489" s="30"/>
      <c r="AT10489" s="30"/>
    </row>
    <row r="10490" spans="1:46" ht="30">
      <c r="A10490" s="25">
        <f t="shared" si="978"/>
        <v>2013</v>
      </c>
      <c r="B10490" s="26" t="str">
        <f t="shared" si="979"/>
        <v>Solar Partners</v>
      </c>
      <c r="C10490" s="127" t="str">
        <f t="shared" si="980"/>
        <v>Ivanpah Solar Electric Generating System</v>
      </c>
      <c r="D10490" s="123" t="str">
        <f t="shared" si="981"/>
        <v>Solar Power Tower</v>
      </c>
      <c r="E10490" s="26">
        <f t="shared" si="982"/>
        <v>0</v>
      </c>
      <c r="F10490" s="27">
        <f t="shared" si="983"/>
        <v>0</v>
      </c>
      <c r="G10490" s="28"/>
      <c r="H10490" s="131"/>
      <c r="J10490" s="29" t="e">
        <f>VLOOKUP(H10490,'Drop Down Menus'!A:B,2,FALSE)</f>
        <v>#N/A</v>
      </c>
      <c r="L10490" s="48"/>
      <c r="M10490" s="48"/>
      <c r="N10490" s="135"/>
      <c r="R10490" s="144"/>
      <c r="U10490" s="148"/>
      <c r="V10490" s="25"/>
      <c r="Y10490" s="32"/>
      <c r="AG10490" s="29"/>
      <c r="AH10490" s="34"/>
      <c r="AM10490" s="28"/>
      <c r="AN10490" s="28"/>
      <c r="AO10490" s="28"/>
      <c r="AP10490" s="25"/>
      <c r="AQ10490" s="29"/>
      <c r="AR10490" s="30"/>
      <c r="AT10490" s="30"/>
    </row>
    <row r="10491" spans="1:46" ht="30">
      <c r="A10491" s="25">
        <f t="shared" si="978"/>
        <v>2013</v>
      </c>
      <c r="B10491" s="26" t="str">
        <f t="shared" si="979"/>
        <v>Solar Partners</v>
      </c>
      <c r="C10491" s="127" t="str">
        <f t="shared" si="980"/>
        <v>Ivanpah Solar Electric Generating System</v>
      </c>
      <c r="D10491" s="123" t="str">
        <f t="shared" si="981"/>
        <v>Solar Power Tower</v>
      </c>
      <c r="E10491" s="26">
        <f t="shared" si="982"/>
        <v>0</v>
      </c>
      <c r="F10491" s="27">
        <f t="shared" si="983"/>
        <v>0</v>
      </c>
      <c r="G10491" s="28"/>
      <c r="H10491" s="131"/>
      <c r="J10491" s="29" t="e">
        <f>VLOOKUP(H10491,'Drop Down Menus'!A:B,2,FALSE)</f>
        <v>#N/A</v>
      </c>
      <c r="L10491" s="48"/>
      <c r="M10491" s="48"/>
      <c r="N10491" s="135"/>
      <c r="R10491" s="144"/>
      <c r="U10491" s="148"/>
      <c r="V10491" s="25"/>
      <c r="Y10491" s="32"/>
      <c r="AG10491" s="29"/>
      <c r="AH10491" s="34"/>
      <c r="AM10491" s="28"/>
      <c r="AN10491" s="28"/>
      <c r="AO10491" s="28"/>
      <c r="AP10491" s="25"/>
      <c r="AQ10491" s="29"/>
      <c r="AR10491" s="30"/>
      <c r="AT10491" s="30"/>
    </row>
    <row r="10492" spans="1:46" ht="30">
      <c r="A10492" s="25">
        <f t="shared" si="978"/>
        <v>2013</v>
      </c>
      <c r="B10492" s="26" t="str">
        <f t="shared" si="979"/>
        <v>Solar Partners</v>
      </c>
      <c r="C10492" s="127" t="str">
        <f t="shared" si="980"/>
        <v>Ivanpah Solar Electric Generating System</v>
      </c>
      <c r="D10492" s="123" t="str">
        <f t="shared" si="981"/>
        <v>Solar Power Tower</v>
      </c>
      <c r="E10492" s="26">
        <f t="shared" si="982"/>
        <v>0</v>
      </c>
      <c r="F10492" s="27">
        <f t="shared" si="983"/>
        <v>0</v>
      </c>
      <c r="G10492" s="28"/>
      <c r="H10492" s="131"/>
      <c r="J10492" s="29" t="e">
        <f>VLOOKUP(H10492,'Drop Down Menus'!A:B,2,FALSE)</f>
        <v>#N/A</v>
      </c>
      <c r="L10492" s="48"/>
      <c r="M10492" s="48"/>
      <c r="N10492" s="135"/>
      <c r="R10492" s="144"/>
      <c r="U10492" s="148"/>
      <c r="V10492" s="25"/>
      <c r="Y10492" s="32"/>
      <c r="AG10492" s="29"/>
      <c r="AH10492" s="34"/>
      <c r="AM10492" s="28"/>
      <c r="AN10492" s="28"/>
      <c r="AO10492" s="28"/>
      <c r="AP10492" s="25"/>
      <c r="AQ10492" s="29"/>
      <c r="AR10492" s="30"/>
      <c r="AT10492" s="30"/>
    </row>
    <row r="10493" spans="1:46" ht="30">
      <c r="A10493" s="25">
        <f t="shared" si="978"/>
        <v>2013</v>
      </c>
      <c r="B10493" s="26" t="str">
        <f t="shared" si="979"/>
        <v>Solar Partners</v>
      </c>
      <c r="C10493" s="127" t="str">
        <f t="shared" si="980"/>
        <v>Ivanpah Solar Electric Generating System</v>
      </c>
      <c r="D10493" s="123" t="str">
        <f t="shared" si="981"/>
        <v>Solar Power Tower</v>
      </c>
      <c r="E10493" s="26">
        <f t="shared" si="982"/>
        <v>0</v>
      </c>
      <c r="F10493" s="27">
        <f t="shared" si="983"/>
        <v>0</v>
      </c>
      <c r="G10493" s="28"/>
      <c r="H10493" s="131"/>
      <c r="J10493" s="29" t="e">
        <f>VLOOKUP(H10493,'Drop Down Menus'!A:B,2,FALSE)</f>
        <v>#N/A</v>
      </c>
      <c r="L10493" s="48"/>
      <c r="M10493" s="48"/>
      <c r="N10493" s="135"/>
      <c r="R10493" s="144"/>
      <c r="U10493" s="148"/>
      <c r="V10493" s="25"/>
      <c r="Y10493" s="32"/>
      <c r="AG10493" s="29"/>
      <c r="AH10493" s="34"/>
      <c r="AM10493" s="28"/>
      <c r="AN10493" s="28"/>
      <c r="AO10493" s="28"/>
      <c r="AP10493" s="25"/>
      <c r="AQ10493" s="29"/>
      <c r="AR10493" s="30"/>
      <c r="AT10493" s="30"/>
    </row>
    <row r="10494" spans="1:46" ht="30">
      <c r="A10494" s="25">
        <f t="shared" si="978"/>
        <v>2013</v>
      </c>
      <c r="B10494" s="26" t="str">
        <f t="shared" si="979"/>
        <v>Solar Partners</v>
      </c>
      <c r="C10494" s="127" t="str">
        <f t="shared" si="980"/>
        <v>Ivanpah Solar Electric Generating System</v>
      </c>
      <c r="D10494" s="123" t="str">
        <f t="shared" si="981"/>
        <v>Solar Power Tower</v>
      </c>
      <c r="E10494" s="26">
        <f t="shared" si="982"/>
        <v>0</v>
      </c>
      <c r="F10494" s="27">
        <f t="shared" si="983"/>
        <v>0</v>
      </c>
      <c r="G10494" s="28"/>
      <c r="H10494" s="131"/>
      <c r="J10494" s="29" t="e">
        <f>VLOOKUP(H10494,'Drop Down Menus'!A:B,2,FALSE)</f>
        <v>#N/A</v>
      </c>
      <c r="L10494" s="48"/>
      <c r="M10494" s="48"/>
      <c r="N10494" s="135"/>
      <c r="R10494" s="144"/>
      <c r="U10494" s="148"/>
      <c r="V10494" s="25"/>
      <c r="Y10494" s="32"/>
      <c r="AG10494" s="29"/>
      <c r="AH10494" s="34"/>
      <c r="AM10494" s="28"/>
      <c r="AN10494" s="28"/>
      <c r="AO10494" s="28"/>
      <c r="AP10494" s="25"/>
      <c r="AQ10494" s="29"/>
      <c r="AR10494" s="30"/>
      <c r="AT10494" s="30"/>
    </row>
    <row r="10495" spans="1:46" ht="30">
      <c r="A10495" s="25">
        <f t="shared" si="978"/>
        <v>2013</v>
      </c>
      <c r="B10495" s="26" t="str">
        <f t="shared" si="979"/>
        <v>Solar Partners</v>
      </c>
      <c r="C10495" s="127" t="str">
        <f t="shared" si="980"/>
        <v>Ivanpah Solar Electric Generating System</v>
      </c>
      <c r="D10495" s="123" t="str">
        <f t="shared" si="981"/>
        <v>Solar Power Tower</v>
      </c>
      <c r="E10495" s="26">
        <f t="shared" si="982"/>
        <v>0</v>
      </c>
      <c r="F10495" s="27">
        <f t="shared" si="983"/>
        <v>0</v>
      </c>
      <c r="G10495" s="28"/>
      <c r="H10495" s="131"/>
      <c r="J10495" s="29" t="e">
        <f>VLOOKUP(H10495,'Drop Down Menus'!A:B,2,FALSE)</f>
        <v>#N/A</v>
      </c>
      <c r="L10495" s="48"/>
      <c r="M10495" s="48"/>
      <c r="N10495" s="135"/>
      <c r="R10495" s="144"/>
      <c r="U10495" s="148"/>
      <c r="V10495" s="25"/>
      <c r="Y10495" s="32"/>
      <c r="AG10495" s="29"/>
      <c r="AH10495" s="34"/>
      <c r="AM10495" s="28"/>
      <c r="AN10495" s="28"/>
      <c r="AO10495" s="28"/>
      <c r="AP10495" s="25"/>
      <c r="AQ10495" s="29"/>
      <c r="AR10495" s="30"/>
      <c r="AT10495" s="30"/>
    </row>
    <row r="10496" spans="1:46" ht="30">
      <c r="A10496" s="25">
        <f t="shared" si="978"/>
        <v>2013</v>
      </c>
      <c r="B10496" s="26" t="str">
        <f t="shared" si="979"/>
        <v>Solar Partners</v>
      </c>
      <c r="C10496" s="127" t="str">
        <f t="shared" si="980"/>
        <v>Ivanpah Solar Electric Generating System</v>
      </c>
      <c r="D10496" s="123" t="str">
        <f t="shared" si="981"/>
        <v>Solar Power Tower</v>
      </c>
      <c r="E10496" s="26">
        <f t="shared" si="982"/>
        <v>0</v>
      </c>
      <c r="F10496" s="27">
        <f t="shared" si="983"/>
        <v>0</v>
      </c>
      <c r="G10496" s="28"/>
      <c r="H10496" s="131"/>
      <c r="J10496" s="29" t="e">
        <f>VLOOKUP(H10496,'Drop Down Menus'!A:B,2,FALSE)</f>
        <v>#N/A</v>
      </c>
      <c r="L10496" s="48"/>
      <c r="M10496" s="48"/>
      <c r="N10496" s="135"/>
      <c r="R10496" s="144"/>
      <c r="U10496" s="148"/>
      <c r="V10496" s="25"/>
      <c r="Y10496" s="32"/>
      <c r="AG10496" s="29"/>
      <c r="AH10496" s="34"/>
      <c r="AM10496" s="28"/>
      <c r="AN10496" s="28"/>
      <c r="AO10496" s="28"/>
      <c r="AP10496" s="25"/>
      <c r="AQ10496" s="29"/>
      <c r="AR10496" s="30"/>
      <c r="AT10496" s="30"/>
    </row>
    <row r="10497" spans="1:46" ht="30">
      <c r="A10497" s="25">
        <f t="shared" si="978"/>
        <v>2013</v>
      </c>
      <c r="B10497" s="26" t="str">
        <f t="shared" si="979"/>
        <v>Solar Partners</v>
      </c>
      <c r="C10497" s="127" t="str">
        <f t="shared" si="980"/>
        <v>Ivanpah Solar Electric Generating System</v>
      </c>
      <c r="D10497" s="123" t="str">
        <f t="shared" si="981"/>
        <v>Solar Power Tower</v>
      </c>
      <c r="E10497" s="26">
        <f t="shared" si="982"/>
        <v>0</v>
      </c>
      <c r="F10497" s="27">
        <f t="shared" si="983"/>
        <v>0</v>
      </c>
      <c r="G10497" s="28"/>
      <c r="H10497" s="131"/>
      <c r="J10497" s="29" t="e">
        <f>VLOOKUP(H10497,'Drop Down Menus'!A:B,2,FALSE)</f>
        <v>#N/A</v>
      </c>
      <c r="L10497" s="48"/>
      <c r="M10497" s="48"/>
      <c r="N10497" s="135"/>
      <c r="R10497" s="144"/>
      <c r="U10497" s="148"/>
      <c r="V10497" s="25"/>
      <c r="Y10497" s="32"/>
      <c r="AG10497" s="29"/>
      <c r="AH10497" s="34"/>
      <c r="AM10497" s="28"/>
      <c r="AN10497" s="28"/>
      <c r="AO10497" s="28"/>
      <c r="AP10497" s="25"/>
      <c r="AQ10497" s="29"/>
      <c r="AR10497" s="30"/>
      <c r="AT10497" s="30"/>
    </row>
    <row r="10498" spans="1:46" ht="30">
      <c r="A10498" s="25">
        <f t="shared" si="978"/>
        <v>2013</v>
      </c>
      <c r="B10498" s="26" t="str">
        <f t="shared" si="979"/>
        <v>Solar Partners</v>
      </c>
      <c r="C10498" s="127" t="str">
        <f t="shared" si="980"/>
        <v>Ivanpah Solar Electric Generating System</v>
      </c>
      <c r="D10498" s="123" t="str">
        <f t="shared" si="981"/>
        <v>Solar Power Tower</v>
      </c>
      <c r="E10498" s="26">
        <f t="shared" si="982"/>
        <v>0</v>
      </c>
      <c r="F10498" s="27">
        <f t="shared" si="983"/>
        <v>0</v>
      </c>
      <c r="G10498" s="28"/>
      <c r="H10498" s="131"/>
      <c r="J10498" s="29" t="e">
        <f>VLOOKUP(H10498,'Drop Down Menus'!A:B,2,FALSE)</f>
        <v>#N/A</v>
      </c>
      <c r="L10498" s="48"/>
      <c r="M10498" s="48"/>
      <c r="N10498" s="135"/>
      <c r="R10498" s="144"/>
      <c r="U10498" s="148"/>
      <c r="V10498" s="25"/>
      <c r="Y10498" s="32"/>
      <c r="AG10498" s="29"/>
      <c r="AH10498" s="34"/>
      <c r="AM10498" s="28"/>
      <c r="AN10498" s="28"/>
      <c r="AO10498" s="28"/>
      <c r="AP10498" s="25"/>
      <c r="AQ10498" s="29"/>
      <c r="AR10498" s="30"/>
      <c r="AT10498" s="30"/>
    </row>
    <row r="10499" spans="1:46" ht="30">
      <c r="A10499" s="25">
        <f t="shared" ref="A10499:A10562" si="984">ReportYear</f>
        <v>2013</v>
      </c>
      <c r="B10499" s="26" t="str">
        <f t="shared" ref="B10499:B10562" si="985">Project_Proponent</f>
        <v>Solar Partners</v>
      </c>
      <c r="C10499" s="127" t="str">
        <f t="shared" ref="C10499:C10562" si="986">Project_Name</f>
        <v>Ivanpah Solar Electric Generating System</v>
      </c>
      <c r="D10499" s="123" t="str">
        <f t="shared" ref="D10499:D10562" si="987">Project_Type_AutoFill</f>
        <v>Solar Power Tower</v>
      </c>
      <c r="E10499" s="26">
        <f t="shared" ref="E10499:E10562" si="988">SPUT_Permit____if_applicable</f>
        <v>0</v>
      </c>
      <c r="F10499" s="27">
        <f t="shared" ref="F10499:F10562" si="989">Eagle_Permit</f>
        <v>0</v>
      </c>
      <c r="G10499" s="28"/>
      <c r="H10499" s="131"/>
      <c r="J10499" s="29" t="e">
        <f>VLOOKUP(H10499,'Drop Down Menus'!A:B,2,FALSE)</f>
        <v>#N/A</v>
      </c>
      <c r="L10499" s="48"/>
      <c r="M10499" s="48"/>
      <c r="N10499" s="135"/>
      <c r="R10499" s="144"/>
      <c r="U10499" s="148"/>
      <c r="V10499" s="25"/>
      <c r="Y10499" s="32"/>
      <c r="AG10499" s="29"/>
      <c r="AH10499" s="34"/>
      <c r="AM10499" s="28"/>
      <c r="AN10499" s="28"/>
      <c r="AO10499" s="28"/>
      <c r="AP10499" s="25"/>
      <c r="AQ10499" s="29"/>
      <c r="AR10499" s="30"/>
      <c r="AT10499" s="30"/>
    </row>
    <row r="10500" spans="1:46" ht="30">
      <c r="A10500" s="25">
        <f t="shared" si="984"/>
        <v>2013</v>
      </c>
      <c r="B10500" s="26" t="str">
        <f t="shared" si="985"/>
        <v>Solar Partners</v>
      </c>
      <c r="C10500" s="127" t="str">
        <f t="shared" si="986"/>
        <v>Ivanpah Solar Electric Generating System</v>
      </c>
      <c r="D10500" s="123" t="str">
        <f t="shared" si="987"/>
        <v>Solar Power Tower</v>
      </c>
      <c r="E10500" s="26">
        <f t="shared" si="988"/>
        <v>0</v>
      </c>
      <c r="F10500" s="27">
        <f t="shared" si="989"/>
        <v>0</v>
      </c>
      <c r="G10500" s="28"/>
      <c r="H10500" s="131"/>
      <c r="J10500" s="29" t="e">
        <f>VLOOKUP(H10500,'Drop Down Menus'!A:B,2,FALSE)</f>
        <v>#N/A</v>
      </c>
      <c r="L10500" s="48"/>
      <c r="M10500" s="48"/>
      <c r="N10500" s="135"/>
      <c r="R10500" s="144"/>
      <c r="U10500" s="148"/>
      <c r="V10500" s="25"/>
      <c r="Y10500" s="32"/>
      <c r="AG10500" s="29"/>
      <c r="AH10500" s="34"/>
      <c r="AM10500" s="28"/>
      <c r="AN10500" s="28"/>
      <c r="AO10500" s="28"/>
      <c r="AP10500" s="25"/>
      <c r="AQ10500" s="29"/>
      <c r="AR10500" s="30"/>
      <c r="AT10500" s="30"/>
    </row>
    <row r="10501" spans="1:46" ht="30">
      <c r="A10501" s="25">
        <f t="shared" si="984"/>
        <v>2013</v>
      </c>
      <c r="B10501" s="26" t="str">
        <f t="shared" si="985"/>
        <v>Solar Partners</v>
      </c>
      <c r="C10501" s="127" t="str">
        <f t="shared" si="986"/>
        <v>Ivanpah Solar Electric Generating System</v>
      </c>
      <c r="D10501" s="123" t="str">
        <f t="shared" si="987"/>
        <v>Solar Power Tower</v>
      </c>
      <c r="E10501" s="26">
        <f t="shared" si="988"/>
        <v>0</v>
      </c>
      <c r="F10501" s="27">
        <f t="shared" si="989"/>
        <v>0</v>
      </c>
      <c r="G10501" s="28"/>
      <c r="H10501" s="131"/>
      <c r="J10501" s="29" t="e">
        <f>VLOOKUP(H10501,'Drop Down Menus'!A:B,2,FALSE)</f>
        <v>#N/A</v>
      </c>
      <c r="L10501" s="48"/>
      <c r="M10501" s="48"/>
      <c r="N10501" s="135"/>
      <c r="R10501" s="144"/>
      <c r="U10501" s="148"/>
      <c r="V10501" s="25"/>
      <c r="Y10501" s="32"/>
      <c r="AG10501" s="29"/>
      <c r="AH10501" s="34"/>
      <c r="AM10501" s="28"/>
      <c r="AN10501" s="28"/>
      <c r="AO10501" s="28"/>
      <c r="AP10501" s="25"/>
      <c r="AQ10501" s="29"/>
      <c r="AR10501" s="30"/>
      <c r="AT10501" s="30"/>
    </row>
    <row r="10502" spans="1:46" ht="30">
      <c r="A10502" s="25">
        <f t="shared" si="984"/>
        <v>2013</v>
      </c>
      <c r="B10502" s="26" t="str">
        <f t="shared" si="985"/>
        <v>Solar Partners</v>
      </c>
      <c r="C10502" s="127" t="str">
        <f t="shared" si="986"/>
        <v>Ivanpah Solar Electric Generating System</v>
      </c>
      <c r="D10502" s="123" t="str">
        <f t="shared" si="987"/>
        <v>Solar Power Tower</v>
      </c>
      <c r="E10502" s="26">
        <f t="shared" si="988"/>
        <v>0</v>
      </c>
      <c r="F10502" s="27">
        <f t="shared" si="989"/>
        <v>0</v>
      </c>
      <c r="G10502" s="28"/>
      <c r="H10502" s="131"/>
      <c r="J10502" s="29" t="e">
        <f>VLOOKUP(H10502,'Drop Down Menus'!A:B,2,FALSE)</f>
        <v>#N/A</v>
      </c>
      <c r="L10502" s="48"/>
      <c r="M10502" s="48"/>
      <c r="N10502" s="135"/>
      <c r="R10502" s="144"/>
      <c r="U10502" s="148"/>
      <c r="V10502" s="25"/>
      <c r="Y10502" s="32"/>
      <c r="AG10502" s="29"/>
      <c r="AH10502" s="34"/>
      <c r="AM10502" s="28"/>
      <c r="AN10502" s="28"/>
      <c r="AO10502" s="28"/>
      <c r="AP10502" s="25"/>
      <c r="AQ10502" s="29"/>
      <c r="AR10502" s="30"/>
      <c r="AT10502" s="30"/>
    </row>
    <row r="10503" spans="1:46" ht="30">
      <c r="A10503" s="25">
        <f t="shared" si="984"/>
        <v>2013</v>
      </c>
      <c r="B10503" s="26" t="str">
        <f t="shared" si="985"/>
        <v>Solar Partners</v>
      </c>
      <c r="C10503" s="127" t="str">
        <f t="shared" si="986"/>
        <v>Ivanpah Solar Electric Generating System</v>
      </c>
      <c r="D10503" s="123" t="str">
        <f t="shared" si="987"/>
        <v>Solar Power Tower</v>
      </c>
      <c r="E10503" s="26">
        <f t="shared" si="988"/>
        <v>0</v>
      </c>
      <c r="F10503" s="27">
        <f t="shared" si="989"/>
        <v>0</v>
      </c>
      <c r="G10503" s="28"/>
      <c r="H10503" s="131"/>
      <c r="J10503" s="29" t="e">
        <f>VLOOKUP(H10503,'Drop Down Menus'!A:B,2,FALSE)</f>
        <v>#N/A</v>
      </c>
      <c r="L10503" s="48"/>
      <c r="M10503" s="48"/>
      <c r="N10503" s="135"/>
      <c r="R10503" s="144"/>
      <c r="U10503" s="148"/>
      <c r="V10503" s="25"/>
      <c r="Y10503" s="32"/>
      <c r="AG10503" s="29"/>
      <c r="AH10503" s="34"/>
      <c r="AM10503" s="28"/>
      <c r="AN10503" s="28"/>
      <c r="AO10503" s="28"/>
      <c r="AP10503" s="25"/>
      <c r="AQ10503" s="29"/>
      <c r="AR10503" s="30"/>
      <c r="AT10503" s="30"/>
    </row>
    <row r="10504" spans="1:46" ht="30">
      <c r="A10504" s="25">
        <f t="shared" si="984"/>
        <v>2013</v>
      </c>
      <c r="B10504" s="26" t="str">
        <f t="shared" si="985"/>
        <v>Solar Partners</v>
      </c>
      <c r="C10504" s="127" t="str">
        <f t="shared" si="986"/>
        <v>Ivanpah Solar Electric Generating System</v>
      </c>
      <c r="D10504" s="123" t="str">
        <f t="shared" si="987"/>
        <v>Solar Power Tower</v>
      </c>
      <c r="E10504" s="26">
        <f t="shared" si="988"/>
        <v>0</v>
      </c>
      <c r="F10504" s="27">
        <f t="shared" si="989"/>
        <v>0</v>
      </c>
      <c r="G10504" s="28"/>
      <c r="H10504" s="131"/>
      <c r="J10504" s="29" t="e">
        <f>VLOOKUP(H10504,'Drop Down Menus'!A:B,2,FALSE)</f>
        <v>#N/A</v>
      </c>
      <c r="L10504" s="48"/>
      <c r="M10504" s="48"/>
      <c r="N10504" s="135"/>
      <c r="R10504" s="144"/>
      <c r="U10504" s="148"/>
      <c r="V10504" s="25"/>
      <c r="Y10504" s="32"/>
      <c r="AG10504" s="29"/>
      <c r="AH10504" s="34"/>
      <c r="AM10504" s="28"/>
      <c r="AN10504" s="28"/>
      <c r="AO10504" s="28"/>
      <c r="AP10504" s="25"/>
      <c r="AQ10504" s="29"/>
      <c r="AR10504" s="30"/>
      <c r="AT10504" s="30"/>
    </row>
    <row r="10505" spans="1:46" ht="30">
      <c r="A10505" s="25">
        <f t="shared" si="984"/>
        <v>2013</v>
      </c>
      <c r="B10505" s="26" t="str">
        <f t="shared" si="985"/>
        <v>Solar Partners</v>
      </c>
      <c r="C10505" s="127" t="str">
        <f t="shared" si="986"/>
        <v>Ivanpah Solar Electric Generating System</v>
      </c>
      <c r="D10505" s="123" t="str">
        <f t="shared" si="987"/>
        <v>Solar Power Tower</v>
      </c>
      <c r="E10505" s="26">
        <f t="shared" si="988"/>
        <v>0</v>
      </c>
      <c r="F10505" s="27">
        <f t="shared" si="989"/>
        <v>0</v>
      </c>
      <c r="G10505" s="28"/>
      <c r="H10505" s="131"/>
      <c r="J10505" s="29" t="e">
        <f>VLOOKUP(H10505,'Drop Down Menus'!A:B,2,FALSE)</f>
        <v>#N/A</v>
      </c>
      <c r="L10505" s="48"/>
      <c r="M10505" s="48"/>
      <c r="N10505" s="135"/>
      <c r="R10505" s="144"/>
      <c r="U10505" s="148"/>
      <c r="V10505" s="25"/>
      <c r="Y10505" s="32"/>
      <c r="AG10505" s="29"/>
      <c r="AH10505" s="34"/>
      <c r="AM10505" s="28"/>
      <c r="AN10505" s="28"/>
      <c r="AO10505" s="28"/>
      <c r="AP10505" s="25"/>
      <c r="AQ10505" s="29"/>
      <c r="AR10505" s="30"/>
      <c r="AT10505" s="30"/>
    </row>
    <row r="10506" spans="1:46" ht="30">
      <c r="A10506" s="25">
        <f t="shared" si="984"/>
        <v>2013</v>
      </c>
      <c r="B10506" s="26" t="str">
        <f t="shared" si="985"/>
        <v>Solar Partners</v>
      </c>
      <c r="C10506" s="127" t="str">
        <f t="shared" si="986"/>
        <v>Ivanpah Solar Electric Generating System</v>
      </c>
      <c r="D10506" s="123" t="str">
        <f t="shared" si="987"/>
        <v>Solar Power Tower</v>
      </c>
      <c r="E10506" s="26">
        <f t="shared" si="988"/>
        <v>0</v>
      </c>
      <c r="F10506" s="27">
        <f t="shared" si="989"/>
        <v>0</v>
      </c>
      <c r="G10506" s="28"/>
      <c r="H10506" s="131"/>
      <c r="J10506" s="29" t="e">
        <f>VLOOKUP(H10506,'Drop Down Menus'!A:B,2,FALSE)</f>
        <v>#N/A</v>
      </c>
      <c r="L10506" s="48"/>
      <c r="M10506" s="48"/>
      <c r="N10506" s="135"/>
      <c r="R10506" s="144"/>
      <c r="U10506" s="148"/>
      <c r="V10506" s="25"/>
      <c r="Y10506" s="32"/>
      <c r="AG10506" s="29"/>
      <c r="AH10506" s="34"/>
      <c r="AM10506" s="28"/>
      <c r="AN10506" s="28"/>
      <c r="AO10506" s="28"/>
      <c r="AP10506" s="25"/>
      <c r="AQ10506" s="29"/>
      <c r="AR10506" s="30"/>
      <c r="AT10506" s="30"/>
    </row>
    <row r="10507" spans="1:46" ht="30">
      <c r="A10507" s="25">
        <f t="shared" si="984"/>
        <v>2013</v>
      </c>
      <c r="B10507" s="26" t="str">
        <f t="shared" si="985"/>
        <v>Solar Partners</v>
      </c>
      <c r="C10507" s="127" t="str">
        <f t="shared" si="986"/>
        <v>Ivanpah Solar Electric Generating System</v>
      </c>
      <c r="D10507" s="123" t="str">
        <f t="shared" si="987"/>
        <v>Solar Power Tower</v>
      </c>
      <c r="E10507" s="26">
        <f t="shared" si="988"/>
        <v>0</v>
      </c>
      <c r="F10507" s="27">
        <f t="shared" si="989"/>
        <v>0</v>
      </c>
      <c r="G10507" s="28"/>
      <c r="H10507" s="131"/>
      <c r="J10507" s="29" t="e">
        <f>VLOOKUP(H10507,'Drop Down Menus'!A:B,2,FALSE)</f>
        <v>#N/A</v>
      </c>
      <c r="L10507" s="48"/>
      <c r="M10507" s="48"/>
      <c r="N10507" s="135"/>
      <c r="R10507" s="144"/>
      <c r="U10507" s="148"/>
      <c r="V10507" s="25"/>
      <c r="Y10507" s="32"/>
      <c r="AG10507" s="29"/>
      <c r="AH10507" s="34"/>
      <c r="AM10507" s="28"/>
      <c r="AN10507" s="28"/>
      <c r="AO10507" s="28"/>
      <c r="AP10507" s="25"/>
      <c r="AQ10507" s="29"/>
      <c r="AR10507" s="30"/>
      <c r="AT10507" s="30"/>
    </row>
    <row r="10508" spans="1:46" ht="30">
      <c r="A10508" s="25">
        <f t="shared" si="984"/>
        <v>2013</v>
      </c>
      <c r="B10508" s="26" t="str">
        <f t="shared" si="985"/>
        <v>Solar Partners</v>
      </c>
      <c r="C10508" s="127" t="str">
        <f t="shared" si="986"/>
        <v>Ivanpah Solar Electric Generating System</v>
      </c>
      <c r="D10508" s="123" t="str">
        <f t="shared" si="987"/>
        <v>Solar Power Tower</v>
      </c>
      <c r="E10508" s="26">
        <f t="shared" si="988"/>
        <v>0</v>
      </c>
      <c r="F10508" s="27">
        <f t="shared" si="989"/>
        <v>0</v>
      </c>
      <c r="G10508" s="28"/>
      <c r="H10508" s="131"/>
      <c r="J10508" s="29" t="e">
        <f>VLOOKUP(H10508,'Drop Down Menus'!A:B,2,FALSE)</f>
        <v>#N/A</v>
      </c>
      <c r="L10508" s="48"/>
      <c r="M10508" s="48"/>
      <c r="N10508" s="135"/>
      <c r="R10508" s="144"/>
      <c r="U10508" s="148"/>
      <c r="V10508" s="25"/>
      <c r="Y10508" s="32"/>
      <c r="AG10508" s="29"/>
      <c r="AH10508" s="34"/>
      <c r="AM10508" s="28"/>
      <c r="AN10508" s="28"/>
      <c r="AO10508" s="28"/>
      <c r="AP10508" s="25"/>
      <c r="AQ10508" s="29"/>
      <c r="AR10508" s="30"/>
      <c r="AT10508" s="30"/>
    </row>
    <row r="10509" spans="1:46" ht="30">
      <c r="A10509" s="25">
        <f t="shared" si="984"/>
        <v>2013</v>
      </c>
      <c r="B10509" s="26" t="str">
        <f t="shared" si="985"/>
        <v>Solar Partners</v>
      </c>
      <c r="C10509" s="127" t="str">
        <f t="shared" si="986"/>
        <v>Ivanpah Solar Electric Generating System</v>
      </c>
      <c r="D10509" s="123" t="str">
        <f t="shared" si="987"/>
        <v>Solar Power Tower</v>
      </c>
      <c r="E10509" s="26">
        <f t="shared" si="988"/>
        <v>0</v>
      </c>
      <c r="F10509" s="27">
        <f t="shared" si="989"/>
        <v>0</v>
      </c>
      <c r="G10509" s="28"/>
      <c r="H10509" s="131"/>
      <c r="J10509" s="29" t="e">
        <f>VLOOKUP(H10509,'Drop Down Menus'!A:B,2,FALSE)</f>
        <v>#N/A</v>
      </c>
      <c r="L10509" s="48"/>
      <c r="M10509" s="48"/>
      <c r="N10509" s="135"/>
      <c r="R10509" s="144"/>
      <c r="U10509" s="148"/>
      <c r="V10509" s="25"/>
      <c r="Y10509" s="32"/>
      <c r="AG10509" s="29"/>
      <c r="AH10509" s="34"/>
      <c r="AM10509" s="28"/>
      <c r="AN10509" s="28"/>
      <c r="AO10509" s="28"/>
      <c r="AP10509" s="25"/>
      <c r="AQ10509" s="29"/>
      <c r="AR10509" s="30"/>
      <c r="AT10509" s="30"/>
    </row>
    <row r="10510" spans="1:46" ht="30">
      <c r="A10510" s="25">
        <f t="shared" si="984"/>
        <v>2013</v>
      </c>
      <c r="B10510" s="26" t="str">
        <f t="shared" si="985"/>
        <v>Solar Partners</v>
      </c>
      <c r="C10510" s="127" t="str">
        <f t="shared" si="986"/>
        <v>Ivanpah Solar Electric Generating System</v>
      </c>
      <c r="D10510" s="123" t="str">
        <f t="shared" si="987"/>
        <v>Solar Power Tower</v>
      </c>
      <c r="E10510" s="26">
        <f t="shared" si="988"/>
        <v>0</v>
      </c>
      <c r="F10510" s="27">
        <f t="shared" si="989"/>
        <v>0</v>
      </c>
      <c r="G10510" s="28"/>
      <c r="H10510" s="131"/>
      <c r="J10510" s="29" t="e">
        <f>VLOOKUP(H10510,'Drop Down Menus'!A:B,2,FALSE)</f>
        <v>#N/A</v>
      </c>
      <c r="L10510" s="48"/>
      <c r="M10510" s="48"/>
      <c r="N10510" s="135"/>
      <c r="R10510" s="144"/>
      <c r="U10510" s="148"/>
      <c r="V10510" s="25"/>
      <c r="Y10510" s="32"/>
      <c r="AG10510" s="29"/>
      <c r="AH10510" s="34"/>
      <c r="AM10510" s="28"/>
      <c r="AN10510" s="28"/>
      <c r="AO10510" s="28"/>
      <c r="AP10510" s="25"/>
      <c r="AQ10510" s="29"/>
      <c r="AR10510" s="30"/>
      <c r="AT10510" s="30"/>
    </row>
    <row r="10511" spans="1:46" ht="30">
      <c r="A10511" s="25">
        <f t="shared" si="984"/>
        <v>2013</v>
      </c>
      <c r="B10511" s="26" t="str">
        <f t="shared" si="985"/>
        <v>Solar Partners</v>
      </c>
      <c r="C10511" s="127" t="str">
        <f t="shared" si="986"/>
        <v>Ivanpah Solar Electric Generating System</v>
      </c>
      <c r="D10511" s="123" t="str">
        <f t="shared" si="987"/>
        <v>Solar Power Tower</v>
      </c>
      <c r="E10511" s="26">
        <f t="shared" si="988"/>
        <v>0</v>
      </c>
      <c r="F10511" s="27">
        <f t="shared" si="989"/>
        <v>0</v>
      </c>
      <c r="G10511" s="28"/>
      <c r="H10511" s="131"/>
      <c r="J10511" s="29" t="e">
        <f>VLOOKUP(H10511,'Drop Down Menus'!A:B,2,FALSE)</f>
        <v>#N/A</v>
      </c>
      <c r="L10511" s="48"/>
      <c r="M10511" s="48"/>
      <c r="N10511" s="135"/>
      <c r="R10511" s="144"/>
      <c r="U10511" s="148"/>
      <c r="V10511" s="25"/>
      <c r="Y10511" s="32"/>
      <c r="AG10511" s="29"/>
      <c r="AH10511" s="34"/>
      <c r="AM10511" s="28"/>
      <c r="AN10511" s="28"/>
      <c r="AO10511" s="28"/>
      <c r="AP10511" s="25"/>
      <c r="AQ10511" s="29"/>
      <c r="AR10511" s="30"/>
      <c r="AT10511" s="30"/>
    </row>
    <row r="10512" spans="1:46" ht="30">
      <c r="A10512" s="25">
        <f t="shared" si="984"/>
        <v>2013</v>
      </c>
      <c r="B10512" s="26" t="str">
        <f t="shared" si="985"/>
        <v>Solar Partners</v>
      </c>
      <c r="C10512" s="127" t="str">
        <f t="shared" si="986"/>
        <v>Ivanpah Solar Electric Generating System</v>
      </c>
      <c r="D10512" s="123" t="str">
        <f t="shared" si="987"/>
        <v>Solar Power Tower</v>
      </c>
      <c r="E10512" s="26">
        <f t="shared" si="988"/>
        <v>0</v>
      </c>
      <c r="F10512" s="27">
        <f t="shared" si="989"/>
        <v>0</v>
      </c>
      <c r="G10512" s="28"/>
      <c r="H10512" s="131"/>
      <c r="J10512" s="29" t="e">
        <f>VLOOKUP(H10512,'Drop Down Menus'!A:B,2,FALSE)</f>
        <v>#N/A</v>
      </c>
      <c r="L10512" s="48"/>
      <c r="M10512" s="48"/>
      <c r="N10512" s="135"/>
      <c r="R10512" s="144"/>
      <c r="U10512" s="148"/>
      <c r="V10512" s="25"/>
      <c r="Y10512" s="32"/>
      <c r="AG10512" s="29"/>
      <c r="AH10512" s="34"/>
      <c r="AM10512" s="28"/>
      <c r="AN10512" s="28"/>
      <c r="AO10512" s="28"/>
      <c r="AP10512" s="25"/>
      <c r="AQ10512" s="29"/>
      <c r="AR10512" s="30"/>
      <c r="AT10512" s="30"/>
    </row>
    <row r="10513" spans="1:46" ht="30">
      <c r="A10513" s="25">
        <f t="shared" si="984"/>
        <v>2013</v>
      </c>
      <c r="B10513" s="26" t="str">
        <f t="shared" si="985"/>
        <v>Solar Partners</v>
      </c>
      <c r="C10513" s="127" t="str">
        <f t="shared" si="986"/>
        <v>Ivanpah Solar Electric Generating System</v>
      </c>
      <c r="D10513" s="123" t="str">
        <f t="shared" si="987"/>
        <v>Solar Power Tower</v>
      </c>
      <c r="E10513" s="26">
        <f t="shared" si="988"/>
        <v>0</v>
      </c>
      <c r="F10513" s="27">
        <f t="shared" si="989"/>
        <v>0</v>
      </c>
      <c r="G10513" s="28"/>
      <c r="H10513" s="131"/>
      <c r="J10513" s="29" t="e">
        <f>VLOOKUP(H10513,'Drop Down Menus'!A:B,2,FALSE)</f>
        <v>#N/A</v>
      </c>
      <c r="L10513" s="48"/>
      <c r="M10513" s="48"/>
      <c r="N10513" s="135"/>
      <c r="R10513" s="144"/>
      <c r="U10513" s="148"/>
      <c r="V10513" s="25"/>
      <c r="Y10513" s="32"/>
      <c r="AG10513" s="29"/>
      <c r="AH10513" s="34"/>
      <c r="AM10513" s="28"/>
      <c r="AN10513" s="28"/>
      <c r="AO10513" s="28"/>
      <c r="AP10513" s="25"/>
      <c r="AQ10513" s="29"/>
      <c r="AR10513" s="30"/>
      <c r="AT10513" s="30"/>
    </row>
    <row r="10514" spans="1:46" ht="30">
      <c r="A10514" s="25">
        <f t="shared" si="984"/>
        <v>2013</v>
      </c>
      <c r="B10514" s="26" t="str">
        <f t="shared" si="985"/>
        <v>Solar Partners</v>
      </c>
      <c r="C10514" s="127" t="str">
        <f t="shared" si="986"/>
        <v>Ivanpah Solar Electric Generating System</v>
      </c>
      <c r="D10514" s="123" t="str">
        <f t="shared" si="987"/>
        <v>Solar Power Tower</v>
      </c>
      <c r="E10514" s="26">
        <f t="shared" si="988"/>
        <v>0</v>
      </c>
      <c r="F10514" s="27">
        <f t="shared" si="989"/>
        <v>0</v>
      </c>
      <c r="G10514" s="28"/>
      <c r="H10514" s="131"/>
      <c r="J10514" s="29" t="e">
        <f>VLOOKUP(H10514,'Drop Down Menus'!A:B,2,FALSE)</f>
        <v>#N/A</v>
      </c>
      <c r="L10514" s="48"/>
      <c r="M10514" s="48"/>
      <c r="N10514" s="135"/>
      <c r="R10514" s="144"/>
      <c r="U10514" s="148"/>
      <c r="V10514" s="25"/>
      <c r="Y10514" s="32"/>
      <c r="AG10514" s="29"/>
      <c r="AH10514" s="34"/>
      <c r="AM10514" s="28"/>
      <c r="AN10514" s="28"/>
      <c r="AO10514" s="28"/>
      <c r="AP10514" s="25"/>
      <c r="AQ10514" s="29"/>
      <c r="AR10514" s="30"/>
      <c r="AT10514" s="30"/>
    </row>
    <row r="10515" spans="1:46" ht="30">
      <c r="A10515" s="25">
        <f t="shared" si="984"/>
        <v>2013</v>
      </c>
      <c r="B10515" s="26" t="str">
        <f t="shared" si="985"/>
        <v>Solar Partners</v>
      </c>
      <c r="C10515" s="127" t="str">
        <f t="shared" si="986"/>
        <v>Ivanpah Solar Electric Generating System</v>
      </c>
      <c r="D10515" s="123" t="str">
        <f t="shared" si="987"/>
        <v>Solar Power Tower</v>
      </c>
      <c r="E10515" s="26">
        <f t="shared" si="988"/>
        <v>0</v>
      </c>
      <c r="F10515" s="27">
        <f t="shared" si="989"/>
        <v>0</v>
      </c>
      <c r="G10515" s="28"/>
      <c r="H10515" s="131"/>
      <c r="J10515" s="29" t="e">
        <f>VLOOKUP(H10515,'Drop Down Menus'!A:B,2,FALSE)</f>
        <v>#N/A</v>
      </c>
      <c r="L10515" s="48"/>
      <c r="M10515" s="48"/>
      <c r="N10515" s="135"/>
      <c r="R10515" s="144"/>
      <c r="U10515" s="148"/>
      <c r="V10515" s="25"/>
      <c r="Y10515" s="32"/>
      <c r="AG10515" s="29"/>
      <c r="AH10515" s="34"/>
      <c r="AM10515" s="28"/>
      <c r="AN10515" s="28"/>
      <c r="AO10515" s="28"/>
      <c r="AP10515" s="25"/>
      <c r="AQ10515" s="29"/>
      <c r="AR10515" s="30"/>
      <c r="AT10515" s="30"/>
    </row>
    <row r="10516" spans="1:46" ht="30">
      <c r="A10516" s="25">
        <f t="shared" si="984"/>
        <v>2013</v>
      </c>
      <c r="B10516" s="26" t="str">
        <f t="shared" si="985"/>
        <v>Solar Partners</v>
      </c>
      <c r="C10516" s="127" t="str">
        <f t="shared" si="986"/>
        <v>Ivanpah Solar Electric Generating System</v>
      </c>
      <c r="D10516" s="123" t="str">
        <f t="shared" si="987"/>
        <v>Solar Power Tower</v>
      </c>
      <c r="E10516" s="26">
        <f t="shared" si="988"/>
        <v>0</v>
      </c>
      <c r="F10516" s="27">
        <f t="shared" si="989"/>
        <v>0</v>
      </c>
      <c r="G10516" s="28"/>
      <c r="H10516" s="131"/>
      <c r="J10516" s="29" t="e">
        <f>VLOOKUP(H10516,'Drop Down Menus'!A:B,2,FALSE)</f>
        <v>#N/A</v>
      </c>
      <c r="L10516" s="48"/>
      <c r="M10516" s="48"/>
      <c r="N10516" s="135"/>
      <c r="R10516" s="144"/>
      <c r="U10516" s="148"/>
      <c r="V10516" s="25"/>
      <c r="Y10516" s="32"/>
      <c r="AG10516" s="29"/>
      <c r="AH10516" s="34"/>
      <c r="AM10516" s="28"/>
      <c r="AN10516" s="28"/>
      <c r="AO10516" s="28"/>
      <c r="AP10516" s="25"/>
      <c r="AQ10516" s="29"/>
      <c r="AR10516" s="30"/>
      <c r="AT10516" s="30"/>
    </row>
    <row r="10517" spans="1:46" ht="30">
      <c r="A10517" s="25">
        <f t="shared" si="984"/>
        <v>2013</v>
      </c>
      <c r="B10517" s="26" t="str">
        <f t="shared" si="985"/>
        <v>Solar Partners</v>
      </c>
      <c r="C10517" s="127" t="str">
        <f t="shared" si="986"/>
        <v>Ivanpah Solar Electric Generating System</v>
      </c>
      <c r="D10517" s="123" t="str">
        <f t="shared" si="987"/>
        <v>Solar Power Tower</v>
      </c>
      <c r="E10517" s="26">
        <f t="shared" si="988"/>
        <v>0</v>
      </c>
      <c r="F10517" s="27">
        <f t="shared" si="989"/>
        <v>0</v>
      </c>
      <c r="G10517" s="28"/>
      <c r="H10517" s="131"/>
      <c r="J10517" s="29" t="e">
        <f>VLOOKUP(H10517,'Drop Down Menus'!A:B,2,FALSE)</f>
        <v>#N/A</v>
      </c>
      <c r="L10517" s="48"/>
      <c r="M10517" s="48"/>
      <c r="N10517" s="135"/>
      <c r="R10517" s="144"/>
      <c r="U10517" s="148"/>
      <c r="V10517" s="25"/>
      <c r="Y10517" s="32"/>
      <c r="AG10517" s="29"/>
      <c r="AH10517" s="34"/>
      <c r="AM10517" s="28"/>
      <c r="AN10517" s="28"/>
      <c r="AO10517" s="28"/>
      <c r="AP10517" s="25"/>
      <c r="AQ10517" s="29"/>
      <c r="AR10517" s="30"/>
      <c r="AT10517" s="30"/>
    </row>
    <row r="10518" spans="1:46" ht="30">
      <c r="A10518" s="25">
        <f t="shared" si="984"/>
        <v>2013</v>
      </c>
      <c r="B10518" s="26" t="str">
        <f t="shared" si="985"/>
        <v>Solar Partners</v>
      </c>
      <c r="C10518" s="127" t="str">
        <f t="shared" si="986"/>
        <v>Ivanpah Solar Electric Generating System</v>
      </c>
      <c r="D10518" s="123" t="str">
        <f t="shared" si="987"/>
        <v>Solar Power Tower</v>
      </c>
      <c r="E10518" s="26">
        <f t="shared" si="988"/>
        <v>0</v>
      </c>
      <c r="F10518" s="27">
        <f t="shared" si="989"/>
        <v>0</v>
      </c>
      <c r="G10518" s="28"/>
      <c r="H10518" s="131"/>
      <c r="J10518" s="29" t="e">
        <f>VLOOKUP(H10518,'Drop Down Menus'!A:B,2,FALSE)</f>
        <v>#N/A</v>
      </c>
      <c r="L10518" s="48"/>
      <c r="M10518" s="48"/>
      <c r="N10518" s="135"/>
      <c r="R10518" s="144"/>
      <c r="U10518" s="148"/>
      <c r="V10518" s="25"/>
      <c r="Y10518" s="32"/>
      <c r="AG10518" s="29"/>
      <c r="AH10518" s="34"/>
      <c r="AM10518" s="28"/>
      <c r="AN10518" s="28"/>
      <c r="AO10518" s="28"/>
      <c r="AP10518" s="25"/>
      <c r="AQ10518" s="29"/>
      <c r="AR10518" s="30"/>
      <c r="AT10518" s="30"/>
    </row>
    <row r="10519" spans="1:46" ht="30">
      <c r="A10519" s="25">
        <f t="shared" si="984"/>
        <v>2013</v>
      </c>
      <c r="B10519" s="26" t="str">
        <f t="shared" si="985"/>
        <v>Solar Partners</v>
      </c>
      <c r="C10519" s="127" t="str">
        <f t="shared" si="986"/>
        <v>Ivanpah Solar Electric Generating System</v>
      </c>
      <c r="D10519" s="123" t="str">
        <f t="shared" si="987"/>
        <v>Solar Power Tower</v>
      </c>
      <c r="E10519" s="26">
        <f t="shared" si="988"/>
        <v>0</v>
      </c>
      <c r="F10519" s="27">
        <f t="shared" si="989"/>
        <v>0</v>
      </c>
      <c r="G10519" s="28"/>
      <c r="H10519" s="131"/>
      <c r="J10519" s="29" t="e">
        <f>VLOOKUP(H10519,'Drop Down Menus'!A:B,2,FALSE)</f>
        <v>#N/A</v>
      </c>
      <c r="L10519" s="48"/>
      <c r="M10519" s="48"/>
      <c r="N10519" s="135"/>
      <c r="R10519" s="144"/>
      <c r="U10519" s="148"/>
      <c r="V10519" s="25"/>
      <c r="Y10519" s="32"/>
      <c r="AG10519" s="29"/>
      <c r="AH10519" s="34"/>
      <c r="AM10519" s="28"/>
      <c r="AN10519" s="28"/>
      <c r="AO10519" s="28"/>
      <c r="AP10519" s="25"/>
      <c r="AQ10519" s="29"/>
      <c r="AR10519" s="30"/>
      <c r="AT10519" s="30"/>
    </row>
    <row r="10520" spans="1:46" ht="30">
      <c r="A10520" s="25">
        <f t="shared" si="984"/>
        <v>2013</v>
      </c>
      <c r="B10520" s="26" t="str">
        <f t="shared" si="985"/>
        <v>Solar Partners</v>
      </c>
      <c r="C10520" s="127" t="str">
        <f t="shared" si="986"/>
        <v>Ivanpah Solar Electric Generating System</v>
      </c>
      <c r="D10520" s="123" t="str">
        <f t="shared" si="987"/>
        <v>Solar Power Tower</v>
      </c>
      <c r="E10520" s="26">
        <f t="shared" si="988"/>
        <v>0</v>
      </c>
      <c r="F10520" s="27">
        <f t="shared" si="989"/>
        <v>0</v>
      </c>
      <c r="G10520" s="28"/>
      <c r="H10520" s="131"/>
      <c r="J10520" s="29" t="e">
        <f>VLOOKUP(H10520,'Drop Down Menus'!A:B,2,FALSE)</f>
        <v>#N/A</v>
      </c>
      <c r="L10520" s="48"/>
      <c r="M10520" s="48"/>
      <c r="N10520" s="135"/>
      <c r="R10520" s="144"/>
      <c r="U10520" s="148"/>
      <c r="V10520" s="25"/>
      <c r="Y10520" s="32"/>
      <c r="AG10520" s="29"/>
      <c r="AH10520" s="34"/>
      <c r="AM10520" s="28"/>
      <c r="AN10520" s="28"/>
      <c r="AO10520" s="28"/>
      <c r="AP10520" s="25"/>
      <c r="AQ10520" s="29"/>
      <c r="AR10520" s="30"/>
      <c r="AT10520" s="30"/>
    </row>
    <row r="10521" spans="1:46" ht="30">
      <c r="A10521" s="25">
        <f t="shared" si="984"/>
        <v>2013</v>
      </c>
      <c r="B10521" s="26" t="str">
        <f t="shared" si="985"/>
        <v>Solar Partners</v>
      </c>
      <c r="C10521" s="127" t="str">
        <f t="shared" si="986"/>
        <v>Ivanpah Solar Electric Generating System</v>
      </c>
      <c r="D10521" s="123" t="str">
        <f t="shared" si="987"/>
        <v>Solar Power Tower</v>
      </c>
      <c r="E10521" s="26">
        <f t="shared" si="988"/>
        <v>0</v>
      </c>
      <c r="F10521" s="27">
        <f t="shared" si="989"/>
        <v>0</v>
      </c>
      <c r="G10521" s="28"/>
      <c r="H10521" s="131"/>
      <c r="J10521" s="29" t="e">
        <f>VLOOKUP(H10521,'Drop Down Menus'!A:B,2,FALSE)</f>
        <v>#N/A</v>
      </c>
      <c r="L10521" s="48"/>
      <c r="M10521" s="48"/>
      <c r="N10521" s="135"/>
      <c r="R10521" s="144"/>
      <c r="U10521" s="148"/>
      <c r="V10521" s="25"/>
      <c r="Y10521" s="32"/>
      <c r="AG10521" s="29"/>
      <c r="AH10521" s="34"/>
      <c r="AM10521" s="28"/>
      <c r="AN10521" s="28"/>
      <c r="AO10521" s="28"/>
      <c r="AP10521" s="25"/>
      <c r="AQ10521" s="29"/>
      <c r="AR10521" s="30"/>
      <c r="AT10521" s="30"/>
    </row>
    <row r="10522" spans="1:46" ht="30">
      <c r="A10522" s="25">
        <f t="shared" si="984"/>
        <v>2013</v>
      </c>
      <c r="B10522" s="26" t="str">
        <f t="shared" si="985"/>
        <v>Solar Partners</v>
      </c>
      <c r="C10522" s="127" t="str">
        <f t="shared" si="986"/>
        <v>Ivanpah Solar Electric Generating System</v>
      </c>
      <c r="D10522" s="123" t="str">
        <f t="shared" si="987"/>
        <v>Solar Power Tower</v>
      </c>
      <c r="E10522" s="26">
        <f t="shared" si="988"/>
        <v>0</v>
      </c>
      <c r="F10522" s="27">
        <f t="shared" si="989"/>
        <v>0</v>
      </c>
      <c r="G10522" s="28"/>
      <c r="H10522" s="131"/>
      <c r="J10522" s="29" t="e">
        <f>VLOOKUP(H10522,'Drop Down Menus'!A:B,2,FALSE)</f>
        <v>#N/A</v>
      </c>
      <c r="L10522" s="48"/>
      <c r="M10522" s="48"/>
      <c r="N10522" s="135"/>
      <c r="R10522" s="144"/>
      <c r="U10522" s="148"/>
      <c r="V10522" s="25"/>
      <c r="Y10522" s="32"/>
      <c r="AG10522" s="29"/>
      <c r="AH10522" s="34"/>
      <c r="AM10522" s="28"/>
      <c r="AN10522" s="28"/>
      <c r="AO10522" s="28"/>
      <c r="AP10522" s="25"/>
      <c r="AQ10522" s="29"/>
      <c r="AR10522" s="30"/>
      <c r="AT10522" s="30"/>
    </row>
    <row r="10523" spans="1:46" ht="30">
      <c r="A10523" s="25">
        <f t="shared" si="984"/>
        <v>2013</v>
      </c>
      <c r="B10523" s="26" t="str">
        <f t="shared" si="985"/>
        <v>Solar Partners</v>
      </c>
      <c r="C10523" s="127" t="str">
        <f t="shared" si="986"/>
        <v>Ivanpah Solar Electric Generating System</v>
      </c>
      <c r="D10523" s="123" t="str">
        <f t="shared" si="987"/>
        <v>Solar Power Tower</v>
      </c>
      <c r="E10523" s="26">
        <f t="shared" si="988"/>
        <v>0</v>
      </c>
      <c r="F10523" s="27">
        <f t="shared" si="989"/>
        <v>0</v>
      </c>
      <c r="G10523" s="28"/>
      <c r="H10523" s="131"/>
      <c r="J10523" s="29" t="e">
        <f>VLOOKUP(H10523,'Drop Down Menus'!A:B,2,FALSE)</f>
        <v>#N/A</v>
      </c>
      <c r="L10523" s="48"/>
      <c r="M10523" s="48"/>
      <c r="N10523" s="135"/>
      <c r="R10523" s="144"/>
      <c r="U10523" s="148"/>
      <c r="V10523" s="25"/>
      <c r="Y10523" s="32"/>
      <c r="AG10523" s="29"/>
      <c r="AH10523" s="34"/>
      <c r="AM10523" s="28"/>
      <c r="AN10523" s="28"/>
      <c r="AO10523" s="28"/>
      <c r="AP10523" s="25"/>
      <c r="AQ10523" s="29"/>
      <c r="AR10523" s="30"/>
      <c r="AT10523" s="30"/>
    </row>
    <row r="10524" spans="1:46" ht="30">
      <c r="A10524" s="25">
        <f t="shared" si="984"/>
        <v>2013</v>
      </c>
      <c r="B10524" s="26" t="str">
        <f t="shared" si="985"/>
        <v>Solar Partners</v>
      </c>
      <c r="C10524" s="127" t="str">
        <f t="shared" si="986"/>
        <v>Ivanpah Solar Electric Generating System</v>
      </c>
      <c r="D10524" s="123" t="str">
        <f t="shared" si="987"/>
        <v>Solar Power Tower</v>
      </c>
      <c r="E10524" s="26">
        <f t="shared" si="988"/>
        <v>0</v>
      </c>
      <c r="F10524" s="27">
        <f t="shared" si="989"/>
        <v>0</v>
      </c>
      <c r="G10524" s="28"/>
      <c r="H10524" s="131"/>
      <c r="J10524" s="29" t="e">
        <f>VLOOKUP(H10524,'Drop Down Menus'!A:B,2,FALSE)</f>
        <v>#N/A</v>
      </c>
      <c r="L10524" s="48"/>
      <c r="M10524" s="48"/>
      <c r="N10524" s="135"/>
      <c r="R10524" s="144"/>
      <c r="U10524" s="148"/>
      <c r="V10524" s="25"/>
      <c r="Y10524" s="32"/>
      <c r="AG10524" s="29"/>
      <c r="AH10524" s="34"/>
      <c r="AM10524" s="28"/>
      <c r="AN10524" s="28"/>
      <c r="AO10524" s="28"/>
      <c r="AP10524" s="25"/>
      <c r="AQ10524" s="29"/>
      <c r="AR10524" s="30"/>
      <c r="AT10524" s="30"/>
    </row>
    <row r="10525" spans="1:46" ht="30">
      <c r="A10525" s="25">
        <f t="shared" si="984"/>
        <v>2013</v>
      </c>
      <c r="B10525" s="26" t="str">
        <f t="shared" si="985"/>
        <v>Solar Partners</v>
      </c>
      <c r="C10525" s="127" t="str">
        <f t="shared" si="986"/>
        <v>Ivanpah Solar Electric Generating System</v>
      </c>
      <c r="D10525" s="123" t="str">
        <f t="shared" si="987"/>
        <v>Solar Power Tower</v>
      </c>
      <c r="E10525" s="26">
        <f t="shared" si="988"/>
        <v>0</v>
      </c>
      <c r="F10525" s="27">
        <f t="shared" si="989"/>
        <v>0</v>
      </c>
      <c r="G10525" s="28"/>
      <c r="H10525" s="131"/>
      <c r="J10525" s="29" t="e">
        <f>VLOOKUP(H10525,'Drop Down Menus'!A:B,2,FALSE)</f>
        <v>#N/A</v>
      </c>
      <c r="L10525" s="48"/>
      <c r="M10525" s="48"/>
      <c r="N10525" s="135"/>
      <c r="R10525" s="144"/>
      <c r="U10525" s="148"/>
      <c r="V10525" s="25"/>
      <c r="Y10525" s="32"/>
      <c r="AG10525" s="29"/>
      <c r="AH10525" s="34"/>
      <c r="AM10525" s="28"/>
      <c r="AN10525" s="28"/>
      <c r="AO10525" s="28"/>
      <c r="AP10525" s="25"/>
      <c r="AQ10525" s="29"/>
      <c r="AR10525" s="30"/>
      <c r="AT10525" s="30"/>
    </row>
    <row r="10526" spans="1:46" ht="30">
      <c r="A10526" s="25">
        <f t="shared" si="984"/>
        <v>2013</v>
      </c>
      <c r="B10526" s="26" t="str">
        <f t="shared" si="985"/>
        <v>Solar Partners</v>
      </c>
      <c r="C10526" s="127" t="str">
        <f t="shared" si="986"/>
        <v>Ivanpah Solar Electric Generating System</v>
      </c>
      <c r="D10526" s="123" t="str">
        <f t="shared" si="987"/>
        <v>Solar Power Tower</v>
      </c>
      <c r="E10526" s="26">
        <f t="shared" si="988"/>
        <v>0</v>
      </c>
      <c r="F10526" s="27">
        <f t="shared" si="989"/>
        <v>0</v>
      </c>
      <c r="G10526" s="28"/>
      <c r="H10526" s="131"/>
      <c r="J10526" s="29" t="e">
        <f>VLOOKUP(H10526,'Drop Down Menus'!A:B,2,FALSE)</f>
        <v>#N/A</v>
      </c>
      <c r="L10526" s="48"/>
      <c r="M10526" s="48"/>
      <c r="N10526" s="135"/>
      <c r="R10526" s="144"/>
      <c r="U10526" s="148"/>
      <c r="V10526" s="25"/>
      <c r="Y10526" s="32"/>
      <c r="AG10526" s="29"/>
      <c r="AH10526" s="34"/>
      <c r="AM10526" s="28"/>
      <c r="AN10526" s="28"/>
      <c r="AO10526" s="28"/>
      <c r="AP10526" s="25"/>
      <c r="AQ10526" s="29"/>
      <c r="AR10526" s="30"/>
      <c r="AT10526" s="30"/>
    </row>
    <row r="10527" spans="1:46" ht="30">
      <c r="A10527" s="25">
        <f t="shared" si="984"/>
        <v>2013</v>
      </c>
      <c r="B10527" s="26" t="str">
        <f t="shared" si="985"/>
        <v>Solar Partners</v>
      </c>
      <c r="C10527" s="127" t="str">
        <f t="shared" si="986"/>
        <v>Ivanpah Solar Electric Generating System</v>
      </c>
      <c r="D10527" s="123" t="str">
        <f t="shared" si="987"/>
        <v>Solar Power Tower</v>
      </c>
      <c r="E10527" s="26">
        <f t="shared" si="988"/>
        <v>0</v>
      </c>
      <c r="F10527" s="27">
        <f t="shared" si="989"/>
        <v>0</v>
      </c>
      <c r="G10527" s="28"/>
      <c r="H10527" s="131"/>
      <c r="J10527" s="29" t="e">
        <f>VLOOKUP(H10527,'Drop Down Menus'!A:B,2,FALSE)</f>
        <v>#N/A</v>
      </c>
      <c r="L10527" s="48"/>
      <c r="M10527" s="48"/>
      <c r="N10527" s="135"/>
      <c r="R10527" s="144"/>
      <c r="U10527" s="148"/>
      <c r="V10527" s="25"/>
      <c r="Y10527" s="32"/>
      <c r="AG10527" s="29"/>
      <c r="AH10527" s="34"/>
      <c r="AM10527" s="28"/>
      <c r="AN10527" s="28"/>
      <c r="AO10527" s="28"/>
      <c r="AP10527" s="25"/>
      <c r="AQ10527" s="29"/>
      <c r="AR10527" s="30"/>
      <c r="AT10527" s="30"/>
    </row>
    <row r="10528" spans="1:46" ht="30">
      <c r="A10528" s="25">
        <f t="shared" si="984"/>
        <v>2013</v>
      </c>
      <c r="B10528" s="26" t="str">
        <f t="shared" si="985"/>
        <v>Solar Partners</v>
      </c>
      <c r="C10528" s="127" t="str">
        <f t="shared" si="986"/>
        <v>Ivanpah Solar Electric Generating System</v>
      </c>
      <c r="D10528" s="123" t="str">
        <f t="shared" si="987"/>
        <v>Solar Power Tower</v>
      </c>
      <c r="E10528" s="26">
        <f t="shared" si="988"/>
        <v>0</v>
      </c>
      <c r="F10528" s="27">
        <f t="shared" si="989"/>
        <v>0</v>
      </c>
      <c r="G10528" s="28"/>
      <c r="H10528" s="131"/>
      <c r="J10528" s="29" t="e">
        <f>VLOOKUP(H10528,'Drop Down Menus'!A:B,2,FALSE)</f>
        <v>#N/A</v>
      </c>
      <c r="L10528" s="48"/>
      <c r="M10528" s="48"/>
      <c r="N10528" s="135"/>
      <c r="R10528" s="144"/>
      <c r="U10528" s="148"/>
      <c r="V10528" s="25"/>
      <c r="Y10528" s="32"/>
      <c r="AG10528" s="29"/>
      <c r="AH10528" s="34"/>
      <c r="AM10528" s="28"/>
      <c r="AN10528" s="28"/>
      <c r="AO10528" s="28"/>
      <c r="AP10528" s="25"/>
      <c r="AQ10528" s="29"/>
      <c r="AR10528" s="30"/>
      <c r="AT10528" s="30"/>
    </row>
    <row r="10529" spans="1:46" ht="30">
      <c r="A10529" s="25">
        <f t="shared" si="984"/>
        <v>2013</v>
      </c>
      <c r="B10529" s="26" t="str">
        <f t="shared" si="985"/>
        <v>Solar Partners</v>
      </c>
      <c r="C10529" s="127" t="str">
        <f t="shared" si="986"/>
        <v>Ivanpah Solar Electric Generating System</v>
      </c>
      <c r="D10529" s="123" t="str">
        <f t="shared" si="987"/>
        <v>Solar Power Tower</v>
      </c>
      <c r="E10529" s="26">
        <f t="shared" si="988"/>
        <v>0</v>
      </c>
      <c r="F10529" s="27">
        <f t="shared" si="989"/>
        <v>0</v>
      </c>
      <c r="G10529" s="28"/>
      <c r="H10529" s="131"/>
      <c r="J10529" s="29" t="e">
        <f>VLOOKUP(H10529,'Drop Down Menus'!A:B,2,FALSE)</f>
        <v>#N/A</v>
      </c>
      <c r="L10529" s="48"/>
      <c r="M10529" s="48"/>
      <c r="N10529" s="135"/>
      <c r="R10529" s="144"/>
      <c r="U10529" s="148"/>
      <c r="V10529" s="25"/>
      <c r="Y10529" s="32"/>
      <c r="AG10529" s="29"/>
      <c r="AH10529" s="34"/>
      <c r="AM10529" s="28"/>
      <c r="AN10529" s="28"/>
      <c r="AO10529" s="28"/>
      <c r="AP10529" s="25"/>
      <c r="AQ10529" s="29"/>
      <c r="AR10529" s="30"/>
      <c r="AT10529" s="30"/>
    </row>
    <row r="10530" spans="1:46" ht="30">
      <c r="A10530" s="25">
        <f t="shared" si="984"/>
        <v>2013</v>
      </c>
      <c r="B10530" s="26" t="str">
        <f t="shared" si="985"/>
        <v>Solar Partners</v>
      </c>
      <c r="C10530" s="127" t="str">
        <f t="shared" si="986"/>
        <v>Ivanpah Solar Electric Generating System</v>
      </c>
      <c r="D10530" s="123" t="str">
        <f t="shared" si="987"/>
        <v>Solar Power Tower</v>
      </c>
      <c r="E10530" s="26">
        <f t="shared" si="988"/>
        <v>0</v>
      </c>
      <c r="F10530" s="27">
        <f t="shared" si="989"/>
        <v>0</v>
      </c>
      <c r="G10530" s="28"/>
      <c r="H10530" s="131"/>
      <c r="J10530" s="29" t="e">
        <f>VLOOKUP(H10530,'Drop Down Menus'!A:B,2,FALSE)</f>
        <v>#N/A</v>
      </c>
      <c r="L10530" s="48"/>
      <c r="M10530" s="48"/>
      <c r="N10530" s="135"/>
      <c r="R10530" s="144"/>
      <c r="U10530" s="148"/>
      <c r="V10530" s="25"/>
      <c r="Y10530" s="32"/>
      <c r="AG10530" s="29"/>
      <c r="AH10530" s="34"/>
      <c r="AM10530" s="28"/>
      <c r="AN10530" s="28"/>
      <c r="AO10530" s="28"/>
      <c r="AP10530" s="25"/>
      <c r="AQ10530" s="29"/>
      <c r="AR10530" s="30"/>
      <c r="AT10530" s="30"/>
    </row>
    <row r="10531" spans="1:46" ht="30">
      <c r="A10531" s="25">
        <f t="shared" si="984"/>
        <v>2013</v>
      </c>
      <c r="B10531" s="26" t="str">
        <f t="shared" si="985"/>
        <v>Solar Partners</v>
      </c>
      <c r="C10531" s="127" t="str">
        <f t="shared" si="986"/>
        <v>Ivanpah Solar Electric Generating System</v>
      </c>
      <c r="D10531" s="123" t="str">
        <f t="shared" si="987"/>
        <v>Solar Power Tower</v>
      </c>
      <c r="E10531" s="26">
        <f t="shared" si="988"/>
        <v>0</v>
      </c>
      <c r="F10531" s="27">
        <f t="shared" si="989"/>
        <v>0</v>
      </c>
      <c r="G10531" s="28"/>
      <c r="H10531" s="131"/>
      <c r="J10531" s="29" t="e">
        <f>VLOOKUP(H10531,'Drop Down Menus'!A:B,2,FALSE)</f>
        <v>#N/A</v>
      </c>
      <c r="L10531" s="48"/>
      <c r="M10531" s="48"/>
      <c r="N10531" s="135"/>
      <c r="R10531" s="144"/>
      <c r="U10531" s="148"/>
      <c r="V10531" s="25"/>
      <c r="Y10531" s="32"/>
      <c r="AG10531" s="29"/>
      <c r="AH10531" s="34"/>
      <c r="AM10531" s="28"/>
      <c r="AN10531" s="28"/>
      <c r="AO10531" s="28"/>
      <c r="AP10531" s="25"/>
      <c r="AQ10531" s="29"/>
      <c r="AR10531" s="30"/>
      <c r="AT10531" s="30"/>
    </row>
    <row r="10532" spans="1:46" ht="30">
      <c r="A10532" s="25">
        <f t="shared" si="984"/>
        <v>2013</v>
      </c>
      <c r="B10532" s="26" t="str">
        <f t="shared" si="985"/>
        <v>Solar Partners</v>
      </c>
      <c r="C10532" s="127" t="str">
        <f t="shared" si="986"/>
        <v>Ivanpah Solar Electric Generating System</v>
      </c>
      <c r="D10532" s="123" t="str">
        <f t="shared" si="987"/>
        <v>Solar Power Tower</v>
      </c>
      <c r="E10532" s="26">
        <f t="shared" si="988"/>
        <v>0</v>
      </c>
      <c r="F10532" s="27">
        <f t="shared" si="989"/>
        <v>0</v>
      </c>
      <c r="G10532" s="28"/>
      <c r="H10532" s="131"/>
      <c r="J10532" s="29" t="e">
        <f>VLOOKUP(H10532,'Drop Down Menus'!A:B,2,FALSE)</f>
        <v>#N/A</v>
      </c>
      <c r="L10532" s="48"/>
      <c r="M10532" s="48"/>
      <c r="N10532" s="135"/>
      <c r="R10532" s="144"/>
      <c r="U10532" s="148"/>
      <c r="V10532" s="25"/>
      <c r="Y10532" s="32"/>
      <c r="AG10532" s="29"/>
      <c r="AH10532" s="34"/>
      <c r="AM10532" s="28"/>
      <c r="AN10532" s="28"/>
      <c r="AO10532" s="28"/>
      <c r="AP10532" s="25"/>
      <c r="AQ10532" s="29"/>
      <c r="AR10532" s="30"/>
      <c r="AT10532" s="30"/>
    </row>
    <row r="10533" spans="1:46" ht="30">
      <c r="A10533" s="25">
        <f t="shared" si="984"/>
        <v>2013</v>
      </c>
      <c r="B10533" s="26" t="str">
        <f t="shared" si="985"/>
        <v>Solar Partners</v>
      </c>
      <c r="C10533" s="127" t="str">
        <f t="shared" si="986"/>
        <v>Ivanpah Solar Electric Generating System</v>
      </c>
      <c r="D10533" s="123" t="str">
        <f t="shared" si="987"/>
        <v>Solar Power Tower</v>
      </c>
      <c r="E10533" s="26">
        <f t="shared" si="988"/>
        <v>0</v>
      </c>
      <c r="F10533" s="27">
        <f t="shared" si="989"/>
        <v>0</v>
      </c>
      <c r="G10533" s="28"/>
      <c r="H10533" s="131"/>
      <c r="J10533" s="29" t="e">
        <f>VLOOKUP(H10533,'Drop Down Menus'!A:B,2,FALSE)</f>
        <v>#N/A</v>
      </c>
      <c r="L10533" s="48"/>
      <c r="M10533" s="48"/>
      <c r="N10533" s="135"/>
      <c r="R10533" s="144"/>
      <c r="U10533" s="148"/>
      <c r="V10533" s="25"/>
      <c r="Y10533" s="32"/>
      <c r="AG10533" s="29"/>
      <c r="AH10533" s="34"/>
      <c r="AM10533" s="28"/>
      <c r="AN10533" s="28"/>
      <c r="AO10533" s="28"/>
      <c r="AP10533" s="25"/>
      <c r="AQ10533" s="29"/>
      <c r="AR10533" s="30"/>
      <c r="AT10533" s="30"/>
    </row>
    <row r="10534" spans="1:46" ht="30">
      <c r="A10534" s="25">
        <f t="shared" si="984"/>
        <v>2013</v>
      </c>
      <c r="B10534" s="26" t="str">
        <f t="shared" si="985"/>
        <v>Solar Partners</v>
      </c>
      <c r="C10534" s="127" t="str">
        <f t="shared" si="986"/>
        <v>Ivanpah Solar Electric Generating System</v>
      </c>
      <c r="D10534" s="123" t="str">
        <f t="shared" si="987"/>
        <v>Solar Power Tower</v>
      </c>
      <c r="E10534" s="26">
        <f t="shared" si="988"/>
        <v>0</v>
      </c>
      <c r="F10534" s="27">
        <f t="shared" si="989"/>
        <v>0</v>
      </c>
      <c r="G10534" s="28"/>
      <c r="H10534" s="131"/>
      <c r="J10534" s="29" t="e">
        <f>VLOOKUP(H10534,'Drop Down Menus'!A:B,2,FALSE)</f>
        <v>#N/A</v>
      </c>
      <c r="L10534" s="48"/>
      <c r="M10534" s="48"/>
      <c r="N10534" s="135"/>
      <c r="R10534" s="144"/>
      <c r="U10534" s="148"/>
      <c r="V10534" s="25"/>
      <c r="Y10534" s="32"/>
      <c r="AG10534" s="29"/>
      <c r="AH10534" s="34"/>
      <c r="AM10534" s="28"/>
      <c r="AN10534" s="28"/>
      <c r="AO10534" s="28"/>
      <c r="AP10534" s="25"/>
      <c r="AQ10534" s="29"/>
      <c r="AR10534" s="30"/>
      <c r="AT10534" s="30"/>
    </row>
    <row r="10535" spans="1:46" ht="30">
      <c r="A10535" s="25">
        <f t="shared" si="984"/>
        <v>2013</v>
      </c>
      <c r="B10535" s="26" t="str">
        <f t="shared" si="985"/>
        <v>Solar Partners</v>
      </c>
      <c r="C10535" s="127" t="str">
        <f t="shared" si="986"/>
        <v>Ivanpah Solar Electric Generating System</v>
      </c>
      <c r="D10535" s="123" t="str">
        <f t="shared" si="987"/>
        <v>Solar Power Tower</v>
      </c>
      <c r="E10535" s="26">
        <f t="shared" si="988"/>
        <v>0</v>
      </c>
      <c r="F10535" s="27">
        <f t="shared" si="989"/>
        <v>0</v>
      </c>
      <c r="G10535" s="28"/>
      <c r="H10535" s="131"/>
      <c r="J10535" s="29" t="e">
        <f>VLOOKUP(H10535,'Drop Down Menus'!A:B,2,FALSE)</f>
        <v>#N/A</v>
      </c>
      <c r="L10535" s="48"/>
      <c r="M10535" s="48"/>
      <c r="N10535" s="135"/>
      <c r="R10535" s="144"/>
      <c r="U10535" s="148"/>
      <c r="V10535" s="25"/>
      <c r="Y10535" s="32"/>
      <c r="AG10535" s="29"/>
      <c r="AH10535" s="34"/>
      <c r="AM10535" s="28"/>
      <c r="AN10535" s="28"/>
      <c r="AO10535" s="28"/>
      <c r="AP10535" s="25"/>
      <c r="AQ10535" s="29"/>
      <c r="AR10535" s="30"/>
      <c r="AT10535" s="30"/>
    </row>
    <row r="10536" spans="1:46" ht="30">
      <c r="A10536" s="25">
        <f t="shared" si="984"/>
        <v>2013</v>
      </c>
      <c r="B10536" s="26" t="str">
        <f t="shared" si="985"/>
        <v>Solar Partners</v>
      </c>
      <c r="C10536" s="127" t="str">
        <f t="shared" si="986"/>
        <v>Ivanpah Solar Electric Generating System</v>
      </c>
      <c r="D10536" s="123" t="str">
        <f t="shared" si="987"/>
        <v>Solar Power Tower</v>
      </c>
      <c r="E10536" s="26">
        <f t="shared" si="988"/>
        <v>0</v>
      </c>
      <c r="F10536" s="27">
        <f t="shared" si="989"/>
        <v>0</v>
      </c>
      <c r="G10536" s="28"/>
      <c r="H10536" s="131"/>
      <c r="J10536" s="29" t="e">
        <f>VLOOKUP(H10536,'Drop Down Menus'!A:B,2,FALSE)</f>
        <v>#N/A</v>
      </c>
      <c r="L10536" s="48"/>
      <c r="M10536" s="48"/>
      <c r="N10536" s="135"/>
      <c r="R10536" s="144"/>
      <c r="U10536" s="148"/>
      <c r="V10536" s="25"/>
      <c r="Y10536" s="32"/>
      <c r="AG10536" s="29"/>
      <c r="AH10536" s="34"/>
      <c r="AM10536" s="28"/>
      <c r="AN10536" s="28"/>
      <c r="AO10536" s="28"/>
      <c r="AP10536" s="25"/>
      <c r="AQ10536" s="29"/>
      <c r="AR10536" s="30"/>
      <c r="AT10536" s="30"/>
    </row>
    <row r="10537" spans="1:46" ht="30">
      <c r="A10537" s="25">
        <f t="shared" si="984"/>
        <v>2013</v>
      </c>
      <c r="B10537" s="26" t="str">
        <f t="shared" si="985"/>
        <v>Solar Partners</v>
      </c>
      <c r="C10537" s="127" t="str">
        <f t="shared" si="986"/>
        <v>Ivanpah Solar Electric Generating System</v>
      </c>
      <c r="D10537" s="123" t="str">
        <f t="shared" si="987"/>
        <v>Solar Power Tower</v>
      </c>
      <c r="E10537" s="26">
        <f t="shared" si="988"/>
        <v>0</v>
      </c>
      <c r="F10537" s="27">
        <f t="shared" si="989"/>
        <v>0</v>
      </c>
      <c r="G10537" s="28"/>
      <c r="H10537" s="131"/>
      <c r="J10537" s="29" t="e">
        <f>VLOOKUP(H10537,'Drop Down Menus'!A:B,2,FALSE)</f>
        <v>#N/A</v>
      </c>
      <c r="L10537" s="48"/>
      <c r="M10537" s="48"/>
      <c r="N10537" s="135"/>
      <c r="R10537" s="144"/>
      <c r="U10537" s="148"/>
      <c r="V10537" s="25"/>
      <c r="Y10537" s="32"/>
      <c r="AG10537" s="29"/>
      <c r="AH10537" s="34"/>
      <c r="AM10537" s="28"/>
      <c r="AN10537" s="28"/>
      <c r="AO10537" s="28"/>
      <c r="AP10537" s="25"/>
      <c r="AQ10537" s="29"/>
      <c r="AR10537" s="30"/>
      <c r="AT10537" s="30"/>
    </row>
    <row r="10538" spans="1:46" ht="30">
      <c r="A10538" s="25">
        <f t="shared" si="984"/>
        <v>2013</v>
      </c>
      <c r="B10538" s="26" t="str">
        <f t="shared" si="985"/>
        <v>Solar Partners</v>
      </c>
      <c r="C10538" s="127" t="str">
        <f t="shared" si="986"/>
        <v>Ivanpah Solar Electric Generating System</v>
      </c>
      <c r="D10538" s="123" t="str">
        <f t="shared" si="987"/>
        <v>Solar Power Tower</v>
      </c>
      <c r="E10538" s="26">
        <f t="shared" si="988"/>
        <v>0</v>
      </c>
      <c r="F10538" s="27">
        <f t="shared" si="989"/>
        <v>0</v>
      </c>
      <c r="G10538" s="28"/>
      <c r="H10538" s="131"/>
      <c r="J10538" s="29" t="e">
        <f>VLOOKUP(H10538,'Drop Down Menus'!A:B,2,FALSE)</f>
        <v>#N/A</v>
      </c>
      <c r="L10538" s="48"/>
      <c r="M10538" s="48"/>
      <c r="N10538" s="135"/>
      <c r="R10538" s="144"/>
      <c r="U10538" s="148"/>
      <c r="V10538" s="25"/>
      <c r="Y10538" s="32"/>
      <c r="AG10538" s="29"/>
      <c r="AH10538" s="34"/>
      <c r="AM10538" s="28"/>
      <c r="AN10538" s="28"/>
      <c r="AO10538" s="28"/>
      <c r="AP10538" s="25"/>
      <c r="AQ10538" s="29"/>
      <c r="AR10538" s="30"/>
      <c r="AT10538" s="30"/>
    </row>
    <row r="10539" spans="1:46" ht="30">
      <c r="A10539" s="25">
        <f t="shared" si="984"/>
        <v>2013</v>
      </c>
      <c r="B10539" s="26" t="str">
        <f t="shared" si="985"/>
        <v>Solar Partners</v>
      </c>
      <c r="C10539" s="127" t="str">
        <f t="shared" si="986"/>
        <v>Ivanpah Solar Electric Generating System</v>
      </c>
      <c r="D10539" s="123" t="str">
        <f t="shared" si="987"/>
        <v>Solar Power Tower</v>
      </c>
      <c r="E10539" s="26">
        <f t="shared" si="988"/>
        <v>0</v>
      </c>
      <c r="F10539" s="27">
        <f t="shared" si="989"/>
        <v>0</v>
      </c>
      <c r="G10539" s="28"/>
      <c r="H10539" s="131"/>
      <c r="J10539" s="29" t="e">
        <f>VLOOKUP(H10539,'Drop Down Menus'!A:B,2,FALSE)</f>
        <v>#N/A</v>
      </c>
      <c r="L10539" s="48"/>
      <c r="M10539" s="48"/>
      <c r="N10539" s="135"/>
      <c r="R10539" s="144"/>
      <c r="U10539" s="148"/>
      <c r="V10539" s="25"/>
      <c r="Y10539" s="32"/>
      <c r="AG10539" s="29"/>
      <c r="AH10539" s="34"/>
      <c r="AM10539" s="28"/>
      <c r="AN10539" s="28"/>
      <c r="AO10539" s="28"/>
      <c r="AP10539" s="25"/>
      <c r="AQ10539" s="29"/>
      <c r="AR10539" s="30"/>
      <c r="AT10539" s="30"/>
    </row>
    <row r="10540" spans="1:46" ht="30">
      <c r="A10540" s="25">
        <f t="shared" si="984"/>
        <v>2013</v>
      </c>
      <c r="B10540" s="26" t="str">
        <f t="shared" si="985"/>
        <v>Solar Partners</v>
      </c>
      <c r="C10540" s="127" t="str">
        <f t="shared" si="986"/>
        <v>Ivanpah Solar Electric Generating System</v>
      </c>
      <c r="D10540" s="123" t="str">
        <f t="shared" si="987"/>
        <v>Solar Power Tower</v>
      </c>
      <c r="E10540" s="26">
        <f t="shared" si="988"/>
        <v>0</v>
      </c>
      <c r="F10540" s="27">
        <f t="shared" si="989"/>
        <v>0</v>
      </c>
      <c r="G10540" s="28"/>
      <c r="H10540" s="131"/>
      <c r="J10540" s="29" t="e">
        <f>VLOOKUP(H10540,'Drop Down Menus'!A:B,2,FALSE)</f>
        <v>#N/A</v>
      </c>
      <c r="L10540" s="48"/>
      <c r="M10540" s="48"/>
      <c r="N10540" s="135"/>
      <c r="R10540" s="144"/>
      <c r="U10540" s="148"/>
      <c r="V10540" s="25"/>
      <c r="Y10540" s="32"/>
      <c r="AG10540" s="29"/>
      <c r="AH10540" s="34"/>
      <c r="AM10540" s="28"/>
      <c r="AN10540" s="28"/>
      <c r="AO10540" s="28"/>
      <c r="AP10540" s="25"/>
      <c r="AQ10540" s="29"/>
      <c r="AR10540" s="30"/>
      <c r="AT10540" s="30"/>
    </row>
    <row r="10541" spans="1:46" ht="30">
      <c r="A10541" s="25">
        <f t="shared" si="984"/>
        <v>2013</v>
      </c>
      <c r="B10541" s="26" t="str">
        <f t="shared" si="985"/>
        <v>Solar Partners</v>
      </c>
      <c r="C10541" s="127" t="str">
        <f t="shared" si="986"/>
        <v>Ivanpah Solar Electric Generating System</v>
      </c>
      <c r="D10541" s="123" t="str">
        <f t="shared" si="987"/>
        <v>Solar Power Tower</v>
      </c>
      <c r="E10541" s="26">
        <f t="shared" si="988"/>
        <v>0</v>
      </c>
      <c r="F10541" s="27">
        <f t="shared" si="989"/>
        <v>0</v>
      </c>
      <c r="G10541" s="28"/>
      <c r="H10541" s="131"/>
      <c r="J10541" s="29" t="e">
        <f>VLOOKUP(H10541,'Drop Down Menus'!A:B,2,FALSE)</f>
        <v>#N/A</v>
      </c>
      <c r="L10541" s="48"/>
      <c r="M10541" s="48"/>
      <c r="N10541" s="135"/>
      <c r="R10541" s="144"/>
      <c r="U10541" s="148"/>
      <c r="V10541" s="25"/>
      <c r="Y10541" s="32"/>
      <c r="AG10541" s="29"/>
      <c r="AH10541" s="34"/>
      <c r="AM10541" s="28"/>
      <c r="AN10541" s="28"/>
      <c r="AO10541" s="28"/>
      <c r="AP10541" s="25"/>
      <c r="AQ10541" s="29"/>
      <c r="AR10541" s="30"/>
      <c r="AT10541" s="30"/>
    </row>
    <row r="10542" spans="1:46" ht="30">
      <c r="A10542" s="25">
        <f t="shared" si="984"/>
        <v>2013</v>
      </c>
      <c r="B10542" s="26" t="str">
        <f t="shared" si="985"/>
        <v>Solar Partners</v>
      </c>
      <c r="C10542" s="127" t="str">
        <f t="shared" si="986"/>
        <v>Ivanpah Solar Electric Generating System</v>
      </c>
      <c r="D10542" s="123" t="str">
        <f t="shared" si="987"/>
        <v>Solar Power Tower</v>
      </c>
      <c r="E10542" s="26">
        <f t="shared" si="988"/>
        <v>0</v>
      </c>
      <c r="F10542" s="27">
        <f t="shared" si="989"/>
        <v>0</v>
      </c>
      <c r="G10542" s="28"/>
      <c r="H10542" s="131"/>
      <c r="J10542" s="29" t="e">
        <f>VLOOKUP(H10542,'Drop Down Menus'!A:B,2,FALSE)</f>
        <v>#N/A</v>
      </c>
      <c r="L10542" s="48"/>
      <c r="M10542" s="48"/>
      <c r="N10542" s="135"/>
      <c r="R10542" s="144"/>
      <c r="U10542" s="148"/>
      <c r="V10542" s="25"/>
      <c r="Y10542" s="32"/>
      <c r="AG10542" s="29"/>
      <c r="AH10542" s="34"/>
      <c r="AM10542" s="28"/>
      <c r="AN10542" s="28"/>
      <c r="AO10542" s="28"/>
      <c r="AP10542" s="25"/>
      <c r="AQ10542" s="29"/>
      <c r="AR10542" s="30"/>
      <c r="AT10542" s="30"/>
    </row>
    <row r="10543" spans="1:46" ht="30">
      <c r="A10543" s="25">
        <f t="shared" si="984"/>
        <v>2013</v>
      </c>
      <c r="B10543" s="26" t="str">
        <f t="shared" si="985"/>
        <v>Solar Partners</v>
      </c>
      <c r="C10543" s="127" t="str">
        <f t="shared" si="986"/>
        <v>Ivanpah Solar Electric Generating System</v>
      </c>
      <c r="D10543" s="123" t="str">
        <f t="shared" si="987"/>
        <v>Solar Power Tower</v>
      </c>
      <c r="E10543" s="26">
        <f t="shared" si="988"/>
        <v>0</v>
      </c>
      <c r="F10543" s="27">
        <f t="shared" si="989"/>
        <v>0</v>
      </c>
      <c r="G10543" s="28"/>
      <c r="H10543" s="131"/>
      <c r="J10543" s="29" t="e">
        <f>VLOOKUP(H10543,'Drop Down Menus'!A:B,2,FALSE)</f>
        <v>#N/A</v>
      </c>
      <c r="L10543" s="48"/>
      <c r="M10543" s="48"/>
      <c r="N10543" s="135"/>
      <c r="R10543" s="144"/>
      <c r="U10543" s="148"/>
      <c r="V10543" s="25"/>
      <c r="Y10543" s="32"/>
      <c r="AG10543" s="29"/>
      <c r="AH10543" s="34"/>
      <c r="AM10543" s="28"/>
      <c r="AN10543" s="28"/>
      <c r="AO10543" s="28"/>
      <c r="AP10543" s="25"/>
      <c r="AQ10543" s="29"/>
      <c r="AR10543" s="30"/>
      <c r="AT10543" s="30"/>
    </row>
    <row r="10544" spans="1:46" ht="30">
      <c r="A10544" s="25">
        <f t="shared" si="984"/>
        <v>2013</v>
      </c>
      <c r="B10544" s="26" t="str">
        <f t="shared" si="985"/>
        <v>Solar Partners</v>
      </c>
      <c r="C10544" s="127" t="str">
        <f t="shared" si="986"/>
        <v>Ivanpah Solar Electric Generating System</v>
      </c>
      <c r="D10544" s="123" t="str">
        <f t="shared" si="987"/>
        <v>Solar Power Tower</v>
      </c>
      <c r="E10544" s="26">
        <f t="shared" si="988"/>
        <v>0</v>
      </c>
      <c r="F10544" s="27">
        <f t="shared" si="989"/>
        <v>0</v>
      </c>
      <c r="G10544" s="28"/>
      <c r="H10544" s="131"/>
      <c r="J10544" s="29" t="e">
        <f>VLOOKUP(H10544,'Drop Down Menus'!A:B,2,FALSE)</f>
        <v>#N/A</v>
      </c>
      <c r="L10544" s="48"/>
      <c r="M10544" s="48"/>
      <c r="N10544" s="135"/>
      <c r="R10544" s="144"/>
      <c r="U10544" s="148"/>
      <c r="V10544" s="25"/>
      <c r="Y10544" s="32"/>
      <c r="AG10544" s="29"/>
      <c r="AH10544" s="34"/>
      <c r="AM10544" s="28"/>
      <c r="AN10544" s="28"/>
      <c r="AO10544" s="28"/>
      <c r="AP10544" s="25"/>
      <c r="AQ10544" s="29"/>
      <c r="AR10544" s="30"/>
      <c r="AT10544" s="30"/>
    </row>
    <row r="10545" spans="1:46" ht="30">
      <c r="A10545" s="25">
        <f t="shared" si="984"/>
        <v>2013</v>
      </c>
      <c r="B10545" s="26" t="str">
        <f t="shared" si="985"/>
        <v>Solar Partners</v>
      </c>
      <c r="C10545" s="127" t="str">
        <f t="shared" si="986"/>
        <v>Ivanpah Solar Electric Generating System</v>
      </c>
      <c r="D10545" s="123" t="str">
        <f t="shared" si="987"/>
        <v>Solar Power Tower</v>
      </c>
      <c r="E10545" s="26">
        <f t="shared" si="988"/>
        <v>0</v>
      </c>
      <c r="F10545" s="27">
        <f t="shared" si="989"/>
        <v>0</v>
      </c>
      <c r="G10545" s="28"/>
      <c r="H10545" s="131"/>
      <c r="J10545" s="29" t="e">
        <f>VLOOKUP(H10545,'Drop Down Menus'!A:B,2,FALSE)</f>
        <v>#N/A</v>
      </c>
      <c r="L10545" s="48"/>
      <c r="M10545" s="48"/>
      <c r="N10545" s="135"/>
      <c r="R10545" s="144"/>
      <c r="U10545" s="148"/>
      <c r="V10545" s="25"/>
      <c r="Y10545" s="32"/>
      <c r="AG10545" s="29"/>
      <c r="AH10545" s="34"/>
      <c r="AM10545" s="28"/>
      <c r="AN10545" s="28"/>
      <c r="AO10545" s="28"/>
      <c r="AP10545" s="25"/>
      <c r="AQ10545" s="29"/>
      <c r="AR10545" s="30"/>
      <c r="AT10545" s="30"/>
    </row>
    <row r="10546" spans="1:46" ht="30">
      <c r="A10546" s="25">
        <f t="shared" si="984"/>
        <v>2013</v>
      </c>
      <c r="B10546" s="26" t="str">
        <f t="shared" si="985"/>
        <v>Solar Partners</v>
      </c>
      <c r="C10546" s="127" t="str">
        <f t="shared" si="986"/>
        <v>Ivanpah Solar Electric Generating System</v>
      </c>
      <c r="D10546" s="123" t="str">
        <f t="shared" si="987"/>
        <v>Solar Power Tower</v>
      </c>
      <c r="E10546" s="26">
        <f t="shared" si="988"/>
        <v>0</v>
      </c>
      <c r="F10546" s="27">
        <f t="shared" si="989"/>
        <v>0</v>
      </c>
      <c r="G10546" s="28"/>
      <c r="H10546" s="131"/>
      <c r="J10546" s="29" t="e">
        <f>VLOOKUP(H10546,'Drop Down Menus'!A:B,2,FALSE)</f>
        <v>#N/A</v>
      </c>
      <c r="L10546" s="48"/>
      <c r="M10546" s="48"/>
      <c r="N10546" s="135"/>
      <c r="R10546" s="144"/>
      <c r="U10546" s="148"/>
      <c r="V10546" s="25"/>
      <c r="Y10546" s="32"/>
      <c r="AG10546" s="29"/>
      <c r="AH10546" s="34"/>
      <c r="AM10546" s="28"/>
      <c r="AN10546" s="28"/>
      <c r="AO10546" s="28"/>
      <c r="AP10546" s="25"/>
      <c r="AQ10546" s="29"/>
      <c r="AR10546" s="30"/>
      <c r="AT10546" s="30"/>
    </row>
    <row r="10547" spans="1:46" ht="30">
      <c r="A10547" s="25">
        <f t="shared" si="984"/>
        <v>2013</v>
      </c>
      <c r="B10547" s="26" t="str">
        <f t="shared" si="985"/>
        <v>Solar Partners</v>
      </c>
      <c r="C10547" s="127" t="str">
        <f t="shared" si="986"/>
        <v>Ivanpah Solar Electric Generating System</v>
      </c>
      <c r="D10547" s="123" t="str">
        <f t="shared" si="987"/>
        <v>Solar Power Tower</v>
      </c>
      <c r="E10547" s="26">
        <f t="shared" si="988"/>
        <v>0</v>
      </c>
      <c r="F10547" s="27">
        <f t="shared" si="989"/>
        <v>0</v>
      </c>
      <c r="G10547" s="28"/>
      <c r="H10547" s="131"/>
      <c r="J10547" s="29" t="e">
        <f>VLOOKUP(H10547,'Drop Down Menus'!A:B,2,FALSE)</f>
        <v>#N/A</v>
      </c>
      <c r="L10547" s="48"/>
      <c r="M10547" s="48"/>
      <c r="N10547" s="135"/>
      <c r="R10547" s="144"/>
      <c r="U10547" s="148"/>
      <c r="V10547" s="25"/>
      <c r="Y10547" s="32"/>
      <c r="AG10547" s="29"/>
      <c r="AH10547" s="34"/>
      <c r="AM10547" s="28"/>
      <c r="AN10547" s="28"/>
      <c r="AO10547" s="28"/>
      <c r="AP10547" s="25"/>
      <c r="AQ10547" s="29"/>
      <c r="AR10547" s="30"/>
      <c r="AT10547" s="30"/>
    </row>
    <row r="10548" spans="1:46" ht="30">
      <c r="A10548" s="25">
        <f t="shared" si="984"/>
        <v>2013</v>
      </c>
      <c r="B10548" s="26" t="str">
        <f t="shared" si="985"/>
        <v>Solar Partners</v>
      </c>
      <c r="C10548" s="127" t="str">
        <f t="shared" si="986"/>
        <v>Ivanpah Solar Electric Generating System</v>
      </c>
      <c r="D10548" s="123" t="str">
        <f t="shared" si="987"/>
        <v>Solar Power Tower</v>
      </c>
      <c r="E10548" s="26">
        <f t="shared" si="988"/>
        <v>0</v>
      </c>
      <c r="F10548" s="27">
        <f t="shared" si="989"/>
        <v>0</v>
      </c>
      <c r="G10548" s="28"/>
      <c r="H10548" s="131"/>
      <c r="J10548" s="29" t="e">
        <f>VLOOKUP(H10548,'Drop Down Menus'!A:B,2,FALSE)</f>
        <v>#N/A</v>
      </c>
      <c r="L10548" s="48"/>
      <c r="M10548" s="48"/>
      <c r="N10548" s="135"/>
      <c r="R10548" s="144"/>
      <c r="U10548" s="148"/>
      <c r="V10548" s="25"/>
      <c r="Y10548" s="32"/>
      <c r="AG10548" s="29"/>
      <c r="AH10548" s="34"/>
      <c r="AM10548" s="28"/>
      <c r="AN10548" s="28"/>
      <c r="AO10548" s="28"/>
      <c r="AP10548" s="25"/>
      <c r="AQ10548" s="29"/>
      <c r="AR10548" s="30"/>
      <c r="AT10548" s="30"/>
    </row>
    <row r="10549" spans="1:46" ht="30">
      <c r="A10549" s="25">
        <f t="shared" si="984"/>
        <v>2013</v>
      </c>
      <c r="B10549" s="26" t="str">
        <f t="shared" si="985"/>
        <v>Solar Partners</v>
      </c>
      <c r="C10549" s="127" t="str">
        <f t="shared" si="986"/>
        <v>Ivanpah Solar Electric Generating System</v>
      </c>
      <c r="D10549" s="123" t="str">
        <f t="shared" si="987"/>
        <v>Solar Power Tower</v>
      </c>
      <c r="E10549" s="26">
        <f t="shared" si="988"/>
        <v>0</v>
      </c>
      <c r="F10549" s="27">
        <f t="shared" si="989"/>
        <v>0</v>
      </c>
      <c r="G10549" s="28"/>
      <c r="H10549" s="131"/>
      <c r="J10549" s="29" t="e">
        <f>VLOOKUP(H10549,'Drop Down Menus'!A:B,2,FALSE)</f>
        <v>#N/A</v>
      </c>
      <c r="L10549" s="48"/>
      <c r="M10549" s="48"/>
      <c r="N10549" s="135"/>
      <c r="R10549" s="144"/>
      <c r="U10549" s="148"/>
      <c r="V10549" s="25"/>
      <c r="Y10549" s="32"/>
      <c r="AG10549" s="29"/>
      <c r="AH10549" s="34"/>
      <c r="AM10549" s="28"/>
      <c r="AN10549" s="28"/>
      <c r="AO10549" s="28"/>
      <c r="AP10549" s="25"/>
      <c r="AQ10549" s="29"/>
      <c r="AR10549" s="30"/>
      <c r="AT10549" s="30"/>
    </row>
    <row r="10550" spans="1:46" ht="30">
      <c r="A10550" s="25">
        <f t="shared" si="984"/>
        <v>2013</v>
      </c>
      <c r="B10550" s="26" t="str">
        <f t="shared" si="985"/>
        <v>Solar Partners</v>
      </c>
      <c r="C10550" s="127" t="str">
        <f t="shared" si="986"/>
        <v>Ivanpah Solar Electric Generating System</v>
      </c>
      <c r="D10550" s="123" t="str">
        <f t="shared" si="987"/>
        <v>Solar Power Tower</v>
      </c>
      <c r="E10550" s="26">
        <f t="shared" si="988"/>
        <v>0</v>
      </c>
      <c r="F10550" s="27">
        <f t="shared" si="989"/>
        <v>0</v>
      </c>
      <c r="G10550" s="28"/>
      <c r="H10550" s="131"/>
      <c r="J10550" s="29" t="e">
        <f>VLOOKUP(H10550,'Drop Down Menus'!A:B,2,FALSE)</f>
        <v>#N/A</v>
      </c>
      <c r="L10550" s="48"/>
      <c r="M10550" s="48"/>
      <c r="N10550" s="135"/>
      <c r="R10550" s="144"/>
      <c r="U10550" s="148"/>
      <c r="V10550" s="25"/>
      <c r="Y10550" s="32"/>
      <c r="AG10550" s="29"/>
      <c r="AH10550" s="34"/>
      <c r="AM10550" s="28"/>
      <c r="AN10550" s="28"/>
      <c r="AO10550" s="28"/>
      <c r="AP10550" s="25"/>
      <c r="AQ10550" s="29"/>
      <c r="AR10550" s="30"/>
      <c r="AT10550" s="30"/>
    </row>
    <row r="10551" spans="1:46" ht="30">
      <c r="A10551" s="25">
        <f t="shared" si="984"/>
        <v>2013</v>
      </c>
      <c r="B10551" s="26" t="str">
        <f t="shared" si="985"/>
        <v>Solar Partners</v>
      </c>
      <c r="C10551" s="127" t="str">
        <f t="shared" si="986"/>
        <v>Ivanpah Solar Electric Generating System</v>
      </c>
      <c r="D10551" s="123" t="str">
        <f t="shared" si="987"/>
        <v>Solar Power Tower</v>
      </c>
      <c r="E10551" s="26">
        <f t="shared" si="988"/>
        <v>0</v>
      </c>
      <c r="F10551" s="27">
        <f t="shared" si="989"/>
        <v>0</v>
      </c>
      <c r="G10551" s="28"/>
      <c r="H10551" s="131"/>
      <c r="J10551" s="29" t="e">
        <f>VLOOKUP(H10551,'Drop Down Menus'!A:B,2,FALSE)</f>
        <v>#N/A</v>
      </c>
      <c r="L10551" s="48"/>
      <c r="M10551" s="48"/>
      <c r="N10551" s="135"/>
      <c r="R10551" s="144"/>
      <c r="U10551" s="148"/>
      <c r="V10551" s="25"/>
      <c r="Y10551" s="32"/>
      <c r="AG10551" s="29"/>
      <c r="AH10551" s="34"/>
      <c r="AM10551" s="28"/>
      <c r="AN10551" s="28"/>
      <c r="AO10551" s="28"/>
      <c r="AP10551" s="25"/>
      <c r="AQ10551" s="29"/>
      <c r="AR10551" s="30"/>
      <c r="AT10551" s="30"/>
    </row>
    <row r="10552" spans="1:46" ht="30">
      <c r="A10552" s="25">
        <f t="shared" si="984"/>
        <v>2013</v>
      </c>
      <c r="B10552" s="26" t="str">
        <f t="shared" si="985"/>
        <v>Solar Partners</v>
      </c>
      <c r="C10552" s="127" t="str">
        <f t="shared" si="986"/>
        <v>Ivanpah Solar Electric Generating System</v>
      </c>
      <c r="D10552" s="123" t="str">
        <f t="shared" si="987"/>
        <v>Solar Power Tower</v>
      </c>
      <c r="E10552" s="26">
        <f t="shared" si="988"/>
        <v>0</v>
      </c>
      <c r="F10552" s="27">
        <f t="shared" si="989"/>
        <v>0</v>
      </c>
      <c r="G10552" s="28"/>
      <c r="H10552" s="131"/>
      <c r="J10552" s="29" t="e">
        <f>VLOOKUP(H10552,'Drop Down Menus'!A:B,2,FALSE)</f>
        <v>#N/A</v>
      </c>
      <c r="L10552" s="48"/>
      <c r="M10552" s="48"/>
      <c r="N10552" s="135"/>
      <c r="R10552" s="144"/>
      <c r="U10552" s="148"/>
      <c r="V10552" s="25"/>
      <c r="Y10552" s="32"/>
      <c r="AG10552" s="29"/>
      <c r="AH10552" s="34"/>
      <c r="AM10552" s="28"/>
      <c r="AN10552" s="28"/>
      <c r="AO10552" s="28"/>
      <c r="AP10552" s="25"/>
      <c r="AQ10552" s="29"/>
      <c r="AR10552" s="30"/>
      <c r="AT10552" s="30"/>
    </row>
    <row r="10553" spans="1:46" ht="30">
      <c r="A10553" s="25">
        <f t="shared" si="984"/>
        <v>2013</v>
      </c>
      <c r="B10553" s="26" t="str">
        <f t="shared" si="985"/>
        <v>Solar Partners</v>
      </c>
      <c r="C10553" s="127" t="str">
        <f t="shared" si="986"/>
        <v>Ivanpah Solar Electric Generating System</v>
      </c>
      <c r="D10553" s="123" t="str">
        <f t="shared" si="987"/>
        <v>Solar Power Tower</v>
      </c>
      <c r="E10553" s="26">
        <f t="shared" si="988"/>
        <v>0</v>
      </c>
      <c r="F10553" s="27">
        <f t="shared" si="989"/>
        <v>0</v>
      </c>
      <c r="G10553" s="28"/>
      <c r="H10553" s="131"/>
      <c r="J10553" s="29" t="e">
        <f>VLOOKUP(H10553,'Drop Down Menus'!A:B,2,FALSE)</f>
        <v>#N/A</v>
      </c>
      <c r="L10553" s="48"/>
      <c r="M10553" s="48"/>
      <c r="N10553" s="135"/>
      <c r="R10553" s="144"/>
      <c r="U10553" s="148"/>
      <c r="V10553" s="25"/>
      <c r="Y10553" s="32"/>
      <c r="AG10553" s="29"/>
      <c r="AH10553" s="34"/>
      <c r="AM10553" s="28"/>
      <c r="AN10553" s="28"/>
      <c r="AO10553" s="28"/>
      <c r="AP10553" s="25"/>
      <c r="AQ10553" s="29"/>
      <c r="AR10553" s="30"/>
      <c r="AT10553" s="30"/>
    </row>
    <row r="10554" spans="1:46" ht="30">
      <c r="A10554" s="25">
        <f t="shared" si="984"/>
        <v>2013</v>
      </c>
      <c r="B10554" s="26" t="str">
        <f t="shared" si="985"/>
        <v>Solar Partners</v>
      </c>
      <c r="C10554" s="127" t="str">
        <f t="shared" si="986"/>
        <v>Ivanpah Solar Electric Generating System</v>
      </c>
      <c r="D10554" s="123" t="str">
        <f t="shared" si="987"/>
        <v>Solar Power Tower</v>
      </c>
      <c r="E10554" s="26">
        <f t="shared" si="988"/>
        <v>0</v>
      </c>
      <c r="F10554" s="27">
        <f t="shared" si="989"/>
        <v>0</v>
      </c>
      <c r="G10554" s="28"/>
      <c r="H10554" s="131"/>
      <c r="J10554" s="29" t="e">
        <f>VLOOKUP(H10554,'Drop Down Menus'!A:B,2,FALSE)</f>
        <v>#N/A</v>
      </c>
      <c r="L10554" s="48"/>
      <c r="M10554" s="48"/>
      <c r="N10554" s="135"/>
      <c r="R10554" s="144"/>
      <c r="U10554" s="148"/>
      <c r="V10554" s="25"/>
      <c r="Y10554" s="32"/>
      <c r="AG10554" s="29"/>
      <c r="AH10554" s="34"/>
      <c r="AM10554" s="28"/>
      <c r="AN10554" s="28"/>
      <c r="AO10554" s="28"/>
      <c r="AP10554" s="25"/>
      <c r="AQ10554" s="29"/>
      <c r="AR10554" s="30"/>
      <c r="AT10554" s="30"/>
    </row>
    <row r="10555" spans="1:46" ht="30">
      <c r="A10555" s="25">
        <f t="shared" si="984"/>
        <v>2013</v>
      </c>
      <c r="B10555" s="26" t="str">
        <f t="shared" si="985"/>
        <v>Solar Partners</v>
      </c>
      <c r="C10555" s="127" t="str">
        <f t="shared" si="986"/>
        <v>Ivanpah Solar Electric Generating System</v>
      </c>
      <c r="D10555" s="123" t="str">
        <f t="shared" si="987"/>
        <v>Solar Power Tower</v>
      </c>
      <c r="E10555" s="26">
        <f t="shared" si="988"/>
        <v>0</v>
      </c>
      <c r="F10555" s="27">
        <f t="shared" si="989"/>
        <v>0</v>
      </c>
      <c r="G10555" s="28"/>
      <c r="H10555" s="131"/>
      <c r="J10555" s="29" t="e">
        <f>VLOOKUP(H10555,'Drop Down Menus'!A:B,2,FALSE)</f>
        <v>#N/A</v>
      </c>
      <c r="L10555" s="48"/>
      <c r="M10555" s="48"/>
      <c r="N10555" s="135"/>
      <c r="R10555" s="144"/>
      <c r="U10555" s="148"/>
      <c r="V10555" s="25"/>
      <c r="Y10555" s="32"/>
      <c r="AG10555" s="29"/>
      <c r="AH10555" s="34"/>
      <c r="AM10555" s="28"/>
      <c r="AN10555" s="28"/>
      <c r="AO10555" s="28"/>
      <c r="AP10555" s="25"/>
      <c r="AQ10555" s="29"/>
      <c r="AR10555" s="30"/>
      <c r="AT10555" s="30"/>
    </row>
    <row r="10556" spans="1:46" ht="30">
      <c r="A10556" s="25">
        <f t="shared" si="984"/>
        <v>2013</v>
      </c>
      <c r="B10556" s="26" t="str">
        <f t="shared" si="985"/>
        <v>Solar Partners</v>
      </c>
      <c r="C10556" s="127" t="str">
        <f t="shared" si="986"/>
        <v>Ivanpah Solar Electric Generating System</v>
      </c>
      <c r="D10556" s="123" t="str">
        <f t="shared" si="987"/>
        <v>Solar Power Tower</v>
      </c>
      <c r="E10556" s="26">
        <f t="shared" si="988"/>
        <v>0</v>
      </c>
      <c r="F10556" s="27">
        <f t="shared" si="989"/>
        <v>0</v>
      </c>
      <c r="G10556" s="28"/>
      <c r="H10556" s="131"/>
      <c r="J10556" s="29" t="e">
        <f>VLOOKUP(H10556,'Drop Down Menus'!A:B,2,FALSE)</f>
        <v>#N/A</v>
      </c>
      <c r="L10556" s="48"/>
      <c r="M10556" s="48"/>
      <c r="N10556" s="135"/>
      <c r="R10556" s="144"/>
      <c r="U10556" s="148"/>
      <c r="V10556" s="25"/>
      <c r="Y10556" s="32"/>
      <c r="AG10556" s="29"/>
      <c r="AH10556" s="34"/>
      <c r="AM10556" s="28"/>
      <c r="AN10556" s="28"/>
      <c r="AO10556" s="28"/>
      <c r="AP10556" s="25"/>
      <c r="AQ10556" s="29"/>
      <c r="AR10556" s="30"/>
      <c r="AT10556" s="30"/>
    </row>
    <row r="10557" spans="1:46" ht="30">
      <c r="A10557" s="25">
        <f t="shared" si="984"/>
        <v>2013</v>
      </c>
      <c r="B10557" s="26" t="str">
        <f t="shared" si="985"/>
        <v>Solar Partners</v>
      </c>
      <c r="C10557" s="127" t="str">
        <f t="shared" si="986"/>
        <v>Ivanpah Solar Electric Generating System</v>
      </c>
      <c r="D10557" s="123" t="str">
        <f t="shared" si="987"/>
        <v>Solar Power Tower</v>
      </c>
      <c r="E10557" s="26">
        <f t="shared" si="988"/>
        <v>0</v>
      </c>
      <c r="F10557" s="27">
        <f t="shared" si="989"/>
        <v>0</v>
      </c>
      <c r="G10557" s="28"/>
      <c r="H10557" s="131"/>
      <c r="J10557" s="29" t="e">
        <f>VLOOKUP(H10557,'Drop Down Menus'!A:B,2,FALSE)</f>
        <v>#N/A</v>
      </c>
      <c r="L10557" s="48"/>
      <c r="M10557" s="48"/>
      <c r="N10557" s="135"/>
      <c r="R10557" s="144"/>
      <c r="U10557" s="148"/>
      <c r="V10557" s="25"/>
      <c r="Y10557" s="32"/>
      <c r="AG10557" s="29"/>
      <c r="AH10557" s="34"/>
      <c r="AM10557" s="28"/>
      <c r="AN10557" s="28"/>
      <c r="AO10557" s="28"/>
      <c r="AP10557" s="25"/>
      <c r="AQ10557" s="29"/>
      <c r="AR10557" s="30"/>
      <c r="AT10557" s="30"/>
    </row>
    <row r="10558" spans="1:46" ht="30">
      <c r="A10558" s="25">
        <f t="shared" si="984"/>
        <v>2013</v>
      </c>
      <c r="B10558" s="26" t="str">
        <f t="shared" si="985"/>
        <v>Solar Partners</v>
      </c>
      <c r="C10558" s="127" t="str">
        <f t="shared" si="986"/>
        <v>Ivanpah Solar Electric Generating System</v>
      </c>
      <c r="D10558" s="123" t="str">
        <f t="shared" si="987"/>
        <v>Solar Power Tower</v>
      </c>
      <c r="E10558" s="26">
        <f t="shared" si="988"/>
        <v>0</v>
      </c>
      <c r="F10558" s="27">
        <f t="shared" si="989"/>
        <v>0</v>
      </c>
      <c r="G10558" s="28"/>
      <c r="H10558" s="131"/>
      <c r="J10558" s="29" t="e">
        <f>VLOOKUP(H10558,'Drop Down Menus'!A:B,2,FALSE)</f>
        <v>#N/A</v>
      </c>
      <c r="L10558" s="48"/>
      <c r="M10558" s="48"/>
      <c r="N10558" s="135"/>
      <c r="R10558" s="144"/>
      <c r="U10558" s="148"/>
      <c r="V10558" s="25"/>
      <c r="Y10558" s="32"/>
      <c r="AG10558" s="29"/>
      <c r="AH10558" s="34"/>
      <c r="AM10558" s="28"/>
      <c r="AN10558" s="28"/>
      <c r="AO10558" s="28"/>
      <c r="AP10558" s="25"/>
      <c r="AQ10558" s="29"/>
      <c r="AR10558" s="30"/>
      <c r="AT10558" s="30"/>
    </row>
    <row r="10559" spans="1:46" ht="30">
      <c r="A10559" s="25">
        <f t="shared" si="984"/>
        <v>2013</v>
      </c>
      <c r="B10559" s="26" t="str">
        <f t="shared" si="985"/>
        <v>Solar Partners</v>
      </c>
      <c r="C10559" s="127" t="str">
        <f t="shared" si="986"/>
        <v>Ivanpah Solar Electric Generating System</v>
      </c>
      <c r="D10559" s="123" t="str">
        <f t="shared" si="987"/>
        <v>Solar Power Tower</v>
      </c>
      <c r="E10559" s="26">
        <f t="shared" si="988"/>
        <v>0</v>
      </c>
      <c r="F10559" s="27">
        <f t="shared" si="989"/>
        <v>0</v>
      </c>
      <c r="G10559" s="28"/>
      <c r="H10559" s="131"/>
      <c r="J10559" s="29" t="e">
        <f>VLOOKUP(H10559,'Drop Down Menus'!A:B,2,FALSE)</f>
        <v>#N/A</v>
      </c>
      <c r="L10559" s="48"/>
      <c r="M10559" s="48"/>
      <c r="N10559" s="135"/>
      <c r="R10559" s="144"/>
      <c r="U10559" s="148"/>
      <c r="V10559" s="25"/>
      <c r="Y10559" s="32"/>
      <c r="AG10559" s="29"/>
      <c r="AH10559" s="34"/>
      <c r="AM10559" s="28"/>
      <c r="AN10559" s="28"/>
      <c r="AO10559" s="28"/>
      <c r="AP10559" s="25"/>
      <c r="AQ10559" s="29"/>
      <c r="AR10559" s="30"/>
      <c r="AT10559" s="30"/>
    </row>
    <row r="10560" spans="1:46" ht="30">
      <c r="A10560" s="25">
        <f t="shared" si="984"/>
        <v>2013</v>
      </c>
      <c r="B10560" s="26" t="str">
        <f t="shared" si="985"/>
        <v>Solar Partners</v>
      </c>
      <c r="C10560" s="127" t="str">
        <f t="shared" si="986"/>
        <v>Ivanpah Solar Electric Generating System</v>
      </c>
      <c r="D10560" s="123" t="str">
        <f t="shared" si="987"/>
        <v>Solar Power Tower</v>
      </c>
      <c r="E10560" s="26">
        <f t="shared" si="988"/>
        <v>0</v>
      </c>
      <c r="F10560" s="27">
        <f t="shared" si="989"/>
        <v>0</v>
      </c>
      <c r="G10560" s="28"/>
      <c r="H10560" s="131"/>
      <c r="J10560" s="29" t="e">
        <f>VLOOKUP(H10560,'Drop Down Menus'!A:B,2,FALSE)</f>
        <v>#N/A</v>
      </c>
      <c r="L10560" s="48"/>
      <c r="M10560" s="48"/>
      <c r="N10560" s="135"/>
      <c r="R10560" s="144"/>
      <c r="U10560" s="148"/>
      <c r="V10560" s="25"/>
      <c r="Y10560" s="32"/>
      <c r="AG10560" s="29"/>
      <c r="AH10560" s="34"/>
      <c r="AM10560" s="28"/>
      <c r="AN10560" s="28"/>
      <c r="AO10560" s="28"/>
      <c r="AP10560" s="25"/>
      <c r="AQ10560" s="29"/>
      <c r="AR10560" s="30"/>
      <c r="AT10560" s="30"/>
    </row>
    <row r="10561" spans="1:46" ht="30">
      <c r="A10561" s="25">
        <f t="shared" si="984"/>
        <v>2013</v>
      </c>
      <c r="B10561" s="26" t="str">
        <f t="shared" si="985"/>
        <v>Solar Partners</v>
      </c>
      <c r="C10561" s="127" t="str">
        <f t="shared" si="986"/>
        <v>Ivanpah Solar Electric Generating System</v>
      </c>
      <c r="D10561" s="123" t="str">
        <f t="shared" si="987"/>
        <v>Solar Power Tower</v>
      </c>
      <c r="E10561" s="26">
        <f t="shared" si="988"/>
        <v>0</v>
      </c>
      <c r="F10561" s="27">
        <f t="shared" si="989"/>
        <v>0</v>
      </c>
      <c r="G10561" s="28"/>
      <c r="H10561" s="131"/>
      <c r="J10561" s="29" t="e">
        <f>VLOOKUP(H10561,'Drop Down Menus'!A:B,2,FALSE)</f>
        <v>#N/A</v>
      </c>
      <c r="L10561" s="48"/>
      <c r="M10561" s="48"/>
      <c r="N10561" s="135"/>
      <c r="R10561" s="144"/>
      <c r="U10561" s="148"/>
      <c r="V10561" s="25"/>
      <c r="Y10561" s="32"/>
      <c r="AG10561" s="29"/>
      <c r="AH10561" s="34"/>
      <c r="AM10561" s="28"/>
      <c r="AN10561" s="28"/>
      <c r="AO10561" s="28"/>
      <c r="AP10561" s="25"/>
      <c r="AQ10561" s="29"/>
      <c r="AR10561" s="30"/>
      <c r="AT10561" s="30"/>
    </row>
    <row r="10562" spans="1:46" ht="30">
      <c r="A10562" s="25">
        <f t="shared" si="984"/>
        <v>2013</v>
      </c>
      <c r="B10562" s="26" t="str">
        <f t="shared" si="985"/>
        <v>Solar Partners</v>
      </c>
      <c r="C10562" s="127" t="str">
        <f t="shared" si="986"/>
        <v>Ivanpah Solar Electric Generating System</v>
      </c>
      <c r="D10562" s="123" t="str">
        <f t="shared" si="987"/>
        <v>Solar Power Tower</v>
      </c>
      <c r="E10562" s="26">
        <f t="shared" si="988"/>
        <v>0</v>
      </c>
      <c r="F10562" s="27">
        <f t="shared" si="989"/>
        <v>0</v>
      </c>
      <c r="G10562" s="28"/>
      <c r="H10562" s="131"/>
      <c r="J10562" s="29" t="e">
        <f>VLOOKUP(H10562,'Drop Down Menus'!A:B,2,FALSE)</f>
        <v>#N/A</v>
      </c>
      <c r="L10562" s="48"/>
      <c r="M10562" s="48"/>
      <c r="N10562" s="135"/>
      <c r="R10562" s="144"/>
      <c r="U10562" s="148"/>
      <c r="V10562" s="25"/>
      <c r="Y10562" s="32"/>
      <c r="AG10562" s="29"/>
      <c r="AH10562" s="34"/>
      <c r="AM10562" s="28"/>
      <c r="AN10562" s="28"/>
      <c r="AO10562" s="28"/>
      <c r="AP10562" s="25"/>
      <c r="AQ10562" s="29"/>
      <c r="AR10562" s="30"/>
      <c r="AT10562" s="30"/>
    </row>
    <row r="10563" spans="1:46" ht="30">
      <c r="A10563" s="25">
        <f t="shared" ref="A10563:A10626" si="990">ReportYear</f>
        <v>2013</v>
      </c>
      <c r="B10563" s="26" t="str">
        <f t="shared" ref="B10563:B10626" si="991">Project_Proponent</f>
        <v>Solar Partners</v>
      </c>
      <c r="C10563" s="127" t="str">
        <f t="shared" ref="C10563:C10626" si="992">Project_Name</f>
        <v>Ivanpah Solar Electric Generating System</v>
      </c>
      <c r="D10563" s="123" t="str">
        <f t="shared" ref="D10563:D10626" si="993">Project_Type_AutoFill</f>
        <v>Solar Power Tower</v>
      </c>
      <c r="E10563" s="26">
        <f t="shared" ref="E10563:E10626" si="994">SPUT_Permit____if_applicable</f>
        <v>0</v>
      </c>
      <c r="F10563" s="27">
        <f t="shared" ref="F10563:F10626" si="995">Eagle_Permit</f>
        <v>0</v>
      </c>
      <c r="G10563" s="28"/>
      <c r="H10563" s="131"/>
      <c r="J10563" s="29" t="e">
        <f>VLOOKUP(H10563,'Drop Down Menus'!A:B,2,FALSE)</f>
        <v>#N/A</v>
      </c>
      <c r="L10563" s="48"/>
      <c r="M10563" s="48"/>
      <c r="N10563" s="135"/>
      <c r="R10563" s="144"/>
      <c r="U10563" s="148"/>
      <c r="V10563" s="25"/>
      <c r="Y10563" s="32"/>
      <c r="AG10563" s="29"/>
      <c r="AH10563" s="34"/>
      <c r="AM10563" s="28"/>
      <c r="AN10563" s="28"/>
      <c r="AO10563" s="28"/>
      <c r="AP10563" s="25"/>
      <c r="AQ10563" s="29"/>
      <c r="AR10563" s="30"/>
      <c r="AT10563" s="30"/>
    </row>
    <row r="10564" spans="1:46" ht="30">
      <c r="A10564" s="25">
        <f t="shared" si="990"/>
        <v>2013</v>
      </c>
      <c r="B10564" s="26" t="str">
        <f t="shared" si="991"/>
        <v>Solar Partners</v>
      </c>
      <c r="C10564" s="127" t="str">
        <f t="shared" si="992"/>
        <v>Ivanpah Solar Electric Generating System</v>
      </c>
      <c r="D10564" s="123" t="str">
        <f t="shared" si="993"/>
        <v>Solar Power Tower</v>
      </c>
      <c r="E10564" s="26">
        <f t="shared" si="994"/>
        <v>0</v>
      </c>
      <c r="F10564" s="27">
        <f t="shared" si="995"/>
        <v>0</v>
      </c>
      <c r="G10564" s="28"/>
      <c r="H10564" s="131"/>
      <c r="J10564" s="29" t="e">
        <f>VLOOKUP(H10564,'Drop Down Menus'!A:B,2,FALSE)</f>
        <v>#N/A</v>
      </c>
      <c r="L10564" s="48"/>
      <c r="M10564" s="48"/>
      <c r="N10564" s="135"/>
      <c r="R10564" s="144"/>
      <c r="U10564" s="148"/>
      <c r="V10564" s="25"/>
      <c r="Y10564" s="32"/>
      <c r="AG10564" s="29"/>
      <c r="AH10564" s="34"/>
      <c r="AM10564" s="28"/>
      <c r="AN10564" s="28"/>
      <c r="AO10564" s="28"/>
      <c r="AP10564" s="25"/>
      <c r="AQ10564" s="29"/>
      <c r="AR10564" s="30"/>
      <c r="AT10564" s="30"/>
    </row>
    <row r="10565" spans="1:46" ht="30">
      <c r="A10565" s="25">
        <f t="shared" si="990"/>
        <v>2013</v>
      </c>
      <c r="B10565" s="26" t="str">
        <f t="shared" si="991"/>
        <v>Solar Partners</v>
      </c>
      <c r="C10565" s="127" t="str">
        <f t="shared" si="992"/>
        <v>Ivanpah Solar Electric Generating System</v>
      </c>
      <c r="D10565" s="123" t="str">
        <f t="shared" si="993"/>
        <v>Solar Power Tower</v>
      </c>
      <c r="E10565" s="26">
        <f t="shared" si="994"/>
        <v>0</v>
      </c>
      <c r="F10565" s="27">
        <f t="shared" si="995"/>
        <v>0</v>
      </c>
      <c r="G10565" s="28"/>
      <c r="H10565" s="131"/>
      <c r="J10565" s="29" t="e">
        <f>VLOOKUP(H10565,'Drop Down Menus'!A:B,2,FALSE)</f>
        <v>#N/A</v>
      </c>
      <c r="L10565" s="48"/>
      <c r="M10565" s="48"/>
      <c r="N10565" s="135"/>
      <c r="R10565" s="144"/>
      <c r="U10565" s="148"/>
      <c r="V10565" s="25"/>
      <c r="Y10565" s="32"/>
      <c r="AG10565" s="29"/>
      <c r="AH10565" s="34"/>
      <c r="AM10565" s="28"/>
      <c r="AN10565" s="28"/>
      <c r="AO10565" s="28"/>
      <c r="AP10565" s="25"/>
      <c r="AQ10565" s="29"/>
      <c r="AR10565" s="30"/>
      <c r="AT10565" s="30"/>
    </row>
    <row r="10566" spans="1:46" ht="30">
      <c r="A10566" s="25">
        <f t="shared" si="990"/>
        <v>2013</v>
      </c>
      <c r="B10566" s="26" t="str">
        <f t="shared" si="991"/>
        <v>Solar Partners</v>
      </c>
      <c r="C10566" s="127" t="str">
        <f t="shared" si="992"/>
        <v>Ivanpah Solar Electric Generating System</v>
      </c>
      <c r="D10566" s="123" t="str">
        <f t="shared" si="993"/>
        <v>Solar Power Tower</v>
      </c>
      <c r="E10566" s="26">
        <f t="shared" si="994"/>
        <v>0</v>
      </c>
      <c r="F10566" s="27">
        <f t="shared" si="995"/>
        <v>0</v>
      </c>
      <c r="G10566" s="28"/>
      <c r="H10566" s="131"/>
      <c r="J10566" s="29" t="e">
        <f>VLOOKUP(H10566,'Drop Down Menus'!A:B,2,FALSE)</f>
        <v>#N/A</v>
      </c>
      <c r="L10566" s="48"/>
      <c r="M10566" s="48"/>
      <c r="N10566" s="135"/>
      <c r="R10566" s="144"/>
      <c r="U10566" s="148"/>
      <c r="V10566" s="25"/>
      <c r="Y10566" s="32"/>
      <c r="AG10566" s="29"/>
      <c r="AH10566" s="34"/>
      <c r="AM10566" s="28"/>
      <c r="AN10566" s="28"/>
      <c r="AO10566" s="28"/>
      <c r="AP10566" s="25"/>
      <c r="AQ10566" s="29"/>
      <c r="AR10566" s="30"/>
      <c r="AT10566" s="30"/>
    </row>
    <row r="10567" spans="1:46" ht="30">
      <c r="A10567" s="25">
        <f t="shared" si="990"/>
        <v>2013</v>
      </c>
      <c r="B10567" s="26" t="str">
        <f t="shared" si="991"/>
        <v>Solar Partners</v>
      </c>
      <c r="C10567" s="127" t="str">
        <f t="shared" si="992"/>
        <v>Ivanpah Solar Electric Generating System</v>
      </c>
      <c r="D10567" s="123" t="str">
        <f t="shared" si="993"/>
        <v>Solar Power Tower</v>
      </c>
      <c r="E10567" s="26">
        <f t="shared" si="994"/>
        <v>0</v>
      </c>
      <c r="F10567" s="27">
        <f t="shared" si="995"/>
        <v>0</v>
      </c>
      <c r="G10567" s="28"/>
      <c r="H10567" s="131"/>
      <c r="J10567" s="29" t="e">
        <f>VLOOKUP(H10567,'Drop Down Menus'!A:B,2,FALSE)</f>
        <v>#N/A</v>
      </c>
      <c r="L10567" s="48"/>
      <c r="M10567" s="48"/>
      <c r="N10567" s="135"/>
      <c r="R10567" s="144"/>
      <c r="U10567" s="148"/>
      <c r="V10567" s="25"/>
      <c r="Y10567" s="32"/>
      <c r="AG10567" s="29"/>
      <c r="AH10567" s="34"/>
      <c r="AM10567" s="28"/>
      <c r="AN10567" s="28"/>
      <c r="AO10567" s="28"/>
      <c r="AP10567" s="25"/>
      <c r="AQ10567" s="29"/>
      <c r="AR10567" s="30"/>
      <c r="AT10567" s="30"/>
    </row>
    <row r="10568" spans="1:46" ht="30">
      <c r="A10568" s="25">
        <f t="shared" si="990"/>
        <v>2013</v>
      </c>
      <c r="B10568" s="26" t="str">
        <f t="shared" si="991"/>
        <v>Solar Partners</v>
      </c>
      <c r="C10568" s="127" t="str">
        <f t="shared" si="992"/>
        <v>Ivanpah Solar Electric Generating System</v>
      </c>
      <c r="D10568" s="123" t="str">
        <f t="shared" si="993"/>
        <v>Solar Power Tower</v>
      </c>
      <c r="E10568" s="26">
        <f t="shared" si="994"/>
        <v>0</v>
      </c>
      <c r="F10568" s="27">
        <f t="shared" si="995"/>
        <v>0</v>
      </c>
      <c r="G10568" s="28"/>
      <c r="H10568" s="131"/>
      <c r="J10568" s="29" t="e">
        <f>VLOOKUP(H10568,'Drop Down Menus'!A:B,2,FALSE)</f>
        <v>#N/A</v>
      </c>
      <c r="L10568" s="48"/>
      <c r="M10568" s="48"/>
      <c r="N10568" s="135"/>
      <c r="R10568" s="144"/>
      <c r="U10568" s="148"/>
      <c r="V10568" s="25"/>
      <c r="Y10568" s="32"/>
      <c r="AG10568" s="29"/>
      <c r="AH10568" s="34"/>
      <c r="AM10568" s="28"/>
      <c r="AN10568" s="28"/>
      <c r="AO10568" s="28"/>
      <c r="AP10568" s="25"/>
      <c r="AQ10568" s="29"/>
      <c r="AR10568" s="30"/>
      <c r="AT10568" s="30"/>
    </row>
    <row r="10569" spans="1:46" ht="30">
      <c r="A10569" s="25">
        <f t="shared" si="990"/>
        <v>2013</v>
      </c>
      <c r="B10569" s="26" t="str">
        <f t="shared" si="991"/>
        <v>Solar Partners</v>
      </c>
      <c r="C10569" s="127" t="str">
        <f t="shared" si="992"/>
        <v>Ivanpah Solar Electric Generating System</v>
      </c>
      <c r="D10569" s="123" t="str">
        <f t="shared" si="993"/>
        <v>Solar Power Tower</v>
      </c>
      <c r="E10569" s="26">
        <f t="shared" si="994"/>
        <v>0</v>
      </c>
      <c r="F10569" s="27">
        <f t="shared" si="995"/>
        <v>0</v>
      </c>
      <c r="G10569" s="28"/>
      <c r="H10569" s="131"/>
      <c r="J10569" s="29" t="e">
        <f>VLOOKUP(H10569,'Drop Down Menus'!A:B,2,FALSE)</f>
        <v>#N/A</v>
      </c>
      <c r="L10569" s="48"/>
      <c r="M10569" s="48"/>
      <c r="N10569" s="135"/>
      <c r="R10569" s="144"/>
      <c r="U10569" s="148"/>
      <c r="V10569" s="25"/>
      <c r="Y10569" s="32"/>
      <c r="AG10569" s="29"/>
      <c r="AH10569" s="34"/>
      <c r="AM10569" s="28"/>
      <c r="AN10569" s="28"/>
      <c r="AO10569" s="28"/>
      <c r="AP10569" s="25"/>
      <c r="AQ10569" s="29"/>
      <c r="AR10569" s="30"/>
      <c r="AT10569" s="30"/>
    </row>
    <row r="10570" spans="1:46" ht="30">
      <c r="A10570" s="25">
        <f t="shared" si="990"/>
        <v>2013</v>
      </c>
      <c r="B10570" s="26" t="str">
        <f t="shared" si="991"/>
        <v>Solar Partners</v>
      </c>
      <c r="C10570" s="127" t="str">
        <f t="shared" si="992"/>
        <v>Ivanpah Solar Electric Generating System</v>
      </c>
      <c r="D10570" s="123" t="str">
        <f t="shared" si="993"/>
        <v>Solar Power Tower</v>
      </c>
      <c r="E10570" s="26">
        <f t="shared" si="994"/>
        <v>0</v>
      </c>
      <c r="F10570" s="27">
        <f t="shared" si="995"/>
        <v>0</v>
      </c>
      <c r="G10570" s="28"/>
      <c r="H10570" s="131"/>
      <c r="J10570" s="29" t="e">
        <f>VLOOKUP(H10570,'Drop Down Menus'!A:B,2,FALSE)</f>
        <v>#N/A</v>
      </c>
      <c r="L10570" s="48"/>
      <c r="M10570" s="48"/>
      <c r="N10570" s="135"/>
      <c r="R10570" s="144"/>
      <c r="U10570" s="148"/>
      <c r="V10570" s="25"/>
      <c r="Y10570" s="32"/>
      <c r="AG10570" s="29"/>
      <c r="AH10570" s="34"/>
      <c r="AM10570" s="28"/>
      <c r="AN10570" s="28"/>
      <c r="AO10570" s="28"/>
      <c r="AP10570" s="25"/>
      <c r="AQ10570" s="29"/>
      <c r="AR10570" s="30"/>
      <c r="AT10570" s="30"/>
    </row>
    <row r="10571" spans="1:46" ht="30">
      <c r="A10571" s="25">
        <f t="shared" si="990"/>
        <v>2013</v>
      </c>
      <c r="B10571" s="26" t="str">
        <f t="shared" si="991"/>
        <v>Solar Partners</v>
      </c>
      <c r="C10571" s="127" t="str">
        <f t="shared" si="992"/>
        <v>Ivanpah Solar Electric Generating System</v>
      </c>
      <c r="D10571" s="123" t="str">
        <f t="shared" si="993"/>
        <v>Solar Power Tower</v>
      </c>
      <c r="E10571" s="26">
        <f t="shared" si="994"/>
        <v>0</v>
      </c>
      <c r="F10571" s="27">
        <f t="shared" si="995"/>
        <v>0</v>
      </c>
      <c r="G10571" s="28"/>
      <c r="H10571" s="131"/>
      <c r="J10571" s="29" t="e">
        <f>VLOOKUP(H10571,'Drop Down Menus'!A:B,2,FALSE)</f>
        <v>#N/A</v>
      </c>
      <c r="L10571" s="48"/>
      <c r="M10571" s="48"/>
      <c r="N10571" s="135"/>
      <c r="R10571" s="144"/>
      <c r="U10571" s="148"/>
      <c r="V10571" s="25"/>
      <c r="Y10571" s="32"/>
      <c r="AG10571" s="29"/>
      <c r="AH10571" s="34"/>
      <c r="AM10571" s="28"/>
      <c r="AN10571" s="28"/>
      <c r="AO10571" s="28"/>
      <c r="AP10571" s="25"/>
      <c r="AQ10571" s="29"/>
      <c r="AR10571" s="30"/>
      <c r="AT10571" s="30"/>
    </row>
    <row r="10572" spans="1:46" ht="30">
      <c r="A10572" s="25">
        <f t="shared" si="990"/>
        <v>2013</v>
      </c>
      <c r="B10572" s="26" t="str">
        <f t="shared" si="991"/>
        <v>Solar Partners</v>
      </c>
      <c r="C10572" s="127" t="str">
        <f t="shared" si="992"/>
        <v>Ivanpah Solar Electric Generating System</v>
      </c>
      <c r="D10572" s="123" t="str">
        <f t="shared" si="993"/>
        <v>Solar Power Tower</v>
      </c>
      <c r="E10572" s="26">
        <f t="shared" si="994"/>
        <v>0</v>
      </c>
      <c r="F10572" s="27">
        <f t="shared" si="995"/>
        <v>0</v>
      </c>
      <c r="G10572" s="28"/>
      <c r="H10572" s="131"/>
      <c r="J10572" s="29" t="e">
        <f>VLOOKUP(H10572,'Drop Down Menus'!A:B,2,FALSE)</f>
        <v>#N/A</v>
      </c>
      <c r="L10572" s="48"/>
      <c r="M10572" s="48"/>
      <c r="N10572" s="135"/>
      <c r="R10572" s="144"/>
      <c r="U10572" s="148"/>
      <c r="V10572" s="25"/>
      <c r="Y10572" s="32"/>
      <c r="AG10572" s="29"/>
      <c r="AH10572" s="34"/>
      <c r="AM10572" s="28"/>
      <c r="AN10572" s="28"/>
      <c r="AO10572" s="28"/>
      <c r="AP10572" s="25"/>
      <c r="AQ10572" s="29"/>
      <c r="AR10572" s="30"/>
      <c r="AT10572" s="30"/>
    </row>
    <row r="10573" spans="1:46" ht="30">
      <c r="A10573" s="25">
        <f t="shared" si="990"/>
        <v>2013</v>
      </c>
      <c r="B10573" s="26" t="str">
        <f t="shared" si="991"/>
        <v>Solar Partners</v>
      </c>
      <c r="C10573" s="127" t="str">
        <f t="shared" si="992"/>
        <v>Ivanpah Solar Electric Generating System</v>
      </c>
      <c r="D10573" s="123" t="str">
        <f t="shared" si="993"/>
        <v>Solar Power Tower</v>
      </c>
      <c r="E10573" s="26">
        <f t="shared" si="994"/>
        <v>0</v>
      </c>
      <c r="F10573" s="27">
        <f t="shared" si="995"/>
        <v>0</v>
      </c>
      <c r="G10573" s="28"/>
      <c r="H10573" s="131"/>
      <c r="J10573" s="29" t="e">
        <f>VLOOKUP(H10573,'Drop Down Menus'!A:B,2,FALSE)</f>
        <v>#N/A</v>
      </c>
      <c r="L10573" s="48"/>
      <c r="M10573" s="48"/>
      <c r="N10573" s="135"/>
      <c r="R10573" s="144"/>
      <c r="U10573" s="148"/>
      <c r="V10573" s="25"/>
      <c r="Y10573" s="32"/>
      <c r="AG10573" s="29"/>
      <c r="AH10573" s="34"/>
      <c r="AM10573" s="28"/>
      <c r="AN10573" s="28"/>
      <c r="AO10573" s="28"/>
      <c r="AP10573" s="25"/>
      <c r="AQ10573" s="29"/>
      <c r="AR10573" s="30"/>
      <c r="AT10573" s="30"/>
    </row>
    <row r="10574" spans="1:46" ht="30">
      <c r="A10574" s="25">
        <f t="shared" si="990"/>
        <v>2013</v>
      </c>
      <c r="B10574" s="26" t="str">
        <f t="shared" si="991"/>
        <v>Solar Partners</v>
      </c>
      <c r="C10574" s="127" t="str">
        <f t="shared" si="992"/>
        <v>Ivanpah Solar Electric Generating System</v>
      </c>
      <c r="D10574" s="123" t="str">
        <f t="shared" si="993"/>
        <v>Solar Power Tower</v>
      </c>
      <c r="E10574" s="26">
        <f t="shared" si="994"/>
        <v>0</v>
      </c>
      <c r="F10574" s="27">
        <f t="shared" si="995"/>
        <v>0</v>
      </c>
      <c r="G10574" s="28"/>
      <c r="H10574" s="131"/>
      <c r="J10574" s="29" t="e">
        <f>VLOOKUP(H10574,'Drop Down Menus'!A:B,2,FALSE)</f>
        <v>#N/A</v>
      </c>
      <c r="L10574" s="48"/>
      <c r="M10574" s="48"/>
      <c r="N10574" s="135"/>
      <c r="R10574" s="144"/>
      <c r="U10574" s="148"/>
      <c r="V10574" s="25"/>
      <c r="Y10574" s="32"/>
      <c r="AG10574" s="29"/>
      <c r="AH10574" s="34"/>
      <c r="AM10574" s="28"/>
      <c r="AN10574" s="28"/>
      <c r="AO10574" s="28"/>
      <c r="AP10574" s="25"/>
      <c r="AQ10574" s="29"/>
      <c r="AR10574" s="30"/>
      <c r="AT10574" s="30"/>
    </row>
    <row r="10575" spans="1:46" ht="30">
      <c r="A10575" s="25">
        <f t="shared" si="990"/>
        <v>2013</v>
      </c>
      <c r="B10575" s="26" t="str">
        <f t="shared" si="991"/>
        <v>Solar Partners</v>
      </c>
      <c r="C10575" s="127" t="str">
        <f t="shared" si="992"/>
        <v>Ivanpah Solar Electric Generating System</v>
      </c>
      <c r="D10575" s="123" t="str">
        <f t="shared" si="993"/>
        <v>Solar Power Tower</v>
      </c>
      <c r="E10575" s="26">
        <f t="shared" si="994"/>
        <v>0</v>
      </c>
      <c r="F10575" s="27">
        <f t="shared" si="995"/>
        <v>0</v>
      </c>
      <c r="G10575" s="28"/>
      <c r="H10575" s="131"/>
      <c r="J10575" s="29" t="e">
        <f>VLOOKUP(H10575,'Drop Down Menus'!A:B,2,FALSE)</f>
        <v>#N/A</v>
      </c>
      <c r="L10575" s="48"/>
      <c r="M10575" s="48"/>
      <c r="N10575" s="135"/>
      <c r="R10575" s="144"/>
      <c r="U10575" s="148"/>
      <c r="V10575" s="25"/>
      <c r="Y10575" s="32"/>
      <c r="AG10575" s="29"/>
      <c r="AH10575" s="34"/>
      <c r="AM10575" s="28"/>
      <c r="AN10575" s="28"/>
      <c r="AO10575" s="28"/>
      <c r="AP10575" s="25"/>
      <c r="AQ10575" s="29"/>
      <c r="AR10575" s="30"/>
      <c r="AT10575" s="30"/>
    </row>
    <row r="10576" spans="1:46" ht="30">
      <c r="A10576" s="25">
        <f t="shared" si="990"/>
        <v>2013</v>
      </c>
      <c r="B10576" s="26" t="str">
        <f t="shared" si="991"/>
        <v>Solar Partners</v>
      </c>
      <c r="C10576" s="127" t="str">
        <f t="shared" si="992"/>
        <v>Ivanpah Solar Electric Generating System</v>
      </c>
      <c r="D10576" s="123" t="str">
        <f t="shared" si="993"/>
        <v>Solar Power Tower</v>
      </c>
      <c r="E10576" s="26">
        <f t="shared" si="994"/>
        <v>0</v>
      </c>
      <c r="F10576" s="27">
        <f t="shared" si="995"/>
        <v>0</v>
      </c>
      <c r="G10576" s="28"/>
      <c r="H10576" s="131"/>
      <c r="J10576" s="29" t="e">
        <f>VLOOKUP(H10576,'Drop Down Menus'!A:B,2,FALSE)</f>
        <v>#N/A</v>
      </c>
      <c r="L10576" s="48"/>
      <c r="M10576" s="48"/>
      <c r="N10576" s="135"/>
      <c r="R10576" s="144"/>
      <c r="U10576" s="148"/>
      <c r="V10576" s="25"/>
      <c r="Y10576" s="32"/>
      <c r="AG10576" s="29"/>
      <c r="AH10576" s="34"/>
      <c r="AM10576" s="28"/>
      <c r="AN10576" s="28"/>
      <c r="AO10576" s="28"/>
      <c r="AP10576" s="25"/>
      <c r="AQ10576" s="29"/>
      <c r="AR10576" s="30"/>
      <c r="AT10576" s="30"/>
    </row>
    <row r="10577" spans="1:46" ht="30">
      <c r="A10577" s="25">
        <f t="shared" si="990"/>
        <v>2013</v>
      </c>
      <c r="B10577" s="26" t="str">
        <f t="shared" si="991"/>
        <v>Solar Partners</v>
      </c>
      <c r="C10577" s="127" t="str">
        <f t="shared" si="992"/>
        <v>Ivanpah Solar Electric Generating System</v>
      </c>
      <c r="D10577" s="123" t="str">
        <f t="shared" si="993"/>
        <v>Solar Power Tower</v>
      </c>
      <c r="E10577" s="26">
        <f t="shared" si="994"/>
        <v>0</v>
      </c>
      <c r="F10577" s="27">
        <f t="shared" si="995"/>
        <v>0</v>
      </c>
      <c r="G10577" s="28"/>
      <c r="H10577" s="131"/>
      <c r="J10577" s="29" t="e">
        <f>VLOOKUP(H10577,'Drop Down Menus'!A:B,2,FALSE)</f>
        <v>#N/A</v>
      </c>
      <c r="L10577" s="48"/>
      <c r="M10577" s="48"/>
      <c r="N10577" s="135"/>
      <c r="R10577" s="144"/>
      <c r="U10577" s="148"/>
      <c r="V10577" s="25"/>
      <c r="Y10577" s="32"/>
      <c r="AG10577" s="29"/>
      <c r="AH10577" s="34"/>
      <c r="AM10577" s="28"/>
      <c r="AN10577" s="28"/>
      <c r="AO10577" s="28"/>
      <c r="AP10577" s="25"/>
      <c r="AQ10577" s="29"/>
      <c r="AR10577" s="30"/>
      <c r="AT10577" s="30"/>
    </row>
    <row r="10578" spans="1:46" ht="30">
      <c r="A10578" s="25">
        <f t="shared" si="990"/>
        <v>2013</v>
      </c>
      <c r="B10578" s="26" t="str">
        <f t="shared" si="991"/>
        <v>Solar Partners</v>
      </c>
      <c r="C10578" s="127" t="str">
        <f t="shared" si="992"/>
        <v>Ivanpah Solar Electric Generating System</v>
      </c>
      <c r="D10578" s="123" t="str">
        <f t="shared" si="993"/>
        <v>Solar Power Tower</v>
      </c>
      <c r="E10578" s="26">
        <f t="shared" si="994"/>
        <v>0</v>
      </c>
      <c r="F10578" s="27">
        <f t="shared" si="995"/>
        <v>0</v>
      </c>
      <c r="G10578" s="28"/>
      <c r="H10578" s="131"/>
      <c r="J10578" s="29" t="e">
        <f>VLOOKUP(H10578,'Drop Down Menus'!A:B,2,FALSE)</f>
        <v>#N/A</v>
      </c>
      <c r="L10578" s="48"/>
      <c r="M10578" s="48"/>
      <c r="N10578" s="135"/>
      <c r="R10578" s="144"/>
      <c r="U10578" s="148"/>
      <c r="V10578" s="25"/>
      <c r="Y10578" s="32"/>
      <c r="AG10578" s="29"/>
      <c r="AH10578" s="34"/>
      <c r="AM10578" s="28"/>
      <c r="AN10578" s="28"/>
      <c r="AO10578" s="28"/>
      <c r="AP10578" s="25"/>
      <c r="AQ10578" s="29"/>
      <c r="AR10578" s="30"/>
      <c r="AT10578" s="30"/>
    </row>
    <row r="10579" spans="1:46" ht="30">
      <c r="A10579" s="25">
        <f t="shared" si="990"/>
        <v>2013</v>
      </c>
      <c r="B10579" s="26" t="str">
        <f t="shared" si="991"/>
        <v>Solar Partners</v>
      </c>
      <c r="C10579" s="127" t="str">
        <f t="shared" si="992"/>
        <v>Ivanpah Solar Electric Generating System</v>
      </c>
      <c r="D10579" s="123" t="str">
        <f t="shared" si="993"/>
        <v>Solar Power Tower</v>
      </c>
      <c r="E10579" s="26">
        <f t="shared" si="994"/>
        <v>0</v>
      </c>
      <c r="F10579" s="27">
        <f t="shared" si="995"/>
        <v>0</v>
      </c>
      <c r="G10579" s="28"/>
      <c r="H10579" s="131"/>
      <c r="J10579" s="29" t="e">
        <f>VLOOKUP(H10579,'Drop Down Menus'!A:B,2,FALSE)</f>
        <v>#N/A</v>
      </c>
      <c r="L10579" s="48"/>
      <c r="M10579" s="48"/>
      <c r="N10579" s="135"/>
      <c r="R10579" s="144"/>
      <c r="U10579" s="148"/>
      <c r="V10579" s="25"/>
      <c r="Y10579" s="32"/>
      <c r="AG10579" s="29"/>
      <c r="AH10579" s="34"/>
      <c r="AM10579" s="28"/>
      <c r="AN10579" s="28"/>
      <c r="AO10579" s="28"/>
      <c r="AP10579" s="25"/>
      <c r="AQ10579" s="29"/>
      <c r="AR10579" s="30"/>
      <c r="AT10579" s="30"/>
    </row>
    <row r="10580" spans="1:46" ht="30">
      <c r="A10580" s="25">
        <f t="shared" si="990"/>
        <v>2013</v>
      </c>
      <c r="B10580" s="26" t="str">
        <f t="shared" si="991"/>
        <v>Solar Partners</v>
      </c>
      <c r="C10580" s="127" t="str">
        <f t="shared" si="992"/>
        <v>Ivanpah Solar Electric Generating System</v>
      </c>
      <c r="D10580" s="123" t="str">
        <f t="shared" si="993"/>
        <v>Solar Power Tower</v>
      </c>
      <c r="E10580" s="26">
        <f t="shared" si="994"/>
        <v>0</v>
      </c>
      <c r="F10580" s="27">
        <f t="shared" si="995"/>
        <v>0</v>
      </c>
      <c r="G10580" s="28"/>
      <c r="H10580" s="131"/>
      <c r="J10580" s="29" t="e">
        <f>VLOOKUP(H10580,'Drop Down Menus'!A:B,2,FALSE)</f>
        <v>#N/A</v>
      </c>
      <c r="L10580" s="48"/>
      <c r="M10580" s="48"/>
      <c r="N10580" s="135"/>
      <c r="R10580" s="144"/>
      <c r="U10580" s="148"/>
      <c r="V10580" s="25"/>
      <c r="Y10580" s="32"/>
      <c r="AG10580" s="29"/>
      <c r="AH10580" s="34"/>
      <c r="AM10580" s="28"/>
      <c r="AN10580" s="28"/>
      <c r="AO10580" s="28"/>
      <c r="AP10580" s="25"/>
      <c r="AQ10580" s="29"/>
      <c r="AR10580" s="30"/>
      <c r="AT10580" s="30"/>
    </row>
    <row r="10581" spans="1:46" ht="30">
      <c r="A10581" s="25">
        <f t="shared" si="990"/>
        <v>2013</v>
      </c>
      <c r="B10581" s="26" t="str">
        <f t="shared" si="991"/>
        <v>Solar Partners</v>
      </c>
      <c r="C10581" s="127" t="str">
        <f t="shared" si="992"/>
        <v>Ivanpah Solar Electric Generating System</v>
      </c>
      <c r="D10581" s="123" t="str">
        <f t="shared" si="993"/>
        <v>Solar Power Tower</v>
      </c>
      <c r="E10581" s="26">
        <f t="shared" si="994"/>
        <v>0</v>
      </c>
      <c r="F10581" s="27">
        <f t="shared" si="995"/>
        <v>0</v>
      </c>
      <c r="G10581" s="28"/>
      <c r="H10581" s="131"/>
      <c r="J10581" s="29" t="e">
        <f>VLOOKUP(H10581,'Drop Down Menus'!A:B,2,FALSE)</f>
        <v>#N/A</v>
      </c>
      <c r="L10581" s="48"/>
      <c r="M10581" s="48"/>
      <c r="N10581" s="135"/>
      <c r="R10581" s="144"/>
      <c r="U10581" s="148"/>
      <c r="V10581" s="25"/>
      <c r="Y10581" s="32"/>
      <c r="AG10581" s="29"/>
      <c r="AH10581" s="34"/>
      <c r="AM10581" s="28"/>
      <c r="AN10581" s="28"/>
      <c r="AO10581" s="28"/>
      <c r="AP10581" s="25"/>
      <c r="AQ10581" s="29"/>
      <c r="AR10581" s="30"/>
      <c r="AT10581" s="30"/>
    </row>
    <row r="10582" spans="1:46" ht="30">
      <c r="A10582" s="25">
        <f t="shared" si="990"/>
        <v>2013</v>
      </c>
      <c r="B10582" s="26" t="str">
        <f t="shared" si="991"/>
        <v>Solar Partners</v>
      </c>
      <c r="C10582" s="127" t="str">
        <f t="shared" si="992"/>
        <v>Ivanpah Solar Electric Generating System</v>
      </c>
      <c r="D10582" s="123" t="str">
        <f t="shared" si="993"/>
        <v>Solar Power Tower</v>
      </c>
      <c r="E10582" s="26">
        <f t="shared" si="994"/>
        <v>0</v>
      </c>
      <c r="F10582" s="27">
        <f t="shared" si="995"/>
        <v>0</v>
      </c>
      <c r="G10582" s="28"/>
      <c r="H10582" s="131"/>
      <c r="J10582" s="29" t="e">
        <f>VLOOKUP(H10582,'Drop Down Menus'!A:B,2,FALSE)</f>
        <v>#N/A</v>
      </c>
      <c r="L10582" s="48"/>
      <c r="M10582" s="48"/>
      <c r="N10582" s="135"/>
      <c r="R10582" s="144"/>
      <c r="U10582" s="148"/>
      <c r="V10582" s="25"/>
      <c r="Y10582" s="32"/>
      <c r="AG10582" s="29"/>
      <c r="AH10582" s="34"/>
      <c r="AM10582" s="28"/>
      <c r="AN10582" s="28"/>
      <c r="AO10582" s="28"/>
      <c r="AP10582" s="25"/>
      <c r="AQ10582" s="29"/>
      <c r="AR10582" s="30"/>
      <c r="AT10582" s="30"/>
    </row>
    <row r="10583" spans="1:46" ht="30">
      <c r="A10583" s="25">
        <f t="shared" si="990"/>
        <v>2013</v>
      </c>
      <c r="B10583" s="26" t="str">
        <f t="shared" si="991"/>
        <v>Solar Partners</v>
      </c>
      <c r="C10583" s="127" t="str">
        <f t="shared" si="992"/>
        <v>Ivanpah Solar Electric Generating System</v>
      </c>
      <c r="D10583" s="123" t="str">
        <f t="shared" si="993"/>
        <v>Solar Power Tower</v>
      </c>
      <c r="E10583" s="26">
        <f t="shared" si="994"/>
        <v>0</v>
      </c>
      <c r="F10583" s="27">
        <f t="shared" si="995"/>
        <v>0</v>
      </c>
      <c r="G10583" s="28"/>
      <c r="H10583" s="131"/>
      <c r="J10583" s="29" t="e">
        <f>VLOOKUP(H10583,'Drop Down Menus'!A:B,2,FALSE)</f>
        <v>#N/A</v>
      </c>
      <c r="L10583" s="48"/>
      <c r="M10583" s="48"/>
      <c r="N10583" s="135"/>
      <c r="R10583" s="144"/>
      <c r="U10583" s="148"/>
      <c r="V10583" s="25"/>
      <c r="Y10583" s="32"/>
      <c r="AG10583" s="29"/>
      <c r="AH10583" s="34"/>
      <c r="AM10583" s="28"/>
      <c r="AN10583" s="28"/>
      <c r="AO10583" s="28"/>
      <c r="AP10583" s="25"/>
      <c r="AQ10583" s="29"/>
      <c r="AR10583" s="30"/>
      <c r="AT10583" s="30"/>
    </row>
    <row r="10584" spans="1:46" ht="30">
      <c r="A10584" s="25">
        <f t="shared" si="990"/>
        <v>2013</v>
      </c>
      <c r="B10584" s="26" t="str">
        <f t="shared" si="991"/>
        <v>Solar Partners</v>
      </c>
      <c r="C10584" s="127" t="str">
        <f t="shared" si="992"/>
        <v>Ivanpah Solar Electric Generating System</v>
      </c>
      <c r="D10584" s="123" t="str">
        <f t="shared" si="993"/>
        <v>Solar Power Tower</v>
      </c>
      <c r="E10584" s="26">
        <f t="shared" si="994"/>
        <v>0</v>
      </c>
      <c r="F10584" s="27">
        <f t="shared" si="995"/>
        <v>0</v>
      </c>
      <c r="G10584" s="28"/>
      <c r="H10584" s="131"/>
      <c r="J10584" s="29" t="e">
        <f>VLOOKUP(H10584,'Drop Down Menus'!A:B,2,FALSE)</f>
        <v>#N/A</v>
      </c>
      <c r="L10584" s="48"/>
      <c r="M10584" s="48"/>
      <c r="N10584" s="135"/>
      <c r="R10584" s="144"/>
      <c r="U10584" s="148"/>
      <c r="V10584" s="25"/>
      <c r="Y10584" s="32"/>
      <c r="AG10584" s="29"/>
      <c r="AH10584" s="34"/>
      <c r="AM10584" s="28"/>
      <c r="AN10584" s="28"/>
      <c r="AO10584" s="28"/>
      <c r="AP10584" s="25"/>
      <c r="AQ10584" s="29"/>
      <c r="AR10584" s="30"/>
      <c r="AT10584" s="30"/>
    </row>
    <row r="10585" spans="1:46" ht="30">
      <c r="A10585" s="25">
        <f t="shared" si="990"/>
        <v>2013</v>
      </c>
      <c r="B10585" s="26" t="str">
        <f t="shared" si="991"/>
        <v>Solar Partners</v>
      </c>
      <c r="C10585" s="127" t="str">
        <f t="shared" si="992"/>
        <v>Ivanpah Solar Electric Generating System</v>
      </c>
      <c r="D10585" s="123" t="str">
        <f t="shared" si="993"/>
        <v>Solar Power Tower</v>
      </c>
      <c r="E10585" s="26">
        <f t="shared" si="994"/>
        <v>0</v>
      </c>
      <c r="F10585" s="27">
        <f t="shared" si="995"/>
        <v>0</v>
      </c>
      <c r="G10585" s="28"/>
      <c r="H10585" s="131"/>
      <c r="J10585" s="29" t="e">
        <f>VLOOKUP(H10585,'Drop Down Menus'!A:B,2,FALSE)</f>
        <v>#N/A</v>
      </c>
      <c r="L10585" s="48"/>
      <c r="M10585" s="48"/>
      <c r="N10585" s="135"/>
      <c r="R10585" s="144"/>
      <c r="U10585" s="148"/>
      <c r="V10585" s="25"/>
      <c r="Y10585" s="32"/>
      <c r="AG10585" s="29"/>
      <c r="AH10585" s="34"/>
      <c r="AM10585" s="28"/>
      <c r="AN10585" s="28"/>
      <c r="AO10585" s="28"/>
      <c r="AP10585" s="25"/>
      <c r="AQ10585" s="29"/>
      <c r="AR10585" s="30"/>
      <c r="AT10585" s="30"/>
    </row>
    <row r="10586" spans="1:46" ht="30">
      <c r="A10586" s="25">
        <f t="shared" si="990"/>
        <v>2013</v>
      </c>
      <c r="B10586" s="26" t="str">
        <f t="shared" si="991"/>
        <v>Solar Partners</v>
      </c>
      <c r="C10586" s="127" t="str">
        <f t="shared" si="992"/>
        <v>Ivanpah Solar Electric Generating System</v>
      </c>
      <c r="D10586" s="123" t="str">
        <f t="shared" si="993"/>
        <v>Solar Power Tower</v>
      </c>
      <c r="E10586" s="26">
        <f t="shared" si="994"/>
        <v>0</v>
      </c>
      <c r="F10586" s="27">
        <f t="shared" si="995"/>
        <v>0</v>
      </c>
      <c r="G10586" s="28"/>
      <c r="H10586" s="131"/>
      <c r="J10586" s="29" t="e">
        <f>VLOOKUP(H10586,'Drop Down Menus'!A:B,2,FALSE)</f>
        <v>#N/A</v>
      </c>
      <c r="L10586" s="48"/>
      <c r="M10586" s="48"/>
      <c r="N10586" s="135"/>
      <c r="R10586" s="144"/>
      <c r="U10586" s="148"/>
      <c r="V10586" s="25"/>
      <c r="Y10586" s="32"/>
      <c r="AG10586" s="29"/>
      <c r="AH10586" s="34"/>
      <c r="AM10586" s="28"/>
      <c r="AN10586" s="28"/>
      <c r="AO10586" s="28"/>
      <c r="AP10586" s="25"/>
      <c r="AQ10586" s="29"/>
      <c r="AR10586" s="30"/>
      <c r="AT10586" s="30"/>
    </row>
    <row r="10587" spans="1:46" ht="30">
      <c r="A10587" s="25">
        <f t="shared" si="990"/>
        <v>2013</v>
      </c>
      <c r="B10587" s="26" t="str">
        <f t="shared" si="991"/>
        <v>Solar Partners</v>
      </c>
      <c r="C10587" s="127" t="str">
        <f t="shared" si="992"/>
        <v>Ivanpah Solar Electric Generating System</v>
      </c>
      <c r="D10587" s="123" t="str">
        <f t="shared" si="993"/>
        <v>Solar Power Tower</v>
      </c>
      <c r="E10587" s="26">
        <f t="shared" si="994"/>
        <v>0</v>
      </c>
      <c r="F10587" s="27">
        <f t="shared" si="995"/>
        <v>0</v>
      </c>
      <c r="G10587" s="28"/>
      <c r="H10587" s="131"/>
      <c r="J10587" s="29" t="e">
        <f>VLOOKUP(H10587,'Drop Down Menus'!A:B,2,FALSE)</f>
        <v>#N/A</v>
      </c>
      <c r="L10587" s="48"/>
      <c r="M10587" s="48"/>
      <c r="N10587" s="135"/>
      <c r="R10587" s="144"/>
      <c r="U10587" s="148"/>
      <c r="V10587" s="25"/>
      <c r="Y10587" s="32"/>
      <c r="AG10587" s="29"/>
      <c r="AH10587" s="34"/>
      <c r="AM10587" s="28"/>
      <c r="AN10587" s="28"/>
      <c r="AO10587" s="28"/>
      <c r="AP10587" s="25"/>
      <c r="AQ10587" s="29"/>
      <c r="AR10587" s="30"/>
      <c r="AT10587" s="30"/>
    </row>
    <row r="10588" spans="1:46" ht="30">
      <c r="A10588" s="25">
        <f t="shared" si="990"/>
        <v>2013</v>
      </c>
      <c r="B10588" s="26" t="str">
        <f t="shared" si="991"/>
        <v>Solar Partners</v>
      </c>
      <c r="C10588" s="127" t="str">
        <f t="shared" si="992"/>
        <v>Ivanpah Solar Electric Generating System</v>
      </c>
      <c r="D10588" s="123" t="str">
        <f t="shared" si="993"/>
        <v>Solar Power Tower</v>
      </c>
      <c r="E10588" s="26">
        <f t="shared" si="994"/>
        <v>0</v>
      </c>
      <c r="F10588" s="27">
        <f t="shared" si="995"/>
        <v>0</v>
      </c>
      <c r="G10588" s="28"/>
      <c r="H10588" s="131"/>
      <c r="J10588" s="29" t="e">
        <f>VLOOKUP(H10588,'Drop Down Menus'!A:B,2,FALSE)</f>
        <v>#N/A</v>
      </c>
      <c r="L10588" s="48"/>
      <c r="M10588" s="48"/>
      <c r="N10588" s="135"/>
      <c r="R10588" s="144"/>
      <c r="U10588" s="148"/>
      <c r="V10588" s="25"/>
      <c r="Y10588" s="32"/>
      <c r="AG10588" s="29"/>
      <c r="AH10588" s="34"/>
      <c r="AM10588" s="28"/>
      <c r="AN10588" s="28"/>
      <c r="AO10588" s="28"/>
      <c r="AP10588" s="25"/>
      <c r="AQ10588" s="29"/>
      <c r="AR10588" s="30"/>
      <c r="AT10588" s="30"/>
    </row>
    <row r="10589" spans="1:46" ht="30">
      <c r="A10589" s="25">
        <f t="shared" si="990"/>
        <v>2013</v>
      </c>
      <c r="B10589" s="26" t="str">
        <f t="shared" si="991"/>
        <v>Solar Partners</v>
      </c>
      <c r="C10589" s="127" t="str">
        <f t="shared" si="992"/>
        <v>Ivanpah Solar Electric Generating System</v>
      </c>
      <c r="D10589" s="123" t="str">
        <f t="shared" si="993"/>
        <v>Solar Power Tower</v>
      </c>
      <c r="E10589" s="26">
        <f t="shared" si="994"/>
        <v>0</v>
      </c>
      <c r="F10589" s="27">
        <f t="shared" si="995"/>
        <v>0</v>
      </c>
      <c r="G10589" s="28"/>
      <c r="H10589" s="131"/>
      <c r="J10589" s="29" t="e">
        <f>VLOOKUP(H10589,'Drop Down Menus'!A:B,2,FALSE)</f>
        <v>#N/A</v>
      </c>
      <c r="L10589" s="48"/>
      <c r="M10589" s="48"/>
      <c r="N10589" s="135"/>
      <c r="R10589" s="144"/>
      <c r="U10589" s="148"/>
      <c r="V10589" s="25"/>
      <c r="Y10589" s="32"/>
      <c r="AG10589" s="29"/>
      <c r="AH10589" s="34"/>
      <c r="AM10589" s="28"/>
      <c r="AN10589" s="28"/>
      <c r="AO10589" s="28"/>
      <c r="AP10589" s="25"/>
      <c r="AQ10589" s="29"/>
      <c r="AR10589" s="30"/>
      <c r="AT10589" s="30"/>
    </row>
    <row r="10590" spans="1:46" ht="30">
      <c r="A10590" s="25">
        <f t="shared" si="990"/>
        <v>2013</v>
      </c>
      <c r="B10590" s="26" t="str">
        <f t="shared" si="991"/>
        <v>Solar Partners</v>
      </c>
      <c r="C10590" s="127" t="str">
        <f t="shared" si="992"/>
        <v>Ivanpah Solar Electric Generating System</v>
      </c>
      <c r="D10590" s="123" t="str">
        <f t="shared" si="993"/>
        <v>Solar Power Tower</v>
      </c>
      <c r="E10590" s="26">
        <f t="shared" si="994"/>
        <v>0</v>
      </c>
      <c r="F10590" s="27">
        <f t="shared" si="995"/>
        <v>0</v>
      </c>
      <c r="G10590" s="28"/>
      <c r="H10590" s="131"/>
      <c r="J10590" s="29" t="e">
        <f>VLOOKUP(H10590,'Drop Down Menus'!A:B,2,FALSE)</f>
        <v>#N/A</v>
      </c>
      <c r="L10590" s="48"/>
      <c r="M10590" s="48"/>
      <c r="N10590" s="135"/>
      <c r="R10590" s="144"/>
      <c r="U10590" s="148"/>
      <c r="V10590" s="25"/>
      <c r="Y10590" s="32"/>
      <c r="AG10590" s="29"/>
      <c r="AH10590" s="34"/>
      <c r="AM10590" s="28"/>
      <c r="AN10590" s="28"/>
      <c r="AO10590" s="28"/>
      <c r="AP10590" s="25"/>
      <c r="AQ10590" s="29"/>
      <c r="AR10590" s="30"/>
      <c r="AT10590" s="30"/>
    </row>
    <row r="10591" spans="1:46" ht="30">
      <c r="A10591" s="25">
        <f t="shared" si="990"/>
        <v>2013</v>
      </c>
      <c r="B10591" s="26" t="str">
        <f t="shared" si="991"/>
        <v>Solar Partners</v>
      </c>
      <c r="C10591" s="127" t="str">
        <f t="shared" si="992"/>
        <v>Ivanpah Solar Electric Generating System</v>
      </c>
      <c r="D10591" s="123" t="str">
        <f t="shared" si="993"/>
        <v>Solar Power Tower</v>
      </c>
      <c r="E10591" s="26">
        <f t="shared" si="994"/>
        <v>0</v>
      </c>
      <c r="F10591" s="27">
        <f t="shared" si="995"/>
        <v>0</v>
      </c>
      <c r="G10591" s="28"/>
      <c r="H10591" s="131"/>
      <c r="J10591" s="29" t="e">
        <f>VLOOKUP(H10591,'Drop Down Menus'!A:B,2,FALSE)</f>
        <v>#N/A</v>
      </c>
      <c r="L10591" s="48"/>
      <c r="M10591" s="48"/>
      <c r="N10591" s="135"/>
      <c r="R10591" s="144"/>
      <c r="U10591" s="148"/>
      <c r="V10591" s="25"/>
      <c r="Y10591" s="32"/>
      <c r="AG10591" s="29"/>
      <c r="AH10591" s="34"/>
      <c r="AM10591" s="28"/>
      <c r="AN10591" s="28"/>
      <c r="AO10591" s="28"/>
      <c r="AP10591" s="25"/>
      <c r="AQ10591" s="29"/>
      <c r="AR10591" s="30"/>
      <c r="AT10591" s="30"/>
    </row>
    <row r="10592" spans="1:46" ht="30">
      <c r="A10592" s="25">
        <f t="shared" si="990"/>
        <v>2013</v>
      </c>
      <c r="B10592" s="26" t="str">
        <f t="shared" si="991"/>
        <v>Solar Partners</v>
      </c>
      <c r="C10592" s="127" t="str">
        <f t="shared" si="992"/>
        <v>Ivanpah Solar Electric Generating System</v>
      </c>
      <c r="D10592" s="123" t="str">
        <f t="shared" si="993"/>
        <v>Solar Power Tower</v>
      </c>
      <c r="E10592" s="26">
        <f t="shared" si="994"/>
        <v>0</v>
      </c>
      <c r="F10592" s="27">
        <f t="shared" si="995"/>
        <v>0</v>
      </c>
      <c r="G10592" s="28"/>
      <c r="H10592" s="131"/>
      <c r="J10592" s="29" t="e">
        <f>VLOOKUP(H10592,'Drop Down Menus'!A:B,2,FALSE)</f>
        <v>#N/A</v>
      </c>
      <c r="L10592" s="48"/>
      <c r="M10592" s="48"/>
      <c r="N10592" s="135"/>
      <c r="R10592" s="144"/>
      <c r="U10592" s="148"/>
      <c r="V10592" s="25"/>
      <c r="Y10592" s="32"/>
      <c r="AG10592" s="29"/>
      <c r="AH10592" s="34"/>
      <c r="AM10592" s="28"/>
      <c r="AN10592" s="28"/>
      <c r="AO10592" s="28"/>
      <c r="AP10592" s="25"/>
      <c r="AQ10592" s="29"/>
      <c r="AR10592" s="30"/>
      <c r="AT10592" s="30"/>
    </row>
    <row r="10593" spans="1:46" ht="30">
      <c r="A10593" s="25">
        <f t="shared" si="990"/>
        <v>2013</v>
      </c>
      <c r="B10593" s="26" t="str">
        <f t="shared" si="991"/>
        <v>Solar Partners</v>
      </c>
      <c r="C10593" s="127" t="str">
        <f t="shared" si="992"/>
        <v>Ivanpah Solar Electric Generating System</v>
      </c>
      <c r="D10593" s="123" t="str">
        <f t="shared" si="993"/>
        <v>Solar Power Tower</v>
      </c>
      <c r="E10593" s="26">
        <f t="shared" si="994"/>
        <v>0</v>
      </c>
      <c r="F10593" s="27">
        <f t="shared" si="995"/>
        <v>0</v>
      </c>
      <c r="G10593" s="28"/>
      <c r="H10593" s="131"/>
      <c r="J10593" s="29" t="e">
        <f>VLOOKUP(H10593,'Drop Down Menus'!A:B,2,FALSE)</f>
        <v>#N/A</v>
      </c>
      <c r="L10593" s="48"/>
      <c r="M10593" s="48"/>
      <c r="N10593" s="135"/>
      <c r="R10593" s="144"/>
      <c r="U10593" s="148"/>
      <c r="V10593" s="25"/>
      <c r="Y10593" s="32"/>
      <c r="AG10593" s="29"/>
      <c r="AH10593" s="34"/>
      <c r="AM10593" s="28"/>
      <c r="AN10593" s="28"/>
      <c r="AO10593" s="28"/>
      <c r="AP10593" s="25"/>
      <c r="AQ10593" s="29"/>
      <c r="AR10593" s="30"/>
      <c r="AT10593" s="30"/>
    </row>
    <row r="10594" spans="1:46" ht="30">
      <c r="A10594" s="25">
        <f t="shared" si="990"/>
        <v>2013</v>
      </c>
      <c r="B10594" s="26" t="str">
        <f t="shared" si="991"/>
        <v>Solar Partners</v>
      </c>
      <c r="C10594" s="127" t="str">
        <f t="shared" si="992"/>
        <v>Ivanpah Solar Electric Generating System</v>
      </c>
      <c r="D10594" s="123" t="str">
        <f t="shared" si="993"/>
        <v>Solar Power Tower</v>
      </c>
      <c r="E10594" s="26">
        <f t="shared" si="994"/>
        <v>0</v>
      </c>
      <c r="F10594" s="27">
        <f t="shared" si="995"/>
        <v>0</v>
      </c>
      <c r="G10594" s="28"/>
      <c r="H10594" s="131"/>
      <c r="J10594" s="29" t="e">
        <f>VLOOKUP(H10594,'Drop Down Menus'!A:B,2,FALSE)</f>
        <v>#N/A</v>
      </c>
      <c r="L10594" s="48"/>
      <c r="M10594" s="48"/>
      <c r="N10594" s="135"/>
      <c r="R10594" s="144"/>
      <c r="U10594" s="148"/>
      <c r="V10594" s="25"/>
      <c r="Y10594" s="32"/>
      <c r="AG10594" s="29"/>
      <c r="AH10594" s="34"/>
      <c r="AM10594" s="28"/>
      <c r="AN10594" s="28"/>
      <c r="AO10594" s="28"/>
      <c r="AP10594" s="25"/>
      <c r="AQ10594" s="29"/>
      <c r="AR10594" s="30"/>
      <c r="AT10594" s="30"/>
    </row>
    <row r="10595" spans="1:46" ht="30">
      <c r="A10595" s="25">
        <f t="shared" si="990"/>
        <v>2013</v>
      </c>
      <c r="B10595" s="26" t="str">
        <f t="shared" si="991"/>
        <v>Solar Partners</v>
      </c>
      <c r="C10595" s="127" t="str">
        <f t="shared" si="992"/>
        <v>Ivanpah Solar Electric Generating System</v>
      </c>
      <c r="D10595" s="123" t="str">
        <f t="shared" si="993"/>
        <v>Solar Power Tower</v>
      </c>
      <c r="E10595" s="26">
        <f t="shared" si="994"/>
        <v>0</v>
      </c>
      <c r="F10595" s="27">
        <f t="shared" si="995"/>
        <v>0</v>
      </c>
      <c r="G10595" s="28"/>
      <c r="H10595" s="131"/>
      <c r="J10595" s="29" t="e">
        <f>VLOOKUP(H10595,'Drop Down Menus'!A:B,2,FALSE)</f>
        <v>#N/A</v>
      </c>
      <c r="L10595" s="48"/>
      <c r="M10595" s="48"/>
      <c r="N10595" s="135"/>
      <c r="R10595" s="144"/>
      <c r="U10595" s="148"/>
      <c r="V10595" s="25"/>
      <c r="Y10595" s="32"/>
      <c r="AG10595" s="29"/>
      <c r="AH10595" s="34"/>
      <c r="AM10595" s="28"/>
      <c r="AN10595" s="28"/>
      <c r="AO10595" s="28"/>
      <c r="AP10595" s="25"/>
      <c r="AQ10595" s="29"/>
      <c r="AR10595" s="30"/>
      <c r="AT10595" s="30"/>
    </row>
    <row r="10596" spans="1:46" ht="30">
      <c r="A10596" s="25">
        <f t="shared" si="990"/>
        <v>2013</v>
      </c>
      <c r="B10596" s="26" t="str">
        <f t="shared" si="991"/>
        <v>Solar Partners</v>
      </c>
      <c r="C10596" s="127" t="str">
        <f t="shared" si="992"/>
        <v>Ivanpah Solar Electric Generating System</v>
      </c>
      <c r="D10596" s="123" t="str">
        <f t="shared" si="993"/>
        <v>Solar Power Tower</v>
      </c>
      <c r="E10596" s="26">
        <f t="shared" si="994"/>
        <v>0</v>
      </c>
      <c r="F10596" s="27">
        <f t="shared" si="995"/>
        <v>0</v>
      </c>
      <c r="G10596" s="28"/>
      <c r="H10596" s="131"/>
      <c r="J10596" s="29" t="e">
        <f>VLOOKUP(H10596,'Drop Down Menus'!A:B,2,FALSE)</f>
        <v>#N/A</v>
      </c>
      <c r="L10596" s="48"/>
      <c r="M10596" s="48"/>
      <c r="N10596" s="135"/>
      <c r="R10596" s="144"/>
      <c r="U10596" s="148"/>
      <c r="V10596" s="25"/>
      <c r="Y10596" s="32"/>
      <c r="AG10596" s="29"/>
      <c r="AH10596" s="34"/>
      <c r="AM10596" s="28"/>
      <c r="AN10596" s="28"/>
      <c r="AO10596" s="28"/>
      <c r="AP10596" s="25"/>
      <c r="AQ10596" s="29"/>
      <c r="AR10596" s="30"/>
      <c r="AT10596" s="30"/>
    </row>
    <row r="10597" spans="1:46" ht="30">
      <c r="A10597" s="25">
        <f t="shared" si="990"/>
        <v>2013</v>
      </c>
      <c r="B10597" s="26" t="str">
        <f t="shared" si="991"/>
        <v>Solar Partners</v>
      </c>
      <c r="C10597" s="127" t="str">
        <f t="shared" si="992"/>
        <v>Ivanpah Solar Electric Generating System</v>
      </c>
      <c r="D10597" s="123" t="str">
        <f t="shared" si="993"/>
        <v>Solar Power Tower</v>
      </c>
      <c r="E10597" s="26">
        <f t="shared" si="994"/>
        <v>0</v>
      </c>
      <c r="F10597" s="27">
        <f t="shared" si="995"/>
        <v>0</v>
      </c>
      <c r="G10597" s="28"/>
      <c r="H10597" s="131"/>
      <c r="J10597" s="29" t="e">
        <f>VLOOKUP(H10597,'Drop Down Menus'!A:B,2,FALSE)</f>
        <v>#N/A</v>
      </c>
      <c r="L10597" s="48"/>
      <c r="M10597" s="48"/>
      <c r="N10597" s="135"/>
      <c r="R10597" s="144"/>
      <c r="U10597" s="148"/>
      <c r="V10597" s="25"/>
      <c r="Y10597" s="32"/>
      <c r="AG10597" s="29"/>
      <c r="AH10597" s="34"/>
      <c r="AM10597" s="28"/>
      <c r="AN10597" s="28"/>
      <c r="AO10597" s="28"/>
      <c r="AP10597" s="25"/>
      <c r="AQ10597" s="29"/>
      <c r="AR10597" s="30"/>
      <c r="AT10597" s="30"/>
    </row>
    <row r="10598" spans="1:46" ht="30">
      <c r="A10598" s="25">
        <f t="shared" si="990"/>
        <v>2013</v>
      </c>
      <c r="B10598" s="26" t="str">
        <f t="shared" si="991"/>
        <v>Solar Partners</v>
      </c>
      <c r="C10598" s="127" t="str">
        <f t="shared" si="992"/>
        <v>Ivanpah Solar Electric Generating System</v>
      </c>
      <c r="D10598" s="123" t="str">
        <f t="shared" si="993"/>
        <v>Solar Power Tower</v>
      </c>
      <c r="E10598" s="26">
        <f t="shared" si="994"/>
        <v>0</v>
      </c>
      <c r="F10598" s="27">
        <f t="shared" si="995"/>
        <v>0</v>
      </c>
      <c r="G10598" s="28"/>
      <c r="H10598" s="131"/>
      <c r="J10598" s="29" t="e">
        <f>VLOOKUP(H10598,'Drop Down Menus'!A:B,2,FALSE)</f>
        <v>#N/A</v>
      </c>
      <c r="L10598" s="48"/>
      <c r="M10598" s="48"/>
      <c r="N10598" s="135"/>
      <c r="R10598" s="144"/>
      <c r="U10598" s="148"/>
      <c r="V10598" s="25"/>
      <c r="Y10598" s="32"/>
      <c r="AG10598" s="29"/>
      <c r="AH10598" s="34"/>
      <c r="AM10598" s="28"/>
      <c r="AN10598" s="28"/>
      <c r="AO10598" s="28"/>
      <c r="AP10598" s="25"/>
      <c r="AQ10598" s="29"/>
      <c r="AR10598" s="30"/>
      <c r="AT10598" s="30"/>
    </row>
    <row r="10599" spans="1:46" ht="30">
      <c r="A10599" s="25">
        <f t="shared" si="990"/>
        <v>2013</v>
      </c>
      <c r="B10599" s="26" t="str">
        <f t="shared" si="991"/>
        <v>Solar Partners</v>
      </c>
      <c r="C10599" s="127" t="str">
        <f t="shared" si="992"/>
        <v>Ivanpah Solar Electric Generating System</v>
      </c>
      <c r="D10599" s="123" t="str">
        <f t="shared" si="993"/>
        <v>Solar Power Tower</v>
      </c>
      <c r="E10599" s="26">
        <f t="shared" si="994"/>
        <v>0</v>
      </c>
      <c r="F10599" s="27">
        <f t="shared" si="995"/>
        <v>0</v>
      </c>
      <c r="G10599" s="28"/>
      <c r="H10599" s="131"/>
      <c r="J10599" s="29" t="e">
        <f>VLOOKUP(H10599,'Drop Down Menus'!A:B,2,FALSE)</f>
        <v>#N/A</v>
      </c>
      <c r="L10599" s="48"/>
      <c r="M10599" s="48"/>
      <c r="N10599" s="135"/>
      <c r="R10599" s="144"/>
      <c r="U10599" s="148"/>
      <c r="V10599" s="25"/>
      <c r="Y10599" s="32"/>
      <c r="AG10599" s="29"/>
      <c r="AH10599" s="34"/>
      <c r="AM10599" s="28"/>
      <c r="AN10599" s="28"/>
      <c r="AO10599" s="28"/>
      <c r="AP10599" s="25"/>
      <c r="AQ10599" s="29"/>
      <c r="AR10599" s="30"/>
      <c r="AT10599" s="30"/>
    </row>
    <row r="10600" spans="1:46" ht="30">
      <c r="A10600" s="25">
        <f t="shared" si="990"/>
        <v>2013</v>
      </c>
      <c r="B10600" s="26" t="str">
        <f t="shared" si="991"/>
        <v>Solar Partners</v>
      </c>
      <c r="C10600" s="127" t="str">
        <f t="shared" si="992"/>
        <v>Ivanpah Solar Electric Generating System</v>
      </c>
      <c r="D10600" s="123" t="str">
        <f t="shared" si="993"/>
        <v>Solar Power Tower</v>
      </c>
      <c r="E10600" s="26">
        <f t="shared" si="994"/>
        <v>0</v>
      </c>
      <c r="F10600" s="27">
        <f t="shared" si="995"/>
        <v>0</v>
      </c>
      <c r="G10600" s="28"/>
      <c r="H10600" s="131"/>
      <c r="J10600" s="29" t="e">
        <f>VLOOKUP(H10600,'Drop Down Menus'!A:B,2,FALSE)</f>
        <v>#N/A</v>
      </c>
      <c r="L10600" s="48"/>
      <c r="M10600" s="48"/>
      <c r="N10600" s="135"/>
      <c r="R10600" s="144"/>
      <c r="U10600" s="148"/>
      <c r="V10600" s="25"/>
      <c r="Y10600" s="32"/>
      <c r="AG10600" s="29"/>
      <c r="AH10600" s="34"/>
      <c r="AM10600" s="28"/>
      <c r="AN10600" s="28"/>
      <c r="AO10600" s="28"/>
      <c r="AP10600" s="25"/>
      <c r="AQ10600" s="29"/>
      <c r="AR10600" s="30"/>
      <c r="AT10600" s="30"/>
    </row>
    <row r="10601" spans="1:46" ht="30">
      <c r="A10601" s="25">
        <f t="shared" si="990"/>
        <v>2013</v>
      </c>
      <c r="B10601" s="26" t="str">
        <f t="shared" si="991"/>
        <v>Solar Partners</v>
      </c>
      <c r="C10601" s="127" t="str">
        <f t="shared" si="992"/>
        <v>Ivanpah Solar Electric Generating System</v>
      </c>
      <c r="D10601" s="123" t="str">
        <f t="shared" si="993"/>
        <v>Solar Power Tower</v>
      </c>
      <c r="E10601" s="26">
        <f t="shared" si="994"/>
        <v>0</v>
      </c>
      <c r="F10601" s="27">
        <f t="shared" si="995"/>
        <v>0</v>
      </c>
      <c r="G10601" s="28"/>
      <c r="H10601" s="131"/>
      <c r="J10601" s="29" t="e">
        <f>VLOOKUP(H10601,'Drop Down Menus'!A:B,2,FALSE)</f>
        <v>#N/A</v>
      </c>
      <c r="L10601" s="48"/>
      <c r="M10601" s="48"/>
      <c r="N10601" s="135"/>
      <c r="R10601" s="144"/>
      <c r="U10601" s="148"/>
      <c r="V10601" s="25"/>
      <c r="Y10601" s="32"/>
      <c r="AG10601" s="29"/>
      <c r="AH10601" s="34"/>
      <c r="AM10601" s="28"/>
      <c r="AN10601" s="28"/>
      <c r="AO10601" s="28"/>
      <c r="AP10601" s="25"/>
      <c r="AQ10601" s="29"/>
      <c r="AR10601" s="30"/>
      <c r="AT10601" s="30"/>
    </row>
    <row r="10602" spans="1:46" ht="30">
      <c r="A10602" s="25">
        <f t="shared" si="990"/>
        <v>2013</v>
      </c>
      <c r="B10602" s="26" t="str">
        <f t="shared" si="991"/>
        <v>Solar Partners</v>
      </c>
      <c r="C10602" s="127" t="str">
        <f t="shared" si="992"/>
        <v>Ivanpah Solar Electric Generating System</v>
      </c>
      <c r="D10602" s="123" t="str">
        <f t="shared" si="993"/>
        <v>Solar Power Tower</v>
      </c>
      <c r="E10602" s="26">
        <f t="shared" si="994"/>
        <v>0</v>
      </c>
      <c r="F10602" s="27">
        <f t="shared" si="995"/>
        <v>0</v>
      </c>
      <c r="G10602" s="28"/>
      <c r="H10602" s="131"/>
      <c r="J10602" s="29" t="e">
        <f>VLOOKUP(H10602,'Drop Down Menus'!A:B,2,FALSE)</f>
        <v>#N/A</v>
      </c>
      <c r="L10602" s="48"/>
      <c r="M10602" s="48"/>
      <c r="N10602" s="135"/>
      <c r="R10602" s="144"/>
      <c r="U10602" s="148"/>
      <c r="V10602" s="25"/>
      <c r="Y10602" s="32"/>
      <c r="AG10602" s="29"/>
      <c r="AH10602" s="34"/>
      <c r="AM10602" s="28"/>
      <c r="AN10602" s="28"/>
      <c r="AO10602" s="28"/>
      <c r="AP10602" s="25"/>
      <c r="AQ10602" s="29"/>
      <c r="AR10602" s="30"/>
      <c r="AT10602" s="30"/>
    </row>
    <row r="10603" spans="1:46" ht="30">
      <c r="A10603" s="25">
        <f t="shared" si="990"/>
        <v>2013</v>
      </c>
      <c r="B10603" s="26" t="str">
        <f t="shared" si="991"/>
        <v>Solar Partners</v>
      </c>
      <c r="C10603" s="127" t="str">
        <f t="shared" si="992"/>
        <v>Ivanpah Solar Electric Generating System</v>
      </c>
      <c r="D10603" s="123" t="str">
        <f t="shared" si="993"/>
        <v>Solar Power Tower</v>
      </c>
      <c r="E10603" s="26">
        <f t="shared" si="994"/>
        <v>0</v>
      </c>
      <c r="F10603" s="27">
        <f t="shared" si="995"/>
        <v>0</v>
      </c>
      <c r="G10603" s="28"/>
      <c r="H10603" s="131"/>
      <c r="J10603" s="29" t="e">
        <f>VLOOKUP(H10603,'Drop Down Menus'!A:B,2,FALSE)</f>
        <v>#N/A</v>
      </c>
      <c r="L10603" s="48"/>
      <c r="M10603" s="48"/>
      <c r="N10603" s="135"/>
      <c r="R10603" s="144"/>
      <c r="U10603" s="148"/>
      <c r="V10603" s="25"/>
      <c r="Y10603" s="32"/>
      <c r="AG10603" s="29"/>
      <c r="AH10603" s="34"/>
      <c r="AM10603" s="28"/>
      <c r="AN10603" s="28"/>
      <c r="AO10603" s="28"/>
      <c r="AP10603" s="25"/>
      <c r="AQ10603" s="29"/>
      <c r="AR10603" s="30"/>
      <c r="AT10603" s="30"/>
    </row>
    <row r="10604" spans="1:46" ht="30">
      <c r="A10604" s="25">
        <f t="shared" si="990"/>
        <v>2013</v>
      </c>
      <c r="B10604" s="26" t="str">
        <f t="shared" si="991"/>
        <v>Solar Partners</v>
      </c>
      <c r="C10604" s="127" t="str">
        <f t="shared" si="992"/>
        <v>Ivanpah Solar Electric Generating System</v>
      </c>
      <c r="D10604" s="123" t="str">
        <f t="shared" si="993"/>
        <v>Solar Power Tower</v>
      </c>
      <c r="E10604" s="26">
        <f t="shared" si="994"/>
        <v>0</v>
      </c>
      <c r="F10604" s="27">
        <f t="shared" si="995"/>
        <v>0</v>
      </c>
      <c r="G10604" s="28"/>
      <c r="H10604" s="131"/>
      <c r="J10604" s="29" t="e">
        <f>VLOOKUP(H10604,'Drop Down Menus'!A:B,2,FALSE)</f>
        <v>#N/A</v>
      </c>
      <c r="L10604" s="48"/>
      <c r="M10604" s="48"/>
      <c r="N10604" s="135"/>
      <c r="R10604" s="144"/>
      <c r="U10604" s="148"/>
      <c r="V10604" s="25"/>
      <c r="Y10604" s="32"/>
      <c r="AG10604" s="29"/>
      <c r="AH10604" s="34"/>
      <c r="AM10604" s="28"/>
      <c r="AN10604" s="28"/>
      <c r="AO10604" s="28"/>
      <c r="AP10604" s="25"/>
      <c r="AQ10604" s="29"/>
      <c r="AR10604" s="30"/>
      <c r="AT10604" s="30"/>
    </row>
    <row r="10605" spans="1:46" ht="30">
      <c r="A10605" s="25">
        <f t="shared" si="990"/>
        <v>2013</v>
      </c>
      <c r="B10605" s="26" t="str">
        <f t="shared" si="991"/>
        <v>Solar Partners</v>
      </c>
      <c r="C10605" s="127" t="str">
        <f t="shared" si="992"/>
        <v>Ivanpah Solar Electric Generating System</v>
      </c>
      <c r="D10605" s="123" t="str">
        <f t="shared" si="993"/>
        <v>Solar Power Tower</v>
      </c>
      <c r="E10605" s="26">
        <f t="shared" si="994"/>
        <v>0</v>
      </c>
      <c r="F10605" s="27">
        <f t="shared" si="995"/>
        <v>0</v>
      </c>
      <c r="G10605" s="28"/>
      <c r="H10605" s="131"/>
      <c r="J10605" s="29" t="e">
        <f>VLOOKUP(H10605,'Drop Down Menus'!A:B,2,FALSE)</f>
        <v>#N/A</v>
      </c>
      <c r="L10605" s="48"/>
      <c r="M10605" s="48"/>
      <c r="N10605" s="135"/>
      <c r="R10605" s="144"/>
      <c r="U10605" s="148"/>
      <c r="V10605" s="25"/>
      <c r="Y10605" s="32"/>
      <c r="AG10605" s="29"/>
      <c r="AH10605" s="34"/>
      <c r="AM10605" s="28"/>
      <c r="AN10605" s="28"/>
      <c r="AO10605" s="28"/>
      <c r="AP10605" s="25"/>
      <c r="AQ10605" s="29"/>
      <c r="AR10605" s="30"/>
      <c r="AT10605" s="30"/>
    </row>
    <row r="10606" spans="1:46" ht="30">
      <c r="A10606" s="25">
        <f t="shared" si="990"/>
        <v>2013</v>
      </c>
      <c r="B10606" s="26" t="str">
        <f t="shared" si="991"/>
        <v>Solar Partners</v>
      </c>
      <c r="C10606" s="127" t="str">
        <f t="shared" si="992"/>
        <v>Ivanpah Solar Electric Generating System</v>
      </c>
      <c r="D10606" s="123" t="str">
        <f t="shared" si="993"/>
        <v>Solar Power Tower</v>
      </c>
      <c r="E10606" s="26">
        <f t="shared" si="994"/>
        <v>0</v>
      </c>
      <c r="F10606" s="27">
        <f t="shared" si="995"/>
        <v>0</v>
      </c>
      <c r="G10606" s="28"/>
      <c r="H10606" s="131"/>
      <c r="J10606" s="29" t="e">
        <f>VLOOKUP(H10606,'Drop Down Menus'!A:B,2,FALSE)</f>
        <v>#N/A</v>
      </c>
      <c r="L10606" s="48"/>
      <c r="M10606" s="48"/>
      <c r="N10606" s="135"/>
      <c r="R10606" s="144"/>
      <c r="U10606" s="148"/>
      <c r="V10606" s="25"/>
      <c r="Y10606" s="32"/>
      <c r="AG10606" s="29"/>
      <c r="AH10606" s="34"/>
      <c r="AM10606" s="28"/>
      <c r="AN10606" s="28"/>
      <c r="AO10606" s="28"/>
      <c r="AP10606" s="25"/>
      <c r="AQ10606" s="29"/>
      <c r="AR10606" s="30"/>
      <c r="AT10606" s="30"/>
    </row>
    <row r="10607" spans="1:46" ht="30">
      <c r="A10607" s="25">
        <f t="shared" si="990"/>
        <v>2013</v>
      </c>
      <c r="B10607" s="26" t="str">
        <f t="shared" si="991"/>
        <v>Solar Partners</v>
      </c>
      <c r="C10607" s="127" t="str">
        <f t="shared" si="992"/>
        <v>Ivanpah Solar Electric Generating System</v>
      </c>
      <c r="D10607" s="123" t="str">
        <f t="shared" si="993"/>
        <v>Solar Power Tower</v>
      </c>
      <c r="E10607" s="26">
        <f t="shared" si="994"/>
        <v>0</v>
      </c>
      <c r="F10607" s="27">
        <f t="shared" si="995"/>
        <v>0</v>
      </c>
      <c r="G10607" s="28"/>
      <c r="H10607" s="131"/>
      <c r="J10607" s="29" t="e">
        <f>VLOOKUP(H10607,'Drop Down Menus'!A:B,2,FALSE)</f>
        <v>#N/A</v>
      </c>
      <c r="L10607" s="48"/>
      <c r="M10607" s="48"/>
      <c r="N10607" s="135"/>
      <c r="R10607" s="144"/>
      <c r="U10607" s="148"/>
      <c r="V10607" s="25"/>
      <c r="Y10607" s="32"/>
      <c r="AG10607" s="29"/>
      <c r="AH10607" s="34"/>
      <c r="AM10607" s="28"/>
      <c r="AN10607" s="28"/>
      <c r="AO10607" s="28"/>
      <c r="AP10607" s="25"/>
      <c r="AQ10607" s="29"/>
      <c r="AR10607" s="30"/>
      <c r="AT10607" s="30"/>
    </row>
    <row r="10608" spans="1:46" ht="30">
      <c r="A10608" s="25">
        <f t="shared" si="990"/>
        <v>2013</v>
      </c>
      <c r="B10608" s="26" t="str">
        <f t="shared" si="991"/>
        <v>Solar Partners</v>
      </c>
      <c r="C10608" s="127" t="str">
        <f t="shared" si="992"/>
        <v>Ivanpah Solar Electric Generating System</v>
      </c>
      <c r="D10608" s="123" t="str">
        <f t="shared" si="993"/>
        <v>Solar Power Tower</v>
      </c>
      <c r="E10608" s="26">
        <f t="shared" si="994"/>
        <v>0</v>
      </c>
      <c r="F10608" s="27">
        <f t="shared" si="995"/>
        <v>0</v>
      </c>
      <c r="G10608" s="28"/>
      <c r="H10608" s="131"/>
      <c r="J10608" s="29" t="e">
        <f>VLOOKUP(H10608,'Drop Down Menus'!A:B,2,FALSE)</f>
        <v>#N/A</v>
      </c>
      <c r="L10608" s="48"/>
      <c r="M10608" s="48"/>
      <c r="N10608" s="135"/>
      <c r="R10608" s="144"/>
      <c r="U10608" s="148"/>
      <c r="V10608" s="25"/>
      <c r="Y10608" s="32"/>
      <c r="AG10608" s="29"/>
      <c r="AH10608" s="34"/>
      <c r="AM10608" s="28"/>
      <c r="AN10608" s="28"/>
      <c r="AO10608" s="28"/>
      <c r="AP10608" s="25"/>
      <c r="AQ10608" s="29"/>
      <c r="AR10608" s="30"/>
      <c r="AT10608" s="30"/>
    </row>
    <row r="10609" spans="1:46" ht="30">
      <c r="A10609" s="25">
        <f t="shared" si="990"/>
        <v>2013</v>
      </c>
      <c r="B10609" s="26" t="str">
        <f t="shared" si="991"/>
        <v>Solar Partners</v>
      </c>
      <c r="C10609" s="127" t="str">
        <f t="shared" si="992"/>
        <v>Ivanpah Solar Electric Generating System</v>
      </c>
      <c r="D10609" s="123" t="str">
        <f t="shared" si="993"/>
        <v>Solar Power Tower</v>
      </c>
      <c r="E10609" s="26">
        <f t="shared" si="994"/>
        <v>0</v>
      </c>
      <c r="F10609" s="27">
        <f t="shared" si="995"/>
        <v>0</v>
      </c>
      <c r="G10609" s="28"/>
      <c r="H10609" s="131"/>
      <c r="J10609" s="29" t="e">
        <f>VLOOKUP(H10609,'Drop Down Menus'!A:B,2,FALSE)</f>
        <v>#N/A</v>
      </c>
      <c r="L10609" s="48"/>
      <c r="M10609" s="48"/>
      <c r="N10609" s="135"/>
      <c r="R10609" s="144"/>
      <c r="U10609" s="148"/>
      <c r="V10609" s="25"/>
      <c r="Y10609" s="32"/>
      <c r="AG10609" s="29"/>
      <c r="AH10609" s="34"/>
      <c r="AM10609" s="28"/>
      <c r="AN10609" s="28"/>
      <c r="AO10609" s="28"/>
      <c r="AP10609" s="25"/>
      <c r="AQ10609" s="29"/>
      <c r="AR10609" s="30"/>
      <c r="AT10609" s="30"/>
    </row>
    <row r="10610" spans="1:46" ht="30">
      <c r="A10610" s="25">
        <f t="shared" si="990"/>
        <v>2013</v>
      </c>
      <c r="B10610" s="26" t="str">
        <f t="shared" si="991"/>
        <v>Solar Partners</v>
      </c>
      <c r="C10610" s="127" t="str">
        <f t="shared" si="992"/>
        <v>Ivanpah Solar Electric Generating System</v>
      </c>
      <c r="D10610" s="123" t="str">
        <f t="shared" si="993"/>
        <v>Solar Power Tower</v>
      </c>
      <c r="E10610" s="26">
        <f t="shared" si="994"/>
        <v>0</v>
      </c>
      <c r="F10610" s="27">
        <f t="shared" si="995"/>
        <v>0</v>
      </c>
      <c r="G10610" s="28"/>
      <c r="H10610" s="131"/>
      <c r="J10610" s="29" t="e">
        <f>VLOOKUP(H10610,'Drop Down Menus'!A:B,2,FALSE)</f>
        <v>#N/A</v>
      </c>
      <c r="L10610" s="48"/>
      <c r="M10610" s="48"/>
      <c r="N10610" s="135"/>
      <c r="R10610" s="144"/>
      <c r="U10610" s="148"/>
      <c r="V10610" s="25"/>
      <c r="Y10610" s="32"/>
      <c r="AG10610" s="29"/>
      <c r="AH10610" s="34"/>
      <c r="AM10610" s="28"/>
      <c r="AN10610" s="28"/>
      <c r="AO10610" s="28"/>
      <c r="AP10610" s="25"/>
      <c r="AQ10610" s="29"/>
      <c r="AR10610" s="30"/>
      <c r="AT10610" s="30"/>
    </row>
    <row r="10611" spans="1:46" ht="30">
      <c r="A10611" s="25">
        <f t="shared" si="990"/>
        <v>2013</v>
      </c>
      <c r="B10611" s="26" t="str">
        <f t="shared" si="991"/>
        <v>Solar Partners</v>
      </c>
      <c r="C10611" s="127" t="str">
        <f t="shared" si="992"/>
        <v>Ivanpah Solar Electric Generating System</v>
      </c>
      <c r="D10611" s="123" t="str">
        <f t="shared" si="993"/>
        <v>Solar Power Tower</v>
      </c>
      <c r="E10611" s="26">
        <f t="shared" si="994"/>
        <v>0</v>
      </c>
      <c r="F10611" s="27">
        <f t="shared" si="995"/>
        <v>0</v>
      </c>
      <c r="G10611" s="28"/>
      <c r="H10611" s="131"/>
      <c r="J10611" s="29" t="e">
        <f>VLOOKUP(H10611,'Drop Down Menus'!A:B,2,FALSE)</f>
        <v>#N/A</v>
      </c>
      <c r="L10611" s="48"/>
      <c r="M10611" s="48"/>
      <c r="N10611" s="135"/>
      <c r="R10611" s="144"/>
      <c r="U10611" s="148"/>
      <c r="V10611" s="25"/>
      <c r="Y10611" s="32"/>
      <c r="AG10611" s="29"/>
      <c r="AH10611" s="34"/>
      <c r="AM10611" s="28"/>
      <c r="AN10611" s="28"/>
      <c r="AO10611" s="28"/>
      <c r="AP10611" s="25"/>
      <c r="AQ10611" s="29"/>
      <c r="AR10611" s="30"/>
      <c r="AT10611" s="30"/>
    </row>
    <row r="10612" spans="1:46" ht="30">
      <c r="A10612" s="25">
        <f t="shared" si="990"/>
        <v>2013</v>
      </c>
      <c r="B10612" s="26" t="str">
        <f t="shared" si="991"/>
        <v>Solar Partners</v>
      </c>
      <c r="C10612" s="127" t="str">
        <f t="shared" si="992"/>
        <v>Ivanpah Solar Electric Generating System</v>
      </c>
      <c r="D10612" s="123" t="str">
        <f t="shared" si="993"/>
        <v>Solar Power Tower</v>
      </c>
      <c r="E10612" s="26">
        <f t="shared" si="994"/>
        <v>0</v>
      </c>
      <c r="F10612" s="27">
        <f t="shared" si="995"/>
        <v>0</v>
      </c>
      <c r="G10612" s="28"/>
      <c r="H10612" s="131"/>
      <c r="J10612" s="29" t="e">
        <f>VLOOKUP(H10612,'Drop Down Menus'!A:B,2,FALSE)</f>
        <v>#N/A</v>
      </c>
      <c r="L10612" s="48"/>
      <c r="M10612" s="48"/>
      <c r="N10612" s="135"/>
      <c r="R10612" s="144"/>
      <c r="U10612" s="148"/>
      <c r="V10612" s="25"/>
      <c r="Y10612" s="32"/>
      <c r="AG10612" s="29"/>
      <c r="AH10612" s="34"/>
      <c r="AM10612" s="28"/>
      <c r="AN10612" s="28"/>
      <c r="AO10612" s="28"/>
      <c r="AP10612" s="25"/>
      <c r="AQ10612" s="29"/>
      <c r="AR10612" s="30"/>
      <c r="AT10612" s="30"/>
    </row>
    <row r="10613" spans="1:46" ht="30">
      <c r="A10613" s="25">
        <f t="shared" si="990"/>
        <v>2013</v>
      </c>
      <c r="B10613" s="26" t="str">
        <f t="shared" si="991"/>
        <v>Solar Partners</v>
      </c>
      <c r="C10613" s="127" t="str">
        <f t="shared" si="992"/>
        <v>Ivanpah Solar Electric Generating System</v>
      </c>
      <c r="D10613" s="123" t="str">
        <f t="shared" si="993"/>
        <v>Solar Power Tower</v>
      </c>
      <c r="E10613" s="26">
        <f t="shared" si="994"/>
        <v>0</v>
      </c>
      <c r="F10613" s="27">
        <f t="shared" si="995"/>
        <v>0</v>
      </c>
      <c r="G10613" s="28"/>
      <c r="H10613" s="131"/>
      <c r="J10613" s="29" t="e">
        <f>VLOOKUP(H10613,'Drop Down Menus'!A:B,2,FALSE)</f>
        <v>#N/A</v>
      </c>
      <c r="L10613" s="48"/>
      <c r="M10613" s="48"/>
      <c r="N10613" s="135"/>
      <c r="R10613" s="144"/>
      <c r="U10613" s="148"/>
      <c r="V10613" s="25"/>
      <c r="Y10613" s="32"/>
      <c r="AG10613" s="29"/>
      <c r="AH10613" s="34"/>
      <c r="AM10613" s="28"/>
      <c r="AN10613" s="28"/>
      <c r="AO10613" s="28"/>
      <c r="AP10613" s="25"/>
      <c r="AQ10613" s="29"/>
      <c r="AR10613" s="30"/>
      <c r="AT10613" s="30"/>
    </row>
    <row r="10614" spans="1:46" ht="30">
      <c r="A10614" s="25">
        <f t="shared" si="990"/>
        <v>2013</v>
      </c>
      <c r="B10614" s="26" t="str">
        <f t="shared" si="991"/>
        <v>Solar Partners</v>
      </c>
      <c r="C10614" s="127" t="str">
        <f t="shared" si="992"/>
        <v>Ivanpah Solar Electric Generating System</v>
      </c>
      <c r="D10614" s="123" t="str">
        <f t="shared" si="993"/>
        <v>Solar Power Tower</v>
      </c>
      <c r="E10614" s="26">
        <f t="shared" si="994"/>
        <v>0</v>
      </c>
      <c r="F10614" s="27">
        <f t="shared" si="995"/>
        <v>0</v>
      </c>
      <c r="G10614" s="28"/>
      <c r="H10614" s="131"/>
      <c r="J10614" s="29" t="e">
        <f>VLOOKUP(H10614,'Drop Down Menus'!A:B,2,FALSE)</f>
        <v>#N/A</v>
      </c>
      <c r="L10614" s="48"/>
      <c r="M10614" s="48"/>
      <c r="N10614" s="135"/>
      <c r="R10614" s="144"/>
      <c r="U10614" s="148"/>
      <c r="V10614" s="25"/>
      <c r="Y10614" s="32"/>
      <c r="AG10614" s="29"/>
      <c r="AH10614" s="34"/>
      <c r="AM10614" s="28"/>
      <c r="AN10614" s="28"/>
      <c r="AO10614" s="28"/>
      <c r="AP10614" s="25"/>
      <c r="AQ10614" s="29"/>
      <c r="AR10614" s="30"/>
      <c r="AT10614" s="30"/>
    </row>
    <row r="10615" spans="1:46" ht="30">
      <c r="A10615" s="25">
        <f t="shared" si="990"/>
        <v>2013</v>
      </c>
      <c r="B10615" s="26" t="str">
        <f t="shared" si="991"/>
        <v>Solar Partners</v>
      </c>
      <c r="C10615" s="127" t="str">
        <f t="shared" si="992"/>
        <v>Ivanpah Solar Electric Generating System</v>
      </c>
      <c r="D10615" s="123" t="str">
        <f t="shared" si="993"/>
        <v>Solar Power Tower</v>
      </c>
      <c r="E10615" s="26">
        <f t="shared" si="994"/>
        <v>0</v>
      </c>
      <c r="F10615" s="27">
        <f t="shared" si="995"/>
        <v>0</v>
      </c>
      <c r="G10615" s="28"/>
      <c r="H10615" s="131"/>
      <c r="J10615" s="29" t="e">
        <f>VLOOKUP(H10615,'Drop Down Menus'!A:B,2,FALSE)</f>
        <v>#N/A</v>
      </c>
      <c r="L10615" s="48"/>
      <c r="M10615" s="48"/>
      <c r="N10615" s="135"/>
      <c r="R10615" s="144"/>
      <c r="U10615" s="148"/>
      <c r="V10615" s="25"/>
      <c r="Y10615" s="32"/>
      <c r="AG10615" s="29"/>
      <c r="AH10615" s="34"/>
      <c r="AM10615" s="28"/>
      <c r="AN10615" s="28"/>
      <c r="AO10615" s="28"/>
      <c r="AP10615" s="25"/>
      <c r="AQ10615" s="29"/>
      <c r="AR10615" s="30"/>
      <c r="AT10615" s="30"/>
    </row>
    <row r="10616" spans="1:46" ht="30">
      <c r="A10616" s="25">
        <f t="shared" si="990"/>
        <v>2013</v>
      </c>
      <c r="B10616" s="26" t="str">
        <f t="shared" si="991"/>
        <v>Solar Partners</v>
      </c>
      <c r="C10616" s="127" t="str">
        <f t="shared" si="992"/>
        <v>Ivanpah Solar Electric Generating System</v>
      </c>
      <c r="D10616" s="123" t="str">
        <f t="shared" si="993"/>
        <v>Solar Power Tower</v>
      </c>
      <c r="E10616" s="26">
        <f t="shared" si="994"/>
        <v>0</v>
      </c>
      <c r="F10616" s="27">
        <f t="shared" si="995"/>
        <v>0</v>
      </c>
      <c r="G10616" s="28"/>
      <c r="H10616" s="131"/>
      <c r="J10616" s="29" t="e">
        <f>VLOOKUP(H10616,'Drop Down Menus'!A:B,2,FALSE)</f>
        <v>#N/A</v>
      </c>
      <c r="L10616" s="48"/>
      <c r="M10616" s="48"/>
      <c r="N10616" s="135"/>
      <c r="R10616" s="144"/>
      <c r="U10616" s="148"/>
      <c r="V10616" s="25"/>
      <c r="Y10616" s="32"/>
      <c r="AG10616" s="29"/>
      <c r="AH10616" s="34"/>
      <c r="AM10616" s="28"/>
      <c r="AN10616" s="28"/>
      <c r="AO10616" s="28"/>
      <c r="AP10616" s="25"/>
      <c r="AQ10616" s="29"/>
      <c r="AR10616" s="30"/>
      <c r="AT10616" s="30"/>
    </row>
    <row r="10617" spans="1:46" ht="30">
      <c r="A10617" s="25">
        <f t="shared" si="990"/>
        <v>2013</v>
      </c>
      <c r="B10617" s="26" t="str">
        <f t="shared" si="991"/>
        <v>Solar Partners</v>
      </c>
      <c r="C10617" s="127" t="str">
        <f t="shared" si="992"/>
        <v>Ivanpah Solar Electric Generating System</v>
      </c>
      <c r="D10617" s="123" t="str">
        <f t="shared" si="993"/>
        <v>Solar Power Tower</v>
      </c>
      <c r="E10617" s="26">
        <f t="shared" si="994"/>
        <v>0</v>
      </c>
      <c r="F10617" s="27">
        <f t="shared" si="995"/>
        <v>0</v>
      </c>
      <c r="G10617" s="28"/>
      <c r="H10617" s="131"/>
      <c r="J10617" s="29" t="e">
        <f>VLOOKUP(H10617,'Drop Down Menus'!A:B,2,FALSE)</f>
        <v>#N/A</v>
      </c>
      <c r="L10617" s="48"/>
      <c r="M10617" s="48"/>
      <c r="N10617" s="135"/>
      <c r="R10617" s="144"/>
      <c r="U10617" s="148"/>
      <c r="V10617" s="25"/>
      <c r="Y10617" s="32"/>
      <c r="AG10617" s="29"/>
      <c r="AH10617" s="34"/>
      <c r="AM10617" s="28"/>
      <c r="AN10617" s="28"/>
      <c r="AO10617" s="28"/>
      <c r="AP10617" s="25"/>
      <c r="AQ10617" s="29"/>
      <c r="AR10617" s="30"/>
      <c r="AT10617" s="30"/>
    </row>
    <row r="10618" spans="1:46" ht="30">
      <c r="A10618" s="25">
        <f t="shared" si="990"/>
        <v>2013</v>
      </c>
      <c r="B10618" s="26" t="str">
        <f t="shared" si="991"/>
        <v>Solar Partners</v>
      </c>
      <c r="C10618" s="127" t="str">
        <f t="shared" si="992"/>
        <v>Ivanpah Solar Electric Generating System</v>
      </c>
      <c r="D10618" s="123" t="str">
        <f t="shared" si="993"/>
        <v>Solar Power Tower</v>
      </c>
      <c r="E10618" s="26">
        <f t="shared" si="994"/>
        <v>0</v>
      </c>
      <c r="F10618" s="27">
        <f t="shared" si="995"/>
        <v>0</v>
      </c>
      <c r="G10618" s="28"/>
      <c r="H10618" s="131"/>
      <c r="J10618" s="29" t="e">
        <f>VLOOKUP(H10618,'Drop Down Menus'!A:B,2,FALSE)</f>
        <v>#N/A</v>
      </c>
      <c r="L10618" s="48"/>
      <c r="M10618" s="48"/>
      <c r="N10618" s="135"/>
      <c r="R10618" s="144"/>
      <c r="U10618" s="148"/>
      <c r="V10618" s="25"/>
      <c r="Y10618" s="32"/>
      <c r="AG10618" s="29"/>
      <c r="AH10618" s="34"/>
      <c r="AM10618" s="28"/>
      <c r="AN10618" s="28"/>
      <c r="AO10618" s="28"/>
      <c r="AP10618" s="25"/>
      <c r="AQ10618" s="29"/>
      <c r="AR10618" s="30"/>
      <c r="AT10618" s="30"/>
    </row>
    <row r="10619" spans="1:46" ht="30">
      <c r="A10619" s="25">
        <f t="shared" si="990"/>
        <v>2013</v>
      </c>
      <c r="B10619" s="26" t="str">
        <f t="shared" si="991"/>
        <v>Solar Partners</v>
      </c>
      <c r="C10619" s="127" t="str">
        <f t="shared" si="992"/>
        <v>Ivanpah Solar Electric Generating System</v>
      </c>
      <c r="D10619" s="123" t="str">
        <f t="shared" si="993"/>
        <v>Solar Power Tower</v>
      </c>
      <c r="E10619" s="26">
        <f t="shared" si="994"/>
        <v>0</v>
      </c>
      <c r="F10619" s="27">
        <f t="shared" si="995"/>
        <v>0</v>
      </c>
      <c r="G10619" s="28"/>
      <c r="H10619" s="131"/>
      <c r="J10619" s="29" t="e">
        <f>VLOOKUP(H10619,'Drop Down Menus'!A:B,2,FALSE)</f>
        <v>#N/A</v>
      </c>
      <c r="L10619" s="48"/>
      <c r="M10619" s="48"/>
      <c r="N10619" s="135"/>
      <c r="R10619" s="144"/>
      <c r="U10619" s="148"/>
      <c r="V10619" s="25"/>
      <c r="Y10619" s="32"/>
      <c r="AG10619" s="29"/>
      <c r="AH10619" s="34"/>
      <c r="AM10619" s="28"/>
      <c r="AN10619" s="28"/>
      <c r="AO10619" s="28"/>
      <c r="AP10619" s="25"/>
      <c r="AQ10619" s="29"/>
      <c r="AR10619" s="30"/>
      <c r="AT10619" s="30"/>
    </row>
    <row r="10620" spans="1:46" ht="30">
      <c r="A10620" s="25">
        <f t="shared" si="990"/>
        <v>2013</v>
      </c>
      <c r="B10620" s="26" t="str">
        <f t="shared" si="991"/>
        <v>Solar Partners</v>
      </c>
      <c r="C10620" s="127" t="str">
        <f t="shared" si="992"/>
        <v>Ivanpah Solar Electric Generating System</v>
      </c>
      <c r="D10620" s="123" t="str">
        <f t="shared" si="993"/>
        <v>Solar Power Tower</v>
      </c>
      <c r="E10620" s="26">
        <f t="shared" si="994"/>
        <v>0</v>
      </c>
      <c r="F10620" s="27">
        <f t="shared" si="995"/>
        <v>0</v>
      </c>
      <c r="G10620" s="28"/>
      <c r="H10620" s="131"/>
      <c r="J10620" s="29" t="e">
        <f>VLOOKUP(H10620,'Drop Down Menus'!A:B,2,FALSE)</f>
        <v>#N/A</v>
      </c>
      <c r="L10620" s="48"/>
      <c r="M10620" s="48"/>
      <c r="N10620" s="135"/>
      <c r="R10620" s="144"/>
      <c r="U10620" s="148"/>
      <c r="V10620" s="25"/>
      <c r="Y10620" s="32"/>
      <c r="AG10620" s="29"/>
      <c r="AH10620" s="34"/>
      <c r="AM10620" s="28"/>
      <c r="AN10620" s="28"/>
      <c r="AO10620" s="28"/>
      <c r="AP10620" s="25"/>
      <c r="AQ10620" s="29"/>
      <c r="AR10620" s="30"/>
      <c r="AT10620" s="30"/>
    </row>
    <row r="10621" spans="1:46" ht="30">
      <c r="A10621" s="25">
        <f t="shared" si="990"/>
        <v>2013</v>
      </c>
      <c r="B10621" s="26" t="str">
        <f t="shared" si="991"/>
        <v>Solar Partners</v>
      </c>
      <c r="C10621" s="127" t="str">
        <f t="shared" si="992"/>
        <v>Ivanpah Solar Electric Generating System</v>
      </c>
      <c r="D10621" s="123" t="str">
        <f t="shared" si="993"/>
        <v>Solar Power Tower</v>
      </c>
      <c r="E10621" s="26">
        <f t="shared" si="994"/>
        <v>0</v>
      </c>
      <c r="F10621" s="27">
        <f t="shared" si="995"/>
        <v>0</v>
      </c>
      <c r="G10621" s="28"/>
      <c r="H10621" s="131"/>
      <c r="J10621" s="29" t="e">
        <f>VLOOKUP(H10621,'Drop Down Menus'!A:B,2,FALSE)</f>
        <v>#N/A</v>
      </c>
      <c r="L10621" s="48"/>
      <c r="M10621" s="48"/>
      <c r="N10621" s="135"/>
      <c r="R10621" s="144"/>
      <c r="U10621" s="148"/>
      <c r="V10621" s="25"/>
      <c r="Y10621" s="32"/>
      <c r="AG10621" s="29"/>
      <c r="AH10621" s="34"/>
      <c r="AM10621" s="28"/>
      <c r="AN10621" s="28"/>
      <c r="AO10621" s="28"/>
      <c r="AP10621" s="25"/>
      <c r="AQ10621" s="29"/>
      <c r="AR10621" s="30"/>
      <c r="AT10621" s="30"/>
    </row>
    <row r="10622" spans="1:46" ht="30">
      <c r="A10622" s="25">
        <f t="shared" si="990"/>
        <v>2013</v>
      </c>
      <c r="B10622" s="26" t="str">
        <f t="shared" si="991"/>
        <v>Solar Partners</v>
      </c>
      <c r="C10622" s="127" t="str">
        <f t="shared" si="992"/>
        <v>Ivanpah Solar Electric Generating System</v>
      </c>
      <c r="D10622" s="123" t="str">
        <f t="shared" si="993"/>
        <v>Solar Power Tower</v>
      </c>
      <c r="E10622" s="26">
        <f t="shared" si="994"/>
        <v>0</v>
      </c>
      <c r="F10622" s="27">
        <f t="shared" si="995"/>
        <v>0</v>
      </c>
      <c r="G10622" s="28"/>
      <c r="H10622" s="131"/>
      <c r="J10622" s="29" t="e">
        <f>VLOOKUP(H10622,'Drop Down Menus'!A:B,2,FALSE)</f>
        <v>#N/A</v>
      </c>
      <c r="L10622" s="48"/>
      <c r="M10622" s="48"/>
      <c r="N10622" s="135"/>
      <c r="R10622" s="144"/>
      <c r="U10622" s="148"/>
      <c r="V10622" s="25"/>
      <c r="Y10622" s="32"/>
      <c r="AG10622" s="29"/>
      <c r="AH10622" s="34"/>
      <c r="AM10622" s="28"/>
      <c r="AN10622" s="28"/>
      <c r="AO10622" s="28"/>
      <c r="AP10622" s="25"/>
      <c r="AQ10622" s="29"/>
      <c r="AR10622" s="30"/>
      <c r="AT10622" s="30"/>
    </row>
    <row r="10623" spans="1:46" ht="30">
      <c r="A10623" s="25">
        <f t="shared" si="990"/>
        <v>2013</v>
      </c>
      <c r="B10623" s="26" t="str">
        <f t="shared" si="991"/>
        <v>Solar Partners</v>
      </c>
      <c r="C10623" s="127" t="str">
        <f t="shared" si="992"/>
        <v>Ivanpah Solar Electric Generating System</v>
      </c>
      <c r="D10623" s="123" t="str">
        <f t="shared" si="993"/>
        <v>Solar Power Tower</v>
      </c>
      <c r="E10623" s="26">
        <f t="shared" si="994"/>
        <v>0</v>
      </c>
      <c r="F10623" s="27">
        <f t="shared" si="995"/>
        <v>0</v>
      </c>
      <c r="G10623" s="28"/>
      <c r="H10623" s="131"/>
      <c r="J10623" s="29" t="e">
        <f>VLOOKUP(H10623,'Drop Down Menus'!A:B,2,FALSE)</f>
        <v>#N/A</v>
      </c>
      <c r="L10623" s="48"/>
      <c r="M10623" s="48"/>
      <c r="N10623" s="135"/>
      <c r="R10623" s="144"/>
      <c r="U10623" s="148"/>
      <c r="V10623" s="25"/>
      <c r="Y10623" s="32"/>
      <c r="AG10623" s="29"/>
      <c r="AH10623" s="34"/>
      <c r="AM10623" s="28"/>
      <c r="AN10623" s="28"/>
      <c r="AO10623" s="28"/>
      <c r="AP10623" s="25"/>
      <c r="AQ10623" s="29"/>
      <c r="AR10623" s="30"/>
      <c r="AT10623" s="30"/>
    </row>
    <row r="10624" spans="1:46" ht="30">
      <c r="A10624" s="25">
        <f t="shared" si="990"/>
        <v>2013</v>
      </c>
      <c r="B10624" s="26" t="str">
        <f t="shared" si="991"/>
        <v>Solar Partners</v>
      </c>
      <c r="C10624" s="127" t="str">
        <f t="shared" si="992"/>
        <v>Ivanpah Solar Electric Generating System</v>
      </c>
      <c r="D10624" s="123" t="str">
        <f t="shared" si="993"/>
        <v>Solar Power Tower</v>
      </c>
      <c r="E10624" s="26">
        <f t="shared" si="994"/>
        <v>0</v>
      </c>
      <c r="F10624" s="27">
        <f t="shared" si="995"/>
        <v>0</v>
      </c>
      <c r="G10624" s="28"/>
      <c r="H10624" s="131"/>
      <c r="J10624" s="29" t="e">
        <f>VLOOKUP(H10624,'Drop Down Menus'!A:B,2,FALSE)</f>
        <v>#N/A</v>
      </c>
      <c r="L10624" s="48"/>
      <c r="M10624" s="48"/>
      <c r="N10624" s="135"/>
      <c r="R10624" s="144"/>
      <c r="U10624" s="148"/>
      <c r="V10624" s="25"/>
      <c r="Y10624" s="32"/>
      <c r="AG10624" s="29"/>
      <c r="AH10624" s="34"/>
      <c r="AM10624" s="28"/>
      <c r="AN10624" s="28"/>
      <c r="AO10624" s="28"/>
      <c r="AP10624" s="25"/>
      <c r="AQ10624" s="29"/>
      <c r="AR10624" s="30"/>
      <c r="AT10624" s="30"/>
    </row>
    <row r="10625" spans="1:46" ht="30">
      <c r="A10625" s="25">
        <f t="shared" si="990"/>
        <v>2013</v>
      </c>
      <c r="B10625" s="26" t="str">
        <f t="shared" si="991"/>
        <v>Solar Partners</v>
      </c>
      <c r="C10625" s="127" t="str">
        <f t="shared" si="992"/>
        <v>Ivanpah Solar Electric Generating System</v>
      </c>
      <c r="D10625" s="123" t="str">
        <f t="shared" si="993"/>
        <v>Solar Power Tower</v>
      </c>
      <c r="E10625" s="26">
        <f t="shared" si="994"/>
        <v>0</v>
      </c>
      <c r="F10625" s="27">
        <f t="shared" si="995"/>
        <v>0</v>
      </c>
      <c r="G10625" s="28"/>
      <c r="H10625" s="131"/>
      <c r="J10625" s="29" t="e">
        <f>VLOOKUP(H10625,'Drop Down Menus'!A:B,2,FALSE)</f>
        <v>#N/A</v>
      </c>
      <c r="L10625" s="48"/>
      <c r="M10625" s="48"/>
      <c r="N10625" s="135"/>
      <c r="R10625" s="144"/>
      <c r="U10625" s="148"/>
      <c r="V10625" s="25"/>
      <c r="Y10625" s="32"/>
      <c r="AG10625" s="29"/>
      <c r="AH10625" s="34"/>
      <c r="AM10625" s="28"/>
      <c r="AN10625" s="28"/>
      <c r="AO10625" s="28"/>
      <c r="AP10625" s="25"/>
      <c r="AQ10625" s="29"/>
      <c r="AR10625" s="30"/>
      <c r="AT10625" s="30"/>
    </row>
    <row r="10626" spans="1:46" ht="30">
      <c r="A10626" s="25">
        <f t="shared" si="990"/>
        <v>2013</v>
      </c>
      <c r="B10626" s="26" t="str">
        <f t="shared" si="991"/>
        <v>Solar Partners</v>
      </c>
      <c r="C10626" s="127" t="str">
        <f t="shared" si="992"/>
        <v>Ivanpah Solar Electric Generating System</v>
      </c>
      <c r="D10626" s="123" t="str">
        <f t="shared" si="993"/>
        <v>Solar Power Tower</v>
      </c>
      <c r="E10626" s="26">
        <f t="shared" si="994"/>
        <v>0</v>
      </c>
      <c r="F10626" s="27">
        <f t="shared" si="995"/>
        <v>0</v>
      </c>
      <c r="G10626" s="28"/>
      <c r="H10626" s="131"/>
      <c r="J10626" s="29" t="e">
        <f>VLOOKUP(H10626,'Drop Down Menus'!A:B,2,FALSE)</f>
        <v>#N/A</v>
      </c>
      <c r="L10626" s="48"/>
      <c r="M10626" s="48"/>
      <c r="N10626" s="135"/>
      <c r="R10626" s="144"/>
      <c r="U10626" s="148"/>
      <c r="V10626" s="25"/>
      <c r="Y10626" s="32"/>
      <c r="AG10626" s="29"/>
      <c r="AH10626" s="34"/>
      <c r="AM10626" s="28"/>
      <c r="AN10626" s="28"/>
      <c r="AO10626" s="28"/>
      <c r="AP10626" s="25"/>
      <c r="AQ10626" s="29"/>
      <c r="AR10626" s="30"/>
      <c r="AT10626" s="30"/>
    </row>
    <row r="10627" spans="1:46" ht="30">
      <c r="A10627" s="25">
        <f t="shared" ref="A10627:A10690" si="996">ReportYear</f>
        <v>2013</v>
      </c>
      <c r="B10627" s="26" t="str">
        <f t="shared" ref="B10627:B10690" si="997">Project_Proponent</f>
        <v>Solar Partners</v>
      </c>
      <c r="C10627" s="127" t="str">
        <f t="shared" ref="C10627:C10690" si="998">Project_Name</f>
        <v>Ivanpah Solar Electric Generating System</v>
      </c>
      <c r="D10627" s="123" t="str">
        <f t="shared" ref="D10627:D10690" si="999">Project_Type_AutoFill</f>
        <v>Solar Power Tower</v>
      </c>
      <c r="E10627" s="26">
        <f t="shared" ref="E10627:E10690" si="1000">SPUT_Permit____if_applicable</f>
        <v>0</v>
      </c>
      <c r="F10627" s="27">
        <f t="shared" ref="F10627:F10690" si="1001">Eagle_Permit</f>
        <v>0</v>
      </c>
      <c r="G10627" s="28"/>
      <c r="H10627" s="131"/>
      <c r="J10627" s="29" t="e">
        <f>VLOOKUP(H10627,'Drop Down Menus'!A:B,2,FALSE)</f>
        <v>#N/A</v>
      </c>
      <c r="L10627" s="48"/>
      <c r="M10627" s="48"/>
      <c r="N10627" s="135"/>
      <c r="R10627" s="144"/>
      <c r="U10627" s="148"/>
      <c r="V10627" s="25"/>
      <c r="Y10627" s="32"/>
      <c r="AG10627" s="29"/>
      <c r="AH10627" s="34"/>
      <c r="AM10627" s="28"/>
      <c r="AN10627" s="28"/>
      <c r="AO10627" s="28"/>
      <c r="AP10627" s="25"/>
      <c r="AQ10627" s="29"/>
      <c r="AR10627" s="30"/>
      <c r="AT10627" s="30"/>
    </row>
    <row r="10628" spans="1:46" ht="30">
      <c r="A10628" s="25">
        <f t="shared" si="996"/>
        <v>2013</v>
      </c>
      <c r="B10628" s="26" t="str">
        <f t="shared" si="997"/>
        <v>Solar Partners</v>
      </c>
      <c r="C10628" s="127" t="str">
        <f t="shared" si="998"/>
        <v>Ivanpah Solar Electric Generating System</v>
      </c>
      <c r="D10628" s="123" t="str">
        <f t="shared" si="999"/>
        <v>Solar Power Tower</v>
      </c>
      <c r="E10628" s="26">
        <f t="shared" si="1000"/>
        <v>0</v>
      </c>
      <c r="F10628" s="27">
        <f t="shared" si="1001"/>
        <v>0</v>
      </c>
      <c r="G10628" s="28"/>
      <c r="H10628" s="131"/>
      <c r="J10628" s="29" t="e">
        <f>VLOOKUP(H10628,'Drop Down Menus'!A:B,2,FALSE)</f>
        <v>#N/A</v>
      </c>
      <c r="L10628" s="48"/>
      <c r="M10628" s="48"/>
      <c r="N10628" s="135"/>
      <c r="R10628" s="144"/>
      <c r="U10628" s="148"/>
      <c r="V10628" s="25"/>
      <c r="Y10628" s="32"/>
      <c r="AG10628" s="29"/>
      <c r="AH10628" s="34"/>
      <c r="AM10628" s="28"/>
      <c r="AN10628" s="28"/>
      <c r="AO10628" s="28"/>
      <c r="AP10628" s="25"/>
      <c r="AQ10628" s="29"/>
      <c r="AR10628" s="30"/>
      <c r="AT10628" s="30"/>
    </row>
    <row r="10629" spans="1:46" ht="30">
      <c r="A10629" s="25">
        <f t="shared" si="996"/>
        <v>2013</v>
      </c>
      <c r="B10629" s="26" t="str">
        <f t="shared" si="997"/>
        <v>Solar Partners</v>
      </c>
      <c r="C10629" s="127" t="str">
        <f t="shared" si="998"/>
        <v>Ivanpah Solar Electric Generating System</v>
      </c>
      <c r="D10629" s="123" t="str">
        <f t="shared" si="999"/>
        <v>Solar Power Tower</v>
      </c>
      <c r="E10629" s="26">
        <f t="shared" si="1000"/>
        <v>0</v>
      </c>
      <c r="F10629" s="27">
        <f t="shared" si="1001"/>
        <v>0</v>
      </c>
      <c r="G10629" s="28"/>
      <c r="H10629" s="131"/>
      <c r="J10629" s="29" t="e">
        <f>VLOOKUP(H10629,'Drop Down Menus'!A:B,2,FALSE)</f>
        <v>#N/A</v>
      </c>
      <c r="L10629" s="48"/>
      <c r="M10629" s="48"/>
      <c r="N10629" s="135"/>
      <c r="R10629" s="144"/>
      <c r="U10629" s="148"/>
      <c r="V10629" s="25"/>
      <c r="Y10629" s="32"/>
      <c r="AG10629" s="29"/>
      <c r="AH10629" s="34"/>
      <c r="AM10629" s="28"/>
      <c r="AN10629" s="28"/>
      <c r="AO10629" s="28"/>
      <c r="AP10629" s="25"/>
      <c r="AQ10629" s="29"/>
      <c r="AR10629" s="30"/>
      <c r="AT10629" s="30"/>
    </row>
    <row r="10630" spans="1:46" ht="30">
      <c r="A10630" s="25">
        <f t="shared" si="996"/>
        <v>2013</v>
      </c>
      <c r="B10630" s="26" t="str">
        <f t="shared" si="997"/>
        <v>Solar Partners</v>
      </c>
      <c r="C10630" s="127" t="str">
        <f t="shared" si="998"/>
        <v>Ivanpah Solar Electric Generating System</v>
      </c>
      <c r="D10630" s="123" t="str">
        <f t="shared" si="999"/>
        <v>Solar Power Tower</v>
      </c>
      <c r="E10630" s="26">
        <f t="shared" si="1000"/>
        <v>0</v>
      </c>
      <c r="F10630" s="27">
        <f t="shared" si="1001"/>
        <v>0</v>
      </c>
      <c r="G10630" s="28"/>
      <c r="H10630" s="131"/>
      <c r="J10630" s="29" t="e">
        <f>VLOOKUP(H10630,'Drop Down Menus'!A:B,2,FALSE)</f>
        <v>#N/A</v>
      </c>
      <c r="L10630" s="48"/>
      <c r="M10630" s="48"/>
      <c r="N10630" s="135"/>
      <c r="R10630" s="144"/>
      <c r="U10630" s="148"/>
      <c r="V10630" s="25"/>
      <c r="Y10630" s="32"/>
      <c r="AG10630" s="29"/>
      <c r="AH10630" s="34"/>
      <c r="AM10630" s="28"/>
      <c r="AN10630" s="28"/>
      <c r="AO10630" s="28"/>
      <c r="AP10630" s="25"/>
      <c r="AQ10630" s="29"/>
      <c r="AR10630" s="30"/>
      <c r="AT10630" s="30"/>
    </row>
    <row r="10631" spans="1:46" ht="30">
      <c r="A10631" s="25">
        <f t="shared" si="996"/>
        <v>2013</v>
      </c>
      <c r="B10631" s="26" t="str">
        <f t="shared" si="997"/>
        <v>Solar Partners</v>
      </c>
      <c r="C10631" s="127" t="str">
        <f t="shared" si="998"/>
        <v>Ivanpah Solar Electric Generating System</v>
      </c>
      <c r="D10631" s="123" t="str">
        <f t="shared" si="999"/>
        <v>Solar Power Tower</v>
      </c>
      <c r="E10631" s="26">
        <f t="shared" si="1000"/>
        <v>0</v>
      </c>
      <c r="F10631" s="27">
        <f t="shared" si="1001"/>
        <v>0</v>
      </c>
      <c r="G10631" s="28"/>
      <c r="H10631" s="131"/>
      <c r="J10631" s="29" t="e">
        <f>VLOOKUP(H10631,'Drop Down Menus'!A:B,2,FALSE)</f>
        <v>#N/A</v>
      </c>
      <c r="L10631" s="48"/>
      <c r="M10631" s="48"/>
      <c r="N10631" s="135"/>
      <c r="R10631" s="144"/>
      <c r="U10631" s="148"/>
      <c r="V10631" s="25"/>
      <c r="Y10631" s="32"/>
      <c r="AG10631" s="29"/>
      <c r="AH10631" s="34"/>
      <c r="AM10631" s="28"/>
      <c r="AN10631" s="28"/>
      <c r="AO10631" s="28"/>
      <c r="AP10631" s="25"/>
      <c r="AQ10631" s="29"/>
      <c r="AR10631" s="30"/>
      <c r="AT10631" s="30"/>
    </row>
    <row r="10632" spans="1:46" ht="30">
      <c r="A10632" s="25">
        <f t="shared" si="996"/>
        <v>2013</v>
      </c>
      <c r="B10632" s="26" t="str">
        <f t="shared" si="997"/>
        <v>Solar Partners</v>
      </c>
      <c r="C10632" s="127" t="str">
        <f t="shared" si="998"/>
        <v>Ivanpah Solar Electric Generating System</v>
      </c>
      <c r="D10632" s="123" t="str">
        <f t="shared" si="999"/>
        <v>Solar Power Tower</v>
      </c>
      <c r="E10632" s="26">
        <f t="shared" si="1000"/>
        <v>0</v>
      </c>
      <c r="F10632" s="27">
        <f t="shared" si="1001"/>
        <v>0</v>
      </c>
      <c r="G10632" s="28"/>
      <c r="H10632" s="131"/>
      <c r="J10632" s="29" t="e">
        <f>VLOOKUP(H10632,'Drop Down Menus'!A:B,2,FALSE)</f>
        <v>#N/A</v>
      </c>
      <c r="L10632" s="48"/>
      <c r="M10632" s="48"/>
      <c r="N10632" s="135"/>
      <c r="R10632" s="144"/>
      <c r="U10632" s="148"/>
      <c r="V10632" s="25"/>
      <c r="Y10632" s="32"/>
      <c r="AG10632" s="29"/>
      <c r="AH10632" s="34"/>
      <c r="AM10632" s="28"/>
      <c r="AN10632" s="28"/>
      <c r="AO10632" s="28"/>
      <c r="AP10632" s="25"/>
      <c r="AQ10632" s="29"/>
      <c r="AR10632" s="30"/>
      <c r="AT10632" s="30"/>
    </row>
    <row r="10633" spans="1:46" ht="30">
      <c r="A10633" s="25">
        <f t="shared" si="996"/>
        <v>2013</v>
      </c>
      <c r="B10633" s="26" t="str">
        <f t="shared" si="997"/>
        <v>Solar Partners</v>
      </c>
      <c r="C10633" s="127" t="str">
        <f t="shared" si="998"/>
        <v>Ivanpah Solar Electric Generating System</v>
      </c>
      <c r="D10633" s="123" t="str">
        <f t="shared" si="999"/>
        <v>Solar Power Tower</v>
      </c>
      <c r="E10633" s="26">
        <f t="shared" si="1000"/>
        <v>0</v>
      </c>
      <c r="F10633" s="27">
        <f t="shared" si="1001"/>
        <v>0</v>
      </c>
      <c r="G10633" s="28"/>
      <c r="H10633" s="131"/>
      <c r="J10633" s="29" t="e">
        <f>VLOOKUP(H10633,'Drop Down Menus'!A:B,2,FALSE)</f>
        <v>#N/A</v>
      </c>
      <c r="L10633" s="48"/>
      <c r="M10633" s="48"/>
      <c r="N10633" s="135"/>
      <c r="R10633" s="144"/>
      <c r="U10633" s="148"/>
      <c r="V10633" s="25"/>
      <c r="Y10633" s="32"/>
      <c r="AG10633" s="29"/>
      <c r="AH10633" s="34"/>
      <c r="AM10633" s="28"/>
      <c r="AN10633" s="28"/>
      <c r="AO10633" s="28"/>
      <c r="AP10633" s="25"/>
      <c r="AQ10633" s="29"/>
      <c r="AR10633" s="30"/>
      <c r="AT10633" s="30"/>
    </row>
    <row r="10634" spans="1:46" ht="30">
      <c r="A10634" s="25">
        <f t="shared" si="996"/>
        <v>2013</v>
      </c>
      <c r="B10634" s="26" t="str">
        <f t="shared" si="997"/>
        <v>Solar Partners</v>
      </c>
      <c r="C10634" s="127" t="str">
        <f t="shared" si="998"/>
        <v>Ivanpah Solar Electric Generating System</v>
      </c>
      <c r="D10634" s="123" t="str">
        <f t="shared" si="999"/>
        <v>Solar Power Tower</v>
      </c>
      <c r="E10634" s="26">
        <f t="shared" si="1000"/>
        <v>0</v>
      </c>
      <c r="F10634" s="27">
        <f t="shared" si="1001"/>
        <v>0</v>
      </c>
      <c r="G10634" s="28"/>
      <c r="H10634" s="131"/>
      <c r="J10634" s="29" t="e">
        <f>VLOOKUP(H10634,'Drop Down Menus'!A:B,2,FALSE)</f>
        <v>#N/A</v>
      </c>
      <c r="L10634" s="48"/>
      <c r="M10634" s="48"/>
      <c r="N10634" s="135"/>
      <c r="R10634" s="144"/>
      <c r="U10634" s="148"/>
      <c r="V10634" s="25"/>
      <c r="Y10634" s="32"/>
      <c r="AG10634" s="29"/>
      <c r="AH10634" s="34"/>
      <c r="AM10634" s="28"/>
      <c r="AN10634" s="28"/>
      <c r="AO10634" s="28"/>
      <c r="AP10634" s="25"/>
      <c r="AQ10634" s="29"/>
      <c r="AR10634" s="30"/>
      <c r="AT10634" s="30"/>
    </row>
    <row r="10635" spans="1:46" ht="30">
      <c r="A10635" s="25">
        <f t="shared" si="996"/>
        <v>2013</v>
      </c>
      <c r="B10635" s="26" t="str">
        <f t="shared" si="997"/>
        <v>Solar Partners</v>
      </c>
      <c r="C10635" s="127" t="str">
        <f t="shared" si="998"/>
        <v>Ivanpah Solar Electric Generating System</v>
      </c>
      <c r="D10635" s="123" t="str">
        <f t="shared" si="999"/>
        <v>Solar Power Tower</v>
      </c>
      <c r="E10635" s="26">
        <f t="shared" si="1000"/>
        <v>0</v>
      </c>
      <c r="F10635" s="27">
        <f t="shared" si="1001"/>
        <v>0</v>
      </c>
      <c r="G10635" s="28"/>
      <c r="H10635" s="131"/>
      <c r="J10635" s="29" t="e">
        <f>VLOOKUP(H10635,'Drop Down Menus'!A:B,2,FALSE)</f>
        <v>#N/A</v>
      </c>
      <c r="L10635" s="48"/>
      <c r="M10635" s="48"/>
      <c r="N10635" s="135"/>
      <c r="R10635" s="144"/>
      <c r="U10635" s="148"/>
      <c r="V10635" s="25"/>
      <c r="Y10635" s="32"/>
      <c r="AG10635" s="29"/>
      <c r="AH10635" s="34"/>
      <c r="AM10635" s="28"/>
      <c r="AN10635" s="28"/>
      <c r="AO10635" s="28"/>
      <c r="AP10635" s="25"/>
      <c r="AQ10635" s="29"/>
      <c r="AR10635" s="30"/>
      <c r="AT10635" s="30"/>
    </row>
    <row r="10636" spans="1:46" ht="30">
      <c r="A10636" s="25">
        <f t="shared" si="996"/>
        <v>2013</v>
      </c>
      <c r="B10636" s="26" t="str">
        <f t="shared" si="997"/>
        <v>Solar Partners</v>
      </c>
      <c r="C10636" s="127" t="str">
        <f t="shared" si="998"/>
        <v>Ivanpah Solar Electric Generating System</v>
      </c>
      <c r="D10636" s="123" t="str">
        <f t="shared" si="999"/>
        <v>Solar Power Tower</v>
      </c>
      <c r="E10636" s="26">
        <f t="shared" si="1000"/>
        <v>0</v>
      </c>
      <c r="F10636" s="27">
        <f t="shared" si="1001"/>
        <v>0</v>
      </c>
      <c r="G10636" s="28"/>
      <c r="H10636" s="131"/>
      <c r="J10636" s="29" t="e">
        <f>VLOOKUP(H10636,'Drop Down Menus'!A:B,2,FALSE)</f>
        <v>#N/A</v>
      </c>
      <c r="L10636" s="48"/>
      <c r="M10636" s="48"/>
      <c r="N10636" s="135"/>
      <c r="R10636" s="144"/>
      <c r="U10636" s="148"/>
      <c r="V10636" s="25"/>
      <c r="Y10636" s="32"/>
      <c r="AG10636" s="29"/>
      <c r="AH10636" s="34"/>
      <c r="AM10636" s="28"/>
      <c r="AN10636" s="28"/>
      <c r="AO10636" s="28"/>
      <c r="AP10636" s="25"/>
      <c r="AQ10636" s="29"/>
      <c r="AR10636" s="30"/>
      <c r="AT10636" s="30"/>
    </row>
    <row r="10637" spans="1:46" ht="30">
      <c r="A10637" s="25">
        <f t="shared" si="996"/>
        <v>2013</v>
      </c>
      <c r="B10637" s="26" t="str">
        <f t="shared" si="997"/>
        <v>Solar Partners</v>
      </c>
      <c r="C10637" s="127" t="str">
        <f t="shared" si="998"/>
        <v>Ivanpah Solar Electric Generating System</v>
      </c>
      <c r="D10637" s="123" t="str">
        <f t="shared" si="999"/>
        <v>Solar Power Tower</v>
      </c>
      <c r="E10637" s="26">
        <f t="shared" si="1000"/>
        <v>0</v>
      </c>
      <c r="F10637" s="27">
        <f t="shared" si="1001"/>
        <v>0</v>
      </c>
      <c r="G10637" s="28"/>
      <c r="H10637" s="131"/>
      <c r="J10637" s="29" t="e">
        <f>VLOOKUP(H10637,'Drop Down Menus'!A:B,2,FALSE)</f>
        <v>#N/A</v>
      </c>
      <c r="L10637" s="48"/>
      <c r="M10637" s="48"/>
      <c r="N10637" s="135"/>
      <c r="R10637" s="144"/>
      <c r="U10637" s="148"/>
      <c r="V10637" s="25"/>
      <c r="Y10637" s="32"/>
      <c r="AG10637" s="29"/>
      <c r="AH10637" s="34"/>
      <c r="AM10637" s="28"/>
      <c r="AN10637" s="28"/>
      <c r="AO10637" s="28"/>
      <c r="AP10637" s="25"/>
      <c r="AQ10637" s="29"/>
      <c r="AR10637" s="30"/>
      <c r="AT10637" s="30"/>
    </row>
    <row r="10638" spans="1:46" ht="30">
      <c r="A10638" s="25">
        <f t="shared" si="996"/>
        <v>2013</v>
      </c>
      <c r="B10638" s="26" t="str">
        <f t="shared" si="997"/>
        <v>Solar Partners</v>
      </c>
      <c r="C10638" s="127" t="str">
        <f t="shared" si="998"/>
        <v>Ivanpah Solar Electric Generating System</v>
      </c>
      <c r="D10638" s="123" t="str">
        <f t="shared" si="999"/>
        <v>Solar Power Tower</v>
      </c>
      <c r="E10638" s="26">
        <f t="shared" si="1000"/>
        <v>0</v>
      </c>
      <c r="F10638" s="27">
        <f t="shared" si="1001"/>
        <v>0</v>
      </c>
      <c r="G10638" s="28"/>
      <c r="H10638" s="131"/>
      <c r="J10638" s="29" t="e">
        <f>VLOOKUP(H10638,'Drop Down Menus'!A:B,2,FALSE)</f>
        <v>#N/A</v>
      </c>
      <c r="L10638" s="48"/>
      <c r="M10638" s="48"/>
      <c r="N10638" s="135"/>
      <c r="R10638" s="144"/>
      <c r="U10638" s="148"/>
      <c r="V10638" s="25"/>
      <c r="Y10638" s="32"/>
      <c r="AG10638" s="29"/>
      <c r="AH10638" s="34"/>
      <c r="AM10638" s="28"/>
      <c r="AN10638" s="28"/>
      <c r="AO10638" s="28"/>
      <c r="AP10638" s="25"/>
      <c r="AQ10638" s="29"/>
      <c r="AR10638" s="30"/>
      <c r="AT10638" s="30"/>
    </row>
    <row r="10639" spans="1:46" ht="30">
      <c r="A10639" s="25">
        <f t="shared" si="996"/>
        <v>2013</v>
      </c>
      <c r="B10639" s="26" t="str">
        <f t="shared" si="997"/>
        <v>Solar Partners</v>
      </c>
      <c r="C10639" s="127" t="str">
        <f t="shared" si="998"/>
        <v>Ivanpah Solar Electric Generating System</v>
      </c>
      <c r="D10639" s="123" t="str">
        <f t="shared" si="999"/>
        <v>Solar Power Tower</v>
      </c>
      <c r="E10639" s="26">
        <f t="shared" si="1000"/>
        <v>0</v>
      </c>
      <c r="F10639" s="27">
        <f t="shared" si="1001"/>
        <v>0</v>
      </c>
      <c r="G10639" s="28"/>
      <c r="H10639" s="131"/>
      <c r="J10639" s="29" t="e">
        <f>VLOOKUP(H10639,'Drop Down Menus'!A:B,2,FALSE)</f>
        <v>#N/A</v>
      </c>
      <c r="L10639" s="48"/>
      <c r="M10639" s="48"/>
      <c r="N10639" s="135"/>
      <c r="R10639" s="144"/>
      <c r="U10639" s="148"/>
      <c r="V10639" s="25"/>
      <c r="Y10639" s="32"/>
      <c r="AG10639" s="29"/>
      <c r="AH10639" s="34"/>
      <c r="AM10639" s="28"/>
      <c r="AN10639" s="28"/>
      <c r="AO10639" s="28"/>
      <c r="AP10639" s="25"/>
      <c r="AQ10639" s="29"/>
      <c r="AR10639" s="30"/>
      <c r="AT10639" s="30"/>
    </row>
    <row r="10640" spans="1:46" ht="30">
      <c r="A10640" s="25">
        <f t="shared" si="996"/>
        <v>2013</v>
      </c>
      <c r="B10640" s="26" t="str">
        <f t="shared" si="997"/>
        <v>Solar Partners</v>
      </c>
      <c r="C10640" s="127" t="str">
        <f t="shared" si="998"/>
        <v>Ivanpah Solar Electric Generating System</v>
      </c>
      <c r="D10640" s="123" t="str">
        <f t="shared" si="999"/>
        <v>Solar Power Tower</v>
      </c>
      <c r="E10640" s="26">
        <f t="shared" si="1000"/>
        <v>0</v>
      </c>
      <c r="F10640" s="27">
        <f t="shared" si="1001"/>
        <v>0</v>
      </c>
      <c r="G10640" s="28"/>
      <c r="H10640" s="131"/>
      <c r="J10640" s="29" t="e">
        <f>VLOOKUP(H10640,'Drop Down Menus'!A:B,2,FALSE)</f>
        <v>#N/A</v>
      </c>
      <c r="L10640" s="48"/>
      <c r="M10640" s="48"/>
      <c r="N10640" s="135"/>
      <c r="R10640" s="144"/>
      <c r="U10640" s="148"/>
      <c r="V10640" s="25"/>
      <c r="Y10640" s="32"/>
      <c r="AG10640" s="29"/>
      <c r="AH10640" s="34"/>
      <c r="AM10640" s="28"/>
      <c r="AN10640" s="28"/>
      <c r="AO10640" s="28"/>
      <c r="AP10640" s="25"/>
      <c r="AQ10640" s="29"/>
      <c r="AR10640" s="30"/>
      <c r="AT10640" s="30"/>
    </row>
    <row r="10641" spans="1:46" ht="30">
      <c r="A10641" s="25">
        <f t="shared" si="996"/>
        <v>2013</v>
      </c>
      <c r="B10641" s="26" t="str">
        <f t="shared" si="997"/>
        <v>Solar Partners</v>
      </c>
      <c r="C10641" s="127" t="str">
        <f t="shared" si="998"/>
        <v>Ivanpah Solar Electric Generating System</v>
      </c>
      <c r="D10641" s="123" t="str">
        <f t="shared" si="999"/>
        <v>Solar Power Tower</v>
      </c>
      <c r="E10641" s="26">
        <f t="shared" si="1000"/>
        <v>0</v>
      </c>
      <c r="F10641" s="27">
        <f t="shared" si="1001"/>
        <v>0</v>
      </c>
      <c r="G10641" s="28"/>
      <c r="H10641" s="131"/>
      <c r="J10641" s="29" t="e">
        <f>VLOOKUP(H10641,'Drop Down Menus'!A:B,2,FALSE)</f>
        <v>#N/A</v>
      </c>
      <c r="L10641" s="48"/>
      <c r="M10641" s="48"/>
      <c r="N10641" s="135"/>
      <c r="R10641" s="144"/>
      <c r="U10641" s="148"/>
      <c r="V10641" s="25"/>
      <c r="Y10641" s="32"/>
      <c r="AG10641" s="29"/>
      <c r="AH10641" s="34"/>
      <c r="AM10641" s="28"/>
      <c r="AN10641" s="28"/>
      <c r="AO10641" s="28"/>
      <c r="AP10641" s="25"/>
      <c r="AQ10641" s="29"/>
      <c r="AR10641" s="30"/>
      <c r="AT10641" s="30"/>
    </row>
    <row r="10642" spans="1:46" ht="30">
      <c r="A10642" s="25">
        <f t="shared" si="996"/>
        <v>2013</v>
      </c>
      <c r="B10642" s="26" t="str">
        <f t="shared" si="997"/>
        <v>Solar Partners</v>
      </c>
      <c r="C10642" s="127" t="str">
        <f t="shared" si="998"/>
        <v>Ivanpah Solar Electric Generating System</v>
      </c>
      <c r="D10642" s="123" t="str">
        <f t="shared" si="999"/>
        <v>Solar Power Tower</v>
      </c>
      <c r="E10642" s="26">
        <f t="shared" si="1000"/>
        <v>0</v>
      </c>
      <c r="F10642" s="27">
        <f t="shared" si="1001"/>
        <v>0</v>
      </c>
      <c r="G10642" s="28"/>
      <c r="H10642" s="131"/>
      <c r="J10642" s="29" t="e">
        <f>VLOOKUP(H10642,'Drop Down Menus'!A:B,2,FALSE)</f>
        <v>#N/A</v>
      </c>
      <c r="L10642" s="48"/>
      <c r="M10642" s="48"/>
      <c r="N10642" s="135"/>
      <c r="R10642" s="144"/>
      <c r="U10642" s="148"/>
      <c r="V10642" s="25"/>
      <c r="Y10642" s="32"/>
      <c r="AG10642" s="29"/>
      <c r="AH10642" s="34"/>
      <c r="AM10642" s="28"/>
      <c r="AN10642" s="28"/>
      <c r="AO10642" s="28"/>
      <c r="AP10642" s="25"/>
      <c r="AQ10642" s="29"/>
      <c r="AR10642" s="30"/>
      <c r="AT10642" s="30"/>
    </row>
    <row r="10643" spans="1:46" ht="30">
      <c r="A10643" s="25">
        <f t="shared" si="996"/>
        <v>2013</v>
      </c>
      <c r="B10643" s="26" t="str">
        <f t="shared" si="997"/>
        <v>Solar Partners</v>
      </c>
      <c r="C10643" s="127" t="str">
        <f t="shared" si="998"/>
        <v>Ivanpah Solar Electric Generating System</v>
      </c>
      <c r="D10643" s="123" t="str">
        <f t="shared" si="999"/>
        <v>Solar Power Tower</v>
      </c>
      <c r="E10643" s="26">
        <f t="shared" si="1000"/>
        <v>0</v>
      </c>
      <c r="F10643" s="27">
        <f t="shared" si="1001"/>
        <v>0</v>
      </c>
      <c r="G10643" s="28"/>
      <c r="H10643" s="131"/>
      <c r="J10643" s="29" t="e">
        <f>VLOOKUP(H10643,'Drop Down Menus'!A:B,2,FALSE)</f>
        <v>#N/A</v>
      </c>
      <c r="L10643" s="48"/>
      <c r="M10643" s="48"/>
      <c r="N10643" s="135"/>
      <c r="R10643" s="144"/>
      <c r="U10643" s="148"/>
      <c r="V10643" s="25"/>
      <c r="Y10643" s="32"/>
      <c r="AG10643" s="29"/>
      <c r="AH10643" s="34"/>
      <c r="AM10643" s="28"/>
      <c r="AN10643" s="28"/>
      <c r="AO10643" s="28"/>
      <c r="AP10643" s="25"/>
      <c r="AQ10643" s="29"/>
      <c r="AR10643" s="30"/>
      <c r="AT10643" s="30"/>
    </row>
    <row r="10644" spans="1:46" ht="30">
      <c r="A10644" s="25">
        <f t="shared" si="996"/>
        <v>2013</v>
      </c>
      <c r="B10644" s="26" t="str">
        <f t="shared" si="997"/>
        <v>Solar Partners</v>
      </c>
      <c r="C10644" s="127" t="str">
        <f t="shared" si="998"/>
        <v>Ivanpah Solar Electric Generating System</v>
      </c>
      <c r="D10644" s="123" t="str">
        <f t="shared" si="999"/>
        <v>Solar Power Tower</v>
      </c>
      <c r="E10644" s="26">
        <f t="shared" si="1000"/>
        <v>0</v>
      </c>
      <c r="F10644" s="27">
        <f t="shared" si="1001"/>
        <v>0</v>
      </c>
      <c r="G10644" s="28"/>
      <c r="H10644" s="131"/>
      <c r="J10644" s="29" t="e">
        <f>VLOOKUP(H10644,'Drop Down Menus'!A:B,2,FALSE)</f>
        <v>#N/A</v>
      </c>
      <c r="L10644" s="48"/>
      <c r="M10644" s="48"/>
      <c r="N10644" s="135"/>
      <c r="R10644" s="144"/>
      <c r="U10644" s="148"/>
      <c r="V10644" s="25"/>
      <c r="Y10644" s="32"/>
      <c r="AG10644" s="29"/>
      <c r="AH10644" s="34"/>
      <c r="AM10644" s="28"/>
      <c r="AN10644" s="28"/>
      <c r="AO10644" s="28"/>
      <c r="AP10644" s="25"/>
      <c r="AQ10644" s="29"/>
      <c r="AR10644" s="30"/>
      <c r="AT10644" s="30"/>
    </row>
    <row r="10645" spans="1:46" ht="30">
      <c r="A10645" s="25">
        <f t="shared" si="996"/>
        <v>2013</v>
      </c>
      <c r="B10645" s="26" t="str">
        <f t="shared" si="997"/>
        <v>Solar Partners</v>
      </c>
      <c r="C10645" s="127" t="str">
        <f t="shared" si="998"/>
        <v>Ivanpah Solar Electric Generating System</v>
      </c>
      <c r="D10645" s="123" t="str">
        <f t="shared" si="999"/>
        <v>Solar Power Tower</v>
      </c>
      <c r="E10645" s="26">
        <f t="shared" si="1000"/>
        <v>0</v>
      </c>
      <c r="F10645" s="27">
        <f t="shared" si="1001"/>
        <v>0</v>
      </c>
      <c r="G10645" s="28"/>
      <c r="H10645" s="131"/>
      <c r="J10645" s="29" t="e">
        <f>VLOOKUP(H10645,'Drop Down Menus'!A:B,2,FALSE)</f>
        <v>#N/A</v>
      </c>
      <c r="L10645" s="48"/>
      <c r="M10645" s="48"/>
      <c r="N10645" s="135"/>
      <c r="R10645" s="144"/>
      <c r="U10645" s="148"/>
      <c r="V10645" s="25"/>
      <c r="Y10645" s="32"/>
      <c r="AG10645" s="29"/>
      <c r="AH10645" s="34"/>
      <c r="AM10645" s="28"/>
      <c r="AN10645" s="28"/>
      <c r="AO10645" s="28"/>
      <c r="AP10645" s="25"/>
      <c r="AQ10645" s="29"/>
      <c r="AR10645" s="30"/>
      <c r="AT10645" s="30"/>
    </row>
    <row r="10646" spans="1:46" ht="30">
      <c r="A10646" s="25">
        <f t="shared" si="996"/>
        <v>2013</v>
      </c>
      <c r="B10646" s="26" t="str">
        <f t="shared" si="997"/>
        <v>Solar Partners</v>
      </c>
      <c r="C10646" s="127" t="str">
        <f t="shared" si="998"/>
        <v>Ivanpah Solar Electric Generating System</v>
      </c>
      <c r="D10646" s="123" t="str">
        <f t="shared" si="999"/>
        <v>Solar Power Tower</v>
      </c>
      <c r="E10646" s="26">
        <f t="shared" si="1000"/>
        <v>0</v>
      </c>
      <c r="F10646" s="27">
        <f t="shared" si="1001"/>
        <v>0</v>
      </c>
      <c r="G10646" s="28"/>
      <c r="H10646" s="131"/>
      <c r="J10646" s="29" t="e">
        <f>VLOOKUP(H10646,'Drop Down Menus'!A:B,2,FALSE)</f>
        <v>#N/A</v>
      </c>
      <c r="L10646" s="48"/>
      <c r="M10646" s="48"/>
      <c r="N10646" s="135"/>
      <c r="R10646" s="144"/>
      <c r="U10646" s="148"/>
      <c r="V10646" s="25"/>
      <c r="Y10646" s="32"/>
      <c r="AG10646" s="29"/>
      <c r="AH10646" s="34"/>
      <c r="AM10646" s="28"/>
      <c r="AN10646" s="28"/>
      <c r="AO10646" s="28"/>
      <c r="AP10646" s="25"/>
      <c r="AQ10646" s="29"/>
      <c r="AR10646" s="30"/>
      <c r="AT10646" s="30"/>
    </row>
    <row r="10647" spans="1:46" ht="30">
      <c r="A10647" s="25">
        <f t="shared" si="996"/>
        <v>2013</v>
      </c>
      <c r="B10647" s="26" t="str">
        <f t="shared" si="997"/>
        <v>Solar Partners</v>
      </c>
      <c r="C10647" s="127" t="str">
        <f t="shared" si="998"/>
        <v>Ivanpah Solar Electric Generating System</v>
      </c>
      <c r="D10647" s="123" t="str">
        <f t="shared" si="999"/>
        <v>Solar Power Tower</v>
      </c>
      <c r="E10647" s="26">
        <f t="shared" si="1000"/>
        <v>0</v>
      </c>
      <c r="F10647" s="27">
        <f t="shared" si="1001"/>
        <v>0</v>
      </c>
      <c r="G10647" s="28"/>
      <c r="H10647" s="131"/>
      <c r="J10647" s="29" t="e">
        <f>VLOOKUP(H10647,'Drop Down Menus'!A:B,2,FALSE)</f>
        <v>#N/A</v>
      </c>
      <c r="L10647" s="48"/>
      <c r="M10647" s="48"/>
      <c r="N10647" s="135"/>
      <c r="R10647" s="144"/>
      <c r="U10647" s="148"/>
      <c r="V10647" s="25"/>
      <c r="Y10647" s="32"/>
      <c r="AG10647" s="29"/>
      <c r="AH10647" s="34"/>
      <c r="AM10647" s="28"/>
      <c r="AN10647" s="28"/>
      <c r="AO10647" s="28"/>
      <c r="AP10647" s="25"/>
      <c r="AQ10647" s="29"/>
      <c r="AR10647" s="30"/>
      <c r="AT10647" s="30"/>
    </row>
    <row r="10648" spans="1:46" ht="30">
      <c r="A10648" s="25">
        <f t="shared" si="996"/>
        <v>2013</v>
      </c>
      <c r="B10648" s="26" t="str">
        <f t="shared" si="997"/>
        <v>Solar Partners</v>
      </c>
      <c r="C10648" s="127" t="str">
        <f t="shared" si="998"/>
        <v>Ivanpah Solar Electric Generating System</v>
      </c>
      <c r="D10648" s="123" t="str">
        <f t="shared" si="999"/>
        <v>Solar Power Tower</v>
      </c>
      <c r="E10648" s="26">
        <f t="shared" si="1000"/>
        <v>0</v>
      </c>
      <c r="F10648" s="27">
        <f t="shared" si="1001"/>
        <v>0</v>
      </c>
      <c r="G10648" s="28"/>
      <c r="H10648" s="131"/>
      <c r="J10648" s="29" t="e">
        <f>VLOOKUP(H10648,'Drop Down Menus'!A:B,2,FALSE)</f>
        <v>#N/A</v>
      </c>
      <c r="L10648" s="48"/>
      <c r="M10648" s="48"/>
      <c r="N10648" s="135"/>
      <c r="R10648" s="144"/>
      <c r="U10648" s="148"/>
      <c r="V10648" s="25"/>
      <c r="Y10648" s="32"/>
      <c r="AG10648" s="29"/>
      <c r="AH10648" s="34"/>
      <c r="AM10648" s="28"/>
      <c r="AN10648" s="28"/>
      <c r="AO10648" s="28"/>
      <c r="AP10648" s="25"/>
      <c r="AQ10648" s="29"/>
      <c r="AR10648" s="30"/>
      <c r="AT10648" s="30"/>
    </row>
    <row r="10649" spans="1:46" ht="30">
      <c r="A10649" s="25">
        <f t="shared" si="996"/>
        <v>2013</v>
      </c>
      <c r="B10649" s="26" t="str">
        <f t="shared" si="997"/>
        <v>Solar Partners</v>
      </c>
      <c r="C10649" s="127" t="str">
        <f t="shared" si="998"/>
        <v>Ivanpah Solar Electric Generating System</v>
      </c>
      <c r="D10649" s="123" t="str">
        <f t="shared" si="999"/>
        <v>Solar Power Tower</v>
      </c>
      <c r="E10649" s="26">
        <f t="shared" si="1000"/>
        <v>0</v>
      </c>
      <c r="F10649" s="27">
        <f t="shared" si="1001"/>
        <v>0</v>
      </c>
      <c r="G10649" s="28"/>
      <c r="H10649" s="131"/>
      <c r="J10649" s="29" t="e">
        <f>VLOOKUP(H10649,'Drop Down Menus'!A:B,2,FALSE)</f>
        <v>#N/A</v>
      </c>
      <c r="L10649" s="48"/>
      <c r="M10649" s="48"/>
      <c r="N10649" s="135"/>
      <c r="R10649" s="144"/>
      <c r="U10649" s="148"/>
      <c r="V10649" s="25"/>
      <c r="Y10649" s="32"/>
      <c r="AG10649" s="29"/>
      <c r="AH10649" s="34"/>
      <c r="AM10649" s="28"/>
      <c r="AN10649" s="28"/>
      <c r="AO10649" s="28"/>
      <c r="AP10649" s="25"/>
      <c r="AQ10649" s="29"/>
      <c r="AR10649" s="30"/>
      <c r="AT10649" s="30"/>
    </row>
    <row r="10650" spans="1:46" ht="30">
      <c r="A10650" s="25">
        <f t="shared" si="996"/>
        <v>2013</v>
      </c>
      <c r="B10650" s="26" t="str">
        <f t="shared" si="997"/>
        <v>Solar Partners</v>
      </c>
      <c r="C10650" s="127" t="str">
        <f t="shared" si="998"/>
        <v>Ivanpah Solar Electric Generating System</v>
      </c>
      <c r="D10650" s="123" t="str">
        <f t="shared" si="999"/>
        <v>Solar Power Tower</v>
      </c>
      <c r="E10650" s="26">
        <f t="shared" si="1000"/>
        <v>0</v>
      </c>
      <c r="F10650" s="27">
        <f t="shared" si="1001"/>
        <v>0</v>
      </c>
      <c r="G10650" s="28"/>
      <c r="H10650" s="131"/>
      <c r="J10650" s="29" t="e">
        <f>VLOOKUP(H10650,'Drop Down Menus'!A:B,2,FALSE)</f>
        <v>#N/A</v>
      </c>
      <c r="L10650" s="48"/>
      <c r="M10650" s="48"/>
      <c r="N10650" s="135"/>
      <c r="R10650" s="144"/>
      <c r="U10650" s="148"/>
      <c r="V10650" s="25"/>
      <c r="Y10650" s="32"/>
      <c r="AG10650" s="29"/>
      <c r="AH10650" s="34"/>
      <c r="AM10650" s="28"/>
      <c r="AN10650" s="28"/>
      <c r="AO10650" s="28"/>
      <c r="AP10650" s="25"/>
      <c r="AQ10650" s="29"/>
      <c r="AR10650" s="30"/>
      <c r="AT10650" s="30"/>
    </row>
    <row r="10651" spans="1:46" ht="30">
      <c r="A10651" s="25">
        <f t="shared" si="996"/>
        <v>2013</v>
      </c>
      <c r="B10651" s="26" t="str">
        <f t="shared" si="997"/>
        <v>Solar Partners</v>
      </c>
      <c r="C10651" s="127" t="str">
        <f t="shared" si="998"/>
        <v>Ivanpah Solar Electric Generating System</v>
      </c>
      <c r="D10651" s="123" t="str">
        <f t="shared" si="999"/>
        <v>Solar Power Tower</v>
      </c>
      <c r="E10651" s="26">
        <f t="shared" si="1000"/>
        <v>0</v>
      </c>
      <c r="F10651" s="27">
        <f t="shared" si="1001"/>
        <v>0</v>
      </c>
      <c r="G10651" s="28"/>
      <c r="H10651" s="131"/>
      <c r="J10651" s="29" t="e">
        <f>VLOOKUP(H10651,'Drop Down Menus'!A:B,2,FALSE)</f>
        <v>#N/A</v>
      </c>
      <c r="L10651" s="48"/>
      <c r="M10651" s="48"/>
      <c r="N10651" s="135"/>
      <c r="R10651" s="144"/>
      <c r="U10651" s="148"/>
      <c r="V10651" s="25"/>
      <c r="Y10651" s="32"/>
      <c r="AG10651" s="29"/>
      <c r="AH10651" s="34"/>
      <c r="AM10651" s="28"/>
      <c r="AN10651" s="28"/>
      <c r="AO10651" s="28"/>
      <c r="AP10651" s="25"/>
      <c r="AQ10651" s="29"/>
      <c r="AR10651" s="30"/>
      <c r="AT10651" s="30"/>
    </row>
    <row r="10652" spans="1:46" ht="30">
      <c r="A10652" s="25">
        <f t="shared" si="996"/>
        <v>2013</v>
      </c>
      <c r="B10652" s="26" t="str">
        <f t="shared" si="997"/>
        <v>Solar Partners</v>
      </c>
      <c r="C10652" s="127" t="str">
        <f t="shared" si="998"/>
        <v>Ivanpah Solar Electric Generating System</v>
      </c>
      <c r="D10652" s="123" t="str">
        <f t="shared" si="999"/>
        <v>Solar Power Tower</v>
      </c>
      <c r="E10652" s="26">
        <f t="shared" si="1000"/>
        <v>0</v>
      </c>
      <c r="F10652" s="27">
        <f t="shared" si="1001"/>
        <v>0</v>
      </c>
      <c r="G10652" s="28"/>
      <c r="H10652" s="131"/>
      <c r="J10652" s="29" t="e">
        <f>VLOOKUP(H10652,'Drop Down Menus'!A:B,2,FALSE)</f>
        <v>#N/A</v>
      </c>
      <c r="L10652" s="48"/>
      <c r="M10652" s="48"/>
      <c r="N10652" s="135"/>
      <c r="R10652" s="144"/>
      <c r="U10652" s="148"/>
      <c r="V10652" s="25"/>
      <c r="Y10652" s="32"/>
      <c r="AG10652" s="29"/>
      <c r="AH10652" s="34"/>
      <c r="AM10652" s="28"/>
      <c r="AN10652" s="28"/>
      <c r="AO10652" s="28"/>
      <c r="AP10652" s="25"/>
      <c r="AQ10652" s="29"/>
      <c r="AR10652" s="30"/>
      <c r="AT10652" s="30"/>
    </row>
    <row r="10653" spans="1:46" ht="30">
      <c r="A10653" s="25">
        <f t="shared" si="996"/>
        <v>2013</v>
      </c>
      <c r="B10653" s="26" t="str">
        <f t="shared" si="997"/>
        <v>Solar Partners</v>
      </c>
      <c r="C10653" s="127" t="str">
        <f t="shared" si="998"/>
        <v>Ivanpah Solar Electric Generating System</v>
      </c>
      <c r="D10653" s="123" t="str">
        <f t="shared" si="999"/>
        <v>Solar Power Tower</v>
      </c>
      <c r="E10653" s="26">
        <f t="shared" si="1000"/>
        <v>0</v>
      </c>
      <c r="F10653" s="27">
        <f t="shared" si="1001"/>
        <v>0</v>
      </c>
      <c r="G10653" s="28"/>
      <c r="H10653" s="131"/>
      <c r="J10653" s="29" t="e">
        <f>VLOOKUP(H10653,'Drop Down Menus'!A:B,2,FALSE)</f>
        <v>#N/A</v>
      </c>
      <c r="L10653" s="48"/>
      <c r="M10653" s="48"/>
      <c r="N10653" s="135"/>
      <c r="R10653" s="144"/>
      <c r="U10653" s="148"/>
      <c r="V10653" s="25"/>
      <c r="Y10653" s="32"/>
      <c r="AG10653" s="29"/>
      <c r="AH10653" s="34"/>
      <c r="AM10653" s="28"/>
      <c r="AN10653" s="28"/>
      <c r="AO10653" s="28"/>
      <c r="AP10653" s="25"/>
      <c r="AQ10653" s="29"/>
      <c r="AR10653" s="30"/>
      <c r="AT10653" s="30"/>
    </row>
    <row r="10654" spans="1:46" ht="30">
      <c r="A10654" s="25">
        <f t="shared" si="996"/>
        <v>2013</v>
      </c>
      <c r="B10654" s="26" t="str">
        <f t="shared" si="997"/>
        <v>Solar Partners</v>
      </c>
      <c r="C10654" s="127" t="str">
        <f t="shared" si="998"/>
        <v>Ivanpah Solar Electric Generating System</v>
      </c>
      <c r="D10654" s="123" t="str">
        <f t="shared" si="999"/>
        <v>Solar Power Tower</v>
      </c>
      <c r="E10654" s="26">
        <f t="shared" si="1000"/>
        <v>0</v>
      </c>
      <c r="F10654" s="27">
        <f t="shared" si="1001"/>
        <v>0</v>
      </c>
      <c r="G10654" s="28"/>
      <c r="H10654" s="131"/>
      <c r="J10654" s="29" t="e">
        <f>VLOOKUP(H10654,'Drop Down Menus'!A:B,2,FALSE)</f>
        <v>#N/A</v>
      </c>
      <c r="L10654" s="48"/>
      <c r="M10654" s="48"/>
      <c r="N10654" s="135"/>
      <c r="R10654" s="144"/>
      <c r="U10654" s="148"/>
      <c r="V10654" s="25"/>
      <c r="Y10654" s="32"/>
      <c r="AG10654" s="29"/>
      <c r="AH10654" s="34"/>
      <c r="AM10654" s="28"/>
      <c r="AN10654" s="28"/>
      <c r="AO10654" s="28"/>
      <c r="AP10654" s="25"/>
      <c r="AQ10654" s="29"/>
      <c r="AR10654" s="30"/>
      <c r="AT10654" s="30"/>
    </row>
    <row r="10655" spans="1:46" ht="30">
      <c r="A10655" s="25">
        <f t="shared" si="996"/>
        <v>2013</v>
      </c>
      <c r="B10655" s="26" t="str">
        <f t="shared" si="997"/>
        <v>Solar Partners</v>
      </c>
      <c r="C10655" s="127" t="str">
        <f t="shared" si="998"/>
        <v>Ivanpah Solar Electric Generating System</v>
      </c>
      <c r="D10655" s="123" t="str">
        <f t="shared" si="999"/>
        <v>Solar Power Tower</v>
      </c>
      <c r="E10655" s="26">
        <f t="shared" si="1000"/>
        <v>0</v>
      </c>
      <c r="F10655" s="27">
        <f t="shared" si="1001"/>
        <v>0</v>
      </c>
      <c r="G10655" s="28"/>
      <c r="H10655" s="131"/>
      <c r="J10655" s="29" t="e">
        <f>VLOOKUP(H10655,'Drop Down Menus'!A:B,2,FALSE)</f>
        <v>#N/A</v>
      </c>
      <c r="L10655" s="48"/>
      <c r="M10655" s="48"/>
      <c r="N10655" s="135"/>
      <c r="R10655" s="144"/>
      <c r="U10655" s="148"/>
      <c r="V10655" s="25"/>
      <c r="Y10655" s="32"/>
      <c r="AG10655" s="29"/>
      <c r="AH10655" s="34"/>
      <c r="AM10655" s="28"/>
      <c r="AN10655" s="28"/>
      <c r="AO10655" s="28"/>
      <c r="AP10655" s="25"/>
      <c r="AQ10655" s="29"/>
      <c r="AR10655" s="30"/>
      <c r="AT10655" s="30"/>
    </row>
    <row r="10656" spans="1:46" ht="30">
      <c r="A10656" s="25">
        <f t="shared" si="996"/>
        <v>2013</v>
      </c>
      <c r="B10656" s="26" t="str">
        <f t="shared" si="997"/>
        <v>Solar Partners</v>
      </c>
      <c r="C10656" s="127" t="str">
        <f t="shared" si="998"/>
        <v>Ivanpah Solar Electric Generating System</v>
      </c>
      <c r="D10656" s="123" t="str">
        <f t="shared" si="999"/>
        <v>Solar Power Tower</v>
      </c>
      <c r="E10656" s="26">
        <f t="shared" si="1000"/>
        <v>0</v>
      </c>
      <c r="F10656" s="27">
        <f t="shared" si="1001"/>
        <v>0</v>
      </c>
      <c r="G10656" s="28"/>
      <c r="H10656" s="131"/>
      <c r="J10656" s="29" t="e">
        <f>VLOOKUP(H10656,'Drop Down Menus'!A:B,2,FALSE)</f>
        <v>#N/A</v>
      </c>
      <c r="L10656" s="48"/>
      <c r="M10656" s="48"/>
      <c r="N10656" s="135"/>
      <c r="R10656" s="144"/>
      <c r="U10656" s="148"/>
      <c r="V10656" s="25"/>
      <c r="Y10656" s="32"/>
      <c r="AG10656" s="29"/>
      <c r="AH10656" s="34"/>
      <c r="AM10656" s="28"/>
      <c r="AN10656" s="28"/>
      <c r="AO10656" s="28"/>
      <c r="AP10656" s="25"/>
      <c r="AQ10656" s="29"/>
      <c r="AR10656" s="30"/>
      <c r="AT10656" s="30"/>
    </row>
    <row r="10657" spans="1:46" ht="30">
      <c r="A10657" s="25">
        <f t="shared" si="996"/>
        <v>2013</v>
      </c>
      <c r="B10657" s="26" t="str">
        <f t="shared" si="997"/>
        <v>Solar Partners</v>
      </c>
      <c r="C10657" s="127" t="str">
        <f t="shared" si="998"/>
        <v>Ivanpah Solar Electric Generating System</v>
      </c>
      <c r="D10657" s="123" t="str">
        <f t="shared" si="999"/>
        <v>Solar Power Tower</v>
      </c>
      <c r="E10657" s="26">
        <f t="shared" si="1000"/>
        <v>0</v>
      </c>
      <c r="F10657" s="27">
        <f t="shared" si="1001"/>
        <v>0</v>
      </c>
      <c r="G10657" s="28"/>
      <c r="H10657" s="131"/>
      <c r="J10657" s="29" t="e">
        <f>VLOOKUP(H10657,'Drop Down Menus'!A:B,2,FALSE)</f>
        <v>#N/A</v>
      </c>
      <c r="L10657" s="48"/>
      <c r="M10657" s="48"/>
      <c r="N10657" s="135"/>
      <c r="R10657" s="144"/>
      <c r="U10657" s="148"/>
      <c r="V10657" s="25"/>
      <c r="Y10657" s="32"/>
      <c r="AG10657" s="29"/>
      <c r="AH10657" s="34"/>
      <c r="AM10657" s="28"/>
      <c r="AN10657" s="28"/>
      <c r="AO10657" s="28"/>
      <c r="AP10657" s="25"/>
      <c r="AQ10657" s="29"/>
      <c r="AR10657" s="30"/>
      <c r="AT10657" s="30"/>
    </row>
    <row r="10658" spans="1:46" ht="30">
      <c r="A10658" s="25">
        <f t="shared" si="996"/>
        <v>2013</v>
      </c>
      <c r="B10658" s="26" t="str">
        <f t="shared" si="997"/>
        <v>Solar Partners</v>
      </c>
      <c r="C10658" s="127" t="str">
        <f t="shared" si="998"/>
        <v>Ivanpah Solar Electric Generating System</v>
      </c>
      <c r="D10658" s="123" t="str">
        <f t="shared" si="999"/>
        <v>Solar Power Tower</v>
      </c>
      <c r="E10658" s="26">
        <f t="shared" si="1000"/>
        <v>0</v>
      </c>
      <c r="F10658" s="27">
        <f t="shared" si="1001"/>
        <v>0</v>
      </c>
      <c r="G10658" s="28"/>
      <c r="H10658" s="131"/>
      <c r="J10658" s="29" t="e">
        <f>VLOOKUP(H10658,'Drop Down Menus'!A:B,2,FALSE)</f>
        <v>#N/A</v>
      </c>
      <c r="L10658" s="48"/>
      <c r="M10658" s="48"/>
      <c r="N10658" s="135"/>
      <c r="R10658" s="144"/>
      <c r="U10658" s="148"/>
      <c r="V10658" s="25"/>
      <c r="Y10658" s="32"/>
      <c r="AG10658" s="29"/>
      <c r="AH10658" s="34"/>
      <c r="AM10658" s="28"/>
      <c r="AN10658" s="28"/>
      <c r="AO10658" s="28"/>
      <c r="AP10658" s="25"/>
      <c r="AQ10658" s="29"/>
      <c r="AR10658" s="30"/>
      <c r="AT10658" s="30"/>
    </row>
    <row r="10659" spans="1:46" ht="30">
      <c r="A10659" s="25">
        <f t="shared" si="996"/>
        <v>2013</v>
      </c>
      <c r="B10659" s="26" t="str">
        <f t="shared" si="997"/>
        <v>Solar Partners</v>
      </c>
      <c r="C10659" s="127" t="str">
        <f t="shared" si="998"/>
        <v>Ivanpah Solar Electric Generating System</v>
      </c>
      <c r="D10659" s="123" t="str">
        <f t="shared" si="999"/>
        <v>Solar Power Tower</v>
      </c>
      <c r="E10659" s="26">
        <f t="shared" si="1000"/>
        <v>0</v>
      </c>
      <c r="F10659" s="27">
        <f t="shared" si="1001"/>
        <v>0</v>
      </c>
      <c r="G10659" s="28"/>
      <c r="H10659" s="131"/>
      <c r="J10659" s="29" t="e">
        <f>VLOOKUP(H10659,'Drop Down Menus'!A:B,2,FALSE)</f>
        <v>#N/A</v>
      </c>
      <c r="L10659" s="48"/>
      <c r="M10659" s="48"/>
      <c r="N10659" s="135"/>
      <c r="R10659" s="144"/>
      <c r="U10659" s="148"/>
      <c r="V10659" s="25"/>
      <c r="Y10659" s="32"/>
      <c r="AG10659" s="29"/>
      <c r="AH10659" s="34"/>
      <c r="AM10659" s="28"/>
      <c r="AN10659" s="28"/>
      <c r="AO10659" s="28"/>
      <c r="AP10659" s="25"/>
      <c r="AQ10659" s="29"/>
      <c r="AR10659" s="30"/>
      <c r="AT10659" s="30"/>
    </row>
    <row r="10660" spans="1:46" ht="30">
      <c r="A10660" s="25">
        <f t="shared" si="996"/>
        <v>2013</v>
      </c>
      <c r="B10660" s="26" t="str">
        <f t="shared" si="997"/>
        <v>Solar Partners</v>
      </c>
      <c r="C10660" s="127" t="str">
        <f t="shared" si="998"/>
        <v>Ivanpah Solar Electric Generating System</v>
      </c>
      <c r="D10660" s="123" t="str">
        <f t="shared" si="999"/>
        <v>Solar Power Tower</v>
      </c>
      <c r="E10660" s="26">
        <f t="shared" si="1000"/>
        <v>0</v>
      </c>
      <c r="F10660" s="27">
        <f t="shared" si="1001"/>
        <v>0</v>
      </c>
      <c r="G10660" s="28"/>
      <c r="H10660" s="131"/>
      <c r="J10660" s="29" t="e">
        <f>VLOOKUP(H10660,'Drop Down Menus'!A:B,2,FALSE)</f>
        <v>#N/A</v>
      </c>
      <c r="L10660" s="48"/>
      <c r="M10660" s="48"/>
      <c r="N10660" s="135"/>
      <c r="R10660" s="144"/>
      <c r="U10660" s="148"/>
      <c r="V10660" s="25"/>
      <c r="Y10660" s="32"/>
      <c r="AG10660" s="29"/>
      <c r="AH10660" s="34"/>
      <c r="AM10660" s="28"/>
      <c r="AN10660" s="28"/>
      <c r="AO10660" s="28"/>
      <c r="AP10660" s="25"/>
      <c r="AQ10660" s="29"/>
      <c r="AR10660" s="30"/>
      <c r="AT10660" s="30"/>
    </row>
    <row r="10661" spans="1:46" ht="30">
      <c r="A10661" s="25">
        <f t="shared" si="996"/>
        <v>2013</v>
      </c>
      <c r="B10661" s="26" t="str">
        <f t="shared" si="997"/>
        <v>Solar Partners</v>
      </c>
      <c r="C10661" s="127" t="str">
        <f t="shared" si="998"/>
        <v>Ivanpah Solar Electric Generating System</v>
      </c>
      <c r="D10661" s="123" t="str">
        <f t="shared" si="999"/>
        <v>Solar Power Tower</v>
      </c>
      <c r="E10661" s="26">
        <f t="shared" si="1000"/>
        <v>0</v>
      </c>
      <c r="F10661" s="27">
        <f t="shared" si="1001"/>
        <v>0</v>
      </c>
      <c r="G10661" s="28"/>
      <c r="H10661" s="131"/>
      <c r="J10661" s="29" t="e">
        <f>VLOOKUP(H10661,'Drop Down Menus'!A:B,2,FALSE)</f>
        <v>#N/A</v>
      </c>
      <c r="L10661" s="48"/>
      <c r="M10661" s="48"/>
      <c r="N10661" s="135"/>
      <c r="R10661" s="144"/>
      <c r="U10661" s="148"/>
      <c r="V10661" s="25"/>
      <c r="Y10661" s="32"/>
      <c r="AG10661" s="29"/>
      <c r="AH10661" s="34"/>
      <c r="AM10661" s="28"/>
      <c r="AN10661" s="28"/>
      <c r="AO10661" s="28"/>
      <c r="AP10661" s="25"/>
      <c r="AQ10661" s="29"/>
      <c r="AR10661" s="30"/>
      <c r="AT10661" s="30"/>
    </row>
    <row r="10662" spans="1:46" ht="30">
      <c r="A10662" s="25">
        <f t="shared" si="996"/>
        <v>2013</v>
      </c>
      <c r="B10662" s="26" t="str">
        <f t="shared" si="997"/>
        <v>Solar Partners</v>
      </c>
      <c r="C10662" s="127" t="str">
        <f t="shared" si="998"/>
        <v>Ivanpah Solar Electric Generating System</v>
      </c>
      <c r="D10662" s="123" t="str">
        <f t="shared" si="999"/>
        <v>Solar Power Tower</v>
      </c>
      <c r="E10662" s="26">
        <f t="shared" si="1000"/>
        <v>0</v>
      </c>
      <c r="F10662" s="27">
        <f t="shared" si="1001"/>
        <v>0</v>
      </c>
      <c r="G10662" s="28"/>
      <c r="H10662" s="131"/>
      <c r="J10662" s="29" t="e">
        <f>VLOOKUP(H10662,'Drop Down Menus'!A:B,2,FALSE)</f>
        <v>#N/A</v>
      </c>
      <c r="L10662" s="48"/>
      <c r="M10662" s="48"/>
      <c r="N10662" s="135"/>
      <c r="R10662" s="144"/>
      <c r="U10662" s="148"/>
      <c r="V10662" s="25"/>
      <c r="Y10662" s="32"/>
      <c r="AG10662" s="29"/>
      <c r="AH10662" s="34"/>
      <c r="AM10662" s="28"/>
      <c r="AN10662" s="28"/>
      <c r="AO10662" s="28"/>
      <c r="AP10662" s="25"/>
      <c r="AQ10662" s="29"/>
      <c r="AR10662" s="30"/>
      <c r="AT10662" s="30"/>
    </row>
    <row r="10663" spans="1:46" ht="30">
      <c r="A10663" s="25">
        <f t="shared" si="996"/>
        <v>2013</v>
      </c>
      <c r="B10663" s="26" t="str">
        <f t="shared" si="997"/>
        <v>Solar Partners</v>
      </c>
      <c r="C10663" s="127" t="str">
        <f t="shared" si="998"/>
        <v>Ivanpah Solar Electric Generating System</v>
      </c>
      <c r="D10663" s="123" t="str">
        <f t="shared" si="999"/>
        <v>Solar Power Tower</v>
      </c>
      <c r="E10663" s="26">
        <f t="shared" si="1000"/>
        <v>0</v>
      </c>
      <c r="F10663" s="27">
        <f t="shared" si="1001"/>
        <v>0</v>
      </c>
      <c r="G10663" s="28"/>
      <c r="H10663" s="131"/>
      <c r="J10663" s="29" t="e">
        <f>VLOOKUP(H10663,'Drop Down Menus'!A:B,2,FALSE)</f>
        <v>#N/A</v>
      </c>
      <c r="L10663" s="48"/>
      <c r="M10663" s="48"/>
      <c r="N10663" s="135"/>
      <c r="R10663" s="144"/>
      <c r="U10663" s="148"/>
      <c r="V10663" s="25"/>
      <c r="Y10663" s="32"/>
      <c r="AG10663" s="29"/>
      <c r="AH10663" s="34"/>
      <c r="AM10663" s="28"/>
      <c r="AN10663" s="28"/>
      <c r="AO10663" s="28"/>
      <c r="AP10663" s="25"/>
      <c r="AQ10663" s="29"/>
      <c r="AR10663" s="30"/>
      <c r="AT10663" s="30"/>
    </row>
    <row r="10664" spans="1:46" ht="30">
      <c r="A10664" s="25">
        <f t="shared" si="996"/>
        <v>2013</v>
      </c>
      <c r="B10664" s="26" t="str">
        <f t="shared" si="997"/>
        <v>Solar Partners</v>
      </c>
      <c r="C10664" s="127" t="str">
        <f t="shared" si="998"/>
        <v>Ivanpah Solar Electric Generating System</v>
      </c>
      <c r="D10664" s="123" t="str">
        <f t="shared" si="999"/>
        <v>Solar Power Tower</v>
      </c>
      <c r="E10664" s="26">
        <f t="shared" si="1000"/>
        <v>0</v>
      </c>
      <c r="F10664" s="27">
        <f t="shared" si="1001"/>
        <v>0</v>
      </c>
      <c r="G10664" s="28"/>
      <c r="H10664" s="131"/>
      <c r="J10664" s="29" t="e">
        <f>VLOOKUP(H10664,'Drop Down Menus'!A:B,2,FALSE)</f>
        <v>#N/A</v>
      </c>
      <c r="L10664" s="48"/>
      <c r="M10664" s="48"/>
      <c r="N10664" s="135"/>
      <c r="R10664" s="144"/>
      <c r="U10664" s="148"/>
      <c r="V10664" s="25"/>
      <c r="Y10664" s="32"/>
      <c r="AG10664" s="29"/>
      <c r="AH10664" s="34"/>
      <c r="AM10664" s="28"/>
      <c r="AN10664" s="28"/>
      <c r="AO10664" s="28"/>
      <c r="AP10664" s="25"/>
      <c r="AQ10664" s="29"/>
      <c r="AR10664" s="30"/>
      <c r="AT10664" s="30"/>
    </row>
    <row r="10665" spans="1:46" ht="30">
      <c r="A10665" s="25">
        <f t="shared" si="996"/>
        <v>2013</v>
      </c>
      <c r="B10665" s="26" t="str">
        <f t="shared" si="997"/>
        <v>Solar Partners</v>
      </c>
      <c r="C10665" s="127" t="str">
        <f t="shared" si="998"/>
        <v>Ivanpah Solar Electric Generating System</v>
      </c>
      <c r="D10665" s="123" t="str">
        <f t="shared" si="999"/>
        <v>Solar Power Tower</v>
      </c>
      <c r="E10665" s="26">
        <f t="shared" si="1000"/>
        <v>0</v>
      </c>
      <c r="F10665" s="27">
        <f t="shared" si="1001"/>
        <v>0</v>
      </c>
      <c r="G10665" s="28"/>
      <c r="H10665" s="131"/>
      <c r="J10665" s="29" t="e">
        <f>VLOOKUP(H10665,'Drop Down Menus'!A:B,2,FALSE)</f>
        <v>#N/A</v>
      </c>
      <c r="L10665" s="48"/>
      <c r="M10665" s="48"/>
      <c r="N10665" s="135"/>
      <c r="R10665" s="144"/>
      <c r="U10665" s="148"/>
      <c r="V10665" s="25"/>
      <c r="Y10665" s="32"/>
      <c r="AG10665" s="29"/>
      <c r="AH10665" s="34"/>
      <c r="AM10665" s="28"/>
      <c r="AN10665" s="28"/>
      <c r="AO10665" s="28"/>
      <c r="AP10665" s="25"/>
      <c r="AQ10665" s="29"/>
      <c r="AR10665" s="30"/>
      <c r="AT10665" s="30"/>
    </row>
    <row r="10666" spans="1:46" ht="30">
      <c r="A10666" s="25">
        <f t="shared" si="996"/>
        <v>2013</v>
      </c>
      <c r="B10666" s="26" t="str">
        <f t="shared" si="997"/>
        <v>Solar Partners</v>
      </c>
      <c r="C10666" s="127" t="str">
        <f t="shared" si="998"/>
        <v>Ivanpah Solar Electric Generating System</v>
      </c>
      <c r="D10666" s="123" t="str">
        <f t="shared" si="999"/>
        <v>Solar Power Tower</v>
      </c>
      <c r="E10666" s="26">
        <f t="shared" si="1000"/>
        <v>0</v>
      </c>
      <c r="F10666" s="27">
        <f t="shared" si="1001"/>
        <v>0</v>
      </c>
      <c r="G10666" s="28"/>
      <c r="H10666" s="131"/>
      <c r="J10666" s="29" t="e">
        <f>VLOOKUP(H10666,'Drop Down Menus'!A:B,2,FALSE)</f>
        <v>#N/A</v>
      </c>
      <c r="L10666" s="48"/>
      <c r="M10666" s="48"/>
      <c r="N10666" s="135"/>
      <c r="R10666" s="144"/>
      <c r="U10666" s="148"/>
      <c r="V10666" s="25"/>
      <c r="Y10666" s="32"/>
      <c r="AG10666" s="29"/>
      <c r="AH10666" s="34"/>
      <c r="AM10666" s="28"/>
      <c r="AN10666" s="28"/>
      <c r="AO10666" s="28"/>
      <c r="AP10666" s="25"/>
      <c r="AQ10666" s="29"/>
      <c r="AR10666" s="30"/>
      <c r="AT10666" s="30"/>
    </row>
    <row r="10667" spans="1:46" ht="30">
      <c r="A10667" s="25">
        <f t="shared" si="996"/>
        <v>2013</v>
      </c>
      <c r="B10667" s="26" t="str">
        <f t="shared" si="997"/>
        <v>Solar Partners</v>
      </c>
      <c r="C10667" s="127" t="str">
        <f t="shared" si="998"/>
        <v>Ivanpah Solar Electric Generating System</v>
      </c>
      <c r="D10667" s="123" t="str">
        <f t="shared" si="999"/>
        <v>Solar Power Tower</v>
      </c>
      <c r="E10667" s="26">
        <f t="shared" si="1000"/>
        <v>0</v>
      </c>
      <c r="F10667" s="27">
        <f t="shared" si="1001"/>
        <v>0</v>
      </c>
      <c r="G10667" s="28"/>
      <c r="H10667" s="131"/>
      <c r="J10667" s="29" t="e">
        <f>VLOOKUP(H10667,'Drop Down Menus'!A:B,2,FALSE)</f>
        <v>#N/A</v>
      </c>
      <c r="L10667" s="48"/>
      <c r="M10667" s="48"/>
      <c r="N10667" s="135"/>
      <c r="R10667" s="144"/>
      <c r="U10667" s="148"/>
      <c r="V10667" s="25"/>
      <c r="Y10667" s="32"/>
      <c r="AG10667" s="29"/>
      <c r="AH10667" s="34"/>
      <c r="AM10667" s="28"/>
      <c r="AN10667" s="28"/>
      <c r="AO10667" s="28"/>
      <c r="AP10667" s="25"/>
      <c r="AQ10667" s="29"/>
      <c r="AR10667" s="30"/>
      <c r="AT10667" s="30"/>
    </row>
    <row r="10668" spans="1:46" ht="30">
      <c r="A10668" s="25">
        <f t="shared" si="996"/>
        <v>2013</v>
      </c>
      <c r="B10668" s="26" t="str">
        <f t="shared" si="997"/>
        <v>Solar Partners</v>
      </c>
      <c r="C10668" s="127" t="str">
        <f t="shared" si="998"/>
        <v>Ivanpah Solar Electric Generating System</v>
      </c>
      <c r="D10668" s="123" t="str">
        <f t="shared" si="999"/>
        <v>Solar Power Tower</v>
      </c>
      <c r="E10668" s="26">
        <f t="shared" si="1000"/>
        <v>0</v>
      </c>
      <c r="F10668" s="27">
        <f t="shared" si="1001"/>
        <v>0</v>
      </c>
      <c r="G10668" s="28"/>
      <c r="H10668" s="131"/>
      <c r="J10668" s="29" t="e">
        <f>VLOOKUP(H10668,'Drop Down Menus'!A:B,2,FALSE)</f>
        <v>#N/A</v>
      </c>
      <c r="L10668" s="48"/>
      <c r="M10668" s="48"/>
      <c r="N10668" s="135"/>
      <c r="R10668" s="144"/>
      <c r="U10668" s="148"/>
      <c r="V10668" s="25"/>
      <c r="Y10668" s="32"/>
      <c r="AG10668" s="29"/>
      <c r="AH10668" s="34"/>
      <c r="AM10668" s="28"/>
      <c r="AN10668" s="28"/>
      <c r="AO10668" s="28"/>
      <c r="AP10668" s="25"/>
      <c r="AQ10668" s="29"/>
      <c r="AR10668" s="30"/>
      <c r="AT10668" s="30"/>
    </row>
    <row r="10669" spans="1:46" ht="30">
      <c r="A10669" s="25">
        <f t="shared" si="996"/>
        <v>2013</v>
      </c>
      <c r="B10669" s="26" t="str">
        <f t="shared" si="997"/>
        <v>Solar Partners</v>
      </c>
      <c r="C10669" s="127" t="str">
        <f t="shared" si="998"/>
        <v>Ivanpah Solar Electric Generating System</v>
      </c>
      <c r="D10669" s="123" t="str">
        <f t="shared" si="999"/>
        <v>Solar Power Tower</v>
      </c>
      <c r="E10669" s="26">
        <f t="shared" si="1000"/>
        <v>0</v>
      </c>
      <c r="F10669" s="27">
        <f t="shared" si="1001"/>
        <v>0</v>
      </c>
      <c r="G10669" s="28"/>
      <c r="H10669" s="131"/>
      <c r="J10669" s="29" t="e">
        <f>VLOOKUP(H10669,'Drop Down Menus'!A:B,2,FALSE)</f>
        <v>#N/A</v>
      </c>
      <c r="L10669" s="48"/>
      <c r="M10669" s="48"/>
      <c r="N10669" s="135"/>
      <c r="R10669" s="144"/>
      <c r="U10669" s="148"/>
      <c r="V10669" s="25"/>
      <c r="Y10669" s="32"/>
      <c r="AG10669" s="29"/>
      <c r="AH10669" s="34"/>
      <c r="AM10669" s="28"/>
      <c r="AN10669" s="28"/>
      <c r="AO10669" s="28"/>
      <c r="AP10669" s="25"/>
      <c r="AQ10669" s="29"/>
      <c r="AR10669" s="30"/>
      <c r="AT10669" s="30"/>
    </row>
    <row r="10670" spans="1:46" ht="30">
      <c r="A10670" s="25">
        <f t="shared" si="996"/>
        <v>2013</v>
      </c>
      <c r="B10670" s="26" t="str">
        <f t="shared" si="997"/>
        <v>Solar Partners</v>
      </c>
      <c r="C10670" s="127" t="str">
        <f t="shared" si="998"/>
        <v>Ivanpah Solar Electric Generating System</v>
      </c>
      <c r="D10670" s="123" t="str">
        <f t="shared" si="999"/>
        <v>Solar Power Tower</v>
      </c>
      <c r="E10670" s="26">
        <f t="shared" si="1000"/>
        <v>0</v>
      </c>
      <c r="F10670" s="27">
        <f t="shared" si="1001"/>
        <v>0</v>
      </c>
      <c r="G10670" s="28"/>
      <c r="H10670" s="131"/>
      <c r="J10670" s="29" t="e">
        <f>VLOOKUP(H10670,'Drop Down Menus'!A:B,2,FALSE)</f>
        <v>#N/A</v>
      </c>
      <c r="L10670" s="48"/>
      <c r="M10670" s="48"/>
      <c r="N10670" s="135"/>
      <c r="R10670" s="144"/>
      <c r="U10670" s="148"/>
      <c r="V10670" s="25"/>
      <c r="Y10670" s="32"/>
      <c r="AG10670" s="29"/>
      <c r="AH10670" s="34"/>
      <c r="AM10670" s="28"/>
      <c r="AN10670" s="28"/>
      <c r="AO10670" s="28"/>
      <c r="AP10670" s="25"/>
      <c r="AQ10670" s="29"/>
      <c r="AR10670" s="30"/>
      <c r="AT10670" s="30"/>
    </row>
    <row r="10671" spans="1:46" ht="30">
      <c r="A10671" s="25">
        <f t="shared" si="996"/>
        <v>2013</v>
      </c>
      <c r="B10671" s="26" t="str">
        <f t="shared" si="997"/>
        <v>Solar Partners</v>
      </c>
      <c r="C10671" s="127" t="str">
        <f t="shared" si="998"/>
        <v>Ivanpah Solar Electric Generating System</v>
      </c>
      <c r="D10671" s="123" t="str">
        <f t="shared" si="999"/>
        <v>Solar Power Tower</v>
      </c>
      <c r="E10671" s="26">
        <f t="shared" si="1000"/>
        <v>0</v>
      </c>
      <c r="F10671" s="27">
        <f t="shared" si="1001"/>
        <v>0</v>
      </c>
      <c r="G10671" s="28"/>
      <c r="H10671" s="131"/>
      <c r="J10671" s="29" t="e">
        <f>VLOOKUP(H10671,'Drop Down Menus'!A:B,2,FALSE)</f>
        <v>#N/A</v>
      </c>
      <c r="L10671" s="48"/>
      <c r="M10671" s="48"/>
      <c r="N10671" s="135"/>
      <c r="R10671" s="144"/>
      <c r="U10671" s="148"/>
      <c r="V10671" s="25"/>
      <c r="Y10671" s="32"/>
      <c r="AG10671" s="29"/>
      <c r="AH10671" s="34"/>
      <c r="AM10671" s="28"/>
      <c r="AN10671" s="28"/>
      <c r="AO10671" s="28"/>
      <c r="AP10671" s="25"/>
      <c r="AQ10671" s="29"/>
      <c r="AR10671" s="30"/>
      <c r="AT10671" s="30"/>
    </row>
    <row r="10672" spans="1:46" ht="30">
      <c r="A10672" s="25">
        <f t="shared" si="996"/>
        <v>2013</v>
      </c>
      <c r="B10672" s="26" t="str">
        <f t="shared" si="997"/>
        <v>Solar Partners</v>
      </c>
      <c r="C10672" s="127" t="str">
        <f t="shared" si="998"/>
        <v>Ivanpah Solar Electric Generating System</v>
      </c>
      <c r="D10672" s="123" t="str">
        <f t="shared" si="999"/>
        <v>Solar Power Tower</v>
      </c>
      <c r="E10672" s="26">
        <f t="shared" si="1000"/>
        <v>0</v>
      </c>
      <c r="F10672" s="27">
        <f t="shared" si="1001"/>
        <v>0</v>
      </c>
      <c r="G10672" s="28"/>
      <c r="H10672" s="131"/>
      <c r="J10672" s="29" t="e">
        <f>VLOOKUP(H10672,'Drop Down Menus'!A:B,2,FALSE)</f>
        <v>#N/A</v>
      </c>
      <c r="L10672" s="48"/>
      <c r="M10672" s="48"/>
      <c r="N10672" s="135"/>
      <c r="R10672" s="144"/>
      <c r="U10672" s="148"/>
      <c r="V10672" s="25"/>
      <c r="Y10672" s="32"/>
      <c r="AG10672" s="29"/>
      <c r="AH10672" s="34"/>
      <c r="AM10672" s="28"/>
      <c r="AN10672" s="28"/>
      <c r="AO10672" s="28"/>
      <c r="AP10672" s="25"/>
      <c r="AQ10672" s="29"/>
      <c r="AR10672" s="30"/>
      <c r="AT10672" s="30"/>
    </row>
    <row r="10673" spans="1:46" ht="30">
      <c r="A10673" s="25">
        <f t="shared" si="996"/>
        <v>2013</v>
      </c>
      <c r="B10673" s="26" t="str">
        <f t="shared" si="997"/>
        <v>Solar Partners</v>
      </c>
      <c r="C10673" s="127" t="str">
        <f t="shared" si="998"/>
        <v>Ivanpah Solar Electric Generating System</v>
      </c>
      <c r="D10673" s="123" t="str">
        <f t="shared" si="999"/>
        <v>Solar Power Tower</v>
      </c>
      <c r="E10673" s="26">
        <f t="shared" si="1000"/>
        <v>0</v>
      </c>
      <c r="F10673" s="27">
        <f t="shared" si="1001"/>
        <v>0</v>
      </c>
      <c r="G10673" s="28"/>
      <c r="H10673" s="131"/>
      <c r="J10673" s="29" t="e">
        <f>VLOOKUP(H10673,'Drop Down Menus'!A:B,2,FALSE)</f>
        <v>#N/A</v>
      </c>
      <c r="L10673" s="48"/>
      <c r="M10673" s="48"/>
      <c r="N10673" s="135"/>
      <c r="R10673" s="144"/>
      <c r="U10673" s="148"/>
      <c r="V10673" s="25"/>
      <c r="Y10673" s="32"/>
      <c r="AG10673" s="29"/>
      <c r="AH10673" s="34"/>
      <c r="AM10673" s="28"/>
      <c r="AN10673" s="28"/>
      <c r="AO10673" s="28"/>
      <c r="AP10673" s="25"/>
      <c r="AQ10673" s="29"/>
      <c r="AR10673" s="30"/>
      <c r="AT10673" s="30"/>
    </row>
    <row r="10674" spans="1:46" ht="30">
      <c r="A10674" s="25">
        <f t="shared" si="996"/>
        <v>2013</v>
      </c>
      <c r="B10674" s="26" t="str">
        <f t="shared" si="997"/>
        <v>Solar Partners</v>
      </c>
      <c r="C10674" s="127" t="str">
        <f t="shared" si="998"/>
        <v>Ivanpah Solar Electric Generating System</v>
      </c>
      <c r="D10674" s="123" t="str">
        <f t="shared" si="999"/>
        <v>Solar Power Tower</v>
      </c>
      <c r="E10674" s="26">
        <f t="shared" si="1000"/>
        <v>0</v>
      </c>
      <c r="F10674" s="27">
        <f t="shared" si="1001"/>
        <v>0</v>
      </c>
      <c r="G10674" s="28"/>
      <c r="H10674" s="131"/>
      <c r="J10674" s="29" t="e">
        <f>VLOOKUP(H10674,'Drop Down Menus'!A:B,2,FALSE)</f>
        <v>#N/A</v>
      </c>
      <c r="L10674" s="48"/>
      <c r="M10674" s="48"/>
      <c r="N10674" s="135"/>
      <c r="R10674" s="144"/>
      <c r="U10674" s="148"/>
      <c r="V10674" s="25"/>
      <c r="Y10674" s="32"/>
      <c r="AG10674" s="29"/>
      <c r="AH10674" s="34"/>
      <c r="AM10674" s="28"/>
      <c r="AN10674" s="28"/>
      <c r="AO10674" s="28"/>
      <c r="AP10674" s="25"/>
      <c r="AQ10674" s="29"/>
      <c r="AR10674" s="30"/>
      <c r="AT10674" s="30"/>
    </row>
    <row r="10675" spans="1:46" ht="30">
      <c r="A10675" s="25">
        <f t="shared" si="996"/>
        <v>2013</v>
      </c>
      <c r="B10675" s="26" t="str">
        <f t="shared" si="997"/>
        <v>Solar Partners</v>
      </c>
      <c r="C10675" s="127" t="str">
        <f t="shared" si="998"/>
        <v>Ivanpah Solar Electric Generating System</v>
      </c>
      <c r="D10675" s="123" t="str">
        <f t="shared" si="999"/>
        <v>Solar Power Tower</v>
      </c>
      <c r="E10675" s="26">
        <f t="shared" si="1000"/>
        <v>0</v>
      </c>
      <c r="F10675" s="27">
        <f t="shared" si="1001"/>
        <v>0</v>
      </c>
      <c r="G10675" s="28"/>
      <c r="H10675" s="131"/>
      <c r="J10675" s="29" t="e">
        <f>VLOOKUP(H10675,'Drop Down Menus'!A:B,2,FALSE)</f>
        <v>#N/A</v>
      </c>
      <c r="L10675" s="48"/>
      <c r="M10675" s="48"/>
      <c r="N10675" s="135"/>
      <c r="R10675" s="144"/>
      <c r="U10675" s="148"/>
      <c r="V10675" s="25"/>
      <c r="Y10675" s="32"/>
      <c r="AG10675" s="29"/>
      <c r="AH10675" s="34"/>
      <c r="AM10675" s="28"/>
      <c r="AN10675" s="28"/>
      <c r="AO10675" s="28"/>
      <c r="AP10675" s="25"/>
      <c r="AQ10675" s="29"/>
      <c r="AR10675" s="30"/>
      <c r="AT10675" s="30"/>
    </row>
    <row r="10676" spans="1:46" ht="30">
      <c r="A10676" s="25">
        <f t="shared" si="996"/>
        <v>2013</v>
      </c>
      <c r="B10676" s="26" t="str">
        <f t="shared" si="997"/>
        <v>Solar Partners</v>
      </c>
      <c r="C10676" s="127" t="str">
        <f t="shared" si="998"/>
        <v>Ivanpah Solar Electric Generating System</v>
      </c>
      <c r="D10676" s="123" t="str">
        <f t="shared" si="999"/>
        <v>Solar Power Tower</v>
      </c>
      <c r="E10676" s="26">
        <f t="shared" si="1000"/>
        <v>0</v>
      </c>
      <c r="F10676" s="27">
        <f t="shared" si="1001"/>
        <v>0</v>
      </c>
      <c r="G10676" s="28"/>
      <c r="H10676" s="131"/>
      <c r="J10676" s="29" t="e">
        <f>VLOOKUP(H10676,'Drop Down Menus'!A:B,2,FALSE)</f>
        <v>#N/A</v>
      </c>
      <c r="L10676" s="48"/>
      <c r="M10676" s="48"/>
      <c r="N10676" s="135"/>
      <c r="R10676" s="144"/>
      <c r="U10676" s="148"/>
      <c r="V10676" s="25"/>
      <c r="Y10676" s="32"/>
      <c r="AG10676" s="29"/>
      <c r="AH10676" s="34"/>
      <c r="AM10676" s="28"/>
      <c r="AN10676" s="28"/>
      <c r="AO10676" s="28"/>
      <c r="AP10676" s="25"/>
      <c r="AQ10676" s="29"/>
      <c r="AR10676" s="30"/>
      <c r="AT10676" s="30"/>
    </row>
    <row r="10677" spans="1:46" ht="30">
      <c r="A10677" s="25">
        <f t="shared" si="996"/>
        <v>2013</v>
      </c>
      <c r="B10677" s="26" t="str">
        <f t="shared" si="997"/>
        <v>Solar Partners</v>
      </c>
      <c r="C10677" s="127" t="str">
        <f t="shared" si="998"/>
        <v>Ivanpah Solar Electric Generating System</v>
      </c>
      <c r="D10677" s="123" t="str">
        <f t="shared" si="999"/>
        <v>Solar Power Tower</v>
      </c>
      <c r="E10677" s="26">
        <f t="shared" si="1000"/>
        <v>0</v>
      </c>
      <c r="F10677" s="27">
        <f t="shared" si="1001"/>
        <v>0</v>
      </c>
      <c r="G10677" s="28"/>
      <c r="H10677" s="131"/>
      <c r="J10677" s="29" t="e">
        <f>VLOOKUP(H10677,'Drop Down Menus'!A:B,2,FALSE)</f>
        <v>#N/A</v>
      </c>
      <c r="L10677" s="48"/>
      <c r="M10677" s="48"/>
      <c r="N10677" s="135"/>
      <c r="R10677" s="144"/>
      <c r="U10677" s="148"/>
      <c r="V10677" s="25"/>
      <c r="Y10677" s="32"/>
      <c r="AG10677" s="29"/>
      <c r="AH10677" s="34"/>
      <c r="AM10677" s="28"/>
      <c r="AN10677" s="28"/>
      <c r="AO10677" s="28"/>
      <c r="AP10677" s="25"/>
      <c r="AQ10677" s="29"/>
      <c r="AR10677" s="30"/>
      <c r="AT10677" s="30"/>
    </row>
    <row r="10678" spans="1:46" ht="30">
      <c r="A10678" s="25">
        <f t="shared" si="996"/>
        <v>2013</v>
      </c>
      <c r="B10678" s="26" t="str">
        <f t="shared" si="997"/>
        <v>Solar Partners</v>
      </c>
      <c r="C10678" s="127" t="str">
        <f t="shared" si="998"/>
        <v>Ivanpah Solar Electric Generating System</v>
      </c>
      <c r="D10678" s="123" t="str">
        <f t="shared" si="999"/>
        <v>Solar Power Tower</v>
      </c>
      <c r="E10678" s="26">
        <f t="shared" si="1000"/>
        <v>0</v>
      </c>
      <c r="F10678" s="27">
        <f t="shared" si="1001"/>
        <v>0</v>
      </c>
      <c r="G10678" s="28"/>
      <c r="H10678" s="131"/>
      <c r="J10678" s="29" t="e">
        <f>VLOOKUP(H10678,'Drop Down Menus'!A:B,2,FALSE)</f>
        <v>#N/A</v>
      </c>
      <c r="L10678" s="48"/>
      <c r="M10678" s="48"/>
      <c r="N10678" s="135"/>
      <c r="R10678" s="144"/>
      <c r="U10678" s="148"/>
      <c r="V10678" s="25"/>
      <c r="Y10678" s="32"/>
      <c r="AG10678" s="29"/>
      <c r="AH10678" s="34"/>
      <c r="AM10678" s="28"/>
      <c r="AN10678" s="28"/>
      <c r="AO10678" s="28"/>
      <c r="AP10678" s="25"/>
      <c r="AQ10678" s="29"/>
      <c r="AR10678" s="30"/>
      <c r="AT10678" s="30"/>
    </row>
    <row r="10679" spans="1:46" ht="30">
      <c r="A10679" s="25">
        <f t="shared" si="996"/>
        <v>2013</v>
      </c>
      <c r="B10679" s="26" t="str">
        <f t="shared" si="997"/>
        <v>Solar Partners</v>
      </c>
      <c r="C10679" s="127" t="str">
        <f t="shared" si="998"/>
        <v>Ivanpah Solar Electric Generating System</v>
      </c>
      <c r="D10679" s="123" t="str">
        <f t="shared" si="999"/>
        <v>Solar Power Tower</v>
      </c>
      <c r="E10679" s="26">
        <f t="shared" si="1000"/>
        <v>0</v>
      </c>
      <c r="F10679" s="27">
        <f t="shared" si="1001"/>
        <v>0</v>
      </c>
      <c r="G10679" s="28"/>
      <c r="H10679" s="131"/>
      <c r="J10679" s="29" t="e">
        <f>VLOOKUP(H10679,'Drop Down Menus'!A:B,2,FALSE)</f>
        <v>#N/A</v>
      </c>
      <c r="L10679" s="48"/>
      <c r="M10679" s="48"/>
      <c r="N10679" s="135"/>
      <c r="R10679" s="144"/>
      <c r="U10679" s="148"/>
      <c r="V10679" s="25"/>
      <c r="Y10679" s="32"/>
      <c r="AG10679" s="29"/>
      <c r="AH10679" s="34"/>
      <c r="AM10679" s="28"/>
      <c r="AN10679" s="28"/>
      <c r="AO10679" s="28"/>
      <c r="AP10679" s="25"/>
      <c r="AQ10679" s="29"/>
      <c r="AR10679" s="30"/>
      <c r="AT10679" s="30"/>
    </row>
    <row r="10680" spans="1:46" ht="30">
      <c r="A10680" s="25">
        <f t="shared" si="996"/>
        <v>2013</v>
      </c>
      <c r="B10680" s="26" t="str">
        <f t="shared" si="997"/>
        <v>Solar Partners</v>
      </c>
      <c r="C10680" s="127" t="str">
        <f t="shared" si="998"/>
        <v>Ivanpah Solar Electric Generating System</v>
      </c>
      <c r="D10680" s="123" t="str">
        <f t="shared" si="999"/>
        <v>Solar Power Tower</v>
      </c>
      <c r="E10680" s="26">
        <f t="shared" si="1000"/>
        <v>0</v>
      </c>
      <c r="F10680" s="27">
        <f t="shared" si="1001"/>
        <v>0</v>
      </c>
      <c r="G10680" s="28"/>
      <c r="H10680" s="131"/>
      <c r="J10680" s="29" t="e">
        <f>VLOOKUP(H10680,'Drop Down Menus'!A:B,2,FALSE)</f>
        <v>#N/A</v>
      </c>
      <c r="L10680" s="48"/>
      <c r="M10680" s="48"/>
      <c r="N10680" s="135"/>
      <c r="R10680" s="144"/>
      <c r="U10680" s="148"/>
      <c r="V10680" s="25"/>
      <c r="Y10680" s="32"/>
      <c r="AG10680" s="29"/>
      <c r="AH10680" s="34"/>
      <c r="AM10680" s="28"/>
      <c r="AN10680" s="28"/>
      <c r="AO10680" s="28"/>
      <c r="AP10680" s="25"/>
      <c r="AQ10680" s="29"/>
      <c r="AR10680" s="30"/>
      <c r="AT10680" s="30"/>
    </row>
    <row r="10681" spans="1:46" ht="30">
      <c r="A10681" s="25">
        <f t="shared" si="996"/>
        <v>2013</v>
      </c>
      <c r="B10681" s="26" t="str">
        <f t="shared" si="997"/>
        <v>Solar Partners</v>
      </c>
      <c r="C10681" s="127" t="str">
        <f t="shared" si="998"/>
        <v>Ivanpah Solar Electric Generating System</v>
      </c>
      <c r="D10681" s="123" t="str">
        <f t="shared" si="999"/>
        <v>Solar Power Tower</v>
      </c>
      <c r="E10681" s="26">
        <f t="shared" si="1000"/>
        <v>0</v>
      </c>
      <c r="F10681" s="27">
        <f t="shared" si="1001"/>
        <v>0</v>
      </c>
      <c r="G10681" s="28"/>
      <c r="H10681" s="131"/>
      <c r="J10681" s="29" t="e">
        <f>VLOOKUP(H10681,'Drop Down Menus'!A:B,2,FALSE)</f>
        <v>#N/A</v>
      </c>
      <c r="L10681" s="48"/>
      <c r="M10681" s="48"/>
      <c r="N10681" s="135"/>
      <c r="R10681" s="144"/>
      <c r="U10681" s="148"/>
      <c r="V10681" s="25"/>
      <c r="Y10681" s="32"/>
      <c r="AG10681" s="29"/>
      <c r="AH10681" s="34"/>
      <c r="AM10681" s="28"/>
      <c r="AN10681" s="28"/>
      <c r="AO10681" s="28"/>
      <c r="AP10681" s="25"/>
      <c r="AQ10681" s="29"/>
      <c r="AR10681" s="30"/>
      <c r="AT10681" s="30"/>
    </row>
    <row r="10682" spans="1:46" ht="30">
      <c r="A10682" s="25">
        <f t="shared" si="996"/>
        <v>2013</v>
      </c>
      <c r="B10682" s="26" t="str">
        <f t="shared" si="997"/>
        <v>Solar Partners</v>
      </c>
      <c r="C10682" s="127" t="str">
        <f t="shared" si="998"/>
        <v>Ivanpah Solar Electric Generating System</v>
      </c>
      <c r="D10682" s="123" t="str">
        <f t="shared" si="999"/>
        <v>Solar Power Tower</v>
      </c>
      <c r="E10682" s="26">
        <f t="shared" si="1000"/>
        <v>0</v>
      </c>
      <c r="F10682" s="27">
        <f t="shared" si="1001"/>
        <v>0</v>
      </c>
      <c r="G10682" s="28"/>
      <c r="H10682" s="131"/>
      <c r="J10682" s="29" t="e">
        <f>VLOOKUP(H10682,'Drop Down Menus'!A:B,2,FALSE)</f>
        <v>#N/A</v>
      </c>
      <c r="L10682" s="48"/>
      <c r="M10682" s="48"/>
      <c r="N10682" s="135"/>
      <c r="R10682" s="144"/>
      <c r="U10682" s="148"/>
      <c r="V10682" s="25"/>
      <c r="Y10682" s="32"/>
      <c r="AG10682" s="29"/>
      <c r="AH10682" s="34"/>
      <c r="AM10682" s="28"/>
      <c r="AN10682" s="28"/>
      <c r="AO10682" s="28"/>
      <c r="AP10682" s="25"/>
      <c r="AQ10682" s="29"/>
      <c r="AR10682" s="30"/>
      <c r="AT10682" s="30"/>
    </row>
    <row r="10683" spans="1:46" ht="30">
      <c r="A10683" s="25">
        <f t="shared" si="996"/>
        <v>2013</v>
      </c>
      <c r="B10683" s="26" t="str">
        <f t="shared" si="997"/>
        <v>Solar Partners</v>
      </c>
      <c r="C10683" s="127" t="str">
        <f t="shared" si="998"/>
        <v>Ivanpah Solar Electric Generating System</v>
      </c>
      <c r="D10683" s="123" t="str">
        <f t="shared" si="999"/>
        <v>Solar Power Tower</v>
      </c>
      <c r="E10683" s="26">
        <f t="shared" si="1000"/>
        <v>0</v>
      </c>
      <c r="F10683" s="27">
        <f t="shared" si="1001"/>
        <v>0</v>
      </c>
      <c r="G10683" s="28"/>
      <c r="H10683" s="131"/>
      <c r="J10683" s="29" t="e">
        <f>VLOOKUP(H10683,'Drop Down Menus'!A:B,2,FALSE)</f>
        <v>#N/A</v>
      </c>
      <c r="L10683" s="48"/>
      <c r="M10683" s="48"/>
      <c r="N10683" s="135"/>
      <c r="R10683" s="144"/>
      <c r="U10683" s="148"/>
      <c r="V10683" s="25"/>
      <c r="Y10683" s="32"/>
      <c r="AG10683" s="29"/>
      <c r="AH10683" s="34"/>
      <c r="AM10683" s="28"/>
      <c r="AN10683" s="28"/>
      <c r="AO10683" s="28"/>
      <c r="AP10683" s="25"/>
      <c r="AQ10683" s="29"/>
      <c r="AR10683" s="30"/>
      <c r="AT10683" s="30"/>
    </row>
    <row r="10684" spans="1:46" ht="30">
      <c r="A10684" s="25">
        <f t="shared" si="996"/>
        <v>2013</v>
      </c>
      <c r="B10684" s="26" t="str">
        <f t="shared" si="997"/>
        <v>Solar Partners</v>
      </c>
      <c r="C10684" s="127" t="str">
        <f t="shared" si="998"/>
        <v>Ivanpah Solar Electric Generating System</v>
      </c>
      <c r="D10684" s="123" t="str">
        <f t="shared" si="999"/>
        <v>Solar Power Tower</v>
      </c>
      <c r="E10684" s="26">
        <f t="shared" si="1000"/>
        <v>0</v>
      </c>
      <c r="F10684" s="27">
        <f t="shared" si="1001"/>
        <v>0</v>
      </c>
      <c r="G10684" s="28"/>
      <c r="H10684" s="131"/>
      <c r="J10684" s="29" t="e">
        <f>VLOOKUP(H10684,'Drop Down Menus'!A:B,2,FALSE)</f>
        <v>#N/A</v>
      </c>
      <c r="L10684" s="48"/>
      <c r="M10684" s="48"/>
      <c r="N10684" s="135"/>
      <c r="R10684" s="144"/>
      <c r="U10684" s="148"/>
      <c r="V10684" s="25"/>
      <c r="Y10684" s="32"/>
      <c r="AG10684" s="29"/>
      <c r="AH10684" s="34"/>
      <c r="AM10684" s="28"/>
      <c r="AN10684" s="28"/>
      <c r="AO10684" s="28"/>
      <c r="AP10684" s="25"/>
      <c r="AQ10684" s="29"/>
      <c r="AR10684" s="30"/>
      <c r="AT10684" s="30"/>
    </row>
    <row r="10685" spans="1:46" ht="30">
      <c r="A10685" s="25">
        <f t="shared" si="996"/>
        <v>2013</v>
      </c>
      <c r="B10685" s="26" t="str">
        <f t="shared" si="997"/>
        <v>Solar Partners</v>
      </c>
      <c r="C10685" s="127" t="str">
        <f t="shared" si="998"/>
        <v>Ivanpah Solar Electric Generating System</v>
      </c>
      <c r="D10685" s="123" t="str">
        <f t="shared" si="999"/>
        <v>Solar Power Tower</v>
      </c>
      <c r="E10685" s="26">
        <f t="shared" si="1000"/>
        <v>0</v>
      </c>
      <c r="F10685" s="27">
        <f t="shared" si="1001"/>
        <v>0</v>
      </c>
      <c r="G10685" s="28"/>
      <c r="H10685" s="131"/>
      <c r="J10685" s="29" t="e">
        <f>VLOOKUP(H10685,'Drop Down Menus'!A:B,2,FALSE)</f>
        <v>#N/A</v>
      </c>
      <c r="L10685" s="48"/>
      <c r="M10685" s="48"/>
      <c r="N10685" s="135"/>
      <c r="R10685" s="144"/>
      <c r="U10685" s="148"/>
      <c r="V10685" s="25"/>
      <c r="Y10685" s="32"/>
      <c r="AG10685" s="29"/>
      <c r="AH10685" s="34"/>
      <c r="AM10685" s="28"/>
      <c r="AN10685" s="28"/>
      <c r="AO10685" s="28"/>
      <c r="AP10685" s="25"/>
      <c r="AQ10685" s="29"/>
      <c r="AR10685" s="30"/>
      <c r="AT10685" s="30"/>
    </row>
    <row r="10686" spans="1:46" ht="30">
      <c r="A10686" s="25">
        <f t="shared" si="996"/>
        <v>2013</v>
      </c>
      <c r="B10686" s="26" t="str">
        <f t="shared" si="997"/>
        <v>Solar Partners</v>
      </c>
      <c r="C10686" s="127" t="str">
        <f t="shared" si="998"/>
        <v>Ivanpah Solar Electric Generating System</v>
      </c>
      <c r="D10686" s="123" t="str">
        <f t="shared" si="999"/>
        <v>Solar Power Tower</v>
      </c>
      <c r="E10686" s="26">
        <f t="shared" si="1000"/>
        <v>0</v>
      </c>
      <c r="F10686" s="27">
        <f t="shared" si="1001"/>
        <v>0</v>
      </c>
      <c r="G10686" s="28"/>
      <c r="H10686" s="131"/>
      <c r="J10686" s="29" t="e">
        <f>VLOOKUP(H10686,'Drop Down Menus'!A:B,2,FALSE)</f>
        <v>#N/A</v>
      </c>
      <c r="L10686" s="48"/>
      <c r="M10686" s="48"/>
      <c r="N10686" s="135"/>
      <c r="R10686" s="144"/>
      <c r="U10686" s="148"/>
      <c r="V10686" s="25"/>
      <c r="Y10686" s="32"/>
      <c r="AG10686" s="29"/>
      <c r="AH10686" s="34"/>
      <c r="AM10686" s="28"/>
      <c r="AN10686" s="28"/>
      <c r="AO10686" s="28"/>
      <c r="AP10686" s="25"/>
      <c r="AQ10686" s="29"/>
      <c r="AR10686" s="30"/>
      <c r="AT10686" s="30"/>
    </row>
    <row r="10687" spans="1:46" ht="30">
      <c r="A10687" s="25">
        <f t="shared" si="996"/>
        <v>2013</v>
      </c>
      <c r="B10687" s="26" t="str">
        <f t="shared" si="997"/>
        <v>Solar Partners</v>
      </c>
      <c r="C10687" s="127" t="str">
        <f t="shared" si="998"/>
        <v>Ivanpah Solar Electric Generating System</v>
      </c>
      <c r="D10687" s="123" t="str">
        <f t="shared" si="999"/>
        <v>Solar Power Tower</v>
      </c>
      <c r="E10687" s="26">
        <f t="shared" si="1000"/>
        <v>0</v>
      </c>
      <c r="F10687" s="27">
        <f t="shared" si="1001"/>
        <v>0</v>
      </c>
      <c r="G10687" s="28"/>
      <c r="H10687" s="131"/>
      <c r="J10687" s="29" t="e">
        <f>VLOOKUP(H10687,'Drop Down Menus'!A:B,2,FALSE)</f>
        <v>#N/A</v>
      </c>
      <c r="L10687" s="48"/>
      <c r="M10687" s="48"/>
      <c r="N10687" s="135"/>
      <c r="R10687" s="144"/>
      <c r="U10687" s="148"/>
      <c r="V10687" s="25"/>
      <c r="Y10687" s="32"/>
      <c r="AG10687" s="29"/>
      <c r="AH10687" s="34"/>
      <c r="AM10687" s="28"/>
      <c r="AN10687" s="28"/>
      <c r="AO10687" s="28"/>
      <c r="AP10687" s="25"/>
      <c r="AQ10687" s="29"/>
      <c r="AR10687" s="30"/>
      <c r="AT10687" s="30"/>
    </row>
    <row r="10688" spans="1:46" ht="30">
      <c r="A10688" s="25">
        <f t="shared" si="996"/>
        <v>2013</v>
      </c>
      <c r="B10688" s="26" t="str">
        <f t="shared" si="997"/>
        <v>Solar Partners</v>
      </c>
      <c r="C10688" s="127" t="str">
        <f t="shared" si="998"/>
        <v>Ivanpah Solar Electric Generating System</v>
      </c>
      <c r="D10688" s="123" t="str">
        <f t="shared" si="999"/>
        <v>Solar Power Tower</v>
      </c>
      <c r="E10688" s="26">
        <f t="shared" si="1000"/>
        <v>0</v>
      </c>
      <c r="F10688" s="27">
        <f t="shared" si="1001"/>
        <v>0</v>
      </c>
      <c r="G10688" s="28"/>
      <c r="H10688" s="131"/>
      <c r="J10688" s="29" t="e">
        <f>VLOOKUP(H10688,'Drop Down Menus'!A:B,2,FALSE)</f>
        <v>#N/A</v>
      </c>
      <c r="L10688" s="48"/>
      <c r="M10688" s="48"/>
      <c r="N10688" s="135"/>
      <c r="R10688" s="144"/>
      <c r="U10688" s="148"/>
      <c r="V10688" s="25"/>
      <c r="Y10688" s="32"/>
      <c r="AG10688" s="29"/>
      <c r="AH10688" s="34"/>
      <c r="AM10688" s="28"/>
      <c r="AN10688" s="28"/>
      <c r="AO10688" s="28"/>
      <c r="AP10688" s="25"/>
      <c r="AQ10688" s="29"/>
      <c r="AR10688" s="30"/>
      <c r="AT10688" s="30"/>
    </row>
    <row r="10689" spans="1:46" ht="30">
      <c r="A10689" s="25">
        <f t="shared" si="996"/>
        <v>2013</v>
      </c>
      <c r="B10689" s="26" t="str">
        <f t="shared" si="997"/>
        <v>Solar Partners</v>
      </c>
      <c r="C10689" s="127" t="str">
        <f t="shared" si="998"/>
        <v>Ivanpah Solar Electric Generating System</v>
      </c>
      <c r="D10689" s="123" t="str">
        <f t="shared" si="999"/>
        <v>Solar Power Tower</v>
      </c>
      <c r="E10689" s="26">
        <f t="shared" si="1000"/>
        <v>0</v>
      </c>
      <c r="F10689" s="27">
        <f t="shared" si="1001"/>
        <v>0</v>
      </c>
      <c r="G10689" s="28"/>
      <c r="H10689" s="131"/>
      <c r="J10689" s="29" t="e">
        <f>VLOOKUP(H10689,'Drop Down Menus'!A:B,2,FALSE)</f>
        <v>#N/A</v>
      </c>
      <c r="L10689" s="48"/>
      <c r="M10689" s="48"/>
      <c r="N10689" s="135"/>
      <c r="R10689" s="144"/>
      <c r="U10689" s="148"/>
      <c r="V10689" s="25"/>
      <c r="Y10689" s="32"/>
      <c r="AG10689" s="29"/>
      <c r="AH10689" s="34"/>
      <c r="AM10689" s="28"/>
      <c r="AN10689" s="28"/>
      <c r="AO10689" s="28"/>
      <c r="AP10689" s="25"/>
      <c r="AQ10689" s="29"/>
      <c r="AR10689" s="30"/>
      <c r="AT10689" s="30"/>
    </row>
    <row r="10690" spans="1:46" ht="30">
      <c r="A10690" s="25">
        <f t="shared" si="996"/>
        <v>2013</v>
      </c>
      <c r="B10690" s="26" t="str">
        <f t="shared" si="997"/>
        <v>Solar Partners</v>
      </c>
      <c r="C10690" s="127" t="str">
        <f t="shared" si="998"/>
        <v>Ivanpah Solar Electric Generating System</v>
      </c>
      <c r="D10690" s="123" t="str">
        <f t="shared" si="999"/>
        <v>Solar Power Tower</v>
      </c>
      <c r="E10690" s="26">
        <f t="shared" si="1000"/>
        <v>0</v>
      </c>
      <c r="F10690" s="27">
        <f t="shared" si="1001"/>
        <v>0</v>
      </c>
      <c r="G10690" s="28"/>
      <c r="H10690" s="131"/>
      <c r="J10690" s="29" t="e">
        <f>VLOOKUP(H10690,'Drop Down Menus'!A:B,2,FALSE)</f>
        <v>#N/A</v>
      </c>
      <c r="L10690" s="48"/>
      <c r="M10690" s="48"/>
      <c r="N10690" s="135"/>
      <c r="R10690" s="144"/>
      <c r="U10690" s="148"/>
      <c r="V10690" s="25"/>
      <c r="Y10690" s="32"/>
      <c r="AG10690" s="29"/>
      <c r="AH10690" s="34"/>
      <c r="AM10690" s="28"/>
      <c r="AN10690" s="28"/>
      <c r="AO10690" s="28"/>
      <c r="AP10690" s="25"/>
      <c r="AQ10690" s="29"/>
      <c r="AR10690" s="30"/>
      <c r="AT10690" s="30"/>
    </row>
    <row r="10691" spans="1:46" ht="30">
      <c r="A10691" s="25">
        <f t="shared" ref="A10691:A10754" si="1002">ReportYear</f>
        <v>2013</v>
      </c>
      <c r="B10691" s="26" t="str">
        <f t="shared" ref="B10691:B10754" si="1003">Project_Proponent</f>
        <v>Solar Partners</v>
      </c>
      <c r="C10691" s="127" t="str">
        <f t="shared" ref="C10691:C10754" si="1004">Project_Name</f>
        <v>Ivanpah Solar Electric Generating System</v>
      </c>
      <c r="D10691" s="123" t="str">
        <f t="shared" ref="D10691:D10754" si="1005">Project_Type_AutoFill</f>
        <v>Solar Power Tower</v>
      </c>
      <c r="E10691" s="26">
        <f t="shared" ref="E10691:E10754" si="1006">SPUT_Permit____if_applicable</f>
        <v>0</v>
      </c>
      <c r="F10691" s="27">
        <f t="shared" ref="F10691:F10754" si="1007">Eagle_Permit</f>
        <v>0</v>
      </c>
      <c r="G10691" s="28"/>
      <c r="H10691" s="131"/>
      <c r="J10691" s="29" t="e">
        <f>VLOOKUP(H10691,'Drop Down Menus'!A:B,2,FALSE)</f>
        <v>#N/A</v>
      </c>
      <c r="L10691" s="48"/>
      <c r="M10691" s="48"/>
      <c r="N10691" s="135"/>
      <c r="R10691" s="144"/>
      <c r="U10691" s="148"/>
      <c r="V10691" s="25"/>
      <c r="Y10691" s="32"/>
      <c r="AG10691" s="29"/>
      <c r="AH10691" s="34"/>
      <c r="AM10691" s="28"/>
      <c r="AN10691" s="28"/>
      <c r="AO10691" s="28"/>
      <c r="AP10691" s="25"/>
      <c r="AQ10691" s="29"/>
      <c r="AR10691" s="30"/>
      <c r="AT10691" s="30"/>
    </row>
    <row r="10692" spans="1:46" ht="30">
      <c r="A10692" s="25">
        <f t="shared" si="1002"/>
        <v>2013</v>
      </c>
      <c r="B10692" s="26" t="str">
        <f t="shared" si="1003"/>
        <v>Solar Partners</v>
      </c>
      <c r="C10692" s="127" t="str">
        <f t="shared" si="1004"/>
        <v>Ivanpah Solar Electric Generating System</v>
      </c>
      <c r="D10692" s="123" t="str">
        <f t="shared" si="1005"/>
        <v>Solar Power Tower</v>
      </c>
      <c r="E10692" s="26">
        <f t="shared" si="1006"/>
        <v>0</v>
      </c>
      <c r="F10692" s="27">
        <f t="shared" si="1007"/>
        <v>0</v>
      </c>
      <c r="G10692" s="28"/>
      <c r="H10692" s="131"/>
      <c r="J10692" s="29" t="e">
        <f>VLOOKUP(H10692,'Drop Down Menus'!A:B,2,FALSE)</f>
        <v>#N/A</v>
      </c>
      <c r="L10692" s="48"/>
      <c r="M10692" s="48"/>
      <c r="N10692" s="135"/>
      <c r="R10692" s="144"/>
      <c r="U10692" s="148"/>
      <c r="V10692" s="25"/>
      <c r="Y10692" s="32"/>
      <c r="AG10692" s="29"/>
      <c r="AH10692" s="34"/>
      <c r="AM10692" s="28"/>
      <c r="AN10692" s="28"/>
      <c r="AO10692" s="28"/>
      <c r="AP10692" s="25"/>
      <c r="AQ10692" s="29"/>
      <c r="AR10692" s="30"/>
      <c r="AT10692" s="30"/>
    </row>
    <row r="10693" spans="1:46" ht="30">
      <c r="A10693" s="25">
        <f t="shared" si="1002"/>
        <v>2013</v>
      </c>
      <c r="B10693" s="26" t="str">
        <f t="shared" si="1003"/>
        <v>Solar Partners</v>
      </c>
      <c r="C10693" s="127" t="str">
        <f t="shared" si="1004"/>
        <v>Ivanpah Solar Electric Generating System</v>
      </c>
      <c r="D10693" s="123" t="str">
        <f t="shared" si="1005"/>
        <v>Solar Power Tower</v>
      </c>
      <c r="E10693" s="26">
        <f t="shared" si="1006"/>
        <v>0</v>
      </c>
      <c r="F10693" s="27">
        <f t="shared" si="1007"/>
        <v>0</v>
      </c>
      <c r="G10693" s="28"/>
      <c r="H10693" s="131"/>
      <c r="J10693" s="29" t="e">
        <f>VLOOKUP(H10693,'Drop Down Menus'!A:B,2,FALSE)</f>
        <v>#N/A</v>
      </c>
      <c r="L10693" s="48"/>
      <c r="M10693" s="48"/>
      <c r="N10693" s="135"/>
      <c r="R10693" s="144"/>
      <c r="U10693" s="148"/>
      <c r="V10693" s="25"/>
      <c r="Y10693" s="32"/>
      <c r="AG10693" s="29"/>
      <c r="AH10693" s="34"/>
      <c r="AM10693" s="28"/>
      <c r="AN10693" s="28"/>
      <c r="AO10693" s="28"/>
      <c r="AP10693" s="25"/>
      <c r="AQ10693" s="29"/>
      <c r="AR10693" s="30"/>
      <c r="AT10693" s="30"/>
    </row>
    <row r="10694" spans="1:46" ht="30">
      <c r="A10694" s="25">
        <f t="shared" si="1002"/>
        <v>2013</v>
      </c>
      <c r="B10694" s="26" t="str">
        <f t="shared" si="1003"/>
        <v>Solar Partners</v>
      </c>
      <c r="C10694" s="127" t="str">
        <f t="shared" si="1004"/>
        <v>Ivanpah Solar Electric Generating System</v>
      </c>
      <c r="D10694" s="123" t="str">
        <f t="shared" si="1005"/>
        <v>Solar Power Tower</v>
      </c>
      <c r="E10694" s="26">
        <f t="shared" si="1006"/>
        <v>0</v>
      </c>
      <c r="F10694" s="27">
        <f t="shared" si="1007"/>
        <v>0</v>
      </c>
      <c r="G10694" s="28"/>
      <c r="H10694" s="131"/>
      <c r="J10694" s="29" t="e">
        <f>VLOOKUP(H10694,'Drop Down Menus'!A:B,2,FALSE)</f>
        <v>#N/A</v>
      </c>
      <c r="L10694" s="48"/>
      <c r="M10694" s="48"/>
      <c r="N10694" s="135"/>
      <c r="R10694" s="144"/>
      <c r="U10694" s="148"/>
      <c r="V10694" s="25"/>
      <c r="Y10694" s="32"/>
      <c r="AG10694" s="29"/>
      <c r="AH10694" s="34"/>
      <c r="AM10694" s="28"/>
      <c r="AN10694" s="28"/>
      <c r="AO10694" s="28"/>
      <c r="AP10694" s="25"/>
      <c r="AQ10694" s="29"/>
      <c r="AR10694" s="30"/>
      <c r="AT10694" s="30"/>
    </row>
    <row r="10695" spans="1:46" ht="30">
      <c r="A10695" s="25">
        <f t="shared" si="1002"/>
        <v>2013</v>
      </c>
      <c r="B10695" s="26" t="str">
        <f t="shared" si="1003"/>
        <v>Solar Partners</v>
      </c>
      <c r="C10695" s="127" t="str">
        <f t="shared" si="1004"/>
        <v>Ivanpah Solar Electric Generating System</v>
      </c>
      <c r="D10695" s="123" t="str">
        <f t="shared" si="1005"/>
        <v>Solar Power Tower</v>
      </c>
      <c r="E10695" s="26">
        <f t="shared" si="1006"/>
        <v>0</v>
      </c>
      <c r="F10695" s="27">
        <f t="shared" si="1007"/>
        <v>0</v>
      </c>
      <c r="G10695" s="28"/>
      <c r="H10695" s="131"/>
      <c r="J10695" s="29" t="e">
        <f>VLOOKUP(H10695,'Drop Down Menus'!A:B,2,FALSE)</f>
        <v>#N/A</v>
      </c>
      <c r="L10695" s="48"/>
      <c r="M10695" s="48"/>
      <c r="N10695" s="135"/>
      <c r="R10695" s="144"/>
      <c r="U10695" s="148"/>
      <c r="V10695" s="25"/>
      <c r="Y10695" s="32"/>
      <c r="AG10695" s="29"/>
      <c r="AH10695" s="34"/>
      <c r="AM10695" s="28"/>
      <c r="AN10695" s="28"/>
      <c r="AO10695" s="28"/>
      <c r="AP10695" s="25"/>
      <c r="AQ10695" s="29"/>
      <c r="AR10695" s="30"/>
      <c r="AT10695" s="30"/>
    </row>
    <row r="10696" spans="1:46" ht="30">
      <c r="A10696" s="25">
        <f t="shared" si="1002"/>
        <v>2013</v>
      </c>
      <c r="B10696" s="26" t="str">
        <f t="shared" si="1003"/>
        <v>Solar Partners</v>
      </c>
      <c r="C10696" s="127" t="str">
        <f t="shared" si="1004"/>
        <v>Ivanpah Solar Electric Generating System</v>
      </c>
      <c r="D10696" s="123" t="str">
        <f t="shared" si="1005"/>
        <v>Solar Power Tower</v>
      </c>
      <c r="E10696" s="26">
        <f t="shared" si="1006"/>
        <v>0</v>
      </c>
      <c r="F10696" s="27">
        <f t="shared" si="1007"/>
        <v>0</v>
      </c>
      <c r="G10696" s="28"/>
      <c r="H10696" s="131"/>
      <c r="J10696" s="29" t="e">
        <f>VLOOKUP(H10696,'Drop Down Menus'!A:B,2,FALSE)</f>
        <v>#N/A</v>
      </c>
      <c r="L10696" s="48"/>
      <c r="M10696" s="48"/>
      <c r="N10696" s="135"/>
      <c r="R10696" s="144"/>
      <c r="U10696" s="148"/>
      <c r="V10696" s="25"/>
      <c r="Y10696" s="32"/>
      <c r="AG10696" s="29"/>
      <c r="AH10696" s="34"/>
      <c r="AM10696" s="28"/>
      <c r="AN10696" s="28"/>
      <c r="AO10696" s="28"/>
      <c r="AP10696" s="25"/>
      <c r="AQ10696" s="29"/>
      <c r="AR10696" s="30"/>
      <c r="AT10696" s="30"/>
    </row>
    <row r="10697" spans="1:46" ht="30">
      <c r="A10697" s="25">
        <f t="shared" si="1002"/>
        <v>2013</v>
      </c>
      <c r="B10697" s="26" t="str">
        <f t="shared" si="1003"/>
        <v>Solar Partners</v>
      </c>
      <c r="C10697" s="127" t="str">
        <f t="shared" si="1004"/>
        <v>Ivanpah Solar Electric Generating System</v>
      </c>
      <c r="D10697" s="123" t="str">
        <f t="shared" si="1005"/>
        <v>Solar Power Tower</v>
      </c>
      <c r="E10697" s="26">
        <f t="shared" si="1006"/>
        <v>0</v>
      </c>
      <c r="F10697" s="27">
        <f t="shared" si="1007"/>
        <v>0</v>
      </c>
      <c r="G10697" s="28"/>
      <c r="H10697" s="131"/>
      <c r="J10697" s="29" t="e">
        <f>VLOOKUP(H10697,'Drop Down Menus'!A:B,2,FALSE)</f>
        <v>#N/A</v>
      </c>
      <c r="L10697" s="48"/>
      <c r="M10697" s="48"/>
      <c r="N10697" s="135"/>
      <c r="R10697" s="144"/>
      <c r="U10697" s="148"/>
      <c r="V10697" s="25"/>
      <c r="Y10697" s="32"/>
      <c r="AG10697" s="29"/>
      <c r="AH10697" s="34"/>
      <c r="AM10697" s="28"/>
      <c r="AN10697" s="28"/>
      <c r="AO10697" s="28"/>
      <c r="AP10697" s="25"/>
      <c r="AQ10697" s="29"/>
      <c r="AR10697" s="30"/>
      <c r="AT10697" s="30"/>
    </row>
    <row r="10698" spans="1:46" ht="30">
      <c r="A10698" s="25">
        <f t="shared" si="1002"/>
        <v>2013</v>
      </c>
      <c r="B10698" s="26" t="str">
        <f t="shared" si="1003"/>
        <v>Solar Partners</v>
      </c>
      <c r="C10698" s="127" t="str">
        <f t="shared" si="1004"/>
        <v>Ivanpah Solar Electric Generating System</v>
      </c>
      <c r="D10698" s="123" t="str">
        <f t="shared" si="1005"/>
        <v>Solar Power Tower</v>
      </c>
      <c r="E10698" s="26">
        <f t="shared" si="1006"/>
        <v>0</v>
      </c>
      <c r="F10698" s="27">
        <f t="shared" si="1007"/>
        <v>0</v>
      </c>
      <c r="G10698" s="28"/>
      <c r="H10698" s="131"/>
      <c r="J10698" s="29" t="e">
        <f>VLOOKUP(H10698,'Drop Down Menus'!A:B,2,FALSE)</f>
        <v>#N/A</v>
      </c>
      <c r="L10698" s="48"/>
      <c r="M10698" s="48"/>
      <c r="N10698" s="135"/>
      <c r="R10698" s="144"/>
      <c r="U10698" s="148"/>
      <c r="V10698" s="25"/>
      <c r="Y10698" s="32"/>
      <c r="AG10698" s="29"/>
      <c r="AH10698" s="34"/>
      <c r="AM10698" s="28"/>
      <c r="AN10698" s="28"/>
      <c r="AO10698" s="28"/>
      <c r="AP10698" s="25"/>
      <c r="AQ10698" s="29"/>
      <c r="AR10698" s="30"/>
      <c r="AT10698" s="30"/>
    </row>
    <row r="10699" spans="1:46" ht="30">
      <c r="A10699" s="25">
        <f t="shared" si="1002"/>
        <v>2013</v>
      </c>
      <c r="B10699" s="26" t="str">
        <f t="shared" si="1003"/>
        <v>Solar Partners</v>
      </c>
      <c r="C10699" s="127" t="str">
        <f t="shared" si="1004"/>
        <v>Ivanpah Solar Electric Generating System</v>
      </c>
      <c r="D10699" s="123" t="str">
        <f t="shared" si="1005"/>
        <v>Solar Power Tower</v>
      </c>
      <c r="E10699" s="26">
        <f t="shared" si="1006"/>
        <v>0</v>
      </c>
      <c r="F10699" s="27">
        <f t="shared" si="1007"/>
        <v>0</v>
      </c>
      <c r="G10699" s="28"/>
      <c r="H10699" s="131"/>
      <c r="J10699" s="29" t="e">
        <f>VLOOKUP(H10699,'Drop Down Menus'!A:B,2,FALSE)</f>
        <v>#N/A</v>
      </c>
      <c r="L10699" s="48"/>
      <c r="M10699" s="48"/>
      <c r="N10699" s="135"/>
      <c r="R10699" s="144"/>
      <c r="U10699" s="148"/>
      <c r="V10699" s="25"/>
      <c r="Y10699" s="32"/>
      <c r="AG10699" s="29"/>
      <c r="AH10699" s="34"/>
      <c r="AM10699" s="28"/>
      <c r="AN10699" s="28"/>
      <c r="AO10699" s="28"/>
      <c r="AP10699" s="25"/>
      <c r="AQ10699" s="29"/>
      <c r="AR10699" s="30"/>
      <c r="AT10699" s="30"/>
    </row>
    <row r="10700" spans="1:46" ht="30">
      <c r="A10700" s="25">
        <f t="shared" si="1002"/>
        <v>2013</v>
      </c>
      <c r="B10700" s="26" t="str">
        <f t="shared" si="1003"/>
        <v>Solar Partners</v>
      </c>
      <c r="C10700" s="127" t="str">
        <f t="shared" si="1004"/>
        <v>Ivanpah Solar Electric Generating System</v>
      </c>
      <c r="D10700" s="123" t="str">
        <f t="shared" si="1005"/>
        <v>Solar Power Tower</v>
      </c>
      <c r="E10700" s="26">
        <f t="shared" si="1006"/>
        <v>0</v>
      </c>
      <c r="F10700" s="27">
        <f t="shared" si="1007"/>
        <v>0</v>
      </c>
      <c r="G10700" s="28"/>
      <c r="H10700" s="131"/>
      <c r="J10700" s="29" t="e">
        <f>VLOOKUP(H10700,'Drop Down Menus'!A:B,2,FALSE)</f>
        <v>#N/A</v>
      </c>
      <c r="L10700" s="48"/>
      <c r="M10700" s="48"/>
      <c r="N10700" s="135"/>
      <c r="R10700" s="144"/>
      <c r="U10700" s="148"/>
      <c r="V10700" s="25"/>
      <c r="Y10700" s="32"/>
      <c r="AG10700" s="29"/>
      <c r="AH10700" s="34"/>
      <c r="AM10700" s="28"/>
      <c r="AN10700" s="28"/>
      <c r="AO10700" s="28"/>
      <c r="AP10700" s="25"/>
      <c r="AQ10700" s="29"/>
      <c r="AR10700" s="30"/>
      <c r="AT10700" s="30"/>
    </row>
    <row r="10701" spans="1:46" ht="30">
      <c r="A10701" s="25">
        <f t="shared" si="1002"/>
        <v>2013</v>
      </c>
      <c r="B10701" s="26" t="str">
        <f t="shared" si="1003"/>
        <v>Solar Partners</v>
      </c>
      <c r="C10701" s="127" t="str">
        <f t="shared" si="1004"/>
        <v>Ivanpah Solar Electric Generating System</v>
      </c>
      <c r="D10701" s="123" t="str">
        <f t="shared" si="1005"/>
        <v>Solar Power Tower</v>
      </c>
      <c r="E10701" s="26">
        <f t="shared" si="1006"/>
        <v>0</v>
      </c>
      <c r="F10701" s="27">
        <f t="shared" si="1007"/>
        <v>0</v>
      </c>
      <c r="G10701" s="28"/>
      <c r="H10701" s="131"/>
      <c r="J10701" s="29" t="e">
        <f>VLOOKUP(H10701,'Drop Down Menus'!A:B,2,FALSE)</f>
        <v>#N/A</v>
      </c>
      <c r="L10701" s="48"/>
      <c r="M10701" s="48"/>
      <c r="N10701" s="135"/>
      <c r="R10701" s="144"/>
      <c r="U10701" s="148"/>
      <c r="V10701" s="25"/>
      <c r="Y10701" s="32"/>
      <c r="AG10701" s="29"/>
      <c r="AH10701" s="34"/>
      <c r="AM10701" s="28"/>
      <c r="AN10701" s="28"/>
      <c r="AO10701" s="28"/>
      <c r="AP10701" s="25"/>
      <c r="AQ10701" s="29"/>
      <c r="AR10701" s="30"/>
      <c r="AT10701" s="30"/>
    </row>
    <row r="10702" spans="1:46" ht="30">
      <c r="A10702" s="25">
        <f t="shared" si="1002"/>
        <v>2013</v>
      </c>
      <c r="B10702" s="26" t="str">
        <f t="shared" si="1003"/>
        <v>Solar Partners</v>
      </c>
      <c r="C10702" s="127" t="str">
        <f t="shared" si="1004"/>
        <v>Ivanpah Solar Electric Generating System</v>
      </c>
      <c r="D10702" s="123" t="str">
        <f t="shared" si="1005"/>
        <v>Solar Power Tower</v>
      </c>
      <c r="E10702" s="26">
        <f t="shared" si="1006"/>
        <v>0</v>
      </c>
      <c r="F10702" s="27">
        <f t="shared" si="1007"/>
        <v>0</v>
      </c>
      <c r="G10702" s="28"/>
      <c r="H10702" s="131"/>
      <c r="J10702" s="29" t="e">
        <f>VLOOKUP(H10702,'Drop Down Menus'!A:B,2,FALSE)</f>
        <v>#N/A</v>
      </c>
      <c r="L10702" s="48"/>
      <c r="M10702" s="48"/>
      <c r="N10702" s="135"/>
      <c r="R10702" s="144"/>
      <c r="U10702" s="148"/>
      <c r="V10702" s="25"/>
      <c r="Y10702" s="32"/>
      <c r="AG10702" s="29"/>
      <c r="AH10702" s="34"/>
      <c r="AM10702" s="28"/>
      <c r="AN10702" s="28"/>
      <c r="AO10702" s="28"/>
      <c r="AP10702" s="25"/>
      <c r="AQ10702" s="29"/>
      <c r="AR10702" s="30"/>
      <c r="AT10702" s="30"/>
    </row>
    <row r="10703" spans="1:46" ht="30">
      <c r="A10703" s="25">
        <f t="shared" si="1002"/>
        <v>2013</v>
      </c>
      <c r="B10703" s="26" t="str">
        <f t="shared" si="1003"/>
        <v>Solar Partners</v>
      </c>
      <c r="C10703" s="127" t="str">
        <f t="shared" si="1004"/>
        <v>Ivanpah Solar Electric Generating System</v>
      </c>
      <c r="D10703" s="123" t="str">
        <f t="shared" si="1005"/>
        <v>Solar Power Tower</v>
      </c>
      <c r="E10703" s="26">
        <f t="shared" si="1006"/>
        <v>0</v>
      </c>
      <c r="F10703" s="27">
        <f t="shared" si="1007"/>
        <v>0</v>
      </c>
      <c r="G10703" s="28"/>
      <c r="H10703" s="131"/>
      <c r="J10703" s="29" t="e">
        <f>VLOOKUP(H10703,'Drop Down Menus'!A:B,2,FALSE)</f>
        <v>#N/A</v>
      </c>
      <c r="L10703" s="48"/>
      <c r="M10703" s="48"/>
      <c r="N10703" s="135"/>
      <c r="R10703" s="144"/>
      <c r="U10703" s="148"/>
      <c r="V10703" s="25"/>
      <c r="Y10703" s="32"/>
      <c r="AG10703" s="29"/>
      <c r="AH10703" s="34"/>
      <c r="AM10703" s="28"/>
      <c r="AN10703" s="28"/>
      <c r="AO10703" s="28"/>
      <c r="AP10703" s="25"/>
      <c r="AQ10703" s="29"/>
      <c r="AR10703" s="30"/>
      <c r="AT10703" s="30"/>
    </row>
    <row r="10704" spans="1:46" ht="30">
      <c r="A10704" s="25">
        <f t="shared" si="1002"/>
        <v>2013</v>
      </c>
      <c r="B10704" s="26" t="str">
        <f t="shared" si="1003"/>
        <v>Solar Partners</v>
      </c>
      <c r="C10704" s="127" t="str">
        <f t="shared" si="1004"/>
        <v>Ivanpah Solar Electric Generating System</v>
      </c>
      <c r="D10704" s="123" t="str">
        <f t="shared" si="1005"/>
        <v>Solar Power Tower</v>
      </c>
      <c r="E10704" s="26">
        <f t="shared" si="1006"/>
        <v>0</v>
      </c>
      <c r="F10704" s="27">
        <f t="shared" si="1007"/>
        <v>0</v>
      </c>
      <c r="G10704" s="28"/>
      <c r="H10704" s="131"/>
      <c r="J10704" s="29" t="e">
        <f>VLOOKUP(H10704,'Drop Down Menus'!A:B,2,FALSE)</f>
        <v>#N/A</v>
      </c>
      <c r="L10704" s="48"/>
      <c r="M10704" s="48"/>
      <c r="N10704" s="135"/>
      <c r="R10704" s="144"/>
      <c r="U10704" s="148"/>
      <c r="V10704" s="25"/>
      <c r="Y10704" s="32"/>
      <c r="AG10704" s="29"/>
      <c r="AH10704" s="34"/>
      <c r="AM10704" s="28"/>
      <c r="AN10704" s="28"/>
      <c r="AO10704" s="28"/>
      <c r="AP10704" s="25"/>
      <c r="AQ10704" s="29"/>
      <c r="AR10704" s="30"/>
      <c r="AT10704" s="30"/>
    </row>
    <row r="10705" spans="1:46" ht="30">
      <c r="A10705" s="25">
        <f t="shared" si="1002"/>
        <v>2013</v>
      </c>
      <c r="B10705" s="26" t="str">
        <f t="shared" si="1003"/>
        <v>Solar Partners</v>
      </c>
      <c r="C10705" s="127" t="str">
        <f t="shared" si="1004"/>
        <v>Ivanpah Solar Electric Generating System</v>
      </c>
      <c r="D10705" s="123" t="str">
        <f t="shared" si="1005"/>
        <v>Solar Power Tower</v>
      </c>
      <c r="E10705" s="26">
        <f t="shared" si="1006"/>
        <v>0</v>
      </c>
      <c r="F10705" s="27">
        <f t="shared" si="1007"/>
        <v>0</v>
      </c>
      <c r="G10705" s="28"/>
      <c r="H10705" s="131"/>
      <c r="J10705" s="29" t="e">
        <f>VLOOKUP(H10705,'Drop Down Menus'!A:B,2,FALSE)</f>
        <v>#N/A</v>
      </c>
      <c r="L10705" s="48"/>
      <c r="M10705" s="48"/>
      <c r="N10705" s="135"/>
      <c r="R10705" s="144"/>
      <c r="U10705" s="148"/>
      <c r="V10705" s="25"/>
      <c r="Y10705" s="32"/>
      <c r="AG10705" s="29"/>
      <c r="AH10705" s="34"/>
      <c r="AM10705" s="28"/>
      <c r="AN10705" s="28"/>
      <c r="AO10705" s="28"/>
      <c r="AP10705" s="25"/>
      <c r="AQ10705" s="29"/>
      <c r="AR10705" s="30"/>
      <c r="AT10705" s="30"/>
    </row>
    <row r="10706" spans="1:46" ht="30">
      <c r="A10706" s="25">
        <f t="shared" si="1002"/>
        <v>2013</v>
      </c>
      <c r="B10706" s="26" t="str">
        <f t="shared" si="1003"/>
        <v>Solar Partners</v>
      </c>
      <c r="C10706" s="127" t="str">
        <f t="shared" si="1004"/>
        <v>Ivanpah Solar Electric Generating System</v>
      </c>
      <c r="D10706" s="123" t="str">
        <f t="shared" si="1005"/>
        <v>Solar Power Tower</v>
      </c>
      <c r="E10706" s="26">
        <f t="shared" si="1006"/>
        <v>0</v>
      </c>
      <c r="F10706" s="27">
        <f t="shared" si="1007"/>
        <v>0</v>
      </c>
      <c r="G10706" s="28"/>
      <c r="H10706" s="131"/>
      <c r="J10706" s="29" t="e">
        <f>VLOOKUP(H10706,'Drop Down Menus'!A:B,2,FALSE)</f>
        <v>#N/A</v>
      </c>
      <c r="L10706" s="48"/>
      <c r="M10706" s="48"/>
      <c r="N10706" s="135"/>
      <c r="R10706" s="144"/>
      <c r="U10706" s="148"/>
      <c r="V10706" s="25"/>
      <c r="Y10706" s="32"/>
      <c r="AG10706" s="29"/>
      <c r="AH10706" s="34"/>
      <c r="AM10706" s="28"/>
      <c r="AN10706" s="28"/>
      <c r="AO10706" s="28"/>
      <c r="AP10706" s="25"/>
      <c r="AQ10706" s="29"/>
      <c r="AR10706" s="30"/>
      <c r="AT10706" s="30"/>
    </row>
    <row r="10707" spans="1:46" ht="30">
      <c r="A10707" s="25">
        <f t="shared" si="1002"/>
        <v>2013</v>
      </c>
      <c r="B10707" s="26" t="str">
        <f t="shared" si="1003"/>
        <v>Solar Partners</v>
      </c>
      <c r="C10707" s="127" t="str">
        <f t="shared" si="1004"/>
        <v>Ivanpah Solar Electric Generating System</v>
      </c>
      <c r="D10707" s="123" t="str">
        <f t="shared" si="1005"/>
        <v>Solar Power Tower</v>
      </c>
      <c r="E10707" s="26">
        <f t="shared" si="1006"/>
        <v>0</v>
      </c>
      <c r="F10707" s="27">
        <f t="shared" si="1007"/>
        <v>0</v>
      </c>
      <c r="G10707" s="28"/>
      <c r="H10707" s="131"/>
      <c r="J10707" s="29" t="e">
        <f>VLOOKUP(H10707,'Drop Down Menus'!A:B,2,FALSE)</f>
        <v>#N/A</v>
      </c>
      <c r="L10707" s="48"/>
      <c r="M10707" s="48"/>
      <c r="N10707" s="135"/>
      <c r="R10707" s="144"/>
      <c r="U10707" s="148"/>
      <c r="V10707" s="25"/>
      <c r="Y10707" s="32"/>
      <c r="AG10707" s="29"/>
      <c r="AH10707" s="34"/>
      <c r="AM10707" s="28"/>
      <c r="AN10707" s="28"/>
      <c r="AO10707" s="28"/>
      <c r="AP10707" s="25"/>
      <c r="AQ10707" s="29"/>
      <c r="AR10707" s="30"/>
      <c r="AT10707" s="30"/>
    </row>
    <row r="10708" spans="1:46" ht="30">
      <c r="A10708" s="25">
        <f t="shared" si="1002"/>
        <v>2013</v>
      </c>
      <c r="B10708" s="26" t="str">
        <f t="shared" si="1003"/>
        <v>Solar Partners</v>
      </c>
      <c r="C10708" s="127" t="str">
        <f t="shared" si="1004"/>
        <v>Ivanpah Solar Electric Generating System</v>
      </c>
      <c r="D10708" s="123" t="str">
        <f t="shared" si="1005"/>
        <v>Solar Power Tower</v>
      </c>
      <c r="E10708" s="26">
        <f t="shared" si="1006"/>
        <v>0</v>
      </c>
      <c r="F10708" s="27">
        <f t="shared" si="1007"/>
        <v>0</v>
      </c>
      <c r="G10708" s="28"/>
      <c r="H10708" s="131"/>
      <c r="J10708" s="29" t="e">
        <f>VLOOKUP(H10708,'Drop Down Menus'!A:B,2,FALSE)</f>
        <v>#N/A</v>
      </c>
      <c r="L10708" s="48"/>
      <c r="M10708" s="48"/>
      <c r="N10708" s="135"/>
      <c r="R10708" s="144"/>
      <c r="U10708" s="148"/>
      <c r="V10708" s="25"/>
      <c r="Y10708" s="32"/>
      <c r="AG10708" s="29"/>
      <c r="AH10708" s="34"/>
      <c r="AM10708" s="28"/>
      <c r="AN10708" s="28"/>
      <c r="AO10708" s="28"/>
      <c r="AP10708" s="25"/>
      <c r="AQ10708" s="29"/>
      <c r="AR10708" s="30"/>
      <c r="AT10708" s="30"/>
    </row>
    <row r="10709" spans="1:46" ht="30">
      <c r="A10709" s="25">
        <f t="shared" si="1002"/>
        <v>2013</v>
      </c>
      <c r="B10709" s="26" t="str">
        <f t="shared" si="1003"/>
        <v>Solar Partners</v>
      </c>
      <c r="C10709" s="127" t="str">
        <f t="shared" si="1004"/>
        <v>Ivanpah Solar Electric Generating System</v>
      </c>
      <c r="D10709" s="123" t="str">
        <f t="shared" si="1005"/>
        <v>Solar Power Tower</v>
      </c>
      <c r="E10709" s="26">
        <f t="shared" si="1006"/>
        <v>0</v>
      </c>
      <c r="F10709" s="27">
        <f t="shared" si="1007"/>
        <v>0</v>
      </c>
      <c r="G10709" s="28"/>
      <c r="H10709" s="131"/>
      <c r="J10709" s="29" t="e">
        <f>VLOOKUP(H10709,'Drop Down Menus'!A:B,2,FALSE)</f>
        <v>#N/A</v>
      </c>
      <c r="L10709" s="48"/>
      <c r="M10709" s="48"/>
      <c r="N10709" s="135"/>
      <c r="R10709" s="144"/>
      <c r="U10709" s="148"/>
      <c r="V10709" s="25"/>
      <c r="Y10709" s="32"/>
      <c r="AG10709" s="29"/>
      <c r="AH10709" s="34"/>
      <c r="AM10709" s="28"/>
      <c r="AN10709" s="28"/>
      <c r="AO10709" s="28"/>
      <c r="AP10709" s="25"/>
      <c r="AQ10709" s="29"/>
      <c r="AR10709" s="30"/>
      <c r="AT10709" s="30"/>
    </row>
    <row r="10710" spans="1:46" ht="30">
      <c r="A10710" s="25">
        <f t="shared" si="1002"/>
        <v>2013</v>
      </c>
      <c r="B10710" s="26" t="str">
        <f t="shared" si="1003"/>
        <v>Solar Partners</v>
      </c>
      <c r="C10710" s="127" t="str">
        <f t="shared" si="1004"/>
        <v>Ivanpah Solar Electric Generating System</v>
      </c>
      <c r="D10710" s="123" t="str">
        <f t="shared" si="1005"/>
        <v>Solar Power Tower</v>
      </c>
      <c r="E10710" s="26">
        <f t="shared" si="1006"/>
        <v>0</v>
      </c>
      <c r="F10710" s="27">
        <f t="shared" si="1007"/>
        <v>0</v>
      </c>
      <c r="G10710" s="28"/>
      <c r="H10710" s="131"/>
      <c r="J10710" s="29" t="e">
        <f>VLOOKUP(H10710,'Drop Down Menus'!A:B,2,FALSE)</f>
        <v>#N/A</v>
      </c>
      <c r="L10710" s="48"/>
      <c r="M10710" s="48"/>
      <c r="N10710" s="135"/>
      <c r="R10710" s="144"/>
      <c r="U10710" s="148"/>
      <c r="V10710" s="25"/>
      <c r="Y10710" s="32"/>
      <c r="AG10710" s="29"/>
      <c r="AH10710" s="34"/>
      <c r="AM10710" s="28"/>
      <c r="AN10710" s="28"/>
      <c r="AO10710" s="28"/>
      <c r="AP10710" s="25"/>
      <c r="AQ10710" s="29"/>
      <c r="AR10710" s="30"/>
      <c r="AT10710" s="30"/>
    </row>
    <row r="10711" spans="1:46" ht="30">
      <c r="A10711" s="25">
        <f t="shared" si="1002"/>
        <v>2013</v>
      </c>
      <c r="B10711" s="26" t="str">
        <f t="shared" si="1003"/>
        <v>Solar Partners</v>
      </c>
      <c r="C10711" s="127" t="str">
        <f t="shared" si="1004"/>
        <v>Ivanpah Solar Electric Generating System</v>
      </c>
      <c r="D10711" s="123" t="str">
        <f t="shared" si="1005"/>
        <v>Solar Power Tower</v>
      </c>
      <c r="E10711" s="26">
        <f t="shared" si="1006"/>
        <v>0</v>
      </c>
      <c r="F10711" s="27">
        <f t="shared" si="1007"/>
        <v>0</v>
      </c>
      <c r="G10711" s="28"/>
      <c r="H10711" s="131"/>
      <c r="J10711" s="29" t="e">
        <f>VLOOKUP(H10711,'Drop Down Menus'!A:B,2,FALSE)</f>
        <v>#N/A</v>
      </c>
      <c r="L10711" s="48"/>
      <c r="M10711" s="48"/>
      <c r="N10711" s="135"/>
      <c r="R10711" s="144"/>
      <c r="U10711" s="148"/>
      <c r="V10711" s="25"/>
      <c r="Y10711" s="32"/>
      <c r="AG10711" s="29"/>
      <c r="AH10711" s="34"/>
      <c r="AM10711" s="28"/>
      <c r="AN10711" s="28"/>
      <c r="AO10711" s="28"/>
      <c r="AP10711" s="25"/>
      <c r="AQ10711" s="29"/>
      <c r="AR10711" s="30"/>
      <c r="AT10711" s="30"/>
    </row>
    <row r="10712" spans="1:46" ht="30">
      <c r="A10712" s="25">
        <f t="shared" si="1002"/>
        <v>2013</v>
      </c>
      <c r="B10712" s="26" t="str">
        <f t="shared" si="1003"/>
        <v>Solar Partners</v>
      </c>
      <c r="C10712" s="127" t="str">
        <f t="shared" si="1004"/>
        <v>Ivanpah Solar Electric Generating System</v>
      </c>
      <c r="D10712" s="123" t="str">
        <f t="shared" si="1005"/>
        <v>Solar Power Tower</v>
      </c>
      <c r="E10712" s="26">
        <f t="shared" si="1006"/>
        <v>0</v>
      </c>
      <c r="F10712" s="27">
        <f t="shared" si="1007"/>
        <v>0</v>
      </c>
      <c r="G10712" s="28"/>
      <c r="H10712" s="131"/>
      <c r="J10712" s="29" t="e">
        <f>VLOOKUP(H10712,'Drop Down Menus'!A:B,2,FALSE)</f>
        <v>#N/A</v>
      </c>
      <c r="L10712" s="48"/>
      <c r="M10712" s="48"/>
      <c r="N10712" s="135"/>
      <c r="R10712" s="144"/>
      <c r="U10712" s="148"/>
      <c r="V10712" s="25"/>
      <c r="Y10712" s="32"/>
      <c r="AG10712" s="29"/>
      <c r="AH10712" s="34"/>
      <c r="AM10712" s="28"/>
      <c r="AN10712" s="28"/>
      <c r="AO10712" s="28"/>
      <c r="AP10712" s="25"/>
      <c r="AQ10712" s="29"/>
      <c r="AR10712" s="30"/>
      <c r="AT10712" s="30"/>
    </row>
    <row r="10713" spans="1:46" ht="30">
      <c r="A10713" s="25">
        <f t="shared" si="1002"/>
        <v>2013</v>
      </c>
      <c r="B10713" s="26" t="str">
        <f t="shared" si="1003"/>
        <v>Solar Partners</v>
      </c>
      <c r="C10713" s="127" t="str">
        <f t="shared" si="1004"/>
        <v>Ivanpah Solar Electric Generating System</v>
      </c>
      <c r="D10713" s="123" t="str">
        <f t="shared" si="1005"/>
        <v>Solar Power Tower</v>
      </c>
      <c r="E10713" s="26">
        <f t="shared" si="1006"/>
        <v>0</v>
      </c>
      <c r="F10713" s="27">
        <f t="shared" si="1007"/>
        <v>0</v>
      </c>
      <c r="G10713" s="28"/>
      <c r="H10713" s="131"/>
      <c r="J10713" s="29" t="e">
        <f>VLOOKUP(H10713,'Drop Down Menus'!A:B,2,FALSE)</f>
        <v>#N/A</v>
      </c>
      <c r="L10713" s="48"/>
      <c r="M10713" s="48"/>
      <c r="N10713" s="135"/>
      <c r="R10713" s="144"/>
      <c r="U10713" s="148"/>
      <c r="V10713" s="25"/>
      <c r="Y10713" s="32"/>
      <c r="AG10713" s="29"/>
      <c r="AH10713" s="34"/>
      <c r="AM10713" s="28"/>
      <c r="AN10713" s="28"/>
      <c r="AO10713" s="28"/>
      <c r="AP10713" s="25"/>
      <c r="AQ10713" s="29"/>
      <c r="AR10713" s="30"/>
      <c r="AT10713" s="30"/>
    </row>
    <row r="10714" spans="1:46" ht="30">
      <c r="A10714" s="25">
        <f t="shared" si="1002"/>
        <v>2013</v>
      </c>
      <c r="B10714" s="26" t="str">
        <f t="shared" si="1003"/>
        <v>Solar Partners</v>
      </c>
      <c r="C10714" s="127" t="str">
        <f t="shared" si="1004"/>
        <v>Ivanpah Solar Electric Generating System</v>
      </c>
      <c r="D10714" s="123" t="str">
        <f t="shared" si="1005"/>
        <v>Solar Power Tower</v>
      </c>
      <c r="E10714" s="26">
        <f t="shared" si="1006"/>
        <v>0</v>
      </c>
      <c r="F10714" s="27">
        <f t="shared" si="1007"/>
        <v>0</v>
      </c>
      <c r="G10714" s="28"/>
      <c r="H10714" s="131"/>
      <c r="J10714" s="29" t="e">
        <f>VLOOKUP(H10714,'Drop Down Menus'!A:B,2,FALSE)</f>
        <v>#N/A</v>
      </c>
      <c r="L10714" s="48"/>
      <c r="M10714" s="48"/>
      <c r="N10714" s="135"/>
      <c r="R10714" s="144"/>
      <c r="U10714" s="148"/>
      <c r="V10714" s="25"/>
      <c r="Y10714" s="32"/>
      <c r="AG10714" s="29"/>
      <c r="AH10714" s="34"/>
      <c r="AM10714" s="28"/>
      <c r="AN10714" s="28"/>
      <c r="AO10714" s="28"/>
      <c r="AP10714" s="25"/>
      <c r="AQ10714" s="29"/>
      <c r="AR10714" s="30"/>
      <c r="AT10714" s="30"/>
    </row>
    <row r="10715" spans="1:46" ht="30">
      <c r="A10715" s="25">
        <f t="shared" si="1002"/>
        <v>2013</v>
      </c>
      <c r="B10715" s="26" t="str">
        <f t="shared" si="1003"/>
        <v>Solar Partners</v>
      </c>
      <c r="C10715" s="127" t="str">
        <f t="shared" si="1004"/>
        <v>Ivanpah Solar Electric Generating System</v>
      </c>
      <c r="D10715" s="123" t="str">
        <f t="shared" si="1005"/>
        <v>Solar Power Tower</v>
      </c>
      <c r="E10715" s="26">
        <f t="shared" si="1006"/>
        <v>0</v>
      </c>
      <c r="F10715" s="27">
        <f t="shared" si="1007"/>
        <v>0</v>
      </c>
      <c r="G10715" s="28"/>
      <c r="H10715" s="131"/>
      <c r="J10715" s="29" t="e">
        <f>VLOOKUP(H10715,'Drop Down Menus'!A:B,2,FALSE)</f>
        <v>#N/A</v>
      </c>
      <c r="L10715" s="48"/>
      <c r="M10715" s="48"/>
      <c r="N10715" s="135"/>
      <c r="R10715" s="144"/>
      <c r="U10715" s="148"/>
      <c r="V10715" s="25"/>
      <c r="Y10715" s="32"/>
      <c r="AG10715" s="29"/>
      <c r="AH10715" s="34"/>
      <c r="AM10715" s="28"/>
      <c r="AN10715" s="28"/>
      <c r="AO10715" s="28"/>
      <c r="AP10715" s="25"/>
      <c r="AQ10715" s="29"/>
      <c r="AR10715" s="30"/>
      <c r="AT10715" s="30"/>
    </row>
    <row r="10716" spans="1:46" ht="30">
      <c r="A10716" s="25">
        <f t="shared" si="1002"/>
        <v>2013</v>
      </c>
      <c r="B10716" s="26" t="str">
        <f t="shared" si="1003"/>
        <v>Solar Partners</v>
      </c>
      <c r="C10716" s="127" t="str">
        <f t="shared" si="1004"/>
        <v>Ivanpah Solar Electric Generating System</v>
      </c>
      <c r="D10716" s="123" t="str">
        <f t="shared" si="1005"/>
        <v>Solar Power Tower</v>
      </c>
      <c r="E10716" s="26">
        <f t="shared" si="1006"/>
        <v>0</v>
      </c>
      <c r="F10716" s="27">
        <f t="shared" si="1007"/>
        <v>0</v>
      </c>
      <c r="G10716" s="28"/>
      <c r="H10716" s="131"/>
      <c r="J10716" s="29" t="e">
        <f>VLOOKUP(H10716,'Drop Down Menus'!A:B,2,FALSE)</f>
        <v>#N/A</v>
      </c>
      <c r="L10716" s="48"/>
      <c r="M10716" s="48"/>
      <c r="N10716" s="135"/>
      <c r="R10716" s="144"/>
      <c r="U10716" s="148"/>
      <c r="V10716" s="25"/>
      <c r="Y10716" s="32"/>
      <c r="AG10716" s="29"/>
      <c r="AH10716" s="34"/>
      <c r="AM10716" s="28"/>
      <c r="AN10716" s="28"/>
      <c r="AO10716" s="28"/>
      <c r="AP10716" s="25"/>
      <c r="AQ10716" s="29"/>
      <c r="AR10716" s="30"/>
      <c r="AT10716" s="30"/>
    </row>
    <row r="10717" spans="1:46" ht="30">
      <c r="A10717" s="25">
        <f t="shared" si="1002"/>
        <v>2013</v>
      </c>
      <c r="B10717" s="26" t="str">
        <f t="shared" si="1003"/>
        <v>Solar Partners</v>
      </c>
      <c r="C10717" s="127" t="str">
        <f t="shared" si="1004"/>
        <v>Ivanpah Solar Electric Generating System</v>
      </c>
      <c r="D10717" s="123" t="str">
        <f t="shared" si="1005"/>
        <v>Solar Power Tower</v>
      </c>
      <c r="E10717" s="26">
        <f t="shared" si="1006"/>
        <v>0</v>
      </c>
      <c r="F10717" s="27">
        <f t="shared" si="1007"/>
        <v>0</v>
      </c>
      <c r="G10717" s="28"/>
      <c r="H10717" s="131"/>
      <c r="J10717" s="29" t="e">
        <f>VLOOKUP(H10717,'Drop Down Menus'!A:B,2,FALSE)</f>
        <v>#N/A</v>
      </c>
      <c r="L10717" s="48"/>
      <c r="M10717" s="48"/>
      <c r="N10717" s="135"/>
      <c r="R10717" s="144"/>
      <c r="U10717" s="148"/>
      <c r="V10717" s="25"/>
      <c r="Y10717" s="32"/>
      <c r="AG10717" s="29"/>
      <c r="AH10717" s="34"/>
      <c r="AM10717" s="28"/>
      <c r="AN10717" s="28"/>
      <c r="AO10717" s="28"/>
      <c r="AP10717" s="25"/>
      <c r="AQ10717" s="29"/>
      <c r="AR10717" s="30"/>
      <c r="AT10717" s="30"/>
    </row>
    <row r="10718" spans="1:46" ht="30">
      <c r="A10718" s="25">
        <f t="shared" si="1002"/>
        <v>2013</v>
      </c>
      <c r="B10718" s="26" t="str">
        <f t="shared" si="1003"/>
        <v>Solar Partners</v>
      </c>
      <c r="C10718" s="127" t="str">
        <f t="shared" si="1004"/>
        <v>Ivanpah Solar Electric Generating System</v>
      </c>
      <c r="D10718" s="123" t="str">
        <f t="shared" si="1005"/>
        <v>Solar Power Tower</v>
      </c>
      <c r="E10718" s="26">
        <f t="shared" si="1006"/>
        <v>0</v>
      </c>
      <c r="F10718" s="27">
        <f t="shared" si="1007"/>
        <v>0</v>
      </c>
      <c r="G10718" s="28"/>
      <c r="H10718" s="131"/>
      <c r="J10718" s="29" t="e">
        <f>VLOOKUP(H10718,'Drop Down Menus'!A:B,2,FALSE)</f>
        <v>#N/A</v>
      </c>
      <c r="L10718" s="48"/>
      <c r="M10718" s="48"/>
      <c r="N10718" s="135"/>
      <c r="R10718" s="144"/>
      <c r="U10718" s="148"/>
      <c r="V10718" s="25"/>
      <c r="Y10718" s="32"/>
      <c r="AG10718" s="29"/>
      <c r="AH10718" s="34"/>
      <c r="AM10718" s="28"/>
      <c r="AN10718" s="28"/>
      <c r="AO10718" s="28"/>
      <c r="AP10718" s="25"/>
      <c r="AQ10718" s="29"/>
      <c r="AR10718" s="30"/>
      <c r="AT10718" s="30"/>
    </row>
    <row r="10719" spans="1:46" ht="30">
      <c r="A10719" s="25">
        <f t="shared" si="1002"/>
        <v>2013</v>
      </c>
      <c r="B10719" s="26" t="str">
        <f t="shared" si="1003"/>
        <v>Solar Partners</v>
      </c>
      <c r="C10719" s="127" t="str">
        <f t="shared" si="1004"/>
        <v>Ivanpah Solar Electric Generating System</v>
      </c>
      <c r="D10719" s="123" t="str">
        <f t="shared" si="1005"/>
        <v>Solar Power Tower</v>
      </c>
      <c r="E10719" s="26">
        <f t="shared" si="1006"/>
        <v>0</v>
      </c>
      <c r="F10719" s="27">
        <f t="shared" si="1007"/>
        <v>0</v>
      </c>
      <c r="G10719" s="28"/>
      <c r="H10719" s="131"/>
      <c r="J10719" s="29" t="e">
        <f>VLOOKUP(H10719,'Drop Down Menus'!A:B,2,FALSE)</f>
        <v>#N/A</v>
      </c>
      <c r="L10719" s="48"/>
      <c r="M10719" s="48"/>
      <c r="N10719" s="135"/>
      <c r="R10719" s="144"/>
      <c r="U10719" s="148"/>
      <c r="V10719" s="25"/>
      <c r="Y10719" s="32"/>
      <c r="AG10719" s="29"/>
      <c r="AH10719" s="34"/>
      <c r="AM10719" s="28"/>
      <c r="AN10719" s="28"/>
      <c r="AO10719" s="28"/>
      <c r="AP10719" s="25"/>
      <c r="AQ10719" s="29"/>
      <c r="AR10719" s="30"/>
      <c r="AT10719" s="30"/>
    </row>
    <row r="10720" spans="1:46" ht="30">
      <c r="A10720" s="25">
        <f t="shared" si="1002"/>
        <v>2013</v>
      </c>
      <c r="B10720" s="26" t="str">
        <f t="shared" si="1003"/>
        <v>Solar Partners</v>
      </c>
      <c r="C10720" s="127" t="str">
        <f t="shared" si="1004"/>
        <v>Ivanpah Solar Electric Generating System</v>
      </c>
      <c r="D10720" s="123" t="str">
        <f t="shared" si="1005"/>
        <v>Solar Power Tower</v>
      </c>
      <c r="E10720" s="26">
        <f t="shared" si="1006"/>
        <v>0</v>
      </c>
      <c r="F10720" s="27">
        <f t="shared" si="1007"/>
        <v>0</v>
      </c>
      <c r="G10720" s="28"/>
      <c r="H10720" s="131"/>
      <c r="J10720" s="29" t="e">
        <f>VLOOKUP(H10720,'Drop Down Menus'!A:B,2,FALSE)</f>
        <v>#N/A</v>
      </c>
      <c r="L10720" s="48"/>
      <c r="M10720" s="48"/>
      <c r="N10720" s="135"/>
      <c r="R10720" s="144"/>
      <c r="U10720" s="148"/>
      <c r="V10720" s="25"/>
      <c r="Y10720" s="32"/>
      <c r="AG10720" s="29"/>
      <c r="AH10720" s="34"/>
      <c r="AM10720" s="28"/>
      <c r="AN10720" s="28"/>
      <c r="AO10720" s="28"/>
      <c r="AP10720" s="25"/>
      <c r="AQ10720" s="29"/>
      <c r="AR10720" s="30"/>
      <c r="AT10720" s="30"/>
    </row>
    <row r="10721" spans="1:46" ht="30">
      <c r="A10721" s="25">
        <f t="shared" si="1002"/>
        <v>2013</v>
      </c>
      <c r="B10721" s="26" t="str">
        <f t="shared" si="1003"/>
        <v>Solar Partners</v>
      </c>
      <c r="C10721" s="127" t="str">
        <f t="shared" si="1004"/>
        <v>Ivanpah Solar Electric Generating System</v>
      </c>
      <c r="D10721" s="123" t="str">
        <f t="shared" si="1005"/>
        <v>Solar Power Tower</v>
      </c>
      <c r="E10721" s="26">
        <f t="shared" si="1006"/>
        <v>0</v>
      </c>
      <c r="F10721" s="27">
        <f t="shared" si="1007"/>
        <v>0</v>
      </c>
      <c r="G10721" s="28"/>
      <c r="H10721" s="131"/>
      <c r="J10721" s="29" t="e">
        <f>VLOOKUP(H10721,'Drop Down Menus'!A:B,2,FALSE)</f>
        <v>#N/A</v>
      </c>
      <c r="L10721" s="48"/>
      <c r="M10721" s="48"/>
      <c r="N10721" s="135"/>
      <c r="R10721" s="144"/>
      <c r="U10721" s="148"/>
      <c r="V10721" s="25"/>
      <c r="Y10721" s="32"/>
      <c r="AG10721" s="29"/>
      <c r="AH10721" s="34"/>
      <c r="AM10721" s="28"/>
      <c r="AN10721" s="28"/>
      <c r="AO10721" s="28"/>
      <c r="AP10721" s="25"/>
      <c r="AQ10721" s="29"/>
      <c r="AR10721" s="30"/>
      <c r="AT10721" s="30"/>
    </row>
    <row r="10722" spans="1:46" ht="30">
      <c r="A10722" s="25">
        <f t="shared" si="1002"/>
        <v>2013</v>
      </c>
      <c r="B10722" s="26" t="str">
        <f t="shared" si="1003"/>
        <v>Solar Partners</v>
      </c>
      <c r="C10722" s="127" t="str">
        <f t="shared" si="1004"/>
        <v>Ivanpah Solar Electric Generating System</v>
      </c>
      <c r="D10722" s="123" t="str">
        <f t="shared" si="1005"/>
        <v>Solar Power Tower</v>
      </c>
      <c r="E10722" s="26">
        <f t="shared" si="1006"/>
        <v>0</v>
      </c>
      <c r="F10722" s="27">
        <f t="shared" si="1007"/>
        <v>0</v>
      </c>
      <c r="G10722" s="28"/>
      <c r="H10722" s="131"/>
      <c r="J10722" s="29" t="e">
        <f>VLOOKUP(H10722,'Drop Down Menus'!A:B,2,FALSE)</f>
        <v>#N/A</v>
      </c>
      <c r="L10722" s="48"/>
      <c r="M10722" s="48"/>
      <c r="N10722" s="135"/>
      <c r="R10722" s="144"/>
      <c r="U10722" s="148"/>
      <c r="V10722" s="25"/>
      <c r="Y10722" s="32"/>
      <c r="AG10722" s="29"/>
      <c r="AH10722" s="34"/>
      <c r="AM10722" s="28"/>
      <c r="AN10722" s="28"/>
      <c r="AO10722" s="28"/>
      <c r="AP10722" s="25"/>
      <c r="AQ10722" s="29"/>
      <c r="AR10722" s="30"/>
      <c r="AT10722" s="30"/>
    </row>
    <row r="10723" spans="1:46" ht="30">
      <c r="A10723" s="25">
        <f t="shared" si="1002"/>
        <v>2013</v>
      </c>
      <c r="B10723" s="26" t="str">
        <f t="shared" si="1003"/>
        <v>Solar Partners</v>
      </c>
      <c r="C10723" s="127" t="str">
        <f t="shared" si="1004"/>
        <v>Ivanpah Solar Electric Generating System</v>
      </c>
      <c r="D10723" s="123" t="str">
        <f t="shared" si="1005"/>
        <v>Solar Power Tower</v>
      </c>
      <c r="E10723" s="26">
        <f t="shared" si="1006"/>
        <v>0</v>
      </c>
      <c r="F10723" s="27">
        <f t="shared" si="1007"/>
        <v>0</v>
      </c>
      <c r="G10723" s="28"/>
      <c r="H10723" s="131"/>
      <c r="J10723" s="29" t="e">
        <f>VLOOKUP(H10723,'Drop Down Menus'!A:B,2,FALSE)</f>
        <v>#N/A</v>
      </c>
      <c r="L10723" s="48"/>
      <c r="M10723" s="48"/>
      <c r="N10723" s="135"/>
      <c r="R10723" s="144"/>
      <c r="U10723" s="148"/>
      <c r="V10723" s="25"/>
      <c r="Y10723" s="32"/>
      <c r="AG10723" s="29"/>
      <c r="AH10723" s="34"/>
      <c r="AM10723" s="28"/>
      <c r="AN10723" s="28"/>
      <c r="AO10723" s="28"/>
      <c r="AP10723" s="25"/>
      <c r="AQ10723" s="29"/>
      <c r="AR10723" s="30"/>
      <c r="AT10723" s="30"/>
    </row>
    <row r="10724" spans="1:46" ht="30">
      <c r="A10724" s="25">
        <f t="shared" si="1002"/>
        <v>2013</v>
      </c>
      <c r="B10724" s="26" t="str">
        <f t="shared" si="1003"/>
        <v>Solar Partners</v>
      </c>
      <c r="C10724" s="127" t="str">
        <f t="shared" si="1004"/>
        <v>Ivanpah Solar Electric Generating System</v>
      </c>
      <c r="D10724" s="123" t="str">
        <f t="shared" si="1005"/>
        <v>Solar Power Tower</v>
      </c>
      <c r="E10724" s="26">
        <f t="shared" si="1006"/>
        <v>0</v>
      </c>
      <c r="F10724" s="27">
        <f t="shared" si="1007"/>
        <v>0</v>
      </c>
      <c r="G10724" s="28"/>
      <c r="H10724" s="131"/>
      <c r="J10724" s="29" t="e">
        <f>VLOOKUP(H10724,'Drop Down Menus'!A:B,2,FALSE)</f>
        <v>#N/A</v>
      </c>
      <c r="L10724" s="48"/>
      <c r="M10724" s="48"/>
      <c r="N10724" s="135"/>
      <c r="R10724" s="144"/>
      <c r="U10724" s="148"/>
      <c r="V10724" s="25"/>
      <c r="Y10724" s="32"/>
      <c r="AG10724" s="29"/>
      <c r="AH10724" s="34"/>
      <c r="AM10724" s="28"/>
      <c r="AN10724" s="28"/>
      <c r="AO10724" s="28"/>
      <c r="AP10724" s="25"/>
      <c r="AQ10724" s="29"/>
      <c r="AR10724" s="30"/>
      <c r="AT10724" s="30"/>
    </row>
    <row r="10725" spans="1:46" ht="30">
      <c r="A10725" s="25">
        <f t="shared" si="1002"/>
        <v>2013</v>
      </c>
      <c r="B10725" s="26" t="str">
        <f t="shared" si="1003"/>
        <v>Solar Partners</v>
      </c>
      <c r="C10725" s="127" t="str">
        <f t="shared" si="1004"/>
        <v>Ivanpah Solar Electric Generating System</v>
      </c>
      <c r="D10725" s="123" t="str">
        <f t="shared" si="1005"/>
        <v>Solar Power Tower</v>
      </c>
      <c r="E10725" s="26">
        <f t="shared" si="1006"/>
        <v>0</v>
      </c>
      <c r="F10725" s="27">
        <f t="shared" si="1007"/>
        <v>0</v>
      </c>
      <c r="G10725" s="28"/>
      <c r="H10725" s="131"/>
      <c r="J10725" s="29" t="e">
        <f>VLOOKUP(H10725,'Drop Down Menus'!A:B,2,FALSE)</f>
        <v>#N/A</v>
      </c>
      <c r="L10725" s="48"/>
      <c r="M10725" s="48"/>
      <c r="N10725" s="135"/>
      <c r="R10725" s="144"/>
      <c r="U10725" s="148"/>
      <c r="V10725" s="25"/>
      <c r="Y10725" s="32"/>
      <c r="AG10725" s="29"/>
      <c r="AH10725" s="34"/>
      <c r="AM10725" s="28"/>
      <c r="AN10725" s="28"/>
      <c r="AO10725" s="28"/>
      <c r="AP10725" s="25"/>
      <c r="AQ10725" s="29"/>
      <c r="AR10725" s="30"/>
      <c r="AT10725" s="30"/>
    </row>
    <row r="10726" spans="1:46" ht="30">
      <c r="A10726" s="25">
        <f t="shared" si="1002"/>
        <v>2013</v>
      </c>
      <c r="B10726" s="26" t="str">
        <f t="shared" si="1003"/>
        <v>Solar Partners</v>
      </c>
      <c r="C10726" s="127" t="str">
        <f t="shared" si="1004"/>
        <v>Ivanpah Solar Electric Generating System</v>
      </c>
      <c r="D10726" s="123" t="str">
        <f t="shared" si="1005"/>
        <v>Solar Power Tower</v>
      </c>
      <c r="E10726" s="26">
        <f t="shared" si="1006"/>
        <v>0</v>
      </c>
      <c r="F10726" s="27">
        <f t="shared" si="1007"/>
        <v>0</v>
      </c>
      <c r="G10726" s="28"/>
      <c r="H10726" s="131"/>
      <c r="J10726" s="29" t="e">
        <f>VLOOKUP(H10726,'Drop Down Menus'!A:B,2,FALSE)</f>
        <v>#N/A</v>
      </c>
      <c r="L10726" s="48"/>
      <c r="M10726" s="48"/>
      <c r="N10726" s="135"/>
      <c r="R10726" s="144"/>
      <c r="U10726" s="148"/>
      <c r="V10726" s="25"/>
      <c r="Y10726" s="32"/>
      <c r="AG10726" s="29"/>
      <c r="AH10726" s="34"/>
      <c r="AM10726" s="28"/>
      <c r="AN10726" s="28"/>
      <c r="AO10726" s="28"/>
      <c r="AP10726" s="25"/>
      <c r="AQ10726" s="29"/>
      <c r="AR10726" s="30"/>
      <c r="AT10726" s="30"/>
    </row>
    <row r="10727" spans="1:46" ht="30">
      <c r="A10727" s="25">
        <f t="shared" si="1002"/>
        <v>2013</v>
      </c>
      <c r="B10727" s="26" t="str">
        <f t="shared" si="1003"/>
        <v>Solar Partners</v>
      </c>
      <c r="C10727" s="127" t="str">
        <f t="shared" si="1004"/>
        <v>Ivanpah Solar Electric Generating System</v>
      </c>
      <c r="D10727" s="123" t="str">
        <f t="shared" si="1005"/>
        <v>Solar Power Tower</v>
      </c>
      <c r="E10727" s="26">
        <f t="shared" si="1006"/>
        <v>0</v>
      </c>
      <c r="F10727" s="27">
        <f t="shared" si="1007"/>
        <v>0</v>
      </c>
      <c r="G10727" s="28"/>
      <c r="H10727" s="131"/>
      <c r="J10727" s="29" t="e">
        <f>VLOOKUP(H10727,'Drop Down Menus'!A:B,2,FALSE)</f>
        <v>#N/A</v>
      </c>
      <c r="L10727" s="48"/>
      <c r="M10727" s="48"/>
      <c r="N10727" s="135"/>
      <c r="R10727" s="144"/>
      <c r="U10727" s="148"/>
      <c r="V10727" s="25"/>
      <c r="Y10727" s="32"/>
      <c r="AG10727" s="29"/>
      <c r="AH10727" s="34"/>
      <c r="AM10727" s="28"/>
      <c r="AN10727" s="28"/>
      <c r="AO10727" s="28"/>
      <c r="AP10727" s="25"/>
      <c r="AQ10727" s="29"/>
      <c r="AR10727" s="30"/>
      <c r="AT10727" s="30"/>
    </row>
    <row r="10728" spans="1:46" ht="30">
      <c r="A10728" s="25">
        <f t="shared" si="1002"/>
        <v>2013</v>
      </c>
      <c r="B10728" s="26" t="str">
        <f t="shared" si="1003"/>
        <v>Solar Partners</v>
      </c>
      <c r="C10728" s="127" t="str">
        <f t="shared" si="1004"/>
        <v>Ivanpah Solar Electric Generating System</v>
      </c>
      <c r="D10728" s="123" t="str">
        <f t="shared" si="1005"/>
        <v>Solar Power Tower</v>
      </c>
      <c r="E10728" s="26">
        <f t="shared" si="1006"/>
        <v>0</v>
      </c>
      <c r="F10728" s="27">
        <f t="shared" si="1007"/>
        <v>0</v>
      </c>
      <c r="G10728" s="28"/>
      <c r="H10728" s="131"/>
      <c r="J10728" s="29" t="e">
        <f>VLOOKUP(H10728,'Drop Down Menus'!A:B,2,FALSE)</f>
        <v>#N/A</v>
      </c>
      <c r="L10728" s="48"/>
      <c r="M10728" s="48"/>
      <c r="N10728" s="135"/>
      <c r="R10728" s="144"/>
      <c r="U10728" s="148"/>
      <c r="V10728" s="25"/>
      <c r="Y10728" s="32"/>
      <c r="AG10728" s="29"/>
      <c r="AH10728" s="34"/>
      <c r="AM10728" s="28"/>
      <c r="AN10728" s="28"/>
      <c r="AO10728" s="28"/>
      <c r="AP10728" s="25"/>
      <c r="AQ10728" s="29"/>
      <c r="AR10728" s="30"/>
      <c r="AT10728" s="30"/>
    </row>
    <row r="10729" spans="1:46" ht="30">
      <c r="A10729" s="25">
        <f t="shared" si="1002"/>
        <v>2013</v>
      </c>
      <c r="B10729" s="26" t="str">
        <f t="shared" si="1003"/>
        <v>Solar Partners</v>
      </c>
      <c r="C10729" s="127" t="str">
        <f t="shared" si="1004"/>
        <v>Ivanpah Solar Electric Generating System</v>
      </c>
      <c r="D10729" s="123" t="str">
        <f t="shared" si="1005"/>
        <v>Solar Power Tower</v>
      </c>
      <c r="E10729" s="26">
        <f t="shared" si="1006"/>
        <v>0</v>
      </c>
      <c r="F10729" s="27">
        <f t="shared" si="1007"/>
        <v>0</v>
      </c>
      <c r="G10729" s="28"/>
      <c r="H10729" s="131"/>
      <c r="J10729" s="29" t="e">
        <f>VLOOKUP(H10729,'Drop Down Menus'!A:B,2,FALSE)</f>
        <v>#N/A</v>
      </c>
      <c r="L10729" s="48"/>
      <c r="M10729" s="48"/>
      <c r="N10729" s="135"/>
      <c r="R10729" s="144"/>
      <c r="U10729" s="148"/>
      <c r="V10729" s="25"/>
      <c r="Y10729" s="32"/>
      <c r="AG10729" s="29"/>
      <c r="AH10729" s="34"/>
      <c r="AM10729" s="28"/>
      <c r="AN10729" s="28"/>
      <c r="AO10729" s="28"/>
      <c r="AP10729" s="25"/>
      <c r="AQ10729" s="29"/>
      <c r="AR10729" s="30"/>
      <c r="AT10729" s="30"/>
    </row>
    <row r="10730" spans="1:46" ht="30">
      <c r="A10730" s="25">
        <f t="shared" si="1002"/>
        <v>2013</v>
      </c>
      <c r="B10730" s="26" t="str">
        <f t="shared" si="1003"/>
        <v>Solar Partners</v>
      </c>
      <c r="C10730" s="127" t="str">
        <f t="shared" si="1004"/>
        <v>Ivanpah Solar Electric Generating System</v>
      </c>
      <c r="D10730" s="123" t="str">
        <f t="shared" si="1005"/>
        <v>Solar Power Tower</v>
      </c>
      <c r="E10730" s="26">
        <f t="shared" si="1006"/>
        <v>0</v>
      </c>
      <c r="F10730" s="27">
        <f t="shared" si="1007"/>
        <v>0</v>
      </c>
      <c r="G10730" s="28"/>
      <c r="H10730" s="131"/>
      <c r="J10730" s="29" t="e">
        <f>VLOOKUP(H10730,'Drop Down Menus'!A:B,2,FALSE)</f>
        <v>#N/A</v>
      </c>
      <c r="L10730" s="48"/>
      <c r="M10730" s="48"/>
      <c r="N10730" s="135"/>
      <c r="R10730" s="144"/>
      <c r="U10730" s="148"/>
      <c r="V10730" s="25"/>
      <c r="Y10730" s="32"/>
      <c r="AG10730" s="29"/>
      <c r="AH10730" s="34"/>
      <c r="AM10730" s="28"/>
      <c r="AN10730" s="28"/>
      <c r="AO10730" s="28"/>
      <c r="AP10730" s="25"/>
      <c r="AQ10730" s="29"/>
      <c r="AR10730" s="30"/>
      <c r="AT10730" s="30"/>
    </row>
    <row r="10731" spans="1:46" ht="30">
      <c r="A10731" s="25">
        <f t="shared" si="1002"/>
        <v>2013</v>
      </c>
      <c r="B10731" s="26" t="str">
        <f t="shared" si="1003"/>
        <v>Solar Partners</v>
      </c>
      <c r="C10731" s="127" t="str">
        <f t="shared" si="1004"/>
        <v>Ivanpah Solar Electric Generating System</v>
      </c>
      <c r="D10731" s="123" t="str">
        <f t="shared" si="1005"/>
        <v>Solar Power Tower</v>
      </c>
      <c r="E10731" s="26">
        <f t="shared" si="1006"/>
        <v>0</v>
      </c>
      <c r="F10731" s="27">
        <f t="shared" si="1007"/>
        <v>0</v>
      </c>
      <c r="G10731" s="28"/>
      <c r="H10731" s="131"/>
      <c r="J10731" s="29" t="e">
        <f>VLOOKUP(H10731,'Drop Down Menus'!A:B,2,FALSE)</f>
        <v>#N/A</v>
      </c>
      <c r="L10731" s="48"/>
      <c r="M10731" s="48"/>
      <c r="N10731" s="135"/>
      <c r="R10731" s="144"/>
      <c r="U10731" s="148"/>
      <c r="V10731" s="25"/>
      <c r="Y10731" s="32"/>
      <c r="AG10731" s="29"/>
      <c r="AH10731" s="34"/>
      <c r="AM10731" s="28"/>
      <c r="AN10731" s="28"/>
      <c r="AO10731" s="28"/>
      <c r="AP10731" s="25"/>
      <c r="AQ10731" s="29"/>
      <c r="AR10731" s="30"/>
      <c r="AT10731" s="30"/>
    </row>
    <row r="10732" spans="1:46" ht="30">
      <c r="A10732" s="25">
        <f t="shared" si="1002"/>
        <v>2013</v>
      </c>
      <c r="B10732" s="26" t="str">
        <f t="shared" si="1003"/>
        <v>Solar Partners</v>
      </c>
      <c r="C10732" s="127" t="str">
        <f t="shared" si="1004"/>
        <v>Ivanpah Solar Electric Generating System</v>
      </c>
      <c r="D10732" s="123" t="str">
        <f t="shared" si="1005"/>
        <v>Solar Power Tower</v>
      </c>
      <c r="E10732" s="26">
        <f t="shared" si="1006"/>
        <v>0</v>
      </c>
      <c r="F10732" s="27">
        <f t="shared" si="1007"/>
        <v>0</v>
      </c>
      <c r="G10732" s="28"/>
      <c r="H10732" s="131"/>
      <c r="J10732" s="29" t="e">
        <f>VLOOKUP(H10732,'Drop Down Menus'!A:B,2,FALSE)</f>
        <v>#N/A</v>
      </c>
      <c r="L10732" s="48"/>
      <c r="M10732" s="48"/>
      <c r="N10732" s="135"/>
      <c r="R10732" s="144"/>
      <c r="U10732" s="148"/>
      <c r="V10732" s="25"/>
      <c r="Y10732" s="32"/>
      <c r="AG10732" s="29"/>
      <c r="AH10732" s="34"/>
      <c r="AM10732" s="28"/>
      <c r="AN10732" s="28"/>
      <c r="AO10732" s="28"/>
      <c r="AP10732" s="25"/>
      <c r="AQ10732" s="29"/>
      <c r="AR10732" s="30"/>
      <c r="AT10732" s="30"/>
    </row>
    <row r="10733" spans="1:46" ht="30">
      <c r="A10733" s="25">
        <f t="shared" si="1002"/>
        <v>2013</v>
      </c>
      <c r="B10733" s="26" t="str">
        <f t="shared" si="1003"/>
        <v>Solar Partners</v>
      </c>
      <c r="C10733" s="127" t="str">
        <f t="shared" si="1004"/>
        <v>Ivanpah Solar Electric Generating System</v>
      </c>
      <c r="D10733" s="123" t="str">
        <f t="shared" si="1005"/>
        <v>Solar Power Tower</v>
      </c>
      <c r="E10733" s="26">
        <f t="shared" si="1006"/>
        <v>0</v>
      </c>
      <c r="F10733" s="27">
        <f t="shared" si="1007"/>
        <v>0</v>
      </c>
      <c r="G10733" s="28"/>
      <c r="H10733" s="131"/>
      <c r="J10733" s="29" t="e">
        <f>VLOOKUP(H10733,'Drop Down Menus'!A:B,2,FALSE)</f>
        <v>#N/A</v>
      </c>
      <c r="L10733" s="48"/>
      <c r="M10733" s="48"/>
      <c r="N10733" s="135"/>
      <c r="R10733" s="144"/>
      <c r="U10733" s="148"/>
      <c r="V10733" s="25"/>
      <c r="Y10733" s="32"/>
      <c r="AG10733" s="29"/>
      <c r="AH10733" s="34"/>
      <c r="AM10733" s="28"/>
      <c r="AN10733" s="28"/>
      <c r="AO10733" s="28"/>
      <c r="AP10733" s="25"/>
      <c r="AQ10733" s="29"/>
      <c r="AR10733" s="30"/>
      <c r="AT10733" s="30"/>
    </row>
    <row r="10734" spans="1:46" ht="30">
      <c r="A10734" s="25">
        <f t="shared" si="1002"/>
        <v>2013</v>
      </c>
      <c r="B10734" s="26" t="str">
        <f t="shared" si="1003"/>
        <v>Solar Partners</v>
      </c>
      <c r="C10734" s="127" t="str">
        <f t="shared" si="1004"/>
        <v>Ivanpah Solar Electric Generating System</v>
      </c>
      <c r="D10734" s="123" t="str">
        <f t="shared" si="1005"/>
        <v>Solar Power Tower</v>
      </c>
      <c r="E10734" s="26">
        <f t="shared" si="1006"/>
        <v>0</v>
      </c>
      <c r="F10734" s="27">
        <f t="shared" si="1007"/>
        <v>0</v>
      </c>
      <c r="G10734" s="28"/>
      <c r="H10734" s="131"/>
      <c r="J10734" s="29" t="e">
        <f>VLOOKUP(H10734,'Drop Down Menus'!A:B,2,FALSE)</f>
        <v>#N/A</v>
      </c>
      <c r="L10734" s="48"/>
      <c r="M10734" s="48"/>
      <c r="N10734" s="135"/>
      <c r="R10734" s="144"/>
      <c r="U10734" s="148"/>
      <c r="V10734" s="25"/>
      <c r="Y10734" s="32"/>
      <c r="AG10734" s="29"/>
      <c r="AH10734" s="34"/>
      <c r="AM10734" s="28"/>
      <c r="AN10734" s="28"/>
      <c r="AO10734" s="28"/>
      <c r="AP10734" s="25"/>
      <c r="AQ10734" s="29"/>
      <c r="AR10734" s="30"/>
      <c r="AT10734" s="30"/>
    </row>
    <row r="10735" spans="1:46" ht="30">
      <c r="A10735" s="25">
        <f t="shared" si="1002"/>
        <v>2013</v>
      </c>
      <c r="B10735" s="26" t="str">
        <f t="shared" si="1003"/>
        <v>Solar Partners</v>
      </c>
      <c r="C10735" s="127" t="str">
        <f t="shared" si="1004"/>
        <v>Ivanpah Solar Electric Generating System</v>
      </c>
      <c r="D10735" s="123" t="str">
        <f t="shared" si="1005"/>
        <v>Solar Power Tower</v>
      </c>
      <c r="E10735" s="26">
        <f t="shared" si="1006"/>
        <v>0</v>
      </c>
      <c r="F10735" s="27">
        <f t="shared" si="1007"/>
        <v>0</v>
      </c>
      <c r="G10735" s="28"/>
      <c r="H10735" s="131"/>
      <c r="J10735" s="29" t="e">
        <f>VLOOKUP(H10735,'Drop Down Menus'!A:B,2,FALSE)</f>
        <v>#N/A</v>
      </c>
      <c r="L10735" s="48"/>
      <c r="M10735" s="48"/>
      <c r="N10735" s="135"/>
      <c r="R10735" s="144"/>
      <c r="U10735" s="148"/>
      <c r="V10735" s="25"/>
      <c r="Y10735" s="32"/>
      <c r="AG10735" s="29"/>
      <c r="AH10735" s="34"/>
      <c r="AM10735" s="28"/>
      <c r="AN10735" s="28"/>
      <c r="AO10735" s="28"/>
      <c r="AP10735" s="25"/>
      <c r="AQ10735" s="29"/>
      <c r="AR10735" s="30"/>
      <c r="AT10735" s="30"/>
    </row>
    <row r="10736" spans="1:46" ht="30">
      <c r="A10736" s="25">
        <f t="shared" si="1002"/>
        <v>2013</v>
      </c>
      <c r="B10736" s="26" t="str">
        <f t="shared" si="1003"/>
        <v>Solar Partners</v>
      </c>
      <c r="C10736" s="127" t="str">
        <f t="shared" si="1004"/>
        <v>Ivanpah Solar Electric Generating System</v>
      </c>
      <c r="D10736" s="123" t="str">
        <f t="shared" si="1005"/>
        <v>Solar Power Tower</v>
      </c>
      <c r="E10736" s="26">
        <f t="shared" si="1006"/>
        <v>0</v>
      </c>
      <c r="F10736" s="27">
        <f t="shared" si="1007"/>
        <v>0</v>
      </c>
      <c r="G10736" s="28"/>
      <c r="H10736" s="131"/>
      <c r="J10736" s="29" t="e">
        <f>VLOOKUP(H10736,'Drop Down Menus'!A:B,2,FALSE)</f>
        <v>#N/A</v>
      </c>
      <c r="L10736" s="48"/>
      <c r="M10736" s="48"/>
      <c r="N10736" s="135"/>
      <c r="R10736" s="144"/>
      <c r="U10736" s="148"/>
      <c r="V10736" s="25"/>
      <c r="Y10736" s="32"/>
      <c r="AG10736" s="29"/>
      <c r="AH10736" s="34"/>
      <c r="AM10736" s="28"/>
      <c r="AN10736" s="28"/>
      <c r="AO10736" s="28"/>
      <c r="AP10736" s="25"/>
      <c r="AQ10736" s="29"/>
      <c r="AR10736" s="30"/>
      <c r="AT10736" s="30"/>
    </row>
    <row r="10737" spans="1:46" ht="30">
      <c r="A10737" s="25">
        <f t="shared" si="1002"/>
        <v>2013</v>
      </c>
      <c r="B10737" s="26" t="str">
        <f t="shared" si="1003"/>
        <v>Solar Partners</v>
      </c>
      <c r="C10737" s="127" t="str">
        <f t="shared" si="1004"/>
        <v>Ivanpah Solar Electric Generating System</v>
      </c>
      <c r="D10737" s="123" t="str">
        <f t="shared" si="1005"/>
        <v>Solar Power Tower</v>
      </c>
      <c r="E10737" s="26">
        <f t="shared" si="1006"/>
        <v>0</v>
      </c>
      <c r="F10737" s="27">
        <f t="shared" si="1007"/>
        <v>0</v>
      </c>
      <c r="G10737" s="28"/>
      <c r="H10737" s="131"/>
      <c r="J10737" s="29" t="e">
        <f>VLOOKUP(H10737,'Drop Down Menus'!A:B,2,FALSE)</f>
        <v>#N/A</v>
      </c>
      <c r="L10737" s="48"/>
      <c r="M10737" s="48"/>
      <c r="N10737" s="135"/>
      <c r="R10737" s="144"/>
      <c r="U10737" s="148"/>
      <c r="V10737" s="25"/>
      <c r="Y10737" s="32"/>
      <c r="AG10737" s="29"/>
      <c r="AH10737" s="34"/>
      <c r="AM10737" s="28"/>
      <c r="AN10737" s="28"/>
      <c r="AO10737" s="28"/>
      <c r="AP10737" s="25"/>
      <c r="AQ10737" s="29"/>
      <c r="AR10737" s="30"/>
      <c r="AT10737" s="30"/>
    </row>
    <row r="10738" spans="1:46" ht="30">
      <c r="A10738" s="25">
        <f t="shared" si="1002"/>
        <v>2013</v>
      </c>
      <c r="B10738" s="26" t="str">
        <f t="shared" si="1003"/>
        <v>Solar Partners</v>
      </c>
      <c r="C10738" s="127" t="str">
        <f t="shared" si="1004"/>
        <v>Ivanpah Solar Electric Generating System</v>
      </c>
      <c r="D10738" s="123" t="str">
        <f t="shared" si="1005"/>
        <v>Solar Power Tower</v>
      </c>
      <c r="E10738" s="26">
        <f t="shared" si="1006"/>
        <v>0</v>
      </c>
      <c r="F10738" s="27">
        <f t="shared" si="1007"/>
        <v>0</v>
      </c>
      <c r="G10738" s="28"/>
      <c r="H10738" s="131"/>
      <c r="J10738" s="29" t="e">
        <f>VLOOKUP(H10738,'Drop Down Menus'!A:B,2,FALSE)</f>
        <v>#N/A</v>
      </c>
      <c r="L10738" s="48"/>
      <c r="M10738" s="48"/>
      <c r="N10738" s="135"/>
      <c r="R10738" s="144"/>
      <c r="U10738" s="148"/>
      <c r="V10738" s="25"/>
      <c r="Y10738" s="32"/>
      <c r="AG10738" s="29"/>
      <c r="AH10738" s="34"/>
      <c r="AM10738" s="28"/>
      <c r="AN10738" s="28"/>
      <c r="AO10738" s="28"/>
      <c r="AP10738" s="25"/>
      <c r="AQ10738" s="29"/>
      <c r="AR10738" s="30"/>
      <c r="AT10738" s="30"/>
    </row>
    <row r="10739" spans="1:46" ht="30">
      <c r="A10739" s="25">
        <f t="shared" si="1002"/>
        <v>2013</v>
      </c>
      <c r="B10739" s="26" t="str">
        <f t="shared" si="1003"/>
        <v>Solar Partners</v>
      </c>
      <c r="C10739" s="127" t="str">
        <f t="shared" si="1004"/>
        <v>Ivanpah Solar Electric Generating System</v>
      </c>
      <c r="D10739" s="123" t="str">
        <f t="shared" si="1005"/>
        <v>Solar Power Tower</v>
      </c>
      <c r="E10739" s="26">
        <f t="shared" si="1006"/>
        <v>0</v>
      </c>
      <c r="F10739" s="27">
        <f t="shared" si="1007"/>
        <v>0</v>
      </c>
      <c r="G10739" s="28"/>
      <c r="H10739" s="131"/>
      <c r="J10739" s="29" t="e">
        <f>VLOOKUP(H10739,'Drop Down Menus'!A:B,2,FALSE)</f>
        <v>#N/A</v>
      </c>
      <c r="L10739" s="48"/>
      <c r="M10739" s="48"/>
      <c r="N10739" s="135"/>
      <c r="R10739" s="144"/>
      <c r="U10739" s="148"/>
      <c r="V10739" s="25"/>
      <c r="Y10739" s="32"/>
      <c r="AG10739" s="29"/>
      <c r="AH10739" s="34"/>
      <c r="AM10739" s="28"/>
      <c r="AN10739" s="28"/>
      <c r="AO10739" s="28"/>
      <c r="AP10739" s="25"/>
      <c r="AQ10739" s="29"/>
      <c r="AR10739" s="30"/>
      <c r="AT10739" s="30"/>
    </row>
    <row r="10740" spans="1:46" ht="30">
      <c r="A10740" s="25">
        <f t="shared" si="1002"/>
        <v>2013</v>
      </c>
      <c r="B10740" s="26" t="str">
        <f t="shared" si="1003"/>
        <v>Solar Partners</v>
      </c>
      <c r="C10740" s="127" t="str">
        <f t="shared" si="1004"/>
        <v>Ivanpah Solar Electric Generating System</v>
      </c>
      <c r="D10740" s="123" t="str">
        <f t="shared" si="1005"/>
        <v>Solar Power Tower</v>
      </c>
      <c r="E10740" s="26">
        <f t="shared" si="1006"/>
        <v>0</v>
      </c>
      <c r="F10740" s="27">
        <f t="shared" si="1007"/>
        <v>0</v>
      </c>
      <c r="G10740" s="28"/>
      <c r="H10740" s="131"/>
      <c r="J10740" s="29" t="e">
        <f>VLOOKUP(H10740,'Drop Down Menus'!A:B,2,FALSE)</f>
        <v>#N/A</v>
      </c>
      <c r="L10740" s="48"/>
      <c r="M10740" s="48"/>
      <c r="N10740" s="135"/>
      <c r="R10740" s="144"/>
      <c r="U10740" s="148"/>
      <c r="V10740" s="25"/>
      <c r="Y10740" s="32"/>
      <c r="AG10740" s="29"/>
      <c r="AH10740" s="34"/>
      <c r="AM10740" s="28"/>
      <c r="AN10740" s="28"/>
      <c r="AO10740" s="28"/>
      <c r="AP10740" s="25"/>
      <c r="AQ10740" s="29"/>
      <c r="AR10740" s="30"/>
      <c r="AT10740" s="30"/>
    </row>
    <row r="10741" spans="1:46" ht="30">
      <c r="A10741" s="25">
        <f t="shared" si="1002"/>
        <v>2013</v>
      </c>
      <c r="B10741" s="26" t="str">
        <f t="shared" si="1003"/>
        <v>Solar Partners</v>
      </c>
      <c r="C10741" s="127" t="str">
        <f t="shared" si="1004"/>
        <v>Ivanpah Solar Electric Generating System</v>
      </c>
      <c r="D10741" s="123" t="str">
        <f t="shared" si="1005"/>
        <v>Solar Power Tower</v>
      </c>
      <c r="E10741" s="26">
        <f t="shared" si="1006"/>
        <v>0</v>
      </c>
      <c r="F10741" s="27">
        <f t="shared" si="1007"/>
        <v>0</v>
      </c>
      <c r="G10741" s="28"/>
      <c r="H10741" s="131"/>
      <c r="J10741" s="29" t="e">
        <f>VLOOKUP(H10741,'Drop Down Menus'!A:B,2,FALSE)</f>
        <v>#N/A</v>
      </c>
      <c r="L10741" s="48"/>
      <c r="M10741" s="48"/>
      <c r="N10741" s="135"/>
      <c r="R10741" s="144"/>
      <c r="U10741" s="148"/>
      <c r="V10741" s="25"/>
      <c r="Y10741" s="32"/>
      <c r="AG10741" s="29"/>
      <c r="AH10741" s="34"/>
      <c r="AM10741" s="28"/>
      <c r="AN10741" s="28"/>
      <c r="AO10741" s="28"/>
      <c r="AP10741" s="25"/>
      <c r="AQ10741" s="29"/>
      <c r="AR10741" s="30"/>
      <c r="AT10741" s="30"/>
    </row>
    <row r="10742" spans="1:46" ht="30">
      <c r="A10742" s="25">
        <f t="shared" si="1002"/>
        <v>2013</v>
      </c>
      <c r="B10742" s="26" t="str">
        <f t="shared" si="1003"/>
        <v>Solar Partners</v>
      </c>
      <c r="C10742" s="127" t="str">
        <f t="shared" si="1004"/>
        <v>Ivanpah Solar Electric Generating System</v>
      </c>
      <c r="D10742" s="123" t="str">
        <f t="shared" si="1005"/>
        <v>Solar Power Tower</v>
      </c>
      <c r="E10742" s="26">
        <f t="shared" si="1006"/>
        <v>0</v>
      </c>
      <c r="F10742" s="27">
        <f t="shared" si="1007"/>
        <v>0</v>
      </c>
      <c r="G10742" s="28"/>
      <c r="H10742" s="131"/>
      <c r="J10742" s="29" t="e">
        <f>VLOOKUP(H10742,'Drop Down Menus'!A:B,2,FALSE)</f>
        <v>#N/A</v>
      </c>
      <c r="L10742" s="48"/>
      <c r="M10742" s="48"/>
      <c r="N10742" s="135"/>
      <c r="R10742" s="144"/>
      <c r="U10742" s="148"/>
      <c r="V10742" s="25"/>
      <c r="Y10742" s="32"/>
      <c r="AG10742" s="29"/>
      <c r="AH10742" s="34"/>
      <c r="AM10742" s="28"/>
      <c r="AN10742" s="28"/>
      <c r="AO10742" s="28"/>
      <c r="AP10742" s="25"/>
      <c r="AQ10742" s="29"/>
      <c r="AR10742" s="30"/>
      <c r="AT10742" s="30"/>
    </row>
    <row r="10743" spans="1:46" ht="30">
      <c r="A10743" s="25">
        <f t="shared" si="1002"/>
        <v>2013</v>
      </c>
      <c r="B10743" s="26" t="str">
        <f t="shared" si="1003"/>
        <v>Solar Partners</v>
      </c>
      <c r="C10743" s="127" t="str">
        <f t="shared" si="1004"/>
        <v>Ivanpah Solar Electric Generating System</v>
      </c>
      <c r="D10743" s="123" t="str">
        <f t="shared" si="1005"/>
        <v>Solar Power Tower</v>
      </c>
      <c r="E10743" s="26">
        <f t="shared" si="1006"/>
        <v>0</v>
      </c>
      <c r="F10743" s="27">
        <f t="shared" si="1007"/>
        <v>0</v>
      </c>
      <c r="G10743" s="28"/>
      <c r="H10743" s="131"/>
      <c r="J10743" s="29" t="e">
        <f>VLOOKUP(H10743,'Drop Down Menus'!A:B,2,FALSE)</f>
        <v>#N/A</v>
      </c>
      <c r="L10743" s="48"/>
      <c r="M10743" s="48"/>
      <c r="N10743" s="135"/>
      <c r="R10743" s="144"/>
      <c r="U10743" s="148"/>
      <c r="V10743" s="25"/>
      <c r="Y10743" s="32"/>
      <c r="AG10743" s="29"/>
      <c r="AH10743" s="34"/>
      <c r="AM10743" s="28"/>
      <c r="AN10743" s="28"/>
      <c r="AO10743" s="28"/>
      <c r="AP10743" s="25"/>
      <c r="AQ10743" s="29"/>
      <c r="AR10743" s="30"/>
      <c r="AT10743" s="30"/>
    </row>
    <row r="10744" spans="1:46" ht="30">
      <c r="A10744" s="25">
        <f t="shared" si="1002"/>
        <v>2013</v>
      </c>
      <c r="B10744" s="26" t="str">
        <f t="shared" si="1003"/>
        <v>Solar Partners</v>
      </c>
      <c r="C10744" s="127" t="str">
        <f t="shared" si="1004"/>
        <v>Ivanpah Solar Electric Generating System</v>
      </c>
      <c r="D10744" s="123" t="str">
        <f t="shared" si="1005"/>
        <v>Solar Power Tower</v>
      </c>
      <c r="E10744" s="26">
        <f t="shared" si="1006"/>
        <v>0</v>
      </c>
      <c r="F10744" s="27">
        <f t="shared" si="1007"/>
        <v>0</v>
      </c>
      <c r="G10744" s="28"/>
      <c r="H10744" s="131"/>
      <c r="J10744" s="29" t="e">
        <f>VLOOKUP(H10744,'Drop Down Menus'!A:B,2,FALSE)</f>
        <v>#N/A</v>
      </c>
      <c r="L10744" s="48"/>
      <c r="M10744" s="48"/>
      <c r="N10744" s="135"/>
      <c r="R10744" s="144"/>
      <c r="U10744" s="148"/>
      <c r="V10744" s="25"/>
      <c r="Y10744" s="32"/>
      <c r="AG10744" s="29"/>
      <c r="AH10744" s="34"/>
      <c r="AM10744" s="28"/>
      <c r="AN10744" s="28"/>
      <c r="AO10744" s="28"/>
      <c r="AP10744" s="25"/>
      <c r="AQ10744" s="29"/>
      <c r="AR10744" s="30"/>
      <c r="AT10744" s="30"/>
    </row>
    <row r="10745" spans="1:46" ht="30">
      <c r="A10745" s="25">
        <f t="shared" si="1002"/>
        <v>2013</v>
      </c>
      <c r="B10745" s="26" t="str">
        <f t="shared" si="1003"/>
        <v>Solar Partners</v>
      </c>
      <c r="C10745" s="127" t="str">
        <f t="shared" si="1004"/>
        <v>Ivanpah Solar Electric Generating System</v>
      </c>
      <c r="D10745" s="123" t="str">
        <f t="shared" si="1005"/>
        <v>Solar Power Tower</v>
      </c>
      <c r="E10745" s="26">
        <f t="shared" si="1006"/>
        <v>0</v>
      </c>
      <c r="F10745" s="27">
        <f t="shared" si="1007"/>
        <v>0</v>
      </c>
      <c r="G10745" s="28"/>
      <c r="H10745" s="131"/>
      <c r="J10745" s="29" t="e">
        <f>VLOOKUP(H10745,'Drop Down Menus'!A:B,2,FALSE)</f>
        <v>#N/A</v>
      </c>
      <c r="L10745" s="48"/>
      <c r="M10745" s="48"/>
      <c r="N10745" s="135"/>
      <c r="R10745" s="144"/>
      <c r="U10745" s="148"/>
      <c r="V10745" s="25"/>
      <c r="Y10745" s="32"/>
      <c r="AG10745" s="29"/>
      <c r="AH10745" s="34"/>
      <c r="AM10745" s="28"/>
      <c r="AN10745" s="28"/>
      <c r="AO10745" s="28"/>
      <c r="AP10745" s="25"/>
      <c r="AQ10745" s="29"/>
      <c r="AR10745" s="30"/>
      <c r="AT10745" s="30"/>
    </row>
    <row r="10746" spans="1:46" ht="30">
      <c r="A10746" s="25">
        <f t="shared" si="1002"/>
        <v>2013</v>
      </c>
      <c r="B10746" s="26" t="str">
        <f t="shared" si="1003"/>
        <v>Solar Partners</v>
      </c>
      <c r="C10746" s="127" t="str">
        <f t="shared" si="1004"/>
        <v>Ivanpah Solar Electric Generating System</v>
      </c>
      <c r="D10746" s="123" t="str">
        <f t="shared" si="1005"/>
        <v>Solar Power Tower</v>
      </c>
      <c r="E10746" s="26">
        <f t="shared" si="1006"/>
        <v>0</v>
      </c>
      <c r="F10746" s="27">
        <f t="shared" si="1007"/>
        <v>0</v>
      </c>
      <c r="G10746" s="28"/>
      <c r="H10746" s="131"/>
      <c r="J10746" s="29" t="e">
        <f>VLOOKUP(H10746,'Drop Down Menus'!A:B,2,FALSE)</f>
        <v>#N/A</v>
      </c>
      <c r="L10746" s="48"/>
      <c r="M10746" s="48"/>
      <c r="N10746" s="135"/>
      <c r="R10746" s="144"/>
      <c r="U10746" s="148"/>
      <c r="V10746" s="25"/>
      <c r="Y10746" s="32"/>
      <c r="AG10746" s="29"/>
      <c r="AH10746" s="34"/>
      <c r="AM10746" s="28"/>
      <c r="AN10746" s="28"/>
      <c r="AO10746" s="28"/>
      <c r="AP10746" s="25"/>
      <c r="AQ10746" s="29"/>
      <c r="AR10746" s="30"/>
      <c r="AT10746" s="30"/>
    </row>
    <row r="10747" spans="1:46" ht="30">
      <c r="A10747" s="25">
        <f t="shared" si="1002"/>
        <v>2013</v>
      </c>
      <c r="B10747" s="26" t="str">
        <f t="shared" si="1003"/>
        <v>Solar Partners</v>
      </c>
      <c r="C10747" s="127" t="str">
        <f t="shared" si="1004"/>
        <v>Ivanpah Solar Electric Generating System</v>
      </c>
      <c r="D10747" s="123" t="str">
        <f t="shared" si="1005"/>
        <v>Solar Power Tower</v>
      </c>
      <c r="E10747" s="26">
        <f t="shared" si="1006"/>
        <v>0</v>
      </c>
      <c r="F10747" s="27">
        <f t="shared" si="1007"/>
        <v>0</v>
      </c>
      <c r="G10747" s="28"/>
      <c r="H10747" s="131"/>
      <c r="J10747" s="29" t="e">
        <f>VLOOKUP(H10747,'Drop Down Menus'!A:B,2,FALSE)</f>
        <v>#N/A</v>
      </c>
      <c r="L10747" s="48"/>
      <c r="M10747" s="48"/>
      <c r="N10747" s="135"/>
      <c r="R10747" s="144"/>
      <c r="U10747" s="148"/>
      <c r="V10747" s="25"/>
      <c r="Y10747" s="32"/>
      <c r="AG10747" s="29"/>
      <c r="AH10747" s="34"/>
      <c r="AM10747" s="28"/>
      <c r="AN10747" s="28"/>
      <c r="AO10747" s="28"/>
      <c r="AP10747" s="25"/>
      <c r="AQ10747" s="29"/>
      <c r="AR10747" s="30"/>
      <c r="AT10747" s="30"/>
    </row>
    <row r="10748" spans="1:46" ht="30">
      <c r="A10748" s="25">
        <f t="shared" si="1002"/>
        <v>2013</v>
      </c>
      <c r="B10748" s="26" t="str">
        <f t="shared" si="1003"/>
        <v>Solar Partners</v>
      </c>
      <c r="C10748" s="127" t="str">
        <f t="shared" si="1004"/>
        <v>Ivanpah Solar Electric Generating System</v>
      </c>
      <c r="D10748" s="123" t="str">
        <f t="shared" si="1005"/>
        <v>Solar Power Tower</v>
      </c>
      <c r="E10748" s="26">
        <f t="shared" si="1006"/>
        <v>0</v>
      </c>
      <c r="F10748" s="27">
        <f t="shared" si="1007"/>
        <v>0</v>
      </c>
      <c r="G10748" s="28"/>
      <c r="H10748" s="131"/>
      <c r="J10748" s="29" t="e">
        <f>VLOOKUP(H10748,'Drop Down Menus'!A:B,2,FALSE)</f>
        <v>#N/A</v>
      </c>
      <c r="L10748" s="48"/>
      <c r="M10748" s="48"/>
      <c r="N10748" s="135"/>
      <c r="R10748" s="144"/>
      <c r="U10748" s="148"/>
      <c r="V10748" s="25"/>
      <c r="Y10748" s="32"/>
      <c r="AG10748" s="29"/>
      <c r="AH10748" s="34"/>
      <c r="AM10748" s="28"/>
      <c r="AN10748" s="28"/>
      <c r="AO10748" s="28"/>
      <c r="AP10748" s="25"/>
      <c r="AQ10748" s="29"/>
      <c r="AR10748" s="30"/>
      <c r="AT10748" s="30"/>
    </row>
    <row r="10749" spans="1:46" ht="30">
      <c r="A10749" s="25">
        <f t="shared" si="1002"/>
        <v>2013</v>
      </c>
      <c r="B10749" s="26" t="str">
        <f t="shared" si="1003"/>
        <v>Solar Partners</v>
      </c>
      <c r="C10749" s="127" t="str">
        <f t="shared" si="1004"/>
        <v>Ivanpah Solar Electric Generating System</v>
      </c>
      <c r="D10749" s="123" t="str">
        <f t="shared" si="1005"/>
        <v>Solar Power Tower</v>
      </c>
      <c r="E10749" s="26">
        <f t="shared" si="1006"/>
        <v>0</v>
      </c>
      <c r="F10749" s="27">
        <f t="shared" si="1007"/>
        <v>0</v>
      </c>
      <c r="G10749" s="28"/>
      <c r="H10749" s="131"/>
      <c r="J10749" s="29" t="e">
        <f>VLOOKUP(H10749,'Drop Down Menus'!A:B,2,FALSE)</f>
        <v>#N/A</v>
      </c>
      <c r="L10749" s="48"/>
      <c r="M10749" s="48"/>
      <c r="N10749" s="135"/>
      <c r="R10749" s="144"/>
      <c r="U10749" s="148"/>
      <c r="V10749" s="25"/>
      <c r="Y10749" s="32"/>
      <c r="AG10749" s="29"/>
      <c r="AH10749" s="34"/>
      <c r="AM10749" s="28"/>
      <c r="AN10749" s="28"/>
      <c r="AO10749" s="28"/>
      <c r="AP10749" s="25"/>
      <c r="AQ10749" s="29"/>
      <c r="AR10749" s="30"/>
      <c r="AT10749" s="30"/>
    </row>
    <row r="10750" spans="1:46" ht="30">
      <c r="A10750" s="25">
        <f t="shared" si="1002"/>
        <v>2013</v>
      </c>
      <c r="B10750" s="26" t="str">
        <f t="shared" si="1003"/>
        <v>Solar Partners</v>
      </c>
      <c r="C10750" s="127" t="str">
        <f t="shared" si="1004"/>
        <v>Ivanpah Solar Electric Generating System</v>
      </c>
      <c r="D10750" s="123" t="str">
        <f t="shared" si="1005"/>
        <v>Solar Power Tower</v>
      </c>
      <c r="E10750" s="26">
        <f t="shared" si="1006"/>
        <v>0</v>
      </c>
      <c r="F10750" s="27">
        <f t="shared" si="1007"/>
        <v>0</v>
      </c>
      <c r="G10750" s="28"/>
      <c r="H10750" s="131"/>
      <c r="J10750" s="29" t="e">
        <f>VLOOKUP(H10750,'Drop Down Menus'!A:B,2,FALSE)</f>
        <v>#N/A</v>
      </c>
      <c r="L10750" s="48"/>
      <c r="M10750" s="48"/>
      <c r="N10750" s="135"/>
      <c r="R10750" s="144"/>
      <c r="U10750" s="148"/>
      <c r="V10750" s="25"/>
      <c r="Y10750" s="32"/>
      <c r="AG10750" s="29"/>
      <c r="AH10750" s="34"/>
      <c r="AM10750" s="28"/>
      <c r="AN10750" s="28"/>
      <c r="AO10750" s="28"/>
      <c r="AP10750" s="25"/>
      <c r="AQ10750" s="29"/>
      <c r="AR10750" s="30"/>
      <c r="AT10750" s="30"/>
    </row>
    <row r="10751" spans="1:46" ht="30">
      <c r="A10751" s="25">
        <f t="shared" si="1002"/>
        <v>2013</v>
      </c>
      <c r="B10751" s="26" t="str">
        <f t="shared" si="1003"/>
        <v>Solar Partners</v>
      </c>
      <c r="C10751" s="127" t="str">
        <f t="shared" si="1004"/>
        <v>Ivanpah Solar Electric Generating System</v>
      </c>
      <c r="D10751" s="123" t="str">
        <f t="shared" si="1005"/>
        <v>Solar Power Tower</v>
      </c>
      <c r="E10751" s="26">
        <f t="shared" si="1006"/>
        <v>0</v>
      </c>
      <c r="F10751" s="27">
        <f t="shared" si="1007"/>
        <v>0</v>
      </c>
      <c r="G10751" s="28"/>
      <c r="H10751" s="131"/>
      <c r="J10751" s="29" t="e">
        <f>VLOOKUP(H10751,'Drop Down Menus'!A:B,2,FALSE)</f>
        <v>#N/A</v>
      </c>
      <c r="L10751" s="48"/>
      <c r="M10751" s="48"/>
      <c r="N10751" s="135"/>
      <c r="R10751" s="144"/>
      <c r="U10751" s="148"/>
      <c r="V10751" s="25"/>
      <c r="Y10751" s="32"/>
      <c r="AG10751" s="29"/>
      <c r="AH10751" s="34"/>
      <c r="AM10751" s="28"/>
      <c r="AN10751" s="28"/>
      <c r="AO10751" s="28"/>
      <c r="AP10751" s="25"/>
      <c r="AQ10751" s="29"/>
      <c r="AR10751" s="30"/>
      <c r="AT10751" s="30"/>
    </row>
    <row r="10752" spans="1:46" ht="30">
      <c r="A10752" s="25">
        <f t="shared" si="1002"/>
        <v>2013</v>
      </c>
      <c r="B10752" s="26" t="str">
        <f t="shared" si="1003"/>
        <v>Solar Partners</v>
      </c>
      <c r="C10752" s="127" t="str">
        <f t="shared" si="1004"/>
        <v>Ivanpah Solar Electric Generating System</v>
      </c>
      <c r="D10752" s="123" t="str">
        <f t="shared" si="1005"/>
        <v>Solar Power Tower</v>
      </c>
      <c r="E10752" s="26">
        <f t="shared" si="1006"/>
        <v>0</v>
      </c>
      <c r="F10752" s="27">
        <f t="shared" si="1007"/>
        <v>0</v>
      </c>
      <c r="G10752" s="28"/>
      <c r="H10752" s="131"/>
      <c r="J10752" s="29" t="e">
        <f>VLOOKUP(H10752,'Drop Down Menus'!A:B,2,FALSE)</f>
        <v>#N/A</v>
      </c>
      <c r="L10752" s="48"/>
      <c r="M10752" s="48"/>
      <c r="N10752" s="135"/>
      <c r="R10752" s="144"/>
      <c r="U10752" s="148"/>
      <c r="V10752" s="25"/>
      <c r="Y10752" s="32"/>
      <c r="AG10752" s="29"/>
      <c r="AH10752" s="34"/>
      <c r="AM10752" s="28"/>
      <c r="AN10752" s="28"/>
      <c r="AO10752" s="28"/>
      <c r="AP10752" s="25"/>
      <c r="AQ10752" s="29"/>
      <c r="AR10752" s="30"/>
      <c r="AT10752" s="30"/>
    </row>
    <row r="10753" spans="1:46" ht="30">
      <c r="A10753" s="25">
        <f t="shared" si="1002"/>
        <v>2013</v>
      </c>
      <c r="B10753" s="26" t="str">
        <f t="shared" si="1003"/>
        <v>Solar Partners</v>
      </c>
      <c r="C10753" s="127" t="str">
        <f t="shared" si="1004"/>
        <v>Ivanpah Solar Electric Generating System</v>
      </c>
      <c r="D10753" s="123" t="str">
        <f t="shared" si="1005"/>
        <v>Solar Power Tower</v>
      </c>
      <c r="E10753" s="26">
        <f t="shared" si="1006"/>
        <v>0</v>
      </c>
      <c r="F10753" s="27">
        <f t="shared" si="1007"/>
        <v>0</v>
      </c>
      <c r="G10753" s="28"/>
      <c r="H10753" s="131"/>
      <c r="J10753" s="29" t="e">
        <f>VLOOKUP(H10753,'Drop Down Menus'!A:B,2,FALSE)</f>
        <v>#N/A</v>
      </c>
      <c r="L10753" s="48"/>
      <c r="M10753" s="48"/>
      <c r="N10753" s="135"/>
      <c r="R10753" s="144"/>
      <c r="U10753" s="148"/>
      <c r="V10753" s="25"/>
      <c r="Y10753" s="32"/>
      <c r="AG10753" s="29"/>
      <c r="AH10753" s="34"/>
      <c r="AM10753" s="28"/>
      <c r="AN10753" s="28"/>
      <c r="AO10753" s="28"/>
      <c r="AP10753" s="25"/>
      <c r="AQ10753" s="29"/>
      <c r="AR10753" s="30"/>
      <c r="AT10753" s="30"/>
    </row>
    <row r="10754" spans="1:46" ht="30">
      <c r="A10754" s="25">
        <f t="shared" si="1002"/>
        <v>2013</v>
      </c>
      <c r="B10754" s="26" t="str">
        <f t="shared" si="1003"/>
        <v>Solar Partners</v>
      </c>
      <c r="C10754" s="127" t="str">
        <f t="shared" si="1004"/>
        <v>Ivanpah Solar Electric Generating System</v>
      </c>
      <c r="D10754" s="123" t="str">
        <f t="shared" si="1005"/>
        <v>Solar Power Tower</v>
      </c>
      <c r="E10754" s="26">
        <f t="shared" si="1006"/>
        <v>0</v>
      </c>
      <c r="F10754" s="27">
        <f t="shared" si="1007"/>
        <v>0</v>
      </c>
      <c r="G10754" s="28"/>
      <c r="H10754" s="131"/>
      <c r="J10754" s="29" t="e">
        <f>VLOOKUP(H10754,'Drop Down Menus'!A:B,2,FALSE)</f>
        <v>#N/A</v>
      </c>
      <c r="L10754" s="48"/>
      <c r="M10754" s="48"/>
      <c r="N10754" s="135"/>
      <c r="R10754" s="144"/>
      <c r="U10754" s="148"/>
      <c r="V10754" s="25"/>
      <c r="Y10754" s="32"/>
      <c r="AG10754" s="29"/>
      <c r="AH10754" s="34"/>
      <c r="AM10754" s="28"/>
      <c r="AN10754" s="28"/>
      <c r="AO10754" s="28"/>
      <c r="AP10754" s="25"/>
      <c r="AQ10754" s="29"/>
      <c r="AR10754" s="30"/>
      <c r="AT10754" s="30"/>
    </row>
    <row r="10755" spans="1:46" ht="30">
      <c r="A10755" s="25">
        <f t="shared" ref="A10755:A10818" si="1008">ReportYear</f>
        <v>2013</v>
      </c>
      <c r="B10755" s="26" t="str">
        <f t="shared" ref="B10755:B10818" si="1009">Project_Proponent</f>
        <v>Solar Partners</v>
      </c>
      <c r="C10755" s="127" t="str">
        <f t="shared" ref="C10755:C10818" si="1010">Project_Name</f>
        <v>Ivanpah Solar Electric Generating System</v>
      </c>
      <c r="D10755" s="123" t="str">
        <f t="shared" ref="D10755:D10818" si="1011">Project_Type_AutoFill</f>
        <v>Solar Power Tower</v>
      </c>
      <c r="E10755" s="26">
        <f t="shared" ref="E10755:E10818" si="1012">SPUT_Permit____if_applicable</f>
        <v>0</v>
      </c>
      <c r="F10755" s="27">
        <f t="shared" ref="F10755:F10818" si="1013">Eagle_Permit</f>
        <v>0</v>
      </c>
      <c r="G10755" s="28"/>
      <c r="H10755" s="131"/>
      <c r="J10755" s="29" t="e">
        <f>VLOOKUP(H10755,'Drop Down Menus'!A:B,2,FALSE)</f>
        <v>#N/A</v>
      </c>
      <c r="L10755" s="48"/>
      <c r="M10755" s="48"/>
      <c r="N10755" s="135"/>
      <c r="R10755" s="144"/>
      <c r="U10755" s="148"/>
      <c r="V10755" s="25"/>
      <c r="Y10755" s="32"/>
      <c r="AG10755" s="29"/>
      <c r="AH10755" s="34"/>
      <c r="AM10755" s="28"/>
      <c r="AN10755" s="28"/>
      <c r="AO10755" s="28"/>
      <c r="AP10755" s="25"/>
      <c r="AQ10755" s="29"/>
      <c r="AR10755" s="30"/>
      <c r="AT10755" s="30"/>
    </row>
    <row r="10756" spans="1:46" ht="30">
      <c r="A10756" s="25">
        <f t="shared" si="1008"/>
        <v>2013</v>
      </c>
      <c r="B10756" s="26" t="str">
        <f t="shared" si="1009"/>
        <v>Solar Partners</v>
      </c>
      <c r="C10756" s="127" t="str">
        <f t="shared" si="1010"/>
        <v>Ivanpah Solar Electric Generating System</v>
      </c>
      <c r="D10756" s="123" t="str">
        <f t="shared" si="1011"/>
        <v>Solar Power Tower</v>
      </c>
      <c r="E10756" s="26">
        <f t="shared" si="1012"/>
        <v>0</v>
      </c>
      <c r="F10756" s="27">
        <f t="shared" si="1013"/>
        <v>0</v>
      </c>
      <c r="G10756" s="28"/>
      <c r="H10756" s="131"/>
      <c r="J10756" s="29" t="e">
        <f>VLOOKUP(H10756,'Drop Down Menus'!A:B,2,FALSE)</f>
        <v>#N/A</v>
      </c>
      <c r="L10756" s="48"/>
      <c r="M10756" s="48"/>
      <c r="N10756" s="135"/>
      <c r="R10756" s="144"/>
      <c r="U10756" s="148"/>
      <c r="V10756" s="25"/>
      <c r="Y10756" s="32"/>
      <c r="AG10756" s="29"/>
      <c r="AH10756" s="34"/>
      <c r="AM10756" s="28"/>
      <c r="AN10756" s="28"/>
      <c r="AO10756" s="28"/>
      <c r="AP10756" s="25"/>
      <c r="AQ10756" s="29"/>
      <c r="AR10756" s="30"/>
      <c r="AT10756" s="30"/>
    </row>
    <row r="10757" spans="1:46" ht="30">
      <c r="A10757" s="25">
        <f t="shared" si="1008"/>
        <v>2013</v>
      </c>
      <c r="B10757" s="26" t="str">
        <f t="shared" si="1009"/>
        <v>Solar Partners</v>
      </c>
      <c r="C10757" s="127" t="str">
        <f t="shared" si="1010"/>
        <v>Ivanpah Solar Electric Generating System</v>
      </c>
      <c r="D10757" s="123" t="str">
        <f t="shared" si="1011"/>
        <v>Solar Power Tower</v>
      </c>
      <c r="E10757" s="26">
        <f t="shared" si="1012"/>
        <v>0</v>
      </c>
      <c r="F10757" s="27">
        <f t="shared" si="1013"/>
        <v>0</v>
      </c>
      <c r="G10757" s="28"/>
      <c r="H10757" s="131"/>
      <c r="J10757" s="29" t="e">
        <f>VLOOKUP(H10757,'Drop Down Menus'!A:B,2,FALSE)</f>
        <v>#N/A</v>
      </c>
      <c r="L10757" s="48"/>
      <c r="M10757" s="48"/>
      <c r="N10757" s="135"/>
      <c r="R10757" s="144"/>
      <c r="U10757" s="148"/>
      <c r="V10757" s="25"/>
      <c r="Y10757" s="32"/>
      <c r="AG10757" s="29"/>
      <c r="AH10757" s="34"/>
      <c r="AM10757" s="28"/>
      <c r="AN10757" s="28"/>
      <c r="AO10757" s="28"/>
      <c r="AP10757" s="25"/>
      <c r="AQ10757" s="29"/>
      <c r="AR10757" s="30"/>
      <c r="AT10757" s="30"/>
    </row>
    <row r="10758" spans="1:46" ht="30">
      <c r="A10758" s="25">
        <f t="shared" si="1008"/>
        <v>2013</v>
      </c>
      <c r="B10758" s="26" t="str">
        <f t="shared" si="1009"/>
        <v>Solar Partners</v>
      </c>
      <c r="C10758" s="127" t="str">
        <f t="shared" si="1010"/>
        <v>Ivanpah Solar Electric Generating System</v>
      </c>
      <c r="D10758" s="123" t="str">
        <f t="shared" si="1011"/>
        <v>Solar Power Tower</v>
      </c>
      <c r="E10758" s="26">
        <f t="shared" si="1012"/>
        <v>0</v>
      </c>
      <c r="F10758" s="27">
        <f t="shared" si="1013"/>
        <v>0</v>
      </c>
      <c r="G10758" s="28"/>
      <c r="H10758" s="131"/>
      <c r="J10758" s="29" t="e">
        <f>VLOOKUP(H10758,'Drop Down Menus'!A:B,2,FALSE)</f>
        <v>#N/A</v>
      </c>
      <c r="L10758" s="48"/>
      <c r="M10758" s="48"/>
      <c r="N10758" s="135"/>
      <c r="R10758" s="144"/>
      <c r="U10758" s="148"/>
      <c r="V10758" s="25"/>
      <c r="Y10758" s="32"/>
      <c r="AG10758" s="29"/>
      <c r="AH10758" s="34"/>
      <c r="AM10758" s="28"/>
      <c r="AN10758" s="28"/>
      <c r="AO10758" s="28"/>
      <c r="AP10758" s="25"/>
      <c r="AQ10758" s="29"/>
      <c r="AR10758" s="30"/>
      <c r="AT10758" s="30"/>
    </row>
    <row r="10759" spans="1:46" ht="30">
      <c r="A10759" s="25">
        <f t="shared" si="1008"/>
        <v>2013</v>
      </c>
      <c r="B10759" s="26" t="str">
        <f t="shared" si="1009"/>
        <v>Solar Partners</v>
      </c>
      <c r="C10759" s="127" t="str">
        <f t="shared" si="1010"/>
        <v>Ivanpah Solar Electric Generating System</v>
      </c>
      <c r="D10759" s="123" t="str">
        <f t="shared" si="1011"/>
        <v>Solar Power Tower</v>
      </c>
      <c r="E10759" s="26">
        <f t="shared" si="1012"/>
        <v>0</v>
      </c>
      <c r="F10759" s="27">
        <f t="shared" si="1013"/>
        <v>0</v>
      </c>
      <c r="G10759" s="28"/>
      <c r="H10759" s="131"/>
      <c r="J10759" s="29" t="e">
        <f>VLOOKUP(H10759,'Drop Down Menus'!A:B,2,FALSE)</f>
        <v>#N/A</v>
      </c>
      <c r="L10759" s="48"/>
      <c r="M10759" s="48"/>
      <c r="N10759" s="135"/>
      <c r="R10759" s="144"/>
      <c r="U10759" s="148"/>
      <c r="V10759" s="25"/>
      <c r="Y10759" s="32"/>
      <c r="AG10759" s="29"/>
      <c r="AH10759" s="34"/>
      <c r="AM10759" s="28"/>
      <c r="AN10759" s="28"/>
      <c r="AO10759" s="28"/>
      <c r="AP10759" s="25"/>
      <c r="AQ10759" s="29"/>
      <c r="AR10759" s="30"/>
      <c r="AT10759" s="30"/>
    </row>
    <row r="10760" spans="1:46" ht="30">
      <c r="A10760" s="25">
        <f t="shared" si="1008"/>
        <v>2013</v>
      </c>
      <c r="B10760" s="26" t="str">
        <f t="shared" si="1009"/>
        <v>Solar Partners</v>
      </c>
      <c r="C10760" s="127" t="str">
        <f t="shared" si="1010"/>
        <v>Ivanpah Solar Electric Generating System</v>
      </c>
      <c r="D10760" s="123" t="str">
        <f t="shared" si="1011"/>
        <v>Solar Power Tower</v>
      </c>
      <c r="E10760" s="26">
        <f t="shared" si="1012"/>
        <v>0</v>
      </c>
      <c r="F10760" s="27">
        <f t="shared" si="1013"/>
        <v>0</v>
      </c>
      <c r="G10760" s="28"/>
      <c r="H10760" s="131"/>
      <c r="J10760" s="29" t="e">
        <f>VLOOKUP(H10760,'Drop Down Menus'!A:B,2,FALSE)</f>
        <v>#N/A</v>
      </c>
      <c r="L10760" s="48"/>
      <c r="M10760" s="48"/>
      <c r="N10760" s="135"/>
      <c r="R10760" s="144"/>
      <c r="U10760" s="148"/>
      <c r="V10760" s="25"/>
      <c r="Y10760" s="32"/>
      <c r="AG10760" s="29"/>
      <c r="AH10760" s="34"/>
      <c r="AM10760" s="28"/>
      <c r="AN10760" s="28"/>
      <c r="AO10760" s="28"/>
      <c r="AP10760" s="25"/>
      <c r="AQ10760" s="29"/>
      <c r="AR10760" s="30"/>
      <c r="AT10760" s="30"/>
    </row>
    <row r="10761" spans="1:46" ht="30">
      <c r="A10761" s="25">
        <f t="shared" si="1008"/>
        <v>2013</v>
      </c>
      <c r="B10761" s="26" t="str">
        <f t="shared" si="1009"/>
        <v>Solar Partners</v>
      </c>
      <c r="C10761" s="127" t="str">
        <f t="shared" si="1010"/>
        <v>Ivanpah Solar Electric Generating System</v>
      </c>
      <c r="D10761" s="123" t="str">
        <f t="shared" si="1011"/>
        <v>Solar Power Tower</v>
      </c>
      <c r="E10761" s="26">
        <f t="shared" si="1012"/>
        <v>0</v>
      </c>
      <c r="F10761" s="27">
        <f t="shared" si="1013"/>
        <v>0</v>
      </c>
      <c r="G10761" s="28"/>
      <c r="H10761" s="131"/>
      <c r="J10761" s="29" t="e">
        <f>VLOOKUP(H10761,'Drop Down Menus'!A:B,2,FALSE)</f>
        <v>#N/A</v>
      </c>
      <c r="L10761" s="48"/>
      <c r="M10761" s="48"/>
      <c r="N10761" s="135"/>
      <c r="R10761" s="144"/>
      <c r="U10761" s="148"/>
      <c r="V10761" s="25"/>
      <c r="Y10761" s="32"/>
      <c r="AG10761" s="29"/>
      <c r="AH10761" s="34"/>
      <c r="AM10761" s="28"/>
      <c r="AN10761" s="28"/>
      <c r="AO10761" s="28"/>
      <c r="AP10761" s="25"/>
      <c r="AQ10761" s="29"/>
      <c r="AR10761" s="30"/>
      <c r="AT10761" s="30"/>
    </row>
    <row r="10762" spans="1:46" ht="30">
      <c r="A10762" s="25">
        <f t="shared" si="1008"/>
        <v>2013</v>
      </c>
      <c r="B10762" s="26" t="str">
        <f t="shared" si="1009"/>
        <v>Solar Partners</v>
      </c>
      <c r="C10762" s="127" t="str">
        <f t="shared" si="1010"/>
        <v>Ivanpah Solar Electric Generating System</v>
      </c>
      <c r="D10762" s="123" t="str">
        <f t="shared" si="1011"/>
        <v>Solar Power Tower</v>
      </c>
      <c r="E10762" s="26">
        <f t="shared" si="1012"/>
        <v>0</v>
      </c>
      <c r="F10762" s="27">
        <f t="shared" si="1013"/>
        <v>0</v>
      </c>
      <c r="G10762" s="28"/>
      <c r="H10762" s="131"/>
      <c r="J10762" s="29" t="e">
        <f>VLOOKUP(H10762,'Drop Down Menus'!A:B,2,FALSE)</f>
        <v>#N/A</v>
      </c>
      <c r="L10762" s="48"/>
      <c r="M10762" s="48"/>
      <c r="N10762" s="135"/>
      <c r="R10762" s="144"/>
      <c r="U10762" s="148"/>
      <c r="V10762" s="25"/>
      <c r="Y10762" s="32"/>
      <c r="AG10762" s="29"/>
      <c r="AH10762" s="34"/>
      <c r="AM10762" s="28"/>
      <c r="AN10762" s="28"/>
      <c r="AO10762" s="28"/>
      <c r="AP10762" s="25"/>
      <c r="AQ10762" s="29"/>
      <c r="AR10762" s="30"/>
      <c r="AT10762" s="30"/>
    </row>
    <row r="10763" spans="1:46" ht="30">
      <c r="A10763" s="25">
        <f t="shared" si="1008"/>
        <v>2013</v>
      </c>
      <c r="B10763" s="26" t="str">
        <f t="shared" si="1009"/>
        <v>Solar Partners</v>
      </c>
      <c r="C10763" s="127" t="str">
        <f t="shared" si="1010"/>
        <v>Ivanpah Solar Electric Generating System</v>
      </c>
      <c r="D10763" s="123" t="str">
        <f t="shared" si="1011"/>
        <v>Solar Power Tower</v>
      </c>
      <c r="E10763" s="26">
        <f t="shared" si="1012"/>
        <v>0</v>
      </c>
      <c r="F10763" s="27">
        <f t="shared" si="1013"/>
        <v>0</v>
      </c>
      <c r="G10763" s="28"/>
      <c r="H10763" s="131"/>
      <c r="J10763" s="29" t="e">
        <f>VLOOKUP(H10763,'Drop Down Menus'!A:B,2,FALSE)</f>
        <v>#N/A</v>
      </c>
      <c r="L10763" s="48"/>
      <c r="M10763" s="48"/>
      <c r="N10763" s="135"/>
      <c r="R10763" s="144"/>
      <c r="U10763" s="148"/>
      <c r="V10763" s="25"/>
      <c r="Y10763" s="32"/>
      <c r="AG10763" s="29"/>
      <c r="AH10763" s="34"/>
      <c r="AM10763" s="28"/>
      <c r="AN10763" s="28"/>
      <c r="AO10763" s="28"/>
      <c r="AP10763" s="25"/>
      <c r="AQ10763" s="29"/>
      <c r="AR10763" s="30"/>
      <c r="AT10763" s="30"/>
    </row>
    <row r="10764" spans="1:46" ht="30">
      <c r="A10764" s="25">
        <f t="shared" si="1008"/>
        <v>2013</v>
      </c>
      <c r="B10764" s="26" t="str">
        <f t="shared" si="1009"/>
        <v>Solar Partners</v>
      </c>
      <c r="C10764" s="127" t="str">
        <f t="shared" si="1010"/>
        <v>Ivanpah Solar Electric Generating System</v>
      </c>
      <c r="D10764" s="123" t="str">
        <f t="shared" si="1011"/>
        <v>Solar Power Tower</v>
      </c>
      <c r="E10764" s="26">
        <f t="shared" si="1012"/>
        <v>0</v>
      </c>
      <c r="F10764" s="27">
        <f t="shared" si="1013"/>
        <v>0</v>
      </c>
      <c r="G10764" s="28"/>
      <c r="H10764" s="131"/>
      <c r="J10764" s="29" t="e">
        <f>VLOOKUP(H10764,'Drop Down Menus'!A:B,2,FALSE)</f>
        <v>#N/A</v>
      </c>
      <c r="L10764" s="48"/>
      <c r="M10764" s="48"/>
      <c r="N10764" s="135"/>
      <c r="R10764" s="144"/>
      <c r="U10764" s="148"/>
      <c r="V10764" s="25"/>
      <c r="Y10764" s="32"/>
      <c r="AG10764" s="29"/>
      <c r="AH10764" s="34"/>
      <c r="AM10764" s="28"/>
      <c r="AN10764" s="28"/>
      <c r="AO10764" s="28"/>
      <c r="AP10764" s="25"/>
      <c r="AQ10764" s="29"/>
      <c r="AR10764" s="30"/>
      <c r="AT10764" s="30"/>
    </row>
    <row r="10765" spans="1:46" ht="30">
      <c r="A10765" s="25">
        <f t="shared" si="1008"/>
        <v>2013</v>
      </c>
      <c r="B10765" s="26" t="str">
        <f t="shared" si="1009"/>
        <v>Solar Partners</v>
      </c>
      <c r="C10765" s="127" t="str">
        <f t="shared" si="1010"/>
        <v>Ivanpah Solar Electric Generating System</v>
      </c>
      <c r="D10765" s="123" t="str">
        <f t="shared" si="1011"/>
        <v>Solar Power Tower</v>
      </c>
      <c r="E10765" s="26">
        <f t="shared" si="1012"/>
        <v>0</v>
      </c>
      <c r="F10765" s="27">
        <f t="shared" si="1013"/>
        <v>0</v>
      </c>
      <c r="G10765" s="28"/>
      <c r="H10765" s="131"/>
      <c r="J10765" s="29" t="e">
        <f>VLOOKUP(H10765,'Drop Down Menus'!A:B,2,FALSE)</f>
        <v>#N/A</v>
      </c>
      <c r="L10765" s="48"/>
      <c r="M10765" s="48"/>
      <c r="N10765" s="135"/>
      <c r="R10765" s="144"/>
      <c r="U10765" s="148"/>
      <c r="V10765" s="25"/>
      <c r="Y10765" s="32"/>
      <c r="AG10765" s="29"/>
      <c r="AH10765" s="34"/>
      <c r="AM10765" s="28"/>
      <c r="AN10765" s="28"/>
      <c r="AO10765" s="28"/>
      <c r="AP10765" s="25"/>
      <c r="AQ10765" s="29"/>
      <c r="AR10765" s="30"/>
      <c r="AT10765" s="30"/>
    </row>
    <row r="10766" spans="1:46" ht="30">
      <c r="A10766" s="25">
        <f t="shared" si="1008"/>
        <v>2013</v>
      </c>
      <c r="B10766" s="26" t="str">
        <f t="shared" si="1009"/>
        <v>Solar Partners</v>
      </c>
      <c r="C10766" s="127" t="str">
        <f t="shared" si="1010"/>
        <v>Ivanpah Solar Electric Generating System</v>
      </c>
      <c r="D10766" s="123" t="str">
        <f t="shared" si="1011"/>
        <v>Solar Power Tower</v>
      </c>
      <c r="E10766" s="26">
        <f t="shared" si="1012"/>
        <v>0</v>
      </c>
      <c r="F10766" s="27">
        <f t="shared" si="1013"/>
        <v>0</v>
      </c>
      <c r="G10766" s="28"/>
      <c r="H10766" s="131"/>
      <c r="J10766" s="29" t="e">
        <f>VLOOKUP(H10766,'Drop Down Menus'!A:B,2,FALSE)</f>
        <v>#N/A</v>
      </c>
      <c r="L10766" s="48"/>
      <c r="M10766" s="48"/>
      <c r="N10766" s="135"/>
      <c r="R10766" s="144"/>
      <c r="U10766" s="148"/>
      <c r="V10766" s="25"/>
      <c r="Y10766" s="32"/>
      <c r="AG10766" s="29"/>
      <c r="AH10766" s="34"/>
      <c r="AM10766" s="28"/>
      <c r="AN10766" s="28"/>
      <c r="AO10766" s="28"/>
      <c r="AP10766" s="25"/>
      <c r="AQ10766" s="29"/>
      <c r="AR10766" s="30"/>
      <c r="AT10766" s="30"/>
    </row>
    <row r="10767" spans="1:46" ht="30">
      <c r="A10767" s="25">
        <f t="shared" si="1008"/>
        <v>2013</v>
      </c>
      <c r="B10767" s="26" t="str">
        <f t="shared" si="1009"/>
        <v>Solar Partners</v>
      </c>
      <c r="C10767" s="127" t="str">
        <f t="shared" si="1010"/>
        <v>Ivanpah Solar Electric Generating System</v>
      </c>
      <c r="D10767" s="123" t="str">
        <f t="shared" si="1011"/>
        <v>Solar Power Tower</v>
      </c>
      <c r="E10767" s="26">
        <f t="shared" si="1012"/>
        <v>0</v>
      </c>
      <c r="F10767" s="27">
        <f t="shared" si="1013"/>
        <v>0</v>
      </c>
      <c r="G10767" s="28"/>
      <c r="H10767" s="131"/>
      <c r="J10767" s="29" t="e">
        <f>VLOOKUP(H10767,'Drop Down Menus'!A:B,2,FALSE)</f>
        <v>#N/A</v>
      </c>
      <c r="L10767" s="48"/>
      <c r="M10767" s="48"/>
      <c r="N10767" s="135"/>
      <c r="R10767" s="144"/>
      <c r="U10767" s="148"/>
      <c r="V10767" s="25"/>
      <c r="Y10767" s="32"/>
      <c r="AG10767" s="29"/>
      <c r="AH10767" s="34"/>
      <c r="AM10767" s="28"/>
      <c r="AN10767" s="28"/>
      <c r="AO10767" s="28"/>
      <c r="AP10767" s="25"/>
      <c r="AQ10767" s="29"/>
      <c r="AR10767" s="30"/>
      <c r="AT10767" s="30"/>
    </row>
    <row r="10768" spans="1:46" ht="30">
      <c r="A10768" s="25">
        <f t="shared" si="1008"/>
        <v>2013</v>
      </c>
      <c r="B10768" s="26" t="str">
        <f t="shared" si="1009"/>
        <v>Solar Partners</v>
      </c>
      <c r="C10768" s="127" t="str">
        <f t="shared" si="1010"/>
        <v>Ivanpah Solar Electric Generating System</v>
      </c>
      <c r="D10768" s="123" t="str">
        <f t="shared" si="1011"/>
        <v>Solar Power Tower</v>
      </c>
      <c r="E10768" s="26">
        <f t="shared" si="1012"/>
        <v>0</v>
      </c>
      <c r="F10768" s="27">
        <f t="shared" si="1013"/>
        <v>0</v>
      </c>
      <c r="G10768" s="28"/>
      <c r="H10768" s="131"/>
      <c r="J10768" s="29" t="e">
        <f>VLOOKUP(H10768,'Drop Down Menus'!A:B,2,FALSE)</f>
        <v>#N/A</v>
      </c>
      <c r="L10768" s="48"/>
      <c r="M10768" s="48"/>
      <c r="N10768" s="135"/>
      <c r="R10768" s="144"/>
      <c r="U10768" s="148"/>
      <c r="V10768" s="25"/>
      <c r="Y10768" s="32"/>
      <c r="AG10768" s="29"/>
      <c r="AH10768" s="34"/>
      <c r="AM10768" s="28"/>
      <c r="AN10768" s="28"/>
      <c r="AO10768" s="28"/>
      <c r="AP10768" s="25"/>
      <c r="AQ10768" s="29"/>
      <c r="AR10768" s="30"/>
      <c r="AT10768" s="30"/>
    </row>
    <row r="10769" spans="1:46" ht="30">
      <c r="A10769" s="25">
        <f t="shared" si="1008"/>
        <v>2013</v>
      </c>
      <c r="B10769" s="26" t="str">
        <f t="shared" si="1009"/>
        <v>Solar Partners</v>
      </c>
      <c r="C10769" s="127" t="str">
        <f t="shared" si="1010"/>
        <v>Ivanpah Solar Electric Generating System</v>
      </c>
      <c r="D10769" s="123" t="str">
        <f t="shared" si="1011"/>
        <v>Solar Power Tower</v>
      </c>
      <c r="E10769" s="26">
        <f t="shared" si="1012"/>
        <v>0</v>
      </c>
      <c r="F10769" s="27">
        <f t="shared" si="1013"/>
        <v>0</v>
      </c>
      <c r="G10769" s="28"/>
      <c r="H10769" s="131"/>
      <c r="J10769" s="29" t="e">
        <f>VLOOKUP(H10769,'Drop Down Menus'!A:B,2,FALSE)</f>
        <v>#N/A</v>
      </c>
      <c r="L10769" s="48"/>
      <c r="M10769" s="48"/>
      <c r="N10769" s="135"/>
      <c r="R10769" s="144"/>
      <c r="U10769" s="148"/>
      <c r="V10769" s="25"/>
      <c r="Y10769" s="32"/>
      <c r="AG10769" s="29"/>
      <c r="AH10769" s="34"/>
      <c r="AM10769" s="28"/>
      <c r="AN10769" s="28"/>
      <c r="AO10769" s="28"/>
      <c r="AP10769" s="25"/>
      <c r="AQ10769" s="29"/>
      <c r="AR10769" s="30"/>
      <c r="AT10769" s="30"/>
    </row>
    <row r="10770" spans="1:46" ht="30">
      <c r="A10770" s="25">
        <f t="shared" si="1008"/>
        <v>2013</v>
      </c>
      <c r="B10770" s="26" t="str">
        <f t="shared" si="1009"/>
        <v>Solar Partners</v>
      </c>
      <c r="C10770" s="127" t="str">
        <f t="shared" si="1010"/>
        <v>Ivanpah Solar Electric Generating System</v>
      </c>
      <c r="D10770" s="123" t="str">
        <f t="shared" si="1011"/>
        <v>Solar Power Tower</v>
      </c>
      <c r="E10770" s="26">
        <f t="shared" si="1012"/>
        <v>0</v>
      </c>
      <c r="F10770" s="27">
        <f t="shared" si="1013"/>
        <v>0</v>
      </c>
      <c r="G10770" s="28"/>
      <c r="H10770" s="131"/>
      <c r="J10770" s="29" t="e">
        <f>VLOOKUP(H10770,'Drop Down Menus'!A:B,2,FALSE)</f>
        <v>#N/A</v>
      </c>
      <c r="L10770" s="48"/>
      <c r="M10770" s="48"/>
      <c r="N10770" s="135"/>
      <c r="R10770" s="144"/>
      <c r="U10770" s="148"/>
      <c r="V10770" s="25"/>
      <c r="Y10770" s="32"/>
      <c r="AG10770" s="29"/>
      <c r="AH10770" s="34"/>
      <c r="AM10770" s="28"/>
      <c r="AN10770" s="28"/>
      <c r="AO10770" s="28"/>
      <c r="AP10770" s="25"/>
      <c r="AQ10770" s="29"/>
      <c r="AR10770" s="30"/>
      <c r="AT10770" s="30"/>
    </row>
    <row r="10771" spans="1:46" ht="30">
      <c r="A10771" s="25">
        <f t="shared" si="1008"/>
        <v>2013</v>
      </c>
      <c r="B10771" s="26" t="str">
        <f t="shared" si="1009"/>
        <v>Solar Partners</v>
      </c>
      <c r="C10771" s="127" t="str">
        <f t="shared" si="1010"/>
        <v>Ivanpah Solar Electric Generating System</v>
      </c>
      <c r="D10771" s="123" t="str">
        <f t="shared" si="1011"/>
        <v>Solar Power Tower</v>
      </c>
      <c r="E10771" s="26">
        <f t="shared" si="1012"/>
        <v>0</v>
      </c>
      <c r="F10771" s="27">
        <f t="shared" si="1013"/>
        <v>0</v>
      </c>
      <c r="G10771" s="28"/>
      <c r="H10771" s="131"/>
      <c r="J10771" s="29" t="e">
        <f>VLOOKUP(H10771,'Drop Down Menus'!A:B,2,FALSE)</f>
        <v>#N/A</v>
      </c>
      <c r="L10771" s="48"/>
      <c r="M10771" s="48"/>
      <c r="N10771" s="135"/>
      <c r="R10771" s="144"/>
      <c r="U10771" s="148"/>
      <c r="V10771" s="25"/>
      <c r="Y10771" s="32"/>
      <c r="AG10771" s="29"/>
      <c r="AH10771" s="34"/>
      <c r="AM10771" s="28"/>
      <c r="AN10771" s="28"/>
      <c r="AO10771" s="28"/>
      <c r="AP10771" s="25"/>
      <c r="AQ10771" s="29"/>
      <c r="AR10771" s="30"/>
      <c r="AT10771" s="30"/>
    </row>
    <row r="10772" spans="1:46" ht="30">
      <c r="A10772" s="25">
        <f t="shared" si="1008"/>
        <v>2013</v>
      </c>
      <c r="B10772" s="26" t="str">
        <f t="shared" si="1009"/>
        <v>Solar Partners</v>
      </c>
      <c r="C10772" s="127" t="str">
        <f t="shared" si="1010"/>
        <v>Ivanpah Solar Electric Generating System</v>
      </c>
      <c r="D10772" s="123" t="str">
        <f t="shared" si="1011"/>
        <v>Solar Power Tower</v>
      </c>
      <c r="E10772" s="26">
        <f t="shared" si="1012"/>
        <v>0</v>
      </c>
      <c r="F10772" s="27">
        <f t="shared" si="1013"/>
        <v>0</v>
      </c>
      <c r="G10772" s="28"/>
      <c r="H10772" s="131"/>
      <c r="J10772" s="29" t="e">
        <f>VLOOKUP(H10772,'Drop Down Menus'!A:B,2,FALSE)</f>
        <v>#N/A</v>
      </c>
      <c r="L10772" s="48"/>
      <c r="M10772" s="48"/>
      <c r="N10772" s="135"/>
      <c r="R10772" s="144"/>
      <c r="U10772" s="148"/>
      <c r="V10772" s="25"/>
      <c r="Y10772" s="32"/>
      <c r="AG10772" s="29"/>
      <c r="AH10772" s="34"/>
      <c r="AM10772" s="28"/>
      <c r="AN10772" s="28"/>
      <c r="AO10772" s="28"/>
      <c r="AP10772" s="25"/>
      <c r="AQ10772" s="29"/>
      <c r="AR10772" s="30"/>
      <c r="AT10772" s="30"/>
    </row>
    <row r="10773" spans="1:46" ht="30">
      <c r="A10773" s="25">
        <f t="shared" si="1008"/>
        <v>2013</v>
      </c>
      <c r="B10773" s="26" t="str">
        <f t="shared" si="1009"/>
        <v>Solar Partners</v>
      </c>
      <c r="C10773" s="127" t="str">
        <f t="shared" si="1010"/>
        <v>Ivanpah Solar Electric Generating System</v>
      </c>
      <c r="D10773" s="123" t="str">
        <f t="shared" si="1011"/>
        <v>Solar Power Tower</v>
      </c>
      <c r="E10773" s="26">
        <f t="shared" si="1012"/>
        <v>0</v>
      </c>
      <c r="F10773" s="27">
        <f t="shared" si="1013"/>
        <v>0</v>
      </c>
      <c r="G10773" s="28"/>
      <c r="H10773" s="131"/>
      <c r="J10773" s="29" t="e">
        <f>VLOOKUP(H10773,'Drop Down Menus'!A:B,2,FALSE)</f>
        <v>#N/A</v>
      </c>
      <c r="L10773" s="48"/>
      <c r="M10773" s="48"/>
      <c r="N10773" s="135"/>
      <c r="R10773" s="144"/>
      <c r="U10773" s="148"/>
      <c r="V10773" s="25"/>
      <c r="Y10773" s="32"/>
      <c r="AG10773" s="29"/>
      <c r="AH10773" s="34"/>
      <c r="AM10773" s="28"/>
      <c r="AN10773" s="28"/>
      <c r="AO10773" s="28"/>
      <c r="AP10773" s="25"/>
      <c r="AQ10773" s="29"/>
      <c r="AR10773" s="30"/>
      <c r="AT10773" s="30"/>
    </row>
    <row r="10774" spans="1:46" ht="30">
      <c r="A10774" s="25">
        <f t="shared" si="1008"/>
        <v>2013</v>
      </c>
      <c r="B10774" s="26" t="str">
        <f t="shared" si="1009"/>
        <v>Solar Partners</v>
      </c>
      <c r="C10774" s="127" t="str">
        <f t="shared" si="1010"/>
        <v>Ivanpah Solar Electric Generating System</v>
      </c>
      <c r="D10774" s="123" t="str">
        <f t="shared" si="1011"/>
        <v>Solar Power Tower</v>
      </c>
      <c r="E10774" s="26">
        <f t="shared" si="1012"/>
        <v>0</v>
      </c>
      <c r="F10774" s="27">
        <f t="shared" si="1013"/>
        <v>0</v>
      </c>
      <c r="G10774" s="28"/>
      <c r="H10774" s="131"/>
      <c r="J10774" s="29" t="e">
        <f>VLOOKUP(H10774,'Drop Down Menus'!A:B,2,FALSE)</f>
        <v>#N/A</v>
      </c>
      <c r="L10774" s="48"/>
      <c r="M10774" s="48"/>
      <c r="N10774" s="135"/>
      <c r="R10774" s="144"/>
      <c r="U10774" s="148"/>
      <c r="V10774" s="25"/>
      <c r="Y10774" s="32"/>
      <c r="AG10774" s="29"/>
      <c r="AH10774" s="34"/>
      <c r="AM10774" s="28"/>
      <c r="AN10774" s="28"/>
      <c r="AO10774" s="28"/>
      <c r="AP10774" s="25"/>
      <c r="AQ10774" s="29"/>
      <c r="AR10774" s="30"/>
      <c r="AT10774" s="30"/>
    </row>
    <row r="10775" spans="1:46" ht="30">
      <c r="A10775" s="25">
        <f t="shared" si="1008"/>
        <v>2013</v>
      </c>
      <c r="B10775" s="26" t="str">
        <f t="shared" si="1009"/>
        <v>Solar Partners</v>
      </c>
      <c r="C10775" s="127" t="str">
        <f t="shared" si="1010"/>
        <v>Ivanpah Solar Electric Generating System</v>
      </c>
      <c r="D10775" s="123" t="str">
        <f t="shared" si="1011"/>
        <v>Solar Power Tower</v>
      </c>
      <c r="E10775" s="26">
        <f t="shared" si="1012"/>
        <v>0</v>
      </c>
      <c r="F10775" s="27">
        <f t="shared" si="1013"/>
        <v>0</v>
      </c>
      <c r="G10775" s="28"/>
      <c r="H10775" s="131"/>
      <c r="J10775" s="29" t="e">
        <f>VLOOKUP(H10775,'Drop Down Menus'!A:B,2,FALSE)</f>
        <v>#N/A</v>
      </c>
      <c r="L10775" s="48"/>
      <c r="M10775" s="48"/>
      <c r="N10775" s="135"/>
      <c r="R10775" s="144"/>
      <c r="U10775" s="148"/>
      <c r="V10775" s="25"/>
      <c r="Y10775" s="32"/>
      <c r="AG10775" s="29"/>
      <c r="AH10775" s="34"/>
      <c r="AM10775" s="28"/>
      <c r="AN10775" s="28"/>
      <c r="AO10775" s="28"/>
      <c r="AP10775" s="25"/>
      <c r="AQ10775" s="29"/>
      <c r="AR10775" s="30"/>
      <c r="AT10775" s="30"/>
    </row>
    <row r="10776" spans="1:46" ht="30">
      <c r="A10776" s="25">
        <f t="shared" si="1008"/>
        <v>2013</v>
      </c>
      <c r="B10776" s="26" t="str">
        <f t="shared" si="1009"/>
        <v>Solar Partners</v>
      </c>
      <c r="C10776" s="127" t="str">
        <f t="shared" si="1010"/>
        <v>Ivanpah Solar Electric Generating System</v>
      </c>
      <c r="D10776" s="123" t="str">
        <f t="shared" si="1011"/>
        <v>Solar Power Tower</v>
      </c>
      <c r="E10776" s="26">
        <f t="shared" si="1012"/>
        <v>0</v>
      </c>
      <c r="F10776" s="27">
        <f t="shared" si="1013"/>
        <v>0</v>
      </c>
      <c r="G10776" s="28"/>
      <c r="H10776" s="131"/>
      <c r="J10776" s="29" t="e">
        <f>VLOOKUP(H10776,'Drop Down Menus'!A:B,2,FALSE)</f>
        <v>#N/A</v>
      </c>
      <c r="L10776" s="48"/>
      <c r="M10776" s="48"/>
      <c r="N10776" s="135"/>
      <c r="R10776" s="144"/>
      <c r="U10776" s="148"/>
      <c r="V10776" s="25"/>
      <c r="Y10776" s="32"/>
      <c r="AG10776" s="29"/>
      <c r="AH10776" s="34"/>
      <c r="AM10776" s="28"/>
      <c r="AN10776" s="28"/>
      <c r="AO10776" s="28"/>
      <c r="AP10776" s="25"/>
      <c r="AQ10776" s="29"/>
      <c r="AR10776" s="30"/>
      <c r="AT10776" s="30"/>
    </row>
    <row r="10777" spans="1:46" ht="30">
      <c r="A10777" s="25">
        <f t="shared" si="1008"/>
        <v>2013</v>
      </c>
      <c r="B10777" s="26" t="str">
        <f t="shared" si="1009"/>
        <v>Solar Partners</v>
      </c>
      <c r="C10777" s="127" t="str">
        <f t="shared" si="1010"/>
        <v>Ivanpah Solar Electric Generating System</v>
      </c>
      <c r="D10777" s="123" t="str">
        <f t="shared" si="1011"/>
        <v>Solar Power Tower</v>
      </c>
      <c r="E10777" s="26">
        <f t="shared" si="1012"/>
        <v>0</v>
      </c>
      <c r="F10777" s="27">
        <f t="shared" si="1013"/>
        <v>0</v>
      </c>
      <c r="G10777" s="28"/>
      <c r="H10777" s="131"/>
      <c r="J10777" s="29" t="e">
        <f>VLOOKUP(H10777,'Drop Down Menus'!A:B,2,FALSE)</f>
        <v>#N/A</v>
      </c>
      <c r="L10777" s="48"/>
      <c r="M10777" s="48"/>
      <c r="N10777" s="135"/>
      <c r="R10777" s="144"/>
      <c r="U10777" s="148"/>
      <c r="V10777" s="25"/>
      <c r="Y10777" s="32"/>
      <c r="AG10777" s="29"/>
      <c r="AH10777" s="34"/>
      <c r="AM10777" s="28"/>
      <c r="AN10777" s="28"/>
      <c r="AO10777" s="28"/>
      <c r="AP10777" s="25"/>
      <c r="AQ10777" s="29"/>
      <c r="AR10777" s="30"/>
      <c r="AT10777" s="30"/>
    </row>
    <row r="10778" spans="1:46" ht="30">
      <c r="A10778" s="25">
        <f t="shared" si="1008"/>
        <v>2013</v>
      </c>
      <c r="B10778" s="26" t="str">
        <f t="shared" si="1009"/>
        <v>Solar Partners</v>
      </c>
      <c r="C10778" s="127" t="str">
        <f t="shared" si="1010"/>
        <v>Ivanpah Solar Electric Generating System</v>
      </c>
      <c r="D10778" s="123" t="str">
        <f t="shared" si="1011"/>
        <v>Solar Power Tower</v>
      </c>
      <c r="E10778" s="26">
        <f t="shared" si="1012"/>
        <v>0</v>
      </c>
      <c r="F10778" s="27">
        <f t="shared" si="1013"/>
        <v>0</v>
      </c>
      <c r="G10778" s="28"/>
      <c r="H10778" s="131"/>
      <c r="J10778" s="29" t="e">
        <f>VLOOKUP(H10778,'Drop Down Menus'!A:B,2,FALSE)</f>
        <v>#N/A</v>
      </c>
      <c r="L10778" s="48"/>
      <c r="M10778" s="48"/>
      <c r="N10778" s="135"/>
      <c r="R10778" s="144"/>
      <c r="U10778" s="148"/>
      <c r="V10778" s="25"/>
      <c r="Y10778" s="32"/>
      <c r="AG10778" s="29"/>
      <c r="AH10778" s="34"/>
      <c r="AM10778" s="28"/>
      <c r="AN10778" s="28"/>
      <c r="AO10778" s="28"/>
      <c r="AP10778" s="25"/>
      <c r="AQ10778" s="29"/>
      <c r="AR10778" s="30"/>
      <c r="AT10778" s="30"/>
    </row>
    <row r="10779" spans="1:46" ht="30">
      <c r="A10779" s="25">
        <f t="shared" si="1008"/>
        <v>2013</v>
      </c>
      <c r="B10779" s="26" t="str">
        <f t="shared" si="1009"/>
        <v>Solar Partners</v>
      </c>
      <c r="C10779" s="127" t="str">
        <f t="shared" si="1010"/>
        <v>Ivanpah Solar Electric Generating System</v>
      </c>
      <c r="D10779" s="123" t="str">
        <f t="shared" si="1011"/>
        <v>Solar Power Tower</v>
      </c>
      <c r="E10779" s="26">
        <f t="shared" si="1012"/>
        <v>0</v>
      </c>
      <c r="F10779" s="27">
        <f t="shared" si="1013"/>
        <v>0</v>
      </c>
      <c r="G10779" s="28"/>
      <c r="H10779" s="131"/>
      <c r="J10779" s="29" t="e">
        <f>VLOOKUP(H10779,'Drop Down Menus'!A:B,2,FALSE)</f>
        <v>#N/A</v>
      </c>
      <c r="L10779" s="48"/>
      <c r="M10779" s="48"/>
      <c r="N10779" s="135"/>
      <c r="R10779" s="144"/>
      <c r="U10779" s="148"/>
      <c r="V10779" s="25"/>
      <c r="Y10779" s="32"/>
      <c r="AG10779" s="29"/>
      <c r="AH10779" s="34"/>
      <c r="AM10779" s="28"/>
      <c r="AN10779" s="28"/>
      <c r="AO10779" s="28"/>
      <c r="AP10779" s="25"/>
      <c r="AQ10779" s="29"/>
      <c r="AR10779" s="30"/>
      <c r="AT10779" s="30"/>
    </row>
    <row r="10780" spans="1:46" ht="30">
      <c r="A10780" s="25">
        <f t="shared" si="1008"/>
        <v>2013</v>
      </c>
      <c r="B10780" s="26" t="str">
        <f t="shared" si="1009"/>
        <v>Solar Partners</v>
      </c>
      <c r="C10780" s="127" t="str">
        <f t="shared" si="1010"/>
        <v>Ivanpah Solar Electric Generating System</v>
      </c>
      <c r="D10780" s="123" t="str">
        <f t="shared" si="1011"/>
        <v>Solar Power Tower</v>
      </c>
      <c r="E10780" s="26">
        <f t="shared" si="1012"/>
        <v>0</v>
      </c>
      <c r="F10780" s="27">
        <f t="shared" si="1013"/>
        <v>0</v>
      </c>
      <c r="G10780" s="28"/>
      <c r="H10780" s="131"/>
      <c r="J10780" s="29" t="e">
        <f>VLOOKUP(H10780,'Drop Down Menus'!A:B,2,FALSE)</f>
        <v>#N/A</v>
      </c>
      <c r="L10780" s="48"/>
      <c r="M10780" s="48"/>
      <c r="N10780" s="135"/>
      <c r="R10780" s="144"/>
      <c r="U10780" s="148"/>
      <c r="V10780" s="25"/>
      <c r="Y10780" s="32"/>
      <c r="AG10780" s="29"/>
      <c r="AH10780" s="34"/>
      <c r="AM10780" s="28"/>
      <c r="AN10780" s="28"/>
      <c r="AO10780" s="28"/>
      <c r="AP10780" s="25"/>
      <c r="AQ10780" s="29"/>
      <c r="AR10780" s="30"/>
      <c r="AT10780" s="30"/>
    </row>
    <row r="10781" spans="1:46" ht="30">
      <c r="A10781" s="25">
        <f t="shared" si="1008"/>
        <v>2013</v>
      </c>
      <c r="B10781" s="26" t="str">
        <f t="shared" si="1009"/>
        <v>Solar Partners</v>
      </c>
      <c r="C10781" s="127" t="str">
        <f t="shared" si="1010"/>
        <v>Ivanpah Solar Electric Generating System</v>
      </c>
      <c r="D10781" s="123" t="str">
        <f t="shared" si="1011"/>
        <v>Solar Power Tower</v>
      </c>
      <c r="E10781" s="26">
        <f t="shared" si="1012"/>
        <v>0</v>
      </c>
      <c r="F10781" s="27">
        <f t="shared" si="1013"/>
        <v>0</v>
      </c>
      <c r="G10781" s="28"/>
      <c r="H10781" s="131"/>
      <c r="J10781" s="29" t="e">
        <f>VLOOKUP(H10781,'Drop Down Menus'!A:B,2,FALSE)</f>
        <v>#N/A</v>
      </c>
      <c r="L10781" s="48"/>
      <c r="M10781" s="48"/>
      <c r="N10781" s="135"/>
      <c r="R10781" s="144"/>
      <c r="U10781" s="148"/>
      <c r="V10781" s="25"/>
      <c r="Y10781" s="32"/>
      <c r="AG10781" s="29"/>
      <c r="AH10781" s="34"/>
      <c r="AM10781" s="28"/>
      <c r="AN10781" s="28"/>
      <c r="AO10781" s="28"/>
      <c r="AP10781" s="25"/>
      <c r="AQ10781" s="29"/>
      <c r="AR10781" s="30"/>
      <c r="AT10781" s="30"/>
    </row>
    <row r="10782" spans="1:46" ht="30">
      <c r="A10782" s="25">
        <f t="shared" si="1008"/>
        <v>2013</v>
      </c>
      <c r="B10782" s="26" t="str">
        <f t="shared" si="1009"/>
        <v>Solar Partners</v>
      </c>
      <c r="C10782" s="127" t="str">
        <f t="shared" si="1010"/>
        <v>Ivanpah Solar Electric Generating System</v>
      </c>
      <c r="D10782" s="123" t="str">
        <f t="shared" si="1011"/>
        <v>Solar Power Tower</v>
      </c>
      <c r="E10782" s="26">
        <f t="shared" si="1012"/>
        <v>0</v>
      </c>
      <c r="F10782" s="27">
        <f t="shared" si="1013"/>
        <v>0</v>
      </c>
      <c r="G10782" s="28"/>
      <c r="H10782" s="131"/>
      <c r="J10782" s="29" t="e">
        <f>VLOOKUP(H10782,'Drop Down Menus'!A:B,2,FALSE)</f>
        <v>#N/A</v>
      </c>
      <c r="L10782" s="48"/>
      <c r="M10782" s="48"/>
      <c r="N10782" s="135"/>
      <c r="R10782" s="144"/>
      <c r="U10782" s="148"/>
      <c r="V10782" s="25"/>
      <c r="Y10782" s="32"/>
      <c r="AG10782" s="29"/>
      <c r="AH10782" s="34"/>
      <c r="AM10782" s="28"/>
      <c r="AN10782" s="28"/>
      <c r="AO10782" s="28"/>
      <c r="AP10782" s="25"/>
      <c r="AQ10782" s="29"/>
      <c r="AR10782" s="30"/>
      <c r="AT10782" s="30"/>
    </row>
    <row r="10783" spans="1:46" ht="30">
      <c r="A10783" s="25">
        <f t="shared" si="1008"/>
        <v>2013</v>
      </c>
      <c r="B10783" s="26" t="str">
        <f t="shared" si="1009"/>
        <v>Solar Partners</v>
      </c>
      <c r="C10783" s="127" t="str">
        <f t="shared" si="1010"/>
        <v>Ivanpah Solar Electric Generating System</v>
      </c>
      <c r="D10783" s="123" t="str">
        <f t="shared" si="1011"/>
        <v>Solar Power Tower</v>
      </c>
      <c r="E10783" s="26">
        <f t="shared" si="1012"/>
        <v>0</v>
      </c>
      <c r="F10783" s="27">
        <f t="shared" si="1013"/>
        <v>0</v>
      </c>
      <c r="G10783" s="28"/>
      <c r="H10783" s="131"/>
      <c r="J10783" s="29" t="e">
        <f>VLOOKUP(H10783,'Drop Down Menus'!A:B,2,FALSE)</f>
        <v>#N/A</v>
      </c>
      <c r="L10783" s="48"/>
      <c r="M10783" s="48"/>
      <c r="N10783" s="135"/>
      <c r="R10783" s="144"/>
      <c r="U10783" s="148"/>
      <c r="V10783" s="25"/>
      <c r="Y10783" s="32"/>
      <c r="AG10783" s="29"/>
      <c r="AH10783" s="34"/>
      <c r="AM10783" s="28"/>
      <c r="AN10783" s="28"/>
      <c r="AO10783" s="28"/>
      <c r="AP10783" s="25"/>
      <c r="AQ10783" s="29"/>
      <c r="AR10783" s="30"/>
      <c r="AT10783" s="30"/>
    </row>
    <row r="10784" spans="1:46" ht="30">
      <c r="A10784" s="25">
        <f t="shared" si="1008"/>
        <v>2013</v>
      </c>
      <c r="B10784" s="26" t="str">
        <f t="shared" si="1009"/>
        <v>Solar Partners</v>
      </c>
      <c r="C10784" s="127" t="str">
        <f t="shared" si="1010"/>
        <v>Ivanpah Solar Electric Generating System</v>
      </c>
      <c r="D10784" s="123" t="str">
        <f t="shared" si="1011"/>
        <v>Solar Power Tower</v>
      </c>
      <c r="E10784" s="26">
        <f t="shared" si="1012"/>
        <v>0</v>
      </c>
      <c r="F10784" s="27">
        <f t="shared" si="1013"/>
        <v>0</v>
      </c>
      <c r="G10784" s="28"/>
      <c r="H10784" s="131"/>
      <c r="J10784" s="29" t="e">
        <f>VLOOKUP(H10784,'Drop Down Menus'!A:B,2,FALSE)</f>
        <v>#N/A</v>
      </c>
      <c r="L10784" s="48"/>
      <c r="M10784" s="48"/>
      <c r="N10784" s="135"/>
      <c r="R10784" s="144"/>
      <c r="U10784" s="148"/>
      <c r="V10784" s="25"/>
      <c r="Y10784" s="32"/>
      <c r="AG10784" s="29"/>
      <c r="AH10784" s="34"/>
      <c r="AM10784" s="28"/>
      <c r="AN10784" s="28"/>
      <c r="AO10784" s="28"/>
      <c r="AP10784" s="25"/>
      <c r="AQ10784" s="29"/>
      <c r="AR10784" s="30"/>
      <c r="AT10784" s="30"/>
    </row>
    <row r="10785" spans="1:46" ht="30">
      <c r="A10785" s="25">
        <f t="shared" si="1008"/>
        <v>2013</v>
      </c>
      <c r="B10785" s="26" t="str">
        <f t="shared" si="1009"/>
        <v>Solar Partners</v>
      </c>
      <c r="C10785" s="127" t="str">
        <f t="shared" si="1010"/>
        <v>Ivanpah Solar Electric Generating System</v>
      </c>
      <c r="D10785" s="123" t="str">
        <f t="shared" si="1011"/>
        <v>Solar Power Tower</v>
      </c>
      <c r="E10785" s="26">
        <f t="shared" si="1012"/>
        <v>0</v>
      </c>
      <c r="F10785" s="27">
        <f t="shared" si="1013"/>
        <v>0</v>
      </c>
      <c r="G10785" s="28"/>
      <c r="H10785" s="131"/>
      <c r="J10785" s="29" t="e">
        <f>VLOOKUP(H10785,'Drop Down Menus'!A:B,2,FALSE)</f>
        <v>#N/A</v>
      </c>
      <c r="L10785" s="48"/>
      <c r="M10785" s="48"/>
      <c r="N10785" s="135"/>
      <c r="R10785" s="144"/>
      <c r="U10785" s="148"/>
      <c r="V10785" s="25"/>
      <c r="Y10785" s="32"/>
      <c r="AG10785" s="29"/>
      <c r="AH10785" s="34"/>
      <c r="AM10785" s="28"/>
      <c r="AN10785" s="28"/>
      <c r="AO10785" s="28"/>
      <c r="AP10785" s="25"/>
      <c r="AQ10785" s="29"/>
      <c r="AR10785" s="30"/>
      <c r="AT10785" s="30"/>
    </row>
    <row r="10786" spans="1:46" ht="30">
      <c r="A10786" s="25">
        <f t="shared" si="1008"/>
        <v>2013</v>
      </c>
      <c r="B10786" s="26" t="str">
        <f t="shared" si="1009"/>
        <v>Solar Partners</v>
      </c>
      <c r="C10786" s="127" t="str">
        <f t="shared" si="1010"/>
        <v>Ivanpah Solar Electric Generating System</v>
      </c>
      <c r="D10786" s="123" t="str">
        <f t="shared" si="1011"/>
        <v>Solar Power Tower</v>
      </c>
      <c r="E10786" s="26">
        <f t="shared" si="1012"/>
        <v>0</v>
      </c>
      <c r="F10786" s="27">
        <f t="shared" si="1013"/>
        <v>0</v>
      </c>
      <c r="G10786" s="28"/>
      <c r="H10786" s="131"/>
      <c r="J10786" s="29" t="e">
        <f>VLOOKUP(H10786,'Drop Down Menus'!A:B,2,FALSE)</f>
        <v>#N/A</v>
      </c>
      <c r="L10786" s="48"/>
      <c r="M10786" s="48"/>
      <c r="N10786" s="135"/>
      <c r="R10786" s="144"/>
      <c r="U10786" s="148"/>
      <c r="V10786" s="25"/>
      <c r="Y10786" s="32"/>
      <c r="AG10786" s="29"/>
      <c r="AH10786" s="34"/>
      <c r="AM10786" s="28"/>
      <c r="AN10786" s="28"/>
      <c r="AO10786" s="28"/>
      <c r="AP10786" s="25"/>
      <c r="AQ10786" s="29"/>
      <c r="AR10786" s="30"/>
      <c r="AT10786" s="30"/>
    </row>
    <row r="10787" spans="1:46" ht="30">
      <c r="A10787" s="25">
        <f t="shared" si="1008"/>
        <v>2013</v>
      </c>
      <c r="B10787" s="26" t="str">
        <f t="shared" si="1009"/>
        <v>Solar Partners</v>
      </c>
      <c r="C10787" s="127" t="str">
        <f t="shared" si="1010"/>
        <v>Ivanpah Solar Electric Generating System</v>
      </c>
      <c r="D10787" s="123" t="str">
        <f t="shared" si="1011"/>
        <v>Solar Power Tower</v>
      </c>
      <c r="E10787" s="26">
        <f t="shared" si="1012"/>
        <v>0</v>
      </c>
      <c r="F10787" s="27">
        <f t="shared" si="1013"/>
        <v>0</v>
      </c>
      <c r="G10787" s="28"/>
      <c r="H10787" s="131"/>
      <c r="J10787" s="29" t="e">
        <f>VLOOKUP(H10787,'Drop Down Menus'!A:B,2,FALSE)</f>
        <v>#N/A</v>
      </c>
      <c r="L10787" s="48"/>
      <c r="M10787" s="48"/>
      <c r="N10787" s="135"/>
      <c r="R10787" s="144"/>
      <c r="U10787" s="148"/>
      <c r="V10787" s="25"/>
      <c r="Y10787" s="32"/>
      <c r="AG10787" s="29"/>
      <c r="AH10787" s="34"/>
      <c r="AM10787" s="28"/>
      <c r="AN10787" s="28"/>
      <c r="AO10787" s="28"/>
      <c r="AP10787" s="25"/>
      <c r="AQ10787" s="29"/>
      <c r="AR10787" s="30"/>
      <c r="AT10787" s="30"/>
    </row>
    <row r="10788" spans="1:46" ht="30">
      <c r="A10788" s="25">
        <f t="shared" si="1008"/>
        <v>2013</v>
      </c>
      <c r="B10788" s="26" t="str">
        <f t="shared" si="1009"/>
        <v>Solar Partners</v>
      </c>
      <c r="C10788" s="127" t="str">
        <f t="shared" si="1010"/>
        <v>Ivanpah Solar Electric Generating System</v>
      </c>
      <c r="D10788" s="123" t="str">
        <f t="shared" si="1011"/>
        <v>Solar Power Tower</v>
      </c>
      <c r="E10788" s="26">
        <f t="shared" si="1012"/>
        <v>0</v>
      </c>
      <c r="F10788" s="27">
        <f t="shared" si="1013"/>
        <v>0</v>
      </c>
      <c r="G10788" s="28"/>
      <c r="H10788" s="131"/>
      <c r="J10788" s="29" t="e">
        <f>VLOOKUP(H10788,'Drop Down Menus'!A:B,2,FALSE)</f>
        <v>#N/A</v>
      </c>
      <c r="L10788" s="48"/>
      <c r="M10788" s="48"/>
      <c r="N10788" s="135"/>
      <c r="R10788" s="144"/>
      <c r="U10788" s="148"/>
      <c r="V10788" s="25"/>
      <c r="Y10788" s="32"/>
      <c r="AG10788" s="29"/>
      <c r="AH10788" s="34"/>
      <c r="AM10788" s="28"/>
      <c r="AN10788" s="28"/>
      <c r="AO10788" s="28"/>
      <c r="AP10788" s="25"/>
      <c r="AQ10788" s="29"/>
      <c r="AR10788" s="30"/>
      <c r="AT10788" s="30"/>
    </row>
    <row r="10789" spans="1:46" ht="30">
      <c r="A10789" s="25">
        <f t="shared" si="1008"/>
        <v>2013</v>
      </c>
      <c r="B10789" s="26" t="str">
        <f t="shared" si="1009"/>
        <v>Solar Partners</v>
      </c>
      <c r="C10789" s="127" t="str">
        <f t="shared" si="1010"/>
        <v>Ivanpah Solar Electric Generating System</v>
      </c>
      <c r="D10789" s="123" t="str">
        <f t="shared" si="1011"/>
        <v>Solar Power Tower</v>
      </c>
      <c r="E10789" s="26">
        <f t="shared" si="1012"/>
        <v>0</v>
      </c>
      <c r="F10789" s="27">
        <f t="shared" si="1013"/>
        <v>0</v>
      </c>
      <c r="G10789" s="28"/>
      <c r="H10789" s="131"/>
      <c r="J10789" s="29" t="e">
        <f>VLOOKUP(H10789,'Drop Down Menus'!A:B,2,FALSE)</f>
        <v>#N/A</v>
      </c>
      <c r="L10789" s="48"/>
      <c r="M10789" s="48"/>
      <c r="N10789" s="135"/>
      <c r="R10789" s="144"/>
      <c r="U10789" s="148"/>
      <c r="V10789" s="25"/>
      <c r="Y10789" s="32"/>
      <c r="AG10789" s="29"/>
      <c r="AH10789" s="34"/>
      <c r="AM10789" s="28"/>
      <c r="AN10789" s="28"/>
      <c r="AO10789" s="28"/>
      <c r="AP10789" s="25"/>
      <c r="AQ10789" s="29"/>
      <c r="AR10789" s="30"/>
      <c r="AT10789" s="30"/>
    </row>
    <row r="10790" spans="1:46" ht="30">
      <c r="A10790" s="25">
        <f t="shared" si="1008"/>
        <v>2013</v>
      </c>
      <c r="B10790" s="26" t="str">
        <f t="shared" si="1009"/>
        <v>Solar Partners</v>
      </c>
      <c r="C10790" s="127" t="str">
        <f t="shared" si="1010"/>
        <v>Ivanpah Solar Electric Generating System</v>
      </c>
      <c r="D10790" s="123" t="str">
        <f t="shared" si="1011"/>
        <v>Solar Power Tower</v>
      </c>
      <c r="E10790" s="26">
        <f t="shared" si="1012"/>
        <v>0</v>
      </c>
      <c r="F10790" s="27">
        <f t="shared" si="1013"/>
        <v>0</v>
      </c>
      <c r="G10790" s="28"/>
      <c r="H10790" s="131"/>
      <c r="J10790" s="29" t="e">
        <f>VLOOKUP(H10790,'Drop Down Menus'!A:B,2,FALSE)</f>
        <v>#N/A</v>
      </c>
      <c r="L10790" s="48"/>
      <c r="M10790" s="48"/>
      <c r="N10790" s="135"/>
      <c r="R10790" s="144"/>
      <c r="U10790" s="148"/>
      <c r="V10790" s="25"/>
      <c r="Y10790" s="32"/>
      <c r="AG10790" s="29"/>
      <c r="AH10790" s="34"/>
      <c r="AM10790" s="28"/>
      <c r="AN10790" s="28"/>
      <c r="AO10790" s="28"/>
      <c r="AP10790" s="25"/>
      <c r="AQ10790" s="29"/>
      <c r="AR10790" s="30"/>
      <c r="AT10790" s="30"/>
    </row>
    <row r="10791" spans="1:46" ht="30">
      <c r="A10791" s="25">
        <f t="shared" si="1008"/>
        <v>2013</v>
      </c>
      <c r="B10791" s="26" t="str">
        <f t="shared" si="1009"/>
        <v>Solar Partners</v>
      </c>
      <c r="C10791" s="127" t="str">
        <f t="shared" si="1010"/>
        <v>Ivanpah Solar Electric Generating System</v>
      </c>
      <c r="D10791" s="123" t="str">
        <f t="shared" si="1011"/>
        <v>Solar Power Tower</v>
      </c>
      <c r="E10791" s="26">
        <f t="shared" si="1012"/>
        <v>0</v>
      </c>
      <c r="F10791" s="27">
        <f t="shared" si="1013"/>
        <v>0</v>
      </c>
      <c r="G10791" s="28"/>
      <c r="H10791" s="131"/>
      <c r="J10791" s="29" t="e">
        <f>VLOOKUP(H10791,'Drop Down Menus'!A:B,2,FALSE)</f>
        <v>#N/A</v>
      </c>
      <c r="L10791" s="48"/>
      <c r="M10791" s="48"/>
      <c r="N10791" s="135"/>
      <c r="R10791" s="144"/>
      <c r="U10791" s="148"/>
      <c r="V10791" s="25"/>
      <c r="Y10791" s="32"/>
      <c r="AG10791" s="29"/>
      <c r="AH10791" s="34"/>
      <c r="AM10791" s="28"/>
      <c r="AN10791" s="28"/>
      <c r="AO10791" s="28"/>
      <c r="AP10791" s="25"/>
      <c r="AQ10791" s="29"/>
      <c r="AR10791" s="30"/>
      <c r="AT10791" s="30"/>
    </row>
    <row r="10792" spans="1:46" ht="30">
      <c r="A10792" s="25">
        <f t="shared" si="1008"/>
        <v>2013</v>
      </c>
      <c r="B10792" s="26" t="str">
        <f t="shared" si="1009"/>
        <v>Solar Partners</v>
      </c>
      <c r="C10792" s="127" t="str">
        <f t="shared" si="1010"/>
        <v>Ivanpah Solar Electric Generating System</v>
      </c>
      <c r="D10792" s="123" t="str">
        <f t="shared" si="1011"/>
        <v>Solar Power Tower</v>
      </c>
      <c r="E10792" s="26">
        <f t="shared" si="1012"/>
        <v>0</v>
      </c>
      <c r="F10792" s="27">
        <f t="shared" si="1013"/>
        <v>0</v>
      </c>
      <c r="G10792" s="28"/>
      <c r="H10792" s="131"/>
      <c r="J10792" s="29" t="e">
        <f>VLOOKUP(H10792,'Drop Down Menus'!A:B,2,FALSE)</f>
        <v>#N/A</v>
      </c>
      <c r="L10792" s="48"/>
      <c r="M10792" s="48"/>
      <c r="N10792" s="135"/>
      <c r="R10792" s="144"/>
      <c r="U10792" s="148"/>
      <c r="V10792" s="25"/>
      <c r="Y10792" s="32"/>
      <c r="AG10792" s="29"/>
      <c r="AH10792" s="34"/>
      <c r="AM10792" s="28"/>
      <c r="AN10792" s="28"/>
      <c r="AO10792" s="28"/>
      <c r="AP10792" s="25"/>
      <c r="AQ10792" s="29"/>
      <c r="AR10792" s="30"/>
      <c r="AT10792" s="30"/>
    </row>
    <row r="10793" spans="1:46" ht="30">
      <c r="A10793" s="25">
        <f t="shared" si="1008"/>
        <v>2013</v>
      </c>
      <c r="B10793" s="26" t="str">
        <f t="shared" si="1009"/>
        <v>Solar Partners</v>
      </c>
      <c r="C10793" s="127" t="str">
        <f t="shared" si="1010"/>
        <v>Ivanpah Solar Electric Generating System</v>
      </c>
      <c r="D10793" s="123" t="str">
        <f t="shared" si="1011"/>
        <v>Solar Power Tower</v>
      </c>
      <c r="E10793" s="26">
        <f t="shared" si="1012"/>
        <v>0</v>
      </c>
      <c r="F10793" s="27">
        <f t="shared" si="1013"/>
        <v>0</v>
      </c>
      <c r="G10793" s="28"/>
      <c r="H10793" s="131"/>
      <c r="J10793" s="29" t="e">
        <f>VLOOKUP(H10793,'Drop Down Menus'!A:B,2,FALSE)</f>
        <v>#N/A</v>
      </c>
      <c r="L10793" s="48"/>
      <c r="M10793" s="48"/>
      <c r="N10793" s="135"/>
      <c r="R10793" s="144"/>
      <c r="U10793" s="148"/>
      <c r="V10793" s="25"/>
      <c r="Y10793" s="32"/>
      <c r="AG10793" s="29"/>
      <c r="AH10793" s="34"/>
      <c r="AM10793" s="28"/>
      <c r="AN10793" s="28"/>
      <c r="AO10793" s="28"/>
      <c r="AP10793" s="25"/>
      <c r="AQ10793" s="29"/>
      <c r="AR10793" s="30"/>
      <c r="AT10793" s="30"/>
    </row>
    <row r="10794" spans="1:46" ht="30">
      <c r="A10794" s="25">
        <f t="shared" si="1008"/>
        <v>2013</v>
      </c>
      <c r="B10794" s="26" t="str">
        <f t="shared" si="1009"/>
        <v>Solar Partners</v>
      </c>
      <c r="C10794" s="127" t="str">
        <f t="shared" si="1010"/>
        <v>Ivanpah Solar Electric Generating System</v>
      </c>
      <c r="D10794" s="123" t="str">
        <f t="shared" si="1011"/>
        <v>Solar Power Tower</v>
      </c>
      <c r="E10794" s="26">
        <f t="shared" si="1012"/>
        <v>0</v>
      </c>
      <c r="F10794" s="27">
        <f t="shared" si="1013"/>
        <v>0</v>
      </c>
      <c r="G10794" s="28"/>
      <c r="H10794" s="131"/>
      <c r="J10794" s="29" t="e">
        <f>VLOOKUP(H10794,'Drop Down Menus'!A:B,2,FALSE)</f>
        <v>#N/A</v>
      </c>
      <c r="L10794" s="48"/>
      <c r="M10794" s="48"/>
      <c r="N10794" s="135"/>
      <c r="R10794" s="144"/>
      <c r="U10794" s="148"/>
      <c r="V10794" s="25"/>
      <c r="Y10794" s="32"/>
      <c r="AG10794" s="29"/>
      <c r="AH10794" s="34"/>
      <c r="AM10794" s="28"/>
      <c r="AN10794" s="28"/>
      <c r="AO10794" s="28"/>
      <c r="AP10794" s="25"/>
      <c r="AQ10794" s="29"/>
      <c r="AR10794" s="30"/>
      <c r="AT10794" s="30"/>
    </row>
    <row r="10795" spans="1:46" ht="30">
      <c r="A10795" s="25">
        <f t="shared" si="1008"/>
        <v>2013</v>
      </c>
      <c r="B10795" s="26" t="str">
        <f t="shared" si="1009"/>
        <v>Solar Partners</v>
      </c>
      <c r="C10795" s="127" t="str">
        <f t="shared" si="1010"/>
        <v>Ivanpah Solar Electric Generating System</v>
      </c>
      <c r="D10795" s="123" t="str">
        <f t="shared" si="1011"/>
        <v>Solar Power Tower</v>
      </c>
      <c r="E10795" s="26">
        <f t="shared" si="1012"/>
        <v>0</v>
      </c>
      <c r="F10795" s="27">
        <f t="shared" si="1013"/>
        <v>0</v>
      </c>
      <c r="G10795" s="28"/>
      <c r="H10795" s="131"/>
      <c r="J10795" s="29" t="e">
        <f>VLOOKUP(H10795,'Drop Down Menus'!A:B,2,FALSE)</f>
        <v>#N/A</v>
      </c>
      <c r="L10795" s="48"/>
      <c r="M10795" s="48"/>
      <c r="N10795" s="135"/>
      <c r="R10795" s="144"/>
      <c r="U10795" s="148"/>
      <c r="V10795" s="25"/>
      <c r="Y10795" s="32"/>
      <c r="AG10795" s="29"/>
      <c r="AH10795" s="34"/>
      <c r="AM10795" s="28"/>
      <c r="AN10795" s="28"/>
      <c r="AO10795" s="28"/>
      <c r="AP10795" s="25"/>
      <c r="AQ10795" s="29"/>
      <c r="AR10795" s="30"/>
      <c r="AT10795" s="30"/>
    </row>
    <row r="10796" spans="1:46" ht="30">
      <c r="A10796" s="25">
        <f t="shared" si="1008"/>
        <v>2013</v>
      </c>
      <c r="B10796" s="26" t="str">
        <f t="shared" si="1009"/>
        <v>Solar Partners</v>
      </c>
      <c r="C10796" s="127" t="str">
        <f t="shared" si="1010"/>
        <v>Ivanpah Solar Electric Generating System</v>
      </c>
      <c r="D10796" s="123" t="str">
        <f t="shared" si="1011"/>
        <v>Solar Power Tower</v>
      </c>
      <c r="E10796" s="26">
        <f t="shared" si="1012"/>
        <v>0</v>
      </c>
      <c r="F10796" s="27">
        <f t="shared" si="1013"/>
        <v>0</v>
      </c>
      <c r="G10796" s="28"/>
      <c r="H10796" s="131"/>
      <c r="J10796" s="29" t="e">
        <f>VLOOKUP(H10796,'Drop Down Menus'!A:B,2,FALSE)</f>
        <v>#N/A</v>
      </c>
      <c r="L10796" s="48"/>
      <c r="M10796" s="48"/>
      <c r="N10796" s="135"/>
      <c r="R10796" s="144"/>
      <c r="U10796" s="148"/>
      <c r="V10796" s="25"/>
      <c r="Y10796" s="32"/>
      <c r="AG10796" s="29"/>
      <c r="AH10796" s="34"/>
      <c r="AM10796" s="28"/>
      <c r="AN10796" s="28"/>
      <c r="AO10796" s="28"/>
      <c r="AP10796" s="25"/>
      <c r="AQ10796" s="29"/>
      <c r="AR10796" s="30"/>
      <c r="AT10796" s="30"/>
    </row>
    <row r="10797" spans="1:46" ht="30">
      <c r="A10797" s="25">
        <f t="shared" si="1008"/>
        <v>2013</v>
      </c>
      <c r="B10797" s="26" t="str">
        <f t="shared" si="1009"/>
        <v>Solar Partners</v>
      </c>
      <c r="C10797" s="127" t="str">
        <f t="shared" si="1010"/>
        <v>Ivanpah Solar Electric Generating System</v>
      </c>
      <c r="D10797" s="123" t="str">
        <f t="shared" si="1011"/>
        <v>Solar Power Tower</v>
      </c>
      <c r="E10797" s="26">
        <f t="shared" si="1012"/>
        <v>0</v>
      </c>
      <c r="F10797" s="27">
        <f t="shared" si="1013"/>
        <v>0</v>
      </c>
      <c r="G10797" s="28"/>
      <c r="H10797" s="131"/>
      <c r="J10797" s="29" t="e">
        <f>VLOOKUP(H10797,'Drop Down Menus'!A:B,2,FALSE)</f>
        <v>#N/A</v>
      </c>
      <c r="L10797" s="48"/>
      <c r="M10797" s="48"/>
      <c r="N10797" s="135"/>
      <c r="R10797" s="144"/>
      <c r="U10797" s="148"/>
      <c r="V10797" s="25"/>
      <c r="Y10797" s="32"/>
      <c r="AG10797" s="29"/>
      <c r="AH10797" s="34"/>
      <c r="AM10797" s="28"/>
      <c r="AN10797" s="28"/>
      <c r="AO10797" s="28"/>
      <c r="AP10797" s="25"/>
      <c r="AQ10797" s="29"/>
      <c r="AR10797" s="30"/>
      <c r="AT10797" s="30"/>
    </row>
    <row r="10798" spans="1:46" ht="30">
      <c r="A10798" s="25">
        <f t="shared" si="1008"/>
        <v>2013</v>
      </c>
      <c r="B10798" s="26" t="str">
        <f t="shared" si="1009"/>
        <v>Solar Partners</v>
      </c>
      <c r="C10798" s="127" t="str">
        <f t="shared" si="1010"/>
        <v>Ivanpah Solar Electric Generating System</v>
      </c>
      <c r="D10798" s="123" t="str">
        <f t="shared" si="1011"/>
        <v>Solar Power Tower</v>
      </c>
      <c r="E10798" s="26">
        <f t="shared" si="1012"/>
        <v>0</v>
      </c>
      <c r="F10798" s="27">
        <f t="shared" si="1013"/>
        <v>0</v>
      </c>
      <c r="G10798" s="28"/>
      <c r="H10798" s="131"/>
      <c r="J10798" s="29" t="e">
        <f>VLOOKUP(H10798,'Drop Down Menus'!A:B,2,FALSE)</f>
        <v>#N/A</v>
      </c>
      <c r="L10798" s="48"/>
      <c r="M10798" s="48"/>
      <c r="N10798" s="135"/>
      <c r="R10798" s="144"/>
      <c r="U10798" s="148"/>
      <c r="V10798" s="25"/>
      <c r="Y10798" s="32"/>
      <c r="AG10798" s="29"/>
      <c r="AH10798" s="34"/>
      <c r="AM10798" s="28"/>
      <c r="AN10798" s="28"/>
      <c r="AO10798" s="28"/>
      <c r="AP10798" s="25"/>
      <c r="AQ10798" s="29"/>
      <c r="AR10798" s="30"/>
      <c r="AT10798" s="30"/>
    </row>
    <row r="10799" spans="1:46" ht="30">
      <c r="A10799" s="25">
        <f t="shared" si="1008"/>
        <v>2013</v>
      </c>
      <c r="B10799" s="26" t="str">
        <f t="shared" si="1009"/>
        <v>Solar Partners</v>
      </c>
      <c r="C10799" s="127" t="str">
        <f t="shared" si="1010"/>
        <v>Ivanpah Solar Electric Generating System</v>
      </c>
      <c r="D10799" s="123" t="str">
        <f t="shared" si="1011"/>
        <v>Solar Power Tower</v>
      </c>
      <c r="E10799" s="26">
        <f t="shared" si="1012"/>
        <v>0</v>
      </c>
      <c r="F10799" s="27">
        <f t="shared" si="1013"/>
        <v>0</v>
      </c>
      <c r="G10799" s="28"/>
      <c r="H10799" s="131"/>
      <c r="J10799" s="29" t="e">
        <f>VLOOKUP(H10799,'Drop Down Menus'!A:B,2,FALSE)</f>
        <v>#N/A</v>
      </c>
      <c r="L10799" s="48"/>
      <c r="M10799" s="48"/>
      <c r="N10799" s="135"/>
      <c r="R10799" s="144"/>
      <c r="U10799" s="148"/>
      <c r="V10799" s="25"/>
      <c r="Y10799" s="32"/>
      <c r="AG10799" s="29"/>
      <c r="AH10799" s="34"/>
      <c r="AM10799" s="28"/>
      <c r="AN10799" s="28"/>
      <c r="AO10799" s="28"/>
      <c r="AP10799" s="25"/>
      <c r="AQ10799" s="29"/>
      <c r="AR10799" s="30"/>
      <c r="AT10799" s="30"/>
    </row>
    <row r="10800" spans="1:46" ht="30">
      <c r="A10800" s="25">
        <f t="shared" si="1008"/>
        <v>2013</v>
      </c>
      <c r="B10800" s="26" t="str">
        <f t="shared" si="1009"/>
        <v>Solar Partners</v>
      </c>
      <c r="C10800" s="127" t="str">
        <f t="shared" si="1010"/>
        <v>Ivanpah Solar Electric Generating System</v>
      </c>
      <c r="D10800" s="123" t="str">
        <f t="shared" si="1011"/>
        <v>Solar Power Tower</v>
      </c>
      <c r="E10800" s="26">
        <f t="shared" si="1012"/>
        <v>0</v>
      </c>
      <c r="F10800" s="27">
        <f t="shared" si="1013"/>
        <v>0</v>
      </c>
      <c r="G10800" s="28"/>
      <c r="H10800" s="131"/>
      <c r="J10800" s="29" t="e">
        <f>VLOOKUP(H10800,'Drop Down Menus'!A:B,2,FALSE)</f>
        <v>#N/A</v>
      </c>
      <c r="L10800" s="48"/>
      <c r="M10800" s="48"/>
      <c r="N10800" s="135"/>
      <c r="R10800" s="144"/>
      <c r="U10800" s="148"/>
      <c r="V10800" s="25"/>
      <c r="Y10800" s="32"/>
      <c r="AG10800" s="29"/>
      <c r="AH10800" s="34"/>
      <c r="AM10800" s="28"/>
      <c r="AN10800" s="28"/>
      <c r="AO10800" s="28"/>
      <c r="AP10800" s="25"/>
      <c r="AQ10800" s="29"/>
      <c r="AR10800" s="30"/>
      <c r="AT10800" s="30"/>
    </row>
    <row r="10801" spans="1:46" ht="30">
      <c r="A10801" s="25">
        <f t="shared" si="1008"/>
        <v>2013</v>
      </c>
      <c r="B10801" s="26" t="str">
        <f t="shared" si="1009"/>
        <v>Solar Partners</v>
      </c>
      <c r="C10801" s="127" t="str">
        <f t="shared" si="1010"/>
        <v>Ivanpah Solar Electric Generating System</v>
      </c>
      <c r="D10801" s="123" t="str">
        <f t="shared" si="1011"/>
        <v>Solar Power Tower</v>
      </c>
      <c r="E10801" s="26">
        <f t="shared" si="1012"/>
        <v>0</v>
      </c>
      <c r="F10801" s="27">
        <f t="shared" si="1013"/>
        <v>0</v>
      </c>
      <c r="G10801" s="28"/>
      <c r="H10801" s="131"/>
      <c r="J10801" s="29" t="e">
        <f>VLOOKUP(H10801,'Drop Down Menus'!A:B,2,FALSE)</f>
        <v>#N/A</v>
      </c>
      <c r="L10801" s="48"/>
      <c r="M10801" s="48"/>
      <c r="N10801" s="135"/>
      <c r="R10801" s="144"/>
      <c r="U10801" s="148"/>
      <c r="V10801" s="25"/>
      <c r="Y10801" s="32"/>
      <c r="AG10801" s="29"/>
      <c r="AH10801" s="34"/>
      <c r="AM10801" s="28"/>
      <c r="AN10801" s="28"/>
      <c r="AO10801" s="28"/>
      <c r="AP10801" s="25"/>
      <c r="AQ10801" s="29"/>
      <c r="AR10801" s="30"/>
      <c r="AT10801" s="30"/>
    </row>
    <row r="10802" spans="1:46" ht="30">
      <c r="A10802" s="25">
        <f t="shared" si="1008"/>
        <v>2013</v>
      </c>
      <c r="B10802" s="26" t="str">
        <f t="shared" si="1009"/>
        <v>Solar Partners</v>
      </c>
      <c r="C10802" s="127" t="str">
        <f t="shared" si="1010"/>
        <v>Ivanpah Solar Electric Generating System</v>
      </c>
      <c r="D10802" s="123" t="str">
        <f t="shared" si="1011"/>
        <v>Solar Power Tower</v>
      </c>
      <c r="E10802" s="26">
        <f t="shared" si="1012"/>
        <v>0</v>
      </c>
      <c r="F10802" s="27">
        <f t="shared" si="1013"/>
        <v>0</v>
      </c>
      <c r="G10802" s="28"/>
      <c r="H10802" s="131"/>
      <c r="J10802" s="29" t="e">
        <f>VLOOKUP(H10802,'Drop Down Menus'!A:B,2,FALSE)</f>
        <v>#N/A</v>
      </c>
      <c r="L10802" s="48"/>
      <c r="M10802" s="48"/>
      <c r="N10802" s="135"/>
      <c r="R10802" s="144"/>
      <c r="U10802" s="148"/>
      <c r="V10802" s="25"/>
      <c r="Y10802" s="32"/>
      <c r="AG10802" s="29"/>
      <c r="AH10802" s="34"/>
      <c r="AM10802" s="28"/>
      <c r="AN10802" s="28"/>
      <c r="AO10802" s="28"/>
      <c r="AP10802" s="25"/>
      <c r="AQ10802" s="29"/>
      <c r="AR10802" s="30"/>
      <c r="AT10802" s="30"/>
    </row>
    <row r="10803" spans="1:46" ht="30">
      <c r="A10803" s="25">
        <f t="shared" si="1008"/>
        <v>2013</v>
      </c>
      <c r="B10803" s="26" t="str">
        <f t="shared" si="1009"/>
        <v>Solar Partners</v>
      </c>
      <c r="C10803" s="127" t="str">
        <f t="shared" si="1010"/>
        <v>Ivanpah Solar Electric Generating System</v>
      </c>
      <c r="D10803" s="123" t="str">
        <f t="shared" si="1011"/>
        <v>Solar Power Tower</v>
      </c>
      <c r="E10803" s="26">
        <f t="shared" si="1012"/>
        <v>0</v>
      </c>
      <c r="F10803" s="27">
        <f t="shared" si="1013"/>
        <v>0</v>
      </c>
      <c r="G10803" s="28"/>
      <c r="H10803" s="131"/>
      <c r="J10803" s="29" t="e">
        <f>VLOOKUP(H10803,'Drop Down Menus'!A:B,2,FALSE)</f>
        <v>#N/A</v>
      </c>
      <c r="L10803" s="48"/>
      <c r="M10803" s="48"/>
      <c r="N10803" s="135"/>
      <c r="R10803" s="144"/>
      <c r="U10803" s="148"/>
      <c r="V10803" s="25"/>
      <c r="Y10803" s="32"/>
      <c r="AG10803" s="29"/>
      <c r="AH10803" s="34"/>
      <c r="AM10803" s="28"/>
      <c r="AN10803" s="28"/>
      <c r="AO10803" s="28"/>
      <c r="AP10803" s="25"/>
      <c r="AQ10803" s="29"/>
      <c r="AR10803" s="30"/>
      <c r="AT10803" s="30"/>
    </row>
    <row r="10804" spans="1:46" ht="30">
      <c r="A10804" s="25">
        <f t="shared" si="1008"/>
        <v>2013</v>
      </c>
      <c r="B10804" s="26" t="str">
        <f t="shared" si="1009"/>
        <v>Solar Partners</v>
      </c>
      <c r="C10804" s="127" t="str">
        <f t="shared" si="1010"/>
        <v>Ivanpah Solar Electric Generating System</v>
      </c>
      <c r="D10804" s="123" t="str">
        <f t="shared" si="1011"/>
        <v>Solar Power Tower</v>
      </c>
      <c r="E10804" s="26">
        <f t="shared" si="1012"/>
        <v>0</v>
      </c>
      <c r="F10804" s="27">
        <f t="shared" si="1013"/>
        <v>0</v>
      </c>
      <c r="G10804" s="28"/>
      <c r="H10804" s="131"/>
      <c r="J10804" s="29" t="e">
        <f>VLOOKUP(H10804,'Drop Down Menus'!A:B,2,FALSE)</f>
        <v>#N/A</v>
      </c>
      <c r="L10804" s="48"/>
      <c r="M10804" s="48"/>
      <c r="N10804" s="135"/>
      <c r="R10804" s="144"/>
      <c r="U10804" s="148"/>
      <c r="V10804" s="25"/>
      <c r="Y10804" s="32"/>
      <c r="AG10804" s="29"/>
      <c r="AH10804" s="34"/>
      <c r="AM10804" s="28"/>
      <c r="AN10804" s="28"/>
      <c r="AO10804" s="28"/>
      <c r="AP10804" s="25"/>
      <c r="AQ10804" s="29"/>
      <c r="AR10804" s="30"/>
      <c r="AT10804" s="30"/>
    </row>
    <row r="10805" spans="1:46" ht="30">
      <c r="A10805" s="25">
        <f t="shared" si="1008"/>
        <v>2013</v>
      </c>
      <c r="B10805" s="26" t="str">
        <f t="shared" si="1009"/>
        <v>Solar Partners</v>
      </c>
      <c r="C10805" s="127" t="str">
        <f t="shared" si="1010"/>
        <v>Ivanpah Solar Electric Generating System</v>
      </c>
      <c r="D10805" s="123" t="str">
        <f t="shared" si="1011"/>
        <v>Solar Power Tower</v>
      </c>
      <c r="E10805" s="26">
        <f t="shared" si="1012"/>
        <v>0</v>
      </c>
      <c r="F10805" s="27">
        <f t="shared" si="1013"/>
        <v>0</v>
      </c>
      <c r="G10805" s="28"/>
      <c r="H10805" s="131"/>
      <c r="J10805" s="29" t="e">
        <f>VLOOKUP(H10805,'Drop Down Menus'!A:B,2,FALSE)</f>
        <v>#N/A</v>
      </c>
      <c r="L10805" s="48"/>
      <c r="M10805" s="48"/>
      <c r="N10805" s="135"/>
      <c r="R10805" s="144"/>
      <c r="U10805" s="148"/>
      <c r="V10805" s="25"/>
      <c r="Y10805" s="32"/>
      <c r="AG10805" s="29"/>
      <c r="AH10805" s="34"/>
      <c r="AM10805" s="28"/>
      <c r="AN10805" s="28"/>
      <c r="AO10805" s="28"/>
      <c r="AP10805" s="25"/>
      <c r="AQ10805" s="29"/>
      <c r="AR10805" s="30"/>
      <c r="AT10805" s="30"/>
    </row>
    <row r="10806" spans="1:46" ht="30">
      <c r="A10806" s="25">
        <f t="shared" si="1008"/>
        <v>2013</v>
      </c>
      <c r="B10806" s="26" t="str">
        <f t="shared" si="1009"/>
        <v>Solar Partners</v>
      </c>
      <c r="C10806" s="127" t="str">
        <f t="shared" si="1010"/>
        <v>Ivanpah Solar Electric Generating System</v>
      </c>
      <c r="D10806" s="123" t="str">
        <f t="shared" si="1011"/>
        <v>Solar Power Tower</v>
      </c>
      <c r="E10806" s="26">
        <f t="shared" si="1012"/>
        <v>0</v>
      </c>
      <c r="F10806" s="27">
        <f t="shared" si="1013"/>
        <v>0</v>
      </c>
      <c r="G10806" s="28"/>
      <c r="H10806" s="131"/>
      <c r="J10806" s="29" t="e">
        <f>VLOOKUP(H10806,'Drop Down Menus'!A:B,2,FALSE)</f>
        <v>#N/A</v>
      </c>
      <c r="L10806" s="48"/>
      <c r="M10806" s="48"/>
      <c r="N10806" s="135"/>
      <c r="R10806" s="144"/>
      <c r="U10806" s="148"/>
      <c r="V10806" s="25"/>
      <c r="Y10806" s="32"/>
      <c r="AG10806" s="29"/>
      <c r="AH10806" s="34"/>
      <c r="AM10806" s="28"/>
      <c r="AN10806" s="28"/>
      <c r="AO10806" s="28"/>
      <c r="AP10806" s="25"/>
      <c r="AQ10806" s="29"/>
      <c r="AR10806" s="30"/>
      <c r="AT10806" s="30"/>
    </row>
    <row r="10807" spans="1:46" ht="30">
      <c r="A10807" s="25">
        <f t="shared" si="1008"/>
        <v>2013</v>
      </c>
      <c r="B10807" s="26" t="str">
        <f t="shared" si="1009"/>
        <v>Solar Partners</v>
      </c>
      <c r="C10807" s="127" t="str">
        <f t="shared" si="1010"/>
        <v>Ivanpah Solar Electric Generating System</v>
      </c>
      <c r="D10807" s="123" t="str">
        <f t="shared" si="1011"/>
        <v>Solar Power Tower</v>
      </c>
      <c r="E10807" s="26">
        <f t="shared" si="1012"/>
        <v>0</v>
      </c>
      <c r="F10807" s="27">
        <f t="shared" si="1013"/>
        <v>0</v>
      </c>
      <c r="G10807" s="28"/>
      <c r="H10807" s="131"/>
      <c r="J10807" s="29" t="e">
        <f>VLOOKUP(H10807,'Drop Down Menus'!A:B,2,FALSE)</f>
        <v>#N/A</v>
      </c>
      <c r="L10807" s="48"/>
      <c r="M10807" s="48"/>
      <c r="N10807" s="135"/>
      <c r="R10807" s="144"/>
      <c r="U10807" s="148"/>
      <c r="V10807" s="25"/>
      <c r="Y10807" s="32"/>
      <c r="AG10807" s="29"/>
      <c r="AH10807" s="34"/>
      <c r="AM10807" s="28"/>
      <c r="AN10807" s="28"/>
      <c r="AO10807" s="28"/>
      <c r="AP10807" s="25"/>
      <c r="AQ10807" s="29"/>
      <c r="AR10807" s="30"/>
      <c r="AT10807" s="30"/>
    </row>
    <row r="10808" spans="1:46" ht="30">
      <c r="A10808" s="25">
        <f t="shared" si="1008"/>
        <v>2013</v>
      </c>
      <c r="B10808" s="26" t="str">
        <f t="shared" si="1009"/>
        <v>Solar Partners</v>
      </c>
      <c r="C10808" s="127" t="str">
        <f t="shared" si="1010"/>
        <v>Ivanpah Solar Electric Generating System</v>
      </c>
      <c r="D10808" s="123" t="str">
        <f t="shared" si="1011"/>
        <v>Solar Power Tower</v>
      </c>
      <c r="E10808" s="26">
        <f t="shared" si="1012"/>
        <v>0</v>
      </c>
      <c r="F10808" s="27">
        <f t="shared" si="1013"/>
        <v>0</v>
      </c>
      <c r="G10808" s="28"/>
      <c r="H10808" s="131"/>
      <c r="J10808" s="29" t="e">
        <f>VLOOKUP(H10808,'Drop Down Menus'!A:B,2,FALSE)</f>
        <v>#N/A</v>
      </c>
      <c r="L10808" s="48"/>
      <c r="M10808" s="48"/>
      <c r="N10808" s="135"/>
      <c r="R10808" s="144"/>
      <c r="U10808" s="148"/>
      <c r="V10808" s="25"/>
      <c r="Y10808" s="32"/>
      <c r="AG10808" s="29"/>
      <c r="AH10808" s="34"/>
      <c r="AM10808" s="28"/>
      <c r="AN10808" s="28"/>
      <c r="AO10808" s="28"/>
      <c r="AP10808" s="25"/>
      <c r="AQ10808" s="29"/>
      <c r="AR10808" s="30"/>
      <c r="AT10808" s="30"/>
    </row>
    <row r="10809" spans="1:46" ht="30">
      <c r="A10809" s="25">
        <f t="shared" si="1008"/>
        <v>2013</v>
      </c>
      <c r="B10809" s="26" t="str">
        <f t="shared" si="1009"/>
        <v>Solar Partners</v>
      </c>
      <c r="C10809" s="127" t="str">
        <f t="shared" si="1010"/>
        <v>Ivanpah Solar Electric Generating System</v>
      </c>
      <c r="D10809" s="123" t="str">
        <f t="shared" si="1011"/>
        <v>Solar Power Tower</v>
      </c>
      <c r="E10809" s="26">
        <f t="shared" si="1012"/>
        <v>0</v>
      </c>
      <c r="F10809" s="27">
        <f t="shared" si="1013"/>
        <v>0</v>
      </c>
      <c r="G10809" s="28"/>
      <c r="H10809" s="131"/>
      <c r="J10809" s="29" t="e">
        <f>VLOOKUP(H10809,'Drop Down Menus'!A:B,2,FALSE)</f>
        <v>#N/A</v>
      </c>
      <c r="L10809" s="48"/>
      <c r="M10809" s="48"/>
      <c r="N10809" s="135"/>
      <c r="R10809" s="144"/>
      <c r="U10809" s="148"/>
      <c r="V10809" s="25"/>
      <c r="Y10809" s="32"/>
      <c r="AG10809" s="29"/>
      <c r="AH10809" s="34"/>
      <c r="AM10809" s="28"/>
      <c r="AN10809" s="28"/>
      <c r="AO10809" s="28"/>
      <c r="AP10809" s="25"/>
      <c r="AQ10809" s="29"/>
      <c r="AR10809" s="30"/>
      <c r="AT10809" s="30"/>
    </row>
    <row r="10810" spans="1:46" ht="30">
      <c r="A10810" s="25">
        <f t="shared" si="1008"/>
        <v>2013</v>
      </c>
      <c r="B10810" s="26" t="str">
        <f t="shared" si="1009"/>
        <v>Solar Partners</v>
      </c>
      <c r="C10810" s="127" t="str">
        <f t="shared" si="1010"/>
        <v>Ivanpah Solar Electric Generating System</v>
      </c>
      <c r="D10810" s="123" t="str">
        <f t="shared" si="1011"/>
        <v>Solar Power Tower</v>
      </c>
      <c r="E10810" s="26">
        <f t="shared" si="1012"/>
        <v>0</v>
      </c>
      <c r="F10810" s="27">
        <f t="shared" si="1013"/>
        <v>0</v>
      </c>
      <c r="G10810" s="28"/>
      <c r="H10810" s="131"/>
      <c r="J10810" s="29" t="e">
        <f>VLOOKUP(H10810,'Drop Down Menus'!A:B,2,FALSE)</f>
        <v>#N/A</v>
      </c>
      <c r="L10810" s="48"/>
      <c r="M10810" s="48"/>
      <c r="N10810" s="135"/>
      <c r="R10810" s="144"/>
      <c r="U10810" s="148"/>
      <c r="V10810" s="25"/>
      <c r="Y10810" s="32"/>
      <c r="AG10810" s="29"/>
      <c r="AH10810" s="34"/>
      <c r="AM10810" s="28"/>
      <c r="AN10810" s="28"/>
      <c r="AO10810" s="28"/>
      <c r="AP10810" s="25"/>
      <c r="AQ10810" s="29"/>
      <c r="AR10810" s="30"/>
      <c r="AT10810" s="30"/>
    </row>
    <row r="10811" spans="1:46" ht="30">
      <c r="A10811" s="25">
        <f t="shared" si="1008"/>
        <v>2013</v>
      </c>
      <c r="B10811" s="26" t="str">
        <f t="shared" si="1009"/>
        <v>Solar Partners</v>
      </c>
      <c r="C10811" s="127" t="str">
        <f t="shared" si="1010"/>
        <v>Ivanpah Solar Electric Generating System</v>
      </c>
      <c r="D10811" s="123" t="str">
        <f t="shared" si="1011"/>
        <v>Solar Power Tower</v>
      </c>
      <c r="E10811" s="26">
        <f t="shared" si="1012"/>
        <v>0</v>
      </c>
      <c r="F10811" s="27">
        <f t="shared" si="1013"/>
        <v>0</v>
      </c>
      <c r="G10811" s="28"/>
      <c r="H10811" s="131"/>
      <c r="J10811" s="29" t="e">
        <f>VLOOKUP(H10811,'Drop Down Menus'!A:B,2,FALSE)</f>
        <v>#N/A</v>
      </c>
      <c r="L10811" s="48"/>
      <c r="M10811" s="48"/>
      <c r="N10811" s="135"/>
      <c r="R10811" s="144"/>
      <c r="U10811" s="148"/>
      <c r="V10811" s="25"/>
      <c r="Y10811" s="32"/>
      <c r="AG10811" s="29"/>
      <c r="AH10811" s="34"/>
      <c r="AM10811" s="28"/>
      <c r="AN10811" s="28"/>
      <c r="AO10811" s="28"/>
      <c r="AP10811" s="25"/>
      <c r="AQ10811" s="29"/>
      <c r="AR10811" s="30"/>
      <c r="AT10811" s="30"/>
    </row>
    <row r="10812" spans="1:46" ht="30">
      <c r="A10812" s="25">
        <f t="shared" si="1008"/>
        <v>2013</v>
      </c>
      <c r="B10812" s="26" t="str">
        <f t="shared" si="1009"/>
        <v>Solar Partners</v>
      </c>
      <c r="C10812" s="127" t="str">
        <f t="shared" si="1010"/>
        <v>Ivanpah Solar Electric Generating System</v>
      </c>
      <c r="D10812" s="123" t="str">
        <f t="shared" si="1011"/>
        <v>Solar Power Tower</v>
      </c>
      <c r="E10812" s="26">
        <f t="shared" si="1012"/>
        <v>0</v>
      </c>
      <c r="F10812" s="27">
        <f t="shared" si="1013"/>
        <v>0</v>
      </c>
      <c r="G10812" s="28"/>
      <c r="H10812" s="131"/>
      <c r="J10812" s="29" t="e">
        <f>VLOOKUP(H10812,'Drop Down Menus'!A:B,2,FALSE)</f>
        <v>#N/A</v>
      </c>
      <c r="L10812" s="48"/>
      <c r="M10812" s="48"/>
      <c r="N10812" s="135"/>
      <c r="R10812" s="144"/>
      <c r="U10812" s="148"/>
      <c r="V10812" s="25"/>
      <c r="Y10812" s="32"/>
      <c r="AG10812" s="29"/>
      <c r="AH10812" s="34"/>
      <c r="AM10812" s="28"/>
      <c r="AN10812" s="28"/>
      <c r="AO10812" s="28"/>
      <c r="AP10812" s="25"/>
      <c r="AQ10812" s="29"/>
      <c r="AR10812" s="30"/>
      <c r="AT10812" s="30"/>
    </row>
    <row r="10813" spans="1:46" ht="30">
      <c r="A10813" s="25">
        <f t="shared" si="1008"/>
        <v>2013</v>
      </c>
      <c r="B10813" s="26" t="str">
        <f t="shared" si="1009"/>
        <v>Solar Partners</v>
      </c>
      <c r="C10813" s="127" t="str">
        <f t="shared" si="1010"/>
        <v>Ivanpah Solar Electric Generating System</v>
      </c>
      <c r="D10813" s="123" t="str">
        <f t="shared" si="1011"/>
        <v>Solar Power Tower</v>
      </c>
      <c r="E10813" s="26">
        <f t="shared" si="1012"/>
        <v>0</v>
      </c>
      <c r="F10813" s="27">
        <f t="shared" si="1013"/>
        <v>0</v>
      </c>
      <c r="G10813" s="28"/>
      <c r="H10813" s="131"/>
      <c r="J10813" s="29" t="e">
        <f>VLOOKUP(H10813,'Drop Down Menus'!A:B,2,FALSE)</f>
        <v>#N/A</v>
      </c>
      <c r="L10813" s="48"/>
      <c r="M10813" s="48"/>
      <c r="N10813" s="135"/>
      <c r="R10813" s="144"/>
      <c r="U10813" s="148"/>
      <c r="V10813" s="25"/>
      <c r="Y10813" s="32"/>
      <c r="AG10813" s="29"/>
      <c r="AH10813" s="34"/>
      <c r="AM10813" s="28"/>
      <c r="AN10813" s="28"/>
      <c r="AO10813" s="28"/>
      <c r="AP10813" s="25"/>
      <c r="AQ10813" s="29"/>
      <c r="AR10813" s="30"/>
      <c r="AT10813" s="30"/>
    </row>
    <row r="10814" spans="1:46" ht="30">
      <c r="A10814" s="25">
        <f t="shared" si="1008"/>
        <v>2013</v>
      </c>
      <c r="B10814" s="26" t="str">
        <f t="shared" si="1009"/>
        <v>Solar Partners</v>
      </c>
      <c r="C10814" s="127" t="str">
        <f t="shared" si="1010"/>
        <v>Ivanpah Solar Electric Generating System</v>
      </c>
      <c r="D10814" s="123" t="str">
        <f t="shared" si="1011"/>
        <v>Solar Power Tower</v>
      </c>
      <c r="E10814" s="26">
        <f t="shared" si="1012"/>
        <v>0</v>
      </c>
      <c r="F10814" s="27">
        <f t="shared" si="1013"/>
        <v>0</v>
      </c>
      <c r="G10814" s="28"/>
      <c r="H10814" s="131"/>
      <c r="J10814" s="29" t="e">
        <f>VLOOKUP(H10814,'Drop Down Menus'!A:B,2,FALSE)</f>
        <v>#N/A</v>
      </c>
      <c r="L10814" s="48"/>
      <c r="M10814" s="48"/>
      <c r="N10814" s="135"/>
      <c r="R10814" s="144"/>
      <c r="U10814" s="148"/>
      <c r="V10814" s="25"/>
      <c r="Y10814" s="32"/>
      <c r="AG10814" s="29"/>
      <c r="AH10814" s="34"/>
      <c r="AM10814" s="28"/>
      <c r="AN10814" s="28"/>
      <c r="AO10814" s="28"/>
      <c r="AP10814" s="25"/>
      <c r="AQ10814" s="29"/>
      <c r="AR10814" s="30"/>
      <c r="AT10814" s="30"/>
    </row>
    <row r="10815" spans="1:46" ht="30">
      <c r="A10815" s="25">
        <f t="shared" si="1008"/>
        <v>2013</v>
      </c>
      <c r="B10815" s="26" t="str">
        <f t="shared" si="1009"/>
        <v>Solar Partners</v>
      </c>
      <c r="C10815" s="127" t="str">
        <f t="shared" si="1010"/>
        <v>Ivanpah Solar Electric Generating System</v>
      </c>
      <c r="D10815" s="123" t="str">
        <f t="shared" si="1011"/>
        <v>Solar Power Tower</v>
      </c>
      <c r="E10815" s="26">
        <f t="shared" si="1012"/>
        <v>0</v>
      </c>
      <c r="F10815" s="27">
        <f t="shared" si="1013"/>
        <v>0</v>
      </c>
      <c r="G10815" s="28"/>
      <c r="H10815" s="131"/>
      <c r="J10815" s="29" t="e">
        <f>VLOOKUP(H10815,'Drop Down Menus'!A:B,2,FALSE)</f>
        <v>#N/A</v>
      </c>
      <c r="L10815" s="48"/>
      <c r="M10815" s="48"/>
      <c r="N10815" s="135"/>
      <c r="R10815" s="144"/>
      <c r="U10815" s="148"/>
      <c r="V10815" s="25"/>
      <c r="Y10815" s="32"/>
      <c r="AG10815" s="29"/>
      <c r="AH10815" s="34"/>
      <c r="AM10815" s="28"/>
      <c r="AN10815" s="28"/>
      <c r="AO10815" s="28"/>
      <c r="AP10815" s="25"/>
      <c r="AQ10815" s="29"/>
      <c r="AR10815" s="30"/>
      <c r="AT10815" s="30"/>
    </row>
    <row r="10816" spans="1:46" ht="30">
      <c r="A10816" s="25">
        <f t="shared" si="1008"/>
        <v>2013</v>
      </c>
      <c r="B10816" s="26" t="str">
        <f t="shared" si="1009"/>
        <v>Solar Partners</v>
      </c>
      <c r="C10816" s="127" t="str">
        <f t="shared" si="1010"/>
        <v>Ivanpah Solar Electric Generating System</v>
      </c>
      <c r="D10816" s="123" t="str">
        <f t="shared" si="1011"/>
        <v>Solar Power Tower</v>
      </c>
      <c r="E10816" s="26">
        <f t="shared" si="1012"/>
        <v>0</v>
      </c>
      <c r="F10816" s="27">
        <f t="shared" si="1013"/>
        <v>0</v>
      </c>
      <c r="G10816" s="28"/>
      <c r="H10816" s="131"/>
      <c r="J10816" s="29" t="e">
        <f>VLOOKUP(H10816,'Drop Down Menus'!A:B,2,FALSE)</f>
        <v>#N/A</v>
      </c>
      <c r="L10816" s="48"/>
      <c r="M10816" s="48"/>
      <c r="N10816" s="135"/>
      <c r="R10816" s="144"/>
      <c r="U10816" s="148"/>
      <c r="V10816" s="25"/>
      <c r="Y10816" s="32"/>
      <c r="AG10816" s="29"/>
      <c r="AH10816" s="34"/>
      <c r="AM10816" s="28"/>
      <c r="AN10816" s="28"/>
      <c r="AO10816" s="28"/>
      <c r="AP10816" s="25"/>
      <c r="AQ10816" s="29"/>
      <c r="AR10816" s="30"/>
      <c r="AT10816" s="30"/>
    </row>
    <row r="10817" spans="1:46" ht="30">
      <c r="A10817" s="25">
        <f t="shared" si="1008"/>
        <v>2013</v>
      </c>
      <c r="B10817" s="26" t="str">
        <f t="shared" si="1009"/>
        <v>Solar Partners</v>
      </c>
      <c r="C10817" s="127" t="str">
        <f t="shared" si="1010"/>
        <v>Ivanpah Solar Electric Generating System</v>
      </c>
      <c r="D10817" s="123" t="str">
        <f t="shared" si="1011"/>
        <v>Solar Power Tower</v>
      </c>
      <c r="E10817" s="26">
        <f t="shared" si="1012"/>
        <v>0</v>
      </c>
      <c r="F10817" s="27">
        <f t="shared" si="1013"/>
        <v>0</v>
      </c>
      <c r="G10817" s="28"/>
      <c r="H10817" s="131"/>
      <c r="J10817" s="29" t="e">
        <f>VLOOKUP(H10817,'Drop Down Menus'!A:B,2,FALSE)</f>
        <v>#N/A</v>
      </c>
      <c r="L10817" s="48"/>
      <c r="M10817" s="48"/>
      <c r="N10817" s="135"/>
      <c r="R10817" s="144"/>
      <c r="U10817" s="148"/>
      <c r="V10817" s="25"/>
      <c r="Y10817" s="32"/>
      <c r="AG10817" s="29"/>
      <c r="AH10817" s="34"/>
      <c r="AM10817" s="28"/>
      <c r="AN10817" s="28"/>
      <c r="AO10817" s="28"/>
      <c r="AP10817" s="25"/>
      <c r="AQ10817" s="29"/>
      <c r="AR10817" s="30"/>
      <c r="AT10817" s="30"/>
    </row>
    <row r="10818" spans="1:46" ht="30">
      <c r="A10818" s="25">
        <f t="shared" si="1008"/>
        <v>2013</v>
      </c>
      <c r="B10818" s="26" t="str">
        <f t="shared" si="1009"/>
        <v>Solar Partners</v>
      </c>
      <c r="C10818" s="127" t="str">
        <f t="shared" si="1010"/>
        <v>Ivanpah Solar Electric Generating System</v>
      </c>
      <c r="D10818" s="123" t="str">
        <f t="shared" si="1011"/>
        <v>Solar Power Tower</v>
      </c>
      <c r="E10818" s="26">
        <f t="shared" si="1012"/>
        <v>0</v>
      </c>
      <c r="F10818" s="27">
        <f t="shared" si="1013"/>
        <v>0</v>
      </c>
      <c r="G10818" s="28"/>
      <c r="H10818" s="131"/>
      <c r="J10818" s="29" t="e">
        <f>VLOOKUP(H10818,'Drop Down Menus'!A:B,2,FALSE)</f>
        <v>#N/A</v>
      </c>
      <c r="L10818" s="48"/>
      <c r="M10818" s="48"/>
      <c r="N10818" s="135"/>
      <c r="R10818" s="144"/>
      <c r="U10818" s="148"/>
      <c r="V10818" s="25"/>
      <c r="Y10818" s="32"/>
      <c r="AG10818" s="29"/>
      <c r="AH10818" s="34"/>
      <c r="AM10818" s="28"/>
      <c r="AN10818" s="28"/>
      <c r="AO10818" s="28"/>
      <c r="AP10818" s="25"/>
      <c r="AQ10818" s="29"/>
      <c r="AR10818" s="30"/>
      <c r="AT10818" s="30"/>
    </row>
    <row r="10819" spans="1:46" ht="30">
      <c r="A10819" s="25">
        <f t="shared" ref="A10819:A10882" si="1014">ReportYear</f>
        <v>2013</v>
      </c>
      <c r="B10819" s="26" t="str">
        <f t="shared" ref="B10819:B10882" si="1015">Project_Proponent</f>
        <v>Solar Partners</v>
      </c>
      <c r="C10819" s="127" t="str">
        <f t="shared" ref="C10819:C10882" si="1016">Project_Name</f>
        <v>Ivanpah Solar Electric Generating System</v>
      </c>
      <c r="D10819" s="123" t="str">
        <f t="shared" ref="D10819:D10882" si="1017">Project_Type_AutoFill</f>
        <v>Solar Power Tower</v>
      </c>
      <c r="E10819" s="26">
        <f t="shared" ref="E10819:E10882" si="1018">SPUT_Permit____if_applicable</f>
        <v>0</v>
      </c>
      <c r="F10819" s="27">
        <f t="shared" ref="F10819:F10882" si="1019">Eagle_Permit</f>
        <v>0</v>
      </c>
      <c r="G10819" s="28"/>
      <c r="H10819" s="131"/>
      <c r="J10819" s="29" t="e">
        <f>VLOOKUP(H10819,'Drop Down Menus'!A:B,2,FALSE)</f>
        <v>#N/A</v>
      </c>
      <c r="L10819" s="48"/>
      <c r="M10819" s="48"/>
      <c r="N10819" s="135"/>
      <c r="R10819" s="144"/>
      <c r="U10819" s="148"/>
      <c r="V10819" s="25"/>
      <c r="Y10819" s="32"/>
      <c r="AG10819" s="29"/>
      <c r="AH10819" s="34"/>
      <c r="AM10819" s="28"/>
      <c r="AN10819" s="28"/>
      <c r="AO10819" s="28"/>
      <c r="AP10819" s="25"/>
      <c r="AQ10819" s="29"/>
      <c r="AR10819" s="30"/>
      <c r="AT10819" s="30"/>
    </row>
    <row r="10820" spans="1:46" ht="30">
      <c r="A10820" s="25">
        <f t="shared" si="1014"/>
        <v>2013</v>
      </c>
      <c r="B10820" s="26" t="str">
        <f t="shared" si="1015"/>
        <v>Solar Partners</v>
      </c>
      <c r="C10820" s="127" t="str">
        <f t="shared" si="1016"/>
        <v>Ivanpah Solar Electric Generating System</v>
      </c>
      <c r="D10820" s="123" t="str">
        <f t="shared" si="1017"/>
        <v>Solar Power Tower</v>
      </c>
      <c r="E10820" s="26">
        <f t="shared" si="1018"/>
        <v>0</v>
      </c>
      <c r="F10820" s="27">
        <f t="shared" si="1019"/>
        <v>0</v>
      </c>
      <c r="G10820" s="28"/>
      <c r="H10820" s="131"/>
      <c r="J10820" s="29" t="e">
        <f>VLOOKUP(H10820,'Drop Down Menus'!A:B,2,FALSE)</f>
        <v>#N/A</v>
      </c>
      <c r="L10820" s="48"/>
      <c r="M10820" s="48"/>
      <c r="N10820" s="135"/>
      <c r="R10820" s="144"/>
      <c r="U10820" s="148"/>
      <c r="V10820" s="25"/>
      <c r="Y10820" s="32"/>
      <c r="AG10820" s="29"/>
      <c r="AH10820" s="34"/>
      <c r="AM10820" s="28"/>
      <c r="AN10820" s="28"/>
      <c r="AO10820" s="28"/>
      <c r="AP10820" s="25"/>
      <c r="AQ10820" s="29"/>
      <c r="AR10820" s="30"/>
      <c r="AT10820" s="30"/>
    </row>
    <row r="10821" spans="1:46" ht="30">
      <c r="A10821" s="25">
        <f t="shared" si="1014"/>
        <v>2013</v>
      </c>
      <c r="B10821" s="26" t="str">
        <f t="shared" si="1015"/>
        <v>Solar Partners</v>
      </c>
      <c r="C10821" s="127" t="str">
        <f t="shared" si="1016"/>
        <v>Ivanpah Solar Electric Generating System</v>
      </c>
      <c r="D10821" s="123" t="str">
        <f t="shared" si="1017"/>
        <v>Solar Power Tower</v>
      </c>
      <c r="E10821" s="26">
        <f t="shared" si="1018"/>
        <v>0</v>
      </c>
      <c r="F10821" s="27">
        <f t="shared" si="1019"/>
        <v>0</v>
      </c>
      <c r="G10821" s="28"/>
      <c r="H10821" s="131"/>
      <c r="J10821" s="29" t="e">
        <f>VLOOKUP(H10821,'Drop Down Menus'!A:B,2,FALSE)</f>
        <v>#N/A</v>
      </c>
      <c r="L10821" s="48"/>
      <c r="M10821" s="48"/>
      <c r="N10821" s="135"/>
      <c r="R10821" s="144"/>
      <c r="U10821" s="148"/>
      <c r="V10821" s="25"/>
      <c r="Y10821" s="32"/>
      <c r="AG10821" s="29"/>
      <c r="AH10821" s="34"/>
      <c r="AM10821" s="28"/>
      <c r="AN10821" s="28"/>
      <c r="AO10821" s="28"/>
      <c r="AP10821" s="25"/>
      <c r="AQ10821" s="29"/>
      <c r="AR10821" s="30"/>
      <c r="AT10821" s="30"/>
    </row>
    <row r="10822" spans="1:46" ht="30">
      <c r="A10822" s="25">
        <f t="shared" si="1014"/>
        <v>2013</v>
      </c>
      <c r="B10822" s="26" t="str">
        <f t="shared" si="1015"/>
        <v>Solar Partners</v>
      </c>
      <c r="C10822" s="127" t="str">
        <f t="shared" si="1016"/>
        <v>Ivanpah Solar Electric Generating System</v>
      </c>
      <c r="D10822" s="123" t="str">
        <f t="shared" si="1017"/>
        <v>Solar Power Tower</v>
      </c>
      <c r="E10822" s="26">
        <f t="shared" si="1018"/>
        <v>0</v>
      </c>
      <c r="F10822" s="27">
        <f t="shared" si="1019"/>
        <v>0</v>
      </c>
      <c r="G10822" s="28"/>
      <c r="H10822" s="131"/>
      <c r="J10822" s="29" t="e">
        <f>VLOOKUP(H10822,'Drop Down Menus'!A:B,2,FALSE)</f>
        <v>#N/A</v>
      </c>
      <c r="L10822" s="48"/>
      <c r="M10822" s="48"/>
      <c r="N10822" s="135"/>
      <c r="R10822" s="144"/>
      <c r="U10822" s="148"/>
      <c r="V10822" s="25"/>
      <c r="Y10822" s="32"/>
      <c r="AG10822" s="29"/>
      <c r="AH10822" s="34"/>
      <c r="AM10822" s="28"/>
      <c r="AN10822" s="28"/>
      <c r="AO10822" s="28"/>
      <c r="AP10822" s="25"/>
      <c r="AQ10822" s="29"/>
      <c r="AR10822" s="30"/>
      <c r="AT10822" s="30"/>
    </row>
    <row r="10823" spans="1:46" ht="30">
      <c r="A10823" s="25">
        <f t="shared" si="1014"/>
        <v>2013</v>
      </c>
      <c r="B10823" s="26" t="str">
        <f t="shared" si="1015"/>
        <v>Solar Partners</v>
      </c>
      <c r="C10823" s="127" t="str">
        <f t="shared" si="1016"/>
        <v>Ivanpah Solar Electric Generating System</v>
      </c>
      <c r="D10823" s="123" t="str">
        <f t="shared" si="1017"/>
        <v>Solar Power Tower</v>
      </c>
      <c r="E10823" s="26">
        <f t="shared" si="1018"/>
        <v>0</v>
      </c>
      <c r="F10823" s="27">
        <f t="shared" si="1019"/>
        <v>0</v>
      </c>
      <c r="G10823" s="28"/>
      <c r="H10823" s="131"/>
      <c r="J10823" s="29" t="e">
        <f>VLOOKUP(H10823,'Drop Down Menus'!A:B,2,FALSE)</f>
        <v>#N/A</v>
      </c>
      <c r="L10823" s="48"/>
      <c r="M10823" s="48"/>
      <c r="N10823" s="135"/>
      <c r="R10823" s="144"/>
      <c r="U10823" s="148"/>
      <c r="V10823" s="25"/>
      <c r="Y10823" s="32"/>
      <c r="AG10823" s="29"/>
      <c r="AH10823" s="34"/>
      <c r="AM10823" s="28"/>
      <c r="AN10823" s="28"/>
      <c r="AO10823" s="28"/>
      <c r="AP10823" s="25"/>
      <c r="AQ10823" s="29"/>
      <c r="AR10823" s="30"/>
      <c r="AT10823" s="30"/>
    </row>
    <row r="10824" spans="1:46" ht="30">
      <c r="A10824" s="25">
        <f t="shared" si="1014"/>
        <v>2013</v>
      </c>
      <c r="B10824" s="26" t="str">
        <f t="shared" si="1015"/>
        <v>Solar Partners</v>
      </c>
      <c r="C10824" s="127" t="str">
        <f t="shared" si="1016"/>
        <v>Ivanpah Solar Electric Generating System</v>
      </c>
      <c r="D10824" s="123" t="str">
        <f t="shared" si="1017"/>
        <v>Solar Power Tower</v>
      </c>
      <c r="E10824" s="26">
        <f t="shared" si="1018"/>
        <v>0</v>
      </c>
      <c r="F10824" s="27">
        <f t="shared" si="1019"/>
        <v>0</v>
      </c>
      <c r="G10824" s="28"/>
      <c r="H10824" s="131"/>
      <c r="J10824" s="29" t="e">
        <f>VLOOKUP(H10824,'Drop Down Menus'!A:B,2,FALSE)</f>
        <v>#N/A</v>
      </c>
      <c r="L10824" s="48"/>
      <c r="M10824" s="48"/>
      <c r="N10824" s="135"/>
      <c r="R10824" s="144"/>
      <c r="U10824" s="148"/>
      <c r="V10824" s="25"/>
      <c r="Y10824" s="32"/>
      <c r="AG10824" s="29"/>
      <c r="AH10824" s="34"/>
      <c r="AM10824" s="28"/>
      <c r="AN10824" s="28"/>
      <c r="AO10824" s="28"/>
      <c r="AP10824" s="25"/>
      <c r="AQ10824" s="29"/>
      <c r="AR10824" s="30"/>
      <c r="AT10824" s="30"/>
    </row>
    <row r="10825" spans="1:46" ht="30">
      <c r="A10825" s="25">
        <f t="shared" si="1014"/>
        <v>2013</v>
      </c>
      <c r="B10825" s="26" t="str">
        <f t="shared" si="1015"/>
        <v>Solar Partners</v>
      </c>
      <c r="C10825" s="127" t="str">
        <f t="shared" si="1016"/>
        <v>Ivanpah Solar Electric Generating System</v>
      </c>
      <c r="D10825" s="123" t="str">
        <f t="shared" si="1017"/>
        <v>Solar Power Tower</v>
      </c>
      <c r="E10825" s="26">
        <f t="shared" si="1018"/>
        <v>0</v>
      </c>
      <c r="F10825" s="27">
        <f t="shared" si="1019"/>
        <v>0</v>
      </c>
      <c r="G10825" s="28"/>
      <c r="H10825" s="131"/>
      <c r="J10825" s="29" t="e">
        <f>VLOOKUP(H10825,'Drop Down Menus'!A:B,2,FALSE)</f>
        <v>#N/A</v>
      </c>
      <c r="L10825" s="48"/>
      <c r="M10825" s="48"/>
      <c r="N10825" s="135"/>
      <c r="R10825" s="144"/>
      <c r="U10825" s="148"/>
      <c r="V10825" s="25"/>
      <c r="Y10825" s="32"/>
      <c r="AG10825" s="29"/>
      <c r="AH10825" s="34"/>
      <c r="AM10825" s="28"/>
      <c r="AN10825" s="28"/>
      <c r="AO10825" s="28"/>
      <c r="AP10825" s="25"/>
      <c r="AQ10825" s="29"/>
      <c r="AR10825" s="30"/>
      <c r="AT10825" s="30"/>
    </row>
    <row r="10826" spans="1:46" ht="30">
      <c r="A10826" s="25">
        <f t="shared" si="1014"/>
        <v>2013</v>
      </c>
      <c r="B10826" s="26" t="str">
        <f t="shared" si="1015"/>
        <v>Solar Partners</v>
      </c>
      <c r="C10826" s="127" t="str">
        <f t="shared" si="1016"/>
        <v>Ivanpah Solar Electric Generating System</v>
      </c>
      <c r="D10826" s="123" t="str">
        <f t="shared" si="1017"/>
        <v>Solar Power Tower</v>
      </c>
      <c r="E10826" s="26">
        <f t="shared" si="1018"/>
        <v>0</v>
      </c>
      <c r="F10826" s="27">
        <f t="shared" si="1019"/>
        <v>0</v>
      </c>
      <c r="G10826" s="28"/>
      <c r="H10826" s="131"/>
      <c r="J10826" s="29" t="e">
        <f>VLOOKUP(H10826,'Drop Down Menus'!A:B,2,FALSE)</f>
        <v>#N/A</v>
      </c>
      <c r="L10826" s="48"/>
      <c r="M10826" s="48"/>
      <c r="N10826" s="135"/>
      <c r="R10826" s="144"/>
      <c r="U10826" s="148"/>
      <c r="V10826" s="25"/>
      <c r="Y10826" s="32"/>
      <c r="AG10826" s="29"/>
      <c r="AH10826" s="34"/>
      <c r="AM10826" s="28"/>
      <c r="AN10826" s="28"/>
      <c r="AO10826" s="28"/>
      <c r="AP10826" s="25"/>
      <c r="AQ10826" s="29"/>
      <c r="AR10826" s="30"/>
      <c r="AT10826" s="30"/>
    </row>
    <row r="10827" spans="1:46" ht="30">
      <c r="A10827" s="25">
        <f t="shared" si="1014"/>
        <v>2013</v>
      </c>
      <c r="B10827" s="26" t="str">
        <f t="shared" si="1015"/>
        <v>Solar Partners</v>
      </c>
      <c r="C10827" s="127" t="str">
        <f t="shared" si="1016"/>
        <v>Ivanpah Solar Electric Generating System</v>
      </c>
      <c r="D10827" s="123" t="str">
        <f t="shared" si="1017"/>
        <v>Solar Power Tower</v>
      </c>
      <c r="E10827" s="26">
        <f t="shared" si="1018"/>
        <v>0</v>
      </c>
      <c r="F10827" s="27">
        <f t="shared" si="1019"/>
        <v>0</v>
      </c>
      <c r="G10827" s="28"/>
      <c r="H10827" s="131"/>
      <c r="J10827" s="29" t="e">
        <f>VLOOKUP(H10827,'Drop Down Menus'!A:B,2,FALSE)</f>
        <v>#N/A</v>
      </c>
      <c r="L10827" s="48"/>
      <c r="M10827" s="48"/>
      <c r="N10827" s="135"/>
      <c r="R10827" s="144"/>
      <c r="U10827" s="148"/>
      <c r="V10827" s="25"/>
      <c r="Y10827" s="32"/>
      <c r="AG10827" s="29"/>
      <c r="AH10827" s="34"/>
      <c r="AM10827" s="28"/>
      <c r="AN10827" s="28"/>
      <c r="AO10827" s="28"/>
      <c r="AP10827" s="25"/>
      <c r="AQ10827" s="29"/>
      <c r="AR10827" s="30"/>
      <c r="AT10827" s="30"/>
    </row>
    <row r="10828" spans="1:46" ht="30">
      <c r="A10828" s="25">
        <f t="shared" si="1014"/>
        <v>2013</v>
      </c>
      <c r="B10828" s="26" t="str">
        <f t="shared" si="1015"/>
        <v>Solar Partners</v>
      </c>
      <c r="C10828" s="127" t="str">
        <f t="shared" si="1016"/>
        <v>Ivanpah Solar Electric Generating System</v>
      </c>
      <c r="D10828" s="123" t="str">
        <f t="shared" si="1017"/>
        <v>Solar Power Tower</v>
      </c>
      <c r="E10828" s="26">
        <f t="shared" si="1018"/>
        <v>0</v>
      </c>
      <c r="F10828" s="27">
        <f t="shared" si="1019"/>
        <v>0</v>
      </c>
      <c r="G10828" s="28"/>
      <c r="H10828" s="131"/>
      <c r="J10828" s="29" t="e">
        <f>VLOOKUP(H10828,'Drop Down Menus'!A:B,2,FALSE)</f>
        <v>#N/A</v>
      </c>
      <c r="L10828" s="48"/>
      <c r="M10828" s="48"/>
      <c r="N10828" s="135"/>
      <c r="R10828" s="144"/>
      <c r="U10828" s="148"/>
      <c r="V10828" s="25"/>
      <c r="Y10828" s="32"/>
      <c r="AG10828" s="29"/>
      <c r="AH10828" s="34"/>
      <c r="AM10828" s="28"/>
      <c r="AN10828" s="28"/>
      <c r="AO10828" s="28"/>
      <c r="AP10828" s="25"/>
      <c r="AQ10828" s="29"/>
      <c r="AR10828" s="30"/>
      <c r="AT10828" s="30"/>
    </row>
    <row r="10829" spans="1:46" ht="30">
      <c r="A10829" s="25">
        <f t="shared" si="1014"/>
        <v>2013</v>
      </c>
      <c r="B10829" s="26" t="str">
        <f t="shared" si="1015"/>
        <v>Solar Partners</v>
      </c>
      <c r="C10829" s="127" t="str">
        <f t="shared" si="1016"/>
        <v>Ivanpah Solar Electric Generating System</v>
      </c>
      <c r="D10829" s="123" t="str">
        <f t="shared" si="1017"/>
        <v>Solar Power Tower</v>
      </c>
      <c r="E10829" s="26">
        <f t="shared" si="1018"/>
        <v>0</v>
      </c>
      <c r="F10829" s="27">
        <f t="shared" si="1019"/>
        <v>0</v>
      </c>
      <c r="G10829" s="28"/>
      <c r="H10829" s="131"/>
      <c r="J10829" s="29" t="e">
        <f>VLOOKUP(H10829,'Drop Down Menus'!A:B,2,FALSE)</f>
        <v>#N/A</v>
      </c>
      <c r="L10829" s="48"/>
      <c r="M10829" s="48"/>
      <c r="N10829" s="135"/>
      <c r="R10829" s="144"/>
      <c r="U10829" s="148"/>
      <c r="V10829" s="25"/>
      <c r="Y10829" s="32"/>
      <c r="AG10829" s="29"/>
      <c r="AH10829" s="34"/>
      <c r="AM10829" s="28"/>
      <c r="AN10829" s="28"/>
      <c r="AO10829" s="28"/>
      <c r="AP10829" s="25"/>
      <c r="AQ10829" s="29"/>
      <c r="AR10829" s="30"/>
      <c r="AT10829" s="30"/>
    </row>
    <row r="10830" spans="1:46" ht="30">
      <c r="A10830" s="25">
        <f t="shared" si="1014"/>
        <v>2013</v>
      </c>
      <c r="B10830" s="26" t="str">
        <f t="shared" si="1015"/>
        <v>Solar Partners</v>
      </c>
      <c r="C10830" s="127" t="str">
        <f t="shared" si="1016"/>
        <v>Ivanpah Solar Electric Generating System</v>
      </c>
      <c r="D10830" s="123" t="str">
        <f t="shared" si="1017"/>
        <v>Solar Power Tower</v>
      </c>
      <c r="E10830" s="26">
        <f t="shared" si="1018"/>
        <v>0</v>
      </c>
      <c r="F10830" s="27">
        <f t="shared" si="1019"/>
        <v>0</v>
      </c>
      <c r="G10830" s="28"/>
      <c r="H10830" s="131"/>
      <c r="J10830" s="29" t="e">
        <f>VLOOKUP(H10830,'Drop Down Menus'!A:B,2,FALSE)</f>
        <v>#N/A</v>
      </c>
      <c r="L10830" s="48"/>
      <c r="M10830" s="48"/>
      <c r="N10830" s="135"/>
      <c r="R10830" s="144"/>
      <c r="U10830" s="148"/>
      <c r="V10830" s="25"/>
      <c r="Y10830" s="32"/>
      <c r="AG10830" s="29"/>
      <c r="AH10830" s="34"/>
      <c r="AM10830" s="28"/>
      <c r="AN10830" s="28"/>
      <c r="AO10830" s="28"/>
      <c r="AP10830" s="25"/>
      <c r="AQ10830" s="29"/>
      <c r="AR10830" s="30"/>
      <c r="AT10830" s="30"/>
    </row>
    <row r="10831" spans="1:46" ht="30">
      <c r="A10831" s="25">
        <f t="shared" si="1014"/>
        <v>2013</v>
      </c>
      <c r="B10831" s="26" t="str">
        <f t="shared" si="1015"/>
        <v>Solar Partners</v>
      </c>
      <c r="C10831" s="127" t="str">
        <f t="shared" si="1016"/>
        <v>Ivanpah Solar Electric Generating System</v>
      </c>
      <c r="D10831" s="123" t="str">
        <f t="shared" si="1017"/>
        <v>Solar Power Tower</v>
      </c>
      <c r="E10831" s="26">
        <f t="shared" si="1018"/>
        <v>0</v>
      </c>
      <c r="F10831" s="27">
        <f t="shared" si="1019"/>
        <v>0</v>
      </c>
      <c r="G10831" s="28"/>
      <c r="H10831" s="131"/>
      <c r="J10831" s="29" t="e">
        <f>VLOOKUP(H10831,'Drop Down Menus'!A:B,2,FALSE)</f>
        <v>#N/A</v>
      </c>
      <c r="L10831" s="48"/>
      <c r="M10831" s="48"/>
      <c r="N10831" s="135"/>
      <c r="R10831" s="144"/>
      <c r="U10831" s="148"/>
      <c r="V10831" s="25"/>
      <c r="Y10831" s="32"/>
      <c r="AG10831" s="29"/>
      <c r="AH10831" s="34"/>
      <c r="AM10831" s="28"/>
      <c r="AN10831" s="28"/>
      <c r="AO10831" s="28"/>
      <c r="AP10831" s="25"/>
      <c r="AQ10831" s="29"/>
      <c r="AR10831" s="30"/>
      <c r="AT10831" s="30"/>
    </row>
    <row r="10832" spans="1:46" ht="30">
      <c r="A10832" s="25">
        <f t="shared" si="1014"/>
        <v>2013</v>
      </c>
      <c r="B10832" s="26" t="str">
        <f t="shared" si="1015"/>
        <v>Solar Partners</v>
      </c>
      <c r="C10832" s="127" t="str">
        <f t="shared" si="1016"/>
        <v>Ivanpah Solar Electric Generating System</v>
      </c>
      <c r="D10832" s="123" t="str">
        <f t="shared" si="1017"/>
        <v>Solar Power Tower</v>
      </c>
      <c r="E10832" s="26">
        <f t="shared" si="1018"/>
        <v>0</v>
      </c>
      <c r="F10832" s="27">
        <f t="shared" si="1019"/>
        <v>0</v>
      </c>
      <c r="G10832" s="28"/>
      <c r="H10832" s="131"/>
      <c r="J10832" s="29" t="e">
        <f>VLOOKUP(H10832,'Drop Down Menus'!A:B,2,FALSE)</f>
        <v>#N/A</v>
      </c>
      <c r="L10832" s="48"/>
      <c r="M10832" s="48"/>
      <c r="N10832" s="135"/>
      <c r="R10832" s="144"/>
      <c r="U10832" s="148"/>
      <c r="V10832" s="25"/>
      <c r="Y10832" s="32"/>
      <c r="AG10832" s="29"/>
      <c r="AH10832" s="34"/>
      <c r="AM10832" s="28"/>
      <c r="AN10832" s="28"/>
      <c r="AO10832" s="28"/>
      <c r="AP10832" s="25"/>
      <c r="AQ10832" s="29"/>
      <c r="AR10832" s="30"/>
      <c r="AT10832" s="30"/>
    </row>
    <row r="10833" spans="1:46" ht="30">
      <c r="A10833" s="25">
        <f t="shared" si="1014"/>
        <v>2013</v>
      </c>
      <c r="B10833" s="26" t="str">
        <f t="shared" si="1015"/>
        <v>Solar Partners</v>
      </c>
      <c r="C10833" s="127" t="str">
        <f t="shared" si="1016"/>
        <v>Ivanpah Solar Electric Generating System</v>
      </c>
      <c r="D10833" s="123" t="str">
        <f t="shared" si="1017"/>
        <v>Solar Power Tower</v>
      </c>
      <c r="E10833" s="26">
        <f t="shared" si="1018"/>
        <v>0</v>
      </c>
      <c r="F10833" s="27">
        <f t="shared" si="1019"/>
        <v>0</v>
      </c>
      <c r="G10833" s="28"/>
      <c r="H10833" s="131"/>
      <c r="J10833" s="29" t="e">
        <f>VLOOKUP(H10833,'Drop Down Menus'!A:B,2,FALSE)</f>
        <v>#N/A</v>
      </c>
      <c r="L10833" s="48"/>
      <c r="M10833" s="48"/>
      <c r="N10833" s="135"/>
      <c r="R10833" s="144"/>
      <c r="U10833" s="148"/>
      <c r="V10833" s="25"/>
      <c r="Y10833" s="32"/>
      <c r="AG10833" s="29"/>
      <c r="AH10833" s="34"/>
      <c r="AM10833" s="28"/>
      <c r="AN10833" s="28"/>
      <c r="AO10833" s="28"/>
      <c r="AP10833" s="25"/>
      <c r="AQ10833" s="29"/>
      <c r="AR10833" s="30"/>
      <c r="AT10833" s="30"/>
    </row>
    <row r="10834" spans="1:46" ht="30">
      <c r="A10834" s="25">
        <f t="shared" si="1014"/>
        <v>2013</v>
      </c>
      <c r="B10834" s="26" t="str">
        <f t="shared" si="1015"/>
        <v>Solar Partners</v>
      </c>
      <c r="C10834" s="127" t="str">
        <f t="shared" si="1016"/>
        <v>Ivanpah Solar Electric Generating System</v>
      </c>
      <c r="D10834" s="123" t="str">
        <f t="shared" si="1017"/>
        <v>Solar Power Tower</v>
      </c>
      <c r="E10834" s="26">
        <f t="shared" si="1018"/>
        <v>0</v>
      </c>
      <c r="F10834" s="27">
        <f t="shared" si="1019"/>
        <v>0</v>
      </c>
      <c r="G10834" s="28"/>
      <c r="H10834" s="131"/>
      <c r="J10834" s="29" t="e">
        <f>VLOOKUP(H10834,'Drop Down Menus'!A:B,2,FALSE)</f>
        <v>#N/A</v>
      </c>
      <c r="L10834" s="48"/>
      <c r="M10834" s="48"/>
      <c r="N10834" s="135"/>
      <c r="R10834" s="144"/>
      <c r="U10834" s="148"/>
      <c r="V10834" s="25"/>
      <c r="Y10834" s="32"/>
      <c r="AG10834" s="29"/>
      <c r="AH10834" s="34"/>
      <c r="AM10834" s="28"/>
      <c r="AN10834" s="28"/>
      <c r="AO10834" s="28"/>
      <c r="AP10834" s="25"/>
      <c r="AQ10834" s="29"/>
      <c r="AR10834" s="30"/>
      <c r="AT10834" s="30"/>
    </row>
    <row r="10835" spans="1:46" ht="30">
      <c r="A10835" s="25">
        <f t="shared" si="1014"/>
        <v>2013</v>
      </c>
      <c r="B10835" s="26" t="str">
        <f t="shared" si="1015"/>
        <v>Solar Partners</v>
      </c>
      <c r="C10835" s="127" t="str">
        <f t="shared" si="1016"/>
        <v>Ivanpah Solar Electric Generating System</v>
      </c>
      <c r="D10835" s="123" t="str">
        <f t="shared" si="1017"/>
        <v>Solar Power Tower</v>
      </c>
      <c r="E10835" s="26">
        <f t="shared" si="1018"/>
        <v>0</v>
      </c>
      <c r="F10835" s="27">
        <f t="shared" si="1019"/>
        <v>0</v>
      </c>
      <c r="G10835" s="28"/>
      <c r="H10835" s="131"/>
      <c r="J10835" s="29" t="e">
        <f>VLOOKUP(H10835,'Drop Down Menus'!A:B,2,FALSE)</f>
        <v>#N/A</v>
      </c>
      <c r="L10835" s="48"/>
      <c r="M10835" s="48"/>
      <c r="N10835" s="135"/>
      <c r="R10835" s="144"/>
      <c r="U10835" s="148"/>
      <c r="V10835" s="25"/>
      <c r="Y10835" s="32"/>
      <c r="AG10835" s="29"/>
      <c r="AH10835" s="34"/>
      <c r="AM10835" s="28"/>
      <c r="AN10835" s="28"/>
      <c r="AO10835" s="28"/>
      <c r="AP10835" s="25"/>
      <c r="AQ10835" s="29"/>
      <c r="AR10835" s="30"/>
      <c r="AT10835" s="30"/>
    </row>
    <row r="10836" spans="1:46" ht="30">
      <c r="A10836" s="25">
        <f t="shared" si="1014"/>
        <v>2013</v>
      </c>
      <c r="B10836" s="26" t="str">
        <f t="shared" si="1015"/>
        <v>Solar Partners</v>
      </c>
      <c r="C10836" s="127" t="str">
        <f t="shared" si="1016"/>
        <v>Ivanpah Solar Electric Generating System</v>
      </c>
      <c r="D10836" s="123" t="str">
        <f t="shared" si="1017"/>
        <v>Solar Power Tower</v>
      </c>
      <c r="E10836" s="26">
        <f t="shared" si="1018"/>
        <v>0</v>
      </c>
      <c r="F10836" s="27">
        <f t="shared" si="1019"/>
        <v>0</v>
      </c>
      <c r="G10836" s="28"/>
      <c r="H10836" s="131"/>
      <c r="J10836" s="29" t="e">
        <f>VLOOKUP(H10836,'Drop Down Menus'!A:B,2,FALSE)</f>
        <v>#N/A</v>
      </c>
      <c r="L10836" s="48"/>
      <c r="M10836" s="48"/>
      <c r="N10836" s="135"/>
      <c r="R10836" s="144"/>
      <c r="U10836" s="148"/>
      <c r="V10836" s="25"/>
      <c r="Y10836" s="32"/>
      <c r="AG10836" s="29"/>
      <c r="AH10836" s="34"/>
      <c r="AM10836" s="28"/>
      <c r="AN10836" s="28"/>
      <c r="AO10836" s="28"/>
      <c r="AP10836" s="25"/>
      <c r="AQ10836" s="29"/>
      <c r="AR10836" s="30"/>
      <c r="AT10836" s="30"/>
    </row>
    <row r="10837" spans="1:46" ht="30">
      <c r="A10837" s="25">
        <f t="shared" si="1014"/>
        <v>2013</v>
      </c>
      <c r="B10837" s="26" t="str">
        <f t="shared" si="1015"/>
        <v>Solar Partners</v>
      </c>
      <c r="C10837" s="127" t="str">
        <f t="shared" si="1016"/>
        <v>Ivanpah Solar Electric Generating System</v>
      </c>
      <c r="D10837" s="123" t="str">
        <f t="shared" si="1017"/>
        <v>Solar Power Tower</v>
      </c>
      <c r="E10837" s="26">
        <f t="shared" si="1018"/>
        <v>0</v>
      </c>
      <c r="F10837" s="27">
        <f t="shared" si="1019"/>
        <v>0</v>
      </c>
      <c r="G10837" s="28"/>
      <c r="H10837" s="131"/>
      <c r="J10837" s="29" t="e">
        <f>VLOOKUP(H10837,'Drop Down Menus'!A:B,2,FALSE)</f>
        <v>#N/A</v>
      </c>
      <c r="L10837" s="48"/>
      <c r="M10837" s="48"/>
      <c r="N10837" s="135"/>
      <c r="R10837" s="144"/>
      <c r="U10837" s="148"/>
      <c r="V10837" s="25"/>
      <c r="Y10837" s="32"/>
      <c r="AG10837" s="29"/>
      <c r="AH10837" s="34"/>
      <c r="AM10837" s="28"/>
      <c r="AN10837" s="28"/>
      <c r="AO10837" s="28"/>
      <c r="AP10837" s="25"/>
      <c r="AQ10837" s="29"/>
      <c r="AR10837" s="30"/>
      <c r="AT10837" s="30"/>
    </row>
    <row r="10838" spans="1:46" ht="30">
      <c r="A10838" s="25">
        <f t="shared" si="1014"/>
        <v>2013</v>
      </c>
      <c r="B10838" s="26" t="str">
        <f t="shared" si="1015"/>
        <v>Solar Partners</v>
      </c>
      <c r="C10838" s="127" t="str">
        <f t="shared" si="1016"/>
        <v>Ivanpah Solar Electric Generating System</v>
      </c>
      <c r="D10838" s="123" t="str">
        <f t="shared" si="1017"/>
        <v>Solar Power Tower</v>
      </c>
      <c r="E10838" s="26">
        <f t="shared" si="1018"/>
        <v>0</v>
      </c>
      <c r="F10838" s="27">
        <f t="shared" si="1019"/>
        <v>0</v>
      </c>
      <c r="G10838" s="28"/>
      <c r="H10838" s="131"/>
      <c r="J10838" s="29" t="e">
        <f>VLOOKUP(H10838,'Drop Down Menus'!A:B,2,FALSE)</f>
        <v>#N/A</v>
      </c>
      <c r="L10838" s="48"/>
      <c r="M10838" s="48"/>
      <c r="N10838" s="135"/>
      <c r="R10838" s="144"/>
      <c r="U10838" s="148"/>
      <c r="V10838" s="25"/>
      <c r="Y10838" s="32"/>
      <c r="AG10838" s="29"/>
      <c r="AH10838" s="34"/>
      <c r="AM10838" s="28"/>
      <c r="AN10838" s="28"/>
      <c r="AO10838" s="28"/>
      <c r="AP10838" s="25"/>
      <c r="AQ10838" s="29"/>
      <c r="AR10838" s="30"/>
      <c r="AT10838" s="30"/>
    </row>
    <row r="10839" spans="1:46" ht="30">
      <c r="A10839" s="25">
        <f t="shared" si="1014"/>
        <v>2013</v>
      </c>
      <c r="B10839" s="26" t="str">
        <f t="shared" si="1015"/>
        <v>Solar Partners</v>
      </c>
      <c r="C10839" s="127" t="str">
        <f t="shared" si="1016"/>
        <v>Ivanpah Solar Electric Generating System</v>
      </c>
      <c r="D10839" s="123" t="str">
        <f t="shared" si="1017"/>
        <v>Solar Power Tower</v>
      </c>
      <c r="E10839" s="26">
        <f t="shared" si="1018"/>
        <v>0</v>
      </c>
      <c r="F10839" s="27">
        <f t="shared" si="1019"/>
        <v>0</v>
      </c>
      <c r="G10839" s="28"/>
      <c r="H10839" s="131"/>
      <c r="J10839" s="29" t="e">
        <f>VLOOKUP(H10839,'Drop Down Menus'!A:B,2,FALSE)</f>
        <v>#N/A</v>
      </c>
      <c r="L10839" s="48"/>
      <c r="M10839" s="48"/>
      <c r="N10839" s="135"/>
      <c r="R10839" s="144"/>
      <c r="U10839" s="148"/>
      <c r="V10839" s="25"/>
      <c r="Y10839" s="32"/>
      <c r="AG10839" s="29"/>
      <c r="AH10839" s="34"/>
      <c r="AM10839" s="28"/>
      <c r="AN10839" s="28"/>
      <c r="AO10839" s="28"/>
      <c r="AP10839" s="25"/>
      <c r="AQ10839" s="29"/>
      <c r="AR10839" s="30"/>
      <c r="AT10839" s="30"/>
    </row>
    <row r="10840" spans="1:46" ht="30">
      <c r="A10840" s="25">
        <f t="shared" si="1014"/>
        <v>2013</v>
      </c>
      <c r="B10840" s="26" t="str">
        <f t="shared" si="1015"/>
        <v>Solar Partners</v>
      </c>
      <c r="C10840" s="127" t="str">
        <f t="shared" si="1016"/>
        <v>Ivanpah Solar Electric Generating System</v>
      </c>
      <c r="D10840" s="123" t="str">
        <f t="shared" si="1017"/>
        <v>Solar Power Tower</v>
      </c>
      <c r="E10840" s="26">
        <f t="shared" si="1018"/>
        <v>0</v>
      </c>
      <c r="F10840" s="27">
        <f t="shared" si="1019"/>
        <v>0</v>
      </c>
      <c r="G10840" s="28"/>
      <c r="H10840" s="131"/>
      <c r="J10840" s="29" t="e">
        <f>VLOOKUP(H10840,'Drop Down Menus'!A:B,2,FALSE)</f>
        <v>#N/A</v>
      </c>
      <c r="L10840" s="48"/>
      <c r="M10840" s="48"/>
      <c r="N10840" s="135"/>
      <c r="R10840" s="144"/>
      <c r="U10840" s="148"/>
      <c r="V10840" s="25"/>
      <c r="Y10840" s="32"/>
      <c r="AG10840" s="29"/>
      <c r="AH10840" s="34"/>
      <c r="AM10840" s="28"/>
      <c r="AN10840" s="28"/>
      <c r="AO10840" s="28"/>
      <c r="AP10840" s="25"/>
      <c r="AQ10840" s="29"/>
      <c r="AR10840" s="30"/>
      <c r="AT10840" s="30"/>
    </row>
    <row r="10841" spans="1:46" ht="30">
      <c r="A10841" s="25">
        <f t="shared" si="1014"/>
        <v>2013</v>
      </c>
      <c r="B10841" s="26" t="str">
        <f t="shared" si="1015"/>
        <v>Solar Partners</v>
      </c>
      <c r="C10841" s="127" t="str">
        <f t="shared" si="1016"/>
        <v>Ivanpah Solar Electric Generating System</v>
      </c>
      <c r="D10841" s="123" t="str">
        <f t="shared" si="1017"/>
        <v>Solar Power Tower</v>
      </c>
      <c r="E10841" s="26">
        <f t="shared" si="1018"/>
        <v>0</v>
      </c>
      <c r="F10841" s="27">
        <f t="shared" si="1019"/>
        <v>0</v>
      </c>
      <c r="G10841" s="28"/>
      <c r="H10841" s="131"/>
      <c r="J10841" s="29" t="e">
        <f>VLOOKUP(H10841,'Drop Down Menus'!A:B,2,FALSE)</f>
        <v>#N/A</v>
      </c>
      <c r="L10841" s="48"/>
      <c r="M10841" s="48"/>
      <c r="N10841" s="135"/>
      <c r="R10841" s="144"/>
      <c r="U10841" s="148"/>
      <c r="V10841" s="25"/>
      <c r="Y10841" s="32"/>
      <c r="AG10841" s="29"/>
      <c r="AH10841" s="34"/>
      <c r="AM10841" s="28"/>
      <c r="AN10841" s="28"/>
      <c r="AO10841" s="28"/>
      <c r="AP10841" s="25"/>
      <c r="AQ10841" s="29"/>
      <c r="AR10841" s="30"/>
      <c r="AT10841" s="30"/>
    </row>
    <row r="10842" spans="1:46" ht="30">
      <c r="A10842" s="25">
        <f t="shared" si="1014"/>
        <v>2013</v>
      </c>
      <c r="B10842" s="26" t="str">
        <f t="shared" si="1015"/>
        <v>Solar Partners</v>
      </c>
      <c r="C10842" s="127" t="str">
        <f t="shared" si="1016"/>
        <v>Ivanpah Solar Electric Generating System</v>
      </c>
      <c r="D10842" s="123" t="str">
        <f t="shared" si="1017"/>
        <v>Solar Power Tower</v>
      </c>
      <c r="E10842" s="26">
        <f t="shared" si="1018"/>
        <v>0</v>
      </c>
      <c r="F10842" s="27">
        <f t="shared" si="1019"/>
        <v>0</v>
      </c>
      <c r="G10842" s="28"/>
      <c r="H10842" s="131"/>
      <c r="J10842" s="29" t="e">
        <f>VLOOKUP(H10842,'Drop Down Menus'!A:B,2,FALSE)</f>
        <v>#N/A</v>
      </c>
      <c r="L10842" s="48"/>
      <c r="M10842" s="48"/>
      <c r="N10842" s="135"/>
      <c r="R10842" s="144"/>
      <c r="U10842" s="148"/>
      <c r="V10842" s="25"/>
      <c r="Y10842" s="32"/>
      <c r="AG10842" s="29"/>
      <c r="AH10842" s="34"/>
      <c r="AM10842" s="28"/>
      <c r="AN10842" s="28"/>
      <c r="AO10842" s="28"/>
      <c r="AP10842" s="25"/>
      <c r="AQ10842" s="29"/>
      <c r="AR10842" s="30"/>
      <c r="AT10842" s="30"/>
    </row>
    <row r="10843" spans="1:46" ht="30">
      <c r="A10843" s="25">
        <f t="shared" si="1014"/>
        <v>2013</v>
      </c>
      <c r="B10843" s="26" t="str">
        <f t="shared" si="1015"/>
        <v>Solar Partners</v>
      </c>
      <c r="C10843" s="127" t="str">
        <f t="shared" si="1016"/>
        <v>Ivanpah Solar Electric Generating System</v>
      </c>
      <c r="D10843" s="123" t="str">
        <f t="shared" si="1017"/>
        <v>Solar Power Tower</v>
      </c>
      <c r="E10843" s="26">
        <f t="shared" si="1018"/>
        <v>0</v>
      </c>
      <c r="F10843" s="27">
        <f t="shared" si="1019"/>
        <v>0</v>
      </c>
      <c r="G10843" s="28"/>
      <c r="H10843" s="131"/>
      <c r="J10843" s="29" t="e">
        <f>VLOOKUP(H10843,'Drop Down Menus'!A:B,2,FALSE)</f>
        <v>#N/A</v>
      </c>
      <c r="L10843" s="48"/>
      <c r="M10843" s="48"/>
      <c r="N10843" s="135"/>
      <c r="R10843" s="144"/>
      <c r="U10843" s="148"/>
      <c r="V10843" s="25"/>
      <c r="Y10843" s="32"/>
      <c r="AG10843" s="29"/>
      <c r="AH10843" s="34"/>
      <c r="AM10843" s="28"/>
      <c r="AN10843" s="28"/>
      <c r="AO10843" s="28"/>
      <c r="AP10843" s="25"/>
      <c r="AQ10843" s="29"/>
      <c r="AR10843" s="30"/>
      <c r="AT10843" s="30"/>
    </row>
    <row r="10844" spans="1:46" ht="30">
      <c r="A10844" s="25">
        <f t="shared" si="1014"/>
        <v>2013</v>
      </c>
      <c r="B10844" s="26" t="str">
        <f t="shared" si="1015"/>
        <v>Solar Partners</v>
      </c>
      <c r="C10844" s="127" t="str">
        <f t="shared" si="1016"/>
        <v>Ivanpah Solar Electric Generating System</v>
      </c>
      <c r="D10844" s="123" t="str">
        <f t="shared" si="1017"/>
        <v>Solar Power Tower</v>
      </c>
      <c r="E10844" s="26">
        <f t="shared" si="1018"/>
        <v>0</v>
      </c>
      <c r="F10844" s="27">
        <f t="shared" si="1019"/>
        <v>0</v>
      </c>
      <c r="G10844" s="28"/>
      <c r="H10844" s="131"/>
      <c r="J10844" s="29" t="e">
        <f>VLOOKUP(H10844,'Drop Down Menus'!A:B,2,FALSE)</f>
        <v>#N/A</v>
      </c>
      <c r="L10844" s="48"/>
      <c r="M10844" s="48"/>
      <c r="N10844" s="135"/>
      <c r="R10844" s="144"/>
      <c r="U10844" s="148"/>
      <c r="V10844" s="25"/>
      <c r="Y10844" s="32"/>
      <c r="AG10844" s="29"/>
      <c r="AH10844" s="34"/>
      <c r="AM10844" s="28"/>
      <c r="AN10844" s="28"/>
      <c r="AO10844" s="28"/>
      <c r="AP10844" s="25"/>
      <c r="AQ10844" s="29"/>
      <c r="AR10844" s="30"/>
      <c r="AT10844" s="30"/>
    </row>
    <row r="10845" spans="1:46" ht="30">
      <c r="A10845" s="25">
        <f t="shared" si="1014"/>
        <v>2013</v>
      </c>
      <c r="B10845" s="26" t="str">
        <f t="shared" si="1015"/>
        <v>Solar Partners</v>
      </c>
      <c r="C10845" s="127" t="str">
        <f t="shared" si="1016"/>
        <v>Ivanpah Solar Electric Generating System</v>
      </c>
      <c r="D10845" s="123" t="str">
        <f t="shared" si="1017"/>
        <v>Solar Power Tower</v>
      </c>
      <c r="E10845" s="26">
        <f t="shared" si="1018"/>
        <v>0</v>
      </c>
      <c r="F10845" s="27">
        <f t="shared" si="1019"/>
        <v>0</v>
      </c>
      <c r="G10845" s="28"/>
      <c r="H10845" s="131"/>
      <c r="J10845" s="29" t="e">
        <f>VLOOKUP(H10845,'Drop Down Menus'!A:B,2,FALSE)</f>
        <v>#N/A</v>
      </c>
      <c r="L10845" s="48"/>
      <c r="M10845" s="48"/>
      <c r="N10845" s="135"/>
      <c r="R10845" s="144"/>
      <c r="U10845" s="148"/>
      <c r="V10845" s="25"/>
      <c r="Y10845" s="32"/>
      <c r="AG10845" s="29"/>
      <c r="AH10845" s="34"/>
      <c r="AM10845" s="28"/>
      <c r="AN10845" s="28"/>
      <c r="AO10845" s="28"/>
      <c r="AP10845" s="25"/>
      <c r="AQ10845" s="29"/>
      <c r="AR10845" s="30"/>
      <c r="AT10845" s="30"/>
    </row>
    <row r="10846" spans="1:46" ht="30">
      <c r="A10846" s="25">
        <f t="shared" si="1014"/>
        <v>2013</v>
      </c>
      <c r="B10846" s="26" t="str">
        <f t="shared" si="1015"/>
        <v>Solar Partners</v>
      </c>
      <c r="C10846" s="127" t="str">
        <f t="shared" si="1016"/>
        <v>Ivanpah Solar Electric Generating System</v>
      </c>
      <c r="D10846" s="123" t="str">
        <f t="shared" si="1017"/>
        <v>Solar Power Tower</v>
      </c>
      <c r="E10846" s="26">
        <f t="shared" si="1018"/>
        <v>0</v>
      </c>
      <c r="F10846" s="27">
        <f t="shared" si="1019"/>
        <v>0</v>
      </c>
      <c r="G10846" s="28"/>
      <c r="H10846" s="131"/>
      <c r="J10846" s="29" t="e">
        <f>VLOOKUP(H10846,'Drop Down Menus'!A:B,2,FALSE)</f>
        <v>#N/A</v>
      </c>
      <c r="L10846" s="48"/>
      <c r="M10846" s="48"/>
      <c r="N10846" s="135"/>
      <c r="R10846" s="144"/>
      <c r="U10846" s="148"/>
      <c r="V10846" s="25"/>
      <c r="Y10846" s="32"/>
      <c r="AG10846" s="29"/>
      <c r="AH10846" s="34"/>
      <c r="AM10846" s="28"/>
      <c r="AN10846" s="28"/>
      <c r="AO10846" s="28"/>
      <c r="AP10846" s="25"/>
      <c r="AQ10846" s="29"/>
      <c r="AR10846" s="30"/>
      <c r="AT10846" s="30"/>
    </row>
    <row r="10847" spans="1:46" ht="30">
      <c r="A10847" s="25">
        <f t="shared" si="1014"/>
        <v>2013</v>
      </c>
      <c r="B10847" s="26" t="str">
        <f t="shared" si="1015"/>
        <v>Solar Partners</v>
      </c>
      <c r="C10847" s="127" t="str">
        <f t="shared" si="1016"/>
        <v>Ivanpah Solar Electric Generating System</v>
      </c>
      <c r="D10847" s="123" t="str">
        <f t="shared" si="1017"/>
        <v>Solar Power Tower</v>
      </c>
      <c r="E10847" s="26">
        <f t="shared" si="1018"/>
        <v>0</v>
      </c>
      <c r="F10847" s="27">
        <f t="shared" si="1019"/>
        <v>0</v>
      </c>
      <c r="G10847" s="28"/>
      <c r="H10847" s="131"/>
      <c r="J10847" s="29" t="e">
        <f>VLOOKUP(H10847,'Drop Down Menus'!A:B,2,FALSE)</f>
        <v>#N/A</v>
      </c>
      <c r="L10847" s="48"/>
      <c r="M10847" s="48"/>
      <c r="N10847" s="135"/>
      <c r="R10847" s="144"/>
      <c r="U10847" s="148"/>
      <c r="V10847" s="25"/>
      <c r="Y10847" s="32"/>
      <c r="AG10847" s="29"/>
      <c r="AH10847" s="34"/>
      <c r="AM10847" s="28"/>
      <c r="AN10847" s="28"/>
      <c r="AO10847" s="28"/>
      <c r="AP10847" s="25"/>
      <c r="AQ10847" s="29"/>
      <c r="AR10847" s="30"/>
      <c r="AT10847" s="30"/>
    </row>
    <row r="10848" spans="1:46" ht="30">
      <c r="A10848" s="25">
        <f t="shared" si="1014"/>
        <v>2013</v>
      </c>
      <c r="B10848" s="26" t="str">
        <f t="shared" si="1015"/>
        <v>Solar Partners</v>
      </c>
      <c r="C10848" s="127" t="str">
        <f t="shared" si="1016"/>
        <v>Ivanpah Solar Electric Generating System</v>
      </c>
      <c r="D10848" s="123" t="str">
        <f t="shared" si="1017"/>
        <v>Solar Power Tower</v>
      </c>
      <c r="E10848" s="26">
        <f t="shared" si="1018"/>
        <v>0</v>
      </c>
      <c r="F10848" s="27">
        <f t="shared" si="1019"/>
        <v>0</v>
      </c>
      <c r="G10848" s="28"/>
      <c r="H10848" s="131"/>
      <c r="J10848" s="29" t="e">
        <f>VLOOKUP(H10848,'Drop Down Menus'!A:B,2,FALSE)</f>
        <v>#N/A</v>
      </c>
      <c r="L10848" s="48"/>
      <c r="M10848" s="48"/>
      <c r="N10848" s="135"/>
      <c r="R10848" s="144"/>
      <c r="U10848" s="148"/>
      <c r="V10848" s="25"/>
      <c r="Y10848" s="32"/>
      <c r="AG10848" s="29"/>
      <c r="AH10848" s="34"/>
      <c r="AM10848" s="28"/>
      <c r="AN10848" s="28"/>
      <c r="AO10848" s="28"/>
      <c r="AP10848" s="25"/>
      <c r="AQ10848" s="29"/>
      <c r="AR10848" s="30"/>
      <c r="AT10848" s="30"/>
    </row>
    <row r="10849" spans="1:46" ht="30">
      <c r="A10849" s="25">
        <f t="shared" si="1014"/>
        <v>2013</v>
      </c>
      <c r="B10849" s="26" t="str">
        <f t="shared" si="1015"/>
        <v>Solar Partners</v>
      </c>
      <c r="C10849" s="127" t="str">
        <f t="shared" si="1016"/>
        <v>Ivanpah Solar Electric Generating System</v>
      </c>
      <c r="D10849" s="123" t="str">
        <f t="shared" si="1017"/>
        <v>Solar Power Tower</v>
      </c>
      <c r="E10849" s="26">
        <f t="shared" si="1018"/>
        <v>0</v>
      </c>
      <c r="F10849" s="27">
        <f t="shared" si="1019"/>
        <v>0</v>
      </c>
      <c r="G10849" s="28"/>
      <c r="H10849" s="131"/>
      <c r="J10849" s="29" t="e">
        <f>VLOOKUP(H10849,'Drop Down Menus'!A:B,2,FALSE)</f>
        <v>#N/A</v>
      </c>
      <c r="L10849" s="48"/>
      <c r="M10849" s="48"/>
      <c r="N10849" s="135"/>
      <c r="R10849" s="144"/>
      <c r="U10849" s="148"/>
      <c r="V10849" s="25"/>
      <c r="Y10849" s="32"/>
      <c r="AG10849" s="29"/>
      <c r="AH10849" s="34"/>
      <c r="AM10849" s="28"/>
      <c r="AN10849" s="28"/>
      <c r="AO10849" s="28"/>
      <c r="AP10849" s="25"/>
      <c r="AQ10849" s="29"/>
      <c r="AR10849" s="30"/>
      <c r="AT10849" s="30"/>
    </row>
    <row r="10850" spans="1:46" ht="30">
      <c r="A10850" s="25">
        <f t="shared" si="1014"/>
        <v>2013</v>
      </c>
      <c r="B10850" s="26" t="str">
        <f t="shared" si="1015"/>
        <v>Solar Partners</v>
      </c>
      <c r="C10850" s="127" t="str">
        <f t="shared" si="1016"/>
        <v>Ivanpah Solar Electric Generating System</v>
      </c>
      <c r="D10850" s="123" t="str">
        <f t="shared" si="1017"/>
        <v>Solar Power Tower</v>
      </c>
      <c r="E10850" s="26">
        <f t="shared" si="1018"/>
        <v>0</v>
      </c>
      <c r="F10850" s="27">
        <f t="shared" si="1019"/>
        <v>0</v>
      </c>
      <c r="G10850" s="28"/>
      <c r="H10850" s="131"/>
      <c r="J10850" s="29" t="e">
        <f>VLOOKUP(H10850,'Drop Down Menus'!A:B,2,FALSE)</f>
        <v>#N/A</v>
      </c>
      <c r="L10850" s="48"/>
      <c r="M10850" s="48"/>
      <c r="N10850" s="135"/>
      <c r="R10850" s="144"/>
      <c r="U10850" s="148"/>
      <c r="V10850" s="25"/>
      <c r="Y10850" s="32"/>
      <c r="AG10850" s="29"/>
      <c r="AH10850" s="34"/>
      <c r="AM10850" s="28"/>
      <c r="AN10850" s="28"/>
      <c r="AO10850" s="28"/>
      <c r="AP10850" s="25"/>
      <c r="AQ10850" s="29"/>
      <c r="AR10850" s="30"/>
      <c r="AT10850" s="30"/>
    </row>
    <row r="10851" spans="1:46" ht="30">
      <c r="A10851" s="25">
        <f t="shared" si="1014"/>
        <v>2013</v>
      </c>
      <c r="B10851" s="26" t="str">
        <f t="shared" si="1015"/>
        <v>Solar Partners</v>
      </c>
      <c r="C10851" s="127" t="str">
        <f t="shared" si="1016"/>
        <v>Ivanpah Solar Electric Generating System</v>
      </c>
      <c r="D10851" s="123" t="str">
        <f t="shared" si="1017"/>
        <v>Solar Power Tower</v>
      </c>
      <c r="E10851" s="26">
        <f t="shared" si="1018"/>
        <v>0</v>
      </c>
      <c r="F10851" s="27">
        <f t="shared" si="1019"/>
        <v>0</v>
      </c>
      <c r="G10851" s="28"/>
      <c r="H10851" s="131"/>
      <c r="J10851" s="29" t="e">
        <f>VLOOKUP(H10851,'Drop Down Menus'!A:B,2,FALSE)</f>
        <v>#N/A</v>
      </c>
      <c r="L10851" s="48"/>
      <c r="M10851" s="48"/>
      <c r="N10851" s="135"/>
      <c r="R10851" s="144"/>
      <c r="U10851" s="148"/>
      <c r="V10851" s="25"/>
      <c r="Y10851" s="32"/>
      <c r="AG10851" s="29"/>
      <c r="AH10851" s="34"/>
      <c r="AM10851" s="28"/>
      <c r="AN10851" s="28"/>
      <c r="AO10851" s="28"/>
      <c r="AP10851" s="25"/>
      <c r="AQ10851" s="29"/>
      <c r="AR10851" s="30"/>
      <c r="AT10851" s="30"/>
    </row>
    <row r="10852" spans="1:46" ht="30">
      <c r="A10852" s="25">
        <f t="shared" si="1014"/>
        <v>2013</v>
      </c>
      <c r="B10852" s="26" t="str">
        <f t="shared" si="1015"/>
        <v>Solar Partners</v>
      </c>
      <c r="C10852" s="127" t="str">
        <f t="shared" si="1016"/>
        <v>Ivanpah Solar Electric Generating System</v>
      </c>
      <c r="D10852" s="123" t="str">
        <f t="shared" si="1017"/>
        <v>Solar Power Tower</v>
      </c>
      <c r="E10852" s="26">
        <f t="shared" si="1018"/>
        <v>0</v>
      </c>
      <c r="F10852" s="27">
        <f t="shared" si="1019"/>
        <v>0</v>
      </c>
      <c r="G10852" s="28"/>
      <c r="H10852" s="131"/>
      <c r="J10852" s="29" t="e">
        <f>VLOOKUP(H10852,'Drop Down Menus'!A:B,2,FALSE)</f>
        <v>#N/A</v>
      </c>
      <c r="L10852" s="48"/>
      <c r="M10852" s="48"/>
      <c r="N10852" s="135"/>
      <c r="R10852" s="144"/>
      <c r="U10852" s="148"/>
      <c r="V10852" s="25"/>
      <c r="Y10852" s="32"/>
      <c r="AG10852" s="29"/>
      <c r="AH10852" s="34"/>
      <c r="AM10852" s="28"/>
      <c r="AN10852" s="28"/>
      <c r="AO10852" s="28"/>
      <c r="AP10852" s="25"/>
      <c r="AQ10852" s="29"/>
      <c r="AR10852" s="30"/>
      <c r="AT10852" s="30"/>
    </row>
    <row r="10853" spans="1:46" ht="30">
      <c r="A10853" s="25">
        <f t="shared" si="1014"/>
        <v>2013</v>
      </c>
      <c r="B10853" s="26" t="str">
        <f t="shared" si="1015"/>
        <v>Solar Partners</v>
      </c>
      <c r="C10853" s="127" t="str">
        <f t="shared" si="1016"/>
        <v>Ivanpah Solar Electric Generating System</v>
      </c>
      <c r="D10853" s="123" t="str">
        <f t="shared" si="1017"/>
        <v>Solar Power Tower</v>
      </c>
      <c r="E10853" s="26">
        <f t="shared" si="1018"/>
        <v>0</v>
      </c>
      <c r="F10853" s="27">
        <f t="shared" si="1019"/>
        <v>0</v>
      </c>
      <c r="G10853" s="28"/>
      <c r="H10853" s="131"/>
      <c r="J10853" s="29" t="e">
        <f>VLOOKUP(H10853,'Drop Down Menus'!A:B,2,FALSE)</f>
        <v>#N/A</v>
      </c>
      <c r="L10853" s="48"/>
      <c r="M10853" s="48"/>
      <c r="N10853" s="135"/>
      <c r="R10853" s="144"/>
      <c r="U10853" s="148"/>
      <c r="V10853" s="25"/>
      <c r="Y10853" s="32"/>
      <c r="AG10853" s="29"/>
      <c r="AH10853" s="34"/>
      <c r="AM10853" s="28"/>
      <c r="AN10853" s="28"/>
      <c r="AO10853" s="28"/>
      <c r="AP10853" s="25"/>
      <c r="AQ10853" s="29"/>
      <c r="AR10853" s="30"/>
      <c r="AT10853" s="30"/>
    </row>
    <row r="10854" spans="1:46" ht="30">
      <c r="A10854" s="25">
        <f t="shared" si="1014"/>
        <v>2013</v>
      </c>
      <c r="B10854" s="26" t="str">
        <f t="shared" si="1015"/>
        <v>Solar Partners</v>
      </c>
      <c r="C10854" s="127" t="str">
        <f t="shared" si="1016"/>
        <v>Ivanpah Solar Electric Generating System</v>
      </c>
      <c r="D10854" s="123" t="str">
        <f t="shared" si="1017"/>
        <v>Solar Power Tower</v>
      </c>
      <c r="E10854" s="26">
        <f t="shared" si="1018"/>
        <v>0</v>
      </c>
      <c r="F10854" s="27">
        <f t="shared" si="1019"/>
        <v>0</v>
      </c>
      <c r="G10854" s="28"/>
      <c r="H10854" s="131"/>
      <c r="J10854" s="29" t="e">
        <f>VLOOKUP(H10854,'Drop Down Menus'!A:B,2,FALSE)</f>
        <v>#N/A</v>
      </c>
      <c r="L10854" s="48"/>
      <c r="M10854" s="48"/>
      <c r="N10854" s="135"/>
      <c r="R10854" s="144"/>
      <c r="U10854" s="148"/>
      <c r="V10854" s="25"/>
      <c r="Y10854" s="32"/>
      <c r="AG10854" s="29"/>
      <c r="AH10854" s="34"/>
      <c r="AM10854" s="28"/>
      <c r="AN10854" s="28"/>
      <c r="AO10854" s="28"/>
      <c r="AP10854" s="25"/>
      <c r="AQ10854" s="29"/>
      <c r="AR10854" s="30"/>
      <c r="AT10854" s="30"/>
    </row>
    <row r="10855" spans="1:46" ht="30">
      <c r="A10855" s="25">
        <f t="shared" si="1014"/>
        <v>2013</v>
      </c>
      <c r="B10855" s="26" t="str">
        <f t="shared" si="1015"/>
        <v>Solar Partners</v>
      </c>
      <c r="C10855" s="127" t="str">
        <f t="shared" si="1016"/>
        <v>Ivanpah Solar Electric Generating System</v>
      </c>
      <c r="D10855" s="123" t="str">
        <f t="shared" si="1017"/>
        <v>Solar Power Tower</v>
      </c>
      <c r="E10855" s="26">
        <f t="shared" si="1018"/>
        <v>0</v>
      </c>
      <c r="F10855" s="27">
        <f t="shared" si="1019"/>
        <v>0</v>
      </c>
      <c r="G10855" s="28"/>
      <c r="H10855" s="131"/>
      <c r="J10855" s="29" t="e">
        <f>VLOOKUP(H10855,'Drop Down Menus'!A:B,2,FALSE)</f>
        <v>#N/A</v>
      </c>
      <c r="L10855" s="48"/>
      <c r="M10855" s="48"/>
      <c r="N10855" s="135"/>
      <c r="R10855" s="144"/>
      <c r="U10855" s="148"/>
      <c r="V10855" s="25"/>
      <c r="Y10855" s="32"/>
      <c r="AG10855" s="29"/>
      <c r="AH10855" s="34"/>
      <c r="AM10855" s="28"/>
      <c r="AN10855" s="28"/>
      <c r="AO10855" s="28"/>
      <c r="AP10855" s="25"/>
      <c r="AQ10855" s="29"/>
      <c r="AR10855" s="30"/>
      <c r="AT10855" s="30"/>
    </row>
    <row r="10856" spans="1:46" ht="30">
      <c r="A10856" s="25">
        <f t="shared" si="1014"/>
        <v>2013</v>
      </c>
      <c r="B10856" s="26" t="str">
        <f t="shared" si="1015"/>
        <v>Solar Partners</v>
      </c>
      <c r="C10856" s="127" t="str">
        <f t="shared" si="1016"/>
        <v>Ivanpah Solar Electric Generating System</v>
      </c>
      <c r="D10856" s="123" t="str">
        <f t="shared" si="1017"/>
        <v>Solar Power Tower</v>
      </c>
      <c r="E10856" s="26">
        <f t="shared" si="1018"/>
        <v>0</v>
      </c>
      <c r="F10856" s="27">
        <f t="shared" si="1019"/>
        <v>0</v>
      </c>
      <c r="G10856" s="28"/>
      <c r="H10856" s="131"/>
      <c r="J10856" s="29" t="e">
        <f>VLOOKUP(H10856,'Drop Down Menus'!A:B,2,FALSE)</f>
        <v>#N/A</v>
      </c>
      <c r="L10856" s="48"/>
      <c r="M10856" s="48"/>
      <c r="N10856" s="135"/>
      <c r="R10856" s="144"/>
      <c r="U10856" s="148"/>
      <c r="V10856" s="25"/>
      <c r="Y10856" s="32"/>
      <c r="AG10856" s="29"/>
      <c r="AH10856" s="34"/>
      <c r="AM10856" s="28"/>
      <c r="AN10856" s="28"/>
      <c r="AO10856" s="28"/>
      <c r="AP10856" s="25"/>
      <c r="AQ10856" s="29"/>
      <c r="AR10856" s="30"/>
      <c r="AT10856" s="30"/>
    </row>
    <row r="10857" spans="1:46" ht="30">
      <c r="A10857" s="25">
        <f t="shared" si="1014"/>
        <v>2013</v>
      </c>
      <c r="B10857" s="26" t="str">
        <f t="shared" si="1015"/>
        <v>Solar Partners</v>
      </c>
      <c r="C10857" s="127" t="str">
        <f t="shared" si="1016"/>
        <v>Ivanpah Solar Electric Generating System</v>
      </c>
      <c r="D10857" s="123" t="str">
        <f t="shared" si="1017"/>
        <v>Solar Power Tower</v>
      </c>
      <c r="E10857" s="26">
        <f t="shared" si="1018"/>
        <v>0</v>
      </c>
      <c r="F10857" s="27">
        <f t="shared" si="1019"/>
        <v>0</v>
      </c>
      <c r="G10857" s="28"/>
      <c r="H10857" s="131"/>
      <c r="J10857" s="29" t="e">
        <f>VLOOKUP(H10857,'Drop Down Menus'!A:B,2,FALSE)</f>
        <v>#N/A</v>
      </c>
      <c r="L10857" s="48"/>
      <c r="M10857" s="48"/>
      <c r="N10857" s="135"/>
      <c r="R10857" s="144"/>
      <c r="U10857" s="148"/>
      <c r="V10857" s="25"/>
      <c r="Y10857" s="32"/>
      <c r="AG10857" s="29"/>
      <c r="AH10857" s="34"/>
      <c r="AM10857" s="28"/>
      <c r="AN10857" s="28"/>
      <c r="AO10857" s="28"/>
      <c r="AP10857" s="25"/>
      <c r="AQ10857" s="29"/>
      <c r="AR10857" s="30"/>
      <c r="AT10857" s="30"/>
    </row>
    <row r="10858" spans="1:46" ht="30">
      <c r="A10858" s="25">
        <f t="shared" si="1014"/>
        <v>2013</v>
      </c>
      <c r="B10858" s="26" t="str">
        <f t="shared" si="1015"/>
        <v>Solar Partners</v>
      </c>
      <c r="C10858" s="127" t="str">
        <f t="shared" si="1016"/>
        <v>Ivanpah Solar Electric Generating System</v>
      </c>
      <c r="D10858" s="123" t="str">
        <f t="shared" si="1017"/>
        <v>Solar Power Tower</v>
      </c>
      <c r="E10858" s="26">
        <f t="shared" si="1018"/>
        <v>0</v>
      </c>
      <c r="F10858" s="27">
        <f t="shared" si="1019"/>
        <v>0</v>
      </c>
      <c r="G10858" s="28"/>
      <c r="H10858" s="131"/>
      <c r="J10858" s="29" t="e">
        <f>VLOOKUP(H10858,'Drop Down Menus'!A:B,2,FALSE)</f>
        <v>#N/A</v>
      </c>
      <c r="L10858" s="48"/>
      <c r="M10858" s="48"/>
      <c r="N10858" s="135"/>
      <c r="R10858" s="144"/>
      <c r="U10858" s="148"/>
      <c r="V10858" s="25"/>
      <c r="Y10858" s="32"/>
      <c r="AG10858" s="29"/>
      <c r="AH10858" s="34"/>
      <c r="AM10858" s="28"/>
      <c r="AN10858" s="28"/>
      <c r="AO10858" s="28"/>
      <c r="AP10858" s="25"/>
      <c r="AQ10858" s="29"/>
      <c r="AR10858" s="30"/>
      <c r="AT10858" s="30"/>
    </row>
    <row r="10859" spans="1:46" ht="30">
      <c r="A10859" s="25">
        <f t="shared" si="1014"/>
        <v>2013</v>
      </c>
      <c r="B10859" s="26" t="str">
        <f t="shared" si="1015"/>
        <v>Solar Partners</v>
      </c>
      <c r="C10859" s="127" t="str">
        <f t="shared" si="1016"/>
        <v>Ivanpah Solar Electric Generating System</v>
      </c>
      <c r="D10859" s="123" t="str">
        <f t="shared" si="1017"/>
        <v>Solar Power Tower</v>
      </c>
      <c r="E10859" s="26">
        <f t="shared" si="1018"/>
        <v>0</v>
      </c>
      <c r="F10859" s="27">
        <f t="shared" si="1019"/>
        <v>0</v>
      </c>
      <c r="G10859" s="28"/>
      <c r="H10859" s="131"/>
      <c r="J10859" s="29" t="e">
        <f>VLOOKUP(H10859,'Drop Down Menus'!A:B,2,FALSE)</f>
        <v>#N/A</v>
      </c>
      <c r="L10859" s="48"/>
      <c r="M10859" s="48"/>
      <c r="N10859" s="135"/>
      <c r="R10859" s="144"/>
      <c r="U10859" s="148"/>
      <c r="V10859" s="25"/>
      <c r="Y10859" s="32"/>
      <c r="AG10859" s="29"/>
      <c r="AH10859" s="34"/>
      <c r="AM10859" s="28"/>
      <c r="AN10859" s="28"/>
      <c r="AO10859" s="28"/>
      <c r="AP10859" s="25"/>
      <c r="AQ10859" s="29"/>
      <c r="AR10859" s="30"/>
      <c r="AT10859" s="30"/>
    </row>
    <row r="10860" spans="1:46" ht="30">
      <c r="A10860" s="25">
        <f t="shared" si="1014"/>
        <v>2013</v>
      </c>
      <c r="B10860" s="26" t="str">
        <f t="shared" si="1015"/>
        <v>Solar Partners</v>
      </c>
      <c r="C10860" s="127" t="str">
        <f t="shared" si="1016"/>
        <v>Ivanpah Solar Electric Generating System</v>
      </c>
      <c r="D10860" s="123" t="str">
        <f t="shared" si="1017"/>
        <v>Solar Power Tower</v>
      </c>
      <c r="E10860" s="26">
        <f t="shared" si="1018"/>
        <v>0</v>
      </c>
      <c r="F10860" s="27">
        <f t="shared" si="1019"/>
        <v>0</v>
      </c>
      <c r="G10860" s="28"/>
      <c r="H10860" s="131"/>
      <c r="J10860" s="29" t="e">
        <f>VLOOKUP(H10860,'Drop Down Menus'!A:B,2,FALSE)</f>
        <v>#N/A</v>
      </c>
      <c r="L10860" s="48"/>
      <c r="M10860" s="48"/>
      <c r="N10860" s="135"/>
      <c r="R10860" s="144"/>
      <c r="U10860" s="148"/>
      <c r="V10860" s="25"/>
      <c r="Y10860" s="32"/>
      <c r="AG10860" s="29"/>
      <c r="AH10860" s="34"/>
      <c r="AM10860" s="28"/>
      <c r="AN10860" s="28"/>
      <c r="AO10860" s="28"/>
      <c r="AP10860" s="25"/>
      <c r="AQ10860" s="29"/>
      <c r="AR10860" s="30"/>
      <c r="AT10860" s="30"/>
    </row>
    <row r="10861" spans="1:46" ht="30">
      <c r="A10861" s="25">
        <f t="shared" si="1014"/>
        <v>2013</v>
      </c>
      <c r="B10861" s="26" t="str">
        <f t="shared" si="1015"/>
        <v>Solar Partners</v>
      </c>
      <c r="C10861" s="127" t="str">
        <f t="shared" si="1016"/>
        <v>Ivanpah Solar Electric Generating System</v>
      </c>
      <c r="D10861" s="123" t="str">
        <f t="shared" si="1017"/>
        <v>Solar Power Tower</v>
      </c>
      <c r="E10861" s="26">
        <f t="shared" si="1018"/>
        <v>0</v>
      </c>
      <c r="F10861" s="27">
        <f t="shared" si="1019"/>
        <v>0</v>
      </c>
      <c r="G10861" s="28"/>
      <c r="H10861" s="131"/>
      <c r="J10861" s="29" t="e">
        <f>VLOOKUP(H10861,'Drop Down Menus'!A:B,2,FALSE)</f>
        <v>#N/A</v>
      </c>
      <c r="L10861" s="48"/>
      <c r="M10861" s="48"/>
      <c r="N10861" s="135"/>
      <c r="R10861" s="144"/>
      <c r="U10861" s="148"/>
      <c r="V10861" s="25"/>
      <c r="Y10861" s="32"/>
      <c r="AG10861" s="29"/>
      <c r="AH10861" s="34"/>
      <c r="AM10861" s="28"/>
      <c r="AN10861" s="28"/>
      <c r="AO10861" s="28"/>
      <c r="AP10861" s="25"/>
      <c r="AQ10861" s="29"/>
      <c r="AR10861" s="30"/>
      <c r="AT10861" s="30"/>
    </row>
    <row r="10862" spans="1:46" ht="30">
      <c r="A10862" s="25">
        <f t="shared" si="1014"/>
        <v>2013</v>
      </c>
      <c r="B10862" s="26" t="str">
        <f t="shared" si="1015"/>
        <v>Solar Partners</v>
      </c>
      <c r="C10862" s="127" t="str">
        <f t="shared" si="1016"/>
        <v>Ivanpah Solar Electric Generating System</v>
      </c>
      <c r="D10862" s="123" t="str">
        <f t="shared" si="1017"/>
        <v>Solar Power Tower</v>
      </c>
      <c r="E10862" s="26">
        <f t="shared" si="1018"/>
        <v>0</v>
      </c>
      <c r="F10862" s="27">
        <f t="shared" si="1019"/>
        <v>0</v>
      </c>
      <c r="G10862" s="28"/>
      <c r="H10862" s="131"/>
      <c r="J10862" s="29" t="e">
        <f>VLOOKUP(H10862,'Drop Down Menus'!A:B,2,FALSE)</f>
        <v>#N/A</v>
      </c>
      <c r="L10862" s="48"/>
      <c r="M10862" s="48"/>
      <c r="N10862" s="135"/>
      <c r="R10862" s="144"/>
      <c r="U10862" s="148"/>
      <c r="V10862" s="25"/>
      <c r="Y10862" s="32"/>
      <c r="AG10862" s="29"/>
      <c r="AH10862" s="34"/>
      <c r="AM10862" s="28"/>
      <c r="AN10862" s="28"/>
      <c r="AO10862" s="28"/>
      <c r="AP10862" s="25"/>
      <c r="AQ10862" s="29"/>
      <c r="AR10862" s="30"/>
      <c r="AT10862" s="30"/>
    </row>
    <row r="10863" spans="1:46" ht="30">
      <c r="A10863" s="25">
        <f t="shared" si="1014"/>
        <v>2013</v>
      </c>
      <c r="B10863" s="26" t="str">
        <f t="shared" si="1015"/>
        <v>Solar Partners</v>
      </c>
      <c r="C10863" s="127" t="str">
        <f t="shared" si="1016"/>
        <v>Ivanpah Solar Electric Generating System</v>
      </c>
      <c r="D10863" s="123" t="str">
        <f t="shared" si="1017"/>
        <v>Solar Power Tower</v>
      </c>
      <c r="E10863" s="26">
        <f t="shared" si="1018"/>
        <v>0</v>
      </c>
      <c r="F10863" s="27">
        <f t="shared" si="1019"/>
        <v>0</v>
      </c>
      <c r="G10863" s="28"/>
      <c r="H10863" s="131"/>
      <c r="J10863" s="29" t="e">
        <f>VLOOKUP(H10863,'Drop Down Menus'!A:B,2,FALSE)</f>
        <v>#N/A</v>
      </c>
      <c r="L10863" s="48"/>
      <c r="M10863" s="48"/>
      <c r="N10863" s="135"/>
      <c r="R10863" s="144"/>
      <c r="U10863" s="148"/>
      <c r="V10863" s="25"/>
      <c r="Y10863" s="32"/>
      <c r="AG10863" s="29"/>
      <c r="AH10863" s="34"/>
      <c r="AM10863" s="28"/>
      <c r="AN10863" s="28"/>
      <c r="AO10863" s="28"/>
      <c r="AP10863" s="25"/>
      <c r="AQ10863" s="29"/>
      <c r="AR10863" s="30"/>
      <c r="AT10863" s="30"/>
    </row>
    <row r="10864" spans="1:46" ht="30">
      <c r="A10864" s="25">
        <f t="shared" si="1014"/>
        <v>2013</v>
      </c>
      <c r="B10864" s="26" t="str">
        <f t="shared" si="1015"/>
        <v>Solar Partners</v>
      </c>
      <c r="C10864" s="127" t="str">
        <f t="shared" si="1016"/>
        <v>Ivanpah Solar Electric Generating System</v>
      </c>
      <c r="D10864" s="123" t="str">
        <f t="shared" si="1017"/>
        <v>Solar Power Tower</v>
      </c>
      <c r="E10864" s="26">
        <f t="shared" si="1018"/>
        <v>0</v>
      </c>
      <c r="F10864" s="27">
        <f t="shared" si="1019"/>
        <v>0</v>
      </c>
      <c r="G10864" s="28"/>
      <c r="H10864" s="131"/>
      <c r="J10864" s="29" t="e">
        <f>VLOOKUP(H10864,'Drop Down Menus'!A:B,2,FALSE)</f>
        <v>#N/A</v>
      </c>
      <c r="L10864" s="48"/>
      <c r="M10864" s="48"/>
      <c r="N10864" s="135"/>
      <c r="R10864" s="144"/>
      <c r="U10864" s="148"/>
      <c r="V10864" s="25"/>
      <c r="Y10864" s="32"/>
      <c r="AG10864" s="29"/>
      <c r="AH10864" s="34"/>
      <c r="AM10864" s="28"/>
      <c r="AN10864" s="28"/>
      <c r="AO10864" s="28"/>
      <c r="AP10864" s="25"/>
      <c r="AQ10864" s="29"/>
      <c r="AR10864" s="30"/>
      <c r="AT10864" s="30"/>
    </row>
    <row r="10865" spans="1:46" ht="30">
      <c r="A10865" s="25">
        <f t="shared" si="1014"/>
        <v>2013</v>
      </c>
      <c r="B10865" s="26" t="str">
        <f t="shared" si="1015"/>
        <v>Solar Partners</v>
      </c>
      <c r="C10865" s="127" t="str">
        <f t="shared" si="1016"/>
        <v>Ivanpah Solar Electric Generating System</v>
      </c>
      <c r="D10865" s="123" t="str">
        <f t="shared" si="1017"/>
        <v>Solar Power Tower</v>
      </c>
      <c r="E10865" s="26">
        <f t="shared" si="1018"/>
        <v>0</v>
      </c>
      <c r="F10865" s="27">
        <f t="shared" si="1019"/>
        <v>0</v>
      </c>
      <c r="G10865" s="28"/>
      <c r="H10865" s="131"/>
      <c r="J10865" s="29" t="e">
        <f>VLOOKUP(H10865,'Drop Down Menus'!A:B,2,FALSE)</f>
        <v>#N/A</v>
      </c>
      <c r="L10865" s="48"/>
      <c r="M10865" s="48"/>
      <c r="N10865" s="135"/>
      <c r="R10865" s="144"/>
      <c r="U10865" s="148"/>
      <c r="V10865" s="25"/>
      <c r="Y10865" s="32"/>
      <c r="AG10865" s="29"/>
      <c r="AH10865" s="34"/>
      <c r="AM10865" s="28"/>
      <c r="AN10865" s="28"/>
      <c r="AO10865" s="28"/>
      <c r="AP10865" s="25"/>
      <c r="AQ10865" s="29"/>
      <c r="AR10865" s="30"/>
      <c r="AT10865" s="30"/>
    </row>
    <row r="10866" spans="1:46" ht="30">
      <c r="A10866" s="25">
        <f t="shared" si="1014"/>
        <v>2013</v>
      </c>
      <c r="B10866" s="26" t="str">
        <f t="shared" si="1015"/>
        <v>Solar Partners</v>
      </c>
      <c r="C10866" s="127" t="str">
        <f t="shared" si="1016"/>
        <v>Ivanpah Solar Electric Generating System</v>
      </c>
      <c r="D10866" s="123" t="str">
        <f t="shared" si="1017"/>
        <v>Solar Power Tower</v>
      </c>
      <c r="E10866" s="26">
        <f t="shared" si="1018"/>
        <v>0</v>
      </c>
      <c r="F10866" s="27">
        <f t="shared" si="1019"/>
        <v>0</v>
      </c>
      <c r="G10866" s="28"/>
      <c r="H10866" s="131"/>
      <c r="J10866" s="29" t="e">
        <f>VLOOKUP(H10866,'Drop Down Menus'!A:B,2,FALSE)</f>
        <v>#N/A</v>
      </c>
      <c r="L10866" s="48"/>
      <c r="M10866" s="48"/>
      <c r="N10866" s="135"/>
      <c r="R10866" s="144"/>
      <c r="U10866" s="148"/>
      <c r="V10866" s="25"/>
      <c r="Y10866" s="32"/>
      <c r="AG10866" s="29"/>
      <c r="AH10866" s="34"/>
      <c r="AM10866" s="28"/>
      <c r="AN10866" s="28"/>
      <c r="AO10866" s="28"/>
      <c r="AP10866" s="25"/>
      <c r="AQ10866" s="29"/>
      <c r="AR10866" s="30"/>
      <c r="AT10866" s="30"/>
    </row>
    <row r="10867" spans="1:46" ht="30">
      <c r="A10867" s="25">
        <f t="shared" si="1014"/>
        <v>2013</v>
      </c>
      <c r="B10867" s="26" t="str">
        <f t="shared" si="1015"/>
        <v>Solar Partners</v>
      </c>
      <c r="C10867" s="127" t="str">
        <f t="shared" si="1016"/>
        <v>Ivanpah Solar Electric Generating System</v>
      </c>
      <c r="D10867" s="123" t="str">
        <f t="shared" si="1017"/>
        <v>Solar Power Tower</v>
      </c>
      <c r="E10867" s="26">
        <f t="shared" si="1018"/>
        <v>0</v>
      </c>
      <c r="F10867" s="27">
        <f t="shared" si="1019"/>
        <v>0</v>
      </c>
      <c r="G10867" s="28"/>
      <c r="H10867" s="131"/>
      <c r="J10867" s="29" t="e">
        <f>VLOOKUP(H10867,'Drop Down Menus'!A:B,2,FALSE)</f>
        <v>#N/A</v>
      </c>
      <c r="L10867" s="48"/>
      <c r="M10867" s="48"/>
      <c r="N10867" s="135"/>
      <c r="R10867" s="144"/>
      <c r="U10867" s="148"/>
      <c r="V10867" s="25"/>
      <c r="Y10867" s="32"/>
      <c r="AG10867" s="29"/>
      <c r="AH10867" s="34"/>
      <c r="AM10867" s="28"/>
      <c r="AN10867" s="28"/>
      <c r="AO10867" s="28"/>
      <c r="AP10867" s="25"/>
      <c r="AQ10867" s="29"/>
      <c r="AR10867" s="30"/>
      <c r="AT10867" s="30"/>
    </row>
    <row r="10868" spans="1:46" ht="30">
      <c r="A10868" s="25">
        <f t="shared" si="1014"/>
        <v>2013</v>
      </c>
      <c r="B10868" s="26" t="str">
        <f t="shared" si="1015"/>
        <v>Solar Partners</v>
      </c>
      <c r="C10868" s="127" t="str">
        <f t="shared" si="1016"/>
        <v>Ivanpah Solar Electric Generating System</v>
      </c>
      <c r="D10868" s="123" t="str">
        <f t="shared" si="1017"/>
        <v>Solar Power Tower</v>
      </c>
      <c r="E10868" s="26">
        <f t="shared" si="1018"/>
        <v>0</v>
      </c>
      <c r="F10868" s="27">
        <f t="shared" si="1019"/>
        <v>0</v>
      </c>
      <c r="G10868" s="28"/>
      <c r="H10868" s="131"/>
      <c r="J10868" s="29" t="e">
        <f>VLOOKUP(H10868,'Drop Down Menus'!A:B,2,FALSE)</f>
        <v>#N/A</v>
      </c>
      <c r="L10868" s="48"/>
      <c r="M10868" s="48"/>
      <c r="N10868" s="135"/>
      <c r="R10868" s="144"/>
      <c r="U10868" s="148"/>
      <c r="V10868" s="25"/>
      <c r="Y10868" s="32"/>
      <c r="AG10868" s="29"/>
      <c r="AH10868" s="34"/>
      <c r="AM10868" s="28"/>
      <c r="AN10868" s="28"/>
      <c r="AO10868" s="28"/>
      <c r="AP10868" s="25"/>
      <c r="AQ10868" s="29"/>
      <c r="AR10868" s="30"/>
      <c r="AT10868" s="30"/>
    </row>
    <row r="10869" spans="1:46" ht="30">
      <c r="A10869" s="25">
        <f t="shared" si="1014"/>
        <v>2013</v>
      </c>
      <c r="B10869" s="26" t="str">
        <f t="shared" si="1015"/>
        <v>Solar Partners</v>
      </c>
      <c r="C10869" s="127" t="str">
        <f t="shared" si="1016"/>
        <v>Ivanpah Solar Electric Generating System</v>
      </c>
      <c r="D10869" s="123" t="str">
        <f t="shared" si="1017"/>
        <v>Solar Power Tower</v>
      </c>
      <c r="E10869" s="26">
        <f t="shared" si="1018"/>
        <v>0</v>
      </c>
      <c r="F10869" s="27">
        <f t="shared" si="1019"/>
        <v>0</v>
      </c>
      <c r="G10869" s="28"/>
      <c r="H10869" s="131"/>
      <c r="J10869" s="29" t="e">
        <f>VLOOKUP(H10869,'Drop Down Menus'!A:B,2,FALSE)</f>
        <v>#N/A</v>
      </c>
      <c r="L10869" s="48"/>
      <c r="M10869" s="48"/>
      <c r="N10869" s="135"/>
      <c r="R10869" s="144"/>
      <c r="U10869" s="148"/>
      <c r="V10869" s="25"/>
      <c r="Y10869" s="32"/>
      <c r="AG10869" s="29"/>
      <c r="AH10869" s="34"/>
      <c r="AM10869" s="28"/>
      <c r="AN10869" s="28"/>
      <c r="AO10869" s="28"/>
      <c r="AP10869" s="25"/>
      <c r="AQ10869" s="29"/>
      <c r="AR10869" s="30"/>
      <c r="AT10869" s="30"/>
    </row>
    <row r="10870" spans="1:46" ht="30">
      <c r="A10870" s="25">
        <f t="shared" si="1014"/>
        <v>2013</v>
      </c>
      <c r="B10870" s="26" t="str">
        <f t="shared" si="1015"/>
        <v>Solar Partners</v>
      </c>
      <c r="C10870" s="127" t="str">
        <f t="shared" si="1016"/>
        <v>Ivanpah Solar Electric Generating System</v>
      </c>
      <c r="D10870" s="123" t="str">
        <f t="shared" si="1017"/>
        <v>Solar Power Tower</v>
      </c>
      <c r="E10870" s="26">
        <f t="shared" si="1018"/>
        <v>0</v>
      </c>
      <c r="F10870" s="27">
        <f t="shared" si="1019"/>
        <v>0</v>
      </c>
      <c r="G10870" s="28"/>
      <c r="H10870" s="131"/>
      <c r="J10870" s="29" t="e">
        <f>VLOOKUP(H10870,'Drop Down Menus'!A:B,2,FALSE)</f>
        <v>#N/A</v>
      </c>
      <c r="L10870" s="48"/>
      <c r="M10870" s="48"/>
      <c r="N10870" s="135"/>
      <c r="R10870" s="144"/>
      <c r="U10870" s="148"/>
      <c r="V10870" s="25"/>
      <c r="Y10870" s="32"/>
      <c r="AG10870" s="29"/>
      <c r="AH10870" s="34"/>
      <c r="AM10870" s="28"/>
      <c r="AN10870" s="28"/>
      <c r="AO10870" s="28"/>
      <c r="AP10870" s="25"/>
      <c r="AQ10870" s="29"/>
      <c r="AR10870" s="30"/>
      <c r="AT10870" s="30"/>
    </row>
    <row r="10871" spans="1:46" ht="30">
      <c r="A10871" s="25">
        <f t="shared" si="1014"/>
        <v>2013</v>
      </c>
      <c r="B10871" s="26" t="str">
        <f t="shared" si="1015"/>
        <v>Solar Partners</v>
      </c>
      <c r="C10871" s="127" t="str">
        <f t="shared" si="1016"/>
        <v>Ivanpah Solar Electric Generating System</v>
      </c>
      <c r="D10871" s="123" t="str">
        <f t="shared" si="1017"/>
        <v>Solar Power Tower</v>
      </c>
      <c r="E10871" s="26">
        <f t="shared" si="1018"/>
        <v>0</v>
      </c>
      <c r="F10871" s="27">
        <f t="shared" si="1019"/>
        <v>0</v>
      </c>
      <c r="G10871" s="28"/>
      <c r="H10871" s="131"/>
      <c r="J10871" s="29" t="e">
        <f>VLOOKUP(H10871,'Drop Down Menus'!A:B,2,FALSE)</f>
        <v>#N/A</v>
      </c>
      <c r="L10871" s="48"/>
      <c r="M10871" s="48"/>
      <c r="N10871" s="135"/>
      <c r="R10871" s="144"/>
      <c r="U10871" s="148"/>
      <c r="V10871" s="25"/>
      <c r="Y10871" s="32"/>
      <c r="AG10871" s="29"/>
      <c r="AH10871" s="34"/>
      <c r="AM10871" s="28"/>
      <c r="AN10871" s="28"/>
      <c r="AO10871" s="28"/>
      <c r="AP10871" s="25"/>
      <c r="AQ10871" s="29"/>
      <c r="AR10871" s="30"/>
      <c r="AT10871" s="30"/>
    </row>
    <row r="10872" spans="1:46" ht="30">
      <c r="A10872" s="25">
        <f t="shared" si="1014"/>
        <v>2013</v>
      </c>
      <c r="B10872" s="26" t="str">
        <f t="shared" si="1015"/>
        <v>Solar Partners</v>
      </c>
      <c r="C10872" s="127" t="str">
        <f t="shared" si="1016"/>
        <v>Ivanpah Solar Electric Generating System</v>
      </c>
      <c r="D10872" s="123" t="str">
        <f t="shared" si="1017"/>
        <v>Solar Power Tower</v>
      </c>
      <c r="E10872" s="26">
        <f t="shared" si="1018"/>
        <v>0</v>
      </c>
      <c r="F10872" s="27">
        <f t="shared" si="1019"/>
        <v>0</v>
      </c>
      <c r="G10872" s="28"/>
      <c r="H10872" s="131"/>
      <c r="J10872" s="29" t="e">
        <f>VLOOKUP(H10872,'Drop Down Menus'!A:B,2,FALSE)</f>
        <v>#N/A</v>
      </c>
      <c r="L10872" s="48"/>
      <c r="M10872" s="48"/>
      <c r="N10872" s="135"/>
      <c r="R10872" s="144"/>
      <c r="U10872" s="148"/>
      <c r="V10872" s="25"/>
      <c r="Y10872" s="32"/>
      <c r="AG10872" s="29"/>
      <c r="AH10872" s="34"/>
      <c r="AM10872" s="28"/>
      <c r="AN10872" s="28"/>
      <c r="AO10872" s="28"/>
      <c r="AP10872" s="25"/>
      <c r="AQ10872" s="29"/>
      <c r="AR10872" s="30"/>
      <c r="AT10872" s="30"/>
    </row>
    <row r="10873" spans="1:46" ht="30">
      <c r="A10873" s="25">
        <f t="shared" si="1014"/>
        <v>2013</v>
      </c>
      <c r="B10873" s="26" t="str">
        <f t="shared" si="1015"/>
        <v>Solar Partners</v>
      </c>
      <c r="C10873" s="127" t="str">
        <f t="shared" si="1016"/>
        <v>Ivanpah Solar Electric Generating System</v>
      </c>
      <c r="D10873" s="123" t="str">
        <f t="shared" si="1017"/>
        <v>Solar Power Tower</v>
      </c>
      <c r="E10873" s="26">
        <f t="shared" si="1018"/>
        <v>0</v>
      </c>
      <c r="F10873" s="27">
        <f t="shared" si="1019"/>
        <v>0</v>
      </c>
      <c r="G10873" s="28"/>
      <c r="H10873" s="131"/>
      <c r="J10873" s="29" t="e">
        <f>VLOOKUP(H10873,'Drop Down Menus'!A:B,2,FALSE)</f>
        <v>#N/A</v>
      </c>
      <c r="L10873" s="48"/>
      <c r="M10873" s="48"/>
      <c r="N10873" s="135"/>
      <c r="R10873" s="144"/>
      <c r="U10873" s="148"/>
      <c r="V10873" s="25"/>
      <c r="Y10873" s="32"/>
      <c r="AG10873" s="29"/>
      <c r="AH10873" s="34"/>
      <c r="AM10873" s="28"/>
      <c r="AN10873" s="28"/>
      <c r="AO10873" s="28"/>
      <c r="AP10873" s="25"/>
      <c r="AQ10873" s="29"/>
      <c r="AR10873" s="30"/>
      <c r="AT10873" s="30"/>
    </row>
    <row r="10874" spans="1:46" ht="30">
      <c r="A10874" s="25">
        <f t="shared" si="1014"/>
        <v>2013</v>
      </c>
      <c r="B10874" s="26" t="str">
        <f t="shared" si="1015"/>
        <v>Solar Partners</v>
      </c>
      <c r="C10874" s="127" t="str">
        <f t="shared" si="1016"/>
        <v>Ivanpah Solar Electric Generating System</v>
      </c>
      <c r="D10874" s="123" t="str">
        <f t="shared" si="1017"/>
        <v>Solar Power Tower</v>
      </c>
      <c r="E10874" s="26">
        <f t="shared" si="1018"/>
        <v>0</v>
      </c>
      <c r="F10874" s="27">
        <f t="shared" si="1019"/>
        <v>0</v>
      </c>
      <c r="G10874" s="28"/>
      <c r="H10874" s="131"/>
      <c r="J10874" s="29" t="e">
        <f>VLOOKUP(H10874,'Drop Down Menus'!A:B,2,FALSE)</f>
        <v>#N/A</v>
      </c>
      <c r="L10874" s="48"/>
      <c r="M10874" s="48"/>
      <c r="N10874" s="135"/>
      <c r="R10874" s="144"/>
      <c r="U10874" s="148"/>
      <c r="V10874" s="25"/>
      <c r="Y10874" s="32"/>
      <c r="AG10874" s="29"/>
      <c r="AH10874" s="34"/>
      <c r="AM10874" s="28"/>
      <c r="AN10874" s="28"/>
      <c r="AO10874" s="28"/>
      <c r="AP10874" s="25"/>
      <c r="AQ10874" s="29"/>
      <c r="AR10874" s="30"/>
      <c r="AT10874" s="30"/>
    </row>
    <row r="10875" spans="1:46" ht="30">
      <c r="A10875" s="25">
        <f t="shared" si="1014"/>
        <v>2013</v>
      </c>
      <c r="B10875" s="26" t="str">
        <f t="shared" si="1015"/>
        <v>Solar Partners</v>
      </c>
      <c r="C10875" s="127" t="str">
        <f t="shared" si="1016"/>
        <v>Ivanpah Solar Electric Generating System</v>
      </c>
      <c r="D10875" s="123" t="str">
        <f t="shared" si="1017"/>
        <v>Solar Power Tower</v>
      </c>
      <c r="E10875" s="26">
        <f t="shared" si="1018"/>
        <v>0</v>
      </c>
      <c r="F10875" s="27">
        <f t="shared" si="1019"/>
        <v>0</v>
      </c>
      <c r="G10875" s="28"/>
      <c r="H10875" s="131"/>
      <c r="J10875" s="29" t="e">
        <f>VLOOKUP(H10875,'Drop Down Menus'!A:B,2,FALSE)</f>
        <v>#N/A</v>
      </c>
      <c r="L10875" s="48"/>
      <c r="M10875" s="48"/>
      <c r="N10875" s="135"/>
      <c r="R10875" s="144"/>
      <c r="U10875" s="148"/>
      <c r="V10875" s="25"/>
      <c r="Y10875" s="32"/>
      <c r="AG10875" s="29"/>
      <c r="AH10875" s="34"/>
      <c r="AM10875" s="28"/>
      <c r="AN10875" s="28"/>
      <c r="AO10875" s="28"/>
      <c r="AP10875" s="25"/>
      <c r="AQ10875" s="29"/>
      <c r="AR10875" s="30"/>
      <c r="AT10875" s="30"/>
    </row>
    <row r="10876" spans="1:46" ht="30">
      <c r="A10876" s="25">
        <f t="shared" si="1014"/>
        <v>2013</v>
      </c>
      <c r="B10876" s="26" t="str">
        <f t="shared" si="1015"/>
        <v>Solar Partners</v>
      </c>
      <c r="C10876" s="127" t="str">
        <f t="shared" si="1016"/>
        <v>Ivanpah Solar Electric Generating System</v>
      </c>
      <c r="D10876" s="123" t="str">
        <f t="shared" si="1017"/>
        <v>Solar Power Tower</v>
      </c>
      <c r="E10876" s="26">
        <f t="shared" si="1018"/>
        <v>0</v>
      </c>
      <c r="F10876" s="27">
        <f t="shared" si="1019"/>
        <v>0</v>
      </c>
      <c r="G10876" s="28"/>
      <c r="H10876" s="131"/>
      <c r="J10876" s="29" t="e">
        <f>VLOOKUP(H10876,'Drop Down Menus'!A:B,2,FALSE)</f>
        <v>#N/A</v>
      </c>
      <c r="L10876" s="48"/>
      <c r="M10876" s="48"/>
      <c r="N10876" s="135"/>
      <c r="R10876" s="144"/>
      <c r="U10876" s="148"/>
      <c r="V10876" s="25"/>
      <c r="Y10876" s="32"/>
      <c r="AG10876" s="29"/>
      <c r="AH10876" s="34"/>
      <c r="AM10876" s="28"/>
      <c r="AN10876" s="28"/>
      <c r="AO10876" s="28"/>
      <c r="AP10876" s="25"/>
      <c r="AQ10876" s="29"/>
      <c r="AR10876" s="30"/>
      <c r="AT10876" s="30"/>
    </row>
    <row r="10877" spans="1:46" ht="30">
      <c r="A10877" s="25">
        <f t="shared" si="1014"/>
        <v>2013</v>
      </c>
      <c r="B10877" s="26" t="str">
        <f t="shared" si="1015"/>
        <v>Solar Partners</v>
      </c>
      <c r="C10877" s="127" t="str">
        <f t="shared" si="1016"/>
        <v>Ivanpah Solar Electric Generating System</v>
      </c>
      <c r="D10877" s="123" t="str">
        <f t="shared" si="1017"/>
        <v>Solar Power Tower</v>
      </c>
      <c r="E10877" s="26">
        <f t="shared" si="1018"/>
        <v>0</v>
      </c>
      <c r="F10877" s="27">
        <f t="shared" si="1019"/>
        <v>0</v>
      </c>
      <c r="G10877" s="28"/>
      <c r="H10877" s="131"/>
      <c r="J10877" s="29" t="e">
        <f>VLOOKUP(H10877,'Drop Down Menus'!A:B,2,FALSE)</f>
        <v>#N/A</v>
      </c>
      <c r="L10877" s="48"/>
      <c r="M10877" s="48"/>
      <c r="N10877" s="135"/>
      <c r="R10877" s="144"/>
      <c r="U10877" s="148"/>
      <c r="V10877" s="25"/>
      <c r="Y10877" s="32"/>
      <c r="AG10877" s="29"/>
      <c r="AH10877" s="34"/>
      <c r="AM10877" s="28"/>
      <c r="AN10877" s="28"/>
      <c r="AO10877" s="28"/>
      <c r="AP10877" s="25"/>
      <c r="AQ10877" s="29"/>
      <c r="AR10877" s="30"/>
      <c r="AT10877" s="30"/>
    </row>
    <row r="10878" spans="1:46" ht="30">
      <c r="A10878" s="25">
        <f t="shared" si="1014"/>
        <v>2013</v>
      </c>
      <c r="B10878" s="26" t="str">
        <f t="shared" si="1015"/>
        <v>Solar Partners</v>
      </c>
      <c r="C10878" s="127" t="str">
        <f t="shared" si="1016"/>
        <v>Ivanpah Solar Electric Generating System</v>
      </c>
      <c r="D10878" s="123" t="str">
        <f t="shared" si="1017"/>
        <v>Solar Power Tower</v>
      </c>
      <c r="E10878" s="26">
        <f t="shared" si="1018"/>
        <v>0</v>
      </c>
      <c r="F10878" s="27">
        <f t="shared" si="1019"/>
        <v>0</v>
      </c>
      <c r="G10878" s="28"/>
      <c r="H10878" s="131"/>
      <c r="J10878" s="29" t="e">
        <f>VLOOKUP(H10878,'Drop Down Menus'!A:B,2,FALSE)</f>
        <v>#N/A</v>
      </c>
      <c r="L10878" s="48"/>
      <c r="M10878" s="48"/>
      <c r="N10878" s="135"/>
      <c r="R10878" s="144"/>
      <c r="U10878" s="148"/>
      <c r="V10878" s="25"/>
      <c r="Y10878" s="32"/>
      <c r="AG10878" s="29"/>
      <c r="AH10878" s="34"/>
      <c r="AM10878" s="28"/>
      <c r="AN10878" s="28"/>
      <c r="AO10878" s="28"/>
      <c r="AP10878" s="25"/>
      <c r="AQ10878" s="29"/>
      <c r="AR10878" s="30"/>
      <c r="AT10878" s="30"/>
    </row>
    <row r="10879" spans="1:46" ht="30">
      <c r="A10879" s="25">
        <f t="shared" si="1014"/>
        <v>2013</v>
      </c>
      <c r="B10879" s="26" t="str">
        <f t="shared" si="1015"/>
        <v>Solar Partners</v>
      </c>
      <c r="C10879" s="127" t="str">
        <f t="shared" si="1016"/>
        <v>Ivanpah Solar Electric Generating System</v>
      </c>
      <c r="D10879" s="123" t="str">
        <f t="shared" si="1017"/>
        <v>Solar Power Tower</v>
      </c>
      <c r="E10879" s="26">
        <f t="shared" si="1018"/>
        <v>0</v>
      </c>
      <c r="F10879" s="27">
        <f t="shared" si="1019"/>
        <v>0</v>
      </c>
      <c r="G10879" s="28"/>
      <c r="H10879" s="131"/>
      <c r="J10879" s="29" t="e">
        <f>VLOOKUP(H10879,'Drop Down Menus'!A:B,2,FALSE)</f>
        <v>#N/A</v>
      </c>
      <c r="L10879" s="48"/>
      <c r="M10879" s="48"/>
      <c r="N10879" s="135"/>
      <c r="R10879" s="144"/>
      <c r="U10879" s="148"/>
      <c r="V10879" s="25"/>
      <c r="Y10879" s="32"/>
      <c r="AG10879" s="29"/>
      <c r="AH10879" s="34"/>
      <c r="AM10879" s="28"/>
      <c r="AN10879" s="28"/>
      <c r="AO10879" s="28"/>
      <c r="AP10879" s="25"/>
      <c r="AQ10879" s="29"/>
      <c r="AR10879" s="30"/>
      <c r="AT10879" s="30"/>
    </row>
    <row r="10880" spans="1:46" ht="30">
      <c r="A10880" s="25">
        <f t="shared" si="1014"/>
        <v>2013</v>
      </c>
      <c r="B10880" s="26" t="str">
        <f t="shared" si="1015"/>
        <v>Solar Partners</v>
      </c>
      <c r="C10880" s="127" t="str">
        <f t="shared" si="1016"/>
        <v>Ivanpah Solar Electric Generating System</v>
      </c>
      <c r="D10880" s="123" t="str">
        <f t="shared" si="1017"/>
        <v>Solar Power Tower</v>
      </c>
      <c r="E10880" s="26">
        <f t="shared" si="1018"/>
        <v>0</v>
      </c>
      <c r="F10880" s="27">
        <f t="shared" si="1019"/>
        <v>0</v>
      </c>
      <c r="G10880" s="28"/>
      <c r="H10880" s="131"/>
      <c r="J10880" s="29" t="e">
        <f>VLOOKUP(H10880,'Drop Down Menus'!A:B,2,FALSE)</f>
        <v>#N/A</v>
      </c>
      <c r="L10880" s="48"/>
      <c r="M10880" s="48"/>
      <c r="N10880" s="135"/>
      <c r="R10880" s="144"/>
      <c r="U10880" s="148"/>
      <c r="V10880" s="25"/>
      <c r="Y10880" s="32"/>
      <c r="AG10880" s="29"/>
      <c r="AH10880" s="34"/>
      <c r="AM10880" s="28"/>
      <c r="AN10880" s="28"/>
      <c r="AO10880" s="28"/>
      <c r="AP10880" s="25"/>
      <c r="AQ10880" s="29"/>
      <c r="AR10880" s="30"/>
      <c r="AT10880" s="30"/>
    </row>
    <row r="10881" spans="1:46" ht="30">
      <c r="A10881" s="25">
        <f t="shared" si="1014"/>
        <v>2013</v>
      </c>
      <c r="B10881" s="26" t="str">
        <f t="shared" si="1015"/>
        <v>Solar Partners</v>
      </c>
      <c r="C10881" s="127" t="str">
        <f t="shared" si="1016"/>
        <v>Ivanpah Solar Electric Generating System</v>
      </c>
      <c r="D10881" s="123" t="str">
        <f t="shared" si="1017"/>
        <v>Solar Power Tower</v>
      </c>
      <c r="E10881" s="26">
        <f t="shared" si="1018"/>
        <v>0</v>
      </c>
      <c r="F10881" s="27">
        <f t="shared" si="1019"/>
        <v>0</v>
      </c>
      <c r="G10881" s="28"/>
      <c r="H10881" s="131"/>
      <c r="J10881" s="29" t="e">
        <f>VLOOKUP(H10881,'Drop Down Menus'!A:B,2,FALSE)</f>
        <v>#N/A</v>
      </c>
      <c r="L10881" s="48"/>
      <c r="M10881" s="48"/>
      <c r="N10881" s="135"/>
      <c r="R10881" s="144"/>
      <c r="U10881" s="148"/>
      <c r="V10881" s="25"/>
      <c r="Y10881" s="32"/>
      <c r="AG10881" s="29"/>
      <c r="AH10881" s="34"/>
      <c r="AM10881" s="28"/>
      <c r="AN10881" s="28"/>
      <c r="AO10881" s="28"/>
      <c r="AP10881" s="25"/>
      <c r="AQ10881" s="29"/>
      <c r="AR10881" s="30"/>
      <c r="AT10881" s="30"/>
    </row>
    <row r="10882" spans="1:46" ht="30">
      <c r="A10882" s="25">
        <f t="shared" si="1014"/>
        <v>2013</v>
      </c>
      <c r="B10882" s="26" t="str">
        <f t="shared" si="1015"/>
        <v>Solar Partners</v>
      </c>
      <c r="C10882" s="127" t="str">
        <f t="shared" si="1016"/>
        <v>Ivanpah Solar Electric Generating System</v>
      </c>
      <c r="D10882" s="123" t="str">
        <f t="shared" si="1017"/>
        <v>Solar Power Tower</v>
      </c>
      <c r="E10882" s="26">
        <f t="shared" si="1018"/>
        <v>0</v>
      </c>
      <c r="F10882" s="27">
        <f t="shared" si="1019"/>
        <v>0</v>
      </c>
      <c r="G10882" s="28"/>
      <c r="H10882" s="131"/>
      <c r="J10882" s="29" t="e">
        <f>VLOOKUP(H10882,'Drop Down Menus'!A:B,2,FALSE)</f>
        <v>#N/A</v>
      </c>
      <c r="L10882" s="48"/>
      <c r="M10882" s="48"/>
      <c r="N10882" s="135"/>
      <c r="R10882" s="144"/>
      <c r="U10882" s="148"/>
      <c r="V10882" s="25"/>
      <c r="Y10882" s="32"/>
      <c r="AG10882" s="29"/>
      <c r="AH10882" s="34"/>
      <c r="AM10882" s="28"/>
      <c r="AN10882" s="28"/>
      <c r="AO10882" s="28"/>
      <c r="AP10882" s="25"/>
      <c r="AQ10882" s="29"/>
      <c r="AR10882" s="30"/>
      <c r="AT10882" s="30"/>
    </row>
    <row r="10883" spans="1:46" ht="30">
      <c r="A10883" s="25">
        <f t="shared" ref="A10883:A10946" si="1020">ReportYear</f>
        <v>2013</v>
      </c>
      <c r="B10883" s="26" t="str">
        <f t="shared" ref="B10883:B10946" si="1021">Project_Proponent</f>
        <v>Solar Partners</v>
      </c>
      <c r="C10883" s="127" t="str">
        <f t="shared" ref="C10883:C10946" si="1022">Project_Name</f>
        <v>Ivanpah Solar Electric Generating System</v>
      </c>
      <c r="D10883" s="123" t="str">
        <f t="shared" ref="D10883:D10946" si="1023">Project_Type_AutoFill</f>
        <v>Solar Power Tower</v>
      </c>
      <c r="E10883" s="26">
        <f t="shared" ref="E10883:E10946" si="1024">SPUT_Permit____if_applicable</f>
        <v>0</v>
      </c>
      <c r="F10883" s="27">
        <f t="shared" ref="F10883:F10946" si="1025">Eagle_Permit</f>
        <v>0</v>
      </c>
      <c r="G10883" s="28"/>
      <c r="H10883" s="131"/>
      <c r="J10883" s="29" t="e">
        <f>VLOOKUP(H10883,'Drop Down Menus'!A:B,2,FALSE)</f>
        <v>#N/A</v>
      </c>
      <c r="L10883" s="48"/>
      <c r="M10883" s="48"/>
      <c r="N10883" s="135"/>
      <c r="R10883" s="144"/>
      <c r="U10883" s="148"/>
      <c r="V10883" s="25"/>
      <c r="Y10883" s="32"/>
      <c r="AG10883" s="29"/>
      <c r="AH10883" s="34"/>
      <c r="AM10883" s="28"/>
      <c r="AN10883" s="28"/>
      <c r="AO10883" s="28"/>
      <c r="AP10883" s="25"/>
      <c r="AQ10883" s="29"/>
      <c r="AR10883" s="30"/>
      <c r="AT10883" s="30"/>
    </row>
    <row r="10884" spans="1:46" ht="30">
      <c r="A10884" s="25">
        <f t="shared" si="1020"/>
        <v>2013</v>
      </c>
      <c r="B10884" s="26" t="str">
        <f t="shared" si="1021"/>
        <v>Solar Partners</v>
      </c>
      <c r="C10884" s="127" t="str">
        <f t="shared" si="1022"/>
        <v>Ivanpah Solar Electric Generating System</v>
      </c>
      <c r="D10884" s="123" t="str">
        <f t="shared" si="1023"/>
        <v>Solar Power Tower</v>
      </c>
      <c r="E10884" s="26">
        <f t="shared" si="1024"/>
        <v>0</v>
      </c>
      <c r="F10884" s="27">
        <f t="shared" si="1025"/>
        <v>0</v>
      </c>
      <c r="G10884" s="28"/>
      <c r="H10884" s="131"/>
      <c r="J10884" s="29" t="e">
        <f>VLOOKUP(H10884,'Drop Down Menus'!A:B,2,FALSE)</f>
        <v>#N/A</v>
      </c>
      <c r="L10884" s="48"/>
      <c r="M10884" s="48"/>
      <c r="N10884" s="135"/>
      <c r="R10884" s="144"/>
      <c r="U10884" s="148"/>
      <c r="V10884" s="25"/>
      <c r="Y10884" s="32"/>
      <c r="AG10884" s="29"/>
      <c r="AH10884" s="34"/>
      <c r="AM10884" s="28"/>
      <c r="AN10884" s="28"/>
      <c r="AO10884" s="28"/>
      <c r="AP10884" s="25"/>
      <c r="AQ10884" s="29"/>
      <c r="AR10884" s="30"/>
      <c r="AT10884" s="30"/>
    </row>
    <row r="10885" spans="1:46" ht="30">
      <c r="A10885" s="25">
        <f t="shared" si="1020"/>
        <v>2013</v>
      </c>
      <c r="B10885" s="26" t="str">
        <f t="shared" si="1021"/>
        <v>Solar Partners</v>
      </c>
      <c r="C10885" s="127" t="str">
        <f t="shared" si="1022"/>
        <v>Ivanpah Solar Electric Generating System</v>
      </c>
      <c r="D10885" s="123" t="str">
        <f t="shared" si="1023"/>
        <v>Solar Power Tower</v>
      </c>
      <c r="E10885" s="26">
        <f t="shared" si="1024"/>
        <v>0</v>
      </c>
      <c r="F10885" s="27">
        <f t="shared" si="1025"/>
        <v>0</v>
      </c>
      <c r="G10885" s="28"/>
      <c r="H10885" s="131"/>
      <c r="J10885" s="29" t="e">
        <f>VLOOKUP(H10885,'Drop Down Menus'!A:B,2,FALSE)</f>
        <v>#N/A</v>
      </c>
      <c r="L10885" s="48"/>
      <c r="M10885" s="48"/>
      <c r="N10885" s="135"/>
      <c r="R10885" s="144"/>
      <c r="U10885" s="148"/>
      <c r="V10885" s="25"/>
      <c r="Y10885" s="32"/>
      <c r="AG10885" s="29"/>
      <c r="AH10885" s="34"/>
      <c r="AM10885" s="28"/>
      <c r="AN10885" s="28"/>
      <c r="AO10885" s="28"/>
      <c r="AP10885" s="25"/>
      <c r="AQ10885" s="29"/>
      <c r="AR10885" s="30"/>
      <c r="AT10885" s="30"/>
    </row>
    <row r="10886" spans="1:46" ht="30">
      <c r="A10886" s="25">
        <f t="shared" si="1020"/>
        <v>2013</v>
      </c>
      <c r="B10886" s="26" t="str">
        <f t="shared" si="1021"/>
        <v>Solar Partners</v>
      </c>
      <c r="C10886" s="127" t="str">
        <f t="shared" si="1022"/>
        <v>Ivanpah Solar Electric Generating System</v>
      </c>
      <c r="D10886" s="123" t="str">
        <f t="shared" si="1023"/>
        <v>Solar Power Tower</v>
      </c>
      <c r="E10886" s="26">
        <f t="shared" si="1024"/>
        <v>0</v>
      </c>
      <c r="F10886" s="27">
        <f t="shared" si="1025"/>
        <v>0</v>
      </c>
      <c r="G10886" s="28"/>
      <c r="H10886" s="131"/>
      <c r="J10886" s="29" t="e">
        <f>VLOOKUP(H10886,'Drop Down Menus'!A:B,2,FALSE)</f>
        <v>#N/A</v>
      </c>
      <c r="L10886" s="48"/>
      <c r="M10886" s="48"/>
      <c r="N10886" s="135"/>
      <c r="R10886" s="144"/>
      <c r="U10886" s="148"/>
      <c r="V10886" s="25"/>
      <c r="Y10886" s="32"/>
      <c r="AG10886" s="29"/>
      <c r="AH10886" s="34"/>
      <c r="AM10886" s="28"/>
      <c r="AN10886" s="28"/>
      <c r="AO10886" s="28"/>
      <c r="AP10886" s="25"/>
      <c r="AQ10886" s="29"/>
      <c r="AR10886" s="30"/>
      <c r="AT10886" s="30"/>
    </row>
    <row r="10887" spans="1:46" ht="30">
      <c r="A10887" s="25">
        <f t="shared" si="1020"/>
        <v>2013</v>
      </c>
      <c r="B10887" s="26" t="str">
        <f t="shared" si="1021"/>
        <v>Solar Partners</v>
      </c>
      <c r="C10887" s="127" t="str">
        <f t="shared" si="1022"/>
        <v>Ivanpah Solar Electric Generating System</v>
      </c>
      <c r="D10887" s="123" t="str">
        <f t="shared" si="1023"/>
        <v>Solar Power Tower</v>
      </c>
      <c r="E10887" s="26">
        <f t="shared" si="1024"/>
        <v>0</v>
      </c>
      <c r="F10887" s="27">
        <f t="shared" si="1025"/>
        <v>0</v>
      </c>
      <c r="G10887" s="28"/>
      <c r="H10887" s="131"/>
      <c r="J10887" s="29" t="e">
        <f>VLOOKUP(H10887,'Drop Down Menus'!A:B,2,FALSE)</f>
        <v>#N/A</v>
      </c>
      <c r="L10887" s="48"/>
      <c r="M10887" s="48"/>
      <c r="N10887" s="135"/>
      <c r="R10887" s="144"/>
      <c r="U10887" s="148"/>
      <c r="V10887" s="25"/>
      <c r="Y10887" s="32"/>
      <c r="AG10887" s="29"/>
      <c r="AH10887" s="34"/>
      <c r="AM10887" s="28"/>
      <c r="AN10887" s="28"/>
      <c r="AO10887" s="28"/>
      <c r="AP10887" s="25"/>
      <c r="AQ10887" s="29"/>
      <c r="AR10887" s="30"/>
      <c r="AT10887" s="30"/>
    </row>
    <row r="10888" spans="1:46" ht="30">
      <c r="A10888" s="25">
        <f t="shared" si="1020"/>
        <v>2013</v>
      </c>
      <c r="B10888" s="26" t="str">
        <f t="shared" si="1021"/>
        <v>Solar Partners</v>
      </c>
      <c r="C10888" s="127" t="str">
        <f t="shared" si="1022"/>
        <v>Ivanpah Solar Electric Generating System</v>
      </c>
      <c r="D10888" s="123" t="str">
        <f t="shared" si="1023"/>
        <v>Solar Power Tower</v>
      </c>
      <c r="E10888" s="26">
        <f t="shared" si="1024"/>
        <v>0</v>
      </c>
      <c r="F10888" s="27">
        <f t="shared" si="1025"/>
        <v>0</v>
      </c>
      <c r="G10888" s="28"/>
      <c r="H10888" s="131"/>
      <c r="J10888" s="29" t="e">
        <f>VLOOKUP(H10888,'Drop Down Menus'!A:B,2,FALSE)</f>
        <v>#N/A</v>
      </c>
      <c r="L10888" s="48"/>
      <c r="M10888" s="48"/>
      <c r="N10888" s="135"/>
      <c r="R10888" s="144"/>
      <c r="U10888" s="148"/>
      <c r="V10888" s="25"/>
      <c r="Y10888" s="32"/>
      <c r="AG10888" s="29"/>
      <c r="AH10888" s="34"/>
      <c r="AM10888" s="28"/>
      <c r="AN10888" s="28"/>
      <c r="AO10888" s="28"/>
      <c r="AP10888" s="25"/>
      <c r="AQ10888" s="29"/>
      <c r="AR10888" s="30"/>
      <c r="AT10888" s="30"/>
    </row>
    <row r="10889" spans="1:46" ht="30">
      <c r="A10889" s="25">
        <f t="shared" si="1020"/>
        <v>2013</v>
      </c>
      <c r="B10889" s="26" t="str">
        <f t="shared" si="1021"/>
        <v>Solar Partners</v>
      </c>
      <c r="C10889" s="127" t="str">
        <f t="shared" si="1022"/>
        <v>Ivanpah Solar Electric Generating System</v>
      </c>
      <c r="D10889" s="123" t="str">
        <f t="shared" si="1023"/>
        <v>Solar Power Tower</v>
      </c>
      <c r="E10889" s="26">
        <f t="shared" si="1024"/>
        <v>0</v>
      </c>
      <c r="F10889" s="27">
        <f t="shared" si="1025"/>
        <v>0</v>
      </c>
      <c r="G10889" s="28"/>
      <c r="H10889" s="131"/>
      <c r="J10889" s="29" t="e">
        <f>VLOOKUP(H10889,'Drop Down Menus'!A:B,2,FALSE)</f>
        <v>#N/A</v>
      </c>
      <c r="L10889" s="48"/>
      <c r="M10889" s="48"/>
      <c r="N10889" s="135"/>
      <c r="R10889" s="144"/>
      <c r="U10889" s="148"/>
      <c r="V10889" s="25"/>
      <c r="Y10889" s="32"/>
      <c r="AG10889" s="29"/>
      <c r="AH10889" s="34"/>
      <c r="AM10889" s="28"/>
      <c r="AN10889" s="28"/>
      <c r="AO10889" s="28"/>
      <c r="AP10889" s="25"/>
      <c r="AQ10889" s="29"/>
      <c r="AR10889" s="30"/>
      <c r="AT10889" s="30"/>
    </row>
    <row r="10890" spans="1:46" ht="30">
      <c r="A10890" s="25">
        <f t="shared" si="1020"/>
        <v>2013</v>
      </c>
      <c r="B10890" s="26" t="str">
        <f t="shared" si="1021"/>
        <v>Solar Partners</v>
      </c>
      <c r="C10890" s="127" t="str">
        <f t="shared" si="1022"/>
        <v>Ivanpah Solar Electric Generating System</v>
      </c>
      <c r="D10890" s="123" t="str">
        <f t="shared" si="1023"/>
        <v>Solar Power Tower</v>
      </c>
      <c r="E10890" s="26">
        <f t="shared" si="1024"/>
        <v>0</v>
      </c>
      <c r="F10890" s="27">
        <f t="shared" si="1025"/>
        <v>0</v>
      </c>
      <c r="G10890" s="28"/>
      <c r="H10890" s="131"/>
      <c r="J10890" s="29" t="e">
        <f>VLOOKUP(H10890,'Drop Down Menus'!A:B,2,FALSE)</f>
        <v>#N/A</v>
      </c>
      <c r="L10890" s="48"/>
      <c r="M10890" s="48"/>
      <c r="N10890" s="135"/>
      <c r="R10890" s="144"/>
      <c r="U10890" s="148"/>
      <c r="V10890" s="25"/>
      <c r="Y10890" s="32"/>
      <c r="AG10890" s="29"/>
      <c r="AH10890" s="34"/>
      <c r="AM10890" s="28"/>
      <c r="AN10890" s="28"/>
      <c r="AO10890" s="28"/>
      <c r="AP10890" s="25"/>
      <c r="AQ10890" s="29"/>
      <c r="AR10890" s="30"/>
      <c r="AT10890" s="30"/>
    </row>
    <row r="10891" spans="1:46" ht="30">
      <c r="A10891" s="25">
        <f t="shared" si="1020"/>
        <v>2013</v>
      </c>
      <c r="B10891" s="26" t="str">
        <f t="shared" si="1021"/>
        <v>Solar Partners</v>
      </c>
      <c r="C10891" s="127" t="str">
        <f t="shared" si="1022"/>
        <v>Ivanpah Solar Electric Generating System</v>
      </c>
      <c r="D10891" s="123" t="str">
        <f t="shared" si="1023"/>
        <v>Solar Power Tower</v>
      </c>
      <c r="E10891" s="26">
        <f t="shared" si="1024"/>
        <v>0</v>
      </c>
      <c r="F10891" s="27">
        <f t="shared" si="1025"/>
        <v>0</v>
      </c>
      <c r="G10891" s="28"/>
      <c r="H10891" s="131"/>
      <c r="J10891" s="29" t="e">
        <f>VLOOKUP(H10891,'Drop Down Menus'!A:B,2,FALSE)</f>
        <v>#N/A</v>
      </c>
      <c r="L10891" s="48"/>
      <c r="M10891" s="48"/>
      <c r="N10891" s="135"/>
      <c r="R10891" s="144"/>
      <c r="U10891" s="148"/>
      <c r="V10891" s="25"/>
      <c r="Y10891" s="32"/>
      <c r="AG10891" s="29"/>
      <c r="AH10891" s="34"/>
      <c r="AM10891" s="28"/>
      <c r="AN10891" s="28"/>
      <c r="AO10891" s="28"/>
      <c r="AP10891" s="25"/>
      <c r="AQ10891" s="29"/>
      <c r="AR10891" s="30"/>
      <c r="AT10891" s="30"/>
    </row>
    <row r="10892" spans="1:46" ht="30">
      <c r="A10892" s="25">
        <f t="shared" si="1020"/>
        <v>2013</v>
      </c>
      <c r="B10892" s="26" t="str">
        <f t="shared" si="1021"/>
        <v>Solar Partners</v>
      </c>
      <c r="C10892" s="127" t="str">
        <f t="shared" si="1022"/>
        <v>Ivanpah Solar Electric Generating System</v>
      </c>
      <c r="D10892" s="123" t="str">
        <f t="shared" si="1023"/>
        <v>Solar Power Tower</v>
      </c>
      <c r="E10892" s="26">
        <f t="shared" si="1024"/>
        <v>0</v>
      </c>
      <c r="F10892" s="27">
        <f t="shared" si="1025"/>
        <v>0</v>
      </c>
      <c r="G10892" s="28"/>
      <c r="H10892" s="131"/>
      <c r="J10892" s="29" t="e">
        <f>VLOOKUP(H10892,'Drop Down Menus'!A:B,2,FALSE)</f>
        <v>#N/A</v>
      </c>
      <c r="L10892" s="48"/>
      <c r="M10892" s="48"/>
      <c r="N10892" s="135"/>
      <c r="R10892" s="144"/>
      <c r="U10892" s="148"/>
      <c r="V10892" s="25"/>
      <c r="Y10892" s="32"/>
      <c r="AG10892" s="29"/>
      <c r="AH10892" s="34"/>
      <c r="AM10892" s="28"/>
      <c r="AN10892" s="28"/>
      <c r="AO10892" s="28"/>
      <c r="AP10892" s="25"/>
      <c r="AQ10892" s="29"/>
      <c r="AR10892" s="30"/>
      <c r="AT10892" s="30"/>
    </row>
    <row r="10893" spans="1:46" ht="30">
      <c r="A10893" s="25">
        <f t="shared" si="1020"/>
        <v>2013</v>
      </c>
      <c r="B10893" s="26" t="str">
        <f t="shared" si="1021"/>
        <v>Solar Partners</v>
      </c>
      <c r="C10893" s="127" t="str">
        <f t="shared" si="1022"/>
        <v>Ivanpah Solar Electric Generating System</v>
      </c>
      <c r="D10893" s="123" t="str">
        <f t="shared" si="1023"/>
        <v>Solar Power Tower</v>
      </c>
      <c r="E10893" s="26">
        <f t="shared" si="1024"/>
        <v>0</v>
      </c>
      <c r="F10893" s="27">
        <f t="shared" si="1025"/>
        <v>0</v>
      </c>
      <c r="G10893" s="28"/>
      <c r="H10893" s="131"/>
      <c r="J10893" s="29" t="e">
        <f>VLOOKUP(H10893,'Drop Down Menus'!A:B,2,FALSE)</f>
        <v>#N/A</v>
      </c>
      <c r="L10893" s="48"/>
      <c r="M10893" s="48"/>
      <c r="N10893" s="135"/>
      <c r="R10893" s="144"/>
      <c r="U10893" s="148"/>
      <c r="V10893" s="25"/>
      <c r="Y10893" s="32"/>
      <c r="AG10893" s="29"/>
      <c r="AH10893" s="34"/>
      <c r="AM10893" s="28"/>
      <c r="AN10893" s="28"/>
      <c r="AO10893" s="28"/>
      <c r="AP10893" s="25"/>
      <c r="AQ10893" s="29"/>
      <c r="AR10893" s="30"/>
      <c r="AT10893" s="30"/>
    </row>
    <row r="10894" spans="1:46" ht="30">
      <c r="A10894" s="25">
        <f t="shared" si="1020"/>
        <v>2013</v>
      </c>
      <c r="B10894" s="26" t="str">
        <f t="shared" si="1021"/>
        <v>Solar Partners</v>
      </c>
      <c r="C10894" s="127" t="str">
        <f t="shared" si="1022"/>
        <v>Ivanpah Solar Electric Generating System</v>
      </c>
      <c r="D10894" s="123" t="str">
        <f t="shared" si="1023"/>
        <v>Solar Power Tower</v>
      </c>
      <c r="E10894" s="26">
        <f t="shared" si="1024"/>
        <v>0</v>
      </c>
      <c r="F10894" s="27">
        <f t="shared" si="1025"/>
        <v>0</v>
      </c>
      <c r="G10894" s="28"/>
      <c r="H10894" s="131"/>
      <c r="J10894" s="29" t="e">
        <f>VLOOKUP(H10894,'Drop Down Menus'!A:B,2,FALSE)</f>
        <v>#N/A</v>
      </c>
      <c r="L10894" s="48"/>
      <c r="M10894" s="48"/>
      <c r="N10894" s="135"/>
      <c r="R10894" s="144"/>
      <c r="U10894" s="148"/>
      <c r="V10894" s="25"/>
      <c r="Y10894" s="32"/>
      <c r="AG10894" s="29"/>
      <c r="AH10894" s="34"/>
      <c r="AM10894" s="28"/>
      <c r="AN10894" s="28"/>
      <c r="AO10894" s="28"/>
      <c r="AP10894" s="25"/>
      <c r="AQ10894" s="29"/>
      <c r="AR10894" s="30"/>
      <c r="AT10894" s="30"/>
    </row>
    <row r="10895" spans="1:46" ht="30">
      <c r="A10895" s="25">
        <f t="shared" si="1020"/>
        <v>2013</v>
      </c>
      <c r="B10895" s="26" t="str">
        <f t="shared" si="1021"/>
        <v>Solar Partners</v>
      </c>
      <c r="C10895" s="127" t="str">
        <f t="shared" si="1022"/>
        <v>Ivanpah Solar Electric Generating System</v>
      </c>
      <c r="D10895" s="123" t="str">
        <f t="shared" si="1023"/>
        <v>Solar Power Tower</v>
      </c>
      <c r="E10895" s="26">
        <f t="shared" si="1024"/>
        <v>0</v>
      </c>
      <c r="F10895" s="27">
        <f t="shared" si="1025"/>
        <v>0</v>
      </c>
      <c r="G10895" s="28"/>
      <c r="H10895" s="131"/>
      <c r="J10895" s="29" t="e">
        <f>VLOOKUP(H10895,'Drop Down Menus'!A:B,2,FALSE)</f>
        <v>#N/A</v>
      </c>
      <c r="L10895" s="48"/>
      <c r="M10895" s="48"/>
      <c r="N10895" s="135"/>
      <c r="R10895" s="144"/>
      <c r="U10895" s="148"/>
      <c r="V10895" s="25"/>
      <c r="Y10895" s="32"/>
      <c r="AG10895" s="29"/>
      <c r="AH10895" s="34"/>
      <c r="AM10895" s="28"/>
      <c r="AN10895" s="28"/>
      <c r="AO10895" s="28"/>
      <c r="AP10895" s="25"/>
      <c r="AQ10895" s="29"/>
      <c r="AR10895" s="30"/>
      <c r="AT10895" s="30"/>
    </row>
    <row r="10896" spans="1:46" ht="30">
      <c r="A10896" s="25">
        <f t="shared" si="1020"/>
        <v>2013</v>
      </c>
      <c r="B10896" s="26" t="str">
        <f t="shared" si="1021"/>
        <v>Solar Partners</v>
      </c>
      <c r="C10896" s="127" t="str">
        <f t="shared" si="1022"/>
        <v>Ivanpah Solar Electric Generating System</v>
      </c>
      <c r="D10896" s="123" t="str">
        <f t="shared" si="1023"/>
        <v>Solar Power Tower</v>
      </c>
      <c r="E10896" s="26">
        <f t="shared" si="1024"/>
        <v>0</v>
      </c>
      <c r="F10896" s="27">
        <f t="shared" si="1025"/>
        <v>0</v>
      </c>
      <c r="G10896" s="28"/>
      <c r="H10896" s="131"/>
      <c r="J10896" s="29" t="e">
        <f>VLOOKUP(H10896,'Drop Down Menus'!A:B,2,FALSE)</f>
        <v>#N/A</v>
      </c>
      <c r="L10896" s="48"/>
      <c r="M10896" s="48"/>
      <c r="N10896" s="135"/>
      <c r="R10896" s="144"/>
      <c r="U10896" s="148"/>
      <c r="V10896" s="25"/>
      <c r="Y10896" s="32"/>
      <c r="AG10896" s="29"/>
      <c r="AH10896" s="34"/>
      <c r="AM10896" s="28"/>
      <c r="AN10896" s="28"/>
      <c r="AO10896" s="28"/>
      <c r="AP10896" s="25"/>
      <c r="AQ10896" s="29"/>
      <c r="AR10896" s="30"/>
      <c r="AT10896" s="30"/>
    </row>
    <row r="10897" spans="1:46" ht="30">
      <c r="A10897" s="25">
        <f t="shared" si="1020"/>
        <v>2013</v>
      </c>
      <c r="B10897" s="26" t="str">
        <f t="shared" si="1021"/>
        <v>Solar Partners</v>
      </c>
      <c r="C10897" s="127" t="str">
        <f t="shared" si="1022"/>
        <v>Ivanpah Solar Electric Generating System</v>
      </c>
      <c r="D10897" s="123" t="str">
        <f t="shared" si="1023"/>
        <v>Solar Power Tower</v>
      </c>
      <c r="E10897" s="26">
        <f t="shared" si="1024"/>
        <v>0</v>
      </c>
      <c r="F10897" s="27">
        <f t="shared" si="1025"/>
        <v>0</v>
      </c>
      <c r="G10897" s="28"/>
      <c r="H10897" s="131"/>
      <c r="J10897" s="29" t="e">
        <f>VLOOKUP(H10897,'Drop Down Menus'!A:B,2,FALSE)</f>
        <v>#N/A</v>
      </c>
      <c r="L10897" s="48"/>
      <c r="M10897" s="48"/>
      <c r="N10897" s="135"/>
      <c r="R10897" s="144"/>
      <c r="U10897" s="148"/>
      <c r="V10897" s="25"/>
      <c r="Y10897" s="32"/>
      <c r="AG10897" s="29"/>
      <c r="AH10897" s="34"/>
      <c r="AM10897" s="28"/>
      <c r="AN10897" s="28"/>
      <c r="AO10897" s="28"/>
      <c r="AP10897" s="25"/>
      <c r="AQ10897" s="29"/>
      <c r="AR10897" s="30"/>
      <c r="AT10897" s="30"/>
    </row>
    <row r="10898" spans="1:46" ht="30">
      <c r="A10898" s="25">
        <f t="shared" si="1020"/>
        <v>2013</v>
      </c>
      <c r="B10898" s="26" t="str">
        <f t="shared" si="1021"/>
        <v>Solar Partners</v>
      </c>
      <c r="C10898" s="127" t="str">
        <f t="shared" si="1022"/>
        <v>Ivanpah Solar Electric Generating System</v>
      </c>
      <c r="D10898" s="123" t="str">
        <f t="shared" si="1023"/>
        <v>Solar Power Tower</v>
      </c>
      <c r="E10898" s="26">
        <f t="shared" si="1024"/>
        <v>0</v>
      </c>
      <c r="F10898" s="27">
        <f t="shared" si="1025"/>
        <v>0</v>
      </c>
      <c r="G10898" s="28"/>
      <c r="H10898" s="131"/>
      <c r="J10898" s="29" t="e">
        <f>VLOOKUP(H10898,'Drop Down Menus'!A:B,2,FALSE)</f>
        <v>#N/A</v>
      </c>
      <c r="L10898" s="48"/>
      <c r="M10898" s="48"/>
      <c r="N10898" s="135"/>
      <c r="R10898" s="144"/>
      <c r="U10898" s="148"/>
      <c r="V10898" s="25"/>
      <c r="Y10898" s="32"/>
      <c r="AG10898" s="29"/>
      <c r="AH10898" s="34"/>
      <c r="AM10898" s="28"/>
      <c r="AN10898" s="28"/>
      <c r="AO10898" s="28"/>
      <c r="AP10898" s="25"/>
      <c r="AQ10898" s="29"/>
      <c r="AR10898" s="30"/>
      <c r="AT10898" s="30"/>
    </row>
    <row r="10899" spans="1:46" ht="30">
      <c r="A10899" s="25">
        <f t="shared" si="1020"/>
        <v>2013</v>
      </c>
      <c r="B10899" s="26" t="str">
        <f t="shared" si="1021"/>
        <v>Solar Partners</v>
      </c>
      <c r="C10899" s="127" t="str">
        <f t="shared" si="1022"/>
        <v>Ivanpah Solar Electric Generating System</v>
      </c>
      <c r="D10899" s="123" t="str">
        <f t="shared" si="1023"/>
        <v>Solar Power Tower</v>
      </c>
      <c r="E10899" s="26">
        <f t="shared" si="1024"/>
        <v>0</v>
      </c>
      <c r="F10899" s="27">
        <f t="shared" si="1025"/>
        <v>0</v>
      </c>
      <c r="G10899" s="28"/>
      <c r="H10899" s="131"/>
      <c r="J10899" s="29" t="e">
        <f>VLOOKUP(H10899,'Drop Down Menus'!A:B,2,FALSE)</f>
        <v>#N/A</v>
      </c>
      <c r="L10899" s="48"/>
      <c r="M10899" s="48"/>
      <c r="N10899" s="135"/>
      <c r="R10899" s="144"/>
      <c r="U10899" s="148"/>
      <c r="V10899" s="25"/>
      <c r="Y10899" s="32"/>
      <c r="AG10899" s="29"/>
      <c r="AH10899" s="34"/>
      <c r="AM10899" s="28"/>
      <c r="AN10899" s="28"/>
      <c r="AO10899" s="28"/>
      <c r="AP10899" s="25"/>
      <c r="AQ10899" s="29"/>
      <c r="AR10899" s="30"/>
      <c r="AT10899" s="30"/>
    </row>
    <row r="10900" spans="1:46" ht="30">
      <c r="A10900" s="25">
        <f t="shared" si="1020"/>
        <v>2013</v>
      </c>
      <c r="B10900" s="26" t="str">
        <f t="shared" si="1021"/>
        <v>Solar Partners</v>
      </c>
      <c r="C10900" s="127" t="str">
        <f t="shared" si="1022"/>
        <v>Ivanpah Solar Electric Generating System</v>
      </c>
      <c r="D10900" s="123" t="str">
        <f t="shared" si="1023"/>
        <v>Solar Power Tower</v>
      </c>
      <c r="E10900" s="26">
        <f t="shared" si="1024"/>
        <v>0</v>
      </c>
      <c r="F10900" s="27">
        <f t="shared" si="1025"/>
        <v>0</v>
      </c>
      <c r="G10900" s="28"/>
      <c r="H10900" s="131"/>
      <c r="J10900" s="29" t="e">
        <f>VLOOKUP(H10900,'Drop Down Menus'!A:B,2,FALSE)</f>
        <v>#N/A</v>
      </c>
      <c r="L10900" s="48"/>
      <c r="M10900" s="48"/>
      <c r="N10900" s="135"/>
      <c r="R10900" s="144"/>
      <c r="U10900" s="148"/>
      <c r="V10900" s="25"/>
      <c r="Y10900" s="32"/>
      <c r="AG10900" s="29"/>
      <c r="AH10900" s="34"/>
      <c r="AM10900" s="28"/>
      <c r="AN10900" s="28"/>
      <c r="AO10900" s="28"/>
      <c r="AP10900" s="25"/>
      <c r="AQ10900" s="29"/>
      <c r="AR10900" s="30"/>
      <c r="AT10900" s="30"/>
    </row>
    <row r="10901" spans="1:46" ht="30">
      <c r="A10901" s="25">
        <f t="shared" si="1020"/>
        <v>2013</v>
      </c>
      <c r="B10901" s="26" t="str">
        <f t="shared" si="1021"/>
        <v>Solar Partners</v>
      </c>
      <c r="C10901" s="127" t="str">
        <f t="shared" si="1022"/>
        <v>Ivanpah Solar Electric Generating System</v>
      </c>
      <c r="D10901" s="123" t="str">
        <f t="shared" si="1023"/>
        <v>Solar Power Tower</v>
      </c>
      <c r="E10901" s="26">
        <f t="shared" si="1024"/>
        <v>0</v>
      </c>
      <c r="F10901" s="27">
        <f t="shared" si="1025"/>
        <v>0</v>
      </c>
      <c r="G10901" s="28"/>
      <c r="H10901" s="131"/>
      <c r="J10901" s="29" t="e">
        <f>VLOOKUP(H10901,'Drop Down Menus'!A:B,2,FALSE)</f>
        <v>#N/A</v>
      </c>
      <c r="L10901" s="48"/>
      <c r="M10901" s="48"/>
      <c r="N10901" s="135"/>
      <c r="R10901" s="144"/>
      <c r="U10901" s="148"/>
      <c r="V10901" s="25"/>
      <c r="Y10901" s="32"/>
      <c r="AG10901" s="29"/>
      <c r="AH10901" s="34"/>
      <c r="AM10901" s="28"/>
      <c r="AN10901" s="28"/>
      <c r="AO10901" s="28"/>
      <c r="AP10901" s="25"/>
      <c r="AQ10901" s="29"/>
      <c r="AR10901" s="30"/>
      <c r="AT10901" s="30"/>
    </row>
    <row r="10902" spans="1:46" ht="30">
      <c r="A10902" s="25">
        <f t="shared" si="1020"/>
        <v>2013</v>
      </c>
      <c r="B10902" s="26" t="str">
        <f t="shared" si="1021"/>
        <v>Solar Partners</v>
      </c>
      <c r="C10902" s="127" t="str">
        <f t="shared" si="1022"/>
        <v>Ivanpah Solar Electric Generating System</v>
      </c>
      <c r="D10902" s="123" t="str">
        <f t="shared" si="1023"/>
        <v>Solar Power Tower</v>
      </c>
      <c r="E10902" s="26">
        <f t="shared" si="1024"/>
        <v>0</v>
      </c>
      <c r="F10902" s="27">
        <f t="shared" si="1025"/>
        <v>0</v>
      </c>
      <c r="G10902" s="28"/>
      <c r="H10902" s="131"/>
      <c r="J10902" s="29" t="e">
        <f>VLOOKUP(H10902,'Drop Down Menus'!A:B,2,FALSE)</f>
        <v>#N/A</v>
      </c>
      <c r="L10902" s="48"/>
      <c r="M10902" s="48"/>
      <c r="N10902" s="135"/>
      <c r="R10902" s="144"/>
      <c r="U10902" s="148"/>
      <c r="V10902" s="25"/>
      <c r="Y10902" s="32"/>
      <c r="AG10902" s="29"/>
      <c r="AH10902" s="34"/>
      <c r="AM10902" s="28"/>
      <c r="AN10902" s="28"/>
      <c r="AO10902" s="28"/>
      <c r="AP10902" s="25"/>
      <c r="AQ10902" s="29"/>
      <c r="AR10902" s="30"/>
      <c r="AT10902" s="30"/>
    </row>
    <row r="10903" spans="1:46" ht="30">
      <c r="A10903" s="25">
        <f t="shared" si="1020"/>
        <v>2013</v>
      </c>
      <c r="B10903" s="26" t="str">
        <f t="shared" si="1021"/>
        <v>Solar Partners</v>
      </c>
      <c r="C10903" s="127" t="str">
        <f t="shared" si="1022"/>
        <v>Ivanpah Solar Electric Generating System</v>
      </c>
      <c r="D10903" s="123" t="str">
        <f t="shared" si="1023"/>
        <v>Solar Power Tower</v>
      </c>
      <c r="E10903" s="26">
        <f t="shared" si="1024"/>
        <v>0</v>
      </c>
      <c r="F10903" s="27">
        <f t="shared" si="1025"/>
        <v>0</v>
      </c>
      <c r="G10903" s="28"/>
      <c r="H10903" s="131"/>
      <c r="J10903" s="29" t="e">
        <f>VLOOKUP(H10903,'Drop Down Menus'!A:B,2,FALSE)</f>
        <v>#N/A</v>
      </c>
      <c r="L10903" s="48"/>
      <c r="M10903" s="48"/>
      <c r="N10903" s="135"/>
      <c r="R10903" s="144"/>
      <c r="U10903" s="148"/>
      <c r="V10903" s="25"/>
      <c r="Y10903" s="32"/>
      <c r="AG10903" s="29"/>
      <c r="AH10903" s="34"/>
      <c r="AM10903" s="28"/>
      <c r="AN10903" s="28"/>
      <c r="AO10903" s="28"/>
      <c r="AP10903" s="25"/>
      <c r="AQ10903" s="29"/>
      <c r="AR10903" s="30"/>
      <c r="AT10903" s="30"/>
    </row>
    <row r="10904" spans="1:46" ht="30">
      <c r="A10904" s="25">
        <f t="shared" si="1020"/>
        <v>2013</v>
      </c>
      <c r="B10904" s="26" t="str">
        <f t="shared" si="1021"/>
        <v>Solar Partners</v>
      </c>
      <c r="C10904" s="127" t="str">
        <f t="shared" si="1022"/>
        <v>Ivanpah Solar Electric Generating System</v>
      </c>
      <c r="D10904" s="123" t="str">
        <f t="shared" si="1023"/>
        <v>Solar Power Tower</v>
      </c>
      <c r="E10904" s="26">
        <f t="shared" si="1024"/>
        <v>0</v>
      </c>
      <c r="F10904" s="27">
        <f t="shared" si="1025"/>
        <v>0</v>
      </c>
      <c r="G10904" s="28"/>
      <c r="H10904" s="131"/>
      <c r="J10904" s="29" t="e">
        <f>VLOOKUP(H10904,'Drop Down Menus'!A:B,2,FALSE)</f>
        <v>#N/A</v>
      </c>
      <c r="L10904" s="48"/>
      <c r="M10904" s="48"/>
      <c r="N10904" s="135"/>
      <c r="R10904" s="144"/>
      <c r="U10904" s="148"/>
      <c r="V10904" s="25"/>
      <c r="Y10904" s="32"/>
      <c r="AG10904" s="29"/>
      <c r="AH10904" s="34"/>
      <c r="AM10904" s="28"/>
      <c r="AN10904" s="28"/>
      <c r="AO10904" s="28"/>
      <c r="AP10904" s="25"/>
      <c r="AQ10904" s="29"/>
      <c r="AR10904" s="30"/>
      <c r="AT10904" s="30"/>
    </row>
    <row r="10905" spans="1:46" ht="30">
      <c r="A10905" s="25">
        <f t="shared" si="1020"/>
        <v>2013</v>
      </c>
      <c r="B10905" s="26" t="str">
        <f t="shared" si="1021"/>
        <v>Solar Partners</v>
      </c>
      <c r="C10905" s="127" t="str">
        <f t="shared" si="1022"/>
        <v>Ivanpah Solar Electric Generating System</v>
      </c>
      <c r="D10905" s="123" t="str">
        <f t="shared" si="1023"/>
        <v>Solar Power Tower</v>
      </c>
      <c r="E10905" s="26">
        <f t="shared" si="1024"/>
        <v>0</v>
      </c>
      <c r="F10905" s="27">
        <f t="shared" si="1025"/>
        <v>0</v>
      </c>
      <c r="G10905" s="28"/>
      <c r="H10905" s="131"/>
      <c r="J10905" s="29" t="e">
        <f>VLOOKUP(H10905,'Drop Down Menus'!A:B,2,FALSE)</f>
        <v>#N/A</v>
      </c>
      <c r="L10905" s="48"/>
      <c r="M10905" s="48"/>
      <c r="N10905" s="135"/>
      <c r="R10905" s="144"/>
      <c r="U10905" s="148"/>
      <c r="V10905" s="25"/>
      <c r="Y10905" s="32"/>
      <c r="AG10905" s="29"/>
      <c r="AH10905" s="34"/>
      <c r="AM10905" s="28"/>
      <c r="AN10905" s="28"/>
      <c r="AO10905" s="28"/>
      <c r="AP10905" s="25"/>
      <c r="AQ10905" s="29"/>
      <c r="AR10905" s="30"/>
      <c r="AT10905" s="30"/>
    </row>
    <row r="10906" spans="1:46" ht="30">
      <c r="A10906" s="25">
        <f t="shared" si="1020"/>
        <v>2013</v>
      </c>
      <c r="B10906" s="26" t="str">
        <f t="shared" si="1021"/>
        <v>Solar Partners</v>
      </c>
      <c r="C10906" s="127" t="str">
        <f t="shared" si="1022"/>
        <v>Ivanpah Solar Electric Generating System</v>
      </c>
      <c r="D10906" s="123" t="str">
        <f t="shared" si="1023"/>
        <v>Solar Power Tower</v>
      </c>
      <c r="E10906" s="26">
        <f t="shared" si="1024"/>
        <v>0</v>
      </c>
      <c r="F10906" s="27">
        <f t="shared" si="1025"/>
        <v>0</v>
      </c>
      <c r="G10906" s="28"/>
      <c r="H10906" s="131"/>
      <c r="J10906" s="29" t="e">
        <f>VLOOKUP(H10906,'Drop Down Menus'!A:B,2,FALSE)</f>
        <v>#N/A</v>
      </c>
      <c r="L10906" s="48"/>
      <c r="M10906" s="48"/>
      <c r="N10906" s="135"/>
      <c r="R10906" s="144"/>
      <c r="U10906" s="148"/>
      <c r="V10906" s="25"/>
      <c r="Y10906" s="32"/>
      <c r="AG10906" s="29"/>
      <c r="AH10906" s="34"/>
      <c r="AM10906" s="28"/>
      <c r="AN10906" s="28"/>
      <c r="AO10906" s="28"/>
      <c r="AP10906" s="25"/>
      <c r="AQ10906" s="29"/>
      <c r="AR10906" s="30"/>
      <c r="AT10906" s="30"/>
    </row>
    <row r="10907" spans="1:46" ht="30">
      <c r="A10907" s="25">
        <f t="shared" si="1020"/>
        <v>2013</v>
      </c>
      <c r="B10907" s="26" t="str">
        <f t="shared" si="1021"/>
        <v>Solar Partners</v>
      </c>
      <c r="C10907" s="127" t="str">
        <f t="shared" si="1022"/>
        <v>Ivanpah Solar Electric Generating System</v>
      </c>
      <c r="D10907" s="123" t="str">
        <f t="shared" si="1023"/>
        <v>Solar Power Tower</v>
      </c>
      <c r="E10907" s="26">
        <f t="shared" si="1024"/>
        <v>0</v>
      </c>
      <c r="F10907" s="27">
        <f t="shared" si="1025"/>
        <v>0</v>
      </c>
      <c r="G10907" s="28"/>
      <c r="H10907" s="131"/>
      <c r="J10907" s="29" t="e">
        <f>VLOOKUP(H10907,'Drop Down Menus'!A:B,2,FALSE)</f>
        <v>#N/A</v>
      </c>
      <c r="L10907" s="48"/>
      <c r="M10907" s="48"/>
      <c r="N10907" s="135"/>
      <c r="R10907" s="144"/>
      <c r="U10907" s="148"/>
      <c r="V10907" s="25"/>
      <c r="Y10907" s="32"/>
      <c r="AG10907" s="29"/>
      <c r="AH10907" s="34"/>
      <c r="AM10907" s="28"/>
      <c r="AN10907" s="28"/>
      <c r="AO10907" s="28"/>
      <c r="AP10907" s="25"/>
      <c r="AQ10907" s="29"/>
      <c r="AR10907" s="30"/>
      <c r="AT10907" s="30"/>
    </row>
    <row r="10908" spans="1:46" ht="30">
      <c r="A10908" s="25">
        <f t="shared" si="1020"/>
        <v>2013</v>
      </c>
      <c r="B10908" s="26" t="str">
        <f t="shared" si="1021"/>
        <v>Solar Partners</v>
      </c>
      <c r="C10908" s="127" t="str">
        <f t="shared" si="1022"/>
        <v>Ivanpah Solar Electric Generating System</v>
      </c>
      <c r="D10908" s="123" t="str">
        <f t="shared" si="1023"/>
        <v>Solar Power Tower</v>
      </c>
      <c r="E10908" s="26">
        <f t="shared" si="1024"/>
        <v>0</v>
      </c>
      <c r="F10908" s="27">
        <f t="shared" si="1025"/>
        <v>0</v>
      </c>
      <c r="G10908" s="28"/>
      <c r="H10908" s="131"/>
      <c r="J10908" s="29" t="e">
        <f>VLOOKUP(H10908,'Drop Down Menus'!A:B,2,FALSE)</f>
        <v>#N/A</v>
      </c>
      <c r="L10908" s="48"/>
      <c r="M10908" s="48"/>
      <c r="N10908" s="135"/>
      <c r="R10908" s="144"/>
      <c r="U10908" s="148"/>
      <c r="V10908" s="25"/>
      <c r="Y10908" s="32"/>
      <c r="AG10908" s="29"/>
      <c r="AH10908" s="34"/>
      <c r="AM10908" s="28"/>
      <c r="AN10908" s="28"/>
      <c r="AO10908" s="28"/>
      <c r="AP10908" s="25"/>
      <c r="AQ10908" s="29"/>
      <c r="AR10908" s="30"/>
      <c r="AT10908" s="30"/>
    </row>
    <row r="10909" spans="1:46" ht="30">
      <c r="A10909" s="25">
        <f t="shared" si="1020"/>
        <v>2013</v>
      </c>
      <c r="B10909" s="26" t="str">
        <f t="shared" si="1021"/>
        <v>Solar Partners</v>
      </c>
      <c r="C10909" s="127" t="str">
        <f t="shared" si="1022"/>
        <v>Ivanpah Solar Electric Generating System</v>
      </c>
      <c r="D10909" s="123" t="str">
        <f t="shared" si="1023"/>
        <v>Solar Power Tower</v>
      </c>
      <c r="E10909" s="26">
        <f t="shared" si="1024"/>
        <v>0</v>
      </c>
      <c r="F10909" s="27">
        <f t="shared" si="1025"/>
        <v>0</v>
      </c>
      <c r="G10909" s="28"/>
      <c r="H10909" s="131"/>
      <c r="J10909" s="29" t="e">
        <f>VLOOKUP(H10909,'Drop Down Menus'!A:B,2,FALSE)</f>
        <v>#N/A</v>
      </c>
      <c r="L10909" s="48"/>
      <c r="M10909" s="48"/>
      <c r="N10909" s="135"/>
      <c r="R10909" s="144"/>
      <c r="U10909" s="148"/>
      <c r="V10909" s="25"/>
      <c r="Y10909" s="32"/>
      <c r="AG10909" s="29"/>
      <c r="AH10909" s="34"/>
      <c r="AM10909" s="28"/>
      <c r="AN10909" s="28"/>
      <c r="AO10909" s="28"/>
      <c r="AP10909" s="25"/>
      <c r="AQ10909" s="29"/>
      <c r="AR10909" s="30"/>
      <c r="AT10909" s="30"/>
    </row>
    <row r="10910" spans="1:46" ht="30">
      <c r="A10910" s="25">
        <f t="shared" si="1020"/>
        <v>2013</v>
      </c>
      <c r="B10910" s="26" t="str">
        <f t="shared" si="1021"/>
        <v>Solar Partners</v>
      </c>
      <c r="C10910" s="127" t="str">
        <f t="shared" si="1022"/>
        <v>Ivanpah Solar Electric Generating System</v>
      </c>
      <c r="D10910" s="123" t="str">
        <f t="shared" si="1023"/>
        <v>Solar Power Tower</v>
      </c>
      <c r="E10910" s="26">
        <f t="shared" si="1024"/>
        <v>0</v>
      </c>
      <c r="F10910" s="27">
        <f t="shared" si="1025"/>
        <v>0</v>
      </c>
      <c r="G10910" s="28"/>
      <c r="H10910" s="131"/>
      <c r="J10910" s="29" t="e">
        <f>VLOOKUP(H10910,'Drop Down Menus'!A:B,2,FALSE)</f>
        <v>#N/A</v>
      </c>
      <c r="L10910" s="48"/>
      <c r="M10910" s="48"/>
      <c r="N10910" s="135"/>
      <c r="R10910" s="144"/>
      <c r="U10910" s="148"/>
      <c r="V10910" s="25"/>
      <c r="Y10910" s="32"/>
      <c r="AG10910" s="29"/>
      <c r="AH10910" s="34"/>
      <c r="AM10910" s="28"/>
      <c r="AN10910" s="28"/>
      <c r="AO10910" s="28"/>
      <c r="AP10910" s="25"/>
      <c r="AQ10910" s="29"/>
      <c r="AR10910" s="30"/>
      <c r="AT10910" s="30"/>
    </row>
    <row r="10911" spans="1:46" ht="30">
      <c r="A10911" s="25">
        <f t="shared" si="1020"/>
        <v>2013</v>
      </c>
      <c r="B10911" s="26" t="str">
        <f t="shared" si="1021"/>
        <v>Solar Partners</v>
      </c>
      <c r="C10911" s="127" t="str">
        <f t="shared" si="1022"/>
        <v>Ivanpah Solar Electric Generating System</v>
      </c>
      <c r="D10911" s="123" t="str">
        <f t="shared" si="1023"/>
        <v>Solar Power Tower</v>
      </c>
      <c r="E10911" s="26">
        <f t="shared" si="1024"/>
        <v>0</v>
      </c>
      <c r="F10911" s="27">
        <f t="shared" si="1025"/>
        <v>0</v>
      </c>
      <c r="G10911" s="28"/>
      <c r="H10911" s="131"/>
      <c r="J10911" s="29" t="e">
        <f>VLOOKUP(H10911,'Drop Down Menus'!A:B,2,FALSE)</f>
        <v>#N/A</v>
      </c>
      <c r="L10911" s="48"/>
      <c r="M10911" s="48"/>
      <c r="N10911" s="135"/>
      <c r="R10911" s="144"/>
      <c r="U10911" s="148"/>
      <c r="V10911" s="25"/>
      <c r="Y10911" s="32"/>
      <c r="AG10911" s="29"/>
      <c r="AH10911" s="34"/>
      <c r="AM10911" s="28"/>
      <c r="AN10911" s="28"/>
      <c r="AO10911" s="28"/>
      <c r="AP10911" s="25"/>
      <c r="AQ10911" s="29"/>
      <c r="AR10911" s="30"/>
      <c r="AT10911" s="30"/>
    </row>
    <row r="10912" spans="1:46" ht="30">
      <c r="A10912" s="25">
        <f t="shared" si="1020"/>
        <v>2013</v>
      </c>
      <c r="B10912" s="26" t="str">
        <f t="shared" si="1021"/>
        <v>Solar Partners</v>
      </c>
      <c r="C10912" s="127" t="str">
        <f t="shared" si="1022"/>
        <v>Ivanpah Solar Electric Generating System</v>
      </c>
      <c r="D10912" s="123" t="str">
        <f t="shared" si="1023"/>
        <v>Solar Power Tower</v>
      </c>
      <c r="E10912" s="26">
        <f t="shared" si="1024"/>
        <v>0</v>
      </c>
      <c r="F10912" s="27">
        <f t="shared" si="1025"/>
        <v>0</v>
      </c>
      <c r="G10912" s="28"/>
      <c r="H10912" s="131"/>
      <c r="J10912" s="29" t="e">
        <f>VLOOKUP(H10912,'Drop Down Menus'!A:B,2,FALSE)</f>
        <v>#N/A</v>
      </c>
      <c r="L10912" s="48"/>
      <c r="M10912" s="48"/>
      <c r="N10912" s="135"/>
      <c r="R10912" s="144"/>
      <c r="U10912" s="148"/>
      <c r="V10912" s="25"/>
      <c r="Y10912" s="32"/>
      <c r="AG10912" s="29"/>
      <c r="AH10912" s="34"/>
      <c r="AM10912" s="28"/>
      <c r="AN10912" s="28"/>
      <c r="AO10912" s="28"/>
      <c r="AP10912" s="25"/>
      <c r="AQ10912" s="29"/>
      <c r="AR10912" s="30"/>
      <c r="AT10912" s="30"/>
    </row>
    <row r="10913" spans="1:46" ht="30">
      <c r="A10913" s="25">
        <f t="shared" si="1020"/>
        <v>2013</v>
      </c>
      <c r="B10913" s="26" t="str">
        <f t="shared" si="1021"/>
        <v>Solar Partners</v>
      </c>
      <c r="C10913" s="127" t="str">
        <f t="shared" si="1022"/>
        <v>Ivanpah Solar Electric Generating System</v>
      </c>
      <c r="D10913" s="123" t="str">
        <f t="shared" si="1023"/>
        <v>Solar Power Tower</v>
      </c>
      <c r="E10913" s="26">
        <f t="shared" si="1024"/>
        <v>0</v>
      </c>
      <c r="F10913" s="27">
        <f t="shared" si="1025"/>
        <v>0</v>
      </c>
      <c r="G10913" s="28"/>
      <c r="H10913" s="131"/>
      <c r="J10913" s="29" t="e">
        <f>VLOOKUP(H10913,'Drop Down Menus'!A:B,2,FALSE)</f>
        <v>#N/A</v>
      </c>
      <c r="L10913" s="48"/>
      <c r="M10913" s="48"/>
      <c r="N10913" s="135"/>
      <c r="R10913" s="144"/>
      <c r="U10913" s="148"/>
      <c r="V10913" s="25"/>
      <c r="Y10913" s="32"/>
      <c r="AG10913" s="29"/>
      <c r="AH10913" s="34"/>
      <c r="AM10913" s="28"/>
      <c r="AN10913" s="28"/>
      <c r="AO10913" s="28"/>
      <c r="AP10913" s="25"/>
      <c r="AQ10913" s="29"/>
      <c r="AR10913" s="30"/>
      <c r="AT10913" s="30"/>
    </row>
    <row r="10914" spans="1:46" ht="30">
      <c r="A10914" s="25">
        <f t="shared" si="1020"/>
        <v>2013</v>
      </c>
      <c r="B10914" s="26" t="str">
        <f t="shared" si="1021"/>
        <v>Solar Partners</v>
      </c>
      <c r="C10914" s="127" t="str">
        <f t="shared" si="1022"/>
        <v>Ivanpah Solar Electric Generating System</v>
      </c>
      <c r="D10914" s="123" t="str">
        <f t="shared" si="1023"/>
        <v>Solar Power Tower</v>
      </c>
      <c r="E10914" s="26">
        <f t="shared" si="1024"/>
        <v>0</v>
      </c>
      <c r="F10914" s="27">
        <f t="shared" si="1025"/>
        <v>0</v>
      </c>
      <c r="G10914" s="28"/>
      <c r="H10914" s="131"/>
      <c r="J10914" s="29" t="e">
        <f>VLOOKUP(H10914,'Drop Down Menus'!A:B,2,FALSE)</f>
        <v>#N/A</v>
      </c>
      <c r="L10914" s="48"/>
      <c r="M10914" s="48"/>
      <c r="N10914" s="135"/>
      <c r="R10914" s="144"/>
      <c r="U10914" s="148"/>
      <c r="V10914" s="25"/>
      <c r="Y10914" s="32"/>
      <c r="AG10914" s="29"/>
      <c r="AH10914" s="34"/>
      <c r="AM10914" s="28"/>
      <c r="AN10914" s="28"/>
      <c r="AO10914" s="28"/>
      <c r="AP10914" s="25"/>
      <c r="AQ10914" s="29"/>
      <c r="AR10914" s="30"/>
      <c r="AT10914" s="30"/>
    </row>
    <row r="10915" spans="1:46" ht="30">
      <c r="A10915" s="25">
        <f t="shared" si="1020"/>
        <v>2013</v>
      </c>
      <c r="B10915" s="26" t="str">
        <f t="shared" si="1021"/>
        <v>Solar Partners</v>
      </c>
      <c r="C10915" s="127" t="str">
        <f t="shared" si="1022"/>
        <v>Ivanpah Solar Electric Generating System</v>
      </c>
      <c r="D10915" s="123" t="str">
        <f t="shared" si="1023"/>
        <v>Solar Power Tower</v>
      </c>
      <c r="E10915" s="26">
        <f t="shared" si="1024"/>
        <v>0</v>
      </c>
      <c r="F10915" s="27">
        <f t="shared" si="1025"/>
        <v>0</v>
      </c>
      <c r="G10915" s="28"/>
      <c r="H10915" s="131"/>
      <c r="J10915" s="29" t="e">
        <f>VLOOKUP(H10915,'Drop Down Menus'!A:B,2,FALSE)</f>
        <v>#N/A</v>
      </c>
      <c r="L10915" s="48"/>
      <c r="M10915" s="48"/>
      <c r="N10915" s="135"/>
      <c r="R10915" s="144"/>
      <c r="U10915" s="148"/>
      <c r="V10915" s="25"/>
      <c r="Y10915" s="32"/>
      <c r="AG10915" s="29"/>
      <c r="AH10915" s="34"/>
      <c r="AM10915" s="28"/>
      <c r="AN10915" s="28"/>
      <c r="AO10915" s="28"/>
      <c r="AP10915" s="25"/>
      <c r="AQ10915" s="29"/>
      <c r="AR10915" s="30"/>
      <c r="AT10915" s="30"/>
    </row>
    <row r="10916" spans="1:46" ht="30">
      <c r="A10916" s="25">
        <f t="shared" si="1020"/>
        <v>2013</v>
      </c>
      <c r="B10916" s="26" t="str">
        <f t="shared" si="1021"/>
        <v>Solar Partners</v>
      </c>
      <c r="C10916" s="127" t="str">
        <f t="shared" si="1022"/>
        <v>Ivanpah Solar Electric Generating System</v>
      </c>
      <c r="D10916" s="123" t="str">
        <f t="shared" si="1023"/>
        <v>Solar Power Tower</v>
      </c>
      <c r="E10916" s="26">
        <f t="shared" si="1024"/>
        <v>0</v>
      </c>
      <c r="F10916" s="27">
        <f t="shared" si="1025"/>
        <v>0</v>
      </c>
      <c r="G10916" s="28"/>
      <c r="H10916" s="131"/>
      <c r="J10916" s="29" t="e">
        <f>VLOOKUP(H10916,'Drop Down Menus'!A:B,2,FALSE)</f>
        <v>#N/A</v>
      </c>
      <c r="L10916" s="48"/>
      <c r="M10916" s="48"/>
      <c r="N10916" s="135"/>
      <c r="R10916" s="144"/>
      <c r="U10916" s="148"/>
      <c r="V10916" s="25"/>
      <c r="Y10916" s="32"/>
      <c r="AG10916" s="29"/>
      <c r="AH10916" s="34"/>
      <c r="AM10916" s="28"/>
      <c r="AN10916" s="28"/>
      <c r="AO10916" s="28"/>
      <c r="AP10916" s="25"/>
      <c r="AQ10916" s="29"/>
      <c r="AR10916" s="30"/>
      <c r="AT10916" s="30"/>
    </row>
    <row r="10917" spans="1:46" ht="30">
      <c r="A10917" s="25">
        <f t="shared" si="1020"/>
        <v>2013</v>
      </c>
      <c r="B10917" s="26" t="str">
        <f t="shared" si="1021"/>
        <v>Solar Partners</v>
      </c>
      <c r="C10917" s="127" t="str">
        <f t="shared" si="1022"/>
        <v>Ivanpah Solar Electric Generating System</v>
      </c>
      <c r="D10917" s="123" t="str">
        <f t="shared" si="1023"/>
        <v>Solar Power Tower</v>
      </c>
      <c r="E10917" s="26">
        <f t="shared" si="1024"/>
        <v>0</v>
      </c>
      <c r="F10917" s="27">
        <f t="shared" si="1025"/>
        <v>0</v>
      </c>
      <c r="G10917" s="28"/>
      <c r="H10917" s="131"/>
      <c r="J10917" s="29" t="e">
        <f>VLOOKUP(H10917,'Drop Down Menus'!A:B,2,FALSE)</f>
        <v>#N/A</v>
      </c>
      <c r="L10917" s="48"/>
      <c r="M10917" s="48"/>
      <c r="N10917" s="135"/>
      <c r="R10917" s="144"/>
      <c r="U10917" s="148"/>
      <c r="V10917" s="25"/>
      <c r="Y10917" s="32"/>
      <c r="AG10917" s="29"/>
      <c r="AH10917" s="34"/>
      <c r="AM10917" s="28"/>
      <c r="AN10917" s="28"/>
      <c r="AO10917" s="28"/>
      <c r="AP10917" s="25"/>
      <c r="AQ10917" s="29"/>
      <c r="AR10917" s="30"/>
      <c r="AT10917" s="30"/>
    </row>
    <row r="10918" spans="1:46" ht="30">
      <c r="A10918" s="25">
        <f t="shared" si="1020"/>
        <v>2013</v>
      </c>
      <c r="B10918" s="26" t="str">
        <f t="shared" si="1021"/>
        <v>Solar Partners</v>
      </c>
      <c r="C10918" s="127" t="str">
        <f t="shared" si="1022"/>
        <v>Ivanpah Solar Electric Generating System</v>
      </c>
      <c r="D10918" s="123" t="str">
        <f t="shared" si="1023"/>
        <v>Solar Power Tower</v>
      </c>
      <c r="E10918" s="26">
        <f t="shared" si="1024"/>
        <v>0</v>
      </c>
      <c r="F10918" s="27">
        <f t="shared" si="1025"/>
        <v>0</v>
      </c>
      <c r="G10918" s="28"/>
      <c r="H10918" s="131"/>
      <c r="J10918" s="29" t="e">
        <f>VLOOKUP(H10918,'Drop Down Menus'!A:B,2,FALSE)</f>
        <v>#N/A</v>
      </c>
      <c r="L10918" s="48"/>
      <c r="M10918" s="48"/>
      <c r="N10918" s="135"/>
      <c r="R10918" s="144"/>
      <c r="U10918" s="148"/>
      <c r="V10918" s="25"/>
      <c r="Y10918" s="32"/>
      <c r="AG10918" s="29"/>
      <c r="AH10918" s="34"/>
      <c r="AM10918" s="28"/>
      <c r="AN10918" s="28"/>
      <c r="AO10918" s="28"/>
      <c r="AP10918" s="25"/>
      <c r="AQ10918" s="29"/>
      <c r="AR10918" s="30"/>
      <c r="AT10918" s="30"/>
    </row>
    <row r="10919" spans="1:46" ht="30">
      <c r="A10919" s="25">
        <f t="shared" si="1020"/>
        <v>2013</v>
      </c>
      <c r="B10919" s="26" t="str">
        <f t="shared" si="1021"/>
        <v>Solar Partners</v>
      </c>
      <c r="C10919" s="127" t="str">
        <f t="shared" si="1022"/>
        <v>Ivanpah Solar Electric Generating System</v>
      </c>
      <c r="D10919" s="123" t="str">
        <f t="shared" si="1023"/>
        <v>Solar Power Tower</v>
      </c>
      <c r="E10919" s="26">
        <f t="shared" si="1024"/>
        <v>0</v>
      </c>
      <c r="F10919" s="27">
        <f t="shared" si="1025"/>
        <v>0</v>
      </c>
      <c r="G10919" s="28"/>
      <c r="H10919" s="131"/>
      <c r="J10919" s="29" t="e">
        <f>VLOOKUP(H10919,'Drop Down Menus'!A:B,2,FALSE)</f>
        <v>#N/A</v>
      </c>
      <c r="L10919" s="48"/>
      <c r="M10919" s="48"/>
      <c r="N10919" s="135"/>
      <c r="R10919" s="144"/>
      <c r="U10919" s="148"/>
      <c r="V10919" s="25"/>
      <c r="Y10919" s="32"/>
      <c r="AG10919" s="29"/>
      <c r="AH10919" s="34"/>
      <c r="AM10919" s="28"/>
      <c r="AN10919" s="28"/>
      <c r="AO10919" s="28"/>
      <c r="AP10919" s="25"/>
      <c r="AQ10919" s="29"/>
      <c r="AR10919" s="30"/>
      <c r="AT10919" s="30"/>
    </row>
    <row r="10920" spans="1:46" ht="30">
      <c r="A10920" s="25">
        <f t="shared" si="1020"/>
        <v>2013</v>
      </c>
      <c r="B10920" s="26" t="str">
        <f t="shared" si="1021"/>
        <v>Solar Partners</v>
      </c>
      <c r="C10920" s="127" t="str">
        <f t="shared" si="1022"/>
        <v>Ivanpah Solar Electric Generating System</v>
      </c>
      <c r="D10920" s="123" t="str">
        <f t="shared" si="1023"/>
        <v>Solar Power Tower</v>
      </c>
      <c r="E10920" s="26">
        <f t="shared" si="1024"/>
        <v>0</v>
      </c>
      <c r="F10920" s="27">
        <f t="shared" si="1025"/>
        <v>0</v>
      </c>
      <c r="G10920" s="28"/>
      <c r="H10920" s="131"/>
      <c r="J10920" s="29" t="e">
        <f>VLOOKUP(H10920,'Drop Down Menus'!A:B,2,FALSE)</f>
        <v>#N/A</v>
      </c>
      <c r="L10920" s="48"/>
      <c r="M10920" s="48"/>
      <c r="N10920" s="135"/>
      <c r="R10920" s="144"/>
      <c r="U10920" s="148"/>
      <c r="V10920" s="25"/>
      <c r="Y10920" s="32"/>
      <c r="AG10920" s="29"/>
      <c r="AH10920" s="34"/>
      <c r="AM10920" s="28"/>
      <c r="AN10920" s="28"/>
      <c r="AO10920" s="28"/>
      <c r="AP10920" s="25"/>
      <c r="AQ10920" s="29"/>
      <c r="AR10920" s="30"/>
      <c r="AT10920" s="30"/>
    </row>
    <row r="10921" spans="1:46" ht="30">
      <c r="A10921" s="25">
        <f t="shared" si="1020"/>
        <v>2013</v>
      </c>
      <c r="B10921" s="26" t="str">
        <f t="shared" si="1021"/>
        <v>Solar Partners</v>
      </c>
      <c r="C10921" s="127" t="str">
        <f t="shared" si="1022"/>
        <v>Ivanpah Solar Electric Generating System</v>
      </c>
      <c r="D10921" s="123" t="str">
        <f t="shared" si="1023"/>
        <v>Solar Power Tower</v>
      </c>
      <c r="E10921" s="26">
        <f t="shared" si="1024"/>
        <v>0</v>
      </c>
      <c r="F10921" s="27">
        <f t="shared" si="1025"/>
        <v>0</v>
      </c>
      <c r="G10921" s="28"/>
      <c r="H10921" s="131"/>
      <c r="J10921" s="29" t="e">
        <f>VLOOKUP(H10921,'Drop Down Menus'!A:B,2,FALSE)</f>
        <v>#N/A</v>
      </c>
      <c r="L10921" s="48"/>
      <c r="M10921" s="48"/>
      <c r="N10921" s="135"/>
      <c r="R10921" s="144"/>
      <c r="U10921" s="148"/>
      <c r="V10921" s="25"/>
      <c r="Y10921" s="32"/>
      <c r="AG10921" s="29"/>
      <c r="AH10921" s="34"/>
      <c r="AM10921" s="28"/>
      <c r="AN10921" s="28"/>
      <c r="AO10921" s="28"/>
      <c r="AP10921" s="25"/>
      <c r="AQ10921" s="29"/>
      <c r="AR10921" s="30"/>
      <c r="AT10921" s="30"/>
    </row>
    <row r="10922" spans="1:46" ht="30">
      <c r="A10922" s="25">
        <f t="shared" si="1020"/>
        <v>2013</v>
      </c>
      <c r="B10922" s="26" t="str">
        <f t="shared" si="1021"/>
        <v>Solar Partners</v>
      </c>
      <c r="C10922" s="127" t="str">
        <f t="shared" si="1022"/>
        <v>Ivanpah Solar Electric Generating System</v>
      </c>
      <c r="D10922" s="123" t="str">
        <f t="shared" si="1023"/>
        <v>Solar Power Tower</v>
      </c>
      <c r="E10922" s="26">
        <f t="shared" si="1024"/>
        <v>0</v>
      </c>
      <c r="F10922" s="27">
        <f t="shared" si="1025"/>
        <v>0</v>
      </c>
      <c r="G10922" s="28"/>
      <c r="H10922" s="131"/>
      <c r="J10922" s="29" t="e">
        <f>VLOOKUP(H10922,'Drop Down Menus'!A:B,2,FALSE)</f>
        <v>#N/A</v>
      </c>
      <c r="L10922" s="48"/>
      <c r="M10922" s="48"/>
      <c r="N10922" s="135"/>
      <c r="R10922" s="144"/>
      <c r="U10922" s="148"/>
      <c r="V10922" s="25"/>
      <c r="Y10922" s="32"/>
      <c r="AG10922" s="29"/>
      <c r="AH10922" s="34"/>
      <c r="AM10922" s="28"/>
      <c r="AN10922" s="28"/>
      <c r="AO10922" s="28"/>
      <c r="AP10922" s="25"/>
      <c r="AQ10922" s="29"/>
      <c r="AR10922" s="30"/>
      <c r="AT10922" s="30"/>
    </row>
    <row r="10923" spans="1:46" ht="30">
      <c r="A10923" s="25">
        <f t="shared" si="1020"/>
        <v>2013</v>
      </c>
      <c r="B10923" s="26" t="str">
        <f t="shared" si="1021"/>
        <v>Solar Partners</v>
      </c>
      <c r="C10923" s="127" t="str">
        <f t="shared" si="1022"/>
        <v>Ivanpah Solar Electric Generating System</v>
      </c>
      <c r="D10923" s="123" t="str">
        <f t="shared" si="1023"/>
        <v>Solar Power Tower</v>
      </c>
      <c r="E10923" s="26">
        <f t="shared" si="1024"/>
        <v>0</v>
      </c>
      <c r="F10923" s="27">
        <f t="shared" si="1025"/>
        <v>0</v>
      </c>
      <c r="G10923" s="28"/>
      <c r="H10923" s="131"/>
      <c r="J10923" s="29" t="e">
        <f>VLOOKUP(H10923,'Drop Down Menus'!A:B,2,FALSE)</f>
        <v>#N/A</v>
      </c>
      <c r="L10923" s="48"/>
      <c r="M10923" s="48"/>
      <c r="N10923" s="135"/>
      <c r="R10923" s="144"/>
      <c r="U10923" s="148"/>
      <c r="V10923" s="25"/>
      <c r="Y10923" s="32"/>
      <c r="AG10923" s="29"/>
      <c r="AH10923" s="34"/>
      <c r="AM10923" s="28"/>
      <c r="AN10923" s="28"/>
      <c r="AO10923" s="28"/>
      <c r="AP10923" s="25"/>
      <c r="AQ10923" s="29"/>
      <c r="AR10923" s="30"/>
      <c r="AT10923" s="30"/>
    </row>
    <row r="10924" spans="1:46" ht="30">
      <c r="A10924" s="25">
        <f t="shared" si="1020"/>
        <v>2013</v>
      </c>
      <c r="B10924" s="26" t="str">
        <f t="shared" si="1021"/>
        <v>Solar Partners</v>
      </c>
      <c r="C10924" s="127" t="str">
        <f t="shared" si="1022"/>
        <v>Ivanpah Solar Electric Generating System</v>
      </c>
      <c r="D10924" s="123" t="str">
        <f t="shared" si="1023"/>
        <v>Solar Power Tower</v>
      </c>
      <c r="E10924" s="26">
        <f t="shared" si="1024"/>
        <v>0</v>
      </c>
      <c r="F10924" s="27">
        <f t="shared" si="1025"/>
        <v>0</v>
      </c>
      <c r="G10924" s="28"/>
      <c r="H10924" s="131"/>
      <c r="J10924" s="29" t="e">
        <f>VLOOKUP(H10924,'Drop Down Menus'!A:B,2,FALSE)</f>
        <v>#N/A</v>
      </c>
      <c r="L10924" s="48"/>
      <c r="M10924" s="48"/>
      <c r="N10924" s="135"/>
      <c r="R10924" s="144"/>
      <c r="U10924" s="148"/>
      <c r="V10924" s="25"/>
      <c r="Y10924" s="32"/>
      <c r="AG10924" s="29"/>
      <c r="AH10924" s="34"/>
      <c r="AM10924" s="28"/>
      <c r="AN10924" s="28"/>
      <c r="AO10924" s="28"/>
      <c r="AP10924" s="25"/>
      <c r="AQ10924" s="29"/>
      <c r="AR10924" s="30"/>
      <c r="AT10924" s="30"/>
    </row>
    <row r="10925" spans="1:46" ht="30">
      <c r="A10925" s="25">
        <f t="shared" si="1020"/>
        <v>2013</v>
      </c>
      <c r="B10925" s="26" t="str">
        <f t="shared" si="1021"/>
        <v>Solar Partners</v>
      </c>
      <c r="C10925" s="127" t="str">
        <f t="shared" si="1022"/>
        <v>Ivanpah Solar Electric Generating System</v>
      </c>
      <c r="D10925" s="123" t="str">
        <f t="shared" si="1023"/>
        <v>Solar Power Tower</v>
      </c>
      <c r="E10925" s="26">
        <f t="shared" si="1024"/>
        <v>0</v>
      </c>
      <c r="F10925" s="27">
        <f t="shared" si="1025"/>
        <v>0</v>
      </c>
      <c r="G10925" s="28"/>
      <c r="H10925" s="131"/>
      <c r="J10925" s="29" t="e">
        <f>VLOOKUP(H10925,'Drop Down Menus'!A:B,2,FALSE)</f>
        <v>#N/A</v>
      </c>
      <c r="L10925" s="48"/>
      <c r="M10925" s="48"/>
      <c r="N10925" s="135"/>
      <c r="R10925" s="144"/>
      <c r="U10925" s="148"/>
      <c r="V10925" s="25"/>
      <c r="Y10925" s="32"/>
      <c r="AG10925" s="29"/>
      <c r="AH10925" s="34"/>
      <c r="AM10925" s="28"/>
      <c r="AN10925" s="28"/>
      <c r="AO10925" s="28"/>
      <c r="AP10925" s="25"/>
      <c r="AQ10925" s="29"/>
      <c r="AR10925" s="30"/>
      <c r="AT10925" s="30"/>
    </row>
    <row r="10926" spans="1:46" ht="30">
      <c r="A10926" s="25">
        <f t="shared" si="1020"/>
        <v>2013</v>
      </c>
      <c r="B10926" s="26" t="str">
        <f t="shared" si="1021"/>
        <v>Solar Partners</v>
      </c>
      <c r="C10926" s="127" t="str">
        <f t="shared" si="1022"/>
        <v>Ivanpah Solar Electric Generating System</v>
      </c>
      <c r="D10926" s="123" t="str">
        <f t="shared" si="1023"/>
        <v>Solar Power Tower</v>
      </c>
      <c r="E10926" s="26">
        <f t="shared" si="1024"/>
        <v>0</v>
      </c>
      <c r="F10926" s="27">
        <f t="shared" si="1025"/>
        <v>0</v>
      </c>
      <c r="G10926" s="28"/>
      <c r="H10926" s="131"/>
      <c r="J10926" s="29" t="e">
        <f>VLOOKUP(H10926,'Drop Down Menus'!A:B,2,FALSE)</f>
        <v>#N/A</v>
      </c>
      <c r="L10926" s="48"/>
      <c r="M10926" s="48"/>
      <c r="N10926" s="135"/>
      <c r="R10926" s="144"/>
      <c r="U10926" s="148"/>
      <c r="V10926" s="25"/>
      <c r="Y10926" s="32"/>
      <c r="AG10926" s="29"/>
      <c r="AH10926" s="34"/>
      <c r="AM10926" s="28"/>
      <c r="AN10926" s="28"/>
      <c r="AO10926" s="28"/>
      <c r="AP10926" s="25"/>
      <c r="AQ10926" s="29"/>
      <c r="AR10926" s="30"/>
      <c r="AT10926" s="30"/>
    </row>
    <row r="10927" spans="1:46" ht="30">
      <c r="A10927" s="25">
        <f t="shared" si="1020"/>
        <v>2013</v>
      </c>
      <c r="B10927" s="26" t="str">
        <f t="shared" si="1021"/>
        <v>Solar Partners</v>
      </c>
      <c r="C10927" s="127" t="str">
        <f t="shared" si="1022"/>
        <v>Ivanpah Solar Electric Generating System</v>
      </c>
      <c r="D10927" s="123" t="str">
        <f t="shared" si="1023"/>
        <v>Solar Power Tower</v>
      </c>
      <c r="E10927" s="26">
        <f t="shared" si="1024"/>
        <v>0</v>
      </c>
      <c r="F10927" s="27">
        <f t="shared" si="1025"/>
        <v>0</v>
      </c>
      <c r="G10927" s="28"/>
      <c r="H10927" s="131"/>
      <c r="J10927" s="29" t="e">
        <f>VLOOKUP(H10927,'Drop Down Menus'!A:B,2,FALSE)</f>
        <v>#N/A</v>
      </c>
      <c r="L10927" s="48"/>
      <c r="M10927" s="48"/>
      <c r="N10927" s="135"/>
      <c r="R10927" s="144"/>
      <c r="U10927" s="148"/>
      <c r="V10927" s="25"/>
      <c r="Y10927" s="32"/>
      <c r="AG10927" s="29"/>
      <c r="AH10927" s="34"/>
      <c r="AM10927" s="28"/>
      <c r="AN10927" s="28"/>
      <c r="AO10927" s="28"/>
      <c r="AP10927" s="25"/>
      <c r="AQ10927" s="29"/>
      <c r="AR10927" s="30"/>
      <c r="AT10927" s="30"/>
    </row>
    <row r="10928" spans="1:46" ht="30">
      <c r="A10928" s="25">
        <f t="shared" si="1020"/>
        <v>2013</v>
      </c>
      <c r="B10928" s="26" t="str">
        <f t="shared" si="1021"/>
        <v>Solar Partners</v>
      </c>
      <c r="C10928" s="127" t="str">
        <f t="shared" si="1022"/>
        <v>Ivanpah Solar Electric Generating System</v>
      </c>
      <c r="D10928" s="123" t="str">
        <f t="shared" si="1023"/>
        <v>Solar Power Tower</v>
      </c>
      <c r="E10928" s="26">
        <f t="shared" si="1024"/>
        <v>0</v>
      </c>
      <c r="F10928" s="27">
        <f t="shared" si="1025"/>
        <v>0</v>
      </c>
      <c r="G10928" s="28"/>
      <c r="H10928" s="131"/>
      <c r="J10928" s="29" t="e">
        <f>VLOOKUP(H10928,'Drop Down Menus'!A:B,2,FALSE)</f>
        <v>#N/A</v>
      </c>
      <c r="L10928" s="48"/>
      <c r="M10928" s="48"/>
      <c r="N10928" s="135"/>
      <c r="R10928" s="144"/>
      <c r="U10928" s="148"/>
      <c r="V10928" s="25"/>
      <c r="Y10928" s="32"/>
      <c r="AG10928" s="29"/>
      <c r="AH10928" s="34"/>
      <c r="AM10928" s="28"/>
      <c r="AN10928" s="28"/>
      <c r="AO10928" s="28"/>
      <c r="AP10928" s="25"/>
      <c r="AQ10928" s="29"/>
      <c r="AR10928" s="30"/>
      <c r="AT10928" s="30"/>
    </row>
    <row r="10929" spans="1:46" ht="30">
      <c r="A10929" s="25">
        <f t="shared" si="1020"/>
        <v>2013</v>
      </c>
      <c r="B10929" s="26" t="str">
        <f t="shared" si="1021"/>
        <v>Solar Partners</v>
      </c>
      <c r="C10929" s="127" t="str">
        <f t="shared" si="1022"/>
        <v>Ivanpah Solar Electric Generating System</v>
      </c>
      <c r="D10929" s="123" t="str">
        <f t="shared" si="1023"/>
        <v>Solar Power Tower</v>
      </c>
      <c r="E10929" s="26">
        <f t="shared" si="1024"/>
        <v>0</v>
      </c>
      <c r="F10929" s="27">
        <f t="shared" si="1025"/>
        <v>0</v>
      </c>
      <c r="G10929" s="28"/>
      <c r="H10929" s="131"/>
      <c r="J10929" s="29" t="e">
        <f>VLOOKUP(H10929,'Drop Down Menus'!A:B,2,FALSE)</f>
        <v>#N/A</v>
      </c>
      <c r="L10929" s="48"/>
      <c r="M10929" s="48"/>
      <c r="N10929" s="135"/>
      <c r="R10929" s="144"/>
      <c r="U10929" s="148"/>
      <c r="V10929" s="25"/>
      <c r="Y10929" s="32"/>
      <c r="AG10929" s="29"/>
      <c r="AH10929" s="34"/>
      <c r="AM10929" s="28"/>
      <c r="AN10929" s="28"/>
      <c r="AO10929" s="28"/>
      <c r="AP10929" s="25"/>
      <c r="AQ10929" s="29"/>
      <c r="AR10929" s="30"/>
      <c r="AT10929" s="30"/>
    </row>
    <row r="10930" spans="1:46" ht="30">
      <c r="A10930" s="25">
        <f t="shared" si="1020"/>
        <v>2013</v>
      </c>
      <c r="B10930" s="26" t="str">
        <f t="shared" si="1021"/>
        <v>Solar Partners</v>
      </c>
      <c r="C10930" s="127" t="str">
        <f t="shared" si="1022"/>
        <v>Ivanpah Solar Electric Generating System</v>
      </c>
      <c r="D10930" s="123" t="str">
        <f t="shared" si="1023"/>
        <v>Solar Power Tower</v>
      </c>
      <c r="E10930" s="26">
        <f t="shared" si="1024"/>
        <v>0</v>
      </c>
      <c r="F10930" s="27">
        <f t="shared" si="1025"/>
        <v>0</v>
      </c>
      <c r="G10930" s="28"/>
      <c r="H10930" s="131"/>
      <c r="J10930" s="29" t="e">
        <f>VLOOKUP(H10930,'Drop Down Menus'!A:B,2,FALSE)</f>
        <v>#N/A</v>
      </c>
      <c r="L10930" s="48"/>
      <c r="M10930" s="48"/>
      <c r="N10930" s="135"/>
      <c r="R10930" s="144"/>
      <c r="U10930" s="148"/>
      <c r="V10930" s="25"/>
      <c r="Y10930" s="32"/>
      <c r="AG10930" s="29"/>
      <c r="AH10930" s="34"/>
      <c r="AM10930" s="28"/>
      <c r="AN10930" s="28"/>
      <c r="AO10930" s="28"/>
      <c r="AP10930" s="25"/>
      <c r="AQ10930" s="29"/>
      <c r="AR10930" s="30"/>
      <c r="AT10930" s="30"/>
    </row>
    <row r="10931" spans="1:46" ht="30">
      <c r="A10931" s="25">
        <f t="shared" si="1020"/>
        <v>2013</v>
      </c>
      <c r="B10931" s="26" t="str">
        <f t="shared" si="1021"/>
        <v>Solar Partners</v>
      </c>
      <c r="C10931" s="127" t="str">
        <f t="shared" si="1022"/>
        <v>Ivanpah Solar Electric Generating System</v>
      </c>
      <c r="D10931" s="123" t="str">
        <f t="shared" si="1023"/>
        <v>Solar Power Tower</v>
      </c>
      <c r="E10931" s="26">
        <f t="shared" si="1024"/>
        <v>0</v>
      </c>
      <c r="F10931" s="27">
        <f t="shared" si="1025"/>
        <v>0</v>
      </c>
      <c r="G10931" s="28"/>
      <c r="H10931" s="131"/>
      <c r="J10931" s="29" t="e">
        <f>VLOOKUP(H10931,'Drop Down Menus'!A:B,2,FALSE)</f>
        <v>#N/A</v>
      </c>
      <c r="L10931" s="48"/>
      <c r="M10931" s="48"/>
      <c r="N10931" s="135"/>
      <c r="R10931" s="144"/>
      <c r="U10931" s="148"/>
      <c r="V10931" s="25"/>
      <c r="Y10931" s="32"/>
      <c r="AG10931" s="29"/>
      <c r="AH10931" s="34"/>
      <c r="AM10931" s="28"/>
      <c r="AN10931" s="28"/>
      <c r="AO10931" s="28"/>
      <c r="AP10931" s="25"/>
      <c r="AQ10931" s="29"/>
      <c r="AR10931" s="30"/>
      <c r="AT10931" s="30"/>
    </row>
    <row r="10932" spans="1:46" ht="30">
      <c r="A10932" s="25">
        <f t="shared" si="1020"/>
        <v>2013</v>
      </c>
      <c r="B10932" s="26" t="str">
        <f t="shared" si="1021"/>
        <v>Solar Partners</v>
      </c>
      <c r="C10932" s="127" t="str">
        <f t="shared" si="1022"/>
        <v>Ivanpah Solar Electric Generating System</v>
      </c>
      <c r="D10932" s="123" t="str">
        <f t="shared" si="1023"/>
        <v>Solar Power Tower</v>
      </c>
      <c r="E10932" s="26">
        <f t="shared" si="1024"/>
        <v>0</v>
      </c>
      <c r="F10932" s="27">
        <f t="shared" si="1025"/>
        <v>0</v>
      </c>
      <c r="G10932" s="28"/>
      <c r="H10932" s="131"/>
      <c r="J10932" s="29" t="e">
        <f>VLOOKUP(H10932,'Drop Down Menus'!A:B,2,FALSE)</f>
        <v>#N/A</v>
      </c>
      <c r="L10932" s="48"/>
      <c r="M10932" s="48"/>
      <c r="N10932" s="135"/>
      <c r="R10932" s="144"/>
      <c r="U10932" s="148"/>
      <c r="V10932" s="25"/>
      <c r="Y10932" s="32"/>
      <c r="AG10932" s="29"/>
      <c r="AH10932" s="34"/>
      <c r="AM10932" s="28"/>
      <c r="AN10932" s="28"/>
      <c r="AO10932" s="28"/>
      <c r="AP10932" s="25"/>
      <c r="AQ10932" s="29"/>
      <c r="AR10932" s="30"/>
      <c r="AT10932" s="30"/>
    </row>
    <row r="10933" spans="1:46" ht="30">
      <c r="A10933" s="25">
        <f t="shared" si="1020"/>
        <v>2013</v>
      </c>
      <c r="B10933" s="26" t="str">
        <f t="shared" si="1021"/>
        <v>Solar Partners</v>
      </c>
      <c r="C10933" s="127" t="str">
        <f t="shared" si="1022"/>
        <v>Ivanpah Solar Electric Generating System</v>
      </c>
      <c r="D10933" s="123" t="str">
        <f t="shared" si="1023"/>
        <v>Solar Power Tower</v>
      </c>
      <c r="E10933" s="26">
        <f t="shared" si="1024"/>
        <v>0</v>
      </c>
      <c r="F10933" s="27">
        <f t="shared" si="1025"/>
        <v>0</v>
      </c>
      <c r="G10933" s="28"/>
      <c r="H10933" s="131"/>
      <c r="J10933" s="29" t="e">
        <f>VLOOKUP(H10933,'Drop Down Menus'!A:B,2,FALSE)</f>
        <v>#N/A</v>
      </c>
      <c r="L10933" s="48"/>
      <c r="M10933" s="48"/>
      <c r="N10933" s="135"/>
      <c r="R10933" s="144"/>
      <c r="U10933" s="148"/>
      <c r="V10933" s="25"/>
      <c r="Y10933" s="32"/>
      <c r="AG10933" s="29"/>
      <c r="AH10933" s="34"/>
      <c r="AM10933" s="28"/>
      <c r="AN10933" s="28"/>
      <c r="AO10933" s="28"/>
      <c r="AP10933" s="25"/>
      <c r="AQ10933" s="29"/>
      <c r="AR10933" s="30"/>
      <c r="AT10933" s="30"/>
    </row>
    <row r="10934" spans="1:46" ht="30">
      <c r="A10934" s="25">
        <f t="shared" si="1020"/>
        <v>2013</v>
      </c>
      <c r="B10934" s="26" t="str">
        <f t="shared" si="1021"/>
        <v>Solar Partners</v>
      </c>
      <c r="C10934" s="127" t="str">
        <f t="shared" si="1022"/>
        <v>Ivanpah Solar Electric Generating System</v>
      </c>
      <c r="D10934" s="123" t="str">
        <f t="shared" si="1023"/>
        <v>Solar Power Tower</v>
      </c>
      <c r="E10934" s="26">
        <f t="shared" si="1024"/>
        <v>0</v>
      </c>
      <c r="F10934" s="27">
        <f t="shared" si="1025"/>
        <v>0</v>
      </c>
      <c r="G10934" s="28"/>
      <c r="H10934" s="131"/>
      <c r="J10934" s="29" t="e">
        <f>VLOOKUP(H10934,'Drop Down Menus'!A:B,2,FALSE)</f>
        <v>#N/A</v>
      </c>
      <c r="L10934" s="48"/>
      <c r="M10934" s="48"/>
      <c r="N10934" s="135"/>
      <c r="R10934" s="144"/>
      <c r="U10934" s="148"/>
      <c r="V10934" s="25"/>
      <c r="Y10934" s="32"/>
      <c r="AG10934" s="29"/>
      <c r="AH10934" s="34"/>
      <c r="AM10934" s="28"/>
      <c r="AN10934" s="28"/>
      <c r="AO10934" s="28"/>
      <c r="AP10934" s="25"/>
      <c r="AQ10934" s="29"/>
      <c r="AR10934" s="30"/>
      <c r="AT10934" s="30"/>
    </row>
    <row r="10935" spans="1:46" ht="30">
      <c r="A10935" s="25">
        <f t="shared" si="1020"/>
        <v>2013</v>
      </c>
      <c r="B10935" s="26" t="str">
        <f t="shared" si="1021"/>
        <v>Solar Partners</v>
      </c>
      <c r="C10935" s="127" t="str">
        <f t="shared" si="1022"/>
        <v>Ivanpah Solar Electric Generating System</v>
      </c>
      <c r="D10935" s="123" t="str">
        <f t="shared" si="1023"/>
        <v>Solar Power Tower</v>
      </c>
      <c r="E10935" s="26">
        <f t="shared" si="1024"/>
        <v>0</v>
      </c>
      <c r="F10935" s="27">
        <f t="shared" si="1025"/>
        <v>0</v>
      </c>
      <c r="G10935" s="28"/>
      <c r="H10935" s="131"/>
      <c r="J10935" s="29" t="e">
        <f>VLOOKUP(H10935,'Drop Down Menus'!A:B,2,FALSE)</f>
        <v>#N/A</v>
      </c>
      <c r="L10935" s="48"/>
      <c r="M10935" s="48"/>
      <c r="N10935" s="135"/>
      <c r="R10935" s="144"/>
      <c r="U10935" s="148"/>
      <c r="V10935" s="25"/>
      <c r="Y10935" s="32"/>
      <c r="AG10935" s="29"/>
      <c r="AH10935" s="34"/>
      <c r="AM10935" s="28"/>
      <c r="AN10935" s="28"/>
      <c r="AO10935" s="28"/>
      <c r="AP10935" s="25"/>
      <c r="AQ10935" s="29"/>
      <c r="AR10935" s="30"/>
      <c r="AT10935" s="30"/>
    </row>
    <row r="10936" spans="1:46" ht="30">
      <c r="A10936" s="25">
        <f t="shared" si="1020"/>
        <v>2013</v>
      </c>
      <c r="B10936" s="26" t="str">
        <f t="shared" si="1021"/>
        <v>Solar Partners</v>
      </c>
      <c r="C10936" s="127" t="str">
        <f t="shared" si="1022"/>
        <v>Ivanpah Solar Electric Generating System</v>
      </c>
      <c r="D10936" s="123" t="str">
        <f t="shared" si="1023"/>
        <v>Solar Power Tower</v>
      </c>
      <c r="E10936" s="26">
        <f t="shared" si="1024"/>
        <v>0</v>
      </c>
      <c r="F10936" s="27">
        <f t="shared" si="1025"/>
        <v>0</v>
      </c>
      <c r="G10936" s="28"/>
      <c r="H10936" s="131"/>
      <c r="J10936" s="29" t="e">
        <f>VLOOKUP(H10936,'Drop Down Menus'!A:B,2,FALSE)</f>
        <v>#N/A</v>
      </c>
      <c r="L10936" s="48"/>
      <c r="M10936" s="48"/>
      <c r="N10936" s="135"/>
      <c r="R10936" s="144"/>
      <c r="U10936" s="148"/>
      <c r="V10936" s="25"/>
      <c r="Y10936" s="32"/>
      <c r="AG10936" s="29"/>
      <c r="AH10936" s="34"/>
      <c r="AM10936" s="28"/>
      <c r="AN10936" s="28"/>
      <c r="AO10936" s="28"/>
      <c r="AP10936" s="25"/>
      <c r="AQ10936" s="29"/>
      <c r="AR10936" s="30"/>
      <c r="AT10936" s="30"/>
    </row>
    <row r="10937" spans="1:46" ht="30">
      <c r="A10937" s="25">
        <f t="shared" si="1020"/>
        <v>2013</v>
      </c>
      <c r="B10937" s="26" t="str">
        <f t="shared" si="1021"/>
        <v>Solar Partners</v>
      </c>
      <c r="C10937" s="127" t="str">
        <f t="shared" si="1022"/>
        <v>Ivanpah Solar Electric Generating System</v>
      </c>
      <c r="D10937" s="123" t="str">
        <f t="shared" si="1023"/>
        <v>Solar Power Tower</v>
      </c>
      <c r="E10937" s="26">
        <f t="shared" si="1024"/>
        <v>0</v>
      </c>
      <c r="F10937" s="27">
        <f t="shared" si="1025"/>
        <v>0</v>
      </c>
      <c r="G10937" s="28"/>
      <c r="H10937" s="131"/>
      <c r="J10937" s="29" t="e">
        <f>VLOOKUP(H10937,'Drop Down Menus'!A:B,2,FALSE)</f>
        <v>#N/A</v>
      </c>
      <c r="L10937" s="48"/>
      <c r="M10937" s="48"/>
      <c r="N10937" s="135"/>
      <c r="R10937" s="144"/>
      <c r="U10937" s="148"/>
      <c r="V10937" s="25"/>
      <c r="Y10937" s="32"/>
      <c r="AG10937" s="29"/>
      <c r="AH10937" s="34"/>
      <c r="AM10937" s="28"/>
      <c r="AN10937" s="28"/>
      <c r="AO10937" s="28"/>
      <c r="AP10937" s="25"/>
      <c r="AQ10937" s="29"/>
      <c r="AR10937" s="30"/>
      <c r="AT10937" s="30"/>
    </row>
    <row r="10938" spans="1:46" ht="30">
      <c r="A10938" s="25">
        <f t="shared" si="1020"/>
        <v>2013</v>
      </c>
      <c r="B10938" s="26" t="str">
        <f t="shared" si="1021"/>
        <v>Solar Partners</v>
      </c>
      <c r="C10938" s="127" t="str">
        <f t="shared" si="1022"/>
        <v>Ivanpah Solar Electric Generating System</v>
      </c>
      <c r="D10938" s="123" t="str">
        <f t="shared" si="1023"/>
        <v>Solar Power Tower</v>
      </c>
      <c r="E10938" s="26">
        <f t="shared" si="1024"/>
        <v>0</v>
      </c>
      <c r="F10938" s="27">
        <f t="shared" si="1025"/>
        <v>0</v>
      </c>
      <c r="G10938" s="28"/>
      <c r="H10938" s="131"/>
      <c r="J10938" s="29" t="e">
        <f>VLOOKUP(H10938,'Drop Down Menus'!A:B,2,FALSE)</f>
        <v>#N/A</v>
      </c>
      <c r="L10938" s="48"/>
      <c r="M10938" s="48"/>
      <c r="N10938" s="135"/>
      <c r="R10938" s="144"/>
      <c r="U10938" s="148"/>
      <c r="V10938" s="25"/>
      <c r="Y10938" s="32"/>
      <c r="AG10938" s="29"/>
      <c r="AH10938" s="34"/>
      <c r="AM10938" s="28"/>
      <c r="AN10938" s="28"/>
      <c r="AO10938" s="28"/>
      <c r="AP10938" s="25"/>
      <c r="AQ10938" s="29"/>
      <c r="AR10938" s="30"/>
      <c r="AT10938" s="30"/>
    </row>
    <row r="10939" spans="1:46" ht="30">
      <c r="A10939" s="25">
        <f t="shared" si="1020"/>
        <v>2013</v>
      </c>
      <c r="B10939" s="26" t="str">
        <f t="shared" si="1021"/>
        <v>Solar Partners</v>
      </c>
      <c r="C10939" s="127" t="str">
        <f t="shared" si="1022"/>
        <v>Ivanpah Solar Electric Generating System</v>
      </c>
      <c r="D10939" s="123" t="str">
        <f t="shared" si="1023"/>
        <v>Solar Power Tower</v>
      </c>
      <c r="E10939" s="26">
        <f t="shared" si="1024"/>
        <v>0</v>
      </c>
      <c r="F10939" s="27">
        <f t="shared" si="1025"/>
        <v>0</v>
      </c>
      <c r="G10939" s="28"/>
      <c r="H10939" s="131"/>
      <c r="J10939" s="29" t="e">
        <f>VLOOKUP(H10939,'Drop Down Menus'!A:B,2,FALSE)</f>
        <v>#N/A</v>
      </c>
      <c r="L10939" s="48"/>
      <c r="M10939" s="48"/>
      <c r="N10939" s="135"/>
      <c r="R10939" s="144"/>
      <c r="U10939" s="148"/>
      <c r="V10939" s="25"/>
      <c r="Y10939" s="32"/>
      <c r="AG10939" s="29"/>
      <c r="AH10939" s="34"/>
      <c r="AM10939" s="28"/>
      <c r="AN10939" s="28"/>
      <c r="AO10939" s="28"/>
      <c r="AP10939" s="25"/>
      <c r="AQ10939" s="29"/>
      <c r="AR10939" s="30"/>
      <c r="AT10939" s="30"/>
    </row>
    <row r="10940" spans="1:46" ht="30">
      <c r="A10940" s="25">
        <f t="shared" si="1020"/>
        <v>2013</v>
      </c>
      <c r="B10940" s="26" t="str">
        <f t="shared" si="1021"/>
        <v>Solar Partners</v>
      </c>
      <c r="C10940" s="127" t="str">
        <f t="shared" si="1022"/>
        <v>Ivanpah Solar Electric Generating System</v>
      </c>
      <c r="D10940" s="123" t="str">
        <f t="shared" si="1023"/>
        <v>Solar Power Tower</v>
      </c>
      <c r="E10940" s="26">
        <f t="shared" si="1024"/>
        <v>0</v>
      </c>
      <c r="F10940" s="27">
        <f t="shared" si="1025"/>
        <v>0</v>
      </c>
      <c r="G10940" s="28"/>
      <c r="H10940" s="131"/>
      <c r="J10940" s="29" t="e">
        <f>VLOOKUP(H10940,'Drop Down Menus'!A:B,2,FALSE)</f>
        <v>#N/A</v>
      </c>
      <c r="L10940" s="48"/>
      <c r="M10940" s="48"/>
      <c r="N10940" s="135"/>
      <c r="R10940" s="144"/>
      <c r="U10940" s="148"/>
      <c r="V10940" s="25"/>
      <c r="Y10940" s="32"/>
      <c r="AG10940" s="29"/>
      <c r="AH10940" s="34"/>
      <c r="AM10940" s="28"/>
      <c r="AN10940" s="28"/>
      <c r="AO10940" s="28"/>
      <c r="AP10940" s="25"/>
      <c r="AQ10940" s="29"/>
      <c r="AR10940" s="30"/>
      <c r="AT10940" s="30"/>
    </row>
    <row r="10941" spans="1:46" ht="30">
      <c r="A10941" s="25">
        <f t="shared" si="1020"/>
        <v>2013</v>
      </c>
      <c r="B10941" s="26" t="str">
        <f t="shared" si="1021"/>
        <v>Solar Partners</v>
      </c>
      <c r="C10941" s="127" t="str">
        <f t="shared" si="1022"/>
        <v>Ivanpah Solar Electric Generating System</v>
      </c>
      <c r="D10941" s="123" t="str">
        <f t="shared" si="1023"/>
        <v>Solar Power Tower</v>
      </c>
      <c r="E10941" s="26">
        <f t="shared" si="1024"/>
        <v>0</v>
      </c>
      <c r="F10941" s="27">
        <f t="shared" si="1025"/>
        <v>0</v>
      </c>
      <c r="G10941" s="28"/>
      <c r="H10941" s="131"/>
      <c r="J10941" s="29" t="e">
        <f>VLOOKUP(H10941,'Drop Down Menus'!A:B,2,FALSE)</f>
        <v>#N/A</v>
      </c>
      <c r="L10941" s="48"/>
      <c r="M10941" s="48"/>
      <c r="N10941" s="135"/>
      <c r="R10941" s="144"/>
      <c r="U10941" s="148"/>
      <c r="V10941" s="25"/>
      <c r="Y10941" s="32"/>
      <c r="AG10941" s="29"/>
      <c r="AH10941" s="34"/>
      <c r="AM10941" s="28"/>
      <c r="AN10941" s="28"/>
      <c r="AO10941" s="28"/>
      <c r="AP10941" s="25"/>
      <c r="AQ10941" s="29"/>
      <c r="AR10941" s="30"/>
      <c r="AT10941" s="30"/>
    </row>
    <row r="10942" spans="1:46" ht="30">
      <c r="A10942" s="25">
        <f t="shared" si="1020"/>
        <v>2013</v>
      </c>
      <c r="B10942" s="26" t="str">
        <f t="shared" si="1021"/>
        <v>Solar Partners</v>
      </c>
      <c r="C10942" s="127" t="str">
        <f t="shared" si="1022"/>
        <v>Ivanpah Solar Electric Generating System</v>
      </c>
      <c r="D10942" s="123" t="str">
        <f t="shared" si="1023"/>
        <v>Solar Power Tower</v>
      </c>
      <c r="E10942" s="26">
        <f t="shared" si="1024"/>
        <v>0</v>
      </c>
      <c r="F10942" s="27">
        <f t="shared" si="1025"/>
        <v>0</v>
      </c>
      <c r="G10942" s="28"/>
      <c r="H10942" s="131"/>
      <c r="J10942" s="29" t="e">
        <f>VLOOKUP(H10942,'Drop Down Menus'!A:B,2,FALSE)</f>
        <v>#N/A</v>
      </c>
      <c r="L10942" s="48"/>
      <c r="M10942" s="48"/>
      <c r="N10942" s="135"/>
      <c r="R10942" s="144"/>
      <c r="U10942" s="148"/>
      <c r="V10942" s="25"/>
      <c r="Y10942" s="32"/>
      <c r="AG10942" s="29"/>
      <c r="AH10942" s="34"/>
      <c r="AM10942" s="28"/>
      <c r="AN10942" s="28"/>
      <c r="AO10942" s="28"/>
      <c r="AP10942" s="25"/>
      <c r="AQ10942" s="29"/>
      <c r="AR10942" s="30"/>
      <c r="AT10942" s="30"/>
    </row>
    <row r="10943" spans="1:46" ht="30">
      <c r="A10943" s="25">
        <f t="shared" si="1020"/>
        <v>2013</v>
      </c>
      <c r="B10943" s="26" t="str">
        <f t="shared" si="1021"/>
        <v>Solar Partners</v>
      </c>
      <c r="C10943" s="127" t="str">
        <f t="shared" si="1022"/>
        <v>Ivanpah Solar Electric Generating System</v>
      </c>
      <c r="D10943" s="123" t="str">
        <f t="shared" si="1023"/>
        <v>Solar Power Tower</v>
      </c>
      <c r="E10943" s="26">
        <f t="shared" si="1024"/>
        <v>0</v>
      </c>
      <c r="F10943" s="27">
        <f t="shared" si="1025"/>
        <v>0</v>
      </c>
      <c r="G10943" s="28"/>
      <c r="H10943" s="131"/>
      <c r="J10943" s="29" t="e">
        <f>VLOOKUP(H10943,'Drop Down Menus'!A:B,2,FALSE)</f>
        <v>#N/A</v>
      </c>
      <c r="L10943" s="48"/>
      <c r="M10943" s="48"/>
      <c r="N10943" s="135"/>
      <c r="R10943" s="144"/>
      <c r="U10943" s="148"/>
      <c r="V10943" s="25"/>
      <c r="Y10943" s="32"/>
      <c r="AG10943" s="29"/>
      <c r="AH10943" s="34"/>
      <c r="AM10943" s="28"/>
      <c r="AN10943" s="28"/>
      <c r="AO10943" s="28"/>
      <c r="AP10943" s="25"/>
      <c r="AQ10943" s="29"/>
      <c r="AR10943" s="30"/>
      <c r="AT10943" s="30"/>
    </row>
    <row r="10944" spans="1:46" ht="30">
      <c r="A10944" s="25">
        <f t="shared" si="1020"/>
        <v>2013</v>
      </c>
      <c r="B10944" s="26" t="str">
        <f t="shared" si="1021"/>
        <v>Solar Partners</v>
      </c>
      <c r="C10944" s="127" t="str">
        <f t="shared" si="1022"/>
        <v>Ivanpah Solar Electric Generating System</v>
      </c>
      <c r="D10944" s="123" t="str">
        <f t="shared" si="1023"/>
        <v>Solar Power Tower</v>
      </c>
      <c r="E10944" s="26">
        <f t="shared" si="1024"/>
        <v>0</v>
      </c>
      <c r="F10944" s="27">
        <f t="shared" si="1025"/>
        <v>0</v>
      </c>
      <c r="G10944" s="28"/>
      <c r="H10944" s="131"/>
      <c r="J10944" s="29" t="e">
        <f>VLOOKUP(H10944,'Drop Down Menus'!A:B,2,FALSE)</f>
        <v>#N/A</v>
      </c>
      <c r="L10944" s="48"/>
      <c r="M10944" s="48"/>
      <c r="N10944" s="135"/>
      <c r="R10944" s="144"/>
      <c r="U10944" s="148"/>
      <c r="V10944" s="25"/>
      <c r="Y10944" s="32"/>
      <c r="AG10944" s="29"/>
      <c r="AH10944" s="34"/>
      <c r="AM10944" s="28"/>
      <c r="AN10944" s="28"/>
      <c r="AO10944" s="28"/>
      <c r="AP10944" s="25"/>
      <c r="AQ10944" s="29"/>
      <c r="AR10944" s="30"/>
      <c r="AT10944" s="30"/>
    </row>
    <row r="10945" spans="1:46" ht="30">
      <c r="A10945" s="25">
        <f t="shared" si="1020"/>
        <v>2013</v>
      </c>
      <c r="B10945" s="26" t="str">
        <f t="shared" si="1021"/>
        <v>Solar Partners</v>
      </c>
      <c r="C10945" s="127" t="str">
        <f t="shared" si="1022"/>
        <v>Ivanpah Solar Electric Generating System</v>
      </c>
      <c r="D10945" s="123" t="str">
        <f t="shared" si="1023"/>
        <v>Solar Power Tower</v>
      </c>
      <c r="E10945" s="26">
        <f t="shared" si="1024"/>
        <v>0</v>
      </c>
      <c r="F10945" s="27">
        <f t="shared" si="1025"/>
        <v>0</v>
      </c>
      <c r="G10945" s="28"/>
      <c r="H10945" s="131"/>
      <c r="J10945" s="29" t="e">
        <f>VLOOKUP(H10945,'Drop Down Menus'!A:B,2,FALSE)</f>
        <v>#N/A</v>
      </c>
      <c r="L10945" s="48"/>
      <c r="M10945" s="48"/>
      <c r="N10945" s="135"/>
      <c r="R10945" s="144"/>
      <c r="U10945" s="148"/>
      <c r="V10945" s="25"/>
      <c r="Y10945" s="32"/>
      <c r="AG10945" s="29"/>
      <c r="AH10945" s="34"/>
      <c r="AM10945" s="28"/>
      <c r="AN10945" s="28"/>
      <c r="AO10945" s="28"/>
      <c r="AP10945" s="25"/>
      <c r="AQ10945" s="29"/>
      <c r="AR10945" s="30"/>
      <c r="AT10945" s="30"/>
    </row>
    <row r="10946" spans="1:46" ht="30">
      <c r="A10946" s="25">
        <f t="shared" si="1020"/>
        <v>2013</v>
      </c>
      <c r="B10946" s="26" t="str">
        <f t="shared" si="1021"/>
        <v>Solar Partners</v>
      </c>
      <c r="C10946" s="127" t="str">
        <f t="shared" si="1022"/>
        <v>Ivanpah Solar Electric Generating System</v>
      </c>
      <c r="D10946" s="123" t="str">
        <f t="shared" si="1023"/>
        <v>Solar Power Tower</v>
      </c>
      <c r="E10946" s="26">
        <f t="shared" si="1024"/>
        <v>0</v>
      </c>
      <c r="F10946" s="27">
        <f t="shared" si="1025"/>
        <v>0</v>
      </c>
      <c r="G10946" s="28"/>
      <c r="H10946" s="131"/>
      <c r="J10946" s="29" t="e">
        <f>VLOOKUP(H10946,'Drop Down Menus'!A:B,2,FALSE)</f>
        <v>#N/A</v>
      </c>
      <c r="L10946" s="48"/>
      <c r="M10946" s="48"/>
      <c r="N10946" s="135"/>
      <c r="R10946" s="144"/>
      <c r="U10946" s="148"/>
      <c r="V10946" s="25"/>
      <c r="Y10946" s="32"/>
      <c r="AG10946" s="29"/>
      <c r="AH10946" s="34"/>
      <c r="AM10946" s="28"/>
      <c r="AN10946" s="28"/>
      <c r="AO10946" s="28"/>
      <c r="AP10946" s="25"/>
      <c r="AQ10946" s="29"/>
      <c r="AR10946" s="30"/>
      <c r="AT10946" s="30"/>
    </row>
    <row r="10947" spans="1:46" ht="30">
      <c r="A10947" s="25">
        <f t="shared" ref="A10947:A11010" si="1026">ReportYear</f>
        <v>2013</v>
      </c>
      <c r="B10947" s="26" t="str">
        <f t="shared" ref="B10947:B11010" si="1027">Project_Proponent</f>
        <v>Solar Partners</v>
      </c>
      <c r="C10947" s="127" t="str">
        <f t="shared" ref="C10947:C11010" si="1028">Project_Name</f>
        <v>Ivanpah Solar Electric Generating System</v>
      </c>
      <c r="D10947" s="123" t="str">
        <f t="shared" ref="D10947:D11010" si="1029">Project_Type_AutoFill</f>
        <v>Solar Power Tower</v>
      </c>
      <c r="E10947" s="26">
        <f t="shared" ref="E10947:E11010" si="1030">SPUT_Permit____if_applicable</f>
        <v>0</v>
      </c>
      <c r="F10947" s="27">
        <f t="shared" ref="F10947:F11010" si="1031">Eagle_Permit</f>
        <v>0</v>
      </c>
      <c r="G10947" s="28"/>
      <c r="H10947" s="131"/>
      <c r="J10947" s="29" t="e">
        <f>VLOOKUP(H10947,'Drop Down Menus'!A:B,2,FALSE)</f>
        <v>#N/A</v>
      </c>
      <c r="L10947" s="48"/>
      <c r="M10947" s="48"/>
      <c r="N10947" s="135"/>
      <c r="R10947" s="144"/>
      <c r="U10947" s="148"/>
      <c r="V10947" s="25"/>
      <c r="Y10947" s="32"/>
      <c r="AG10947" s="29"/>
      <c r="AH10947" s="34"/>
      <c r="AM10947" s="28"/>
      <c r="AN10947" s="28"/>
      <c r="AO10947" s="28"/>
      <c r="AP10947" s="25"/>
      <c r="AQ10947" s="29"/>
      <c r="AR10947" s="30"/>
      <c r="AT10947" s="30"/>
    </row>
    <row r="10948" spans="1:46" ht="30">
      <c r="A10948" s="25">
        <f t="shared" si="1026"/>
        <v>2013</v>
      </c>
      <c r="B10948" s="26" t="str">
        <f t="shared" si="1027"/>
        <v>Solar Partners</v>
      </c>
      <c r="C10948" s="127" t="str">
        <f t="shared" si="1028"/>
        <v>Ivanpah Solar Electric Generating System</v>
      </c>
      <c r="D10948" s="123" t="str">
        <f t="shared" si="1029"/>
        <v>Solar Power Tower</v>
      </c>
      <c r="E10948" s="26">
        <f t="shared" si="1030"/>
        <v>0</v>
      </c>
      <c r="F10948" s="27">
        <f t="shared" si="1031"/>
        <v>0</v>
      </c>
      <c r="G10948" s="28"/>
      <c r="H10948" s="131"/>
      <c r="J10948" s="29" t="e">
        <f>VLOOKUP(H10948,'Drop Down Menus'!A:B,2,FALSE)</f>
        <v>#N/A</v>
      </c>
      <c r="L10948" s="48"/>
      <c r="M10948" s="48"/>
      <c r="N10948" s="135"/>
      <c r="R10948" s="144"/>
      <c r="U10948" s="148"/>
      <c r="V10948" s="25"/>
      <c r="Y10948" s="32"/>
      <c r="AG10948" s="29"/>
      <c r="AH10948" s="34"/>
      <c r="AM10948" s="28"/>
      <c r="AN10948" s="28"/>
      <c r="AO10948" s="28"/>
      <c r="AP10948" s="25"/>
      <c r="AQ10948" s="29"/>
      <c r="AR10948" s="30"/>
      <c r="AT10948" s="30"/>
    </row>
    <row r="10949" spans="1:46" ht="30">
      <c r="A10949" s="25">
        <f t="shared" si="1026"/>
        <v>2013</v>
      </c>
      <c r="B10949" s="26" t="str">
        <f t="shared" si="1027"/>
        <v>Solar Partners</v>
      </c>
      <c r="C10949" s="127" t="str">
        <f t="shared" si="1028"/>
        <v>Ivanpah Solar Electric Generating System</v>
      </c>
      <c r="D10949" s="123" t="str">
        <f t="shared" si="1029"/>
        <v>Solar Power Tower</v>
      </c>
      <c r="E10949" s="26">
        <f t="shared" si="1030"/>
        <v>0</v>
      </c>
      <c r="F10949" s="27">
        <f t="shared" si="1031"/>
        <v>0</v>
      </c>
      <c r="G10949" s="28"/>
      <c r="H10949" s="131"/>
      <c r="J10949" s="29" t="e">
        <f>VLOOKUP(H10949,'Drop Down Menus'!A:B,2,FALSE)</f>
        <v>#N/A</v>
      </c>
      <c r="L10949" s="48"/>
      <c r="M10949" s="48"/>
      <c r="N10949" s="135"/>
      <c r="R10949" s="144"/>
      <c r="U10949" s="148"/>
      <c r="V10949" s="25"/>
      <c r="Y10949" s="32"/>
      <c r="AG10949" s="29"/>
      <c r="AH10949" s="34"/>
      <c r="AM10949" s="28"/>
      <c r="AN10949" s="28"/>
      <c r="AO10949" s="28"/>
      <c r="AP10949" s="25"/>
      <c r="AQ10949" s="29"/>
      <c r="AR10949" s="30"/>
      <c r="AT10949" s="30"/>
    </row>
    <row r="10950" spans="1:46" ht="30">
      <c r="A10950" s="25">
        <f t="shared" si="1026"/>
        <v>2013</v>
      </c>
      <c r="B10950" s="26" t="str">
        <f t="shared" si="1027"/>
        <v>Solar Partners</v>
      </c>
      <c r="C10950" s="127" t="str">
        <f t="shared" si="1028"/>
        <v>Ivanpah Solar Electric Generating System</v>
      </c>
      <c r="D10950" s="123" t="str">
        <f t="shared" si="1029"/>
        <v>Solar Power Tower</v>
      </c>
      <c r="E10950" s="26">
        <f t="shared" si="1030"/>
        <v>0</v>
      </c>
      <c r="F10950" s="27">
        <f t="shared" si="1031"/>
        <v>0</v>
      </c>
      <c r="G10950" s="28"/>
      <c r="H10950" s="131"/>
      <c r="J10950" s="29" t="e">
        <f>VLOOKUP(H10950,'Drop Down Menus'!A:B,2,FALSE)</f>
        <v>#N/A</v>
      </c>
      <c r="L10950" s="48"/>
      <c r="M10950" s="48"/>
      <c r="N10950" s="135"/>
      <c r="R10950" s="144"/>
      <c r="U10950" s="148"/>
      <c r="V10950" s="25"/>
      <c r="Y10950" s="32"/>
      <c r="AG10950" s="29"/>
      <c r="AH10950" s="34"/>
      <c r="AM10950" s="28"/>
      <c r="AN10950" s="28"/>
      <c r="AO10950" s="28"/>
      <c r="AP10950" s="25"/>
      <c r="AQ10950" s="29"/>
      <c r="AR10950" s="30"/>
      <c r="AT10950" s="30"/>
    </row>
    <row r="10951" spans="1:46" ht="30">
      <c r="A10951" s="25">
        <f t="shared" si="1026"/>
        <v>2013</v>
      </c>
      <c r="B10951" s="26" t="str">
        <f t="shared" si="1027"/>
        <v>Solar Partners</v>
      </c>
      <c r="C10951" s="127" t="str">
        <f t="shared" si="1028"/>
        <v>Ivanpah Solar Electric Generating System</v>
      </c>
      <c r="D10951" s="123" t="str">
        <f t="shared" si="1029"/>
        <v>Solar Power Tower</v>
      </c>
      <c r="E10951" s="26">
        <f t="shared" si="1030"/>
        <v>0</v>
      </c>
      <c r="F10951" s="27">
        <f t="shared" si="1031"/>
        <v>0</v>
      </c>
      <c r="G10951" s="28"/>
      <c r="H10951" s="131"/>
      <c r="J10951" s="29" t="e">
        <f>VLOOKUP(H10951,'Drop Down Menus'!A:B,2,FALSE)</f>
        <v>#N/A</v>
      </c>
      <c r="L10951" s="48"/>
      <c r="M10951" s="48"/>
      <c r="N10951" s="135"/>
      <c r="R10951" s="144"/>
      <c r="U10951" s="148"/>
      <c r="V10951" s="25"/>
      <c r="Y10951" s="32"/>
      <c r="AG10951" s="29"/>
      <c r="AH10951" s="34"/>
      <c r="AM10951" s="28"/>
      <c r="AN10951" s="28"/>
      <c r="AO10951" s="28"/>
      <c r="AP10951" s="25"/>
      <c r="AQ10951" s="29"/>
      <c r="AR10951" s="30"/>
      <c r="AT10951" s="30"/>
    </row>
    <row r="10952" spans="1:46" ht="30">
      <c r="A10952" s="25">
        <f t="shared" si="1026"/>
        <v>2013</v>
      </c>
      <c r="B10952" s="26" t="str">
        <f t="shared" si="1027"/>
        <v>Solar Partners</v>
      </c>
      <c r="C10952" s="127" t="str">
        <f t="shared" si="1028"/>
        <v>Ivanpah Solar Electric Generating System</v>
      </c>
      <c r="D10952" s="123" t="str">
        <f t="shared" si="1029"/>
        <v>Solar Power Tower</v>
      </c>
      <c r="E10952" s="26">
        <f t="shared" si="1030"/>
        <v>0</v>
      </c>
      <c r="F10952" s="27">
        <f t="shared" si="1031"/>
        <v>0</v>
      </c>
      <c r="G10952" s="28"/>
      <c r="H10952" s="131"/>
      <c r="J10952" s="29" t="e">
        <f>VLOOKUP(H10952,'Drop Down Menus'!A:B,2,FALSE)</f>
        <v>#N/A</v>
      </c>
      <c r="L10952" s="48"/>
      <c r="M10952" s="48"/>
      <c r="N10952" s="135"/>
      <c r="R10952" s="144"/>
      <c r="U10952" s="148"/>
      <c r="V10952" s="25"/>
      <c r="Y10952" s="32"/>
      <c r="AG10952" s="29"/>
      <c r="AH10952" s="34"/>
      <c r="AM10952" s="28"/>
      <c r="AN10952" s="28"/>
      <c r="AO10952" s="28"/>
      <c r="AP10952" s="25"/>
      <c r="AQ10952" s="29"/>
      <c r="AR10952" s="30"/>
      <c r="AT10952" s="30"/>
    </row>
    <row r="10953" spans="1:46" ht="30">
      <c r="A10953" s="25">
        <f t="shared" si="1026"/>
        <v>2013</v>
      </c>
      <c r="B10953" s="26" t="str">
        <f t="shared" si="1027"/>
        <v>Solar Partners</v>
      </c>
      <c r="C10953" s="127" t="str">
        <f t="shared" si="1028"/>
        <v>Ivanpah Solar Electric Generating System</v>
      </c>
      <c r="D10953" s="123" t="str">
        <f t="shared" si="1029"/>
        <v>Solar Power Tower</v>
      </c>
      <c r="E10953" s="26">
        <f t="shared" si="1030"/>
        <v>0</v>
      </c>
      <c r="F10953" s="27">
        <f t="shared" si="1031"/>
        <v>0</v>
      </c>
      <c r="G10953" s="28"/>
      <c r="H10953" s="131"/>
      <c r="J10953" s="29" t="e">
        <f>VLOOKUP(H10953,'Drop Down Menus'!A:B,2,FALSE)</f>
        <v>#N/A</v>
      </c>
      <c r="L10953" s="48"/>
      <c r="M10953" s="48"/>
      <c r="N10953" s="135"/>
      <c r="R10953" s="144"/>
      <c r="U10953" s="148"/>
      <c r="V10953" s="25"/>
      <c r="Y10953" s="32"/>
      <c r="AG10953" s="29"/>
      <c r="AH10953" s="34"/>
      <c r="AM10953" s="28"/>
      <c r="AN10953" s="28"/>
      <c r="AO10953" s="28"/>
      <c r="AP10953" s="25"/>
      <c r="AQ10953" s="29"/>
      <c r="AR10953" s="30"/>
      <c r="AT10953" s="30"/>
    </row>
    <row r="10954" spans="1:46" ht="30">
      <c r="A10954" s="25">
        <f t="shared" si="1026"/>
        <v>2013</v>
      </c>
      <c r="B10954" s="26" t="str">
        <f t="shared" si="1027"/>
        <v>Solar Partners</v>
      </c>
      <c r="C10954" s="127" t="str">
        <f t="shared" si="1028"/>
        <v>Ivanpah Solar Electric Generating System</v>
      </c>
      <c r="D10954" s="123" t="str">
        <f t="shared" si="1029"/>
        <v>Solar Power Tower</v>
      </c>
      <c r="E10954" s="26">
        <f t="shared" si="1030"/>
        <v>0</v>
      </c>
      <c r="F10954" s="27">
        <f t="shared" si="1031"/>
        <v>0</v>
      </c>
      <c r="G10954" s="28"/>
      <c r="H10954" s="131"/>
      <c r="J10954" s="29" t="e">
        <f>VLOOKUP(H10954,'Drop Down Menus'!A:B,2,FALSE)</f>
        <v>#N/A</v>
      </c>
      <c r="L10954" s="48"/>
      <c r="M10954" s="48"/>
      <c r="N10954" s="135"/>
      <c r="R10954" s="144"/>
      <c r="U10954" s="148"/>
      <c r="V10954" s="25"/>
      <c r="Y10954" s="32"/>
      <c r="AG10954" s="29"/>
      <c r="AH10954" s="34"/>
      <c r="AM10954" s="28"/>
      <c r="AN10954" s="28"/>
      <c r="AO10954" s="28"/>
      <c r="AP10954" s="25"/>
      <c r="AQ10954" s="29"/>
      <c r="AR10954" s="30"/>
      <c r="AT10954" s="30"/>
    </row>
    <row r="10955" spans="1:46" ht="30">
      <c r="A10955" s="25">
        <f t="shared" si="1026"/>
        <v>2013</v>
      </c>
      <c r="B10955" s="26" t="str">
        <f t="shared" si="1027"/>
        <v>Solar Partners</v>
      </c>
      <c r="C10955" s="127" t="str">
        <f t="shared" si="1028"/>
        <v>Ivanpah Solar Electric Generating System</v>
      </c>
      <c r="D10955" s="123" t="str">
        <f t="shared" si="1029"/>
        <v>Solar Power Tower</v>
      </c>
      <c r="E10955" s="26">
        <f t="shared" si="1030"/>
        <v>0</v>
      </c>
      <c r="F10955" s="27">
        <f t="shared" si="1031"/>
        <v>0</v>
      </c>
      <c r="G10955" s="28"/>
      <c r="H10955" s="131"/>
      <c r="J10955" s="29" t="e">
        <f>VLOOKUP(H10955,'Drop Down Menus'!A:B,2,FALSE)</f>
        <v>#N/A</v>
      </c>
      <c r="L10955" s="48"/>
      <c r="M10955" s="48"/>
      <c r="N10955" s="135"/>
      <c r="R10955" s="144"/>
      <c r="U10955" s="148"/>
      <c r="V10955" s="25"/>
      <c r="Y10955" s="32"/>
      <c r="AG10955" s="29"/>
      <c r="AH10955" s="34"/>
      <c r="AM10955" s="28"/>
      <c r="AN10955" s="28"/>
      <c r="AO10955" s="28"/>
      <c r="AP10955" s="25"/>
      <c r="AQ10955" s="29"/>
      <c r="AR10955" s="30"/>
      <c r="AT10955" s="30"/>
    </row>
    <row r="10956" spans="1:46" ht="30">
      <c r="A10956" s="25">
        <f t="shared" si="1026"/>
        <v>2013</v>
      </c>
      <c r="B10956" s="26" t="str">
        <f t="shared" si="1027"/>
        <v>Solar Partners</v>
      </c>
      <c r="C10956" s="127" t="str">
        <f t="shared" si="1028"/>
        <v>Ivanpah Solar Electric Generating System</v>
      </c>
      <c r="D10956" s="123" t="str">
        <f t="shared" si="1029"/>
        <v>Solar Power Tower</v>
      </c>
      <c r="E10956" s="26">
        <f t="shared" si="1030"/>
        <v>0</v>
      </c>
      <c r="F10956" s="27">
        <f t="shared" si="1031"/>
        <v>0</v>
      </c>
      <c r="G10956" s="28"/>
      <c r="H10956" s="131"/>
      <c r="J10956" s="29" t="e">
        <f>VLOOKUP(H10956,'Drop Down Menus'!A:B,2,FALSE)</f>
        <v>#N/A</v>
      </c>
      <c r="L10956" s="48"/>
      <c r="M10956" s="48"/>
      <c r="N10956" s="135"/>
      <c r="R10956" s="144"/>
      <c r="U10956" s="148"/>
      <c r="V10956" s="25"/>
      <c r="Y10956" s="32"/>
      <c r="AG10956" s="29"/>
      <c r="AH10956" s="34"/>
      <c r="AM10956" s="28"/>
      <c r="AN10956" s="28"/>
      <c r="AO10956" s="28"/>
      <c r="AP10956" s="25"/>
      <c r="AQ10956" s="29"/>
      <c r="AR10956" s="30"/>
      <c r="AT10956" s="30"/>
    </row>
    <row r="10957" spans="1:46" ht="30">
      <c r="A10957" s="25">
        <f t="shared" si="1026"/>
        <v>2013</v>
      </c>
      <c r="B10957" s="26" t="str">
        <f t="shared" si="1027"/>
        <v>Solar Partners</v>
      </c>
      <c r="C10957" s="127" t="str">
        <f t="shared" si="1028"/>
        <v>Ivanpah Solar Electric Generating System</v>
      </c>
      <c r="D10957" s="123" t="str">
        <f t="shared" si="1029"/>
        <v>Solar Power Tower</v>
      </c>
      <c r="E10957" s="26">
        <f t="shared" si="1030"/>
        <v>0</v>
      </c>
      <c r="F10957" s="27">
        <f t="shared" si="1031"/>
        <v>0</v>
      </c>
      <c r="G10957" s="28"/>
      <c r="H10957" s="131"/>
      <c r="J10957" s="29" t="e">
        <f>VLOOKUP(H10957,'Drop Down Menus'!A:B,2,FALSE)</f>
        <v>#N/A</v>
      </c>
      <c r="L10957" s="48"/>
      <c r="M10957" s="48"/>
      <c r="N10957" s="135"/>
      <c r="R10957" s="144"/>
      <c r="U10957" s="148"/>
      <c r="V10957" s="25"/>
      <c r="Y10957" s="32"/>
      <c r="AG10957" s="29"/>
      <c r="AH10957" s="34"/>
      <c r="AM10957" s="28"/>
      <c r="AN10957" s="28"/>
      <c r="AO10957" s="28"/>
      <c r="AP10957" s="25"/>
      <c r="AQ10957" s="29"/>
      <c r="AR10957" s="30"/>
      <c r="AT10957" s="30"/>
    </row>
    <row r="10958" spans="1:46" ht="30">
      <c r="A10958" s="25">
        <f t="shared" si="1026"/>
        <v>2013</v>
      </c>
      <c r="B10958" s="26" t="str">
        <f t="shared" si="1027"/>
        <v>Solar Partners</v>
      </c>
      <c r="C10958" s="127" t="str">
        <f t="shared" si="1028"/>
        <v>Ivanpah Solar Electric Generating System</v>
      </c>
      <c r="D10958" s="123" t="str">
        <f t="shared" si="1029"/>
        <v>Solar Power Tower</v>
      </c>
      <c r="E10958" s="26">
        <f t="shared" si="1030"/>
        <v>0</v>
      </c>
      <c r="F10958" s="27">
        <f t="shared" si="1031"/>
        <v>0</v>
      </c>
      <c r="G10958" s="28"/>
      <c r="H10958" s="131"/>
      <c r="J10958" s="29" t="e">
        <f>VLOOKUP(H10958,'Drop Down Menus'!A:B,2,FALSE)</f>
        <v>#N/A</v>
      </c>
      <c r="L10958" s="48"/>
      <c r="M10958" s="48"/>
      <c r="N10958" s="135"/>
      <c r="R10958" s="144"/>
      <c r="U10958" s="148"/>
      <c r="V10958" s="25"/>
      <c r="Y10958" s="32"/>
      <c r="AG10958" s="29"/>
      <c r="AH10958" s="34"/>
      <c r="AM10958" s="28"/>
      <c r="AN10958" s="28"/>
      <c r="AO10958" s="28"/>
      <c r="AP10958" s="25"/>
      <c r="AQ10958" s="29"/>
      <c r="AR10958" s="30"/>
      <c r="AT10958" s="30"/>
    </row>
    <row r="10959" spans="1:46" ht="30">
      <c r="A10959" s="25">
        <f t="shared" si="1026"/>
        <v>2013</v>
      </c>
      <c r="B10959" s="26" t="str">
        <f t="shared" si="1027"/>
        <v>Solar Partners</v>
      </c>
      <c r="C10959" s="127" t="str">
        <f t="shared" si="1028"/>
        <v>Ivanpah Solar Electric Generating System</v>
      </c>
      <c r="D10959" s="123" t="str">
        <f t="shared" si="1029"/>
        <v>Solar Power Tower</v>
      </c>
      <c r="E10959" s="26">
        <f t="shared" si="1030"/>
        <v>0</v>
      </c>
      <c r="F10959" s="27">
        <f t="shared" si="1031"/>
        <v>0</v>
      </c>
      <c r="G10959" s="28"/>
      <c r="H10959" s="131"/>
      <c r="J10959" s="29" t="e">
        <f>VLOOKUP(H10959,'Drop Down Menus'!A:B,2,FALSE)</f>
        <v>#N/A</v>
      </c>
      <c r="L10959" s="48"/>
      <c r="M10959" s="48"/>
      <c r="N10959" s="135"/>
      <c r="R10959" s="144"/>
      <c r="U10959" s="148"/>
      <c r="V10959" s="25"/>
      <c r="Y10959" s="32"/>
      <c r="AG10959" s="29"/>
      <c r="AH10959" s="34"/>
      <c r="AM10959" s="28"/>
      <c r="AN10959" s="28"/>
      <c r="AO10959" s="28"/>
      <c r="AP10959" s="25"/>
      <c r="AQ10959" s="29"/>
      <c r="AR10959" s="30"/>
      <c r="AT10959" s="30"/>
    </row>
    <row r="10960" spans="1:46" ht="30">
      <c r="A10960" s="25">
        <f t="shared" si="1026"/>
        <v>2013</v>
      </c>
      <c r="B10960" s="26" t="str">
        <f t="shared" si="1027"/>
        <v>Solar Partners</v>
      </c>
      <c r="C10960" s="127" t="str">
        <f t="shared" si="1028"/>
        <v>Ivanpah Solar Electric Generating System</v>
      </c>
      <c r="D10960" s="123" t="str">
        <f t="shared" si="1029"/>
        <v>Solar Power Tower</v>
      </c>
      <c r="E10960" s="26">
        <f t="shared" si="1030"/>
        <v>0</v>
      </c>
      <c r="F10960" s="27">
        <f t="shared" si="1031"/>
        <v>0</v>
      </c>
      <c r="G10960" s="28"/>
      <c r="H10960" s="131"/>
      <c r="J10960" s="29" t="e">
        <f>VLOOKUP(H10960,'Drop Down Menus'!A:B,2,FALSE)</f>
        <v>#N/A</v>
      </c>
      <c r="L10960" s="48"/>
      <c r="M10960" s="48"/>
      <c r="N10960" s="135"/>
      <c r="R10960" s="144"/>
      <c r="U10960" s="148"/>
      <c r="V10960" s="25"/>
      <c r="Y10960" s="32"/>
      <c r="AG10960" s="29"/>
      <c r="AH10960" s="34"/>
      <c r="AM10960" s="28"/>
      <c r="AN10960" s="28"/>
      <c r="AO10960" s="28"/>
      <c r="AP10960" s="25"/>
      <c r="AQ10960" s="29"/>
      <c r="AR10960" s="30"/>
      <c r="AT10960" s="30"/>
    </row>
    <row r="10961" spans="1:46" ht="30">
      <c r="A10961" s="25">
        <f t="shared" si="1026"/>
        <v>2013</v>
      </c>
      <c r="B10961" s="26" t="str">
        <f t="shared" si="1027"/>
        <v>Solar Partners</v>
      </c>
      <c r="C10961" s="127" t="str">
        <f t="shared" si="1028"/>
        <v>Ivanpah Solar Electric Generating System</v>
      </c>
      <c r="D10961" s="123" t="str">
        <f t="shared" si="1029"/>
        <v>Solar Power Tower</v>
      </c>
      <c r="E10961" s="26">
        <f t="shared" si="1030"/>
        <v>0</v>
      </c>
      <c r="F10961" s="27">
        <f t="shared" si="1031"/>
        <v>0</v>
      </c>
      <c r="G10961" s="28"/>
      <c r="H10961" s="131"/>
      <c r="J10961" s="29" t="e">
        <f>VLOOKUP(H10961,'Drop Down Menus'!A:B,2,FALSE)</f>
        <v>#N/A</v>
      </c>
      <c r="L10961" s="48"/>
      <c r="M10961" s="48"/>
      <c r="N10961" s="135"/>
      <c r="R10961" s="144"/>
      <c r="U10961" s="148"/>
      <c r="V10961" s="25"/>
      <c r="Y10961" s="32"/>
      <c r="AG10961" s="29"/>
      <c r="AH10961" s="34"/>
      <c r="AM10961" s="28"/>
      <c r="AN10961" s="28"/>
      <c r="AO10961" s="28"/>
      <c r="AP10961" s="25"/>
      <c r="AQ10961" s="29"/>
      <c r="AR10961" s="30"/>
      <c r="AT10961" s="30"/>
    </row>
    <row r="10962" spans="1:46" ht="30">
      <c r="A10962" s="25">
        <f t="shared" si="1026"/>
        <v>2013</v>
      </c>
      <c r="B10962" s="26" t="str">
        <f t="shared" si="1027"/>
        <v>Solar Partners</v>
      </c>
      <c r="C10962" s="127" t="str">
        <f t="shared" si="1028"/>
        <v>Ivanpah Solar Electric Generating System</v>
      </c>
      <c r="D10962" s="123" t="str">
        <f t="shared" si="1029"/>
        <v>Solar Power Tower</v>
      </c>
      <c r="E10962" s="26">
        <f t="shared" si="1030"/>
        <v>0</v>
      </c>
      <c r="F10962" s="27">
        <f t="shared" si="1031"/>
        <v>0</v>
      </c>
      <c r="G10962" s="28"/>
      <c r="H10962" s="131"/>
      <c r="J10962" s="29" t="e">
        <f>VLOOKUP(H10962,'Drop Down Menus'!A:B,2,FALSE)</f>
        <v>#N/A</v>
      </c>
      <c r="L10962" s="48"/>
      <c r="M10962" s="48"/>
      <c r="N10962" s="135"/>
      <c r="R10962" s="144"/>
      <c r="U10962" s="148"/>
      <c r="V10962" s="25"/>
      <c r="Y10962" s="32"/>
      <c r="AG10962" s="29"/>
      <c r="AH10962" s="34"/>
      <c r="AM10962" s="28"/>
      <c r="AN10962" s="28"/>
      <c r="AO10962" s="28"/>
      <c r="AP10962" s="25"/>
      <c r="AQ10962" s="29"/>
      <c r="AR10962" s="30"/>
      <c r="AT10962" s="30"/>
    </row>
    <row r="10963" spans="1:46" ht="30">
      <c r="A10963" s="25">
        <f t="shared" si="1026"/>
        <v>2013</v>
      </c>
      <c r="B10963" s="26" t="str">
        <f t="shared" si="1027"/>
        <v>Solar Partners</v>
      </c>
      <c r="C10963" s="127" t="str">
        <f t="shared" si="1028"/>
        <v>Ivanpah Solar Electric Generating System</v>
      </c>
      <c r="D10963" s="123" t="str">
        <f t="shared" si="1029"/>
        <v>Solar Power Tower</v>
      </c>
      <c r="E10963" s="26">
        <f t="shared" si="1030"/>
        <v>0</v>
      </c>
      <c r="F10963" s="27">
        <f t="shared" si="1031"/>
        <v>0</v>
      </c>
      <c r="G10963" s="28"/>
      <c r="H10963" s="131"/>
      <c r="J10963" s="29" t="e">
        <f>VLOOKUP(H10963,'Drop Down Menus'!A:B,2,FALSE)</f>
        <v>#N/A</v>
      </c>
      <c r="L10963" s="48"/>
      <c r="M10963" s="48"/>
      <c r="N10963" s="135"/>
      <c r="R10963" s="144"/>
      <c r="U10963" s="148"/>
      <c r="V10963" s="25"/>
      <c r="Y10963" s="32"/>
      <c r="AG10963" s="29"/>
      <c r="AH10963" s="34"/>
      <c r="AM10963" s="28"/>
      <c r="AN10963" s="28"/>
      <c r="AO10963" s="28"/>
      <c r="AP10963" s="25"/>
      <c r="AQ10963" s="29"/>
      <c r="AR10963" s="30"/>
      <c r="AT10963" s="30"/>
    </row>
    <row r="10964" spans="1:46" ht="30">
      <c r="A10964" s="25">
        <f t="shared" si="1026"/>
        <v>2013</v>
      </c>
      <c r="B10964" s="26" t="str">
        <f t="shared" si="1027"/>
        <v>Solar Partners</v>
      </c>
      <c r="C10964" s="127" t="str">
        <f t="shared" si="1028"/>
        <v>Ivanpah Solar Electric Generating System</v>
      </c>
      <c r="D10964" s="123" t="str">
        <f t="shared" si="1029"/>
        <v>Solar Power Tower</v>
      </c>
      <c r="E10964" s="26">
        <f t="shared" si="1030"/>
        <v>0</v>
      </c>
      <c r="F10964" s="27">
        <f t="shared" si="1031"/>
        <v>0</v>
      </c>
      <c r="G10964" s="28"/>
      <c r="H10964" s="131"/>
      <c r="J10964" s="29" t="e">
        <f>VLOOKUP(H10964,'Drop Down Menus'!A:B,2,FALSE)</f>
        <v>#N/A</v>
      </c>
      <c r="L10964" s="48"/>
      <c r="M10964" s="48"/>
      <c r="N10964" s="135"/>
      <c r="R10964" s="144"/>
      <c r="U10964" s="148"/>
      <c r="V10964" s="25"/>
      <c r="Y10964" s="32"/>
      <c r="AG10964" s="29"/>
      <c r="AH10964" s="34"/>
      <c r="AM10964" s="28"/>
      <c r="AN10964" s="28"/>
      <c r="AO10964" s="28"/>
      <c r="AP10964" s="25"/>
      <c r="AQ10964" s="29"/>
      <c r="AR10964" s="30"/>
      <c r="AT10964" s="30"/>
    </row>
    <row r="10965" spans="1:46" ht="30">
      <c r="A10965" s="25">
        <f t="shared" si="1026"/>
        <v>2013</v>
      </c>
      <c r="B10965" s="26" t="str">
        <f t="shared" si="1027"/>
        <v>Solar Partners</v>
      </c>
      <c r="C10965" s="127" t="str">
        <f t="shared" si="1028"/>
        <v>Ivanpah Solar Electric Generating System</v>
      </c>
      <c r="D10965" s="123" t="str">
        <f t="shared" si="1029"/>
        <v>Solar Power Tower</v>
      </c>
      <c r="E10965" s="26">
        <f t="shared" si="1030"/>
        <v>0</v>
      </c>
      <c r="F10965" s="27">
        <f t="shared" si="1031"/>
        <v>0</v>
      </c>
      <c r="G10965" s="28"/>
      <c r="H10965" s="131"/>
      <c r="J10965" s="29" t="e">
        <f>VLOOKUP(H10965,'Drop Down Menus'!A:B,2,FALSE)</f>
        <v>#N/A</v>
      </c>
      <c r="L10965" s="48"/>
      <c r="M10965" s="48"/>
      <c r="N10965" s="135"/>
      <c r="R10965" s="144"/>
      <c r="U10965" s="148"/>
      <c r="V10965" s="25"/>
      <c r="Y10965" s="32"/>
      <c r="AG10965" s="29"/>
      <c r="AH10965" s="34"/>
      <c r="AM10965" s="28"/>
      <c r="AN10965" s="28"/>
      <c r="AO10965" s="28"/>
      <c r="AP10965" s="25"/>
      <c r="AQ10965" s="29"/>
      <c r="AR10965" s="30"/>
      <c r="AT10965" s="30"/>
    </row>
    <row r="10966" spans="1:46" ht="30">
      <c r="A10966" s="25">
        <f t="shared" si="1026"/>
        <v>2013</v>
      </c>
      <c r="B10966" s="26" t="str">
        <f t="shared" si="1027"/>
        <v>Solar Partners</v>
      </c>
      <c r="C10966" s="127" t="str">
        <f t="shared" si="1028"/>
        <v>Ivanpah Solar Electric Generating System</v>
      </c>
      <c r="D10966" s="123" t="str">
        <f t="shared" si="1029"/>
        <v>Solar Power Tower</v>
      </c>
      <c r="E10966" s="26">
        <f t="shared" si="1030"/>
        <v>0</v>
      </c>
      <c r="F10966" s="27">
        <f t="shared" si="1031"/>
        <v>0</v>
      </c>
      <c r="G10966" s="28"/>
      <c r="H10966" s="131"/>
      <c r="J10966" s="29" t="e">
        <f>VLOOKUP(H10966,'Drop Down Menus'!A:B,2,FALSE)</f>
        <v>#N/A</v>
      </c>
      <c r="L10966" s="48"/>
      <c r="M10966" s="48"/>
      <c r="N10966" s="135"/>
      <c r="R10966" s="144"/>
      <c r="U10966" s="148"/>
      <c r="V10966" s="25"/>
      <c r="Y10966" s="32"/>
      <c r="AG10966" s="29"/>
      <c r="AH10966" s="34"/>
      <c r="AM10966" s="28"/>
      <c r="AN10966" s="28"/>
      <c r="AO10966" s="28"/>
      <c r="AP10966" s="25"/>
      <c r="AQ10966" s="29"/>
      <c r="AR10966" s="30"/>
      <c r="AT10966" s="30"/>
    </row>
    <row r="10967" spans="1:46" ht="30">
      <c r="A10967" s="25">
        <f t="shared" si="1026"/>
        <v>2013</v>
      </c>
      <c r="B10967" s="26" t="str">
        <f t="shared" si="1027"/>
        <v>Solar Partners</v>
      </c>
      <c r="C10967" s="127" t="str">
        <f t="shared" si="1028"/>
        <v>Ivanpah Solar Electric Generating System</v>
      </c>
      <c r="D10967" s="123" t="str">
        <f t="shared" si="1029"/>
        <v>Solar Power Tower</v>
      </c>
      <c r="E10967" s="26">
        <f t="shared" si="1030"/>
        <v>0</v>
      </c>
      <c r="F10967" s="27">
        <f t="shared" si="1031"/>
        <v>0</v>
      </c>
      <c r="G10967" s="28"/>
      <c r="H10967" s="131"/>
      <c r="J10967" s="29" t="e">
        <f>VLOOKUP(H10967,'Drop Down Menus'!A:B,2,FALSE)</f>
        <v>#N/A</v>
      </c>
      <c r="L10967" s="48"/>
      <c r="M10967" s="48"/>
      <c r="N10967" s="135"/>
      <c r="R10967" s="144"/>
      <c r="U10967" s="148"/>
      <c r="V10967" s="25"/>
      <c r="Y10967" s="32"/>
      <c r="AG10967" s="29"/>
      <c r="AH10967" s="34"/>
      <c r="AM10967" s="28"/>
      <c r="AN10967" s="28"/>
      <c r="AO10967" s="28"/>
      <c r="AP10967" s="25"/>
      <c r="AQ10967" s="29"/>
      <c r="AR10967" s="30"/>
      <c r="AT10967" s="30"/>
    </row>
    <row r="10968" spans="1:46" ht="30">
      <c r="A10968" s="25">
        <f t="shared" si="1026"/>
        <v>2013</v>
      </c>
      <c r="B10968" s="26" t="str">
        <f t="shared" si="1027"/>
        <v>Solar Partners</v>
      </c>
      <c r="C10968" s="127" t="str">
        <f t="shared" si="1028"/>
        <v>Ivanpah Solar Electric Generating System</v>
      </c>
      <c r="D10968" s="123" t="str">
        <f t="shared" si="1029"/>
        <v>Solar Power Tower</v>
      </c>
      <c r="E10968" s="26">
        <f t="shared" si="1030"/>
        <v>0</v>
      </c>
      <c r="F10968" s="27">
        <f t="shared" si="1031"/>
        <v>0</v>
      </c>
      <c r="G10968" s="28"/>
      <c r="H10968" s="131"/>
      <c r="J10968" s="29" t="e">
        <f>VLOOKUP(H10968,'Drop Down Menus'!A:B,2,FALSE)</f>
        <v>#N/A</v>
      </c>
      <c r="L10968" s="48"/>
      <c r="M10968" s="48"/>
      <c r="N10968" s="135"/>
      <c r="R10968" s="144"/>
      <c r="U10968" s="148"/>
      <c r="V10968" s="25"/>
      <c r="Y10968" s="32"/>
      <c r="AG10968" s="29"/>
      <c r="AH10968" s="34"/>
      <c r="AM10968" s="28"/>
      <c r="AN10968" s="28"/>
      <c r="AO10968" s="28"/>
      <c r="AP10968" s="25"/>
      <c r="AQ10968" s="29"/>
      <c r="AR10968" s="30"/>
      <c r="AT10968" s="30"/>
    </row>
    <row r="10969" spans="1:46" ht="30">
      <c r="A10969" s="25">
        <f t="shared" si="1026"/>
        <v>2013</v>
      </c>
      <c r="B10969" s="26" t="str">
        <f t="shared" si="1027"/>
        <v>Solar Partners</v>
      </c>
      <c r="C10969" s="127" t="str">
        <f t="shared" si="1028"/>
        <v>Ivanpah Solar Electric Generating System</v>
      </c>
      <c r="D10969" s="123" t="str">
        <f t="shared" si="1029"/>
        <v>Solar Power Tower</v>
      </c>
      <c r="E10969" s="26">
        <f t="shared" si="1030"/>
        <v>0</v>
      </c>
      <c r="F10969" s="27">
        <f t="shared" si="1031"/>
        <v>0</v>
      </c>
      <c r="G10969" s="28"/>
      <c r="H10969" s="131"/>
      <c r="J10969" s="29" t="e">
        <f>VLOOKUP(H10969,'Drop Down Menus'!A:B,2,FALSE)</f>
        <v>#N/A</v>
      </c>
      <c r="L10969" s="48"/>
      <c r="M10969" s="48"/>
      <c r="N10969" s="135"/>
      <c r="R10969" s="144"/>
      <c r="U10969" s="148"/>
      <c r="V10969" s="25"/>
      <c r="Y10969" s="32"/>
      <c r="AG10969" s="29"/>
      <c r="AH10969" s="34"/>
      <c r="AM10969" s="28"/>
      <c r="AN10969" s="28"/>
      <c r="AO10969" s="28"/>
      <c r="AP10969" s="25"/>
      <c r="AQ10969" s="29"/>
      <c r="AR10969" s="30"/>
      <c r="AT10969" s="30"/>
    </row>
    <row r="10970" spans="1:46" ht="30">
      <c r="A10970" s="25">
        <f t="shared" si="1026"/>
        <v>2013</v>
      </c>
      <c r="B10970" s="26" t="str">
        <f t="shared" si="1027"/>
        <v>Solar Partners</v>
      </c>
      <c r="C10970" s="127" t="str">
        <f t="shared" si="1028"/>
        <v>Ivanpah Solar Electric Generating System</v>
      </c>
      <c r="D10970" s="123" t="str">
        <f t="shared" si="1029"/>
        <v>Solar Power Tower</v>
      </c>
      <c r="E10970" s="26">
        <f t="shared" si="1030"/>
        <v>0</v>
      </c>
      <c r="F10970" s="27">
        <f t="shared" si="1031"/>
        <v>0</v>
      </c>
      <c r="G10970" s="28"/>
      <c r="H10970" s="131"/>
      <c r="J10970" s="29" t="e">
        <f>VLOOKUP(H10970,'Drop Down Menus'!A:B,2,FALSE)</f>
        <v>#N/A</v>
      </c>
      <c r="L10970" s="48"/>
      <c r="M10970" s="48"/>
      <c r="N10970" s="135"/>
      <c r="R10970" s="144"/>
      <c r="U10970" s="148"/>
      <c r="V10970" s="25"/>
      <c r="Y10970" s="32"/>
      <c r="AG10970" s="29"/>
      <c r="AH10970" s="34"/>
      <c r="AM10970" s="28"/>
      <c r="AN10970" s="28"/>
      <c r="AO10970" s="28"/>
      <c r="AP10970" s="25"/>
      <c r="AQ10970" s="29"/>
      <c r="AR10970" s="30"/>
      <c r="AT10970" s="30"/>
    </row>
    <row r="10971" spans="1:46" ht="30">
      <c r="A10971" s="25">
        <f t="shared" si="1026"/>
        <v>2013</v>
      </c>
      <c r="B10971" s="26" t="str">
        <f t="shared" si="1027"/>
        <v>Solar Partners</v>
      </c>
      <c r="C10971" s="127" t="str">
        <f t="shared" si="1028"/>
        <v>Ivanpah Solar Electric Generating System</v>
      </c>
      <c r="D10971" s="123" t="str">
        <f t="shared" si="1029"/>
        <v>Solar Power Tower</v>
      </c>
      <c r="E10971" s="26">
        <f t="shared" si="1030"/>
        <v>0</v>
      </c>
      <c r="F10971" s="27">
        <f t="shared" si="1031"/>
        <v>0</v>
      </c>
      <c r="G10971" s="28"/>
      <c r="H10971" s="131"/>
      <c r="J10971" s="29" t="e">
        <f>VLOOKUP(H10971,'Drop Down Menus'!A:B,2,FALSE)</f>
        <v>#N/A</v>
      </c>
      <c r="L10971" s="48"/>
      <c r="M10971" s="48"/>
      <c r="N10971" s="135"/>
      <c r="R10971" s="144"/>
      <c r="U10971" s="148"/>
      <c r="V10971" s="25"/>
      <c r="Y10971" s="32"/>
      <c r="AG10971" s="29"/>
      <c r="AH10971" s="34"/>
      <c r="AM10971" s="28"/>
      <c r="AN10971" s="28"/>
      <c r="AO10971" s="28"/>
      <c r="AP10971" s="25"/>
      <c r="AQ10971" s="29"/>
      <c r="AR10971" s="30"/>
      <c r="AT10971" s="30"/>
    </row>
    <row r="10972" spans="1:46" ht="30">
      <c r="A10972" s="25">
        <f t="shared" si="1026"/>
        <v>2013</v>
      </c>
      <c r="B10972" s="26" t="str">
        <f t="shared" si="1027"/>
        <v>Solar Partners</v>
      </c>
      <c r="C10972" s="127" t="str">
        <f t="shared" si="1028"/>
        <v>Ivanpah Solar Electric Generating System</v>
      </c>
      <c r="D10972" s="123" t="str">
        <f t="shared" si="1029"/>
        <v>Solar Power Tower</v>
      </c>
      <c r="E10972" s="26">
        <f t="shared" si="1030"/>
        <v>0</v>
      </c>
      <c r="F10972" s="27">
        <f t="shared" si="1031"/>
        <v>0</v>
      </c>
      <c r="G10972" s="28"/>
      <c r="H10972" s="131"/>
      <c r="J10972" s="29" t="e">
        <f>VLOOKUP(H10972,'Drop Down Menus'!A:B,2,FALSE)</f>
        <v>#N/A</v>
      </c>
      <c r="L10972" s="48"/>
      <c r="M10972" s="48"/>
      <c r="N10972" s="135"/>
      <c r="R10972" s="144"/>
      <c r="U10972" s="148"/>
      <c r="V10972" s="25"/>
      <c r="Y10972" s="32"/>
      <c r="AG10972" s="29"/>
      <c r="AH10972" s="34"/>
      <c r="AM10972" s="28"/>
      <c r="AN10972" s="28"/>
      <c r="AO10972" s="28"/>
      <c r="AP10972" s="25"/>
      <c r="AQ10972" s="29"/>
      <c r="AR10972" s="30"/>
      <c r="AT10972" s="30"/>
    </row>
    <row r="10973" spans="1:46" ht="30">
      <c r="A10973" s="25">
        <f t="shared" si="1026"/>
        <v>2013</v>
      </c>
      <c r="B10973" s="26" t="str">
        <f t="shared" si="1027"/>
        <v>Solar Partners</v>
      </c>
      <c r="C10973" s="127" t="str">
        <f t="shared" si="1028"/>
        <v>Ivanpah Solar Electric Generating System</v>
      </c>
      <c r="D10973" s="123" t="str">
        <f t="shared" si="1029"/>
        <v>Solar Power Tower</v>
      </c>
      <c r="E10973" s="26">
        <f t="shared" si="1030"/>
        <v>0</v>
      </c>
      <c r="F10973" s="27">
        <f t="shared" si="1031"/>
        <v>0</v>
      </c>
      <c r="G10973" s="28"/>
      <c r="H10973" s="131"/>
      <c r="J10973" s="29" t="e">
        <f>VLOOKUP(H10973,'Drop Down Menus'!A:B,2,FALSE)</f>
        <v>#N/A</v>
      </c>
      <c r="L10973" s="48"/>
      <c r="M10973" s="48"/>
      <c r="N10973" s="135"/>
      <c r="R10973" s="144"/>
      <c r="U10973" s="148"/>
      <c r="V10973" s="25"/>
      <c r="Y10973" s="32"/>
      <c r="AG10973" s="29"/>
      <c r="AH10973" s="34"/>
      <c r="AM10973" s="28"/>
      <c r="AN10973" s="28"/>
      <c r="AO10973" s="28"/>
      <c r="AP10973" s="25"/>
      <c r="AQ10973" s="29"/>
      <c r="AR10973" s="30"/>
      <c r="AT10973" s="30"/>
    </row>
    <row r="10974" spans="1:46" ht="30">
      <c r="A10974" s="25">
        <f t="shared" si="1026"/>
        <v>2013</v>
      </c>
      <c r="B10974" s="26" t="str">
        <f t="shared" si="1027"/>
        <v>Solar Partners</v>
      </c>
      <c r="C10974" s="127" t="str">
        <f t="shared" si="1028"/>
        <v>Ivanpah Solar Electric Generating System</v>
      </c>
      <c r="D10974" s="123" t="str">
        <f t="shared" si="1029"/>
        <v>Solar Power Tower</v>
      </c>
      <c r="E10974" s="26">
        <f t="shared" si="1030"/>
        <v>0</v>
      </c>
      <c r="F10974" s="27">
        <f t="shared" si="1031"/>
        <v>0</v>
      </c>
      <c r="G10974" s="28"/>
      <c r="H10974" s="131"/>
      <c r="J10974" s="29" t="e">
        <f>VLOOKUP(H10974,'Drop Down Menus'!A:B,2,FALSE)</f>
        <v>#N/A</v>
      </c>
      <c r="L10974" s="48"/>
      <c r="M10974" s="48"/>
      <c r="N10974" s="135"/>
      <c r="R10974" s="144"/>
      <c r="U10974" s="148"/>
      <c r="V10974" s="25"/>
      <c r="Y10974" s="32"/>
      <c r="AG10974" s="29"/>
      <c r="AH10974" s="34"/>
      <c r="AM10974" s="28"/>
      <c r="AN10974" s="28"/>
      <c r="AO10974" s="28"/>
      <c r="AP10974" s="25"/>
      <c r="AQ10974" s="29"/>
      <c r="AR10974" s="30"/>
      <c r="AT10974" s="30"/>
    </row>
    <row r="10975" spans="1:46" ht="30">
      <c r="A10975" s="25">
        <f t="shared" si="1026"/>
        <v>2013</v>
      </c>
      <c r="B10975" s="26" t="str">
        <f t="shared" si="1027"/>
        <v>Solar Partners</v>
      </c>
      <c r="C10975" s="127" t="str">
        <f t="shared" si="1028"/>
        <v>Ivanpah Solar Electric Generating System</v>
      </c>
      <c r="D10975" s="123" t="str">
        <f t="shared" si="1029"/>
        <v>Solar Power Tower</v>
      </c>
      <c r="E10975" s="26">
        <f t="shared" si="1030"/>
        <v>0</v>
      </c>
      <c r="F10975" s="27">
        <f t="shared" si="1031"/>
        <v>0</v>
      </c>
      <c r="G10975" s="28"/>
      <c r="H10975" s="131"/>
      <c r="J10975" s="29" t="e">
        <f>VLOOKUP(H10975,'Drop Down Menus'!A:B,2,FALSE)</f>
        <v>#N/A</v>
      </c>
      <c r="L10975" s="48"/>
      <c r="M10975" s="48"/>
      <c r="N10975" s="135"/>
      <c r="R10975" s="144"/>
      <c r="U10975" s="148"/>
      <c r="V10975" s="25"/>
      <c r="Y10975" s="32"/>
      <c r="AG10975" s="29"/>
      <c r="AH10975" s="34"/>
      <c r="AM10975" s="28"/>
      <c r="AN10975" s="28"/>
      <c r="AO10975" s="28"/>
      <c r="AP10975" s="25"/>
      <c r="AQ10975" s="29"/>
      <c r="AR10975" s="30"/>
      <c r="AT10975" s="30"/>
    </row>
    <row r="10976" spans="1:46" ht="30">
      <c r="A10976" s="25">
        <f t="shared" si="1026"/>
        <v>2013</v>
      </c>
      <c r="B10976" s="26" t="str">
        <f t="shared" si="1027"/>
        <v>Solar Partners</v>
      </c>
      <c r="C10976" s="127" t="str">
        <f t="shared" si="1028"/>
        <v>Ivanpah Solar Electric Generating System</v>
      </c>
      <c r="D10976" s="123" t="str">
        <f t="shared" si="1029"/>
        <v>Solar Power Tower</v>
      </c>
      <c r="E10976" s="26">
        <f t="shared" si="1030"/>
        <v>0</v>
      </c>
      <c r="F10976" s="27">
        <f t="shared" si="1031"/>
        <v>0</v>
      </c>
      <c r="G10976" s="28"/>
      <c r="H10976" s="131"/>
      <c r="J10976" s="29" t="e">
        <f>VLOOKUP(H10976,'Drop Down Menus'!A:B,2,FALSE)</f>
        <v>#N/A</v>
      </c>
      <c r="L10976" s="48"/>
      <c r="M10976" s="48"/>
      <c r="N10976" s="135"/>
      <c r="R10976" s="144"/>
      <c r="U10976" s="148"/>
      <c r="V10976" s="25"/>
      <c r="Y10976" s="32"/>
      <c r="AG10976" s="29"/>
      <c r="AH10976" s="34"/>
      <c r="AM10976" s="28"/>
      <c r="AN10976" s="28"/>
      <c r="AO10976" s="28"/>
      <c r="AP10976" s="25"/>
      <c r="AQ10976" s="29"/>
      <c r="AR10976" s="30"/>
      <c r="AT10976" s="30"/>
    </row>
    <row r="10977" spans="1:46" ht="30">
      <c r="A10977" s="25">
        <f t="shared" si="1026"/>
        <v>2013</v>
      </c>
      <c r="B10977" s="26" t="str">
        <f t="shared" si="1027"/>
        <v>Solar Partners</v>
      </c>
      <c r="C10977" s="127" t="str">
        <f t="shared" si="1028"/>
        <v>Ivanpah Solar Electric Generating System</v>
      </c>
      <c r="D10977" s="123" t="str">
        <f t="shared" si="1029"/>
        <v>Solar Power Tower</v>
      </c>
      <c r="E10977" s="26">
        <f t="shared" si="1030"/>
        <v>0</v>
      </c>
      <c r="F10977" s="27">
        <f t="shared" si="1031"/>
        <v>0</v>
      </c>
      <c r="G10977" s="28"/>
      <c r="H10977" s="131"/>
      <c r="J10977" s="29" t="e">
        <f>VLOOKUP(H10977,'Drop Down Menus'!A:B,2,FALSE)</f>
        <v>#N/A</v>
      </c>
      <c r="L10977" s="48"/>
      <c r="M10977" s="48"/>
      <c r="N10977" s="135"/>
      <c r="R10977" s="144"/>
      <c r="U10977" s="148"/>
      <c r="V10977" s="25"/>
      <c r="Y10977" s="32"/>
      <c r="AG10977" s="29"/>
      <c r="AH10977" s="34"/>
      <c r="AM10977" s="28"/>
      <c r="AN10977" s="28"/>
      <c r="AO10977" s="28"/>
      <c r="AP10977" s="25"/>
      <c r="AQ10977" s="29"/>
      <c r="AR10977" s="30"/>
      <c r="AT10977" s="30"/>
    </row>
    <row r="10978" spans="1:46" ht="30">
      <c r="A10978" s="25">
        <f t="shared" si="1026"/>
        <v>2013</v>
      </c>
      <c r="B10978" s="26" t="str">
        <f t="shared" si="1027"/>
        <v>Solar Partners</v>
      </c>
      <c r="C10978" s="127" t="str">
        <f t="shared" si="1028"/>
        <v>Ivanpah Solar Electric Generating System</v>
      </c>
      <c r="D10978" s="123" t="str">
        <f t="shared" si="1029"/>
        <v>Solar Power Tower</v>
      </c>
      <c r="E10978" s="26">
        <f t="shared" si="1030"/>
        <v>0</v>
      </c>
      <c r="F10978" s="27">
        <f t="shared" si="1031"/>
        <v>0</v>
      </c>
      <c r="G10978" s="28"/>
      <c r="H10978" s="131"/>
      <c r="J10978" s="29" t="e">
        <f>VLOOKUP(H10978,'Drop Down Menus'!A:B,2,FALSE)</f>
        <v>#N/A</v>
      </c>
      <c r="L10978" s="48"/>
      <c r="M10978" s="48"/>
      <c r="N10978" s="135"/>
      <c r="R10978" s="144"/>
      <c r="U10978" s="148"/>
      <c r="V10978" s="25"/>
      <c r="Y10978" s="32"/>
      <c r="AG10978" s="29"/>
      <c r="AH10978" s="34"/>
      <c r="AM10978" s="28"/>
      <c r="AN10978" s="28"/>
      <c r="AO10978" s="28"/>
      <c r="AP10978" s="25"/>
      <c r="AQ10978" s="29"/>
      <c r="AR10978" s="30"/>
      <c r="AT10978" s="30"/>
    </row>
    <row r="10979" spans="1:46" ht="30">
      <c r="A10979" s="25">
        <f t="shared" si="1026"/>
        <v>2013</v>
      </c>
      <c r="B10979" s="26" t="str">
        <f t="shared" si="1027"/>
        <v>Solar Partners</v>
      </c>
      <c r="C10979" s="127" t="str">
        <f t="shared" si="1028"/>
        <v>Ivanpah Solar Electric Generating System</v>
      </c>
      <c r="D10979" s="123" t="str">
        <f t="shared" si="1029"/>
        <v>Solar Power Tower</v>
      </c>
      <c r="E10979" s="26">
        <f t="shared" si="1030"/>
        <v>0</v>
      </c>
      <c r="F10979" s="27">
        <f t="shared" si="1031"/>
        <v>0</v>
      </c>
      <c r="G10979" s="28"/>
      <c r="H10979" s="131"/>
      <c r="J10979" s="29" t="e">
        <f>VLOOKUP(H10979,'Drop Down Menus'!A:B,2,FALSE)</f>
        <v>#N/A</v>
      </c>
      <c r="L10979" s="48"/>
      <c r="M10979" s="48"/>
      <c r="N10979" s="135"/>
      <c r="R10979" s="144"/>
      <c r="U10979" s="148"/>
      <c r="V10979" s="25"/>
      <c r="Y10979" s="32"/>
      <c r="AG10979" s="29"/>
      <c r="AH10979" s="34"/>
      <c r="AM10979" s="28"/>
      <c r="AN10979" s="28"/>
      <c r="AO10979" s="28"/>
      <c r="AP10979" s="25"/>
      <c r="AQ10979" s="29"/>
      <c r="AR10979" s="30"/>
      <c r="AT10979" s="30"/>
    </row>
    <row r="10980" spans="1:46" ht="30">
      <c r="A10980" s="25">
        <f t="shared" si="1026"/>
        <v>2013</v>
      </c>
      <c r="B10980" s="26" t="str">
        <f t="shared" si="1027"/>
        <v>Solar Partners</v>
      </c>
      <c r="C10980" s="127" t="str">
        <f t="shared" si="1028"/>
        <v>Ivanpah Solar Electric Generating System</v>
      </c>
      <c r="D10980" s="123" t="str">
        <f t="shared" si="1029"/>
        <v>Solar Power Tower</v>
      </c>
      <c r="E10980" s="26">
        <f t="shared" si="1030"/>
        <v>0</v>
      </c>
      <c r="F10980" s="27">
        <f t="shared" si="1031"/>
        <v>0</v>
      </c>
      <c r="G10980" s="28"/>
      <c r="H10980" s="131"/>
      <c r="J10980" s="29" t="e">
        <f>VLOOKUP(H10980,'Drop Down Menus'!A:B,2,FALSE)</f>
        <v>#N/A</v>
      </c>
      <c r="L10980" s="48"/>
      <c r="M10980" s="48"/>
      <c r="N10980" s="135"/>
      <c r="R10980" s="144"/>
      <c r="U10980" s="148"/>
      <c r="V10980" s="25"/>
      <c r="Y10980" s="32"/>
      <c r="AG10980" s="29"/>
      <c r="AH10980" s="34"/>
      <c r="AM10980" s="28"/>
      <c r="AN10980" s="28"/>
      <c r="AO10980" s="28"/>
      <c r="AP10980" s="25"/>
      <c r="AQ10980" s="29"/>
      <c r="AR10980" s="30"/>
      <c r="AT10980" s="30"/>
    </row>
    <row r="10981" spans="1:46" ht="30">
      <c r="A10981" s="25">
        <f t="shared" si="1026"/>
        <v>2013</v>
      </c>
      <c r="B10981" s="26" t="str">
        <f t="shared" si="1027"/>
        <v>Solar Partners</v>
      </c>
      <c r="C10981" s="127" t="str">
        <f t="shared" si="1028"/>
        <v>Ivanpah Solar Electric Generating System</v>
      </c>
      <c r="D10981" s="123" t="str">
        <f t="shared" si="1029"/>
        <v>Solar Power Tower</v>
      </c>
      <c r="E10981" s="26">
        <f t="shared" si="1030"/>
        <v>0</v>
      </c>
      <c r="F10981" s="27">
        <f t="shared" si="1031"/>
        <v>0</v>
      </c>
      <c r="G10981" s="28"/>
      <c r="H10981" s="131"/>
      <c r="J10981" s="29" t="e">
        <f>VLOOKUP(H10981,'Drop Down Menus'!A:B,2,FALSE)</f>
        <v>#N/A</v>
      </c>
      <c r="L10981" s="48"/>
      <c r="M10981" s="48"/>
      <c r="N10981" s="135"/>
      <c r="R10981" s="144"/>
      <c r="U10981" s="148"/>
      <c r="V10981" s="25"/>
      <c r="Y10981" s="32"/>
      <c r="AG10981" s="29"/>
      <c r="AH10981" s="34"/>
      <c r="AM10981" s="28"/>
      <c r="AN10981" s="28"/>
      <c r="AO10981" s="28"/>
      <c r="AP10981" s="25"/>
      <c r="AQ10981" s="29"/>
      <c r="AR10981" s="30"/>
      <c r="AT10981" s="30"/>
    </row>
    <row r="10982" spans="1:46" ht="30">
      <c r="A10982" s="25">
        <f t="shared" si="1026"/>
        <v>2013</v>
      </c>
      <c r="B10982" s="26" t="str">
        <f t="shared" si="1027"/>
        <v>Solar Partners</v>
      </c>
      <c r="C10982" s="127" t="str">
        <f t="shared" si="1028"/>
        <v>Ivanpah Solar Electric Generating System</v>
      </c>
      <c r="D10982" s="123" t="str">
        <f t="shared" si="1029"/>
        <v>Solar Power Tower</v>
      </c>
      <c r="E10982" s="26">
        <f t="shared" si="1030"/>
        <v>0</v>
      </c>
      <c r="F10982" s="27">
        <f t="shared" si="1031"/>
        <v>0</v>
      </c>
      <c r="G10982" s="28"/>
      <c r="H10982" s="131"/>
      <c r="J10982" s="29" t="e">
        <f>VLOOKUP(H10982,'Drop Down Menus'!A:B,2,FALSE)</f>
        <v>#N/A</v>
      </c>
      <c r="L10982" s="48"/>
      <c r="M10982" s="48"/>
      <c r="N10982" s="135"/>
      <c r="R10982" s="144"/>
      <c r="U10982" s="148"/>
      <c r="V10982" s="25"/>
      <c r="Y10982" s="32"/>
      <c r="AG10982" s="29"/>
      <c r="AH10982" s="34"/>
      <c r="AM10982" s="28"/>
      <c r="AN10982" s="28"/>
      <c r="AO10982" s="28"/>
      <c r="AP10982" s="25"/>
      <c r="AQ10982" s="29"/>
      <c r="AR10982" s="30"/>
      <c r="AT10982" s="30"/>
    </row>
    <row r="10983" spans="1:46" ht="30">
      <c r="A10983" s="25">
        <f t="shared" si="1026"/>
        <v>2013</v>
      </c>
      <c r="B10983" s="26" t="str">
        <f t="shared" si="1027"/>
        <v>Solar Partners</v>
      </c>
      <c r="C10983" s="127" t="str">
        <f t="shared" si="1028"/>
        <v>Ivanpah Solar Electric Generating System</v>
      </c>
      <c r="D10983" s="123" t="str">
        <f t="shared" si="1029"/>
        <v>Solar Power Tower</v>
      </c>
      <c r="E10983" s="26">
        <f t="shared" si="1030"/>
        <v>0</v>
      </c>
      <c r="F10983" s="27">
        <f t="shared" si="1031"/>
        <v>0</v>
      </c>
      <c r="G10983" s="28"/>
      <c r="H10983" s="131"/>
      <c r="J10983" s="29" t="e">
        <f>VLOOKUP(H10983,'Drop Down Menus'!A:B,2,FALSE)</f>
        <v>#N/A</v>
      </c>
      <c r="L10983" s="48"/>
      <c r="M10983" s="48"/>
      <c r="N10983" s="135"/>
      <c r="R10983" s="144"/>
      <c r="U10983" s="148"/>
      <c r="V10983" s="25"/>
      <c r="Y10983" s="32"/>
      <c r="AG10983" s="29"/>
      <c r="AH10983" s="34"/>
      <c r="AM10983" s="28"/>
      <c r="AN10983" s="28"/>
      <c r="AO10983" s="28"/>
      <c r="AP10983" s="25"/>
      <c r="AQ10983" s="29"/>
      <c r="AR10983" s="30"/>
      <c r="AT10983" s="30"/>
    </row>
    <row r="10984" spans="1:46" ht="30">
      <c r="A10984" s="25">
        <f t="shared" si="1026"/>
        <v>2013</v>
      </c>
      <c r="B10984" s="26" t="str">
        <f t="shared" si="1027"/>
        <v>Solar Partners</v>
      </c>
      <c r="C10984" s="127" t="str">
        <f t="shared" si="1028"/>
        <v>Ivanpah Solar Electric Generating System</v>
      </c>
      <c r="D10984" s="123" t="str">
        <f t="shared" si="1029"/>
        <v>Solar Power Tower</v>
      </c>
      <c r="E10984" s="26">
        <f t="shared" si="1030"/>
        <v>0</v>
      </c>
      <c r="F10984" s="27">
        <f t="shared" si="1031"/>
        <v>0</v>
      </c>
      <c r="G10984" s="28"/>
      <c r="H10984" s="131"/>
      <c r="J10984" s="29" t="e">
        <f>VLOOKUP(H10984,'Drop Down Menus'!A:B,2,FALSE)</f>
        <v>#N/A</v>
      </c>
      <c r="L10984" s="48"/>
      <c r="M10984" s="48"/>
      <c r="N10984" s="135"/>
      <c r="R10984" s="144"/>
      <c r="U10984" s="148"/>
      <c r="V10984" s="25"/>
      <c r="Y10984" s="32"/>
      <c r="AG10984" s="29"/>
      <c r="AH10984" s="34"/>
      <c r="AM10984" s="28"/>
      <c r="AN10984" s="28"/>
      <c r="AO10984" s="28"/>
      <c r="AP10984" s="25"/>
      <c r="AQ10984" s="29"/>
      <c r="AR10984" s="30"/>
      <c r="AT10984" s="30"/>
    </row>
    <row r="10985" spans="1:46" ht="30">
      <c r="A10985" s="25">
        <f t="shared" si="1026"/>
        <v>2013</v>
      </c>
      <c r="B10985" s="26" t="str">
        <f t="shared" si="1027"/>
        <v>Solar Partners</v>
      </c>
      <c r="C10985" s="127" t="str">
        <f t="shared" si="1028"/>
        <v>Ivanpah Solar Electric Generating System</v>
      </c>
      <c r="D10985" s="123" t="str">
        <f t="shared" si="1029"/>
        <v>Solar Power Tower</v>
      </c>
      <c r="E10985" s="26">
        <f t="shared" si="1030"/>
        <v>0</v>
      </c>
      <c r="F10985" s="27">
        <f t="shared" si="1031"/>
        <v>0</v>
      </c>
      <c r="G10985" s="28"/>
      <c r="H10985" s="131"/>
      <c r="J10985" s="29" t="e">
        <f>VLOOKUP(H10985,'Drop Down Menus'!A:B,2,FALSE)</f>
        <v>#N/A</v>
      </c>
      <c r="L10985" s="48"/>
      <c r="M10985" s="48"/>
      <c r="N10985" s="135"/>
      <c r="R10985" s="144"/>
      <c r="U10985" s="148"/>
      <c r="V10985" s="25"/>
      <c r="Y10985" s="32"/>
      <c r="AG10985" s="29"/>
      <c r="AH10985" s="34"/>
      <c r="AM10985" s="28"/>
      <c r="AN10985" s="28"/>
      <c r="AO10985" s="28"/>
      <c r="AP10985" s="25"/>
      <c r="AQ10985" s="29"/>
      <c r="AR10985" s="30"/>
      <c r="AT10985" s="30"/>
    </row>
    <row r="10986" spans="1:46" ht="30">
      <c r="A10986" s="25">
        <f t="shared" si="1026"/>
        <v>2013</v>
      </c>
      <c r="B10986" s="26" t="str">
        <f t="shared" si="1027"/>
        <v>Solar Partners</v>
      </c>
      <c r="C10986" s="127" t="str">
        <f t="shared" si="1028"/>
        <v>Ivanpah Solar Electric Generating System</v>
      </c>
      <c r="D10986" s="123" t="str">
        <f t="shared" si="1029"/>
        <v>Solar Power Tower</v>
      </c>
      <c r="E10986" s="26">
        <f t="shared" si="1030"/>
        <v>0</v>
      </c>
      <c r="F10986" s="27">
        <f t="shared" si="1031"/>
        <v>0</v>
      </c>
      <c r="G10986" s="28"/>
      <c r="H10986" s="131"/>
      <c r="J10986" s="29" t="e">
        <f>VLOOKUP(H10986,'Drop Down Menus'!A:B,2,FALSE)</f>
        <v>#N/A</v>
      </c>
      <c r="L10986" s="48"/>
      <c r="M10986" s="48"/>
      <c r="N10986" s="135"/>
      <c r="R10986" s="144"/>
      <c r="U10986" s="148"/>
      <c r="V10986" s="25"/>
      <c r="Y10986" s="32"/>
      <c r="AG10986" s="29"/>
      <c r="AH10986" s="34"/>
      <c r="AM10986" s="28"/>
      <c r="AN10986" s="28"/>
      <c r="AO10986" s="28"/>
      <c r="AP10986" s="25"/>
      <c r="AQ10986" s="29"/>
      <c r="AR10986" s="30"/>
      <c r="AT10986" s="30"/>
    </row>
    <row r="10987" spans="1:46" ht="30">
      <c r="A10987" s="25">
        <f t="shared" si="1026"/>
        <v>2013</v>
      </c>
      <c r="B10987" s="26" t="str">
        <f t="shared" si="1027"/>
        <v>Solar Partners</v>
      </c>
      <c r="C10987" s="127" t="str">
        <f t="shared" si="1028"/>
        <v>Ivanpah Solar Electric Generating System</v>
      </c>
      <c r="D10987" s="123" t="str">
        <f t="shared" si="1029"/>
        <v>Solar Power Tower</v>
      </c>
      <c r="E10987" s="26">
        <f t="shared" si="1030"/>
        <v>0</v>
      </c>
      <c r="F10987" s="27">
        <f t="shared" si="1031"/>
        <v>0</v>
      </c>
      <c r="G10987" s="28"/>
      <c r="H10987" s="131"/>
      <c r="J10987" s="29" t="e">
        <f>VLOOKUP(H10987,'Drop Down Menus'!A:B,2,FALSE)</f>
        <v>#N/A</v>
      </c>
      <c r="L10987" s="48"/>
      <c r="M10987" s="48"/>
      <c r="N10987" s="135"/>
      <c r="R10987" s="144"/>
      <c r="U10987" s="148"/>
      <c r="V10987" s="25"/>
      <c r="Y10987" s="32"/>
      <c r="AG10987" s="29"/>
      <c r="AH10987" s="34"/>
      <c r="AM10987" s="28"/>
      <c r="AN10987" s="28"/>
      <c r="AO10987" s="28"/>
      <c r="AP10987" s="25"/>
      <c r="AQ10987" s="29"/>
      <c r="AR10987" s="30"/>
      <c r="AT10987" s="30"/>
    </row>
    <row r="10988" spans="1:46" ht="30">
      <c r="A10988" s="25">
        <f t="shared" si="1026"/>
        <v>2013</v>
      </c>
      <c r="B10988" s="26" t="str">
        <f t="shared" si="1027"/>
        <v>Solar Partners</v>
      </c>
      <c r="C10988" s="127" t="str">
        <f t="shared" si="1028"/>
        <v>Ivanpah Solar Electric Generating System</v>
      </c>
      <c r="D10988" s="123" t="str">
        <f t="shared" si="1029"/>
        <v>Solar Power Tower</v>
      </c>
      <c r="E10988" s="26">
        <f t="shared" si="1030"/>
        <v>0</v>
      </c>
      <c r="F10988" s="27">
        <f t="shared" si="1031"/>
        <v>0</v>
      </c>
      <c r="G10988" s="28"/>
      <c r="H10988" s="131"/>
      <c r="J10988" s="29" t="e">
        <f>VLOOKUP(H10988,'Drop Down Menus'!A:B,2,FALSE)</f>
        <v>#N/A</v>
      </c>
      <c r="L10988" s="48"/>
      <c r="M10988" s="48"/>
      <c r="N10988" s="135"/>
      <c r="R10988" s="144"/>
      <c r="U10988" s="148"/>
      <c r="V10988" s="25"/>
      <c r="Y10988" s="32"/>
      <c r="AG10988" s="29"/>
      <c r="AH10988" s="34"/>
      <c r="AM10988" s="28"/>
      <c r="AN10988" s="28"/>
      <c r="AO10988" s="28"/>
      <c r="AP10988" s="25"/>
      <c r="AQ10988" s="29"/>
      <c r="AR10988" s="30"/>
      <c r="AT10988" s="30"/>
    </row>
    <row r="10989" spans="1:46" ht="30">
      <c r="A10989" s="25">
        <f t="shared" si="1026"/>
        <v>2013</v>
      </c>
      <c r="B10989" s="26" t="str">
        <f t="shared" si="1027"/>
        <v>Solar Partners</v>
      </c>
      <c r="C10989" s="127" t="str">
        <f t="shared" si="1028"/>
        <v>Ivanpah Solar Electric Generating System</v>
      </c>
      <c r="D10989" s="123" t="str">
        <f t="shared" si="1029"/>
        <v>Solar Power Tower</v>
      </c>
      <c r="E10989" s="26">
        <f t="shared" si="1030"/>
        <v>0</v>
      </c>
      <c r="F10989" s="27">
        <f t="shared" si="1031"/>
        <v>0</v>
      </c>
      <c r="G10989" s="28"/>
      <c r="H10989" s="131"/>
      <c r="J10989" s="29" t="e">
        <f>VLOOKUP(H10989,'Drop Down Menus'!A:B,2,FALSE)</f>
        <v>#N/A</v>
      </c>
      <c r="L10989" s="48"/>
      <c r="M10989" s="48"/>
      <c r="N10989" s="135"/>
      <c r="R10989" s="144"/>
      <c r="U10989" s="148"/>
      <c r="V10989" s="25"/>
      <c r="Y10989" s="32"/>
      <c r="AG10989" s="29"/>
      <c r="AH10989" s="34"/>
      <c r="AM10989" s="28"/>
      <c r="AN10989" s="28"/>
      <c r="AO10989" s="28"/>
      <c r="AP10989" s="25"/>
      <c r="AQ10989" s="29"/>
      <c r="AR10989" s="30"/>
      <c r="AT10989" s="30"/>
    </row>
    <row r="10990" spans="1:46" ht="30">
      <c r="A10990" s="25">
        <f t="shared" si="1026"/>
        <v>2013</v>
      </c>
      <c r="B10990" s="26" t="str">
        <f t="shared" si="1027"/>
        <v>Solar Partners</v>
      </c>
      <c r="C10990" s="127" t="str">
        <f t="shared" si="1028"/>
        <v>Ivanpah Solar Electric Generating System</v>
      </c>
      <c r="D10990" s="123" t="str">
        <f t="shared" si="1029"/>
        <v>Solar Power Tower</v>
      </c>
      <c r="E10990" s="26">
        <f t="shared" si="1030"/>
        <v>0</v>
      </c>
      <c r="F10990" s="27">
        <f t="shared" si="1031"/>
        <v>0</v>
      </c>
      <c r="G10990" s="28"/>
      <c r="H10990" s="131"/>
      <c r="J10990" s="29" t="e">
        <f>VLOOKUP(H10990,'Drop Down Menus'!A:B,2,FALSE)</f>
        <v>#N/A</v>
      </c>
      <c r="L10990" s="48"/>
      <c r="M10990" s="48"/>
      <c r="N10990" s="135"/>
      <c r="R10990" s="144"/>
      <c r="U10990" s="148"/>
      <c r="V10990" s="25"/>
      <c r="Y10990" s="32"/>
      <c r="AG10990" s="29"/>
      <c r="AH10990" s="34"/>
      <c r="AM10990" s="28"/>
      <c r="AN10990" s="28"/>
      <c r="AO10990" s="28"/>
      <c r="AP10990" s="25"/>
      <c r="AQ10990" s="29"/>
      <c r="AR10990" s="30"/>
      <c r="AT10990" s="30"/>
    </row>
    <row r="10991" spans="1:46" ht="30">
      <c r="A10991" s="25">
        <f t="shared" si="1026"/>
        <v>2013</v>
      </c>
      <c r="B10991" s="26" t="str">
        <f t="shared" si="1027"/>
        <v>Solar Partners</v>
      </c>
      <c r="C10991" s="127" t="str">
        <f t="shared" si="1028"/>
        <v>Ivanpah Solar Electric Generating System</v>
      </c>
      <c r="D10991" s="123" t="str">
        <f t="shared" si="1029"/>
        <v>Solar Power Tower</v>
      </c>
      <c r="E10991" s="26">
        <f t="shared" si="1030"/>
        <v>0</v>
      </c>
      <c r="F10991" s="27">
        <f t="shared" si="1031"/>
        <v>0</v>
      </c>
      <c r="G10991" s="28"/>
      <c r="H10991" s="131"/>
      <c r="J10991" s="29" t="e">
        <f>VLOOKUP(H10991,'Drop Down Menus'!A:B,2,FALSE)</f>
        <v>#N/A</v>
      </c>
      <c r="L10991" s="48"/>
      <c r="M10991" s="48"/>
      <c r="N10991" s="135"/>
      <c r="R10991" s="144"/>
      <c r="U10991" s="148"/>
      <c r="V10991" s="25"/>
      <c r="Y10991" s="32"/>
      <c r="AG10991" s="29"/>
      <c r="AH10991" s="34"/>
      <c r="AM10991" s="28"/>
      <c r="AN10991" s="28"/>
      <c r="AO10991" s="28"/>
      <c r="AP10991" s="25"/>
      <c r="AQ10991" s="29"/>
      <c r="AR10991" s="30"/>
      <c r="AT10991" s="30"/>
    </row>
    <row r="10992" spans="1:46" ht="30">
      <c r="A10992" s="25">
        <f t="shared" si="1026"/>
        <v>2013</v>
      </c>
      <c r="B10992" s="26" t="str">
        <f t="shared" si="1027"/>
        <v>Solar Partners</v>
      </c>
      <c r="C10992" s="127" t="str">
        <f t="shared" si="1028"/>
        <v>Ivanpah Solar Electric Generating System</v>
      </c>
      <c r="D10992" s="123" t="str">
        <f t="shared" si="1029"/>
        <v>Solar Power Tower</v>
      </c>
      <c r="E10992" s="26">
        <f t="shared" si="1030"/>
        <v>0</v>
      </c>
      <c r="F10992" s="27">
        <f t="shared" si="1031"/>
        <v>0</v>
      </c>
      <c r="G10992" s="28"/>
      <c r="H10992" s="131"/>
      <c r="J10992" s="29" t="e">
        <f>VLOOKUP(H10992,'Drop Down Menus'!A:B,2,FALSE)</f>
        <v>#N/A</v>
      </c>
      <c r="L10992" s="48"/>
      <c r="M10992" s="48"/>
      <c r="N10992" s="135"/>
      <c r="R10992" s="144"/>
      <c r="U10992" s="148"/>
      <c r="V10992" s="25"/>
      <c r="Y10992" s="32"/>
      <c r="AG10992" s="29"/>
      <c r="AH10992" s="34"/>
      <c r="AM10992" s="28"/>
      <c r="AN10992" s="28"/>
      <c r="AO10992" s="28"/>
      <c r="AP10992" s="25"/>
      <c r="AQ10992" s="29"/>
      <c r="AR10992" s="30"/>
      <c r="AT10992" s="30"/>
    </row>
    <row r="10993" spans="1:46" ht="30">
      <c r="A10993" s="25">
        <f t="shared" si="1026"/>
        <v>2013</v>
      </c>
      <c r="B10993" s="26" t="str">
        <f t="shared" si="1027"/>
        <v>Solar Partners</v>
      </c>
      <c r="C10993" s="127" t="str">
        <f t="shared" si="1028"/>
        <v>Ivanpah Solar Electric Generating System</v>
      </c>
      <c r="D10993" s="123" t="str">
        <f t="shared" si="1029"/>
        <v>Solar Power Tower</v>
      </c>
      <c r="E10993" s="26">
        <f t="shared" si="1030"/>
        <v>0</v>
      </c>
      <c r="F10993" s="27">
        <f t="shared" si="1031"/>
        <v>0</v>
      </c>
      <c r="G10993" s="28"/>
      <c r="H10993" s="131"/>
      <c r="J10993" s="29" t="e">
        <f>VLOOKUP(H10993,'Drop Down Menus'!A:B,2,FALSE)</f>
        <v>#N/A</v>
      </c>
      <c r="L10993" s="48"/>
      <c r="M10993" s="48"/>
      <c r="N10993" s="135"/>
      <c r="R10993" s="144"/>
      <c r="U10993" s="148"/>
      <c r="V10993" s="25"/>
      <c r="Y10993" s="32"/>
      <c r="AG10993" s="29"/>
      <c r="AH10993" s="34"/>
      <c r="AM10993" s="28"/>
      <c r="AN10993" s="28"/>
      <c r="AO10993" s="28"/>
      <c r="AP10993" s="25"/>
      <c r="AQ10993" s="29"/>
      <c r="AR10993" s="30"/>
      <c r="AT10993" s="30"/>
    </row>
    <row r="10994" spans="1:46" ht="30">
      <c r="A10994" s="25">
        <f t="shared" si="1026"/>
        <v>2013</v>
      </c>
      <c r="B10994" s="26" t="str">
        <f t="shared" si="1027"/>
        <v>Solar Partners</v>
      </c>
      <c r="C10994" s="127" t="str">
        <f t="shared" si="1028"/>
        <v>Ivanpah Solar Electric Generating System</v>
      </c>
      <c r="D10994" s="123" t="str">
        <f t="shared" si="1029"/>
        <v>Solar Power Tower</v>
      </c>
      <c r="E10994" s="26">
        <f t="shared" si="1030"/>
        <v>0</v>
      </c>
      <c r="F10994" s="27">
        <f t="shared" si="1031"/>
        <v>0</v>
      </c>
      <c r="G10994" s="28"/>
      <c r="H10994" s="131"/>
      <c r="J10994" s="29" t="e">
        <f>VLOOKUP(H10994,'Drop Down Menus'!A:B,2,FALSE)</f>
        <v>#N/A</v>
      </c>
      <c r="L10994" s="48"/>
      <c r="M10994" s="48"/>
      <c r="N10994" s="135"/>
      <c r="R10994" s="144"/>
      <c r="U10994" s="148"/>
      <c r="V10994" s="25"/>
      <c r="Y10994" s="32"/>
      <c r="AG10994" s="29"/>
      <c r="AH10994" s="34"/>
      <c r="AM10994" s="28"/>
      <c r="AN10994" s="28"/>
      <c r="AO10994" s="28"/>
      <c r="AP10994" s="25"/>
      <c r="AQ10994" s="29"/>
      <c r="AR10994" s="30"/>
      <c r="AT10994" s="30"/>
    </row>
    <row r="10995" spans="1:46" ht="30">
      <c r="A10995" s="25">
        <f t="shared" si="1026"/>
        <v>2013</v>
      </c>
      <c r="B10995" s="26" t="str">
        <f t="shared" si="1027"/>
        <v>Solar Partners</v>
      </c>
      <c r="C10995" s="127" t="str">
        <f t="shared" si="1028"/>
        <v>Ivanpah Solar Electric Generating System</v>
      </c>
      <c r="D10995" s="123" t="str">
        <f t="shared" si="1029"/>
        <v>Solar Power Tower</v>
      </c>
      <c r="E10995" s="26">
        <f t="shared" si="1030"/>
        <v>0</v>
      </c>
      <c r="F10995" s="27">
        <f t="shared" si="1031"/>
        <v>0</v>
      </c>
      <c r="G10995" s="28"/>
      <c r="H10995" s="131"/>
      <c r="J10995" s="29" t="e">
        <f>VLOOKUP(H10995,'Drop Down Menus'!A:B,2,FALSE)</f>
        <v>#N/A</v>
      </c>
      <c r="L10995" s="48"/>
      <c r="M10995" s="48"/>
      <c r="N10995" s="135"/>
      <c r="R10995" s="144"/>
      <c r="U10995" s="148"/>
      <c r="V10995" s="25"/>
      <c r="Y10995" s="32"/>
      <c r="AG10995" s="29"/>
      <c r="AH10995" s="34"/>
      <c r="AM10995" s="28"/>
      <c r="AN10995" s="28"/>
      <c r="AO10995" s="28"/>
      <c r="AP10995" s="25"/>
      <c r="AQ10995" s="29"/>
      <c r="AR10995" s="30"/>
      <c r="AT10995" s="30"/>
    </row>
    <row r="10996" spans="1:46" ht="30">
      <c r="A10996" s="25">
        <f t="shared" si="1026"/>
        <v>2013</v>
      </c>
      <c r="B10996" s="26" t="str">
        <f t="shared" si="1027"/>
        <v>Solar Partners</v>
      </c>
      <c r="C10996" s="127" t="str">
        <f t="shared" si="1028"/>
        <v>Ivanpah Solar Electric Generating System</v>
      </c>
      <c r="D10996" s="123" t="str">
        <f t="shared" si="1029"/>
        <v>Solar Power Tower</v>
      </c>
      <c r="E10996" s="26">
        <f t="shared" si="1030"/>
        <v>0</v>
      </c>
      <c r="F10996" s="27">
        <f t="shared" si="1031"/>
        <v>0</v>
      </c>
      <c r="G10996" s="28"/>
      <c r="H10996" s="131"/>
      <c r="J10996" s="29" t="e">
        <f>VLOOKUP(H10996,'Drop Down Menus'!A:B,2,FALSE)</f>
        <v>#N/A</v>
      </c>
      <c r="L10996" s="48"/>
      <c r="M10996" s="48"/>
      <c r="N10996" s="135"/>
      <c r="R10996" s="144"/>
      <c r="U10996" s="148"/>
      <c r="V10996" s="25"/>
      <c r="Y10996" s="32"/>
      <c r="AG10996" s="29"/>
      <c r="AH10996" s="34"/>
      <c r="AM10996" s="28"/>
      <c r="AN10996" s="28"/>
      <c r="AO10996" s="28"/>
      <c r="AP10996" s="25"/>
      <c r="AQ10996" s="29"/>
      <c r="AR10996" s="30"/>
      <c r="AT10996" s="30"/>
    </row>
    <row r="10997" spans="1:46" ht="30">
      <c r="A10997" s="25">
        <f t="shared" si="1026"/>
        <v>2013</v>
      </c>
      <c r="B10997" s="26" t="str">
        <f t="shared" si="1027"/>
        <v>Solar Partners</v>
      </c>
      <c r="C10997" s="127" t="str">
        <f t="shared" si="1028"/>
        <v>Ivanpah Solar Electric Generating System</v>
      </c>
      <c r="D10997" s="123" t="str">
        <f t="shared" si="1029"/>
        <v>Solar Power Tower</v>
      </c>
      <c r="E10997" s="26">
        <f t="shared" si="1030"/>
        <v>0</v>
      </c>
      <c r="F10997" s="27">
        <f t="shared" si="1031"/>
        <v>0</v>
      </c>
      <c r="G10997" s="28"/>
      <c r="H10997" s="131"/>
      <c r="J10997" s="29" t="e">
        <f>VLOOKUP(H10997,'Drop Down Menus'!A:B,2,FALSE)</f>
        <v>#N/A</v>
      </c>
      <c r="L10997" s="48"/>
      <c r="M10997" s="48"/>
      <c r="N10997" s="135"/>
      <c r="R10997" s="144"/>
      <c r="U10997" s="148"/>
      <c r="V10997" s="25"/>
      <c r="Y10997" s="32"/>
      <c r="AG10997" s="29"/>
      <c r="AH10997" s="34"/>
      <c r="AM10997" s="28"/>
      <c r="AN10997" s="28"/>
      <c r="AO10997" s="28"/>
      <c r="AP10997" s="25"/>
      <c r="AQ10997" s="29"/>
      <c r="AR10997" s="30"/>
      <c r="AT10997" s="30"/>
    </row>
    <row r="10998" spans="1:46" ht="30">
      <c r="A10998" s="25">
        <f t="shared" si="1026"/>
        <v>2013</v>
      </c>
      <c r="B10998" s="26" t="str">
        <f t="shared" si="1027"/>
        <v>Solar Partners</v>
      </c>
      <c r="C10998" s="127" t="str">
        <f t="shared" si="1028"/>
        <v>Ivanpah Solar Electric Generating System</v>
      </c>
      <c r="D10998" s="123" t="str">
        <f t="shared" si="1029"/>
        <v>Solar Power Tower</v>
      </c>
      <c r="E10998" s="26">
        <f t="shared" si="1030"/>
        <v>0</v>
      </c>
      <c r="F10998" s="27">
        <f t="shared" si="1031"/>
        <v>0</v>
      </c>
      <c r="G10998" s="28"/>
      <c r="H10998" s="131"/>
      <c r="J10998" s="29" t="e">
        <f>VLOOKUP(H10998,'Drop Down Menus'!A:B,2,FALSE)</f>
        <v>#N/A</v>
      </c>
      <c r="L10998" s="48"/>
      <c r="M10998" s="48"/>
      <c r="N10998" s="135"/>
      <c r="R10998" s="144"/>
      <c r="U10998" s="148"/>
      <c r="V10998" s="25"/>
      <c r="Y10998" s="32"/>
      <c r="AG10998" s="29"/>
      <c r="AH10998" s="34"/>
      <c r="AM10998" s="28"/>
      <c r="AN10998" s="28"/>
      <c r="AO10998" s="28"/>
      <c r="AP10998" s="25"/>
      <c r="AQ10998" s="29"/>
      <c r="AR10998" s="30"/>
      <c r="AT10998" s="30"/>
    </row>
    <row r="10999" spans="1:46" ht="30">
      <c r="A10999" s="25">
        <f t="shared" si="1026"/>
        <v>2013</v>
      </c>
      <c r="B10999" s="26" t="str">
        <f t="shared" si="1027"/>
        <v>Solar Partners</v>
      </c>
      <c r="C10999" s="127" t="str">
        <f t="shared" si="1028"/>
        <v>Ivanpah Solar Electric Generating System</v>
      </c>
      <c r="D10999" s="123" t="str">
        <f t="shared" si="1029"/>
        <v>Solar Power Tower</v>
      </c>
      <c r="E10999" s="26">
        <f t="shared" si="1030"/>
        <v>0</v>
      </c>
      <c r="F10999" s="27">
        <f t="shared" si="1031"/>
        <v>0</v>
      </c>
      <c r="G10999" s="28"/>
      <c r="H10999" s="131"/>
      <c r="J10999" s="29" t="e">
        <f>VLOOKUP(H10999,'Drop Down Menus'!A:B,2,FALSE)</f>
        <v>#N/A</v>
      </c>
      <c r="L10999" s="48"/>
      <c r="M10999" s="48"/>
      <c r="N10999" s="135"/>
      <c r="R10999" s="144"/>
      <c r="U10999" s="148"/>
      <c r="V10999" s="25"/>
      <c r="Y10999" s="32"/>
      <c r="AG10999" s="29"/>
      <c r="AH10999" s="34"/>
      <c r="AM10999" s="28"/>
      <c r="AN10999" s="28"/>
      <c r="AO10999" s="28"/>
      <c r="AP10999" s="25"/>
      <c r="AQ10999" s="29"/>
      <c r="AR10999" s="30"/>
      <c r="AT10999" s="30"/>
    </row>
    <row r="11000" spans="1:46" ht="30">
      <c r="A11000" s="25">
        <f t="shared" si="1026"/>
        <v>2013</v>
      </c>
      <c r="B11000" s="26" t="str">
        <f t="shared" si="1027"/>
        <v>Solar Partners</v>
      </c>
      <c r="C11000" s="127" t="str">
        <f t="shared" si="1028"/>
        <v>Ivanpah Solar Electric Generating System</v>
      </c>
      <c r="D11000" s="123" t="str">
        <f t="shared" si="1029"/>
        <v>Solar Power Tower</v>
      </c>
      <c r="E11000" s="26">
        <f t="shared" si="1030"/>
        <v>0</v>
      </c>
      <c r="F11000" s="27">
        <f t="shared" si="1031"/>
        <v>0</v>
      </c>
      <c r="G11000" s="28"/>
      <c r="H11000" s="131"/>
      <c r="J11000" s="29" t="e">
        <f>VLOOKUP(H11000,'Drop Down Menus'!A:B,2,FALSE)</f>
        <v>#N/A</v>
      </c>
      <c r="L11000" s="48"/>
      <c r="M11000" s="48"/>
      <c r="N11000" s="135"/>
      <c r="R11000" s="144"/>
      <c r="U11000" s="148"/>
      <c r="V11000" s="25"/>
      <c r="Y11000" s="32"/>
      <c r="AG11000" s="29"/>
      <c r="AH11000" s="34"/>
      <c r="AM11000" s="28"/>
      <c r="AN11000" s="28"/>
      <c r="AO11000" s="28"/>
      <c r="AP11000" s="25"/>
      <c r="AQ11000" s="29"/>
      <c r="AR11000" s="30"/>
      <c r="AT11000" s="30"/>
    </row>
    <row r="11001" spans="1:46" ht="30">
      <c r="A11001" s="25">
        <f t="shared" si="1026"/>
        <v>2013</v>
      </c>
      <c r="B11001" s="26" t="str">
        <f t="shared" si="1027"/>
        <v>Solar Partners</v>
      </c>
      <c r="C11001" s="127" t="str">
        <f t="shared" si="1028"/>
        <v>Ivanpah Solar Electric Generating System</v>
      </c>
      <c r="D11001" s="123" t="str">
        <f t="shared" si="1029"/>
        <v>Solar Power Tower</v>
      </c>
      <c r="E11001" s="26">
        <f t="shared" si="1030"/>
        <v>0</v>
      </c>
      <c r="F11001" s="27">
        <f t="shared" si="1031"/>
        <v>0</v>
      </c>
      <c r="G11001" s="28"/>
      <c r="H11001" s="131"/>
      <c r="J11001" s="29" t="e">
        <f>VLOOKUP(H11001,'Drop Down Menus'!A:B,2,FALSE)</f>
        <v>#N/A</v>
      </c>
      <c r="L11001" s="48"/>
      <c r="M11001" s="48"/>
      <c r="N11001" s="135"/>
      <c r="R11001" s="144"/>
      <c r="U11001" s="148"/>
      <c r="V11001" s="25"/>
      <c r="Y11001" s="32"/>
      <c r="AG11001" s="29"/>
      <c r="AH11001" s="34"/>
      <c r="AM11001" s="28"/>
      <c r="AN11001" s="28"/>
      <c r="AO11001" s="28"/>
      <c r="AP11001" s="25"/>
      <c r="AQ11001" s="29"/>
      <c r="AR11001" s="30"/>
      <c r="AT11001" s="30"/>
    </row>
    <row r="11002" spans="1:46" ht="30">
      <c r="A11002" s="25">
        <f t="shared" si="1026"/>
        <v>2013</v>
      </c>
      <c r="B11002" s="26" t="str">
        <f t="shared" si="1027"/>
        <v>Solar Partners</v>
      </c>
      <c r="C11002" s="127" t="str">
        <f t="shared" si="1028"/>
        <v>Ivanpah Solar Electric Generating System</v>
      </c>
      <c r="D11002" s="123" t="str">
        <f t="shared" si="1029"/>
        <v>Solar Power Tower</v>
      </c>
      <c r="E11002" s="26">
        <f t="shared" si="1030"/>
        <v>0</v>
      </c>
      <c r="F11002" s="27">
        <f t="shared" si="1031"/>
        <v>0</v>
      </c>
      <c r="G11002" s="28"/>
      <c r="H11002" s="131"/>
      <c r="J11002" s="29" t="e">
        <f>VLOOKUP(H11002,'Drop Down Menus'!A:B,2,FALSE)</f>
        <v>#N/A</v>
      </c>
      <c r="L11002" s="48"/>
      <c r="M11002" s="48"/>
      <c r="N11002" s="135"/>
      <c r="R11002" s="144"/>
      <c r="U11002" s="148"/>
      <c r="V11002" s="25"/>
      <c r="Y11002" s="32"/>
      <c r="AG11002" s="29"/>
      <c r="AH11002" s="34"/>
      <c r="AM11002" s="28"/>
      <c r="AN11002" s="28"/>
      <c r="AO11002" s="28"/>
      <c r="AP11002" s="25"/>
      <c r="AQ11002" s="29"/>
      <c r="AR11002" s="30"/>
      <c r="AT11002" s="30"/>
    </row>
    <row r="11003" spans="1:46" ht="30">
      <c r="A11003" s="25">
        <f t="shared" si="1026"/>
        <v>2013</v>
      </c>
      <c r="B11003" s="26" t="str">
        <f t="shared" si="1027"/>
        <v>Solar Partners</v>
      </c>
      <c r="C11003" s="127" t="str">
        <f t="shared" si="1028"/>
        <v>Ivanpah Solar Electric Generating System</v>
      </c>
      <c r="D11003" s="123" t="str">
        <f t="shared" si="1029"/>
        <v>Solar Power Tower</v>
      </c>
      <c r="E11003" s="26">
        <f t="shared" si="1030"/>
        <v>0</v>
      </c>
      <c r="F11003" s="27">
        <f t="shared" si="1031"/>
        <v>0</v>
      </c>
      <c r="G11003" s="28"/>
      <c r="H11003" s="131"/>
      <c r="J11003" s="29" t="e">
        <f>VLOOKUP(H11003,'Drop Down Menus'!A:B,2,FALSE)</f>
        <v>#N/A</v>
      </c>
      <c r="L11003" s="48"/>
      <c r="M11003" s="48"/>
      <c r="N11003" s="135"/>
      <c r="R11003" s="144"/>
      <c r="U11003" s="148"/>
      <c r="V11003" s="25"/>
      <c r="Y11003" s="32"/>
      <c r="AG11003" s="29"/>
      <c r="AH11003" s="34"/>
      <c r="AM11003" s="28"/>
      <c r="AN11003" s="28"/>
      <c r="AO11003" s="28"/>
      <c r="AP11003" s="25"/>
      <c r="AQ11003" s="29"/>
      <c r="AR11003" s="30"/>
      <c r="AT11003" s="30"/>
    </row>
    <row r="11004" spans="1:46" ht="30">
      <c r="A11004" s="25">
        <f t="shared" si="1026"/>
        <v>2013</v>
      </c>
      <c r="B11004" s="26" t="str">
        <f t="shared" si="1027"/>
        <v>Solar Partners</v>
      </c>
      <c r="C11004" s="127" t="str">
        <f t="shared" si="1028"/>
        <v>Ivanpah Solar Electric Generating System</v>
      </c>
      <c r="D11004" s="123" t="str">
        <f t="shared" si="1029"/>
        <v>Solar Power Tower</v>
      </c>
      <c r="E11004" s="26">
        <f t="shared" si="1030"/>
        <v>0</v>
      </c>
      <c r="F11004" s="27">
        <f t="shared" si="1031"/>
        <v>0</v>
      </c>
      <c r="G11004" s="28"/>
      <c r="H11004" s="131"/>
      <c r="J11004" s="29" t="e">
        <f>VLOOKUP(H11004,'Drop Down Menus'!A:B,2,FALSE)</f>
        <v>#N/A</v>
      </c>
      <c r="L11004" s="48"/>
      <c r="M11004" s="48"/>
      <c r="N11004" s="135"/>
      <c r="R11004" s="144"/>
      <c r="U11004" s="148"/>
      <c r="V11004" s="25"/>
      <c r="Y11004" s="32"/>
      <c r="AG11004" s="29"/>
      <c r="AH11004" s="34"/>
      <c r="AM11004" s="28"/>
      <c r="AN11004" s="28"/>
      <c r="AO11004" s="28"/>
      <c r="AP11004" s="25"/>
      <c r="AQ11004" s="29"/>
      <c r="AR11004" s="30"/>
      <c r="AT11004" s="30"/>
    </row>
    <row r="11005" spans="1:46" ht="30">
      <c r="A11005" s="25">
        <f t="shared" si="1026"/>
        <v>2013</v>
      </c>
      <c r="B11005" s="26" t="str">
        <f t="shared" si="1027"/>
        <v>Solar Partners</v>
      </c>
      <c r="C11005" s="127" t="str">
        <f t="shared" si="1028"/>
        <v>Ivanpah Solar Electric Generating System</v>
      </c>
      <c r="D11005" s="123" t="str">
        <f t="shared" si="1029"/>
        <v>Solar Power Tower</v>
      </c>
      <c r="E11005" s="26">
        <f t="shared" si="1030"/>
        <v>0</v>
      </c>
      <c r="F11005" s="27">
        <f t="shared" si="1031"/>
        <v>0</v>
      </c>
      <c r="G11005" s="28"/>
      <c r="H11005" s="131"/>
      <c r="J11005" s="29" t="e">
        <f>VLOOKUP(H11005,'Drop Down Menus'!A:B,2,FALSE)</f>
        <v>#N/A</v>
      </c>
      <c r="L11005" s="48"/>
      <c r="M11005" s="48"/>
      <c r="N11005" s="135"/>
      <c r="R11005" s="144"/>
      <c r="U11005" s="148"/>
      <c r="V11005" s="25"/>
      <c r="Y11005" s="32"/>
      <c r="AG11005" s="29"/>
      <c r="AH11005" s="34"/>
      <c r="AM11005" s="28"/>
      <c r="AN11005" s="28"/>
      <c r="AO11005" s="28"/>
      <c r="AP11005" s="25"/>
      <c r="AQ11005" s="29"/>
      <c r="AR11005" s="30"/>
      <c r="AT11005" s="30"/>
    </row>
    <row r="11006" spans="1:46" ht="30">
      <c r="A11006" s="25">
        <f t="shared" si="1026"/>
        <v>2013</v>
      </c>
      <c r="B11006" s="26" t="str">
        <f t="shared" si="1027"/>
        <v>Solar Partners</v>
      </c>
      <c r="C11006" s="127" t="str">
        <f t="shared" si="1028"/>
        <v>Ivanpah Solar Electric Generating System</v>
      </c>
      <c r="D11006" s="123" t="str">
        <f t="shared" si="1029"/>
        <v>Solar Power Tower</v>
      </c>
      <c r="E11006" s="26">
        <f t="shared" si="1030"/>
        <v>0</v>
      </c>
      <c r="F11006" s="27">
        <f t="shared" si="1031"/>
        <v>0</v>
      </c>
      <c r="G11006" s="28"/>
      <c r="H11006" s="131"/>
      <c r="J11006" s="29" t="e">
        <f>VLOOKUP(H11006,'Drop Down Menus'!A:B,2,FALSE)</f>
        <v>#N/A</v>
      </c>
      <c r="L11006" s="48"/>
      <c r="M11006" s="48"/>
      <c r="N11006" s="135"/>
      <c r="R11006" s="144"/>
      <c r="U11006" s="148"/>
      <c r="V11006" s="25"/>
      <c r="Y11006" s="32"/>
      <c r="AG11006" s="29"/>
      <c r="AH11006" s="34"/>
      <c r="AM11006" s="28"/>
      <c r="AN11006" s="28"/>
      <c r="AO11006" s="28"/>
      <c r="AP11006" s="25"/>
      <c r="AQ11006" s="29"/>
      <c r="AR11006" s="30"/>
      <c r="AT11006" s="30"/>
    </row>
    <row r="11007" spans="1:46" ht="30">
      <c r="A11007" s="25">
        <f t="shared" si="1026"/>
        <v>2013</v>
      </c>
      <c r="B11007" s="26" t="str">
        <f t="shared" si="1027"/>
        <v>Solar Partners</v>
      </c>
      <c r="C11007" s="127" t="str">
        <f t="shared" si="1028"/>
        <v>Ivanpah Solar Electric Generating System</v>
      </c>
      <c r="D11007" s="123" t="str">
        <f t="shared" si="1029"/>
        <v>Solar Power Tower</v>
      </c>
      <c r="E11007" s="26">
        <f t="shared" si="1030"/>
        <v>0</v>
      </c>
      <c r="F11007" s="27">
        <f t="shared" si="1031"/>
        <v>0</v>
      </c>
      <c r="G11007" s="28"/>
      <c r="H11007" s="131"/>
      <c r="J11007" s="29" t="e">
        <f>VLOOKUP(H11007,'Drop Down Menus'!A:B,2,FALSE)</f>
        <v>#N/A</v>
      </c>
      <c r="L11007" s="48"/>
      <c r="M11007" s="48"/>
      <c r="N11007" s="135"/>
      <c r="R11007" s="144"/>
      <c r="U11007" s="148"/>
      <c r="V11007" s="25"/>
      <c r="Y11007" s="32"/>
      <c r="AG11007" s="29"/>
      <c r="AH11007" s="34"/>
      <c r="AM11007" s="28"/>
      <c r="AN11007" s="28"/>
      <c r="AO11007" s="28"/>
      <c r="AP11007" s="25"/>
      <c r="AQ11007" s="29"/>
      <c r="AR11007" s="30"/>
      <c r="AT11007" s="30"/>
    </row>
    <row r="11008" spans="1:46" ht="30">
      <c r="A11008" s="25">
        <f t="shared" si="1026"/>
        <v>2013</v>
      </c>
      <c r="B11008" s="26" t="str">
        <f t="shared" si="1027"/>
        <v>Solar Partners</v>
      </c>
      <c r="C11008" s="127" t="str">
        <f t="shared" si="1028"/>
        <v>Ivanpah Solar Electric Generating System</v>
      </c>
      <c r="D11008" s="123" t="str">
        <f t="shared" si="1029"/>
        <v>Solar Power Tower</v>
      </c>
      <c r="E11008" s="26">
        <f t="shared" si="1030"/>
        <v>0</v>
      </c>
      <c r="F11008" s="27">
        <f t="shared" si="1031"/>
        <v>0</v>
      </c>
      <c r="G11008" s="28"/>
      <c r="H11008" s="131"/>
      <c r="J11008" s="29" t="e">
        <f>VLOOKUP(H11008,'Drop Down Menus'!A:B,2,FALSE)</f>
        <v>#N/A</v>
      </c>
      <c r="L11008" s="48"/>
      <c r="M11008" s="48"/>
      <c r="N11008" s="135"/>
      <c r="R11008" s="144"/>
      <c r="U11008" s="148"/>
      <c r="V11008" s="25"/>
      <c r="Y11008" s="32"/>
      <c r="AG11008" s="29"/>
      <c r="AH11008" s="34"/>
      <c r="AM11008" s="28"/>
      <c r="AN11008" s="28"/>
      <c r="AO11008" s="28"/>
      <c r="AP11008" s="25"/>
      <c r="AQ11008" s="29"/>
      <c r="AR11008" s="30"/>
      <c r="AT11008" s="30"/>
    </row>
    <row r="11009" spans="1:46" ht="30">
      <c r="A11009" s="25">
        <f t="shared" si="1026"/>
        <v>2013</v>
      </c>
      <c r="B11009" s="26" t="str">
        <f t="shared" si="1027"/>
        <v>Solar Partners</v>
      </c>
      <c r="C11009" s="127" t="str">
        <f t="shared" si="1028"/>
        <v>Ivanpah Solar Electric Generating System</v>
      </c>
      <c r="D11009" s="123" t="str">
        <f t="shared" si="1029"/>
        <v>Solar Power Tower</v>
      </c>
      <c r="E11009" s="26">
        <f t="shared" si="1030"/>
        <v>0</v>
      </c>
      <c r="F11009" s="27">
        <f t="shared" si="1031"/>
        <v>0</v>
      </c>
      <c r="G11009" s="28"/>
      <c r="H11009" s="131"/>
      <c r="J11009" s="29" t="e">
        <f>VLOOKUP(H11009,'Drop Down Menus'!A:B,2,FALSE)</f>
        <v>#N/A</v>
      </c>
      <c r="L11009" s="48"/>
      <c r="M11009" s="48"/>
      <c r="N11009" s="135"/>
      <c r="R11009" s="144"/>
      <c r="U11009" s="148"/>
      <c r="V11009" s="25"/>
      <c r="Y11009" s="32"/>
      <c r="AG11009" s="29"/>
      <c r="AH11009" s="34"/>
      <c r="AM11009" s="28"/>
      <c r="AN11009" s="28"/>
      <c r="AO11009" s="28"/>
      <c r="AP11009" s="25"/>
      <c r="AQ11009" s="29"/>
      <c r="AR11009" s="30"/>
      <c r="AT11009" s="30"/>
    </row>
    <row r="11010" spans="1:46" ht="30">
      <c r="A11010" s="25">
        <f t="shared" si="1026"/>
        <v>2013</v>
      </c>
      <c r="B11010" s="26" t="str">
        <f t="shared" si="1027"/>
        <v>Solar Partners</v>
      </c>
      <c r="C11010" s="127" t="str">
        <f t="shared" si="1028"/>
        <v>Ivanpah Solar Electric Generating System</v>
      </c>
      <c r="D11010" s="123" t="str">
        <f t="shared" si="1029"/>
        <v>Solar Power Tower</v>
      </c>
      <c r="E11010" s="26">
        <f t="shared" si="1030"/>
        <v>0</v>
      </c>
      <c r="F11010" s="27">
        <f t="shared" si="1031"/>
        <v>0</v>
      </c>
      <c r="G11010" s="28"/>
      <c r="H11010" s="131"/>
      <c r="J11010" s="29" t="e">
        <f>VLOOKUP(H11010,'Drop Down Menus'!A:B,2,FALSE)</f>
        <v>#N/A</v>
      </c>
      <c r="L11010" s="48"/>
      <c r="M11010" s="48"/>
      <c r="N11010" s="135"/>
      <c r="R11010" s="144"/>
      <c r="U11010" s="148"/>
      <c r="V11010" s="25"/>
      <c r="Y11010" s="32"/>
      <c r="AG11010" s="29"/>
      <c r="AH11010" s="34"/>
      <c r="AM11010" s="28"/>
      <c r="AN11010" s="28"/>
      <c r="AO11010" s="28"/>
      <c r="AP11010" s="25"/>
      <c r="AQ11010" s="29"/>
      <c r="AR11010" s="30"/>
      <c r="AT11010" s="30"/>
    </row>
    <row r="11011" spans="1:46" ht="30">
      <c r="A11011" s="25">
        <f t="shared" ref="A11011:A11074" si="1032">ReportYear</f>
        <v>2013</v>
      </c>
      <c r="B11011" s="26" t="str">
        <f t="shared" ref="B11011:B11074" si="1033">Project_Proponent</f>
        <v>Solar Partners</v>
      </c>
      <c r="C11011" s="127" t="str">
        <f t="shared" ref="C11011:C11074" si="1034">Project_Name</f>
        <v>Ivanpah Solar Electric Generating System</v>
      </c>
      <c r="D11011" s="123" t="str">
        <f t="shared" ref="D11011:D11074" si="1035">Project_Type_AutoFill</f>
        <v>Solar Power Tower</v>
      </c>
      <c r="E11011" s="26">
        <f t="shared" ref="E11011:E11074" si="1036">SPUT_Permit____if_applicable</f>
        <v>0</v>
      </c>
      <c r="F11011" s="27">
        <f t="shared" ref="F11011:F11074" si="1037">Eagle_Permit</f>
        <v>0</v>
      </c>
      <c r="G11011" s="28"/>
      <c r="H11011" s="131"/>
      <c r="J11011" s="29" t="e">
        <f>VLOOKUP(H11011,'Drop Down Menus'!A:B,2,FALSE)</f>
        <v>#N/A</v>
      </c>
      <c r="L11011" s="48"/>
      <c r="M11011" s="48"/>
      <c r="N11011" s="135"/>
      <c r="R11011" s="144"/>
      <c r="U11011" s="148"/>
      <c r="V11011" s="25"/>
      <c r="Y11011" s="32"/>
      <c r="AG11011" s="29"/>
      <c r="AH11011" s="34"/>
      <c r="AM11011" s="28"/>
      <c r="AN11011" s="28"/>
      <c r="AO11011" s="28"/>
      <c r="AP11011" s="25"/>
      <c r="AQ11011" s="29"/>
      <c r="AR11011" s="30"/>
      <c r="AT11011" s="30"/>
    </row>
    <row r="11012" spans="1:46" ht="30">
      <c r="A11012" s="25">
        <f t="shared" si="1032"/>
        <v>2013</v>
      </c>
      <c r="B11012" s="26" t="str">
        <f t="shared" si="1033"/>
        <v>Solar Partners</v>
      </c>
      <c r="C11012" s="127" t="str">
        <f t="shared" si="1034"/>
        <v>Ivanpah Solar Electric Generating System</v>
      </c>
      <c r="D11012" s="123" t="str">
        <f t="shared" si="1035"/>
        <v>Solar Power Tower</v>
      </c>
      <c r="E11012" s="26">
        <f t="shared" si="1036"/>
        <v>0</v>
      </c>
      <c r="F11012" s="27">
        <f t="shared" si="1037"/>
        <v>0</v>
      </c>
      <c r="G11012" s="28"/>
      <c r="H11012" s="131"/>
      <c r="J11012" s="29" t="e">
        <f>VLOOKUP(H11012,'Drop Down Menus'!A:B,2,FALSE)</f>
        <v>#N/A</v>
      </c>
      <c r="L11012" s="48"/>
      <c r="M11012" s="48"/>
      <c r="N11012" s="135"/>
      <c r="R11012" s="144"/>
      <c r="U11012" s="148"/>
      <c r="V11012" s="25"/>
      <c r="Y11012" s="32"/>
      <c r="AG11012" s="29"/>
      <c r="AH11012" s="34"/>
      <c r="AM11012" s="28"/>
      <c r="AN11012" s="28"/>
      <c r="AO11012" s="28"/>
      <c r="AP11012" s="25"/>
      <c r="AQ11012" s="29"/>
      <c r="AR11012" s="30"/>
      <c r="AT11012" s="30"/>
    </row>
    <row r="11013" spans="1:46" ht="30">
      <c r="A11013" s="25">
        <f t="shared" si="1032"/>
        <v>2013</v>
      </c>
      <c r="B11013" s="26" t="str">
        <f t="shared" si="1033"/>
        <v>Solar Partners</v>
      </c>
      <c r="C11013" s="127" t="str">
        <f t="shared" si="1034"/>
        <v>Ivanpah Solar Electric Generating System</v>
      </c>
      <c r="D11013" s="123" t="str">
        <f t="shared" si="1035"/>
        <v>Solar Power Tower</v>
      </c>
      <c r="E11013" s="26">
        <f t="shared" si="1036"/>
        <v>0</v>
      </c>
      <c r="F11013" s="27">
        <f t="shared" si="1037"/>
        <v>0</v>
      </c>
      <c r="G11013" s="28"/>
      <c r="H11013" s="131"/>
      <c r="J11013" s="29" t="e">
        <f>VLOOKUP(H11013,'Drop Down Menus'!A:B,2,FALSE)</f>
        <v>#N/A</v>
      </c>
      <c r="L11013" s="48"/>
      <c r="M11013" s="48"/>
      <c r="N11013" s="135"/>
      <c r="R11013" s="144"/>
      <c r="U11013" s="148"/>
      <c r="V11013" s="25"/>
      <c r="Y11013" s="32"/>
      <c r="AG11013" s="29"/>
      <c r="AH11013" s="34"/>
      <c r="AM11013" s="28"/>
      <c r="AN11013" s="28"/>
      <c r="AO11013" s="28"/>
      <c r="AP11013" s="25"/>
      <c r="AQ11013" s="29"/>
      <c r="AR11013" s="30"/>
      <c r="AT11013" s="30"/>
    </row>
    <row r="11014" spans="1:46" ht="30">
      <c r="A11014" s="25">
        <f t="shared" si="1032"/>
        <v>2013</v>
      </c>
      <c r="B11014" s="26" t="str">
        <f t="shared" si="1033"/>
        <v>Solar Partners</v>
      </c>
      <c r="C11014" s="127" t="str">
        <f t="shared" si="1034"/>
        <v>Ivanpah Solar Electric Generating System</v>
      </c>
      <c r="D11014" s="123" t="str">
        <f t="shared" si="1035"/>
        <v>Solar Power Tower</v>
      </c>
      <c r="E11014" s="26">
        <f t="shared" si="1036"/>
        <v>0</v>
      </c>
      <c r="F11014" s="27">
        <f t="shared" si="1037"/>
        <v>0</v>
      </c>
      <c r="G11014" s="28"/>
      <c r="H11014" s="131"/>
      <c r="J11014" s="29" t="e">
        <f>VLOOKUP(H11014,'Drop Down Menus'!A:B,2,FALSE)</f>
        <v>#N/A</v>
      </c>
      <c r="L11014" s="48"/>
      <c r="M11014" s="48"/>
      <c r="N11014" s="135"/>
      <c r="R11014" s="144"/>
      <c r="U11014" s="148"/>
      <c r="V11014" s="25"/>
      <c r="Y11014" s="32"/>
      <c r="AG11014" s="29"/>
      <c r="AH11014" s="34"/>
      <c r="AM11014" s="28"/>
      <c r="AN11014" s="28"/>
      <c r="AO11014" s="28"/>
      <c r="AP11014" s="25"/>
      <c r="AQ11014" s="29"/>
      <c r="AR11014" s="30"/>
      <c r="AT11014" s="30"/>
    </row>
    <row r="11015" spans="1:46" ht="30">
      <c r="A11015" s="25">
        <f t="shared" si="1032"/>
        <v>2013</v>
      </c>
      <c r="B11015" s="26" t="str">
        <f t="shared" si="1033"/>
        <v>Solar Partners</v>
      </c>
      <c r="C11015" s="127" t="str">
        <f t="shared" si="1034"/>
        <v>Ivanpah Solar Electric Generating System</v>
      </c>
      <c r="D11015" s="123" t="str">
        <f t="shared" si="1035"/>
        <v>Solar Power Tower</v>
      </c>
      <c r="E11015" s="26">
        <f t="shared" si="1036"/>
        <v>0</v>
      </c>
      <c r="F11015" s="27">
        <f t="shared" si="1037"/>
        <v>0</v>
      </c>
      <c r="G11015" s="28"/>
      <c r="H11015" s="131"/>
      <c r="J11015" s="29" t="e">
        <f>VLOOKUP(H11015,'Drop Down Menus'!A:B,2,FALSE)</f>
        <v>#N/A</v>
      </c>
      <c r="L11015" s="48"/>
      <c r="M11015" s="48"/>
      <c r="N11015" s="135"/>
      <c r="R11015" s="144"/>
      <c r="U11015" s="148"/>
      <c r="V11015" s="25"/>
      <c r="Y11015" s="32"/>
      <c r="AG11015" s="29"/>
      <c r="AH11015" s="34"/>
      <c r="AM11015" s="28"/>
      <c r="AN11015" s="28"/>
      <c r="AO11015" s="28"/>
      <c r="AP11015" s="25"/>
      <c r="AQ11015" s="29"/>
      <c r="AR11015" s="30"/>
      <c r="AT11015" s="30"/>
    </row>
    <row r="11016" spans="1:46" ht="30">
      <c r="A11016" s="25">
        <f t="shared" si="1032"/>
        <v>2013</v>
      </c>
      <c r="B11016" s="26" t="str">
        <f t="shared" si="1033"/>
        <v>Solar Partners</v>
      </c>
      <c r="C11016" s="127" t="str">
        <f t="shared" si="1034"/>
        <v>Ivanpah Solar Electric Generating System</v>
      </c>
      <c r="D11016" s="123" t="str">
        <f t="shared" si="1035"/>
        <v>Solar Power Tower</v>
      </c>
      <c r="E11016" s="26">
        <f t="shared" si="1036"/>
        <v>0</v>
      </c>
      <c r="F11016" s="27">
        <f t="shared" si="1037"/>
        <v>0</v>
      </c>
      <c r="G11016" s="28"/>
      <c r="H11016" s="131"/>
      <c r="J11016" s="29" t="e">
        <f>VLOOKUP(H11016,'Drop Down Menus'!A:B,2,FALSE)</f>
        <v>#N/A</v>
      </c>
      <c r="L11016" s="48"/>
      <c r="M11016" s="48"/>
      <c r="N11016" s="135"/>
      <c r="R11016" s="144"/>
      <c r="U11016" s="148"/>
      <c r="V11016" s="25"/>
      <c r="Y11016" s="32"/>
      <c r="AG11016" s="29"/>
      <c r="AH11016" s="34"/>
      <c r="AM11016" s="28"/>
      <c r="AN11016" s="28"/>
      <c r="AO11016" s="28"/>
      <c r="AP11016" s="25"/>
      <c r="AQ11016" s="29"/>
      <c r="AR11016" s="30"/>
      <c r="AT11016" s="30"/>
    </row>
    <row r="11017" spans="1:46" ht="30">
      <c r="A11017" s="25">
        <f t="shared" si="1032"/>
        <v>2013</v>
      </c>
      <c r="B11017" s="26" t="str">
        <f t="shared" si="1033"/>
        <v>Solar Partners</v>
      </c>
      <c r="C11017" s="127" t="str">
        <f t="shared" si="1034"/>
        <v>Ivanpah Solar Electric Generating System</v>
      </c>
      <c r="D11017" s="123" t="str">
        <f t="shared" si="1035"/>
        <v>Solar Power Tower</v>
      </c>
      <c r="E11017" s="26">
        <f t="shared" si="1036"/>
        <v>0</v>
      </c>
      <c r="F11017" s="27">
        <f t="shared" si="1037"/>
        <v>0</v>
      </c>
      <c r="G11017" s="28"/>
      <c r="H11017" s="131"/>
      <c r="J11017" s="29" t="e">
        <f>VLOOKUP(H11017,'Drop Down Menus'!A:B,2,FALSE)</f>
        <v>#N/A</v>
      </c>
      <c r="L11017" s="48"/>
      <c r="M11017" s="48"/>
      <c r="N11017" s="135"/>
      <c r="R11017" s="144"/>
      <c r="U11017" s="148"/>
      <c r="V11017" s="25"/>
      <c r="Y11017" s="32"/>
      <c r="AG11017" s="29"/>
      <c r="AH11017" s="34"/>
      <c r="AM11017" s="28"/>
      <c r="AN11017" s="28"/>
      <c r="AO11017" s="28"/>
      <c r="AP11017" s="25"/>
      <c r="AQ11017" s="29"/>
      <c r="AR11017" s="30"/>
      <c r="AT11017" s="30"/>
    </row>
    <row r="11018" spans="1:46" ht="30">
      <c r="A11018" s="25">
        <f t="shared" si="1032"/>
        <v>2013</v>
      </c>
      <c r="B11018" s="26" t="str">
        <f t="shared" si="1033"/>
        <v>Solar Partners</v>
      </c>
      <c r="C11018" s="127" t="str">
        <f t="shared" si="1034"/>
        <v>Ivanpah Solar Electric Generating System</v>
      </c>
      <c r="D11018" s="123" t="str">
        <f t="shared" si="1035"/>
        <v>Solar Power Tower</v>
      </c>
      <c r="E11018" s="26">
        <f t="shared" si="1036"/>
        <v>0</v>
      </c>
      <c r="F11018" s="27">
        <f t="shared" si="1037"/>
        <v>0</v>
      </c>
      <c r="G11018" s="28"/>
      <c r="H11018" s="131"/>
      <c r="J11018" s="29" t="e">
        <f>VLOOKUP(H11018,'Drop Down Menus'!A:B,2,FALSE)</f>
        <v>#N/A</v>
      </c>
      <c r="L11018" s="48"/>
      <c r="M11018" s="48"/>
      <c r="N11018" s="135"/>
      <c r="R11018" s="144"/>
      <c r="U11018" s="148"/>
      <c r="V11018" s="25"/>
      <c r="Y11018" s="32"/>
      <c r="AG11018" s="29"/>
      <c r="AH11018" s="34"/>
      <c r="AM11018" s="28"/>
      <c r="AN11018" s="28"/>
      <c r="AO11018" s="28"/>
      <c r="AP11018" s="25"/>
      <c r="AQ11018" s="29"/>
      <c r="AR11018" s="30"/>
      <c r="AT11018" s="30"/>
    </row>
    <row r="11019" spans="1:46" ht="30">
      <c r="A11019" s="25">
        <f t="shared" si="1032"/>
        <v>2013</v>
      </c>
      <c r="B11019" s="26" t="str">
        <f t="shared" si="1033"/>
        <v>Solar Partners</v>
      </c>
      <c r="C11019" s="127" t="str">
        <f t="shared" si="1034"/>
        <v>Ivanpah Solar Electric Generating System</v>
      </c>
      <c r="D11019" s="123" t="str">
        <f t="shared" si="1035"/>
        <v>Solar Power Tower</v>
      </c>
      <c r="E11019" s="26">
        <f t="shared" si="1036"/>
        <v>0</v>
      </c>
      <c r="F11019" s="27">
        <f t="shared" si="1037"/>
        <v>0</v>
      </c>
      <c r="G11019" s="28"/>
      <c r="H11019" s="131"/>
      <c r="J11019" s="29" t="e">
        <f>VLOOKUP(H11019,'Drop Down Menus'!A:B,2,FALSE)</f>
        <v>#N/A</v>
      </c>
      <c r="L11019" s="48"/>
      <c r="M11019" s="48"/>
      <c r="N11019" s="135"/>
      <c r="R11019" s="144"/>
      <c r="U11019" s="148"/>
      <c r="V11019" s="25"/>
      <c r="Y11019" s="32"/>
      <c r="AG11019" s="29"/>
      <c r="AH11019" s="34"/>
      <c r="AM11019" s="28"/>
      <c r="AN11019" s="28"/>
      <c r="AO11019" s="28"/>
      <c r="AP11019" s="25"/>
      <c r="AQ11019" s="29"/>
      <c r="AR11019" s="30"/>
      <c r="AT11019" s="30"/>
    </row>
    <row r="11020" spans="1:46" ht="30">
      <c r="A11020" s="25">
        <f t="shared" si="1032"/>
        <v>2013</v>
      </c>
      <c r="B11020" s="26" t="str">
        <f t="shared" si="1033"/>
        <v>Solar Partners</v>
      </c>
      <c r="C11020" s="127" t="str">
        <f t="shared" si="1034"/>
        <v>Ivanpah Solar Electric Generating System</v>
      </c>
      <c r="D11020" s="123" t="str">
        <f t="shared" si="1035"/>
        <v>Solar Power Tower</v>
      </c>
      <c r="E11020" s="26">
        <f t="shared" si="1036"/>
        <v>0</v>
      </c>
      <c r="F11020" s="27">
        <f t="shared" si="1037"/>
        <v>0</v>
      </c>
      <c r="G11020" s="28"/>
      <c r="H11020" s="131"/>
      <c r="J11020" s="29" t="e">
        <f>VLOOKUP(H11020,'Drop Down Menus'!A:B,2,FALSE)</f>
        <v>#N/A</v>
      </c>
      <c r="L11020" s="48"/>
      <c r="M11020" s="48"/>
      <c r="N11020" s="135"/>
      <c r="R11020" s="144"/>
      <c r="U11020" s="148"/>
      <c r="V11020" s="25"/>
      <c r="Y11020" s="32"/>
      <c r="AG11020" s="29"/>
      <c r="AH11020" s="34"/>
      <c r="AM11020" s="28"/>
      <c r="AN11020" s="28"/>
      <c r="AO11020" s="28"/>
      <c r="AP11020" s="25"/>
      <c r="AQ11020" s="29"/>
      <c r="AR11020" s="30"/>
      <c r="AT11020" s="30"/>
    </row>
    <row r="11021" spans="1:46" ht="30">
      <c r="A11021" s="25">
        <f t="shared" si="1032"/>
        <v>2013</v>
      </c>
      <c r="B11021" s="26" t="str">
        <f t="shared" si="1033"/>
        <v>Solar Partners</v>
      </c>
      <c r="C11021" s="127" t="str">
        <f t="shared" si="1034"/>
        <v>Ivanpah Solar Electric Generating System</v>
      </c>
      <c r="D11021" s="123" t="str">
        <f t="shared" si="1035"/>
        <v>Solar Power Tower</v>
      </c>
      <c r="E11021" s="26">
        <f t="shared" si="1036"/>
        <v>0</v>
      </c>
      <c r="F11021" s="27">
        <f t="shared" si="1037"/>
        <v>0</v>
      </c>
      <c r="G11021" s="28"/>
      <c r="H11021" s="131"/>
      <c r="J11021" s="29" t="e">
        <f>VLOOKUP(H11021,'Drop Down Menus'!A:B,2,FALSE)</f>
        <v>#N/A</v>
      </c>
      <c r="L11021" s="48"/>
      <c r="M11021" s="48"/>
      <c r="N11021" s="135"/>
      <c r="R11021" s="144"/>
      <c r="U11021" s="148"/>
      <c r="V11021" s="25"/>
      <c r="Y11021" s="32"/>
      <c r="AG11021" s="29"/>
      <c r="AH11021" s="34"/>
      <c r="AM11021" s="28"/>
      <c r="AN11021" s="28"/>
      <c r="AO11021" s="28"/>
      <c r="AP11021" s="25"/>
      <c r="AQ11021" s="29"/>
      <c r="AR11021" s="30"/>
      <c r="AT11021" s="30"/>
    </row>
    <row r="11022" spans="1:46" ht="30">
      <c r="A11022" s="25">
        <f t="shared" si="1032"/>
        <v>2013</v>
      </c>
      <c r="B11022" s="26" t="str">
        <f t="shared" si="1033"/>
        <v>Solar Partners</v>
      </c>
      <c r="C11022" s="127" t="str">
        <f t="shared" si="1034"/>
        <v>Ivanpah Solar Electric Generating System</v>
      </c>
      <c r="D11022" s="123" t="str">
        <f t="shared" si="1035"/>
        <v>Solar Power Tower</v>
      </c>
      <c r="E11022" s="26">
        <f t="shared" si="1036"/>
        <v>0</v>
      </c>
      <c r="F11022" s="27">
        <f t="shared" si="1037"/>
        <v>0</v>
      </c>
      <c r="G11022" s="28"/>
      <c r="H11022" s="131"/>
      <c r="J11022" s="29" t="e">
        <f>VLOOKUP(H11022,'Drop Down Menus'!A:B,2,FALSE)</f>
        <v>#N/A</v>
      </c>
      <c r="L11022" s="48"/>
      <c r="M11022" s="48"/>
      <c r="N11022" s="135"/>
      <c r="R11022" s="144"/>
      <c r="U11022" s="148"/>
      <c r="V11022" s="25"/>
      <c r="Y11022" s="32"/>
      <c r="AG11022" s="29"/>
      <c r="AH11022" s="34"/>
      <c r="AM11022" s="28"/>
      <c r="AN11022" s="28"/>
      <c r="AO11022" s="28"/>
      <c r="AP11022" s="25"/>
      <c r="AQ11022" s="29"/>
      <c r="AR11022" s="30"/>
      <c r="AT11022" s="30"/>
    </row>
    <row r="11023" spans="1:46" ht="30">
      <c r="A11023" s="25">
        <f t="shared" si="1032"/>
        <v>2013</v>
      </c>
      <c r="B11023" s="26" t="str">
        <f t="shared" si="1033"/>
        <v>Solar Partners</v>
      </c>
      <c r="C11023" s="127" t="str">
        <f t="shared" si="1034"/>
        <v>Ivanpah Solar Electric Generating System</v>
      </c>
      <c r="D11023" s="123" t="str">
        <f t="shared" si="1035"/>
        <v>Solar Power Tower</v>
      </c>
      <c r="E11023" s="26">
        <f t="shared" si="1036"/>
        <v>0</v>
      </c>
      <c r="F11023" s="27">
        <f t="shared" si="1037"/>
        <v>0</v>
      </c>
      <c r="G11023" s="28"/>
      <c r="H11023" s="131"/>
      <c r="J11023" s="29" t="e">
        <f>VLOOKUP(H11023,'Drop Down Menus'!A:B,2,FALSE)</f>
        <v>#N/A</v>
      </c>
      <c r="L11023" s="48"/>
      <c r="M11023" s="48"/>
      <c r="N11023" s="135"/>
      <c r="R11023" s="144"/>
      <c r="U11023" s="148"/>
      <c r="V11023" s="25"/>
      <c r="Y11023" s="32"/>
      <c r="AG11023" s="29"/>
      <c r="AH11023" s="34"/>
      <c r="AM11023" s="28"/>
      <c r="AN11023" s="28"/>
      <c r="AO11023" s="28"/>
      <c r="AP11023" s="25"/>
      <c r="AQ11023" s="29"/>
      <c r="AR11023" s="30"/>
      <c r="AT11023" s="30"/>
    </row>
    <row r="11024" spans="1:46" ht="30">
      <c r="A11024" s="25">
        <f t="shared" si="1032"/>
        <v>2013</v>
      </c>
      <c r="B11024" s="26" t="str">
        <f t="shared" si="1033"/>
        <v>Solar Partners</v>
      </c>
      <c r="C11024" s="127" t="str">
        <f t="shared" si="1034"/>
        <v>Ivanpah Solar Electric Generating System</v>
      </c>
      <c r="D11024" s="123" t="str">
        <f t="shared" si="1035"/>
        <v>Solar Power Tower</v>
      </c>
      <c r="E11024" s="26">
        <f t="shared" si="1036"/>
        <v>0</v>
      </c>
      <c r="F11024" s="27">
        <f t="shared" si="1037"/>
        <v>0</v>
      </c>
      <c r="G11024" s="28"/>
      <c r="H11024" s="131"/>
      <c r="J11024" s="29" t="e">
        <f>VLOOKUP(H11024,'Drop Down Menus'!A:B,2,FALSE)</f>
        <v>#N/A</v>
      </c>
      <c r="L11024" s="48"/>
      <c r="M11024" s="48"/>
      <c r="N11024" s="135"/>
      <c r="R11024" s="144"/>
      <c r="U11024" s="148"/>
      <c r="V11024" s="25"/>
      <c r="Y11024" s="32"/>
      <c r="AG11024" s="29"/>
      <c r="AH11024" s="34"/>
      <c r="AM11024" s="28"/>
      <c r="AN11024" s="28"/>
      <c r="AO11024" s="28"/>
      <c r="AP11024" s="25"/>
      <c r="AQ11024" s="29"/>
      <c r="AR11024" s="30"/>
      <c r="AT11024" s="30"/>
    </row>
    <row r="11025" spans="1:46" ht="30">
      <c r="A11025" s="25">
        <f t="shared" si="1032"/>
        <v>2013</v>
      </c>
      <c r="B11025" s="26" t="str">
        <f t="shared" si="1033"/>
        <v>Solar Partners</v>
      </c>
      <c r="C11025" s="127" t="str">
        <f t="shared" si="1034"/>
        <v>Ivanpah Solar Electric Generating System</v>
      </c>
      <c r="D11025" s="123" t="str">
        <f t="shared" si="1035"/>
        <v>Solar Power Tower</v>
      </c>
      <c r="E11025" s="26">
        <f t="shared" si="1036"/>
        <v>0</v>
      </c>
      <c r="F11025" s="27">
        <f t="shared" si="1037"/>
        <v>0</v>
      </c>
      <c r="G11025" s="28"/>
      <c r="H11025" s="131"/>
      <c r="J11025" s="29" t="e">
        <f>VLOOKUP(H11025,'Drop Down Menus'!A:B,2,FALSE)</f>
        <v>#N/A</v>
      </c>
      <c r="L11025" s="48"/>
      <c r="M11025" s="48"/>
      <c r="N11025" s="135"/>
      <c r="R11025" s="144"/>
      <c r="U11025" s="148"/>
      <c r="V11025" s="25"/>
      <c r="Y11025" s="32"/>
      <c r="AG11025" s="29"/>
      <c r="AH11025" s="34"/>
      <c r="AM11025" s="28"/>
      <c r="AN11025" s="28"/>
      <c r="AO11025" s="28"/>
      <c r="AP11025" s="25"/>
      <c r="AQ11025" s="29"/>
      <c r="AR11025" s="30"/>
      <c r="AT11025" s="30"/>
    </row>
    <row r="11026" spans="1:46" ht="30">
      <c r="A11026" s="25">
        <f t="shared" si="1032"/>
        <v>2013</v>
      </c>
      <c r="B11026" s="26" t="str">
        <f t="shared" si="1033"/>
        <v>Solar Partners</v>
      </c>
      <c r="C11026" s="127" t="str">
        <f t="shared" si="1034"/>
        <v>Ivanpah Solar Electric Generating System</v>
      </c>
      <c r="D11026" s="123" t="str">
        <f t="shared" si="1035"/>
        <v>Solar Power Tower</v>
      </c>
      <c r="E11026" s="26">
        <f t="shared" si="1036"/>
        <v>0</v>
      </c>
      <c r="F11026" s="27">
        <f t="shared" si="1037"/>
        <v>0</v>
      </c>
      <c r="G11026" s="28"/>
      <c r="H11026" s="131"/>
      <c r="J11026" s="29" t="e">
        <f>VLOOKUP(H11026,'Drop Down Menus'!A:B,2,FALSE)</f>
        <v>#N/A</v>
      </c>
      <c r="L11026" s="48"/>
      <c r="M11026" s="48"/>
      <c r="N11026" s="135"/>
      <c r="R11026" s="144"/>
      <c r="U11026" s="148"/>
      <c r="V11026" s="25"/>
      <c r="Y11026" s="32"/>
      <c r="AG11026" s="29"/>
      <c r="AH11026" s="34"/>
      <c r="AM11026" s="28"/>
      <c r="AN11026" s="28"/>
      <c r="AO11026" s="28"/>
      <c r="AP11026" s="25"/>
      <c r="AQ11026" s="29"/>
      <c r="AR11026" s="30"/>
      <c r="AT11026" s="30"/>
    </row>
    <row r="11027" spans="1:46" ht="30">
      <c r="A11027" s="25">
        <f t="shared" si="1032"/>
        <v>2013</v>
      </c>
      <c r="B11027" s="26" t="str">
        <f t="shared" si="1033"/>
        <v>Solar Partners</v>
      </c>
      <c r="C11027" s="127" t="str">
        <f t="shared" si="1034"/>
        <v>Ivanpah Solar Electric Generating System</v>
      </c>
      <c r="D11027" s="123" t="str">
        <f t="shared" si="1035"/>
        <v>Solar Power Tower</v>
      </c>
      <c r="E11027" s="26">
        <f t="shared" si="1036"/>
        <v>0</v>
      </c>
      <c r="F11027" s="27">
        <f t="shared" si="1037"/>
        <v>0</v>
      </c>
      <c r="G11027" s="28"/>
      <c r="H11027" s="131"/>
      <c r="J11027" s="29" t="e">
        <f>VLOOKUP(H11027,'Drop Down Menus'!A:B,2,FALSE)</f>
        <v>#N/A</v>
      </c>
      <c r="L11027" s="48"/>
      <c r="M11027" s="48"/>
      <c r="N11027" s="135"/>
      <c r="R11027" s="144"/>
      <c r="U11027" s="148"/>
      <c r="V11027" s="25"/>
      <c r="Y11027" s="32"/>
      <c r="AG11027" s="29"/>
      <c r="AH11027" s="34"/>
      <c r="AM11027" s="28"/>
      <c r="AN11027" s="28"/>
      <c r="AO11027" s="28"/>
      <c r="AP11027" s="25"/>
      <c r="AQ11027" s="29"/>
      <c r="AR11027" s="30"/>
      <c r="AT11027" s="30"/>
    </row>
    <row r="11028" spans="1:46" ht="30">
      <c r="A11028" s="25">
        <f t="shared" si="1032"/>
        <v>2013</v>
      </c>
      <c r="B11028" s="26" t="str">
        <f t="shared" si="1033"/>
        <v>Solar Partners</v>
      </c>
      <c r="C11028" s="127" t="str">
        <f t="shared" si="1034"/>
        <v>Ivanpah Solar Electric Generating System</v>
      </c>
      <c r="D11028" s="123" t="str">
        <f t="shared" si="1035"/>
        <v>Solar Power Tower</v>
      </c>
      <c r="E11028" s="26">
        <f t="shared" si="1036"/>
        <v>0</v>
      </c>
      <c r="F11028" s="27">
        <f t="shared" si="1037"/>
        <v>0</v>
      </c>
      <c r="G11028" s="28"/>
      <c r="H11028" s="131"/>
      <c r="J11028" s="29" t="e">
        <f>VLOOKUP(H11028,'Drop Down Menus'!A:B,2,FALSE)</f>
        <v>#N/A</v>
      </c>
      <c r="L11028" s="48"/>
      <c r="M11028" s="48"/>
      <c r="N11028" s="135"/>
      <c r="R11028" s="144"/>
      <c r="U11028" s="148"/>
      <c r="V11028" s="25"/>
      <c r="Y11028" s="32"/>
      <c r="AG11028" s="29"/>
      <c r="AH11028" s="34"/>
      <c r="AM11028" s="28"/>
      <c r="AN11028" s="28"/>
      <c r="AO11028" s="28"/>
      <c r="AP11028" s="25"/>
      <c r="AQ11028" s="29"/>
      <c r="AR11028" s="30"/>
      <c r="AT11028" s="30"/>
    </row>
    <row r="11029" spans="1:46" ht="30">
      <c r="A11029" s="25">
        <f t="shared" si="1032"/>
        <v>2013</v>
      </c>
      <c r="B11029" s="26" t="str">
        <f t="shared" si="1033"/>
        <v>Solar Partners</v>
      </c>
      <c r="C11029" s="127" t="str">
        <f t="shared" si="1034"/>
        <v>Ivanpah Solar Electric Generating System</v>
      </c>
      <c r="D11029" s="123" t="str">
        <f t="shared" si="1035"/>
        <v>Solar Power Tower</v>
      </c>
      <c r="E11029" s="26">
        <f t="shared" si="1036"/>
        <v>0</v>
      </c>
      <c r="F11029" s="27">
        <f t="shared" si="1037"/>
        <v>0</v>
      </c>
      <c r="G11029" s="28"/>
      <c r="H11029" s="131"/>
      <c r="J11029" s="29" t="e">
        <f>VLOOKUP(H11029,'Drop Down Menus'!A:B,2,FALSE)</f>
        <v>#N/A</v>
      </c>
      <c r="L11029" s="48"/>
      <c r="M11029" s="48"/>
      <c r="N11029" s="135"/>
      <c r="R11029" s="144"/>
      <c r="U11029" s="148"/>
      <c r="V11029" s="25"/>
      <c r="Y11029" s="32"/>
      <c r="AG11029" s="29"/>
      <c r="AH11029" s="34"/>
      <c r="AM11029" s="28"/>
      <c r="AN11029" s="28"/>
      <c r="AO11029" s="28"/>
      <c r="AP11029" s="25"/>
      <c r="AQ11029" s="29"/>
      <c r="AR11029" s="30"/>
      <c r="AT11029" s="30"/>
    </row>
    <row r="11030" spans="1:46" ht="30">
      <c r="A11030" s="25">
        <f t="shared" si="1032"/>
        <v>2013</v>
      </c>
      <c r="B11030" s="26" t="str">
        <f t="shared" si="1033"/>
        <v>Solar Partners</v>
      </c>
      <c r="C11030" s="127" t="str">
        <f t="shared" si="1034"/>
        <v>Ivanpah Solar Electric Generating System</v>
      </c>
      <c r="D11030" s="123" t="str">
        <f t="shared" si="1035"/>
        <v>Solar Power Tower</v>
      </c>
      <c r="E11030" s="26">
        <f t="shared" si="1036"/>
        <v>0</v>
      </c>
      <c r="F11030" s="27">
        <f t="shared" si="1037"/>
        <v>0</v>
      </c>
      <c r="G11030" s="28"/>
      <c r="H11030" s="131"/>
      <c r="J11030" s="29" t="e">
        <f>VLOOKUP(H11030,'Drop Down Menus'!A:B,2,FALSE)</f>
        <v>#N/A</v>
      </c>
      <c r="L11030" s="48"/>
      <c r="M11030" s="48"/>
      <c r="N11030" s="135"/>
      <c r="R11030" s="144"/>
      <c r="U11030" s="148"/>
      <c r="V11030" s="25"/>
      <c r="Y11030" s="32"/>
      <c r="AG11030" s="29"/>
      <c r="AH11030" s="34"/>
      <c r="AM11030" s="28"/>
      <c r="AN11030" s="28"/>
      <c r="AO11030" s="28"/>
      <c r="AP11030" s="25"/>
      <c r="AQ11030" s="29"/>
      <c r="AR11030" s="30"/>
      <c r="AT11030" s="30"/>
    </row>
    <row r="11031" spans="1:46" ht="30">
      <c r="A11031" s="25">
        <f t="shared" si="1032"/>
        <v>2013</v>
      </c>
      <c r="B11031" s="26" t="str">
        <f t="shared" si="1033"/>
        <v>Solar Partners</v>
      </c>
      <c r="C11031" s="127" t="str">
        <f t="shared" si="1034"/>
        <v>Ivanpah Solar Electric Generating System</v>
      </c>
      <c r="D11031" s="123" t="str">
        <f t="shared" si="1035"/>
        <v>Solar Power Tower</v>
      </c>
      <c r="E11031" s="26">
        <f t="shared" si="1036"/>
        <v>0</v>
      </c>
      <c r="F11031" s="27">
        <f t="shared" si="1037"/>
        <v>0</v>
      </c>
      <c r="G11031" s="28"/>
      <c r="H11031" s="131"/>
      <c r="J11031" s="29" t="e">
        <f>VLOOKUP(H11031,'Drop Down Menus'!A:B,2,FALSE)</f>
        <v>#N/A</v>
      </c>
      <c r="L11031" s="48"/>
      <c r="M11031" s="48"/>
      <c r="N11031" s="135"/>
      <c r="R11031" s="144"/>
      <c r="U11031" s="148"/>
      <c r="V11031" s="25"/>
      <c r="Y11031" s="32"/>
      <c r="AG11031" s="29"/>
      <c r="AH11031" s="34"/>
      <c r="AM11031" s="28"/>
      <c r="AN11031" s="28"/>
      <c r="AO11031" s="28"/>
      <c r="AP11031" s="25"/>
      <c r="AQ11031" s="29"/>
      <c r="AR11031" s="30"/>
      <c r="AT11031" s="30"/>
    </row>
    <row r="11032" spans="1:46" ht="30">
      <c r="A11032" s="25">
        <f t="shared" si="1032"/>
        <v>2013</v>
      </c>
      <c r="B11032" s="26" t="str">
        <f t="shared" si="1033"/>
        <v>Solar Partners</v>
      </c>
      <c r="C11032" s="127" t="str">
        <f t="shared" si="1034"/>
        <v>Ivanpah Solar Electric Generating System</v>
      </c>
      <c r="D11032" s="123" t="str">
        <f t="shared" si="1035"/>
        <v>Solar Power Tower</v>
      </c>
      <c r="E11032" s="26">
        <f t="shared" si="1036"/>
        <v>0</v>
      </c>
      <c r="F11032" s="27">
        <f t="shared" si="1037"/>
        <v>0</v>
      </c>
      <c r="G11032" s="28"/>
      <c r="H11032" s="131"/>
      <c r="J11032" s="29" t="e">
        <f>VLOOKUP(H11032,'Drop Down Menus'!A:B,2,FALSE)</f>
        <v>#N/A</v>
      </c>
      <c r="L11032" s="48"/>
      <c r="M11032" s="48"/>
      <c r="N11032" s="135"/>
      <c r="R11032" s="144"/>
      <c r="U11032" s="148"/>
      <c r="V11032" s="25"/>
      <c r="Y11032" s="32"/>
      <c r="AG11032" s="29"/>
      <c r="AH11032" s="34"/>
      <c r="AM11032" s="28"/>
      <c r="AN11032" s="28"/>
      <c r="AO11032" s="28"/>
      <c r="AP11032" s="25"/>
      <c r="AQ11032" s="29"/>
      <c r="AR11032" s="30"/>
      <c r="AT11032" s="30"/>
    </row>
    <row r="11033" spans="1:46" ht="30">
      <c r="A11033" s="25">
        <f t="shared" si="1032"/>
        <v>2013</v>
      </c>
      <c r="B11033" s="26" t="str">
        <f t="shared" si="1033"/>
        <v>Solar Partners</v>
      </c>
      <c r="C11033" s="127" t="str">
        <f t="shared" si="1034"/>
        <v>Ivanpah Solar Electric Generating System</v>
      </c>
      <c r="D11033" s="123" t="str">
        <f t="shared" si="1035"/>
        <v>Solar Power Tower</v>
      </c>
      <c r="E11033" s="26">
        <f t="shared" si="1036"/>
        <v>0</v>
      </c>
      <c r="F11033" s="27">
        <f t="shared" si="1037"/>
        <v>0</v>
      </c>
      <c r="G11033" s="28"/>
      <c r="H11033" s="131"/>
      <c r="J11033" s="29" t="e">
        <f>VLOOKUP(H11033,'Drop Down Menus'!A:B,2,FALSE)</f>
        <v>#N/A</v>
      </c>
      <c r="L11033" s="48"/>
      <c r="M11033" s="48"/>
      <c r="N11033" s="135"/>
      <c r="R11033" s="144"/>
      <c r="U11033" s="148"/>
      <c r="V11033" s="25"/>
      <c r="Y11033" s="32"/>
      <c r="AG11033" s="29"/>
      <c r="AH11033" s="34"/>
      <c r="AM11033" s="28"/>
      <c r="AN11033" s="28"/>
      <c r="AO11033" s="28"/>
      <c r="AP11033" s="25"/>
      <c r="AQ11033" s="29"/>
      <c r="AR11033" s="30"/>
      <c r="AT11033" s="30"/>
    </row>
    <row r="11034" spans="1:46" ht="30">
      <c r="A11034" s="25">
        <f t="shared" si="1032"/>
        <v>2013</v>
      </c>
      <c r="B11034" s="26" t="str">
        <f t="shared" si="1033"/>
        <v>Solar Partners</v>
      </c>
      <c r="C11034" s="127" t="str">
        <f t="shared" si="1034"/>
        <v>Ivanpah Solar Electric Generating System</v>
      </c>
      <c r="D11034" s="123" t="str">
        <f t="shared" si="1035"/>
        <v>Solar Power Tower</v>
      </c>
      <c r="E11034" s="26">
        <f t="shared" si="1036"/>
        <v>0</v>
      </c>
      <c r="F11034" s="27">
        <f t="shared" si="1037"/>
        <v>0</v>
      </c>
      <c r="G11034" s="28"/>
      <c r="H11034" s="131"/>
      <c r="J11034" s="29" t="e">
        <f>VLOOKUP(H11034,'Drop Down Menus'!A:B,2,FALSE)</f>
        <v>#N/A</v>
      </c>
      <c r="L11034" s="48"/>
      <c r="M11034" s="48"/>
      <c r="N11034" s="135"/>
      <c r="R11034" s="144"/>
      <c r="U11034" s="148"/>
      <c r="V11034" s="25"/>
      <c r="Y11034" s="32"/>
      <c r="AG11034" s="29"/>
      <c r="AH11034" s="34"/>
      <c r="AM11034" s="28"/>
      <c r="AN11034" s="28"/>
      <c r="AO11034" s="28"/>
      <c r="AP11034" s="25"/>
      <c r="AQ11034" s="29"/>
      <c r="AR11034" s="30"/>
      <c r="AT11034" s="30"/>
    </row>
    <row r="11035" spans="1:46" ht="30">
      <c r="A11035" s="25">
        <f t="shared" si="1032"/>
        <v>2013</v>
      </c>
      <c r="B11035" s="26" t="str">
        <f t="shared" si="1033"/>
        <v>Solar Partners</v>
      </c>
      <c r="C11035" s="127" t="str">
        <f t="shared" si="1034"/>
        <v>Ivanpah Solar Electric Generating System</v>
      </c>
      <c r="D11035" s="123" t="str">
        <f t="shared" si="1035"/>
        <v>Solar Power Tower</v>
      </c>
      <c r="E11035" s="26">
        <f t="shared" si="1036"/>
        <v>0</v>
      </c>
      <c r="F11035" s="27">
        <f t="shared" si="1037"/>
        <v>0</v>
      </c>
      <c r="G11035" s="28"/>
      <c r="H11035" s="131"/>
      <c r="J11035" s="29" t="e">
        <f>VLOOKUP(H11035,'Drop Down Menus'!A:B,2,FALSE)</f>
        <v>#N/A</v>
      </c>
      <c r="L11035" s="48"/>
      <c r="M11035" s="48"/>
      <c r="N11035" s="135"/>
      <c r="R11035" s="144"/>
      <c r="U11035" s="148"/>
      <c r="V11035" s="25"/>
      <c r="Y11035" s="32"/>
      <c r="AG11035" s="29"/>
      <c r="AH11035" s="34"/>
      <c r="AM11035" s="28"/>
      <c r="AN11035" s="28"/>
      <c r="AO11035" s="28"/>
      <c r="AP11035" s="25"/>
      <c r="AQ11035" s="29"/>
      <c r="AR11035" s="30"/>
      <c r="AT11035" s="30"/>
    </row>
    <row r="11036" spans="1:46" ht="30">
      <c r="A11036" s="25">
        <f t="shared" si="1032"/>
        <v>2013</v>
      </c>
      <c r="B11036" s="26" t="str">
        <f t="shared" si="1033"/>
        <v>Solar Partners</v>
      </c>
      <c r="C11036" s="127" t="str">
        <f t="shared" si="1034"/>
        <v>Ivanpah Solar Electric Generating System</v>
      </c>
      <c r="D11036" s="123" t="str">
        <f t="shared" si="1035"/>
        <v>Solar Power Tower</v>
      </c>
      <c r="E11036" s="26">
        <f t="shared" si="1036"/>
        <v>0</v>
      </c>
      <c r="F11036" s="27">
        <f t="shared" si="1037"/>
        <v>0</v>
      </c>
      <c r="G11036" s="28"/>
      <c r="H11036" s="131"/>
      <c r="J11036" s="29" t="e">
        <f>VLOOKUP(H11036,'Drop Down Menus'!A:B,2,FALSE)</f>
        <v>#N/A</v>
      </c>
      <c r="L11036" s="48"/>
      <c r="M11036" s="48"/>
      <c r="N11036" s="135"/>
      <c r="R11036" s="144"/>
      <c r="U11036" s="148"/>
      <c r="V11036" s="25"/>
      <c r="Y11036" s="32"/>
      <c r="AG11036" s="29"/>
      <c r="AH11036" s="34"/>
      <c r="AM11036" s="28"/>
      <c r="AN11036" s="28"/>
      <c r="AO11036" s="28"/>
      <c r="AP11036" s="25"/>
      <c r="AQ11036" s="29"/>
      <c r="AR11036" s="30"/>
      <c r="AT11036" s="30"/>
    </row>
    <row r="11037" spans="1:46" ht="30">
      <c r="A11037" s="25">
        <f t="shared" si="1032"/>
        <v>2013</v>
      </c>
      <c r="B11037" s="26" t="str">
        <f t="shared" si="1033"/>
        <v>Solar Partners</v>
      </c>
      <c r="C11037" s="127" t="str">
        <f t="shared" si="1034"/>
        <v>Ivanpah Solar Electric Generating System</v>
      </c>
      <c r="D11037" s="123" t="str">
        <f t="shared" si="1035"/>
        <v>Solar Power Tower</v>
      </c>
      <c r="E11037" s="26">
        <f t="shared" si="1036"/>
        <v>0</v>
      </c>
      <c r="F11037" s="27">
        <f t="shared" si="1037"/>
        <v>0</v>
      </c>
      <c r="G11037" s="28"/>
      <c r="H11037" s="131"/>
      <c r="J11037" s="29" t="e">
        <f>VLOOKUP(H11037,'Drop Down Menus'!A:B,2,FALSE)</f>
        <v>#N/A</v>
      </c>
      <c r="L11037" s="48"/>
      <c r="M11037" s="48"/>
      <c r="N11037" s="135"/>
      <c r="R11037" s="144"/>
      <c r="U11037" s="148"/>
      <c r="V11037" s="25"/>
      <c r="Y11037" s="32"/>
      <c r="AG11037" s="29"/>
      <c r="AH11037" s="34"/>
      <c r="AM11037" s="28"/>
      <c r="AN11037" s="28"/>
      <c r="AO11037" s="28"/>
      <c r="AP11037" s="25"/>
      <c r="AQ11037" s="29"/>
      <c r="AR11037" s="30"/>
      <c r="AT11037" s="30"/>
    </row>
    <row r="11038" spans="1:46" ht="30">
      <c r="A11038" s="25">
        <f t="shared" si="1032"/>
        <v>2013</v>
      </c>
      <c r="B11038" s="26" t="str">
        <f t="shared" si="1033"/>
        <v>Solar Partners</v>
      </c>
      <c r="C11038" s="127" t="str">
        <f t="shared" si="1034"/>
        <v>Ivanpah Solar Electric Generating System</v>
      </c>
      <c r="D11038" s="123" t="str">
        <f t="shared" si="1035"/>
        <v>Solar Power Tower</v>
      </c>
      <c r="E11038" s="26">
        <f t="shared" si="1036"/>
        <v>0</v>
      </c>
      <c r="F11038" s="27">
        <f t="shared" si="1037"/>
        <v>0</v>
      </c>
      <c r="G11038" s="28"/>
      <c r="H11038" s="131"/>
      <c r="J11038" s="29" t="e">
        <f>VLOOKUP(H11038,'Drop Down Menus'!A:B,2,FALSE)</f>
        <v>#N/A</v>
      </c>
      <c r="L11038" s="48"/>
      <c r="M11038" s="48"/>
      <c r="N11038" s="135"/>
      <c r="R11038" s="144"/>
      <c r="U11038" s="148"/>
      <c r="V11038" s="25"/>
      <c r="Y11038" s="32"/>
      <c r="AG11038" s="29"/>
      <c r="AH11038" s="34"/>
      <c r="AM11038" s="28"/>
      <c r="AN11038" s="28"/>
      <c r="AO11038" s="28"/>
      <c r="AP11038" s="25"/>
      <c r="AQ11038" s="29"/>
      <c r="AR11038" s="30"/>
      <c r="AT11038" s="30"/>
    </row>
    <row r="11039" spans="1:46" ht="30">
      <c r="A11039" s="25">
        <f t="shared" si="1032"/>
        <v>2013</v>
      </c>
      <c r="B11039" s="26" t="str">
        <f t="shared" si="1033"/>
        <v>Solar Partners</v>
      </c>
      <c r="C11039" s="127" t="str">
        <f t="shared" si="1034"/>
        <v>Ivanpah Solar Electric Generating System</v>
      </c>
      <c r="D11039" s="123" t="str">
        <f t="shared" si="1035"/>
        <v>Solar Power Tower</v>
      </c>
      <c r="E11039" s="26">
        <f t="shared" si="1036"/>
        <v>0</v>
      </c>
      <c r="F11039" s="27">
        <f t="shared" si="1037"/>
        <v>0</v>
      </c>
      <c r="G11039" s="28"/>
      <c r="H11039" s="131"/>
      <c r="J11039" s="29" t="e">
        <f>VLOOKUP(H11039,'Drop Down Menus'!A:B,2,FALSE)</f>
        <v>#N/A</v>
      </c>
      <c r="L11039" s="48"/>
      <c r="M11039" s="48"/>
      <c r="N11039" s="135"/>
      <c r="R11039" s="144"/>
      <c r="U11039" s="148"/>
      <c r="V11039" s="25"/>
      <c r="Y11039" s="32"/>
      <c r="AG11039" s="29"/>
      <c r="AH11039" s="34"/>
      <c r="AM11039" s="28"/>
      <c r="AN11039" s="28"/>
      <c r="AO11039" s="28"/>
      <c r="AP11039" s="25"/>
      <c r="AQ11039" s="29"/>
      <c r="AR11039" s="30"/>
      <c r="AT11039" s="30"/>
    </row>
    <row r="11040" spans="1:46" ht="30">
      <c r="A11040" s="25">
        <f t="shared" si="1032"/>
        <v>2013</v>
      </c>
      <c r="B11040" s="26" t="str">
        <f t="shared" si="1033"/>
        <v>Solar Partners</v>
      </c>
      <c r="C11040" s="127" t="str">
        <f t="shared" si="1034"/>
        <v>Ivanpah Solar Electric Generating System</v>
      </c>
      <c r="D11040" s="123" t="str">
        <f t="shared" si="1035"/>
        <v>Solar Power Tower</v>
      </c>
      <c r="E11040" s="26">
        <f t="shared" si="1036"/>
        <v>0</v>
      </c>
      <c r="F11040" s="27">
        <f t="shared" si="1037"/>
        <v>0</v>
      </c>
      <c r="G11040" s="28"/>
      <c r="H11040" s="131"/>
      <c r="J11040" s="29" t="e">
        <f>VLOOKUP(H11040,'Drop Down Menus'!A:B,2,FALSE)</f>
        <v>#N/A</v>
      </c>
      <c r="L11040" s="48"/>
      <c r="M11040" s="48"/>
      <c r="N11040" s="135"/>
      <c r="R11040" s="144"/>
      <c r="U11040" s="148"/>
      <c r="V11040" s="25"/>
      <c r="Y11040" s="32"/>
      <c r="AG11040" s="29"/>
      <c r="AH11040" s="34"/>
      <c r="AM11040" s="28"/>
      <c r="AN11040" s="28"/>
      <c r="AO11040" s="28"/>
      <c r="AP11040" s="25"/>
      <c r="AQ11040" s="29"/>
      <c r="AR11040" s="30"/>
      <c r="AT11040" s="30"/>
    </row>
    <row r="11041" spans="1:46" ht="30">
      <c r="A11041" s="25">
        <f t="shared" si="1032"/>
        <v>2013</v>
      </c>
      <c r="B11041" s="26" t="str">
        <f t="shared" si="1033"/>
        <v>Solar Partners</v>
      </c>
      <c r="C11041" s="127" t="str">
        <f t="shared" si="1034"/>
        <v>Ivanpah Solar Electric Generating System</v>
      </c>
      <c r="D11041" s="123" t="str">
        <f t="shared" si="1035"/>
        <v>Solar Power Tower</v>
      </c>
      <c r="E11041" s="26">
        <f t="shared" si="1036"/>
        <v>0</v>
      </c>
      <c r="F11041" s="27">
        <f t="shared" si="1037"/>
        <v>0</v>
      </c>
      <c r="G11041" s="28"/>
      <c r="H11041" s="131"/>
      <c r="J11041" s="29" t="e">
        <f>VLOOKUP(H11041,'Drop Down Menus'!A:B,2,FALSE)</f>
        <v>#N/A</v>
      </c>
      <c r="L11041" s="48"/>
      <c r="M11041" s="48"/>
      <c r="N11041" s="135"/>
      <c r="R11041" s="144"/>
      <c r="U11041" s="148"/>
      <c r="V11041" s="25"/>
      <c r="Y11041" s="32"/>
      <c r="AG11041" s="29"/>
      <c r="AH11041" s="34"/>
      <c r="AM11041" s="28"/>
      <c r="AN11041" s="28"/>
      <c r="AO11041" s="28"/>
      <c r="AP11041" s="25"/>
      <c r="AQ11041" s="29"/>
      <c r="AR11041" s="30"/>
      <c r="AT11041" s="30"/>
    </row>
    <row r="11042" spans="1:46" ht="30">
      <c r="A11042" s="25">
        <f t="shared" si="1032"/>
        <v>2013</v>
      </c>
      <c r="B11042" s="26" t="str">
        <f t="shared" si="1033"/>
        <v>Solar Partners</v>
      </c>
      <c r="C11042" s="127" t="str">
        <f t="shared" si="1034"/>
        <v>Ivanpah Solar Electric Generating System</v>
      </c>
      <c r="D11042" s="123" t="str">
        <f t="shared" si="1035"/>
        <v>Solar Power Tower</v>
      </c>
      <c r="E11042" s="26">
        <f t="shared" si="1036"/>
        <v>0</v>
      </c>
      <c r="F11042" s="27">
        <f t="shared" si="1037"/>
        <v>0</v>
      </c>
      <c r="G11042" s="28"/>
      <c r="H11042" s="131"/>
      <c r="J11042" s="29" t="e">
        <f>VLOOKUP(H11042,'Drop Down Menus'!A:B,2,FALSE)</f>
        <v>#N/A</v>
      </c>
      <c r="L11042" s="48"/>
      <c r="M11042" s="48"/>
      <c r="N11042" s="135"/>
      <c r="R11042" s="144"/>
      <c r="U11042" s="148"/>
      <c r="V11042" s="25"/>
      <c r="Y11042" s="32"/>
      <c r="AG11042" s="29"/>
      <c r="AH11042" s="34"/>
      <c r="AM11042" s="28"/>
      <c r="AN11042" s="28"/>
      <c r="AO11042" s="28"/>
      <c r="AP11042" s="25"/>
      <c r="AQ11042" s="29"/>
      <c r="AR11042" s="30"/>
      <c r="AT11042" s="30"/>
    </row>
    <row r="11043" spans="1:46" ht="30">
      <c r="A11043" s="25">
        <f t="shared" si="1032"/>
        <v>2013</v>
      </c>
      <c r="B11043" s="26" t="str">
        <f t="shared" si="1033"/>
        <v>Solar Partners</v>
      </c>
      <c r="C11043" s="127" t="str">
        <f t="shared" si="1034"/>
        <v>Ivanpah Solar Electric Generating System</v>
      </c>
      <c r="D11043" s="123" t="str">
        <f t="shared" si="1035"/>
        <v>Solar Power Tower</v>
      </c>
      <c r="E11043" s="26">
        <f t="shared" si="1036"/>
        <v>0</v>
      </c>
      <c r="F11043" s="27">
        <f t="shared" si="1037"/>
        <v>0</v>
      </c>
      <c r="G11043" s="28"/>
      <c r="H11043" s="131"/>
      <c r="J11043" s="29" t="e">
        <f>VLOOKUP(H11043,'Drop Down Menus'!A:B,2,FALSE)</f>
        <v>#N/A</v>
      </c>
      <c r="L11043" s="48"/>
      <c r="M11043" s="48"/>
      <c r="N11043" s="135"/>
      <c r="R11043" s="144"/>
      <c r="U11043" s="148"/>
      <c r="V11043" s="25"/>
      <c r="Y11043" s="32"/>
      <c r="AG11043" s="29"/>
      <c r="AH11043" s="34"/>
      <c r="AM11043" s="28"/>
      <c r="AN11043" s="28"/>
      <c r="AO11043" s="28"/>
      <c r="AP11043" s="25"/>
      <c r="AQ11043" s="29"/>
      <c r="AR11043" s="30"/>
      <c r="AT11043" s="30"/>
    </row>
    <row r="11044" spans="1:46" ht="30">
      <c r="A11044" s="25">
        <f t="shared" si="1032"/>
        <v>2013</v>
      </c>
      <c r="B11044" s="26" t="str">
        <f t="shared" si="1033"/>
        <v>Solar Partners</v>
      </c>
      <c r="C11044" s="127" t="str">
        <f t="shared" si="1034"/>
        <v>Ivanpah Solar Electric Generating System</v>
      </c>
      <c r="D11044" s="123" t="str">
        <f t="shared" si="1035"/>
        <v>Solar Power Tower</v>
      </c>
      <c r="E11044" s="26">
        <f t="shared" si="1036"/>
        <v>0</v>
      </c>
      <c r="F11044" s="27">
        <f t="shared" si="1037"/>
        <v>0</v>
      </c>
      <c r="G11044" s="28"/>
      <c r="H11044" s="131"/>
      <c r="J11044" s="29" t="e">
        <f>VLOOKUP(H11044,'Drop Down Menus'!A:B,2,FALSE)</f>
        <v>#N/A</v>
      </c>
      <c r="L11044" s="48"/>
      <c r="M11044" s="48"/>
      <c r="N11044" s="135"/>
      <c r="R11044" s="144"/>
      <c r="U11044" s="148"/>
      <c r="V11044" s="25"/>
      <c r="Y11044" s="32"/>
      <c r="AG11044" s="29"/>
      <c r="AH11044" s="34"/>
      <c r="AM11044" s="28"/>
      <c r="AN11044" s="28"/>
      <c r="AO11044" s="28"/>
      <c r="AP11044" s="25"/>
      <c r="AQ11044" s="29"/>
      <c r="AR11044" s="30"/>
      <c r="AT11044" s="30"/>
    </row>
    <row r="11045" spans="1:46" ht="30">
      <c r="A11045" s="25">
        <f t="shared" si="1032"/>
        <v>2013</v>
      </c>
      <c r="B11045" s="26" t="str">
        <f t="shared" si="1033"/>
        <v>Solar Partners</v>
      </c>
      <c r="C11045" s="127" t="str">
        <f t="shared" si="1034"/>
        <v>Ivanpah Solar Electric Generating System</v>
      </c>
      <c r="D11045" s="123" t="str">
        <f t="shared" si="1035"/>
        <v>Solar Power Tower</v>
      </c>
      <c r="E11045" s="26">
        <f t="shared" si="1036"/>
        <v>0</v>
      </c>
      <c r="F11045" s="27">
        <f t="shared" si="1037"/>
        <v>0</v>
      </c>
      <c r="G11045" s="28"/>
      <c r="H11045" s="131"/>
      <c r="J11045" s="29" t="e">
        <f>VLOOKUP(H11045,'Drop Down Menus'!A:B,2,FALSE)</f>
        <v>#N/A</v>
      </c>
      <c r="L11045" s="48"/>
      <c r="M11045" s="48"/>
      <c r="N11045" s="135"/>
      <c r="R11045" s="144"/>
      <c r="U11045" s="148"/>
      <c r="V11045" s="25"/>
      <c r="Y11045" s="32"/>
      <c r="AG11045" s="29"/>
      <c r="AH11045" s="34"/>
      <c r="AM11045" s="28"/>
      <c r="AN11045" s="28"/>
      <c r="AO11045" s="28"/>
      <c r="AP11045" s="25"/>
      <c r="AQ11045" s="29"/>
      <c r="AR11045" s="30"/>
      <c r="AT11045" s="30"/>
    </row>
    <row r="11046" spans="1:46" ht="30">
      <c r="A11046" s="25">
        <f t="shared" si="1032"/>
        <v>2013</v>
      </c>
      <c r="B11046" s="26" t="str">
        <f t="shared" si="1033"/>
        <v>Solar Partners</v>
      </c>
      <c r="C11046" s="127" t="str">
        <f t="shared" si="1034"/>
        <v>Ivanpah Solar Electric Generating System</v>
      </c>
      <c r="D11046" s="123" t="str">
        <f t="shared" si="1035"/>
        <v>Solar Power Tower</v>
      </c>
      <c r="E11046" s="26">
        <f t="shared" si="1036"/>
        <v>0</v>
      </c>
      <c r="F11046" s="27">
        <f t="shared" si="1037"/>
        <v>0</v>
      </c>
      <c r="G11046" s="28"/>
      <c r="H11046" s="131"/>
      <c r="J11046" s="29" t="e">
        <f>VLOOKUP(H11046,'Drop Down Menus'!A:B,2,FALSE)</f>
        <v>#N/A</v>
      </c>
      <c r="L11046" s="48"/>
      <c r="M11046" s="48"/>
      <c r="N11046" s="135"/>
      <c r="R11046" s="144"/>
      <c r="U11046" s="148"/>
      <c r="V11046" s="25"/>
      <c r="Y11046" s="32"/>
      <c r="AG11046" s="29"/>
      <c r="AH11046" s="34"/>
      <c r="AM11046" s="28"/>
      <c r="AN11046" s="28"/>
      <c r="AO11046" s="28"/>
      <c r="AP11046" s="25"/>
      <c r="AQ11046" s="29"/>
      <c r="AR11046" s="30"/>
      <c r="AT11046" s="30"/>
    </row>
    <row r="11047" spans="1:46" ht="30">
      <c r="A11047" s="25">
        <f t="shared" si="1032"/>
        <v>2013</v>
      </c>
      <c r="B11047" s="26" t="str">
        <f t="shared" si="1033"/>
        <v>Solar Partners</v>
      </c>
      <c r="C11047" s="127" t="str">
        <f t="shared" si="1034"/>
        <v>Ivanpah Solar Electric Generating System</v>
      </c>
      <c r="D11047" s="123" t="str">
        <f t="shared" si="1035"/>
        <v>Solar Power Tower</v>
      </c>
      <c r="E11047" s="26">
        <f t="shared" si="1036"/>
        <v>0</v>
      </c>
      <c r="F11047" s="27">
        <f t="shared" si="1037"/>
        <v>0</v>
      </c>
      <c r="G11047" s="28"/>
      <c r="H11047" s="131"/>
      <c r="J11047" s="29" t="e">
        <f>VLOOKUP(H11047,'Drop Down Menus'!A:B,2,FALSE)</f>
        <v>#N/A</v>
      </c>
      <c r="L11047" s="48"/>
      <c r="M11047" s="48"/>
      <c r="N11047" s="135"/>
      <c r="R11047" s="144"/>
      <c r="U11047" s="148"/>
      <c r="V11047" s="25"/>
      <c r="Y11047" s="32"/>
      <c r="AG11047" s="29"/>
      <c r="AH11047" s="34"/>
      <c r="AM11047" s="28"/>
      <c r="AN11047" s="28"/>
      <c r="AO11047" s="28"/>
      <c r="AP11047" s="25"/>
      <c r="AQ11047" s="29"/>
      <c r="AR11047" s="30"/>
      <c r="AT11047" s="30"/>
    </row>
    <row r="11048" spans="1:46" ht="30">
      <c r="A11048" s="25">
        <f t="shared" si="1032"/>
        <v>2013</v>
      </c>
      <c r="B11048" s="26" t="str">
        <f t="shared" si="1033"/>
        <v>Solar Partners</v>
      </c>
      <c r="C11048" s="127" t="str">
        <f t="shared" si="1034"/>
        <v>Ivanpah Solar Electric Generating System</v>
      </c>
      <c r="D11048" s="123" t="str">
        <f t="shared" si="1035"/>
        <v>Solar Power Tower</v>
      </c>
      <c r="E11048" s="26">
        <f t="shared" si="1036"/>
        <v>0</v>
      </c>
      <c r="F11048" s="27">
        <f t="shared" si="1037"/>
        <v>0</v>
      </c>
      <c r="G11048" s="28"/>
      <c r="H11048" s="131"/>
      <c r="J11048" s="29" t="e">
        <f>VLOOKUP(H11048,'Drop Down Menus'!A:B,2,FALSE)</f>
        <v>#N/A</v>
      </c>
      <c r="L11048" s="48"/>
      <c r="M11048" s="48"/>
      <c r="N11048" s="135"/>
      <c r="R11048" s="144"/>
      <c r="U11048" s="148"/>
      <c r="V11048" s="25"/>
      <c r="Y11048" s="32"/>
      <c r="AG11048" s="29"/>
      <c r="AH11048" s="34"/>
      <c r="AM11048" s="28"/>
      <c r="AN11048" s="28"/>
      <c r="AO11048" s="28"/>
      <c r="AP11048" s="25"/>
      <c r="AQ11048" s="29"/>
      <c r="AR11048" s="30"/>
      <c r="AT11048" s="30"/>
    </row>
    <row r="11049" spans="1:46" ht="30">
      <c r="A11049" s="25">
        <f t="shared" si="1032"/>
        <v>2013</v>
      </c>
      <c r="B11049" s="26" t="str">
        <f t="shared" si="1033"/>
        <v>Solar Partners</v>
      </c>
      <c r="C11049" s="127" t="str">
        <f t="shared" si="1034"/>
        <v>Ivanpah Solar Electric Generating System</v>
      </c>
      <c r="D11049" s="123" t="str">
        <f t="shared" si="1035"/>
        <v>Solar Power Tower</v>
      </c>
      <c r="E11049" s="26">
        <f t="shared" si="1036"/>
        <v>0</v>
      </c>
      <c r="F11049" s="27">
        <f t="shared" si="1037"/>
        <v>0</v>
      </c>
      <c r="G11049" s="28"/>
      <c r="H11049" s="131"/>
      <c r="J11049" s="29" t="e">
        <f>VLOOKUP(H11049,'Drop Down Menus'!A:B,2,FALSE)</f>
        <v>#N/A</v>
      </c>
      <c r="L11049" s="48"/>
      <c r="M11049" s="48"/>
      <c r="N11049" s="135"/>
      <c r="R11049" s="144"/>
      <c r="U11049" s="148"/>
      <c r="V11049" s="25"/>
      <c r="Y11049" s="32"/>
      <c r="AG11049" s="29"/>
      <c r="AH11049" s="34"/>
      <c r="AM11049" s="28"/>
      <c r="AN11049" s="28"/>
      <c r="AO11049" s="28"/>
      <c r="AP11049" s="25"/>
      <c r="AQ11049" s="29"/>
      <c r="AR11049" s="30"/>
      <c r="AT11049" s="30"/>
    </row>
    <row r="11050" spans="1:46" ht="30">
      <c r="A11050" s="25">
        <f t="shared" si="1032"/>
        <v>2013</v>
      </c>
      <c r="B11050" s="26" t="str">
        <f t="shared" si="1033"/>
        <v>Solar Partners</v>
      </c>
      <c r="C11050" s="127" t="str">
        <f t="shared" si="1034"/>
        <v>Ivanpah Solar Electric Generating System</v>
      </c>
      <c r="D11050" s="123" t="str">
        <f t="shared" si="1035"/>
        <v>Solar Power Tower</v>
      </c>
      <c r="E11050" s="26">
        <f t="shared" si="1036"/>
        <v>0</v>
      </c>
      <c r="F11050" s="27">
        <f t="shared" si="1037"/>
        <v>0</v>
      </c>
      <c r="G11050" s="28"/>
      <c r="H11050" s="131"/>
      <c r="J11050" s="29" t="e">
        <f>VLOOKUP(H11050,'Drop Down Menus'!A:B,2,FALSE)</f>
        <v>#N/A</v>
      </c>
      <c r="L11050" s="48"/>
      <c r="M11050" s="48"/>
      <c r="N11050" s="135"/>
      <c r="R11050" s="144"/>
      <c r="U11050" s="148"/>
      <c r="V11050" s="25"/>
      <c r="Y11050" s="32"/>
      <c r="AG11050" s="29"/>
      <c r="AH11050" s="34"/>
      <c r="AM11050" s="28"/>
      <c r="AN11050" s="28"/>
      <c r="AO11050" s="28"/>
      <c r="AP11050" s="25"/>
      <c r="AQ11050" s="29"/>
      <c r="AR11050" s="30"/>
      <c r="AT11050" s="30"/>
    </row>
    <row r="11051" spans="1:46" ht="30">
      <c r="A11051" s="25">
        <f t="shared" si="1032"/>
        <v>2013</v>
      </c>
      <c r="B11051" s="26" t="str">
        <f t="shared" si="1033"/>
        <v>Solar Partners</v>
      </c>
      <c r="C11051" s="127" t="str">
        <f t="shared" si="1034"/>
        <v>Ivanpah Solar Electric Generating System</v>
      </c>
      <c r="D11051" s="123" t="str">
        <f t="shared" si="1035"/>
        <v>Solar Power Tower</v>
      </c>
      <c r="E11051" s="26">
        <f t="shared" si="1036"/>
        <v>0</v>
      </c>
      <c r="F11051" s="27">
        <f t="shared" si="1037"/>
        <v>0</v>
      </c>
      <c r="G11051" s="28"/>
      <c r="H11051" s="131"/>
      <c r="J11051" s="29" t="e">
        <f>VLOOKUP(H11051,'Drop Down Menus'!A:B,2,FALSE)</f>
        <v>#N/A</v>
      </c>
      <c r="L11051" s="48"/>
      <c r="M11051" s="48"/>
      <c r="N11051" s="135"/>
      <c r="R11051" s="144"/>
      <c r="U11051" s="148"/>
      <c r="V11051" s="25"/>
      <c r="Y11051" s="32"/>
      <c r="AG11051" s="29"/>
      <c r="AH11051" s="34"/>
      <c r="AM11051" s="28"/>
      <c r="AN11051" s="28"/>
      <c r="AO11051" s="28"/>
      <c r="AP11051" s="25"/>
      <c r="AQ11051" s="29"/>
      <c r="AR11051" s="30"/>
      <c r="AT11051" s="30"/>
    </row>
    <row r="11052" spans="1:46" ht="30">
      <c r="A11052" s="25">
        <f t="shared" si="1032"/>
        <v>2013</v>
      </c>
      <c r="B11052" s="26" t="str">
        <f t="shared" si="1033"/>
        <v>Solar Partners</v>
      </c>
      <c r="C11052" s="127" t="str">
        <f t="shared" si="1034"/>
        <v>Ivanpah Solar Electric Generating System</v>
      </c>
      <c r="D11052" s="123" t="str">
        <f t="shared" si="1035"/>
        <v>Solar Power Tower</v>
      </c>
      <c r="E11052" s="26">
        <f t="shared" si="1036"/>
        <v>0</v>
      </c>
      <c r="F11052" s="27">
        <f t="shared" si="1037"/>
        <v>0</v>
      </c>
      <c r="G11052" s="28"/>
      <c r="H11052" s="131"/>
      <c r="J11052" s="29" t="e">
        <f>VLOOKUP(H11052,'Drop Down Menus'!A:B,2,FALSE)</f>
        <v>#N/A</v>
      </c>
      <c r="L11052" s="48"/>
      <c r="M11052" s="48"/>
      <c r="N11052" s="135"/>
      <c r="R11052" s="144"/>
      <c r="U11052" s="148"/>
      <c r="V11052" s="25"/>
      <c r="Y11052" s="32"/>
      <c r="AG11052" s="29"/>
      <c r="AH11052" s="34"/>
      <c r="AM11052" s="28"/>
      <c r="AN11052" s="28"/>
      <c r="AO11052" s="28"/>
      <c r="AP11052" s="25"/>
      <c r="AQ11052" s="29"/>
      <c r="AR11052" s="30"/>
      <c r="AT11052" s="30"/>
    </row>
    <row r="11053" spans="1:46" ht="30">
      <c r="A11053" s="25">
        <f t="shared" si="1032"/>
        <v>2013</v>
      </c>
      <c r="B11053" s="26" t="str">
        <f t="shared" si="1033"/>
        <v>Solar Partners</v>
      </c>
      <c r="C11053" s="127" t="str">
        <f t="shared" si="1034"/>
        <v>Ivanpah Solar Electric Generating System</v>
      </c>
      <c r="D11053" s="123" t="str">
        <f t="shared" si="1035"/>
        <v>Solar Power Tower</v>
      </c>
      <c r="E11053" s="26">
        <f t="shared" si="1036"/>
        <v>0</v>
      </c>
      <c r="F11053" s="27">
        <f t="shared" si="1037"/>
        <v>0</v>
      </c>
      <c r="G11053" s="28"/>
      <c r="H11053" s="131"/>
      <c r="J11053" s="29" t="e">
        <f>VLOOKUP(H11053,'Drop Down Menus'!A:B,2,FALSE)</f>
        <v>#N/A</v>
      </c>
      <c r="L11053" s="48"/>
      <c r="M11053" s="48"/>
      <c r="N11053" s="135"/>
      <c r="R11053" s="144"/>
      <c r="U11053" s="148"/>
      <c r="V11053" s="25"/>
      <c r="Y11053" s="32"/>
      <c r="AG11053" s="29"/>
      <c r="AH11053" s="34"/>
      <c r="AM11053" s="28"/>
      <c r="AN11053" s="28"/>
      <c r="AO11053" s="28"/>
      <c r="AP11053" s="25"/>
      <c r="AQ11053" s="29"/>
      <c r="AR11053" s="30"/>
      <c r="AT11053" s="30"/>
    </row>
    <row r="11054" spans="1:46" ht="30">
      <c r="A11054" s="25">
        <f t="shared" si="1032"/>
        <v>2013</v>
      </c>
      <c r="B11054" s="26" t="str">
        <f t="shared" si="1033"/>
        <v>Solar Partners</v>
      </c>
      <c r="C11054" s="127" t="str">
        <f t="shared" si="1034"/>
        <v>Ivanpah Solar Electric Generating System</v>
      </c>
      <c r="D11054" s="123" t="str">
        <f t="shared" si="1035"/>
        <v>Solar Power Tower</v>
      </c>
      <c r="E11054" s="26">
        <f t="shared" si="1036"/>
        <v>0</v>
      </c>
      <c r="F11054" s="27">
        <f t="shared" si="1037"/>
        <v>0</v>
      </c>
      <c r="G11054" s="28"/>
      <c r="H11054" s="131"/>
      <c r="J11054" s="29" t="e">
        <f>VLOOKUP(H11054,'Drop Down Menus'!A:B,2,FALSE)</f>
        <v>#N/A</v>
      </c>
      <c r="L11054" s="48"/>
      <c r="M11054" s="48"/>
      <c r="N11054" s="135"/>
      <c r="R11054" s="144"/>
      <c r="U11054" s="148"/>
      <c r="V11054" s="25"/>
      <c r="Y11054" s="32"/>
      <c r="AG11054" s="29"/>
      <c r="AH11054" s="34"/>
      <c r="AM11054" s="28"/>
      <c r="AN11054" s="28"/>
      <c r="AO11054" s="28"/>
      <c r="AP11054" s="25"/>
      <c r="AQ11054" s="29"/>
      <c r="AR11054" s="30"/>
      <c r="AT11054" s="30"/>
    </row>
    <row r="11055" spans="1:46" ht="30">
      <c r="A11055" s="25">
        <f t="shared" si="1032"/>
        <v>2013</v>
      </c>
      <c r="B11055" s="26" t="str">
        <f t="shared" si="1033"/>
        <v>Solar Partners</v>
      </c>
      <c r="C11055" s="127" t="str">
        <f t="shared" si="1034"/>
        <v>Ivanpah Solar Electric Generating System</v>
      </c>
      <c r="D11055" s="123" t="str">
        <f t="shared" si="1035"/>
        <v>Solar Power Tower</v>
      </c>
      <c r="E11055" s="26">
        <f t="shared" si="1036"/>
        <v>0</v>
      </c>
      <c r="F11055" s="27">
        <f t="shared" si="1037"/>
        <v>0</v>
      </c>
      <c r="G11055" s="28"/>
      <c r="H11055" s="131"/>
      <c r="J11055" s="29" t="e">
        <f>VLOOKUP(H11055,'Drop Down Menus'!A:B,2,FALSE)</f>
        <v>#N/A</v>
      </c>
      <c r="L11055" s="48"/>
      <c r="M11055" s="48"/>
      <c r="N11055" s="135"/>
      <c r="R11055" s="144"/>
      <c r="U11055" s="148"/>
      <c r="V11055" s="25"/>
      <c r="Y11055" s="32"/>
      <c r="AG11055" s="29"/>
      <c r="AH11055" s="34"/>
      <c r="AM11055" s="28"/>
      <c r="AN11055" s="28"/>
      <c r="AO11055" s="28"/>
      <c r="AP11055" s="25"/>
      <c r="AQ11055" s="29"/>
      <c r="AR11055" s="30"/>
      <c r="AT11055" s="30"/>
    </row>
    <row r="11056" spans="1:46" ht="30">
      <c r="A11056" s="25">
        <f t="shared" si="1032"/>
        <v>2013</v>
      </c>
      <c r="B11056" s="26" t="str">
        <f t="shared" si="1033"/>
        <v>Solar Partners</v>
      </c>
      <c r="C11056" s="127" t="str">
        <f t="shared" si="1034"/>
        <v>Ivanpah Solar Electric Generating System</v>
      </c>
      <c r="D11056" s="123" t="str">
        <f t="shared" si="1035"/>
        <v>Solar Power Tower</v>
      </c>
      <c r="E11056" s="26">
        <f t="shared" si="1036"/>
        <v>0</v>
      </c>
      <c r="F11056" s="27">
        <f t="shared" si="1037"/>
        <v>0</v>
      </c>
      <c r="G11056" s="28"/>
      <c r="H11056" s="131"/>
      <c r="J11056" s="29" t="e">
        <f>VLOOKUP(H11056,'Drop Down Menus'!A:B,2,FALSE)</f>
        <v>#N/A</v>
      </c>
      <c r="L11056" s="48"/>
      <c r="M11056" s="48"/>
      <c r="N11056" s="135"/>
      <c r="R11056" s="144"/>
      <c r="U11056" s="148"/>
      <c r="V11056" s="25"/>
      <c r="Y11056" s="32"/>
      <c r="AG11056" s="29"/>
      <c r="AH11056" s="34"/>
      <c r="AM11056" s="28"/>
      <c r="AN11056" s="28"/>
      <c r="AO11056" s="28"/>
      <c r="AP11056" s="25"/>
      <c r="AQ11056" s="29"/>
      <c r="AR11056" s="30"/>
      <c r="AT11056" s="30"/>
    </row>
    <row r="11057" spans="1:46" ht="30">
      <c r="A11057" s="25">
        <f t="shared" si="1032"/>
        <v>2013</v>
      </c>
      <c r="B11057" s="26" t="str">
        <f t="shared" si="1033"/>
        <v>Solar Partners</v>
      </c>
      <c r="C11057" s="127" t="str">
        <f t="shared" si="1034"/>
        <v>Ivanpah Solar Electric Generating System</v>
      </c>
      <c r="D11057" s="123" t="str">
        <f t="shared" si="1035"/>
        <v>Solar Power Tower</v>
      </c>
      <c r="E11057" s="26">
        <f t="shared" si="1036"/>
        <v>0</v>
      </c>
      <c r="F11057" s="27">
        <f t="shared" si="1037"/>
        <v>0</v>
      </c>
      <c r="G11057" s="28"/>
      <c r="H11057" s="131"/>
      <c r="J11057" s="29" t="e">
        <f>VLOOKUP(H11057,'Drop Down Menus'!A:B,2,FALSE)</f>
        <v>#N/A</v>
      </c>
      <c r="L11057" s="48"/>
      <c r="M11057" s="48"/>
      <c r="N11057" s="135"/>
      <c r="R11057" s="144"/>
      <c r="U11057" s="148"/>
      <c r="V11057" s="25"/>
      <c r="Y11057" s="32"/>
      <c r="AG11057" s="29"/>
      <c r="AH11057" s="34"/>
      <c r="AM11057" s="28"/>
      <c r="AN11057" s="28"/>
      <c r="AO11057" s="28"/>
      <c r="AP11057" s="25"/>
      <c r="AQ11057" s="29"/>
      <c r="AR11057" s="30"/>
      <c r="AT11057" s="30"/>
    </row>
    <row r="11058" spans="1:46" ht="30">
      <c r="A11058" s="25">
        <f t="shared" si="1032"/>
        <v>2013</v>
      </c>
      <c r="B11058" s="26" t="str">
        <f t="shared" si="1033"/>
        <v>Solar Partners</v>
      </c>
      <c r="C11058" s="127" t="str">
        <f t="shared" si="1034"/>
        <v>Ivanpah Solar Electric Generating System</v>
      </c>
      <c r="D11058" s="123" t="str">
        <f t="shared" si="1035"/>
        <v>Solar Power Tower</v>
      </c>
      <c r="E11058" s="26">
        <f t="shared" si="1036"/>
        <v>0</v>
      </c>
      <c r="F11058" s="27">
        <f t="shared" si="1037"/>
        <v>0</v>
      </c>
      <c r="G11058" s="28"/>
      <c r="H11058" s="131"/>
      <c r="J11058" s="29" t="e">
        <f>VLOOKUP(H11058,'Drop Down Menus'!A:B,2,FALSE)</f>
        <v>#N/A</v>
      </c>
      <c r="L11058" s="48"/>
      <c r="M11058" s="48"/>
      <c r="N11058" s="135"/>
      <c r="R11058" s="144"/>
      <c r="U11058" s="148"/>
      <c r="V11058" s="25"/>
      <c r="Y11058" s="32"/>
      <c r="AG11058" s="29"/>
      <c r="AH11058" s="34"/>
      <c r="AM11058" s="28"/>
      <c r="AN11058" s="28"/>
      <c r="AO11058" s="28"/>
      <c r="AP11058" s="25"/>
      <c r="AQ11058" s="29"/>
      <c r="AR11058" s="30"/>
      <c r="AT11058" s="30"/>
    </row>
    <row r="11059" spans="1:46" ht="30">
      <c r="A11059" s="25">
        <f t="shared" si="1032"/>
        <v>2013</v>
      </c>
      <c r="B11059" s="26" t="str">
        <f t="shared" si="1033"/>
        <v>Solar Partners</v>
      </c>
      <c r="C11059" s="127" t="str">
        <f t="shared" si="1034"/>
        <v>Ivanpah Solar Electric Generating System</v>
      </c>
      <c r="D11059" s="123" t="str">
        <f t="shared" si="1035"/>
        <v>Solar Power Tower</v>
      </c>
      <c r="E11059" s="26">
        <f t="shared" si="1036"/>
        <v>0</v>
      </c>
      <c r="F11059" s="27">
        <f t="shared" si="1037"/>
        <v>0</v>
      </c>
      <c r="G11059" s="28"/>
      <c r="H11059" s="131"/>
      <c r="J11059" s="29" t="e">
        <f>VLOOKUP(H11059,'Drop Down Menus'!A:B,2,FALSE)</f>
        <v>#N/A</v>
      </c>
      <c r="L11059" s="48"/>
      <c r="M11059" s="48"/>
      <c r="N11059" s="135"/>
      <c r="R11059" s="144"/>
      <c r="U11059" s="148"/>
      <c r="V11059" s="25"/>
      <c r="Y11059" s="32"/>
      <c r="AG11059" s="29"/>
      <c r="AH11059" s="34"/>
      <c r="AM11059" s="28"/>
      <c r="AN11059" s="28"/>
      <c r="AO11059" s="28"/>
      <c r="AP11059" s="25"/>
      <c r="AQ11059" s="29"/>
      <c r="AR11059" s="30"/>
      <c r="AT11059" s="30"/>
    </row>
    <row r="11060" spans="1:46" ht="30">
      <c r="A11060" s="25">
        <f t="shared" si="1032"/>
        <v>2013</v>
      </c>
      <c r="B11060" s="26" t="str">
        <f t="shared" si="1033"/>
        <v>Solar Partners</v>
      </c>
      <c r="C11060" s="127" t="str">
        <f t="shared" si="1034"/>
        <v>Ivanpah Solar Electric Generating System</v>
      </c>
      <c r="D11060" s="123" t="str">
        <f t="shared" si="1035"/>
        <v>Solar Power Tower</v>
      </c>
      <c r="E11060" s="26">
        <f t="shared" si="1036"/>
        <v>0</v>
      </c>
      <c r="F11060" s="27">
        <f t="shared" si="1037"/>
        <v>0</v>
      </c>
      <c r="G11060" s="28"/>
      <c r="H11060" s="131"/>
      <c r="J11060" s="29" t="e">
        <f>VLOOKUP(H11060,'Drop Down Menus'!A:B,2,FALSE)</f>
        <v>#N/A</v>
      </c>
      <c r="L11060" s="48"/>
      <c r="M11060" s="48"/>
      <c r="N11060" s="135"/>
      <c r="R11060" s="144"/>
      <c r="U11060" s="148"/>
      <c r="V11060" s="25"/>
      <c r="Y11060" s="32"/>
      <c r="AG11060" s="29"/>
      <c r="AH11060" s="34"/>
      <c r="AM11060" s="28"/>
      <c r="AN11060" s="28"/>
      <c r="AO11060" s="28"/>
      <c r="AP11060" s="25"/>
      <c r="AQ11060" s="29"/>
      <c r="AR11060" s="30"/>
      <c r="AT11060" s="30"/>
    </row>
    <row r="11061" spans="1:46" ht="30">
      <c r="A11061" s="25">
        <f t="shared" si="1032"/>
        <v>2013</v>
      </c>
      <c r="B11061" s="26" t="str">
        <f t="shared" si="1033"/>
        <v>Solar Partners</v>
      </c>
      <c r="C11061" s="127" t="str">
        <f t="shared" si="1034"/>
        <v>Ivanpah Solar Electric Generating System</v>
      </c>
      <c r="D11061" s="123" t="str">
        <f t="shared" si="1035"/>
        <v>Solar Power Tower</v>
      </c>
      <c r="E11061" s="26">
        <f t="shared" si="1036"/>
        <v>0</v>
      </c>
      <c r="F11061" s="27">
        <f t="shared" si="1037"/>
        <v>0</v>
      </c>
      <c r="G11061" s="28"/>
      <c r="H11061" s="131"/>
      <c r="J11061" s="29" t="e">
        <f>VLOOKUP(H11061,'Drop Down Menus'!A:B,2,FALSE)</f>
        <v>#N/A</v>
      </c>
      <c r="L11061" s="48"/>
      <c r="M11061" s="48"/>
      <c r="N11061" s="135"/>
      <c r="R11061" s="144"/>
      <c r="U11061" s="148"/>
      <c r="V11061" s="25"/>
      <c r="Y11061" s="32"/>
      <c r="AG11061" s="29"/>
      <c r="AH11061" s="34"/>
      <c r="AM11061" s="28"/>
      <c r="AN11061" s="28"/>
      <c r="AO11061" s="28"/>
      <c r="AP11061" s="25"/>
      <c r="AQ11061" s="29"/>
      <c r="AR11061" s="30"/>
      <c r="AT11061" s="30"/>
    </row>
    <row r="11062" spans="1:46" ht="30">
      <c r="A11062" s="25">
        <f t="shared" si="1032"/>
        <v>2013</v>
      </c>
      <c r="B11062" s="26" t="str">
        <f t="shared" si="1033"/>
        <v>Solar Partners</v>
      </c>
      <c r="C11062" s="127" t="str">
        <f t="shared" si="1034"/>
        <v>Ivanpah Solar Electric Generating System</v>
      </c>
      <c r="D11062" s="123" t="str">
        <f t="shared" si="1035"/>
        <v>Solar Power Tower</v>
      </c>
      <c r="E11062" s="26">
        <f t="shared" si="1036"/>
        <v>0</v>
      </c>
      <c r="F11062" s="27">
        <f t="shared" si="1037"/>
        <v>0</v>
      </c>
      <c r="G11062" s="28"/>
      <c r="H11062" s="131"/>
      <c r="J11062" s="29" t="e">
        <f>VLOOKUP(H11062,'Drop Down Menus'!A:B,2,FALSE)</f>
        <v>#N/A</v>
      </c>
      <c r="L11062" s="48"/>
      <c r="M11062" s="48"/>
      <c r="N11062" s="135"/>
      <c r="R11062" s="144"/>
      <c r="U11062" s="148"/>
      <c r="V11062" s="25"/>
      <c r="Y11062" s="32"/>
      <c r="AG11062" s="29"/>
      <c r="AH11062" s="34"/>
      <c r="AM11062" s="28"/>
      <c r="AN11062" s="28"/>
      <c r="AO11062" s="28"/>
      <c r="AP11062" s="25"/>
      <c r="AQ11062" s="29"/>
      <c r="AR11062" s="30"/>
      <c r="AT11062" s="30"/>
    </row>
    <row r="11063" spans="1:46" ht="30">
      <c r="A11063" s="25">
        <f t="shared" si="1032"/>
        <v>2013</v>
      </c>
      <c r="B11063" s="26" t="str">
        <f t="shared" si="1033"/>
        <v>Solar Partners</v>
      </c>
      <c r="C11063" s="127" t="str">
        <f t="shared" si="1034"/>
        <v>Ivanpah Solar Electric Generating System</v>
      </c>
      <c r="D11063" s="123" t="str">
        <f t="shared" si="1035"/>
        <v>Solar Power Tower</v>
      </c>
      <c r="E11063" s="26">
        <f t="shared" si="1036"/>
        <v>0</v>
      </c>
      <c r="F11063" s="27">
        <f t="shared" si="1037"/>
        <v>0</v>
      </c>
      <c r="G11063" s="28"/>
      <c r="H11063" s="131"/>
      <c r="J11063" s="29" t="e">
        <f>VLOOKUP(H11063,'Drop Down Menus'!A:B,2,FALSE)</f>
        <v>#N/A</v>
      </c>
      <c r="L11063" s="48"/>
      <c r="M11063" s="48"/>
      <c r="N11063" s="135"/>
      <c r="R11063" s="144"/>
      <c r="U11063" s="148"/>
      <c r="V11063" s="25"/>
      <c r="Y11063" s="32"/>
      <c r="AG11063" s="29"/>
      <c r="AH11063" s="34"/>
      <c r="AM11063" s="28"/>
      <c r="AN11063" s="28"/>
      <c r="AO11063" s="28"/>
      <c r="AP11063" s="25"/>
      <c r="AQ11063" s="29"/>
      <c r="AR11063" s="30"/>
      <c r="AT11063" s="30"/>
    </row>
    <row r="11064" spans="1:46" ht="30">
      <c r="A11064" s="25">
        <f t="shared" si="1032"/>
        <v>2013</v>
      </c>
      <c r="B11064" s="26" t="str">
        <f t="shared" si="1033"/>
        <v>Solar Partners</v>
      </c>
      <c r="C11064" s="127" t="str">
        <f t="shared" si="1034"/>
        <v>Ivanpah Solar Electric Generating System</v>
      </c>
      <c r="D11064" s="123" t="str">
        <f t="shared" si="1035"/>
        <v>Solar Power Tower</v>
      </c>
      <c r="E11064" s="26">
        <f t="shared" si="1036"/>
        <v>0</v>
      </c>
      <c r="F11064" s="27">
        <f t="shared" si="1037"/>
        <v>0</v>
      </c>
      <c r="G11064" s="28"/>
      <c r="H11064" s="131"/>
      <c r="J11064" s="29" t="e">
        <f>VLOOKUP(H11064,'Drop Down Menus'!A:B,2,FALSE)</f>
        <v>#N/A</v>
      </c>
      <c r="L11064" s="48"/>
      <c r="M11064" s="48"/>
      <c r="N11064" s="135"/>
      <c r="R11064" s="144"/>
      <c r="U11064" s="148"/>
      <c r="V11064" s="25"/>
      <c r="Y11064" s="32"/>
      <c r="AG11064" s="29"/>
      <c r="AH11064" s="34"/>
      <c r="AM11064" s="28"/>
      <c r="AN11064" s="28"/>
      <c r="AO11064" s="28"/>
      <c r="AP11064" s="25"/>
      <c r="AQ11064" s="29"/>
      <c r="AR11064" s="30"/>
      <c r="AT11064" s="30"/>
    </row>
    <row r="11065" spans="1:46" ht="30">
      <c r="A11065" s="25">
        <f t="shared" si="1032"/>
        <v>2013</v>
      </c>
      <c r="B11065" s="26" t="str">
        <f t="shared" si="1033"/>
        <v>Solar Partners</v>
      </c>
      <c r="C11065" s="127" t="str">
        <f t="shared" si="1034"/>
        <v>Ivanpah Solar Electric Generating System</v>
      </c>
      <c r="D11065" s="123" t="str">
        <f t="shared" si="1035"/>
        <v>Solar Power Tower</v>
      </c>
      <c r="E11065" s="26">
        <f t="shared" si="1036"/>
        <v>0</v>
      </c>
      <c r="F11065" s="27">
        <f t="shared" si="1037"/>
        <v>0</v>
      </c>
      <c r="G11065" s="28"/>
      <c r="H11065" s="131"/>
      <c r="J11065" s="29" t="e">
        <f>VLOOKUP(H11065,'Drop Down Menus'!A:B,2,FALSE)</f>
        <v>#N/A</v>
      </c>
      <c r="L11065" s="48"/>
      <c r="M11065" s="48"/>
      <c r="N11065" s="135"/>
      <c r="R11065" s="144"/>
      <c r="U11065" s="148"/>
      <c r="V11065" s="25"/>
      <c r="Y11065" s="32"/>
      <c r="AG11065" s="29"/>
      <c r="AH11065" s="34"/>
      <c r="AM11065" s="28"/>
      <c r="AN11065" s="28"/>
      <c r="AO11065" s="28"/>
      <c r="AP11065" s="25"/>
      <c r="AQ11065" s="29"/>
      <c r="AR11065" s="30"/>
      <c r="AT11065" s="30"/>
    </row>
    <row r="11066" spans="1:46" ht="30">
      <c r="A11066" s="25">
        <f t="shared" si="1032"/>
        <v>2013</v>
      </c>
      <c r="B11066" s="26" t="str">
        <f t="shared" si="1033"/>
        <v>Solar Partners</v>
      </c>
      <c r="C11066" s="127" t="str">
        <f t="shared" si="1034"/>
        <v>Ivanpah Solar Electric Generating System</v>
      </c>
      <c r="D11066" s="123" t="str">
        <f t="shared" si="1035"/>
        <v>Solar Power Tower</v>
      </c>
      <c r="E11066" s="26">
        <f t="shared" si="1036"/>
        <v>0</v>
      </c>
      <c r="F11066" s="27">
        <f t="shared" si="1037"/>
        <v>0</v>
      </c>
      <c r="G11066" s="28"/>
      <c r="H11066" s="131"/>
      <c r="J11066" s="29" t="e">
        <f>VLOOKUP(H11066,'Drop Down Menus'!A:B,2,FALSE)</f>
        <v>#N/A</v>
      </c>
      <c r="L11066" s="48"/>
      <c r="M11066" s="48"/>
      <c r="N11066" s="135"/>
      <c r="R11066" s="144"/>
      <c r="U11066" s="148"/>
      <c r="V11066" s="25"/>
      <c r="Y11066" s="32"/>
      <c r="AG11066" s="29"/>
      <c r="AH11066" s="34"/>
      <c r="AM11066" s="28"/>
      <c r="AN11066" s="28"/>
      <c r="AO11066" s="28"/>
      <c r="AP11066" s="25"/>
      <c r="AQ11066" s="29"/>
      <c r="AR11066" s="30"/>
      <c r="AT11066" s="30"/>
    </row>
    <row r="11067" spans="1:46" ht="30">
      <c r="A11067" s="25">
        <f t="shared" si="1032"/>
        <v>2013</v>
      </c>
      <c r="B11067" s="26" t="str">
        <f t="shared" si="1033"/>
        <v>Solar Partners</v>
      </c>
      <c r="C11067" s="127" t="str">
        <f t="shared" si="1034"/>
        <v>Ivanpah Solar Electric Generating System</v>
      </c>
      <c r="D11067" s="123" t="str">
        <f t="shared" si="1035"/>
        <v>Solar Power Tower</v>
      </c>
      <c r="E11067" s="26">
        <f t="shared" si="1036"/>
        <v>0</v>
      </c>
      <c r="F11067" s="27">
        <f t="shared" si="1037"/>
        <v>0</v>
      </c>
      <c r="G11067" s="28"/>
      <c r="H11067" s="131"/>
      <c r="J11067" s="29" t="e">
        <f>VLOOKUP(H11067,'Drop Down Menus'!A:B,2,FALSE)</f>
        <v>#N/A</v>
      </c>
      <c r="L11067" s="48"/>
      <c r="M11067" s="48"/>
      <c r="N11067" s="135"/>
      <c r="R11067" s="144"/>
      <c r="U11067" s="148"/>
      <c r="V11067" s="25"/>
      <c r="Y11067" s="32"/>
      <c r="AG11067" s="29"/>
      <c r="AH11067" s="34"/>
      <c r="AM11067" s="28"/>
      <c r="AN11067" s="28"/>
      <c r="AO11067" s="28"/>
      <c r="AP11067" s="25"/>
      <c r="AQ11067" s="29"/>
      <c r="AR11067" s="30"/>
      <c r="AT11067" s="30"/>
    </row>
    <row r="11068" spans="1:46" ht="30">
      <c r="A11068" s="25">
        <f t="shared" si="1032"/>
        <v>2013</v>
      </c>
      <c r="B11068" s="26" t="str">
        <f t="shared" si="1033"/>
        <v>Solar Partners</v>
      </c>
      <c r="C11068" s="127" t="str">
        <f t="shared" si="1034"/>
        <v>Ivanpah Solar Electric Generating System</v>
      </c>
      <c r="D11068" s="123" t="str">
        <f t="shared" si="1035"/>
        <v>Solar Power Tower</v>
      </c>
      <c r="E11068" s="26">
        <f t="shared" si="1036"/>
        <v>0</v>
      </c>
      <c r="F11068" s="27">
        <f t="shared" si="1037"/>
        <v>0</v>
      </c>
      <c r="G11068" s="28"/>
      <c r="H11068" s="131"/>
      <c r="J11068" s="29" t="e">
        <f>VLOOKUP(H11068,'Drop Down Menus'!A:B,2,FALSE)</f>
        <v>#N/A</v>
      </c>
      <c r="L11068" s="48"/>
      <c r="M11068" s="48"/>
      <c r="N11068" s="135"/>
      <c r="R11068" s="144"/>
      <c r="U11068" s="148"/>
      <c r="V11068" s="25"/>
      <c r="Y11068" s="32"/>
      <c r="AG11068" s="29"/>
      <c r="AH11068" s="34"/>
      <c r="AM11068" s="28"/>
      <c r="AN11068" s="28"/>
      <c r="AO11068" s="28"/>
      <c r="AP11068" s="25"/>
      <c r="AQ11068" s="29"/>
      <c r="AR11068" s="30"/>
      <c r="AT11068" s="30"/>
    </row>
    <row r="11069" spans="1:46" ht="30">
      <c r="A11069" s="25">
        <f t="shared" si="1032"/>
        <v>2013</v>
      </c>
      <c r="B11069" s="26" t="str">
        <f t="shared" si="1033"/>
        <v>Solar Partners</v>
      </c>
      <c r="C11069" s="127" t="str">
        <f t="shared" si="1034"/>
        <v>Ivanpah Solar Electric Generating System</v>
      </c>
      <c r="D11069" s="123" t="str">
        <f t="shared" si="1035"/>
        <v>Solar Power Tower</v>
      </c>
      <c r="E11069" s="26">
        <f t="shared" si="1036"/>
        <v>0</v>
      </c>
      <c r="F11069" s="27">
        <f t="shared" si="1037"/>
        <v>0</v>
      </c>
      <c r="G11069" s="28"/>
      <c r="H11069" s="131"/>
      <c r="J11069" s="29" t="e">
        <f>VLOOKUP(H11069,'Drop Down Menus'!A:B,2,FALSE)</f>
        <v>#N/A</v>
      </c>
      <c r="L11069" s="48"/>
      <c r="M11069" s="48"/>
      <c r="N11069" s="135"/>
      <c r="R11069" s="144"/>
      <c r="U11069" s="148"/>
      <c r="V11069" s="25"/>
      <c r="Y11069" s="32"/>
      <c r="AG11069" s="29"/>
      <c r="AH11069" s="34"/>
      <c r="AM11069" s="28"/>
      <c r="AN11069" s="28"/>
      <c r="AO11069" s="28"/>
      <c r="AP11069" s="25"/>
      <c r="AQ11069" s="29"/>
      <c r="AR11069" s="30"/>
      <c r="AT11069" s="30"/>
    </row>
    <row r="11070" spans="1:46" ht="30">
      <c r="A11070" s="25">
        <f t="shared" si="1032"/>
        <v>2013</v>
      </c>
      <c r="B11070" s="26" t="str">
        <f t="shared" si="1033"/>
        <v>Solar Partners</v>
      </c>
      <c r="C11070" s="127" t="str">
        <f t="shared" si="1034"/>
        <v>Ivanpah Solar Electric Generating System</v>
      </c>
      <c r="D11070" s="123" t="str">
        <f t="shared" si="1035"/>
        <v>Solar Power Tower</v>
      </c>
      <c r="E11070" s="26">
        <f t="shared" si="1036"/>
        <v>0</v>
      </c>
      <c r="F11070" s="27">
        <f t="shared" si="1037"/>
        <v>0</v>
      </c>
      <c r="G11070" s="28"/>
      <c r="H11070" s="131"/>
      <c r="J11070" s="29" t="e">
        <f>VLOOKUP(H11070,'Drop Down Menus'!A:B,2,FALSE)</f>
        <v>#N/A</v>
      </c>
      <c r="L11070" s="48"/>
      <c r="M11070" s="48"/>
      <c r="N11070" s="135"/>
      <c r="R11070" s="144"/>
      <c r="U11070" s="148"/>
      <c r="V11070" s="25"/>
      <c r="Y11070" s="32"/>
      <c r="AG11070" s="29"/>
      <c r="AH11070" s="34"/>
      <c r="AM11070" s="28"/>
      <c r="AN11070" s="28"/>
      <c r="AO11070" s="28"/>
      <c r="AP11070" s="25"/>
      <c r="AQ11070" s="29"/>
      <c r="AR11070" s="30"/>
      <c r="AT11070" s="30"/>
    </row>
    <row r="11071" spans="1:46" ht="30">
      <c r="A11071" s="25">
        <f t="shared" si="1032"/>
        <v>2013</v>
      </c>
      <c r="B11071" s="26" t="str">
        <f t="shared" si="1033"/>
        <v>Solar Partners</v>
      </c>
      <c r="C11071" s="127" t="str">
        <f t="shared" si="1034"/>
        <v>Ivanpah Solar Electric Generating System</v>
      </c>
      <c r="D11071" s="123" t="str">
        <f t="shared" si="1035"/>
        <v>Solar Power Tower</v>
      </c>
      <c r="E11071" s="26">
        <f t="shared" si="1036"/>
        <v>0</v>
      </c>
      <c r="F11071" s="27">
        <f t="shared" si="1037"/>
        <v>0</v>
      </c>
      <c r="G11071" s="28"/>
      <c r="H11071" s="131"/>
      <c r="J11071" s="29" t="e">
        <f>VLOOKUP(H11071,'Drop Down Menus'!A:B,2,FALSE)</f>
        <v>#N/A</v>
      </c>
      <c r="L11071" s="48"/>
      <c r="M11071" s="48"/>
      <c r="N11071" s="135"/>
      <c r="R11071" s="144"/>
      <c r="U11071" s="148"/>
      <c r="V11071" s="25"/>
      <c r="Y11071" s="32"/>
      <c r="AG11071" s="29"/>
      <c r="AH11071" s="34"/>
      <c r="AM11071" s="28"/>
      <c r="AN11071" s="28"/>
      <c r="AO11071" s="28"/>
      <c r="AP11071" s="25"/>
      <c r="AQ11071" s="29"/>
      <c r="AR11071" s="30"/>
      <c r="AT11071" s="30"/>
    </row>
    <row r="11072" spans="1:46" ht="30">
      <c r="A11072" s="25">
        <f t="shared" si="1032"/>
        <v>2013</v>
      </c>
      <c r="B11072" s="26" t="str">
        <f t="shared" si="1033"/>
        <v>Solar Partners</v>
      </c>
      <c r="C11072" s="127" t="str">
        <f t="shared" si="1034"/>
        <v>Ivanpah Solar Electric Generating System</v>
      </c>
      <c r="D11072" s="123" t="str">
        <f t="shared" si="1035"/>
        <v>Solar Power Tower</v>
      </c>
      <c r="E11072" s="26">
        <f t="shared" si="1036"/>
        <v>0</v>
      </c>
      <c r="F11072" s="27">
        <f t="shared" si="1037"/>
        <v>0</v>
      </c>
      <c r="G11072" s="28"/>
      <c r="H11072" s="131"/>
      <c r="J11072" s="29" t="e">
        <f>VLOOKUP(H11072,'Drop Down Menus'!A:B,2,FALSE)</f>
        <v>#N/A</v>
      </c>
      <c r="L11072" s="48"/>
      <c r="M11072" s="48"/>
      <c r="N11072" s="135"/>
      <c r="R11072" s="144"/>
      <c r="U11072" s="148"/>
      <c r="V11072" s="25"/>
      <c r="Y11072" s="32"/>
      <c r="AG11072" s="29"/>
      <c r="AH11072" s="34"/>
      <c r="AM11072" s="28"/>
      <c r="AN11072" s="28"/>
      <c r="AO11072" s="28"/>
      <c r="AP11072" s="25"/>
      <c r="AQ11072" s="29"/>
      <c r="AR11072" s="30"/>
      <c r="AT11072" s="30"/>
    </row>
    <row r="11073" spans="1:46" ht="30">
      <c r="A11073" s="25">
        <f t="shared" si="1032"/>
        <v>2013</v>
      </c>
      <c r="B11073" s="26" t="str">
        <f t="shared" si="1033"/>
        <v>Solar Partners</v>
      </c>
      <c r="C11073" s="127" t="str">
        <f t="shared" si="1034"/>
        <v>Ivanpah Solar Electric Generating System</v>
      </c>
      <c r="D11073" s="123" t="str">
        <f t="shared" si="1035"/>
        <v>Solar Power Tower</v>
      </c>
      <c r="E11073" s="26">
        <f t="shared" si="1036"/>
        <v>0</v>
      </c>
      <c r="F11073" s="27">
        <f t="shared" si="1037"/>
        <v>0</v>
      </c>
      <c r="G11073" s="28"/>
      <c r="H11073" s="131"/>
      <c r="J11073" s="29" t="e">
        <f>VLOOKUP(H11073,'Drop Down Menus'!A:B,2,FALSE)</f>
        <v>#N/A</v>
      </c>
      <c r="L11073" s="48"/>
      <c r="M11073" s="48"/>
      <c r="N11073" s="135"/>
      <c r="R11073" s="144"/>
      <c r="U11073" s="148"/>
      <c r="V11073" s="25"/>
      <c r="Y11073" s="32"/>
      <c r="AG11073" s="29"/>
      <c r="AH11073" s="34"/>
      <c r="AM11073" s="28"/>
      <c r="AN11073" s="28"/>
      <c r="AO11073" s="28"/>
      <c r="AP11073" s="25"/>
      <c r="AQ11073" s="29"/>
      <c r="AR11073" s="30"/>
      <c r="AT11073" s="30"/>
    </row>
    <row r="11074" spans="1:46" ht="30">
      <c r="A11074" s="25">
        <f t="shared" si="1032"/>
        <v>2013</v>
      </c>
      <c r="B11074" s="26" t="str">
        <f t="shared" si="1033"/>
        <v>Solar Partners</v>
      </c>
      <c r="C11074" s="127" t="str">
        <f t="shared" si="1034"/>
        <v>Ivanpah Solar Electric Generating System</v>
      </c>
      <c r="D11074" s="123" t="str">
        <f t="shared" si="1035"/>
        <v>Solar Power Tower</v>
      </c>
      <c r="E11074" s="26">
        <f t="shared" si="1036"/>
        <v>0</v>
      </c>
      <c r="F11074" s="27">
        <f t="shared" si="1037"/>
        <v>0</v>
      </c>
      <c r="G11074" s="28"/>
      <c r="H11074" s="131"/>
      <c r="J11074" s="29" t="e">
        <f>VLOOKUP(H11074,'Drop Down Menus'!A:B,2,FALSE)</f>
        <v>#N/A</v>
      </c>
      <c r="L11074" s="48"/>
      <c r="M11074" s="48"/>
      <c r="N11074" s="135"/>
      <c r="R11074" s="144"/>
      <c r="U11074" s="148"/>
      <c r="V11074" s="25"/>
      <c r="Y11074" s="32"/>
      <c r="AG11074" s="29"/>
      <c r="AH11074" s="34"/>
      <c r="AM11074" s="28"/>
      <c r="AN11074" s="28"/>
      <c r="AO11074" s="28"/>
      <c r="AP11074" s="25"/>
      <c r="AQ11074" s="29"/>
      <c r="AR11074" s="30"/>
      <c r="AT11074" s="30"/>
    </row>
    <row r="11075" spans="1:46" ht="30">
      <c r="A11075" s="25">
        <f t="shared" ref="A11075:A11138" si="1038">ReportYear</f>
        <v>2013</v>
      </c>
      <c r="B11075" s="26" t="str">
        <f t="shared" ref="B11075:B11138" si="1039">Project_Proponent</f>
        <v>Solar Partners</v>
      </c>
      <c r="C11075" s="127" t="str">
        <f t="shared" ref="C11075:C11138" si="1040">Project_Name</f>
        <v>Ivanpah Solar Electric Generating System</v>
      </c>
      <c r="D11075" s="123" t="str">
        <f t="shared" ref="D11075:D11138" si="1041">Project_Type_AutoFill</f>
        <v>Solar Power Tower</v>
      </c>
      <c r="E11075" s="26">
        <f t="shared" ref="E11075:E11138" si="1042">SPUT_Permit____if_applicable</f>
        <v>0</v>
      </c>
      <c r="F11075" s="27">
        <f t="shared" ref="F11075:F11138" si="1043">Eagle_Permit</f>
        <v>0</v>
      </c>
      <c r="G11075" s="28"/>
      <c r="H11075" s="131"/>
      <c r="J11075" s="29" t="e">
        <f>VLOOKUP(H11075,'Drop Down Menus'!A:B,2,FALSE)</f>
        <v>#N/A</v>
      </c>
      <c r="L11075" s="48"/>
      <c r="M11075" s="48"/>
      <c r="N11075" s="135"/>
      <c r="R11075" s="144"/>
      <c r="U11075" s="148"/>
      <c r="V11075" s="25"/>
      <c r="Y11075" s="32"/>
      <c r="AG11075" s="29"/>
      <c r="AH11075" s="34"/>
      <c r="AM11075" s="28"/>
      <c r="AN11075" s="28"/>
      <c r="AO11075" s="28"/>
      <c r="AP11075" s="25"/>
      <c r="AQ11075" s="29"/>
      <c r="AR11075" s="30"/>
      <c r="AT11075" s="30"/>
    </row>
    <row r="11076" spans="1:46" ht="30">
      <c r="A11076" s="25">
        <f t="shared" si="1038"/>
        <v>2013</v>
      </c>
      <c r="B11076" s="26" t="str">
        <f t="shared" si="1039"/>
        <v>Solar Partners</v>
      </c>
      <c r="C11076" s="127" t="str">
        <f t="shared" si="1040"/>
        <v>Ivanpah Solar Electric Generating System</v>
      </c>
      <c r="D11076" s="123" t="str">
        <f t="shared" si="1041"/>
        <v>Solar Power Tower</v>
      </c>
      <c r="E11076" s="26">
        <f t="shared" si="1042"/>
        <v>0</v>
      </c>
      <c r="F11076" s="27">
        <f t="shared" si="1043"/>
        <v>0</v>
      </c>
      <c r="G11076" s="28"/>
      <c r="H11076" s="131"/>
      <c r="J11076" s="29" t="e">
        <f>VLOOKUP(H11076,'Drop Down Menus'!A:B,2,FALSE)</f>
        <v>#N/A</v>
      </c>
      <c r="L11076" s="48"/>
      <c r="M11076" s="48"/>
      <c r="N11076" s="135"/>
      <c r="R11076" s="144"/>
      <c r="U11076" s="148"/>
      <c r="V11076" s="25"/>
      <c r="Y11076" s="32"/>
      <c r="AG11076" s="29"/>
      <c r="AH11076" s="34"/>
      <c r="AM11076" s="28"/>
      <c r="AN11076" s="28"/>
      <c r="AO11076" s="28"/>
      <c r="AP11076" s="25"/>
      <c r="AQ11076" s="29"/>
      <c r="AR11076" s="30"/>
      <c r="AT11076" s="30"/>
    </row>
    <row r="11077" spans="1:46" ht="30">
      <c r="A11077" s="25">
        <f t="shared" si="1038"/>
        <v>2013</v>
      </c>
      <c r="B11077" s="26" t="str">
        <f t="shared" si="1039"/>
        <v>Solar Partners</v>
      </c>
      <c r="C11077" s="127" t="str">
        <f t="shared" si="1040"/>
        <v>Ivanpah Solar Electric Generating System</v>
      </c>
      <c r="D11077" s="123" t="str">
        <f t="shared" si="1041"/>
        <v>Solar Power Tower</v>
      </c>
      <c r="E11077" s="26">
        <f t="shared" si="1042"/>
        <v>0</v>
      </c>
      <c r="F11077" s="27">
        <f t="shared" si="1043"/>
        <v>0</v>
      </c>
      <c r="G11077" s="28"/>
      <c r="H11077" s="131"/>
      <c r="J11077" s="29" t="e">
        <f>VLOOKUP(H11077,'Drop Down Menus'!A:B,2,FALSE)</f>
        <v>#N/A</v>
      </c>
      <c r="L11077" s="48"/>
      <c r="M11077" s="48"/>
      <c r="N11077" s="135"/>
      <c r="R11077" s="144"/>
      <c r="U11077" s="148"/>
      <c r="V11077" s="25"/>
      <c r="Y11077" s="32"/>
      <c r="AG11077" s="29"/>
      <c r="AH11077" s="34"/>
      <c r="AM11077" s="28"/>
      <c r="AN11077" s="28"/>
      <c r="AO11077" s="28"/>
      <c r="AP11077" s="25"/>
      <c r="AQ11077" s="29"/>
      <c r="AR11077" s="30"/>
      <c r="AT11077" s="30"/>
    </row>
    <row r="11078" spans="1:46" ht="30">
      <c r="A11078" s="25">
        <f t="shared" si="1038"/>
        <v>2013</v>
      </c>
      <c r="B11078" s="26" t="str">
        <f t="shared" si="1039"/>
        <v>Solar Partners</v>
      </c>
      <c r="C11078" s="127" t="str">
        <f t="shared" si="1040"/>
        <v>Ivanpah Solar Electric Generating System</v>
      </c>
      <c r="D11078" s="123" t="str">
        <f t="shared" si="1041"/>
        <v>Solar Power Tower</v>
      </c>
      <c r="E11078" s="26">
        <f t="shared" si="1042"/>
        <v>0</v>
      </c>
      <c r="F11078" s="27">
        <f t="shared" si="1043"/>
        <v>0</v>
      </c>
      <c r="G11078" s="28"/>
      <c r="H11078" s="131"/>
      <c r="J11078" s="29" t="e">
        <f>VLOOKUP(H11078,'Drop Down Menus'!A:B,2,FALSE)</f>
        <v>#N/A</v>
      </c>
      <c r="L11078" s="48"/>
      <c r="M11078" s="48"/>
      <c r="N11078" s="135"/>
      <c r="R11078" s="144"/>
      <c r="U11078" s="148"/>
      <c r="V11078" s="25"/>
      <c r="Y11078" s="32"/>
      <c r="AG11078" s="29"/>
      <c r="AH11078" s="34"/>
      <c r="AM11078" s="28"/>
      <c r="AN11078" s="28"/>
      <c r="AO11078" s="28"/>
      <c r="AP11078" s="25"/>
      <c r="AQ11078" s="29"/>
      <c r="AR11078" s="30"/>
      <c r="AT11078" s="30"/>
    </row>
    <row r="11079" spans="1:46" ht="30">
      <c r="A11079" s="25">
        <f t="shared" si="1038"/>
        <v>2013</v>
      </c>
      <c r="B11079" s="26" t="str">
        <f t="shared" si="1039"/>
        <v>Solar Partners</v>
      </c>
      <c r="C11079" s="127" t="str">
        <f t="shared" si="1040"/>
        <v>Ivanpah Solar Electric Generating System</v>
      </c>
      <c r="D11079" s="123" t="str">
        <f t="shared" si="1041"/>
        <v>Solar Power Tower</v>
      </c>
      <c r="E11079" s="26">
        <f t="shared" si="1042"/>
        <v>0</v>
      </c>
      <c r="F11079" s="27">
        <f t="shared" si="1043"/>
        <v>0</v>
      </c>
      <c r="G11079" s="28"/>
      <c r="H11079" s="131"/>
      <c r="J11079" s="29" t="e">
        <f>VLOOKUP(H11079,'Drop Down Menus'!A:B,2,FALSE)</f>
        <v>#N/A</v>
      </c>
      <c r="L11079" s="48"/>
      <c r="M11079" s="48"/>
      <c r="N11079" s="135"/>
      <c r="R11079" s="144"/>
      <c r="U11079" s="148"/>
      <c r="V11079" s="25"/>
      <c r="Y11079" s="32"/>
      <c r="AG11079" s="29"/>
      <c r="AH11079" s="34"/>
      <c r="AM11079" s="28"/>
      <c r="AN11079" s="28"/>
      <c r="AO11079" s="28"/>
      <c r="AP11079" s="25"/>
      <c r="AQ11079" s="29"/>
      <c r="AR11079" s="30"/>
      <c r="AT11079" s="30"/>
    </row>
    <row r="11080" spans="1:46" ht="30">
      <c r="A11080" s="25">
        <f t="shared" si="1038"/>
        <v>2013</v>
      </c>
      <c r="B11080" s="26" t="str">
        <f t="shared" si="1039"/>
        <v>Solar Partners</v>
      </c>
      <c r="C11080" s="127" t="str">
        <f t="shared" si="1040"/>
        <v>Ivanpah Solar Electric Generating System</v>
      </c>
      <c r="D11080" s="123" t="str">
        <f t="shared" si="1041"/>
        <v>Solar Power Tower</v>
      </c>
      <c r="E11080" s="26">
        <f t="shared" si="1042"/>
        <v>0</v>
      </c>
      <c r="F11080" s="27">
        <f t="shared" si="1043"/>
        <v>0</v>
      </c>
      <c r="G11080" s="28"/>
      <c r="H11080" s="131"/>
      <c r="J11080" s="29" t="e">
        <f>VLOOKUP(H11080,'Drop Down Menus'!A:B,2,FALSE)</f>
        <v>#N/A</v>
      </c>
      <c r="L11080" s="48"/>
      <c r="M11080" s="48"/>
      <c r="N11080" s="135"/>
      <c r="R11080" s="144"/>
      <c r="U11080" s="148"/>
      <c r="V11080" s="25"/>
      <c r="Y11080" s="32"/>
      <c r="AG11080" s="29"/>
      <c r="AH11080" s="34"/>
      <c r="AM11080" s="28"/>
      <c r="AN11080" s="28"/>
      <c r="AO11080" s="28"/>
      <c r="AP11080" s="25"/>
      <c r="AQ11080" s="29"/>
      <c r="AR11080" s="30"/>
      <c r="AT11080" s="30"/>
    </row>
    <row r="11081" spans="1:46" ht="30">
      <c r="A11081" s="25">
        <f t="shared" si="1038"/>
        <v>2013</v>
      </c>
      <c r="B11081" s="26" t="str">
        <f t="shared" si="1039"/>
        <v>Solar Partners</v>
      </c>
      <c r="C11081" s="127" t="str">
        <f t="shared" si="1040"/>
        <v>Ivanpah Solar Electric Generating System</v>
      </c>
      <c r="D11081" s="123" t="str">
        <f t="shared" si="1041"/>
        <v>Solar Power Tower</v>
      </c>
      <c r="E11081" s="26">
        <f t="shared" si="1042"/>
        <v>0</v>
      </c>
      <c r="F11081" s="27">
        <f t="shared" si="1043"/>
        <v>0</v>
      </c>
      <c r="G11081" s="28"/>
      <c r="H11081" s="131"/>
      <c r="J11081" s="29" t="e">
        <f>VLOOKUP(H11081,'Drop Down Menus'!A:B,2,FALSE)</f>
        <v>#N/A</v>
      </c>
      <c r="L11081" s="48"/>
      <c r="M11081" s="48"/>
      <c r="N11081" s="135"/>
      <c r="R11081" s="144"/>
      <c r="U11081" s="148"/>
      <c r="V11081" s="25"/>
      <c r="Y11081" s="32"/>
      <c r="AG11081" s="29"/>
      <c r="AH11081" s="34"/>
      <c r="AM11081" s="28"/>
      <c r="AN11081" s="28"/>
      <c r="AO11081" s="28"/>
      <c r="AP11081" s="25"/>
      <c r="AQ11081" s="29"/>
      <c r="AR11081" s="30"/>
      <c r="AT11081" s="30"/>
    </row>
    <row r="11082" spans="1:46" ht="30">
      <c r="A11082" s="25">
        <f t="shared" si="1038"/>
        <v>2013</v>
      </c>
      <c r="B11082" s="26" t="str">
        <f t="shared" si="1039"/>
        <v>Solar Partners</v>
      </c>
      <c r="C11082" s="127" t="str">
        <f t="shared" si="1040"/>
        <v>Ivanpah Solar Electric Generating System</v>
      </c>
      <c r="D11082" s="123" t="str">
        <f t="shared" si="1041"/>
        <v>Solar Power Tower</v>
      </c>
      <c r="E11082" s="26">
        <f t="shared" si="1042"/>
        <v>0</v>
      </c>
      <c r="F11082" s="27">
        <f t="shared" si="1043"/>
        <v>0</v>
      </c>
      <c r="G11082" s="28"/>
      <c r="H11082" s="131"/>
      <c r="J11082" s="29" t="e">
        <f>VLOOKUP(H11082,'Drop Down Menus'!A:B,2,FALSE)</f>
        <v>#N/A</v>
      </c>
      <c r="L11082" s="48"/>
      <c r="M11082" s="48"/>
      <c r="N11082" s="135"/>
      <c r="R11082" s="144"/>
      <c r="U11082" s="148"/>
      <c r="V11082" s="25"/>
      <c r="Y11082" s="32"/>
      <c r="AG11082" s="29"/>
      <c r="AH11082" s="34"/>
      <c r="AM11082" s="28"/>
      <c r="AN11082" s="28"/>
      <c r="AO11082" s="28"/>
      <c r="AP11082" s="25"/>
      <c r="AQ11082" s="29"/>
      <c r="AR11082" s="30"/>
      <c r="AT11082" s="30"/>
    </row>
    <row r="11083" spans="1:46" ht="30">
      <c r="A11083" s="25">
        <f t="shared" si="1038"/>
        <v>2013</v>
      </c>
      <c r="B11083" s="26" t="str">
        <f t="shared" si="1039"/>
        <v>Solar Partners</v>
      </c>
      <c r="C11083" s="127" t="str">
        <f t="shared" si="1040"/>
        <v>Ivanpah Solar Electric Generating System</v>
      </c>
      <c r="D11083" s="123" t="str">
        <f t="shared" si="1041"/>
        <v>Solar Power Tower</v>
      </c>
      <c r="E11083" s="26">
        <f t="shared" si="1042"/>
        <v>0</v>
      </c>
      <c r="F11083" s="27">
        <f t="shared" si="1043"/>
        <v>0</v>
      </c>
      <c r="G11083" s="28"/>
      <c r="H11083" s="131"/>
      <c r="J11083" s="29" t="e">
        <f>VLOOKUP(H11083,'Drop Down Menus'!A:B,2,FALSE)</f>
        <v>#N/A</v>
      </c>
      <c r="L11083" s="48"/>
      <c r="M11083" s="48"/>
      <c r="N11083" s="135"/>
      <c r="R11083" s="144"/>
      <c r="U11083" s="148"/>
      <c r="V11083" s="25"/>
      <c r="Y11083" s="32"/>
      <c r="AG11083" s="29"/>
      <c r="AH11083" s="34"/>
      <c r="AM11083" s="28"/>
      <c r="AN11083" s="28"/>
      <c r="AO11083" s="28"/>
      <c r="AP11083" s="25"/>
      <c r="AQ11083" s="29"/>
      <c r="AR11083" s="30"/>
      <c r="AT11083" s="30"/>
    </row>
    <row r="11084" spans="1:46" ht="30">
      <c r="A11084" s="25">
        <f t="shared" si="1038"/>
        <v>2013</v>
      </c>
      <c r="B11084" s="26" t="str">
        <f t="shared" si="1039"/>
        <v>Solar Partners</v>
      </c>
      <c r="C11084" s="127" t="str">
        <f t="shared" si="1040"/>
        <v>Ivanpah Solar Electric Generating System</v>
      </c>
      <c r="D11084" s="123" t="str">
        <f t="shared" si="1041"/>
        <v>Solar Power Tower</v>
      </c>
      <c r="E11084" s="26">
        <f t="shared" si="1042"/>
        <v>0</v>
      </c>
      <c r="F11084" s="27">
        <f t="shared" si="1043"/>
        <v>0</v>
      </c>
      <c r="G11084" s="28"/>
      <c r="H11084" s="131"/>
      <c r="J11084" s="29" t="e">
        <f>VLOOKUP(H11084,'Drop Down Menus'!A:B,2,FALSE)</f>
        <v>#N/A</v>
      </c>
      <c r="L11084" s="48"/>
      <c r="M11084" s="48"/>
      <c r="N11084" s="135"/>
      <c r="R11084" s="144"/>
      <c r="U11084" s="148"/>
      <c r="V11084" s="25"/>
      <c r="Y11084" s="32"/>
      <c r="AG11084" s="29"/>
      <c r="AH11084" s="34"/>
      <c r="AM11084" s="28"/>
      <c r="AN11084" s="28"/>
      <c r="AO11084" s="28"/>
      <c r="AP11084" s="25"/>
      <c r="AQ11084" s="29"/>
      <c r="AR11084" s="30"/>
      <c r="AT11084" s="30"/>
    </row>
    <row r="11085" spans="1:46" ht="30">
      <c r="A11085" s="25">
        <f t="shared" si="1038"/>
        <v>2013</v>
      </c>
      <c r="B11085" s="26" t="str">
        <f t="shared" si="1039"/>
        <v>Solar Partners</v>
      </c>
      <c r="C11085" s="127" t="str">
        <f t="shared" si="1040"/>
        <v>Ivanpah Solar Electric Generating System</v>
      </c>
      <c r="D11085" s="123" t="str">
        <f t="shared" si="1041"/>
        <v>Solar Power Tower</v>
      </c>
      <c r="E11085" s="26">
        <f t="shared" si="1042"/>
        <v>0</v>
      </c>
      <c r="F11085" s="27">
        <f t="shared" si="1043"/>
        <v>0</v>
      </c>
      <c r="G11085" s="28"/>
      <c r="H11085" s="131"/>
      <c r="J11085" s="29" t="e">
        <f>VLOOKUP(H11085,'Drop Down Menus'!A:B,2,FALSE)</f>
        <v>#N/A</v>
      </c>
      <c r="L11085" s="48"/>
      <c r="M11085" s="48"/>
      <c r="N11085" s="135"/>
      <c r="R11085" s="144"/>
      <c r="U11085" s="148"/>
      <c r="V11085" s="25"/>
      <c r="Y11085" s="32"/>
      <c r="AG11085" s="29"/>
      <c r="AH11085" s="34"/>
      <c r="AM11085" s="28"/>
      <c r="AN11085" s="28"/>
      <c r="AO11085" s="28"/>
      <c r="AP11085" s="25"/>
      <c r="AQ11085" s="29"/>
      <c r="AR11085" s="30"/>
      <c r="AT11085" s="30"/>
    </row>
    <row r="11086" spans="1:46" ht="30">
      <c r="A11086" s="25">
        <f t="shared" si="1038"/>
        <v>2013</v>
      </c>
      <c r="B11086" s="26" t="str">
        <f t="shared" si="1039"/>
        <v>Solar Partners</v>
      </c>
      <c r="C11086" s="127" t="str">
        <f t="shared" si="1040"/>
        <v>Ivanpah Solar Electric Generating System</v>
      </c>
      <c r="D11086" s="123" t="str">
        <f t="shared" si="1041"/>
        <v>Solar Power Tower</v>
      </c>
      <c r="E11086" s="26">
        <f t="shared" si="1042"/>
        <v>0</v>
      </c>
      <c r="F11086" s="27">
        <f t="shared" si="1043"/>
        <v>0</v>
      </c>
      <c r="G11086" s="28"/>
      <c r="H11086" s="131"/>
      <c r="J11086" s="29" t="e">
        <f>VLOOKUP(H11086,'Drop Down Menus'!A:B,2,FALSE)</f>
        <v>#N/A</v>
      </c>
      <c r="L11086" s="48"/>
      <c r="M11086" s="48"/>
      <c r="N11086" s="135"/>
      <c r="R11086" s="144"/>
      <c r="U11086" s="148"/>
      <c r="V11086" s="25"/>
      <c r="Y11086" s="32"/>
      <c r="AG11086" s="29"/>
      <c r="AH11086" s="34"/>
      <c r="AM11086" s="28"/>
      <c r="AN11086" s="28"/>
      <c r="AO11086" s="28"/>
      <c r="AP11086" s="25"/>
      <c r="AQ11086" s="29"/>
      <c r="AR11086" s="30"/>
      <c r="AT11086" s="30"/>
    </row>
    <row r="11087" spans="1:46" ht="30">
      <c r="A11087" s="25">
        <f t="shared" si="1038"/>
        <v>2013</v>
      </c>
      <c r="B11087" s="26" t="str">
        <f t="shared" si="1039"/>
        <v>Solar Partners</v>
      </c>
      <c r="C11087" s="127" t="str">
        <f t="shared" si="1040"/>
        <v>Ivanpah Solar Electric Generating System</v>
      </c>
      <c r="D11087" s="123" t="str">
        <f t="shared" si="1041"/>
        <v>Solar Power Tower</v>
      </c>
      <c r="E11087" s="26">
        <f t="shared" si="1042"/>
        <v>0</v>
      </c>
      <c r="F11087" s="27">
        <f t="shared" si="1043"/>
        <v>0</v>
      </c>
      <c r="G11087" s="28"/>
      <c r="H11087" s="131"/>
      <c r="J11087" s="29" t="e">
        <f>VLOOKUP(H11087,'Drop Down Menus'!A:B,2,FALSE)</f>
        <v>#N/A</v>
      </c>
      <c r="L11087" s="48"/>
      <c r="M11087" s="48"/>
      <c r="N11087" s="135"/>
      <c r="R11087" s="144"/>
      <c r="U11087" s="148"/>
      <c r="V11087" s="25"/>
      <c r="Y11087" s="32"/>
      <c r="AG11087" s="29"/>
      <c r="AH11087" s="34"/>
      <c r="AM11087" s="28"/>
      <c r="AN11087" s="28"/>
      <c r="AO11087" s="28"/>
      <c r="AP11087" s="25"/>
      <c r="AQ11087" s="29"/>
      <c r="AR11087" s="30"/>
      <c r="AT11087" s="30"/>
    </row>
    <row r="11088" spans="1:46" ht="30">
      <c r="A11088" s="25">
        <f t="shared" si="1038"/>
        <v>2013</v>
      </c>
      <c r="B11088" s="26" t="str">
        <f t="shared" si="1039"/>
        <v>Solar Partners</v>
      </c>
      <c r="C11088" s="127" t="str">
        <f t="shared" si="1040"/>
        <v>Ivanpah Solar Electric Generating System</v>
      </c>
      <c r="D11088" s="123" t="str">
        <f t="shared" si="1041"/>
        <v>Solar Power Tower</v>
      </c>
      <c r="E11088" s="26">
        <f t="shared" si="1042"/>
        <v>0</v>
      </c>
      <c r="F11088" s="27">
        <f t="shared" si="1043"/>
        <v>0</v>
      </c>
      <c r="G11088" s="28"/>
      <c r="H11088" s="131"/>
      <c r="J11088" s="29" t="e">
        <f>VLOOKUP(H11088,'Drop Down Menus'!A:B,2,FALSE)</f>
        <v>#N/A</v>
      </c>
      <c r="L11088" s="48"/>
      <c r="M11088" s="48"/>
      <c r="N11088" s="135"/>
      <c r="R11088" s="144"/>
      <c r="U11088" s="148"/>
      <c r="V11088" s="25"/>
      <c r="Y11088" s="32"/>
      <c r="AG11088" s="29"/>
      <c r="AH11088" s="34"/>
      <c r="AM11088" s="28"/>
      <c r="AN11088" s="28"/>
      <c r="AO11088" s="28"/>
      <c r="AP11088" s="25"/>
      <c r="AQ11088" s="29"/>
      <c r="AR11088" s="30"/>
      <c r="AT11088" s="30"/>
    </row>
    <row r="11089" spans="1:46" ht="30">
      <c r="A11089" s="25">
        <f t="shared" si="1038"/>
        <v>2013</v>
      </c>
      <c r="B11089" s="26" t="str">
        <f t="shared" si="1039"/>
        <v>Solar Partners</v>
      </c>
      <c r="C11089" s="127" t="str">
        <f t="shared" si="1040"/>
        <v>Ivanpah Solar Electric Generating System</v>
      </c>
      <c r="D11089" s="123" t="str">
        <f t="shared" si="1041"/>
        <v>Solar Power Tower</v>
      </c>
      <c r="E11089" s="26">
        <f t="shared" si="1042"/>
        <v>0</v>
      </c>
      <c r="F11089" s="27">
        <f t="shared" si="1043"/>
        <v>0</v>
      </c>
      <c r="G11089" s="28"/>
      <c r="H11089" s="131"/>
      <c r="J11089" s="29" t="e">
        <f>VLOOKUP(H11089,'Drop Down Menus'!A:B,2,FALSE)</f>
        <v>#N/A</v>
      </c>
      <c r="L11089" s="48"/>
      <c r="M11089" s="48"/>
      <c r="N11089" s="135"/>
      <c r="R11089" s="144"/>
      <c r="U11089" s="148"/>
      <c r="V11089" s="25"/>
      <c r="Y11089" s="32"/>
      <c r="AG11089" s="29"/>
      <c r="AH11089" s="34"/>
      <c r="AM11089" s="28"/>
      <c r="AN11089" s="28"/>
      <c r="AO11089" s="28"/>
      <c r="AP11089" s="25"/>
      <c r="AQ11089" s="29"/>
      <c r="AR11089" s="30"/>
      <c r="AT11089" s="30"/>
    </row>
    <row r="11090" spans="1:46" ht="30">
      <c r="A11090" s="25">
        <f t="shared" si="1038"/>
        <v>2013</v>
      </c>
      <c r="B11090" s="26" t="str">
        <f t="shared" si="1039"/>
        <v>Solar Partners</v>
      </c>
      <c r="C11090" s="127" t="str">
        <f t="shared" si="1040"/>
        <v>Ivanpah Solar Electric Generating System</v>
      </c>
      <c r="D11090" s="123" t="str">
        <f t="shared" si="1041"/>
        <v>Solar Power Tower</v>
      </c>
      <c r="E11090" s="26">
        <f t="shared" si="1042"/>
        <v>0</v>
      </c>
      <c r="F11090" s="27">
        <f t="shared" si="1043"/>
        <v>0</v>
      </c>
      <c r="G11090" s="28"/>
      <c r="H11090" s="131"/>
      <c r="J11090" s="29" t="e">
        <f>VLOOKUP(H11090,'Drop Down Menus'!A:B,2,FALSE)</f>
        <v>#N/A</v>
      </c>
      <c r="L11090" s="48"/>
      <c r="M11090" s="48"/>
      <c r="N11090" s="135"/>
      <c r="R11090" s="144"/>
      <c r="U11090" s="148"/>
      <c r="V11090" s="25"/>
      <c r="Y11090" s="32"/>
      <c r="AG11090" s="29"/>
      <c r="AH11090" s="34"/>
      <c r="AM11090" s="28"/>
      <c r="AN11090" s="28"/>
      <c r="AO11090" s="28"/>
      <c r="AP11090" s="25"/>
      <c r="AQ11090" s="29"/>
      <c r="AR11090" s="30"/>
      <c r="AT11090" s="30"/>
    </row>
    <row r="11091" spans="1:46" ht="30">
      <c r="A11091" s="25">
        <f t="shared" si="1038"/>
        <v>2013</v>
      </c>
      <c r="B11091" s="26" t="str">
        <f t="shared" si="1039"/>
        <v>Solar Partners</v>
      </c>
      <c r="C11091" s="127" t="str">
        <f t="shared" si="1040"/>
        <v>Ivanpah Solar Electric Generating System</v>
      </c>
      <c r="D11091" s="123" t="str">
        <f t="shared" si="1041"/>
        <v>Solar Power Tower</v>
      </c>
      <c r="E11091" s="26">
        <f t="shared" si="1042"/>
        <v>0</v>
      </c>
      <c r="F11091" s="27">
        <f t="shared" si="1043"/>
        <v>0</v>
      </c>
      <c r="G11091" s="28"/>
      <c r="H11091" s="131"/>
      <c r="J11091" s="29" t="e">
        <f>VLOOKUP(H11091,'Drop Down Menus'!A:B,2,FALSE)</f>
        <v>#N/A</v>
      </c>
      <c r="L11091" s="48"/>
      <c r="M11091" s="48"/>
      <c r="N11091" s="135"/>
      <c r="R11091" s="144"/>
      <c r="U11091" s="148"/>
      <c r="V11091" s="25"/>
      <c r="Y11091" s="32"/>
      <c r="AG11091" s="29"/>
      <c r="AH11091" s="34"/>
      <c r="AM11091" s="28"/>
      <c r="AN11091" s="28"/>
      <c r="AO11091" s="28"/>
      <c r="AP11091" s="25"/>
      <c r="AQ11091" s="29"/>
      <c r="AR11091" s="30"/>
      <c r="AT11091" s="30"/>
    </row>
    <row r="11092" spans="1:46" ht="30">
      <c r="A11092" s="25">
        <f t="shared" si="1038"/>
        <v>2013</v>
      </c>
      <c r="B11092" s="26" t="str">
        <f t="shared" si="1039"/>
        <v>Solar Partners</v>
      </c>
      <c r="C11092" s="127" t="str">
        <f t="shared" si="1040"/>
        <v>Ivanpah Solar Electric Generating System</v>
      </c>
      <c r="D11092" s="123" t="str">
        <f t="shared" si="1041"/>
        <v>Solar Power Tower</v>
      </c>
      <c r="E11092" s="26">
        <f t="shared" si="1042"/>
        <v>0</v>
      </c>
      <c r="F11092" s="27">
        <f t="shared" si="1043"/>
        <v>0</v>
      </c>
      <c r="G11092" s="28"/>
      <c r="H11092" s="131"/>
      <c r="J11092" s="29" t="e">
        <f>VLOOKUP(H11092,'Drop Down Menus'!A:B,2,FALSE)</f>
        <v>#N/A</v>
      </c>
      <c r="L11092" s="48"/>
      <c r="M11092" s="48"/>
      <c r="N11092" s="135"/>
      <c r="R11092" s="144"/>
      <c r="U11092" s="148"/>
      <c r="V11092" s="25"/>
      <c r="Y11092" s="32"/>
      <c r="AG11092" s="29"/>
      <c r="AH11092" s="34"/>
      <c r="AM11092" s="28"/>
      <c r="AN11092" s="28"/>
      <c r="AO11092" s="28"/>
      <c r="AP11092" s="25"/>
      <c r="AQ11092" s="29"/>
      <c r="AR11092" s="30"/>
      <c r="AT11092" s="30"/>
    </row>
    <row r="11093" spans="1:46" ht="30">
      <c r="A11093" s="25">
        <f t="shared" si="1038"/>
        <v>2013</v>
      </c>
      <c r="B11093" s="26" t="str">
        <f t="shared" si="1039"/>
        <v>Solar Partners</v>
      </c>
      <c r="C11093" s="127" t="str">
        <f t="shared" si="1040"/>
        <v>Ivanpah Solar Electric Generating System</v>
      </c>
      <c r="D11093" s="123" t="str">
        <f t="shared" si="1041"/>
        <v>Solar Power Tower</v>
      </c>
      <c r="E11093" s="26">
        <f t="shared" si="1042"/>
        <v>0</v>
      </c>
      <c r="F11093" s="27">
        <f t="shared" si="1043"/>
        <v>0</v>
      </c>
      <c r="G11093" s="28"/>
      <c r="H11093" s="131"/>
      <c r="J11093" s="29" t="e">
        <f>VLOOKUP(H11093,'Drop Down Menus'!A:B,2,FALSE)</f>
        <v>#N/A</v>
      </c>
      <c r="L11093" s="48"/>
      <c r="M11093" s="48"/>
      <c r="N11093" s="135"/>
      <c r="R11093" s="144"/>
      <c r="U11093" s="148"/>
      <c r="V11093" s="25"/>
      <c r="Y11093" s="32"/>
      <c r="AG11093" s="29"/>
      <c r="AH11093" s="34"/>
      <c r="AM11093" s="28"/>
      <c r="AN11093" s="28"/>
      <c r="AO11093" s="28"/>
      <c r="AP11093" s="25"/>
      <c r="AQ11093" s="29"/>
      <c r="AR11093" s="30"/>
      <c r="AT11093" s="30"/>
    </row>
    <row r="11094" spans="1:46" ht="30">
      <c r="A11094" s="25">
        <f t="shared" si="1038"/>
        <v>2013</v>
      </c>
      <c r="B11094" s="26" t="str">
        <f t="shared" si="1039"/>
        <v>Solar Partners</v>
      </c>
      <c r="C11094" s="127" t="str">
        <f t="shared" si="1040"/>
        <v>Ivanpah Solar Electric Generating System</v>
      </c>
      <c r="D11094" s="123" t="str">
        <f t="shared" si="1041"/>
        <v>Solar Power Tower</v>
      </c>
      <c r="E11094" s="26">
        <f t="shared" si="1042"/>
        <v>0</v>
      </c>
      <c r="F11094" s="27">
        <f t="shared" si="1043"/>
        <v>0</v>
      </c>
      <c r="G11094" s="28"/>
      <c r="H11094" s="131"/>
      <c r="J11094" s="29" t="e">
        <f>VLOOKUP(H11094,'Drop Down Menus'!A:B,2,FALSE)</f>
        <v>#N/A</v>
      </c>
      <c r="L11094" s="48"/>
      <c r="M11094" s="48"/>
      <c r="N11094" s="135"/>
      <c r="R11094" s="144"/>
      <c r="U11094" s="148"/>
      <c r="V11094" s="25"/>
      <c r="Y11094" s="32"/>
      <c r="AG11094" s="29"/>
      <c r="AH11094" s="34"/>
      <c r="AM11094" s="28"/>
      <c r="AN11094" s="28"/>
      <c r="AO11094" s="28"/>
      <c r="AP11094" s="25"/>
      <c r="AQ11094" s="29"/>
      <c r="AR11094" s="30"/>
      <c r="AT11094" s="30"/>
    </row>
    <row r="11095" spans="1:46" ht="30">
      <c r="A11095" s="25">
        <f t="shared" si="1038"/>
        <v>2013</v>
      </c>
      <c r="B11095" s="26" t="str">
        <f t="shared" si="1039"/>
        <v>Solar Partners</v>
      </c>
      <c r="C11095" s="127" t="str">
        <f t="shared" si="1040"/>
        <v>Ivanpah Solar Electric Generating System</v>
      </c>
      <c r="D11095" s="123" t="str">
        <f t="shared" si="1041"/>
        <v>Solar Power Tower</v>
      </c>
      <c r="E11095" s="26">
        <f t="shared" si="1042"/>
        <v>0</v>
      </c>
      <c r="F11095" s="27">
        <f t="shared" si="1043"/>
        <v>0</v>
      </c>
      <c r="G11095" s="28"/>
      <c r="H11095" s="131"/>
      <c r="J11095" s="29" t="e">
        <f>VLOOKUP(H11095,'Drop Down Menus'!A:B,2,FALSE)</f>
        <v>#N/A</v>
      </c>
      <c r="L11095" s="48"/>
      <c r="M11095" s="48"/>
      <c r="N11095" s="135"/>
      <c r="R11095" s="144"/>
      <c r="U11095" s="148"/>
      <c r="V11095" s="25"/>
      <c r="Y11095" s="32"/>
      <c r="AG11095" s="29"/>
      <c r="AH11095" s="34"/>
      <c r="AM11095" s="28"/>
      <c r="AN11095" s="28"/>
      <c r="AO11095" s="28"/>
      <c r="AP11095" s="25"/>
      <c r="AQ11095" s="29"/>
      <c r="AR11095" s="30"/>
      <c r="AT11095" s="30"/>
    </row>
    <row r="11096" spans="1:46" ht="30">
      <c r="A11096" s="25">
        <f t="shared" si="1038"/>
        <v>2013</v>
      </c>
      <c r="B11096" s="26" t="str">
        <f t="shared" si="1039"/>
        <v>Solar Partners</v>
      </c>
      <c r="C11096" s="127" t="str">
        <f t="shared" si="1040"/>
        <v>Ivanpah Solar Electric Generating System</v>
      </c>
      <c r="D11096" s="123" t="str">
        <f t="shared" si="1041"/>
        <v>Solar Power Tower</v>
      </c>
      <c r="E11096" s="26">
        <f t="shared" si="1042"/>
        <v>0</v>
      </c>
      <c r="F11096" s="27">
        <f t="shared" si="1043"/>
        <v>0</v>
      </c>
      <c r="G11096" s="28"/>
      <c r="H11096" s="131"/>
      <c r="J11096" s="29" t="e">
        <f>VLOOKUP(H11096,'Drop Down Menus'!A:B,2,FALSE)</f>
        <v>#N/A</v>
      </c>
      <c r="L11096" s="48"/>
      <c r="M11096" s="48"/>
      <c r="N11096" s="135"/>
      <c r="R11096" s="144"/>
      <c r="U11096" s="148"/>
      <c r="V11096" s="25"/>
      <c r="Y11096" s="32"/>
      <c r="AG11096" s="29"/>
      <c r="AH11096" s="34"/>
      <c r="AM11096" s="28"/>
      <c r="AN11096" s="28"/>
      <c r="AO11096" s="28"/>
      <c r="AP11096" s="25"/>
      <c r="AQ11096" s="29"/>
      <c r="AR11096" s="30"/>
      <c r="AT11096" s="30"/>
    </row>
    <row r="11097" spans="1:46" ht="30">
      <c r="A11097" s="25">
        <f t="shared" si="1038"/>
        <v>2013</v>
      </c>
      <c r="B11097" s="26" t="str">
        <f t="shared" si="1039"/>
        <v>Solar Partners</v>
      </c>
      <c r="C11097" s="127" t="str">
        <f t="shared" si="1040"/>
        <v>Ivanpah Solar Electric Generating System</v>
      </c>
      <c r="D11097" s="123" t="str">
        <f t="shared" si="1041"/>
        <v>Solar Power Tower</v>
      </c>
      <c r="E11097" s="26">
        <f t="shared" si="1042"/>
        <v>0</v>
      </c>
      <c r="F11097" s="27">
        <f t="shared" si="1043"/>
        <v>0</v>
      </c>
      <c r="G11097" s="28"/>
      <c r="H11097" s="131"/>
      <c r="J11097" s="29" t="e">
        <f>VLOOKUP(H11097,'Drop Down Menus'!A:B,2,FALSE)</f>
        <v>#N/A</v>
      </c>
      <c r="L11097" s="48"/>
      <c r="M11097" s="48"/>
      <c r="N11097" s="135"/>
      <c r="R11097" s="144"/>
      <c r="U11097" s="148"/>
      <c r="V11097" s="25"/>
      <c r="Y11097" s="32"/>
      <c r="AG11097" s="29"/>
      <c r="AH11097" s="34"/>
      <c r="AM11097" s="28"/>
      <c r="AN11097" s="28"/>
      <c r="AO11097" s="28"/>
      <c r="AP11097" s="25"/>
      <c r="AQ11097" s="29"/>
      <c r="AR11097" s="30"/>
      <c r="AT11097" s="30"/>
    </row>
    <row r="11098" spans="1:46" ht="30">
      <c r="A11098" s="25">
        <f t="shared" si="1038"/>
        <v>2013</v>
      </c>
      <c r="B11098" s="26" t="str">
        <f t="shared" si="1039"/>
        <v>Solar Partners</v>
      </c>
      <c r="C11098" s="127" t="str">
        <f t="shared" si="1040"/>
        <v>Ivanpah Solar Electric Generating System</v>
      </c>
      <c r="D11098" s="123" t="str">
        <f t="shared" si="1041"/>
        <v>Solar Power Tower</v>
      </c>
      <c r="E11098" s="26">
        <f t="shared" si="1042"/>
        <v>0</v>
      </c>
      <c r="F11098" s="27">
        <f t="shared" si="1043"/>
        <v>0</v>
      </c>
      <c r="G11098" s="28"/>
      <c r="H11098" s="131"/>
      <c r="J11098" s="29" t="e">
        <f>VLOOKUP(H11098,'Drop Down Menus'!A:B,2,FALSE)</f>
        <v>#N/A</v>
      </c>
      <c r="L11098" s="48"/>
      <c r="M11098" s="48"/>
      <c r="N11098" s="135"/>
      <c r="R11098" s="144"/>
      <c r="U11098" s="148"/>
      <c r="V11098" s="25"/>
      <c r="Y11098" s="32"/>
      <c r="AG11098" s="29"/>
      <c r="AH11098" s="34"/>
      <c r="AM11098" s="28"/>
      <c r="AN11098" s="28"/>
      <c r="AO11098" s="28"/>
      <c r="AP11098" s="25"/>
      <c r="AQ11098" s="29"/>
      <c r="AR11098" s="30"/>
      <c r="AT11098" s="30"/>
    </row>
    <row r="11099" spans="1:46" ht="30">
      <c r="A11099" s="25">
        <f t="shared" si="1038"/>
        <v>2013</v>
      </c>
      <c r="B11099" s="26" t="str">
        <f t="shared" si="1039"/>
        <v>Solar Partners</v>
      </c>
      <c r="C11099" s="127" t="str">
        <f t="shared" si="1040"/>
        <v>Ivanpah Solar Electric Generating System</v>
      </c>
      <c r="D11099" s="123" t="str">
        <f t="shared" si="1041"/>
        <v>Solar Power Tower</v>
      </c>
      <c r="E11099" s="26">
        <f t="shared" si="1042"/>
        <v>0</v>
      </c>
      <c r="F11099" s="27">
        <f t="shared" si="1043"/>
        <v>0</v>
      </c>
      <c r="G11099" s="28"/>
      <c r="H11099" s="131"/>
      <c r="J11099" s="29" t="e">
        <f>VLOOKUP(H11099,'Drop Down Menus'!A:B,2,FALSE)</f>
        <v>#N/A</v>
      </c>
      <c r="L11099" s="48"/>
      <c r="M11099" s="48"/>
      <c r="N11099" s="135"/>
      <c r="R11099" s="144"/>
      <c r="U11099" s="148"/>
      <c r="V11099" s="25"/>
      <c r="Y11099" s="32"/>
      <c r="AG11099" s="29"/>
      <c r="AH11099" s="34"/>
      <c r="AM11099" s="28"/>
      <c r="AN11099" s="28"/>
      <c r="AO11099" s="28"/>
      <c r="AP11099" s="25"/>
      <c r="AQ11099" s="29"/>
      <c r="AR11099" s="30"/>
      <c r="AT11099" s="30"/>
    </row>
    <row r="11100" spans="1:46" ht="30">
      <c r="A11100" s="25">
        <f t="shared" si="1038"/>
        <v>2013</v>
      </c>
      <c r="B11100" s="26" t="str">
        <f t="shared" si="1039"/>
        <v>Solar Partners</v>
      </c>
      <c r="C11100" s="127" t="str">
        <f t="shared" si="1040"/>
        <v>Ivanpah Solar Electric Generating System</v>
      </c>
      <c r="D11100" s="123" t="str">
        <f t="shared" si="1041"/>
        <v>Solar Power Tower</v>
      </c>
      <c r="E11100" s="26">
        <f t="shared" si="1042"/>
        <v>0</v>
      </c>
      <c r="F11100" s="27">
        <f t="shared" si="1043"/>
        <v>0</v>
      </c>
      <c r="G11100" s="28"/>
      <c r="H11100" s="131"/>
      <c r="J11100" s="29" t="e">
        <f>VLOOKUP(H11100,'Drop Down Menus'!A:B,2,FALSE)</f>
        <v>#N/A</v>
      </c>
      <c r="L11100" s="48"/>
      <c r="M11100" s="48"/>
      <c r="N11100" s="135"/>
      <c r="R11100" s="144"/>
      <c r="U11100" s="148"/>
      <c r="V11100" s="25"/>
      <c r="Y11100" s="32"/>
      <c r="AG11100" s="29"/>
      <c r="AH11100" s="34"/>
      <c r="AM11100" s="28"/>
      <c r="AN11100" s="28"/>
      <c r="AO11100" s="28"/>
      <c r="AP11100" s="25"/>
      <c r="AQ11100" s="29"/>
      <c r="AR11100" s="30"/>
      <c r="AT11100" s="30"/>
    </row>
    <row r="11101" spans="1:46" ht="30">
      <c r="A11101" s="25">
        <f t="shared" si="1038"/>
        <v>2013</v>
      </c>
      <c r="B11101" s="26" t="str">
        <f t="shared" si="1039"/>
        <v>Solar Partners</v>
      </c>
      <c r="C11101" s="127" t="str">
        <f t="shared" si="1040"/>
        <v>Ivanpah Solar Electric Generating System</v>
      </c>
      <c r="D11101" s="123" t="str">
        <f t="shared" si="1041"/>
        <v>Solar Power Tower</v>
      </c>
      <c r="E11101" s="26">
        <f t="shared" si="1042"/>
        <v>0</v>
      </c>
      <c r="F11101" s="27">
        <f t="shared" si="1043"/>
        <v>0</v>
      </c>
      <c r="G11101" s="28"/>
      <c r="H11101" s="131"/>
      <c r="J11101" s="29" t="e">
        <f>VLOOKUP(H11101,'Drop Down Menus'!A:B,2,FALSE)</f>
        <v>#N/A</v>
      </c>
      <c r="L11101" s="48"/>
      <c r="M11101" s="48"/>
      <c r="N11101" s="135"/>
      <c r="R11101" s="144"/>
      <c r="U11101" s="148"/>
      <c r="V11101" s="25"/>
      <c r="Y11101" s="32"/>
      <c r="AG11101" s="29"/>
      <c r="AH11101" s="34"/>
      <c r="AM11101" s="28"/>
      <c r="AN11101" s="28"/>
      <c r="AO11101" s="28"/>
      <c r="AP11101" s="25"/>
      <c r="AQ11101" s="29"/>
      <c r="AR11101" s="30"/>
      <c r="AT11101" s="30"/>
    </row>
    <row r="11102" spans="1:46" ht="30">
      <c r="A11102" s="25">
        <f t="shared" si="1038"/>
        <v>2013</v>
      </c>
      <c r="B11102" s="26" t="str">
        <f t="shared" si="1039"/>
        <v>Solar Partners</v>
      </c>
      <c r="C11102" s="127" t="str">
        <f t="shared" si="1040"/>
        <v>Ivanpah Solar Electric Generating System</v>
      </c>
      <c r="D11102" s="123" t="str">
        <f t="shared" si="1041"/>
        <v>Solar Power Tower</v>
      </c>
      <c r="E11102" s="26">
        <f t="shared" si="1042"/>
        <v>0</v>
      </c>
      <c r="F11102" s="27">
        <f t="shared" si="1043"/>
        <v>0</v>
      </c>
      <c r="G11102" s="28"/>
      <c r="H11102" s="131"/>
      <c r="J11102" s="29" t="e">
        <f>VLOOKUP(H11102,'Drop Down Menus'!A:B,2,FALSE)</f>
        <v>#N/A</v>
      </c>
      <c r="L11102" s="48"/>
      <c r="M11102" s="48"/>
      <c r="N11102" s="135"/>
      <c r="R11102" s="144"/>
      <c r="U11102" s="148"/>
      <c r="V11102" s="25"/>
      <c r="Y11102" s="32"/>
      <c r="AG11102" s="29"/>
      <c r="AH11102" s="34"/>
      <c r="AM11102" s="28"/>
      <c r="AN11102" s="28"/>
      <c r="AO11102" s="28"/>
      <c r="AP11102" s="25"/>
      <c r="AQ11102" s="29"/>
      <c r="AR11102" s="30"/>
      <c r="AT11102" s="30"/>
    </row>
    <row r="11103" spans="1:46" ht="30">
      <c r="A11103" s="25">
        <f t="shared" si="1038"/>
        <v>2013</v>
      </c>
      <c r="B11103" s="26" t="str">
        <f t="shared" si="1039"/>
        <v>Solar Partners</v>
      </c>
      <c r="C11103" s="127" t="str">
        <f t="shared" si="1040"/>
        <v>Ivanpah Solar Electric Generating System</v>
      </c>
      <c r="D11103" s="123" t="str">
        <f t="shared" si="1041"/>
        <v>Solar Power Tower</v>
      </c>
      <c r="E11103" s="26">
        <f t="shared" si="1042"/>
        <v>0</v>
      </c>
      <c r="F11103" s="27">
        <f t="shared" si="1043"/>
        <v>0</v>
      </c>
      <c r="G11103" s="28"/>
      <c r="H11103" s="131"/>
      <c r="J11103" s="29" t="e">
        <f>VLOOKUP(H11103,'Drop Down Menus'!A:B,2,FALSE)</f>
        <v>#N/A</v>
      </c>
      <c r="L11103" s="48"/>
      <c r="M11103" s="48"/>
      <c r="N11103" s="135"/>
      <c r="R11103" s="144"/>
      <c r="U11103" s="148"/>
      <c r="V11103" s="25"/>
      <c r="Y11103" s="32"/>
      <c r="AG11103" s="29"/>
      <c r="AH11103" s="34"/>
      <c r="AM11103" s="28"/>
      <c r="AN11103" s="28"/>
      <c r="AO11103" s="28"/>
      <c r="AP11103" s="25"/>
      <c r="AQ11103" s="29"/>
      <c r="AR11103" s="30"/>
      <c r="AT11103" s="30"/>
    </row>
    <row r="11104" spans="1:46" ht="30">
      <c r="A11104" s="25">
        <f t="shared" si="1038"/>
        <v>2013</v>
      </c>
      <c r="B11104" s="26" t="str">
        <f t="shared" si="1039"/>
        <v>Solar Partners</v>
      </c>
      <c r="C11104" s="127" t="str">
        <f t="shared" si="1040"/>
        <v>Ivanpah Solar Electric Generating System</v>
      </c>
      <c r="D11104" s="123" t="str">
        <f t="shared" si="1041"/>
        <v>Solar Power Tower</v>
      </c>
      <c r="E11104" s="26">
        <f t="shared" si="1042"/>
        <v>0</v>
      </c>
      <c r="F11104" s="27">
        <f t="shared" si="1043"/>
        <v>0</v>
      </c>
      <c r="G11104" s="28"/>
      <c r="H11104" s="131"/>
      <c r="J11104" s="29" t="e">
        <f>VLOOKUP(H11104,'Drop Down Menus'!A:B,2,FALSE)</f>
        <v>#N/A</v>
      </c>
      <c r="L11104" s="48"/>
      <c r="M11104" s="48"/>
      <c r="N11104" s="135"/>
      <c r="R11104" s="144"/>
      <c r="U11104" s="148"/>
      <c r="V11104" s="25"/>
      <c r="Y11104" s="32"/>
      <c r="AG11104" s="29"/>
      <c r="AH11104" s="34"/>
      <c r="AM11104" s="28"/>
      <c r="AN11104" s="28"/>
      <c r="AO11104" s="28"/>
      <c r="AP11104" s="25"/>
      <c r="AQ11104" s="29"/>
      <c r="AR11104" s="30"/>
      <c r="AT11104" s="30"/>
    </row>
    <row r="11105" spans="1:46" ht="30">
      <c r="A11105" s="25">
        <f t="shared" si="1038"/>
        <v>2013</v>
      </c>
      <c r="B11105" s="26" t="str">
        <f t="shared" si="1039"/>
        <v>Solar Partners</v>
      </c>
      <c r="C11105" s="127" t="str">
        <f t="shared" si="1040"/>
        <v>Ivanpah Solar Electric Generating System</v>
      </c>
      <c r="D11105" s="123" t="str">
        <f t="shared" si="1041"/>
        <v>Solar Power Tower</v>
      </c>
      <c r="E11105" s="26">
        <f t="shared" si="1042"/>
        <v>0</v>
      </c>
      <c r="F11105" s="27">
        <f t="shared" si="1043"/>
        <v>0</v>
      </c>
      <c r="G11105" s="28"/>
      <c r="H11105" s="131"/>
      <c r="J11105" s="29" t="e">
        <f>VLOOKUP(H11105,'Drop Down Menus'!A:B,2,FALSE)</f>
        <v>#N/A</v>
      </c>
      <c r="L11105" s="48"/>
      <c r="M11105" s="48"/>
      <c r="N11105" s="135"/>
      <c r="R11105" s="144"/>
      <c r="U11105" s="148"/>
      <c r="V11105" s="25"/>
      <c r="Y11105" s="32"/>
      <c r="AG11105" s="29"/>
      <c r="AH11105" s="34"/>
      <c r="AM11105" s="28"/>
      <c r="AN11105" s="28"/>
      <c r="AO11105" s="28"/>
      <c r="AP11105" s="25"/>
      <c r="AQ11105" s="29"/>
      <c r="AR11105" s="30"/>
      <c r="AT11105" s="30"/>
    </row>
    <row r="11106" spans="1:46" ht="30">
      <c r="A11106" s="25">
        <f t="shared" si="1038"/>
        <v>2013</v>
      </c>
      <c r="B11106" s="26" t="str">
        <f t="shared" si="1039"/>
        <v>Solar Partners</v>
      </c>
      <c r="C11106" s="127" t="str">
        <f t="shared" si="1040"/>
        <v>Ivanpah Solar Electric Generating System</v>
      </c>
      <c r="D11106" s="123" t="str">
        <f t="shared" si="1041"/>
        <v>Solar Power Tower</v>
      </c>
      <c r="E11106" s="26">
        <f t="shared" si="1042"/>
        <v>0</v>
      </c>
      <c r="F11106" s="27">
        <f t="shared" si="1043"/>
        <v>0</v>
      </c>
      <c r="G11106" s="28"/>
      <c r="H11106" s="131"/>
      <c r="J11106" s="29" t="e">
        <f>VLOOKUP(H11106,'Drop Down Menus'!A:B,2,FALSE)</f>
        <v>#N/A</v>
      </c>
      <c r="L11106" s="48"/>
      <c r="M11106" s="48"/>
      <c r="N11106" s="135"/>
      <c r="R11106" s="144"/>
      <c r="U11106" s="148"/>
      <c r="V11106" s="25"/>
      <c r="Y11106" s="32"/>
      <c r="AG11106" s="29"/>
      <c r="AH11106" s="34"/>
      <c r="AM11106" s="28"/>
      <c r="AN11106" s="28"/>
      <c r="AO11106" s="28"/>
      <c r="AP11106" s="25"/>
      <c r="AQ11106" s="29"/>
      <c r="AR11106" s="30"/>
      <c r="AT11106" s="30"/>
    </row>
    <row r="11107" spans="1:46" ht="30">
      <c r="A11107" s="25">
        <f t="shared" si="1038"/>
        <v>2013</v>
      </c>
      <c r="B11107" s="26" t="str">
        <f t="shared" si="1039"/>
        <v>Solar Partners</v>
      </c>
      <c r="C11107" s="127" t="str">
        <f t="shared" si="1040"/>
        <v>Ivanpah Solar Electric Generating System</v>
      </c>
      <c r="D11107" s="123" t="str">
        <f t="shared" si="1041"/>
        <v>Solar Power Tower</v>
      </c>
      <c r="E11107" s="26">
        <f t="shared" si="1042"/>
        <v>0</v>
      </c>
      <c r="F11107" s="27">
        <f t="shared" si="1043"/>
        <v>0</v>
      </c>
      <c r="G11107" s="28"/>
      <c r="H11107" s="131"/>
      <c r="J11107" s="29" t="e">
        <f>VLOOKUP(H11107,'Drop Down Menus'!A:B,2,FALSE)</f>
        <v>#N/A</v>
      </c>
      <c r="L11107" s="48"/>
      <c r="M11107" s="48"/>
      <c r="N11107" s="135"/>
      <c r="R11107" s="144"/>
      <c r="U11107" s="148"/>
      <c r="V11107" s="25"/>
      <c r="Y11107" s="32"/>
      <c r="AG11107" s="29"/>
      <c r="AH11107" s="34"/>
      <c r="AM11107" s="28"/>
      <c r="AN11107" s="28"/>
      <c r="AO11107" s="28"/>
      <c r="AP11107" s="25"/>
      <c r="AQ11107" s="29"/>
      <c r="AR11107" s="30"/>
      <c r="AT11107" s="30"/>
    </row>
    <row r="11108" spans="1:46" ht="30">
      <c r="A11108" s="25">
        <f t="shared" si="1038"/>
        <v>2013</v>
      </c>
      <c r="B11108" s="26" t="str">
        <f t="shared" si="1039"/>
        <v>Solar Partners</v>
      </c>
      <c r="C11108" s="127" t="str">
        <f t="shared" si="1040"/>
        <v>Ivanpah Solar Electric Generating System</v>
      </c>
      <c r="D11108" s="123" t="str">
        <f t="shared" si="1041"/>
        <v>Solar Power Tower</v>
      </c>
      <c r="E11108" s="26">
        <f t="shared" si="1042"/>
        <v>0</v>
      </c>
      <c r="F11108" s="27">
        <f t="shared" si="1043"/>
        <v>0</v>
      </c>
      <c r="G11108" s="28"/>
      <c r="H11108" s="131"/>
      <c r="J11108" s="29" t="e">
        <f>VLOOKUP(H11108,'Drop Down Menus'!A:B,2,FALSE)</f>
        <v>#N/A</v>
      </c>
      <c r="L11108" s="48"/>
      <c r="M11108" s="48"/>
      <c r="N11108" s="135"/>
      <c r="R11108" s="144"/>
      <c r="U11108" s="148"/>
      <c r="V11108" s="25"/>
      <c r="Y11108" s="32"/>
      <c r="AG11108" s="29"/>
      <c r="AH11108" s="34"/>
      <c r="AM11108" s="28"/>
      <c r="AN11108" s="28"/>
      <c r="AO11108" s="28"/>
      <c r="AP11108" s="25"/>
      <c r="AQ11108" s="29"/>
      <c r="AR11108" s="30"/>
      <c r="AT11108" s="30"/>
    </row>
    <row r="11109" spans="1:46" ht="30">
      <c r="A11109" s="25">
        <f t="shared" si="1038"/>
        <v>2013</v>
      </c>
      <c r="B11109" s="26" t="str">
        <f t="shared" si="1039"/>
        <v>Solar Partners</v>
      </c>
      <c r="C11109" s="127" t="str">
        <f t="shared" si="1040"/>
        <v>Ivanpah Solar Electric Generating System</v>
      </c>
      <c r="D11109" s="123" t="str">
        <f t="shared" si="1041"/>
        <v>Solar Power Tower</v>
      </c>
      <c r="E11109" s="26">
        <f t="shared" si="1042"/>
        <v>0</v>
      </c>
      <c r="F11109" s="27">
        <f t="shared" si="1043"/>
        <v>0</v>
      </c>
      <c r="G11109" s="28"/>
      <c r="H11109" s="131"/>
      <c r="J11109" s="29" t="e">
        <f>VLOOKUP(H11109,'Drop Down Menus'!A:B,2,FALSE)</f>
        <v>#N/A</v>
      </c>
      <c r="L11109" s="48"/>
      <c r="M11109" s="48"/>
      <c r="N11109" s="135"/>
      <c r="R11109" s="144"/>
      <c r="U11109" s="148"/>
      <c r="V11109" s="25"/>
      <c r="Y11109" s="32"/>
      <c r="AG11109" s="29"/>
      <c r="AH11109" s="34"/>
      <c r="AM11109" s="28"/>
      <c r="AN11109" s="28"/>
      <c r="AO11109" s="28"/>
      <c r="AP11109" s="25"/>
      <c r="AQ11109" s="29"/>
      <c r="AR11109" s="30"/>
      <c r="AT11109" s="30"/>
    </row>
    <row r="11110" spans="1:46" ht="30">
      <c r="A11110" s="25">
        <f t="shared" si="1038"/>
        <v>2013</v>
      </c>
      <c r="B11110" s="26" t="str">
        <f t="shared" si="1039"/>
        <v>Solar Partners</v>
      </c>
      <c r="C11110" s="127" t="str">
        <f t="shared" si="1040"/>
        <v>Ivanpah Solar Electric Generating System</v>
      </c>
      <c r="D11110" s="123" t="str">
        <f t="shared" si="1041"/>
        <v>Solar Power Tower</v>
      </c>
      <c r="E11110" s="26">
        <f t="shared" si="1042"/>
        <v>0</v>
      </c>
      <c r="F11110" s="27">
        <f t="shared" si="1043"/>
        <v>0</v>
      </c>
      <c r="G11110" s="28"/>
      <c r="H11110" s="131"/>
      <c r="J11110" s="29" t="e">
        <f>VLOOKUP(H11110,'Drop Down Menus'!A:B,2,FALSE)</f>
        <v>#N/A</v>
      </c>
      <c r="L11110" s="48"/>
      <c r="M11110" s="48"/>
      <c r="N11110" s="135"/>
      <c r="R11110" s="144"/>
      <c r="U11110" s="148"/>
      <c r="V11110" s="25"/>
      <c r="Y11110" s="32"/>
      <c r="AG11110" s="29"/>
      <c r="AH11110" s="34"/>
      <c r="AM11110" s="28"/>
      <c r="AN11110" s="28"/>
      <c r="AO11110" s="28"/>
      <c r="AP11110" s="25"/>
      <c r="AQ11110" s="29"/>
      <c r="AR11110" s="30"/>
      <c r="AT11110" s="30"/>
    </row>
    <row r="11111" spans="1:46" ht="30">
      <c r="A11111" s="25">
        <f t="shared" si="1038"/>
        <v>2013</v>
      </c>
      <c r="B11111" s="26" t="str">
        <f t="shared" si="1039"/>
        <v>Solar Partners</v>
      </c>
      <c r="C11111" s="127" t="str">
        <f t="shared" si="1040"/>
        <v>Ivanpah Solar Electric Generating System</v>
      </c>
      <c r="D11111" s="123" t="str">
        <f t="shared" si="1041"/>
        <v>Solar Power Tower</v>
      </c>
      <c r="E11111" s="26">
        <f t="shared" si="1042"/>
        <v>0</v>
      </c>
      <c r="F11111" s="27">
        <f t="shared" si="1043"/>
        <v>0</v>
      </c>
      <c r="G11111" s="28"/>
      <c r="H11111" s="131"/>
      <c r="J11111" s="29" t="e">
        <f>VLOOKUP(H11111,'Drop Down Menus'!A:B,2,FALSE)</f>
        <v>#N/A</v>
      </c>
      <c r="L11111" s="48"/>
      <c r="M11111" s="48"/>
      <c r="N11111" s="135"/>
      <c r="R11111" s="144"/>
      <c r="U11111" s="148"/>
      <c r="V11111" s="25"/>
      <c r="Y11111" s="32"/>
      <c r="AG11111" s="29"/>
      <c r="AH11111" s="34"/>
      <c r="AM11111" s="28"/>
      <c r="AN11111" s="28"/>
      <c r="AO11111" s="28"/>
      <c r="AP11111" s="25"/>
      <c r="AQ11111" s="29"/>
      <c r="AR11111" s="30"/>
      <c r="AT11111" s="30"/>
    </row>
    <row r="11112" spans="1:46" ht="30">
      <c r="A11112" s="25">
        <f t="shared" si="1038"/>
        <v>2013</v>
      </c>
      <c r="B11112" s="26" t="str">
        <f t="shared" si="1039"/>
        <v>Solar Partners</v>
      </c>
      <c r="C11112" s="127" t="str">
        <f t="shared" si="1040"/>
        <v>Ivanpah Solar Electric Generating System</v>
      </c>
      <c r="D11112" s="123" t="str">
        <f t="shared" si="1041"/>
        <v>Solar Power Tower</v>
      </c>
      <c r="E11112" s="26">
        <f t="shared" si="1042"/>
        <v>0</v>
      </c>
      <c r="F11112" s="27">
        <f t="shared" si="1043"/>
        <v>0</v>
      </c>
      <c r="G11112" s="28"/>
      <c r="H11112" s="131"/>
      <c r="J11112" s="29" t="e">
        <f>VLOOKUP(H11112,'Drop Down Menus'!A:B,2,FALSE)</f>
        <v>#N/A</v>
      </c>
      <c r="L11112" s="48"/>
      <c r="M11112" s="48"/>
      <c r="N11112" s="135"/>
      <c r="R11112" s="144"/>
      <c r="U11112" s="148"/>
      <c r="V11112" s="25"/>
      <c r="Y11112" s="32"/>
      <c r="AG11112" s="29"/>
      <c r="AH11112" s="34"/>
      <c r="AM11112" s="28"/>
      <c r="AN11112" s="28"/>
      <c r="AO11112" s="28"/>
      <c r="AP11112" s="25"/>
      <c r="AQ11112" s="29"/>
      <c r="AR11112" s="30"/>
      <c r="AT11112" s="30"/>
    </row>
    <row r="11113" spans="1:46" ht="30">
      <c r="A11113" s="25">
        <f t="shared" si="1038"/>
        <v>2013</v>
      </c>
      <c r="B11113" s="26" t="str">
        <f t="shared" si="1039"/>
        <v>Solar Partners</v>
      </c>
      <c r="C11113" s="127" t="str">
        <f t="shared" si="1040"/>
        <v>Ivanpah Solar Electric Generating System</v>
      </c>
      <c r="D11113" s="123" t="str">
        <f t="shared" si="1041"/>
        <v>Solar Power Tower</v>
      </c>
      <c r="E11113" s="26">
        <f t="shared" si="1042"/>
        <v>0</v>
      </c>
      <c r="F11113" s="27">
        <f t="shared" si="1043"/>
        <v>0</v>
      </c>
      <c r="G11113" s="28"/>
      <c r="H11113" s="131"/>
      <c r="J11113" s="29" t="e">
        <f>VLOOKUP(H11113,'Drop Down Menus'!A:B,2,FALSE)</f>
        <v>#N/A</v>
      </c>
      <c r="L11113" s="48"/>
      <c r="M11113" s="48"/>
      <c r="N11113" s="135"/>
      <c r="R11113" s="144"/>
      <c r="U11113" s="148"/>
      <c r="V11113" s="25"/>
      <c r="Y11113" s="32"/>
      <c r="AG11113" s="29"/>
      <c r="AH11113" s="34"/>
      <c r="AM11113" s="28"/>
      <c r="AN11113" s="28"/>
      <c r="AO11113" s="28"/>
      <c r="AP11113" s="25"/>
      <c r="AQ11113" s="29"/>
      <c r="AR11113" s="30"/>
      <c r="AT11113" s="30"/>
    </row>
    <row r="11114" spans="1:46" ht="30">
      <c r="A11114" s="25">
        <f t="shared" si="1038"/>
        <v>2013</v>
      </c>
      <c r="B11114" s="26" t="str">
        <f t="shared" si="1039"/>
        <v>Solar Partners</v>
      </c>
      <c r="C11114" s="127" t="str">
        <f t="shared" si="1040"/>
        <v>Ivanpah Solar Electric Generating System</v>
      </c>
      <c r="D11114" s="123" t="str">
        <f t="shared" si="1041"/>
        <v>Solar Power Tower</v>
      </c>
      <c r="E11114" s="26">
        <f t="shared" si="1042"/>
        <v>0</v>
      </c>
      <c r="F11114" s="27">
        <f t="shared" si="1043"/>
        <v>0</v>
      </c>
      <c r="G11114" s="28"/>
      <c r="H11114" s="131"/>
      <c r="J11114" s="29" t="e">
        <f>VLOOKUP(H11114,'Drop Down Menus'!A:B,2,FALSE)</f>
        <v>#N/A</v>
      </c>
      <c r="L11114" s="48"/>
      <c r="M11114" s="48"/>
      <c r="N11114" s="135"/>
      <c r="R11114" s="144"/>
      <c r="U11114" s="148"/>
      <c r="V11114" s="25"/>
      <c r="Y11114" s="32"/>
      <c r="AG11114" s="29"/>
      <c r="AH11114" s="34"/>
      <c r="AM11114" s="28"/>
      <c r="AN11114" s="28"/>
      <c r="AO11114" s="28"/>
      <c r="AP11114" s="25"/>
      <c r="AQ11114" s="29"/>
      <c r="AR11114" s="30"/>
      <c r="AT11114" s="30"/>
    </row>
    <row r="11115" spans="1:46" ht="30">
      <c r="A11115" s="25">
        <f t="shared" si="1038"/>
        <v>2013</v>
      </c>
      <c r="B11115" s="26" t="str">
        <f t="shared" si="1039"/>
        <v>Solar Partners</v>
      </c>
      <c r="C11115" s="127" t="str">
        <f t="shared" si="1040"/>
        <v>Ivanpah Solar Electric Generating System</v>
      </c>
      <c r="D11115" s="123" t="str">
        <f t="shared" si="1041"/>
        <v>Solar Power Tower</v>
      </c>
      <c r="E11115" s="26">
        <f t="shared" si="1042"/>
        <v>0</v>
      </c>
      <c r="F11115" s="27">
        <f t="shared" si="1043"/>
        <v>0</v>
      </c>
      <c r="G11115" s="28"/>
      <c r="H11115" s="131"/>
      <c r="J11115" s="29" t="e">
        <f>VLOOKUP(H11115,'Drop Down Menus'!A:B,2,FALSE)</f>
        <v>#N/A</v>
      </c>
      <c r="L11115" s="48"/>
      <c r="M11115" s="48"/>
      <c r="N11115" s="135"/>
      <c r="R11115" s="144"/>
      <c r="U11115" s="148"/>
      <c r="V11115" s="25"/>
      <c r="Y11115" s="32"/>
      <c r="AG11115" s="29"/>
      <c r="AH11115" s="34"/>
      <c r="AM11115" s="28"/>
      <c r="AN11115" s="28"/>
      <c r="AO11115" s="28"/>
      <c r="AP11115" s="25"/>
      <c r="AQ11115" s="29"/>
      <c r="AR11115" s="30"/>
      <c r="AT11115" s="30"/>
    </row>
    <row r="11116" spans="1:46" ht="30">
      <c r="A11116" s="25">
        <f t="shared" si="1038"/>
        <v>2013</v>
      </c>
      <c r="B11116" s="26" t="str">
        <f t="shared" si="1039"/>
        <v>Solar Partners</v>
      </c>
      <c r="C11116" s="127" t="str">
        <f t="shared" si="1040"/>
        <v>Ivanpah Solar Electric Generating System</v>
      </c>
      <c r="D11116" s="123" t="str">
        <f t="shared" si="1041"/>
        <v>Solar Power Tower</v>
      </c>
      <c r="E11116" s="26">
        <f t="shared" si="1042"/>
        <v>0</v>
      </c>
      <c r="F11116" s="27">
        <f t="shared" si="1043"/>
        <v>0</v>
      </c>
      <c r="G11116" s="28"/>
      <c r="H11116" s="131"/>
      <c r="J11116" s="29" t="e">
        <f>VLOOKUP(H11116,'Drop Down Menus'!A:B,2,FALSE)</f>
        <v>#N/A</v>
      </c>
      <c r="L11116" s="48"/>
      <c r="M11116" s="48"/>
      <c r="N11116" s="135"/>
      <c r="R11116" s="144"/>
      <c r="U11116" s="148"/>
      <c r="V11116" s="25"/>
      <c r="Y11116" s="32"/>
      <c r="AG11116" s="29"/>
      <c r="AH11116" s="34"/>
      <c r="AM11116" s="28"/>
      <c r="AN11116" s="28"/>
      <c r="AO11116" s="28"/>
      <c r="AP11116" s="25"/>
      <c r="AQ11116" s="29"/>
      <c r="AR11116" s="30"/>
      <c r="AT11116" s="30"/>
    </row>
    <row r="11117" spans="1:46" ht="30">
      <c r="A11117" s="25">
        <f t="shared" si="1038"/>
        <v>2013</v>
      </c>
      <c r="B11117" s="26" t="str">
        <f t="shared" si="1039"/>
        <v>Solar Partners</v>
      </c>
      <c r="C11117" s="127" t="str">
        <f t="shared" si="1040"/>
        <v>Ivanpah Solar Electric Generating System</v>
      </c>
      <c r="D11117" s="123" t="str">
        <f t="shared" si="1041"/>
        <v>Solar Power Tower</v>
      </c>
      <c r="E11117" s="26">
        <f t="shared" si="1042"/>
        <v>0</v>
      </c>
      <c r="F11117" s="27">
        <f t="shared" si="1043"/>
        <v>0</v>
      </c>
      <c r="G11117" s="28"/>
      <c r="H11117" s="131"/>
      <c r="J11117" s="29" t="e">
        <f>VLOOKUP(H11117,'Drop Down Menus'!A:B,2,FALSE)</f>
        <v>#N/A</v>
      </c>
      <c r="L11117" s="48"/>
      <c r="M11117" s="48"/>
      <c r="N11117" s="135"/>
      <c r="R11117" s="144"/>
      <c r="U11117" s="148"/>
      <c r="V11117" s="25"/>
      <c r="Y11117" s="32"/>
      <c r="AG11117" s="29"/>
      <c r="AH11117" s="34"/>
      <c r="AM11117" s="28"/>
      <c r="AN11117" s="28"/>
      <c r="AO11117" s="28"/>
      <c r="AP11117" s="25"/>
      <c r="AQ11117" s="29"/>
      <c r="AR11117" s="30"/>
      <c r="AT11117" s="30"/>
    </row>
    <row r="11118" spans="1:46" ht="30">
      <c r="A11118" s="25">
        <f t="shared" si="1038"/>
        <v>2013</v>
      </c>
      <c r="B11118" s="26" t="str">
        <f t="shared" si="1039"/>
        <v>Solar Partners</v>
      </c>
      <c r="C11118" s="127" t="str">
        <f t="shared" si="1040"/>
        <v>Ivanpah Solar Electric Generating System</v>
      </c>
      <c r="D11118" s="123" t="str">
        <f t="shared" si="1041"/>
        <v>Solar Power Tower</v>
      </c>
      <c r="E11118" s="26">
        <f t="shared" si="1042"/>
        <v>0</v>
      </c>
      <c r="F11118" s="27">
        <f t="shared" si="1043"/>
        <v>0</v>
      </c>
      <c r="G11118" s="28"/>
      <c r="H11118" s="131"/>
      <c r="J11118" s="29" t="e">
        <f>VLOOKUP(H11118,'Drop Down Menus'!A:B,2,FALSE)</f>
        <v>#N/A</v>
      </c>
      <c r="L11118" s="48"/>
      <c r="M11118" s="48"/>
      <c r="N11118" s="135"/>
      <c r="R11118" s="144"/>
      <c r="U11118" s="148"/>
      <c r="V11118" s="25"/>
      <c r="Y11118" s="32"/>
      <c r="AG11118" s="29"/>
      <c r="AH11118" s="34"/>
      <c r="AM11118" s="28"/>
      <c r="AN11118" s="28"/>
      <c r="AO11118" s="28"/>
      <c r="AP11118" s="25"/>
      <c r="AQ11118" s="29"/>
      <c r="AR11118" s="30"/>
      <c r="AT11118" s="30"/>
    </row>
    <row r="11119" spans="1:46" ht="30">
      <c r="A11119" s="25">
        <f t="shared" si="1038"/>
        <v>2013</v>
      </c>
      <c r="B11119" s="26" t="str">
        <f t="shared" si="1039"/>
        <v>Solar Partners</v>
      </c>
      <c r="C11119" s="127" t="str">
        <f t="shared" si="1040"/>
        <v>Ivanpah Solar Electric Generating System</v>
      </c>
      <c r="D11119" s="123" t="str">
        <f t="shared" si="1041"/>
        <v>Solar Power Tower</v>
      </c>
      <c r="E11119" s="26">
        <f t="shared" si="1042"/>
        <v>0</v>
      </c>
      <c r="F11119" s="27">
        <f t="shared" si="1043"/>
        <v>0</v>
      </c>
      <c r="G11119" s="28"/>
      <c r="H11119" s="131"/>
      <c r="J11119" s="29" t="e">
        <f>VLOOKUP(H11119,'Drop Down Menus'!A:B,2,FALSE)</f>
        <v>#N/A</v>
      </c>
      <c r="L11119" s="48"/>
      <c r="M11119" s="48"/>
      <c r="N11119" s="135"/>
      <c r="R11119" s="144"/>
      <c r="U11119" s="148"/>
      <c r="V11119" s="25"/>
      <c r="Y11119" s="32"/>
      <c r="AG11119" s="29"/>
      <c r="AH11119" s="34"/>
      <c r="AM11119" s="28"/>
      <c r="AN11119" s="28"/>
      <c r="AO11119" s="28"/>
      <c r="AP11119" s="25"/>
      <c r="AQ11119" s="29"/>
      <c r="AR11119" s="30"/>
      <c r="AT11119" s="30"/>
    </row>
    <row r="11120" spans="1:46" ht="30">
      <c r="A11120" s="25">
        <f t="shared" si="1038"/>
        <v>2013</v>
      </c>
      <c r="B11120" s="26" t="str">
        <f t="shared" si="1039"/>
        <v>Solar Partners</v>
      </c>
      <c r="C11120" s="127" t="str">
        <f t="shared" si="1040"/>
        <v>Ivanpah Solar Electric Generating System</v>
      </c>
      <c r="D11120" s="123" t="str">
        <f t="shared" si="1041"/>
        <v>Solar Power Tower</v>
      </c>
      <c r="E11120" s="26">
        <f t="shared" si="1042"/>
        <v>0</v>
      </c>
      <c r="F11120" s="27">
        <f t="shared" si="1043"/>
        <v>0</v>
      </c>
      <c r="G11120" s="28"/>
      <c r="H11120" s="131"/>
      <c r="J11120" s="29" t="e">
        <f>VLOOKUP(H11120,'Drop Down Menus'!A:B,2,FALSE)</f>
        <v>#N/A</v>
      </c>
      <c r="L11120" s="48"/>
      <c r="M11120" s="48"/>
      <c r="N11120" s="135"/>
      <c r="R11120" s="144"/>
      <c r="U11120" s="148"/>
      <c r="V11120" s="25"/>
      <c r="Y11120" s="32"/>
      <c r="AG11120" s="29"/>
      <c r="AH11120" s="34"/>
      <c r="AM11120" s="28"/>
      <c r="AN11120" s="28"/>
      <c r="AO11120" s="28"/>
      <c r="AP11120" s="25"/>
      <c r="AQ11120" s="29"/>
      <c r="AR11120" s="30"/>
      <c r="AT11120" s="30"/>
    </row>
    <row r="11121" spans="1:46" ht="30">
      <c r="A11121" s="25">
        <f t="shared" si="1038"/>
        <v>2013</v>
      </c>
      <c r="B11121" s="26" t="str">
        <f t="shared" si="1039"/>
        <v>Solar Partners</v>
      </c>
      <c r="C11121" s="127" t="str">
        <f t="shared" si="1040"/>
        <v>Ivanpah Solar Electric Generating System</v>
      </c>
      <c r="D11121" s="123" t="str">
        <f t="shared" si="1041"/>
        <v>Solar Power Tower</v>
      </c>
      <c r="E11121" s="26">
        <f t="shared" si="1042"/>
        <v>0</v>
      </c>
      <c r="F11121" s="27">
        <f t="shared" si="1043"/>
        <v>0</v>
      </c>
      <c r="G11121" s="28"/>
      <c r="H11121" s="131"/>
      <c r="J11121" s="29" t="e">
        <f>VLOOKUP(H11121,'Drop Down Menus'!A:B,2,FALSE)</f>
        <v>#N/A</v>
      </c>
      <c r="L11121" s="48"/>
      <c r="M11121" s="48"/>
      <c r="N11121" s="135"/>
      <c r="R11121" s="144"/>
      <c r="U11121" s="148"/>
      <c r="V11121" s="25"/>
      <c r="Y11121" s="32"/>
      <c r="AG11121" s="29"/>
      <c r="AH11121" s="34"/>
      <c r="AM11121" s="28"/>
      <c r="AN11121" s="28"/>
      <c r="AO11121" s="28"/>
      <c r="AP11121" s="25"/>
      <c r="AQ11121" s="29"/>
      <c r="AR11121" s="30"/>
      <c r="AT11121" s="30"/>
    </row>
    <row r="11122" spans="1:46" ht="30">
      <c r="A11122" s="25">
        <f t="shared" si="1038"/>
        <v>2013</v>
      </c>
      <c r="B11122" s="26" t="str">
        <f t="shared" si="1039"/>
        <v>Solar Partners</v>
      </c>
      <c r="C11122" s="127" t="str">
        <f t="shared" si="1040"/>
        <v>Ivanpah Solar Electric Generating System</v>
      </c>
      <c r="D11122" s="123" t="str">
        <f t="shared" si="1041"/>
        <v>Solar Power Tower</v>
      </c>
      <c r="E11122" s="26">
        <f t="shared" si="1042"/>
        <v>0</v>
      </c>
      <c r="F11122" s="27">
        <f t="shared" si="1043"/>
        <v>0</v>
      </c>
      <c r="G11122" s="28"/>
      <c r="H11122" s="131"/>
      <c r="J11122" s="29" t="e">
        <f>VLOOKUP(H11122,'Drop Down Menus'!A:B,2,FALSE)</f>
        <v>#N/A</v>
      </c>
      <c r="L11122" s="48"/>
      <c r="M11122" s="48"/>
      <c r="N11122" s="135"/>
      <c r="R11122" s="144"/>
      <c r="U11122" s="148"/>
      <c r="V11122" s="25"/>
      <c r="Y11122" s="32"/>
      <c r="AG11122" s="29"/>
      <c r="AH11122" s="34"/>
      <c r="AM11122" s="28"/>
      <c r="AN11122" s="28"/>
      <c r="AO11122" s="28"/>
      <c r="AP11122" s="25"/>
      <c r="AQ11122" s="29"/>
      <c r="AR11122" s="30"/>
      <c r="AT11122" s="30"/>
    </row>
    <row r="11123" spans="1:46" ht="30">
      <c r="A11123" s="25">
        <f t="shared" si="1038"/>
        <v>2013</v>
      </c>
      <c r="B11123" s="26" t="str">
        <f t="shared" si="1039"/>
        <v>Solar Partners</v>
      </c>
      <c r="C11123" s="127" t="str">
        <f t="shared" si="1040"/>
        <v>Ivanpah Solar Electric Generating System</v>
      </c>
      <c r="D11123" s="123" t="str">
        <f t="shared" si="1041"/>
        <v>Solar Power Tower</v>
      </c>
      <c r="E11123" s="26">
        <f t="shared" si="1042"/>
        <v>0</v>
      </c>
      <c r="F11123" s="27">
        <f t="shared" si="1043"/>
        <v>0</v>
      </c>
      <c r="G11123" s="28"/>
      <c r="H11123" s="131"/>
      <c r="J11123" s="29" t="e">
        <f>VLOOKUP(H11123,'Drop Down Menus'!A:B,2,FALSE)</f>
        <v>#N/A</v>
      </c>
      <c r="L11123" s="48"/>
      <c r="M11123" s="48"/>
      <c r="N11123" s="135"/>
      <c r="R11123" s="144"/>
      <c r="U11123" s="148"/>
      <c r="V11123" s="25"/>
      <c r="Y11123" s="32"/>
      <c r="AG11123" s="29"/>
      <c r="AH11123" s="34"/>
      <c r="AM11123" s="28"/>
      <c r="AN11123" s="28"/>
      <c r="AO11123" s="28"/>
      <c r="AP11123" s="25"/>
      <c r="AQ11123" s="29"/>
      <c r="AR11123" s="30"/>
      <c r="AT11123" s="30"/>
    </row>
    <row r="11124" spans="1:46" ht="30">
      <c r="A11124" s="25">
        <f t="shared" si="1038"/>
        <v>2013</v>
      </c>
      <c r="B11124" s="26" t="str">
        <f t="shared" si="1039"/>
        <v>Solar Partners</v>
      </c>
      <c r="C11124" s="127" t="str">
        <f t="shared" si="1040"/>
        <v>Ivanpah Solar Electric Generating System</v>
      </c>
      <c r="D11124" s="123" t="str">
        <f t="shared" si="1041"/>
        <v>Solar Power Tower</v>
      </c>
      <c r="E11124" s="26">
        <f t="shared" si="1042"/>
        <v>0</v>
      </c>
      <c r="F11124" s="27">
        <f t="shared" si="1043"/>
        <v>0</v>
      </c>
      <c r="G11124" s="28"/>
      <c r="H11124" s="131"/>
      <c r="J11124" s="29" t="e">
        <f>VLOOKUP(H11124,'Drop Down Menus'!A:B,2,FALSE)</f>
        <v>#N/A</v>
      </c>
      <c r="L11124" s="48"/>
      <c r="M11124" s="48"/>
      <c r="N11124" s="135"/>
      <c r="R11124" s="144"/>
      <c r="U11124" s="148"/>
      <c r="V11124" s="25"/>
      <c r="Y11124" s="32"/>
      <c r="AG11124" s="29"/>
      <c r="AH11124" s="34"/>
      <c r="AM11124" s="28"/>
      <c r="AN11124" s="28"/>
      <c r="AO11124" s="28"/>
      <c r="AP11124" s="25"/>
      <c r="AQ11124" s="29"/>
      <c r="AR11124" s="30"/>
      <c r="AT11124" s="30"/>
    </row>
    <row r="11125" spans="1:46" ht="30">
      <c r="A11125" s="25">
        <f t="shared" si="1038"/>
        <v>2013</v>
      </c>
      <c r="B11125" s="26" t="str">
        <f t="shared" si="1039"/>
        <v>Solar Partners</v>
      </c>
      <c r="C11125" s="127" t="str">
        <f t="shared" si="1040"/>
        <v>Ivanpah Solar Electric Generating System</v>
      </c>
      <c r="D11125" s="123" t="str">
        <f t="shared" si="1041"/>
        <v>Solar Power Tower</v>
      </c>
      <c r="E11125" s="26">
        <f t="shared" si="1042"/>
        <v>0</v>
      </c>
      <c r="F11125" s="27">
        <f t="shared" si="1043"/>
        <v>0</v>
      </c>
      <c r="G11125" s="28"/>
      <c r="H11125" s="131"/>
      <c r="J11125" s="29" t="e">
        <f>VLOOKUP(H11125,'Drop Down Menus'!A:B,2,FALSE)</f>
        <v>#N/A</v>
      </c>
      <c r="L11125" s="48"/>
      <c r="M11125" s="48"/>
      <c r="N11125" s="135"/>
      <c r="R11125" s="144"/>
      <c r="U11125" s="148"/>
      <c r="V11125" s="25"/>
      <c r="Y11125" s="32"/>
      <c r="AG11125" s="29"/>
      <c r="AH11125" s="34"/>
      <c r="AM11125" s="28"/>
      <c r="AN11125" s="28"/>
      <c r="AO11125" s="28"/>
      <c r="AP11125" s="25"/>
      <c r="AQ11125" s="29"/>
      <c r="AR11125" s="30"/>
      <c r="AT11125" s="30"/>
    </row>
    <row r="11126" spans="1:46" ht="30">
      <c r="A11126" s="25">
        <f t="shared" si="1038"/>
        <v>2013</v>
      </c>
      <c r="B11126" s="26" t="str">
        <f t="shared" si="1039"/>
        <v>Solar Partners</v>
      </c>
      <c r="C11126" s="127" t="str">
        <f t="shared" si="1040"/>
        <v>Ivanpah Solar Electric Generating System</v>
      </c>
      <c r="D11126" s="123" t="str">
        <f t="shared" si="1041"/>
        <v>Solar Power Tower</v>
      </c>
      <c r="E11126" s="26">
        <f t="shared" si="1042"/>
        <v>0</v>
      </c>
      <c r="F11126" s="27">
        <f t="shared" si="1043"/>
        <v>0</v>
      </c>
      <c r="G11126" s="28"/>
      <c r="H11126" s="131"/>
      <c r="J11126" s="29" t="e">
        <f>VLOOKUP(H11126,'Drop Down Menus'!A:B,2,FALSE)</f>
        <v>#N/A</v>
      </c>
      <c r="L11126" s="48"/>
      <c r="M11126" s="48"/>
      <c r="N11126" s="135"/>
      <c r="R11126" s="144"/>
      <c r="U11126" s="148"/>
      <c r="V11126" s="25"/>
      <c r="Y11126" s="32"/>
      <c r="AG11126" s="29"/>
      <c r="AH11126" s="34"/>
      <c r="AM11126" s="28"/>
      <c r="AN11126" s="28"/>
      <c r="AO11126" s="28"/>
      <c r="AP11126" s="25"/>
      <c r="AQ11126" s="29"/>
      <c r="AR11126" s="30"/>
      <c r="AT11126" s="30"/>
    </row>
    <row r="11127" spans="1:46" ht="30">
      <c r="A11127" s="25">
        <f t="shared" si="1038"/>
        <v>2013</v>
      </c>
      <c r="B11127" s="26" t="str">
        <f t="shared" si="1039"/>
        <v>Solar Partners</v>
      </c>
      <c r="C11127" s="127" t="str">
        <f t="shared" si="1040"/>
        <v>Ivanpah Solar Electric Generating System</v>
      </c>
      <c r="D11127" s="123" t="str">
        <f t="shared" si="1041"/>
        <v>Solar Power Tower</v>
      </c>
      <c r="E11127" s="26">
        <f t="shared" si="1042"/>
        <v>0</v>
      </c>
      <c r="F11127" s="27">
        <f t="shared" si="1043"/>
        <v>0</v>
      </c>
      <c r="G11127" s="28"/>
      <c r="H11127" s="131"/>
      <c r="J11127" s="29" t="e">
        <f>VLOOKUP(H11127,'Drop Down Menus'!A:B,2,FALSE)</f>
        <v>#N/A</v>
      </c>
      <c r="L11127" s="48"/>
      <c r="M11127" s="48"/>
      <c r="N11127" s="135"/>
      <c r="R11127" s="144"/>
      <c r="U11127" s="148"/>
      <c r="V11127" s="25"/>
      <c r="Y11127" s="32"/>
      <c r="AG11127" s="29"/>
      <c r="AH11127" s="34"/>
      <c r="AM11127" s="28"/>
      <c r="AN11127" s="28"/>
      <c r="AO11127" s="28"/>
      <c r="AP11127" s="25"/>
      <c r="AQ11127" s="29"/>
      <c r="AR11127" s="30"/>
      <c r="AT11127" s="30"/>
    </row>
    <row r="11128" spans="1:46" ht="30">
      <c r="A11128" s="25">
        <f t="shared" si="1038"/>
        <v>2013</v>
      </c>
      <c r="B11128" s="26" t="str">
        <f t="shared" si="1039"/>
        <v>Solar Partners</v>
      </c>
      <c r="C11128" s="127" t="str">
        <f t="shared" si="1040"/>
        <v>Ivanpah Solar Electric Generating System</v>
      </c>
      <c r="D11128" s="123" t="str">
        <f t="shared" si="1041"/>
        <v>Solar Power Tower</v>
      </c>
      <c r="E11128" s="26">
        <f t="shared" si="1042"/>
        <v>0</v>
      </c>
      <c r="F11128" s="27">
        <f t="shared" si="1043"/>
        <v>0</v>
      </c>
      <c r="G11128" s="28"/>
      <c r="H11128" s="131"/>
      <c r="J11128" s="29" t="e">
        <f>VLOOKUP(H11128,'Drop Down Menus'!A:B,2,FALSE)</f>
        <v>#N/A</v>
      </c>
      <c r="L11128" s="48"/>
      <c r="M11128" s="48"/>
      <c r="N11128" s="135"/>
      <c r="R11128" s="144"/>
      <c r="U11128" s="148"/>
      <c r="V11128" s="25"/>
      <c r="Y11128" s="32"/>
      <c r="AG11128" s="29"/>
      <c r="AH11128" s="34"/>
      <c r="AM11128" s="28"/>
      <c r="AN11128" s="28"/>
      <c r="AO11128" s="28"/>
      <c r="AP11128" s="25"/>
      <c r="AQ11128" s="29"/>
      <c r="AR11128" s="30"/>
      <c r="AT11128" s="30"/>
    </row>
    <row r="11129" spans="1:46" ht="30">
      <c r="A11129" s="25">
        <f t="shared" si="1038"/>
        <v>2013</v>
      </c>
      <c r="B11129" s="26" t="str">
        <f t="shared" si="1039"/>
        <v>Solar Partners</v>
      </c>
      <c r="C11129" s="127" t="str">
        <f t="shared" si="1040"/>
        <v>Ivanpah Solar Electric Generating System</v>
      </c>
      <c r="D11129" s="123" t="str">
        <f t="shared" si="1041"/>
        <v>Solar Power Tower</v>
      </c>
      <c r="E11129" s="26">
        <f t="shared" si="1042"/>
        <v>0</v>
      </c>
      <c r="F11129" s="27">
        <f t="shared" si="1043"/>
        <v>0</v>
      </c>
      <c r="G11129" s="28"/>
      <c r="H11129" s="131"/>
      <c r="J11129" s="29" t="e">
        <f>VLOOKUP(H11129,'Drop Down Menus'!A:B,2,FALSE)</f>
        <v>#N/A</v>
      </c>
      <c r="L11129" s="48"/>
      <c r="M11129" s="48"/>
      <c r="N11129" s="135"/>
      <c r="R11129" s="144"/>
      <c r="U11129" s="148"/>
      <c r="V11129" s="25"/>
      <c r="Y11129" s="32"/>
      <c r="AG11129" s="29"/>
      <c r="AH11129" s="34"/>
      <c r="AM11129" s="28"/>
      <c r="AN11129" s="28"/>
      <c r="AO11129" s="28"/>
      <c r="AP11129" s="25"/>
      <c r="AQ11129" s="29"/>
      <c r="AR11129" s="30"/>
      <c r="AT11129" s="30"/>
    </row>
    <row r="11130" spans="1:46" ht="30">
      <c r="A11130" s="25">
        <f t="shared" si="1038"/>
        <v>2013</v>
      </c>
      <c r="B11130" s="26" t="str">
        <f t="shared" si="1039"/>
        <v>Solar Partners</v>
      </c>
      <c r="C11130" s="127" t="str">
        <f t="shared" si="1040"/>
        <v>Ivanpah Solar Electric Generating System</v>
      </c>
      <c r="D11130" s="123" t="str">
        <f t="shared" si="1041"/>
        <v>Solar Power Tower</v>
      </c>
      <c r="E11130" s="26">
        <f t="shared" si="1042"/>
        <v>0</v>
      </c>
      <c r="F11130" s="27">
        <f t="shared" si="1043"/>
        <v>0</v>
      </c>
      <c r="G11130" s="28"/>
      <c r="H11130" s="131"/>
      <c r="J11130" s="29" t="e">
        <f>VLOOKUP(H11130,'Drop Down Menus'!A:B,2,FALSE)</f>
        <v>#N/A</v>
      </c>
      <c r="L11130" s="48"/>
      <c r="M11130" s="48"/>
      <c r="N11130" s="135"/>
      <c r="R11130" s="144"/>
      <c r="U11130" s="148"/>
      <c r="V11130" s="25"/>
      <c r="Y11130" s="32"/>
      <c r="AG11130" s="29"/>
      <c r="AH11130" s="34"/>
      <c r="AM11130" s="28"/>
      <c r="AN11130" s="28"/>
      <c r="AO11130" s="28"/>
      <c r="AP11130" s="25"/>
      <c r="AQ11130" s="29"/>
      <c r="AR11130" s="30"/>
      <c r="AT11130" s="30"/>
    </row>
    <row r="11131" spans="1:46" ht="30">
      <c r="A11131" s="25">
        <f t="shared" si="1038"/>
        <v>2013</v>
      </c>
      <c r="B11131" s="26" t="str">
        <f t="shared" si="1039"/>
        <v>Solar Partners</v>
      </c>
      <c r="C11131" s="127" t="str">
        <f t="shared" si="1040"/>
        <v>Ivanpah Solar Electric Generating System</v>
      </c>
      <c r="D11131" s="123" t="str">
        <f t="shared" si="1041"/>
        <v>Solar Power Tower</v>
      </c>
      <c r="E11131" s="26">
        <f t="shared" si="1042"/>
        <v>0</v>
      </c>
      <c r="F11131" s="27">
        <f t="shared" si="1043"/>
        <v>0</v>
      </c>
      <c r="G11131" s="28"/>
      <c r="H11131" s="131"/>
      <c r="J11131" s="29" t="e">
        <f>VLOOKUP(H11131,'Drop Down Menus'!A:B,2,FALSE)</f>
        <v>#N/A</v>
      </c>
      <c r="L11131" s="48"/>
      <c r="M11131" s="48"/>
      <c r="N11131" s="135"/>
      <c r="R11131" s="144"/>
      <c r="U11131" s="148"/>
      <c r="V11131" s="25"/>
      <c r="Y11131" s="32"/>
      <c r="AG11131" s="29"/>
      <c r="AH11131" s="34"/>
      <c r="AM11131" s="28"/>
      <c r="AN11131" s="28"/>
      <c r="AO11131" s="28"/>
      <c r="AP11131" s="25"/>
      <c r="AQ11131" s="29"/>
      <c r="AR11131" s="30"/>
      <c r="AT11131" s="30"/>
    </row>
    <row r="11132" spans="1:46" ht="30">
      <c r="A11132" s="25">
        <f t="shared" si="1038"/>
        <v>2013</v>
      </c>
      <c r="B11132" s="26" t="str">
        <f t="shared" si="1039"/>
        <v>Solar Partners</v>
      </c>
      <c r="C11132" s="127" t="str">
        <f t="shared" si="1040"/>
        <v>Ivanpah Solar Electric Generating System</v>
      </c>
      <c r="D11132" s="123" t="str">
        <f t="shared" si="1041"/>
        <v>Solar Power Tower</v>
      </c>
      <c r="E11132" s="26">
        <f t="shared" si="1042"/>
        <v>0</v>
      </c>
      <c r="F11132" s="27">
        <f t="shared" si="1043"/>
        <v>0</v>
      </c>
      <c r="G11132" s="28"/>
      <c r="H11132" s="131"/>
      <c r="J11132" s="29" t="e">
        <f>VLOOKUP(H11132,'Drop Down Menus'!A:B,2,FALSE)</f>
        <v>#N/A</v>
      </c>
      <c r="L11132" s="48"/>
      <c r="M11132" s="48"/>
      <c r="N11132" s="135"/>
      <c r="R11132" s="144"/>
      <c r="U11132" s="148"/>
      <c r="V11132" s="25"/>
      <c r="Y11132" s="32"/>
      <c r="AG11132" s="29"/>
      <c r="AH11132" s="34"/>
      <c r="AM11132" s="28"/>
      <c r="AN11132" s="28"/>
      <c r="AO11132" s="28"/>
      <c r="AP11132" s="25"/>
      <c r="AQ11132" s="29"/>
      <c r="AR11132" s="30"/>
      <c r="AT11132" s="30"/>
    </row>
    <row r="11133" spans="1:46" ht="30">
      <c r="A11133" s="25">
        <f t="shared" si="1038"/>
        <v>2013</v>
      </c>
      <c r="B11133" s="26" t="str">
        <f t="shared" si="1039"/>
        <v>Solar Partners</v>
      </c>
      <c r="C11133" s="127" t="str">
        <f t="shared" si="1040"/>
        <v>Ivanpah Solar Electric Generating System</v>
      </c>
      <c r="D11133" s="123" t="str">
        <f t="shared" si="1041"/>
        <v>Solar Power Tower</v>
      </c>
      <c r="E11133" s="26">
        <f t="shared" si="1042"/>
        <v>0</v>
      </c>
      <c r="F11133" s="27">
        <f t="shared" si="1043"/>
        <v>0</v>
      </c>
      <c r="G11133" s="28"/>
      <c r="H11133" s="131"/>
      <c r="J11133" s="29" t="e">
        <f>VLOOKUP(H11133,'Drop Down Menus'!A:B,2,FALSE)</f>
        <v>#N/A</v>
      </c>
      <c r="L11133" s="48"/>
      <c r="M11133" s="48"/>
      <c r="N11133" s="135"/>
      <c r="R11133" s="144"/>
      <c r="U11133" s="148"/>
      <c r="V11133" s="25"/>
      <c r="Y11133" s="32"/>
      <c r="AG11133" s="29"/>
      <c r="AH11133" s="34"/>
      <c r="AM11133" s="28"/>
      <c r="AN11133" s="28"/>
      <c r="AO11133" s="28"/>
      <c r="AP11133" s="25"/>
      <c r="AQ11133" s="29"/>
      <c r="AR11133" s="30"/>
      <c r="AT11133" s="30"/>
    </row>
    <row r="11134" spans="1:46" ht="30">
      <c r="A11134" s="25">
        <f t="shared" si="1038"/>
        <v>2013</v>
      </c>
      <c r="B11134" s="26" t="str">
        <f t="shared" si="1039"/>
        <v>Solar Partners</v>
      </c>
      <c r="C11134" s="127" t="str">
        <f t="shared" si="1040"/>
        <v>Ivanpah Solar Electric Generating System</v>
      </c>
      <c r="D11134" s="123" t="str">
        <f t="shared" si="1041"/>
        <v>Solar Power Tower</v>
      </c>
      <c r="E11134" s="26">
        <f t="shared" si="1042"/>
        <v>0</v>
      </c>
      <c r="F11134" s="27">
        <f t="shared" si="1043"/>
        <v>0</v>
      </c>
      <c r="G11134" s="28"/>
      <c r="H11134" s="131"/>
      <c r="J11134" s="29" t="e">
        <f>VLOOKUP(H11134,'Drop Down Menus'!A:B,2,FALSE)</f>
        <v>#N/A</v>
      </c>
      <c r="L11134" s="48"/>
      <c r="M11134" s="48"/>
      <c r="N11134" s="135"/>
      <c r="R11134" s="144"/>
      <c r="U11134" s="148"/>
      <c r="V11134" s="25"/>
      <c r="Y11134" s="32"/>
      <c r="AG11134" s="29"/>
      <c r="AH11134" s="34"/>
      <c r="AM11134" s="28"/>
      <c r="AN11134" s="28"/>
      <c r="AO11134" s="28"/>
      <c r="AP11134" s="25"/>
      <c r="AQ11134" s="29"/>
      <c r="AR11134" s="30"/>
      <c r="AT11134" s="30"/>
    </row>
    <row r="11135" spans="1:46" ht="30">
      <c r="A11135" s="25">
        <f t="shared" si="1038"/>
        <v>2013</v>
      </c>
      <c r="B11135" s="26" t="str">
        <f t="shared" si="1039"/>
        <v>Solar Partners</v>
      </c>
      <c r="C11135" s="127" t="str">
        <f t="shared" si="1040"/>
        <v>Ivanpah Solar Electric Generating System</v>
      </c>
      <c r="D11135" s="123" t="str">
        <f t="shared" si="1041"/>
        <v>Solar Power Tower</v>
      </c>
      <c r="E11135" s="26">
        <f t="shared" si="1042"/>
        <v>0</v>
      </c>
      <c r="F11135" s="27">
        <f t="shared" si="1043"/>
        <v>0</v>
      </c>
      <c r="G11135" s="28"/>
      <c r="H11135" s="131"/>
      <c r="J11135" s="29" t="e">
        <f>VLOOKUP(H11135,'Drop Down Menus'!A:B,2,FALSE)</f>
        <v>#N/A</v>
      </c>
      <c r="L11135" s="48"/>
      <c r="M11135" s="48"/>
      <c r="N11135" s="135"/>
      <c r="R11135" s="144"/>
      <c r="U11135" s="148"/>
      <c r="V11135" s="25"/>
      <c r="Y11135" s="32"/>
      <c r="AG11135" s="29"/>
      <c r="AH11135" s="34"/>
      <c r="AM11135" s="28"/>
      <c r="AN11135" s="28"/>
      <c r="AO11135" s="28"/>
      <c r="AP11135" s="25"/>
      <c r="AQ11135" s="29"/>
      <c r="AR11135" s="30"/>
      <c r="AT11135" s="30"/>
    </row>
    <row r="11136" spans="1:46" ht="30">
      <c r="A11136" s="25">
        <f t="shared" si="1038"/>
        <v>2013</v>
      </c>
      <c r="B11136" s="26" t="str">
        <f t="shared" si="1039"/>
        <v>Solar Partners</v>
      </c>
      <c r="C11136" s="127" t="str">
        <f t="shared" si="1040"/>
        <v>Ivanpah Solar Electric Generating System</v>
      </c>
      <c r="D11136" s="123" t="str">
        <f t="shared" si="1041"/>
        <v>Solar Power Tower</v>
      </c>
      <c r="E11136" s="26">
        <f t="shared" si="1042"/>
        <v>0</v>
      </c>
      <c r="F11136" s="27">
        <f t="shared" si="1043"/>
        <v>0</v>
      </c>
      <c r="G11136" s="28"/>
      <c r="H11136" s="131"/>
      <c r="J11136" s="29" t="e">
        <f>VLOOKUP(H11136,'Drop Down Menus'!A:B,2,FALSE)</f>
        <v>#N/A</v>
      </c>
      <c r="L11136" s="48"/>
      <c r="M11136" s="48"/>
      <c r="N11136" s="135"/>
      <c r="R11136" s="144"/>
      <c r="U11136" s="148"/>
      <c r="V11136" s="25"/>
      <c r="Y11136" s="32"/>
      <c r="AG11136" s="29"/>
      <c r="AH11136" s="34"/>
      <c r="AM11136" s="28"/>
      <c r="AN11136" s="28"/>
      <c r="AO11136" s="28"/>
      <c r="AP11136" s="25"/>
      <c r="AQ11136" s="29"/>
      <c r="AR11136" s="30"/>
      <c r="AT11136" s="30"/>
    </row>
    <row r="11137" spans="1:46" ht="30">
      <c r="A11137" s="25">
        <f t="shared" si="1038"/>
        <v>2013</v>
      </c>
      <c r="B11137" s="26" t="str">
        <f t="shared" si="1039"/>
        <v>Solar Partners</v>
      </c>
      <c r="C11137" s="127" t="str">
        <f t="shared" si="1040"/>
        <v>Ivanpah Solar Electric Generating System</v>
      </c>
      <c r="D11137" s="123" t="str">
        <f t="shared" si="1041"/>
        <v>Solar Power Tower</v>
      </c>
      <c r="E11137" s="26">
        <f t="shared" si="1042"/>
        <v>0</v>
      </c>
      <c r="F11137" s="27">
        <f t="shared" si="1043"/>
        <v>0</v>
      </c>
      <c r="G11137" s="28"/>
      <c r="H11137" s="131"/>
      <c r="J11137" s="29" t="e">
        <f>VLOOKUP(H11137,'Drop Down Menus'!A:B,2,FALSE)</f>
        <v>#N/A</v>
      </c>
      <c r="L11137" s="48"/>
      <c r="M11137" s="48"/>
      <c r="N11137" s="135"/>
      <c r="R11137" s="144"/>
      <c r="U11137" s="148"/>
      <c r="V11137" s="25"/>
      <c r="Y11137" s="32"/>
      <c r="AG11137" s="29"/>
      <c r="AH11137" s="34"/>
      <c r="AM11137" s="28"/>
      <c r="AN11137" s="28"/>
      <c r="AO11137" s="28"/>
      <c r="AP11137" s="25"/>
      <c r="AQ11137" s="29"/>
      <c r="AR11137" s="30"/>
      <c r="AT11137" s="30"/>
    </row>
    <row r="11138" spans="1:46" ht="30">
      <c r="A11138" s="25">
        <f t="shared" si="1038"/>
        <v>2013</v>
      </c>
      <c r="B11138" s="26" t="str">
        <f t="shared" si="1039"/>
        <v>Solar Partners</v>
      </c>
      <c r="C11138" s="127" t="str">
        <f t="shared" si="1040"/>
        <v>Ivanpah Solar Electric Generating System</v>
      </c>
      <c r="D11138" s="123" t="str">
        <f t="shared" si="1041"/>
        <v>Solar Power Tower</v>
      </c>
      <c r="E11138" s="26">
        <f t="shared" si="1042"/>
        <v>0</v>
      </c>
      <c r="F11138" s="27">
        <f t="shared" si="1043"/>
        <v>0</v>
      </c>
      <c r="G11138" s="28"/>
      <c r="H11138" s="131"/>
      <c r="J11138" s="29" t="e">
        <f>VLOOKUP(H11138,'Drop Down Menus'!A:B,2,FALSE)</f>
        <v>#N/A</v>
      </c>
      <c r="L11138" s="48"/>
      <c r="M11138" s="48"/>
      <c r="N11138" s="135"/>
      <c r="R11138" s="144"/>
      <c r="U11138" s="148"/>
      <c r="V11138" s="25"/>
      <c r="Y11138" s="32"/>
      <c r="AG11138" s="29"/>
      <c r="AH11138" s="34"/>
      <c r="AM11138" s="28"/>
      <c r="AN11138" s="28"/>
      <c r="AO11138" s="28"/>
      <c r="AP11138" s="25"/>
      <c r="AQ11138" s="29"/>
      <c r="AR11138" s="30"/>
      <c r="AT11138" s="30"/>
    </row>
    <row r="11139" spans="1:46" ht="30">
      <c r="A11139" s="25">
        <f t="shared" ref="A11139:A11202" si="1044">ReportYear</f>
        <v>2013</v>
      </c>
      <c r="B11139" s="26" t="str">
        <f t="shared" ref="B11139:B11202" si="1045">Project_Proponent</f>
        <v>Solar Partners</v>
      </c>
      <c r="C11139" s="127" t="str">
        <f t="shared" ref="C11139:C11202" si="1046">Project_Name</f>
        <v>Ivanpah Solar Electric Generating System</v>
      </c>
      <c r="D11139" s="123" t="str">
        <f t="shared" ref="D11139:D11202" si="1047">Project_Type_AutoFill</f>
        <v>Solar Power Tower</v>
      </c>
      <c r="E11139" s="26">
        <f t="shared" ref="E11139:E11202" si="1048">SPUT_Permit____if_applicable</f>
        <v>0</v>
      </c>
      <c r="F11139" s="27">
        <f t="shared" ref="F11139:F11202" si="1049">Eagle_Permit</f>
        <v>0</v>
      </c>
      <c r="G11139" s="28"/>
      <c r="H11139" s="131"/>
      <c r="J11139" s="29" t="e">
        <f>VLOOKUP(H11139,'Drop Down Menus'!A:B,2,FALSE)</f>
        <v>#N/A</v>
      </c>
      <c r="L11139" s="48"/>
      <c r="M11139" s="48"/>
      <c r="N11139" s="135"/>
      <c r="R11139" s="144"/>
      <c r="U11139" s="148"/>
      <c r="V11139" s="25"/>
      <c r="Y11139" s="32"/>
      <c r="AG11139" s="29"/>
      <c r="AH11139" s="34"/>
      <c r="AM11139" s="28"/>
      <c r="AN11139" s="28"/>
      <c r="AO11139" s="28"/>
      <c r="AP11139" s="25"/>
      <c r="AQ11139" s="29"/>
      <c r="AR11139" s="30"/>
      <c r="AT11139" s="30"/>
    </row>
    <row r="11140" spans="1:46" ht="30">
      <c r="A11140" s="25">
        <f t="shared" si="1044"/>
        <v>2013</v>
      </c>
      <c r="B11140" s="26" t="str">
        <f t="shared" si="1045"/>
        <v>Solar Partners</v>
      </c>
      <c r="C11140" s="127" t="str">
        <f t="shared" si="1046"/>
        <v>Ivanpah Solar Electric Generating System</v>
      </c>
      <c r="D11140" s="123" t="str">
        <f t="shared" si="1047"/>
        <v>Solar Power Tower</v>
      </c>
      <c r="E11140" s="26">
        <f t="shared" si="1048"/>
        <v>0</v>
      </c>
      <c r="F11140" s="27">
        <f t="shared" si="1049"/>
        <v>0</v>
      </c>
      <c r="G11140" s="28"/>
      <c r="H11140" s="131"/>
      <c r="J11140" s="29" t="e">
        <f>VLOOKUP(H11140,'Drop Down Menus'!A:B,2,FALSE)</f>
        <v>#N/A</v>
      </c>
      <c r="L11140" s="48"/>
      <c r="M11140" s="48"/>
      <c r="N11140" s="135"/>
      <c r="R11140" s="144"/>
      <c r="U11140" s="148"/>
      <c r="V11140" s="25"/>
      <c r="Y11140" s="32"/>
      <c r="AG11140" s="29"/>
      <c r="AH11140" s="34"/>
      <c r="AM11140" s="28"/>
      <c r="AN11140" s="28"/>
      <c r="AO11140" s="28"/>
      <c r="AP11140" s="25"/>
      <c r="AQ11140" s="29"/>
      <c r="AR11140" s="30"/>
      <c r="AT11140" s="30"/>
    </row>
    <row r="11141" spans="1:46" ht="30">
      <c r="A11141" s="25">
        <f t="shared" si="1044"/>
        <v>2013</v>
      </c>
      <c r="B11141" s="26" t="str">
        <f t="shared" si="1045"/>
        <v>Solar Partners</v>
      </c>
      <c r="C11141" s="127" t="str">
        <f t="shared" si="1046"/>
        <v>Ivanpah Solar Electric Generating System</v>
      </c>
      <c r="D11141" s="123" t="str">
        <f t="shared" si="1047"/>
        <v>Solar Power Tower</v>
      </c>
      <c r="E11141" s="26">
        <f t="shared" si="1048"/>
        <v>0</v>
      </c>
      <c r="F11141" s="27">
        <f t="shared" si="1049"/>
        <v>0</v>
      </c>
      <c r="G11141" s="28"/>
      <c r="H11141" s="131"/>
      <c r="J11141" s="29" t="e">
        <f>VLOOKUP(H11141,'Drop Down Menus'!A:B,2,FALSE)</f>
        <v>#N/A</v>
      </c>
      <c r="L11141" s="48"/>
      <c r="M11141" s="48"/>
      <c r="N11141" s="135"/>
      <c r="R11141" s="144"/>
      <c r="U11141" s="148"/>
      <c r="V11141" s="25"/>
      <c r="Y11141" s="32"/>
      <c r="AG11141" s="29"/>
      <c r="AH11141" s="34"/>
      <c r="AM11141" s="28"/>
      <c r="AN11141" s="28"/>
      <c r="AO11141" s="28"/>
      <c r="AP11141" s="25"/>
      <c r="AQ11141" s="29"/>
      <c r="AR11141" s="30"/>
      <c r="AT11141" s="30"/>
    </row>
    <row r="11142" spans="1:46" ht="30">
      <c r="A11142" s="25">
        <f t="shared" si="1044"/>
        <v>2013</v>
      </c>
      <c r="B11142" s="26" t="str">
        <f t="shared" si="1045"/>
        <v>Solar Partners</v>
      </c>
      <c r="C11142" s="127" t="str">
        <f t="shared" si="1046"/>
        <v>Ivanpah Solar Electric Generating System</v>
      </c>
      <c r="D11142" s="123" t="str">
        <f t="shared" si="1047"/>
        <v>Solar Power Tower</v>
      </c>
      <c r="E11142" s="26">
        <f t="shared" si="1048"/>
        <v>0</v>
      </c>
      <c r="F11142" s="27">
        <f t="shared" si="1049"/>
        <v>0</v>
      </c>
      <c r="G11142" s="28"/>
      <c r="H11142" s="131"/>
      <c r="J11142" s="29" t="e">
        <f>VLOOKUP(H11142,'Drop Down Menus'!A:B,2,FALSE)</f>
        <v>#N/A</v>
      </c>
      <c r="L11142" s="48"/>
      <c r="M11142" s="48"/>
      <c r="N11142" s="135"/>
      <c r="R11142" s="144"/>
      <c r="U11142" s="148"/>
      <c r="V11142" s="25"/>
      <c r="Y11142" s="32"/>
      <c r="AG11142" s="29"/>
      <c r="AH11142" s="34"/>
      <c r="AM11142" s="28"/>
      <c r="AN11142" s="28"/>
      <c r="AO11142" s="28"/>
      <c r="AP11142" s="25"/>
      <c r="AQ11142" s="29"/>
      <c r="AR11142" s="30"/>
      <c r="AT11142" s="30"/>
    </row>
    <row r="11143" spans="1:46" ht="30">
      <c r="A11143" s="25">
        <f t="shared" si="1044"/>
        <v>2013</v>
      </c>
      <c r="B11143" s="26" t="str">
        <f t="shared" si="1045"/>
        <v>Solar Partners</v>
      </c>
      <c r="C11143" s="127" t="str">
        <f t="shared" si="1046"/>
        <v>Ivanpah Solar Electric Generating System</v>
      </c>
      <c r="D11143" s="123" t="str">
        <f t="shared" si="1047"/>
        <v>Solar Power Tower</v>
      </c>
      <c r="E11143" s="26">
        <f t="shared" si="1048"/>
        <v>0</v>
      </c>
      <c r="F11143" s="27">
        <f t="shared" si="1049"/>
        <v>0</v>
      </c>
      <c r="G11143" s="28"/>
      <c r="H11143" s="131"/>
      <c r="J11143" s="29" t="e">
        <f>VLOOKUP(H11143,'Drop Down Menus'!A:B,2,FALSE)</f>
        <v>#N/A</v>
      </c>
      <c r="L11143" s="48"/>
      <c r="M11143" s="48"/>
      <c r="N11143" s="135"/>
      <c r="R11143" s="144"/>
      <c r="U11143" s="148"/>
      <c r="V11143" s="25"/>
      <c r="Y11143" s="32"/>
      <c r="AG11143" s="29"/>
      <c r="AH11143" s="34"/>
      <c r="AM11143" s="28"/>
      <c r="AN11143" s="28"/>
      <c r="AO11143" s="28"/>
      <c r="AP11143" s="25"/>
      <c r="AQ11143" s="29"/>
      <c r="AR11143" s="30"/>
      <c r="AT11143" s="30"/>
    </row>
    <row r="11144" spans="1:46" ht="30">
      <c r="A11144" s="25">
        <f t="shared" si="1044"/>
        <v>2013</v>
      </c>
      <c r="B11144" s="26" t="str">
        <f t="shared" si="1045"/>
        <v>Solar Partners</v>
      </c>
      <c r="C11144" s="127" t="str">
        <f t="shared" si="1046"/>
        <v>Ivanpah Solar Electric Generating System</v>
      </c>
      <c r="D11144" s="123" t="str">
        <f t="shared" si="1047"/>
        <v>Solar Power Tower</v>
      </c>
      <c r="E11144" s="26">
        <f t="shared" si="1048"/>
        <v>0</v>
      </c>
      <c r="F11144" s="27">
        <f t="shared" si="1049"/>
        <v>0</v>
      </c>
      <c r="G11144" s="28"/>
      <c r="H11144" s="131"/>
      <c r="J11144" s="29" t="e">
        <f>VLOOKUP(H11144,'Drop Down Menus'!A:B,2,FALSE)</f>
        <v>#N/A</v>
      </c>
      <c r="L11144" s="48"/>
      <c r="M11144" s="48"/>
      <c r="N11144" s="135"/>
      <c r="R11144" s="144"/>
      <c r="U11144" s="148"/>
      <c r="V11144" s="25"/>
      <c r="Y11144" s="32"/>
      <c r="AG11144" s="29"/>
      <c r="AH11144" s="34"/>
      <c r="AM11144" s="28"/>
      <c r="AN11144" s="28"/>
      <c r="AO11144" s="28"/>
      <c r="AP11144" s="25"/>
      <c r="AQ11144" s="29"/>
      <c r="AR11144" s="30"/>
      <c r="AT11144" s="30"/>
    </row>
    <row r="11145" spans="1:46" ht="30">
      <c r="A11145" s="25">
        <f t="shared" si="1044"/>
        <v>2013</v>
      </c>
      <c r="B11145" s="26" t="str">
        <f t="shared" si="1045"/>
        <v>Solar Partners</v>
      </c>
      <c r="C11145" s="127" t="str">
        <f t="shared" si="1046"/>
        <v>Ivanpah Solar Electric Generating System</v>
      </c>
      <c r="D11145" s="123" t="str">
        <f t="shared" si="1047"/>
        <v>Solar Power Tower</v>
      </c>
      <c r="E11145" s="26">
        <f t="shared" si="1048"/>
        <v>0</v>
      </c>
      <c r="F11145" s="27">
        <f t="shared" si="1049"/>
        <v>0</v>
      </c>
      <c r="G11145" s="28"/>
      <c r="H11145" s="131"/>
      <c r="J11145" s="29" t="e">
        <f>VLOOKUP(H11145,'Drop Down Menus'!A:B,2,FALSE)</f>
        <v>#N/A</v>
      </c>
      <c r="L11145" s="48"/>
      <c r="M11145" s="48"/>
      <c r="N11145" s="135"/>
      <c r="R11145" s="144"/>
      <c r="U11145" s="148"/>
      <c r="V11145" s="25"/>
      <c r="Y11145" s="32"/>
      <c r="AG11145" s="29"/>
      <c r="AH11145" s="34"/>
      <c r="AM11145" s="28"/>
      <c r="AN11145" s="28"/>
      <c r="AO11145" s="28"/>
      <c r="AP11145" s="25"/>
      <c r="AQ11145" s="29"/>
      <c r="AR11145" s="30"/>
      <c r="AT11145" s="30"/>
    </row>
    <row r="11146" spans="1:46" ht="30">
      <c r="A11146" s="25">
        <f t="shared" si="1044"/>
        <v>2013</v>
      </c>
      <c r="B11146" s="26" t="str">
        <f t="shared" si="1045"/>
        <v>Solar Partners</v>
      </c>
      <c r="C11146" s="127" t="str">
        <f t="shared" si="1046"/>
        <v>Ivanpah Solar Electric Generating System</v>
      </c>
      <c r="D11146" s="123" t="str">
        <f t="shared" si="1047"/>
        <v>Solar Power Tower</v>
      </c>
      <c r="E11146" s="26">
        <f t="shared" si="1048"/>
        <v>0</v>
      </c>
      <c r="F11146" s="27">
        <f t="shared" si="1049"/>
        <v>0</v>
      </c>
      <c r="G11146" s="28"/>
      <c r="H11146" s="131"/>
      <c r="J11146" s="29" t="e">
        <f>VLOOKUP(H11146,'Drop Down Menus'!A:B,2,FALSE)</f>
        <v>#N/A</v>
      </c>
      <c r="L11146" s="48"/>
      <c r="M11146" s="48"/>
      <c r="N11146" s="135"/>
      <c r="R11146" s="144"/>
      <c r="U11146" s="148"/>
      <c r="V11146" s="25"/>
      <c r="Y11146" s="32"/>
      <c r="AG11146" s="29"/>
      <c r="AH11146" s="34"/>
      <c r="AM11146" s="28"/>
      <c r="AN11146" s="28"/>
      <c r="AO11146" s="28"/>
      <c r="AP11146" s="25"/>
      <c r="AQ11146" s="29"/>
      <c r="AR11146" s="30"/>
      <c r="AT11146" s="30"/>
    </row>
    <row r="11147" spans="1:46" ht="30">
      <c r="A11147" s="25">
        <f t="shared" si="1044"/>
        <v>2013</v>
      </c>
      <c r="B11147" s="26" t="str">
        <f t="shared" si="1045"/>
        <v>Solar Partners</v>
      </c>
      <c r="C11147" s="127" t="str">
        <f t="shared" si="1046"/>
        <v>Ivanpah Solar Electric Generating System</v>
      </c>
      <c r="D11147" s="123" t="str">
        <f t="shared" si="1047"/>
        <v>Solar Power Tower</v>
      </c>
      <c r="E11147" s="26">
        <f t="shared" si="1048"/>
        <v>0</v>
      </c>
      <c r="F11147" s="27">
        <f t="shared" si="1049"/>
        <v>0</v>
      </c>
      <c r="G11147" s="28"/>
      <c r="H11147" s="131"/>
      <c r="J11147" s="29" t="e">
        <f>VLOOKUP(H11147,'Drop Down Menus'!A:B,2,FALSE)</f>
        <v>#N/A</v>
      </c>
      <c r="L11147" s="48"/>
      <c r="M11147" s="48"/>
      <c r="N11147" s="135"/>
      <c r="R11147" s="144"/>
      <c r="U11147" s="148"/>
      <c r="V11147" s="25"/>
      <c r="Y11147" s="32"/>
      <c r="AG11147" s="29"/>
      <c r="AH11147" s="34"/>
      <c r="AM11147" s="28"/>
      <c r="AN11147" s="28"/>
      <c r="AO11147" s="28"/>
      <c r="AP11147" s="25"/>
      <c r="AQ11147" s="29"/>
      <c r="AR11147" s="30"/>
      <c r="AT11147" s="30"/>
    </row>
    <row r="11148" spans="1:46" ht="30">
      <c r="A11148" s="25">
        <f t="shared" si="1044"/>
        <v>2013</v>
      </c>
      <c r="B11148" s="26" t="str">
        <f t="shared" si="1045"/>
        <v>Solar Partners</v>
      </c>
      <c r="C11148" s="127" t="str">
        <f t="shared" si="1046"/>
        <v>Ivanpah Solar Electric Generating System</v>
      </c>
      <c r="D11148" s="123" t="str">
        <f t="shared" si="1047"/>
        <v>Solar Power Tower</v>
      </c>
      <c r="E11148" s="26">
        <f t="shared" si="1048"/>
        <v>0</v>
      </c>
      <c r="F11148" s="27">
        <f t="shared" si="1049"/>
        <v>0</v>
      </c>
      <c r="G11148" s="28"/>
      <c r="H11148" s="131"/>
      <c r="J11148" s="29" t="e">
        <f>VLOOKUP(H11148,'Drop Down Menus'!A:B,2,FALSE)</f>
        <v>#N/A</v>
      </c>
      <c r="L11148" s="48"/>
      <c r="M11148" s="48"/>
      <c r="N11148" s="135"/>
      <c r="R11148" s="144"/>
      <c r="U11148" s="148"/>
      <c r="V11148" s="25"/>
      <c r="Y11148" s="32"/>
      <c r="AG11148" s="29"/>
      <c r="AH11148" s="34"/>
      <c r="AM11148" s="28"/>
      <c r="AN11148" s="28"/>
      <c r="AO11148" s="28"/>
      <c r="AP11148" s="25"/>
      <c r="AQ11148" s="29"/>
      <c r="AR11148" s="30"/>
      <c r="AT11148" s="30"/>
    </row>
    <row r="11149" spans="1:46" ht="30">
      <c r="A11149" s="25">
        <f t="shared" si="1044"/>
        <v>2013</v>
      </c>
      <c r="B11149" s="26" t="str">
        <f t="shared" si="1045"/>
        <v>Solar Partners</v>
      </c>
      <c r="C11149" s="127" t="str">
        <f t="shared" si="1046"/>
        <v>Ivanpah Solar Electric Generating System</v>
      </c>
      <c r="D11149" s="123" t="str">
        <f t="shared" si="1047"/>
        <v>Solar Power Tower</v>
      </c>
      <c r="E11149" s="26">
        <f t="shared" si="1048"/>
        <v>0</v>
      </c>
      <c r="F11149" s="27">
        <f t="shared" si="1049"/>
        <v>0</v>
      </c>
      <c r="G11149" s="28"/>
      <c r="H11149" s="131"/>
      <c r="J11149" s="29" t="e">
        <f>VLOOKUP(H11149,'Drop Down Menus'!A:B,2,FALSE)</f>
        <v>#N/A</v>
      </c>
      <c r="L11149" s="48"/>
      <c r="M11149" s="48"/>
      <c r="N11149" s="135"/>
      <c r="R11149" s="144"/>
      <c r="U11149" s="148"/>
      <c r="V11149" s="25"/>
      <c r="Y11149" s="32"/>
      <c r="AG11149" s="29"/>
      <c r="AH11149" s="34"/>
      <c r="AM11149" s="28"/>
      <c r="AN11149" s="28"/>
      <c r="AO11149" s="28"/>
      <c r="AP11149" s="25"/>
      <c r="AQ11149" s="29"/>
      <c r="AR11149" s="30"/>
      <c r="AT11149" s="30"/>
    </row>
    <row r="11150" spans="1:46" ht="30">
      <c r="A11150" s="25">
        <f t="shared" si="1044"/>
        <v>2013</v>
      </c>
      <c r="B11150" s="26" t="str">
        <f t="shared" si="1045"/>
        <v>Solar Partners</v>
      </c>
      <c r="C11150" s="127" t="str">
        <f t="shared" si="1046"/>
        <v>Ivanpah Solar Electric Generating System</v>
      </c>
      <c r="D11150" s="123" t="str">
        <f t="shared" si="1047"/>
        <v>Solar Power Tower</v>
      </c>
      <c r="E11150" s="26">
        <f t="shared" si="1048"/>
        <v>0</v>
      </c>
      <c r="F11150" s="27">
        <f t="shared" si="1049"/>
        <v>0</v>
      </c>
      <c r="G11150" s="28"/>
      <c r="H11150" s="131"/>
      <c r="J11150" s="29" t="e">
        <f>VLOOKUP(H11150,'Drop Down Menus'!A:B,2,FALSE)</f>
        <v>#N/A</v>
      </c>
      <c r="L11150" s="48"/>
      <c r="M11150" s="48"/>
      <c r="N11150" s="135"/>
      <c r="R11150" s="144"/>
      <c r="U11150" s="148"/>
      <c r="V11150" s="25"/>
      <c r="Y11150" s="32"/>
      <c r="AG11150" s="29"/>
      <c r="AH11150" s="34"/>
      <c r="AM11150" s="28"/>
      <c r="AN11150" s="28"/>
      <c r="AO11150" s="28"/>
      <c r="AP11150" s="25"/>
      <c r="AQ11150" s="29"/>
      <c r="AR11150" s="30"/>
      <c r="AT11150" s="30"/>
    </row>
    <row r="11151" spans="1:46" ht="30">
      <c r="A11151" s="25">
        <f t="shared" si="1044"/>
        <v>2013</v>
      </c>
      <c r="B11151" s="26" t="str">
        <f t="shared" si="1045"/>
        <v>Solar Partners</v>
      </c>
      <c r="C11151" s="127" t="str">
        <f t="shared" si="1046"/>
        <v>Ivanpah Solar Electric Generating System</v>
      </c>
      <c r="D11151" s="123" t="str">
        <f t="shared" si="1047"/>
        <v>Solar Power Tower</v>
      </c>
      <c r="E11151" s="26">
        <f t="shared" si="1048"/>
        <v>0</v>
      </c>
      <c r="F11151" s="27">
        <f t="shared" si="1049"/>
        <v>0</v>
      </c>
      <c r="G11151" s="28"/>
      <c r="H11151" s="131"/>
      <c r="J11151" s="29" t="e">
        <f>VLOOKUP(H11151,'Drop Down Menus'!A:B,2,FALSE)</f>
        <v>#N/A</v>
      </c>
      <c r="L11151" s="48"/>
      <c r="M11151" s="48"/>
      <c r="N11151" s="135"/>
      <c r="R11151" s="144"/>
      <c r="U11151" s="148"/>
      <c r="V11151" s="25"/>
      <c r="Y11151" s="32"/>
      <c r="AG11151" s="29"/>
      <c r="AH11151" s="34"/>
      <c r="AM11151" s="28"/>
      <c r="AN11151" s="28"/>
      <c r="AO11151" s="28"/>
      <c r="AP11151" s="25"/>
      <c r="AQ11151" s="29"/>
      <c r="AR11151" s="30"/>
      <c r="AT11151" s="30"/>
    </row>
    <row r="11152" spans="1:46" ht="30">
      <c r="A11152" s="25">
        <f t="shared" si="1044"/>
        <v>2013</v>
      </c>
      <c r="B11152" s="26" t="str">
        <f t="shared" si="1045"/>
        <v>Solar Partners</v>
      </c>
      <c r="C11152" s="127" t="str">
        <f t="shared" si="1046"/>
        <v>Ivanpah Solar Electric Generating System</v>
      </c>
      <c r="D11152" s="123" t="str">
        <f t="shared" si="1047"/>
        <v>Solar Power Tower</v>
      </c>
      <c r="E11152" s="26">
        <f t="shared" si="1048"/>
        <v>0</v>
      </c>
      <c r="F11152" s="27">
        <f t="shared" si="1049"/>
        <v>0</v>
      </c>
      <c r="G11152" s="28"/>
      <c r="H11152" s="131"/>
      <c r="J11152" s="29" t="e">
        <f>VLOOKUP(H11152,'Drop Down Menus'!A:B,2,FALSE)</f>
        <v>#N/A</v>
      </c>
      <c r="L11152" s="48"/>
      <c r="M11152" s="48"/>
      <c r="N11152" s="135"/>
      <c r="R11152" s="144"/>
      <c r="U11152" s="148"/>
      <c r="V11152" s="25"/>
      <c r="Y11152" s="32"/>
      <c r="AG11152" s="29"/>
      <c r="AH11152" s="34"/>
      <c r="AM11152" s="28"/>
      <c r="AN11152" s="28"/>
      <c r="AO11152" s="28"/>
      <c r="AP11152" s="25"/>
      <c r="AQ11152" s="29"/>
      <c r="AR11152" s="30"/>
      <c r="AT11152" s="30"/>
    </row>
    <row r="11153" spans="1:46" ht="30">
      <c r="A11153" s="25">
        <f t="shared" si="1044"/>
        <v>2013</v>
      </c>
      <c r="B11153" s="26" t="str">
        <f t="shared" si="1045"/>
        <v>Solar Partners</v>
      </c>
      <c r="C11153" s="127" t="str">
        <f t="shared" si="1046"/>
        <v>Ivanpah Solar Electric Generating System</v>
      </c>
      <c r="D11153" s="123" t="str">
        <f t="shared" si="1047"/>
        <v>Solar Power Tower</v>
      </c>
      <c r="E11153" s="26">
        <f t="shared" si="1048"/>
        <v>0</v>
      </c>
      <c r="F11153" s="27">
        <f t="shared" si="1049"/>
        <v>0</v>
      </c>
      <c r="G11153" s="28"/>
      <c r="H11153" s="131"/>
      <c r="J11153" s="29" t="e">
        <f>VLOOKUP(H11153,'Drop Down Menus'!A:B,2,FALSE)</f>
        <v>#N/A</v>
      </c>
      <c r="L11153" s="48"/>
      <c r="M11153" s="48"/>
      <c r="N11153" s="135"/>
      <c r="R11153" s="144"/>
      <c r="U11153" s="148"/>
      <c r="V11153" s="25"/>
      <c r="Y11153" s="32"/>
      <c r="AG11153" s="29"/>
      <c r="AH11153" s="34"/>
      <c r="AM11153" s="28"/>
      <c r="AN11153" s="28"/>
      <c r="AO11153" s="28"/>
      <c r="AP11153" s="25"/>
      <c r="AQ11153" s="29"/>
      <c r="AR11153" s="30"/>
      <c r="AT11153" s="30"/>
    </row>
    <row r="11154" spans="1:46" ht="30">
      <c r="A11154" s="25">
        <f t="shared" si="1044"/>
        <v>2013</v>
      </c>
      <c r="B11154" s="26" t="str">
        <f t="shared" si="1045"/>
        <v>Solar Partners</v>
      </c>
      <c r="C11154" s="127" t="str">
        <f t="shared" si="1046"/>
        <v>Ivanpah Solar Electric Generating System</v>
      </c>
      <c r="D11154" s="123" t="str">
        <f t="shared" si="1047"/>
        <v>Solar Power Tower</v>
      </c>
      <c r="E11154" s="26">
        <f t="shared" si="1048"/>
        <v>0</v>
      </c>
      <c r="F11154" s="27">
        <f t="shared" si="1049"/>
        <v>0</v>
      </c>
      <c r="G11154" s="28"/>
      <c r="H11154" s="131"/>
      <c r="J11154" s="29" t="e">
        <f>VLOOKUP(H11154,'Drop Down Menus'!A:B,2,FALSE)</f>
        <v>#N/A</v>
      </c>
      <c r="L11154" s="48"/>
      <c r="M11154" s="48"/>
      <c r="N11154" s="135"/>
      <c r="R11154" s="144"/>
      <c r="U11154" s="148"/>
      <c r="V11154" s="25"/>
      <c r="Y11154" s="32"/>
      <c r="AG11154" s="29"/>
      <c r="AH11154" s="34"/>
      <c r="AM11154" s="28"/>
      <c r="AN11154" s="28"/>
      <c r="AO11154" s="28"/>
      <c r="AP11154" s="25"/>
      <c r="AQ11154" s="29"/>
      <c r="AR11154" s="30"/>
      <c r="AT11154" s="30"/>
    </row>
    <row r="11155" spans="1:46" ht="30">
      <c r="A11155" s="25">
        <f t="shared" si="1044"/>
        <v>2013</v>
      </c>
      <c r="B11155" s="26" t="str">
        <f t="shared" si="1045"/>
        <v>Solar Partners</v>
      </c>
      <c r="C11155" s="127" t="str">
        <f t="shared" si="1046"/>
        <v>Ivanpah Solar Electric Generating System</v>
      </c>
      <c r="D11155" s="123" t="str">
        <f t="shared" si="1047"/>
        <v>Solar Power Tower</v>
      </c>
      <c r="E11155" s="26">
        <f t="shared" si="1048"/>
        <v>0</v>
      </c>
      <c r="F11155" s="27">
        <f t="shared" si="1049"/>
        <v>0</v>
      </c>
      <c r="G11155" s="28"/>
      <c r="H11155" s="131"/>
      <c r="J11155" s="29" t="e">
        <f>VLOOKUP(H11155,'Drop Down Menus'!A:B,2,FALSE)</f>
        <v>#N/A</v>
      </c>
      <c r="L11155" s="48"/>
      <c r="M11155" s="48"/>
      <c r="N11155" s="135"/>
      <c r="R11155" s="144"/>
      <c r="U11155" s="148"/>
      <c r="V11155" s="25"/>
      <c r="Y11155" s="32"/>
      <c r="AG11155" s="29"/>
      <c r="AH11155" s="34"/>
      <c r="AM11155" s="28"/>
      <c r="AN11155" s="28"/>
      <c r="AO11155" s="28"/>
      <c r="AP11155" s="25"/>
      <c r="AQ11155" s="29"/>
      <c r="AR11155" s="30"/>
      <c r="AT11155" s="30"/>
    </row>
    <row r="11156" spans="1:46" ht="30">
      <c r="A11156" s="25">
        <f t="shared" si="1044"/>
        <v>2013</v>
      </c>
      <c r="B11156" s="26" t="str">
        <f t="shared" si="1045"/>
        <v>Solar Partners</v>
      </c>
      <c r="C11156" s="127" t="str">
        <f t="shared" si="1046"/>
        <v>Ivanpah Solar Electric Generating System</v>
      </c>
      <c r="D11156" s="123" t="str">
        <f t="shared" si="1047"/>
        <v>Solar Power Tower</v>
      </c>
      <c r="E11156" s="26">
        <f t="shared" si="1048"/>
        <v>0</v>
      </c>
      <c r="F11156" s="27">
        <f t="shared" si="1049"/>
        <v>0</v>
      </c>
      <c r="G11156" s="28"/>
      <c r="H11156" s="131"/>
      <c r="J11156" s="29" t="e">
        <f>VLOOKUP(H11156,'Drop Down Menus'!A:B,2,FALSE)</f>
        <v>#N/A</v>
      </c>
      <c r="L11156" s="48"/>
      <c r="M11156" s="48"/>
      <c r="N11156" s="135"/>
      <c r="R11156" s="144"/>
      <c r="U11156" s="148"/>
      <c r="V11156" s="25"/>
      <c r="Y11156" s="32"/>
      <c r="AG11156" s="29"/>
      <c r="AH11156" s="34"/>
      <c r="AM11156" s="28"/>
      <c r="AN11156" s="28"/>
      <c r="AO11156" s="28"/>
      <c r="AP11156" s="25"/>
      <c r="AQ11156" s="29"/>
      <c r="AR11156" s="30"/>
      <c r="AT11156" s="30"/>
    </row>
    <row r="11157" spans="1:46" ht="30">
      <c r="A11157" s="25">
        <f t="shared" si="1044"/>
        <v>2013</v>
      </c>
      <c r="B11157" s="26" t="str">
        <f t="shared" si="1045"/>
        <v>Solar Partners</v>
      </c>
      <c r="C11157" s="127" t="str">
        <f t="shared" si="1046"/>
        <v>Ivanpah Solar Electric Generating System</v>
      </c>
      <c r="D11157" s="123" t="str">
        <f t="shared" si="1047"/>
        <v>Solar Power Tower</v>
      </c>
      <c r="E11157" s="26">
        <f t="shared" si="1048"/>
        <v>0</v>
      </c>
      <c r="F11157" s="27">
        <f t="shared" si="1049"/>
        <v>0</v>
      </c>
      <c r="G11157" s="28"/>
      <c r="H11157" s="131"/>
      <c r="J11157" s="29" t="e">
        <f>VLOOKUP(H11157,'Drop Down Menus'!A:B,2,FALSE)</f>
        <v>#N/A</v>
      </c>
      <c r="L11157" s="48"/>
      <c r="M11157" s="48"/>
      <c r="N11157" s="135"/>
      <c r="R11157" s="144"/>
      <c r="U11157" s="148"/>
      <c r="V11157" s="25"/>
      <c r="Y11157" s="32"/>
      <c r="AG11157" s="29"/>
      <c r="AH11157" s="34"/>
      <c r="AM11157" s="28"/>
      <c r="AN11157" s="28"/>
      <c r="AO11157" s="28"/>
      <c r="AP11157" s="25"/>
      <c r="AQ11157" s="29"/>
      <c r="AR11157" s="30"/>
      <c r="AT11157" s="30"/>
    </row>
    <row r="11158" spans="1:46" ht="30">
      <c r="A11158" s="25">
        <f t="shared" si="1044"/>
        <v>2013</v>
      </c>
      <c r="B11158" s="26" t="str">
        <f t="shared" si="1045"/>
        <v>Solar Partners</v>
      </c>
      <c r="C11158" s="127" t="str">
        <f t="shared" si="1046"/>
        <v>Ivanpah Solar Electric Generating System</v>
      </c>
      <c r="D11158" s="123" t="str">
        <f t="shared" si="1047"/>
        <v>Solar Power Tower</v>
      </c>
      <c r="E11158" s="26">
        <f t="shared" si="1048"/>
        <v>0</v>
      </c>
      <c r="F11158" s="27">
        <f t="shared" si="1049"/>
        <v>0</v>
      </c>
      <c r="G11158" s="28"/>
      <c r="H11158" s="131"/>
      <c r="J11158" s="29" t="e">
        <f>VLOOKUP(H11158,'Drop Down Menus'!A:B,2,FALSE)</f>
        <v>#N/A</v>
      </c>
      <c r="L11158" s="48"/>
      <c r="M11158" s="48"/>
      <c r="N11158" s="135"/>
      <c r="R11158" s="144"/>
      <c r="U11158" s="148"/>
      <c r="V11158" s="25"/>
      <c r="Y11158" s="32"/>
      <c r="AG11158" s="29"/>
      <c r="AH11158" s="34"/>
      <c r="AM11158" s="28"/>
      <c r="AN11158" s="28"/>
      <c r="AO11158" s="28"/>
      <c r="AP11158" s="25"/>
      <c r="AQ11158" s="29"/>
      <c r="AR11158" s="30"/>
      <c r="AT11158" s="30"/>
    </row>
    <row r="11159" spans="1:46" ht="30">
      <c r="A11159" s="25">
        <f t="shared" si="1044"/>
        <v>2013</v>
      </c>
      <c r="B11159" s="26" t="str">
        <f t="shared" si="1045"/>
        <v>Solar Partners</v>
      </c>
      <c r="C11159" s="127" t="str">
        <f t="shared" si="1046"/>
        <v>Ivanpah Solar Electric Generating System</v>
      </c>
      <c r="D11159" s="123" t="str">
        <f t="shared" si="1047"/>
        <v>Solar Power Tower</v>
      </c>
      <c r="E11159" s="26">
        <f t="shared" si="1048"/>
        <v>0</v>
      </c>
      <c r="F11159" s="27">
        <f t="shared" si="1049"/>
        <v>0</v>
      </c>
      <c r="G11159" s="28"/>
      <c r="H11159" s="131"/>
      <c r="J11159" s="29" t="e">
        <f>VLOOKUP(H11159,'Drop Down Menus'!A:B,2,FALSE)</f>
        <v>#N/A</v>
      </c>
      <c r="L11159" s="48"/>
      <c r="M11159" s="48"/>
      <c r="N11159" s="135"/>
      <c r="R11159" s="144"/>
      <c r="U11159" s="148"/>
      <c r="V11159" s="25"/>
      <c r="Y11159" s="32"/>
      <c r="AG11159" s="29"/>
      <c r="AH11159" s="34"/>
      <c r="AM11159" s="28"/>
      <c r="AN11159" s="28"/>
      <c r="AO11159" s="28"/>
      <c r="AP11159" s="25"/>
      <c r="AQ11159" s="29"/>
      <c r="AR11159" s="30"/>
      <c r="AT11159" s="30"/>
    </row>
    <row r="11160" spans="1:46" ht="30">
      <c r="A11160" s="25">
        <f t="shared" si="1044"/>
        <v>2013</v>
      </c>
      <c r="B11160" s="26" t="str">
        <f t="shared" si="1045"/>
        <v>Solar Partners</v>
      </c>
      <c r="C11160" s="127" t="str">
        <f t="shared" si="1046"/>
        <v>Ivanpah Solar Electric Generating System</v>
      </c>
      <c r="D11160" s="123" t="str">
        <f t="shared" si="1047"/>
        <v>Solar Power Tower</v>
      </c>
      <c r="E11160" s="26">
        <f t="shared" si="1048"/>
        <v>0</v>
      </c>
      <c r="F11160" s="27">
        <f t="shared" si="1049"/>
        <v>0</v>
      </c>
      <c r="G11160" s="28"/>
      <c r="H11160" s="131"/>
      <c r="J11160" s="29" t="e">
        <f>VLOOKUP(H11160,'Drop Down Menus'!A:B,2,FALSE)</f>
        <v>#N/A</v>
      </c>
      <c r="L11160" s="48"/>
      <c r="M11160" s="48"/>
      <c r="N11160" s="135"/>
      <c r="R11160" s="144"/>
      <c r="U11160" s="148"/>
      <c r="V11160" s="25"/>
      <c r="Y11160" s="32"/>
      <c r="AG11160" s="29"/>
      <c r="AH11160" s="34"/>
      <c r="AM11160" s="28"/>
      <c r="AN11160" s="28"/>
      <c r="AO11160" s="28"/>
      <c r="AP11160" s="25"/>
      <c r="AQ11160" s="29"/>
      <c r="AR11160" s="30"/>
      <c r="AT11160" s="30"/>
    </row>
    <row r="11161" spans="1:46" ht="30">
      <c r="A11161" s="25">
        <f t="shared" si="1044"/>
        <v>2013</v>
      </c>
      <c r="B11161" s="26" t="str">
        <f t="shared" si="1045"/>
        <v>Solar Partners</v>
      </c>
      <c r="C11161" s="127" t="str">
        <f t="shared" si="1046"/>
        <v>Ivanpah Solar Electric Generating System</v>
      </c>
      <c r="D11161" s="123" t="str">
        <f t="shared" si="1047"/>
        <v>Solar Power Tower</v>
      </c>
      <c r="E11161" s="26">
        <f t="shared" si="1048"/>
        <v>0</v>
      </c>
      <c r="F11161" s="27">
        <f t="shared" si="1049"/>
        <v>0</v>
      </c>
      <c r="G11161" s="28"/>
      <c r="H11161" s="131"/>
      <c r="J11161" s="29" t="e">
        <f>VLOOKUP(H11161,'Drop Down Menus'!A:B,2,FALSE)</f>
        <v>#N/A</v>
      </c>
      <c r="L11161" s="48"/>
      <c r="M11161" s="48"/>
      <c r="N11161" s="135"/>
      <c r="R11161" s="144"/>
      <c r="U11161" s="148"/>
      <c r="V11161" s="25"/>
      <c r="Y11161" s="32"/>
      <c r="AG11161" s="29"/>
      <c r="AH11161" s="34"/>
      <c r="AM11161" s="28"/>
      <c r="AN11161" s="28"/>
      <c r="AO11161" s="28"/>
      <c r="AP11161" s="25"/>
      <c r="AQ11161" s="29"/>
      <c r="AR11161" s="30"/>
      <c r="AT11161" s="30"/>
    </row>
    <row r="11162" spans="1:46" ht="30">
      <c r="A11162" s="25">
        <f t="shared" si="1044"/>
        <v>2013</v>
      </c>
      <c r="B11162" s="26" t="str">
        <f t="shared" si="1045"/>
        <v>Solar Partners</v>
      </c>
      <c r="C11162" s="127" t="str">
        <f t="shared" si="1046"/>
        <v>Ivanpah Solar Electric Generating System</v>
      </c>
      <c r="D11162" s="123" t="str">
        <f t="shared" si="1047"/>
        <v>Solar Power Tower</v>
      </c>
      <c r="E11162" s="26">
        <f t="shared" si="1048"/>
        <v>0</v>
      </c>
      <c r="F11162" s="27">
        <f t="shared" si="1049"/>
        <v>0</v>
      </c>
      <c r="G11162" s="28"/>
      <c r="H11162" s="131"/>
      <c r="J11162" s="29" t="e">
        <f>VLOOKUP(H11162,'Drop Down Menus'!A:B,2,FALSE)</f>
        <v>#N/A</v>
      </c>
      <c r="L11162" s="48"/>
      <c r="M11162" s="48"/>
      <c r="N11162" s="135"/>
      <c r="R11162" s="144"/>
      <c r="U11162" s="148"/>
      <c r="V11162" s="25"/>
      <c r="Y11162" s="32"/>
      <c r="AG11162" s="29"/>
      <c r="AH11162" s="34"/>
      <c r="AM11162" s="28"/>
      <c r="AN11162" s="28"/>
      <c r="AO11162" s="28"/>
      <c r="AP11162" s="25"/>
      <c r="AQ11162" s="29"/>
      <c r="AR11162" s="30"/>
      <c r="AT11162" s="30"/>
    </row>
    <row r="11163" spans="1:46" ht="30">
      <c r="A11163" s="25">
        <f t="shared" si="1044"/>
        <v>2013</v>
      </c>
      <c r="B11163" s="26" t="str">
        <f t="shared" si="1045"/>
        <v>Solar Partners</v>
      </c>
      <c r="C11163" s="127" t="str">
        <f t="shared" si="1046"/>
        <v>Ivanpah Solar Electric Generating System</v>
      </c>
      <c r="D11163" s="123" t="str">
        <f t="shared" si="1047"/>
        <v>Solar Power Tower</v>
      </c>
      <c r="E11163" s="26">
        <f t="shared" si="1048"/>
        <v>0</v>
      </c>
      <c r="F11163" s="27">
        <f t="shared" si="1049"/>
        <v>0</v>
      </c>
      <c r="G11163" s="28"/>
      <c r="H11163" s="131"/>
      <c r="J11163" s="29" t="e">
        <f>VLOOKUP(H11163,'Drop Down Menus'!A:B,2,FALSE)</f>
        <v>#N/A</v>
      </c>
      <c r="L11163" s="48"/>
      <c r="M11163" s="48"/>
      <c r="N11163" s="135"/>
      <c r="R11163" s="144"/>
      <c r="U11163" s="148"/>
      <c r="V11163" s="25"/>
      <c r="Y11163" s="32"/>
      <c r="AG11163" s="29"/>
      <c r="AH11163" s="34"/>
      <c r="AM11163" s="28"/>
      <c r="AN11163" s="28"/>
      <c r="AO11163" s="28"/>
      <c r="AP11163" s="25"/>
      <c r="AQ11163" s="29"/>
      <c r="AR11163" s="30"/>
      <c r="AT11163" s="30"/>
    </row>
    <row r="11164" spans="1:46" ht="30">
      <c r="A11164" s="25">
        <f t="shared" si="1044"/>
        <v>2013</v>
      </c>
      <c r="B11164" s="26" t="str">
        <f t="shared" si="1045"/>
        <v>Solar Partners</v>
      </c>
      <c r="C11164" s="127" t="str">
        <f t="shared" si="1046"/>
        <v>Ivanpah Solar Electric Generating System</v>
      </c>
      <c r="D11164" s="123" t="str">
        <f t="shared" si="1047"/>
        <v>Solar Power Tower</v>
      </c>
      <c r="E11164" s="26">
        <f t="shared" si="1048"/>
        <v>0</v>
      </c>
      <c r="F11164" s="27">
        <f t="shared" si="1049"/>
        <v>0</v>
      </c>
      <c r="G11164" s="28"/>
      <c r="H11164" s="131"/>
      <c r="J11164" s="29" t="e">
        <f>VLOOKUP(H11164,'Drop Down Menus'!A:B,2,FALSE)</f>
        <v>#N/A</v>
      </c>
      <c r="L11164" s="48"/>
      <c r="M11164" s="48"/>
      <c r="N11164" s="135"/>
      <c r="R11164" s="144"/>
      <c r="U11164" s="148"/>
      <c r="V11164" s="25"/>
      <c r="Y11164" s="32"/>
      <c r="AG11164" s="29"/>
      <c r="AH11164" s="34"/>
      <c r="AM11164" s="28"/>
      <c r="AN11164" s="28"/>
      <c r="AO11164" s="28"/>
      <c r="AP11164" s="25"/>
      <c r="AQ11164" s="29"/>
      <c r="AR11164" s="30"/>
      <c r="AT11164" s="30"/>
    </row>
    <row r="11165" spans="1:46" ht="30">
      <c r="A11165" s="25">
        <f t="shared" si="1044"/>
        <v>2013</v>
      </c>
      <c r="B11165" s="26" t="str">
        <f t="shared" si="1045"/>
        <v>Solar Partners</v>
      </c>
      <c r="C11165" s="127" t="str">
        <f t="shared" si="1046"/>
        <v>Ivanpah Solar Electric Generating System</v>
      </c>
      <c r="D11165" s="123" t="str">
        <f t="shared" si="1047"/>
        <v>Solar Power Tower</v>
      </c>
      <c r="E11165" s="26">
        <f t="shared" si="1048"/>
        <v>0</v>
      </c>
      <c r="F11165" s="27">
        <f t="shared" si="1049"/>
        <v>0</v>
      </c>
      <c r="G11165" s="28"/>
      <c r="H11165" s="131"/>
      <c r="J11165" s="29" t="e">
        <f>VLOOKUP(H11165,'Drop Down Menus'!A:B,2,FALSE)</f>
        <v>#N/A</v>
      </c>
      <c r="L11165" s="48"/>
      <c r="M11165" s="48"/>
      <c r="N11165" s="135"/>
      <c r="R11165" s="144"/>
      <c r="U11165" s="148"/>
      <c r="V11165" s="25"/>
      <c r="Y11165" s="32"/>
      <c r="AG11165" s="29"/>
      <c r="AH11165" s="34"/>
      <c r="AM11165" s="28"/>
      <c r="AN11165" s="28"/>
      <c r="AO11165" s="28"/>
      <c r="AP11165" s="25"/>
      <c r="AQ11165" s="29"/>
      <c r="AR11165" s="30"/>
      <c r="AT11165" s="30"/>
    </row>
    <row r="11166" spans="1:46" ht="30">
      <c r="A11166" s="25">
        <f t="shared" si="1044"/>
        <v>2013</v>
      </c>
      <c r="B11166" s="26" t="str">
        <f t="shared" si="1045"/>
        <v>Solar Partners</v>
      </c>
      <c r="C11166" s="127" t="str">
        <f t="shared" si="1046"/>
        <v>Ivanpah Solar Electric Generating System</v>
      </c>
      <c r="D11166" s="123" t="str">
        <f t="shared" si="1047"/>
        <v>Solar Power Tower</v>
      </c>
      <c r="E11166" s="26">
        <f t="shared" si="1048"/>
        <v>0</v>
      </c>
      <c r="F11166" s="27">
        <f t="shared" si="1049"/>
        <v>0</v>
      </c>
      <c r="G11166" s="28"/>
      <c r="H11166" s="131"/>
      <c r="J11166" s="29" t="e">
        <f>VLOOKUP(H11166,'Drop Down Menus'!A:B,2,FALSE)</f>
        <v>#N/A</v>
      </c>
      <c r="L11166" s="48"/>
      <c r="M11166" s="48"/>
      <c r="N11166" s="135"/>
      <c r="R11166" s="144"/>
      <c r="U11166" s="148"/>
      <c r="V11166" s="25"/>
      <c r="Y11166" s="32"/>
      <c r="AG11166" s="29"/>
      <c r="AH11166" s="34"/>
      <c r="AM11166" s="28"/>
      <c r="AN11166" s="28"/>
      <c r="AO11166" s="28"/>
      <c r="AP11166" s="25"/>
      <c r="AQ11166" s="29"/>
      <c r="AR11166" s="30"/>
      <c r="AT11166" s="30"/>
    </row>
    <row r="11167" spans="1:46" ht="30">
      <c r="A11167" s="25">
        <f t="shared" si="1044"/>
        <v>2013</v>
      </c>
      <c r="B11167" s="26" t="str">
        <f t="shared" si="1045"/>
        <v>Solar Partners</v>
      </c>
      <c r="C11167" s="127" t="str">
        <f t="shared" si="1046"/>
        <v>Ivanpah Solar Electric Generating System</v>
      </c>
      <c r="D11167" s="123" t="str">
        <f t="shared" si="1047"/>
        <v>Solar Power Tower</v>
      </c>
      <c r="E11167" s="26">
        <f t="shared" si="1048"/>
        <v>0</v>
      </c>
      <c r="F11167" s="27">
        <f t="shared" si="1049"/>
        <v>0</v>
      </c>
      <c r="G11167" s="28"/>
      <c r="H11167" s="131"/>
      <c r="J11167" s="29" t="e">
        <f>VLOOKUP(H11167,'Drop Down Menus'!A:B,2,FALSE)</f>
        <v>#N/A</v>
      </c>
      <c r="L11167" s="48"/>
      <c r="M11167" s="48"/>
      <c r="N11167" s="135"/>
      <c r="R11167" s="144"/>
      <c r="U11167" s="148"/>
      <c r="V11167" s="25"/>
      <c r="Y11167" s="32"/>
      <c r="AG11167" s="29"/>
      <c r="AH11167" s="34"/>
      <c r="AM11167" s="28"/>
      <c r="AN11167" s="28"/>
      <c r="AO11167" s="28"/>
      <c r="AP11167" s="25"/>
      <c r="AQ11167" s="29"/>
      <c r="AR11167" s="30"/>
      <c r="AT11167" s="30"/>
    </row>
    <row r="11168" spans="1:46" ht="30">
      <c r="A11168" s="25">
        <f t="shared" si="1044"/>
        <v>2013</v>
      </c>
      <c r="B11168" s="26" t="str">
        <f t="shared" si="1045"/>
        <v>Solar Partners</v>
      </c>
      <c r="C11168" s="127" t="str">
        <f t="shared" si="1046"/>
        <v>Ivanpah Solar Electric Generating System</v>
      </c>
      <c r="D11168" s="123" t="str">
        <f t="shared" si="1047"/>
        <v>Solar Power Tower</v>
      </c>
      <c r="E11168" s="26">
        <f t="shared" si="1048"/>
        <v>0</v>
      </c>
      <c r="F11168" s="27">
        <f t="shared" si="1049"/>
        <v>0</v>
      </c>
      <c r="G11168" s="28"/>
      <c r="H11168" s="131"/>
      <c r="J11168" s="29" t="e">
        <f>VLOOKUP(H11168,'Drop Down Menus'!A:B,2,FALSE)</f>
        <v>#N/A</v>
      </c>
      <c r="L11168" s="48"/>
      <c r="M11168" s="48"/>
      <c r="N11168" s="135"/>
      <c r="R11168" s="144"/>
      <c r="U11168" s="148"/>
      <c r="V11168" s="25"/>
      <c r="Y11168" s="32"/>
      <c r="AG11168" s="29"/>
      <c r="AH11168" s="34"/>
      <c r="AM11168" s="28"/>
      <c r="AN11168" s="28"/>
      <c r="AO11168" s="28"/>
      <c r="AP11168" s="25"/>
      <c r="AQ11168" s="29"/>
      <c r="AR11168" s="30"/>
      <c r="AT11168" s="30"/>
    </row>
    <row r="11169" spans="1:46" ht="30">
      <c r="A11169" s="25">
        <f t="shared" si="1044"/>
        <v>2013</v>
      </c>
      <c r="B11169" s="26" t="str">
        <f t="shared" si="1045"/>
        <v>Solar Partners</v>
      </c>
      <c r="C11169" s="127" t="str">
        <f t="shared" si="1046"/>
        <v>Ivanpah Solar Electric Generating System</v>
      </c>
      <c r="D11169" s="123" t="str">
        <f t="shared" si="1047"/>
        <v>Solar Power Tower</v>
      </c>
      <c r="E11169" s="26">
        <f t="shared" si="1048"/>
        <v>0</v>
      </c>
      <c r="F11169" s="27">
        <f t="shared" si="1049"/>
        <v>0</v>
      </c>
      <c r="G11169" s="28"/>
      <c r="H11169" s="131"/>
      <c r="J11169" s="29" t="e">
        <f>VLOOKUP(H11169,'Drop Down Menus'!A:B,2,FALSE)</f>
        <v>#N/A</v>
      </c>
      <c r="L11169" s="48"/>
      <c r="M11169" s="48"/>
      <c r="N11169" s="135"/>
      <c r="R11169" s="144"/>
      <c r="U11169" s="148"/>
      <c r="V11169" s="25"/>
      <c r="Y11169" s="32"/>
      <c r="AG11169" s="29"/>
      <c r="AH11169" s="34"/>
      <c r="AM11169" s="28"/>
      <c r="AN11169" s="28"/>
      <c r="AO11169" s="28"/>
      <c r="AP11169" s="25"/>
      <c r="AQ11169" s="29"/>
      <c r="AR11169" s="30"/>
      <c r="AT11169" s="30"/>
    </row>
    <row r="11170" spans="1:46" ht="30">
      <c r="A11170" s="25">
        <f t="shared" si="1044"/>
        <v>2013</v>
      </c>
      <c r="B11170" s="26" t="str">
        <f t="shared" si="1045"/>
        <v>Solar Partners</v>
      </c>
      <c r="C11170" s="127" t="str">
        <f t="shared" si="1046"/>
        <v>Ivanpah Solar Electric Generating System</v>
      </c>
      <c r="D11170" s="123" t="str">
        <f t="shared" si="1047"/>
        <v>Solar Power Tower</v>
      </c>
      <c r="E11170" s="26">
        <f t="shared" si="1048"/>
        <v>0</v>
      </c>
      <c r="F11170" s="27">
        <f t="shared" si="1049"/>
        <v>0</v>
      </c>
      <c r="G11170" s="28"/>
      <c r="H11170" s="131"/>
      <c r="J11170" s="29" t="e">
        <f>VLOOKUP(H11170,'Drop Down Menus'!A:B,2,FALSE)</f>
        <v>#N/A</v>
      </c>
      <c r="L11170" s="48"/>
      <c r="M11170" s="48"/>
      <c r="N11170" s="135"/>
      <c r="R11170" s="144"/>
      <c r="U11170" s="148"/>
      <c r="V11170" s="25"/>
      <c r="Y11170" s="32"/>
      <c r="AG11170" s="29"/>
      <c r="AH11170" s="34"/>
      <c r="AM11170" s="28"/>
      <c r="AN11170" s="28"/>
      <c r="AO11170" s="28"/>
      <c r="AP11170" s="25"/>
      <c r="AQ11170" s="29"/>
      <c r="AR11170" s="30"/>
      <c r="AT11170" s="30"/>
    </row>
    <row r="11171" spans="1:46" ht="30">
      <c r="A11171" s="25">
        <f t="shared" si="1044"/>
        <v>2013</v>
      </c>
      <c r="B11171" s="26" t="str">
        <f t="shared" si="1045"/>
        <v>Solar Partners</v>
      </c>
      <c r="C11171" s="127" t="str">
        <f t="shared" si="1046"/>
        <v>Ivanpah Solar Electric Generating System</v>
      </c>
      <c r="D11171" s="123" t="str">
        <f t="shared" si="1047"/>
        <v>Solar Power Tower</v>
      </c>
      <c r="E11171" s="26">
        <f t="shared" si="1048"/>
        <v>0</v>
      </c>
      <c r="F11171" s="27">
        <f t="shared" si="1049"/>
        <v>0</v>
      </c>
      <c r="G11171" s="28"/>
      <c r="H11171" s="131"/>
      <c r="J11171" s="29" t="e">
        <f>VLOOKUP(H11171,'Drop Down Menus'!A:B,2,FALSE)</f>
        <v>#N/A</v>
      </c>
      <c r="L11171" s="48"/>
      <c r="M11171" s="48"/>
      <c r="N11171" s="135"/>
      <c r="R11171" s="144"/>
      <c r="U11171" s="148"/>
      <c r="V11171" s="25"/>
      <c r="Y11171" s="32"/>
      <c r="AG11171" s="29"/>
      <c r="AH11171" s="34"/>
      <c r="AM11171" s="28"/>
      <c r="AN11171" s="28"/>
      <c r="AO11171" s="28"/>
      <c r="AP11171" s="25"/>
      <c r="AQ11171" s="29"/>
      <c r="AR11171" s="30"/>
      <c r="AT11171" s="30"/>
    </row>
    <row r="11172" spans="1:46" ht="30">
      <c r="A11172" s="25">
        <f t="shared" si="1044"/>
        <v>2013</v>
      </c>
      <c r="B11172" s="26" t="str">
        <f t="shared" si="1045"/>
        <v>Solar Partners</v>
      </c>
      <c r="C11172" s="127" t="str">
        <f t="shared" si="1046"/>
        <v>Ivanpah Solar Electric Generating System</v>
      </c>
      <c r="D11172" s="123" t="str">
        <f t="shared" si="1047"/>
        <v>Solar Power Tower</v>
      </c>
      <c r="E11172" s="26">
        <f t="shared" si="1048"/>
        <v>0</v>
      </c>
      <c r="F11172" s="27">
        <f t="shared" si="1049"/>
        <v>0</v>
      </c>
      <c r="G11172" s="28"/>
      <c r="H11172" s="131"/>
      <c r="J11172" s="29" t="e">
        <f>VLOOKUP(H11172,'Drop Down Menus'!A:B,2,FALSE)</f>
        <v>#N/A</v>
      </c>
      <c r="L11172" s="48"/>
      <c r="M11172" s="48"/>
      <c r="N11172" s="135"/>
      <c r="R11172" s="144"/>
      <c r="U11172" s="148"/>
      <c r="V11172" s="25"/>
      <c r="Y11172" s="32"/>
      <c r="AG11172" s="29"/>
      <c r="AH11172" s="34"/>
      <c r="AM11172" s="28"/>
      <c r="AN11172" s="28"/>
      <c r="AO11172" s="28"/>
      <c r="AP11172" s="25"/>
      <c r="AQ11172" s="29"/>
      <c r="AR11172" s="30"/>
      <c r="AT11172" s="30"/>
    </row>
    <row r="11173" spans="1:46" ht="30">
      <c r="A11173" s="25">
        <f t="shared" si="1044"/>
        <v>2013</v>
      </c>
      <c r="B11173" s="26" t="str">
        <f t="shared" si="1045"/>
        <v>Solar Partners</v>
      </c>
      <c r="C11173" s="127" t="str">
        <f t="shared" si="1046"/>
        <v>Ivanpah Solar Electric Generating System</v>
      </c>
      <c r="D11173" s="123" t="str">
        <f t="shared" si="1047"/>
        <v>Solar Power Tower</v>
      </c>
      <c r="E11173" s="26">
        <f t="shared" si="1048"/>
        <v>0</v>
      </c>
      <c r="F11173" s="27">
        <f t="shared" si="1049"/>
        <v>0</v>
      </c>
      <c r="G11173" s="28"/>
      <c r="H11173" s="131"/>
      <c r="J11173" s="29" t="e">
        <f>VLOOKUP(H11173,'Drop Down Menus'!A:B,2,FALSE)</f>
        <v>#N/A</v>
      </c>
      <c r="L11173" s="48"/>
      <c r="M11173" s="48"/>
      <c r="N11173" s="135"/>
      <c r="R11173" s="144"/>
      <c r="U11173" s="148"/>
      <c r="V11173" s="25"/>
      <c r="Y11173" s="32"/>
      <c r="AG11173" s="29"/>
      <c r="AH11173" s="34"/>
      <c r="AM11173" s="28"/>
      <c r="AN11173" s="28"/>
      <c r="AO11173" s="28"/>
      <c r="AP11173" s="25"/>
      <c r="AQ11173" s="29"/>
      <c r="AR11173" s="30"/>
      <c r="AT11173" s="30"/>
    </row>
    <row r="11174" spans="1:46" ht="30">
      <c r="A11174" s="25">
        <f t="shared" si="1044"/>
        <v>2013</v>
      </c>
      <c r="B11174" s="26" t="str">
        <f t="shared" si="1045"/>
        <v>Solar Partners</v>
      </c>
      <c r="C11174" s="127" t="str">
        <f t="shared" si="1046"/>
        <v>Ivanpah Solar Electric Generating System</v>
      </c>
      <c r="D11174" s="123" t="str">
        <f t="shared" si="1047"/>
        <v>Solar Power Tower</v>
      </c>
      <c r="E11174" s="26">
        <f t="shared" si="1048"/>
        <v>0</v>
      </c>
      <c r="F11174" s="27">
        <f t="shared" si="1049"/>
        <v>0</v>
      </c>
      <c r="G11174" s="28"/>
      <c r="H11174" s="131"/>
      <c r="J11174" s="29" t="e">
        <f>VLOOKUP(H11174,'Drop Down Menus'!A:B,2,FALSE)</f>
        <v>#N/A</v>
      </c>
      <c r="L11174" s="48"/>
      <c r="M11174" s="48"/>
      <c r="N11174" s="135"/>
      <c r="R11174" s="144"/>
      <c r="U11174" s="148"/>
      <c r="V11174" s="25"/>
      <c r="Y11174" s="32"/>
      <c r="AG11174" s="29"/>
      <c r="AH11174" s="34"/>
      <c r="AM11174" s="28"/>
      <c r="AN11174" s="28"/>
      <c r="AO11174" s="28"/>
      <c r="AP11174" s="25"/>
      <c r="AQ11174" s="29"/>
      <c r="AR11174" s="30"/>
      <c r="AT11174" s="30"/>
    </row>
    <row r="11175" spans="1:46" ht="30">
      <c r="A11175" s="25">
        <f t="shared" si="1044"/>
        <v>2013</v>
      </c>
      <c r="B11175" s="26" t="str">
        <f t="shared" si="1045"/>
        <v>Solar Partners</v>
      </c>
      <c r="C11175" s="127" t="str">
        <f t="shared" si="1046"/>
        <v>Ivanpah Solar Electric Generating System</v>
      </c>
      <c r="D11175" s="123" t="str">
        <f t="shared" si="1047"/>
        <v>Solar Power Tower</v>
      </c>
      <c r="E11175" s="26">
        <f t="shared" si="1048"/>
        <v>0</v>
      </c>
      <c r="F11175" s="27">
        <f t="shared" si="1049"/>
        <v>0</v>
      </c>
      <c r="G11175" s="28"/>
      <c r="H11175" s="131"/>
      <c r="J11175" s="29" t="e">
        <f>VLOOKUP(H11175,'Drop Down Menus'!A:B,2,FALSE)</f>
        <v>#N/A</v>
      </c>
      <c r="L11175" s="48"/>
      <c r="M11175" s="48"/>
      <c r="N11175" s="135"/>
      <c r="R11175" s="144"/>
      <c r="U11175" s="148"/>
      <c r="V11175" s="25"/>
      <c r="Y11175" s="32"/>
      <c r="AG11175" s="29"/>
      <c r="AH11175" s="34"/>
      <c r="AM11175" s="28"/>
      <c r="AN11175" s="28"/>
      <c r="AO11175" s="28"/>
      <c r="AP11175" s="25"/>
      <c r="AQ11175" s="29"/>
      <c r="AR11175" s="30"/>
      <c r="AT11175" s="30"/>
    </row>
    <row r="11176" spans="1:46" ht="30">
      <c r="A11176" s="25">
        <f t="shared" si="1044"/>
        <v>2013</v>
      </c>
      <c r="B11176" s="26" t="str">
        <f t="shared" si="1045"/>
        <v>Solar Partners</v>
      </c>
      <c r="C11176" s="127" t="str">
        <f t="shared" si="1046"/>
        <v>Ivanpah Solar Electric Generating System</v>
      </c>
      <c r="D11176" s="123" t="str">
        <f t="shared" si="1047"/>
        <v>Solar Power Tower</v>
      </c>
      <c r="E11176" s="26">
        <f t="shared" si="1048"/>
        <v>0</v>
      </c>
      <c r="F11176" s="27">
        <f t="shared" si="1049"/>
        <v>0</v>
      </c>
      <c r="G11176" s="28"/>
      <c r="H11176" s="131"/>
      <c r="J11176" s="29" t="e">
        <f>VLOOKUP(H11176,'Drop Down Menus'!A:B,2,FALSE)</f>
        <v>#N/A</v>
      </c>
      <c r="L11176" s="48"/>
      <c r="M11176" s="48"/>
      <c r="N11176" s="135"/>
      <c r="R11176" s="144"/>
      <c r="U11176" s="148"/>
      <c r="V11176" s="25"/>
      <c r="Y11176" s="32"/>
      <c r="AG11176" s="29"/>
      <c r="AH11176" s="34"/>
      <c r="AM11176" s="28"/>
      <c r="AN11176" s="28"/>
      <c r="AO11176" s="28"/>
      <c r="AP11176" s="25"/>
      <c r="AQ11176" s="29"/>
      <c r="AR11176" s="30"/>
      <c r="AT11176" s="30"/>
    </row>
    <row r="11177" spans="1:46" ht="30">
      <c r="A11177" s="25">
        <f t="shared" si="1044"/>
        <v>2013</v>
      </c>
      <c r="B11177" s="26" t="str">
        <f t="shared" si="1045"/>
        <v>Solar Partners</v>
      </c>
      <c r="C11177" s="127" t="str">
        <f t="shared" si="1046"/>
        <v>Ivanpah Solar Electric Generating System</v>
      </c>
      <c r="D11177" s="123" t="str">
        <f t="shared" si="1047"/>
        <v>Solar Power Tower</v>
      </c>
      <c r="E11177" s="26">
        <f t="shared" si="1048"/>
        <v>0</v>
      </c>
      <c r="F11177" s="27">
        <f t="shared" si="1049"/>
        <v>0</v>
      </c>
      <c r="G11177" s="28"/>
      <c r="H11177" s="131"/>
      <c r="J11177" s="29" t="e">
        <f>VLOOKUP(H11177,'Drop Down Menus'!A:B,2,FALSE)</f>
        <v>#N/A</v>
      </c>
      <c r="L11177" s="48"/>
      <c r="M11177" s="48"/>
      <c r="N11177" s="135"/>
      <c r="R11177" s="144"/>
      <c r="U11177" s="148"/>
      <c r="V11177" s="25"/>
      <c r="Y11177" s="32"/>
      <c r="AG11177" s="29"/>
      <c r="AH11177" s="34"/>
      <c r="AM11177" s="28"/>
      <c r="AN11177" s="28"/>
      <c r="AO11177" s="28"/>
      <c r="AP11177" s="25"/>
      <c r="AQ11177" s="29"/>
      <c r="AR11177" s="30"/>
      <c r="AT11177" s="30"/>
    </row>
    <row r="11178" spans="1:46" ht="30">
      <c r="A11178" s="25">
        <f t="shared" si="1044"/>
        <v>2013</v>
      </c>
      <c r="B11178" s="26" t="str">
        <f t="shared" si="1045"/>
        <v>Solar Partners</v>
      </c>
      <c r="C11178" s="127" t="str">
        <f t="shared" si="1046"/>
        <v>Ivanpah Solar Electric Generating System</v>
      </c>
      <c r="D11178" s="123" t="str">
        <f t="shared" si="1047"/>
        <v>Solar Power Tower</v>
      </c>
      <c r="E11178" s="26">
        <f t="shared" si="1048"/>
        <v>0</v>
      </c>
      <c r="F11178" s="27">
        <f t="shared" si="1049"/>
        <v>0</v>
      </c>
      <c r="G11178" s="28"/>
      <c r="H11178" s="131"/>
      <c r="J11178" s="29" t="e">
        <f>VLOOKUP(H11178,'Drop Down Menus'!A:B,2,FALSE)</f>
        <v>#N/A</v>
      </c>
      <c r="L11178" s="48"/>
      <c r="M11178" s="48"/>
      <c r="N11178" s="135"/>
      <c r="R11178" s="144"/>
      <c r="U11178" s="148"/>
      <c r="V11178" s="25"/>
      <c r="Y11178" s="32"/>
      <c r="AG11178" s="29"/>
      <c r="AH11178" s="34"/>
      <c r="AM11178" s="28"/>
      <c r="AN11178" s="28"/>
      <c r="AO11178" s="28"/>
      <c r="AP11178" s="25"/>
      <c r="AQ11178" s="29"/>
      <c r="AR11178" s="30"/>
      <c r="AT11178" s="30"/>
    </row>
    <row r="11179" spans="1:46" ht="30">
      <c r="A11179" s="25">
        <f t="shared" si="1044"/>
        <v>2013</v>
      </c>
      <c r="B11179" s="26" t="str">
        <f t="shared" si="1045"/>
        <v>Solar Partners</v>
      </c>
      <c r="C11179" s="127" t="str">
        <f t="shared" si="1046"/>
        <v>Ivanpah Solar Electric Generating System</v>
      </c>
      <c r="D11179" s="123" t="str">
        <f t="shared" si="1047"/>
        <v>Solar Power Tower</v>
      </c>
      <c r="E11179" s="26">
        <f t="shared" si="1048"/>
        <v>0</v>
      </c>
      <c r="F11179" s="27">
        <f t="shared" si="1049"/>
        <v>0</v>
      </c>
      <c r="G11179" s="28"/>
      <c r="H11179" s="131"/>
      <c r="J11179" s="29" t="e">
        <f>VLOOKUP(H11179,'Drop Down Menus'!A:B,2,FALSE)</f>
        <v>#N/A</v>
      </c>
      <c r="L11179" s="48"/>
      <c r="M11179" s="48"/>
      <c r="N11179" s="135"/>
      <c r="R11179" s="144"/>
      <c r="U11179" s="148"/>
      <c r="V11179" s="25"/>
      <c r="Y11179" s="32"/>
      <c r="AG11179" s="29"/>
      <c r="AH11179" s="34"/>
      <c r="AM11179" s="28"/>
      <c r="AN11179" s="28"/>
      <c r="AO11179" s="28"/>
      <c r="AP11179" s="25"/>
      <c r="AQ11179" s="29"/>
      <c r="AR11179" s="30"/>
      <c r="AT11179" s="30"/>
    </row>
    <row r="11180" spans="1:46" ht="30">
      <c r="A11180" s="25">
        <f t="shared" si="1044"/>
        <v>2013</v>
      </c>
      <c r="B11180" s="26" t="str">
        <f t="shared" si="1045"/>
        <v>Solar Partners</v>
      </c>
      <c r="C11180" s="127" t="str">
        <f t="shared" si="1046"/>
        <v>Ivanpah Solar Electric Generating System</v>
      </c>
      <c r="D11180" s="123" t="str">
        <f t="shared" si="1047"/>
        <v>Solar Power Tower</v>
      </c>
      <c r="E11180" s="26">
        <f t="shared" si="1048"/>
        <v>0</v>
      </c>
      <c r="F11180" s="27">
        <f t="shared" si="1049"/>
        <v>0</v>
      </c>
      <c r="G11180" s="28"/>
      <c r="H11180" s="131"/>
      <c r="J11180" s="29" t="e">
        <f>VLOOKUP(H11180,'Drop Down Menus'!A:B,2,FALSE)</f>
        <v>#N/A</v>
      </c>
      <c r="L11180" s="48"/>
      <c r="M11180" s="48"/>
      <c r="N11180" s="135"/>
      <c r="R11180" s="144"/>
      <c r="U11180" s="148"/>
      <c r="V11180" s="25"/>
      <c r="Y11180" s="32"/>
      <c r="AG11180" s="29"/>
      <c r="AH11180" s="34"/>
      <c r="AM11180" s="28"/>
      <c r="AN11180" s="28"/>
      <c r="AO11180" s="28"/>
      <c r="AP11180" s="25"/>
      <c r="AQ11180" s="29"/>
      <c r="AR11180" s="30"/>
      <c r="AT11180" s="30"/>
    </row>
    <row r="11181" spans="1:46" ht="30">
      <c r="A11181" s="25">
        <f t="shared" si="1044"/>
        <v>2013</v>
      </c>
      <c r="B11181" s="26" t="str">
        <f t="shared" si="1045"/>
        <v>Solar Partners</v>
      </c>
      <c r="C11181" s="127" t="str">
        <f t="shared" si="1046"/>
        <v>Ivanpah Solar Electric Generating System</v>
      </c>
      <c r="D11181" s="123" t="str">
        <f t="shared" si="1047"/>
        <v>Solar Power Tower</v>
      </c>
      <c r="E11181" s="26">
        <f t="shared" si="1048"/>
        <v>0</v>
      </c>
      <c r="F11181" s="27">
        <f t="shared" si="1049"/>
        <v>0</v>
      </c>
      <c r="G11181" s="28"/>
      <c r="H11181" s="131"/>
      <c r="J11181" s="29" t="e">
        <f>VLOOKUP(H11181,'Drop Down Menus'!A:B,2,FALSE)</f>
        <v>#N/A</v>
      </c>
      <c r="L11181" s="48"/>
      <c r="M11181" s="48"/>
      <c r="N11181" s="135"/>
      <c r="R11181" s="144"/>
      <c r="U11181" s="148"/>
      <c r="V11181" s="25"/>
      <c r="Y11181" s="32"/>
      <c r="AG11181" s="29"/>
      <c r="AH11181" s="34"/>
      <c r="AM11181" s="28"/>
      <c r="AN11181" s="28"/>
      <c r="AO11181" s="28"/>
      <c r="AP11181" s="25"/>
      <c r="AQ11181" s="29"/>
      <c r="AR11181" s="30"/>
      <c r="AT11181" s="30"/>
    </row>
    <row r="11182" spans="1:46" ht="30">
      <c r="A11182" s="25">
        <f t="shared" si="1044"/>
        <v>2013</v>
      </c>
      <c r="B11182" s="26" t="str">
        <f t="shared" si="1045"/>
        <v>Solar Partners</v>
      </c>
      <c r="C11182" s="127" t="str">
        <f t="shared" si="1046"/>
        <v>Ivanpah Solar Electric Generating System</v>
      </c>
      <c r="D11182" s="123" t="str">
        <f t="shared" si="1047"/>
        <v>Solar Power Tower</v>
      </c>
      <c r="E11182" s="26">
        <f t="shared" si="1048"/>
        <v>0</v>
      </c>
      <c r="F11182" s="27">
        <f t="shared" si="1049"/>
        <v>0</v>
      </c>
      <c r="G11182" s="28"/>
      <c r="H11182" s="131"/>
      <c r="J11182" s="29" t="e">
        <f>VLOOKUP(H11182,'Drop Down Menus'!A:B,2,FALSE)</f>
        <v>#N/A</v>
      </c>
      <c r="L11182" s="48"/>
      <c r="M11182" s="48"/>
      <c r="N11182" s="135"/>
      <c r="R11182" s="144"/>
      <c r="U11182" s="148"/>
      <c r="V11182" s="25"/>
      <c r="Y11182" s="32"/>
      <c r="AG11182" s="29"/>
      <c r="AH11182" s="34"/>
      <c r="AM11182" s="28"/>
      <c r="AN11182" s="28"/>
      <c r="AO11182" s="28"/>
      <c r="AP11182" s="25"/>
      <c r="AQ11182" s="29"/>
      <c r="AR11182" s="30"/>
      <c r="AT11182" s="30"/>
    </row>
    <row r="11183" spans="1:46" ht="30">
      <c r="A11183" s="25">
        <f t="shared" si="1044"/>
        <v>2013</v>
      </c>
      <c r="B11183" s="26" t="str">
        <f t="shared" si="1045"/>
        <v>Solar Partners</v>
      </c>
      <c r="C11183" s="127" t="str">
        <f t="shared" si="1046"/>
        <v>Ivanpah Solar Electric Generating System</v>
      </c>
      <c r="D11183" s="123" t="str">
        <f t="shared" si="1047"/>
        <v>Solar Power Tower</v>
      </c>
      <c r="E11183" s="26">
        <f t="shared" si="1048"/>
        <v>0</v>
      </c>
      <c r="F11183" s="27">
        <f t="shared" si="1049"/>
        <v>0</v>
      </c>
      <c r="G11183" s="28"/>
      <c r="H11183" s="131"/>
      <c r="J11183" s="29" t="e">
        <f>VLOOKUP(H11183,'Drop Down Menus'!A:B,2,FALSE)</f>
        <v>#N/A</v>
      </c>
      <c r="L11183" s="48"/>
      <c r="M11183" s="48"/>
      <c r="N11183" s="135"/>
      <c r="R11183" s="144"/>
      <c r="U11183" s="148"/>
      <c r="V11183" s="25"/>
      <c r="Y11183" s="32"/>
      <c r="AG11183" s="29"/>
      <c r="AH11183" s="34"/>
      <c r="AM11183" s="28"/>
      <c r="AN11183" s="28"/>
      <c r="AO11183" s="28"/>
      <c r="AP11183" s="25"/>
      <c r="AQ11183" s="29"/>
      <c r="AR11183" s="30"/>
      <c r="AT11183" s="30"/>
    </row>
    <row r="11184" spans="1:46" ht="30">
      <c r="A11184" s="25">
        <f t="shared" si="1044"/>
        <v>2013</v>
      </c>
      <c r="B11184" s="26" t="str">
        <f t="shared" si="1045"/>
        <v>Solar Partners</v>
      </c>
      <c r="C11184" s="127" t="str">
        <f t="shared" si="1046"/>
        <v>Ivanpah Solar Electric Generating System</v>
      </c>
      <c r="D11184" s="123" t="str">
        <f t="shared" si="1047"/>
        <v>Solar Power Tower</v>
      </c>
      <c r="E11184" s="26">
        <f t="shared" si="1048"/>
        <v>0</v>
      </c>
      <c r="F11184" s="27">
        <f t="shared" si="1049"/>
        <v>0</v>
      </c>
      <c r="G11184" s="28"/>
      <c r="H11184" s="131"/>
      <c r="J11184" s="29" t="e">
        <f>VLOOKUP(H11184,'Drop Down Menus'!A:B,2,FALSE)</f>
        <v>#N/A</v>
      </c>
      <c r="L11184" s="48"/>
      <c r="M11184" s="48"/>
      <c r="N11184" s="135"/>
      <c r="R11184" s="144"/>
      <c r="U11184" s="148"/>
      <c r="V11184" s="25"/>
      <c r="Y11184" s="32"/>
      <c r="AG11184" s="29"/>
      <c r="AH11184" s="34"/>
      <c r="AM11184" s="28"/>
      <c r="AN11184" s="28"/>
      <c r="AO11184" s="28"/>
      <c r="AP11184" s="25"/>
      <c r="AQ11184" s="29"/>
      <c r="AR11184" s="30"/>
      <c r="AT11184" s="30"/>
    </row>
    <row r="11185" spans="1:46" ht="30">
      <c r="A11185" s="25">
        <f t="shared" si="1044"/>
        <v>2013</v>
      </c>
      <c r="B11185" s="26" t="str">
        <f t="shared" si="1045"/>
        <v>Solar Partners</v>
      </c>
      <c r="C11185" s="127" t="str">
        <f t="shared" si="1046"/>
        <v>Ivanpah Solar Electric Generating System</v>
      </c>
      <c r="D11185" s="123" t="str">
        <f t="shared" si="1047"/>
        <v>Solar Power Tower</v>
      </c>
      <c r="E11185" s="26">
        <f t="shared" si="1048"/>
        <v>0</v>
      </c>
      <c r="F11185" s="27">
        <f t="shared" si="1049"/>
        <v>0</v>
      </c>
      <c r="G11185" s="28"/>
      <c r="H11185" s="131"/>
      <c r="J11185" s="29" t="e">
        <f>VLOOKUP(H11185,'Drop Down Menus'!A:B,2,FALSE)</f>
        <v>#N/A</v>
      </c>
      <c r="L11185" s="48"/>
      <c r="M11185" s="48"/>
      <c r="N11185" s="135"/>
      <c r="R11185" s="144"/>
      <c r="U11185" s="148"/>
      <c r="V11185" s="25"/>
      <c r="Y11185" s="32"/>
      <c r="AG11185" s="29"/>
      <c r="AH11185" s="34"/>
      <c r="AM11185" s="28"/>
      <c r="AN11185" s="28"/>
      <c r="AO11185" s="28"/>
      <c r="AP11185" s="25"/>
      <c r="AQ11185" s="29"/>
      <c r="AR11185" s="30"/>
      <c r="AT11185" s="30"/>
    </row>
    <row r="11186" spans="1:46" ht="30">
      <c r="A11186" s="25">
        <f t="shared" si="1044"/>
        <v>2013</v>
      </c>
      <c r="B11186" s="26" t="str">
        <f t="shared" si="1045"/>
        <v>Solar Partners</v>
      </c>
      <c r="C11186" s="127" t="str">
        <f t="shared" si="1046"/>
        <v>Ivanpah Solar Electric Generating System</v>
      </c>
      <c r="D11186" s="123" t="str">
        <f t="shared" si="1047"/>
        <v>Solar Power Tower</v>
      </c>
      <c r="E11186" s="26">
        <f t="shared" si="1048"/>
        <v>0</v>
      </c>
      <c r="F11186" s="27">
        <f t="shared" si="1049"/>
        <v>0</v>
      </c>
      <c r="G11186" s="28"/>
      <c r="H11186" s="131"/>
      <c r="J11186" s="29" t="e">
        <f>VLOOKUP(H11186,'Drop Down Menus'!A:B,2,FALSE)</f>
        <v>#N/A</v>
      </c>
      <c r="L11186" s="48"/>
      <c r="M11186" s="48"/>
      <c r="N11186" s="135"/>
      <c r="R11186" s="144"/>
      <c r="U11186" s="148"/>
      <c r="V11186" s="25"/>
      <c r="Y11186" s="32"/>
      <c r="AG11186" s="29"/>
      <c r="AH11186" s="34"/>
      <c r="AM11186" s="28"/>
      <c r="AN11186" s="28"/>
      <c r="AO11186" s="28"/>
      <c r="AP11186" s="25"/>
      <c r="AQ11186" s="29"/>
      <c r="AR11186" s="30"/>
      <c r="AT11186" s="30"/>
    </row>
    <row r="11187" spans="1:46" ht="30">
      <c r="A11187" s="25">
        <f t="shared" si="1044"/>
        <v>2013</v>
      </c>
      <c r="B11187" s="26" t="str">
        <f t="shared" si="1045"/>
        <v>Solar Partners</v>
      </c>
      <c r="C11187" s="127" t="str">
        <f t="shared" si="1046"/>
        <v>Ivanpah Solar Electric Generating System</v>
      </c>
      <c r="D11187" s="123" t="str">
        <f t="shared" si="1047"/>
        <v>Solar Power Tower</v>
      </c>
      <c r="E11187" s="26">
        <f t="shared" si="1048"/>
        <v>0</v>
      </c>
      <c r="F11187" s="27">
        <f t="shared" si="1049"/>
        <v>0</v>
      </c>
      <c r="G11187" s="28"/>
      <c r="H11187" s="131"/>
      <c r="J11187" s="29" t="e">
        <f>VLOOKUP(H11187,'Drop Down Menus'!A:B,2,FALSE)</f>
        <v>#N/A</v>
      </c>
      <c r="L11187" s="48"/>
      <c r="M11187" s="48"/>
      <c r="N11187" s="135"/>
      <c r="R11187" s="144"/>
      <c r="U11187" s="148"/>
      <c r="V11187" s="25"/>
      <c r="Y11187" s="32"/>
      <c r="AG11187" s="29"/>
      <c r="AH11187" s="34"/>
      <c r="AM11187" s="28"/>
      <c r="AN11187" s="28"/>
      <c r="AO11187" s="28"/>
      <c r="AP11187" s="25"/>
      <c r="AQ11187" s="29"/>
      <c r="AR11187" s="30"/>
      <c r="AT11187" s="30"/>
    </row>
    <row r="11188" spans="1:46" ht="30">
      <c r="A11188" s="25">
        <f t="shared" si="1044"/>
        <v>2013</v>
      </c>
      <c r="B11188" s="26" t="str">
        <f t="shared" si="1045"/>
        <v>Solar Partners</v>
      </c>
      <c r="C11188" s="127" t="str">
        <f t="shared" si="1046"/>
        <v>Ivanpah Solar Electric Generating System</v>
      </c>
      <c r="D11188" s="123" t="str">
        <f t="shared" si="1047"/>
        <v>Solar Power Tower</v>
      </c>
      <c r="E11188" s="26">
        <f t="shared" si="1048"/>
        <v>0</v>
      </c>
      <c r="F11188" s="27">
        <f t="shared" si="1049"/>
        <v>0</v>
      </c>
      <c r="G11188" s="28"/>
      <c r="H11188" s="131"/>
      <c r="J11188" s="29" t="e">
        <f>VLOOKUP(H11188,'Drop Down Menus'!A:B,2,FALSE)</f>
        <v>#N/A</v>
      </c>
      <c r="L11188" s="48"/>
      <c r="M11188" s="48"/>
      <c r="N11188" s="135"/>
      <c r="R11188" s="144"/>
      <c r="U11188" s="148"/>
      <c r="V11188" s="25"/>
      <c r="Y11188" s="32"/>
      <c r="AG11188" s="29"/>
      <c r="AH11188" s="34"/>
      <c r="AM11188" s="28"/>
      <c r="AN11188" s="28"/>
      <c r="AO11188" s="28"/>
      <c r="AP11188" s="25"/>
      <c r="AQ11188" s="29"/>
      <c r="AR11188" s="30"/>
      <c r="AT11188" s="30"/>
    </row>
    <row r="11189" spans="1:46" ht="30">
      <c r="A11189" s="25">
        <f t="shared" si="1044"/>
        <v>2013</v>
      </c>
      <c r="B11189" s="26" t="str">
        <f t="shared" si="1045"/>
        <v>Solar Partners</v>
      </c>
      <c r="C11189" s="127" t="str">
        <f t="shared" si="1046"/>
        <v>Ivanpah Solar Electric Generating System</v>
      </c>
      <c r="D11189" s="123" t="str">
        <f t="shared" si="1047"/>
        <v>Solar Power Tower</v>
      </c>
      <c r="E11189" s="26">
        <f t="shared" si="1048"/>
        <v>0</v>
      </c>
      <c r="F11189" s="27">
        <f t="shared" si="1049"/>
        <v>0</v>
      </c>
      <c r="G11189" s="28"/>
      <c r="H11189" s="131"/>
      <c r="J11189" s="29" t="e">
        <f>VLOOKUP(H11189,'Drop Down Menus'!A:B,2,FALSE)</f>
        <v>#N/A</v>
      </c>
      <c r="L11189" s="48"/>
      <c r="M11189" s="48"/>
      <c r="N11189" s="135"/>
      <c r="R11189" s="144"/>
      <c r="U11189" s="148"/>
      <c r="V11189" s="25"/>
      <c r="Y11189" s="32"/>
      <c r="AG11189" s="29"/>
      <c r="AH11189" s="34"/>
      <c r="AM11189" s="28"/>
      <c r="AN11189" s="28"/>
      <c r="AO11189" s="28"/>
      <c r="AP11189" s="25"/>
      <c r="AQ11189" s="29"/>
      <c r="AR11189" s="30"/>
      <c r="AT11189" s="30"/>
    </row>
    <row r="11190" spans="1:46" ht="30">
      <c r="A11190" s="25">
        <f t="shared" si="1044"/>
        <v>2013</v>
      </c>
      <c r="B11190" s="26" t="str">
        <f t="shared" si="1045"/>
        <v>Solar Partners</v>
      </c>
      <c r="C11190" s="127" t="str">
        <f t="shared" si="1046"/>
        <v>Ivanpah Solar Electric Generating System</v>
      </c>
      <c r="D11190" s="123" t="str">
        <f t="shared" si="1047"/>
        <v>Solar Power Tower</v>
      </c>
      <c r="E11190" s="26">
        <f t="shared" si="1048"/>
        <v>0</v>
      </c>
      <c r="F11190" s="27">
        <f t="shared" si="1049"/>
        <v>0</v>
      </c>
      <c r="G11190" s="28"/>
      <c r="H11190" s="131"/>
      <c r="J11190" s="29" t="e">
        <f>VLOOKUP(H11190,'Drop Down Menus'!A:B,2,FALSE)</f>
        <v>#N/A</v>
      </c>
      <c r="L11190" s="48"/>
      <c r="M11190" s="48"/>
      <c r="N11190" s="135"/>
      <c r="R11190" s="144"/>
      <c r="U11190" s="148"/>
      <c r="V11190" s="25"/>
      <c r="Y11190" s="32"/>
      <c r="AG11190" s="29"/>
      <c r="AH11190" s="34"/>
      <c r="AM11190" s="28"/>
      <c r="AN11190" s="28"/>
      <c r="AO11190" s="28"/>
      <c r="AP11190" s="25"/>
      <c r="AQ11190" s="29"/>
      <c r="AR11190" s="30"/>
      <c r="AT11190" s="30"/>
    </row>
    <row r="11191" spans="1:46" ht="30">
      <c r="A11191" s="25">
        <f t="shared" si="1044"/>
        <v>2013</v>
      </c>
      <c r="B11191" s="26" t="str">
        <f t="shared" si="1045"/>
        <v>Solar Partners</v>
      </c>
      <c r="C11191" s="127" t="str">
        <f t="shared" si="1046"/>
        <v>Ivanpah Solar Electric Generating System</v>
      </c>
      <c r="D11191" s="123" t="str">
        <f t="shared" si="1047"/>
        <v>Solar Power Tower</v>
      </c>
      <c r="E11191" s="26">
        <f t="shared" si="1048"/>
        <v>0</v>
      </c>
      <c r="F11191" s="27">
        <f t="shared" si="1049"/>
        <v>0</v>
      </c>
      <c r="G11191" s="28"/>
      <c r="H11191" s="131"/>
      <c r="J11191" s="29" t="e">
        <f>VLOOKUP(H11191,'Drop Down Menus'!A:B,2,FALSE)</f>
        <v>#N/A</v>
      </c>
      <c r="L11191" s="48"/>
      <c r="M11191" s="48"/>
      <c r="N11191" s="135"/>
      <c r="R11191" s="144"/>
      <c r="U11191" s="148"/>
      <c r="V11191" s="25"/>
      <c r="Y11191" s="32"/>
      <c r="AG11191" s="29"/>
      <c r="AH11191" s="34"/>
      <c r="AM11191" s="28"/>
      <c r="AN11191" s="28"/>
      <c r="AO11191" s="28"/>
      <c r="AP11191" s="25"/>
      <c r="AQ11191" s="29"/>
      <c r="AR11191" s="30"/>
      <c r="AT11191" s="30"/>
    </row>
    <row r="11192" spans="1:46" ht="30">
      <c r="A11192" s="25">
        <f t="shared" si="1044"/>
        <v>2013</v>
      </c>
      <c r="B11192" s="26" t="str">
        <f t="shared" si="1045"/>
        <v>Solar Partners</v>
      </c>
      <c r="C11192" s="127" t="str">
        <f t="shared" si="1046"/>
        <v>Ivanpah Solar Electric Generating System</v>
      </c>
      <c r="D11192" s="123" t="str">
        <f t="shared" si="1047"/>
        <v>Solar Power Tower</v>
      </c>
      <c r="E11192" s="26">
        <f t="shared" si="1048"/>
        <v>0</v>
      </c>
      <c r="F11192" s="27">
        <f t="shared" si="1049"/>
        <v>0</v>
      </c>
      <c r="G11192" s="28"/>
      <c r="H11192" s="131"/>
      <c r="J11192" s="29" t="e">
        <f>VLOOKUP(H11192,'Drop Down Menus'!A:B,2,FALSE)</f>
        <v>#N/A</v>
      </c>
      <c r="L11192" s="48"/>
      <c r="M11192" s="48"/>
      <c r="N11192" s="135"/>
      <c r="R11192" s="144"/>
      <c r="U11192" s="148"/>
      <c r="V11192" s="25"/>
      <c r="Y11192" s="32"/>
      <c r="AG11192" s="29"/>
      <c r="AH11192" s="34"/>
      <c r="AM11192" s="28"/>
      <c r="AN11192" s="28"/>
      <c r="AO11192" s="28"/>
      <c r="AP11192" s="25"/>
      <c r="AQ11192" s="29"/>
      <c r="AR11192" s="30"/>
      <c r="AT11192" s="30"/>
    </row>
    <row r="11193" spans="1:46" ht="30">
      <c r="A11193" s="25">
        <f t="shared" si="1044"/>
        <v>2013</v>
      </c>
      <c r="B11193" s="26" t="str">
        <f t="shared" si="1045"/>
        <v>Solar Partners</v>
      </c>
      <c r="C11193" s="127" t="str">
        <f t="shared" si="1046"/>
        <v>Ivanpah Solar Electric Generating System</v>
      </c>
      <c r="D11193" s="123" t="str">
        <f t="shared" si="1047"/>
        <v>Solar Power Tower</v>
      </c>
      <c r="E11193" s="26">
        <f t="shared" si="1048"/>
        <v>0</v>
      </c>
      <c r="F11193" s="27">
        <f t="shared" si="1049"/>
        <v>0</v>
      </c>
      <c r="G11193" s="28"/>
      <c r="H11193" s="131"/>
      <c r="J11193" s="29" t="e">
        <f>VLOOKUP(H11193,'Drop Down Menus'!A:B,2,FALSE)</f>
        <v>#N/A</v>
      </c>
      <c r="L11193" s="48"/>
      <c r="M11193" s="48"/>
      <c r="N11193" s="135"/>
      <c r="R11193" s="144"/>
      <c r="U11193" s="148"/>
      <c r="V11193" s="25"/>
      <c r="Y11193" s="32"/>
      <c r="AG11193" s="29"/>
      <c r="AH11193" s="34"/>
      <c r="AM11193" s="28"/>
      <c r="AN11193" s="28"/>
      <c r="AO11193" s="28"/>
      <c r="AP11193" s="25"/>
      <c r="AQ11193" s="29"/>
      <c r="AR11193" s="30"/>
      <c r="AT11193" s="30"/>
    </row>
    <row r="11194" spans="1:46" ht="30">
      <c r="A11194" s="25">
        <f t="shared" si="1044"/>
        <v>2013</v>
      </c>
      <c r="B11194" s="26" t="str">
        <f t="shared" si="1045"/>
        <v>Solar Partners</v>
      </c>
      <c r="C11194" s="127" t="str">
        <f t="shared" si="1046"/>
        <v>Ivanpah Solar Electric Generating System</v>
      </c>
      <c r="D11194" s="123" t="str">
        <f t="shared" si="1047"/>
        <v>Solar Power Tower</v>
      </c>
      <c r="E11194" s="26">
        <f t="shared" si="1048"/>
        <v>0</v>
      </c>
      <c r="F11194" s="27">
        <f t="shared" si="1049"/>
        <v>0</v>
      </c>
      <c r="G11194" s="28"/>
      <c r="H11194" s="131"/>
      <c r="J11194" s="29" t="e">
        <f>VLOOKUP(H11194,'Drop Down Menus'!A:B,2,FALSE)</f>
        <v>#N/A</v>
      </c>
      <c r="L11194" s="48"/>
      <c r="M11194" s="48"/>
      <c r="N11194" s="135"/>
      <c r="R11194" s="144"/>
      <c r="U11194" s="148"/>
      <c r="V11194" s="25"/>
      <c r="Y11194" s="32"/>
      <c r="AG11194" s="29"/>
      <c r="AH11194" s="34"/>
      <c r="AM11194" s="28"/>
      <c r="AN11194" s="28"/>
      <c r="AO11194" s="28"/>
      <c r="AP11194" s="25"/>
      <c r="AQ11194" s="29"/>
      <c r="AR11194" s="30"/>
      <c r="AT11194" s="30"/>
    </row>
    <row r="11195" spans="1:46" ht="30">
      <c r="A11195" s="25">
        <f t="shared" si="1044"/>
        <v>2013</v>
      </c>
      <c r="B11195" s="26" t="str">
        <f t="shared" si="1045"/>
        <v>Solar Partners</v>
      </c>
      <c r="C11195" s="127" t="str">
        <f t="shared" si="1046"/>
        <v>Ivanpah Solar Electric Generating System</v>
      </c>
      <c r="D11195" s="123" t="str">
        <f t="shared" si="1047"/>
        <v>Solar Power Tower</v>
      </c>
      <c r="E11195" s="26">
        <f t="shared" si="1048"/>
        <v>0</v>
      </c>
      <c r="F11195" s="27">
        <f t="shared" si="1049"/>
        <v>0</v>
      </c>
      <c r="G11195" s="28"/>
      <c r="H11195" s="131"/>
      <c r="J11195" s="29" t="e">
        <f>VLOOKUP(H11195,'Drop Down Menus'!A:B,2,FALSE)</f>
        <v>#N/A</v>
      </c>
      <c r="L11195" s="48"/>
      <c r="M11195" s="48"/>
      <c r="N11195" s="135"/>
      <c r="R11195" s="144"/>
      <c r="U11195" s="148"/>
      <c r="V11195" s="25"/>
      <c r="Y11195" s="32"/>
      <c r="AG11195" s="29"/>
      <c r="AH11195" s="34"/>
      <c r="AM11195" s="28"/>
      <c r="AN11195" s="28"/>
      <c r="AO11195" s="28"/>
      <c r="AP11195" s="25"/>
      <c r="AQ11195" s="29"/>
      <c r="AR11195" s="30"/>
      <c r="AT11195" s="30"/>
    </row>
    <row r="11196" spans="1:46" ht="30">
      <c r="A11196" s="25">
        <f t="shared" si="1044"/>
        <v>2013</v>
      </c>
      <c r="B11196" s="26" t="str">
        <f t="shared" si="1045"/>
        <v>Solar Partners</v>
      </c>
      <c r="C11196" s="127" t="str">
        <f t="shared" si="1046"/>
        <v>Ivanpah Solar Electric Generating System</v>
      </c>
      <c r="D11196" s="123" t="str">
        <f t="shared" si="1047"/>
        <v>Solar Power Tower</v>
      </c>
      <c r="E11196" s="26">
        <f t="shared" si="1048"/>
        <v>0</v>
      </c>
      <c r="F11196" s="27">
        <f t="shared" si="1049"/>
        <v>0</v>
      </c>
      <c r="G11196" s="28"/>
      <c r="H11196" s="131"/>
      <c r="J11196" s="29" t="e">
        <f>VLOOKUP(H11196,'Drop Down Menus'!A:B,2,FALSE)</f>
        <v>#N/A</v>
      </c>
      <c r="L11196" s="48"/>
      <c r="M11196" s="48"/>
      <c r="N11196" s="135"/>
      <c r="R11196" s="144"/>
      <c r="U11196" s="148"/>
      <c r="V11196" s="25"/>
      <c r="Y11196" s="32"/>
      <c r="AG11196" s="29"/>
      <c r="AH11196" s="34"/>
      <c r="AM11196" s="28"/>
      <c r="AN11196" s="28"/>
      <c r="AO11196" s="28"/>
      <c r="AP11196" s="25"/>
      <c r="AQ11196" s="29"/>
      <c r="AR11196" s="30"/>
      <c r="AT11196" s="30"/>
    </row>
    <row r="11197" spans="1:46" ht="30">
      <c r="A11197" s="25">
        <f t="shared" si="1044"/>
        <v>2013</v>
      </c>
      <c r="B11197" s="26" t="str">
        <f t="shared" si="1045"/>
        <v>Solar Partners</v>
      </c>
      <c r="C11197" s="127" t="str">
        <f t="shared" si="1046"/>
        <v>Ivanpah Solar Electric Generating System</v>
      </c>
      <c r="D11197" s="123" t="str">
        <f t="shared" si="1047"/>
        <v>Solar Power Tower</v>
      </c>
      <c r="E11197" s="26">
        <f t="shared" si="1048"/>
        <v>0</v>
      </c>
      <c r="F11197" s="27">
        <f t="shared" si="1049"/>
        <v>0</v>
      </c>
      <c r="G11197" s="28"/>
      <c r="H11197" s="131"/>
      <c r="J11197" s="29" t="e">
        <f>VLOOKUP(H11197,'Drop Down Menus'!A:B,2,FALSE)</f>
        <v>#N/A</v>
      </c>
      <c r="L11197" s="48"/>
      <c r="M11197" s="48"/>
      <c r="N11197" s="135"/>
      <c r="R11197" s="144"/>
      <c r="U11197" s="148"/>
      <c r="V11197" s="25"/>
      <c r="Y11197" s="32"/>
      <c r="AG11197" s="29"/>
      <c r="AH11197" s="34"/>
      <c r="AM11197" s="28"/>
      <c r="AN11197" s="28"/>
      <c r="AO11197" s="28"/>
      <c r="AP11197" s="25"/>
      <c r="AQ11197" s="29"/>
      <c r="AR11197" s="30"/>
      <c r="AT11197" s="30"/>
    </row>
    <row r="11198" spans="1:46" ht="30">
      <c r="A11198" s="25">
        <f t="shared" si="1044"/>
        <v>2013</v>
      </c>
      <c r="B11198" s="26" t="str">
        <f t="shared" si="1045"/>
        <v>Solar Partners</v>
      </c>
      <c r="C11198" s="127" t="str">
        <f t="shared" si="1046"/>
        <v>Ivanpah Solar Electric Generating System</v>
      </c>
      <c r="D11198" s="123" t="str">
        <f t="shared" si="1047"/>
        <v>Solar Power Tower</v>
      </c>
      <c r="E11198" s="26">
        <f t="shared" si="1048"/>
        <v>0</v>
      </c>
      <c r="F11198" s="27">
        <f t="shared" si="1049"/>
        <v>0</v>
      </c>
      <c r="G11198" s="28"/>
      <c r="H11198" s="131"/>
      <c r="J11198" s="29" t="e">
        <f>VLOOKUP(H11198,'Drop Down Menus'!A:B,2,FALSE)</f>
        <v>#N/A</v>
      </c>
      <c r="L11198" s="48"/>
      <c r="M11198" s="48"/>
      <c r="N11198" s="135"/>
      <c r="R11198" s="144"/>
      <c r="U11198" s="148"/>
      <c r="V11198" s="25"/>
      <c r="Y11198" s="32"/>
      <c r="AG11198" s="29"/>
      <c r="AH11198" s="34"/>
      <c r="AM11198" s="28"/>
      <c r="AN11198" s="28"/>
      <c r="AO11198" s="28"/>
      <c r="AP11198" s="25"/>
      <c r="AQ11198" s="29"/>
      <c r="AR11198" s="30"/>
      <c r="AT11198" s="30"/>
    </row>
    <row r="11199" spans="1:46" ht="30">
      <c r="A11199" s="25">
        <f t="shared" si="1044"/>
        <v>2013</v>
      </c>
      <c r="B11199" s="26" t="str">
        <f t="shared" si="1045"/>
        <v>Solar Partners</v>
      </c>
      <c r="C11199" s="127" t="str">
        <f t="shared" si="1046"/>
        <v>Ivanpah Solar Electric Generating System</v>
      </c>
      <c r="D11199" s="123" t="str">
        <f t="shared" si="1047"/>
        <v>Solar Power Tower</v>
      </c>
      <c r="E11199" s="26">
        <f t="shared" si="1048"/>
        <v>0</v>
      </c>
      <c r="F11199" s="27">
        <f t="shared" si="1049"/>
        <v>0</v>
      </c>
      <c r="G11199" s="28"/>
      <c r="H11199" s="131"/>
      <c r="J11199" s="29" t="e">
        <f>VLOOKUP(H11199,'Drop Down Menus'!A:B,2,FALSE)</f>
        <v>#N/A</v>
      </c>
      <c r="L11199" s="48"/>
      <c r="M11199" s="48"/>
      <c r="N11199" s="135"/>
      <c r="R11199" s="144"/>
      <c r="U11199" s="148"/>
      <c r="V11199" s="25"/>
      <c r="Y11199" s="32"/>
      <c r="AG11199" s="29"/>
      <c r="AH11199" s="34"/>
      <c r="AM11199" s="28"/>
      <c r="AN11199" s="28"/>
      <c r="AO11199" s="28"/>
      <c r="AP11199" s="25"/>
      <c r="AQ11199" s="29"/>
      <c r="AR11199" s="30"/>
      <c r="AT11199" s="30"/>
    </row>
    <row r="11200" spans="1:46" ht="30">
      <c r="A11200" s="25">
        <f t="shared" si="1044"/>
        <v>2013</v>
      </c>
      <c r="B11200" s="26" t="str">
        <f t="shared" si="1045"/>
        <v>Solar Partners</v>
      </c>
      <c r="C11200" s="127" t="str">
        <f t="shared" si="1046"/>
        <v>Ivanpah Solar Electric Generating System</v>
      </c>
      <c r="D11200" s="123" t="str">
        <f t="shared" si="1047"/>
        <v>Solar Power Tower</v>
      </c>
      <c r="E11200" s="26">
        <f t="shared" si="1048"/>
        <v>0</v>
      </c>
      <c r="F11200" s="27">
        <f t="shared" si="1049"/>
        <v>0</v>
      </c>
      <c r="G11200" s="28"/>
      <c r="H11200" s="131"/>
      <c r="J11200" s="29" t="e">
        <f>VLOOKUP(H11200,'Drop Down Menus'!A:B,2,FALSE)</f>
        <v>#N/A</v>
      </c>
      <c r="L11200" s="48"/>
      <c r="M11200" s="48"/>
      <c r="N11200" s="135"/>
      <c r="R11200" s="144"/>
      <c r="U11200" s="148"/>
      <c r="V11200" s="25"/>
      <c r="Y11200" s="32"/>
      <c r="AG11200" s="29"/>
      <c r="AH11200" s="34"/>
      <c r="AM11200" s="28"/>
      <c r="AN11200" s="28"/>
      <c r="AO11200" s="28"/>
      <c r="AP11200" s="25"/>
      <c r="AQ11200" s="29"/>
      <c r="AR11200" s="30"/>
      <c r="AT11200" s="30"/>
    </row>
    <row r="11201" spans="1:46" ht="30">
      <c r="A11201" s="25">
        <f t="shared" si="1044"/>
        <v>2013</v>
      </c>
      <c r="B11201" s="26" t="str">
        <f t="shared" si="1045"/>
        <v>Solar Partners</v>
      </c>
      <c r="C11201" s="127" t="str">
        <f t="shared" si="1046"/>
        <v>Ivanpah Solar Electric Generating System</v>
      </c>
      <c r="D11201" s="123" t="str">
        <f t="shared" si="1047"/>
        <v>Solar Power Tower</v>
      </c>
      <c r="E11201" s="26">
        <f t="shared" si="1048"/>
        <v>0</v>
      </c>
      <c r="F11201" s="27">
        <f t="shared" si="1049"/>
        <v>0</v>
      </c>
      <c r="G11201" s="28"/>
      <c r="H11201" s="131"/>
      <c r="J11201" s="29" t="e">
        <f>VLOOKUP(H11201,'Drop Down Menus'!A:B,2,FALSE)</f>
        <v>#N/A</v>
      </c>
      <c r="L11201" s="48"/>
      <c r="M11201" s="48"/>
      <c r="N11201" s="135"/>
      <c r="R11201" s="144"/>
      <c r="U11201" s="148"/>
      <c r="V11201" s="25"/>
      <c r="Y11201" s="32"/>
      <c r="AG11201" s="29"/>
      <c r="AH11201" s="34"/>
      <c r="AM11201" s="28"/>
      <c r="AN11201" s="28"/>
      <c r="AO11201" s="28"/>
      <c r="AP11201" s="25"/>
      <c r="AQ11201" s="29"/>
      <c r="AR11201" s="30"/>
      <c r="AT11201" s="30"/>
    </row>
    <row r="11202" spans="1:46" ht="30">
      <c r="A11202" s="25">
        <f t="shared" si="1044"/>
        <v>2013</v>
      </c>
      <c r="B11202" s="26" t="str">
        <f t="shared" si="1045"/>
        <v>Solar Partners</v>
      </c>
      <c r="C11202" s="127" t="str">
        <f t="shared" si="1046"/>
        <v>Ivanpah Solar Electric Generating System</v>
      </c>
      <c r="D11202" s="123" t="str">
        <f t="shared" si="1047"/>
        <v>Solar Power Tower</v>
      </c>
      <c r="E11202" s="26">
        <f t="shared" si="1048"/>
        <v>0</v>
      </c>
      <c r="F11202" s="27">
        <f t="shared" si="1049"/>
        <v>0</v>
      </c>
      <c r="G11202" s="28"/>
      <c r="H11202" s="131"/>
      <c r="J11202" s="29" t="e">
        <f>VLOOKUP(H11202,'Drop Down Menus'!A:B,2,FALSE)</f>
        <v>#N/A</v>
      </c>
      <c r="L11202" s="48"/>
      <c r="M11202" s="48"/>
      <c r="N11202" s="135"/>
      <c r="R11202" s="144"/>
      <c r="U11202" s="148"/>
      <c r="V11202" s="25"/>
      <c r="Y11202" s="32"/>
      <c r="AG11202" s="29"/>
      <c r="AH11202" s="34"/>
      <c r="AM11202" s="28"/>
      <c r="AN11202" s="28"/>
      <c r="AO11202" s="28"/>
      <c r="AP11202" s="25"/>
      <c r="AQ11202" s="29"/>
      <c r="AR11202" s="30"/>
      <c r="AT11202" s="30"/>
    </row>
    <row r="11203" spans="1:46" ht="30">
      <c r="A11203" s="25">
        <f t="shared" ref="A11203:A11266" si="1050">ReportYear</f>
        <v>2013</v>
      </c>
      <c r="B11203" s="26" t="str">
        <f t="shared" ref="B11203:B11266" si="1051">Project_Proponent</f>
        <v>Solar Partners</v>
      </c>
      <c r="C11203" s="127" t="str">
        <f t="shared" ref="C11203:C11266" si="1052">Project_Name</f>
        <v>Ivanpah Solar Electric Generating System</v>
      </c>
      <c r="D11203" s="123" t="str">
        <f t="shared" ref="D11203:D11266" si="1053">Project_Type_AutoFill</f>
        <v>Solar Power Tower</v>
      </c>
      <c r="E11203" s="26">
        <f t="shared" ref="E11203:E11266" si="1054">SPUT_Permit____if_applicable</f>
        <v>0</v>
      </c>
      <c r="F11203" s="27">
        <f t="shared" ref="F11203:F11266" si="1055">Eagle_Permit</f>
        <v>0</v>
      </c>
      <c r="G11203" s="28"/>
      <c r="H11203" s="131"/>
      <c r="J11203" s="29" t="e">
        <f>VLOOKUP(H11203,'Drop Down Menus'!A:B,2,FALSE)</f>
        <v>#N/A</v>
      </c>
      <c r="L11203" s="48"/>
      <c r="M11203" s="48"/>
      <c r="N11203" s="135"/>
      <c r="R11203" s="144"/>
      <c r="U11203" s="148"/>
      <c r="V11203" s="25"/>
      <c r="Y11203" s="32"/>
      <c r="AG11203" s="29"/>
      <c r="AH11203" s="34"/>
      <c r="AM11203" s="28"/>
      <c r="AN11203" s="28"/>
      <c r="AO11203" s="28"/>
      <c r="AP11203" s="25"/>
      <c r="AQ11203" s="29"/>
      <c r="AR11203" s="30"/>
      <c r="AT11203" s="30"/>
    </row>
    <row r="11204" spans="1:46" ht="30">
      <c r="A11204" s="25">
        <f t="shared" si="1050"/>
        <v>2013</v>
      </c>
      <c r="B11204" s="26" t="str">
        <f t="shared" si="1051"/>
        <v>Solar Partners</v>
      </c>
      <c r="C11204" s="127" t="str">
        <f t="shared" si="1052"/>
        <v>Ivanpah Solar Electric Generating System</v>
      </c>
      <c r="D11204" s="123" t="str">
        <f t="shared" si="1053"/>
        <v>Solar Power Tower</v>
      </c>
      <c r="E11204" s="26">
        <f t="shared" si="1054"/>
        <v>0</v>
      </c>
      <c r="F11204" s="27">
        <f t="shared" si="1055"/>
        <v>0</v>
      </c>
      <c r="G11204" s="28"/>
      <c r="H11204" s="131"/>
      <c r="J11204" s="29" t="e">
        <f>VLOOKUP(H11204,'Drop Down Menus'!A:B,2,FALSE)</f>
        <v>#N/A</v>
      </c>
      <c r="L11204" s="48"/>
      <c r="M11204" s="48"/>
      <c r="N11204" s="135"/>
      <c r="R11204" s="144"/>
      <c r="U11204" s="148"/>
      <c r="V11204" s="25"/>
      <c r="Y11204" s="32"/>
      <c r="AG11204" s="29"/>
      <c r="AH11204" s="34"/>
      <c r="AM11204" s="28"/>
      <c r="AN11204" s="28"/>
      <c r="AO11204" s="28"/>
      <c r="AP11204" s="25"/>
      <c r="AQ11204" s="29"/>
      <c r="AR11204" s="30"/>
      <c r="AT11204" s="30"/>
    </row>
    <row r="11205" spans="1:46" ht="30">
      <c r="A11205" s="25">
        <f t="shared" si="1050"/>
        <v>2013</v>
      </c>
      <c r="B11205" s="26" t="str">
        <f t="shared" si="1051"/>
        <v>Solar Partners</v>
      </c>
      <c r="C11205" s="127" t="str">
        <f t="shared" si="1052"/>
        <v>Ivanpah Solar Electric Generating System</v>
      </c>
      <c r="D11205" s="123" t="str">
        <f t="shared" si="1053"/>
        <v>Solar Power Tower</v>
      </c>
      <c r="E11205" s="26">
        <f t="shared" si="1054"/>
        <v>0</v>
      </c>
      <c r="F11205" s="27">
        <f t="shared" si="1055"/>
        <v>0</v>
      </c>
      <c r="G11205" s="28"/>
      <c r="H11205" s="131"/>
      <c r="J11205" s="29" t="e">
        <f>VLOOKUP(H11205,'Drop Down Menus'!A:B,2,FALSE)</f>
        <v>#N/A</v>
      </c>
      <c r="L11205" s="48"/>
      <c r="M11205" s="48"/>
      <c r="N11205" s="135"/>
      <c r="R11205" s="144"/>
      <c r="U11205" s="148"/>
      <c r="V11205" s="25"/>
      <c r="Y11205" s="32"/>
      <c r="AG11205" s="29"/>
      <c r="AH11205" s="34"/>
      <c r="AM11205" s="28"/>
      <c r="AN11205" s="28"/>
      <c r="AO11205" s="28"/>
      <c r="AP11205" s="25"/>
      <c r="AQ11205" s="29"/>
      <c r="AR11205" s="30"/>
      <c r="AT11205" s="30"/>
    </row>
    <row r="11206" spans="1:46" ht="30">
      <c r="A11206" s="25">
        <f t="shared" si="1050"/>
        <v>2013</v>
      </c>
      <c r="B11206" s="26" t="str">
        <f t="shared" si="1051"/>
        <v>Solar Partners</v>
      </c>
      <c r="C11206" s="127" t="str">
        <f t="shared" si="1052"/>
        <v>Ivanpah Solar Electric Generating System</v>
      </c>
      <c r="D11206" s="123" t="str">
        <f t="shared" si="1053"/>
        <v>Solar Power Tower</v>
      </c>
      <c r="E11206" s="26">
        <f t="shared" si="1054"/>
        <v>0</v>
      </c>
      <c r="F11206" s="27">
        <f t="shared" si="1055"/>
        <v>0</v>
      </c>
      <c r="G11206" s="28"/>
      <c r="H11206" s="131"/>
      <c r="J11206" s="29" t="e">
        <f>VLOOKUP(H11206,'Drop Down Menus'!A:B,2,FALSE)</f>
        <v>#N/A</v>
      </c>
      <c r="L11206" s="48"/>
      <c r="M11206" s="48"/>
      <c r="N11206" s="135"/>
      <c r="R11206" s="144"/>
      <c r="U11206" s="148"/>
      <c r="V11206" s="25"/>
      <c r="Y11206" s="32"/>
      <c r="AG11206" s="29"/>
      <c r="AH11206" s="34"/>
      <c r="AM11206" s="28"/>
      <c r="AN11206" s="28"/>
      <c r="AO11206" s="28"/>
      <c r="AP11206" s="25"/>
      <c r="AQ11206" s="29"/>
      <c r="AR11206" s="30"/>
      <c r="AT11206" s="30"/>
    </row>
    <row r="11207" spans="1:46" ht="30">
      <c r="A11207" s="25">
        <f t="shared" si="1050"/>
        <v>2013</v>
      </c>
      <c r="B11207" s="26" t="str">
        <f t="shared" si="1051"/>
        <v>Solar Partners</v>
      </c>
      <c r="C11207" s="127" t="str">
        <f t="shared" si="1052"/>
        <v>Ivanpah Solar Electric Generating System</v>
      </c>
      <c r="D11207" s="123" t="str">
        <f t="shared" si="1053"/>
        <v>Solar Power Tower</v>
      </c>
      <c r="E11207" s="26">
        <f t="shared" si="1054"/>
        <v>0</v>
      </c>
      <c r="F11207" s="27">
        <f t="shared" si="1055"/>
        <v>0</v>
      </c>
      <c r="G11207" s="28"/>
      <c r="H11207" s="131"/>
      <c r="J11207" s="29" t="e">
        <f>VLOOKUP(H11207,'Drop Down Menus'!A:B,2,FALSE)</f>
        <v>#N/A</v>
      </c>
      <c r="L11207" s="48"/>
      <c r="M11207" s="48"/>
      <c r="N11207" s="135"/>
      <c r="R11207" s="144"/>
      <c r="U11207" s="148"/>
      <c r="V11207" s="25"/>
      <c r="Y11207" s="32"/>
      <c r="AG11207" s="29"/>
      <c r="AH11207" s="34"/>
      <c r="AM11207" s="28"/>
      <c r="AN11207" s="28"/>
      <c r="AO11207" s="28"/>
      <c r="AP11207" s="25"/>
      <c r="AQ11207" s="29"/>
      <c r="AR11207" s="30"/>
      <c r="AT11207" s="30"/>
    </row>
    <row r="11208" spans="1:46" ht="30">
      <c r="A11208" s="25">
        <f t="shared" si="1050"/>
        <v>2013</v>
      </c>
      <c r="B11208" s="26" t="str">
        <f t="shared" si="1051"/>
        <v>Solar Partners</v>
      </c>
      <c r="C11208" s="127" t="str">
        <f t="shared" si="1052"/>
        <v>Ivanpah Solar Electric Generating System</v>
      </c>
      <c r="D11208" s="123" t="str">
        <f t="shared" si="1053"/>
        <v>Solar Power Tower</v>
      </c>
      <c r="E11208" s="26">
        <f t="shared" si="1054"/>
        <v>0</v>
      </c>
      <c r="F11208" s="27">
        <f t="shared" si="1055"/>
        <v>0</v>
      </c>
      <c r="G11208" s="28"/>
      <c r="H11208" s="131"/>
      <c r="J11208" s="29" t="e">
        <f>VLOOKUP(H11208,'Drop Down Menus'!A:B,2,FALSE)</f>
        <v>#N/A</v>
      </c>
      <c r="L11208" s="48"/>
      <c r="M11208" s="48"/>
      <c r="N11208" s="135"/>
      <c r="R11208" s="144"/>
      <c r="U11208" s="148"/>
      <c r="V11208" s="25"/>
      <c r="Y11208" s="32"/>
      <c r="AG11208" s="29"/>
      <c r="AH11208" s="34"/>
      <c r="AM11208" s="28"/>
      <c r="AN11208" s="28"/>
      <c r="AO11208" s="28"/>
      <c r="AP11208" s="25"/>
      <c r="AQ11208" s="29"/>
      <c r="AR11208" s="30"/>
      <c r="AT11208" s="30"/>
    </row>
    <row r="11209" spans="1:46" ht="30">
      <c r="A11209" s="25">
        <f t="shared" si="1050"/>
        <v>2013</v>
      </c>
      <c r="B11209" s="26" t="str">
        <f t="shared" si="1051"/>
        <v>Solar Partners</v>
      </c>
      <c r="C11209" s="127" t="str">
        <f t="shared" si="1052"/>
        <v>Ivanpah Solar Electric Generating System</v>
      </c>
      <c r="D11209" s="123" t="str">
        <f t="shared" si="1053"/>
        <v>Solar Power Tower</v>
      </c>
      <c r="E11209" s="26">
        <f t="shared" si="1054"/>
        <v>0</v>
      </c>
      <c r="F11209" s="27">
        <f t="shared" si="1055"/>
        <v>0</v>
      </c>
      <c r="G11209" s="28"/>
      <c r="H11209" s="131"/>
      <c r="J11209" s="29" t="e">
        <f>VLOOKUP(H11209,'Drop Down Menus'!A:B,2,FALSE)</f>
        <v>#N/A</v>
      </c>
      <c r="L11209" s="48"/>
      <c r="M11209" s="48"/>
      <c r="N11209" s="135"/>
      <c r="R11209" s="144"/>
      <c r="U11209" s="148"/>
      <c r="V11209" s="25"/>
      <c r="Y11209" s="32"/>
      <c r="AG11209" s="29"/>
      <c r="AH11209" s="34"/>
      <c r="AM11209" s="28"/>
      <c r="AN11209" s="28"/>
      <c r="AO11209" s="28"/>
      <c r="AP11209" s="25"/>
      <c r="AQ11209" s="29"/>
      <c r="AR11209" s="30"/>
      <c r="AT11209" s="30"/>
    </row>
    <row r="11210" spans="1:46" ht="30">
      <c r="A11210" s="25">
        <f t="shared" si="1050"/>
        <v>2013</v>
      </c>
      <c r="B11210" s="26" t="str">
        <f t="shared" si="1051"/>
        <v>Solar Partners</v>
      </c>
      <c r="C11210" s="127" t="str">
        <f t="shared" si="1052"/>
        <v>Ivanpah Solar Electric Generating System</v>
      </c>
      <c r="D11210" s="123" t="str">
        <f t="shared" si="1053"/>
        <v>Solar Power Tower</v>
      </c>
      <c r="E11210" s="26">
        <f t="shared" si="1054"/>
        <v>0</v>
      </c>
      <c r="F11210" s="27">
        <f t="shared" si="1055"/>
        <v>0</v>
      </c>
      <c r="G11210" s="28"/>
      <c r="H11210" s="131"/>
      <c r="J11210" s="29" t="e">
        <f>VLOOKUP(H11210,'Drop Down Menus'!A:B,2,FALSE)</f>
        <v>#N/A</v>
      </c>
      <c r="L11210" s="48"/>
      <c r="M11210" s="48"/>
      <c r="N11210" s="135"/>
      <c r="R11210" s="144"/>
      <c r="U11210" s="148"/>
      <c r="V11210" s="25"/>
      <c r="Y11210" s="32"/>
      <c r="AG11210" s="29"/>
      <c r="AH11210" s="34"/>
      <c r="AM11210" s="28"/>
      <c r="AN11210" s="28"/>
      <c r="AO11210" s="28"/>
      <c r="AP11210" s="25"/>
      <c r="AQ11210" s="29"/>
      <c r="AR11210" s="30"/>
      <c r="AT11210" s="30"/>
    </row>
    <row r="11211" spans="1:46" ht="30">
      <c r="A11211" s="25">
        <f t="shared" si="1050"/>
        <v>2013</v>
      </c>
      <c r="B11211" s="26" t="str">
        <f t="shared" si="1051"/>
        <v>Solar Partners</v>
      </c>
      <c r="C11211" s="127" t="str">
        <f t="shared" si="1052"/>
        <v>Ivanpah Solar Electric Generating System</v>
      </c>
      <c r="D11211" s="123" t="str">
        <f t="shared" si="1053"/>
        <v>Solar Power Tower</v>
      </c>
      <c r="E11211" s="26">
        <f t="shared" si="1054"/>
        <v>0</v>
      </c>
      <c r="F11211" s="27">
        <f t="shared" si="1055"/>
        <v>0</v>
      </c>
      <c r="G11211" s="28"/>
      <c r="H11211" s="131"/>
      <c r="J11211" s="29" t="e">
        <f>VLOOKUP(H11211,'Drop Down Menus'!A:B,2,FALSE)</f>
        <v>#N/A</v>
      </c>
      <c r="L11211" s="48"/>
      <c r="M11211" s="48"/>
      <c r="N11211" s="135"/>
      <c r="R11211" s="144"/>
      <c r="U11211" s="148"/>
      <c r="V11211" s="25"/>
      <c r="Y11211" s="32"/>
      <c r="AG11211" s="29"/>
      <c r="AH11211" s="34"/>
      <c r="AM11211" s="28"/>
      <c r="AN11211" s="28"/>
      <c r="AO11211" s="28"/>
      <c r="AP11211" s="25"/>
      <c r="AQ11211" s="29"/>
      <c r="AR11211" s="30"/>
      <c r="AT11211" s="30"/>
    </row>
    <row r="11212" spans="1:46" ht="30">
      <c r="A11212" s="25">
        <f t="shared" si="1050"/>
        <v>2013</v>
      </c>
      <c r="B11212" s="26" t="str">
        <f t="shared" si="1051"/>
        <v>Solar Partners</v>
      </c>
      <c r="C11212" s="127" t="str">
        <f t="shared" si="1052"/>
        <v>Ivanpah Solar Electric Generating System</v>
      </c>
      <c r="D11212" s="123" t="str">
        <f t="shared" si="1053"/>
        <v>Solar Power Tower</v>
      </c>
      <c r="E11212" s="26">
        <f t="shared" si="1054"/>
        <v>0</v>
      </c>
      <c r="F11212" s="27">
        <f t="shared" si="1055"/>
        <v>0</v>
      </c>
      <c r="G11212" s="28"/>
      <c r="H11212" s="131"/>
      <c r="J11212" s="29" t="e">
        <f>VLOOKUP(H11212,'Drop Down Menus'!A:B,2,FALSE)</f>
        <v>#N/A</v>
      </c>
      <c r="L11212" s="48"/>
      <c r="M11212" s="48"/>
      <c r="N11212" s="135"/>
      <c r="R11212" s="144"/>
      <c r="U11212" s="148"/>
      <c r="V11212" s="25"/>
      <c r="Y11212" s="32"/>
      <c r="AG11212" s="29"/>
      <c r="AH11212" s="34"/>
      <c r="AM11212" s="28"/>
      <c r="AN11212" s="28"/>
      <c r="AO11212" s="28"/>
      <c r="AP11212" s="25"/>
      <c r="AQ11212" s="29"/>
      <c r="AR11212" s="30"/>
      <c r="AT11212" s="30"/>
    </row>
    <row r="11213" spans="1:46" ht="30">
      <c r="A11213" s="25">
        <f t="shared" si="1050"/>
        <v>2013</v>
      </c>
      <c r="B11213" s="26" t="str">
        <f t="shared" si="1051"/>
        <v>Solar Partners</v>
      </c>
      <c r="C11213" s="127" t="str">
        <f t="shared" si="1052"/>
        <v>Ivanpah Solar Electric Generating System</v>
      </c>
      <c r="D11213" s="123" t="str">
        <f t="shared" si="1053"/>
        <v>Solar Power Tower</v>
      </c>
      <c r="E11213" s="26">
        <f t="shared" si="1054"/>
        <v>0</v>
      </c>
      <c r="F11213" s="27">
        <f t="shared" si="1055"/>
        <v>0</v>
      </c>
      <c r="G11213" s="28"/>
      <c r="H11213" s="131"/>
      <c r="J11213" s="29" t="e">
        <f>VLOOKUP(H11213,'Drop Down Menus'!A:B,2,FALSE)</f>
        <v>#N/A</v>
      </c>
      <c r="L11213" s="48"/>
      <c r="M11213" s="48"/>
      <c r="N11213" s="135"/>
      <c r="R11213" s="144"/>
      <c r="U11213" s="148"/>
      <c r="V11213" s="25"/>
      <c r="Y11213" s="32"/>
      <c r="AG11213" s="29"/>
      <c r="AH11213" s="34"/>
      <c r="AM11213" s="28"/>
      <c r="AN11213" s="28"/>
      <c r="AO11213" s="28"/>
      <c r="AP11213" s="25"/>
      <c r="AQ11213" s="29"/>
      <c r="AR11213" s="30"/>
      <c r="AT11213" s="30"/>
    </row>
    <row r="11214" spans="1:46" ht="30">
      <c r="A11214" s="25">
        <f t="shared" si="1050"/>
        <v>2013</v>
      </c>
      <c r="B11214" s="26" t="str">
        <f t="shared" si="1051"/>
        <v>Solar Partners</v>
      </c>
      <c r="C11214" s="127" t="str">
        <f t="shared" si="1052"/>
        <v>Ivanpah Solar Electric Generating System</v>
      </c>
      <c r="D11214" s="123" t="str">
        <f t="shared" si="1053"/>
        <v>Solar Power Tower</v>
      </c>
      <c r="E11214" s="26">
        <f t="shared" si="1054"/>
        <v>0</v>
      </c>
      <c r="F11214" s="27">
        <f t="shared" si="1055"/>
        <v>0</v>
      </c>
      <c r="G11214" s="28"/>
      <c r="H11214" s="131"/>
      <c r="J11214" s="29" t="e">
        <f>VLOOKUP(H11214,'Drop Down Menus'!A:B,2,FALSE)</f>
        <v>#N/A</v>
      </c>
      <c r="L11214" s="48"/>
      <c r="M11214" s="48"/>
      <c r="N11214" s="135"/>
      <c r="R11214" s="144"/>
      <c r="U11214" s="148"/>
      <c r="V11214" s="25"/>
      <c r="Y11214" s="32"/>
      <c r="AG11214" s="29"/>
      <c r="AH11214" s="34"/>
      <c r="AM11214" s="28"/>
      <c r="AN11214" s="28"/>
      <c r="AO11214" s="28"/>
      <c r="AP11214" s="25"/>
      <c r="AQ11214" s="29"/>
      <c r="AR11214" s="30"/>
      <c r="AT11214" s="30"/>
    </row>
    <row r="11215" spans="1:46" ht="30">
      <c r="A11215" s="25">
        <f t="shared" si="1050"/>
        <v>2013</v>
      </c>
      <c r="B11215" s="26" t="str">
        <f t="shared" si="1051"/>
        <v>Solar Partners</v>
      </c>
      <c r="C11215" s="127" t="str">
        <f t="shared" si="1052"/>
        <v>Ivanpah Solar Electric Generating System</v>
      </c>
      <c r="D11215" s="123" t="str">
        <f t="shared" si="1053"/>
        <v>Solar Power Tower</v>
      </c>
      <c r="E11215" s="26">
        <f t="shared" si="1054"/>
        <v>0</v>
      </c>
      <c r="F11215" s="27">
        <f t="shared" si="1055"/>
        <v>0</v>
      </c>
      <c r="G11215" s="28"/>
      <c r="H11215" s="131"/>
      <c r="J11215" s="29" t="e">
        <f>VLOOKUP(H11215,'Drop Down Menus'!A:B,2,FALSE)</f>
        <v>#N/A</v>
      </c>
      <c r="L11215" s="48"/>
      <c r="M11215" s="48"/>
      <c r="N11215" s="135"/>
      <c r="R11215" s="144"/>
      <c r="U11215" s="148"/>
      <c r="V11215" s="25"/>
      <c r="Y11215" s="32"/>
      <c r="AG11215" s="29"/>
      <c r="AH11215" s="34"/>
      <c r="AM11215" s="28"/>
      <c r="AN11215" s="28"/>
      <c r="AO11215" s="28"/>
      <c r="AP11215" s="25"/>
      <c r="AQ11215" s="29"/>
      <c r="AR11215" s="30"/>
      <c r="AT11215" s="30"/>
    </row>
    <row r="11216" spans="1:46" ht="30">
      <c r="A11216" s="25">
        <f t="shared" si="1050"/>
        <v>2013</v>
      </c>
      <c r="B11216" s="26" t="str">
        <f t="shared" si="1051"/>
        <v>Solar Partners</v>
      </c>
      <c r="C11216" s="127" t="str">
        <f t="shared" si="1052"/>
        <v>Ivanpah Solar Electric Generating System</v>
      </c>
      <c r="D11216" s="123" t="str">
        <f t="shared" si="1053"/>
        <v>Solar Power Tower</v>
      </c>
      <c r="E11216" s="26">
        <f t="shared" si="1054"/>
        <v>0</v>
      </c>
      <c r="F11216" s="27">
        <f t="shared" si="1055"/>
        <v>0</v>
      </c>
      <c r="G11216" s="28"/>
      <c r="H11216" s="131"/>
      <c r="J11216" s="29" t="e">
        <f>VLOOKUP(H11216,'Drop Down Menus'!A:B,2,FALSE)</f>
        <v>#N/A</v>
      </c>
      <c r="L11216" s="48"/>
      <c r="M11216" s="48"/>
      <c r="N11216" s="135"/>
      <c r="R11216" s="144"/>
      <c r="U11216" s="148"/>
      <c r="V11216" s="25"/>
      <c r="Y11216" s="32"/>
      <c r="AG11216" s="29"/>
      <c r="AH11216" s="34"/>
      <c r="AM11216" s="28"/>
      <c r="AN11216" s="28"/>
      <c r="AO11216" s="28"/>
      <c r="AP11216" s="25"/>
      <c r="AQ11216" s="29"/>
      <c r="AR11216" s="30"/>
      <c r="AT11216" s="30"/>
    </row>
    <row r="11217" spans="1:46" ht="30">
      <c r="A11217" s="25">
        <f t="shared" si="1050"/>
        <v>2013</v>
      </c>
      <c r="B11217" s="26" t="str">
        <f t="shared" si="1051"/>
        <v>Solar Partners</v>
      </c>
      <c r="C11217" s="127" t="str">
        <f t="shared" si="1052"/>
        <v>Ivanpah Solar Electric Generating System</v>
      </c>
      <c r="D11217" s="123" t="str">
        <f t="shared" si="1053"/>
        <v>Solar Power Tower</v>
      </c>
      <c r="E11217" s="26">
        <f t="shared" si="1054"/>
        <v>0</v>
      </c>
      <c r="F11217" s="27">
        <f t="shared" si="1055"/>
        <v>0</v>
      </c>
      <c r="G11217" s="28"/>
      <c r="H11217" s="131"/>
      <c r="J11217" s="29" t="e">
        <f>VLOOKUP(H11217,'Drop Down Menus'!A:B,2,FALSE)</f>
        <v>#N/A</v>
      </c>
      <c r="L11217" s="48"/>
      <c r="M11217" s="48"/>
      <c r="N11217" s="135"/>
      <c r="R11217" s="144"/>
      <c r="U11217" s="148"/>
      <c r="V11217" s="25"/>
      <c r="Y11217" s="32"/>
      <c r="AG11217" s="29"/>
      <c r="AH11217" s="34"/>
      <c r="AM11217" s="28"/>
      <c r="AN11217" s="28"/>
      <c r="AO11217" s="28"/>
      <c r="AP11217" s="25"/>
      <c r="AQ11217" s="29"/>
      <c r="AR11217" s="30"/>
      <c r="AT11217" s="30"/>
    </row>
    <row r="11218" spans="1:46" ht="30">
      <c r="A11218" s="25">
        <f t="shared" si="1050"/>
        <v>2013</v>
      </c>
      <c r="B11218" s="26" t="str">
        <f t="shared" si="1051"/>
        <v>Solar Partners</v>
      </c>
      <c r="C11218" s="127" t="str">
        <f t="shared" si="1052"/>
        <v>Ivanpah Solar Electric Generating System</v>
      </c>
      <c r="D11218" s="123" t="str">
        <f t="shared" si="1053"/>
        <v>Solar Power Tower</v>
      </c>
      <c r="E11218" s="26">
        <f t="shared" si="1054"/>
        <v>0</v>
      </c>
      <c r="F11218" s="27">
        <f t="shared" si="1055"/>
        <v>0</v>
      </c>
      <c r="G11218" s="28"/>
      <c r="H11218" s="131"/>
      <c r="J11218" s="29" t="e">
        <f>VLOOKUP(H11218,'Drop Down Menus'!A:B,2,FALSE)</f>
        <v>#N/A</v>
      </c>
      <c r="L11218" s="48"/>
      <c r="M11218" s="48"/>
      <c r="N11218" s="135"/>
      <c r="R11218" s="144"/>
      <c r="U11218" s="148"/>
      <c r="V11218" s="25"/>
      <c r="Y11218" s="32"/>
      <c r="AG11218" s="29"/>
      <c r="AH11218" s="34"/>
      <c r="AM11218" s="28"/>
      <c r="AN11218" s="28"/>
      <c r="AO11218" s="28"/>
      <c r="AP11218" s="25"/>
      <c r="AQ11218" s="29"/>
      <c r="AR11218" s="30"/>
      <c r="AT11218" s="30"/>
    </row>
    <row r="11219" spans="1:46" ht="30">
      <c r="A11219" s="25">
        <f t="shared" si="1050"/>
        <v>2013</v>
      </c>
      <c r="B11219" s="26" t="str">
        <f t="shared" si="1051"/>
        <v>Solar Partners</v>
      </c>
      <c r="C11219" s="127" t="str">
        <f t="shared" si="1052"/>
        <v>Ivanpah Solar Electric Generating System</v>
      </c>
      <c r="D11219" s="123" t="str">
        <f t="shared" si="1053"/>
        <v>Solar Power Tower</v>
      </c>
      <c r="E11219" s="26">
        <f t="shared" si="1054"/>
        <v>0</v>
      </c>
      <c r="F11219" s="27">
        <f t="shared" si="1055"/>
        <v>0</v>
      </c>
      <c r="G11219" s="28"/>
      <c r="H11219" s="131"/>
      <c r="J11219" s="29" t="e">
        <f>VLOOKUP(H11219,'Drop Down Menus'!A:B,2,FALSE)</f>
        <v>#N/A</v>
      </c>
      <c r="L11219" s="48"/>
      <c r="M11219" s="48"/>
      <c r="N11219" s="135"/>
      <c r="R11219" s="144"/>
      <c r="U11219" s="148"/>
      <c r="V11219" s="25"/>
      <c r="Y11219" s="32"/>
      <c r="AG11219" s="29"/>
      <c r="AH11219" s="34"/>
      <c r="AM11219" s="28"/>
      <c r="AN11219" s="28"/>
      <c r="AO11219" s="28"/>
      <c r="AP11219" s="25"/>
      <c r="AQ11219" s="29"/>
      <c r="AR11219" s="30"/>
      <c r="AT11219" s="30"/>
    </row>
    <row r="11220" spans="1:46" ht="30">
      <c r="A11220" s="25">
        <f t="shared" si="1050"/>
        <v>2013</v>
      </c>
      <c r="B11220" s="26" t="str">
        <f t="shared" si="1051"/>
        <v>Solar Partners</v>
      </c>
      <c r="C11220" s="127" t="str">
        <f t="shared" si="1052"/>
        <v>Ivanpah Solar Electric Generating System</v>
      </c>
      <c r="D11220" s="123" t="str">
        <f t="shared" si="1053"/>
        <v>Solar Power Tower</v>
      </c>
      <c r="E11220" s="26">
        <f t="shared" si="1054"/>
        <v>0</v>
      </c>
      <c r="F11220" s="27">
        <f t="shared" si="1055"/>
        <v>0</v>
      </c>
      <c r="G11220" s="28"/>
      <c r="H11220" s="131"/>
      <c r="J11220" s="29" t="e">
        <f>VLOOKUP(H11220,'Drop Down Menus'!A:B,2,FALSE)</f>
        <v>#N/A</v>
      </c>
      <c r="L11220" s="48"/>
      <c r="M11220" s="48"/>
      <c r="N11220" s="135"/>
      <c r="R11220" s="144"/>
      <c r="U11220" s="148"/>
      <c r="V11220" s="25"/>
      <c r="Y11220" s="32"/>
      <c r="AG11220" s="29"/>
      <c r="AH11220" s="34"/>
      <c r="AM11220" s="28"/>
      <c r="AN11220" s="28"/>
      <c r="AO11220" s="28"/>
      <c r="AP11220" s="25"/>
      <c r="AQ11220" s="29"/>
      <c r="AR11220" s="30"/>
      <c r="AT11220" s="30"/>
    </row>
    <row r="11221" spans="1:46" ht="30">
      <c r="A11221" s="25">
        <f t="shared" si="1050"/>
        <v>2013</v>
      </c>
      <c r="B11221" s="26" t="str">
        <f t="shared" si="1051"/>
        <v>Solar Partners</v>
      </c>
      <c r="C11221" s="127" t="str">
        <f t="shared" si="1052"/>
        <v>Ivanpah Solar Electric Generating System</v>
      </c>
      <c r="D11221" s="123" t="str">
        <f t="shared" si="1053"/>
        <v>Solar Power Tower</v>
      </c>
      <c r="E11221" s="26">
        <f t="shared" si="1054"/>
        <v>0</v>
      </c>
      <c r="F11221" s="27">
        <f t="shared" si="1055"/>
        <v>0</v>
      </c>
      <c r="G11221" s="28"/>
      <c r="H11221" s="131"/>
      <c r="J11221" s="29" t="e">
        <f>VLOOKUP(H11221,'Drop Down Menus'!A:B,2,FALSE)</f>
        <v>#N/A</v>
      </c>
      <c r="L11221" s="48"/>
      <c r="M11221" s="48"/>
      <c r="N11221" s="135"/>
      <c r="R11221" s="144"/>
      <c r="U11221" s="148"/>
      <c r="V11221" s="25"/>
      <c r="Y11221" s="32"/>
      <c r="AG11221" s="29"/>
      <c r="AH11221" s="34"/>
      <c r="AM11221" s="28"/>
      <c r="AN11221" s="28"/>
      <c r="AO11221" s="28"/>
      <c r="AP11221" s="25"/>
      <c r="AQ11221" s="29"/>
      <c r="AR11221" s="30"/>
      <c r="AT11221" s="30"/>
    </row>
    <row r="11222" spans="1:46" ht="30">
      <c r="A11222" s="25">
        <f t="shared" si="1050"/>
        <v>2013</v>
      </c>
      <c r="B11222" s="26" t="str">
        <f t="shared" si="1051"/>
        <v>Solar Partners</v>
      </c>
      <c r="C11222" s="127" t="str">
        <f t="shared" si="1052"/>
        <v>Ivanpah Solar Electric Generating System</v>
      </c>
      <c r="D11222" s="123" t="str">
        <f t="shared" si="1053"/>
        <v>Solar Power Tower</v>
      </c>
      <c r="E11222" s="26">
        <f t="shared" si="1054"/>
        <v>0</v>
      </c>
      <c r="F11222" s="27">
        <f t="shared" si="1055"/>
        <v>0</v>
      </c>
      <c r="G11222" s="28"/>
      <c r="H11222" s="131"/>
      <c r="J11222" s="29" t="e">
        <f>VLOOKUP(H11222,'Drop Down Menus'!A:B,2,FALSE)</f>
        <v>#N/A</v>
      </c>
      <c r="L11222" s="48"/>
      <c r="M11222" s="48"/>
      <c r="N11222" s="135"/>
      <c r="R11222" s="144"/>
      <c r="U11222" s="148"/>
      <c r="V11222" s="25"/>
      <c r="Y11222" s="32"/>
      <c r="AG11222" s="29"/>
      <c r="AH11222" s="34"/>
      <c r="AM11222" s="28"/>
      <c r="AN11222" s="28"/>
      <c r="AO11222" s="28"/>
      <c r="AP11222" s="25"/>
      <c r="AQ11222" s="29"/>
      <c r="AR11222" s="30"/>
      <c r="AT11222" s="30"/>
    </row>
    <row r="11223" spans="1:46" ht="30">
      <c r="A11223" s="25">
        <f t="shared" si="1050"/>
        <v>2013</v>
      </c>
      <c r="B11223" s="26" t="str">
        <f t="shared" si="1051"/>
        <v>Solar Partners</v>
      </c>
      <c r="C11223" s="127" t="str">
        <f t="shared" si="1052"/>
        <v>Ivanpah Solar Electric Generating System</v>
      </c>
      <c r="D11223" s="123" t="str">
        <f t="shared" si="1053"/>
        <v>Solar Power Tower</v>
      </c>
      <c r="E11223" s="26">
        <f t="shared" si="1054"/>
        <v>0</v>
      </c>
      <c r="F11223" s="27">
        <f t="shared" si="1055"/>
        <v>0</v>
      </c>
      <c r="G11223" s="28"/>
      <c r="H11223" s="131"/>
      <c r="J11223" s="29" t="e">
        <f>VLOOKUP(H11223,'Drop Down Menus'!A:B,2,FALSE)</f>
        <v>#N/A</v>
      </c>
      <c r="L11223" s="48"/>
      <c r="M11223" s="48"/>
      <c r="N11223" s="135"/>
      <c r="R11223" s="144"/>
      <c r="U11223" s="148"/>
      <c r="V11223" s="25"/>
      <c r="Y11223" s="32"/>
      <c r="AG11223" s="29"/>
      <c r="AH11223" s="34"/>
      <c r="AM11223" s="28"/>
      <c r="AN11223" s="28"/>
      <c r="AO11223" s="28"/>
      <c r="AP11223" s="25"/>
      <c r="AQ11223" s="29"/>
      <c r="AR11223" s="30"/>
      <c r="AT11223" s="30"/>
    </row>
    <row r="11224" spans="1:46" ht="30">
      <c r="A11224" s="25">
        <f t="shared" si="1050"/>
        <v>2013</v>
      </c>
      <c r="B11224" s="26" t="str">
        <f t="shared" si="1051"/>
        <v>Solar Partners</v>
      </c>
      <c r="C11224" s="127" t="str">
        <f t="shared" si="1052"/>
        <v>Ivanpah Solar Electric Generating System</v>
      </c>
      <c r="D11224" s="123" t="str">
        <f t="shared" si="1053"/>
        <v>Solar Power Tower</v>
      </c>
      <c r="E11224" s="26">
        <f t="shared" si="1054"/>
        <v>0</v>
      </c>
      <c r="F11224" s="27">
        <f t="shared" si="1055"/>
        <v>0</v>
      </c>
      <c r="G11224" s="28"/>
      <c r="H11224" s="131"/>
      <c r="J11224" s="29" t="e">
        <f>VLOOKUP(H11224,'Drop Down Menus'!A:B,2,FALSE)</f>
        <v>#N/A</v>
      </c>
      <c r="L11224" s="48"/>
      <c r="M11224" s="48"/>
      <c r="N11224" s="135"/>
      <c r="R11224" s="144"/>
      <c r="U11224" s="148"/>
      <c r="V11224" s="25"/>
      <c r="Y11224" s="32"/>
      <c r="AG11224" s="29"/>
      <c r="AH11224" s="34"/>
      <c r="AM11224" s="28"/>
      <c r="AN11224" s="28"/>
      <c r="AO11224" s="28"/>
      <c r="AP11224" s="25"/>
      <c r="AQ11224" s="29"/>
      <c r="AR11224" s="30"/>
      <c r="AT11224" s="30"/>
    </row>
    <row r="11225" spans="1:46" ht="30">
      <c r="A11225" s="25">
        <f t="shared" si="1050"/>
        <v>2013</v>
      </c>
      <c r="B11225" s="26" t="str">
        <f t="shared" si="1051"/>
        <v>Solar Partners</v>
      </c>
      <c r="C11225" s="127" t="str">
        <f t="shared" si="1052"/>
        <v>Ivanpah Solar Electric Generating System</v>
      </c>
      <c r="D11225" s="123" t="str">
        <f t="shared" si="1053"/>
        <v>Solar Power Tower</v>
      </c>
      <c r="E11225" s="26">
        <f t="shared" si="1054"/>
        <v>0</v>
      </c>
      <c r="F11225" s="27">
        <f t="shared" si="1055"/>
        <v>0</v>
      </c>
      <c r="G11225" s="28"/>
      <c r="H11225" s="131"/>
      <c r="J11225" s="29" t="e">
        <f>VLOOKUP(H11225,'Drop Down Menus'!A:B,2,FALSE)</f>
        <v>#N/A</v>
      </c>
      <c r="L11225" s="48"/>
      <c r="M11225" s="48"/>
      <c r="N11225" s="135"/>
      <c r="R11225" s="144"/>
      <c r="U11225" s="148"/>
      <c r="V11225" s="25"/>
      <c r="Y11225" s="32"/>
      <c r="AG11225" s="29"/>
      <c r="AH11225" s="34"/>
      <c r="AM11225" s="28"/>
      <c r="AN11225" s="28"/>
      <c r="AO11225" s="28"/>
      <c r="AP11225" s="25"/>
      <c r="AQ11225" s="29"/>
      <c r="AR11225" s="30"/>
      <c r="AT11225" s="30"/>
    </row>
    <row r="11226" spans="1:46" ht="30">
      <c r="A11226" s="25">
        <f t="shared" si="1050"/>
        <v>2013</v>
      </c>
      <c r="B11226" s="26" t="str">
        <f t="shared" si="1051"/>
        <v>Solar Partners</v>
      </c>
      <c r="C11226" s="127" t="str">
        <f t="shared" si="1052"/>
        <v>Ivanpah Solar Electric Generating System</v>
      </c>
      <c r="D11226" s="123" t="str">
        <f t="shared" si="1053"/>
        <v>Solar Power Tower</v>
      </c>
      <c r="E11226" s="26">
        <f t="shared" si="1054"/>
        <v>0</v>
      </c>
      <c r="F11226" s="27">
        <f t="shared" si="1055"/>
        <v>0</v>
      </c>
      <c r="G11226" s="28"/>
      <c r="H11226" s="131"/>
      <c r="J11226" s="29" t="e">
        <f>VLOOKUP(H11226,'Drop Down Menus'!A:B,2,FALSE)</f>
        <v>#N/A</v>
      </c>
      <c r="L11226" s="48"/>
      <c r="M11226" s="48"/>
      <c r="N11226" s="135"/>
      <c r="R11226" s="144"/>
      <c r="U11226" s="148"/>
      <c r="V11226" s="25"/>
      <c r="Y11226" s="32"/>
      <c r="AG11226" s="29"/>
      <c r="AH11226" s="34"/>
      <c r="AM11226" s="28"/>
      <c r="AN11226" s="28"/>
      <c r="AO11226" s="28"/>
      <c r="AP11226" s="25"/>
      <c r="AQ11226" s="29"/>
      <c r="AR11226" s="30"/>
      <c r="AT11226" s="30"/>
    </row>
    <row r="11227" spans="1:46" ht="30">
      <c r="A11227" s="25">
        <f t="shared" si="1050"/>
        <v>2013</v>
      </c>
      <c r="B11227" s="26" t="str">
        <f t="shared" si="1051"/>
        <v>Solar Partners</v>
      </c>
      <c r="C11227" s="127" t="str">
        <f t="shared" si="1052"/>
        <v>Ivanpah Solar Electric Generating System</v>
      </c>
      <c r="D11227" s="123" t="str">
        <f t="shared" si="1053"/>
        <v>Solar Power Tower</v>
      </c>
      <c r="E11227" s="26">
        <f t="shared" si="1054"/>
        <v>0</v>
      </c>
      <c r="F11227" s="27">
        <f t="shared" si="1055"/>
        <v>0</v>
      </c>
      <c r="G11227" s="28"/>
      <c r="H11227" s="131"/>
      <c r="J11227" s="29" t="e">
        <f>VLOOKUP(H11227,'Drop Down Menus'!A:B,2,FALSE)</f>
        <v>#N/A</v>
      </c>
      <c r="L11227" s="48"/>
      <c r="M11227" s="48"/>
      <c r="N11227" s="135"/>
      <c r="R11227" s="144"/>
      <c r="U11227" s="148"/>
      <c r="V11227" s="25"/>
      <c r="Y11227" s="32"/>
      <c r="AG11227" s="29"/>
      <c r="AH11227" s="34"/>
      <c r="AM11227" s="28"/>
      <c r="AN11227" s="28"/>
      <c r="AO11227" s="28"/>
      <c r="AP11227" s="25"/>
      <c r="AQ11227" s="29"/>
      <c r="AR11227" s="30"/>
      <c r="AT11227" s="30"/>
    </row>
    <row r="11228" spans="1:46" ht="30">
      <c r="A11228" s="25">
        <f t="shared" si="1050"/>
        <v>2013</v>
      </c>
      <c r="B11228" s="26" t="str">
        <f t="shared" si="1051"/>
        <v>Solar Partners</v>
      </c>
      <c r="C11228" s="127" t="str">
        <f t="shared" si="1052"/>
        <v>Ivanpah Solar Electric Generating System</v>
      </c>
      <c r="D11228" s="123" t="str">
        <f t="shared" si="1053"/>
        <v>Solar Power Tower</v>
      </c>
      <c r="E11228" s="26">
        <f t="shared" si="1054"/>
        <v>0</v>
      </c>
      <c r="F11228" s="27">
        <f t="shared" si="1055"/>
        <v>0</v>
      </c>
      <c r="G11228" s="28"/>
      <c r="H11228" s="131"/>
      <c r="J11228" s="29" t="e">
        <f>VLOOKUP(H11228,'Drop Down Menus'!A:B,2,FALSE)</f>
        <v>#N/A</v>
      </c>
      <c r="L11228" s="48"/>
      <c r="M11228" s="48"/>
      <c r="N11228" s="135"/>
      <c r="R11228" s="144"/>
      <c r="U11228" s="148"/>
      <c r="V11228" s="25"/>
      <c r="Y11228" s="32"/>
      <c r="AG11228" s="29"/>
      <c r="AH11228" s="34"/>
      <c r="AM11228" s="28"/>
      <c r="AN11228" s="28"/>
      <c r="AO11228" s="28"/>
      <c r="AP11228" s="25"/>
      <c r="AQ11228" s="29"/>
      <c r="AR11228" s="30"/>
      <c r="AT11228" s="30"/>
    </row>
    <row r="11229" spans="1:46" ht="30">
      <c r="A11229" s="25">
        <f t="shared" si="1050"/>
        <v>2013</v>
      </c>
      <c r="B11229" s="26" t="str">
        <f t="shared" si="1051"/>
        <v>Solar Partners</v>
      </c>
      <c r="C11229" s="127" t="str">
        <f t="shared" si="1052"/>
        <v>Ivanpah Solar Electric Generating System</v>
      </c>
      <c r="D11229" s="123" t="str">
        <f t="shared" si="1053"/>
        <v>Solar Power Tower</v>
      </c>
      <c r="E11229" s="26">
        <f t="shared" si="1054"/>
        <v>0</v>
      </c>
      <c r="F11229" s="27">
        <f t="shared" si="1055"/>
        <v>0</v>
      </c>
      <c r="G11229" s="28"/>
      <c r="H11229" s="131"/>
      <c r="J11229" s="29" t="e">
        <f>VLOOKUP(H11229,'Drop Down Menus'!A:B,2,FALSE)</f>
        <v>#N/A</v>
      </c>
      <c r="L11229" s="48"/>
      <c r="M11229" s="48"/>
      <c r="N11229" s="135"/>
      <c r="R11229" s="144"/>
      <c r="U11229" s="148"/>
      <c r="V11229" s="25"/>
      <c r="Y11229" s="32"/>
      <c r="AG11229" s="29"/>
      <c r="AH11229" s="34"/>
      <c r="AM11229" s="28"/>
      <c r="AN11229" s="28"/>
      <c r="AO11229" s="28"/>
      <c r="AP11229" s="25"/>
      <c r="AQ11229" s="29"/>
      <c r="AR11229" s="30"/>
      <c r="AT11229" s="30"/>
    </row>
    <row r="11230" spans="1:46" ht="30">
      <c r="A11230" s="25">
        <f t="shared" si="1050"/>
        <v>2013</v>
      </c>
      <c r="B11230" s="26" t="str">
        <f t="shared" si="1051"/>
        <v>Solar Partners</v>
      </c>
      <c r="C11230" s="127" t="str">
        <f t="shared" si="1052"/>
        <v>Ivanpah Solar Electric Generating System</v>
      </c>
      <c r="D11230" s="123" t="str">
        <f t="shared" si="1053"/>
        <v>Solar Power Tower</v>
      </c>
      <c r="E11230" s="26">
        <f t="shared" si="1054"/>
        <v>0</v>
      </c>
      <c r="F11230" s="27">
        <f t="shared" si="1055"/>
        <v>0</v>
      </c>
      <c r="G11230" s="28"/>
      <c r="H11230" s="131"/>
      <c r="J11230" s="29" t="e">
        <f>VLOOKUP(H11230,'Drop Down Menus'!A:B,2,FALSE)</f>
        <v>#N/A</v>
      </c>
      <c r="L11230" s="48"/>
      <c r="M11230" s="48"/>
      <c r="N11230" s="135"/>
      <c r="R11230" s="144"/>
      <c r="U11230" s="148"/>
      <c r="V11230" s="25"/>
      <c r="Y11230" s="32"/>
      <c r="AG11230" s="29"/>
      <c r="AH11230" s="34"/>
      <c r="AM11230" s="28"/>
      <c r="AN11230" s="28"/>
      <c r="AO11230" s="28"/>
      <c r="AP11230" s="25"/>
      <c r="AQ11230" s="29"/>
      <c r="AR11230" s="30"/>
      <c r="AT11230" s="30"/>
    </row>
    <row r="11231" spans="1:46" ht="30">
      <c r="A11231" s="25">
        <f t="shared" si="1050"/>
        <v>2013</v>
      </c>
      <c r="B11231" s="26" t="str">
        <f t="shared" si="1051"/>
        <v>Solar Partners</v>
      </c>
      <c r="C11231" s="127" t="str">
        <f t="shared" si="1052"/>
        <v>Ivanpah Solar Electric Generating System</v>
      </c>
      <c r="D11231" s="123" t="str">
        <f t="shared" si="1053"/>
        <v>Solar Power Tower</v>
      </c>
      <c r="E11231" s="26">
        <f t="shared" si="1054"/>
        <v>0</v>
      </c>
      <c r="F11231" s="27">
        <f t="shared" si="1055"/>
        <v>0</v>
      </c>
      <c r="G11231" s="28"/>
      <c r="H11231" s="131"/>
      <c r="J11231" s="29" t="e">
        <f>VLOOKUP(H11231,'Drop Down Menus'!A:B,2,FALSE)</f>
        <v>#N/A</v>
      </c>
      <c r="L11231" s="48"/>
      <c r="M11231" s="48"/>
      <c r="N11231" s="135"/>
      <c r="R11231" s="144"/>
      <c r="U11231" s="148"/>
      <c r="V11231" s="25"/>
      <c r="Y11231" s="32"/>
      <c r="AG11231" s="29"/>
      <c r="AH11231" s="34"/>
      <c r="AM11231" s="28"/>
      <c r="AN11231" s="28"/>
      <c r="AO11231" s="28"/>
      <c r="AP11231" s="25"/>
      <c r="AQ11231" s="29"/>
      <c r="AR11231" s="30"/>
      <c r="AT11231" s="30"/>
    </row>
    <row r="11232" spans="1:46" ht="30">
      <c r="A11232" s="25">
        <f t="shared" si="1050"/>
        <v>2013</v>
      </c>
      <c r="B11232" s="26" t="str">
        <f t="shared" si="1051"/>
        <v>Solar Partners</v>
      </c>
      <c r="C11232" s="127" t="str">
        <f t="shared" si="1052"/>
        <v>Ivanpah Solar Electric Generating System</v>
      </c>
      <c r="D11232" s="123" t="str">
        <f t="shared" si="1053"/>
        <v>Solar Power Tower</v>
      </c>
      <c r="E11232" s="26">
        <f t="shared" si="1054"/>
        <v>0</v>
      </c>
      <c r="F11232" s="27">
        <f t="shared" si="1055"/>
        <v>0</v>
      </c>
      <c r="G11232" s="28"/>
      <c r="H11232" s="131"/>
      <c r="J11232" s="29" t="e">
        <f>VLOOKUP(H11232,'Drop Down Menus'!A:B,2,FALSE)</f>
        <v>#N/A</v>
      </c>
      <c r="L11232" s="48"/>
      <c r="M11232" s="48"/>
      <c r="N11232" s="135"/>
      <c r="R11232" s="144"/>
      <c r="U11232" s="148"/>
      <c r="V11232" s="25"/>
      <c r="Y11232" s="32"/>
      <c r="AG11232" s="29"/>
      <c r="AH11232" s="34"/>
      <c r="AM11232" s="28"/>
      <c r="AN11232" s="28"/>
      <c r="AO11232" s="28"/>
      <c r="AP11232" s="25"/>
      <c r="AQ11232" s="29"/>
      <c r="AR11232" s="30"/>
      <c r="AT11232" s="30"/>
    </row>
    <row r="11233" spans="1:46" ht="30">
      <c r="A11233" s="25">
        <f t="shared" si="1050"/>
        <v>2013</v>
      </c>
      <c r="B11233" s="26" t="str">
        <f t="shared" si="1051"/>
        <v>Solar Partners</v>
      </c>
      <c r="C11233" s="127" t="str">
        <f t="shared" si="1052"/>
        <v>Ivanpah Solar Electric Generating System</v>
      </c>
      <c r="D11233" s="123" t="str">
        <f t="shared" si="1053"/>
        <v>Solar Power Tower</v>
      </c>
      <c r="E11233" s="26">
        <f t="shared" si="1054"/>
        <v>0</v>
      </c>
      <c r="F11233" s="27">
        <f t="shared" si="1055"/>
        <v>0</v>
      </c>
      <c r="G11233" s="28"/>
      <c r="H11233" s="131"/>
      <c r="J11233" s="29" t="e">
        <f>VLOOKUP(H11233,'Drop Down Menus'!A:B,2,FALSE)</f>
        <v>#N/A</v>
      </c>
      <c r="L11233" s="48"/>
      <c r="M11233" s="48"/>
      <c r="N11233" s="135"/>
      <c r="R11233" s="144"/>
      <c r="U11233" s="148"/>
      <c r="V11233" s="25"/>
      <c r="Y11233" s="32"/>
      <c r="AG11233" s="29"/>
      <c r="AH11233" s="34"/>
      <c r="AM11233" s="28"/>
      <c r="AN11233" s="28"/>
      <c r="AO11233" s="28"/>
      <c r="AP11233" s="25"/>
      <c r="AQ11233" s="29"/>
      <c r="AR11233" s="30"/>
      <c r="AT11233" s="30"/>
    </row>
    <row r="11234" spans="1:46" ht="30">
      <c r="A11234" s="25">
        <f t="shared" si="1050"/>
        <v>2013</v>
      </c>
      <c r="B11234" s="26" t="str">
        <f t="shared" si="1051"/>
        <v>Solar Partners</v>
      </c>
      <c r="C11234" s="127" t="str">
        <f t="shared" si="1052"/>
        <v>Ivanpah Solar Electric Generating System</v>
      </c>
      <c r="D11234" s="123" t="str">
        <f t="shared" si="1053"/>
        <v>Solar Power Tower</v>
      </c>
      <c r="E11234" s="26">
        <f t="shared" si="1054"/>
        <v>0</v>
      </c>
      <c r="F11234" s="27">
        <f t="shared" si="1055"/>
        <v>0</v>
      </c>
      <c r="G11234" s="28"/>
      <c r="H11234" s="131"/>
      <c r="J11234" s="29" t="e">
        <f>VLOOKUP(H11234,'Drop Down Menus'!A:B,2,FALSE)</f>
        <v>#N/A</v>
      </c>
      <c r="L11234" s="48"/>
      <c r="M11234" s="48"/>
      <c r="N11234" s="135"/>
      <c r="R11234" s="144"/>
      <c r="U11234" s="148"/>
      <c r="V11234" s="25"/>
      <c r="Y11234" s="32"/>
      <c r="AG11234" s="29"/>
      <c r="AH11234" s="34"/>
      <c r="AM11234" s="28"/>
      <c r="AN11234" s="28"/>
      <c r="AO11234" s="28"/>
      <c r="AP11234" s="25"/>
      <c r="AQ11234" s="29"/>
      <c r="AR11234" s="30"/>
      <c r="AT11234" s="30"/>
    </row>
    <row r="11235" spans="1:46" ht="30">
      <c r="A11235" s="25">
        <f t="shared" si="1050"/>
        <v>2013</v>
      </c>
      <c r="B11235" s="26" t="str">
        <f t="shared" si="1051"/>
        <v>Solar Partners</v>
      </c>
      <c r="C11235" s="127" t="str">
        <f t="shared" si="1052"/>
        <v>Ivanpah Solar Electric Generating System</v>
      </c>
      <c r="D11235" s="123" t="str">
        <f t="shared" si="1053"/>
        <v>Solar Power Tower</v>
      </c>
      <c r="E11235" s="26">
        <f t="shared" si="1054"/>
        <v>0</v>
      </c>
      <c r="F11235" s="27">
        <f t="shared" si="1055"/>
        <v>0</v>
      </c>
      <c r="G11235" s="28"/>
      <c r="H11235" s="131"/>
      <c r="J11235" s="29" t="e">
        <f>VLOOKUP(H11235,'Drop Down Menus'!A:B,2,FALSE)</f>
        <v>#N/A</v>
      </c>
      <c r="L11235" s="48"/>
      <c r="M11235" s="48"/>
      <c r="N11235" s="135"/>
      <c r="R11235" s="144"/>
      <c r="U11235" s="148"/>
      <c r="V11235" s="25"/>
      <c r="Y11235" s="32"/>
      <c r="AG11235" s="29"/>
      <c r="AH11235" s="34"/>
      <c r="AM11235" s="28"/>
      <c r="AN11235" s="28"/>
      <c r="AO11235" s="28"/>
      <c r="AP11235" s="25"/>
      <c r="AQ11235" s="29"/>
      <c r="AR11235" s="30"/>
      <c r="AT11235" s="30"/>
    </row>
    <row r="11236" spans="1:46" ht="30">
      <c r="A11236" s="25">
        <f t="shared" si="1050"/>
        <v>2013</v>
      </c>
      <c r="B11236" s="26" t="str">
        <f t="shared" si="1051"/>
        <v>Solar Partners</v>
      </c>
      <c r="C11236" s="127" t="str">
        <f t="shared" si="1052"/>
        <v>Ivanpah Solar Electric Generating System</v>
      </c>
      <c r="D11236" s="123" t="str">
        <f t="shared" si="1053"/>
        <v>Solar Power Tower</v>
      </c>
      <c r="E11236" s="26">
        <f t="shared" si="1054"/>
        <v>0</v>
      </c>
      <c r="F11236" s="27">
        <f t="shared" si="1055"/>
        <v>0</v>
      </c>
      <c r="G11236" s="28"/>
      <c r="H11236" s="131"/>
      <c r="J11236" s="29" t="e">
        <f>VLOOKUP(H11236,'Drop Down Menus'!A:B,2,FALSE)</f>
        <v>#N/A</v>
      </c>
      <c r="L11236" s="48"/>
      <c r="M11236" s="48"/>
      <c r="N11236" s="135"/>
      <c r="R11236" s="144"/>
      <c r="U11236" s="148"/>
      <c r="V11236" s="25"/>
      <c r="Y11236" s="32"/>
      <c r="AG11236" s="29"/>
      <c r="AH11236" s="34"/>
      <c r="AM11236" s="28"/>
      <c r="AN11236" s="28"/>
      <c r="AO11236" s="28"/>
      <c r="AP11236" s="25"/>
      <c r="AQ11236" s="29"/>
      <c r="AR11236" s="30"/>
      <c r="AT11236" s="30"/>
    </row>
    <row r="11237" spans="1:46" ht="30">
      <c r="A11237" s="25">
        <f t="shared" si="1050"/>
        <v>2013</v>
      </c>
      <c r="B11237" s="26" t="str">
        <f t="shared" si="1051"/>
        <v>Solar Partners</v>
      </c>
      <c r="C11237" s="127" t="str">
        <f t="shared" si="1052"/>
        <v>Ivanpah Solar Electric Generating System</v>
      </c>
      <c r="D11237" s="123" t="str">
        <f t="shared" si="1053"/>
        <v>Solar Power Tower</v>
      </c>
      <c r="E11237" s="26">
        <f t="shared" si="1054"/>
        <v>0</v>
      </c>
      <c r="F11237" s="27">
        <f t="shared" si="1055"/>
        <v>0</v>
      </c>
      <c r="G11237" s="28"/>
      <c r="H11237" s="131"/>
      <c r="J11237" s="29" t="e">
        <f>VLOOKUP(H11237,'Drop Down Menus'!A:B,2,FALSE)</f>
        <v>#N/A</v>
      </c>
      <c r="L11237" s="48"/>
      <c r="M11237" s="48"/>
      <c r="N11237" s="135"/>
      <c r="R11237" s="144"/>
      <c r="U11237" s="148"/>
      <c r="V11237" s="25"/>
      <c r="Y11237" s="32"/>
      <c r="AG11237" s="29"/>
      <c r="AH11237" s="34"/>
      <c r="AM11237" s="28"/>
      <c r="AN11237" s="28"/>
      <c r="AO11237" s="28"/>
      <c r="AP11237" s="25"/>
      <c r="AQ11237" s="29"/>
      <c r="AR11237" s="30"/>
      <c r="AT11237" s="30"/>
    </row>
    <row r="11238" spans="1:46" ht="30">
      <c r="A11238" s="25">
        <f t="shared" si="1050"/>
        <v>2013</v>
      </c>
      <c r="B11238" s="26" t="str">
        <f t="shared" si="1051"/>
        <v>Solar Partners</v>
      </c>
      <c r="C11238" s="127" t="str">
        <f t="shared" si="1052"/>
        <v>Ivanpah Solar Electric Generating System</v>
      </c>
      <c r="D11238" s="123" t="str">
        <f t="shared" si="1053"/>
        <v>Solar Power Tower</v>
      </c>
      <c r="E11238" s="26">
        <f t="shared" si="1054"/>
        <v>0</v>
      </c>
      <c r="F11238" s="27">
        <f t="shared" si="1055"/>
        <v>0</v>
      </c>
      <c r="G11238" s="28"/>
      <c r="H11238" s="131"/>
      <c r="J11238" s="29" t="e">
        <f>VLOOKUP(H11238,'Drop Down Menus'!A:B,2,FALSE)</f>
        <v>#N/A</v>
      </c>
      <c r="L11238" s="48"/>
      <c r="M11238" s="48"/>
      <c r="N11238" s="135"/>
      <c r="R11238" s="144"/>
      <c r="U11238" s="148"/>
      <c r="V11238" s="25"/>
      <c r="Y11238" s="32"/>
      <c r="AG11238" s="29"/>
      <c r="AH11238" s="34"/>
      <c r="AM11238" s="28"/>
      <c r="AN11238" s="28"/>
      <c r="AO11238" s="28"/>
      <c r="AP11238" s="25"/>
      <c r="AQ11238" s="29"/>
      <c r="AR11238" s="30"/>
      <c r="AT11238" s="30"/>
    </row>
    <row r="11239" spans="1:46" ht="30">
      <c r="A11239" s="25">
        <f t="shared" si="1050"/>
        <v>2013</v>
      </c>
      <c r="B11239" s="26" t="str">
        <f t="shared" si="1051"/>
        <v>Solar Partners</v>
      </c>
      <c r="C11239" s="127" t="str">
        <f t="shared" si="1052"/>
        <v>Ivanpah Solar Electric Generating System</v>
      </c>
      <c r="D11239" s="123" t="str">
        <f t="shared" si="1053"/>
        <v>Solar Power Tower</v>
      </c>
      <c r="E11239" s="26">
        <f t="shared" si="1054"/>
        <v>0</v>
      </c>
      <c r="F11239" s="27">
        <f t="shared" si="1055"/>
        <v>0</v>
      </c>
      <c r="G11239" s="28"/>
      <c r="H11239" s="131"/>
      <c r="J11239" s="29" t="e">
        <f>VLOOKUP(H11239,'Drop Down Menus'!A:B,2,FALSE)</f>
        <v>#N/A</v>
      </c>
      <c r="L11239" s="48"/>
      <c r="M11239" s="48"/>
      <c r="N11239" s="135"/>
      <c r="R11239" s="144"/>
      <c r="U11239" s="148"/>
      <c r="V11239" s="25"/>
      <c r="Y11239" s="32"/>
      <c r="AG11239" s="29"/>
      <c r="AH11239" s="34"/>
      <c r="AM11239" s="28"/>
      <c r="AN11239" s="28"/>
      <c r="AO11239" s="28"/>
      <c r="AP11239" s="25"/>
      <c r="AQ11239" s="29"/>
      <c r="AR11239" s="30"/>
      <c r="AT11239" s="30"/>
    </row>
    <row r="11240" spans="1:46" ht="30">
      <c r="A11240" s="25">
        <f t="shared" si="1050"/>
        <v>2013</v>
      </c>
      <c r="B11240" s="26" t="str">
        <f t="shared" si="1051"/>
        <v>Solar Partners</v>
      </c>
      <c r="C11240" s="127" t="str">
        <f t="shared" si="1052"/>
        <v>Ivanpah Solar Electric Generating System</v>
      </c>
      <c r="D11240" s="123" t="str">
        <f t="shared" si="1053"/>
        <v>Solar Power Tower</v>
      </c>
      <c r="E11240" s="26">
        <f t="shared" si="1054"/>
        <v>0</v>
      </c>
      <c r="F11240" s="27">
        <f t="shared" si="1055"/>
        <v>0</v>
      </c>
      <c r="G11240" s="28"/>
      <c r="H11240" s="131"/>
      <c r="J11240" s="29" t="e">
        <f>VLOOKUP(H11240,'Drop Down Menus'!A:B,2,FALSE)</f>
        <v>#N/A</v>
      </c>
      <c r="L11240" s="48"/>
      <c r="M11240" s="48"/>
      <c r="N11240" s="135"/>
      <c r="R11240" s="144"/>
      <c r="U11240" s="148"/>
      <c r="V11240" s="25"/>
      <c r="Y11240" s="32"/>
      <c r="AG11240" s="29"/>
      <c r="AH11240" s="34"/>
      <c r="AM11240" s="28"/>
      <c r="AN11240" s="28"/>
      <c r="AO11240" s="28"/>
      <c r="AP11240" s="25"/>
      <c r="AQ11240" s="29"/>
      <c r="AR11240" s="30"/>
      <c r="AT11240" s="30"/>
    </row>
    <row r="11241" spans="1:46" ht="30">
      <c r="A11241" s="25">
        <f t="shared" si="1050"/>
        <v>2013</v>
      </c>
      <c r="B11241" s="26" t="str">
        <f t="shared" si="1051"/>
        <v>Solar Partners</v>
      </c>
      <c r="C11241" s="127" t="str">
        <f t="shared" si="1052"/>
        <v>Ivanpah Solar Electric Generating System</v>
      </c>
      <c r="D11241" s="123" t="str">
        <f t="shared" si="1053"/>
        <v>Solar Power Tower</v>
      </c>
      <c r="E11241" s="26">
        <f t="shared" si="1054"/>
        <v>0</v>
      </c>
      <c r="F11241" s="27">
        <f t="shared" si="1055"/>
        <v>0</v>
      </c>
      <c r="G11241" s="28"/>
      <c r="H11241" s="131"/>
      <c r="J11241" s="29" t="e">
        <f>VLOOKUP(H11241,'Drop Down Menus'!A:B,2,FALSE)</f>
        <v>#N/A</v>
      </c>
      <c r="L11241" s="48"/>
      <c r="M11241" s="48"/>
      <c r="N11241" s="135"/>
      <c r="R11241" s="144"/>
      <c r="U11241" s="148"/>
      <c r="V11241" s="25"/>
      <c r="Y11241" s="32"/>
      <c r="AG11241" s="29"/>
      <c r="AH11241" s="34"/>
      <c r="AM11241" s="28"/>
      <c r="AN11241" s="28"/>
      <c r="AO11241" s="28"/>
      <c r="AP11241" s="25"/>
      <c r="AQ11241" s="29"/>
      <c r="AR11241" s="30"/>
      <c r="AT11241" s="30"/>
    </row>
    <row r="11242" spans="1:46" ht="30">
      <c r="A11242" s="25">
        <f t="shared" si="1050"/>
        <v>2013</v>
      </c>
      <c r="B11242" s="26" t="str">
        <f t="shared" si="1051"/>
        <v>Solar Partners</v>
      </c>
      <c r="C11242" s="127" t="str">
        <f t="shared" si="1052"/>
        <v>Ivanpah Solar Electric Generating System</v>
      </c>
      <c r="D11242" s="123" t="str">
        <f t="shared" si="1053"/>
        <v>Solar Power Tower</v>
      </c>
      <c r="E11242" s="26">
        <f t="shared" si="1054"/>
        <v>0</v>
      </c>
      <c r="F11242" s="27">
        <f t="shared" si="1055"/>
        <v>0</v>
      </c>
      <c r="G11242" s="28"/>
      <c r="H11242" s="131"/>
      <c r="J11242" s="29" t="e">
        <f>VLOOKUP(H11242,'Drop Down Menus'!A:B,2,FALSE)</f>
        <v>#N/A</v>
      </c>
      <c r="L11242" s="48"/>
      <c r="M11242" s="48"/>
      <c r="N11242" s="135"/>
      <c r="R11242" s="144"/>
      <c r="U11242" s="148"/>
      <c r="V11242" s="25"/>
      <c r="Y11242" s="32"/>
      <c r="AG11242" s="29"/>
      <c r="AH11242" s="34"/>
      <c r="AM11242" s="28"/>
      <c r="AN11242" s="28"/>
      <c r="AO11242" s="28"/>
      <c r="AP11242" s="25"/>
      <c r="AQ11242" s="29"/>
      <c r="AR11242" s="30"/>
      <c r="AT11242" s="30"/>
    </row>
    <row r="11243" spans="1:46" ht="30">
      <c r="A11243" s="25">
        <f t="shared" si="1050"/>
        <v>2013</v>
      </c>
      <c r="B11243" s="26" t="str">
        <f t="shared" si="1051"/>
        <v>Solar Partners</v>
      </c>
      <c r="C11243" s="127" t="str">
        <f t="shared" si="1052"/>
        <v>Ivanpah Solar Electric Generating System</v>
      </c>
      <c r="D11243" s="123" t="str">
        <f t="shared" si="1053"/>
        <v>Solar Power Tower</v>
      </c>
      <c r="E11243" s="26">
        <f t="shared" si="1054"/>
        <v>0</v>
      </c>
      <c r="F11243" s="27">
        <f t="shared" si="1055"/>
        <v>0</v>
      </c>
      <c r="G11243" s="28"/>
      <c r="H11243" s="131"/>
      <c r="J11243" s="29" t="e">
        <f>VLOOKUP(H11243,'Drop Down Menus'!A:B,2,FALSE)</f>
        <v>#N/A</v>
      </c>
      <c r="L11243" s="48"/>
      <c r="M11243" s="48"/>
      <c r="N11243" s="135"/>
      <c r="R11243" s="144"/>
      <c r="U11243" s="148"/>
      <c r="V11243" s="25"/>
      <c r="Y11243" s="32"/>
      <c r="AG11243" s="29"/>
      <c r="AH11243" s="34"/>
      <c r="AM11243" s="28"/>
      <c r="AN11243" s="28"/>
      <c r="AO11243" s="28"/>
      <c r="AP11243" s="25"/>
      <c r="AQ11243" s="29"/>
      <c r="AR11243" s="30"/>
      <c r="AT11243" s="30"/>
    </row>
    <row r="11244" spans="1:46" ht="30">
      <c r="A11244" s="25">
        <f t="shared" si="1050"/>
        <v>2013</v>
      </c>
      <c r="B11244" s="26" t="str">
        <f t="shared" si="1051"/>
        <v>Solar Partners</v>
      </c>
      <c r="C11244" s="127" t="str">
        <f t="shared" si="1052"/>
        <v>Ivanpah Solar Electric Generating System</v>
      </c>
      <c r="D11244" s="123" t="str">
        <f t="shared" si="1053"/>
        <v>Solar Power Tower</v>
      </c>
      <c r="E11244" s="26">
        <f t="shared" si="1054"/>
        <v>0</v>
      </c>
      <c r="F11244" s="27">
        <f t="shared" si="1055"/>
        <v>0</v>
      </c>
      <c r="G11244" s="28"/>
      <c r="H11244" s="131"/>
      <c r="J11244" s="29" t="e">
        <f>VLOOKUP(H11244,'Drop Down Menus'!A:B,2,FALSE)</f>
        <v>#N/A</v>
      </c>
      <c r="L11244" s="48"/>
      <c r="M11244" s="48"/>
      <c r="N11244" s="135"/>
      <c r="R11244" s="144"/>
      <c r="U11244" s="148"/>
      <c r="V11244" s="25"/>
      <c r="Y11244" s="32"/>
      <c r="AG11244" s="29"/>
      <c r="AH11244" s="34"/>
      <c r="AM11244" s="28"/>
      <c r="AN11244" s="28"/>
      <c r="AO11244" s="28"/>
      <c r="AP11244" s="25"/>
      <c r="AQ11244" s="29"/>
      <c r="AR11244" s="30"/>
      <c r="AT11244" s="30"/>
    </row>
    <row r="11245" spans="1:46" ht="30">
      <c r="A11245" s="25">
        <f t="shared" si="1050"/>
        <v>2013</v>
      </c>
      <c r="B11245" s="26" t="str">
        <f t="shared" si="1051"/>
        <v>Solar Partners</v>
      </c>
      <c r="C11245" s="127" t="str">
        <f t="shared" si="1052"/>
        <v>Ivanpah Solar Electric Generating System</v>
      </c>
      <c r="D11245" s="123" t="str">
        <f t="shared" si="1053"/>
        <v>Solar Power Tower</v>
      </c>
      <c r="E11245" s="26">
        <f t="shared" si="1054"/>
        <v>0</v>
      </c>
      <c r="F11245" s="27">
        <f t="shared" si="1055"/>
        <v>0</v>
      </c>
      <c r="G11245" s="28"/>
      <c r="H11245" s="131"/>
      <c r="J11245" s="29" t="e">
        <f>VLOOKUP(H11245,'Drop Down Menus'!A:B,2,FALSE)</f>
        <v>#N/A</v>
      </c>
      <c r="L11245" s="48"/>
      <c r="M11245" s="48"/>
      <c r="N11245" s="135"/>
      <c r="R11245" s="144"/>
      <c r="U11245" s="148"/>
      <c r="V11245" s="25"/>
      <c r="Y11245" s="32"/>
      <c r="AG11245" s="29"/>
      <c r="AH11245" s="34"/>
      <c r="AM11245" s="28"/>
      <c r="AN11245" s="28"/>
      <c r="AO11245" s="28"/>
      <c r="AP11245" s="25"/>
      <c r="AQ11245" s="29"/>
      <c r="AR11245" s="30"/>
      <c r="AT11245" s="30"/>
    </row>
    <row r="11246" spans="1:46" ht="30">
      <c r="A11246" s="25">
        <f t="shared" si="1050"/>
        <v>2013</v>
      </c>
      <c r="B11246" s="26" t="str">
        <f t="shared" si="1051"/>
        <v>Solar Partners</v>
      </c>
      <c r="C11246" s="127" t="str">
        <f t="shared" si="1052"/>
        <v>Ivanpah Solar Electric Generating System</v>
      </c>
      <c r="D11246" s="123" t="str">
        <f t="shared" si="1053"/>
        <v>Solar Power Tower</v>
      </c>
      <c r="E11246" s="26">
        <f t="shared" si="1054"/>
        <v>0</v>
      </c>
      <c r="F11246" s="27">
        <f t="shared" si="1055"/>
        <v>0</v>
      </c>
      <c r="G11246" s="28"/>
      <c r="H11246" s="131"/>
      <c r="J11246" s="29" t="e">
        <f>VLOOKUP(H11246,'Drop Down Menus'!A:B,2,FALSE)</f>
        <v>#N/A</v>
      </c>
      <c r="L11246" s="48"/>
      <c r="M11246" s="48"/>
      <c r="N11246" s="135"/>
      <c r="R11246" s="144"/>
      <c r="U11246" s="148"/>
      <c r="V11246" s="25"/>
      <c r="Y11246" s="32"/>
      <c r="AG11246" s="29"/>
      <c r="AH11246" s="34"/>
      <c r="AM11246" s="28"/>
      <c r="AN11246" s="28"/>
      <c r="AO11246" s="28"/>
      <c r="AP11246" s="25"/>
      <c r="AQ11246" s="29"/>
      <c r="AR11246" s="30"/>
      <c r="AT11246" s="30"/>
    </row>
    <row r="11247" spans="1:46" ht="30">
      <c r="A11247" s="25">
        <f t="shared" si="1050"/>
        <v>2013</v>
      </c>
      <c r="B11247" s="26" t="str">
        <f t="shared" si="1051"/>
        <v>Solar Partners</v>
      </c>
      <c r="C11247" s="127" t="str">
        <f t="shared" si="1052"/>
        <v>Ivanpah Solar Electric Generating System</v>
      </c>
      <c r="D11247" s="123" t="str">
        <f t="shared" si="1053"/>
        <v>Solar Power Tower</v>
      </c>
      <c r="E11247" s="26">
        <f t="shared" si="1054"/>
        <v>0</v>
      </c>
      <c r="F11247" s="27">
        <f t="shared" si="1055"/>
        <v>0</v>
      </c>
      <c r="G11247" s="28"/>
      <c r="H11247" s="131"/>
      <c r="J11247" s="29" t="e">
        <f>VLOOKUP(H11247,'Drop Down Menus'!A:B,2,FALSE)</f>
        <v>#N/A</v>
      </c>
      <c r="L11247" s="48"/>
      <c r="M11247" s="48"/>
      <c r="N11247" s="135"/>
      <c r="R11247" s="144"/>
      <c r="U11247" s="148"/>
      <c r="V11247" s="25"/>
      <c r="Y11247" s="32"/>
      <c r="AG11247" s="29"/>
      <c r="AH11247" s="34"/>
      <c r="AM11247" s="28"/>
      <c r="AN11247" s="28"/>
      <c r="AO11247" s="28"/>
      <c r="AP11247" s="25"/>
      <c r="AQ11247" s="29"/>
      <c r="AR11247" s="30"/>
      <c r="AT11247" s="30"/>
    </row>
    <row r="11248" spans="1:46" ht="30">
      <c r="A11248" s="25">
        <f t="shared" si="1050"/>
        <v>2013</v>
      </c>
      <c r="B11248" s="26" t="str">
        <f t="shared" si="1051"/>
        <v>Solar Partners</v>
      </c>
      <c r="C11248" s="127" t="str">
        <f t="shared" si="1052"/>
        <v>Ivanpah Solar Electric Generating System</v>
      </c>
      <c r="D11248" s="123" t="str">
        <f t="shared" si="1053"/>
        <v>Solar Power Tower</v>
      </c>
      <c r="E11248" s="26">
        <f t="shared" si="1054"/>
        <v>0</v>
      </c>
      <c r="F11248" s="27">
        <f t="shared" si="1055"/>
        <v>0</v>
      </c>
      <c r="G11248" s="28"/>
      <c r="H11248" s="131"/>
      <c r="J11248" s="29" t="e">
        <f>VLOOKUP(H11248,'Drop Down Menus'!A:B,2,FALSE)</f>
        <v>#N/A</v>
      </c>
      <c r="L11248" s="48"/>
      <c r="M11248" s="48"/>
      <c r="N11248" s="135"/>
      <c r="R11248" s="144"/>
      <c r="U11248" s="148"/>
      <c r="V11248" s="25"/>
      <c r="Y11248" s="32"/>
      <c r="AG11248" s="29"/>
      <c r="AH11248" s="34"/>
      <c r="AM11248" s="28"/>
      <c r="AN11248" s="28"/>
      <c r="AO11248" s="28"/>
      <c r="AP11248" s="25"/>
      <c r="AQ11248" s="29"/>
      <c r="AR11248" s="30"/>
      <c r="AT11248" s="30"/>
    </row>
    <row r="11249" spans="1:46" ht="30">
      <c r="A11249" s="25">
        <f t="shared" si="1050"/>
        <v>2013</v>
      </c>
      <c r="B11249" s="26" t="str">
        <f t="shared" si="1051"/>
        <v>Solar Partners</v>
      </c>
      <c r="C11249" s="127" t="str">
        <f t="shared" si="1052"/>
        <v>Ivanpah Solar Electric Generating System</v>
      </c>
      <c r="D11249" s="123" t="str">
        <f t="shared" si="1053"/>
        <v>Solar Power Tower</v>
      </c>
      <c r="E11249" s="26">
        <f t="shared" si="1054"/>
        <v>0</v>
      </c>
      <c r="F11249" s="27">
        <f t="shared" si="1055"/>
        <v>0</v>
      </c>
      <c r="G11249" s="28"/>
      <c r="H11249" s="131"/>
      <c r="J11249" s="29" t="e">
        <f>VLOOKUP(H11249,'Drop Down Menus'!A:B,2,FALSE)</f>
        <v>#N/A</v>
      </c>
      <c r="L11249" s="48"/>
      <c r="M11249" s="48"/>
      <c r="N11249" s="135"/>
      <c r="R11249" s="144"/>
      <c r="U11249" s="148"/>
      <c r="V11249" s="25"/>
      <c r="Y11249" s="32"/>
      <c r="AG11249" s="29"/>
      <c r="AH11249" s="34"/>
      <c r="AM11249" s="28"/>
      <c r="AN11249" s="28"/>
      <c r="AO11249" s="28"/>
      <c r="AP11249" s="25"/>
      <c r="AQ11249" s="29"/>
      <c r="AR11249" s="30"/>
      <c r="AT11249" s="30"/>
    </row>
    <row r="11250" spans="1:46" ht="30">
      <c r="A11250" s="25">
        <f t="shared" si="1050"/>
        <v>2013</v>
      </c>
      <c r="B11250" s="26" t="str">
        <f t="shared" si="1051"/>
        <v>Solar Partners</v>
      </c>
      <c r="C11250" s="127" t="str">
        <f t="shared" si="1052"/>
        <v>Ivanpah Solar Electric Generating System</v>
      </c>
      <c r="D11250" s="123" t="str">
        <f t="shared" si="1053"/>
        <v>Solar Power Tower</v>
      </c>
      <c r="E11250" s="26">
        <f t="shared" si="1054"/>
        <v>0</v>
      </c>
      <c r="F11250" s="27">
        <f t="shared" si="1055"/>
        <v>0</v>
      </c>
      <c r="G11250" s="28"/>
      <c r="H11250" s="131"/>
      <c r="J11250" s="29" t="e">
        <f>VLOOKUP(H11250,'Drop Down Menus'!A:B,2,FALSE)</f>
        <v>#N/A</v>
      </c>
      <c r="L11250" s="48"/>
      <c r="M11250" s="48"/>
      <c r="N11250" s="135"/>
      <c r="R11250" s="144"/>
      <c r="U11250" s="148"/>
      <c r="V11250" s="25"/>
      <c r="Y11250" s="32"/>
      <c r="AG11250" s="29"/>
      <c r="AH11250" s="34"/>
      <c r="AM11250" s="28"/>
      <c r="AN11250" s="28"/>
      <c r="AO11250" s="28"/>
      <c r="AP11250" s="25"/>
      <c r="AQ11250" s="29"/>
      <c r="AR11250" s="30"/>
      <c r="AT11250" s="30"/>
    </row>
    <row r="11251" spans="1:46" ht="30">
      <c r="A11251" s="25">
        <f t="shared" si="1050"/>
        <v>2013</v>
      </c>
      <c r="B11251" s="26" t="str">
        <f t="shared" si="1051"/>
        <v>Solar Partners</v>
      </c>
      <c r="C11251" s="127" t="str">
        <f t="shared" si="1052"/>
        <v>Ivanpah Solar Electric Generating System</v>
      </c>
      <c r="D11251" s="123" t="str">
        <f t="shared" si="1053"/>
        <v>Solar Power Tower</v>
      </c>
      <c r="E11251" s="26">
        <f t="shared" si="1054"/>
        <v>0</v>
      </c>
      <c r="F11251" s="27">
        <f t="shared" si="1055"/>
        <v>0</v>
      </c>
      <c r="G11251" s="28"/>
      <c r="H11251" s="131"/>
      <c r="J11251" s="29" t="e">
        <f>VLOOKUP(H11251,'Drop Down Menus'!A:B,2,FALSE)</f>
        <v>#N/A</v>
      </c>
      <c r="L11251" s="48"/>
      <c r="M11251" s="48"/>
      <c r="N11251" s="135"/>
      <c r="R11251" s="144"/>
      <c r="U11251" s="148"/>
      <c r="V11251" s="25"/>
      <c r="Y11251" s="32"/>
      <c r="AG11251" s="29"/>
      <c r="AH11251" s="34"/>
      <c r="AM11251" s="28"/>
      <c r="AN11251" s="28"/>
      <c r="AO11251" s="28"/>
      <c r="AP11251" s="25"/>
      <c r="AQ11251" s="29"/>
      <c r="AR11251" s="30"/>
      <c r="AT11251" s="30"/>
    </row>
    <row r="11252" spans="1:46" ht="30">
      <c r="A11252" s="25">
        <f t="shared" si="1050"/>
        <v>2013</v>
      </c>
      <c r="B11252" s="26" t="str">
        <f t="shared" si="1051"/>
        <v>Solar Partners</v>
      </c>
      <c r="C11252" s="127" t="str">
        <f t="shared" si="1052"/>
        <v>Ivanpah Solar Electric Generating System</v>
      </c>
      <c r="D11252" s="123" t="str">
        <f t="shared" si="1053"/>
        <v>Solar Power Tower</v>
      </c>
      <c r="E11252" s="26">
        <f t="shared" si="1054"/>
        <v>0</v>
      </c>
      <c r="F11252" s="27">
        <f t="shared" si="1055"/>
        <v>0</v>
      </c>
      <c r="G11252" s="28"/>
      <c r="H11252" s="131"/>
      <c r="J11252" s="29" t="e">
        <f>VLOOKUP(H11252,'Drop Down Menus'!A:B,2,FALSE)</f>
        <v>#N/A</v>
      </c>
      <c r="L11252" s="48"/>
      <c r="M11252" s="48"/>
      <c r="N11252" s="135"/>
      <c r="R11252" s="144"/>
      <c r="U11252" s="148"/>
      <c r="V11252" s="25"/>
      <c r="Y11252" s="32"/>
      <c r="AG11252" s="29"/>
      <c r="AH11252" s="34"/>
      <c r="AM11252" s="28"/>
      <c r="AN11252" s="28"/>
      <c r="AO11252" s="28"/>
      <c r="AP11252" s="25"/>
      <c r="AQ11252" s="29"/>
      <c r="AR11252" s="30"/>
      <c r="AT11252" s="30"/>
    </row>
    <row r="11253" spans="1:46" ht="30">
      <c r="A11253" s="25">
        <f t="shared" si="1050"/>
        <v>2013</v>
      </c>
      <c r="B11253" s="26" t="str">
        <f t="shared" si="1051"/>
        <v>Solar Partners</v>
      </c>
      <c r="C11253" s="127" t="str">
        <f t="shared" si="1052"/>
        <v>Ivanpah Solar Electric Generating System</v>
      </c>
      <c r="D11253" s="123" t="str">
        <f t="shared" si="1053"/>
        <v>Solar Power Tower</v>
      </c>
      <c r="E11253" s="26">
        <f t="shared" si="1054"/>
        <v>0</v>
      </c>
      <c r="F11253" s="27">
        <f t="shared" si="1055"/>
        <v>0</v>
      </c>
      <c r="G11253" s="28"/>
      <c r="H11253" s="131"/>
      <c r="J11253" s="29" t="e">
        <f>VLOOKUP(H11253,'Drop Down Menus'!A:B,2,FALSE)</f>
        <v>#N/A</v>
      </c>
      <c r="L11253" s="48"/>
      <c r="M11253" s="48"/>
      <c r="N11253" s="135"/>
      <c r="R11253" s="144"/>
      <c r="U11253" s="148"/>
      <c r="V11253" s="25"/>
      <c r="Y11253" s="32"/>
      <c r="AG11253" s="29"/>
      <c r="AH11253" s="34"/>
      <c r="AM11253" s="28"/>
      <c r="AN11253" s="28"/>
      <c r="AO11253" s="28"/>
      <c r="AP11253" s="25"/>
      <c r="AQ11253" s="29"/>
      <c r="AR11253" s="30"/>
      <c r="AT11253" s="30"/>
    </row>
    <row r="11254" spans="1:46" ht="30">
      <c r="A11254" s="25">
        <f t="shared" si="1050"/>
        <v>2013</v>
      </c>
      <c r="B11254" s="26" t="str">
        <f t="shared" si="1051"/>
        <v>Solar Partners</v>
      </c>
      <c r="C11254" s="127" t="str">
        <f t="shared" si="1052"/>
        <v>Ivanpah Solar Electric Generating System</v>
      </c>
      <c r="D11254" s="123" t="str">
        <f t="shared" si="1053"/>
        <v>Solar Power Tower</v>
      </c>
      <c r="E11254" s="26">
        <f t="shared" si="1054"/>
        <v>0</v>
      </c>
      <c r="F11254" s="27">
        <f t="shared" si="1055"/>
        <v>0</v>
      </c>
      <c r="G11254" s="28"/>
      <c r="H11254" s="131"/>
      <c r="J11254" s="29" t="e">
        <f>VLOOKUP(H11254,'Drop Down Menus'!A:B,2,FALSE)</f>
        <v>#N/A</v>
      </c>
      <c r="L11254" s="48"/>
      <c r="M11254" s="48"/>
      <c r="N11254" s="135"/>
      <c r="R11254" s="144"/>
      <c r="U11254" s="148"/>
      <c r="V11254" s="25"/>
      <c r="Y11254" s="32"/>
      <c r="AG11254" s="29"/>
      <c r="AH11254" s="34"/>
      <c r="AM11254" s="28"/>
      <c r="AN11254" s="28"/>
      <c r="AO11254" s="28"/>
      <c r="AP11254" s="25"/>
      <c r="AQ11254" s="29"/>
      <c r="AR11254" s="30"/>
      <c r="AT11254" s="30"/>
    </row>
    <row r="11255" spans="1:46" ht="30">
      <c r="A11255" s="25">
        <f t="shared" si="1050"/>
        <v>2013</v>
      </c>
      <c r="B11255" s="26" t="str">
        <f t="shared" si="1051"/>
        <v>Solar Partners</v>
      </c>
      <c r="C11255" s="127" t="str">
        <f t="shared" si="1052"/>
        <v>Ivanpah Solar Electric Generating System</v>
      </c>
      <c r="D11255" s="123" t="str">
        <f t="shared" si="1053"/>
        <v>Solar Power Tower</v>
      </c>
      <c r="E11255" s="26">
        <f t="shared" si="1054"/>
        <v>0</v>
      </c>
      <c r="F11255" s="27">
        <f t="shared" si="1055"/>
        <v>0</v>
      </c>
      <c r="G11255" s="28"/>
      <c r="H11255" s="131"/>
      <c r="J11255" s="29" t="e">
        <f>VLOOKUP(H11255,'Drop Down Menus'!A:B,2,FALSE)</f>
        <v>#N/A</v>
      </c>
      <c r="L11255" s="48"/>
      <c r="M11255" s="48"/>
      <c r="N11255" s="135"/>
      <c r="R11255" s="144"/>
      <c r="U11255" s="148"/>
      <c r="V11255" s="25"/>
      <c r="Y11255" s="32"/>
      <c r="AG11255" s="29"/>
      <c r="AH11255" s="34"/>
      <c r="AM11255" s="28"/>
      <c r="AN11255" s="28"/>
      <c r="AO11255" s="28"/>
      <c r="AP11255" s="25"/>
      <c r="AQ11255" s="29"/>
      <c r="AR11255" s="30"/>
      <c r="AT11255" s="30"/>
    </row>
    <row r="11256" spans="1:46" ht="30">
      <c r="A11256" s="25">
        <f t="shared" si="1050"/>
        <v>2013</v>
      </c>
      <c r="B11256" s="26" t="str">
        <f t="shared" si="1051"/>
        <v>Solar Partners</v>
      </c>
      <c r="C11256" s="127" t="str">
        <f t="shared" si="1052"/>
        <v>Ivanpah Solar Electric Generating System</v>
      </c>
      <c r="D11256" s="123" t="str">
        <f t="shared" si="1053"/>
        <v>Solar Power Tower</v>
      </c>
      <c r="E11256" s="26">
        <f t="shared" si="1054"/>
        <v>0</v>
      </c>
      <c r="F11256" s="27">
        <f t="shared" si="1055"/>
        <v>0</v>
      </c>
      <c r="G11256" s="28"/>
      <c r="H11256" s="131"/>
      <c r="J11256" s="29" t="e">
        <f>VLOOKUP(H11256,'Drop Down Menus'!A:B,2,FALSE)</f>
        <v>#N/A</v>
      </c>
      <c r="L11256" s="48"/>
      <c r="M11256" s="48"/>
      <c r="N11256" s="135"/>
      <c r="R11256" s="144"/>
      <c r="U11256" s="148"/>
      <c r="V11256" s="25"/>
      <c r="Y11256" s="32"/>
      <c r="AG11256" s="29"/>
      <c r="AH11256" s="34"/>
      <c r="AM11256" s="28"/>
      <c r="AN11256" s="28"/>
      <c r="AO11256" s="28"/>
      <c r="AP11256" s="25"/>
      <c r="AQ11256" s="29"/>
      <c r="AR11256" s="30"/>
      <c r="AT11256" s="30"/>
    </row>
    <row r="11257" spans="1:46" ht="30">
      <c r="A11257" s="25">
        <f t="shared" si="1050"/>
        <v>2013</v>
      </c>
      <c r="B11257" s="26" t="str">
        <f t="shared" si="1051"/>
        <v>Solar Partners</v>
      </c>
      <c r="C11257" s="127" t="str">
        <f t="shared" si="1052"/>
        <v>Ivanpah Solar Electric Generating System</v>
      </c>
      <c r="D11257" s="123" t="str">
        <f t="shared" si="1053"/>
        <v>Solar Power Tower</v>
      </c>
      <c r="E11257" s="26">
        <f t="shared" si="1054"/>
        <v>0</v>
      </c>
      <c r="F11257" s="27">
        <f t="shared" si="1055"/>
        <v>0</v>
      </c>
      <c r="G11257" s="28"/>
      <c r="H11257" s="131"/>
      <c r="J11257" s="29" t="e">
        <f>VLOOKUP(H11257,'Drop Down Menus'!A:B,2,FALSE)</f>
        <v>#N/A</v>
      </c>
      <c r="L11257" s="48"/>
      <c r="M11257" s="48"/>
      <c r="N11257" s="135"/>
      <c r="R11257" s="144"/>
      <c r="U11257" s="148"/>
      <c r="V11257" s="25"/>
      <c r="Y11257" s="32"/>
      <c r="AG11257" s="29"/>
      <c r="AH11257" s="34"/>
      <c r="AM11257" s="28"/>
      <c r="AN11257" s="28"/>
      <c r="AO11257" s="28"/>
      <c r="AP11257" s="25"/>
      <c r="AQ11257" s="29"/>
      <c r="AR11257" s="30"/>
      <c r="AT11257" s="30"/>
    </row>
    <row r="11258" spans="1:46" ht="30">
      <c r="A11258" s="25">
        <f t="shared" si="1050"/>
        <v>2013</v>
      </c>
      <c r="B11258" s="26" t="str">
        <f t="shared" si="1051"/>
        <v>Solar Partners</v>
      </c>
      <c r="C11258" s="127" t="str">
        <f t="shared" si="1052"/>
        <v>Ivanpah Solar Electric Generating System</v>
      </c>
      <c r="D11258" s="123" t="str">
        <f t="shared" si="1053"/>
        <v>Solar Power Tower</v>
      </c>
      <c r="E11258" s="26">
        <f t="shared" si="1054"/>
        <v>0</v>
      </c>
      <c r="F11258" s="27">
        <f t="shared" si="1055"/>
        <v>0</v>
      </c>
      <c r="G11258" s="28"/>
      <c r="H11258" s="131"/>
      <c r="J11258" s="29" t="e">
        <f>VLOOKUP(H11258,'Drop Down Menus'!A:B,2,FALSE)</f>
        <v>#N/A</v>
      </c>
      <c r="L11258" s="48"/>
      <c r="M11258" s="48"/>
      <c r="N11258" s="135"/>
      <c r="R11258" s="144"/>
      <c r="U11258" s="148"/>
      <c r="V11258" s="25"/>
      <c r="Y11258" s="32"/>
      <c r="AG11258" s="29"/>
      <c r="AH11258" s="34"/>
      <c r="AM11258" s="28"/>
      <c r="AN11258" s="28"/>
      <c r="AO11258" s="28"/>
      <c r="AP11258" s="25"/>
      <c r="AQ11258" s="29"/>
      <c r="AR11258" s="30"/>
      <c r="AT11258" s="30"/>
    </row>
    <row r="11259" spans="1:46" ht="30">
      <c r="A11259" s="25">
        <f t="shared" si="1050"/>
        <v>2013</v>
      </c>
      <c r="B11259" s="26" t="str">
        <f t="shared" si="1051"/>
        <v>Solar Partners</v>
      </c>
      <c r="C11259" s="127" t="str">
        <f t="shared" si="1052"/>
        <v>Ivanpah Solar Electric Generating System</v>
      </c>
      <c r="D11259" s="123" t="str">
        <f t="shared" si="1053"/>
        <v>Solar Power Tower</v>
      </c>
      <c r="E11259" s="26">
        <f t="shared" si="1054"/>
        <v>0</v>
      </c>
      <c r="F11259" s="27">
        <f t="shared" si="1055"/>
        <v>0</v>
      </c>
      <c r="G11259" s="28"/>
      <c r="H11259" s="131"/>
      <c r="J11259" s="29" t="e">
        <f>VLOOKUP(H11259,'Drop Down Menus'!A:B,2,FALSE)</f>
        <v>#N/A</v>
      </c>
      <c r="L11259" s="48"/>
      <c r="M11259" s="48"/>
      <c r="N11259" s="135"/>
      <c r="R11259" s="144"/>
      <c r="U11259" s="148"/>
      <c r="V11259" s="25"/>
      <c r="Y11259" s="32"/>
      <c r="AG11259" s="29"/>
      <c r="AH11259" s="34"/>
      <c r="AM11259" s="28"/>
      <c r="AN11259" s="28"/>
      <c r="AO11259" s="28"/>
      <c r="AP11259" s="25"/>
      <c r="AQ11259" s="29"/>
      <c r="AR11259" s="30"/>
      <c r="AT11259" s="30"/>
    </row>
    <row r="11260" spans="1:46" ht="30">
      <c r="A11260" s="25">
        <f t="shared" si="1050"/>
        <v>2013</v>
      </c>
      <c r="B11260" s="26" t="str">
        <f t="shared" si="1051"/>
        <v>Solar Partners</v>
      </c>
      <c r="C11260" s="127" t="str">
        <f t="shared" si="1052"/>
        <v>Ivanpah Solar Electric Generating System</v>
      </c>
      <c r="D11260" s="123" t="str">
        <f t="shared" si="1053"/>
        <v>Solar Power Tower</v>
      </c>
      <c r="E11260" s="26">
        <f t="shared" si="1054"/>
        <v>0</v>
      </c>
      <c r="F11260" s="27">
        <f t="shared" si="1055"/>
        <v>0</v>
      </c>
      <c r="G11260" s="28"/>
      <c r="H11260" s="131"/>
      <c r="J11260" s="29" t="e">
        <f>VLOOKUP(H11260,'Drop Down Menus'!A:B,2,FALSE)</f>
        <v>#N/A</v>
      </c>
      <c r="L11260" s="48"/>
      <c r="M11260" s="48"/>
      <c r="N11260" s="135"/>
      <c r="R11260" s="144"/>
      <c r="U11260" s="148"/>
      <c r="V11260" s="25"/>
      <c r="Y11260" s="32"/>
      <c r="AG11260" s="29"/>
      <c r="AH11260" s="34"/>
      <c r="AM11260" s="28"/>
      <c r="AN11260" s="28"/>
      <c r="AO11260" s="28"/>
      <c r="AP11260" s="25"/>
      <c r="AQ11260" s="29"/>
      <c r="AR11260" s="30"/>
      <c r="AT11260" s="30"/>
    </row>
    <row r="11261" spans="1:46" ht="30">
      <c r="A11261" s="25">
        <f t="shared" si="1050"/>
        <v>2013</v>
      </c>
      <c r="B11261" s="26" t="str">
        <f t="shared" si="1051"/>
        <v>Solar Partners</v>
      </c>
      <c r="C11261" s="127" t="str">
        <f t="shared" si="1052"/>
        <v>Ivanpah Solar Electric Generating System</v>
      </c>
      <c r="D11261" s="123" t="str">
        <f t="shared" si="1053"/>
        <v>Solar Power Tower</v>
      </c>
      <c r="E11261" s="26">
        <f t="shared" si="1054"/>
        <v>0</v>
      </c>
      <c r="F11261" s="27">
        <f t="shared" si="1055"/>
        <v>0</v>
      </c>
      <c r="G11261" s="28"/>
      <c r="H11261" s="131"/>
      <c r="J11261" s="29" t="e">
        <f>VLOOKUP(H11261,'Drop Down Menus'!A:B,2,FALSE)</f>
        <v>#N/A</v>
      </c>
      <c r="L11261" s="48"/>
      <c r="M11261" s="48"/>
      <c r="N11261" s="135"/>
      <c r="R11261" s="144"/>
      <c r="U11261" s="148"/>
      <c r="V11261" s="25"/>
      <c r="Y11261" s="32"/>
      <c r="AG11261" s="29"/>
      <c r="AH11261" s="34"/>
      <c r="AM11261" s="28"/>
      <c r="AN11261" s="28"/>
      <c r="AO11261" s="28"/>
      <c r="AP11261" s="25"/>
      <c r="AQ11261" s="29"/>
      <c r="AR11261" s="30"/>
      <c r="AT11261" s="30"/>
    </row>
    <row r="11262" spans="1:46" ht="30">
      <c r="A11262" s="25">
        <f t="shared" si="1050"/>
        <v>2013</v>
      </c>
      <c r="B11262" s="26" t="str">
        <f t="shared" si="1051"/>
        <v>Solar Partners</v>
      </c>
      <c r="C11262" s="127" t="str">
        <f t="shared" si="1052"/>
        <v>Ivanpah Solar Electric Generating System</v>
      </c>
      <c r="D11262" s="123" t="str">
        <f t="shared" si="1053"/>
        <v>Solar Power Tower</v>
      </c>
      <c r="E11262" s="26">
        <f t="shared" si="1054"/>
        <v>0</v>
      </c>
      <c r="F11262" s="27">
        <f t="shared" si="1055"/>
        <v>0</v>
      </c>
      <c r="G11262" s="28"/>
      <c r="H11262" s="131"/>
      <c r="J11262" s="29" t="e">
        <f>VLOOKUP(H11262,'Drop Down Menus'!A:B,2,FALSE)</f>
        <v>#N/A</v>
      </c>
      <c r="L11262" s="48"/>
      <c r="M11262" s="48"/>
      <c r="N11262" s="135"/>
      <c r="R11262" s="144"/>
      <c r="U11262" s="148"/>
      <c r="V11262" s="25"/>
      <c r="Y11262" s="32"/>
      <c r="AG11262" s="29"/>
      <c r="AH11262" s="34"/>
      <c r="AM11262" s="28"/>
      <c r="AN11262" s="28"/>
      <c r="AO11262" s="28"/>
      <c r="AP11262" s="25"/>
      <c r="AQ11262" s="29"/>
      <c r="AR11262" s="30"/>
      <c r="AT11262" s="30"/>
    </row>
    <row r="11263" spans="1:46" ht="30">
      <c r="A11263" s="25">
        <f t="shared" si="1050"/>
        <v>2013</v>
      </c>
      <c r="B11263" s="26" t="str">
        <f t="shared" si="1051"/>
        <v>Solar Partners</v>
      </c>
      <c r="C11263" s="127" t="str">
        <f t="shared" si="1052"/>
        <v>Ivanpah Solar Electric Generating System</v>
      </c>
      <c r="D11263" s="123" t="str">
        <f t="shared" si="1053"/>
        <v>Solar Power Tower</v>
      </c>
      <c r="E11263" s="26">
        <f t="shared" si="1054"/>
        <v>0</v>
      </c>
      <c r="F11263" s="27">
        <f t="shared" si="1055"/>
        <v>0</v>
      </c>
      <c r="G11263" s="28"/>
      <c r="H11263" s="131"/>
      <c r="J11263" s="29" t="e">
        <f>VLOOKUP(H11263,'Drop Down Menus'!A:B,2,FALSE)</f>
        <v>#N/A</v>
      </c>
      <c r="L11263" s="48"/>
      <c r="M11263" s="48"/>
      <c r="N11263" s="135"/>
      <c r="R11263" s="144"/>
      <c r="U11263" s="148"/>
      <c r="V11263" s="25"/>
      <c r="Y11263" s="32"/>
      <c r="AG11263" s="29"/>
      <c r="AH11263" s="34"/>
      <c r="AM11263" s="28"/>
      <c r="AN11263" s="28"/>
      <c r="AO11263" s="28"/>
      <c r="AP11263" s="25"/>
      <c r="AQ11263" s="29"/>
      <c r="AR11263" s="30"/>
      <c r="AT11263" s="30"/>
    </row>
    <row r="11264" spans="1:46" ht="30">
      <c r="A11264" s="25">
        <f t="shared" si="1050"/>
        <v>2013</v>
      </c>
      <c r="B11264" s="26" t="str">
        <f t="shared" si="1051"/>
        <v>Solar Partners</v>
      </c>
      <c r="C11264" s="127" t="str">
        <f t="shared" si="1052"/>
        <v>Ivanpah Solar Electric Generating System</v>
      </c>
      <c r="D11264" s="123" t="str">
        <f t="shared" si="1053"/>
        <v>Solar Power Tower</v>
      </c>
      <c r="E11264" s="26">
        <f t="shared" si="1054"/>
        <v>0</v>
      </c>
      <c r="F11264" s="27">
        <f t="shared" si="1055"/>
        <v>0</v>
      </c>
      <c r="G11264" s="28"/>
      <c r="H11264" s="131"/>
      <c r="J11264" s="29" t="e">
        <f>VLOOKUP(H11264,'Drop Down Menus'!A:B,2,FALSE)</f>
        <v>#N/A</v>
      </c>
      <c r="L11264" s="48"/>
      <c r="M11264" s="48"/>
      <c r="N11264" s="135"/>
      <c r="R11264" s="144"/>
      <c r="U11264" s="148"/>
      <c r="V11264" s="25"/>
      <c r="Y11264" s="32"/>
      <c r="AG11264" s="29"/>
      <c r="AH11264" s="34"/>
      <c r="AM11264" s="28"/>
      <c r="AN11264" s="28"/>
      <c r="AO11264" s="28"/>
      <c r="AP11264" s="25"/>
      <c r="AQ11264" s="29"/>
      <c r="AR11264" s="30"/>
      <c r="AT11264" s="30"/>
    </row>
    <row r="11265" spans="1:46" ht="30">
      <c r="A11265" s="25">
        <f t="shared" si="1050"/>
        <v>2013</v>
      </c>
      <c r="B11265" s="26" t="str">
        <f t="shared" si="1051"/>
        <v>Solar Partners</v>
      </c>
      <c r="C11265" s="127" t="str">
        <f t="shared" si="1052"/>
        <v>Ivanpah Solar Electric Generating System</v>
      </c>
      <c r="D11265" s="123" t="str">
        <f t="shared" si="1053"/>
        <v>Solar Power Tower</v>
      </c>
      <c r="E11265" s="26">
        <f t="shared" si="1054"/>
        <v>0</v>
      </c>
      <c r="F11265" s="27">
        <f t="shared" si="1055"/>
        <v>0</v>
      </c>
      <c r="G11265" s="28"/>
      <c r="H11265" s="131"/>
      <c r="J11265" s="29" t="e">
        <f>VLOOKUP(H11265,'Drop Down Menus'!A:B,2,FALSE)</f>
        <v>#N/A</v>
      </c>
      <c r="L11265" s="48"/>
      <c r="M11265" s="48"/>
      <c r="N11265" s="135"/>
      <c r="R11265" s="144"/>
      <c r="U11265" s="148"/>
      <c r="V11265" s="25"/>
      <c r="Y11265" s="32"/>
      <c r="AG11265" s="29"/>
      <c r="AH11265" s="34"/>
      <c r="AM11265" s="28"/>
      <c r="AN11265" s="28"/>
      <c r="AO11265" s="28"/>
      <c r="AP11265" s="25"/>
      <c r="AQ11265" s="29"/>
      <c r="AR11265" s="30"/>
      <c r="AT11265" s="30"/>
    </row>
    <row r="11266" spans="1:46" ht="30">
      <c r="A11266" s="25">
        <f t="shared" si="1050"/>
        <v>2013</v>
      </c>
      <c r="B11266" s="26" t="str">
        <f t="shared" si="1051"/>
        <v>Solar Partners</v>
      </c>
      <c r="C11266" s="127" t="str">
        <f t="shared" si="1052"/>
        <v>Ivanpah Solar Electric Generating System</v>
      </c>
      <c r="D11266" s="123" t="str">
        <f t="shared" si="1053"/>
        <v>Solar Power Tower</v>
      </c>
      <c r="E11266" s="26">
        <f t="shared" si="1054"/>
        <v>0</v>
      </c>
      <c r="F11266" s="27">
        <f t="shared" si="1055"/>
        <v>0</v>
      </c>
      <c r="G11266" s="28"/>
      <c r="H11266" s="131"/>
      <c r="J11266" s="29" t="e">
        <f>VLOOKUP(H11266,'Drop Down Menus'!A:B,2,FALSE)</f>
        <v>#N/A</v>
      </c>
      <c r="L11266" s="48"/>
      <c r="M11266" s="48"/>
      <c r="N11266" s="135"/>
      <c r="R11266" s="144"/>
      <c r="U11266" s="148"/>
      <c r="V11266" s="25"/>
      <c r="Y11266" s="32"/>
      <c r="AG11266" s="29"/>
      <c r="AH11266" s="34"/>
      <c r="AM11266" s="28"/>
      <c r="AN11266" s="28"/>
      <c r="AO11266" s="28"/>
      <c r="AP11266" s="25"/>
      <c r="AQ11266" s="29"/>
      <c r="AR11266" s="30"/>
      <c r="AT11266" s="30"/>
    </row>
    <row r="11267" spans="1:46" ht="30">
      <c r="A11267" s="25">
        <f t="shared" ref="A11267:A11330" si="1056">ReportYear</f>
        <v>2013</v>
      </c>
      <c r="B11267" s="26" t="str">
        <f t="shared" ref="B11267:B11330" si="1057">Project_Proponent</f>
        <v>Solar Partners</v>
      </c>
      <c r="C11267" s="127" t="str">
        <f t="shared" ref="C11267:C11330" si="1058">Project_Name</f>
        <v>Ivanpah Solar Electric Generating System</v>
      </c>
      <c r="D11267" s="123" t="str">
        <f t="shared" ref="D11267:D11330" si="1059">Project_Type_AutoFill</f>
        <v>Solar Power Tower</v>
      </c>
      <c r="E11267" s="26">
        <f t="shared" ref="E11267:E11330" si="1060">SPUT_Permit____if_applicable</f>
        <v>0</v>
      </c>
      <c r="F11267" s="27">
        <f t="shared" ref="F11267:F11330" si="1061">Eagle_Permit</f>
        <v>0</v>
      </c>
      <c r="G11267" s="28"/>
      <c r="H11267" s="131"/>
      <c r="J11267" s="29" t="e">
        <f>VLOOKUP(H11267,'Drop Down Menus'!A:B,2,FALSE)</f>
        <v>#N/A</v>
      </c>
      <c r="L11267" s="48"/>
      <c r="M11267" s="48"/>
      <c r="N11267" s="135"/>
      <c r="R11267" s="144"/>
      <c r="U11267" s="148"/>
      <c r="V11267" s="25"/>
      <c r="Y11267" s="32"/>
      <c r="AG11267" s="29"/>
      <c r="AH11267" s="34"/>
      <c r="AM11267" s="28"/>
      <c r="AN11267" s="28"/>
      <c r="AO11267" s="28"/>
      <c r="AP11267" s="25"/>
      <c r="AQ11267" s="29"/>
      <c r="AR11267" s="30"/>
      <c r="AT11267" s="30"/>
    </row>
    <row r="11268" spans="1:46" ht="30">
      <c r="A11268" s="25">
        <f t="shared" si="1056"/>
        <v>2013</v>
      </c>
      <c r="B11268" s="26" t="str">
        <f t="shared" si="1057"/>
        <v>Solar Partners</v>
      </c>
      <c r="C11268" s="127" t="str">
        <f t="shared" si="1058"/>
        <v>Ivanpah Solar Electric Generating System</v>
      </c>
      <c r="D11268" s="123" t="str">
        <f t="shared" si="1059"/>
        <v>Solar Power Tower</v>
      </c>
      <c r="E11268" s="26">
        <f t="shared" si="1060"/>
        <v>0</v>
      </c>
      <c r="F11268" s="27">
        <f t="shared" si="1061"/>
        <v>0</v>
      </c>
      <c r="G11268" s="28"/>
      <c r="H11268" s="131"/>
      <c r="J11268" s="29" t="e">
        <f>VLOOKUP(H11268,'Drop Down Menus'!A:B,2,FALSE)</f>
        <v>#N/A</v>
      </c>
      <c r="L11268" s="48"/>
      <c r="M11268" s="48"/>
      <c r="N11268" s="135"/>
      <c r="R11268" s="144"/>
      <c r="U11268" s="148"/>
      <c r="V11268" s="25"/>
      <c r="Y11268" s="32"/>
      <c r="AG11268" s="29"/>
      <c r="AH11268" s="34"/>
      <c r="AM11268" s="28"/>
      <c r="AN11268" s="28"/>
      <c r="AO11268" s="28"/>
      <c r="AP11268" s="25"/>
      <c r="AQ11268" s="29"/>
      <c r="AR11268" s="30"/>
      <c r="AT11268" s="30"/>
    </row>
    <row r="11269" spans="1:46" ht="30">
      <c r="A11269" s="25">
        <f t="shared" si="1056"/>
        <v>2013</v>
      </c>
      <c r="B11269" s="26" t="str">
        <f t="shared" si="1057"/>
        <v>Solar Partners</v>
      </c>
      <c r="C11269" s="127" t="str">
        <f t="shared" si="1058"/>
        <v>Ivanpah Solar Electric Generating System</v>
      </c>
      <c r="D11269" s="123" t="str">
        <f t="shared" si="1059"/>
        <v>Solar Power Tower</v>
      </c>
      <c r="E11269" s="26">
        <f t="shared" si="1060"/>
        <v>0</v>
      </c>
      <c r="F11269" s="27">
        <f t="shared" si="1061"/>
        <v>0</v>
      </c>
      <c r="G11269" s="28"/>
      <c r="H11269" s="131"/>
      <c r="J11269" s="29" t="e">
        <f>VLOOKUP(H11269,'Drop Down Menus'!A:B,2,FALSE)</f>
        <v>#N/A</v>
      </c>
      <c r="L11269" s="48"/>
      <c r="M11269" s="48"/>
      <c r="N11269" s="135"/>
      <c r="R11269" s="144"/>
      <c r="U11269" s="148"/>
      <c r="V11269" s="25"/>
      <c r="Y11269" s="32"/>
      <c r="AG11269" s="29"/>
      <c r="AH11269" s="34"/>
      <c r="AM11269" s="28"/>
      <c r="AN11269" s="28"/>
      <c r="AO11269" s="28"/>
      <c r="AP11269" s="25"/>
      <c r="AQ11269" s="29"/>
      <c r="AR11269" s="30"/>
      <c r="AT11269" s="30"/>
    </row>
    <row r="11270" spans="1:46" ht="30">
      <c r="A11270" s="25">
        <f t="shared" si="1056"/>
        <v>2013</v>
      </c>
      <c r="B11270" s="26" t="str">
        <f t="shared" si="1057"/>
        <v>Solar Partners</v>
      </c>
      <c r="C11270" s="127" t="str">
        <f t="shared" si="1058"/>
        <v>Ivanpah Solar Electric Generating System</v>
      </c>
      <c r="D11270" s="123" t="str">
        <f t="shared" si="1059"/>
        <v>Solar Power Tower</v>
      </c>
      <c r="E11270" s="26">
        <f t="shared" si="1060"/>
        <v>0</v>
      </c>
      <c r="F11270" s="27">
        <f t="shared" si="1061"/>
        <v>0</v>
      </c>
      <c r="G11270" s="28"/>
      <c r="H11270" s="131"/>
      <c r="J11270" s="29" t="e">
        <f>VLOOKUP(H11270,'Drop Down Menus'!A:B,2,FALSE)</f>
        <v>#N/A</v>
      </c>
      <c r="L11270" s="48"/>
      <c r="M11270" s="48"/>
      <c r="N11270" s="135"/>
      <c r="R11270" s="144"/>
      <c r="U11270" s="148"/>
      <c r="V11270" s="25"/>
      <c r="Y11270" s="32"/>
      <c r="AG11270" s="29"/>
      <c r="AH11270" s="34"/>
      <c r="AM11270" s="28"/>
      <c r="AN11270" s="28"/>
      <c r="AO11270" s="28"/>
      <c r="AP11270" s="25"/>
      <c r="AQ11270" s="29"/>
      <c r="AR11270" s="30"/>
      <c r="AT11270" s="30"/>
    </row>
    <row r="11271" spans="1:46" ht="30">
      <c r="A11271" s="25">
        <f t="shared" si="1056"/>
        <v>2013</v>
      </c>
      <c r="B11271" s="26" t="str">
        <f t="shared" si="1057"/>
        <v>Solar Partners</v>
      </c>
      <c r="C11271" s="127" t="str">
        <f t="shared" si="1058"/>
        <v>Ivanpah Solar Electric Generating System</v>
      </c>
      <c r="D11271" s="123" t="str">
        <f t="shared" si="1059"/>
        <v>Solar Power Tower</v>
      </c>
      <c r="E11271" s="26">
        <f t="shared" si="1060"/>
        <v>0</v>
      </c>
      <c r="F11271" s="27">
        <f t="shared" si="1061"/>
        <v>0</v>
      </c>
      <c r="G11271" s="28"/>
      <c r="H11271" s="131"/>
      <c r="J11271" s="29" t="e">
        <f>VLOOKUP(H11271,'Drop Down Menus'!A:B,2,FALSE)</f>
        <v>#N/A</v>
      </c>
      <c r="L11271" s="48"/>
      <c r="M11271" s="48"/>
      <c r="N11271" s="135"/>
      <c r="R11271" s="144"/>
      <c r="U11271" s="148"/>
      <c r="V11271" s="25"/>
      <c r="Y11271" s="32"/>
      <c r="AG11271" s="29"/>
      <c r="AH11271" s="34"/>
      <c r="AM11271" s="28"/>
      <c r="AN11271" s="28"/>
      <c r="AO11271" s="28"/>
      <c r="AP11271" s="25"/>
      <c r="AQ11271" s="29"/>
      <c r="AR11271" s="30"/>
      <c r="AT11271" s="30"/>
    </row>
    <row r="11272" spans="1:46" ht="30">
      <c r="A11272" s="25">
        <f t="shared" si="1056"/>
        <v>2013</v>
      </c>
      <c r="B11272" s="26" t="str">
        <f t="shared" si="1057"/>
        <v>Solar Partners</v>
      </c>
      <c r="C11272" s="127" t="str">
        <f t="shared" si="1058"/>
        <v>Ivanpah Solar Electric Generating System</v>
      </c>
      <c r="D11272" s="123" t="str">
        <f t="shared" si="1059"/>
        <v>Solar Power Tower</v>
      </c>
      <c r="E11272" s="26">
        <f t="shared" si="1060"/>
        <v>0</v>
      </c>
      <c r="F11272" s="27">
        <f t="shared" si="1061"/>
        <v>0</v>
      </c>
      <c r="G11272" s="28"/>
      <c r="H11272" s="131"/>
      <c r="J11272" s="29" t="e">
        <f>VLOOKUP(H11272,'Drop Down Menus'!A:B,2,FALSE)</f>
        <v>#N/A</v>
      </c>
      <c r="L11272" s="48"/>
      <c r="M11272" s="48"/>
      <c r="N11272" s="135"/>
      <c r="R11272" s="144"/>
      <c r="U11272" s="148"/>
      <c r="V11272" s="25"/>
      <c r="Y11272" s="32"/>
      <c r="AG11272" s="29"/>
      <c r="AH11272" s="34"/>
      <c r="AM11272" s="28"/>
      <c r="AN11272" s="28"/>
      <c r="AO11272" s="28"/>
      <c r="AP11272" s="25"/>
      <c r="AQ11272" s="29"/>
      <c r="AR11272" s="30"/>
      <c r="AT11272" s="30"/>
    </row>
    <row r="11273" spans="1:46" ht="30">
      <c r="A11273" s="25">
        <f t="shared" si="1056"/>
        <v>2013</v>
      </c>
      <c r="B11273" s="26" t="str">
        <f t="shared" si="1057"/>
        <v>Solar Partners</v>
      </c>
      <c r="C11273" s="127" t="str">
        <f t="shared" si="1058"/>
        <v>Ivanpah Solar Electric Generating System</v>
      </c>
      <c r="D11273" s="123" t="str">
        <f t="shared" si="1059"/>
        <v>Solar Power Tower</v>
      </c>
      <c r="E11273" s="26">
        <f t="shared" si="1060"/>
        <v>0</v>
      </c>
      <c r="F11273" s="27">
        <f t="shared" si="1061"/>
        <v>0</v>
      </c>
      <c r="G11273" s="28"/>
      <c r="H11273" s="131"/>
      <c r="J11273" s="29" t="e">
        <f>VLOOKUP(H11273,'Drop Down Menus'!A:B,2,FALSE)</f>
        <v>#N/A</v>
      </c>
      <c r="L11273" s="48"/>
      <c r="M11273" s="48"/>
      <c r="N11273" s="135"/>
      <c r="R11273" s="144"/>
      <c r="U11273" s="148"/>
      <c r="V11273" s="25"/>
      <c r="Y11273" s="32"/>
      <c r="AG11273" s="29"/>
      <c r="AH11273" s="34"/>
      <c r="AM11273" s="28"/>
      <c r="AN11273" s="28"/>
      <c r="AO11273" s="28"/>
      <c r="AP11273" s="25"/>
      <c r="AQ11273" s="29"/>
      <c r="AR11273" s="30"/>
      <c r="AT11273" s="30"/>
    </row>
    <row r="11274" spans="1:46" ht="30">
      <c r="A11274" s="25">
        <f t="shared" si="1056"/>
        <v>2013</v>
      </c>
      <c r="B11274" s="26" t="str">
        <f t="shared" si="1057"/>
        <v>Solar Partners</v>
      </c>
      <c r="C11274" s="127" t="str">
        <f t="shared" si="1058"/>
        <v>Ivanpah Solar Electric Generating System</v>
      </c>
      <c r="D11274" s="123" t="str">
        <f t="shared" si="1059"/>
        <v>Solar Power Tower</v>
      </c>
      <c r="E11274" s="26">
        <f t="shared" si="1060"/>
        <v>0</v>
      </c>
      <c r="F11274" s="27">
        <f t="shared" si="1061"/>
        <v>0</v>
      </c>
      <c r="G11274" s="28"/>
      <c r="H11274" s="131"/>
      <c r="J11274" s="29" t="e">
        <f>VLOOKUP(H11274,'Drop Down Menus'!A:B,2,FALSE)</f>
        <v>#N/A</v>
      </c>
      <c r="L11274" s="48"/>
      <c r="M11274" s="48"/>
      <c r="N11274" s="135"/>
      <c r="R11274" s="144"/>
      <c r="U11274" s="148"/>
      <c r="V11274" s="25"/>
      <c r="Y11274" s="32"/>
      <c r="AG11274" s="29"/>
      <c r="AH11274" s="34"/>
      <c r="AM11274" s="28"/>
      <c r="AN11274" s="28"/>
      <c r="AO11274" s="28"/>
      <c r="AP11274" s="25"/>
      <c r="AQ11274" s="29"/>
      <c r="AR11274" s="30"/>
      <c r="AT11274" s="30"/>
    </row>
    <row r="11275" spans="1:46" ht="30">
      <c r="A11275" s="25">
        <f t="shared" si="1056"/>
        <v>2013</v>
      </c>
      <c r="B11275" s="26" t="str">
        <f t="shared" si="1057"/>
        <v>Solar Partners</v>
      </c>
      <c r="C11275" s="127" t="str">
        <f t="shared" si="1058"/>
        <v>Ivanpah Solar Electric Generating System</v>
      </c>
      <c r="D11275" s="123" t="str">
        <f t="shared" si="1059"/>
        <v>Solar Power Tower</v>
      </c>
      <c r="E11275" s="26">
        <f t="shared" si="1060"/>
        <v>0</v>
      </c>
      <c r="F11275" s="27">
        <f t="shared" si="1061"/>
        <v>0</v>
      </c>
      <c r="G11275" s="28"/>
      <c r="H11275" s="131"/>
      <c r="J11275" s="29" t="e">
        <f>VLOOKUP(H11275,'Drop Down Menus'!A:B,2,FALSE)</f>
        <v>#N/A</v>
      </c>
      <c r="L11275" s="48"/>
      <c r="M11275" s="48"/>
      <c r="N11275" s="135"/>
      <c r="R11275" s="144"/>
      <c r="U11275" s="148"/>
      <c r="V11275" s="25"/>
      <c r="Y11275" s="32"/>
      <c r="AG11275" s="29"/>
      <c r="AH11275" s="34"/>
      <c r="AM11275" s="28"/>
      <c r="AN11275" s="28"/>
      <c r="AO11275" s="28"/>
      <c r="AP11275" s="25"/>
      <c r="AQ11275" s="29"/>
      <c r="AR11275" s="30"/>
      <c r="AT11275" s="30"/>
    </row>
    <row r="11276" spans="1:46" ht="30">
      <c r="A11276" s="25">
        <f t="shared" si="1056"/>
        <v>2013</v>
      </c>
      <c r="B11276" s="26" t="str">
        <f t="shared" si="1057"/>
        <v>Solar Partners</v>
      </c>
      <c r="C11276" s="127" t="str">
        <f t="shared" si="1058"/>
        <v>Ivanpah Solar Electric Generating System</v>
      </c>
      <c r="D11276" s="123" t="str">
        <f t="shared" si="1059"/>
        <v>Solar Power Tower</v>
      </c>
      <c r="E11276" s="26">
        <f t="shared" si="1060"/>
        <v>0</v>
      </c>
      <c r="F11276" s="27">
        <f t="shared" si="1061"/>
        <v>0</v>
      </c>
      <c r="G11276" s="28"/>
      <c r="H11276" s="131"/>
      <c r="J11276" s="29" t="e">
        <f>VLOOKUP(H11276,'Drop Down Menus'!A:B,2,FALSE)</f>
        <v>#N/A</v>
      </c>
      <c r="L11276" s="48"/>
      <c r="M11276" s="48"/>
      <c r="N11276" s="135"/>
      <c r="R11276" s="144"/>
      <c r="U11276" s="148"/>
      <c r="V11276" s="25"/>
      <c r="Y11276" s="32"/>
      <c r="AG11276" s="29"/>
      <c r="AH11276" s="34"/>
      <c r="AM11276" s="28"/>
      <c r="AN11276" s="28"/>
      <c r="AO11276" s="28"/>
      <c r="AP11276" s="25"/>
      <c r="AQ11276" s="29"/>
      <c r="AR11276" s="30"/>
      <c r="AT11276" s="30"/>
    </row>
    <row r="11277" spans="1:46" ht="30">
      <c r="A11277" s="25">
        <f t="shared" si="1056"/>
        <v>2013</v>
      </c>
      <c r="B11277" s="26" t="str">
        <f t="shared" si="1057"/>
        <v>Solar Partners</v>
      </c>
      <c r="C11277" s="127" t="str">
        <f t="shared" si="1058"/>
        <v>Ivanpah Solar Electric Generating System</v>
      </c>
      <c r="D11277" s="123" t="str">
        <f t="shared" si="1059"/>
        <v>Solar Power Tower</v>
      </c>
      <c r="E11277" s="26">
        <f t="shared" si="1060"/>
        <v>0</v>
      </c>
      <c r="F11277" s="27">
        <f t="shared" si="1061"/>
        <v>0</v>
      </c>
      <c r="G11277" s="28"/>
      <c r="H11277" s="131"/>
      <c r="J11277" s="29" t="e">
        <f>VLOOKUP(H11277,'Drop Down Menus'!A:B,2,FALSE)</f>
        <v>#N/A</v>
      </c>
      <c r="L11277" s="48"/>
      <c r="M11277" s="48"/>
      <c r="N11277" s="135"/>
      <c r="R11277" s="144"/>
      <c r="U11277" s="148"/>
      <c r="V11277" s="25"/>
      <c r="Y11277" s="32"/>
      <c r="AG11277" s="29"/>
      <c r="AH11277" s="34"/>
      <c r="AM11277" s="28"/>
      <c r="AN11277" s="28"/>
      <c r="AO11277" s="28"/>
      <c r="AP11277" s="25"/>
      <c r="AQ11277" s="29"/>
      <c r="AR11277" s="30"/>
      <c r="AT11277" s="30"/>
    </row>
    <row r="11278" spans="1:46" ht="30">
      <c r="A11278" s="25">
        <f t="shared" si="1056"/>
        <v>2013</v>
      </c>
      <c r="B11278" s="26" t="str">
        <f t="shared" si="1057"/>
        <v>Solar Partners</v>
      </c>
      <c r="C11278" s="127" t="str">
        <f t="shared" si="1058"/>
        <v>Ivanpah Solar Electric Generating System</v>
      </c>
      <c r="D11278" s="123" t="str">
        <f t="shared" si="1059"/>
        <v>Solar Power Tower</v>
      </c>
      <c r="E11278" s="26">
        <f t="shared" si="1060"/>
        <v>0</v>
      </c>
      <c r="F11278" s="27">
        <f t="shared" si="1061"/>
        <v>0</v>
      </c>
      <c r="G11278" s="28"/>
      <c r="H11278" s="131"/>
      <c r="J11278" s="29" t="e">
        <f>VLOOKUP(H11278,'Drop Down Menus'!A:B,2,FALSE)</f>
        <v>#N/A</v>
      </c>
      <c r="L11278" s="48"/>
      <c r="M11278" s="48"/>
      <c r="N11278" s="135"/>
      <c r="R11278" s="144"/>
      <c r="U11278" s="148"/>
      <c r="V11278" s="25"/>
      <c r="Y11278" s="32"/>
      <c r="AG11278" s="29"/>
      <c r="AH11278" s="34"/>
      <c r="AM11278" s="28"/>
      <c r="AN11278" s="28"/>
      <c r="AO11278" s="28"/>
      <c r="AP11278" s="25"/>
      <c r="AQ11278" s="29"/>
      <c r="AR11278" s="30"/>
      <c r="AT11278" s="30"/>
    </row>
    <row r="11279" spans="1:46" ht="30">
      <c r="A11279" s="25">
        <f t="shared" si="1056"/>
        <v>2013</v>
      </c>
      <c r="B11279" s="26" t="str">
        <f t="shared" si="1057"/>
        <v>Solar Partners</v>
      </c>
      <c r="C11279" s="127" t="str">
        <f t="shared" si="1058"/>
        <v>Ivanpah Solar Electric Generating System</v>
      </c>
      <c r="D11279" s="123" t="str">
        <f t="shared" si="1059"/>
        <v>Solar Power Tower</v>
      </c>
      <c r="E11279" s="26">
        <f t="shared" si="1060"/>
        <v>0</v>
      </c>
      <c r="F11279" s="27">
        <f t="shared" si="1061"/>
        <v>0</v>
      </c>
      <c r="G11279" s="28"/>
      <c r="H11279" s="131"/>
      <c r="J11279" s="29" t="e">
        <f>VLOOKUP(H11279,'Drop Down Menus'!A:B,2,FALSE)</f>
        <v>#N/A</v>
      </c>
      <c r="L11279" s="48"/>
      <c r="M11279" s="48"/>
      <c r="N11279" s="135"/>
      <c r="R11279" s="144"/>
      <c r="U11279" s="148"/>
      <c r="V11279" s="25"/>
      <c r="Y11279" s="32"/>
      <c r="AG11279" s="29"/>
      <c r="AH11279" s="34"/>
      <c r="AM11279" s="28"/>
      <c r="AN11279" s="28"/>
      <c r="AO11279" s="28"/>
      <c r="AP11279" s="25"/>
      <c r="AQ11279" s="29"/>
      <c r="AR11279" s="30"/>
      <c r="AT11279" s="30"/>
    </row>
    <row r="11280" spans="1:46" ht="30">
      <c r="A11280" s="25">
        <f t="shared" si="1056"/>
        <v>2013</v>
      </c>
      <c r="B11280" s="26" t="str">
        <f t="shared" si="1057"/>
        <v>Solar Partners</v>
      </c>
      <c r="C11280" s="127" t="str">
        <f t="shared" si="1058"/>
        <v>Ivanpah Solar Electric Generating System</v>
      </c>
      <c r="D11280" s="123" t="str">
        <f t="shared" si="1059"/>
        <v>Solar Power Tower</v>
      </c>
      <c r="E11280" s="26">
        <f t="shared" si="1060"/>
        <v>0</v>
      </c>
      <c r="F11280" s="27">
        <f t="shared" si="1061"/>
        <v>0</v>
      </c>
      <c r="G11280" s="28"/>
      <c r="H11280" s="131"/>
      <c r="J11280" s="29" t="e">
        <f>VLOOKUP(H11280,'Drop Down Menus'!A:B,2,FALSE)</f>
        <v>#N/A</v>
      </c>
      <c r="L11280" s="48"/>
      <c r="M11280" s="48"/>
      <c r="N11280" s="135"/>
      <c r="R11280" s="144"/>
      <c r="U11280" s="148"/>
      <c r="V11280" s="25"/>
      <c r="Y11280" s="32"/>
      <c r="AG11280" s="29"/>
      <c r="AH11280" s="34"/>
      <c r="AM11280" s="28"/>
      <c r="AN11280" s="28"/>
      <c r="AO11280" s="28"/>
      <c r="AP11280" s="25"/>
      <c r="AQ11280" s="29"/>
      <c r="AR11280" s="30"/>
      <c r="AT11280" s="30"/>
    </row>
    <row r="11281" spans="1:46" ht="30">
      <c r="A11281" s="25">
        <f t="shared" si="1056"/>
        <v>2013</v>
      </c>
      <c r="B11281" s="26" t="str">
        <f t="shared" si="1057"/>
        <v>Solar Partners</v>
      </c>
      <c r="C11281" s="127" t="str">
        <f t="shared" si="1058"/>
        <v>Ivanpah Solar Electric Generating System</v>
      </c>
      <c r="D11281" s="123" t="str">
        <f t="shared" si="1059"/>
        <v>Solar Power Tower</v>
      </c>
      <c r="E11281" s="26">
        <f t="shared" si="1060"/>
        <v>0</v>
      </c>
      <c r="F11281" s="27">
        <f t="shared" si="1061"/>
        <v>0</v>
      </c>
      <c r="G11281" s="28"/>
      <c r="H11281" s="131"/>
      <c r="J11281" s="29" t="e">
        <f>VLOOKUP(H11281,'Drop Down Menus'!A:B,2,FALSE)</f>
        <v>#N/A</v>
      </c>
      <c r="L11281" s="48"/>
      <c r="M11281" s="48"/>
      <c r="N11281" s="135"/>
      <c r="R11281" s="144"/>
      <c r="U11281" s="148"/>
      <c r="V11281" s="25"/>
      <c r="Y11281" s="32"/>
      <c r="AG11281" s="29"/>
      <c r="AH11281" s="34"/>
      <c r="AM11281" s="28"/>
      <c r="AN11281" s="28"/>
      <c r="AO11281" s="28"/>
      <c r="AP11281" s="25"/>
      <c r="AQ11281" s="29"/>
      <c r="AR11281" s="30"/>
      <c r="AT11281" s="30"/>
    </row>
    <row r="11282" spans="1:46" ht="30">
      <c r="A11282" s="25">
        <f t="shared" si="1056"/>
        <v>2013</v>
      </c>
      <c r="B11282" s="26" t="str">
        <f t="shared" si="1057"/>
        <v>Solar Partners</v>
      </c>
      <c r="C11282" s="127" t="str">
        <f t="shared" si="1058"/>
        <v>Ivanpah Solar Electric Generating System</v>
      </c>
      <c r="D11282" s="123" t="str">
        <f t="shared" si="1059"/>
        <v>Solar Power Tower</v>
      </c>
      <c r="E11282" s="26">
        <f t="shared" si="1060"/>
        <v>0</v>
      </c>
      <c r="F11282" s="27">
        <f t="shared" si="1061"/>
        <v>0</v>
      </c>
      <c r="G11282" s="28"/>
      <c r="H11282" s="131"/>
      <c r="J11282" s="29" t="e">
        <f>VLOOKUP(H11282,'Drop Down Menus'!A:B,2,FALSE)</f>
        <v>#N/A</v>
      </c>
      <c r="L11282" s="48"/>
      <c r="M11282" s="48"/>
      <c r="N11282" s="135"/>
      <c r="R11282" s="144"/>
      <c r="U11282" s="148"/>
      <c r="V11282" s="25"/>
      <c r="Y11282" s="32"/>
      <c r="AG11282" s="29"/>
      <c r="AH11282" s="34"/>
      <c r="AM11282" s="28"/>
      <c r="AN11282" s="28"/>
      <c r="AO11282" s="28"/>
      <c r="AP11282" s="25"/>
      <c r="AQ11282" s="29"/>
      <c r="AR11282" s="30"/>
      <c r="AT11282" s="30"/>
    </row>
    <row r="11283" spans="1:46" ht="30">
      <c r="A11283" s="25">
        <f t="shared" si="1056"/>
        <v>2013</v>
      </c>
      <c r="B11283" s="26" t="str">
        <f t="shared" si="1057"/>
        <v>Solar Partners</v>
      </c>
      <c r="C11283" s="127" t="str">
        <f t="shared" si="1058"/>
        <v>Ivanpah Solar Electric Generating System</v>
      </c>
      <c r="D11283" s="123" t="str">
        <f t="shared" si="1059"/>
        <v>Solar Power Tower</v>
      </c>
      <c r="E11283" s="26">
        <f t="shared" si="1060"/>
        <v>0</v>
      </c>
      <c r="F11283" s="27">
        <f t="shared" si="1061"/>
        <v>0</v>
      </c>
      <c r="G11283" s="28"/>
      <c r="H11283" s="131"/>
      <c r="J11283" s="29" t="e">
        <f>VLOOKUP(H11283,'Drop Down Menus'!A:B,2,FALSE)</f>
        <v>#N/A</v>
      </c>
      <c r="L11283" s="48"/>
      <c r="M11283" s="48"/>
      <c r="N11283" s="135"/>
      <c r="R11283" s="144"/>
      <c r="U11283" s="148"/>
      <c r="V11283" s="25"/>
      <c r="Y11283" s="32"/>
      <c r="AG11283" s="29"/>
      <c r="AH11283" s="34"/>
      <c r="AM11283" s="28"/>
      <c r="AN11283" s="28"/>
      <c r="AO11283" s="28"/>
      <c r="AP11283" s="25"/>
      <c r="AQ11283" s="29"/>
      <c r="AR11283" s="30"/>
      <c r="AT11283" s="30"/>
    </row>
    <row r="11284" spans="1:46" ht="30">
      <c r="A11284" s="25">
        <f t="shared" si="1056"/>
        <v>2013</v>
      </c>
      <c r="B11284" s="26" t="str">
        <f t="shared" si="1057"/>
        <v>Solar Partners</v>
      </c>
      <c r="C11284" s="127" t="str">
        <f t="shared" si="1058"/>
        <v>Ivanpah Solar Electric Generating System</v>
      </c>
      <c r="D11284" s="123" t="str">
        <f t="shared" si="1059"/>
        <v>Solar Power Tower</v>
      </c>
      <c r="E11284" s="26">
        <f t="shared" si="1060"/>
        <v>0</v>
      </c>
      <c r="F11284" s="27">
        <f t="shared" si="1061"/>
        <v>0</v>
      </c>
      <c r="G11284" s="28"/>
      <c r="H11284" s="131"/>
      <c r="J11284" s="29" t="e">
        <f>VLOOKUP(H11284,'Drop Down Menus'!A:B,2,FALSE)</f>
        <v>#N/A</v>
      </c>
      <c r="L11284" s="48"/>
      <c r="M11284" s="48"/>
      <c r="N11284" s="135"/>
      <c r="R11284" s="144"/>
      <c r="U11284" s="148"/>
      <c r="V11284" s="25"/>
      <c r="Y11284" s="32"/>
      <c r="AG11284" s="29"/>
      <c r="AH11284" s="34"/>
      <c r="AM11284" s="28"/>
      <c r="AN11284" s="28"/>
      <c r="AO11284" s="28"/>
      <c r="AP11284" s="25"/>
      <c r="AQ11284" s="29"/>
      <c r="AR11284" s="30"/>
      <c r="AT11284" s="30"/>
    </row>
    <row r="11285" spans="1:46" ht="30">
      <c r="A11285" s="25">
        <f t="shared" si="1056"/>
        <v>2013</v>
      </c>
      <c r="B11285" s="26" t="str">
        <f t="shared" si="1057"/>
        <v>Solar Partners</v>
      </c>
      <c r="C11285" s="127" t="str">
        <f t="shared" si="1058"/>
        <v>Ivanpah Solar Electric Generating System</v>
      </c>
      <c r="D11285" s="123" t="str">
        <f t="shared" si="1059"/>
        <v>Solar Power Tower</v>
      </c>
      <c r="E11285" s="26">
        <f t="shared" si="1060"/>
        <v>0</v>
      </c>
      <c r="F11285" s="27">
        <f t="shared" si="1061"/>
        <v>0</v>
      </c>
      <c r="G11285" s="28"/>
      <c r="H11285" s="131"/>
      <c r="J11285" s="29" t="e">
        <f>VLOOKUP(H11285,'Drop Down Menus'!A:B,2,FALSE)</f>
        <v>#N/A</v>
      </c>
      <c r="L11285" s="48"/>
      <c r="M11285" s="48"/>
      <c r="N11285" s="135"/>
      <c r="R11285" s="144"/>
      <c r="U11285" s="148"/>
      <c r="V11285" s="25"/>
      <c r="Y11285" s="32"/>
      <c r="AG11285" s="29"/>
      <c r="AH11285" s="34"/>
      <c r="AM11285" s="28"/>
      <c r="AN11285" s="28"/>
      <c r="AO11285" s="28"/>
      <c r="AP11285" s="25"/>
      <c r="AQ11285" s="29"/>
      <c r="AR11285" s="30"/>
      <c r="AT11285" s="30"/>
    </row>
    <row r="11286" spans="1:46" ht="30">
      <c r="A11286" s="25">
        <f t="shared" si="1056"/>
        <v>2013</v>
      </c>
      <c r="B11286" s="26" t="str">
        <f t="shared" si="1057"/>
        <v>Solar Partners</v>
      </c>
      <c r="C11286" s="127" t="str">
        <f t="shared" si="1058"/>
        <v>Ivanpah Solar Electric Generating System</v>
      </c>
      <c r="D11286" s="123" t="str">
        <f t="shared" si="1059"/>
        <v>Solar Power Tower</v>
      </c>
      <c r="E11286" s="26">
        <f t="shared" si="1060"/>
        <v>0</v>
      </c>
      <c r="F11286" s="27">
        <f t="shared" si="1061"/>
        <v>0</v>
      </c>
      <c r="G11286" s="28"/>
      <c r="H11286" s="131"/>
      <c r="J11286" s="29" t="e">
        <f>VLOOKUP(H11286,'Drop Down Menus'!A:B,2,FALSE)</f>
        <v>#N/A</v>
      </c>
      <c r="L11286" s="48"/>
      <c r="M11286" s="48"/>
      <c r="N11286" s="135"/>
      <c r="R11286" s="144"/>
      <c r="U11286" s="148"/>
      <c r="V11286" s="25"/>
      <c r="Y11286" s="32"/>
      <c r="AG11286" s="29"/>
      <c r="AH11286" s="34"/>
      <c r="AM11286" s="28"/>
      <c r="AN11286" s="28"/>
      <c r="AO11286" s="28"/>
      <c r="AP11286" s="25"/>
      <c r="AQ11286" s="29"/>
      <c r="AR11286" s="30"/>
      <c r="AT11286" s="30"/>
    </row>
    <row r="11287" spans="1:46" ht="30">
      <c r="A11287" s="25">
        <f t="shared" si="1056"/>
        <v>2013</v>
      </c>
      <c r="B11287" s="26" t="str">
        <f t="shared" si="1057"/>
        <v>Solar Partners</v>
      </c>
      <c r="C11287" s="127" t="str">
        <f t="shared" si="1058"/>
        <v>Ivanpah Solar Electric Generating System</v>
      </c>
      <c r="D11287" s="123" t="str">
        <f t="shared" si="1059"/>
        <v>Solar Power Tower</v>
      </c>
      <c r="E11287" s="26">
        <f t="shared" si="1060"/>
        <v>0</v>
      </c>
      <c r="F11287" s="27">
        <f t="shared" si="1061"/>
        <v>0</v>
      </c>
      <c r="G11287" s="28"/>
      <c r="H11287" s="131"/>
      <c r="J11287" s="29" t="e">
        <f>VLOOKUP(H11287,'Drop Down Menus'!A:B,2,FALSE)</f>
        <v>#N/A</v>
      </c>
      <c r="L11287" s="48"/>
      <c r="M11287" s="48"/>
      <c r="N11287" s="135"/>
      <c r="R11287" s="144"/>
      <c r="U11287" s="148"/>
      <c r="V11287" s="25"/>
      <c r="Y11287" s="32"/>
      <c r="AG11287" s="29"/>
      <c r="AH11287" s="34"/>
      <c r="AM11287" s="28"/>
      <c r="AN11287" s="28"/>
      <c r="AO11287" s="28"/>
      <c r="AP11287" s="25"/>
      <c r="AQ11287" s="29"/>
      <c r="AR11287" s="30"/>
      <c r="AT11287" s="30"/>
    </row>
    <row r="11288" spans="1:46" ht="30">
      <c r="A11288" s="25">
        <f t="shared" si="1056"/>
        <v>2013</v>
      </c>
      <c r="B11288" s="26" t="str">
        <f t="shared" si="1057"/>
        <v>Solar Partners</v>
      </c>
      <c r="C11288" s="127" t="str">
        <f t="shared" si="1058"/>
        <v>Ivanpah Solar Electric Generating System</v>
      </c>
      <c r="D11288" s="123" t="str">
        <f t="shared" si="1059"/>
        <v>Solar Power Tower</v>
      </c>
      <c r="E11288" s="26">
        <f t="shared" si="1060"/>
        <v>0</v>
      </c>
      <c r="F11288" s="27">
        <f t="shared" si="1061"/>
        <v>0</v>
      </c>
      <c r="G11288" s="28"/>
      <c r="H11288" s="131"/>
      <c r="J11288" s="29" t="e">
        <f>VLOOKUP(H11288,'Drop Down Menus'!A:B,2,FALSE)</f>
        <v>#N/A</v>
      </c>
      <c r="L11288" s="48"/>
      <c r="M11288" s="48"/>
      <c r="N11288" s="135"/>
      <c r="R11288" s="144"/>
      <c r="U11288" s="148"/>
      <c r="V11288" s="25"/>
      <c r="Y11288" s="32"/>
      <c r="AG11288" s="29"/>
      <c r="AH11288" s="34"/>
      <c r="AM11288" s="28"/>
      <c r="AN11288" s="28"/>
      <c r="AO11288" s="28"/>
      <c r="AP11288" s="25"/>
      <c r="AQ11288" s="29"/>
      <c r="AR11288" s="30"/>
      <c r="AT11288" s="30"/>
    </row>
    <row r="11289" spans="1:46" ht="30">
      <c r="A11289" s="25">
        <f t="shared" si="1056"/>
        <v>2013</v>
      </c>
      <c r="B11289" s="26" t="str">
        <f t="shared" si="1057"/>
        <v>Solar Partners</v>
      </c>
      <c r="C11289" s="127" t="str">
        <f t="shared" si="1058"/>
        <v>Ivanpah Solar Electric Generating System</v>
      </c>
      <c r="D11289" s="123" t="str">
        <f t="shared" si="1059"/>
        <v>Solar Power Tower</v>
      </c>
      <c r="E11289" s="26">
        <f t="shared" si="1060"/>
        <v>0</v>
      </c>
      <c r="F11289" s="27">
        <f t="shared" si="1061"/>
        <v>0</v>
      </c>
      <c r="G11289" s="28"/>
      <c r="H11289" s="131"/>
      <c r="J11289" s="29" t="e">
        <f>VLOOKUP(H11289,'Drop Down Menus'!A:B,2,FALSE)</f>
        <v>#N/A</v>
      </c>
      <c r="L11289" s="48"/>
      <c r="M11289" s="48"/>
      <c r="N11289" s="135"/>
      <c r="R11289" s="144"/>
      <c r="U11289" s="148"/>
      <c r="V11289" s="25"/>
      <c r="Y11289" s="32"/>
      <c r="AG11289" s="29"/>
      <c r="AH11289" s="34"/>
      <c r="AM11289" s="28"/>
      <c r="AN11289" s="28"/>
      <c r="AO11289" s="28"/>
      <c r="AP11289" s="25"/>
      <c r="AQ11289" s="29"/>
      <c r="AR11289" s="30"/>
      <c r="AT11289" s="30"/>
    </row>
    <row r="11290" spans="1:46" ht="30">
      <c r="A11290" s="25">
        <f t="shared" si="1056"/>
        <v>2013</v>
      </c>
      <c r="B11290" s="26" t="str">
        <f t="shared" si="1057"/>
        <v>Solar Partners</v>
      </c>
      <c r="C11290" s="127" t="str">
        <f t="shared" si="1058"/>
        <v>Ivanpah Solar Electric Generating System</v>
      </c>
      <c r="D11290" s="123" t="str">
        <f t="shared" si="1059"/>
        <v>Solar Power Tower</v>
      </c>
      <c r="E11290" s="26">
        <f t="shared" si="1060"/>
        <v>0</v>
      </c>
      <c r="F11290" s="27">
        <f t="shared" si="1061"/>
        <v>0</v>
      </c>
      <c r="G11290" s="28"/>
      <c r="H11290" s="131"/>
      <c r="J11290" s="29" t="e">
        <f>VLOOKUP(H11290,'Drop Down Menus'!A:B,2,FALSE)</f>
        <v>#N/A</v>
      </c>
      <c r="L11290" s="48"/>
      <c r="M11290" s="48"/>
      <c r="N11290" s="135"/>
      <c r="R11290" s="144"/>
      <c r="U11290" s="148"/>
      <c r="V11290" s="25"/>
      <c r="Y11290" s="32"/>
      <c r="AG11290" s="29"/>
      <c r="AH11290" s="34"/>
      <c r="AM11290" s="28"/>
      <c r="AN11290" s="28"/>
      <c r="AO11290" s="28"/>
      <c r="AP11290" s="25"/>
      <c r="AQ11290" s="29"/>
      <c r="AR11290" s="30"/>
      <c r="AT11290" s="30"/>
    </row>
    <row r="11291" spans="1:46" ht="30">
      <c r="A11291" s="25">
        <f t="shared" si="1056"/>
        <v>2013</v>
      </c>
      <c r="B11291" s="26" t="str">
        <f t="shared" si="1057"/>
        <v>Solar Partners</v>
      </c>
      <c r="C11291" s="127" t="str">
        <f t="shared" si="1058"/>
        <v>Ivanpah Solar Electric Generating System</v>
      </c>
      <c r="D11291" s="123" t="str">
        <f t="shared" si="1059"/>
        <v>Solar Power Tower</v>
      </c>
      <c r="E11291" s="26">
        <f t="shared" si="1060"/>
        <v>0</v>
      </c>
      <c r="F11291" s="27">
        <f t="shared" si="1061"/>
        <v>0</v>
      </c>
      <c r="G11291" s="28"/>
      <c r="H11291" s="131"/>
      <c r="J11291" s="29" t="e">
        <f>VLOOKUP(H11291,'Drop Down Menus'!A:B,2,FALSE)</f>
        <v>#N/A</v>
      </c>
      <c r="L11291" s="48"/>
      <c r="M11291" s="48"/>
      <c r="N11291" s="135"/>
      <c r="R11291" s="144"/>
      <c r="U11291" s="148"/>
      <c r="V11291" s="25"/>
      <c r="Y11291" s="32"/>
      <c r="AG11291" s="29"/>
      <c r="AH11291" s="34"/>
      <c r="AM11291" s="28"/>
      <c r="AN11291" s="28"/>
      <c r="AO11291" s="28"/>
      <c r="AP11291" s="25"/>
      <c r="AQ11291" s="29"/>
      <c r="AR11291" s="30"/>
      <c r="AT11291" s="30"/>
    </row>
    <row r="11292" spans="1:46" ht="30">
      <c r="A11292" s="25">
        <f t="shared" si="1056"/>
        <v>2013</v>
      </c>
      <c r="B11292" s="26" t="str">
        <f t="shared" si="1057"/>
        <v>Solar Partners</v>
      </c>
      <c r="C11292" s="127" t="str">
        <f t="shared" si="1058"/>
        <v>Ivanpah Solar Electric Generating System</v>
      </c>
      <c r="D11292" s="123" t="str">
        <f t="shared" si="1059"/>
        <v>Solar Power Tower</v>
      </c>
      <c r="E11292" s="26">
        <f t="shared" si="1060"/>
        <v>0</v>
      </c>
      <c r="F11292" s="27">
        <f t="shared" si="1061"/>
        <v>0</v>
      </c>
      <c r="G11292" s="28"/>
      <c r="H11292" s="131"/>
      <c r="J11292" s="29" t="e">
        <f>VLOOKUP(H11292,'Drop Down Menus'!A:B,2,FALSE)</f>
        <v>#N/A</v>
      </c>
      <c r="L11292" s="48"/>
      <c r="M11292" s="48"/>
      <c r="N11292" s="135"/>
      <c r="R11292" s="144"/>
      <c r="U11292" s="148"/>
      <c r="V11292" s="25"/>
      <c r="Y11292" s="32"/>
      <c r="AG11292" s="29"/>
      <c r="AH11292" s="34"/>
      <c r="AM11292" s="28"/>
      <c r="AN11292" s="28"/>
      <c r="AO11292" s="28"/>
      <c r="AP11292" s="25"/>
      <c r="AQ11292" s="29"/>
      <c r="AR11292" s="30"/>
      <c r="AT11292" s="30"/>
    </row>
    <row r="11293" spans="1:46" ht="30">
      <c r="A11293" s="25">
        <f t="shared" si="1056"/>
        <v>2013</v>
      </c>
      <c r="B11293" s="26" t="str">
        <f t="shared" si="1057"/>
        <v>Solar Partners</v>
      </c>
      <c r="C11293" s="127" t="str">
        <f t="shared" si="1058"/>
        <v>Ivanpah Solar Electric Generating System</v>
      </c>
      <c r="D11293" s="123" t="str">
        <f t="shared" si="1059"/>
        <v>Solar Power Tower</v>
      </c>
      <c r="E11293" s="26">
        <f t="shared" si="1060"/>
        <v>0</v>
      </c>
      <c r="F11293" s="27">
        <f t="shared" si="1061"/>
        <v>0</v>
      </c>
      <c r="G11293" s="28"/>
      <c r="H11293" s="131"/>
      <c r="J11293" s="29" t="e">
        <f>VLOOKUP(H11293,'Drop Down Menus'!A:B,2,FALSE)</f>
        <v>#N/A</v>
      </c>
      <c r="L11293" s="48"/>
      <c r="M11293" s="48"/>
      <c r="N11293" s="135"/>
      <c r="R11293" s="144"/>
      <c r="U11293" s="148"/>
      <c r="V11293" s="25"/>
      <c r="Y11293" s="32"/>
      <c r="AG11293" s="29"/>
      <c r="AH11293" s="34"/>
      <c r="AM11293" s="28"/>
      <c r="AN11293" s="28"/>
      <c r="AO11293" s="28"/>
      <c r="AP11293" s="25"/>
      <c r="AQ11293" s="29"/>
      <c r="AR11293" s="30"/>
      <c r="AT11293" s="30"/>
    </row>
    <row r="11294" spans="1:46" ht="30">
      <c r="A11294" s="25">
        <f t="shared" si="1056"/>
        <v>2013</v>
      </c>
      <c r="B11294" s="26" t="str">
        <f t="shared" si="1057"/>
        <v>Solar Partners</v>
      </c>
      <c r="C11294" s="127" t="str">
        <f t="shared" si="1058"/>
        <v>Ivanpah Solar Electric Generating System</v>
      </c>
      <c r="D11294" s="123" t="str">
        <f t="shared" si="1059"/>
        <v>Solar Power Tower</v>
      </c>
      <c r="E11294" s="26">
        <f t="shared" si="1060"/>
        <v>0</v>
      </c>
      <c r="F11294" s="27">
        <f t="shared" si="1061"/>
        <v>0</v>
      </c>
      <c r="G11294" s="28"/>
      <c r="H11294" s="131"/>
      <c r="J11294" s="29" t="e">
        <f>VLOOKUP(H11294,'Drop Down Menus'!A:B,2,FALSE)</f>
        <v>#N/A</v>
      </c>
      <c r="L11294" s="48"/>
      <c r="M11294" s="48"/>
      <c r="N11294" s="135"/>
      <c r="R11294" s="144"/>
      <c r="U11294" s="148"/>
      <c r="V11294" s="25"/>
      <c r="Y11294" s="32"/>
      <c r="AG11294" s="29"/>
      <c r="AH11294" s="34"/>
      <c r="AM11294" s="28"/>
      <c r="AN11294" s="28"/>
      <c r="AO11294" s="28"/>
      <c r="AP11294" s="25"/>
      <c r="AQ11294" s="29"/>
      <c r="AR11294" s="30"/>
      <c r="AT11294" s="30"/>
    </row>
    <row r="11295" spans="1:46" ht="30">
      <c r="A11295" s="25">
        <f t="shared" si="1056"/>
        <v>2013</v>
      </c>
      <c r="B11295" s="26" t="str">
        <f t="shared" si="1057"/>
        <v>Solar Partners</v>
      </c>
      <c r="C11295" s="127" t="str">
        <f t="shared" si="1058"/>
        <v>Ivanpah Solar Electric Generating System</v>
      </c>
      <c r="D11295" s="123" t="str">
        <f t="shared" si="1059"/>
        <v>Solar Power Tower</v>
      </c>
      <c r="E11295" s="26">
        <f t="shared" si="1060"/>
        <v>0</v>
      </c>
      <c r="F11295" s="27">
        <f t="shared" si="1061"/>
        <v>0</v>
      </c>
      <c r="G11295" s="28"/>
      <c r="H11295" s="131"/>
      <c r="J11295" s="29" t="e">
        <f>VLOOKUP(H11295,'Drop Down Menus'!A:B,2,FALSE)</f>
        <v>#N/A</v>
      </c>
      <c r="L11295" s="48"/>
      <c r="M11295" s="48"/>
      <c r="N11295" s="135"/>
      <c r="R11295" s="144"/>
      <c r="U11295" s="148"/>
      <c r="V11295" s="25"/>
      <c r="Y11295" s="32"/>
      <c r="AG11295" s="29"/>
      <c r="AH11295" s="34"/>
      <c r="AM11295" s="28"/>
      <c r="AN11295" s="28"/>
      <c r="AO11295" s="28"/>
      <c r="AP11295" s="25"/>
      <c r="AQ11295" s="29"/>
      <c r="AR11295" s="30"/>
      <c r="AT11295" s="30"/>
    </row>
    <row r="11296" spans="1:46" ht="30">
      <c r="A11296" s="25">
        <f t="shared" si="1056"/>
        <v>2013</v>
      </c>
      <c r="B11296" s="26" t="str">
        <f t="shared" si="1057"/>
        <v>Solar Partners</v>
      </c>
      <c r="C11296" s="127" t="str">
        <f t="shared" si="1058"/>
        <v>Ivanpah Solar Electric Generating System</v>
      </c>
      <c r="D11296" s="123" t="str">
        <f t="shared" si="1059"/>
        <v>Solar Power Tower</v>
      </c>
      <c r="E11296" s="26">
        <f t="shared" si="1060"/>
        <v>0</v>
      </c>
      <c r="F11296" s="27">
        <f t="shared" si="1061"/>
        <v>0</v>
      </c>
      <c r="G11296" s="28"/>
      <c r="H11296" s="131"/>
      <c r="J11296" s="29" t="e">
        <f>VLOOKUP(H11296,'Drop Down Menus'!A:B,2,FALSE)</f>
        <v>#N/A</v>
      </c>
      <c r="L11296" s="48"/>
      <c r="M11296" s="48"/>
      <c r="N11296" s="135"/>
      <c r="R11296" s="144"/>
      <c r="U11296" s="148"/>
      <c r="V11296" s="25"/>
      <c r="Y11296" s="32"/>
      <c r="AG11296" s="29"/>
      <c r="AH11296" s="34"/>
      <c r="AM11296" s="28"/>
      <c r="AN11296" s="28"/>
      <c r="AO11296" s="28"/>
      <c r="AP11296" s="25"/>
      <c r="AQ11296" s="29"/>
      <c r="AR11296" s="30"/>
      <c r="AT11296" s="30"/>
    </row>
    <row r="11297" spans="1:46" ht="30">
      <c r="A11297" s="25">
        <f t="shared" si="1056"/>
        <v>2013</v>
      </c>
      <c r="B11297" s="26" t="str">
        <f t="shared" si="1057"/>
        <v>Solar Partners</v>
      </c>
      <c r="C11297" s="127" t="str">
        <f t="shared" si="1058"/>
        <v>Ivanpah Solar Electric Generating System</v>
      </c>
      <c r="D11297" s="123" t="str">
        <f t="shared" si="1059"/>
        <v>Solar Power Tower</v>
      </c>
      <c r="E11297" s="26">
        <f t="shared" si="1060"/>
        <v>0</v>
      </c>
      <c r="F11297" s="27">
        <f t="shared" si="1061"/>
        <v>0</v>
      </c>
      <c r="G11297" s="28"/>
      <c r="H11297" s="131"/>
      <c r="J11297" s="29" t="e">
        <f>VLOOKUP(H11297,'Drop Down Menus'!A:B,2,FALSE)</f>
        <v>#N/A</v>
      </c>
      <c r="L11297" s="48"/>
      <c r="M11297" s="48"/>
      <c r="N11297" s="135"/>
      <c r="R11297" s="144"/>
      <c r="U11297" s="148"/>
      <c r="V11297" s="25"/>
      <c r="Y11297" s="32"/>
      <c r="AG11297" s="29"/>
      <c r="AH11297" s="34"/>
      <c r="AM11297" s="28"/>
      <c r="AN11297" s="28"/>
      <c r="AO11297" s="28"/>
      <c r="AP11297" s="25"/>
      <c r="AQ11297" s="29"/>
      <c r="AR11297" s="30"/>
      <c r="AT11297" s="30"/>
    </row>
    <row r="11298" spans="1:46" ht="30">
      <c r="A11298" s="25">
        <f t="shared" si="1056"/>
        <v>2013</v>
      </c>
      <c r="B11298" s="26" t="str">
        <f t="shared" si="1057"/>
        <v>Solar Partners</v>
      </c>
      <c r="C11298" s="127" t="str">
        <f t="shared" si="1058"/>
        <v>Ivanpah Solar Electric Generating System</v>
      </c>
      <c r="D11298" s="123" t="str">
        <f t="shared" si="1059"/>
        <v>Solar Power Tower</v>
      </c>
      <c r="E11298" s="26">
        <f t="shared" si="1060"/>
        <v>0</v>
      </c>
      <c r="F11298" s="27">
        <f t="shared" si="1061"/>
        <v>0</v>
      </c>
      <c r="G11298" s="28"/>
      <c r="H11298" s="131"/>
      <c r="J11298" s="29" t="e">
        <f>VLOOKUP(H11298,'Drop Down Menus'!A:B,2,FALSE)</f>
        <v>#N/A</v>
      </c>
      <c r="L11298" s="48"/>
      <c r="M11298" s="48"/>
      <c r="N11298" s="135"/>
      <c r="R11298" s="144"/>
      <c r="U11298" s="148"/>
      <c r="V11298" s="25"/>
      <c r="Y11298" s="32"/>
      <c r="AG11298" s="29"/>
      <c r="AH11298" s="34"/>
      <c r="AM11298" s="28"/>
      <c r="AN11298" s="28"/>
      <c r="AO11298" s="28"/>
      <c r="AP11298" s="25"/>
      <c r="AQ11298" s="29"/>
      <c r="AR11298" s="30"/>
      <c r="AT11298" s="30"/>
    </row>
    <row r="11299" spans="1:46" ht="30">
      <c r="A11299" s="25">
        <f t="shared" si="1056"/>
        <v>2013</v>
      </c>
      <c r="B11299" s="26" t="str">
        <f t="shared" si="1057"/>
        <v>Solar Partners</v>
      </c>
      <c r="C11299" s="127" t="str">
        <f t="shared" si="1058"/>
        <v>Ivanpah Solar Electric Generating System</v>
      </c>
      <c r="D11299" s="123" t="str">
        <f t="shared" si="1059"/>
        <v>Solar Power Tower</v>
      </c>
      <c r="E11299" s="26">
        <f t="shared" si="1060"/>
        <v>0</v>
      </c>
      <c r="F11299" s="27">
        <f t="shared" si="1061"/>
        <v>0</v>
      </c>
      <c r="G11299" s="28"/>
      <c r="H11299" s="131"/>
      <c r="J11299" s="29" t="e">
        <f>VLOOKUP(H11299,'Drop Down Menus'!A:B,2,FALSE)</f>
        <v>#N/A</v>
      </c>
      <c r="L11299" s="48"/>
      <c r="M11299" s="48"/>
      <c r="N11299" s="135"/>
      <c r="R11299" s="144"/>
      <c r="U11299" s="148"/>
      <c r="V11299" s="25"/>
      <c r="Y11299" s="32"/>
      <c r="AG11299" s="29"/>
      <c r="AH11299" s="34"/>
      <c r="AM11299" s="28"/>
      <c r="AN11299" s="28"/>
      <c r="AO11299" s="28"/>
      <c r="AP11299" s="25"/>
      <c r="AQ11299" s="29"/>
      <c r="AR11299" s="30"/>
      <c r="AT11299" s="30"/>
    </row>
    <row r="11300" spans="1:46" ht="30">
      <c r="A11300" s="25">
        <f t="shared" si="1056"/>
        <v>2013</v>
      </c>
      <c r="B11300" s="26" t="str">
        <f t="shared" si="1057"/>
        <v>Solar Partners</v>
      </c>
      <c r="C11300" s="127" t="str">
        <f t="shared" si="1058"/>
        <v>Ivanpah Solar Electric Generating System</v>
      </c>
      <c r="D11300" s="123" t="str">
        <f t="shared" si="1059"/>
        <v>Solar Power Tower</v>
      </c>
      <c r="E11300" s="26">
        <f t="shared" si="1060"/>
        <v>0</v>
      </c>
      <c r="F11300" s="27">
        <f t="shared" si="1061"/>
        <v>0</v>
      </c>
      <c r="G11300" s="28"/>
      <c r="H11300" s="131"/>
      <c r="J11300" s="29" t="e">
        <f>VLOOKUP(H11300,'Drop Down Menus'!A:B,2,FALSE)</f>
        <v>#N/A</v>
      </c>
      <c r="L11300" s="48"/>
      <c r="M11300" s="48"/>
      <c r="N11300" s="135"/>
      <c r="R11300" s="144"/>
      <c r="U11300" s="148"/>
      <c r="V11300" s="25"/>
      <c r="Y11300" s="32"/>
      <c r="AG11300" s="29"/>
      <c r="AH11300" s="34"/>
      <c r="AM11300" s="28"/>
      <c r="AN11300" s="28"/>
      <c r="AO11300" s="28"/>
      <c r="AP11300" s="25"/>
      <c r="AQ11300" s="29"/>
      <c r="AR11300" s="30"/>
      <c r="AT11300" s="30"/>
    </row>
    <row r="11301" spans="1:46" ht="30">
      <c r="A11301" s="25">
        <f t="shared" si="1056"/>
        <v>2013</v>
      </c>
      <c r="B11301" s="26" t="str">
        <f t="shared" si="1057"/>
        <v>Solar Partners</v>
      </c>
      <c r="C11301" s="127" t="str">
        <f t="shared" si="1058"/>
        <v>Ivanpah Solar Electric Generating System</v>
      </c>
      <c r="D11301" s="123" t="str">
        <f t="shared" si="1059"/>
        <v>Solar Power Tower</v>
      </c>
      <c r="E11301" s="26">
        <f t="shared" si="1060"/>
        <v>0</v>
      </c>
      <c r="F11301" s="27">
        <f t="shared" si="1061"/>
        <v>0</v>
      </c>
      <c r="G11301" s="28"/>
      <c r="H11301" s="131"/>
      <c r="J11301" s="29" t="e">
        <f>VLOOKUP(H11301,'Drop Down Menus'!A:B,2,FALSE)</f>
        <v>#N/A</v>
      </c>
      <c r="L11301" s="48"/>
      <c r="M11301" s="48"/>
      <c r="N11301" s="135"/>
      <c r="R11301" s="144"/>
      <c r="U11301" s="148"/>
      <c r="V11301" s="25"/>
      <c r="Y11301" s="32"/>
      <c r="AG11301" s="29"/>
      <c r="AH11301" s="34"/>
      <c r="AM11301" s="28"/>
      <c r="AN11301" s="28"/>
      <c r="AO11301" s="28"/>
      <c r="AP11301" s="25"/>
      <c r="AQ11301" s="29"/>
      <c r="AR11301" s="30"/>
      <c r="AT11301" s="30"/>
    </row>
    <row r="11302" spans="1:46" ht="30">
      <c r="A11302" s="25">
        <f t="shared" si="1056"/>
        <v>2013</v>
      </c>
      <c r="B11302" s="26" t="str">
        <f t="shared" si="1057"/>
        <v>Solar Partners</v>
      </c>
      <c r="C11302" s="127" t="str">
        <f t="shared" si="1058"/>
        <v>Ivanpah Solar Electric Generating System</v>
      </c>
      <c r="D11302" s="123" t="str">
        <f t="shared" si="1059"/>
        <v>Solar Power Tower</v>
      </c>
      <c r="E11302" s="26">
        <f t="shared" si="1060"/>
        <v>0</v>
      </c>
      <c r="F11302" s="27">
        <f t="shared" si="1061"/>
        <v>0</v>
      </c>
      <c r="G11302" s="28"/>
      <c r="H11302" s="131"/>
      <c r="J11302" s="29" t="e">
        <f>VLOOKUP(H11302,'Drop Down Menus'!A:B,2,FALSE)</f>
        <v>#N/A</v>
      </c>
      <c r="L11302" s="48"/>
      <c r="M11302" s="48"/>
      <c r="N11302" s="135"/>
      <c r="R11302" s="144"/>
      <c r="U11302" s="148"/>
      <c r="V11302" s="25"/>
      <c r="Y11302" s="32"/>
      <c r="AG11302" s="29"/>
      <c r="AH11302" s="34"/>
      <c r="AM11302" s="28"/>
      <c r="AN11302" s="28"/>
      <c r="AO11302" s="28"/>
      <c r="AP11302" s="25"/>
      <c r="AQ11302" s="29"/>
      <c r="AR11302" s="30"/>
      <c r="AT11302" s="30"/>
    </row>
    <row r="11303" spans="1:46" ht="30">
      <c r="A11303" s="25">
        <f t="shared" si="1056"/>
        <v>2013</v>
      </c>
      <c r="B11303" s="26" t="str">
        <f t="shared" si="1057"/>
        <v>Solar Partners</v>
      </c>
      <c r="C11303" s="127" t="str">
        <f t="shared" si="1058"/>
        <v>Ivanpah Solar Electric Generating System</v>
      </c>
      <c r="D11303" s="123" t="str">
        <f t="shared" si="1059"/>
        <v>Solar Power Tower</v>
      </c>
      <c r="E11303" s="26">
        <f t="shared" si="1060"/>
        <v>0</v>
      </c>
      <c r="F11303" s="27">
        <f t="shared" si="1061"/>
        <v>0</v>
      </c>
      <c r="G11303" s="28"/>
      <c r="H11303" s="131"/>
      <c r="J11303" s="29" t="e">
        <f>VLOOKUP(H11303,'Drop Down Menus'!A:B,2,FALSE)</f>
        <v>#N/A</v>
      </c>
      <c r="L11303" s="48"/>
      <c r="M11303" s="48"/>
      <c r="N11303" s="135"/>
      <c r="R11303" s="144"/>
      <c r="U11303" s="148"/>
      <c r="V11303" s="25"/>
      <c r="Y11303" s="32"/>
      <c r="AG11303" s="29"/>
      <c r="AH11303" s="34"/>
      <c r="AM11303" s="28"/>
      <c r="AN11303" s="28"/>
      <c r="AO11303" s="28"/>
      <c r="AP11303" s="25"/>
      <c r="AQ11303" s="29"/>
      <c r="AR11303" s="30"/>
      <c r="AT11303" s="30"/>
    </row>
    <row r="11304" spans="1:46" ht="30">
      <c r="A11304" s="25">
        <f t="shared" si="1056"/>
        <v>2013</v>
      </c>
      <c r="B11304" s="26" t="str">
        <f t="shared" si="1057"/>
        <v>Solar Partners</v>
      </c>
      <c r="C11304" s="127" t="str">
        <f t="shared" si="1058"/>
        <v>Ivanpah Solar Electric Generating System</v>
      </c>
      <c r="D11304" s="123" t="str">
        <f t="shared" si="1059"/>
        <v>Solar Power Tower</v>
      </c>
      <c r="E11304" s="26">
        <f t="shared" si="1060"/>
        <v>0</v>
      </c>
      <c r="F11304" s="27">
        <f t="shared" si="1061"/>
        <v>0</v>
      </c>
      <c r="G11304" s="28"/>
      <c r="H11304" s="131"/>
      <c r="J11304" s="29" t="e">
        <f>VLOOKUP(H11304,'Drop Down Menus'!A:B,2,FALSE)</f>
        <v>#N/A</v>
      </c>
      <c r="L11304" s="48"/>
      <c r="M11304" s="48"/>
      <c r="N11304" s="135"/>
      <c r="R11304" s="144"/>
      <c r="U11304" s="148"/>
      <c r="V11304" s="25"/>
      <c r="Y11304" s="32"/>
      <c r="AG11304" s="29"/>
      <c r="AH11304" s="34"/>
      <c r="AM11304" s="28"/>
      <c r="AN11304" s="28"/>
      <c r="AO11304" s="28"/>
      <c r="AP11304" s="25"/>
      <c r="AQ11304" s="29"/>
      <c r="AR11304" s="30"/>
      <c r="AT11304" s="30"/>
    </row>
    <row r="11305" spans="1:46" ht="30">
      <c r="A11305" s="25">
        <f t="shared" si="1056"/>
        <v>2013</v>
      </c>
      <c r="B11305" s="26" t="str">
        <f t="shared" si="1057"/>
        <v>Solar Partners</v>
      </c>
      <c r="C11305" s="127" t="str">
        <f t="shared" si="1058"/>
        <v>Ivanpah Solar Electric Generating System</v>
      </c>
      <c r="D11305" s="123" t="str">
        <f t="shared" si="1059"/>
        <v>Solar Power Tower</v>
      </c>
      <c r="E11305" s="26">
        <f t="shared" si="1060"/>
        <v>0</v>
      </c>
      <c r="F11305" s="27">
        <f t="shared" si="1061"/>
        <v>0</v>
      </c>
      <c r="G11305" s="28"/>
      <c r="H11305" s="131"/>
      <c r="J11305" s="29" t="e">
        <f>VLOOKUP(H11305,'Drop Down Menus'!A:B,2,FALSE)</f>
        <v>#N/A</v>
      </c>
      <c r="L11305" s="48"/>
      <c r="M11305" s="48"/>
      <c r="N11305" s="135"/>
      <c r="R11305" s="144"/>
      <c r="U11305" s="148"/>
      <c r="V11305" s="25"/>
      <c r="Y11305" s="32"/>
      <c r="AG11305" s="29"/>
      <c r="AH11305" s="34"/>
      <c r="AM11305" s="28"/>
      <c r="AN11305" s="28"/>
      <c r="AO11305" s="28"/>
      <c r="AP11305" s="25"/>
      <c r="AQ11305" s="29"/>
      <c r="AR11305" s="30"/>
      <c r="AT11305" s="30"/>
    </row>
    <row r="11306" spans="1:46" ht="30">
      <c r="A11306" s="25">
        <f t="shared" si="1056"/>
        <v>2013</v>
      </c>
      <c r="B11306" s="26" t="str">
        <f t="shared" si="1057"/>
        <v>Solar Partners</v>
      </c>
      <c r="C11306" s="127" t="str">
        <f t="shared" si="1058"/>
        <v>Ivanpah Solar Electric Generating System</v>
      </c>
      <c r="D11306" s="123" t="str">
        <f t="shared" si="1059"/>
        <v>Solar Power Tower</v>
      </c>
      <c r="E11306" s="26">
        <f t="shared" si="1060"/>
        <v>0</v>
      </c>
      <c r="F11306" s="27">
        <f t="shared" si="1061"/>
        <v>0</v>
      </c>
      <c r="G11306" s="28"/>
      <c r="H11306" s="131"/>
      <c r="J11306" s="29" t="e">
        <f>VLOOKUP(H11306,'Drop Down Menus'!A:B,2,FALSE)</f>
        <v>#N/A</v>
      </c>
      <c r="L11306" s="48"/>
      <c r="M11306" s="48"/>
      <c r="N11306" s="135"/>
      <c r="R11306" s="144"/>
      <c r="U11306" s="148"/>
      <c r="V11306" s="25"/>
      <c r="Y11306" s="32"/>
      <c r="AG11306" s="29"/>
      <c r="AH11306" s="34"/>
      <c r="AM11306" s="28"/>
      <c r="AN11306" s="28"/>
      <c r="AO11306" s="28"/>
      <c r="AP11306" s="25"/>
      <c r="AQ11306" s="29"/>
      <c r="AR11306" s="30"/>
      <c r="AT11306" s="30"/>
    </row>
    <row r="11307" spans="1:46" ht="30">
      <c r="A11307" s="25">
        <f t="shared" si="1056"/>
        <v>2013</v>
      </c>
      <c r="B11307" s="26" t="str">
        <f t="shared" si="1057"/>
        <v>Solar Partners</v>
      </c>
      <c r="C11307" s="127" t="str">
        <f t="shared" si="1058"/>
        <v>Ivanpah Solar Electric Generating System</v>
      </c>
      <c r="D11307" s="123" t="str">
        <f t="shared" si="1059"/>
        <v>Solar Power Tower</v>
      </c>
      <c r="E11307" s="26">
        <f t="shared" si="1060"/>
        <v>0</v>
      </c>
      <c r="F11307" s="27">
        <f t="shared" si="1061"/>
        <v>0</v>
      </c>
      <c r="G11307" s="28"/>
      <c r="H11307" s="131"/>
      <c r="J11307" s="29" t="e">
        <f>VLOOKUP(H11307,'Drop Down Menus'!A:B,2,FALSE)</f>
        <v>#N/A</v>
      </c>
      <c r="L11307" s="48"/>
      <c r="M11307" s="48"/>
      <c r="N11307" s="135"/>
      <c r="R11307" s="144"/>
      <c r="U11307" s="148"/>
      <c r="V11307" s="25"/>
      <c r="Y11307" s="32"/>
      <c r="AG11307" s="29"/>
      <c r="AH11307" s="34"/>
      <c r="AM11307" s="28"/>
      <c r="AN11307" s="28"/>
      <c r="AO11307" s="28"/>
      <c r="AP11307" s="25"/>
      <c r="AQ11307" s="29"/>
      <c r="AR11307" s="30"/>
      <c r="AT11307" s="30"/>
    </row>
    <row r="11308" spans="1:46" ht="30">
      <c r="A11308" s="25">
        <f t="shared" si="1056"/>
        <v>2013</v>
      </c>
      <c r="B11308" s="26" t="str">
        <f t="shared" si="1057"/>
        <v>Solar Partners</v>
      </c>
      <c r="C11308" s="127" t="str">
        <f t="shared" si="1058"/>
        <v>Ivanpah Solar Electric Generating System</v>
      </c>
      <c r="D11308" s="123" t="str">
        <f t="shared" si="1059"/>
        <v>Solar Power Tower</v>
      </c>
      <c r="E11308" s="26">
        <f t="shared" si="1060"/>
        <v>0</v>
      </c>
      <c r="F11308" s="27">
        <f t="shared" si="1061"/>
        <v>0</v>
      </c>
      <c r="G11308" s="28"/>
      <c r="H11308" s="131"/>
      <c r="J11308" s="29" t="e">
        <f>VLOOKUP(H11308,'Drop Down Menus'!A:B,2,FALSE)</f>
        <v>#N/A</v>
      </c>
      <c r="L11308" s="48"/>
      <c r="M11308" s="48"/>
      <c r="N11308" s="135"/>
      <c r="R11308" s="144"/>
      <c r="U11308" s="148"/>
      <c r="V11308" s="25"/>
      <c r="Y11308" s="32"/>
      <c r="AG11308" s="29"/>
      <c r="AH11308" s="34"/>
      <c r="AM11308" s="28"/>
      <c r="AN11308" s="28"/>
      <c r="AO11308" s="28"/>
      <c r="AP11308" s="25"/>
      <c r="AQ11308" s="29"/>
      <c r="AR11308" s="30"/>
      <c r="AT11308" s="30"/>
    </row>
    <row r="11309" spans="1:46" ht="30">
      <c r="A11309" s="25">
        <f t="shared" si="1056"/>
        <v>2013</v>
      </c>
      <c r="B11309" s="26" t="str">
        <f t="shared" si="1057"/>
        <v>Solar Partners</v>
      </c>
      <c r="C11309" s="127" t="str">
        <f t="shared" si="1058"/>
        <v>Ivanpah Solar Electric Generating System</v>
      </c>
      <c r="D11309" s="123" t="str">
        <f t="shared" si="1059"/>
        <v>Solar Power Tower</v>
      </c>
      <c r="E11309" s="26">
        <f t="shared" si="1060"/>
        <v>0</v>
      </c>
      <c r="F11309" s="27">
        <f t="shared" si="1061"/>
        <v>0</v>
      </c>
      <c r="G11309" s="28"/>
      <c r="H11309" s="131"/>
      <c r="J11309" s="29" t="e">
        <f>VLOOKUP(H11309,'Drop Down Menus'!A:B,2,FALSE)</f>
        <v>#N/A</v>
      </c>
      <c r="L11309" s="48"/>
      <c r="M11309" s="48"/>
      <c r="N11309" s="135"/>
      <c r="R11309" s="144"/>
      <c r="U11309" s="148"/>
      <c r="V11309" s="25"/>
      <c r="Y11309" s="32"/>
      <c r="AG11309" s="29"/>
      <c r="AH11309" s="34"/>
      <c r="AM11309" s="28"/>
      <c r="AN11309" s="28"/>
      <c r="AO11309" s="28"/>
      <c r="AP11309" s="25"/>
      <c r="AQ11309" s="29"/>
      <c r="AR11309" s="30"/>
      <c r="AT11309" s="30"/>
    </row>
    <row r="11310" spans="1:46" ht="30">
      <c r="A11310" s="25">
        <f t="shared" si="1056"/>
        <v>2013</v>
      </c>
      <c r="B11310" s="26" t="str">
        <f t="shared" si="1057"/>
        <v>Solar Partners</v>
      </c>
      <c r="C11310" s="127" t="str">
        <f t="shared" si="1058"/>
        <v>Ivanpah Solar Electric Generating System</v>
      </c>
      <c r="D11310" s="123" t="str">
        <f t="shared" si="1059"/>
        <v>Solar Power Tower</v>
      </c>
      <c r="E11310" s="26">
        <f t="shared" si="1060"/>
        <v>0</v>
      </c>
      <c r="F11310" s="27">
        <f t="shared" si="1061"/>
        <v>0</v>
      </c>
      <c r="G11310" s="28"/>
      <c r="H11310" s="131"/>
      <c r="J11310" s="29" t="e">
        <f>VLOOKUP(H11310,'Drop Down Menus'!A:B,2,FALSE)</f>
        <v>#N/A</v>
      </c>
      <c r="L11310" s="48"/>
      <c r="M11310" s="48"/>
      <c r="N11310" s="135"/>
      <c r="R11310" s="144"/>
      <c r="U11310" s="148"/>
      <c r="V11310" s="25"/>
      <c r="Y11310" s="32"/>
      <c r="AG11310" s="29"/>
      <c r="AH11310" s="34"/>
      <c r="AM11310" s="28"/>
      <c r="AN11310" s="28"/>
      <c r="AO11310" s="28"/>
      <c r="AP11310" s="25"/>
      <c r="AQ11310" s="29"/>
      <c r="AR11310" s="30"/>
      <c r="AT11310" s="30"/>
    </row>
    <row r="11311" spans="1:46" ht="30">
      <c r="A11311" s="25">
        <f t="shared" si="1056"/>
        <v>2013</v>
      </c>
      <c r="B11311" s="26" t="str">
        <f t="shared" si="1057"/>
        <v>Solar Partners</v>
      </c>
      <c r="C11311" s="127" t="str">
        <f t="shared" si="1058"/>
        <v>Ivanpah Solar Electric Generating System</v>
      </c>
      <c r="D11311" s="123" t="str">
        <f t="shared" si="1059"/>
        <v>Solar Power Tower</v>
      </c>
      <c r="E11311" s="26">
        <f t="shared" si="1060"/>
        <v>0</v>
      </c>
      <c r="F11311" s="27">
        <f t="shared" si="1061"/>
        <v>0</v>
      </c>
      <c r="G11311" s="28"/>
      <c r="H11311" s="131"/>
      <c r="J11311" s="29" t="e">
        <f>VLOOKUP(H11311,'Drop Down Menus'!A:B,2,FALSE)</f>
        <v>#N/A</v>
      </c>
      <c r="L11311" s="48"/>
      <c r="M11311" s="48"/>
      <c r="N11311" s="135"/>
      <c r="R11311" s="144"/>
      <c r="U11311" s="148"/>
      <c r="V11311" s="25"/>
      <c r="Y11311" s="32"/>
      <c r="AG11311" s="29"/>
      <c r="AH11311" s="34"/>
      <c r="AM11311" s="28"/>
      <c r="AN11311" s="28"/>
      <c r="AO11311" s="28"/>
      <c r="AP11311" s="25"/>
      <c r="AQ11311" s="29"/>
      <c r="AR11311" s="30"/>
      <c r="AT11311" s="30"/>
    </row>
    <row r="11312" spans="1:46" ht="30">
      <c r="A11312" s="25">
        <f t="shared" si="1056"/>
        <v>2013</v>
      </c>
      <c r="B11312" s="26" t="str">
        <f t="shared" si="1057"/>
        <v>Solar Partners</v>
      </c>
      <c r="C11312" s="127" t="str">
        <f t="shared" si="1058"/>
        <v>Ivanpah Solar Electric Generating System</v>
      </c>
      <c r="D11312" s="123" t="str">
        <f t="shared" si="1059"/>
        <v>Solar Power Tower</v>
      </c>
      <c r="E11312" s="26">
        <f t="shared" si="1060"/>
        <v>0</v>
      </c>
      <c r="F11312" s="27">
        <f t="shared" si="1061"/>
        <v>0</v>
      </c>
      <c r="G11312" s="28"/>
      <c r="H11312" s="131"/>
      <c r="J11312" s="29" t="e">
        <f>VLOOKUP(H11312,'Drop Down Menus'!A:B,2,FALSE)</f>
        <v>#N/A</v>
      </c>
      <c r="L11312" s="48"/>
      <c r="M11312" s="48"/>
      <c r="N11312" s="135"/>
      <c r="R11312" s="144"/>
      <c r="U11312" s="148"/>
      <c r="V11312" s="25"/>
      <c r="Y11312" s="32"/>
      <c r="AG11312" s="29"/>
      <c r="AH11312" s="34"/>
      <c r="AM11312" s="28"/>
      <c r="AN11312" s="28"/>
      <c r="AO11312" s="28"/>
      <c r="AP11312" s="25"/>
      <c r="AQ11312" s="29"/>
      <c r="AR11312" s="30"/>
      <c r="AT11312" s="30"/>
    </row>
    <row r="11313" spans="1:46" ht="30">
      <c r="A11313" s="25">
        <f t="shared" si="1056"/>
        <v>2013</v>
      </c>
      <c r="B11313" s="26" t="str">
        <f t="shared" si="1057"/>
        <v>Solar Partners</v>
      </c>
      <c r="C11313" s="127" t="str">
        <f t="shared" si="1058"/>
        <v>Ivanpah Solar Electric Generating System</v>
      </c>
      <c r="D11313" s="123" t="str">
        <f t="shared" si="1059"/>
        <v>Solar Power Tower</v>
      </c>
      <c r="E11313" s="26">
        <f t="shared" si="1060"/>
        <v>0</v>
      </c>
      <c r="F11313" s="27">
        <f t="shared" si="1061"/>
        <v>0</v>
      </c>
      <c r="G11313" s="28"/>
      <c r="H11313" s="131"/>
      <c r="J11313" s="29" t="e">
        <f>VLOOKUP(H11313,'Drop Down Menus'!A:B,2,FALSE)</f>
        <v>#N/A</v>
      </c>
      <c r="L11313" s="48"/>
      <c r="M11313" s="48"/>
      <c r="N11313" s="135"/>
      <c r="R11313" s="144"/>
      <c r="U11313" s="148"/>
      <c r="V11313" s="25"/>
      <c r="Y11313" s="32"/>
      <c r="AG11313" s="29"/>
      <c r="AH11313" s="34"/>
      <c r="AM11313" s="28"/>
      <c r="AN11313" s="28"/>
      <c r="AO11313" s="28"/>
      <c r="AP11313" s="25"/>
      <c r="AQ11313" s="29"/>
      <c r="AR11313" s="30"/>
      <c r="AT11313" s="30"/>
    </row>
    <row r="11314" spans="1:46" ht="30">
      <c r="A11314" s="25">
        <f t="shared" si="1056"/>
        <v>2013</v>
      </c>
      <c r="B11314" s="26" t="str">
        <f t="shared" si="1057"/>
        <v>Solar Partners</v>
      </c>
      <c r="C11314" s="127" t="str">
        <f t="shared" si="1058"/>
        <v>Ivanpah Solar Electric Generating System</v>
      </c>
      <c r="D11314" s="123" t="str">
        <f t="shared" si="1059"/>
        <v>Solar Power Tower</v>
      </c>
      <c r="E11314" s="26">
        <f t="shared" si="1060"/>
        <v>0</v>
      </c>
      <c r="F11314" s="27">
        <f t="shared" si="1061"/>
        <v>0</v>
      </c>
      <c r="G11314" s="28"/>
      <c r="H11314" s="131"/>
      <c r="J11314" s="29" t="e">
        <f>VLOOKUP(H11314,'Drop Down Menus'!A:B,2,FALSE)</f>
        <v>#N/A</v>
      </c>
      <c r="L11314" s="48"/>
      <c r="M11314" s="48"/>
      <c r="N11314" s="135"/>
      <c r="R11314" s="144"/>
      <c r="U11314" s="148"/>
      <c r="V11314" s="25"/>
      <c r="Y11314" s="32"/>
      <c r="AG11314" s="29"/>
      <c r="AH11314" s="34"/>
      <c r="AM11314" s="28"/>
      <c r="AN11314" s="28"/>
      <c r="AO11314" s="28"/>
      <c r="AP11314" s="25"/>
      <c r="AQ11314" s="29"/>
      <c r="AR11314" s="30"/>
      <c r="AT11314" s="30"/>
    </row>
    <row r="11315" spans="1:46" ht="30">
      <c r="A11315" s="25">
        <f t="shared" si="1056"/>
        <v>2013</v>
      </c>
      <c r="B11315" s="26" t="str">
        <f t="shared" si="1057"/>
        <v>Solar Partners</v>
      </c>
      <c r="C11315" s="127" t="str">
        <f t="shared" si="1058"/>
        <v>Ivanpah Solar Electric Generating System</v>
      </c>
      <c r="D11315" s="123" t="str">
        <f t="shared" si="1059"/>
        <v>Solar Power Tower</v>
      </c>
      <c r="E11315" s="26">
        <f t="shared" si="1060"/>
        <v>0</v>
      </c>
      <c r="F11315" s="27">
        <f t="shared" si="1061"/>
        <v>0</v>
      </c>
      <c r="G11315" s="28"/>
      <c r="H11315" s="131"/>
      <c r="J11315" s="29" t="e">
        <f>VLOOKUP(H11315,'Drop Down Menus'!A:B,2,FALSE)</f>
        <v>#N/A</v>
      </c>
      <c r="L11315" s="48"/>
      <c r="M11315" s="48"/>
      <c r="N11315" s="135"/>
      <c r="R11315" s="144"/>
      <c r="U11315" s="148"/>
      <c r="V11315" s="25"/>
      <c r="Y11315" s="32"/>
      <c r="AG11315" s="29"/>
      <c r="AH11315" s="34"/>
      <c r="AM11315" s="28"/>
      <c r="AN11315" s="28"/>
      <c r="AO11315" s="28"/>
      <c r="AP11315" s="25"/>
      <c r="AQ11315" s="29"/>
      <c r="AR11315" s="30"/>
      <c r="AT11315" s="30"/>
    </row>
    <row r="11316" spans="1:46" ht="30">
      <c r="A11316" s="25">
        <f t="shared" si="1056"/>
        <v>2013</v>
      </c>
      <c r="B11316" s="26" t="str">
        <f t="shared" si="1057"/>
        <v>Solar Partners</v>
      </c>
      <c r="C11316" s="127" t="str">
        <f t="shared" si="1058"/>
        <v>Ivanpah Solar Electric Generating System</v>
      </c>
      <c r="D11316" s="123" t="str">
        <f t="shared" si="1059"/>
        <v>Solar Power Tower</v>
      </c>
      <c r="E11316" s="26">
        <f t="shared" si="1060"/>
        <v>0</v>
      </c>
      <c r="F11316" s="27">
        <f t="shared" si="1061"/>
        <v>0</v>
      </c>
      <c r="G11316" s="28"/>
      <c r="H11316" s="131"/>
      <c r="J11316" s="29" t="e">
        <f>VLOOKUP(H11316,'Drop Down Menus'!A:B,2,FALSE)</f>
        <v>#N/A</v>
      </c>
      <c r="L11316" s="48"/>
      <c r="M11316" s="48"/>
      <c r="N11316" s="135"/>
      <c r="R11316" s="144"/>
      <c r="U11316" s="148"/>
      <c r="V11316" s="25"/>
      <c r="Y11316" s="32"/>
      <c r="AG11316" s="29"/>
      <c r="AH11316" s="34"/>
      <c r="AM11316" s="28"/>
      <c r="AN11316" s="28"/>
      <c r="AO11316" s="28"/>
      <c r="AP11316" s="25"/>
      <c r="AQ11316" s="29"/>
      <c r="AR11316" s="30"/>
      <c r="AT11316" s="30"/>
    </row>
    <row r="11317" spans="1:46" ht="30">
      <c r="A11317" s="25">
        <f t="shared" si="1056"/>
        <v>2013</v>
      </c>
      <c r="B11317" s="26" t="str">
        <f t="shared" si="1057"/>
        <v>Solar Partners</v>
      </c>
      <c r="C11317" s="127" t="str">
        <f t="shared" si="1058"/>
        <v>Ivanpah Solar Electric Generating System</v>
      </c>
      <c r="D11317" s="123" t="str">
        <f t="shared" si="1059"/>
        <v>Solar Power Tower</v>
      </c>
      <c r="E11317" s="26">
        <f t="shared" si="1060"/>
        <v>0</v>
      </c>
      <c r="F11317" s="27">
        <f t="shared" si="1061"/>
        <v>0</v>
      </c>
      <c r="G11317" s="28"/>
      <c r="H11317" s="131"/>
      <c r="J11317" s="29" t="e">
        <f>VLOOKUP(H11317,'Drop Down Menus'!A:B,2,FALSE)</f>
        <v>#N/A</v>
      </c>
      <c r="L11317" s="48"/>
      <c r="M11317" s="48"/>
      <c r="N11317" s="135"/>
      <c r="R11317" s="144"/>
      <c r="U11317" s="148"/>
      <c r="V11317" s="25"/>
      <c r="Y11317" s="32"/>
      <c r="AG11317" s="29"/>
      <c r="AH11317" s="34"/>
      <c r="AM11317" s="28"/>
      <c r="AN11317" s="28"/>
      <c r="AO11317" s="28"/>
      <c r="AP11317" s="25"/>
      <c r="AQ11317" s="29"/>
      <c r="AR11317" s="30"/>
      <c r="AT11317" s="30"/>
    </row>
    <row r="11318" spans="1:46" ht="30">
      <c r="A11318" s="25">
        <f t="shared" si="1056"/>
        <v>2013</v>
      </c>
      <c r="B11318" s="26" t="str">
        <f t="shared" si="1057"/>
        <v>Solar Partners</v>
      </c>
      <c r="C11318" s="127" t="str">
        <f t="shared" si="1058"/>
        <v>Ivanpah Solar Electric Generating System</v>
      </c>
      <c r="D11318" s="123" t="str">
        <f t="shared" si="1059"/>
        <v>Solar Power Tower</v>
      </c>
      <c r="E11318" s="26">
        <f t="shared" si="1060"/>
        <v>0</v>
      </c>
      <c r="F11318" s="27">
        <f t="shared" si="1061"/>
        <v>0</v>
      </c>
      <c r="G11318" s="28"/>
      <c r="H11318" s="131"/>
      <c r="J11318" s="29" t="e">
        <f>VLOOKUP(H11318,'Drop Down Menus'!A:B,2,FALSE)</f>
        <v>#N/A</v>
      </c>
      <c r="L11318" s="48"/>
      <c r="M11318" s="48"/>
      <c r="N11318" s="135"/>
      <c r="R11318" s="144"/>
      <c r="U11318" s="148"/>
      <c r="V11318" s="25"/>
      <c r="Y11318" s="32"/>
      <c r="AG11318" s="29"/>
      <c r="AH11318" s="34"/>
      <c r="AM11318" s="28"/>
      <c r="AN11318" s="28"/>
      <c r="AO11318" s="28"/>
      <c r="AP11318" s="25"/>
      <c r="AQ11318" s="29"/>
      <c r="AR11318" s="30"/>
      <c r="AT11318" s="30"/>
    </row>
    <row r="11319" spans="1:46" ht="30">
      <c r="A11319" s="25">
        <f t="shared" si="1056"/>
        <v>2013</v>
      </c>
      <c r="B11319" s="26" t="str">
        <f t="shared" si="1057"/>
        <v>Solar Partners</v>
      </c>
      <c r="C11319" s="127" t="str">
        <f t="shared" si="1058"/>
        <v>Ivanpah Solar Electric Generating System</v>
      </c>
      <c r="D11319" s="123" t="str">
        <f t="shared" si="1059"/>
        <v>Solar Power Tower</v>
      </c>
      <c r="E11319" s="26">
        <f t="shared" si="1060"/>
        <v>0</v>
      </c>
      <c r="F11319" s="27">
        <f t="shared" si="1061"/>
        <v>0</v>
      </c>
      <c r="G11319" s="28"/>
      <c r="H11319" s="131"/>
      <c r="J11319" s="29" t="e">
        <f>VLOOKUP(H11319,'Drop Down Menus'!A:B,2,FALSE)</f>
        <v>#N/A</v>
      </c>
      <c r="L11319" s="48"/>
      <c r="M11319" s="48"/>
      <c r="N11319" s="135"/>
      <c r="R11319" s="144"/>
      <c r="U11319" s="148"/>
      <c r="V11319" s="25"/>
      <c r="Y11319" s="32"/>
      <c r="AG11319" s="29"/>
      <c r="AH11319" s="34"/>
      <c r="AM11319" s="28"/>
      <c r="AN11319" s="28"/>
      <c r="AO11319" s="28"/>
      <c r="AP11319" s="25"/>
      <c r="AQ11319" s="29"/>
      <c r="AR11319" s="30"/>
      <c r="AT11319" s="30"/>
    </row>
    <row r="11320" spans="1:46" ht="30">
      <c r="A11320" s="25">
        <f t="shared" si="1056"/>
        <v>2013</v>
      </c>
      <c r="B11320" s="26" t="str">
        <f t="shared" si="1057"/>
        <v>Solar Partners</v>
      </c>
      <c r="C11320" s="127" t="str">
        <f t="shared" si="1058"/>
        <v>Ivanpah Solar Electric Generating System</v>
      </c>
      <c r="D11320" s="123" t="str">
        <f t="shared" si="1059"/>
        <v>Solar Power Tower</v>
      </c>
      <c r="E11320" s="26">
        <f t="shared" si="1060"/>
        <v>0</v>
      </c>
      <c r="F11320" s="27">
        <f t="shared" si="1061"/>
        <v>0</v>
      </c>
      <c r="G11320" s="28"/>
      <c r="H11320" s="131"/>
      <c r="J11320" s="29" t="e">
        <f>VLOOKUP(H11320,'Drop Down Menus'!A:B,2,FALSE)</f>
        <v>#N/A</v>
      </c>
      <c r="L11320" s="48"/>
      <c r="M11320" s="48"/>
      <c r="N11320" s="135"/>
      <c r="R11320" s="144"/>
      <c r="U11320" s="148"/>
      <c r="V11320" s="25"/>
      <c r="Y11320" s="32"/>
      <c r="AG11320" s="29"/>
      <c r="AH11320" s="34"/>
      <c r="AM11320" s="28"/>
      <c r="AN11320" s="28"/>
      <c r="AO11320" s="28"/>
      <c r="AP11320" s="25"/>
      <c r="AQ11320" s="29"/>
      <c r="AR11320" s="30"/>
      <c r="AT11320" s="30"/>
    </row>
    <row r="11321" spans="1:46" ht="30">
      <c r="A11321" s="25">
        <f t="shared" si="1056"/>
        <v>2013</v>
      </c>
      <c r="B11321" s="26" t="str">
        <f t="shared" si="1057"/>
        <v>Solar Partners</v>
      </c>
      <c r="C11321" s="127" t="str">
        <f t="shared" si="1058"/>
        <v>Ivanpah Solar Electric Generating System</v>
      </c>
      <c r="D11321" s="123" t="str">
        <f t="shared" si="1059"/>
        <v>Solar Power Tower</v>
      </c>
      <c r="E11321" s="26">
        <f t="shared" si="1060"/>
        <v>0</v>
      </c>
      <c r="F11321" s="27">
        <f t="shared" si="1061"/>
        <v>0</v>
      </c>
      <c r="G11321" s="28"/>
      <c r="H11321" s="131"/>
      <c r="J11321" s="29" t="e">
        <f>VLOOKUP(H11321,'Drop Down Menus'!A:B,2,FALSE)</f>
        <v>#N/A</v>
      </c>
      <c r="L11321" s="48"/>
      <c r="M11321" s="48"/>
      <c r="N11321" s="135"/>
      <c r="R11321" s="144"/>
      <c r="U11321" s="148"/>
      <c r="V11321" s="25"/>
      <c r="Y11321" s="32"/>
      <c r="AG11321" s="29"/>
      <c r="AH11321" s="34"/>
      <c r="AM11321" s="28"/>
      <c r="AN11321" s="28"/>
      <c r="AO11321" s="28"/>
      <c r="AP11321" s="25"/>
      <c r="AQ11321" s="29"/>
      <c r="AR11321" s="30"/>
      <c r="AT11321" s="30"/>
    </row>
    <row r="11322" spans="1:46" ht="30">
      <c r="A11322" s="25">
        <f t="shared" si="1056"/>
        <v>2013</v>
      </c>
      <c r="B11322" s="26" t="str">
        <f t="shared" si="1057"/>
        <v>Solar Partners</v>
      </c>
      <c r="C11322" s="127" t="str">
        <f t="shared" si="1058"/>
        <v>Ivanpah Solar Electric Generating System</v>
      </c>
      <c r="D11322" s="123" t="str">
        <f t="shared" si="1059"/>
        <v>Solar Power Tower</v>
      </c>
      <c r="E11322" s="26">
        <f t="shared" si="1060"/>
        <v>0</v>
      </c>
      <c r="F11322" s="27">
        <f t="shared" si="1061"/>
        <v>0</v>
      </c>
      <c r="G11322" s="28"/>
      <c r="H11322" s="131"/>
      <c r="J11322" s="29" t="e">
        <f>VLOOKUP(H11322,'Drop Down Menus'!A:B,2,FALSE)</f>
        <v>#N/A</v>
      </c>
      <c r="L11322" s="48"/>
      <c r="M11322" s="48"/>
      <c r="N11322" s="135"/>
      <c r="R11322" s="144"/>
      <c r="U11322" s="148"/>
      <c r="V11322" s="25"/>
      <c r="Y11322" s="32"/>
      <c r="AG11322" s="29"/>
      <c r="AH11322" s="34"/>
      <c r="AM11322" s="28"/>
      <c r="AN11322" s="28"/>
      <c r="AO11322" s="28"/>
      <c r="AP11322" s="25"/>
      <c r="AQ11322" s="29"/>
      <c r="AR11322" s="30"/>
      <c r="AT11322" s="30"/>
    </row>
    <row r="11323" spans="1:46" ht="30">
      <c r="A11323" s="25">
        <f t="shared" si="1056"/>
        <v>2013</v>
      </c>
      <c r="B11323" s="26" t="str">
        <f t="shared" si="1057"/>
        <v>Solar Partners</v>
      </c>
      <c r="C11323" s="127" t="str">
        <f t="shared" si="1058"/>
        <v>Ivanpah Solar Electric Generating System</v>
      </c>
      <c r="D11323" s="123" t="str">
        <f t="shared" si="1059"/>
        <v>Solar Power Tower</v>
      </c>
      <c r="E11323" s="26">
        <f t="shared" si="1060"/>
        <v>0</v>
      </c>
      <c r="F11323" s="27">
        <f t="shared" si="1061"/>
        <v>0</v>
      </c>
      <c r="G11323" s="28"/>
      <c r="H11323" s="131"/>
      <c r="J11323" s="29" t="e">
        <f>VLOOKUP(H11323,'Drop Down Menus'!A:B,2,FALSE)</f>
        <v>#N/A</v>
      </c>
      <c r="L11323" s="48"/>
      <c r="M11323" s="48"/>
      <c r="N11323" s="135"/>
      <c r="R11323" s="144"/>
      <c r="U11323" s="148"/>
      <c r="V11323" s="25"/>
      <c r="Y11323" s="32"/>
      <c r="AG11323" s="29"/>
      <c r="AH11323" s="34"/>
      <c r="AM11323" s="28"/>
      <c r="AN11323" s="28"/>
      <c r="AO11323" s="28"/>
      <c r="AP11323" s="25"/>
      <c r="AQ11323" s="29"/>
      <c r="AR11323" s="30"/>
      <c r="AT11323" s="30"/>
    </row>
    <row r="11324" spans="1:46" ht="30">
      <c r="A11324" s="25">
        <f t="shared" si="1056"/>
        <v>2013</v>
      </c>
      <c r="B11324" s="26" t="str">
        <f t="shared" si="1057"/>
        <v>Solar Partners</v>
      </c>
      <c r="C11324" s="127" t="str">
        <f t="shared" si="1058"/>
        <v>Ivanpah Solar Electric Generating System</v>
      </c>
      <c r="D11324" s="123" t="str">
        <f t="shared" si="1059"/>
        <v>Solar Power Tower</v>
      </c>
      <c r="E11324" s="26">
        <f t="shared" si="1060"/>
        <v>0</v>
      </c>
      <c r="F11324" s="27">
        <f t="shared" si="1061"/>
        <v>0</v>
      </c>
      <c r="G11324" s="28"/>
      <c r="H11324" s="131"/>
      <c r="J11324" s="29" t="e">
        <f>VLOOKUP(H11324,'Drop Down Menus'!A:B,2,FALSE)</f>
        <v>#N/A</v>
      </c>
      <c r="L11324" s="48"/>
      <c r="M11324" s="48"/>
      <c r="N11324" s="135"/>
      <c r="R11324" s="144"/>
      <c r="U11324" s="148"/>
      <c r="V11324" s="25"/>
      <c r="Y11324" s="32"/>
      <c r="AG11324" s="29"/>
      <c r="AH11324" s="34"/>
      <c r="AM11324" s="28"/>
      <c r="AN11324" s="28"/>
      <c r="AO11324" s="28"/>
      <c r="AP11324" s="25"/>
      <c r="AQ11324" s="29"/>
      <c r="AR11324" s="30"/>
      <c r="AT11324" s="30"/>
    </row>
    <row r="11325" spans="1:46" ht="30">
      <c r="A11325" s="25">
        <f t="shared" si="1056"/>
        <v>2013</v>
      </c>
      <c r="B11325" s="26" t="str">
        <f t="shared" si="1057"/>
        <v>Solar Partners</v>
      </c>
      <c r="C11325" s="127" t="str">
        <f t="shared" si="1058"/>
        <v>Ivanpah Solar Electric Generating System</v>
      </c>
      <c r="D11325" s="123" t="str">
        <f t="shared" si="1059"/>
        <v>Solar Power Tower</v>
      </c>
      <c r="E11325" s="26">
        <f t="shared" si="1060"/>
        <v>0</v>
      </c>
      <c r="F11325" s="27">
        <f t="shared" si="1061"/>
        <v>0</v>
      </c>
      <c r="G11325" s="28"/>
      <c r="H11325" s="131"/>
      <c r="J11325" s="29" t="e">
        <f>VLOOKUP(H11325,'Drop Down Menus'!A:B,2,FALSE)</f>
        <v>#N/A</v>
      </c>
      <c r="L11325" s="48"/>
      <c r="M11325" s="48"/>
      <c r="N11325" s="135"/>
      <c r="R11325" s="144"/>
      <c r="U11325" s="148"/>
      <c r="V11325" s="25"/>
      <c r="Y11325" s="32"/>
      <c r="AG11325" s="29"/>
      <c r="AH11325" s="34"/>
      <c r="AM11325" s="28"/>
      <c r="AN11325" s="28"/>
      <c r="AO11325" s="28"/>
      <c r="AP11325" s="25"/>
      <c r="AQ11325" s="29"/>
      <c r="AR11325" s="30"/>
      <c r="AT11325" s="30"/>
    </row>
    <row r="11326" spans="1:46" ht="30">
      <c r="A11326" s="25">
        <f t="shared" si="1056"/>
        <v>2013</v>
      </c>
      <c r="B11326" s="26" t="str">
        <f t="shared" si="1057"/>
        <v>Solar Partners</v>
      </c>
      <c r="C11326" s="127" t="str">
        <f t="shared" si="1058"/>
        <v>Ivanpah Solar Electric Generating System</v>
      </c>
      <c r="D11326" s="123" t="str">
        <f t="shared" si="1059"/>
        <v>Solar Power Tower</v>
      </c>
      <c r="E11326" s="26">
        <f t="shared" si="1060"/>
        <v>0</v>
      </c>
      <c r="F11326" s="27">
        <f t="shared" si="1061"/>
        <v>0</v>
      </c>
      <c r="G11326" s="28"/>
      <c r="H11326" s="131"/>
      <c r="J11326" s="29" t="e">
        <f>VLOOKUP(H11326,'Drop Down Menus'!A:B,2,FALSE)</f>
        <v>#N/A</v>
      </c>
      <c r="L11326" s="48"/>
      <c r="M11326" s="48"/>
      <c r="N11326" s="135"/>
      <c r="R11326" s="144"/>
      <c r="U11326" s="148"/>
      <c r="V11326" s="25"/>
      <c r="Y11326" s="32"/>
      <c r="AG11326" s="29"/>
      <c r="AH11326" s="34"/>
      <c r="AM11326" s="28"/>
      <c r="AN11326" s="28"/>
      <c r="AO11326" s="28"/>
      <c r="AP11326" s="25"/>
      <c r="AQ11326" s="29"/>
      <c r="AR11326" s="30"/>
      <c r="AT11326" s="30"/>
    </row>
    <row r="11327" spans="1:46" ht="30">
      <c r="A11327" s="25">
        <f t="shared" si="1056"/>
        <v>2013</v>
      </c>
      <c r="B11327" s="26" t="str">
        <f t="shared" si="1057"/>
        <v>Solar Partners</v>
      </c>
      <c r="C11327" s="127" t="str">
        <f t="shared" si="1058"/>
        <v>Ivanpah Solar Electric Generating System</v>
      </c>
      <c r="D11327" s="123" t="str">
        <f t="shared" si="1059"/>
        <v>Solar Power Tower</v>
      </c>
      <c r="E11327" s="26">
        <f t="shared" si="1060"/>
        <v>0</v>
      </c>
      <c r="F11327" s="27">
        <f t="shared" si="1061"/>
        <v>0</v>
      </c>
      <c r="G11327" s="28"/>
      <c r="H11327" s="131"/>
      <c r="J11327" s="29" t="e">
        <f>VLOOKUP(H11327,'Drop Down Menus'!A:B,2,FALSE)</f>
        <v>#N/A</v>
      </c>
      <c r="L11327" s="48"/>
      <c r="M11327" s="48"/>
      <c r="N11327" s="135"/>
      <c r="R11327" s="144"/>
      <c r="U11327" s="148"/>
      <c r="V11327" s="25"/>
      <c r="Y11327" s="32"/>
      <c r="AG11327" s="29"/>
      <c r="AH11327" s="34"/>
      <c r="AM11327" s="28"/>
      <c r="AN11327" s="28"/>
      <c r="AO11327" s="28"/>
      <c r="AP11327" s="25"/>
      <c r="AQ11327" s="29"/>
      <c r="AR11327" s="30"/>
      <c r="AT11327" s="30"/>
    </row>
    <row r="11328" spans="1:46" ht="30">
      <c r="A11328" s="25">
        <f t="shared" si="1056"/>
        <v>2013</v>
      </c>
      <c r="B11328" s="26" t="str">
        <f t="shared" si="1057"/>
        <v>Solar Partners</v>
      </c>
      <c r="C11328" s="127" t="str">
        <f t="shared" si="1058"/>
        <v>Ivanpah Solar Electric Generating System</v>
      </c>
      <c r="D11328" s="123" t="str">
        <f t="shared" si="1059"/>
        <v>Solar Power Tower</v>
      </c>
      <c r="E11328" s="26">
        <f t="shared" si="1060"/>
        <v>0</v>
      </c>
      <c r="F11328" s="27">
        <f t="shared" si="1061"/>
        <v>0</v>
      </c>
      <c r="G11328" s="28"/>
      <c r="H11328" s="131"/>
      <c r="J11328" s="29" t="e">
        <f>VLOOKUP(H11328,'Drop Down Menus'!A:B,2,FALSE)</f>
        <v>#N/A</v>
      </c>
      <c r="L11328" s="48"/>
      <c r="M11328" s="48"/>
      <c r="N11328" s="135"/>
      <c r="R11328" s="144"/>
      <c r="U11328" s="148"/>
      <c r="V11328" s="25"/>
      <c r="Y11328" s="32"/>
      <c r="AG11328" s="29"/>
      <c r="AH11328" s="34"/>
      <c r="AM11328" s="28"/>
      <c r="AN11328" s="28"/>
      <c r="AO11328" s="28"/>
      <c r="AP11328" s="25"/>
      <c r="AQ11328" s="29"/>
      <c r="AR11328" s="30"/>
      <c r="AT11328" s="30"/>
    </row>
    <row r="11329" spans="1:46" ht="30">
      <c r="A11329" s="25">
        <f t="shared" si="1056"/>
        <v>2013</v>
      </c>
      <c r="B11329" s="26" t="str">
        <f t="shared" si="1057"/>
        <v>Solar Partners</v>
      </c>
      <c r="C11329" s="127" t="str">
        <f t="shared" si="1058"/>
        <v>Ivanpah Solar Electric Generating System</v>
      </c>
      <c r="D11329" s="123" t="str">
        <f t="shared" si="1059"/>
        <v>Solar Power Tower</v>
      </c>
      <c r="E11329" s="26">
        <f t="shared" si="1060"/>
        <v>0</v>
      </c>
      <c r="F11329" s="27">
        <f t="shared" si="1061"/>
        <v>0</v>
      </c>
      <c r="G11329" s="28"/>
      <c r="H11329" s="131"/>
      <c r="J11329" s="29" t="e">
        <f>VLOOKUP(H11329,'Drop Down Menus'!A:B,2,FALSE)</f>
        <v>#N/A</v>
      </c>
      <c r="L11329" s="48"/>
      <c r="M11329" s="48"/>
      <c r="N11329" s="135"/>
      <c r="R11329" s="144"/>
      <c r="U11329" s="148"/>
      <c r="V11329" s="25"/>
      <c r="Y11329" s="32"/>
      <c r="AG11329" s="29"/>
      <c r="AH11329" s="34"/>
      <c r="AM11329" s="28"/>
      <c r="AN11329" s="28"/>
      <c r="AO11329" s="28"/>
      <c r="AP11329" s="25"/>
      <c r="AQ11329" s="29"/>
      <c r="AR11329" s="30"/>
      <c r="AT11329" s="30"/>
    </row>
    <row r="11330" spans="1:46" ht="30">
      <c r="A11330" s="25">
        <f t="shared" si="1056"/>
        <v>2013</v>
      </c>
      <c r="B11330" s="26" t="str">
        <f t="shared" si="1057"/>
        <v>Solar Partners</v>
      </c>
      <c r="C11330" s="127" t="str">
        <f t="shared" si="1058"/>
        <v>Ivanpah Solar Electric Generating System</v>
      </c>
      <c r="D11330" s="123" t="str">
        <f t="shared" si="1059"/>
        <v>Solar Power Tower</v>
      </c>
      <c r="E11330" s="26">
        <f t="shared" si="1060"/>
        <v>0</v>
      </c>
      <c r="F11330" s="27">
        <f t="shared" si="1061"/>
        <v>0</v>
      </c>
      <c r="G11330" s="28"/>
      <c r="H11330" s="131"/>
      <c r="J11330" s="29" t="e">
        <f>VLOOKUP(H11330,'Drop Down Menus'!A:B,2,FALSE)</f>
        <v>#N/A</v>
      </c>
      <c r="L11330" s="48"/>
      <c r="M11330" s="48"/>
      <c r="N11330" s="135"/>
      <c r="R11330" s="144"/>
      <c r="U11330" s="148"/>
      <c r="V11330" s="25"/>
      <c r="Y11330" s="32"/>
      <c r="AG11330" s="29"/>
      <c r="AH11330" s="34"/>
      <c r="AM11330" s="28"/>
      <c r="AN11330" s="28"/>
      <c r="AO11330" s="28"/>
      <c r="AP11330" s="25"/>
      <c r="AQ11330" s="29"/>
      <c r="AR11330" s="30"/>
      <c r="AT11330" s="30"/>
    </row>
    <row r="11331" spans="1:46" ht="30">
      <c r="A11331" s="25">
        <f t="shared" ref="A11331:A11394" si="1062">ReportYear</f>
        <v>2013</v>
      </c>
      <c r="B11331" s="26" t="str">
        <f t="shared" ref="B11331:B11394" si="1063">Project_Proponent</f>
        <v>Solar Partners</v>
      </c>
      <c r="C11331" s="127" t="str">
        <f t="shared" ref="C11331:C11394" si="1064">Project_Name</f>
        <v>Ivanpah Solar Electric Generating System</v>
      </c>
      <c r="D11331" s="123" t="str">
        <f t="shared" ref="D11331:D11394" si="1065">Project_Type_AutoFill</f>
        <v>Solar Power Tower</v>
      </c>
      <c r="E11331" s="26">
        <f t="shared" ref="E11331:E11394" si="1066">SPUT_Permit____if_applicable</f>
        <v>0</v>
      </c>
      <c r="F11331" s="27">
        <f t="shared" ref="F11331:F11394" si="1067">Eagle_Permit</f>
        <v>0</v>
      </c>
      <c r="G11331" s="28"/>
      <c r="H11331" s="131"/>
      <c r="J11331" s="29" t="e">
        <f>VLOOKUP(H11331,'Drop Down Menus'!A:B,2,FALSE)</f>
        <v>#N/A</v>
      </c>
      <c r="L11331" s="48"/>
      <c r="M11331" s="48"/>
      <c r="N11331" s="135"/>
      <c r="R11331" s="144"/>
      <c r="U11331" s="148"/>
      <c r="V11331" s="25"/>
      <c r="Y11331" s="32"/>
      <c r="AG11331" s="29"/>
      <c r="AH11331" s="34"/>
      <c r="AM11331" s="28"/>
      <c r="AN11331" s="28"/>
      <c r="AO11331" s="28"/>
      <c r="AP11331" s="25"/>
      <c r="AQ11331" s="29"/>
      <c r="AR11331" s="30"/>
      <c r="AT11331" s="30"/>
    </row>
    <row r="11332" spans="1:46" ht="30">
      <c r="A11332" s="25">
        <f t="shared" si="1062"/>
        <v>2013</v>
      </c>
      <c r="B11332" s="26" t="str">
        <f t="shared" si="1063"/>
        <v>Solar Partners</v>
      </c>
      <c r="C11332" s="127" t="str">
        <f t="shared" si="1064"/>
        <v>Ivanpah Solar Electric Generating System</v>
      </c>
      <c r="D11332" s="123" t="str">
        <f t="shared" si="1065"/>
        <v>Solar Power Tower</v>
      </c>
      <c r="E11332" s="26">
        <f t="shared" si="1066"/>
        <v>0</v>
      </c>
      <c r="F11332" s="27">
        <f t="shared" si="1067"/>
        <v>0</v>
      </c>
      <c r="G11332" s="28"/>
      <c r="H11332" s="131"/>
      <c r="J11332" s="29" t="e">
        <f>VLOOKUP(H11332,'Drop Down Menus'!A:B,2,FALSE)</f>
        <v>#N/A</v>
      </c>
      <c r="L11332" s="48"/>
      <c r="M11332" s="48"/>
      <c r="N11332" s="135"/>
      <c r="R11332" s="144"/>
      <c r="U11332" s="148"/>
      <c r="V11332" s="25"/>
      <c r="Y11332" s="32"/>
      <c r="AG11332" s="29"/>
      <c r="AH11332" s="34"/>
      <c r="AM11332" s="28"/>
      <c r="AN11332" s="28"/>
      <c r="AO11332" s="28"/>
      <c r="AP11332" s="25"/>
      <c r="AQ11332" s="29"/>
      <c r="AR11332" s="30"/>
      <c r="AT11332" s="30"/>
    </row>
    <row r="11333" spans="1:46" ht="30">
      <c r="A11333" s="25">
        <f t="shared" si="1062"/>
        <v>2013</v>
      </c>
      <c r="B11333" s="26" t="str">
        <f t="shared" si="1063"/>
        <v>Solar Partners</v>
      </c>
      <c r="C11333" s="127" t="str">
        <f t="shared" si="1064"/>
        <v>Ivanpah Solar Electric Generating System</v>
      </c>
      <c r="D11333" s="123" t="str">
        <f t="shared" si="1065"/>
        <v>Solar Power Tower</v>
      </c>
      <c r="E11333" s="26">
        <f t="shared" si="1066"/>
        <v>0</v>
      </c>
      <c r="F11333" s="27">
        <f t="shared" si="1067"/>
        <v>0</v>
      </c>
      <c r="G11333" s="28"/>
      <c r="H11333" s="131"/>
      <c r="J11333" s="29" t="e">
        <f>VLOOKUP(H11333,'Drop Down Menus'!A:B,2,FALSE)</f>
        <v>#N/A</v>
      </c>
      <c r="L11333" s="48"/>
      <c r="M11333" s="48"/>
      <c r="N11333" s="135"/>
      <c r="R11333" s="144"/>
      <c r="U11333" s="148"/>
      <c r="V11333" s="25"/>
      <c r="Y11333" s="32"/>
      <c r="AG11333" s="29"/>
      <c r="AH11333" s="34"/>
      <c r="AM11333" s="28"/>
      <c r="AN11333" s="28"/>
      <c r="AO11333" s="28"/>
      <c r="AP11333" s="25"/>
      <c r="AQ11333" s="29"/>
      <c r="AR11333" s="30"/>
      <c r="AT11333" s="30"/>
    </row>
    <row r="11334" spans="1:46" ht="30">
      <c r="A11334" s="25">
        <f t="shared" si="1062"/>
        <v>2013</v>
      </c>
      <c r="B11334" s="26" t="str">
        <f t="shared" si="1063"/>
        <v>Solar Partners</v>
      </c>
      <c r="C11334" s="127" t="str">
        <f t="shared" si="1064"/>
        <v>Ivanpah Solar Electric Generating System</v>
      </c>
      <c r="D11334" s="123" t="str">
        <f t="shared" si="1065"/>
        <v>Solar Power Tower</v>
      </c>
      <c r="E11334" s="26">
        <f t="shared" si="1066"/>
        <v>0</v>
      </c>
      <c r="F11334" s="27">
        <f t="shared" si="1067"/>
        <v>0</v>
      </c>
      <c r="G11334" s="28"/>
      <c r="H11334" s="131"/>
      <c r="J11334" s="29" t="e">
        <f>VLOOKUP(H11334,'Drop Down Menus'!A:B,2,FALSE)</f>
        <v>#N/A</v>
      </c>
      <c r="L11334" s="48"/>
      <c r="M11334" s="48"/>
      <c r="N11334" s="135"/>
      <c r="R11334" s="144"/>
      <c r="U11334" s="148"/>
      <c r="V11334" s="25"/>
      <c r="Y11334" s="32"/>
      <c r="AG11334" s="29"/>
      <c r="AH11334" s="34"/>
      <c r="AM11334" s="28"/>
      <c r="AN11334" s="28"/>
      <c r="AO11334" s="28"/>
      <c r="AP11334" s="25"/>
      <c r="AQ11334" s="29"/>
      <c r="AR11334" s="30"/>
      <c r="AT11334" s="30"/>
    </row>
    <row r="11335" spans="1:46" ht="30">
      <c r="A11335" s="25">
        <f t="shared" si="1062"/>
        <v>2013</v>
      </c>
      <c r="B11335" s="26" t="str">
        <f t="shared" si="1063"/>
        <v>Solar Partners</v>
      </c>
      <c r="C11335" s="127" t="str">
        <f t="shared" si="1064"/>
        <v>Ivanpah Solar Electric Generating System</v>
      </c>
      <c r="D11335" s="123" t="str">
        <f t="shared" si="1065"/>
        <v>Solar Power Tower</v>
      </c>
      <c r="E11335" s="26">
        <f t="shared" si="1066"/>
        <v>0</v>
      </c>
      <c r="F11335" s="27">
        <f t="shared" si="1067"/>
        <v>0</v>
      </c>
      <c r="G11335" s="28"/>
      <c r="H11335" s="131"/>
      <c r="J11335" s="29" t="e">
        <f>VLOOKUP(H11335,'Drop Down Menus'!A:B,2,FALSE)</f>
        <v>#N/A</v>
      </c>
      <c r="L11335" s="48"/>
      <c r="M11335" s="48"/>
      <c r="N11335" s="135"/>
      <c r="R11335" s="144"/>
      <c r="U11335" s="148"/>
      <c r="V11335" s="25"/>
      <c r="Y11335" s="32"/>
      <c r="AG11335" s="29"/>
      <c r="AH11335" s="34"/>
      <c r="AM11335" s="28"/>
      <c r="AN11335" s="28"/>
      <c r="AO11335" s="28"/>
      <c r="AP11335" s="25"/>
      <c r="AQ11335" s="29"/>
      <c r="AR11335" s="30"/>
      <c r="AT11335" s="30"/>
    </row>
    <row r="11336" spans="1:46" ht="30">
      <c r="A11336" s="25">
        <f t="shared" si="1062"/>
        <v>2013</v>
      </c>
      <c r="B11336" s="26" t="str">
        <f t="shared" si="1063"/>
        <v>Solar Partners</v>
      </c>
      <c r="C11336" s="127" t="str">
        <f t="shared" si="1064"/>
        <v>Ivanpah Solar Electric Generating System</v>
      </c>
      <c r="D11336" s="123" t="str">
        <f t="shared" si="1065"/>
        <v>Solar Power Tower</v>
      </c>
      <c r="E11336" s="26">
        <f t="shared" si="1066"/>
        <v>0</v>
      </c>
      <c r="F11336" s="27">
        <f t="shared" si="1067"/>
        <v>0</v>
      </c>
      <c r="G11336" s="28"/>
      <c r="H11336" s="131"/>
      <c r="J11336" s="29" t="e">
        <f>VLOOKUP(H11336,'Drop Down Menus'!A:B,2,FALSE)</f>
        <v>#N/A</v>
      </c>
      <c r="L11336" s="48"/>
      <c r="M11336" s="48"/>
      <c r="N11336" s="135"/>
      <c r="R11336" s="144"/>
      <c r="U11336" s="148"/>
      <c r="V11336" s="25"/>
      <c r="Y11336" s="32"/>
      <c r="AG11336" s="29"/>
      <c r="AH11336" s="34"/>
      <c r="AM11336" s="28"/>
      <c r="AN11336" s="28"/>
      <c r="AO11336" s="28"/>
      <c r="AP11336" s="25"/>
      <c r="AQ11336" s="29"/>
      <c r="AR11336" s="30"/>
      <c r="AT11336" s="30"/>
    </row>
    <row r="11337" spans="1:46" ht="30">
      <c r="A11337" s="25">
        <f t="shared" si="1062"/>
        <v>2013</v>
      </c>
      <c r="B11337" s="26" t="str">
        <f t="shared" si="1063"/>
        <v>Solar Partners</v>
      </c>
      <c r="C11337" s="127" t="str">
        <f t="shared" si="1064"/>
        <v>Ivanpah Solar Electric Generating System</v>
      </c>
      <c r="D11337" s="123" t="str">
        <f t="shared" si="1065"/>
        <v>Solar Power Tower</v>
      </c>
      <c r="E11337" s="26">
        <f t="shared" si="1066"/>
        <v>0</v>
      </c>
      <c r="F11337" s="27">
        <f t="shared" si="1067"/>
        <v>0</v>
      </c>
      <c r="G11337" s="28"/>
      <c r="H11337" s="131"/>
      <c r="J11337" s="29" t="e">
        <f>VLOOKUP(H11337,'Drop Down Menus'!A:B,2,FALSE)</f>
        <v>#N/A</v>
      </c>
      <c r="L11337" s="48"/>
      <c r="M11337" s="48"/>
      <c r="N11337" s="135"/>
      <c r="R11337" s="144"/>
      <c r="U11337" s="148"/>
      <c r="V11337" s="25"/>
      <c r="Y11337" s="32"/>
      <c r="AG11337" s="29"/>
      <c r="AH11337" s="34"/>
      <c r="AM11337" s="28"/>
      <c r="AN11337" s="28"/>
      <c r="AO11337" s="28"/>
      <c r="AP11337" s="25"/>
      <c r="AQ11337" s="29"/>
      <c r="AR11337" s="30"/>
      <c r="AT11337" s="30"/>
    </row>
    <row r="11338" spans="1:46" ht="30">
      <c r="A11338" s="25">
        <f t="shared" si="1062"/>
        <v>2013</v>
      </c>
      <c r="B11338" s="26" t="str">
        <f t="shared" si="1063"/>
        <v>Solar Partners</v>
      </c>
      <c r="C11338" s="127" t="str">
        <f t="shared" si="1064"/>
        <v>Ivanpah Solar Electric Generating System</v>
      </c>
      <c r="D11338" s="123" t="str">
        <f t="shared" si="1065"/>
        <v>Solar Power Tower</v>
      </c>
      <c r="E11338" s="26">
        <f t="shared" si="1066"/>
        <v>0</v>
      </c>
      <c r="F11338" s="27">
        <f t="shared" si="1067"/>
        <v>0</v>
      </c>
      <c r="G11338" s="28"/>
      <c r="H11338" s="131"/>
      <c r="J11338" s="29" t="e">
        <f>VLOOKUP(H11338,'Drop Down Menus'!A:B,2,FALSE)</f>
        <v>#N/A</v>
      </c>
      <c r="L11338" s="48"/>
      <c r="M11338" s="48"/>
      <c r="N11338" s="135"/>
      <c r="R11338" s="144"/>
      <c r="U11338" s="148"/>
      <c r="V11338" s="25"/>
      <c r="Y11338" s="32"/>
      <c r="AG11338" s="29"/>
      <c r="AH11338" s="34"/>
      <c r="AM11338" s="28"/>
      <c r="AN11338" s="28"/>
      <c r="AO11338" s="28"/>
      <c r="AP11338" s="25"/>
      <c r="AQ11338" s="29"/>
      <c r="AR11338" s="30"/>
      <c r="AT11338" s="30"/>
    </row>
    <row r="11339" spans="1:46" ht="30">
      <c r="A11339" s="25">
        <f t="shared" si="1062"/>
        <v>2013</v>
      </c>
      <c r="B11339" s="26" t="str">
        <f t="shared" si="1063"/>
        <v>Solar Partners</v>
      </c>
      <c r="C11339" s="127" t="str">
        <f t="shared" si="1064"/>
        <v>Ivanpah Solar Electric Generating System</v>
      </c>
      <c r="D11339" s="123" t="str">
        <f t="shared" si="1065"/>
        <v>Solar Power Tower</v>
      </c>
      <c r="E11339" s="26">
        <f t="shared" si="1066"/>
        <v>0</v>
      </c>
      <c r="F11339" s="27">
        <f t="shared" si="1067"/>
        <v>0</v>
      </c>
      <c r="G11339" s="28"/>
      <c r="H11339" s="131"/>
      <c r="J11339" s="29" t="e">
        <f>VLOOKUP(H11339,'Drop Down Menus'!A:B,2,FALSE)</f>
        <v>#N/A</v>
      </c>
      <c r="L11339" s="48"/>
      <c r="M11339" s="48"/>
      <c r="N11339" s="135"/>
      <c r="R11339" s="144"/>
      <c r="U11339" s="148"/>
      <c r="V11339" s="25"/>
      <c r="Y11339" s="32"/>
      <c r="AG11339" s="29"/>
      <c r="AH11339" s="34"/>
      <c r="AM11339" s="28"/>
      <c r="AN11339" s="28"/>
      <c r="AO11339" s="28"/>
      <c r="AP11339" s="25"/>
      <c r="AQ11339" s="29"/>
      <c r="AR11339" s="30"/>
      <c r="AT11339" s="30"/>
    </row>
    <row r="11340" spans="1:46" ht="30">
      <c r="A11340" s="25">
        <f t="shared" si="1062"/>
        <v>2013</v>
      </c>
      <c r="B11340" s="26" t="str">
        <f t="shared" si="1063"/>
        <v>Solar Partners</v>
      </c>
      <c r="C11340" s="127" t="str">
        <f t="shared" si="1064"/>
        <v>Ivanpah Solar Electric Generating System</v>
      </c>
      <c r="D11340" s="123" t="str">
        <f t="shared" si="1065"/>
        <v>Solar Power Tower</v>
      </c>
      <c r="E11340" s="26">
        <f t="shared" si="1066"/>
        <v>0</v>
      </c>
      <c r="F11340" s="27">
        <f t="shared" si="1067"/>
        <v>0</v>
      </c>
      <c r="G11340" s="28"/>
      <c r="H11340" s="131"/>
      <c r="J11340" s="29" t="e">
        <f>VLOOKUP(H11340,'Drop Down Menus'!A:B,2,FALSE)</f>
        <v>#N/A</v>
      </c>
      <c r="L11340" s="48"/>
      <c r="M11340" s="48"/>
      <c r="N11340" s="135"/>
      <c r="R11340" s="144"/>
      <c r="U11340" s="148"/>
      <c r="V11340" s="25"/>
      <c r="Y11340" s="32"/>
      <c r="AG11340" s="29"/>
      <c r="AH11340" s="34"/>
      <c r="AM11340" s="28"/>
      <c r="AN11340" s="28"/>
      <c r="AO11340" s="28"/>
      <c r="AP11340" s="25"/>
      <c r="AQ11340" s="29"/>
      <c r="AR11340" s="30"/>
      <c r="AT11340" s="30"/>
    </row>
    <row r="11341" spans="1:46" ht="30">
      <c r="A11341" s="25">
        <f t="shared" si="1062"/>
        <v>2013</v>
      </c>
      <c r="B11341" s="26" t="str">
        <f t="shared" si="1063"/>
        <v>Solar Partners</v>
      </c>
      <c r="C11341" s="127" t="str">
        <f t="shared" si="1064"/>
        <v>Ivanpah Solar Electric Generating System</v>
      </c>
      <c r="D11341" s="123" t="str">
        <f t="shared" si="1065"/>
        <v>Solar Power Tower</v>
      </c>
      <c r="E11341" s="26">
        <f t="shared" si="1066"/>
        <v>0</v>
      </c>
      <c r="F11341" s="27">
        <f t="shared" si="1067"/>
        <v>0</v>
      </c>
      <c r="G11341" s="28"/>
      <c r="H11341" s="131"/>
      <c r="J11341" s="29" t="e">
        <f>VLOOKUP(H11341,'Drop Down Menus'!A:B,2,FALSE)</f>
        <v>#N/A</v>
      </c>
      <c r="L11341" s="48"/>
      <c r="M11341" s="48"/>
      <c r="N11341" s="135"/>
      <c r="R11341" s="144"/>
      <c r="U11341" s="148"/>
      <c r="V11341" s="25"/>
      <c r="Y11341" s="32"/>
      <c r="AG11341" s="29"/>
      <c r="AH11341" s="34"/>
      <c r="AM11341" s="28"/>
      <c r="AN11341" s="28"/>
      <c r="AO11341" s="28"/>
      <c r="AP11341" s="25"/>
      <c r="AQ11341" s="29"/>
      <c r="AR11341" s="30"/>
      <c r="AT11341" s="30"/>
    </row>
    <row r="11342" spans="1:46" ht="30">
      <c r="A11342" s="25">
        <f t="shared" si="1062"/>
        <v>2013</v>
      </c>
      <c r="B11342" s="26" t="str">
        <f t="shared" si="1063"/>
        <v>Solar Partners</v>
      </c>
      <c r="C11342" s="127" t="str">
        <f t="shared" si="1064"/>
        <v>Ivanpah Solar Electric Generating System</v>
      </c>
      <c r="D11342" s="123" t="str">
        <f t="shared" si="1065"/>
        <v>Solar Power Tower</v>
      </c>
      <c r="E11342" s="26">
        <f t="shared" si="1066"/>
        <v>0</v>
      </c>
      <c r="F11342" s="27">
        <f t="shared" si="1067"/>
        <v>0</v>
      </c>
      <c r="G11342" s="28"/>
      <c r="H11342" s="131"/>
      <c r="J11342" s="29" t="e">
        <f>VLOOKUP(H11342,'Drop Down Menus'!A:B,2,FALSE)</f>
        <v>#N/A</v>
      </c>
      <c r="L11342" s="48"/>
      <c r="M11342" s="48"/>
      <c r="N11342" s="135"/>
      <c r="R11342" s="144"/>
      <c r="U11342" s="148"/>
      <c r="V11342" s="25"/>
      <c r="Y11342" s="32"/>
      <c r="AG11342" s="29"/>
      <c r="AH11342" s="34"/>
      <c r="AM11342" s="28"/>
      <c r="AN11342" s="28"/>
      <c r="AO11342" s="28"/>
      <c r="AP11342" s="25"/>
      <c r="AQ11342" s="29"/>
      <c r="AR11342" s="30"/>
      <c r="AT11342" s="30"/>
    </row>
    <row r="11343" spans="1:46" ht="30">
      <c r="A11343" s="25">
        <f t="shared" si="1062"/>
        <v>2013</v>
      </c>
      <c r="B11343" s="26" t="str">
        <f t="shared" si="1063"/>
        <v>Solar Partners</v>
      </c>
      <c r="C11343" s="127" t="str">
        <f t="shared" si="1064"/>
        <v>Ivanpah Solar Electric Generating System</v>
      </c>
      <c r="D11343" s="123" t="str">
        <f t="shared" si="1065"/>
        <v>Solar Power Tower</v>
      </c>
      <c r="E11343" s="26">
        <f t="shared" si="1066"/>
        <v>0</v>
      </c>
      <c r="F11343" s="27">
        <f t="shared" si="1067"/>
        <v>0</v>
      </c>
      <c r="G11343" s="28"/>
      <c r="H11343" s="131"/>
      <c r="J11343" s="29" t="e">
        <f>VLOOKUP(H11343,'Drop Down Menus'!A:B,2,FALSE)</f>
        <v>#N/A</v>
      </c>
      <c r="L11343" s="48"/>
      <c r="M11343" s="48"/>
      <c r="N11343" s="135"/>
      <c r="R11343" s="144"/>
      <c r="U11343" s="148"/>
      <c r="V11343" s="25"/>
      <c r="Y11343" s="32"/>
      <c r="AG11343" s="29"/>
      <c r="AH11343" s="34"/>
      <c r="AM11343" s="28"/>
      <c r="AN11343" s="28"/>
      <c r="AO11343" s="28"/>
      <c r="AP11343" s="25"/>
      <c r="AQ11343" s="29"/>
      <c r="AR11343" s="30"/>
      <c r="AT11343" s="30"/>
    </row>
    <row r="11344" spans="1:46" ht="30">
      <c r="A11344" s="25">
        <f t="shared" si="1062"/>
        <v>2013</v>
      </c>
      <c r="B11344" s="26" t="str">
        <f t="shared" si="1063"/>
        <v>Solar Partners</v>
      </c>
      <c r="C11344" s="127" t="str">
        <f t="shared" si="1064"/>
        <v>Ivanpah Solar Electric Generating System</v>
      </c>
      <c r="D11344" s="123" t="str">
        <f t="shared" si="1065"/>
        <v>Solar Power Tower</v>
      </c>
      <c r="E11344" s="26">
        <f t="shared" si="1066"/>
        <v>0</v>
      </c>
      <c r="F11344" s="27">
        <f t="shared" si="1067"/>
        <v>0</v>
      </c>
      <c r="G11344" s="28"/>
      <c r="H11344" s="131"/>
      <c r="J11344" s="29" t="e">
        <f>VLOOKUP(H11344,'Drop Down Menus'!A:B,2,FALSE)</f>
        <v>#N/A</v>
      </c>
      <c r="L11344" s="48"/>
      <c r="M11344" s="48"/>
      <c r="N11344" s="135"/>
      <c r="R11344" s="144"/>
      <c r="U11344" s="148"/>
      <c r="V11344" s="25"/>
      <c r="Y11344" s="32"/>
      <c r="AG11344" s="29"/>
      <c r="AH11344" s="34"/>
      <c r="AM11344" s="28"/>
      <c r="AN11344" s="28"/>
      <c r="AO11344" s="28"/>
      <c r="AP11344" s="25"/>
      <c r="AQ11344" s="29"/>
      <c r="AR11344" s="30"/>
      <c r="AT11344" s="30"/>
    </row>
    <row r="11345" spans="1:46" ht="30">
      <c r="A11345" s="25">
        <f t="shared" si="1062"/>
        <v>2013</v>
      </c>
      <c r="B11345" s="26" t="str">
        <f t="shared" si="1063"/>
        <v>Solar Partners</v>
      </c>
      <c r="C11345" s="127" t="str">
        <f t="shared" si="1064"/>
        <v>Ivanpah Solar Electric Generating System</v>
      </c>
      <c r="D11345" s="123" t="str">
        <f t="shared" si="1065"/>
        <v>Solar Power Tower</v>
      </c>
      <c r="E11345" s="26">
        <f t="shared" si="1066"/>
        <v>0</v>
      </c>
      <c r="F11345" s="27">
        <f t="shared" si="1067"/>
        <v>0</v>
      </c>
      <c r="G11345" s="28"/>
      <c r="H11345" s="131"/>
      <c r="J11345" s="29" t="e">
        <f>VLOOKUP(H11345,'Drop Down Menus'!A:B,2,FALSE)</f>
        <v>#N/A</v>
      </c>
      <c r="L11345" s="48"/>
      <c r="M11345" s="48"/>
      <c r="N11345" s="135"/>
      <c r="R11345" s="144"/>
      <c r="U11345" s="148"/>
      <c r="V11345" s="25"/>
      <c r="Y11345" s="32"/>
      <c r="AG11345" s="29"/>
      <c r="AH11345" s="34"/>
      <c r="AM11345" s="28"/>
      <c r="AN11345" s="28"/>
      <c r="AO11345" s="28"/>
      <c r="AP11345" s="25"/>
      <c r="AQ11345" s="29"/>
      <c r="AR11345" s="30"/>
      <c r="AT11345" s="30"/>
    </row>
    <row r="11346" spans="1:46" ht="30">
      <c r="A11346" s="25">
        <f t="shared" si="1062"/>
        <v>2013</v>
      </c>
      <c r="B11346" s="26" t="str">
        <f t="shared" si="1063"/>
        <v>Solar Partners</v>
      </c>
      <c r="C11346" s="127" t="str">
        <f t="shared" si="1064"/>
        <v>Ivanpah Solar Electric Generating System</v>
      </c>
      <c r="D11346" s="123" t="str">
        <f t="shared" si="1065"/>
        <v>Solar Power Tower</v>
      </c>
      <c r="E11346" s="26">
        <f t="shared" si="1066"/>
        <v>0</v>
      </c>
      <c r="F11346" s="27">
        <f t="shared" si="1067"/>
        <v>0</v>
      </c>
      <c r="G11346" s="28"/>
      <c r="H11346" s="131"/>
      <c r="J11346" s="29" t="e">
        <f>VLOOKUP(H11346,'Drop Down Menus'!A:B,2,FALSE)</f>
        <v>#N/A</v>
      </c>
      <c r="L11346" s="48"/>
      <c r="M11346" s="48"/>
      <c r="N11346" s="135"/>
      <c r="R11346" s="144"/>
      <c r="U11346" s="148"/>
      <c r="V11346" s="25"/>
      <c r="Y11346" s="32"/>
      <c r="AG11346" s="29"/>
      <c r="AH11346" s="34"/>
      <c r="AM11346" s="28"/>
      <c r="AN11346" s="28"/>
      <c r="AO11346" s="28"/>
      <c r="AP11346" s="25"/>
      <c r="AQ11346" s="29"/>
      <c r="AR11346" s="30"/>
      <c r="AT11346" s="30"/>
    </row>
    <row r="11347" spans="1:46" ht="30">
      <c r="A11347" s="25">
        <f t="shared" si="1062"/>
        <v>2013</v>
      </c>
      <c r="B11347" s="26" t="str">
        <f t="shared" si="1063"/>
        <v>Solar Partners</v>
      </c>
      <c r="C11347" s="127" t="str">
        <f t="shared" si="1064"/>
        <v>Ivanpah Solar Electric Generating System</v>
      </c>
      <c r="D11347" s="123" t="str">
        <f t="shared" si="1065"/>
        <v>Solar Power Tower</v>
      </c>
      <c r="E11347" s="26">
        <f t="shared" si="1066"/>
        <v>0</v>
      </c>
      <c r="F11347" s="27">
        <f t="shared" si="1067"/>
        <v>0</v>
      </c>
      <c r="G11347" s="28"/>
      <c r="H11347" s="131"/>
      <c r="J11347" s="29" t="e">
        <f>VLOOKUP(H11347,'Drop Down Menus'!A:B,2,FALSE)</f>
        <v>#N/A</v>
      </c>
      <c r="L11347" s="48"/>
      <c r="M11347" s="48"/>
      <c r="N11347" s="135"/>
      <c r="R11347" s="144"/>
      <c r="U11347" s="148"/>
      <c r="V11347" s="25"/>
      <c r="Y11347" s="32"/>
      <c r="AG11347" s="29"/>
      <c r="AH11347" s="34"/>
      <c r="AM11347" s="28"/>
      <c r="AN11347" s="28"/>
      <c r="AO11347" s="28"/>
      <c r="AP11347" s="25"/>
      <c r="AQ11347" s="29"/>
      <c r="AR11347" s="30"/>
      <c r="AT11347" s="30"/>
    </row>
    <row r="11348" spans="1:46" ht="30">
      <c r="A11348" s="25">
        <f t="shared" si="1062"/>
        <v>2013</v>
      </c>
      <c r="B11348" s="26" t="str">
        <f t="shared" si="1063"/>
        <v>Solar Partners</v>
      </c>
      <c r="C11348" s="127" t="str">
        <f t="shared" si="1064"/>
        <v>Ivanpah Solar Electric Generating System</v>
      </c>
      <c r="D11348" s="123" t="str">
        <f t="shared" si="1065"/>
        <v>Solar Power Tower</v>
      </c>
      <c r="E11348" s="26">
        <f t="shared" si="1066"/>
        <v>0</v>
      </c>
      <c r="F11348" s="27">
        <f t="shared" si="1067"/>
        <v>0</v>
      </c>
      <c r="G11348" s="28"/>
      <c r="H11348" s="131"/>
      <c r="J11348" s="29" t="e">
        <f>VLOOKUP(H11348,'Drop Down Menus'!A:B,2,FALSE)</f>
        <v>#N/A</v>
      </c>
      <c r="L11348" s="48"/>
      <c r="M11348" s="48"/>
      <c r="N11348" s="135"/>
      <c r="R11348" s="144"/>
      <c r="U11348" s="148"/>
      <c r="V11348" s="25"/>
      <c r="Y11348" s="32"/>
      <c r="AG11348" s="29"/>
      <c r="AH11348" s="34"/>
      <c r="AM11348" s="28"/>
      <c r="AN11348" s="28"/>
      <c r="AO11348" s="28"/>
      <c r="AP11348" s="25"/>
      <c r="AQ11348" s="29"/>
      <c r="AR11348" s="30"/>
      <c r="AT11348" s="30"/>
    </row>
    <row r="11349" spans="1:46" ht="30">
      <c r="A11349" s="25">
        <f t="shared" si="1062"/>
        <v>2013</v>
      </c>
      <c r="B11349" s="26" t="str">
        <f t="shared" si="1063"/>
        <v>Solar Partners</v>
      </c>
      <c r="C11349" s="127" t="str">
        <f t="shared" si="1064"/>
        <v>Ivanpah Solar Electric Generating System</v>
      </c>
      <c r="D11349" s="123" t="str">
        <f t="shared" si="1065"/>
        <v>Solar Power Tower</v>
      </c>
      <c r="E11349" s="26">
        <f t="shared" si="1066"/>
        <v>0</v>
      </c>
      <c r="F11349" s="27">
        <f t="shared" si="1067"/>
        <v>0</v>
      </c>
      <c r="G11349" s="28"/>
      <c r="H11349" s="131"/>
      <c r="J11349" s="29" t="e">
        <f>VLOOKUP(H11349,'Drop Down Menus'!A:B,2,FALSE)</f>
        <v>#N/A</v>
      </c>
      <c r="L11349" s="48"/>
      <c r="M11349" s="48"/>
      <c r="N11349" s="135"/>
      <c r="R11349" s="144"/>
      <c r="U11349" s="148"/>
      <c r="V11349" s="25"/>
      <c r="Y11349" s="32"/>
      <c r="AG11349" s="29"/>
      <c r="AH11349" s="34"/>
      <c r="AM11349" s="28"/>
      <c r="AN11349" s="28"/>
      <c r="AO11349" s="28"/>
      <c r="AP11349" s="25"/>
      <c r="AQ11349" s="29"/>
      <c r="AR11349" s="30"/>
      <c r="AT11349" s="30"/>
    </row>
    <row r="11350" spans="1:46" ht="30">
      <c r="A11350" s="25">
        <f t="shared" si="1062"/>
        <v>2013</v>
      </c>
      <c r="B11350" s="26" t="str">
        <f t="shared" si="1063"/>
        <v>Solar Partners</v>
      </c>
      <c r="C11350" s="127" t="str">
        <f t="shared" si="1064"/>
        <v>Ivanpah Solar Electric Generating System</v>
      </c>
      <c r="D11350" s="123" t="str">
        <f t="shared" si="1065"/>
        <v>Solar Power Tower</v>
      </c>
      <c r="E11350" s="26">
        <f t="shared" si="1066"/>
        <v>0</v>
      </c>
      <c r="F11350" s="27">
        <f t="shared" si="1067"/>
        <v>0</v>
      </c>
      <c r="G11350" s="28"/>
      <c r="H11350" s="131"/>
      <c r="J11350" s="29" t="e">
        <f>VLOOKUP(H11350,'Drop Down Menus'!A:B,2,FALSE)</f>
        <v>#N/A</v>
      </c>
      <c r="L11350" s="48"/>
      <c r="M11350" s="48"/>
      <c r="N11350" s="135"/>
      <c r="R11350" s="144"/>
      <c r="U11350" s="148"/>
      <c r="V11350" s="25"/>
      <c r="Y11350" s="32"/>
      <c r="AG11350" s="29"/>
      <c r="AH11350" s="34"/>
      <c r="AM11350" s="28"/>
      <c r="AN11350" s="28"/>
      <c r="AO11350" s="28"/>
      <c r="AP11350" s="25"/>
      <c r="AQ11350" s="29"/>
      <c r="AR11350" s="30"/>
      <c r="AT11350" s="30"/>
    </row>
    <row r="11351" spans="1:46" ht="30">
      <c r="A11351" s="25">
        <f t="shared" si="1062"/>
        <v>2013</v>
      </c>
      <c r="B11351" s="26" t="str">
        <f t="shared" si="1063"/>
        <v>Solar Partners</v>
      </c>
      <c r="C11351" s="127" t="str">
        <f t="shared" si="1064"/>
        <v>Ivanpah Solar Electric Generating System</v>
      </c>
      <c r="D11351" s="123" t="str">
        <f t="shared" si="1065"/>
        <v>Solar Power Tower</v>
      </c>
      <c r="E11351" s="26">
        <f t="shared" si="1066"/>
        <v>0</v>
      </c>
      <c r="F11351" s="27">
        <f t="shared" si="1067"/>
        <v>0</v>
      </c>
      <c r="G11351" s="28"/>
      <c r="H11351" s="131"/>
      <c r="J11351" s="29" t="e">
        <f>VLOOKUP(H11351,'Drop Down Menus'!A:B,2,FALSE)</f>
        <v>#N/A</v>
      </c>
      <c r="L11351" s="48"/>
      <c r="M11351" s="48"/>
      <c r="N11351" s="135"/>
      <c r="R11351" s="144"/>
      <c r="U11351" s="148"/>
      <c r="V11351" s="25"/>
      <c r="Y11351" s="32"/>
      <c r="AG11351" s="29"/>
      <c r="AH11351" s="34"/>
      <c r="AM11351" s="28"/>
      <c r="AN11351" s="28"/>
      <c r="AO11351" s="28"/>
      <c r="AP11351" s="25"/>
      <c r="AQ11351" s="29"/>
      <c r="AR11351" s="30"/>
      <c r="AT11351" s="30"/>
    </row>
    <row r="11352" spans="1:46" ht="30">
      <c r="A11352" s="25">
        <f t="shared" si="1062"/>
        <v>2013</v>
      </c>
      <c r="B11352" s="26" t="str">
        <f t="shared" si="1063"/>
        <v>Solar Partners</v>
      </c>
      <c r="C11352" s="127" t="str">
        <f t="shared" si="1064"/>
        <v>Ivanpah Solar Electric Generating System</v>
      </c>
      <c r="D11352" s="123" t="str">
        <f t="shared" si="1065"/>
        <v>Solar Power Tower</v>
      </c>
      <c r="E11352" s="26">
        <f t="shared" si="1066"/>
        <v>0</v>
      </c>
      <c r="F11352" s="27">
        <f t="shared" si="1067"/>
        <v>0</v>
      </c>
      <c r="G11352" s="28"/>
      <c r="H11352" s="131"/>
      <c r="J11352" s="29" t="e">
        <f>VLOOKUP(H11352,'Drop Down Menus'!A:B,2,FALSE)</f>
        <v>#N/A</v>
      </c>
      <c r="L11352" s="48"/>
      <c r="M11352" s="48"/>
      <c r="N11352" s="135"/>
      <c r="R11352" s="144"/>
      <c r="U11352" s="148"/>
      <c r="V11352" s="25"/>
      <c r="Y11352" s="32"/>
      <c r="AG11352" s="29"/>
      <c r="AH11352" s="34"/>
      <c r="AM11352" s="28"/>
      <c r="AN11352" s="28"/>
      <c r="AO11352" s="28"/>
      <c r="AP11352" s="25"/>
      <c r="AQ11352" s="29"/>
      <c r="AR11352" s="30"/>
      <c r="AT11352" s="30"/>
    </row>
    <row r="11353" spans="1:46" ht="30">
      <c r="A11353" s="25">
        <f t="shared" si="1062"/>
        <v>2013</v>
      </c>
      <c r="B11353" s="26" t="str">
        <f t="shared" si="1063"/>
        <v>Solar Partners</v>
      </c>
      <c r="C11353" s="127" t="str">
        <f t="shared" si="1064"/>
        <v>Ivanpah Solar Electric Generating System</v>
      </c>
      <c r="D11353" s="123" t="str">
        <f t="shared" si="1065"/>
        <v>Solar Power Tower</v>
      </c>
      <c r="E11353" s="26">
        <f t="shared" si="1066"/>
        <v>0</v>
      </c>
      <c r="F11353" s="27">
        <f t="shared" si="1067"/>
        <v>0</v>
      </c>
      <c r="G11353" s="28"/>
      <c r="H11353" s="131"/>
      <c r="J11353" s="29" t="e">
        <f>VLOOKUP(H11353,'Drop Down Menus'!A:B,2,FALSE)</f>
        <v>#N/A</v>
      </c>
      <c r="L11353" s="48"/>
      <c r="M11353" s="48"/>
      <c r="N11353" s="135"/>
      <c r="R11353" s="144"/>
      <c r="U11353" s="148"/>
      <c r="V11353" s="25"/>
      <c r="Y11353" s="32"/>
      <c r="AG11353" s="29"/>
      <c r="AH11353" s="34"/>
      <c r="AM11353" s="28"/>
      <c r="AN11353" s="28"/>
      <c r="AO11353" s="28"/>
      <c r="AP11353" s="25"/>
      <c r="AQ11353" s="29"/>
      <c r="AR11353" s="30"/>
      <c r="AT11353" s="30"/>
    </row>
    <row r="11354" spans="1:46" ht="30">
      <c r="A11354" s="25">
        <f t="shared" si="1062"/>
        <v>2013</v>
      </c>
      <c r="B11354" s="26" t="str">
        <f t="shared" si="1063"/>
        <v>Solar Partners</v>
      </c>
      <c r="C11354" s="127" t="str">
        <f t="shared" si="1064"/>
        <v>Ivanpah Solar Electric Generating System</v>
      </c>
      <c r="D11354" s="123" t="str">
        <f t="shared" si="1065"/>
        <v>Solar Power Tower</v>
      </c>
      <c r="E11354" s="26">
        <f t="shared" si="1066"/>
        <v>0</v>
      </c>
      <c r="F11354" s="27">
        <f t="shared" si="1067"/>
        <v>0</v>
      </c>
      <c r="G11354" s="28"/>
      <c r="H11354" s="131"/>
      <c r="J11354" s="29" t="e">
        <f>VLOOKUP(H11354,'Drop Down Menus'!A:B,2,FALSE)</f>
        <v>#N/A</v>
      </c>
      <c r="L11354" s="48"/>
      <c r="M11354" s="48"/>
      <c r="N11354" s="135"/>
      <c r="R11354" s="144"/>
      <c r="U11354" s="148"/>
      <c r="V11354" s="25"/>
      <c r="Y11354" s="32"/>
      <c r="AG11354" s="29"/>
      <c r="AH11354" s="34"/>
      <c r="AM11354" s="28"/>
      <c r="AN11354" s="28"/>
      <c r="AO11354" s="28"/>
      <c r="AP11354" s="25"/>
      <c r="AQ11354" s="29"/>
      <c r="AR11354" s="30"/>
      <c r="AT11354" s="30"/>
    </row>
    <row r="11355" spans="1:46" ht="30">
      <c r="A11355" s="25">
        <f t="shared" si="1062"/>
        <v>2013</v>
      </c>
      <c r="B11355" s="26" t="str">
        <f t="shared" si="1063"/>
        <v>Solar Partners</v>
      </c>
      <c r="C11355" s="127" t="str">
        <f t="shared" si="1064"/>
        <v>Ivanpah Solar Electric Generating System</v>
      </c>
      <c r="D11355" s="123" t="str">
        <f t="shared" si="1065"/>
        <v>Solar Power Tower</v>
      </c>
      <c r="E11355" s="26">
        <f t="shared" si="1066"/>
        <v>0</v>
      </c>
      <c r="F11355" s="27">
        <f t="shared" si="1067"/>
        <v>0</v>
      </c>
      <c r="G11355" s="28"/>
      <c r="H11355" s="131"/>
      <c r="J11355" s="29" t="e">
        <f>VLOOKUP(H11355,'Drop Down Menus'!A:B,2,FALSE)</f>
        <v>#N/A</v>
      </c>
      <c r="L11355" s="48"/>
      <c r="M11355" s="48"/>
      <c r="N11355" s="135"/>
      <c r="R11355" s="144"/>
      <c r="U11355" s="148"/>
      <c r="V11355" s="25"/>
      <c r="Y11355" s="32"/>
      <c r="AG11355" s="29"/>
      <c r="AH11355" s="34"/>
      <c r="AM11355" s="28"/>
      <c r="AN11355" s="28"/>
      <c r="AO11355" s="28"/>
      <c r="AP11355" s="25"/>
      <c r="AQ11355" s="29"/>
      <c r="AR11355" s="30"/>
      <c r="AT11355" s="30"/>
    </row>
    <row r="11356" spans="1:46" ht="30">
      <c r="A11356" s="25">
        <f t="shared" si="1062"/>
        <v>2013</v>
      </c>
      <c r="B11356" s="26" t="str">
        <f t="shared" si="1063"/>
        <v>Solar Partners</v>
      </c>
      <c r="C11356" s="127" t="str">
        <f t="shared" si="1064"/>
        <v>Ivanpah Solar Electric Generating System</v>
      </c>
      <c r="D11356" s="123" t="str">
        <f t="shared" si="1065"/>
        <v>Solar Power Tower</v>
      </c>
      <c r="E11356" s="26">
        <f t="shared" si="1066"/>
        <v>0</v>
      </c>
      <c r="F11356" s="27">
        <f t="shared" si="1067"/>
        <v>0</v>
      </c>
      <c r="G11356" s="28"/>
      <c r="H11356" s="131"/>
      <c r="J11356" s="29" t="e">
        <f>VLOOKUP(H11356,'Drop Down Menus'!A:B,2,FALSE)</f>
        <v>#N/A</v>
      </c>
      <c r="L11356" s="48"/>
      <c r="M11356" s="48"/>
      <c r="N11356" s="135"/>
      <c r="R11356" s="144"/>
      <c r="U11356" s="148"/>
      <c r="V11356" s="25"/>
      <c r="Y11356" s="32"/>
      <c r="AG11356" s="29"/>
      <c r="AH11356" s="34"/>
      <c r="AM11356" s="28"/>
      <c r="AN11356" s="28"/>
      <c r="AO11356" s="28"/>
      <c r="AP11356" s="25"/>
      <c r="AQ11356" s="29"/>
      <c r="AR11356" s="30"/>
      <c r="AT11356" s="30"/>
    </row>
    <row r="11357" spans="1:46" ht="30">
      <c r="A11357" s="25">
        <f t="shared" si="1062"/>
        <v>2013</v>
      </c>
      <c r="B11357" s="26" t="str">
        <f t="shared" si="1063"/>
        <v>Solar Partners</v>
      </c>
      <c r="C11357" s="127" t="str">
        <f t="shared" si="1064"/>
        <v>Ivanpah Solar Electric Generating System</v>
      </c>
      <c r="D11357" s="123" t="str">
        <f t="shared" si="1065"/>
        <v>Solar Power Tower</v>
      </c>
      <c r="E11357" s="26">
        <f t="shared" si="1066"/>
        <v>0</v>
      </c>
      <c r="F11357" s="27">
        <f t="shared" si="1067"/>
        <v>0</v>
      </c>
      <c r="G11357" s="28"/>
      <c r="H11357" s="131"/>
      <c r="J11357" s="29" t="e">
        <f>VLOOKUP(H11357,'Drop Down Menus'!A:B,2,FALSE)</f>
        <v>#N/A</v>
      </c>
      <c r="L11357" s="48"/>
      <c r="M11357" s="48"/>
      <c r="N11357" s="135"/>
      <c r="R11357" s="144"/>
      <c r="U11357" s="148"/>
      <c r="V11357" s="25"/>
      <c r="Y11357" s="32"/>
      <c r="AG11357" s="29"/>
      <c r="AH11357" s="34"/>
      <c r="AM11357" s="28"/>
      <c r="AN11357" s="28"/>
      <c r="AO11357" s="28"/>
      <c r="AP11357" s="25"/>
      <c r="AQ11357" s="29"/>
      <c r="AR11357" s="30"/>
      <c r="AT11357" s="30"/>
    </row>
    <row r="11358" spans="1:46" ht="30">
      <c r="A11358" s="25">
        <f t="shared" si="1062"/>
        <v>2013</v>
      </c>
      <c r="B11358" s="26" t="str">
        <f t="shared" si="1063"/>
        <v>Solar Partners</v>
      </c>
      <c r="C11358" s="127" t="str">
        <f t="shared" si="1064"/>
        <v>Ivanpah Solar Electric Generating System</v>
      </c>
      <c r="D11358" s="123" t="str">
        <f t="shared" si="1065"/>
        <v>Solar Power Tower</v>
      </c>
      <c r="E11358" s="26">
        <f t="shared" si="1066"/>
        <v>0</v>
      </c>
      <c r="F11358" s="27">
        <f t="shared" si="1067"/>
        <v>0</v>
      </c>
      <c r="G11358" s="28"/>
      <c r="H11358" s="131"/>
      <c r="J11358" s="29" t="e">
        <f>VLOOKUP(H11358,'Drop Down Menus'!A:B,2,FALSE)</f>
        <v>#N/A</v>
      </c>
      <c r="L11358" s="48"/>
      <c r="M11358" s="48"/>
      <c r="N11358" s="135"/>
      <c r="R11358" s="144"/>
      <c r="U11358" s="148"/>
      <c r="V11358" s="25"/>
      <c r="Y11358" s="32"/>
      <c r="AG11358" s="29"/>
      <c r="AH11358" s="34"/>
      <c r="AM11358" s="28"/>
      <c r="AN11358" s="28"/>
      <c r="AO11358" s="28"/>
      <c r="AP11358" s="25"/>
      <c r="AQ11358" s="29"/>
      <c r="AR11358" s="30"/>
      <c r="AT11358" s="30"/>
    </row>
    <row r="11359" spans="1:46" ht="30">
      <c r="A11359" s="25">
        <f t="shared" si="1062"/>
        <v>2013</v>
      </c>
      <c r="B11359" s="26" t="str">
        <f t="shared" si="1063"/>
        <v>Solar Partners</v>
      </c>
      <c r="C11359" s="127" t="str">
        <f t="shared" si="1064"/>
        <v>Ivanpah Solar Electric Generating System</v>
      </c>
      <c r="D11359" s="123" t="str">
        <f t="shared" si="1065"/>
        <v>Solar Power Tower</v>
      </c>
      <c r="E11359" s="26">
        <f t="shared" si="1066"/>
        <v>0</v>
      </c>
      <c r="F11359" s="27">
        <f t="shared" si="1067"/>
        <v>0</v>
      </c>
      <c r="G11359" s="28"/>
      <c r="H11359" s="131"/>
      <c r="J11359" s="29" t="e">
        <f>VLOOKUP(H11359,'Drop Down Menus'!A:B,2,FALSE)</f>
        <v>#N/A</v>
      </c>
      <c r="L11359" s="48"/>
      <c r="M11359" s="48"/>
      <c r="N11359" s="135"/>
      <c r="R11359" s="144"/>
      <c r="U11359" s="148"/>
      <c r="V11359" s="25"/>
      <c r="Y11359" s="32"/>
      <c r="AG11359" s="29"/>
      <c r="AH11359" s="34"/>
      <c r="AM11359" s="28"/>
      <c r="AN11359" s="28"/>
      <c r="AO11359" s="28"/>
      <c r="AP11359" s="25"/>
      <c r="AQ11359" s="29"/>
      <c r="AR11359" s="30"/>
      <c r="AT11359" s="30"/>
    </row>
    <row r="11360" spans="1:46" ht="30">
      <c r="A11360" s="25">
        <f t="shared" si="1062"/>
        <v>2013</v>
      </c>
      <c r="B11360" s="26" t="str">
        <f t="shared" si="1063"/>
        <v>Solar Partners</v>
      </c>
      <c r="C11360" s="127" t="str">
        <f t="shared" si="1064"/>
        <v>Ivanpah Solar Electric Generating System</v>
      </c>
      <c r="D11360" s="123" t="str">
        <f t="shared" si="1065"/>
        <v>Solar Power Tower</v>
      </c>
      <c r="E11360" s="26">
        <f t="shared" si="1066"/>
        <v>0</v>
      </c>
      <c r="F11360" s="27">
        <f t="shared" si="1067"/>
        <v>0</v>
      </c>
      <c r="G11360" s="28"/>
      <c r="H11360" s="131"/>
      <c r="J11360" s="29" t="e">
        <f>VLOOKUP(H11360,'Drop Down Menus'!A:B,2,FALSE)</f>
        <v>#N/A</v>
      </c>
      <c r="L11360" s="48"/>
      <c r="M11360" s="48"/>
      <c r="N11360" s="135"/>
      <c r="R11360" s="144"/>
      <c r="U11360" s="148"/>
      <c r="V11360" s="25"/>
      <c r="Y11360" s="32"/>
      <c r="AG11360" s="29"/>
      <c r="AH11360" s="34"/>
      <c r="AM11360" s="28"/>
      <c r="AN11360" s="28"/>
      <c r="AO11360" s="28"/>
      <c r="AP11360" s="25"/>
      <c r="AQ11360" s="29"/>
      <c r="AR11360" s="30"/>
      <c r="AT11360" s="30"/>
    </row>
    <row r="11361" spans="1:46" ht="30">
      <c r="A11361" s="25">
        <f t="shared" si="1062"/>
        <v>2013</v>
      </c>
      <c r="B11361" s="26" t="str">
        <f t="shared" si="1063"/>
        <v>Solar Partners</v>
      </c>
      <c r="C11361" s="127" t="str">
        <f t="shared" si="1064"/>
        <v>Ivanpah Solar Electric Generating System</v>
      </c>
      <c r="D11361" s="123" t="str">
        <f t="shared" si="1065"/>
        <v>Solar Power Tower</v>
      </c>
      <c r="E11361" s="26">
        <f t="shared" si="1066"/>
        <v>0</v>
      </c>
      <c r="F11361" s="27">
        <f t="shared" si="1067"/>
        <v>0</v>
      </c>
      <c r="G11361" s="28"/>
      <c r="H11361" s="131"/>
      <c r="J11361" s="29" t="e">
        <f>VLOOKUP(H11361,'Drop Down Menus'!A:B,2,FALSE)</f>
        <v>#N/A</v>
      </c>
      <c r="L11361" s="48"/>
      <c r="M11361" s="48"/>
      <c r="N11361" s="135"/>
      <c r="R11361" s="144"/>
      <c r="U11361" s="148"/>
      <c r="V11361" s="25"/>
      <c r="Y11361" s="32"/>
      <c r="AG11361" s="29"/>
      <c r="AH11361" s="34"/>
      <c r="AM11361" s="28"/>
      <c r="AN11361" s="28"/>
      <c r="AO11361" s="28"/>
      <c r="AP11361" s="25"/>
      <c r="AQ11361" s="29"/>
      <c r="AR11361" s="30"/>
      <c r="AT11361" s="30"/>
    </row>
    <row r="11362" spans="1:46" ht="30">
      <c r="A11362" s="25">
        <f t="shared" si="1062"/>
        <v>2013</v>
      </c>
      <c r="B11362" s="26" t="str">
        <f t="shared" si="1063"/>
        <v>Solar Partners</v>
      </c>
      <c r="C11362" s="127" t="str">
        <f t="shared" si="1064"/>
        <v>Ivanpah Solar Electric Generating System</v>
      </c>
      <c r="D11362" s="123" t="str">
        <f t="shared" si="1065"/>
        <v>Solar Power Tower</v>
      </c>
      <c r="E11362" s="26">
        <f t="shared" si="1066"/>
        <v>0</v>
      </c>
      <c r="F11362" s="27">
        <f t="shared" si="1067"/>
        <v>0</v>
      </c>
      <c r="G11362" s="28"/>
      <c r="H11362" s="131"/>
      <c r="J11362" s="29" t="e">
        <f>VLOOKUP(H11362,'Drop Down Menus'!A:B,2,FALSE)</f>
        <v>#N/A</v>
      </c>
      <c r="L11362" s="48"/>
      <c r="M11362" s="48"/>
      <c r="N11362" s="135"/>
      <c r="R11362" s="144"/>
      <c r="U11362" s="148"/>
      <c r="V11362" s="25"/>
      <c r="Y11362" s="32"/>
      <c r="AG11362" s="29"/>
      <c r="AH11362" s="34"/>
      <c r="AM11362" s="28"/>
      <c r="AN11362" s="28"/>
      <c r="AO11362" s="28"/>
      <c r="AP11362" s="25"/>
      <c r="AQ11362" s="29"/>
      <c r="AR11362" s="30"/>
      <c r="AT11362" s="30"/>
    </row>
    <row r="11363" spans="1:46" ht="30">
      <c r="A11363" s="25">
        <f t="shared" si="1062"/>
        <v>2013</v>
      </c>
      <c r="B11363" s="26" t="str">
        <f t="shared" si="1063"/>
        <v>Solar Partners</v>
      </c>
      <c r="C11363" s="127" t="str">
        <f t="shared" si="1064"/>
        <v>Ivanpah Solar Electric Generating System</v>
      </c>
      <c r="D11363" s="123" t="str">
        <f t="shared" si="1065"/>
        <v>Solar Power Tower</v>
      </c>
      <c r="E11363" s="26">
        <f t="shared" si="1066"/>
        <v>0</v>
      </c>
      <c r="F11363" s="27">
        <f t="shared" si="1067"/>
        <v>0</v>
      </c>
      <c r="G11363" s="28"/>
      <c r="H11363" s="131"/>
      <c r="J11363" s="29" t="e">
        <f>VLOOKUP(H11363,'Drop Down Menus'!A:B,2,FALSE)</f>
        <v>#N/A</v>
      </c>
      <c r="L11363" s="48"/>
      <c r="M11363" s="48"/>
      <c r="N11363" s="135"/>
      <c r="R11363" s="144"/>
      <c r="U11363" s="148"/>
      <c r="V11363" s="25"/>
      <c r="Y11363" s="32"/>
      <c r="AG11363" s="29"/>
      <c r="AH11363" s="34"/>
      <c r="AM11363" s="28"/>
      <c r="AN11363" s="28"/>
      <c r="AO11363" s="28"/>
      <c r="AP11363" s="25"/>
      <c r="AQ11363" s="29"/>
      <c r="AR11363" s="30"/>
      <c r="AT11363" s="30"/>
    </row>
    <row r="11364" spans="1:46" ht="30">
      <c r="A11364" s="25">
        <f t="shared" si="1062"/>
        <v>2013</v>
      </c>
      <c r="B11364" s="26" t="str">
        <f t="shared" si="1063"/>
        <v>Solar Partners</v>
      </c>
      <c r="C11364" s="127" t="str">
        <f t="shared" si="1064"/>
        <v>Ivanpah Solar Electric Generating System</v>
      </c>
      <c r="D11364" s="123" t="str">
        <f t="shared" si="1065"/>
        <v>Solar Power Tower</v>
      </c>
      <c r="E11364" s="26">
        <f t="shared" si="1066"/>
        <v>0</v>
      </c>
      <c r="F11364" s="27">
        <f t="shared" si="1067"/>
        <v>0</v>
      </c>
      <c r="G11364" s="28"/>
      <c r="H11364" s="131"/>
      <c r="J11364" s="29" t="e">
        <f>VLOOKUP(H11364,'Drop Down Menus'!A:B,2,FALSE)</f>
        <v>#N/A</v>
      </c>
      <c r="L11364" s="48"/>
      <c r="M11364" s="48"/>
      <c r="N11364" s="135"/>
      <c r="R11364" s="144"/>
      <c r="U11364" s="148"/>
      <c r="V11364" s="25"/>
      <c r="Y11364" s="32"/>
      <c r="AG11364" s="29"/>
      <c r="AH11364" s="34"/>
      <c r="AM11364" s="28"/>
      <c r="AN11364" s="28"/>
      <c r="AO11364" s="28"/>
      <c r="AP11364" s="25"/>
      <c r="AQ11364" s="29"/>
      <c r="AR11364" s="30"/>
      <c r="AT11364" s="30"/>
    </row>
    <row r="11365" spans="1:46" ht="30">
      <c r="A11365" s="25">
        <f t="shared" si="1062"/>
        <v>2013</v>
      </c>
      <c r="B11365" s="26" t="str">
        <f t="shared" si="1063"/>
        <v>Solar Partners</v>
      </c>
      <c r="C11365" s="127" t="str">
        <f t="shared" si="1064"/>
        <v>Ivanpah Solar Electric Generating System</v>
      </c>
      <c r="D11365" s="123" t="str">
        <f t="shared" si="1065"/>
        <v>Solar Power Tower</v>
      </c>
      <c r="E11365" s="26">
        <f t="shared" si="1066"/>
        <v>0</v>
      </c>
      <c r="F11365" s="27">
        <f t="shared" si="1067"/>
        <v>0</v>
      </c>
      <c r="G11365" s="28"/>
      <c r="H11365" s="131"/>
      <c r="J11365" s="29" t="e">
        <f>VLOOKUP(H11365,'Drop Down Menus'!A:B,2,FALSE)</f>
        <v>#N/A</v>
      </c>
      <c r="L11365" s="48"/>
      <c r="M11365" s="48"/>
      <c r="N11365" s="135"/>
      <c r="R11365" s="144"/>
      <c r="U11365" s="148"/>
      <c r="V11365" s="25"/>
      <c r="Y11365" s="32"/>
      <c r="AG11365" s="29"/>
      <c r="AH11365" s="34"/>
      <c r="AM11365" s="28"/>
      <c r="AN11365" s="28"/>
      <c r="AO11365" s="28"/>
      <c r="AP11365" s="25"/>
      <c r="AQ11365" s="29"/>
      <c r="AR11365" s="30"/>
      <c r="AT11365" s="30"/>
    </row>
    <row r="11366" spans="1:46" ht="30">
      <c r="A11366" s="25">
        <f t="shared" si="1062"/>
        <v>2013</v>
      </c>
      <c r="B11366" s="26" t="str">
        <f t="shared" si="1063"/>
        <v>Solar Partners</v>
      </c>
      <c r="C11366" s="127" t="str">
        <f t="shared" si="1064"/>
        <v>Ivanpah Solar Electric Generating System</v>
      </c>
      <c r="D11366" s="123" t="str">
        <f t="shared" si="1065"/>
        <v>Solar Power Tower</v>
      </c>
      <c r="E11366" s="26">
        <f t="shared" si="1066"/>
        <v>0</v>
      </c>
      <c r="F11366" s="27">
        <f t="shared" si="1067"/>
        <v>0</v>
      </c>
      <c r="G11366" s="28"/>
      <c r="H11366" s="131"/>
      <c r="J11366" s="29" t="e">
        <f>VLOOKUP(H11366,'Drop Down Menus'!A:B,2,FALSE)</f>
        <v>#N/A</v>
      </c>
      <c r="L11366" s="48"/>
      <c r="M11366" s="48"/>
      <c r="N11366" s="135"/>
      <c r="R11366" s="144"/>
      <c r="U11366" s="148"/>
      <c r="V11366" s="25"/>
      <c r="Y11366" s="32"/>
      <c r="AG11366" s="29"/>
      <c r="AH11366" s="34"/>
      <c r="AM11366" s="28"/>
      <c r="AN11366" s="28"/>
      <c r="AO11366" s="28"/>
      <c r="AP11366" s="25"/>
      <c r="AQ11366" s="29"/>
      <c r="AR11366" s="30"/>
      <c r="AT11366" s="30"/>
    </row>
    <row r="11367" spans="1:46" ht="30">
      <c r="A11367" s="25">
        <f t="shared" si="1062"/>
        <v>2013</v>
      </c>
      <c r="B11367" s="26" t="str">
        <f t="shared" si="1063"/>
        <v>Solar Partners</v>
      </c>
      <c r="C11367" s="127" t="str">
        <f t="shared" si="1064"/>
        <v>Ivanpah Solar Electric Generating System</v>
      </c>
      <c r="D11367" s="123" t="str">
        <f t="shared" si="1065"/>
        <v>Solar Power Tower</v>
      </c>
      <c r="E11367" s="26">
        <f t="shared" si="1066"/>
        <v>0</v>
      </c>
      <c r="F11367" s="27">
        <f t="shared" si="1067"/>
        <v>0</v>
      </c>
      <c r="G11367" s="28"/>
      <c r="H11367" s="131"/>
      <c r="J11367" s="29" t="e">
        <f>VLOOKUP(H11367,'Drop Down Menus'!A:B,2,FALSE)</f>
        <v>#N/A</v>
      </c>
      <c r="L11367" s="48"/>
      <c r="M11367" s="48"/>
      <c r="N11367" s="135"/>
      <c r="R11367" s="144"/>
      <c r="U11367" s="148"/>
      <c r="V11367" s="25"/>
      <c r="Y11367" s="32"/>
      <c r="AG11367" s="29"/>
      <c r="AH11367" s="34"/>
      <c r="AM11367" s="28"/>
      <c r="AN11367" s="28"/>
      <c r="AO11367" s="28"/>
      <c r="AP11367" s="25"/>
      <c r="AQ11367" s="29"/>
      <c r="AR11367" s="30"/>
      <c r="AT11367" s="30"/>
    </row>
    <row r="11368" spans="1:46" ht="30">
      <c r="A11368" s="25">
        <f t="shared" si="1062"/>
        <v>2013</v>
      </c>
      <c r="B11368" s="26" t="str">
        <f t="shared" si="1063"/>
        <v>Solar Partners</v>
      </c>
      <c r="C11368" s="127" t="str">
        <f t="shared" si="1064"/>
        <v>Ivanpah Solar Electric Generating System</v>
      </c>
      <c r="D11368" s="123" t="str">
        <f t="shared" si="1065"/>
        <v>Solar Power Tower</v>
      </c>
      <c r="E11368" s="26">
        <f t="shared" si="1066"/>
        <v>0</v>
      </c>
      <c r="F11368" s="27">
        <f t="shared" si="1067"/>
        <v>0</v>
      </c>
      <c r="G11368" s="28"/>
      <c r="H11368" s="131"/>
      <c r="J11368" s="29" t="e">
        <f>VLOOKUP(H11368,'Drop Down Menus'!A:B,2,FALSE)</f>
        <v>#N/A</v>
      </c>
      <c r="L11368" s="48"/>
      <c r="M11368" s="48"/>
      <c r="N11368" s="135"/>
      <c r="R11368" s="144"/>
      <c r="U11368" s="148"/>
      <c r="V11368" s="25"/>
      <c r="Y11368" s="32"/>
      <c r="AG11368" s="29"/>
      <c r="AH11368" s="34"/>
      <c r="AM11368" s="28"/>
      <c r="AN11368" s="28"/>
      <c r="AO11368" s="28"/>
      <c r="AP11368" s="25"/>
      <c r="AQ11368" s="29"/>
      <c r="AR11368" s="30"/>
      <c r="AT11368" s="30"/>
    </row>
    <row r="11369" spans="1:46" ht="30">
      <c r="A11369" s="25">
        <f t="shared" si="1062"/>
        <v>2013</v>
      </c>
      <c r="B11369" s="26" t="str">
        <f t="shared" si="1063"/>
        <v>Solar Partners</v>
      </c>
      <c r="C11369" s="127" t="str">
        <f t="shared" si="1064"/>
        <v>Ivanpah Solar Electric Generating System</v>
      </c>
      <c r="D11369" s="123" t="str">
        <f t="shared" si="1065"/>
        <v>Solar Power Tower</v>
      </c>
      <c r="E11369" s="26">
        <f t="shared" si="1066"/>
        <v>0</v>
      </c>
      <c r="F11369" s="27">
        <f t="shared" si="1067"/>
        <v>0</v>
      </c>
      <c r="G11369" s="28"/>
      <c r="H11369" s="131"/>
      <c r="J11369" s="29" t="e">
        <f>VLOOKUP(H11369,'Drop Down Menus'!A:B,2,FALSE)</f>
        <v>#N/A</v>
      </c>
      <c r="L11369" s="48"/>
      <c r="M11369" s="48"/>
      <c r="N11369" s="135"/>
      <c r="R11369" s="144"/>
      <c r="U11369" s="148"/>
      <c r="V11369" s="25"/>
      <c r="Y11369" s="32"/>
      <c r="AG11369" s="29"/>
      <c r="AH11369" s="34"/>
      <c r="AM11369" s="28"/>
      <c r="AN11369" s="28"/>
      <c r="AO11369" s="28"/>
      <c r="AP11369" s="25"/>
      <c r="AQ11369" s="29"/>
      <c r="AR11369" s="30"/>
      <c r="AT11369" s="30"/>
    </row>
    <row r="11370" spans="1:46" ht="30">
      <c r="A11370" s="25">
        <f t="shared" si="1062"/>
        <v>2013</v>
      </c>
      <c r="B11370" s="26" t="str">
        <f t="shared" si="1063"/>
        <v>Solar Partners</v>
      </c>
      <c r="C11370" s="127" t="str">
        <f t="shared" si="1064"/>
        <v>Ivanpah Solar Electric Generating System</v>
      </c>
      <c r="D11370" s="123" t="str">
        <f t="shared" si="1065"/>
        <v>Solar Power Tower</v>
      </c>
      <c r="E11370" s="26">
        <f t="shared" si="1066"/>
        <v>0</v>
      </c>
      <c r="F11370" s="27">
        <f t="shared" si="1067"/>
        <v>0</v>
      </c>
      <c r="G11370" s="28"/>
      <c r="H11370" s="131"/>
      <c r="J11370" s="29" t="e">
        <f>VLOOKUP(H11370,'Drop Down Menus'!A:B,2,FALSE)</f>
        <v>#N/A</v>
      </c>
      <c r="L11370" s="48"/>
      <c r="M11370" s="48"/>
      <c r="N11370" s="135"/>
      <c r="R11370" s="144"/>
      <c r="U11370" s="148"/>
      <c r="V11370" s="25"/>
      <c r="Y11370" s="32"/>
      <c r="AG11370" s="29"/>
      <c r="AH11370" s="34"/>
      <c r="AM11370" s="28"/>
      <c r="AN11370" s="28"/>
      <c r="AO11370" s="28"/>
      <c r="AP11370" s="25"/>
      <c r="AQ11370" s="29"/>
      <c r="AR11370" s="30"/>
      <c r="AT11370" s="30"/>
    </row>
    <row r="11371" spans="1:46" ht="30">
      <c r="A11371" s="25">
        <f t="shared" si="1062"/>
        <v>2013</v>
      </c>
      <c r="B11371" s="26" t="str">
        <f t="shared" si="1063"/>
        <v>Solar Partners</v>
      </c>
      <c r="C11371" s="127" t="str">
        <f t="shared" si="1064"/>
        <v>Ivanpah Solar Electric Generating System</v>
      </c>
      <c r="D11371" s="123" t="str">
        <f t="shared" si="1065"/>
        <v>Solar Power Tower</v>
      </c>
      <c r="E11371" s="26">
        <f t="shared" si="1066"/>
        <v>0</v>
      </c>
      <c r="F11371" s="27">
        <f t="shared" si="1067"/>
        <v>0</v>
      </c>
      <c r="G11371" s="28"/>
      <c r="H11371" s="131"/>
      <c r="J11371" s="29" t="e">
        <f>VLOOKUP(H11371,'Drop Down Menus'!A:B,2,FALSE)</f>
        <v>#N/A</v>
      </c>
      <c r="L11371" s="48"/>
      <c r="M11371" s="48"/>
      <c r="N11371" s="135"/>
      <c r="R11371" s="144"/>
      <c r="U11371" s="148"/>
      <c r="V11371" s="25"/>
      <c r="Y11371" s="32"/>
      <c r="AG11371" s="29"/>
      <c r="AH11371" s="34"/>
      <c r="AM11371" s="28"/>
      <c r="AN11371" s="28"/>
      <c r="AO11371" s="28"/>
      <c r="AP11371" s="25"/>
      <c r="AQ11371" s="29"/>
      <c r="AR11371" s="30"/>
      <c r="AT11371" s="30"/>
    </row>
    <row r="11372" spans="1:46" ht="30">
      <c r="A11372" s="25">
        <f t="shared" si="1062"/>
        <v>2013</v>
      </c>
      <c r="B11372" s="26" t="str">
        <f t="shared" si="1063"/>
        <v>Solar Partners</v>
      </c>
      <c r="C11372" s="127" t="str">
        <f t="shared" si="1064"/>
        <v>Ivanpah Solar Electric Generating System</v>
      </c>
      <c r="D11372" s="123" t="str">
        <f t="shared" si="1065"/>
        <v>Solar Power Tower</v>
      </c>
      <c r="E11372" s="26">
        <f t="shared" si="1066"/>
        <v>0</v>
      </c>
      <c r="F11372" s="27">
        <f t="shared" si="1067"/>
        <v>0</v>
      </c>
      <c r="G11372" s="28"/>
      <c r="H11372" s="131"/>
      <c r="J11372" s="29" t="e">
        <f>VLOOKUP(H11372,'Drop Down Menus'!A:B,2,FALSE)</f>
        <v>#N/A</v>
      </c>
      <c r="L11372" s="48"/>
      <c r="M11372" s="48"/>
      <c r="N11372" s="135"/>
      <c r="R11372" s="144"/>
      <c r="U11372" s="148"/>
      <c r="V11372" s="25"/>
      <c r="Y11372" s="32"/>
      <c r="AG11372" s="29"/>
      <c r="AH11372" s="34"/>
      <c r="AM11372" s="28"/>
      <c r="AN11372" s="28"/>
      <c r="AO11372" s="28"/>
      <c r="AP11372" s="25"/>
      <c r="AQ11372" s="29"/>
      <c r="AR11372" s="30"/>
      <c r="AT11372" s="30"/>
    </row>
    <row r="11373" spans="1:46" ht="30">
      <c r="A11373" s="25">
        <f t="shared" si="1062"/>
        <v>2013</v>
      </c>
      <c r="B11373" s="26" t="str">
        <f t="shared" si="1063"/>
        <v>Solar Partners</v>
      </c>
      <c r="C11373" s="127" t="str">
        <f t="shared" si="1064"/>
        <v>Ivanpah Solar Electric Generating System</v>
      </c>
      <c r="D11373" s="123" t="str">
        <f t="shared" si="1065"/>
        <v>Solar Power Tower</v>
      </c>
      <c r="E11373" s="26">
        <f t="shared" si="1066"/>
        <v>0</v>
      </c>
      <c r="F11373" s="27">
        <f t="shared" si="1067"/>
        <v>0</v>
      </c>
      <c r="G11373" s="28"/>
      <c r="H11373" s="131"/>
      <c r="J11373" s="29" t="e">
        <f>VLOOKUP(H11373,'Drop Down Menus'!A:B,2,FALSE)</f>
        <v>#N/A</v>
      </c>
      <c r="L11373" s="48"/>
      <c r="M11373" s="48"/>
      <c r="N11373" s="135"/>
      <c r="R11373" s="144"/>
      <c r="U11373" s="148"/>
      <c r="V11373" s="25"/>
      <c r="Y11373" s="32"/>
      <c r="AG11373" s="29"/>
      <c r="AH11373" s="34"/>
      <c r="AM11373" s="28"/>
      <c r="AN11373" s="28"/>
      <c r="AO11373" s="28"/>
      <c r="AP11373" s="25"/>
      <c r="AQ11373" s="29"/>
      <c r="AR11373" s="30"/>
      <c r="AT11373" s="30"/>
    </row>
    <row r="11374" spans="1:46" ht="30">
      <c r="A11374" s="25">
        <f t="shared" si="1062"/>
        <v>2013</v>
      </c>
      <c r="B11374" s="26" t="str">
        <f t="shared" si="1063"/>
        <v>Solar Partners</v>
      </c>
      <c r="C11374" s="127" t="str">
        <f t="shared" si="1064"/>
        <v>Ivanpah Solar Electric Generating System</v>
      </c>
      <c r="D11374" s="123" t="str">
        <f t="shared" si="1065"/>
        <v>Solar Power Tower</v>
      </c>
      <c r="E11374" s="26">
        <f t="shared" si="1066"/>
        <v>0</v>
      </c>
      <c r="F11374" s="27">
        <f t="shared" si="1067"/>
        <v>0</v>
      </c>
      <c r="G11374" s="28"/>
      <c r="H11374" s="131"/>
      <c r="J11374" s="29" t="e">
        <f>VLOOKUP(H11374,'Drop Down Menus'!A:B,2,FALSE)</f>
        <v>#N/A</v>
      </c>
      <c r="L11374" s="48"/>
      <c r="M11374" s="48"/>
      <c r="N11374" s="135"/>
      <c r="R11374" s="144"/>
      <c r="U11374" s="148"/>
      <c r="V11374" s="25"/>
      <c r="Y11374" s="32"/>
      <c r="AG11374" s="29"/>
      <c r="AH11374" s="34"/>
      <c r="AM11374" s="28"/>
      <c r="AN11374" s="28"/>
      <c r="AO11374" s="28"/>
      <c r="AP11374" s="25"/>
      <c r="AQ11374" s="29"/>
      <c r="AR11374" s="30"/>
      <c r="AT11374" s="30"/>
    </row>
    <row r="11375" spans="1:46" ht="30">
      <c r="A11375" s="25">
        <f t="shared" si="1062"/>
        <v>2013</v>
      </c>
      <c r="B11375" s="26" t="str">
        <f t="shared" si="1063"/>
        <v>Solar Partners</v>
      </c>
      <c r="C11375" s="127" t="str">
        <f t="shared" si="1064"/>
        <v>Ivanpah Solar Electric Generating System</v>
      </c>
      <c r="D11375" s="123" t="str">
        <f t="shared" si="1065"/>
        <v>Solar Power Tower</v>
      </c>
      <c r="E11375" s="26">
        <f t="shared" si="1066"/>
        <v>0</v>
      </c>
      <c r="F11375" s="27">
        <f t="shared" si="1067"/>
        <v>0</v>
      </c>
      <c r="G11375" s="28"/>
      <c r="H11375" s="131"/>
      <c r="J11375" s="29" t="e">
        <f>VLOOKUP(H11375,'Drop Down Menus'!A:B,2,FALSE)</f>
        <v>#N/A</v>
      </c>
      <c r="L11375" s="48"/>
      <c r="M11375" s="48"/>
      <c r="N11375" s="135"/>
      <c r="R11375" s="144"/>
      <c r="U11375" s="148"/>
      <c r="V11375" s="25"/>
      <c r="Y11375" s="32"/>
      <c r="AG11375" s="29"/>
      <c r="AH11375" s="34"/>
      <c r="AM11375" s="28"/>
      <c r="AN11375" s="28"/>
      <c r="AO11375" s="28"/>
      <c r="AP11375" s="25"/>
      <c r="AQ11375" s="29"/>
      <c r="AR11375" s="30"/>
      <c r="AT11375" s="30"/>
    </row>
    <row r="11376" spans="1:46" ht="30">
      <c r="A11376" s="25">
        <f t="shared" si="1062"/>
        <v>2013</v>
      </c>
      <c r="B11376" s="26" t="str">
        <f t="shared" si="1063"/>
        <v>Solar Partners</v>
      </c>
      <c r="C11376" s="127" t="str">
        <f t="shared" si="1064"/>
        <v>Ivanpah Solar Electric Generating System</v>
      </c>
      <c r="D11376" s="123" t="str">
        <f t="shared" si="1065"/>
        <v>Solar Power Tower</v>
      </c>
      <c r="E11376" s="26">
        <f t="shared" si="1066"/>
        <v>0</v>
      </c>
      <c r="F11376" s="27">
        <f t="shared" si="1067"/>
        <v>0</v>
      </c>
      <c r="G11376" s="28"/>
      <c r="H11376" s="131"/>
      <c r="J11376" s="29" t="e">
        <f>VLOOKUP(H11376,'Drop Down Menus'!A:B,2,FALSE)</f>
        <v>#N/A</v>
      </c>
      <c r="L11376" s="48"/>
      <c r="M11376" s="48"/>
      <c r="N11376" s="135"/>
      <c r="R11376" s="144"/>
      <c r="U11376" s="148"/>
      <c r="V11376" s="25"/>
      <c r="Y11376" s="32"/>
      <c r="AG11376" s="29"/>
      <c r="AH11376" s="34"/>
      <c r="AM11376" s="28"/>
      <c r="AN11376" s="28"/>
      <c r="AO11376" s="28"/>
      <c r="AP11376" s="25"/>
      <c r="AQ11376" s="29"/>
      <c r="AR11376" s="30"/>
      <c r="AT11376" s="30"/>
    </row>
    <row r="11377" spans="1:46" ht="30">
      <c r="A11377" s="25">
        <f t="shared" si="1062"/>
        <v>2013</v>
      </c>
      <c r="B11377" s="26" t="str">
        <f t="shared" si="1063"/>
        <v>Solar Partners</v>
      </c>
      <c r="C11377" s="127" t="str">
        <f t="shared" si="1064"/>
        <v>Ivanpah Solar Electric Generating System</v>
      </c>
      <c r="D11377" s="123" t="str">
        <f t="shared" si="1065"/>
        <v>Solar Power Tower</v>
      </c>
      <c r="E11377" s="26">
        <f t="shared" si="1066"/>
        <v>0</v>
      </c>
      <c r="F11377" s="27">
        <f t="shared" si="1067"/>
        <v>0</v>
      </c>
      <c r="G11377" s="28"/>
      <c r="H11377" s="131"/>
      <c r="J11377" s="29" t="e">
        <f>VLOOKUP(H11377,'Drop Down Menus'!A:B,2,FALSE)</f>
        <v>#N/A</v>
      </c>
      <c r="L11377" s="48"/>
      <c r="M11377" s="48"/>
      <c r="N11377" s="135"/>
      <c r="R11377" s="144"/>
      <c r="U11377" s="148"/>
      <c r="V11377" s="25"/>
      <c r="Y11377" s="32"/>
      <c r="AG11377" s="29"/>
      <c r="AH11377" s="34"/>
      <c r="AM11377" s="28"/>
      <c r="AN11377" s="28"/>
      <c r="AO11377" s="28"/>
      <c r="AP11377" s="25"/>
      <c r="AQ11377" s="29"/>
      <c r="AR11377" s="30"/>
      <c r="AT11377" s="30"/>
    </row>
    <row r="11378" spans="1:46" ht="30">
      <c r="A11378" s="25">
        <f t="shared" si="1062"/>
        <v>2013</v>
      </c>
      <c r="B11378" s="26" t="str">
        <f t="shared" si="1063"/>
        <v>Solar Partners</v>
      </c>
      <c r="C11378" s="127" t="str">
        <f t="shared" si="1064"/>
        <v>Ivanpah Solar Electric Generating System</v>
      </c>
      <c r="D11378" s="123" t="str">
        <f t="shared" si="1065"/>
        <v>Solar Power Tower</v>
      </c>
      <c r="E11378" s="26">
        <f t="shared" si="1066"/>
        <v>0</v>
      </c>
      <c r="F11378" s="27">
        <f t="shared" si="1067"/>
        <v>0</v>
      </c>
      <c r="G11378" s="28"/>
      <c r="H11378" s="131"/>
      <c r="J11378" s="29" t="e">
        <f>VLOOKUP(H11378,'Drop Down Menus'!A:B,2,FALSE)</f>
        <v>#N/A</v>
      </c>
      <c r="L11378" s="48"/>
      <c r="M11378" s="48"/>
      <c r="N11378" s="135"/>
      <c r="R11378" s="144"/>
      <c r="U11378" s="148"/>
      <c r="V11378" s="25"/>
      <c r="Y11378" s="32"/>
      <c r="AG11378" s="29"/>
      <c r="AH11378" s="34"/>
      <c r="AM11378" s="28"/>
      <c r="AN11378" s="28"/>
      <c r="AO11378" s="28"/>
      <c r="AP11378" s="25"/>
      <c r="AQ11378" s="29"/>
      <c r="AR11378" s="30"/>
      <c r="AT11378" s="30"/>
    </row>
    <row r="11379" spans="1:46" ht="30">
      <c r="A11379" s="25">
        <f t="shared" si="1062"/>
        <v>2013</v>
      </c>
      <c r="B11379" s="26" t="str">
        <f t="shared" si="1063"/>
        <v>Solar Partners</v>
      </c>
      <c r="C11379" s="127" t="str">
        <f t="shared" si="1064"/>
        <v>Ivanpah Solar Electric Generating System</v>
      </c>
      <c r="D11379" s="123" t="str">
        <f t="shared" si="1065"/>
        <v>Solar Power Tower</v>
      </c>
      <c r="E11379" s="26">
        <f t="shared" si="1066"/>
        <v>0</v>
      </c>
      <c r="F11379" s="27">
        <f t="shared" si="1067"/>
        <v>0</v>
      </c>
      <c r="G11379" s="28"/>
      <c r="H11379" s="131"/>
      <c r="J11379" s="29" t="e">
        <f>VLOOKUP(H11379,'Drop Down Menus'!A:B,2,FALSE)</f>
        <v>#N/A</v>
      </c>
      <c r="L11379" s="48"/>
      <c r="M11379" s="48"/>
      <c r="N11379" s="135"/>
      <c r="R11379" s="144"/>
      <c r="U11379" s="148"/>
      <c r="V11379" s="25"/>
      <c r="Y11379" s="32"/>
      <c r="AG11379" s="29"/>
      <c r="AH11379" s="34"/>
      <c r="AM11379" s="28"/>
      <c r="AN11379" s="28"/>
      <c r="AO11379" s="28"/>
      <c r="AP11379" s="25"/>
      <c r="AQ11379" s="29"/>
      <c r="AR11379" s="30"/>
      <c r="AT11379" s="30"/>
    </row>
    <row r="11380" spans="1:46" ht="30">
      <c r="A11380" s="25">
        <f t="shared" si="1062"/>
        <v>2013</v>
      </c>
      <c r="B11380" s="26" t="str">
        <f t="shared" si="1063"/>
        <v>Solar Partners</v>
      </c>
      <c r="C11380" s="127" t="str">
        <f t="shared" si="1064"/>
        <v>Ivanpah Solar Electric Generating System</v>
      </c>
      <c r="D11380" s="123" t="str">
        <f t="shared" si="1065"/>
        <v>Solar Power Tower</v>
      </c>
      <c r="E11380" s="26">
        <f t="shared" si="1066"/>
        <v>0</v>
      </c>
      <c r="F11380" s="27">
        <f t="shared" si="1067"/>
        <v>0</v>
      </c>
      <c r="G11380" s="28"/>
      <c r="H11380" s="131"/>
      <c r="J11380" s="29" t="e">
        <f>VLOOKUP(H11380,'Drop Down Menus'!A:B,2,FALSE)</f>
        <v>#N/A</v>
      </c>
      <c r="L11380" s="48"/>
      <c r="M11380" s="48"/>
      <c r="N11380" s="135"/>
      <c r="R11380" s="144"/>
      <c r="U11380" s="148"/>
      <c r="V11380" s="25"/>
      <c r="Y11380" s="32"/>
      <c r="AG11380" s="29"/>
      <c r="AH11380" s="34"/>
      <c r="AM11380" s="28"/>
      <c r="AN11380" s="28"/>
      <c r="AO11380" s="28"/>
      <c r="AP11380" s="25"/>
      <c r="AQ11380" s="29"/>
      <c r="AR11380" s="30"/>
      <c r="AT11380" s="30"/>
    </row>
    <row r="11381" spans="1:46" ht="30">
      <c r="A11381" s="25">
        <f t="shared" si="1062"/>
        <v>2013</v>
      </c>
      <c r="B11381" s="26" t="str">
        <f t="shared" si="1063"/>
        <v>Solar Partners</v>
      </c>
      <c r="C11381" s="127" t="str">
        <f t="shared" si="1064"/>
        <v>Ivanpah Solar Electric Generating System</v>
      </c>
      <c r="D11381" s="123" t="str">
        <f t="shared" si="1065"/>
        <v>Solar Power Tower</v>
      </c>
      <c r="E11381" s="26">
        <f t="shared" si="1066"/>
        <v>0</v>
      </c>
      <c r="F11381" s="27">
        <f t="shared" si="1067"/>
        <v>0</v>
      </c>
      <c r="G11381" s="28"/>
      <c r="H11381" s="131"/>
      <c r="J11381" s="29" t="e">
        <f>VLOOKUP(H11381,'Drop Down Menus'!A:B,2,FALSE)</f>
        <v>#N/A</v>
      </c>
      <c r="L11381" s="48"/>
      <c r="M11381" s="48"/>
      <c r="N11381" s="135"/>
      <c r="R11381" s="144"/>
      <c r="U11381" s="148"/>
      <c r="V11381" s="25"/>
      <c r="Y11381" s="32"/>
      <c r="AG11381" s="29"/>
      <c r="AH11381" s="34"/>
      <c r="AM11381" s="28"/>
      <c r="AN11381" s="28"/>
      <c r="AO11381" s="28"/>
      <c r="AP11381" s="25"/>
      <c r="AQ11381" s="29"/>
      <c r="AR11381" s="30"/>
      <c r="AT11381" s="30"/>
    </row>
    <row r="11382" spans="1:46" ht="30">
      <c r="A11382" s="25">
        <f t="shared" si="1062"/>
        <v>2013</v>
      </c>
      <c r="B11382" s="26" t="str">
        <f t="shared" si="1063"/>
        <v>Solar Partners</v>
      </c>
      <c r="C11382" s="127" t="str">
        <f t="shared" si="1064"/>
        <v>Ivanpah Solar Electric Generating System</v>
      </c>
      <c r="D11382" s="123" t="str">
        <f t="shared" si="1065"/>
        <v>Solar Power Tower</v>
      </c>
      <c r="E11382" s="26">
        <f t="shared" si="1066"/>
        <v>0</v>
      </c>
      <c r="F11382" s="27">
        <f t="shared" si="1067"/>
        <v>0</v>
      </c>
      <c r="G11382" s="28"/>
      <c r="H11382" s="131"/>
      <c r="J11382" s="29" t="e">
        <f>VLOOKUP(H11382,'Drop Down Menus'!A:B,2,FALSE)</f>
        <v>#N/A</v>
      </c>
      <c r="L11382" s="48"/>
      <c r="M11382" s="48"/>
      <c r="N11382" s="135"/>
      <c r="R11382" s="144"/>
      <c r="U11382" s="148"/>
      <c r="V11382" s="25"/>
      <c r="Y11382" s="32"/>
      <c r="AG11382" s="29"/>
      <c r="AH11382" s="34"/>
      <c r="AM11382" s="28"/>
      <c r="AN11382" s="28"/>
      <c r="AO11382" s="28"/>
      <c r="AP11382" s="25"/>
      <c r="AQ11382" s="29"/>
      <c r="AR11382" s="30"/>
      <c r="AT11382" s="30"/>
    </row>
    <row r="11383" spans="1:46" ht="30">
      <c r="A11383" s="25">
        <f t="shared" si="1062"/>
        <v>2013</v>
      </c>
      <c r="B11383" s="26" t="str">
        <f t="shared" si="1063"/>
        <v>Solar Partners</v>
      </c>
      <c r="C11383" s="127" t="str">
        <f t="shared" si="1064"/>
        <v>Ivanpah Solar Electric Generating System</v>
      </c>
      <c r="D11383" s="123" t="str">
        <f t="shared" si="1065"/>
        <v>Solar Power Tower</v>
      </c>
      <c r="E11383" s="26">
        <f t="shared" si="1066"/>
        <v>0</v>
      </c>
      <c r="F11383" s="27">
        <f t="shared" si="1067"/>
        <v>0</v>
      </c>
      <c r="G11383" s="28"/>
      <c r="H11383" s="131"/>
      <c r="J11383" s="29" t="e">
        <f>VLOOKUP(H11383,'Drop Down Menus'!A:B,2,FALSE)</f>
        <v>#N/A</v>
      </c>
      <c r="L11383" s="48"/>
      <c r="M11383" s="48"/>
      <c r="N11383" s="135"/>
      <c r="R11383" s="144"/>
      <c r="U11383" s="148"/>
      <c r="V11383" s="25"/>
      <c r="Y11383" s="32"/>
      <c r="AG11383" s="29"/>
      <c r="AH11383" s="34"/>
      <c r="AM11383" s="28"/>
      <c r="AN11383" s="28"/>
      <c r="AO11383" s="28"/>
      <c r="AP11383" s="25"/>
      <c r="AQ11383" s="29"/>
      <c r="AR11383" s="30"/>
      <c r="AT11383" s="30"/>
    </row>
    <row r="11384" spans="1:46" ht="30">
      <c r="A11384" s="25">
        <f t="shared" si="1062"/>
        <v>2013</v>
      </c>
      <c r="B11384" s="26" t="str">
        <f t="shared" si="1063"/>
        <v>Solar Partners</v>
      </c>
      <c r="C11384" s="127" t="str">
        <f t="shared" si="1064"/>
        <v>Ivanpah Solar Electric Generating System</v>
      </c>
      <c r="D11384" s="123" t="str">
        <f t="shared" si="1065"/>
        <v>Solar Power Tower</v>
      </c>
      <c r="E11384" s="26">
        <f t="shared" si="1066"/>
        <v>0</v>
      </c>
      <c r="F11384" s="27">
        <f t="shared" si="1067"/>
        <v>0</v>
      </c>
      <c r="G11384" s="28"/>
      <c r="H11384" s="131"/>
      <c r="J11384" s="29" t="e">
        <f>VLOOKUP(H11384,'Drop Down Menus'!A:B,2,FALSE)</f>
        <v>#N/A</v>
      </c>
      <c r="L11384" s="48"/>
      <c r="M11384" s="48"/>
      <c r="N11384" s="135"/>
      <c r="R11384" s="144"/>
      <c r="U11384" s="148"/>
      <c r="V11384" s="25"/>
      <c r="Y11384" s="32"/>
      <c r="AG11384" s="29"/>
      <c r="AH11384" s="34"/>
      <c r="AM11384" s="28"/>
      <c r="AN11384" s="28"/>
      <c r="AO11384" s="28"/>
      <c r="AP11384" s="25"/>
      <c r="AQ11384" s="29"/>
      <c r="AR11384" s="30"/>
      <c r="AT11384" s="30"/>
    </row>
    <row r="11385" spans="1:46" ht="30">
      <c r="A11385" s="25">
        <f t="shared" si="1062"/>
        <v>2013</v>
      </c>
      <c r="B11385" s="26" t="str">
        <f t="shared" si="1063"/>
        <v>Solar Partners</v>
      </c>
      <c r="C11385" s="127" t="str">
        <f t="shared" si="1064"/>
        <v>Ivanpah Solar Electric Generating System</v>
      </c>
      <c r="D11385" s="123" t="str">
        <f t="shared" si="1065"/>
        <v>Solar Power Tower</v>
      </c>
      <c r="E11385" s="26">
        <f t="shared" si="1066"/>
        <v>0</v>
      </c>
      <c r="F11385" s="27">
        <f t="shared" si="1067"/>
        <v>0</v>
      </c>
      <c r="G11385" s="28"/>
      <c r="H11385" s="131"/>
      <c r="J11385" s="29" t="e">
        <f>VLOOKUP(H11385,'Drop Down Menus'!A:B,2,FALSE)</f>
        <v>#N/A</v>
      </c>
      <c r="L11385" s="48"/>
      <c r="M11385" s="48"/>
      <c r="N11385" s="135"/>
      <c r="R11385" s="144"/>
      <c r="U11385" s="148"/>
      <c r="V11385" s="25"/>
      <c r="Y11385" s="32"/>
      <c r="AG11385" s="29"/>
      <c r="AH11385" s="34"/>
      <c r="AM11385" s="28"/>
      <c r="AN11385" s="28"/>
      <c r="AO11385" s="28"/>
      <c r="AP11385" s="25"/>
      <c r="AQ11385" s="29"/>
      <c r="AR11385" s="30"/>
      <c r="AT11385" s="30"/>
    </row>
    <row r="11386" spans="1:46" ht="30">
      <c r="A11386" s="25">
        <f t="shared" si="1062"/>
        <v>2013</v>
      </c>
      <c r="B11386" s="26" t="str">
        <f t="shared" si="1063"/>
        <v>Solar Partners</v>
      </c>
      <c r="C11386" s="127" t="str">
        <f t="shared" si="1064"/>
        <v>Ivanpah Solar Electric Generating System</v>
      </c>
      <c r="D11386" s="123" t="str">
        <f t="shared" si="1065"/>
        <v>Solar Power Tower</v>
      </c>
      <c r="E11386" s="26">
        <f t="shared" si="1066"/>
        <v>0</v>
      </c>
      <c r="F11386" s="27">
        <f t="shared" si="1067"/>
        <v>0</v>
      </c>
      <c r="G11386" s="28"/>
      <c r="H11386" s="131"/>
      <c r="J11386" s="29" t="e">
        <f>VLOOKUP(H11386,'Drop Down Menus'!A:B,2,FALSE)</f>
        <v>#N/A</v>
      </c>
      <c r="L11386" s="48"/>
      <c r="M11386" s="48"/>
      <c r="N11386" s="135"/>
      <c r="R11386" s="144"/>
      <c r="U11386" s="148"/>
      <c r="V11386" s="25"/>
      <c r="Y11386" s="32"/>
      <c r="AG11386" s="29"/>
      <c r="AH11386" s="34"/>
      <c r="AM11386" s="28"/>
      <c r="AN11386" s="28"/>
      <c r="AO11386" s="28"/>
      <c r="AP11386" s="25"/>
      <c r="AQ11386" s="29"/>
      <c r="AR11386" s="30"/>
      <c r="AT11386" s="30"/>
    </row>
    <row r="11387" spans="1:46" ht="30">
      <c r="A11387" s="25">
        <f t="shared" si="1062"/>
        <v>2013</v>
      </c>
      <c r="B11387" s="26" t="str">
        <f t="shared" si="1063"/>
        <v>Solar Partners</v>
      </c>
      <c r="C11387" s="127" t="str">
        <f t="shared" si="1064"/>
        <v>Ivanpah Solar Electric Generating System</v>
      </c>
      <c r="D11387" s="123" t="str">
        <f t="shared" si="1065"/>
        <v>Solar Power Tower</v>
      </c>
      <c r="E11387" s="26">
        <f t="shared" si="1066"/>
        <v>0</v>
      </c>
      <c r="F11387" s="27">
        <f t="shared" si="1067"/>
        <v>0</v>
      </c>
      <c r="G11387" s="28"/>
      <c r="H11387" s="131"/>
      <c r="J11387" s="29" t="e">
        <f>VLOOKUP(H11387,'Drop Down Menus'!A:B,2,FALSE)</f>
        <v>#N/A</v>
      </c>
      <c r="L11387" s="48"/>
      <c r="M11387" s="48"/>
      <c r="N11387" s="135"/>
      <c r="R11387" s="144"/>
      <c r="U11387" s="148"/>
      <c r="V11387" s="25"/>
      <c r="Y11387" s="32"/>
      <c r="AG11387" s="29"/>
      <c r="AH11387" s="34"/>
      <c r="AM11387" s="28"/>
      <c r="AN11387" s="28"/>
      <c r="AO11387" s="28"/>
      <c r="AP11387" s="25"/>
      <c r="AQ11387" s="29"/>
      <c r="AR11387" s="30"/>
      <c r="AT11387" s="30"/>
    </row>
    <row r="11388" spans="1:46" ht="30">
      <c r="A11388" s="25">
        <f t="shared" si="1062"/>
        <v>2013</v>
      </c>
      <c r="B11388" s="26" t="str">
        <f t="shared" si="1063"/>
        <v>Solar Partners</v>
      </c>
      <c r="C11388" s="127" t="str">
        <f t="shared" si="1064"/>
        <v>Ivanpah Solar Electric Generating System</v>
      </c>
      <c r="D11388" s="123" t="str">
        <f t="shared" si="1065"/>
        <v>Solar Power Tower</v>
      </c>
      <c r="E11388" s="26">
        <f t="shared" si="1066"/>
        <v>0</v>
      </c>
      <c r="F11388" s="27">
        <f t="shared" si="1067"/>
        <v>0</v>
      </c>
      <c r="G11388" s="28"/>
      <c r="H11388" s="131"/>
      <c r="J11388" s="29" t="e">
        <f>VLOOKUP(H11388,'Drop Down Menus'!A:B,2,FALSE)</f>
        <v>#N/A</v>
      </c>
      <c r="L11388" s="48"/>
      <c r="M11388" s="48"/>
      <c r="N11388" s="135"/>
      <c r="R11388" s="144"/>
      <c r="U11388" s="148"/>
      <c r="V11388" s="25"/>
      <c r="Y11388" s="32"/>
      <c r="AG11388" s="29"/>
      <c r="AH11388" s="34"/>
      <c r="AM11388" s="28"/>
      <c r="AN11388" s="28"/>
      <c r="AO11388" s="28"/>
      <c r="AP11388" s="25"/>
      <c r="AQ11388" s="29"/>
      <c r="AR11388" s="30"/>
      <c r="AT11388" s="30"/>
    </row>
    <row r="11389" spans="1:46" ht="30">
      <c r="A11389" s="25">
        <f t="shared" si="1062"/>
        <v>2013</v>
      </c>
      <c r="B11389" s="26" t="str">
        <f t="shared" si="1063"/>
        <v>Solar Partners</v>
      </c>
      <c r="C11389" s="127" t="str">
        <f t="shared" si="1064"/>
        <v>Ivanpah Solar Electric Generating System</v>
      </c>
      <c r="D11389" s="123" t="str">
        <f t="shared" si="1065"/>
        <v>Solar Power Tower</v>
      </c>
      <c r="E11389" s="26">
        <f t="shared" si="1066"/>
        <v>0</v>
      </c>
      <c r="F11389" s="27">
        <f t="shared" si="1067"/>
        <v>0</v>
      </c>
      <c r="G11389" s="28"/>
      <c r="H11389" s="131"/>
      <c r="J11389" s="29" t="e">
        <f>VLOOKUP(H11389,'Drop Down Menus'!A:B,2,FALSE)</f>
        <v>#N/A</v>
      </c>
      <c r="L11389" s="48"/>
      <c r="M11389" s="48"/>
      <c r="N11389" s="135"/>
      <c r="R11389" s="144"/>
      <c r="U11389" s="148"/>
      <c r="V11389" s="25"/>
      <c r="Y11389" s="32"/>
      <c r="AG11389" s="29"/>
      <c r="AH11389" s="34"/>
      <c r="AM11389" s="28"/>
      <c r="AN11389" s="28"/>
      <c r="AO11389" s="28"/>
      <c r="AP11389" s="25"/>
      <c r="AQ11389" s="29"/>
      <c r="AR11389" s="30"/>
      <c r="AT11389" s="30"/>
    </row>
    <row r="11390" spans="1:46" ht="30">
      <c r="A11390" s="25">
        <f t="shared" si="1062"/>
        <v>2013</v>
      </c>
      <c r="B11390" s="26" t="str">
        <f t="shared" si="1063"/>
        <v>Solar Partners</v>
      </c>
      <c r="C11390" s="127" t="str">
        <f t="shared" si="1064"/>
        <v>Ivanpah Solar Electric Generating System</v>
      </c>
      <c r="D11390" s="123" t="str">
        <f t="shared" si="1065"/>
        <v>Solar Power Tower</v>
      </c>
      <c r="E11390" s="26">
        <f t="shared" si="1066"/>
        <v>0</v>
      </c>
      <c r="F11390" s="27">
        <f t="shared" si="1067"/>
        <v>0</v>
      </c>
      <c r="G11390" s="28"/>
      <c r="H11390" s="131"/>
      <c r="J11390" s="29" t="e">
        <f>VLOOKUP(H11390,'Drop Down Menus'!A:B,2,FALSE)</f>
        <v>#N/A</v>
      </c>
      <c r="L11390" s="48"/>
      <c r="M11390" s="48"/>
      <c r="N11390" s="135"/>
      <c r="R11390" s="144"/>
      <c r="U11390" s="148"/>
      <c r="V11390" s="25"/>
      <c r="Y11390" s="32"/>
      <c r="AG11390" s="29"/>
      <c r="AH11390" s="34"/>
      <c r="AM11390" s="28"/>
      <c r="AN11390" s="28"/>
      <c r="AO11390" s="28"/>
      <c r="AP11390" s="25"/>
      <c r="AQ11390" s="29"/>
      <c r="AR11390" s="30"/>
      <c r="AT11390" s="30"/>
    </row>
    <row r="11391" spans="1:46" ht="30">
      <c r="A11391" s="25">
        <f t="shared" si="1062"/>
        <v>2013</v>
      </c>
      <c r="B11391" s="26" t="str">
        <f t="shared" si="1063"/>
        <v>Solar Partners</v>
      </c>
      <c r="C11391" s="127" t="str">
        <f t="shared" si="1064"/>
        <v>Ivanpah Solar Electric Generating System</v>
      </c>
      <c r="D11391" s="123" t="str">
        <f t="shared" si="1065"/>
        <v>Solar Power Tower</v>
      </c>
      <c r="E11391" s="26">
        <f t="shared" si="1066"/>
        <v>0</v>
      </c>
      <c r="F11391" s="27">
        <f t="shared" si="1067"/>
        <v>0</v>
      </c>
      <c r="G11391" s="28"/>
      <c r="H11391" s="131"/>
      <c r="J11391" s="29" t="e">
        <f>VLOOKUP(H11391,'Drop Down Menus'!A:B,2,FALSE)</f>
        <v>#N/A</v>
      </c>
      <c r="L11391" s="48"/>
      <c r="M11391" s="48"/>
      <c r="N11391" s="135"/>
      <c r="R11391" s="144"/>
      <c r="U11391" s="148"/>
      <c r="V11391" s="25"/>
      <c r="Y11391" s="32"/>
      <c r="AG11391" s="29"/>
      <c r="AH11391" s="34"/>
      <c r="AM11391" s="28"/>
      <c r="AN11391" s="28"/>
      <c r="AO11391" s="28"/>
      <c r="AP11391" s="25"/>
      <c r="AQ11391" s="29"/>
      <c r="AR11391" s="30"/>
      <c r="AT11391" s="30"/>
    </row>
    <row r="11392" spans="1:46" ht="30">
      <c r="A11392" s="25">
        <f t="shared" si="1062"/>
        <v>2013</v>
      </c>
      <c r="B11392" s="26" t="str">
        <f t="shared" si="1063"/>
        <v>Solar Partners</v>
      </c>
      <c r="C11392" s="127" t="str">
        <f t="shared" si="1064"/>
        <v>Ivanpah Solar Electric Generating System</v>
      </c>
      <c r="D11392" s="123" t="str">
        <f t="shared" si="1065"/>
        <v>Solar Power Tower</v>
      </c>
      <c r="E11392" s="26">
        <f t="shared" si="1066"/>
        <v>0</v>
      </c>
      <c r="F11392" s="27">
        <f t="shared" si="1067"/>
        <v>0</v>
      </c>
      <c r="G11392" s="28"/>
      <c r="H11392" s="131"/>
      <c r="J11392" s="29" t="e">
        <f>VLOOKUP(H11392,'Drop Down Menus'!A:B,2,FALSE)</f>
        <v>#N/A</v>
      </c>
      <c r="L11392" s="48"/>
      <c r="M11392" s="48"/>
      <c r="N11392" s="135"/>
      <c r="R11392" s="144"/>
      <c r="U11392" s="148"/>
      <c r="V11392" s="25"/>
      <c r="Y11392" s="32"/>
      <c r="AG11392" s="29"/>
      <c r="AH11392" s="34"/>
      <c r="AM11392" s="28"/>
      <c r="AN11392" s="28"/>
      <c r="AO11392" s="28"/>
      <c r="AP11392" s="25"/>
      <c r="AQ11392" s="29"/>
      <c r="AR11392" s="30"/>
      <c r="AT11392" s="30"/>
    </row>
    <row r="11393" spans="1:46" ht="30">
      <c r="A11393" s="25">
        <f t="shared" si="1062"/>
        <v>2013</v>
      </c>
      <c r="B11393" s="26" t="str">
        <f t="shared" si="1063"/>
        <v>Solar Partners</v>
      </c>
      <c r="C11393" s="127" t="str">
        <f t="shared" si="1064"/>
        <v>Ivanpah Solar Electric Generating System</v>
      </c>
      <c r="D11393" s="123" t="str">
        <f t="shared" si="1065"/>
        <v>Solar Power Tower</v>
      </c>
      <c r="E11393" s="26">
        <f t="shared" si="1066"/>
        <v>0</v>
      </c>
      <c r="F11393" s="27">
        <f t="shared" si="1067"/>
        <v>0</v>
      </c>
      <c r="G11393" s="28"/>
      <c r="H11393" s="131"/>
      <c r="J11393" s="29" t="e">
        <f>VLOOKUP(H11393,'Drop Down Menus'!A:B,2,FALSE)</f>
        <v>#N/A</v>
      </c>
      <c r="L11393" s="48"/>
      <c r="M11393" s="48"/>
      <c r="N11393" s="135"/>
      <c r="R11393" s="144"/>
      <c r="U11393" s="148"/>
      <c r="V11393" s="25"/>
      <c r="Y11393" s="32"/>
      <c r="AG11393" s="29"/>
      <c r="AH11393" s="34"/>
      <c r="AM11393" s="28"/>
      <c r="AN11393" s="28"/>
      <c r="AO11393" s="28"/>
      <c r="AP11393" s="25"/>
      <c r="AQ11393" s="29"/>
      <c r="AR11393" s="30"/>
      <c r="AT11393" s="30"/>
    </row>
    <row r="11394" spans="1:46" ht="30">
      <c r="A11394" s="25">
        <f t="shared" si="1062"/>
        <v>2013</v>
      </c>
      <c r="B11394" s="26" t="str">
        <f t="shared" si="1063"/>
        <v>Solar Partners</v>
      </c>
      <c r="C11394" s="127" t="str">
        <f t="shared" si="1064"/>
        <v>Ivanpah Solar Electric Generating System</v>
      </c>
      <c r="D11394" s="123" t="str">
        <f t="shared" si="1065"/>
        <v>Solar Power Tower</v>
      </c>
      <c r="E11394" s="26">
        <f t="shared" si="1066"/>
        <v>0</v>
      </c>
      <c r="F11394" s="27">
        <f t="shared" si="1067"/>
        <v>0</v>
      </c>
      <c r="G11394" s="28"/>
      <c r="H11394" s="131"/>
      <c r="J11394" s="29" t="e">
        <f>VLOOKUP(H11394,'Drop Down Menus'!A:B,2,FALSE)</f>
        <v>#N/A</v>
      </c>
      <c r="L11394" s="48"/>
      <c r="M11394" s="48"/>
      <c r="N11394" s="135"/>
      <c r="R11394" s="144"/>
      <c r="U11394" s="148"/>
      <c r="V11394" s="25"/>
      <c r="Y11394" s="32"/>
      <c r="AG11394" s="29"/>
      <c r="AH11394" s="34"/>
      <c r="AM11394" s="28"/>
      <c r="AN11394" s="28"/>
      <c r="AO11394" s="28"/>
      <c r="AP11394" s="25"/>
      <c r="AQ11394" s="29"/>
      <c r="AR11394" s="30"/>
      <c r="AT11394" s="30"/>
    </row>
    <row r="11395" spans="1:46" ht="30">
      <c r="A11395" s="25">
        <f t="shared" ref="A11395:A11458" si="1068">ReportYear</f>
        <v>2013</v>
      </c>
      <c r="B11395" s="26" t="str">
        <f t="shared" ref="B11395:B11458" si="1069">Project_Proponent</f>
        <v>Solar Partners</v>
      </c>
      <c r="C11395" s="127" t="str">
        <f t="shared" ref="C11395:C11458" si="1070">Project_Name</f>
        <v>Ivanpah Solar Electric Generating System</v>
      </c>
      <c r="D11395" s="123" t="str">
        <f t="shared" ref="D11395:D11458" si="1071">Project_Type_AutoFill</f>
        <v>Solar Power Tower</v>
      </c>
      <c r="E11395" s="26">
        <f t="shared" ref="E11395:E11458" si="1072">SPUT_Permit____if_applicable</f>
        <v>0</v>
      </c>
      <c r="F11395" s="27">
        <f t="shared" ref="F11395:F11458" si="1073">Eagle_Permit</f>
        <v>0</v>
      </c>
      <c r="G11395" s="28"/>
      <c r="H11395" s="131"/>
      <c r="J11395" s="29" t="e">
        <f>VLOOKUP(H11395,'Drop Down Menus'!A:B,2,FALSE)</f>
        <v>#N/A</v>
      </c>
      <c r="L11395" s="48"/>
      <c r="M11395" s="48"/>
      <c r="N11395" s="135"/>
      <c r="R11395" s="144"/>
      <c r="U11395" s="148"/>
      <c r="V11395" s="25"/>
      <c r="Y11395" s="32"/>
      <c r="AG11395" s="29"/>
      <c r="AH11395" s="34"/>
      <c r="AM11395" s="28"/>
      <c r="AN11395" s="28"/>
      <c r="AO11395" s="28"/>
      <c r="AP11395" s="25"/>
      <c r="AQ11395" s="29"/>
      <c r="AR11395" s="30"/>
      <c r="AT11395" s="30"/>
    </row>
    <row r="11396" spans="1:46" ht="30">
      <c r="A11396" s="25">
        <f t="shared" si="1068"/>
        <v>2013</v>
      </c>
      <c r="B11396" s="26" t="str">
        <f t="shared" si="1069"/>
        <v>Solar Partners</v>
      </c>
      <c r="C11396" s="127" t="str">
        <f t="shared" si="1070"/>
        <v>Ivanpah Solar Electric Generating System</v>
      </c>
      <c r="D11396" s="123" t="str">
        <f t="shared" si="1071"/>
        <v>Solar Power Tower</v>
      </c>
      <c r="E11396" s="26">
        <f t="shared" si="1072"/>
        <v>0</v>
      </c>
      <c r="F11396" s="27">
        <f t="shared" si="1073"/>
        <v>0</v>
      </c>
      <c r="G11396" s="28"/>
      <c r="H11396" s="131"/>
      <c r="J11396" s="29" t="e">
        <f>VLOOKUP(H11396,'Drop Down Menus'!A:B,2,FALSE)</f>
        <v>#N/A</v>
      </c>
      <c r="L11396" s="48"/>
      <c r="M11396" s="48"/>
      <c r="N11396" s="135"/>
      <c r="R11396" s="144"/>
      <c r="U11396" s="148"/>
      <c r="V11396" s="25"/>
      <c r="Y11396" s="32"/>
      <c r="AG11396" s="29"/>
      <c r="AH11396" s="34"/>
      <c r="AM11396" s="28"/>
      <c r="AN11396" s="28"/>
      <c r="AO11396" s="28"/>
      <c r="AP11396" s="25"/>
      <c r="AQ11396" s="29"/>
      <c r="AR11396" s="30"/>
      <c r="AT11396" s="30"/>
    </row>
    <row r="11397" spans="1:46" ht="30">
      <c r="A11397" s="25">
        <f t="shared" si="1068"/>
        <v>2013</v>
      </c>
      <c r="B11397" s="26" t="str">
        <f t="shared" si="1069"/>
        <v>Solar Partners</v>
      </c>
      <c r="C11397" s="127" t="str">
        <f t="shared" si="1070"/>
        <v>Ivanpah Solar Electric Generating System</v>
      </c>
      <c r="D11397" s="123" t="str">
        <f t="shared" si="1071"/>
        <v>Solar Power Tower</v>
      </c>
      <c r="E11397" s="26">
        <f t="shared" si="1072"/>
        <v>0</v>
      </c>
      <c r="F11397" s="27">
        <f t="shared" si="1073"/>
        <v>0</v>
      </c>
      <c r="G11397" s="28"/>
      <c r="H11397" s="131"/>
      <c r="J11397" s="29" t="e">
        <f>VLOOKUP(H11397,'Drop Down Menus'!A:B,2,FALSE)</f>
        <v>#N/A</v>
      </c>
      <c r="L11397" s="48"/>
      <c r="M11397" s="48"/>
      <c r="N11397" s="135"/>
      <c r="R11397" s="144"/>
      <c r="U11397" s="148"/>
      <c r="V11397" s="25"/>
      <c r="Y11397" s="32"/>
      <c r="AG11397" s="29"/>
      <c r="AH11397" s="34"/>
      <c r="AM11397" s="28"/>
      <c r="AN11397" s="28"/>
      <c r="AO11397" s="28"/>
      <c r="AP11397" s="25"/>
      <c r="AQ11397" s="29"/>
      <c r="AR11397" s="30"/>
      <c r="AT11397" s="30"/>
    </row>
    <row r="11398" spans="1:46" ht="30">
      <c r="A11398" s="25">
        <f t="shared" si="1068"/>
        <v>2013</v>
      </c>
      <c r="B11398" s="26" t="str">
        <f t="shared" si="1069"/>
        <v>Solar Partners</v>
      </c>
      <c r="C11398" s="127" t="str">
        <f t="shared" si="1070"/>
        <v>Ivanpah Solar Electric Generating System</v>
      </c>
      <c r="D11398" s="123" t="str">
        <f t="shared" si="1071"/>
        <v>Solar Power Tower</v>
      </c>
      <c r="E11398" s="26">
        <f t="shared" si="1072"/>
        <v>0</v>
      </c>
      <c r="F11398" s="27">
        <f t="shared" si="1073"/>
        <v>0</v>
      </c>
      <c r="G11398" s="28"/>
      <c r="H11398" s="131"/>
      <c r="J11398" s="29" t="e">
        <f>VLOOKUP(H11398,'Drop Down Menus'!A:B,2,FALSE)</f>
        <v>#N/A</v>
      </c>
      <c r="L11398" s="48"/>
      <c r="M11398" s="48"/>
      <c r="N11398" s="135"/>
      <c r="R11398" s="144"/>
      <c r="U11398" s="148"/>
      <c r="V11398" s="25"/>
      <c r="Y11398" s="32"/>
      <c r="AG11398" s="29"/>
      <c r="AH11398" s="34"/>
      <c r="AM11398" s="28"/>
      <c r="AN11398" s="28"/>
      <c r="AO11398" s="28"/>
      <c r="AP11398" s="25"/>
      <c r="AQ11398" s="29"/>
      <c r="AR11398" s="30"/>
      <c r="AT11398" s="30"/>
    </row>
    <row r="11399" spans="1:46" ht="30">
      <c r="A11399" s="25">
        <f t="shared" si="1068"/>
        <v>2013</v>
      </c>
      <c r="B11399" s="26" t="str">
        <f t="shared" si="1069"/>
        <v>Solar Partners</v>
      </c>
      <c r="C11399" s="127" t="str">
        <f t="shared" si="1070"/>
        <v>Ivanpah Solar Electric Generating System</v>
      </c>
      <c r="D11399" s="123" t="str">
        <f t="shared" si="1071"/>
        <v>Solar Power Tower</v>
      </c>
      <c r="E11399" s="26">
        <f t="shared" si="1072"/>
        <v>0</v>
      </c>
      <c r="F11399" s="27">
        <f t="shared" si="1073"/>
        <v>0</v>
      </c>
      <c r="G11399" s="28"/>
      <c r="H11399" s="131"/>
      <c r="J11399" s="29" t="e">
        <f>VLOOKUP(H11399,'Drop Down Menus'!A:B,2,FALSE)</f>
        <v>#N/A</v>
      </c>
      <c r="L11399" s="48"/>
      <c r="M11399" s="48"/>
      <c r="N11399" s="135"/>
      <c r="R11399" s="144"/>
      <c r="U11399" s="148"/>
      <c r="V11399" s="25"/>
      <c r="Y11399" s="32"/>
      <c r="AG11399" s="29"/>
      <c r="AH11399" s="34"/>
      <c r="AM11399" s="28"/>
      <c r="AN11399" s="28"/>
      <c r="AO11399" s="28"/>
      <c r="AP11399" s="25"/>
      <c r="AQ11399" s="29"/>
      <c r="AR11399" s="30"/>
      <c r="AT11399" s="30"/>
    </row>
    <row r="11400" spans="1:46" ht="30">
      <c r="A11400" s="25">
        <f t="shared" si="1068"/>
        <v>2013</v>
      </c>
      <c r="B11400" s="26" t="str">
        <f t="shared" si="1069"/>
        <v>Solar Partners</v>
      </c>
      <c r="C11400" s="127" t="str">
        <f t="shared" si="1070"/>
        <v>Ivanpah Solar Electric Generating System</v>
      </c>
      <c r="D11400" s="123" t="str">
        <f t="shared" si="1071"/>
        <v>Solar Power Tower</v>
      </c>
      <c r="E11400" s="26">
        <f t="shared" si="1072"/>
        <v>0</v>
      </c>
      <c r="F11400" s="27">
        <f t="shared" si="1073"/>
        <v>0</v>
      </c>
      <c r="G11400" s="28"/>
      <c r="H11400" s="131"/>
      <c r="J11400" s="29" t="e">
        <f>VLOOKUP(H11400,'Drop Down Menus'!A:B,2,FALSE)</f>
        <v>#N/A</v>
      </c>
      <c r="L11400" s="48"/>
      <c r="M11400" s="48"/>
      <c r="N11400" s="135"/>
      <c r="R11400" s="144"/>
      <c r="U11400" s="148"/>
      <c r="V11400" s="25"/>
      <c r="Y11400" s="32"/>
      <c r="AG11400" s="29"/>
      <c r="AH11400" s="34"/>
      <c r="AM11400" s="28"/>
      <c r="AN11400" s="28"/>
      <c r="AO11400" s="28"/>
      <c r="AP11400" s="25"/>
      <c r="AQ11400" s="29"/>
      <c r="AR11400" s="30"/>
      <c r="AT11400" s="30"/>
    </row>
    <row r="11401" spans="1:46" ht="30">
      <c r="A11401" s="25">
        <f t="shared" si="1068"/>
        <v>2013</v>
      </c>
      <c r="B11401" s="26" t="str">
        <f t="shared" si="1069"/>
        <v>Solar Partners</v>
      </c>
      <c r="C11401" s="127" t="str">
        <f t="shared" si="1070"/>
        <v>Ivanpah Solar Electric Generating System</v>
      </c>
      <c r="D11401" s="123" t="str">
        <f t="shared" si="1071"/>
        <v>Solar Power Tower</v>
      </c>
      <c r="E11401" s="26">
        <f t="shared" si="1072"/>
        <v>0</v>
      </c>
      <c r="F11401" s="27">
        <f t="shared" si="1073"/>
        <v>0</v>
      </c>
      <c r="G11401" s="28"/>
      <c r="H11401" s="131"/>
      <c r="J11401" s="29" t="e">
        <f>VLOOKUP(H11401,'Drop Down Menus'!A:B,2,FALSE)</f>
        <v>#N/A</v>
      </c>
      <c r="L11401" s="48"/>
      <c r="M11401" s="48"/>
      <c r="N11401" s="135"/>
      <c r="R11401" s="144"/>
      <c r="U11401" s="148"/>
      <c r="V11401" s="25"/>
      <c r="Y11401" s="32"/>
      <c r="AG11401" s="29"/>
      <c r="AH11401" s="34"/>
      <c r="AM11401" s="28"/>
      <c r="AN11401" s="28"/>
      <c r="AO11401" s="28"/>
      <c r="AP11401" s="25"/>
      <c r="AQ11401" s="29"/>
      <c r="AR11401" s="30"/>
      <c r="AT11401" s="30"/>
    </row>
    <row r="11402" spans="1:46" ht="30">
      <c r="A11402" s="25">
        <f t="shared" si="1068"/>
        <v>2013</v>
      </c>
      <c r="B11402" s="26" t="str">
        <f t="shared" si="1069"/>
        <v>Solar Partners</v>
      </c>
      <c r="C11402" s="127" t="str">
        <f t="shared" si="1070"/>
        <v>Ivanpah Solar Electric Generating System</v>
      </c>
      <c r="D11402" s="123" t="str">
        <f t="shared" si="1071"/>
        <v>Solar Power Tower</v>
      </c>
      <c r="E11402" s="26">
        <f t="shared" si="1072"/>
        <v>0</v>
      </c>
      <c r="F11402" s="27">
        <f t="shared" si="1073"/>
        <v>0</v>
      </c>
      <c r="G11402" s="28"/>
      <c r="H11402" s="131"/>
      <c r="J11402" s="29" t="e">
        <f>VLOOKUP(H11402,'Drop Down Menus'!A:B,2,FALSE)</f>
        <v>#N/A</v>
      </c>
      <c r="L11402" s="48"/>
      <c r="M11402" s="48"/>
      <c r="N11402" s="135"/>
      <c r="R11402" s="144"/>
      <c r="U11402" s="148"/>
      <c r="V11402" s="25"/>
      <c r="Y11402" s="32"/>
      <c r="AG11402" s="29"/>
      <c r="AH11402" s="34"/>
      <c r="AM11402" s="28"/>
      <c r="AN11402" s="28"/>
      <c r="AO11402" s="28"/>
      <c r="AP11402" s="25"/>
      <c r="AQ11402" s="29"/>
      <c r="AR11402" s="30"/>
      <c r="AT11402" s="30"/>
    </row>
    <row r="11403" spans="1:46" ht="30">
      <c r="A11403" s="25">
        <f t="shared" si="1068"/>
        <v>2013</v>
      </c>
      <c r="B11403" s="26" t="str">
        <f t="shared" si="1069"/>
        <v>Solar Partners</v>
      </c>
      <c r="C11403" s="127" t="str">
        <f t="shared" si="1070"/>
        <v>Ivanpah Solar Electric Generating System</v>
      </c>
      <c r="D11403" s="123" t="str">
        <f t="shared" si="1071"/>
        <v>Solar Power Tower</v>
      </c>
      <c r="E11403" s="26">
        <f t="shared" si="1072"/>
        <v>0</v>
      </c>
      <c r="F11403" s="27">
        <f t="shared" si="1073"/>
        <v>0</v>
      </c>
      <c r="G11403" s="28"/>
      <c r="H11403" s="131"/>
      <c r="J11403" s="29" t="e">
        <f>VLOOKUP(H11403,'Drop Down Menus'!A:B,2,FALSE)</f>
        <v>#N/A</v>
      </c>
      <c r="L11403" s="48"/>
      <c r="M11403" s="48"/>
      <c r="N11403" s="135"/>
      <c r="R11403" s="144"/>
      <c r="U11403" s="148"/>
      <c r="V11403" s="25"/>
      <c r="Y11403" s="32"/>
      <c r="AG11403" s="29"/>
      <c r="AH11403" s="34"/>
      <c r="AM11403" s="28"/>
      <c r="AN11403" s="28"/>
      <c r="AO11403" s="28"/>
      <c r="AP11403" s="25"/>
      <c r="AQ11403" s="29"/>
      <c r="AR11403" s="30"/>
      <c r="AT11403" s="30"/>
    </row>
    <row r="11404" spans="1:46" ht="30">
      <c r="A11404" s="25">
        <f t="shared" si="1068"/>
        <v>2013</v>
      </c>
      <c r="B11404" s="26" t="str">
        <f t="shared" si="1069"/>
        <v>Solar Partners</v>
      </c>
      <c r="C11404" s="127" t="str">
        <f t="shared" si="1070"/>
        <v>Ivanpah Solar Electric Generating System</v>
      </c>
      <c r="D11404" s="123" t="str">
        <f t="shared" si="1071"/>
        <v>Solar Power Tower</v>
      </c>
      <c r="E11404" s="26">
        <f t="shared" si="1072"/>
        <v>0</v>
      </c>
      <c r="F11404" s="27">
        <f t="shared" si="1073"/>
        <v>0</v>
      </c>
      <c r="G11404" s="28"/>
      <c r="H11404" s="131"/>
      <c r="J11404" s="29" t="e">
        <f>VLOOKUP(H11404,'Drop Down Menus'!A:B,2,FALSE)</f>
        <v>#N/A</v>
      </c>
      <c r="L11404" s="48"/>
      <c r="M11404" s="48"/>
      <c r="N11404" s="135"/>
      <c r="R11404" s="144"/>
      <c r="U11404" s="148"/>
      <c r="V11404" s="25"/>
      <c r="Y11404" s="32"/>
      <c r="AG11404" s="29"/>
      <c r="AH11404" s="34"/>
      <c r="AM11404" s="28"/>
      <c r="AN11404" s="28"/>
      <c r="AO11404" s="28"/>
      <c r="AP11404" s="25"/>
      <c r="AQ11404" s="29"/>
      <c r="AR11404" s="30"/>
      <c r="AT11404" s="30"/>
    </row>
    <row r="11405" spans="1:46" ht="30">
      <c r="A11405" s="25">
        <f t="shared" si="1068"/>
        <v>2013</v>
      </c>
      <c r="B11405" s="26" t="str">
        <f t="shared" si="1069"/>
        <v>Solar Partners</v>
      </c>
      <c r="C11405" s="127" t="str">
        <f t="shared" si="1070"/>
        <v>Ivanpah Solar Electric Generating System</v>
      </c>
      <c r="D11405" s="123" t="str">
        <f t="shared" si="1071"/>
        <v>Solar Power Tower</v>
      </c>
      <c r="E11405" s="26">
        <f t="shared" si="1072"/>
        <v>0</v>
      </c>
      <c r="F11405" s="27">
        <f t="shared" si="1073"/>
        <v>0</v>
      </c>
      <c r="G11405" s="28"/>
      <c r="H11405" s="131"/>
      <c r="J11405" s="29" t="e">
        <f>VLOOKUP(H11405,'Drop Down Menus'!A:B,2,FALSE)</f>
        <v>#N/A</v>
      </c>
      <c r="L11405" s="48"/>
      <c r="M11405" s="48"/>
      <c r="N11405" s="135"/>
      <c r="R11405" s="144"/>
      <c r="U11405" s="148"/>
      <c r="V11405" s="25"/>
      <c r="Y11405" s="32"/>
      <c r="AG11405" s="29"/>
      <c r="AH11405" s="34"/>
      <c r="AM11405" s="28"/>
      <c r="AN11405" s="28"/>
      <c r="AO11405" s="28"/>
      <c r="AP11405" s="25"/>
      <c r="AQ11405" s="29"/>
      <c r="AR11405" s="30"/>
      <c r="AT11405" s="30"/>
    </row>
    <row r="11406" spans="1:46" ht="30">
      <c r="A11406" s="25">
        <f t="shared" si="1068"/>
        <v>2013</v>
      </c>
      <c r="B11406" s="26" t="str">
        <f t="shared" si="1069"/>
        <v>Solar Partners</v>
      </c>
      <c r="C11406" s="127" t="str">
        <f t="shared" si="1070"/>
        <v>Ivanpah Solar Electric Generating System</v>
      </c>
      <c r="D11406" s="123" t="str">
        <f t="shared" si="1071"/>
        <v>Solar Power Tower</v>
      </c>
      <c r="E11406" s="26">
        <f t="shared" si="1072"/>
        <v>0</v>
      </c>
      <c r="F11406" s="27">
        <f t="shared" si="1073"/>
        <v>0</v>
      </c>
      <c r="G11406" s="28"/>
      <c r="H11406" s="131"/>
      <c r="J11406" s="29" t="e">
        <f>VLOOKUP(H11406,'Drop Down Menus'!A:B,2,FALSE)</f>
        <v>#N/A</v>
      </c>
      <c r="L11406" s="48"/>
      <c r="M11406" s="48"/>
      <c r="N11406" s="135"/>
      <c r="R11406" s="144"/>
      <c r="U11406" s="148"/>
      <c r="V11406" s="25"/>
      <c r="Y11406" s="32"/>
      <c r="AG11406" s="29"/>
      <c r="AH11406" s="34"/>
      <c r="AM11406" s="28"/>
      <c r="AN11406" s="28"/>
      <c r="AO11406" s="28"/>
      <c r="AP11406" s="25"/>
      <c r="AQ11406" s="29"/>
      <c r="AR11406" s="30"/>
      <c r="AT11406" s="30"/>
    </row>
    <row r="11407" spans="1:46" ht="30">
      <c r="A11407" s="25">
        <f t="shared" si="1068"/>
        <v>2013</v>
      </c>
      <c r="B11407" s="26" t="str">
        <f t="shared" si="1069"/>
        <v>Solar Partners</v>
      </c>
      <c r="C11407" s="127" t="str">
        <f t="shared" si="1070"/>
        <v>Ivanpah Solar Electric Generating System</v>
      </c>
      <c r="D11407" s="123" t="str">
        <f t="shared" si="1071"/>
        <v>Solar Power Tower</v>
      </c>
      <c r="E11407" s="26">
        <f t="shared" si="1072"/>
        <v>0</v>
      </c>
      <c r="F11407" s="27">
        <f t="shared" si="1073"/>
        <v>0</v>
      </c>
      <c r="G11407" s="28"/>
      <c r="H11407" s="131"/>
      <c r="J11407" s="29" t="e">
        <f>VLOOKUP(H11407,'Drop Down Menus'!A:B,2,FALSE)</f>
        <v>#N/A</v>
      </c>
      <c r="L11407" s="48"/>
      <c r="M11407" s="48"/>
      <c r="N11407" s="135"/>
      <c r="R11407" s="144"/>
      <c r="U11407" s="148"/>
      <c r="V11407" s="25"/>
      <c r="Y11407" s="32"/>
      <c r="AG11407" s="29"/>
      <c r="AH11407" s="34"/>
      <c r="AM11407" s="28"/>
      <c r="AN11407" s="28"/>
      <c r="AO11407" s="28"/>
      <c r="AP11407" s="25"/>
      <c r="AQ11407" s="29"/>
      <c r="AR11407" s="30"/>
      <c r="AT11407" s="30"/>
    </row>
    <row r="11408" spans="1:46" ht="30">
      <c r="A11408" s="25">
        <f t="shared" si="1068"/>
        <v>2013</v>
      </c>
      <c r="B11408" s="26" t="str">
        <f t="shared" si="1069"/>
        <v>Solar Partners</v>
      </c>
      <c r="C11408" s="127" t="str">
        <f t="shared" si="1070"/>
        <v>Ivanpah Solar Electric Generating System</v>
      </c>
      <c r="D11408" s="123" t="str">
        <f t="shared" si="1071"/>
        <v>Solar Power Tower</v>
      </c>
      <c r="E11408" s="26">
        <f t="shared" si="1072"/>
        <v>0</v>
      </c>
      <c r="F11408" s="27">
        <f t="shared" si="1073"/>
        <v>0</v>
      </c>
      <c r="G11408" s="28"/>
      <c r="H11408" s="131"/>
      <c r="J11408" s="29" t="e">
        <f>VLOOKUP(H11408,'Drop Down Menus'!A:B,2,FALSE)</f>
        <v>#N/A</v>
      </c>
      <c r="L11408" s="48"/>
      <c r="M11408" s="48"/>
      <c r="N11408" s="135"/>
      <c r="R11408" s="144"/>
      <c r="U11408" s="148"/>
      <c r="V11408" s="25"/>
      <c r="Y11408" s="32"/>
      <c r="AG11408" s="29"/>
      <c r="AH11408" s="34"/>
      <c r="AM11408" s="28"/>
      <c r="AN11408" s="28"/>
      <c r="AO11408" s="28"/>
      <c r="AP11408" s="25"/>
      <c r="AQ11408" s="29"/>
      <c r="AR11408" s="30"/>
      <c r="AT11408" s="30"/>
    </row>
    <row r="11409" spans="1:46" ht="30">
      <c r="A11409" s="25">
        <f t="shared" si="1068"/>
        <v>2013</v>
      </c>
      <c r="B11409" s="26" t="str">
        <f t="shared" si="1069"/>
        <v>Solar Partners</v>
      </c>
      <c r="C11409" s="127" t="str">
        <f t="shared" si="1070"/>
        <v>Ivanpah Solar Electric Generating System</v>
      </c>
      <c r="D11409" s="123" t="str">
        <f t="shared" si="1071"/>
        <v>Solar Power Tower</v>
      </c>
      <c r="E11409" s="26">
        <f t="shared" si="1072"/>
        <v>0</v>
      </c>
      <c r="F11409" s="27">
        <f t="shared" si="1073"/>
        <v>0</v>
      </c>
      <c r="G11409" s="28"/>
      <c r="H11409" s="131"/>
      <c r="J11409" s="29" t="e">
        <f>VLOOKUP(H11409,'Drop Down Menus'!A:B,2,FALSE)</f>
        <v>#N/A</v>
      </c>
      <c r="L11409" s="48"/>
      <c r="M11409" s="48"/>
      <c r="N11409" s="135"/>
      <c r="R11409" s="144"/>
      <c r="U11409" s="148"/>
      <c r="V11409" s="25"/>
      <c r="Y11409" s="32"/>
      <c r="AG11409" s="29"/>
      <c r="AH11409" s="34"/>
      <c r="AM11409" s="28"/>
      <c r="AN11409" s="28"/>
      <c r="AO11409" s="28"/>
      <c r="AP11409" s="25"/>
      <c r="AQ11409" s="29"/>
      <c r="AR11409" s="30"/>
      <c r="AT11409" s="30"/>
    </row>
    <row r="11410" spans="1:46" ht="30">
      <c r="A11410" s="25">
        <f t="shared" si="1068"/>
        <v>2013</v>
      </c>
      <c r="B11410" s="26" t="str">
        <f t="shared" si="1069"/>
        <v>Solar Partners</v>
      </c>
      <c r="C11410" s="127" t="str">
        <f t="shared" si="1070"/>
        <v>Ivanpah Solar Electric Generating System</v>
      </c>
      <c r="D11410" s="123" t="str">
        <f t="shared" si="1071"/>
        <v>Solar Power Tower</v>
      </c>
      <c r="E11410" s="26">
        <f t="shared" si="1072"/>
        <v>0</v>
      </c>
      <c r="F11410" s="27">
        <f t="shared" si="1073"/>
        <v>0</v>
      </c>
      <c r="G11410" s="28"/>
      <c r="H11410" s="131"/>
      <c r="J11410" s="29" t="e">
        <f>VLOOKUP(H11410,'Drop Down Menus'!A:B,2,FALSE)</f>
        <v>#N/A</v>
      </c>
      <c r="L11410" s="48"/>
      <c r="M11410" s="48"/>
      <c r="N11410" s="135"/>
      <c r="R11410" s="144"/>
      <c r="U11410" s="148"/>
      <c r="V11410" s="25"/>
      <c r="Y11410" s="32"/>
      <c r="AG11410" s="29"/>
      <c r="AH11410" s="34"/>
      <c r="AM11410" s="28"/>
      <c r="AN11410" s="28"/>
      <c r="AO11410" s="28"/>
      <c r="AP11410" s="25"/>
      <c r="AQ11410" s="29"/>
      <c r="AR11410" s="30"/>
      <c r="AT11410" s="30"/>
    </row>
    <row r="11411" spans="1:46" ht="30">
      <c r="A11411" s="25">
        <f t="shared" si="1068"/>
        <v>2013</v>
      </c>
      <c r="B11411" s="26" t="str">
        <f t="shared" si="1069"/>
        <v>Solar Partners</v>
      </c>
      <c r="C11411" s="127" t="str">
        <f t="shared" si="1070"/>
        <v>Ivanpah Solar Electric Generating System</v>
      </c>
      <c r="D11411" s="123" t="str">
        <f t="shared" si="1071"/>
        <v>Solar Power Tower</v>
      </c>
      <c r="E11411" s="26">
        <f t="shared" si="1072"/>
        <v>0</v>
      </c>
      <c r="F11411" s="27">
        <f t="shared" si="1073"/>
        <v>0</v>
      </c>
      <c r="G11411" s="28"/>
      <c r="H11411" s="131"/>
      <c r="J11411" s="29" t="e">
        <f>VLOOKUP(H11411,'Drop Down Menus'!A:B,2,FALSE)</f>
        <v>#N/A</v>
      </c>
      <c r="L11411" s="48"/>
      <c r="M11411" s="48"/>
      <c r="N11411" s="135"/>
      <c r="R11411" s="144"/>
      <c r="U11411" s="148"/>
      <c r="V11411" s="25"/>
      <c r="Y11411" s="32"/>
      <c r="AG11411" s="29"/>
      <c r="AH11411" s="34"/>
      <c r="AM11411" s="28"/>
      <c r="AN11411" s="28"/>
      <c r="AO11411" s="28"/>
      <c r="AP11411" s="25"/>
      <c r="AQ11411" s="29"/>
      <c r="AR11411" s="30"/>
      <c r="AT11411" s="30"/>
    </row>
    <row r="11412" spans="1:46" ht="30">
      <c r="A11412" s="25">
        <f t="shared" si="1068"/>
        <v>2013</v>
      </c>
      <c r="B11412" s="26" t="str">
        <f t="shared" si="1069"/>
        <v>Solar Partners</v>
      </c>
      <c r="C11412" s="127" t="str">
        <f t="shared" si="1070"/>
        <v>Ivanpah Solar Electric Generating System</v>
      </c>
      <c r="D11412" s="123" t="str">
        <f t="shared" si="1071"/>
        <v>Solar Power Tower</v>
      </c>
      <c r="E11412" s="26">
        <f t="shared" si="1072"/>
        <v>0</v>
      </c>
      <c r="F11412" s="27">
        <f t="shared" si="1073"/>
        <v>0</v>
      </c>
      <c r="G11412" s="28"/>
      <c r="H11412" s="131"/>
      <c r="J11412" s="29" t="e">
        <f>VLOOKUP(H11412,'Drop Down Menus'!A:B,2,FALSE)</f>
        <v>#N/A</v>
      </c>
      <c r="L11412" s="48"/>
      <c r="M11412" s="48"/>
      <c r="N11412" s="135"/>
      <c r="R11412" s="144"/>
      <c r="U11412" s="148"/>
      <c r="V11412" s="25"/>
      <c r="Y11412" s="32"/>
      <c r="AG11412" s="29"/>
      <c r="AH11412" s="34"/>
      <c r="AM11412" s="28"/>
      <c r="AN11412" s="28"/>
      <c r="AO11412" s="28"/>
      <c r="AP11412" s="25"/>
      <c r="AQ11412" s="29"/>
      <c r="AR11412" s="30"/>
      <c r="AT11412" s="30"/>
    </row>
    <row r="11413" spans="1:46" ht="30">
      <c r="A11413" s="25">
        <f t="shared" si="1068"/>
        <v>2013</v>
      </c>
      <c r="B11413" s="26" t="str">
        <f t="shared" si="1069"/>
        <v>Solar Partners</v>
      </c>
      <c r="C11413" s="127" t="str">
        <f t="shared" si="1070"/>
        <v>Ivanpah Solar Electric Generating System</v>
      </c>
      <c r="D11413" s="123" t="str">
        <f t="shared" si="1071"/>
        <v>Solar Power Tower</v>
      </c>
      <c r="E11413" s="26">
        <f t="shared" si="1072"/>
        <v>0</v>
      </c>
      <c r="F11413" s="27">
        <f t="shared" si="1073"/>
        <v>0</v>
      </c>
      <c r="G11413" s="28"/>
      <c r="H11413" s="131"/>
      <c r="J11413" s="29" t="e">
        <f>VLOOKUP(H11413,'Drop Down Menus'!A:B,2,FALSE)</f>
        <v>#N/A</v>
      </c>
      <c r="L11413" s="48"/>
      <c r="M11413" s="48"/>
      <c r="N11413" s="135"/>
      <c r="R11413" s="144"/>
      <c r="U11413" s="148"/>
      <c r="V11413" s="25"/>
      <c r="Y11413" s="32"/>
      <c r="AG11413" s="29"/>
      <c r="AH11413" s="34"/>
      <c r="AM11413" s="28"/>
      <c r="AN11413" s="28"/>
      <c r="AO11413" s="28"/>
      <c r="AP11413" s="25"/>
      <c r="AQ11413" s="29"/>
      <c r="AR11413" s="30"/>
      <c r="AT11413" s="30"/>
    </row>
    <row r="11414" spans="1:46" ht="30">
      <c r="A11414" s="25">
        <f t="shared" si="1068"/>
        <v>2013</v>
      </c>
      <c r="B11414" s="26" t="str">
        <f t="shared" si="1069"/>
        <v>Solar Partners</v>
      </c>
      <c r="C11414" s="127" t="str">
        <f t="shared" si="1070"/>
        <v>Ivanpah Solar Electric Generating System</v>
      </c>
      <c r="D11414" s="123" t="str">
        <f t="shared" si="1071"/>
        <v>Solar Power Tower</v>
      </c>
      <c r="E11414" s="26">
        <f t="shared" si="1072"/>
        <v>0</v>
      </c>
      <c r="F11414" s="27">
        <f t="shared" si="1073"/>
        <v>0</v>
      </c>
      <c r="G11414" s="28"/>
      <c r="H11414" s="131"/>
      <c r="J11414" s="29" t="e">
        <f>VLOOKUP(H11414,'Drop Down Menus'!A:B,2,FALSE)</f>
        <v>#N/A</v>
      </c>
      <c r="L11414" s="48"/>
      <c r="M11414" s="48"/>
      <c r="N11414" s="135"/>
      <c r="R11414" s="144"/>
      <c r="U11414" s="148"/>
      <c r="V11414" s="25"/>
      <c r="Y11414" s="32"/>
      <c r="AG11414" s="29"/>
      <c r="AH11414" s="34"/>
      <c r="AM11414" s="28"/>
      <c r="AN11414" s="28"/>
      <c r="AO11414" s="28"/>
      <c r="AP11414" s="25"/>
      <c r="AQ11414" s="29"/>
      <c r="AR11414" s="30"/>
      <c r="AT11414" s="30"/>
    </row>
    <row r="11415" spans="1:46" ht="30">
      <c r="A11415" s="25">
        <f t="shared" si="1068"/>
        <v>2013</v>
      </c>
      <c r="B11415" s="26" t="str">
        <f t="shared" si="1069"/>
        <v>Solar Partners</v>
      </c>
      <c r="C11415" s="127" t="str">
        <f t="shared" si="1070"/>
        <v>Ivanpah Solar Electric Generating System</v>
      </c>
      <c r="D11415" s="123" t="str">
        <f t="shared" si="1071"/>
        <v>Solar Power Tower</v>
      </c>
      <c r="E11415" s="26">
        <f t="shared" si="1072"/>
        <v>0</v>
      </c>
      <c r="F11415" s="27">
        <f t="shared" si="1073"/>
        <v>0</v>
      </c>
      <c r="G11415" s="28"/>
      <c r="H11415" s="131"/>
      <c r="J11415" s="29" t="e">
        <f>VLOOKUP(H11415,'Drop Down Menus'!A:B,2,FALSE)</f>
        <v>#N/A</v>
      </c>
      <c r="L11415" s="48"/>
      <c r="M11415" s="48"/>
      <c r="N11415" s="135"/>
      <c r="R11415" s="144"/>
      <c r="U11415" s="148"/>
      <c r="V11415" s="25"/>
      <c r="Y11415" s="32"/>
      <c r="AG11415" s="29"/>
      <c r="AH11415" s="34"/>
      <c r="AM11415" s="28"/>
      <c r="AN11415" s="28"/>
      <c r="AO11415" s="28"/>
      <c r="AP11415" s="25"/>
      <c r="AQ11415" s="29"/>
      <c r="AR11415" s="30"/>
      <c r="AT11415" s="30"/>
    </row>
    <row r="11416" spans="1:46" ht="30">
      <c r="A11416" s="25">
        <f t="shared" si="1068"/>
        <v>2013</v>
      </c>
      <c r="B11416" s="26" t="str">
        <f t="shared" si="1069"/>
        <v>Solar Partners</v>
      </c>
      <c r="C11416" s="127" t="str">
        <f t="shared" si="1070"/>
        <v>Ivanpah Solar Electric Generating System</v>
      </c>
      <c r="D11416" s="123" t="str">
        <f t="shared" si="1071"/>
        <v>Solar Power Tower</v>
      </c>
      <c r="E11416" s="26">
        <f t="shared" si="1072"/>
        <v>0</v>
      </c>
      <c r="F11416" s="27">
        <f t="shared" si="1073"/>
        <v>0</v>
      </c>
      <c r="G11416" s="28"/>
      <c r="H11416" s="131"/>
      <c r="J11416" s="29" t="e">
        <f>VLOOKUP(H11416,'Drop Down Menus'!A:B,2,FALSE)</f>
        <v>#N/A</v>
      </c>
      <c r="L11416" s="48"/>
      <c r="M11416" s="48"/>
      <c r="N11416" s="135"/>
      <c r="R11416" s="144"/>
      <c r="U11416" s="148"/>
      <c r="V11416" s="25"/>
      <c r="Y11416" s="32"/>
      <c r="AG11416" s="29"/>
      <c r="AH11416" s="34"/>
      <c r="AM11416" s="28"/>
      <c r="AN11416" s="28"/>
      <c r="AO11416" s="28"/>
      <c r="AP11416" s="25"/>
      <c r="AQ11416" s="29"/>
      <c r="AR11416" s="30"/>
      <c r="AT11416" s="30"/>
    </row>
    <row r="11417" spans="1:46" ht="30">
      <c r="A11417" s="25">
        <f t="shared" si="1068"/>
        <v>2013</v>
      </c>
      <c r="B11417" s="26" t="str">
        <f t="shared" si="1069"/>
        <v>Solar Partners</v>
      </c>
      <c r="C11417" s="127" t="str">
        <f t="shared" si="1070"/>
        <v>Ivanpah Solar Electric Generating System</v>
      </c>
      <c r="D11417" s="123" t="str">
        <f t="shared" si="1071"/>
        <v>Solar Power Tower</v>
      </c>
      <c r="E11417" s="26">
        <f t="shared" si="1072"/>
        <v>0</v>
      </c>
      <c r="F11417" s="27">
        <f t="shared" si="1073"/>
        <v>0</v>
      </c>
      <c r="G11417" s="28"/>
      <c r="H11417" s="131"/>
      <c r="J11417" s="29" t="e">
        <f>VLOOKUP(H11417,'Drop Down Menus'!A:B,2,FALSE)</f>
        <v>#N/A</v>
      </c>
      <c r="L11417" s="48"/>
      <c r="M11417" s="48"/>
      <c r="N11417" s="135"/>
      <c r="R11417" s="144"/>
      <c r="U11417" s="148"/>
      <c r="V11417" s="25"/>
      <c r="Y11417" s="32"/>
      <c r="AG11417" s="29"/>
      <c r="AH11417" s="34"/>
      <c r="AM11417" s="28"/>
      <c r="AN11417" s="28"/>
      <c r="AO11417" s="28"/>
      <c r="AP11417" s="25"/>
      <c r="AQ11417" s="29"/>
      <c r="AR11417" s="30"/>
      <c r="AT11417" s="30"/>
    </row>
    <row r="11418" spans="1:46" ht="30">
      <c r="A11418" s="25">
        <f t="shared" si="1068"/>
        <v>2013</v>
      </c>
      <c r="B11418" s="26" t="str">
        <f t="shared" si="1069"/>
        <v>Solar Partners</v>
      </c>
      <c r="C11418" s="127" t="str">
        <f t="shared" si="1070"/>
        <v>Ivanpah Solar Electric Generating System</v>
      </c>
      <c r="D11418" s="123" t="str">
        <f t="shared" si="1071"/>
        <v>Solar Power Tower</v>
      </c>
      <c r="E11418" s="26">
        <f t="shared" si="1072"/>
        <v>0</v>
      </c>
      <c r="F11418" s="27">
        <f t="shared" si="1073"/>
        <v>0</v>
      </c>
      <c r="G11418" s="28"/>
      <c r="H11418" s="131"/>
      <c r="J11418" s="29" t="e">
        <f>VLOOKUP(H11418,'Drop Down Menus'!A:B,2,FALSE)</f>
        <v>#N/A</v>
      </c>
      <c r="L11418" s="48"/>
      <c r="M11418" s="48"/>
      <c r="N11418" s="135"/>
      <c r="R11418" s="144"/>
      <c r="U11418" s="148"/>
      <c r="V11418" s="25"/>
      <c r="Y11418" s="32"/>
      <c r="AG11418" s="29"/>
      <c r="AH11418" s="34"/>
      <c r="AM11418" s="28"/>
      <c r="AN11418" s="28"/>
      <c r="AO11418" s="28"/>
      <c r="AP11418" s="25"/>
      <c r="AQ11418" s="29"/>
      <c r="AR11418" s="30"/>
      <c r="AT11418" s="30"/>
    </row>
    <row r="11419" spans="1:46" ht="30">
      <c r="A11419" s="25">
        <f t="shared" si="1068"/>
        <v>2013</v>
      </c>
      <c r="B11419" s="26" t="str">
        <f t="shared" si="1069"/>
        <v>Solar Partners</v>
      </c>
      <c r="C11419" s="127" t="str">
        <f t="shared" si="1070"/>
        <v>Ivanpah Solar Electric Generating System</v>
      </c>
      <c r="D11419" s="123" t="str">
        <f t="shared" si="1071"/>
        <v>Solar Power Tower</v>
      </c>
      <c r="E11419" s="26">
        <f t="shared" si="1072"/>
        <v>0</v>
      </c>
      <c r="F11419" s="27">
        <f t="shared" si="1073"/>
        <v>0</v>
      </c>
      <c r="G11419" s="28"/>
      <c r="H11419" s="131"/>
      <c r="J11419" s="29" t="e">
        <f>VLOOKUP(H11419,'Drop Down Menus'!A:B,2,FALSE)</f>
        <v>#N/A</v>
      </c>
      <c r="L11419" s="48"/>
      <c r="M11419" s="48"/>
      <c r="N11419" s="135"/>
      <c r="R11419" s="144"/>
      <c r="U11419" s="148"/>
      <c r="V11419" s="25"/>
      <c r="Y11419" s="32"/>
      <c r="AG11419" s="29"/>
      <c r="AH11419" s="34"/>
      <c r="AM11419" s="28"/>
      <c r="AN11419" s="28"/>
      <c r="AO11419" s="28"/>
      <c r="AP11419" s="25"/>
      <c r="AQ11419" s="29"/>
      <c r="AR11419" s="30"/>
      <c r="AT11419" s="30"/>
    </row>
    <row r="11420" spans="1:46" ht="30">
      <c r="A11420" s="25">
        <f t="shared" si="1068"/>
        <v>2013</v>
      </c>
      <c r="B11420" s="26" t="str">
        <f t="shared" si="1069"/>
        <v>Solar Partners</v>
      </c>
      <c r="C11420" s="127" t="str">
        <f t="shared" si="1070"/>
        <v>Ivanpah Solar Electric Generating System</v>
      </c>
      <c r="D11420" s="123" t="str">
        <f t="shared" si="1071"/>
        <v>Solar Power Tower</v>
      </c>
      <c r="E11420" s="26">
        <f t="shared" si="1072"/>
        <v>0</v>
      </c>
      <c r="F11420" s="27">
        <f t="shared" si="1073"/>
        <v>0</v>
      </c>
      <c r="G11420" s="28"/>
      <c r="H11420" s="131"/>
      <c r="J11420" s="29" t="e">
        <f>VLOOKUP(H11420,'Drop Down Menus'!A:B,2,FALSE)</f>
        <v>#N/A</v>
      </c>
      <c r="L11420" s="48"/>
      <c r="M11420" s="48"/>
      <c r="N11420" s="135"/>
      <c r="R11420" s="144"/>
      <c r="U11420" s="148"/>
      <c r="V11420" s="25"/>
      <c r="Y11420" s="32"/>
      <c r="AG11420" s="29"/>
      <c r="AH11420" s="34"/>
      <c r="AM11420" s="28"/>
      <c r="AN11420" s="28"/>
      <c r="AO11420" s="28"/>
      <c r="AP11420" s="25"/>
      <c r="AQ11420" s="29"/>
      <c r="AR11420" s="30"/>
      <c r="AT11420" s="30"/>
    </row>
    <row r="11421" spans="1:46" ht="30">
      <c r="A11421" s="25">
        <f t="shared" si="1068"/>
        <v>2013</v>
      </c>
      <c r="B11421" s="26" t="str">
        <f t="shared" si="1069"/>
        <v>Solar Partners</v>
      </c>
      <c r="C11421" s="127" t="str">
        <f t="shared" si="1070"/>
        <v>Ivanpah Solar Electric Generating System</v>
      </c>
      <c r="D11421" s="123" t="str">
        <f t="shared" si="1071"/>
        <v>Solar Power Tower</v>
      </c>
      <c r="E11421" s="26">
        <f t="shared" si="1072"/>
        <v>0</v>
      </c>
      <c r="F11421" s="27">
        <f t="shared" si="1073"/>
        <v>0</v>
      </c>
      <c r="G11421" s="28"/>
      <c r="H11421" s="131"/>
      <c r="J11421" s="29" t="e">
        <f>VLOOKUP(H11421,'Drop Down Menus'!A:B,2,FALSE)</f>
        <v>#N/A</v>
      </c>
      <c r="L11421" s="48"/>
      <c r="M11421" s="48"/>
      <c r="N11421" s="135"/>
      <c r="R11421" s="144"/>
      <c r="U11421" s="148"/>
      <c r="V11421" s="25"/>
      <c r="Y11421" s="32"/>
      <c r="AG11421" s="29"/>
      <c r="AH11421" s="34"/>
      <c r="AM11421" s="28"/>
      <c r="AN11421" s="28"/>
      <c r="AO11421" s="28"/>
      <c r="AP11421" s="25"/>
      <c r="AQ11421" s="29"/>
      <c r="AR11421" s="30"/>
      <c r="AT11421" s="30"/>
    </row>
    <row r="11422" spans="1:46" ht="30">
      <c r="A11422" s="25">
        <f t="shared" si="1068"/>
        <v>2013</v>
      </c>
      <c r="B11422" s="26" t="str">
        <f t="shared" si="1069"/>
        <v>Solar Partners</v>
      </c>
      <c r="C11422" s="127" t="str">
        <f t="shared" si="1070"/>
        <v>Ivanpah Solar Electric Generating System</v>
      </c>
      <c r="D11422" s="123" t="str">
        <f t="shared" si="1071"/>
        <v>Solar Power Tower</v>
      </c>
      <c r="E11422" s="26">
        <f t="shared" si="1072"/>
        <v>0</v>
      </c>
      <c r="F11422" s="27">
        <f t="shared" si="1073"/>
        <v>0</v>
      </c>
      <c r="G11422" s="28"/>
      <c r="H11422" s="131"/>
      <c r="J11422" s="29" t="e">
        <f>VLOOKUP(H11422,'Drop Down Menus'!A:B,2,FALSE)</f>
        <v>#N/A</v>
      </c>
      <c r="L11422" s="48"/>
      <c r="M11422" s="48"/>
      <c r="N11422" s="135"/>
      <c r="R11422" s="144"/>
      <c r="U11422" s="148"/>
      <c r="V11422" s="25"/>
      <c r="Y11422" s="32"/>
      <c r="AG11422" s="29"/>
      <c r="AH11422" s="34"/>
      <c r="AM11422" s="28"/>
      <c r="AN11422" s="28"/>
      <c r="AO11422" s="28"/>
      <c r="AP11422" s="25"/>
      <c r="AQ11422" s="29"/>
      <c r="AR11422" s="30"/>
      <c r="AT11422" s="30"/>
    </row>
    <row r="11423" spans="1:46" ht="30">
      <c r="A11423" s="25">
        <f t="shared" si="1068"/>
        <v>2013</v>
      </c>
      <c r="B11423" s="26" t="str">
        <f t="shared" si="1069"/>
        <v>Solar Partners</v>
      </c>
      <c r="C11423" s="127" t="str">
        <f t="shared" si="1070"/>
        <v>Ivanpah Solar Electric Generating System</v>
      </c>
      <c r="D11423" s="123" t="str">
        <f t="shared" si="1071"/>
        <v>Solar Power Tower</v>
      </c>
      <c r="E11423" s="26">
        <f t="shared" si="1072"/>
        <v>0</v>
      </c>
      <c r="F11423" s="27">
        <f t="shared" si="1073"/>
        <v>0</v>
      </c>
      <c r="G11423" s="28"/>
      <c r="H11423" s="131"/>
      <c r="J11423" s="29" t="e">
        <f>VLOOKUP(H11423,'Drop Down Menus'!A:B,2,FALSE)</f>
        <v>#N/A</v>
      </c>
      <c r="L11423" s="48"/>
      <c r="M11423" s="48"/>
      <c r="N11423" s="135"/>
      <c r="R11423" s="144"/>
      <c r="U11423" s="148"/>
      <c r="V11423" s="25"/>
      <c r="Y11423" s="32"/>
      <c r="AG11423" s="29"/>
      <c r="AH11423" s="34"/>
      <c r="AM11423" s="28"/>
      <c r="AN11423" s="28"/>
      <c r="AO11423" s="28"/>
      <c r="AP11423" s="25"/>
      <c r="AQ11423" s="29"/>
      <c r="AR11423" s="30"/>
      <c r="AT11423" s="30"/>
    </row>
    <row r="11424" spans="1:46" ht="30">
      <c r="A11424" s="25">
        <f t="shared" si="1068"/>
        <v>2013</v>
      </c>
      <c r="B11424" s="26" t="str">
        <f t="shared" si="1069"/>
        <v>Solar Partners</v>
      </c>
      <c r="C11424" s="127" t="str">
        <f t="shared" si="1070"/>
        <v>Ivanpah Solar Electric Generating System</v>
      </c>
      <c r="D11424" s="123" t="str">
        <f t="shared" si="1071"/>
        <v>Solar Power Tower</v>
      </c>
      <c r="E11424" s="26">
        <f t="shared" si="1072"/>
        <v>0</v>
      </c>
      <c r="F11424" s="27">
        <f t="shared" si="1073"/>
        <v>0</v>
      </c>
      <c r="G11424" s="28"/>
      <c r="H11424" s="131"/>
      <c r="J11424" s="29" t="e">
        <f>VLOOKUP(H11424,'Drop Down Menus'!A:B,2,FALSE)</f>
        <v>#N/A</v>
      </c>
      <c r="L11424" s="48"/>
      <c r="M11424" s="48"/>
      <c r="N11424" s="135"/>
      <c r="R11424" s="144"/>
      <c r="U11424" s="148"/>
      <c r="V11424" s="25"/>
      <c r="Y11424" s="32"/>
      <c r="AG11424" s="29"/>
      <c r="AH11424" s="34"/>
      <c r="AM11424" s="28"/>
      <c r="AN11424" s="28"/>
      <c r="AO11424" s="28"/>
      <c r="AP11424" s="25"/>
      <c r="AQ11424" s="29"/>
      <c r="AR11424" s="30"/>
      <c r="AT11424" s="30"/>
    </row>
    <row r="11425" spans="1:46" ht="30">
      <c r="A11425" s="25">
        <f t="shared" si="1068"/>
        <v>2013</v>
      </c>
      <c r="B11425" s="26" t="str">
        <f t="shared" si="1069"/>
        <v>Solar Partners</v>
      </c>
      <c r="C11425" s="127" t="str">
        <f t="shared" si="1070"/>
        <v>Ivanpah Solar Electric Generating System</v>
      </c>
      <c r="D11425" s="123" t="str">
        <f t="shared" si="1071"/>
        <v>Solar Power Tower</v>
      </c>
      <c r="E11425" s="26">
        <f t="shared" si="1072"/>
        <v>0</v>
      </c>
      <c r="F11425" s="27">
        <f t="shared" si="1073"/>
        <v>0</v>
      </c>
      <c r="G11425" s="28"/>
      <c r="H11425" s="131"/>
      <c r="J11425" s="29" t="e">
        <f>VLOOKUP(H11425,'Drop Down Menus'!A:B,2,FALSE)</f>
        <v>#N/A</v>
      </c>
      <c r="L11425" s="48"/>
      <c r="M11425" s="48"/>
      <c r="N11425" s="135"/>
      <c r="R11425" s="144"/>
      <c r="U11425" s="148"/>
      <c r="V11425" s="25"/>
      <c r="Y11425" s="32"/>
      <c r="AG11425" s="29"/>
      <c r="AH11425" s="34"/>
      <c r="AM11425" s="28"/>
      <c r="AN11425" s="28"/>
      <c r="AO11425" s="28"/>
      <c r="AP11425" s="25"/>
      <c r="AQ11425" s="29"/>
      <c r="AR11425" s="30"/>
      <c r="AT11425" s="30"/>
    </row>
    <row r="11426" spans="1:46" ht="30">
      <c r="A11426" s="25">
        <f t="shared" si="1068"/>
        <v>2013</v>
      </c>
      <c r="B11426" s="26" t="str">
        <f t="shared" si="1069"/>
        <v>Solar Partners</v>
      </c>
      <c r="C11426" s="127" t="str">
        <f t="shared" si="1070"/>
        <v>Ivanpah Solar Electric Generating System</v>
      </c>
      <c r="D11426" s="123" t="str">
        <f t="shared" si="1071"/>
        <v>Solar Power Tower</v>
      </c>
      <c r="E11426" s="26">
        <f t="shared" si="1072"/>
        <v>0</v>
      </c>
      <c r="F11426" s="27">
        <f t="shared" si="1073"/>
        <v>0</v>
      </c>
      <c r="G11426" s="28"/>
      <c r="H11426" s="131"/>
      <c r="J11426" s="29" t="e">
        <f>VLOOKUP(H11426,'Drop Down Menus'!A:B,2,FALSE)</f>
        <v>#N/A</v>
      </c>
      <c r="L11426" s="48"/>
      <c r="M11426" s="48"/>
      <c r="N11426" s="135"/>
      <c r="R11426" s="144"/>
      <c r="U11426" s="148"/>
      <c r="V11426" s="25"/>
      <c r="Y11426" s="32"/>
      <c r="AG11426" s="29"/>
      <c r="AH11426" s="34"/>
      <c r="AM11426" s="28"/>
      <c r="AN11426" s="28"/>
      <c r="AO11426" s="28"/>
      <c r="AP11426" s="25"/>
      <c r="AQ11426" s="29"/>
      <c r="AR11426" s="30"/>
      <c r="AT11426" s="30"/>
    </row>
    <row r="11427" spans="1:46" ht="30">
      <c r="A11427" s="25">
        <f t="shared" si="1068"/>
        <v>2013</v>
      </c>
      <c r="B11427" s="26" t="str">
        <f t="shared" si="1069"/>
        <v>Solar Partners</v>
      </c>
      <c r="C11427" s="127" t="str">
        <f t="shared" si="1070"/>
        <v>Ivanpah Solar Electric Generating System</v>
      </c>
      <c r="D11427" s="123" t="str">
        <f t="shared" si="1071"/>
        <v>Solar Power Tower</v>
      </c>
      <c r="E11427" s="26">
        <f t="shared" si="1072"/>
        <v>0</v>
      </c>
      <c r="F11427" s="27">
        <f t="shared" si="1073"/>
        <v>0</v>
      </c>
      <c r="G11427" s="28"/>
      <c r="H11427" s="131"/>
      <c r="J11427" s="29" t="e">
        <f>VLOOKUP(H11427,'Drop Down Menus'!A:B,2,FALSE)</f>
        <v>#N/A</v>
      </c>
      <c r="L11427" s="48"/>
      <c r="M11427" s="48"/>
      <c r="N11427" s="135"/>
      <c r="R11427" s="144"/>
      <c r="U11427" s="148"/>
      <c r="V11427" s="25"/>
      <c r="Y11427" s="32"/>
      <c r="AG11427" s="29"/>
      <c r="AH11427" s="34"/>
      <c r="AM11427" s="28"/>
      <c r="AN11427" s="28"/>
      <c r="AO11427" s="28"/>
      <c r="AP11427" s="25"/>
      <c r="AQ11427" s="29"/>
      <c r="AR11427" s="30"/>
      <c r="AT11427" s="30"/>
    </row>
    <row r="11428" spans="1:46" ht="30">
      <c r="A11428" s="25">
        <f t="shared" si="1068"/>
        <v>2013</v>
      </c>
      <c r="B11428" s="26" t="str">
        <f t="shared" si="1069"/>
        <v>Solar Partners</v>
      </c>
      <c r="C11428" s="127" t="str">
        <f t="shared" si="1070"/>
        <v>Ivanpah Solar Electric Generating System</v>
      </c>
      <c r="D11428" s="123" t="str">
        <f t="shared" si="1071"/>
        <v>Solar Power Tower</v>
      </c>
      <c r="E11428" s="26">
        <f t="shared" si="1072"/>
        <v>0</v>
      </c>
      <c r="F11428" s="27">
        <f t="shared" si="1073"/>
        <v>0</v>
      </c>
      <c r="G11428" s="28"/>
      <c r="H11428" s="131"/>
      <c r="J11428" s="29" t="e">
        <f>VLOOKUP(H11428,'Drop Down Menus'!A:B,2,FALSE)</f>
        <v>#N/A</v>
      </c>
      <c r="L11428" s="48"/>
      <c r="M11428" s="48"/>
      <c r="N11428" s="135"/>
      <c r="R11428" s="144"/>
      <c r="U11428" s="148"/>
      <c r="V11428" s="25"/>
      <c r="Y11428" s="32"/>
      <c r="AG11428" s="29"/>
      <c r="AH11428" s="34"/>
      <c r="AM11428" s="28"/>
      <c r="AN11428" s="28"/>
      <c r="AO11428" s="28"/>
      <c r="AP11428" s="25"/>
      <c r="AQ11428" s="29"/>
      <c r="AR11428" s="30"/>
      <c r="AT11428" s="30"/>
    </row>
    <row r="11429" spans="1:46" ht="30">
      <c r="A11429" s="25">
        <f t="shared" si="1068"/>
        <v>2013</v>
      </c>
      <c r="B11429" s="26" t="str">
        <f t="shared" si="1069"/>
        <v>Solar Partners</v>
      </c>
      <c r="C11429" s="127" t="str">
        <f t="shared" si="1070"/>
        <v>Ivanpah Solar Electric Generating System</v>
      </c>
      <c r="D11429" s="123" t="str">
        <f t="shared" si="1071"/>
        <v>Solar Power Tower</v>
      </c>
      <c r="E11429" s="26">
        <f t="shared" si="1072"/>
        <v>0</v>
      </c>
      <c r="F11429" s="27">
        <f t="shared" si="1073"/>
        <v>0</v>
      </c>
      <c r="G11429" s="28"/>
      <c r="H11429" s="131"/>
      <c r="J11429" s="29" t="e">
        <f>VLOOKUP(H11429,'Drop Down Menus'!A:B,2,FALSE)</f>
        <v>#N/A</v>
      </c>
      <c r="L11429" s="48"/>
      <c r="M11429" s="48"/>
      <c r="N11429" s="135"/>
      <c r="R11429" s="144"/>
      <c r="U11429" s="148"/>
      <c r="V11429" s="25"/>
      <c r="Y11429" s="32"/>
      <c r="AG11429" s="29"/>
      <c r="AH11429" s="34"/>
      <c r="AM11429" s="28"/>
      <c r="AN11429" s="28"/>
      <c r="AO11429" s="28"/>
      <c r="AP11429" s="25"/>
      <c r="AQ11429" s="29"/>
      <c r="AR11429" s="30"/>
      <c r="AT11429" s="30"/>
    </row>
    <row r="11430" spans="1:46" ht="30">
      <c r="A11430" s="25">
        <f t="shared" si="1068"/>
        <v>2013</v>
      </c>
      <c r="B11430" s="26" t="str">
        <f t="shared" si="1069"/>
        <v>Solar Partners</v>
      </c>
      <c r="C11430" s="127" t="str">
        <f t="shared" si="1070"/>
        <v>Ivanpah Solar Electric Generating System</v>
      </c>
      <c r="D11430" s="123" t="str">
        <f t="shared" si="1071"/>
        <v>Solar Power Tower</v>
      </c>
      <c r="E11430" s="26">
        <f t="shared" si="1072"/>
        <v>0</v>
      </c>
      <c r="F11430" s="27">
        <f t="shared" si="1073"/>
        <v>0</v>
      </c>
      <c r="G11430" s="28"/>
      <c r="H11430" s="131"/>
      <c r="J11430" s="29" t="e">
        <f>VLOOKUP(H11430,'Drop Down Menus'!A:B,2,FALSE)</f>
        <v>#N/A</v>
      </c>
      <c r="L11430" s="48"/>
      <c r="M11430" s="48"/>
      <c r="N11430" s="135"/>
      <c r="R11430" s="144"/>
      <c r="U11430" s="148"/>
      <c r="V11430" s="25"/>
      <c r="Y11430" s="32"/>
      <c r="AG11430" s="29"/>
      <c r="AH11430" s="34"/>
      <c r="AM11430" s="28"/>
      <c r="AN11430" s="28"/>
      <c r="AO11430" s="28"/>
      <c r="AP11430" s="25"/>
      <c r="AQ11430" s="29"/>
      <c r="AR11430" s="30"/>
      <c r="AT11430" s="30"/>
    </row>
    <row r="11431" spans="1:46" ht="30">
      <c r="A11431" s="25">
        <f t="shared" si="1068"/>
        <v>2013</v>
      </c>
      <c r="B11431" s="26" t="str">
        <f t="shared" si="1069"/>
        <v>Solar Partners</v>
      </c>
      <c r="C11431" s="127" t="str">
        <f t="shared" si="1070"/>
        <v>Ivanpah Solar Electric Generating System</v>
      </c>
      <c r="D11431" s="123" t="str">
        <f t="shared" si="1071"/>
        <v>Solar Power Tower</v>
      </c>
      <c r="E11431" s="26">
        <f t="shared" si="1072"/>
        <v>0</v>
      </c>
      <c r="F11431" s="27">
        <f t="shared" si="1073"/>
        <v>0</v>
      </c>
      <c r="G11431" s="28"/>
      <c r="H11431" s="131"/>
      <c r="J11431" s="29" t="e">
        <f>VLOOKUP(H11431,'Drop Down Menus'!A:B,2,FALSE)</f>
        <v>#N/A</v>
      </c>
      <c r="L11431" s="48"/>
      <c r="M11431" s="48"/>
      <c r="N11431" s="135"/>
      <c r="R11431" s="144"/>
      <c r="U11431" s="148"/>
      <c r="V11431" s="25"/>
      <c r="Y11431" s="32"/>
      <c r="AG11431" s="29"/>
      <c r="AH11431" s="34"/>
      <c r="AM11431" s="28"/>
      <c r="AN11431" s="28"/>
      <c r="AO11431" s="28"/>
      <c r="AP11431" s="25"/>
      <c r="AQ11431" s="29"/>
      <c r="AR11431" s="30"/>
      <c r="AT11431" s="30"/>
    </row>
    <row r="11432" spans="1:46" ht="30">
      <c r="A11432" s="25">
        <f t="shared" si="1068"/>
        <v>2013</v>
      </c>
      <c r="B11432" s="26" t="str">
        <f t="shared" si="1069"/>
        <v>Solar Partners</v>
      </c>
      <c r="C11432" s="127" t="str">
        <f t="shared" si="1070"/>
        <v>Ivanpah Solar Electric Generating System</v>
      </c>
      <c r="D11432" s="123" t="str">
        <f t="shared" si="1071"/>
        <v>Solar Power Tower</v>
      </c>
      <c r="E11432" s="26">
        <f t="shared" si="1072"/>
        <v>0</v>
      </c>
      <c r="F11432" s="27">
        <f t="shared" si="1073"/>
        <v>0</v>
      </c>
      <c r="G11432" s="28"/>
      <c r="H11432" s="131"/>
      <c r="J11432" s="29" t="e">
        <f>VLOOKUP(H11432,'Drop Down Menus'!A:B,2,FALSE)</f>
        <v>#N/A</v>
      </c>
      <c r="L11432" s="48"/>
      <c r="M11432" s="48"/>
      <c r="N11432" s="135"/>
      <c r="R11432" s="144"/>
      <c r="U11432" s="148"/>
      <c r="V11432" s="25"/>
      <c r="Y11432" s="32"/>
      <c r="AG11432" s="29"/>
      <c r="AH11432" s="34"/>
      <c r="AM11432" s="28"/>
      <c r="AN11432" s="28"/>
      <c r="AO11432" s="28"/>
      <c r="AP11432" s="25"/>
      <c r="AQ11432" s="29"/>
      <c r="AR11432" s="30"/>
      <c r="AT11432" s="30"/>
    </row>
    <row r="11433" spans="1:46" ht="30">
      <c r="A11433" s="25">
        <f t="shared" si="1068"/>
        <v>2013</v>
      </c>
      <c r="B11433" s="26" t="str">
        <f t="shared" si="1069"/>
        <v>Solar Partners</v>
      </c>
      <c r="C11433" s="127" t="str">
        <f t="shared" si="1070"/>
        <v>Ivanpah Solar Electric Generating System</v>
      </c>
      <c r="D11433" s="123" t="str">
        <f t="shared" si="1071"/>
        <v>Solar Power Tower</v>
      </c>
      <c r="E11433" s="26">
        <f t="shared" si="1072"/>
        <v>0</v>
      </c>
      <c r="F11433" s="27">
        <f t="shared" si="1073"/>
        <v>0</v>
      </c>
      <c r="G11433" s="28"/>
      <c r="H11433" s="131"/>
      <c r="J11433" s="29" t="e">
        <f>VLOOKUP(H11433,'Drop Down Menus'!A:B,2,FALSE)</f>
        <v>#N/A</v>
      </c>
      <c r="L11433" s="48"/>
      <c r="M11433" s="48"/>
      <c r="N11433" s="135"/>
      <c r="R11433" s="144"/>
      <c r="U11433" s="148"/>
      <c r="V11433" s="25"/>
      <c r="Y11433" s="32"/>
      <c r="AG11433" s="29"/>
      <c r="AH11433" s="34"/>
      <c r="AM11433" s="28"/>
      <c r="AN11433" s="28"/>
      <c r="AO11433" s="28"/>
      <c r="AP11433" s="25"/>
      <c r="AQ11433" s="29"/>
      <c r="AR11433" s="30"/>
      <c r="AT11433" s="30"/>
    </row>
    <row r="11434" spans="1:46" ht="30">
      <c r="A11434" s="25">
        <f t="shared" si="1068"/>
        <v>2013</v>
      </c>
      <c r="B11434" s="26" t="str">
        <f t="shared" si="1069"/>
        <v>Solar Partners</v>
      </c>
      <c r="C11434" s="127" t="str">
        <f t="shared" si="1070"/>
        <v>Ivanpah Solar Electric Generating System</v>
      </c>
      <c r="D11434" s="123" t="str">
        <f t="shared" si="1071"/>
        <v>Solar Power Tower</v>
      </c>
      <c r="E11434" s="26">
        <f t="shared" si="1072"/>
        <v>0</v>
      </c>
      <c r="F11434" s="27">
        <f t="shared" si="1073"/>
        <v>0</v>
      </c>
      <c r="G11434" s="28"/>
      <c r="H11434" s="131"/>
      <c r="J11434" s="29" t="e">
        <f>VLOOKUP(H11434,'Drop Down Menus'!A:B,2,FALSE)</f>
        <v>#N/A</v>
      </c>
      <c r="L11434" s="48"/>
      <c r="M11434" s="48"/>
      <c r="N11434" s="135"/>
      <c r="R11434" s="144"/>
      <c r="U11434" s="148"/>
      <c r="V11434" s="25"/>
      <c r="Y11434" s="32"/>
      <c r="AG11434" s="29"/>
      <c r="AH11434" s="34"/>
      <c r="AM11434" s="28"/>
      <c r="AN11434" s="28"/>
      <c r="AO11434" s="28"/>
      <c r="AP11434" s="25"/>
      <c r="AQ11434" s="29"/>
      <c r="AR11434" s="30"/>
      <c r="AT11434" s="30"/>
    </row>
    <row r="11435" spans="1:46" ht="30">
      <c r="A11435" s="25">
        <f t="shared" si="1068"/>
        <v>2013</v>
      </c>
      <c r="B11435" s="26" t="str">
        <f t="shared" si="1069"/>
        <v>Solar Partners</v>
      </c>
      <c r="C11435" s="127" t="str">
        <f t="shared" si="1070"/>
        <v>Ivanpah Solar Electric Generating System</v>
      </c>
      <c r="D11435" s="123" t="str">
        <f t="shared" si="1071"/>
        <v>Solar Power Tower</v>
      </c>
      <c r="E11435" s="26">
        <f t="shared" si="1072"/>
        <v>0</v>
      </c>
      <c r="F11435" s="27">
        <f t="shared" si="1073"/>
        <v>0</v>
      </c>
      <c r="G11435" s="28"/>
      <c r="H11435" s="131"/>
      <c r="J11435" s="29" t="e">
        <f>VLOOKUP(H11435,'Drop Down Menus'!A:B,2,FALSE)</f>
        <v>#N/A</v>
      </c>
      <c r="L11435" s="48"/>
      <c r="M11435" s="48"/>
      <c r="N11435" s="135"/>
      <c r="R11435" s="144"/>
      <c r="U11435" s="148"/>
      <c r="V11435" s="25"/>
      <c r="Y11435" s="32"/>
      <c r="AG11435" s="29"/>
      <c r="AH11435" s="34"/>
      <c r="AM11435" s="28"/>
      <c r="AN11435" s="28"/>
      <c r="AO11435" s="28"/>
      <c r="AP11435" s="25"/>
      <c r="AQ11435" s="29"/>
      <c r="AR11435" s="30"/>
      <c r="AT11435" s="30"/>
    </row>
    <row r="11436" spans="1:46" ht="30">
      <c r="A11436" s="25">
        <f t="shared" si="1068"/>
        <v>2013</v>
      </c>
      <c r="B11436" s="26" t="str">
        <f t="shared" si="1069"/>
        <v>Solar Partners</v>
      </c>
      <c r="C11436" s="127" t="str">
        <f t="shared" si="1070"/>
        <v>Ivanpah Solar Electric Generating System</v>
      </c>
      <c r="D11436" s="123" t="str">
        <f t="shared" si="1071"/>
        <v>Solar Power Tower</v>
      </c>
      <c r="E11436" s="26">
        <f t="shared" si="1072"/>
        <v>0</v>
      </c>
      <c r="F11436" s="27">
        <f t="shared" si="1073"/>
        <v>0</v>
      </c>
      <c r="G11436" s="28"/>
      <c r="H11436" s="131"/>
      <c r="J11436" s="29" t="e">
        <f>VLOOKUP(H11436,'Drop Down Menus'!A:B,2,FALSE)</f>
        <v>#N/A</v>
      </c>
      <c r="L11436" s="48"/>
      <c r="M11436" s="48"/>
      <c r="N11436" s="135"/>
      <c r="R11436" s="144"/>
      <c r="U11436" s="148"/>
      <c r="V11436" s="25"/>
      <c r="Y11436" s="32"/>
      <c r="AG11436" s="29"/>
      <c r="AH11436" s="34"/>
      <c r="AM11436" s="28"/>
      <c r="AN11436" s="28"/>
      <c r="AO11436" s="28"/>
      <c r="AP11436" s="25"/>
      <c r="AQ11436" s="29"/>
      <c r="AR11436" s="30"/>
      <c r="AT11436" s="30"/>
    </row>
    <row r="11437" spans="1:46" ht="30">
      <c r="A11437" s="25">
        <f t="shared" si="1068"/>
        <v>2013</v>
      </c>
      <c r="B11437" s="26" t="str">
        <f t="shared" si="1069"/>
        <v>Solar Partners</v>
      </c>
      <c r="C11437" s="127" t="str">
        <f t="shared" si="1070"/>
        <v>Ivanpah Solar Electric Generating System</v>
      </c>
      <c r="D11437" s="123" t="str">
        <f t="shared" si="1071"/>
        <v>Solar Power Tower</v>
      </c>
      <c r="E11437" s="26">
        <f t="shared" si="1072"/>
        <v>0</v>
      </c>
      <c r="F11437" s="27">
        <f t="shared" si="1073"/>
        <v>0</v>
      </c>
      <c r="G11437" s="28"/>
      <c r="H11437" s="131"/>
      <c r="J11437" s="29" t="e">
        <f>VLOOKUP(H11437,'Drop Down Menus'!A:B,2,FALSE)</f>
        <v>#N/A</v>
      </c>
      <c r="L11437" s="48"/>
      <c r="M11437" s="48"/>
      <c r="N11437" s="135"/>
      <c r="R11437" s="144"/>
      <c r="U11437" s="148"/>
      <c r="V11437" s="25"/>
      <c r="Y11437" s="32"/>
      <c r="AG11437" s="29"/>
      <c r="AH11437" s="34"/>
      <c r="AM11437" s="28"/>
      <c r="AN11437" s="28"/>
      <c r="AO11437" s="28"/>
      <c r="AP11437" s="25"/>
      <c r="AQ11437" s="29"/>
      <c r="AR11437" s="30"/>
      <c r="AT11437" s="30"/>
    </row>
    <row r="11438" spans="1:46" ht="30">
      <c r="A11438" s="25">
        <f t="shared" si="1068"/>
        <v>2013</v>
      </c>
      <c r="B11438" s="26" t="str">
        <f t="shared" si="1069"/>
        <v>Solar Partners</v>
      </c>
      <c r="C11438" s="127" t="str">
        <f t="shared" si="1070"/>
        <v>Ivanpah Solar Electric Generating System</v>
      </c>
      <c r="D11438" s="123" t="str">
        <f t="shared" si="1071"/>
        <v>Solar Power Tower</v>
      </c>
      <c r="E11438" s="26">
        <f t="shared" si="1072"/>
        <v>0</v>
      </c>
      <c r="F11438" s="27">
        <f t="shared" si="1073"/>
        <v>0</v>
      </c>
      <c r="G11438" s="28"/>
      <c r="H11438" s="131"/>
      <c r="J11438" s="29" t="e">
        <f>VLOOKUP(H11438,'Drop Down Menus'!A:B,2,FALSE)</f>
        <v>#N/A</v>
      </c>
      <c r="L11438" s="48"/>
      <c r="M11438" s="48"/>
      <c r="N11438" s="135"/>
      <c r="R11438" s="144"/>
      <c r="U11438" s="148"/>
      <c r="V11438" s="25"/>
      <c r="Y11438" s="32"/>
      <c r="AG11438" s="29"/>
      <c r="AH11438" s="34"/>
      <c r="AM11438" s="28"/>
      <c r="AN11438" s="28"/>
      <c r="AO11438" s="28"/>
      <c r="AP11438" s="25"/>
      <c r="AQ11438" s="29"/>
      <c r="AR11438" s="30"/>
      <c r="AT11438" s="30"/>
    </row>
    <row r="11439" spans="1:46" ht="30">
      <c r="A11439" s="25">
        <f t="shared" si="1068"/>
        <v>2013</v>
      </c>
      <c r="B11439" s="26" t="str">
        <f t="shared" si="1069"/>
        <v>Solar Partners</v>
      </c>
      <c r="C11439" s="127" t="str">
        <f t="shared" si="1070"/>
        <v>Ivanpah Solar Electric Generating System</v>
      </c>
      <c r="D11439" s="123" t="str">
        <f t="shared" si="1071"/>
        <v>Solar Power Tower</v>
      </c>
      <c r="E11439" s="26">
        <f t="shared" si="1072"/>
        <v>0</v>
      </c>
      <c r="F11439" s="27">
        <f t="shared" si="1073"/>
        <v>0</v>
      </c>
      <c r="G11439" s="28"/>
      <c r="H11439" s="131"/>
      <c r="J11439" s="29" t="e">
        <f>VLOOKUP(H11439,'Drop Down Menus'!A:B,2,FALSE)</f>
        <v>#N/A</v>
      </c>
      <c r="L11439" s="48"/>
      <c r="M11439" s="48"/>
      <c r="N11439" s="135"/>
      <c r="R11439" s="144"/>
      <c r="U11439" s="148"/>
      <c r="V11439" s="25"/>
      <c r="Y11439" s="32"/>
      <c r="AG11439" s="29"/>
      <c r="AH11439" s="34"/>
      <c r="AM11439" s="28"/>
      <c r="AN11439" s="28"/>
      <c r="AO11439" s="28"/>
      <c r="AP11439" s="25"/>
      <c r="AQ11439" s="29"/>
      <c r="AR11439" s="30"/>
      <c r="AT11439" s="30"/>
    </row>
    <row r="11440" spans="1:46" ht="30">
      <c r="A11440" s="25">
        <f t="shared" si="1068"/>
        <v>2013</v>
      </c>
      <c r="B11440" s="26" t="str">
        <f t="shared" si="1069"/>
        <v>Solar Partners</v>
      </c>
      <c r="C11440" s="127" t="str">
        <f t="shared" si="1070"/>
        <v>Ivanpah Solar Electric Generating System</v>
      </c>
      <c r="D11440" s="123" t="str">
        <f t="shared" si="1071"/>
        <v>Solar Power Tower</v>
      </c>
      <c r="E11440" s="26">
        <f t="shared" si="1072"/>
        <v>0</v>
      </c>
      <c r="F11440" s="27">
        <f t="shared" si="1073"/>
        <v>0</v>
      </c>
      <c r="G11440" s="28"/>
      <c r="H11440" s="131"/>
      <c r="J11440" s="29" t="e">
        <f>VLOOKUP(H11440,'Drop Down Menus'!A:B,2,FALSE)</f>
        <v>#N/A</v>
      </c>
      <c r="L11440" s="48"/>
      <c r="M11440" s="48"/>
      <c r="N11440" s="135"/>
      <c r="R11440" s="144"/>
      <c r="U11440" s="148"/>
      <c r="V11440" s="25"/>
      <c r="Y11440" s="32"/>
      <c r="AG11440" s="29"/>
      <c r="AH11440" s="34"/>
      <c r="AM11440" s="28"/>
      <c r="AN11440" s="28"/>
      <c r="AO11440" s="28"/>
      <c r="AP11440" s="25"/>
      <c r="AQ11440" s="29"/>
      <c r="AR11440" s="30"/>
      <c r="AT11440" s="30"/>
    </row>
    <row r="11441" spans="1:46" ht="30">
      <c r="A11441" s="25">
        <f t="shared" si="1068"/>
        <v>2013</v>
      </c>
      <c r="B11441" s="26" t="str">
        <f t="shared" si="1069"/>
        <v>Solar Partners</v>
      </c>
      <c r="C11441" s="127" t="str">
        <f t="shared" si="1070"/>
        <v>Ivanpah Solar Electric Generating System</v>
      </c>
      <c r="D11441" s="123" t="str">
        <f t="shared" si="1071"/>
        <v>Solar Power Tower</v>
      </c>
      <c r="E11441" s="26">
        <f t="shared" si="1072"/>
        <v>0</v>
      </c>
      <c r="F11441" s="27">
        <f t="shared" si="1073"/>
        <v>0</v>
      </c>
      <c r="G11441" s="28"/>
      <c r="H11441" s="131"/>
      <c r="J11441" s="29" t="e">
        <f>VLOOKUP(H11441,'Drop Down Menus'!A:B,2,FALSE)</f>
        <v>#N/A</v>
      </c>
      <c r="L11441" s="48"/>
      <c r="M11441" s="48"/>
      <c r="N11441" s="135"/>
      <c r="R11441" s="144"/>
      <c r="U11441" s="148"/>
      <c r="V11441" s="25"/>
      <c r="Y11441" s="32"/>
      <c r="AG11441" s="29"/>
      <c r="AH11441" s="34"/>
      <c r="AM11441" s="28"/>
      <c r="AN11441" s="28"/>
      <c r="AO11441" s="28"/>
      <c r="AP11441" s="25"/>
      <c r="AQ11441" s="29"/>
      <c r="AR11441" s="30"/>
      <c r="AT11441" s="30"/>
    </row>
    <row r="11442" spans="1:46" ht="30">
      <c r="A11442" s="25">
        <f t="shared" si="1068"/>
        <v>2013</v>
      </c>
      <c r="B11442" s="26" t="str">
        <f t="shared" si="1069"/>
        <v>Solar Partners</v>
      </c>
      <c r="C11442" s="127" t="str">
        <f t="shared" si="1070"/>
        <v>Ivanpah Solar Electric Generating System</v>
      </c>
      <c r="D11442" s="123" t="str">
        <f t="shared" si="1071"/>
        <v>Solar Power Tower</v>
      </c>
      <c r="E11442" s="26">
        <f t="shared" si="1072"/>
        <v>0</v>
      </c>
      <c r="F11442" s="27">
        <f t="shared" si="1073"/>
        <v>0</v>
      </c>
      <c r="G11442" s="28"/>
      <c r="H11442" s="131"/>
      <c r="J11442" s="29" t="e">
        <f>VLOOKUP(H11442,'Drop Down Menus'!A:B,2,FALSE)</f>
        <v>#N/A</v>
      </c>
      <c r="L11442" s="48"/>
      <c r="M11442" s="48"/>
      <c r="N11442" s="135"/>
      <c r="R11442" s="144"/>
      <c r="U11442" s="148"/>
      <c r="V11442" s="25"/>
      <c r="Y11442" s="32"/>
      <c r="AG11442" s="29"/>
      <c r="AH11442" s="34"/>
      <c r="AM11442" s="28"/>
      <c r="AN11442" s="28"/>
      <c r="AO11442" s="28"/>
      <c r="AP11442" s="25"/>
      <c r="AQ11442" s="29"/>
      <c r="AR11442" s="30"/>
      <c r="AT11442" s="30"/>
    </row>
    <row r="11443" spans="1:46" ht="30">
      <c r="A11443" s="25">
        <f t="shared" si="1068"/>
        <v>2013</v>
      </c>
      <c r="B11443" s="26" t="str">
        <f t="shared" si="1069"/>
        <v>Solar Partners</v>
      </c>
      <c r="C11443" s="127" t="str">
        <f t="shared" si="1070"/>
        <v>Ivanpah Solar Electric Generating System</v>
      </c>
      <c r="D11443" s="123" t="str">
        <f t="shared" si="1071"/>
        <v>Solar Power Tower</v>
      </c>
      <c r="E11443" s="26">
        <f t="shared" si="1072"/>
        <v>0</v>
      </c>
      <c r="F11443" s="27">
        <f t="shared" si="1073"/>
        <v>0</v>
      </c>
      <c r="G11443" s="28"/>
      <c r="H11443" s="131"/>
      <c r="J11443" s="29" t="e">
        <f>VLOOKUP(H11443,'Drop Down Menus'!A:B,2,FALSE)</f>
        <v>#N/A</v>
      </c>
      <c r="L11443" s="48"/>
      <c r="M11443" s="48"/>
      <c r="N11443" s="135"/>
      <c r="R11443" s="144"/>
      <c r="U11443" s="148"/>
      <c r="V11443" s="25"/>
      <c r="Y11443" s="32"/>
      <c r="AG11443" s="29"/>
      <c r="AH11443" s="34"/>
      <c r="AM11443" s="28"/>
      <c r="AN11443" s="28"/>
      <c r="AO11443" s="28"/>
      <c r="AP11443" s="25"/>
      <c r="AQ11443" s="29"/>
      <c r="AR11443" s="30"/>
      <c r="AT11443" s="30"/>
    </row>
    <row r="11444" spans="1:46" ht="30">
      <c r="A11444" s="25">
        <f t="shared" si="1068"/>
        <v>2013</v>
      </c>
      <c r="B11444" s="26" t="str">
        <f t="shared" si="1069"/>
        <v>Solar Partners</v>
      </c>
      <c r="C11444" s="127" t="str">
        <f t="shared" si="1070"/>
        <v>Ivanpah Solar Electric Generating System</v>
      </c>
      <c r="D11444" s="123" t="str">
        <f t="shared" si="1071"/>
        <v>Solar Power Tower</v>
      </c>
      <c r="E11444" s="26">
        <f t="shared" si="1072"/>
        <v>0</v>
      </c>
      <c r="F11444" s="27">
        <f t="shared" si="1073"/>
        <v>0</v>
      </c>
      <c r="G11444" s="28"/>
      <c r="H11444" s="131"/>
      <c r="J11444" s="29" t="e">
        <f>VLOOKUP(H11444,'Drop Down Menus'!A:B,2,FALSE)</f>
        <v>#N/A</v>
      </c>
      <c r="L11444" s="48"/>
      <c r="M11444" s="48"/>
      <c r="N11444" s="135"/>
      <c r="R11444" s="144"/>
      <c r="U11444" s="148"/>
      <c r="V11444" s="25"/>
      <c r="Y11444" s="32"/>
      <c r="AG11444" s="29"/>
      <c r="AH11444" s="34"/>
      <c r="AM11444" s="28"/>
      <c r="AN11444" s="28"/>
      <c r="AO11444" s="28"/>
      <c r="AP11444" s="25"/>
      <c r="AQ11444" s="29"/>
      <c r="AR11444" s="30"/>
      <c r="AT11444" s="30"/>
    </row>
    <row r="11445" spans="1:46" ht="30">
      <c r="A11445" s="25">
        <f t="shared" si="1068"/>
        <v>2013</v>
      </c>
      <c r="B11445" s="26" t="str">
        <f t="shared" si="1069"/>
        <v>Solar Partners</v>
      </c>
      <c r="C11445" s="127" t="str">
        <f t="shared" si="1070"/>
        <v>Ivanpah Solar Electric Generating System</v>
      </c>
      <c r="D11445" s="123" t="str">
        <f t="shared" si="1071"/>
        <v>Solar Power Tower</v>
      </c>
      <c r="E11445" s="26">
        <f t="shared" si="1072"/>
        <v>0</v>
      </c>
      <c r="F11445" s="27">
        <f t="shared" si="1073"/>
        <v>0</v>
      </c>
      <c r="G11445" s="28"/>
      <c r="H11445" s="131"/>
      <c r="J11445" s="29" t="e">
        <f>VLOOKUP(H11445,'Drop Down Menus'!A:B,2,FALSE)</f>
        <v>#N/A</v>
      </c>
      <c r="L11445" s="48"/>
      <c r="M11445" s="48"/>
      <c r="N11445" s="135"/>
      <c r="R11445" s="144"/>
      <c r="U11445" s="148"/>
      <c r="V11445" s="25"/>
      <c r="Y11445" s="32"/>
      <c r="AG11445" s="29"/>
      <c r="AH11445" s="34"/>
      <c r="AM11445" s="28"/>
      <c r="AN11445" s="28"/>
      <c r="AO11445" s="28"/>
      <c r="AP11445" s="25"/>
      <c r="AQ11445" s="29"/>
      <c r="AR11445" s="30"/>
      <c r="AT11445" s="30"/>
    </row>
    <row r="11446" spans="1:46" ht="30">
      <c r="A11446" s="25">
        <f t="shared" si="1068"/>
        <v>2013</v>
      </c>
      <c r="B11446" s="26" t="str">
        <f t="shared" si="1069"/>
        <v>Solar Partners</v>
      </c>
      <c r="C11446" s="127" t="str">
        <f t="shared" si="1070"/>
        <v>Ivanpah Solar Electric Generating System</v>
      </c>
      <c r="D11446" s="123" t="str">
        <f t="shared" si="1071"/>
        <v>Solar Power Tower</v>
      </c>
      <c r="E11446" s="26">
        <f t="shared" si="1072"/>
        <v>0</v>
      </c>
      <c r="F11446" s="27">
        <f t="shared" si="1073"/>
        <v>0</v>
      </c>
      <c r="G11446" s="28"/>
      <c r="H11446" s="131"/>
      <c r="J11446" s="29" t="e">
        <f>VLOOKUP(H11446,'Drop Down Menus'!A:B,2,FALSE)</f>
        <v>#N/A</v>
      </c>
      <c r="L11446" s="48"/>
      <c r="M11446" s="48"/>
      <c r="N11446" s="135"/>
      <c r="R11446" s="144"/>
      <c r="U11446" s="148"/>
      <c r="V11446" s="25"/>
      <c r="Y11446" s="32"/>
      <c r="AG11446" s="29"/>
      <c r="AH11446" s="34"/>
      <c r="AM11446" s="28"/>
      <c r="AN11446" s="28"/>
      <c r="AO11446" s="28"/>
      <c r="AP11446" s="25"/>
      <c r="AQ11446" s="29"/>
      <c r="AR11446" s="30"/>
      <c r="AT11446" s="30"/>
    </row>
    <row r="11447" spans="1:46" ht="30">
      <c r="A11447" s="25">
        <f t="shared" si="1068"/>
        <v>2013</v>
      </c>
      <c r="B11447" s="26" t="str">
        <f t="shared" si="1069"/>
        <v>Solar Partners</v>
      </c>
      <c r="C11447" s="127" t="str">
        <f t="shared" si="1070"/>
        <v>Ivanpah Solar Electric Generating System</v>
      </c>
      <c r="D11447" s="123" t="str">
        <f t="shared" si="1071"/>
        <v>Solar Power Tower</v>
      </c>
      <c r="E11447" s="26">
        <f t="shared" si="1072"/>
        <v>0</v>
      </c>
      <c r="F11447" s="27">
        <f t="shared" si="1073"/>
        <v>0</v>
      </c>
      <c r="G11447" s="28"/>
      <c r="H11447" s="131"/>
      <c r="J11447" s="29" t="e">
        <f>VLOOKUP(H11447,'Drop Down Menus'!A:B,2,FALSE)</f>
        <v>#N/A</v>
      </c>
      <c r="L11447" s="48"/>
      <c r="M11447" s="48"/>
      <c r="N11447" s="135"/>
      <c r="R11447" s="144"/>
      <c r="U11447" s="148"/>
      <c r="V11447" s="25"/>
      <c r="Y11447" s="32"/>
      <c r="AG11447" s="29"/>
      <c r="AH11447" s="34"/>
      <c r="AM11447" s="28"/>
      <c r="AN11447" s="28"/>
      <c r="AO11447" s="28"/>
      <c r="AP11447" s="25"/>
      <c r="AQ11447" s="29"/>
      <c r="AR11447" s="30"/>
      <c r="AT11447" s="30"/>
    </row>
    <row r="11448" spans="1:46" ht="30">
      <c r="A11448" s="25">
        <f t="shared" si="1068"/>
        <v>2013</v>
      </c>
      <c r="B11448" s="26" t="str">
        <f t="shared" si="1069"/>
        <v>Solar Partners</v>
      </c>
      <c r="C11448" s="127" t="str">
        <f t="shared" si="1070"/>
        <v>Ivanpah Solar Electric Generating System</v>
      </c>
      <c r="D11448" s="123" t="str">
        <f t="shared" si="1071"/>
        <v>Solar Power Tower</v>
      </c>
      <c r="E11448" s="26">
        <f t="shared" si="1072"/>
        <v>0</v>
      </c>
      <c r="F11448" s="27">
        <f t="shared" si="1073"/>
        <v>0</v>
      </c>
      <c r="G11448" s="28"/>
      <c r="H11448" s="131"/>
      <c r="J11448" s="29" t="e">
        <f>VLOOKUP(H11448,'Drop Down Menus'!A:B,2,FALSE)</f>
        <v>#N/A</v>
      </c>
      <c r="L11448" s="48"/>
      <c r="M11448" s="48"/>
      <c r="N11448" s="135"/>
      <c r="R11448" s="144"/>
      <c r="U11448" s="148"/>
      <c r="V11448" s="25"/>
      <c r="Y11448" s="32"/>
      <c r="AG11448" s="29"/>
      <c r="AH11448" s="34"/>
      <c r="AM11448" s="28"/>
      <c r="AN11448" s="28"/>
      <c r="AO11448" s="28"/>
      <c r="AP11448" s="25"/>
      <c r="AQ11448" s="29"/>
      <c r="AR11448" s="30"/>
      <c r="AT11448" s="30"/>
    </row>
    <row r="11449" spans="1:46" ht="30">
      <c r="A11449" s="25">
        <f t="shared" si="1068"/>
        <v>2013</v>
      </c>
      <c r="B11449" s="26" t="str">
        <f t="shared" si="1069"/>
        <v>Solar Partners</v>
      </c>
      <c r="C11449" s="127" t="str">
        <f t="shared" si="1070"/>
        <v>Ivanpah Solar Electric Generating System</v>
      </c>
      <c r="D11449" s="123" t="str">
        <f t="shared" si="1071"/>
        <v>Solar Power Tower</v>
      </c>
      <c r="E11449" s="26">
        <f t="shared" si="1072"/>
        <v>0</v>
      </c>
      <c r="F11449" s="27">
        <f t="shared" si="1073"/>
        <v>0</v>
      </c>
      <c r="G11449" s="28"/>
      <c r="H11449" s="131"/>
      <c r="J11449" s="29" t="e">
        <f>VLOOKUP(H11449,'Drop Down Menus'!A:B,2,FALSE)</f>
        <v>#N/A</v>
      </c>
      <c r="L11449" s="48"/>
      <c r="M11449" s="48"/>
      <c r="N11449" s="135"/>
      <c r="R11449" s="144"/>
      <c r="U11449" s="148"/>
      <c r="V11449" s="25"/>
      <c r="Y11449" s="32"/>
      <c r="AG11449" s="29"/>
      <c r="AH11449" s="34"/>
      <c r="AM11449" s="28"/>
      <c r="AN11449" s="28"/>
      <c r="AO11449" s="28"/>
      <c r="AP11449" s="25"/>
      <c r="AQ11449" s="29"/>
      <c r="AR11449" s="30"/>
      <c r="AT11449" s="30"/>
    </row>
    <row r="11450" spans="1:46" ht="30">
      <c r="A11450" s="25">
        <f t="shared" si="1068"/>
        <v>2013</v>
      </c>
      <c r="B11450" s="26" t="str">
        <f t="shared" si="1069"/>
        <v>Solar Partners</v>
      </c>
      <c r="C11450" s="127" t="str">
        <f t="shared" si="1070"/>
        <v>Ivanpah Solar Electric Generating System</v>
      </c>
      <c r="D11450" s="123" t="str">
        <f t="shared" si="1071"/>
        <v>Solar Power Tower</v>
      </c>
      <c r="E11450" s="26">
        <f t="shared" si="1072"/>
        <v>0</v>
      </c>
      <c r="F11450" s="27">
        <f t="shared" si="1073"/>
        <v>0</v>
      </c>
      <c r="G11450" s="28"/>
      <c r="H11450" s="131"/>
      <c r="J11450" s="29" t="e">
        <f>VLOOKUP(H11450,'Drop Down Menus'!A:B,2,FALSE)</f>
        <v>#N/A</v>
      </c>
      <c r="L11450" s="48"/>
      <c r="M11450" s="48"/>
      <c r="N11450" s="135"/>
      <c r="R11450" s="144"/>
      <c r="U11450" s="148"/>
      <c r="V11450" s="25"/>
      <c r="Y11450" s="32"/>
      <c r="AG11450" s="29"/>
      <c r="AH11450" s="34"/>
      <c r="AM11450" s="28"/>
      <c r="AN11450" s="28"/>
      <c r="AO11450" s="28"/>
      <c r="AP11450" s="25"/>
      <c r="AQ11450" s="29"/>
      <c r="AR11450" s="30"/>
      <c r="AT11450" s="30"/>
    </row>
    <row r="11451" spans="1:46" ht="30">
      <c r="A11451" s="25">
        <f t="shared" si="1068"/>
        <v>2013</v>
      </c>
      <c r="B11451" s="26" t="str">
        <f t="shared" si="1069"/>
        <v>Solar Partners</v>
      </c>
      <c r="C11451" s="127" t="str">
        <f t="shared" si="1070"/>
        <v>Ivanpah Solar Electric Generating System</v>
      </c>
      <c r="D11451" s="123" t="str">
        <f t="shared" si="1071"/>
        <v>Solar Power Tower</v>
      </c>
      <c r="E11451" s="26">
        <f t="shared" si="1072"/>
        <v>0</v>
      </c>
      <c r="F11451" s="27">
        <f t="shared" si="1073"/>
        <v>0</v>
      </c>
      <c r="G11451" s="28"/>
      <c r="H11451" s="131"/>
      <c r="J11451" s="29" t="e">
        <f>VLOOKUP(H11451,'Drop Down Menus'!A:B,2,FALSE)</f>
        <v>#N/A</v>
      </c>
      <c r="L11451" s="48"/>
      <c r="M11451" s="48"/>
      <c r="N11451" s="135"/>
      <c r="R11451" s="144"/>
      <c r="U11451" s="148"/>
      <c r="V11451" s="25"/>
      <c r="Y11451" s="32"/>
      <c r="AG11451" s="29"/>
      <c r="AH11451" s="34"/>
      <c r="AM11451" s="28"/>
      <c r="AN11451" s="28"/>
      <c r="AO11451" s="28"/>
      <c r="AP11451" s="25"/>
      <c r="AQ11451" s="29"/>
      <c r="AR11451" s="30"/>
      <c r="AT11451" s="30"/>
    </row>
    <row r="11452" spans="1:46" ht="30">
      <c r="A11452" s="25">
        <f t="shared" si="1068"/>
        <v>2013</v>
      </c>
      <c r="B11452" s="26" t="str">
        <f t="shared" si="1069"/>
        <v>Solar Partners</v>
      </c>
      <c r="C11452" s="127" t="str">
        <f t="shared" si="1070"/>
        <v>Ivanpah Solar Electric Generating System</v>
      </c>
      <c r="D11452" s="123" t="str">
        <f t="shared" si="1071"/>
        <v>Solar Power Tower</v>
      </c>
      <c r="E11452" s="26">
        <f t="shared" si="1072"/>
        <v>0</v>
      </c>
      <c r="F11452" s="27">
        <f t="shared" si="1073"/>
        <v>0</v>
      </c>
      <c r="G11452" s="28"/>
      <c r="H11452" s="131"/>
      <c r="J11452" s="29" t="e">
        <f>VLOOKUP(H11452,'Drop Down Menus'!A:B,2,FALSE)</f>
        <v>#N/A</v>
      </c>
      <c r="L11452" s="48"/>
      <c r="M11452" s="48"/>
      <c r="N11452" s="135"/>
      <c r="R11452" s="144"/>
      <c r="U11452" s="148"/>
      <c r="V11452" s="25"/>
      <c r="Y11452" s="32"/>
      <c r="AG11452" s="29"/>
      <c r="AH11452" s="34"/>
      <c r="AM11452" s="28"/>
      <c r="AN11452" s="28"/>
      <c r="AO11452" s="28"/>
      <c r="AP11452" s="25"/>
      <c r="AQ11452" s="29"/>
      <c r="AR11452" s="30"/>
      <c r="AT11452" s="30"/>
    </row>
    <row r="11453" spans="1:46" ht="30">
      <c r="A11453" s="25">
        <f t="shared" si="1068"/>
        <v>2013</v>
      </c>
      <c r="B11453" s="26" t="str">
        <f t="shared" si="1069"/>
        <v>Solar Partners</v>
      </c>
      <c r="C11453" s="127" t="str">
        <f t="shared" si="1070"/>
        <v>Ivanpah Solar Electric Generating System</v>
      </c>
      <c r="D11453" s="123" t="str">
        <f t="shared" si="1071"/>
        <v>Solar Power Tower</v>
      </c>
      <c r="E11453" s="26">
        <f t="shared" si="1072"/>
        <v>0</v>
      </c>
      <c r="F11453" s="27">
        <f t="shared" si="1073"/>
        <v>0</v>
      </c>
      <c r="G11453" s="28"/>
      <c r="H11453" s="131"/>
      <c r="J11453" s="29" t="e">
        <f>VLOOKUP(H11453,'Drop Down Menus'!A:B,2,FALSE)</f>
        <v>#N/A</v>
      </c>
      <c r="L11453" s="48"/>
      <c r="M11453" s="48"/>
      <c r="N11453" s="135"/>
      <c r="R11453" s="144"/>
      <c r="U11453" s="148"/>
      <c r="V11453" s="25"/>
      <c r="Y11453" s="32"/>
      <c r="AG11453" s="29"/>
      <c r="AH11453" s="34"/>
      <c r="AM11453" s="28"/>
      <c r="AN11453" s="28"/>
      <c r="AO11453" s="28"/>
      <c r="AP11453" s="25"/>
      <c r="AQ11453" s="29"/>
      <c r="AR11453" s="30"/>
      <c r="AT11453" s="30"/>
    </row>
    <row r="11454" spans="1:46" ht="30">
      <c r="A11454" s="25">
        <f t="shared" si="1068"/>
        <v>2013</v>
      </c>
      <c r="B11454" s="26" t="str">
        <f t="shared" si="1069"/>
        <v>Solar Partners</v>
      </c>
      <c r="C11454" s="127" t="str">
        <f t="shared" si="1070"/>
        <v>Ivanpah Solar Electric Generating System</v>
      </c>
      <c r="D11454" s="123" t="str">
        <f t="shared" si="1071"/>
        <v>Solar Power Tower</v>
      </c>
      <c r="E11454" s="26">
        <f t="shared" si="1072"/>
        <v>0</v>
      </c>
      <c r="F11454" s="27">
        <f t="shared" si="1073"/>
        <v>0</v>
      </c>
      <c r="G11454" s="28"/>
      <c r="H11454" s="131"/>
      <c r="J11454" s="29" t="e">
        <f>VLOOKUP(H11454,'Drop Down Menus'!A:B,2,FALSE)</f>
        <v>#N/A</v>
      </c>
      <c r="L11454" s="48"/>
      <c r="M11454" s="48"/>
      <c r="N11454" s="135"/>
      <c r="R11454" s="144"/>
      <c r="U11454" s="148"/>
      <c r="V11454" s="25"/>
      <c r="Y11454" s="32"/>
      <c r="AG11454" s="29"/>
      <c r="AH11454" s="34"/>
      <c r="AM11454" s="28"/>
      <c r="AN11454" s="28"/>
      <c r="AO11454" s="28"/>
      <c r="AP11454" s="25"/>
      <c r="AQ11454" s="29"/>
      <c r="AR11454" s="30"/>
      <c r="AT11454" s="30"/>
    </row>
    <row r="11455" spans="1:46" ht="30">
      <c r="A11455" s="25">
        <f t="shared" si="1068"/>
        <v>2013</v>
      </c>
      <c r="B11455" s="26" t="str">
        <f t="shared" si="1069"/>
        <v>Solar Partners</v>
      </c>
      <c r="C11455" s="127" t="str">
        <f t="shared" si="1070"/>
        <v>Ivanpah Solar Electric Generating System</v>
      </c>
      <c r="D11455" s="123" t="str">
        <f t="shared" si="1071"/>
        <v>Solar Power Tower</v>
      </c>
      <c r="E11455" s="26">
        <f t="shared" si="1072"/>
        <v>0</v>
      </c>
      <c r="F11455" s="27">
        <f t="shared" si="1073"/>
        <v>0</v>
      </c>
      <c r="G11455" s="28"/>
      <c r="H11455" s="131"/>
      <c r="J11455" s="29" t="e">
        <f>VLOOKUP(H11455,'Drop Down Menus'!A:B,2,FALSE)</f>
        <v>#N/A</v>
      </c>
      <c r="L11455" s="48"/>
      <c r="M11455" s="48"/>
      <c r="N11455" s="135"/>
      <c r="R11455" s="144"/>
      <c r="U11455" s="148"/>
      <c r="V11455" s="25"/>
      <c r="Y11455" s="32"/>
      <c r="AG11455" s="29"/>
      <c r="AH11455" s="34"/>
      <c r="AM11455" s="28"/>
      <c r="AN11455" s="28"/>
      <c r="AO11455" s="28"/>
      <c r="AP11455" s="25"/>
      <c r="AQ11455" s="29"/>
      <c r="AR11455" s="30"/>
      <c r="AT11455" s="30"/>
    </row>
    <row r="11456" spans="1:46" ht="30">
      <c r="A11456" s="25">
        <f t="shared" si="1068"/>
        <v>2013</v>
      </c>
      <c r="B11456" s="26" t="str">
        <f t="shared" si="1069"/>
        <v>Solar Partners</v>
      </c>
      <c r="C11456" s="127" t="str">
        <f t="shared" si="1070"/>
        <v>Ivanpah Solar Electric Generating System</v>
      </c>
      <c r="D11456" s="123" t="str">
        <f t="shared" si="1071"/>
        <v>Solar Power Tower</v>
      </c>
      <c r="E11456" s="26">
        <f t="shared" si="1072"/>
        <v>0</v>
      </c>
      <c r="F11456" s="27">
        <f t="shared" si="1073"/>
        <v>0</v>
      </c>
      <c r="G11456" s="28"/>
      <c r="H11456" s="131"/>
      <c r="J11456" s="29" t="e">
        <f>VLOOKUP(H11456,'Drop Down Menus'!A:B,2,FALSE)</f>
        <v>#N/A</v>
      </c>
      <c r="L11456" s="48"/>
      <c r="M11456" s="48"/>
      <c r="N11456" s="135"/>
      <c r="R11456" s="144"/>
      <c r="U11456" s="148"/>
      <c r="V11456" s="25"/>
      <c r="Y11456" s="32"/>
      <c r="AG11456" s="29"/>
      <c r="AH11456" s="34"/>
      <c r="AM11456" s="28"/>
      <c r="AN11456" s="28"/>
      <c r="AO11456" s="28"/>
      <c r="AP11456" s="25"/>
      <c r="AQ11456" s="29"/>
      <c r="AR11456" s="30"/>
      <c r="AT11456" s="30"/>
    </row>
    <row r="11457" spans="1:46" ht="30">
      <c r="A11457" s="25">
        <f t="shared" si="1068"/>
        <v>2013</v>
      </c>
      <c r="B11457" s="26" t="str">
        <f t="shared" si="1069"/>
        <v>Solar Partners</v>
      </c>
      <c r="C11457" s="127" t="str">
        <f t="shared" si="1070"/>
        <v>Ivanpah Solar Electric Generating System</v>
      </c>
      <c r="D11457" s="123" t="str">
        <f t="shared" si="1071"/>
        <v>Solar Power Tower</v>
      </c>
      <c r="E11457" s="26">
        <f t="shared" si="1072"/>
        <v>0</v>
      </c>
      <c r="F11457" s="27">
        <f t="shared" si="1073"/>
        <v>0</v>
      </c>
      <c r="G11457" s="28"/>
      <c r="H11457" s="131"/>
      <c r="J11457" s="29" t="e">
        <f>VLOOKUP(H11457,'Drop Down Menus'!A:B,2,FALSE)</f>
        <v>#N/A</v>
      </c>
      <c r="L11457" s="48"/>
      <c r="M11457" s="48"/>
      <c r="N11457" s="135"/>
      <c r="R11457" s="144"/>
      <c r="U11457" s="148"/>
      <c r="V11457" s="25"/>
      <c r="Y11457" s="32"/>
      <c r="AG11457" s="29"/>
      <c r="AH11457" s="34"/>
      <c r="AM11457" s="28"/>
      <c r="AN11457" s="28"/>
      <c r="AO11457" s="28"/>
      <c r="AP11457" s="25"/>
      <c r="AQ11457" s="29"/>
      <c r="AR11457" s="30"/>
      <c r="AT11457" s="30"/>
    </row>
    <row r="11458" spans="1:46" ht="30">
      <c r="A11458" s="25">
        <f t="shared" si="1068"/>
        <v>2013</v>
      </c>
      <c r="B11458" s="26" t="str">
        <f t="shared" si="1069"/>
        <v>Solar Partners</v>
      </c>
      <c r="C11458" s="127" t="str">
        <f t="shared" si="1070"/>
        <v>Ivanpah Solar Electric Generating System</v>
      </c>
      <c r="D11458" s="123" t="str">
        <f t="shared" si="1071"/>
        <v>Solar Power Tower</v>
      </c>
      <c r="E11458" s="26">
        <f t="shared" si="1072"/>
        <v>0</v>
      </c>
      <c r="F11458" s="27">
        <f t="shared" si="1073"/>
        <v>0</v>
      </c>
      <c r="G11458" s="28"/>
      <c r="H11458" s="131"/>
      <c r="J11458" s="29" t="e">
        <f>VLOOKUP(H11458,'Drop Down Menus'!A:B,2,FALSE)</f>
        <v>#N/A</v>
      </c>
      <c r="L11458" s="48"/>
      <c r="M11458" s="48"/>
      <c r="N11458" s="135"/>
      <c r="R11458" s="144"/>
      <c r="U11458" s="148"/>
      <c r="V11458" s="25"/>
      <c r="Y11458" s="32"/>
      <c r="AG11458" s="29"/>
      <c r="AH11458" s="34"/>
      <c r="AM11458" s="28"/>
      <c r="AN11458" s="28"/>
      <c r="AO11458" s="28"/>
      <c r="AP11458" s="25"/>
      <c r="AQ11458" s="29"/>
      <c r="AR11458" s="30"/>
      <c r="AT11458" s="30"/>
    </row>
    <row r="11459" spans="1:46" ht="30">
      <c r="A11459" s="25">
        <f t="shared" ref="A11459:A11522" si="1074">ReportYear</f>
        <v>2013</v>
      </c>
      <c r="B11459" s="26" t="str">
        <f t="shared" ref="B11459:B11522" si="1075">Project_Proponent</f>
        <v>Solar Partners</v>
      </c>
      <c r="C11459" s="127" t="str">
        <f t="shared" ref="C11459:C11522" si="1076">Project_Name</f>
        <v>Ivanpah Solar Electric Generating System</v>
      </c>
      <c r="D11459" s="123" t="str">
        <f t="shared" ref="D11459:D11522" si="1077">Project_Type_AutoFill</f>
        <v>Solar Power Tower</v>
      </c>
      <c r="E11459" s="26">
        <f t="shared" ref="E11459:E11522" si="1078">SPUT_Permit____if_applicable</f>
        <v>0</v>
      </c>
      <c r="F11459" s="27">
        <f t="shared" ref="F11459:F11522" si="1079">Eagle_Permit</f>
        <v>0</v>
      </c>
      <c r="G11459" s="28"/>
      <c r="H11459" s="131"/>
      <c r="J11459" s="29" t="e">
        <f>VLOOKUP(H11459,'Drop Down Menus'!A:B,2,FALSE)</f>
        <v>#N/A</v>
      </c>
      <c r="L11459" s="48"/>
      <c r="M11459" s="48"/>
      <c r="N11459" s="135"/>
      <c r="R11459" s="144"/>
      <c r="U11459" s="148"/>
      <c r="V11459" s="25"/>
      <c r="Y11459" s="32"/>
      <c r="AG11459" s="29"/>
      <c r="AH11459" s="34"/>
      <c r="AM11459" s="28"/>
      <c r="AN11459" s="28"/>
      <c r="AO11459" s="28"/>
      <c r="AP11459" s="25"/>
      <c r="AQ11459" s="29"/>
      <c r="AR11459" s="30"/>
      <c r="AT11459" s="30"/>
    </row>
    <row r="11460" spans="1:46" ht="30">
      <c r="A11460" s="25">
        <f t="shared" si="1074"/>
        <v>2013</v>
      </c>
      <c r="B11460" s="26" t="str">
        <f t="shared" si="1075"/>
        <v>Solar Partners</v>
      </c>
      <c r="C11460" s="127" t="str">
        <f t="shared" si="1076"/>
        <v>Ivanpah Solar Electric Generating System</v>
      </c>
      <c r="D11460" s="123" t="str">
        <f t="shared" si="1077"/>
        <v>Solar Power Tower</v>
      </c>
      <c r="E11460" s="26">
        <f t="shared" si="1078"/>
        <v>0</v>
      </c>
      <c r="F11460" s="27">
        <f t="shared" si="1079"/>
        <v>0</v>
      </c>
      <c r="G11460" s="28"/>
      <c r="H11460" s="131"/>
      <c r="J11460" s="29" t="e">
        <f>VLOOKUP(H11460,'Drop Down Menus'!A:B,2,FALSE)</f>
        <v>#N/A</v>
      </c>
      <c r="L11460" s="48"/>
      <c r="M11460" s="48"/>
      <c r="N11460" s="135"/>
      <c r="R11460" s="144"/>
      <c r="U11460" s="148"/>
      <c r="V11460" s="25"/>
      <c r="Y11460" s="32"/>
      <c r="AG11460" s="29"/>
      <c r="AH11460" s="34"/>
      <c r="AM11460" s="28"/>
      <c r="AN11460" s="28"/>
      <c r="AO11460" s="28"/>
      <c r="AP11460" s="25"/>
      <c r="AQ11460" s="29"/>
      <c r="AR11460" s="30"/>
      <c r="AT11460" s="30"/>
    </row>
    <row r="11461" spans="1:46" ht="30">
      <c r="A11461" s="25">
        <f t="shared" si="1074"/>
        <v>2013</v>
      </c>
      <c r="B11461" s="26" t="str">
        <f t="shared" si="1075"/>
        <v>Solar Partners</v>
      </c>
      <c r="C11461" s="127" t="str">
        <f t="shared" si="1076"/>
        <v>Ivanpah Solar Electric Generating System</v>
      </c>
      <c r="D11461" s="123" t="str">
        <f t="shared" si="1077"/>
        <v>Solar Power Tower</v>
      </c>
      <c r="E11461" s="26">
        <f t="shared" si="1078"/>
        <v>0</v>
      </c>
      <c r="F11461" s="27">
        <f t="shared" si="1079"/>
        <v>0</v>
      </c>
      <c r="G11461" s="28"/>
      <c r="H11461" s="131"/>
      <c r="J11461" s="29" t="e">
        <f>VLOOKUP(H11461,'Drop Down Menus'!A:B,2,FALSE)</f>
        <v>#N/A</v>
      </c>
      <c r="L11461" s="48"/>
      <c r="M11461" s="48"/>
      <c r="N11461" s="135"/>
      <c r="R11461" s="144"/>
      <c r="U11461" s="148"/>
      <c r="V11461" s="25"/>
      <c r="Y11461" s="32"/>
      <c r="AG11461" s="29"/>
      <c r="AH11461" s="34"/>
      <c r="AM11461" s="28"/>
      <c r="AN11461" s="28"/>
      <c r="AO11461" s="28"/>
      <c r="AP11461" s="25"/>
      <c r="AQ11461" s="29"/>
      <c r="AR11461" s="30"/>
      <c r="AT11461" s="30"/>
    </row>
    <row r="11462" spans="1:46" ht="30">
      <c r="A11462" s="25">
        <f t="shared" si="1074"/>
        <v>2013</v>
      </c>
      <c r="B11462" s="26" t="str">
        <f t="shared" si="1075"/>
        <v>Solar Partners</v>
      </c>
      <c r="C11462" s="127" t="str">
        <f t="shared" si="1076"/>
        <v>Ivanpah Solar Electric Generating System</v>
      </c>
      <c r="D11462" s="123" t="str">
        <f t="shared" si="1077"/>
        <v>Solar Power Tower</v>
      </c>
      <c r="E11462" s="26">
        <f t="shared" si="1078"/>
        <v>0</v>
      </c>
      <c r="F11462" s="27">
        <f t="shared" si="1079"/>
        <v>0</v>
      </c>
      <c r="G11462" s="28"/>
      <c r="H11462" s="131"/>
      <c r="J11462" s="29" t="e">
        <f>VLOOKUP(H11462,'Drop Down Menus'!A:B,2,FALSE)</f>
        <v>#N/A</v>
      </c>
      <c r="L11462" s="48"/>
      <c r="M11462" s="48"/>
      <c r="N11462" s="135"/>
      <c r="R11462" s="144"/>
      <c r="U11462" s="148"/>
      <c r="V11462" s="25"/>
      <c r="Y11462" s="32"/>
      <c r="AG11462" s="29"/>
      <c r="AH11462" s="34"/>
      <c r="AM11462" s="28"/>
      <c r="AN11462" s="28"/>
      <c r="AO11462" s="28"/>
      <c r="AP11462" s="25"/>
      <c r="AQ11462" s="29"/>
      <c r="AR11462" s="30"/>
      <c r="AT11462" s="30"/>
    </row>
    <row r="11463" spans="1:46" ht="30">
      <c r="A11463" s="25">
        <f t="shared" si="1074"/>
        <v>2013</v>
      </c>
      <c r="B11463" s="26" t="str">
        <f t="shared" si="1075"/>
        <v>Solar Partners</v>
      </c>
      <c r="C11463" s="127" t="str">
        <f t="shared" si="1076"/>
        <v>Ivanpah Solar Electric Generating System</v>
      </c>
      <c r="D11463" s="123" t="str">
        <f t="shared" si="1077"/>
        <v>Solar Power Tower</v>
      </c>
      <c r="E11463" s="26">
        <f t="shared" si="1078"/>
        <v>0</v>
      </c>
      <c r="F11463" s="27">
        <f t="shared" si="1079"/>
        <v>0</v>
      </c>
      <c r="G11463" s="28"/>
      <c r="H11463" s="131"/>
      <c r="J11463" s="29" t="e">
        <f>VLOOKUP(H11463,'Drop Down Menus'!A:B,2,FALSE)</f>
        <v>#N/A</v>
      </c>
      <c r="L11463" s="48"/>
      <c r="M11463" s="48"/>
      <c r="N11463" s="135"/>
      <c r="R11463" s="144"/>
      <c r="U11463" s="148"/>
      <c r="V11463" s="25"/>
      <c r="Y11463" s="32"/>
      <c r="AG11463" s="29"/>
      <c r="AH11463" s="34"/>
      <c r="AM11463" s="28"/>
      <c r="AN11463" s="28"/>
      <c r="AO11463" s="28"/>
      <c r="AP11463" s="25"/>
      <c r="AQ11463" s="29"/>
      <c r="AR11463" s="30"/>
      <c r="AT11463" s="30"/>
    </row>
    <row r="11464" spans="1:46" ht="30">
      <c r="A11464" s="25">
        <f t="shared" si="1074"/>
        <v>2013</v>
      </c>
      <c r="B11464" s="26" t="str">
        <f t="shared" si="1075"/>
        <v>Solar Partners</v>
      </c>
      <c r="C11464" s="127" t="str">
        <f t="shared" si="1076"/>
        <v>Ivanpah Solar Electric Generating System</v>
      </c>
      <c r="D11464" s="123" t="str">
        <f t="shared" si="1077"/>
        <v>Solar Power Tower</v>
      </c>
      <c r="E11464" s="26">
        <f t="shared" si="1078"/>
        <v>0</v>
      </c>
      <c r="F11464" s="27">
        <f t="shared" si="1079"/>
        <v>0</v>
      </c>
      <c r="G11464" s="28"/>
      <c r="H11464" s="131"/>
      <c r="J11464" s="29" t="e">
        <f>VLOOKUP(H11464,'Drop Down Menus'!A:B,2,FALSE)</f>
        <v>#N/A</v>
      </c>
      <c r="L11464" s="48"/>
      <c r="M11464" s="48"/>
      <c r="N11464" s="135"/>
      <c r="R11464" s="144"/>
      <c r="U11464" s="148"/>
      <c r="V11464" s="25"/>
      <c r="Y11464" s="32"/>
      <c r="AG11464" s="29"/>
      <c r="AH11464" s="34"/>
      <c r="AM11464" s="28"/>
      <c r="AN11464" s="28"/>
      <c r="AO11464" s="28"/>
      <c r="AP11464" s="25"/>
      <c r="AQ11464" s="29"/>
      <c r="AR11464" s="30"/>
      <c r="AT11464" s="30"/>
    </row>
    <row r="11465" spans="1:46" ht="30">
      <c r="A11465" s="25">
        <f t="shared" si="1074"/>
        <v>2013</v>
      </c>
      <c r="B11465" s="26" t="str">
        <f t="shared" si="1075"/>
        <v>Solar Partners</v>
      </c>
      <c r="C11465" s="127" t="str">
        <f t="shared" si="1076"/>
        <v>Ivanpah Solar Electric Generating System</v>
      </c>
      <c r="D11465" s="123" t="str">
        <f t="shared" si="1077"/>
        <v>Solar Power Tower</v>
      </c>
      <c r="E11465" s="26">
        <f t="shared" si="1078"/>
        <v>0</v>
      </c>
      <c r="F11465" s="27">
        <f t="shared" si="1079"/>
        <v>0</v>
      </c>
      <c r="G11465" s="28"/>
      <c r="H11465" s="131"/>
      <c r="J11465" s="29" t="e">
        <f>VLOOKUP(H11465,'Drop Down Menus'!A:B,2,FALSE)</f>
        <v>#N/A</v>
      </c>
      <c r="L11465" s="48"/>
      <c r="M11465" s="48"/>
      <c r="N11465" s="135"/>
      <c r="R11465" s="144"/>
      <c r="U11465" s="148"/>
      <c r="V11465" s="25"/>
      <c r="Y11465" s="32"/>
      <c r="AG11465" s="29"/>
      <c r="AH11465" s="34"/>
      <c r="AM11465" s="28"/>
      <c r="AN11465" s="28"/>
      <c r="AO11465" s="28"/>
      <c r="AP11465" s="25"/>
      <c r="AQ11465" s="29"/>
      <c r="AR11465" s="30"/>
      <c r="AT11465" s="30"/>
    </row>
    <row r="11466" spans="1:46" ht="30">
      <c r="A11466" s="25">
        <f t="shared" si="1074"/>
        <v>2013</v>
      </c>
      <c r="B11466" s="26" t="str">
        <f t="shared" si="1075"/>
        <v>Solar Partners</v>
      </c>
      <c r="C11466" s="127" t="str">
        <f t="shared" si="1076"/>
        <v>Ivanpah Solar Electric Generating System</v>
      </c>
      <c r="D11466" s="123" t="str">
        <f t="shared" si="1077"/>
        <v>Solar Power Tower</v>
      </c>
      <c r="E11466" s="26">
        <f t="shared" si="1078"/>
        <v>0</v>
      </c>
      <c r="F11466" s="27">
        <f t="shared" si="1079"/>
        <v>0</v>
      </c>
      <c r="G11466" s="28"/>
      <c r="H11466" s="131"/>
      <c r="J11466" s="29" t="e">
        <f>VLOOKUP(H11466,'Drop Down Menus'!A:B,2,FALSE)</f>
        <v>#N/A</v>
      </c>
      <c r="L11466" s="48"/>
      <c r="M11466" s="48"/>
      <c r="N11466" s="135"/>
      <c r="R11466" s="144"/>
      <c r="U11466" s="148"/>
      <c r="V11466" s="25"/>
      <c r="Y11466" s="32"/>
      <c r="AG11466" s="29"/>
      <c r="AH11466" s="34"/>
      <c r="AM11466" s="28"/>
      <c r="AN11466" s="28"/>
      <c r="AO11466" s="28"/>
      <c r="AP11466" s="25"/>
      <c r="AQ11466" s="29"/>
      <c r="AR11466" s="30"/>
      <c r="AT11466" s="30"/>
    </row>
    <row r="11467" spans="1:46" ht="30">
      <c r="A11467" s="25">
        <f t="shared" si="1074"/>
        <v>2013</v>
      </c>
      <c r="B11467" s="26" t="str">
        <f t="shared" si="1075"/>
        <v>Solar Partners</v>
      </c>
      <c r="C11467" s="127" t="str">
        <f t="shared" si="1076"/>
        <v>Ivanpah Solar Electric Generating System</v>
      </c>
      <c r="D11467" s="123" t="str">
        <f t="shared" si="1077"/>
        <v>Solar Power Tower</v>
      </c>
      <c r="E11467" s="26">
        <f t="shared" si="1078"/>
        <v>0</v>
      </c>
      <c r="F11467" s="27">
        <f t="shared" si="1079"/>
        <v>0</v>
      </c>
      <c r="G11467" s="28"/>
      <c r="H11467" s="131"/>
      <c r="J11467" s="29" t="e">
        <f>VLOOKUP(H11467,'Drop Down Menus'!A:B,2,FALSE)</f>
        <v>#N/A</v>
      </c>
      <c r="L11467" s="48"/>
      <c r="M11467" s="48"/>
      <c r="N11467" s="135"/>
      <c r="R11467" s="144"/>
      <c r="U11467" s="148"/>
      <c r="V11467" s="25"/>
      <c r="Y11467" s="32"/>
      <c r="AG11467" s="29"/>
      <c r="AH11467" s="34"/>
      <c r="AM11467" s="28"/>
      <c r="AN11467" s="28"/>
      <c r="AO11467" s="28"/>
      <c r="AP11467" s="25"/>
      <c r="AQ11467" s="29"/>
      <c r="AR11467" s="30"/>
      <c r="AT11467" s="30"/>
    </row>
    <row r="11468" spans="1:46" ht="30">
      <c r="A11468" s="25">
        <f t="shared" si="1074"/>
        <v>2013</v>
      </c>
      <c r="B11468" s="26" t="str">
        <f t="shared" si="1075"/>
        <v>Solar Partners</v>
      </c>
      <c r="C11468" s="127" t="str">
        <f t="shared" si="1076"/>
        <v>Ivanpah Solar Electric Generating System</v>
      </c>
      <c r="D11468" s="123" t="str">
        <f t="shared" si="1077"/>
        <v>Solar Power Tower</v>
      </c>
      <c r="E11468" s="26">
        <f t="shared" si="1078"/>
        <v>0</v>
      </c>
      <c r="F11468" s="27">
        <f t="shared" si="1079"/>
        <v>0</v>
      </c>
      <c r="G11468" s="28"/>
      <c r="H11468" s="131"/>
      <c r="J11468" s="29" t="e">
        <f>VLOOKUP(H11468,'Drop Down Menus'!A:B,2,FALSE)</f>
        <v>#N/A</v>
      </c>
      <c r="L11468" s="48"/>
      <c r="M11468" s="48"/>
      <c r="N11468" s="135"/>
      <c r="R11468" s="144"/>
      <c r="U11468" s="148"/>
      <c r="V11468" s="25"/>
      <c r="Y11468" s="32"/>
      <c r="AG11468" s="29"/>
      <c r="AH11468" s="34"/>
      <c r="AM11468" s="28"/>
      <c r="AN11468" s="28"/>
      <c r="AO11468" s="28"/>
      <c r="AP11468" s="25"/>
      <c r="AQ11468" s="29"/>
      <c r="AR11468" s="30"/>
      <c r="AT11468" s="30"/>
    </row>
    <row r="11469" spans="1:46" ht="30">
      <c r="A11469" s="25">
        <f t="shared" si="1074"/>
        <v>2013</v>
      </c>
      <c r="B11469" s="26" t="str">
        <f t="shared" si="1075"/>
        <v>Solar Partners</v>
      </c>
      <c r="C11469" s="127" t="str">
        <f t="shared" si="1076"/>
        <v>Ivanpah Solar Electric Generating System</v>
      </c>
      <c r="D11469" s="123" t="str">
        <f t="shared" si="1077"/>
        <v>Solar Power Tower</v>
      </c>
      <c r="E11469" s="26">
        <f t="shared" si="1078"/>
        <v>0</v>
      </c>
      <c r="F11469" s="27">
        <f t="shared" si="1079"/>
        <v>0</v>
      </c>
      <c r="G11469" s="28"/>
      <c r="H11469" s="131"/>
      <c r="J11469" s="29" t="e">
        <f>VLOOKUP(H11469,'Drop Down Menus'!A:B,2,FALSE)</f>
        <v>#N/A</v>
      </c>
      <c r="L11469" s="48"/>
      <c r="M11469" s="48"/>
      <c r="N11469" s="135"/>
      <c r="R11469" s="144"/>
      <c r="U11469" s="148"/>
      <c r="V11469" s="25"/>
      <c r="Y11469" s="32"/>
      <c r="AG11469" s="29"/>
      <c r="AH11469" s="34"/>
      <c r="AM11469" s="28"/>
      <c r="AN11469" s="28"/>
      <c r="AO11469" s="28"/>
      <c r="AP11469" s="25"/>
      <c r="AQ11469" s="29"/>
      <c r="AR11469" s="30"/>
      <c r="AT11469" s="30"/>
    </row>
    <row r="11470" spans="1:46" ht="30">
      <c r="A11470" s="25">
        <f t="shared" si="1074"/>
        <v>2013</v>
      </c>
      <c r="B11470" s="26" t="str">
        <f t="shared" si="1075"/>
        <v>Solar Partners</v>
      </c>
      <c r="C11470" s="127" t="str">
        <f t="shared" si="1076"/>
        <v>Ivanpah Solar Electric Generating System</v>
      </c>
      <c r="D11470" s="123" t="str">
        <f t="shared" si="1077"/>
        <v>Solar Power Tower</v>
      </c>
      <c r="E11470" s="26">
        <f t="shared" si="1078"/>
        <v>0</v>
      </c>
      <c r="F11470" s="27">
        <f t="shared" si="1079"/>
        <v>0</v>
      </c>
      <c r="G11470" s="28"/>
      <c r="H11470" s="131"/>
      <c r="J11470" s="29" t="e">
        <f>VLOOKUP(H11470,'Drop Down Menus'!A:B,2,FALSE)</f>
        <v>#N/A</v>
      </c>
      <c r="L11470" s="48"/>
      <c r="M11470" s="48"/>
      <c r="N11470" s="135"/>
      <c r="R11470" s="144"/>
      <c r="U11470" s="148"/>
      <c r="V11470" s="25"/>
      <c r="Y11470" s="32"/>
      <c r="AG11470" s="29"/>
      <c r="AH11470" s="34"/>
      <c r="AM11470" s="28"/>
      <c r="AN11470" s="28"/>
      <c r="AO11470" s="28"/>
      <c r="AP11470" s="25"/>
      <c r="AQ11470" s="29"/>
      <c r="AR11470" s="30"/>
      <c r="AT11470" s="30"/>
    </row>
    <row r="11471" spans="1:46" ht="30">
      <c r="A11471" s="25">
        <f t="shared" si="1074"/>
        <v>2013</v>
      </c>
      <c r="B11471" s="26" t="str">
        <f t="shared" si="1075"/>
        <v>Solar Partners</v>
      </c>
      <c r="C11471" s="127" t="str">
        <f t="shared" si="1076"/>
        <v>Ivanpah Solar Electric Generating System</v>
      </c>
      <c r="D11471" s="123" t="str">
        <f t="shared" si="1077"/>
        <v>Solar Power Tower</v>
      </c>
      <c r="E11471" s="26">
        <f t="shared" si="1078"/>
        <v>0</v>
      </c>
      <c r="F11471" s="27">
        <f t="shared" si="1079"/>
        <v>0</v>
      </c>
      <c r="G11471" s="28"/>
      <c r="H11471" s="131"/>
      <c r="J11471" s="29" t="e">
        <f>VLOOKUP(H11471,'Drop Down Menus'!A:B,2,FALSE)</f>
        <v>#N/A</v>
      </c>
      <c r="L11471" s="48"/>
      <c r="M11471" s="48"/>
      <c r="N11471" s="135"/>
      <c r="R11471" s="144"/>
      <c r="U11471" s="148"/>
      <c r="V11471" s="25"/>
      <c r="Y11471" s="32"/>
      <c r="AG11471" s="29"/>
      <c r="AH11471" s="34"/>
      <c r="AM11471" s="28"/>
      <c r="AN11471" s="28"/>
      <c r="AO11471" s="28"/>
      <c r="AP11471" s="25"/>
      <c r="AQ11471" s="29"/>
      <c r="AR11471" s="30"/>
      <c r="AT11471" s="30"/>
    </row>
    <row r="11472" spans="1:46" ht="30">
      <c r="A11472" s="25">
        <f t="shared" si="1074"/>
        <v>2013</v>
      </c>
      <c r="B11472" s="26" t="str">
        <f t="shared" si="1075"/>
        <v>Solar Partners</v>
      </c>
      <c r="C11472" s="127" t="str">
        <f t="shared" si="1076"/>
        <v>Ivanpah Solar Electric Generating System</v>
      </c>
      <c r="D11472" s="123" t="str">
        <f t="shared" si="1077"/>
        <v>Solar Power Tower</v>
      </c>
      <c r="E11472" s="26">
        <f t="shared" si="1078"/>
        <v>0</v>
      </c>
      <c r="F11472" s="27">
        <f t="shared" si="1079"/>
        <v>0</v>
      </c>
      <c r="G11472" s="28"/>
      <c r="H11472" s="131"/>
      <c r="J11472" s="29" t="e">
        <f>VLOOKUP(H11472,'Drop Down Menus'!A:B,2,FALSE)</f>
        <v>#N/A</v>
      </c>
      <c r="L11472" s="48"/>
      <c r="M11472" s="48"/>
      <c r="N11472" s="135"/>
      <c r="R11472" s="144"/>
      <c r="U11472" s="148"/>
      <c r="V11472" s="25"/>
      <c r="Y11472" s="32"/>
      <c r="AG11472" s="29"/>
      <c r="AH11472" s="34"/>
      <c r="AM11472" s="28"/>
      <c r="AN11472" s="28"/>
      <c r="AO11472" s="28"/>
      <c r="AP11472" s="25"/>
      <c r="AQ11472" s="29"/>
      <c r="AR11472" s="30"/>
      <c r="AT11472" s="30"/>
    </row>
    <row r="11473" spans="1:46" ht="30">
      <c r="A11473" s="25">
        <f t="shared" si="1074"/>
        <v>2013</v>
      </c>
      <c r="B11473" s="26" t="str">
        <f t="shared" si="1075"/>
        <v>Solar Partners</v>
      </c>
      <c r="C11473" s="127" t="str">
        <f t="shared" si="1076"/>
        <v>Ivanpah Solar Electric Generating System</v>
      </c>
      <c r="D11473" s="123" t="str">
        <f t="shared" si="1077"/>
        <v>Solar Power Tower</v>
      </c>
      <c r="E11473" s="26">
        <f t="shared" si="1078"/>
        <v>0</v>
      </c>
      <c r="F11473" s="27">
        <f t="shared" si="1079"/>
        <v>0</v>
      </c>
      <c r="G11473" s="28"/>
      <c r="H11473" s="131"/>
      <c r="J11473" s="29" t="e">
        <f>VLOOKUP(H11473,'Drop Down Menus'!A:B,2,FALSE)</f>
        <v>#N/A</v>
      </c>
      <c r="L11473" s="48"/>
      <c r="M11473" s="48"/>
      <c r="N11473" s="135"/>
      <c r="R11473" s="144"/>
      <c r="U11473" s="148"/>
      <c r="V11473" s="25"/>
      <c r="Y11473" s="32"/>
      <c r="AG11473" s="29"/>
      <c r="AH11473" s="34"/>
      <c r="AM11473" s="28"/>
      <c r="AN11473" s="28"/>
      <c r="AO11473" s="28"/>
      <c r="AP11473" s="25"/>
      <c r="AQ11473" s="29"/>
      <c r="AR11473" s="30"/>
      <c r="AT11473" s="30"/>
    </row>
    <row r="11474" spans="1:46" ht="30">
      <c r="A11474" s="25">
        <f t="shared" si="1074"/>
        <v>2013</v>
      </c>
      <c r="B11474" s="26" t="str">
        <f t="shared" si="1075"/>
        <v>Solar Partners</v>
      </c>
      <c r="C11474" s="127" t="str">
        <f t="shared" si="1076"/>
        <v>Ivanpah Solar Electric Generating System</v>
      </c>
      <c r="D11474" s="123" t="str">
        <f t="shared" si="1077"/>
        <v>Solar Power Tower</v>
      </c>
      <c r="E11474" s="26">
        <f t="shared" si="1078"/>
        <v>0</v>
      </c>
      <c r="F11474" s="27">
        <f t="shared" si="1079"/>
        <v>0</v>
      </c>
      <c r="G11474" s="28"/>
      <c r="H11474" s="131"/>
      <c r="J11474" s="29" t="e">
        <f>VLOOKUP(H11474,'Drop Down Menus'!A:B,2,FALSE)</f>
        <v>#N/A</v>
      </c>
      <c r="L11474" s="48"/>
      <c r="M11474" s="48"/>
      <c r="N11474" s="135"/>
      <c r="R11474" s="144"/>
      <c r="U11474" s="148"/>
      <c r="V11474" s="25"/>
      <c r="Y11474" s="32"/>
      <c r="AG11474" s="29"/>
      <c r="AH11474" s="34"/>
      <c r="AM11474" s="28"/>
      <c r="AN11474" s="28"/>
      <c r="AO11474" s="28"/>
      <c r="AP11474" s="25"/>
      <c r="AQ11474" s="29"/>
      <c r="AR11474" s="30"/>
      <c r="AT11474" s="30"/>
    </row>
    <row r="11475" spans="1:46" ht="30">
      <c r="A11475" s="25">
        <f t="shared" si="1074"/>
        <v>2013</v>
      </c>
      <c r="B11475" s="26" t="str">
        <f t="shared" si="1075"/>
        <v>Solar Partners</v>
      </c>
      <c r="C11475" s="127" t="str">
        <f t="shared" si="1076"/>
        <v>Ivanpah Solar Electric Generating System</v>
      </c>
      <c r="D11475" s="123" t="str">
        <f t="shared" si="1077"/>
        <v>Solar Power Tower</v>
      </c>
      <c r="E11475" s="26">
        <f t="shared" si="1078"/>
        <v>0</v>
      </c>
      <c r="F11475" s="27">
        <f t="shared" si="1079"/>
        <v>0</v>
      </c>
      <c r="G11475" s="28"/>
      <c r="H11475" s="131"/>
      <c r="J11475" s="29" t="e">
        <f>VLOOKUP(H11475,'Drop Down Menus'!A:B,2,FALSE)</f>
        <v>#N/A</v>
      </c>
      <c r="L11475" s="48"/>
      <c r="M11475" s="48"/>
      <c r="N11475" s="135"/>
      <c r="R11475" s="144"/>
      <c r="U11475" s="148"/>
      <c r="V11475" s="25"/>
      <c r="Y11475" s="32"/>
      <c r="AG11475" s="29"/>
      <c r="AH11475" s="34"/>
      <c r="AM11475" s="28"/>
      <c r="AN11475" s="28"/>
      <c r="AO11475" s="28"/>
      <c r="AP11475" s="25"/>
      <c r="AQ11475" s="29"/>
      <c r="AR11475" s="30"/>
      <c r="AT11475" s="30"/>
    </row>
    <row r="11476" spans="1:46" ht="30">
      <c r="A11476" s="25">
        <f t="shared" si="1074"/>
        <v>2013</v>
      </c>
      <c r="B11476" s="26" t="str">
        <f t="shared" si="1075"/>
        <v>Solar Partners</v>
      </c>
      <c r="C11476" s="127" t="str">
        <f t="shared" si="1076"/>
        <v>Ivanpah Solar Electric Generating System</v>
      </c>
      <c r="D11476" s="123" t="str">
        <f t="shared" si="1077"/>
        <v>Solar Power Tower</v>
      </c>
      <c r="E11476" s="26">
        <f t="shared" si="1078"/>
        <v>0</v>
      </c>
      <c r="F11476" s="27">
        <f t="shared" si="1079"/>
        <v>0</v>
      </c>
      <c r="G11476" s="28"/>
      <c r="H11476" s="131"/>
      <c r="J11476" s="29" t="e">
        <f>VLOOKUP(H11476,'Drop Down Menus'!A:B,2,FALSE)</f>
        <v>#N/A</v>
      </c>
      <c r="L11476" s="48"/>
      <c r="M11476" s="48"/>
      <c r="N11476" s="135"/>
      <c r="R11476" s="144"/>
      <c r="U11476" s="148"/>
      <c r="V11476" s="25"/>
      <c r="Y11476" s="32"/>
      <c r="AG11476" s="29"/>
      <c r="AH11476" s="34"/>
      <c r="AM11476" s="28"/>
      <c r="AN11476" s="28"/>
      <c r="AO11476" s="28"/>
      <c r="AP11476" s="25"/>
      <c r="AQ11476" s="29"/>
      <c r="AR11476" s="30"/>
      <c r="AT11476" s="30"/>
    </row>
    <row r="11477" spans="1:46" ht="30">
      <c r="A11477" s="25">
        <f t="shared" si="1074"/>
        <v>2013</v>
      </c>
      <c r="B11477" s="26" t="str">
        <f t="shared" si="1075"/>
        <v>Solar Partners</v>
      </c>
      <c r="C11477" s="127" t="str">
        <f t="shared" si="1076"/>
        <v>Ivanpah Solar Electric Generating System</v>
      </c>
      <c r="D11477" s="123" t="str">
        <f t="shared" si="1077"/>
        <v>Solar Power Tower</v>
      </c>
      <c r="E11477" s="26">
        <f t="shared" si="1078"/>
        <v>0</v>
      </c>
      <c r="F11477" s="27">
        <f t="shared" si="1079"/>
        <v>0</v>
      </c>
      <c r="G11477" s="28"/>
      <c r="H11477" s="131"/>
      <c r="J11477" s="29" t="e">
        <f>VLOOKUP(H11477,'Drop Down Menus'!A:B,2,FALSE)</f>
        <v>#N/A</v>
      </c>
      <c r="L11477" s="48"/>
      <c r="M11477" s="48"/>
      <c r="N11477" s="135"/>
      <c r="R11477" s="144"/>
      <c r="U11477" s="148"/>
      <c r="V11477" s="25"/>
      <c r="Y11477" s="32"/>
      <c r="AG11477" s="29"/>
      <c r="AH11477" s="34"/>
      <c r="AM11477" s="28"/>
      <c r="AN11477" s="28"/>
      <c r="AO11477" s="28"/>
      <c r="AP11477" s="25"/>
      <c r="AQ11477" s="29"/>
      <c r="AR11477" s="30"/>
      <c r="AT11477" s="30"/>
    </row>
    <row r="11478" spans="1:46" ht="30">
      <c r="A11478" s="25">
        <f t="shared" si="1074"/>
        <v>2013</v>
      </c>
      <c r="B11478" s="26" t="str">
        <f t="shared" si="1075"/>
        <v>Solar Partners</v>
      </c>
      <c r="C11478" s="127" t="str">
        <f t="shared" si="1076"/>
        <v>Ivanpah Solar Electric Generating System</v>
      </c>
      <c r="D11478" s="123" t="str">
        <f t="shared" si="1077"/>
        <v>Solar Power Tower</v>
      </c>
      <c r="E11478" s="26">
        <f t="shared" si="1078"/>
        <v>0</v>
      </c>
      <c r="F11478" s="27">
        <f t="shared" si="1079"/>
        <v>0</v>
      </c>
      <c r="G11478" s="28"/>
      <c r="H11478" s="131"/>
      <c r="J11478" s="29" t="e">
        <f>VLOOKUP(H11478,'Drop Down Menus'!A:B,2,FALSE)</f>
        <v>#N/A</v>
      </c>
      <c r="L11478" s="48"/>
      <c r="M11478" s="48"/>
      <c r="N11478" s="135"/>
      <c r="R11478" s="144"/>
      <c r="U11478" s="148"/>
      <c r="V11478" s="25"/>
      <c r="Y11478" s="32"/>
      <c r="AG11478" s="29"/>
      <c r="AH11478" s="34"/>
      <c r="AM11478" s="28"/>
      <c r="AN11478" s="28"/>
      <c r="AO11478" s="28"/>
      <c r="AP11478" s="25"/>
      <c r="AQ11478" s="29"/>
      <c r="AR11478" s="30"/>
      <c r="AT11478" s="30"/>
    </row>
    <row r="11479" spans="1:46" ht="30">
      <c r="A11479" s="25">
        <f t="shared" si="1074"/>
        <v>2013</v>
      </c>
      <c r="B11479" s="26" t="str">
        <f t="shared" si="1075"/>
        <v>Solar Partners</v>
      </c>
      <c r="C11479" s="127" t="str">
        <f t="shared" si="1076"/>
        <v>Ivanpah Solar Electric Generating System</v>
      </c>
      <c r="D11479" s="123" t="str">
        <f t="shared" si="1077"/>
        <v>Solar Power Tower</v>
      </c>
      <c r="E11479" s="26">
        <f t="shared" si="1078"/>
        <v>0</v>
      </c>
      <c r="F11479" s="27">
        <f t="shared" si="1079"/>
        <v>0</v>
      </c>
      <c r="G11479" s="28"/>
      <c r="H11479" s="131"/>
      <c r="J11479" s="29" t="e">
        <f>VLOOKUP(H11479,'Drop Down Menus'!A:B,2,FALSE)</f>
        <v>#N/A</v>
      </c>
      <c r="L11479" s="48"/>
      <c r="M11479" s="48"/>
      <c r="N11479" s="135"/>
      <c r="R11479" s="144"/>
      <c r="U11479" s="148"/>
      <c r="V11479" s="25"/>
      <c r="Y11479" s="32"/>
      <c r="AG11479" s="29"/>
      <c r="AH11479" s="34"/>
      <c r="AM11479" s="28"/>
      <c r="AN11479" s="28"/>
      <c r="AO11479" s="28"/>
      <c r="AP11479" s="25"/>
      <c r="AQ11479" s="29"/>
      <c r="AR11479" s="30"/>
      <c r="AT11479" s="30"/>
    </row>
    <row r="11480" spans="1:46" ht="30">
      <c r="A11480" s="25">
        <f t="shared" si="1074"/>
        <v>2013</v>
      </c>
      <c r="B11480" s="26" t="str">
        <f t="shared" si="1075"/>
        <v>Solar Partners</v>
      </c>
      <c r="C11480" s="127" t="str">
        <f t="shared" si="1076"/>
        <v>Ivanpah Solar Electric Generating System</v>
      </c>
      <c r="D11480" s="123" t="str">
        <f t="shared" si="1077"/>
        <v>Solar Power Tower</v>
      </c>
      <c r="E11480" s="26">
        <f t="shared" si="1078"/>
        <v>0</v>
      </c>
      <c r="F11480" s="27">
        <f t="shared" si="1079"/>
        <v>0</v>
      </c>
      <c r="G11480" s="28"/>
      <c r="H11480" s="131"/>
      <c r="J11480" s="29" t="e">
        <f>VLOOKUP(H11480,'Drop Down Menus'!A:B,2,FALSE)</f>
        <v>#N/A</v>
      </c>
      <c r="L11480" s="48"/>
      <c r="M11480" s="48"/>
      <c r="N11480" s="135"/>
      <c r="R11480" s="144"/>
      <c r="U11480" s="148"/>
      <c r="V11480" s="25"/>
      <c r="Y11480" s="32"/>
      <c r="AG11480" s="29"/>
      <c r="AH11480" s="34"/>
      <c r="AM11480" s="28"/>
      <c r="AN11480" s="28"/>
      <c r="AO11480" s="28"/>
      <c r="AP11480" s="25"/>
      <c r="AQ11480" s="29"/>
      <c r="AR11480" s="30"/>
      <c r="AT11480" s="30"/>
    </row>
    <row r="11481" spans="1:46" ht="30">
      <c r="A11481" s="25">
        <f t="shared" si="1074"/>
        <v>2013</v>
      </c>
      <c r="B11481" s="26" t="str">
        <f t="shared" si="1075"/>
        <v>Solar Partners</v>
      </c>
      <c r="C11481" s="127" t="str">
        <f t="shared" si="1076"/>
        <v>Ivanpah Solar Electric Generating System</v>
      </c>
      <c r="D11481" s="123" t="str">
        <f t="shared" si="1077"/>
        <v>Solar Power Tower</v>
      </c>
      <c r="E11481" s="26">
        <f t="shared" si="1078"/>
        <v>0</v>
      </c>
      <c r="F11481" s="27">
        <f t="shared" si="1079"/>
        <v>0</v>
      </c>
      <c r="G11481" s="28"/>
      <c r="H11481" s="131"/>
      <c r="J11481" s="29" t="e">
        <f>VLOOKUP(H11481,'Drop Down Menus'!A:B,2,FALSE)</f>
        <v>#N/A</v>
      </c>
      <c r="L11481" s="48"/>
      <c r="M11481" s="48"/>
      <c r="N11481" s="135"/>
      <c r="R11481" s="144"/>
      <c r="U11481" s="148"/>
      <c r="V11481" s="25"/>
      <c r="Y11481" s="32"/>
      <c r="AG11481" s="29"/>
      <c r="AH11481" s="34"/>
      <c r="AM11481" s="28"/>
      <c r="AN11481" s="28"/>
      <c r="AO11481" s="28"/>
      <c r="AP11481" s="25"/>
      <c r="AQ11481" s="29"/>
      <c r="AR11481" s="30"/>
      <c r="AT11481" s="30"/>
    </row>
    <row r="11482" spans="1:46" ht="30">
      <c r="A11482" s="25">
        <f t="shared" si="1074"/>
        <v>2013</v>
      </c>
      <c r="B11482" s="26" t="str">
        <f t="shared" si="1075"/>
        <v>Solar Partners</v>
      </c>
      <c r="C11482" s="127" t="str">
        <f t="shared" si="1076"/>
        <v>Ivanpah Solar Electric Generating System</v>
      </c>
      <c r="D11482" s="123" t="str">
        <f t="shared" si="1077"/>
        <v>Solar Power Tower</v>
      </c>
      <c r="E11482" s="26">
        <f t="shared" si="1078"/>
        <v>0</v>
      </c>
      <c r="F11482" s="27">
        <f t="shared" si="1079"/>
        <v>0</v>
      </c>
      <c r="G11482" s="28"/>
      <c r="H11482" s="131"/>
      <c r="J11482" s="29" t="e">
        <f>VLOOKUP(H11482,'Drop Down Menus'!A:B,2,FALSE)</f>
        <v>#N/A</v>
      </c>
      <c r="L11482" s="48"/>
      <c r="M11482" s="48"/>
      <c r="N11482" s="135"/>
      <c r="R11482" s="144"/>
      <c r="U11482" s="148"/>
      <c r="V11482" s="25"/>
      <c r="Y11482" s="32"/>
      <c r="AG11482" s="29"/>
      <c r="AH11482" s="34"/>
      <c r="AM11482" s="28"/>
      <c r="AN11482" s="28"/>
      <c r="AO11482" s="28"/>
      <c r="AP11482" s="25"/>
      <c r="AQ11482" s="29"/>
      <c r="AR11482" s="30"/>
      <c r="AT11482" s="30"/>
    </row>
    <row r="11483" spans="1:46" ht="30">
      <c r="A11483" s="25">
        <f t="shared" si="1074"/>
        <v>2013</v>
      </c>
      <c r="B11483" s="26" t="str">
        <f t="shared" si="1075"/>
        <v>Solar Partners</v>
      </c>
      <c r="C11483" s="127" t="str">
        <f t="shared" si="1076"/>
        <v>Ivanpah Solar Electric Generating System</v>
      </c>
      <c r="D11483" s="123" t="str">
        <f t="shared" si="1077"/>
        <v>Solar Power Tower</v>
      </c>
      <c r="E11483" s="26">
        <f t="shared" si="1078"/>
        <v>0</v>
      </c>
      <c r="F11483" s="27">
        <f t="shared" si="1079"/>
        <v>0</v>
      </c>
      <c r="G11483" s="28"/>
      <c r="H11483" s="131"/>
      <c r="J11483" s="29" t="e">
        <f>VLOOKUP(H11483,'Drop Down Menus'!A:B,2,FALSE)</f>
        <v>#N/A</v>
      </c>
      <c r="L11483" s="48"/>
      <c r="M11483" s="48"/>
      <c r="N11483" s="135"/>
      <c r="R11483" s="144"/>
      <c r="U11483" s="148"/>
      <c r="V11483" s="25"/>
      <c r="Y11483" s="32"/>
      <c r="AG11483" s="29"/>
      <c r="AH11483" s="34"/>
      <c r="AM11483" s="28"/>
      <c r="AN11483" s="28"/>
      <c r="AO11483" s="28"/>
      <c r="AP11483" s="25"/>
      <c r="AQ11483" s="29"/>
      <c r="AR11483" s="30"/>
      <c r="AT11483" s="30"/>
    </row>
    <row r="11484" spans="1:46" ht="30">
      <c r="A11484" s="25">
        <f t="shared" si="1074"/>
        <v>2013</v>
      </c>
      <c r="B11484" s="26" t="str">
        <f t="shared" si="1075"/>
        <v>Solar Partners</v>
      </c>
      <c r="C11484" s="127" t="str">
        <f t="shared" si="1076"/>
        <v>Ivanpah Solar Electric Generating System</v>
      </c>
      <c r="D11484" s="123" t="str">
        <f t="shared" si="1077"/>
        <v>Solar Power Tower</v>
      </c>
      <c r="E11484" s="26">
        <f t="shared" si="1078"/>
        <v>0</v>
      </c>
      <c r="F11484" s="27">
        <f t="shared" si="1079"/>
        <v>0</v>
      </c>
      <c r="G11484" s="28"/>
      <c r="H11484" s="131"/>
      <c r="J11484" s="29" t="e">
        <f>VLOOKUP(H11484,'Drop Down Menus'!A:B,2,FALSE)</f>
        <v>#N/A</v>
      </c>
      <c r="L11484" s="48"/>
      <c r="M11484" s="48"/>
      <c r="N11484" s="135"/>
      <c r="R11484" s="144"/>
      <c r="U11484" s="148"/>
      <c r="V11484" s="25"/>
      <c r="Y11484" s="32"/>
      <c r="AG11484" s="29"/>
      <c r="AH11484" s="34"/>
      <c r="AM11484" s="28"/>
      <c r="AN11484" s="28"/>
      <c r="AO11484" s="28"/>
      <c r="AP11484" s="25"/>
      <c r="AQ11484" s="29"/>
      <c r="AR11484" s="30"/>
      <c r="AT11484" s="30"/>
    </row>
    <row r="11485" spans="1:46" ht="30">
      <c r="A11485" s="25">
        <f t="shared" si="1074"/>
        <v>2013</v>
      </c>
      <c r="B11485" s="26" t="str">
        <f t="shared" si="1075"/>
        <v>Solar Partners</v>
      </c>
      <c r="C11485" s="127" t="str">
        <f t="shared" si="1076"/>
        <v>Ivanpah Solar Electric Generating System</v>
      </c>
      <c r="D11485" s="123" t="str">
        <f t="shared" si="1077"/>
        <v>Solar Power Tower</v>
      </c>
      <c r="E11485" s="26">
        <f t="shared" si="1078"/>
        <v>0</v>
      </c>
      <c r="F11485" s="27">
        <f t="shared" si="1079"/>
        <v>0</v>
      </c>
      <c r="G11485" s="28"/>
      <c r="H11485" s="131"/>
      <c r="J11485" s="29" t="e">
        <f>VLOOKUP(H11485,'Drop Down Menus'!A:B,2,FALSE)</f>
        <v>#N/A</v>
      </c>
      <c r="L11485" s="48"/>
      <c r="M11485" s="48"/>
      <c r="N11485" s="135"/>
      <c r="R11485" s="144"/>
      <c r="U11485" s="148"/>
      <c r="V11485" s="25"/>
      <c r="Y11485" s="32"/>
      <c r="AG11485" s="29"/>
      <c r="AH11485" s="34"/>
      <c r="AM11485" s="28"/>
      <c r="AN11485" s="28"/>
      <c r="AO11485" s="28"/>
      <c r="AP11485" s="25"/>
      <c r="AQ11485" s="29"/>
      <c r="AR11485" s="30"/>
      <c r="AT11485" s="30"/>
    </row>
    <row r="11486" spans="1:46" ht="30">
      <c r="A11486" s="25">
        <f t="shared" si="1074"/>
        <v>2013</v>
      </c>
      <c r="B11486" s="26" t="str">
        <f t="shared" si="1075"/>
        <v>Solar Partners</v>
      </c>
      <c r="C11486" s="127" t="str">
        <f t="shared" si="1076"/>
        <v>Ivanpah Solar Electric Generating System</v>
      </c>
      <c r="D11486" s="123" t="str">
        <f t="shared" si="1077"/>
        <v>Solar Power Tower</v>
      </c>
      <c r="E11486" s="26">
        <f t="shared" si="1078"/>
        <v>0</v>
      </c>
      <c r="F11486" s="27">
        <f t="shared" si="1079"/>
        <v>0</v>
      </c>
      <c r="G11486" s="28"/>
      <c r="H11486" s="131"/>
      <c r="J11486" s="29" t="e">
        <f>VLOOKUP(H11486,'Drop Down Menus'!A:B,2,FALSE)</f>
        <v>#N/A</v>
      </c>
      <c r="L11486" s="48"/>
      <c r="M11486" s="48"/>
      <c r="N11486" s="135"/>
      <c r="R11486" s="144"/>
      <c r="U11486" s="148"/>
      <c r="V11486" s="25"/>
      <c r="Y11486" s="32"/>
      <c r="AG11486" s="29"/>
      <c r="AH11486" s="34"/>
      <c r="AM11486" s="28"/>
      <c r="AN11486" s="28"/>
      <c r="AO11486" s="28"/>
      <c r="AP11486" s="25"/>
      <c r="AQ11486" s="29"/>
      <c r="AR11486" s="30"/>
      <c r="AT11486" s="30"/>
    </row>
    <row r="11487" spans="1:46" ht="30">
      <c r="A11487" s="25">
        <f t="shared" si="1074"/>
        <v>2013</v>
      </c>
      <c r="B11487" s="26" t="str">
        <f t="shared" si="1075"/>
        <v>Solar Partners</v>
      </c>
      <c r="C11487" s="127" t="str">
        <f t="shared" si="1076"/>
        <v>Ivanpah Solar Electric Generating System</v>
      </c>
      <c r="D11487" s="123" t="str">
        <f t="shared" si="1077"/>
        <v>Solar Power Tower</v>
      </c>
      <c r="E11487" s="26">
        <f t="shared" si="1078"/>
        <v>0</v>
      </c>
      <c r="F11487" s="27">
        <f t="shared" si="1079"/>
        <v>0</v>
      </c>
      <c r="G11487" s="28"/>
      <c r="H11487" s="131"/>
      <c r="J11487" s="29" t="e">
        <f>VLOOKUP(H11487,'Drop Down Menus'!A:B,2,FALSE)</f>
        <v>#N/A</v>
      </c>
      <c r="L11487" s="48"/>
      <c r="M11487" s="48"/>
      <c r="N11487" s="135"/>
      <c r="R11487" s="144"/>
      <c r="U11487" s="148"/>
      <c r="V11487" s="25"/>
      <c r="Y11487" s="32"/>
      <c r="AG11487" s="29"/>
      <c r="AH11487" s="34"/>
      <c r="AM11487" s="28"/>
      <c r="AN11487" s="28"/>
      <c r="AO11487" s="28"/>
      <c r="AP11487" s="25"/>
      <c r="AQ11487" s="29"/>
      <c r="AR11487" s="30"/>
      <c r="AT11487" s="30"/>
    </row>
    <row r="11488" spans="1:46" ht="30">
      <c r="A11488" s="25">
        <f t="shared" si="1074"/>
        <v>2013</v>
      </c>
      <c r="B11488" s="26" t="str">
        <f t="shared" si="1075"/>
        <v>Solar Partners</v>
      </c>
      <c r="C11488" s="127" t="str">
        <f t="shared" si="1076"/>
        <v>Ivanpah Solar Electric Generating System</v>
      </c>
      <c r="D11488" s="123" t="str">
        <f t="shared" si="1077"/>
        <v>Solar Power Tower</v>
      </c>
      <c r="E11488" s="26">
        <f t="shared" si="1078"/>
        <v>0</v>
      </c>
      <c r="F11488" s="27">
        <f t="shared" si="1079"/>
        <v>0</v>
      </c>
      <c r="G11488" s="28"/>
      <c r="H11488" s="131"/>
      <c r="J11488" s="29" t="e">
        <f>VLOOKUP(H11488,'Drop Down Menus'!A:B,2,FALSE)</f>
        <v>#N/A</v>
      </c>
      <c r="L11488" s="48"/>
      <c r="M11488" s="48"/>
      <c r="N11488" s="135"/>
      <c r="R11488" s="144"/>
      <c r="U11488" s="148"/>
      <c r="V11488" s="25"/>
      <c r="Y11488" s="32"/>
      <c r="AG11488" s="29"/>
      <c r="AH11488" s="34"/>
      <c r="AM11488" s="28"/>
      <c r="AN11488" s="28"/>
      <c r="AO11488" s="28"/>
      <c r="AP11488" s="25"/>
      <c r="AQ11488" s="29"/>
      <c r="AR11488" s="30"/>
      <c r="AT11488" s="30"/>
    </row>
    <row r="11489" spans="1:46" ht="30">
      <c r="A11489" s="25">
        <f t="shared" si="1074"/>
        <v>2013</v>
      </c>
      <c r="B11489" s="26" t="str">
        <f t="shared" si="1075"/>
        <v>Solar Partners</v>
      </c>
      <c r="C11489" s="127" t="str">
        <f t="shared" si="1076"/>
        <v>Ivanpah Solar Electric Generating System</v>
      </c>
      <c r="D11489" s="123" t="str">
        <f t="shared" si="1077"/>
        <v>Solar Power Tower</v>
      </c>
      <c r="E11489" s="26">
        <f t="shared" si="1078"/>
        <v>0</v>
      </c>
      <c r="F11489" s="27">
        <f t="shared" si="1079"/>
        <v>0</v>
      </c>
      <c r="G11489" s="28"/>
      <c r="H11489" s="131"/>
      <c r="J11489" s="29" t="e">
        <f>VLOOKUP(H11489,'Drop Down Menus'!A:B,2,FALSE)</f>
        <v>#N/A</v>
      </c>
      <c r="L11489" s="48"/>
      <c r="M11489" s="48"/>
      <c r="N11489" s="135"/>
      <c r="R11489" s="144"/>
      <c r="U11489" s="148"/>
      <c r="V11489" s="25"/>
      <c r="Y11489" s="32"/>
      <c r="AG11489" s="29"/>
      <c r="AH11489" s="34"/>
      <c r="AM11489" s="28"/>
      <c r="AN11489" s="28"/>
      <c r="AO11489" s="28"/>
      <c r="AP11489" s="25"/>
      <c r="AQ11489" s="29"/>
      <c r="AR11489" s="30"/>
      <c r="AT11489" s="30"/>
    </row>
    <row r="11490" spans="1:46" ht="30">
      <c r="A11490" s="25">
        <f t="shared" si="1074"/>
        <v>2013</v>
      </c>
      <c r="B11490" s="26" t="str">
        <f t="shared" si="1075"/>
        <v>Solar Partners</v>
      </c>
      <c r="C11490" s="127" t="str">
        <f t="shared" si="1076"/>
        <v>Ivanpah Solar Electric Generating System</v>
      </c>
      <c r="D11490" s="123" t="str">
        <f t="shared" si="1077"/>
        <v>Solar Power Tower</v>
      </c>
      <c r="E11490" s="26">
        <f t="shared" si="1078"/>
        <v>0</v>
      </c>
      <c r="F11490" s="27">
        <f t="shared" si="1079"/>
        <v>0</v>
      </c>
      <c r="G11490" s="28"/>
      <c r="H11490" s="131"/>
      <c r="J11490" s="29" t="e">
        <f>VLOOKUP(H11490,'Drop Down Menus'!A:B,2,FALSE)</f>
        <v>#N/A</v>
      </c>
      <c r="L11490" s="48"/>
      <c r="M11490" s="48"/>
      <c r="N11490" s="135"/>
      <c r="R11490" s="144"/>
      <c r="U11490" s="148"/>
      <c r="V11490" s="25"/>
      <c r="Y11490" s="32"/>
      <c r="AG11490" s="29"/>
      <c r="AH11490" s="34"/>
      <c r="AM11490" s="28"/>
      <c r="AN11490" s="28"/>
      <c r="AO11490" s="28"/>
      <c r="AP11490" s="25"/>
      <c r="AQ11490" s="29"/>
      <c r="AR11490" s="30"/>
      <c r="AT11490" s="30"/>
    </row>
    <row r="11491" spans="1:46" ht="30">
      <c r="A11491" s="25">
        <f t="shared" si="1074"/>
        <v>2013</v>
      </c>
      <c r="B11491" s="26" t="str">
        <f t="shared" si="1075"/>
        <v>Solar Partners</v>
      </c>
      <c r="C11491" s="127" t="str">
        <f t="shared" si="1076"/>
        <v>Ivanpah Solar Electric Generating System</v>
      </c>
      <c r="D11491" s="123" t="str">
        <f t="shared" si="1077"/>
        <v>Solar Power Tower</v>
      </c>
      <c r="E11491" s="26">
        <f t="shared" si="1078"/>
        <v>0</v>
      </c>
      <c r="F11491" s="27">
        <f t="shared" si="1079"/>
        <v>0</v>
      </c>
      <c r="G11491" s="28"/>
      <c r="H11491" s="131"/>
      <c r="J11491" s="29" t="e">
        <f>VLOOKUP(H11491,'Drop Down Menus'!A:B,2,FALSE)</f>
        <v>#N/A</v>
      </c>
      <c r="L11491" s="48"/>
      <c r="M11491" s="48"/>
      <c r="N11491" s="135"/>
      <c r="R11491" s="144"/>
      <c r="U11491" s="148"/>
      <c r="V11491" s="25"/>
      <c r="Y11491" s="32"/>
      <c r="AG11491" s="29"/>
      <c r="AH11491" s="34"/>
      <c r="AM11491" s="28"/>
      <c r="AN11491" s="28"/>
      <c r="AO11491" s="28"/>
      <c r="AP11491" s="25"/>
      <c r="AQ11491" s="29"/>
      <c r="AR11491" s="30"/>
      <c r="AT11491" s="30"/>
    </row>
    <row r="11492" spans="1:46" ht="30">
      <c r="A11492" s="25">
        <f t="shared" si="1074"/>
        <v>2013</v>
      </c>
      <c r="B11492" s="26" t="str">
        <f t="shared" si="1075"/>
        <v>Solar Partners</v>
      </c>
      <c r="C11492" s="127" t="str">
        <f t="shared" si="1076"/>
        <v>Ivanpah Solar Electric Generating System</v>
      </c>
      <c r="D11492" s="123" t="str">
        <f t="shared" si="1077"/>
        <v>Solar Power Tower</v>
      </c>
      <c r="E11492" s="26">
        <f t="shared" si="1078"/>
        <v>0</v>
      </c>
      <c r="F11492" s="27">
        <f t="shared" si="1079"/>
        <v>0</v>
      </c>
      <c r="G11492" s="28"/>
      <c r="H11492" s="131"/>
      <c r="J11492" s="29" t="e">
        <f>VLOOKUP(H11492,'Drop Down Menus'!A:B,2,FALSE)</f>
        <v>#N/A</v>
      </c>
      <c r="L11492" s="48"/>
      <c r="M11492" s="48"/>
      <c r="N11492" s="135"/>
      <c r="R11492" s="144"/>
      <c r="U11492" s="148"/>
      <c r="V11492" s="25"/>
      <c r="Y11492" s="32"/>
      <c r="AG11492" s="29"/>
      <c r="AH11492" s="34"/>
      <c r="AM11492" s="28"/>
      <c r="AN11492" s="28"/>
      <c r="AO11492" s="28"/>
      <c r="AP11492" s="25"/>
      <c r="AQ11492" s="29"/>
      <c r="AR11492" s="30"/>
      <c r="AT11492" s="30"/>
    </row>
    <row r="11493" spans="1:46" ht="30">
      <c r="A11493" s="25">
        <f t="shared" si="1074"/>
        <v>2013</v>
      </c>
      <c r="B11493" s="26" t="str">
        <f t="shared" si="1075"/>
        <v>Solar Partners</v>
      </c>
      <c r="C11493" s="127" t="str">
        <f t="shared" si="1076"/>
        <v>Ivanpah Solar Electric Generating System</v>
      </c>
      <c r="D11493" s="123" t="str">
        <f t="shared" si="1077"/>
        <v>Solar Power Tower</v>
      </c>
      <c r="E11493" s="26">
        <f t="shared" si="1078"/>
        <v>0</v>
      </c>
      <c r="F11493" s="27">
        <f t="shared" si="1079"/>
        <v>0</v>
      </c>
      <c r="G11493" s="28"/>
      <c r="H11493" s="131"/>
      <c r="J11493" s="29" t="e">
        <f>VLOOKUP(H11493,'Drop Down Menus'!A:B,2,FALSE)</f>
        <v>#N/A</v>
      </c>
      <c r="L11493" s="48"/>
      <c r="M11493" s="48"/>
      <c r="N11493" s="135"/>
      <c r="R11493" s="144"/>
      <c r="U11493" s="148"/>
      <c r="V11493" s="25"/>
      <c r="Y11493" s="32"/>
      <c r="AG11493" s="29"/>
      <c r="AH11493" s="34"/>
      <c r="AM11493" s="28"/>
      <c r="AN11493" s="28"/>
      <c r="AO11493" s="28"/>
      <c r="AP11493" s="25"/>
      <c r="AQ11493" s="29"/>
      <c r="AR11493" s="30"/>
      <c r="AT11493" s="30"/>
    </row>
    <row r="11494" spans="1:46" ht="30">
      <c r="A11494" s="25">
        <f t="shared" si="1074"/>
        <v>2013</v>
      </c>
      <c r="B11494" s="26" t="str">
        <f t="shared" si="1075"/>
        <v>Solar Partners</v>
      </c>
      <c r="C11494" s="127" t="str">
        <f t="shared" si="1076"/>
        <v>Ivanpah Solar Electric Generating System</v>
      </c>
      <c r="D11494" s="123" t="str">
        <f t="shared" si="1077"/>
        <v>Solar Power Tower</v>
      </c>
      <c r="E11494" s="26">
        <f t="shared" si="1078"/>
        <v>0</v>
      </c>
      <c r="F11494" s="27">
        <f t="shared" si="1079"/>
        <v>0</v>
      </c>
      <c r="G11494" s="28"/>
      <c r="H11494" s="131"/>
      <c r="J11494" s="29" t="e">
        <f>VLOOKUP(H11494,'Drop Down Menus'!A:B,2,FALSE)</f>
        <v>#N/A</v>
      </c>
      <c r="L11494" s="48"/>
      <c r="M11494" s="48"/>
      <c r="N11494" s="135"/>
      <c r="R11494" s="144"/>
      <c r="U11494" s="148"/>
      <c r="V11494" s="25"/>
      <c r="Y11494" s="32"/>
      <c r="AG11494" s="29"/>
      <c r="AH11494" s="34"/>
      <c r="AM11494" s="28"/>
      <c r="AN11494" s="28"/>
      <c r="AO11494" s="28"/>
      <c r="AP11494" s="25"/>
      <c r="AQ11494" s="29"/>
      <c r="AR11494" s="30"/>
      <c r="AT11494" s="30"/>
    </row>
    <row r="11495" spans="1:46" ht="30">
      <c r="A11495" s="25">
        <f t="shared" si="1074"/>
        <v>2013</v>
      </c>
      <c r="B11495" s="26" t="str">
        <f t="shared" si="1075"/>
        <v>Solar Partners</v>
      </c>
      <c r="C11495" s="127" t="str">
        <f t="shared" si="1076"/>
        <v>Ivanpah Solar Electric Generating System</v>
      </c>
      <c r="D11495" s="123" t="str">
        <f t="shared" si="1077"/>
        <v>Solar Power Tower</v>
      </c>
      <c r="E11495" s="26">
        <f t="shared" si="1078"/>
        <v>0</v>
      </c>
      <c r="F11495" s="27">
        <f t="shared" si="1079"/>
        <v>0</v>
      </c>
      <c r="G11495" s="28"/>
      <c r="H11495" s="131"/>
      <c r="J11495" s="29" t="e">
        <f>VLOOKUP(H11495,'Drop Down Menus'!A:B,2,FALSE)</f>
        <v>#N/A</v>
      </c>
      <c r="L11495" s="48"/>
      <c r="M11495" s="48"/>
      <c r="N11495" s="135"/>
      <c r="R11495" s="144"/>
      <c r="U11495" s="148"/>
      <c r="V11495" s="25"/>
      <c r="Y11495" s="32"/>
      <c r="AG11495" s="29"/>
      <c r="AH11495" s="34"/>
      <c r="AM11495" s="28"/>
      <c r="AN11495" s="28"/>
      <c r="AO11495" s="28"/>
      <c r="AP11495" s="25"/>
      <c r="AQ11495" s="29"/>
      <c r="AR11495" s="30"/>
      <c r="AT11495" s="30"/>
    </row>
    <row r="11496" spans="1:46" ht="30">
      <c r="A11496" s="25">
        <f t="shared" si="1074"/>
        <v>2013</v>
      </c>
      <c r="B11496" s="26" t="str">
        <f t="shared" si="1075"/>
        <v>Solar Partners</v>
      </c>
      <c r="C11496" s="127" t="str">
        <f t="shared" si="1076"/>
        <v>Ivanpah Solar Electric Generating System</v>
      </c>
      <c r="D11496" s="123" t="str">
        <f t="shared" si="1077"/>
        <v>Solar Power Tower</v>
      </c>
      <c r="E11496" s="26">
        <f t="shared" si="1078"/>
        <v>0</v>
      </c>
      <c r="F11496" s="27">
        <f t="shared" si="1079"/>
        <v>0</v>
      </c>
      <c r="G11496" s="28"/>
      <c r="H11496" s="131"/>
      <c r="J11496" s="29" t="e">
        <f>VLOOKUP(H11496,'Drop Down Menus'!A:B,2,FALSE)</f>
        <v>#N/A</v>
      </c>
      <c r="L11496" s="48"/>
      <c r="M11496" s="48"/>
      <c r="N11496" s="135"/>
      <c r="R11496" s="144"/>
      <c r="U11496" s="148"/>
      <c r="V11496" s="25"/>
      <c r="Y11496" s="32"/>
      <c r="AG11496" s="29"/>
      <c r="AH11496" s="34"/>
      <c r="AM11496" s="28"/>
      <c r="AN11496" s="28"/>
      <c r="AO11496" s="28"/>
      <c r="AP11496" s="25"/>
      <c r="AQ11496" s="29"/>
      <c r="AR11496" s="30"/>
      <c r="AT11496" s="30"/>
    </row>
    <row r="11497" spans="1:46" ht="30">
      <c r="A11497" s="25">
        <f t="shared" si="1074"/>
        <v>2013</v>
      </c>
      <c r="B11497" s="26" t="str">
        <f t="shared" si="1075"/>
        <v>Solar Partners</v>
      </c>
      <c r="C11497" s="127" t="str">
        <f t="shared" si="1076"/>
        <v>Ivanpah Solar Electric Generating System</v>
      </c>
      <c r="D11497" s="123" t="str">
        <f t="shared" si="1077"/>
        <v>Solar Power Tower</v>
      </c>
      <c r="E11497" s="26">
        <f t="shared" si="1078"/>
        <v>0</v>
      </c>
      <c r="F11497" s="27">
        <f t="shared" si="1079"/>
        <v>0</v>
      </c>
      <c r="G11497" s="28"/>
      <c r="H11497" s="131"/>
      <c r="J11497" s="29" t="e">
        <f>VLOOKUP(H11497,'Drop Down Menus'!A:B,2,FALSE)</f>
        <v>#N/A</v>
      </c>
      <c r="L11497" s="48"/>
      <c r="M11497" s="48"/>
      <c r="N11497" s="135"/>
      <c r="R11497" s="144"/>
      <c r="U11497" s="148"/>
      <c r="V11497" s="25"/>
      <c r="Y11497" s="32"/>
      <c r="AG11497" s="29"/>
      <c r="AH11497" s="34"/>
      <c r="AM11497" s="28"/>
      <c r="AN11497" s="28"/>
      <c r="AO11497" s="28"/>
      <c r="AP11497" s="25"/>
      <c r="AQ11497" s="29"/>
      <c r="AR11497" s="30"/>
      <c r="AT11497" s="30"/>
    </row>
    <row r="11498" spans="1:46" ht="30">
      <c r="A11498" s="25">
        <f t="shared" si="1074"/>
        <v>2013</v>
      </c>
      <c r="B11498" s="26" t="str">
        <f t="shared" si="1075"/>
        <v>Solar Partners</v>
      </c>
      <c r="C11498" s="127" t="str">
        <f t="shared" si="1076"/>
        <v>Ivanpah Solar Electric Generating System</v>
      </c>
      <c r="D11498" s="123" t="str">
        <f t="shared" si="1077"/>
        <v>Solar Power Tower</v>
      </c>
      <c r="E11498" s="26">
        <f t="shared" si="1078"/>
        <v>0</v>
      </c>
      <c r="F11498" s="27">
        <f t="shared" si="1079"/>
        <v>0</v>
      </c>
      <c r="G11498" s="28"/>
      <c r="H11498" s="131"/>
      <c r="J11498" s="29" t="e">
        <f>VLOOKUP(H11498,'Drop Down Menus'!A:B,2,FALSE)</f>
        <v>#N/A</v>
      </c>
      <c r="L11498" s="48"/>
      <c r="M11498" s="48"/>
      <c r="N11498" s="135"/>
      <c r="R11498" s="144"/>
      <c r="U11498" s="148"/>
      <c r="V11498" s="25"/>
      <c r="Y11498" s="32"/>
      <c r="AG11498" s="29"/>
      <c r="AH11498" s="34"/>
      <c r="AM11498" s="28"/>
      <c r="AN11498" s="28"/>
      <c r="AO11498" s="28"/>
      <c r="AP11498" s="25"/>
      <c r="AQ11498" s="29"/>
      <c r="AR11498" s="30"/>
      <c r="AT11498" s="30"/>
    </row>
    <row r="11499" spans="1:46" ht="30">
      <c r="A11499" s="25">
        <f t="shared" si="1074"/>
        <v>2013</v>
      </c>
      <c r="B11499" s="26" t="str">
        <f t="shared" si="1075"/>
        <v>Solar Partners</v>
      </c>
      <c r="C11499" s="127" t="str">
        <f t="shared" si="1076"/>
        <v>Ivanpah Solar Electric Generating System</v>
      </c>
      <c r="D11499" s="123" t="str">
        <f t="shared" si="1077"/>
        <v>Solar Power Tower</v>
      </c>
      <c r="E11499" s="26">
        <f t="shared" si="1078"/>
        <v>0</v>
      </c>
      <c r="F11499" s="27">
        <f t="shared" si="1079"/>
        <v>0</v>
      </c>
      <c r="G11499" s="28"/>
      <c r="H11499" s="131"/>
      <c r="J11499" s="29" t="e">
        <f>VLOOKUP(H11499,'Drop Down Menus'!A:B,2,FALSE)</f>
        <v>#N/A</v>
      </c>
      <c r="L11499" s="48"/>
      <c r="M11499" s="48"/>
      <c r="N11499" s="135"/>
      <c r="R11499" s="144"/>
      <c r="U11499" s="148"/>
      <c r="V11499" s="25"/>
      <c r="Y11499" s="32"/>
      <c r="AG11499" s="29"/>
      <c r="AH11499" s="34"/>
      <c r="AM11499" s="28"/>
      <c r="AN11499" s="28"/>
      <c r="AO11499" s="28"/>
      <c r="AP11499" s="25"/>
      <c r="AQ11499" s="29"/>
      <c r="AR11499" s="30"/>
      <c r="AT11499" s="30"/>
    </row>
    <row r="11500" spans="1:46" ht="30">
      <c r="A11500" s="25">
        <f t="shared" si="1074"/>
        <v>2013</v>
      </c>
      <c r="B11500" s="26" t="str">
        <f t="shared" si="1075"/>
        <v>Solar Partners</v>
      </c>
      <c r="C11500" s="127" t="str">
        <f t="shared" si="1076"/>
        <v>Ivanpah Solar Electric Generating System</v>
      </c>
      <c r="D11500" s="123" t="str">
        <f t="shared" si="1077"/>
        <v>Solar Power Tower</v>
      </c>
      <c r="E11500" s="26">
        <f t="shared" si="1078"/>
        <v>0</v>
      </c>
      <c r="F11500" s="27">
        <f t="shared" si="1079"/>
        <v>0</v>
      </c>
      <c r="G11500" s="28"/>
      <c r="H11500" s="131"/>
      <c r="J11500" s="29" t="e">
        <f>VLOOKUP(H11500,'Drop Down Menus'!A:B,2,FALSE)</f>
        <v>#N/A</v>
      </c>
      <c r="L11500" s="48"/>
      <c r="M11500" s="48"/>
      <c r="N11500" s="135"/>
      <c r="R11500" s="144"/>
      <c r="U11500" s="148"/>
      <c r="V11500" s="25"/>
      <c r="Y11500" s="32"/>
      <c r="AG11500" s="29"/>
      <c r="AH11500" s="34"/>
      <c r="AM11500" s="28"/>
      <c r="AN11500" s="28"/>
      <c r="AO11500" s="28"/>
      <c r="AP11500" s="25"/>
      <c r="AQ11500" s="29"/>
      <c r="AR11500" s="30"/>
      <c r="AT11500" s="30"/>
    </row>
    <row r="11501" spans="1:46" ht="30">
      <c r="A11501" s="25">
        <f t="shared" si="1074"/>
        <v>2013</v>
      </c>
      <c r="B11501" s="26" t="str">
        <f t="shared" si="1075"/>
        <v>Solar Partners</v>
      </c>
      <c r="C11501" s="127" t="str">
        <f t="shared" si="1076"/>
        <v>Ivanpah Solar Electric Generating System</v>
      </c>
      <c r="D11501" s="123" t="str">
        <f t="shared" si="1077"/>
        <v>Solar Power Tower</v>
      </c>
      <c r="E11501" s="26">
        <f t="shared" si="1078"/>
        <v>0</v>
      </c>
      <c r="F11501" s="27">
        <f t="shared" si="1079"/>
        <v>0</v>
      </c>
      <c r="G11501" s="28"/>
      <c r="H11501" s="131"/>
      <c r="J11501" s="29" t="e">
        <f>VLOOKUP(H11501,'Drop Down Menus'!A:B,2,FALSE)</f>
        <v>#N/A</v>
      </c>
      <c r="L11501" s="48"/>
      <c r="M11501" s="48"/>
      <c r="N11501" s="135"/>
      <c r="R11501" s="144"/>
      <c r="U11501" s="148"/>
      <c r="V11501" s="25"/>
      <c r="Y11501" s="32"/>
      <c r="AG11501" s="29"/>
      <c r="AH11501" s="34"/>
      <c r="AM11501" s="28"/>
      <c r="AN11501" s="28"/>
      <c r="AO11501" s="28"/>
      <c r="AP11501" s="25"/>
      <c r="AQ11501" s="29"/>
      <c r="AR11501" s="30"/>
      <c r="AT11501" s="30"/>
    </row>
    <row r="11502" spans="1:46" ht="30">
      <c r="A11502" s="25">
        <f t="shared" si="1074"/>
        <v>2013</v>
      </c>
      <c r="B11502" s="26" t="str">
        <f t="shared" si="1075"/>
        <v>Solar Partners</v>
      </c>
      <c r="C11502" s="127" t="str">
        <f t="shared" si="1076"/>
        <v>Ivanpah Solar Electric Generating System</v>
      </c>
      <c r="D11502" s="123" t="str">
        <f t="shared" si="1077"/>
        <v>Solar Power Tower</v>
      </c>
      <c r="E11502" s="26">
        <f t="shared" si="1078"/>
        <v>0</v>
      </c>
      <c r="F11502" s="27">
        <f t="shared" si="1079"/>
        <v>0</v>
      </c>
      <c r="G11502" s="28"/>
      <c r="H11502" s="131"/>
      <c r="J11502" s="29" t="e">
        <f>VLOOKUP(H11502,'Drop Down Menus'!A:B,2,FALSE)</f>
        <v>#N/A</v>
      </c>
      <c r="L11502" s="48"/>
      <c r="M11502" s="48"/>
      <c r="N11502" s="135"/>
      <c r="R11502" s="144"/>
      <c r="U11502" s="148"/>
      <c r="V11502" s="25"/>
      <c r="Y11502" s="32"/>
      <c r="AG11502" s="29"/>
      <c r="AH11502" s="34"/>
      <c r="AM11502" s="28"/>
      <c r="AN11502" s="28"/>
      <c r="AO11502" s="28"/>
      <c r="AP11502" s="25"/>
      <c r="AQ11502" s="29"/>
      <c r="AR11502" s="30"/>
      <c r="AT11502" s="30"/>
    </row>
    <row r="11503" spans="1:46" ht="30">
      <c r="A11503" s="25">
        <f t="shared" si="1074"/>
        <v>2013</v>
      </c>
      <c r="B11503" s="26" t="str">
        <f t="shared" si="1075"/>
        <v>Solar Partners</v>
      </c>
      <c r="C11503" s="127" t="str">
        <f t="shared" si="1076"/>
        <v>Ivanpah Solar Electric Generating System</v>
      </c>
      <c r="D11503" s="123" t="str">
        <f t="shared" si="1077"/>
        <v>Solar Power Tower</v>
      </c>
      <c r="E11503" s="26">
        <f t="shared" si="1078"/>
        <v>0</v>
      </c>
      <c r="F11503" s="27">
        <f t="shared" si="1079"/>
        <v>0</v>
      </c>
      <c r="G11503" s="28"/>
      <c r="H11503" s="131"/>
      <c r="J11503" s="29" t="e">
        <f>VLOOKUP(H11503,'Drop Down Menus'!A:B,2,FALSE)</f>
        <v>#N/A</v>
      </c>
      <c r="L11503" s="48"/>
      <c r="M11503" s="48"/>
      <c r="N11503" s="135"/>
      <c r="R11503" s="144"/>
      <c r="U11503" s="148"/>
      <c r="V11503" s="25"/>
      <c r="Y11503" s="32"/>
      <c r="AG11503" s="29"/>
      <c r="AH11503" s="34"/>
      <c r="AM11503" s="28"/>
      <c r="AN11503" s="28"/>
      <c r="AO11503" s="28"/>
      <c r="AP11503" s="25"/>
      <c r="AQ11503" s="29"/>
      <c r="AR11503" s="30"/>
      <c r="AT11503" s="30"/>
    </row>
    <row r="11504" spans="1:46" ht="30">
      <c r="A11504" s="25">
        <f t="shared" si="1074"/>
        <v>2013</v>
      </c>
      <c r="B11504" s="26" t="str">
        <f t="shared" si="1075"/>
        <v>Solar Partners</v>
      </c>
      <c r="C11504" s="127" t="str">
        <f t="shared" si="1076"/>
        <v>Ivanpah Solar Electric Generating System</v>
      </c>
      <c r="D11504" s="123" t="str">
        <f t="shared" si="1077"/>
        <v>Solar Power Tower</v>
      </c>
      <c r="E11504" s="26">
        <f t="shared" si="1078"/>
        <v>0</v>
      </c>
      <c r="F11504" s="27">
        <f t="shared" si="1079"/>
        <v>0</v>
      </c>
      <c r="G11504" s="28"/>
      <c r="H11504" s="131"/>
      <c r="J11504" s="29" t="e">
        <f>VLOOKUP(H11504,'Drop Down Menus'!A:B,2,FALSE)</f>
        <v>#N/A</v>
      </c>
      <c r="L11504" s="48"/>
      <c r="M11504" s="48"/>
      <c r="N11504" s="135"/>
      <c r="R11504" s="144"/>
      <c r="U11504" s="148"/>
      <c r="V11504" s="25"/>
      <c r="Y11504" s="32"/>
      <c r="AG11504" s="29"/>
      <c r="AH11504" s="34"/>
      <c r="AM11504" s="28"/>
      <c r="AN11504" s="28"/>
      <c r="AO11504" s="28"/>
      <c r="AP11504" s="25"/>
      <c r="AQ11504" s="29"/>
      <c r="AR11504" s="30"/>
      <c r="AT11504" s="30"/>
    </row>
    <row r="11505" spans="1:46" ht="30">
      <c r="A11505" s="25">
        <f t="shared" si="1074"/>
        <v>2013</v>
      </c>
      <c r="B11505" s="26" t="str">
        <f t="shared" si="1075"/>
        <v>Solar Partners</v>
      </c>
      <c r="C11505" s="127" t="str">
        <f t="shared" si="1076"/>
        <v>Ivanpah Solar Electric Generating System</v>
      </c>
      <c r="D11505" s="123" t="str">
        <f t="shared" si="1077"/>
        <v>Solar Power Tower</v>
      </c>
      <c r="E11505" s="26">
        <f t="shared" si="1078"/>
        <v>0</v>
      </c>
      <c r="F11505" s="27">
        <f t="shared" si="1079"/>
        <v>0</v>
      </c>
      <c r="G11505" s="28"/>
      <c r="H11505" s="131"/>
      <c r="J11505" s="29" t="e">
        <f>VLOOKUP(H11505,'Drop Down Menus'!A:B,2,FALSE)</f>
        <v>#N/A</v>
      </c>
      <c r="L11505" s="48"/>
      <c r="M11505" s="48"/>
      <c r="N11505" s="135"/>
      <c r="R11505" s="144"/>
      <c r="U11505" s="148"/>
      <c r="V11505" s="25"/>
      <c r="Y11505" s="32"/>
      <c r="AG11505" s="29"/>
      <c r="AH11505" s="34"/>
      <c r="AM11505" s="28"/>
      <c r="AN11505" s="28"/>
      <c r="AO11505" s="28"/>
      <c r="AP11505" s="25"/>
      <c r="AQ11505" s="29"/>
      <c r="AR11505" s="30"/>
      <c r="AT11505" s="30"/>
    </row>
    <row r="11506" spans="1:46" ht="30">
      <c r="A11506" s="25">
        <f t="shared" si="1074"/>
        <v>2013</v>
      </c>
      <c r="B11506" s="26" t="str">
        <f t="shared" si="1075"/>
        <v>Solar Partners</v>
      </c>
      <c r="C11506" s="127" t="str">
        <f t="shared" si="1076"/>
        <v>Ivanpah Solar Electric Generating System</v>
      </c>
      <c r="D11506" s="123" t="str">
        <f t="shared" si="1077"/>
        <v>Solar Power Tower</v>
      </c>
      <c r="E11506" s="26">
        <f t="shared" si="1078"/>
        <v>0</v>
      </c>
      <c r="F11506" s="27">
        <f t="shared" si="1079"/>
        <v>0</v>
      </c>
      <c r="G11506" s="28"/>
      <c r="H11506" s="131"/>
      <c r="J11506" s="29" t="e">
        <f>VLOOKUP(H11506,'Drop Down Menus'!A:B,2,FALSE)</f>
        <v>#N/A</v>
      </c>
      <c r="L11506" s="48"/>
      <c r="M11506" s="48"/>
      <c r="N11506" s="135"/>
      <c r="R11506" s="144"/>
      <c r="U11506" s="148"/>
      <c r="V11506" s="25"/>
      <c r="Y11506" s="32"/>
      <c r="AG11506" s="29"/>
      <c r="AH11506" s="34"/>
      <c r="AM11506" s="28"/>
      <c r="AN11506" s="28"/>
      <c r="AO11506" s="28"/>
      <c r="AP11506" s="25"/>
      <c r="AQ11506" s="29"/>
      <c r="AR11506" s="30"/>
      <c r="AT11506" s="30"/>
    </row>
    <row r="11507" spans="1:46" ht="30">
      <c r="A11507" s="25">
        <f t="shared" si="1074"/>
        <v>2013</v>
      </c>
      <c r="B11507" s="26" t="str">
        <f t="shared" si="1075"/>
        <v>Solar Partners</v>
      </c>
      <c r="C11507" s="127" t="str">
        <f t="shared" si="1076"/>
        <v>Ivanpah Solar Electric Generating System</v>
      </c>
      <c r="D11507" s="123" t="str">
        <f t="shared" si="1077"/>
        <v>Solar Power Tower</v>
      </c>
      <c r="E11507" s="26">
        <f t="shared" si="1078"/>
        <v>0</v>
      </c>
      <c r="F11507" s="27">
        <f t="shared" si="1079"/>
        <v>0</v>
      </c>
      <c r="G11507" s="28"/>
      <c r="H11507" s="131"/>
      <c r="J11507" s="29" t="e">
        <f>VLOOKUP(H11507,'Drop Down Menus'!A:B,2,FALSE)</f>
        <v>#N/A</v>
      </c>
      <c r="L11507" s="48"/>
      <c r="M11507" s="48"/>
      <c r="N11507" s="135"/>
      <c r="R11507" s="144"/>
      <c r="U11507" s="148"/>
      <c r="V11507" s="25"/>
      <c r="Y11507" s="32"/>
      <c r="AG11507" s="29"/>
      <c r="AH11507" s="34"/>
      <c r="AM11507" s="28"/>
      <c r="AN11507" s="28"/>
      <c r="AO11507" s="28"/>
      <c r="AP11507" s="25"/>
      <c r="AQ11507" s="29"/>
      <c r="AR11507" s="30"/>
      <c r="AT11507" s="30"/>
    </row>
    <row r="11508" spans="1:46" ht="30">
      <c r="A11508" s="25">
        <f t="shared" si="1074"/>
        <v>2013</v>
      </c>
      <c r="B11508" s="26" t="str">
        <f t="shared" si="1075"/>
        <v>Solar Partners</v>
      </c>
      <c r="C11508" s="127" t="str">
        <f t="shared" si="1076"/>
        <v>Ivanpah Solar Electric Generating System</v>
      </c>
      <c r="D11508" s="123" t="str">
        <f t="shared" si="1077"/>
        <v>Solar Power Tower</v>
      </c>
      <c r="E11508" s="26">
        <f t="shared" si="1078"/>
        <v>0</v>
      </c>
      <c r="F11508" s="27">
        <f t="shared" si="1079"/>
        <v>0</v>
      </c>
      <c r="G11508" s="28"/>
      <c r="H11508" s="131"/>
      <c r="J11508" s="29" t="e">
        <f>VLOOKUP(H11508,'Drop Down Menus'!A:B,2,FALSE)</f>
        <v>#N/A</v>
      </c>
      <c r="L11508" s="48"/>
      <c r="M11508" s="48"/>
      <c r="N11508" s="135"/>
      <c r="R11508" s="144"/>
      <c r="U11508" s="148"/>
      <c r="V11508" s="25"/>
      <c r="Y11508" s="32"/>
      <c r="AG11508" s="29"/>
      <c r="AH11508" s="34"/>
      <c r="AM11508" s="28"/>
      <c r="AN11508" s="28"/>
      <c r="AO11508" s="28"/>
      <c r="AP11508" s="25"/>
      <c r="AQ11508" s="29"/>
      <c r="AR11508" s="30"/>
      <c r="AT11508" s="30"/>
    </row>
    <row r="11509" spans="1:46" ht="30">
      <c r="A11509" s="25">
        <f t="shared" si="1074"/>
        <v>2013</v>
      </c>
      <c r="B11509" s="26" t="str">
        <f t="shared" si="1075"/>
        <v>Solar Partners</v>
      </c>
      <c r="C11509" s="127" t="str">
        <f t="shared" si="1076"/>
        <v>Ivanpah Solar Electric Generating System</v>
      </c>
      <c r="D11509" s="123" t="str">
        <f t="shared" si="1077"/>
        <v>Solar Power Tower</v>
      </c>
      <c r="E11509" s="26">
        <f t="shared" si="1078"/>
        <v>0</v>
      </c>
      <c r="F11509" s="27">
        <f t="shared" si="1079"/>
        <v>0</v>
      </c>
      <c r="G11509" s="28"/>
      <c r="H11509" s="131"/>
      <c r="J11509" s="29" t="e">
        <f>VLOOKUP(H11509,'Drop Down Menus'!A:B,2,FALSE)</f>
        <v>#N/A</v>
      </c>
      <c r="L11509" s="48"/>
      <c r="M11509" s="48"/>
      <c r="N11509" s="135"/>
      <c r="R11509" s="144"/>
      <c r="U11509" s="148"/>
      <c r="V11509" s="25"/>
      <c r="Y11509" s="32"/>
      <c r="AG11509" s="29"/>
      <c r="AH11509" s="34"/>
      <c r="AM11509" s="28"/>
      <c r="AN11509" s="28"/>
      <c r="AO11509" s="28"/>
      <c r="AP11509" s="25"/>
      <c r="AQ11509" s="29"/>
      <c r="AR11509" s="30"/>
      <c r="AT11509" s="30"/>
    </row>
    <row r="11510" spans="1:46" ht="30">
      <c r="A11510" s="25">
        <f t="shared" si="1074"/>
        <v>2013</v>
      </c>
      <c r="B11510" s="26" t="str">
        <f t="shared" si="1075"/>
        <v>Solar Partners</v>
      </c>
      <c r="C11510" s="127" t="str">
        <f t="shared" si="1076"/>
        <v>Ivanpah Solar Electric Generating System</v>
      </c>
      <c r="D11510" s="123" t="str">
        <f t="shared" si="1077"/>
        <v>Solar Power Tower</v>
      </c>
      <c r="E11510" s="26">
        <f t="shared" si="1078"/>
        <v>0</v>
      </c>
      <c r="F11510" s="27">
        <f t="shared" si="1079"/>
        <v>0</v>
      </c>
      <c r="G11510" s="28"/>
      <c r="H11510" s="131"/>
      <c r="J11510" s="29" t="e">
        <f>VLOOKUP(H11510,'Drop Down Menus'!A:B,2,FALSE)</f>
        <v>#N/A</v>
      </c>
      <c r="L11510" s="48"/>
      <c r="M11510" s="48"/>
      <c r="N11510" s="135"/>
      <c r="R11510" s="144"/>
      <c r="U11510" s="148"/>
      <c r="V11510" s="25"/>
      <c r="Y11510" s="32"/>
      <c r="AG11510" s="29"/>
      <c r="AH11510" s="34"/>
      <c r="AM11510" s="28"/>
      <c r="AN11510" s="28"/>
      <c r="AO11510" s="28"/>
      <c r="AP11510" s="25"/>
      <c r="AQ11510" s="29"/>
      <c r="AR11510" s="30"/>
      <c r="AT11510" s="30"/>
    </row>
    <row r="11511" spans="1:46" ht="30">
      <c r="A11511" s="25">
        <f t="shared" si="1074"/>
        <v>2013</v>
      </c>
      <c r="B11511" s="26" t="str">
        <f t="shared" si="1075"/>
        <v>Solar Partners</v>
      </c>
      <c r="C11511" s="127" t="str">
        <f t="shared" si="1076"/>
        <v>Ivanpah Solar Electric Generating System</v>
      </c>
      <c r="D11511" s="123" t="str">
        <f t="shared" si="1077"/>
        <v>Solar Power Tower</v>
      </c>
      <c r="E11511" s="26">
        <f t="shared" si="1078"/>
        <v>0</v>
      </c>
      <c r="F11511" s="27">
        <f t="shared" si="1079"/>
        <v>0</v>
      </c>
      <c r="G11511" s="28"/>
      <c r="H11511" s="131"/>
      <c r="J11511" s="29" t="e">
        <f>VLOOKUP(H11511,'Drop Down Menus'!A:B,2,FALSE)</f>
        <v>#N/A</v>
      </c>
      <c r="L11511" s="48"/>
      <c r="M11511" s="48"/>
      <c r="N11511" s="135"/>
      <c r="R11511" s="144"/>
      <c r="U11511" s="148"/>
      <c r="V11511" s="25"/>
      <c r="Y11511" s="32"/>
      <c r="AG11511" s="29"/>
      <c r="AH11511" s="34"/>
      <c r="AM11511" s="28"/>
      <c r="AN11511" s="28"/>
      <c r="AO11511" s="28"/>
      <c r="AP11511" s="25"/>
      <c r="AQ11511" s="29"/>
      <c r="AR11511" s="30"/>
      <c r="AT11511" s="30"/>
    </row>
    <row r="11512" spans="1:46" ht="30">
      <c r="A11512" s="25">
        <f t="shared" si="1074"/>
        <v>2013</v>
      </c>
      <c r="B11512" s="26" t="str">
        <f t="shared" si="1075"/>
        <v>Solar Partners</v>
      </c>
      <c r="C11512" s="127" t="str">
        <f t="shared" si="1076"/>
        <v>Ivanpah Solar Electric Generating System</v>
      </c>
      <c r="D11512" s="123" t="str">
        <f t="shared" si="1077"/>
        <v>Solar Power Tower</v>
      </c>
      <c r="E11512" s="26">
        <f t="shared" si="1078"/>
        <v>0</v>
      </c>
      <c r="F11512" s="27">
        <f t="shared" si="1079"/>
        <v>0</v>
      </c>
      <c r="G11512" s="28"/>
      <c r="H11512" s="131"/>
      <c r="J11512" s="29" t="e">
        <f>VLOOKUP(H11512,'Drop Down Menus'!A:B,2,FALSE)</f>
        <v>#N/A</v>
      </c>
      <c r="L11512" s="48"/>
      <c r="M11512" s="48"/>
      <c r="N11512" s="135"/>
      <c r="R11512" s="144"/>
      <c r="U11512" s="148"/>
      <c r="V11512" s="25"/>
      <c r="Y11512" s="32"/>
      <c r="AG11512" s="29"/>
      <c r="AH11512" s="34"/>
      <c r="AM11512" s="28"/>
      <c r="AN11512" s="28"/>
      <c r="AO11512" s="28"/>
      <c r="AP11512" s="25"/>
      <c r="AQ11512" s="29"/>
      <c r="AR11512" s="30"/>
      <c r="AT11512" s="30"/>
    </row>
    <row r="11513" spans="1:46" ht="30">
      <c r="A11513" s="25">
        <f t="shared" si="1074"/>
        <v>2013</v>
      </c>
      <c r="B11513" s="26" t="str">
        <f t="shared" si="1075"/>
        <v>Solar Partners</v>
      </c>
      <c r="C11513" s="127" t="str">
        <f t="shared" si="1076"/>
        <v>Ivanpah Solar Electric Generating System</v>
      </c>
      <c r="D11513" s="123" t="str">
        <f t="shared" si="1077"/>
        <v>Solar Power Tower</v>
      </c>
      <c r="E11513" s="26">
        <f t="shared" si="1078"/>
        <v>0</v>
      </c>
      <c r="F11513" s="27">
        <f t="shared" si="1079"/>
        <v>0</v>
      </c>
      <c r="G11513" s="28"/>
      <c r="H11513" s="131"/>
      <c r="J11513" s="29" t="e">
        <f>VLOOKUP(H11513,'Drop Down Menus'!A:B,2,FALSE)</f>
        <v>#N/A</v>
      </c>
      <c r="L11513" s="48"/>
      <c r="M11513" s="48"/>
      <c r="N11513" s="135"/>
      <c r="R11513" s="144"/>
      <c r="U11513" s="148"/>
      <c r="V11513" s="25"/>
      <c r="Y11513" s="32"/>
      <c r="AG11513" s="29"/>
      <c r="AH11513" s="34"/>
      <c r="AM11513" s="28"/>
      <c r="AN11513" s="28"/>
      <c r="AO11513" s="28"/>
      <c r="AP11513" s="25"/>
      <c r="AQ11513" s="29"/>
      <c r="AR11513" s="30"/>
      <c r="AT11513" s="30"/>
    </row>
    <row r="11514" spans="1:46" ht="30">
      <c r="A11514" s="25">
        <f t="shared" si="1074"/>
        <v>2013</v>
      </c>
      <c r="B11514" s="26" t="str">
        <f t="shared" si="1075"/>
        <v>Solar Partners</v>
      </c>
      <c r="C11514" s="127" t="str">
        <f t="shared" si="1076"/>
        <v>Ivanpah Solar Electric Generating System</v>
      </c>
      <c r="D11514" s="123" t="str">
        <f t="shared" si="1077"/>
        <v>Solar Power Tower</v>
      </c>
      <c r="E11514" s="26">
        <f t="shared" si="1078"/>
        <v>0</v>
      </c>
      <c r="F11514" s="27">
        <f t="shared" si="1079"/>
        <v>0</v>
      </c>
      <c r="G11514" s="28"/>
      <c r="H11514" s="131"/>
      <c r="J11514" s="29" t="e">
        <f>VLOOKUP(H11514,'Drop Down Menus'!A:B,2,FALSE)</f>
        <v>#N/A</v>
      </c>
      <c r="L11514" s="48"/>
      <c r="M11514" s="48"/>
      <c r="N11514" s="135"/>
      <c r="R11514" s="144"/>
      <c r="U11514" s="148"/>
      <c r="V11514" s="25"/>
      <c r="Y11514" s="32"/>
      <c r="AG11514" s="29"/>
      <c r="AH11514" s="34"/>
      <c r="AM11514" s="28"/>
      <c r="AN11514" s="28"/>
      <c r="AO11514" s="28"/>
      <c r="AP11514" s="25"/>
      <c r="AQ11514" s="29"/>
      <c r="AR11514" s="30"/>
      <c r="AT11514" s="30"/>
    </row>
    <row r="11515" spans="1:46" ht="30">
      <c r="A11515" s="25">
        <f t="shared" si="1074"/>
        <v>2013</v>
      </c>
      <c r="B11515" s="26" t="str">
        <f t="shared" si="1075"/>
        <v>Solar Partners</v>
      </c>
      <c r="C11515" s="127" t="str">
        <f t="shared" si="1076"/>
        <v>Ivanpah Solar Electric Generating System</v>
      </c>
      <c r="D11515" s="123" t="str">
        <f t="shared" si="1077"/>
        <v>Solar Power Tower</v>
      </c>
      <c r="E11515" s="26">
        <f t="shared" si="1078"/>
        <v>0</v>
      </c>
      <c r="F11515" s="27">
        <f t="shared" si="1079"/>
        <v>0</v>
      </c>
      <c r="G11515" s="28"/>
      <c r="H11515" s="131"/>
      <c r="J11515" s="29" t="e">
        <f>VLOOKUP(H11515,'Drop Down Menus'!A:B,2,FALSE)</f>
        <v>#N/A</v>
      </c>
      <c r="L11515" s="48"/>
      <c r="M11515" s="48"/>
      <c r="N11515" s="135"/>
      <c r="R11515" s="144"/>
      <c r="U11515" s="148"/>
      <c r="V11515" s="25"/>
      <c r="Y11515" s="32"/>
      <c r="AG11515" s="29"/>
      <c r="AH11515" s="34"/>
      <c r="AM11515" s="28"/>
      <c r="AN11515" s="28"/>
      <c r="AO11515" s="28"/>
      <c r="AP11515" s="25"/>
      <c r="AQ11515" s="29"/>
      <c r="AR11515" s="30"/>
      <c r="AT11515" s="30"/>
    </row>
    <row r="11516" spans="1:46" ht="30">
      <c r="A11516" s="25">
        <f t="shared" si="1074"/>
        <v>2013</v>
      </c>
      <c r="B11516" s="26" t="str">
        <f t="shared" si="1075"/>
        <v>Solar Partners</v>
      </c>
      <c r="C11516" s="127" t="str">
        <f t="shared" si="1076"/>
        <v>Ivanpah Solar Electric Generating System</v>
      </c>
      <c r="D11516" s="123" t="str">
        <f t="shared" si="1077"/>
        <v>Solar Power Tower</v>
      </c>
      <c r="E11516" s="26">
        <f t="shared" si="1078"/>
        <v>0</v>
      </c>
      <c r="F11516" s="27">
        <f t="shared" si="1079"/>
        <v>0</v>
      </c>
      <c r="G11516" s="28"/>
      <c r="H11516" s="131"/>
      <c r="J11516" s="29" t="e">
        <f>VLOOKUP(H11516,'Drop Down Menus'!A:B,2,FALSE)</f>
        <v>#N/A</v>
      </c>
      <c r="L11516" s="48"/>
      <c r="M11516" s="48"/>
      <c r="N11516" s="135"/>
      <c r="R11516" s="144"/>
      <c r="U11516" s="148"/>
      <c r="V11516" s="25"/>
      <c r="Y11516" s="32"/>
      <c r="AG11516" s="29"/>
      <c r="AH11516" s="34"/>
      <c r="AM11516" s="28"/>
      <c r="AN11516" s="28"/>
      <c r="AO11516" s="28"/>
      <c r="AP11516" s="25"/>
      <c r="AQ11516" s="29"/>
      <c r="AR11516" s="30"/>
      <c r="AT11516" s="30"/>
    </row>
    <row r="11517" spans="1:46" ht="30">
      <c r="A11517" s="25">
        <f t="shared" si="1074"/>
        <v>2013</v>
      </c>
      <c r="B11517" s="26" t="str">
        <f t="shared" si="1075"/>
        <v>Solar Partners</v>
      </c>
      <c r="C11517" s="127" t="str">
        <f t="shared" si="1076"/>
        <v>Ivanpah Solar Electric Generating System</v>
      </c>
      <c r="D11517" s="123" t="str">
        <f t="shared" si="1077"/>
        <v>Solar Power Tower</v>
      </c>
      <c r="E11517" s="26">
        <f t="shared" si="1078"/>
        <v>0</v>
      </c>
      <c r="F11517" s="27">
        <f t="shared" si="1079"/>
        <v>0</v>
      </c>
      <c r="G11517" s="28"/>
      <c r="H11517" s="131"/>
      <c r="J11517" s="29" t="e">
        <f>VLOOKUP(H11517,'Drop Down Menus'!A:B,2,FALSE)</f>
        <v>#N/A</v>
      </c>
      <c r="L11517" s="48"/>
      <c r="M11517" s="48"/>
      <c r="N11517" s="135"/>
      <c r="R11517" s="144"/>
      <c r="U11517" s="148"/>
      <c r="V11517" s="25"/>
      <c r="Y11517" s="32"/>
      <c r="AG11517" s="29"/>
      <c r="AH11517" s="34"/>
      <c r="AM11517" s="28"/>
      <c r="AN11517" s="28"/>
      <c r="AO11517" s="28"/>
      <c r="AP11517" s="25"/>
      <c r="AQ11517" s="29"/>
      <c r="AR11517" s="30"/>
      <c r="AT11517" s="30"/>
    </row>
    <row r="11518" spans="1:46" ht="30">
      <c r="A11518" s="25">
        <f t="shared" si="1074"/>
        <v>2013</v>
      </c>
      <c r="B11518" s="26" t="str">
        <f t="shared" si="1075"/>
        <v>Solar Partners</v>
      </c>
      <c r="C11518" s="127" t="str">
        <f t="shared" si="1076"/>
        <v>Ivanpah Solar Electric Generating System</v>
      </c>
      <c r="D11518" s="123" t="str">
        <f t="shared" si="1077"/>
        <v>Solar Power Tower</v>
      </c>
      <c r="E11518" s="26">
        <f t="shared" si="1078"/>
        <v>0</v>
      </c>
      <c r="F11518" s="27">
        <f t="shared" si="1079"/>
        <v>0</v>
      </c>
      <c r="G11518" s="28"/>
      <c r="H11518" s="131"/>
      <c r="J11518" s="29" t="e">
        <f>VLOOKUP(H11518,'Drop Down Menus'!A:B,2,FALSE)</f>
        <v>#N/A</v>
      </c>
      <c r="L11518" s="48"/>
      <c r="M11518" s="48"/>
      <c r="N11518" s="135"/>
      <c r="R11518" s="144"/>
      <c r="U11518" s="148"/>
      <c r="V11518" s="25"/>
      <c r="Y11518" s="32"/>
      <c r="AG11518" s="29"/>
      <c r="AH11518" s="34"/>
      <c r="AM11518" s="28"/>
      <c r="AN11518" s="28"/>
      <c r="AO11518" s="28"/>
      <c r="AP11518" s="25"/>
      <c r="AQ11518" s="29"/>
      <c r="AR11518" s="30"/>
      <c r="AT11518" s="30"/>
    </row>
    <row r="11519" spans="1:46" ht="30">
      <c r="A11519" s="25">
        <f t="shared" si="1074"/>
        <v>2013</v>
      </c>
      <c r="B11519" s="26" t="str">
        <f t="shared" si="1075"/>
        <v>Solar Partners</v>
      </c>
      <c r="C11519" s="127" t="str">
        <f t="shared" si="1076"/>
        <v>Ivanpah Solar Electric Generating System</v>
      </c>
      <c r="D11519" s="123" t="str">
        <f t="shared" si="1077"/>
        <v>Solar Power Tower</v>
      </c>
      <c r="E11519" s="26">
        <f t="shared" si="1078"/>
        <v>0</v>
      </c>
      <c r="F11519" s="27">
        <f t="shared" si="1079"/>
        <v>0</v>
      </c>
      <c r="G11519" s="28"/>
      <c r="H11519" s="131"/>
      <c r="J11519" s="29" t="e">
        <f>VLOOKUP(H11519,'Drop Down Menus'!A:B,2,FALSE)</f>
        <v>#N/A</v>
      </c>
      <c r="L11519" s="48"/>
      <c r="M11519" s="48"/>
      <c r="N11519" s="135"/>
      <c r="R11519" s="144"/>
      <c r="U11519" s="148"/>
      <c r="V11519" s="25"/>
      <c r="Y11519" s="32"/>
      <c r="AG11519" s="29"/>
      <c r="AH11519" s="34"/>
      <c r="AM11519" s="28"/>
      <c r="AN11519" s="28"/>
      <c r="AO11519" s="28"/>
      <c r="AP11519" s="25"/>
      <c r="AQ11519" s="29"/>
      <c r="AR11519" s="30"/>
      <c r="AT11519" s="30"/>
    </row>
    <row r="11520" spans="1:46" ht="30">
      <c r="A11520" s="25">
        <f t="shared" si="1074"/>
        <v>2013</v>
      </c>
      <c r="B11520" s="26" t="str">
        <f t="shared" si="1075"/>
        <v>Solar Partners</v>
      </c>
      <c r="C11520" s="127" t="str">
        <f t="shared" si="1076"/>
        <v>Ivanpah Solar Electric Generating System</v>
      </c>
      <c r="D11520" s="123" t="str">
        <f t="shared" si="1077"/>
        <v>Solar Power Tower</v>
      </c>
      <c r="E11520" s="26">
        <f t="shared" si="1078"/>
        <v>0</v>
      </c>
      <c r="F11520" s="27">
        <f t="shared" si="1079"/>
        <v>0</v>
      </c>
      <c r="G11520" s="28"/>
      <c r="H11520" s="131"/>
      <c r="J11520" s="29" t="e">
        <f>VLOOKUP(H11520,'Drop Down Menus'!A:B,2,FALSE)</f>
        <v>#N/A</v>
      </c>
      <c r="L11520" s="48"/>
      <c r="M11520" s="48"/>
      <c r="N11520" s="135"/>
      <c r="R11520" s="144"/>
      <c r="U11520" s="148"/>
      <c r="V11520" s="25"/>
      <c r="Y11520" s="32"/>
      <c r="AG11520" s="29"/>
      <c r="AH11520" s="34"/>
      <c r="AM11520" s="28"/>
      <c r="AN11520" s="28"/>
      <c r="AO11520" s="28"/>
      <c r="AP11520" s="25"/>
      <c r="AQ11520" s="29"/>
      <c r="AR11520" s="30"/>
      <c r="AT11520" s="30"/>
    </row>
    <row r="11521" spans="1:46" ht="30">
      <c r="A11521" s="25">
        <f t="shared" si="1074"/>
        <v>2013</v>
      </c>
      <c r="B11521" s="26" t="str">
        <f t="shared" si="1075"/>
        <v>Solar Partners</v>
      </c>
      <c r="C11521" s="127" t="str">
        <f t="shared" si="1076"/>
        <v>Ivanpah Solar Electric Generating System</v>
      </c>
      <c r="D11521" s="123" t="str">
        <f t="shared" si="1077"/>
        <v>Solar Power Tower</v>
      </c>
      <c r="E11521" s="26">
        <f t="shared" si="1078"/>
        <v>0</v>
      </c>
      <c r="F11521" s="27">
        <f t="shared" si="1079"/>
        <v>0</v>
      </c>
      <c r="G11521" s="28"/>
      <c r="H11521" s="131"/>
      <c r="J11521" s="29" t="e">
        <f>VLOOKUP(H11521,'Drop Down Menus'!A:B,2,FALSE)</f>
        <v>#N/A</v>
      </c>
      <c r="L11521" s="48"/>
      <c r="M11521" s="48"/>
      <c r="N11521" s="135"/>
      <c r="R11521" s="144"/>
      <c r="U11521" s="148"/>
      <c r="V11521" s="25"/>
      <c r="Y11521" s="32"/>
      <c r="AG11521" s="29"/>
      <c r="AH11521" s="34"/>
      <c r="AM11521" s="28"/>
      <c r="AN11521" s="28"/>
      <c r="AO11521" s="28"/>
      <c r="AP11521" s="25"/>
      <c r="AQ11521" s="29"/>
      <c r="AR11521" s="30"/>
      <c r="AT11521" s="30"/>
    </row>
    <row r="11522" spans="1:46" ht="30">
      <c r="A11522" s="25">
        <f t="shared" si="1074"/>
        <v>2013</v>
      </c>
      <c r="B11522" s="26" t="str">
        <f t="shared" si="1075"/>
        <v>Solar Partners</v>
      </c>
      <c r="C11522" s="127" t="str">
        <f t="shared" si="1076"/>
        <v>Ivanpah Solar Electric Generating System</v>
      </c>
      <c r="D11522" s="123" t="str">
        <f t="shared" si="1077"/>
        <v>Solar Power Tower</v>
      </c>
      <c r="E11522" s="26">
        <f t="shared" si="1078"/>
        <v>0</v>
      </c>
      <c r="F11522" s="27">
        <f t="shared" si="1079"/>
        <v>0</v>
      </c>
      <c r="G11522" s="28"/>
      <c r="H11522" s="131"/>
      <c r="J11522" s="29" t="e">
        <f>VLOOKUP(H11522,'Drop Down Menus'!A:B,2,FALSE)</f>
        <v>#N/A</v>
      </c>
      <c r="L11522" s="48"/>
      <c r="M11522" s="48"/>
      <c r="N11522" s="135"/>
      <c r="R11522" s="144"/>
      <c r="U11522" s="148"/>
      <c r="V11522" s="25"/>
      <c r="Y11522" s="32"/>
      <c r="AG11522" s="29"/>
      <c r="AH11522" s="34"/>
      <c r="AM11522" s="28"/>
      <c r="AN11522" s="28"/>
      <c r="AO11522" s="28"/>
      <c r="AP11522" s="25"/>
      <c r="AQ11522" s="29"/>
      <c r="AR11522" s="30"/>
      <c r="AT11522" s="30"/>
    </row>
    <row r="11523" spans="1:46" ht="30">
      <c r="A11523" s="25">
        <f t="shared" ref="A11523:A11586" si="1080">ReportYear</f>
        <v>2013</v>
      </c>
      <c r="B11523" s="26" t="str">
        <f t="shared" ref="B11523:B11586" si="1081">Project_Proponent</f>
        <v>Solar Partners</v>
      </c>
      <c r="C11523" s="127" t="str">
        <f t="shared" ref="C11523:C11586" si="1082">Project_Name</f>
        <v>Ivanpah Solar Electric Generating System</v>
      </c>
      <c r="D11523" s="123" t="str">
        <f t="shared" ref="D11523:D11586" si="1083">Project_Type_AutoFill</f>
        <v>Solar Power Tower</v>
      </c>
      <c r="E11523" s="26">
        <f t="shared" ref="E11523:E11586" si="1084">SPUT_Permit____if_applicable</f>
        <v>0</v>
      </c>
      <c r="F11523" s="27">
        <f t="shared" ref="F11523:F11586" si="1085">Eagle_Permit</f>
        <v>0</v>
      </c>
      <c r="G11523" s="28"/>
      <c r="H11523" s="131"/>
      <c r="J11523" s="29" t="e">
        <f>VLOOKUP(H11523,'Drop Down Menus'!A:B,2,FALSE)</f>
        <v>#N/A</v>
      </c>
      <c r="L11523" s="48"/>
      <c r="M11523" s="48"/>
      <c r="N11523" s="135"/>
      <c r="R11523" s="144"/>
      <c r="U11523" s="148"/>
      <c r="V11523" s="25"/>
      <c r="Y11523" s="32"/>
      <c r="AG11523" s="29"/>
      <c r="AH11523" s="34"/>
      <c r="AM11523" s="28"/>
      <c r="AN11523" s="28"/>
      <c r="AO11523" s="28"/>
      <c r="AP11523" s="25"/>
      <c r="AQ11523" s="29"/>
      <c r="AR11523" s="30"/>
      <c r="AT11523" s="30"/>
    </row>
    <row r="11524" spans="1:46" ht="30">
      <c r="A11524" s="25">
        <f t="shared" si="1080"/>
        <v>2013</v>
      </c>
      <c r="B11524" s="26" t="str">
        <f t="shared" si="1081"/>
        <v>Solar Partners</v>
      </c>
      <c r="C11524" s="127" t="str">
        <f t="shared" si="1082"/>
        <v>Ivanpah Solar Electric Generating System</v>
      </c>
      <c r="D11524" s="123" t="str">
        <f t="shared" si="1083"/>
        <v>Solar Power Tower</v>
      </c>
      <c r="E11524" s="26">
        <f t="shared" si="1084"/>
        <v>0</v>
      </c>
      <c r="F11524" s="27">
        <f t="shared" si="1085"/>
        <v>0</v>
      </c>
      <c r="G11524" s="28"/>
      <c r="H11524" s="131"/>
      <c r="J11524" s="29" t="e">
        <f>VLOOKUP(H11524,'Drop Down Menus'!A:B,2,FALSE)</f>
        <v>#N/A</v>
      </c>
      <c r="L11524" s="48"/>
      <c r="M11524" s="48"/>
      <c r="N11524" s="135"/>
      <c r="R11524" s="144"/>
      <c r="U11524" s="148"/>
      <c r="V11524" s="25"/>
      <c r="Y11524" s="32"/>
      <c r="AG11524" s="29"/>
      <c r="AH11524" s="34"/>
      <c r="AM11524" s="28"/>
      <c r="AN11524" s="28"/>
      <c r="AO11524" s="28"/>
      <c r="AP11524" s="25"/>
      <c r="AQ11524" s="29"/>
      <c r="AR11524" s="30"/>
      <c r="AT11524" s="30"/>
    </row>
    <row r="11525" spans="1:46" ht="30">
      <c r="A11525" s="25">
        <f t="shared" si="1080"/>
        <v>2013</v>
      </c>
      <c r="B11525" s="26" t="str">
        <f t="shared" si="1081"/>
        <v>Solar Partners</v>
      </c>
      <c r="C11525" s="127" t="str">
        <f t="shared" si="1082"/>
        <v>Ivanpah Solar Electric Generating System</v>
      </c>
      <c r="D11525" s="123" t="str">
        <f t="shared" si="1083"/>
        <v>Solar Power Tower</v>
      </c>
      <c r="E11525" s="26">
        <f t="shared" si="1084"/>
        <v>0</v>
      </c>
      <c r="F11525" s="27">
        <f t="shared" si="1085"/>
        <v>0</v>
      </c>
      <c r="G11525" s="28"/>
      <c r="H11525" s="131"/>
      <c r="J11525" s="29" t="e">
        <f>VLOOKUP(H11525,'Drop Down Menus'!A:B,2,FALSE)</f>
        <v>#N/A</v>
      </c>
      <c r="L11525" s="48"/>
      <c r="M11525" s="48"/>
      <c r="N11525" s="135"/>
      <c r="R11525" s="144"/>
      <c r="U11525" s="148"/>
      <c r="V11525" s="25"/>
      <c r="Y11525" s="32"/>
      <c r="AG11525" s="29"/>
      <c r="AH11525" s="34"/>
      <c r="AM11525" s="28"/>
      <c r="AN11525" s="28"/>
      <c r="AO11525" s="28"/>
      <c r="AP11525" s="25"/>
      <c r="AQ11525" s="29"/>
      <c r="AR11525" s="30"/>
      <c r="AT11525" s="30"/>
    </row>
    <row r="11526" spans="1:46" ht="30">
      <c r="A11526" s="25">
        <f t="shared" si="1080"/>
        <v>2013</v>
      </c>
      <c r="B11526" s="26" t="str">
        <f t="shared" si="1081"/>
        <v>Solar Partners</v>
      </c>
      <c r="C11526" s="127" t="str">
        <f t="shared" si="1082"/>
        <v>Ivanpah Solar Electric Generating System</v>
      </c>
      <c r="D11526" s="123" t="str">
        <f t="shared" si="1083"/>
        <v>Solar Power Tower</v>
      </c>
      <c r="E11526" s="26">
        <f t="shared" si="1084"/>
        <v>0</v>
      </c>
      <c r="F11526" s="27">
        <f t="shared" si="1085"/>
        <v>0</v>
      </c>
      <c r="G11526" s="28"/>
      <c r="H11526" s="131"/>
      <c r="J11526" s="29" t="e">
        <f>VLOOKUP(H11526,'Drop Down Menus'!A:B,2,FALSE)</f>
        <v>#N/A</v>
      </c>
      <c r="L11526" s="48"/>
      <c r="M11526" s="48"/>
      <c r="N11526" s="135"/>
      <c r="R11526" s="144"/>
      <c r="U11526" s="148"/>
      <c r="V11526" s="25"/>
      <c r="Y11526" s="32"/>
      <c r="AG11526" s="29"/>
      <c r="AH11526" s="34"/>
      <c r="AM11526" s="28"/>
      <c r="AN11526" s="28"/>
      <c r="AO11526" s="28"/>
      <c r="AP11526" s="25"/>
      <c r="AQ11526" s="29"/>
      <c r="AR11526" s="30"/>
      <c r="AT11526" s="30"/>
    </row>
    <row r="11527" spans="1:46" ht="30">
      <c r="A11527" s="25">
        <f t="shared" si="1080"/>
        <v>2013</v>
      </c>
      <c r="B11527" s="26" t="str">
        <f t="shared" si="1081"/>
        <v>Solar Partners</v>
      </c>
      <c r="C11527" s="127" t="str">
        <f t="shared" si="1082"/>
        <v>Ivanpah Solar Electric Generating System</v>
      </c>
      <c r="D11527" s="123" t="str">
        <f t="shared" si="1083"/>
        <v>Solar Power Tower</v>
      </c>
      <c r="E11527" s="26">
        <f t="shared" si="1084"/>
        <v>0</v>
      </c>
      <c r="F11527" s="27">
        <f t="shared" si="1085"/>
        <v>0</v>
      </c>
      <c r="G11527" s="28"/>
      <c r="H11527" s="131"/>
      <c r="J11527" s="29" t="e">
        <f>VLOOKUP(H11527,'Drop Down Menus'!A:B,2,FALSE)</f>
        <v>#N/A</v>
      </c>
      <c r="L11527" s="48"/>
      <c r="M11527" s="48"/>
      <c r="N11527" s="135"/>
      <c r="R11527" s="144"/>
      <c r="U11527" s="148"/>
      <c r="V11527" s="25"/>
      <c r="Y11527" s="32"/>
      <c r="AG11527" s="29"/>
      <c r="AH11527" s="34"/>
      <c r="AM11527" s="28"/>
      <c r="AN11527" s="28"/>
      <c r="AO11527" s="28"/>
      <c r="AP11527" s="25"/>
      <c r="AQ11527" s="29"/>
      <c r="AR11527" s="30"/>
      <c r="AT11527" s="30"/>
    </row>
    <row r="11528" spans="1:46" ht="30">
      <c r="A11528" s="25">
        <f t="shared" si="1080"/>
        <v>2013</v>
      </c>
      <c r="B11528" s="26" t="str">
        <f t="shared" si="1081"/>
        <v>Solar Partners</v>
      </c>
      <c r="C11528" s="127" t="str">
        <f t="shared" si="1082"/>
        <v>Ivanpah Solar Electric Generating System</v>
      </c>
      <c r="D11528" s="123" t="str">
        <f t="shared" si="1083"/>
        <v>Solar Power Tower</v>
      </c>
      <c r="E11528" s="26">
        <f t="shared" si="1084"/>
        <v>0</v>
      </c>
      <c r="F11528" s="27">
        <f t="shared" si="1085"/>
        <v>0</v>
      </c>
      <c r="G11528" s="28"/>
      <c r="H11528" s="131"/>
      <c r="J11528" s="29" t="e">
        <f>VLOOKUP(H11528,'Drop Down Menus'!A:B,2,FALSE)</f>
        <v>#N/A</v>
      </c>
      <c r="L11528" s="48"/>
      <c r="M11528" s="48"/>
      <c r="N11528" s="135"/>
      <c r="R11528" s="144"/>
      <c r="U11528" s="148"/>
      <c r="V11528" s="25"/>
      <c r="Y11528" s="32"/>
      <c r="AG11528" s="29"/>
      <c r="AH11528" s="34"/>
      <c r="AM11528" s="28"/>
      <c r="AN11528" s="28"/>
      <c r="AO11528" s="28"/>
      <c r="AP11528" s="25"/>
      <c r="AQ11528" s="29"/>
      <c r="AR11528" s="30"/>
      <c r="AT11528" s="30"/>
    </row>
    <row r="11529" spans="1:46" ht="30">
      <c r="A11529" s="25">
        <f t="shared" si="1080"/>
        <v>2013</v>
      </c>
      <c r="B11529" s="26" t="str">
        <f t="shared" si="1081"/>
        <v>Solar Partners</v>
      </c>
      <c r="C11529" s="127" t="str">
        <f t="shared" si="1082"/>
        <v>Ivanpah Solar Electric Generating System</v>
      </c>
      <c r="D11529" s="123" t="str">
        <f t="shared" si="1083"/>
        <v>Solar Power Tower</v>
      </c>
      <c r="E11529" s="26">
        <f t="shared" si="1084"/>
        <v>0</v>
      </c>
      <c r="F11529" s="27">
        <f t="shared" si="1085"/>
        <v>0</v>
      </c>
      <c r="G11529" s="28"/>
      <c r="H11529" s="131"/>
      <c r="J11529" s="29" t="e">
        <f>VLOOKUP(H11529,'Drop Down Menus'!A:B,2,FALSE)</f>
        <v>#N/A</v>
      </c>
      <c r="L11529" s="48"/>
      <c r="M11529" s="48"/>
      <c r="N11529" s="135"/>
      <c r="R11529" s="144"/>
      <c r="U11529" s="148"/>
      <c r="V11529" s="25"/>
      <c r="Y11529" s="32"/>
      <c r="AG11529" s="29"/>
      <c r="AH11529" s="34"/>
      <c r="AM11529" s="28"/>
      <c r="AN11529" s="28"/>
      <c r="AO11529" s="28"/>
      <c r="AP11529" s="25"/>
      <c r="AQ11529" s="29"/>
      <c r="AR11529" s="30"/>
      <c r="AT11529" s="30"/>
    </row>
    <row r="11530" spans="1:46" ht="30">
      <c r="A11530" s="25">
        <f t="shared" si="1080"/>
        <v>2013</v>
      </c>
      <c r="B11530" s="26" t="str">
        <f t="shared" si="1081"/>
        <v>Solar Partners</v>
      </c>
      <c r="C11530" s="127" t="str">
        <f t="shared" si="1082"/>
        <v>Ivanpah Solar Electric Generating System</v>
      </c>
      <c r="D11530" s="123" t="str">
        <f t="shared" si="1083"/>
        <v>Solar Power Tower</v>
      </c>
      <c r="E11530" s="26">
        <f t="shared" si="1084"/>
        <v>0</v>
      </c>
      <c r="F11530" s="27">
        <f t="shared" si="1085"/>
        <v>0</v>
      </c>
      <c r="G11530" s="28"/>
      <c r="H11530" s="131"/>
      <c r="J11530" s="29" t="e">
        <f>VLOOKUP(H11530,'Drop Down Menus'!A:B,2,FALSE)</f>
        <v>#N/A</v>
      </c>
      <c r="L11530" s="48"/>
      <c r="M11530" s="48"/>
      <c r="N11530" s="135"/>
      <c r="R11530" s="144"/>
      <c r="U11530" s="148"/>
      <c r="V11530" s="25"/>
      <c r="Y11530" s="32"/>
      <c r="AG11530" s="29"/>
      <c r="AH11530" s="34"/>
      <c r="AM11530" s="28"/>
      <c r="AN11530" s="28"/>
      <c r="AO11530" s="28"/>
      <c r="AP11530" s="25"/>
      <c r="AQ11530" s="29"/>
      <c r="AR11530" s="30"/>
      <c r="AT11530" s="30"/>
    </row>
    <row r="11531" spans="1:46" ht="30">
      <c r="A11531" s="25">
        <f t="shared" si="1080"/>
        <v>2013</v>
      </c>
      <c r="B11531" s="26" t="str">
        <f t="shared" si="1081"/>
        <v>Solar Partners</v>
      </c>
      <c r="C11531" s="127" t="str">
        <f t="shared" si="1082"/>
        <v>Ivanpah Solar Electric Generating System</v>
      </c>
      <c r="D11531" s="123" t="str">
        <f t="shared" si="1083"/>
        <v>Solar Power Tower</v>
      </c>
      <c r="E11531" s="26">
        <f t="shared" si="1084"/>
        <v>0</v>
      </c>
      <c r="F11531" s="27">
        <f t="shared" si="1085"/>
        <v>0</v>
      </c>
      <c r="G11531" s="28"/>
      <c r="H11531" s="131"/>
      <c r="J11531" s="29" t="e">
        <f>VLOOKUP(H11531,'Drop Down Menus'!A:B,2,FALSE)</f>
        <v>#N/A</v>
      </c>
      <c r="L11531" s="48"/>
      <c r="M11531" s="48"/>
      <c r="N11531" s="135"/>
      <c r="R11531" s="144"/>
      <c r="U11531" s="148"/>
      <c r="V11531" s="25"/>
      <c r="Y11531" s="32"/>
      <c r="AG11531" s="29"/>
      <c r="AH11531" s="34"/>
      <c r="AM11531" s="28"/>
      <c r="AN11531" s="28"/>
      <c r="AO11531" s="28"/>
      <c r="AP11531" s="25"/>
      <c r="AQ11531" s="29"/>
      <c r="AR11531" s="30"/>
      <c r="AT11531" s="30"/>
    </row>
    <row r="11532" spans="1:46" ht="30">
      <c r="A11532" s="25">
        <f t="shared" si="1080"/>
        <v>2013</v>
      </c>
      <c r="B11532" s="26" t="str">
        <f t="shared" si="1081"/>
        <v>Solar Partners</v>
      </c>
      <c r="C11532" s="127" t="str">
        <f t="shared" si="1082"/>
        <v>Ivanpah Solar Electric Generating System</v>
      </c>
      <c r="D11532" s="123" t="str">
        <f t="shared" si="1083"/>
        <v>Solar Power Tower</v>
      </c>
      <c r="E11532" s="26">
        <f t="shared" si="1084"/>
        <v>0</v>
      </c>
      <c r="F11532" s="27">
        <f t="shared" si="1085"/>
        <v>0</v>
      </c>
      <c r="G11532" s="28"/>
      <c r="H11532" s="131"/>
      <c r="J11532" s="29" t="e">
        <f>VLOOKUP(H11532,'Drop Down Menus'!A:B,2,FALSE)</f>
        <v>#N/A</v>
      </c>
      <c r="L11532" s="48"/>
      <c r="M11532" s="48"/>
      <c r="N11532" s="135"/>
      <c r="R11532" s="144"/>
      <c r="U11532" s="148"/>
      <c r="V11532" s="25"/>
      <c r="Y11532" s="32"/>
      <c r="AG11532" s="29"/>
      <c r="AH11532" s="34"/>
      <c r="AM11532" s="28"/>
      <c r="AN11532" s="28"/>
      <c r="AO11532" s="28"/>
      <c r="AP11532" s="25"/>
      <c r="AQ11532" s="29"/>
      <c r="AR11532" s="30"/>
      <c r="AT11532" s="30"/>
    </row>
    <row r="11533" spans="1:46" ht="30">
      <c r="A11533" s="25">
        <f t="shared" si="1080"/>
        <v>2013</v>
      </c>
      <c r="B11533" s="26" t="str">
        <f t="shared" si="1081"/>
        <v>Solar Partners</v>
      </c>
      <c r="C11533" s="127" t="str">
        <f t="shared" si="1082"/>
        <v>Ivanpah Solar Electric Generating System</v>
      </c>
      <c r="D11533" s="123" t="str">
        <f t="shared" si="1083"/>
        <v>Solar Power Tower</v>
      </c>
      <c r="E11533" s="26">
        <f t="shared" si="1084"/>
        <v>0</v>
      </c>
      <c r="F11533" s="27">
        <f t="shared" si="1085"/>
        <v>0</v>
      </c>
      <c r="G11533" s="28"/>
      <c r="H11533" s="131"/>
      <c r="J11533" s="29" t="e">
        <f>VLOOKUP(H11533,'Drop Down Menus'!A:B,2,FALSE)</f>
        <v>#N/A</v>
      </c>
      <c r="L11533" s="48"/>
      <c r="M11533" s="48"/>
      <c r="N11533" s="135"/>
      <c r="R11533" s="144"/>
      <c r="U11533" s="148"/>
      <c r="V11533" s="25"/>
      <c r="Y11533" s="32"/>
      <c r="AG11533" s="29"/>
      <c r="AH11533" s="34"/>
      <c r="AM11533" s="28"/>
      <c r="AN11533" s="28"/>
      <c r="AO11533" s="28"/>
      <c r="AP11533" s="25"/>
      <c r="AQ11533" s="29"/>
      <c r="AR11533" s="30"/>
      <c r="AT11533" s="30"/>
    </row>
    <row r="11534" spans="1:46" ht="30">
      <c r="A11534" s="25">
        <f t="shared" si="1080"/>
        <v>2013</v>
      </c>
      <c r="B11534" s="26" t="str">
        <f t="shared" si="1081"/>
        <v>Solar Partners</v>
      </c>
      <c r="C11534" s="127" t="str">
        <f t="shared" si="1082"/>
        <v>Ivanpah Solar Electric Generating System</v>
      </c>
      <c r="D11534" s="123" t="str">
        <f t="shared" si="1083"/>
        <v>Solar Power Tower</v>
      </c>
      <c r="E11534" s="26">
        <f t="shared" si="1084"/>
        <v>0</v>
      </c>
      <c r="F11534" s="27">
        <f t="shared" si="1085"/>
        <v>0</v>
      </c>
      <c r="G11534" s="28"/>
      <c r="H11534" s="131"/>
      <c r="J11534" s="29" t="e">
        <f>VLOOKUP(H11534,'Drop Down Menus'!A:B,2,FALSE)</f>
        <v>#N/A</v>
      </c>
      <c r="L11534" s="48"/>
      <c r="M11534" s="48"/>
      <c r="N11534" s="135"/>
      <c r="R11534" s="144"/>
      <c r="U11534" s="148"/>
      <c r="V11534" s="25"/>
      <c r="Y11534" s="32"/>
      <c r="AG11534" s="29"/>
      <c r="AH11534" s="34"/>
      <c r="AM11534" s="28"/>
      <c r="AN11534" s="28"/>
      <c r="AO11534" s="28"/>
      <c r="AP11534" s="25"/>
      <c r="AQ11534" s="29"/>
      <c r="AR11534" s="30"/>
      <c r="AT11534" s="30"/>
    </row>
    <row r="11535" spans="1:46" ht="30">
      <c r="A11535" s="25">
        <f t="shared" si="1080"/>
        <v>2013</v>
      </c>
      <c r="B11535" s="26" t="str">
        <f t="shared" si="1081"/>
        <v>Solar Partners</v>
      </c>
      <c r="C11535" s="127" t="str">
        <f t="shared" si="1082"/>
        <v>Ivanpah Solar Electric Generating System</v>
      </c>
      <c r="D11535" s="123" t="str">
        <f t="shared" si="1083"/>
        <v>Solar Power Tower</v>
      </c>
      <c r="E11535" s="26">
        <f t="shared" si="1084"/>
        <v>0</v>
      </c>
      <c r="F11535" s="27">
        <f t="shared" si="1085"/>
        <v>0</v>
      </c>
      <c r="G11535" s="28"/>
      <c r="H11535" s="131"/>
      <c r="J11535" s="29" t="e">
        <f>VLOOKUP(H11535,'Drop Down Menus'!A:B,2,FALSE)</f>
        <v>#N/A</v>
      </c>
      <c r="L11535" s="48"/>
      <c r="M11535" s="48"/>
      <c r="N11535" s="135"/>
      <c r="R11535" s="144"/>
      <c r="U11535" s="148"/>
      <c r="V11535" s="25"/>
      <c r="Y11535" s="32"/>
      <c r="AG11535" s="29"/>
      <c r="AH11535" s="34"/>
      <c r="AM11535" s="28"/>
      <c r="AN11535" s="28"/>
      <c r="AO11535" s="28"/>
      <c r="AP11535" s="25"/>
      <c r="AQ11535" s="29"/>
      <c r="AR11535" s="30"/>
      <c r="AT11535" s="30"/>
    </row>
    <row r="11536" spans="1:46" ht="30">
      <c r="A11536" s="25">
        <f t="shared" si="1080"/>
        <v>2013</v>
      </c>
      <c r="B11536" s="26" t="str">
        <f t="shared" si="1081"/>
        <v>Solar Partners</v>
      </c>
      <c r="C11536" s="127" t="str">
        <f t="shared" si="1082"/>
        <v>Ivanpah Solar Electric Generating System</v>
      </c>
      <c r="D11536" s="123" t="str">
        <f t="shared" si="1083"/>
        <v>Solar Power Tower</v>
      </c>
      <c r="E11536" s="26">
        <f t="shared" si="1084"/>
        <v>0</v>
      </c>
      <c r="F11536" s="27">
        <f t="shared" si="1085"/>
        <v>0</v>
      </c>
      <c r="G11536" s="28"/>
      <c r="H11536" s="131"/>
      <c r="J11536" s="29" t="e">
        <f>VLOOKUP(H11536,'Drop Down Menus'!A:B,2,FALSE)</f>
        <v>#N/A</v>
      </c>
      <c r="L11536" s="48"/>
      <c r="M11536" s="48"/>
      <c r="N11536" s="135"/>
      <c r="R11536" s="144"/>
      <c r="U11536" s="148"/>
      <c r="V11536" s="25"/>
      <c r="Y11536" s="32"/>
      <c r="AG11536" s="29"/>
      <c r="AH11536" s="34"/>
      <c r="AM11536" s="28"/>
      <c r="AN11536" s="28"/>
      <c r="AO11536" s="28"/>
      <c r="AP11536" s="25"/>
      <c r="AQ11536" s="29"/>
      <c r="AR11536" s="30"/>
      <c r="AT11536" s="30"/>
    </row>
    <row r="11537" spans="1:46" ht="30">
      <c r="A11537" s="25">
        <f t="shared" si="1080"/>
        <v>2013</v>
      </c>
      <c r="B11537" s="26" t="str">
        <f t="shared" si="1081"/>
        <v>Solar Partners</v>
      </c>
      <c r="C11537" s="127" t="str">
        <f t="shared" si="1082"/>
        <v>Ivanpah Solar Electric Generating System</v>
      </c>
      <c r="D11537" s="123" t="str">
        <f t="shared" si="1083"/>
        <v>Solar Power Tower</v>
      </c>
      <c r="E11537" s="26">
        <f t="shared" si="1084"/>
        <v>0</v>
      </c>
      <c r="F11537" s="27">
        <f t="shared" si="1085"/>
        <v>0</v>
      </c>
      <c r="G11537" s="28"/>
      <c r="H11537" s="131"/>
      <c r="J11537" s="29" t="e">
        <f>VLOOKUP(H11537,'Drop Down Menus'!A:B,2,FALSE)</f>
        <v>#N/A</v>
      </c>
      <c r="L11537" s="48"/>
      <c r="M11537" s="48"/>
      <c r="N11537" s="135"/>
      <c r="R11537" s="144"/>
      <c r="U11537" s="148"/>
      <c r="V11537" s="25"/>
      <c r="Y11537" s="32"/>
      <c r="AG11537" s="29"/>
      <c r="AH11537" s="34"/>
      <c r="AM11537" s="28"/>
      <c r="AN11537" s="28"/>
      <c r="AO11537" s="28"/>
      <c r="AP11537" s="25"/>
      <c r="AQ11537" s="29"/>
      <c r="AR11537" s="30"/>
      <c r="AT11537" s="30"/>
    </row>
    <row r="11538" spans="1:46" ht="30">
      <c r="A11538" s="25">
        <f t="shared" si="1080"/>
        <v>2013</v>
      </c>
      <c r="B11538" s="26" t="str">
        <f t="shared" si="1081"/>
        <v>Solar Partners</v>
      </c>
      <c r="C11538" s="127" t="str">
        <f t="shared" si="1082"/>
        <v>Ivanpah Solar Electric Generating System</v>
      </c>
      <c r="D11538" s="123" t="str">
        <f t="shared" si="1083"/>
        <v>Solar Power Tower</v>
      </c>
      <c r="E11538" s="26">
        <f t="shared" si="1084"/>
        <v>0</v>
      </c>
      <c r="F11538" s="27">
        <f t="shared" si="1085"/>
        <v>0</v>
      </c>
      <c r="G11538" s="28"/>
      <c r="H11538" s="131"/>
      <c r="J11538" s="29" t="e">
        <f>VLOOKUP(H11538,'Drop Down Menus'!A:B,2,FALSE)</f>
        <v>#N/A</v>
      </c>
      <c r="L11538" s="48"/>
      <c r="M11538" s="48"/>
      <c r="N11538" s="135"/>
      <c r="R11538" s="144"/>
      <c r="U11538" s="148"/>
      <c r="V11538" s="25"/>
      <c r="Y11538" s="32"/>
      <c r="AG11538" s="29"/>
      <c r="AH11538" s="34"/>
      <c r="AM11538" s="28"/>
      <c r="AN11538" s="28"/>
      <c r="AO11538" s="28"/>
      <c r="AP11538" s="25"/>
      <c r="AQ11538" s="29"/>
      <c r="AR11538" s="30"/>
      <c r="AT11538" s="30"/>
    </row>
    <row r="11539" spans="1:46" ht="30">
      <c r="A11539" s="25">
        <f t="shared" si="1080"/>
        <v>2013</v>
      </c>
      <c r="B11539" s="26" t="str">
        <f t="shared" si="1081"/>
        <v>Solar Partners</v>
      </c>
      <c r="C11539" s="127" t="str">
        <f t="shared" si="1082"/>
        <v>Ivanpah Solar Electric Generating System</v>
      </c>
      <c r="D11539" s="123" t="str">
        <f t="shared" si="1083"/>
        <v>Solar Power Tower</v>
      </c>
      <c r="E11539" s="26">
        <f t="shared" si="1084"/>
        <v>0</v>
      </c>
      <c r="F11539" s="27">
        <f t="shared" si="1085"/>
        <v>0</v>
      </c>
      <c r="G11539" s="28"/>
      <c r="H11539" s="131"/>
      <c r="J11539" s="29" t="e">
        <f>VLOOKUP(H11539,'Drop Down Menus'!A:B,2,FALSE)</f>
        <v>#N/A</v>
      </c>
      <c r="L11539" s="48"/>
      <c r="M11539" s="48"/>
      <c r="N11539" s="135"/>
      <c r="R11539" s="144"/>
      <c r="U11539" s="148"/>
      <c r="V11539" s="25"/>
      <c r="Y11539" s="32"/>
      <c r="AG11539" s="29"/>
      <c r="AH11539" s="34"/>
      <c r="AM11539" s="28"/>
      <c r="AN11539" s="28"/>
      <c r="AO11539" s="28"/>
      <c r="AP11539" s="25"/>
      <c r="AQ11539" s="29"/>
      <c r="AR11539" s="30"/>
      <c r="AT11539" s="30"/>
    </row>
    <row r="11540" spans="1:46" ht="30">
      <c r="A11540" s="25">
        <f t="shared" si="1080"/>
        <v>2013</v>
      </c>
      <c r="B11540" s="26" t="str">
        <f t="shared" si="1081"/>
        <v>Solar Partners</v>
      </c>
      <c r="C11540" s="127" t="str">
        <f t="shared" si="1082"/>
        <v>Ivanpah Solar Electric Generating System</v>
      </c>
      <c r="D11540" s="123" t="str">
        <f t="shared" si="1083"/>
        <v>Solar Power Tower</v>
      </c>
      <c r="E11540" s="26">
        <f t="shared" si="1084"/>
        <v>0</v>
      </c>
      <c r="F11540" s="27">
        <f t="shared" si="1085"/>
        <v>0</v>
      </c>
      <c r="G11540" s="28"/>
      <c r="H11540" s="131"/>
      <c r="J11540" s="29" t="e">
        <f>VLOOKUP(H11540,'Drop Down Menus'!A:B,2,FALSE)</f>
        <v>#N/A</v>
      </c>
      <c r="L11540" s="48"/>
      <c r="M11540" s="48"/>
      <c r="N11540" s="135"/>
      <c r="R11540" s="144"/>
      <c r="U11540" s="148"/>
      <c r="V11540" s="25"/>
      <c r="Y11540" s="32"/>
      <c r="AG11540" s="29"/>
      <c r="AH11540" s="34"/>
      <c r="AM11540" s="28"/>
      <c r="AN11540" s="28"/>
      <c r="AO11540" s="28"/>
      <c r="AP11540" s="25"/>
      <c r="AQ11540" s="29"/>
      <c r="AR11540" s="30"/>
      <c r="AT11540" s="30"/>
    </row>
    <row r="11541" spans="1:46" ht="30">
      <c r="A11541" s="25">
        <f t="shared" si="1080"/>
        <v>2013</v>
      </c>
      <c r="B11541" s="26" t="str">
        <f t="shared" si="1081"/>
        <v>Solar Partners</v>
      </c>
      <c r="C11541" s="127" t="str">
        <f t="shared" si="1082"/>
        <v>Ivanpah Solar Electric Generating System</v>
      </c>
      <c r="D11541" s="123" t="str">
        <f t="shared" si="1083"/>
        <v>Solar Power Tower</v>
      </c>
      <c r="E11541" s="26">
        <f t="shared" si="1084"/>
        <v>0</v>
      </c>
      <c r="F11541" s="27">
        <f t="shared" si="1085"/>
        <v>0</v>
      </c>
      <c r="G11541" s="28"/>
      <c r="H11541" s="131"/>
      <c r="J11541" s="29" t="e">
        <f>VLOOKUP(H11541,'Drop Down Menus'!A:B,2,FALSE)</f>
        <v>#N/A</v>
      </c>
      <c r="L11541" s="48"/>
      <c r="M11541" s="48"/>
      <c r="N11541" s="135"/>
      <c r="R11541" s="144"/>
      <c r="U11541" s="148"/>
      <c r="V11541" s="25"/>
      <c r="Y11541" s="32"/>
      <c r="AG11541" s="29"/>
      <c r="AH11541" s="34"/>
      <c r="AM11541" s="28"/>
      <c r="AN11541" s="28"/>
      <c r="AO11541" s="28"/>
      <c r="AP11541" s="25"/>
      <c r="AQ11541" s="29"/>
      <c r="AR11541" s="30"/>
      <c r="AT11541" s="30"/>
    </row>
    <row r="11542" spans="1:46" ht="30">
      <c r="A11542" s="25">
        <f t="shared" si="1080"/>
        <v>2013</v>
      </c>
      <c r="B11542" s="26" t="str">
        <f t="shared" si="1081"/>
        <v>Solar Partners</v>
      </c>
      <c r="C11542" s="127" t="str">
        <f t="shared" si="1082"/>
        <v>Ivanpah Solar Electric Generating System</v>
      </c>
      <c r="D11542" s="123" t="str">
        <f t="shared" si="1083"/>
        <v>Solar Power Tower</v>
      </c>
      <c r="E11542" s="26">
        <f t="shared" si="1084"/>
        <v>0</v>
      </c>
      <c r="F11542" s="27">
        <f t="shared" si="1085"/>
        <v>0</v>
      </c>
      <c r="G11542" s="28"/>
      <c r="H11542" s="131"/>
      <c r="J11542" s="29" t="e">
        <f>VLOOKUP(H11542,'Drop Down Menus'!A:B,2,FALSE)</f>
        <v>#N/A</v>
      </c>
      <c r="L11542" s="48"/>
      <c r="M11542" s="48"/>
      <c r="N11542" s="135"/>
      <c r="R11542" s="144"/>
      <c r="U11542" s="148"/>
      <c r="V11542" s="25"/>
      <c r="Y11542" s="32"/>
      <c r="AG11542" s="29"/>
      <c r="AH11542" s="34"/>
      <c r="AM11542" s="28"/>
      <c r="AN11542" s="28"/>
      <c r="AO11542" s="28"/>
      <c r="AP11542" s="25"/>
      <c r="AQ11542" s="29"/>
      <c r="AR11542" s="30"/>
      <c r="AT11542" s="30"/>
    </row>
    <row r="11543" spans="1:46" ht="30">
      <c r="A11543" s="25">
        <f t="shared" si="1080"/>
        <v>2013</v>
      </c>
      <c r="B11543" s="26" t="str">
        <f t="shared" si="1081"/>
        <v>Solar Partners</v>
      </c>
      <c r="C11543" s="127" t="str">
        <f t="shared" si="1082"/>
        <v>Ivanpah Solar Electric Generating System</v>
      </c>
      <c r="D11543" s="123" t="str">
        <f t="shared" si="1083"/>
        <v>Solar Power Tower</v>
      </c>
      <c r="E11543" s="26">
        <f t="shared" si="1084"/>
        <v>0</v>
      </c>
      <c r="F11543" s="27">
        <f t="shared" si="1085"/>
        <v>0</v>
      </c>
      <c r="G11543" s="28"/>
      <c r="H11543" s="131"/>
      <c r="J11543" s="29" t="e">
        <f>VLOOKUP(H11543,'Drop Down Menus'!A:B,2,FALSE)</f>
        <v>#N/A</v>
      </c>
      <c r="L11543" s="48"/>
      <c r="M11543" s="48"/>
      <c r="N11543" s="135"/>
      <c r="R11543" s="144"/>
      <c r="U11543" s="148"/>
      <c r="V11543" s="25"/>
      <c r="Y11543" s="32"/>
      <c r="AG11543" s="29"/>
      <c r="AH11543" s="34"/>
      <c r="AM11543" s="28"/>
      <c r="AN11543" s="28"/>
      <c r="AO11543" s="28"/>
      <c r="AP11543" s="25"/>
      <c r="AQ11543" s="29"/>
      <c r="AR11543" s="30"/>
      <c r="AT11543" s="30"/>
    </row>
    <row r="11544" spans="1:46" ht="30">
      <c r="A11544" s="25">
        <f t="shared" si="1080"/>
        <v>2013</v>
      </c>
      <c r="B11544" s="26" t="str">
        <f t="shared" si="1081"/>
        <v>Solar Partners</v>
      </c>
      <c r="C11544" s="127" t="str">
        <f t="shared" si="1082"/>
        <v>Ivanpah Solar Electric Generating System</v>
      </c>
      <c r="D11544" s="123" t="str">
        <f t="shared" si="1083"/>
        <v>Solar Power Tower</v>
      </c>
      <c r="E11544" s="26">
        <f t="shared" si="1084"/>
        <v>0</v>
      </c>
      <c r="F11544" s="27">
        <f t="shared" si="1085"/>
        <v>0</v>
      </c>
      <c r="G11544" s="28"/>
      <c r="H11544" s="131"/>
      <c r="J11544" s="29" t="e">
        <f>VLOOKUP(H11544,'Drop Down Menus'!A:B,2,FALSE)</f>
        <v>#N/A</v>
      </c>
      <c r="L11544" s="48"/>
      <c r="M11544" s="48"/>
      <c r="N11544" s="135"/>
      <c r="R11544" s="144"/>
      <c r="U11544" s="148"/>
      <c r="V11544" s="25"/>
      <c r="Y11544" s="32"/>
      <c r="AG11544" s="29"/>
      <c r="AH11544" s="34"/>
      <c r="AM11544" s="28"/>
      <c r="AN11544" s="28"/>
      <c r="AO11544" s="28"/>
      <c r="AP11544" s="25"/>
      <c r="AQ11544" s="29"/>
      <c r="AR11544" s="30"/>
      <c r="AT11544" s="30"/>
    </row>
    <row r="11545" spans="1:46" ht="30">
      <c r="A11545" s="25">
        <f t="shared" si="1080"/>
        <v>2013</v>
      </c>
      <c r="B11545" s="26" t="str">
        <f t="shared" si="1081"/>
        <v>Solar Partners</v>
      </c>
      <c r="C11545" s="127" t="str">
        <f t="shared" si="1082"/>
        <v>Ivanpah Solar Electric Generating System</v>
      </c>
      <c r="D11545" s="123" t="str">
        <f t="shared" si="1083"/>
        <v>Solar Power Tower</v>
      </c>
      <c r="E11545" s="26">
        <f t="shared" si="1084"/>
        <v>0</v>
      </c>
      <c r="F11545" s="27">
        <f t="shared" si="1085"/>
        <v>0</v>
      </c>
      <c r="G11545" s="28"/>
      <c r="H11545" s="131"/>
      <c r="J11545" s="29" t="e">
        <f>VLOOKUP(H11545,'Drop Down Menus'!A:B,2,FALSE)</f>
        <v>#N/A</v>
      </c>
      <c r="L11545" s="48"/>
      <c r="M11545" s="48"/>
      <c r="N11545" s="135"/>
      <c r="R11545" s="144"/>
      <c r="U11545" s="148"/>
      <c r="V11545" s="25"/>
      <c r="Y11545" s="32"/>
      <c r="AG11545" s="29"/>
      <c r="AH11545" s="34"/>
      <c r="AM11545" s="28"/>
      <c r="AN11545" s="28"/>
      <c r="AO11545" s="28"/>
      <c r="AP11545" s="25"/>
      <c r="AQ11545" s="29"/>
      <c r="AR11545" s="30"/>
      <c r="AT11545" s="30"/>
    </row>
    <row r="11546" spans="1:46" ht="30">
      <c r="A11546" s="25">
        <f t="shared" si="1080"/>
        <v>2013</v>
      </c>
      <c r="B11546" s="26" t="str">
        <f t="shared" si="1081"/>
        <v>Solar Partners</v>
      </c>
      <c r="C11546" s="127" t="str">
        <f t="shared" si="1082"/>
        <v>Ivanpah Solar Electric Generating System</v>
      </c>
      <c r="D11546" s="123" t="str">
        <f t="shared" si="1083"/>
        <v>Solar Power Tower</v>
      </c>
      <c r="E11546" s="26">
        <f t="shared" si="1084"/>
        <v>0</v>
      </c>
      <c r="F11546" s="27">
        <f t="shared" si="1085"/>
        <v>0</v>
      </c>
      <c r="G11546" s="28"/>
      <c r="H11546" s="131"/>
      <c r="J11546" s="29" t="e">
        <f>VLOOKUP(H11546,'Drop Down Menus'!A:B,2,FALSE)</f>
        <v>#N/A</v>
      </c>
      <c r="L11546" s="48"/>
      <c r="M11546" s="48"/>
      <c r="N11546" s="135"/>
      <c r="R11546" s="144"/>
      <c r="U11546" s="148"/>
      <c r="V11546" s="25"/>
      <c r="Y11546" s="32"/>
      <c r="AG11546" s="29"/>
      <c r="AH11546" s="34"/>
      <c r="AM11546" s="28"/>
      <c r="AN11546" s="28"/>
      <c r="AO11546" s="28"/>
      <c r="AP11546" s="25"/>
      <c r="AQ11546" s="29"/>
      <c r="AR11546" s="30"/>
      <c r="AT11546" s="30"/>
    </row>
    <row r="11547" spans="1:46" ht="30">
      <c r="A11547" s="25">
        <f t="shared" si="1080"/>
        <v>2013</v>
      </c>
      <c r="B11547" s="26" t="str">
        <f t="shared" si="1081"/>
        <v>Solar Partners</v>
      </c>
      <c r="C11547" s="127" t="str">
        <f t="shared" si="1082"/>
        <v>Ivanpah Solar Electric Generating System</v>
      </c>
      <c r="D11547" s="123" t="str">
        <f t="shared" si="1083"/>
        <v>Solar Power Tower</v>
      </c>
      <c r="E11547" s="26">
        <f t="shared" si="1084"/>
        <v>0</v>
      </c>
      <c r="F11547" s="27">
        <f t="shared" si="1085"/>
        <v>0</v>
      </c>
      <c r="G11547" s="28"/>
      <c r="H11547" s="131"/>
      <c r="J11547" s="29" t="e">
        <f>VLOOKUP(H11547,'Drop Down Menus'!A:B,2,FALSE)</f>
        <v>#N/A</v>
      </c>
      <c r="L11547" s="48"/>
      <c r="M11547" s="48"/>
      <c r="N11547" s="135"/>
      <c r="R11547" s="144"/>
      <c r="U11547" s="148"/>
      <c r="V11547" s="25"/>
      <c r="Y11547" s="32"/>
      <c r="AG11547" s="29"/>
      <c r="AH11547" s="34"/>
      <c r="AM11547" s="28"/>
      <c r="AN11547" s="28"/>
      <c r="AO11547" s="28"/>
      <c r="AP11547" s="25"/>
      <c r="AQ11547" s="29"/>
      <c r="AR11547" s="30"/>
      <c r="AT11547" s="30"/>
    </row>
    <row r="11548" spans="1:46" ht="30">
      <c r="A11548" s="25">
        <f t="shared" si="1080"/>
        <v>2013</v>
      </c>
      <c r="B11548" s="26" t="str">
        <f t="shared" si="1081"/>
        <v>Solar Partners</v>
      </c>
      <c r="C11548" s="127" t="str">
        <f t="shared" si="1082"/>
        <v>Ivanpah Solar Electric Generating System</v>
      </c>
      <c r="D11548" s="123" t="str">
        <f t="shared" si="1083"/>
        <v>Solar Power Tower</v>
      </c>
      <c r="E11548" s="26">
        <f t="shared" si="1084"/>
        <v>0</v>
      </c>
      <c r="F11548" s="27">
        <f t="shared" si="1085"/>
        <v>0</v>
      </c>
      <c r="G11548" s="28"/>
      <c r="H11548" s="131"/>
      <c r="J11548" s="29" t="e">
        <f>VLOOKUP(H11548,'Drop Down Menus'!A:B,2,FALSE)</f>
        <v>#N/A</v>
      </c>
      <c r="L11548" s="48"/>
      <c r="M11548" s="48"/>
      <c r="N11548" s="135"/>
      <c r="R11548" s="144"/>
      <c r="U11548" s="148"/>
      <c r="V11548" s="25"/>
      <c r="Y11548" s="32"/>
      <c r="AG11548" s="29"/>
      <c r="AH11548" s="34"/>
      <c r="AM11548" s="28"/>
      <c r="AN11548" s="28"/>
      <c r="AO11548" s="28"/>
      <c r="AP11548" s="25"/>
      <c r="AQ11548" s="29"/>
      <c r="AR11548" s="30"/>
      <c r="AT11548" s="30"/>
    </row>
    <row r="11549" spans="1:46" ht="30">
      <c r="A11549" s="25">
        <f t="shared" si="1080"/>
        <v>2013</v>
      </c>
      <c r="B11549" s="26" t="str">
        <f t="shared" si="1081"/>
        <v>Solar Partners</v>
      </c>
      <c r="C11549" s="127" t="str">
        <f t="shared" si="1082"/>
        <v>Ivanpah Solar Electric Generating System</v>
      </c>
      <c r="D11549" s="123" t="str">
        <f t="shared" si="1083"/>
        <v>Solar Power Tower</v>
      </c>
      <c r="E11549" s="26">
        <f t="shared" si="1084"/>
        <v>0</v>
      </c>
      <c r="F11549" s="27">
        <f t="shared" si="1085"/>
        <v>0</v>
      </c>
      <c r="G11549" s="28"/>
      <c r="H11549" s="131"/>
      <c r="J11549" s="29" t="e">
        <f>VLOOKUP(H11549,'Drop Down Menus'!A:B,2,FALSE)</f>
        <v>#N/A</v>
      </c>
      <c r="L11549" s="48"/>
      <c r="M11549" s="48"/>
      <c r="N11549" s="135"/>
      <c r="R11549" s="144"/>
      <c r="U11549" s="148"/>
      <c r="V11549" s="25"/>
      <c r="Y11549" s="32"/>
      <c r="AG11549" s="29"/>
      <c r="AH11549" s="34"/>
      <c r="AM11549" s="28"/>
      <c r="AN11549" s="28"/>
      <c r="AO11549" s="28"/>
      <c r="AP11549" s="25"/>
      <c r="AQ11549" s="29"/>
      <c r="AR11549" s="30"/>
      <c r="AT11549" s="30"/>
    </row>
    <row r="11550" spans="1:46" ht="30">
      <c r="A11550" s="25">
        <f t="shared" si="1080"/>
        <v>2013</v>
      </c>
      <c r="B11550" s="26" t="str">
        <f t="shared" si="1081"/>
        <v>Solar Partners</v>
      </c>
      <c r="C11550" s="127" t="str">
        <f t="shared" si="1082"/>
        <v>Ivanpah Solar Electric Generating System</v>
      </c>
      <c r="D11550" s="123" t="str">
        <f t="shared" si="1083"/>
        <v>Solar Power Tower</v>
      </c>
      <c r="E11550" s="26">
        <f t="shared" si="1084"/>
        <v>0</v>
      </c>
      <c r="F11550" s="27">
        <f t="shared" si="1085"/>
        <v>0</v>
      </c>
      <c r="G11550" s="28"/>
      <c r="H11550" s="131"/>
      <c r="J11550" s="29" t="e">
        <f>VLOOKUP(H11550,'Drop Down Menus'!A:B,2,FALSE)</f>
        <v>#N/A</v>
      </c>
      <c r="L11550" s="48"/>
      <c r="M11550" s="48"/>
      <c r="N11550" s="135"/>
      <c r="R11550" s="144"/>
      <c r="U11550" s="148"/>
      <c r="V11550" s="25"/>
      <c r="Y11550" s="32"/>
      <c r="AG11550" s="29"/>
      <c r="AH11550" s="34"/>
      <c r="AM11550" s="28"/>
      <c r="AN11550" s="28"/>
      <c r="AO11550" s="28"/>
      <c r="AP11550" s="25"/>
      <c r="AQ11550" s="29"/>
      <c r="AR11550" s="30"/>
      <c r="AT11550" s="30"/>
    </row>
    <row r="11551" spans="1:46" ht="30">
      <c r="A11551" s="25">
        <f t="shared" si="1080"/>
        <v>2013</v>
      </c>
      <c r="B11551" s="26" t="str">
        <f t="shared" si="1081"/>
        <v>Solar Partners</v>
      </c>
      <c r="C11551" s="127" t="str">
        <f t="shared" si="1082"/>
        <v>Ivanpah Solar Electric Generating System</v>
      </c>
      <c r="D11551" s="123" t="str">
        <f t="shared" si="1083"/>
        <v>Solar Power Tower</v>
      </c>
      <c r="E11551" s="26">
        <f t="shared" si="1084"/>
        <v>0</v>
      </c>
      <c r="F11551" s="27">
        <f t="shared" si="1085"/>
        <v>0</v>
      </c>
      <c r="G11551" s="28"/>
      <c r="H11551" s="131"/>
      <c r="J11551" s="29" t="e">
        <f>VLOOKUP(H11551,'Drop Down Menus'!A:B,2,FALSE)</f>
        <v>#N/A</v>
      </c>
      <c r="L11551" s="48"/>
      <c r="M11551" s="48"/>
      <c r="N11551" s="135"/>
      <c r="R11551" s="144"/>
      <c r="U11551" s="148"/>
      <c r="V11551" s="25"/>
      <c r="Y11551" s="32"/>
      <c r="AG11551" s="29"/>
      <c r="AH11551" s="34"/>
      <c r="AM11551" s="28"/>
      <c r="AN11551" s="28"/>
      <c r="AO11551" s="28"/>
      <c r="AP11551" s="25"/>
      <c r="AQ11551" s="29"/>
      <c r="AR11551" s="30"/>
      <c r="AT11551" s="30"/>
    </row>
    <row r="11552" spans="1:46" ht="30">
      <c r="A11552" s="25">
        <f t="shared" si="1080"/>
        <v>2013</v>
      </c>
      <c r="B11552" s="26" t="str">
        <f t="shared" si="1081"/>
        <v>Solar Partners</v>
      </c>
      <c r="C11552" s="127" t="str">
        <f t="shared" si="1082"/>
        <v>Ivanpah Solar Electric Generating System</v>
      </c>
      <c r="D11552" s="123" t="str">
        <f t="shared" si="1083"/>
        <v>Solar Power Tower</v>
      </c>
      <c r="E11552" s="26">
        <f t="shared" si="1084"/>
        <v>0</v>
      </c>
      <c r="F11552" s="27">
        <f t="shared" si="1085"/>
        <v>0</v>
      </c>
      <c r="G11552" s="28"/>
      <c r="H11552" s="131"/>
      <c r="J11552" s="29" t="e">
        <f>VLOOKUP(H11552,'Drop Down Menus'!A:B,2,FALSE)</f>
        <v>#N/A</v>
      </c>
      <c r="L11552" s="48"/>
      <c r="M11552" s="48"/>
      <c r="N11552" s="135"/>
      <c r="R11552" s="144"/>
      <c r="U11552" s="148"/>
      <c r="V11552" s="25"/>
      <c r="Y11552" s="32"/>
      <c r="AG11552" s="29"/>
      <c r="AH11552" s="34"/>
      <c r="AM11552" s="28"/>
      <c r="AN11552" s="28"/>
      <c r="AO11552" s="28"/>
      <c r="AP11552" s="25"/>
      <c r="AQ11552" s="29"/>
      <c r="AR11552" s="30"/>
      <c r="AT11552" s="30"/>
    </row>
    <row r="11553" spans="1:46" ht="30">
      <c r="A11553" s="25">
        <f t="shared" si="1080"/>
        <v>2013</v>
      </c>
      <c r="B11553" s="26" t="str">
        <f t="shared" si="1081"/>
        <v>Solar Partners</v>
      </c>
      <c r="C11553" s="127" t="str">
        <f t="shared" si="1082"/>
        <v>Ivanpah Solar Electric Generating System</v>
      </c>
      <c r="D11553" s="123" t="str">
        <f t="shared" si="1083"/>
        <v>Solar Power Tower</v>
      </c>
      <c r="E11553" s="26">
        <f t="shared" si="1084"/>
        <v>0</v>
      </c>
      <c r="F11553" s="27">
        <f t="shared" si="1085"/>
        <v>0</v>
      </c>
      <c r="G11553" s="28"/>
      <c r="H11553" s="131"/>
      <c r="J11553" s="29" t="e">
        <f>VLOOKUP(H11553,'Drop Down Menus'!A:B,2,FALSE)</f>
        <v>#N/A</v>
      </c>
      <c r="L11553" s="48"/>
      <c r="M11553" s="48"/>
      <c r="N11553" s="135"/>
      <c r="R11553" s="144"/>
      <c r="U11553" s="148"/>
      <c r="V11553" s="25"/>
      <c r="Y11553" s="32"/>
      <c r="AG11553" s="29"/>
      <c r="AH11553" s="34"/>
      <c r="AM11553" s="28"/>
      <c r="AN11553" s="28"/>
      <c r="AO11553" s="28"/>
      <c r="AP11553" s="25"/>
      <c r="AQ11553" s="29"/>
      <c r="AR11553" s="30"/>
      <c r="AT11553" s="30"/>
    </row>
    <row r="11554" spans="1:46" ht="30">
      <c r="A11554" s="25">
        <f t="shared" si="1080"/>
        <v>2013</v>
      </c>
      <c r="B11554" s="26" t="str">
        <f t="shared" si="1081"/>
        <v>Solar Partners</v>
      </c>
      <c r="C11554" s="127" t="str">
        <f t="shared" si="1082"/>
        <v>Ivanpah Solar Electric Generating System</v>
      </c>
      <c r="D11554" s="123" t="str">
        <f t="shared" si="1083"/>
        <v>Solar Power Tower</v>
      </c>
      <c r="E11554" s="26">
        <f t="shared" si="1084"/>
        <v>0</v>
      </c>
      <c r="F11554" s="27">
        <f t="shared" si="1085"/>
        <v>0</v>
      </c>
      <c r="G11554" s="28"/>
      <c r="H11554" s="131"/>
      <c r="J11554" s="29" t="e">
        <f>VLOOKUP(H11554,'Drop Down Menus'!A:B,2,FALSE)</f>
        <v>#N/A</v>
      </c>
      <c r="L11554" s="48"/>
      <c r="M11554" s="48"/>
      <c r="N11554" s="135"/>
      <c r="R11554" s="144"/>
      <c r="U11554" s="148"/>
      <c r="V11554" s="25"/>
      <c r="Y11554" s="32"/>
      <c r="AG11554" s="29"/>
      <c r="AH11554" s="34"/>
      <c r="AM11554" s="28"/>
      <c r="AN11554" s="28"/>
      <c r="AO11554" s="28"/>
      <c r="AP11554" s="25"/>
      <c r="AQ11554" s="29"/>
      <c r="AR11554" s="30"/>
      <c r="AT11554" s="30"/>
    </row>
    <row r="11555" spans="1:46" ht="30">
      <c r="A11555" s="25">
        <f t="shared" si="1080"/>
        <v>2013</v>
      </c>
      <c r="B11555" s="26" t="str">
        <f t="shared" si="1081"/>
        <v>Solar Partners</v>
      </c>
      <c r="C11555" s="127" t="str">
        <f t="shared" si="1082"/>
        <v>Ivanpah Solar Electric Generating System</v>
      </c>
      <c r="D11555" s="123" t="str">
        <f t="shared" si="1083"/>
        <v>Solar Power Tower</v>
      </c>
      <c r="E11555" s="26">
        <f t="shared" si="1084"/>
        <v>0</v>
      </c>
      <c r="F11555" s="27">
        <f t="shared" si="1085"/>
        <v>0</v>
      </c>
      <c r="G11555" s="28"/>
      <c r="H11555" s="131"/>
      <c r="J11555" s="29" t="e">
        <f>VLOOKUP(H11555,'Drop Down Menus'!A:B,2,FALSE)</f>
        <v>#N/A</v>
      </c>
      <c r="L11555" s="48"/>
      <c r="M11555" s="48"/>
      <c r="N11555" s="135"/>
      <c r="R11555" s="144"/>
      <c r="U11555" s="148"/>
      <c r="V11555" s="25"/>
      <c r="Y11555" s="32"/>
      <c r="AG11555" s="29"/>
      <c r="AH11555" s="34"/>
      <c r="AM11555" s="28"/>
      <c r="AN11555" s="28"/>
      <c r="AO11555" s="28"/>
      <c r="AP11555" s="25"/>
      <c r="AQ11555" s="29"/>
      <c r="AR11555" s="30"/>
      <c r="AT11555" s="30"/>
    </row>
    <row r="11556" spans="1:46" ht="30">
      <c r="A11556" s="25">
        <f t="shared" si="1080"/>
        <v>2013</v>
      </c>
      <c r="B11556" s="26" t="str">
        <f t="shared" si="1081"/>
        <v>Solar Partners</v>
      </c>
      <c r="C11556" s="127" t="str">
        <f t="shared" si="1082"/>
        <v>Ivanpah Solar Electric Generating System</v>
      </c>
      <c r="D11556" s="123" t="str">
        <f t="shared" si="1083"/>
        <v>Solar Power Tower</v>
      </c>
      <c r="E11556" s="26">
        <f t="shared" si="1084"/>
        <v>0</v>
      </c>
      <c r="F11556" s="27">
        <f t="shared" si="1085"/>
        <v>0</v>
      </c>
      <c r="G11556" s="28"/>
      <c r="H11556" s="131"/>
      <c r="J11556" s="29" t="e">
        <f>VLOOKUP(H11556,'Drop Down Menus'!A:B,2,FALSE)</f>
        <v>#N/A</v>
      </c>
      <c r="L11556" s="48"/>
      <c r="M11556" s="48"/>
      <c r="N11556" s="135"/>
      <c r="R11556" s="144"/>
      <c r="U11556" s="148"/>
      <c r="V11556" s="25"/>
      <c r="Y11556" s="32"/>
      <c r="AG11556" s="29"/>
      <c r="AH11556" s="34"/>
      <c r="AM11556" s="28"/>
      <c r="AN11556" s="28"/>
      <c r="AO11556" s="28"/>
      <c r="AP11556" s="25"/>
      <c r="AQ11556" s="29"/>
      <c r="AR11556" s="30"/>
      <c r="AT11556" s="30"/>
    </row>
    <row r="11557" spans="1:46" ht="30">
      <c r="A11557" s="25">
        <f t="shared" si="1080"/>
        <v>2013</v>
      </c>
      <c r="B11557" s="26" t="str">
        <f t="shared" si="1081"/>
        <v>Solar Partners</v>
      </c>
      <c r="C11557" s="127" t="str">
        <f t="shared" si="1082"/>
        <v>Ivanpah Solar Electric Generating System</v>
      </c>
      <c r="D11557" s="123" t="str">
        <f t="shared" si="1083"/>
        <v>Solar Power Tower</v>
      </c>
      <c r="E11557" s="26">
        <f t="shared" si="1084"/>
        <v>0</v>
      </c>
      <c r="F11557" s="27">
        <f t="shared" si="1085"/>
        <v>0</v>
      </c>
      <c r="G11557" s="28"/>
      <c r="H11557" s="131"/>
      <c r="J11557" s="29" t="e">
        <f>VLOOKUP(H11557,'Drop Down Menus'!A:B,2,FALSE)</f>
        <v>#N/A</v>
      </c>
      <c r="L11557" s="48"/>
      <c r="M11557" s="48"/>
      <c r="N11557" s="135"/>
      <c r="R11557" s="144"/>
      <c r="U11557" s="148"/>
      <c r="V11557" s="25"/>
      <c r="Y11557" s="32"/>
      <c r="AG11557" s="29"/>
      <c r="AH11557" s="34"/>
      <c r="AM11557" s="28"/>
      <c r="AN11557" s="28"/>
      <c r="AO11557" s="28"/>
      <c r="AP11557" s="25"/>
      <c r="AQ11557" s="29"/>
      <c r="AR11557" s="30"/>
      <c r="AT11557" s="30"/>
    </row>
    <row r="11558" spans="1:46" ht="30">
      <c r="A11558" s="25">
        <f t="shared" si="1080"/>
        <v>2013</v>
      </c>
      <c r="B11558" s="26" t="str">
        <f t="shared" si="1081"/>
        <v>Solar Partners</v>
      </c>
      <c r="C11558" s="127" t="str">
        <f t="shared" si="1082"/>
        <v>Ivanpah Solar Electric Generating System</v>
      </c>
      <c r="D11558" s="123" t="str">
        <f t="shared" si="1083"/>
        <v>Solar Power Tower</v>
      </c>
      <c r="E11558" s="26">
        <f t="shared" si="1084"/>
        <v>0</v>
      </c>
      <c r="F11558" s="27">
        <f t="shared" si="1085"/>
        <v>0</v>
      </c>
      <c r="G11558" s="28"/>
      <c r="H11558" s="131"/>
      <c r="J11558" s="29" t="e">
        <f>VLOOKUP(H11558,'Drop Down Menus'!A:B,2,FALSE)</f>
        <v>#N/A</v>
      </c>
      <c r="L11558" s="48"/>
      <c r="M11558" s="48"/>
      <c r="N11558" s="135"/>
      <c r="R11558" s="144"/>
      <c r="U11558" s="148"/>
      <c r="V11558" s="25"/>
      <c r="Y11558" s="32"/>
      <c r="AG11558" s="29"/>
      <c r="AH11558" s="34"/>
      <c r="AM11558" s="28"/>
      <c r="AN11558" s="28"/>
      <c r="AO11558" s="28"/>
      <c r="AP11558" s="25"/>
      <c r="AQ11558" s="29"/>
      <c r="AR11558" s="30"/>
      <c r="AT11558" s="30"/>
    </row>
    <row r="11559" spans="1:46" ht="30">
      <c r="A11559" s="25">
        <f t="shared" si="1080"/>
        <v>2013</v>
      </c>
      <c r="B11559" s="26" t="str">
        <f t="shared" si="1081"/>
        <v>Solar Partners</v>
      </c>
      <c r="C11559" s="127" t="str">
        <f t="shared" si="1082"/>
        <v>Ivanpah Solar Electric Generating System</v>
      </c>
      <c r="D11559" s="123" t="str">
        <f t="shared" si="1083"/>
        <v>Solar Power Tower</v>
      </c>
      <c r="E11559" s="26">
        <f t="shared" si="1084"/>
        <v>0</v>
      </c>
      <c r="F11559" s="27">
        <f t="shared" si="1085"/>
        <v>0</v>
      </c>
      <c r="G11559" s="28"/>
      <c r="H11559" s="131"/>
      <c r="J11559" s="29" t="e">
        <f>VLOOKUP(H11559,'Drop Down Menus'!A:B,2,FALSE)</f>
        <v>#N/A</v>
      </c>
      <c r="L11559" s="48"/>
      <c r="M11559" s="48"/>
      <c r="N11559" s="135"/>
      <c r="R11559" s="144"/>
      <c r="U11559" s="148"/>
      <c r="V11559" s="25"/>
      <c r="Y11559" s="32"/>
      <c r="AG11559" s="29"/>
      <c r="AH11559" s="34"/>
      <c r="AM11559" s="28"/>
      <c r="AN11559" s="28"/>
      <c r="AO11559" s="28"/>
      <c r="AP11559" s="25"/>
      <c r="AQ11559" s="29"/>
      <c r="AR11559" s="30"/>
      <c r="AT11559" s="30"/>
    </row>
    <row r="11560" spans="1:46" ht="30">
      <c r="A11560" s="25">
        <f t="shared" si="1080"/>
        <v>2013</v>
      </c>
      <c r="B11560" s="26" t="str">
        <f t="shared" si="1081"/>
        <v>Solar Partners</v>
      </c>
      <c r="C11560" s="127" t="str">
        <f t="shared" si="1082"/>
        <v>Ivanpah Solar Electric Generating System</v>
      </c>
      <c r="D11560" s="123" t="str">
        <f t="shared" si="1083"/>
        <v>Solar Power Tower</v>
      </c>
      <c r="E11560" s="26">
        <f t="shared" si="1084"/>
        <v>0</v>
      </c>
      <c r="F11560" s="27">
        <f t="shared" si="1085"/>
        <v>0</v>
      </c>
      <c r="G11560" s="28"/>
      <c r="H11560" s="131"/>
      <c r="J11560" s="29" t="e">
        <f>VLOOKUP(H11560,'Drop Down Menus'!A:B,2,FALSE)</f>
        <v>#N/A</v>
      </c>
      <c r="L11560" s="48"/>
      <c r="M11560" s="48"/>
      <c r="N11560" s="135"/>
      <c r="R11560" s="144"/>
      <c r="U11560" s="148"/>
      <c r="V11560" s="25"/>
      <c r="Y11560" s="32"/>
      <c r="AG11560" s="29"/>
      <c r="AH11560" s="34"/>
      <c r="AM11560" s="28"/>
      <c r="AN11560" s="28"/>
      <c r="AO11560" s="28"/>
      <c r="AP11560" s="25"/>
      <c r="AQ11560" s="29"/>
      <c r="AR11560" s="30"/>
      <c r="AT11560" s="30"/>
    </row>
    <row r="11561" spans="1:46" ht="30">
      <c r="A11561" s="25">
        <f t="shared" si="1080"/>
        <v>2013</v>
      </c>
      <c r="B11561" s="26" t="str">
        <f t="shared" si="1081"/>
        <v>Solar Partners</v>
      </c>
      <c r="C11561" s="127" t="str">
        <f t="shared" si="1082"/>
        <v>Ivanpah Solar Electric Generating System</v>
      </c>
      <c r="D11561" s="123" t="str">
        <f t="shared" si="1083"/>
        <v>Solar Power Tower</v>
      </c>
      <c r="E11561" s="26">
        <f t="shared" si="1084"/>
        <v>0</v>
      </c>
      <c r="F11561" s="27">
        <f t="shared" si="1085"/>
        <v>0</v>
      </c>
      <c r="G11561" s="28"/>
      <c r="H11561" s="131"/>
      <c r="J11561" s="29" t="e">
        <f>VLOOKUP(H11561,'Drop Down Menus'!A:B,2,FALSE)</f>
        <v>#N/A</v>
      </c>
      <c r="L11561" s="48"/>
      <c r="M11561" s="48"/>
      <c r="N11561" s="135"/>
      <c r="R11561" s="144"/>
      <c r="U11561" s="148"/>
      <c r="V11561" s="25"/>
      <c r="Y11561" s="32"/>
      <c r="AG11561" s="29"/>
      <c r="AH11561" s="34"/>
      <c r="AM11561" s="28"/>
      <c r="AN11561" s="28"/>
      <c r="AO11561" s="28"/>
      <c r="AP11561" s="25"/>
      <c r="AQ11561" s="29"/>
      <c r="AR11561" s="30"/>
      <c r="AT11561" s="30"/>
    </row>
    <row r="11562" spans="1:46" ht="30">
      <c r="A11562" s="25">
        <f t="shared" si="1080"/>
        <v>2013</v>
      </c>
      <c r="B11562" s="26" t="str">
        <f t="shared" si="1081"/>
        <v>Solar Partners</v>
      </c>
      <c r="C11562" s="127" t="str">
        <f t="shared" si="1082"/>
        <v>Ivanpah Solar Electric Generating System</v>
      </c>
      <c r="D11562" s="123" t="str">
        <f t="shared" si="1083"/>
        <v>Solar Power Tower</v>
      </c>
      <c r="E11562" s="26">
        <f t="shared" si="1084"/>
        <v>0</v>
      </c>
      <c r="F11562" s="27">
        <f t="shared" si="1085"/>
        <v>0</v>
      </c>
      <c r="G11562" s="28"/>
      <c r="H11562" s="131"/>
      <c r="J11562" s="29" t="e">
        <f>VLOOKUP(H11562,'Drop Down Menus'!A:B,2,FALSE)</f>
        <v>#N/A</v>
      </c>
      <c r="L11562" s="48"/>
      <c r="M11562" s="48"/>
      <c r="N11562" s="135"/>
      <c r="R11562" s="144"/>
      <c r="U11562" s="148"/>
      <c r="V11562" s="25"/>
      <c r="Y11562" s="32"/>
      <c r="AG11562" s="29"/>
      <c r="AH11562" s="34"/>
      <c r="AM11562" s="28"/>
      <c r="AN11562" s="28"/>
      <c r="AO11562" s="28"/>
      <c r="AP11562" s="25"/>
      <c r="AQ11562" s="29"/>
      <c r="AR11562" s="30"/>
      <c r="AT11562" s="30"/>
    </row>
    <row r="11563" spans="1:46" ht="30">
      <c r="A11563" s="25">
        <f t="shared" si="1080"/>
        <v>2013</v>
      </c>
      <c r="B11563" s="26" t="str">
        <f t="shared" si="1081"/>
        <v>Solar Partners</v>
      </c>
      <c r="C11563" s="127" t="str">
        <f t="shared" si="1082"/>
        <v>Ivanpah Solar Electric Generating System</v>
      </c>
      <c r="D11563" s="123" t="str">
        <f t="shared" si="1083"/>
        <v>Solar Power Tower</v>
      </c>
      <c r="E11563" s="26">
        <f t="shared" si="1084"/>
        <v>0</v>
      </c>
      <c r="F11563" s="27">
        <f t="shared" si="1085"/>
        <v>0</v>
      </c>
      <c r="G11563" s="28"/>
      <c r="H11563" s="131"/>
      <c r="J11563" s="29" t="e">
        <f>VLOOKUP(H11563,'Drop Down Menus'!A:B,2,FALSE)</f>
        <v>#N/A</v>
      </c>
      <c r="L11563" s="48"/>
      <c r="M11563" s="48"/>
      <c r="N11563" s="135"/>
      <c r="R11563" s="144"/>
      <c r="U11563" s="148"/>
      <c r="V11563" s="25"/>
      <c r="Y11563" s="32"/>
      <c r="AG11563" s="29"/>
      <c r="AH11563" s="34"/>
      <c r="AM11563" s="28"/>
      <c r="AN11563" s="28"/>
      <c r="AO11563" s="28"/>
      <c r="AP11563" s="25"/>
      <c r="AQ11563" s="29"/>
      <c r="AR11563" s="30"/>
      <c r="AT11563" s="30"/>
    </row>
    <row r="11564" spans="1:46" ht="30">
      <c r="A11564" s="25">
        <f t="shared" si="1080"/>
        <v>2013</v>
      </c>
      <c r="B11564" s="26" t="str">
        <f t="shared" si="1081"/>
        <v>Solar Partners</v>
      </c>
      <c r="C11564" s="127" t="str">
        <f t="shared" si="1082"/>
        <v>Ivanpah Solar Electric Generating System</v>
      </c>
      <c r="D11564" s="123" t="str">
        <f t="shared" si="1083"/>
        <v>Solar Power Tower</v>
      </c>
      <c r="E11564" s="26">
        <f t="shared" si="1084"/>
        <v>0</v>
      </c>
      <c r="F11564" s="27">
        <f t="shared" si="1085"/>
        <v>0</v>
      </c>
      <c r="G11564" s="28"/>
      <c r="H11564" s="131"/>
      <c r="J11564" s="29" t="e">
        <f>VLOOKUP(H11564,'Drop Down Menus'!A:B,2,FALSE)</f>
        <v>#N/A</v>
      </c>
      <c r="L11564" s="48"/>
      <c r="M11564" s="48"/>
      <c r="N11564" s="135"/>
      <c r="R11564" s="144"/>
      <c r="U11564" s="148"/>
      <c r="V11564" s="25"/>
      <c r="Y11564" s="32"/>
      <c r="AG11564" s="29"/>
      <c r="AH11564" s="34"/>
      <c r="AM11564" s="28"/>
      <c r="AN11564" s="28"/>
      <c r="AO11564" s="28"/>
      <c r="AP11564" s="25"/>
      <c r="AQ11564" s="29"/>
      <c r="AR11564" s="30"/>
      <c r="AT11564" s="30"/>
    </row>
    <row r="11565" spans="1:46" ht="30">
      <c r="A11565" s="25">
        <f t="shared" si="1080"/>
        <v>2013</v>
      </c>
      <c r="B11565" s="26" t="str">
        <f t="shared" si="1081"/>
        <v>Solar Partners</v>
      </c>
      <c r="C11565" s="127" t="str">
        <f t="shared" si="1082"/>
        <v>Ivanpah Solar Electric Generating System</v>
      </c>
      <c r="D11565" s="123" t="str">
        <f t="shared" si="1083"/>
        <v>Solar Power Tower</v>
      </c>
      <c r="E11565" s="26">
        <f t="shared" si="1084"/>
        <v>0</v>
      </c>
      <c r="F11565" s="27">
        <f t="shared" si="1085"/>
        <v>0</v>
      </c>
      <c r="G11565" s="28"/>
      <c r="H11565" s="131"/>
      <c r="J11565" s="29" t="e">
        <f>VLOOKUP(H11565,'Drop Down Menus'!A:B,2,FALSE)</f>
        <v>#N/A</v>
      </c>
      <c r="L11565" s="48"/>
      <c r="M11565" s="48"/>
      <c r="N11565" s="135"/>
      <c r="R11565" s="144"/>
      <c r="U11565" s="148"/>
      <c r="V11565" s="25"/>
      <c r="Y11565" s="32"/>
      <c r="AG11565" s="29"/>
      <c r="AH11565" s="34"/>
      <c r="AM11565" s="28"/>
      <c r="AN11565" s="28"/>
      <c r="AO11565" s="28"/>
      <c r="AP11565" s="25"/>
      <c r="AQ11565" s="29"/>
      <c r="AR11565" s="30"/>
      <c r="AT11565" s="30"/>
    </row>
    <row r="11566" spans="1:46" ht="30">
      <c r="A11566" s="25">
        <f t="shared" si="1080"/>
        <v>2013</v>
      </c>
      <c r="B11566" s="26" t="str">
        <f t="shared" si="1081"/>
        <v>Solar Partners</v>
      </c>
      <c r="C11566" s="127" t="str">
        <f t="shared" si="1082"/>
        <v>Ivanpah Solar Electric Generating System</v>
      </c>
      <c r="D11566" s="123" t="str">
        <f t="shared" si="1083"/>
        <v>Solar Power Tower</v>
      </c>
      <c r="E11566" s="26">
        <f t="shared" si="1084"/>
        <v>0</v>
      </c>
      <c r="F11566" s="27">
        <f t="shared" si="1085"/>
        <v>0</v>
      </c>
      <c r="G11566" s="28"/>
      <c r="H11566" s="131"/>
      <c r="J11566" s="29" t="e">
        <f>VLOOKUP(H11566,'Drop Down Menus'!A:B,2,FALSE)</f>
        <v>#N/A</v>
      </c>
      <c r="L11566" s="48"/>
      <c r="M11566" s="48"/>
      <c r="N11566" s="135"/>
      <c r="R11566" s="144"/>
      <c r="U11566" s="148"/>
      <c r="V11566" s="25"/>
      <c r="Y11566" s="32"/>
      <c r="AG11566" s="29"/>
      <c r="AH11566" s="34"/>
      <c r="AM11566" s="28"/>
      <c r="AN11566" s="28"/>
      <c r="AO11566" s="28"/>
      <c r="AP11566" s="25"/>
      <c r="AQ11566" s="29"/>
      <c r="AR11566" s="30"/>
      <c r="AT11566" s="30"/>
    </row>
    <row r="11567" spans="1:46" ht="30">
      <c r="A11567" s="25">
        <f t="shared" si="1080"/>
        <v>2013</v>
      </c>
      <c r="B11567" s="26" t="str">
        <f t="shared" si="1081"/>
        <v>Solar Partners</v>
      </c>
      <c r="C11567" s="127" t="str">
        <f t="shared" si="1082"/>
        <v>Ivanpah Solar Electric Generating System</v>
      </c>
      <c r="D11567" s="123" t="str">
        <f t="shared" si="1083"/>
        <v>Solar Power Tower</v>
      </c>
      <c r="E11567" s="26">
        <f t="shared" si="1084"/>
        <v>0</v>
      </c>
      <c r="F11567" s="27">
        <f t="shared" si="1085"/>
        <v>0</v>
      </c>
      <c r="G11567" s="28"/>
      <c r="H11567" s="131"/>
      <c r="J11567" s="29" t="e">
        <f>VLOOKUP(H11567,'Drop Down Menus'!A:B,2,FALSE)</f>
        <v>#N/A</v>
      </c>
      <c r="L11567" s="48"/>
      <c r="M11567" s="48"/>
      <c r="N11567" s="135"/>
      <c r="R11567" s="144"/>
      <c r="U11567" s="148"/>
      <c r="V11567" s="25"/>
      <c r="Y11567" s="32"/>
      <c r="AG11567" s="29"/>
      <c r="AH11567" s="34"/>
      <c r="AM11567" s="28"/>
      <c r="AN11567" s="28"/>
      <c r="AO11567" s="28"/>
      <c r="AP11567" s="25"/>
      <c r="AQ11567" s="29"/>
      <c r="AR11567" s="30"/>
      <c r="AT11567" s="30"/>
    </row>
    <row r="11568" spans="1:46" ht="30">
      <c r="A11568" s="25">
        <f t="shared" si="1080"/>
        <v>2013</v>
      </c>
      <c r="B11568" s="26" t="str">
        <f t="shared" si="1081"/>
        <v>Solar Partners</v>
      </c>
      <c r="C11568" s="127" t="str">
        <f t="shared" si="1082"/>
        <v>Ivanpah Solar Electric Generating System</v>
      </c>
      <c r="D11568" s="123" t="str">
        <f t="shared" si="1083"/>
        <v>Solar Power Tower</v>
      </c>
      <c r="E11568" s="26">
        <f t="shared" si="1084"/>
        <v>0</v>
      </c>
      <c r="F11568" s="27">
        <f t="shared" si="1085"/>
        <v>0</v>
      </c>
      <c r="G11568" s="28"/>
      <c r="H11568" s="131"/>
      <c r="J11568" s="29" t="e">
        <f>VLOOKUP(H11568,'Drop Down Menus'!A:B,2,FALSE)</f>
        <v>#N/A</v>
      </c>
      <c r="L11568" s="48"/>
      <c r="M11568" s="48"/>
      <c r="N11568" s="135"/>
      <c r="R11568" s="144"/>
      <c r="U11568" s="148"/>
      <c r="V11568" s="25"/>
      <c r="Y11568" s="32"/>
      <c r="AG11568" s="29"/>
      <c r="AH11568" s="34"/>
      <c r="AM11568" s="28"/>
      <c r="AN11568" s="28"/>
      <c r="AO11568" s="28"/>
      <c r="AP11568" s="25"/>
      <c r="AQ11568" s="29"/>
      <c r="AR11568" s="30"/>
      <c r="AT11568" s="30"/>
    </row>
    <row r="11569" spans="1:46" ht="30">
      <c r="A11569" s="25">
        <f t="shared" si="1080"/>
        <v>2013</v>
      </c>
      <c r="B11569" s="26" t="str">
        <f t="shared" si="1081"/>
        <v>Solar Partners</v>
      </c>
      <c r="C11569" s="127" t="str">
        <f t="shared" si="1082"/>
        <v>Ivanpah Solar Electric Generating System</v>
      </c>
      <c r="D11569" s="123" t="str">
        <f t="shared" si="1083"/>
        <v>Solar Power Tower</v>
      </c>
      <c r="E11569" s="26">
        <f t="shared" si="1084"/>
        <v>0</v>
      </c>
      <c r="F11569" s="27">
        <f t="shared" si="1085"/>
        <v>0</v>
      </c>
      <c r="G11569" s="28"/>
      <c r="H11569" s="131"/>
      <c r="J11569" s="29" t="e">
        <f>VLOOKUP(H11569,'Drop Down Menus'!A:B,2,FALSE)</f>
        <v>#N/A</v>
      </c>
      <c r="L11569" s="48"/>
      <c r="M11569" s="48"/>
      <c r="N11569" s="135"/>
      <c r="R11569" s="144"/>
      <c r="U11569" s="148"/>
      <c r="V11569" s="25"/>
      <c r="Y11569" s="32"/>
      <c r="AG11569" s="29"/>
      <c r="AH11569" s="34"/>
      <c r="AM11569" s="28"/>
      <c r="AN11569" s="28"/>
      <c r="AO11569" s="28"/>
      <c r="AP11569" s="25"/>
      <c r="AQ11569" s="29"/>
      <c r="AR11569" s="30"/>
      <c r="AT11569" s="30"/>
    </row>
    <row r="11570" spans="1:46" ht="30">
      <c r="A11570" s="25">
        <f t="shared" si="1080"/>
        <v>2013</v>
      </c>
      <c r="B11570" s="26" t="str">
        <f t="shared" si="1081"/>
        <v>Solar Partners</v>
      </c>
      <c r="C11570" s="127" t="str">
        <f t="shared" si="1082"/>
        <v>Ivanpah Solar Electric Generating System</v>
      </c>
      <c r="D11570" s="123" t="str">
        <f t="shared" si="1083"/>
        <v>Solar Power Tower</v>
      </c>
      <c r="E11570" s="26">
        <f t="shared" si="1084"/>
        <v>0</v>
      </c>
      <c r="F11570" s="27">
        <f t="shared" si="1085"/>
        <v>0</v>
      </c>
      <c r="G11570" s="28"/>
      <c r="H11570" s="131"/>
      <c r="J11570" s="29" t="e">
        <f>VLOOKUP(H11570,'Drop Down Menus'!A:B,2,FALSE)</f>
        <v>#N/A</v>
      </c>
      <c r="L11570" s="48"/>
      <c r="M11570" s="48"/>
      <c r="N11570" s="135"/>
      <c r="R11570" s="144"/>
      <c r="U11570" s="148"/>
      <c r="V11570" s="25"/>
      <c r="Y11570" s="32"/>
      <c r="AG11570" s="29"/>
      <c r="AH11570" s="34"/>
      <c r="AM11570" s="28"/>
      <c r="AN11570" s="28"/>
      <c r="AO11570" s="28"/>
      <c r="AP11570" s="25"/>
      <c r="AQ11570" s="29"/>
      <c r="AR11570" s="30"/>
      <c r="AT11570" s="30"/>
    </row>
    <row r="11571" spans="1:46" ht="30">
      <c r="A11571" s="25">
        <f t="shared" si="1080"/>
        <v>2013</v>
      </c>
      <c r="B11571" s="26" t="str">
        <f t="shared" si="1081"/>
        <v>Solar Partners</v>
      </c>
      <c r="C11571" s="127" t="str">
        <f t="shared" si="1082"/>
        <v>Ivanpah Solar Electric Generating System</v>
      </c>
      <c r="D11571" s="123" t="str">
        <f t="shared" si="1083"/>
        <v>Solar Power Tower</v>
      </c>
      <c r="E11571" s="26">
        <f t="shared" si="1084"/>
        <v>0</v>
      </c>
      <c r="F11571" s="27">
        <f t="shared" si="1085"/>
        <v>0</v>
      </c>
      <c r="G11571" s="28"/>
      <c r="H11571" s="131"/>
      <c r="J11571" s="29" t="e">
        <f>VLOOKUP(H11571,'Drop Down Menus'!A:B,2,FALSE)</f>
        <v>#N/A</v>
      </c>
      <c r="L11571" s="48"/>
      <c r="M11571" s="48"/>
      <c r="N11571" s="135"/>
      <c r="R11571" s="144"/>
      <c r="U11571" s="148"/>
      <c r="V11571" s="25"/>
      <c r="Y11571" s="32"/>
      <c r="AG11571" s="29"/>
      <c r="AH11571" s="34"/>
      <c r="AM11571" s="28"/>
      <c r="AN11571" s="28"/>
      <c r="AO11571" s="28"/>
      <c r="AP11571" s="25"/>
      <c r="AQ11571" s="29"/>
      <c r="AR11571" s="30"/>
      <c r="AT11571" s="30"/>
    </row>
    <row r="11572" spans="1:46" ht="30">
      <c r="A11572" s="25">
        <f t="shared" si="1080"/>
        <v>2013</v>
      </c>
      <c r="B11572" s="26" t="str">
        <f t="shared" si="1081"/>
        <v>Solar Partners</v>
      </c>
      <c r="C11572" s="127" t="str">
        <f t="shared" si="1082"/>
        <v>Ivanpah Solar Electric Generating System</v>
      </c>
      <c r="D11572" s="123" t="str">
        <f t="shared" si="1083"/>
        <v>Solar Power Tower</v>
      </c>
      <c r="E11572" s="26">
        <f t="shared" si="1084"/>
        <v>0</v>
      </c>
      <c r="F11572" s="27">
        <f t="shared" si="1085"/>
        <v>0</v>
      </c>
      <c r="G11572" s="28"/>
      <c r="H11572" s="131"/>
      <c r="J11572" s="29" t="e">
        <f>VLOOKUP(H11572,'Drop Down Menus'!A:B,2,FALSE)</f>
        <v>#N/A</v>
      </c>
      <c r="L11572" s="48"/>
      <c r="M11572" s="48"/>
      <c r="N11572" s="135"/>
      <c r="R11572" s="144"/>
      <c r="U11572" s="148"/>
      <c r="V11572" s="25"/>
      <c r="Y11572" s="32"/>
      <c r="AG11572" s="29"/>
      <c r="AH11572" s="34"/>
      <c r="AM11572" s="28"/>
      <c r="AN11572" s="28"/>
      <c r="AO11572" s="28"/>
      <c r="AP11572" s="25"/>
      <c r="AQ11572" s="29"/>
      <c r="AR11572" s="30"/>
      <c r="AT11572" s="30"/>
    </row>
    <row r="11573" spans="1:46" ht="30">
      <c r="A11573" s="25">
        <f t="shared" si="1080"/>
        <v>2013</v>
      </c>
      <c r="B11573" s="26" t="str">
        <f t="shared" si="1081"/>
        <v>Solar Partners</v>
      </c>
      <c r="C11573" s="127" t="str">
        <f t="shared" si="1082"/>
        <v>Ivanpah Solar Electric Generating System</v>
      </c>
      <c r="D11573" s="123" t="str">
        <f t="shared" si="1083"/>
        <v>Solar Power Tower</v>
      </c>
      <c r="E11573" s="26">
        <f t="shared" si="1084"/>
        <v>0</v>
      </c>
      <c r="F11573" s="27">
        <f t="shared" si="1085"/>
        <v>0</v>
      </c>
      <c r="G11573" s="28"/>
      <c r="H11573" s="131"/>
      <c r="J11573" s="29" t="e">
        <f>VLOOKUP(H11573,'Drop Down Menus'!A:B,2,FALSE)</f>
        <v>#N/A</v>
      </c>
      <c r="L11573" s="48"/>
      <c r="M11573" s="48"/>
      <c r="N11573" s="135"/>
      <c r="R11573" s="144"/>
      <c r="U11573" s="148"/>
      <c r="V11573" s="25"/>
      <c r="Y11573" s="32"/>
      <c r="AG11573" s="29"/>
      <c r="AH11573" s="34"/>
      <c r="AM11573" s="28"/>
      <c r="AN11573" s="28"/>
      <c r="AO11573" s="28"/>
      <c r="AP11573" s="25"/>
      <c r="AQ11573" s="29"/>
      <c r="AR11573" s="30"/>
      <c r="AT11573" s="30"/>
    </row>
    <row r="11574" spans="1:46" ht="30">
      <c r="A11574" s="25">
        <f t="shared" si="1080"/>
        <v>2013</v>
      </c>
      <c r="B11574" s="26" t="str">
        <f t="shared" si="1081"/>
        <v>Solar Partners</v>
      </c>
      <c r="C11574" s="127" t="str">
        <f t="shared" si="1082"/>
        <v>Ivanpah Solar Electric Generating System</v>
      </c>
      <c r="D11574" s="123" t="str">
        <f t="shared" si="1083"/>
        <v>Solar Power Tower</v>
      </c>
      <c r="E11574" s="26">
        <f t="shared" si="1084"/>
        <v>0</v>
      </c>
      <c r="F11574" s="27">
        <f t="shared" si="1085"/>
        <v>0</v>
      </c>
      <c r="G11574" s="28"/>
      <c r="H11574" s="131"/>
      <c r="J11574" s="29" t="e">
        <f>VLOOKUP(H11574,'Drop Down Menus'!A:B,2,FALSE)</f>
        <v>#N/A</v>
      </c>
      <c r="L11574" s="48"/>
      <c r="M11574" s="48"/>
      <c r="N11574" s="135"/>
      <c r="R11574" s="144"/>
      <c r="U11574" s="148"/>
      <c r="V11574" s="25"/>
      <c r="Y11574" s="32"/>
      <c r="AG11574" s="29"/>
      <c r="AH11574" s="34"/>
      <c r="AM11574" s="28"/>
      <c r="AN11574" s="28"/>
      <c r="AO11574" s="28"/>
      <c r="AP11574" s="25"/>
      <c r="AQ11574" s="29"/>
      <c r="AR11574" s="30"/>
      <c r="AT11574" s="30"/>
    </row>
    <row r="11575" spans="1:46" ht="30">
      <c r="A11575" s="25">
        <f t="shared" si="1080"/>
        <v>2013</v>
      </c>
      <c r="B11575" s="26" t="str">
        <f t="shared" si="1081"/>
        <v>Solar Partners</v>
      </c>
      <c r="C11575" s="127" t="str">
        <f t="shared" si="1082"/>
        <v>Ivanpah Solar Electric Generating System</v>
      </c>
      <c r="D11575" s="123" t="str">
        <f t="shared" si="1083"/>
        <v>Solar Power Tower</v>
      </c>
      <c r="E11575" s="26">
        <f t="shared" si="1084"/>
        <v>0</v>
      </c>
      <c r="F11575" s="27">
        <f t="shared" si="1085"/>
        <v>0</v>
      </c>
      <c r="G11575" s="28"/>
      <c r="H11575" s="131"/>
      <c r="J11575" s="29" t="e">
        <f>VLOOKUP(H11575,'Drop Down Menus'!A:B,2,FALSE)</f>
        <v>#N/A</v>
      </c>
      <c r="L11575" s="48"/>
      <c r="M11575" s="48"/>
      <c r="N11575" s="135"/>
      <c r="R11575" s="144"/>
      <c r="U11575" s="148"/>
      <c r="V11575" s="25"/>
      <c r="Y11575" s="32"/>
      <c r="AG11575" s="29"/>
      <c r="AH11575" s="34"/>
      <c r="AM11575" s="28"/>
      <c r="AN11575" s="28"/>
      <c r="AO11575" s="28"/>
      <c r="AP11575" s="25"/>
      <c r="AQ11575" s="29"/>
      <c r="AR11575" s="30"/>
      <c r="AT11575" s="30"/>
    </row>
    <row r="11576" spans="1:46" ht="30">
      <c r="A11576" s="25">
        <f t="shared" si="1080"/>
        <v>2013</v>
      </c>
      <c r="B11576" s="26" t="str">
        <f t="shared" si="1081"/>
        <v>Solar Partners</v>
      </c>
      <c r="C11576" s="127" t="str">
        <f t="shared" si="1082"/>
        <v>Ivanpah Solar Electric Generating System</v>
      </c>
      <c r="D11576" s="123" t="str">
        <f t="shared" si="1083"/>
        <v>Solar Power Tower</v>
      </c>
      <c r="E11576" s="26">
        <f t="shared" si="1084"/>
        <v>0</v>
      </c>
      <c r="F11576" s="27">
        <f t="shared" si="1085"/>
        <v>0</v>
      </c>
      <c r="G11576" s="28"/>
      <c r="H11576" s="131"/>
      <c r="J11576" s="29" t="e">
        <f>VLOOKUP(H11576,'Drop Down Menus'!A:B,2,FALSE)</f>
        <v>#N/A</v>
      </c>
      <c r="L11576" s="48"/>
      <c r="M11576" s="48"/>
      <c r="N11576" s="135"/>
      <c r="R11576" s="144"/>
      <c r="U11576" s="148"/>
      <c r="V11576" s="25"/>
      <c r="Y11576" s="32"/>
      <c r="AG11576" s="29"/>
      <c r="AH11576" s="34"/>
      <c r="AM11576" s="28"/>
      <c r="AN11576" s="28"/>
      <c r="AO11576" s="28"/>
      <c r="AP11576" s="25"/>
      <c r="AQ11576" s="29"/>
      <c r="AR11576" s="30"/>
      <c r="AT11576" s="30"/>
    </row>
    <row r="11577" spans="1:46" ht="30">
      <c r="A11577" s="25">
        <f t="shared" si="1080"/>
        <v>2013</v>
      </c>
      <c r="B11577" s="26" t="str">
        <f t="shared" si="1081"/>
        <v>Solar Partners</v>
      </c>
      <c r="C11577" s="127" t="str">
        <f t="shared" si="1082"/>
        <v>Ivanpah Solar Electric Generating System</v>
      </c>
      <c r="D11577" s="123" t="str">
        <f t="shared" si="1083"/>
        <v>Solar Power Tower</v>
      </c>
      <c r="E11577" s="26">
        <f t="shared" si="1084"/>
        <v>0</v>
      </c>
      <c r="F11577" s="27">
        <f t="shared" si="1085"/>
        <v>0</v>
      </c>
      <c r="G11577" s="28"/>
      <c r="H11577" s="131"/>
      <c r="J11577" s="29" t="e">
        <f>VLOOKUP(H11577,'Drop Down Menus'!A:B,2,FALSE)</f>
        <v>#N/A</v>
      </c>
      <c r="L11577" s="48"/>
      <c r="M11577" s="48"/>
      <c r="N11577" s="135"/>
      <c r="R11577" s="144"/>
      <c r="U11577" s="148"/>
      <c r="V11577" s="25"/>
      <c r="Y11577" s="32"/>
      <c r="AG11577" s="29"/>
      <c r="AH11577" s="34"/>
      <c r="AM11577" s="28"/>
      <c r="AN11577" s="28"/>
      <c r="AO11577" s="28"/>
      <c r="AP11577" s="25"/>
      <c r="AQ11577" s="29"/>
      <c r="AR11577" s="30"/>
      <c r="AT11577" s="30"/>
    </row>
    <row r="11578" spans="1:46" ht="30">
      <c r="A11578" s="25">
        <f t="shared" si="1080"/>
        <v>2013</v>
      </c>
      <c r="B11578" s="26" t="str">
        <f t="shared" si="1081"/>
        <v>Solar Partners</v>
      </c>
      <c r="C11578" s="127" t="str">
        <f t="shared" si="1082"/>
        <v>Ivanpah Solar Electric Generating System</v>
      </c>
      <c r="D11578" s="123" t="str">
        <f t="shared" si="1083"/>
        <v>Solar Power Tower</v>
      </c>
      <c r="E11578" s="26">
        <f t="shared" si="1084"/>
        <v>0</v>
      </c>
      <c r="F11578" s="27">
        <f t="shared" si="1085"/>
        <v>0</v>
      </c>
      <c r="G11578" s="28"/>
      <c r="H11578" s="131"/>
      <c r="J11578" s="29" t="e">
        <f>VLOOKUP(H11578,'Drop Down Menus'!A:B,2,FALSE)</f>
        <v>#N/A</v>
      </c>
      <c r="L11578" s="48"/>
      <c r="M11578" s="48"/>
      <c r="N11578" s="135"/>
      <c r="R11578" s="144"/>
      <c r="U11578" s="148"/>
      <c r="V11578" s="25"/>
      <c r="Y11578" s="32"/>
      <c r="AG11578" s="29"/>
      <c r="AH11578" s="34"/>
      <c r="AM11578" s="28"/>
      <c r="AN11578" s="28"/>
      <c r="AO11578" s="28"/>
      <c r="AP11578" s="25"/>
      <c r="AQ11578" s="29"/>
      <c r="AR11578" s="30"/>
      <c r="AT11578" s="30"/>
    </row>
    <row r="11579" spans="1:46" ht="30">
      <c r="A11579" s="25">
        <f t="shared" si="1080"/>
        <v>2013</v>
      </c>
      <c r="B11579" s="26" t="str">
        <f t="shared" si="1081"/>
        <v>Solar Partners</v>
      </c>
      <c r="C11579" s="127" t="str">
        <f t="shared" si="1082"/>
        <v>Ivanpah Solar Electric Generating System</v>
      </c>
      <c r="D11579" s="123" t="str">
        <f t="shared" si="1083"/>
        <v>Solar Power Tower</v>
      </c>
      <c r="E11579" s="26">
        <f t="shared" si="1084"/>
        <v>0</v>
      </c>
      <c r="F11579" s="27">
        <f t="shared" si="1085"/>
        <v>0</v>
      </c>
      <c r="G11579" s="28"/>
      <c r="H11579" s="131"/>
      <c r="J11579" s="29" t="e">
        <f>VLOOKUP(H11579,'Drop Down Menus'!A:B,2,FALSE)</f>
        <v>#N/A</v>
      </c>
      <c r="L11579" s="48"/>
      <c r="M11579" s="48"/>
      <c r="N11579" s="135"/>
      <c r="R11579" s="144"/>
      <c r="U11579" s="148"/>
      <c r="V11579" s="25"/>
      <c r="Y11579" s="32"/>
      <c r="AG11579" s="29"/>
      <c r="AH11579" s="34"/>
      <c r="AM11579" s="28"/>
      <c r="AN11579" s="28"/>
      <c r="AO11579" s="28"/>
      <c r="AP11579" s="25"/>
      <c r="AQ11579" s="29"/>
      <c r="AR11579" s="30"/>
      <c r="AT11579" s="30"/>
    </row>
    <row r="11580" spans="1:46" ht="30">
      <c r="A11580" s="25">
        <f t="shared" si="1080"/>
        <v>2013</v>
      </c>
      <c r="B11580" s="26" t="str">
        <f t="shared" si="1081"/>
        <v>Solar Partners</v>
      </c>
      <c r="C11580" s="127" t="str">
        <f t="shared" si="1082"/>
        <v>Ivanpah Solar Electric Generating System</v>
      </c>
      <c r="D11580" s="123" t="str">
        <f t="shared" si="1083"/>
        <v>Solar Power Tower</v>
      </c>
      <c r="E11580" s="26">
        <f t="shared" si="1084"/>
        <v>0</v>
      </c>
      <c r="F11580" s="27">
        <f t="shared" si="1085"/>
        <v>0</v>
      </c>
      <c r="G11580" s="28"/>
      <c r="H11580" s="131"/>
      <c r="J11580" s="29" t="e">
        <f>VLOOKUP(H11580,'Drop Down Menus'!A:B,2,FALSE)</f>
        <v>#N/A</v>
      </c>
      <c r="L11580" s="48"/>
      <c r="M11580" s="48"/>
      <c r="N11580" s="135"/>
      <c r="R11580" s="144"/>
      <c r="U11580" s="148"/>
      <c r="V11580" s="25"/>
      <c r="Y11580" s="32"/>
      <c r="AG11580" s="29"/>
      <c r="AH11580" s="34"/>
      <c r="AM11580" s="28"/>
      <c r="AN11580" s="28"/>
      <c r="AO11580" s="28"/>
      <c r="AP11580" s="25"/>
      <c r="AQ11580" s="29"/>
      <c r="AR11580" s="30"/>
      <c r="AT11580" s="30"/>
    </row>
    <row r="11581" spans="1:46" ht="30">
      <c r="A11581" s="25">
        <f t="shared" si="1080"/>
        <v>2013</v>
      </c>
      <c r="B11581" s="26" t="str">
        <f t="shared" si="1081"/>
        <v>Solar Partners</v>
      </c>
      <c r="C11581" s="127" t="str">
        <f t="shared" si="1082"/>
        <v>Ivanpah Solar Electric Generating System</v>
      </c>
      <c r="D11581" s="123" t="str">
        <f t="shared" si="1083"/>
        <v>Solar Power Tower</v>
      </c>
      <c r="E11581" s="26">
        <f t="shared" si="1084"/>
        <v>0</v>
      </c>
      <c r="F11581" s="27">
        <f t="shared" si="1085"/>
        <v>0</v>
      </c>
      <c r="G11581" s="28"/>
      <c r="H11581" s="131"/>
      <c r="J11581" s="29" t="e">
        <f>VLOOKUP(H11581,'Drop Down Menus'!A:B,2,FALSE)</f>
        <v>#N/A</v>
      </c>
      <c r="L11581" s="48"/>
      <c r="M11581" s="48"/>
      <c r="N11581" s="135"/>
      <c r="R11581" s="144"/>
      <c r="U11581" s="148"/>
      <c r="V11581" s="25"/>
      <c r="Y11581" s="32"/>
      <c r="AG11581" s="29"/>
      <c r="AH11581" s="34"/>
      <c r="AM11581" s="28"/>
      <c r="AN11581" s="28"/>
      <c r="AO11581" s="28"/>
      <c r="AP11581" s="25"/>
      <c r="AQ11581" s="29"/>
      <c r="AR11581" s="30"/>
      <c r="AT11581" s="30"/>
    </row>
    <row r="11582" spans="1:46" ht="30">
      <c r="A11582" s="25">
        <f t="shared" si="1080"/>
        <v>2013</v>
      </c>
      <c r="B11582" s="26" t="str">
        <f t="shared" si="1081"/>
        <v>Solar Partners</v>
      </c>
      <c r="C11582" s="127" t="str">
        <f t="shared" si="1082"/>
        <v>Ivanpah Solar Electric Generating System</v>
      </c>
      <c r="D11582" s="123" t="str">
        <f t="shared" si="1083"/>
        <v>Solar Power Tower</v>
      </c>
      <c r="E11582" s="26">
        <f t="shared" si="1084"/>
        <v>0</v>
      </c>
      <c r="F11582" s="27">
        <f t="shared" si="1085"/>
        <v>0</v>
      </c>
      <c r="G11582" s="28"/>
      <c r="H11582" s="131"/>
      <c r="J11582" s="29" t="e">
        <f>VLOOKUP(H11582,'Drop Down Menus'!A:B,2,FALSE)</f>
        <v>#N/A</v>
      </c>
      <c r="L11582" s="48"/>
      <c r="M11582" s="48"/>
      <c r="N11582" s="135"/>
      <c r="R11582" s="144"/>
      <c r="U11582" s="148"/>
      <c r="V11582" s="25"/>
      <c r="Y11582" s="32"/>
      <c r="AG11582" s="29"/>
      <c r="AH11582" s="34"/>
      <c r="AM11582" s="28"/>
      <c r="AN11582" s="28"/>
      <c r="AO11582" s="28"/>
      <c r="AP11582" s="25"/>
      <c r="AQ11582" s="29"/>
      <c r="AR11582" s="30"/>
      <c r="AT11582" s="30"/>
    </row>
    <row r="11583" spans="1:46" ht="30">
      <c r="A11583" s="25">
        <f t="shared" si="1080"/>
        <v>2013</v>
      </c>
      <c r="B11583" s="26" t="str">
        <f t="shared" si="1081"/>
        <v>Solar Partners</v>
      </c>
      <c r="C11583" s="127" t="str">
        <f t="shared" si="1082"/>
        <v>Ivanpah Solar Electric Generating System</v>
      </c>
      <c r="D11583" s="123" t="str">
        <f t="shared" si="1083"/>
        <v>Solar Power Tower</v>
      </c>
      <c r="E11583" s="26">
        <f t="shared" si="1084"/>
        <v>0</v>
      </c>
      <c r="F11583" s="27">
        <f t="shared" si="1085"/>
        <v>0</v>
      </c>
      <c r="G11583" s="28"/>
      <c r="H11583" s="131"/>
      <c r="J11583" s="29" t="e">
        <f>VLOOKUP(H11583,'Drop Down Menus'!A:B,2,FALSE)</f>
        <v>#N/A</v>
      </c>
      <c r="L11583" s="48"/>
      <c r="M11583" s="48"/>
      <c r="N11583" s="135"/>
      <c r="R11583" s="144"/>
      <c r="U11583" s="148"/>
      <c r="V11583" s="25"/>
      <c r="Y11583" s="32"/>
      <c r="AG11583" s="29"/>
      <c r="AH11583" s="34"/>
      <c r="AM11583" s="28"/>
      <c r="AN11583" s="28"/>
      <c r="AO11583" s="28"/>
      <c r="AP11583" s="25"/>
      <c r="AQ11583" s="29"/>
      <c r="AR11583" s="30"/>
      <c r="AT11583" s="30"/>
    </row>
    <row r="11584" spans="1:46" ht="30">
      <c r="A11584" s="25">
        <f t="shared" si="1080"/>
        <v>2013</v>
      </c>
      <c r="B11584" s="26" t="str">
        <f t="shared" si="1081"/>
        <v>Solar Partners</v>
      </c>
      <c r="C11584" s="127" t="str">
        <f t="shared" si="1082"/>
        <v>Ivanpah Solar Electric Generating System</v>
      </c>
      <c r="D11584" s="123" t="str">
        <f t="shared" si="1083"/>
        <v>Solar Power Tower</v>
      </c>
      <c r="E11584" s="26">
        <f t="shared" si="1084"/>
        <v>0</v>
      </c>
      <c r="F11584" s="27">
        <f t="shared" si="1085"/>
        <v>0</v>
      </c>
      <c r="G11584" s="28"/>
      <c r="H11584" s="131"/>
      <c r="J11584" s="29" t="e">
        <f>VLOOKUP(H11584,'Drop Down Menus'!A:B,2,FALSE)</f>
        <v>#N/A</v>
      </c>
      <c r="L11584" s="48"/>
      <c r="M11584" s="48"/>
      <c r="N11584" s="135"/>
      <c r="R11584" s="144"/>
      <c r="U11584" s="148"/>
      <c r="V11584" s="25"/>
      <c r="Y11584" s="32"/>
      <c r="AG11584" s="29"/>
      <c r="AH11584" s="34"/>
      <c r="AM11584" s="28"/>
      <c r="AN11584" s="28"/>
      <c r="AO11584" s="28"/>
      <c r="AP11584" s="25"/>
      <c r="AQ11584" s="29"/>
      <c r="AR11584" s="30"/>
      <c r="AT11584" s="30"/>
    </row>
    <row r="11585" spans="1:46" ht="30">
      <c r="A11585" s="25">
        <f t="shared" si="1080"/>
        <v>2013</v>
      </c>
      <c r="B11585" s="26" t="str">
        <f t="shared" si="1081"/>
        <v>Solar Partners</v>
      </c>
      <c r="C11585" s="127" t="str">
        <f t="shared" si="1082"/>
        <v>Ivanpah Solar Electric Generating System</v>
      </c>
      <c r="D11585" s="123" t="str">
        <f t="shared" si="1083"/>
        <v>Solar Power Tower</v>
      </c>
      <c r="E11585" s="26">
        <f t="shared" si="1084"/>
        <v>0</v>
      </c>
      <c r="F11585" s="27">
        <f t="shared" si="1085"/>
        <v>0</v>
      </c>
      <c r="G11585" s="28"/>
      <c r="H11585" s="131"/>
      <c r="J11585" s="29" t="e">
        <f>VLOOKUP(H11585,'Drop Down Menus'!A:B,2,FALSE)</f>
        <v>#N/A</v>
      </c>
      <c r="L11585" s="48"/>
      <c r="M11585" s="48"/>
      <c r="N11585" s="135"/>
      <c r="R11585" s="144"/>
      <c r="U11585" s="148"/>
      <c r="V11585" s="25"/>
      <c r="Y11585" s="32"/>
      <c r="AG11585" s="29"/>
      <c r="AH11585" s="34"/>
      <c r="AM11585" s="28"/>
      <c r="AN11585" s="28"/>
      <c r="AO11585" s="28"/>
      <c r="AP11585" s="25"/>
      <c r="AQ11585" s="29"/>
      <c r="AR11585" s="30"/>
      <c r="AT11585" s="30"/>
    </row>
    <row r="11586" spans="1:46" ht="30">
      <c r="A11586" s="25">
        <f t="shared" si="1080"/>
        <v>2013</v>
      </c>
      <c r="B11586" s="26" t="str">
        <f t="shared" si="1081"/>
        <v>Solar Partners</v>
      </c>
      <c r="C11586" s="127" t="str">
        <f t="shared" si="1082"/>
        <v>Ivanpah Solar Electric Generating System</v>
      </c>
      <c r="D11586" s="123" t="str">
        <f t="shared" si="1083"/>
        <v>Solar Power Tower</v>
      </c>
      <c r="E11586" s="26">
        <f t="shared" si="1084"/>
        <v>0</v>
      </c>
      <c r="F11586" s="27">
        <f t="shared" si="1085"/>
        <v>0</v>
      </c>
      <c r="G11586" s="28"/>
      <c r="H11586" s="131"/>
      <c r="J11586" s="29" t="e">
        <f>VLOOKUP(H11586,'Drop Down Menus'!A:B,2,FALSE)</f>
        <v>#N/A</v>
      </c>
      <c r="L11586" s="48"/>
      <c r="M11586" s="48"/>
      <c r="N11586" s="135"/>
      <c r="R11586" s="144"/>
      <c r="U11586" s="148"/>
      <c r="V11586" s="25"/>
      <c r="Y11586" s="32"/>
      <c r="AG11586" s="29"/>
      <c r="AH11586" s="34"/>
      <c r="AM11586" s="28"/>
      <c r="AN11586" s="28"/>
      <c r="AO11586" s="28"/>
      <c r="AP11586" s="25"/>
      <c r="AQ11586" s="29"/>
      <c r="AR11586" s="30"/>
      <c r="AT11586" s="30"/>
    </row>
    <row r="11587" spans="1:46" ht="30">
      <c r="A11587" s="25">
        <f t="shared" ref="A11587:A11650" si="1086">ReportYear</f>
        <v>2013</v>
      </c>
      <c r="B11587" s="26" t="str">
        <f t="shared" ref="B11587:B11650" si="1087">Project_Proponent</f>
        <v>Solar Partners</v>
      </c>
      <c r="C11587" s="127" t="str">
        <f t="shared" ref="C11587:C11650" si="1088">Project_Name</f>
        <v>Ivanpah Solar Electric Generating System</v>
      </c>
      <c r="D11587" s="123" t="str">
        <f t="shared" ref="D11587:D11650" si="1089">Project_Type_AutoFill</f>
        <v>Solar Power Tower</v>
      </c>
      <c r="E11587" s="26">
        <f t="shared" ref="E11587:E11650" si="1090">SPUT_Permit____if_applicable</f>
        <v>0</v>
      </c>
      <c r="F11587" s="27">
        <f t="shared" ref="F11587:F11650" si="1091">Eagle_Permit</f>
        <v>0</v>
      </c>
      <c r="G11587" s="28"/>
      <c r="H11587" s="131"/>
      <c r="J11587" s="29" t="e">
        <f>VLOOKUP(H11587,'Drop Down Menus'!A:B,2,FALSE)</f>
        <v>#N/A</v>
      </c>
      <c r="L11587" s="48"/>
      <c r="M11587" s="48"/>
      <c r="N11587" s="135"/>
      <c r="R11587" s="144"/>
      <c r="U11587" s="148"/>
      <c r="V11587" s="25"/>
      <c r="Y11587" s="32"/>
      <c r="AG11587" s="29"/>
      <c r="AH11587" s="34"/>
      <c r="AM11587" s="28"/>
      <c r="AN11587" s="28"/>
      <c r="AO11587" s="28"/>
      <c r="AP11587" s="25"/>
      <c r="AQ11587" s="29"/>
      <c r="AR11587" s="30"/>
      <c r="AT11587" s="30"/>
    </row>
    <row r="11588" spans="1:46" ht="30">
      <c r="A11588" s="25">
        <f t="shared" si="1086"/>
        <v>2013</v>
      </c>
      <c r="B11588" s="26" t="str">
        <f t="shared" si="1087"/>
        <v>Solar Partners</v>
      </c>
      <c r="C11588" s="127" t="str">
        <f t="shared" si="1088"/>
        <v>Ivanpah Solar Electric Generating System</v>
      </c>
      <c r="D11588" s="123" t="str">
        <f t="shared" si="1089"/>
        <v>Solar Power Tower</v>
      </c>
      <c r="E11588" s="26">
        <f t="shared" si="1090"/>
        <v>0</v>
      </c>
      <c r="F11588" s="27">
        <f t="shared" si="1091"/>
        <v>0</v>
      </c>
      <c r="G11588" s="28"/>
      <c r="H11588" s="131"/>
      <c r="J11588" s="29" t="e">
        <f>VLOOKUP(H11588,'Drop Down Menus'!A:B,2,FALSE)</f>
        <v>#N/A</v>
      </c>
      <c r="L11588" s="48"/>
      <c r="M11588" s="48"/>
      <c r="N11588" s="135"/>
      <c r="R11588" s="144"/>
      <c r="U11588" s="148"/>
      <c r="V11588" s="25"/>
      <c r="Y11588" s="32"/>
      <c r="AG11588" s="29"/>
      <c r="AH11588" s="34"/>
      <c r="AM11588" s="28"/>
      <c r="AN11588" s="28"/>
      <c r="AO11588" s="28"/>
      <c r="AP11588" s="25"/>
      <c r="AQ11588" s="29"/>
      <c r="AR11588" s="30"/>
      <c r="AT11588" s="30"/>
    </row>
    <row r="11589" spans="1:46" ht="30">
      <c r="A11589" s="25">
        <f t="shared" si="1086"/>
        <v>2013</v>
      </c>
      <c r="B11589" s="26" t="str">
        <f t="shared" si="1087"/>
        <v>Solar Partners</v>
      </c>
      <c r="C11589" s="127" t="str">
        <f t="shared" si="1088"/>
        <v>Ivanpah Solar Electric Generating System</v>
      </c>
      <c r="D11589" s="123" t="str">
        <f t="shared" si="1089"/>
        <v>Solar Power Tower</v>
      </c>
      <c r="E11589" s="26">
        <f t="shared" si="1090"/>
        <v>0</v>
      </c>
      <c r="F11589" s="27">
        <f t="shared" si="1091"/>
        <v>0</v>
      </c>
      <c r="G11589" s="28"/>
      <c r="H11589" s="131"/>
      <c r="J11589" s="29" t="e">
        <f>VLOOKUP(H11589,'Drop Down Menus'!A:B,2,FALSE)</f>
        <v>#N/A</v>
      </c>
      <c r="L11589" s="48"/>
      <c r="M11589" s="48"/>
      <c r="N11589" s="135"/>
      <c r="R11589" s="144"/>
      <c r="U11589" s="148"/>
      <c r="V11589" s="25"/>
      <c r="Y11589" s="32"/>
      <c r="AG11589" s="29"/>
      <c r="AH11589" s="34"/>
      <c r="AM11589" s="28"/>
      <c r="AN11589" s="28"/>
      <c r="AO11589" s="28"/>
      <c r="AP11589" s="25"/>
      <c r="AQ11589" s="29"/>
      <c r="AR11589" s="30"/>
      <c r="AT11589" s="30"/>
    </row>
    <row r="11590" spans="1:46" ht="30">
      <c r="A11590" s="25">
        <f t="shared" si="1086"/>
        <v>2013</v>
      </c>
      <c r="B11590" s="26" t="str">
        <f t="shared" si="1087"/>
        <v>Solar Partners</v>
      </c>
      <c r="C11590" s="127" t="str">
        <f t="shared" si="1088"/>
        <v>Ivanpah Solar Electric Generating System</v>
      </c>
      <c r="D11590" s="123" t="str">
        <f t="shared" si="1089"/>
        <v>Solar Power Tower</v>
      </c>
      <c r="E11590" s="26">
        <f t="shared" si="1090"/>
        <v>0</v>
      </c>
      <c r="F11590" s="27">
        <f t="shared" si="1091"/>
        <v>0</v>
      </c>
      <c r="G11590" s="28"/>
      <c r="H11590" s="131"/>
      <c r="J11590" s="29" t="e">
        <f>VLOOKUP(H11590,'Drop Down Menus'!A:B,2,FALSE)</f>
        <v>#N/A</v>
      </c>
      <c r="L11590" s="48"/>
      <c r="M11590" s="48"/>
      <c r="N11590" s="135"/>
      <c r="R11590" s="144"/>
      <c r="U11590" s="148"/>
      <c r="V11590" s="25"/>
      <c r="Y11590" s="32"/>
      <c r="AG11590" s="29"/>
      <c r="AH11590" s="34"/>
      <c r="AM11590" s="28"/>
      <c r="AN11590" s="28"/>
      <c r="AO11590" s="28"/>
      <c r="AP11590" s="25"/>
      <c r="AQ11590" s="29"/>
      <c r="AR11590" s="30"/>
      <c r="AT11590" s="30"/>
    </row>
    <row r="11591" spans="1:46" ht="30">
      <c r="A11591" s="25">
        <f t="shared" si="1086"/>
        <v>2013</v>
      </c>
      <c r="B11591" s="26" t="str">
        <f t="shared" si="1087"/>
        <v>Solar Partners</v>
      </c>
      <c r="C11591" s="127" t="str">
        <f t="shared" si="1088"/>
        <v>Ivanpah Solar Electric Generating System</v>
      </c>
      <c r="D11591" s="123" t="str">
        <f t="shared" si="1089"/>
        <v>Solar Power Tower</v>
      </c>
      <c r="E11591" s="26">
        <f t="shared" si="1090"/>
        <v>0</v>
      </c>
      <c r="F11591" s="27">
        <f t="shared" si="1091"/>
        <v>0</v>
      </c>
      <c r="G11591" s="28"/>
      <c r="H11591" s="131"/>
      <c r="J11591" s="29" t="e">
        <f>VLOOKUP(H11591,'Drop Down Menus'!A:B,2,FALSE)</f>
        <v>#N/A</v>
      </c>
      <c r="L11591" s="48"/>
      <c r="M11591" s="48"/>
      <c r="N11591" s="135"/>
      <c r="R11591" s="144"/>
      <c r="U11591" s="148"/>
      <c r="V11591" s="25"/>
      <c r="Y11591" s="32"/>
      <c r="AG11591" s="29"/>
      <c r="AH11591" s="34"/>
      <c r="AM11591" s="28"/>
      <c r="AN11591" s="28"/>
      <c r="AO11591" s="28"/>
      <c r="AP11591" s="25"/>
      <c r="AQ11591" s="29"/>
      <c r="AR11591" s="30"/>
      <c r="AT11591" s="30"/>
    </row>
    <row r="11592" spans="1:46" ht="30">
      <c r="A11592" s="25">
        <f t="shared" si="1086"/>
        <v>2013</v>
      </c>
      <c r="B11592" s="26" t="str">
        <f t="shared" si="1087"/>
        <v>Solar Partners</v>
      </c>
      <c r="C11592" s="127" t="str">
        <f t="shared" si="1088"/>
        <v>Ivanpah Solar Electric Generating System</v>
      </c>
      <c r="D11592" s="123" t="str">
        <f t="shared" si="1089"/>
        <v>Solar Power Tower</v>
      </c>
      <c r="E11592" s="26">
        <f t="shared" si="1090"/>
        <v>0</v>
      </c>
      <c r="F11592" s="27">
        <f t="shared" si="1091"/>
        <v>0</v>
      </c>
      <c r="G11592" s="28"/>
      <c r="H11592" s="131"/>
      <c r="J11592" s="29" t="e">
        <f>VLOOKUP(H11592,'Drop Down Menus'!A:B,2,FALSE)</f>
        <v>#N/A</v>
      </c>
      <c r="L11592" s="48"/>
      <c r="M11592" s="48"/>
      <c r="N11592" s="135"/>
      <c r="R11592" s="144"/>
      <c r="U11592" s="148"/>
      <c r="V11592" s="25"/>
      <c r="Y11592" s="32"/>
      <c r="AG11592" s="29"/>
      <c r="AH11592" s="34"/>
      <c r="AM11592" s="28"/>
      <c r="AN11592" s="28"/>
      <c r="AO11592" s="28"/>
      <c r="AP11592" s="25"/>
      <c r="AQ11592" s="29"/>
      <c r="AR11592" s="30"/>
      <c r="AT11592" s="30"/>
    </row>
    <row r="11593" spans="1:46" ht="30">
      <c r="A11593" s="25">
        <f t="shared" si="1086"/>
        <v>2013</v>
      </c>
      <c r="B11593" s="26" t="str">
        <f t="shared" si="1087"/>
        <v>Solar Partners</v>
      </c>
      <c r="C11593" s="127" t="str">
        <f t="shared" si="1088"/>
        <v>Ivanpah Solar Electric Generating System</v>
      </c>
      <c r="D11593" s="123" t="str">
        <f t="shared" si="1089"/>
        <v>Solar Power Tower</v>
      </c>
      <c r="E11593" s="26">
        <f t="shared" si="1090"/>
        <v>0</v>
      </c>
      <c r="F11593" s="27">
        <f t="shared" si="1091"/>
        <v>0</v>
      </c>
      <c r="G11593" s="28"/>
      <c r="H11593" s="131"/>
      <c r="J11593" s="29" t="e">
        <f>VLOOKUP(H11593,'Drop Down Menus'!A:B,2,FALSE)</f>
        <v>#N/A</v>
      </c>
      <c r="L11593" s="48"/>
      <c r="M11593" s="48"/>
      <c r="N11593" s="135"/>
      <c r="R11593" s="144"/>
      <c r="U11593" s="148"/>
      <c r="V11593" s="25"/>
      <c r="Y11593" s="32"/>
      <c r="AG11593" s="29"/>
      <c r="AH11593" s="34"/>
      <c r="AM11593" s="28"/>
      <c r="AN11593" s="28"/>
      <c r="AO11593" s="28"/>
      <c r="AP11593" s="25"/>
      <c r="AQ11593" s="29"/>
      <c r="AR11593" s="30"/>
      <c r="AT11593" s="30"/>
    </row>
    <row r="11594" spans="1:46" ht="30">
      <c r="A11594" s="25">
        <f t="shared" si="1086"/>
        <v>2013</v>
      </c>
      <c r="B11594" s="26" t="str">
        <f t="shared" si="1087"/>
        <v>Solar Partners</v>
      </c>
      <c r="C11594" s="127" t="str">
        <f t="shared" si="1088"/>
        <v>Ivanpah Solar Electric Generating System</v>
      </c>
      <c r="D11594" s="123" t="str">
        <f t="shared" si="1089"/>
        <v>Solar Power Tower</v>
      </c>
      <c r="E11594" s="26">
        <f t="shared" si="1090"/>
        <v>0</v>
      </c>
      <c r="F11594" s="27">
        <f t="shared" si="1091"/>
        <v>0</v>
      </c>
      <c r="G11594" s="28"/>
      <c r="H11594" s="131"/>
      <c r="J11594" s="29" t="e">
        <f>VLOOKUP(H11594,'Drop Down Menus'!A:B,2,FALSE)</f>
        <v>#N/A</v>
      </c>
      <c r="L11594" s="48"/>
      <c r="M11594" s="48"/>
      <c r="N11594" s="135"/>
      <c r="R11594" s="144"/>
      <c r="U11594" s="148"/>
      <c r="V11594" s="25"/>
      <c r="Y11594" s="32"/>
      <c r="AG11594" s="29"/>
      <c r="AH11594" s="34"/>
      <c r="AM11594" s="28"/>
      <c r="AN11594" s="28"/>
      <c r="AO11594" s="28"/>
      <c r="AP11594" s="25"/>
      <c r="AQ11594" s="29"/>
      <c r="AR11594" s="30"/>
      <c r="AT11594" s="30"/>
    </row>
    <row r="11595" spans="1:46" ht="30">
      <c r="A11595" s="25">
        <f t="shared" si="1086"/>
        <v>2013</v>
      </c>
      <c r="B11595" s="26" t="str">
        <f t="shared" si="1087"/>
        <v>Solar Partners</v>
      </c>
      <c r="C11595" s="127" t="str">
        <f t="shared" si="1088"/>
        <v>Ivanpah Solar Electric Generating System</v>
      </c>
      <c r="D11595" s="123" t="str">
        <f t="shared" si="1089"/>
        <v>Solar Power Tower</v>
      </c>
      <c r="E11595" s="26">
        <f t="shared" si="1090"/>
        <v>0</v>
      </c>
      <c r="F11595" s="27">
        <f t="shared" si="1091"/>
        <v>0</v>
      </c>
      <c r="G11595" s="28"/>
      <c r="H11595" s="131"/>
      <c r="J11595" s="29" t="e">
        <f>VLOOKUP(H11595,'Drop Down Menus'!A:B,2,FALSE)</f>
        <v>#N/A</v>
      </c>
      <c r="L11595" s="48"/>
      <c r="M11595" s="48"/>
      <c r="N11595" s="135"/>
      <c r="R11595" s="144"/>
      <c r="U11595" s="148"/>
      <c r="V11595" s="25"/>
      <c r="Y11595" s="32"/>
      <c r="AG11595" s="29"/>
      <c r="AH11595" s="34"/>
      <c r="AM11595" s="28"/>
      <c r="AN11595" s="28"/>
      <c r="AO11595" s="28"/>
      <c r="AP11595" s="25"/>
      <c r="AQ11595" s="29"/>
      <c r="AR11595" s="30"/>
      <c r="AT11595" s="30"/>
    </row>
    <row r="11596" spans="1:46" ht="30">
      <c r="A11596" s="25">
        <f t="shared" si="1086"/>
        <v>2013</v>
      </c>
      <c r="B11596" s="26" t="str">
        <f t="shared" si="1087"/>
        <v>Solar Partners</v>
      </c>
      <c r="C11596" s="127" t="str">
        <f t="shared" si="1088"/>
        <v>Ivanpah Solar Electric Generating System</v>
      </c>
      <c r="D11596" s="123" t="str">
        <f t="shared" si="1089"/>
        <v>Solar Power Tower</v>
      </c>
      <c r="E11596" s="26">
        <f t="shared" si="1090"/>
        <v>0</v>
      </c>
      <c r="F11596" s="27">
        <f t="shared" si="1091"/>
        <v>0</v>
      </c>
      <c r="G11596" s="28"/>
      <c r="H11596" s="131"/>
      <c r="J11596" s="29" t="e">
        <f>VLOOKUP(H11596,'Drop Down Menus'!A:B,2,FALSE)</f>
        <v>#N/A</v>
      </c>
      <c r="L11596" s="48"/>
      <c r="M11596" s="48"/>
      <c r="N11596" s="135"/>
      <c r="R11596" s="144"/>
      <c r="U11596" s="148"/>
      <c r="V11596" s="25"/>
      <c r="Y11596" s="32"/>
      <c r="AG11596" s="29"/>
      <c r="AH11596" s="34"/>
      <c r="AM11596" s="28"/>
      <c r="AN11596" s="28"/>
      <c r="AO11596" s="28"/>
      <c r="AP11596" s="25"/>
      <c r="AQ11596" s="29"/>
      <c r="AR11596" s="30"/>
      <c r="AT11596" s="30"/>
    </row>
    <row r="11597" spans="1:46" ht="30">
      <c r="A11597" s="25">
        <f t="shared" si="1086"/>
        <v>2013</v>
      </c>
      <c r="B11597" s="26" t="str">
        <f t="shared" si="1087"/>
        <v>Solar Partners</v>
      </c>
      <c r="C11597" s="127" t="str">
        <f t="shared" si="1088"/>
        <v>Ivanpah Solar Electric Generating System</v>
      </c>
      <c r="D11597" s="123" t="str">
        <f t="shared" si="1089"/>
        <v>Solar Power Tower</v>
      </c>
      <c r="E11597" s="26">
        <f t="shared" si="1090"/>
        <v>0</v>
      </c>
      <c r="F11597" s="27">
        <f t="shared" si="1091"/>
        <v>0</v>
      </c>
      <c r="G11597" s="28"/>
      <c r="H11597" s="131"/>
      <c r="J11597" s="29" t="e">
        <f>VLOOKUP(H11597,'Drop Down Menus'!A:B,2,FALSE)</f>
        <v>#N/A</v>
      </c>
      <c r="L11597" s="48"/>
      <c r="M11597" s="48"/>
      <c r="N11597" s="135"/>
      <c r="R11597" s="144"/>
      <c r="U11597" s="148"/>
      <c r="V11597" s="25"/>
      <c r="Y11597" s="32"/>
      <c r="AG11597" s="29"/>
      <c r="AH11597" s="34"/>
      <c r="AM11597" s="28"/>
      <c r="AN11597" s="28"/>
      <c r="AO11597" s="28"/>
      <c r="AP11597" s="25"/>
      <c r="AQ11597" s="29"/>
      <c r="AR11597" s="30"/>
      <c r="AT11597" s="30"/>
    </row>
    <row r="11598" spans="1:46" ht="30">
      <c r="A11598" s="25">
        <f t="shared" si="1086"/>
        <v>2013</v>
      </c>
      <c r="B11598" s="26" t="str">
        <f t="shared" si="1087"/>
        <v>Solar Partners</v>
      </c>
      <c r="C11598" s="127" t="str">
        <f t="shared" si="1088"/>
        <v>Ivanpah Solar Electric Generating System</v>
      </c>
      <c r="D11598" s="123" t="str">
        <f t="shared" si="1089"/>
        <v>Solar Power Tower</v>
      </c>
      <c r="E11598" s="26">
        <f t="shared" si="1090"/>
        <v>0</v>
      </c>
      <c r="F11598" s="27">
        <f t="shared" si="1091"/>
        <v>0</v>
      </c>
      <c r="G11598" s="28"/>
      <c r="H11598" s="131"/>
      <c r="J11598" s="29" t="e">
        <f>VLOOKUP(H11598,'Drop Down Menus'!A:B,2,FALSE)</f>
        <v>#N/A</v>
      </c>
      <c r="L11598" s="48"/>
      <c r="M11598" s="48"/>
      <c r="N11598" s="135"/>
      <c r="R11598" s="144"/>
      <c r="U11598" s="148"/>
      <c r="V11598" s="25"/>
      <c r="Y11598" s="32"/>
      <c r="AG11598" s="29"/>
      <c r="AH11598" s="34"/>
      <c r="AM11598" s="28"/>
      <c r="AN11598" s="28"/>
      <c r="AO11598" s="28"/>
      <c r="AP11598" s="25"/>
      <c r="AQ11598" s="29"/>
      <c r="AR11598" s="30"/>
      <c r="AT11598" s="30"/>
    </row>
    <row r="11599" spans="1:46" ht="30">
      <c r="A11599" s="25">
        <f t="shared" si="1086"/>
        <v>2013</v>
      </c>
      <c r="B11599" s="26" t="str">
        <f t="shared" si="1087"/>
        <v>Solar Partners</v>
      </c>
      <c r="C11599" s="127" t="str">
        <f t="shared" si="1088"/>
        <v>Ivanpah Solar Electric Generating System</v>
      </c>
      <c r="D11599" s="123" t="str">
        <f t="shared" si="1089"/>
        <v>Solar Power Tower</v>
      </c>
      <c r="E11599" s="26">
        <f t="shared" si="1090"/>
        <v>0</v>
      </c>
      <c r="F11599" s="27">
        <f t="shared" si="1091"/>
        <v>0</v>
      </c>
      <c r="G11599" s="28"/>
      <c r="H11599" s="131"/>
      <c r="J11599" s="29" t="e">
        <f>VLOOKUP(H11599,'Drop Down Menus'!A:B,2,FALSE)</f>
        <v>#N/A</v>
      </c>
      <c r="L11599" s="48"/>
      <c r="M11599" s="48"/>
      <c r="N11599" s="135"/>
      <c r="R11599" s="144"/>
      <c r="U11599" s="148"/>
      <c r="V11599" s="25"/>
      <c r="Y11599" s="32"/>
      <c r="AG11599" s="29"/>
      <c r="AH11599" s="34"/>
      <c r="AM11599" s="28"/>
      <c r="AN11599" s="28"/>
      <c r="AO11599" s="28"/>
      <c r="AP11599" s="25"/>
      <c r="AQ11599" s="29"/>
      <c r="AR11599" s="30"/>
      <c r="AT11599" s="30"/>
    </row>
    <row r="11600" spans="1:46" ht="30">
      <c r="A11600" s="25">
        <f t="shared" si="1086"/>
        <v>2013</v>
      </c>
      <c r="B11600" s="26" t="str">
        <f t="shared" si="1087"/>
        <v>Solar Partners</v>
      </c>
      <c r="C11600" s="127" t="str">
        <f t="shared" si="1088"/>
        <v>Ivanpah Solar Electric Generating System</v>
      </c>
      <c r="D11600" s="123" t="str">
        <f t="shared" si="1089"/>
        <v>Solar Power Tower</v>
      </c>
      <c r="E11600" s="26">
        <f t="shared" si="1090"/>
        <v>0</v>
      </c>
      <c r="F11600" s="27">
        <f t="shared" si="1091"/>
        <v>0</v>
      </c>
      <c r="G11600" s="28"/>
      <c r="H11600" s="131"/>
      <c r="J11600" s="29" t="e">
        <f>VLOOKUP(H11600,'Drop Down Menus'!A:B,2,FALSE)</f>
        <v>#N/A</v>
      </c>
      <c r="L11600" s="48"/>
      <c r="M11600" s="48"/>
      <c r="N11600" s="135"/>
      <c r="R11600" s="144"/>
      <c r="U11600" s="148"/>
      <c r="V11600" s="25"/>
      <c r="Y11600" s="32"/>
      <c r="AG11600" s="29"/>
      <c r="AH11600" s="34"/>
      <c r="AM11600" s="28"/>
      <c r="AN11600" s="28"/>
      <c r="AO11600" s="28"/>
      <c r="AP11600" s="25"/>
      <c r="AQ11600" s="29"/>
      <c r="AR11600" s="30"/>
      <c r="AT11600" s="30"/>
    </row>
    <row r="11601" spans="1:46" ht="30">
      <c r="A11601" s="25">
        <f t="shared" si="1086"/>
        <v>2013</v>
      </c>
      <c r="B11601" s="26" t="str">
        <f t="shared" si="1087"/>
        <v>Solar Partners</v>
      </c>
      <c r="C11601" s="127" t="str">
        <f t="shared" si="1088"/>
        <v>Ivanpah Solar Electric Generating System</v>
      </c>
      <c r="D11601" s="123" t="str">
        <f t="shared" si="1089"/>
        <v>Solar Power Tower</v>
      </c>
      <c r="E11601" s="26">
        <f t="shared" si="1090"/>
        <v>0</v>
      </c>
      <c r="F11601" s="27">
        <f t="shared" si="1091"/>
        <v>0</v>
      </c>
      <c r="G11601" s="28"/>
      <c r="H11601" s="131"/>
      <c r="J11601" s="29" t="e">
        <f>VLOOKUP(H11601,'Drop Down Menus'!A:B,2,FALSE)</f>
        <v>#N/A</v>
      </c>
      <c r="L11601" s="48"/>
      <c r="M11601" s="48"/>
      <c r="N11601" s="135"/>
      <c r="R11601" s="144"/>
      <c r="U11601" s="148"/>
      <c r="V11601" s="25"/>
      <c r="Y11601" s="32"/>
      <c r="AG11601" s="29"/>
      <c r="AH11601" s="34"/>
      <c r="AM11601" s="28"/>
      <c r="AN11601" s="28"/>
      <c r="AO11601" s="28"/>
      <c r="AP11601" s="25"/>
      <c r="AQ11601" s="29"/>
      <c r="AR11601" s="30"/>
      <c r="AT11601" s="30"/>
    </row>
    <row r="11602" spans="1:46" ht="30">
      <c r="A11602" s="25">
        <f t="shared" si="1086"/>
        <v>2013</v>
      </c>
      <c r="B11602" s="26" t="str">
        <f t="shared" si="1087"/>
        <v>Solar Partners</v>
      </c>
      <c r="C11602" s="127" t="str">
        <f t="shared" si="1088"/>
        <v>Ivanpah Solar Electric Generating System</v>
      </c>
      <c r="D11602" s="123" t="str">
        <f t="shared" si="1089"/>
        <v>Solar Power Tower</v>
      </c>
      <c r="E11602" s="26">
        <f t="shared" si="1090"/>
        <v>0</v>
      </c>
      <c r="F11602" s="27">
        <f t="shared" si="1091"/>
        <v>0</v>
      </c>
      <c r="G11602" s="28"/>
      <c r="H11602" s="131"/>
      <c r="J11602" s="29" t="e">
        <f>VLOOKUP(H11602,'Drop Down Menus'!A:B,2,FALSE)</f>
        <v>#N/A</v>
      </c>
      <c r="L11602" s="48"/>
      <c r="M11602" s="48"/>
      <c r="N11602" s="135"/>
      <c r="R11602" s="144"/>
      <c r="U11602" s="148"/>
      <c r="V11602" s="25"/>
      <c r="Y11602" s="32"/>
      <c r="AG11602" s="29"/>
      <c r="AH11602" s="34"/>
      <c r="AM11602" s="28"/>
      <c r="AN11602" s="28"/>
      <c r="AO11602" s="28"/>
      <c r="AP11602" s="25"/>
      <c r="AQ11602" s="29"/>
      <c r="AR11602" s="30"/>
      <c r="AT11602" s="30"/>
    </row>
    <row r="11603" spans="1:46" ht="30">
      <c r="A11603" s="25">
        <f t="shared" si="1086"/>
        <v>2013</v>
      </c>
      <c r="B11603" s="26" t="str">
        <f t="shared" si="1087"/>
        <v>Solar Partners</v>
      </c>
      <c r="C11603" s="127" t="str">
        <f t="shared" si="1088"/>
        <v>Ivanpah Solar Electric Generating System</v>
      </c>
      <c r="D11603" s="123" t="str">
        <f t="shared" si="1089"/>
        <v>Solar Power Tower</v>
      </c>
      <c r="E11603" s="26">
        <f t="shared" si="1090"/>
        <v>0</v>
      </c>
      <c r="F11603" s="27">
        <f t="shared" si="1091"/>
        <v>0</v>
      </c>
      <c r="G11603" s="28"/>
      <c r="H11603" s="131"/>
      <c r="J11603" s="29" t="e">
        <f>VLOOKUP(H11603,'Drop Down Menus'!A:B,2,FALSE)</f>
        <v>#N/A</v>
      </c>
      <c r="L11603" s="48"/>
      <c r="M11603" s="48"/>
      <c r="N11603" s="135"/>
      <c r="R11603" s="144"/>
      <c r="U11603" s="148"/>
      <c r="V11603" s="25"/>
      <c r="Y11603" s="32"/>
      <c r="AG11603" s="29"/>
      <c r="AH11603" s="34"/>
      <c r="AM11603" s="28"/>
      <c r="AN11603" s="28"/>
      <c r="AO11603" s="28"/>
      <c r="AP11603" s="25"/>
      <c r="AQ11603" s="29"/>
      <c r="AR11603" s="30"/>
      <c r="AT11603" s="30"/>
    </row>
    <row r="11604" spans="1:46" ht="30">
      <c r="A11604" s="25">
        <f t="shared" si="1086"/>
        <v>2013</v>
      </c>
      <c r="B11604" s="26" t="str">
        <f t="shared" si="1087"/>
        <v>Solar Partners</v>
      </c>
      <c r="C11604" s="127" t="str">
        <f t="shared" si="1088"/>
        <v>Ivanpah Solar Electric Generating System</v>
      </c>
      <c r="D11604" s="123" t="str">
        <f t="shared" si="1089"/>
        <v>Solar Power Tower</v>
      </c>
      <c r="E11604" s="26">
        <f t="shared" si="1090"/>
        <v>0</v>
      </c>
      <c r="F11604" s="27">
        <f t="shared" si="1091"/>
        <v>0</v>
      </c>
      <c r="G11604" s="28"/>
      <c r="H11604" s="131"/>
      <c r="J11604" s="29" t="e">
        <f>VLOOKUP(H11604,'Drop Down Menus'!A:B,2,FALSE)</f>
        <v>#N/A</v>
      </c>
      <c r="L11604" s="48"/>
      <c r="M11604" s="48"/>
      <c r="N11604" s="135"/>
      <c r="R11604" s="144"/>
      <c r="U11604" s="148"/>
      <c r="V11604" s="25"/>
      <c r="Y11604" s="32"/>
      <c r="AG11604" s="29"/>
      <c r="AH11604" s="34"/>
      <c r="AM11604" s="28"/>
      <c r="AN11604" s="28"/>
      <c r="AO11604" s="28"/>
      <c r="AP11604" s="25"/>
      <c r="AQ11604" s="29"/>
      <c r="AR11604" s="30"/>
      <c r="AT11604" s="30"/>
    </row>
    <row r="11605" spans="1:46" ht="30">
      <c r="A11605" s="25">
        <f t="shared" si="1086"/>
        <v>2013</v>
      </c>
      <c r="B11605" s="26" t="str">
        <f t="shared" si="1087"/>
        <v>Solar Partners</v>
      </c>
      <c r="C11605" s="127" t="str">
        <f t="shared" si="1088"/>
        <v>Ivanpah Solar Electric Generating System</v>
      </c>
      <c r="D11605" s="123" t="str">
        <f t="shared" si="1089"/>
        <v>Solar Power Tower</v>
      </c>
      <c r="E11605" s="26">
        <f t="shared" si="1090"/>
        <v>0</v>
      </c>
      <c r="F11605" s="27">
        <f t="shared" si="1091"/>
        <v>0</v>
      </c>
      <c r="G11605" s="28"/>
      <c r="H11605" s="131"/>
      <c r="J11605" s="29" t="e">
        <f>VLOOKUP(H11605,'Drop Down Menus'!A:B,2,FALSE)</f>
        <v>#N/A</v>
      </c>
      <c r="L11605" s="48"/>
      <c r="M11605" s="48"/>
      <c r="N11605" s="135"/>
      <c r="R11605" s="144"/>
      <c r="U11605" s="148"/>
      <c r="V11605" s="25"/>
      <c r="Y11605" s="32"/>
      <c r="AG11605" s="29"/>
      <c r="AH11605" s="34"/>
      <c r="AM11605" s="28"/>
      <c r="AN11605" s="28"/>
      <c r="AO11605" s="28"/>
      <c r="AP11605" s="25"/>
      <c r="AQ11605" s="29"/>
      <c r="AR11605" s="30"/>
      <c r="AT11605" s="30"/>
    </row>
    <row r="11606" spans="1:46" ht="30">
      <c r="A11606" s="25">
        <f t="shared" si="1086"/>
        <v>2013</v>
      </c>
      <c r="B11606" s="26" t="str">
        <f t="shared" si="1087"/>
        <v>Solar Partners</v>
      </c>
      <c r="C11606" s="127" t="str">
        <f t="shared" si="1088"/>
        <v>Ivanpah Solar Electric Generating System</v>
      </c>
      <c r="D11606" s="123" t="str">
        <f t="shared" si="1089"/>
        <v>Solar Power Tower</v>
      </c>
      <c r="E11606" s="26">
        <f t="shared" si="1090"/>
        <v>0</v>
      </c>
      <c r="F11606" s="27">
        <f t="shared" si="1091"/>
        <v>0</v>
      </c>
      <c r="G11606" s="28"/>
      <c r="H11606" s="131"/>
      <c r="J11606" s="29" t="e">
        <f>VLOOKUP(H11606,'Drop Down Menus'!A:B,2,FALSE)</f>
        <v>#N/A</v>
      </c>
      <c r="L11606" s="48"/>
      <c r="M11606" s="48"/>
      <c r="N11606" s="135"/>
      <c r="R11606" s="144"/>
      <c r="U11606" s="148"/>
      <c r="V11606" s="25"/>
      <c r="Y11606" s="32"/>
      <c r="AG11606" s="29"/>
      <c r="AH11606" s="34"/>
      <c r="AM11606" s="28"/>
      <c r="AN11606" s="28"/>
      <c r="AO11606" s="28"/>
      <c r="AP11606" s="25"/>
      <c r="AQ11606" s="29"/>
      <c r="AR11606" s="30"/>
      <c r="AT11606" s="30"/>
    </row>
    <row r="11607" spans="1:46" ht="30">
      <c r="A11607" s="25">
        <f t="shared" si="1086"/>
        <v>2013</v>
      </c>
      <c r="B11607" s="26" t="str">
        <f t="shared" si="1087"/>
        <v>Solar Partners</v>
      </c>
      <c r="C11607" s="127" t="str">
        <f t="shared" si="1088"/>
        <v>Ivanpah Solar Electric Generating System</v>
      </c>
      <c r="D11607" s="123" t="str">
        <f t="shared" si="1089"/>
        <v>Solar Power Tower</v>
      </c>
      <c r="E11607" s="26">
        <f t="shared" si="1090"/>
        <v>0</v>
      </c>
      <c r="F11607" s="27">
        <f t="shared" si="1091"/>
        <v>0</v>
      </c>
      <c r="G11607" s="28"/>
      <c r="H11607" s="131"/>
      <c r="J11607" s="29" t="e">
        <f>VLOOKUP(H11607,'Drop Down Menus'!A:B,2,FALSE)</f>
        <v>#N/A</v>
      </c>
      <c r="L11607" s="48"/>
      <c r="M11607" s="48"/>
      <c r="N11607" s="135"/>
      <c r="R11607" s="144"/>
      <c r="U11607" s="148"/>
      <c r="V11607" s="25"/>
      <c r="Y11607" s="32"/>
      <c r="AG11607" s="29"/>
      <c r="AH11607" s="34"/>
      <c r="AM11607" s="28"/>
      <c r="AN11607" s="28"/>
      <c r="AO11607" s="28"/>
      <c r="AP11607" s="25"/>
      <c r="AQ11607" s="29"/>
      <c r="AR11607" s="30"/>
      <c r="AT11607" s="30"/>
    </row>
    <row r="11608" spans="1:46" ht="30">
      <c r="A11608" s="25">
        <f t="shared" si="1086"/>
        <v>2013</v>
      </c>
      <c r="B11608" s="26" t="str">
        <f t="shared" si="1087"/>
        <v>Solar Partners</v>
      </c>
      <c r="C11608" s="127" t="str">
        <f t="shared" si="1088"/>
        <v>Ivanpah Solar Electric Generating System</v>
      </c>
      <c r="D11608" s="123" t="str">
        <f t="shared" si="1089"/>
        <v>Solar Power Tower</v>
      </c>
      <c r="E11608" s="26">
        <f t="shared" si="1090"/>
        <v>0</v>
      </c>
      <c r="F11608" s="27">
        <f t="shared" si="1091"/>
        <v>0</v>
      </c>
      <c r="G11608" s="28"/>
      <c r="H11608" s="131"/>
      <c r="J11608" s="29" t="e">
        <f>VLOOKUP(H11608,'Drop Down Menus'!A:B,2,FALSE)</f>
        <v>#N/A</v>
      </c>
      <c r="L11608" s="48"/>
      <c r="M11608" s="48"/>
      <c r="N11608" s="135"/>
      <c r="R11608" s="144"/>
      <c r="U11608" s="148"/>
      <c r="V11608" s="25"/>
      <c r="Y11608" s="32"/>
      <c r="AG11608" s="29"/>
      <c r="AH11608" s="34"/>
      <c r="AM11608" s="28"/>
      <c r="AN11608" s="28"/>
      <c r="AO11608" s="28"/>
      <c r="AP11608" s="25"/>
      <c r="AQ11608" s="29"/>
      <c r="AR11608" s="30"/>
      <c r="AT11608" s="30"/>
    </row>
    <row r="11609" spans="1:46" ht="30">
      <c r="A11609" s="25">
        <f t="shared" si="1086"/>
        <v>2013</v>
      </c>
      <c r="B11609" s="26" t="str">
        <f t="shared" si="1087"/>
        <v>Solar Partners</v>
      </c>
      <c r="C11609" s="127" t="str">
        <f t="shared" si="1088"/>
        <v>Ivanpah Solar Electric Generating System</v>
      </c>
      <c r="D11609" s="123" t="str">
        <f t="shared" si="1089"/>
        <v>Solar Power Tower</v>
      </c>
      <c r="E11609" s="26">
        <f t="shared" si="1090"/>
        <v>0</v>
      </c>
      <c r="F11609" s="27">
        <f t="shared" si="1091"/>
        <v>0</v>
      </c>
      <c r="G11609" s="28"/>
      <c r="H11609" s="131"/>
      <c r="J11609" s="29" t="e">
        <f>VLOOKUP(H11609,'Drop Down Menus'!A:B,2,FALSE)</f>
        <v>#N/A</v>
      </c>
      <c r="L11609" s="48"/>
      <c r="M11609" s="48"/>
      <c r="N11609" s="135"/>
      <c r="R11609" s="144"/>
      <c r="U11609" s="148"/>
      <c r="V11609" s="25"/>
      <c r="Y11609" s="32"/>
      <c r="AG11609" s="29"/>
      <c r="AH11609" s="34"/>
      <c r="AM11609" s="28"/>
      <c r="AN11609" s="28"/>
      <c r="AO11609" s="28"/>
      <c r="AP11609" s="25"/>
      <c r="AQ11609" s="29"/>
      <c r="AR11609" s="30"/>
      <c r="AT11609" s="30"/>
    </row>
    <row r="11610" spans="1:46" ht="30">
      <c r="A11610" s="25">
        <f t="shared" si="1086"/>
        <v>2013</v>
      </c>
      <c r="B11610" s="26" t="str">
        <f t="shared" si="1087"/>
        <v>Solar Partners</v>
      </c>
      <c r="C11610" s="127" t="str">
        <f t="shared" si="1088"/>
        <v>Ivanpah Solar Electric Generating System</v>
      </c>
      <c r="D11610" s="123" t="str">
        <f t="shared" si="1089"/>
        <v>Solar Power Tower</v>
      </c>
      <c r="E11610" s="26">
        <f t="shared" si="1090"/>
        <v>0</v>
      </c>
      <c r="F11610" s="27">
        <f t="shared" si="1091"/>
        <v>0</v>
      </c>
      <c r="G11610" s="28"/>
      <c r="H11610" s="131"/>
      <c r="J11610" s="29" t="e">
        <f>VLOOKUP(H11610,'Drop Down Menus'!A:B,2,FALSE)</f>
        <v>#N/A</v>
      </c>
      <c r="L11610" s="48"/>
      <c r="M11610" s="48"/>
      <c r="N11610" s="135"/>
      <c r="R11610" s="144"/>
      <c r="U11610" s="148"/>
      <c r="V11610" s="25"/>
      <c r="Y11610" s="32"/>
      <c r="AG11610" s="29"/>
      <c r="AH11610" s="34"/>
      <c r="AM11610" s="28"/>
      <c r="AN11610" s="28"/>
      <c r="AO11610" s="28"/>
      <c r="AP11610" s="25"/>
      <c r="AQ11610" s="29"/>
      <c r="AR11610" s="30"/>
      <c r="AT11610" s="30"/>
    </row>
    <row r="11611" spans="1:46" ht="30">
      <c r="A11611" s="25">
        <f t="shared" si="1086"/>
        <v>2013</v>
      </c>
      <c r="B11611" s="26" t="str">
        <f t="shared" si="1087"/>
        <v>Solar Partners</v>
      </c>
      <c r="C11611" s="127" t="str">
        <f t="shared" si="1088"/>
        <v>Ivanpah Solar Electric Generating System</v>
      </c>
      <c r="D11611" s="123" t="str">
        <f t="shared" si="1089"/>
        <v>Solar Power Tower</v>
      </c>
      <c r="E11611" s="26">
        <f t="shared" si="1090"/>
        <v>0</v>
      </c>
      <c r="F11611" s="27">
        <f t="shared" si="1091"/>
        <v>0</v>
      </c>
      <c r="G11611" s="28"/>
      <c r="H11611" s="131"/>
      <c r="J11611" s="29" t="e">
        <f>VLOOKUP(H11611,'Drop Down Menus'!A:B,2,FALSE)</f>
        <v>#N/A</v>
      </c>
      <c r="L11611" s="48"/>
      <c r="M11611" s="48"/>
      <c r="N11611" s="135"/>
      <c r="R11611" s="144"/>
      <c r="U11611" s="148"/>
      <c r="V11611" s="25"/>
      <c r="Y11611" s="32"/>
      <c r="AG11611" s="29"/>
      <c r="AH11611" s="34"/>
      <c r="AM11611" s="28"/>
      <c r="AN11611" s="28"/>
      <c r="AO11611" s="28"/>
      <c r="AP11611" s="25"/>
      <c r="AQ11611" s="29"/>
      <c r="AR11611" s="30"/>
      <c r="AT11611" s="30"/>
    </row>
    <row r="11612" spans="1:46" ht="30">
      <c r="A11612" s="25">
        <f t="shared" si="1086"/>
        <v>2013</v>
      </c>
      <c r="B11612" s="26" t="str">
        <f t="shared" si="1087"/>
        <v>Solar Partners</v>
      </c>
      <c r="C11612" s="127" t="str">
        <f t="shared" si="1088"/>
        <v>Ivanpah Solar Electric Generating System</v>
      </c>
      <c r="D11612" s="123" t="str">
        <f t="shared" si="1089"/>
        <v>Solar Power Tower</v>
      </c>
      <c r="E11612" s="26">
        <f t="shared" si="1090"/>
        <v>0</v>
      </c>
      <c r="F11612" s="27">
        <f t="shared" si="1091"/>
        <v>0</v>
      </c>
      <c r="G11612" s="28"/>
      <c r="H11612" s="131"/>
      <c r="J11612" s="29" t="e">
        <f>VLOOKUP(H11612,'Drop Down Menus'!A:B,2,FALSE)</f>
        <v>#N/A</v>
      </c>
      <c r="L11612" s="48"/>
      <c r="M11612" s="48"/>
      <c r="N11612" s="135"/>
      <c r="R11612" s="144"/>
      <c r="U11612" s="148"/>
      <c r="V11612" s="25"/>
      <c r="Y11612" s="32"/>
      <c r="AG11612" s="29"/>
      <c r="AH11612" s="34"/>
      <c r="AM11612" s="28"/>
      <c r="AN11612" s="28"/>
      <c r="AO11612" s="28"/>
      <c r="AP11612" s="25"/>
      <c r="AQ11612" s="29"/>
      <c r="AR11612" s="30"/>
      <c r="AT11612" s="30"/>
    </row>
    <row r="11613" spans="1:46" ht="30">
      <c r="A11613" s="25">
        <f t="shared" si="1086"/>
        <v>2013</v>
      </c>
      <c r="B11613" s="26" t="str">
        <f t="shared" si="1087"/>
        <v>Solar Partners</v>
      </c>
      <c r="C11613" s="127" t="str">
        <f t="shared" si="1088"/>
        <v>Ivanpah Solar Electric Generating System</v>
      </c>
      <c r="D11613" s="123" t="str">
        <f t="shared" si="1089"/>
        <v>Solar Power Tower</v>
      </c>
      <c r="E11613" s="26">
        <f t="shared" si="1090"/>
        <v>0</v>
      </c>
      <c r="F11613" s="27">
        <f t="shared" si="1091"/>
        <v>0</v>
      </c>
      <c r="G11613" s="28"/>
      <c r="H11613" s="131"/>
      <c r="J11613" s="29" t="e">
        <f>VLOOKUP(H11613,'Drop Down Menus'!A:B,2,FALSE)</f>
        <v>#N/A</v>
      </c>
      <c r="L11613" s="48"/>
      <c r="M11613" s="48"/>
      <c r="N11613" s="135"/>
      <c r="R11613" s="144"/>
      <c r="U11613" s="148"/>
      <c r="V11613" s="25"/>
      <c r="Y11613" s="32"/>
      <c r="AG11613" s="29"/>
      <c r="AH11613" s="34"/>
      <c r="AM11613" s="28"/>
      <c r="AN11613" s="28"/>
      <c r="AO11613" s="28"/>
      <c r="AP11613" s="25"/>
      <c r="AQ11613" s="29"/>
      <c r="AR11613" s="30"/>
      <c r="AT11613" s="30"/>
    </row>
    <row r="11614" spans="1:46" ht="30">
      <c r="A11614" s="25">
        <f t="shared" si="1086"/>
        <v>2013</v>
      </c>
      <c r="B11614" s="26" t="str">
        <f t="shared" si="1087"/>
        <v>Solar Partners</v>
      </c>
      <c r="C11614" s="127" t="str">
        <f t="shared" si="1088"/>
        <v>Ivanpah Solar Electric Generating System</v>
      </c>
      <c r="D11614" s="123" t="str">
        <f t="shared" si="1089"/>
        <v>Solar Power Tower</v>
      </c>
      <c r="E11614" s="26">
        <f t="shared" si="1090"/>
        <v>0</v>
      </c>
      <c r="F11614" s="27">
        <f t="shared" si="1091"/>
        <v>0</v>
      </c>
      <c r="G11614" s="28"/>
      <c r="H11614" s="131"/>
      <c r="J11614" s="29" t="e">
        <f>VLOOKUP(H11614,'Drop Down Menus'!A:B,2,FALSE)</f>
        <v>#N/A</v>
      </c>
      <c r="L11614" s="48"/>
      <c r="M11614" s="48"/>
      <c r="N11614" s="135"/>
      <c r="R11614" s="144"/>
      <c r="U11614" s="148"/>
      <c r="V11614" s="25"/>
      <c r="Y11614" s="32"/>
      <c r="AG11614" s="29"/>
      <c r="AH11614" s="34"/>
      <c r="AM11614" s="28"/>
      <c r="AN11614" s="28"/>
      <c r="AO11614" s="28"/>
      <c r="AP11614" s="25"/>
      <c r="AQ11614" s="29"/>
      <c r="AR11614" s="30"/>
      <c r="AT11614" s="30"/>
    </row>
    <row r="11615" spans="1:46" ht="30">
      <c r="A11615" s="25">
        <f t="shared" si="1086"/>
        <v>2013</v>
      </c>
      <c r="B11615" s="26" t="str">
        <f t="shared" si="1087"/>
        <v>Solar Partners</v>
      </c>
      <c r="C11615" s="127" t="str">
        <f t="shared" si="1088"/>
        <v>Ivanpah Solar Electric Generating System</v>
      </c>
      <c r="D11615" s="123" t="str">
        <f t="shared" si="1089"/>
        <v>Solar Power Tower</v>
      </c>
      <c r="E11615" s="26">
        <f t="shared" si="1090"/>
        <v>0</v>
      </c>
      <c r="F11615" s="27">
        <f t="shared" si="1091"/>
        <v>0</v>
      </c>
      <c r="G11615" s="28"/>
      <c r="H11615" s="131"/>
      <c r="J11615" s="29" t="e">
        <f>VLOOKUP(H11615,'Drop Down Menus'!A:B,2,FALSE)</f>
        <v>#N/A</v>
      </c>
      <c r="L11615" s="48"/>
      <c r="M11615" s="48"/>
      <c r="N11615" s="135"/>
      <c r="R11615" s="144"/>
      <c r="U11615" s="148"/>
      <c r="V11615" s="25"/>
      <c r="Y11615" s="32"/>
      <c r="AG11615" s="29"/>
      <c r="AH11615" s="34"/>
      <c r="AM11615" s="28"/>
      <c r="AN11615" s="28"/>
      <c r="AO11615" s="28"/>
      <c r="AP11615" s="25"/>
      <c r="AQ11615" s="29"/>
      <c r="AR11615" s="30"/>
      <c r="AT11615" s="30"/>
    </row>
    <row r="11616" spans="1:46" ht="30">
      <c r="A11616" s="25">
        <f t="shared" si="1086"/>
        <v>2013</v>
      </c>
      <c r="B11616" s="26" t="str">
        <f t="shared" si="1087"/>
        <v>Solar Partners</v>
      </c>
      <c r="C11616" s="127" t="str">
        <f t="shared" si="1088"/>
        <v>Ivanpah Solar Electric Generating System</v>
      </c>
      <c r="D11616" s="123" t="str">
        <f t="shared" si="1089"/>
        <v>Solar Power Tower</v>
      </c>
      <c r="E11616" s="26">
        <f t="shared" si="1090"/>
        <v>0</v>
      </c>
      <c r="F11616" s="27">
        <f t="shared" si="1091"/>
        <v>0</v>
      </c>
      <c r="G11616" s="28"/>
      <c r="H11616" s="131"/>
      <c r="J11616" s="29" t="e">
        <f>VLOOKUP(H11616,'Drop Down Menus'!A:B,2,FALSE)</f>
        <v>#N/A</v>
      </c>
      <c r="L11616" s="48"/>
      <c r="M11616" s="48"/>
      <c r="N11616" s="135"/>
      <c r="R11616" s="144"/>
      <c r="U11616" s="148"/>
      <c r="V11616" s="25"/>
      <c r="Y11616" s="32"/>
      <c r="AG11616" s="29"/>
      <c r="AH11616" s="34"/>
      <c r="AM11616" s="28"/>
      <c r="AN11616" s="28"/>
      <c r="AO11616" s="28"/>
      <c r="AP11616" s="25"/>
      <c r="AQ11616" s="29"/>
      <c r="AR11616" s="30"/>
      <c r="AT11616" s="30"/>
    </row>
    <row r="11617" spans="1:46" ht="30">
      <c r="A11617" s="25">
        <f t="shared" si="1086"/>
        <v>2013</v>
      </c>
      <c r="B11617" s="26" t="str">
        <f t="shared" si="1087"/>
        <v>Solar Partners</v>
      </c>
      <c r="C11617" s="127" t="str">
        <f t="shared" si="1088"/>
        <v>Ivanpah Solar Electric Generating System</v>
      </c>
      <c r="D11617" s="123" t="str">
        <f t="shared" si="1089"/>
        <v>Solar Power Tower</v>
      </c>
      <c r="E11617" s="26">
        <f t="shared" si="1090"/>
        <v>0</v>
      </c>
      <c r="F11617" s="27">
        <f t="shared" si="1091"/>
        <v>0</v>
      </c>
      <c r="G11617" s="28"/>
      <c r="H11617" s="131"/>
      <c r="J11617" s="29" t="e">
        <f>VLOOKUP(H11617,'Drop Down Menus'!A:B,2,FALSE)</f>
        <v>#N/A</v>
      </c>
      <c r="L11617" s="48"/>
      <c r="M11617" s="48"/>
      <c r="N11617" s="135"/>
      <c r="R11617" s="144"/>
      <c r="U11617" s="148"/>
      <c r="V11617" s="25"/>
      <c r="Y11617" s="32"/>
      <c r="AG11617" s="29"/>
      <c r="AH11617" s="34"/>
      <c r="AM11617" s="28"/>
      <c r="AN11617" s="28"/>
      <c r="AO11617" s="28"/>
      <c r="AP11617" s="25"/>
      <c r="AQ11617" s="29"/>
      <c r="AR11617" s="30"/>
      <c r="AT11617" s="30"/>
    </row>
    <row r="11618" spans="1:46" ht="30">
      <c r="A11618" s="25">
        <f t="shared" si="1086"/>
        <v>2013</v>
      </c>
      <c r="B11618" s="26" t="str">
        <f t="shared" si="1087"/>
        <v>Solar Partners</v>
      </c>
      <c r="C11618" s="127" t="str">
        <f t="shared" si="1088"/>
        <v>Ivanpah Solar Electric Generating System</v>
      </c>
      <c r="D11618" s="123" t="str">
        <f t="shared" si="1089"/>
        <v>Solar Power Tower</v>
      </c>
      <c r="E11618" s="26">
        <f t="shared" si="1090"/>
        <v>0</v>
      </c>
      <c r="F11618" s="27">
        <f t="shared" si="1091"/>
        <v>0</v>
      </c>
      <c r="G11618" s="28"/>
      <c r="H11618" s="131"/>
      <c r="J11618" s="29" t="e">
        <f>VLOOKUP(H11618,'Drop Down Menus'!A:B,2,FALSE)</f>
        <v>#N/A</v>
      </c>
      <c r="L11618" s="48"/>
      <c r="M11618" s="48"/>
      <c r="N11618" s="135"/>
      <c r="R11618" s="144"/>
      <c r="U11618" s="148"/>
      <c r="V11618" s="25"/>
      <c r="Y11618" s="32"/>
      <c r="AG11618" s="29"/>
      <c r="AH11618" s="34"/>
      <c r="AM11618" s="28"/>
      <c r="AN11618" s="28"/>
      <c r="AO11618" s="28"/>
      <c r="AP11618" s="25"/>
      <c r="AQ11618" s="29"/>
      <c r="AR11618" s="30"/>
      <c r="AT11618" s="30"/>
    </row>
    <row r="11619" spans="1:46" ht="30">
      <c r="A11619" s="25">
        <f t="shared" si="1086"/>
        <v>2013</v>
      </c>
      <c r="B11619" s="26" t="str">
        <f t="shared" si="1087"/>
        <v>Solar Partners</v>
      </c>
      <c r="C11619" s="127" t="str">
        <f t="shared" si="1088"/>
        <v>Ivanpah Solar Electric Generating System</v>
      </c>
      <c r="D11619" s="123" t="str">
        <f t="shared" si="1089"/>
        <v>Solar Power Tower</v>
      </c>
      <c r="E11619" s="26">
        <f t="shared" si="1090"/>
        <v>0</v>
      </c>
      <c r="F11619" s="27">
        <f t="shared" si="1091"/>
        <v>0</v>
      </c>
      <c r="G11619" s="28"/>
      <c r="H11619" s="131"/>
      <c r="J11619" s="29" t="e">
        <f>VLOOKUP(H11619,'Drop Down Menus'!A:B,2,FALSE)</f>
        <v>#N/A</v>
      </c>
      <c r="L11619" s="48"/>
      <c r="M11619" s="48"/>
      <c r="N11619" s="135"/>
      <c r="R11619" s="144"/>
      <c r="U11619" s="148"/>
      <c r="V11619" s="25"/>
      <c r="Y11619" s="32"/>
      <c r="AG11619" s="29"/>
      <c r="AH11619" s="34"/>
      <c r="AM11619" s="28"/>
      <c r="AN11619" s="28"/>
      <c r="AO11619" s="28"/>
      <c r="AP11619" s="25"/>
      <c r="AQ11619" s="29"/>
      <c r="AR11619" s="30"/>
      <c r="AT11619" s="30"/>
    </row>
    <row r="11620" spans="1:46" ht="30">
      <c r="A11620" s="25">
        <f t="shared" si="1086"/>
        <v>2013</v>
      </c>
      <c r="B11620" s="26" t="str">
        <f t="shared" si="1087"/>
        <v>Solar Partners</v>
      </c>
      <c r="C11620" s="127" t="str">
        <f t="shared" si="1088"/>
        <v>Ivanpah Solar Electric Generating System</v>
      </c>
      <c r="D11620" s="123" t="str">
        <f t="shared" si="1089"/>
        <v>Solar Power Tower</v>
      </c>
      <c r="E11620" s="26">
        <f t="shared" si="1090"/>
        <v>0</v>
      </c>
      <c r="F11620" s="27">
        <f t="shared" si="1091"/>
        <v>0</v>
      </c>
      <c r="G11620" s="28"/>
      <c r="H11620" s="131"/>
      <c r="J11620" s="29" t="e">
        <f>VLOOKUP(H11620,'Drop Down Menus'!A:B,2,FALSE)</f>
        <v>#N/A</v>
      </c>
      <c r="L11620" s="48"/>
      <c r="M11620" s="48"/>
      <c r="N11620" s="135"/>
      <c r="R11620" s="144"/>
      <c r="U11620" s="148"/>
      <c r="V11620" s="25"/>
      <c r="Y11620" s="32"/>
      <c r="AG11620" s="29"/>
      <c r="AH11620" s="34"/>
      <c r="AM11620" s="28"/>
      <c r="AN11620" s="28"/>
      <c r="AO11620" s="28"/>
      <c r="AP11620" s="25"/>
      <c r="AQ11620" s="29"/>
      <c r="AR11620" s="30"/>
      <c r="AT11620" s="30"/>
    </row>
    <row r="11621" spans="1:46" ht="30">
      <c r="A11621" s="25">
        <f t="shared" si="1086"/>
        <v>2013</v>
      </c>
      <c r="B11621" s="26" t="str">
        <f t="shared" si="1087"/>
        <v>Solar Partners</v>
      </c>
      <c r="C11621" s="127" t="str">
        <f t="shared" si="1088"/>
        <v>Ivanpah Solar Electric Generating System</v>
      </c>
      <c r="D11621" s="123" t="str">
        <f t="shared" si="1089"/>
        <v>Solar Power Tower</v>
      </c>
      <c r="E11621" s="26">
        <f t="shared" si="1090"/>
        <v>0</v>
      </c>
      <c r="F11621" s="27">
        <f t="shared" si="1091"/>
        <v>0</v>
      </c>
      <c r="G11621" s="28"/>
      <c r="H11621" s="131"/>
      <c r="J11621" s="29" t="e">
        <f>VLOOKUP(H11621,'Drop Down Menus'!A:B,2,FALSE)</f>
        <v>#N/A</v>
      </c>
      <c r="L11621" s="48"/>
      <c r="M11621" s="48"/>
      <c r="N11621" s="135"/>
      <c r="R11621" s="144"/>
      <c r="U11621" s="148"/>
      <c r="V11621" s="25"/>
      <c r="Y11621" s="32"/>
      <c r="AG11621" s="29"/>
      <c r="AH11621" s="34"/>
      <c r="AM11621" s="28"/>
      <c r="AN11621" s="28"/>
      <c r="AO11621" s="28"/>
      <c r="AP11621" s="25"/>
      <c r="AQ11621" s="29"/>
      <c r="AR11621" s="30"/>
      <c r="AT11621" s="30"/>
    </row>
    <row r="11622" spans="1:46" ht="30">
      <c r="A11622" s="25">
        <f t="shared" si="1086"/>
        <v>2013</v>
      </c>
      <c r="B11622" s="26" t="str">
        <f t="shared" si="1087"/>
        <v>Solar Partners</v>
      </c>
      <c r="C11622" s="127" t="str">
        <f t="shared" si="1088"/>
        <v>Ivanpah Solar Electric Generating System</v>
      </c>
      <c r="D11622" s="123" t="str">
        <f t="shared" si="1089"/>
        <v>Solar Power Tower</v>
      </c>
      <c r="E11622" s="26">
        <f t="shared" si="1090"/>
        <v>0</v>
      </c>
      <c r="F11622" s="27">
        <f t="shared" si="1091"/>
        <v>0</v>
      </c>
      <c r="G11622" s="28"/>
      <c r="H11622" s="131"/>
      <c r="J11622" s="29" t="e">
        <f>VLOOKUP(H11622,'Drop Down Menus'!A:B,2,FALSE)</f>
        <v>#N/A</v>
      </c>
      <c r="L11622" s="48"/>
      <c r="M11622" s="48"/>
      <c r="N11622" s="135"/>
      <c r="R11622" s="144"/>
      <c r="U11622" s="148"/>
      <c r="V11622" s="25"/>
      <c r="Y11622" s="32"/>
      <c r="AG11622" s="29"/>
      <c r="AH11622" s="34"/>
      <c r="AM11622" s="28"/>
      <c r="AN11622" s="28"/>
      <c r="AO11622" s="28"/>
      <c r="AP11622" s="25"/>
      <c r="AQ11622" s="29"/>
      <c r="AR11622" s="30"/>
      <c r="AT11622" s="30"/>
    </row>
    <row r="11623" spans="1:46" ht="30">
      <c r="A11623" s="25">
        <f t="shared" si="1086"/>
        <v>2013</v>
      </c>
      <c r="B11623" s="26" t="str">
        <f t="shared" si="1087"/>
        <v>Solar Partners</v>
      </c>
      <c r="C11623" s="127" t="str">
        <f t="shared" si="1088"/>
        <v>Ivanpah Solar Electric Generating System</v>
      </c>
      <c r="D11623" s="123" t="str">
        <f t="shared" si="1089"/>
        <v>Solar Power Tower</v>
      </c>
      <c r="E11623" s="26">
        <f t="shared" si="1090"/>
        <v>0</v>
      </c>
      <c r="F11623" s="27">
        <f t="shared" si="1091"/>
        <v>0</v>
      </c>
      <c r="G11623" s="28"/>
      <c r="H11623" s="131"/>
      <c r="J11623" s="29" t="e">
        <f>VLOOKUP(H11623,'Drop Down Menus'!A:B,2,FALSE)</f>
        <v>#N/A</v>
      </c>
      <c r="L11623" s="48"/>
      <c r="M11623" s="48"/>
      <c r="N11623" s="135"/>
      <c r="R11623" s="144"/>
      <c r="U11623" s="148"/>
      <c r="V11623" s="25"/>
      <c r="Y11623" s="32"/>
      <c r="AG11623" s="29"/>
      <c r="AH11623" s="34"/>
      <c r="AM11623" s="28"/>
      <c r="AN11623" s="28"/>
      <c r="AO11623" s="28"/>
      <c r="AP11623" s="25"/>
      <c r="AQ11623" s="29"/>
      <c r="AR11623" s="30"/>
      <c r="AT11623" s="30"/>
    </row>
    <row r="11624" spans="1:46" ht="30">
      <c r="A11624" s="25">
        <f t="shared" si="1086"/>
        <v>2013</v>
      </c>
      <c r="B11624" s="26" t="str">
        <f t="shared" si="1087"/>
        <v>Solar Partners</v>
      </c>
      <c r="C11624" s="127" t="str">
        <f t="shared" si="1088"/>
        <v>Ivanpah Solar Electric Generating System</v>
      </c>
      <c r="D11624" s="123" t="str">
        <f t="shared" si="1089"/>
        <v>Solar Power Tower</v>
      </c>
      <c r="E11624" s="26">
        <f t="shared" si="1090"/>
        <v>0</v>
      </c>
      <c r="F11624" s="27">
        <f t="shared" si="1091"/>
        <v>0</v>
      </c>
      <c r="G11624" s="28"/>
      <c r="H11624" s="131"/>
      <c r="J11624" s="29" t="e">
        <f>VLOOKUP(H11624,'Drop Down Menus'!A:B,2,FALSE)</f>
        <v>#N/A</v>
      </c>
      <c r="L11624" s="48"/>
      <c r="M11624" s="48"/>
      <c r="N11624" s="135"/>
      <c r="R11624" s="144"/>
      <c r="U11624" s="148"/>
      <c r="V11624" s="25"/>
      <c r="Y11624" s="32"/>
      <c r="AG11624" s="29"/>
      <c r="AH11624" s="34"/>
      <c r="AM11624" s="28"/>
      <c r="AN11624" s="28"/>
      <c r="AO11624" s="28"/>
      <c r="AP11624" s="25"/>
      <c r="AQ11624" s="29"/>
      <c r="AR11624" s="30"/>
      <c r="AT11624" s="30"/>
    </row>
    <row r="11625" spans="1:46" ht="30">
      <c r="A11625" s="25">
        <f t="shared" si="1086"/>
        <v>2013</v>
      </c>
      <c r="B11625" s="26" t="str">
        <f t="shared" si="1087"/>
        <v>Solar Partners</v>
      </c>
      <c r="C11625" s="127" t="str">
        <f t="shared" si="1088"/>
        <v>Ivanpah Solar Electric Generating System</v>
      </c>
      <c r="D11625" s="123" t="str">
        <f t="shared" si="1089"/>
        <v>Solar Power Tower</v>
      </c>
      <c r="E11625" s="26">
        <f t="shared" si="1090"/>
        <v>0</v>
      </c>
      <c r="F11625" s="27">
        <f t="shared" si="1091"/>
        <v>0</v>
      </c>
      <c r="G11625" s="28"/>
      <c r="H11625" s="131"/>
      <c r="J11625" s="29" t="e">
        <f>VLOOKUP(H11625,'Drop Down Menus'!A:B,2,FALSE)</f>
        <v>#N/A</v>
      </c>
      <c r="L11625" s="48"/>
      <c r="M11625" s="48"/>
      <c r="N11625" s="135"/>
      <c r="R11625" s="144"/>
      <c r="U11625" s="148"/>
      <c r="V11625" s="25"/>
      <c r="Y11625" s="32"/>
      <c r="AG11625" s="29"/>
      <c r="AH11625" s="34"/>
      <c r="AM11625" s="28"/>
      <c r="AN11625" s="28"/>
      <c r="AO11625" s="28"/>
      <c r="AP11625" s="25"/>
      <c r="AQ11625" s="29"/>
      <c r="AR11625" s="30"/>
      <c r="AT11625" s="30"/>
    </row>
    <row r="11626" spans="1:46" ht="30">
      <c r="A11626" s="25">
        <f t="shared" si="1086"/>
        <v>2013</v>
      </c>
      <c r="B11626" s="26" t="str">
        <f t="shared" si="1087"/>
        <v>Solar Partners</v>
      </c>
      <c r="C11626" s="127" t="str">
        <f t="shared" si="1088"/>
        <v>Ivanpah Solar Electric Generating System</v>
      </c>
      <c r="D11626" s="123" t="str">
        <f t="shared" si="1089"/>
        <v>Solar Power Tower</v>
      </c>
      <c r="E11626" s="26">
        <f t="shared" si="1090"/>
        <v>0</v>
      </c>
      <c r="F11626" s="27">
        <f t="shared" si="1091"/>
        <v>0</v>
      </c>
      <c r="G11626" s="28"/>
      <c r="H11626" s="131"/>
      <c r="J11626" s="29" t="e">
        <f>VLOOKUP(H11626,'Drop Down Menus'!A:B,2,FALSE)</f>
        <v>#N/A</v>
      </c>
      <c r="L11626" s="48"/>
      <c r="M11626" s="48"/>
      <c r="N11626" s="135"/>
      <c r="R11626" s="144"/>
      <c r="U11626" s="148"/>
      <c r="V11626" s="25"/>
      <c r="Y11626" s="32"/>
      <c r="AG11626" s="29"/>
      <c r="AH11626" s="34"/>
      <c r="AM11626" s="28"/>
      <c r="AN11626" s="28"/>
      <c r="AO11626" s="28"/>
      <c r="AP11626" s="25"/>
      <c r="AQ11626" s="29"/>
      <c r="AR11626" s="30"/>
      <c r="AT11626" s="30"/>
    </row>
    <row r="11627" spans="1:46" ht="30">
      <c r="A11627" s="25">
        <f t="shared" si="1086"/>
        <v>2013</v>
      </c>
      <c r="B11627" s="26" t="str">
        <f t="shared" si="1087"/>
        <v>Solar Partners</v>
      </c>
      <c r="C11627" s="127" t="str">
        <f t="shared" si="1088"/>
        <v>Ivanpah Solar Electric Generating System</v>
      </c>
      <c r="D11627" s="123" t="str">
        <f t="shared" si="1089"/>
        <v>Solar Power Tower</v>
      </c>
      <c r="E11627" s="26">
        <f t="shared" si="1090"/>
        <v>0</v>
      </c>
      <c r="F11627" s="27">
        <f t="shared" si="1091"/>
        <v>0</v>
      </c>
      <c r="G11627" s="28"/>
      <c r="H11627" s="131"/>
      <c r="J11627" s="29" t="e">
        <f>VLOOKUP(H11627,'Drop Down Menus'!A:B,2,FALSE)</f>
        <v>#N/A</v>
      </c>
      <c r="L11627" s="48"/>
      <c r="M11627" s="48"/>
      <c r="N11627" s="135"/>
      <c r="R11627" s="144"/>
      <c r="U11627" s="148"/>
      <c r="V11627" s="25"/>
      <c r="Y11627" s="32"/>
      <c r="AG11627" s="29"/>
      <c r="AH11627" s="34"/>
      <c r="AM11627" s="28"/>
      <c r="AN11627" s="28"/>
      <c r="AO11627" s="28"/>
      <c r="AP11627" s="25"/>
      <c r="AQ11627" s="29"/>
      <c r="AR11627" s="30"/>
      <c r="AT11627" s="30"/>
    </row>
    <row r="11628" spans="1:46" ht="30">
      <c r="A11628" s="25">
        <f t="shared" si="1086"/>
        <v>2013</v>
      </c>
      <c r="B11628" s="26" t="str">
        <f t="shared" si="1087"/>
        <v>Solar Partners</v>
      </c>
      <c r="C11628" s="127" t="str">
        <f t="shared" si="1088"/>
        <v>Ivanpah Solar Electric Generating System</v>
      </c>
      <c r="D11628" s="123" t="str">
        <f t="shared" si="1089"/>
        <v>Solar Power Tower</v>
      </c>
      <c r="E11628" s="26">
        <f t="shared" si="1090"/>
        <v>0</v>
      </c>
      <c r="F11628" s="27">
        <f t="shared" si="1091"/>
        <v>0</v>
      </c>
      <c r="G11628" s="28"/>
      <c r="H11628" s="131"/>
      <c r="J11628" s="29" t="e">
        <f>VLOOKUP(H11628,'Drop Down Menus'!A:B,2,FALSE)</f>
        <v>#N/A</v>
      </c>
      <c r="L11628" s="48"/>
      <c r="M11628" s="48"/>
      <c r="N11628" s="135"/>
      <c r="R11628" s="144"/>
      <c r="U11628" s="148"/>
      <c r="V11628" s="25"/>
      <c r="Y11628" s="32"/>
      <c r="AG11628" s="29"/>
      <c r="AH11628" s="34"/>
      <c r="AM11628" s="28"/>
      <c r="AN11628" s="28"/>
      <c r="AO11628" s="28"/>
      <c r="AP11628" s="25"/>
      <c r="AQ11628" s="29"/>
      <c r="AR11628" s="30"/>
      <c r="AT11628" s="30"/>
    </row>
    <row r="11629" spans="1:46" ht="30">
      <c r="A11629" s="25">
        <f t="shared" si="1086"/>
        <v>2013</v>
      </c>
      <c r="B11629" s="26" t="str">
        <f t="shared" si="1087"/>
        <v>Solar Partners</v>
      </c>
      <c r="C11629" s="127" t="str">
        <f t="shared" si="1088"/>
        <v>Ivanpah Solar Electric Generating System</v>
      </c>
      <c r="D11629" s="123" t="str">
        <f t="shared" si="1089"/>
        <v>Solar Power Tower</v>
      </c>
      <c r="E11629" s="26">
        <f t="shared" si="1090"/>
        <v>0</v>
      </c>
      <c r="F11629" s="27">
        <f t="shared" si="1091"/>
        <v>0</v>
      </c>
      <c r="G11629" s="28"/>
      <c r="H11629" s="131"/>
      <c r="J11629" s="29" t="e">
        <f>VLOOKUP(H11629,'Drop Down Menus'!A:B,2,FALSE)</f>
        <v>#N/A</v>
      </c>
      <c r="L11629" s="48"/>
      <c r="M11629" s="48"/>
      <c r="N11629" s="135"/>
      <c r="R11629" s="144"/>
      <c r="U11629" s="148"/>
      <c r="V11629" s="25"/>
      <c r="Y11629" s="32"/>
      <c r="AG11629" s="29"/>
      <c r="AH11629" s="34"/>
      <c r="AM11629" s="28"/>
      <c r="AN11629" s="28"/>
      <c r="AO11629" s="28"/>
      <c r="AP11629" s="25"/>
      <c r="AQ11629" s="29"/>
      <c r="AR11629" s="30"/>
      <c r="AT11629" s="30"/>
    </row>
    <row r="11630" spans="1:46" ht="30">
      <c r="A11630" s="25">
        <f t="shared" si="1086"/>
        <v>2013</v>
      </c>
      <c r="B11630" s="26" t="str">
        <f t="shared" si="1087"/>
        <v>Solar Partners</v>
      </c>
      <c r="C11630" s="127" t="str">
        <f t="shared" si="1088"/>
        <v>Ivanpah Solar Electric Generating System</v>
      </c>
      <c r="D11630" s="123" t="str">
        <f t="shared" si="1089"/>
        <v>Solar Power Tower</v>
      </c>
      <c r="E11630" s="26">
        <f t="shared" si="1090"/>
        <v>0</v>
      </c>
      <c r="F11630" s="27">
        <f t="shared" si="1091"/>
        <v>0</v>
      </c>
      <c r="G11630" s="28"/>
      <c r="H11630" s="131"/>
      <c r="J11630" s="29" t="e">
        <f>VLOOKUP(H11630,'Drop Down Menus'!A:B,2,FALSE)</f>
        <v>#N/A</v>
      </c>
      <c r="L11630" s="48"/>
      <c r="M11630" s="48"/>
      <c r="N11630" s="135"/>
      <c r="R11630" s="144"/>
      <c r="U11630" s="148"/>
      <c r="V11630" s="25"/>
      <c r="Y11630" s="32"/>
      <c r="AG11630" s="29"/>
      <c r="AH11630" s="34"/>
      <c r="AM11630" s="28"/>
      <c r="AN11630" s="28"/>
      <c r="AO11630" s="28"/>
      <c r="AP11630" s="25"/>
      <c r="AQ11630" s="29"/>
      <c r="AR11630" s="30"/>
      <c r="AT11630" s="30"/>
    </row>
    <row r="11631" spans="1:46" ht="30">
      <c r="A11631" s="25">
        <f t="shared" si="1086"/>
        <v>2013</v>
      </c>
      <c r="B11631" s="26" t="str">
        <f t="shared" si="1087"/>
        <v>Solar Partners</v>
      </c>
      <c r="C11631" s="127" t="str">
        <f t="shared" si="1088"/>
        <v>Ivanpah Solar Electric Generating System</v>
      </c>
      <c r="D11631" s="123" t="str">
        <f t="shared" si="1089"/>
        <v>Solar Power Tower</v>
      </c>
      <c r="E11631" s="26">
        <f t="shared" si="1090"/>
        <v>0</v>
      </c>
      <c r="F11631" s="27">
        <f t="shared" si="1091"/>
        <v>0</v>
      </c>
      <c r="G11631" s="28"/>
      <c r="H11631" s="131"/>
      <c r="J11631" s="29" t="e">
        <f>VLOOKUP(H11631,'Drop Down Menus'!A:B,2,FALSE)</f>
        <v>#N/A</v>
      </c>
      <c r="L11631" s="48"/>
      <c r="M11631" s="48"/>
      <c r="N11631" s="135"/>
      <c r="R11631" s="144"/>
      <c r="U11631" s="148"/>
      <c r="V11631" s="25"/>
      <c r="Y11631" s="32"/>
      <c r="AG11631" s="29"/>
      <c r="AH11631" s="34"/>
      <c r="AM11631" s="28"/>
      <c r="AN11631" s="28"/>
      <c r="AO11631" s="28"/>
      <c r="AP11631" s="25"/>
      <c r="AQ11631" s="29"/>
      <c r="AR11631" s="30"/>
      <c r="AT11631" s="30"/>
    </row>
    <row r="11632" spans="1:46" ht="30">
      <c r="A11632" s="25">
        <f t="shared" si="1086"/>
        <v>2013</v>
      </c>
      <c r="B11632" s="26" t="str">
        <f t="shared" si="1087"/>
        <v>Solar Partners</v>
      </c>
      <c r="C11632" s="127" t="str">
        <f t="shared" si="1088"/>
        <v>Ivanpah Solar Electric Generating System</v>
      </c>
      <c r="D11632" s="123" t="str">
        <f t="shared" si="1089"/>
        <v>Solar Power Tower</v>
      </c>
      <c r="E11632" s="26">
        <f t="shared" si="1090"/>
        <v>0</v>
      </c>
      <c r="F11632" s="27">
        <f t="shared" si="1091"/>
        <v>0</v>
      </c>
      <c r="G11632" s="28"/>
      <c r="H11632" s="131"/>
      <c r="J11632" s="29" t="e">
        <f>VLOOKUP(H11632,'Drop Down Menus'!A:B,2,FALSE)</f>
        <v>#N/A</v>
      </c>
      <c r="L11632" s="48"/>
      <c r="M11632" s="48"/>
      <c r="N11632" s="135"/>
      <c r="R11632" s="144"/>
      <c r="U11632" s="148"/>
      <c r="V11632" s="25"/>
      <c r="Y11632" s="32"/>
      <c r="AG11632" s="29"/>
      <c r="AH11632" s="34"/>
      <c r="AM11632" s="28"/>
      <c r="AN11632" s="28"/>
      <c r="AO11632" s="28"/>
      <c r="AP11632" s="25"/>
      <c r="AQ11632" s="29"/>
      <c r="AR11632" s="30"/>
      <c r="AT11632" s="30"/>
    </row>
    <row r="11633" spans="1:46" ht="30">
      <c r="A11633" s="25">
        <f t="shared" si="1086"/>
        <v>2013</v>
      </c>
      <c r="B11633" s="26" t="str">
        <f t="shared" si="1087"/>
        <v>Solar Partners</v>
      </c>
      <c r="C11633" s="127" t="str">
        <f t="shared" si="1088"/>
        <v>Ivanpah Solar Electric Generating System</v>
      </c>
      <c r="D11633" s="123" t="str">
        <f t="shared" si="1089"/>
        <v>Solar Power Tower</v>
      </c>
      <c r="E11633" s="26">
        <f t="shared" si="1090"/>
        <v>0</v>
      </c>
      <c r="F11633" s="27">
        <f t="shared" si="1091"/>
        <v>0</v>
      </c>
      <c r="G11633" s="28"/>
      <c r="H11633" s="131"/>
      <c r="J11633" s="29" t="e">
        <f>VLOOKUP(H11633,'Drop Down Menus'!A:B,2,FALSE)</f>
        <v>#N/A</v>
      </c>
      <c r="L11633" s="48"/>
      <c r="M11633" s="48"/>
      <c r="N11633" s="135"/>
      <c r="R11633" s="144"/>
      <c r="U11633" s="148"/>
      <c r="V11633" s="25"/>
      <c r="Y11633" s="32"/>
      <c r="AG11633" s="29"/>
      <c r="AH11633" s="34"/>
      <c r="AM11633" s="28"/>
      <c r="AN11633" s="28"/>
      <c r="AO11633" s="28"/>
      <c r="AP11633" s="25"/>
      <c r="AQ11633" s="29"/>
      <c r="AR11633" s="30"/>
      <c r="AT11633" s="30"/>
    </row>
    <row r="11634" spans="1:46" ht="30">
      <c r="A11634" s="25">
        <f t="shared" si="1086"/>
        <v>2013</v>
      </c>
      <c r="B11634" s="26" t="str">
        <f t="shared" si="1087"/>
        <v>Solar Partners</v>
      </c>
      <c r="C11634" s="127" t="str">
        <f t="shared" si="1088"/>
        <v>Ivanpah Solar Electric Generating System</v>
      </c>
      <c r="D11634" s="123" t="str">
        <f t="shared" si="1089"/>
        <v>Solar Power Tower</v>
      </c>
      <c r="E11634" s="26">
        <f t="shared" si="1090"/>
        <v>0</v>
      </c>
      <c r="F11634" s="27">
        <f t="shared" si="1091"/>
        <v>0</v>
      </c>
      <c r="G11634" s="28"/>
      <c r="H11634" s="131"/>
      <c r="J11634" s="29" t="e">
        <f>VLOOKUP(H11634,'Drop Down Menus'!A:B,2,FALSE)</f>
        <v>#N/A</v>
      </c>
      <c r="L11634" s="48"/>
      <c r="M11634" s="48"/>
      <c r="N11634" s="135"/>
      <c r="R11634" s="144"/>
      <c r="U11634" s="148"/>
      <c r="V11634" s="25"/>
      <c r="Y11634" s="32"/>
      <c r="AG11634" s="29"/>
      <c r="AH11634" s="34"/>
      <c r="AM11634" s="28"/>
      <c r="AN11634" s="28"/>
      <c r="AO11634" s="28"/>
      <c r="AP11634" s="25"/>
      <c r="AQ11634" s="29"/>
      <c r="AR11634" s="30"/>
      <c r="AT11634" s="30"/>
    </row>
    <row r="11635" spans="1:46" ht="30">
      <c r="A11635" s="25">
        <f t="shared" si="1086"/>
        <v>2013</v>
      </c>
      <c r="B11635" s="26" t="str">
        <f t="shared" si="1087"/>
        <v>Solar Partners</v>
      </c>
      <c r="C11635" s="127" t="str">
        <f t="shared" si="1088"/>
        <v>Ivanpah Solar Electric Generating System</v>
      </c>
      <c r="D11635" s="123" t="str">
        <f t="shared" si="1089"/>
        <v>Solar Power Tower</v>
      </c>
      <c r="E11635" s="26">
        <f t="shared" si="1090"/>
        <v>0</v>
      </c>
      <c r="F11635" s="27">
        <f t="shared" si="1091"/>
        <v>0</v>
      </c>
      <c r="G11635" s="28"/>
      <c r="H11635" s="131"/>
      <c r="J11635" s="29" t="e">
        <f>VLOOKUP(H11635,'Drop Down Menus'!A:B,2,FALSE)</f>
        <v>#N/A</v>
      </c>
      <c r="L11635" s="48"/>
      <c r="M11635" s="48"/>
      <c r="N11635" s="135"/>
      <c r="R11635" s="144"/>
      <c r="U11635" s="148"/>
      <c r="V11635" s="25"/>
      <c r="Y11635" s="32"/>
      <c r="AG11635" s="29"/>
      <c r="AH11635" s="34"/>
      <c r="AM11635" s="28"/>
      <c r="AN11635" s="28"/>
      <c r="AO11635" s="28"/>
      <c r="AP11635" s="25"/>
      <c r="AQ11635" s="29"/>
      <c r="AR11635" s="30"/>
      <c r="AT11635" s="30"/>
    </row>
    <row r="11636" spans="1:46" ht="30">
      <c r="A11636" s="25">
        <f t="shared" si="1086"/>
        <v>2013</v>
      </c>
      <c r="B11636" s="26" t="str">
        <f t="shared" si="1087"/>
        <v>Solar Partners</v>
      </c>
      <c r="C11636" s="127" t="str">
        <f t="shared" si="1088"/>
        <v>Ivanpah Solar Electric Generating System</v>
      </c>
      <c r="D11636" s="123" t="str">
        <f t="shared" si="1089"/>
        <v>Solar Power Tower</v>
      </c>
      <c r="E11636" s="26">
        <f t="shared" si="1090"/>
        <v>0</v>
      </c>
      <c r="F11636" s="27">
        <f t="shared" si="1091"/>
        <v>0</v>
      </c>
      <c r="G11636" s="28"/>
      <c r="H11636" s="131"/>
      <c r="J11636" s="29" t="e">
        <f>VLOOKUP(H11636,'Drop Down Menus'!A:B,2,FALSE)</f>
        <v>#N/A</v>
      </c>
      <c r="L11636" s="48"/>
      <c r="M11636" s="48"/>
      <c r="N11636" s="135"/>
      <c r="R11636" s="144"/>
      <c r="U11636" s="148"/>
      <c r="V11636" s="25"/>
      <c r="Y11636" s="32"/>
      <c r="AG11636" s="29"/>
      <c r="AH11636" s="34"/>
      <c r="AM11636" s="28"/>
      <c r="AN11636" s="28"/>
      <c r="AO11636" s="28"/>
      <c r="AP11636" s="25"/>
      <c r="AQ11636" s="29"/>
      <c r="AR11636" s="30"/>
      <c r="AT11636" s="30"/>
    </row>
    <row r="11637" spans="1:46" ht="30">
      <c r="A11637" s="25">
        <f t="shared" si="1086"/>
        <v>2013</v>
      </c>
      <c r="B11637" s="26" t="str">
        <f t="shared" si="1087"/>
        <v>Solar Partners</v>
      </c>
      <c r="C11637" s="127" t="str">
        <f t="shared" si="1088"/>
        <v>Ivanpah Solar Electric Generating System</v>
      </c>
      <c r="D11637" s="123" t="str">
        <f t="shared" si="1089"/>
        <v>Solar Power Tower</v>
      </c>
      <c r="E11637" s="26">
        <f t="shared" si="1090"/>
        <v>0</v>
      </c>
      <c r="F11637" s="27">
        <f t="shared" si="1091"/>
        <v>0</v>
      </c>
      <c r="G11637" s="28"/>
      <c r="H11637" s="131"/>
      <c r="J11637" s="29" t="e">
        <f>VLOOKUP(H11637,'Drop Down Menus'!A:B,2,FALSE)</f>
        <v>#N/A</v>
      </c>
      <c r="L11637" s="48"/>
      <c r="M11637" s="48"/>
      <c r="N11637" s="135"/>
      <c r="R11637" s="144"/>
      <c r="U11637" s="148"/>
      <c r="V11637" s="25"/>
      <c r="Y11637" s="32"/>
      <c r="AG11637" s="29"/>
      <c r="AH11637" s="34"/>
      <c r="AM11637" s="28"/>
      <c r="AN11637" s="28"/>
      <c r="AO11637" s="28"/>
      <c r="AP11637" s="25"/>
      <c r="AQ11637" s="29"/>
      <c r="AR11637" s="30"/>
      <c r="AT11637" s="30"/>
    </row>
    <row r="11638" spans="1:46" ht="30">
      <c r="A11638" s="25">
        <f t="shared" si="1086"/>
        <v>2013</v>
      </c>
      <c r="B11638" s="26" t="str">
        <f t="shared" si="1087"/>
        <v>Solar Partners</v>
      </c>
      <c r="C11638" s="127" t="str">
        <f t="shared" si="1088"/>
        <v>Ivanpah Solar Electric Generating System</v>
      </c>
      <c r="D11638" s="123" t="str">
        <f t="shared" si="1089"/>
        <v>Solar Power Tower</v>
      </c>
      <c r="E11638" s="26">
        <f t="shared" si="1090"/>
        <v>0</v>
      </c>
      <c r="F11638" s="27">
        <f t="shared" si="1091"/>
        <v>0</v>
      </c>
      <c r="G11638" s="28"/>
      <c r="H11638" s="131"/>
      <c r="J11638" s="29" t="e">
        <f>VLOOKUP(H11638,'Drop Down Menus'!A:B,2,FALSE)</f>
        <v>#N/A</v>
      </c>
      <c r="L11638" s="48"/>
      <c r="M11638" s="48"/>
      <c r="N11638" s="135"/>
      <c r="R11638" s="144"/>
      <c r="U11638" s="148"/>
      <c r="V11638" s="25"/>
      <c r="Y11638" s="32"/>
      <c r="AG11638" s="29"/>
      <c r="AH11638" s="34"/>
      <c r="AM11638" s="28"/>
      <c r="AN11638" s="28"/>
      <c r="AO11638" s="28"/>
      <c r="AP11638" s="25"/>
      <c r="AQ11638" s="29"/>
      <c r="AR11638" s="30"/>
      <c r="AT11638" s="30"/>
    </row>
    <row r="11639" spans="1:46" ht="30">
      <c r="A11639" s="25">
        <f t="shared" si="1086"/>
        <v>2013</v>
      </c>
      <c r="B11639" s="26" t="str">
        <f t="shared" si="1087"/>
        <v>Solar Partners</v>
      </c>
      <c r="C11639" s="127" t="str">
        <f t="shared" si="1088"/>
        <v>Ivanpah Solar Electric Generating System</v>
      </c>
      <c r="D11639" s="123" t="str">
        <f t="shared" si="1089"/>
        <v>Solar Power Tower</v>
      </c>
      <c r="E11639" s="26">
        <f t="shared" si="1090"/>
        <v>0</v>
      </c>
      <c r="F11639" s="27">
        <f t="shared" si="1091"/>
        <v>0</v>
      </c>
      <c r="G11639" s="28"/>
      <c r="H11639" s="131"/>
      <c r="J11639" s="29" t="e">
        <f>VLOOKUP(H11639,'Drop Down Menus'!A:B,2,FALSE)</f>
        <v>#N/A</v>
      </c>
      <c r="L11639" s="48"/>
      <c r="M11639" s="48"/>
      <c r="N11639" s="135"/>
      <c r="R11639" s="144"/>
      <c r="U11639" s="148"/>
      <c r="V11639" s="25"/>
      <c r="Y11639" s="32"/>
      <c r="AG11639" s="29"/>
      <c r="AH11639" s="34"/>
      <c r="AM11639" s="28"/>
      <c r="AN11639" s="28"/>
      <c r="AO11639" s="28"/>
      <c r="AP11639" s="25"/>
      <c r="AQ11639" s="29"/>
      <c r="AR11639" s="30"/>
      <c r="AT11639" s="30"/>
    </row>
    <row r="11640" spans="1:46" ht="30">
      <c r="A11640" s="25">
        <f t="shared" si="1086"/>
        <v>2013</v>
      </c>
      <c r="B11640" s="26" t="str">
        <f t="shared" si="1087"/>
        <v>Solar Partners</v>
      </c>
      <c r="C11640" s="127" t="str">
        <f t="shared" si="1088"/>
        <v>Ivanpah Solar Electric Generating System</v>
      </c>
      <c r="D11640" s="123" t="str">
        <f t="shared" si="1089"/>
        <v>Solar Power Tower</v>
      </c>
      <c r="E11640" s="26">
        <f t="shared" si="1090"/>
        <v>0</v>
      </c>
      <c r="F11640" s="27">
        <f t="shared" si="1091"/>
        <v>0</v>
      </c>
      <c r="G11640" s="28"/>
      <c r="H11640" s="131"/>
      <c r="J11640" s="29" t="e">
        <f>VLOOKUP(H11640,'Drop Down Menus'!A:B,2,FALSE)</f>
        <v>#N/A</v>
      </c>
      <c r="L11640" s="48"/>
      <c r="M11640" s="48"/>
      <c r="N11640" s="135"/>
      <c r="R11640" s="144"/>
      <c r="U11640" s="148"/>
      <c r="V11640" s="25"/>
      <c r="Y11640" s="32"/>
      <c r="AG11640" s="29"/>
      <c r="AH11640" s="34"/>
      <c r="AM11640" s="28"/>
      <c r="AN11640" s="28"/>
      <c r="AO11640" s="28"/>
      <c r="AP11640" s="25"/>
      <c r="AQ11640" s="29"/>
      <c r="AR11640" s="30"/>
      <c r="AT11640" s="30"/>
    </row>
    <row r="11641" spans="1:46" ht="30">
      <c r="A11641" s="25">
        <f t="shared" si="1086"/>
        <v>2013</v>
      </c>
      <c r="B11641" s="26" t="str">
        <f t="shared" si="1087"/>
        <v>Solar Partners</v>
      </c>
      <c r="C11641" s="127" t="str">
        <f t="shared" si="1088"/>
        <v>Ivanpah Solar Electric Generating System</v>
      </c>
      <c r="D11641" s="123" t="str">
        <f t="shared" si="1089"/>
        <v>Solar Power Tower</v>
      </c>
      <c r="E11641" s="26">
        <f t="shared" si="1090"/>
        <v>0</v>
      </c>
      <c r="F11641" s="27">
        <f t="shared" si="1091"/>
        <v>0</v>
      </c>
      <c r="G11641" s="28"/>
      <c r="H11641" s="131"/>
      <c r="J11641" s="29" t="e">
        <f>VLOOKUP(H11641,'Drop Down Menus'!A:B,2,FALSE)</f>
        <v>#N/A</v>
      </c>
      <c r="L11641" s="48"/>
      <c r="M11641" s="48"/>
      <c r="N11641" s="135"/>
      <c r="R11641" s="144"/>
      <c r="U11641" s="148"/>
      <c r="V11641" s="25"/>
      <c r="Y11641" s="32"/>
      <c r="AG11641" s="29"/>
      <c r="AH11641" s="34"/>
      <c r="AM11641" s="28"/>
      <c r="AN11641" s="28"/>
      <c r="AO11641" s="28"/>
      <c r="AP11641" s="25"/>
      <c r="AQ11641" s="29"/>
      <c r="AR11641" s="30"/>
      <c r="AT11641" s="30"/>
    </row>
    <row r="11642" spans="1:46" ht="30">
      <c r="A11642" s="25">
        <f t="shared" si="1086"/>
        <v>2013</v>
      </c>
      <c r="B11642" s="26" t="str">
        <f t="shared" si="1087"/>
        <v>Solar Partners</v>
      </c>
      <c r="C11642" s="127" t="str">
        <f t="shared" si="1088"/>
        <v>Ivanpah Solar Electric Generating System</v>
      </c>
      <c r="D11642" s="123" t="str">
        <f t="shared" si="1089"/>
        <v>Solar Power Tower</v>
      </c>
      <c r="E11642" s="26">
        <f t="shared" si="1090"/>
        <v>0</v>
      </c>
      <c r="F11642" s="27">
        <f t="shared" si="1091"/>
        <v>0</v>
      </c>
      <c r="G11642" s="28"/>
      <c r="H11642" s="131"/>
      <c r="J11642" s="29" t="e">
        <f>VLOOKUP(H11642,'Drop Down Menus'!A:B,2,FALSE)</f>
        <v>#N/A</v>
      </c>
      <c r="L11642" s="48"/>
      <c r="M11642" s="48"/>
      <c r="N11642" s="135"/>
      <c r="R11642" s="144"/>
      <c r="U11642" s="148"/>
      <c r="V11642" s="25"/>
      <c r="Y11642" s="32"/>
      <c r="AG11642" s="29"/>
      <c r="AH11642" s="34"/>
      <c r="AM11642" s="28"/>
      <c r="AN11642" s="28"/>
      <c r="AO11642" s="28"/>
      <c r="AP11642" s="25"/>
      <c r="AQ11642" s="29"/>
      <c r="AR11642" s="30"/>
      <c r="AT11642" s="30"/>
    </row>
    <row r="11643" spans="1:46" ht="30">
      <c r="A11643" s="25">
        <f t="shared" si="1086"/>
        <v>2013</v>
      </c>
      <c r="B11643" s="26" t="str">
        <f t="shared" si="1087"/>
        <v>Solar Partners</v>
      </c>
      <c r="C11643" s="127" t="str">
        <f t="shared" si="1088"/>
        <v>Ivanpah Solar Electric Generating System</v>
      </c>
      <c r="D11643" s="123" t="str">
        <f t="shared" si="1089"/>
        <v>Solar Power Tower</v>
      </c>
      <c r="E11643" s="26">
        <f t="shared" si="1090"/>
        <v>0</v>
      </c>
      <c r="F11643" s="27">
        <f t="shared" si="1091"/>
        <v>0</v>
      </c>
      <c r="G11643" s="28"/>
      <c r="H11643" s="131"/>
      <c r="J11643" s="29" t="e">
        <f>VLOOKUP(H11643,'Drop Down Menus'!A:B,2,FALSE)</f>
        <v>#N/A</v>
      </c>
      <c r="L11643" s="48"/>
      <c r="M11643" s="48"/>
      <c r="N11643" s="135"/>
      <c r="R11643" s="144"/>
      <c r="U11643" s="148"/>
      <c r="V11643" s="25"/>
      <c r="Y11643" s="32"/>
      <c r="AG11643" s="29"/>
      <c r="AH11643" s="34"/>
      <c r="AM11643" s="28"/>
      <c r="AN11643" s="28"/>
      <c r="AO11643" s="28"/>
      <c r="AP11643" s="25"/>
      <c r="AQ11643" s="29"/>
      <c r="AR11643" s="30"/>
      <c r="AT11643" s="30"/>
    </row>
    <row r="11644" spans="1:46" ht="30">
      <c r="A11644" s="25">
        <f t="shared" si="1086"/>
        <v>2013</v>
      </c>
      <c r="B11644" s="26" t="str">
        <f t="shared" si="1087"/>
        <v>Solar Partners</v>
      </c>
      <c r="C11644" s="127" t="str">
        <f t="shared" si="1088"/>
        <v>Ivanpah Solar Electric Generating System</v>
      </c>
      <c r="D11644" s="123" t="str">
        <f t="shared" si="1089"/>
        <v>Solar Power Tower</v>
      </c>
      <c r="E11644" s="26">
        <f t="shared" si="1090"/>
        <v>0</v>
      </c>
      <c r="F11644" s="27">
        <f t="shared" si="1091"/>
        <v>0</v>
      </c>
      <c r="G11644" s="28"/>
      <c r="H11644" s="131"/>
      <c r="J11644" s="29" t="e">
        <f>VLOOKUP(H11644,'Drop Down Menus'!A:B,2,FALSE)</f>
        <v>#N/A</v>
      </c>
      <c r="L11644" s="48"/>
      <c r="M11644" s="48"/>
      <c r="N11644" s="135"/>
      <c r="R11644" s="144"/>
      <c r="U11644" s="148"/>
      <c r="V11644" s="25"/>
      <c r="Y11644" s="32"/>
      <c r="AG11644" s="29"/>
      <c r="AH11644" s="34"/>
      <c r="AM11644" s="28"/>
      <c r="AN11644" s="28"/>
      <c r="AO11644" s="28"/>
      <c r="AP11644" s="25"/>
      <c r="AQ11644" s="29"/>
      <c r="AR11644" s="30"/>
      <c r="AT11644" s="30"/>
    </row>
    <row r="11645" spans="1:46" ht="30">
      <c r="A11645" s="25">
        <f t="shared" si="1086"/>
        <v>2013</v>
      </c>
      <c r="B11645" s="26" t="str">
        <f t="shared" si="1087"/>
        <v>Solar Partners</v>
      </c>
      <c r="C11645" s="127" t="str">
        <f t="shared" si="1088"/>
        <v>Ivanpah Solar Electric Generating System</v>
      </c>
      <c r="D11645" s="123" t="str">
        <f t="shared" si="1089"/>
        <v>Solar Power Tower</v>
      </c>
      <c r="E11645" s="26">
        <f t="shared" si="1090"/>
        <v>0</v>
      </c>
      <c r="F11645" s="27">
        <f t="shared" si="1091"/>
        <v>0</v>
      </c>
      <c r="G11645" s="28"/>
      <c r="H11645" s="131"/>
      <c r="J11645" s="29" t="e">
        <f>VLOOKUP(H11645,'Drop Down Menus'!A:B,2,FALSE)</f>
        <v>#N/A</v>
      </c>
      <c r="L11645" s="48"/>
      <c r="M11645" s="48"/>
      <c r="N11645" s="135"/>
      <c r="R11645" s="144"/>
      <c r="U11645" s="148"/>
      <c r="V11645" s="25"/>
      <c r="Y11645" s="32"/>
      <c r="AG11645" s="29"/>
      <c r="AH11645" s="34"/>
      <c r="AM11645" s="28"/>
      <c r="AN11645" s="28"/>
      <c r="AO11645" s="28"/>
      <c r="AP11645" s="25"/>
      <c r="AQ11645" s="29"/>
      <c r="AR11645" s="30"/>
      <c r="AT11645" s="30"/>
    </row>
    <row r="11646" spans="1:46" ht="30">
      <c r="A11646" s="25">
        <f t="shared" si="1086"/>
        <v>2013</v>
      </c>
      <c r="B11646" s="26" t="str">
        <f t="shared" si="1087"/>
        <v>Solar Partners</v>
      </c>
      <c r="C11646" s="127" t="str">
        <f t="shared" si="1088"/>
        <v>Ivanpah Solar Electric Generating System</v>
      </c>
      <c r="D11646" s="123" t="str">
        <f t="shared" si="1089"/>
        <v>Solar Power Tower</v>
      </c>
      <c r="E11646" s="26">
        <f t="shared" si="1090"/>
        <v>0</v>
      </c>
      <c r="F11646" s="27">
        <f t="shared" si="1091"/>
        <v>0</v>
      </c>
      <c r="G11646" s="28"/>
      <c r="H11646" s="131"/>
      <c r="J11646" s="29" t="e">
        <f>VLOOKUP(H11646,'Drop Down Menus'!A:B,2,FALSE)</f>
        <v>#N/A</v>
      </c>
      <c r="L11646" s="48"/>
      <c r="M11646" s="48"/>
      <c r="N11646" s="135"/>
      <c r="R11646" s="144"/>
      <c r="U11646" s="148"/>
      <c r="V11646" s="25"/>
      <c r="Y11646" s="32"/>
      <c r="AG11646" s="29"/>
      <c r="AH11646" s="34"/>
      <c r="AM11646" s="28"/>
      <c r="AN11646" s="28"/>
      <c r="AO11646" s="28"/>
      <c r="AP11646" s="25"/>
      <c r="AQ11646" s="29"/>
      <c r="AR11646" s="30"/>
      <c r="AT11646" s="30"/>
    </row>
    <row r="11647" spans="1:46" ht="30">
      <c r="A11647" s="25">
        <f t="shared" si="1086"/>
        <v>2013</v>
      </c>
      <c r="B11647" s="26" t="str">
        <f t="shared" si="1087"/>
        <v>Solar Partners</v>
      </c>
      <c r="C11647" s="127" t="str">
        <f t="shared" si="1088"/>
        <v>Ivanpah Solar Electric Generating System</v>
      </c>
      <c r="D11647" s="123" t="str">
        <f t="shared" si="1089"/>
        <v>Solar Power Tower</v>
      </c>
      <c r="E11647" s="26">
        <f t="shared" si="1090"/>
        <v>0</v>
      </c>
      <c r="F11647" s="27">
        <f t="shared" si="1091"/>
        <v>0</v>
      </c>
      <c r="G11647" s="28"/>
      <c r="H11647" s="131"/>
      <c r="J11647" s="29" t="e">
        <f>VLOOKUP(H11647,'Drop Down Menus'!A:B,2,FALSE)</f>
        <v>#N/A</v>
      </c>
      <c r="L11647" s="48"/>
      <c r="M11647" s="48"/>
      <c r="N11647" s="135"/>
      <c r="R11647" s="144"/>
      <c r="U11647" s="148"/>
      <c r="V11647" s="25"/>
      <c r="Y11647" s="32"/>
      <c r="AG11647" s="29"/>
      <c r="AH11647" s="34"/>
      <c r="AM11647" s="28"/>
      <c r="AN11647" s="28"/>
      <c r="AO11647" s="28"/>
      <c r="AP11647" s="25"/>
      <c r="AQ11647" s="29"/>
      <c r="AR11647" s="30"/>
      <c r="AT11647" s="30"/>
    </row>
    <row r="11648" spans="1:46" ht="30">
      <c r="A11648" s="25">
        <f t="shared" si="1086"/>
        <v>2013</v>
      </c>
      <c r="B11648" s="26" t="str">
        <f t="shared" si="1087"/>
        <v>Solar Partners</v>
      </c>
      <c r="C11648" s="127" t="str">
        <f t="shared" si="1088"/>
        <v>Ivanpah Solar Electric Generating System</v>
      </c>
      <c r="D11648" s="123" t="str">
        <f t="shared" si="1089"/>
        <v>Solar Power Tower</v>
      </c>
      <c r="E11648" s="26">
        <f t="shared" si="1090"/>
        <v>0</v>
      </c>
      <c r="F11648" s="27">
        <f t="shared" si="1091"/>
        <v>0</v>
      </c>
      <c r="G11648" s="28"/>
      <c r="H11648" s="131"/>
      <c r="J11648" s="29" t="e">
        <f>VLOOKUP(H11648,'Drop Down Menus'!A:B,2,FALSE)</f>
        <v>#N/A</v>
      </c>
      <c r="L11648" s="48"/>
      <c r="M11648" s="48"/>
      <c r="N11648" s="135"/>
      <c r="R11648" s="144"/>
      <c r="U11648" s="148"/>
      <c r="V11648" s="25"/>
      <c r="Y11648" s="32"/>
      <c r="AG11648" s="29"/>
      <c r="AH11648" s="34"/>
      <c r="AM11648" s="28"/>
      <c r="AN11648" s="28"/>
      <c r="AO11648" s="28"/>
      <c r="AP11648" s="25"/>
      <c r="AQ11648" s="29"/>
      <c r="AR11648" s="30"/>
      <c r="AT11648" s="30"/>
    </row>
    <row r="11649" spans="1:46" ht="30">
      <c r="A11649" s="25">
        <f t="shared" si="1086"/>
        <v>2013</v>
      </c>
      <c r="B11649" s="26" t="str">
        <f t="shared" si="1087"/>
        <v>Solar Partners</v>
      </c>
      <c r="C11649" s="127" t="str">
        <f t="shared" si="1088"/>
        <v>Ivanpah Solar Electric Generating System</v>
      </c>
      <c r="D11649" s="123" t="str">
        <f t="shared" si="1089"/>
        <v>Solar Power Tower</v>
      </c>
      <c r="E11649" s="26">
        <f t="shared" si="1090"/>
        <v>0</v>
      </c>
      <c r="F11649" s="27">
        <f t="shared" si="1091"/>
        <v>0</v>
      </c>
      <c r="G11649" s="28"/>
      <c r="H11649" s="131"/>
      <c r="J11649" s="29" t="e">
        <f>VLOOKUP(H11649,'Drop Down Menus'!A:B,2,FALSE)</f>
        <v>#N/A</v>
      </c>
      <c r="L11649" s="48"/>
      <c r="M11649" s="48"/>
      <c r="N11649" s="135"/>
      <c r="R11649" s="144"/>
      <c r="U11649" s="148"/>
      <c r="V11649" s="25"/>
      <c r="Y11649" s="32"/>
      <c r="AG11649" s="29"/>
      <c r="AH11649" s="34"/>
      <c r="AM11649" s="28"/>
      <c r="AN11649" s="28"/>
      <c r="AO11649" s="28"/>
      <c r="AP11649" s="25"/>
      <c r="AQ11649" s="29"/>
      <c r="AR11649" s="30"/>
      <c r="AT11649" s="30"/>
    </row>
    <row r="11650" spans="1:46" ht="30">
      <c r="A11650" s="25">
        <f t="shared" si="1086"/>
        <v>2013</v>
      </c>
      <c r="B11650" s="26" t="str">
        <f t="shared" si="1087"/>
        <v>Solar Partners</v>
      </c>
      <c r="C11650" s="127" t="str">
        <f t="shared" si="1088"/>
        <v>Ivanpah Solar Electric Generating System</v>
      </c>
      <c r="D11650" s="123" t="str">
        <f t="shared" si="1089"/>
        <v>Solar Power Tower</v>
      </c>
      <c r="E11650" s="26">
        <f t="shared" si="1090"/>
        <v>0</v>
      </c>
      <c r="F11650" s="27">
        <f t="shared" si="1091"/>
        <v>0</v>
      </c>
      <c r="G11650" s="28"/>
      <c r="H11650" s="131"/>
      <c r="J11650" s="29" t="e">
        <f>VLOOKUP(H11650,'Drop Down Menus'!A:B,2,FALSE)</f>
        <v>#N/A</v>
      </c>
      <c r="L11650" s="48"/>
      <c r="M11650" s="48"/>
      <c r="N11650" s="135"/>
      <c r="R11650" s="144"/>
      <c r="U11650" s="148"/>
      <c r="V11650" s="25"/>
      <c r="Y11650" s="32"/>
      <c r="AG11650" s="29"/>
      <c r="AH11650" s="34"/>
      <c r="AM11650" s="28"/>
      <c r="AN11650" s="28"/>
      <c r="AO11650" s="28"/>
      <c r="AP11650" s="25"/>
      <c r="AQ11650" s="29"/>
      <c r="AR11650" s="30"/>
      <c r="AT11650" s="30"/>
    </row>
    <row r="11651" spans="1:46" ht="30">
      <c r="A11651" s="25">
        <f t="shared" ref="A11651:A11714" si="1092">ReportYear</f>
        <v>2013</v>
      </c>
      <c r="B11651" s="26" t="str">
        <f t="shared" ref="B11651:B11714" si="1093">Project_Proponent</f>
        <v>Solar Partners</v>
      </c>
      <c r="C11651" s="127" t="str">
        <f t="shared" ref="C11651:C11714" si="1094">Project_Name</f>
        <v>Ivanpah Solar Electric Generating System</v>
      </c>
      <c r="D11651" s="123" t="str">
        <f t="shared" ref="D11651:D11714" si="1095">Project_Type_AutoFill</f>
        <v>Solar Power Tower</v>
      </c>
      <c r="E11651" s="26">
        <f t="shared" ref="E11651:E11714" si="1096">SPUT_Permit____if_applicable</f>
        <v>0</v>
      </c>
      <c r="F11651" s="27">
        <f t="shared" ref="F11651:F11714" si="1097">Eagle_Permit</f>
        <v>0</v>
      </c>
      <c r="G11651" s="28"/>
      <c r="H11651" s="131"/>
      <c r="J11651" s="29" t="e">
        <f>VLOOKUP(H11651,'Drop Down Menus'!A:B,2,FALSE)</f>
        <v>#N/A</v>
      </c>
      <c r="L11651" s="48"/>
      <c r="M11651" s="48"/>
      <c r="N11651" s="135"/>
      <c r="R11651" s="144"/>
      <c r="U11651" s="148"/>
      <c r="V11651" s="25"/>
      <c r="Y11651" s="32"/>
      <c r="AG11651" s="29"/>
      <c r="AH11651" s="34"/>
      <c r="AM11651" s="28"/>
      <c r="AN11651" s="28"/>
      <c r="AO11651" s="28"/>
      <c r="AP11651" s="25"/>
      <c r="AQ11651" s="29"/>
      <c r="AR11651" s="30"/>
      <c r="AT11651" s="30"/>
    </row>
    <row r="11652" spans="1:46" ht="30">
      <c r="A11652" s="25">
        <f t="shared" si="1092"/>
        <v>2013</v>
      </c>
      <c r="B11652" s="26" t="str">
        <f t="shared" si="1093"/>
        <v>Solar Partners</v>
      </c>
      <c r="C11652" s="127" t="str">
        <f t="shared" si="1094"/>
        <v>Ivanpah Solar Electric Generating System</v>
      </c>
      <c r="D11652" s="123" t="str">
        <f t="shared" si="1095"/>
        <v>Solar Power Tower</v>
      </c>
      <c r="E11652" s="26">
        <f t="shared" si="1096"/>
        <v>0</v>
      </c>
      <c r="F11652" s="27">
        <f t="shared" si="1097"/>
        <v>0</v>
      </c>
      <c r="G11652" s="28"/>
      <c r="H11652" s="131"/>
      <c r="J11652" s="29" t="e">
        <f>VLOOKUP(H11652,'Drop Down Menus'!A:B,2,FALSE)</f>
        <v>#N/A</v>
      </c>
      <c r="L11652" s="48"/>
      <c r="M11652" s="48"/>
      <c r="N11652" s="135"/>
      <c r="R11652" s="144"/>
      <c r="U11652" s="148"/>
      <c r="V11652" s="25"/>
      <c r="Y11652" s="32"/>
      <c r="AG11652" s="29"/>
      <c r="AH11652" s="34"/>
      <c r="AM11652" s="28"/>
      <c r="AN11652" s="28"/>
      <c r="AO11652" s="28"/>
      <c r="AP11652" s="25"/>
      <c r="AQ11652" s="29"/>
      <c r="AR11652" s="30"/>
      <c r="AT11652" s="30"/>
    </row>
    <row r="11653" spans="1:46" ht="30">
      <c r="A11653" s="25">
        <f t="shared" si="1092"/>
        <v>2013</v>
      </c>
      <c r="B11653" s="26" t="str">
        <f t="shared" si="1093"/>
        <v>Solar Partners</v>
      </c>
      <c r="C11653" s="127" t="str">
        <f t="shared" si="1094"/>
        <v>Ivanpah Solar Electric Generating System</v>
      </c>
      <c r="D11653" s="123" t="str">
        <f t="shared" si="1095"/>
        <v>Solar Power Tower</v>
      </c>
      <c r="E11653" s="26">
        <f t="shared" si="1096"/>
        <v>0</v>
      </c>
      <c r="F11653" s="27">
        <f t="shared" si="1097"/>
        <v>0</v>
      </c>
      <c r="G11653" s="28"/>
      <c r="H11653" s="131"/>
      <c r="J11653" s="29" t="e">
        <f>VLOOKUP(H11653,'Drop Down Menus'!A:B,2,FALSE)</f>
        <v>#N/A</v>
      </c>
      <c r="L11653" s="48"/>
      <c r="M11653" s="48"/>
      <c r="N11653" s="135"/>
      <c r="R11653" s="144"/>
      <c r="U11653" s="148"/>
      <c r="V11653" s="25"/>
      <c r="Y11653" s="32"/>
      <c r="AG11653" s="29"/>
      <c r="AH11653" s="34"/>
      <c r="AM11653" s="28"/>
      <c r="AN11653" s="28"/>
      <c r="AO11653" s="28"/>
      <c r="AP11653" s="25"/>
      <c r="AQ11653" s="29"/>
      <c r="AR11653" s="30"/>
      <c r="AT11653" s="30"/>
    </row>
    <row r="11654" spans="1:46" ht="30">
      <c r="A11654" s="25">
        <f t="shared" si="1092"/>
        <v>2013</v>
      </c>
      <c r="B11654" s="26" t="str">
        <f t="shared" si="1093"/>
        <v>Solar Partners</v>
      </c>
      <c r="C11654" s="127" t="str">
        <f t="shared" si="1094"/>
        <v>Ivanpah Solar Electric Generating System</v>
      </c>
      <c r="D11654" s="123" t="str">
        <f t="shared" si="1095"/>
        <v>Solar Power Tower</v>
      </c>
      <c r="E11654" s="26">
        <f t="shared" si="1096"/>
        <v>0</v>
      </c>
      <c r="F11654" s="27">
        <f t="shared" si="1097"/>
        <v>0</v>
      </c>
      <c r="G11654" s="28"/>
      <c r="H11654" s="131"/>
      <c r="J11654" s="29" t="e">
        <f>VLOOKUP(H11654,'Drop Down Menus'!A:B,2,FALSE)</f>
        <v>#N/A</v>
      </c>
      <c r="L11654" s="48"/>
      <c r="M11654" s="48"/>
      <c r="N11654" s="135"/>
      <c r="R11654" s="144"/>
      <c r="U11654" s="148"/>
      <c r="V11654" s="25"/>
      <c r="Y11654" s="32"/>
      <c r="AG11654" s="29"/>
      <c r="AH11654" s="34"/>
      <c r="AM11654" s="28"/>
      <c r="AN11654" s="28"/>
      <c r="AO11654" s="28"/>
      <c r="AP11654" s="25"/>
      <c r="AQ11654" s="29"/>
      <c r="AR11654" s="30"/>
      <c r="AT11654" s="30"/>
    </row>
    <row r="11655" spans="1:46" ht="30">
      <c r="A11655" s="25">
        <f t="shared" si="1092"/>
        <v>2013</v>
      </c>
      <c r="B11655" s="26" t="str">
        <f t="shared" si="1093"/>
        <v>Solar Partners</v>
      </c>
      <c r="C11655" s="127" t="str">
        <f t="shared" si="1094"/>
        <v>Ivanpah Solar Electric Generating System</v>
      </c>
      <c r="D11655" s="123" t="str">
        <f t="shared" si="1095"/>
        <v>Solar Power Tower</v>
      </c>
      <c r="E11655" s="26">
        <f t="shared" si="1096"/>
        <v>0</v>
      </c>
      <c r="F11655" s="27">
        <f t="shared" si="1097"/>
        <v>0</v>
      </c>
      <c r="G11655" s="28"/>
      <c r="H11655" s="131"/>
      <c r="J11655" s="29" t="e">
        <f>VLOOKUP(H11655,'Drop Down Menus'!A:B,2,FALSE)</f>
        <v>#N/A</v>
      </c>
      <c r="L11655" s="48"/>
      <c r="M11655" s="48"/>
      <c r="N11655" s="135"/>
      <c r="R11655" s="144"/>
      <c r="U11655" s="148"/>
      <c r="V11655" s="25"/>
      <c r="Y11655" s="32"/>
      <c r="AG11655" s="29"/>
      <c r="AH11655" s="34"/>
      <c r="AM11655" s="28"/>
      <c r="AN11655" s="28"/>
      <c r="AO11655" s="28"/>
      <c r="AP11655" s="25"/>
      <c r="AQ11655" s="29"/>
      <c r="AR11655" s="30"/>
      <c r="AT11655" s="30"/>
    </row>
    <row r="11656" spans="1:46" ht="30">
      <c r="A11656" s="25">
        <f t="shared" si="1092"/>
        <v>2013</v>
      </c>
      <c r="B11656" s="26" t="str">
        <f t="shared" si="1093"/>
        <v>Solar Partners</v>
      </c>
      <c r="C11656" s="127" t="str">
        <f t="shared" si="1094"/>
        <v>Ivanpah Solar Electric Generating System</v>
      </c>
      <c r="D11656" s="123" t="str">
        <f t="shared" si="1095"/>
        <v>Solar Power Tower</v>
      </c>
      <c r="E11656" s="26">
        <f t="shared" si="1096"/>
        <v>0</v>
      </c>
      <c r="F11656" s="27">
        <f t="shared" si="1097"/>
        <v>0</v>
      </c>
      <c r="G11656" s="28"/>
      <c r="H11656" s="131"/>
      <c r="J11656" s="29" t="e">
        <f>VLOOKUP(H11656,'Drop Down Menus'!A:B,2,FALSE)</f>
        <v>#N/A</v>
      </c>
      <c r="L11656" s="48"/>
      <c r="M11656" s="48"/>
      <c r="N11656" s="135"/>
      <c r="R11656" s="144"/>
      <c r="U11656" s="148"/>
      <c r="V11656" s="25"/>
      <c r="Y11656" s="32"/>
      <c r="AG11656" s="29"/>
      <c r="AH11656" s="34"/>
      <c r="AM11656" s="28"/>
      <c r="AN11656" s="28"/>
      <c r="AO11656" s="28"/>
      <c r="AP11656" s="25"/>
      <c r="AQ11656" s="29"/>
      <c r="AR11656" s="30"/>
      <c r="AT11656" s="30"/>
    </row>
    <row r="11657" spans="1:46" ht="30">
      <c r="A11657" s="25">
        <f t="shared" si="1092"/>
        <v>2013</v>
      </c>
      <c r="B11657" s="26" t="str">
        <f t="shared" si="1093"/>
        <v>Solar Partners</v>
      </c>
      <c r="C11657" s="127" t="str">
        <f t="shared" si="1094"/>
        <v>Ivanpah Solar Electric Generating System</v>
      </c>
      <c r="D11657" s="123" t="str">
        <f t="shared" si="1095"/>
        <v>Solar Power Tower</v>
      </c>
      <c r="E11657" s="26">
        <f t="shared" si="1096"/>
        <v>0</v>
      </c>
      <c r="F11657" s="27">
        <f t="shared" si="1097"/>
        <v>0</v>
      </c>
      <c r="G11657" s="28"/>
      <c r="H11657" s="131"/>
      <c r="J11657" s="29" t="e">
        <f>VLOOKUP(H11657,'Drop Down Menus'!A:B,2,FALSE)</f>
        <v>#N/A</v>
      </c>
      <c r="L11657" s="48"/>
      <c r="M11657" s="48"/>
      <c r="N11657" s="135"/>
      <c r="R11657" s="144"/>
      <c r="U11657" s="148"/>
      <c r="V11657" s="25"/>
      <c r="Y11657" s="32"/>
      <c r="AG11657" s="29"/>
      <c r="AH11657" s="34"/>
      <c r="AM11657" s="28"/>
      <c r="AN11657" s="28"/>
      <c r="AO11657" s="28"/>
      <c r="AP11657" s="25"/>
      <c r="AQ11657" s="29"/>
      <c r="AR11657" s="30"/>
      <c r="AT11657" s="30"/>
    </row>
    <row r="11658" spans="1:46" ht="30">
      <c r="A11658" s="25">
        <f t="shared" si="1092"/>
        <v>2013</v>
      </c>
      <c r="B11658" s="26" t="str">
        <f t="shared" si="1093"/>
        <v>Solar Partners</v>
      </c>
      <c r="C11658" s="127" t="str">
        <f t="shared" si="1094"/>
        <v>Ivanpah Solar Electric Generating System</v>
      </c>
      <c r="D11658" s="123" t="str">
        <f t="shared" si="1095"/>
        <v>Solar Power Tower</v>
      </c>
      <c r="E11658" s="26">
        <f t="shared" si="1096"/>
        <v>0</v>
      </c>
      <c r="F11658" s="27">
        <f t="shared" si="1097"/>
        <v>0</v>
      </c>
      <c r="G11658" s="28"/>
      <c r="H11658" s="131"/>
      <c r="J11658" s="29" t="e">
        <f>VLOOKUP(H11658,'Drop Down Menus'!A:B,2,FALSE)</f>
        <v>#N/A</v>
      </c>
      <c r="L11658" s="48"/>
      <c r="M11658" s="48"/>
      <c r="N11658" s="135"/>
      <c r="R11658" s="144"/>
      <c r="U11658" s="148"/>
      <c r="V11658" s="25"/>
      <c r="Y11658" s="32"/>
      <c r="AG11658" s="29"/>
      <c r="AH11658" s="34"/>
      <c r="AM11658" s="28"/>
      <c r="AN11658" s="28"/>
      <c r="AO11658" s="28"/>
      <c r="AP11658" s="25"/>
      <c r="AQ11658" s="29"/>
      <c r="AR11658" s="30"/>
      <c r="AT11658" s="30"/>
    </row>
    <row r="11659" spans="1:46" ht="30">
      <c r="A11659" s="25">
        <f t="shared" si="1092"/>
        <v>2013</v>
      </c>
      <c r="B11659" s="26" t="str">
        <f t="shared" si="1093"/>
        <v>Solar Partners</v>
      </c>
      <c r="C11659" s="127" t="str">
        <f t="shared" si="1094"/>
        <v>Ivanpah Solar Electric Generating System</v>
      </c>
      <c r="D11659" s="123" t="str">
        <f t="shared" si="1095"/>
        <v>Solar Power Tower</v>
      </c>
      <c r="E11659" s="26">
        <f t="shared" si="1096"/>
        <v>0</v>
      </c>
      <c r="F11659" s="27">
        <f t="shared" si="1097"/>
        <v>0</v>
      </c>
      <c r="G11659" s="28"/>
      <c r="H11659" s="131"/>
      <c r="J11659" s="29" t="e">
        <f>VLOOKUP(H11659,'Drop Down Menus'!A:B,2,FALSE)</f>
        <v>#N/A</v>
      </c>
      <c r="L11659" s="48"/>
      <c r="M11659" s="48"/>
      <c r="N11659" s="135"/>
      <c r="R11659" s="144"/>
      <c r="U11659" s="148"/>
      <c r="V11659" s="25"/>
      <c r="Y11659" s="32"/>
      <c r="AG11659" s="29"/>
      <c r="AH11659" s="34"/>
      <c r="AM11659" s="28"/>
      <c r="AN11659" s="28"/>
      <c r="AO11659" s="28"/>
      <c r="AP11659" s="25"/>
      <c r="AQ11659" s="29"/>
      <c r="AR11659" s="30"/>
      <c r="AT11659" s="30"/>
    </row>
    <row r="11660" spans="1:46" ht="30">
      <c r="A11660" s="25">
        <f t="shared" si="1092"/>
        <v>2013</v>
      </c>
      <c r="B11660" s="26" t="str">
        <f t="shared" si="1093"/>
        <v>Solar Partners</v>
      </c>
      <c r="C11660" s="127" t="str">
        <f t="shared" si="1094"/>
        <v>Ivanpah Solar Electric Generating System</v>
      </c>
      <c r="D11660" s="123" t="str">
        <f t="shared" si="1095"/>
        <v>Solar Power Tower</v>
      </c>
      <c r="E11660" s="26">
        <f t="shared" si="1096"/>
        <v>0</v>
      </c>
      <c r="F11660" s="27">
        <f t="shared" si="1097"/>
        <v>0</v>
      </c>
      <c r="G11660" s="28"/>
      <c r="H11660" s="131"/>
      <c r="J11660" s="29" t="e">
        <f>VLOOKUP(H11660,'Drop Down Menus'!A:B,2,FALSE)</f>
        <v>#N/A</v>
      </c>
      <c r="L11660" s="48"/>
      <c r="M11660" s="48"/>
      <c r="N11660" s="135"/>
      <c r="R11660" s="144"/>
      <c r="U11660" s="148"/>
      <c r="V11660" s="25"/>
      <c r="Y11660" s="32"/>
      <c r="AG11660" s="29"/>
      <c r="AH11660" s="34"/>
      <c r="AM11660" s="28"/>
      <c r="AN11660" s="28"/>
      <c r="AO11660" s="28"/>
      <c r="AP11660" s="25"/>
      <c r="AQ11660" s="29"/>
      <c r="AR11660" s="30"/>
      <c r="AT11660" s="30"/>
    </row>
    <row r="11661" spans="1:46" ht="30">
      <c r="A11661" s="25">
        <f t="shared" si="1092"/>
        <v>2013</v>
      </c>
      <c r="B11661" s="26" t="str">
        <f t="shared" si="1093"/>
        <v>Solar Partners</v>
      </c>
      <c r="C11661" s="127" t="str">
        <f t="shared" si="1094"/>
        <v>Ivanpah Solar Electric Generating System</v>
      </c>
      <c r="D11661" s="123" t="str">
        <f t="shared" si="1095"/>
        <v>Solar Power Tower</v>
      </c>
      <c r="E11661" s="26">
        <f t="shared" si="1096"/>
        <v>0</v>
      </c>
      <c r="F11661" s="27">
        <f t="shared" si="1097"/>
        <v>0</v>
      </c>
      <c r="G11661" s="28"/>
      <c r="H11661" s="131"/>
      <c r="J11661" s="29" t="e">
        <f>VLOOKUP(H11661,'Drop Down Menus'!A:B,2,FALSE)</f>
        <v>#N/A</v>
      </c>
      <c r="L11661" s="48"/>
      <c r="M11661" s="48"/>
      <c r="N11661" s="135"/>
      <c r="R11661" s="144"/>
      <c r="U11661" s="148"/>
      <c r="V11661" s="25"/>
      <c r="Y11661" s="32"/>
      <c r="AG11661" s="29"/>
      <c r="AH11661" s="34"/>
      <c r="AM11661" s="28"/>
      <c r="AN11661" s="28"/>
      <c r="AO11661" s="28"/>
      <c r="AP11661" s="25"/>
      <c r="AQ11661" s="29"/>
      <c r="AR11661" s="30"/>
      <c r="AT11661" s="30"/>
    </row>
    <row r="11662" spans="1:46" ht="30">
      <c r="A11662" s="25">
        <f t="shared" si="1092"/>
        <v>2013</v>
      </c>
      <c r="B11662" s="26" t="str">
        <f t="shared" si="1093"/>
        <v>Solar Partners</v>
      </c>
      <c r="C11662" s="127" t="str">
        <f t="shared" si="1094"/>
        <v>Ivanpah Solar Electric Generating System</v>
      </c>
      <c r="D11662" s="123" t="str">
        <f t="shared" si="1095"/>
        <v>Solar Power Tower</v>
      </c>
      <c r="E11662" s="26">
        <f t="shared" si="1096"/>
        <v>0</v>
      </c>
      <c r="F11662" s="27">
        <f t="shared" si="1097"/>
        <v>0</v>
      </c>
      <c r="G11662" s="28"/>
      <c r="H11662" s="131"/>
      <c r="J11662" s="29" t="e">
        <f>VLOOKUP(H11662,'Drop Down Menus'!A:B,2,FALSE)</f>
        <v>#N/A</v>
      </c>
      <c r="L11662" s="48"/>
      <c r="M11662" s="48"/>
      <c r="N11662" s="135"/>
      <c r="R11662" s="144"/>
      <c r="U11662" s="148"/>
      <c r="V11662" s="25"/>
      <c r="Y11662" s="32"/>
      <c r="AG11662" s="29"/>
      <c r="AH11662" s="34"/>
      <c r="AM11662" s="28"/>
      <c r="AN11662" s="28"/>
      <c r="AO11662" s="28"/>
      <c r="AP11662" s="25"/>
      <c r="AQ11662" s="29"/>
      <c r="AR11662" s="30"/>
      <c r="AT11662" s="30"/>
    </row>
    <row r="11663" spans="1:46" ht="30">
      <c r="A11663" s="25">
        <f t="shared" si="1092"/>
        <v>2013</v>
      </c>
      <c r="B11663" s="26" t="str">
        <f t="shared" si="1093"/>
        <v>Solar Partners</v>
      </c>
      <c r="C11663" s="127" t="str">
        <f t="shared" si="1094"/>
        <v>Ivanpah Solar Electric Generating System</v>
      </c>
      <c r="D11663" s="123" t="str">
        <f t="shared" si="1095"/>
        <v>Solar Power Tower</v>
      </c>
      <c r="E11663" s="26">
        <f t="shared" si="1096"/>
        <v>0</v>
      </c>
      <c r="F11663" s="27">
        <f t="shared" si="1097"/>
        <v>0</v>
      </c>
      <c r="G11663" s="28"/>
      <c r="H11663" s="131"/>
      <c r="J11663" s="29" t="e">
        <f>VLOOKUP(H11663,'Drop Down Menus'!A:B,2,FALSE)</f>
        <v>#N/A</v>
      </c>
      <c r="L11663" s="48"/>
      <c r="M11663" s="48"/>
      <c r="N11663" s="135"/>
      <c r="R11663" s="144"/>
      <c r="U11663" s="148"/>
      <c r="V11663" s="25"/>
      <c r="Y11663" s="32"/>
      <c r="AG11663" s="29"/>
      <c r="AH11663" s="34"/>
      <c r="AM11663" s="28"/>
      <c r="AN11663" s="28"/>
      <c r="AO11663" s="28"/>
      <c r="AP11663" s="25"/>
      <c r="AQ11663" s="29"/>
      <c r="AR11663" s="30"/>
      <c r="AT11663" s="30"/>
    </row>
    <row r="11664" spans="1:46" ht="30">
      <c r="A11664" s="25">
        <f t="shared" si="1092"/>
        <v>2013</v>
      </c>
      <c r="B11664" s="26" t="str">
        <f t="shared" si="1093"/>
        <v>Solar Partners</v>
      </c>
      <c r="C11664" s="127" t="str">
        <f t="shared" si="1094"/>
        <v>Ivanpah Solar Electric Generating System</v>
      </c>
      <c r="D11664" s="123" t="str">
        <f t="shared" si="1095"/>
        <v>Solar Power Tower</v>
      </c>
      <c r="E11664" s="26">
        <f t="shared" si="1096"/>
        <v>0</v>
      </c>
      <c r="F11664" s="27">
        <f t="shared" si="1097"/>
        <v>0</v>
      </c>
      <c r="G11664" s="28"/>
      <c r="H11664" s="131"/>
      <c r="J11664" s="29" t="e">
        <f>VLOOKUP(H11664,'Drop Down Menus'!A:B,2,FALSE)</f>
        <v>#N/A</v>
      </c>
      <c r="L11664" s="48"/>
      <c r="M11664" s="48"/>
      <c r="N11664" s="135"/>
      <c r="R11664" s="144"/>
      <c r="U11664" s="148"/>
      <c r="V11664" s="25"/>
      <c r="Y11664" s="32"/>
      <c r="AG11664" s="29"/>
      <c r="AH11664" s="34"/>
      <c r="AM11664" s="28"/>
      <c r="AN11664" s="28"/>
      <c r="AO11664" s="28"/>
      <c r="AP11664" s="25"/>
      <c r="AQ11664" s="29"/>
      <c r="AR11664" s="30"/>
      <c r="AT11664" s="30"/>
    </row>
    <row r="11665" spans="1:46" ht="30">
      <c r="A11665" s="25">
        <f t="shared" si="1092"/>
        <v>2013</v>
      </c>
      <c r="B11665" s="26" t="str">
        <f t="shared" si="1093"/>
        <v>Solar Partners</v>
      </c>
      <c r="C11665" s="127" t="str">
        <f t="shared" si="1094"/>
        <v>Ivanpah Solar Electric Generating System</v>
      </c>
      <c r="D11665" s="123" t="str">
        <f t="shared" si="1095"/>
        <v>Solar Power Tower</v>
      </c>
      <c r="E11665" s="26">
        <f t="shared" si="1096"/>
        <v>0</v>
      </c>
      <c r="F11665" s="27">
        <f t="shared" si="1097"/>
        <v>0</v>
      </c>
      <c r="G11665" s="28"/>
      <c r="H11665" s="131"/>
      <c r="J11665" s="29" t="e">
        <f>VLOOKUP(H11665,'Drop Down Menus'!A:B,2,FALSE)</f>
        <v>#N/A</v>
      </c>
      <c r="L11665" s="48"/>
      <c r="M11665" s="48"/>
      <c r="N11665" s="135"/>
      <c r="R11665" s="144"/>
      <c r="U11665" s="148"/>
      <c r="V11665" s="25"/>
      <c r="Y11665" s="32"/>
      <c r="AG11665" s="29"/>
      <c r="AH11665" s="34"/>
      <c r="AM11665" s="28"/>
      <c r="AN11665" s="28"/>
      <c r="AO11665" s="28"/>
      <c r="AP11665" s="25"/>
      <c r="AQ11665" s="29"/>
      <c r="AR11665" s="30"/>
      <c r="AT11665" s="30"/>
    </row>
    <row r="11666" spans="1:46" ht="30">
      <c r="A11666" s="25">
        <f t="shared" si="1092"/>
        <v>2013</v>
      </c>
      <c r="B11666" s="26" t="str">
        <f t="shared" si="1093"/>
        <v>Solar Partners</v>
      </c>
      <c r="C11666" s="127" t="str">
        <f t="shared" si="1094"/>
        <v>Ivanpah Solar Electric Generating System</v>
      </c>
      <c r="D11666" s="123" t="str">
        <f t="shared" si="1095"/>
        <v>Solar Power Tower</v>
      </c>
      <c r="E11666" s="26">
        <f t="shared" si="1096"/>
        <v>0</v>
      </c>
      <c r="F11666" s="27">
        <f t="shared" si="1097"/>
        <v>0</v>
      </c>
      <c r="G11666" s="28"/>
      <c r="H11666" s="131"/>
      <c r="J11666" s="29" t="e">
        <f>VLOOKUP(H11666,'Drop Down Menus'!A:B,2,FALSE)</f>
        <v>#N/A</v>
      </c>
      <c r="L11666" s="48"/>
      <c r="M11666" s="48"/>
      <c r="N11666" s="135"/>
      <c r="R11666" s="144"/>
      <c r="U11666" s="148"/>
      <c r="V11666" s="25"/>
      <c r="Y11666" s="32"/>
      <c r="AG11666" s="29"/>
      <c r="AH11666" s="34"/>
      <c r="AM11666" s="28"/>
      <c r="AN11666" s="28"/>
      <c r="AO11666" s="28"/>
      <c r="AP11666" s="25"/>
      <c r="AQ11666" s="29"/>
      <c r="AR11666" s="30"/>
      <c r="AT11666" s="30"/>
    </row>
    <row r="11667" spans="1:46" ht="30">
      <c r="A11667" s="25">
        <f t="shared" si="1092"/>
        <v>2013</v>
      </c>
      <c r="B11667" s="26" t="str">
        <f t="shared" si="1093"/>
        <v>Solar Partners</v>
      </c>
      <c r="C11667" s="127" t="str">
        <f t="shared" si="1094"/>
        <v>Ivanpah Solar Electric Generating System</v>
      </c>
      <c r="D11667" s="123" t="str">
        <f t="shared" si="1095"/>
        <v>Solar Power Tower</v>
      </c>
      <c r="E11667" s="26">
        <f t="shared" si="1096"/>
        <v>0</v>
      </c>
      <c r="F11667" s="27">
        <f t="shared" si="1097"/>
        <v>0</v>
      </c>
      <c r="G11667" s="28"/>
      <c r="H11667" s="131"/>
      <c r="J11667" s="29" t="e">
        <f>VLOOKUP(H11667,'Drop Down Menus'!A:B,2,FALSE)</f>
        <v>#N/A</v>
      </c>
      <c r="L11667" s="48"/>
      <c r="M11667" s="48"/>
      <c r="N11667" s="135"/>
      <c r="R11667" s="144"/>
      <c r="U11667" s="148"/>
      <c r="V11667" s="25"/>
      <c r="Y11667" s="32"/>
      <c r="AG11667" s="29"/>
      <c r="AH11667" s="34"/>
      <c r="AM11667" s="28"/>
      <c r="AN11667" s="28"/>
      <c r="AO11667" s="28"/>
      <c r="AP11667" s="25"/>
      <c r="AQ11667" s="29"/>
      <c r="AR11667" s="30"/>
      <c r="AT11667" s="30"/>
    </row>
    <row r="11668" spans="1:46" ht="30">
      <c r="A11668" s="25">
        <f t="shared" si="1092"/>
        <v>2013</v>
      </c>
      <c r="B11668" s="26" t="str">
        <f t="shared" si="1093"/>
        <v>Solar Partners</v>
      </c>
      <c r="C11668" s="127" t="str">
        <f t="shared" si="1094"/>
        <v>Ivanpah Solar Electric Generating System</v>
      </c>
      <c r="D11668" s="123" t="str">
        <f t="shared" si="1095"/>
        <v>Solar Power Tower</v>
      </c>
      <c r="E11668" s="26">
        <f t="shared" si="1096"/>
        <v>0</v>
      </c>
      <c r="F11668" s="27">
        <f t="shared" si="1097"/>
        <v>0</v>
      </c>
      <c r="G11668" s="28"/>
      <c r="H11668" s="131"/>
      <c r="J11668" s="29" t="e">
        <f>VLOOKUP(H11668,'Drop Down Menus'!A:B,2,FALSE)</f>
        <v>#N/A</v>
      </c>
      <c r="L11668" s="48"/>
      <c r="M11668" s="48"/>
      <c r="N11668" s="135"/>
      <c r="R11668" s="144"/>
      <c r="U11668" s="148"/>
      <c r="V11668" s="25"/>
      <c r="Y11668" s="32"/>
      <c r="AG11668" s="29"/>
      <c r="AH11668" s="34"/>
      <c r="AM11668" s="28"/>
      <c r="AN11668" s="28"/>
      <c r="AO11668" s="28"/>
      <c r="AP11668" s="25"/>
      <c r="AQ11668" s="29"/>
      <c r="AR11668" s="30"/>
      <c r="AT11668" s="30"/>
    </row>
    <row r="11669" spans="1:46" ht="30">
      <c r="A11669" s="25">
        <f t="shared" si="1092"/>
        <v>2013</v>
      </c>
      <c r="B11669" s="26" t="str">
        <f t="shared" si="1093"/>
        <v>Solar Partners</v>
      </c>
      <c r="C11669" s="127" t="str">
        <f t="shared" si="1094"/>
        <v>Ivanpah Solar Electric Generating System</v>
      </c>
      <c r="D11669" s="123" t="str">
        <f t="shared" si="1095"/>
        <v>Solar Power Tower</v>
      </c>
      <c r="E11669" s="26">
        <f t="shared" si="1096"/>
        <v>0</v>
      </c>
      <c r="F11669" s="27">
        <f t="shared" si="1097"/>
        <v>0</v>
      </c>
      <c r="G11669" s="28"/>
      <c r="H11669" s="131"/>
      <c r="J11669" s="29" t="e">
        <f>VLOOKUP(H11669,'Drop Down Menus'!A:B,2,FALSE)</f>
        <v>#N/A</v>
      </c>
      <c r="L11669" s="48"/>
      <c r="M11669" s="48"/>
      <c r="N11669" s="135"/>
      <c r="R11669" s="144"/>
      <c r="U11669" s="148"/>
      <c r="V11669" s="25"/>
      <c r="Y11669" s="32"/>
      <c r="AG11669" s="29"/>
      <c r="AH11669" s="34"/>
      <c r="AM11669" s="28"/>
      <c r="AN11669" s="28"/>
      <c r="AO11669" s="28"/>
      <c r="AP11669" s="25"/>
      <c r="AQ11669" s="29"/>
      <c r="AR11669" s="30"/>
      <c r="AT11669" s="30"/>
    </row>
    <row r="11670" spans="1:46" ht="30">
      <c r="A11670" s="25">
        <f t="shared" si="1092"/>
        <v>2013</v>
      </c>
      <c r="B11670" s="26" t="str">
        <f t="shared" si="1093"/>
        <v>Solar Partners</v>
      </c>
      <c r="C11670" s="127" t="str">
        <f t="shared" si="1094"/>
        <v>Ivanpah Solar Electric Generating System</v>
      </c>
      <c r="D11670" s="123" t="str">
        <f t="shared" si="1095"/>
        <v>Solar Power Tower</v>
      </c>
      <c r="E11670" s="26">
        <f t="shared" si="1096"/>
        <v>0</v>
      </c>
      <c r="F11670" s="27">
        <f t="shared" si="1097"/>
        <v>0</v>
      </c>
      <c r="G11670" s="28"/>
      <c r="H11670" s="131"/>
      <c r="J11670" s="29" t="e">
        <f>VLOOKUP(H11670,'Drop Down Menus'!A:B,2,FALSE)</f>
        <v>#N/A</v>
      </c>
      <c r="L11670" s="48"/>
      <c r="M11670" s="48"/>
      <c r="N11670" s="135"/>
      <c r="R11670" s="144"/>
      <c r="U11670" s="148"/>
      <c r="V11670" s="25"/>
      <c r="Y11670" s="32"/>
      <c r="AG11670" s="29"/>
      <c r="AH11670" s="34"/>
      <c r="AM11670" s="28"/>
      <c r="AN11670" s="28"/>
      <c r="AO11670" s="28"/>
      <c r="AP11670" s="25"/>
      <c r="AQ11670" s="29"/>
      <c r="AR11670" s="30"/>
      <c r="AT11670" s="30"/>
    </row>
    <row r="11671" spans="1:46" ht="30">
      <c r="A11671" s="25">
        <f t="shared" si="1092"/>
        <v>2013</v>
      </c>
      <c r="B11671" s="26" t="str">
        <f t="shared" si="1093"/>
        <v>Solar Partners</v>
      </c>
      <c r="C11671" s="127" t="str">
        <f t="shared" si="1094"/>
        <v>Ivanpah Solar Electric Generating System</v>
      </c>
      <c r="D11671" s="123" t="str">
        <f t="shared" si="1095"/>
        <v>Solar Power Tower</v>
      </c>
      <c r="E11671" s="26">
        <f t="shared" si="1096"/>
        <v>0</v>
      </c>
      <c r="F11671" s="27">
        <f t="shared" si="1097"/>
        <v>0</v>
      </c>
      <c r="G11671" s="28"/>
      <c r="H11671" s="131"/>
      <c r="J11671" s="29" t="e">
        <f>VLOOKUP(H11671,'Drop Down Menus'!A:B,2,FALSE)</f>
        <v>#N/A</v>
      </c>
      <c r="L11671" s="48"/>
      <c r="M11671" s="48"/>
      <c r="N11671" s="135"/>
      <c r="R11671" s="144"/>
      <c r="U11671" s="148"/>
      <c r="V11671" s="25"/>
      <c r="Y11671" s="32"/>
      <c r="AG11671" s="29"/>
      <c r="AH11671" s="34"/>
      <c r="AM11671" s="28"/>
      <c r="AN11671" s="28"/>
      <c r="AO11671" s="28"/>
      <c r="AP11671" s="25"/>
      <c r="AQ11671" s="29"/>
      <c r="AR11671" s="30"/>
      <c r="AT11671" s="30"/>
    </row>
    <row r="11672" spans="1:46" ht="30">
      <c r="A11672" s="25">
        <f t="shared" si="1092"/>
        <v>2013</v>
      </c>
      <c r="B11672" s="26" t="str">
        <f t="shared" si="1093"/>
        <v>Solar Partners</v>
      </c>
      <c r="C11672" s="127" t="str">
        <f t="shared" si="1094"/>
        <v>Ivanpah Solar Electric Generating System</v>
      </c>
      <c r="D11672" s="123" t="str">
        <f t="shared" si="1095"/>
        <v>Solar Power Tower</v>
      </c>
      <c r="E11672" s="26">
        <f t="shared" si="1096"/>
        <v>0</v>
      </c>
      <c r="F11672" s="27">
        <f t="shared" si="1097"/>
        <v>0</v>
      </c>
      <c r="G11672" s="28"/>
      <c r="H11672" s="131"/>
      <c r="J11672" s="29" t="e">
        <f>VLOOKUP(H11672,'Drop Down Menus'!A:B,2,FALSE)</f>
        <v>#N/A</v>
      </c>
      <c r="L11672" s="48"/>
      <c r="M11672" s="48"/>
      <c r="N11672" s="135"/>
      <c r="R11672" s="144"/>
      <c r="U11672" s="148"/>
      <c r="V11672" s="25"/>
      <c r="Y11672" s="32"/>
      <c r="AG11672" s="29"/>
      <c r="AH11672" s="34"/>
      <c r="AM11672" s="28"/>
      <c r="AN11672" s="28"/>
      <c r="AO11672" s="28"/>
      <c r="AP11672" s="25"/>
      <c r="AQ11672" s="29"/>
      <c r="AR11672" s="30"/>
      <c r="AT11672" s="30"/>
    </row>
    <row r="11673" spans="1:46" ht="30">
      <c r="A11673" s="25">
        <f t="shared" si="1092"/>
        <v>2013</v>
      </c>
      <c r="B11673" s="26" t="str">
        <f t="shared" si="1093"/>
        <v>Solar Partners</v>
      </c>
      <c r="C11673" s="127" t="str">
        <f t="shared" si="1094"/>
        <v>Ivanpah Solar Electric Generating System</v>
      </c>
      <c r="D11673" s="123" t="str">
        <f t="shared" si="1095"/>
        <v>Solar Power Tower</v>
      </c>
      <c r="E11673" s="26">
        <f t="shared" si="1096"/>
        <v>0</v>
      </c>
      <c r="F11673" s="27">
        <f t="shared" si="1097"/>
        <v>0</v>
      </c>
      <c r="G11673" s="28"/>
      <c r="H11673" s="131"/>
      <c r="J11673" s="29" t="e">
        <f>VLOOKUP(H11673,'Drop Down Menus'!A:B,2,FALSE)</f>
        <v>#N/A</v>
      </c>
      <c r="L11673" s="48"/>
      <c r="M11673" s="48"/>
      <c r="N11673" s="135"/>
      <c r="R11673" s="144"/>
      <c r="U11673" s="148"/>
      <c r="V11673" s="25"/>
      <c r="Y11673" s="32"/>
      <c r="AG11673" s="29"/>
      <c r="AH11673" s="34"/>
      <c r="AM11673" s="28"/>
      <c r="AN11673" s="28"/>
      <c r="AO11673" s="28"/>
      <c r="AP11673" s="25"/>
      <c r="AQ11673" s="29"/>
      <c r="AR11673" s="30"/>
      <c r="AT11673" s="30"/>
    </row>
    <row r="11674" spans="1:46" ht="30">
      <c r="A11674" s="25">
        <f t="shared" si="1092"/>
        <v>2013</v>
      </c>
      <c r="B11674" s="26" t="str">
        <f t="shared" si="1093"/>
        <v>Solar Partners</v>
      </c>
      <c r="C11674" s="127" t="str">
        <f t="shared" si="1094"/>
        <v>Ivanpah Solar Electric Generating System</v>
      </c>
      <c r="D11674" s="123" t="str">
        <f t="shared" si="1095"/>
        <v>Solar Power Tower</v>
      </c>
      <c r="E11674" s="26">
        <f t="shared" si="1096"/>
        <v>0</v>
      </c>
      <c r="F11674" s="27">
        <f t="shared" si="1097"/>
        <v>0</v>
      </c>
      <c r="G11674" s="28"/>
      <c r="H11674" s="131"/>
      <c r="J11674" s="29" t="e">
        <f>VLOOKUP(H11674,'Drop Down Menus'!A:B,2,FALSE)</f>
        <v>#N/A</v>
      </c>
      <c r="L11674" s="48"/>
      <c r="M11674" s="48"/>
      <c r="N11674" s="135"/>
      <c r="R11674" s="144"/>
      <c r="U11674" s="148"/>
      <c r="V11674" s="25"/>
      <c r="Y11674" s="32"/>
      <c r="AG11674" s="29"/>
      <c r="AH11674" s="34"/>
      <c r="AM11674" s="28"/>
      <c r="AN11674" s="28"/>
      <c r="AO11674" s="28"/>
      <c r="AP11674" s="25"/>
      <c r="AQ11674" s="29"/>
      <c r="AR11674" s="30"/>
      <c r="AT11674" s="30"/>
    </row>
    <row r="11675" spans="1:46" ht="30">
      <c r="A11675" s="25">
        <f t="shared" si="1092"/>
        <v>2013</v>
      </c>
      <c r="B11675" s="26" t="str">
        <f t="shared" si="1093"/>
        <v>Solar Partners</v>
      </c>
      <c r="C11675" s="127" t="str">
        <f t="shared" si="1094"/>
        <v>Ivanpah Solar Electric Generating System</v>
      </c>
      <c r="D11675" s="123" t="str">
        <f t="shared" si="1095"/>
        <v>Solar Power Tower</v>
      </c>
      <c r="E11675" s="26">
        <f t="shared" si="1096"/>
        <v>0</v>
      </c>
      <c r="F11675" s="27">
        <f t="shared" si="1097"/>
        <v>0</v>
      </c>
      <c r="G11675" s="28"/>
      <c r="H11675" s="131"/>
      <c r="J11675" s="29" t="e">
        <f>VLOOKUP(H11675,'Drop Down Menus'!A:B,2,FALSE)</f>
        <v>#N/A</v>
      </c>
      <c r="L11675" s="48"/>
      <c r="M11675" s="48"/>
      <c r="N11675" s="135"/>
      <c r="R11675" s="144"/>
      <c r="U11675" s="148"/>
      <c r="V11675" s="25"/>
      <c r="Y11675" s="32"/>
      <c r="AG11675" s="29"/>
      <c r="AH11675" s="34"/>
      <c r="AM11675" s="28"/>
      <c r="AN11675" s="28"/>
      <c r="AO11675" s="28"/>
      <c r="AP11675" s="25"/>
      <c r="AQ11675" s="29"/>
      <c r="AR11675" s="30"/>
      <c r="AT11675" s="30"/>
    </row>
    <row r="11676" spans="1:46" ht="30">
      <c r="A11676" s="25">
        <f t="shared" si="1092"/>
        <v>2013</v>
      </c>
      <c r="B11676" s="26" t="str">
        <f t="shared" si="1093"/>
        <v>Solar Partners</v>
      </c>
      <c r="C11676" s="127" t="str">
        <f t="shared" si="1094"/>
        <v>Ivanpah Solar Electric Generating System</v>
      </c>
      <c r="D11676" s="123" t="str">
        <f t="shared" si="1095"/>
        <v>Solar Power Tower</v>
      </c>
      <c r="E11676" s="26">
        <f t="shared" si="1096"/>
        <v>0</v>
      </c>
      <c r="F11676" s="27">
        <f t="shared" si="1097"/>
        <v>0</v>
      </c>
      <c r="G11676" s="28"/>
      <c r="H11676" s="131"/>
      <c r="J11676" s="29" t="e">
        <f>VLOOKUP(H11676,'Drop Down Menus'!A:B,2,FALSE)</f>
        <v>#N/A</v>
      </c>
      <c r="L11676" s="48"/>
      <c r="M11676" s="48"/>
      <c r="N11676" s="135"/>
      <c r="R11676" s="144"/>
      <c r="U11676" s="148"/>
      <c r="V11676" s="25"/>
      <c r="Y11676" s="32"/>
      <c r="AG11676" s="29"/>
      <c r="AH11676" s="34"/>
      <c r="AM11676" s="28"/>
      <c r="AN11676" s="28"/>
      <c r="AO11676" s="28"/>
      <c r="AP11676" s="25"/>
      <c r="AQ11676" s="29"/>
      <c r="AR11676" s="30"/>
      <c r="AT11676" s="30"/>
    </row>
    <row r="11677" spans="1:46" ht="30">
      <c r="A11677" s="25">
        <f t="shared" si="1092"/>
        <v>2013</v>
      </c>
      <c r="B11677" s="26" t="str">
        <f t="shared" si="1093"/>
        <v>Solar Partners</v>
      </c>
      <c r="C11677" s="127" t="str">
        <f t="shared" si="1094"/>
        <v>Ivanpah Solar Electric Generating System</v>
      </c>
      <c r="D11677" s="123" t="str">
        <f t="shared" si="1095"/>
        <v>Solar Power Tower</v>
      </c>
      <c r="E11677" s="26">
        <f t="shared" si="1096"/>
        <v>0</v>
      </c>
      <c r="F11677" s="27">
        <f t="shared" si="1097"/>
        <v>0</v>
      </c>
      <c r="G11677" s="28"/>
      <c r="H11677" s="131"/>
      <c r="J11677" s="29" t="e">
        <f>VLOOKUP(H11677,'Drop Down Menus'!A:B,2,FALSE)</f>
        <v>#N/A</v>
      </c>
      <c r="L11677" s="48"/>
      <c r="M11677" s="48"/>
      <c r="N11677" s="135"/>
      <c r="R11677" s="144"/>
      <c r="U11677" s="148"/>
      <c r="V11677" s="25"/>
      <c r="Y11677" s="32"/>
      <c r="AG11677" s="29"/>
      <c r="AH11677" s="34"/>
      <c r="AM11677" s="28"/>
      <c r="AN11677" s="28"/>
      <c r="AO11677" s="28"/>
      <c r="AP11677" s="25"/>
      <c r="AQ11677" s="29"/>
      <c r="AR11677" s="30"/>
      <c r="AT11677" s="30"/>
    </row>
    <row r="11678" spans="1:46" ht="30">
      <c r="A11678" s="25">
        <f t="shared" si="1092"/>
        <v>2013</v>
      </c>
      <c r="B11678" s="26" t="str">
        <f t="shared" si="1093"/>
        <v>Solar Partners</v>
      </c>
      <c r="C11678" s="127" t="str">
        <f t="shared" si="1094"/>
        <v>Ivanpah Solar Electric Generating System</v>
      </c>
      <c r="D11678" s="123" t="str">
        <f t="shared" si="1095"/>
        <v>Solar Power Tower</v>
      </c>
      <c r="E11678" s="26">
        <f t="shared" si="1096"/>
        <v>0</v>
      </c>
      <c r="F11678" s="27">
        <f t="shared" si="1097"/>
        <v>0</v>
      </c>
      <c r="G11678" s="28"/>
      <c r="H11678" s="131"/>
      <c r="J11678" s="29" t="e">
        <f>VLOOKUP(H11678,'Drop Down Menus'!A:B,2,FALSE)</f>
        <v>#N/A</v>
      </c>
      <c r="L11678" s="48"/>
      <c r="M11678" s="48"/>
      <c r="N11678" s="135"/>
      <c r="R11678" s="144"/>
      <c r="U11678" s="148"/>
      <c r="V11678" s="25"/>
      <c r="Y11678" s="32"/>
      <c r="AG11678" s="29"/>
      <c r="AH11678" s="34"/>
      <c r="AM11678" s="28"/>
      <c r="AN11678" s="28"/>
      <c r="AO11678" s="28"/>
      <c r="AP11678" s="25"/>
      <c r="AQ11678" s="29"/>
      <c r="AR11678" s="30"/>
      <c r="AT11678" s="30"/>
    </row>
    <row r="11679" spans="1:46" ht="30">
      <c r="A11679" s="25">
        <f t="shared" si="1092"/>
        <v>2013</v>
      </c>
      <c r="B11679" s="26" t="str">
        <f t="shared" si="1093"/>
        <v>Solar Partners</v>
      </c>
      <c r="C11679" s="127" t="str">
        <f t="shared" si="1094"/>
        <v>Ivanpah Solar Electric Generating System</v>
      </c>
      <c r="D11679" s="123" t="str">
        <f t="shared" si="1095"/>
        <v>Solar Power Tower</v>
      </c>
      <c r="E11679" s="26">
        <f t="shared" si="1096"/>
        <v>0</v>
      </c>
      <c r="F11679" s="27">
        <f t="shared" si="1097"/>
        <v>0</v>
      </c>
      <c r="G11679" s="28"/>
      <c r="H11679" s="131"/>
      <c r="J11679" s="29" t="e">
        <f>VLOOKUP(H11679,'Drop Down Menus'!A:B,2,FALSE)</f>
        <v>#N/A</v>
      </c>
      <c r="L11679" s="48"/>
      <c r="M11679" s="48"/>
      <c r="N11679" s="135"/>
      <c r="R11679" s="144"/>
      <c r="U11679" s="148"/>
      <c r="V11679" s="25"/>
      <c r="Y11679" s="32"/>
      <c r="AG11679" s="29"/>
      <c r="AH11679" s="34"/>
      <c r="AM11679" s="28"/>
      <c r="AN11679" s="28"/>
      <c r="AO11679" s="28"/>
      <c r="AP11679" s="25"/>
      <c r="AQ11679" s="29"/>
      <c r="AR11679" s="30"/>
      <c r="AT11679" s="30"/>
    </row>
    <row r="11680" spans="1:46" ht="30">
      <c r="A11680" s="25">
        <f t="shared" si="1092"/>
        <v>2013</v>
      </c>
      <c r="B11680" s="26" t="str">
        <f t="shared" si="1093"/>
        <v>Solar Partners</v>
      </c>
      <c r="C11680" s="127" t="str">
        <f t="shared" si="1094"/>
        <v>Ivanpah Solar Electric Generating System</v>
      </c>
      <c r="D11680" s="123" t="str">
        <f t="shared" si="1095"/>
        <v>Solar Power Tower</v>
      </c>
      <c r="E11680" s="26">
        <f t="shared" si="1096"/>
        <v>0</v>
      </c>
      <c r="F11680" s="27">
        <f t="shared" si="1097"/>
        <v>0</v>
      </c>
      <c r="G11680" s="28"/>
      <c r="H11680" s="131"/>
      <c r="J11680" s="29" t="e">
        <f>VLOOKUP(H11680,'Drop Down Menus'!A:B,2,FALSE)</f>
        <v>#N/A</v>
      </c>
      <c r="L11680" s="48"/>
      <c r="M11680" s="48"/>
      <c r="N11680" s="135"/>
      <c r="R11680" s="144"/>
      <c r="U11680" s="148"/>
      <c r="V11680" s="25"/>
      <c r="Y11680" s="32"/>
      <c r="AG11680" s="29"/>
      <c r="AH11680" s="34"/>
      <c r="AM11680" s="28"/>
      <c r="AN11680" s="28"/>
      <c r="AO11680" s="28"/>
      <c r="AP11680" s="25"/>
      <c r="AQ11680" s="29"/>
      <c r="AR11680" s="30"/>
      <c r="AT11680" s="30"/>
    </row>
    <row r="11681" spans="1:46" ht="30">
      <c r="A11681" s="25">
        <f t="shared" si="1092"/>
        <v>2013</v>
      </c>
      <c r="B11681" s="26" t="str">
        <f t="shared" si="1093"/>
        <v>Solar Partners</v>
      </c>
      <c r="C11681" s="127" t="str">
        <f t="shared" si="1094"/>
        <v>Ivanpah Solar Electric Generating System</v>
      </c>
      <c r="D11681" s="123" t="str">
        <f t="shared" si="1095"/>
        <v>Solar Power Tower</v>
      </c>
      <c r="E11681" s="26">
        <f t="shared" si="1096"/>
        <v>0</v>
      </c>
      <c r="F11681" s="27">
        <f t="shared" si="1097"/>
        <v>0</v>
      </c>
      <c r="G11681" s="28"/>
      <c r="H11681" s="131"/>
      <c r="J11681" s="29" t="e">
        <f>VLOOKUP(H11681,'Drop Down Menus'!A:B,2,FALSE)</f>
        <v>#N/A</v>
      </c>
      <c r="L11681" s="48"/>
      <c r="M11681" s="48"/>
      <c r="N11681" s="135"/>
      <c r="R11681" s="144"/>
      <c r="U11681" s="148"/>
      <c r="V11681" s="25"/>
      <c r="Y11681" s="32"/>
      <c r="AG11681" s="29"/>
      <c r="AH11681" s="34"/>
      <c r="AM11681" s="28"/>
      <c r="AN11681" s="28"/>
      <c r="AO11681" s="28"/>
      <c r="AP11681" s="25"/>
      <c r="AQ11681" s="29"/>
      <c r="AR11681" s="30"/>
      <c r="AT11681" s="30"/>
    </row>
    <row r="11682" spans="1:46" ht="30">
      <c r="A11682" s="25">
        <f t="shared" si="1092"/>
        <v>2013</v>
      </c>
      <c r="B11682" s="26" t="str">
        <f t="shared" si="1093"/>
        <v>Solar Partners</v>
      </c>
      <c r="C11682" s="127" t="str">
        <f t="shared" si="1094"/>
        <v>Ivanpah Solar Electric Generating System</v>
      </c>
      <c r="D11682" s="123" t="str">
        <f t="shared" si="1095"/>
        <v>Solar Power Tower</v>
      </c>
      <c r="E11682" s="26">
        <f t="shared" si="1096"/>
        <v>0</v>
      </c>
      <c r="F11682" s="27">
        <f t="shared" si="1097"/>
        <v>0</v>
      </c>
      <c r="G11682" s="28"/>
      <c r="H11682" s="131"/>
      <c r="J11682" s="29" t="e">
        <f>VLOOKUP(H11682,'Drop Down Menus'!A:B,2,FALSE)</f>
        <v>#N/A</v>
      </c>
      <c r="L11682" s="48"/>
      <c r="M11682" s="48"/>
      <c r="N11682" s="135"/>
      <c r="R11682" s="144"/>
      <c r="U11682" s="148"/>
      <c r="V11682" s="25"/>
      <c r="Y11682" s="32"/>
      <c r="AG11682" s="29"/>
      <c r="AH11682" s="34"/>
      <c r="AM11682" s="28"/>
      <c r="AN11682" s="28"/>
      <c r="AO11682" s="28"/>
      <c r="AP11682" s="25"/>
      <c r="AQ11682" s="29"/>
      <c r="AR11682" s="30"/>
      <c r="AT11682" s="30"/>
    </row>
    <row r="11683" spans="1:46" ht="30">
      <c r="A11683" s="25">
        <f t="shared" si="1092"/>
        <v>2013</v>
      </c>
      <c r="B11683" s="26" t="str">
        <f t="shared" si="1093"/>
        <v>Solar Partners</v>
      </c>
      <c r="C11683" s="127" t="str">
        <f t="shared" si="1094"/>
        <v>Ivanpah Solar Electric Generating System</v>
      </c>
      <c r="D11683" s="123" t="str">
        <f t="shared" si="1095"/>
        <v>Solar Power Tower</v>
      </c>
      <c r="E11683" s="26">
        <f t="shared" si="1096"/>
        <v>0</v>
      </c>
      <c r="F11683" s="27">
        <f t="shared" si="1097"/>
        <v>0</v>
      </c>
      <c r="G11683" s="28"/>
      <c r="H11683" s="131"/>
      <c r="J11683" s="29" t="e">
        <f>VLOOKUP(H11683,'Drop Down Menus'!A:B,2,FALSE)</f>
        <v>#N/A</v>
      </c>
      <c r="L11683" s="48"/>
      <c r="M11683" s="48"/>
      <c r="N11683" s="135"/>
      <c r="R11683" s="144"/>
      <c r="U11683" s="148"/>
      <c r="V11683" s="25"/>
      <c r="Y11683" s="32"/>
      <c r="AG11683" s="29"/>
      <c r="AH11683" s="34"/>
      <c r="AM11683" s="28"/>
      <c r="AN11683" s="28"/>
      <c r="AO11683" s="28"/>
      <c r="AP11683" s="25"/>
      <c r="AQ11683" s="29"/>
      <c r="AR11683" s="30"/>
      <c r="AT11683" s="30"/>
    </row>
    <row r="11684" spans="1:46" ht="30">
      <c r="A11684" s="25">
        <f t="shared" si="1092"/>
        <v>2013</v>
      </c>
      <c r="B11684" s="26" t="str">
        <f t="shared" si="1093"/>
        <v>Solar Partners</v>
      </c>
      <c r="C11684" s="127" t="str">
        <f t="shared" si="1094"/>
        <v>Ivanpah Solar Electric Generating System</v>
      </c>
      <c r="D11684" s="123" t="str">
        <f t="shared" si="1095"/>
        <v>Solar Power Tower</v>
      </c>
      <c r="E11684" s="26">
        <f t="shared" si="1096"/>
        <v>0</v>
      </c>
      <c r="F11684" s="27">
        <f t="shared" si="1097"/>
        <v>0</v>
      </c>
      <c r="G11684" s="28"/>
      <c r="H11684" s="131"/>
      <c r="J11684" s="29" t="e">
        <f>VLOOKUP(H11684,'Drop Down Menus'!A:B,2,FALSE)</f>
        <v>#N/A</v>
      </c>
      <c r="L11684" s="48"/>
      <c r="M11684" s="48"/>
      <c r="N11684" s="135"/>
      <c r="R11684" s="144"/>
      <c r="U11684" s="148"/>
      <c r="V11684" s="25"/>
      <c r="Y11684" s="32"/>
      <c r="AG11684" s="29"/>
      <c r="AH11684" s="34"/>
      <c r="AM11684" s="28"/>
      <c r="AN11684" s="28"/>
      <c r="AO11684" s="28"/>
      <c r="AP11684" s="25"/>
      <c r="AQ11684" s="29"/>
      <c r="AR11684" s="30"/>
      <c r="AT11684" s="30"/>
    </row>
    <row r="11685" spans="1:46" ht="30">
      <c r="A11685" s="25">
        <f t="shared" si="1092"/>
        <v>2013</v>
      </c>
      <c r="B11685" s="26" t="str">
        <f t="shared" si="1093"/>
        <v>Solar Partners</v>
      </c>
      <c r="C11685" s="127" t="str">
        <f t="shared" si="1094"/>
        <v>Ivanpah Solar Electric Generating System</v>
      </c>
      <c r="D11685" s="123" t="str">
        <f t="shared" si="1095"/>
        <v>Solar Power Tower</v>
      </c>
      <c r="E11685" s="26">
        <f t="shared" si="1096"/>
        <v>0</v>
      </c>
      <c r="F11685" s="27">
        <f t="shared" si="1097"/>
        <v>0</v>
      </c>
      <c r="G11685" s="28"/>
      <c r="H11685" s="131"/>
      <c r="J11685" s="29" t="e">
        <f>VLOOKUP(H11685,'Drop Down Menus'!A:B,2,FALSE)</f>
        <v>#N/A</v>
      </c>
      <c r="L11685" s="48"/>
      <c r="M11685" s="48"/>
      <c r="N11685" s="135"/>
      <c r="R11685" s="144"/>
      <c r="U11685" s="148"/>
      <c r="V11685" s="25"/>
      <c r="Y11685" s="32"/>
      <c r="AG11685" s="29"/>
      <c r="AH11685" s="34"/>
      <c r="AM11685" s="28"/>
      <c r="AN11685" s="28"/>
      <c r="AO11685" s="28"/>
      <c r="AP11685" s="25"/>
      <c r="AQ11685" s="29"/>
      <c r="AR11685" s="30"/>
      <c r="AT11685" s="30"/>
    </row>
    <row r="11686" spans="1:46" ht="30">
      <c r="A11686" s="25">
        <f t="shared" si="1092"/>
        <v>2013</v>
      </c>
      <c r="B11686" s="26" t="str">
        <f t="shared" si="1093"/>
        <v>Solar Partners</v>
      </c>
      <c r="C11686" s="127" t="str">
        <f t="shared" si="1094"/>
        <v>Ivanpah Solar Electric Generating System</v>
      </c>
      <c r="D11686" s="123" t="str">
        <f t="shared" si="1095"/>
        <v>Solar Power Tower</v>
      </c>
      <c r="E11686" s="26">
        <f t="shared" si="1096"/>
        <v>0</v>
      </c>
      <c r="F11686" s="27">
        <f t="shared" si="1097"/>
        <v>0</v>
      </c>
      <c r="G11686" s="28"/>
      <c r="H11686" s="131"/>
      <c r="J11686" s="29" t="e">
        <f>VLOOKUP(H11686,'Drop Down Menus'!A:B,2,FALSE)</f>
        <v>#N/A</v>
      </c>
      <c r="L11686" s="48"/>
      <c r="M11686" s="48"/>
      <c r="N11686" s="135"/>
      <c r="R11686" s="144"/>
      <c r="U11686" s="148"/>
      <c r="V11686" s="25"/>
      <c r="Y11686" s="32"/>
      <c r="AG11686" s="29"/>
      <c r="AH11686" s="34"/>
      <c r="AM11686" s="28"/>
      <c r="AN11686" s="28"/>
      <c r="AO11686" s="28"/>
      <c r="AP11686" s="25"/>
      <c r="AQ11686" s="29"/>
      <c r="AR11686" s="30"/>
      <c r="AT11686" s="30"/>
    </row>
    <row r="11687" spans="1:46" ht="30">
      <c r="A11687" s="25">
        <f t="shared" si="1092"/>
        <v>2013</v>
      </c>
      <c r="B11687" s="26" t="str">
        <f t="shared" si="1093"/>
        <v>Solar Partners</v>
      </c>
      <c r="C11687" s="127" t="str">
        <f t="shared" si="1094"/>
        <v>Ivanpah Solar Electric Generating System</v>
      </c>
      <c r="D11687" s="123" t="str">
        <f t="shared" si="1095"/>
        <v>Solar Power Tower</v>
      </c>
      <c r="E11687" s="26">
        <f t="shared" si="1096"/>
        <v>0</v>
      </c>
      <c r="F11687" s="27">
        <f t="shared" si="1097"/>
        <v>0</v>
      </c>
      <c r="G11687" s="28"/>
      <c r="H11687" s="131"/>
      <c r="J11687" s="29" t="e">
        <f>VLOOKUP(H11687,'Drop Down Menus'!A:B,2,FALSE)</f>
        <v>#N/A</v>
      </c>
      <c r="L11687" s="48"/>
      <c r="M11687" s="48"/>
      <c r="N11687" s="135"/>
      <c r="R11687" s="144"/>
      <c r="U11687" s="148"/>
      <c r="V11687" s="25"/>
      <c r="Y11687" s="32"/>
      <c r="AG11687" s="29"/>
      <c r="AH11687" s="34"/>
      <c r="AM11687" s="28"/>
      <c r="AN11687" s="28"/>
      <c r="AO11687" s="28"/>
      <c r="AP11687" s="25"/>
      <c r="AQ11687" s="29"/>
      <c r="AR11687" s="30"/>
      <c r="AT11687" s="30"/>
    </row>
    <row r="11688" spans="1:46" ht="30">
      <c r="A11688" s="25">
        <f t="shared" si="1092"/>
        <v>2013</v>
      </c>
      <c r="B11688" s="26" t="str">
        <f t="shared" si="1093"/>
        <v>Solar Partners</v>
      </c>
      <c r="C11688" s="127" t="str">
        <f t="shared" si="1094"/>
        <v>Ivanpah Solar Electric Generating System</v>
      </c>
      <c r="D11688" s="123" t="str">
        <f t="shared" si="1095"/>
        <v>Solar Power Tower</v>
      </c>
      <c r="E11688" s="26">
        <f t="shared" si="1096"/>
        <v>0</v>
      </c>
      <c r="F11688" s="27">
        <f t="shared" si="1097"/>
        <v>0</v>
      </c>
      <c r="G11688" s="28"/>
      <c r="H11688" s="131"/>
      <c r="J11688" s="29" t="e">
        <f>VLOOKUP(H11688,'Drop Down Menus'!A:B,2,FALSE)</f>
        <v>#N/A</v>
      </c>
      <c r="L11688" s="48"/>
      <c r="M11688" s="48"/>
      <c r="N11688" s="135"/>
      <c r="R11688" s="144"/>
      <c r="U11688" s="148"/>
      <c r="V11688" s="25"/>
      <c r="Y11688" s="32"/>
      <c r="AG11688" s="29"/>
      <c r="AH11688" s="34"/>
      <c r="AM11688" s="28"/>
      <c r="AN11688" s="28"/>
      <c r="AO11688" s="28"/>
      <c r="AP11688" s="25"/>
      <c r="AQ11688" s="29"/>
      <c r="AR11688" s="30"/>
      <c r="AT11688" s="30"/>
    </row>
    <row r="11689" spans="1:46" ht="30">
      <c r="A11689" s="25">
        <f t="shared" si="1092"/>
        <v>2013</v>
      </c>
      <c r="B11689" s="26" t="str">
        <f t="shared" si="1093"/>
        <v>Solar Partners</v>
      </c>
      <c r="C11689" s="127" t="str">
        <f t="shared" si="1094"/>
        <v>Ivanpah Solar Electric Generating System</v>
      </c>
      <c r="D11689" s="123" t="str">
        <f t="shared" si="1095"/>
        <v>Solar Power Tower</v>
      </c>
      <c r="E11689" s="26">
        <f t="shared" si="1096"/>
        <v>0</v>
      </c>
      <c r="F11689" s="27">
        <f t="shared" si="1097"/>
        <v>0</v>
      </c>
      <c r="G11689" s="28"/>
      <c r="H11689" s="131"/>
      <c r="J11689" s="29" t="e">
        <f>VLOOKUP(H11689,'Drop Down Menus'!A:B,2,FALSE)</f>
        <v>#N/A</v>
      </c>
      <c r="L11689" s="48"/>
      <c r="M11689" s="48"/>
      <c r="N11689" s="135"/>
      <c r="R11689" s="144"/>
      <c r="U11689" s="148"/>
      <c r="V11689" s="25"/>
      <c r="Y11689" s="32"/>
      <c r="AG11689" s="29"/>
      <c r="AH11689" s="34"/>
      <c r="AM11689" s="28"/>
      <c r="AN11689" s="28"/>
      <c r="AO11689" s="28"/>
      <c r="AP11689" s="25"/>
      <c r="AQ11689" s="29"/>
      <c r="AR11689" s="30"/>
      <c r="AT11689" s="30"/>
    </row>
    <row r="11690" spans="1:46" ht="30">
      <c r="A11690" s="25">
        <f t="shared" si="1092"/>
        <v>2013</v>
      </c>
      <c r="B11690" s="26" t="str">
        <f t="shared" si="1093"/>
        <v>Solar Partners</v>
      </c>
      <c r="C11690" s="127" t="str">
        <f t="shared" si="1094"/>
        <v>Ivanpah Solar Electric Generating System</v>
      </c>
      <c r="D11690" s="123" t="str">
        <f t="shared" si="1095"/>
        <v>Solar Power Tower</v>
      </c>
      <c r="E11690" s="26">
        <f t="shared" si="1096"/>
        <v>0</v>
      </c>
      <c r="F11690" s="27">
        <f t="shared" si="1097"/>
        <v>0</v>
      </c>
      <c r="G11690" s="28"/>
      <c r="H11690" s="131"/>
      <c r="J11690" s="29" t="e">
        <f>VLOOKUP(H11690,'Drop Down Menus'!A:B,2,FALSE)</f>
        <v>#N/A</v>
      </c>
      <c r="L11690" s="48"/>
      <c r="M11690" s="48"/>
      <c r="N11690" s="135"/>
      <c r="R11690" s="144"/>
      <c r="U11690" s="148"/>
      <c r="V11690" s="25"/>
      <c r="Y11690" s="32"/>
      <c r="AG11690" s="29"/>
      <c r="AH11690" s="34"/>
      <c r="AM11690" s="28"/>
      <c r="AN11690" s="28"/>
      <c r="AO11690" s="28"/>
      <c r="AP11690" s="25"/>
      <c r="AQ11690" s="29"/>
      <c r="AR11690" s="30"/>
      <c r="AT11690" s="30"/>
    </row>
    <row r="11691" spans="1:46" ht="30">
      <c r="A11691" s="25">
        <f t="shared" si="1092"/>
        <v>2013</v>
      </c>
      <c r="B11691" s="26" t="str">
        <f t="shared" si="1093"/>
        <v>Solar Partners</v>
      </c>
      <c r="C11691" s="127" t="str">
        <f t="shared" si="1094"/>
        <v>Ivanpah Solar Electric Generating System</v>
      </c>
      <c r="D11691" s="123" t="str">
        <f t="shared" si="1095"/>
        <v>Solar Power Tower</v>
      </c>
      <c r="E11691" s="26">
        <f t="shared" si="1096"/>
        <v>0</v>
      </c>
      <c r="F11691" s="27">
        <f t="shared" si="1097"/>
        <v>0</v>
      </c>
      <c r="G11691" s="28"/>
      <c r="H11691" s="131"/>
      <c r="J11691" s="29" t="e">
        <f>VLOOKUP(H11691,'Drop Down Menus'!A:B,2,FALSE)</f>
        <v>#N/A</v>
      </c>
      <c r="L11691" s="48"/>
      <c r="M11691" s="48"/>
      <c r="N11691" s="135"/>
      <c r="R11691" s="144"/>
      <c r="U11691" s="148"/>
      <c r="V11691" s="25"/>
      <c r="Y11691" s="32"/>
      <c r="AG11691" s="29"/>
      <c r="AH11691" s="34"/>
      <c r="AM11691" s="28"/>
      <c r="AN11691" s="28"/>
      <c r="AO11691" s="28"/>
      <c r="AP11691" s="25"/>
      <c r="AQ11691" s="29"/>
      <c r="AR11691" s="30"/>
      <c r="AT11691" s="30"/>
    </row>
    <row r="11692" spans="1:46" ht="30">
      <c r="A11692" s="25">
        <f t="shared" si="1092"/>
        <v>2013</v>
      </c>
      <c r="B11692" s="26" t="str">
        <f t="shared" si="1093"/>
        <v>Solar Partners</v>
      </c>
      <c r="C11692" s="127" t="str">
        <f t="shared" si="1094"/>
        <v>Ivanpah Solar Electric Generating System</v>
      </c>
      <c r="D11692" s="123" t="str">
        <f t="shared" si="1095"/>
        <v>Solar Power Tower</v>
      </c>
      <c r="E11692" s="26">
        <f t="shared" si="1096"/>
        <v>0</v>
      </c>
      <c r="F11692" s="27">
        <f t="shared" si="1097"/>
        <v>0</v>
      </c>
      <c r="G11692" s="28"/>
      <c r="H11692" s="131"/>
      <c r="J11692" s="29" t="e">
        <f>VLOOKUP(H11692,'Drop Down Menus'!A:B,2,FALSE)</f>
        <v>#N/A</v>
      </c>
      <c r="L11692" s="48"/>
      <c r="M11692" s="48"/>
      <c r="N11692" s="135"/>
      <c r="R11692" s="144"/>
      <c r="U11692" s="148"/>
      <c r="V11692" s="25"/>
      <c r="Y11692" s="32"/>
      <c r="AG11692" s="29"/>
      <c r="AH11692" s="34"/>
      <c r="AM11692" s="28"/>
      <c r="AN11692" s="28"/>
      <c r="AO11692" s="28"/>
      <c r="AP11692" s="25"/>
      <c r="AQ11692" s="29"/>
      <c r="AR11692" s="30"/>
      <c r="AT11692" s="30"/>
    </row>
    <row r="11693" spans="1:46" ht="30">
      <c r="A11693" s="25">
        <f t="shared" si="1092"/>
        <v>2013</v>
      </c>
      <c r="B11693" s="26" t="str">
        <f t="shared" si="1093"/>
        <v>Solar Partners</v>
      </c>
      <c r="C11693" s="127" t="str">
        <f t="shared" si="1094"/>
        <v>Ivanpah Solar Electric Generating System</v>
      </c>
      <c r="D11693" s="123" t="str">
        <f t="shared" si="1095"/>
        <v>Solar Power Tower</v>
      </c>
      <c r="E11693" s="26">
        <f t="shared" si="1096"/>
        <v>0</v>
      </c>
      <c r="F11693" s="27">
        <f t="shared" si="1097"/>
        <v>0</v>
      </c>
      <c r="G11693" s="28"/>
      <c r="H11693" s="131"/>
      <c r="J11693" s="29" t="e">
        <f>VLOOKUP(H11693,'Drop Down Menus'!A:B,2,FALSE)</f>
        <v>#N/A</v>
      </c>
      <c r="L11693" s="48"/>
      <c r="M11693" s="48"/>
      <c r="N11693" s="135"/>
      <c r="R11693" s="144"/>
      <c r="U11693" s="148"/>
      <c r="V11693" s="25"/>
      <c r="Y11693" s="32"/>
      <c r="AG11693" s="29"/>
      <c r="AH11693" s="34"/>
      <c r="AM11693" s="28"/>
      <c r="AN11693" s="28"/>
      <c r="AO11693" s="28"/>
      <c r="AP11693" s="25"/>
      <c r="AQ11693" s="29"/>
      <c r="AR11693" s="30"/>
      <c r="AT11693" s="30"/>
    </row>
    <row r="11694" spans="1:46" ht="30">
      <c r="A11694" s="25">
        <f t="shared" si="1092"/>
        <v>2013</v>
      </c>
      <c r="B11694" s="26" t="str">
        <f t="shared" si="1093"/>
        <v>Solar Partners</v>
      </c>
      <c r="C11694" s="127" t="str">
        <f t="shared" si="1094"/>
        <v>Ivanpah Solar Electric Generating System</v>
      </c>
      <c r="D11694" s="123" t="str">
        <f t="shared" si="1095"/>
        <v>Solar Power Tower</v>
      </c>
      <c r="E11694" s="26">
        <f t="shared" si="1096"/>
        <v>0</v>
      </c>
      <c r="F11694" s="27">
        <f t="shared" si="1097"/>
        <v>0</v>
      </c>
      <c r="G11694" s="28"/>
      <c r="H11694" s="131"/>
      <c r="J11694" s="29" t="e">
        <f>VLOOKUP(H11694,'Drop Down Menus'!A:B,2,FALSE)</f>
        <v>#N/A</v>
      </c>
      <c r="L11694" s="48"/>
      <c r="M11694" s="48"/>
      <c r="N11694" s="135"/>
      <c r="R11694" s="144"/>
      <c r="U11694" s="148"/>
      <c r="V11694" s="25"/>
      <c r="Y11694" s="32"/>
      <c r="AG11694" s="29"/>
      <c r="AH11694" s="34"/>
      <c r="AM11694" s="28"/>
      <c r="AN11694" s="28"/>
      <c r="AO11694" s="28"/>
      <c r="AP11694" s="25"/>
      <c r="AQ11694" s="29"/>
      <c r="AR11694" s="30"/>
      <c r="AT11694" s="30"/>
    </row>
    <row r="11695" spans="1:46" ht="30">
      <c r="A11695" s="25">
        <f t="shared" si="1092"/>
        <v>2013</v>
      </c>
      <c r="B11695" s="26" t="str">
        <f t="shared" si="1093"/>
        <v>Solar Partners</v>
      </c>
      <c r="C11695" s="127" t="str">
        <f t="shared" si="1094"/>
        <v>Ivanpah Solar Electric Generating System</v>
      </c>
      <c r="D11695" s="123" t="str">
        <f t="shared" si="1095"/>
        <v>Solar Power Tower</v>
      </c>
      <c r="E11695" s="26">
        <f t="shared" si="1096"/>
        <v>0</v>
      </c>
      <c r="F11695" s="27">
        <f t="shared" si="1097"/>
        <v>0</v>
      </c>
      <c r="G11695" s="28"/>
      <c r="H11695" s="131"/>
      <c r="J11695" s="29" t="e">
        <f>VLOOKUP(H11695,'Drop Down Menus'!A:B,2,FALSE)</f>
        <v>#N/A</v>
      </c>
      <c r="L11695" s="48"/>
      <c r="M11695" s="48"/>
      <c r="N11695" s="135"/>
      <c r="R11695" s="144"/>
      <c r="U11695" s="148"/>
      <c r="V11695" s="25"/>
      <c r="Y11695" s="32"/>
      <c r="AG11695" s="29"/>
      <c r="AH11695" s="34"/>
      <c r="AM11695" s="28"/>
      <c r="AN11695" s="28"/>
      <c r="AO11695" s="28"/>
      <c r="AP11695" s="25"/>
      <c r="AQ11695" s="29"/>
      <c r="AR11695" s="30"/>
      <c r="AT11695" s="30"/>
    </row>
    <row r="11696" spans="1:46" ht="30">
      <c r="A11696" s="25">
        <f t="shared" si="1092"/>
        <v>2013</v>
      </c>
      <c r="B11696" s="26" t="str">
        <f t="shared" si="1093"/>
        <v>Solar Partners</v>
      </c>
      <c r="C11696" s="127" t="str">
        <f t="shared" si="1094"/>
        <v>Ivanpah Solar Electric Generating System</v>
      </c>
      <c r="D11696" s="123" t="str">
        <f t="shared" si="1095"/>
        <v>Solar Power Tower</v>
      </c>
      <c r="E11696" s="26">
        <f t="shared" si="1096"/>
        <v>0</v>
      </c>
      <c r="F11696" s="27">
        <f t="shared" si="1097"/>
        <v>0</v>
      </c>
      <c r="G11696" s="28"/>
      <c r="H11696" s="131"/>
      <c r="J11696" s="29" t="e">
        <f>VLOOKUP(H11696,'Drop Down Menus'!A:B,2,FALSE)</f>
        <v>#N/A</v>
      </c>
      <c r="L11696" s="48"/>
      <c r="M11696" s="48"/>
      <c r="N11696" s="135"/>
      <c r="R11696" s="144"/>
      <c r="U11696" s="148"/>
      <c r="V11696" s="25"/>
      <c r="Y11696" s="32"/>
      <c r="AG11696" s="29"/>
      <c r="AH11696" s="34"/>
      <c r="AM11696" s="28"/>
      <c r="AN11696" s="28"/>
      <c r="AO11696" s="28"/>
      <c r="AP11696" s="25"/>
      <c r="AQ11696" s="29"/>
      <c r="AR11696" s="30"/>
      <c r="AT11696" s="30"/>
    </row>
    <row r="11697" spans="1:46" ht="30">
      <c r="A11697" s="25">
        <f t="shared" si="1092"/>
        <v>2013</v>
      </c>
      <c r="B11697" s="26" t="str">
        <f t="shared" si="1093"/>
        <v>Solar Partners</v>
      </c>
      <c r="C11697" s="127" t="str">
        <f t="shared" si="1094"/>
        <v>Ivanpah Solar Electric Generating System</v>
      </c>
      <c r="D11697" s="123" t="str">
        <f t="shared" si="1095"/>
        <v>Solar Power Tower</v>
      </c>
      <c r="E11697" s="26">
        <f t="shared" si="1096"/>
        <v>0</v>
      </c>
      <c r="F11697" s="27">
        <f t="shared" si="1097"/>
        <v>0</v>
      </c>
      <c r="G11697" s="28"/>
      <c r="H11697" s="131"/>
      <c r="J11697" s="29" t="e">
        <f>VLOOKUP(H11697,'Drop Down Menus'!A:B,2,FALSE)</f>
        <v>#N/A</v>
      </c>
      <c r="L11697" s="48"/>
      <c r="M11697" s="48"/>
      <c r="N11697" s="135"/>
      <c r="R11697" s="144"/>
      <c r="U11697" s="148"/>
      <c r="V11697" s="25"/>
      <c r="Y11697" s="32"/>
      <c r="AG11697" s="29"/>
      <c r="AH11697" s="34"/>
      <c r="AM11697" s="28"/>
      <c r="AN11697" s="28"/>
      <c r="AO11697" s="28"/>
      <c r="AP11697" s="25"/>
      <c r="AQ11697" s="29"/>
      <c r="AR11697" s="30"/>
      <c r="AT11697" s="30"/>
    </row>
    <row r="11698" spans="1:46" ht="30">
      <c r="A11698" s="25">
        <f t="shared" si="1092"/>
        <v>2013</v>
      </c>
      <c r="B11698" s="26" t="str">
        <f t="shared" si="1093"/>
        <v>Solar Partners</v>
      </c>
      <c r="C11698" s="127" t="str">
        <f t="shared" si="1094"/>
        <v>Ivanpah Solar Electric Generating System</v>
      </c>
      <c r="D11698" s="123" t="str">
        <f t="shared" si="1095"/>
        <v>Solar Power Tower</v>
      </c>
      <c r="E11698" s="26">
        <f t="shared" si="1096"/>
        <v>0</v>
      </c>
      <c r="F11698" s="27">
        <f t="shared" si="1097"/>
        <v>0</v>
      </c>
      <c r="G11698" s="28"/>
      <c r="H11698" s="131"/>
      <c r="J11698" s="29" t="e">
        <f>VLOOKUP(H11698,'Drop Down Menus'!A:B,2,FALSE)</f>
        <v>#N/A</v>
      </c>
      <c r="L11698" s="48"/>
      <c r="M11698" s="48"/>
      <c r="N11698" s="135"/>
      <c r="R11698" s="144"/>
      <c r="U11698" s="148"/>
      <c r="V11698" s="25"/>
      <c r="Y11698" s="32"/>
      <c r="AG11698" s="29"/>
      <c r="AH11698" s="34"/>
      <c r="AM11698" s="28"/>
      <c r="AN11698" s="28"/>
      <c r="AO11698" s="28"/>
      <c r="AP11698" s="25"/>
      <c r="AQ11698" s="29"/>
      <c r="AR11698" s="30"/>
      <c r="AT11698" s="30"/>
    </row>
    <row r="11699" spans="1:46" ht="30">
      <c r="A11699" s="25">
        <f t="shared" si="1092"/>
        <v>2013</v>
      </c>
      <c r="B11699" s="26" t="str">
        <f t="shared" si="1093"/>
        <v>Solar Partners</v>
      </c>
      <c r="C11699" s="127" t="str">
        <f t="shared" si="1094"/>
        <v>Ivanpah Solar Electric Generating System</v>
      </c>
      <c r="D11699" s="123" t="str">
        <f t="shared" si="1095"/>
        <v>Solar Power Tower</v>
      </c>
      <c r="E11699" s="26">
        <f t="shared" si="1096"/>
        <v>0</v>
      </c>
      <c r="F11699" s="27">
        <f t="shared" si="1097"/>
        <v>0</v>
      </c>
      <c r="G11699" s="28"/>
      <c r="H11699" s="131"/>
      <c r="J11699" s="29" t="e">
        <f>VLOOKUP(H11699,'Drop Down Menus'!A:B,2,FALSE)</f>
        <v>#N/A</v>
      </c>
      <c r="L11699" s="48"/>
      <c r="M11699" s="48"/>
      <c r="N11699" s="135"/>
      <c r="R11699" s="144"/>
      <c r="U11699" s="148"/>
      <c r="V11699" s="25"/>
      <c r="Y11699" s="32"/>
      <c r="AG11699" s="29"/>
      <c r="AH11699" s="34"/>
      <c r="AM11699" s="28"/>
      <c r="AN11699" s="28"/>
      <c r="AO11699" s="28"/>
      <c r="AP11699" s="25"/>
      <c r="AQ11699" s="29"/>
      <c r="AR11699" s="30"/>
      <c r="AT11699" s="30"/>
    </row>
    <row r="11700" spans="1:46" ht="30">
      <c r="A11700" s="25">
        <f t="shared" si="1092"/>
        <v>2013</v>
      </c>
      <c r="B11700" s="26" t="str">
        <f t="shared" si="1093"/>
        <v>Solar Partners</v>
      </c>
      <c r="C11700" s="127" t="str">
        <f t="shared" si="1094"/>
        <v>Ivanpah Solar Electric Generating System</v>
      </c>
      <c r="D11700" s="123" t="str">
        <f t="shared" si="1095"/>
        <v>Solar Power Tower</v>
      </c>
      <c r="E11700" s="26">
        <f t="shared" si="1096"/>
        <v>0</v>
      </c>
      <c r="F11700" s="27">
        <f t="shared" si="1097"/>
        <v>0</v>
      </c>
      <c r="G11700" s="28"/>
      <c r="H11700" s="131"/>
      <c r="J11700" s="29" t="e">
        <f>VLOOKUP(H11700,'Drop Down Menus'!A:B,2,FALSE)</f>
        <v>#N/A</v>
      </c>
      <c r="L11700" s="48"/>
      <c r="M11700" s="48"/>
      <c r="N11700" s="135"/>
      <c r="R11700" s="144"/>
      <c r="U11700" s="148"/>
      <c r="V11700" s="25"/>
      <c r="Y11700" s="32"/>
      <c r="AG11700" s="29"/>
      <c r="AH11700" s="34"/>
      <c r="AM11700" s="28"/>
      <c r="AN11700" s="28"/>
      <c r="AO11700" s="28"/>
      <c r="AP11700" s="25"/>
      <c r="AQ11700" s="29"/>
      <c r="AR11700" s="30"/>
      <c r="AT11700" s="30"/>
    </row>
    <row r="11701" spans="1:46" ht="30">
      <c r="A11701" s="25">
        <f t="shared" si="1092"/>
        <v>2013</v>
      </c>
      <c r="B11701" s="26" t="str">
        <f t="shared" si="1093"/>
        <v>Solar Partners</v>
      </c>
      <c r="C11701" s="127" t="str">
        <f t="shared" si="1094"/>
        <v>Ivanpah Solar Electric Generating System</v>
      </c>
      <c r="D11701" s="123" t="str">
        <f t="shared" si="1095"/>
        <v>Solar Power Tower</v>
      </c>
      <c r="E11701" s="26">
        <f t="shared" si="1096"/>
        <v>0</v>
      </c>
      <c r="F11701" s="27">
        <f t="shared" si="1097"/>
        <v>0</v>
      </c>
      <c r="G11701" s="28"/>
      <c r="H11701" s="131"/>
      <c r="J11701" s="29" t="e">
        <f>VLOOKUP(H11701,'Drop Down Menus'!A:B,2,FALSE)</f>
        <v>#N/A</v>
      </c>
      <c r="L11701" s="48"/>
      <c r="M11701" s="48"/>
      <c r="N11701" s="135"/>
      <c r="R11701" s="144"/>
      <c r="U11701" s="148"/>
      <c r="V11701" s="25"/>
      <c r="Y11701" s="32"/>
      <c r="AG11701" s="29"/>
      <c r="AH11701" s="34"/>
      <c r="AM11701" s="28"/>
      <c r="AN11701" s="28"/>
      <c r="AO11701" s="28"/>
      <c r="AP11701" s="25"/>
      <c r="AQ11701" s="29"/>
      <c r="AR11701" s="30"/>
      <c r="AT11701" s="30"/>
    </row>
    <row r="11702" spans="1:46" ht="30">
      <c r="A11702" s="25">
        <f t="shared" si="1092"/>
        <v>2013</v>
      </c>
      <c r="B11702" s="26" t="str">
        <f t="shared" si="1093"/>
        <v>Solar Partners</v>
      </c>
      <c r="C11702" s="127" t="str">
        <f t="shared" si="1094"/>
        <v>Ivanpah Solar Electric Generating System</v>
      </c>
      <c r="D11702" s="123" t="str">
        <f t="shared" si="1095"/>
        <v>Solar Power Tower</v>
      </c>
      <c r="E11702" s="26">
        <f t="shared" si="1096"/>
        <v>0</v>
      </c>
      <c r="F11702" s="27">
        <f t="shared" si="1097"/>
        <v>0</v>
      </c>
      <c r="G11702" s="28"/>
      <c r="H11702" s="131"/>
      <c r="J11702" s="29" t="e">
        <f>VLOOKUP(H11702,'Drop Down Menus'!A:B,2,FALSE)</f>
        <v>#N/A</v>
      </c>
      <c r="L11702" s="48"/>
      <c r="M11702" s="48"/>
      <c r="N11702" s="135"/>
      <c r="R11702" s="144"/>
      <c r="U11702" s="148"/>
      <c r="V11702" s="25"/>
      <c r="Y11702" s="32"/>
      <c r="AG11702" s="29"/>
      <c r="AH11702" s="34"/>
      <c r="AM11702" s="28"/>
      <c r="AN11702" s="28"/>
      <c r="AO11702" s="28"/>
      <c r="AP11702" s="25"/>
      <c r="AQ11702" s="29"/>
      <c r="AR11702" s="30"/>
      <c r="AT11702" s="30"/>
    </row>
    <row r="11703" spans="1:46" ht="30">
      <c r="A11703" s="25">
        <f t="shared" si="1092"/>
        <v>2013</v>
      </c>
      <c r="B11703" s="26" t="str">
        <f t="shared" si="1093"/>
        <v>Solar Partners</v>
      </c>
      <c r="C11703" s="127" t="str">
        <f t="shared" si="1094"/>
        <v>Ivanpah Solar Electric Generating System</v>
      </c>
      <c r="D11703" s="123" t="str">
        <f t="shared" si="1095"/>
        <v>Solar Power Tower</v>
      </c>
      <c r="E11703" s="26">
        <f t="shared" si="1096"/>
        <v>0</v>
      </c>
      <c r="F11703" s="27">
        <f t="shared" si="1097"/>
        <v>0</v>
      </c>
      <c r="G11703" s="28"/>
      <c r="H11703" s="131"/>
      <c r="J11703" s="29" t="e">
        <f>VLOOKUP(H11703,'Drop Down Menus'!A:B,2,FALSE)</f>
        <v>#N/A</v>
      </c>
      <c r="L11703" s="48"/>
      <c r="M11703" s="48"/>
      <c r="N11703" s="135"/>
      <c r="R11703" s="144"/>
      <c r="U11703" s="148"/>
      <c r="V11703" s="25"/>
      <c r="Y11703" s="32"/>
      <c r="AG11703" s="29"/>
      <c r="AH11703" s="34"/>
      <c r="AM11703" s="28"/>
      <c r="AN11703" s="28"/>
      <c r="AO11703" s="28"/>
      <c r="AP11703" s="25"/>
      <c r="AQ11703" s="29"/>
      <c r="AR11703" s="30"/>
      <c r="AT11703" s="30"/>
    </row>
    <row r="11704" spans="1:46" ht="30">
      <c r="A11704" s="25">
        <f t="shared" si="1092"/>
        <v>2013</v>
      </c>
      <c r="B11704" s="26" t="str">
        <f t="shared" si="1093"/>
        <v>Solar Partners</v>
      </c>
      <c r="C11704" s="127" t="str">
        <f t="shared" si="1094"/>
        <v>Ivanpah Solar Electric Generating System</v>
      </c>
      <c r="D11704" s="123" t="str">
        <f t="shared" si="1095"/>
        <v>Solar Power Tower</v>
      </c>
      <c r="E11704" s="26">
        <f t="shared" si="1096"/>
        <v>0</v>
      </c>
      <c r="F11704" s="27">
        <f t="shared" si="1097"/>
        <v>0</v>
      </c>
      <c r="G11704" s="28"/>
      <c r="H11704" s="131"/>
      <c r="J11704" s="29" t="e">
        <f>VLOOKUP(H11704,'Drop Down Menus'!A:B,2,FALSE)</f>
        <v>#N/A</v>
      </c>
      <c r="L11704" s="48"/>
      <c r="M11704" s="48"/>
      <c r="N11704" s="135"/>
      <c r="R11704" s="144"/>
      <c r="U11704" s="148"/>
      <c r="V11704" s="25"/>
      <c r="Y11704" s="32"/>
      <c r="AG11704" s="29"/>
      <c r="AH11704" s="34"/>
      <c r="AM11704" s="28"/>
      <c r="AN11704" s="28"/>
      <c r="AO11704" s="28"/>
      <c r="AP11704" s="25"/>
      <c r="AQ11704" s="29"/>
      <c r="AR11704" s="30"/>
      <c r="AT11704" s="30"/>
    </row>
    <row r="11705" spans="1:46" ht="30">
      <c r="A11705" s="25">
        <f t="shared" si="1092"/>
        <v>2013</v>
      </c>
      <c r="B11705" s="26" t="str">
        <f t="shared" si="1093"/>
        <v>Solar Partners</v>
      </c>
      <c r="C11705" s="127" t="str">
        <f t="shared" si="1094"/>
        <v>Ivanpah Solar Electric Generating System</v>
      </c>
      <c r="D11705" s="123" t="str">
        <f t="shared" si="1095"/>
        <v>Solar Power Tower</v>
      </c>
      <c r="E11705" s="26">
        <f t="shared" si="1096"/>
        <v>0</v>
      </c>
      <c r="F11705" s="27">
        <f t="shared" si="1097"/>
        <v>0</v>
      </c>
      <c r="G11705" s="28"/>
      <c r="H11705" s="131"/>
      <c r="J11705" s="29" t="e">
        <f>VLOOKUP(H11705,'Drop Down Menus'!A:B,2,FALSE)</f>
        <v>#N/A</v>
      </c>
      <c r="L11705" s="48"/>
      <c r="M11705" s="48"/>
      <c r="N11705" s="135"/>
      <c r="R11705" s="144"/>
      <c r="U11705" s="148"/>
      <c r="V11705" s="25"/>
      <c r="Y11705" s="32"/>
      <c r="AG11705" s="29"/>
      <c r="AH11705" s="34"/>
      <c r="AM11705" s="28"/>
      <c r="AN11705" s="28"/>
      <c r="AO11705" s="28"/>
      <c r="AP11705" s="25"/>
      <c r="AQ11705" s="29"/>
      <c r="AR11705" s="30"/>
      <c r="AT11705" s="30"/>
    </row>
    <row r="11706" spans="1:46" ht="30">
      <c r="A11706" s="25">
        <f t="shared" si="1092"/>
        <v>2013</v>
      </c>
      <c r="B11706" s="26" t="str">
        <f t="shared" si="1093"/>
        <v>Solar Partners</v>
      </c>
      <c r="C11706" s="127" t="str">
        <f t="shared" si="1094"/>
        <v>Ivanpah Solar Electric Generating System</v>
      </c>
      <c r="D11706" s="123" t="str">
        <f t="shared" si="1095"/>
        <v>Solar Power Tower</v>
      </c>
      <c r="E11706" s="26">
        <f t="shared" si="1096"/>
        <v>0</v>
      </c>
      <c r="F11706" s="27">
        <f t="shared" si="1097"/>
        <v>0</v>
      </c>
      <c r="G11706" s="28"/>
      <c r="H11706" s="131"/>
      <c r="J11706" s="29" t="e">
        <f>VLOOKUP(H11706,'Drop Down Menus'!A:B,2,FALSE)</f>
        <v>#N/A</v>
      </c>
      <c r="L11706" s="48"/>
      <c r="M11706" s="48"/>
      <c r="N11706" s="135"/>
      <c r="R11706" s="144"/>
      <c r="U11706" s="148"/>
      <c r="V11706" s="25"/>
      <c r="Y11706" s="32"/>
      <c r="AG11706" s="29"/>
      <c r="AH11706" s="34"/>
      <c r="AM11706" s="28"/>
      <c r="AN11706" s="28"/>
      <c r="AO11706" s="28"/>
      <c r="AP11706" s="25"/>
      <c r="AQ11706" s="29"/>
      <c r="AR11706" s="30"/>
      <c r="AT11706" s="30"/>
    </row>
    <row r="11707" spans="1:46" ht="30">
      <c r="A11707" s="25">
        <f t="shared" si="1092"/>
        <v>2013</v>
      </c>
      <c r="B11707" s="26" t="str">
        <f t="shared" si="1093"/>
        <v>Solar Partners</v>
      </c>
      <c r="C11707" s="127" t="str">
        <f t="shared" si="1094"/>
        <v>Ivanpah Solar Electric Generating System</v>
      </c>
      <c r="D11707" s="123" t="str">
        <f t="shared" si="1095"/>
        <v>Solar Power Tower</v>
      </c>
      <c r="E11707" s="26">
        <f t="shared" si="1096"/>
        <v>0</v>
      </c>
      <c r="F11707" s="27">
        <f t="shared" si="1097"/>
        <v>0</v>
      </c>
      <c r="G11707" s="28"/>
      <c r="H11707" s="131"/>
      <c r="J11707" s="29" t="e">
        <f>VLOOKUP(H11707,'Drop Down Menus'!A:B,2,FALSE)</f>
        <v>#N/A</v>
      </c>
      <c r="L11707" s="48"/>
      <c r="M11707" s="48"/>
      <c r="N11707" s="135"/>
      <c r="R11707" s="144"/>
      <c r="U11707" s="148"/>
      <c r="V11707" s="25"/>
      <c r="Y11707" s="32"/>
      <c r="AG11707" s="29"/>
      <c r="AH11707" s="34"/>
      <c r="AM11707" s="28"/>
      <c r="AN11707" s="28"/>
      <c r="AO11707" s="28"/>
      <c r="AP11707" s="25"/>
      <c r="AQ11707" s="29"/>
      <c r="AR11707" s="30"/>
      <c r="AT11707" s="30"/>
    </row>
    <row r="11708" spans="1:46" ht="30">
      <c r="A11708" s="25">
        <f t="shared" si="1092"/>
        <v>2013</v>
      </c>
      <c r="B11708" s="26" t="str">
        <f t="shared" si="1093"/>
        <v>Solar Partners</v>
      </c>
      <c r="C11708" s="127" t="str">
        <f t="shared" si="1094"/>
        <v>Ivanpah Solar Electric Generating System</v>
      </c>
      <c r="D11708" s="123" t="str">
        <f t="shared" si="1095"/>
        <v>Solar Power Tower</v>
      </c>
      <c r="E11708" s="26">
        <f t="shared" si="1096"/>
        <v>0</v>
      </c>
      <c r="F11708" s="27">
        <f t="shared" si="1097"/>
        <v>0</v>
      </c>
      <c r="G11708" s="28"/>
      <c r="H11708" s="131"/>
      <c r="J11708" s="29" t="e">
        <f>VLOOKUP(H11708,'Drop Down Menus'!A:B,2,FALSE)</f>
        <v>#N/A</v>
      </c>
      <c r="L11708" s="48"/>
      <c r="M11708" s="48"/>
      <c r="N11708" s="135"/>
      <c r="R11708" s="144"/>
      <c r="U11708" s="148"/>
      <c r="V11708" s="25"/>
      <c r="Y11708" s="32"/>
      <c r="AG11708" s="29"/>
      <c r="AH11708" s="34"/>
      <c r="AM11708" s="28"/>
      <c r="AN11708" s="28"/>
      <c r="AO11708" s="28"/>
      <c r="AP11708" s="25"/>
      <c r="AQ11708" s="29"/>
      <c r="AR11708" s="30"/>
      <c r="AT11708" s="30"/>
    </row>
    <row r="11709" spans="1:46" ht="30">
      <c r="A11709" s="25">
        <f t="shared" si="1092"/>
        <v>2013</v>
      </c>
      <c r="B11709" s="26" t="str">
        <f t="shared" si="1093"/>
        <v>Solar Partners</v>
      </c>
      <c r="C11709" s="127" t="str">
        <f t="shared" si="1094"/>
        <v>Ivanpah Solar Electric Generating System</v>
      </c>
      <c r="D11709" s="123" t="str">
        <f t="shared" si="1095"/>
        <v>Solar Power Tower</v>
      </c>
      <c r="E11709" s="26">
        <f t="shared" si="1096"/>
        <v>0</v>
      </c>
      <c r="F11709" s="27">
        <f t="shared" si="1097"/>
        <v>0</v>
      </c>
      <c r="G11709" s="28"/>
      <c r="H11709" s="131"/>
      <c r="J11709" s="29" t="e">
        <f>VLOOKUP(H11709,'Drop Down Menus'!A:B,2,FALSE)</f>
        <v>#N/A</v>
      </c>
      <c r="L11709" s="48"/>
      <c r="M11709" s="48"/>
      <c r="N11709" s="135"/>
      <c r="R11709" s="144"/>
      <c r="U11709" s="148"/>
      <c r="V11709" s="25"/>
      <c r="Y11709" s="32"/>
      <c r="AG11709" s="29"/>
      <c r="AH11709" s="34"/>
      <c r="AM11709" s="28"/>
      <c r="AN11709" s="28"/>
      <c r="AO11709" s="28"/>
      <c r="AP11709" s="25"/>
      <c r="AQ11709" s="29"/>
      <c r="AR11709" s="30"/>
      <c r="AT11709" s="30"/>
    </row>
    <row r="11710" spans="1:46" ht="30">
      <c r="A11710" s="25">
        <f t="shared" si="1092"/>
        <v>2013</v>
      </c>
      <c r="B11710" s="26" t="str">
        <f t="shared" si="1093"/>
        <v>Solar Partners</v>
      </c>
      <c r="C11710" s="127" t="str">
        <f t="shared" si="1094"/>
        <v>Ivanpah Solar Electric Generating System</v>
      </c>
      <c r="D11710" s="123" t="str">
        <f t="shared" si="1095"/>
        <v>Solar Power Tower</v>
      </c>
      <c r="E11710" s="26">
        <f t="shared" si="1096"/>
        <v>0</v>
      </c>
      <c r="F11710" s="27">
        <f t="shared" si="1097"/>
        <v>0</v>
      </c>
      <c r="G11710" s="28"/>
      <c r="H11710" s="131"/>
      <c r="J11710" s="29" t="e">
        <f>VLOOKUP(H11710,'Drop Down Menus'!A:B,2,FALSE)</f>
        <v>#N/A</v>
      </c>
      <c r="L11710" s="48"/>
      <c r="M11710" s="48"/>
      <c r="N11710" s="135"/>
      <c r="R11710" s="144"/>
      <c r="U11710" s="148"/>
      <c r="V11710" s="25"/>
      <c r="Y11710" s="32"/>
      <c r="AG11710" s="29"/>
      <c r="AH11710" s="34"/>
      <c r="AM11710" s="28"/>
      <c r="AN11710" s="28"/>
      <c r="AO11710" s="28"/>
      <c r="AP11710" s="25"/>
      <c r="AQ11710" s="29"/>
      <c r="AR11710" s="30"/>
      <c r="AT11710" s="30"/>
    </row>
    <row r="11711" spans="1:46" ht="30">
      <c r="A11711" s="25">
        <f t="shared" si="1092"/>
        <v>2013</v>
      </c>
      <c r="B11711" s="26" t="str">
        <f t="shared" si="1093"/>
        <v>Solar Partners</v>
      </c>
      <c r="C11711" s="127" t="str">
        <f t="shared" si="1094"/>
        <v>Ivanpah Solar Electric Generating System</v>
      </c>
      <c r="D11711" s="123" t="str">
        <f t="shared" si="1095"/>
        <v>Solar Power Tower</v>
      </c>
      <c r="E11711" s="26">
        <f t="shared" si="1096"/>
        <v>0</v>
      </c>
      <c r="F11711" s="27">
        <f t="shared" si="1097"/>
        <v>0</v>
      </c>
      <c r="G11711" s="28"/>
      <c r="H11711" s="131"/>
      <c r="J11711" s="29" t="e">
        <f>VLOOKUP(H11711,'Drop Down Menus'!A:B,2,FALSE)</f>
        <v>#N/A</v>
      </c>
      <c r="L11711" s="48"/>
      <c r="M11711" s="48"/>
      <c r="N11711" s="135"/>
      <c r="R11711" s="144"/>
      <c r="U11711" s="148"/>
      <c r="V11711" s="25"/>
      <c r="Y11711" s="32"/>
      <c r="AG11711" s="29"/>
      <c r="AH11711" s="34"/>
      <c r="AM11711" s="28"/>
      <c r="AN11711" s="28"/>
      <c r="AO11711" s="28"/>
      <c r="AP11711" s="25"/>
      <c r="AQ11711" s="29"/>
      <c r="AR11711" s="30"/>
      <c r="AT11711" s="30"/>
    </row>
    <row r="11712" spans="1:46" ht="30">
      <c r="A11712" s="25">
        <f t="shared" si="1092"/>
        <v>2013</v>
      </c>
      <c r="B11712" s="26" t="str">
        <f t="shared" si="1093"/>
        <v>Solar Partners</v>
      </c>
      <c r="C11712" s="127" t="str">
        <f t="shared" si="1094"/>
        <v>Ivanpah Solar Electric Generating System</v>
      </c>
      <c r="D11712" s="123" t="str">
        <f t="shared" si="1095"/>
        <v>Solar Power Tower</v>
      </c>
      <c r="E11712" s="26">
        <f t="shared" si="1096"/>
        <v>0</v>
      </c>
      <c r="F11712" s="27">
        <f t="shared" si="1097"/>
        <v>0</v>
      </c>
      <c r="G11712" s="28"/>
      <c r="H11712" s="131"/>
      <c r="J11712" s="29" t="e">
        <f>VLOOKUP(H11712,'Drop Down Menus'!A:B,2,FALSE)</f>
        <v>#N/A</v>
      </c>
      <c r="L11712" s="48"/>
      <c r="M11712" s="48"/>
      <c r="N11712" s="135"/>
      <c r="R11712" s="144"/>
      <c r="U11712" s="148"/>
      <c r="V11712" s="25"/>
      <c r="Y11712" s="32"/>
      <c r="AG11712" s="29"/>
      <c r="AH11712" s="34"/>
      <c r="AM11712" s="28"/>
      <c r="AN11712" s="28"/>
      <c r="AO11712" s="28"/>
      <c r="AP11712" s="25"/>
      <c r="AQ11712" s="29"/>
      <c r="AR11712" s="30"/>
      <c r="AT11712" s="30"/>
    </row>
    <row r="11713" spans="1:46" ht="30">
      <c r="A11713" s="25">
        <f t="shared" si="1092"/>
        <v>2013</v>
      </c>
      <c r="B11713" s="26" t="str">
        <f t="shared" si="1093"/>
        <v>Solar Partners</v>
      </c>
      <c r="C11713" s="127" t="str">
        <f t="shared" si="1094"/>
        <v>Ivanpah Solar Electric Generating System</v>
      </c>
      <c r="D11713" s="123" t="str">
        <f t="shared" si="1095"/>
        <v>Solar Power Tower</v>
      </c>
      <c r="E11713" s="26">
        <f t="shared" si="1096"/>
        <v>0</v>
      </c>
      <c r="F11713" s="27">
        <f t="shared" si="1097"/>
        <v>0</v>
      </c>
      <c r="G11713" s="28"/>
      <c r="H11713" s="131"/>
      <c r="J11713" s="29" t="e">
        <f>VLOOKUP(H11713,'Drop Down Menus'!A:B,2,FALSE)</f>
        <v>#N/A</v>
      </c>
      <c r="L11713" s="48"/>
      <c r="M11713" s="48"/>
      <c r="N11713" s="135"/>
      <c r="R11713" s="144"/>
      <c r="U11713" s="148"/>
      <c r="V11713" s="25"/>
      <c r="Y11713" s="32"/>
      <c r="AG11713" s="29"/>
      <c r="AH11713" s="34"/>
      <c r="AM11713" s="28"/>
      <c r="AN11713" s="28"/>
      <c r="AO11713" s="28"/>
      <c r="AP11713" s="25"/>
      <c r="AQ11713" s="29"/>
      <c r="AR11713" s="30"/>
      <c r="AT11713" s="30"/>
    </row>
    <row r="11714" spans="1:46" ht="30">
      <c r="A11714" s="25">
        <f t="shared" si="1092"/>
        <v>2013</v>
      </c>
      <c r="B11714" s="26" t="str">
        <f t="shared" si="1093"/>
        <v>Solar Partners</v>
      </c>
      <c r="C11714" s="127" t="str">
        <f t="shared" si="1094"/>
        <v>Ivanpah Solar Electric Generating System</v>
      </c>
      <c r="D11714" s="123" t="str">
        <f t="shared" si="1095"/>
        <v>Solar Power Tower</v>
      </c>
      <c r="E11714" s="26">
        <f t="shared" si="1096"/>
        <v>0</v>
      </c>
      <c r="F11714" s="27">
        <f t="shared" si="1097"/>
        <v>0</v>
      </c>
      <c r="G11714" s="28"/>
      <c r="H11714" s="131"/>
      <c r="J11714" s="29" t="e">
        <f>VLOOKUP(H11714,'Drop Down Menus'!A:B,2,FALSE)</f>
        <v>#N/A</v>
      </c>
      <c r="L11714" s="48"/>
      <c r="M11714" s="48"/>
      <c r="N11714" s="135"/>
      <c r="R11714" s="144"/>
      <c r="U11714" s="148"/>
      <c r="V11714" s="25"/>
      <c r="Y11714" s="32"/>
      <c r="AG11714" s="29"/>
      <c r="AH11714" s="34"/>
      <c r="AM11714" s="28"/>
      <c r="AN11714" s="28"/>
      <c r="AO11714" s="28"/>
      <c r="AP11714" s="25"/>
      <c r="AQ11714" s="29"/>
      <c r="AR11714" s="30"/>
      <c r="AT11714" s="30"/>
    </row>
    <row r="11715" spans="1:46" ht="30">
      <c r="A11715" s="25">
        <f t="shared" ref="A11715:A11778" si="1098">ReportYear</f>
        <v>2013</v>
      </c>
      <c r="B11715" s="26" t="str">
        <f t="shared" ref="B11715:B11778" si="1099">Project_Proponent</f>
        <v>Solar Partners</v>
      </c>
      <c r="C11715" s="127" t="str">
        <f t="shared" ref="C11715:C11778" si="1100">Project_Name</f>
        <v>Ivanpah Solar Electric Generating System</v>
      </c>
      <c r="D11715" s="123" t="str">
        <f t="shared" ref="D11715:D11778" si="1101">Project_Type_AutoFill</f>
        <v>Solar Power Tower</v>
      </c>
      <c r="E11715" s="26">
        <f t="shared" ref="E11715:E11778" si="1102">SPUT_Permit____if_applicable</f>
        <v>0</v>
      </c>
      <c r="F11715" s="27">
        <f t="shared" ref="F11715:F11778" si="1103">Eagle_Permit</f>
        <v>0</v>
      </c>
      <c r="G11715" s="28"/>
      <c r="H11715" s="131"/>
      <c r="J11715" s="29" t="e">
        <f>VLOOKUP(H11715,'Drop Down Menus'!A:B,2,FALSE)</f>
        <v>#N/A</v>
      </c>
      <c r="L11715" s="48"/>
      <c r="M11715" s="48"/>
      <c r="N11715" s="135"/>
      <c r="R11715" s="144"/>
      <c r="U11715" s="148"/>
      <c r="V11715" s="25"/>
      <c r="Y11715" s="32"/>
      <c r="AG11715" s="29"/>
      <c r="AH11715" s="34"/>
      <c r="AM11715" s="28"/>
      <c r="AN11715" s="28"/>
      <c r="AO11715" s="28"/>
      <c r="AP11715" s="25"/>
      <c r="AQ11715" s="29"/>
      <c r="AR11715" s="30"/>
      <c r="AT11715" s="30"/>
    </row>
    <row r="11716" spans="1:46" ht="30">
      <c r="A11716" s="25">
        <f t="shared" si="1098"/>
        <v>2013</v>
      </c>
      <c r="B11716" s="26" t="str">
        <f t="shared" si="1099"/>
        <v>Solar Partners</v>
      </c>
      <c r="C11716" s="127" t="str">
        <f t="shared" si="1100"/>
        <v>Ivanpah Solar Electric Generating System</v>
      </c>
      <c r="D11716" s="123" t="str">
        <f t="shared" si="1101"/>
        <v>Solar Power Tower</v>
      </c>
      <c r="E11716" s="26">
        <f t="shared" si="1102"/>
        <v>0</v>
      </c>
      <c r="F11716" s="27">
        <f t="shared" si="1103"/>
        <v>0</v>
      </c>
      <c r="G11716" s="28"/>
      <c r="H11716" s="131"/>
      <c r="J11716" s="29" t="e">
        <f>VLOOKUP(H11716,'Drop Down Menus'!A:B,2,FALSE)</f>
        <v>#N/A</v>
      </c>
      <c r="L11716" s="48"/>
      <c r="M11716" s="48"/>
      <c r="N11716" s="135"/>
      <c r="R11716" s="144"/>
      <c r="U11716" s="148"/>
      <c r="V11716" s="25"/>
      <c r="Y11716" s="32"/>
      <c r="AG11716" s="29"/>
      <c r="AH11716" s="34"/>
      <c r="AM11716" s="28"/>
      <c r="AN11716" s="28"/>
      <c r="AO11716" s="28"/>
      <c r="AP11716" s="25"/>
      <c r="AQ11716" s="29"/>
      <c r="AR11716" s="30"/>
      <c r="AT11716" s="30"/>
    </row>
    <row r="11717" spans="1:46" ht="30">
      <c r="A11717" s="25">
        <f t="shared" si="1098"/>
        <v>2013</v>
      </c>
      <c r="B11717" s="26" t="str">
        <f t="shared" si="1099"/>
        <v>Solar Partners</v>
      </c>
      <c r="C11717" s="127" t="str">
        <f t="shared" si="1100"/>
        <v>Ivanpah Solar Electric Generating System</v>
      </c>
      <c r="D11717" s="123" t="str">
        <f t="shared" si="1101"/>
        <v>Solar Power Tower</v>
      </c>
      <c r="E11717" s="26">
        <f t="shared" si="1102"/>
        <v>0</v>
      </c>
      <c r="F11717" s="27">
        <f t="shared" si="1103"/>
        <v>0</v>
      </c>
      <c r="G11717" s="28"/>
      <c r="H11717" s="131"/>
      <c r="J11717" s="29" t="e">
        <f>VLOOKUP(H11717,'Drop Down Menus'!A:B,2,FALSE)</f>
        <v>#N/A</v>
      </c>
      <c r="L11717" s="48"/>
      <c r="M11717" s="48"/>
      <c r="N11717" s="135"/>
      <c r="R11717" s="144"/>
      <c r="U11717" s="148"/>
      <c r="V11717" s="25"/>
      <c r="Y11717" s="32"/>
      <c r="AG11717" s="29"/>
      <c r="AH11717" s="34"/>
      <c r="AM11717" s="28"/>
      <c r="AN11717" s="28"/>
      <c r="AO11717" s="28"/>
      <c r="AP11717" s="25"/>
      <c r="AQ11717" s="29"/>
      <c r="AR11717" s="30"/>
      <c r="AT11717" s="30"/>
    </row>
    <row r="11718" spans="1:46" ht="30">
      <c r="A11718" s="25">
        <f t="shared" si="1098"/>
        <v>2013</v>
      </c>
      <c r="B11718" s="26" t="str">
        <f t="shared" si="1099"/>
        <v>Solar Partners</v>
      </c>
      <c r="C11718" s="127" t="str">
        <f t="shared" si="1100"/>
        <v>Ivanpah Solar Electric Generating System</v>
      </c>
      <c r="D11718" s="123" t="str">
        <f t="shared" si="1101"/>
        <v>Solar Power Tower</v>
      </c>
      <c r="E11718" s="26">
        <f t="shared" si="1102"/>
        <v>0</v>
      </c>
      <c r="F11718" s="27">
        <f t="shared" si="1103"/>
        <v>0</v>
      </c>
      <c r="G11718" s="28"/>
      <c r="H11718" s="131"/>
      <c r="J11718" s="29" t="e">
        <f>VLOOKUP(H11718,'Drop Down Menus'!A:B,2,FALSE)</f>
        <v>#N/A</v>
      </c>
      <c r="L11718" s="48"/>
      <c r="M11718" s="48"/>
      <c r="N11718" s="135"/>
      <c r="R11718" s="144"/>
      <c r="U11718" s="148"/>
      <c r="V11718" s="25"/>
      <c r="Y11718" s="32"/>
      <c r="AG11718" s="29"/>
      <c r="AH11718" s="34"/>
      <c r="AM11718" s="28"/>
      <c r="AN11718" s="28"/>
      <c r="AO11718" s="28"/>
      <c r="AP11718" s="25"/>
      <c r="AQ11718" s="29"/>
      <c r="AR11718" s="30"/>
      <c r="AT11718" s="30"/>
    </row>
    <row r="11719" spans="1:46" ht="30">
      <c r="A11719" s="25">
        <f t="shared" si="1098"/>
        <v>2013</v>
      </c>
      <c r="B11719" s="26" t="str">
        <f t="shared" si="1099"/>
        <v>Solar Partners</v>
      </c>
      <c r="C11719" s="127" t="str">
        <f t="shared" si="1100"/>
        <v>Ivanpah Solar Electric Generating System</v>
      </c>
      <c r="D11719" s="123" t="str">
        <f t="shared" si="1101"/>
        <v>Solar Power Tower</v>
      </c>
      <c r="E11719" s="26">
        <f t="shared" si="1102"/>
        <v>0</v>
      </c>
      <c r="F11719" s="27">
        <f t="shared" si="1103"/>
        <v>0</v>
      </c>
      <c r="G11719" s="28"/>
      <c r="H11719" s="131"/>
      <c r="J11719" s="29" t="e">
        <f>VLOOKUP(H11719,'Drop Down Menus'!A:B,2,FALSE)</f>
        <v>#N/A</v>
      </c>
      <c r="L11719" s="48"/>
      <c r="M11719" s="48"/>
      <c r="N11719" s="135"/>
      <c r="R11719" s="144"/>
      <c r="U11719" s="148"/>
      <c r="V11719" s="25"/>
      <c r="Y11719" s="32"/>
      <c r="AG11719" s="29"/>
      <c r="AH11719" s="34"/>
      <c r="AM11719" s="28"/>
      <c r="AN11719" s="28"/>
      <c r="AO11719" s="28"/>
      <c r="AP11719" s="25"/>
      <c r="AQ11719" s="29"/>
      <c r="AR11719" s="30"/>
      <c r="AT11719" s="30"/>
    </row>
    <row r="11720" spans="1:46" ht="30">
      <c r="A11720" s="25">
        <f t="shared" si="1098"/>
        <v>2013</v>
      </c>
      <c r="B11720" s="26" t="str">
        <f t="shared" si="1099"/>
        <v>Solar Partners</v>
      </c>
      <c r="C11720" s="127" t="str">
        <f t="shared" si="1100"/>
        <v>Ivanpah Solar Electric Generating System</v>
      </c>
      <c r="D11720" s="123" t="str">
        <f t="shared" si="1101"/>
        <v>Solar Power Tower</v>
      </c>
      <c r="E11720" s="26">
        <f t="shared" si="1102"/>
        <v>0</v>
      </c>
      <c r="F11720" s="27">
        <f t="shared" si="1103"/>
        <v>0</v>
      </c>
      <c r="G11720" s="28"/>
      <c r="H11720" s="131"/>
      <c r="J11720" s="29" t="e">
        <f>VLOOKUP(H11720,'Drop Down Menus'!A:B,2,FALSE)</f>
        <v>#N/A</v>
      </c>
      <c r="L11720" s="48"/>
      <c r="M11720" s="48"/>
      <c r="N11720" s="135"/>
      <c r="R11720" s="144"/>
      <c r="U11720" s="148"/>
      <c r="V11720" s="25"/>
      <c r="Y11720" s="32"/>
      <c r="AG11720" s="29"/>
      <c r="AH11720" s="34"/>
      <c r="AM11720" s="28"/>
      <c r="AN11720" s="28"/>
      <c r="AO11720" s="28"/>
      <c r="AP11720" s="25"/>
      <c r="AQ11720" s="29"/>
      <c r="AR11720" s="30"/>
      <c r="AT11720" s="30"/>
    </row>
    <row r="11721" spans="1:46" ht="30">
      <c r="A11721" s="25">
        <f t="shared" si="1098"/>
        <v>2013</v>
      </c>
      <c r="B11721" s="26" t="str">
        <f t="shared" si="1099"/>
        <v>Solar Partners</v>
      </c>
      <c r="C11721" s="127" t="str">
        <f t="shared" si="1100"/>
        <v>Ivanpah Solar Electric Generating System</v>
      </c>
      <c r="D11721" s="123" t="str">
        <f t="shared" si="1101"/>
        <v>Solar Power Tower</v>
      </c>
      <c r="E11721" s="26">
        <f t="shared" si="1102"/>
        <v>0</v>
      </c>
      <c r="F11721" s="27">
        <f t="shared" si="1103"/>
        <v>0</v>
      </c>
      <c r="G11721" s="28"/>
      <c r="H11721" s="131"/>
      <c r="J11721" s="29" t="e">
        <f>VLOOKUP(H11721,'Drop Down Menus'!A:B,2,FALSE)</f>
        <v>#N/A</v>
      </c>
      <c r="L11721" s="48"/>
      <c r="M11721" s="48"/>
      <c r="N11721" s="135"/>
      <c r="R11721" s="144"/>
      <c r="U11721" s="148"/>
      <c r="V11721" s="25"/>
      <c r="Y11721" s="32"/>
      <c r="AG11721" s="29"/>
      <c r="AH11721" s="34"/>
      <c r="AM11721" s="28"/>
      <c r="AN11721" s="28"/>
      <c r="AO11721" s="28"/>
      <c r="AP11721" s="25"/>
      <c r="AQ11721" s="29"/>
      <c r="AR11721" s="30"/>
      <c r="AT11721" s="30"/>
    </row>
    <row r="11722" spans="1:46" ht="30">
      <c r="A11722" s="25">
        <f t="shared" si="1098"/>
        <v>2013</v>
      </c>
      <c r="B11722" s="26" t="str">
        <f t="shared" si="1099"/>
        <v>Solar Partners</v>
      </c>
      <c r="C11722" s="127" t="str">
        <f t="shared" si="1100"/>
        <v>Ivanpah Solar Electric Generating System</v>
      </c>
      <c r="D11722" s="123" t="str">
        <f t="shared" si="1101"/>
        <v>Solar Power Tower</v>
      </c>
      <c r="E11722" s="26">
        <f t="shared" si="1102"/>
        <v>0</v>
      </c>
      <c r="F11722" s="27">
        <f t="shared" si="1103"/>
        <v>0</v>
      </c>
      <c r="G11722" s="28"/>
      <c r="H11722" s="131"/>
      <c r="J11722" s="29" t="e">
        <f>VLOOKUP(H11722,'Drop Down Menus'!A:B,2,FALSE)</f>
        <v>#N/A</v>
      </c>
      <c r="L11722" s="48"/>
      <c r="M11722" s="48"/>
      <c r="N11722" s="135"/>
      <c r="R11722" s="144"/>
      <c r="U11722" s="148"/>
      <c r="V11722" s="25"/>
      <c r="Y11722" s="32"/>
      <c r="AG11722" s="29"/>
      <c r="AH11722" s="34"/>
      <c r="AM11722" s="28"/>
      <c r="AN11722" s="28"/>
      <c r="AO11722" s="28"/>
      <c r="AP11722" s="25"/>
      <c r="AQ11722" s="29"/>
      <c r="AR11722" s="30"/>
      <c r="AT11722" s="30"/>
    </row>
    <row r="11723" spans="1:46" ht="30">
      <c r="A11723" s="25">
        <f t="shared" si="1098"/>
        <v>2013</v>
      </c>
      <c r="B11723" s="26" t="str">
        <f t="shared" si="1099"/>
        <v>Solar Partners</v>
      </c>
      <c r="C11723" s="127" t="str">
        <f t="shared" si="1100"/>
        <v>Ivanpah Solar Electric Generating System</v>
      </c>
      <c r="D11723" s="123" t="str">
        <f t="shared" si="1101"/>
        <v>Solar Power Tower</v>
      </c>
      <c r="E11723" s="26">
        <f t="shared" si="1102"/>
        <v>0</v>
      </c>
      <c r="F11723" s="27">
        <f t="shared" si="1103"/>
        <v>0</v>
      </c>
      <c r="G11723" s="28"/>
      <c r="H11723" s="131"/>
      <c r="J11723" s="29" t="e">
        <f>VLOOKUP(H11723,'Drop Down Menus'!A:B,2,FALSE)</f>
        <v>#N/A</v>
      </c>
      <c r="L11723" s="48"/>
      <c r="M11723" s="48"/>
      <c r="N11723" s="135"/>
      <c r="R11723" s="144"/>
      <c r="U11723" s="148"/>
      <c r="V11723" s="25"/>
      <c r="Y11723" s="32"/>
      <c r="AG11723" s="29"/>
      <c r="AH11723" s="34"/>
      <c r="AM11723" s="28"/>
      <c r="AN11723" s="28"/>
      <c r="AO11723" s="28"/>
      <c r="AP11723" s="25"/>
      <c r="AQ11723" s="29"/>
      <c r="AR11723" s="30"/>
      <c r="AT11723" s="30"/>
    </row>
    <row r="11724" spans="1:46" ht="30">
      <c r="A11724" s="25">
        <f t="shared" si="1098"/>
        <v>2013</v>
      </c>
      <c r="B11724" s="26" t="str">
        <f t="shared" si="1099"/>
        <v>Solar Partners</v>
      </c>
      <c r="C11724" s="127" t="str">
        <f t="shared" si="1100"/>
        <v>Ivanpah Solar Electric Generating System</v>
      </c>
      <c r="D11724" s="123" t="str">
        <f t="shared" si="1101"/>
        <v>Solar Power Tower</v>
      </c>
      <c r="E11724" s="26">
        <f t="shared" si="1102"/>
        <v>0</v>
      </c>
      <c r="F11724" s="27">
        <f t="shared" si="1103"/>
        <v>0</v>
      </c>
      <c r="G11724" s="28"/>
      <c r="H11724" s="131"/>
      <c r="J11724" s="29" t="e">
        <f>VLOOKUP(H11724,'Drop Down Menus'!A:B,2,FALSE)</f>
        <v>#N/A</v>
      </c>
      <c r="L11724" s="48"/>
      <c r="M11724" s="48"/>
      <c r="N11724" s="135"/>
      <c r="R11724" s="144"/>
      <c r="U11724" s="148"/>
      <c r="V11724" s="25"/>
      <c r="Y11724" s="32"/>
      <c r="AG11724" s="29"/>
      <c r="AH11724" s="34"/>
      <c r="AM11724" s="28"/>
      <c r="AN11724" s="28"/>
      <c r="AO11724" s="28"/>
      <c r="AP11724" s="25"/>
      <c r="AQ11724" s="29"/>
      <c r="AR11724" s="30"/>
      <c r="AT11724" s="30"/>
    </row>
    <row r="11725" spans="1:46" ht="30">
      <c r="A11725" s="25">
        <f t="shared" si="1098"/>
        <v>2013</v>
      </c>
      <c r="B11725" s="26" t="str">
        <f t="shared" si="1099"/>
        <v>Solar Partners</v>
      </c>
      <c r="C11725" s="127" t="str">
        <f t="shared" si="1100"/>
        <v>Ivanpah Solar Electric Generating System</v>
      </c>
      <c r="D11725" s="123" t="str">
        <f t="shared" si="1101"/>
        <v>Solar Power Tower</v>
      </c>
      <c r="E11725" s="26">
        <f t="shared" si="1102"/>
        <v>0</v>
      </c>
      <c r="F11725" s="27">
        <f t="shared" si="1103"/>
        <v>0</v>
      </c>
      <c r="G11725" s="28"/>
      <c r="H11725" s="131"/>
      <c r="J11725" s="29" t="e">
        <f>VLOOKUP(H11725,'Drop Down Menus'!A:B,2,FALSE)</f>
        <v>#N/A</v>
      </c>
      <c r="L11725" s="48"/>
      <c r="M11725" s="48"/>
      <c r="N11725" s="135"/>
      <c r="R11725" s="144"/>
      <c r="U11725" s="148"/>
      <c r="V11725" s="25"/>
      <c r="Y11725" s="32"/>
      <c r="AG11725" s="29"/>
      <c r="AH11725" s="34"/>
      <c r="AM11725" s="28"/>
      <c r="AN11725" s="28"/>
      <c r="AO11725" s="28"/>
      <c r="AP11725" s="25"/>
      <c r="AQ11725" s="29"/>
      <c r="AR11725" s="30"/>
      <c r="AT11725" s="30"/>
    </row>
    <row r="11726" spans="1:46" ht="30">
      <c r="A11726" s="25">
        <f t="shared" si="1098"/>
        <v>2013</v>
      </c>
      <c r="B11726" s="26" t="str">
        <f t="shared" si="1099"/>
        <v>Solar Partners</v>
      </c>
      <c r="C11726" s="127" t="str">
        <f t="shared" si="1100"/>
        <v>Ivanpah Solar Electric Generating System</v>
      </c>
      <c r="D11726" s="123" t="str">
        <f t="shared" si="1101"/>
        <v>Solar Power Tower</v>
      </c>
      <c r="E11726" s="26">
        <f t="shared" si="1102"/>
        <v>0</v>
      </c>
      <c r="F11726" s="27">
        <f t="shared" si="1103"/>
        <v>0</v>
      </c>
      <c r="G11726" s="28"/>
      <c r="H11726" s="131"/>
      <c r="J11726" s="29" t="e">
        <f>VLOOKUP(H11726,'Drop Down Menus'!A:B,2,FALSE)</f>
        <v>#N/A</v>
      </c>
      <c r="L11726" s="48"/>
      <c r="M11726" s="48"/>
      <c r="N11726" s="135"/>
      <c r="R11726" s="144"/>
      <c r="U11726" s="148"/>
      <c r="V11726" s="25"/>
      <c r="Y11726" s="32"/>
      <c r="AG11726" s="29"/>
      <c r="AH11726" s="34"/>
      <c r="AM11726" s="28"/>
      <c r="AN11726" s="28"/>
      <c r="AO11726" s="28"/>
      <c r="AP11726" s="25"/>
      <c r="AQ11726" s="29"/>
      <c r="AR11726" s="30"/>
      <c r="AT11726" s="30"/>
    </row>
    <row r="11727" spans="1:46" ht="30">
      <c r="A11727" s="25">
        <f t="shared" si="1098"/>
        <v>2013</v>
      </c>
      <c r="B11727" s="26" t="str">
        <f t="shared" si="1099"/>
        <v>Solar Partners</v>
      </c>
      <c r="C11727" s="127" t="str">
        <f t="shared" si="1100"/>
        <v>Ivanpah Solar Electric Generating System</v>
      </c>
      <c r="D11727" s="123" t="str">
        <f t="shared" si="1101"/>
        <v>Solar Power Tower</v>
      </c>
      <c r="E11727" s="26">
        <f t="shared" si="1102"/>
        <v>0</v>
      </c>
      <c r="F11727" s="27">
        <f t="shared" si="1103"/>
        <v>0</v>
      </c>
      <c r="G11727" s="28"/>
      <c r="H11727" s="131"/>
      <c r="J11727" s="29" t="e">
        <f>VLOOKUP(H11727,'Drop Down Menus'!A:B,2,FALSE)</f>
        <v>#N/A</v>
      </c>
      <c r="L11727" s="48"/>
      <c r="M11727" s="48"/>
      <c r="N11727" s="135"/>
      <c r="R11727" s="144"/>
      <c r="U11727" s="148"/>
      <c r="V11727" s="25"/>
      <c r="Y11727" s="32"/>
      <c r="AG11727" s="29"/>
      <c r="AH11727" s="34"/>
      <c r="AM11727" s="28"/>
      <c r="AN11727" s="28"/>
      <c r="AO11727" s="28"/>
      <c r="AP11727" s="25"/>
      <c r="AQ11727" s="29"/>
      <c r="AR11727" s="30"/>
      <c r="AT11727" s="30"/>
    </row>
    <row r="11728" spans="1:46" ht="30">
      <c r="A11728" s="25">
        <f t="shared" si="1098"/>
        <v>2013</v>
      </c>
      <c r="B11728" s="26" t="str">
        <f t="shared" si="1099"/>
        <v>Solar Partners</v>
      </c>
      <c r="C11728" s="127" t="str">
        <f t="shared" si="1100"/>
        <v>Ivanpah Solar Electric Generating System</v>
      </c>
      <c r="D11728" s="123" t="str">
        <f t="shared" si="1101"/>
        <v>Solar Power Tower</v>
      </c>
      <c r="E11728" s="26">
        <f t="shared" si="1102"/>
        <v>0</v>
      </c>
      <c r="F11728" s="27">
        <f t="shared" si="1103"/>
        <v>0</v>
      </c>
      <c r="G11728" s="28"/>
      <c r="H11728" s="131"/>
      <c r="J11728" s="29" t="e">
        <f>VLOOKUP(H11728,'Drop Down Menus'!A:B,2,FALSE)</f>
        <v>#N/A</v>
      </c>
      <c r="L11728" s="48"/>
      <c r="M11728" s="48"/>
      <c r="N11728" s="135"/>
      <c r="R11728" s="144"/>
      <c r="U11728" s="148"/>
      <c r="V11728" s="25"/>
      <c r="Y11728" s="32"/>
      <c r="AG11728" s="29"/>
      <c r="AH11728" s="34"/>
      <c r="AM11728" s="28"/>
      <c r="AN11728" s="28"/>
      <c r="AO11728" s="28"/>
      <c r="AP11728" s="25"/>
      <c r="AQ11728" s="29"/>
      <c r="AR11728" s="30"/>
      <c r="AT11728" s="30"/>
    </row>
    <row r="11729" spans="1:46" ht="30">
      <c r="A11729" s="25">
        <f t="shared" si="1098"/>
        <v>2013</v>
      </c>
      <c r="B11729" s="26" t="str">
        <f t="shared" si="1099"/>
        <v>Solar Partners</v>
      </c>
      <c r="C11729" s="127" t="str">
        <f t="shared" si="1100"/>
        <v>Ivanpah Solar Electric Generating System</v>
      </c>
      <c r="D11729" s="123" t="str">
        <f t="shared" si="1101"/>
        <v>Solar Power Tower</v>
      </c>
      <c r="E11729" s="26">
        <f t="shared" si="1102"/>
        <v>0</v>
      </c>
      <c r="F11729" s="27">
        <f t="shared" si="1103"/>
        <v>0</v>
      </c>
      <c r="G11729" s="28"/>
      <c r="H11729" s="131"/>
      <c r="J11729" s="29" t="e">
        <f>VLOOKUP(H11729,'Drop Down Menus'!A:B,2,FALSE)</f>
        <v>#N/A</v>
      </c>
      <c r="L11729" s="48"/>
      <c r="M11729" s="48"/>
      <c r="N11729" s="135"/>
      <c r="R11729" s="144"/>
      <c r="U11729" s="148"/>
      <c r="V11729" s="25"/>
      <c r="Y11729" s="32"/>
      <c r="AG11729" s="29"/>
      <c r="AH11729" s="34"/>
      <c r="AM11729" s="28"/>
      <c r="AN11729" s="28"/>
      <c r="AO11729" s="28"/>
      <c r="AP11729" s="25"/>
      <c r="AQ11729" s="29"/>
      <c r="AR11729" s="30"/>
      <c r="AT11729" s="30"/>
    </row>
    <row r="11730" spans="1:46" ht="30">
      <c r="A11730" s="25">
        <f t="shared" si="1098"/>
        <v>2013</v>
      </c>
      <c r="B11730" s="26" t="str">
        <f t="shared" si="1099"/>
        <v>Solar Partners</v>
      </c>
      <c r="C11730" s="127" t="str">
        <f t="shared" si="1100"/>
        <v>Ivanpah Solar Electric Generating System</v>
      </c>
      <c r="D11730" s="123" t="str">
        <f t="shared" si="1101"/>
        <v>Solar Power Tower</v>
      </c>
      <c r="E11730" s="26">
        <f t="shared" si="1102"/>
        <v>0</v>
      </c>
      <c r="F11730" s="27">
        <f t="shared" si="1103"/>
        <v>0</v>
      </c>
      <c r="G11730" s="28"/>
      <c r="H11730" s="131"/>
      <c r="J11730" s="29" t="e">
        <f>VLOOKUP(H11730,'Drop Down Menus'!A:B,2,FALSE)</f>
        <v>#N/A</v>
      </c>
      <c r="L11730" s="48"/>
      <c r="M11730" s="48"/>
      <c r="N11730" s="135"/>
      <c r="R11730" s="144"/>
      <c r="U11730" s="148"/>
      <c r="V11730" s="25"/>
      <c r="Y11730" s="32"/>
      <c r="AG11730" s="29"/>
      <c r="AH11730" s="34"/>
      <c r="AM11730" s="28"/>
      <c r="AN11730" s="28"/>
      <c r="AO11730" s="28"/>
      <c r="AP11730" s="25"/>
      <c r="AQ11730" s="29"/>
      <c r="AR11730" s="30"/>
      <c r="AT11730" s="30"/>
    </row>
    <row r="11731" spans="1:46" ht="30">
      <c r="A11731" s="25">
        <f t="shared" si="1098"/>
        <v>2013</v>
      </c>
      <c r="B11731" s="26" t="str">
        <f t="shared" si="1099"/>
        <v>Solar Partners</v>
      </c>
      <c r="C11731" s="127" t="str">
        <f t="shared" si="1100"/>
        <v>Ivanpah Solar Electric Generating System</v>
      </c>
      <c r="D11731" s="123" t="str">
        <f t="shared" si="1101"/>
        <v>Solar Power Tower</v>
      </c>
      <c r="E11731" s="26">
        <f t="shared" si="1102"/>
        <v>0</v>
      </c>
      <c r="F11731" s="27">
        <f t="shared" si="1103"/>
        <v>0</v>
      </c>
      <c r="G11731" s="28"/>
      <c r="H11731" s="131"/>
      <c r="J11731" s="29" t="e">
        <f>VLOOKUP(H11731,'Drop Down Menus'!A:B,2,FALSE)</f>
        <v>#N/A</v>
      </c>
      <c r="L11731" s="48"/>
      <c r="M11731" s="48"/>
      <c r="N11731" s="135"/>
      <c r="R11731" s="144"/>
      <c r="U11731" s="148"/>
      <c r="V11731" s="25"/>
      <c r="Y11731" s="32"/>
      <c r="AG11731" s="29"/>
      <c r="AH11731" s="34"/>
      <c r="AM11731" s="28"/>
      <c r="AN11731" s="28"/>
      <c r="AO11731" s="28"/>
      <c r="AP11731" s="25"/>
      <c r="AQ11731" s="29"/>
      <c r="AR11731" s="30"/>
      <c r="AT11731" s="30"/>
    </row>
    <row r="11732" spans="1:46" ht="30">
      <c r="A11732" s="25">
        <f t="shared" si="1098"/>
        <v>2013</v>
      </c>
      <c r="B11732" s="26" t="str">
        <f t="shared" si="1099"/>
        <v>Solar Partners</v>
      </c>
      <c r="C11732" s="127" t="str">
        <f t="shared" si="1100"/>
        <v>Ivanpah Solar Electric Generating System</v>
      </c>
      <c r="D11732" s="123" t="str">
        <f t="shared" si="1101"/>
        <v>Solar Power Tower</v>
      </c>
      <c r="E11732" s="26">
        <f t="shared" si="1102"/>
        <v>0</v>
      </c>
      <c r="F11732" s="27">
        <f t="shared" si="1103"/>
        <v>0</v>
      </c>
      <c r="G11732" s="28"/>
      <c r="H11732" s="131"/>
      <c r="J11732" s="29" t="e">
        <f>VLOOKUP(H11732,'Drop Down Menus'!A:B,2,FALSE)</f>
        <v>#N/A</v>
      </c>
      <c r="L11732" s="48"/>
      <c r="M11732" s="48"/>
      <c r="N11732" s="135"/>
      <c r="R11732" s="144"/>
      <c r="U11732" s="148"/>
      <c r="V11732" s="25"/>
      <c r="Y11732" s="32"/>
      <c r="AG11732" s="29"/>
      <c r="AH11732" s="34"/>
      <c r="AM11732" s="28"/>
      <c r="AN11732" s="28"/>
      <c r="AO11732" s="28"/>
      <c r="AP11732" s="25"/>
      <c r="AQ11732" s="29"/>
      <c r="AR11732" s="30"/>
      <c r="AT11732" s="30"/>
    </row>
    <row r="11733" spans="1:46" ht="30">
      <c r="A11733" s="25">
        <f t="shared" si="1098"/>
        <v>2013</v>
      </c>
      <c r="B11733" s="26" t="str">
        <f t="shared" si="1099"/>
        <v>Solar Partners</v>
      </c>
      <c r="C11733" s="127" t="str">
        <f t="shared" si="1100"/>
        <v>Ivanpah Solar Electric Generating System</v>
      </c>
      <c r="D11733" s="123" t="str">
        <f t="shared" si="1101"/>
        <v>Solar Power Tower</v>
      </c>
      <c r="E11733" s="26">
        <f t="shared" si="1102"/>
        <v>0</v>
      </c>
      <c r="F11733" s="27">
        <f t="shared" si="1103"/>
        <v>0</v>
      </c>
      <c r="G11733" s="28"/>
      <c r="H11733" s="131"/>
      <c r="J11733" s="29" t="e">
        <f>VLOOKUP(H11733,'Drop Down Menus'!A:B,2,FALSE)</f>
        <v>#N/A</v>
      </c>
      <c r="L11733" s="48"/>
      <c r="M11733" s="48"/>
      <c r="N11733" s="135"/>
      <c r="R11733" s="144"/>
      <c r="U11733" s="148"/>
      <c r="V11733" s="25"/>
      <c r="Y11733" s="32"/>
      <c r="AG11733" s="29"/>
      <c r="AH11733" s="34"/>
      <c r="AM11733" s="28"/>
      <c r="AN11733" s="28"/>
      <c r="AO11733" s="28"/>
      <c r="AP11733" s="25"/>
      <c r="AQ11733" s="29"/>
      <c r="AR11733" s="30"/>
      <c r="AT11733" s="30"/>
    </row>
    <row r="11734" spans="1:46" ht="30">
      <c r="A11734" s="25">
        <f t="shared" si="1098"/>
        <v>2013</v>
      </c>
      <c r="B11734" s="26" t="str">
        <f t="shared" si="1099"/>
        <v>Solar Partners</v>
      </c>
      <c r="C11734" s="127" t="str">
        <f t="shared" si="1100"/>
        <v>Ivanpah Solar Electric Generating System</v>
      </c>
      <c r="D11734" s="123" t="str">
        <f t="shared" si="1101"/>
        <v>Solar Power Tower</v>
      </c>
      <c r="E11734" s="26">
        <f t="shared" si="1102"/>
        <v>0</v>
      </c>
      <c r="F11734" s="27">
        <f t="shared" si="1103"/>
        <v>0</v>
      </c>
      <c r="G11734" s="28"/>
      <c r="H11734" s="131"/>
      <c r="J11734" s="29" t="e">
        <f>VLOOKUP(H11734,'Drop Down Menus'!A:B,2,FALSE)</f>
        <v>#N/A</v>
      </c>
      <c r="L11734" s="48"/>
      <c r="M11734" s="48"/>
      <c r="N11734" s="135"/>
      <c r="R11734" s="144"/>
      <c r="U11734" s="148"/>
      <c r="V11734" s="25"/>
      <c r="Y11734" s="32"/>
      <c r="AG11734" s="29"/>
      <c r="AH11734" s="34"/>
      <c r="AM11734" s="28"/>
      <c r="AN11734" s="28"/>
      <c r="AO11734" s="28"/>
      <c r="AP11734" s="25"/>
      <c r="AQ11734" s="29"/>
      <c r="AR11734" s="30"/>
      <c r="AT11734" s="30"/>
    </row>
    <row r="11735" spans="1:46" ht="30">
      <c r="A11735" s="25">
        <f t="shared" si="1098"/>
        <v>2013</v>
      </c>
      <c r="B11735" s="26" t="str">
        <f t="shared" si="1099"/>
        <v>Solar Partners</v>
      </c>
      <c r="C11735" s="127" t="str">
        <f t="shared" si="1100"/>
        <v>Ivanpah Solar Electric Generating System</v>
      </c>
      <c r="D11735" s="123" t="str">
        <f t="shared" si="1101"/>
        <v>Solar Power Tower</v>
      </c>
      <c r="E11735" s="26">
        <f t="shared" si="1102"/>
        <v>0</v>
      </c>
      <c r="F11735" s="27">
        <f t="shared" si="1103"/>
        <v>0</v>
      </c>
      <c r="G11735" s="28"/>
      <c r="H11735" s="131"/>
      <c r="J11735" s="29" t="e">
        <f>VLOOKUP(H11735,'Drop Down Menus'!A:B,2,FALSE)</f>
        <v>#N/A</v>
      </c>
      <c r="L11735" s="48"/>
      <c r="M11735" s="48"/>
      <c r="N11735" s="135"/>
      <c r="R11735" s="144"/>
      <c r="U11735" s="148"/>
      <c r="V11735" s="25"/>
      <c r="Y11735" s="32"/>
      <c r="AG11735" s="29"/>
      <c r="AH11735" s="34"/>
      <c r="AM11735" s="28"/>
      <c r="AN11735" s="28"/>
      <c r="AO11735" s="28"/>
      <c r="AP11735" s="25"/>
      <c r="AQ11735" s="29"/>
      <c r="AR11735" s="30"/>
      <c r="AT11735" s="30"/>
    </row>
    <row r="11736" spans="1:46" ht="30">
      <c r="A11736" s="25">
        <f t="shared" si="1098"/>
        <v>2013</v>
      </c>
      <c r="B11736" s="26" t="str">
        <f t="shared" si="1099"/>
        <v>Solar Partners</v>
      </c>
      <c r="C11736" s="127" t="str">
        <f t="shared" si="1100"/>
        <v>Ivanpah Solar Electric Generating System</v>
      </c>
      <c r="D11736" s="123" t="str">
        <f t="shared" si="1101"/>
        <v>Solar Power Tower</v>
      </c>
      <c r="E11736" s="26">
        <f t="shared" si="1102"/>
        <v>0</v>
      </c>
      <c r="F11736" s="27">
        <f t="shared" si="1103"/>
        <v>0</v>
      </c>
      <c r="G11736" s="28"/>
      <c r="H11736" s="131"/>
      <c r="J11736" s="29" t="e">
        <f>VLOOKUP(H11736,'Drop Down Menus'!A:B,2,FALSE)</f>
        <v>#N/A</v>
      </c>
      <c r="L11736" s="48"/>
      <c r="M11736" s="48"/>
      <c r="N11736" s="135"/>
      <c r="R11736" s="144"/>
      <c r="U11736" s="148"/>
      <c r="V11736" s="25"/>
      <c r="Y11736" s="32"/>
      <c r="AG11736" s="29"/>
      <c r="AH11736" s="34"/>
      <c r="AM11736" s="28"/>
      <c r="AN11736" s="28"/>
      <c r="AO11736" s="28"/>
      <c r="AP11736" s="25"/>
      <c r="AQ11736" s="29"/>
      <c r="AR11736" s="30"/>
      <c r="AT11736" s="30"/>
    </row>
    <row r="11737" spans="1:46" ht="30">
      <c r="A11737" s="25">
        <f t="shared" si="1098"/>
        <v>2013</v>
      </c>
      <c r="B11737" s="26" t="str">
        <f t="shared" si="1099"/>
        <v>Solar Partners</v>
      </c>
      <c r="C11737" s="127" t="str">
        <f t="shared" si="1100"/>
        <v>Ivanpah Solar Electric Generating System</v>
      </c>
      <c r="D11737" s="123" t="str">
        <f t="shared" si="1101"/>
        <v>Solar Power Tower</v>
      </c>
      <c r="E11737" s="26">
        <f t="shared" si="1102"/>
        <v>0</v>
      </c>
      <c r="F11737" s="27">
        <f t="shared" si="1103"/>
        <v>0</v>
      </c>
      <c r="G11737" s="28"/>
      <c r="H11737" s="131"/>
      <c r="J11737" s="29" t="e">
        <f>VLOOKUP(H11737,'Drop Down Menus'!A:B,2,FALSE)</f>
        <v>#N/A</v>
      </c>
      <c r="L11737" s="48"/>
      <c r="M11737" s="48"/>
      <c r="N11737" s="135"/>
      <c r="R11737" s="144"/>
      <c r="U11737" s="148"/>
      <c r="V11737" s="25"/>
      <c r="Y11737" s="32"/>
      <c r="AG11737" s="29"/>
      <c r="AH11737" s="34"/>
      <c r="AM11737" s="28"/>
      <c r="AN11737" s="28"/>
      <c r="AO11737" s="28"/>
      <c r="AP11737" s="25"/>
      <c r="AQ11737" s="29"/>
      <c r="AR11737" s="30"/>
      <c r="AT11737" s="30"/>
    </row>
    <row r="11738" spans="1:46" ht="30">
      <c r="A11738" s="25">
        <f t="shared" si="1098"/>
        <v>2013</v>
      </c>
      <c r="B11738" s="26" t="str">
        <f t="shared" si="1099"/>
        <v>Solar Partners</v>
      </c>
      <c r="C11738" s="127" t="str">
        <f t="shared" si="1100"/>
        <v>Ivanpah Solar Electric Generating System</v>
      </c>
      <c r="D11738" s="123" t="str">
        <f t="shared" si="1101"/>
        <v>Solar Power Tower</v>
      </c>
      <c r="E11738" s="26">
        <f t="shared" si="1102"/>
        <v>0</v>
      </c>
      <c r="F11738" s="27">
        <f t="shared" si="1103"/>
        <v>0</v>
      </c>
      <c r="G11738" s="28"/>
      <c r="H11738" s="131"/>
      <c r="J11738" s="29" t="e">
        <f>VLOOKUP(H11738,'Drop Down Menus'!A:B,2,FALSE)</f>
        <v>#N/A</v>
      </c>
      <c r="L11738" s="48"/>
      <c r="M11738" s="48"/>
      <c r="N11738" s="135"/>
      <c r="R11738" s="144"/>
      <c r="U11738" s="148"/>
      <c r="V11738" s="25"/>
      <c r="Y11738" s="32"/>
      <c r="AG11738" s="29"/>
      <c r="AH11738" s="34"/>
      <c r="AM11738" s="28"/>
      <c r="AN11738" s="28"/>
      <c r="AO11738" s="28"/>
      <c r="AP11738" s="25"/>
      <c r="AQ11738" s="29"/>
      <c r="AR11738" s="30"/>
      <c r="AT11738" s="30"/>
    </row>
    <row r="11739" spans="1:46" ht="30">
      <c r="A11739" s="25">
        <f t="shared" si="1098"/>
        <v>2013</v>
      </c>
      <c r="B11739" s="26" t="str">
        <f t="shared" si="1099"/>
        <v>Solar Partners</v>
      </c>
      <c r="C11739" s="127" t="str">
        <f t="shared" si="1100"/>
        <v>Ivanpah Solar Electric Generating System</v>
      </c>
      <c r="D11739" s="123" t="str">
        <f t="shared" si="1101"/>
        <v>Solar Power Tower</v>
      </c>
      <c r="E11739" s="26">
        <f t="shared" si="1102"/>
        <v>0</v>
      </c>
      <c r="F11739" s="27">
        <f t="shared" si="1103"/>
        <v>0</v>
      </c>
      <c r="G11739" s="28"/>
      <c r="H11739" s="131"/>
      <c r="J11739" s="29" t="e">
        <f>VLOOKUP(H11739,'Drop Down Menus'!A:B,2,FALSE)</f>
        <v>#N/A</v>
      </c>
      <c r="L11739" s="48"/>
      <c r="M11739" s="48"/>
      <c r="N11739" s="135"/>
      <c r="R11739" s="144"/>
      <c r="U11739" s="148"/>
      <c r="V11739" s="25"/>
      <c r="Y11739" s="32"/>
      <c r="AG11739" s="29"/>
      <c r="AH11739" s="34"/>
      <c r="AM11739" s="28"/>
      <c r="AN11739" s="28"/>
      <c r="AO11739" s="28"/>
      <c r="AP11739" s="25"/>
      <c r="AQ11739" s="29"/>
      <c r="AR11739" s="30"/>
      <c r="AT11739" s="30"/>
    </row>
    <row r="11740" spans="1:46" ht="30">
      <c r="A11740" s="25">
        <f t="shared" si="1098"/>
        <v>2013</v>
      </c>
      <c r="B11740" s="26" t="str">
        <f t="shared" si="1099"/>
        <v>Solar Partners</v>
      </c>
      <c r="C11740" s="127" t="str">
        <f t="shared" si="1100"/>
        <v>Ivanpah Solar Electric Generating System</v>
      </c>
      <c r="D11740" s="123" t="str">
        <f t="shared" si="1101"/>
        <v>Solar Power Tower</v>
      </c>
      <c r="E11740" s="26">
        <f t="shared" si="1102"/>
        <v>0</v>
      </c>
      <c r="F11740" s="27">
        <f t="shared" si="1103"/>
        <v>0</v>
      </c>
      <c r="G11740" s="28"/>
      <c r="H11740" s="131"/>
      <c r="J11740" s="29" t="e">
        <f>VLOOKUP(H11740,'Drop Down Menus'!A:B,2,FALSE)</f>
        <v>#N/A</v>
      </c>
      <c r="L11740" s="48"/>
      <c r="M11740" s="48"/>
      <c r="N11740" s="135"/>
      <c r="R11740" s="144"/>
      <c r="U11740" s="148"/>
      <c r="V11740" s="25"/>
      <c r="Y11740" s="32"/>
      <c r="AG11740" s="29"/>
      <c r="AH11740" s="34"/>
      <c r="AM11740" s="28"/>
      <c r="AN11740" s="28"/>
      <c r="AO11740" s="28"/>
      <c r="AP11740" s="25"/>
      <c r="AQ11740" s="29"/>
      <c r="AR11740" s="30"/>
      <c r="AT11740" s="30"/>
    </row>
    <row r="11741" spans="1:46" ht="30">
      <c r="A11741" s="25">
        <f t="shared" si="1098"/>
        <v>2013</v>
      </c>
      <c r="B11741" s="26" t="str">
        <f t="shared" si="1099"/>
        <v>Solar Partners</v>
      </c>
      <c r="C11741" s="127" t="str">
        <f t="shared" si="1100"/>
        <v>Ivanpah Solar Electric Generating System</v>
      </c>
      <c r="D11741" s="123" t="str">
        <f t="shared" si="1101"/>
        <v>Solar Power Tower</v>
      </c>
      <c r="E11741" s="26">
        <f t="shared" si="1102"/>
        <v>0</v>
      </c>
      <c r="F11741" s="27">
        <f t="shared" si="1103"/>
        <v>0</v>
      </c>
      <c r="G11741" s="28"/>
      <c r="H11741" s="131"/>
      <c r="J11741" s="29" t="e">
        <f>VLOOKUP(H11741,'Drop Down Menus'!A:B,2,FALSE)</f>
        <v>#N/A</v>
      </c>
      <c r="L11741" s="48"/>
      <c r="M11741" s="48"/>
      <c r="N11741" s="135"/>
      <c r="R11741" s="144"/>
      <c r="U11741" s="148"/>
      <c r="V11741" s="25"/>
      <c r="Y11741" s="32"/>
      <c r="AG11741" s="29"/>
      <c r="AH11741" s="34"/>
      <c r="AM11741" s="28"/>
      <c r="AN11741" s="28"/>
      <c r="AO11741" s="28"/>
      <c r="AP11741" s="25"/>
      <c r="AQ11741" s="29"/>
      <c r="AR11741" s="30"/>
      <c r="AT11741" s="30"/>
    </row>
    <row r="11742" spans="1:46" ht="30">
      <c r="A11742" s="25">
        <f t="shared" si="1098"/>
        <v>2013</v>
      </c>
      <c r="B11742" s="26" t="str">
        <f t="shared" si="1099"/>
        <v>Solar Partners</v>
      </c>
      <c r="C11742" s="127" t="str">
        <f t="shared" si="1100"/>
        <v>Ivanpah Solar Electric Generating System</v>
      </c>
      <c r="D11742" s="123" t="str">
        <f t="shared" si="1101"/>
        <v>Solar Power Tower</v>
      </c>
      <c r="E11742" s="26">
        <f t="shared" si="1102"/>
        <v>0</v>
      </c>
      <c r="F11742" s="27">
        <f t="shared" si="1103"/>
        <v>0</v>
      </c>
      <c r="G11742" s="28"/>
      <c r="H11742" s="131"/>
      <c r="J11742" s="29" t="e">
        <f>VLOOKUP(H11742,'Drop Down Menus'!A:B,2,FALSE)</f>
        <v>#N/A</v>
      </c>
      <c r="L11742" s="48"/>
      <c r="M11742" s="48"/>
      <c r="N11742" s="135"/>
      <c r="R11742" s="144"/>
      <c r="U11742" s="148"/>
      <c r="V11742" s="25"/>
      <c r="Y11742" s="32"/>
      <c r="AG11742" s="29"/>
      <c r="AH11742" s="34"/>
      <c r="AM11742" s="28"/>
      <c r="AN11742" s="28"/>
      <c r="AO11742" s="28"/>
      <c r="AP11742" s="25"/>
      <c r="AQ11742" s="29"/>
      <c r="AR11742" s="30"/>
      <c r="AT11742" s="30"/>
    </row>
    <row r="11743" spans="1:46" ht="30">
      <c r="A11743" s="25">
        <f t="shared" si="1098"/>
        <v>2013</v>
      </c>
      <c r="B11743" s="26" t="str">
        <f t="shared" si="1099"/>
        <v>Solar Partners</v>
      </c>
      <c r="C11743" s="127" t="str">
        <f t="shared" si="1100"/>
        <v>Ivanpah Solar Electric Generating System</v>
      </c>
      <c r="D11743" s="123" t="str">
        <f t="shared" si="1101"/>
        <v>Solar Power Tower</v>
      </c>
      <c r="E11743" s="26">
        <f t="shared" si="1102"/>
        <v>0</v>
      </c>
      <c r="F11743" s="27">
        <f t="shared" si="1103"/>
        <v>0</v>
      </c>
      <c r="G11743" s="28"/>
      <c r="H11743" s="131"/>
      <c r="J11743" s="29" t="e">
        <f>VLOOKUP(H11743,'Drop Down Menus'!A:B,2,FALSE)</f>
        <v>#N/A</v>
      </c>
      <c r="L11743" s="48"/>
      <c r="M11743" s="48"/>
      <c r="N11743" s="135"/>
      <c r="R11743" s="144"/>
      <c r="U11743" s="148"/>
      <c r="V11743" s="25"/>
      <c r="Y11743" s="32"/>
      <c r="AG11743" s="29"/>
      <c r="AH11743" s="34"/>
      <c r="AM11743" s="28"/>
      <c r="AN11743" s="28"/>
      <c r="AO11743" s="28"/>
      <c r="AP11743" s="25"/>
      <c r="AQ11743" s="29"/>
      <c r="AR11743" s="30"/>
      <c r="AT11743" s="30"/>
    </row>
    <row r="11744" spans="1:46" ht="30">
      <c r="A11744" s="25">
        <f t="shared" si="1098"/>
        <v>2013</v>
      </c>
      <c r="B11744" s="26" t="str">
        <f t="shared" si="1099"/>
        <v>Solar Partners</v>
      </c>
      <c r="C11744" s="127" t="str">
        <f t="shared" si="1100"/>
        <v>Ivanpah Solar Electric Generating System</v>
      </c>
      <c r="D11744" s="123" t="str">
        <f t="shared" si="1101"/>
        <v>Solar Power Tower</v>
      </c>
      <c r="E11744" s="26">
        <f t="shared" si="1102"/>
        <v>0</v>
      </c>
      <c r="F11744" s="27">
        <f t="shared" si="1103"/>
        <v>0</v>
      </c>
      <c r="G11744" s="28"/>
      <c r="H11744" s="131"/>
      <c r="J11744" s="29" t="e">
        <f>VLOOKUP(H11744,'Drop Down Menus'!A:B,2,FALSE)</f>
        <v>#N/A</v>
      </c>
      <c r="L11744" s="48"/>
      <c r="M11744" s="48"/>
      <c r="N11744" s="135"/>
      <c r="R11744" s="144"/>
      <c r="U11744" s="148"/>
      <c r="V11744" s="25"/>
      <c r="Y11744" s="32"/>
      <c r="AG11744" s="29"/>
      <c r="AH11744" s="34"/>
      <c r="AM11744" s="28"/>
      <c r="AN11744" s="28"/>
      <c r="AO11744" s="28"/>
      <c r="AP11744" s="25"/>
      <c r="AQ11744" s="29"/>
      <c r="AR11744" s="30"/>
      <c r="AT11744" s="30"/>
    </row>
    <row r="11745" spans="1:46" ht="30">
      <c r="A11745" s="25">
        <f t="shared" si="1098"/>
        <v>2013</v>
      </c>
      <c r="B11745" s="26" t="str">
        <f t="shared" si="1099"/>
        <v>Solar Partners</v>
      </c>
      <c r="C11745" s="127" t="str">
        <f t="shared" si="1100"/>
        <v>Ivanpah Solar Electric Generating System</v>
      </c>
      <c r="D11745" s="123" t="str">
        <f t="shared" si="1101"/>
        <v>Solar Power Tower</v>
      </c>
      <c r="E11745" s="26">
        <f t="shared" si="1102"/>
        <v>0</v>
      </c>
      <c r="F11745" s="27">
        <f t="shared" si="1103"/>
        <v>0</v>
      </c>
      <c r="G11745" s="28"/>
      <c r="H11745" s="131"/>
      <c r="J11745" s="29" t="e">
        <f>VLOOKUP(H11745,'Drop Down Menus'!A:B,2,FALSE)</f>
        <v>#N/A</v>
      </c>
      <c r="L11745" s="48"/>
      <c r="M11745" s="48"/>
      <c r="N11745" s="135"/>
      <c r="R11745" s="144"/>
      <c r="U11745" s="148"/>
      <c r="V11745" s="25"/>
      <c r="Y11745" s="32"/>
      <c r="AG11745" s="29"/>
      <c r="AH11745" s="34"/>
      <c r="AM11745" s="28"/>
      <c r="AN11745" s="28"/>
      <c r="AO11745" s="28"/>
      <c r="AP11745" s="25"/>
      <c r="AQ11745" s="29"/>
      <c r="AR11745" s="30"/>
      <c r="AT11745" s="30"/>
    </row>
    <row r="11746" spans="1:46" ht="30">
      <c r="A11746" s="25">
        <f t="shared" si="1098"/>
        <v>2013</v>
      </c>
      <c r="B11746" s="26" t="str">
        <f t="shared" si="1099"/>
        <v>Solar Partners</v>
      </c>
      <c r="C11746" s="127" t="str">
        <f t="shared" si="1100"/>
        <v>Ivanpah Solar Electric Generating System</v>
      </c>
      <c r="D11746" s="123" t="str">
        <f t="shared" si="1101"/>
        <v>Solar Power Tower</v>
      </c>
      <c r="E11746" s="26">
        <f t="shared" si="1102"/>
        <v>0</v>
      </c>
      <c r="F11746" s="27">
        <f t="shared" si="1103"/>
        <v>0</v>
      </c>
      <c r="G11746" s="28"/>
      <c r="H11746" s="131"/>
      <c r="J11746" s="29" t="e">
        <f>VLOOKUP(H11746,'Drop Down Menus'!A:B,2,FALSE)</f>
        <v>#N/A</v>
      </c>
      <c r="L11746" s="48"/>
      <c r="M11746" s="48"/>
      <c r="N11746" s="135"/>
      <c r="R11746" s="144"/>
      <c r="U11746" s="148"/>
      <c r="V11746" s="25"/>
      <c r="Y11746" s="32"/>
      <c r="AG11746" s="29"/>
      <c r="AH11746" s="34"/>
      <c r="AM11746" s="28"/>
      <c r="AN11746" s="28"/>
      <c r="AO11746" s="28"/>
      <c r="AP11746" s="25"/>
      <c r="AQ11746" s="29"/>
      <c r="AR11746" s="30"/>
      <c r="AT11746" s="30"/>
    </row>
    <row r="11747" spans="1:46" ht="30">
      <c r="A11747" s="25">
        <f t="shared" si="1098"/>
        <v>2013</v>
      </c>
      <c r="B11747" s="26" t="str">
        <f t="shared" si="1099"/>
        <v>Solar Partners</v>
      </c>
      <c r="C11747" s="127" t="str">
        <f t="shared" si="1100"/>
        <v>Ivanpah Solar Electric Generating System</v>
      </c>
      <c r="D11747" s="123" t="str">
        <f t="shared" si="1101"/>
        <v>Solar Power Tower</v>
      </c>
      <c r="E11747" s="26">
        <f t="shared" si="1102"/>
        <v>0</v>
      </c>
      <c r="F11747" s="27">
        <f t="shared" si="1103"/>
        <v>0</v>
      </c>
      <c r="G11747" s="28"/>
      <c r="H11747" s="131"/>
      <c r="J11747" s="29" t="e">
        <f>VLOOKUP(H11747,'Drop Down Menus'!A:B,2,FALSE)</f>
        <v>#N/A</v>
      </c>
      <c r="L11747" s="48"/>
      <c r="M11747" s="48"/>
      <c r="N11747" s="135"/>
      <c r="R11747" s="144"/>
      <c r="U11747" s="148"/>
      <c r="V11747" s="25"/>
      <c r="Y11747" s="32"/>
      <c r="AG11747" s="29"/>
      <c r="AH11747" s="34"/>
      <c r="AM11747" s="28"/>
      <c r="AN11747" s="28"/>
      <c r="AO11747" s="28"/>
      <c r="AP11747" s="25"/>
      <c r="AQ11747" s="29"/>
      <c r="AR11747" s="30"/>
      <c r="AT11747" s="30"/>
    </row>
    <row r="11748" spans="1:46" ht="30">
      <c r="A11748" s="25">
        <f t="shared" si="1098"/>
        <v>2013</v>
      </c>
      <c r="B11748" s="26" t="str">
        <f t="shared" si="1099"/>
        <v>Solar Partners</v>
      </c>
      <c r="C11748" s="127" t="str">
        <f t="shared" si="1100"/>
        <v>Ivanpah Solar Electric Generating System</v>
      </c>
      <c r="D11748" s="123" t="str">
        <f t="shared" si="1101"/>
        <v>Solar Power Tower</v>
      </c>
      <c r="E11748" s="26">
        <f t="shared" si="1102"/>
        <v>0</v>
      </c>
      <c r="F11748" s="27">
        <f t="shared" si="1103"/>
        <v>0</v>
      </c>
      <c r="G11748" s="28"/>
      <c r="H11748" s="131"/>
      <c r="J11748" s="29" t="e">
        <f>VLOOKUP(H11748,'Drop Down Menus'!A:B,2,FALSE)</f>
        <v>#N/A</v>
      </c>
      <c r="L11748" s="48"/>
      <c r="M11748" s="48"/>
      <c r="N11748" s="135"/>
      <c r="R11748" s="144"/>
      <c r="U11748" s="148"/>
      <c r="V11748" s="25"/>
      <c r="Y11748" s="32"/>
      <c r="AG11748" s="29"/>
      <c r="AH11748" s="34"/>
      <c r="AM11748" s="28"/>
      <c r="AN11748" s="28"/>
      <c r="AO11748" s="28"/>
      <c r="AP11748" s="25"/>
      <c r="AQ11748" s="29"/>
      <c r="AR11748" s="30"/>
      <c r="AT11748" s="30"/>
    </row>
    <row r="11749" spans="1:46" ht="30">
      <c r="A11749" s="25">
        <f t="shared" si="1098"/>
        <v>2013</v>
      </c>
      <c r="B11749" s="26" t="str">
        <f t="shared" si="1099"/>
        <v>Solar Partners</v>
      </c>
      <c r="C11749" s="127" t="str">
        <f t="shared" si="1100"/>
        <v>Ivanpah Solar Electric Generating System</v>
      </c>
      <c r="D11749" s="123" t="str">
        <f t="shared" si="1101"/>
        <v>Solar Power Tower</v>
      </c>
      <c r="E11749" s="26">
        <f t="shared" si="1102"/>
        <v>0</v>
      </c>
      <c r="F11749" s="27">
        <f t="shared" si="1103"/>
        <v>0</v>
      </c>
      <c r="G11749" s="28"/>
      <c r="H11749" s="131"/>
      <c r="J11749" s="29" t="e">
        <f>VLOOKUP(H11749,'Drop Down Menus'!A:B,2,FALSE)</f>
        <v>#N/A</v>
      </c>
      <c r="L11749" s="48"/>
      <c r="M11749" s="48"/>
      <c r="N11749" s="135"/>
      <c r="R11749" s="144"/>
      <c r="U11749" s="148"/>
      <c r="V11749" s="25"/>
      <c r="Y11749" s="32"/>
      <c r="AG11749" s="29"/>
      <c r="AH11749" s="34"/>
      <c r="AM11749" s="28"/>
      <c r="AN11749" s="28"/>
      <c r="AO11749" s="28"/>
      <c r="AP11749" s="25"/>
      <c r="AQ11749" s="29"/>
      <c r="AR11749" s="30"/>
      <c r="AT11749" s="30"/>
    </row>
    <row r="11750" spans="1:46" ht="30">
      <c r="A11750" s="25">
        <f t="shared" si="1098"/>
        <v>2013</v>
      </c>
      <c r="B11750" s="26" t="str">
        <f t="shared" si="1099"/>
        <v>Solar Partners</v>
      </c>
      <c r="C11750" s="127" t="str">
        <f t="shared" si="1100"/>
        <v>Ivanpah Solar Electric Generating System</v>
      </c>
      <c r="D11750" s="123" t="str">
        <f t="shared" si="1101"/>
        <v>Solar Power Tower</v>
      </c>
      <c r="E11750" s="26">
        <f t="shared" si="1102"/>
        <v>0</v>
      </c>
      <c r="F11750" s="27">
        <f t="shared" si="1103"/>
        <v>0</v>
      </c>
      <c r="G11750" s="28"/>
      <c r="H11750" s="131"/>
      <c r="J11750" s="29" t="e">
        <f>VLOOKUP(H11750,'Drop Down Menus'!A:B,2,FALSE)</f>
        <v>#N/A</v>
      </c>
      <c r="L11750" s="48"/>
      <c r="M11750" s="48"/>
      <c r="N11750" s="135"/>
      <c r="R11750" s="144"/>
      <c r="U11750" s="148"/>
      <c r="V11750" s="25"/>
      <c r="Y11750" s="32"/>
      <c r="AG11750" s="29"/>
      <c r="AH11750" s="34"/>
      <c r="AM11750" s="28"/>
      <c r="AN11750" s="28"/>
      <c r="AO11750" s="28"/>
      <c r="AP11750" s="25"/>
      <c r="AQ11750" s="29"/>
      <c r="AR11750" s="30"/>
      <c r="AT11750" s="30"/>
    </row>
    <row r="11751" spans="1:46" ht="30">
      <c r="A11751" s="25">
        <f t="shared" si="1098"/>
        <v>2013</v>
      </c>
      <c r="B11751" s="26" t="str">
        <f t="shared" si="1099"/>
        <v>Solar Partners</v>
      </c>
      <c r="C11751" s="127" t="str">
        <f t="shared" si="1100"/>
        <v>Ivanpah Solar Electric Generating System</v>
      </c>
      <c r="D11751" s="123" t="str">
        <f t="shared" si="1101"/>
        <v>Solar Power Tower</v>
      </c>
      <c r="E11751" s="26">
        <f t="shared" si="1102"/>
        <v>0</v>
      </c>
      <c r="F11751" s="27">
        <f t="shared" si="1103"/>
        <v>0</v>
      </c>
      <c r="G11751" s="28"/>
      <c r="H11751" s="131"/>
      <c r="J11751" s="29" t="e">
        <f>VLOOKUP(H11751,'Drop Down Menus'!A:B,2,FALSE)</f>
        <v>#N/A</v>
      </c>
      <c r="L11751" s="48"/>
      <c r="M11751" s="48"/>
      <c r="N11751" s="135"/>
      <c r="R11751" s="144"/>
      <c r="U11751" s="148"/>
      <c r="V11751" s="25"/>
      <c r="Y11751" s="32"/>
      <c r="AG11751" s="29"/>
      <c r="AH11751" s="34"/>
      <c r="AM11751" s="28"/>
      <c r="AN11751" s="28"/>
      <c r="AO11751" s="28"/>
      <c r="AP11751" s="25"/>
      <c r="AQ11751" s="29"/>
      <c r="AR11751" s="30"/>
      <c r="AT11751" s="30"/>
    </row>
    <row r="11752" spans="1:46" ht="30">
      <c r="A11752" s="25">
        <f t="shared" si="1098"/>
        <v>2013</v>
      </c>
      <c r="B11752" s="26" t="str">
        <f t="shared" si="1099"/>
        <v>Solar Partners</v>
      </c>
      <c r="C11752" s="127" t="str">
        <f t="shared" si="1100"/>
        <v>Ivanpah Solar Electric Generating System</v>
      </c>
      <c r="D11752" s="123" t="str">
        <f t="shared" si="1101"/>
        <v>Solar Power Tower</v>
      </c>
      <c r="E11752" s="26">
        <f t="shared" si="1102"/>
        <v>0</v>
      </c>
      <c r="F11752" s="27">
        <f t="shared" si="1103"/>
        <v>0</v>
      </c>
      <c r="G11752" s="28"/>
      <c r="H11752" s="131"/>
      <c r="J11752" s="29" t="e">
        <f>VLOOKUP(H11752,'Drop Down Menus'!A:B,2,FALSE)</f>
        <v>#N/A</v>
      </c>
      <c r="L11752" s="48"/>
      <c r="M11752" s="48"/>
      <c r="N11752" s="135"/>
      <c r="R11752" s="144"/>
      <c r="U11752" s="148"/>
      <c r="V11752" s="25"/>
      <c r="Y11752" s="32"/>
      <c r="AG11752" s="29"/>
      <c r="AH11752" s="34"/>
      <c r="AM11752" s="28"/>
      <c r="AN11752" s="28"/>
      <c r="AO11752" s="28"/>
      <c r="AP11752" s="25"/>
      <c r="AQ11752" s="29"/>
      <c r="AR11752" s="30"/>
      <c r="AT11752" s="30"/>
    </row>
    <row r="11753" spans="1:46" ht="30">
      <c r="A11753" s="25">
        <f t="shared" si="1098"/>
        <v>2013</v>
      </c>
      <c r="B11753" s="26" t="str">
        <f t="shared" si="1099"/>
        <v>Solar Partners</v>
      </c>
      <c r="C11753" s="127" t="str">
        <f t="shared" si="1100"/>
        <v>Ivanpah Solar Electric Generating System</v>
      </c>
      <c r="D11753" s="123" t="str">
        <f t="shared" si="1101"/>
        <v>Solar Power Tower</v>
      </c>
      <c r="E11753" s="26">
        <f t="shared" si="1102"/>
        <v>0</v>
      </c>
      <c r="F11753" s="27">
        <f t="shared" si="1103"/>
        <v>0</v>
      </c>
      <c r="G11753" s="28"/>
      <c r="H11753" s="131"/>
      <c r="J11753" s="29" t="e">
        <f>VLOOKUP(H11753,'Drop Down Menus'!A:B,2,FALSE)</f>
        <v>#N/A</v>
      </c>
      <c r="L11753" s="48"/>
      <c r="M11753" s="48"/>
      <c r="N11753" s="135"/>
      <c r="R11753" s="144"/>
      <c r="U11753" s="148"/>
      <c r="V11753" s="25"/>
      <c r="Y11753" s="32"/>
      <c r="AG11753" s="29"/>
      <c r="AH11753" s="34"/>
      <c r="AM11753" s="28"/>
      <c r="AN11753" s="28"/>
      <c r="AO11753" s="28"/>
      <c r="AP11753" s="25"/>
      <c r="AQ11753" s="29"/>
      <c r="AR11753" s="30"/>
      <c r="AT11753" s="30"/>
    </row>
    <row r="11754" spans="1:46" ht="30">
      <c r="A11754" s="25">
        <f t="shared" si="1098"/>
        <v>2013</v>
      </c>
      <c r="B11754" s="26" t="str">
        <f t="shared" si="1099"/>
        <v>Solar Partners</v>
      </c>
      <c r="C11754" s="127" t="str">
        <f t="shared" si="1100"/>
        <v>Ivanpah Solar Electric Generating System</v>
      </c>
      <c r="D11754" s="123" t="str">
        <f t="shared" si="1101"/>
        <v>Solar Power Tower</v>
      </c>
      <c r="E11754" s="26">
        <f t="shared" si="1102"/>
        <v>0</v>
      </c>
      <c r="F11754" s="27">
        <f t="shared" si="1103"/>
        <v>0</v>
      </c>
      <c r="G11754" s="28"/>
      <c r="H11754" s="131"/>
      <c r="J11754" s="29" t="e">
        <f>VLOOKUP(H11754,'Drop Down Menus'!A:B,2,FALSE)</f>
        <v>#N/A</v>
      </c>
      <c r="L11754" s="48"/>
      <c r="M11754" s="48"/>
      <c r="N11754" s="135"/>
      <c r="R11754" s="144"/>
      <c r="U11754" s="148"/>
      <c r="V11754" s="25"/>
      <c r="Y11754" s="32"/>
      <c r="AG11754" s="29"/>
      <c r="AH11754" s="34"/>
      <c r="AM11754" s="28"/>
      <c r="AN11754" s="28"/>
      <c r="AO11754" s="28"/>
      <c r="AP11754" s="25"/>
      <c r="AQ11754" s="29"/>
      <c r="AR11754" s="30"/>
      <c r="AT11754" s="30"/>
    </row>
    <row r="11755" spans="1:46" ht="30">
      <c r="A11755" s="25">
        <f t="shared" si="1098"/>
        <v>2013</v>
      </c>
      <c r="B11755" s="26" t="str">
        <f t="shared" si="1099"/>
        <v>Solar Partners</v>
      </c>
      <c r="C11755" s="127" t="str">
        <f t="shared" si="1100"/>
        <v>Ivanpah Solar Electric Generating System</v>
      </c>
      <c r="D11755" s="123" t="str">
        <f t="shared" si="1101"/>
        <v>Solar Power Tower</v>
      </c>
      <c r="E11755" s="26">
        <f t="shared" si="1102"/>
        <v>0</v>
      </c>
      <c r="F11755" s="27">
        <f t="shared" si="1103"/>
        <v>0</v>
      </c>
      <c r="G11755" s="28"/>
      <c r="H11755" s="131"/>
      <c r="J11755" s="29" t="e">
        <f>VLOOKUP(H11755,'Drop Down Menus'!A:B,2,FALSE)</f>
        <v>#N/A</v>
      </c>
      <c r="L11755" s="48"/>
      <c r="M11755" s="48"/>
      <c r="N11755" s="135"/>
      <c r="R11755" s="144"/>
      <c r="U11755" s="148"/>
      <c r="V11755" s="25"/>
      <c r="Y11755" s="32"/>
      <c r="AG11755" s="29"/>
      <c r="AH11755" s="34"/>
      <c r="AM11755" s="28"/>
      <c r="AN11755" s="28"/>
      <c r="AO11755" s="28"/>
      <c r="AP11755" s="25"/>
      <c r="AQ11755" s="29"/>
      <c r="AR11755" s="30"/>
      <c r="AT11755" s="30"/>
    </row>
    <row r="11756" spans="1:46" ht="30">
      <c r="A11756" s="25">
        <f t="shared" si="1098"/>
        <v>2013</v>
      </c>
      <c r="B11756" s="26" t="str">
        <f t="shared" si="1099"/>
        <v>Solar Partners</v>
      </c>
      <c r="C11756" s="127" t="str">
        <f t="shared" si="1100"/>
        <v>Ivanpah Solar Electric Generating System</v>
      </c>
      <c r="D11756" s="123" t="str">
        <f t="shared" si="1101"/>
        <v>Solar Power Tower</v>
      </c>
      <c r="E11756" s="26">
        <f t="shared" si="1102"/>
        <v>0</v>
      </c>
      <c r="F11756" s="27">
        <f t="shared" si="1103"/>
        <v>0</v>
      </c>
      <c r="G11756" s="28"/>
      <c r="H11756" s="131"/>
      <c r="J11756" s="29" t="e">
        <f>VLOOKUP(H11756,'Drop Down Menus'!A:B,2,FALSE)</f>
        <v>#N/A</v>
      </c>
      <c r="L11756" s="48"/>
      <c r="M11756" s="48"/>
      <c r="N11756" s="135"/>
      <c r="R11756" s="144"/>
      <c r="U11756" s="148"/>
      <c r="V11756" s="25"/>
      <c r="Y11756" s="32"/>
      <c r="AG11756" s="29"/>
      <c r="AH11756" s="34"/>
      <c r="AM11756" s="28"/>
      <c r="AN11756" s="28"/>
      <c r="AO11756" s="28"/>
      <c r="AP11756" s="25"/>
      <c r="AQ11756" s="29"/>
      <c r="AR11756" s="30"/>
      <c r="AT11756" s="30"/>
    </row>
    <row r="11757" spans="1:46" ht="30">
      <c r="A11757" s="25">
        <f t="shared" si="1098"/>
        <v>2013</v>
      </c>
      <c r="B11757" s="26" t="str">
        <f t="shared" si="1099"/>
        <v>Solar Partners</v>
      </c>
      <c r="C11757" s="127" t="str">
        <f t="shared" si="1100"/>
        <v>Ivanpah Solar Electric Generating System</v>
      </c>
      <c r="D11757" s="123" t="str">
        <f t="shared" si="1101"/>
        <v>Solar Power Tower</v>
      </c>
      <c r="E11757" s="26">
        <f t="shared" si="1102"/>
        <v>0</v>
      </c>
      <c r="F11757" s="27">
        <f t="shared" si="1103"/>
        <v>0</v>
      </c>
      <c r="G11757" s="28"/>
      <c r="H11757" s="131"/>
      <c r="J11757" s="29" t="e">
        <f>VLOOKUP(H11757,'Drop Down Menus'!A:B,2,FALSE)</f>
        <v>#N/A</v>
      </c>
      <c r="L11757" s="48"/>
      <c r="M11757" s="48"/>
      <c r="N11757" s="135"/>
      <c r="R11757" s="144"/>
      <c r="U11757" s="148"/>
      <c r="V11757" s="25"/>
      <c r="Y11757" s="32"/>
      <c r="AG11757" s="29"/>
      <c r="AH11757" s="34"/>
      <c r="AM11757" s="28"/>
      <c r="AN11757" s="28"/>
      <c r="AO11757" s="28"/>
      <c r="AP11757" s="25"/>
      <c r="AQ11757" s="29"/>
      <c r="AR11757" s="30"/>
      <c r="AT11757" s="30"/>
    </row>
    <row r="11758" spans="1:46" ht="30">
      <c r="A11758" s="25">
        <f t="shared" si="1098"/>
        <v>2013</v>
      </c>
      <c r="B11758" s="26" t="str">
        <f t="shared" si="1099"/>
        <v>Solar Partners</v>
      </c>
      <c r="C11758" s="127" t="str">
        <f t="shared" si="1100"/>
        <v>Ivanpah Solar Electric Generating System</v>
      </c>
      <c r="D11758" s="123" t="str">
        <f t="shared" si="1101"/>
        <v>Solar Power Tower</v>
      </c>
      <c r="E11758" s="26">
        <f t="shared" si="1102"/>
        <v>0</v>
      </c>
      <c r="F11758" s="27">
        <f t="shared" si="1103"/>
        <v>0</v>
      </c>
      <c r="G11758" s="28"/>
      <c r="H11758" s="131"/>
      <c r="J11758" s="29" t="e">
        <f>VLOOKUP(H11758,'Drop Down Menus'!A:B,2,FALSE)</f>
        <v>#N/A</v>
      </c>
      <c r="L11758" s="48"/>
      <c r="M11758" s="48"/>
      <c r="N11758" s="135"/>
      <c r="R11758" s="144"/>
      <c r="U11758" s="148"/>
      <c r="V11758" s="25"/>
      <c r="Y11758" s="32"/>
      <c r="AG11758" s="29"/>
      <c r="AH11758" s="34"/>
      <c r="AM11758" s="28"/>
      <c r="AN11758" s="28"/>
      <c r="AO11758" s="28"/>
      <c r="AP11758" s="25"/>
      <c r="AQ11758" s="29"/>
      <c r="AR11758" s="30"/>
      <c r="AT11758" s="30"/>
    </row>
    <row r="11759" spans="1:46" ht="30">
      <c r="A11759" s="25">
        <f t="shared" si="1098"/>
        <v>2013</v>
      </c>
      <c r="B11759" s="26" t="str">
        <f t="shared" si="1099"/>
        <v>Solar Partners</v>
      </c>
      <c r="C11759" s="127" t="str">
        <f t="shared" si="1100"/>
        <v>Ivanpah Solar Electric Generating System</v>
      </c>
      <c r="D11759" s="123" t="str">
        <f t="shared" si="1101"/>
        <v>Solar Power Tower</v>
      </c>
      <c r="E11759" s="26">
        <f t="shared" si="1102"/>
        <v>0</v>
      </c>
      <c r="F11759" s="27">
        <f t="shared" si="1103"/>
        <v>0</v>
      </c>
      <c r="G11759" s="28"/>
      <c r="H11759" s="131"/>
      <c r="J11759" s="29" t="e">
        <f>VLOOKUP(H11759,'Drop Down Menus'!A:B,2,FALSE)</f>
        <v>#N/A</v>
      </c>
      <c r="L11759" s="48"/>
      <c r="M11759" s="48"/>
      <c r="N11759" s="135"/>
      <c r="R11759" s="144"/>
      <c r="U11759" s="148"/>
      <c r="V11759" s="25"/>
      <c r="Y11759" s="32"/>
      <c r="AG11759" s="29"/>
      <c r="AH11759" s="34"/>
      <c r="AM11759" s="28"/>
      <c r="AN11759" s="28"/>
      <c r="AO11759" s="28"/>
      <c r="AP11759" s="25"/>
      <c r="AQ11759" s="29"/>
      <c r="AR11759" s="30"/>
      <c r="AT11759" s="30"/>
    </row>
    <row r="11760" spans="1:46" ht="30">
      <c r="A11760" s="25">
        <f t="shared" si="1098"/>
        <v>2013</v>
      </c>
      <c r="B11760" s="26" t="str">
        <f t="shared" si="1099"/>
        <v>Solar Partners</v>
      </c>
      <c r="C11760" s="127" t="str">
        <f t="shared" si="1100"/>
        <v>Ivanpah Solar Electric Generating System</v>
      </c>
      <c r="D11760" s="123" t="str">
        <f t="shared" si="1101"/>
        <v>Solar Power Tower</v>
      </c>
      <c r="E11760" s="26">
        <f t="shared" si="1102"/>
        <v>0</v>
      </c>
      <c r="F11760" s="27">
        <f t="shared" si="1103"/>
        <v>0</v>
      </c>
      <c r="G11760" s="28"/>
      <c r="H11760" s="131"/>
      <c r="J11760" s="29" t="e">
        <f>VLOOKUP(H11760,'Drop Down Menus'!A:B,2,FALSE)</f>
        <v>#N/A</v>
      </c>
      <c r="L11760" s="48"/>
      <c r="M11760" s="48"/>
      <c r="N11760" s="135"/>
      <c r="R11760" s="144"/>
      <c r="U11760" s="148"/>
      <c r="V11760" s="25"/>
      <c r="Y11760" s="32"/>
      <c r="AG11760" s="29"/>
      <c r="AH11760" s="34"/>
      <c r="AM11760" s="28"/>
      <c r="AN11760" s="28"/>
      <c r="AO11760" s="28"/>
      <c r="AP11760" s="25"/>
      <c r="AQ11760" s="29"/>
      <c r="AR11760" s="30"/>
      <c r="AT11760" s="30"/>
    </row>
    <row r="11761" spans="1:46" ht="30">
      <c r="A11761" s="25">
        <f t="shared" si="1098"/>
        <v>2013</v>
      </c>
      <c r="B11761" s="26" t="str">
        <f t="shared" si="1099"/>
        <v>Solar Partners</v>
      </c>
      <c r="C11761" s="127" t="str">
        <f t="shared" si="1100"/>
        <v>Ivanpah Solar Electric Generating System</v>
      </c>
      <c r="D11761" s="123" t="str">
        <f t="shared" si="1101"/>
        <v>Solar Power Tower</v>
      </c>
      <c r="E11761" s="26">
        <f t="shared" si="1102"/>
        <v>0</v>
      </c>
      <c r="F11761" s="27">
        <f t="shared" si="1103"/>
        <v>0</v>
      </c>
      <c r="G11761" s="28"/>
      <c r="H11761" s="131"/>
      <c r="J11761" s="29" t="e">
        <f>VLOOKUP(H11761,'Drop Down Menus'!A:B,2,FALSE)</f>
        <v>#N/A</v>
      </c>
      <c r="L11761" s="48"/>
      <c r="M11761" s="48"/>
      <c r="N11761" s="135"/>
      <c r="R11761" s="144"/>
      <c r="U11761" s="148"/>
      <c r="V11761" s="25"/>
      <c r="Y11761" s="32"/>
      <c r="AG11761" s="29"/>
      <c r="AH11761" s="34"/>
      <c r="AM11761" s="28"/>
      <c r="AN11761" s="28"/>
      <c r="AO11761" s="28"/>
      <c r="AP11761" s="25"/>
      <c r="AQ11761" s="29"/>
      <c r="AR11761" s="30"/>
      <c r="AT11761" s="30"/>
    </row>
    <row r="11762" spans="1:46" ht="30">
      <c r="A11762" s="25">
        <f t="shared" si="1098"/>
        <v>2013</v>
      </c>
      <c r="B11762" s="26" t="str">
        <f t="shared" si="1099"/>
        <v>Solar Partners</v>
      </c>
      <c r="C11762" s="127" t="str">
        <f t="shared" si="1100"/>
        <v>Ivanpah Solar Electric Generating System</v>
      </c>
      <c r="D11762" s="123" t="str">
        <f t="shared" si="1101"/>
        <v>Solar Power Tower</v>
      </c>
      <c r="E11762" s="26">
        <f t="shared" si="1102"/>
        <v>0</v>
      </c>
      <c r="F11762" s="27">
        <f t="shared" si="1103"/>
        <v>0</v>
      </c>
      <c r="G11762" s="28"/>
      <c r="H11762" s="131"/>
      <c r="J11762" s="29" t="e">
        <f>VLOOKUP(H11762,'Drop Down Menus'!A:B,2,FALSE)</f>
        <v>#N/A</v>
      </c>
      <c r="L11762" s="48"/>
      <c r="M11762" s="48"/>
      <c r="N11762" s="135"/>
      <c r="R11762" s="144"/>
      <c r="U11762" s="148"/>
      <c r="V11762" s="25"/>
      <c r="Y11762" s="32"/>
      <c r="AG11762" s="29"/>
      <c r="AH11762" s="34"/>
      <c r="AM11762" s="28"/>
      <c r="AN11762" s="28"/>
      <c r="AO11762" s="28"/>
      <c r="AP11762" s="25"/>
      <c r="AQ11762" s="29"/>
      <c r="AR11762" s="30"/>
      <c r="AT11762" s="30"/>
    </row>
    <row r="11763" spans="1:46" ht="30">
      <c r="A11763" s="25">
        <f t="shared" si="1098"/>
        <v>2013</v>
      </c>
      <c r="B11763" s="26" t="str">
        <f t="shared" si="1099"/>
        <v>Solar Partners</v>
      </c>
      <c r="C11763" s="127" t="str">
        <f t="shared" si="1100"/>
        <v>Ivanpah Solar Electric Generating System</v>
      </c>
      <c r="D11763" s="123" t="str">
        <f t="shared" si="1101"/>
        <v>Solar Power Tower</v>
      </c>
      <c r="E11763" s="26">
        <f t="shared" si="1102"/>
        <v>0</v>
      </c>
      <c r="F11763" s="27">
        <f t="shared" si="1103"/>
        <v>0</v>
      </c>
      <c r="G11763" s="28"/>
      <c r="H11763" s="131"/>
      <c r="J11763" s="29" t="e">
        <f>VLOOKUP(H11763,'Drop Down Menus'!A:B,2,FALSE)</f>
        <v>#N/A</v>
      </c>
      <c r="L11763" s="48"/>
      <c r="M11763" s="48"/>
      <c r="N11763" s="135"/>
      <c r="R11763" s="144"/>
      <c r="U11763" s="148"/>
      <c r="V11763" s="25"/>
      <c r="Y11763" s="32"/>
      <c r="AG11763" s="29"/>
      <c r="AH11763" s="34"/>
      <c r="AM11763" s="28"/>
      <c r="AN11763" s="28"/>
      <c r="AO11763" s="28"/>
      <c r="AP11763" s="25"/>
      <c r="AQ11763" s="29"/>
      <c r="AR11763" s="30"/>
      <c r="AT11763" s="30"/>
    </row>
    <row r="11764" spans="1:46" ht="30">
      <c r="A11764" s="25">
        <f t="shared" si="1098"/>
        <v>2013</v>
      </c>
      <c r="B11764" s="26" t="str">
        <f t="shared" si="1099"/>
        <v>Solar Partners</v>
      </c>
      <c r="C11764" s="127" t="str">
        <f t="shared" si="1100"/>
        <v>Ivanpah Solar Electric Generating System</v>
      </c>
      <c r="D11764" s="123" t="str">
        <f t="shared" si="1101"/>
        <v>Solar Power Tower</v>
      </c>
      <c r="E11764" s="26">
        <f t="shared" si="1102"/>
        <v>0</v>
      </c>
      <c r="F11764" s="27">
        <f t="shared" si="1103"/>
        <v>0</v>
      </c>
      <c r="G11764" s="28"/>
      <c r="H11764" s="131"/>
      <c r="J11764" s="29" t="e">
        <f>VLOOKUP(H11764,'Drop Down Menus'!A:B,2,FALSE)</f>
        <v>#N/A</v>
      </c>
      <c r="L11764" s="48"/>
      <c r="M11764" s="48"/>
      <c r="N11764" s="135"/>
      <c r="R11764" s="144"/>
      <c r="U11764" s="148"/>
      <c r="V11764" s="25"/>
      <c r="Y11764" s="32"/>
      <c r="AG11764" s="29"/>
      <c r="AH11764" s="34"/>
      <c r="AM11764" s="28"/>
      <c r="AN11764" s="28"/>
      <c r="AO11764" s="28"/>
      <c r="AP11764" s="25"/>
      <c r="AQ11764" s="29"/>
      <c r="AR11764" s="30"/>
      <c r="AT11764" s="30"/>
    </row>
    <row r="11765" spans="1:46" ht="30">
      <c r="A11765" s="25">
        <f t="shared" si="1098"/>
        <v>2013</v>
      </c>
      <c r="B11765" s="26" t="str">
        <f t="shared" si="1099"/>
        <v>Solar Partners</v>
      </c>
      <c r="C11765" s="127" t="str">
        <f t="shared" si="1100"/>
        <v>Ivanpah Solar Electric Generating System</v>
      </c>
      <c r="D11765" s="123" t="str">
        <f t="shared" si="1101"/>
        <v>Solar Power Tower</v>
      </c>
      <c r="E11765" s="26">
        <f t="shared" si="1102"/>
        <v>0</v>
      </c>
      <c r="F11765" s="27">
        <f t="shared" si="1103"/>
        <v>0</v>
      </c>
      <c r="G11765" s="28"/>
      <c r="H11765" s="131"/>
      <c r="J11765" s="29" t="e">
        <f>VLOOKUP(H11765,'Drop Down Menus'!A:B,2,FALSE)</f>
        <v>#N/A</v>
      </c>
      <c r="L11765" s="48"/>
      <c r="M11765" s="48"/>
      <c r="N11765" s="135"/>
      <c r="R11765" s="144"/>
      <c r="U11765" s="148"/>
      <c r="V11765" s="25"/>
      <c r="Y11765" s="32"/>
      <c r="AG11765" s="29"/>
      <c r="AH11765" s="34"/>
      <c r="AM11765" s="28"/>
      <c r="AN11765" s="28"/>
      <c r="AO11765" s="28"/>
      <c r="AP11765" s="25"/>
      <c r="AQ11765" s="29"/>
      <c r="AR11765" s="30"/>
      <c r="AT11765" s="30"/>
    </row>
    <row r="11766" spans="1:46" ht="30">
      <c r="A11766" s="25">
        <f t="shared" si="1098"/>
        <v>2013</v>
      </c>
      <c r="B11766" s="26" t="str">
        <f t="shared" si="1099"/>
        <v>Solar Partners</v>
      </c>
      <c r="C11766" s="127" t="str">
        <f t="shared" si="1100"/>
        <v>Ivanpah Solar Electric Generating System</v>
      </c>
      <c r="D11766" s="123" t="str">
        <f t="shared" si="1101"/>
        <v>Solar Power Tower</v>
      </c>
      <c r="E11766" s="26">
        <f t="shared" si="1102"/>
        <v>0</v>
      </c>
      <c r="F11766" s="27">
        <f t="shared" si="1103"/>
        <v>0</v>
      </c>
      <c r="G11766" s="28"/>
      <c r="H11766" s="131"/>
      <c r="J11766" s="29" t="e">
        <f>VLOOKUP(H11766,'Drop Down Menus'!A:B,2,FALSE)</f>
        <v>#N/A</v>
      </c>
      <c r="L11766" s="48"/>
      <c r="M11766" s="48"/>
      <c r="N11766" s="135"/>
      <c r="R11766" s="144"/>
      <c r="U11766" s="148"/>
      <c r="V11766" s="25"/>
      <c r="Y11766" s="32"/>
      <c r="AG11766" s="29"/>
      <c r="AH11766" s="34"/>
      <c r="AM11766" s="28"/>
      <c r="AN11766" s="28"/>
      <c r="AO11766" s="28"/>
      <c r="AP11766" s="25"/>
      <c r="AQ11766" s="29"/>
      <c r="AR11766" s="30"/>
      <c r="AT11766" s="30"/>
    </row>
    <row r="11767" spans="1:46" ht="30">
      <c r="A11767" s="25">
        <f t="shared" si="1098"/>
        <v>2013</v>
      </c>
      <c r="B11767" s="26" t="str">
        <f t="shared" si="1099"/>
        <v>Solar Partners</v>
      </c>
      <c r="C11767" s="127" t="str">
        <f t="shared" si="1100"/>
        <v>Ivanpah Solar Electric Generating System</v>
      </c>
      <c r="D11767" s="123" t="str">
        <f t="shared" si="1101"/>
        <v>Solar Power Tower</v>
      </c>
      <c r="E11767" s="26">
        <f t="shared" si="1102"/>
        <v>0</v>
      </c>
      <c r="F11767" s="27">
        <f t="shared" si="1103"/>
        <v>0</v>
      </c>
      <c r="G11767" s="28"/>
      <c r="H11767" s="131"/>
      <c r="J11767" s="29" t="e">
        <f>VLOOKUP(H11767,'Drop Down Menus'!A:B,2,FALSE)</f>
        <v>#N/A</v>
      </c>
      <c r="L11767" s="48"/>
      <c r="M11767" s="48"/>
      <c r="N11767" s="135"/>
      <c r="R11767" s="144"/>
      <c r="U11767" s="148"/>
      <c r="V11767" s="25"/>
      <c r="Y11767" s="32"/>
      <c r="AG11767" s="29"/>
      <c r="AH11767" s="34"/>
      <c r="AM11767" s="28"/>
      <c r="AN11767" s="28"/>
      <c r="AO11767" s="28"/>
      <c r="AP11767" s="25"/>
      <c r="AQ11767" s="29"/>
      <c r="AR11767" s="30"/>
      <c r="AT11767" s="30"/>
    </row>
    <row r="11768" spans="1:46" ht="30">
      <c r="A11768" s="25">
        <f t="shared" si="1098"/>
        <v>2013</v>
      </c>
      <c r="B11768" s="26" t="str">
        <f t="shared" si="1099"/>
        <v>Solar Partners</v>
      </c>
      <c r="C11768" s="127" t="str">
        <f t="shared" si="1100"/>
        <v>Ivanpah Solar Electric Generating System</v>
      </c>
      <c r="D11768" s="123" t="str">
        <f t="shared" si="1101"/>
        <v>Solar Power Tower</v>
      </c>
      <c r="E11768" s="26">
        <f t="shared" si="1102"/>
        <v>0</v>
      </c>
      <c r="F11768" s="27">
        <f t="shared" si="1103"/>
        <v>0</v>
      </c>
      <c r="G11768" s="28"/>
      <c r="H11768" s="131"/>
      <c r="J11768" s="29" t="e">
        <f>VLOOKUP(H11768,'Drop Down Menus'!A:B,2,FALSE)</f>
        <v>#N/A</v>
      </c>
      <c r="L11768" s="48"/>
      <c r="M11768" s="48"/>
      <c r="N11768" s="135"/>
      <c r="R11768" s="144"/>
      <c r="U11768" s="148"/>
      <c r="V11768" s="25"/>
      <c r="Y11768" s="32"/>
      <c r="AG11768" s="29"/>
      <c r="AH11768" s="34"/>
      <c r="AM11768" s="28"/>
      <c r="AN11768" s="28"/>
      <c r="AO11768" s="28"/>
      <c r="AP11768" s="25"/>
      <c r="AQ11768" s="29"/>
      <c r="AR11768" s="30"/>
      <c r="AT11768" s="30"/>
    </row>
    <row r="11769" spans="1:46" ht="30">
      <c r="A11769" s="25">
        <f t="shared" si="1098"/>
        <v>2013</v>
      </c>
      <c r="B11769" s="26" t="str">
        <f t="shared" si="1099"/>
        <v>Solar Partners</v>
      </c>
      <c r="C11769" s="127" t="str">
        <f t="shared" si="1100"/>
        <v>Ivanpah Solar Electric Generating System</v>
      </c>
      <c r="D11769" s="123" t="str">
        <f t="shared" si="1101"/>
        <v>Solar Power Tower</v>
      </c>
      <c r="E11769" s="26">
        <f t="shared" si="1102"/>
        <v>0</v>
      </c>
      <c r="F11769" s="27">
        <f t="shared" si="1103"/>
        <v>0</v>
      </c>
      <c r="G11769" s="28"/>
      <c r="H11769" s="131"/>
      <c r="J11769" s="29" t="e">
        <f>VLOOKUP(H11769,'Drop Down Menus'!A:B,2,FALSE)</f>
        <v>#N/A</v>
      </c>
      <c r="L11769" s="48"/>
      <c r="M11769" s="48"/>
      <c r="N11769" s="135"/>
      <c r="R11769" s="144"/>
      <c r="U11769" s="148"/>
      <c r="V11769" s="25"/>
      <c r="Y11769" s="32"/>
      <c r="AG11769" s="29"/>
      <c r="AH11769" s="34"/>
      <c r="AM11769" s="28"/>
      <c r="AN11769" s="28"/>
      <c r="AO11769" s="28"/>
      <c r="AP11769" s="25"/>
      <c r="AQ11769" s="29"/>
      <c r="AR11769" s="30"/>
      <c r="AT11769" s="30"/>
    </row>
    <row r="11770" spans="1:46" ht="30">
      <c r="A11770" s="25">
        <f t="shared" si="1098"/>
        <v>2013</v>
      </c>
      <c r="B11770" s="26" t="str">
        <f t="shared" si="1099"/>
        <v>Solar Partners</v>
      </c>
      <c r="C11770" s="127" t="str">
        <f t="shared" si="1100"/>
        <v>Ivanpah Solar Electric Generating System</v>
      </c>
      <c r="D11770" s="123" t="str">
        <f t="shared" si="1101"/>
        <v>Solar Power Tower</v>
      </c>
      <c r="E11770" s="26">
        <f t="shared" si="1102"/>
        <v>0</v>
      </c>
      <c r="F11770" s="27">
        <f t="shared" si="1103"/>
        <v>0</v>
      </c>
      <c r="G11770" s="28"/>
      <c r="H11770" s="131"/>
      <c r="J11770" s="29" t="e">
        <f>VLOOKUP(H11770,'Drop Down Menus'!A:B,2,FALSE)</f>
        <v>#N/A</v>
      </c>
      <c r="L11770" s="48"/>
      <c r="M11770" s="48"/>
      <c r="N11770" s="135"/>
      <c r="R11770" s="144"/>
      <c r="U11770" s="148"/>
      <c r="V11770" s="25"/>
      <c r="Y11770" s="32"/>
      <c r="AG11770" s="29"/>
      <c r="AH11770" s="34"/>
      <c r="AM11770" s="28"/>
      <c r="AN11770" s="28"/>
      <c r="AO11770" s="28"/>
      <c r="AP11770" s="25"/>
      <c r="AQ11770" s="29"/>
      <c r="AR11770" s="30"/>
      <c r="AT11770" s="30"/>
    </row>
    <row r="11771" spans="1:46" ht="30">
      <c r="A11771" s="25">
        <f t="shared" si="1098"/>
        <v>2013</v>
      </c>
      <c r="B11771" s="26" t="str">
        <f t="shared" si="1099"/>
        <v>Solar Partners</v>
      </c>
      <c r="C11771" s="127" t="str">
        <f t="shared" si="1100"/>
        <v>Ivanpah Solar Electric Generating System</v>
      </c>
      <c r="D11771" s="123" t="str">
        <f t="shared" si="1101"/>
        <v>Solar Power Tower</v>
      </c>
      <c r="E11771" s="26">
        <f t="shared" si="1102"/>
        <v>0</v>
      </c>
      <c r="F11771" s="27">
        <f t="shared" si="1103"/>
        <v>0</v>
      </c>
      <c r="G11771" s="28"/>
      <c r="H11771" s="131"/>
      <c r="J11771" s="29" t="e">
        <f>VLOOKUP(H11771,'Drop Down Menus'!A:B,2,FALSE)</f>
        <v>#N/A</v>
      </c>
      <c r="L11771" s="48"/>
      <c r="M11771" s="48"/>
      <c r="N11771" s="135"/>
      <c r="R11771" s="144"/>
      <c r="U11771" s="148"/>
      <c r="V11771" s="25"/>
      <c r="Y11771" s="32"/>
      <c r="AG11771" s="29"/>
      <c r="AH11771" s="34"/>
      <c r="AM11771" s="28"/>
      <c r="AN11771" s="28"/>
      <c r="AO11771" s="28"/>
      <c r="AP11771" s="25"/>
      <c r="AQ11771" s="29"/>
      <c r="AR11771" s="30"/>
      <c r="AT11771" s="30"/>
    </row>
    <row r="11772" spans="1:46" ht="30">
      <c r="A11772" s="25">
        <f t="shared" si="1098"/>
        <v>2013</v>
      </c>
      <c r="B11772" s="26" t="str">
        <f t="shared" si="1099"/>
        <v>Solar Partners</v>
      </c>
      <c r="C11772" s="127" t="str">
        <f t="shared" si="1100"/>
        <v>Ivanpah Solar Electric Generating System</v>
      </c>
      <c r="D11772" s="123" t="str">
        <f t="shared" si="1101"/>
        <v>Solar Power Tower</v>
      </c>
      <c r="E11772" s="26">
        <f t="shared" si="1102"/>
        <v>0</v>
      </c>
      <c r="F11772" s="27">
        <f t="shared" si="1103"/>
        <v>0</v>
      </c>
      <c r="G11772" s="28"/>
      <c r="H11772" s="131"/>
      <c r="J11772" s="29" t="e">
        <f>VLOOKUP(H11772,'Drop Down Menus'!A:B,2,FALSE)</f>
        <v>#N/A</v>
      </c>
      <c r="L11772" s="48"/>
      <c r="M11772" s="48"/>
      <c r="N11772" s="135"/>
      <c r="R11772" s="144"/>
      <c r="U11772" s="148"/>
      <c r="V11772" s="25"/>
      <c r="Y11772" s="32"/>
      <c r="AG11772" s="29"/>
      <c r="AH11772" s="34"/>
      <c r="AM11772" s="28"/>
      <c r="AN11772" s="28"/>
      <c r="AO11772" s="28"/>
      <c r="AP11772" s="25"/>
      <c r="AQ11772" s="29"/>
      <c r="AR11772" s="30"/>
      <c r="AT11772" s="30"/>
    </row>
    <row r="11773" spans="1:46" ht="30">
      <c r="A11773" s="25">
        <f t="shared" si="1098"/>
        <v>2013</v>
      </c>
      <c r="B11773" s="26" t="str">
        <f t="shared" si="1099"/>
        <v>Solar Partners</v>
      </c>
      <c r="C11773" s="127" t="str">
        <f t="shared" si="1100"/>
        <v>Ivanpah Solar Electric Generating System</v>
      </c>
      <c r="D11773" s="123" t="str">
        <f t="shared" si="1101"/>
        <v>Solar Power Tower</v>
      </c>
      <c r="E11773" s="26">
        <f t="shared" si="1102"/>
        <v>0</v>
      </c>
      <c r="F11773" s="27">
        <f t="shared" si="1103"/>
        <v>0</v>
      </c>
      <c r="G11773" s="28"/>
      <c r="H11773" s="131"/>
      <c r="J11773" s="29" t="e">
        <f>VLOOKUP(H11773,'Drop Down Menus'!A:B,2,FALSE)</f>
        <v>#N/A</v>
      </c>
      <c r="L11773" s="48"/>
      <c r="M11773" s="48"/>
      <c r="N11773" s="135"/>
      <c r="R11773" s="144"/>
      <c r="U11773" s="148"/>
      <c r="V11773" s="25"/>
      <c r="Y11773" s="32"/>
      <c r="AG11773" s="29"/>
      <c r="AH11773" s="34"/>
      <c r="AM11773" s="28"/>
      <c r="AN11773" s="28"/>
      <c r="AO11773" s="28"/>
      <c r="AP11773" s="25"/>
      <c r="AQ11773" s="29"/>
      <c r="AR11773" s="30"/>
      <c r="AT11773" s="30"/>
    </row>
    <row r="11774" spans="1:46" ht="30">
      <c r="A11774" s="25">
        <f t="shared" si="1098"/>
        <v>2013</v>
      </c>
      <c r="B11774" s="26" t="str">
        <f t="shared" si="1099"/>
        <v>Solar Partners</v>
      </c>
      <c r="C11774" s="127" t="str">
        <f t="shared" si="1100"/>
        <v>Ivanpah Solar Electric Generating System</v>
      </c>
      <c r="D11774" s="123" t="str">
        <f t="shared" si="1101"/>
        <v>Solar Power Tower</v>
      </c>
      <c r="E11774" s="26">
        <f t="shared" si="1102"/>
        <v>0</v>
      </c>
      <c r="F11774" s="27">
        <f t="shared" si="1103"/>
        <v>0</v>
      </c>
      <c r="G11774" s="28"/>
      <c r="H11774" s="131"/>
      <c r="J11774" s="29" t="e">
        <f>VLOOKUP(H11774,'Drop Down Menus'!A:B,2,FALSE)</f>
        <v>#N/A</v>
      </c>
      <c r="L11774" s="48"/>
      <c r="M11774" s="48"/>
      <c r="N11774" s="135"/>
      <c r="R11774" s="144"/>
      <c r="U11774" s="148"/>
      <c r="V11774" s="25"/>
      <c r="Y11774" s="32"/>
      <c r="AG11774" s="29"/>
      <c r="AH11774" s="34"/>
      <c r="AM11774" s="28"/>
      <c r="AN11774" s="28"/>
      <c r="AO11774" s="28"/>
      <c r="AP11774" s="25"/>
      <c r="AQ11774" s="29"/>
      <c r="AR11774" s="30"/>
      <c r="AT11774" s="30"/>
    </row>
    <row r="11775" spans="1:46" ht="30">
      <c r="A11775" s="25">
        <f t="shared" si="1098"/>
        <v>2013</v>
      </c>
      <c r="B11775" s="26" t="str">
        <f t="shared" si="1099"/>
        <v>Solar Partners</v>
      </c>
      <c r="C11775" s="127" t="str">
        <f t="shared" si="1100"/>
        <v>Ivanpah Solar Electric Generating System</v>
      </c>
      <c r="D11775" s="123" t="str">
        <f t="shared" si="1101"/>
        <v>Solar Power Tower</v>
      </c>
      <c r="E11775" s="26">
        <f t="shared" si="1102"/>
        <v>0</v>
      </c>
      <c r="F11775" s="27">
        <f t="shared" si="1103"/>
        <v>0</v>
      </c>
      <c r="G11775" s="28"/>
      <c r="H11775" s="131"/>
      <c r="J11775" s="29" t="e">
        <f>VLOOKUP(H11775,'Drop Down Menus'!A:B,2,FALSE)</f>
        <v>#N/A</v>
      </c>
      <c r="L11775" s="48"/>
      <c r="M11775" s="48"/>
      <c r="N11775" s="135"/>
      <c r="R11775" s="144"/>
      <c r="U11775" s="148"/>
      <c r="V11775" s="25"/>
      <c r="Y11775" s="32"/>
      <c r="AG11775" s="29"/>
      <c r="AH11775" s="34"/>
      <c r="AM11775" s="28"/>
      <c r="AN11775" s="28"/>
      <c r="AO11775" s="28"/>
      <c r="AP11775" s="25"/>
      <c r="AQ11775" s="29"/>
      <c r="AR11775" s="30"/>
      <c r="AT11775" s="30"/>
    </row>
    <row r="11776" spans="1:46" ht="30">
      <c r="A11776" s="25">
        <f t="shared" si="1098"/>
        <v>2013</v>
      </c>
      <c r="B11776" s="26" t="str">
        <f t="shared" si="1099"/>
        <v>Solar Partners</v>
      </c>
      <c r="C11776" s="127" t="str">
        <f t="shared" si="1100"/>
        <v>Ivanpah Solar Electric Generating System</v>
      </c>
      <c r="D11776" s="123" t="str">
        <f t="shared" si="1101"/>
        <v>Solar Power Tower</v>
      </c>
      <c r="E11776" s="26">
        <f t="shared" si="1102"/>
        <v>0</v>
      </c>
      <c r="F11776" s="27">
        <f t="shared" si="1103"/>
        <v>0</v>
      </c>
      <c r="G11776" s="28"/>
      <c r="H11776" s="131"/>
      <c r="J11776" s="29" t="e">
        <f>VLOOKUP(H11776,'Drop Down Menus'!A:B,2,FALSE)</f>
        <v>#N/A</v>
      </c>
      <c r="L11776" s="48"/>
      <c r="M11776" s="48"/>
      <c r="N11776" s="135"/>
      <c r="R11776" s="144"/>
      <c r="U11776" s="148"/>
      <c r="V11776" s="25"/>
      <c r="Y11776" s="32"/>
      <c r="AG11776" s="29"/>
      <c r="AH11776" s="34"/>
      <c r="AM11776" s="28"/>
      <c r="AN11776" s="28"/>
      <c r="AO11776" s="28"/>
      <c r="AP11776" s="25"/>
      <c r="AQ11776" s="29"/>
      <c r="AR11776" s="30"/>
      <c r="AT11776" s="30"/>
    </row>
    <row r="11777" spans="1:46" ht="30">
      <c r="A11777" s="25">
        <f t="shared" si="1098"/>
        <v>2013</v>
      </c>
      <c r="B11777" s="26" t="str">
        <f t="shared" si="1099"/>
        <v>Solar Partners</v>
      </c>
      <c r="C11777" s="127" t="str">
        <f t="shared" si="1100"/>
        <v>Ivanpah Solar Electric Generating System</v>
      </c>
      <c r="D11777" s="123" t="str">
        <f t="shared" si="1101"/>
        <v>Solar Power Tower</v>
      </c>
      <c r="E11777" s="26">
        <f t="shared" si="1102"/>
        <v>0</v>
      </c>
      <c r="F11777" s="27">
        <f t="shared" si="1103"/>
        <v>0</v>
      </c>
      <c r="G11777" s="28"/>
      <c r="H11777" s="131"/>
      <c r="J11777" s="29" t="e">
        <f>VLOOKUP(H11777,'Drop Down Menus'!A:B,2,FALSE)</f>
        <v>#N/A</v>
      </c>
      <c r="L11777" s="48"/>
      <c r="M11777" s="48"/>
      <c r="N11777" s="135"/>
      <c r="R11777" s="144"/>
      <c r="U11777" s="148"/>
      <c r="V11777" s="25"/>
      <c r="Y11777" s="32"/>
      <c r="AG11777" s="29"/>
      <c r="AH11777" s="34"/>
      <c r="AM11777" s="28"/>
      <c r="AN11777" s="28"/>
      <c r="AO11777" s="28"/>
      <c r="AP11777" s="25"/>
      <c r="AQ11777" s="29"/>
      <c r="AR11777" s="30"/>
      <c r="AT11777" s="30"/>
    </row>
    <row r="11778" spans="1:46" ht="30">
      <c r="A11778" s="25">
        <f t="shared" si="1098"/>
        <v>2013</v>
      </c>
      <c r="B11778" s="26" t="str">
        <f t="shared" si="1099"/>
        <v>Solar Partners</v>
      </c>
      <c r="C11778" s="127" t="str">
        <f t="shared" si="1100"/>
        <v>Ivanpah Solar Electric Generating System</v>
      </c>
      <c r="D11778" s="123" t="str">
        <f t="shared" si="1101"/>
        <v>Solar Power Tower</v>
      </c>
      <c r="E11778" s="26">
        <f t="shared" si="1102"/>
        <v>0</v>
      </c>
      <c r="F11778" s="27">
        <f t="shared" si="1103"/>
        <v>0</v>
      </c>
      <c r="G11778" s="28"/>
      <c r="H11778" s="131"/>
      <c r="J11778" s="29" t="e">
        <f>VLOOKUP(H11778,'Drop Down Menus'!A:B,2,FALSE)</f>
        <v>#N/A</v>
      </c>
      <c r="L11778" s="48"/>
      <c r="M11778" s="48"/>
      <c r="N11778" s="135"/>
      <c r="R11778" s="144"/>
      <c r="U11778" s="148"/>
      <c r="V11778" s="25"/>
      <c r="Y11778" s="32"/>
      <c r="AG11778" s="29"/>
      <c r="AH11778" s="34"/>
      <c r="AM11778" s="28"/>
      <c r="AN11778" s="28"/>
      <c r="AO11778" s="28"/>
      <c r="AP11778" s="25"/>
      <c r="AQ11778" s="29"/>
      <c r="AR11778" s="30"/>
      <c r="AT11778" s="30"/>
    </row>
    <row r="11779" spans="1:46" ht="30">
      <c r="A11779" s="25">
        <f t="shared" ref="A11779:A11842" si="1104">ReportYear</f>
        <v>2013</v>
      </c>
      <c r="B11779" s="26" t="str">
        <f t="shared" ref="B11779:B11842" si="1105">Project_Proponent</f>
        <v>Solar Partners</v>
      </c>
      <c r="C11779" s="127" t="str">
        <f t="shared" ref="C11779:C11842" si="1106">Project_Name</f>
        <v>Ivanpah Solar Electric Generating System</v>
      </c>
      <c r="D11779" s="123" t="str">
        <f t="shared" ref="D11779:D11842" si="1107">Project_Type_AutoFill</f>
        <v>Solar Power Tower</v>
      </c>
      <c r="E11779" s="26">
        <f t="shared" ref="E11779:E11842" si="1108">SPUT_Permit____if_applicable</f>
        <v>0</v>
      </c>
      <c r="F11779" s="27">
        <f t="shared" ref="F11779:F11842" si="1109">Eagle_Permit</f>
        <v>0</v>
      </c>
      <c r="G11779" s="28"/>
      <c r="H11779" s="131"/>
      <c r="J11779" s="29" t="e">
        <f>VLOOKUP(H11779,'Drop Down Menus'!A:B,2,FALSE)</f>
        <v>#N/A</v>
      </c>
      <c r="L11779" s="48"/>
      <c r="M11779" s="48"/>
      <c r="N11779" s="135"/>
      <c r="R11779" s="144"/>
      <c r="U11779" s="148"/>
      <c r="V11779" s="25"/>
      <c r="Y11779" s="32"/>
      <c r="AG11779" s="29"/>
      <c r="AH11779" s="34"/>
      <c r="AM11779" s="28"/>
      <c r="AN11779" s="28"/>
      <c r="AO11779" s="28"/>
      <c r="AP11779" s="25"/>
      <c r="AQ11779" s="29"/>
      <c r="AR11779" s="30"/>
      <c r="AT11779" s="30"/>
    </row>
    <row r="11780" spans="1:46" ht="30">
      <c r="A11780" s="25">
        <f t="shared" si="1104"/>
        <v>2013</v>
      </c>
      <c r="B11780" s="26" t="str">
        <f t="shared" si="1105"/>
        <v>Solar Partners</v>
      </c>
      <c r="C11780" s="127" t="str">
        <f t="shared" si="1106"/>
        <v>Ivanpah Solar Electric Generating System</v>
      </c>
      <c r="D11780" s="123" t="str">
        <f t="shared" si="1107"/>
        <v>Solar Power Tower</v>
      </c>
      <c r="E11780" s="26">
        <f t="shared" si="1108"/>
        <v>0</v>
      </c>
      <c r="F11780" s="27">
        <f t="shared" si="1109"/>
        <v>0</v>
      </c>
      <c r="G11780" s="28"/>
      <c r="H11780" s="131"/>
      <c r="J11780" s="29" t="e">
        <f>VLOOKUP(H11780,'Drop Down Menus'!A:B,2,FALSE)</f>
        <v>#N/A</v>
      </c>
      <c r="L11780" s="48"/>
      <c r="M11780" s="48"/>
      <c r="N11780" s="135"/>
      <c r="R11780" s="144"/>
      <c r="U11780" s="148"/>
      <c r="V11780" s="25"/>
      <c r="Y11780" s="32"/>
      <c r="AG11780" s="29"/>
      <c r="AH11780" s="34"/>
      <c r="AM11780" s="28"/>
      <c r="AN11780" s="28"/>
      <c r="AO11780" s="28"/>
      <c r="AP11780" s="25"/>
      <c r="AQ11780" s="29"/>
      <c r="AR11780" s="30"/>
      <c r="AT11780" s="30"/>
    </row>
    <row r="11781" spans="1:46" ht="30">
      <c r="A11781" s="25">
        <f t="shared" si="1104"/>
        <v>2013</v>
      </c>
      <c r="B11781" s="26" t="str">
        <f t="shared" si="1105"/>
        <v>Solar Partners</v>
      </c>
      <c r="C11781" s="127" t="str">
        <f t="shared" si="1106"/>
        <v>Ivanpah Solar Electric Generating System</v>
      </c>
      <c r="D11781" s="123" t="str">
        <f t="shared" si="1107"/>
        <v>Solar Power Tower</v>
      </c>
      <c r="E11781" s="26">
        <f t="shared" si="1108"/>
        <v>0</v>
      </c>
      <c r="F11781" s="27">
        <f t="shared" si="1109"/>
        <v>0</v>
      </c>
      <c r="G11781" s="28"/>
      <c r="H11781" s="131"/>
      <c r="J11781" s="29" t="e">
        <f>VLOOKUP(H11781,'Drop Down Menus'!A:B,2,FALSE)</f>
        <v>#N/A</v>
      </c>
      <c r="L11781" s="48"/>
      <c r="M11781" s="48"/>
      <c r="N11781" s="135"/>
      <c r="R11781" s="144"/>
      <c r="U11781" s="148"/>
      <c r="V11781" s="25"/>
      <c r="Y11781" s="32"/>
      <c r="AG11781" s="29"/>
      <c r="AH11781" s="34"/>
      <c r="AM11781" s="28"/>
      <c r="AN11781" s="28"/>
      <c r="AO11781" s="28"/>
      <c r="AP11781" s="25"/>
      <c r="AQ11781" s="29"/>
      <c r="AR11781" s="30"/>
      <c r="AT11781" s="30"/>
    </row>
    <row r="11782" spans="1:46" ht="30">
      <c r="A11782" s="25">
        <f t="shared" si="1104"/>
        <v>2013</v>
      </c>
      <c r="B11782" s="26" t="str">
        <f t="shared" si="1105"/>
        <v>Solar Partners</v>
      </c>
      <c r="C11782" s="127" t="str">
        <f t="shared" si="1106"/>
        <v>Ivanpah Solar Electric Generating System</v>
      </c>
      <c r="D11782" s="123" t="str">
        <f t="shared" si="1107"/>
        <v>Solar Power Tower</v>
      </c>
      <c r="E11782" s="26">
        <f t="shared" si="1108"/>
        <v>0</v>
      </c>
      <c r="F11782" s="27">
        <f t="shared" si="1109"/>
        <v>0</v>
      </c>
      <c r="G11782" s="28"/>
      <c r="H11782" s="131"/>
      <c r="J11782" s="29" t="e">
        <f>VLOOKUP(H11782,'Drop Down Menus'!A:B,2,FALSE)</f>
        <v>#N/A</v>
      </c>
      <c r="L11782" s="48"/>
      <c r="M11782" s="48"/>
      <c r="N11782" s="135"/>
      <c r="R11782" s="144"/>
      <c r="U11782" s="148"/>
      <c r="V11782" s="25"/>
      <c r="Y11782" s="32"/>
      <c r="AG11782" s="29"/>
      <c r="AH11782" s="34"/>
      <c r="AM11782" s="28"/>
      <c r="AN11782" s="28"/>
      <c r="AO11782" s="28"/>
      <c r="AP11782" s="25"/>
      <c r="AQ11782" s="29"/>
      <c r="AR11782" s="30"/>
      <c r="AT11782" s="30"/>
    </row>
    <row r="11783" spans="1:46" ht="30">
      <c r="A11783" s="25">
        <f t="shared" si="1104"/>
        <v>2013</v>
      </c>
      <c r="B11783" s="26" t="str">
        <f t="shared" si="1105"/>
        <v>Solar Partners</v>
      </c>
      <c r="C11783" s="127" t="str">
        <f t="shared" si="1106"/>
        <v>Ivanpah Solar Electric Generating System</v>
      </c>
      <c r="D11783" s="123" t="str">
        <f t="shared" si="1107"/>
        <v>Solar Power Tower</v>
      </c>
      <c r="E11783" s="26">
        <f t="shared" si="1108"/>
        <v>0</v>
      </c>
      <c r="F11783" s="27">
        <f t="shared" si="1109"/>
        <v>0</v>
      </c>
      <c r="G11783" s="28"/>
      <c r="H11783" s="131"/>
      <c r="J11783" s="29" t="e">
        <f>VLOOKUP(H11783,'Drop Down Menus'!A:B,2,FALSE)</f>
        <v>#N/A</v>
      </c>
      <c r="L11783" s="48"/>
      <c r="M11783" s="48"/>
      <c r="N11783" s="135"/>
      <c r="R11783" s="144"/>
      <c r="U11783" s="148"/>
      <c r="V11783" s="25"/>
      <c r="Y11783" s="32"/>
      <c r="AG11783" s="29"/>
      <c r="AH11783" s="34"/>
      <c r="AM11783" s="28"/>
      <c r="AN11783" s="28"/>
      <c r="AO11783" s="28"/>
      <c r="AP11783" s="25"/>
      <c r="AQ11783" s="29"/>
      <c r="AR11783" s="30"/>
      <c r="AT11783" s="30"/>
    </row>
    <row r="11784" spans="1:46" ht="30">
      <c r="A11784" s="25">
        <f t="shared" si="1104"/>
        <v>2013</v>
      </c>
      <c r="B11784" s="26" t="str">
        <f t="shared" si="1105"/>
        <v>Solar Partners</v>
      </c>
      <c r="C11784" s="127" t="str">
        <f t="shared" si="1106"/>
        <v>Ivanpah Solar Electric Generating System</v>
      </c>
      <c r="D11784" s="123" t="str">
        <f t="shared" si="1107"/>
        <v>Solar Power Tower</v>
      </c>
      <c r="E11784" s="26">
        <f t="shared" si="1108"/>
        <v>0</v>
      </c>
      <c r="F11784" s="27">
        <f t="shared" si="1109"/>
        <v>0</v>
      </c>
      <c r="G11784" s="28"/>
      <c r="H11784" s="131"/>
      <c r="J11784" s="29" t="e">
        <f>VLOOKUP(H11784,'Drop Down Menus'!A:B,2,FALSE)</f>
        <v>#N/A</v>
      </c>
      <c r="L11784" s="48"/>
      <c r="M11784" s="48"/>
      <c r="N11784" s="135"/>
      <c r="R11784" s="144"/>
      <c r="U11784" s="148"/>
      <c r="V11784" s="25"/>
      <c r="Y11784" s="32"/>
      <c r="AG11784" s="29"/>
      <c r="AH11784" s="34"/>
      <c r="AM11784" s="28"/>
      <c r="AN11784" s="28"/>
      <c r="AO11784" s="28"/>
      <c r="AP11784" s="25"/>
      <c r="AQ11784" s="29"/>
      <c r="AR11784" s="30"/>
      <c r="AT11784" s="30"/>
    </row>
    <row r="11785" spans="1:46" ht="30">
      <c r="A11785" s="25">
        <f t="shared" si="1104"/>
        <v>2013</v>
      </c>
      <c r="B11785" s="26" t="str">
        <f t="shared" si="1105"/>
        <v>Solar Partners</v>
      </c>
      <c r="C11785" s="127" t="str">
        <f t="shared" si="1106"/>
        <v>Ivanpah Solar Electric Generating System</v>
      </c>
      <c r="D11785" s="123" t="str">
        <f t="shared" si="1107"/>
        <v>Solar Power Tower</v>
      </c>
      <c r="E11785" s="26">
        <f t="shared" si="1108"/>
        <v>0</v>
      </c>
      <c r="F11785" s="27">
        <f t="shared" si="1109"/>
        <v>0</v>
      </c>
      <c r="G11785" s="28"/>
      <c r="H11785" s="131"/>
      <c r="J11785" s="29" t="e">
        <f>VLOOKUP(H11785,'Drop Down Menus'!A:B,2,FALSE)</f>
        <v>#N/A</v>
      </c>
      <c r="L11785" s="48"/>
      <c r="M11785" s="48"/>
      <c r="N11785" s="135"/>
      <c r="R11785" s="144"/>
      <c r="U11785" s="148"/>
      <c r="V11785" s="25"/>
      <c r="Y11785" s="32"/>
      <c r="AG11785" s="29"/>
      <c r="AH11785" s="34"/>
      <c r="AM11785" s="28"/>
      <c r="AN11785" s="28"/>
      <c r="AO11785" s="28"/>
      <c r="AP11785" s="25"/>
      <c r="AQ11785" s="29"/>
      <c r="AR11785" s="30"/>
      <c r="AT11785" s="30"/>
    </row>
    <row r="11786" spans="1:46" ht="30">
      <c r="A11786" s="25">
        <f t="shared" si="1104"/>
        <v>2013</v>
      </c>
      <c r="B11786" s="26" t="str">
        <f t="shared" si="1105"/>
        <v>Solar Partners</v>
      </c>
      <c r="C11786" s="127" t="str">
        <f t="shared" si="1106"/>
        <v>Ivanpah Solar Electric Generating System</v>
      </c>
      <c r="D11786" s="123" t="str">
        <f t="shared" si="1107"/>
        <v>Solar Power Tower</v>
      </c>
      <c r="E11786" s="26">
        <f t="shared" si="1108"/>
        <v>0</v>
      </c>
      <c r="F11786" s="27">
        <f t="shared" si="1109"/>
        <v>0</v>
      </c>
      <c r="G11786" s="28"/>
      <c r="H11786" s="131"/>
      <c r="J11786" s="29" t="e">
        <f>VLOOKUP(H11786,'Drop Down Menus'!A:B,2,FALSE)</f>
        <v>#N/A</v>
      </c>
      <c r="L11786" s="48"/>
      <c r="M11786" s="48"/>
      <c r="N11786" s="135"/>
      <c r="R11786" s="144"/>
      <c r="U11786" s="148"/>
      <c r="V11786" s="25"/>
      <c r="Y11786" s="32"/>
      <c r="AG11786" s="29"/>
      <c r="AH11786" s="34"/>
      <c r="AM11786" s="28"/>
      <c r="AN11786" s="28"/>
      <c r="AO11786" s="28"/>
      <c r="AP11786" s="25"/>
      <c r="AQ11786" s="29"/>
      <c r="AR11786" s="30"/>
      <c r="AT11786" s="30"/>
    </row>
    <row r="11787" spans="1:46" ht="30">
      <c r="A11787" s="25">
        <f t="shared" si="1104"/>
        <v>2013</v>
      </c>
      <c r="B11787" s="26" t="str">
        <f t="shared" si="1105"/>
        <v>Solar Partners</v>
      </c>
      <c r="C11787" s="127" t="str">
        <f t="shared" si="1106"/>
        <v>Ivanpah Solar Electric Generating System</v>
      </c>
      <c r="D11787" s="123" t="str">
        <f t="shared" si="1107"/>
        <v>Solar Power Tower</v>
      </c>
      <c r="E11787" s="26">
        <f t="shared" si="1108"/>
        <v>0</v>
      </c>
      <c r="F11787" s="27">
        <f t="shared" si="1109"/>
        <v>0</v>
      </c>
      <c r="G11787" s="28"/>
      <c r="H11787" s="131"/>
      <c r="J11787" s="29" t="e">
        <f>VLOOKUP(H11787,'Drop Down Menus'!A:B,2,FALSE)</f>
        <v>#N/A</v>
      </c>
      <c r="L11787" s="48"/>
      <c r="M11787" s="48"/>
      <c r="N11787" s="135"/>
      <c r="R11787" s="144"/>
      <c r="U11787" s="148"/>
      <c r="V11787" s="25"/>
      <c r="Y11787" s="32"/>
      <c r="AG11787" s="29"/>
      <c r="AH11787" s="34"/>
      <c r="AM11787" s="28"/>
      <c r="AN11787" s="28"/>
      <c r="AO11787" s="28"/>
      <c r="AP11787" s="25"/>
      <c r="AQ11787" s="29"/>
      <c r="AR11787" s="30"/>
      <c r="AT11787" s="30"/>
    </row>
    <row r="11788" spans="1:46" ht="30">
      <c r="A11788" s="25">
        <f t="shared" si="1104"/>
        <v>2013</v>
      </c>
      <c r="B11788" s="26" t="str">
        <f t="shared" si="1105"/>
        <v>Solar Partners</v>
      </c>
      <c r="C11788" s="127" t="str">
        <f t="shared" si="1106"/>
        <v>Ivanpah Solar Electric Generating System</v>
      </c>
      <c r="D11788" s="123" t="str">
        <f t="shared" si="1107"/>
        <v>Solar Power Tower</v>
      </c>
      <c r="E11788" s="26">
        <f t="shared" si="1108"/>
        <v>0</v>
      </c>
      <c r="F11788" s="27">
        <f t="shared" si="1109"/>
        <v>0</v>
      </c>
      <c r="G11788" s="28"/>
      <c r="H11788" s="131"/>
      <c r="J11788" s="29" t="e">
        <f>VLOOKUP(H11788,'Drop Down Menus'!A:B,2,FALSE)</f>
        <v>#N/A</v>
      </c>
      <c r="L11788" s="48"/>
      <c r="M11788" s="48"/>
      <c r="N11788" s="135"/>
      <c r="R11788" s="144"/>
      <c r="U11788" s="148"/>
      <c r="V11788" s="25"/>
      <c r="Y11788" s="32"/>
      <c r="AG11788" s="29"/>
      <c r="AH11788" s="34"/>
      <c r="AM11788" s="28"/>
      <c r="AN11788" s="28"/>
      <c r="AO11788" s="28"/>
      <c r="AP11788" s="25"/>
      <c r="AQ11788" s="29"/>
      <c r="AR11788" s="30"/>
      <c r="AT11788" s="30"/>
    </row>
    <row r="11789" spans="1:46" ht="30">
      <c r="A11789" s="25">
        <f t="shared" si="1104"/>
        <v>2013</v>
      </c>
      <c r="B11789" s="26" t="str">
        <f t="shared" si="1105"/>
        <v>Solar Partners</v>
      </c>
      <c r="C11789" s="127" t="str">
        <f t="shared" si="1106"/>
        <v>Ivanpah Solar Electric Generating System</v>
      </c>
      <c r="D11789" s="123" t="str">
        <f t="shared" si="1107"/>
        <v>Solar Power Tower</v>
      </c>
      <c r="E11789" s="26">
        <f t="shared" si="1108"/>
        <v>0</v>
      </c>
      <c r="F11789" s="27">
        <f t="shared" si="1109"/>
        <v>0</v>
      </c>
      <c r="G11789" s="28"/>
      <c r="H11789" s="131"/>
      <c r="J11789" s="29" t="e">
        <f>VLOOKUP(H11789,'Drop Down Menus'!A:B,2,FALSE)</f>
        <v>#N/A</v>
      </c>
      <c r="L11789" s="48"/>
      <c r="M11789" s="48"/>
      <c r="N11789" s="135"/>
      <c r="R11789" s="144"/>
      <c r="U11789" s="148"/>
      <c r="V11789" s="25"/>
      <c r="Y11789" s="32"/>
      <c r="AG11789" s="29"/>
      <c r="AH11789" s="34"/>
      <c r="AM11789" s="28"/>
      <c r="AN11789" s="28"/>
      <c r="AO11789" s="28"/>
      <c r="AP11789" s="25"/>
      <c r="AQ11789" s="29"/>
      <c r="AR11789" s="30"/>
      <c r="AT11789" s="30"/>
    </row>
    <row r="11790" spans="1:46" ht="30">
      <c r="A11790" s="25">
        <f t="shared" si="1104"/>
        <v>2013</v>
      </c>
      <c r="B11790" s="26" t="str">
        <f t="shared" si="1105"/>
        <v>Solar Partners</v>
      </c>
      <c r="C11790" s="127" t="str">
        <f t="shared" si="1106"/>
        <v>Ivanpah Solar Electric Generating System</v>
      </c>
      <c r="D11790" s="123" t="str">
        <f t="shared" si="1107"/>
        <v>Solar Power Tower</v>
      </c>
      <c r="E11790" s="26">
        <f t="shared" si="1108"/>
        <v>0</v>
      </c>
      <c r="F11790" s="27">
        <f t="shared" si="1109"/>
        <v>0</v>
      </c>
      <c r="G11790" s="28"/>
      <c r="H11790" s="131"/>
      <c r="J11790" s="29" t="e">
        <f>VLOOKUP(H11790,'Drop Down Menus'!A:B,2,FALSE)</f>
        <v>#N/A</v>
      </c>
      <c r="L11790" s="48"/>
      <c r="M11790" s="48"/>
      <c r="N11790" s="135"/>
      <c r="R11790" s="144"/>
      <c r="U11790" s="148"/>
      <c r="V11790" s="25"/>
      <c r="Y11790" s="32"/>
      <c r="AG11790" s="29"/>
      <c r="AH11790" s="34"/>
      <c r="AM11790" s="28"/>
      <c r="AN11790" s="28"/>
      <c r="AO11790" s="28"/>
      <c r="AP11790" s="25"/>
      <c r="AQ11790" s="29"/>
      <c r="AR11790" s="30"/>
      <c r="AT11790" s="30"/>
    </row>
    <row r="11791" spans="1:46" ht="30">
      <c r="A11791" s="25">
        <f t="shared" si="1104"/>
        <v>2013</v>
      </c>
      <c r="B11791" s="26" t="str">
        <f t="shared" si="1105"/>
        <v>Solar Partners</v>
      </c>
      <c r="C11791" s="127" t="str">
        <f t="shared" si="1106"/>
        <v>Ivanpah Solar Electric Generating System</v>
      </c>
      <c r="D11791" s="123" t="str">
        <f t="shared" si="1107"/>
        <v>Solar Power Tower</v>
      </c>
      <c r="E11791" s="26">
        <f t="shared" si="1108"/>
        <v>0</v>
      </c>
      <c r="F11791" s="27">
        <f t="shared" si="1109"/>
        <v>0</v>
      </c>
      <c r="G11791" s="28"/>
      <c r="H11791" s="131"/>
      <c r="J11791" s="29" t="e">
        <f>VLOOKUP(H11791,'Drop Down Menus'!A:B,2,FALSE)</f>
        <v>#N/A</v>
      </c>
      <c r="L11791" s="48"/>
      <c r="M11791" s="48"/>
      <c r="N11791" s="135"/>
      <c r="R11791" s="144"/>
      <c r="U11791" s="148"/>
      <c r="V11791" s="25"/>
      <c r="Y11791" s="32"/>
      <c r="AG11791" s="29"/>
      <c r="AH11791" s="34"/>
      <c r="AM11791" s="28"/>
      <c r="AN11791" s="28"/>
      <c r="AO11791" s="28"/>
      <c r="AP11791" s="25"/>
      <c r="AQ11791" s="29"/>
      <c r="AR11791" s="30"/>
      <c r="AT11791" s="30"/>
    </row>
    <row r="11792" spans="1:46" ht="30">
      <c r="A11792" s="25">
        <f t="shared" si="1104"/>
        <v>2013</v>
      </c>
      <c r="B11792" s="26" t="str">
        <f t="shared" si="1105"/>
        <v>Solar Partners</v>
      </c>
      <c r="C11792" s="127" t="str">
        <f t="shared" si="1106"/>
        <v>Ivanpah Solar Electric Generating System</v>
      </c>
      <c r="D11792" s="123" t="str">
        <f t="shared" si="1107"/>
        <v>Solar Power Tower</v>
      </c>
      <c r="E11792" s="26">
        <f t="shared" si="1108"/>
        <v>0</v>
      </c>
      <c r="F11792" s="27">
        <f t="shared" si="1109"/>
        <v>0</v>
      </c>
      <c r="G11792" s="28"/>
      <c r="H11792" s="131"/>
      <c r="J11792" s="29" t="e">
        <f>VLOOKUP(H11792,'Drop Down Menus'!A:B,2,FALSE)</f>
        <v>#N/A</v>
      </c>
      <c r="L11792" s="48"/>
      <c r="M11792" s="48"/>
      <c r="N11792" s="135"/>
      <c r="R11792" s="144"/>
      <c r="U11792" s="148"/>
      <c r="V11792" s="25"/>
      <c r="Y11792" s="32"/>
      <c r="AG11792" s="29"/>
      <c r="AH11792" s="34"/>
      <c r="AM11792" s="28"/>
      <c r="AN11792" s="28"/>
      <c r="AO11792" s="28"/>
      <c r="AP11792" s="25"/>
      <c r="AQ11792" s="29"/>
      <c r="AR11792" s="30"/>
      <c r="AT11792" s="30"/>
    </row>
    <row r="11793" spans="1:46" ht="30">
      <c r="A11793" s="25">
        <f t="shared" si="1104"/>
        <v>2013</v>
      </c>
      <c r="B11793" s="26" t="str">
        <f t="shared" si="1105"/>
        <v>Solar Partners</v>
      </c>
      <c r="C11793" s="127" t="str">
        <f t="shared" si="1106"/>
        <v>Ivanpah Solar Electric Generating System</v>
      </c>
      <c r="D11793" s="123" t="str">
        <f t="shared" si="1107"/>
        <v>Solar Power Tower</v>
      </c>
      <c r="E11793" s="26">
        <f t="shared" si="1108"/>
        <v>0</v>
      </c>
      <c r="F11793" s="27">
        <f t="shared" si="1109"/>
        <v>0</v>
      </c>
      <c r="G11793" s="28"/>
      <c r="H11793" s="131"/>
      <c r="J11793" s="29" t="e">
        <f>VLOOKUP(H11793,'Drop Down Menus'!A:B,2,FALSE)</f>
        <v>#N/A</v>
      </c>
      <c r="L11793" s="48"/>
      <c r="M11793" s="48"/>
      <c r="N11793" s="135"/>
      <c r="R11793" s="144"/>
      <c r="U11793" s="148"/>
      <c r="V11793" s="25"/>
      <c r="Y11793" s="32"/>
      <c r="AG11793" s="29"/>
      <c r="AH11793" s="34"/>
      <c r="AM11793" s="28"/>
      <c r="AN11793" s="28"/>
      <c r="AO11793" s="28"/>
      <c r="AP11793" s="25"/>
      <c r="AQ11793" s="29"/>
      <c r="AR11793" s="30"/>
      <c r="AT11793" s="30"/>
    </row>
    <row r="11794" spans="1:46" ht="30">
      <c r="A11794" s="25">
        <f t="shared" si="1104"/>
        <v>2013</v>
      </c>
      <c r="B11794" s="26" t="str">
        <f t="shared" si="1105"/>
        <v>Solar Partners</v>
      </c>
      <c r="C11794" s="127" t="str">
        <f t="shared" si="1106"/>
        <v>Ivanpah Solar Electric Generating System</v>
      </c>
      <c r="D11794" s="123" t="str">
        <f t="shared" si="1107"/>
        <v>Solar Power Tower</v>
      </c>
      <c r="E11794" s="26">
        <f t="shared" si="1108"/>
        <v>0</v>
      </c>
      <c r="F11794" s="27">
        <f t="shared" si="1109"/>
        <v>0</v>
      </c>
      <c r="G11794" s="28"/>
      <c r="H11794" s="131"/>
      <c r="J11794" s="29" t="e">
        <f>VLOOKUP(H11794,'Drop Down Menus'!A:B,2,FALSE)</f>
        <v>#N/A</v>
      </c>
      <c r="L11794" s="48"/>
      <c r="M11794" s="48"/>
      <c r="N11794" s="135"/>
      <c r="R11794" s="144"/>
      <c r="U11794" s="148"/>
      <c r="V11794" s="25"/>
      <c r="Y11794" s="32"/>
      <c r="AG11794" s="29"/>
      <c r="AH11794" s="34"/>
      <c r="AM11794" s="28"/>
      <c r="AN11794" s="28"/>
      <c r="AO11794" s="28"/>
      <c r="AP11794" s="25"/>
      <c r="AQ11794" s="29"/>
      <c r="AR11794" s="30"/>
      <c r="AT11794" s="30"/>
    </row>
    <row r="11795" spans="1:46" ht="30">
      <c r="A11795" s="25">
        <f t="shared" si="1104"/>
        <v>2013</v>
      </c>
      <c r="B11795" s="26" t="str">
        <f t="shared" si="1105"/>
        <v>Solar Partners</v>
      </c>
      <c r="C11795" s="127" t="str">
        <f t="shared" si="1106"/>
        <v>Ivanpah Solar Electric Generating System</v>
      </c>
      <c r="D11795" s="123" t="str">
        <f t="shared" si="1107"/>
        <v>Solar Power Tower</v>
      </c>
      <c r="E11795" s="26">
        <f t="shared" si="1108"/>
        <v>0</v>
      </c>
      <c r="F11795" s="27">
        <f t="shared" si="1109"/>
        <v>0</v>
      </c>
      <c r="G11795" s="28"/>
      <c r="H11795" s="131"/>
      <c r="J11795" s="29" t="e">
        <f>VLOOKUP(H11795,'Drop Down Menus'!A:B,2,FALSE)</f>
        <v>#N/A</v>
      </c>
      <c r="L11795" s="48"/>
      <c r="M11795" s="48"/>
      <c r="N11795" s="135"/>
      <c r="R11795" s="144"/>
      <c r="U11795" s="148"/>
      <c r="V11795" s="25"/>
      <c r="Y11795" s="32"/>
      <c r="AG11795" s="29"/>
      <c r="AH11795" s="34"/>
      <c r="AM11795" s="28"/>
      <c r="AN11795" s="28"/>
      <c r="AO11795" s="28"/>
      <c r="AP11795" s="25"/>
      <c r="AQ11795" s="29"/>
      <c r="AR11795" s="30"/>
      <c r="AT11795" s="30"/>
    </row>
    <row r="11796" spans="1:46" ht="30">
      <c r="A11796" s="25">
        <f t="shared" si="1104"/>
        <v>2013</v>
      </c>
      <c r="B11796" s="26" t="str">
        <f t="shared" si="1105"/>
        <v>Solar Partners</v>
      </c>
      <c r="C11796" s="127" t="str">
        <f t="shared" si="1106"/>
        <v>Ivanpah Solar Electric Generating System</v>
      </c>
      <c r="D11796" s="123" t="str">
        <f t="shared" si="1107"/>
        <v>Solar Power Tower</v>
      </c>
      <c r="E11796" s="26">
        <f t="shared" si="1108"/>
        <v>0</v>
      </c>
      <c r="F11796" s="27">
        <f t="shared" si="1109"/>
        <v>0</v>
      </c>
      <c r="G11796" s="28"/>
      <c r="H11796" s="131"/>
      <c r="J11796" s="29" t="e">
        <f>VLOOKUP(H11796,'Drop Down Menus'!A:B,2,FALSE)</f>
        <v>#N/A</v>
      </c>
      <c r="L11796" s="48"/>
      <c r="M11796" s="48"/>
      <c r="N11796" s="135"/>
      <c r="R11796" s="144"/>
      <c r="U11796" s="148"/>
      <c r="V11796" s="25"/>
      <c r="Y11796" s="32"/>
      <c r="AG11796" s="29"/>
      <c r="AH11796" s="34"/>
      <c r="AM11796" s="28"/>
      <c r="AN11796" s="28"/>
      <c r="AO11796" s="28"/>
      <c r="AP11796" s="25"/>
      <c r="AQ11796" s="29"/>
      <c r="AR11796" s="30"/>
      <c r="AT11796" s="30"/>
    </row>
    <row r="11797" spans="1:46" ht="30">
      <c r="A11797" s="25">
        <f t="shared" si="1104"/>
        <v>2013</v>
      </c>
      <c r="B11797" s="26" t="str">
        <f t="shared" si="1105"/>
        <v>Solar Partners</v>
      </c>
      <c r="C11797" s="127" t="str">
        <f t="shared" si="1106"/>
        <v>Ivanpah Solar Electric Generating System</v>
      </c>
      <c r="D11797" s="123" t="str">
        <f t="shared" si="1107"/>
        <v>Solar Power Tower</v>
      </c>
      <c r="E11797" s="26">
        <f t="shared" si="1108"/>
        <v>0</v>
      </c>
      <c r="F11797" s="27">
        <f t="shared" si="1109"/>
        <v>0</v>
      </c>
      <c r="G11797" s="28"/>
      <c r="H11797" s="131"/>
      <c r="J11797" s="29" t="e">
        <f>VLOOKUP(H11797,'Drop Down Menus'!A:B,2,FALSE)</f>
        <v>#N/A</v>
      </c>
      <c r="L11797" s="48"/>
      <c r="M11797" s="48"/>
      <c r="N11797" s="135"/>
      <c r="R11797" s="144"/>
      <c r="U11797" s="148"/>
      <c r="V11797" s="25"/>
      <c r="Y11797" s="32"/>
      <c r="AG11797" s="29"/>
      <c r="AH11797" s="34"/>
      <c r="AM11797" s="28"/>
      <c r="AN11797" s="28"/>
      <c r="AO11797" s="28"/>
      <c r="AP11797" s="25"/>
      <c r="AQ11797" s="29"/>
      <c r="AR11797" s="30"/>
      <c r="AT11797" s="30"/>
    </row>
    <row r="11798" spans="1:46" ht="30">
      <c r="A11798" s="25">
        <f t="shared" si="1104"/>
        <v>2013</v>
      </c>
      <c r="B11798" s="26" t="str">
        <f t="shared" si="1105"/>
        <v>Solar Partners</v>
      </c>
      <c r="C11798" s="127" t="str">
        <f t="shared" si="1106"/>
        <v>Ivanpah Solar Electric Generating System</v>
      </c>
      <c r="D11798" s="123" t="str">
        <f t="shared" si="1107"/>
        <v>Solar Power Tower</v>
      </c>
      <c r="E11798" s="26">
        <f t="shared" si="1108"/>
        <v>0</v>
      </c>
      <c r="F11798" s="27">
        <f t="shared" si="1109"/>
        <v>0</v>
      </c>
      <c r="G11798" s="28"/>
      <c r="H11798" s="131"/>
      <c r="J11798" s="29" t="e">
        <f>VLOOKUP(H11798,'Drop Down Menus'!A:B,2,FALSE)</f>
        <v>#N/A</v>
      </c>
      <c r="L11798" s="48"/>
      <c r="M11798" s="48"/>
      <c r="N11798" s="135"/>
      <c r="R11798" s="144"/>
      <c r="U11798" s="148"/>
      <c r="V11798" s="25"/>
      <c r="Y11798" s="32"/>
      <c r="AG11798" s="29"/>
      <c r="AH11798" s="34"/>
      <c r="AM11798" s="28"/>
      <c r="AN11798" s="28"/>
      <c r="AO11798" s="28"/>
      <c r="AP11798" s="25"/>
      <c r="AQ11798" s="29"/>
      <c r="AR11798" s="30"/>
      <c r="AT11798" s="30"/>
    </row>
    <row r="11799" spans="1:46" ht="30">
      <c r="A11799" s="25">
        <f t="shared" si="1104"/>
        <v>2013</v>
      </c>
      <c r="B11799" s="26" t="str">
        <f t="shared" si="1105"/>
        <v>Solar Partners</v>
      </c>
      <c r="C11799" s="127" t="str">
        <f t="shared" si="1106"/>
        <v>Ivanpah Solar Electric Generating System</v>
      </c>
      <c r="D11799" s="123" t="str">
        <f t="shared" si="1107"/>
        <v>Solar Power Tower</v>
      </c>
      <c r="E11799" s="26">
        <f t="shared" si="1108"/>
        <v>0</v>
      </c>
      <c r="F11799" s="27">
        <f t="shared" si="1109"/>
        <v>0</v>
      </c>
      <c r="G11799" s="28"/>
      <c r="H11799" s="131"/>
      <c r="J11799" s="29" t="e">
        <f>VLOOKUP(H11799,'Drop Down Menus'!A:B,2,FALSE)</f>
        <v>#N/A</v>
      </c>
      <c r="L11799" s="48"/>
      <c r="M11799" s="48"/>
      <c r="N11799" s="135"/>
      <c r="R11799" s="144"/>
      <c r="U11799" s="148"/>
      <c r="V11799" s="25"/>
      <c r="Y11799" s="32"/>
      <c r="AG11799" s="29"/>
      <c r="AH11799" s="34"/>
      <c r="AM11799" s="28"/>
      <c r="AN11799" s="28"/>
      <c r="AO11799" s="28"/>
      <c r="AP11799" s="25"/>
      <c r="AQ11799" s="29"/>
      <c r="AR11799" s="30"/>
      <c r="AT11799" s="30"/>
    </row>
    <row r="11800" spans="1:46" ht="30">
      <c r="A11800" s="25">
        <f t="shared" si="1104"/>
        <v>2013</v>
      </c>
      <c r="B11800" s="26" t="str">
        <f t="shared" si="1105"/>
        <v>Solar Partners</v>
      </c>
      <c r="C11800" s="127" t="str">
        <f t="shared" si="1106"/>
        <v>Ivanpah Solar Electric Generating System</v>
      </c>
      <c r="D11800" s="123" t="str">
        <f t="shared" si="1107"/>
        <v>Solar Power Tower</v>
      </c>
      <c r="E11800" s="26">
        <f t="shared" si="1108"/>
        <v>0</v>
      </c>
      <c r="F11800" s="27">
        <f t="shared" si="1109"/>
        <v>0</v>
      </c>
      <c r="G11800" s="28"/>
      <c r="H11800" s="131"/>
      <c r="J11800" s="29" t="e">
        <f>VLOOKUP(H11800,'Drop Down Menus'!A:B,2,FALSE)</f>
        <v>#N/A</v>
      </c>
      <c r="L11800" s="48"/>
      <c r="M11800" s="48"/>
      <c r="N11800" s="135"/>
      <c r="R11800" s="144"/>
      <c r="U11800" s="148"/>
      <c r="V11800" s="25"/>
      <c r="Y11800" s="32"/>
      <c r="AG11800" s="29"/>
      <c r="AH11800" s="34"/>
      <c r="AM11800" s="28"/>
      <c r="AN11800" s="28"/>
      <c r="AO11800" s="28"/>
      <c r="AP11800" s="25"/>
      <c r="AQ11800" s="29"/>
      <c r="AR11800" s="30"/>
      <c r="AT11800" s="30"/>
    </row>
    <row r="11801" spans="1:46" ht="30">
      <c r="A11801" s="25">
        <f t="shared" si="1104"/>
        <v>2013</v>
      </c>
      <c r="B11801" s="26" t="str">
        <f t="shared" si="1105"/>
        <v>Solar Partners</v>
      </c>
      <c r="C11801" s="127" t="str">
        <f t="shared" si="1106"/>
        <v>Ivanpah Solar Electric Generating System</v>
      </c>
      <c r="D11801" s="123" t="str">
        <f t="shared" si="1107"/>
        <v>Solar Power Tower</v>
      </c>
      <c r="E11801" s="26">
        <f t="shared" si="1108"/>
        <v>0</v>
      </c>
      <c r="F11801" s="27">
        <f t="shared" si="1109"/>
        <v>0</v>
      </c>
      <c r="G11801" s="28"/>
      <c r="H11801" s="131"/>
      <c r="J11801" s="29" t="e">
        <f>VLOOKUP(H11801,'Drop Down Menus'!A:B,2,FALSE)</f>
        <v>#N/A</v>
      </c>
      <c r="L11801" s="48"/>
      <c r="M11801" s="48"/>
      <c r="N11801" s="135"/>
      <c r="R11801" s="144"/>
      <c r="U11801" s="148"/>
      <c r="V11801" s="25"/>
      <c r="Y11801" s="32"/>
      <c r="AG11801" s="29"/>
      <c r="AH11801" s="34"/>
      <c r="AM11801" s="28"/>
      <c r="AN11801" s="28"/>
      <c r="AO11801" s="28"/>
      <c r="AP11801" s="25"/>
      <c r="AQ11801" s="29"/>
      <c r="AR11801" s="30"/>
      <c r="AT11801" s="30"/>
    </row>
    <row r="11802" spans="1:46" ht="30">
      <c r="A11802" s="25">
        <f t="shared" si="1104"/>
        <v>2013</v>
      </c>
      <c r="B11802" s="26" t="str">
        <f t="shared" si="1105"/>
        <v>Solar Partners</v>
      </c>
      <c r="C11802" s="127" t="str">
        <f t="shared" si="1106"/>
        <v>Ivanpah Solar Electric Generating System</v>
      </c>
      <c r="D11802" s="123" t="str">
        <f t="shared" si="1107"/>
        <v>Solar Power Tower</v>
      </c>
      <c r="E11802" s="26">
        <f t="shared" si="1108"/>
        <v>0</v>
      </c>
      <c r="F11802" s="27">
        <f t="shared" si="1109"/>
        <v>0</v>
      </c>
      <c r="G11802" s="28"/>
      <c r="H11802" s="131"/>
      <c r="J11802" s="29" t="e">
        <f>VLOOKUP(H11802,'Drop Down Menus'!A:B,2,FALSE)</f>
        <v>#N/A</v>
      </c>
      <c r="L11802" s="48"/>
      <c r="M11802" s="48"/>
      <c r="N11802" s="135"/>
      <c r="R11802" s="144"/>
      <c r="U11802" s="148"/>
      <c r="V11802" s="25"/>
      <c r="Y11802" s="32"/>
      <c r="AG11802" s="29"/>
      <c r="AH11802" s="34"/>
      <c r="AM11802" s="28"/>
      <c r="AN11802" s="28"/>
      <c r="AO11802" s="28"/>
      <c r="AP11802" s="25"/>
      <c r="AQ11802" s="29"/>
      <c r="AR11802" s="30"/>
      <c r="AT11802" s="30"/>
    </row>
    <row r="11803" spans="1:46" ht="30">
      <c r="A11803" s="25">
        <f t="shared" si="1104"/>
        <v>2013</v>
      </c>
      <c r="B11803" s="26" t="str">
        <f t="shared" si="1105"/>
        <v>Solar Partners</v>
      </c>
      <c r="C11803" s="127" t="str">
        <f t="shared" si="1106"/>
        <v>Ivanpah Solar Electric Generating System</v>
      </c>
      <c r="D11803" s="123" t="str">
        <f t="shared" si="1107"/>
        <v>Solar Power Tower</v>
      </c>
      <c r="E11803" s="26">
        <f t="shared" si="1108"/>
        <v>0</v>
      </c>
      <c r="F11803" s="27">
        <f t="shared" si="1109"/>
        <v>0</v>
      </c>
      <c r="G11803" s="28"/>
      <c r="H11803" s="131"/>
      <c r="J11803" s="29" t="e">
        <f>VLOOKUP(H11803,'Drop Down Menus'!A:B,2,FALSE)</f>
        <v>#N/A</v>
      </c>
      <c r="L11803" s="48"/>
      <c r="M11803" s="48"/>
      <c r="N11803" s="135"/>
      <c r="R11803" s="144"/>
      <c r="U11803" s="148"/>
      <c r="V11803" s="25"/>
      <c r="Y11803" s="32"/>
      <c r="AG11803" s="29"/>
      <c r="AH11803" s="34"/>
      <c r="AM11803" s="28"/>
      <c r="AN11803" s="28"/>
      <c r="AO11803" s="28"/>
      <c r="AP11803" s="25"/>
      <c r="AQ11803" s="29"/>
      <c r="AR11803" s="30"/>
      <c r="AT11803" s="30"/>
    </row>
    <row r="11804" spans="1:46" ht="30">
      <c r="A11804" s="25">
        <f t="shared" si="1104"/>
        <v>2013</v>
      </c>
      <c r="B11804" s="26" t="str">
        <f t="shared" si="1105"/>
        <v>Solar Partners</v>
      </c>
      <c r="C11804" s="127" t="str">
        <f t="shared" si="1106"/>
        <v>Ivanpah Solar Electric Generating System</v>
      </c>
      <c r="D11804" s="123" t="str">
        <f t="shared" si="1107"/>
        <v>Solar Power Tower</v>
      </c>
      <c r="E11804" s="26">
        <f t="shared" si="1108"/>
        <v>0</v>
      </c>
      <c r="F11804" s="27">
        <f t="shared" si="1109"/>
        <v>0</v>
      </c>
      <c r="G11804" s="28"/>
      <c r="H11804" s="131"/>
      <c r="J11804" s="29" t="e">
        <f>VLOOKUP(H11804,'Drop Down Menus'!A:B,2,FALSE)</f>
        <v>#N/A</v>
      </c>
      <c r="L11804" s="48"/>
      <c r="M11804" s="48"/>
      <c r="N11804" s="135"/>
      <c r="R11804" s="144"/>
      <c r="U11804" s="148"/>
      <c r="V11804" s="25"/>
      <c r="Y11804" s="32"/>
      <c r="AG11804" s="29"/>
      <c r="AH11804" s="34"/>
      <c r="AM11804" s="28"/>
      <c r="AN11804" s="28"/>
      <c r="AO11804" s="28"/>
      <c r="AP11804" s="25"/>
      <c r="AQ11804" s="29"/>
      <c r="AR11804" s="30"/>
      <c r="AT11804" s="30"/>
    </row>
    <row r="11805" spans="1:46" ht="30">
      <c r="A11805" s="25">
        <f t="shared" si="1104"/>
        <v>2013</v>
      </c>
      <c r="B11805" s="26" t="str">
        <f t="shared" si="1105"/>
        <v>Solar Partners</v>
      </c>
      <c r="C11805" s="127" t="str">
        <f t="shared" si="1106"/>
        <v>Ivanpah Solar Electric Generating System</v>
      </c>
      <c r="D11805" s="123" t="str">
        <f t="shared" si="1107"/>
        <v>Solar Power Tower</v>
      </c>
      <c r="E11805" s="26">
        <f t="shared" si="1108"/>
        <v>0</v>
      </c>
      <c r="F11805" s="27">
        <f t="shared" si="1109"/>
        <v>0</v>
      </c>
      <c r="G11805" s="28"/>
      <c r="H11805" s="131"/>
      <c r="J11805" s="29" t="e">
        <f>VLOOKUP(H11805,'Drop Down Menus'!A:B,2,FALSE)</f>
        <v>#N/A</v>
      </c>
      <c r="L11805" s="48"/>
      <c r="M11805" s="48"/>
      <c r="N11805" s="135"/>
      <c r="R11805" s="144"/>
      <c r="U11805" s="148"/>
      <c r="V11805" s="25"/>
      <c r="Y11805" s="32"/>
      <c r="AG11805" s="29"/>
      <c r="AH11805" s="34"/>
      <c r="AM11805" s="28"/>
      <c r="AN11805" s="28"/>
      <c r="AO11805" s="28"/>
      <c r="AP11805" s="25"/>
      <c r="AQ11805" s="29"/>
      <c r="AR11805" s="30"/>
      <c r="AT11805" s="30"/>
    </row>
    <row r="11806" spans="1:46" ht="30">
      <c r="A11806" s="25">
        <f t="shared" si="1104"/>
        <v>2013</v>
      </c>
      <c r="B11806" s="26" t="str">
        <f t="shared" si="1105"/>
        <v>Solar Partners</v>
      </c>
      <c r="C11806" s="127" t="str">
        <f t="shared" si="1106"/>
        <v>Ivanpah Solar Electric Generating System</v>
      </c>
      <c r="D11806" s="123" t="str">
        <f t="shared" si="1107"/>
        <v>Solar Power Tower</v>
      </c>
      <c r="E11806" s="26">
        <f t="shared" si="1108"/>
        <v>0</v>
      </c>
      <c r="F11806" s="27">
        <f t="shared" si="1109"/>
        <v>0</v>
      </c>
      <c r="G11806" s="28"/>
      <c r="H11806" s="131"/>
      <c r="J11806" s="29" t="e">
        <f>VLOOKUP(H11806,'Drop Down Menus'!A:B,2,FALSE)</f>
        <v>#N/A</v>
      </c>
      <c r="L11806" s="48"/>
      <c r="M11806" s="48"/>
      <c r="N11806" s="135"/>
      <c r="R11806" s="144"/>
      <c r="U11806" s="148"/>
      <c r="V11806" s="25"/>
      <c r="Y11806" s="32"/>
      <c r="AG11806" s="29"/>
      <c r="AH11806" s="34"/>
      <c r="AM11806" s="28"/>
      <c r="AN11806" s="28"/>
      <c r="AO11806" s="28"/>
      <c r="AP11806" s="25"/>
      <c r="AQ11806" s="29"/>
      <c r="AR11806" s="30"/>
      <c r="AT11806" s="30"/>
    </row>
    <row r="11807" spans="1:46" ht="30">
      <c r="A11807" s="25">
        <f t="shared" si="1104"/>
        <v>2013</v>
      </c>
      <c r="B11807" s="26" t="str">
        <f t="shared" si="1105"/>
        <v>Solar Partners</v>
      </c>
      <c r="C11807" s="127" t="str">
        <f t="shared" si="1106"/>
        <v>Ivanpah Solar Electric Generating System</v>
      </c>
      <c r="D11807" s="123" t="str">
        <f t="shared" si="1107"/>
        <v>Solar Power Tower</v>
      </c>
      <c r="E11807" s="26">
        <f t="shared" si="1108"/>
        <v>0</v>
      </c>
      <c r="F11807" s="27">
        <f t="shared" si="1109"/>
        <v>0</v>
      </c>
      <c r="G11807" s="28"/>
      <c r="H11807" s="131"/>
      <c r="J11807" s="29" t="e">
        <f>VLOOKUP(H11807,'Drop Down Menus'!A:B,2,FALSE)</f>
        <v>#N/A</v>
      </c>
      <c r="L11807" s="48"/>
      <c r="M11807" s="48"/>
      <c r="N11807" s="135"/>
      <c r="R11807" s="144"/>
      <c r="U11807" s="148"/>
      <c r="V11807" s="25"/>
      <c r="Y11807" s="32"/>
      <c r="AG11807" s="29"/>
      <c r="AH11807" s="34"/>
      <c r="AM11807" s="28"/>
      <c r="AN11807" s="28"/>
      <c r="AO11807" s="28"/>
      <c r="AP11807" s="25"/>
      <c r="AQ11807" s="29"/>
      <c r="AR11807" s="30"/>
      <c r="AT11807" s="30"/>
    </row>
    <row r="11808" spans="1:46" ht="30">
      <c r="A11808" s="25">
        <f t="shared" si="1104"/>
        <v>2013</v>
      </c>
      <c r="B11808" s="26" t="str">
        <f t="shared" si="1105"/>
        <v>Solar Partners</v>
      </c>
      <c r="C11808" s="127" t="str">
        <f t="shared" si="1106"/>
        <v>Ivanpah Solar Electric Generating System</v>
      </c>
      <c r="D11808" s="123" t="str">
        <f t="shared" si="1107"/>
        <v>Solar Power Tower</v>
      </c>
      <c r="E11808" s="26">
        <f t="shared" si="1108"/>
        <v>0</v>
      </c>
      <c r="F11808" s="27">
        <f t="shared" si="1109"/>
        <v>0</v>
      </c>
      <c r="G11808" s="28"/>
      <c r="H11808" s="131"/>
      <c r="J11808" s="29" t="e">
        <f>VLOOKUP(H11808,'Drop Down Menus'!A:B,2,FALSE)</f>
        <v>#N/A</v>
      </c>
      <c r="L11808" s="48"/>
      <c r="M11808" s="48"/>
      <c r="N11808" s="135"/>
      <c r="R11808" s="144"/>
      <c r="U11808" s="148"/>
      <c r="V11808" s="25"/>
      <c r="Y11808" s="32"/>
      <c r="AG11808" s="29"/>
      <c r="AH11808" s="34"/>
      <c r="AM11808" s="28"/>
      <c r="AN11808" s="28"/>
      <c r="AO11808" s="28"/>
      <c r="AP11808" s="25"/>
      <c r="AQ11808" s="29"/>
      <c r="AR11808" s="30"/>
      <c r="AT11808" s="30"/>
    </row>
    <row r="11809" spans="1:46" ht="30">
      <c r="A11809" s="25">
        <f t="shared" si="1104"/>
        <v>2013</v>
      </c>
      <c r="B11809" s="26" t="str">
        <f t="shared" si="1105"/>
        <v>Solar Partners</v>
      </c>
      <c r="C11809" s="127" t="str">
        <f t="shared" si="1106"/>
        <v>Ivanpah Solar Electric Generating System</v>
      </c>
      <c r="D11809" s="123" t="str">
        <f t="shared" si="1107"/>
        <v>Solar Power Tower</v>
      </c>
      <c r="E11809" s="26">
        <f t="shared" si="1108"/>
        <v>0</v>
      </c>
      <c r="F11809" s="27">
        <f t="shared" si="1109"/>
        <v>0</v>
      </c>
      <c r="G11809" s="28"/>
      <c r="H11809" s="131"/>
      <c r="J11809" s="29" t="e">
        <f>VLOOKUP(H11809,'Drop Down Menus'!A:B,2,FALSE)</f>
        <v>#N/A</v>
      </c>
      <c r="L11809" s="48"/>
      <c r="M11809" s="48"/>
      <c r="N11809" s="135"/>
      <c r="R11809" s="144"/>
      <c r="U11809" s="148"/>
      <c r="V11809" s="25"/>
      <c r="Y11809" s="32"/>
      <c r="AG11809" s="29"/>
      <c r="AH11809" s="34"/>
      <c r="AM11809" s="28"/>
      <c r="AN11809" s="28"/>
      <c r="AO11809" s="28"/>
      <c r="AP11809" s="25"/>
      <c r="AQ11809" s="29"/>
      <c r="AR11809" s="30"/>
      <c r="AT11809" s="30"/>
    </row>
    <row r="11810" spans="1:46" ht="30">
      <c r="A11810" s="25">
        <f t="shared" si="1104"/>
        <v>2013</v>
      </c>
      <c r="B11810" s="26" t="str">
        <f t="shared" si="1105"/>
        <v>Solar Partners</v>
      </c>
      <c r="C11810" s="127" t="str">
        <f t="shared" si="1106"/>
        <v>Ivanpah Solar Electric Generating System</v>
      </c>
      <c r="D11810" s="123" t="str">
        <f t="shared" si="1107"/>
        <v>Solar Power Tower</v>
      </c>
      <c r="E11810" s="26">
        <f t="shared" si="1108"/>
        <v>0</v>
      </c>
      <c r="F11810" s="27">
        <f t="shared" si="1109"/>
        <v>0</v>
      </c>
      <c r="G11810" s="28"/>
      <c r="H11810" s="131"/>
      <c r="J11810" s="29" t="e">
        <f>VLOOKUP(H11810,'Drop Down Menus'!A:B,2,FALSE)</f>
        <v>#N/A</v>
      </c>
      <c r="L11810" s="48"/>
      <c r="M11810" s="48"/>
      <c r="N11810" s="135"/>
      <c r="R11810" s="144"/>
      <c r="U11810" s="148"/>
      <c r="V11810" s="25"/>
      <c r="Y11810" s="32"/>
      <c r="AG11810" s="29"/>
      <c r="AH11810" s="34"/>
      <c r="AM11810" s="28"/>
      <c r="AN11810" s="28"/>
      <c r="AO11810" s="28"/>
      <c r="AP11810" s="25"/>
      <c r="AQ11810" s="29"/>
      <c r="AR11810" s="30"/>
      <c r="AT11810" s="30"/>
    </row>
    <row r="11811" spans="1:46" ht="30">
      <c r="A11811" s="25">
        <f t="shared" si="1104"/>
        <v>2013</v>
      </c>
      <c r="B11811" s="26" t="str">
        <f t="shared" si="1105"/>
        <v>Solar Partners</v>
      </c>
      <c r="C11811" s="127" t="str">
        <f t="shared" si="1106"/>
        <v>Ivanpah Solar Electric Generating System</v>
      </c>
      <c r="D11811" s="123" t="str">
        <f t="shared" si="1107"/>
        <v>Solar Power Tower</v>
      </c>
      <c r="E11811" s="26">
        <f t="shared" si="1108"/>
        <v>0</v>
      </c>
      <c r="F11811" s="27">
        <f t="shared" si="1109"/>
        <v>0</v>
      </c>
      <c r="G11811" s="28"/>
      <c r="H11811" s="131"/>
      <c r="J11811" s="29" t="e">
        <f>VLOOKUP(H11811,'Drop Down Menus'!A:B,2,FALSE)</f>
        <v>#N/A</v>
      </c>
      <c r="L11811" s="48"/>
      <c r="M11811" s="48"/>
      <c r="N11811" s="135"/>
      <c r="R11811" s="144"/>
      <c r="U11811" s="148"/>
      <c r="V11811" s="25"/>
      <c r="Y11811" s="32"/>
      <c r="AG11811" s="29"/>
      <c r="AH11811" s="34"/>
      <c r="AM11811" s="28"/>
      <c r="AN11811" s="28"/>
      <c r="AO11811" s="28"/>
      <c r="AP11811" s="25"/>
      <c r="AQ11811" s="29"/>
      <c r="AR11811" s="30"/>
      <c r="AT11811" s="30"/>
    </row>
    <row r="11812" spans="1:46" ht="30">
      <c r="A11812" s="25">
        <f t="shared" si="1104"/>
        <v>2013</v>
      </c>
      <c r="B11812" s="26" t="str">
        <f t="shared" si="1105"/>
        <v>Solar Partners</v>
      </c>
      <c r="C11812" s="127" t="str">
        <f t="shared" si="1106"/>
        <v>Ivanpah Solar Electric Generating System</v>
      </c>
      <c r="D11812" s="123" t="str">
        <f t="shared" si="1107"/>
        <v>Solar Power Tower</v>
      </c>
      <c r="E11812" s="26">
        <f t="shared" si="1108"/>
        <v>0</v>
      </c>
      <c r="F11812" s="27">
        <f t="shared" si="1109"/>
        <v>0</v>
      </c>
      <c r="G11812" s="28"/>
      <c r="H11812" s="131"/>
      <c r="J11812" s="29" t="e">
        <f>VLOOKUP(H11812,'Drop Down Menus'!A:B,2,FALSE)</f>
        <v>#N/A</v>
      </c>
      <c r="L11812" s="48"/>
      <c r="M11812" s="48"/>
      <c r="N11812" s="135"/>
      <c r="R11812" s="144"/>
      <c r="U11812" s="148"/>
      <c r="V11812" s="25"/>
      <c r="Y11812" s="32"/>
      <c r="AG11812" s="29"/>
      <c r="AH11812" s="34"/>
      <c r="AM11812" s="28"/>
      <c r="AN11812" s="28"/>
      <c r="AO11812" s="28"/>
      <c r="AP11812" s="25"/>
      <c r="AQ11812" s="29"/>
      <c r="AR11812" s="30"/>
      <c r="AT11812" s="30"/>
    </row>
    <row r="11813" spans="1:46" ht="30">
      <c r="A11813" s="25">
        <f t="shared" si="1104"/>
        <v>2013</v>
      </c>
      <c r="B11813" s="26" t="str">
        <f t="shared" si="1105"/>
        <v>Solar Partners</v>
      </c>
      <c r="C11813" s="127" t="str">
        <f t="shared" si="1106"/>
        <v>Ivanpah Solar Electric Generating System</v>
      </c>
      <c r="D11813" s="123" t="str">
        <f t="shared" si="1107"/>
        <v>Solar Power Tower</v>
      </c>
      <c r="E11813" s="26">
        <f t="shared" si="1108"/>
        <v>0</v>
      </c>
      <c r="F11813" s="27">
        <f t="shared" si="1109"/>
        <v>0</v>
      </c>
      <c r="G11813" s="28"/>
      <c r="H11813" s="131"/>
      <c r="J11813" s="29" t="e">
        <f>VLOOKUP(H11813,'Drop Down Menus'!A:B,2,FALSE)</f>
        <v>#N/A</v>
      </c>
      <c r="L11813" s="48"/>
      <c r="M11813" s="48"/>
      <c r="N11813" s="135"/>
      <c r="R11813" s="144"/>
      <c r="U11813" s="148"/>
      <c r="V11813" s="25"/>
      <c r="Y11813" s="32"/>
      <c r="AG11813" s="29"/>
      <c r="AH11813" s="34"/>
      <c r="AM11813" s="28"/>
      <c r="AN11813" s="28"/>
      <c r="AO11813" s="28"/>
      <c r="AP11813" s="25"/>
      <c r="AQ11813" s="29"/>
      <c r="AR11813" s="30"/>
      <c r="AT11813" s="30"/>
    </row>
    <row r="11814" spans="1:46" ht="30">
      <c r="A11814" s="25">
        <f t="shared" si="1104"/>
        <v>2013</v>
      </c>
      <c r="B11814" s="26" t="str">
        <f t="shared" si="1105"/>
        <v>Solar Partners</v>
      </c>
      <c r="C11814" s="127" t="str">
        <f t="shared" si="1106"/>
        <v>Ivanpah Solar Electric Generating System</v>
      </c>
      <c r="D11814" s="123" t="str">
        <f t="shared" si="1107"/>
        <v>Solar Power Tower</v>
      </c>
      <c r="E11814" s="26">
        <f t="shared" si="1108"/>
        <v>0</v>
      </c>
      <c r="F11814" s="27">
        <f t="shared" si="1109"/>
        <v>0</v>
      </c>
      <c r="G11814" s="28"/>
      <c r="H11814" s="131"/>
      <c r="J11814" s="29" t="e">
        <f>VLOOKUP(H11814,'Drop Down Menus'!A:B,2,FALSE)</f>
        <v>#N/A</v>
      </c>
      <c r="L11814" s="48"/>
      <c r="M11814" s="48"/>
      <c r="N11814" s="135"/>
      <c r="R11814" s="144"/>
      <c r="U11814" s="148"/>
      <c r="V11814" s="25"/>
      <c r="Y11814" s="32"/>
      <c r="AG11814" s="29"/>
      <c r="AH11814" s="34"/>
      <c r="AM11814" s="28"/>
      <c r="AN11814" s="28"/>
      <c r="AO11814" s="28"/>
      <c r="AP11814" s="25"/>
      <c r="AQ11814" s="29"/>
      <c r="AR11814" s="30"/>
      <c r="AT11814" s="30"/>
    </row>
    <row r="11815" spans="1:46" ht="30">
      <c r="A11815" s="25">
        <f t="shared" si="1104"/>
        <v>2013</v>
      </c>
      <c r="B11815" s="26" t="str">
        <f t="shared" si="1105"/>
        <v>Solar Partners</v>
      </c>
      <c r="C11815" s="127" t="str">
        <f t="shared" si="1106"/>
        <v>Ivanpah Solar Electric Generating System</v>
      </c>
      <c r="D11815" s="123" t="str">
        <f t="shared" si="1107"/>
        <v>Solar Power Tower</v>
      </c>
      <c r="E11815" s="26">
        <f t="shared" si="1108"/>
        <v>0</v>
      </c>
      <c r="F11815" s="27">
        <f t="shared" si="1109"/>
        <v>0</v>
      </c>
      <c r="G11815" s="28"/>
      <c r="H11815" s="131"/>
      <c r="J11815" s="29" t="e">
        <f>VLOOKUP(H11815,'Drop Down Menus'!A:B,2,FALSE)</f>
        <v>#N/A</v>
      </c>
      <c r="L11815" s="48"/>
      <c r="M11815" s="48"/>
      <c r="N11815" s="135"/>
      <c r="R11815" s="144"/>
      <c r="U11815" s="148"/>
      <c r="V11815" s="25"/>
      <c r="Y11815" s="32"/>
      <c r="AG11815" s="29"/>
      <c r="AH11815" s="34"/>
      <c r="AM11815" s="28"/>
      <c r="AN11815" s="28"/>
      <c r="AO11815" s="28"/>
      <c r="AP11815" s="25"/>
      <c r="AQ11815" s="29"/>
      <c r="AR11815" s="30"/>
      <c r="AT11815" s="30"/>
    </row>
    <row r="11816" spans="1:46" ht="30">
      <c r="A11816" s="25">
        <f t="shared" si="1104"/>
        <v>2013</v>
      </c>
      <c r="B11816" s="26" t="str">
        <f t="shared" si="1105"/>
        <v>Solar Partners</v>
      </c>
      <c r="C11816" s="127" t="str">
        <f t="shared" si="1106"/>
        <v>Ivanpah Solar Electric Generating System</v>
      </c>
      <c r="D11816" s="123" t="str">
        <f t="shared" si="1107"/>
        <v>Solar Power Tower</v>
      </c>
      <c r="E11816" s="26">
        <f t="shared" si="1108"/>
        <v>0</v>
      </c>
      <c r="F11816" s="27">
        <f t="shared" si="1109"/>
        <v>0</v>
      </c>
      <c r="G11816" s="28"/>
      <c r="H11816" s="131"/>
      <c r="J11816" s="29" t="e">
        <f>VLOOKUP(H11816,'Drop Down Menus'!A:B,2,FALSE)</f>
        <v>#N/A</v>
      </c>
      <c r="L11816" s="48"/>
      <c r="M11816" s="48"/>
      <c r="N11816" s="135"/>
      <c r="R11816" s="144"/>
      <c r="U11816" s="148"/>
      <c r="V11816" s="25"/>
      <c r="Y11816" s="32"/>
      <c r="AG11816" s="29"/>
      <c r="AH11816" s="34"/>
      <c r="AM11816" s="28"/>
      <c r="AN11816" s="28"/>
      <c r="AO11816" s="28"/>
      <c r="AP11816" s="25"/>
      <c r="AQ11816" s="29"/>
      <c r="AR11816" s="30"/>
      <c r="AT11816" s="30"/>
    </row>
    <row r="11817" spans="1:46" ht="30">
      <c r="A11817" s="25">
        <f t="shared" si="1104"/>
        <v>2013</v>
      </c>
      <c r="B11817" s="26" t="str">
        <f t="shared" si="1105"/>
        <v>Solar Partners</v>
      </c>
      <c r="C11817" s="127" t="str">
        <f t="shared" si="1106"/>
        <v>Ivanpah Solar Electric Generating System</v>
      </c>
      <c r="D11817" s="123" t="str">
        <f t="shared" si="1107"/>
        <v>Solar Power Tower</v>
      </c>
      <c r="E11817" s="26">
        <f t="shared" si="1108"/>
        <v>0</v>
      </c>
      <c r="F11817" s="27">
        <f t="shared" si="1109"/>
        <v>0</v>
      </c>
      <c r="G11817" s="28"/>
      <c r="H11817" s="131"/>
      <c r="J11817" s="29" t="e">
        <f>VLOOKUP(H11817,'Drop Down Menus'!A:B,2,FALSE)</f>
        <v>#N/A</v>
      </c>
      <c r="L11817" s="48"/>
      <c r="M11817" s="48"/>
      <c r="N11817" s="135"/>
      <c r="R11817" s="144"/>
      <c r="U11817" s="148"/>
      <c r="V11817" s="25"/>
      <c r="Y11817" s="32"/>
      <c r="AG11817" s="29"/>
      <c r="AH11817" s="34"/>
      <c r="AM11817" s="28"/>
      <c r="AN11817" s="28"/>
      <c r="AO11817" s="28"/>
      <c r="AP11817" s="25"/>
      <c r="AQ11817" s="29"/>
      <c r="AR11817" s="30"/>
      <c r="AT11817" s="30"/>
    </row>
    <row r="11818" spans="1:46" ht="30">
      <c r="A11818" s="25">
        <f t="shared" si="1104"/>
        <v>2013</v>
      </c>
      <c r="B11818" s="26" t="str">
        <f t="shared" si="1105"/>
        <v>Solar Partners</v>
      </c>
      <c r="C11818" s="127" t="str">
        <f t="shared" si="1106"/>
        <v>Ivanpah Solar Electric Generating System</v>
      </c>
      <c r="D11818" s="123" t="str">
        <f t="shared" si="1107"/>
        <v>Solar Power Tower</v>
      </c>
      <c r="E11818" s="26">
        <f t="shared" si="1108"/>
        <v>0</v>
      </c>
      <c r="F11818" s="27">
        <f t="shared" si="1109"/>
        <v>0</v>
      </c>
      <c r="G11818" s="28"/>
      <c r="H11818" s="131"/>
      <c r="J11818" s="29" t="e">
        <f>VLOOKUP(H11818,'Drop Down Menus'!A:B,2,FALSE)</f>
        <v>#N/A</v>
      </c>
      <c r="L11818" s="48"/>
      <c r="M11818" s="48"/>
      <c r="N11818" s="135"/>
      <c r="R11818" s="144"/>
      <c r="U11818" s="148"/>
      <c r="V11818" s="25"/>
      <c r="Y11818" s="32"/>
      <c r="AG11818" s="29"/>
      <c r="AH11818" s="34"/>
      <c r="AM11818" s="28"/>
      <c r="AN11818" s="28"/>
      <c r="AO11818" s="28"/>
      <c r="AP11818" s="25"/>
      <c r="AQ11818" s="29"/>
      <c r="AR11818" s="30"/>
      <c r="AT11818" s="30"/>
    </row>
    <row r="11819" spans="1:46" ht="30">
      <c r="A11819" s="25">
        <f t="shared" si="1104"/>
        <v>2013</v>
      </c>
      <c r="B11819" s="26" t="str">
        <f t="shared" si="1105"/>
        <v>Solar Partners</v>
      </c>
      <c r="C11819" s="127" t="str">
        <f t="shared" si="1106"/>
        <v>Ivanpah Solar Electric Generating System</v>
      </c>
      <c r="D11819" s="123" t="str">
        <f t="shared" si="1107"/>
        <v>Solar Power Tower</v>
      </c>
      <c r="E11819" s="26">
        <f t="shared" si="1108"/>
        <v>0</v>
      </c>
      <c r="F11819" s="27">
        <f t="shared" si="1109"/>
        <v>0</v>
      </c>
      <c r="G11819" s="28"/>
      <c r="H11819" s="131"/>
      <c r="J11819" s="29" t="e">
        <f>VLOOKUP(H11819,'Drop Down Menus'!A:B,2,FALSE)</f>
        <v>#N/A</v>
      </c>
      <c r="L11819" s="48"/>
      <c r="M11819" s="48"/>
      <c r="N11819" s="135"/>
      <c r="R11819" s="144"/>
      <c r="U11819" s="148"/>
      <c r="V11819" s="25"/>
      <c r="Y11819" s="32"/>
      <c r="AG11819" s="29"/>
      <c r="AH11819" s="34"/>
      <c r="AM11819" s="28"/>
      <c r="AN11819" s="28"/>
      <c r="AO11819" s="28"/>
      <c r="AP11819" s="25"/>
      <c r="AQ11819" s="29"/>
      <c r="AR11819" s="30"/>
      <c r="AT11819" s="30"/>
    </row>
    <row r="11820" spans="1:46" ht="30">
      <c r="A11820" s="25">
        <f t="shared" si="1104"/>
        <v>2013</v>
      </c>
      <c r="B11820" s="26" t="str">
        <f t="shared" si="1105"/>
        <v>Solar Partners</v>
      </c>
      <c r="C11820" s="127" t="str">
        <f t="shared" si="1106"/>
        <v>Ivanpah Solar Electric Generating System</v>
      </c>
      <c r="D11820" s="123" t="str">
        <f t="shared" si="1107"/>
        <v>Solar Power Tower</v>
      </c>
      <c r="E11820" s="26">
        <f t="shared" si="1108"/>
        <v>0</v>
      </c>
      <c r="F11820" s="27">
        <f t="shared" si="1109"/>
        <v>0</v>
      </c>
      <c r="G11820" s="28"/>
      <c r="H11820" s="131"/>
      <c r="J11820" s="29" t="e">
        <f>VLOOKUP(H11820,'Drop Down Menus'!A:B,2,FALSE)</f>
        <v>#N/A</v>
      </c>
      <c r="L11820" s="48"/>
      <c r="M11820" s="48"/>
      <c r="N11820" s="135"/>
      <c r="R11820" s="144"/>
      <c r="U11820" s="148"/>
      <c r="V11820" s="25"/>
      <c r="Y11820" s="32"/>
      <c r="AG11820" s="29"/>
      <c r="AH11820" s="34"/>
      <c r="AM11820" s="28"/>
      <c r="AN11820" s="28"/>
      <c r="AO11820" s="28"/>
      <c r="AP11820" s="25"/>
      <c r="AQ11820" s="29"/>
      <c r="AR11820" s="30"/>
      <c r="AT11820" s="30"/>
    </row>
    <row r="11821" spans="1:46" ht="30">
      <c r="A11821" s="25">
        <f t="shared" si="1104"/>
        <v>2013</v>
      </c>
      <c r="B11821" s="26" t="str">
        <f t="shared" si="1105"/>
        <v>Solar Partners</v>
      </c>
      <c r="C11821" s="127" t="str">
        <f t="shared" si="1106"/>
        <v>Ivanpah Solar Electric Generating System</v>
      </c>
      <c r="D11821" s="123" t="str">
        <f t="shared" si="1107"/>
        <v>Solar Power Tower</v>
      </c>
      <c r="E11821" s="26">
        <f t="shared" si="1108"/>
        <v>0</v>
      </c>
      <c r="F11821" s="27">
        <f t="shared" si="1109"/>
        <v>0</v>
      </c>
      <c r="G11821" s="28"/>
      <c r="H11821" s="131"/>
      <c r="J11821" s="29" t="e">
        <f>VLOOKUP(H11821,'Drop Down Menus'!A:B,2,FALSE)</f>
        <v>#N/A</v>
      </c>
      <c r="L11821" s="48"/>
      <c r="M11821" s="48"/>
      <c r="N11821" s="135"/>
      <c r="R11821" s="144"/>
      <c r="U11821" s="148"/>
      <c r="V11821" s="25"/>
      <c r="Y11821" s="32"/>
      <c r="AG11821" s="29"/>
      <c r="AH11821" s="34"/>
      <c r="AM11821" s="28"/>
      <c r="AN11821" s="28"/>
      <c r="AO11821" s="28"/>
      <c r="AP11821" s="25"/>
      <c r="AQ11821" s="29"/>
      <c r="AR11821" s="30"/>
      <c r="AT11821" s="30"/>
    </row>
    <row r="11822" spans="1:46" ht="30">
      <c r="A11822" s="25">
        <f t="shared" si="1104"/>
        <v>2013</v>
      </c>
      <c r="B11822" s="26" t="str">
        <f t="shared" si="1105"/>
        <v>Solar Partners</v>
      </c>
      <c r="C11822" s="127" t="str">
        <f t="shared" si="1106"/>
        <v>Ivanpah Solar Electric Generating System</v>
      </c>
      <c r="D11822" s="123" t="str">
        <f t="shared" si="1107"/>
        <v>Solar Power Tower</v>
      </c>
      <c r="E11822" s="26">
        <f t="shared" si="1108"/>
        <v>0</v>
      </c>
      <c r="F11822" s="27">
        <f t="shared" si="1109"/>
        <v>0</v>
      </c>
      <c r="G11822" s="28"/>
      <c r="H11822" s="131"/>
      <c r="J11822" s="29" t="e">
        <f>VLOOKUP(H11822,'Drop Down Menus'!A:B,2,FALSE)</f>
        <v>#N/A</v>
      </c>
      <c r="L11822" s="48"/>
      <c r="M11822" s="48"/>
      <c r="N11822" s="135"/>
      <c r="R11822" s="144"/>
      <c r="U11822" s="148"/>
      <c r="V11822" s="25"/>
      <c r="Y11822" s="32"/>
      <c r="AG11822" s="29"/>
      <c r="AH11822" s="34"/>
      <c r="AM11822" s="28"/>
      <c r="AN11822" s="28"/>
      <c r="AO11822" s="28"/>
      <c r="AP11822" s="25"/>
      <c r="AQ11822" s="29"/>
      <c r="AR11822" s="30"/>
      <c r="AT11822" s="30"/>
    </row>
    <row r="11823" spans="1:46" ht="30">
      <c r="A11823" s="25">
        <f t="shared" si="1104"/>
        <v>2013</v>
      </c>
      <c r="B11823" s="26" t="str">
        <f t="shared" si="1105"/>
        <v>Solar Partners</v>
      </c>
      <c r="C11823" s="127" t="str">
        <f t="shared" si="1106"/>
        <v>Ivanpah Solar Electric Generating System</v>
      </c>
      <c r="D11823" s="123" t="str">
        <f t="shared" si="1107"/>
        <v>Solar Power Tower</v>
      </c>
      <c r="E11823" s="26">
        <f t="shared" si="1108"/>
        <v>0</v>
      </c>
      <c r="F11823" s="27">
        <f t="shared" si="1109"/>
        <v>0</v>
      </c>
      <c r="G11823" s="28"/>
      <c r="H11823" s="131"/>
      <c r="J11823" s="29" t="e">
        <f>VLOOKUP(H11823,'Drop Down Menus'!A:B,2,FALSE)</f>
        <v>#N/A</v>
      </c>
      <c r="L11823" s="48"/>
      <c r="M11823" s="48"/>
      <c r="N11823" s="135"/>
      <c r="R11823" s="144"/>
      <c r="U11823" s="148"/>
      <c r="V11823" s="25"/>
      <c r="Y11823" s="32"/>
      <c r="AG11823" s="29"/>
      <c r="AH11823" s="34"/>
      <c r="AM11823" s="28"/>
      <c r="AN11823" s="28"/>
      <c r="AO11823" s="28"/>
      <c r="AP11823" s="25"/>
      <c r="AQ11823" s="29"/>
      <c r="AR11823" s="30"/>
      <c r="AT11823" s="30"/>
    </row>
    <row r="11824" spans="1:46" ht="30">
      <c r="A11824" s="25">
        <f t="shared" si="1104"/>
        <v>2013</v>
      </c>
      <c r="B11824" s="26" t="str">
        <f t="shared" si="1105"/>
        <v>Solar Partners</v>
      </c>
      <c r="C11824" s="127" t="str">
        <f t="shared" si="1106"/>
        <v>Ivanpah Solar Electric Generating System</v>
      </c>
      <c r="D11824" s="123" t="str">
        <f t="shared" si="1107"/>
        <v>Solar Power Tower</v>
      </c>
      <c r="E11824" s="26">
        <f t="shared" si="1108"/>
        <v>0</v>
      </c>
      <c r="F11824" s="27">
        <f t="shared" si="1109"/>
        <v>0</v>
      </c>
      <c r="G11824" s="28"/>
      <c r="H11824" s="131"/>
      <c r="J11824" s="29" t="e">
        <f>VLOOKUP(H11824,'Drop Down Menus'!A:B,2,FALSE)</f>
        <v>#N/A</v>
      </c>
      <c r="L11824" s="48"/>
      <c r="M11824" s="48"/>
      <c r="N11824" s="135"/>
      <c r="R11824" s="144"/>
      <c r="U11824" s="148"/>
      <c r="V11824" s="25"/>
      <c r="Y11824" s="32"/>
      <c r="AG11824" s="29"/>
      <c r="AH11824" s="34"/>
      <c r="AM11824" s="28"/>
      <c r="AN11824" s="28"/>
      <c r="AO11824" s="28"/>
      <c r="AP11824" s="25"/>
      <c r="AQ11824" s="29"/>
      <c r="AR11824" s="30"/>
      <c r="AT11824" s="30"/>
    </row>
    <row r="11825" spans="1:46" ht="30">
      <c r="A11825" s="25">
        <f t="shared" si="1104"/>
        <v>2013</v>
      </c>
      <c r="B11825" s="26" t="str">
        <f t="shared" si="1105"/>
        <v>Solar Partners</v>
      </c>
      <c r="C11825" s="127" t="str">
        <f t="shared" si="1106"/>
        <v>Ivanpah Solar Electric Generating System</v>
      </c>
      <c r="D11825" s="123" t="str">
        <f t="shared" si="1107"/>
        <v>Solar Power Tower</v>
      </c>
      <c r="E11825" s="26">
        <f t="shared" si="1108"/>
        <v>0</v>
      </c>
      <c r="F11825" s="27">
        <f t="shared" si="1109"/>
        <v>0</v>
      </c>
      <c r="G11825" s="28"/>
      <c r="H11825" s="131"/>
      <c r="J11825" s="29" t="e">
        <f>VLOOKUP(H11825,'Drop Down Menus'!A:B,2,FALSE)</f>
        <v>#N/A</v>
      </c>
      <c r="L11825" s="48"/>
      <c r="M11825" s="48"/>
      <c r="N11825" s="135"/>
      <c r="R11825" s="144"/>
      <c r="U11825" s="148"/>
      <c r="V11825" s="25"/>
      <c r="Y11825" s="32"/>
      <c r="AG11825" s="29"/>
      <c r="AH11825" s="34"/>
      <c r="AM11825" s="28"/>
      <c r="AN11825" s="28"/>
      <c r="AO11825" s="28"/>
      <c r="AP11825" s="25"/>
      <c r="AQ11825" s="29"/>
      <c r="AR11825" s="30"/>
      <c r="AT11825" s="30"/>
    </row>
    <row r="11826" spans="1:46" ht="30">
      <c r="A11826" s="25">
        <f t="shared" si="1104"/>
        <v>2013</v>
      </c>
      <c r="B11826" s="26" t="str">
        <f t="shared" si="1105"/>
        <v>Solar Partners</v>
      </c>
      <c r="C11826" s="127" t="str">
        <f t="shared" si="1106"/>
        <v>Ivanpah Solar Electric Generating System</v>
      </c>
      <c r="D11826" s="123" t="str">
        <f t="shared" si="1107"/>
        <v>Solar Power Tower</v>
      </c>
      <c r="E11826" s="26">
        <f t="shared" si="1108"/>
        <v>0</v>
      </c>
      <c r="F11826" s="27">
        <f t="shared" si="1109"/>
        <v>0</v>
      </c>
      <c r="G11826" s="28"/>
      <c r="H11826" s="131"/>
      <c r="J11826" s="29" t="e">
        <f>VLOOKUP(H11826,'Drop Down Menus'!A:B,2,FALSE)</f>
        <v>#N/A</v>
      </c>
      <c r="L11826" s="48"/>
      <c r="M11826" s="48"/>
      <c r="N11826" s="135"/>
      <c r="R11826" s="144"/>
      <c r="U11826" s="148"/>
      <c r="V11826" s="25"/>
      <c r="Y11826" s="32"/>
      <c r="AG11826" s="29"/>
      <c r="AH11826" s="34"/>
      <c r="AM11826" s="28"/>
      <c r="AN11826" s="28"/>
      <c r="AO11826" s="28"/>
      <c r="AP11826" s="25"/>
      <c r="AQ11826" s="29"/>
      <c r="AR11826" s="30"/>
      <c r="AT11826" s="30"/>
    </row>
    <row r="11827" spans="1:46" ht="30">
      <c r="A11827" s="25">
        <f t="shared" si="1104"/>
        <v>2013</v>
      </c>
      <c r="B11827" s="26" t="str">
        <f t="shared" si="1105"/>
        <v>Solar Partners</v>
      </c>
      <c r="C11827" s="127" t="str">
        <f t="shared" si="1106"/>
        <v>Ivanpah Solar Electric Generating System</v>
      </c>
      <c r="D11827" s="123" t="str">
        <f t="shared" si="1107"/>
        <v>Solar Power Tower</v>
      </c>
      <c r="E11827" s="26">
        <f t="shared" si="1108"/>
        <v>0</v>
      </c>
      <c r="F11827" s="27">
        <f t="shared" si="1109"/>
        <v>0</v>
      </c>
      <c r="G11827" s="28"/>
      <c r="H11827" s="131"/>
      <c r="J11827" s="29" t="e">
        <f>VLOOKUP(H11827,'Drop Down Menus'!A:B,2,FALSE)</f>
        <v>#N/A</v>
      </c>
      <c r="L11827" s="48"/>
      <c r="M11827" s="48"/>
      <c r="N11827" s="135"/>
      <c r="R11827" s="144"/>
      <c r="U11827" s="148"/>
      <c r="V11827" s="25"/>
      <c r="Y11827" s="32"/>
      <c r="AG11827" s="29"/>
      <c r="AH11827" s="34"/>
      <c r="AM11827" s="28"/>
      <c r="AN11827" s="28"/>
      <c r="AO11827" s="28"/>
      <c r="AP11827" s="25"/>
      <c r="AQ11827" s="29"/>
      <c r="AR11827" s="30"/>
      <c r="AT11827" s="30"/>
    </row>
    <row r="11828" spans="1:46" ht="30">
      <c r="A11828" s="25">
        <f t="shared" si="1104"/>
        <v>2013</v>
      </c>
      <c r="B11828" s="26" t="str">
        <f t="shared" si="1105"/>
        <v>Solar Partners</v>
      </c>
      <c r="C11828" s="127" t="str">
        <f t="shared" si="1106"/>
        <v>Ivanpah Solar Electric Generating System</v>
      </c>
      <c r="D11828" s="123" t="str">
        <f t="shared" si="1107"/>
        <v>Solar Power Tower</v>
      </c>
      <c r="E11828" s="26">
        <f t="shared" si="1108"/>
        <v>0</v>
      </c>
      <c r="F11828" s="27">
        <f t="shared" si="1109"/>
        <v>0</v>
      </c>
      <c r="G11828" s="28"/>
      <c r="H11828" s="131"/>
      <c r="J11828" s="29" t="e">
        <f>VLOOKUP(H11828,'Drop Down Menus'!A:B,2,FALSE)</f>
        <v>#N/A</v>
      </c>
      <c r="L11828" s="48"/>
      <c r="M11828" s="48"/>
      <c r="N11828" s="135"/>
      <c r="R11828" s="144"/>
      <c r="U11828" s="148"/>
      <c r="V11828" s="25"/>
      <c r="Y11828" s="32"/>
      <c r="AG11828" s="29"/>
      <c r="AH11828" s="34"/>
      <c r="AM11828" s="28"/>
      <c r="AN11828" s="28"/>
      <c r="AO11828" s="28"/>
      <c r="AP11828" s="25"/>
      <c r="AQ11828" s="29"/>
      <c r="AR11828" s="30"/>
      <c r="AT11828" s="30"/>
    </row>
    <row r="11829" spans="1:46" ht="30">
      <c r="A11829" s="25">
        <f t="shared" si="1104"/>
        <v>2013</v>
      </c>
      <c r="B11829" s="26" t="str">
        <f t="shared" si="1105"/>
        <v>Solar Partners</v>
      </c>
      <c r="C11829" s="127" t="str">
        <f t="shared" si="1106"/>
        <v>Ivanpah Solar Electric Generating System</v>
      </c>
      <c r="D11829" s="123" t="str">
        <f t="shared" si="1107"/>
        <v>Solar Power Tower</v>
      </c>
      <c r="E11829" s="26">
        <f t="shared" si="1108"/>
        <v>0</v>
      </c>
      <c r="F11829" s="27">
        <f t="shared" si="1109"/>
        <v>0</v>
      </c>
      <c r="G11829" s="28"/>
      <c r="H11829" s="131"/>
      <c r="J11829" s="29" t="e">
        <f>VLOOKUP(H11829,'Drop Down Menus'!A:B,2,FALSE)</f>
        <v>#N/A</v>
      </c>
      <c r="L11829" s="48"/>
      <c r="M11829" s="48"/>
      <c r="N11829" s="135"/>
      <c r="R11829" s="144"/>
      <c r="U11829" s="148"/>
      <c r="V11829" s="25"/>
      <c r="Y11829" s="32"/>
      <c r="AG11829" s="29"/>
      <c r="AH11829" s="34"/>
      <c r="AM11829" s="28"/>
      <c r="AN11829" s="28"/>
      <c r="AO11829" s="28"/>
      <c r="AP11829" s="25"/>
      <c r="AQ11829" s="29"/>
      <c r="AR11829" s="30"/>
      <c r="AT11829" s="30"/>
    </row>
    <row r="11830" spans="1:46" ht="30">
      <c r="A11830" s="25">
        <f t="shared" si="1104"/>
        <v>2013</v>
      </c>
      <c r="B11830" s="26" t="str">
        <f t="shared" si="1105"/>
        <v>Solar Partners</v>
      </c>
      <c r="C11830" s="127" t="str">
        <f t="shared" si="1106"/>
        <v>Ivanpah Solar Electric Generating System</v>
      </c>
      <c r="D11830" s="123" t="str">
        <f t="shared" si="1107"/>
        <v>Solar Power Tower</v>
      </c>
      <c r="E11830" s="26">
        <f t="shared" si="1108"/>
        <v>0</v>
      </c>
      <c r="F11830" s="27">
        <f t="shared" si="1109"/>
        <v>0</v>
      </c>
      <c r="G11830" s="28"/>
      <c r="H11830" s="131"/>
      <c r="J11830" s="29" t="e">
        <f>VLOOKUP(H11830,'Drop Down Menus'!A:B,2,FALSE)</f>
        <v>#N/A</v>
      </c>
      <c r="L11830" s="48"/>
      <c r="M11830" s="48"/>
      <c r="N11830" s="135"/>
      <c r="R11830" s="144"/>
      <c r="U11830" s="148"/>
      <c r="V11830" s="25"/>
      <c r="Y11830" s="32"/>
      <c r="AG11830" s="29"/>
      <c r="AH11830" s="34"/>
      <c r="AM11830" s="28"/>
      <c r="AN11830" s="28"/>
      <c r="AO11830" s="28"/>
      <c r="AP11830" s="25"/>
      <c r="AQ11830" s="29"/>
      <c r="AR11830" s="30"/>
      <c r="AT11830" s="30"/>
    </row>
    <row r="11831" spans="1:46" ht="30">
      <c r="A11831" s="25">
        <f t="shared" si="1104"/>
        <v>2013</v>
      </c>
      <c r="B11831" s="26" t="str">
        <f t="shared" si="1105"/>
        <v>Solar Partners</v>
      </c>
      <c r="C11831" s="127" t="str">
        <f t="shared" si="1106"/>
        <v>Ivanpah Solar Electric Generating System</v>
      </c>
      <c r="D11831" s="123" t="str">
        <f t="shared" si="1107"/>
        <v>Solar Power Tower</v>
      </c>
      <c r="E11831" s="26">
        <f t="shared" si="1108"/>
        <v>0</v>
      </c>
      <c r="F11831" s="27">
        <f t="shared" si="1109"/>
        <v>0</v>
      </c>
      <c r="G11831" s="28"/>
      <c r="H11831" s="131"/>
      <c r="J11831" s="29" t="e">
        <f>VLOOKUP(H11831,'Drop Down Menus'!A:B,2,FALSE)</f>
        <v>#N/A</v>
      </c>
      <c r="L11831" s="48"/>
      <c r="M11831" s="48"/>
      <c r="N11831" s="135"/>
      <c r="R11831" s="144"/>
      <c r="U11831" s="148"/>
      <c r="V11831" s="25"/>
      <c r="Y11831" s="32"/>
      <c r="AG11831" s="29"/>
      <c r="AH11831" s="34"/>
      <c r="AM11831" s="28"/>
      <c r="AN11831" s="28"/>
      <c r="AO11831" s="28"/>
      <c r="AP11831" s="25"/>
      <c r="AQ11831" s="29"/>
      <c r="AR11831" s="30"/>
      <c r="AT11831" s="30"/>
    </row>
    <row r="11832" spans="1:46" ht="30">
      <c r="A11832" s="25">
        <f t="shared" si="1104"/>
        <v>2013</v>
      </c>
      <c r="B11832" s="26" t="str">
        <f t="shared" si="1105"/>
        <v>Solar Partners</v>
      </c>
      <c r="C11832" s="127" t="str">
        <f t="shared" si="1106"/>
        <v>Ivanpah Solar Electric Generating System</v>
      </c>
      <c r="D11832" s="123" t="str">
        <f t="shared" si="1107"/>
        <v>Solar Power Tower</v>
      </c>
      <c r="E11832" s="26">
        <f t="shared" si="1108"/>
        <v>0</v>
      </c>
      <c r="F11832" s="27">
        <f t="shared" si="1109"/>
        <v>0</v>
      </c>
      <c r="G11832" s="28"/>
      <c r="H11832" s="131"/>
      <c r="J11832" s="29" t="e">
        <f>VLOOKUP(H11832,'Drop Down Menus'!A:B,2,FALSE)</f>
        <v>#N/A</v>
      </c>
      <c r="L11832" s="48"/>
      <c r="M11832" s="48"/>
      <c r="N11832" s="135"/>
      <c r="R11832" s="144"/>
      <c r="U11832" s="148"/>
      <c r="V11832" s="25"/>
      <c r="Y11832" s="32"/>
      <c r="AG11832" s="29"/>
      <c r="AH11832" s="34"/>
      <c r="AM11832" s="28"/>
      <c r="AN11832" s="28"/>
      <c r="AO11832" s="28"/>
      <c r="AP11832" s="25"/>
      <c r="AQ11832" s="29"/>
      <c r="AR11832" s="30"/>
      <c r="AT11832" s="30"/>
    </row>
    <row r="11833" spans="1:46" ht="30">
      <c r="A11833" s="25">
        <f t="shared" si="1104"/>
        <v>2013</v>
      </c>
      <c r="B11833" s="26" t="str">
        <f t="shared" si="1105"/>
        <v>Solar Partners</v>
      </c>
      <c r="C11833" s="127" t="str">
        <f t="shared" si="1106"/>
        <v>Ivanpah Solar Electric Generating System</v>
      </c>
      <c r="D11833" s="123" t="str">
        <f t="shared" si="1107"/>
        <v>Solar Power Tower</v>
      </c>
      <c r="E11833" s="26">
        <f t="shared" si="1108"/>
        <v>0</v>
      </c>
      <c r="F11833" s="27">
        <f t="shared" si="1109"/>
        <v>0</v>
      </c>
      <c r="G11833" s="28"/>
      <c r="H11833" s="131"/>
      <c r="J11833" s="29" t="e">
        <f>VLOOKUP(H11833,'Drop Down Menus'!A:B,2,FALSE)</f>
        <v>#N/A</v>
      </c>
      <c r="L11833" s="48"/>
      <c r="M11833" s="48"/>
      <c r="N11833" s="135"/>
      <c r="R11833" s="144"/>
      <c r="U11833" s="148"/>
      <c r="V11833" s="25"/>
      <c r="Y11833" s="32"/>
      <c r="AG11833" s="29"/>
      <c r="AH11833" s="34"/>
      <c r="AM11833" s="28"/>
      <c r="AN11833" s="28"/>
      <c r="AO11833" s="28"/>
      <c r="AP11833" s="25"/>
      <c r="AQ11833" s="29"/>
      <c r="AR11833" s="30"/>
      <c r="AT11833" s="30"/>
    </row>
    <row r="11834" spans="1:46" ht="30">
      <c r="A11834" s="25">
        <f t="shared" si="1104"/>
        <v>2013</v>
      </c>
      <c r="B11834" s="26" t="str">
        <f t="shared" si="1105"/>
        <v>Solar Partners</v>
      </c>
      <c r="C11834" s="127" t="str">
        <f t="shared" si="1106"/>
        <v>Ivanpah Solar Electric Generating System</v>
      </c>
      <c r="D11834" s="123" t="str">
        <f t="shared" si="1107"/>
        <v>Solar Power Tower</v>
      </c>
      <c r="E11834" s="26">
        <f t="shared" si="1108"/>
        <v>0</v>
      </c>
      <c r="F11834" s="27">
        <f t="shared" si="1109"/>
        <v>0</v>
      </c>
      <c r="G11834" s="28"/>
      <c r="H11834" s="131"/>
      <c r="J11834" s="29" t="e">
        <f>VLOOKUP(H11834,'Drop Down Menus'!A:B,2,FALSE)</f>
        <v>#N/A</v>
      </c>
      <c r="L11834" s="48"/>
      <c r="M11834" s="48"/>
      <c r="N11834" s="135"/>
      <c r="R11834" s="144"/>
      <c r="U11834" s="148"/>
      <c r="V11834" s="25"/>
      <c r="Y11834" s="32"/>
      <c r="AG11834" s="29"/>
      <c r="AH11834" s="34"/>
      <c r="AM11834" s="28"/>
      <c r="AN11834" s="28"/>
      <c r="AO11834" s="28"/>
      <c r="AP11834" s="25"/>
      <c r="AQ11834" s="29"/>
      <c r="AR11834" s="30"/>
      <c r="AT11834" s="30"/>
    </row>
    <row r="11835" spans="1:46" ht="30">
      <c r="A11835" s="25">
        <f t="shared" si="1104"/>
        <v>2013</v>
      </c>
      <c r="B11835" s="26" t="str">
        <f t="shared" si="1105"/>
        <v>Solar Partners</v>
      </c>
      <c r="C11835" s="127" t="str">
        <f t="shared" si="1106"/>
        <v>Ivanpah Solar Electric Generating System</v>
      </c>
      <c r="D11835" s="123" t="str">
        <f t="shared" si="1107"/>
        <v>Solar Power Tower</v>
      </c>
      <c r="E11835" s="26">
        <f t="shared" si="1108"/>
        <v>0</v>
      </c>
      <c r="F11835" s="27">
        <f t="shared" si="1109"/>
        <v>0</v>
      </c>
      <c r="G11835" s="28"/>
      <c r="H11835" s="131"/>
      <c r="J11835" s="29" t="e">
        <f>VLOOKUP(H11835,'Drop Down Menus'!A:B,2,FALSE)</f>
        <v>#N/A</v>
      </c>
      <c r="L11835" s="48"/>
      <c r="M11835" s="48"/>
      <c r="N11835" s="135"/>
      <c r="R11835" s="144"/>
      <c r="U11835" s="148"/>
      <c r="V11835" s="25"/>
      <c r="Y11835" s="32"/>
      <c r="AG11835" s="29"/>
      <c r="AH11835" s="34"/>
      <c r="AM11835" s="28"/>
      <c r="AN11835" s="28"/>
      <c r="AO11835" s="28"/>
      <c r="AP11835" s="25"/>
      <c r="AQ11835" s="29"/>
      <c r="AR11835" s="30"/>
      <c r="AT11835" s="30"/>
    </row>
    <row r="11836" spans="1:46" ht="30">
      <c r="A11836" s="25">
        <f t="shared" si="1104"/>
        <v>2013</v>
      </c>
      <c r="B11836" s="26" t="str">
        <f t="shared" si="1105"/>
        <v>Solar Partners</v>
      </c>
      <c r="C11836" s="127" t="str">
        <f t="shared" si="1106"/>
        <v>Ivanpah Solar Electric Generating System</v>
      </c>
      <c r="D11836" s="123" t="str">
        <f t="shared" si="1107"/>
        <v>Solar Power Tower</v>
      </c>
      <c r="E11836" s="26">
        <f t="shared" si="1108"/>
        <v>0</v>
      </c>
      <c r="F11836" s="27">
        <f t="shared" si="1109"/>
        <v>0</v>
      </c>
      <c r="G11836" s="28"/>
      <c r="H11836" s="131"/>
      <c r="J11836" s="29" t="e">
        <f>VLOOKUP(H11836,'Drop Down Menus'!A:B,2,FALSE)</f>
        <v>#N/A</v>
      </c>
      <c r="L11836" s="48"/>
      <c r="M11836" s="48"/>
      <c r="N11836" s="135"/>
      <c r="R11836" s="144"/>
      <c r="U11836" s="148"/>
      <c r="V11836" s="25"/>
      <c r="Y11836" s="32"/>
      <c r="AG11836" s="29"/>
      <c r="AH11836" s="34"/>
      <c r="AM11836" s="28"/>
      <c r="AN11836" s="28"/>
      <c r="AO11836" s="28"/>
      <c r="AP11836" s="25"/>
      <c r="AQ11836" s="29"/>
      <c r="AR11836" s="30"/>
      <c r="AT11836" s="30"/>
    </row>
    <row r="11837" spans="1:46" ht="30">
      <c r="A11837" s="25">
        <f t="shared" si="1104"/>
        <v>2013</v>
      </c>
      <c r="B11837" s="26" t="str">
        <f t="shared" si="1105"/>
        <v>Solar Partners</v>
      </c>
      <c r="C11837" s="127" t="str">
        <f t="shared" si="1106"/>
        <v>Ivanpah Solar Electric Generating System</v>
      </c>
      <c r="D11837" s="123" t="str">
        <f t="shared" si="1107"/>
        <v>Solar Power Tower</v>
      </c>
      <c r="E11837" s="26">
        <f t="shared" si="1108"/>
        <v>0</v>
      </c>
      <c r="F11837" s="27">
        <f t="shared" si="1109"/>
        <v>0</v>
      </c>
      <c r="G11837" s="28"/>
      <c r="H11837" s="131"/>
      <c r="J11837" s="29" t="e">
        <f>VLOOKUP(H11837,'Drop Down Menus'!A:B,2,FALSE)</f>
        <v>#N/A</v>
      </c>
      <c r="L11837" s="48"/>
      <c r="M11837" s="48"/>
      <c r="N11837" s="135"/>
      <c r="R11837" s="144"/>
      <c r="U11837" s="148"/>
      <c r="V11837" s="25"/>
      <c r="Y11837" s="32"/>
      <c r="AG11837" s="29"/>
      <c r="AH11837" s="34"/>
      <c r="AM11837" s="28"/>
      <c r="AN11837" s="28"/>
      <c r="AO11837" s="28"/>
      <c r="AP11837" s="25"/>
      <c r="AQ11837" s="29"/>
      <c r="AR11837" s="30"/>
      <c r="AT11837" s="30"/>
    </row>
    <row r="11838" spans="1:46" ht="30">
      <c r="A11838" s="25">
        <f t="shared" si="1104"/>
        <v>2013</v>
      </c>
      <c r="B11838" s="26" t="str">
        <f t="shared" si="1105"/>
        <v>Solar Partners</v>
      </c>
      <c r="C11838" s="127" t="str">
        <f t="shared" si="1106"/>
        <v>Ivanpah Solar Electric Generating System</v>
      </c>
      <c r="D11838" s="123" t="str">
        <f t="shared" si="1107"/>
        <v>Solar Power Tower</v>
      </c>
      <c r="E11838" s="26">
        <f t="shared" si="1108"/>
        <v>0</v>
      </c>
      <c r="F11838" s="27">
        <f t="shared" si="1109"/>
        <v>0</v>
      </c>
      <c r="G11838" s="28"/>
      <c r="H11838" s="131"/>
      <c r="J11838" s="29" t="e">
        <f>VLOOKUP(H11838,'Drop Down Menus'!A:B,2,FALSE)</f>
        <v>#N/A</v>
      </c>
      <c r="L11838" s="48"/>
      <c r="M11838" s="48"/>
      <c r="N11838" s="135"/>
      <c r="R11838" s="144"/>
      <c r="U11838" s="148"/>
      <c r="V11838" s="25"/>
      <c r="Y11838" s="32"/>
      <c r="AG11838" s="29"/>
      <c r="AH11838" s="34"/>
      <c r="AM11838" s="28"/>
      <c r="AN11838" s="28"/>
      <c r="AO11838" s="28"/>
      <c r="AP11838" s="25"/>
      <c r="AQ11838" s="29"/>
      <c r="AR11838" s="30"/>
      <c r="AT11838" s="30"/>
    </row>
    <row r="11839" spans="1:46" ht="30">
      <c r="A11839" s="25">
        <f t="shared" si="1104"/>
        <v>2013</v>
      </c>
      <c r="B11839" s="26" t="str">
        <f t="shared" si="1105"/>
        <v>Solar Partners</v>
      </c>
      <c r="C11839" s="127" t="str">
        <f t="shared" si="1106"/>
        <v>Ivanpah Solar Electric Generating System</v>
      </c>
      <c r="D11839" s="123" t="str">
        <f t="shared" si="1107"/>
        <v>Solar Power Tower</v>
      </c>
      <c r="E11839" s="26">
        <f t="shared" si="1108"/>
        <v>0</v>
      </c>
      <c r="F11839" s="27">
        <f t="shared" si="1109"/>
        <v>0</v>
      </c>
      <c r="G11839" s="28"/>
      <c r="H11839" s="131"/>
      <c r="J11839" s="29" t="e">
        <f>VLOOKUP(H11839,'Drop Down Menus'!A:B,2,FALSE)</f>
        <v>#N/A</v>
      </c>
      <c r="L11839" s="48"/>
      <c r="M11839" s="48"/>
      <c r="N11839" s="135"/>
      <c r="R11839" s="144"/>
      <c r="U11839" s="148"/>
      <c r="V11839" s="25"/>
      <c r="Y11839" s="32"/>
      <c r="AG11839" s="29"/>
      <c r="AH11839" s="34"/>
      <c r="AM11839" s="28"/>
      <c r="AN11839" s="28"/>
      <c r="AO11839" s="28"/>
      <c r="AP11839" s="25"/>
      <c r="AQ11839" s="29"/>
      <c r="AR11839" s="30"/>
      <c r="AT11839" s="30"/>
    </row>
    <row r="11840" spans="1:46" ht="30">
      <c r="A11840" s="25">
        <f t="shared" si="1104"/>
        <v>2013</v>
      </c>
      <c r="B11840" s="26" t="str">
        <f t="shared" si="1105"/>
        <v>Solar Partners</v>
      </c>
      <c r="C11840" s="127" t="str">
        <f t="shared" si="1106"/>
        <v>Ivanpah Solar Electric Generating System</v>
      </c>
      <c r="D11840" s="123" t="str">
        <f t="shared" si="1107"/>
        <v>Solar Power Tower</v>
      </c>
      <c r="E11840" s="26">
        <f t="shared" si="1108"/>
        <v>0</v>
      </c>
      <c r="F11840" s="27">
        <f t="shared" si="1109"/>
        <v>0</v>
      </c>
      <c r="G11840" s="28"/>
      <c r="H11840" s="131"/>
      <c r="J11840" s="29" t="e">
        <f>VLOOKUP(H11840,'Drop Down Menus'!A:B,2,FALSE)</f>
        <v>#N/A</v>
      </c>
      <c r="L11840" s="48"/>
      <c r="M11840" s="48"/>
      <c r="N11840" s="135"/>
      <c r="R11840" s="144"/>
      <c r="U11840" s="148"/>
      <c r="V11840" s="25"/>
      <c r="Y11840" s="32"/>
      <c r="AG11840" s="29"/>
      <c r="AH11840" s="34"/>
      <c r="AM11840" s="28"/>
      <c r="AN11840" s="28"/>
      <c r="AO11840" s="28"/>
      <c r="AP11840" s="25"/>
      <c r="AQ11840" s="29"/>
      <c r="AR11840" s="30"/>
      <c r="AT11840" s="30"/>
    </row>
    <row r="11841" spans="1:46" ht="30">
      <c r="A11841" s="25">
        <f t="shared" si="1104"/>
        <v>2013</v>
      </c>
      <c r="B11841" s="26" t="str">
        <f t="shared" si="1105"/>
        <v>Solar Partners</v>
      </c>
      <c r="C11841" s="127" t="str">
        <f t="shared" si="1106"/>
        <v>Ivanpah Solar Electric Generating System</v>
      </c>
      <c r="D11841" s="123" t="str">
        <f t="shared" si="1107"/>
        <v>Solar Power Tower</v>
      </c>
      <c r="E11841" s="26">
        <f t="shared" si="1108"/>
        <v>0</v>
      </c>
      <c r="F11841" s="27">
        <f t="shared" si="1109"/>
        <v>0</v>
      </c>
      <c r="G11841" s="28"/>
      <c r="H11841" s="131"/>
      <c r="J11841" s="29" t="e">
        <f>VLOOKUP(H11841,'Drop Down Menus'!A:B,2,FALSE)</f>
        <v>#N/A</v>
      </c>
      <c r="L11841" s="48"/>
      <c r="M11841" s="48"/>
      <c r="N11841" s="135"/>
      <c r="R11841" s="144"/>
      <c r="U11841" s="148"/>
      <c r="V11841" s="25"/>
      <c r="Y11841" s="32"/>
      <c r="AG11841" s="29"/>
      <c r="AH11841" s="34"/>
      <c r="AM11841" s="28"/>
      <c r="AN11841" s="28"/>
      <c r="AO11841" s="28"/>
      <c r="AP11841" s="25"/>
      <c r="AQ11841" s="29"/>
      <c r="AR11841" s="30"/>
      <c r="AT11841" s="30"/>
    </row>
    <row r="11842" spans="1:46" ht="30">
      <c r="A11842" s="25">
        <f t="shared" si="1104"/>
        <v>2013</v>
      </c>
      <c r="B11842" s="26" t="str">
        <f t="shared" si="1105"/>
        <v>Solar Partners</v>
      </c>
      <c r="C11842" s="127" t="str">
        <f t="shared" si="1106"/>
        <v>Ivanpah Solar Electric Generating System</v>
      </c>
      <c r="D11842" s="123" t="str">
        <f t="shared" si="1107"/>
        <v>Solar Power Tower</v>
      </c>
      <c r="E11842" s="26">
        <f t="shared" si="1108"/>
        <v>0</v>
      </c>
      <c r="F11842" s="27">
        <f t="shared" si="1109"/>
        <v>0</v>
      </c>
      <c r="G11842" s="28"/>
      <c r="H11842" s="131"/>
      <c r="J11842" s="29" t="e">
        <f>VLOOKUP(H11842,'Drop Down Menus'!A:B,2,FALSE)</f>
        <v>#N/A</v>
      </c>
      <c r="L11842" s="48"/>
      <c r="M11842" s="48"/>
      <c r="N11842" s="135"/>
      <c r="R11842" s="144"/>
      <c r="U11842" s="148"/>
      <c r="V11842" s="25"/>
      <c r="Y11842" s="32"/>
      <c r="AG11842" s="29"/>
      <c r="AH11842" s="34"/>
      <c r="AM11842" s="28"/>
      <c r="AN11842" s="28"/>
      <c r="AO11842" s="28"/>
      <c r="AP11842" s="25"/>
      <c r="AQ11842" s="29"/>
      <c r="AR11842" s="30"/>
      <c r="AT11842" s="30"/>
    </row>
    <row r="11843" spans="1:46" ht="30">
      <c r="A11843" s="25">
        <f t="shared" ref="A11843:A11906" si="1110">ReportYear</f>
        <v>2013</v>
      </c>
      <c r="B11843" s="26" t="str">
        <f t="shared" ref="B11843:B11906" si="1111">Project_Proponent</f>
        <v>Solar Partners</v>
      </c>
      <c r="C11843" s="127" t="str">
        <f t="shared" ref="C11843:C11906" si="1112">Project_Name</f>
        <v>Ivanpah Solar Electric Generating System</v>
      </c>
      <c r="D11843" s="123" t="str">
        <f t="shared" ref="D11843:D11906" si="1113">Project_Type_AutoFill</f>
        <v>Solar Power Tower</v>
      </c>
      <c r="E11843" s="26">
        <f t="shared" ref="E11843:E11906" si="1114">SPUT_Permit____if_applicable</f>
        <v>0</v>
      </c>
      <c r="F11843" s="27">
        <f t="shared" ref="F11843:F11906" si="1115">Eagle_Permit</f>
        <v>0</v>
      </c>
      <c r="G11843" s="28"/>
      <c r="H11843" s="131"/>
      <c r="J11843" s="29" t="e">
        <f>VLOOKUP(H11843,'Drop Down Menus'!A:B,2,FALSE)</f>
        <v>#N/A</v>
      </c>
      <c r="L11843" s="48"/>
      <c r="M11843" s="48"/>
      <c r="N11843" s="135"/>
      <c r="R11843" s="144"/>
      <c r="U11843" s="148"/>
      <c r="V11843" s="25"/>
      <c r="Y11843" s="32"/>
      <c r="AG11843" s="29"/>
      <c r="AH11843" s="34"/>
      <c r="AM11843" s="28"/>
      <c r="AN11843" s="28"/>
      <c r="AO11843" s="28"/>
      <c r="AP11843" s="25"/>
      <c r="AQ11843" s="29"/>
      <c r="AR11843" s="30"/>
      <c r="AT11843" s="30"/>
    </row>
    <row r="11844" spans="1:46" ht="30">
      <c r="A11844" s="25">
        <f t="shared" si="1110"/>
        <v>2013</v>
      </c>
      <c r="B11844" s="26" t="str">
        <f t="shared" si="1111"/>
        <v>Solar Partners</v>
      </c>
      <c r="C11844" s="127" t="str">
        <f t="shared" si="1112"/>
        <v>Ivanpah Solar Electric Generating System</v>
      </c>
      <c r="D11844" s="123" t="str">
        <f t="shared" si="1113"/>
        <v>Solar Power Tower</v>
      </c>
      <c r="E11844" s="26">
        <f t="shared" si="1114"/>
        <v>0</v>
      </c>
      <c r="F11844" s="27">
        <f t="shared" si="1115"/>
        <v>0</v>
      </c>
      <c r="G11844" s="28"/>
      <c r="H11844" s="131"/>
      <c r="J11844" s="29" t="e">
        <f>VLOOKUP(H11844,'Drop Down Menus'!A:B,2,FALSE)</f>
        <v>#N/A</v>
      </c>
      <c r="L11844" s="48"/>
      <c r="M11844" s="48"/>
      <c r="N11844" s="135"/>
      <c r="R11844" s="144"/>
      <c r="U11844" s="148"/>
      <c r="V11844" s="25"/>
      <c r="Y11844" s="32"/>
      <c r="AG11844" s="29"/>
      <c r="AH11844" s="34"/>
      <c r="AM11844" s="28"/>
      <c r="AN11844" s="28"/>
      <c r="AO11844" s="28"/>
      <c r="AP11844" s="25"/>
      <c r="AQ11844" s="29"/>
      <c r="AR11844" s="30"/>
      <c r="AT11844" s="30"/>
    </row>
    <row r="11845" spans="1:46" ht="30">
      <c r="A11845" s="25">
        <f t="shared" si="1110"/>
        <v>2013</v>
      </c>
      <c r="B11845" s="26" t="str">
        <f t="shared" si="1111"/>
        <v>Solar Partners</v>
      </c>
      <c r="C11845" s="127" t="str">
        <f t="shared" si="1112"/>
        <v>Ivanpah Solar Electric Generating System</v>
      </c>
      <c r="D11845" s="123" t="str">
        <f t="shared" si="1113"/>
        <v>Solar Power Tower</v>
      </c>
      <c r="E11845" s="26">
        <f t="shared" si="1114"/>
        <v>0</v>
      </c>
      <c r="F11845" s="27">
        <f t="shared" si="1115"/>
        <v>0</v>
      </c>
      <c r="G11845" s="28"/>
      <c r="H11845" s="131"/>
      <c r="J11845" s="29" t="e">
        <f>VLOOKUP(H11845,'Drop Down Menus'!A:B,2,FALSE)</f>
        <v>#N/A</v>
      </c>
      <c r="L11845" s="48"/>
      <c r="M11845" s="48"/>
      <c r="N11845" s="135"/>
      <c r="R11845" s="144"/>
      <c r="U11845" s="148"/>
      <c r="V11845" s="25"/>
      <c r="Y11845" s="32"/>
      <c r="AG11845" s="29"/>
      <c r="AH11845" s="34"/>
      <c r="AM11845" s="28"/>
      <c r="AN11845" s="28"/>
      <c r="AO11845" s="28"/>
      <c r="AP11845" s="25"/>
      <c r="AQ11845" s="29"/>
      <c r="AR11845" s="30"/>
      <c r="AT11845" s="30"/>
    </row>
    <row r="11846" spans="1:46" ht="30">
      <c r="A11846" s="25">
        <f t="shared" si="1110"/>
        <v>2013</v>
      </c>
      <c r="B11846" s="26" t="str">
        <f t="shared" si="1111"/>
        <v>Solar Partners</v>
      </c>
      <c r="C11846" s="127" t="str">
        <f t="shared" si="1112"/>
        <v>Ivanpah Solar Electric Generating System</v>
      </c>
      <c r="D11846" s="123" t="str">
        <f t="shared" si="1113"/>
        <v>Solar Power Tower</v>
      </c>
      <c r="E11846" s="26">
        <f t="shared" si="1114"/>
        <v>0</v>
      </c>
      <c r="F11846" s="27">
        <f t="shared" si="1115"/>
        <v>0</v>
      </c>
      <c r="G11846" s="28"/>
      <c r="H11846" s="131"/>
      <c r="J11846" s="29" t="e">
        <f>VLOOKUP(H11846,'Drop Down Menus'!A:B,2,FALSE)</f>
        <v>#N/A</v>
      </c>
      <c r="L11846" s="48"/>
      <c r="M11846" s="48"/>
      <c r="N11846" s="135"/>
      <c r="R11846" s="144"/>
      <c r="U11846" s="148"/>
      <c r="V11846" s="25"/>
      <c r="Y11846" s="32"/>
      <c r="AG11846" s="29"/>
      <c r="AH11846" s="34"/>
      <c r="AM11846" s="28"/>
      <c r="AN11846" s="28"/>
      <c r="AO11846" s="28"/>
      <c r="AP11846" s="25"/>
      <c r="AQ11846" s="29"/>
      <c r="AR11846" s="30"/>
      <c r="AT11846" s="30"/>
    </row>
    <row r="11847" spans="1:46" ht="30">
      <c r="A11847" s="25">
        <f t="shared" si="1110"/>
        <v>2013</v>
      </c>
      <c r="B11847" s="26" t="str">
        <f t="shared" si="1111"/>
        <v>Solar Partners</v>
      </c>
      <c r="C11847" s="127" t="str">
        <f t="shared" si="1112"/>
        <v>Ivanpah Solar Electric Generating System</v>
      </c>
      <c r="D11847" s="123" t="str">
        <f t="shared" si="1113"/>
        <v>Solar Power Tower</v>
      </c>
      <c r="E11847" s="26">
        <f t="shared" si="1114"/>
        <v>0</v>
      </c>
      <c r="F11847" s="27">
        <f t="shared" si="1115"/>
        <v>0</v>
      </c>
      <c r="G11847" s="28"/>
      <c r="H11847" s="131"/>
      <c r="J11847" s="29" t="e">
        <f>VLOOKUP(H11847,'Drop Down Menus'!A:B,2,FALSE)</f>
        <v>#N/A</v>
      </c>
      <c r="L11847" s="48"/>
      <c r="M11847" s="48"/>
      <c r="N11847" s="135"/>
      <c r="R11847" s="144"/>
      <c r="U11847" s="148"/>
      <c r="V11847" s="25"/>
      <c r="Y11847" s="32"/>
      <c r="AG11847" s="29"/>
      <c r="AH11847" s="34"/>
      <c r="AM11847" s="28"/>
      <c r="AN11847" s="28"/>
      <c r="AO11847" s="28"/>
      <c r="AP11847" s="25"/>
      <c r="AQ11847" s="29"/>
      <c r="AR11847" s="30"/>
      <c r="AT11847" s="30"/>
    </row>
    <row r="11848" spans="1:46" ht="30">
      <c r="A11848" s="25">
        <f t="shared" si="1110"/>
        <v>2013</v>
      </c>
      <c r="B11848" s="26" t="str">
        <f t="shared" si="1111"/>
        <v>Solar Partners</v>
      </c>
      <c r="C11848" s="127" t="str">
        <f t="shared" si="1112"/>
        <v>Ivanpah Solar Electric Generating System</v>
      </c>
      <c r="D11848" s="123" t="str">
        <f t="shared" si="1113"/>
        <v>Solar Power Tower</v>
      </c>
      <c r="E11848" s="26">
        <f t="shared" si="1114"/>
        <v>0</v>
      </c>
      <c r="F11848" s="27">
        <f t="shared" si="1115"/>
        <v>0</v>
      </c>
      <c r="G11848" s="28"/>
      <c r="H11848" s="131"/>
      <c r="J11848" s="29" t="e">
        <f>VLOOKUP(H11848,'Drop Down Menus'!A:B,2,FALSE)</f>
        <v>#N/A</v>
      </c>
      <c r="L11848" s="48"/>
      <c r="M11848" s="48"/>
      <c r="N11848" s="135"/>
      <c r="R11848" s="144"/>
      <c r="U11848" s="148"/>
      <c r="V11848" s="25"/>
      <c r="Y11848" s="32"/>
      <c r="AG11848" s="29"/>
      <c r="AH11848" s="34"/>
      <c r="AM11848" s="28"/>
      <c r="AN11848" s="28"/>
      <c r="AO11848" s="28"/>
      <c r="AP11848" s="25"/>
      <c r="AQ11848" s="29"/>
      <c r="AR11848" s="30"/>
      <c r="AT11848" s="30"/>
    </row>
    <row r="11849" spans="1:46" ht="30">
      <c r="A11849" s="25">
        <f t="shared" si="1110"/>
        <v>2013</v>
      </c>
      <c r="B11849" s="26" t="str">
        <f t="shared" si="1111"/>
        <v>Solar Partners</v>
      </c>
      <c r="C11849" s="127" t="str">
        <f t="shared" si="1112"/>
        <v>Ivanpah Solar Electric Generating System</v>
      </c>
      <c r="D11849" s="123" t="str">
        <f t="shared" si="1113"/>
        <v>Solar Power Tower</v>
      </c>
      <c r="E11849" s="26">
        <f t="shared" si="1114"/>
        <v>0</v>
      </c>
      <c r="F11849" s="27">
        <f t="shared" si="1115"/>
        <v>0</v>
      </c>
      <c r="G11849" s="28"/>
      <c r="H11849" s="131"/>
      <c r="J11849" s="29" t="e">
        <f>VLOOKUP(H11849,'Drop Down Menus'!A:B,2,FALSE)</f>
        <v>#N/A</v>
      </c>
      <c r="L11849" s="48"/>
      <c r="M11849" s="48"/>
      <c r="N11849" s="135"/>
      <c r="R11849" s="144"/>
      <c r="U11849" s="148"/>
      <c r="V11849" s="25"/>
      <c r="Y11849" s="32"/>
      <c r="AG11849" s="29"/>
      <c r="AH11849" s="34"/>
      <c r="AM11849" s="28"/>
      <c r="AN11849" s="28"/>
      <c r="AO11849" s="28"/>
      <c r="AP11849" s="25"/>
      <c r="AQ11849" s="29"/>
      <c r="AR11849" s="30"/>
      <c r="AT11849" s="30"/>
    </row>
    <row r="11850" spans="1:46" ht="30">
      <c r="A11850" s="25">
        <f t="shared" si="1110"/>
        <v>2013</v>
      </c>
      <c r="B11850" s="26" t="str">
        <f t="shared" si="1111"/>
        <v>Solar Partners</v>
      </c>
      <c r="C11850" s="127" t="str">
        <f t="shared" si="1112"/>
        <v>Ivanpah Solar Electric Generating System</v>
      </c>
      <c r="D11850" s="123" t="str">
        <f t="shared" si="1113"/>
        <v>Solar Power Tower</v>
      </c>
      <c r="E11850" s="26">
        <f t="shared" si="1114"/>
        <v>0</v>
      </c>
      <c r="F11850" s="27">
        <f t="shared" si="1115"/>
        <v>0</v>
      </c>
      <c r="G11850" s="28"/>
      <c r="H11850" s="131"/>
      <c r="J11850" s="29" t="e">
        <f>VLOOKUP(H11850,'Drop Down Menus'!A:B,2,FALSE)</f>
        <v>#N/A</v>
      </c>
      <c r="L11850" s="48"/>
      <c r="M11850" s="48"/>
      <c r="N11850" s="135"/>
      <c r="R11850" s="144"/>
      <c r="U11850" s="148"/>
      <c r="V11850" s="25"/>
      <c r="Y11850" s="32"/>
      <c r="AG11850" s="29"/>
      <c r="AH11850" s="34"/>
      <c r="AM11850" s="28"/>
      <c r="AN11850" s="28"/>
      <c r="AO11850" s="28"/>
      <c r="AP11850" s="25"/>
      <c r="AQ11850" s="29"/>
      <c r="AR11850" s="30"/>
      <c r="AT11850" s="30"/>
    </row>
    <row r="11851" spans="1:46" ht="30">
      <c r="A11851" s="25">
        <f t="shared" si="1110"/>
        <v>2013</v>
      </c>
      <c r="B11851" s="26" t="str">
        <f t="shared" si="1111"/>
        <v>Solar Partners</v>
      </c>
      <c r="C11851" s="127" t="str">
        <f t="shared" si="1112"/>
        <v>Ivanpah Solar Electric Generating System</v>
      </c>
      <c r="D11851" s="123" t="str">
        <f t="shared" si="1113"/>
        <v>Solar Power Tower</v>
      </c>
      <c r="E11851" s="26">
        <f t="shared" si="1114"/>
        <v>0</v>
      </c>
      <c r="F11851" s="27">
        <f t="shared" si="1115"/>
        <v>0</v>
      </c>
      <c r="G11851" s="28"/>
      <c r="H11851" s="131"/>
      <c r="J11851" s="29" t="e">
        <f>VLOOKUP(H11851,'Drop Down Menus'!A:B,2,FALSE)</f>
        <v>#N/A</v>
      </c>
      <c r="L11851" s="48"/>
      <c r="M11851" s="48"/>
      <c r="N11851" s="135"/>
      <c r="R11851" s="144"/>
      <c r="U11851" s="148"/>
      <c r="V11851" s="25"/>
      <c r="Y11851" s="32"/>
      <c r="AG11851" s="29"/>
      <c r="AH11851" s="34"/>
      <c r="AM11851" s="28"/>
      <c r="AN11851" s="28"/>
      <c r="AO11851" s="28"/>
      <c r="AP11851" s="25"/>
      <c r="AQ11851" s="29"/>
      <c r="AR11851" s="30"/>
      <c r="AT11851" s="30"/>
    </row>
    <row r="11852" spans="1:46" ht="30">
      <c r="A11852" s="25">
        <f t="shared" si="1110"/>
        <v>2013</v>
      </c>
      <c r="B11852" s="26" t="str">
        <f t="shared" si="1111"/>
        <v>Solar Partners</v>
      </c>
      <c r="C11852" s="127" t="str">
        <f t="shared" si="1112"/>
        <v>Ivanpah Solar Electric Generating System</v>
      </c>
      <c r="D11852" s="123" t="str">
        <f t="shared" si="1113"/>
        <v>Solar Power Tower</v>
      </c>
      <c r="E11852" s="26">
        <f t="shared" si="1114"/>
        <v>0</v>
      </c>
      <c r="F11852" s="27">
        <f t="shared" si="1115"/>
        <v>0</v>
      </c>
      <c r="G11852" s="28"/>
      <c r="H11852" s="131"/>
      <c r="J11852" s="29" t="e">
        <f>VLOOKUP(H11852,'Drop Down Menus'!A:B,2,FALSE)</f>
        <v>#N/A</v>
      </c>
      <c r="L11852" s="48"/>
      <c r="M11852" s="48"/>
      <c r="N11852" s="135"/>
      <c r="R11852" s="144"/>
      <c r="U11852" s="148"/>
      <c r="V11852" s="25"/>
      <c r="Y11852" s="32"/>
      <c r="AG11852" s="29"/>
      <c r="AH11852" s="34"/>
      <c r="AM11852" s="28"/>
      <c r="AN11852" s="28"/>
      <c r="AO11852" s="28"/>
      <c r="AP11852" s="25"/>
      <c r="AQ11852" s="29"/>
      <c r="AR11852" s="30"/>
      <c r="AT11852" s="30"/>
    </row>
    <row r="11853" spans="1:46" ht="30">
      <c r="A11853" s="25">
        <f t="shared" si="1110"/>
        <v>2013</v>
      </c>
      <c r="B11853" s="26" t="str">
        <f t="shared" si="1111"/>
        <v>Solar Partners</v>
      </c>
      <c r="C11853" s="127" t="str">
        <f t="shared" si="1112"/>
        <v>Ivanpah Solar Electric Generating System</v>
      </c>
      <c r="D11853" s="123" t="str">
        <f t="shared" si="1113"/>
        <v>Solar Power Tower</v>
      </c>
      <c r="E11853" s="26">
        <f t="shared" si="1114"/>
        <v>0</v>
      </c>
      <c r="F11853" s="27">
        <f t="shared" si="1115"/>
        <v>0</v>
      </c>
      <c r="G11853" s="28"/>
      <c r="H11853" s="131"/>
      <c r="J11853" s="29" t="e">
        <f>VLOOKUP(H11853,'Drop Down Menus'!A:B,2,FALSE)</f>
        <v>#N/A</v>
      </c>
      <c r="L11853" s="48"/>
      <c r="M11853" s="48"/>
      <c r="N11853" s="135"/>
      <c r="R11853" s="144"/>
      <c r="U11853" s="148"/>
      <c r="V11853" s="25"/>
      <c r="Y11853" s="32"/>
      <c r="AG11853" s="29"/>
      <c r="AH11853" s="34"/>
      <c r="AM11853" s="28"/>
      <c r="AN11853" s="28"/>
      <c r="AO11853" s="28"/>
      <c r="AP11853" s="25"/>
      <c r="AQ11853" s="29"/>
      <c r="AR11853" s="30"/>
      <c r="AT11853" s="30"/>
    </row>
    <row r="11854" spans="1:46" ht="30">
      <c r="A11854" s="25">
        <f t="shared" si="1110"/>
        <v>2013</v>
      </c>
      <c r="B11854" s="26" t="str">
        <f t="shared" si="1111"/>
        <v>Solar Partners</v>
      </c>
      <c r="C11854" s="127" t="str">
        <f t="shared" si="1112"/>
        <v>Ivanpah Solar Electric Generating System</v>
      </c>
      <c r="D11854" s="123" t="str">
        <f t="shared" si="1113"/>
        <v>Solar Power Tower</v>
      </c>
      <c r="E11854" s="26">
        <f t="shared" si="1114"/>
        <v>0</v>
      </c>
      <c r="F11854" s="27">
        <f t="shared" si="1115"/>
        <v>0</v>
      </c>
      <c r="G11854" s="28"/>
      <c r="H11854" s="131"/>
      <c r="J11854" s="29" t="e">
        <f>VLOOKUP(H11854,'Drop Down Menus'!A:B,2,FALSE)</f>
        <v>#N/A</v>
      </c>
      <c r="L11854" s="48"/>
      <c r="M11854" s="48"/>
      <c r="N11854" s="135"/>
      <c r="R11854" s="144"/>
      <c r="U11854" s="148"/>
      <c r="V11854" s="25"/>
      <c r="Y11854" s="32"/>
      <c r="AG11854" s="29"/>
      <c r="AH11854" s="34"/>
      <c r="AM11854" s="28"/>
      <c r="AN11854" s="28"/>
      <c r="AO11854" s="28"/>
      <c r="AP11854" s="25"/>
      <c r="AQ11854" s="29"/>
      <c r="AR11854" s="30"/>
      <c r="AT11854" s="30"/>
    </row>
    <row r="11855" spans="1:46" ht="30">
      <c r="A11855" s="25">
        <f t="shared" si="1110"/>
        <v>2013</v>
      </c>
      <c r="B11855" s="26" t="str">
        <f t="shared" si="1111"/>
        <v>Solar Partners</v>
      </c>
      <c r="C11855" s="127" t="str">
        <f t="shared" si="1112"/>
        <v>Ivanpah Solar Electric Generating System</v>
      </c>
      <c r="D11855" s="123" t="str">
        <f t="shared" si="1113"/>
        <v>Solar Power Tower</v>
      </c>
      <c r="E11855" s="26">
        <f t="shared" si="1114"/>
        <v>0</v>
      </c>
      <c r="F11855" s="27">
        <f t="shared" si="1115"/>
        <v>0</v>
      </c>
      <c r="G11855" s="28"/>
      <c r="H11855" s="131"/>
      <c r="J11855" s="29" t="e">
        <f>VLOOKUP(H11855,'Drop Down Menus'!A:B,2,FALSE)</f>
        <v>#N/A</v>
      </c>
      <c r="L11855" s="48"/>
      <c r="M11855" s="48"/>
      <c r="N11855" s="135"/>
      <c r="R11855" s="144"/>
      <c r="U11855" s="148"/>
      <c r="V11855" s="25"/>
      <c r="Y11855" s="32"/>
      <c r="AG11855" s="29"/>
      <c r="AH11855" s="34"/>
      <c r="AM11855" s="28"/>
      <c r="AN11855" s="28"/>
      <c r="AO11855" s="28"/>
      <c r="AP11855" s="25"/>
      <c r="AQ11855" s="29"/>
      <c r="AR11855" s="30"/>
      <c r="AT11855" s="30"/>
    </row>
    <row r="11856" spans="1:46" ht="30">
      <c r="A11856" s="25">
        <f t="shared" si="1110"/>
        <v>2013</v>
      </c>
      <c r="B11856" s="26" t="str">
        <f t="shared" si="1111"/>
        <v>Solar Partners</v>
      </c>
      <c r="C11856" s="127" t="str">
        <f t="shared" si="1112"/>
        <v>Ivanpah Solar Electric Generating System</v>
      </c>
      <c r="D11856" s="123" t="str">
        <f t="shared" si="1113"/>
        <v>Solar Power Tower</v>
      </c>
      <c r="E11856" s="26">
        <f t="shared" si="1114"/>
        <v>0</v>
      </c>
      <c r="F11856" s="27">
        <f t="shared" si="1115"/>
        <v>0</v>
      </c>
      <c r="G11856" s="28"/>
      <c r="H11856" s="131"/>
      <c r="J11856" s="29" t="e">
        <f>VLOOKUP(H11856,'Drop Down Menus'!A:B,2,FALSE)</f>
        <v>#N/A</v>
      </c>
      <c r="L11856" s="48"/>
      <c r="M11856" s="48"/>
      <c r="N11856" s="135"/>
      <c r="R11856" s="144"/>
      <c r="U11856" s="148"/>
      <c r="V11856" s="25"/>
      <c r="Y11856" s="32"/>
      <c r="AG11856" s="29"/>
      <c r="AH11856" s="34"/>
      <c r="AM11856" s="28"/>
      <c r="AN11856" s="28"/>
      <c r="AO11856" s="28"/>
      <c r="AP11856" s="25"/>
      <c r="AQ11856" s="29"/>
      <c r="AR11856" s="30"/>
      <c r="AT11856" s="30"/>
    </row>
    <row r="11857" spans="1:46" ht="30">
      <c r="A11857" s="25">
        <f t="shared" si="1110"/>
        <v>2013</v>
      </c>
      <c r="B11857" s="26" t="str">
        <f t="shared" si="1111"/>
        <v>Solar Partners</v>
      </c>
      <c r="C11857" s="127" t="str">
        <f t="shared" si="1112"/>
        <v>Ivanpah Solar Electric Generating System</v>
      </c>
      <c r="D11857" s="123" t="str">
        <f t="shared" si="1113"/>
        <v>Solar Power Tower</v>
      </c>
      <c r="E11857" s="26">
        <f t="shared" si="1114"/>
        <v>0</v>
      </c>
      <c r="F11857" s="27">
        <f t="shared" si="1115"/>
        <v>0</v>
      </c>
      <c r="G11857" s="28"/>
      <c r="H11857" s="131"/>
      <c r="J11857" s="29" t="e">
        <f>VLOOKUP(H11857,'Drop Down Menus'!A:B,2,FALSE)</f>
        <v>#N/A</v>
      </c>
      <c r="L11857" s="48"/>
      <c r="M11857" s="48"/>
      <c r="N11857" s="135"/>
      <c r="R11857" s="144"/>
      <c r="U11857" s="148"/>
      <c r="V11857" s="25"/>
      <c r="Y11857" s="32"/>
      <c r="AG11857" s="29"/>
      <c r="AH11857" s="34"/>
      <c r="AM11857" s="28"/>
      <c r="AN11857" s="28"/>
      <c r="AO11857" s="28"/>
      <c r="AP11857" s="25"/>
      <c r="AQ11857" s="29"/>
      <c r="AR11857" s="30"/>
      <c r="AT11857" s="30"/>
    </row>
    <row r="11858" spans="1:46" ht="30">
      <c r="A11858" s="25">
        <f t="shared" si="1110"/>
        <v>2013</v>
      </c>
      <c r="B11858" s="26" t="str">
        <f t="shared" si="1111"/>
        <v>Solar Partners</v>
      </c>
      <c r="C11858" s="127" t="str">
        <f t="shared" si="1112"/>
        <v>Ivanpah Solar Electric Generating System</v>
      </c>
      <c r="D11858" s="123" t="str">
        <f t="shared" si="1113"/>
        <v>Solar Power Tower</v>
      </c>
      <c r="E11858" s="26">
        <f t="shared" si="1114"/>
        <v>0</v>
      </c>
      <c r="F11858" s="27">
        <f t="shared" si="1115"/>
        <v>0</v>
      </c>
      <c r="G11858" s="28"/>
      <c r="H11858" s="131"/>
      <c r="J11858" s="29" t="e">
        <f>VLOOKUP(H11858,'Drop Down Menus'!A:B,2,FALSE)</f>
        <v>#N/A</v>
      </c>
      <c r="L11858" s="48"/>
      <c r="M11858" s="48"/>
      <c r="N11858" s="135"/>
      <c r="R11858" s="144"/>
      <c r="U11858" s="148"/>
      <c r="V11858" s="25"/>
      <c r="Y11858" s="32"/>
      <c r="AG11858" s="29"/>
      <c r="AH11858" s="34"/>
      <c r="AM11858" s="28"/>
      <c r="AN11858" s="28"/>
      <c r="AO11858" s="28"/>
      <c r="AP11858" s="25"/>
      <c r="AQ11858" s="29"/>
      <c r="AR11858" s="30"/>
      <c r="AT11858" s="30"/>
    </row>
    <row r="11859" spans="1:46" ht="30">
      <c r="A11859" s="25">
        <f t="shared" si="1110"/>
        <v>2013</v>
      </c>
      <c r="B11859" s="26" t="str">
        <f t="shared" si="1111"/>
        <v>Solar Partners</v>
      </c>
      <c r="C11859" s="127" t="str">
        <f t="shared" si="1112"/>
        <v>Ivanpah Solar Electric Generating System</v>
      </c>
      <c r="D11859" s="123" t="str">
        <f t="shared" si="1113"/>
        <v>Solar Power Tower</v>
      </c>
      <c r="E11859" s="26">
        <f t="shared" si="1114"/>
        <v>0</v>
      </c>
      <c r="F11859" s="27">
        <f t="shared" si="1115"/>
        <v>0</v>
      </c>
      <c r="G11859" s="28"/>
      <c r="H11859" s="131"/>
      <c r="J11859" s="29" t="e">
        <f>VLOOKUP(H11859,'Drop Down Menus'!A:B,2,FALSE)</f>
        <v>#N/A</v>
      </c>
      <c r="L11859" s="48"/>
      <c r="M11859" s="48"/>
      <c r="N11859" s="135"/>
      <c r="R11859" s="144"/>
      <c r="U11859" s="148"/>
      <c r="V11859" s="25"/>
      <c r="Y11859" s="32"/>
      <c r="AG11859" s="29"/>
      <c r="AH11859" s="34"/>
      <c r="AM11859" s="28"/>
      <c r="AN11859" s="28"/>
      <c r="AO11859" s="28"/>
      <c r="AP11859" s="25"/>
      <c r="AQ11859" s="29"/>
      <c r="AR11859" s="30"/>
      <c r="AT11859" s="30"/>
    </row>
    <row r="11860" spans="1:46" ht="30">
      <c r="A11860" s="25">
        <f t="shared" si="1110"/>
        <v>2013</v>
      </c>
      <c r="B11860" s="26" t="str">
        <f t="shared" si="1111"/>
        <v>Solar Partners</v>
      </c>
      <c r="C11860" s="127" t="str">
        <f t="shared" si="1112"/>
        <v>Ivanpah Solar Electric Generating System</v>
      </c>
      <c r="D11860" s="123" t="str">
        <f t="shared" si="1113"/>
        <v>Solar Power Tower</v>
      </c>
      <c r="E11860" s="26">
        <f t="shared" si="1114"/>
        <v>0</v>
      </c>
      <c r="F11860" s="27">
        <f t="shared" si="1115"/>
        <v>0</v>
      </c>
      <c r="G11860" s="28"/>
      <c r="H11860" s="131"/>
      <c r="J11860" s="29" t="e">
        <f>VLOOKUP(H11860,'Drop Down Menus'!A:B,2,FALSE)</f>
        <v>#N/A</v>
      </c>
      <c r="L11860" s="48"/>
      <c r="M11860" s="48"/>
      <c r="N11860" s="135"/>
      <c r="R11860" s="144"/>
      <c r="U11860" s="148"/>
      <c r="V11860" s="25"/>
      <c r="Y11860" s="32"/>
      <c r="AG11860" s="29"/>
      <c r="AH11860" s="34"/>
      <c r="AM11860" s="28"/>
      <c r="AN11860" s="28"/>
      <c r="AO11860" s="28"/>
      <c r="AP11860" s="25"/>
      <c r="AQ11860" s="29"/>
      <c r="AR11860" s="30"/>
      <c r="AT11860" s="30"/>
    </row>
    <row r="11861" spans="1:46" ht="30">
      <c r="A11861" s="25">
        <f t="shared" si="1110"/>
        <v>2013</v>
      </c>
      <c r="B11861" s="26" t="str">
        <f t="shared" si="1111"/>
        <v>Solar Partners</v>
      </c>
      <c r="C11861" s="127" t="str">
        <f t="shared" si="1112"/>
        <v>Ivanpah Solar Electric Generating System</v>
      </c>
      <c r="D11861" s="123" t="str">
        <f t="shared" si="1113"/>
        <v>Solar Power Tower</v>
      </c>
      <c r="E11861" s="26">
        <f t="shared" si="1114"/>
        <v>0</v>
      </c>
      <c r="F11861" s="27">
        <f t="shared" si="1115"/>
        <v>0</v>
      </c>
      <c r="G11861" s="28"/>
      <c r="H11861" s="131"/>
      <c r="J11861" s="29" t="e">
        <f>VLOOKUP(H11861,'Drop Down Menus'!A:B,2,FALSE)</f>
        <v>#N/A</v>
      </c>
      <c r="L11861" s="48"/>
      <c r="M11861" s="48"/>
      <c r="N11861" s="135"/>
      <c r="R11861" s="144"/>
      <c r="U11861" s="148"/>
      <c r="V11861" s="25"/>
      <c r="Y11861" s="32"/>
      <c r="AG11861" s="29"/>
      <c r="AH11861" s="34"/>
      <c r="AM11861" s="28"/>
      <c r="AN11861" s="28"/>
      <c r="AO11861" s="28"/>
      <c r="AP11861" s="25"/>
      <c r="AQ11861" s="29"/>
      <c r="AR11861" s="30"/>
      <c r="AT11861" s="30"/>
    </row>
    <row r="11862" spans="1:46" ht="30">
      <c r="A11862" s="25">
        <f t="shared" si="1110"/>
        <v>2013</v>
      </c>
      <c r="B11862" s="26" t="str">
        <f t="shared" si="1111"/>
        <v>Solar Partners</v>
      </c>
      <c r="C11862" s="127" t="str">
        <f t="shared" si="1112"/>
        <v>Ivanpah Solar Electric Generating System</v>
      </c>
      <c r="D11862" s="123" t="str">
        <f t="shared" si="1113"/>
        <v>Solar Power Tower</v>
      </c>
      <c r="E11862" s="26">
        <f t="shared" si="1114"/>
        <v>0</v>
      </c>
      <c r="F11862" s="27">
        <f t="shared" si="1115"/>
        <v>0</v>
      </c>
      <c r="G11862" s="28"/>
      <c r="H11862" s="131"/>
      <c r="J11862" s="29" t="e">
        <f>VLOOKUP(H11862,'Drop Down Menus'!A:B,2,FALSE)</f>
        <v>#N/A</v>
      </c>
      <c r="L11862" s="48"/>
      <c r="M11862" s="48"/>
      <c r="N11862" s="135"/>
      <c r="R11862" s="144"/>
      <c r="U11862" s="148"/>
      <c r="V11862" s="25"/>
      <c r="Y11862" s="32"/>
      <c r="AG11862" s="29"/>
      <c r="AH11862" s="34"/>
      <c r="AM11862" s="28"/>
      <c r="AN11862" s="28"/>
      <c r="AO11862" s="28"/>
      <c r="AP11862" s="25"/>
      <c r="AQ11862" s="29"/>
      <c r="AR11862" s="30"/>
      <c r="AT11862" s="30"/>
    </row>
    <row r="11863" spans="1:46" ht="30">
      <c r="A11863" s="25">
        <f t="shared" si="1110"/>
        <v>2013</v>
      </c>
      <c r="B11863" s="26" t="str">
        <f t="shared" si="1111"/>
        <v>Solar Partners</v>
      </c>
      <c r="C11863" s="127" t="str">
        <f t="shared" si="1112"/>
        <v>Ivanpah Solar Electric Generating System</v>
      </c>
      <c r="D11863" s="123" t="str">
        <f t="shared" si="1113"/>
        <v>Solar Power Tower</v>
      </c>
      <c r="E11863" s="26">
        <f t="shared" si="1114"/>
        <v>0</v>
      </c>
      <c r="F11863" s="27">
        <f t="shared" si="1115"/>
        <v>0</v>
      </c>
      <c r="G11863" s="28"/>
      <c r="H11863" s="131"/>
      <c r="J11863" s="29" t="e">
        <f>VLOOKUP(H11863,'Drop Down Menus'!A:B,2,FALSE)</f>
        <v>#N/A</v>
      </c>
      <c r="L11863" s="48"/>
      <c r="M11863" s="48"/>
      <c r="N11863" s="135"/>
      <c r="R11863" s="144"/>
      <c r="U11863" s="148"/>
      <c r="V11863" s="25"/>
      <c r="Y11863" s="32"/>
      <c r="AG11863" s="29"/>
      <c r="AH11863" s="34"/>
      <c r="AM11863" s="28"/>
      <c r="AN11863" s="28"/>
      <c r="AO11863" s="28"/>
      <c r="AP11863" s="25"/>
      <c r="AQ11863" s="29"/>
      <c r="AR11863" s="30"/>
      <c r="AT11863" s="30"/>
    </row>
    <row r="11864" spans="1:46" ht="30">
      <c r="A11864" s="25">
        <f t="shared" si="1110"/>
        <v>2013</v>
      </c>
      <c r="B11864" s="26" t="str">
        <f t="shared" si="1111"/>
        <v>Solar Partners</v>
      </c>
      <c r="C11864" s="127" t="str">
        <f t="shared" si="1112"/>
        <v>Ivanpah Solar Electric Generating System</v>
      </c>
      <c r="D11864" s="123" t="str">
        <f t="shared" si="1113"/>
        <v>Solar Power Tower</v>
      </c>
      <c r="E11864" s="26">
        <f t="shared" si="1114"/>
        <v>0</v>
      </c>
      <c r="F11864" s="27">
        <f t="shared" si="1115"/>
        <v>0</v>
      </c>
      <c r="G11864" s="28"/>
      <c r="H11864" s="131"/>
      <c r="J11864" s="29" t="e">
        <f>VLOOKUP(H11864,'Drop Down Menus'!A:B,2,FALSE)</f>
        <v>#N/A</v>
      </c>
      <c r="L11864" s="48"/>
      <c r="M11864" s="48"/>
      <c r="N11864" s="135"/>
      <c r="R11864" s="144"/>
      <c r="U11864" s="148"/>
      <c r="V11864" s="25"/>
      <c r="Y11864" s="32"/>
      <c r="AG11864" s="29"/>
      <c r="AH11864" s="34"/>
      <c r="AM11864" s="28"/>
      <c r="AN11864" s="28"/>
      <c r="AO11864" s="28"/>
      <c r="AP11864" s="25"/>
      <c r="AQ11864" s="29"/>
      <c r="AR11864" s="30"/>
      <c r="AT11864" s="30"/>
    </row>
    <row r="11865" spans="1:46" ht="30">
      <c r="A11865" s="25">
        <f t="shared" si="1110"/>
        <v>2013</v>
      </c>
      <c r="B11865" s="26" t="str">
        <f t="shared" si="1111"/>
        <v>Solar Partners</v>
      </c>
      <c r="C11865" s="127" t="str">
        <f t="shared" si="1112"/>
        <v>Ivanpah Solar Electric Generating System</v>
      </c>
      <c r="D11865" s="123" t="str">
        <f t="shared" si="1113"/>
        <v>Solar Power Tower</v>
      </c>
      <c r="E11865" s="26">
        <f t="shared" si="1114"/>
        <v>0</v>
      </c>
      <c r="F11865" s="27">
        <f t="shared" si="1115"/>
        <v>0</v>
      </c>
      <c r="G11865" s="28"/>
      <c r="H11865" s="131"/>
      <c r="J11865" s="29" t="e">
        <f>VLOOKUP(H11865,'Drop Down Menus'!A:B,2,FALSE)</f>
        <v>#N/A</v>
      </c>
      <c r="L11865" s="48"/>
      <c r="M11865" s="48"/>
      <c r="N11865" s="135"/>
      <c r="R11865" s="144"/>
      <c r="U11865" s="148"/>
      <c r="V11865" s="25"/>
      <c r="Y11865" s="32"/>
      <c r="AG11865" s="29"/>
      <c r="AH11865" s="34"/>
      <c r="AM11865" s="28"/>
      <c r="AN11865" s="28"/>
      <c r="AO11865" s="28"/>
      <c r="AP11865" s="25"/>
      <c r="AQ11865" s="29"/>
      <c r="AR11865" s="30"/>
      <c r="AT11865" s="30"/>
    </row>
    <row r="11866" spans="1:46" ht="30">
      <c r="A11866" s="25">
        <f t="shared" si="1110"/>
        <v>2013</v>
      </c>
      <c r="B11866" s="26" t="str">
        <f t="shared" si="1111"/>
        <v>Solar Partners</v>
      </c>
      <c r="C11866" s="127" t="str">
        <f t="shared" si="1112"/>
        <v>Ivanpah Solar Electric Generating System</v>
      </c>
      <c r="D11866" s="123" t="str">
        <f t="shared" si="1113"/>
        <v>Solar Power Tower</v>
      </c>
      <c r="E11866" s="26">
        <f t="shared" si="1114"/>
        <v>0</v>
      </c>
      <c r="F11866" s="27">
        <f t="shared" si="1115"/>
        <v>0</v>
      </c>
      <c r="G11866" s="28"/>
      <c r="H11866" s="131"/>
      <c r="J11866" s="29" t="e">
        <f>VLOOKUP(H11866,'Drop Down Menus'!A:B,2,FALSE)</f>
        <v>#N/A</v>
      </c>
      <c r="L11866" s="48"/>
      <c r="M11866" s="48"/>
      <c r="N11866" s="135"/>
      <c r="R11866" s="144"/>
      <c r="U11866" s="148"/>
      <c r="V11866" s="25"/>
      <c r="Y11866" s="32"/>
      <c r="AG11866" s="29"/>
      <c r="AH11866" s="34"/>
      <c r="AM11866" s="28"/>
      <c r="AN11866" s="28"/>
      <c r="AO11866" s="28"/>
      <c r="AP11866" s="25"/>
      <c r="AQ11866" s="29"/>
      <c r="AR11866" s="30"/>
      <c r="AT11866" s="30"/>
    </row>
    <row r="11867" spans="1:46" ht="30">
      <c r="A11867" s="25">
        <f t="shared" si="1110"/>
        <v>2013</v>
      </c>
      <c r="B11867" s="26" t="str">
        <f t="shared" si="1111"/>
        <v>Solar Partners</v>
      </c>
      <c r="C11867" s="127" t="str">
        <f t="shared" si="1112"/>
        <v>Ivanpah Solar Electric Generating System</v>
      </c>
      <c r="D11867" s="123" t="str">
        <f t="shared" si="1113"/>
        <v>Solar Power Tower</v>
      </c>
      <c r="E11867" s="26">
        <f t="shared" si="1114"/>
        <v>0</v>
      </c>
      <c r="F11867" s="27">
        <f t="shared" si="1115"/>
        <v>0</v>
      </c>
      <c r="G11867" s="28"/>
      <c r="H11867" s="131"/>
      <c r="J11867" s="29" t="e">
        <f>VLOOKUP(H11867,'Drop Down Menus'!A:B,2,FALSE)</f>
        <v>#N/A</v>
      </c>
      <c r="L11867" s="48"/>
      <c r="M11867" s="48"/>
      <c r="N11867" s="135"/>
      <c r="R11867" s="144"/>
      <c r="U11867" s="148"/>
      <c r="V11867" s="25"/>
      <c r="Y11867" s="32"/>
      <c r="AG11867" s="29"/>
      <c r="AH11867" s="34"/>
      <c r="AM11867" s="28"/>
      <c r="AN11867" s="28"/>
      <c r="AO11867" s="28"/>
      <c r="AP11867" s="25"/>
      <c r="AQ11867" s="29"/>
      <c r="AR11867" s="30"/>
      <c r="AT11867" s="30"/>
    </row>
    <row r="11868" spans="1:46" ht="30">
      <c r="A11868" s="25">
        <f t="shared" si="1110"/>
        <v>2013</v>
      </c>
      <c r="B11868" s="26" t="str">
        <f t="shared" si="1111"/>
        <v>Solar Partners</v>
      </c>
      <c r="C11868" s="127" t="str">
        <f t="shared" si="1112"/>
        <v>Ivanpah Solar Electric Generating System</v>
      </c>
      <c r="D11868" s="123" t="str">
        <f t="shared" si="1113"/>
        <v>Solar Power Tower</v>
      </c>
      <c r="E11868" s="26">
        <f t="shared" si="1114"/>
        <v>0</v>
      </c>
      <c r="F11868" s="27">
        <f t="shared" si="1115"/>
        <v>0</v>
      </c>
      <c r="G11868" s="28"/>
      <c r="H11868" s="131"/>
      <c r="J11868" s="29" t="e">
        <f>VLOOKUP(H11868,'Drop Down Menus'!A:B,2,FALSE)</f>
        <v>#N/A</v>
      </c>
      <c r="L11868" s="48"/>
      <c r="M11868" s="48"/>
      <c r="N11868" s="135"/>
      <c r="R11868" s="144"/>
      <c r="U11868" s="148"/>
      <c r="V11868" s="25"/>
      <c r="Y11868" s="32"/>
      <c r="AG11868" s="29"/>
      <c r="AH11868" s="34"/>
      <c r="AM11868" s="28"/>
      <c r="AN11868" s="28"/>
      <c r="AO11868" s="28"/>
      <c r="AP11868" s="25"/>
      <c r="AQ11868" s="29"/>
      <c r="AR11868" s="30"/>
      <c r="AT11868" s="30"/>
    </row>
    <row r="11869" spans="1:46" ht="30">
      <c r="A11869" s="25">
        <f t="shared" si="1110"/>
        <v>2013</v>
      </c>
      <c r="B11869" s="26" t="str">
        <f t="shared" si="1111"/>
        <v>Solar Partners</v>
      </c>
      <c r="C11869" s="127" t="str">
        <f t="shared" si="1112"/>
        <v>Ivanpah Solar Electric Generating System</v>
      </c>
      <c r="D11869" s="123" t="str">
        <f t="shared" si="1113"/>
        <v>Solar Power Tower</v>
      </c>
      <c r="E11869" s="26">
        <f t="shared" si="1114"/>
        <v>0</v>
      </c>
      <c r="F11869" s="27">
        <f t="shared" si="1115"/>
        <v>0</v>
      </c>
      <c r="G11869" s="28"/>
      <c r="H11869" s="131"/>
      <c r="J11869" s="29" t="e">
        <f>VLOOKUP(H11869,'Drop Down Menus'!A:B,2,FALSE)</f>
        <v>#N/A</v>
      </c>
      <c r="L11869" s="48"/>
      <c r="M11869" s="48"/>
      <c r="N11869" s="135"/>
      <c r="R11869" s="144"/>
      <c r="U11869" s="148"/>
      <c r="V11869" s="25"/>
      <c r="Y11869" s="32"/>
      <c r="AG11869" s="29"/>
      <c r="AH11869" s="34"/>
      <c r="AM11869" s="28"/>
      <c r="AN11869" s="28"/>
      <c r="AO11869" s="28"/>
      <c r="AP11869" s="25"/>
      <c r="AQ11869" s="29"/>
      <c r="AR11869" s="30"/>
      <c r="AT11869" s="30"/>
    </row>
    <row r="11870" spans="1:46" ht="30">
      <c r="A11870" s="25">
        <f t="shared" si="1110"/>
        <v>2013</v>
      </c>
      <c r="B11870" s="26" t="str">
        <f t="shared" si="1111"/>
        <v>Solar Partners</v>
      </c>
      <c r="C11870" s="127" t="str">
        <f t="shared" si="1112"/>
        <v>Ivanpah Solar Electric Generating System</v>
      </c>
      <c r="D11870" s="123" t="str">
        <f t="shared" si="1113"/>
        <v>Solar Power Tower</v>
      </c>
      <c r="E11870" s="26">
        <f t="shared" si="1114"/>
        <v>0</v>
      </c>
      <c r="F11870" s="27">
        <f t="shared" si="1115"/>
        <v>0</v>
      </c>
      <c r="G11870" s="28"/>
      <c r="H11870" s="131"/>
      <c r="J11870" s="29" t="e">
        <f>VLOOKUP(H11870,'Drop Down Menus'!A:B,2,FALSE)</f>
        <v>#N/A</v>
      </c>
      <c r="L11870" s="48"/>
      <c r="M11870" s="48"/>
      <c r="N11870" s="135"/>
      <c r="R11870" s="144"/>
      <c r="U11870" s="148"/>
      <c r="V11870" s="25"/>
      <c r="Y11870" s="32"/>
      <c r="AG11870" s="29"/>
      <c r="AH11870" s="34"/>
      <c r="AM11870" s="28"/>
      <c r="AN11870" s="28"/>
      <c r="AO11870" s="28"/>
      <c r="AP11870" s="25"/>
      <c r="AQ11870" s="29"/>
      <c r="AR11870" s="30"/>
      <c r="AT11870" s="30"/>
    </row>
    <row r="11871" spans="1:46" ht="30">
      <c r="A11871" s="25">
        <f t="shared" si="1110"/>
        <v>2013</v>
      </c>
      <c r="B11871" s="26" t="str">
        <f t="shared" si="1111"/>
        <v>Solar Partners</v>
      </c>
      <c r="C11871" s="127" t="str">
        <f t="shared" si="1112"/>
        <v>Ivanpah Solar Electric Generating System</v>
      </c>
      <c r="D11871" s="123" t="str">
        <f t="shared" si="1113"/>
        <v>Solar Power Tower</v>
      </c>
      <c r="E11871" s="26">
        <f t="shared" si="1114"/>
        <v>0</v>
      </c>
      <c r="F11871" s="27">
        <f t="shared" si="1115"/>
        <v>0</v>
      </c>
      <c r="G11871" s="28"/>
      <c r="H11871" s="131"/>
      <c r="J11871" s="29" t="e">
        <f>VLOOKUP(H11871,'Drop Down Menus'!A:B,2,FALSE)</f>
        <v>#N/A</v>
      </c>
      <c r="L11871" s="48"/>
      <c r="M11871" s="48"/>
      <c r="N11871" s="135"/>
      <c r="R11871" s="144"/>
      <c r="U11871" s="148"/>
      <c r="V11871" s="25"/>
      <c r="Y11871" s="32"/>
      <c r="AG11871" s="29"/>
      <c r="AH11871" s="34"/>
      <c r="AM11871" s="28"/>
      <c r="AN11871" s="28"/>
      <c r="AO11871" s="28"/>
      <c r="AP11871" s="25"/>
      <c r="AQ11871" s="29"/>
      <c r="AR11871" s="30"/>
      <c r="AT11871" s="30"/>
    </row>
    <row r="11872" spans="1:46" ht="30">
      <c r="A11872" s="25">
        <f t="shared" si="1110"/>
        <v>2013</v>
      </c>
      <c r="B11872" s="26" t="str">
        <f t="shared" si="1111"/>
        <v>Solar Partners</v>
      </c>
      <c r="C11872" s="127" t="str">
        <f t="shared" si="1112"/>
        <v>Ivanpah Solar Electric Generating System</v>
      </c>
      <c r="D11872" s="123" t="str">
        <f t="shared" si="1113"/>
        <v>Solar Power Tower</v>
      </c>
      <c r="E11872" s="26">
        <f t="shared" si="1114"/>
        <v>0</v>
      </c>
      <c r="F11872" s="27">
        <f t="shared" si="1115"/>
        <v>0</v>
      </c>
      <c r="G11872" s="28"/>
      <c r="H11872" s="131"/>
      <c r="J11872" s="29" t="e">
        <f>VLOOKUP(H11872,'Drop Down Menus'!A:B,2,FALSE)</f>
        <v>#N/A</v>
      </c>
      <c r="L11872" s="48"/>
      <c r="M11872" s="48"/>
      <c r="N11872" s="135"/>
      <c r="R11872" s="144"/>
      <c r="U11872" s="148"/>
      <c r="V11872" s="25"/>
      <c r="Y11872" s="32"/>
      <c r="AG11872" s="29"/>
      <c r="AH11872" s="34"/>
      <c r="AM11872" s="28"/>
      <c r="AN11872" s="28"/>
      <c r="AO11872" s="28"/>
      <c r="AP11872" s="25"/>
      <c r="AQ11872" s="29"/>
      <c r="AR11872" s="30"/>
      <c r="AT11872" s="30"/>
    </row>
    <row r="11873" spans="1:46" ht="30">
      <c r="A11873" s="25">
        <f t="shared" si="1110"/>
        <v>2013</v>
      </c>
      <c r="B11873" s="26" t="str">
        <f t="shared" si="1111"/>
        <v>Solar Partners</v>
      </c>
      <c r="C11873" s="127" t="str">
        <f t="shared" si="1112"/>
        <v>Ivanpah Solar Electric Generating System</v>
      </c>
      <c r="D11873" s="123" t="str">
        <f t="shared" si="1113"/>
        <v>Solar Power Tower</v>
      </c>
      <c r="E11873" s="26">
        <f t="shared" si="1114"/>
        <v>0</v>
      </c>
      <c r="F11873" s="27">
        <f t="shared" si="1115"/>
        <v>0</v>
      </c>
      <c r="G11873" s="28"/>
      <c r="H11873" s="131"/>
      <c r="J11873" s="29" t="e">
        <f>VLOOKUP(H11873,'Drop Down Menus'!A:B,2,FALSE)</f>
        <v>#N/A</v>
      </c>
      <c r="L11873" s="48"/>
      <c r="M11873" s="48"/>
      <c r="N11873" s="135"/>
      <c r="R11873" s="144"/>
      <c r="U11873" s="148"/>
      <c r="V11873" s="25"/>
      <c r="Y11873" s="32"/>
      <c r="AG11873" s="29"/>
      <c r="AH11873" s="34"/>
      <c r="AM11873" s="28"/>
      <c r="AN11873" s="28"/>
      <c r="AO11873" s="28"/>
      <c r="AP11873" s="25"/>
      <c r="AQ11873" s="29"/>
      <c r="AR11873" s="30"/>
      <c r="AT11873" s="30"/>
    </row>
    <row r="11874" spans="1:46" ht="30">
      <c r="A11874" s="25">
        <f t="shared" si="1110"/>
        <v>2013</v>
      </c>
      <c r="B11874" s="26" t="str">
        <f t="shared" si="1111"/>
        <v>Solar Partners</v>
      </c>
      <c r="C11874" s="127" t="str">
        <f t="shared" si="1112"/>
        <v>Ivanpah Solar Electric Generating System</v>
      </c>
      <c r="D11874" s="123" t="str">
        <f t="shared" si="1113"/>
        <v>Solar Power Tower</v>
      </c>
      <c r="E11874" s="26">
        <f t="shared" si="1114"/>
        <v>0</v>
      </c>
      <c r="F11874" s="27">
        <f t="shared" si="1115"/>
        <v>0</v>
      </c>
      <c r="G11874" s="28"/>
      <c r="H11874" s="131"/>
      <c r="J11874" s="29" t="e">
        <f>VLOOKUP(H11874,'Drop Down Menus'!A:B,2,FALSE)</f>
        <v>#N/A</v>
      </c>
      <c r="L11874" s="48"/>
      <c r="M11874" s="48"/>
      <c r="N11874" s="135"/>
      <c r="R11874" s="144"/>
      <c r="U11874" s="148"/>
      <c r="V11874" s="25"/>
      <c r="Y11874" s="32"/>
      <c r="AG11874" s="29"/>
      <c r="AH11874" s="34"/>
      <c r="AM11874" s="28"/>
      <c r="AN11874" s="28"/>
      <c r="AO11874" s="28"/>
      <c r="AP11874" s="25"/>
      <c r="AQ11874" s="29"/>
      <c r="AR11874" s="30"/>
      <c r="AT11874" s="30"/>
    </row>
    <row r="11875" spans="1:46" ht="30">
      <c r="A11875" s="25">
        <f t="shared" si="1110"/>
        <v>2013</v>
      </c>
      <c r="B11875" s="26" t="str">
        <f t="shared" si="1111"/>
        <v>Solar Partners</v>
      </c>
      <c r="C11875" s="127" t="str">
        <f t="shared" si="1112"/>
        <v>Ivanpah Solar Electric Generating System</v>
      </c>
      <c r="D11875" s="123" t="str">
        <f t="shared" si="1113"/>
        <v>Solar Power Tower</v>
      </c>
      <c r="E11875" s="26">
        <f t="shared" si="1114"/>
        <v>0</v>
      </c>
      <c r="F11875" s="27">
        <f t="shared" si="1115"/>
        <v>0</v>
      </c>
      <c r="G11875" s="28"/>
      <c r="H11875" s="131"/>
      <c r="J11875" s="29" t="e">
        <f>VLOOKUP(H11875,'Drop Down Menus'!A:B,2,FALSE)</f>
        <v>#N/A</v>
      </c>
      <c r="L11875" s="48"/>
      <c r="M11875" s="48"/>
      <c r="N11875" s="135"/>
      <c r="R11875" s="144"/>
      <c r="U11875" s="148"/>
      <c r="V11875" s="25"/>
      <c r="Y11875" s="32"/>
      <c r="AG11875" s="29"/>
      <c r="AH11875" s="34"/>
      <c r="AM11875" s="28"/>
      <c r="AN11875" s="28"/>
      <c r="AO11875" s="28"/>
      <c r="AP11875" s="25"/>
      <c r="AQ11875" s="29"/>
      <c r="AR11875" s="30"/>
      <c r="AT11875" s="30"/>
    </row>
    <row r="11876" spans="1:46" ht="30">
      <c r="A11876" s="25">
        <f t="shared" si="1110"/>
        <v>2013</v>
      </c>
      <c r="B11876" s="26" t="str">
        <f t="shared" si="1111"/>
        <v>Solar Partners</v>
      </c>
      <c r="C11876" s="127" t="str">
        <f t="shared" si="1112"/>
        <v>Ivanpah Solar Electric Generating System</v>
      </c>
      <c r="D11876" s="123" t="str">
        <f t="shared" si="1113"/>
        <v>Solar Power Tower</v>
      </c>
      <c r="E11876" s="26">
        <f t="shared" si="1114"/>
        <v>0</v>
      </c>
      <c r="F11876" s="27">
        <f t="shared" si="1115"/>
        <v>0</v>
      </c>
      <c r="G11876" s="28"/>
      <c r="H11876" s="131"/>
      <c r="J11876" s="29" t="e">
        <f>VLOOKUP(H11876,'Drop Down Menus'!A:B,2,FALSE)</f>
        <v>#N/A</v>
      </c>
      <c r="L11876" s="48"/>
      <c r="M11876" s="48"/>
      <c r="N11876" s="135"/>
      <c r="R11876" s="144"/>
      <c r="U11876" s="148"/>
      <c r="V11876" s="25"/>
      <c r="Y11876" s="32"/>
      <c r="AG11876" s="29"/>
      <c r="AH11876" s="34"/>
      <c r="AM11876" s="28"/>
      <c r="AN11876" s="28"/>
      <c r="AO11876" s="28"/>
      <c r="AP11876" s="25"/>
      <c r="AQ11876" s="29"/>
      <c r="AR11876" s="30"/>
      <c r="AT11876" s="30"/>
    </row>
    <row r="11877" spans="1:46" ht="30">
      <c r="A11877" s="25">
        <f t="shared" si="1110"/>
        <v>2013</v>
      </c>
      <c r="B11877" s="26" t="str">
        <f t="shared" si="1111"/>
        <v>Solar Partners</v>
      </c>
      <c r="C11877" s="127" t="str">
        <f t="shared" si="1112"/>
        <v>Ivanpah Solar Electric Generating System</v>
      </c>
      <c r="D11877" s="123" t="str">
        <f t="shared" si="1113"/>
        <v>Solar Power Tower</v>
      </c>
      <c r="E11877" s="26">
        <f t="shared" si="1114"/>
        <v>0</v>
      </c>
      <c r="F11877" s="27">
        <f t="shared" si="1115"/>
        <v>0</v>
      </c>
      <c r="G11877" s="28"/>
      <c r="H11877" s="131"/>
      <c r="J11877" s="29" t="e">
        <f>VLOOKUP(H11877,'Drop Down Menus'!A:B,2,FALSE)</f>
        <v>#N/A</v>
      </c>
      <c r="L11877" s="48"/>
      <c r="M11877" s="48"/>
      <c r="N11877" s="135"/>
      <c r="R11877" s="144"/>
      <c r="U11877" s="148"/>
      <c r="V11877" s="25"/>
      <c r="Y11877" s="32"/>
      <c r="AG11877" s="29"/>
      <c r="AH11877" s="34"/>
      <c r="AM11877" s="28"/>
      <c r="AN11877" s="28"/>
      <c r="AO11877" s="28"/>
      <c r="AP11877" s="25"/>
      <c r="AQ11877" s="29"/>
      <c r="AR11877" s="30"/>
      <c r="AT11877" s="30"/>
    </row>
    <row r="11878" spans="1:46" ht="30">
      <c r="A11878" s="25">
        <f t="shared" si="1110"/>
        <v>2013</v>
      </c>
      <c r="B11878" s="26" t="str">
        <f t="shared" si="1111"/>
        <v>Solar Partners</v>
      </c>
      <c r="C11878" s="127" t="str">
        <f t="shared" si="1112"/>
        <v>Ivanpah Solar Electric Generating System</v>
      </c>
      <c r="D11878" s="123" t="str">
        <f t="shared" si="1113"/>
        <v>Solar Power Tower</v>
      </c>
      <c r="E11878" s="26">
        <f t="shared" si="1114"/>
        <v>0</v>
      </c>
      <c r="F11878" s="27">
        <f t="shared" si="1115"/>
        <v>0</v>
      </c>
      <c r="G11878" s="28"/>
      <c r="H11878" s="131"/>
      <c r="J11878" s="29" t="e">
        <f>VLOOKUP(H11878,'Drop Down Menus'!A:B,2,FALSE)</f>
        <v>#N/A</v>
      </c>
      <c r="L11878" s="48"/>
      <c r="M11878" s="48"/>
      <c r="N11878" s="135"/>
      <c r="R11878" s="144"/>
      <c r="U11878" s="148"/>
      <c r="V11878" s="25"/>
      <c r="Y11878" s="32"/>
      <c r="AG11878" s="29"/>
      <c r="AH11878" s="34"/>
      <c r="AM11878" s="28"/>
      <c r="AN11878" s="28"/>
      <c r="AO11878" s="28"/>
      <c r="AP11878" s="25"/>
      <c r="AQ11878" s="29"/>
      <c r="AR11878" s="30"/>
      <c r="AT11878" s="30"/>
    </row>
    <row r="11879" spans="1:46" ht="30">
      <c r="A11879" s="25">
        <f t="shared" si="1110"/>
        <v>2013</v>
      </c>
      <c r="B11879" s="26" t="str">
        <f t="shared" si="1111"/>
        <v>Solar Partners</v>
      </c>
      <c r="C11879" s="127" t="str">
        <f t="shared" si="1112"/>
        <v>Ivanpah Solar Electric Generating System</v>
      </c>
      <c r="D11879" s="123" t="str">
        <f t="shared" si="1113"/>
        <v>Solar Power Tower</v>
      </c>
      <c r="E11879" s="26">
        <f t="shared" si="1114"/>
        <v>0</v>
      </c>
      <c r="F11879" s="27">
        <f t="shared" si="1115"/>
        <v>0</v>
      </c>
      <c r="G11879" s="28"/>
      <c r="H11879" s="131"/>
      <c r="J11879" s="29" t="e">
        <f>VLOOKUP(H11879,'Drop Down Menus'!A:B,2,FALSE)</f>
        <v>#N/A</v>
      </c>
      <c r="L11879" s="48"/>
      <c r="M11879" s="48"/>
      <c r="N11879" s="135"/>
      <c r="R11879" s="144"/>
      <c r="U11879" s="148"/>
      <c r="V11879" s="25"/>
      <c r="Y11879" s="32"/>
      <c r="AG11879" s="29"/>
      <c r="AH11879" s="34"/>
      <c r="AM11879" s="28"/>
      <c r="AN11879" s="28"/>
      <c r="AO11879" s="28"/>
      <c r="AP11879" s="25"/>
      <c r="AQ11879" s="29"/>
      <c r="AR11879" s="30"/>
      <c r="AT11879" s="30"/>
    </row>
    <row r="11880" spans="1:46" ht="30">
      <c r="A11880" s="25">
        <f t="shared" si="1110"/>
        <v>2013</v>
      </c>
      <c r="B11880" s="26" t="str">
        <f t="shared" si="1111"/>
        <v>Solar Partners</v>
      </c>
      <c r="C11880" s="127" t="str">
        <f t="shared" si="1112"/>
        <v>Ivanpah Solar Electric Generating System</v>
      </c>
      <c r="D11880" s="123" t="str">
        <f t="shared" si="1113"/>
        <v>Solar Power Tower</v>
      </c>
      <c r="E11880" s="26">
        <f t="shared" si="1114"/>
        <v>0</v>
      </c>
      <c r="F11880" s="27">
        <f t="shared" si="1115"/>
        <v>0</v>
      </c>
      <c r="G11880" s="28"/>
      <c r="H11880" s="131"/>
      <c r="J11880" s="29" t="e">
        <f>VLOOKUP(H11880,'Drop Down Menus'!A:B,2,FALSE)</f>
        <v>#N/A</v>
      </c>
      <c r="L11880" s="48"/>
      <c r="M11880" s="48"/>
      <c r="N11880" s="135"/>
      <c r="R11880" s="144"/>
      <c r="U11880" s="148"/>
      <c r="V11880" s="25"/>
      <c r="Y11880" s="32"/>
      <c r="AG11880" s="29"/>
      <c r="AH11880" s="34"/>
      <c r="AM11880" s="28"/>
      <c r="AN11880" s="28"/>
      <c r="AO11880" s="28"/>
      <c r="AP11880" s="25"/>
      <c r="AQ11880" s="29"/>
      <c r="AR11880" s="30"/>
      <c r="AT11880" s="30"/>
    </row>
    <row r="11881" spans="1:46" ht="30">
      <c r="A11881" s="25">
        <f t="shared" si="1110"/>
        <v>2013</v>
      </c>
      <c r="B11881" s="26" t="str">
        <f t="shared" si="1111"/>
        <v>Solar Partners</v>
      </c>
      <c r="C11881" s="127" t="str">
        <f t="shared" si="1112"/>
        <v>Ivanpah Solar Electric Generating System</v>
      </c>
      <c r="D11881" s="123" t="str">
        <f t="shared" si="1113"/>
        <v>Solar Power Tower</v>
      </c>
      <c r="E11881" s="26">
        <f t="shared" si="1114"/>
        <v>0</v>
      </c>
      <c r="F11881" s="27">
        <f t="shared" si="1115"/>
        <v>0</v>
      </c>
      <c r="G11881" s="28"/>
      <c r="H11881" s="131"/>
      <c r="J11881" s="29" t="e">
        <f>VLOOKUP(H11881,'Drop Down Menus'!A:B,2,FALSE)</f>
        <v>#N/A</v>
      </c>
      <c r="L11881" s="48"/>
      <c r="M11881" s="48"/>
      <c r="N11881" s="135"/>
      <c r="R11881" s="144"/>
      <c r="U11881" s="148"/>
      <c r="V11881" s="25"/>
      <c r="Y11881" s="32"/>
      <c r="AG11881" s="29"/>
      <c r="AH11881" s="34"/>
      <c r="AM11881" s="28"/>
      <c r="AN11881" s="28"/>
      <c r="AO11881" s="28"/>
      <c r="AP11881" s="25"/>
      <c r="AQ11881" s="29"/>
      <c r="AR11881" s="30"/>
      <c r="AT11881" s="30"/>
    </row>
    <row r="11882" spans="1:46" ht="30">
      <c r="A11882" s="25">
        <f t="shared" si="1110"/>
        <v>2013</v>
      </c>
      <c r="B11882" s="26" t="str">
        <f t="shared" si="1111"/>
        <v>Solar Partners</v>
      </c>
      <c r="C11882" s="127" t="str">
        <f t="shared" si="1112"/>
        <v>Ivanpah Solar Electric Generating System</v>
      </c>
      <c r="D11882" s="123" t="str">
        <f t="shared" si="1113"/>
        <v>Solar Power Tower</v>
      </c>
      <c r="E11882" s="26">
        <f t="shared" si="1114"/>
        <v>0</v>
      </c>
      <c r="F11882" s="27">
        <f t="shared" si="1115"/>
        <v>0</v>
      </c>
      <c r="G11882" s="28"/>
      <c r="H11882" s="131"/>
      <c r="J11882" s="29" t="e">
        <f>VLOOKUP(H11882,'Drop Down Menus'!A:B,2,FALSE)</f>
        <v>#N/A</v>
      </c>
      <c r="L11882" s="48"/>
      <c r="M11882" s="48"/>
      <c r="N11882" s="135"/>
      <c r="R11882" s="144"/>
      <c r="U11882" s="148"/>
      <c r="V11882" s="25"/>
      <c r="Y11882" s="32"/>
      <c r="AG11882" s="29"/>
      <c r="AH11882" s="34"/>
      <c r="AM11882" s="28"/>
      <c r="AN11882" s="28"/>
      <c r="AO11882" s="28"/>
      <c r="AP11882" s="25"/>
      <c r="AQ11882" s="29"/>
      <c r="AR11882" s="30"/>
      <c r="AT11882" s="30"/>
    </row>
    <row r="11883" spans="1:46" ht="30">
      <c r="A11883" s="25">
        <f t="shared" si="1110"/>
        <v>2013</v>
      </c>
      <c r="B11883" s="26" t="str">
        <f t="shared" si="1111"/>
        <v>Solar Partners</v>
      </c>
      <c r="C11883" s="127" t="str">
        <f t="shared" si="1112"/>
        <v>Ivanpah Solar Electric Generating System</v>
      </c>
      <c r="D11883" s="123" t="str">
        <f t="shared" si="1113"/>
        <v>Solar Power Tower</v>
      </c>
      <c r="E11883" s="26">
        <f t="shared" si="1114"/>
        <v>0</v>
      </c>
      <c r="F11883" s="27">
        <f t="shared" si="1115"/>
        <v>0</v>
      </c>
      <c r="G11883" s="28"/>
      <c r="H11883" s="131"/>
      <c r="J11883" s="29" t="e">
        <f>VLOOKUP(H11883,'Drop Down Menus'!A:B,2,FALSE)</f>
        <v>#N/A</v>
      </c>
      <c r="L11883" s="48"/>
      <c r="M11883" s="48"/>
      <c r="N11883" s="135"/>
      <c r="R11883" s="144"/>
      <c r="U11883" s="148"/>
      <c r="V11883" s="25"/>
      <c r="Y11883" s="32"/>
      <c r="AG11883" s="29"/>
      <c r="AH11883" s="34"/>
      <c r="AM11883" s="28"/>
      <c r="AN11883" s="28"/>
      <c r="AO11883" s="28"/>
      <c r="AP11883" s="25"/>
      <c r="AQ11883" s="29"/>
      <c r="AR11883" s="30"/>
      <c r="AT11883" s="30"/>
    </row>
    <row r="11884" spans="1:46" ht="30">
      <c r="A11884" s="25">
        <f t="shared" si="1110"/>
        <v>2013</v>
      </c>
      <c r="B11884" s="26" t="str">
        <f t="shared" si="1111"/>
        <v>Solar Partners</v>
      </c>
      <c r="C11884" s="127" t="str">
        <f t="shared" si="1112"/>
        <v>Ivanpah Solar Electric Generating System</v>
      </c>
      <c r="D11884" s="123" t="str">
        <f t="shared" si="1113"/>
        <v>Solar Power Tower</v>
      </c>
      <c r="E11884" s="26">
        <f t="shared" si="1114"/>
        <v>0</v>
      </c>
      <c r="F11884" s="27">
        <f t="shared" si="1115"/>
        <v>0</v>
      </c>
      <c r="G11884" s="28"/>
      <c r="H11884" s="131"/>
      <c r="J11884" s="29" t="e">
        <f>VLOOKUP(H11884,'Drop Down Menus'!A:B,2,FALSE)</f>
        <v>#N/A</v>
      </c>
      <c r="L11884" s="48"/>
      <c r="M11884" s="48"/>
      <c r="N11884" s="135"/>
      <c r="R11884" s="144"/>
      <c r="U11884" s="148"/>
      <c r="V11884" s="25"/>
      <c r="Y11884" s="32"/>
      <c r="AG11884" s="29"/>
      <c r="AH11884" s="34"/>
      <c r="AM11884" s="28"/>
      <c r="AN11884" s="28"/>
      <c r="AO11884" s="28"/>
      <c r="AP11884" s="25"/>
      <c r="AQ11884" s="29"/>
      <c r="AR11884" s="30"/>
      <c r="AT11884" s="30"/>
    </row>
    <row r="11885" spans="1:46" ht="30">
      <c r="A11885" s="25">
        <f t="shared" si="1110"/>
        <v>2013</v>
      </c>
      <c r="B11885" s="26" t="str">
        <f t="shared" si="1111"/>
        <v>Solar Partners</v>
      </c>
      <c r="C11885" s="127" t="str">
        <f t="shared" si="1112"/>
        <v>Ivanpah Solar Electric Generating System</v>
      </c>
      <c r="D11885" s="123" t="str">
        <f t="shared" si="1113"/>
        <v>Solar Power Tower</v>
      </c>
      <c r="E11885" s="26">
        <f t="shared" si="1114"/>
        <v>0</v>
      </c>
      <c r="F11885" s="27">
        <f t="shared" si="1115"/>
        <v>0</v>
      </c>
      <c r="G11885" s="28"/>
      <c r="H11885" s="131"/>
      <c r="J11885" s="29" t="e">
        <f>VLOOKUP(H11885,'Drop Down Menus'!A:B,2,FALSE)</f>
        <v>#N/A</v>
      </c>
      <c r="L11885" s="48"/>
      <c r="M11885" s="48"/>
      <c r="N11885" s="135"/>
      <c r="R11885" s="144"/>
      <c r="U11885" s="148"/>
      <c r="V11885" s="25"/>
      <c r="Y11885" s="32"/>
      <c r="AG11885" s="29"/>
      <c r="AH11885" s="34"/>
      <c r="AM11885" s="28"/>
      <c r="AN11885" s="28"/>
      <c r="AO11885" s="28"/>
      <c r="AP11885" s="25"/>
      <c r="AQ11885" s="29"/>
      <c r="AR11885" s="30"/>
      <c r="AT11885" s="30"/>
    </row>
    <row r="11886" spans="1:46" ht="30">
      <c r="A11886" s="25">
        <f t="shared" si="1110"/>
        <v>2013</v>
      </c>
      <c r="B11886" s="26" t="str">
        <f t="shared" si="1111"/>
        <v>Solar Partners</v>
      </c>
      <c r="C11886" s="127" t="str">
        <f t="shared" si="1112"/>
        <v>Ivanpah Solar Electric Generating System</v>
      </c>
      <c r="D11886" s="123" t="str">
        <f t="shared" si="1113"/>
        <v>Solar Power Tower</v>
      </c>
      <c r="E11886" s="26">
        <f t="shared" si="1114"/>
        <v>0</v>
      </c>
      <c r="F11886" s="27">
        <f t="shared" si="1115"/>
        <v>0</v>
      </c>
      <c r="G11886" s="28"/>
      <c r="H11886" s="131"/>
      <c r="J11886" s="29" t="e">
        <f>VLOOKUP(H11886,'Drop Down Menus'!A:B,2,FALSE)</f>
        <v>#N/A</v>
      </c>
      <c r="L11886" s="48"/>
      <c r="M11886" s="48"/>
      <c r="N11886" s="135"/>
      <c r="R11886" s="144"/>
      <c r="U11886" s="148"/>
      <c r="V11886" s="25"/>
      <c r="Y11886" s="32"/>
      <c r="AG11886" s="29"/>
      <c r="AH11886" s="34"/>
      <c r="AM11886" s="28"/>
      <c r="AN11886" s="28"/>
      <c r="AO11886" s="28"/>
      <c r="AP11886" s="25"/>
      <c r="AQ11886" s="29"/>
      <c r="AR11886" s="30"/>
      <c r="AT11886" s="30"/>
    </row>
    <row r="11887" spans="1:46" ht="30">
      <c r="A11887" s="25">
        <f t="shared" si="1110"/>
        <v>2013</v>
      </c>
      <c r="B11887" s="26" t="str">
        <f t="shared" si="1111"/>
        <v>Solar Partners</v>
      </c>
      <c r="C11887" s="127" t="str">
        <f t="shared" si="1112"/>
        <v>Ivanpah Solar Electric Generating System</v>
      </c>
      <c r="D11887" s="123" t="str">
        <f t="shared" si="1113"/>
        <v>Solar Power Tower</v>
      </c>
      <c r="E11887" s="26">
        <f t="shared" si="1114"/>
        <v>0</v>
      </c>
      <c r="F11887" s="27">
        <f t="shared" si="1115"/>
        <v>0</v>
      </c>
      <c r="G11887" s="28"/>
      <c r="H11887" s="131"/>
      <c r="J11887" s="29" t="e">
        <f>VLOOKUP(H11887,'Drop Down Menus'!A:B,2,FALSE)</f>
        <v>#N/A</v>
      </c>
      <c r="L11887" s="48"/>
      <c r="M11887" s="48"/>
      <c r="N11887" s="135"/>
      <c r="R11887" s="144"/>
      <c r="U11887" s="148"/>
      <c r="V11887" s="25"/>
      <c r="Y11887" s="32"/>
      <c r="AG11887" s="29"/>
      <c r="AH11887" s="34"/>
      <c r="AM11887" s="28"/>
      <c r="AN11887" s="28"/>
      <c r="AO11887" s="28"/>
      <c r="AP11887" s="25"/>
      <c r="AQ11887" s="29"/>
      <c r="AR11887" s="30"/>
      <c r="AT11887" s="30"/>
    </row>
    <row r="11888" spans="1:46" ht="30">
      <c r="A11888" s="25">
        <f t="shared" si="1110"/>
        <v>2013</v>
      </c>
      <c r="B11888" s="26" t="str">
        <f t="shared" si="1111"/>
        <v>Solar Partners</v>
      </c>
      <c r="C11888" s="127" t="str">
        <f t="shared" si="1112"/>
        <v>Ivanpah Solar Electric Generating System</v>
      </c>
      <c r="D11888" s="123" t="str">
        <f t="shared" si="1113"/>
        <v>Solar Power Tower</v>
      </c>
      <c r="E11888" s="26">
        <f t="shared" si="1114"/>
        <v>0</v>
      </c>
      <c r="F11888" s="27">
        <f t="shared" si="1115"/>
        <v>0</v>
      </c>
      <c r="G11888" s="28"/>
      <c r="H11888" s="131"/>
      <c r="J11888" s="29" t="e">
        <f>VLOOKUP(H11888,'Drop Down Menus'!A:B,2,FALSE)</f>
        <v>#N/A</v>
      </c>
      <c r="L11888" s="48"/>
      <c r="M11888" s="48"/>
      <c r="N11888" s="135"/>
      <c r="R11888" s="144"/>
      <c r="U11888" s="148"/>
      <c r="V11888" s="25"/>
      <c r="Y11888" s="32"/>
      <c r="AG11888" s="29"/>
      <c r="AH11888" s="34"/>
      <c r="AM11888" s="28"/>
      <c r="AN11888" s="28"/>
      <c r="AO11888" s="28"/>
      <c r="AP11888" s="25"/>
      <c r="AQ11888" s="29"/>
      <c r="AR11888" s="30"/>
      <c r="AT11888" s="30"/>
    </row>
    <row r="11889" spans="1:46" ht="30">
      <c r="A11889" s="25">
        <f t="shared" si="1110"/>
        <v>2013</v>
      </c>
      <c r="B11889" s="26" t="str">
        <f t="shared" si="1111"/>
        <v>Solar Partners</v>
      </c>
      <c r="C11889" s="127" t="str">
        <f t="shared" si="1112"/>
        <v>Ivanpah Solar Electric Generating System</v>
      </c>
      <c r="D11889" s="123" t="str">
        <f t="shared" si="1113"/>
        <v>Solar Power Tower</v>
      </c>
      <c r="E11889" s="26">
        <f t="shared" si="1114"/>
        <v>0</v>
      </c>
      <c r="F11889" s="27">
        <f t="shared" si="1115"/>
        <v>0</v>
      </c>
      <c r="G11889" s="28"/>
      <c r="H11889" s="131"/>
      <c r="J11889" s="29" t="e">
        <f>VLOOKUP(H11889,'Drop Down Menus'!A:B,2,FALSE)</f>
        <v>#N/A</v>
      </c>
      <c r="L11889" s="48"/>
      <c r="M11889" s="48"/>
      <c r="N11889" s="135"/>
      <c r="R11889" s="144"/>
      <c r="U11889" s="148"/>
      <c r="V11889" s="25"/>
      <c r="Y11889" s="32"/>
      <c r="AG11889" s="29"/>
      <c r="AH11889" s="34"/>
      <c r="AM11889" s="28"/>
      <c r="AN11889" s="28"/>
      <c r="AO11889" s="28"/>
      <c r="AP11889" s="25"/>
      <c r="AQ11889" s="29"/>
      <c r="AR11889" s="30"/>
      <c r="AT11889" s="30"/>
    </row>
    <row r="11890" spans="1:46" ht="30">
      <c r="A11890" s="25">
        <f t="shared" si="1110"/>
        <v>2013</v>
      </c>
      <c r="B11890" s="26" t="str">
        <f t="shared" si="1111"/>
        <v>Solar Partners</v>
      </c>
      <c r="C11890" s="127" t="str">
        <f t="shared" si="1112"/>
        <v>Ivanpah Solar Electric Generating System</v>
      </c>
      <c r="D11890" s="123" t="str">
        <f t="shared" si="1113"/>
        <v>Solar Power Tower</v>
      </c>
      <c r="E11890" s="26">
        <f t="shared" si="1114"/>
        <v>0</v>
      </c>
      <c r="F11890" s="27">
        <f t="shared" si="1115"/>
        <v>0</v>
      </c>
      <c r="G11890" s="28"/>
      <c r="H11890" s="131"/>
      <c r="J11890" s="29" t="e">
        <f>VLOOKUP(H11890,'Drop Down Menus'!A:B,2,FALSE)</f>
        <v>#N/A</v>
      </c>
      <c r="L11890" s="48"/>
      <c r="M11890" s="48"/>
      <c r="N11890" s="135"/>
      <c r="R11890" s="144"/>
      <c r="U11890" s="148"/>
      <c r="V11890" s="25"/>
      <c r="Y11890" s="32"/>
      <c r="AG11890" s="29"/>
      <c r="AH11890" s="34"/>
      <c r="AM11890" s="28"/>
      <c r="AN11890" s="28"/>
      <c r="AO11890" s="28"/>
      <c r="AP11890" s="25"/>
      <c r="AQ11890" s="29"/>
      <c r="AR11890" s="30"/>
      <c r="AT11890" s="30"/>
    </row>
    <row r="11891" spans="1:46" ht="30">
      <c r="A11891" s="25">
        <f t="shared" si="1110"/>
        <v>2013</v>
      </c>
      <c r="B11891" s="26" t="str">
        <f t="shared" si="1111"/>
        <v>Solar Partners</v>
      </c>
      <c r="C11891" s="127" t="str">
        <f t="shared" si="1112"/>
        <v>Ivanpah Solar Electric Generating System</v>
      </c>
      <c r="D11891" s="123" t="str">
        <f t="shared" si="1113"/>
        <v>Solar Power Tower</v>
      </c>
      <c r="E11891" s="26">
        <f t="shared" si="1114"/>
        <v>0</v>
      </c>
      <c r="F11891" s="27">
        <f t="shared" si="1115"/>
        <v>0</v>
      </c>
      <c r="G11891" s="28"/>
      <c r="H11891" s="131"/>
      <c r="J11891" s="29" t="e">
        <f>VLOOKUP(H11891,'Drop Down Menus'!A:B,2,FALSE)</f>
        <v>#N/A</v>
      </c>
      <c r="L11891" s="48"/>
      <c r="M11891" s="48"/>
      <c r="N11891" s="135"/>
      <c r="R11891" s="144"/>
      <c r="U11891" s="148"/>
      <c r="V11891" s="25"/>
      <c r="Y11891" s="32"/>
      <c r="AG11891" s="29"/>
      <c r="AH11891" s="34"/>
      <c r="AM11891" s="28"/>
      <c r="AN11891" s="28"/>
      <c r="AO11891" s="28"/>
      <c r="AP11891" s="25"/>
      <c r="AQ11891" s="29"/>
      <c r="AR11891" s="30"/>
      <c r="AT11891" s="30"/>
    </row>
    <row r="11892" spans="1:46" ht="30">
      <c r="A11892" s="25">
        <f t="shared" si="1110"/>
        <v>2013</v>
      </c>
      <c r="B11892" s="26" t="str">
        <f t="shared" si="1111"/>
        <v>Solar Partners</v>
      </c>
      <c r="C11892" s="127" t="str">
        <f t="shared" si="1112"/>
        <v>Ivanpah Solar Electric Generating System</v>
      </c>
      <c r="D11892" s="123" t="str">
        <f t="shared" si="1113"/>
        <v>Solar Power Tower</v>
      </c>
      <c r="E11892" s="26">
        <f t="shared" si="1114"/>
        <v>0</v>
      </c>
      <c r="F11892" s="27">
        <f t="shared" si="1115"/>
        <v>0</v>
      </c>
      <c r="G11892" s="28"/>
      <c r="H11892" s="131"/>
      <c r="J11892" s="29" t="e">
        <f>VLOOKUP(H11892,'Drop Down Menus'!A:B,2,FALSE)</f>
        <v>#N/A</v>
      </c>
      <c r="L11892" s="48"/>
      <c r="M11892" s="48"/>
      <c r="N11892" s="135"/>
      <c r="R11892" s="144"/>
      <c r="U11892" s="148"/>
      <c r="V11892" s="25"/>
      <c r="Y11892" s="32"/>
      <c r="AG11892" s="29"/>
      <c r="AH11892" s="34"/>
      <c r="AM11892" s="28"/>
      <c r="AN11892" s="28"/>
      <c r="AO11892" s="28"/>
      <c r="AP11892" s="25"/>
      <c r="AQ11892" s="29"/>
      <c r="AR11892" s="30"/>
      <c r="AT11892" s="30"/>
    </row>
    <row r="11893" spans="1:46" ht="30">
      <c r="A11893" s="25">
        <f t="shared" si="1110"/>
        <v>2013</v>
      </c>
      <c r="B11893" s="26" t="str">
        <f t="shared" si="1111"/>
        <v>Solar Partners</v>
      </c>
      <c r="C11893" s="127" t="str">
        <f t="shared" si="1112"/>
        <v>Ivanpah Solar Electric Generating System</v>
      </c>
      <c r="D11893" s="123" t="str">
        <f t="shared" si="1113"/>
        <v>Solar Power Tower</v>
      </c>
      <c r="E11893" s="26">
        <f t="shared" si="1114"/>
        <v>0</v>
      </c>
      <c r="F11893" s="27">
        <f t="shared" si="1115"/>
        <v>0</v>
      </c>
      <c r="G11893" s="28"/>
      <c r="H11893" s="131"/>
      <c r="J11893" s="29" t="e">
        <f>VLOOKUP(H11893,'Drop Down Menus'!A:B,2,FALSE)</f>
        <v>#N/A</v>
      </c>
      <c r="L11893" s="48"/>
      <c r="M11893" s="48"/>
      <c r="N11893" s="135"/>
      <c r="R11893" s="144"/>
      <c r="U11893" s="148"/>
      <c r="V11893" s="25"/>
      <c r="Y11893" s="32"/>
      <c r="AG11893" s="29"/>
      <c r="AH11893" s="34"/>
      <c r="AM11893" s="28"/>
      <c r="AN11893" s="28"/>
      <c r="AO11893" s="28"/>
      <c r="AP11893" s="25"/>
      <c r="AQ11893" s="29"/>
      <c r="AR11893" s="30"/>
      <c r="AT11893" s="30"/>
    </row>
    <row r="11894" spans="1:46" ht="30">
      <c r="A11894" s="25">
        <f t="shared" si="1110"/>
        <v>2013</v>
      </c>
      <c r="B11894" s="26" t="str">
        <f t="shared" si="1111"/>
        <v>Solar Partners</v>
      </c>
      <c r="C11894" s="127" t="str">
        <f t="shared" si="1112"/>
        <v>Ivanpah Solar Electric Generating System</v>
      </c>
      <c r="D11894" s="123" t="str">
        <f t="shared" si="1113"/>
        <v>Solar Power Tower</v>
      </c>
      <c r="E11894" s="26">
        <f t="shared" si="1114"/>
        <v>0</v>
      </c>
      <c r="F11894" s="27">
        <f t="shared" si="1115"/>
        <v>0</v>
      </c>
      <c r="G11894" s="28"/>
      <c r="H11894" s="131"/>
      <c r="J11894" s="29" t="e">
        <f>VLOOKUP(H11894,'Drop Down Menus'!A:B,2,FALSE)</f>
        <v>#N/A</v>
      </c>
      <c r="L11894" s="48"/>
      <c r="M11894" s="48"/>
      <c r="N11894" s="135"/>
      <c r="R11894" s="144"/>
      <c r="U11894" s="148"/>
      <c r="V11894" s="25"/>
      <c r="Y11894" s="32"/>
      <c r="AG11894" s="29"/>
      <c r="AH11894" s="34"/>
      <c r="AM11894" s="28"/>
      <c r="AN11894" s="28"/>
      <c r="AO11894" s="28"/>
      <c r="AP11894" s="25"/>
      <c r="AQ11894" s="29"/>
      <c r="AR11894" s="30"/>
      <c r="AT11894" s="30"/>
    </row>
    <row r="11895" spans="1:46" ht="30">
      <c r="A11895" s="25">
        <f t="shared" si="1110"/>
        <v>2013</v>
      </c>
      <c r="B11895" s="26" t="str">
        <f t="shared" si="1111"/>
        <v>Solar Partners</v>
      </c>
      <c r="C11895" s="127" t="str">
        <f t="shared" si="1112"/>
        <v>Ivanpah Solar Electric Generating System</v>
      </c>
      <c r="D11895" s="123" t="str">
        <f t="shared" si="1113"/>
        <v>Solar Power Tower</v>
      </c>
      <c r="E11895" s="26">
        <f t="shared" si="1114"/>
        <v>0</v>
      </c>
      <c r="F11895" s="27">
        <f t="shared" si="1115"/>
        <v>0</v>
      </c>
      <c r="G11895" s="28"/>
      <c r="H11895" s="131"/>
      <c r="J11895" s="29" t="e">
        <f>VLOOKUP(H11895,'Drop Down Menus'!A:B,2,FALSE)</f>
        <v>#N/A</v>
      </c>
      <c r="L11895" s="48"/>
      <c r="M11895" s="48"/>
      <c r="N11895" s="135"/>
      <c r="R11895" s="144"/>
      <c r="U11895" s="148"/>
      <c r="V11895" s="25"/>
      <c r="Y11895" s="32"/>
      <c r="AG11895" s="29"/>
      <c r="AH11895" s="34"/>
      <c r="AM11895" s="28"/>
      <c r="AN11895" s="28"/>
      <c r="AO11895" s="28"/>
      <c r="AP11895" s="25"/>
      <c r="AQ11895" s="29"/>
      <c r="AR11895" s="30"/>
      <c r="AT11895" s="30"/>
    </row>
    <row r="11896" spans="1:46" ht="30">
      <c r="A11896" s="25">
        <f t="shared" si="1110"/>
        <v>2013</v>
      </c>
      <c r="B11896" s="26" t="str">
        <f t="shared" si="1111"/>
        <v>Solar Partners</v>
      </c>
      <c r="C11896" s="127" t="str">
        <f t="shared" si="1112"/>
        <v>Ivanpah Solar Electric Generating System</v>
      </c>
      <c r="D11896" s="123" t="str">
        <f t="shared" si="1113"/>
        <v>Solar Power Tower</v>
      </c>
      <c r="E11896" s="26">
        <f t="shared" si="1114"/>
        <v>0</v>
      </c>
      <c r="F11896" s="27">
        <f t="shared" si="1115"/>
        <v>0</v>
      </c>
      <c r="G11896" s="28"/>
      <c r="H11896" s="131"/>
      <c r="J11896" s="29" t="e">
        <f>VLOOKUP(H11896,'Drop Down Menus'!A:B,2,FALSE)</f>
        <v>#N/A</v>
      </c>
      <c r="L11896" s="48"/>
      <c r="M11896" s="48"/>
      <c r="N11896" s="135"/>
      <c r="R11896" s="144"/>
      <c r="U11896" s="148"/>
      <c r="V11896" s="25"/>
      <c r="Y11896" s="32"/>
      <c r="AG11896" s="29"/>
      <c r="AH11896" s="34"/>
      <c r="AM11896" s="28"/>
      <c r="AN11896" s="28"/>
      <c r="AO11896" s="28"/>
      <c r="AP11896" s="25"/>
      <c r="AQ11896" s="29"/>
      <c r="AR11896" s="30"/>
      <c r="AT11896" s="30"/>
    </row>
    <row r="11897" spans="1:46" ht="30">
      <c r="A11897" s="25">
        <f t="shared" si="1110"/>
        <v>2013</v>
      </c>
      <c r="B11897" s="26" t="str">
        <f t="shared" si="1111"/>
        <v>Solar Partners</v>
      </c>
      <c r="C11897" s="127" t="str">
        <f t="shared" si="1112"/>
        <v>Ivanpah Solar Electric Generating System</v>
      </c>
      <c r="D11897" s="123" t="str">
        <f t="shared" si="1113"/>
        <v>Solar Power Tower</v>
      </c>
      <c r="E11897" s="26">
        <f t="shared" si="1114"/>
        <v>0</v>
      </c>
      <c r="F11897" s="27">
        <f t="shared" si="1115"/>
        <v>0</v>
      </c>
      <c r="G11897" s="28"/>
      <c r="H11897" s="131"/>
      <c r="J11897" s="29" t="e">
        <f>VLOOKUP(H11897,'Drop Down Menus'!A:B,2,FALSE)</f>
        <v>#N/A</v>
      </c>
      <c r="L11897" s="48"/>
      <c r="M11897" s="48"/>
      <c r="N11897" s="135"/>
      <c r="R11897" s="144"/>
      <c r="U11897" s="148"/>
      <c r="V11897" s="25"/>
      <c r="Y11897" s="32"/>
      <c r="AG11897" s="29"/>
      <c r="AH11897" s="34"/>
      <c r="AM11897" s="28"/>
      <c r="AN11897" s="28"/>
      <c r="AO11897" s="28"/>
      <c r="AP11897" s="25"/>
      <c r="AQ11897" s="29"/>
      <c r="AR11897" s="30"/>
      <c r="AT11897" s="30"/>
    </row>
    <row r="11898" spans="1:46" ht="30">
      <c r="A11898" s="25">
        <f t="shared" si="1110"/>
        <v>2013</v>
      </c>
      <c r="B11898" s="26" t="str">
        <f t="shared" si="1111"/>
        <v>Solar Partners</v>
      </c>
      <c r="C11898" s="127" t="str">
        <f t="shared" si="1112"/>
        <v>Ivanpah Solar Electric Generating System</v>
      </c>
      <c r="D11898" s="123" t="str">
        <f t="shared" si="1113"/>
        <v>Solar Power Tower</v>
      </c>
      <c r="E11898" s="26">
        <f t="shared" si="1114"/>
        <v>0</v>
      </c>
      <c r="F11898" s="27">
        <f t="shared" si="1115"/>
        <v>0</v>
      </c>
      <c r="G11898" s="28"/>
      <c r="H11898" s="131"/>
      <c r="J11898" s="29" t="e">
        <f>VLOOKUP(H11898,'Drop Down Menus'!A:B,2,FALSE)</f>
        <v>#N/A</v>
      </c>
      <c r="L11898" s="48"/>
      <c r="M11898" s="48"/>
      <c r="N11898" s="135"/>
      <c r="R11898" s="144"/>
      <c r="U11898" s="148"/>
      <c r="V11898" s="25"/>
      <c r="Y11898" s="32"/>
      <c r="AG11898" s="29"/>
      <c r="AH11898" s="34"/>
      <c r="AM11898" s="28"/>
      <c r="AN11898" s="28"/>
      <c r="AO11898" s="28"/>
      <c r="AP11898" s="25"/>
      <c r="AQ11898" s="29"/>
      <c r="AR11898" s="30"/>
      <c r="AT11898" s="30"/>
    </row>
    <row r="11899" spans="1:46" ht="30">
      <c r="A11899" s="25">
        <f t="shared" si="1110"/>
        <v>2013</v>
      </c>
      <c r="B11899" s="26" t="str">
        <f t="shared" si="1111"/>
        <v>Solar Partners</v>
      </c>
      <c r="C11899" s="127" t="str">
        <f t="shared" si="1112"/>
        <v>Ivanpah Solar Electric Generating System</v>
      </c>
      <c r="D11899" s="123" t="str">
        <f t="shared" si="1113"/>
        <v>Solar Power Tower</v>
      </c>
      <c r="E11899" s="26">
        <f t="shared" si="1114"/>
        <v>0</v>
      </c>
      <c r="F11899" s="27">
        <f t="shared" si="1115"/>
        <v>0</v>
      </c>
      <c r="G11899" s="28"/>
      <c r="H11899" s="131"/>
      <c r="J11899" s="29" t="e">
        <f>VLOOKUP(H11899,'Drop Down Menus'!A:B,2,FALSE)</f>
        <v>#N/A</v>
      </c>
      <c r="L11899" s="48"/>
      <c r="M11899" s="48"/>
      <c r="N11899" s="135"/>
      <c r="R11899" s="144"/>
      <c r="U11899" s="148"/>
      <c r="V11899" s="25"/>
      <c r="Y11899" s="32"/>
      <c r="AG11899" s="29"/>
      <c r="AH11899" s="34"/>
      <c r="AM11899" s="28"/>
      <c r="AN11899" s="28"/>
      <c r="AO11899" s="28"/>
      <c r="AP11899" s="25"/>
      <c r="AQ11899" s="29"/>
      <c r="AR11899" s="30"/>
      <c r="AT11899" s="30"/>
    </row>
    <row r="11900" spans="1:46" ht="30">
      <c r="A11900" s="25">
        <f t="shared" si="1110"/>
        <v>2013</v>
      </c>
      <c r="B11900" s="26" t="str">
        <f t="shared" si="1111"/>
        <v>Solar Partners</v>
      </c>
      <c r="C11900" s="127" t="str">
        <f t="shared" si="1112"/>
        <v>Ivanpah Solar Electric Generating System</v>
      </c>
      <c r="D11900" s="123" t="str">
        <f t="shared" si="1113"/>
        <v>Solar Power Tower</v>
      </c>
      <c r="E11900" s="26">
        <f t="shared" si="1114"/>
        <v>0</v>
      </c>
      <c r="F11900" s="27">
        <f t="shared" si="1115"/>
        <v>0</v>
      </c>
      <c r="G11900" s="28"/>
      <c r="H11900" s="131"/>
      <c r="J11900" s="29" t="e">
        <f>VLOOKUP(H11900,'Drop Down Menus'!A:B,2,FALSE)</f>
        <v>#N/A</v>
      </c>
      <c r="L11900" s="48"/>
      <c r="M11900" s="48"/>
      <c r="N11900" s="135"/>
      <c r="R11900" s="144"/>
      <c r="U11900" s="148"/>
      <c r="V11900" s="25"/>
      <c r="Y11900" s="32"/>
      <c r="AG11900" s="29"/>
      <c r="AH11900" s="34"/>
      <c r="AM11900" s="28"/>
      <c r="AN11900" s="28"/>
      <c r="AO11900" s="28"/>
      <c r="AP11900" s="25"/>
      <c r="AQ11900" s="29"/>
      <c r="AR11900" s="30"/>
      <c r="AT11900" s="30"/>
    </row>
    <row r="11901" spans="1:46" ht="30">
      <c r="A11901" s="25">
        <f t="shared" si="1110"/>
        <v>2013</v>
      </c>
      <c r="B11901" s="26" t="str">
        <f t="shared" si="1111"/>
        <v>Solar Partners</v>
      </c>
      <c r="C11901" s="127" t="str">
        <f t="shared" si="1112"/>
        <v>Ivanpah Solar Electric Generating System</v>
      </c>
      <c r="D11901" s="123" t="str">
        <f t="shared" si="1113"/>
        <v>Solar Power Tower</v>
      </c>
      <c r="E11901" s="26">
        <f t="shared" si="1114"/>
        <v>0</v>
      </c>
      <c r="F11901" s="27">
        <f t="shared" si="1115"/>
        <v>0</v>
      </c>
      <c r="G11901" s="28"/>
      <c r="H11901" s="131"/>
      <c r="J11901" s="29" t="e">
        <f>VLOOKUP(H11901,'Drop Down Menus'!A:B,2,FALSE)</f>
        <v>#N/A</v>
      </c>
      <c r="L11901" s="48"/>
      <c r="M11901" s="48"/>
      <c r="N11901" s="135"/>
      <c r="R11901" s="144"/>
      <c r="U11901" s="148"/>
      <c r="V11901" s="25"/>
      <c r="Y11901" s="32"/>
      <c r="AG11901" s="29"/>
      <c r="AH11901" s="34"/>
      <c r="AM11901" s="28"/>
      <c r="AN11901" s="28"/>
      <c r="AO11901" s="28"/>
      <c r="AP11901" s="25"/>
      <c r="AQ11901" s="29"/>
      <c r="AR11901" s="30"/>
      <c r="AT11901" s="30"/>
    </row>
    <row r="11902" spans="1:46" ht="30">
      <c r="A11902" s="25">
        <f t="shared" si="1110"/>
        <v>2013</v>
      </c>
      <c r="B11902" s="26" t="str">
        <f t="shared" si="1111"/>
        <v>Solar Partners</v>
      </c>
      <c r="C11902" s="127" t="str">
        <f t="shared" si="1112"/>
        <v>Ivanpah Solar Electric Generating System</v>
      </c>
      <c r="D11902" s="123" t="str">
        <f t="shared" si="1113"/>
        <v>Solar Power Tower</v>
      </c>
      <c r="E11902" s="26">
        <f t="shared" si="1114"/>
        <v>0</v>
      </c>
      <c r="F11902" s="27">
        <f t="shared" si="1115"/>
        <v>0</v>
      </c>
      <c r="G11902" s="28"/>
      <c r="H11902" s="131"/>
      <c r="J11902" s="29" t="e">
        <f>VLOOKUP(H11902,'Drop Down Menus'!A:B,2,FALSE)</f>
        <v>#N/A</v>
      </c>
      <c r="L11902" s="48"/>
      <c r="M11902" s="48"/>
      <c r="N11902" s="135"/>
      <c r="R11902" s="144"/>
      <c r="U11902" s="148"/>
      <c r="V11902" s="25"/>
      <c r="Y11902" s="32"/>
      <c r="AG11902" s="29"/>
      <c r="AH11902" s="34"/>
      <c r="AM11902" s="28"/>
      <c r="AN11902" s="28"/>
      <c r="AO11902" s="28"/>
      <c r="AP11902" s="25"/>
      <c r="AQ11902" s="29"/>
      <c r="AR11902" s="30"/>
      <c r="AT11902" s="30"/>
    </row>
    <row r="11903" spans="1:46" ht="30">
      <c r="A11903" s="25">
        <f t="shared" si="1110"/>
        <v>2013</v>
      </c>
      <c r="B11903" s="26" t="str">
        <f t="shared" si="1111"/>
        <v>Solar Partners</v>
      </c>
      <c r="C11903" s="127" t="str">
        <f t="shared" si="1112"/>
        <v>Ivanpah Solar Electric Generating System</v>
      </c>
      <c r="D11903" s="123" t="str">
        <f t="shared" si="1113"/>
        <v>Solar Power Tower</v>
      </c>
      <c r="E11903" s="26">
        <f t="shared" si="1114"/>
        <v>0</v>
      </c>
      <c r="F11903" s="27">
        <f t="shared" si="1115"/>
        <v>0</v>
      </c>
      <c r="G11903" s="28"/>
      <c r="H11903" s="131"/>
      <c r="J11903" s="29" t="e">
        <f>VLOOKUP(H11903,'Drop Down Menus'!A:B,2,FALSE)</f>
        <v>#N/A</v>
      </c>
      <c r="L11903" s="48"/>
      <c r="M11903" s="48"/>
      <c r="N11903" s="135"/>
      <c r="R11903" s="144"/>
      <c r="U11903" s="148"/>
      <c r="V11903" s="25"/>
      <c r="Y11903" s="32"/>
      <c r="AG11903" s="29"/>
      <c r="AH11903" s="34"/>
      <c r="AM11903" s="28"/>
      <c r="AN11903" s="28"/>
      <c r="AO11903" s="28"/>
      <c r="AP11903" s="25"/>
      <c r="AQ11903" s="29"/>
      <c r="AR11903" s="30"/>
      <c r="AT11903" s="30"/>
    </row>
    <row r="11904" spans="1:46" ht="30">
      <c r="A11904" s="25">
        <f t="shared" si="1110"/>
        <v>2013</v>
      </c>
      <c r="B11904" s="26" t="str">
        <f t="shared" si="1111"/>
        <v>Solar Partners</v>
      </c>
      <c r="C11904" s="127" t="str">
        <f t="shared" si="1112"/>
        <v>Ivanpah Solar Electric Generating System</v>
      </c>
      <c r="D11904" s="123" t="str">
        <f t="shared" si="1113"/>
        <v>Solar Power Tower</v>
      </c>
      <c r="E11904" s="26">
        <f t="shared" si="1114"/>
        <v>0</v>
      </c>
      <c r="F11904" s="27">
        <f t="shared" si="1115"/>
        <v>0</v>
      </c>
      <c r="G11904" s="28"/>
      <c r="H11904" s="131"/>
      <c r="J11904" s="29" t="e">
        <f>VLOOKUP(H11904,'Drop Down Menus'!A:B,2,FALSE)</f>
        <v>#N/A</v>
      </c>
      <c r="L11904" s="48"/>
      <c r="M11904" s="48"/>
      <c r="N11904" s="135"/>
      <c r="R11904" s="144"/>
      <c r="U11904" s="148"/>
      <c r="V11904" s="25"/>
      <c r="Y11904" s="32"/>
      <c r="AG11904" s="29"/>
      <c r="AH11904" s="34"/>
      <c r="AM11904" s="28"/>
      <c r="AN11904" s="28"/>
      <c r="AO11904" s="28"/>
      <c r="AP11904" s="25"/>
      <c r="AQ11904" s="29"/>
      <c r="AR11904" s="30"/>
      <c r="AT11904" s="30"/>
    </row>
    <row r="11905" spans="1:46" ht="30">
      <c r="A11905" s="25">
        <f t="shared" si="1110"/>
        <v>2013</v>
      </c>
      <c r="B11905" s="26" t="str">
        <f t="shared" si="1111"/>
        <v>Solar Partners</v>
      </c>
      <c r="C11905" s="127" t="str">
        <f t="shared" si="1112"/>
        <v>Ivanpah Solar Electric Generating System</v>
      </c>
      <c r="D11905" s="123" t="str">
        <f t="shared" si="1113"/>
        <v>Solar Power Tower</v>
      </c>
      <c r="E11905" s="26">
        <f t="shared" si="1114"/>
        <v>0</v>
      </c>
      <c r="F11905" s="27">
        <f t="shared" si="1115"/>
        <v>0</v>
      </c>
      <c r="G11905" s="28"/>
      <c r="H11905" s="131"/>
      <c r="J11905" s="29" t="e">
        <f>VLOOKUP(H11905,'Drop Down Menus'!A:B,2,FALSE)</f>
        <v>#N/A</v>
      </c>
      <c r="L11905" s="48"/>
      <c r="M11905" s="48"/>
      <c r="N11905" s="135"/>
      <c r="R11905" s="144"/>
      <c r="U11905" s="148"/>
      <c r="V11905" s="25"/>
      <c r="Y11905" s="32"/>
      <c r="AG11905" s="29"/>
      <c r="AH11905" s="34"/>
      <c r="AM11905" s="28"/>
      <c r="AN11905" s="28"/>
      <c r="AO11905" s="28"/>
      <c r="AP11905" s="25"/>
      <c r="AQ11905" s="29"/>
      <c r="AR11905" s="30"/>
      <c r="AT11905" s="30"/>
    </row>
    <row r="11906" spans="1:46" ht="30">
      <c r="A11906" s="25">
        <f t="shared" si="1110"/>
        <v>2013</v>
      </c>
      <c r="B11906" s="26" t="str">
        <f t="shared" si="1111"/>
        <v>Solar Partners</v>
      </c>
      <c r="C11906" s="127" t="str">
        <f t="shared" si="1112"/>
        <v>Ivanpah Solar Electric Generating System</v>
      </c>
      <c r="D11906" s="123" t="str">
        <f t="shared" si="1113"/>
        <v>Solar Power Tower</v>
      </c>
      <c r="E11906" s="26">
        <f t="shared" si="1114"/>
        <v>0</v>
      </c>
      <c r="F11906" s="27">
        <f t="shared" si="1115"/>
        <v>0</v>
      </c>
      <c r="G11906" s="28"/>
      <c r="H11906" s="131"/>
      <c r="J11906" s="29" t="e">
        <f>VLOOKUP(H11906,'Drop Down Menus'!A:B,2,FALSE)</f>
        <v>#N/A</v>
      </c>
      <c r="L11906" s="48"/>
      <c r="M11906" s="48"/>
      <c r="N11906" s="135"/>
      <c r="R11906" s="144"/>
      <c r="U11906" s="148"/>
      <c r="V11906" s="25"/>
      <c r="Y11906" s="32"/>
      <c r="AG11906" s="29"/>
      <c r="AH11906" s="34"/>
      <c r="AM11906" s="28"/>
      <c r="AN11906" s="28"/>
      <c r="AO11906" s="28"/>
      <c r="AP11906" s="25"/>
      <c r="AQ11906" s="29"/>
      <c r="AR11906" s="30"/>
      <c r="AT11906" s="30"/>
    </row>
    <row r="11907" spans="1:46" ht="30">
      <c r="A11907" s="25">
        <f t="shared" ref="A11907:A11970" si="1116">ReportYear</f>
        <v>2013</v>
      </c>
      <c r="B11907" s="26" t="str">
        <f t="shared" ref="B11907:B11970" si="1117">Project_Proponent</f>
        <v>Solar Partners</v>
      </c>
      <c r="C11907" s="127" t="str">
        <f t="shared" ref="C11907:C11970" si="1118">Project_Name</f>
        <v>Ivanpah Solar Electric Generating System</v>
      </c>
      <c r="D11907" s="123" t="str">
        <f t="shared" ref="D11907:D11970" si="1119">Project_Type_AutoFill</f>
        <v>Solar Power Tower</v>
      </c>
      <c r="E11907" s="26">
        <f t="shared" ref="E11907:E11970" si="1120">SPUT_Permit____if_applicable</f>
        <v>0</v>
      </c>
      <c r="F11907" s="27">
        <f t="shared" ref="F11907:F11970" si="1121">Eagle_Permit</f>
        <v>0</v>
      </c>
      <c r="G11907" s="28"/>
      <c r="H11907" s="131"/>
      <c r="J11907" s="29" t="e">
        <f>VLOOKUP(H11907,'Drop Down Menus'!A:B,2,FALSE)</f>
        <v>#N/A</v>
      </c>
      <c r="L11907" s="48"/>
      <c r="M11907" s="48"/>
      <c r="N11907" s="135"/>
      <c r="R11907" s="144"/>
      <c r="U11907" s="148"/>
      <c r="V11907" s="25"/>
      <c r="Y11907" s="32"/>
      <c r="AG11907" s="29"/>
      <c r="AH11907" s="34"/>
      <c r="AM11907" s="28"/>
      <c r="AN11907" s="28"/>
      <c r="AO11907" s="28"/>
      <c r="AP11907" s="25"/>
      <c r="AQ11907" s="29"/>
      <c r="AR11907" s="30"/>
      <c r="AT11907" s="30"/>
    </row>
    <row r="11908" spans="1:46" ht="30">
      <c r="A11908" s="25">
        <f t="shared" si="1116"/>
        <v>2013</v>
      </c>
      <c r="B11908" s="26" t="str">
        <f t="shared" si="1117"/>
        <v>Solar Partners</v>
      </c>
      <c r="C11908" s="127" t="str">
        <f t="shared" si="1118"/>
        <v>Ivanpah Solar Electric Generating System</v>
      </c>
      <c r="D11908" s="123" t="str">
        <f t="shared" si="1119"/>
        <v>Solar Power Tower</v>
      </c>
      <c r="E11908" s="26">
        <f t="shared" si="1120"/>
        <v>0</v>
      </c>
      <c r="F11908" s="27">
        <f t="shared" si="1121"/>
        <v>0</v>
      </c>
      <c r="G11908" s="28"/>
      <c r="H11908" s="131"/>
      <c r="J11908" s="29" t="e">
        <f>VLOOKUP(H11908,'Drop Down Menus'!A:B,2,FALSE)</f>
        <v>#N/A</v>
      </c>
      <c r="L11908" s="48"/>
      <c r="M11908" s="48"/>
      <c r="N11908" s="135"/>
      <c r="R11908" s="144"/>
      <c r="U11908" s="148"/>
      <c r="V11908" s="25"/>
      <c r="Y11908" s="32"/>
      <c r="AG11908" s="29"/>
      <c r="AH11908" s="34"/>
      <c r="AM11908" s="28"/>
      <c r="AN11908" s="28"/>
      <c r="AO11908" s="28"/>
      <c r="AP11908" s="25"/>
      <c r="AQ11908" s="29"/>
      <c r="AR11908" s="30"/>
      <c r="AT11908" s="30"/>
    </row>
    <row r="11909" spans="1:46" ht="30">
      <c r="A11909" s="25">
        <f t="shared" si="1116"/>
        <v>2013</v>
      </c>
      <c r="B11909" s="26" t="str">
        <f t="shared" si="1117"/>
        <v>Solar Partners</v>
      </c>
      <c r="C11909" s="127" t="str">
        <f t="shared" si="1118"/>
        <v>Ivanpah Solar Electric Generating System</v>
      </c>
      <c r="D11909" s="123" t="str">
        <f t="shared" si="1119"/>
        <v>Solar Power Tower</v>
      </c>
      <c r="E11909" s="26">
        <f t="shared" si="1120"/>
        <v>0</v>
      </c>
      <c r="F11909" s="27">
        <f t="shared" si="1121"/>
        <v>0</v>
      </c>
      <c r="G11909" s="28"/>
      <c r="H11909" s="131"/>
      <c r="J11909" s="29" t="e">
        <f>VLOOKUP(H11909,'Drop Down Menus'!A:B,2,FALSE)</f>
        <v>#N/A</v>
      </c>
      <c r="L11909" s="48"/>
      <c r="M11909" s="48"/>
      <c r="N11909" s="135"/>
      <c r="R11909" s="144"/>
      <c r="U11909" s="148"/>
      <c r="V11909" s="25"/>
      <c r="Y11909" s="32"/>
      <c r="AG11909" s="29"/>
      <c r="AH11909" s="34"/>
      <c r="AM11909" s="28"/>
      <c r="AN11909" s="28"/>
      <c r="AO11909" s="28"/>
      <c r="AP11909" s="25"/>
      <c r="AQ11909" s="29"/>
      <c r="AR11909" s="30"/>
      <c r="AT11909" s="30"/>
    </row>
    <row r="11910" spans="1:46" ht="30">
      <c r="A11910" s="25">
        <f t="shared" si="1116"/>
        <v>2013</v>
      </c>
      <c r="B11910" s="26" t="str">
        <f t="shared" si="1117"/>
        <v>Solar Partners</v>
      </c>
      <c r="C11910" s="127" t="str">
        <f t="shared" si="1118"/>
        <v>Ivanpah Solar Electric Generating System</v>
      </c>
      <c r="D11910" s="123" t="str">
        <f t="shared" si="1119"/>
        <v>Solar Power Tower</v>
      </c>
      <c r="E11910" s="26">
        <f t="shared" si="1120"/>
        <v>0</v>
      </c>
      <c r="F11910" s="27">
        <f t="shared" si="1121"/>
        <v>0</v>
      </c>
      <c r="G11910" s="28"/>
      <c r="H11910" s="131"/>
      <c r="J11910" s="29" t="e">
        <f>VLOOKUP(H11910,'Drop Down Menus'!A:B,2,FALSE)</f>
        <v>#N/A</v>
      </c>
      <c r="L11910" s="48"/>
      <c r="M11910" s="48"/>
      <c r="N11910" s="135"/>
      <c r="R11910" s="144"/>
      <c r="U11910" s="148"/>
      <c r="V11910" s="25"/>
      <c r="Y11910" s="32"/>
      <c r="AG11910" s="29"/>
      <c r="AH11910" s="34"/>
      <c r="AM11910" s="28"/>
      <c r="AN11910" s="28"/>
      <c r="AO11910" s="28"/>
      <c r="AP11910" s="25"/>
      <c r="AQ11910" s="29"/>
      <c r="AR11910" s="30"/>
      <c r="AT11910" s="30"/>
    </row>
    <row r="11911" spans="1:46" ht="30">
      <c r="A11911" s="25">
        <f t="shared" si="1116"/>
        <v>2013</v>
      </c>
      <c r="B11911" s="26" t="str">
        <f t="shared" si="1117"/>
        <v>Solar Partners</v>
      </c>
      <c r="C11911" s="127" t="str">
        <f t="shared" si="1118"/>
        <v>Ivanpah Solar Electric Generating System</v>
      </c>
      <c r="D11911" s="123" t="str">
        <f t="shared" si="1119"/>
        <v>Solar Power Tower</v>
      </c>
      <c r="E11911" s="26">
        <f t="shared" si="1120"/>
        <v>0</v>
      </c>
      <c r="F11911" s="27">
        <f t="shared" si="1121"/>
        <v>0</v>
      </c>
      <c r="G11911" s="28"/>
      <c r="H11911" s="131"/>
      <c r="J11911" s="29" t="e">
        <f>VLOOKUP(H11911,'Drop Down Menus'!A:B,2,FALSE)</f>
        <v>#N/A</v>
      </c>
      <c r="L11911" s="48"/>
      <c r="M11911" s="48"/>
      <c r="N11911" s="135"/>
      <c r="R11911" s="144"/>
      <c r="U11911" s="148"/>
      <c r="V11911" s="25"/>
      <c r="Y11911" s="32"/>
      <c r="AG11911" s="29"/>
      <c r="AH11911" s="34"/>
      <c r="AM11911" s="28"/>
      <c r="AN11911" s="28"/>
      <c r="AO11911" s="28"/>
      <c r="AP11911" s="25"/>
      <c r="AQ11911" s="29"/>
      <c r="AR11911" s="30"/>
      <c r="AT11911" s="30"/>
    </row>
    <row r="11912" spans="1:46" ht="30">
      <c r="A11912" s="25">
        <f t="shared" si="1116"/>
        <v>2013</v>
      </c>
      <c r="B11912" s="26" t="str">
        <f t="shared" si="1117"/>
        <v>Solar Partners</v>
      </c>
      <c r="C11912" s="127" t="str">
        <f t="shared" si="1118"/>
        <v>Ivanpah Solar Electric Generating System</v>
      </c>
      <c r="D11912" s="123" t="str">
        <f t="shared" si="1119"/>
        <v>Solar Power Tower</v>
      </c>
      <c r="E11912" s="26">
        <f t="shared" si="1120"/>
        <v>0</v>
      </c>
      <c r="F11912" s="27">
        <f t="shared" si="1121"/>
        <v>0</v>
      </c>
      <c r="G11912" s="28"/>
      <c r="H11912" s="131"/>
      <c r="J11912" s="29" t="e">
        <f>VLOOKUP(H11912,'Drop Down Menus'!A:B,2,FALSE)</f>
        <v>#N/A</v>
      </c>
      <c r="L11912" s="48"/>
      <c r="M11912" s="48"/>
      <c r="N11912" s="135"/>
      <c r="R11912" s="144"/>
      <c r="U11912" s="148"/>
      <c r="V11912" s="25"/>
      <c r="Y11912" s="32"/>
      <c r="AG11912" s="29"/>
      <c r="AH11912" s="34"/>
      <c r="AM11912" s="28"/>
      <c r="AN11912" s="28"/>
      <c r="AO11912" s="28"/>
      <c r="AP11912" s="25"/>
      <c r="AQ11912" s="29"/>
      <c r="AR11912" s="30"/>
      <c r="AT11912" s="30"/>
    </row>
    <row r="11913" spans="1:46" ht="30">
      <c r="A11913" s="25">
        <f t="shared" si="1116"/>
        <v>2013</v>
      </c>
      <c r="B11913" s="26" t="str">
        <f t="shared" si="1117"/>
        <v>Solar Partners</v>
      </c>
      <c r="C11913" s="127" t="str">
        <f t="shared" si="1118"/>
        <v>Ivanpah Solar Electric Generating System</v>
      </c>
      <c r="D11913" s="123" t="str">
        <f t="shared" si="1119"/>
        <v>Solar Power Tower</v>
      </c>
      <c r="E11913" s="26">
        <f t="shared" si="1120"/>
        <v>0</v>
      </c>
      <c r="F11913" s="27">
        <f t="shared" si="1121"/>
        <v>0</v>
      </c>
      <c r="G11913" s="28"/>
      <c r="H11913" s="131"/>
      <c r="J11913" s="29" t="e">
        <f>VLOOKUP(H11913,'Drop Down Menus'!A:B,2,FALSE)</f>
        <v>#N/A</v>
      </c>
      <c r="L11913" s="48"/>
      <c r="M11913" s="48"/>
      <c r="N11913" s="135"/>
      <c r="R11913" s="144"/>
      <c r="U11913" s="148"/>
      <c r="V11913" s="25"/>
      <c r="Y11913" s="32"/>
      <c r="AG11913" s="29"/>
      <c r="AH11913" s="34"/>
      <c r="AM11913" s="28"/>
      <c r="AN11913" s="28"/>
      <c r="AO11913" s="28"/>
      <c r="AP11913" s="25"/>
      <c r="AQ11913" s="29"/>
      <c r="AR11913" s="30"/>
      <c r="AT11913" s="30"/>
    </row>
    <row r="11914" spans="1:46" ht="30">
      <c r="A11914" s="25">
        <f t="shared" si="1116"/>
        <v>2013</v>
      </c>
      <c r="B11914" s="26" t="str">
        <f t="shared" si="1117"/>
        <v>Solar Partners</v>
      </c>
      <c r="C11914" s="127" t="str">
        <f t="shared" si="1118"/>
        <v>Ivanpah Solar Electric Generating System</v>
      </c>
      <c r="D11914" s="123" t="str">
        <f t="shared" si="1119"/>
        <v>Solar Power Tower</v>
      </c>
      <c r="E11914" s="26">
        <f t="shared" si="1120"/>
        <v>0</v>
      </c>
      <c r="F11914" s="27">
        <f t="shared" si="1121"/>
        <v>0</v>
      </c>
      <c r="G11914" s="28"/>
      <c r="H11914" s="131"/>
      <c r="J11914" s="29" t="e">
        <f>VLOOKUP(H11914,'Drop Down Menus'!A:B,2,FALSE)</f>
        <v>#N/A</v>
      </c>
      <c r="L11914" s="48"/>
      <c r="M11914" s="48"/>
      <c r="N11914" s="135"/>
      <c r="R11914" s="144"/>
      <c r="U11914" s="148"/>
      <c r="V11914" s="25"/>
      <c r="Y11914" s="32"/>
      <c r="AG11914" s="29"/>
      <c r="AH11914" s="34"/>
      <c r="AM11914" s="28"/>
      <c r="AN11914" s="28"/>
      <c r="AO11914" s="28"/>
      <c r="AP11914" s="25"/>
      <c r="AQ11914" s="29"/>
      <c r="AR11914" s="30"/>
      <c r="AT11914" s="30"/>
    </row>
    <row r="11915" spans="1:46" ht="30">
      <c r="A11915" s="25">
        <f t="shared" si="1116"/>
        <v>2013</v>
      </c>
      <c r="B11915" s="26" t="str">
        <f t="shared" si="1117"/>
        <v>Solar Partners</v>
      </c>
      <c r="C11915" s="127" t="str">
        <f t="shared" si="1118"/>
        <v>Ivanpah Solar Electric Generating System</v>
      </c>
      <c r="D11915" s="123" t="str">
        <f t="shared" si="1119"/>
        <v>Solar Power Tower</v>
      </c>
      <c r="E11915" s="26">
        <f t="shared" si="1120"/>
        <v>0</v>
      </c>
      <c r="F11915" s="27">
        <f t="shared" si="1121"/>
        <v>0</v>
      </c>
      <c r="G11915" s="28"/>
      <c r="H11915" s="131"/>
      <c r="J11915" s="29" t="e">
        <f>VLOOKUP(H11915,'Drop Down Menus'!A:B,2,FALSE)</f>
        <v>#N/A</v>
      </c>
      <c r="L11915" s="48"/>
      <c r="M11915" s="48"/>
      <c r="N11915" s="135"/>
      <c r="R11915" s="144"/>
      <c r="U11915" s="148"/>
      <c r="V11915" s="25"/>
      <c r="Y11915" s="32"/>
      <c r="AG11915" s="29"/>
      <c r="AH11915" s="34"/>
      <c r="AM11915" s="28"/>
      <c r="AN11915" s="28"/>
      <c r="AO11915" s="28"/>
      <c r="AP11915" s="25"/>
      <c r="AQ11915" s="29"/>
      <c r="AR11915" s="30"/>
      <c r="AT11915" s="30"/>
    </row>
    <row r="11916" spans="1:46" ht="30">
      <c r="A11916" s="25">
        <f t="shared" si="1116"/>
        <v>2013</v>
      </c>
      <c r="B11916" s="26" t="str">
        <f t="shared" si="1117"/>
        <v>Solar Partners</v>
      </c>
      <c r="C11916" s="127" t="str">
        <f t="shared" si="1118"/>
        <v>Ivanpah Solar Electric Generating System</v>
      </c>
      <c r="D11916" s="123" t="str">
        <f t="shared" si="1119"/>
        <v>Solar Power Tower</v>
      </c>
      <c r="E11916" s="26">
        <f t="shared" si="1120"/>
        <v>0</v>
      </c>
      <c r="F11916" s="27">
        <f t="shared" si="1121"/>
        <v>0</v>
      </c>
      <c r="G11916" s="28"/>
      <c r="H11916" s="131"/>
      <c r="J11916" s="29" t="e">
        <f>VLOOKUP(H11916,'Drop Down Menus'!A:B,2,FALSE)</f>
        <v>#N/A</v>
      </c>
      <c r="L11916" s="48"/>
      <c r="M11916" s="48"/>
      <c r="N11916" s="135"/>
      <c r="R11916" s="144"/>
      <c r="U11916" s="148"/>
      <c r="V11916" s="25"/>
      <c r="Y11916" s="32"/>
      <c r="AG11916" s="29"/>
      <c r="AH11916" s="34"/>
      <c r="AM11916" s="28"/>
      <c r="AN11916" s="28"/>
      <c r="AO11916" s="28"/>
      <c r="AP11916" s="25"/>
      <c r="AQ11916" s="29"/>
      <c r="AR11916" s="30"/>
      <c r="AT11916" s="30"/>
    </row>
    <row r="11917" spans="1:46" ht="30">
      <c r="A11917" s="25">
        <f t="shared" si="1116"/>
        <v>2013</v>
      </c>
      <c r="B11917" s="26" t="str">
        <f t="shared" si="1117"/>
        <v>Solar Partners</v>
      </c>
      <c r="C11917" s="127" t="str">
        <f t="shared" si="1118"/>
        <v>Ivanpah Solar Electric Generating System</v>
      </c>
      <c r="D11917" s="123" t="str">
        <f t="shared" si="1119"/>
        <v>Solar Power Tower</v>
      </c>
      <c r="E11917" s="26">
        <f t="shared" si="1120"/>
        <v>0</v>
      </c>
      <c r="F11917" s="27">
        <f t="shared" si="1121"/>
        <v>0</v>
      </c>
      <c r="G11917" s="28"/>
      <c r="H11917" s="131"/>
      <c r="J11917" s="29" t="e">
        <f>VLOOKUP(H11917,'Drop Down Menus'!A:B,2,FALSE)</f>
        <v>#N/A</v>
      </c>
      <c r="L11917" s="48"/>
      <c r="M11917" s="48"/>
      <c r="N11917" s="135"/>
      <c r="R11917" s="144"/>
      <c r="U11917" s="148"/>
      <c r="V11917" s="25"/>
      <c r="Y11917" s="32"/>
      <c r="AG11917" s="29"/>
      <c r="AH11917" s="34"/>
      <c r="AM11917" s="28"/>
      <c r="AN11917" s="28"/>
      <c r="AO11917" s="28"/>
      <c r="AP11917" s="25"/>
      <c r="AQ11917" s="29"/>
      <c r="AR11917" s="30"/>
      <c r="AT11917" s="30"/>
    </row>
    <row r="11918" spans="1:46" ht="30">
      <c r="A11918" s="25">
        <f t="shared" si="1116"/>
        <v>2013</v>
      </c>
      <c r="B11918" s="26" t="str">
        <f t="shared" si="1117"/>
        <v>Solar Partners</v>
      </c>
      <c r="C11918" s="127" t="str">
        <f t="shared" si="1118"/>
        <v>Ivanpah Solar Electric Generating System</v>
      </c>
      <c r="D11918" s="123" t="str">
        <f t="shared" si="1119"/>
        <v>Solar Power Tower</v>
      </c>
      <c r="E11918" s="26">
        <f t="shared" si="1120"/>
        <v>0</v>
      </c>
      <c r="F11918" s="27">
        <f t="shared" si="1121"/>
        <v>0</v>
      </c>
      <c r="G11918" s="28"/>
      <c r="H11918" s="131"/>
      <c r="J11918" s="29" t="e">
        <f>VLOOKUP(H11918,'Drop Down Menus'!A:B,2,FALSE)</f>
        <v>#N/A</v>
      </c>
      <c r="L11918" s="48"/>
      <c r="M11918" s="48"/>
      <c r="N11918" s="135"/>
      <c r="R11918" s="144"/>
      <c r="U11918" s="148"/>
      <c r="V11918" s="25"/>
      <c r="Y11918" s="32"/>
      <c r="AG11918" s="29"/>
      <c r="AH11918" s="34"/>
      <c r="AM11918" s="28"/>
      <c r="AN11918" s="28"/>
      <c r="AO11918" s="28"/>
      <c r="AP11918" s="25"/>
      <c r="AQ11918" s="29"/>
      <c r="AR11918" s="30"/>
      <c r="AT11918" s="30"/>
    </row>
    <row r="11919" spans="1:46" ht="30">
      <c r="A11919" s="25">
        <f t="shared" si="1116"/>
        <v>2013</v>
      </c>
      <c r="B11919" s="26" t="str">
        <f t="shared" si="1117"/>
        <v>Solar Partners</v>
      </c>
      <c r="C11919" s="127" t="str">
        <f t="shared" si="1118"/>
        <v>Ivanpah Solar Electric Generating System</v>
      </c>
      <c r="D11919" s="123" t="str">
        <f t="shared" si="1119"/>
        <v>Solar Power Tower</v>
      </c>
      <c r="E11919" s="26">
        <f t="shared" si="1120"/>
        <v>0</v>
      </c>
      <c r="F11919" s="27">
        <f t="shared" si="1121"/>
        <v>0</v>
      </c>
      <c r="G11919" s="28"/>
      <c r="H11919" s="131"/>
      <c r="J11919" s="29" t="e">
        <f>VLOOKUP(H11919,'Drop Down Menus'!A:B,2,FALSE)</f>
        <v>#N/A</v>
      </c>
      <c r="L11919" s="48"/>
      <c r="M11919" s="48"/>
      <c r="N11919" s="135"/>
      <c r="R11919" s="144"/>
      <c r="U11919" s="148"/>
      <c r="V11919" s="25"/>
      <c r="Y11919" s="32"/>
      <c r="AG11919" s="29"/>
      <c r="AH11919" s="34"/>
      <c r="AM11919" s="28"/>
      <c r="AN11919" s="28"/>
      <c r="AO11919" s="28"/>
      <c r="AP11919" s="25"/>
      <c r="AQ11919" s="29"/>
      <c r="AR11919" s="30"/>
      <c r="AT11919" s="30"/>
    </row>
    <row r="11920" spans="1:46" ht="30">
      <c r="A11920" s="25">
        <f t="shared" si="1116"/>
        <v>2013</v>
      </c>
      <c r="B11920" s="26" t="str">
        <f t="shared" si="1117"/>
        <v>Solar Partners</v>
      </c>
      <c r="C11920" s="127" t="str">
        <f t="shared" si="1118"/>
        <v>Ivanpah Solar Electric Generating System</v>
      </c>
      <c r="D11920" s="123" t="str">
        <f t="shared" si="1119"/>
        <v>Solar Power Tower</v>
      </c>
      <c r="E11920" s="26">
        <f t="shared" si="1120"/>
        <v>0</v>
      </c>
      <c r="F11920" s="27">
        <f t="shared" si="1121"/>
        <v>0</v>
      </c>
      <c r="G11920" s="28"/>
      <c r="H11920" s="131"/>
      <c r="J11920" s="29" t="e">
        <f>VLOOKUP(H11920,'Drop Down Menus'!A:B,2,FALSE)</f>
        <v>#N/A</v>
      </c>
      <c r="L11920" s="48"/>
      <c r="M11920" s="48"/>
      <c r="N11920" s="135"/>
      <c r="R11920" s="144"/>
      <c r="U11920" s="148"/>
      <c r="V11920" s="25"/>
      <c r="Y11920" s="32"/>
      <c r="AG11920" s="29"/>
      <c r="AH11920" s="34"/>
      <c r="AM11920" s="28"/>
      <c r="AN11920" s="28"/>
      <c r="AO11920" s="28"/>
      <c r="AP11920" s="25"/>
      <c r="AQ11920" s="29"/>
      <c r="AR11920" s="30"/>
      <c r="AT11920" s="30"/>
    </row>
    <row r="11921" spans="1:46" ht="30">
      <c r="A11921" s="25">
        <f t="shared" si="1116"/>
        <v>2013</v>
      </c>
      <c r="B11921" s="26" t="str">
        <f t="shared" si="1117"/>
        <v>Solar Partners</v>
      </c>
      <c r="C11921" s="127" t="str">
        <f t="shared" si="1118"/>
        <v>Ivanpah Solar Electric Generating System</v>
      </c>
      <c r="D11921" s="123" t="str">
        <f t="shared" si="1119"/>
        <v>Solar Power Tower</v>
      </c>
      <c r="E11921" s="26">
        <f t="shared" si="1120"/>
        <v>0</v>
      </c>
      <c r="F11921" s="27">
        <f t="shared" si="1121"/>
        <v>0</v>
      </c>
      <c r="G11921" s="28"/>
      <c r="H11921" s="131"/>
      <c r="J11921" s="29" t="e">
        <f>VLOOKUP(H11921,'Drop Down Menus'!A:B,2,FALSE)</f>
        <v>#N/A</v>
      </c>
      <c r="L11921" s="48"/>
      <c r="M11921" s="48"/>
      <c r="N11921" s="135"/>
      <c r="R11921" s="144"/>
      <c r="U11921" s="148"/>
      <c r="V11921" s="25"/>
      <c r="Y11921" s="32"/>
      <c r="AG11921" s="29"/>
      <c r="AH11921" s="34"/>
      <c r="AM11921" s="28"/>
      <c r="AN11921" s="28"/>
      <c r="AO11921" s="28"/>
      <c r="AP11921" s="25"/>
      <c r="AQ11921" s="29"/>
      <c r="AR11921" s="30"/>
      <c r="AT11921" s="30"/>
    </row>
    <row r="11922" spans="1:46" ht="30">
      <c r="A11922" s="25">
        <f t="shared" si="1116"/>
        <v>2013</v>
      </c>
      <c r="B11922" s="26" t="str">
        <f t="shared" si="1117"/>
        <v>Solar Partners</v>
      </c>
      <c r="C11922" s="127" t="str">
        <f t="shared" si="1118"/>
        <v>Ivanpah Solar Electric Generating System</v>
      </c>
      <c r="D11922" s="123" t="str">
        <f t="shared" si="1119"/>
        <v>Solar Power Tower</v>
      </c>
      <c r="E11922" s="26">
        <f t="shared" si="1120"/>
        <v>0</v>
      </c>
      <c r="F11922" s="27">
        <f t="shared" si="1121"/>
        <v>0</v>
      </c>
      <c r="G11922" s="28"/>
      <c r="H11922" s="131"/>
      <c r="J11922" s="29" t="e">
        <f>VLOOKUP(H11922,'Drop Down Menus'!A:B,2,FALSE)</f>
        <v>#N/A</v>
      </c>
      <c r="L11922" s="48"/>
      <c r="M11922" s="48"/>
      <c r="N11922" s="135"/>
      <c r="R11922" s="144"/>
      <c r="U11922" s="148"/>
      <c r="V11922" s="25"/>
      <c r="Y11922" s="32"/>
      <c r="AG11922" s="29"/>
      <c r="AH11922" s="34"/>
      <c r="AM11922" s="28"/>
      <c r="AN11922" s="28"/>
      <c r="AO11922" s="28"/>
      <c r="AP11922" s="25"/>
      <c r="AQ11922" s="29"/>
      <c r="AR11922" s="30"/>
      <c r="AT11922" s="30"/>
    </row>
    <row r="11923" spans="1:46" ht="30">
      <c r="A11923" s="25">
        <f t="shared" si="1116"/>
        <v>2013</v>
      </c>
      <c r="B11923" s="26" t="str">
        <f t="shared" si="1117"/>
        <v>Solar Partners</v>
      </c>
      <c r="C11923" s="127" t="str">
        <f t="shared" si="1118"/>
        <v>Ivanpah Solar Electric Generating System</v>
      </c>
      <c r="D11923" s="123" t="str">
        <f t="shared" si="1119"/>
        <v>Solar Power Tower</v>
      </c>
      <c r="E11923" s="26">
        <f t="shared" si="1120"/>
        <v>0</v>
      </c>
      <c r="F11923" s="27">
        <f t="shared" si="1121"/>
        <v>0</v>
      </c>
      <c r="G11923" s="28"/>
      <c r="H11923" s="131"/>
      <c r="J11923" s="29" t="e">
        <f>VLOOKUP(H11923,'Drop Down Menus'!A:B,2,FALSE)</f>
        <v>#N/A</v>
      </c>
      <c r="L11923" s="48"/>
      <c r="M11923" s="48"/>
      <c r="N11923" s="135"/>
      <c r="R11923" s="144"/>
      <c r="U11923" s="148"/>
      <c r="V11923" s="25"/>
      <c r="Y11923" s="32"/>
      <c r="AG11923" s="29"/>
      <c r="AH11923" s="34"/>
      <c r="AM11923" s="28"/>
      <c r="AN11923" s="28"/>
      <c r="AO11923" s="28"/>
      <c r="AP11923" s="25"/>
      <c r="AQ11923" s="29"/>
      <c r="AR11923" s="30"/>
      <c r="AT11923" s="30"/>
    </row>
    <row r="11924" spans="1:46" ht="30">
      <c r="A11924" s="25">
        <f t="shared" si="1116"/>
        <v>2013</v>
      </c>
      <c r="B11924" s="26" t="str">
        <f t="shared" si="1117"/>
        <v>Solar Partners</v>
      </c>
      <c r="C11924" s="127" t="str">
        <f t="shared" si="1118"/>
        <v>Ivanpah Solar Electric Generating System</v>
      </c>
      <c r="D11924" s="123" t="str">
        <f t="shared" si="1119"/>
        <v>Solar Power Tower</v>
      </c>
      <c r="E11924" s="26">
        <f t="shared" si="1120"/>
        <v>0</v>
      </c>
      <c r="F11924" s="27">
        <f t="shared" si="1121"/>
        <v>0</v>
      </c>
      <c r="G11924" s="28"/>
      <c r="H11924" s="131"/>
      <c r="J11924" s="29" t="e">
        <f>VLOOKUP(H11924,'Drop Down Menus'!A:B,2,FALSE)</f>
        <v>#N/A</v>
      </c>
      <c r="L11924" s="48"/>
      <c r="M11924" s="48"/>
      <c r="N11924" s="135"/>
      <c r="R11924" s="144"/>
      <c r="U11924" s="148"/>
      <c r="V11924" s="25"/>
      <c r="Y11924" s="32"/>
      <c r="AG11924" s="29"/>
      <c r="AH11924" s="34"/>
      <c r="AM11924" s="28"/>
      <c r="AN11924" s="28"/>
      <c r="AO11924" s="28"/>
      <c r="AP11924" s="25"/>
      <c r="AQ11924" s="29"/>
      <c r="AR11924" s="30"/>
      <c r="AT11924" s="30"/>
    </row>
    <row r="11925" spans="1:46" ht="30">
      <c r="A11925" s="25">
        <f t="shared" si="1116"/>
        <v>2013</v>
      </c>
      <c r="B11925" s="26" t="str">
        <f t="shared" si="1117"/>
        <v>Solar Partners</v>
      </c>
      <c r="C11925" s="127" t="str">
        <f t="shared" si="1118"/>
        <v>Ivanpah Solar Electric Generating System</v>
      </c>
      <c r="D11925" s="123" t="str">
        <f t="shared" si="1119"/>
        <v>Solar Power Tower</v>
      </c>
      <c r="E11925" s="26">
        <f t="shared" si="1120"/>
        <v>0</v>
      </c>
      <c r="F11925" s="27">
        <f t="shared" si="1121"/>
        <v>0</v>
      </c>
      <c r="G11925" s="28"/>
      <c r="H11925" s="131"/>
      <c r="J11925" s="29" t="e">
        <f>VLOOKUP(H11925,'Drop Down Menus'!A:B,2,FALSE)</f>
        <v>#N/A</v>
      </c>
      <c r="L11925" s="48"/>
      <c r="M11925" s="48"/>
      <c r="N11925" s="135"/>
      <c r="R11925" s="144"/>
      <c r="U11925" s="148"/>
      <c r="V11925" s="25"/>
      <c r="Y11925" s="32"/>
      <c r="AG11925" s="29"/>
      <c r="AH11925" s="34"/>
      <c r="AM11925" s="28"/>
      <c r="AN11925" s="28"/>
      <c r="AO11925" s="28"/>
      <c r="AP11925" s="25"/>
      <c r="AQ11925" s="29"/>
      <c r="AR11925" s="30"/>
      <c r="AT11925" s="30"/>
    </row>
    <row r="11926" spans="1:46" ht="30">
      <c r="A11926" s="25">
        <f t="shared" si="1116"/>
        <v>2013</v>
      </c>
      <c r="B11926" s="26" t="str">
        <f t="shared" si="1117"/>
        <v>Solar Partners</v>
      </c>
      <c r="C11926" s="127" t="str">
        <f t="shared" si="1118"/>
        <v>Ivanpah Solar Electric Generating System</v>
      </c>
      <c r="D11926" s="123" t="str">
        <f t="shared" si="1119"/>
        <v>Solar Power Tower</v>
      </c>
      <c r="E11926" s="26">
        <f t="shared" si="1120"/>
        <v>0</v>
      </c>
      <c r="F11926" s="27">
        <f t="shared" si="1121"/>
        <v>0</v>
      </c>
      <c r="G11926" s="28"/>
      <c r="H11926" s="131"/>
      <c r="J11926" s="29" t="e">
        <f>VLOOKUP(H11926,'Drop Down Menus'!A:B,2,FALSE)</f>
        <v>#N/A</v>
      </c>
      <c r="L11926" s="48"/>
      <c r="M11926" s="48"/>
      <c r="N11926" s="135"/>
      <c r="R11926" s="144"/>
      <c r="U11926" s="148"/>
      <c r="V11926" s="25"/>
      <c r="Y11926" s="32"/>
      <c r="AG11926" s="29"/>
      <c r="AH11926" s="34"/>
      <c r="AM11926" s="28"/>
      <c r="AN11926" s="28"/>
      <c r="AO11926" s="28"/>
      <c r="AP11926" s="25"/>
      <c r="AQ11926" s="29"/>
      <c r="AR11926" s="30"/>
      <c r="AT11926" s="30"/>
    </row>
    <row r="11927" spans="1:46" ht="30">
      <c r="A11927" s="25">
        <f t="shared" si="1116"/>
        <v>2013</v>
      </c>
      <c r="B11927" s="26" t="str">
        <f t="shared" si="1117"/>
        <v>Solar Partners</v>
      </c>
      <c r="C11927" s="127" t="str">
        <f t="shared" si="1118"/>
        <v>Ivanpah Solar Electric Generating System</v>
      </c>
      <c r="D11927" s="123" t="str">
        <f t="shared" si="1119"/>
        <v>Solar Power Tower</v>
      </c>
      <c r="E11927" s="26">
        <f t="shared" si="1120"/>
        <v>0</v>
      </c>
      <c r="F11927" s="27">
        <f t="shared" si="1121"/>
        <v>0</v>
      </c>
      <c r="G11927" s="28"/>
      <c r="H11927" s="131"/>
      <c r="J11927" s="29" t="e">
        <f>VLOOKUP(H11927,'Drop Down Menus'!A:B,2,FALSE)</f>
        <v>#N/A</v>
      </c>
      <c r="L11927" s="48"/>
      <c r="M11927" s="48"/>
      <c r="N11927" s="135"/>
      <c r="R11927" s="144"/>
      <c r="U11927" s="148"/>
      <c r="V11927" s="25"/>
      <c r="Y11927" s="32"/>
      <c r="AG11927" s="29"/>
      <c r="AH11927" s="34"/>
      <c r="AM11927" s="28"/>
      <c r="AN11927" s="28"/>
      <c r="AO11927" s="28"/>
      <c r="AP11927" s="25"/>
      <c r="AQ11927" s="29"/>
      <c r="AR11927" s="30"/>
      <c r="AT11927" s="30"/>
    </row>
    <row r="11928" spans="1:46" ht="30">
      <c r="A11928" s="25">
        <f t="shared" si="1116"/>
        <v>2013</v>
      </c>
      <c r="B11928" s="26" t="str">
        <f t="shared" si="1117"/>
        <v>Solar Partners</v>
      </c>
      <c r="C11928" s="127" t="str">
        <f t="shared" si="1118"/>
        <v>Ivanpah Solar Electric Generating System</v>
      </c>
      <c r="D11928" s="123" t="str">
        <f t="shared" si="1119"/>
        <v>Solar Power Tower</v>
      </c>
      <c r="E11928" s="26">
        <f t="shared" si="1120"/>
        <v>0</v>
      </c>
      <c r="F11928" s="27">
        <f t="shared" si="1121"/>
        <v>0</v>
      </c>
      <c r="G11928" s="28"/>
      <c r="H11928" s="131"/>
      <c r="J11928" s="29" t="e">
        <f>VLOOKUP(H11928,'Drop Down Menus'!A:B,2,FALSE)</f>
        <v>#N/A</v>
      </c>
      <c r="L11928" s="48"/>
      <c r="M11928" s="48"/>
      <c r="N11928" s="135"/>
      <c r="R11928" s="144"/>
      <c r="U11928" s="148"/>
      <c r="V11928" s="25"/>
      <c r="Y11928" s="32"/>
      <c r="AG11928" s="29"/>
      <c r="AH11928" s="34"/>
      <c r="AM11928" s="28"/>
      <c r="AN11928" s="28"/>
      <c r="AO11928" s="28"/>
      <c r="AP11928" s="25"/>
      <c r="AQ11928" s="29"/>
      <c r="AR11928" s="30"/>
      <c r="AT11928" s="30"/>
    </row>
    <row r="11929" spans="1:46" ht="30">
      <c r="A11929" s="25">
        <f t="shared" si="1116"/>
        <v>2013</v>
      </c>
      <c r="B11929" s="26" t="str">
        <f t="shared" si="1117"/>
        <v>Solar Partners</v>
      </c>
      <c r="C11929" s="127" t="str">
        <f t="shared" si="1118"/>
        <v>Ivanpah Solar Electric Generating System</v>
      </c>
      <c r="D11929" s="123" t="str">
        <f t="shared" si="1119"/>
        <v>Solar Power Tower</v>
      </c>
      <c r="E11929" s="26">
        <f t="shared" si="1120"/>
        <v>0</v>
      </c>
      <c r="F11929" s="27">
        <f t="shared" si="1121"/>
        <v>0</v>
      </c>
      <c r="G11929" s="28"/>
      <c r="H11929" s="131"/>
      <c r="J11929" s="29" t="e">
        <f>VLOOKUP(H11929,'Drop Down Menus'!A:B,2,FALSE)</f>
        <v>#N/A</v>
      </c>
      <c r="L11929" s="48"/>
      <c r="M11929" s="48"/>
      <c r="N11929" s="135"/>
      <c r="R11929" s="144"/>
      <c r="U11929" s="148"/>
      <c r="V11929" s="25"/>
      <c r="Y11929" s="32"/>
      <c r="AG11929" s="29"/>
      <c r="AH11929" s="34"/>
      <c r="AM11929" s="28"/>
      <c r="AN11929" s="28"/>
      <c r="AO11929" s="28"/>
      <c r="AP11929" s="25"/>
      <c r="AQ11929" s="29"/>
      <c r="AR11929" s="30"/>
      <c r="AT11929" s="30"/>
    </row>
    <row r="11930" spans="1:46" ht="30">
      <c r="A11930" s="25">
        <f t="shared" si="1116"/>
        <v>2013</v>
      </c>
      <c r="B11930" s="26" t="str">
        <f t="shared" si="1117"/>
        <v>Solar Partners</v>
      </c>
      <c r="C11930" s="127" t="str">
        <f t="shared" si="1118"/>
        <v>Ivanpah Solar Electric Generating System</v>
      </c>
      <c r="D11930" s="123" t="str">
        <f t="shared" si="1119"/>
        <v>Solar Power Tower</v>
      </c>
      <c r="E11930" s="26">
        <f t="shared" si="1120"/>
        <v>0</v>
      </c>
      <c r="F11930" s="27">
        <f t="shared" si="1121"/>
        <v>0</v>
      </c>
      <c r="G11930" s="28"/>
      <c r="H11930" s="131"/>
      <c r="J11930" s="29" t="e">
        <f>VLOOKUP(H11930,'Drop Down Menus'!A:B,2,FALSE)</f>
        <v>#N/A</v>
      </c>
      <c r="L11930" s="48"/>
      <c r="M11930" s="48"/>
      <c r="N11930" s="135"/>
      <c r="R11930" s="144"/>
      <c r="U11930" s="148"/>
      <c r="V11930" s="25"/>
      <c r="Y11930" s="32"/>
      <c r="AG11930" s="29"/>
      <c r="AH11930" s="34"/>
      <c r="AM11930" s="28"/>
      <c r="AN11930" s="28"/>
      <c r="AO11930" s="28"/>
      <c r="AP11930" s="25"/>
      <c r="AQ11930" s="29"/>
      <c r="AR11930" s="30"/>
      <c r="AT11930" s="30"/>
    </row>
    <row r="11931" spans="1:46" ht="30">
      <c r="A11931" s="25">
        <f t="shared" si="1116"/>
        <v>2013</v>
      </c>
      <c r="B11931" s="26" t="str">
        <f t="shared" si="1117"/>
        <v>Solar Partners</v>
      </c>
      <c r="C11931" s="127" t="str">
        <f t="shared" si="1118"/>
        <v>Ivanpah Solar Electric Generating System</v>
      </c>
      <c r="D11931" s="123" t="str">
        <f t="shared" si="1119"/>
        <v>Solar Power Tower</v>
      </c>
      <c r="E11931" s="26">
        <f t="shared" si="1120"/>
        <v>0</v>
      </c>
      <c r="F11931" s="27">
        <f t="shared" si="1121"/>
        <v>0</v>
      </c>
      <c r="G11931" s="28"/>
      <c r="H11931" s="131"/>
      <c r="J11931" s="29" t="e">
        <f>VLOOKUP(H11931,'Drop Down Menus'!A:B,2,FALSE)</f>
        <v>#N/A</v>
      </c>
      <c r="L11931" s="48"/>
      <c r="M11931" s="48"/>
      <c r="N11931" s="135"/>
      <c r="R11931" s="144"/>
      <c r="U11931" s="148"/>
      <c r="V11931" s="25"/>
      <c r="Y11931" s="32"/>
      <c r="AG11931" s="29"/>
      <c r="AH11931" s="34"/>
      <c r="AM11931" s="28"/>
      <c r="AN11931" s="28"/>
      <c r="AO11931" s="28"/>
      <c r="AP11931" s="25"/>
      <c r="AQ11931" s="29"/>
      <c r="AR11931" s="30"/>
      <c r="AT11931" s="30"/>
    </row>
    <row r="11932" spans="1:46" ht="30">
      <c r="A11932" s="25">
        <f t="shared" si="1116"/>
        <v>2013</v>
      </c>
      <c r="B11932" s="26" t="str">
        <f t="shared" si="1117"/>
        <v>Solar Partners</v>
      </c>
      <c r="C11932" s="127" t="str">
        <f t="shared" si="1118"/>
        <v>Ivanpah Solar Electric Generating System</v>
      </c>
      <c r="D11932" s="123" t="str">
        <f t="shared" si="1119"/>
        <v>Solar Power Tower</v>
      </c>
      <c r="E11932" s="26">
        <f t="shared" si="1120"/>
        <v>0</v>
      </c>
      <c r="F11932" s="27">
        <f t="shared" si="1121"/>
        <v>0</v>
      </c>
      <c r="G11932" s="28"/>
      <c r="H11932" s="131"/>
      <c r="J11932" s="29" t="e">
        <f>VLOOKUP(H11932,'Drop Down Menus'!A:B,2,FALSE)</f>
        <v>#N/A</v>
      </c>
      <c r="L11932" s="48"/>
      <c r="M11932" s="48"/>
      <c r="N11932" s="135"/>
      <c r="R11932" s="144"/>
      <c r="U11932" s="148"/>
      <c r="V11932" s="25"/>
      <c r="Y11932" s="32"/>
      <c r="AG11932" s="29"/>
      <c r="AH11932" s="34"/>
      <c r="AM11932" s="28"/>
      <c r="AN11932" s="28"/>
      <c r="AO11932" s="28"/>
      <c r="AP11932" s="25"/>
      <c r="AQ11932" s="29"/>
      <c r="AR11932" s="30"/>
      <c r="AT11932" s="30"/>
    </row>
    <row r="11933" spans="1:46" ht="30">
      <c r="A11933" s="25">
        <f t="shared" si="1116"/>
        <v>2013</v>
      </c>
      <c r="B11933" s="26" t="str">
        <f t="shared" si="1117"/>
        <v>Solar Partners</v>
      </c>
      <c r="C11933" s="127" t="str">
        <f t="shared" si="1118"/>
        <v>Ivanpah Solar Electric Generating System</v>
      </c>
      <c r="D11933" s="123" t="str">
        <f t="shared" si="1119"/>
        <v>Solar Power Tower</v>
      </c>
      <c r="E11933" s="26">
        <f t="shared" si="1120"/>
        <v>0</v>
      </c>
      <c r="F11933" s="27">
        <f t="shared" si="1121"/>
        <v>0</v>
      </c>
      <c r="G11933" s="28"/>
      <c r="H11933" s="131"/>
      <c r="J11933" s="29" t="e">
        <f>VLOOKUP(H11933,'Drop Down Menus'!A:B,2,FALSE)</f>
        <v>#N/A</v>
      </c>
      <c r="L11933" s="48"/>
      <c r="M11933" s="48"/>
      <c r="N11933" s="135"/>
      <c r="R11933" s="144"/>
      <c r="U11933" s="148"/>
      <c r="V11933" s="25"/>
      <c r="Y11933" s="32"/>
      <c r="AG11933" s="29"/>
      <c r="AH11933" s="34"/>
      <c r="AM11933" s="28"/>
      <c r="AN11933" s="28"/>
      <c r="AO11933" s="28"/>
      <c r="AP11933" s="25"/>
      <c r="AQ11933" s="29"/>
      <c r="AR11933" s="30"/>
      <c r="AT11933" s="30"/>
    </row>
    <row r="11934" spans="1:46" ht="30">
      <c r="A11934" s="25">
        <f t="shared" si="1116"/>
        <v>2013</v>
      </c>
      <c r="B11934" s="26" t="str">
        <f t="shared" si="1117"/>
        <v>Solar Partners</v>
      </c>
      <c r="C11934" s="127" t="str">
        <f t="shared" si="1118"/>
        <v>Ivanpah Solar Electric Generating System</v>
      </c>
      <c r="D11934" s="123" t="str">
        <f t="shared" si="1119"/>
        <v>Solar Power Tower</v>
      </c>
      <c r="E11934" s="26">
        <f t="shared" si="1120"/>
        <v>0</v>
      </c>
      <c r="F11934" s="27">
        <f t="shared" si="1121"/>
        <v>0</v>
      </c>
      <c r="G11934" s="28"/>
      <c r="H11934" s="131"/>
      <c r="J11934" s="29" t="e">
        <f>VLOOKUP(H11934,'Drop Down Menus'!A:B,2,FALSE)</f>
        <v>#N/A</v>
      </c>
      <c r="L11934" s="48"/>
      <c r="M11934" s="48"/>
      <c r="N11934" s="135"/>
      <c r="R11934" s="144"/>
      <c r="U11934" s="148"/>
      <c r="V11934" s="25"/>
      <c r="Y11934" s="32"/>
      <c r="AG11934" s="29"/>
      <c r="AH11934" s="34"/>
      <c r="AM11934" s="28"/>
      <c r="AN11934" s="28"/>
      <c r="AO11934" s="28"/>
      <c r="AP11934" s="25"/>
      <c r="AQ11934" s="29"/>
      <c r="AR11934" s="30"/>
      <c r="AT11934" s="30"/>
    </row>
    <row r="11935" spans="1:46" ht="30">
      <c r="A11935" s="25">
        <f t="shared" si="1116"/>
        <v>2013</v>
      </c>
      <c r="B11935" s="26" t="str">
        <f t="shared" si="1117"/>
        <v>Solar Partners</v>
      </c>
      <c r="C11935" s="127" t="str">
        <f t="shared" si="1118"/>
        <v>Ivanpah Solar Electric Generating System</v>
      </c>
      <c r="D11935" s="123" t="str">
        <f t="shared" si="1119"/>
        <v>Solar Power Tower</v>
      </c>
      <c r="E11935" s="26">
        <f t="shared" si="1120"/>
        <v>0</v>
      </c>
      <c r="F11935" s="27">
        <f t="shared" si="1121"/>
        <v>0</v>
      </c>
      <c r="G11935" s="28"/>
      <c r="H11935" s="131"/>
      <c r="J11935" s="29" t="e">
        <f>VLOOKUP(H11935,'Drop Down Menus'!A:B,2,FALSE)</f>
        <v>#N/A</v>
      </c>
      <c r="L11935" s="48"/>
      <c r="M11935" s="48"/>
      <c r="N11935" s="135"/>
      <c r="R11935" s="144"/>
      <c r="U11935" s="148"/>
      <c r="V11935" s="25"/>
      <c r="Y11935" s="32"/>
      <c r="AG11935" s="29"/>
      <c r="AH11935" s="34"/>
      <c r="AM11935" s="28"/>
      <c r="AN11935" s="28"/>
      <c r="AO11935" s="28"/>
      <c r="AP11935" s="25"/>
      <c r="AQ11935" s="29"/>
      <c r="AR11935" s="30"/>
      <c r="AT11935" s="30"/>
    </row>
    <row r="11936" spans="1:46" ht="30">
      <c r="A11936" s="25">
        <f t="shared" si="1116"/>
        <v>2013</v>
      </c>
      <c r="B11936" s="26" t="str">
        <f t="shared" si="1117"/>
        <v>Solar Partners</v>
      </c>
      <c r="C11936" s="127" t="str">
        <f t="shared" si="1118"/>
        <v>Ivanpah Solar Electric Generating System</v>
      </c>
      <c r="D11936" s="123" t="str">
        <f t="shared" si="1119"/>
        <v>Solar Power Tower</v>
      </c>
      <c r="E11936" s="26">
        <f t="shared" si="1120"/>
        <v>0</v>
      </c>
      <c r="F11936" s="27">
        <f t="shared" si="1121"/>
        <v>0</v>
      </c>
      <c r="G11936" s="28"/>
      <c r="H11936" s="131"/>
      <c r="J11936" s="29" t="e">
        <f>VLOOKUP(H11936,'Drop Down Menus'!A:B,2,FALSE)</f>
        <v>#N/A</v>
      </c>
      <c r="L11936" s="48"/>
      <c r="M11936" s="48"/>
      <c r="N11936" s="135"/>
      <c r="R11936" s="144"/>
      <c r="U11936" s="148"/>
      <c r="V11936" s="25"/>
      <c r="Y11936" s="32"/>
      <c r="AG11936" s="29"/>
      <c r="AH11936" s="34"/>
      <c r="AM11936" s="28"/>
      <c r="AN11936" s="28"/>
      <c r="AO11936" s="28"/>
      <c r="AP11936" s="25"/>
      <c r="AQ11936" s="29"/>
      <c r="AR11936" s="30"/>
      <c r="AT11936" s="30"/>
    </row>
    <row r="11937" spans="1:46" ht="30">
      <c r="A11937" s="25">
        <f t="shared" si="1116"/>
        <v>2013</v>
      </c>
      <c r="B11937" s="26" t="str">
        <f t="shared" si="1117"/>
        <v>Solar Partners</v>
      </c>
      <c r="C11937" s="127" t="str">
        <f t="shared" si="1118"/>
        <v>Ivanpah Solar Electric Generating System</v>
      </c>
      <c r="D11937" s="123" t="str">
        <f t="shared" si="1119"/>
        <v>Solar Power Tower</v>
      </c>
      <c r="E11937" s="26">
        <f t="shared" si="1120"/>
        <v>0</v>
      </c>
      <c r="F11937" s="27">
        <f t="shared" si="1121"/>
        <v>0</v>
      </c>
      <c r="G11937" s="28"/>
      <c r="H11937" s="131"/>
      <c r="J11937" s="29" t="e">
        <f>VLOOKUP(H11937,'Drop Down Menus'!A:B,2,FALSE)</f>
        <v>#N/A</v>
      </c>
      <c r="L11937" s="48"/>
      <c r="M11937" s="48"/>
      <c r="N11937" s="135"/>
      <c r="R11937" s="144"/>
      <c r="U11937" s="148"/>
      <c r="V11937" s="25"/>
      <c r="Y11937" s="32"/>
      <c r="AG11937" s="29"/>
      <c r="AH11937" s="34"/>
      <c r="AM11937" s="28"/>
      <c r="AN11937" s="28"/>
      <c r="AO11937" s="28"/>
      <c r="AP11937" s="25"/>
      <c r="AQ11937" s="29"/>
      <c r="AR11937" s="30"/>
      <c r="AT11937" s="30"/>
    </row>
    <row r="11938" spans="1:46" ht="30">
      <c r="A11938" s="25">
        <f t="shared" si="1116"/>
        <v>2013</v>
      </c>
      <c r="B11938" s="26" t="str">
        <f t="shared" si="1117"/>
        <v>Solar Partners</v>
      </c>
      <c r="C11938" s="127" t="str">
        <f t="shared" si="1118"/>
        <v>Ivanpah Solar Electric Generating System</v>
      </c>
      <c r="D11938" s="123" t="str">
        <f t="shared" si="1119"/>
        <v>Solar Power Tower</v>
      </c>
      <c r="E11938" s="26">
        <f t="shared" si="1120"/>
        <v>0</v>
      </c>
      <c r="F11938" s="27">
        <f t="shared" si="1121"/>
        <v>0</v>
      </c>
      <c r="G11938" s="28"/>
      <c r="H11938" s="131"/>
      <c r="J11938" s="29" t="e">
        <f>VLOOKUP(H11938,'Drop Down Menus'!A:B,2,FALSE)</f>
        <v>#N/A</v>
      </c>
      <c r="L11938" s="48"/>
      <c r="M11938" s="48"/>
      <c r="N11938" s="135"/>
      <c r="R11938" s="144"/>
      <c r="U11938" s="148"/>
      <c r="V11938" s="25"/>
      <c r="Y11938" s="32"/>
      <c r="AG11938" s="29"/>
      <c r="AH11938" s="34"/>
      <c r="AM11938" s="28"/>
      <c r="AN11938" s="28"/>
      <c r="AO11938" s="28"/>
      <c r="AP11938" s="25"/>
      <c r="AQ11938" s="29"/>
      <c r="AR11938" s="30"/>
      <c r="AT11938" s="30"/>
    </row>
    <row r="11939" spans="1:46" ht="30">
      <c r="A11939" s="25">
        <f t="shared" si="1116"/>
        <v>2013</v>
      </c>
      <c r="B11939" s="26" t="str">
        <f t="shared" si="1117"/>
        <v>Solar Partners</v>
      </c>
      <c r="C11939" s="127" t="str">
        <f t="shared" si="1118"/>
        <v>Ivanpah Solar Electric Generating System</v>
      </c>
      <c r="D11939" s="123" t="str">
        <f t="shared" si="1119"/>
        <v>Solar Power Tower</v>
      </c>
      <c r="E11939" s="26">
        <f t="shared" si="1120"/>
        <v>0</v>
      </c>
      <c r="F11939" s="27">
        <f t="shared" si="1121"/>
        <v>0</v>
      </c>
      <c r="G11939" s="28"/>
      <c r="H11939" s="131"/>
      <c r="J11939" s="29" t="e">
        <f>VLOOKUP(H11939,'Drop Down Menus'!A:B,2,FALSE)</f>
        <v>#N/A</v>
      </c>
      <c r="L11939" s="48"/>
      <c r="M11939" s="48"/>
      <c r="N11939" s="135"/>
      <c r="R11939" s="144"/>
      <c r="U11939" s="148"/>
      <c r="V11939" s="25"/>
      <c r="Y11939" s="32"/>
      <c r="AG11939" s="29"/>
      <c r="AH11939" s="34"/>
      <c r="AM11939" s="28"/>
      <c r="AN11939" s="28"/>
      <c r="AO11939" s="28"/>
      <c r="AP11939" s="25"/>
      <c r="AQ11939" s="29"/>
      <c r="AR11939" s="30"/>
      <c r="AT11939" s="30"/>
    </row>
    <row r="11940" spans="1:46" ht="30">
      <c r="A11940" s="25">
        <f t="shared" si="1116"/>
        <v>2013</v>
      </c>
      <c r="B11940" s="26" t="str">
        <f t="shared" si="1117"/>
        <v>Solar Partners</v>
      </c>
      <c r="C11940" s="127" t="str">
        <f t="shared" si="1118"/>
        <v>Ivanpah Solar Electric Generating System</v>
      </c>
      <c r="D11940" s="123" t="str">
        <f t="shared" si="1119"/>
        <v>Solar Power Tower</v>
      </c>
      <c r="E11940" s="26">
        <f t="shared" si="1120"/>
        <v>0</v>
      </c>
      <c r="F11940" s="27">
        <f t="shared" si="1121"/>
        <v>0</v>
      </c>
      <c r="G11940" s="28"/>
      <c r="H11940" s="131"/>
      <c r="J11940" s="29" t="e">
        <f>VLOOKUP(H11940,'Drop Down Menus'!A:B,2,FALSE)</f>
        <v>#N/A</v>
      </c>
      <c r="L11940" s="48"/>
      <c r="M11940" s="48"/>
      <c r="N11940" s="135"/>
      <c r="R11940" s="144"/>
      <c r="U11940" s="148"/>
      <c r="V11940" s="25"/>
      <c r="Y11940" s="32"/>
      <c r="AG11940" s="29"/>
      <c r="AH11940" s="34"/>
      <c r="AM11940" s="28"/>
      <c r="AN11940" s="28"/>
      <c r="AO11940" s="28"/>
      <c r="AP11940" s="25"/>
      <c r="AQ11940" s="29"/>
      <c r="AR11940" s="30"/>
      <c r="AT11940" s="30"/>
    </row>
    <row r="11941" spans="1:46" ht="30">
      <c r="A11941" s="25">
        <f t="shared" si="1116"/>
        <v>2013</v>
      </c>
      <c r="B11941" s="26" t="str">
        <f t="shared" si="1117"/>
        <v>Solar Partners</v>
      </c>
      <c r="C11941" s="127" t="str">
        <f t="shared" si="1118"/>
        <v>Ivanpah Solar Electric Generating System</v>
      </c>
      <c r="D11941" s="123" t="str">
        <f t="shared" si="1119"/>
        <v>Solar Power Tower</v>
      </c>
      <c r="E11941" s="26">
        <f t="shared" si="1120"/>
        <v>0</v>
      </c>
      <c r="F11941" s="27">
        <f t="shared" si="1121"/>
        <v>0</v>
      </c>
      <c r="G11941" s="28"/>
      <c r="H11941" s="131"/>
      <c r="J11941" s="29" t="e">
        <f>VLOOKUP(H11941,'Drop Down Menus'!A:B,2,FALSE)</f>
        <v>#N/A</v>
      </c>
      <c r="L11941" s="48"/>
      <c r="M11941" s="48"/>
      <c r="N11941" s="135"/>
      <c r="R11941" s="144"/>
      <c r="U11941" s="148"/>
      <c r="V11941" s="25"/>
      <c r="Y11941" s="32"/>
      <c r="AG11941" s="29"/>
      <c r="AH11941" s="34"/>
      <c r="AM11941" s="28"/>
      <c r="AN11941" s="28"/>
      <c r="AO11941" s="28"/>
      <c r="AP11941" s="25"/>
      <c r="AQ11941" s="29"/>
      <c r="AR11941" s="30"/>
      <c r="AT11941" s="30"/>
    </row>
    <row r="11942" spans="1:46" ht="30">
      <c r="A11942" s="25">
        <f t="shared" si="1116"/>
        <v>2013</v>
      </c>
      <c r="B11942" s="26" t="str">
        <f t="shared" si="1117"/>
        <v>Solar Partners</v>
      </c>
      <c r="C11942" s="127" t="str">
        <f t="shared" si="1118"/>
        <v>Ivanpah Solar Electric Generating System</v>
      </c>
      <c r="D11942" s="123" t="str">
        <f t="shared" si="1119"/>
        <v>Solar Power Tower</v>
      </c>
      <c r="E11942" s="26">
        <f t="shared" si="1120"/>
        <v>0</v>
      </c>
      <c r="F11942" s="27">
        <f t="shared" si="1121"/>
        <v>0</v>
      </c>
      <c r="G11942" s="28"/>
      <c r="H11942" s="131"/>
      <c r="J11942" s="29" t="e">
        <f>VLOOKUP(H11942,'Drop Down Menus'!A:B,2,FALSE)</f>
        <v>#N/A</v>
      </c>
      <c r="L11942" s="48"/>
      <c r="M11942" s="48"/>
      <c r="N11942" s="135"/>
      <c r="R11942" s="144"/>
      <c r="U11942" s="148"/>
      <c r="V11942" s="25"/>
      <c r="Y11942" s="32"/>
      <c r="AG11942" s="29"/>
      <c r="AH11942" s="34"/>
      <c r="AM11942" s="28"/>
      <c r="AN11942" s="28"/>
      <c r="AO11942" s="28"/>
      <c r="AP11942" s="25"/>
      <c r="AQ11942" s="29"/>
      <c r="AR11942" s="30"/>
      <c r="AT11942" s="30"/>
    </row>
    <row r="11943" spans="1:46" ht="30">
      <c r="A11943" s="25">
        <f t="shared" si="1116"/>
        <v>2013</v>
      </c>
      <c r="B11943" s="26" t="str">
        <f t="shared" si="1117"/>
        <v>Solar Partners</v>
      </c>
      <c r="C11943" s="127" t="str">
        <f t="shared" si="1118"/>
        <v>Ivanpah Solar Electric Generating System</v>
      </c>
      <c r="D11943" s="123" t="str">
        <f t="shared" si="1119"/>
        <v>Solar Power Tower</v>
      </c>
      <c r="E11943" s="26">
        <f t="shared" si="1120"/>
        <v>0</v>
      </c>
      <c r="F11943" s="27">
        <f t="shared" si="1121"/>
        <v>0</v>
      </c>
      <c r="G11943" s="28"/>
      <c r="H11943" s="131"/>
      <c r="J11943" s="29" t="e">
        <f>VLOOKUP(H11943,'Drop Down Menus'!A:B,2,FALSE)</f>
        <v>#N/A</v>
      </c>
      <c r="L11943" s="48"/>
      <c r="M11943" s="48"/>
      <c r="N11943" s="135"/>
      <c r="R11943" s="144"/>
      <c r="U11943" s="148"/>
      <c r="V11943" s="25"/>
      <c r="Y11943" s="32"/>
      <c r="AG11943" s="29"/>
      <c r="AH11943" s="34"/>
      <c r="AM11943" s="28"/>
      <c r="AN11943" s="28"/>
      <c r="AO11943" s="28"/>
      <c r="AP11943" s="25"/>
      <c r="AQ11943" s="29"/>
      <c r="AR11943" s="30"/>
      <c r="AT11943" s="30"/>
    </row>
    <row r="11944" spans="1:46" ht="30">
      <c r="A11944" s="25">
        <f t="shared" si="1116"/>
        <v>2013</v>
      </c>
      <c r="B11944" s="26" t="str">
        <f t="shared" si="1117"/>
        <v>Solar Partners</v>
      </c>
      <c r="C11944" s="127" t="str">
        <f t="shared" si="1118"/>
        <v>Ivanpah Solar Electric Generating System</v>
      </c>
      <c r="D11944" s="123" t="str">
        <f t="shared" si="1119"/>
        <v>Solar Power Tower</v>
      </c>
      <c r="E11944" s="26">
        <f t="shared" si="1120"/>
        <v>0</v>
      </c>
      <c r="F11944" s="27">
        <f t="shared" si="1121"/>
        <v>0</v>
      </c>
      <c r="G11944" s="28"/>
      <c r="H11944" s="131"/>
      <c r="J11944" s="29" t="e">
        <f>VLOOKUP(H11944,'Drop Down Menus'!A:B,2,FALSE)</f>
        <v>#N/A</v>
      </c>
      <c r="L11944" s="48"/>
      <c r="M11944" s="48"/>
      <c r="N11944" s="135"/>
      <c r="R11944" s="144"/>
      <c r="U11944" s="148"/>
      <c r="V11944" s="25"/>
      <c r="Y11944" s="32"/>
      <c r="AG11944" s="29"/>
      <c r="AH11944" s="34"/>
      <c r="AM11944" s="28"/>
      <c r="AN11944" s="28"/>
      <c r="AO11944" s="28"/>
      <c r="AP11944" s="25"/>
      <c r="AQ11944" s="29"/>
      <c r="AR11944" s="30"/>
      <c r="AT11944" s="30"/>
    </row>
    <row r="11945" spans="1:46" ht="30">
      <c r="A11945" s="25">
        <f t="shared" si="1116"/>
        <v>2013</v>
      </c>
      <c r="B11945" s="26" t="str">
        <f t="shared" si="1117"/>
        <v>Solar Partners</v>
      </c>
      <c r="C11945" s="127" t="str">
        <f t="shared" si="1118"/>
        <v>Ivanpah Solar Electric Generating System</v>
      </c>
      <c r="D11945" s="123" t="str">
        <f t="shared" si="1119"/>
        <v>Solar Power Tower</v>
      </c>
      <c r="E11945" s="26">
        <f t="shared" si="1120"/>
        <v>0</v>
      </c>
      <c r="F11945" s="27">
        <f t="shared" si="1121"/>
        <v>0</v>
      </c>
      <c r="G11945" s="28"/>
      <c r="H11945" s="131"/>
      <c r="J11945" s="29" t="e">
        <f>VLOOKUP(H11945,'Drop Down Menus'!A:B,2,FALSE)</f>
        <v>#N/A</v>
      </c>
      <c r="L11945" s="48"/>
      <c r="M11945" s="48"/>
      <c r="N11945" s="135"/>
      <c r="R11945" s="144"/>
      <c r="U11945" s="148"/>
      <c r="V11945" s="25"/>
      <c r="Y11945" s="32"/>
      <c r="AG11945" s="29"/>
      <c r="AH11945" s="34"/>
      <c r="AM11945" s="28"/>
      <c r="AN11945" s="28"/>
      <c r="AO11945" s="28"/>
      <c r="AP11945" s="25"/>
      <c r="AQ11945" s="29"/>
      <c r="AR11945" s="30"/>
      <c r="AT11945" s="30"/>
    </row>
    <row r="11946" spans="1:46" ht="30">
      <c r="A11946" s="25">
        <f t="shared" si="1116"/>
        <v>2013</v>
      </c>
      <c r="B11946" s="26" t="str">
        <f t="shared" si="1117"/>
        <v>Solar Partners</v>
      </c>
      <c r="C11946" s="127" t="str">
        <f t="shared" si="1118"/>
        <v>Ivanpah Solar Electric Generating System</v>
      </c>
      <c r="D11946" s="123" t="str">
        <f t="shared" si="1119"/>
        <v>Solar Power Tower</v>
      </c>
      <c r="E11946" s="26">
        <f t="shared" si="1120"/>
        <v>0</v>
      </c>
      <c r="F11946" s="27">
        <f t="shared" si="1121"/>
        <v>0</v>
      </c>
      <c r="G11946" s="28"/>
      <c r="H11946" s="131"/>
      <c r="J11946" s="29" t="e">
        <f>VLOOKUP(H11946,'Drop Down Menus'!A:B,2,FALSE)</f>
        <v>#N/A</v>
      </c>
      <c r="L11946" s="48"/>
      <c r="M11946" s="48"/>
      <c r="N11946" s="135"/>
      <c r="R11946" s="144"/>
      <c r="U11946" s="148"/>
      <c r="V11946" s="25"/>
      <c r="Y11946" s="32"/>
      <c r="AG11946" s="29"/>
      <c r="AH11946" s="34"/>
      <c r="AM11946" s="28"/>
      <c r="AN11946" s="28"/>
      <c r="AO11946" s="28"/>
      <c r="AP11946" s="25"/>
      <c r="AQ11946" s="29"/>
      <c r="AR11946" s="30"/>
      <c r="AT11946" s="30"/>
    </row>
    <row r="11947" spans="1:46" ht="30">
      <c r="A11947" s="25">
        <f t="shared" si="1116"/>
        <v>2013</v>
      </c>
      <c r="B11947" s="26" t="str">
        <f t="shared" si="1117"/>
        <v>Solar Partners</v>
      </c>
      <c r="C11947" s="127" t="str">
        <f t="shared" si="1118"/>
        <v>Ivanpah Solar Electric Generating System</v>
      </c>
      <c r="D11947" s="123" t="str">
        <f t="shared" si="1119"/>
        <v>Solar Power Tower</v>
      </c>
      <c r="E11947" s="26">
        <f t="shared" si="1120"/>
        <v>0</v>
      </c>
      <c r="F11947" s="27">
        <f t="shared" si="1121"/>
        <v>0</v>
      </c>
      <c r="G11947" s="28"/>
      <c r="H11947" s="131"/>
      <c r="J11947" s="29" t="e">
        <f>VLOOKUP(H11947,'Drop Down Menus'!A:B,2,FALSE)</f>
        <v>#N/A</v>
      </c>
      <c r="L11947" s="48"/>
      <c r="M11947" s="48"/>
      <c r="N11947" s="135"/>
      <c r="R11947" s="144"/>
      <c r="U11947" s="148"/>
      <c r="V11947" s="25"/>
      <c r="Y11947" s="32"/>
      <c r="AG11947" s="29"/>
      <c r="AH11947" s="34"/>
      <c r="AM11947" s="28"/>
      <c r="AN11947" s="28"/>
      <c r="AO11947" s="28"/>
      <c r="AP11947" s="25"/>
      <c r="AQ11947" s="29"/>
      <c r="AR11947" s="30"/>
      <c r="AT11947" s="30"/>
    </row>
    <row r="11948" spans="1:46" ht="30">
      <c r="A11948" s="25">
        <f t="shared" si="1116"/>
        <v>2013</v>
      </c>
      <c r="B11948" s="26" t="str">
        <f t="shared" si="1117"/>
        <v>Solar Partners</v>
      </c>
      <c r="C11948" s="127" t="str">
        <f t="shared" si="1118"/>
        <v>Ivanpah Solar Electric Generating System</v>
      </c>
      <c r="D11948" s="123" t="str">
        <f t="shared" si="1119"/>
        <v>Solar Power Tower</v>
      </c>
      <c r="E11948" s="26">
        <f t="shared" si="1120"/>
        <v>0</v>
      </c>
      <c r="F11948" s="27">
        <f t="shared" si="1121"/>
        <v>0</v>
      </c>
      <c r="G11948" s="28"/>
      <c r="H11948" s="131"/>
      <c r="J11948" s="29" t="e">
        <f>VLOOKUP(H11948,'Drop Down Menus'!A:B,2,FALSE)</f>
        <v>#N/A</v>
      </c>
      <c r="L11948" s="48"/>
      <c r="M11948" s="48"/>
      <c r="N11948" s="135"/>
      <c r="R11948" s="144"/>
      <c r="U11948" s="148"/>
      <c r="V11948" s="25"/>
      <c r="Y11948" s="32"/>
      <c r="AG11948" s="29"/>
      <c r="AH11948" s="34"/>
      <c r="AM11948" s="28"/>
      <c r="AN11948" s="28"/>
      <c r="AO11948" s="28"/>
      <c r="AP11948" s="25"/>
      <c r="AQ11948" s="29"/>
      <c r="AR11948" s="30"/>
      <c r="AT11948" s="30"/>
    </row>
    <row r="11949" spans="1:46" ht="30">
      <c r="A11949" s="25">
        <f t="shared" si="1116"/>
        <v>2013</v>
      </c>
      <c r="B11949" s="26" t="str">
        <f t="shared" si="1117"/>
        <v>Solar Partners</v>
      </c>
      <c r="C11949" s="127" t="str">
        <f t="shared" si="1118"/>
        <v>Ivanpah Solar Electric Generating System</v>
      </c>
      <c r="D11949" s="123" t="str">
        <f t="shared" si="1119"/>
        <v>Solar Power Tower</v>
      </c>
      <c r="E11949" s="26">
        <f t="shared" si="1120"/>
        <v>0</v>
      </c>
      <c r="F11949" s="27">
        <f t="shared" si="1121"/>
        <v>0</v>
      </c>
      <c r="G11949" s="28"/>
      <c r="H11949" s="131"/>
      <c r="J11949" s="29" t="e">
        <f>VLOOKUP(H11949,'Drop Down Menus'!A:B,2,FALSE)</f>
        <v>#N/A</v>
      </c>
      <c r="L11949" s="48"/>
      <c r="M11949" s="48"/>
      <c r="N11949" s="135"/>
      <c r="R11949" s="144"/>
      <c r="U11949" s="148"/>
      <c r="V11949" s="25"/>
      <c r="Y11949" s="32"/>
      <c r="AG11949" s="29"/>
      <c r="AH11949" s="34"/>
      <c r="AM11949" s="28"/>
      <c r="AN11949" s="28"/>
      <c r="AO11949" s="28"/>
      <c r="AP11949" s="25"/>
      <c r="AQ11949" s="29"/>
      <c r="AR11949" s="30"/>
      <c r="AT11949" s="30"/>
    </row>
    <row r="11950" spans="1:46" ht="30">
      <c r="A11950" s="25">
        <f t="shared" si="1116"/>
        <v>2013</v>
      </c>
      <c r="B11950" s="26" t="str">
        <f t="shared" si="1117"/>
        <v>Solar Partners</v>
      </c>
      <c r="C11950" s="127" t="str">
        <f t="shared" si="1118"/>
        <v>Ivanpah Solar Electric Generating System</v>
      </c>
      <c r="D11950" s="123" t="str">
        <f t="shared" si="1119"/>
        <v>Solar Power Tower</v>
      </c>
      <c r="E11950" s="26">
        <f t="shared" si="1120"/>
        <v>0</v>
      </c>
      <c r="F11950" s="27">
        <f t="shared" si="1121"/>
        <v>0</v>
      </c>
      <c r="G11950" s="28"/>
      <c r="H11950" s="131"/>
      <c r="J11950" s="29" t="e">
        <f>VLOOKUP(H11950,'Drop Down Menus'!A:B,2,FALSE)</f>
        <v>#N/A</v>
      </c>
      <c r="L11950" s="48"/>
      <c r="M11950" s="48"/>
      <c r="N11950" s="135"/>
      <c r="R11950" s="144"/>
      <c r="U11950" s="148"/>
      <c r="V11950" s="25"/>
      <c r="Y11950" s="32"/>
      <c r="AG11950" s="29"/>
      <c r="AH11950" s="34"/>
      <c r="AM11950" s="28"/>
      <c r="AN11950" s="28"/>
      <c r="AO11950" s="28"/>
      <c r="AP11950" s="25"/>
      <c r="AQ11950" s="29"/>
      <c r="AR11950" s="30"/>
      <c r="AT11950" s="30"/>
    </row>
    <row r="11951" spans="1:46" ht="30">
      <c r="A11951" s="25">
        <f t="shared" si="1116"/>
        <v>2013</v>
      </c>
      <c r="B11951" s="26" t="str">
        <f t="shared" si="1117"/>
        <v>Solar Partners</v>
      </c>
      <c r="C11951" s="127" t="str">
        <f t="shared" si="1118"/>
        <v>Ivanpah Solar Electric Generating System</v>
      </c>
      <c r="D11951" s="123" t="str">
        <f t="shared" si="1119"/>
        <v>Solar Power Tower</v>
      </c>
      <c r="E11951" s="26">
        <f t="shared" si="1120"/>
        <v>0</v>
      </c>
      <c r="F11951" s="27">
        <f t="shared" si="1121"/>
        <v>0</v>
      </c>
      <c r="G11951" s="28"/>
      <c r="H11951" s="131"/>
      <c r="J11951" s="29" t="e">
        <f>VLOOKUP(H11951,'Drop Down Menus'!A:B,2,FALSE)</f>
        <v>#N/A</v>
      </c>
      <c r="L11951" s="48"/>
      <c r="M11951" s="48"/>
      <c r="N11951" s="135"/>
      <c r="R11951" s="144"/>
      <c r="U11951" s="148"/>
      <c r="V11951" s="25"/>
      <c r="Y11951" s="32"/>
      <c r="AG11951" s="29"/>
      <c r="AH11951" s="34"/>
      <c r="AM11951" s="28"/>
      <c r="AN11951" s="28"/>
      <c r="AO11951" s="28"/>
      <c r="AP11951" s="25"/>
      <c r="AQ11951" s="29"/>
      <c r="AR11951" s="30"/>
      <c r="AT11951" s="30"/>
    </row>
    <row r="11952" spans="1:46" ht="30">
      <c r="A11952" s="25">
        <f t="shared" si="1116"/>
        <v>2013</v>
      </c>
      <c r="B11952" s="26" t="str">
        <f t="shared" si="1117"/>
        <v>Solar Partners</v>
      </c>
      <c r="C11952" s="127" t="str">
        <f t="shared" si="1118"/>
        <v>Ivanpah Solar Electric Generating System</v>
      </c>
      <c r="D11952" s="123" t="str">
        <f t="shared" si="1119"/>
        <v>Solar Power Tower</v>
      </c>
      <c r="E11952" s="26">
        <f t="shared" si="1120"/>
        <v>0</v>
      </c>
      <c r="F11952" s="27">
        <f t="shared" si="1121"/>
        <v>0</v>
      </c>
      <c r="G11952" s="28"/>
      <c r="H11952" s="131"/>
      <c r="J11952" s="29" t="e">
        <f>VLOOKUP(H11952,'Drop Down Menus'!A:B,2,FALSE)</f>
        <v>#N/A</v>
      </c>
      <c r="L11952" s="48"/>
      <c r="M11952" s="48"/>
      <c r="N11952" s="135"/>
      <c r="R11952" s="144"/>
      <c r="U11952" s="148"/>
      <c r="V11952" s="25"/>
      <c r="Y11952" s="32"/>
      <c r="AG11952" s="29"/>
      <c r="AH11952" s="34"/>
      <c r="AM11952" s="28"/>
      <c r="AN11952" s="28"/>
      <c r="AO11952" s="28"/>
      <c r="AP11952" s="25"/>
      <c r="AQ11952" s="29"/>
      <c r="AR11952" s="30"/>
      <c r="AT11952" s="30"/>
    </row>
    <row r="11953" spans="1:46" ht="30">
      <c r="A11953" s="25">
        <f t="shared" si="1116"/>
        <v>2013</v>
      </c>
      <c r="B11953" s="26" t="str">
        <f t="shared" si="1117"/>
        <v>Solar Partners</v>
      </c>
      <c r="C11953" s="127" t="str">
        <f t="shared" si="1118"/>
        <v>Ivanpah Solar Electric Generating System</v>
      </c>
      <c r="D11953" s="123" t="str">
        <f t="shared" si="1119"/>
        <v>Solar Power Tower</v>
      </c>
      <c r="E11953" s="26">
        <f t="shared" si="1120"/>
        <v>0</v>
      </c>
      <c r="F11953" s="27">
        <f t="shared" si="1121"/>
        <v>0</v>
      </c>
      <c r="G11953" s="28"/>
      <c r="H11953" s="131"/>
      <c r="J11953" s="29" t="e">
        <f>VLOOKUP(H11953,'Drop Down Menus'!A:B,2,FALSE)</f>
        <v>#N/A</v>
      </c>
      <c r="L11953" s="48"/>
      <c r="M11953" s="48"/>
      <c r="N11953" s="135"/>
      <c r="R11953" s="144"/>
      <c r="U11953" s="148"/>
      <c r="V11953" s="25"/>
      <c r="Y11953" s="32"/>
      <c r="AG11953" s="29"/>
      <c r="AH11953" s="34"/>
      <c r="AM11953" s="28"/>
      <c r="AN11953" s="28"/>
      <c r="AO11953" s="28"/>
      <c r="AP11953" s="25"/>
      <c r="AQ11953" s="29"/>
      <c r="AR11953" s="30"/>
      <c r="AT11953" s="30"/>
    </row>
    <row r="11954" spans="1:46" ht="30">
      <c r="A11954" s="25">
        <f t="shared" si="1116"/>
        <v>2013</v>
      </c>
      <c r="B11954" s="26" t="str">
        <f t="shared" si="1117"/>
        <v>Solar Partners</v>
      </c>
      <c r="C11954" s="127" t="str">
        <f t="shared" si="1118"/>
        <v>Ivanpah Solar Electric Generating System</v>
      </c>
      <c r="D11954" s="123" t="str">
        <f t="shared" si="1119"/>
        <v>Solar Power Tower</v>
      </c>
      <c r="E11954" s="26">
        <f t="shared" si="1120"/>
        <v>0</v>
      </c>
      <c r="F11954" s="27">
        <f t="shared" si="1121"/>
        <v>0</v>
      </c>
      <c r="G11954" s="28"/>
      <c r="H11954" s="131"/>
      <c r="J11954" s="29" t="e">
        <f>VLOOKUP(H11954,'Drop Down Menus'!A:B,2,FALSE)</f>
        <v>#N/A</v>
      </c>
      <c r="L11954" s="48"/>
      <c r="M11954" s="48"/>
      <c r="N11954" s="135"/>
      <c r="R11954" s="144"/>
      <c r="U11954" s="148"/>
      <c r="V11954" s="25"/>
      <c r="Y11954" s="32"/>
      <c r="AG11954" s="29"/>
      <c r="AH11954" s="34"/>
      <c r="AM11954" s="28"/>
      <c r="AN11954" s="28"/>
      <c r="AO11954" s="28"/>
      <c r="AP11954" s="25"/>
      <c r="AQ11954" s="29"/>
      <c r="AR11954" s="30"/>
      <c r="AT11954" s="30"/>
    </row>
    <row r="11955" spans="1:46" ht="30">
      <c r="A11955" s="25">
        <f t="shared" si="1116"/>
        <v>2013</v>
      </c>
      <c r="B11955" s="26" t="str">
        <f t="shared" si="1117"/>
        <v>Solar Partners</v>
      </c>
      <c r="C11955" s="127" t="str">
        <f t="shared" si="1118"/>
        <v>Ivanpah Solar Electric Generating System</v>
      </c>
      <c r="D11955" s="123" t="str">
        <f t="shared" si="1119"/>
        <v>Solar Power Tower</v>
      </c>
      <c r="E11955" s="26">
        <f t="shared" si="1120"/>
        <v>0</v>
      </c>
      <c r="F11955" s="27">
        <f t="shared" si="1121"/>
        <v>0</v>
      </c>
      <c r="G11955" s="28"/>
      <c r="H11955" s="131"/>
      <c r="J11955" s="29" t="e">
        <f>VLOOKUP(H11955,'Drop Down Menus'!A:B,2,FALSE)</f>
        <v>#N/A</v>
      </c>
      <c r="L11955" s="48"/>
      <c r="M11955" s="48"/>
      <c r="N11955" s="135"/>
      <c r="R11955" s="144"/>
      <c r="U11955" s="148"/>
      <c r="V11955" s="25"/>
      <c r="Y11955" s="32"/>
      <c r="AG11955" s="29"/>
      <c r="AH11955" s="34"/>
      <c r="AM11955" s="28"/>
      <c r="AN11955" s="28"/>
      <c r="AO11955" s="28"/>
      <c r="AP11955" s="25"/>
      <c r="AQ11955" s="29"/>
      <c r="AR11955" s="30"/>
      <c r="AT11955" s="30"/>
    </row>
    <row r="11956" spans="1:46" ht="30">
      <c r="A11956" s="25">
        <f t="shared" si="1116"/>
        <v>2013</v>
      </c>
      <c r="B11956" s="26" t="str">
        <f t="shared" si="1117"/>
        <v>Solar Partners</v>
      </c>
      <c r="C11956" s="127" t="str">
        <f t="shared" si="1118"/>
        <v>Ivanpah Solar Electric Generating System</v>
      </c>
      <c r="D11956" s="123" t="str">
        <f t="shared" si="1119"/>
        <v>Solar Power Tower</v>
      </c>
      <c r="E11956" s="26">
        <f t="shared" si="1120"/>
        <v>0</v>
      </c>
      <c r="F11956" s="27">
        <f t="shared" si="1121"/>
        <v>0</v>
      </c>
      <c r="G11956" s="28"/>
      <c r="H11956" s="131"/>
      <c r="J11956" s="29" t="e">
        <f>VLOOKUP(H11956,'Drop Down Menus'!A:B,2,FALSE)</f>
        <v>#N/A</v>
      </c>
      <c r="L11956" s="48"/>
      <c r="M11956" s="48"/>
      <c r="N11956" s="135"/>
      <c r="R11956" s="144"/>
      <c r="U11956" s="148"/>
      <c r="V11956" s="25"/>
      <c r="Y11956" s="32"/>
      <c r="AG11956" s="29"/>
      <c r="AH11956" s="34"/>
      <c r="AM11956" s="28"/>
      <c r="AN11956" s="28"/>
      <c r="AO11956" s="28"/>
      <c r="AP11956" s="25"/>
      <c r="AQ11956" s="29"/>
      <c r="AR11956" s="30"/>
      <c r="AT11956" s="30"/>
    </row>
    <row r="11957" spans="1:46" ht="30">
      <c r="A11957" s="25">
        <f t="shared" si="1116"/>
        <v>2013</v>
      </c>
      <c r="B11957" s="26" t="str">
        <f t="shared" si="1117"/>
        <v>Solar Partners</v>
      </c>
      <c r="C11957" s="127" t="str">
        <f t="shared" si="1118"/>
        <v>Ivanpah Solar Electric Generating System</v>
      </c>
      <c r="D11957" s="123" t="str">
        <f t="shared" si="1119"/>
        <v>Solar Power Tower</v>
      </c>
      <c r="E11957" s="26">
        <f t="shared" si="1120"/>
        <v>0</v>
      </c>
      <c r="F11957" s="27">
        <f t="shared" si="1121"/>
        <v>0</v>
      </c>
      <c r="G11957" s="28"/>
      <c r="H11957" s="131"/>
      <c r="J11957" s="29" t="e">
        <f>VLOOKUP(H11957,'Drop Down Menus'!A:B,2,FALSE)</f>
        <v>#N/A</v>
      </c>
      <c r="L11957" s="48"/>
      <c r="M11957" s="48"/>
      <c r="N11957" s="135"/>
      <c r="R11957" s="144"/>
      <c r="U11957" s="148"/>
      <c r="V11957" s="25"/>
      <c r="Y11957" s="32"/>
      <c r="AG11957" s="29"/>
      <c r="AH11957" s="34"/>
      <c r="AM11957" s="28"/>
      <c r="AN11957" s="28"/>
      <c r="AO11957" s="28"/>
      <c r="AP11957" s="25"/>
      <c r="AQ11957" s="29"/>
      <c r="AR11957" s="30"/>
      <c r="AT11957" s="30"/>
    </row>
    <row r="11958" spans="1:46" ht="30">
      <c r="A11958" s="25">
        <f t="shared" si="1116"/>
        <v>2013</v>
      </c>
      <c r="B11958" s="26" t="str">
        <f t="shared" si="1117"/>
        <v>Solar Partners</v>
      </c>
      <c r="C11958" s="127" t="str">
        <f t="shared" si="1118"/>
        <v>Ivanpah Solar Electric Generating System</v>
      </c>
      <c r="D11958" s="123" t="str">
        <f t="shared" si="1119"/>
        <v>Solar Power Tower</v>
      </c>
      <c r="E11958" s="26">
        <f t="shared" si="1120"/>
        <v>0</v>
      </c>
      <c r="F11958" s="27">
        <f t="shared" si="1121"/>
        <v>0</v>
      </c>
      <c r="G11958" s="28"/>
      <c r="H11958" s="131"/>
      <c r="J11958" s="29" t="e">
        <f>VLOOKUP(H11958,'Drop Down Menus'!A:B,2,FALSE)</f>
        <v>#N/A</v>
      </c>
      <c r="L11958" s="48"/>
      <c r="M11958" s="48"/>
      <c r="N11958" s="135"/>
      <c r="R11958" s="144"/>
      <c r="U11958" s="148"/>
      <c r="V11958" s="25"/>
      <c r="Y11958" s="32"/>
      <c r="AG11958" s="29"/>
      <c r="AH11958" s="34"/>
      <c r="AM11958" s="28"/>
      <c r="AN11958" s="28"/>
      <c r="AO11958" s="28"/>
      <c r="AP11958" s="25"/>
      <c r="AQ11958" s="29"/>
      <c r="AR11958" s="30"/>
      <c r="AT11958" s="30"/>
    </row>
    <row r="11959" spans="1:46" ht="30">
      <c r="A11959" s="25">
        <f t="shared" si="1116"/>
        <v>2013</v>
      </c>
      <c r="B11959" s="26" t="str">
        <f t="shared" si="1117"/>
        <v>Solar Partners</v>
      </c>
      <c r="C11959" s="127" t="str">
        <f t="shared" si="1118"/>
        <v>Ivanpah Solar Electric Generating System</v>
      </c>
      <c r="D11959" s="123" t="str">
        <f t="shared" si="1119"/>
        <v>Solar Power Tower</v>
      </c>
      <c r="E11959" s="26">
        <f t="shared" si="1120"/>
        <v>0</v>
      </c>
      <c r="F11959" s="27">
        <f t="shared" si="1121"/>
        <v>0</v>
      </c>
      <c r="G11959" s="28"/>
      <c r="H11959" s="131"/>
      <c r="J11959" s="29" t="e">
        <f>VLOOKUP(H11959,'Drop Down Menus'!A:B,2,FALSE)</f>
        <v>#N/A</v>
      </c>
      <c r="L11959" s="48"/>
      <c r="M11959" s="48"/>
      <c r="N11959" s="135"/>
      <c r="R11959" s="144"/>
      <c r="U11959" s="148"/>
      <c r="V11959" s="25"/>
      <c r="Y11959" s="32"/>
      <c r="AG11959" s="29"/>
      <c r="AH11959" s="34"/>
      <c r="AM11959" s="28"/>
      <c r="AN11959" s="28"/>
      <c r="AO11959" s="28"/>
      <c r="AP11959" s="25"/>
      <c r="AQ11959" s="29"/>
      <c r="AR11959" s="30"/>
      <c r="AT11959" s="30"/>
    </row>
    <row r="11960" spans="1:46" ht="30">
      <c r="A11960" s="25">
        <f t="shared" si="1116"/>
        <v>2013</v>
      </c>
      <c r="B11960" s="26" t="str">
        <f t="shared" si="1117"/>
        <v>Solar Partners</v>
      </c>
      <c r="C11960" s="127" t="str">
        <f t="shared" si="1118"/>
        <v>Ivanpah Solar Electric Generating System</v>
      </c>
      <c r="D11960" s="123" t="str">
        <f t="shared" si="1119"/>
        <v>Solar Power Tower</v>
      </c>
      <c r="E11960" s="26">
        <f t="shared" si="1120"/>
        <v>0</v>
      </c>
      <c r="F11960" s="27">
        <f t="shared" si="1121"/>
        <v>0</v>
      </c>
      <c r="G11960" s="28"/>
      <c r="H11960" s="131"/>
      <c r="J11960" s="29" t="e">
        <f>VLOOKUP(H11960,'Drop Down Menus'!A:B,2,FALSE)</f>
        <v>#N/A</v>
      </c>
      <c r="L11960" s="48"/>
      <c r="M11960" s="48"/>
      <c r="N11960" s="135"/>
      <c r="R11960" s="144"/>
      <c r="U11960" s="148"/>
      <c r="V11960" s="25"/>
      <c r="Y11960" s="32"/>
      <c r="AG11960" s="29"/>
      <c r="AH11960" s="34"/>
      <c r="AM11960" s="28"/>
      <c r="AN11960" s="28"/>
      <c r="AO11960" s="28"/>
      <c r="AP11960" s="25"/>
      <c r="AQ11960" s="29"/>
      <c r="AR11960" s="30"/>
      <c r="AT11960" s="30"/>
    </row>
    <row r="11961" spans="1:46" ht="30">
      <c r="A11961" s="25">
        <f t="shared" si="1116"/>
        <v>2013</v>
      </c>
      <c r="B11961" s="26" t="str">
        <f t="shared" si="1117"/>
        <v>Solar Partners</v>
      </c>
      <c r="C11961" s="127" t="str">
        <f t="shared" si="1118"/>
        <v>Ivanpah Solar Electric Generating System</v>
      </c>
      <c r="D11961" s="123" t="str">
        <f t="shared" si="1119"/>
        <v>Solar Power Tower</v>
      </c>
      <c r="E11961" s="26">
        <f t="shared" si="1120"/>
        <v>0</v>
      </c>
      <c r="F11961" s="27">
        <f t="shared" si="1121"/>
        <v>0</v>
      </c>
      <c r="G11961" s="28"/>
      <c r="H11961" s="131"/>
      <c r="J11961" s="29" t="e">
        <f>VLOOKUP(H11961,'Drop Down Menus'!A:B,2,FALSE)</f>
        <v>#N/A</v>
      </c>
      <c r="L11961" s="48"/>
      <c r="M11961" s="48"/>
      <c r="N11961" s="135"/>
      <c r="R11961" s="144"/>
      <c r="U11961" s="148"/>
      <c r="V11961" s="25"/>
      <c r="Y11961" s="32"/>
      <c r="AG11961" s="29"/>
      <c r="AH11961" s="34"/>
      <c r="AM11961" s="28"/>
      <c r="AN11961" s="28"/>
      <c r="AO11961" s="28"/>
      <c r="AP11961" s="25"/>
      <c r="AQ11961" s="29"/>
      <c r="AR11961" s="30"/>
      <c r="AT11961" s="30"/>
    </row>
    <row r="11962" spans="1:46" ht="30">
      <c r="A11962" s="25">
        <f t="shared" si="1116"/>
        <v>2013</v>
      </c>
      <c r="B11962" s="26" t="str">
        <f t="shared" si="1117"/>
        <v>Solar Partners</v>
      </c>
      <c r="C11962" s="127" t="str">
        <f t="shared" si="1118"/>
        <v>Ivanpah Solar Electric Generating System</v>
      </c>
      <c r="D11962" s="123" t="str">
        <f t="shared" si="1119"/>
        <v>Solar Power Tower</v>
      </c>
      <c r="E11962" s="26">
        <f t="shared" si="1120"/>
        <v>0</v>
      </c>
      <c r="F11962" s="27">
        <f t="shared" si="1121"/>
        <v>0</v>
      </c>
      <c r="G11962" s="28"/>
      <c r="H11962" s="131"/>
      <c r="J11962" s="29" t="e">
        <f>VLOOKUP(H11962,'Drop Down Menus'!A:B,2,FALSE)</f>
        <v>#N/A</v>
      </c>
      <c r="L11962" s="48"/>
      <c r="M11962" s="48"/>
      <c r="N11962" s="135"/>
      <c r="R11962" s="144"/>
      <c r="U11962" s="148"/>
      <c r="V11962" s="25"/>
      <c r="Y11962" s="32"/>
      <c r="AG11962" s="29"/>
      <c r="AH11962" s="34"/>
      <c r="AM11962" s="28"/>
      <c r="AN11962" s="28"/>
      <c r="AO11962" s="28"/>
      <c r="AP11962" s="25"/>
      <c r="AQ11962" s="29"/>
      <c r="AR11962" s="30"/>
      <c r="AT11962" s="30"/>
    </row>
    <row r="11963" spans="1:46" ht="30">
      <c r="A11963" s="25">
        <f t="shared" si="1116"/>
        <v>2013</v>
      </c>
      <c r="B11963" s="26" t="str">
        <f t="shared" si="1117"/>
        <v>Solar Partners</v>
      </c>
      <c r="C11963" s="127" t="str">
        <f t="shared" si="1118"/>
        <v>Ivanpah Solar Electric Generating System</v>
      </c>
      <c r="D11963" s="123" t="str">
        <f t="shared" si="1119"/>
        <v>Solar Power Tower</v>
      </c>
      <c r="E11963" s="26">
        <f t="shared" si="1120"/>
        <v>0</v>
      </c>
      <c r="F11963" s="27">
        <f t="shared" si="1121"/>
        <v>0</v>
      </c>
      <c r="G11963" s="28"/>
      <c r="H11963" s="131"/>
      <c r="J11963" s="29" t="e">
        <f>VLOOKUP(H11963,'Drop Down Menus'!A:B,2,FALSE)</f>
        <v>#N/A</v>
      </c>
      <c r="L11963" s="48"/>
      <c r="M11963" s="48"/>
      <c r="N11963" s="135"/>
      <c r="R11963" s="144"/>
      <c r="U11963" s="148"/>
      <c r="V11963" s="25"/>
      <c r="Y11963" s="32"/>
      <c r="AG11963" s="29"/>
      <c r="AH11963" s="34"/>
      <c r="AM11963" s="28"/>
      <c r="AN11963" s="28"/>
      <c r="AO11963" s="28"/>
      <c r="AP11963" s="25"/>
      <c r="AQ11963" s="29"/>
      <c r="AR11963" s="30"/>
      <c r="AT11963" s="30"/>
    </row>
    <row r="11964" spans="1:46" ht="30">
      <c r="A11964" s="25">
        <f t="shared" si="1116"/>
        <v>2013</v>
      </c>
      <c r="B11964" s="26" t="str">
        <f t="shared" si="1117"/>
        <v>Solar Partners</v>
      </c>
      <c r="C11964" s="127" t="str">
        <f t="shared" si="1118"/>
        <v>Ivanpah Solar Electric Generating System</v>
      </c>
      <c r="D11964" s="123" t="str">
        <f t="shared" si="1119"/>
        <v>Solar Power Tower</v>
      </c>
      <c r="E11964" s="26">
        <f t="shared" si="1120"/>
        <v>0</v>
      </c>
      <c r="F11964" s="27">
        <f t="shared" si="1121"/>
        <v>0</v>
      </c>
      <c r="G11964" s="28"/>
      <c r="H11964" s="131"/>
      <c r="J11964" s="29" t="e">
        <f>VLOOKUP(H11964,'Drop Down Menus'!A:B,2,FALSE)</f>
        <v>#N/A</v>
      </c>
      <c r="L11964" s="48"/>
      <c r="M11964" s="48"/>
      <c r="N11964" s="135"/>
      <c r="R11964" s="144"/>
      <c r="U11964" s="148"/>
      <c r="V11964" s="25"/>
      <c r="Y11964" s="32"/>
      <c r="AG11964" s="29"/>
      <c r="AH11964" s="34"/>
      <c r="AM11964" s="28"/>
      <c r="AN11964" s="28"/>
      <c r="AO11964" s="28"/>
      <c r="AP11964" s="25"/>
      <c r="AQ11964" s="29"/>
      <c r="AR11964" s="30"/>
      <c r="AT11964" s="30"/>
    </row>
    <row r="11965" spans="1:46" ht="30">
      <c r="A11965" s="25">
        <f t="shared" si="1116"/>
        <v>2013</v>
      </c>
      <c r="B11965" s="26" t="str">
        <f t="shared" si="1117"/>
        <v>Solar Partners</v>
      </c>
      <c r="C11965" s="127" t="str">
        <f t="shared" si="1118"/>
        <v>Ivanpah Solar Electric Generating System</v>
      </c>
      <c r="D11965" s="123" t="str">
        <f t="shared" si="1119"/>
        <v>Solar Power Tower</v>
      </c>
      <c r="E11965" s="26">
        <f t="shared" si="1120"/>
        <v>0</v>
      </c>
      <c r="F11965" s="27">
        <f t="shared" si="1121"/>
        <v>0</v>
      </c>
      <c r="G11965" s="28"/>
      <c r="H11965" s="131"/>
      <c r="J11965" s="29" t="e">
        <f>VLOOKUP(H11965,'Drop Down Menus'!A:B,2,FALSE)</f>
        <v>#N/A</v>
      </c>
      <c r="L11965" s="48"/>
      <c r="M11965" s="48"/>
      <c r="N11965" s="135"/>
      <c r="R11965" s="144"/>
      <c r="U11965" s="148"/>
      <c r="V11965" s="25"/>
      <c r="Y11965" s="32"/>
      <c r="AG11965" s="29"/>
      <c r="AH11965" s="34"/>
      <c r="AM11965" s="28"/>
      <c r="AN11965" s="28"/>
      <c r="AO11965" s="28"/>
      <c r="AP11965" s="25"/>
      <c r="AQ11965" s="29"/>
      <c r="AR11965" s="30"/>
      <c r="AT11965" s="30"/>
    </row>
    <row r="11966" spans="1:46" ht="30">
      <c r="A11966" s="25">
        <f t="shared" si="1116"/>
        <v>2013</v>
      </c>
      <c r="B11966" s="26" t="str">
        <f t="shared" si="1117"/>
        <v>Solar Partners</v>
      </c>
      <c r="C11966" s="127" t="str">
        <f t="shared" si="1118"/>
        <v>Ivanpah Solar Electric Generating System</v>
      </c>
      <c r="D11966" s="123" t="str">
        <f t="shared" si="1119"/>
        <v>Solar Power Tower</v>
      </c>
      <c r="E11966" s="26">
        <f t="shared" si="1120"/>
        <v>0</v>
      </c>
      <c r="F11966" s="27">
        <f t="shared" si="1121"/>
        <v>0</v>
      </c>
      <c r="G11966" s="28"/>
      <c r="H11966" s="131"/>
      <c r="J11966" s="29" t="e">
        <f>VLOOKUP(H11966,'Drop Down Menus'!A:B,2,FALSE)</f>
        <v>#N/A</v>
      </c>
      <c r="L11966" s="48"/>
      <c r="M11966" s="48"/>
      <c r="N11966" s="135"/>
      <c r="R11966" s="144"/>
      <c r="U11966" s="148"/>
      <c r="V11966" s="25"/>
      <c r="Y11966" s="32"/>
      <c r="AG11966" s="29"/>
      <c r="AH11966" s="34"/>
      <c r="AM11966" s="28"/>
      <c r="AN11966" s="28"/>
      <c r="AO11966" s="28"/>
      <c r="AP11966" s="25"/>
      <c r="AQ11966" s="29"/>
      <c r="AR11966" s="30"/>
      <c r="AT11966" s="30"/>
    </row>
    <row r="11967" spans="1:46" ht="30">
      <c r="A11967" s="25">
        <f t="shared" si="1116"/>
        <v>2013</v>
      </c>
      <c r="B11967" s="26" t="str">
        <f t="shared" si="1117"/>
        <v>Solar Partners</v>
      </c>
      <c r="C11967" s="127" t="str">
        <f t="shared" si="1118"/>
        <v>Ivanpah Solar Electric Generating System</v>
      </c>
      <c r="D11967" s="123" t="str">
        <f t="shared" si="1119"/>
        <v>Solar Power Tower</v>
      </c>
      <c r="E11967" s="26">
        <f t="shared" si="1120"/>
        <v>0</v>
      </c>
      <c r="F11967" s="27">
        <f t="shared" si="1121"/>
        <v>0</v>
      </c>
      <c r="G11967" s="28"/>
      <c r="H11967" s="131"/>
      <c r="J11967" s="29" t="e">
        <f>VLOOKUP(H11967,'Drop Down Menus'!A:B,2,FALSE)</f>
        <v>#N/A</v>
      </c>
      <c r="L11967" s="48"/>
      <c r="M11967" s="48"/>
      <c r="N11967" s="135"/>
      <c r="R11967" s="144"/>
      <c r="U11967" s="148"/>
      <c r="V11967" s="25"/>
      <c r="Y11967" s="32"/>
      <c r="AG11967" s="29"/>
      <c r="AH11967" s="34"/>
      <c r="AM11967" s="28"/>
      <c r="AN11967" s="28"/>
      <c r="AO11967" s="28"/>
      <c r="AP11967" s="25"/>
      <c r="AQ11967" s="29"/>
      <c r="AR11967" s="30"/>
      <c r="AT11967" s="30"/>
    </row>
    <row r="11968" spans="1:46" ht="30">
      <c r="A11968" s="25">
        <f t="shared" si="1116"/>
        <v>2013</v>
      </c>
      <c r="B11968" s="26" t="str">
        <f t="shared" si="1117"/>
        <v>Solar Partners</v>
      </c>
      <c r="C11968" s="127" t="str">
        <f t="shared" si="1118"/>
        <v>Ivanpah Solar Electric Generating System</v>
      </c>
      <c r="D11968" s="123" t="str">
        <f t="shared" si="1119"/>
        <v>Solar Power Tower</v>
      </c>
      <c r="E11968" s="26">
        <f t="shared" si="1120"/>
        <v>0</v>
      </c>
      <c r="F11968" s="27">
        <f t="shared" si="1121"/>
        <v>0</v>
      </c>
      <c r="G11968" s="28"/>
      <c r="H11968" s="131"/>
      <c r="J11968" s="29" t="e">
        <f>VLOOKUP(H11968,'Drop Down Menus'!A:B,2,FALSE)</f>
        <v>#N/A</v>
      </c>
      <c r="L11968" s="48"/>
      <c r="M11968" s="48"/>
      <c r="N11968" s="135"/>
      <c r="R11968" s="144"/>
      <c r="U11968" s="148"/>
      <c r="V11968" s="25"/>
      <c r="Y11968" s="32"/>
      <c r="AG11968" s="29"/>
      <c r="AH11968" s="34"/>
      <c r="AM11968" s="28"/>
      <c r="AN11968" s="28"/>
      <c r="AO11968" s="28"/>
      <c r="AP11968" s="25"/>
      <c r="AQ11968" s="29"/>
      <c r="AR11968" s="30"/>
      <c r="AT11968" s="30"/>
    </row>
    <row r="11969" spans="1:46" ht="30">
      <c r="A11969" s="25">
        <f t="shared" si="1116"/>
        <v>2013</v>
      </c>
      <c r="B11969" s="26" t="str">
        <f t="shared" si="1117"/>
        <v>Solar Partners</v>
      </c>
      <c r="C11969" s="127" t="str">
        <f t="shared" si="1118"/>
        <v>Ivanpah Solar Electric Generating System</v>
      </c>
      <c r="D11969" s="123" t="str">
        <f t="shared" si="1119"/>
        <v>Solar Power Tower</v>
      </c>
      <c r="E11969" s="26">
        <f t="shared" si="1120"/>
        <v>0</v>
      </c>
      <c r="F11969" s="27">
        <f t="shared" si="1121"/>
        <v>0</v>
      </c>
      <c r="G11969" s="28"/>
      <c r="H11969" s="131"/>
      <c r="J11969" s="29" t="e">
        <f>VLOOKUP(H11969,'Drop Down Menus'!A:B,2,FALSE)</f>
        <v>#N/A</v>
      </c>
      <c r="L11969" s="48"/>
      <c r="M11969" s="48"/>
      <c r="N11969" s="135"/>
      <c r="R11969" s="144"/>
      <c r="U11969" s="148"/>
      <c r="V11969" s="25"/>
      <c r="Y11969" s="32"/>
      <c r="AG11969" s="29"/>
      <c r="AH11969" s="34"/>
      <c r="AM11969" s="28"/>
      <c r="AN11969" s="28"/>
      <c r="AO11969" s="28"/>
      <c r="AP11969" s="25"/>
      <c r="AQ11969" s="29"/>
      <c r="AR11969" s="30"/>
      <c r="AT11969" s="30"/>
    </row>
    <row r="11970" spans="1:46" ht="30">
      <c r="A11970" s="25">
        <f t="shared" si="1116"/>
        <v>2013</v>
      </c>
      <c r="B11970" s="26" t="str">
        <f t="shared" si="1117"/>
        <v>Solar Partners</v>
      </c>
      <c r="C11970" s="127" t="str">
        <f t="shared" si="1118"/>
        <v>Ivanpah Solar Electric Generating System</v>
      </c>
      <c r="D11970" s="123" t="str">
        <f t="shared" si="1119"/>
        <v>Solar Power Tower</v>
      </c>
      <c r="E11970" s="26">
        <f t="shared" si="1120"/>
        <v>0</v>
      </c>
      <c r="F11970" s="27">
        <f t="shared" si="1121"/>
        <v>0</v>
      </c>
      <c r="G11970" s="28"/>
      <c r="H11970" s="131"/>
      <c r="J11970" s="29" t="e">
        <f>VLOOKUP(H11970,'Drop Down Menus'!A:B,2,FALSE)</f>
        <v>#N/A</v>
      </c>
      <c r="L11970" s="48"/>
      <c r="M11970" s="48"/>
      <c r="N11970" s="135"/>
      <c r="R11970" s="144"/>
      <c r="U11970" s="148"/>
      <c r="V11970" s="25"/>
      <c r="Y11970" s="32"/>
      <c r="AG11970" s="29"/>
      <c r="AH11970" s="34"/>
      <c r="AM11970" s="28"/>
      <c r="AN11970" s="28"/>
      <c r="AO11970" s="28"/>
      <c r="AP11970" s="25"/>
      <c r="AQ11970" s="29"/>
      <c r="AR11970" s="30"/>
      <c r="AT11970" s="30"/>
    </row>
    <row r="11971" spans="1:46" ht="30">
      <c r="A11971" s="25">
        <f t="shared" ref="A11971:A12034" si="1122">ReportYear</f>
        <v>2013</v>
      </c>
      <c r="B11971" s="26" t="str">
        <f t="shared" ref="B11971:B12034" si="1123">Project_Proponent</f>
        <v>Solar Partners</v>
      </c>
      <c r="C11971" s="127" t="str">
        <f t="shared" ref="C11971:C12034" si="1124">Project_Name</f>
        <v>Ivanpah Solar Electric Generating System</v>
      </c>
      <c r="D11971" s="123" t="str">
        <f t="shared" ref="D11971:D12034" si="1125">Project_Type_AutoFill</f>
        <v>Solar Power Tower</v>
      </c>
      <c r="E11971" s="26">
        <f t="shared" ref="E11971:E12034" si="1126">SPUT_Permit____if_applicable</f>
        <v>0</v>
      </c>
      <c r="F11971" s="27">
        <f t="shared" ref="F11971:F12034" si="1127">Eagle_Permit</f>
        <v>0</v>
      </c>
      <c r="G11971" s="28"/>
      <c r="H11971" s="131"/>
      <c r="J11971" s="29" t="e">
        <f>VLOOKUP(H11971,'Drop Down Menus'!A:B,2,FALSE)</f>
        <v>#N/A</v>
      </c>
      <c r="L11971" s="48"/>
      <c r="M11971" s="48"/>
      <c r="N11971" s="135"/>
      <c r="R11971" s="144"/>
      <c r="U11971" s="148"/>
      <c r="V11971" s="25"/>
      <c r="Y11971" s="32"/>
      <c r="AG11971" s="29"/>
      <c r="AH11971" s="34"/>
      <c r="AM11971" s="28"/>
      <c r="AN11971" s="28"/>
      <c r="AO11971" s="28"/>
      <c r="AP11971" s="25"/>
      <c r="AQ11971" s="29"/>
      <c r="AR11971" s="30"/>
      <c r="AT11971" s="30"/>
    </row>
    <row r="11972" spans="1:46" ht="30">
      <c r="A11972" s="25">
        <f t="shared" si="1122"/>
        <v>2013</v>
      </c>
      <c r="B11972" s="26" t="str">
        <f t="shared" si="1123"/>
        <v>Solar Partners</v>
      </c>
      <c r="C11972" s="127" t="str">
        <f t="shared" si="1124"/>
        <v>Ivanpah Solar Electric Generating System</v>
      </c>
      <c r="D11972" s="123" t="str">
        <f t="shared" si="1125"/>
        <v>Solar Power Tower</v>
      </c>
      <c r="E11972" s="26">
        <f t="shared" si="1126"/>
        <v>0</v>
      </c>
      <c r="F11972" s="27">
        <f t="shared" si="1127"/>
        <v>0</v>
      </c>
      <c r="G11972" s="28"/>
      <c r="H11972" s="131"/>
      <c r="J11972" s="29" t="e">
        <f>VLOOKUP(H11972,'Drop Down Menus'!A:B,2,FALSE)</f>
        <v>#N/A</v>
      </c>
      <c r="L11972" s="48"/>
      <c r="M11972" s="48"/>
      <c r="N11972" s="135"/>
      <c r="R11972" s="144"/>
      <c r="U11972" s="148"/>
      <c r="V11972" s="25"/>
      <c r="Y11972" s="32"/>
      <c r="AG11972" s="29"/>
      <c r="AH11972" s="34"/>
      <c r="AM11972" s="28"/>
      <c r="AN11972" s="28"/>
      <c r="AO11972" s="28"/>
      <c r="AP11972" s="25"/>
      <c r="AQ11972" s="29"/>
      <c r="AR11972" s="30"/>
      <c r="AT11972" s="30"/>
    </row>
    <row r="11973" spans="1:46" ht="30">
      <c r="A11973" s="25">
        <f t="shared" si="1122"/>
        <v>2013</v>
      </c>
      <c r="B11973" s="26" t="str">
        <f t="shared" si="1123"/>
        <v>Solar Partners</v>
      </c>
      <c r="C11973" s="127" t="str">
        <f t="shared" si="1124"/>
        <v>Ivanpah Solar Electric Generating System</v>
      </c>
      <c r="D11973" s="123" t="str">
        <f t="shared" si="1125"/>
        <v>Solar Power Tower</v>
      </c>
      <c r="E11973" s="26">
        <f t="shared" si="1126"/>
        <v>0</v>
      </c>
      <c r="F11973" s="27">
        <f t="shared" si="1127"/>
        <v>0</v>
      </c>
      <c r="G11973" s="28"/>
      <c r="H11973" s="131"/>
      <c r="J11973" s="29" t="e">
        <f>VLOOKUP(H11973,'Drop Down Menus'!A:B,2,FALSE)</f>
        <v>#N/A</v>
      </c>
      <c r="L11973" s="48"/>
      <c r="M11973" s="48"/>
      <c r="N11973" s="135"/>
      <c r="R11973" s="144"/>
      <c r="U11973" s="148"/>
      <c r="V11973" s="25"/>
      <c r="Y11973" s="32"/>
      <c r="AG11973" s="29"/>
      <c r="AH11973" s="34"/>
      <c r="AM11973" s="28"/>
      <c r="AN11973" s="28"/>
      <c r="AO11973" s="28"/>
      <c r="AP11973" s="25"/>
      <c r="AQ11973" s="29"/>
      <c r="AR11973" s="30"/>
      <c r="AT11973" s="30"/>
    </row>
    <row r="11974" spans="1:46" ht="30">
      <c r="A11974" s="25">
        <f t="shared" si="1122"/>
        <v>2013</v>
      </c>
      <c r="B11974" s="26" t="str">
        <f t="shared" si="1123"/>
        <v>Solar Partners</v>
      </c>
      <c r="C11974" s="127" t="str">
        <f t="shared" si="1124"/>
        <v>Ivanpah Solar Electric Generating System</v>
      </c>
      <c r="D11974" s="123" t="str">
        <f t="shared" si="1125"/>
        <v>Solar Power Tower</v>
      </c>
      <c r="E11974" s="26">
        <f t="shared" si="1126"/>
        <v>0</v>
      </c>
      <c r="F11974" s="27">
        <f t="shared" si="1127"/>
        <v>0</v>
      </c>
      <c r="G11974" s="28"/>
      <c r="H11974" s="131"/>
      <c r="J11974" s="29" t="e">
        <f>VLOOKUP(H11974,'Drop Down Menus'!A:B,2,FALSE)</f>
        <v>#N/A</v>
      </c>
      <c r="L11974" s="48"/>
      <c r="M11974" s="48"/>
      <c r="N11974" s="135"/>
      <c r="R11974" s="144"/>
      <c r="U11974" s="148"/>
      <c r="V11974" s="25"/>
      <c r="Y11974" s="32"/>
      <c r="AG11974" s="29"/>
      <c r="AH11974" s="34"/>
      <c r="AM11974" s="28"/>
      <c r="AN11974" s="28"/>
      <c r="AO11974" s="28"/>
      <c r="AP11974" s="25"/>
      <c r="AQ11974" s="29"/>
      <c r="AR11974" s="30"/>
      <c r="AT11974" s="30"/>
    </row>
    <row r="11975" spans="1:46" ht="30">
      <c r="A11975" s="25">
        <f t="shared" si="1122"/>
        <v>2013</v>
      </c>
      <c r="B11975" s="26" t="str">
        <f t="shared" si="1123"/>
        <v>Solar Partners</v>
      </c>
      <c r="C11975" s="127" t="str">
        <f t="shared" si="1124"/>
        <v>Ivanpah Solar Electric Generating System</v>
      </c>
      <c r="D11975" s="123" t="str">
        <f t="shared" si="1125"/>
        <v>Solar Power Tower</v>
      </c>
      <c r="E11975" s="26">
        <f t="shared" si="1126"/>
        <v>0</v>
      </c>
      <c r="F11975" s="27">
        <f t="shared" si="1127"/>
        <v>0</v>
      </c>
      <c r="G11975" s="28"/>
      <c r="H11975" s="131"/>
      <c r="J11975" s="29" t="e">
        <f>VLOOKUP(H11975,'Drop Down Menus'!A:B,2,FALSE)</f>
        <v>#N/A</v>
      </c>
      <c r="L11975" s="48"/>
      <c r="M11975" s="48"/>
      <c r="N11975" s="135"/>
      <c r="R11975" s="144"/>
      <c r="U11975" s="148"/>
      <c r="V11975" s="25"/>
      <c r="Y11975" s="32"/>
      <c r="AG11975" s="29"/>
      <c r="AH11975" s="34"/>
      <c r="AM11975" s="28"/>
      <c r="AN11975" s="28"/>
      <c r="AO11975" s="28"/>
      <c r="AP11975" s="25"/>
      <c r="AQ11975" s="29"/>
      <c r="AR11975" s="30"/>
      <c r="AT11975" s="30"/>
    </row>
    <row r="11976" spans="1:46" ht="30">
      <c r="A11976" s="25">
        <f t="shared" si="1122"/>
        <v>2013</v>
      </c>
      <c r="B11976" s="26" t="str">
        <f t="shared" si="1123"/>
        <v>Solar Partners</v>
      </c>
      <c r="C11976" s="127" t="str">
        <f t="shared" si="1124"/>
        <v>Ivanpah Solar Electric Generating System</v>
      </c>
      <c r="D11976" s="123" t="str">
        <f t="shared" si="1125"/>
        <v>Solar Power Tower</v>
      </c>
      <c r="E11976" s="26">
        <f t="shared" si="1126"/>
        <v>0</v>
      </c>
      <c r="F11976" s="27">
        <f t="shared" si="1127"/>
        <v>0</v>
      </c>
      <c r="G11976" s="28"/>
      <c r="H11976" s="131"/>
      <c r="J11976" s="29" t="e">
        <f>VLOOKUP(H11976,'Drop Down Menus'!A:B,2,FALSE)</f>
        <v>#N/A</v>
      </c>
      <c r="L11976" s="48"/>
      <c r="M11976" s="48"/>
      <c r="N11976" s="135"/>
      <c r="R11976" s="144"/>
      <c r="U11976" s="148"/>
      <c r="V11976" s="25"/>
      <c r="Y11976" s="32"/>
      <c r="AG11976" s="29"/>
      <c r="AH11976" s="34"/>
      <c r="AM11976" s="28"/>
      <c r="AN11976" s="28"/>
      <c r="AO11976" s="28"/>
      <c r="AP11976" s="25"/>
      <c r="AQ11976" s="29"/>
      <c r="AR11976" s="30"/>
      <c r="AT11976" s="30"/>
    </row>
    <row r="11977" spans="1:46" ht="30">
      <c r="A11977" s="25">
        <f t="shared" si="1122"/>
        <v>2013</v>
      </c>
      <c r="B11977" s="26" t="str">
        <f t="shared" si="1123"/>
        <v>Solar Partners</v>
      </c>
      <c r="C11977" s="127" t="str">
        <f t="shared" si="1124"/>
        <v>Ivanpah Solar Electric Generating System</v>
      </c>
      <c r="D11977" s="123" t="str">
        <f t="shared" si="1125"/>
        <v>Solar Power Tower</v>
      </c>
      <c r="E11977" s="26">
        <f t="shared" si="1126"/>
        <v>0</v>
      </c>
      <c r="F11977" s="27">
        <f t="shared" si="1127"/>
        <v>0</v>
      </c>
      <c r="G11977" s="28"/>
      <c r="H11977" s="131"/>
      <c r="J11977" s="29" t="e">
        <f>VLOOKUP(H11977,'Drop Down Menus'!A:B,2,FALSE)</f>
        <v>#N/A</v>
      </c>
      <c r="L11977" s="48"/>
      <c r="M11977" s="48"/>
      <c r="N11977" s="135"/>
      <c r="R11977" s="144"/>
      <c r="U11977" s="148"/>
      <c r="V11977" s="25"/>
      <c r="Y11977" s="32"/>
      <c r="AG11977" s="29"/>
      <c r="AH11977" s="34"/>
      <c r="AM11977" s="28"/>
      <c r="AN11977" s="28"/>
      <c r="AO11977" s="28"/>
      <c r="AP11977" s="25"/>
      <c r="AQ11977" s="29"/>
      <c r="AR11977" s="30"/>
      <c r="AT11977" s="30"/>
    </row>
    <row r="11978" spans="1:46" ht="30">
      <c r="A11978" s="25">
        <f t="shared" si="1122"/>
        <v>2013</v>
      </c>
      <c r="B11978" s="26" t="str">
        <f t="shared" si="1123"/>
        <v>Solar Partners</v>
      </c>
      <c r="C11978" s="127" t="str">
        <f t="shared" si="1124"/>
        <v>Ivanpah Solar Electric Generating System</v>
      </c>
      <c r="D11978" s="123" t="str">
        <f t="shared" si="1125"/>
        <v>Solar Power Tower</v>
      </c>
      <c r="E11978" s="26">
        <f t="shared" si="1126"/>
        <v>0</v>
      </c>
      <c r="F11978" s="27">
        <f t="shared" si="1127"/>
        <v>0</v>
      </c>
      <c r="G11978" s="28"/>
      <c r="H11978" s="131"/>
      <c r="J11978" s="29" t="e">
        <f>VLOOKUP(H11978,'Drop Down Menus'!A:B,2,FALSE)</f>
        <v>#N/A</v>
      </c>
      <c r="L11978" s="48"/>
      <c r="M11978" s="48"/>
      <c r="N11978" s="135"/>
      <c r="R11978" s="144"/>
      <c r="U11978" s="148"/>
      <c r="V11978" s="25"/>
      <c r="Y11978" s="32"/>
      <c r="AG11978" s="29"/>
      <c r="AH11978" s="34"/>
      <c r="AM11978" s="28"/>
      <c r="AN11978" s="28"/>
      <c r="AO11978" s="28"/>
      <c r="AP11978" s="25"/>
      <c r="AQ11978" s="29"/>
      <c r="AR11978" s="30"/>
      <c r="AT11978" s="30"/>
    </row>
    <row r="11979" spans="1:46" ht="30">
      <c r="A11979" s="25">
        <f t="shared" si="1122"/>
        <v>2013</v>
      </c>
      <c r="B11979" s="26" t="str">
        <f t="shared" si="1123"/>
        <v>Solar Partners</v>
      </c>
      <c r="C11979" s="127" t="str">
        <f t="shared" si="1124"/>
        <v>Ivanpah Solar Electric Generating System</v>
      </c>
      <c r="D11979" s="123" t="str">
        <f t="shared" si="1125"/>
        <v>Solar Power Tower</v>
      </c>
      <c r="E11979" s="26">
        <f t="shared" si="1126"/>
        <v>0</v>
      </c>
      <c r="F11979" s="27">
        <f t="shared" si="1127"/>
        <v>0</v>
      </c>
      <c r="G11979" s="28"/>
      <c r="H11979" s="131"/>
      <c r="J11979" s="29" t="e">
        <f>VLOOKUP(H11979,'Drop Down Menus'!A:B,2,FALSE)</f>
        <v>#N/A</v>
      </c>
      <c r="L11979" s="48"/>
      <c r="M11979" s="48"/>
      <c r="N11979" s="135"/>
      <c r="R11979" s="144"/>
      <c r="U11979" s="148"/>
      <c r="V11979" s="25"/>
      <c r="Y11979" s="32"/>
      <c r="AG11979" s="29"/>
      <c r="AH11979" s="34"/>
      <c r="AM11979" s="28"/>
      <c r="AN11979" s="28"/>
      <c r="AO11979" s="28"/>
      <c r="AP11979" s="25"/>
      <c r="AQ11979" s="29"/>
      <c r="AR11979" s="30"/>
      <c r="AT11979" s="30"/>
    </row>
    <row r="11980" spans="1:46" ht="30">
      <c r="A11980" s="25">
        <f t="shared" si="1122"/>
        <v>2013</v>
      </c>
      <c r="B11980" s="26" t="str">
        <f t="shared" si="1123"/>
        <v>Solar Partners</v>
      </c>
      <c r="C11980" s="127" t="str">
        <f t="shared" si="1124"/>
        <v>Ivanpah Solar Electric Generating System</v>
      </c>
      <c r="D11980" s="123" t="str">
        <f t="shared" si="1125"/>
        <v>Solar Power Tower</v>
      </c>
      <c r="E11980" s="26">
        <f t="shared" si="1126"/>
        <v>0</v>
      </c>
      <c r="F11980" s="27">
        <f t="shared" si="1127"/>
        <v>0</v>
      </c>
      <c r="G11980" s="28"/>
      <c r="H11980" s="131"/>
      <c r="J11980" s="29" t="e">
        <f>VLOOKUP(H11980,'Drop Down Menus'!A:B,2,FALSE)</f>
        <v>#N/A</v>
      </c>
      <c r="L11980" s="48"/>
      <c r="M11980" s="48"/>
      <c r="N11980" s="135"/>
      <c r="R11980" s="144"/>
      <c r="U11980" s="148"/>
      <c r="V11980" s="25"/>
      <c r="Y11980" s="32"/>
      <c r="AG11980" s="29"/>
      <c r="AH11980" s="34"/>
      <c r="AM11980" s="28"/>
      <c r="AN11980" s="28"/>
      <c r="AO11980" s="28"/>
      <c r="AP11980" s="25"/>
      <c r="AQ11980" s="29"/>
      <c r="AR11980" s="30"/>
      <c r="AT11980" s="30"/>
    </row>
    <row r="11981" spans="1:46" ht="30">
      <c r="A11981" s="25">
        <f t="shared" si="1122"/>
        <v>2013</v>
      </c>
      <c r="B11981" s="26" t="str">
        <f t="shared" si="1123"/>
        <v>Solar Partners</v>
      </c>
      <c r="C11981" s="127" t="str">
        <f t="shared" si="1124"/>
        <v>Ivanpah Solar Electric Generating System</v>
      </c>
      <c r="D11981" s="123" t="str">
        <f t="shared" si="1125"/>
        <v>Solar Power Tower</v>
      </c>
      <c r="E11981" s="26">
        <f t="shared" si="1126"/>
        <v>0</v>
      </c>
      <c r="F11981" s="27">
        <f t="shared" si="1127"/>
        <v>0</v>
      </c>
      <c r="G11981" s="28"/>
      <c r="H11981" s="131"/>
      <c r="J11981" s="29" t="e">
        <f>VLOOKUP(H11981,'Drop Down Menus'!A:B,2,FALSE)</f>
        <v>#N/A</v>
      </c>
      <c r="L11981" s="48"/>
      <c r="M11981" s="48"/>
      <c r="N11981" s="135"/>
      <c r="R11981" s="144"/>
      <c r="U11981" s="148"/>
      <c r="V11981" s="25"/>
      <c r="Y11981" s="32"/>
      <c r="AG11981" s="29"/>
      <c r="AH11981" s="34"/>
      <c r="AM11981" s="28"/>
      <c r="AN11981" s="28"/>
      <c r="AO11981" s="28"/>
      <c r="AP11981" s="25"/>
      <c r="AQ11981" s="29"/>
      <c r="AR11981" s="30"/>
      <c r="AT11981" s="30"/>
    </row>
    <row r="11982" spans="1:46" ht="30">
      <c r="A11982" s="25">
        <f t="shared" si="1122"/>
        <v>2013</v>
      </c>
      <c r="B11982" s="26" t="str">
        <f t="shared" si="1123"/>
        <v>Solar Partners</v>
      </c>
      <c r="C11982" s="127" t="str">
        <f t="shared" si="1124"/>
        <v>Ivanpah Solar Electric Generating System</v>
      </c>
      <c r="D11982" s="123" t="str">
        <f t="shared" si="1125"/>
        <v>Solar Power Tower</v>
      </c>
      <c r="E11982" s="26">
        <f t="shared" si="1126"/>
        <v>0</v>
      </c>
      <c r="F11982" s="27">
        <f t="shared" si="1127"/>
        <v>0</v>
      </c>
      <c r="G11982" s="28"/>
      <c r="H11982" s="131"/>
      <c r="J11982" s="29" t="e">
        <f>VLOOKUP(H11982,'Drop Down Menus'!A:B,2,FALSE)</f>
        <v>#N/A</v>
      </c>
      <c r="L11982" s="48"/>
      <c r="M11982" s="48"/>
      <c r="N11982" s="135"/>
      <c r="R11982" s="144"/>
      <c r="U11982" s="148"/>
      <c r="V11982" s="25"/>
      <c r="Y11982" s="32"/>
      <c r="AG11982" s="29"/>
      <c r="AH11982" s="34"/>
      <c r="AM11982" s="28"/>
      <c r="AN11982" s="28"/>
      <c r="AO11982" s="28"/>
      <c r="AP11982" s="25"/>
      <c r="AQ11982" s="29"/>
      <c r="AR11982" s="30"/>
      <c r="AT11982" s="30"/>
    </row>
    <row r="11983" spans="1:46" ht="30">
      <c r="A11983" s="25">
        <f t="shared" si="1122"/>
        <v>2013</v>
      </c>
      <c r="B11983" s="26" t="str">
        <f t="shared" si="1123"/>
        <v>Solar Partners</v>
      </c>
      <c r="C11983" s="127" t="str">
        <f t="shared" si="1124"/>
        <v>Ivanpah Solar Electric Generating System</v>
      </c>
      <c r="D11983" s="123" t="str">
        <f t="shared" si="1125"/>
        <v>Solar Power Tower</v>
      </c>
      <c r="E11983" s="26">
        <f t="shared" si="1126"/>
        <v>0</v>
      </c>
      <c r="F11983" s="27">
        <f t="shared" si="1127"/>
        <v>0</v>
      </c>
      <c r="G11983" s="28"/>
      <c r="H11983" s="131"/>
      <c r="J11983" s="29" t="e">
        <f>VLOOKUP(H11983,'Drop Down Menus'!A:B,2,FALSE)</f>
        <v>#N/A</v>
      </c>
      <c r="L11983" s="48"/>
      <c r="M11983" s="48"/>
      <c r="N11983" s="135"/>
      <c r="R11983" s="144"/>
      <c r="U11983" s="148"/>
      <c r="V11983" s="25"/>
      <c r="Y11983" s="32"/>
      <c r="AG11983" s="29"/>
      <c r="AH11983" s="34"/>
      <c r="AM11983" s="28"/>
      <c r="AN11983" s="28"/>
      <c r="AO11983" s="28"/>
      <c r="AP11983" s="25"/>
      <c r="AQ11983" s="29"/>
      <c r="AR11983" s="30"/>
      <c r="AT11983" s="30"/>
    </row>
    <row r="11984" spans="1:46" ht="30">
      <c r="A11984" s="25">
        <f t="shared" si="1122"/>
        <v>2013</v>
      </c>
      <c r="B11984" s="26" t="str">
        <f t="shared" si="1123"/>
        <v>Solar Partners</v>
      </c>
      <c r="C11984" s="127" t="str">
        <f t="shared" si="1124"/>
        <v>Ivanpah Solar Electric Generating System</v>
      </c>
      <c r="D11984" s="123" t="str">
        <f t="shared" si="1125"/>
        <v>Solar Power Tower</v>
      </c>
      <c r="E11984" s="26">
        <f t="shared" si="1126"/>
        <v>0</v>
      </c>
      <c r="F11984" s="27">
        <f t="shared" si="1127"/>
        <v>0</v>
      </c>
      <c r="G11984" s="28"/>
      <c r="H11984" s="131"/>
      <c r="J11984" s="29" t="e">
        <f>VLOOKUP(H11984,'Drop Down Menus'!A:B,2,FALSE)</f>
        <v>#N/A</v>
      </c>
      <c r="L11984" s="48"/>
      <c r="M11984" s="48"/>
      <c r="N11984" s="135"/>
      <c r="R11984" s="144"/>
      <c r="U11984" s="148"/>
      <c r="V11984" s="25"/>
      <c r="Y11984" s="32"/>
      <c r="AG11984" s="29"/>
      <c r="AH11984" s="34"/>
      <c r="AM11984" s="28"/>
      <c r="AN11984" s="28"/>
      <c r="AO11984" s="28"/>
      <c r="AP11984" s="25"/>
      <c r="AQ11984" s="29"/>
      <c r="AR11984" s="30"/>
      <c r="AT11984" s="30"/>
    </row>
    <row r="11985" spans="1:46" ht="30">
      <c r="A11985" s="25">
        <f t="shared" si="1122"/>
        <v>2013</v>
      </c>
      <c r="B11985" s="26" t="str">
        <f t="shared" si="1123"/>
        <v>Solar Partners</v>
      </c>
      <c r="C11985" s="127" t="str">
        <f t="shared" si="1124"/>
        <v>Ivanpah Solar Electric Generating System</v>
      </c>
      <c r="D11985" s="123" t="str">
        <f t="shared" si="1125"/>
        <v>Solar Power Tower</v>
      </c>
      <c r="E11985" s="26">
        <f t="shared" si="1126"/>
        <v>0</v>
      </c>
      <c r="F11985" s="27">
        <f t="shared" si="1127"/>
        <v>0</v>
      </c>
      <c r="G11985" s="28"/>
      <c r="H11985" s="131"/>
      <c r="J11985" s="29" t="e">
        <f>VLOOKUP(H11985,'Drop Down Menus'!A:B,2,FALSE)</f>
        <v>#N/A</v>
      </c>
      <c r="L11985" s="48"/>
      <c r="M11985" s="48"/>
      <c r="N11985" s="135"/>
      <c r="R11985" s="144"/>
      <c r="U11985" s="148"/>
      <c r="V11985" s="25"/>
      <c r="Y11985" s="32"/>
      <c r="AG11985" s="29"/>
      <c r="AH11985" s="34"/>
      <c r="AM11985" s="28"/>
      <c r="AN11985" s="28"/>
      <c r="AO11985" s="28"/>
      <c r="AP11985" s="25"/>
      <c r="AQ11985" s="29"/>
      <c r="AR11985" s="30"/>
      <c r="AT11985" s="30"/>
    </row>
    <row r="11986" spans="1:46" ht="30">
      <c r="A11986" s="25">
        <f t="shared" si="1122"/>
        <v>2013</v>
      </c>
      <c r="B11986" s="26" t="str">
        <f t="shared" si="1123"/>
        <v>Solar Partners</v>
      </c>
      <c r="C11986" s="127" t="str">
        <f t="shared" si="1124"/>
        <v>Ivanpah Solar Electric Generating System</v>
      </c>
      <c r="D11986" s="123" t="str">
        <f t="shared" si="1125"/>
        <v>Solar Power Tower</v>
      </c>
      <c r="E11986" s="26">
        <f t="shared" si="1126"/>
        <v>0</v>
      </c>
      <c r="F11986" s="27">
        <f t="shared" si="1127"/>
        <v>0</v>
      </c>
      <c r="G11986" s="28"/>
      <c r="H11986" s="131"/>
      <c r="J11986" s="29" t="e">
        <f>VLOOKUP(H11986,'Drop Down Menus'!A:B,2,FALSE)</f>
        <v>#N/A</v>
      </c>
      <c r="L11986" s="48"/>
      <c r="M11986" s="48"/>
      <c r="N11986" s="135"/>
      <c r="R11986" s="144"/>
      <c r="U11986" s="148"/>
      <c r="V11986" s="25"/>
      <c r="Y11986" s="32"/>
      <c r="AG11986" s="29"/>
      <c r="AH11986" s="34"/>
      <c r="AM11986" s="28"/>
      <c r="AN11986" s="28"/>
      <c r="AO11986" s="28"/>
      <c r="AP11986" s="25"/>
      <c r="AQ11986" s="29"/>
      <c r="AR11986" s="30"/>
      <c r="AT11986" s="30"/>
    </row>
    <row r="11987" spans="1:46" ht="30">
      <c r="A11987" s="25">
        <f t="shared" si="1122"/>
        <v>2013</v>
      </c>
      <c r="B11987" s="26" t="str">
        <f t="shared" si="1123"/>
        <v>Solar Partners</v>
      </c>
      <c r="C11987" s="127" t="str">
        <f t="shared" si="1124"/>
        <v>Ivanpah Solar Electric Generating System</v>
      </c>
      <c r="D11987" s="123" t="str">
        <f t="shared" si="1125"/>
        <v>Solar Power Tower</v>
      </c>
      <c r="E11987" s="26">
        <f t="shared" si="1126"/>
        <v>0</v>
      </c>
      <c r="F11987" s="27">
        <f t="shared" si="1127"/>
        <v>0</v>
      </c>
      <c r="G11987" s="28"/>
      <c r="H11987" s="131"/>
      <c r="J11987" s="29" t="e">
        <f>VLOOKUP(H11987,'Drop Down Menus'!A:B,2,FALSE)</f>
        <v>#N/A</v>
      </c>
      <c r="L11987" s="48"/>
      <c r="M11987" s="48"/>
      <c r="N11987" s="135"/>
      <c r="R11987" s="144"/>
      <c r="U11987" s="148"/>
      <c r="V11987" s="25"/>
      <c r="Y11987" s="32"/>
      <c r="AG11987" s="29"/>
      <c r="AH11987" s="34"/>
      <c r="AM11987" s="28"/>
      <c r="AN11987" s="28"/>
      <c r="AO11987" s="28"/>
      <c r="AP11987" s="25"/>
      <c r="AQ11987" s="29"/>
      <c r="AR11987" s="30"/>
      <c r="AT11987" s="30"/>
    </row>
    <row r="11988" spans="1:46" ht="30">
      <c r="A11988" s="25">
        <f t="shared" si="1122"/>
        <v>2013</v>
      </c>
      <c r="B11988" s="26" t="str">
        <f t="shared" si="1123"/>
        <v>Solar Partners</v>
      </c>
      <c r="C11988" s="127" t="str">
        <f t="shared" si="1124"/>
        <v>Ivanpah Solar Electric Generating System</v>
      </c>
      <c r="D11988" s="123" t="str">
        <f t="shared" si="1125"/>
        <v>Solar Power Tower</v>
      </c>
      <c r="E11988" s="26">
        <f t="shared" si="1126"/>
        <v>0</v>
      </c>
      <c r="F11988" s="27">
        <f t="shared" si="1127"/>
        <v>0</v>
      </c>
      <c r="G11988" s="28"/>
      <c r="H11988" s="131"/>
      <c r="J11988" s="29" t="e">
        <f>VLOOKUP(H11988,'Drop Down Menus'!A:B,2,FALSE)</f>
        <v>#N/A</v>
      </c>
      <c r="L11988" s="48"/>
      <c r="M11988" s="48"/>
      <c r="N11988" s="135"/>
      <c r="R11988" s="144"/>
      <c r="U11988" s="148"/>
      <c r="V11988" s="25"/>
      <c r="Y11988" s="32"/>
      <c r="AG11988" s="29"/>
      <c r="AH11988" s="34"/>
      <c r="AM11988" s="28"/>
      <c r="AN11988" s="28"/>
      <c r="AO11988" s="28"/>
      <c r="AP11988" s="25"/>
      <c r="AQ11988" s="29"/>
      <c r="AR11988" s="30"/>
      <c r="AT11988" s="30"/>
    </row>
    <row r="11989" spans="1:46" ht="30">
      <c r="A11989" s="25">
        <f t="shared" si="1122"/>
        <v>2013</v>
      </c>
      <c r="B11989" s="26" t="str">
        <f t="shared" si="1123"/>
        <v>Solar Partners</v>
      </c>
      <c r="C11989" s="127" t="str">
        <f t="shared" si="1124"/>
        <v>Ivanpah Solar Electric Generating System</v>
      </c>
      <c r="D11989" s="123" t="str">
        <f t="shared" si="1125"/>
        <v>Solar Power Tower</v>
      </c>
      <c r="E11989" s="26">
        <f t="shared" si="1126"/>
        <v>0</v>
      </c>
      <c r="F11989" s="27">
        <f t="shared" si="1127"/>
        <v>0</v>
      </c>
      <c r="G11989" s="28"/>
      <c r="H11989" s="131"/>
      <c r="J11989" s="29" t="e">
        <f>VLOOKUP(H11989,'Drop Down Menus'!A:B,2,FALSE)</f>
        <v>#N/A</v>
      </c>
      <c r="L11989" s="48"/>
      <c r="M11989" s="48"/>
      <c r="N11989" s="135"/>
      <c r="R11989" s="144"/>
      <c r="U11989" s="148"/>
      <c r="V11989" s="25"/>
      <c r="Y11989" s="32"/>
      <c r="AG11989" s="29"/>
      <c r="AH11989" s="34"/>
      <c r="AM11989" s="28"/>
      <c r="AN11989" s="28"/>
      <c r="AO11989" s="28"/>
      <c r="AP11989" s="25"/>
      <c r="AQ11989" s="29"/>
      <c r="AR11989" s="30"/>
      <c r="AT11989" s="30"/>
    </row>
    <row r="11990" spans="1:46" ht="30">
      <c r="A11990" s="25">
        <f t="shared" si="1122"/>
        <v>2013</v>
      </c>
      <c r="B11990" s="26" t="str">
        <f t="shared" si="1123"/>
        <v>Solar Partners</v>
      </c>
      <c r="C11990" s="127" t="str">
        <f t="shared" si="1124"/>
        <v>Ivanpah Solar Electric Generating System</v>
      </c>
      <c r="D11990" s="123" t="str">
        <f t="shared" si="1125"/>
        <v>Solar Power Tower</v>
      </c>
      <c r="E11990" s="26">
        <f t="shared" si="1126"/>
        <v>0</v>
      </c>
      <c r="F11990" s="27">
        <f t="shared" si="1127"/>
        <v>0</v>
      </c>
      <c r="G11990" s="28"/>
      <c r="H11990" s="131"/>
      <c r="J11990" s="29" t="e">
        <f>VLOOKUP(H11990,'Drop Down Menus'!A:B,2,FALSE)</f>
        <v>#N/A</v>
      </c>
      <c r="L11990" s="48"/>
      <c r="M11990" s="48"/>
      <c r="N11990" s="135"/>
      <c r="R11990" s="144"/>
      <c r="U11990" s="148"/>
      <c r="V11990" s="25"/>
      <c r="Y11990" s="32"/>
      <c r="AG11990" s="29"/>
      <c r="AH11990" s="34"/>
      <c r="AM11990" s="28"/>
      <c r="AN11990" s="28"/>
      <c r="AO11990" s="28"/>
      <c r="AP11990" s="25"/>
      <c r="AQ11990" s="29"/>
      <c r="AR11990" s="30"/>
      <c r="AT11990" s="30"/>
    </row>
    <row r="11991" spans="1:46" ht="30">
      <c r="A11991" s="25">
        <f t="shared" si="1122"/>
        <v>2013</v>
      </c>
      <c r="B11991" s="26" t="str">
        <f t="shared" si="1123"/>
        <v>Solar Partners</v>
      </c>
      <c r="C11991" s="127" t="str">
        <f t="shared" si="1124"/>
        <v>Ivanpah Solar Electric Generating System</v>
      </c>
      <c r="D11991" s="123" t="str">
        <f t="shared" si="1125"/>
        <v>Solar Power Tower</v>
      </c>
      <c r="E11991" s="26">
        <f t="shared" si="1126"/>
        <v>0</v>
      </c>
      <c r="F11991" s="27">
        <f t="shared" si="1127"/>
        <v>0</v>
      </c>
      <c r="G11991" s="28"/>
      <c r="H11991" s="131"/>
      <c r="J11991" s="29" t="e">
        <f>VLOOKUP(H11991,'Drop Down Menus'!A:B,2,FALSE)</f>
        <v>#N/A</v>
      </c>
      <c r="L11991" s="48"/>
      <c r="M11991" s="48"/>
      <c r="N11991" s="135"/>
      <c r="R11991" s="144"/>
      <c r="U11991" s="148"/>
      <c r="V11991" s="25"/>
      <c r="Y11991" s="32"/>
      <c r="AG11991" s="29"/>
      <c r="AH11991" s="34"/>
      <c r="AM11991" s="28"/>
      <c r="AN11991" s="28"/>
      <c r="AO11991" s="28"/>
      <c r="AP11991" s="25"/>
      <c r="AQ11991" s="29"/>
      <c r="AR11991" s="30"/>
      <c r="AT11991" s="30"/>
    </row>
    <row r="11992" spans="1:46" ht="30">
      <c r="A11992" s="25">
        <f t="shared" si="1122"/>
        <v>2013</v>
      </c>
      <c r="B11992" s="26" t="str">
        <f t="shared" si="1123"/>
        <v>Solar Partners</v>
      </c>
      <c r="C11992" s="127" t="str">
        <f t="shared" si="1124"/>
        <v>Ivanpah Solar Electric Generating System</v>
      </c>
      <c r="D11992" s="123" t="str">
        <f t="shared" si="1125"/>
        <v>Solar Power Tower</v>
      </c>
      <c r="E11992" s="26">
        <f t="shared" si="1126"/>
        <v>0</v>
      </c>
      <c r="F11992" s="27">
        <f t="shared" si="1127"/>
        <v>0</v>
      </c>
      <c r="G11992" s="28"/>
      <c r="H11992" s="131"/>
      <c r="J11992" s="29" t="e">
        <f>VLOOKUP(H11992,'Drop Down Menus'!A:B,2,FALSE)</f>
        <v>#N/A</v>
      </c>
      <c r="L11992" s="48"/>
      <c r="M11992" s="48"/>
      <c r="N11992" s="135"/>
      <c r="R11992" s="144"/>
      <c r="U11992" s="148"/>
      <c r="V11992" s="25"/>
      <c r="Y11992" s="32"/>
      <c r="AG11992" s="29"/>
      <c r="AH11992" s="34"/>
      <c r="AM11992" s="28"/>
      <c r="AN11992" s="28"/>
      <c r="AO11992" s="28"/>
      <c r="AP11992" s="25"/>
      <c r="AQ11992" s="29"/>
      <c r="AR11992" s="30"/>
      <c r="AT11992" s="30"/>
    </row>
    <row r="11993" spans="1:46" ht="30">
      <c r="A11993" s="25">
        <f t="shared" si="1122"/>
        <v>2013</v>
      </c>
      <c r="B11993" s="26" t="str">
        <f t="shared" si="1123"/>
        <v>Solar Partners</v>
      </c>
      <c r="C11993" s="127" t="str">
        <f t="shared" si="1124"/>
        <v>Ivanpah Solar Electric Generating System</v>
      </c>
      <c r="D11993" s="123" t="str">
        <f t="shared" si="1125"/>
        <v>Solar Power Tower</v>
      </c>
      <c r="E11993" s="26">
        <f t="shared" si="1126"/>
        <v>0</v>
      </c>
      <c r="F11993" s="27">
        <f t="shared" si="1127"/>
        <v>0</v>
      </c>
      <c r="G11993" s="28"/>
      <c r="H11993" s="131"/>
      <c r="J11993" s="29" t="e">
        <f>VLOOKUP(H11993,'Drop Down Menus'!A:B,2,FALSE)</f>
        <v>#N/A</v>
      </c>
      <c r="L11993" s="48"/>
      <c r="M11993" s="48"/>
      <c r="N11993" s="135"/>
      <c r="R11993" s="144"/>
      <c r="U11993" s="148"/>
      <c r="V11993" s="25"/>
      <c r="Y11993" s="32"/>
      <c r="AG11993" s="29"/>
      <c r="AH11993" s="34"/>
      <c r="AM11993" s="28"/>
      <c r="AN11993" s="28"/>
      <c r="AO11993" s="28"/>
      <c r="AP11993" s="25"/>
      <c r="AQ11993" s="29"/>
      <c r="AR11993" s="30"/>
      <c r="AT11993" s="30"/>
    </row>
    <row r="11994" spans="1:46" ht="30">
      <c r="A11994" s="25">
        <f t="shared" si="1122"/>
        <v>2013</v>
      </c>
      <c r="B11994" s="26" t="str">
        <f t="shared" si="1123"/>
        <v>Solar Partners</v>
      </c>
      <c r="C11994" s="127" t="str">
        <f t="shared" si="1124"/>
        <v>Ivanpah Solar Electric Generating System</v>
      </c>
      <c r="D11994" s="123" t="str">
        <f t="shared" si="1125"/>
        <v>Solar Power Tower</v>
      </c>
      <c r="E11994" s="26">
        <f t="shared" si="1126"/>
        <v>0</v>
      </c>
      <c r="F11994" s="27">
        <f t="shared" si="1127"/>
        <v>0</v>
      </c>
      <c r="G11994" s="28"/>
      <c r="H11994" s="131"/>
      <c r="J11994" s="29" t="e">
        <f>VLOOKUP(H11994,'Drop Down Menus'!A:B,2,FALSE)</f>
        <v>#N/A</v>
      </c>
      <c r="L11994" s="48"/>
      <c r="M11994" s="48"/>
      <c r="N11994" s="135"/>
      <c r="R11994" s="144"/>
      <c r="U11994" s="148"/>
      <c r="V11994" s="25"/>
      <c r="Y11994" s="32"/>
      <c r="AG11994" s="29"/>
      <c r="AH11994" s="34"/>
      <c r="AM11994" s="28"/>
      <c r="AN11994" s="28"/>
      <c r="AO11994" s="28"/>
      <c r="AP11994" s="25"/>
      <c r="AQ11994" s="29"/>
      <c r="AR11994" s="30"/>
      <c r="AT11994" s="30"/>
    </row>
    <row r="11995" spans="1:46" ht="30">
      <c r="A11995" s="25">
        <f t="shared" si="1122"/>
        <v>2013</v>
      </c>
      <c r="B11995" s="26" t="str">
        <f t="shared" si="1123"/>
        <v>Solar Partners</v>
      </c>
      <c r="C11995" s="127" t="str">
        <f t="shared" si="1124"/>
        <v>Ivanpah Solar Electric Generating System</v>
      </c>
      <c r="D11995" s="123" t="str">
        <f t="shared" si="1125"/>
        <v>Solar Power Tower</v>
      </c>
      <c r="E11995" s="26">
        <f t="shared" si="1126"/>
        <v>0</v>
      </c>
      <c r="F11995" s="27">
        <f t="shared" si="1127"/>
        <v>0</v>
      </c>
      <c r="G11995" s="28"/>
      <c r="H11995" s="131"/>
      <c r="J11995" s="29" t="e">
        <f>VLOOKUP(H11995,'Drop Down Menus'!A:B,2,FALSE)</f>
        <v>#N/A</v>
      </c>
      <c r="L11995" s="48"/>
      <c r="M11995" s="48"/>
      <c r="N11995" s="135"/>
      <c r="R11995" s="144"/>
      <c r="U11995" s="148"/>
      <c r="V11995" s="25"/>
      <c r="Y11995" s="32"/>
      <c r="AG11995" s="29"/>
      <c r="AH11995" s="34"/>
      <c r="AM11995" s="28"/>
      <c r="AN11995" s="28"/>
      <c r="AO11995" s="28"/>
      <c r="AP11995" s="25"/>
      <c r="AQ11995" s="29"/>
      <c r="AR11995" s="30"/>
      <c r="AT11995" s="30"/>
    </row>
    <row r="11996" spans="1:46" ht="30">
      <c r="A11996" s="25">
        <f t="shared" si="1122"/>
        <v>2013</v>
      </c>
      <c r="B11996" s="26" t="str">
        <f t="shared" si="1123"/>
        <v>Solar Partners</v>
      </c>
      <c r="C11996" s="127" t="str">
        <f t="shared" si="1124"/>
        <v>Ivanpah Solar Electric Generating System</v>
      </c>
      <c r="D11996" s="123" t="str">
        <f t="shared" si="1125"/>
        <v>Solar Power Tower</v>
      </c>
      <c r="E11996" s="26">
        <f t="shared" si="1126"/>
        <v>0</v>
      </c>
      <c r="F11996" s="27">
        <f t="shared" si="1127"/>
        <v>0</v>
      </c>
      <c r="G11996" s="28"/>
      <c r="H11996" s="131"/>
      <c r="J11996" s="29" t="e">
        <f>VLOOKUP(H11996,'Drop Down Menus'!A:B,2,FALSE)</f>
        <v>#N/A</v>
      </c>
      <c r="L11996" s="48"/>
      <c r="M11996" s="48"/>
      <c r="N11996" s="135"/>
      <c r="R11996" s="144"/>
      <c r="U11996" s="148"/>
      <c r="V11996" s="25"/>
      <c r="Y11996" s="32"/>
      <c r="AG11996" s="29"/>
      <c r="AH11996" s="34"/>
      <c r="AM11996" s="28"/>
      <c r="AN11996" s="28"/>
      <c r="AO11996" s="28"/>
      <c r="AP11996" s="25"/>
      <c r="AQ11996" s="29"/>
      <c r="AR11996" s="30"/>
      <c r="AT11996" s="30"/>
    </row>
    <row r="11997" spans="1:46" ht="30">
      <c r="A11997" s="25">
        <f t="shared" si="1122"/>
        <v>2013</v>
      </c>
      <c r="B11997" s="26" t="str">
        <f t="shared" si="1123"/>
        <v>Solar Partners</v>
      </c>
      <c r="C11997" s="127" t="str">
        <f t="shared" si="1124"/>
        <v>Ivanpah Solar Electric Generating System</v>
      </c>
      <c r="D11997" s="123" t="str">
        <f t="shared" si="1125"/>
        <v>Solar Power Tower</v>
      </c>
      <c r="E11997" s="26">
        <f t="shared" si="1126"/>
        <v>0</v>
      </c>
      <c r="F11997" s="27">
        <f t="shared" si="1127"/>
        <v>0</v>
      </c>
      <c r="G11997" s="28"/>
      <c r="H11997" s="131"/>
      <c r="J11997" s="29" t="e">
        <f>VLOOKUP(H11997,'Drop Down Menus'!A:B,2,FALSE)</f>
        <v>#N/A</v>
      </c>
      <c r="L11997" s="48"/>
      <c r="M11997" s="48"/>
      <c r="N11997" s="135"/>
      <c r="R11997" s="144"/>
      <c r="U11997" s="148"/>
      <c r="V11997" s="25"/>
      <c r="Y11997" s="32"/>
      <c r="AG11997" s="29"/>
      <c r="AH11997" s="34"/>
      <c r="AM11997" s="28"/>
      <c r="AN11997" s="28"/>
      <c r="AO11997" s="28"/>
      <c r="AP11997" s="25"/>
      <c r="AQ11997" s="29"/>
      <c r="AR11997" s="30"/>
      <c r="AT11997" s="30"/>
    </row>
    <row r="11998" spans="1:46" ht="30">
      <c r="A11998" s="25">
        <f t="shared" si="1122"/>
        <v>2013</v>
      </c>
      <c r="B11998" s="26" t="str">
        <f t="shared" si="1123"/>
        <v>Solar Partners</v>
      </c>
      <c r="C11998" s="127" t="str">
        <f t="shared" si="1124"/>
        <v>Ivanpah Solar Electric Generating System</v>
      </c>
      <c r="D11998" s="123" t="str">
        <f t="shared" si="1125"/>
        <v>Solar Power Tower</v>
      </c>
      <c r="E11998" s="26">
        <f t="shared" si="1126"/>
        <v>0</v>
      </c>
      <c r="F11998" s="27">
        <f t="shared" si="1127"/>
        <v>0</v>
      </c>
      <c r="G11998" s="28"/>
      <c r="H11998" s="131"/>
      <c r="J11998" s="29" t="e">
        <f>VLOOKUP(H11998,'Drop Down Menus'!A:B,2,FALSE)</f>
        <v>#N/A</v>
      </c>
      <c r="L11998" s="48"/>
      <c r="M11998" s="48"/>
      <c r="N11998" s="135"/>
      <c r="R11998" s="144"/>
      <c r="U11998" s="148"/>
      <c r="V11998" s="25"/>
      <c r="Y11998" s="32"/>
      <c r="AG11998" s="29"/>
      <c r="AH11998" s="34"/>
      <c r="AM11998" s="28"/>
      <c r="AN11998" s="28"/>
      <c r="AO11998" s="28"/>
      <c r="AP11998" s="25"/>
      <c r="AQ11998" s="29"/>
      <c r="AR11998" s="30"/>
      <c r="AT11998" s="30"/>
    </row>
    <row r="11999" spans="1:46" ht="30">
      <c r="A11999" s="25">
        <f t="shared" si="1122"/>
        <v>2013</v>
      </c>
      <c r="B11999" s="26" t="str">
        <f t="shared" si="1123"/>
        <v>Solar Partners</v>
      </c>
      <c r="C11999" s="127" t="str">
        <f t="shared" si="1124"/>
        <v>Ivanpah Solar Electric Generating System</v>
      </c>
      <c r="D11999" s="123" t="str">
        <f t="shared" si="1125"/>
        <v>Solar Power Tower</v>
      </c>
      <c r="E11999" s="26">
        <f t="shared" si="1126"/>
        <v>0</v>
      </c>
      <c r="F11999" s="27">
        <f t="shared" si="1127"/>
        <v>0</v>
      </c>
      <c r="G11999" s="28"/>
      <c r="H11999" s="131"/>
      <c r="J11999" s="29" t="e">
        <f>VLOOKUP(H11999,'Drop Down Menus'!A:B,2,FALSE)</f>
        <v>#N/A</v>
      </c>
      <c r="L11999" s="48"/>
      <c r="M11999" s="48"/>
      <c r="N11999" s="135"/>
      <c r="R11999" s="144"/>
      <c r="U11999" s="148"/>
      <c r="V11999" s="25"/>
      <c r="Y11999" s="32"/>
      <c r="AG11999" s="29"/>
      <c r="AH11999" s="34"/>
      <c r="AM11999" s="28"/>
      <c r="AN11999" s="28"/>
      <c r="AO11999" s="28"/>
      <c r="AP11999" s="25"/>
      <c r="AQ11999" s="29"/>
      <c r="AR11999" s="30"/>
      <c r="AT11999" s="30"/>
    </row>
    <row r="12000" spans="1:46" ht="30">
      <c r="A12000" s="25">
        <f t="shared" si="1122"/>
        <v>2013</v>
      </c>
      <c r="B12000" s="26" t="str">
        <f t="shared" si="1123"/>
        <v>Solar Partners</v>
      </c>
      <c r="C12000" s="127" t="str">
        <f t="shared" si="1124"/>
        <v>Ivanpah Solar Electric Generating System</v>
      </c>
      <c r="D12000" s="123" t="str">
        <f t="shared" si="1125"/>
        <v>Solar Power Tower</v>
      </c>
      <c r="E12000" s="26">
        <f t="shared" si="1126"/>
        <v>0</v>
      </c>
      <c r="F12000" s="27">
        <f t="shared" si="1127"/>
        <v>0</v>
      </c>
      <c r="G12000" s="28"/>
      <c r="H12000" s="131"/>
      <c r="J12000" s="29" t="e">
        <f>VLOOKUP(H12000,'Drop Down Menus'!A:B,2,FALSE)</f>
        <v>#N/A</v>
      </c>
      <c r="L12000" s="48"/>
      <c r="M12000" s="48"/>
      <c r="N12000" s="135"/>
      <c r="R12000" s="144"/>
      <c r="U12000" s="148"/>
      <c r="V12000" s="25"/>
      <c r="Y12000" s="32"/>
      <c r="AG12000" s="29"/>
      <c r="AH12000" s="34"/>
      <c r="AM12000" s="28"/>
      <c r="AN12000" s="28"/>
      <c r="AO12000" s="28"/>
      <c r="AP12000" s="25"/>
      <c r="AQ12000" s="29"/>
      <c r="AR12000" s="30"/>
      <c r="AT12000" s="30"/>
    </row>
    <row r="12001" spans="1:46" ht="30">
      <c r="A12001" s="25">
        <f t="shared" si="1122"/>
        <v>2013</v>
      </c>
      <c r="B12001" s="26" t="str">
        <f t="shared" si="1123"/>
        <v>Solar Partners</v>
      </c>
      <c r="C12001" s="127" t="str">
        <f t="shared" si="1124"/>
        <v>Ivanpah Solar Electric Generating System</v>
      </c>
      <c r="D12001" s="123" t="str">
        <f t="shared" si="1125"/>
        <v>Solar Power Tower</v>
      </c>
      <c r="E12001" s="26">
        <f t="shared" si="1126"/>
        <v>0</v>
      </c>
      <c r="F12001" s="27">
        <f t="shared" si="1127"/>
        <v>0</v>
      </c>
      <c r="G12001" s="28"/>
      <c r="H12001" s="131"/>
      <c r="J12001" s="29" t="e">
        <f>VLOOKUP(H12001,'Drop Down Menus'!A:B,2,FALSE)</f>
        <v>#N/A</v>
      </c>
      <c r="L12001" s="48"/>
      <c r="M12001" s="48"/>
      <c r="N12001" s="135"/>
      <c r="R12001" s="144"/>
      <c r="U12001" s="148"/>
      <c r="V12001" s="25"/>
      <c r="Y12001" s="32"/>
      <c r="AG12001" s="29"/>
      <c r="AH12001" s="34"/>
      <c r="AM12001" s="28"/>
      <c r="AN12001" s="28"/>
      <c r="AO12001" s="28"/>
      <c r="AP12001" s="25"/>
      <c r="AQ12001" s="29"/>
      <c r="AR12001" s="30"/>
      <c r="AT12001" s="30"/>
    </row>
    <row r="12002" spans="1:46" ht="30">
      <c r="A12002" s="25">
        <f t="shared" si="1122"/>
        <v>2013</v>
      </c>
      <c r="B12002" s="26" t="str">
        <f t="shared" si="1123"/>
        <v>Solar Partners</v>
      </c>
      <c r="C12002" s="127" t="str">
        <f t="shared" si="1124"/>
        <v>Ivanpah Solar Electric Generating System</v>
      </c>
      <c r="D12002" s="123" t="str">
        <f t="shared" si="1125"/>
        <v>Solar Power Tower</v>
      </c>
      <c r="E12002" s="26">
        <f t="shared" si="1126"/>
        <v>0</v>
      </c>
      <c r="F12002" s="27">
        <f t="shared" si="1127"/>
        <v>0</v>
      </c>
      <c r="G12002" s="28"/>
      <c r="H12002" s="131"/>
      <c r="J12002" s="29" t="e">
        <f>VLOOKUP(H12002,'Drop Down Menus'!A:B,2,FALSE)</f>
        <v>#N/A</v>
      </c>
      <c r="L12002" s="48"/>
      <c r="M12002" s="48"/>
      <c r="N12002" s="135"/>
      <c r="R12002" s="144"/>
      <c r="U12002" s="148"/>
      <c r="V12002" s="25"/>
      <c r="Y12002" s="32"/>
      <c r="AG12002" s="29"/>
      <c r="AH12002" s="34"/>
      <c r="AM12002" s="28"/>
      <c r="AN12002" s="28"/>
      <c r="AO12002" s="28"/>
      <c r="AP12002" s="25"/>
      <c r="AQ12002" s="29"/>
      <c r="AR12002" s="30"/>
      <c r="AT12002" s="30"/>
    </row>
    <row r="12003" spans="1:46" ht="30">
      <c r="A12003" s="25">
        <f t="shared" si="1122"/>
        <v>2013</v>
      </c>
      <c r="B12003" s="26" t="str">
        <f t="shared" si="1123"/>
        <v>Solar Partners</v>
      </c>
      <c r="C12003" s="127" t="str">
        <f t="shared" si="1124"/>
        <v>Ivanpah Solar Electric Generating System</v>
      </c>
      <c r="D12003" s="123" t="str">
        <f t="shared" si="1125"/>
        <v>Solar Power Tower</v>
      </c>
      <c r="E12003" s="26">
        <f t="shared" si="1126"/>
        <v>0</v>
      </c>
      <c r="F12003" s="27">
        <f t="shared" si="1127"/>
        <v>0</v>
      </c>
      <c r="G12003" s="28"/>
      <c r="H12003" s="131"/>
      <c r="J12003" s="29" t="e">
        <f>VLOOKUP(H12003,'Drop Down Menus'!A:B,2,FALSE)</f>
        <v>#N/A</v>
      </c>
      <c r="L12003" s="48"/>
      <c r="M12003" s="48"/>
      <c r="N12003" s="135"/>
      <c r="R12003" s="144"/>
      <c r="U12003" s="148"/>
      <c r="V12003" s="25"/>
      <c r="Y12003" s="32"/>
      <c r="AG12003" s="29"/>
      <c r="AH12003" s="34"/>
      <c r="AM12003" s="28"/>
      <c r="AN12003" s="28"/>
      <c r="AO12003" s="28"/>
      <c r="AP12003" s="25"/>
      <c r="AQ12003" s="29"/>
      <c r="AR12003" s="30"/>
      <c r="AT12003" s="30"/>
    </row>
    <row r="12004" spans="1:46" ht="30">
      <c r="A12004" s="25">
        <f t="shared" si="1122"/>
        <v>2013</v>
      </c>
      <c r="B12004" s="26" t="str">
        <f t="shared" si="1123"/>
        <v>Solar Partners</v>
      </c>
      <c r="C12004" s="127" t="str">
        <f t="shared" si="1124"/>
        <v>Ivanpah Solar Electric Generating System</v>
      </c>
      <c r="D12004" s="123" t="str">
        <f t="shared" si="1125"/>
        <v>Solar Power Tower</v>
      </c>
      <c r="E12004" s="26">
        <f t="shared" si="1126"/>
        <v>0</v>
      </c>
      <c r="F12004" s="27">
        <f t="shared" si="1127"/>
        <v>0</v>
      </c>
      <c r="G12004" s="28"/>
      <c r="H12004" s="131"/>
      <c r="J12004" s="29" t="e">
        <f>VLOOKUP(H12004,'Drop Down Menus'!A:B,2,FALSE)</f>
        <v>#N/A</v>
      </c>
      <c r="L12004" s="48"/>
      <c r="M12004" s="48"/>
      <c r="N12004" s="135"/>
      <c r="R12004" s="144"/>
      <c r="U12004" s="148"/>
      <c r="V12004" s="25"/>
      <c r="Y12004" s="32"/>
      <c r="AG12004" s="29"/>
      <c r="AH12004" s="34"/>
      <c r="AM12004" s="28"/>
      <c r="AN12004" s="28"/>
      <c r="AO12004" s="28"/>
      <c r="AP12004" s="25"/>
      <c r="AQ12004" s="29"/>
      <c r="AR12004" s="30"/>
      <c r="AT12004" s="30"/>
    </row>
    <row r="12005" spans="1:46" ht="30">
      <c r="A12005" s="25">
        <f t="shared" si="1122"/>
        <v>2013</v>
      </c>
      <c r="B12005" s="26" t="str">
        <f t="shared" si="1123"/>
        <v>Solar Partners</v>
      </c>
      <c r="C12005" s="127" t="str">
        <f t="shared" si="1124"/>
        <v>Ivanpah Solar Electric Generating System</v>
      </c>
      <c r="D12005" s="123" t="str">
        <f t="shared" si="1125"/>
        <v>Solar Power Tower</v>
      </c>
      <c r="E12005" s="26">
        <f t="shared" si="1126"/>
        <v>0</v>
      </c>
      <c r="F12005" s="27">
        <f t="shared" si="1127"/>
        <v>0</v>
      </c>
      <c r="G12005" s="28"/>
      <c r="H12005" s="131"/>
      <c r="J12005" s="29" t="e">
        <f>VLOOKUP(H12005,'Drop Down Menus'!A:B,2,FALSE)</f>
        <v>#N/A</v>
      </c>
      <c r="L12005" s="48"/>
      <c r="M12005" s="48"/>
      <c r="N12005" s="135"/>
      <c r="R12005" s="144"/>
      <c r="U12005" s="148"/>
      <c r="V12005" s="25"/>
      <c r="Y12005" s="32"/>
      <c r="AG12005" s="29"/>
      <c r="AH12005" s="34"/>
      <c r="AM12005" s="28"/>
      <c r="AN12005" s="28"/>
      <c r="AO12005" s="28"/>
      <c r="AP12005" s="25"/>
      <c r="AQ12005" s="29"/>
      <c r="AR12005" s="30"/>
      <c r="AT12005" s="30"/>
    </row>
    <row r="12006" spans="1:46" ht="30">
      <c r="A12006" s="25">
        <f t="shared" si="1122"/>
        <v>2013</v>
      </c>
      <c r="B12006" s="26" t="str">
        <f t="shared" si="1123"/>
        <v>Solar Partners</v>
      </c>
      <c r="C12006" s="127" t="str">
        <f t="shared" si="1124"/>
        <v>Ivanpah Solar Electric Generating System</v>
      </c>
      <c r="D12006" s="123" t="str">
        <f t="shared" si="1125"/>
        <v>Solar Power Tower</v>
      </c>
      <c r="E12006" s="26">
        <f t="shared" si="1126"/>
        <v>0</v>
      </c>
      <c r="F12006" s="27">
        <f t="shared" si="1127"/>
        <v>0</v>
      </c>
      <c r="G12006" s="28"/>
      <c r="H12006" s="131"/>
      <c r="J12006" s="29" t="e">
        <f>VLOOKUP(H12006,'Drop Down Menus'!A:B,2,FALSE)</f>
        <v>#N/A</v>
      </c>
      <c r="L12006" s="48"/>
      <c r="M12006" s="48"/>
      <c r="N12006" s="135"/>
      <c r="R12006" s="144"/>
      <c r="U12006" s="148"/>
      <c r="V12006" s="25"/>
      <c r="Y12006" s="32"/>
      <c r="AG12006" s="29"/>
      <c r="AH12006" s="34"/>
      <c r="AM12006" s="28"/>
      <c r="AN12006" s="28"/>
      <c r="AO12006" s="28"/>
      <c r="AP12006" s="25"/>
      <c r="AQ12006" s="29"/>
      <c r="AR12006" s="30"/>
      <c r="AT12006" s="30"/>
    </row>
    <row r="12007" spans="1:46" ht="30">
      <c r="A12007" s="25">
        <f t="shared" si="1122"/>
        <v>2013</v>
      </c>
      <c r="B12007" s="26" t="str">
        <f t="shared" si="1123"/>
        <v>Solar Partners</v>
      </c>
      <c r="C12007" s="127" t="str">
        <f t="shared" si="1124"/>
        <v>Ivanpah Solar Electric Generating System</v>
      </c>
      <c r="D12007" s="123" t="str">
        <f t="shared" si="1125"/>
        <v>Solar Power Tower</v>
      </c>
      <c r="E12007" s="26">
        <f t="shared" si="1126"/>
        <v>0</v>
      </c>
      <c r="F12007" s="27">
        <f t="shared" si="1127"/>
        <v>0</v>
      </c>
      <c r="G12007" s="28"/>
      <c r="H12007" s="131"/>
      <c r="J12007" s="29" t="e">
        <f>VLOOKUP(H12007,'Drop Down Menus'!A:B,2,FALSE)</f>
        <v>#N/A</v>
      </c>
      <c r="L12007" s="48"/>
      <c r="M12007" s="48"/>
      <c r="N12007" s="135"/>
      <c r="R12007" s="144"/>
      <c r="U12007" s="148"/>
      <c r="V12007" s="25"/>
      <c r="Y12007" s="32"/>
      <c r="AG12007" s="29"/>
      <c r="AH12007" s="34"/>
      <c r="AM12007" s="28"/>
      <c r="AN12007" s="28"/>
      <c r="AO12007" s="28"/>
      <c r="AP12007" s="25"/>
      <c r="AQ12007" s="29"/>
      <c r="AR12007" s="30"/>
      <c r="AT12007" s="30"/>
    </row>
    <row r="12008" spans="1:46" ht="30">
      <c r="A12008" s="25">
        <f t="shared" si="1122"/>
        <v>2013</v>
      </c>
      <c r="B12008" s="26" t="str">
        <f t="shared" si="1123"/>
        <v>Solar Partners</v>
      </c>
      <c r="C12008" s="127" t="str">
        <f t="shared" si="1124"/>
        <v>Ivanpah Solar Electric Generating System</v>
      </c>
      <c r="D12008" s="123" t="str">
        <f t="shared" si="1125"/>
        <v>Solar Power Tower</v>
      </c>
      <c r="E12008" s="26">
        <f t="shared" si="1126"/>
        <v>0</v>
      </c>
      <c r="F12008" s="27">
        <f t="shared" si="1127"/>
        <v>0</v>
      </c>
      <c r="G12008" s="28"/>
      <c r="H12008" s="131"/>
      <c r="J12008" s="29" t="e">
        <f>VLOOKUP(H12008,'Drop Down Menus'!A:B,2,FALSE)</f>
        <v>#N/A</v>
      </c>
      <c r="L12008" s="48"/>
      <c r="M12008" s="48"/>
      <c r="N12008" s="135"/>
      <c r="R12008" s="144"/>
      <c r="U12008" s="148"/>
      <c r="V12008" s="25"/>
      <c r="Y12008" s="32"/>
      <c r="AG12008" s="29"/>
      <c r="AH12008" s="34"/>
      <c r="AM12008" s="28"/>
      <c r="AN12008" s="28"/>
      <c r="AO12008" s="28"/>
      <c r="AP12008" s="25"/>
      <c r="AQ12008" s="29"/>
      <c r="AR12008" s="30"/>
      <c r="AT12008" s="30"/>
    </row>
    <row r="12009" spans="1:46" ht="30">
      <c r="A12009" s="25">
        <f t="shared" si="1122"/>
        <v>2013</v>
      </c>
      <c r="B12009" s="26" t="str">
        <f t="shared" si="1123"/>
        <v>Solar Partners</v>
      </c>
      <c r="C12009" s="127" t="str">
        <f t="shared" si="1124"/>
        <v>Ivanpah Solar Electric Generating System</v>
      </c>
      <c r="D12009" s="123" t="str">
        <f t="shared" si="1125"/>
        <v>Solar Power Tower</v>
      </c>
      <c r="E12009" s="26">
        <f t="shared" si="1126"/>
        <v>0</v>
      </c>
      <c r="F12009" s="27">
        <f t="shared" si="1127"/>
        <v>0</v>
      </c>
      <c r="G12009" s="28"/>
      <c r="H12009" s="131"/>
      <c r="J12009" s="29" t="e">
        <f>VLOOKUP(H12009,'Drop Down Menus'!A:B,2,FALSE)</f>
        <v>#N/A</v>
      </c>
      <c r="L12009" s="48"/>
      <c r="M12009" s="48"/>
      <c r="N12009" s="135"/>
      <c r="R12009" s="144"/>
      <c r="U12009" s="148"/>
      <c r="V12009" s="25"/>
      <c r="Y12009" s="32"/>
      <c r="AG12009" s="29"/>
      <c r="AH12009" s="34"/>
      <c r="AM12009" s="28"/>
      <c r="AN12009" s="28"/>
      <c r="AO12009" s="28"/>
      <c r="AP12009" s="25"/>
      <c r="AQ12009" s="29"/>
      <c r="AR12009" s="30"/>
      <c r="AT12009" s="30"/>
    </row>
    <row r="12010" spans="1:46" ht="30">
      <c r="A12010" s="25">
        <f t="shared" si="1122"/>
        <v>2013</v>
      </c>
      <c r="B12010" s="26" t="str">
        <f t="shared" si="1123"/>
        <v>Solar Partners</v>
      </c>
      <c r="C12010" s="127" t="str">
        <f t="shared" si="1124"/>
        <v>Ivanpah Solar Electric Generating System</v>
      </c>
      <c r="D12010" s="123" t="str">
        <f t="shared" si="1125"/>
        <v>Solar Power Tower</v>
      </c>
      <c r="E12010" s="26">
        <f t="shared" si="1126"/>
        <v>0</v>
      </c>
      <c r="F12010" s="27">
        <f t="shared" si="1127"/>
        <v>0</v>
      </c>
      <c r="G12010" s="28"/>
      <c r="H12010" s="131"/>
      <c r="J12010" s="29" t="e">
        <f>VLOOKUP(H12010,'Drop Down Menus'!A:B,2,FALSE)</f>
        <v>#N/A</v>
      </c>
      <c r="L12010" s="48"/>
      <c r="M12010" s="48"/>
      <c r="N12010" s="135"/>
      <c r="R12010" s="144"/>
      <c r="U12010" s="148"/>
      <c r="V12010" s="25"/>
      <c r="Y12010" s="32"/>
      <c r="AG12010" s="29"/>
      <c r="AH12010" s="34"/>
      <c r="AM12010" s="28"/>
      <c r="AN12010" s="28"/>
      <c r="AO12010" s="28"/>
      <c r="AP12010" s="25"/>
      <c r="AQ12010" s="29"/>
      <c r="AR12010" s="30"/>
      <c r="AT12010" s="30"/>
    </row>
    <row r="12011" spans="1:46" ht="30">
      <c r="A12011" s="25">
        <f t="shared" si="1122"/>
        <v>2013</v>
      </c>
      <c r="B12011" s="26" t="str">
        <f t="shared" si="1123"/>
        <v>Solar Partners</v>
      </c>
      <c r="C12011" s="127" t="str">
        <f t="shared" si="1124"/>
        <v>Ivanpah Solar Electric Generating System</v>
      </c>
      <c r="D12011" s="123" t="str">
        <f t="shared" si="1125"/>
        <v>Solar Power Tower</v>
      </c>
      <c r="E12011" s="26">
        <f t="shared" si="1126"/>
        <v>0</v>
      </c>
      <c r="F12011" s="27">
        <f t="shared" si="1127"/>
        <v>0</v>
      </c>
      <c r="G12011" s="28"/>
      <c r="H12011" s="131"/>
      <c r="J12011" s="29" t="e">
        <f>VLOOKUP(H12011,'Drop Down Menus'!A:B,2,FALSE)</f>
        <v>#N/A</v>
      </c>
      <c r="L12011" s="48"/>
      <c r="M12011" s="48"/>
      <c r="N12011" s="135"/>
      <c r="R12011" s="144"/>
      <c r="U12011" s="148"/>
      <c r="V12011" s="25"/>
      <c r="Y12011" s="32"/>
      <c r="AG12011" s="29"/>
      <c r="AH12011" s="34"/>
      <c r="AM12011" s="28"/>
      <c r="AN12011" s="28"/>
      <c r="AO12011" s="28"/>
      <c r="AP12011" s="25"/>
      <c r="AQ12011" s="29"/>
      <c r="AR12011" s="30"/>
      <c r="AT12011" s="30"/>
    </row>
    <row r="12012" spans="1:46" ht="30">
      <c r="A12012" s="25">
        <f t="shared" si="1122"/>
        <v>2013</v>
      </c>
      <c r="B12012" s="26" t="str">
        <f t="shared" si="1123"/>
        <v>Solar Partners</v>
      </c>
      <c r="C12012" s="127" t="str">
        <f t="shared" si="1124"/>
        <v>Ivanpah Solar Electric Generating System</v>
      </c>
      <c r="D12012" s="123" t="str">
        <f t="shared" si="1125"/>
        <v>Solar Power Tower</v>
      </c>
      <c r="E12012" s="26">
        <f t="shared" si="1126"/>
        <v>0</v>
      </c>
      <c r="F12012" s="27">
        <f t="shared" si="1127"/>
        <v>0</v>
      </c>
      <c r="G12012" s="28"/>
      <c r="H12012" s="131"/>
      <c r="J12012" s="29" t="e">
        <f>VLOOKUP(H12012,'Drop Down Menus'!A:B,2,FALSE)</f>
        <v>#N/A</v>
      </c>
      <c r="L12012" s="48"/>
      <c r="M12012" s="48"/>
      <c r="N12012" s="135"/>
      <c r="R12012" s="144"/>
      <c r="U12012" s="148"/>
      <c r="V12012" s="25"/>
      <c r="Y12012" s="32"/>
      <c r="AG12012" s="29"/>
      <c r="AH12012" s="34"/>
      <c r="AM12012" s="28"/>
      <c r="AN12012" s="28"/>
      <c r="AO12012" s="28"/>
      <c r="AP12012" s="25"/>
      <c r="AQ12012" s="29"/>
      <c r="AR12012" s="30"/>
      <c r="AT12012" s="30"/>
    </row>
    <row r="12013" spans="1:46" ht="30">
      <c r="A12013" s="25">
        <f t="shared" si="1122"/>
        <v>2013</v>
      </c>
      <c r="B12013" s="26" t="str">
        <f t="shared" si="1123"/>
        <v>Solar Partners</v>
      </c>
      <c r="C12013" s="127" t="str">
        <f t="shared" si="1124"/>
        <v>Ivanpah Solar Electric Generating System</v>
      </c>
      <c r="D12013" s="123" t="str">
        <f t="shared" si="1125"/>
        <v>Solar Power Tower</v>
      </c>
      <c r="E12013" s="26">
        <f t="shared" si="1126"/>
        <v>0</v>
      </c>
      <c r="F12013" s="27">
        <f t="shared" si="1127"/>
        <v>0</v>
      </c>
      <c r="G12013" s="28"/>
      <c r="H12013" s="131"/>
      <c r="J12013" s="29" t="e">
        <f>VLOOKUP(H12013,'Drop Down Menus'!A:B,2,FALSE)</f>
        <v>#N/A</v>
      </c>
      <c r="L12013" s="48"/>
      <c r="M12013" s="48"/>
      <c r="N12013" s="135"/>
      <c r="R12013" s="144"/>
      <c r="U12013" s="148"/>
      <c r="V12013" s="25"/>
      <c r="Y12013" s="32"/>
      <c r="AG12013" s="29"/>
      <c r="AH12013" s="34"/>
      <c r="AM12013" s="28"/>
      <c r="AN12013" s="28"/>
      <c r="AO12013" s="28"/>
      <c r="AP12013" s="25"/>
      <c r="AQ12013" s="29"/>
      <c r="AR12013" s="30"/>
      <c r="AT12013" s="30"/>
    </row>
    <row r="12014" spans="1:46" ht="30">
      <c r="A12014" s="25">
        <f t="shared" si="1122"/>
        <v>2013</v>
      </c>
      <c r="B12014" s="26" t="str">
        <f t="shared" si="1123"/>
        <v>Solar Partners</v>
      </c>
      <c r="C12014" s="127" t="str">
        <f t="shared" si="1124"/>
        <v>Ivanpah Solar Electric Generating System</v>
      </c>
      <c r="D12014" s="123" t="str">
        <f t="shared" si="1125"/>
        <v>Solar Power Tower</v>
      </c>
      <c r="E12014" s="26">
        <f t="shared" si="1126"/>
        <v>0</v>
      </c>
      <c r="F12014" s="27">
        <f t="shared" si="1127"/>
        <v>0</v>
      </c>
      <c r="G12014" s="28"/>
      <c r="H12014" s="131"/>
      <c r="J12014" s="29" t="e">
        <f>VLOOKUP(H12014,'Drop Down Menus'!A:B,2,FALSE)</f>
        <v>#N/A</v>
      </c>
      <c r="L12014" s="48"/>
      <c r="M12014" s="48"/>
      <c r="N12014" s="135"/>
      <c r="R12014" s="144"/>
      <c r="U12014" s="148"/>
      <c r="V12014" s="25"/>
      <c r="Y12014" s="32"/>
      <c r="AG12014" s="29"/>
      <c r="AH12014" s="34"/>
      <c r="AM12014" s="28"/>
      <c r="AN12014" s="28"/>
      <c r="AO12014" s="28"/>
      <c r="AP12014" s="25"/>
      <c r="AQ12014" s="29"/>
      <c r="AR12014" s="30"/>
      <c r="AT12014" s="30"/>
    </row>
    <row r="12015" spans="1:46" ht="30">
      <c r="A12015" s="25">
        <f t="shared" si="1122"/>
        <v>2013</v>
      </c>
      <c r="B12015" s="26" t="str">
        <f t="shared" si="1123"/>
        <v>Solar Partners</v>
      </c>
      <c r="C12015" s="127" t="str">
        <f t="shared" si="1124"/>
        <v>Ivanpah Solar Electric Generating System</v>
      </c>
      <c r="D12015" s="123" t="str">
        <f t="shared" si="1125"/>
        <v>Solar Power Tower</v>
      </c>
      <c r="E12015" s="26">
        <f t="shared" si="1126"/>
        <v>0</v>
      </c>
      <c r="F12015" s="27">
        <f t="shared" si="1127"/>
        <v>0</v>
      </c>
      <c r="G12015" s="28"/>
      <c r="H12015" s="131"/>
      <c r="J12015" s="29" t="e">
        <f>VLOOKUP(H12015,'Drop Down Menus'!A:B,2,FALSE)</f>
        <v>#N/A</v>
      </c>
      <c r="L12015" s="48"/>
      <c r="M12015" s="48"/>
      <c r="N12015" s="135"/>
      <c r="R12015" s="144"/>
      <c r="U12015" s="148"/>
      <c r="V12015" s="25"/>
      <c r="Y12015" s="32"/>
      <c r="AG12015" s="29"/>
      <c r="AH12015" s="34"/>
      <c r="AM12015" s="28"/>
      <c r="AN12015" s="28"/>
      <c r="AO12015" s="28"/>
      <c r="AP12015" s="25"/>
      <c r="AQ12015" s="29"/>
      <c r="AR12015" s="30"/>
      <c r="AT12015" s="30"/>
    </row>
    <row r="12016" spans="1:46" ht="30">
      <c r="A12016" s="25">
        <f t="shared" si="1122"/>
        <v>2013</v>
      </c>
      <c r="B12016" s="26" t="str">
        <f t="shared" si="1123"/>
        <v>Solar Partners</v>
      </c>
      <c r="C12016" s="127" t="str">
        <f t="shared" si="1124"/>
        <v>Ivanpah Solar Electric Generating System</v>
      </c>
      <c r="D12016" s="123" t="str">
        <f t="shared" si="1125"/>
        <v>Solar Power Tower</v>
      </c>
      <c r="E12016" s="26">
        <f t="shared" si="1126"/>
        <v>0</v>
      </c>
      <c r="F12016" s="27">
        <f t="shared" si="1127"/>
        <v>0</v>
      </c>
      <c r="G12016" s="28"/>
      <c r="H12016" s="131"/>
      <c r="J12016" s="29" t="e">
        <f>VLOOKUP(H12016,'Drop Down Menus'!A:B,2,FALSE)</f>
        <v>#N/A</v>
      </c>
      <c r="L12016" s="48"/>
      <c r="M12016" s="48"/>
      <c r="N12016" s="135"/>
      <c r="R12016" s="144"/>
      <c r="U12016" s="148"/>
      <c r="V12016" s="25"/>
      <c r="Y12016" s="32"/>
      <c r="AG12016" s="29"/>
      <c r="AH12016" s="34"/>
      <c r="AM12016" s="28"/>
      <c r="AN12016" s="28"/>
      <c r="AO12016" s="28"/>
      <c r="AP12016" s="25"/>
      <c r="AQ12016" s="29"/>
      <c r="AR12016" s="30"/>
      <c r="AT12016" s="30"/>
    </row>
    <row r="12017" spans="1:46" ht="30">
      <c r="A12017" s="25">
        <f t="shared" si="1122"/>
        <v>2013</v>
      </c>
      <c r="B12017" s="26" t="str">
        <f t="shared" si="1123"/>
        <v>Solar Partners</v>
      </c>
      <c r="C12017" s="127" t="str">
        <f t="shared" si="1124"/>
        <v>Ivanpah Solar Electric Generating System</v>
      </c>
      <c r="D12017" s="123" t="str">
        <f t="shared" si="1125"/>
        <v>Solar Power Tower</v>
      </c>
      <c r="E12017" s="26">
        <f t="shared" si="1126"/>
        <v>0</v>
      </c>
      <c r="F12017" s="27">
        <f t="shared" si="1127"/>
        <v>0</v>
      </c>
      <c r="G12017" s="28"/>
      <c r="H12017" s="131"/>
      <c r="J12017" s="29" t="e">
        <f>VLOOKUP(H12017,'Drop Down Menus'!A:B,2,FALSE)</f>
        <v>#N/A</v>
      </c>
      <c r="L12017" s="48"/>
      <c r="M12017" s="48"/>
      <c r="N12017" s="135"/>
      <c r="R12017" s="144"/>
      <c r="U12017" s="148"/>
      <c r="V12017" s="25"/>
      <c r="Y12017" s="32"/>
      <c r="AG12017" s="29"/>
      <c r="AH12017" s="34"/>
      <c r="AM12017" s="28"/>
      <c r="AN12017" s="28"/>
      <c r="AO12017" s="28"/>
      <c r="AP12017" s="25"/>
      <c r="AQ12017" s="29"/>
      <c r="AR12017" s="30"/>
      <c r="AT12017" s="30"/>
    </row>
    <row r="12018" spans="1:46" ht="30">
      <c r="A12018" s="25">
        <f t="shared" si="1122"/>
        <v>2013</v>
      </c>
      <c r="B12018" s="26" t="str">
        <f t="shared" si="1123"/>
        <v>Solar Partners</v>
      </c>
      <c r="C12018" s="127" t="str">
        <f t="shared" si="1124"/>
        <v>Ivanpah Solar Electric Generating System</v>
      </c>
      <c r="D12018" s="123" t="str">
        <f t="shared" si="1125"/>
        <v>Solar Power Tower</v>
      </c>
      <c r="E12018" s="26">
        <f t="shared" si="1126"/>
        <v>0</v>
      </c>
      <c r="F12018" s="27">
        <f t="shared" si="1127"/>
        <v>0</v>
      </c>
      <c r="G12018" s="28"/>
      <c r="H12018" s="131"/>
      <c r="J12018" s="29" t="e">
        <f>VLOOKUP(H12018,'Drop Down Menus'!A:B,2,FALSE)</f>
        <v>#N/A</v>
      </c>
      <c r="L12018" s="48"/>
      <c r="M12018" s="48"/>
      <c r="N12018" s="135"/>
      <c r="R12018" s="144"/>
      <c r="U12018" s="148"/>
      <c r="V12018" s="25"/>
      <c r="Y12018" s="32"/>
      <c r="AG12018" s="29"/>
      <c r="AH12018" s="34"/>
      <c r="AM12018" s="28"/>
      <c r="AN12018" s="28"/>
      <c r="AO12018" s="28"/>
      <c r="AP12018" s="25"/>
      <c r="AQ12018" s="29"/>
      <c r="AR12018" s="30"/>
      <c r="AT12018" s="30"/>
    </row>
    <row r="12019" spans="1:46" ht="30">
      <c r="A12019" s="25">
        <f t="shared" si="1122"/>
        <v>2013</v>
      </c>
      <c r="B12019" s="26" t="str">
        <f t="shared" si="1123"/>
        <v>Solar Partners</v>
      </c>
      <c r="C12019" s="127" t="str">
        <f t="shared" si="1124"/>
        <v>Ivanpah Solar Electric Generating System</v>
      </c>
      <c r="D12019" s="123" t="str">
        <f t="shared" si="1125"/>
        <v>Solar Power Tower</v>
      </c>
      <c r="E12019" s="26">
        <f t="shared" si="1126"/>
        <v>0</v>
      </c>
      <c r="F12019" s="27">
        <f t="shared" si="1127"/>
        <v>0</v>
      </c>
      <c r="G12019" s="28"/>
      <c r="H12019" s="131"/>
      <c r="J12019" s="29" t="e">
        <f>VLOOKUP(H12019,'Drop Down Menus'!A:B,2,FALSE)</f>
        <v>#N/A</v>
      </c>
      <c r="L12019" s="48"/>
      <c r="M12019" s="48"/>
      <c r="N12019" s="135"/>
      <c r="R12019" s="144"/>
      <c r="U12019" s="148"/>
      <c r="V12019" s="25"/>
      <c r="Y12019" s="32"/>
      <c r="AG12019" s="29"/>
      <c r="AH12019" s="34"/>
      <c r="AM12019" s="28"/>
      <c r="AN12019" s="28"/>
      <c r="AO12019" s="28"/>
      <c r="AP12019" s="25"/>
      <c r="AQ12019" s="29"/>
      <c r="AR12019" s="30"/>
      <c r="AT12019" s="30"/>
    </row>
    <row r="12020" spans="1:46" ht="30">
      <c r="A12020" s="25">
        <f t="shared" si="1122"/>
        <v>2013</v>
      </c>
      <c r="B12020" s="26" t="str">
        <f t="shared" si="1123"/>
        <v>Solar Partners</v>
      </c>
      <c r="C12020" s="127" t="str">
        <f t="shared" si="1124"/>
        <v>Ivanpah Solar Electric Generating System</v>
      </c>
      <c r="D12020" s="123" t="str">
        <f t="shared" si="1125"/>
        <v>Solar Power Tower</v>
      </c>
      <c r="E12020" s="26">
        <f t="shared" si="1126"/>
        <v>0</v>
      </c>
      <c r="F12020" s="27">
        <f t="shared" si="1127"/>
        <v>0</v>
      </c>
      <c r="G12020" s="28"/>
      <c r="H12020" s="131"/>
      <c r="J12020" s="29" t="e">
        <f>VLOOKUP(H12020,'Drop Down Menus'!A:B,2,FALSE)</f>
        <v>#N/A</v>
      </c>
      <c r="L12020" s="48"/>
      <c r="M12020" s="48"/>
      <c r="N12020" s="135"/>
      <c r="R12020" s="144"/>
      <c r="U12020" s="148"/>
      <c r="V12020" s="25"/>
      <c r="Y12020" s="32"/>
      <c r="AG12020" s="29"/>
      <c r="AH12020" s="34"/>
      <c r="AM12020" s="28"/>
      <c r="AN12020" s="28"/>
      <c r="AO12020" s="28"/>
      <c r="AP12020" s="25"/>
      <c r="AQ12020" s="29"/>
      <c r="AR12020" s="30"/>
      <c r="AT12020" s="30"/>
    </row>
    <row r="12021" spans="1:46" ht="30">
      <c r="A12021" s="25">
        <f t="shared" si="1122"/>
        <v>2013</v>
      </c>
      <c r="B12021" s="26" t="str">
        <f t="shared" si="1123"/>
        <v>Solar Partners</v>
      </c>
      <c r="C12021" s="127" t="str">
        <f t="shared" si="1124"/>
        <v>Ivanpah Solar Electric Generating System</v>
      </c>
      <c r="D12021" s="123" t="str">
        <f t="shared" si="1125"/>
        <v>Solar Power Tower</v>
      </c>
      <c r="E12021" s="26">
        <f t="shared" si="1126"/>
        <v>0</v>
      </c>
      <c r="F12021" s="27">
        <f t="shared" si="1127"/>
        <v>0</v>
      </c>
      <c r="G12021" s="28"/>
      <c r="H12021" s="131"/>
      <c r="J12021" s="29" t="e">
        <f>VLOOKUP(H12021,'Drop Down Menus'!A:B,2,FALSE)</f>
        <v>#N/A</v>
      </c>
      <c r="L12021" s="48"/>
      <c r="M12021" s="48"/>
      <c r="N12021" s="135"/>
      <c r="R12021" s="144"/>
      <c r="U12021" s="148"/>
      <c r="V12021" s="25"/>
      <c r="Y12021" s="32"/>
      <c r="AG12021" s="29"/>
      <c r="AH12021" s="34"/>
      <c r="AM12021" s="28"/>
      <c r="AN12021" s="28"/>
      <c r="AO12021" s="28"/>
      <c r="AP12021" s="25"/>
      <c r="AQ12021" s="29"/>
      <c r="AR12021" s="30"/>
      <c r="AT12021" s="30"/>
    </row>
    <row r="12022" spans="1:46" ht="30">
      <c r="A12022" s="25">
        <f t="shared" si="1122"/>
        <v>2013</v>
      </c>
      <c r="B12022" s="26" t="str">
        <f t="shared" si="1123"/>
        <v>Solar Partners</v>
      </c>
      <c r="C12022" s="127" t="str">
        <f t="shared" si="1124"/>
        <v>Ivanpah Solar Electric Generating System</v>
      </c>
      <c r="D12022" s="123" t="str">
        <f t="shared" si="1125"/>
        <v>Solar Power Tower</v>
      </c>
      <c r="E12022" s="26">
        <f t="shared" si="1126"/>
        <v>0</v>
      </c>
      <c r="F12022" s="27">
        <f t="shared" si="1127"/>
        <v>0</v>
      </c>
      <c r="G12022" s="28"/>
      <c r="H12022" s="131"/>
      <c r="J12022" s="29" t="e">
        <f>VLOOKUP(H12022,'Drop Down Menus'!A:B,2,FALSE)</f>
        <v>#N/A</v>
      </c>
      <c r="L12022" s="48"/>
      <c r="M12022" s="48"/>
      <c r="N12022" s="135"/>
      <c r="R12022" s="144"/>
      <c r="U12022" s="148"/>
      <c r="V12022" s="25"/>
      <c r="Y12022" s="32"/>
      <c r="AG12022" s="29"/>
      <c r="AH12022" s="34"/>
      <c r="AM12022" s="28"/>
      <c r="AN12022" s="28"/>
      <c r="AO12022" s="28"/>
      <c r="AP12022" s="25"/>
      <c r="AQ12022" s="29"/>
      <c r="AR12022" s="30"/>
      <c r="AT12022" s="30"/>
    </row>
    <row r="12023" spans="1:46" ht="30">
      <c r="A12023" s="25">
        <f t="shared" si="1122"/>
        <v>2013</v>
      </c>
      <c r="B12023" s="26" t="str">
        <f t="shared" si="1123"/>
        <v>Solar Partners</v>
      </c>
      <c r="C12023" s="127" t="str">
        <f t="shared" si="1124"/>
        <v>Ivanpah Solar Electric Generating System</v>
      </c>
      <c r="D12023" s="123" t="str">
        <f t="shared" si="1125"/>
        <v>Solar Power Tower</v>
      </c>
      <c r="E12023" s="26">
        <f t="shared" si="1126"/>
        <v>0</v>
      </c>
      <c r="F12023" s="27">
        <f t="shared" si="1127"/>
        <v>0</v>
      </c>
      <c r="G12023" s="28"/>
      <c r="H12023" s="131"/>
      <c r="J12023" s="29" t="e">
        <f>VLOOKUP(H12023,'Drop Down Menus'!A:B,2,FALSE)</f>
        <v>#N/A</v>
      </c>
      <c r="L12023" s="48"/>
      <c r="M12023" s="48"/>
      <c r="N12023" s="135"/>
      <c r="R12023" s="144"/>
      <c r="U12023" s="148"/>
      <c r="V12023" s="25"/>
      <c r="Y12023" s="32"/>
      <c r="AG12023" s="29"/>
      <c r="AH12023" s="34"/>
      <c r="AM12023" s="28"/>
      <c r="AN12023" s="28"/>
      <c r="AO12023" s="28"/>
      <c r="AP12023" s="25"/>
      <c r="AQ12023" s="29"/>
      <c r="AR12023" s="30"/>
      <c r="AT12023" s="30"/>
    </row>
    <row r="12024" spans="1:46" ht="30">
      <c r="A12024" s="25">
        <f t="shared" si="1122"/>
        <v>2013</v>
      </c>
      <c r="B12024" s="26" t="str">
        <f t="shared" si="1123"/>
        <v>Solar Partners</v>
      </c>
      <c r="C12024" s="127" t="str">
        <f t="shared" si="1124"/>
        <v>Ivanpah Solar Electric Generating System</v>
      </c>
      <c r="D12024" s="123" t="str">
        <f t="shared" si="1125"/>
        <v>Solar Power Tower</v>
      </c>
      <c r="E12024" s="26">
        <f t="shared" si="1126"/>
        <v>0</v>
      </c>
      <c r="F12024" s="27">
        <f t="shared" si="1127"/>
        <v>0</v>
      </c>
      <c r="G12024" s="28"/>
      <c r="H12024" s="131"/>
      <c r="J12024" s="29" t="e">
        <f>VLOOKUP(H12024,'Drop Down Menus'!A:B,2,FALSE)</f>
        <v>#N/A</v>
      </c>
      <c r="L12024" s="48"/>
      <c r="M12024" s="48"/>
      <c r="N12024" s="135"/>
      <c r="R12024" s="144"/>
      <c r="U12024" s="148"/>
      <c r="V12024" s="25"/>
      <c r="Y12024" s="32"/>
      <c r="AG12024" s="29"/>
      <c r="AH12024" s="34"/>
      <c r="AM12024" s="28"/>
      <c r="AN12024" s="28"/>
      <c r="AO12024" s="28"/>
      <c r="AP12024" s="25"/>
      <c r="AQ12024" s="29"/>
      <c r="AR12024" s="30"/>
      <c r="AT12024" s="30"/>
    </row>
    <row r="12025" spans="1:46" ht="30">
      <c r="A12025" s="25">
        <f t="shared" si="1122"/>
        <v>2013</v>
      </c>
      <c r="B12025" s="26" t="str">
        <f t="shared" si="1123"/>
        <v>Solar Partners</v>
      </c>
      <c r="C12025" s="127" t="str">
        <f t="shared" si="1124"/>
        <v>Ivanpah Solar Electric Generating System</v>
      </c>
      <c r="D12025" s="123" t="str">
        <f t="shared" si="1125"/>
        <v>Solar Power Tower</v>
      </c>
      <c r="E12025" s="26">
        <f t="shared" si="1126"/>
        <v>0</v>
      </c>
      <c r="F12025" s="27">
        <f t="shared" si="1127"/>
        <v>0</v>
      </c>
      <c r="G12025" s="28"/>
      <c r="H12025" s="131"/>
      <c r="J12025" s="29" t="e">
        <f>VLOOKUP(H12025,'Drop Down Menus'!A:B,2,FALSE)</f>
        <v>#N/A</v>
      </c>
      <c r="L12025" s="48"/>
      <c r="M12025" s="48"/>
      <c r="N12025" s="135"/>
      <c r="R12025" s="144"/>
      <c r="U12025" s="148"/>
      <c r="V12025" s="25"/>
      <c r="Y12025" s="32"/>
      <c r="AG12025" s="29"/>
      <c r="AH12025" s="34"/>
      <c r="AM12025" s="28"/>
      <c r="AN12025" s="28"/>
      <c r="AO12025" s="28"/>
      <c r="AP12025" s="25"/>
      <c r="AQ12025" s="29"/>
      <c r="AR12025" s="30"/>
      <c r="AT12025" s="30"/>
    </row>
    <row r="12026" spans="1:46" ht="30">
      <c r="A12026" s="25">
        <f t="shared" si="1122"/>
        <v>2013</v>
      </c>
      <c r="B12026" s="26" t="str">
        <f t="shared" si="1123"/>
        <v>Solar Partners</v>
      </c>
      <c r="C12026" s="127" t="str">
        <f t="shared" si="1124"/>
        <v>Ivanpah Solar Electric Generating System</v>
      </c>
      <c r="D12026" s="123" t="str">
        <f t="shared" si="1125"/>
        <v>Solar Power Tower</v>
      </c>
      <c r="E12026" s="26">
        <f t="shared" si="1126"/>
        <v>0</v>
      </c>
      <c r="F12026" s="27">
        <f t="shared" si="1127"/>
        <v>0</v>
      </c>
      <c r="G12026" s="28"/>
      <c r="H12026" s="131"/>
      <c r="J12026" s="29" t="e">
        <f>VLOOKUP(H12026,'Drop Down Menus'!A:B,2,FALSE)</f>
        <v>#N/A</v>
      </c>
      <c r="L12026" s="48"/>
      <c r="M12026" s="48"/>
      <c r="N12026" s="135"/>
      <c r="R12026" s="144"/>
      <c r="U12026" s="148"/>
      <c r="V12026" s="25"/>
      <c r="Y12026" s="32"/>
      <c r="AG12026" s="29"/>
      <c r="AH12026" s="34"/>
      <c r="AM12026" s="28"/>
      <c r="AN12026" s="28"/>
      <c r="AO12026" s="28"/>
      <c r="AP12026" s="25"/>
      <c r="AQ12026" s="29"/>
      <c r="AR12026" s="30"/>
      <c r="AT12026" s="30"/>
    </row>
    <row r="12027" spans="1:46" ht="30">
      <c r="A12027" s="25">
        <f t="shared" si="1122"/>
        <v>2013</v>
      </c>
      <c r="B12027" s="26" t="str">
        <f t="shared" si="1123"/>
        <v>Solar Partners</v>
      </c>
      <c r="C12027" s="127" t="str">
        <f t="shared" si="1124"/>
        <v>Ivanpah Solar Electric Generating System</v>
      </c>
      <c r="D12027" s="123" t="str">
        <f t="shared" si="1125"/>
        <v>Solar Power Tower</v>
      </c>
      <c r="E12027" s="26">
        <f t="shared" si="1126"/>
        <v>0</v>
      </c>
      <c r="F12027" s="27">
        <f t="shared" si="1127"/>
        <v>0</v>
      </c>
      <c r="G12027" s="28"/>
      <c r="H12027" s="131"/>
      <c r="J12027" s="29" t="e">
        <f>VLOOKUP(H12027,'Drop Down Menus'!A:B,2,FALSE)</f>
        <v>#N/A</v>
      </c>
      <c r="L12027" s="48"/>
      <c r="M12027" s="48"/>
      <c r="N12027" s="135"/>
      <c r="R12027" s="144"/>
      <c r="U12027" s="148"/>
      <c r="V12027" s="25"/>
      <c r="Y12027" s="32"/>
      <c r="AG12027" s="29"/>
      <c r="AH12027" s="34"/>
      <c r="AM12027" s="28"/>
      <c r="AN12027" s="28"/>
      <c r="AO12027" s="28"/>
      <c r="AP12027" s="25"/>
      <c r="AQ12027" s="29"/>
      <c r="AR12027" s="30"/>
      <c r="AT12027" s="30"/>
    </row>
    <row r="12028" spans="1:46" ht="30">
      <c r="A12028" s="25">
        <f t="shared" si="1122"/>
        <v>2013</v>
      </c>
      <c r="B12028" s="26" t="str">
        <f t="shared" si="1123"/>
        <v>Solar Partners</v>
      </c>
      <c r="C12028" s="127" t="str">
        <f t="shared" si="1124"/>
        <v>Ivanpah Solar Electric Generating System</v>
      </c>
      <c r="D12028" s="123" t="str">
        <f t="shared" si="1125"/>
        <v>Solar Power Tower</v>
      </c>
      <c r="E12028" s="26">
        <f t="shared" si="1126"/>
        <v>0</v>
      </c>
      <c r="F12028" s="27">
        <f t="shared" si="1127"/>
        <v>0</v>
      </c>
      <c r="G12028" s="28"/>
      <c r="H12028" s="131"/>
      <c r="J12028" s="29" t="e">
        <f>VLOOKUP(H12028,'Drop Down Menus'!A:B,2,FALSE)</f>
        <v>#N/A</v>
      </c>
      <c r="L12028" s="48"/>
      <c r="M12028" s="48"/>
      <c r="N12028" s="135"/>
      <c r="R12028" s="144"/>
      <c r="U12028" s="148"/>
      <c r="V12028" s="25"/>
      <c r="Y12028" s="32"/>
      <c r="AG12028" s="29"/>
      <c r="AH12028" s="34"/>
      <c r="AM12028" s="28"/>
      <c r="AN12028" s="28"/>
      <c r="AO12028" s="28"/>
      <c r="AP12028" s="25"/>
      <c r="AQ12028" s="29"/>
      <c r="AR12028" s="30"/>
      <c r="AT12028" s="30"/>
    </row>
    <row r="12029" spans="1:46" ht="30">
      <c r="A12029" s="25">
        <f t="shared" si="1122"/>
        <v>2013</v>
      </c>
      <c r="B12029" s="26" t="str">
        <f t="shared" si="1123"/>
        <v>Solar Partners</v>
      </c>
      <c r="C12029" s="127" t="str">
        <f t="shared" si="1124"/>
        <v>Ivanpah Solar Electric Generating System</v>
      </c>
      <c r="D12029" s="123" t="str">
        <f t="shared" si="1125"/>
        <v>Solar Power Tower</v>
      </c>
      <c r="E12029" s="26">
        <f t="shared" si="1126"/>
        <v>0</v>
      </c>
      <c r="F12029" s="27">
        <f t="shared" si="1127"/>
        <v>0</v>
      </c>
      <c r="G12029" s="28"/>
      <c r="H12029" s="131"/>
      <c r="J12029" s="29" t="e">
        <f>VLOOKUP(H12029,'Drop Down Menus'!A:B,2,FALSE)</f>
        <v>#N/A</v>
      </c>
      <c r="L12029" s="48"/>
      <c r="M12029" s="48"/>
      <c r="N12029" s="135"/>
      <c r="R12029" s="144"/>
      <c r="U12029" s="148"/>
      <c r="V12029" s="25"/>
      <c r="Y12029" s="32"/>
      <c r="AG12029" s="29"/>
      <c r="AH12029" s="34"/>
      <c r="AM12029" s="28"/>
      <c r="AN12029" s="28"/>
      <c r="AO12029" s="28"/>
      <c r="AP12029" s="25"/>
      <c r="AQ12029" s="29"/>
      <c r="AR12029" s="30"/>
      <c r="AT12029" s="30"/>
    </row>
    <row r="12030" spans="1:46" ht="30">
      <c r="A12030" s="25">
        <f t="shared" si="1122"/>
        <v>2013</v>
      </c>
      <c r="B12030" s="26" t="str">
        <f t="shared" si="1123"/>
        <v>Solar Partners</v>
      </c>
      <c r="C12030" s="127" t="str">
        <f t="shared" si="1124"/>
        <v>Ivanpah Solar Electric Generating System</v>
      </c>
      <c r="D12030" s="123" t="str">
        <f t="shared" si="1125"/>
        <v>Solar Power Tower</v>
      </c>
      <c r="E12030" s="26">
        <f t="shared" si="1126"/>
        <v>0</v>
      </c>
      <c r="F12030" s="27">
        <f t="shared" si="1127"/>
        <v>0</v>
      </c>
      <c r="G12030" s="28"/>
      <c r="H12030" s="131"/>
      <c r="J12030" s="29" t="e">
        <f>VLOOKUP(H12030,'Drop Down Menus'!A:B,2,FALSE)</f>
        <v>#N/A</v>
      </c>
      <c r="L12030" s="48"/>
      <c r="M12030" s="48"/>
      <c r="N12030" s="135"/>
      <c r="R12030" s="144"/>
      <c r="U12030" s="148"/>
      <c r="V12030" s="25"/>
      <c r="Y12030" s="32"/>
      <c r="AG12030" s="29"/>
      <c r="AH12030" s="34"/>
      <c r="AM12030" s="28"/>
      <c r="AN12030" s="28"/>
      <c r="AO12030" s="28"/>
      <c r="AP12030" s="25"/>
      <c r="AQ12030" s="29"/>
      <c r="AR12030" s="30"/>
      <c r="AT12030" s="30"/>
    </row>
    <row r="12031" spans="1:46" ht="30">
      <c r="A12031" s="25">
        <f t="shared" si="1122"/>
        <v>2013</v>
      </c>
      <c r="B12031" s="26" t="str">
        <f t="shared" si="1123"/>
        <v>Solar Partners</v>
      </c>
      <c r="C12031" s="127" t="str">
        <f t="shared" si="1124"/>
        <v>Ivanpah Solar Electric Generating System</v>
      </c>
      <c r="D12031" s="123" t="str">
        <f t="shared" si="1125"/>
        <v>Solar Power Tower</v>
      </c>
      <c r="E12031" s="26">
        <f t="shared" si="1126"/>
        <v>0</v>
      </c>
      <c r="F12031" s="27">
        <f t="shared" si="1127"/>
        <v>0</v>
      </c>
      <c r="G12031" s="28"/>
      <c r="H12031" s="131"/>
      <c r="J12031" s="29" t="e">
        <f>VLOOKUP(H12031,'Drop Down Menus'!A:B,2,FALSE)</f>
        <v>#N/A</v>
      </c>
      <c r="L12031" s="48"/>
      <c r="M12031" s="48"/>
      <c r="N12031" s="135"/>
      <c r="R12031" s="144"/>
      <c r="U12031" s="148"/>
      <c r="V12031" s="25"/>
      <c r="Y12031" s="32"/>
      <c r="AG12031" s="29"/>
      <c r="AH12031" s="34"/>
      <c r="AM12031" s="28"/>
      <c r="AN12031" s="28"/>
      <c r="AO12031" s="28"/>
      <c r="AP12031" s="25"/>
      <c r="AQ12031" s="29"/>
      <c r="AR12031" s="30"/>
      <c r="AT12031" s="30"/>
    </row>
    <row r="12032" spans="1:46" ht="30">
      <c r="A12032" s="25">
        <f t="shared" si="1122"/>
        <v>2013</v>
      </c>
      <c r="B12032" s="26" t="str">
        <f t="shared" si="1123"/>
        <v>Solar Partners</v>
      </c>
      <c r="C12032" s="127" t="str">
        <f t="shared" si="1124"/>
        <v>Ivanpah Solar Electric Generating System</v>
      </c>
      <c r="D12032" s="123" t="str">
        <f t="shared" si="1125"/>
        <v>Solar Power Tower</v>
      </c>
      <c r="E12032" s="26">
        <f t="shared" si="1126"/>
        <v>0</v>
      </c>
      <c r="F12032" s="27">
        <f t="shared" si="1127"/>
        <v>0</v>
      </c>
      <c r="G12032" s="28"/>
      <c r="H12032" s="131"/>
      <c r="J12032" s="29" t="e">
        <f>VLOOKUP(H12032,'Drop Down Menus'!A:B,2,FALSE)</f>
        <v>#N/A</v>
      </c>
      <c r="L12032" s="48"/>
      <c r="M12032" s="48"/>
      <c r="N12032" s="135"/>
      <c r="R12032" s="144"/>
      <c r="U12032" s="148"/>
      <c r="V12032" s="25"/>
      <c r="Y12032" s="32"/>
      <c r="AG12032" s="29"/>
      <c r="AH12032" s="34"/>
      <c r="AM12032" s="28"/>
      <c r="AN12032" s="28"/>
      <c r="AO12032" s="28"/>
      <c r="AP12032" s="25"/>
      <c r="AQ12032" s="29"/>
      <c r="AR12032" s="30"/>
      <c r="AT12032" s="30"/>
    </row>
    <row r="12033" spans="1:46" ht="30">
      <c r="A12033" s="25">
        <f t="shared" si="1122"/>
        <v>2013</v>
      </c>
      <c r="B12033" s="26" t="str">
        <f t="shared" si="1123"/>
        <v>Solar Partners</v>
      </c>
      <c r="C12033" s="127" t="str">
        <f t="shared" si="1124"/>
        <v>Ivanpah Solar Electric Generating System</v>
      </c>
      <c r="D12033" s="123" t="str">
        <f t="shared" si="1125"/>
        <v>Solar Power Tower</v>
      </c>
      <c r="E12033" s="26">
        <f t="shared" si="1126"/>
        <v>0</v>
      </c>
      <c r="F12033" s="27">
        <f t="shared" si="1127"/>
        <v>0</v>
      </c>
      <c r="G12033" s="28"/>
      <c r="H12033" s="131"/>
      <c r="J12033" s="29" t="e">
        <f>VLOOKUP(H12033,'Drop Down Menus'!A:B,2,FALSE)</f>
        <v>#N/A</v>
      </c>
      <c r="L12033" s="48"/>
      <c r="M12033" s="48"/>
      <c r="N12033" s="135"/>
      <c r="R12033" s="144"/>
      <c r="U12033" s="148"/>
      <c r="V12033" s="25"/>
      <c r="Y12033" s="32"/>
      <c r="AG12033" s="29"/>
      <c r="AH12033" s="34"/>
      <c r="AM12033" s="28"/>
      <c r="AN12033" s="28"/>
      <c r="AO12033" s="28"/>
      <c r="AP12033" s="25"/>
      <c r="AQ12033" s="29"/>
      <c r="AR12033" s="30"/>
      <c r="AT12033" s="30"/>
    </row>
    <row r="12034" spans="1:46" ht="30">
      <c r="A12034" s="25">
        <f t="shared" si="1122"/>
        <v>2013</v>
      </c>
      <c r="B12034" s="26" t="str">
        <f t="shared" si="1123"/>
        <v>Solar Partners</v>
      </c>
      <c r="C12034" s="127" t="str">
        <f t="shared" si="1124"/>
        <v>Ivanpah Solar Electric Generating System</v>
      </c>
      <c r="D12034" s="123" t="str">
        <f t="shared" si="1125"/>
        <v>Solar Power Tower</v>
      </c>
      <c r="E12034" s="26">
        <f t="shared" si="1126"/>
        <v>0</v>
      </c>
      <c r="F12034" s="27">
        <f t="shared" si="1127"/>
        <v>0</v>
      </c>
      <c r="G12034" s="28"/>
      <c r="H12034" s="131"/>
      <c r="J12034" s="29" t="e">
        <f>VLOOKUP(H12034,'Drop Down Menus'!A:B,2,FALSE)</f>
        <v>#N/A</v>
      </c>
      <c r="L12034" s="48"/>
      <c r="M12034" s="48"/>
      <c r="N12034" s="135"/>
      <c r="R12034" s="144"/>
      <c r="U12034" s="148"/>
      <c r="V12034" s="25"/>
      <c r="Y12034" s="32"/>
      <c r="AG12034" s="29"/>
      <c r="AH12034" s="34"/>
      <c r="AM12034" s="28"/>
      <c r="AN12034" s="28"/>
      <c r="AO12034" s="28"/>
      <c r="AP12034" s="25"/>
      <c r="AQ12034" s="29"/>
      <c r="AR12034" s="30"/>
      <c r="AT12034" s="30"/>
    </row>
    <row r="12035" spans="1:46" ht="30">
      <c r="A12035" s="25">
        <f t="shared" ref="A12035:A12098" si="1128">ReportYear</f>
        <v>2013</v>
      </c>
      <c r="B12035" s="26" t="str">
        <f t="shared" ref="B12035:B12098" si="1129">Project_Proponent</f>
        <v>Solar Partners</v>
      </c>
      <c r="C12035" s="127" t="str">
        <f t="shared" ref="C12035:C12098" si="1130">Project_Name</f>
        <v>Ivanpah Solar Electric Generating System</v>
      </c>
      <c r="D12035" s="123" t="str">
        <f t="shared" ref="D12035:D12098" si="1131">Project_Type_AutoFill</f>
        <v>Solar Power Tower</v>
      </c>
      <c r="E12035" s="26">
        <f t="shared" ref="E12035:E12098" si="1132">SPUT_Permit____if_applicable</f>
        <v>0</v>
      </c>
      <c r="F12035" s="27">
        <f t="shared" ref="F12035:F12098" si="1133">Eagle_Permit</f>
        <v>0</v>
      </c>
      <c r="G12035" s="28"/>
      <c r="H12035" s="131"/>
      <c r="J12035" s="29" t="e">
        <f>VLOOKUP(H12035,'Drop Down Menus'!A:B,2,FALSE)</f>
        <v>#N/A</v>
      </c>
      <c r="L12035" s="48"/>
      <c r="M12035" s="48"/>
      <c r="N12035" s="135"/>
      <c r="R12035" s="144"/>
      <c r="U12035" s="148"/>
      <c r="V12035" s="25"/>
      <c r="Y12035" s="32"/>
      <c r="AG12035" s="29"/>
      <c r="AH12035" s="34"/>
      <c r="AM12035" s="28"/>
      <c r="AN12035" s="28"/>
      <c r="AO12035" s="28"/>
      <c r="AP12035" s="25"/>
      <c r="AQ12035" s="29"/>
      <c r="AR12035" s="30"/>
      <c r="AT12035" s="30"/>
    </row>
    <row r="12036" spans="1:46" ht="30">
      <c r="A12036" s="25">
        <f t="shared" si="1128"/>
        <v>2013</v>
      </c>
      <c r="B12036" s="26" t="str">
        <f t="shared" si="1129"/>
        <v>Solar Partners</v>
      </c>
      <c r="C12036" s="127" t="str">
        <f t="shared" si="1130"/>
        <v>Ivanpah Solar Electric Generating System</v>
      </c>
      <c r="D12036" s="123" t="str">
        <f t="shared" si="1131"/>
        <v>Solar Power Tower</v>
      </c>
      <c r="E12036" s="26">
        <f t="shared" si="1132"/>
        <v>0</v>
      </c>
      <c r="F12036" s="27">
        <f t="shared" si="1133"/>
        <v>0</v>
      </c>
      <c r="G12036" s="28"/>
      <c r="H12036" s="131"/>
      <c r="J12036" s="29" t="e">
        <f>VLOOKUP(H12036,'Drop Down Menus'!A:B,2,FALSE)</f>
        <v>#N/A</v>
      </c>
      <c r="L12036" s="48"/>
      <c r="M12036" s="48"/>
      <c r="N12036" s="135"/>
      <c r="R12036" s="144"/>
      <c r="U12036" s="148"/>
      <c r="V12036" s="25"/>
      <c r="Y12036" s="32"/>
      <c r="AG12036" s="29"/>
      <c r="AH12036" s="34"/>
      <c r="AM12036" s="28"/>
      <c r="AN12036" s="28"/>
      <c r="AO12036" s="28"/>
      <c r="AP12036" s="25"/>
      <c r="AQ12036" s="29"/>
      <c r="AR12036" s="30"/>
      <c r="AT12036" s="30"/>
    </row>
    <row r="12037" spans="1:46" ht="30">
      <c r="A12037" s="25">
        <f t="shared" si="1128"/>
        <v>2013</v>
      </c>
      <c r="B12037" s="26" t="str">
        <f t="shared" si="1129"/>
        <v>Solar Partners</v>
      </c>
      <c r="C12037" s="127" t="str">
        <f t="shared" si="1130"/>
        <v>Ivanpah Solar Electric Generating System</v>
      </c>
      <c r="D12037" s="123" t="str">
        <f t="shared" si="1131"/>
        <v>Solar Power Tower</v>
      </c>
      <c r="E12037" s="26">
        <f t="shared" si="1132"/>
        <v>0</v>
      </c>
      <c r="F12037" s="27">
        <f t="shared" si="1133"/>
        <v>0</v>
      </c>
      <c r="G12037" s="28"/>
      <c r="H12037" s="131"/>
      <c r="J12037" s="29" t="e">
        <f>VLOOKUP(H12037,'Drop Down Menus'!A:B,2,FALSE)</f>
        <v>#N/A</v>
      </c>
      <c r="L12037" s="48"/>
      <c r="M12037" s="48"/>
      <c r="N12037" s="135"/>
      <c r="R12037" s="144"/>
      <c r="U12037" s="148"/>
      <c r="V12037" s="25"/>
      <c r="Y12037" s="32"/>
      <c r="AG12037" s="29"/>
      <c r="AH12037" s="34"/>
      <c r="AM12037" s="28"/>
      <c r="AN12037" s="28"/>
      <c r="AO12037" s="28"/>
      <c r="AP12037" s="25"/>
      <c r="AQ12037" s="29"/>
      <c r="AR12037" s="30"/>
      <c r="AT12037" s="30"/>
    </row>
    <row r="12038" spans="1:46" ht="30">
      <c r="A12038" s="25">
        <f t="shared" si="1128"/>
        <v>2013</v>
      </c>
      <c r="B12038" s="26" t="str">
        <f t="shared" si="1129"/>
        <v>Solar Partners</v>
      </c>
      <c r="C12038" s="127" t="str">
        <f t="shared" si="1130"/>
        <v>Ivanpah Solar Electric Generating System</v>
      </c>
      <c r="D12038" s="123" t="str">
        <f t="shared" si="1131"/>
        <v>Solar Power Tower</v>
      </c>
      <c r="E12038" s="26">
        <f t="shared" si="1132"/>
        <v>0</v>
      </c>
      <c r="F12038" s="27">
        <f t="shared" si="1133"/>
        <v>0</v>
      </c>
      <c r="G12038" s="28"/>
      <c r="H12038" s="131"/>
      <c r="J12038" s="29" t="e">
        <f>VLOOKUP(H12038,'Drop Down Menus'!A:B,2,FALSE)</f>
        <v>#N/A</v>
      </c>
      <c r="L12038" s="48"/>
      <c r="M12038" s="48"/>
      <c r="N12038" s="135"/>
      <c r="R12038" s="144"/>
      <c r="U12038" s="148"/>
      <c r="V12038" s="25"/>
      <c r="Y12038" s="32"/>
      <c r="AG12038" s="29"/>
      <c r="AH12038" s="34"/>
      <c r="AM12038" s="28"/>
      <c r="AN12038" s="28"/>
      <c r="AO12038" s="28"/>
      <c r="AP12038" s="25"/>
      <c r="AQ12038" s="29"/>
      <c r="AR12038" s="30"/>
      <c r="AT12038" s="30"/>
    </row>
    <row r="12039" spans="1:46" ht="30">
      <c r="A12039" s="25">
        <f t="shared" si="1128"/>
        <v>2013</v>
      </c>
      <c r="B12039" s="26" t="str">
        <f t="shared" si="1129"/>
        <v>Solar Partners</v>
      </c>
      <c r="C12039" s="127" t="str">
        <f t="shared" si="1130"/>
        <v>Ivanpah Solar Electric Generating System</v>
      </c>
      <c r="D12039" s="123" t="str">
        <f t="shared" si="1131"/>
        <v>Solar Power Tower</v>
      </c>
      <c r="E12039" s="26">
        <f t="shared" si="1132"/>
        <v>0</v>
      </c>
      <c r="F12039" s="27">
        <f t="shared" si="1133"/>
        <v>0</v>
      </c>
      <c r="G12039" s="28"/>
      <c r="H12039" s="131"/>
      <c r="J12039" s="29" t="e">
        <f>VLOOKUP(H12039,'Drop Down Menus'!A:B,2,FALSE)</f>
        <v>#N/A</v>
      </c>
      <c r="L12039" s="48"/>
      <c r="M12039" s="48"/>
      <c r="N12039" s="135"/>
      <c r="R12039" s="144"/>
      <c r="U12039" s="148"/>
      <c r="V12039" s="25"/>
      <c r="Y12039" s="32"/>
      <c r="AG12039" s="29"/>
      <c r="AH12039" s="34"/>
      <c r="AM12039" s="28"/>
      <c r="AN12039" s="28"/>
      <c r="AO12039" s="28"/>
      <c r="AP12039" s="25"/>
      <c r="AQ12039" s="29"/>
      <c r="AR12039" s="30"/>
      <c r="AT12039" s="30"/>
    </row>
    <row r="12040" spans="1:46" ht="30">
      <c r="A12040" s="25">
        <f t="shared" si="1128"/>
        <v>2013</v>
      </c>
      <c r="B12040" s="26" t="str">
        <f t="shared" si="1129"/>
        <v>Solar Partners</v>
      </c>
      <c r="C12040" s="127" t="str">
        <f t="shared" si="1130"/>
        <v>Ivanpah Solar Electric Generating System</v>
      </c>
      <c r="D12040" s="123" t="str">
        <f t="shared" si="1131"/>
        <v>Solar Power Tower</v>
      </c>
      <c r="E12040" s="26">
        <f t="shared" si="1132"/>
        <v>0</v>
      </c>
      <c r="F12040" s="27">
        <f t="shared" si="1133"/>
        <v>0</v>
      </c>
      <c r="G12040" s="28"/>
      <c r="H12040" s="131"/>
      <c r="J12040" s="29" t="e">
        <f>VLOOKUP(H12040,'Drop Down Menus'!A:B,2,FALSE)</f>
        <v>#N/A</v>
      </c>
      <c r="L12040" s="48"/>
      <c r="M12040" s="48"/>
      <c r="N12040" s="135"/>
      <c r="R12040" s="144"/>
      <c r="U12040" s="148"/>
      <c r="V12040" s="25"/>
      <c r="Y12040" s="32"/>
      <c r="AG12040" s="29"/>
      <c r="AH12040" s="34"/>
      <c r="AM12040" s="28"/>
      <c r="AN12040" s="28"/>
      <c r="AO12040" s="28"/>
      <c r="AP12040" s="25"/>
      <c r="AQ12040" s="29"/>
      <c r="AR12040" s="30"/>
      <c r="AT12040" s="30"/>
    </row>
    <row r="12041" spans="1:46" ht="30">
      <c r="A12041" s="25">
        <f t="shared" si="1128"/>
        <v>2013</v>
      </c>
      <c r="B12041" s="26" t="str">
        <f t="shared" si="1129"/>
        <v>Solar Partners</v>
      </c>
      <c r="C12041" s="127" t="str">
        <f t="shared" si="1130"/>
        <v>Ivanpah Solar Electric Generating System</v>
      </c>
      <c r="D12041" s="123" t="str">
        <f t="shared" si="1131"/>
        <v>Solar Power Tower</v>
      </c>
      <c r="E12041" s="26">
        <f t="shared" si="1132"/>
        <v>0</v>
      </c>
      <c r="F12041" s="27">
        <f t="shared" si="1133"/>
        <v>0</v>
      </c>
      <c r="G12041" s="28"/>
      <c r="H12041" s="131"/>
      <c r="J12041" s="29" t="e">
        <f>VLOOKUP(H12041,'Drop Down Menus'!A:B,2,FALSE)</f>
        <v>#N/A</v>
      </c>
      <c r="L12041" s="48"/>
      <c r="M12041" s="48"/>
      <c r="N12041" s="135"/>
      <c r="R12041" s="144"/>
      <c r="U12041" s="148"/>
      <c r="V12041" s="25"/>
      <c r="Y12041" s="32"/>
      <c r="AG12041" s="29"/>
      <c r="AH12041" s="34"/>
      <c r="AM12041" s="28"/>
      <c r="AN12041" s="28"/>
      <c r="AO12041" s="28"/>
      <c r="AP12041" s="25"/>
      <c r="AQ12041" s="29"/>
      <c r="AR12041" s="30"/>
      <c r="AT12041" s="30"/>
    </row>
    <row r="12042" spans="1:46" ht="30">
      <c r="A12042" s="25">
        <f t="shared" si="1128"/>
        <v>2013</v>
      </c>
      <c r="B12042" s="26" t="str">
        <f t="shared" si="1129"/>
        <v>Solar Partners</v>
      </c>
      <c r="C12042" s="127" t="str">
        <f t="shared" si="1130"/>
        <v>Ivanpah Solar Electric Generating System</v>
      </c>
      <c r="D12042" s="123" t="str">
        <f t="shared" si="1131"/>
        <v>Solar Power Tower</v>
      </c>
      <c r="E12042" s="26">
        <f t="shared" si="1132"/>
        <v>0</v>
      </c>
      <c r="F12042" s="27">
        <f t="shared" si="1133"/>
        <v>0</v>
      </c>
      <c r="G12042" s="28"/>
      <c r="H12042" s="131"/>
      <c r="J12042" s="29" t="e">
        <f>VLOOKUP(H12042,'Drop Down Menus'!A:B,2,FALSE)</f>
        <v>#N/A</v>
      </c>
      <c r="L12042" s="48"/>
      <c r="M12042" s="48"/>
      <c r="N12042" s="135"/>
      <c r="R12042" s="144"/>
      <c r="U12042" s="148"/>
      <c r="V12042" s="25"/>
      <c r="Y12042" s="32"/>
      <c r="AG12042" s="29"/>
      <c r="AH12042" s="34"/>
      <c r="AM12042" s="28"/>
      <c r="AN12042" s="28"/>
      <c r="AO12042" s="28"/>
      <c r="AP12042" s="25"/>
      <c r="AQ12042" s="29"/>
      <c r="AR12042" s="30"/>
      <c r="AT12042" s="30"/>
    </row>
    <row r="12043" spans="1:46" ht="30">
      <c r="A12043" s="25">
        <f t="shared" si="1128"/>
        <v>2013</v>
      </c>
      <c r="B12043" s="26" t="str">
        <f t="shared" si="1129"/>
        <v>Solar Partners</v>
      </c>
      <c r="C12043" s="127" t="str">
        <f t="shared" si="1130"/>
        <v>Ivanpah Solar Electric Generating System</v>
      </c>
      <c r="D12043" s="123" t="str">
        <f t="shared" si="1131"/>
        <v>Solar Power Tower</v>
      </c>
      <c r="E12043" s="26">
        <f t="shared" si="1132"/>
        <v>0</v>
      </c>
      <c r="F12043" s="27">
        <f t="shared" si="1133"/>
        <v>0</v>
      </c>
      <c r="G12043" s="28"/>
      <c r="H12043" s="131"/>
      <c r="J12043" s="29" t="e">
        <f>VLOOKUP(H12043,'Drop Down Menus'!A:B,2,FALSE)</f>
        <v>#N/A</v>
      </c>
      <c r="L12043" s="48"/>
      <c r="M12043" s="48"/>
      <c r="N12043" s="135"/>
      <c r="R12043" s="144"/>
      <c r="U12043" s="148"/>
      <c r="V12043" s="25"/>
      <c r="Y12043" s="32"/>
      <c r="AG12043" s="29"/>
      <c r="AH12043" s="34"/>
      <c r="AM12043" s="28"/>
      <c r="AN12043" s="28"/>
      <c r="AO12043" s="28"/>
      <c r="AP12043" s="25"/>
      <c r="AQ12043" s="29"/>
      <c r="AR12043" s="30"/>
      <c r="AT12043" s="30"/>
    </row>
    <row r="12044" spans="1:46" ht="30">
      <c r="A12044" s="25">
        <f t="shared" si="1128"/>
        <v>2013</v>
      </c>
      <c r="B12044" s="26" t="str">
        <f t="shared" si="1129"/>
        <v>Solar Partners</v>
      </c>
      <c r="C12044" s="127" t="str">
        <f t="shared" si="1130"/>
        <v>Ivanpah Solar Electric Generating System</v>
      </c>
      <c r="D12044" s="123" t="str">
        <f t="shared" si="1131"/>
        <v>Solar Power Tower</v>
      </c>
      <c r="E12044" s="26">
        <f t="shared" si="1132"/>
        <v>0</v>
      </c>
      <c r="F12044" s="27">
        <f t="shared" si="1133"/>
        <v>0</v>
      </c>
      <c r="G12044" s="28"/>
      <c r="H12044" s="131"/>
      <c r="J12044" s="29" t="e">
        <f>VLOOKUP(H12044,'Drop Down Menus'!A:B,2,FALSE)</f>
        <v>#N/A</v>
      </c>
      <c r="L12044" s="48"/>
      <c r="M12044" s="48"/>
      <c r="N12044" s="135"/>
      <c r="R12044" s="144"/>
      <c r="U12044" s="148"/>
      <c r="V12044" s="25"/>
      <c r="Y12044" s="32"/>
      <c r="AG12044" s="29"/>
      <c r="AH12044" s="34"/>
      <c r="AM12044" s="28"/>
      <c r="AN12044" s="28"/>
      <c r="AO12044" s="28"/>
      <c r="AP12044" s="25"/>
      <c r="AQ12044" s="29"/>
      <c r="AR12044" s="30"/>
      <c r="AT12044" s="30"/>
    </row>
    <row r="12045" spans="1:46" ht="30">
      <c r="A12045" s="25">
        <f t="shared" si="1128"/>
        <v>2013</v>
      </c>
      <c r="B12045" s="26" t="str">
        <f t="shared" si="1129"/>
        <v>Solar Partners</v>
      </c>
      <c r="C12045" s="127" t="str">
        <f t="shared" si="1130"/>
        <v>Ivanpah Solar Electric Generating System</v>
      </c>
      <c r="D12045" s="123" t="str">
        <f t="shared" si="1131"/>
        <v>Solar Power Tower</v>
      </c>
      <c r="E12045" s="26">
        <f t="shared" si="1132"/>
        <v>0</v>
      </c>
      <c r="F12045" s="27">
        <f t="shared" si="1133"/>
        <v>0</v>
      </c>
      <c r="G12045" s="28"/>
      <c r="H12045" s="131"/>
      <c r="J12045" s="29" t="e">
        <f>VLOOKUP(H12045,'Drop Down Menus'!A:B,2,FALSE)</f>
        <v>#N/A</v>
      </c>
      <c r="L12045" s="48"/>
      <c r="M12045" s="48"/>
      <c r="N12045" s="135"/>
      <c r="R12045" s="144"/>
      <c r="U12045" s="148"/>
      <c r="V12045" s="25"/>
      <c r="Y12045" s="32"/>
      <c r="AG12045" s="29"/>
      <c r="AH12045" s="34"/>
      <c r="AM12045" s="28"/>
      <c r="AN12045" s="28"/>
      <c r="AO12045" s="28"/>
      <c r="AP12045" s="25"/>
      <c r="AQ12045" s="29"/>
      <c r="AR12045" s="30"/>
      <c r="AT12045" s="30"/>
    </row>
    <row r="12046" spans="1:46" ht="30">
      <c r="A12046" s="25">
        <f t="shared" si="1128"/>
        <v>2013</v>
      </c>
      <c r="B12046" s="26" t="str">
        <f t="shared" si="1129"/>
        <v>Solar Partners</v>
      </c>
      <c r="C12046" s="127" t="str">
        <f t="shared" si="1130"/>
        <v>Ivanpah Solar Electric Generating System</v>
      </c>
      <c r="D12046" s="123" t="str">
        <f t="shared" si="1131"/>
        <v>Solar Power Tower</v>
      </c>
      <c r="E12046" s="26">
        <f t="shared" si="1132"/>
        <v>0</v>
      </c>
      <c r="F12046" s="27">
        <f t="shared" si="1133"/>
        <v>0</v>
      </c>
      <c r="G12046" s="28"/>
      <c r="H12046" s="131"/>
      <c r="J12046" s="29" t="e">
        <f>VLOOKUP(H12046,'Drop Down Menus'!A:B,2,FALSE)</f>
        <v>#N/A</v>
      </c>
      <c r="L12046" s="48"/>
      <c r="M12046" s="48"/>
      <c r="N12046" s="135"/>
      <c r="R12046" s="144"/>
      <c r="U12046" s="148"/>
      <c r="V12046" s="25"/>
      <c r="Y12046" s="32"/>
      <c r="AG12046" s="29"/>
      <c r="AH12046" s="34"/>
      <c r="AM12046" s="28"/>
      <c r="AN12046" s="28"/>
      <c r="AO12046" s="28"/>
      <c r="AP12046" s="25"/>
      <c r="AQ12046" s="29"/>
      <c r="AR12046" s="30"/>
      <c r="AT12046" s="30"/>
    </row>
    <row r="12047" spans="1:46" ht="30">
      <c r="A12047" s="25">
        <f t="shared" si="1128"/>
        <v>2013</v>
      </c>
      <c r="B12047" s="26" t="str">
        <f t="shared" si="1129"/>
        <v>Solar Partners</v>
      </c>
      <c r="C12047" s="127" t="str">
        <f t="shared" si="1130"/>
        <v>Ivanpah Solar Electric Generating System</v>
      </c>
      <c r="D12047" s="123" t="str">
        <f t="shared" si="1131"/>
        <v>Solar Power Tower</v>
      </c>
      <c r="E12047" s="26">
        <f t="shared" si="1132"/>
        <v>0</v>
      </c>
      <c r="F12047" s="27">
        <f t="shared" si="1133"/>
        <v>0</v>
      </c>
      <c r="G12047" s="28"/>
      <c r="H12047" s="131"/>
      <c r="J12047" s="29" t="e">
        <f>VLOOKUP(H12047,'Drop Down Menus'!A:B,2,FALSE)</f>
        <v>#N/A</v>
      </c>
      <c r="L12047" s="48"/>
      <c r="M12047" s="48"/>
      <c r="N12047" s="135"/>
      <c r="R12047" s="144"/>
      <c r="U12047" s="148"/>
      <c r="V12047" s="25"/>
      <c r="Y12047" s="32"/>
      <c r="AG12047" s="29"/>
      <c r="AH12047" s="34"/>
      <c r="AM12047" s="28"/>
      <c r="AN12047" s="28"/>
      <c r="AO12047" s="28"/>
      <c r="AP12047" s="25"/>
      <c r="AQ12047" s="29"/>
      <c r="AR12047" s="30"/>
      <c r="AT12047" s="30"/>
    </row>
    <row r="12048" spans="1:46" ht="30">
      <c r="A12048" s="25">
        <f t="shared" si="1128"/>
        <v>2013</v>
      </c>
      <c r="B12048" s="26" t="str">
        <f t="shared" si="1129"/>
        <v>Solar Partners</v>
      </c>
      <c r="C12048" s="127" t="str">
        <f t="shared" si="1130"/>
        <v>Ivanpah Solar Electric Generating System</v>
      </c>
      <c r="D12048" s="123" t="str">
        <f t="shared" si="1131"/>
        <v>Solar Power Tower</v>
      </c>
      <c r="E12048" s="26">
        <f t="shared" si="1132"/>
        <v>0</v>
      </c>
      <c r="F12048" s="27">
        <f t="shared" si="1133"/>
        <v>0</v>
      </c>
      <c r="G12048" s="28"/>
      <c r="H12048" s="131"/>
      <c r="J12048" s="29" t="e">
        <f>VLOOKUP(H12048,'Drop Down Menus'!A:B,2,FALSE)</f>
        <v>#N/A</v>
      </c>
      <c r="L12048" s="48"/>
      <c r="M12048" s="48"/>
      <c r="N12048" s="135"/>
      <c r="R12048" s="144"/>
      <c r="U12048" s="148"/>
      <c r="V12048" s="25"/>
      <c r="Y12048" s="32"/>
      <c r="AG12048" s="29"/>
      <c r="AH12048" s="34"/>
      <c r="AM12048" s="28"/>
      <c r="AN12048" s="28"/>
      <c r="AO12048" s="28"/>
      <c r="AP12048" s="25"/>
      <c r="AQ12048" s="29"/>
      <c r="AR12048" s="30"/>
      <c r="AT12048" s="30"/>
    </row>
    <row r="12049" spans="1:46" ht="30">
      <c r="A12049" s="25">
        <f t="shared" si="1128"/>
        <v>2013</v>
      </c>
      <c r="B12049" s="26" t="str">
        <f t="shared" si="1129"/>
        <v>Solar Partners</v>
      </c>
      <c r="C12049" s="127" t="str">
        <f t="shared" si="1130"/>
        <v>Ivanpah Solar Electric Generating System</v>
      </c>
      <c r="D12049" s="123" t="str">
        <f t="shared" si="1131"/>
        <v>Solar Power Tower</v>
      </c>
      <c r="E12049" s="26">
        <f t="shared" si="1132"/>
        <v>0</v>
      </c>
      <c r="F12049" s="27">
        <f t="shared" si="1133"/>
        <v>0</v>
      </c>
      <c r="G12049" s="28"/>
      <c r="H12049" s="131"/>
      <c r="J12049" s="29" t="e">
        <f>VLOOKUP(H12049,'Drop Down Menus'!A:B,2,FALSE)</f>
        <v>#N/A</v>
      </c>
      <c r="L12049" s="48"/>
      <c r="M12049" s="48"/>
      <c r="N12049" s="135"/>
      <c r="R12049" s="144"/>
      <c r="U12049" s="148"/>
      <c r="V12049" s="25"/>
      <c r="Y12049" s="32"/>
      <c r="AG12049" s="29"/>
      <c r="AH12049" s="34"/>
      <c r="AM12049" s="28"/>
      <c r="AN12049" s="28"/>
      <c r="AO12049" s="28"/>
      <c r="AP12049" s="25"/>
      <c r="AQ12049" s="29"/>
      <c r="AR12049" s="30"/>
      <c r="AT12049" s="30"/>
    </row>
    <row r="12050" spans="1:46" ht="30">
      <c r="A12050" s="25">
        <f t="shared" si="1128"/>
        <v>2013</v>
      </c>
      <c r="B12050" s="26" t="str">
        <f t="shared" si="1129"/>
        <v>Solar Partners</v>
      </c>
      <c r="C12050" s="127" t="str">
        <f t="shared" si="1130"/>
        <v>Ivanpah Solar Electric Generating System</v>
      </c>
      <c r="D12050" s="123" t="str">
        <f t="shared" si="1131"/>
        <v>Solar Power Tower</v>
      </c>
      <c r="E12050" s="26">
        <f t="shared" si="1132"/>
        <v>0</v>
      </c>
      <c r="F12050" s="27">
        <f t="shared" si="1133"/>
        <v>0</v>
      </c>
      <c r="G12050" s="28"/>
      <c r="H12050" s="131"/>
      <c r="J12050" s="29" t="e">
        <f>VLOOKUP(H12050,'Drop Down Menus'!A:B,2,FALSE)</f>
        <v>#N/A</v>
      </c>
      <c r="L12050" s="48"/>
      <c r="M12050" s="48"/>
      <c r="N12050" s="135"/>
      <c r="R12050" s="144"/>
      <c r="U12050" s="148"/>
      <c r="V12050" s="25"/>
      <c r="Y12050" s="32"/>
      <c r="AG12050" s="29"/>
      <c r="AH12050" s="34"/>
      <c r="AM12050" s="28"/>
      <c r="AN12050" s="28"/>
      <c r="AO12050" s="28"/>
      <c r="AP12050" s="25"/>
      <c r="AQ12050" s="29"/>
      <c r="AR12050" s="30"/>
      <c r="AT12050" s="30"/>
    </row>
    <row r="12051" spans="1:46" ht="30">
      <c r="A12051" s="25">
        <f t="shared" si="1128"/>
        <v>2013</v>
      </c>
      <c r="B12051" s="26" t="str">
        <f t="shared" si="1129"/>
        <v>Solar Partners</v>
      </c>
      <c r="C12051" s="127" t="str">
        <f t="shared" si="1130"/>
        <v>Ivanpah Solar Electric Generating System</v>
      </c>
      <c r="D12051" s="123" t="str">
        <f t="shared" si="1131"/>
        <v>Solar Power Tower</v>
      </c>
      <c r="E12051" s="26">
        <f t="shared" si="1132"/>
        <v>0</v>
      </c>
      <c r="F12051" s="27">
        <f t="shared" si="1133"/>
        <v>0</v>
      </c>
      <c r="G12051" s="28"/>
      <c r="H12051" s="131"/>
      <c r="J12051" s="29" t="e">
        <f>VLOOKUP(H12051,'Drop Down Menus'!A:B,2,FALSE)</f>
        <v>#N/A</v>
      </c>
      <c r="L12051" s="48"/>
      <c r="M12051" s="48"/>
      <c r="N12051" s="135"/>
      <c r="R12051" s="144"/>
      <c r="U12051" s="148"/>
      <c r="V12051" s="25"/>
      <c r="Y12051" s="32"/>
      <c r="AG12051" s="29"/>
      <c r="AH12051" s="34"/>
      <c r="AM12051" s="28"/>
      <c r="AN12051" s="28"/>
      <c r="AO12051" s="28"/>
      <c r="AP12051" s="25"/>
      <c r="AQ12051" s="29"/>
      <c r="AR12051" s="30"/>
      <c r="AT12051" s="30"/>
    </row>
    <row r="12052" spans="1:46" ht="30">
      <c r="A12052" s="25">
        <f t="shared" si="1128"/>
        <v>2013</v>
      </c>
      <c r="B12052" s="26" t="str">
        <f t="shared" si="1129"/>
        <v>Solar Partners</v>
      </c>
      <c r="C12052" s="127" t="str">
        <f t="shared" si="1130"/>
        <v>Ivanpah Solar Electric Generating System</v>
      </c>
      <c r="D12052" s="123" t="str">
        <f t="shared" si="1131"/>
        <v>Solar Power Tower</v>
      </c>
      <c r="E12052" s="26">
        <f t="shared" si="1132"/>
        <v>0</v>
      </c>
      <c r="F12052" s="27">
        <f t="shared" si="1133"/>
        <v>0</v>
      </c>
      <c r="G12052" s="28"/>
      <c r="H12052" s="131"/>
      <c r="J12052" s="29" t="e">
        <f>VLOOKUP(H12052,'Drop Down Menus'!A:B,2,FALSE)</f>
        <v>#N/A</v>
      </c>
      <c r="L12052" s="48"/>
      <c r="M12052" s="48"/>
      <c r="N12052" s="135"/>
      <c r="R12052" s="144"/>
      <c r="U12052" s="148"/>
      <c r="V12052" s="25"/>
      <c r="Y12052" s="32"/>
      <c r="AG12052" s="29"/>
      <c r="AH12052" s="34"/>
      <c r="AM12052" s="28"/>
      <c r="AN12052" s="28"/>
      <c r="AO12052" s="28"/>
      <c r="AP12052" s="25"/>
      <c r="AQ12052" s="29"/>
      <c r="AR12052" s="30"/>
      <c r="AT12052" s="30"/>
    </row>
    <row r="12053" spans="1:46" ht="30">
      <c r="A12053" s="25">
        <f t="shared" si="1128"/>
        <v>2013</v>
      </c>
      <c r="B12053" s="26" t="str">
        <f t="shared" si="1129"/>
        <v>Solar Partners</v>
      </c>
      <c r="C12053" s="127" t="str">
        <f t="shared" si="1130"/>
        <v>Ivanpah Solar Electric Generating System</v>
      </c>
      <c r="D12053" s="123" t="str">
        <f t="shared" si="1131"/>
        <v>Solar Power Tower</v>
      </c>
      <c r="E12053" s="26">
        <f t="shared" si="1132"/>
        <v>0</v>
      </c>
      <c r="F12053" s="27">
        <f t="shared" si="1133"/>
        <v>0</v>
      </c>
      <c r="G12053" s="28"/>
      <c r="H12053" s="131"/>
      <c r="J12053" s="29" t="e">
        <f>VLOOKUP(H12053,'Drop Down Menus'!A:B,2,FALSE)</f>
        <v>#N/A</v>
      </c>
      <c r="L12053" s="48"/>
      <c r="M12053" s="48"/>
      <c r="N12053" s="135"/>
      <c r="R12053" s="144"/>
      <c r="U12053" s="148"/>
      <c r="V12053" s="25"/>
      <c r="Y12053" s="32"/>
      <c r="AG12053" s="29"/>
      <c r="AH12053" s="34"/>
      <c r="AM12053" s="28"/>
      <c r="AN12053" s="28"/>
      <c r="AO12053" s="28"/>
      <c r="AP12053" s="25"/>
      <c r="AQ12053" s="29"/>
      <c r="AR12053" s="30"/>
      <c r="AT12053" s="30"/>
    </row>
    <row r="12054" spans="1:46" ht="30">
      <c r="A12054" s="25">
        <f t="shared" si="1128"/>
        <v>2013</v>
      </c>
      <c r="B12054" s="26" t="str">
        <f t="shared" si="1129"/>
        <v>Solar Partners</v>
      </c>
      <c r="C12054" s="127" t="str">
        <f t="shared" si="1130"/>
        <v>Ivanpah Solar Electric Generating System</v>
      </c>
      <c r="D12054" s="123" t="str">
        <f t="shared" si="1131"/>
        <v>Solar Power Tower</v>
      </c>
      <c r="E12054" s="26">
        <f t="shared" si="1132"/>
        <v>0</v>
      </c>
      <c r="F12054" s="27">
        <f t="shared" si="1133"/>
        <v>0</v>
      </c>
      <c r="G12054" s="28"/>
      <c r="H12054" s="131"/>
      <c r="J12054" s="29" t="e">
        <f>VLOOKUP(H12054,'Drop Down Menus'!A:B,2,FALSE)</f>
        <v>#N/A</v>
      </c>
      <c r="L12054" s="48"/>
      <c r="M12054" s="48"/>
      <c r="N12054" s="135"/>
      <c r="R12054" s="144"/>
      <c r="U12054" s="148"/>
      <c r="V12054" s="25"/>
      <c r="Y12054" s="32"/>
      <c r="AG12054" s="29"/>
      <c r="AH12054" s="34"/>
      <c r="AM12054" s="28"/>
      <c r="AN12054" s="28"/>
      <c r="AO12054" s="28"/>
      <c r="AP12054" s="25"/>
      <c r="AQ12054" s="29"/>
      <c r="AR12054" s="30"/>
      <c r="AT12054" s="30"/>
    </row>
    <row r="12055" spans="1:46" ht="30">
      <c r="A12055" s="25">
        <f t="shared" si="1128"/>
        <v>2013</v>
      </c>
      <c r="B12055" s="26" t="str">
        <f t="shared" si="1129"/>
        <v>Solar Partners</v>
      </c>
      <c r="C12055" s="127" t="str">
        <f t="shared" si="1130"/>
        <v>Ivanpah Solar Electric Generating System</v>
      </c>
      <c r="D12055" s="123" t="str">
        <f t="shared" si="1131"/>
        <v>Solar Power Tower</v>
      </c>
      <c r="E12055" s="26">
        <f t="shared" si="1132"/>
        <v>0</v>
      </c>
      <c r="F12055" s="27">
        <f t="shared" si="1133"/>
        <v>0</v>
      </c>
      <c r="G12055" s="28"/>
      <c r="H12055" s="131"/>
      <c r="J12055" s="29" t="e">
        <f>VLOOKUP(H12055,'Drop Down Menus'!A:B,2,FALSE)</f>
        <v>#N/A</v>
      </c>
      <c r="L12055" s="48"/>
      <c r="M12055" s="48"/>
      <c r="N12055" s="135"/>
      <c r="R12055" s="144"/>
      <c r="U12055" s="148"/>
      <c r="V12055" s="25"/>
      <c r="Y12055" s="32"/>
      <c r="AG12055" s="29"/>
      <c r="AH12055" s="34"/>
      <c r="AM12055" s="28"/>
      <c r="AN12055" s="28"/>
      <c r="AO12055" s="28"/>
      <c r="AP12055" s="25"/>
      <c r="AQ12055" s="29"/>
      <c r="AR12055" s="30"/>
      <c r="AT12055" s="30"/>
    </row>
    <row r="12056" spans="1:46" ht="30">
      <c r="A12056" s="25">
        <f t="shared" si="1128"/>
        <v>2013</v>
      </c>
      <c r="B12056" s="26" t="str">
        <f t="shared" si="1129"/>
        <v>Solar Partners</v>
      </c>
      <c r="C12056" s="127" t="str">
        <f t="shared" si="1130"/>
        <v>Ivanpah Solar Electric Generating System</v>
      </c>
      <c r="D12056" s="123" t="str">
        <f t="shared" si="1131"/>
        <v>Solar Power Tower</v>
      </c>
      <c r="E12056" s="26">
        <f t="shared" si="1132"/>
        <v>0</v>
      </c>
      <c r="F12056" s="27">
        <f t="shared" si="1133"/>
        <v>0</v>
      </c>
      <c r="G12056" s="28"/>
      <c r="H12056" s="131"/>
      <c r="J12056" s="29" t="e">
        <f>VLOOKUP(H12056,'Drop Down Menus'!A:B,2,FALSE)</f>
        <v>#N/A</v>
      </c>
      <c r="L12056" s="48"/>
      <c r="M12056" s="48"/>
      <c r="N12056" s="135"/>
      <c r="R12056" s="144"/>
      <c r="U12056" s="148"/>
      <c r="V12056" s="25"/>
      <c r="Y12056" s="32"/>
      <c r="AG12056" s="29"/>
      <c r="AH12056" s="34"/>
      <c r="AM12056" s="28"/>
      <c r="AN12056" s="28"/>
      <c r="AO12056" s="28"/>
      <c r="AP12056" s="25"/>
      <c r="AQ12056" s="29"/>
      <c r="AR12056" s="30"/>
      <c r="AT12056" s="30"/>
    </row>
    <row r="12057" spans="1:46" ht="30">
      <c r="A12057" s="25">
        <f t="shared" si="1128"/>
        <v>2013</v>
      </c>
      <c r="B12057" s="26" t="str">
        <f t="shared" si="1129"/>
        <v>Solar Partners</v>
      </c>
      <c r="C12057" s="127" t="str">
        <f t="shared" si="1130"/>
        <v>Ivanpah Solar Electric Generating System</v>
      </c>
      <c r="D12057" s="123" t="str">
        <f t="shared" si="1131"/>
        <v>Solar Power Tower</v>
      </c>
      <c r="E12057" s="26">
        <f t="shared" si="1132"/>
        <v>0</v>
      </c>
      <c r="F12057" s="27">
        <f t="shared" si="1133"/>
        <v>0</v>
      </c>
      <c r="G12057" s="28"/>
      <c r="H12057" s="131"/>
      <c r="J12057" s="29" t="e">
        <f>VLOOKUP(H12057,'Drop Down Menus'!A:B,2,FALSE)</f>
        <v>#N/A</v>
      </c>
      <c r="L12057" s="48"/>
      <c r="M12057" s="48"/>
      <c r="N12057" s="135"/>
      <c r="R12057" s="144"/>
      <c r="U12057" s="148"/>
      <c r="V12057" s="25"/>
      <c r="Y12057" s="32"/>
      <c r="AG12057" s="29"/>
      <c r="AH12057" s="34"/>
      <c r="AM12057" s="28"/>
      <c r="AN12057" s="28"/>
      <c r="AO12057" s="28"/>
      <c r="AP12057" s="25"/>
      <c r="AQ12057" s="29"/>
      <c r="AR12057" s="30"/>
      <c r="AT12057" s="30"/>
    </row>
    <row r="12058" spans="1:46" ht="30">
      <c r="A12058" s="25">
        <f t="shared" si="1128"/>
        <v>2013</v>
      </c>
      <c r="B12058" s="26" t="str">
        <f t="shared" si="1129"/>
        <v>Solar Partners</v>
      </c>
      <c r="C12058" s="127" t="str">
        <f t="shared" si="1130"/>
        <v>Ivanpah Solar Electric Generating System</v>
      </c>
      <c r="D12058" s="123" t="str">
        <f t="shared" si="1131"/>
        <v>Solar Power Tower</v>
      </c>
      <c r="E12058" s="26">
        <f t="shared" si="1132"/>
        <v>0</v>
      </c>
      <c r="F12058" s="27">
        <f t="shared" si="1133"/>
        <v>0</v>
      </c>
      <c r="G12058" s="28"/>
      <c r="H12058" s="131"/>
      <c r="J12058" s="29" t="e">
        <f>VLOOKUP(H12058,'Drop Down Menus'!A:B,2,FALSE)</f>
        <v>#N/A</v>
      </c>
      <c r="L12058" s="48"/>
      <c r="M12058" s="48"/>
      <c r="N12058" s="135"/>
      <c r="R12058" s="144"/>
      <c r="U12058" s="148"/>
      <c r="V12058" s="25"/>
      <c r="Y12058" s="32"/>
      <c r="AG12058" s="29"/>
      <c r="AH12058" s="34"/>
      <c r="AM12058" s="28"/>
      <c r="AN12058" s="28"/>
      <c r="AO12058" s="28"/>
      <c r="AP12058" s="25"/>
      <c r="AQ12058" s="29"/>
      <c r="AR12058" s="30"/>
      <c r="AT12058" s="30"/>
    </row>
    <row r="12059" spans="1:46" ht="30">
      <c r="A12059" s="25">
        <f t="shared" si="1128"/>
        <v>2013</v>
      </c>
      <c r="B12059" s="26" t="str">
        <f t="shared" si="1129"/>
        <v>Solar Partners</v>
      </c>
      <c r="C12059" s="127" t="str">
        <f t="shared" si="1130"/>
        <v>Ivanpah Solar Electric Generating System</v>
      </c>
      <c r="D12059" s="123" t="str">
        <f t="shared" si="1131"/>
        <v>Solar Power Tower</v>
      </c>
      <c r="E12059" s="26">
        <f t="shared" si="1132"/>
        <v>0</v>
      </c>
      <c r="F12059" s="27">
        <f t="shared" si="1133"/>
        <v>0</v>
      </c>
      <c r="G12059" s="28"/>
      <c r="H12059" s="131"/>
      <c r="J12059" s="29" t="e">
        <f>VLOOKUP(H12059,'Drop Down Menus'!A:B,2,FALSE)</f>
        <v>#N/A</v>
      </c>
      <c r="L12059" s="48"/>
      <c r="M12059" s="48"/>
      <c r="N12059" s="135"/>
      <c r="R12059" s="144"/>
      <c r="U12059" s="148"/>
      <c r="V12059" s="25"/>
      <c r="Y12059" s="32"/>
      <c r="AG12059" s="29"/>
      <c r="AH12059" s="34"/>
      <c r="AM12059" s="28"/>
      <c r="AN12059" s="28"/>
      <c r="AO12059" s="28"/>
      <c r="AP12059" s="25"/>
      <c r="AQ12059" s="29"/>
      <c r="AR12059" s="30"/>
      <c r="AT12059" s="30"/>
    </row>
    <row r="12060" spans="1:46" ht="30">
      <c r="A12060" s="25">
        <f t="shared" si="1128"/>
        <v>2013</v>
      </c>
      <c r="B12060" s="26" t="str">
        <f t="shared" si="1129"/>
        <v>Solar Partners</v>
      </c>
      <c r="C12060" s="127" t="str">
        <f t="shared" si="1130"/>
        <v>Ivanpah Solar Electric Generating System</v>
      </c>
      <c r="D12060" s="123" t="str">
        <f t="shared" si="1131"/>
        <v>Solar Power Tower</v>
      </c>
      <c r="E12060" s="26">
        <f t="shared" si="1132"/>
        <v>0</v>
      </c>
      <c r="F12060" s="27">
        <f t="shared" si="1133"/>
        <v>0</v>
      </c>
      <c r="G12060" s="28"/>
      <c r="H12060" s="131"/>
      <c r="J12060" s="29" t="e">
        <f>VLOOKUP(H12060,'Drop Down Menus'!A:B,2,FALSE)</f>
        <v>#N/A</v>
      </c>
      <c r="L12060" s="48"/>
      <c r="M12060" s="48"/>
      <c r="N12060" s="135"/>
      <c r="R12060" s="144"/>
      <c r="U12060" s="148"/>
      <c r="V12060" s="25"/>
      <c r="Y12060" s="32"/>
      <c r="AG12060" s="29"/>
      <c r="AH12060" s="34"/>
      <c r="AM12060" s="28"/>
      <c r="AN12060" s="28"/>
      <c r="AO12060" s="28"/>
      <c r="AP12060" s="25"/>
      <c r="AQ12060" s="29"/>
      <c r="AR12060" s="30"/>
      <c r="AT12060" s="30"/>
    </row>
    <row r="12061" spans="1:46" ht="30">
      <c r="A12061" s="25">
        <f t="shared" si="1128"/>
        <v>2013</v>
      </c>
      <c r="B12061" s="26" t="str">
        <f t="shared" si="1129"/>
        <v>Solar Partners</v>
      </c>
      <c r="C12061" s="127" t="str">
        <f t="shared" si="1130"/>
        <v>Ivanpah Solar Electric Generating System</v>
      </c>
      <c r="D12061" s="123" t="str">
        <f t="shared" si="1131"/>
        <v>Solar Power Tower</v>
      </c>
      <c r="E12061" s="26">
        <f t="shared" si="1132"/>
        <v>0</v>
      </c>
      <c r="F12061" s="27">
        <f t="shared" si="1133"/>
        <v>0</v>
      </c>
      <c r="G12061" s="28"/>
      <c r="H12061" s="131"/>
      <c r="J12061" s="29" t="e">
        <f>VLOOKUP(H12061,'Drop Down Menus'!A:B,2,FALSE)</f>
        <v>#N/A</v>
      </c>
      <c r="L12061" s="48"/>
      <c r="M12061" s="48"/>
      <c r="N12061" s="135"/>
      <c r="R12061" s="144"/>
      <c r="U12061" s="148"/>
      <c r="V12061" s="25"/>
      <c r="Y12061" s="32"/>
      <c r="AG12061" s="29"/>
      <c r="AH12061" s="34"/>
      <c r="AM12061" s="28"/>
      <c r="AN12061" s="28"/>
      <c r="AO12061" s="28"/>
      <c r="AP12061" s="25"/>
      <c r="AQ12061" s="29"/>
      <c r="AR12061" s="30"/>
      <c r="AT12061" s="30"/>
    </row>
    <row r="12062" spans="1:46" ht="30">
      <c r="A12062" s="25">
        <f t="shared" si="1128"/>
        <v>2013</v>
      </c>
      <c r="B12062" s="26" t="str">
        <f t="shared" si="1129"/>
        <v>Solar Partners</v>
      </c>
      <c r="C12062" s="127" t="str">
        <f t="shared" si="1130"/>
        <v>Ivanpah Solar Electric Generating System</v>
      </c>
      <c r="D12062" s="123" t="str">
        <f t="shared" si="1131"/>
        <v>Solar Power Tower</v>
      </c>
      <c r="E12062" s="26">
        <f t="shared" si="1132"/>
        <v>0</v>
      </c>
      <c r="F12062" s="27">
        <f t="shared" si="1133"/>
        <v>0</v>
      </c>
      <c r="G12062" s="28"/>
      <c r="H12062" s="131"/>
      <c r="J12062" s="29" t="e">
        <f>VLOOKUP(H12062,'Drop Down Menus'!A:B,2,FALSE)</f>
        <v>#N/A</v>
      </c>
      <c r="L12062" s="48"/>
      <c r="M12062" s="48"/>
      <c r="N12062" s="135"/>
      <c r="R12062" s="144"/>
      <c r="U12062" s="148"/>
      <c r="V12062" s="25"/>
      <c r="Y12062" s="32"/>
      <c r="AG12062" s="29"/>
      <c r="AH12062" s="34"/>
      <c r="AM12062" s="28"/>
      <c r="AN12062" s="28"/>
      <c r="AO12062" s="28"/>
      <c r="AP12062" s="25"/>
      <c r="AQ12062" s="29"/>
      <c r="AR12062" s="30"/>
      <c r="AT12062" s="30"/>
    </row>
    <row r="12063" spans="1:46" ht="30">
      <c r="A12063" s="25">
        <f t="shared" si="1128"/>
        <v>2013</v>
      </c>
      <c r="B12063" s="26" t="str">
        <f t="shared" si="1129"/>
        <v>Solar Partners</v>
      </c>
      <c r="C12063" s="127" t="str">
        <f t="shared" si="1130"/>
        <v>Ivanpah Solar Electric Generating System</v>
      </c>
      <c r="D12063" s="123" t="str">
        <f t="shared" si="1131"/>
        <v>Solar Power Tower</v>
      </c>
      <c r="E12063" s="26">
        <f t="shared" si="1132"/>
        <v>0</v>
      </c>
      <c r="F12063" s="27">
        <f t="shared" si="1133"/>
        <v>0</v>
      </c>
      <c r="G12063" s="28"/>
      <c r="H12063" s="131"/>
      <c r="J12063" s="29" t="e">
        <f>VLOOKUP(H12063,'Drop Down Menus'!A:B,2,FALSE)</f>
        <v>#N/A</v>
      </c>
      <c r="L12063" s="48"/>
      <c r="M12063" s="48"/>
      <c r="N12063" s="135"/>
      <c r="R12063" s="144"/>
      <c r="U12063" s="148"/>
      <c r="V12063" s="25"/>
      <c r="Y12063" s="32"/>
      <c r="AG12063" s="29"/>
      <c r="AH12063" s="34"/>
      <c r="AM12063" s="28"/>
      <c r="AN12063" s="28"/>
      <c r="AO12063" s="28"/>
      <c r="AP12063" s="25"/>
      <c r="AQ12063" s="29"/>
      <c r="AR12063" s="30"/>
      <c r="AT12063" s="30"/>
    </row>
    <row r="12064" spans="1:46" ht="30">
      <c r="A12064" s="25">
        <f t="shared" si="1128"/>
        <v>2013</v>
      </c>
      <c r="B12064" s="26" t="str">
        <f t="shared" si="1129"/>
        <v>Solar Partners</v>
      </c>
      <c r="C12064" s="127" t="str">
        <f t="shared" si="1130"/>
        <v>Ivanpah Solar Electric Generating System</v>
      </c>
      <c r="D12064" s="123" t="str">
        <f t="shared" si="1131"/>
        <v>Solar Power Tower</v>
      </c>
      <c r="E12064" s="26">
        <f t="shared" si="1132"/>
        <v>0</v>
      </c>
      <c r="F12064" s="27">
        <f t="shared" si="1133"/>
        <v>0</v>
      </c>
      <c r="G12064" s="28"/>
      <c r="H12064" s="131"/>
      <c r="J12064" s="29" t="e">
        <f>VLOOKUP(H12064,'Drop Down Menus'!A:B,2,FALSE)</f>
        <v>#N/A</v>
      </c>
      <c r="L12064" s="48"/>
      <c r="M12064" s="48"/>
      <c r="N12064" s="135"/>
      <c r="R12064" s="144"/>
      <c r="U12064" s="148"/>
      <c r="V12064" s="25"/>
      <c r="Y12064" s="32"/>
      <c r="AG12064" s="29"/>
      <c r="AH12064" s="34"/>
      <c r="AM12064" s="28"/>
      <c r="AN12064" s="28"/>
      <c r="AO12064" s="28"/>
      <c r="AP12064" s="25"/>
      <c r="AQ12064" s="29"/>
      <c r="AR12064" s="30"/>
      <c r="AT12064" s="30"/>
    </row>
    <row r="12065" spans="1:46" ht="30">
      <c r="A12065" s="25">
        <f t="shared" si="1128"/>
        <v>2013</v>
      </c>
      <c r="B12065" s="26" t="str">
        <f t="shared" si="1129"/>
        <v>Solar Partners</v>
      </c>
      <c r="C12065" s="127" t="str">
        <f t="shared" si="1130"/>
        <v>Ivanpah Solar Electric Generating System</v>
      </c>
      <c r="D12065" s="123" t="str">
        <f t="shared" si="1131"/>
        <v>Solar Power Tower</v>
      </c>
      <c r="E12065" s="26">
        <f t="shared" si="1132"/>
        <v>0</v>
      </c>
      <c r="F12065" s="27">
        <f t="shared" si="1133"/>
        <v>0</v>
      </c>
      <c r="G12065" s="28"/>
      <c r="H12065" s="131"/>
      <c r="J12065" s="29" t="e">
        <f>VLOOKUP(H12065,'Drop Down Menus'!A:B,2,FALSE)</f>
        <v>#N/A</v>
      </c>
      <c r="L12065" s="48"/>
      <c r="M12065" s="48"/>
      <c r="N12065" s="135"/>
      <c r="R12065" s="144"/>
      <c r="U12065" s="148"/>
      <c r="V12065" s="25"/>
      <c r="Y12065" s="32"/>
      <c r="AG12065" s="29"/>
      <c r="AH12065" s="34"/>
      <c r="AM12065" s="28"/>
      <c r="AN12065" s="28"/>
      <c r="AO12065" s="28"/>
      <c r="AP12065" s="25"/>
      <c r="AQ12065" s="29"/>
      <c r="AR12065" s="30"/>
      <c r="AT12065" s="30"/>
    </row>
    <row r="12066" spans="1:46" ht="30">
      <c r="A12066" s="25">
        <f t="shared" si="1128"/>
        <v>2013</v>
      </c>
      <c r="B12066" s="26" t="str">
        <f t="shared" si="1129"/>
        <v>Solar Partners</v>
      </c>
      <c r="C12066" s="127" t="str">
        <f t="shared" si="1130"/>
        <v>Ivanpah Solar Electric Generating System</v>
      </c>
      <c r="D12066" s="123" t="str">
        <f t="shared" si="1131"/>
        <v>Solar Power Tower</v>
      </c>
      <c r="E12066" s="26">
        <f t="shared" si="1132"/>
        <v>0</v>
      </c>
      <c r="F12066" s="27">
        <f t="shared" si="1133"/>
        <v>0</v>
      </c>
      <c r="G12066" s="28"/>
      <c r="H12066" s="131"/>
      <c r="J12066" s="29" t="e">
        <f>VLOOKUP(H12066,'Drop Down Menus'!A:B,2,FALSE)</f>
        <v>#N/A</v>
      </c>
      <c r="L12066" s="48"/>
      <c r="M12066" s="48"/>
      <c r="N12066" s="135"/>
      <c r="R12066" s="144"/>
      <c r="U12066" s="148"/>
      <c r="V12066" s="25"/>
      <c r="Y12066" s="32"/>
      <c r="AG12066" s="29"/>
      <c r="AH12066" s="34"/>
      <c r="AM12066" s="28"/>
      <c r="AN12066" s="28"/>
      <c r="AO12066" s="28"/>
      <c r="AP12066" s="25"/>
      <c r="AQ12066" s="29"/>
      <c r="AR12066" s="30"/>
      <c r="AT12066" s="30"/>
    </row>
    <row r="12067" spans="1:46" ht="30">
      <c r="A12067" s="25">
        <f t="shared" si="1128"/>
        <v>2013</v>
      </c>
      <c r="B12067" s="26" t="str">
        <f t="shared" si="1129"/>
        <v>Solar Partners</v>
      </c>
      <c r="C12067" s="127" t="str">
        <f t="shared" si="1130"/>
        <v>Ivanpah Solar Electric Generating System</v>
      </c>
      <c r="D12067" s="123" t="str">
        <f t="shared" si="1131"/>
        <v>Solar Power Tower</v>
      </c>
      <c r="E12067" s="26">
        <f t="shared" si="1132"/>
        <v>0</v>
      </c>
      <c r="F12067" s="27">
        <f t="shared" si="1133"/>
        <v>0</v>
      </c>
      <c r="G12067" s="28"/>
      <c r="H12067" s="131"/>
      <c r="J12067" s="29" t="e">
        <f>VLOOKUP(H12067,'Drop Down Menus'!A:B,2,FALSE)</f>
        <v>#N/A</v>
      </c>
      <c r="L12067" s="48"/>
      <c r="M12067" s="48"/>
      <c r="N12067" s="135"/>
      <c r="R12067" s="144"/>
      <c r="U12067" s="148"/>
      <c r="V12067" s="25"/>
      <c r="Y12067" s="32"/>
      <c r="AG12067" s="29"/>
      <c r="AH12067" s="34"/>
      <c r="AM12067" s="28"/>
      <c r="AN12067" s="28"/>
      <c r="AO12067" s="28"/>
      <c r="AP12067" s="25"/>
      <c r="AQ12067" s="29"/>
      <c r="AR12067" s="30"/>
      <c r="AT12067" s="30"/>
    </row>
    <row r="12068" spans="1:46" ht="30">
      <c r="A12068" s="25">
        <f t="shared" si="1128"/>
        <v>2013</v>
      </c>
      <c r="B12068" s="26" t="str">
        <f t="shared" si="1129"/>
        <v>Solar Partners</v>
      </c>
      <c r="C12068" s="127" t="str">
        <f t="shared" si="1130"/>
        <v>Ivanpah Solar Electric Generating System</v>
      </c>
      <c r="D12068" s="123" t="str">
        <f t="shared" si="1131"/>
        <v>Solar Power Tower</v>
      </c>
      <c r="E12068" s="26">
        <f t="shared" si="1132"/>
        <v>0</v>
      </c>
      <c r="F12068" s="27">
        <f t="shared" si="1133"/>
        <v>0</v>
      </c>
      <c r="G12068" s="28"/>
      <c r="H12068" s="131"/>
      <c r="J12068" s="29" t="e">
        <f>VLOOKUP(H12068,'Drop Down Menus'!A:B,2,FALSE)</f>
        <v>#N/A</v>
      </c>
      <c r="L12068" s="48"/>
      <c r="M12068" s="48"/>
      <c r="N12068" s="135"/>
      <c r="R12068" s="144"/>
      <c r="U12068" s="148"/>
      <c r="V12068" s="25"/>
      <c r="Y12068" s="32"/>
      <c r="AG12068" s="29"/>
      <c r="AH12068" s="34"/>
      <c r="AM12068" s="28"/>
      <c r="AN12068" s="28"/>
      <c r="AO12068" s="28"/>
      <c r="AP12068" s="25"/>
      <c r="AQ12068" s="29"/>
      <c r="AR12068" s="30"/>
      <c r="AT12068" s="30"/>
    </row>
    <row r="12069" spans="1:46" ht="30">
      <c r="A12069" s="25">
        <f t="shared" si="1128"/>
        <v>2013</v>
      </c>
      <c r="B12069" s="26" t="str">
        <f t="shared" si="1129"/>
        <v>Solar Partners</v>
      </c>
      <c r="C12069" s="127" t="str">
        <f t="shared" si="1130"/>
        <v>Ivanpah Solar Electric Generating System</v>
      </c>
      <c r="D12069" s="123" t="str">
        <f t="shared" si="1131"/>
        <v>Solar Power Tower</v>
      </c>
      <c r="E12069" s="26">
        <f t="shared" si="1132"/>
        <v>0</v>
      </c>
      <c r="F12069" s="27">
        <f t="shared" si="1133"/>
        <v>0</v>
      </c>
      <c r="G12069" s="28"/>
      <c r="H12069" s="131"/>
      <c r="J12069" s="29" t="e">
        <f>VLOOKUP(H12069,'Drop Down Menus'!A:B,2,FALSE)</f>
        <v>#N/A</v>
      </c>
      <c r="L12069" s="48"/>
      <c r="M12069" s="48"/>
      <c r="N12069" s="135"/>
      <c r="R12069" s="144"/>
      <c r="U12069" s="148"/>
      <c r="V12069" s="25"/>
      <c r="Y12069" s="32"/>
      <c r="AG12069" s="29"/>
      <c r="AH12069" s="34"/>
      <c r="AM12069" s="28"/>
      <c r="AN12069" s="28"/>
      <c r="AO12069" s="28"/>
      <c r="AP12069" s="25"/>
      <c r="AQ12069" s="29"/>
      <c r="AR12069" s="30"/>
      <c r="AT12069" s="30"/>
    </row>
    <row r="12070" spans="1:46" ht="30">
      <c r="A12070" s="25">
        <f t="shared" si="1128"/>
        <v>2013</v>
      </c>
      <c r="B12070" s="26" t="str">
        <f t="shared" si="1129"/>
        <v>Solar Partners</v>
      </c>
      <c r="C12070" s="127" t="str">
        <f t="shared" si="1130"/>
        <v>Ivanpah Solar Electric Generating System</v>
      </c>
      <c r="D12070" s="123" t="str">
        <f t="shared" si="1131"/>
        <v>Solar Power Tower</v>
      </c>
      <c r="E12070" s="26">
        <f t="shared" si="1132"/>
        <v>0</v>
      </c>
      <c r="F12070" s="27">
        <f t="shared" si="1133"/>
        <v>0</v>
      </c>
      <c r="G12070" s="28"/>
      <c r="H12070" s="131"/>
      <c r="J12070" s="29" t="e">
        <f>VLOOKUP(H12070,'Drop Down Menus'!A:B,2,FALSE)</f>
        <v>#N/A</v>
      </c>
      <c r="L12070" s="48"/>
      <c r="M12070" s="48"/>
      <c r="N12070" s="135"/>
      <c r="R12070" s="144"/>
      <c r="U12070" s="148"/>
      <c r="V12070" s="25"/>
      <c r="Y12070" s="32"/>
      <c r="AG12070" s="29"/>
      <c r="AH12070" s="34"/>
      <c r="AM12070" s="28"/>
      <c r="AN12070" s="28"/>
      <c r="AO12070" s="28"/>
      <c r="AP12070" s="25"/>
      <c r="AQ12070" s="29"/>
      <c r="AR12070" s="30"/>
      <c r="AT12070" s="30"/>
    </row>
    <row r="12071" spans="1:46" ht="30">
      <c r="A12071" s="25">
        <f t="shared" si="1128"/>
        <v>2013</v>
      </c>
      <c r="B12071" s="26" t="str">
        <f t="shared" si="1129"/>
        <v>Solar Partners</v>
      </c>
      <c r="C12071" s="127" t="str">
        <f t="shared" si="1130"/>
        <v>Ivanpah Solar Electric Generating System</v>
      </c>
      <c r="D12071" s="123" t="str">
        <f t="shared" si="1131"/>
        <v>Solar Power Tower</v>
      </c>
      <c r="E12071" s="26">
        <f t="shared" si="1132"/>
        <v>0</v>
      </c>
      <c r="F12071" s="27">
        <f t="shared" si="1133"/>
        <v>0</v>
      </c>
      <c r="G12071" s="28"/>
      <c r="H12071" s="131"/>
      <c r="J12071" s="29" t="e">
        <f>VLOOKUP(H12071,'Drop Down Menus'!A:B,2,FALSE)</f>
        <v>#N/A</v>
      </c>
      <c r="L12071" s="48"/>
      <c r="M12071" s="48"/>
      <c r="N12071" s="135"/>
      <c r="R12071" s="144"/>
      <c r="U12071" s="148"/>
      <c r="V12071" s="25"/>
      <c r="Y12071" s="32"/>
      <c r="AG12071" s="29"/>
      <c r="AH12071" s="34"/>
      <c r="AM12071" s="28"/>
      <c r="AN12071" s="28"/>
      <c r="AO12071" s="28"/>
      <c r="AP12071" s="25"/>
      <c r="AQ12071" s="29"/>
      <c r="AR12071" s="30"/>
      <c r="AT12071" s="30"/>
    </row>
    <row r="12072" spans="1:46" ht="30">
      <c r="A12072" s="25">
        <f t="shared" si="1128"/>
        <v>2013</v>
      </c>
      <c r="B12072" s="26" t="str">
        <f t="shared" si="1129"/>
        <v>Solar Partners</v>
      </c>
      <c r="C12072" s="127" t="str">
        <f t="shared" si="1130"/>
        <v>Ivanpah Solar Electric Generating System</v>
      </c>
      <c r="D12072" s="123" t="str">
        <f t="shared" si="1131"/>
        <v>Solar Power Tower</v>
      </c>
      <c r="E12072" s="26">
        <f t="shared" si="1132"/>
        <v>0</v>
      </c>
      <c r="F12072" s="27">
        <f t="shared" si="1133"/>
        <v>0</v>
      </c>
      <c r="G12072" s="28"/>
      <c r="H12072" s="131"/>
      <c r="J12072" s="29" t="e">
        <f>VLOOKUP(H12072,'Drop Down Menus'!A:B,2,FALSE)</f>
        <v>#N/A</v>
      </c>
      <c r="L12072" s="48"/>
      <c r="M12072" s="48"/>
      <c r="N12072" s="135"/>
      <c r="R12072" s="144"/>
      <c r="U12072" s="148"/>
      <c r="V12072" s="25"/>
      <c r="Y12072" s="32"/>
      <c r="AG12072" s="29"/>
      <c r="AH12072" s="34"/>
      <c r="AM12072" s="28"/>
      <c r="AN12072" s="28"/>
      <c r="AO12072" s="28"/>
      <c r="AP12072" s="25"/>
      <c r="AQ12072" s="29"/>
      <c r="AR12072" s="30"/>
      <c r="AT12072" s="30"/>
    </row>
    <row r="12073" spans="1:46" ht="30">
      <c r="A12073" s="25">
        <f t="shared" si="1128"/>
        <v>2013</v>
      </c>
      <c r="B12073" s="26" t="str">
        <f t="shared" si="1129"/>
        <v>Solar Partners</v>
      </c>
      <c r="C12073" s="127" t="str">
        <f t="shared" si="1130"/>
        <v>Ivanpah Solar Electric Generating System</v>
      </c>
      <c r="D12073" s="123" t="str">
        <f t="shared" si="1131"/>
        <v>Solar Power Tower</v>
      </c>
      <c r="E12073" s="26">
        <f t="shared" si="1132"/>
        <v>0</v>
      </c>
      <c r="F12073" s="27">
        <f t="shared" si="1133"/>
        <v>0</v>
      </c>
      <c r="G12073" s="28"/>
      <c r="H12073" s="131"/>
      <c r="J12073" s="29" t="e">
        <f>VLOOKUP(H12073,'Drop Down Menus'!A:B,2,FALSE)</f>
        <v>#N/A</v>
      </c>
      <c r="L12073" s="48"/>
      <c r="M12073" s="48"/>
      <c r="N12073" s="135"/>
      <c r="R12073" s="144"/>
      <c r="U12073" s="148"/>
      <c r="V12073" s="25"/>
      <c r="Y12073" s="32"/>
      <c r="AG12073" s="29"/>
      <c r="AH12073" s="34"/>
      <c r="AM12073" s="28"/>
      <c r="AN12073" s="28"/>
      <c r="AO12073" s="28"/>
      <c r="AP12073" s="25"/>
      <c r="AQ12073" s="29"/>
      <c r="AR12073" s="30"/>
      <c r="AT12073" s="30"/>
    </row>
    <row r="12074" spans="1:46" ht="30">
      <c r="A12074" s="25">
        <f t="shared" si="1128"/>
        <v>2013</v>
      </c>
      <c r="B12074" s="26" t="str">
        <f t="shared" si="1129"/>
        <v>Solar Partners</v>
      </c>
      <c r="C12074" s="127" t="str">
        <f t="shared" si="1130"/>
        <v>Ivanpah Solar Electric Generating System</v>
      </c>
      <c r="D12074" s="123" t="str">
        <f t="shared" si="1131"/>
        <v>Solar Power Tower</v>
      </c>
      <c r="E12074" s="26">
        <f t="shared" si="1132"/>
        <v>0</v>
      </c>
      <c r="F12074" s="27">
        <f t="shared" si="1133"/>
        <v>0</v>
      </c>
      <c r="G12074" s="28"/>
      <c r="H12074" s="131"/>
      <c r="J12074" s="29" t="e">
        <f>VLOOKUP(H12074,'Drop Down Menus'!A:B,2,FALSE)</f>
        <v>#N/A</v>
      </c>
      <c r="L12074" s="48"/>
      <c r="M12074" s="48"/>
      <c r="N12074" s="135"/>
      <c r="R12074" s="144"/>
      <c r="U12074" s="148"/>
      <c r="V12074" s="25"/>
      <c r="Y12074" s="32"/>
      <c r="AG12074" s="29"/>
      <c r="AH12074" s="34"/>
      <c r="AM12074" s="28"/>
      <c r="AN12074" s="28"/>
      <c r="AO12074" s="28"/>
      <c r="AP12074" s="25"/>
      <c r="AQ12074" s="29"/>
      <c r="AR12074" s="30"/>
      <c r="AT12074" s="30"/>
    </row>
    <row r="12075" spans="1:46" ht="30">
      <c r="A12075" s="25">
        <f t="shared" si="1128"/>
        <v>2013</v>
      </c>
      <c r="B12075" s="26" t="str">
        <f t="shared" si="1129"/>
        <v>Solar Partners</v>
      </c>
      <c r="C12075" s="127" t="str">
        <f t="shared" si="1130"/>
        <v>Ivanpah Solar Electric Generating System</v>
      </c>
      <c r="D12075" s="123" t="str">
        <f t="shared" si="1131"/>
        <v>Solar Power Tower</v>
      </c>
      <c r="E12075" s="26">
        <f t="shared" si="1132"/>
        <v>0</v>
      </c>
      <c r="F12075" s="27">
        <f t="shared" si="1133"/>
        <v>0</v>
      </c>
      <c r="G12075" s="28"/>
      <c r="H12075" s="131"/>
      <c r="J12075" s="29" t="e">
        <f>VLOOKUP(H12075,'Drop Down Menus'!A:B,2,FALSE)</f>
        <v>#N/A</v>
      </c>
      <c r="L12075" s="48"/>
      <c r="M12075" s="48"/>
      <c r="N12075" s="135"/>
      <c r="R12075" s="144"/>
      <c r="U12075" s="148"/>
      <c r="V12075" s="25"/>
      <c r="Y12075" s="32"/>
      <c r="AG12075" s="29"/>
      <c r="AH12075" s="34"/>
      <c r="AM12075" s="28"/>
      <c r="AN12075" s="28"/>
      <c r="AO12075" s="28"/>
      <c r="AP12075" s="25"/>
      <c r="AQ12075" s="29"/>
      <c r="AR12075" s="30"/>
      <c r="AT12075" s="30"/>
    </row>
    <row r="12076" spans="1:46" ht="30">
      <c r="A12076" s="25">
        <f t="shared" si="1128"/>
        <v>2013</v>
      </c>
      <c r="B12076" s="26" t="str">
        <f t="shared" si="1129"/>
        <v>Solar Partners</v>
      </c>
      <c r="C12076" s="127" t="str">
        <f t="shared" si="1130"/>
        <v>Ivanpah Solar Electric Generating System</v>
      </c>
      <c r="D12076" s="123" t="str">
        <f t="shared" si="1131"/>
        <v>Solar Power Tower</v>
      </c>
      <c r="E12076" s="26">
        <f t="shared" si="1132"/>
        <v>0</v>
      </c>
      <c r="F12076" s="27">
        <f t="shared" si="1133"/>
        <v>0</v>
      </c>
      <c r="G12076" s="28"/>
      <c r="H12076" s="131"/>
      <c r="J12076" s="29" t="e">
        <f>VLOOKUP(H12076,'Drop Down Menus'!A:B,2,FALSE)</f>
        <v>#N/A</v>
      </c>
      <c r="L12076" s="48"/>
      <c r="M12076" s="48"/>
      <c r="N12076" s="135"/>
      <c r="R12076" s="144"/>
      <c r="U12076" s="148"/>
      <c r="V12076" s="25"/>
      <c r="Y12076" s="32"/>
      <c r="AG12076" s="29"/>
      <c r="AH12076" s="34"/>
      <c r="AM12076" s="28"/>
      <c r="AN12076" s="28"/>
      <c r="AO12076" s="28"/>
      <c r="AP12076" s="25"/>
      <c r="AQ12076" s="29"/>
      <c r="AR12076" s="30"/>
      <c r="AT12076" s="30"/>
    </row>
    <row r="12077" spans="1:46" ht="30">
      <c r="A12077" s="25">
        <f t="shared" si="1128"/>
        <v>2013</v>
      </c>
      <c r="B12077" s="26" t="str">
        <f t="shared" si="1129"/>
        <v>Solar Partners</v>
      </c>
      <c r="C12077" s="127" t="str">
        <f t="shared" si="1130"/>
        <v>Ivanpah Solar Electric Generating System</v>
      </c>
      <c r="D12077" s="123" t="str">
        <f t="shared" si="1131"/>
        <v>Solar Power Tower</v>
      </c>
      <c r="E12077" s="26">
        <f t="shared" si="1132"/>
        <v>0</v>
      </c>
      <c r="F12077" s="27">
        <f t="shared" si="1133"/>
        <v>0</v>
      </c>
      <c r="G12077" s="28"/>
      <c r="H12077" s="131"/>
      <c r="J12077" s="29" t="e">
        <f>VLOOKUP(H12077,'Drop Down Menus'!A:B,2,FALSE)</f>
        <v>#N/A</v>
      </c>
      <c r="L12077" s="48"/>
      <c r="M12077" s="48"/>
      <c r="N12077" s="135"/>
      <c r="R12077" s="144"/>
      <c r="U12077" s="148"/>
      <c r="V12077" s="25"/>
      <c r="Y12077" s="32"/>
      <c r="AG12077" s="29"/>
      <c r="AH12077" s="34"/>
      <c r="AM12077" s="28"/>
      <c r="AN12077" s="28"/>
      <c r="AO12077" s="28"/>
      <c r="AP12077" s="25"/>
      <c r="AQ12077" s="29"/>
      <c r="AR12077" s="30"/>
      <c r="AT12077" s="30"/>
    </row>
    <row r="12078" spans="1:46" ht="30">
      <c r="A12078" s="25">
        <f t="shared" si="1128"/>
        <v>2013</v>
      </c>
      <c r="B12078" s="26" t="str">
        <f t="shared" si="1129"/>
        <v>Solar Partners</v>
      </c>
      <c r="C12078" s="127" t="str">
        <f t="shared" si="1130"/>
        <v>Ivanpah Solar Electric Generating System</v>
      </c>
      <c r="D12078" s="123" t="str">
        <f t="shared" si="1131"/>
        <v>Solar Power Tower</v>
      </c>
      <c r="E12078" s="26">
        <f t="shared" si="1132"/>
        <v>0</v>
      </c>
      <c r="F12078" s="27">
        <f t="shared" si="1133"/>
        <v>0</v>
      </c>
      <c r="G12078" s="28"/>
      <c r="H12078" s="131"/>
      <c r="J12078" s="29" t="e">
        <f>VLOOKUP(H12078,'Drop Down Menus'!A:B,2,FALSE)</f>
        <v>#N/A</v>
      </c>
      <c r="L12078" s="48"/>
      <c r="M12078" s="48"/>
      <c r="N12078" s="135"/>
      <c r="R12078" s="144"/>
      <c r="U12078" s="148"/>
      <c r="V12078" s="25"/>
      <c r="Y12078" s="32"/>
      <c r="AG12078" s="29"/>
      <c r="AH12078" s="34"/>
      <c r="AM12078" s="28"/>
      <c r="AN12078" s="28"/>
      <c r="AO12078" s="28"/>
      <c r="AP12078" s="25"/>
      <c r="AQ12078" s="29"/>
      <c r="AR12078" s="30"/>
      <c r="AT12078" s="30"/>
    </row>
    <row r="12079" spans="1:46" ht="30">
      <c r="A12079" s="25">
        <f t="shared" si="1128"/>
        <v>2013</v>
      </c>
      <c r="B12079" s="26" t="str">
        <f t="shared" si="1129"/>
        <v>Solar Partners</v>
      </c>
      <c r="C12079" s="127" t="str">
        <f t="shared" si="1130"/>
        <v>Ivanpah Solar Electric Generating System</v>
      </c>
      <c r="D12079" s="123" t="str">
        <f t="shared" si="1131"/>
        <v>Solar Power Tower</v>
      </c>
      <c r="E12079" s="26">
        <f t="shared" si="1132"/>
        <v>0</v>
      </c>
      <c r="F12079" s="27">
        <f t="shared" si="1133"/>
        <v>0</v>
      </c>
      <c r="G12079" s="28"/>
      <c r="H12079" s="131"/>
      <c r="J12079" s="29" t="e">
        <f>VLOOKUP(H12079,'Drop Down Menus'!A:B,2,FALSE)</f>
        <v>#N/A</v>
      </c>
      <c r="L12079" s="48"/>
      <c r="M12079" s="48"/>
      <c r="N12079" s="135"/>
      <c r="R12079" s="144"/>
      <c r="U12079" s="148"/>
      <c r="V12079" s="25"/>
      <c r="Y12079" s="32"/>
      <c r="AG12079" s="29"/>
      <c r="AH12079" s="34"/>
      <c r="AM12079" s="28"/>
      <c r="AN12079" s="28"/>
      <c r="AO12079" s="28"/>
      <c r="AP12079" s="25"/>
      <c r="AQ12079" s="29"/>
      <c r="AR12079" s="30"/>
      <c r="AT12079" s="30"/>
    </row>
    <row r="12080" spans="1:46" ht="30">
      <c r="A12080" s="25">
        <f t="shared" si="1128"/>
        <v>2013</v>
      </c>
      <c r="B12080" s="26" t="str">
        <f t="shared" si="1129"/>
        <v>Solar Partners</v>
      </c>
      <c r="C12080" s="127" t="str">
        <f t="shared" si="1130"/>
        <v>Ivanpah Solar Electric Generating System</v>
      </c>
      <c r="D12080" s="123" t="str">
        <f t="shared" si="1131"/>
        <v>Solar Power Tower</v>
      </c>
      <c r="E12080" s="26">
        <f t="shared" si="1132"/>
        <v>0</v>
      </c>
      <c r="F12080" s="27">
        <f t="shared" si="1133"/>
        <v>0</v>
      </c>
      <c r="G12080" s="28"/>
      <c r="H12080" s="131"/>
      <c r="J12080" s="29" t="e">
        <f>VLOOKUP(H12080,'Drop Down Menus'!A:B,2,FALSE)</f>
        <v>#N/A</v>
      </c>
      <c r="L12080" s="48"/>
      <c r="M12080" s="48"/>
      <c r="N12080" s="135"/>
      <c r="R12080" s="144"/>
      <c r="U12080" s="148"/>
      <c r="V12080" s="25"/>
      <c r="Y12080" s="32"/>
      <c r="AG12080" s="29"/>
      <c r="AH12080" s="34"/>
      <c r="AM12080" s="28"/>
      <c r="AN12080" s="28"/>
      <c r="AO12080" s="28"/>
      <c r="AP12080" s="25"/>
      <c r="AQ12080" s="29"/>
      <c r="AR12080" s="30"/>
      <c r="AT12080" s="30"/>
    </row>
    <row r="12081" spans="1:46" ht="30">
      <c r="A12081" s="25">
        <f t="shared" si="1128"/>
        <v>2013</v>
      </c>
      <c r="B12081" s="26" t="str">
        <f t="shared" si="1129"/>
        <v>Solar Partners</v>
      </c>
      <c r="C12081" s="127" t="str">
        <f t="shared" si="1130"/>
        <v>Ivanpah Solar Electric Generating System</v>
      </c>
      <c r="D12081" s="123" t="str">
        <f t="shared" si="1131"/>
        <v>Solar Power Tower</v>
      </c>
      <c r="E12081" s="26">
        <f t="shared" si="1132"/>
        <v>0</v>
      </c>
      <c r="F12081" s="27">
        <f t="shared" si="1133"/>
        <v>0</v>
      </c>
      <c r="G12081" s="28"/>
      <c r="H12081" s="131"/>
      <c r="J12081" s="29" t="e">
        <f>VLOOKUP(H12081,'Drop Down Menus'!A:B,2,FALSE)</f>
        <v>#N/A</v>
      </c>
      <c r="L12081" s="48"/>
      <c r="M12081" s="48"/>
      <c r="N12081" s="135"/>
      <c r="R12081" s="144"/>
      <c r="U12081" s="148"/>
      <c r="V12081" s="25"/>
      <c r="Y12081" s="32"/>
      <c r="AG12081" s="29"/>
      <c r="AH12081" s="34"/>
      <c r="AM12081" s="28"/>
      <c r="AN12081" s="28"/>
      <c r="AO12081" s="28"/>
      <c r="AP12081" s="25"/>
      <c r="AQ12081" s="29"/>
      <c r="AR12081" s="30"/>
      <c r="AT12081" s="30"/>
    </row>
    <row r="12082" spans="1:46" ht="30">
      <c r="A12082" s="25">
        <f t="shared" si="1128"/>
        <v>2013</v>
      </c>
      <c r="B12082" s="26" t="str">
        <f t="shared" si="1129"/>
        <v>Solar Partners</v>
      </c>
      <c r="C12082" s="127" t="str">
        <f t="shared" si="1130"/>
        <v>Ivanpah Solar Electric Generating System</v>
      </c>
      <c r="D12082" s="123" t="str">
        <f t="shared" si="1131"/>
        <v>Solar Power Tower</v>
      </c>
      <c r="E12082" s="26">
        <f t="shared" si="1132"/>
        <v>0</v>
      </c>
      <c r="F12082" s="27">
        <f t="shared" si="1133"/>
        <v>0</v>
      </c>
      <c r="G12082" s="28"/>
      <c r="H12082" s="131"/>
      <c r="J12082" s="29" t="e">
        <f>VLOOKUP(H12082,'Drop Down Menus'!A:B,2,FALSE)</f>
        <v>#N/A</v>
      </c>
      <c r="L12082" s="48"/>
      <c r="M12082" s="48"/>
      <c r="N12082" s="135"/>
      <c r="R12082" s="144"/>
      <c r="U12082" s="148"/>
      <c r="V12082" s="25"/>
      <c r="Y12082" s="32"/>
      <c r="AG12082" s="29"/>
      <c r="AH12082" s="34"/>
      <c r="AM12082" s="28"/>
      <c r="AN12082" s="28"/>
      <c r="AO12082" s="28"/>
      <c r="AP12082" s="25"/>
      <c r="AQ12082" s="29"/>
      <c r="AR12082" s="30"/>
      <c r="AT12082" s="30"/>
    </row>
    <row r="12083" spans="1:46" ht="30">
      <c r="A12083" s="25">
        <f t="shared" si="1128"/>
        <v>2013</v>
      </c>
      <c r="B12083" s="26" t="str">
        <f t="shared" si="1129"/>
        <v>Solar Partners</v>
      </c>
      <c r="C12083" s="127" t="str">
        <f t="shared" si="1130"/>
        <v>Ivanpah Solar Electric Generating System</v>
      </c>
      <c r="D12083" s="123" t="str">
        <f t="shared" si="1131"/>
        <v>Solar Power Tower</v>
      </c>
      <c r="E12083" s="26">
        <f t="shared" si="1132"/>
        <v>0</v>
      </c>
      <c r="F12083" s="27">
        <f t="shared" si="1133"/>
        <v>0</v>
      </c>
      <c r="G12083" s="28"/>
      <c r="H12083" s="131"/>
      <c r="J12083" s="29" t="e">
        <f>VLOOKUP(H12083,'Drop Down Menus'!A:B,2,FALSE)</f>
        <v>#N/A</v>
      </c>
      <c r="L12083" s="48"/>
      <c r="M12083" s="48"/>
      <c r="N12083" s="135"/>
      <c r="R12083" s="144"/>
      <c r="U12083" s="148"/>
      <c r="V12083" s="25"/>
      <c r="Y12083" s="32"/>
      <c r="AG12083" s="29"/>
      <c r="AH12083" s="34"/>
      <c r="AM12083" s="28"/>
      <c r="AN12083" s="28"/>
      <c r="AO12083" s="28"/>
      <c r="AP12083" s="25"/>
      <c r="AQ12083" s="29"/>
      <c r="AR12083" s="30"/>
      <c r="AT12083" s="30"/>
    </row>
    <row r="12084" spans="1:46" ht="30">
      <c r="A12084" s="25">
        <f t="shared" si="1128"/>
        <v>2013</v>
      </c>
      <c r="B12084" s="26" t="str">
        <f t="shared" si="1129"/>
        <v>Solar Partners</v>
      </c>
      <c r="C12084" s="127" t="str">
        <f t="shared" si="1130"/>
        <v>Ivanpah Solar Electric Generating System</v>
      </c>
      <c r="D12084" s="123" t="str">
        <f t="shared" si="1131"/>
        <v>Solar Power Tower</v>
      </c>
      <c r="E12084" s="26">
        <f t="shared" si="1132"/>
        <v>0</v>
      </c>
      <c r="F12084" s="27">
        <f t="shared" si="1133"/>
        <v>0</v>
      </c>
      <c r="G12084" s="28"/>
      <c r="H12084" s="131"/>
      <c r="J12084" s="29" t="e">
        <f>VLOOKUP(H12084,'Drop Down Menus'!A:B,2,FALSE)</f>
        <v>#N/A</v>
      </c>
      <c r="L12084" s="48"/>
      <c r="M12084" s="48"/>
      <c r="N12084" s="135"/>
      <c r="R12084" s="144"/>
      <c r="U12084" s="148"/>
      <c r="V12084" s="25"/>
      <c r="Y12084" s="32"/>
      <c r="AG12084" s="29"/>
      <c r="AH12084" s="34"/>
      <c r="AM12084" s="28"/>
      <c r="AN12084" s="28"/>
      <c r="AO12084" s="28"/>
      <c r="AP12084" s="25"/>
      <c r="AQ12084" s="29"/>
      <c r="AR12084" s="30"/>
      <c r="AT12084" s="30"/>
    </row>
    <row r="12085" spans="1:46" ht="30">
      <c r="A12085" s="25">
        <f t="shared" si="1128"/>
        <v>2013</v>
      </c>
      <c r="B12085" s="26" t="str">
        <f t="shared" si="1129"/>
        <v>Solar Partners</v>
      </c>
      <c r="C12085" s="127" t="str">
        <f t="shared" si="1130"/>
        <v>Ivanpah Solar Electric Generating System</v>
      </c>
      <c r="D12085" s="123" t="str">
        <f t="shared" si="1131"/>
        <v>Solar Power Tower</v>
      </c>
      <c r="E12085" s="26">
        <f t="shared" si="1132"/>
        <v>0</v>
      </c>
      <c r="F12085" s="27">
        <f t="shared" si="1133"/>
        <v>0</v>
      </c>
      <c r="G12085" s="28"/>
      <c r="H12085" s="131"/>
      <c r="J12085" s="29" t="e">
        <f>VLOOKUP(H12085,'Drop Down Menus'!A:B,2,FALSE)</f>
        <v>#N/A</v>
      </c>
      <c r="L12085" s="48"/>
      <c r="M12085" s="48"/>
      <c r="N12085" s="135"/>
      <c r="R12085" s="144"/>
      <c r="U12085" s="148"/>
      <c r="V12085" s="25"/>
      <c r="Y12085" s="32"/>
      <c r="AG12085" s="29"/>
      <c r="AH12085" s="34"/>
      <c r="AM12085" s="28"/>
      <c r="AN12085" s="28"/>
      <c r="AO12085" s="28"/>
      <c r="AP12085" s="25"/>
      <c r="AQ12085" s="29"/>
      <c r="AR12085" s="30"/>
      <c r="AT12085" s="30"/>
    </row>
    <row r="12086" spans="1:46" ht="30">
      <c r="A12086" s="25">
        <f t="shared" si="1128"/>
        <v>2013</v>
      </c>
      <c r="B12086" s="26" t="str">
        <f t="shared" si="1129"/>
        <v>Solar Partners</v>
      </c>
      <c r="C12086" s="127" t="str">
        <f t="shared" si="1130"/>
        <v>Ivanpah Solar Electric Generating System</v>
      </c>
      <c r="D12086" s="123" t="str">
        <f t="shared" si="1131"/>
        <v>Solar Power Tower</v>
      </c>
      <c r="E12086" s="26">
        <f t="shared" si="1132"/>
        <v>0</v>
      </c>
      <c r="F12086" s="27">
        <f t="shared" si="1133"/>
        <v>0</v>
      </c>
      <c r="G12086" s="28"/>
      <c r="H12086" s="131"/>
      <c r="J12086" s="29" t="e">
        <f>VLOOKUP(H12086,'Drop Down Menus'!A:B,2,FALSE)</f>
        <v>#N/A</v>
      </c>
      <c r="L12086" s="48"/>
      <c r="M12086" s="48"/>
      <c r="N12086" s="135"/>
      <c r="R12086" s="144"/>
      <c r="U12086" s="148"/>
      <c r="V12086" s="25"/>
      <c r="Y12086" s="32"/>
      <c r="AG12086" s="29"/>
      <c r="AH12086" s="34"/>
      <c r="AM12086" s="28"/>
      <c r="AN12086" s="28"/>
      <c r="AO12086" s="28"/>
      <c r="AP12086" s="25"/>
      <c r="AQ12086" s="29"/>
      <c r="AR12086" s="30"/>
      <c r="AT12086" s="30"/>
    </row>
    <row r="12087" spans="1:46" ht="30">
      <c r="A12087" s="25">
        <f t="shared" si="1128"/>
        <v>2013</v>
      </c>
      <c r="B12087" s="26" t="str">
        <f t="shared" si="1129"/>
        <v>Solar Partners</v>
      </c>
      <c r="C12087" s="127" t="str">
        <f t="shared" si="1130"/>
        <v>Ivanpah Solar Electric Generating System</v>
      </c>
      <c r="D12087" s="123" t="str">
        <f t="shared" si="1131"/>
        <v>Solar Power Tower</v>
      </c>
      <c r="E12087" s="26">
        <f t="shared" si="1132"/>
        <v>0</v>
      </c>
      <c r="F12087" s="27">
        <f t="shared" si="1133"/>
        <v>0</v>
      </c>
      <c r="G12087" s="28"/>
      <c r="H12087" s="131"/>
      <c r="J12087" s="29" t="e">
        <f>VLOOKUP(H12087,'Drop Down Menus'!A:B,2,FALSE)</f>
        <v>#N/A</v>
      </c>
      <c r="L12087" s="48"/>
      <c r="M12087" s="48"/>
      <c r="N12087" s="135"/>
      <c r="R12087" s="144"/>
      <c r="U12087" s="148"/>
      <c r="V12087" s="25"/>
      <c r="Y12087" s="32"/>
      <c r="AG12087" s="29"/>
      <c r="AH12087" s="34"/>
      <c r="AM12087" s="28"/>
      <c r="AN12087" s="28"/>
      <c r="AO12087" s="28"/>
      <c r="AP12087" s="25"/>
      <c r="AQ12087" s="29"/>
      <c r="AR12087" s="30"/>
      <c r="AT12087" s="30"/>
    </row>
    <row r="12088" spans="1:46" ht="30">
      <c r="A12088" s="25">
        <f t="shared" si="1128"/>
        <v>2013</v>
      </c>
      <c r="B12088" s="26" t="str">
        <f t="shared" si="1129"/>
        <v>Solar Partners</v>
      </c>
      <c r="C12088" s="127" t="str">
        <f t="shared" si="1130"/>
        <v>Ivanpah Solar Electric Generating System</v>
      </c>
      <c r="D12088" s="123" t="str">
        <f t="shared" si="1131"/>
        <v>Solar Power Tower</v>
      </c>
      <c r="E12088" s="26">
        <f t="shared" si="1132"/>
        <v>0</v>
      </c>
      <c r="F12088" s="27">
        <f t="shared" si="1133"/>
        <v>0</v>
      </c>
      <c r="G12088" s="28"/>
      <c r="H12088" s="131"/>
      <c r="J12088" s="29" t="e">
        <f>VLOOKUP(H12088,'Drop Down Menus'!A:B,2,FALSE)</f>
        <v>#N/A</v>
      </c>
      <c r="L12088" s="48"/>
      <c r="M12088" s="48"/>
      <c r="N12088" s="135"/>
      <c r="R12088" s="144"/>
      <c r="U12088" s="148"/>
      <c r="V12088" s="25"/>
      <c r="Y12088" s="32"/>
      <c r="AG12088" s="29"/>
      <c r="AH12088" s="34"/>
      <c r="AM12088" s="28"/>
      <c r="AN12088" s="28"/>
      <c r="AO12088" s="28"/>
      <c r="AP12088" s="25"/>
      <c r="AQ12088" s="29"/>
      <c r="AR12088" s="30"/>
      <c r="AT12088" s="30"/>
    </row>
    <row r="12089" spans="1:46" ht="30">
      <c r="A12089" s="25">
        <f t="shared" si="1128"/>
        <v>2013</v>
      </c>
      <c r="B12089" s="26" t="str">
        <f t="shared" si="1129"/>
        <v>Solar Partners</v>
      </c>
      <c r="C12089" s="127" t="str">
        <f t="shared" si="1130"/>
        <v>Ivanpah Solar Electric Generating System</v>
      </c>
      <c r="D12089" s="123" t="str">
        <f t="shared" si="1131"/>
        <v>Solar Power Tower</v>
      </c>
      <c r="E12089" s="26">
        <f t="shared" si="1132"/>
        <v>0</v>
      </c>
      <c r="F12089" s="27">
        <f t="shared" si="1133"/>
        <v>0</v>
      </c>
      <c r="G12089" s="28"/>
      <c r="H12089" s="131"/>
      <c r="J12089" s="29" t="e">
        <f>VLOOKUP(H12089,'Drop Down Menus'!A:B,2,FALSE)</f>
        <v>#N/A</v>
      </c>
      <c r="L12089" s="48"/>
      <c r="M12089" s="48"/>
      <c r="N12089" s="135"/>
      <c r="R12089" s="144"/>
      <c r="U12089" s="148"/>
      <c r="V12089" s="25"/>
      <c r="Y12089" s="32"/>
      <c r="AG12089" s="29"/>
      <c r="AH12089" s="34"/>
      <c r="AM12089" s="28"/>
      <c r="AN12089" s="28"/>
      <c r="AO12089" s="28"/>
      <c r="AP12089" s="25"/>
      <c r="AQ12089" s="29"/>
      <c r="AR12089" s="30"/>
      <c r="AT12089" s="30"/>
    </row>
    <row r="12090" spans="1:46" ht="30">
      <c r="A12090" s="25">
        <f t="shared" si="1128"/>
        <v>2013</v>
      </c>
      <c r="B12090" s="26" t="str">
        <f t="shared" si="1129"/>
        <v>Solar Partners</v>
      </c>
      <c r="C12090" s="127" t="str">
        <f t="shared" si="1130"/>
        <v>Ivanpah Solar Electric Generating System</v>
      </c>
      <c r="D12090" s="123" t="str">
        <f t="shared" si="1131"/>
        <v>Solar Power Tower</v>
      </c>
      <c r="E12090" s="26">
        <f t="shared" si="1132"/>
        <v>0</v>
      </c>
      <c r="F12090" s="27">
        <f t="shared" si="1133"/>
        <v>0</v>
      </c>
      <c r="G12090" s="28"/>
      <c r="H12090" s="131"/>
      <c r="J12090" s="29" t="e">
        <f>VLOOKUP(H12090,'Drop Down Menus'!A:B,2,FALSE)</f>
        <v>#N/A</v>
      </c>
      <c r="L12090" s="48"/>
      <c r="M12090" s="48"/>
      <c r="N12090" s="135"/>
      <c r="R12090" s="144"/>
      <c r="U12090" s="148"/>
      <c r="V12090" s="25"/>
      <c r="Y12090" s="32"/>
      <c r="AG12090" s="29"/>
      <c r="AH12090" s="34"/>
      <c r="AM12090" s="28"/>
      <c r="AN12090" s="28"/>
      <c r="AO12090" s="28"/>
      <c r="AP12090" s="25"/>
      <c r="AQ12090" s="29"/>
      <c r="AR12090" s="30"/>
      <c r="AT12090" s="30"/>
    </row>
    <row r="12091" spans="1:46" ht="30">
      <c r="A12091" s="25">
        <f t="shared" si="1128"/>
        <v>2013</v>
      </c>
      <c r="B12091" s="26" t="str">
        <f t="shared" si="1129"/>
        <v>Solar Partners</v>
      </c>
      <c r="C12091" s="127" t="str">
        <f t="shared" si="1130"/>
        <v>Ivanpah Solar Electric Generating System</v>
      </c>
      <c r="D12091" s="123" t="str">
        <f t="shared" si="1131"/>
        <v>Solar Power Tower</v>
      </c>
      <c r="E12091" s="26">
        <f t="shared" si="1132"/>
        <v>0</v>
      </c>
      <c r="F12091" s="27">
        <f t="shared" si="1133"/>
        <v>0</v>
      </c>
      <c r="G12091" s="28"/>
      <c r="H12091" s="131"/>
      <c r="J12091" s="29" t="e">
        <f>VLOOKUP(H12091,'Drop Down Menus'!A:B,2,FALSE)</f>
        <v>#N/A</v>
      </c>
      <c r="L12091" s="48"/>
      <c r="M12091" s="48"/>
      <c r="N12091" s="135"/>
      <c r="R12091" s="144"/>
      <c r="U12091" s="148"/>
      <c r="V12091" s="25"/>
      <c r="Y12091" s="32"/>
      <c r="AG12091" s="29"/>
      <c r="AH12091" s="34"/>
      <c r="AM12091" s="28"/>
      <c r="AN12091" s="28"/>
      <c r="AO12091" s="28"/>
      <c r="AP12091" s="25"/>
      <c r="AQ12091" s="29"/>
      <c r="AR12091" s="30"/>
      <c r="AT12091" s="30"/>
    </row>
    <row r="12092" spans="1:46" ht="30">
      <c r="A12092" s="25">
        <f t="shared" si="1128"/>
        <v>2013</v>
      </c>
      <c r="B12092" s="26" t="str">
        <f t="shared" si="1129"/>
        <v>Solar Partners</v>
      </c>
      <c r="C12092" s="127" t="str">
        <f t="shared" si="1130"/>
        <v>Ivanpah Solar Electric Generating System</v>
      </c>
      <c r="D12092" s="123" t="str">
        <f t="shared" si="1131"/>
        <v>Solar Power Tower</v>
      </c>
      <c r="E12092" s="26">
        <f t="shared" si="1132"/>
        <v>0</v>
      </c>
      <c r="F12092" s="27">
        <f t="shared" si="1133"/>
        <v>0</v>
      </c>
      <c r="G12092" s="28"/>
      <c r="H12092" s="131"/>
      <c r="J12092" s="29" t="e">
        <f>VLOOKUP(H12092,'Drop Down Menus'!A:B,2,FALSE)</f>
        <v>#N/A</v>
      </c>
      <c r="L12092" s="48"/>
      <c r="M12092" s="48"/>
      <c r="N12092" s="135"/>
      <c r="R12092" s="144"/>
      <c r="U12092" s="148"/>
      <c r="V12092" s="25"/>
      <c r="Y12092" s="32"/>
      <c r="AG12092" s="29"/>
      <c r="AH12092" s="34"/>
      <c r="AM12092" s="28"/>
      <c r="AN12092" s="28"/>
      <c r="AO12092" s="28"/>
      <c r="AP12092" s="25"/>
      <c r="AQ12092" s="29"/>
      <c r="AR12092" s="30"/>
      <c r="AT12092" s="30"/>
    </row>
    <row r="12093" spans="1:46" ht="30">
      <c r="A12093" s="25">
        <f t="shared" si="1128"/>
        <v>2013</v>
      </c>
      <c r="B12093" s="26" t="str">
        <f t="shared" si="1129"/>
        <v>Solar Partners</v>
      </c>
      <c r="C12093" s="127" t="str">
        <f t="shared" si="1130"/>
        <v>Ivanpah Solar Electric Generating System</v>
      </c>
      <c r="D12093" s="123" t="str">
        <f t="shared" si="1131"/>
        <v>Solar Power Tower</v>
      </c>
      <c r="E12093" s="26">
        <f t="shared" si="1132"/>
        <v>0</v>
      </c>
      <c r="F12093" s="27">
        <f t="shared" si="1133"/>
        <v>0</v>
      </c>
      <c r="G12093" s="28"/>
      <c r="H12093" s="131"/>
      <c r="J12093" s="29" t="e">
        <f>VLOOKUP(H12093,'Drop Down Menus'!A:B,2,FALSE)</f>
        <v>#N/A</v>
      </c>
      <c r="L12093" s="48"/>
      <c r="M12093" s="48"/>
      <c r="N12093" s="135"/>
      <c r="R12093" s="144"/>
      <c r="U12093" s="148"/>
      <c r="V12093" s="25"/>
      <c r="Y12093" s="32"/>
      <c r="AG12093" s="29"/>
      <c r="AH12093" s="34"/>
      <c r="AM12093" s="28"/>
      <c r="AN12093" s="28"/>
      <c r="AO12093" s="28"/>
      <c r="AP12093" s="25"/>
      <c r="AQ12093" s="29"/>
      <c r="AR12093" s="30"/>
      <c r="AT12093" s="30"/>
    </row>
    <row r="12094" spans="1:46" ht="30">
      <c r="A12094" s="25">
        <f t="shared" si="1128"/>
        <v>2013</v>
      </c>
      <c r="B12094" s="26" t="str">
        <f t="shared" si="1129"/>
        <v>Solar Partners</v>
      </c>
      <c r="C12094" s="127" t="str">
        <f t="shared" si="1130"/>
        <v>Ivanpah Solar Electric Generating System</v>
      </c>
      <c r="D12094" s="123" t="str">
        <f t="shared" si="1131"/>
        <v>Solar Power Tower</v>
      </c>
      <c r="E12094" s="26">
        <f t="shared" si="1132"/>
        <v>0</v>
      </c>
      <c r="F12094" s="27">
        <f t="shared" si="1133"/>
        <v>0</v>
      </c>
      <c r="G12094" s="28"/>
      <c r="H12094" s="131"/>
      <c r="J12094" s="29" t="e">
        <f>VLOOKUP(H12094,'Drop Down Menus'!A:B,2,FALSE)</f>
        <v>#N/A</v>
      </c>
      <c r="L12094" s="48"/>
      <c r="M12094" s="48"/>
      <c r="N12094" s="135"/>
      <c r="R12094" s="144"/>
      <c r="U12094" s="148"/>
      <c r="V12094" s="25"/>
      <c r="Y12094" s="32"/>
      <c r="AG12094" s="29"/>
      <c r="AH12094" s="34"/>
      <c r="AM12094" s="28"/>
      <c r="AN12094" s="28"/>
      <c r="AO12094" s="28"/>
      <c r="AP12094" s="25"/>
      <c r="AQ12094" s="29"/>
      <c r="AR12094" s="30"/>
      <c r="AT12094" s="30"/>
    </row>
    <row r="12095" spans="1:46" ht="30">
      <c r="A12095" s="25">
        <f t="shared" si="1128"/>
        <v>2013</v>
      </c>
      <c r="B12095" s="26" t="str">
        <f t="shared" si="1129"/>
        <v>Solar Partners</v>
      </c>
      <c r="C12095" s="127" t="str">
        <f t="shared" si="1130"/>
        <v>Ivanpah Solar Electric Generating System</v>
      </c>
      <c r="D12095" s="123" t="str">
        <f t="shared" si="1131"/>
        <v>Solar Power Tower</v>
      </c>
      <c r="E12095" s="26">
        <f t="shared" si="1132"/>
        <v>0</v>
      </c>
      <c r="F12095" s="27">
        <f t="shared" si="1133"/>
        <v>0</v>
      </c>
      <c r="G12095" s="28"/>
      <c r="H12095" s="131"/>
      <c r="J12095" s="29" t="e">
        <f>VLOOKUP(H12095,'Drop Down Menus'!A:B,2,FALSE)</f>
        <v>#N/A</v>
      </c>
      <c r="L12095" s="48"/>
      <c r="M12095" s="48"/>
      <c r="N12095" s="135"/>
      <c r="R12095" s="144"/>
      <c r="U12095" s="148"/>
      <c r="V12095" s="25"/>
      <c r="Y12095" s="32"/>
      <c r="AG12095" s="29"/>
      <c r="AH12095" s="34"/>
      <c r="AM12095" s="28"/>
      <c r="AN12095" s="28"/>
      <c r="AO12095" s="28"/>
      <c r="AP12095" s="25"/>
      <c r="AQ12095" s="29"/>
      <c r="AR12095" s="30"/>
      <c r="AT12095" s="30"/>
    </row>
    <row r="12096" spans="1:46" ht="30">
      <c r="A12096" s="25">
        <f t="shared" si="1128"/>
        <v>2013</v>
      </c>
      <c r="B12096" s="26" t="str">
        <f t="shared" si="1129"/>
        <v>Solar Partners</v>
      </c>
      <c r="C12096" s="127" t="str">
        <f t="shared" si="1130"/>
        <v>Ivanpah Solar Electric Generating System</v>
      </c>
      <c r="D12096" s="123" t="str">
        <f t="shared" si="1131"/>
        <v>Solar Power Tower</v>
      </c>
      <c r="E12096" s="26">
        <f t="shared" si="1132"/>
        <v>0</v>
      </c>
      <c r="F12096" s="27">
        <f t="shared" si="1133"/>
        <v>0</v>
      </c>
      <c r="G12096" s="28"/>
      <c r="H12096" s="131"/>
      <c r="J12096" s="29" t="e">
        <f>VLOOKUP(H12096,'Drop Down Menus'!A:B,2,FALSE)</f>
        <v>#N/A</v>
      </c>
      <c r="L12096" s="48"/>
      <c r="M12096" s="48"/>
      <c r="N12096" s="135"/>
      <c r="R12096" s="144"/>
      <c r="U12096" s="148"/>
      <c r="V12096" s="25"/>
      <c r="Y12096" s="32"/>
      <c r="AG12096" s="29"/>
      <c r="AH12096" s="34"/>
      <c r="AM12096" s="28"/>
      <c r="AN12096" s="28"/>
      <c r="AO12096" s="28"/>
      <c r="AP12096" s="25"/>
      <c r="AQ12096" s="29"/>
      <c r="AR12096" s="30"/>
      <c r="AT12096" s="30"/>
    </row>
    <row r="12097" spans="1:46" ht="30">
      <c r="A12097" s="25">
        <f t="shared" si="1128"/>
        <v>2013</v>
      </c>
      <c r="B12097" s="26" t="str">
        <f t="shared" si="1129"/>
        <v>Solar Partners</v>
      </c>
      <c r="C12097" s="127" t="str">
        <f t="shared" si="1130"/>
        <v>Ivanpah Solar Electric Generating System</v>
      </c>
      <c r="D12097" s="123" t="str">
        <f t="shared" si="1131"/>
        <v>Solar Power Tower</v>
      </c>
      <c r="E12097" s="26">
        <f t="shared" si="1132"/>
        <v>0</v>
      </c>
      <c r="F12097" s="27">
        <f t="shared" si="1133"/>
        <v>0</v>
      </c>
      <c r="G12097" s="28"/>
      <c r="H12097" s="131"/>
      <c r="J12097" s="29" t="e">
        <f>VLOOKUP(H12097,'Drop Down Menus'!A:B,2,FALSE)</f>
        <v>#N/A</v>
      </c>
      <c r="L12097" s="48"/>
      <c r="M12097" s="48"/>
      <c r="N12097" s="135"/>
      <c r="R12097" s="144"/>
      <c r="U12097" s="148"/>
      <c r="V12097" s="25"/>
      <c r="Y12097" s="32"/>
      <c r="AG12097" s="29"/>
      <c r="AH12097" s="34"/>
      <c r="AM12097" s="28"/>
      <c r="AN12097" s="28"/>
      <c r="AO12097" s="28"/>
      <c r="AP12097" s="25"/>
      <c r="AQ12097" s="29"/>
      <c r="AR12097" s="30"/>
      <c r="AT12097" s="30"/>
    </row>
    <row r="12098" spans="1:46" ht="30">
      <c r="A12098" s="25">
        <f t="shared" si="1128"/>
        <v>2013</v>
      </c>
      <c r="B12098" s="26" t="str">
        <f t="shared" si="1129"/>
        <v>Solar Partners</v>
      </c>
      <c r="C12098" s="127" t="str">
        <f t="shared" si="1130"/>
        <v>Ivanpah Solar Electric Generating System</v>
      </c>
      <c r="D12098" s="123" t="str">
        <f t="shared" si="1131"/>
        <v>Solar Power Tower</v>
      </c>
      <c r="E12098" s="26">
        <f t="shared" si="1132"/>
        <v>0</v>
      </c>
      <c r="F12098" s="27">
        <f t="shared" si="1133"/>
        <v>0</v>
      </c>
      <c r="G12098" s="28"/>
      <c r="H12098" s="131"/>
      <c r="J12098" s="29" t="e">
        <f>VLOOKUP(H12098,'Drop Down Menus'!A:B,2,FALSE)</f>
        <v>#N/A</v>
      </c>
      <c r="L12098" s="48"/>
      <c r="M12098" s="48"/>
      <c r="N12098" s="135"/>
      <c r="R12098" s="144"/>
      <c r="U12098" s="148"/>
      <c r="V12098" s="25"/>
      <c r="Y12098" s="32"/>
      <c r="AG12098" s="29"/>
      <c r="AH12098" s="34"/>
      <c r="AM12098" s="28"/>
      <c r="AN12098" s="28"/>
      <c r="AO12098" s="28"/>
      <c r="AP12098" s="25"/>
      <c r="AQ12098" s="29"/>
      <c r="AR12098" s="30"/>
      <c r="AT12098" s="30"/>
    </row>
    <row r="12099" spans="1:46" ht="30">
      <c r="A12099" s="25">
        <f t="shared" ref="A12099:A12162" si="1134">ReportYear</f>
        <v>2013</v>
      </c>
      <c r="B12099" s="26" t="str">
        <f t="shared" ref="B12099:B12162" si="1135">Project_Proponent</f>
        <v>Solar Partners</v>
      </c>
      <c r="C12099" s="127" t="str">
        <f t="shared" ref="C12099:C12162" si="1136">Project_Name</f>
        <v>Ivanpah Solar Electric Generating System</v>
      </c>
      <c r="D12099" s="123" t="str">
        <f t="shared" ref="D12099:D12162" si="1137">Project_Type_AutoFill</f>
        <v>Solar Power Tower</v>
      </c>
      <c r="E12099" s="26">
        <f t="shared" ref="E12099:E12162" si="1138">SPUT_Permit____if_applicable</f>
        <v>0</v>
      </c>
      <c r="F12099" s="27">
        <f t="shared" ref="F12099:F12162" si="1139">Eagle_Permit</f>
        <v>0</v>
      </c>
      <c r="G12099" s="28"/>
      <c r="H12099" s="131"/>
      <c r="J12099" s="29" t="e">
        <f>VLOOKUP(H12099,'Drop Down Menus'!A:B,2,FALSE)</f>
        <v>#N/A</v>
      </c>
      <c r="L12099" s="48"/>
      <c r="M12099" s="48"/>
      <c r="N12099" s="135"/>
      <c r="R12099" s="144"/>
      <c r="U12099" s="148"/>
      <c r="V12099" s="25"/>
      <c r="Y12099" s="32"/>
      <c r="AG12099" s="29"/>
      <c r="AH12099" s="34"/>
      <c r="AM12099" s="28"/>
      <c r="AN12099" s="28"/>
      <c r="AO12099" s="28"/>
      <c r="AP12099" s="25"/>
      <c r="AQ12099" s="29"/>
      <c r="AR12099" s="30"/>
      <c r="AT12099" s="30"/>
    </row>
    <row r="12100" spans="1:46" ht="30">
      <c r="A12100" s="25">
        <f t="shared" si="1134"/>
        <v>2013</v>
      </c>
      <c r="B12100" s="26" t="str">
        <f t="shared" si="1135"/>
        <v>Solar Partners</v>
      </c>
      <c r="C12100" s="127" t="str">
        <f t="shared" si="1136"/>
        <v>Ivanpah Solar Electric Generating System</v>
      </c>
      <c r="D12100" s="123" t="str">
        <f t="shared" si="1137"/>
        <v>Solar Power Tower</v>
      </c>
      <c r="E12100" s="26">
        <f t="shared" si="1138"/>
        <v>0</v>
      </c>
      <c r="F12100" s="27">
        <f t="shared" si="1139"/>
        <v>0</v>
      </c>
      <c r="G12100" s="28"/>
      <c r="H12100" s="131"/>
      <c r="J12100" s="29" t="e">
        <f>VLOOKUP(H12100,'Drop Down Menus'!A:B,2,FALSE)</f>
        <v>#N/A</v>
      </c>
      <c r="L12100" s="48"/>
      <c r="M12100" s="48"/>
      <c r="N12100" s="135"/>
      <c r="R12100" s="144"/>
      <c r="U12100" s="148"/>
      <c r="V12100" s="25"/>
      <c r="Y12100" s="32"/>
      <c r="AG12100" s="29"/>
      <c r="AH12100" s="34"/>
      <c r="AM12100" s="28"/>
      <c r="AN12100" s="28"/>
      <c r="AO12100" s="28"/>
      <c r="AP12100" s="25"/>
      <c r="AQ12100" s="29"/>
      <c r="AR12100" s="30"/>
      <c r="AT12100" s="30"/>
    </row>
    <row r="12101" spans="1:46" ht="30">
      <c r="A12101" s="25">
        <f t="shared" si="1134"/>
        <v>2013</v>
      </c>
      <c r="B12101" s="26" t="str">
        <f t="shared" si="1135"/>
        <v>Solar Partners</v>
      </c>
      <c r="C12101" s="127" t="str">
        <f t="shared" si="1136"/>
        <v>Ivanpah Solar Electric Generating System</v>
      </c>
      <c r="D12101" s="123" t="str">
        <f t="shared" si="1137"/>
        <v>Solar Power Tower</v>
      </c>
      <c r="E12101" s="26">
        <f t="shared" si="1138"/>
        <v>0</v>
      </c>
      <c r="F12101" s="27">
        <f t="shared" si="1139"/>
        <v>0</v>
      </c>
      <c r="G12101" s="28"/>
      <c r="H12101" s="131"/>
      <c r="J12101" s="29" t="e">
        <f>VLOOKUP(H12101,'Drop Down Menus'!A:B,2,FALSE)</f>
        <v>#N/A</v>
      </c>
      <c r="L12101" s="48"/>
      <c r="M12101" s="48"/>
      <c r="N12101" s="135"/>
      <c r="R12101" s="144"/>
      <c r="U12101" s="148"/>
      <c r="V12101" s="25"/>
      <c r="Y12101" s="32"/>
      <c r="AG12101" s="29"/>
      <c r="AH12101" s="34"/>
      <c r="AM12101" s="28"/>
      <c r="AN12101" s="28"/>
      <c r="AO12101" s="28"/>
      <c r="AP12101" s="25"/>
      <c r="AQ12101" s="29"/>
      <c r="AR12101" s="30"/>
      <c r="AT12101" s="30"/>
    </row>
    <row r="12102" spans="1:46" ht="30">
      <c r="A12102" s="25">
        <f t="shared" si="1134"/>
        <v>2013</v>
      </c>
      <c r="B12102" s="26" t="str">
        <f t="shared" si="1135"/>
        <v>Solar Partners</v>
      </c>
      <c r="C12102" s="127" t="str">
        <f t="shared" si="1136"/>
        <v>Ivanpah Solar Electric Generating System</v>
      </c>
      <c r="D12102" s="123" t="str">
        <f t="shared" si="1137"/>
        <v>Solar Power Tower</v>
      </c>
      <c r="E12102" s="26">
        <f t="shared" si="1138"/>
        <v>0</v>
      </c>
      <c r="F12102" s="27">
        <f t="shared" si="1139"/>
        <v>0</v>
      </c>
      <c r="G12102" s="28"/>
      <c r="H12102" s="131"/>
      <c r="J12102" s="29" t="e">
        <f>VLOOKUP(H12102,'Drop Down Menus'!A:B,2,FALSE)</f>
        <v>#N/A</v>
      </c>
      <c r="L12102" s="48"/>
      <c r="M12102" s="48"/>
      <c r="N12102" s="135"/>
      <c r="R12102" s="144"/>
      <c r="U12102" s="148"/>
      <c r="V12102" s="25"/>
      <c r="Y12102" s="32"/>
      <c r="AG12102" s="29"/>
      <c r="AH12102" s="34"/>
      <c r="AM12102" s="28"/>
      <c r="AN12102" s="28"/>
      <c r="AO12102" s="28"/>
      <c r="AP12102" s="25"/>
      <c r="AQ12102" s="29"/>
      <c r="AR12102" s="30"/>
      <c r="AT12102" s="30"/>
    </row>
    <row r="12103" spans="1:46" ht="30">
      <c r="A12103" s="25">
        <f t="shared" si="1134"/>
        <v>2013</v>
      </c>
      <c r="B12103" s="26" t="str">
        <f t="shared" si="1135"/>
        <v>Solar Partners</v>
      </c>
      <c r="C12103" s="127" t="str">
        <f t="shared" si="1136"/>
        <v>Ivanpah Solar Electric Generating System</v>
      </c>
      <c r="D12103" s="123" t="str">
        <f t="shared" si="1137"/>
        <v>Solar Power Tower</v>
      </c>
      <c r="E12103" s="26">
        <f t="shared" si="1138"/>
        <v>0</v>
      </c>
      <c r="F12103" s="27">
        <f t="shared" si="1139"/>
        <v>0</v>
      </c>
      <c r="G12103" s="28"/>
      <c r="H12103" s="131"/>
      <c r="J12103" s="29" t="e">
        <f>VLOOKUP(H12103,'Drop Down Menus'!A:B,2,FALSE)</f>
        <v>#N/A</v>
      </c>
      <c r="L12103" s="48"/>
      <c r="M12103" s="48"/>
      <c r="N12103" s="135"/>
      <c r="R12103" s="144"/>
      <c r="U12103" s="148"/>
      <c r="V12103" s="25"/>
      <c r="Y12103" s="32"/>
      <c r="AG12103" s="29"/>
      <c r="AH12103" s="34"/>
      <c r="AM12103" s="28"/>
      <c r="AN12103" s="28"/>
      <c r="AO12103" s="28"/>
      <c r="AP12103" s="25"/>
      <c r="AQ12103" s="29"/>
      <c r="AR12103" s="30"/>
      <c r="AT12103" s="30"/>
    </row>
    <row r="12104" spans="1:46" ht="30">
      <c r="A12104" s="25">
        <f t="shared" si="1134"/>
        <v>2013</v>
      </c>
      <c r="B12104" s="26" t="str">
        <f t="shared" si="1135"/>
        <v>Solar Partners</v>
      </c>
      <c r="C12104" s="127" t="str">
        <f t="shared" si="1136"/>
        <v>Ivanpah Solar Electric Generating System</v>
      </c>
      <c r="D12104" s="123" t="str">
        <f t="shared" si="1137"/>
        <v>Solar Power Tower</v>
      </c>
      <c r="E12104" s="26">
        <f t="shared" si="1138"/>
        <v>0</v>
      </c>
      <c r="F12104" s="27">
        <f t="shared" si="1139"/>
        <v>0</v>
      </c>
      <c r="G12104" s="28"/>
      <c r="H12104" s="131"/>
      <c r="J12104" s="29" t="e">
        <f>VLOOKUP(H12104,'Drop Down Menus'!A:B,2,FALSE)</f>
        <v>#N/A</v>
      </c>
      <c r="L12104" s="48"/>
      <c r="M12104" s="48"/>
      <c r="N12104" s="135"/>
      <c r="R12104" s="144"/>
      <c r="U12104" s="148"/>
      <c r="V12104" s="25"/>
      <c r="Y12104" s="32"/>
      <c r="AG12104" s="29"/>
      <c r="AH12104" s="34"/>
      <c r="AM12104" s="28"/>
      <c r="AN12104" s="28"/>
      <c r="AO12104" s="28"/>
      <c r="AP12104" s="25"/>
      <c r="AQ12104" s="29"/>
      <c r="AR12104" s="30"/>
      <c r="AT12104" s="30"/>
    </row>
    <row r="12105" spans="1:46" ht="30">
      <c r="A12105" s="25">
        <f t="shared" si="1134"/>
        <v>2013</v>
      </c>
      <c r="B12105" s="26" t="str">
        <f t="shared" si="1135"/>
        <v>Solar Partners</v>
      </c>
      <c r="C12105" s="127" t="str">
        <f t="shared" si="1136"/>
        <v>Ivanpah Solar Electric Generating System</v>
      </c>
      <c r="D12105" s="123" t="str">
        <f t="shared" si="1137"/>
        <v>Solar Power Tower</v>
      </c>
      <c r="E12105" s="26">
        <f t="shared" si="1138"/>
        <v>0</v>
      </c>
      <c r="F12105" s="27">
        <f t="shared" si="1139"/>
        <v>0</v>
      </c>
      <c r="G12105" s="28"/>
      <c r="H12105" s="131"/>
      <c r="J12105" s="29" t="e">
        <f>VLOOKUP(H12105,'Drop Down Menus'!A:B,2,FALSE)</f>
        <v>#N/A</v>
      </c>
      <c r="L12105" s="48"/>
      <c r="M12105" s="48"/>
      <c r="N12105" s="135"/>
      <c r="R12105" s="144"/>
      <c r="U12105" s="148"/>
      <c r="V12105" s="25"/>
      <c r="Y12105" s="32"/>
      <c r="AG12105" s="29"/>
      <c r="AH12105" s="34"/>
      <c r="AM12105" s="28"/>
      <c r="AN12105" s="28"/>
      <c r="AO12105" s="28"/>
      <c r="AP12105" s="25"/>
      <c r="AQ12105" s="29"/>
      <c r="AR12105" s="30"/>
      <c r="AT12105" s="30"/>
    </row>
    <row r="12106" spans="1:46" ht="30">
      <c r="A12106" s="25">
        <f t="shared" si="1134"/>
        <v>2013</v>
      </c>
      <c r="B12106" s="26" t="str">
        <f t="shared" si="1135"/>
        <v>Solar Partners</v>
      </c>
      <c r="C12106" s="127" t="str">
        <f t="shared" si="1136"/>
        <v>Ivanpah Solar Electric Generating System</v>
      </c>
      <c r="D12106" s="123" t="str">
        <f t="shared" si="1137"/>
        <v>Solar Power Tower</v>
      </c>
      <c r="E12106" s="26">
        <f t="shared" si="1138"/>
        <v>0</v>
      </c>
      <c r="F12106" s="27">
        <f t="shared" si="1139"/>
        <v>0</v>
      </c>
      <c r="G12106" s="28"/>
      <c r="H12106" s="131"/>
      <c r="J12106" s="29" t="e">
        <f>VLOOKUP(H12106,'Drop Down Menus'!A:B,2,FALSE)</f>
        <v>#N/A</v>
      </c>
      <c r="L12106" s="48"/>
      <c r="M12106" s="48"/>
      <c r="N12106" s="135"/>
      <c r="R12106" s="144"/>
      <c r="U12106" s="148"/>
      <c r="V12106" s="25"/>
      <c r="Y12106" s="32"/>
      <c r="AG12106" s="29"/>
      <c r="AH12106" s="34"/>
      <c r="AM12106" s="28"/>
      <c r="AN12106" s="28"/>
      <c r="AO12106" s="28"/>
      <c r="AP12106" s="25"/>
      <c r="AQ12106" s="29"/>
      <c r="AR12106" s="30"/>
      <c r="AT12106" s="30"/>
    </row>
    <row r="12107" spans="1:46" ht="30">
      <c r="A12107" s="25">
        <f t="shared" si="1134"/>
        <v>2013</v>
      </c>
      <c r="B12107" s="26" t="str">
        <f t="shared" si="1135"/>
        <v>Solar Partners</v>
      </c>
      <c r="C12107" s="127" t="str">
        <f t="shared" si="1136"/>
        <v>Ivanpah Solar Electric Generating System</v>
      </c>
      <c r="D12107" s="123" t="str">
        <f t="shared" si="1137"/>
        <v>Solar Power Tower</v>
      </c>
      <c r="E12107" s="26">
        <f t="shared" si="1138"/>
        <v>0</v>
      </c>
      <c r="F12107" s="27">
        <f t="shared" si="1139"/>
        <v>0</v>
      </c>
      <c r="G12107" s="28"/>
      <c r="H12107" s="131"/>
      <c r="J12107" s="29" t="e">
        <f>VLOOKUP(H12107,'Drop Down Menus'!A:B,2,FALSE)</f>
        <v>#N/A</v>
      </c>
      <c r="L12107" s="48"/>
      <c r="M12107" s="48"/>
      <c r="N12107" s="135"/>
      <c r="R12107" s="144"/>
      <c r="U12107" s="148"/>
      <c r="V12107" s="25"/>
      <c r="Y12107" s="32"/>
      <c r="AG12107" s="29"/>
      <c r="AH12107" s="34"/>
      <c r="AM12107" s="28"/>
      <c r="AN12107" s="28"/>
      <c r="AO12107" s="28"/>
      <c r="AP12107" s="25"/>
      <c r="AQ12107" s="29"/>
      <c r="AR12107" s="30"/>
      <c r="AT12107" s="30"/>
    </row>
    <row r="12108" spans="1:46" ht="30">
      <c r="A12108" s="25">
        <f t="shared" si="1134"/>
        <v>2013</v>
      </c>
      <c r="B12108" s="26" t="str">
        <f t="shared" si="1135"/>
        <v>Solar Partners</v>
      </c>
      <c r="C12108" s="127" t="str">
        <f t="shared" si="1136"/>
        <v>Ivanpah Solar Electric Generating System</v>
      </c>
      <c r="D12108" s="123" t="str">
        <f t="shared" si="1137"/>
        <v>Solar Power Tower</v>
      </c>
      <c r="E12108" s="26">
        <f t="shared" si="1138"/>
        <v>0</v>
      </c>
      <c r="F12108" s="27">
        <f t="shared" si="1139"/>
        <v>0</v>
      </c>
      <c r="G12108" s="28"/>
      <c r="H12108" s="131"/>
      <c r="J12108" s="29" t="e">
        <f>VLOOKUP(H12108,'Drop Down Menus'!A:B,2,FALSE)</f>
        <v>#N/A</v>
      </c>
      <c r="L12108" s="48"/>
      <c r="M12108" s="48"/>
      <c r="N12108" s="135"/>
      <c r="R12108" s="144"/>
      <c r="U12108" s="148"/>
      <c r="V12108" s="25"/>
      <c r="Y12108" s="32"/>
      <c r="AG12108" s="29"/>
      <c r="AH12108" s="34"/>
      <c r="AM12108" s="28"/>
      <c r="AN12108" s="28"/>
      <c r="AO12108" s="28"/>
      <c r="AP12108" s="25"/>
      <c r="AQ12108" s="29"/>
      <c r="AR12108" s="30"/>
      <c r="AT12108" s="30"/>
    </row>
    <row r="12109" spans="1:46" ht="30">
      <c r="A12109" s="25">
        <f t="shared" si="1134"/>
        <v>2013</v>
      </c>
      <c r="B12109" s="26" t="str">
        <f t="shared" si="1135"/>
        <v>Solar Partners</v>
      </c>
      <c r="C12109" s="127" t="str">
        <f t="shared" si="1136"/>
        <v>Ivanpah Solar Electric Generating System</v>
      </c>
      <c r="D12109" s="123" t="str">
        <f t="shared" si="1137"/>
        <v>Solar Power Tower</v>
      </c>
      <c r="E12109" s="26">
        <f t="shared" si="1138"/>
        <v>0</v>
      </c>
      <c r="F12109" s="27">
        <f t="shared" si="1139"/>
        <v>0</v>
      </c>
      <c r="G12109" s="28"/>
      <c r="H12109" s="131"/>
      <c r="J12109" s="29" t="e">
        <f>VLOOKUP(H12109,'Drop Down Menus'!A:B,2,FALSE)</f>
        <v>#N/A</v>
      </c>
      <c r="L12109" s="48"/>
      <c r="M12109" s="48"/>
      <c r="N12109" s="135"/>
      <c r="R12109" s="144"/>
      <c r="U12109" s="148"/>
      <c r="V12109" s="25"/>
      <c r="Y12109" s="32"/>
      <c r="AG12109" s="29"/>
      <c r="AH12109" s="34"/>
      <c r="AM12109" s="28"/>
      <c r="AN12109" s="28"/>
      <c r="AO12109" s="28"/>
      <c r="AP12109" s="25"/>
      <c r="AQ12109" s="29"/>
      <c r="AR12109" s="30"/>
      <c r="AT12109" s="30"/>
    </row>
    <row r="12110" spans="1:46" ht="30">
      <c r="A12110" s="25">
        <f t="shared" si="1134"/>
        <v>2013</v>
      </c>
      <c r="B12110" s="26" t="str">
        <f t="shared" si="1135"/>
        <v>Solar Partners</v>
      </c>
      <c r="C12110" s="127" t="str">
        <f t="shared" si="1136"/>
        <v>Ivanpah Solar Electric Generating System</v>
      </c>
      <c r="D12110" s="123" t="str">
        <f t="shared" si="1137"/>
        <v>Solar Power Tower</v>
      </c>
      <c r="E12110" s="26">
        <f t="shared" si="1138"/>
        <v>0</v>
      </c>
      <c r="F12110" s="27">
        <f t="shared" si="1139"/>
        <v>0</v>
      </c>
      <c r="G12110" s="28"/>
      <c r="H12110" s="131"/>
      <c r="J12110" s="29" t="e">
        <f>VLOOKUP(H12110,'Drop Down Menus'!A:B,2,FALSE)</f>
        <v>#N/A</v>
      </c>
      <c r="L12110" s="48"/>
      <c r="M12110" s="48"/>
      <c r="N12110" s="135"/>
      <c r="R12110" s="144"/>
      <c r="U12110" s="148"/>
      <c r="V12110" s="25"/>
      <c r="Y12110" s="32"/>
      <c r="AG12110" s="29"/>
      <c r="AH12110" s="34"/>
      <c r="AM12110" s="28"/>
      <c r="AN12110" s="28"/>
      <c r="AO12110" s="28"/>
      <c r="AP12110" s="25"/>
      <c r="AQ12110" s="29"/>
      <c r="AR12110" s="30"/>
      <c r="AT12110" s="30"/>
    </row>
    <row r="12111" spans="1:46" ht="30">
      <c r="A12111" s="25">
        <f t="shared" si="1134"/>
        <v>2013</v>
      </c>
      <c r="B12111" s="26" t="str">
        <f t="shared" si="1135"/>
        <v>Solar Partners</v>
      </c>
      <c r="C12111" s="127" t="str">
        <f t="shared" si="1136"/>
        <v>Ivanpah Solar Electric Generating System</v>
      </c>
      <c r="D12111" s="123" t="str">
        <f t="shared" si="1137"/>
        <v>Solar Power Tower</v>
      </c>
      <c r="E12111" s="26">
        <f t="shared" si="1138"/>
        <v>0</v>
      </c>
      <c r="F12111" s="27">
        <f t="shared" si="1139"/>
        <v>0</v>
      </c>
      <c r="G12111" s="28"/>
      <c r="H12111" s="131"/>
      <c r="J12111" s="29" t="e">
        <f>VLOOKUP(H12111,'Drop Down Menus'!A:B,2,FALSE)</f>
        <v>#N/A</v>
      </c>
      <c r="L12111" s="48"/>
      <c r="M12111" s="48"/>
      <c r="N12111" s="135"/>
      <c r="R12111" s="144"/>
      <c r="U12111" s="148"/>
      <c r="V12111" s="25"/>
      <c r="Y12111" s="32"/>
      <c r="AG12111" s="29"/>
      <c r="AH12111" s="34"/>
      <c r="AM12111" s="28"/>
      <c r="AN12111" s="28"/>
      <c r="AO12111" s="28"/>
      <c r="AP12111" s="25"/>
      <c r="AQ12111" s="29"/>
      <c r="AR12111" s="30"/>
      <c r="AT12111" s="30"/>
    </row>
    <row r="12112" spans="1:46" ht="30">
      <c r="A12112" s="25">
        <f t="shared" si="1134"/>
        <v>2013</v>
      </c>
      <c r="B12112" s="26" t="str">
        <f t="shared" si="1135"/>
        <v>Solar Partners</v>
      </c>
      <c r="C12112" s="127" t="str">
        <f t="shared" si="1136"/>
        <v>Ivanpah Solar Electric Generating System</v>
      </c>
      <c r="D12112" s="123" t="str">
        <f t="shared" si="1137"/>
        <v>Solar Power Tower</v>
      </c>
      <c r="E12112" s="26">
        <f t="shared" si="1138"/>
        <v>0</v>
      </c>
      <c r="F12112" s="27">
        <f t="shared" si="1139"/>
        <v>0</v>
      </c>
      <c r="G12112" s="28"/>
      <c r="H12112" s="131"/>
      <c r="J12112" s="29" t="e">
        <f>VLOOKUP(H12112,'Drop Down Menus'!A:B,2,FALSE)</f>
        <v>#N/A</v>
      </c>
      <c r="L12112" s="48"/>
      <c r="M12112" s="48"/>
      <c r="N12112" s="135"/>
      <c r="R12112" s="144"/>
      <c r="U12112" s="148"/>
      <c r="V12112" s="25"/>
      <c r="Y12112" s="32"/>
      <c r="AG12112" s="29"/>
      <c r="AH12112" s="34"/>
      <c r="AM12112" s="28"/>
      <c r="AN12112" s="28"/>
      <c r="AO12112" s="28"/>
      <c r="AP12112" s="25"/>
      <c r="AQ12112" s="29"/>
      <c r="AR12112" s="30"/>
      <c r="AT12112" s="30"/>
    </row>
    <row r="12113" spans="1:46" ht="30">
      <c r="A12113" s="25">
        <f t="shared" si="1134"/>
        <v>2013</v>
      </c>
      <c r="B12113" s="26" t="str">
        <f t="shared" si="1135"/>
        <v>Solar Partners</v>
      </c>
      <c r="C12113" s="127" t="str">
        <f t="shared" si="1136"/>
        <v>Ivanpah Solar Electric Generating System</v>
      </c>
      <c r="D12113" s="123" t="str">
        <f t="shared" si="1137"/>
        <v>Solar Power Tower</v>
      </c>
      <c r="E12113" s="26">
        <f t="shared" si="1138"/>
        <v>0</v>
      </c>
      <c r="F12113" s="27">
        <f t="shared" si="1139"/>
        <v>0</v>
      </c>
      <c r="G12113" s="28"/>
      <c r="H12113" s="131"/>
      <c r="J12113" s="29" t="e">
        <f>VLOOKUP(H12113,'Drop Down Menus'!A:B,2,FALSE)</f>
        <v>#N/A</v>
      </c>
      <c r="L12113" s="48"/>
      <c r="M12113" s="48"/>
      <c r="N12113" s="135"/>
      <c r="R12113" s="144"/>
      <c r="U12113" s="148"/>
      <c r="V12113" s="25"/>
      <c r="Y12113" s="32"/>
      <c r="AG12113" s="29"/>
      <c r="AH12113" s="34"/>
      <c r="AM12113" s="28"/>
      <c r="AN12113" s="28"/>
      <c r="AO12113" s="28"/>
      <c r="AP12113" s="25"/>
      <c r="AQ12113" s="29"/>
      <c r="AR12113" s="30"/>
      <c r="AT12113" s="30"/>
    </row>
    <row r="12114" spans="1:46" ht="30">
      <c r="A12114" s="25">
        <f t="shared" si="1134"/>
        <v>2013</v>
      </c>
      <c r="B12114" s="26" t="str">
        <f t="shared" si="1135"/>
        <v>Solar Partners</v>
      </c>
      <c r="C12114" s="127" t="str">
        <f t="shared" si="1136"/>
        <v>Ivanpah Solar Electric Generating System</v>
      </c>
      <c r="D12114" s="123" t="str">
        <f t="shared" si="1137"/>
        <v>Solar Power Tower</v>
      </c>
      <c r="E12114" s="26">
        <f t="shared" si="1138"/>
        <v>0</v>
      </c>
      <c r="F12114" s="27">
        <f t="shared" si="1139"/>
        <v>0</v>
      </c>
      <c r="G12114" s="28"/>
      <c r="H12114" s="131"/>
      <c r="J12114" s="29" t="e">
        <f>VLOOKUP(H12114,'Drop Down Menus'!A:B,2,FALSE)</f>
        <v>#N/A</v>
      </c>
      <c r="L12114" s="48"/>
      <c r="M12114" s="48"/>
      <c r="N12114" s="135"/>
      <c r="R12114" s="144"/>
      <c r="U12114" s="148"/>
      <c r="V12114" s="25"/>
      <c r="Y12114" s="32"/>
      <c r="AG12114" s="29"/>
      <c r="AH12114" s="34"/>
      <c r="AM12114" s="28"/>
      <c r="AN12114" s="28"/>
      <c r="AO12114" s="28"/>
      <c r="AP12114" s="25"/>
      <c r="AQ12114" s="29"/>
      <c r="AR12114" s="30"/>
      <c r="AT12114" s="30"/>
    </row>
    <row r="12115" spans="1:46" ht="30">
      <c r="A12115" s="25">
        <f t="shared" si="1134"/>
        <v>2013</v>
      </c>
      <c r="B12115" s="26" t="str">
        <f t="shared" si="1135"/>
        <v>Solar Partners</v>
      </c>
      <c r="C12115" s="127" t="str">
        <f t="shared" si="1136"/>
        <v>Ivanpah Solar Electric Generating System</v>
      </c>
      <c r="D12115" s="123" t="str">
        <f t="shared" si="1137"/>
        <v>Solar Power Tower</v>
      </c>
      <c r="E12115" s="26">
        <f t="shared" si="1138"/>
        <v>0</v>
      </c>
      <c r="F12115" s="27">
        <f t="shared" si="1139"/>
        <v>0</v>
      </c>
      <c r="G12115" s="28"/>
      <c r="H12115" s="131"/>
      <c r="J12115" s="29" t="e">
        <f>VLOOKUP(H12115,'Drop Down Menus'!A:B,2,FALSE)</f>
        <v>#N/A</v>
      </c>
      <c r="L12115" s="48"/>
      <c r="M12115" s="48"/>
      <c r="N12115" s="135"/>
      <c r="R12115" s="144"/>
      <c r="U12115" s="148"/>
      <c r="V12115" s="25"/>
      <c r="Y12115" s="32"/>
      <c r="AG12115" s="29"/>
      <c r="AH12115" s="34"/>
      <c r="AM12115" s="28"/>
      <c r="AN12115" s="28"/>
      <c r="AO12115" s="28"/>
      <c r="AP12115" s="25"/>
      <c r="AQ12115" s="29"/>
      <c r="AR12115" s="30"/>
      <c r="AT12115" s="30"/>
    </row>
    <row r="12116" spans="1:46" ht="30">
      <c r="A12116" s="25">
        <f t="shared" si="1134"/>
        <v>2013</v>
      </c>
      <c r="B12116" s="26" t="str">
        <f t="shared" si="1135"/>
        <v>Solar Partners</v>
      </c>
      <c r="C12116" s="127" t="str">
        <f t="shared" si="1136"/>
        <v>Ivanpah Solar Electric Generating System</v>
      </c>
      <c r="D12116" s="123" t="str">
        <f t="shared" si="1137"/>
        <v>Solar Power Tower</v>
      </c>
      <c r="E12116" s="26">
        <f t="shared" si="1138"/>
        <v>0</v>
      </c>
      <c r="F12116" s="27">
        <f t="shared" si="1139"/>
        <v>0</v>
      </c>
      <c r="G12116" s="28"/>
      <c r="H12116" s="131"/>
      <c r="J12116" s="29" t="e">
        <f>VLOOKUP(H12116,'Drop Down Menus'!A:B,2,FALSE)</f>
        <v>#N/A</v>
      </c>
      <c r="L12116" s="48"/>
      <c r="M12116" s="48"/>
      <c r="N12116" s="135"/>
      <c r="R12116" s="144"/>
      <c r="U12116" s="148"/>
      <c r="V12116" s="25"/>
      <c r="Y12116" s="32"/>
      <c r="AG12116" s="29"/>
      <c r="AH12116" s="34"/>
      <c r="AM12116" s="28"/>
      <c r="AN12116" s="28"/>
      <c r="AO12116" s="28"/>
      <c r="AP12116" s="25"/>
      <c r="AQ12116" s="29"/>
      <c r="AR12116" s="30"/>
      <c r="AT12116" s="30"/>
    </row>
    <row r="12117" spans="1:46" ht="30">
      <c r="A12117" s="25">
        <f t="shared" si="1134"/>
        <v>2013</v>
      </c>
      <c r="B12117" s="26" t="str">
        <f t="shared" si="1135"/>
        <v>Solar Partners</v>
      </c>
      <c r="C12117" s="127" t="str">
        <f t="shared" si="1136"/>
        <v>Ivanpah Solar Electric Generating System</v>
      </c>
      <c r="D12117" s="123" t="str">
        <f t="shared" si="1137"/>
        <v>Solar Power Tower</v>
      </c>
      <c r="E12117" s="26">
        <f t="shared" si="1138"/>
        <v>0</v>
      </c>
      <c r="F12117" s="27">
        <f t="shared" si="1139"/>
        <v>0</v>
      </c>
      <c r="G12117" s="28"/>
      <c r="H12117" s="131"/>
      <c r="J12117" s="29" t="e">
        <f>VLOOKUP(H12117,'Drop Down Menus'!A:B,2,FALSE)</f>
        <v>#N/A</v>
      </c>
      <c r="L12117" s="48"/>
      <c r="M12117" s="48"/>
      <c r="N12117" s="135"/>
      <c r="R12117" s="144"/>
      <c r="U12117" s="148"/>
      <c r="V12117" s="25"/>
      <c r="Y12117" s="32"/>
      <c r="AG12117" s="29"/>
      <c r="AH12117" s="34"/>
      <c r="AM12117" s="28"/>
      <c r="AN12117" s="28"/>
      <c r="AO12117" s="28"/>
      <c r="AP12117" s="25"/>
      <c r="AQ12117" s="29"/>
      <c r="AR12117" s="30"/>
      <c r="AT12117" s="30"/>
    </row>
    <row r="12118" spans="1:46" ht="30">
      <c r="A12118" s="25">
        <f t="shared" si="1134"/>
        <v>2013</v>
      </c>
      <c r="B12118" s="26" t="str">
        <f t="shared" si="1135"/>
        <v>Solar Partners</v>
      </c>
      <c r="C12118" s="127" t="str">
        <f t="shared" si="1136"/>
        <v>Ivanpah Solar Electric Generating System</v>
      </c>
      <c r="D12118" s="123" t="str">
        <f t="shared" si="1137"/>
        <v>Solar Power Tower</v>
      </c>
      <c r="E12118" s="26">
        <f t="shared" si="1138"/>
        <v>0</v>
      </c>
      <c r="F12118" s="27">
        <f t="shared" si="1139"/>
        <v>0</v>
      </c>
      <c r="G12118" s="28"/>
      <c r="H12118" s="131"/>
      <c r="J12118" s="29" t="e">
        <f>VLOOKUP(H12118,'Drop Down Menus'!A:B,2,FALSE)</f>
        <v>#N/A</v>
      </c>
      <c r="L12118" s="48"/>
      <c r="M12118" s="48"/>
      <c r="N12118" s="135"/>
      <c r="R12118" s="144"/>
      <c r="U12118" s="148"/>
      <c r="V12118" s="25"/>
      <c r="Y12118" s="32"/>
      <c r="AG12118" s="29"/>
      <c r="AH12118" s="34"/>
      <c r="AM12118" s="28"/>
      <c r="AN12118" s="28"/>
      <c r="AO12118" s="28"/>
      <c r="AP12118" s="25"/>
      <c r="AQ12118" s="29"/>
      <c r="AR12118" s="30"/>
      <c r="AT12118" s="30"/>
    </row>
    <row r="12119" spans="1:46" ht="30">
      <c r="A12119" s="25">
        <f t="shared" si="1134"/>
        <v>2013</v>
      </c>
      <c r="B12119" s="26" t="str">
        <f t="shared" si="1135"/>
        <v>Solar Partners</v>
      </c>
      <c r="C12119" s="127" t="str">
        <f t="shared" si="1136"/>
        <v>Ivanpah Solar Electric Generating System</v>
      </c>
      <c r="D12119" s="123" t="str">
        <f t="shared" si="1137"/>
        <v>Solar Power Tower</v>
      </c>
      <c r="E12119" s="26">
        <f t="shared" si="1138"/>
        <v>0</v>
      </c>
      <c r="F12119" s="27">
        <f t="shared" si="1139"/>
        <v>0</v>
      </c>
      <c r="G12119" s="28"/>
      <c r="H12119" s="131"/>
      <c r="J12119" s="29" t="e">
        <f>VLOOKUP(H12119,'Drop Down Menus'!A:B,2,FALSE)</f>
        <v>#N/A</v>
      </c>
      <c r="L12119" s="48"/>
      <c r="M12119" s="48"/>
      <c r="N12119" s="135"/>
      <c r="R12119" s="144"/>
      <c r="U12119" s="148"/>
      <c r="V12119" s="25"/>
      <c r="Y12119" s="32"/>
      <c r="AG12119" s="29"/>
      <c r="AH12119" s="34"/>
      <c r="AM12119" s="28"/>
      <c r="AN12119" s="28"/>
      <c r="AO12119" s="28"/>
      <c r="AP12119" s="25"/>
      <c r="AQ12119" s="29"/>
      <c r="AR12119" s="30"/>
      <c r="AT12119" s="30"/>
    </row>
    <row r="12120" spans="1:46" ht="30">
      <c r="A12120" s="25">
        <f t="shared" si="1134"/>
        <v>2013</v>
      </c>
      <c r="B12120" s="26" t="str">
        <f t="shared" si="1135"/>
        <v>Solar Partners</v>
      </c>
      <c r="C12120" s="127" t="str">
        <f t="shared" si="1136"/>
        <v>Ivanpah Solar Electric Generating System</v>
      </c>
      <c r="D12120" s="123" t="str">
        <f t="shared" si="1137"/>
        <v>Solar Power Tower</v>
      </c>
      <c r="E12120" s="26">
        <f t="shared" si="1138"/>
        <v>0</v>
      </c>
      <c r="F12120" s="27">
        <f t="shared" si="1139"/>
        <v>0</v>
      </c>
      <c r="G12120" s="28"/>
      <c r="H12120" s="131"/>
      <c r="J12120" s="29" t="e">
        <f>VLOOKUP(H12120,'Drop Down Menus'!A:B,2,FALSE)</f>
        <v>#N/A</v>
      </c>
      <c r="L12120" s="48"/>
      <c r="M12120" s="48"/>
      <c r="N12120" s="135"/>
      <c r="R12120" s="144"/>
      <c r="U12120" s="148"/>
      <c r="V12120" s="25"/>
      <c r="Y12120" s="32"/>
      <c r="AG12120" s="29"/>
      <c r="AH12120" s="34"/>
      <c r="AM12120" s="28"/>
      <c r="AN12120" s="28"/>
      <c r="AO12120" s="28"/>
      <c r="AP12120" s="25"/>
      <c r="AQ12120" s="29"/>
      <c r="AR12120" s="30"/>
      <c r="AT12120" s="30"/>
    </row>
    <row r="12121" spans="1:46" ht="30">
      <c r="A12121" s="25">
        <f t="shared" si="1134"/>
        <v>2013</v>
      </c>
      <c r="B12121" s="26" t="str">
        <f t="shared" si="1135"/>
        <v>Solar Partners</v>
      </c>
      <c r="C12121" s="127" t="str">
        <f t="shared" si="1136"/>
        <v>Ivanpah Solar Electric Generating System</v>
      </c>
      <c r="D12121" s="123" t="str">
        <f t="shared" si="1137"/>
        <v>Solar Power Tower</v>
      </c>
      <c r="E12121" s="26">
        <f t="shared" si="1138"/>
        <v>0</v>
      </c>
      <c r="F12121" s="27">
        <f t="shared" si="1139"/>
        <v>0</v>
      </c>
      <c r="G12121" s="28"/>
      <c r="H12121" s="131"/>
      <c r="J12121" s="29" t="e">
        <f>VLOOKUP(H12121,'Drop Down Menus'!A:B,2,FALSE)</f>
        <v>#N/A</v>
      </c>
      <c r="L12121" s="48"/>
      <c r="M12121" s="48"/>
      <c r="N12121" s="135"/>
      <c r="R12121" s="144"/>
      <c r="U12121" s="148"/>
      <c r="V12121" s="25"/>
      <c r="Y12121" s="32"/>
      <c r="AG12121" s="29"/>
      <c r="AH12121" s="34"/>
      <c r="AM12121" s="28"/>
      <c r="AN12121" s="28"/>
      <c r="AO12121" s="28"/>
      <c r="AP12121" s="25"/>
      <c r="AQ12121" s="29"/>
      <c r="AR12121" s="30"/>
      <c r="AT12121" s="30"/>
    </row>
    <row r="12122" spans="1:46" ht="30">
      <c r="A12122" s="25">
        <f t="shared" si="1134"/>
        <v>2013</v>
      </c>
      <c r="B12122" s="26" t="str">
        <f t="shared" si="1135"/>
        <v>Solar Partners</v>
      </c>
      <c r="C12122" s="127" t="str">
        <f t="shared" si="1136"/>
        <v>Ivanpah Solar Electric Generating System</v>
      </c>
      <c r="D12122" s="123" t="str">
        <f t="shared" si="1137"/>
        <v>Solar Power Tower</v>
      </c>
      <c r="E12122" s="26">
        <f t="shared" si="1138"/>
        <v>0</v>
      </c>
      <c r="F12122" s="27">
        <f t="shared" si="1139"/>
        <v>0</v>
      </c>
      <c r="G12122" s="28"/>
      <c r="H12122" s="131"/>
      <c r="J12122" s="29" t="e">
        <f>VLOOKUP(H12122,'Drop Down Menus'!A:B,2,FALSE)</f>
        <v>#N/A</v>
      </c>
      <c r="L12122" s="48"/>
      <c r="M12122" s="48"/>
      <c r="N12122" s="135"/>
      <c r="R12122" s="144"/>
      <c r="U12122" s="148"/>
      <c r="V12122" s="25"/>
      <c r="Y12122" s="32"/>
      <c r="AG12122" s="29"/>
      <c r="AH12122" s="34"/>
      <c r="AM12122" s="28"/>
      <c r="AN12122" s="28"/>
      <c r="AO12122" s="28"/>
      <c r="AP12122" s="25"/>
      <c r="AQ12122" s="29"/>
      <c r="AR12122" s="30"/>
      <c r="AT12122" s="30"/>
    </row>
    <row r="12123" spans="1:46" ht="30">
      <c r="A12123" s="25">
        <f t="shared" si="1134"/>
        <v>2013</v>
      </c>
      <c r="B12123" s="26" t="str">
        <f t="shared" si="1135"/>
        <v>Solar Partners</v>
      </c>
      <c r="C12123" s="127" t="str">
        <f t="shared" si="1136"/>
        <v>Ivanpah Solar Electric Generating System</v>
      </c>
      <c r="D12123" s="123" t="str">
        <f t="shared" si="1137"/>
        <v>Solar Power Tower</v>
      </c>
      <c r="E12123" s="26">
        <f t="shared" si="1138"/>
        <v>0</v>
      </c>
      <c r="F12123" s="27">
        <f t="shared" si="1139"/>
        <v>0</v>
      </c>
      <c r="G12123" s="28"/>
      <c r="H12123" s="131"/>
      <c r="J12123" s="29" t="e">
        <f>VLOOKUP(H12123,'Drop Down Menus'!A:B,2,FALSE)</f>
        <v>#N/A</v>
      </c>
      <c r="L12123" s="48"/>
      <c r="M12123" s="48"/>
      <c r="N12123" s="135"/>
      <c r="R12123" s="144"/>
      <c r="U12123" s="148"/>
      <c r="V12123" s="25"/>
      <c r="Y12123" s="32"/>
      <c r="AG12123" s="29"/>
      <c r="AH12123" s="34"/>
      <c r="AM12123" s="28"/>
      <c r="AN12123" s="28"/>
      <c r="AO12123" s="28"/>
      <c r="AP12123" s="25"/>
      <c r="AQ12123" s="29"/>
      <c r="AR12123" s="30"/>
      <c r="AT12123" s="30"/>
    </row>
    <row r="12124" spans="1:46" ht="30">
      <c r="A12124" s="25">
        <f t="shared" si="1134"/>
        <v>2013</v>
      </c>
      <c r="B12124" s="26" t="str">
        <f t="shared" si="1135"/>
        <v>Solar Partners</v>
      </c>
      <c r="C12124" s="127" t="str">
        <f t="shared" si="1136"/>
        <v>Ivanpah Solar Electric Generating System</v>
      </c>
      <c r="D12124" s="123" t="str">
        <f t="shared" si="1137"/>
        <v>Solar Power Tower</v>
      </c>
      <c r="E12124" s="26">
        <f t="shared" si="1138"/>
        <v>0</v>
      </c>
      <c r="F12124" s="27">
        <f t="shared" si="1139"/>
        <v>0</v>
      </c>
      <c r="G12124" s="28"/>
      <c r="H12124" s="131"/>
      <c r="J12124" s="29" t="e">
        <f>VLOOKUP(H12124,'Drop Down Menus'!A:B,2,FALSE)</f>
        <v>#N/A</v>
      </c>
      <c r="L12124" s="48"/>
      <c r="M12124" s="48"/>
      <c r="N12124" s="135"/>
      <c r="R12124" s="144"/>
      <c r="U12124" s="148"/>
      <c r="V12124" s="25"/>
      <c r="Y12124" s="32"/>
      <c r="AG12124" s="29"/>
      <c r="AH12124" s="34"/>
      <c r="AM12124" s="28"/>
      <c r="AN12124" s="28"/>
      <c r="AO12124" s="28"/>
      <c r="AP12124" s="25"/>
      <c r="AQ12124" s="29"/>
      <c r="AR12124" s="30"/>
      <c r="AT12124" s="30"/>
    </row>
    <row r="12125" spans="1:46" ht="30">
      <c r="A12125" s="25">
        <f t="shared" si="1134"/>
        <v>2013</v>
      </c>
      <c r="B12125" s="26" t="str">
        <f t="shared" si="1135"/>
        <v>Solar Partners</v>
      </c>
      <c r="C12125" s="127" t="str">
        <f t="shared" si="1136"/>
        <v>Ivanpah Solar Electric Generating System</v>
      </c>
      <c r="D12125" s="123" t="str">
        <f t="shared" si="1137"/>
        <v>Solar Power Tower</v>
      </c>
      <c r="E12125" s="26">
        <f t="shared" si="1138"/>
        <v>0</v>
      </c>
      <c r="F12125" s="27">
        <f t="shared" si="1139"/>
        <v>0</v>
      </c>
      <c r="G12125" s="28"/>
      <c r="H12125" s="131"/>
      <c r="J12125" s="29" t="e">
        <f>VLOOKUP(H12125,'Drop Down Menus'!A:B,2,FALSE)</f>
        <v>#N/A</v>
      </c>
      <c r="L12125" s="48"/>
      <c r="M12125" s="48"/>
      <c r="N12125" s="135"/>
      <c r="R12125" s="144"/>
      <c r="U12125" s="148"/>
      <c r="V12125" s="25"/>
      <c r="Y12125" s="32"/>
      <c r="AG12125" s="29"/>
      <c r="AH12125" s="34"/>
      <c r="AM12125" s="28"/>
      <c r="AN12125" s="28"/>
      <c r="AO12125" s="28"/>
      <c r="AP12125" s="25"/>
      <c r="AQ12125" s="29"/>
      <c r="AR12125" s="30"/>
      <c r="AT12125" s="30"/>
    </row>
    <row r="12126" spans="1:46" ht="30">
      <c r="A12126" s="25">
        <f t="shared" si="1134"/>
        <v>2013</v>
      </c>
      <c r="B12126" s="26" t="str">
        <f t="shared" si="1135"/>
        <v>Solar Partners</v>
      </c>
      <c r="C12126" s="127" t="str">
        <f t="shared" si="1136"/>
        <v>Ivanpah Solar Electric Generating System</v>
      </c>
      <c r="D12126" s="123" t="str">
        <f t="shared" si="1137"/>
        <v>Solar Power Tower</v>
      </c>
      <c r="E12126" s="26">
        <f t="shared" si="1138"/>
        <v>0</v>
      </c>
      <c r="F12126" s="27">
        <f t="shared" si="1139"/>
        <v>0</v>
      </c>
      <c r="G12126" s="28"/>
      <c r="H12126" s="131"/>
      <c r="J12126" s="29" t="e">
        <f>VLOOKUP(H12126,'Drop Down Menus'!A:B,2,FALSE)</f>
        <v>#N/A</v>
      </c>
      <c r="L12126" s="48"/>
      <c r="M12126" s="48"/>
      <c r="N12126" s="135"/>
      <c r="R12126" s="144"/>
      <c r="U12126" s="148"/>
      <c r="V12126" s="25"/>
      <c r="Y12126" s="32"/>
      <c r="AG12126" s="29"/>
      <c r="AH12126" s="34"/>
      <c r="AM12126" s="28"/>
      <c r="AN12126" s="28"/>
      <c r="AO12126" s="28"/>
      <c r="AP12126" s="25"/>
      <c r="AQ12126" s="29"/>
      <c r="AR12126" s="30"/>
      <c r="AT12126" s="30"/>
    </row>
    <row r="12127" spans="1:46" ht="30">
      <c r="A12127" s="25">
        <f t="shared" si="1134"/>
        <v>2013</v>
      </c>
      <c r="B12127" s="26" t="str">
        <f t="shared" si="1135"/>
        <v>Solar Partners</v>
      </c>
      <c r="C12127" s="127" t="str">
        <f t="shared" si="1136"/>
        <v>Ivanpah Solar Electric Generating System</v>
      </c>
      <c r="D12127" s="123" t="str">
        <f t="shared" si="1137"/>
        <v>Solar Power Tower</v>
      </c>
      <c r="E12127" s="26">
        <f t="shared" si="1138"/>
        <v>0</v>
      </c>
      <c r="F12127" s="27">
        <f t="shared" si="1139"/>
        <v>0</v>
      </c>
      <c r="G12127" s="28"/>
      <c r="H12127" s="131"/>
      <c r="J12127" s="29" t="e">
        <f>VLOOKUP(H12127,'Drop Down Menus'!A:B,2,FALSE)</f>
        <v>#N/A</v>
      </c>
      <c r="L12127" s="48"/>
      <c r="M12127" s="48"/>
      <c r="N12127" s="135"/>
      <c r="R12127" s="144"/>
      <c r="U12127" s="148"/>
      <c r="V12127" s="25"/>
      <c r="Y12127" s="32"/>
      <c r="AG12127" s="29"/>
      <c r="AH12127" s="34"/>
      <c r="AM12127" s="28"/>
      <c r="AN12127" s="28"/>
      <c r="AO12127" s="28"/>
      <c r="AP12127" s="25"/>
      <c r="AQ12127" s="29"/>
      <c r="AR12127" s="30"/>
      <c r="AT12127" s="30"/>
    </row>
    <row r="12128" spans="1:46" ht="30">
      <c r="A12128" s="25">
        <f t="shared" si="1134"/>
        <v>2013</v>
      </c>
      <c r="B12128" s="26" t="str">
        <f t="shared" si="1135"/>
        <v>Solar Partners</v>
      </c>
      <c r="C12128" s="127" t="str">
        <f t="shared" si="1136"/>
        <v>Ivanpah Solar Electric Generating System</v>
      </c>
      <c r="D12128" s="123" t="str">
        <f t="shared" si="1137"/>
        <v>Solar Power Tower</v>
      </c>
      <c r="E12128" s="26">
        <f t="shared" si="1138"/>
        <v>0</v>
      </c>
      <c r="F12128" s="27">
        <f t="shared" si="1139"/>
        <v>0</v>
      </c>
      <c r="G12128" s="28"/>
      <c r="H12128" s="131"/>
      <c r="J12128" s="29" t="e">
        <f>VLOOKUP(H12128,'Drop Down Menus'!A:B,2,FALSE)</f>
        <v>#N/A</v>
      </c>
      <c r="L12128" s="48"/>
      <c r="M12128" s="48"/>
      <c r="N12128" s="135"/>
      <c r="R12128" s="144"/>
      <c r="U12128" s="148"/>
      <c r="V12128" s="25"/>
      <c r="Y12128" s="32"/>
      <c r="AG12128" s="29"/>
      <c r="AH12128" s="34"/>
      <c r="AM12128" s="28"/>
      <c r="AN12128" s="28"/>
      <c r="AO12128" s="28"/>
      <c r="AP12128" s="25"/>
      <c r="AQ12128" s="29"/>
      <c r="AR12128" s="30"/>
      <c r="AT12128" s="30"/>
    </row>
    <row r="12129" spans="1:46" ht="30">
      <c r="A12129" s="25">
        <f t="shared" si="1134"/>
        <v>2013</v>
      </c>
      <c r="B12129" s="26" t="str">
        <f t="shared" si="1135"/>
        <v>Solar Partners</v>
      </c>
      <c r="C12129" s="127" t="str">
        <f t="shared" si="1136"/>
        <v>Ivanpah Solar Electric Generating System</v>
      </c>
      <c r="D12129" s="123" t="str">
        <f t="shared" si="1137"/>
        <v>Solar Power Tower</v>
      </c>
      <c r="E12129" s="26">
        <f t="shared" si="1138"/>
        <v>0</v>
      </c>
      <c r="F12129" s="27">
        <f t="shared" si="1139"/>
        <v>0</v>
      </c>
      <c r="G12129" s="28"/>
      <c r="H12129" s="131"/>
      <c r="J12129" s="29" t="e">
        <f>VLOOKUP(H12129,'Drop Down Menus'!A:B,2,FALSE)</f>
        <v>#N/A</v>
      </c>
      <c r="L12129" s="48"/>
      <c r="M12129" s="48"/>
      <c r="N12129" s="135"/>
      <c r="R12129" s="144"/>
      <c r="U12129" s="148"/>
      <c r="V12129" s="25"/>
      <c r="Y12129" s="32"/>
      <c r="AG12129" s="29"/>
      <c r="AH12129" s="34"/>
      <c r="AM12129" s="28"/>
      <c r="AN12129" s="28"/>
      <c r="AO12129" s="28"/>
      <c r="AP12129" s="25"/>
      <c r="AQ12129" s="29"/>
      <c r="AR12129" s="30"/>
      <c r="AT12129" s="30"/>
    </row>
    <row r="12130" spans="1:46" ht="30">
      <c r="A12130" s="25">
        <f t="shared" si="1134"/>
        <v>2013</v>
      </c>
      <c r="B12130" s="26" t="str">
        <f t="shared" si="1135"/>
        <v>Solar Partners</v>
      </c>
      <c r="C12130" s="127" t="str">
        <f t="shared" si="1136"/>
        <v>Ivanpah Solar Electric Generating System</v>
      </c>
      <c r="D12130" s="123" t="str">
        <f t="shared" si="1137"/>
        <v>Solar Power Tower</v>
      </c>
      <c r="E12130" s="26">
        <f t="shared" si="1138"/>
        <v>0</v>
      </c>
      <c r="F12130" s="27">
        <f t="shared" si="1139"/>
        <v>0</v>
      </c>
      <c r="G12130" s="28"/>
      <c r="H12130" s="131"/>
      <c r="J12130" s="29" t="e">
        <f>VLOOKUP(H12130,'Drop Down Menus'!A:B,2,FALSE)</f>
        <v>#N/A</v>
      </c>
      <c r="L12130" s="48"/>
      <c r="M12130" s="48"/>
      <c r="N12130" s="135"/>
      <c r="R12130" s="144"/>
      <c r="U12130" s="148"/>
      <c r="V12130" s="25"/>
      <c r="Y12130" s="32"/>
      <c r="AG12130" s="29"/>
      <c r="AH12130" s="34"/>
      <c r="AM12130" s="28"/>
      <c r="AN12130" s="28"/>
      <c r="AO12130" s="28"/>
      <c r="AP12130" s="25"/>
      <c r="AQ12130" s="29"/>
      <c r="AR12130" s="30"/>
      <c r="AT12130" s="30"/>
    </row>
    <row r="12131" spans="1:46" ht="30">
      <c r="A12131" s="25">
        <f t="shared" si="1134"/>
        <v>2013</v>
      </c>
      <c r="B12131" s="26" t="str">
        <f t="shared" si="1135"/>
        <v>Solar Partners</v>
      </c>
      <c r="C12131" s="127" t="str">
        <f t="shared" si="1136"/>
        <v>Ivanpah Solar Electric Generating System</v>
      </c>
      <c r="D12131" s="123" t="str">
        <f t="shared" si="1137"/>
        <v>Solar Power Tower</v>
      </c>
      <c r="E12131" s="26">
        <f t="shared" si="1138"/>
        <v>0</v>
      </c>
      <c r="F12131" s="27">
        <f t="shared" si="1139"/>
        <v>0</v>
      </c>
      <c r="G12131" s="28"/>
      <c r="H12131" s="131"/>
      <c r="J12131" s="29" t="e">
        <f>VLOOKUP(H12131,'Drop Down Menus'!A:B,2,FALSE)</f>
        <v>#N/A</v>
      </c>
      <c r="L12131" s="48"/>
      <c r="M12131" s="48"/>
      <c r="N12131" s="135"/>
      <c r="R12131" s="144"/>
      <c r="U12131" s="148"/>
      <c r="V12131" s="25"/>
      <c r="Y12131" s="32"/>
      <c r="AG12131" s="29"/>
      <c r="AH12131" s="34"/>
      <c r="AM12131" s="28"/>
      <c r="AN12131" s="28"/>
      <c r="AO12131" s="28"/>
      <c r="AP12131" s="25"/>
      <c r="AQ12131" s="29"/>
      <c r="AR12131" s="30"/>
      <c r="AT12131" s="30"/>
    </row>
    <row r="12132" spans="1:46" ht="30">
      <c r="A12132" s="25">
        <f t="shared" si="1134"/>
        <v>2013</v>
      </c>
      <c r="B12132" s="26" t="str">
        <f t="shared" si="1135"/>
        <v>Solar Partners</v>
      </c>
      <c r="C12132" s="127" t="str">
        <f t="shared" si="1136"/>
        <v>Ivanpah Solar Electric Generating System</v>
      </c>
      <c r="D12132" s="123" t="str">
        <f t="shared" si="1137"/>
        <v>Solar Power Tower</v>
      </c>
      <c r="E12132" s="26">
        <f t="shared" si="1138"/>
        <v>0</v>
      </c>
      <c r="F12132" s="27">
        <f t="shared" si="1139"/>
        <v>0</v>
      </c>
      <c r="G12132" s="28"/>
      <c r="H12132" s="131"/>
      <c r="J12132" s="29" t="e">
        <f>VLOOKUP(H12132,'Drop Down Menus'!A:B,2,FALSE)</f>
        <v>#N/A</v>
      </c>
      <c r="L12132" s="48"/>
      <c r="M12132" s="48"/>
      <c r="N12132" s="135"/>
      <c r="R12132" s="144"/>
      <c r="U12132" s="148"/>
      <c r="V12132" s="25"/>
      <c r="Y12132" s="32"/>
      <c r="AG12132" s="29"/>
      <c r="AH12132" s="34"/>
      <c r="AM12132" s="28"/>
      <c r="AN12132" s="28"/>
      <c r="AO12132" s="28"/>
      <c r="AP12132" s="25"/>
      <c r="AQ12132" s="29"/>
      <c r="AR12132" s="30"/>
      <c r="AT12132" s="30"/>
    </row>
    <row r="12133" spans="1:46" ht="30">
      <c r="A12133" s="25">
        <f t="shared" si="1134"/>
        <v>2013</v>
      </c>
      <c r="B12133" s="26" t="str">
        <f t="shared" si="1135"/>
        <v>Solar Partners</v>
      </c>
      <c r="C12133" s="127" t="str">
        <f t="shared" si="1136"/>
        <v>Ivanpah Solar Electric Generating System</v>
      </c>
      <c r="D12133" s="123" t="str">
        <f t="shared" si="1137"/>
        <v>Solar Power Tower</v>
      </c>
      <c r="E12133" s="26">
        <f t="shared" si="1138"/>
        <v>0</v>
      </c>
      <c r="F12133" s="27">
        <f t="shared" si="1139"/>
        <v>0</v>
      </c>
      <c r="G12133" s="28"/>
      <c r="H12133" s="131"/>
      <c r="J12133" s="29" t="e">
        <f>VLOOKUP(H12133,'Drop Down Menus'!A:B,2,FALSE)</f>
        <v>#N/A</v>
      </c>
      <c r="L12133" s="48"/>
      <c r="M12133" s="48"/>
      <c r="N12133" s="135"/>
      <c r="R12133" s="144"/>
      <c r="U12133" s="148"/>
      <c r="V12133" s="25"/>
      <c r="Y12133" s="32"/>
      <c r="AG12133" s="29"/>
      <c r="AH12133" s="34"/>
      <c r="AM12133" s="28"/>
      <c r="AN12133" s="28"/>
      <c r="AO12133" s="28"/>
      <c r="AP12133" s="25"/>
      <c r="AQ12133" s="29"/>
      <c r="AR12133" s="30"/>
      <c r="AT12133" s="30"/>
    </row>
    <row r="12134" spans="1:46" ht="30">
      <c r="A12134" s="25">
        <f t="shared" si="1134"/>
        <v>2013</v>
      </c>
      <c r="B12134" s="26" t="str">
        <f t="shared" si="1135"/>
        <v>Solar Partners</v>
      </c>
      <c r="C12134" s="127" t="str">
        <f t="shared" si="1136"/>
        <v>Ivanpah Solar Electric Generating System</v>
      </c>
      <c r="D12134" s="123" t="str">
        <f t="shared" si="1137"/>
        <v>Solar Power Tower</v>
      </c>
      <c r="E12134" s="26">
        <f t="shared" si="1138"/>
        <v>0</v>
      </c>
      <c r="F12134" s="27">
        <f t="shared" si="1139"/>
        <v>0</v>
      </c>
      <c r="G12134" s="28"/>
      <c r="H12134" s="131"/>
      <c r="J12134" s="29" t="e">
        <f>VLOOKUP(H12134,'Drop Down Menus'!A:B,2,FALSE)</f>
        <v>#N/A</v>
      </c>
      <c r="L12134" s="48"/>
      <c r="M12134" s="48"/>
      <c r="N12134" s="135"/>
      <c r="R12134" s="144"/>
      <c r="U12134" s="148"/>
      <c r="V12134" s="25"/>
      <c r="Y12134" s="32"/>
      <c r="AG12134" s="29"/>
      <c r="AH12134" s="34"/>
      <c r="AM12134" s="28"/>
      <c r="AN12134" s="28"/>
      <c r="AO12134" s="28"/>
      <c r="AP12134" s="25"/>
      <c r="AQ12134" s="29"/>
      <c r="AR12134" s="30"/>
      <c r="AT12134" s="30"/>
    </row>
    <row r="12135" spans="1:46" ht="30">
      <c r="A12135" s="25">
        <f t="shared" si="1134"/>
        <v>2013</v>
      </c>
      <c r="B12135" s="26" t="str">
        <f t="shared" si="1135"/>
        <v>Solar Partners</v>
      </c>
      <c r="C12135" s="127" t="str">
        <f t="shared" si="1136"/>
        <v>Ivanpah Solar Electric Generating System</v>
      </c>
      <c r="D12135" s="123" t="str">
        <f t="shared" si="1137"/>
        <v>Solar Power Tower</v>
      </c>
      <c r="E12135" s="26">
        <f t="shared" si="1138"/>
        <v>0</v>
      </c>
      <c r="F12135" s="27">
        <f t="shared" si="1139"/>
        <v>0</v>
      </c>
      <c r="G12135" s="28"/>
      <c r="H12135" s="131"/>
      <c r="J12135" s="29" t="e">
        <f>VLOOKUP(H12135,'Drop Down Menus'!A:B,2,FALSE)</f>
        <v>#N/A</v>
      </c>
      <c r="L12135" s="48"/>
      <c r="M12135" s="48"/>
      <c r="N12135" s="135"/>
      <c r="R12135" s="144"/>
      <c r="U12135" s="148"/>
      <c r="V12135" s="25"/>
      <c r="Y12135" s="32"/>
      <c r="AG12135" s="29"/>
      <c r="AH12135" s="34"/>
      <c r="AM12135" s="28"/>
      <c r="AN12135" s="28"/>
      <c r="AO12135" s="28"/>
      <c r="AP12135" s="25"/>
      <c r="AQ12135" s="29"/>
      <c r="AR12135" s="30"/>
      <c r="AT12135" s="30"/>
    </row>
    <row r="12136" spans="1:46" ht="30">
      <c r="A12136" s="25">
        <f t="shared" si="1134"/>
        <v>2013</v>
      </c>
      <c r="B12136" s="26" t="str">
        <f t="shared" si="1135"/>
        <v>Solar Partners</v>
      </c>
      <c r="C12136" s="127" t="str">
        <f t="shared" si="1136"/>
        <v>Ivanpah Solar Electric Generating System</v>
      </c>
      <c r="D12136" s="123" t="str">
        <f t="shared" si="1137"/>
        <v>Solar Power Tower</v>
      </c>
      <c r="E12136" s="26">
        <f t="shared" si="1138"/>
        <v>0</v>
      </c>
      <c r="F12136" s="27">
        <f t="shared" si="1139"/>
        <v>0</v>
      </c>
      <c r="G12136" s="28"/>
      <c r="H12136" s="131"/>
      <c r="J12136" s="29" t="e">
        <f>VLOOKUP(H12136,'Drop Down Menus'!A:B,2,FALSE)</f>
        <v>#N/A</v>
      </c>
      <c r="L12136" s="48"/>
      <c r="M12136" s="48"/>
      <c r="N12136" s="135"/>
      <c r="R12136" s="144"/>
      <c r="U12136" s="148"/>
      <c r="V12136" s="25"/>
      <c r="Y12136" s="32"/>
      <c r="AG12136" s="29"/>
      <c r="AH12136" s="34"/>
      <c r="AM12136" s="28"/>
      <c r="AN12136" s="28"/>
      <c r="AO12136" s="28"/>
      <c r="AP12136" s="25"/>
      <c r="AQ12136" s="29"/>
      <c r="AR12136" s="30"/>
      <c r="AT12136" s="30"/>
    </row>
    <row r="12137" spans="1:46" ht="30">
      <c r="A12137" s="25">
        <f t="shared" si="1134"/>
        <v>2013</v>
      </c>
      <c r="B12137" s="26" t="str">
        <f t="shared" si="1135"/>
        <v>Solar Partners</v>
      </c>
      <c r="C12137" s="127" t="str">
        <f t="shared" si="1136"/>
        <v>Ivanpah Solar Electric Generating System</v>
      </c>
      <c r="D12137" s="123" t="str">
        <f t="shared" si="1137"/>
        <v>Solar Power Tower</v>
      </c>
      <c r="E12137" s="26">
        <f t="shared" si="1138"/>
        <v>0</v>
      </c>
      <c r="F12137" s="27">
        <f t="shared" si="1139"/>
        <v>0</v>
      </c>
      <c r="G12137" s="28"/>
      <c r="H12137" s="131"/>
      <c r="J12137" s="29" t="e">
        <f>VLOOKUP(H12137,'Drop Down Menus'!A:B,2,FALSE)</f>
        <v>#N/A</v>
      </c>
      <c r="L12137" s="48"/>
      <c r="M12137" s="48"/>
      <c r="N12137" s="135"/>
      <c r="R12137" s="144"/>
      <c r="U12137" s="148"/>
      <c r="V12137" s="25"/>
      <c r="Y12137" s="32"/>
      <c r="AG12137" s="29"/>
      <c r="AH12137" s="34"/>
      <c r="AM12137" s="28"/>
      <c r="AN12137" s="28"/>
      <c r="AO12137" s="28"/>
      <c r="AP12137" s="25"/>
      <c r="AQ12137" s="29"/>
      <c r="AR12137" s="30"/>
      <c r="AT12137" s="30"/>
    </row>
    <row r="12138" spans="1:46" ht="30">
      <c r="A12138" s="25">
        <f t="shared" si="1134"/>
        <v>2013</v>
      </c>
      <c r="B12138" s="26" t="str">
        <f t="shared" si="1135"/>
        <v>Solar Partners</v>
      </c>
      <c r="C12138" s="127" t="str">
        <f t="shared" si="1136"/>
        <v>Ivanpah Solar Electric Generating System</v>
      </c>
      <c r="D12138" s="123" t="str">
        <f t="shared" si="1137"/>
        <v>Solar Power Tower</v>
      </c>
      <c r="E12138" s="26">
        <f t="shared" si="1138"/>
        <v>0</v>
      </c>
      <c r="F12138" s="27">
        <f t="shared" si="1139"/>
        <v>0</v>
      </c>
      <c r="G12138" s="28"/>
      <c r="H12138" s="131"/>
      <c r="J12138" s="29" t="e">
        <f>VLOOKUP(H12138,'Drop Down Menus'!A:B,2,FALSE)</f>
        <v>#N/A</v>
      </c>
      <c r="L12138" s="48"/>
      <c r="M12138" s="48"/>
      <c r="N12138" s="135"/>
      <c r="R12138" s="144"/>
      <c r="U12138" s="148"/>
      <c r="V12138" s="25"/>
      <c r="Y12138" s="32"/>
      <c r="AG12138" s="29"/>
      <c r="AH12138" s="34"/>
      <c r="AM12138" s="28"/>
      <c r="AN12138" s="28"/>
      <c r="AO12138" s="28"/>
      <c r="AP12138" s="25"/>
      <c r="AQ12138" s="29"/>
      <c r="AR12138" s="30"/>
      <c r="AT12138" s="30"/>
    </row>
    <row r="12139" spans="1:46" ht="30">
      <c r="A12139" s="25">
        <f t="shared" si="1134"/>
        <v>2013</v>
      </c>
      <c r="B12139" s="26" t="str">
        <f t="shared" si="1135"/>
        <v>Solar Partners</v>
      </c>
      <c r="C12139" s="127" t="str">
        <f t="shared" si="1136"/>
        <v>Ivanpah Solar Electric Generating System</v>
      </c>
      <c r="D12139" s="123" t="str">
        <f t="shared" si="1137"/>
        <v>Solar Power Tower</v>
      </c>
      <c r="E12139" s="26">
        <f t="shared" si="1138"/>
        <v>0</v>
      </c>
      <c r="F12139" s="27">
        <f t="shared" si="1139"/>
        <v>0</v>
      </c>
      <c r="G12139" s="28"/>
      <c r="H12139" s="131"/>
      <c r="J12139" s="29" t="e">
        <f>VLOOKUP(H12139,'Drop Down Menus'!A:B,2,FALSE)</f>
        <v>#N/A</v>
      </c>
      <c r="L12139" s="48"/>
      <c r="M12139" s="48"/>
      <c r="N12139" s="135"/>
      <c r="R12139" s="144"/>
      <c r="U12139" s="148"/>
      <c r="V12139" s="25"/>
      <c r="Y12139" s="32"/>
      <c r="AG12139" s="29"/>
      <c r="AH12139" s="34"/>
      <c r="AM12139" s="28"/>
      <c r="AN12139" s="28"/>
      <c r="AO12139" s="28"/>
      <c r="AP12139" s="25"/>
      <c r="AQ12139" s="29"/>
      <c r="AR12139" s="30"/>
      <c r="AT12139" s="30"/>
    </row>
    <row r="12140" spans="1:46" ht="30">
      <c r="A12140" s="25">
        <f t="shared" si="1134"/>
        <v>2013</v>
      </c>
      <c r="B12140" s="26" t="str">
        <f t="shared" si="1135"/>
        <v>Solar Partners</v>
      </c>
      <c r="C12140" s="127" t="str">
        <f t="shared" si="1136"/>
        <v>Ivanpah Solar Electric Generating System</v>
      </c>
      <c r="D12140" s="123" t="str">
        <f t="shared" si="1137"/>
        <v>Solar Power Tower</v>
      </c>
      <c r="E12140" s="26">
        <f t="shared" si="1138"/>
        <v>0</v>
      </c>
      <c r="F12140" s="27">
        <f t="shared" si="1139"/>
        <v>0</v>
      </c>
      <c r="G12140" s="28"/>
      <c r="H12140" s="131"/>
      <c r="J12140" s="29" t="e">
        <f>VLOOKUP(H12140,'Drop Down Menus'!A:B,2,FALSE)</f>
        <v>#N/A</v>
      </c>
      <c r="L12140" s="48"/>
      <c r="M12140" s="48"/>
      <c r="N12140" s="135"/>
      <c r="R12140" s="144"/>
      <c r="U12140" s="148"/>
      <c r="V12140" s="25"/>
      <c r="Y12140" s="32"/>
      <c r="AG12140" s="29"/>
      <c r="AH12140" s="34"/>
      <c r="AM12140" s="28"/>
      <c r="AN12140" s="28"/>
      <c r="AO12140" s="28"/>
      <c r="AP12140" s="25"/>
      <c r="AQ12140" s="29"/>
      <c r="AR12140" s="30"/>
      <c r="AT12140" s="30"/>
    </row>
    <row r="12141" spans="1:46" ht="30">
      <c r="A12141" s="25">
        <f t="shared" si="1134"/>
        <v>2013</v>
      </c>
      <c r="B12141" s="26" t="str">
        <f t="shared" si="1135"/>
        <v>Solar Partners</v>
      </c>
      <c r="C12141" s="127" t="str">
        <f t="shared" si="1136"/>
        <v>Ivanpah Solar Electric Generating System</v>
      </c>
      <c r="D12141" s="123" t="str">
        <f t="shared" si="1137"/>
        <v>Solar Power Tower</v>
      </c>
      <c r="E12141" s="26">
        <f t="shared" si="1138"/>
        <v>0</v>
      </c>
      <c r="F12141" s="27">
        <f t="shared" si="1139"/>
        <v>0</v>
      </c>
      <c r="G12141" s="28"/>
      <c r="H12141" s="131"/>
      <c r="J12141" s="29" t="e">
        <f>VLOOKUP(H12141,'Drop Down Menus'!A:B,2,FALSE)</f>
        <v>#N/A</v>
      </c>
      <c r="L12141" s="48"/>
      <c r="M12141" s="48"/>
      <c r="N12141" s="135"/>
      <c r="R12141" s="144"/>
      <c r="U12141" s="148"/>
      <c r="V12141" s="25"/>
      <c r="Y12141" s="32"/>
      <c r="AG12141" s="29"/>
      <c r="AH12141" s="34"/>
      <c r="AM12141" s="28"/>
      <c r="AN12141" s="28"/>
      <c r="AO12141" s="28"/>
      <c r="AP12141" s="25"/>
      <c r="AQ12141" s="29"/>
      <c r="AR12141" s="30"/>
      <c r="AT12141" s="30"/>
    </row>
    <row r="12142" spans="1:46" ht="30">
      <c r="A12142" s="25">
        <f t="shared" si="1134"/>
        <v>2013</v>
      </c>
      <c r="B12142" s="26" t="str">
        <f t="shared" si="1135"/>
        <v>Solar Partners</v>
      </c>
      <c r="C12142" s="127" t="str">
        <f t="shared" si="1136"/>
        <v>Ivanpah Solar Electric Generating System</v>
      </c>
      <c r="D12142" s="123" t="str">
        <f t="shared" si="1137"/>
        <v>Solar Power Tower</v>
      </c>
      <c r="E12142" s="26">
        <f t="shared" si="1138"/>
        <v>0</v>
      </c>
      <c r="F12142" s="27">
        <f t="shared" si="1139"/>
        <v>0</v>
      </c>
      <c r="G12142" s="28"/>
      <c r="H12142" s="131"/>
      <c r="J12142" s="29" t="e">
        <f>VLOOKUP(H12142,'Drop Down Menus'!A:B,2,FALSE)</f>
        <v>#N/A</v>
      </c>
      <c r="L12142" s="48"/>
      <c r="M12142" s="48"/>
      <c r="N12142" s="135"/>
      <c r="R12142" s="144"/>
      <c r="U12142" s="148"/>
      <c r="V12142" s="25"/>
      <c r="Y12142" s="32"/>
      <c r="AG12142" s="29"/>
      <c r="AH12142" s="34"/>
      <c r="AM12142" s="28"/>
      <c r="AN12142" s="28"/>
      <c r="AO12142" s="28"/>
      <c r="AP12142" s="25"/>
      <c r="AQ12142" s="29"/>
      <c r="AR12142" s="30"/>
      <c r="AT12142" s="30"/>
    </row>
    <row r="12143" spans="1:46" ht="30">
      <c r="A12143" s="25">
        <f t="shared" si="1134"/>
        <v>2013</v>
      </c>
      <c r="B12143" s="26" t="str">
        <f t="shared" si="1135"/>
        <v>Solar Partners</v>
      </c>
      <c r="C12143" s="127" t="str">
        <f t="shared" si="1136"/>
        <v>Ivanpah Solar Electric Generating System</v>
      </c>
      <c r="D12143" s="123" t="str">
        <f t="shared" si="1137"/>
        <v>Solar Power Tower</v>
      </c>
      <c r="E12143" s="26">
        <f t="shared" si="1138"/>
        <v>0</v>
      </c>
      <c r="F12143" s="27">
        <f t="shared" si="1139"/>
        <v>0</v>
      </c>
      <c r="G12143" s="28"/>
      <c r="H12143" s="131"/>
      <c r="J12143" s="29" t="e">
        <f>VLOOKUP(H12143,'Drop Down Menus'!A:B,2,FALSE)</f>
        <v>#N/A</v>
      </c>
      <c r="L12143" s="48"/>
      <c r="M12143" s="48"/>
      <c r="N12143" s="135"/>
      <c r="R12143" s="144"/>
      <c r="U12143" s="148"/>
      <c r="V12143" s="25"/>
      <c r="Y12143" s="32"/>
      <c r="AG12143" s="29"/>
      <c r="AH12143" s="34"/>
      <c r="AM12143" s="28"/>
      <c r="AN12143" s="28"/>
      <c r="AO12143" s="28"/>
      <c r="AP12143" s="25"/>
      <c r="AQ12143" s="29"/>
      <c r="AR12143" s="30"/>
      <c r="AT12143" s="30"/>
    </row>
    <row r="12144" spans="1:46" ht="30">
      <c r="A12144" s="25">
        <f t="shared" si="1134"/>
        <v>2013</v>
      </c>
      <c r="B12144" s="26" t="str">
        <f t="shared" si="1135"/>
        <v>Solar Partners</v>
      </c>
      <c r="C12144" s="127" t="str">
        <f t="shared" si="1136"/>
        <v>Ivanpah Solar Electric Generating System</v>
      </c>
      <c r="D12144" s="123" t="str">
        <f t="shared" si="1137"/>
        <v>Solar Power Tower</v>
      </c>
      <c r="E12144" s="26">
        <f t="shared" si="1138"/>
        <v>0</v>
      </c>
      <c r="F12144" s="27">
        <f t="shared" si="1139"/>
        <v>0</v>
      </c>
      <c r="G12144" s="28"/>
      <c r="H12144" s="131"/>
      <c r="J12144" s="29" t="e">
        <f>VLOOKUP(H12144,'Drop Down Menus'!A:B,2,FALSE)</f>
        <v>#N/A</v>
      </c>
      <c r="L12144" s="48"/>
      <c r="M12144" s="48"/>
      <c r="N12144" s="135"/>
      <c r="R12144" s="144"/>
      <c r="U12144" s="148"/>
      <c r="V12144" s="25"/>
      <c r="Y12144" s="32"/>
      <c r="AG12144" s="29"/>
      <c r="AH12144" s="34"/>
      <c r="AM12144" s="28"/>
      <c r="AN12144" s="28"/>
      <c r="AO12144" s="28"/>
      <c r="AP12144" s="25"/>
      <c r="AQ12144" s="29"/>
      <c r="AR12144" s="30"/>
      <c r="AT12144" s="30"/>
    </row>
    <row r="12145" spans="1:46" ht="30">
      <c r="A12145" s="25">
        <f t="shared" si="1134"/>
        <v>2013</v>
      </c>
      <c r="B12145" s="26" t="str">
        <f t="shared" si="1135"/>
        <v>Solar Partners</v>
      </c>
      <c r="C12145" s="127" t="str">
        <f t="shared" si="1136"/>
        <v>Ivanpah Solar Electric Generating System</v>
      </c>
      <c r="D12145" s="123" t="str">
        <f t="shared" si="1137"/>
        <v>Solar Power Tower</v>
      </c>
      <c r="E12145" s="26">
        <f t="shared" si="1138"/>
        <v>0</v>
      </c>
      <c r="F12145" s="27">
        <f t="shared" si="1139"/>
        <v>0</v>
      </c>
      <c r="G12145" s="28"/>
      <c r="H12145" s="131"/>
      <c r="J12145" s="29" t="e">
        <f>VLOOKUP(H12145,'Drop Down Menus'!A:B,2,FALSE)</f>
        <v>#N/A</v>
      </c>
      <c r="L12145" s="48"/>
      <c r="M12145" s="48"/>
      <c r="N12145" s="135"/>
      <c r="R12145" s="144"/>
      <c r="U12145" s="148"/>
      <c r="V12145" s="25"/>
      <c r="Y12145" s="32"/>
      <c r="AG12145" s="29"/>
      <c r="AH12145" s="34"/>
      <c r="AM12145" s="28"/>
      <c r="AN12145" s="28"/>
      <c r="AO12145" s="28"/>
      <c r="AP12145" s="25"/>
      <c r="AQ12145" s="29"/>
      <c r="AR12145" s="30"/>
      <c r="AT12145" s="30"/>
    </row>
    <row r="12146" spans="1:46" ht="30">
      <c r="A12146" s="25">
        <f t="shared" si="1134"/>
        <v>2013</v>
      </c>
      <c r="B12146" s="26" t="str">
        <f t="shared" si="1135"/>
        <v>Solar Partners</v>
      </c>
      <c r="C12146" s="127" t="str">
        <f t="shared" si="1136"/>
        <v>Ivanpah Solar Electric Generating System</v>
      </c>
      <c r="D12146" s="123" t="str">
        <f t="shared" si="1137"/>
        <v>Solar Power Tower</v>
      </c>
      <c r="E12146" s="26">
        <f t="shared" si="1138"/>
        <v>0</v>
      </c>
      <c r="F12146" s="27">
        <f t="shared" si="1139"/>
        <v>0</v>
      </c>
      <c r="G12146" s="28"/>
      <c r="H12146" s="131"/>
      <c r="J12146" s="29" t="e">
        <f>VLOOKUP(H12146,'Drop Down Menus'!A:B,2,FALSE)</f>
        <v>#N/A</v>
      </c>
      <c r="L12146" s="48"/>
      <c r="M12146" s="48"/>
      <c r="N12146" s="135"/>
      <c r="R12146" s="144"/>
      <c r="U12146" s="148"/>
      <c r="V12146" s="25"/>
      <c r="Y12146" s="32"/>
      <c r="AG12146" s="29"/>
      <c r="AH12146" s="34"/>
      <c r="AM12146" s="28"/>
      <c r="AN12146" s="28"/>
      <c r="AO12146" s="28"/>
      <c r="AP12146" s="25"/>
      <c r="AQ12146" s="29"/>
      <c r="AR12146" s="30"/>
      <c r="AT12146" s="30"/>
    </row>
    <row r="12147" spans="1:46" ht="30">
      <c r="A12147" s="25">
        <f t="shared" si="1134"/>
        <v>2013</v>
      </c>
      <c r="B12147" s="26" t="str">
        <f t="shared" si="1135"/>
        <v>Solar Partners</v>
      </c>
      <c r="C12147" s="127" t="str">
        <f t="shared" si="1136"/>
        <v>Ivanpah Solar Electric Generating System</v>
      </c>
      <c r="D12147" s="123" t="str">
        <f t="shared" si="1137"/>
        <v>Solar Power Tower</v>
      </c>
      <c r="E12147" s="26">
        <f t="shared" si="1138"/>
        <v>0</v>
      </c>
      <c r="F12147" s="27">
        <f t="shared" si="1139"/>
        <v>0</v>
      </c>
      <c r="G12147" s="28"/>
      <c r="H12147" s="131"/>
      <c r="J12147" s="29" t="e">
        <f>VLOOKUP(H12147,'Drop Down Menus'!A:B,2,FALSE)</f>
        <v>#N/A</v>
      </c>
      <c r="L12147" s="48"/>
      <c r="M12147" s="48"/>
      <c r="N12147" s="135"/>
      <c r="R12147" s="144"/>
      <c r="U12147" s="148"/>
      <c r="V12147" s="25"/>
      <c r="Y12147" s="32"/>
      <c r="AG12147" s="29"/>
      <c r="AH12147" s="34"/>
      <c r="AM12147" s="28"/>
      <c r="AN12147" s="28"/>
      <c r="AO12147" s="28"/>
      <c r="AP12147" s="25"/>
      <c r="AQ12147" s="29"/>
      <c r="AR12147" s="30"/>
      <c r="AT12147" s="30"/>
    </row>
    <row r="12148" spans="1:46" ht="30">
      <c r="A12148" s="25">
        <f t="shared" si="1134"/>
        <v>2013</v>
      </c>
      <c r="B12148" s="26" t="str">
        <f t="shared" si="1135"/>
        <v>Solar Partners</v>
      </c>
      <c r="C12148" s="127" t="str">
        <f t="shared" si="1136"/>
        <v>Ivanpah Solar Electric Generating System</v>
      </c>
      <c r="D12148" s="123" t="str">
        <f t="shared" si="1137"/>
        <v>Solar Power Tower</v>
      </c>
      <c r="E12148" s="26">
        <f t="shared" si="1138"/>
        <v>0</v>
      </c>
      <c r="F12148" s="27">
        <f t="shared" si="1139"/>
        <v>0</v>
      </c>
      <c r="G12148" s="28"/>
      <c r="H12148" s="131"/>
      <c r="J12148" s="29" t="e">
        <f>VLOOKUP(H12148,'Drop Down Menus'!A:B,2,FALSE)</f>
        <v>#N/A</v>
      </c>
      <c r="L12148" s="48"/>
      <c r="M12148" s="48"/>
      <c r="N12148" s="135"/>
      <c r="R12148" s="144"/>
      <c r="U12148" s="148"/>
      <c r="V12148" s="25"/>
      <c r="Y12148" s="32"/>
      <c r="AG12148" s="29"/>
      <c r="AH12148" s="34"/>
      <c r="AM12148" s="28"/>
      <c r="AN12148" s="28"/>
      <c r="AO12148" s="28"/>
      <c r="AP12148" s="25"/>
      <c r="AQ12148" s="29"/>
      <c r="AR12148" s="30"/>
      <c r="AT12148" s="30"/>
    </row>
    <row r="12149" spans="1:46" ht="30">
      <c r="A12149" s="25">
        <f t="shared" si="1134"/>
        <v>2013</v>
      </c>
      <c r="B12149" s="26" t="str">
        <f t="shared" si="1135"/>
        <v>Solar Partners</v>
      </c>
      <c r="C12149" s="127" t="str">
        <f t="shared" si="1136"/>
        <v>Ivanpah Solar Electric Generating System</v>
      </c>
      <c r="D12149" s="123" t="str">
        <f t="shared" si="1137"/>
        <v>Solar Power Tower</v>
      </c>
      <c r="E12149" s="26">
        <f t="shared" si="1138"/>
        <v>0</v>
      </c>
      <c r="F12149" s="27">
        <f t="shared" si="1139"/>
        <v>0</v>
      </c>
      <c r="G12149" s="28"/>
      <c r="H12149" s="131"/>
      <c r="J12149" s="29" t="e">
        <f>VLOOKUP(H12149,'Drop Down Menus'!A:B,2,FALSE)</f>
        <v>#N/A</v>
      </c>
      <c r="L12149" s="48"/>
      <c r="M12149" s="48"/>
      <c r="N12149" s="135"/>
      <c r="R12149" s="144"/>
      <c r="U12149" s="148"/>
      <c r="V12149" s="25"/>
      <c r="Y12149" s="32"/>
      <c r="AG12149" s="29"/>
      <c r="AH12149" s="34"/>
      <c r="AM12149" s="28"/>
      <c r="AN12149" s="28"/>
      <c r="AO12149" s="28"/>
      <c r="AP12149" s="25"/>
      <c r="AQ12149" s="29"/>
      <c r="AR12149" s="30"/>
      <c r="AT12149" s="30"/>
    </row>
    <row r="12150" spans="1:46" ht="30">
      <c r="A12150" s="25">
        <f t="shared" si="1134"/>
        <v>2013</v>
      </c>
      <c r="B12150" s="26" t="str">
        <f t="shared" si="1135"/>
        <v>Solar Partners</v>
      </c>
      <c r="C12150" s="127" t="str">
        <f t="shared" si="1136"/>
        <v>Ivanpah Solar Electric Generating System</v>
      </c>
      <c r="D12150" s="123" t="str">
        <f t="shared" si="1137"/>
        <v>Solar Power Tower</v>
      </c>
      <c r="E12150" s="26">
        <f t="shared" si="1138"/>
        <v>0</v>
      </c>
      <c r="F12150" s="27">
        <f t="shared" si="1139"/>
        <v>0</v>
      </c>
      <c r="G12150" s="28"/>
      <c r="H12150" s="131"/>
      <c r="J12150" s="29" t="e">
        <f>VLOOKUP(H12150,'Drop Down Menus'!A:B,2,FALSE)</f>
        <v>#N/A</v>
      </c>
      <c r="L12150" s="48"/>
      <c r="M12150" s="48"/>
      <c r="N12150" s="135"/>
      <c r="R12150" s="144"/>
      <c r="U12150" s="148"/>
      <c r="V12150" s="25"/>
      <c r="Y12150" s="32"/>
      <c r="AG12150" s="29"/>
      <c r="AH12150" s="34"/>
      <c r="AM12150" s="28"/>
      <c r="AN12150" s="28"/>
      <c r="AO12150" s="28"/>
      <c r="AP12150" s="25"/>
      <c r="AQ12150" s="29"/>
      <c r="AR12150" s="30"/>
      <c r="AT12150" s="30"/>
    </row>
    <row r="12151" spans="1:46" ht="30">
      <c r="A12151" s="25">
        <f t="shared" si="1134"/>
        <v>2013</v>
      </c>
      <c r="B12151" s="26" t="str">
        <f t="shared" si="1135"/>
        <v>Solar Partners</v>
      </c>
      <c r="C12151" s="127" t="str">
        <f t="shared" si="1136"/>
        <v>Ivanpah Solar Electric Generating System</v>
      </c>
      <c r="D12151" s="123" t="str">
        <f t="shared" si="1137"/>
        <v>Solar Power Tower</v>
      </c>
      <c r="E12151" s="26">
        <f t="shared" si="1138"/>
        <v>0</v>
      </c>
      <c r="F12151" s="27">
        <f t="shared" si="1139"/>
        <v>0</v>
      </c>
      <c r="G12151" s="28"/>
      <c r="H12151" s="131"/>
      <c r="J12151" s="29" t="e">
        <f>VLOOKUP(H12151,'Drop Down Menus'!A:B,2,FALSE)</f>
        <v>#N/A</v>
      </c>
      <c r="L12151" s="48"/>
      <c r="M12151" s="48"/>
      <c r="N12151" s="135"/>
      <c r="R12151" s="144"/>
      <c r="U12151" s="148"/>
      <c r="V12151" s="25"/>
      <c r="Y12151" s="32"/>
      <c r="AG12151" s="29"/>
      <c r="AH12151" s="34"/>
      <c r="AM12151" s="28"/>
      <c r="AN12151" s="28"/>
      <c r="AO12151" s="28"/>
      <c r="AP12151" s="25"/>
      <c r="AQ12151" s="29"/>
      <c r="AR12151" s="30"/>
      <c r="AT12151" s="30"/>
    </row>
    <row r="12152" spans="1:46" ht="30">
      <c r="A12152" s="25">
        <f t="shared" si="1134"/>
        <v>2013</v>
      </c>
      <c r="B12152" s="26" t="str">
        <f t="shared" si="1135"/>
        <v>Solar Partners</v>
      </c>
      <c r="C12152" s="127" t="str">
        <f t="shared" si="1136"/>
        <v>Ivanpah Solar Electric Generating System</v>
      </c>
      <c r="D12152" s="123" t="str">
        <f t="shared" si="1137"/>
        <v>Solar Power Tower</v>
      </c>
      <c r="E12152" s="26">
        <f t="shared" si="1138"/>
        <v>0</v>
      </c>
      <c r="F12152" s="27">
        <f t="shared" si="1139"/>
        <v>0</v>
      </c>
      <c r="G12152" s="28"/>
      <c r="H12152" s="131"/>
      <c r="J12152" s="29" t="e">
        <f>VLOOKUP(H12152,'Drop Down Menus'!A:B,2,FALSE)</f>
        <v>#N/A</v>
      </c>
      <c r="L12152" s="48"/>
      <c r="M12152" s="48"/>
      <c r="N12152" s="135"/>
      <c r="R12152" s="144"/>
      <c r="U12152" s="148"/>
      <c r="V12152" s="25"/>
      <c r="Y12152" s="32"/>
      <c r="AG12152" s="29"/>
      <c r="AH12152" s="34"/>
      <c r="AM12152" s="28"/>
      <c r="AN12152" s="28"/>
      <c r="AO12152" s="28"/>
      <c r="AP12152" s="25"/>
      <c r="AQ12152" s="29"/>
      <c r="AR12152" s="30"/>
      <c r="AT12152" s="30"/>
    </row>
    <row r="12153" spans="1:46" ht="30">
      <c r="A12153" s="25">
        <f t="shared" si="1134"/>
        <v>2013</v>
      </c>
      <c r="B12153" s="26" t="str">
        <f t="shared" si="1135"/>
        <v>Solar Partners</v>
      </c>
      <c r="C12153" s="127" t="str">
        <f t="shared" si="1136"/>
        <v>Ivanpah Solar Electric Generating System</v>
      </c>
      <c r="D12153" s="123" t="str">
        <f t="shared" si="1137"/>
        <v>Solar Power Tower</v>
      </c>
      <c r="E12153" s="26">
        <f t="shared" si="1138"/>
        <v>0</v>
      </c>
      <c r="F12153" s="27">
        <f t="shared" si="1139"/>
        <v>0</v>
      </c>
      <c r="G12153" s="28"/>
      <c r="H12153" s="131"/>
      <c r="J12153" s="29" t="e">
        <f>VLOOKUP(H12153,'Drop Down Menus'!A:B,2,FALSE)</f>
        <v>#N/A</v>
      </c>
      <c r="L12153" s="48"/>
      <c r="M12153" s="48"/>
      <c r="N12153" s="135"/>
      <c r="R12153" s="144"/>
      <c r="U12153" s="148"/>
      <c r="V12153" s="25"/>
      <c r="Y12153" s="32"/>
      <c r="AG12153" s="29"/>
      <c r="AH12153" s="34"/>
      <c r="AM12153" s="28"/>
      <c r="AN12153" s="28"/>
      <c r="AO12153" s="28"/>
      <c r="AP12153" s="25"/>
      <c r="AQ12153" s="29"/>
      <c r="AR12153" s="30"/>
      <c r="AT12153" s="30"/>
    </row>
    <row r="12154" spans="1:46" ht="30">
      <c r="A12154" s="25">
        <f t="shared" si="1134"/>
        <v>2013</v>
      </c>
      <c r="B12154" s="26" t="str">
        <f t="shared" si="1135"/>
        <v>Solar Partners</v>
      </c>
      <c r="C12154" s="127" t="str">
        <f t="shared" si="1136"/>
        <v>Ivanpah Solar Electric Generating System</v>
      </c>
      <c r="D12154" s="123" t="str">
        <f t="shared" si="1137"/>
        <v>Solar Power Tower</v>
      </c>
      <c r="E12154" s="26">
        <f t="shared" si="1138"/>
        <v>0</v>
      </c>
      <c r="F12154" s="27">
        <f t="shared" si="1139"/>
        <v>0</v>
      </c>
      <c r="G12154" s="28"/>
      <c r="H12154" s="131"/>
      <c r="J12154" s="29" t="e">
        <f>VLOOKUP(H12154,'Drop Down Menus'!A:B,2,FALSE)</f>
        <v>#N/A</v>
      </c>
      <c r="L12154" s="48"/>
      <c r="M12154" s="48"/>
      <c r="N12154" s="135"/>
      <c r="R12154" s="144"/>
      <c r="U12154" s="148"/>
      <c r="V12154" s="25"/>
      <c r="Y12154" s="32"/>
      <c r="AG12154" s="29"/>
      <c r="AH12154" s="34"/>
      <c r="AM12154" s="28"/>
      <c r="AN12154" s="28"/>
      <c r="AO12154" s="28"/>
      <c r="AP12154" s="25"/>
      <c r="AQ12154" s="29"/>
      <c r="AR12154" s="30"/>
      <c r="AT12154" s="30"/>
    </row>
    <row r="12155" spans="1:46" ht="30">
      <c r="A12155" s="25">
        <f t="shared" si="1134"/>
        <v>2013</v>
      </c>
      <c r="B12155" s="26" t="str">
        <f t="shared" si="1135"/>
        <v>Solar Partners</v>
      </c>
      <c r="C12155" s="127" t="str">
        <f t="shared" si="1136"/>
        <v>Ivanpah Solar Electric Generating System</v>
      </c>
      <c r="D12155" s="123" t="str">
        <f t="shared" si="1137"/>
        <v>Solar Power Tower</v>
      </c>
      <c r="E12155" s="26">
        <f t="shared" si="1138"/>
        <v>0</v>
      </c>
      <c r="F12155" s="27">
        <f t="shared" si="1139"/>
        <v>0</v>
      </c>
      <c r="G12155" s="28"/>
      <c r="H12155" s="131"/>
      <c r="J12155" s="29" t="e">
        <f>VLOOKUP(H12155,'Drop Down Menus'!A:B,2,FALSE)</f>
        <v>#N/A</v>
      </c>
      <c r="L12155" s="48"/>
      <c r="M12155" s="48"/>
      <c r="N12155" s="135"/>
      <c r="R12155" s="144"/>
      <c r="U12155" s="148"/>
      <c r="V12155" s="25"/>
      <c r="Y12155" s="32"/>
      <c r="AG12155" s="29"/>
      <c r="AH12155" s="34"/>
      <c r="AM12155" s="28"/>
      <c r="AN12155" s="28"/>
      <c r="AO12155" s="28"/>
      <c r="AP12155" s="25"/>
      <c r="AQ12155" s="29"/>
      <c r="AR12155" s="30"/>
      <c r="AT12155" s="30"/>
    </row>
    <row r="12156" spans="1:46" ht="30">
      <c r="A12156" s="25">
        <f t="shared" si="1134"/>
        <v>2013</v>
      </c>
      <c r="B12156" s="26" t="str">
        <f t="shared" si="1135"/>
        <v>Solar Partners</v>
      </c>
      <c r="C12156" s="127" t="str">
        <f t="shared" si="1136"/>
        <v>Ivanpah Solar Electric Generating System</v>
      </c>
      <c r="D12156" s="123" t="str">
        <f t="shared" si="1137"/>
        <v>Solar Power Tower</v>
      </c>
      <c r="E12156" s="26">
        <f t="shared" si="1138"/>
        <v>0</v>
      </c>
      <c r="F12156" s="27">
        <f t="shared" si="1139"/>
        <v>0</v>
      </c>
      <c r="G12156" s="28"/>
      <c r="H12156" s="131"/>
      <c r="J12156" s="29" t="e">
        <f>VLOOKUP(H12156,'Drop Down Menus'!A:B,2,FALSE)</f>
        <v>#N/A</v>
      </c>
      <c r="L12156" s="48"/>
      <c r="M12156" s="48"/>
      <c r="N12156" s="135"/>
      <c r="R12156" s="144"/>
      <c r="U12156" s="148"/>
      <c r="V12156" s="25"/>
      <c r="Y12156" s="32"/>
      <c r="AG12156" s="29"/>
      <c r="AH12156" s="34"/>
      <c r="AM12156" s="28"/>
      <c r="AN12156" s="28"/>
      <c r="AO12156" s="28"/>
      <c r="AP12156" s="25"/>
      <c r="AQ12156" s="29"/>
      <c r="AR12156" s="30"/>
      <c r="AT12156" s="30"/>
    </row>
    <row r="12157" spans="1:46" ht="30">
      <c r="A12157" s="25">
        <f t="shared" si="1134"/>
        <v>2013</v>
      </c>
      <c r="B12157" s="26" t="str">
        <f t="shared" si="1135"/>
        <v>Solar Partners</v>
      </c>
      <c r="C12157" s="127" t="str">
        <f t="shared" si="1136"/>
        <v>Ivanpah Solar Electric Generating System</v>
      </c>
      <c r="D12157" s="123" t="str">
        <f t="shared" si="1137"/>
        <v>Solar Power Tower</v>
      </c>
      <c r="E12157" s="26">
        <f t="shared" si="1138"/>
        <v>0</v>
      </c>
      <c r="F12157" s="27">
        <f t="shared" si="1139"/>
        <v>0</v>
      </c>
      <c r="G12157" s="28"/>
      <c r="H12157" s="131"/>
      <c r="J12157" s="29" t="e">
        <f>VLOOKUP(H12157,'Drop Down Menus'!A:B,2,FALSE)</f>
        <v>#N/A</v>
      </c>
      <c r="L12157" s="48"/>
      <c r="M12157" s="48"/>
      <c r="N12157" s="135"/>
      <c r="R12157" s="144"/>
      <c r="U12157" s="148"/>
      <c r="V12157" s="25"/>
      <c r="Y12157" s="32"/>
      <c r="AG12157" s="29"/>
      <c r="AH12157" s="34"/>
      <c r="AM12157" s="28"/>
      <c r="AN12157" s="28"/>
      <c r="AO12157" s="28"/>
      <c r="AP12157" s="25"/>
      <c r="AQ12157" s="29"/>
      <c r="AR12157" s="30"/>
      <c r="AT12157" s="30"/>
    </row>
    <row r="12158" spans="1:46" ht="30">
      <c r="A12158" s="25">
        <f t="shared" si="1134"/>
        <v>2013</v>
      </c>
      <c r="B12158" s="26" t="str">
        <f t="shared" si="1135"/>
        <v>Solar Partners</v>
      </c>
      <c r="C12158" s="127" t="str">
        <f t="shared" si="1136"/>
        <v>Ivanpah Solar Electric Generating System</v>
      </c>
      <c r="D12158" s="123" t="str">
        <f t="shared" si="1137"/>
        <v>Solar Power Tower</v>
      </c>
      <c r="E12158" s="26">
        <f t="shared" si="1138"/>
        <v>0</v>
      </c>
      <c r="F12158" s="27">
        <f t="shared" si="1139"/>
        <v>0</v>
      </c>
      <c r="G12158" s="28"/>
      <c r="H12158" s="131"/>
      <c r="J12158" s="29" t="e">
        <f>VLOOKUP(H12158,'Drop Down Menus'!A:B,2,FALSE)</f>
        <v>#N/A</v>
      </c>
      <c r="L12158" s="48"/>
      <c r="M12158" s="48"/>
      <c r="N12158" s="135"/>
      <c r="R12158" s="144"/>
      <c r="U12158" s="148"/>
      <c r="V12158" s="25"/>
      <c r="Y12158" s="32"/>
      <c r="AG12158" s="29"/>
      <c r="AH12158" s="34"/>
      <c r="AM12158" s="28"/>
      <c r="AN12158" s="28"/>
      <c r="AO12158" s="28"/>
      <c r="AP12158" s="25"/>
      <c r="AQ12158" s="29"/>
      <c r="AR12158" s="30"/>
      <c r="AT12158" s="30"/>
    </row>
    <row r="12159" spans="1:46" ht="30">
      <c r="A12159" s="25">
        <f t="shared" si="1134"/>
        <v>2013</v>
      </c>
      <c r="B12159" s="26" t="str">
        <f t="shared" si="1135"/>
        <v>Solar Partners</v>
      </c>
      <c r="C12159" s="127" t="str">
        <f t="shared" si="1136"/>
        <v>Ivanpah Solar Electric Generating System</v>
      </c>
      <c r="D12159" s="123" t="str">
        <f t="shared" si="1137"/>
        <v>Solar Power Tower</v>
      </c>
      <c r="E12159" s="26">
        <f t="shared" si="1138"/>
        <v>0</v>
      </c>
      <c r="F12159" s="27">
        <f t="shared" si="1139"/>
        <v>0</v>
      </c>
      <c r="G12159" s="28"/>
      <c r="H12159" s="131"/>
      <c r="J12159" s="29" t="e">
        <f>VLOOKUP(H12159,'Drop Down Menus'!A:B,2,FALSE)</f>
        <v>#N/A</v>
      </c>
      <c r="L12159" s="48"/>
      <c r="M12159" s="48"/>
      <c r="N12159" s="135"/>
      <c r="R12159" s="144"/>
      <c r="U12159" s="148"/>
      <c r="V12159" s="25"/>
      <c r="Y12159" s="32"/>
      <c r="AG12159" s="29"/>
      <c r="AH12159" s="34"/>
      <c r="AM12159" s="28"/>
      <c r="AN12159" s="28"/>
      <c r="AO12159" s="28"/>
      <c r="AP12159" s="25"/>
      <c r="AQ12159" s="29"/>
      <c r="AR12159" s="30"/>
      <c r="AT12159" s="30"/>
    </row>
    <row r="12160" spans="1:46" ht="30">
      <c r="A12160" s="25">
        <f t="shared" si="1134"/>
        <v>2013</v>
      </c>
      <c r="B12160" s="26" t="str">
        <f t="shared" si="1135"/>
        <v>Solar Partners</v>
      </c>
      <c r="C12160" s="127" t="str">
        <f t="shared" si="1136"/>
        <v>Ivanpah Solar Electric Generating System</v>
      </c>
      <c r="D12160" s="123" t="str">
        <f t="shared" si="1137"/>
        <v>Solar Power Tower</v>
      </c>
      <c r="E12160" s="26">
        <f t="shared" si="1138"/>
        <v>0</v>
      </c>
      <c r="F12160" s="27">
        <f t="shared" si="1139"/>
        <v>0</v>
      </c>
      <c r="G12160" s="28"/>
      <c r="H12160" s="131"/>
      <c r="J12160" s="29" t="e">
        <f>VLOOKUP(H12160,'Drop Down Menus'!A:B,2,FALSE)</f>
        <v>#N/A</v>
      </c>
      <c r="L12160" s="48"/>
      <c r="M12160" s="48"/>
      <c r="N12160" s="135"/>
      <c r="R12160" s="144"/>
      <c r="U12160" s="148"/>
      <c r="V12160" s="25"/>
      <c r="Y12160" s="32"/>
      <c r="AG12160" s="29"/>
      <c r="AH12160" s="34"/>
      <c r="AM12160" s="28"/>
      <c r="AN12160" s="28"/>
      <c r="AO12160" s="28"/>
      <c r="AP12160" s="25"/>
      <c r="AQ12160" s="29"/>
      <c r="AR12160" s="30"/>
      <c r="AT12160" s="30"/>
    </row>
    <row r="12161" spans="1:46" ht="30">
      <c r="A12161" s="25">
        <f t="shared" si="1134"/>
        <v>2013</v>
      </c>
      <c r="B12161" s="26" t="str">
        <f t="shared" si="1135"/>
        <v>Solar Partners</v>
      </c>
      <c r="C12161" s="127" t="str">
        <f t="shared" si="1136"/>
        <v>Ivanpah Solar Electric Generating System</v>
      </c>
      <c r="D12161" s="123" t="str">
        <f t="shared" si="1137"/>
        <v>Solar Power Tower</v>
      </c>
      <c r="E12161" s="26">
        <f t="shared" si="1138"/>
        <v>0</v>
      </c>
      <c r="F12161" s="27">
        <f t="shared" si="1139"/>
        <v>0</v>
      </c>
      <c r="G12161" s="28"/>
      <c r="H12161" s="131"/>
      <c r="J12161" s="29" t="e">
        <f>VLOOKUP(H12161,'Drop Down Menus'!A:B,2,FALSE)</f>
        <v>#N/A</v>
      </c>
      <c r="L12161" s="48"/>
      <c r="M12161" s="48"/>
      <c r="N12161" s="135"/>
      <c r="R12161" s="144"/>
      <c r="U12161" s="148"/>
      <c r="V12161" s="25"/>
      <c r="Y12161" s="32"/>
      <c r="AG12161" s="29"/>
      <c r="AH12161" s="34"/>
      <c r="AM12161" s="28"/>
      <c r="AN12161" s="28"/>
      <c r="AO12161" s="28"/>
      <c r="AP12161" s="25"/>
      <c r="AQ12161" s="29"/>
      <c r="AR12161" s="30"/>
      <c r="AT12161" s="30"/>
    </row>
    <row r="12162" spans="1:46" ht="30">
      <c r="A12162" s="25">
        <f t="shared" si="1134"/>
        <v>2013</v>
      </c>
      <c r="B12162" s="26" t="str">
        <f t="shared" si="1135"/>
        <v>Solar Partners</v>
      </c>
      <c r="C12162" s="127" t="str">
        <f t="shared" si="1136"/>
        <v>Ivanpah Solar Electric Generating System</v>
      </c>
      <c r="D12162" s="123" t="str">
        <f t="shared" si="1137"/>
        <v>Solar Power Tower</v>
      </c>
      <c r="E12162" s="26">
        <f t="shared" si="1138"/>
        <v>0</v>
      </c>
      <c r="F12162" s="27">
        <f t="shared" si="1139"/>
        <v>0</v>
      </c>
      <c r="G12162" s="28"/>
      <c r="H12162" s="131"/>
      <c r="J12162" s="29" t="e">
        <f>VLOOKUP(H12162,'Drop Down Menus'!A:B,2,FALSE)</f>
        <v>#N/A</v>
      </c>
      <c r="L12162" s="48"/>
      <c r="M12162" s="48"/>
      <c r="N12162" s="135"/>
      <c r="R12162" s="144"/>
      <c r="U12162" s="148"/>
      <c r="V12162" s="25"/>
      <c r="Y12162" s="32"/>
      <c r="AG12162" s="29"/>
      <c r="AH12162" s="34"/>
      <c r="AM12162" s="28"/>
      <c r="AN12162" s="28"/>
      <c r="AO12162" s="28"/>
      <c r="AP12162" s="25"/>
      <c r="AQ12162" s="29"/>
      <c r="AR12162" s="30"/>
      <c r="AT12162" s="30"/>
    </row>
    <row r="12163" spans="1:46" ht="30">
      <c r="A12163" s="25">
        <f t="shared" ref="A12163:A12226" si="1140">ReportYear</f>
        <v>2013</v>
      </c>
      <c r="B12163" s="26" t="str">
        <f t="shared" ref="B12163:B12226" si="1141">Project_Proponent</f>
        <v>Solar Partners</v>
      </c>
      <c r="C12163" s="127" t="str">
        <f t="shared" ref="C12163:C12226" si="1142">Project_Name</f>
        <v>Ivanpah Solar Electric Generating System</v>
      </c>
      <c r="D12163" s="123" t="str">
        <f t="shared" ref="D12163:D12226" si="1143">Project_Type_AutoFill</f>
        <v>Solar Power Tower</v>
      </c>
      <c r="E12163" s="26">
        <f t="shared" ref="E12163:E12226" si="1144">SPUT_Permit____if_applicable</f>
        <v>0</v>
      </c>
      <c r="F12163" s="27">
        <f t="shared" ref="F12163:F12226" si="1145">Eagle_Permit</f>
        <v>0</v>
      </c>
      <c r="G12163" s="28"/>
      <c r="H12163" s="131"/>
      <c r="J12163" s="29" t="e">
        <f>VLOOKUP(H12163,'Drop Down Menus'!A:B,2,FALSE)</f>
        <v>#N/A</v>
      </c>
      <c r="L12163" s="48"/>
      <c r="M12163" s="48"/>
      <c r="N12163" s="135"/>
      <c r="R12163" s="144"/>
      <c r="U12163" s="148"/>
      <c r="V12163" s="25"/>
      <c r="Y12163" s="32"/>
      <c r="AG12163" s="29"/>
      <c r="AH12163" s="34"/>
      <c r="AM12163" s="28"/>
      <c r="AN12163" s="28"/>
      <c r="AO12163" s="28"/>
      <c r="AP12163" s="25"/>
      <c r="AQ12163" s="29"/>
      <c r="AR12163" s="30"/>
      <c r="AT12163" s="30"/>
    </row>
    <row r="12164" spans="1:46" ht="30">
      <c r="A12164" s="25">
        <f t="shared" si="1140"/>
        <v>2013</v>
      </c>
      <c r="B12164" s="26" t="str">
        <f t="shared" si="1141"/>
        <v>Solar Partners</v>
      </c>
      <c r="C12164" s="127" t="str">
        <f t="shared" si="1142"/>
        <v>Ivanpah Solar Electric Generating System</v>
      </c>
      <c r="D12164" s="123" t="str">
        <f t="shared" si="1143"/>
        <v>Solar Power Tower</v>
      </c>
      <c r="E12164" s="26">
        <f t="shared" si="1144"/>
        <v>0</v>
      </c>
      <c r="F12164" s="27">
        <f t="shared" si="1145"/>
        <v>0</v>
      </c>
      <c r="G12164" s="28"/>
      <c r="H12164" s="131"/>
      <c r="J12164" s="29" t="e">
        <f>VLOOKUP(H12164,'Drop Down Menus'!A:B,2,FALSE)</f>
        <v>#N/A</v>
      </c>
      <c r="L12164" s="48"/>
      <c r="M12164" s="48"/>
      <c r="N12164" s="135"/>
      <c r="R12164" s="144"/>
      <c r="U12164" s="148"/>
      <c r="V12164" s="25"/>
      <c r="Y12164" s="32"/>
      <c r="AG12164" s="29"/>
      <c r="AH12164" s="34"/>
      <c r="AM12164" s="28"/>
      <c r="AN12164" s="28"/>
      <c r="AO12164" s="28"/>
      <c r="AP12164" s="25"/>
      <c r="AQ12164" s="29"/>
      <c r="AR12164" s="30"/>
      <c r="AT12164" s="30"/>
    </row>
    <row r="12165" spans="1:46" ht="30">
      <c r="A12165" s="25">
        <f t="shared" si="1140"/>
        <v>2013</v>
      </c>
      <c r="B12165" s="26" t="str">
        <f t="shared" si="1141"/>
        <v>Solar Partners</v>
      </c>
      <c r="C12165" s="127" t="str">
        <f t="shared" si="1142"/>
        <v>Ivanpah Solar Electric Generating System</v>
      </c>
      <c r="D12165" s="123" t="str">
        <f t="shared" si="1143"/>
        <v>Solar Power Tower</v>
      </c>
      <c r="E12165" s="26">
        <f t="shared" si="1144"/>
        <v>0</v>
      </c>
      <c r="F12165" s="27">
        <f t="shared" si="1145"/>
        <v>0</v>
      </c>
      <c r="G12165" s="28"/>
      <c r="H12165" s="131"/>
      <c r="J12165" s="29" t="e">
        <f>VLOOKUP(H12165,'Drop Down Menus'!A:B,2,FALSE)</f>
        <v>#N/A</v>
      </c>
      <c r="L12165" s="48"/>
      <c r="M12165" s="48"/>
      <c r="N12165" s="135"/>
      <c r="R12165" s="144"/>
      <c r="U12165" s="148"/>
      <c r="V12165" s="25"/>
      <c r="Y12165" s="32"/>
      <c r="AG12165" s="29"/>
      <c r="AH12165" s="34"/>
      <c r="AM12165" s="28"/>
      <c r="AN12165" s="28"/>
      <c r="AO12165" s="28"/>
      <c r="AP12165" s="25"/>
      <c r="AQ12165" s="29"/>
      <c r="AR12165" s="30"/>
      <c r="AT12165" s="30"/>
    </row>
    <row r="12166" spans="1:46" ht="30">
      <c r="A12166" s="25">
        <f t="shared" si="1140"/>
        <v>2013</v>
      </c>
      <c r="B12166" s="26" t="str">
        <f t="shared" si="1141"/>
        <v>Solar Partners</v>
      </c>
      <c r="C12166" s="127" t="str">
        <f t="shared" si="1142"/>
        <v>Ivanpah Solar Electric Generating System</v>
      </c>
      <c r="D12166" s="123" t="str">
        <f t="shared" si="1143"/>
        <v>Solar Power Tower</v>
      </c>
      <c r="E12166" s="26">
        <f t="shared" si="1144"/>
        <v>0</v>
      </c>
      <c r="F12166" s="27">
        <f t="shared" si="1145"/>
        <v>0</v>
      </c>
      <c r="G12166" s="28"/>
      <c r="H12166" s="131"/>
      <c r="J12166" s="29" t="e">
        <f>VLOOKUP(H12166,'Drop Down Menus'!A:B,2,FALSE)</f>
        <v>#N/A</v>
      </c>
      <c r="L12166" s="48"/>
      <c r="M12166" s="48"/>
      <c r="N12166" s="135"/>
      <c r="R12166" s="144"/>
      <c r="U12166" s="148"/>
      <c r="V12166" s="25"/>
      <c r="Y12166" s="32"/>
      <c r="AG12166" s="29"/>
      <c r="AH12166" s="34"/>
      <c r="AM12166" s="28"/>
      <c r="AN12166" s="28"/>
      <c r="AO12166" s="28"/>
      <c r="AP12166" s="25"/>
      <c r="AQ12166" s="29"/>
      <c r="AR12166" s="30"/>
      <c r="AT12166" s="30"/>
    </row>
    <row r="12167" spans="1:46" ht="30">
      <c r="A12167" s="25">
        <f t="shared" si="1140"/>
        <v>2013</v>
      </c>
      <c r="B12167" s="26" t="str">
        <f t="shared" si="1141"/>
        <v>Solar Partners</v>
      </c>
      <c r="C12167" s="127" t="str">
        <f t="shared" si="1142"/>
        <v>Ivanpah Solar Electric Generating System</v>
      </c>
      <c r="D12167" s="123" t="str">
        <f t="shared" si="1143"/>
        <v>Solar Power Tower</v>
      </c>
      <c r="E12167" s="26">
        <f t="shared" si="1144"/>
        <v>0</v>
      </c>
      <c r="F12167" s="27">
        <f t="shared" si="1145"/>
        <v>0</v>
      </c>
      <c r="G12167" s="28"/>
      <c r="H12167" s="131"/>
      <c r="J12167" s="29" t="e">
        <f>VLOOKUP(H12167,'Drop Down Menus'!A:B,2,FALSE)</f>
        <v>#N/A</v>
      </c>
      <c r="L12167" s="48"/>
      <c r="M12167" s="48"/>
      <c r="N12167" s="135"/>
      <c r="R12167" s="144"/>
      <c r="U12167" s="148"/>
      <c r="V12167" s="25"/>
      <c r="Y12167" s="32"/>
      <c r="AG12167" s="29"/>
      <c r="AH12167" s="34"/>
      <c r="AM12167" s="28"/>
      <c r="AN12167" s="28"/>
      <c r="AO12167" s="28"/>
      <c r="AP12167" s="25"/>
      <c r="AQ12167" s="29"/>
      <c r="AR12167" s="30"/>
      <c r="AT12167" s="30"/>
    </row>
    <row r="12168" spans="1:46" ht="30">
      <c r="A12168" s="25">
        <f t="shared" si="1140"/>
        <v>2013</v>
      </c>
      <c r="B12168" s="26" t="str">
        <f t="shared" si="1141"/>
        <v>Solar Partners</v>
      </c>
      <c r="C12168" s="127" t="str">
        <f t="shared" si="1142"/>
        <v>Ivanpah Solar Electric Generating System</v>
      </c>
      <c r="D12168" s="123" t="str">
        <f t="shared" si="1143"/>
        <v>Solar Power Tower</v>
      </c>
      <c r="E12168" s="26">
        <f t="shared" si="1144"/>
        <v>0</v>
      </c>
      <c r="F12168" s="27">
        <f t="shared" si="1145"/>
        <v>0</v>
      </c>
      <c r="G12168" s="28"/>
      <c r="H12168" s="131"/>
      <c r="J12168" s="29" t="e">
        <f>VLOOKUP(H12168,'Drop Down Menus'!A:B,2,FALSE)</f>
        <v>#N/A</v>
      </c>
      <c r="L12168" s="48"/>
      <c r="M12168" s="48"/>
      <c r="N12168" s="135"/>
      <c r="R12168" s="144"/>
      <c r="U12168" s="148"/>
      <c r="V12168" s="25"/>
      <c r="Y12168" s="32"/>
      <c r="AG12168" s="29"/>
      <c r="AH12168" s="34"/>
      <c r="AM12168" s="28"/>
      <c r="AN12168" s="28"/>
      <c r="AO12168" s="28"/>
      <c r="AP12168" s="25"/>
      <c r="AQ12168" s="29"/>
      <c r="AR12168" s="30"/>
      <c r="AT12168" s="30"/>
    </row>
    <row r="12169" spans="1:46" ht="30">
      <c r="A12169" s="25">
        <f t="shared" si="1140"/>
        <v>2013</v>
      </c>
      <c r="B12169" s="26" t="str">
        <f t="shared" si="1141"/>
        <v>Solar Partners</v>
      </c>
      <c r="C12169" s="127" t="str">
        <f t="shared" si="1142"/>
        <v>Ivanpah Solar Electric Generating System</v>
      </c>
      <c r="D12169" s="123" t="str">
        <f t="shared" si="1143"/>
        <v>Solar Power Tower</v>
      </c>
      <c r="E12169" s="26">
        <f t="shared" si="1144"/>
        <v>0</v>
      </c>
      <c r="F12169" s="27">
        <f t="shared" si="1145"/>
        <v>0</v>
      </c>
      <c r="G12169" s="28"/>
      <c r="H12169" s="131"/>
      <c r="J12169" s="29" t="e">
        <f>VLOOKUP(H12169,'Drop Down Menus'!A:B,2,FALSE)</f>
        <v>#N/A</v>
      </c>
      <c r="L12169" s="48"/>
      <c r="M12169" s="48"/>
      <c r="N12169" s="135"/>
      <c r="R12169" s="144"/>
      <c r="U12169" s="148"/>
      <c r="V12169" s="25"/>
      <c r="Y12169" s="32"/>
      <c r="AG12169" s="29"/>
      <c r="AH12169" s="34"/>
      <c r="AM12169" s="28"/>
      <c r="AN12169" s="28"/>
      <c r="AO12169" s="28"/>
      <c r="AP12169" s="25"/>
      <c r="AQ12169" s="29"/>
      <c r="AR12169" s="30"/>
      <c r="AT12169" s="30"/>
    </row>
    <row r="12170" spans="1:46" ht="30">
      <c r="A12170" s="25">
        <f t="shared" si="1140"/>
        <v>2013</v>
      </c>
      <c r="B12170" s="26" t="str">
        <f t="shared" si="1141"/>
        <v>Solar Partners</v>
      </c>
      <c r="C12170" s="127" t="str">
        <f t="shared" si="1142"/>
        <v>Ivanpah Solar Electric Generating System</v>
      </c>
      <c r="D12170" s="123" t="str">
        <f t="shared" si="1143"/>
        <v>Solar Power Tower</v>
      </c>
      <c r="E12170" s="26">
        <f t="shared" si="1144"/>
        <v>0</v>
      </c>
      <c r="F12170" s="27">
        <f t="shared" si="1145"/>
        <v>0</v>
      </c>
      <c r="G12170" s="28"/>
      <c r="H12170" s="131"/>
      <c r="J12170" s="29" t="e">
        <f>VLOOKUP(H12170,'Drop Down Menus'!A:B,2,FALSE)</f>
        <v>#N/A</v>
      </c>
      <c r="L12170" s="48"/>
      <c r="M12170" s="48"/>
      <c r="N12170" s="135"/>
      <c r="R12170" s="144"/>
      <c r="U12170" s="148"/>
      <c r="V12170" s="25"/>
      <c r="Y12170" s="32"/>
      <c r="AG12170" s="29"/>
      <c r="AH12170" s="34"/>
      <c r="AM12170" s="28"/>
      <c r="AN12170" s="28"/>
      <c r="AO12170" s="28"/>
      <c r="AP12170" s="25"/>
      <c r="AQ12170" s="29"/>
      <c r="AR12170" s="30"/>
      <c r="AT12170" s="30"/>
    </row>
    <row r="12171" spans="1:46" ht="30">
      <c r="A12171" s="25">
        <f t="shared" si="1140"/>
        <v>2013</v>
      </c>
      <c r="B12171" s="26" t="str">
        <f t="shared" si="1141"/>
        <v>Solar Partners</v>
      </c>
      <c r="C12171" s="127" t="str">
        <f t="shared" si="1142"/>
        <v>Ivanpah Solar Electric Generating System</v>
      </c>
      <c r="D12171" s="123" t="str">
        <f t="shared" si="1143"/>
        <v>Solar Power Tower</v>
      </c>
      <c r="E12171" s="26">
        <f t="shared" si="1144"/>
        <v>0</v>
      </c>
      <c r="F12171" s="27">
        <f t="shared" si="1145"/>
        <v>0</v>
      </c>
      <c r="G12171" s="28"/>
      <c r="H12171" s="131"/>
      <c r="J12171" s="29" t="e">
        <f>VLOOKUP(H12171,'Drop Down Menus'!A:B,2,FALSE)</f>
        <v>#N/A</v>
      </c>
      <c r="L12171" s="48"/>
      <c r="M12171" s="48"/>
      <c r="N12171" s="135"/>
      <c r="R12171" s="144"/>
      <c r="U12171" s="148"/>
      <c r="V12171" s="25"/>
      <c r="Y12171" s="32"/>
      <c r="AG12171" s="29"/>
      <c r="AH12171" s="34"/>
      <c r="AM12171" s="28"/>
      <c r="AN12171" s="28"/>
      <c r="AO12171" s="28"/>
      <c r="AP12171" s="25"/>
      <c r="AQ12171" s="29"/>
      <c r="AR12171" s="30"/>
      <c r="AT12171" s="30"/>
    </row>
    <row r="12172" spans="1:46" ht="30">
      <c r="A12172" s="25">
        <f t="shared" si="1140"/>
        <v>2013</v>
      </c>
      <c r="B12172" s="26" t="str">
        <f t="shared" si="1141"/>
        <v>Solar Partners</v>
      </c>
      <c r="C12172" s="127" t="str">
        <f t="shared" si="1142"/>
        <v>Ivanpah Solar Electric Generating System</v>
      </c>
      <c r="D12172" s="123" t="str">
        <f t="shared" si="1143"/>
        <v>Solar Power Tower</v>
      </c>
      <c r="E12172" s="26">
        <f t="shared" si="1144"/>
        <v>0</v>
      </c>
      <c r="F12172" s="27">
        <f t="shared" si="1145"/>
        <v>0</v>
      </c>
      <c r="G12172" s="28"/>
      <c r="H12172" s="131"/>
      <c r="J12172" s="29" t="e">
        <f>VLOOKUP(H12172,'Drop Down Menus'!A:B,2,FALSE)</f>
        <v>#N/A</v>
      </c>
      <c r="L12172" s="48"/>
      <c r="M12172" s="48"/>
      <c r="N12172" s="135"/>
      <c r="R12172" s="144"/>
      <c r="U12172" s="148"/>
      <c r="V12172" s="25"/>
      <c r="Y12172" s="32"/>
      <c r="AG12172" s="29"/>
      <c r="AH12172" s="34"/>
      <c r="AM12172" s="28"/>
      <c r="AN12172" s="28"/>
      <c r="AO12172" s="28"/>
      <c r="AP12172" s="25"/>
      <c r="AQ12172" s="29"/>
      <c r="AR12172" s="30"/>
      <c r="AT12172" s="30"/>
    </row>
    <row r="12173" spans="1:46" ht="30">
      <c r="A12173" s="25">
        <f t="shared" si="1140"/>
        <v>2013</v>
      </c>
      <c r="B12173" s="26" t="str">
        <f t="shared" si="1141"/>
        <v>Solar Partners</v>
      </c>
      <c r="C12173" s="127" t="str">
        <f t="shared" si="1142"/>
        <v>Ivanpah Solar Electric Generating System</v>
      </c>
      <c r="D12173" s="123" t="str">
        <f t="shared" si="1143"/>
        <v>Solar Power Tower</v>
      </c>
      <c r="E12173" s="26">
        <f t="shared" si="1144"/>
        <v>0</v>
      </c>
      <c r="F12173" s="27">
        <f t="shared" si="1145"/>
        <v>0</v>
      </c>
      <c r="G12173" s="28"/>
      <c r="H12173" s="131"/>
      <c r="J12173" s="29" t="e">
        <f>VLOOKUP(H12173,'Drop Down Menus'!A:B,2,FALSE)</f>
        <v>#N/A</v>
      </c>
      <c r="L12173" s="48"/>
      <c r="M12173" s="48"/>
      <c r="N12173" s="135"/>
      <c r="R12173" s="144"/>
      <c r="U12173" s="148"/>
      <c r="V12173" s="25"/>
      <c r="Y12173" s="32"/>
      <c r="AG12173" s="29"/>
      <c r="AH12173" s="34"/>
      <c r="AM12173" s="28"/>
      <c r="AN12173" s="28"/>
      <c r="AO12173" s="28"/>
      <c r="AP12173" s="25"/>
      <c r="AQ12173" s="29"/>
      <c r="AR12173" s="30"/>
      <c r="AT12173" s="30"/>
    </row>
    <row r="12174" spans="1:46" ht="30">
      <c r="A12174" s="25">
        <f t="shared" si="1140"/>
        <v>2013</v>
      </c>
      <c r="B12174" s="26" t="str">
        <f t="shared" si="1141"/>
        <v>Solar Partners</v>
      </c>
      <c r="C12174" s="127" t="str">
        <f t="shared" si="1142"/>
        <v>Ivanpah Solar Electric Generating System</v>
      </c>
      <c r="D12174" s="123" t="str">
        <f t="shared" si="1143"/>
        <v>Solar Power Tower</v>
      </c>
      <c r="E12174" s="26">
        <f t="shared" si="1144"/>
        <v>0</v>
      </c>
      <c r="F12174" s="27">
        <f t="shared" si="1145"/>
        <v>0</v>
      </c>
      <c r="G12174" s="28"/>
      <c r="H12174" s="131"/>
      <c r="J12174" s="29" t="e">
        <f>VLOOKUP(H12174,'Drop Down Menus'!A:B,2,FALSE)</f>
        <v>#N/A</v>
      </c>
      <c r="L12174" s="48"/>
      <c r="M12174" s="48"/>
      <c r="N12174" s="135"/>
      <c r="R12174" s="144"/>
      <c r="U12174" s="148"/>
      <c r="V12174" s="25"/>
      <c r="Y12174" s="32"/>
      <c r="AG12174" s="29"/>
      <c r="AH12174" s="34"/>
      <c r="AM12174" s="28"/>
      <c r="AN12174" s="28"/>
      <c r="AO12174" s="28"/>
      <c r="AP12174" s="25"/>
      <c r="AQ12174" s="29"/>
      <c r="AR12174" s="30"/>
      <c r="AT12174" s="30"/>
    </row>
    <row r="12175" spans="1:46" ht="30">
      <c r="A12175" s="25">
        <f t="shared" si="1140"/>
        <v>2013</v>
      </c>
      <c r="B12175" s="26" t="str">
        <f t="shared" si="1141"/>
        <v>Solar Partners</v>
      </c>
      <c r="C12175" s="127" t="str">
        <f t="shared" si="1142"/>
        <v>Ivanpah Solar Electric Generating System</v>
      </c>
      <c r="D12175" s="123" t="str">
        <f t="shared" si="1143"/>
        <v>Solar Power Tower</v>
      </c>
      <c r="E12175" s="26">
        <f t="shared" si="1144"/>
        <v>0</v>
      </c>
      <c r="F12175" s="27">
        <f t="shared" si="1145"/>
        <v>0</v>
      </c>
      <c r="G12175" s="28"/>
      <c r="H12175" s="131"/>
      <c r="J12175" s="29" t="e">
        <f>VLOOKUP(H12175,'Drop Down Menus'!A:B,2,FALSE)</f>
        <v>#N/A</v>
      </c>
      <c r="L12175" s="48"/>
      <c r="M12175" s="48"/>
      <c r="N12175" s="135"/>
      <c r="R12175" s="144"/>
      <c r="U12175" s="148"/>
      <c r="V12175" s="25"/>
      <c r="Y12175" s="32"/>
      <c r="AG12175" s="29"/>
      <c r="AH12175" s="34"/>
      <c r="AM12175" s="28"/>
      <c r="AN12175" s="28"/>
      <c r="AO12175" s="28"/>
      <c r="AP12175" s="25"/>
      <c r="AQ12175" s="29"/>
      <c r="AR12175" s="30"/>
      <c r="AT12175" s="30"/>
    </row>
    <row r="12176" spans="1:46" ht="30">
      <c r="A12176" s="25">
        <f t="shared" si="1140"/>
        <v>2013</v>
      </c>
      <c r="B12176" s="26" t="str">
        <f t="shared" si="1141"/>
        <v>Solar Partners</v>
      </c>
      <c r="C12176" s="127" t="str">
        <f t="shared" si="1142"/>
        <v>Ivanpah Solar Electric Generating System</v>
      </c>
      <c r="D12176" s="123" t="str">
        <f t="shared" si="1143"/>
        <v>Solar Power Tower</v>
      </c>
      <c r="E12176" s="26">
        <f t="shared" si="1144"/>
        <v>0</v>
      </c>
      <c r="F12176" s="27">
        <f t="shared" si="1145"/>
        <v>0</v>
      </c>
      <c r="G12176" s="28"/>
      <c r="H12176" s="131"/>
      <c r="J12176" s="29" t="e">
        <f>VLOOKUP(H12176,'Drop Down Menus'!A:B,2,FALSE)</f>
        <v>#N/A</v>
      </c>
      <c r="L12176" s="48"/>
      <c r="M12176" s="48"/>
      <c r="N12176" s="135"/>
      <c r="R12176" s="144"/>
      <c r="U12176" s="148"/>
      <c r="V12176" s="25"/>
      <c r="Y12176" s="32"/>
      <c r="AG12176" s="29"/>
      <c r="AH12176" s="34"/>
      <c r="AM12176" s="28"/>
      <c r="AN12176" s="28"/>
      <c r="AO12176" s="28"/>
      <c r="AP12176" s="25"/>
      <c r="AQ12176" s="29"/>
      <c r="AR12176" s="30"/>
      <c r="AT12176" s="30"/>
    </row>
    <row r="12177" spans="1:46" ht="30">
      <c r="A12177" s="25">
        <f t="shared" si="1140"/>
        <v>2013</v>
      </c>
      <c r="B12177" s="26" t="str">
        <f t="shared" si="1141"/>
        <v>Solar Partners</v>
      </c>
      <c r="C12177" s="127" t="str">
        <f t="shared" si="1142"/>
        <v>Ivanpah Solar Electric Generating System</v>
      </c>
      <c r="D12177" s="123" t="str">
        <f t="shared" si="1143"/>
        <v>Solar Power Tower</v>
      </c>
      <c r="E12177" s="26">
        <f t="shared" si="1144"/>
        <v>0</v>
      </c>
      <c r="F12177" s="27">
        <f t="shared" si="1145"/>
        <v>0</v>
      </c>
      <c r="G12177" s="28"/>
      <c r="H12177" s="131"/>
      <c r="J12177" s="29" t="e">
        <f>VLOOKUP(H12177,'Drop Down Menus'!A:B,2,FALSE)</f>
        <v>#N/A</v>
      </c>
      <c r="L12177" s="48"/>
      <c r="M12177" s="48"/>
      <c r="N12177" s="135"/>
      <c r="R12177" s="144"/>
      <c r="U12177" s="148"/>
      <c r="V12177" s="25"/>
      <c r="Y12177" s="32"/>
      <c r="AG12177" s="29"/>
      <c r="AH12177" s="34"/>
      <c r="AM12177" s="28"/>
      <c r="AN12177" s="28"/>
      <c r="AO12177" s="28"/>
      <c r="AP12177" s="25"/>
      <c r="AQ12177" s="29"/>
      <c r="AR12177" s="30"/>
      <c r="AT12177" s="30"/>
    </row>
    <row r="12178" spans="1:46" ht="30">
      <c r="A12178" s="25">
        <f t="shared" si="1140"/>
        <v>2013</v>
      </c>
      <c r="B12178" s="26" t="str">
        <f t="shared" si="1141"/>
        <v>Solar Partners</v>
      </c>
      <c r="C12178" s="127" t="str">
        <f t="shared" si="1142"/>
        <v>Ivanpah Solar Electric Generating System</v>
      </c>
      <c r="D12178" s="123" t="str">
        <f t="shared" si="1143"/>
        <v>Solar Power Tower</v>
      </c>
      <c r="E12178" s="26">
        <f t="shared" si="1144"/>
        <v>0</v>
      </c>
      <c r="F12178" s="27">
        <f t="shared" si="1145"/>
        <v>0</v>
      </c>
      <c r="G12178" s="28"/>
      <c r="H12178" s="131"/>
      <c r="J12178" s="29" t="e">
        <f>VLOOKUP(H12178,'Drop Down Menus'!A:B,2,FALSE)</f>
        <v>#N/A</v>
      </c>
      <c r="L12178" s="48"/>
      <c r="M12178" s="48"/>
      <c r="N12178" s="135"/>
      <c r="R12178" s="144"/>
      <c r="U12178" s="148"/>
      <c r="V12178" s="25"/>
      <c r="Y12178" s="32"/>
      <c r="AG12178" s="29"/>
      <c r="AH12178" s="34"/>
      <c r="AM12178" s="28"/>
      <c r="AN12178" s="28"/>
      <c r="AO12178" s="28"/>
      <c r="AP12178" s="25"/>
      <c r="AQ12178" s="29"/>
      <c r="AR12178" s="30"/>
      <c r="AT12178" s="30"/>
    </row>
    <row r="12179" spans="1:46" ht="30">
      <c r="A12179" s="25">
        <f t="shared" si="1140"/>
        <v>2013</v>
      </c>
      <c r="B12179" s="26" t="str">
        <f t="shared" si="1141"/>
        <v>Solar Partners</v>
      </c>
      <c r="C12179" s="127" t="str">
        <f t="shared" si="1142"/>
        <v>Ivanpah Solar Electric Generating System</v>
      </c>
      <c r="D12179" s="123" t="str">
        <f t="shared" si="1143"/>
        <v>Solar Power Tower</v>
      </c>
      <c r="E12179" s="26">
        <f t="shared" si="1144"/>
        <v>0</v>
      </c>
      <c r="F12179" s="27">
        <f t="shared" si="1145"/>
        <v>0</v>
      </c>
      <c r="G12179" s="28"/>
      <c r="H12179" s="131"/>
      <c r="J12179" s="29" t="e">
        <f>VLOOKUP(H12179,'Drop Down Menus'!A:B,2,FALSE)</f>
        <v>#N/A</v>
      </c>
      <c r="L12179" s="48"/>
      <c r="M12179" s="48"/>
      <c r="N12179" s="135"/>
      <c r="R12179" s="144"/>
      <c r="U12179" s="148"/>
      <c r="V12179" s="25"/>
      <c r="Y12179" s="32"/>
      <c r="AG12179" s="29"/>
      <c r="AH12179" s="34"/>
      <c r="AM12179" s="28"/>
      <c r="AN12179" s="28"/>
      <c r="AO12179" s="28"/>
      <c r="AP12179" s="25"/>
      <c r="AQ12179" s="29"/>
      <c r="AR12179" s="30"/>
      <c r="AT12179" s="30"/>
    </row>
    <row r="12180" spans="1:46" ht="30">
      <c r="A12180" s="25">
        <f t="shared" si="1140"/>
        <v>2013</v>
      </c>
      <c r="B12180" s="26" t="str">
        <f t="shared" si="1141"/>
        <v>Solar Partners</v>
      </c>
      <c r="C12180" s="127" t="str">
        <f t="shared" si="1142"/>
        <v>Ivanpah Solar Electric Generating System</v>
      </c>
      <c r="D12180" s="123" t="str">
        <f t="shared" si="1143"/>
        <v>Solar Power Tower</v>
      </c>
      <c r="E12180" s="26">
        <f t="shared" si="1144"/>
        <v>0</v>
      </c>
      <c r="F12180" s="27">
        <f t="shared" si="1145"/>
        <v>0</v>
      </c>
      <c r="G12180" s="28"/>
      <c r="H12180" s="131"/>
      <c r="J12180" s="29" t="e">
        <f>VLOOKUP(H12180,'Drop Down Menus'!A:B,2,FALSE)</f>
        <v>#N/A</v>
      </c>
      <c r="L12180" s="48"/>
      <c r="M12180" s="48"/>
      <c r="N12180" s="135"/>
      <c r="R12180" s="144"/>
      <c r="U12180" s="148"/>
      <c r="V12180" s="25"/>
      <c r="Y12180" s="32"/>
      <c r="AG12180" s="29"/>
      <c r="AH12180" s="34"/>
      <c r="AM12180" s="28"/>
      <c r="AN12180" s="28"/>
      <c r="AO12180" s="28"/>
      <c r="AP12180" s="25"/>
      <c r="AQ12180" s="29"/>
      <c r="AR12180" s="30"/>
      <c r="AT12180" s="30"/>
    </row>
    <row r="12181" spans="1:46" ht="30">
      <c r="A12181" s="25">
        <f t="shared" si="1140"/>
        <v>2013</v>
      </c>
      <c r="B12181" s="26" t="str">
        <f t="shared" si="1141"/>
        <v>Solar Partners</v>
      </c>
      <c r="C12181" s="127" t="str">
        <f t="shared" si="1142"/>
        <v>Ivanpah Solar Electric Generating System</v>
      </c>
      <c r="D12181" s="123" t="str">
        <f t="shared" si="1143"/>
        <v>Solar Power Tower</v>
      </c>
      <c r="E12181" s="26">
        <f t="shared" si="1144"/>
        <v>0</v>
      </c>
      <c r="F12181" s="27">
        <f t="shared" si="1145"/>
        <v>0</v>
      </c>
      <c r="G12181" s="28"/>
      <c r="H12181" s="131"/>
      <c r="J12181" s="29" t="e">
        <f>VLOOKUP(H12181,'Drop Down Menus'!A:B,2,FALSE)</f>
        <v>#N/A</v>
      </c>
      <c r="L12181" s="48"/>
      <c r="M12181" s="48"/>
      <c r="N12181" s="135"/>
      <c r="R12181" s="144"/>
      <c r="U12181" s="148"/>
      <c r="V12181" s="25"/>
      <c r="Y12181" s="32"/>
      <c r="AG12181" s="29"/>
      <c r="AH12181" s="34"/>
      <c r="AM12181" s="28"/>
      <c r="AN12181" s="28"/>
      <c r="AO12181" s="28"/>
      <c r="AP12181" s="25"/>
      <c r="AQ12181" s="29"/>
      <c r="AR12181" s="30"/>
      <c r="AT12181" s="30"/>
    </row>
    <row r="12182" spans="1:46" ht="30">
      <c r="A12182" s="25">
        <f t="shared" si="1140"/>
        <v>2013</v>
      </c>
      <c r="B12182" s="26" t="str">
        <f t="shared" si="1141"/>
        <v>Solar Partners</v>
      </c>
      <c r="C12182" s="127" t="str">
        <f t="shared" si="1142"/>
        <v>Ivanpah Solar Electric Generating System</v>
      </c>
      <c r="D12182" s="123" t="str">
        <f t="shared" si="1143"/>
        <v>Solar Power Tower</v>
      </c>
      <c r="E12182" s="26">
        <f t="shared" si="1144"/>
        <v>0</v>
      </c>
      <c r="F12182" s="27">
        <f t="shared" si="1145"/>
        <v>0</v>
      </c>
      <c r="G12182" s="28"/>
      <c r="H12182" s="131"/>
      <c r="J12182" s="29" t="e">
        <f>VLOOKUP(H12182,'Drop Down Menus'!A:B,2,FALSE)</f>
        <v>#N/A</v>
      </c>
      <c r="L12182" s="48"/>
      <c r="M12182" s="48"/>
      <c r="N12182" s="135"/>
      <c r="R12182" s="144"/>
      <c r="U12182" s="148"/>
      <c r="V12182" s="25"/>
      <c r="Y12182" s="32"/>
      <c r="AG12182" s="29"/>
      <c r="AH12182" s="34"/>
      <c r="AM12182" s="28"/>
      <c r="AN12182" s="28"/>
      <c r="AO12182" s="28"/>
      <c r="AP12182" s="25"/>
      <c r="AQ12182" s="29"/>
      <c r="AR12182" s="30"/>
      <c r="AT12182" s="30"/>
    </row>
    <row r="12183" spans="1:46" ht="30">
      <c r="A12183" s="25">
        <f t="shared" si="1140"/>
        <v>2013</v>
      </c>
      <c r="B12183" s="26" t="str">
        <f t="shared" si="1141"/>
        <v>Solar Partners</v>
      </c>
      <c r="C12183" s="127" t="str">
        <f t="shared" si="1142"/>
        <v>Ivanpah Solar Electric Generating System</v>
      </c>
      <c r="D12183" s="123" t="str">
        <f t="shared" si="1143"/>
        <v>Solar Power Tower</v>
      </c>
      <c r="E12183" s="26">
        <f t="shared" si="1144"/>
        <v>0</v>
      </c>
      <c r="F12183" s="27">
        <f t="shared" si="1145"/>
        <v>0</v>
      </c>
      <c r="G12183" s="28"/>
      <c r="H12183" s="131"/>
      <c r="J12183" s="29" t="e">
        <f>VLOOKUP(H12183,'Drop Down Menus'!A:B,2,FALSE)</f>
        <v>#N/A</v>
      </c>
      <c r="L12183" s="48"/>
      <c r="M12183" s="48"/>
      <c r="N12183" s="135"/>
      <c r="R12183" s="144"/>
      <c r="U12183" s="148"/>
      <c r="V12183" s="25"/>
      <c r="Y12183" s="32"/>
      <c r="AG12183" s="29"/>
      <c r="AH12183" s="34"/>
      <c r="AM12183" s="28"/>
      <c r="AN12183" s="28"/>
      <c r="AO12183" s="28"/>
      <c r="AP12183" s="25"/>
      <c r="AQ12183" s="29"/>
      <c r="AR12183" s="30"/>
      <c r="AT12183" s="30"/>
    </row>
    <row r="12184" spans="1:46" ht="30">
      <c r="A12184" s="25">
        <f t="shared" si="1140"/>
        <v>2013</v>
      </c>
      <c r="B12184" s="26" t="str">
        <f t="shared" si="1141"/>
        <v>Solar Partners</v>
      </c>
      <c r="C12184" s="127" t="str">
        <f t="shared" si="1142"/>
        <v>Ivanpah Solar Electric Generating System</v>
      </c>
      <c r="D12184" s="123" t="str">
        <f t="shared" si="1143"/>
        <v>Solar Power Tower</v>
      </c>
      <c r="E12184" s="26">
        <f t="shared" si="1144"/>
        <v>0</v>
      </c>
      <c r="F12184" s="27">
        <f t="shared" si="1145"/>
        <v>0</v>
      </c>
      <c r="G12184" s="28"/>
      <c r="H12184" s="131"/>
      <c r="J12184" s="29" t="e">
        <f>VLOOKUP(H12184,'Drop Down Menus'!A:B,2,FALSE)</f>
        <v>#N/A</v>
      </c>
      <c r="L12184" s="48"/>
      <c r="M12184" s="48"/>
      <c r="N12184" s="135"/>
      <c r="R12184" s="144"/>
      <c r="U12184" s="148"/>
      <c r="V12184" s="25"/>
      <c r="Y12184" s="32"/>
      <c r="AG12184" s="29"/>
      <c r="AH12184" s="34"/>
      <c r="AM12184" s="28"/>
      <c r="AN12184" s="28"/>
      <c r="AO12184" s="28"/>
      <c r="AP12184" s="25"/>
      <c r="AQ12184" s="29"/>
      <c r="AR12184" s="30"/>
      <c r="AT12184" s="30"/>
    </row>
    <row r="12185" spans="1:46" ht="30">
      <c r="A12185" s="25">
        <f t="shared" si="1140"/>
        <v>2013</v>
      </c>
      <c r="B12185" s="26" t="str">
        <f t="shared" si="1141"/>
        <v>Solar Partners</v>
      </c>
      <c r="C12185" s="127" t="str">
        <f t="shared" si="1142"/>
        <v>Ivanpah Solar Electric Generating System</v>
      </c>
      <c r="D12185" s="123" t="str">
        <f t="shared" si="1143"/>
        <v>Solar Power Tower</v>
      </c>
      <c r="E12185" s="26">
        <f t="shared" si="1144"/>
        <v>0</v>
      </c>
      <c r="F12185" s="27">
        <f t="shared" si="1145"/>
        <v>0</v>
      </c>
      <c r="G12185" s="28"/>
      <c r="H12185" s="131"/>
      <c r="J12185" s="29" t="e">
        <f>VLOOKUP(H12185,'Drop Down Menus'!A:B,2,FALSE)</f>
        <v>#N/A</v>
      </c>
      <c r="L12185" s="48"/>
      <c r="M12185" s="48"/>
      <c r="N12185" s="135"/>
      <c r="R12185" s="144"/>
      <c r="U12185" s="148"/>
      <c r="V12185" s="25"/>
      <c r="Y12185" s="32"/>
      <c r="AG12185" s="29"/>
      <c r="AH12185" s="34"/>
      <c r="AM12185" s="28"/>
      <c r="AN12185" s="28"/>
      <c r="AO12185" s="28"/>
      <c r="AP12185" s="25"/>
      <c r="AQ12185" s="29"/>
      <c r="AR12185" s="30"/>
      <c r="AT12185" s="30"/>
    </row>
    <row r="12186" spans="1:46" ht="30">
      <c r="A12186" s="25">
        <f t="shared" si="1140"/>
        <v>2013</v>
      </c>
      <c r="B12186" s="26" t="str">
        <f t="shared" si="1141"/>
        <v>Solar Partners</v>
      </c>
      <c r="C12186" s="127" t="str">
        <f t="shared" si="1142"/>
        <v>Ivanpah Solar Electric Generating System</v>
      </c>
      <c r="D12186" s="123" t="str">
        <f t="shared" si="1143"/>
        <v>Solar Power Tower</v>
      </c>
      <c r="E12186" s="26">
        <f t="shared" si="1144"/>
        <v>0</v>
      </c>
      <c r="F12186" s="27">
        <f t="shared" si="1145"/>
        <v>0</v>
      </c>
      <c r="G12186" s="28"/>
      <c r="H12186" s="131"/>
      <c r="J12186" s="29" t="e">
        <f>VLOOKUP(H12186,'Drop Down Menus'!A:B,2,FALSE)</f>
        <v>#N/A</v>
      </c>
      <c r="L12186" s="48"/>
      <c r="M12186" s="48"/>
      <c r="N12186" s="135"/>
      <c r="R12186" s="144"/>
      <c r="U12186" s="148"/>
      <c r="V12186" s="25"/>
      <c r="Y12186" s="32"/>
      <c r="AG12186" s="29"/>
      <c r="AH12186" s="34"/>
      <c r="AM12186" s="28"/>
      <c r="AN12186" s="28"/>
      <c r="AO12186" s="28"/>
      <c r="AP12186" s="25"/>
      <c r="AQ12186" s="29"/>
      <c r="AR12186" s="30"/>
      <c r="AT12186" s="30"/>
    </row>
    <row r="12187" spans="1:46" ht="30">
      <c r="A12187" s="25">
        <f t="shared" si="1140"/>
        <v>2013</v>
      </c>
      <c r="B12187" s="26" t="str">
        <f t="shared" si="1141"/>
        <v>Solar Partners</v>
      </c>
      <c r="C12187" s="127" t="str">
        <f t="shared" si="1142"/>
        <v>Ivanpah Solar Electric Generating System</v>
      </c>
      <c r="D12187" s="123" t="str">
        <f t="shared" si="1143"/>
        <v>Solar Power Tower</v>
      </c>
      <c r="E12187" s="26">
        <f t="shared" si="1144"/>
        <v>0</v>
      </c>
      <c r="F12187" s="27">
        <f t="shared" si="1145"/>
        <v>0</v>
      </c>
      <c r="G12187" s="28"/>
      <c r="H12187" s="131"/>
      <c r="J12187" s="29" t="e">
        <f>VLOOKUP(H12187,'Drop Down Menus'!A:B,2,FALSE)</f>
        <v>#N/A</v>
      </c>
      <c r="L12187" s="48"/>
      <c r="M12187" s="48"/>
      <c r="N12187" s="135"/>
      <c r="R12187" s="144"/>
      <c r="U12187" s="148"/>
      <c r="V12187" s="25"/>
      <c r="Y12187" s="32"/>
      <c r="AG12187" s="29"/>
      <c r="AH12187" s="34"/>
      <c r="AM12187" s="28"/>
      <c r="AN12187" s="28"/>
      <c r="AO12187" s="28"/>
      <c r="AP12187" s="25"/>
      <c r="AQ12187" s="29"/>
      <c r="AR12187" s="30"/>
      <c r="AT12187" s="30"/>
    </row>
    <row r="12188" spans="1:46" ht="30">
      <c r="A12188" s="25">
        <f t="shared" si="1140"/>
        <v>2013</v>
      </c>
      <c r="B12188" s="26" t="str">
        <f t="shared" si="1141"/>
        <v>Solar Partners</v>
      </c>
      <c r="C12188" s="127" t="str">
        <f t="shared" si="1142"/>
        <v>Ivanpah Solar Electric Generating System</v>
      </c>
      <c r="D12188" s="123" t="str">
        <f t="shared" si="1143"/>
        <v>Solar Power Tower</v>
      </c>
      <c r="E12188" s="26">
        <f t="shared" si="1144"/>
        <v>0</v>
      </c>
      <c r="F12188" s="27">
        <f t="shared" si="1145"/>
        <v>0</v>
      </c>
      <c r="G12188" s="28"/>
      <c r="H12188" s="131"/>
      <c r="J12188" s="29" t="e">
        <f>VLOOKUP(H12188,'Drop Down Menus'!A:B,2,FALSE)</f>
        <v>#N/A</v>
      </c>
      <c r="L12188" s="48"/>
      <c r="M12188" s="48"/>
      <c r="N12188" s="135"/>
      <c r="R12188" s="144"/>
      <c r="U12188" s="148"/>
      <c r="V12188" s="25"/>
      <c r="Y12188" s="32"/>
      <c r="AG12188" s="29"/>
      <c r="AH12188" s="34"/>
      <c r="AM12188" s="28"/>
      <c r="AN12188" s="28"/>
      <c r="AO12188" s="28"/>
      <c r="AP12188" s="25"/>
      <c r="AQ12188" s="29"/>
      <c r="AR12188" s="30"/>
      <c r="AT12188" s="30"/>
    </row>
    <row r="12189" spans="1:46" ht="30">
      <c r="A12189" s="25">
        <f t="shared" si="1140"/>
        <v>2013</v>
      </c>
      <c r="B12189" s="26" t="str">
        <f t="shared" si="1141"/>
        <v>Solar Partners</v>
      </c>
      <c r="C12189" s="127" t="str">
        <f t="shared" si="1142"/>
        <v>Ivanpah Solar Electric Generating System</v>
      </c>
      <c r="D12189" s="123" t="str">
        <f t="shared" si="1143"/>
        <v>Solar Power Tower</v>
      </c>
      <c r="E12189" s="26">
        <f t="shared" si="1144"/>
        <v>0</v>
      </c>
      <c r="F12189" s="27">
        <f t="shared" si="1145"/>
        <v>0</v>
      </c>
      <c r="G12189" s="28"/>
      <c r="H12189" s="131"/>
      <c r="J12189" s="29" t="e">
        <f>VLOOKUP(H12189,'Drop Down Menus'!A:B,2,FALSE)</f>
        <v>#N/A</v>
      </c>
      <c r="L12189" s="48"/>
      <c r="M12189" s="48"/>
      <c r="N12189" s="135"/>
      <c r="R12189" s="144"/>
      <c r="U12189" s="148"/>
      <c r="V12189" s="25"/>
      <c r="Y12189" s="32"/>
      <c r="AG12189" s="29"/>
      <c r="AH12189" s="34"/>
      <c r="AM12189" s="28"/>
      <c r="AN12189" s="28"/>
      <c r="AO12189" s="28"/>
      <c r="AP12189" s="25"/>
      <c r="AQ12189" s="29"/>
      <c r="AR12189" s="30"/>
      <c r="AT12189" s="30"/>
    </row>
    <row r="12190" spans="1:46" ht="30">
      <c r="A12190" s="25">
        <f t="shared" si="1140"/>
        <v>2013</v>
      </c>
      <c r="B12190" s="26" t="str">
        <f t="shared" si="1141"/>
        <v>Solar Partners</v>
      </c>
      <c r="C12190" s="127" t="str">
        <f t="shared" si="1142"/>
        <v>Ivanpah Solar Electric Generating System</v>
      </c>
      <c r="D12190" s="123" t="str">
        <f t="shared" si="1143"/>
        <v>Solar Power Tower</v>
      </c>
      <c r="E12190" s="26">
        <f t="shared" si="1144"/>
        <v>0</v>
      </c>
      <c r="F12190" s="27">
        <f t="shared" si="1145"/>
        <v>0</v>
      </c>
      <c r="G12190" s="28"/>
      <c r="H12190" s="131"/>
      <c r="J12190" s="29" t="e">
        <f>VLOOKUP(H12190,'Drop Down Menus'!A:B,2,FALSE)</f>
        <v>#N/A</v>
      </c>
      <c r="L12190" s="48"/>
      <c r="M12190" s="48"/>
      <c r="N12190" s="135"/>
      <c r="R12190" s="144"/>
      <c r="U12190" s="148"/>
      <c r="V12190" s="25"/>
      <c r="Y12190" s="32"/>
      <c r="AG12190" s="29"/>
      <c r="AH12190" s="34"/>
      <c r="AM12190" s="28"/>
      <c r="AN12190" s="28"/>
      <c r="AO12190" s="28"/>
      <c r="AP12190" s="25"/>
      <c r="AQ12190" s="29"/>
      <c r="AR12190" s="30"/>
      <c r="AT12190" s="30"/>
    </row>
    <row r="12191" spans="1:46" ht="30">
      <c r="A12191" s="25">
        <f t="shared" si="1140"/>
        <v>2013</v>
      </c>
      <c r="B12191" s="26" t="str">
        <f t="shared" si="1141"/>
        <v>Solar Partners</v>
      </c>
      <c r="C12191" s="127" t="str">
        <f t="shared" si="1142"/>
        <v>Ivanpah Solar Electric Generating System</v>
      </c>
      <c r="D12191" s="123" t="str">
        <f t="shared" si="1143"/>
        <v>Solar Power Tower</v>
      </c>
      <c r="E12191" s="26">
        <f t="shared" si="1144"/>
        <v>0</v>
      </c>
      <c r="F12191" s="27">
        <f t="shared" si="1145"/>
        <v>0</v>
      </c>
      <c r="G12191" s="28"/>
      <c r="H12191" s="131"/>
      <c r="J12191" s="29" t="e">
        <f>VLOOKUP(H12191,'Drop Down Menus'!A:B,2,FALSE)</f>
        <v>#N/A</v>
      </c>
      <c r="L12191" s="48"/>
      <c r="M12191" s="48"/>
      <c r="N12191" s="135"/>
      <c r="R12191" s="144"/>
      <c r="U12191" s="148"/>
      <c r="V12191" s="25"/>
      <c r="Y12191" s="32"/>
      <c r="AG12191" s="29"/>
      <c r="AH12191" s="34"/>
      <c r="AM12191" s="28"/>
      <c r="AN12191" s="28"/>
      <c r="AO12191" s="28"/>
      <c r="AP12191" s="25"/>
      <c r="AQ12191" s="29"/>
      <c r="AR12191" s="30"/>
      <c r="AT12191" s="30"/>
    </row>
    <row r="12192" spans="1:46" ht="30">
      <c r="A12192" s="25">
        <f t="shared" si="1140"/>
        <v>2013</v>
      </c>
      <c r="B12192" s="26" t="str">
        <f t="shared" si="1141"/>
        <v>Solar Partners</v>
      </c>
      <c r="C12192" s="127" t="str">
        <f t="shared" si="1142"/>
        <v>Ivanpah Solar Electric Generating System</v>
      </c>
      <c r="D12192" s="123" t="str">
        <f t="shared" si="1143"/>
        <v>Solar Power Tower</v>
      </c>
      <c r="E12192" s="26">
        <f t="shared" si="1144"/>
        <v>0</v>
      </c>
      <c r="F12192" s="27">
        <f t="shared" si="1145"/>
        <v>0</v>
      </c>
      <c r="G12192" s="28"/>
      <c r="H12192" s="131"/>
      <c r="J12192" s="29" t="e">
        <f>VLOOKUP(H12192,'Drop Down Menus'!A:B,2,FALSE)</f>
        <v>#N/A</v>
      </c>
      <c r="L12192" s="48"/>
      <c r="M12192" s="48"/>
      <c r="N12192" s="135"/>
      <c r="R12192" s="144"/>
      <c r="U12192" s="148"/>
      <c r="V12192" s="25"/>
      <c r="Y12192" s="32"/>
      <c r="AG12192" s="29"/>
      <c r="AH12192" s="34"/>
      <c r="AM12192" s="28"/>
      <c r="AN12192" s="28"/>
      <c r="AO12192" s="28"/>
      <c r="AP12192" s="25"/>
      <c r="AQ12192" s="29"/>
      <c r="AR12192" s="30"/>
      <c r="AT12192" s="30"/>
    </row>
    <row r="12193" spans="1:46" ht="30">
      <c r="A12193" s="25">
        <f t="shared" si="1140"/>
        <v>2013</v>
      </c>
      <c r="B12193" s="26" t="str">
        <f t="shared" si="1141"/>
        <v>Solar Partners</v>
      </c>
      <c r="C12193" s="127" t="str">
        <f t="shared" si="1142"/>
        <v>Ivanpah Solar Electric Generating System</v>
      </c>
      <c r="D12193" s="123" t="str">
        <f t="shared" si="1143"/>
        <v>Solar Power Tower</v>
      </c>
      <c r="E12193" s="26">
        <f t="shared" si="1144"/>
        <v>0</v>
      </c>
      <c r="F12193" s="27">
        <f t="shared" si="1145"/>
        <v>0</v>
      </c>
      <c r="G12193" s="28"/>
      <c r="H12193" s="131"/>
      <c r="J12193" s="29" t="e">
        <f>VLOOKUP(H12193,'Drop Down Menus'!A:B,2,FALSE)</f>
        <v>#N/A</v>
      </c>
      <c r="L12193" s="48"/>
      <c r="M12193" s="48"/>
      <c r="N12193" s="135"/>
      <c r="R12193" s="144"/>
      <c r="U12193" s="148"/>
      <c r="V12193" s="25"/>
      <c r="Y12193" s="32"/>
      <c r="AG12193" s="29"/>
      <c r="AH12193" s="34"/>
      <c r="AM12193" s="28"/>
      <c r="AN12193" s="28"/>
      <c r="AO12193" s="28"/>
      <c r="AP12193" s="25"/>
      <c r="AQ12193" s="29"/>
      <c r="AR12193" s="30"/>
      <c r="AT12193" s="30"/>
    </row>
    <row r="12194" spans="1:46" ht="30">
      <c r="A12194" s="25">
        <f t="shared" si="1140"/>
        <v>2013</v>
      </c>
      <c r="B12194" s="26" t="str">
        <f t="shared" si="1141"/>
        <v>Solar Partners</v>
      </c>
      <c r="C12194" s="127" t="str">
        <f t="shared" si="1142"/>
        <v>Ivanpah Solar Electric Generating System</v>
      </c>
      <c r="D12194" s="123" t="str">
        <f t="shared" si="1143"/>
        <v>Solar Power Tower</v>
      </c>
      <c r="E12194" s="26">
        <f t="shared" si="1144"/>
        <v>0</v>
      </c>
      <c r="F12194" s="27">
        <f t="shared" si="1145"/>
        <v>0</v>
      </c>
      <c r="G12194" s="28"/>
      <c r="H12194" s="131"/>
      <c r="J12194" s="29" t="e">
        <f>VLOOKUP(H12194,'Drop Down Menus'!A:B,2,FALSE)</f>
        <v>#N/A</v>
      </c>
      <c r="L12194" s="48"/>
      <c r="M12194" s="48"/>
      <c r="N12194" s="135"/>
      <c r="R12194" s="144"/>
      <c r="U12194" s="148"/>
      <c r="V12194" s="25"/>
      <c r="Y12194" s="32"/>
      <c r="AG12194" s="29"/>
      <c r="AH12194" s="34"/>
      <c r="AM12194" s="28"/>
      <c r="AN12194" s="28"/>
      <c r="AO12194" s="28"/>
      <c r="AP12194" s="25"/>
      <c r="AQ12194" s="29"/>
      <c r="AR12194" s="30"/>
      <c r="AT12194" s="30"/>
    </row>
    <row r="12195" spans="1:46" ht="30">
      <c r="A12195" s="25">
        <f t="shared" si="1140"/>
        <v>2013</v>
      </c>
      <c r="B12195" s="26" t="str">
        <f t="shared" si="1141"/>
        <v>Solar Partners</v>
      </c>
      <c r="C12195" s="127" t="str">
        <f t="shared" si="1142"/>
        <v>Ivanpah Solar Electric Generating System</v>
      </c>
      <c r="D12195" s="123" t="str">
        <f t="shared" si="1143"/>
        <v>Solar Power Tower</v>
      </c>
      <c r="E12195" s="26">
        <f t="shared" si="1144"/>
        <v>0</v>
      </c>
      <c r="F12195" s="27">
        <f t="shared" si="1145"/>
        <v>0</v>
      </c>
      <c r="G12195" s="28"/>
      <c r="H12195" s="131"/>
      <c r="J12195" s="29" t="e">
        <f>VLOOKUP(H12195,'Drop Down Menus'!A:B,2,FALSE)</f>
        <v>#N/A</v>
      </c>
      <c r="L12195" s="48"/>
      <c r="M12195" s="48"/>
      <c r="N12195" s="135"/>
      <c r="R12195" s="144"/>
      <c r="U12195" s="148"/>
      <c r="V12195" s="25"/>
      <c r="Y12195" s="32"/>
      <c r="AG12195" s="29"/>
      <c r="AH12195" s="34"/>
      <c r="AM12195" s="28"/>
      <c r="AN12195" s="28"/>
      <c r="AO12195" s="28"/>
      <c r="AP12195" s="25"/>
      <c r="AQ12195" s="29"/>
      <c r="AR12195" s="30"/>
      <c r="AT12195" s="30"/>
    </row>
    <row r="12196" spans="1:46" ht="30">
      <c r="A12196" s="25">
        <f t="shared" si="1140"/>
        <v>2013</v>
      </c>
      <c r="B12196" s="26" t="str">
        <f t="shared" si="1141"/>
        <v>Solar Partners</v>
      </c>
      <c r="C12196" s="127" t="str">
        <f t="shared" si="1142"/>
        <v>Ivanpah Solar Electric Generating System</v>
      </c>
      <c r="D12196" s="123" t="str">
        <f t="shared" si="1143"/>
        <v>Solar Power Tower</v>
      </c>
      <c r="E12196" s="26">
        <f t="shared" si="1144"/>
        <v>0</v>
      </c>
      <c r="F12196" s="27">
        <f t="shared" si="1145"/>
        <v>0</v>
      </c>
      <c r="G12196" s="28"/>
      <c r="H12196" s="131"/>
      <c r="J12196" s="29" t="e">
        <f>VLOOKUP(H12196,'Drop Down Menus'!A:B,2,FALSE)</f>
        <v>#N/A</v>
      </c>
      <c r="L12196" s="48"/>
      <c r="M12196" s="48"/>
      <c r="N12196" s="135"/>
      <c r="R12196" s="144"/>
      <c r="U12196" s="148"/>
      <c r="V12196" s="25"/>
      <c r="Y12196" s="32"/>
      <c r="AG12196" s="29"/>
      <c r="AH12196" s="34"/>
      <c r="AM12196" s="28"/>
      <c r="AN12196" s="28"/>
      <c r="AO12196" s="28"/>
      <c r="AP12196" s="25"/>
      <c r="AQ12196" s="29"/>
      <c r="AR12196" s="30"/>
      <c r="AT12196" s="30"/>
    </row>
    <row r="12197" spans="1:46" ht="30">
      <c r="A12197" s="25">
        <f t="shared" si="1140"/>
        <v>2013</v>
      </c>
      <c r="B12197" s="26" t="str">
        <f t="shared" si="1141"/>
        <v>Solar Partners</v>
      </c>
      <c r="C12197" s="127" t="str">
        <f t="shared" si="1142"/>
        <v>Ivanpah Solar Electric Generating System</v>
      </c>
      <c r="D12197" s="123" t="str">
        <f t="shared" si="1143"/>
        <v>Solar Power Tower</v>
      </c>
      <c r="E12197" s="26">
        <f t="shared" si="1144"/>
        <v>0</v>
      </c>
      <c r="F12197" s="27">
        <f t="shared" si="1145"/>
        <v>0</v>
      </c>
      <c r="G12197" s="28"/>
      <c r="H12197" s="131"/>
      <c r="J12197" s="29" t="e">
        <f>VLOOKUP(H12197,'Drop Down Menus'!A:B,2,FALSE)</f>
        <v>#N/A</v>
      </c>
      <c r="L12197" s="48"/>
      <c r="M12197" s="48"/>
      <c r="N12197" s="135"/>
      <c r="R12197" s="144"/>
      <c r="U12197" s="148"/>
      <c r="V12197" s="25"/>
      <c r="Y12197" s="32"/>
      <c r="AG12197" s="29"/>
      <c r="AH12197" s="34"/>
      <c r="AM12197" s="28"/>
      <c r="AN12197" s="28"/>
      <c r="AO12197" s="28"/>
      <c r="AP12197" s="25"/>
      <c r="AQ12197" s="29"/>
      <c r="AR12197" s="30"/>
      <c r="AT12197" s="30"/>
    </row>
    <row r="12198" spans="1:46" ht="30">
      <c r="A12198" s="25">
        <f t="shared" si="1140"/>
        <v>2013</v>
      </c>
      <c r="B12198" s="26" t="str">
        <f t="shared" si="1141"/>
        <v>Solar Partners</v>
      </c>
      <c r="C12198" s="127" t="str">
        <f t="shared" si="1142"/>
        <v>Ivanpah Solar Electric Generating System</v>
      </c>
      <c r="D12198" s="123" t="str">
        <f t="shared" si="1143"/>
        <v>Solar Power Tower</v>
      </c>
      <c r="E12198" s="26">
        <f t="shared" si="1144"/>
        <v>0</v>
      </c>
      <c r="F12198" s="27">
        <f t="shared" si="1145"/>
        <v>0</v>
      </c>
      <c r="G12198" s="28"/>
      <c r="H12198" s="131"/>
      <c r="J12198" s="29" t="e">
        <f>VLOOKUP(H12198,'Drop Down Menus'!A:B,2,FALSE)</f>
        <v>#N/A</v>
      </c>
      <c r="L12198" s="48"/>
      <c r="M12198" s="48"/>
      <c r="N12198" s="135"/>
      <c r="R12198" s="144"/>
      <c r="U12198" s="148"/>
      <c r="V12198" s="25"/>
      <c r="Y12198" s="32"/>
      <c r="AG12198" s="29"/>
      <c r="AH12198" s="34"/>
      <c r="AM12198" s="28"/>
      <c r="AN12198" s="28"/>
      <c r="AO12198" s="28"/>
      <c r="AP12198" s="25"/>
      <c r="AQ12198" s="29"/>
      <c r="AR12198" s="30"/>
      <c r="AT12198" s="30"/>
    </row>
    <row r="12199" spans="1:46" ht="30">
      <c r="A12199" s="25">
        <f t="shared" si="1140"/>
        <v>2013</v>
      </c>
      <c r="B12199" s="26" t="str">
        <f t="shared" si="1141"/>
        <v>Solar Partners</v>
      </c>
      <c r="C12199" s="127" t="str">
        <f t="shared" si="1142"/>
        <v>Ivanpah Solar Electric Generating System</v>
      </c>
      <c r="D12199" s="123" t="str">
        <f t="shared" si="1143"/>
        <v>Solar Power Tower</v>
      </c>
      <c r="E12199" s="26">
        <f t="shared" si="1144"/>
        <v>0</v>
      </c>
      <c r="F12199" s="27">
        <f t="shared" si="1145"/>
        <v>0</v>
      </c>
      <c r="G12199" s="28"/>
      <c r="H12199" s="131"/>
      <c r="J12199" s="29" t="e">
        <f>VLOOKUP(H12199,'Drop Down Menus'!A:B,2,FALSE)</f>
        <v>#N/A</v>
      </c>
      <c r="L12199" s="48"/>
      <c r="M12199" s="48"/>
      <c r="N12199" s="135"/>
      <c r="R12199" s="144"/>
      <c r="U12199" s="148"/>
      <c r="V12199" s="25"/>
      <c r="Y12199" s="32"/>
      <c r="AG12199" s="29"/>
      <c r="AH12199" s="34"/>
      <c r="AM12199" s="28"/>
      <c r="AN12199" s="28"/>
      <c r="AO12199" s="28"/>
      <c r="AP12199" s="25"/>
      <c r="AQ12199" s="29"/>
      <c r="AR12199" s="30"/>
      <c r="AT12199" s="30"/>
    </row>
    <row r="12200" spans="1:46" ht="30">
      <c r="A12200" s="25">
        <f t="shared" si="1140"/>
        <v>2013</v>
      </c>
      <c r="B12200" s="26" t="str">
        <f t="shared" si="1141"/>
        <v>Solar Partners</v>
      </c>
      <c r="C12200" s="127" t="str">
        <f t="shared" si="1142"/>
        <v>Ivanpah Solar Electric Generating System</v>
      </c>
      <c r="D12200" s="123" t="str">
        <f t="shared" si="1143"/>
        <v>Solar Power Tower</v>
      </c>
      <c r="E12200" s="26">
        <f t="shared" si="1144"/>
        <v>0</v>
      </c>
      <c r="F12200" s="27">
        <f t="shared" si="1145"/>
        <v>0</v>
      </c>
      <c r="G12200" s="28"/>
      <c r="H12200" s="131"/>
      <c r="J12200" s="29" t="e">
        <f>VLOOKUP(H12200,'Drop Down Menus'!A:B,2,FALSE)</f>
        <v>#N/A</v>
      </c>
      <c r="L12200" s="48"/>
      <c r="M12200" s="48"/>
      <c r="N12200" s="135"/>
      <c r="R12200" s="144"/>
      <c r="U12200" s="148"/>
      <c r="V12200" s="25"/>
      <c r="Y12200" s="32"/>
      <c r="AG12200" s="29"/>
      <c r="AH12200" s="34"/>
      <c r="AM12200" s="28"/>
      <c r="AN12200" s="28"/>
      <c r="AO12200" s="28"/>
      <c r="AP12200" s="25"/>
      <c r="AQ12200" s="29"/>
      <c r="AR12200" s="30"/>
      <c r="AT12200" s="30"/>
    </row>
    <row r="12201" spans="1:46" ht="30">
      <c r="A12201" s="25">
        <f t="shared" si="1140"/>
        <v>2013</v>
      </c>
      <c r="B12201" s="26" t="str">
        <f t="shared" si="1141"/>
        <v>Solar Partners</v>
      </c>
      <c r="C12201" s="127" t="str">
        <f t="shared" si="1142"/>
        <v>Ivanpah Solar Electric Generating System</v>
      </c>
      <c r="D12201" s="123" t="str">
        <f t="shared" si="1143"/>
        <v>Solar Power Tower</v>
      </c>
      <c r="E12201" s="26">
        <f t="shared" si="1144"/>
        <v>0</v>
      </c>
      <c r="F12201" s="27">
        <f t="shared" si="1145"/>
        <v>0</v>
      </c>
      <c r="G12201" s="28"/>
      <c r="H12201" s="131"/>
      <c r="J12201" s="29" t="e">
        <f>VLOOKUP(H12201,'Drop Down Menus'!A:B,2,FALSE)</f>
        <v>#N/A</v>
      </c>
      <c r="L12201" s="48"/>
      <c r="M12201" s="48"/>
      <c r="N12201" s="135"/>
      <c r="R12201" s="144"/>
      <c r="U12201" s="148"/>
      <c r="V12201" s="25"/>
      <c r="Y12201" s="32"/>
      <c r="AG12201" s="29"/>
      <c r="AH12201" s="34"/>
      <c r="AM12201" s="28"/>
      <c r="AN12201" s="28"/>
      <c r="AO12201" s="28"/>
      <c r="AP12201" s="25"/>
      <c r="AQ12201" s="29"/>
      <c r="AR12201" s="30"/>
      <c r="AT12201" s="30"/>
    </row>
    <row r="12202" spans="1:46" ht="30">
      <c r="A12202" s="25">
        <f t="shared" si="1140"/>
        <v>2013</v>
      </c>
      <c r="B12202" s="26" t="str">
        <f t="shared" si="1141"/>
        <v>Solar Partners</v>
      </c>
      <c r="C12202" s="127" t="str">
        <f t="shared" si="1142"/>
        <v>Ivanpah Solar Electric Generating System</v>
      </c>
      <c r="D12202" s="123" t="str">
        <f t="shared" si="1143"/>
        <v>Solar Power Tower</v>
      </c>
      <c r="E12202" s="26">
        <f t="shared" si="1144"/>
        <v>0</v>
      </c>
      <c r="F12202" s="27">
        <f t="shared" si="1145"/>
        <v>0</v>
      </c>
      <c r="G12202" s="28"/>
      <c r="H12202" s="131"/>
      <c r="J12202" s="29" t="e">
        <f>VLOOKUP(H12202,'Drop Down Menus'!A:B,2,FALSE)</f>
        <v>#N/A</v>
      </c>
      <c r="L12202" s="48"/>
      <c r="M12202" s="48"/>
      <c r="N12202" s="135"/>
      <c r="R12202" s="144"/>
      <c r="U12202" s="148"/>
      <c r="V12202" s="25"/>
      <c r="Y12202" s="32"/>
      <c r="AG12202" s="29"/>
      <c r="AH12202" s="34"/>
      <c r="AM12202" s="28"/>
      <c r="AN12202" s="28"/>
      <c r="AO12202" s="28"/>
      <c r="AP12202" s="25"/>
      <c r="AQ12202" s="29"/>
      <c r="AR12202" s="30"/>
      <c r="AT12202" s="30"/>
    </row>
    <row r="12203" spans="1:46" ht="30">
      <c r="A12203" s="25">
        <f t="shared" si="1140"/>
        <v>2013</v>
      </c>
      <c r="B12203" s="26" t="str">
        <f t="shared" si="1141"/>
        <v>Solar Partners</v>
      </c>
      <c r="C12203" s="127" t="str">
        <f t="shared" si="1142"/>
        <v>Ivanpah Solar Electric Generating System</v>
      </c>
      <c r="D12203" s="123" t="str">
        <f t="shared" si="1143"/>
        <v>Solar Power Tower</v>
      </c>
      <c r="E12203" s="26">
        <f t="shared" si="1144"/>
        <v>0</v>
      </c>
      <c r="F12203" s="27">
        <f t="shared" si="1145"/>
        <v>0</v>
      </c>
      <c r="G12203" s="28"/>
      <c r="H12203" s="131"/>
      <c r="J12203" s="29" t="e">
        <f>VLOOKUP(H12203,'Drop Down Menus'!A:B,2,FALSE)</f>
        <v>#N/A</v>
      </c>
      <c r="L12203" s="48"/>
      <c r="M12203" s="48"/>
      <c r="N12203" s="135"/>
      <c r="R12203" s="144"/>
      <c r="U12203" s="148"/>
      <c r="V12203" s="25"/>
      <c r="Y12203" s="32"/>
      <c r="AG12203" s="29"/>
      <c r="AH12203" s="34"/>
      <c r="AM12203" s="28"/>
      <c r="AN12203" s="28"/>
      <c r="AO12203" s="28"/>
      <c r="AP12203" s="25"/>
      <c r="AQ12203" s="29"/>
      <c r="AR12203" s="30"/>
      <c r="AT12203" s="30"/>
    </row>
    <row r="12204" spans="1:46" ht="30">
      <c r="A12204" s="25">
        <f t="shared" si="1140"/>
        <v>2013</v>
      </c>
      <c r="B12204" s="26" t="str">
        <f t="shared" si="1141"/>
        <v>Solar Partners</v>
      </c>
      <c r="C12204" s="127" t="str">
        <f t="shared" si="1142"/>
        <v>Ivanpah Solar Electric Generating System</v>
      </c>
      <c r="D12204" s="123" t="str">
        <f t="shared" si="1143"/>
        <v>Solar Power Tower</v>
      </c>
      <c r="E12204" s="26">
        <f t="shared" si="1144"/>
        <v>0</v>
      </c>
      <c r="F12204" s="27">
        <f t="shared" si="1145"/>
        <v>0</v>
      </c>
      <c r="G12204" s="28"/>
      <c r="H12204" s="131"/>
      <c r="J12204" s="29" t="e">
        <f>VLOOKUP(H12204,'Drop Down Menus'!A:B,2,FALSE)</f>
        <v>#N/A</v>
      </c>
      <c r="L12204" s="48"/>
      <c r="M12204" s="48"/>
      <c r="N12204" s="135"/>
      <c r="R12204" s="144"/>
      <c r="U12204" s="148"/>
      <c r="V12204" s="25"/>
      <c r="Y12204" s="32"/>
      <c r="AG12204" s="29"/>
      <c r="AH12204" s="34"/>
      <c r="AM12204" s="28"/>
      <c r="AN12204" s="28"/>
      <c r="AO12204" s="28"/>
      <c r="AP12204" s="25"/>
      <c r="AQ12204" s="29"/>
      <c r="AR12204" s="30"/>
      <c r="AT12204" s="30"/>
    </row>
    <row r="12205" spans="1:46" ht="30">
      <c r="A12205" s="25">
        <f t="shared" si="1140"/>
        <v>2013</v>
      </c>
      <c r="B12205" s="26" t="str">
        <f t="shared" si="1141"/>
        <v>Solar Partners</v>
      </c>
      <c r="C12205" s="127" t="str">
        <f t="shared" si="1142"/>
        <v>Ivanpah Solar Electric Generating System</v>
      </c>
      <c r="D12205" s="123" t="str">
        <f t="shared" si="1143"/>
        <v>Solar Power Tower</v>
      </c>
      <c r="E12205" s="26">
        <f t="shared" si="1144"/>
        <v>0</v>
      </c>
      <c r="F12205" s="27">
        <f t="shared" si="1145"/>
        <v>0</v>
      </c>
      <c r="G12205" s="28"/>
      <c r="H12205" s="131"/>
      <c r="J12205" s="29" t="e">
        <f>VLOOKUP(H12205,'Drop Down Menus'!A:B,2,FALSE)</f>
        <v>#N/A</v>
      </c>
      <c r="L12205" s="48"/>
      <c r="M12205" s="48"/>
      <c r="N12205" s="135"/>
      <c r="R12205" s="144"/>
      <c r="U12205" s="148"/>
      <c r="V12205" s="25"/>
      <c r="Y12205" s="32"/>
      <c r="AG12205" s="29"/>
      <c r="AH12205" s="34"/>
      <c r="AM12205" s="28"/>
      <c r="AN12205" s="28"/>
      <c r="AO12205" s="28"/>
      <c r="AP12205" s="25"/>
      <c r="AQ12205" s="29"/>
      <c r="AR12205" s="30"/>
      <c r="AT12205" s="30"/>
    </row>
    <row r="12206" spans="1:46" ht="30">
      <c r="A12206" s="25">
        <f t="shared" si="1140"/>
        <v>2013</v>
      </c>
      <c r="B12206" s="26" t="str">
        <f t="shared" si="1141"/>
        <v>Solar Partners</v>
      </c>
      <c r="C12206" s="127" t="str">
        <f t="shared" si="1142"/>
        <v>Ivanpah Solar Electric Generating System</v>
      </c>
      <c r="D12206" s="123" t="str">
        <f t="shared" si="1143"/>
        <v>Solar Power Tower</v>
      </c>
      <c r="E12206" s="26">
        <f t="shared" si="1144"/>
        <v>0</v>
      </c>
      <c r="F12206" s="27">
        <f t="shared" si="1145"/>
        <v>0</v>
      </c>
      <c r="G12206" s="28"/>
      <c r="H12206" s="131"/>
      <c r="J12206" s="29" t="e">
        <f>VLOOKUP(H12206,'Drop Down Menus'!A:B,2,FALSE)</f>
        <v>#N/A</v>
      </c>
      <c r="L12206" s="48"/>
      <c r="M12206" s="48"/>
      <c r="N12206" s="135"/>
      <c r="R12206" s="144"/>
      <c r="U12206" s="148"/>
      <c r="V12206" s="25"/>
      <c r="Y12206" s="32"/>
      <c r="AG12206" s="29"/>
      <c r="AH12206" s="34"/>
      <c r="AM12206" s="28"/>
      <c r="AN12206" s="28"/>
      <c r="AO12206" s="28"/>
      <c r="AP12206" s="25"/>
      <c r="AQ12206" s="29"/>
      <c r="AR12206" s="30"/>
      <c r="AT12206" s="30"/>
    </row>
    <row r="12207" spans="1:46" ht="30">
      <c r="A12207" s="25">
        <f t="shared" si="1140"/>
        <v>2013</v>
      </c>
      <c r="B12207" s="26" t="str">
        <f t="shared" si="1141"/>
        <v>Solar Partners</v>
      </c>
      <c r="C12207" s="127" t="str">
        <f t="shared" si="1142"/>
        <v>Ivanpah Solar Electric Generating System</v>
      </c>
      <c r="D12207" s="123" t="str">
        <f t="shared" si="1143"/>
        <v>Solar Power Tower</v>
      </c>
      <c r="E12207" s="26">
        <f t="shared" si="1144"/>
        <v>0</v>
      </c>
      <c r="F12207" s="27">
        <f t="shared" si="1145"/>
        <v>0</v>
      </c>
      <c r="G12207" s="28"/>
      <c r="H12207" s="131"/>
      <c r="J12207" s="29" t="e">
        <f>VLOOKUP(H12207,'Drop Down Menus'!A:B,2,FALSE)</f>
        <v>#N/A</v>
      </c>
      <c r="L12207" s="48"/>
      <c r="M12207" s="48"/>
      <c r="N12207" s="135"/>
      <c r="R12207" s="144"/>
      <c r="U12207" s="148"/>
      <c r="V12207" s="25"/>
      <c r="Y12207" s="32"/>
      <c r="AG12207" s="29"/>
      <c r="AH12207" s="34"/>
      <c r="AM12207" s="28"/>
      <c r="AN12207" s="28"/>
      <c r="AO12207" s="28"/>
      <c r="AP12207" s="25"/>
      <c r="AQ12207" s="29"/>
      <c r="AR12207" s="30"/>
      <c r="AT12207" s="30"/>
    </row>
    <row r="12208" spans="1:46" ht="30">
      <c r="A12208" s="25">
        <f t="shared" si="1140"/>
        <v>2013</v>
      </c>
      <c r="B12208" s="26" t="str">
        <f t="shared" si="1141"/>
        <v>Solar Partners</v>
      </c>
      <c r="C12208" s="127" t="str">
        <f t="shared" si="1142"/>
        <v>Ivanpah Solar Electric Generating System</v>
      </c>
      <c r="D12208" s="123" t="str">
        <f t="shared" si="1143"/>
        <v>Solar Power Tower</v>
      </c>
      <c r="E12208" s="26">
        <f t="shared" si="1144"/>
        <v>0</v>
      </c>
      <c r="F12208" s="27">
        <f t="shared" si="1145"/>
        <v>0</v>
      </c>
      <c r="G12208" s="28"/>
      <c r="H12208" s="131"/>
      <c r="J12208" s="29" t="e">
        <f>VLOOKUP(H12208,'Drop Down Menus'!A:B,2,FALSE)</f>
        <v>#N/A</v>
      </c>
      <c r="L12208" s="48"/>
      <c r="M12208" s="48"/>
      <c r="N12208" s="135"/>
      <c r="R12208" s="144"/>
      <c r="U12208" s="148"/>
      <c r="V12208" s="25"/>
      <c r="Y12208" s="32"/>
      <c r="AG12208" s="29"/>
      <c r="AH12208" s="34"/>
      <c r="AM12208" s="28"/>
      <c r="AN12208" s="28"/>
      <c r="AO12208" s="28"/>
      <c r="AP12208" s="25"/>
      <c r="AQ12208" s="29"/>
      <c r="AR12208" s="30"/>
      <c r="AT12208" s="30"/>
    </row>
    <row r="12209" spans="1:46" ht="30">
      <c r="A12209" s="25">
        <f t="shared" si="1140"/>
        <v>2013</v>
      </c>
      <c r="B12209" s="26" t="str">
        <f t="shared" si="1141"/>
        <v>Solar Partners</v>
      </c>
      <c r="C12209" s="127" t="str">
        <f t="shared" si="1142"/>
        <v>Ivanpah Solar Electric Generating System</v>
      </c>
      <c r="D12209" s="123" t="str">
        <f t="shared" si="1143"/>
        <v>Solar Power Tower</v>
      </c>
      <c r="E12209" s="26">
        <f t="shared" si="1144"/>
        <v>0</v>
      </c>
      <c r="F12209" s="27">
        <f t="shared" si="1145"/>
        <v>0</v>
      </c>
      <c r="G12209" s="28"/>
      <c r="H12209" s="131"/>
      <c r="J12209" s="29" t="e">
        <f>VLOOKUP(H12209,'Drop Down Menus'!A:B,2,FALSE)</f>
        <v>#N/A</v>
      </c>
      <c r="L12209" s="48"/>
      <c r="M12209" s="48"/>
      <c r="N12209" s="135"/>
      <c r="R12209" s="144"/>
      <c r="U12209" s="148"/>
      <c r="V12209" s="25"/>
      <c r="Y12209" s="32"/>
      <c r="AG12209" s="29"/>
      <c r="AH12209" s="34"/>
      <c r="AM12209" s="28"/>
      <c r="AN12209" s="28"/>
      <c r="AO12209" s="28"/>
      <c r="AP12209" s="25"/>
      <c r="AQ12209" s="29"/>
      <c r="AR12209" s="30"/>
      <c r="AT12209" s="30"/>
    </row>
    <row r="12210" spans="1:46" ht="30">
      <c r="A12210" s="25">
        <f t="shared" si="1140"/>
        <v>2013</v>
      </c>
      <c r="B12210" s="26" t="str">
        <f t="shared" si="1141"/>
        <v>Solar Partners</v>
      </c>
      <c r="C12210" s="127" t="str">
        <f t="shared" si="1142"/>
        <v>Ivanpah Solar Electric Generating System</v>
      </c>
      <c r="D12210" s="123" t="str">
        <f t="shared" si="1143"/>
        <v>Solar Power Tower</v>
      </c>
      <c r="E12210" s="26">
        <f t="shared" si="1144"/>
        <v>0</v>
      </c>
      <c r="F12210" s="27">
        <f t="shared" si="1145"/>
        <v>0</v>
      </c>
      <c r="G12210" s="28"/>
      <c r="H12210" s="131"/>
      <c r="J12210" s="29" t="e">
        <f>VLOOKUP(H12210,'Drop Down Menus'!A:B,2,FALSE)</f>
        <v>#N/A</v>
      </c>
      <c r="L12210" s="48"/>
      <c r="M12210" s="48"/>
      <c r="N12210" s="135"/>
      <c r="R12210" s="144"/>
      <c r="U12210" s="148"/>
      <c r="V12210" s="25"/>
      <c r="Y12210" s="32"/>
      <c r="AG12210" s="29"/>
      <c r="AH12210" s="34"/>
      <c r="AM12210" s="28"/>
      <c r="AN12210" s="28"/>
      <c r="AO12210" s="28"/>
      <c r="AP12210" s="25"/>
      <c r="AQ12210" s="29"/>
      <c r="AR12210" s="30"/>
      <c r="AT12210" s="30"/>
    </row>
    <row r="12211" spans="1:46" ht="30">
      <c r="A12211" s="25">
        <f t="shared" si="1140"/>
        <v>2013</v>
      </c>
      <c r="B12211" s="26" t="str">
        <f t="shared" si="1141"/>
        <v>Solar Partners</v>
      </c>
      <c r="C12211" s="127" t="str">
        <f t="shared" si="1142"/>
        <v>Ivanpah Solar Electric Generating System</v>
      </c>
      <c r="D12211" s="123" t="str">
        <f t="shared" si="1143"/>
        <v>Solar Power Tower</v>
      </c>
      <c r="E12211" s="26">
        <f t="shared" si="1144"/>
        <v>0</v>
      </c>
      <c r="F12211" s="27">
        <f t="shared" si="1145"/>
        <v>0</v>
      </c>
      <c r="G12211" s="28"/>
      <c r="H12211" s="131"/>
      <c r="J12211" s="29" t="e">
        <f>VLOOKUP(H12211,'Drop Down Menus'!A:B,2,FALSE)</f>
        <v>#N/A</v>
      </c>
      <c r="L12211" s="48"/>
      <c r="M12211" s="48"/>
      <c r="N12211" s="135"/>
      <c r="R12211" s="144"/>
      <c r="U12211" s="148"/>
      <c r="V12211" s="25"/>
      <c r="Y12211" s="32"/>
      <c r="AG12211" s="29"/>
      <c r="AH12211" s="34"/>
      <c r="AM12211" s="28"/>
      <c r="AN12211" s="28"/>
      <c r="AO12211" s="28"/>
      <c r="AP12211" s="25"/>
      <c r="AQ12211" s="29"/>
      <c r="AR12211" s="30"/>
      <c r="AT12211" s="30"/>
    </row>
    <row r="12212" spans="1:46" ht="30">
      <c r="A12212" s="25">
        <f t="shared" si="1140"/>
        <v>2013</v>
      </c>
      <c r="B12212" s="26" t="str">
        <f t="shared" si="1141"/>
        <v>Solar Partners</v>
      </c>
      <c r="C12212" s="127" t="str">
        <f t="shared" si="1142"/>
        <v>Ivanpah Solar Electric Generating System</v>
      </c>
      <c r="D12212" s="123" t="str">
        <f t="shared" si="1143"/>
        <v>Solar Power Tower</v>
      </c>
      <c r="E12212" s="26">
        <f t="shared" si="1144"/>
        <v>0</v>
      </c>
      <c r="F12212" s="27">
        <f t="shared" si="1145"/>
        <v>0</v>
      </c>
      <c r="G12212" s="28"/>
      <c r="H12212" s="131"/>
      <c r="J12212" s="29" t="e">
        <f>VLOOKUP(H12212,'Drop Down Menus'!A:B,2,FALSE)</f>
        <v>#N/A</v>
      </c>
      <c r="L12212" s="48"/>
      <c r="M12212" s="48"/>
      <c r="N12212" s="135"/>
      <c r="R12212" s="144"/>
      <c r="U12212" s="148"/>
      <c r="V12212" s="25"/>
      <c r="Y12212" s="32"/>
      <c r="AG12212" s="29"/>
      <c r="AH12212" s="34"/>
      <c r="AM12212" s="28"/>
      <c r="AN12212" s="28"/>
      <c r="AO12212" s="28"/>
      <c r="AP12212" s="25"/>
      <c r="AQ12212" s="29"/>
      <c r="AR12212" s="30"/>
      <c r="AT12212" s="30"/>
    </row>
    <row r="12213" spans="1:46" ht="30">
      <c r="A12213" s="25">
        <f t="shared" si="1140"/>
        <v>2013</v>
      </c>
      <c r="B12213" s="26" t="str">
        <f t="shared" si="1141"/>
        <v>Solar Partners</v>
      </c>
      <c r="C12213" s="127" t="str">
        <f t="shared" si="1142"/>
        <v>Ivanpah Solar Electric Generating System</v>
      </c>
      <c r="D12213" s="123" t="str">
        <f t="shared" si="1143"/>
        <v>Solar Power Tower</v>
      </c>
      <c r="E12213" s="26">
        <f t="shared" si="1144"/>
        <v>0</v>
      </c>
      <c r="F12213" s="27">
        <f t="shared" si="1145"/>
        <v>0</v>
      </c>
      <c r="G12213" s="28"/>
      <c r="H12213" s="131"/>
      <c r="J12213" s="29" t="e">
        <f>VLOOKUP(H12213,'Drop Down Menus'!A:B,2,FALSE)</f>
        <v>#N/A</v>
      </c>
      <c r="L12213" s="48"/>
      <c r="M12213" s="48"/>
      <c r="N12213" s="135"/>
      <c r="R12213" s="144"/>
      <c r="U12213" s="148"/>
      <c r="V12213" s="25"/>
      <c r="Y12213" s="32"/>
      <c r="AG12213" s="29"/>
      <c r="AH12213" s="34"/>
      <c r="AM12213" s="28"/>
      <c r="AN12213" s="28"/>
      <c r="AO12213" s="28"/>
      <c r="AP12213" s="25"/>
      <c r="AQ12213" s="29"/>
      <c r="AR12213" s="30"/>
      <c r="AT12213" s="30"/>
    </row>
    <row r="12214" spans="1:46" ht="30">
      <c r="A12214" s="25">
        <f t="shared" si="1140"/>
        <v>2013</v>
      </c>
      <c r="B12214" s="26" t="str">
        <f t="shared" si="1141"/>
        <v>Solar Partners</v>
      </c>
      <c r="C12214" s="127" t="str">
        <f t="shared" si="1142"/>
        <v>Ivanpah Solar Electric Generating System</v>
      </c>
      <c r="D12214" s="123" t="str">
        <f t="shared" si="1143"/>
        <v>Solar Power Tower</v>
      </c>
      <c r="E12214" s="26">
        <f t="shared" si="1144"/>
        <v>0</v>
      </c>
      <c r="F12214" s="27">
        <f t="shared" si="1145"/>
        <v>0</v>
      </c>
      <c r="G12214" s="28"/>
      <c r="H12214" s="131"/>
      <c r="J12214" s="29" t="e">
        <f>VLOOKUP(H12214,'Drop Down Menus'!A:B,2,FALSE)</f>
        <v>#N/A</v>
      </c>
      <c r="L12214" s="48"/>
      <c r="M12214" s="48"/>
      <c r="N12214" s="135"/>
      <c r="R12214" s="144"/>
      <c r="U12214" s="148"/>
      <c r="V12214" s="25"/>
      <c r="Y12214" s="32"/>
      <c r="AG12214" s="29"/>
      <c r="AH12214" s="34"/>
      <c r="AM12214" s="28"/>
      <c r="AN12214" s="28"/>
      <c r="AO12214" s="28"/>
      <c r="AP12214" s="25"/>
      <c r="AQ12214" s="29"/>
      <c r="AR12214" s="30"/>
      <c r="AT12214" s="30"/>
    </row>
    <row r="12215" spans="1:46" ht="30">
      <c r="A12215" s="25">
        <f t="shared" si="1140"/>
        <v>2013</v>
      </c>
      <c r="B12215" s="26" t="str">
        <f t="shared" si="1141"/>
        <v>Solar Partners</v>
      </c>
      <c r="C12215" s="127" t="str">
        <f t="shared" si="1142"/>
        <v>Ivanpah Solar Electric Generating System</v>
      </c>
      <c r="D12215" s="123" t="str">
        <f t="shared" si="1143"/>
        <v>Solar Power Tower</v>
      </c>
      <c r="E12215" s="26">
        <f t="shared" si="1144"/>
        <v>0</v>
      </c>
      <c r="F12215" s="27">
        <f t="shared" si="1145"/>
        <v>0</v>
      </c>
      <c r="G12215" s="28"/>
      <c r="H12215" s="131"/>
      <c r="J12215" s="29" t="e">
        <f>VLOOKUP(H12215,'Drop Down Menus'!A:B,2,FALSE)</f>
        <v>#N/A</v>
      </c>
      <c r="L12215" s="48"/>
      <c r="M12215" s="48"/>
      <c r="N12215" s="135"/>
      <c r="R12215" s="144"/>
      <c r="U12215" s="148"/>
      <c r="V12215" s="25"/>
      <c r="Y12215" s="32"/>
      <c r="AG12215" s="29"/>
      <c r="AH12215" s="34"/>
      <c r="AM12215" s="28"/>
      <c r="AN12215" s="28"/>
      <c r="AO12215" s="28"/>
      <c r="AP12215" s="25"/>
      <c r="AQ12215" s="29"/>
      <c r="AR12215" s="30"/>
      <c r="AT12215" s="30"/>
    </row>
    <row r="12216" spans="1:46" ht="30">
      <c r="A12216" s="25">
        <f t="shared" si="1140"/>
        <v>2013</v>
      </c>
      <c r="B12216" s="26" t="str">
        <f t="shared" si="1141"/>
        <v>Solar Partners</v>
      </c>
      <c r="C12216" s="127" t="str">
        <f t="shared" si="1142"/>
        <v>Ivanpah Solar Electric Generating System</v>
      </c>
      <c r="D12216" s="123" t="str">
        <f t="shared" si="1143"/>
        <v>Solar Power Tower</v>
      </c>
      <c r="E12216" s="26">
        <f t="shared" si="1144"/>
        <v>0</v>
      </c>
      <c r="F12216" s="27">
        <f t="shared" si="1145"/>
        <v>0</v>
      </c>
      <c r="G12216" s="28"/>
      <c r="H12216" s="131"/>
      <c r="J12216" s="29" t="e">
        <f>VLOOKUP(H12216,'Drop Down Menus'!A:B,2,FALSE)</f>
        <v>#N/A</v>
      </c>
      <c r="L12216" s="48"/>
      <c r="M12216" s="48"/>
      <c r="N12216" s="135"/>
      <c r="R12216" s="144"/>
      <c r="U12216" s="148"/>
      <c r="V12216" s="25"/>
      <c r="Y12216" s="32"/>
      <c r="AG12216" s="29"/>
      <c r="AH12216" s="34"/>
      <c r="AM12216" s="28"/>
      <c r="AN12216" s="28"/>
      <c r="AO12216" s="28"/>
      <c r="AP12216" s="25"/>
      <c r="AQ12216" s="29"/>
      <c r="AR12216" s="30"/>
      <c r="AT12216" s="30"/>
    </row>
    <row r="12217" spans="1:46" ht="30">
      <c r="A12217" s="25">
        <f t="shared" si="1140"/>
        <v>2013</v>
      </c>
      <c r="B12217" s="26" t="str">
        <f t="shared" si="1141"/>
        <v>Solar Partners</v>
      </c>
      <c r="C12217" s="127" t="str">
        <f t="shared" si="1142"/>
        <v>Ivanpah Solar Electric Generating System</v>
      </c>
      <c r="D12217" s="123" t="str">
        <f t="shared" si="1143"/>
        <v>Solar Power Tower</v>
      </c>
      <c r="E12217" s="26">
        <f t="shared" si="1144"/>
        <v>0</v>
      </c>
      <c r="F12217" s="27">
        <f t="shared" si="1145"/>
        <v>0</v>
      </c>
      <c r="G12217" s="28"/>
      <c r="H12217" s="131"/>
      <c r="J12217" s="29" t="e">
        <f>VLOOKUP(H12217,'Drop Down Menus'!A:B,2,FALSE)</f>
        <v>#N/A</v>
      </c>
      <c r="L12217" s="48"/>
      <c r="M12217" s="48"/>
      <c r="N12217" s="135"/>
      <c r="R12217" s="144"/>
      <c r="U12217" s="148"/>
      <c r="V12217" s="25"/>
      <c r="Y12217" s="32"/>
      <c r="AG12217" s="29"/>
      <c r="AH12217" s="34"/>
      <c r="AM12217" s="28"/>
      <c r="AN12217" s="28"/>
      <c r="AO12217" s="28"/>
      <c r="AP12217" s="25"/>
      <c r="AQ12217" s="29"/>
      <c r="AR12217" s="30"/>
      <c r="AT12217" s="30"/>
    </row>
    <row r="12218" spans="1:46" ht="30">
      <c r="A12218" s="25">
        <f t="shared" si="1140"/>
        <v>2013</v>
      </c>
      <c r="B12218" s="26" t="str">
        <f t="shared" si="1141"/>
        <v>Solar Partners</v>
      </c>
      <c r="C12218" s="127" t="str">
        <f t="shared" si="1142"/>
        <v>Ivanpah Solar Electric Generating System</v>
      </c>
      <c r="D12218" s="123" t="str">
        <f t="shared" si="1143"/>
        <v>Solar Power Tower</v>
      </c>
      <c r="E12218" s="26">
        <f t="shared" si="1144"/>
        <v>0</v>
      </c>
      <c r="F12218" s="27">
        <f t="shared" si="1145"/>
        <v>0</v>
      </c>
      <c r="G12218" s="28"/>
      <c r="H12218" s="131"/>
      <c r="J12218" s="29" t="e">
        <f>VLOOKUP(H12218,'Drop Down Menus'!A:B,2,FALSE)</f>
        <v>#N/A</v>
      </c>
      <c r="L12218" s="48"/>
      <c r="M12218" s="48"/>
      <c r="N12218" s="135"/>
      <c r="R12218" s="144"/>
      <c r="U12218" s="148"/>
      <c r="V12218" s="25"/>
      <c r="Y12218" s="32"/>
      <c r="AG12218" s="29"/>
      <c r="AH12218" s="34"/>
      <c r="AM12218" s="28"/>
      <c r="AN12218" s="28"/>
      <c r="AO12218" s="28"/>
      <c r="AP12218" s="25"/>
      <c r="AQ12218" s="29"/>
      <c r="AR12218" s="30"/>
      <c r="AT12218" s="30"/>
    </row>
    <row r="12219" spans="1:46" ht="30">
      <c r="A12219" s="25">
        <f t="shared" si="1140"/>
        <v>2013</v>
      </c>
      <c r="B12219" s="26" t="str">
        <f t="shared" si="1141"/>
        <v>Solar Partners</v>
      </c>
      <c r="C12219" s="127" t="str">
        <f t="shared" si="1142"/>
        <v>Ivanpah Solar Electric Generating System</v>
      </c>
      <c r="D12219" s="123" t="str">
        <f t="shared" si="1143"/>
        <v>Solar Power Tower</v>
      </c>
      <c r="E12219" s="26">
        <f t="shared" si="1144"/>
        <v>0</v>
      </c>
      <c r="F12219" s="27">
        <f t="shared" si="1145"/>
        <v>0</v>
      </c>
      <c r="G12219" s="28"/>
      <c r="H12219" s="131"/>
      <c r="J12219" s="29" t="e">
        <f>VLOOKUP(H12219,'Drop Down Menus'!A:B,2,FALSE)</f>
        <v>#N/A</v>
      </c>
      <c r="L12219" s="48"/>
      <c r="M12219" s="48"/>
      <c r="N12219" s="135"/>
      <c r="R12219" s="144"/>
      <c r="U12219" s="148"/>
      <c r="V12219" s="25"/>
      <c r="Y12219" s="32"/>
      <c r="AG12219" s="29"/>
      <c r="AH12219" s="34"/>
      <c r="AM12219" s="28"/>
      <c r="AN12219" s="28"/>
      <c r="AO12219" s="28"/>
      <c r="AP12219" s="25"/>
      <c r="AQ12219" s="29"/>
      <c r="AR12219" s="30"/>
      <c r="AT12219" s="30"/>
    </row>
    <row r="12220" spans="1:46" ht="30">
      <c r="A12220" s="25">
        <f t="shared" si="1140"/>
        <v>2013</v>
      </c>
      <c r="B12220" s="26" t="str">
        <f t="shared" si="1141"/>
        <v>Solar Partners</v>
      </c>
      <c r="C12220" s="127" t="str">
        <f t="shared" si="1142"/>
        <v>Ivanpah Solar Electric Generating System</v>
      </c>
      <c r="D12220" s="123" t="str">
        <f t="shared" si="1143"/>
        <v>Solar Power Tower</v>
      </c>
      <c r="E12220" s="26">
        <f t="shared" si="1144"/>
        <v>0</v>
      </c>
      <c r="F12220" s="27">
        <f t="shared" si="1145"/>
        <v>0</v>
      </c>
      <c r="G12220" s="28"/>
      <c r="H12220" s="131"/>
      <c r="J12220" s="29" t="e">
        <f>VLOOKUP(H12220,'Drop Down Menus'!A:B,2,FALSE)</f>
        <v>#N/A</v>
      </c>
      <c r="L12220" s="48"/>
      <c r="M12220" s="48"/>
      <c r="N12220" s="135"/>
      <c r="R12220" s="144"/>
      <c r="U12220" s="148"/>
      <c r="V12220" s="25"/>
      <c r="Y12220" s="32"/>
      <c r="AG12220" s="29"/>
      <c r="AH12220" s="34"/>
      <c r="AM12220" s="28"/>
      <c r="AN12220" s="28"/>
      <c r="AO12220" s="28"/>
      <c r="AP12220" s="25"/>
      <c r="AQ12220" s="29"/>
      <c r="AR12220" s="30"/>
      <c r="AT12220" s="30"/>
    </row>
    <row r="12221" spans="1:46" ht="30">
      <c r="A12221" s="25">
        <f t="shared" si="1140"/>
        <v>2013</v>
      </c>
      <c r="B12221" s="26" t="str">
        <f t="shared" si="1141"/>
        <v>Solar Partners</v>
      </c>
      <c r="C12221" s="127" t="str">
        <f t="shared" si="1142"/>
        <v>Ivanpah Solar Electric Generating System</v>
      </c>
      <c r="D12221" s="123" t="str">
        <f t="shared" si="1143"/>
        <v>Solar Power Tower</v>
      </c>
      <c r="E12221" s="26">
        <f t="shared" si="1144"/>
        <v>0</v>
      </c>
      <c r="F12221" s="27">
        <f t="shared" si="1145"/>
        <v>0</v>
      </c>
      <c r="G12221" s="28"/>
      <c r="H12221" s="131"/>
      <c r="J12221" s="29" t="e">
        <f>VLOOKUP(H12221,'Drop Down Menus'!A:B,2,FALSE)</f>
        <v>#N/A</v>
      </c>
      <c r="L12221" s="48"/>
      <c r="M12221" s="48"/>
      <c r="N12221" s="135"/>
      <c r="R12221" s="144"/>
      <c r="U12221" s="148"/>
      <c r="V12221" s="25"/>
      <c r="Y12221" s="32"/>
      <c r="AG12221" s="29"/>
      <c r="AH12221" s="34"/>
      <c r="AM12221" s="28"/>
      <c r="AN12221" s="28"/>
      <c r="AO12221" s="28"/>
      <c r="AP12221" s="25"/>
      <c r="AQ12221" s="29"/>
      <c r="AR12221" s="30"/>
      <c r="AT12221" s="30"/>
    </row>
    <row r="12222" spans="1:46" ht="30">
      <c r="A12222" s="25">
        <f t="shared" si="1140"/>
        <v>2013</v>
      </c>
      <c r="B12222" s="26" t="str">
        <f t="shared" si="1141"/>
        <v>Solar Partners</v>
      </c>
      <c r="C12222" s="127" t="str">
        <f t="shared" si="1142"/>
        <v>Ivanpah Solar Electric Generating System</v>
      </c>
      <c r="D12222" s="123" t="str">
        <f t="shared" si="1143"/>
        <v>Solar Power Tower</v>
      </c>
      <c r="E12222" s="26">
        <f t="shared" si="1144"/>
        <v>0</v>
      </c>
      <c r="F12222" s="27">
        <f t="shared" si="1145"/>
        <v>0</v>
      </c>
      <c r="G12222" s="28"/>
      <c r="H12222" s="131"/>
      <c r="J12222" s="29" t="e">
        <f>VLOOKUP(H12222,'Drop Down Menus'!A:B,2,FALSE)</f>
        <v>#N/A</v>
      </c>
      <c r="L12222" s="48"/>
      <c r="M12222" s="48"/>
      <c r="N12222" s="135"/>
      <c r="R12222" s="144"/>
      <c r="U12222" s="148"/>
      <c r="V12222" s="25"/>
      <c r="Y12222" s="32"/>
      <c r="AG12222" s="29"/>
      <c r="AH12222" s="34"/>
      <c r="AM12222" s="28"/>
      <c r="AN12222" s="28"/>
      <c r="AO12222" s="28"/>
      <c r="AP12222" s="25"/>
      <c r="AQ12222" s="29"/>
      <c r="AR12222" s="30"/>
      <c r="AT12222" s="30"/>
    </row>
    <row r="12223" spans="1:46" ht="30">
      <c r="A12223" s="25">
        <f t="shared" si="1140"/>
        <v>2013</v>
      </c>
      <c r="B12223" s="26" t="str">
        <f t="shared" si="1141"/>
        <v>Solar Partners</v>
      </c>
      <c r="C12223" s="127" t="str">
        <f t="shared" si="1142"/>
        <v>Ivanpah Solar Electric Generating System</v>
      </c>
      <c r="D12223" s="123" t="str">
        <f t="shared" si="1143"/>
        <v>Solar Power Tower</v>
      </c>
      <c r="E12223" s="26">
        <f t="shared" si="1144"/>
        <v>0</v>
      </c>
      <c r="F12223" s="27">
        <f t="shared" si="1145"/>
        <v>0</v>
      </c>
      <c r="G12223" s="28"/>
      <c r="H12223" s="131"/>
      <c r="J12223" s="29" t="e">
        <f>VLOOKUP(H12223,'Drop Down Menus'!A:B,2,FALSE)</f>
        <v>#N/A</v>
      </c>
      <c r="L12223" s="48"/>
      <c r="M12223" s="48"/>
      <c r="N12223" s="135"/>
      <c r="R12223" s="144"/>
      <c r="U12223" s="148"/>
      <c r="V12223" s="25"/>
      <c r="Y12223" s="32"/>
      <c r="AG12223" s="29"/>
      <c r="AH12223" s="34"/>
      <c r="AM12223" s="28"/>
      <c r="AN12223" s="28"/>
      <c r="AO12223" s="28"/>
      <c r="AP12223" s="25"/>
      <c r="AQ12223" s="29"/>
      <c r="AR12223" s="30"/>
      <c r="AT12223" s="30"/>
    </row>
    <row r="12224" spans="1:46" ht="30">
      <c r="A12224" s="25">
        <f t="shared" si="1140"/>
        <v>2013</v>
      </c>
      <c r="B12224" s="26" t="str">
        <f t="shared" si="1141"/>
        <v>Solar Partners</v>
      </c>
      <c r="C12224" s="127" t="str">
        <f t="shared" si="1142"/>
        <v>Ivanpah Solar Electric Generating System</v>
      </c>
      <c r="D12224" s="123" t="str">
        <f t="shared" si="1143"/>
        <v>Solar Power Tower</v>
      </c>
      <c r="E12224" s="26">
        <f t="shared" si="1144"/>
        <v>0</v>
      </c>
      <c r="F12224" s="27">
        <f t="shared" si="1145"/>
        <v>0</v>
      </c>
      <c r="G12224" s="28"/>
      <c r="H12224" s="131"/>
      <c r="J12224" s="29" t="e">
        <f>VLOOKUP(H12224,'Drop Down Menus'!A:B,2,FALSE)</f>
        <v>#N/A</v>
      </c>
      <c r="L12224" s="48"/>
      <c r="M12224" s="48"/>
      <c r="N12224" s="135"/>
      <c r="R12224" s="144"/>
      <c r="U12224" s="148"/>
      <c r="V12224" s="25"/>
      <c r="Y12224" s="32"/>
      <c r="AG12224" s="29"/>
      <c r="AH12224" s="34"/>
      <c r="AM12224" s="28"/>
      <c r="AN12224" s="28"/>
      <c r="AO12224" s="28"/>
      <c r="AP12224" s="25"/>
      <c r="AQ12224" s="29"/>
      <c r="AR12224" s="30"/>
      <c r="AT12224" s="30"/>
    </row>
    <row r="12225" spans="1:46" ht="30">
      <c r="A12225" s="25">
        <f t="shared" si="1140"/>
        <v>2013</v>
      </c>
      <c r="B12225" s="26" t="str">
        <f t="shared" si="1141"/>
        <v>Solar Partners</v>
      </c>
      <c r="C12225" s="127" t="str">
        <f t="shared" si="1142"/>
        <v>Ivanpah Solar Electric Generating System</v>
      </c>
      <c r="D12225" s="123" t="str">
        <f t="shared" si="1143"/>
        <v>Solar Power Tower</v>
      </c>
      <c r="E12225" s="26">
        <f t="shared" si="1144"/>
        <v>0</v>
      </c>
      <c r="F12225" s="27">
        <f t="shared" si="1145"/>
        <v>0</v>
      </c>
      <c r="G12225" s="28"/>
      <c r="H12225" s="131"/>
      <c r="J12225" s="29" t="e">
        <f>VLOOKUP(H12225,'Drop Down Menus'!A:B,2,FALSE)</f>
        <v>#N/A</v>
      </c>
      <c r="L12225" s="48"/>
      <c r="M12225" s="48"/>
      <c r="N12225" s="135"/>
      <c r="R12225" s="144"/>
      <c r="U12225" s="148"/>
      <c r="V12225" s="25"/>
      <c r="Y12225" s="32"/>
      <c r="AG12225" s="29"/>
      <c r="AH12225" s="34"/>
      <c r="AM12225" s="28"/>
      <c r="AN12225" s="28"/>
      <c r="AO12225" s="28"/>
      <c r="AP12225" s="25"/>
      <c r="AQ12225" s="29"/>
      <c r="AR12225" s="30"/>
      <c r="AT12225" s="30"/>
    </row>
    <row r="12226" spans="1:46" ht="30">
      <c r="A12226" s="25">
        <f t="shared" si="1140"/>
        <v>2013</v>
      </c>
      <c r="B12226" s="26" t="str">
        <f t="shared" si="1141"/>
        <v>Solar Partners</v>
      </c>
      <c r="C12226" s="127" t="str">
        <f t="shared" si="1142"/>
        <v>Ivanpah Solar Electric Generating System</v>
      </c>
      <c r="D12226" s="123" t="str">
        <f t="shared" si="1143"/>
        <v>Solar Power Tower</v>
      </c>
      <c r="E12226" s="26">
        <f t="shared" si="1144"/>
        <v>0</v>
      </c>
      <c r="F12226" s="27">
        <f t="shared" si="1145"/>
        <v>0</v>
      </c>
      <c r="G12226" s="28"/>
      <c r="H12226" s="131"/>
      <c r="J12226" s="29" t="e">
        <f>VLOOKUP(H12226,'Drop Down Menus'!A:B,2,FALSE)</f>
        <v>#N/A</v>
      </c>
      <c r="L12226" s="48"/>
      <c r="M12226" s="48"/>
      <c r="N12226" s="135"/>
      <c r="R12226" s="144"/>
      <c r="U12226" s="148"/>
      <c r="V12226" s="25"/>
      <c r="Y12226" s="32"/>
      <c r="AG12226" s="29"/>
      <c r="AH12226" s="34"/>
      <c r="AM12226" s="28"/>
      <c r="AN12226" s="28"/>
      <c r="AO12226" s="28"/>
      <c r="AP12226" s="25"/>
      <c r="AQ12226" s="29"/>
      <c r="AR12226" s="30"/>
      <c r="AT12226" s="30"/>
    </row>
    <row r="12227" spans="1:46" ht="30">
      <c r="A12227" s="25">
        <f t="shared" ref="A12227:A12290" si="1146">ReportYear</f>
        <v>2013</v>
      </c>
      <c r="B12227" s="26" t="str">
        <f t="shared" ref="B12227:B12290" si="1147">Project_Proponent</f>
        <v>Solar Partners</v>
      </c>
      <c r="C12227" s="127" t="str">
        <f t="shared" ref="C12227:C12290" si="1148">Project_Name</f>
        <v>Ivanpah Solar Electric Generating System</v>
      </c>
      <c r="D12227" s="123" t="str">
        <f t="shared" ref="D12227:D12290" si="1149">Project_Type_AutoFill</f>
        <v>Solar Power Tower</v>
      </c>
      <c r="E12227" s="26">
        <f t="shared" ref="E12227:E12290" si="1150">SPUT_Permit____if_applicable</f>
        <v>0</v>
      </c>
      <c r="F12227" s="27">
        <f t="shared" ref="F12227:F12290" si="1151">Eagle_Permit</f>
        <v>0</v>
      </c>
      <c r="G12227" s="28"/>
      <c r="H12227" s="131"/>
      <c r="J12227" s="29" t="e">
        <f>VLOOKUP(H12227,'Drop Down Menus'!A:B,2,FALSE)</f>
        <v>#N/A</v>
      </c>
      <c r="L12227" s="48"/>
      <c r="M12227" s="48"/>
      <c r="N12227" s="135"/>
      <c r="R12227" s="144"/>
      <c r="U12227" s="148"/>
      <c r="V12227" s="25"/>
      <c r="Y12227" s="32"/>
      <c r="AG12227" s="29"/>
      <c r="AH12227" s="34"/>
      <c r="AM12227" s="28"/>
      <c r="AN12227" s="28"/>
      <c r="AO12227" s="28"/>
      <c r="AP12227" s="25"/>
      <c r="AQ12227" s="29"/>
      <c r="AR12227" s="30"/>
      <c r="AT12227" s="30"/>
    </row>
    <row r="12228" spans="1:46" ht="30">
      <c r="A12228" s="25">
        <f t="shared" si="1146"/>
        <v>2013</v>
      </c>
      <c r="B12228" s="26" t="str">
        <f t="shared" si="1147"/>
        <v>Solar Partners</v>
      </c>
      <c r="C12228" s="127" t="str">
        <f t="shared" si="1148"/>
        <v>Ivanpah Solar Electric Generating System</v>
      </c>
      <c r="D12228" s="123" t="str">
        <f t="shared" si="1149"/>
        <v>Solar Power Tower</v>
      </c>
      <c r="E12228" s="26">
        <f t="shared" si="1150"/>
        <v>0</v>
      </c>
      <c r="F12228" s="27">
        <f t="shared" si="1151"/>
        <v>0</v>
      </c>
      <c r="G12228" s="28"/>
      <c r="H12228" s="131"/>
      <c r="J12228" s="29" t="e">
        <f>VLOOKUP(H12228,'Drop Down Menus'!A:B,2,FALSE)</f>
        <v>#N/A</v>
      </c>
      <c r="L12228" s="48"/>
      <c r="M12228" s="48"/>
      <c r="N12228" s="135"/>
      <c r="R12228" s="144"/>
      <c r="U12228" s="148"/>
      <c r="V12228" s="25"/>
      <c r="Y12228" s="32"/>
      <c r="AG12228" s="29"/>
      <c r="AH12228" s="34"/>
      <c r="AM12228" s="28"/>
      <c r="AN12228" s="28"/>
      <c r="AO12228" s="28"/>
      <c r="AP12228" s="25"/>
      <c r="AQ12228" s="29"/>
      <c r="AR12228" s="30"/>
      <c r="AT12228" s="30"/>
    </row>
    <row r="12229" spans="1:46" ht="30">
      <c r="A12229" s="25">
        <f t="shared" si="1146"/>
        <v>2013</v>
      </c>
      <c r="B12229" s="26" t="str">
        <f t="shared" si="1147"/>
        <v>Solar Partners</v>
      </c>
      <c r="C12229" s="127" t="str">
        <f t="shared" si="1148"/>
        <v>Ivanpah Solar Electric Generating System</v>
      </c>
      <c r="D12229" s="123" t="str">
        <f t="shared" si="1149"/>
        <v>Solar Power Tower</v>
      </c>
      <c r="E12229" s="26">
        <f t="shared" si="1150"/>
        <v>0</v>
      </c>
      <c r="F12229" s="27">
        <f t="shared" si="1151"/>
        <v>0</v>
      </c>
      <c r="G12229" s="28"/>
      <c r="H12229" s="131"/>
      <c r="J12229" s="29" t="e">
        <f>VLOOKUP(H12229,'Drop Down Menus'!A:B,2,FALSE)</f>
        <v>#N/A</v>
      </c>
      <c r="L12229" s="48"/>
      <c r="M12229" s="48"/>
      <c r="N12229" s="135"/>
      <c r="R12229" s="144"/>
      <c r="U12229" s="148"/>
      <c r="V12229" s="25"/>
      <c r="Y12229" s="32"/>
      <c r="AG12229" s="29"/>
      <c r="AH12229" s="34"/>
      <c r="AM12229" s="28"/>
      <c r="AN12229" s="28"/>
      <c r="AO12229" s="28"/>
      <c r="AP12229" s="25"/>
      <c r="AQ12229" s="29"/>
      <c r="AR12229" s="30"/>
      <c r="AT12229" s="30"/>
    </row>
    <row r="12230" spans="1:46" ht="30">
      <c r="A12230" s="25">
        <f t="shared" si="1146"/>
        <v>2013</v>
      </c>
      <c r="B12230" s="26" t="str">
        <f t="shared" si="1147"/>
        <v>Solar Partners</v>
      </c>
      <c r="C12230" s="127" t="str">
        <f t="shared" si="1148"/>
        <v>Ivanpah Solar Electric Generating System</v>
      </c>
      <c r="D12230" s="123" t="str">
        <f t="shared" si="1149"/>
        <v>Solar Power Tower</v>
      </c>
      <c r="E12230" s="26">
        <f t="shared" si="1150"/>
        <v>0</v>
      </c>
      <c r="F12230" s="27">
        <f t="shared" si="1151"/>
        <v>0</v>
      </c>
      <c r="G12230" s="28"/>
      <c r="H12230" s="131"/>
      <c r="J12230" s="29" t="e">
        <f>VLOOKUP(H12230,'Drop Down Menus'!A:B,2,FALSE)</f>
        <v>#N/A</v>
      </c>
      <c r="L12230" s="48"/>
      <c r="M12230" s="48"/>
      <c r="N12230" s="135"/>
      <c r="R12230" s="144"/>
      <c r="U12230" s="148"/>
      <c r="V12230" s="25"/>
      <c r="Y12230" s="32"/>
      <c r="AG12230" s="29"/>
      <c r="AH12230" s="34"/>
      <c r="AM12230" s="28"/>
      <c r="AN12230" s="28"/>
      <c r="AO12230" s="28"/>
      <c r="AP12230" s="25"/>
      <c r="AQ12230" s="29"/>
      <c r="AR12230" s="30"/>
      <c r="AT12230" s="30"/>
    </row>
    <row r="12231" spans="1:46" ht="30">
      <c r="A12231" s="25">
        <f t="shared" si="1146"/>
        <v>2013</v>
      </c>
      <c r="B12231" s="26" t="str">
        <f t="shared" si="1147"/>
        <v>Solar Partners</v>
      </c>
      <c r="C12231" s="127" t="str">
        <f t="shared" si="1148"/>
        <v>Ivanpah Solar Electric Generating System</v>
      </c>
      <c r="D12231" s="123" t="str">
        <f t="shared" si="1149"/>
        <v>Solar Power Tower</v>
      </c>
      <c r="E12231" s="26">
        <f t="shared" si="1150"/>
        <v>0</v>
      </c>
      <c r="F12231" s="27">
        <f t="shared" si="1151"/>
        <v>0</v>
      </c>
      <c r="G12231" s="28"/>
      <c r="H12231" s="131"/>
      <c r="J12231" s="29" t="e">
        <f>VLOOKUP(H12231,'Drop Down Menus'!A:B,2,FALSE)</f>
        <v>#N/A</v>
      </c>
      <c r="L12231" s="48"/>
      <c r="M12231" s="48"/>
      <c r="N12231" s="135"/>
      <c r="R12231" s="144"/>
      <c r="U12231" s="148"/>
      <c r="V12231" s="25"/>
      <c r="Y12231" s="32"/>
      <c r="AG12231" s="29"/>
      <c r="AH12231" s="34"/>
      <c r="AM12231" s="28"/>
      <c r="AN12231" s="28"/>
      <c r="AO12231" s="28"/>
      <c r="AP12231" s="25"/>
      <c r="AQ12231" s="29"/>
      <c r="AR12231" s="30"/>
      <c r="AT12231" s="30"/>
    </row>
    <row r="12232" spans="1:46" ht="30">
      <c r="A12232" s="25">
        <f t="shared" si="1146"/>
        <v>2013</v>
      </c>
      <c r="B12232" s="26" t="str">
        <f t="shared" si="1147"/>
        <v>Solar Partners</v>
      </c>
      <c r="C12232" s="127" t="str">
        <f t="shared" si="1148"/>
        <v>Ivanpah Solar Electric Generating System</v>
      </c>
      <c r="D12232" s="123" t="str">
        <f t="shared" si="1149"/>
        <v>Solar Power Tower</v>
      </c>
      <c r="E12232" s="26">
        <f t="shared" si="1150"/>
        <v>0</v>
      </c>
      <c r="F12232" s="27">
        <f t="shared" si="1151"/>
        <v>0</v>
      </c>
      <c r="G12232" s="28"/>
      <c r="H12232" s="131"/>
      <c r="J12232" s="29" t="e">
        <f>VLOOKUP(H12232,'Drop Down Menus'!A:B,2,FALSE)</f>
        <v>#N/A</v>
      </c>
      <c r="L12232" s="48"/>
      <c r="M12232" s="48"/>
      <c r="N12232" s="135"/>
      <c r="R12232" s="144"/>
      <c r="U12232" s="148"/>
      <c r="V12232" s="25"/>
      <c r="Y12232" s="32"/>
      <c r="AG12232" s="29"/>
      <c r="AH12232" s="34"/>
      <c r="AM12232" s="28"/>
      <c r="AN12232" s="28"/>
      <c r="AO12232" s="28"/>
      <c r="AP12232" s="25"/>
      <c r="AQ12232" s="29"/>
      <c r="AR12232" s="30"/>
      <c r="AT12232" s="30"/>
    </row>
    <row r="12233" spans="1:46" ht="30">
      <c r="A12233" s="25">
        <f t="shared" si="1146"/>
        <v>2013</v>
      </c>
      <c r="B12233" s="26" t="str">
        <f t="shared" si="1147"/>
        <v>Solar Partners</v>
      </c>
      <c r="C12233" s="127" t="str">
        <f t="shared" si="1148"/>
        <v>Ivanpah Solar Electric Generating System</v>
      </c>
      <c r="D12233" s="123" t="str">
        <f t="shared" si="1149"/>
        <v>Solar Power Tower</v>
      </c>
      <c r="E12233" s="26">
        <f t="shared" si="1150"/>
        <v>0</v>
      </c>
      <c r="F12233" s="27">
        <f t="shared" si="1151"/>
        <v>0</v>
      </c>
      <c r="G12233" s="28"/>
      <c r="H12233" s="131"/>
      <c r="J12233" s="29" t="e">
        <f>VLOOKUP(H12233,'Drop Down Menus'!A:B,2,FALSE)</f>
        <v>#N/A</v>
      </c>
      <c r="L12233" s="48"/>
      <c r="M12233" s="48"/>
      <c r="N12233" s="135"/>
      <c r="R12233" s="144"/>
      <c r="U12233" s="148"/>
      <c r="V12233" s="25"/>
      <c r="Y12233" s="32"/>
      <c r="AG12233" s="29"/>
      <c r="AH12233" s="34"/>
      <c r="AM12233" s="28"/>
      <c r="AN12233" s="28"/>
      <c r="AO12233" s="28"/>
      <c r="AP12233" s="25"/>
      <c r="AQ12233" s="29"/>
      <c r="AR12233" s="30"/>
      <c r="AT12233" s="30"/>
    </row>
    <row r="12234" spans="1:46" ht="30">
      <c r="A12234" s="25">
        <f t="shared" si="1146"/>
        <v>2013</v>
      </c>
      <c r="B12234" s="26" t="str">
        <f t="shared" si="1147"/>
        <v>Solar Partners</v>
      </c>
      <c r="C12234" s="127" t="str">
        <f t="shared" si="1148"/>
        <v>Ivanpah Solar Electric Generating System</v>
      </c>
      <c r="D12234" s="123" t="str">
        <f t="shared" si="1149"/>
        <v>Solar Power Tower</v>
      </c>
      <c r="E12234" s="26">
        <f t="shared" si="1150"/>
        <v>0</v>
      </c>
      <c r="F12234" s="27">
        <f t="shared" si="1151"/>
        <v>0</v>
      </c>
      <c r="G12234" s="28"/>
      <c r="H12234" s="131"/>
      <c r="J12234" s="29" t="e">
        <f>VLOOKUP(H12234,'Drop Down Menus'!A:B,2,FALSE)</f>
        <v>#N/A</v>
      </c>
      <c r="L12234" s="48"/>
      <c r="M12234" s="48"/>
      <c r="N12234" s="135"/>
      <c r="R12234" s="144"/>
      <c r="U12234" s="148"/>
      <c r="V12234" s="25"/>
      <c r="Y12234" s="32"/>
      <c r="AG12234" s="29"/>
      <c r="AH12234" s="34"/>
      <c r="AM12234" s="28"/>
      <c r="AN12234" s="28"/>
      <c r="AO12234" s="28"/>
      <c r="AP12234" s="25"/>
      <c r="AQ12234" s="29"/>
      <c r="AR12234" s="30"/>
      <c r="AT12234" s="30"/>
    </row>
    <row r="12235" spans="1:46" ht="30">
      <c r="A12235" s="25">
        <f t="shared" si="1146"/>
        <v>2013</v>
      </c>
      <c r="B12235" s="26" t="str">
        <f t="shared" si="1147"/>
        <v>Solar Partners</v>
      </c>
      <c r="C12235" s="127" t="str">
        <f t="shared" si="1148"/>
        <v>Ivanpah Solar Electric Generating System</v>
      </c>
      <c r="D12235" s="123" t="str">
        <f t="shared" si="1149"/>
        <v>Solar Power Tower</v>
      </c>
      <c r="E12235" s="26">
        <f t="shared" si="1150"/>
        <v>0</v>
      </c>
      <c r="F12235" s="27">
        <f t="shared" si="1151"/>
        <v>0</v>
      </c>
      <c r="G12235" s="28"/>
      <c r="H12235" s="131"/>
      <c r="J12235" s="29" t="e">
        <f>VLOOKUP(H12235,'Drop Down Menus'!A:B,2,FALSE)</f>
        <v>#N/A</v>
      </c>
      <c r="L12235" s="48"/>
      <c r="M12235" s="48"/>
      <c r="N12235" s="135"/>
      <c r="R12235" s="144"/>
      <c r="U12235" s="148"/>
      <c r="V12235" s="25"/>
      <c r="Y12235" s="32"/>
      <c r="AG12235" s="29"/>
      <c r="AH12235" s="34"/>
      <c r="AM12235" s="28"/>
      <c r="AN12235" s="28"/>
      <c r="AO12235" s="28"/>
      <c r="AP12235" s="25"/>
      <c r="AQ12235" s="29"/>
      <c r="AR12235" s="30"/>
      <c r="AT12235" s="30"/>
    </row>
    <row r="12236" spans="1:46" ht="30">
      <c r="A12236" s="25">
        <f t="shared" si="1146"/>
        <v>2013</v>
      </c>
      <c r="B12236" s="26" t="str">
        <f t="shared" si="1147"/>
        <v>Solar Partners</v>
      </c>
      <c r="C12236" s="127" t="str">
        <f t="shared" si="1148"/>
        <v>Ivanpah Solar Electric Generating System</v>
      </c>
      <c r="D12236" s="123" t="str">
        <f t="shared" si="1149"/>
        <v>Solar Power Tower</v>
      </c>
      <c r="E12236" s="26">
        <f t="shared" si="1150"/>
        <v>0</v>
      </c>
      <c r="F12236" s="27">
        <f t="shared" si="1151"/>
        <v>0</v>
      </c>
      <c r="G12236" s="28"/>
      <c r="H12236" s="131"/>
      <c r="J12236" s="29" t="e">
        <f>VLOOKUP(H12236,'Drop Down Menus'!A:B,2,FALSE)</f>
        <v>#N/A</v>
      </c>
      <c r="L12236" s="48"/>
      <c r="M12236" s="48"/>
      <c r="N12236" s="135"/>
      <c r="R12236" s="144"/>
      <c r="U12236" s="148"/>
      <c r="V12236" s="25"/>
      <c r="Y12236" s="32"/>
      <c r="AG12236" s="29"/>
      <c r="AH12236" s="34"/>
      <c r="AM12236" s="28"/>
      <c r="AN12236" s="28"/>
      <c r="AO12236" s="28"/>
      <c r="AP12236" s="25"/>
      <c r="AQ12236" s="29"/>
      <c r="AR12236" s="30"/>
      <c r="AT12236" s="30"/>
    </row>
    <row r="12237" spans="1:46" ht="30">
      <c r="A12237" s="25">
        <f t="shared" si="1146"/>
        <v>2013</v>
      </c>
      <c r="B12237" s="26" t="str">
        <f t="shared" si="1147"/>
        <v>Solar Partners</v>
      </c>
      <c r="C12237" s="127" t="str">
        <f t="shared" si="1148"/>
        <v>Ivanpah Solar Electric Generating System</v>
      </c>
      <c r="D12237" s="123" t="str">
        <f t="shared" si="1149"/>
        <v>Solar Power Tower</v>
      </c>
      <c r="E12237" s="26">
        <f t="shared" si="1150"/>
        <v>0</v>
      </c>
      <c r="F12237" s="27">
        <f t="shared" si="1151"/>
        <v>0</v>
      </c>
      <c r="G12237" s="28"/>
      <c r="H12237" s="131"/>
      <c r="J12237" s="29" t="e">
        <f>VLOOKUP(H12237,'Drop Down Menus'!A:B,2,FALSE)</f>
        <v>#N/A</v>
      </c>
      <c r="L12237" s="48"/>
      <c r="M12237" s="48"/>
      <c r="N12237" s="135"/>
      <c r="R12237" s="144"/>
      <c r="U12237" s="148"/>
      <c r="V12237" s="25"/>
      <c r="Y12237" s="32"/>
      <c r="AG12237" s="29"/>
      <c r="AH12237" s="34"/>
      <c r="AM12237" s="28"/>
      <c r="AN12237" s="28"/>
      <c r="AO12237" s="28"/>
      <c r="AP12237" s="25"/>
      <c r="AQ12237" s="29"/>
      <c r="AR12237" s="30"/>
      <c r="AT12237" s="30"/>
    </row>
    <row r="12238" spans="1:46" ht="30">
      <c r="A12238" s="25">
        <f t="shared" si="1146"/>
        <v>2013</v>
      </c>
      <c r="B12238" s="26" t="str">
        <f t="shared" si="1147"/>
        <v>Solar Partners</v>
      </c>
      <c r="C12238" s="127" t="str">
        <f t="shared" si="1148"/>
        <v>Ivanpah Solar Electric Generating System</v>
      </c>
      <c r="D12238" s="123" t="str">
        <f t="shared" si="1149"/>
        <v>Solar Power Tower</v>
      </c>
      <c r="E12238" s="26">
        <f t="shared" si="1150"/>
        <v>0</v>
      </c>
      <c r="F12238" s="27">
        <f t="shared" si="1151"/>
        <v>0</v>
      </c>
      <c r="G12238" s="28"/>
      <c r="H12238" s="131"/>
      <c r="J12238" s="29" t="e">
        <f>VLOOKUP(H12238,'Drop Down Menus'!A:B,2,FALSE)</f>
        <v>#N/A</v>
      </c>
      <c r="L12238" s="48"/>
      <c r="M12238" s="48"/>
      <c r="N12238" s="135"/>
      <c r="R12238" s="144"/>
      <c r="U12238" s="148"/>
      <c r="V12238" s="25"/>
      <c r="Y12238" s="32"/>
      <c r="AG12238" s="29"/>
      <c r="AH12238" s="34"/>
      <c r="AM12238" s="28"/>
      <c r="AN12238" s="28"/>
      <c r="AO12238" s="28"/>
      <c r="AP12238" s="25"/>
      <c r="AQ12238" s="29"/>
      <c r="AR12238" s="30"/>
      <c r="AT12238" s="30"/>
    </row>
    <row r="12239" spans="1:46" ht="30">
      <c r="A12239" s="25">
        <f t="shared" si="1146"/>
        <v>2013</v>
      </c>
      <c r="B12239" s="26" t="str">
        <f t="shared" si="1147"/>
        <v>Solar Partners</v>
      </c>
      <c r="C12239" s="127" t="str">
        <f t="shared" si="1148"/>
        <v>Ivanpah Solar Electric Generating System</v>
      </c>
      <c r="D12239" s="123" t="str">
        <f t="shared" si="1149"/>
        <v>Solar Power Tower</v>
      </c>
      <c r="E12239" s="26">
        <f t="shared" si="1150"/>
        <v>0</v>
      </c>
      <c r="F12239" s="27">
        <f t="shared" si="1151"/>
        <v>0</v>
      </c>
      <c r="G12239" s="28"/>
      <c r="H12239" s="131"/>
      <c r="J12239" s="29" t="e">
        <f>VLOOKUP(H12239,'Drop Down Menus'!A:B,2,FALSE)</f>
        <v>#N/A</v>
      </c>
      <c r="L12239" s="48"/>
      <c r="M12239" s="48"/>
      <c r="N12239" s="135"/>
      <c r="R12239" s="144"/>
      <c r="U12239" s="148"/>
      <c r="V12239" s="25"/>
      <c r="Y12239" s="32"/>
      <c r="AG12239" s="29"/>
      <c r="AH12239" s="34"/>
      <c r="AM12239" s="28"/>
      <c r="AN12239" s="28"/>
      <c r="AO12239" s="28"/>
      <c r="AP12239" s="25"/>
      <c r="AQ12239" s="29"/>
      <c r="AR12239" s="30"/>
      <c r="AT12239" s="30"/>
    </row>
    <row r="12240" spans="1:46" ht="30">
      <c r="A12240" s="25">
        <f t="shared" si="1146"/>
        <v>2013</v>
      </c>
      <c r="B12240" s="26" t="str">
        <f t="shared" si="1147"/>
        <v>Solar Partners</v>
      </c>
      <c r="C12240" s="127" t="str">
        <f t="shared" si="1148"/>
        <v>Ivanpah Solar Electric Generating System</v>
      </c>
      <c r="D12240" s="123" t="str">
        <f t="shared" si="1149"/>
        <v>Solar Power Tower</v>
      </c>
      <c r="E12240" s="26">
        <f t="shared" si="1150"/>
        <v>0</v>
      </c>
      <c r="F12240" s="27">
        <f t="shared" si="1151"/>
        <v>0</v>
      </c>
      <c r="G12240" s="28"/>
      <c r="H12240" s="131"/>
      <c r="J12240" s="29" t="e">
        <f>VLOOKUP(H12240,'Drop Down Menus'!A:B,2,FALSE)</f>
        <v>#N/A</v>
      </c>
      <c r="L12240" s="48"/>
      <c r="M12240" s="48"/>
      <c r="N12240" s="135"/>
      <c r="R12240" s="144"/>
      <c r="U12240" s="148"/>
      <c r="V12240" s="25"/>
      <c r="Y12240" s="32"/>
      <c r="AG12240" s="29"/>
      <c r="AH12240" s="34"/>
      <c r="AM12240" s="28"/>
      <c r="AN12240" s="28"/>
      <c r="AO12240" s="28"/>
      <c r="AP12240" s="25"/>
      <c r="AQ12240" s="29"/>
      <c r="AR12240" s="30"/>
      <c r="AT12240" s="30"/>
    </row>
    <row r="12241" spans="1:46" ht="30">
      <c r="A12241" s="25">
        <f t="shared" si="1146"/>
        <v>2013</v>
      </c>
      <c r="B12241" s="26" t="str">
        <f t="shared" si="1147"/>
        <v>Solar Partners</v>
      </c>
      <c r="C12241" s="127" t="str">
        <f t="shared" si="1148"/>
        <v>Ivanpah Solar Electric Generating System</v>
      </c>
      <c r="D12241" s="123" t="str">
        <f t="shared" si="1149"/>
        <v>Solar Power Tower</v>
      </c>
      <c r="E12241" s="26">
        <f t="shared" si="1150"/>
        <v>0</v>
      </c>
      <c r="F12241" s="27">
        <f t="shared" si="1151"/>
        <v>0</v>
      </c>
      <c r="G12241" s="28"/>
      <c r="H12241" s="131"/>
      <c r="J12241" s="29" t="e">
        <f>VLOOKUP(H12241,'Drop Down Menus'!A:B,2,FALSE)</f>
        <v>#N/A</v>
      </c>
      <c r="L12241" s="48"/>
      <c r="M12241" s="48"/>
      <c r="N12241" s="135"/>
      <c r="R12241" s="144"/>
      <c r="U12241" s="148"/>
      <c r="V12241" s="25"/>
      <c r="Y12241" s="32"/>
      <c r="AG12241" s="29"/>
      <c r="AH12241" s="34"/>
      <c r="AM12241" s="28"/>
      <c r="AN12241" s="28"/>
      <c r="AO12241" s="28"/>
      <c r="AP12241" s="25"/>
      <c r="AQ12241" s="29"/>
      <c r="AR12241" s="30"/>
      <c r="AT12241" s="30"/>
    </row>
    <row r="12242" spans="1:46" ht="30">
      <c r="A12242" s="25">
        <f t="shared" si="1146"/>
        <v>2013</v>
      </c>
      <c r="B12242" s="26" t="str">
        <f t="shared" si="1147"/>
        <v>Solar Partners</v>
      </c>
      <c r="C12242" s="127" t="str">
        <f t="shared" si="1148"/>
        <v>Ivanpah Solar Electric Generating System</v>
      </c>
      <c r="D12242" s="123" t="str">
        <f t="shared" si="1149"/>
        <v>Solar Power Tower</v>
      </c>
      <c r="E12242" s="26">
        <f t="shared" si="1150"/>
        <v>0</v>
      </c>
      <c r="F12242" s="27">
        <f t="shared" si="1151"/>
        <v>0</v>
      </c>
      <c r="G12242" s="28"/>
      <c r="H12242" s="131"/>
      <c r="J12242" s="29" t="e">
        <f>VLOOKUP(H12242,'Drop Down Menus'!A:B,2,FALSE)</f>
        <v>#N/A</v>
      </c>
      <c r="L12242" s="48"/>
      <c r="M12242" s="48"/>
      <c r="N12242" s="135"/>
      <c r="R12242" s="144"/>
      <c r="U12242" s="148"/>
      <c r="V12242" s="25"/>
      <c r="Y12242" s="32"/>
      <c r="AG12242" s="29"/>
      <c r="AH12242" s="34"/>
      <c r="AM12242" s="28"/>
      <c r="AN12242" s="28"/>
      <c r="AO12242" s="28"/>
      <c r="AP12242" s="25"/>
      <c r="AQ12242" s="29"/>
      <c r="AR12242" s="30"/>
      <c r="AT12242" s="30"/>
    </row>
    <row r="12243" spans="1:46" ht="30">
      <c r="A12243" s="25">
        <f t="shared" si="1146"/>
        <v>2013</v>
      </c>
      <c r="B12243" s="26" t="str">
        <f t="shared" si="1147"/>
        <v>Solar Partners</v>
      </c>
      <c r="C12243" s="127" t="str">
        <f t="shared" si="1148"/>
        <v>Ivanpah Solar Electric Generating System</v>
      </c>
      <c r="D12243" s="123" t="str">
        <f t="shared" si="1149"/>
        <v>Solar Power Tower</v>
      </c>
      <c r="E12243" s="26">
        <f t="shared" si="1150"/>
        <v>0</v>
      </c>
      <c r="F12243" s="27">
        <f t="shared" si="1151"/>
        <v>0</v>
      </c>
      <c r="G12243" s="28"/>
      <c r="H12243" s="131"/>
      <c r="J12243" s="29" t="e">
        <f>VLOOKUP(H12243,'Drop Down Menus'!A:B,2,FALSE)</f>
        <v>#N/A</v>
      </c>
      <c r="L12243" s="48"/>
      <c r="M12243" s="48"/>
      <c r="N12243" s="135"/>
      <c r="R12243" s="144"/>
      <c r="U12243" s="148"/>
      <c r="V12243" s="25"/>
      <c r="Y12243" s="32"/>
      <c r="AG12243" s="29"/>
      <c r="AH12243" s="34"/>
      <c r="AM12243" s="28"/>
      <c r="AN12243" s="28"/>
      <c r="AO12243" s="28"/>
      <c r="AP12243" s="25"/>
      <c r="AQ12243" s="29"/>
      <c r="AR12243" s="30"/>
      <c r="AT12243" s="30"/>
    </row>
    <row r="12244" spans="1:46" ht="30">
      <c r="A12244" s="25">
        <f t="shared" si="1146"/>
        <v>2013</v>
      </c>
      <c r="B12244" s="26" t="str">
        <f t="shared" si="1147"/>
        <v>Solar Partners</v>
      </c>
      <c r="C12244" s="127" t="str">
        <f t="shared" si="1148"/>
        <v>Ivanpah Solar Electric Generating System</v>
      </c>
      <c r="D12244" s="123" t="str">
        <f t="shared" si="1149"/>
        <v>Solar Power Tower</v>
      </c>
      <c r="E12244" s="26">
        <f t="shared" si="1150"/>
        <v>0</v>
      </c>
      <c r="F12244" s="27">
        <f t="shared" si="1151"/>
        <v>0</v>
      </c>
      <c r="G12244" s="28"/>
      <c r="H12244" s="131"/>
      <c r="J12244" s="29" t="e">
        <f>VLOOKUP(H12244,'Drop Down Menus'!A:B,2,FALSE)</f>
        <v>#N/A</v>
      </c>
      <c r="L12244" s="48"/>
      <c r="M12244" s="48"/>
      <c r="N12244" s="135"/>
      <c r="R12244" s="144"/>
      <c r="U12244" s="148"/>
      <c r="V12244" s="25"/>
      <c r="Y12244" s="32"/>
      <c r="AG12244" s="29"/>
      <c r="AH12244" s="34"/>
      <c r="AM12244" s="28"/>
      <c r="AN12244" s="28"/>
      <c r="AO12244" s="28"/>
      <c r="AP12244" s="25"/>
      <c r="AQ12244" s="29"/>
      <c r="AR12244" s="30"/>
      <c r="AT12244" s="30"/>
    </row>
    <row r="12245" spans="1:46" ht="30">
      <c r="A12245" s="25">
        <f t="shared" si="1146"/>
        <v>2013</v>
      </c>
      <c r="B12245" s="26" t="str">
        <f t="shared" si="1147"/>
        <v>Solar Partners</v>
      </c>
      <c r="C12245" s="127" t="str">
        <f t="shared" si="1148"/>
        <v>Ivanpah Solar Electric Generating System</v>
      </c>
      <c r="D12245" s="123" t="str">
        <f t="shared" si="1149"/>
        <v>Solar Power Tower</v>
      </c>
      <c r="E12245" s="26">
        <f t="shared" si="1150"/>
        <v>0</v>
      </c>
      <c r="F12245" s="27">
        <f t="shared" si="1151"/>
        <v>0</v>
      </c>
      <c r="G12245" s="28"/>
      <c r="H12245" s="131"/>
      <c r="J12245" s="29" t="e">
        <f>VLOOKUP(H12245,'Drop Down Menus'!A:B,2,FALSE)</f>
        <v>#N/A</v>
      </c>
      <c r="L12245" s="48"/>
      <c r="M12245" s="48"/>
      <c r="N12245" s="135"/>
      <c r="R12245" s="144"/>
      <c r="U12245" s="148"/>
      <c r="V12245" s="25"/>
      <c r="Y12245" s="32"/>
      <c r="AG12245" s="29"/>
      <c r="AH12245" s="34"/>
      <c r="AM12245" s="28"/>
      <c r="AN12245" s="28"/>
      <c r="AO12245" s="28"/>
      <c r="AP12245" s="25"/>
      <c r="AQ12245" s="29"/>
      <c r="AR12245" s="30"/>
      <c r="AT12245" s="30"/>
    </row>
    <row r="12246" spans="1:46" ht="30">
      <c r="A12246" s="25">
        <f t="shared" si="1146"/>
        <v>2013</v>
      </c>
      <c r="B12246" s="26" t="str">
        <f t="shared" si="1147"/>
        <v>Solar Partners</v>
      </c>
      <c r="C12246" s="127" t="str">
        <f t="shared" si="1148"/>
        <v>Ivanpah Solar Electric Generating System</v>
      </c>
      <c r="D12246" s="123" t="str">
        <f t="shared" si="1149"/>
        <v>Solar Power Tower</v>
      </c>
      <c r="E12246" s="26">
        <f t="shared" si="1150"/>
        <v>0</v>
      </c>
      <c r="F12246" s="27">
        <f t="shared" si="1151"/>
        <v>0</v>
      </c>
      <c r="G12246" s="28"/>
      <c r="H12246" s="131"/>
      <c r="J12246" s="29" t="e">
        <f>VLOOKUP(H12246,'Drop Down Menus'!A:B,2,FALSE)</f>
        <v>#N/A</v>
      </c>
      <c r="L12246" s="48"/>
      <c r="M12246" s="48"/>
      <c r="N12246" s="135"/>
      <c r="R12246" s="144"/>
      <c r="U12246" s="148"/>
      <c r="V12246" s="25"/>
      <c r="Y12246" s="32"/>
      <c r="AG12246" s="29"/>
      <c r="AH12246" s="34"/>
      <c r="AM12246" s="28"/>
      <c r="AN12246" s="28"/>
      <c r="AO12246" s="28"/>
      <c r="AP12246" s="25"/>
      <c r="AQ12246" s="29"/>
      <c r="AR12246" s="30"/>
      <c r="AT12246" s="30"/>
    </row>
    <row r="12247" spans="1:46" ht="30">
      <c r="A12247" s="25">
        <f t="shared" si="1146"/>
        <v>2013</v>
      </c>
      <c r="B12247" s="26" t="str">
        <f t="shared" si="1147"/>
        <v>Solar Partners</v>
      </c>
      <c r="C12247" s="127" t="str">
        <f t="shared" si="1148"/>
        <v>Ivanpah Solar Electric Generating System</v>
      </c>
      <c r="D12247" s="123" t="str">
        <f t="shared" si="1149"/>
        <v>Solar Power Tower</v>
      </c>
      <c r="E12247" s="26">
        <f t="shared" si="1150"/>
        <v>0</v>
      </c>
      <c r="F12247" s="27">
        <f t="shared" si="1151"/>
        <v>0</v>
      </c>
      <c r="G12247" s="28"/>
      <c r="H12247" s="131"/>
      <c r="J12247" s="29" t="e">
        <f>VLOOKUP(H12247,'Drop Down Menus'!A:B,2,FALSE)</f>
        <v>#N/A</v>
      </c>
      <c r="L12247" s="48"/>
      <c r="M12247" s="48"/>
      <c r="N12247" s="135"/>
      <c r="R12247" s="144"/>
      <c r="U12247" s="148"/>
      <c r="V12247" s="25"/>
      <c r="Y12247" s="32"/>
      <c r="AG12247" s="29"/>
      <c r="AH12247" s="34"/>
      <c r="AM12247" s="28"/>
      <c r="AN12247" s="28"/>
      <c r="AO12247" s="28"/>
      <c r="AP12247" s="25"/>
      <c r="AQ12247" s="29"/>
      <c r="AR12247" s="30"/>
      <c r="AT12247" s="30"/>
    </row>
    <row r="12248" spans="1:46" ht="30">
      <c r="A12248" s="25">
        <f t="shared" si="1146"/>
        <v>2013</v>
      </c>
      <c r="B12248" s="26" t="str">
        <f t="shared" si="1147"/>
        <v>Solar Partners</v>
      </c>
      <c r="C12248" s="127" t="str">
        <f t="shared" si="1148"/>
        <v>Ivanpah Solar Electric Generating System</v>
      </c>
      <c r="D12248" s="123" t="str">
        <f t="shared" si="1149"/>
        <v>Solar Power Tower</v>
      </c>
      <c r="E12248" s="26">
        <f t="shared" si="1150"/>
        <v>0</v>
      </c>
      <c r="F12248" s="27">
        <f t="shared" si="1151"/>
        <v>0</v>
      </c>
      <c r="G12248" s="28"/>
      <c r="H12248" s="131"/>
      <c r="J12248" s="29" t="e">
        <f>VLOOKUP(H12248,'Drop Down Menus'!A:B,2,FALSE)</f>
        <v>#N/A</v>
      </c>
      <c r="L12248" s="48"/>
      <c r="M12248" s="48"/>
      <c r="N12248" s="135"/>
      <c r="R12248" s="144"/>
      <c r="U12248" s="148"/>
      <c r="V12248" s="25"/>
      <c r="Y12248" s="32"/>
      <c r="AG12248" s="29"/>
      <c r="AH12248" s="34"/>
      <c r="AM12248" s="28"/>
      <c r="AN12248" s="28"/>
      <c r="AO12248" s="28"/>
      <c r="AP12248" s="25"/>
      <c r="AQ12248" s="29"/>
      <c r="AR12248" s="30"/>
      <c r="AT12248" s="30"/>
    </row>
    <row r="12249" spans="1:46" ht="30">
      <c r="A12249" s="25">
        <f t="shared" si="1146"/>
        <v>2013</v>
      </c>
      <c r="B12249" s="26" t="str">
        <f t="shared" si="1147"/>
        <v>Solar Partners</v>
      </c>
      <c r="C12249" s="127" t="str">
        <f t="shared" si="1148"/>
        <v>Ivanpah Solar Electric Generating System</v>
      </c>
      <c r="D12249" s="123" t="str">
        <f t="shared" si="1149"/>
        <v>Solar Power Tower</v>
      </c>
      <c r="E12249" s="26">
        <f t="shared" si="1150"/>
        <v>0</v>
      </c>
      <c r="F12249" s="27">
        <f t="shared" si="1151"/>
        <v>0</v>
      </c>
      <c r="G12249" s="28"/>
      <c r="H12249" s="131"/>
      <c r="J12249" s="29" t="e">
        <f>VLOOKUP(H12249,'Drop Down Menus'!A:B,2,FALSE)</f>
        <v>#N/A</v>
      </c>
      <c r="L12249" s="48"/>
      <c r="M12249" s="48"/>
      <c r="N12249" s="135"/>
      <c r="R12249" s="144"/>
      <c r="U12249" s="148"/>
      <c r="V12249" s="25"/>
      <c r="Y12249" s="32"/>
      <c r="AG12249" s="29"/>
      <c r="AH12249" s="34"/>
      <c r="AM12249" s="28"/>
      <c r="AN12249" s="28"/>
      <c r="AO12249" s="28"/>
      <c r="AP12249" s="25"/>
      <c r="AQ12249" s="29"/>
      <c r="AR12249" s="30"/>
      <c r="AT12249" s="30"/>
    </row>
    <row r="12250" spans="1:46" ht="30">
      <c r="A12250" s="25">
        <f t="shared" si="1146"/>
        <v>2013</v>
      </c>
      <c r="B12250" s="26" t="str">
        <f t="shared" si="1147"/>
        <v>Solar Partners</v>
      </c>
      <c r="C12250" s="127" t="str">
        <f t="shared" si="1148"/>
        <v>Ivanpah Solar Electric Generating System</v>
      </c>
      <c r="D12250" s="123" t="str">
        <f t="shared" si="1149"/>
        <v>Solar Power Tower</v>
      </c>
      <c r="E12250" s="26">
        <f t="shared" si="1150"/>
        <v>0</v>
      </c>
      <c r="F12250" s="27">
        <f t="shared" si="1151"/>
        <v>0</v>
      </c>
      <c r="G12250" s="28"/>
      <c r="H12250" s="131"/>
      <c r="J12250" s="29" t="e">
        <f>VLOOKUP(H12250,'Drop Down Menus'!A:B,2,FALSE)</f>
        <v>#N/A</v>
      </c>
      <c r="L12250" s="48"/>
      <c r="M12250" s="48"/>
      <c r="N12250" s="135"/>
      <c r="R12250" s="144"/>
      <c r="U12250" s="148"/>
      <c r="V12250" s="25"/>
      <c r="Y12250" s="32"/>
      <c r="AG12250" s="29"/>
      <c r="AH12250" s="34"/>
      <c r="AM12250" s="28"/>
      <c r="AN12250" s="28"/>
      <c r="AO12250" s="28"/>
      <c r="AP12250" s="25"/>
      <c r="AQ12250" s="29"/>
      <c r="AR12250" s="30"/>
      <c r="AT12250" s="30"/>
    </row>
    <row r="12251" spans="1:46" ht="30">
      <c r="A12251" s="25">
        <f t="shared" si="1146"/>
        <v>2013</v>
      </c>
      <c r="B12251" s="26" t="str">
        <f t="shared" si="1147"/>
        <v>Solar Partners</v>
      </c>
      <c r="C12251" s="127" t="str">
        <f t="shared" si="1148"/>
        <v>Ivanpah Solar Electric Generating System</v>
      </c>
      <c r="D12251" s="123" t="str">
        <f t="shared" si="1149"/>
        <v>Solar Power Tower</v>
      </c>
      <c r="E12251" s="26">
        <f t="shared" si="1150"/>
        <v>0</v>
      </c>
      <c r="F12251" s="27">
        <f t="shared" si="1151"/>
        <v>0</v>
      </c>
      <c r="G12251" s="28"/>
      <c r="H12251" s="131"/>
      <c r="J12251" s="29" t="e">
        <f>VLOOKUP(H12251,'Drop Down Menus'!A:B,2,FALSE)</f>
        <v>#N/A</v>
      </c>
      <c r="L12251" s="48"/>
      <c r="M12251" s="48"/>
      <c r="N12251" s="135"/>
      <c r="R12251" s="144"/>
      <c r="U12251" s="148"/>
      <c r="V12251" s="25"/>
      <c r="Y12251" s="32"/>
      <c r="AG12251" s="29"/>
      <c r="AH12251" s="34"/>
      <c r="AM12251" s="28"/>
      <c r="AN12251" s="28"/>
      <c r="AO12251" s="28"/>
      <c r="AP12251" s="25"/>
      <c r="AQ12251" s="29"/>
      <c r="AR12251" s="30"/>
      <c r="AT12251" s="30"/>
    </row>
    <row r="12252" spans="1:46" ht="30">
      <c r="A12252" s="25">
        <f t="shared" si="1146"/>
        <v>2013</v>
      </c>
      <c r="B12252" s="26" t="str">
        <f t="shared" si="1147"/>
        <v>Solar Partners</v>
      </c>
      <c r="C12252" s="127" t="str">
        <f t="shared" si="1148"/>
        <v>Ivanpah Solar Electric Generating System</v>
      </c>
      <c r="D12252" s="123" t="str">
        <f t="shared" si="1149"/>
        <v>Solar Power Tower</v>
      </c>
      <c r="E12252" s="26">
        <f t="shared" si="1150"/>
        <v>0</v>
      </c>
      <c r="F12252" s="27">
        <f t="shared" si="1151"/>
        <v>0</v>
      </c>
      <c r="G12252" s="28"/>
      <c r="H12252" s="131"/>
      <c r="J12252" s="29" t="e">
        <f>VLOOKUP(H12252,'Drop Down Menus'!A:B,2,FALSE)</f>
        <v>#N/A</v>
      </c>
      <c r="L12252" s="48"/>
      <c r="M12252" s="48"/>
      <c r="N12252" s="135"/>
      <c r="R12252" s="144"/>
      <c r="U12252" s="148"/>
      <c r="V12252" s="25"/>
      <c r="Y12252" s="32"/>
      <c r="AG12252" s="29"/>
      <c r="AH12252" s="34"/>
      <c r="AM12252" s="28"/>
      <c r="AN12252" s="28"/>
      <c r="AO12252" s="28"/>
      <c r="AP12252" s="25"/>
      <c r="AQ12252" s="29"/>
      <c r="AR12252" s="30"/>
      <c r="AT12252" s="30"/>
    </row>
    <row r="12253" spans="1:46" ht="30">
      <c r="A12253" s="25">
        <f t="shared" si="1146"/>
        <v>2013</v>
      </c>
      <c r="B12253" s="26" t="str">
        <f t="shared" si="1147"/>
        <v>Solar Partners</v>
      </c>
      <c r="C12253" s="127" t="str">
        <f t="shared" si="1148"/>
        <v>Ivanpah Solar Electric Generating System</v>
      </c>
      <c r="D12253" s="123" t="str">
        <f t="shared" si="1149"/>
        <v>Solar Power Tower</v>
      </c>
      <c r="E12253" s="26">
        <f t="shared" si="1150"/>
        <v>0</v>
      </c>
      <c r="F12253" s="27">
        <f t="shared" si="1151"/>
        <v>0</v>
      </c>
      <c r="G12253" s="28"/>
      <c r="H12253" s="131"/>
      <c r="J12253" s="29" t="e">
        <f>VLOOKUP(H12253,'Drop Down Menus'!A:B,2,FALSE)</f>
        <v>#N/A</v>
      </c>
      <c r="L12253" s="48"/>
      <c r="M12253" s="48"/>
      <c r="N12253" s="135"/>
      <c r="R12253" s="144"/>
      <c r="U12253" s="148"/>
      <c r="V12253" s="25"/>
      <c r="Y12253" s="32"/>
      <c r="AG12253" s="29"/>
      <c r="AH12253" s="34"/>
      <c r="AM12253" s="28"/>
      <c r="AN12253" s="28"/>
      <c r="AO12253" s="28"/>
      <c r="AP12253" s="25"/>
      <c r="AQ12253" s="29"/>
      <c r="AR12253" s="30"/>
      <c r="AT12253" s="30"/>
    </row>
    <row r="12254" spans="1:46" ht="30">
      <c r="A12254" s="25">
        <f t="shared" si="1146"/>
        <v>2013</v>
      </c>
      <c r="B12254" s="26" t="str">
        <f t="shared" si="1147"/>
        <v>Solar Partners</v>
      </c>
      <c r="C12254" s="127" t="str">
        <f t="shared" si="1148"/>
        <v>Ivanpah Solar Electric Generating System</v>
      </c>
      <c r="D12254" s="123" t="str">
        <f t="shared" si="1149"/>
        <v>Solar Power Tower</v>
      </c>
      <c r="E12254" s="26">
        <f t="shared" si="1150"/>
        <v>0</v>
      </c>
      <c r="F12254" s="27">
        <f t="shared" si="1151"/>
        <v>0</v>
      </c>
      <c r="G12254" s="28"/>
      <c r="H12254" s="131"/>
      <c r="J12254" s="29" t="e">
        <f>VLOOKUP(H12254,'Drop Down Menus'!A:B,2,FALSE)</f>
        <v>#N/A</v>
      </c>
      <c r="L12254" s="48"/>
      <c r="M12254" s="48"/>
      <c r="N12254" s="135"/>
      <c r="R12254" s="144"/>
      <c r="U12254" s="148"/>
      <c r="V12254" s="25"/>
      <c r="Y12254" s="32"/>
      <c r="AG12254" s="29"/>
      <c r="AH12254" s="34"/>
      <c r="AM12254" s="28"/>
      <c r="AN12254" s="28"/>
      <c r="AO12254" s="28"/>
      <c r="AP12254" s="25"/>
      <c r="AQ12254" s="29"/>
      <c r="AR12254" s="30"/>
      <c r="AT12254" s="30"/>
    </row>
    <row r="12255" spans="1:46" ht="30">
      <c r="A12255" s="25">
        <f t="shared" si="1146"/>
        <v>2013</v>
      </c>
      <c r="B12255" s="26" t="str">
        <f t="shared" si="1147"/>
        <v>Solar Partners</v>
      </c>
      <c r="C12255" s="127" t="str">
        <f t="shared" si="1148"/>
        <v>Ivanpah Solar Electric Generating System</v>
      </c>
      <c r="D12255" s="123" t="str">
        <f t="shared" si="1149"/>
        <v>Solar Power Tower</v>
      </c>
      <c r="E12255" s="26">
        <f t="shared" si="1150"/>
        <v>0</v>
      </c>
      <c r="F12255" s="27">
        <f t="shared" si="1151"/>
        <v>0</v>
      </c>
      <c r="G12255" s="28"/>
      <c r="H12255" s="131"/>
      <c r="J12255" s="29" t="e">
        <f>VLOOKUP(H12255,'Drop Down Menus'!A:B,2,FALSE)</f>
        <v>#N/A</v>
      </c>
      <c r="L12255" s="48"/>
      <c r="M12255" s="48"/>
      <c r="N12255" s="135"/>
      <c r="R12255" s="144"/>
      <c r="U12255" s="148"/>
      <c r="V12255" s="25"/>
      <c r="Y12255" s="32"/>
      <c r="AG12255" s="29"/>
      <c r="AH12255" s="34"/>
      <c r="AM12255" s="28"/>
      <c r="AN12255" s="28"/>
      <c r="AO12255" s="28"/>
      <c r="AP12255" s="25"/>
      <c r="AQ12255" s="29"/>
      <c r="AR12255" s="30"/>
      <c r="AT12255" s="30"/>
    </row>
    <row r="12256" spans="1:46" ht="30">
      <c r="A12256" s="25">
        <f t="shared" si="1146"/>
        <v>2013</v>
      </c>
      <c r="B12256" s="26" t="str">
        <f t="shared" si="1147"/>
        <v>Solar Partners</v>
      </c>
      <c r="C12256" s="127" t="str">
        <f t="shared" si="1148"/>
        <v>Ivanpah Solar Electric Generating System</v>
      </c>
      <c r="D12256" s="123" t="str">
        <f t="shared" si="1149"/>
        <v>Solar Power Tower</v>
      </c>
      <c r="E12256" s="26">
        <f t="shared" si="1150"/>
        <v>0</v>
      </c>
      <c r="F12256" s="27">
        <f t="shared" si="1151"/>
        <v>0</v>
      </c>
      <c r="G12256" s="28"/>
      <c r="H12256" s="131"/>
      <c r="J12256" s="29" t="e">
        <f>VLOOKUP(H12256,'Drop Down Menus'!A:B,2,FALSE)</f>
        <v>#N/A</v>
      </c>
      <c r="L12256" s="48"/>
      <c r="M12256" s="48"/>
      <c r="N12256" s="135"/>
      <c r="R12256" s="144"/>
      <c r="U12256" s="148"/>
      <c r="V12256" s="25"/>
      <c r="Y12256" s="32"/>
      <c r="AG12256" s="29"/>
      <c r="AH12256" s="34"/>
      <c r="AM12256" s="28"/>
      <c r="AN12256" s="28"/>
      <c r="AO12256" s="28"/>
      <c r="AP12256" s="25"/>
      <c r="AQ12256" s="29"/>
      <c r="AR12256" s="30"/>
      <c r="AT12256" s="30"/>
    </row>
    <row r="12257" spans="1:46" ht="30">
      <c r="A12257" s="25">
        <f t="shared" si="1146"/>
        <v>2013</v>
      </c>
      <c r="B12257" s="26" t="str">
        <f t="shared" si="1147"/>
        <v>Solar Partners</v>
      </c>
      <c r="C12257" s="127" t="str">
        <f t="shared" si="1148"/>
        <v>Ivanpah Solar Electric Generating System</v>
      </c>
      <c r="D12257" s="123" t="str">
        <f t="shared" si="1149"/>
        <v>Solar Power Tower</v>
      </c>
      <c r="E12257" s="26">
        <f t="shared" si="1150"/>
        <v>0</v>
      </c>
      <c r="F12257" s="27">
        <f t="shared" si="1151"/>
        <v>0</v>
      </c>
      <c r="G12257" s="28"/>
      <c r="H12257" s="131"/>
      <c r="J12257" s="29" t="e">
        <f>VLOOKUP(H12257,'Drop Down Menus'!A:B,2,FALSE)</f>
        <v>#N/A</v>
      </c>
      <c r="L12257" s="48"/>
      <c r="M12257" s="48"/>
      <c r="N12257" s="135"/>
      <c r="R12257" s="144"/>
      <c r="U12257" s="148"/>
      <c r="V12257" s="25"/>
      <c r="Y12257" s="32"/>
      <c r="AG12257" s="29"/>
      <c r="AH12257" s="34"/>
      <c r="AM12257" s="28"/>
      <c r="AN12257" s="28"/>
      <c r="AO12257" s="28"/>
      <c r="AP12257" s="25"/>
      <c r="AQ12257" s="29"/>
      <c r="AR12257" s="30"/>
      <c r="AT12257" s="30"/>
    </row>
    <row r="12258" spans="1:46" ht="30">
      <c r="A12258" s="25">
        <f t="shared" si="1146"/>
        <v>2013</v>
      </c>
      <c r="B12258" s="26" t="str">
        <f t="shared" si="1147"/>
        <v>Solar Partners</v>
      </c>
      <c r="C12258" s="127" t="str">
        <f t="shared" si="1148"/>
        <v>Ivanpah Solar Electric Generating System</v>
      </c>
      <c r="D12258" s="123" t="str">
        <f t="shared" si="1149"/>
        <v>Solar Power Tower</v>
      </c>
      <c r="E12258" s="26">
        <f t="shared" si="1150"/>
        <v>0</v>
      </c>
      <c r="F12258" s="27">
        <f t="shared" si="1151"/>
        <v>0</v>
      </c>
      <c r="G12258" s="28"/>
      <c r="H12258" s="131"/>
      <c r="J12258" s="29" t="e">
        <f>VLOOKUP(H12258,'Drop Down Menus'!A:B,2,FALSE)</f>
        <v>#N/A</v>
      </c>
      <c r="L12258" s="48"/>
      <c r="M12258" s="48"/>
      <c r="N12258" s="135"/>
      <c r="R12258" s="144"/>
      <c r="U12258" s="148"/>
      <c r="V12258" s="25"/>
      <c r="Y12258" s="32"/>
      <c r="AG12258" s="29"/>
      <c r="AH12258" s="34"/>
      <c r="AM12258" s="28"/>
      <c r="AN12258" s="28"/>
      <c r="AO12258" s="28"/>
      <c r="AP12258" s="25"/>
      <c r="AQ12258" s="29"/>
      <c r="AR12258" s="30"/>
      <c r="AT12258" s="30"/>
    </row>
    <row r="12259" spans="1:46" ht="30">
      <c r="A12259" s="25">
        <f t="shared" si="1146"/>
        <v>2013</v>
      </c>
      <c r="B12259" s="26" t="str">
        <f t="shared" si="1147"/>
        <v>Solar Partners</v>
      </c>
      <c r="C12259" s="127" t="str">
        <f t="shared" si="1148"/>
        <v>Ivanpah Solar Electric Generating System</v>
      </c>
      <c r="D12259" s="123" t="str">
        <f t="shared" si="1149"/>
        <v>Solar Power Tower</v>
      </c>
      <c r="E12259" s="26">
        <f t="shared" si="1150"/>
        <v>0</v>
      </c>
      <c r="F12259" s="27">
        <f t="shared" si="1151"/>
        <v>0</v>
      </c>
      <c r="G12259" s="28"/>
      <c r="H12259" s="131"/>
      <c r="J12259" s="29" t="e">
        <f>VLOOKUP(H12259,'Drop Down Menus'!A:B,2,FALSE)</f>
        <v>#N/A</v>
      </c>
      <c r="L12259" s="48"/>
      <c r="M12259" s="48"/>
      <c r="N12259" s="135"/>
      <c r="R12259" s="144"/>
      <c r="U12259" s="148"/>
      <c r="V12259" s="25"/>
      <c r="Y12259" s="32"/>
      <c r="AG12259" s="29"/>
      <c r="AH12259" s="34"/>
      <c r="AM12259" s="28"/>
      <c r="AN12259" s="28"/>
      <c r="AO12259" s="28"/>
      <c r="AP12259" s="25"/>
      <c r="AQ12259" s="29"/>
      <c r="AR12259" s="30"/>
      <c r="AT12259" s="30"/>
    </row>
    <row r="12260" spans="1:46" ht="30">
      <c r="A12260" s="25">
        <f t="shared" si="1146"/>
        <v>2013</v>
      </c>
      <c r="B12260" s="26" t="str">
        <f t="shared" si="1147"/>
        <v>Solar Partners</v>
      </c>
      <c r="C12260" s="127" t="str">
        <f t="shared" si="1148"/>
        <v>Ivanpah Solar Electric Generating System</v>
      </c>
      <c r="D12260" s="123" t="str">
        <f t="shared" si="1149"/>
        <v>Solar Power Tower</v>
      </c>
      <c r="E12260" s="26">
        <f t="shared" si="1150"/>
        <v>0</v>
      </c>
      <c r="F12260" s="27">
        <f t="shared" si="1151"/>
        <v>0</v>
      </c>
      <c r="G12260" s="28"/>
      <c r="H12260" s="131"/>
      <c r="J12260" s="29" t="e">
        <f>VLOOKUP(H12260,'Drop Down Menus'!A:B,2,FALSE)</f>
        <v>#N/A</v>
      </c>
      <c r="L12260" s="48"/>
      <c r="M12260" s="48"/>
      <c r="N12260" s="135"/>
      <c r="R12260" s="144"/>
      <c r="U12260" s="148"/>
      <c r="V12260" s="25"/>
      <c r="Y12260" s="32"/>
      <c r="AG12260" s="29"/>
      <c r="AH12260" s="34"/>
      <c r="AM12260" s="28"/>
      <c r="AN12260" s="28"/>
      <c r="AO12260" s="28"/>
      <c r="AP12260" s="25"/>
      <c r="AQ12260" s="29"/>
      <c r="AR12260" s="30"/>
      <c r="AT12260" s="30"/>
    </row>
    <row r="12261" spans="1:46" ht="30">
      <c r="A12261" s="25">
        <f t="shared" si="1146"/>
        <v>2013</v>
      </c>
      <c r="B12261" s="26" t="str">
        <f t="shared" si="1147"/>
        <v>Solar Partners</v>
      </c>
      <c r="C12261" s="127" t="str">
        <f t="shared" si="1148"/>
        <v>Ivanpah Solar Electric Generating System</v>
      </c>
      <c r="D12261" s="123" t="str">
        <f t="shared" si="1149"/>
        <v>Solar Power Tower</v>
      </c>
      <c r="E12261" s="26">
        <f t="shared" si="1150"/>
        <v>0</v>
      </c>
      <c r="F12261" s="27">
        <f t="shared" si="1151"/>
        <v>0</v>
      </c>
      <c r="G12261" s="28"/>
      <c r="H12261" s="131"/>
      <c r="J12261" s="29" t="e">
        <f>VLOOKUP(H12261,'Drop Down Menus'!A:B,2,FALSE)</f>
        <v>#N/A</v>
      </c>
      <c r="L12261" s="48"/>
      <c r="M12261" s="48"/>
      <c r="N12261" s="135"/>
      <c r="R12261" s="144"/>
      <c r="U12261" s="148"/>
      <c r="V12261" s="25"/>
      <c r="Y12261" s="32"/>
      <c r="AG12261" s="29"/>
      <c r="AH12261" s="34"/>
      <c r="AM12261" s="28"/>
      <c r="AN12261" s="28"/>
      <c r="AO12261" s="28"/>
      <c r="AP12261" s="25"/>
      <c r="AQ12261" s="29"/>
      <c r="AR12261" s="30"/>
      <c r="AT12261" s="30"/>
    </row>
    <row r="12262" spans="1:46" ht="30">
      <c r="A12262" s="25">
        <f t="shared" si="1146"/>
        <v>2013</v>
      </c>
      <c r="B12262" s="26" t="str">
        <f t="shared" si="1147"/>
        <v>Solar Partners</v>
      </c>
      <c r="C12262" s="127" t="str">
        <f t="shared" si="1148"/>
        <v>Ivanpah Solar Electric Generating System</v>
      </c>
      <c r="D12262" s="123" t="str">
        <f t="shared" si="1149"/>
        <v>Solar Power Tower</v>
      </c>
      <c r="E12262" s="26">
        <f t="shared" si="1150"/>
        <v>0</v>
      </c>
      <c r="F12262" s="27">
        <f t="shared" si="1151"/>
        <v>0</v>
      </c>
      <c r="G12262" s="28"/>
      <c r="H12262" s="131"/>
      <c r="J12262" s="29" t="e">
        <f>VLOOKUP(H12262,'Drop Down Menus'!A:B,2,FALSE)</f>
        <v>#N/A</v>
      </c>
      <c r="L12262" s="48"/>
      <c r="M12262" s="48"/>
      <c r="N12262" s="135"/>
      <c r="R12262" s="144"/>
      <c r="U12262" s="148"/>
      <c r="V12262" s="25"/>
      <c r="Y12262" s="32"/>
      <c r="AG12262" s="29"/>
      <c r="AH12262" s="34"/>
      <c r="AM12262" s="28"/>
      <c r="AN12262" s="28"/>
      <c r="AO12262" s="28"/>
      <c r="AP12262" s="25"/>
      <c r="AQ12262" s="29"/>
      <c r="AR12262" s="30"/>
      <c r="AT12262" s="30"/>
    </row>
    <row r="12263" spans="1:46" ht="30">
      <c r="A12263" s="25">
        <f t="shared" si="1146"/>
        <v>2013</v>
      </c>
      <c r="B12263" s="26" t="str">
        <f t="shared" si="1147"/>
        <v>Solar Partners</v>
      </c>
      <c r="C12263" s="127" t="str">
        <f t="shared" si="1148"/>
        <v>Ivanpah Solar Electric Generating System</v>
      </c>
      <c r="D12263" s="123" t="str">
        <f t="shared" si="1149"/>
        <v>Solar Power Tower</v>
      </c>
      <c r="E12263" s="26">
        <f t="shared" si="1150"/>
        <v>0</v>
      </c>
      <c r="F12263" s="27">
        <f t="shared" si="1151"/>
        <v>0</v>
      </c>
      <c r="G12263" s="28"/>
      <c r="H12263" s="131"/>
      <c r="J12263" s="29" t="e">
        <f>VLOOKUP(H12263,'Drop Down Menus'!A:B,2,FALSE)</f>
        <v>#N/A</v>
      </c>
      <c r="L12263" s="48"/>
      <c r="M12263" s="48"/>
      <c r="N12263" s="135"/>
      <c r="R12263" s="144"/>
      <c r="U12263" s="148"/>
      <c r="V12263" s="25"/>
      <c r="Y12263" s="32"/>
      <c r="AG12263" s="29"/>
      <c r="AH12263" s="34"/>
      <c r="AM12263" s="28"/>
      <c r="AN12263" s="28"/>
      <c r="AO12263" s="28"/>
      <c r="AP12263" s="25"/>
      <c r="AQ12263" s="29"/>
      <c r="AR12263" s="30"/>
      <c r="AT12263" s="30"/>
    </row>
    <row r="12264" spans="1:46" ht="30">
      <c r="A12264" s="25">
        <f t="shared" si="1146"/>
        <v>2013</v>
      </c>
      <c r="B12264" s="26" t="str">
        <f t="shared" si="1147"/>
        <v>Solar Partners</v>
      </c>
      <c r="C12264" s="127" t="str">
        <f t="shared" si="1148"/>
        <v>Ivanpah Solar Electric Generating System</v>
      </c>
      <c r="D12264" s="123" t="str">
        <f t="shared" si="1149"/>
        <v>Solar Power Tower</v>
      </c>
      <c r="E12264" s="26">
        <f t="shared" si="1150"/>
        <v>0</v>
      </c>
      <c r="F12264" s="27">
        <f t="shared" si="1151"/>
        <v>0</v>
      </c>
      <c r="G12264" s="28"/>
      <c r="H12264" s="131"/>
      <c r="J12264" s="29" t="e">
        <f>VLOOKUP(H12264,'Drop Down Menus'!A:B,2,FALSE)</f>
        <v>#N/A</v>
      </c>
      <c r="L12264" s="48"/>
      <c r="M12264" s="48"/>
      <c r="N12264" s="135"/>
      <c r="R12264" s="144"/>
      <c r="U12264" s="148"/>
      <c r="V12264" s="25"/>
      <c r="Y12264" s="32"/>
      <c r="AG12264" s="29"/>
      <c r="AH12264" s="34"/>
      <c r="AM12264" s="28"/>
      <c r="AN12264" s="28"/>
      <c r="AO12264" s="28"/>
      <c r="AP12264" s="25"/>
      <c r="AQ12264" s="29"/>
      <c r="AR12264" s="30"/>
      <c r="AT12264" s="30"/>
    </row>
    <row r="12265" spans="1:46" ht="30">
      <c r="A12265" s="25">
        <f t="shared" si="1146"/>
        <v>2013</v>
      </c>
      <c r="B12265" s="26" t="str">
        <f t="shared" si="1147"/>
        <v>Solar Partners</v>
      </c>
      <c r="C12265" s="127" t="str">
        <f t="shared" si="1148"/>
        <v>Ivanpah Solar Electric Generating System</v>
      </c>
      <c r="D12265" s="123" t="str">
        <f t="shared" si="1149"/>
        <v>Solar Power Tower</v>
      </c>
      <c r="E12265" s="26">
        <f t="shared" si="1150"/>
        <v>0</v>
      </c>
      <c r="F12265" s="27">
        <f t="shared" si="1151"/>
        <v>0</v>
      </c>
      <c r="G12265" s="28"/>
      <c r="H12265" s="131"/>
      <c r="J12265" s="29" t="e">
        <f>VLOOKUP(H12265,'Drop Down Menus'!A:B,2,FALSE)</f>
        <v>#N/A</v>
      </c>
      <c r="L12265" s="48"/>
      <c r="M12265" s="48"/>
      <c r="N12265" s="135"/>
      <c r="R12265" s="144"/>
      <c r="U12265" s="148"/>
      <c r="V12265" s="25"/>
      <c r="Y12265" s="32"/>
      <c r="AG12265" s="29"/>
      <c r="AH12265" s="34"/>
      <c r="AM12265" s="28"/>
      <c r="AN12265" s="28"/>
      <c r="AO12265" s="28"/>
      <c r="AP12265" s="25"/>
      <c r="AQ12265" s="29"/>
      <c r="AR12265" s="30"/>
      <c r="AT12265" s="30"/>
    </row>
    <row r="12266" spans="1:46" ht="30">
      <c r="A12266" s="25">
        <f t="shared" si="1146"/>
        <v>2013</v>
      </c>
      <c r="B12266" s="26" t="str">
        <f t="shared" si="1147"/>
        <v>Solar Partners</v>
      </c>
      <c r="C12266" s="127" t="str">
        <f t="shared" si="1148"/>
        <v>Ivanpah Solar Electric Generating System</v>
      </c>
      <c r="D12266" s="123" t="str">
        <f t="shared" si="1149"/>
        <v>Solar Power Tower</v>
      </c>
      <c r="E12266" s="26">
        <f t="shared" si="1150"/>
        <v>0</v>
      </c>
      <c r="F12266" s="27">
        <f t="shared" si="1151"/>
        <v>0</v>
      </c>
      <c r="G12266" s="28"/>
      <c r="H12266" s="131"/>
      <c r="J12266" s="29" t="e">
        <f>VLOOKUP(H12266,'Drop Down Menus'!A:B,2,FALSE)</f>
        <v>#N/A</v>
      </c>
      <c r="L12266" s="48"/>
      <c r="M12266" s="48"/>
      <c r="N12266" s="135"/>
      <c r="R12266" s="144"/>
      <c r="U12266" s="148"/>
      <c r="V12266" s="25"/>
      <c r="Y12266" s="32"/>
      <c r="AG12266" s="29"/>
      <c r="AH12266" s="34"/>
      <c r="AM12266" s="28"/>
      <c r="AN12266" s="28"/>
      <c r="AO12266" s="28"/>
      <c r="AP12266" s="25"/>
      <c r="AQ12266" s="29"/>
      <c r="AR12266" s="30"/>
      <c r="AT12266" s="30"/>
    </row>
    <row r="12267" spans="1:46" ht="30">
      <c r="A12267" s="25">
        <f t="shared" si="1146"/>
        <v>2013</v>
      </c>
      <c r="B12267" s="26" t="str">
        <f t="shared" si="1147"/>
        <v>Solar Partners</v>
      </c>
      <c r="C12267" s="127" t="str">
        <f t="shared" si="1148"/>
        <v>Ivanpah Solar Electric Generating System</v>
      </c>
      <c r="D12267" s="123" t="str">
        <f t="shared" si="1149"/>
        <v>Solar Power Tower</v>
      </c>
      <c r="E12267" s="26">
        <f t="shared" si="1150"/>
        <v>0</v>
      </c>
      <c r="F12267" s="27">
        <f t="shared" si="1151"/>
        <v>0</v>
      </c>
      <c r="G12267" s="28"/>
      <c r="H12267" s="131"/>
      <c r="J12267" s="29" t="e">
        <f>VLOOKUP(H12267,'Drop Down Menus'!A:B,2,FALSE)</f>
        <v>#N/A</v>
      </c>
      <c r="L12267" s="48"/>
      <c r="M12267" s="48"/>
      <c r="N12267" s="135"/>
      <c r="R12267" s="144"/>
      <c r="U12267" s="148"/>
      <c r="V12267" s="25"/>
      <c r="Y12267" s="32"/>
      <c r="AG12267" s="29"/>
      <c r="AH12267" s="34"/>
      <c r="AM12267" s="28"/>
      <c r="AN12267" s="28"/>
      <c r="AO12267" s="28"/>
      <c r="AP12267" s="25"/>
      <c r="AQ12267" s="29"/>
      <c r="AR12267" s="30"/>
      <c r="AT12267" s="30"/>
    </row>
    <row r="12268" spans="1:46" ht="30">
      <c r="A12268" s="25">
        <f t="shared" si="1146"/>
        <v>2013</v>
      </c>
      <c r="B12268" s="26" t="str">
        <f t="shared" si="1147"/>
        <v>Solar Partners</v>
      </c>
      <c r="C12268" s="127" t="str">
        <f t="shared" si="1148"/>
        <v>Ivanpah Solar Electric Generating System</v>
      </c>
      <c r="D12268" s="123" t="str">
        <f t="shared" si="1149"/>
        <v>Solar Power Tower</v>
      </c>
      <c r="E12268" s="26">
        <f t="shared" si="1150"/>
        <v>0</v>
      </c>
      <c r="F12268" s="27">
        <f t="shared" si="1151"/>
        <v>0</v>
      </c>
      <c r="G12268" s="28"/>
      <c r="H12268" s="131"/>
      <c r="J12268" s="29" t="e">
        <f>VLOOKUP(H12268,'Drop Down Menus'!A:B,2,FALSE)</f>
        <v>#N/A</v>
      </c>
      <c r="L12268" s="48"/>
      <c r="M12268" s="48"/>
      <c r="N12268" s="135"/>
      <c r="R12268" s="144"/>
      <c r="U12268" s="148"/>
      <c r="V12268" s="25"/>
      <c r="Y12268" s="32"/>
      <c r="AG12268" s="29"/>
      <c r="AH12268" s="34"/>
      <c r="AM12268" s="28"/>
      <c r="AN12268" s="28"/>
      <c r="AO12268" s="28"/>
      <c r="AP12268" s="25"/>
      <c r="AQ12268" s="29"/>
      <c r="AR12268" s="30"/>
      <c r="AT12268" s="30"/>
    </row>
    <row r="12269" spans="1:46" ht="30">
      <c r="A12269" s="25">
        <f t="shared" si="1146"/>
        <v>2013</v>
      </c>
      <c r="B12269" s="26" t="str">
        <f t="shared" si="1147"/>
        <v>Solar Partners</v>
      </c>
      <c r="C12269" s="127" t="str">
        <f t="shared" si="1148"/>
        <v>Ivanpah Solar Electric Generating System</v>
      </c>
      <c r="D12269" s="123" t="str">
        <f t="shared" si="1149"/>
        <v>Solar Power Tower</v>
      </c>
      <c r="E12269" s="26">
        <f t="shared" si="1150"/>
        <v>0</v>
      </c>
      <c r="F12269" s="27">
        <f t="shared" si="1151"/>
        <v>0</v>
      </c>
      <c r="G12269" s="28"/>
      <c r="H12269" s="131"/>
      <c r="J12269" s="29" t="e">
        <f>VLOOKUP(H12269,'Drop Down Menus'!A:B,2,FALSE)</f>
        <v>#N/A</v>
      </c>
      <c r="L12269" s="48"/>
      <c r="M12269" s="48"/>
      <c r="N12269" s="135"/>
      <c r="R12269" s="144"/>
      <c r="U12269" s="148"/>
      <c r="V12269" s="25"/>
      <c r="Y12269" s="32"/>
      <c r="AG12269" s="29"/>
      <c r="AH12269" s="34"/>
      <c r="AM12269" s="28"/>
      <c r="AN12269" s="28"/>
      <c r="AO12269" s="28"/>
      <c r="AP12269" s="25"/>
      <c r="AQ12269" s="29"/>
      <c r="AR12269" s="30"/>
      <c r="AT12269" s="30"/>
    </row>
    <row r="12270" spans="1:46" ht="30">
      <c r="A12270" s="25">
        <f t="shared" si="1146"/>
        <v>2013</v>
      </c>
      <c r="B12270" s="26" t="str">
        <f t="shared" si="1147"/>
        <v>Solar Partners</v>
      </c>
      <c r="C12270" s="127" t="str">
        <f t="shared" si="1148"/>
        <v>Ivanpah Solar Electric Generating System</v>
      </c>
      <c r="D12270" s="123" t="str">
        <f t="shared" si="1149"/>
        <v>Solar Power Tower</v>
      </c>
      <c r="E12270" s="26">
        <f t="shared" si="1150"/>
        <v>0</v>
      </c>
      <c r="F12270" s="27">
        <f t="shared" si="1151"/>
        <v>0</v>
      </c>
      <c r="G12270" s="28"/>
      <c r="H12270" s="131"/>
      <c r="J12270" s="29" t="e">
        <f>VLOOKUP(H12270,'Drop Down Menus'!A:B,2,FALSE)</f>
        <v>#N/A</v>
      </c>
      <c r="L12270" s="48"/>
      <c r="M12270" s="48"/>
      <c r="N12270" s="135"/>
      <c r="R12270" s="144"/>
      <c r="U12270" s="148"/>
      <c r="V12270" s="25"/>
      <c r="Y12270" s="32"/>
      <c r="AG12270" s="29"/>
      <c r="AH12270" s="34"/>
      <c r="AM12270" s="28"/>
      <c r="AN12270" s="28"/>
      <c r="AO12270" s="28"/>
      <c r="AP12270" s="25"/>
      <c r="AQ12270" s="29"/>
      <c r="AR12270" s="30"/>
      <c r="AT12270" s="30"/>
    </row>
    <row r="12271" spans="1:46" ht="30">
      <c r="A12271" s="25">
        <f t="shared" si="1146"/>
        <v>2013</v>
      </c>
      <c r="B12271" s="26" t="str">
        <f t="shared" si="1147"/>
        <v>Solar Partners</v>
      </c>
      <c r="C12271" s="127" t="str">
        <f t="shared" si="1148"/>
        <v>Ivanpah Solar Electric Generating System</v>
      </c>
      <c r="D12271" s="123" t="str">
        <f t="shared" si="1149"/>
        <v>Solar Power Tower</v>
      </c>
      <c r="E12271" s="26">
        <f t="shared" si="1150"/>
        <v>0</v>
      </c>
      <c r="F12271" s="27">
        <f t="shared" si="1151"/>
        <v>0</v>
      </c>
      <c r="G12271" s="28"/>
      <c r="H12271" s="131"/>
      <c r="J12271" s="29" t="e">
        <f>VLOOKUP(H12271,'Drop Down Menus'!A:B,2,FALSE)</f>
        <v>#N/A</v>
      </c>
      <c r="L12271" s="48"/>
      <c r="M12271" s="48"/>
      <c r="N12271" s="135"/>
      <c r="R12271" s="144"/>
      <c r="U12271" s="148"/>
      <c r="V12271" s="25"/>
      <c r="Y12271" s="32"/>
      <c r="AG12271" s="29"/>
      <c r="AH12271" s="34"/>
      <c r="AM12271" s="28"/>
      <c r="AN12271" s="28"/>
      <c r="AO12271" s="28"/>
      <c r="AP12271" s="25"/>
      <c r="AQ12271" s="29"/>
      <c r="AR12271" s="30"/>
      <c r="AT12271" s="30"/>
    </row>
    <row r="12272" spans="1:46" ht="30">
      <c r="A12272" s="25">
        <f t="shared" si="1146"/>
        <v>2013</v>
      </c>
      <c r="B12272" s="26" t="str">
        <f t="shared" si="1147"/>
        <v>Solar Partners</v>
      </c>
      <c r="C12272" s="127" t="str">
        <f t="shared" si="1148"/>
        <v>Ivanpah Solar Electric Generating System</v>
      </c>
      <c r="D12272" s="123" t="str">
        <f t="shared" si="1149"/>
        <v>Solar Power Tower</v>
      </c>
      <c r="E12272" s="26">
        <f t="shared" si="1150"/>
        <v>0</v>
      </c>
      <c r="F12272" s="27">
        <f t="shared" si="1151"/>
        <v>0</v>
      </c>
      <c r="G12272" s="28"/>
      <c r="H12272" s="131"/>
      <c r="J12272" s="29" t="e">
        <f>VLOOKUP(H12272,'Drop Down Menus'!A:B,2,FALSE)</f>
        <v>#N/A</v>
      </c>
      <c r="L12272" s="48"/>
      <c r="M12272" s="48"/>
      <c r="N12272" s="135"/>
      <c r="R12272" s="144"/>
      <c r="U12272" s="148"/>
      <c r="V12272" s="25"/>
      <c r="Y12272" s="32"/>
      <c r="AG12272" s="29"/>
      <c r="AH12272" s="34"/>
      <c r="AM12272" s="28"/>
      <c r="AN12272" s="28"/>
      <c r="AO12272" s="28"/>
      <c r="AP12272" s="25"/>
      <c r="AQ12272" s="29"/>
      <c r="AR12272" s="30"/>
      <c r="AT12272" s="30"/>
    </row>
    <row r="12273" spans="1:46" ht="30">
      <c r="A12273" s="25">
        <f t="shared" si="1146"/>
        <v>2013</v>
      </c>
      <c r="B12273" s="26" t="str">
        <f t="shared" si="1147"/>
        <v>Solar Partners</v>
      </c>
      <c r="C12273" s="127" t="str">
        <f t="shared" si="1148"/>
        <v>Ivanpah Solar Electric Generating System</v>
      </c>
      <c r="D12273" s="123" t="str">
        <f t="shared" si="1149"/>
        <v>Solar Power Tower</v>
      </c>
      <c r="E12273" s="26">
        <f t="shared" si="1150"/>
        <v>0</v>
      </c>
      <c r="F12273" s="27">
        <f t="shared" si="1151"/>
        <v>0</v>
      </c>
      <c r="G12273" s="28"/>
      <c r="H12273" s="131"/>
      <c r="J12273" s="29" t="e">
        <f>VLOOKUP(H12273,'Drop Down Menus'!A:B,2,FALSE)</f>
        <v>#N/A</v>
      </c>
      <c r="L12273" s="48"/>
      <c r="M12273" s="48"/>
      <c r="N12273" s="135"/>
      <c r="R12273" s="144"/>
      <c r="U12273" s="148"/>
      <c r="V12273" s="25"/>
      <c r="Y12273" s="32"/>
      <c r="AG12273" s="29"/>
      <c r="AH12273" s="34"/>
      <c r="AM12273" s="28"/>
      <c r="AN12273" s="28"/>
      <c r="AO12273" s="28"/>
      <c r="AP12273" s="25"/>
      <c r="AQ12273" s="29"/>
      <c r="AR12273" s="30"/>
      <c r="AT12273" s="30"/>
    </row>
    <row r="12274" spans="1:46" ht="30">
      <c r="A12274" s="25">
        <f t="shared" si="1146"/>
        <v>2013</v>
      </c>
      <c r="B12274" s="26" t="str">
        <f t="shared" si="1147"/>
        <v>Solar Partners</v>
      </c>
      <c r="C12274" s="127" t="str">
        <f t="shared" si="1148"/>
        <v>Ivanpah Solar Electric Generating System</v>
      </c>
      <c r="D12274" s="123" t="str">
        <f t="shared" si="1149"/>
        <v>Solar Power Tower</v>
      </c>
      <c r="E12274" s="26">
        <f t="shared" si="1150"/>
        <v>0</v>
      </c>
      <c r="F12274" s="27">
        <f t="shared" si="1151"/>
        <v>0</v>
      </c>
      <c r="G12274" s="28"/>
      <c r="H12274" s="131"/>
      <c r="J12274" s="29" t="e">
        <f>VLOOKUP(H12274,'Drop Down Menus'!A:B,2,FALSE)</f>
        <v>#N/A</v>
      </c>
      <c r="L12274" s="48"/>
      <c r="M12274" s="48"/>
      <c r="N12274" s="135"/>
      <c r="R12274" s="144"/>
      <c r="U12274" s="148"/>
      <c r="V12274" s="25"/>
      <c r="Y12274" s="32"/>
      <c r="AG12274" s="29"/>
      <c r="AH12274" s="34"/>
      <c r="AM12274" s="28"/>
      <c r="AN12274" s="28"/>
      <c r="AO12274" s="28"/>
      <c r="AP12274" s="25"/>
      <c r="AQ12274" s="29"/>
      <c r="AR12274" s="30"/>
      <c r="AT12274" s="30"/>
    </row>
    <row r="12275" spans="1:46" ht="30">
      <c r="A12275" s="25">
        <f t="shared" si="1146"/>
        <v>2013</v>
      </c>
      <c r="B12275" s="26" t="str">
        <f t="shared" si="1147"/>
        <v>Solar Partners</v>
      </c>
      <c r="C12275" s="127" t="str">
        <f t="shared" si="1148"/>
        <v>Ivanpah Solar Electric Generating System</v>
      </c>
      <c r="D12275" s="123" t="str">
        <f t="shared" si="1149"/>
        <v>Solar Power Tower</v>
      </c>
      <c r="E12275" s="26">
        <f t="shared" si="1150"/>
        <v>0</v>
      </c>
      <c r="F12275" s="27">
        <f t="shared" si="1151"/>
        <v>0</v>
      </c>
      <c r="G12275" s="28"/>
      <c r="H12275" s="131"/>
      <c r="J12275" s="29" t="e">
        <f>VLOOKUP(H12275,'Drop Down Menus'!A:B,2,FALSE)</f>
        <v>#N/A</v>
      </c>
      <c r="L12275" s="48"/>
      <c r="M12275" s="48"/>
      <c r="N12275" s="135"/>
      <c r="R12275" s="144"/>
      <c r="U12275" s="148"/>
      <c r="V12275" s="25"/>
      <c r="Y12275" s="32"/>
      <c r="AG12275" s="29"/>
      <c r="AH12275" s="34"/>
      <c r="AM12275" s="28"/>
      <c r="AN12275" s="28"/>
      <c r="AO12275" s="28"/>
      <c r="AP12275" s="25"/>
      <c r="AQ12275" s="29"/>
      <c r="AR12275" s="30"/>
      <c r="AT12275" s="30"/>
    </row>
    <row r="12276" spans="1:46" ht="30">
      <c r="A12276" s="25">
        <f t="shared" si="1146"/>
        <v>2013</v>
      </c>
      <c r="B12276" s="26" t="str">
        <f t="shared" si="1147"/>
        <v>Solar Partners</v>
      </c>
      <c r="C12276" s="127" t="str">
        <f t="shared" si="1148"/>
        <v>Ivanpah Solar Electric Generating System</v>
      </c>
      <c r="D12276" s="123" t="str">
        <f t="shared" si="1149"/>
        <v>Solar Power Tower</v>
      </c>
      <c r="E12276" s="26">
        <f t="shared" si="1150"/>
        <v>0</v>
      </c>
      <c r="F12276" s="27">
        <f t="shared" si="1151"/>
        <v>0</v>
      </c>
      <c r="G12276" s="28"/>
      <c r="H12276" s="131"/>
      <c r="J12276" s="29" t="e">
        <f>VLOOKUP(H12276,'Drop Down Menus'!A:B,2,FALSE)</f>
        <v>#N/A</v>
      </c>
      <c r="L12276" s="48"/>
      <c r="M12276" s="48"/>
      <c r="N12276" s="135"/>
      <c r="R12276" s="144"/>
      <c r="U12276" s="148"/>
      <c r="V12276" s="25"/>
      <c r="Y12276" s="32"/>
      <c r="AG12276" s="29"/>
      <c r="AH12276" s="34"/>
      <c r="AM12276" s="28"/>
      <c r="AN12276" s="28"/>
      <c r="AO12276" s="28"/>
      <c r="AP12276" s="25"/>
      <c r="AQ12276" s="29"/>
      <c r="AR12276" s="30"/>
      <c r="AT12276" s="30"/>
    </row>
    <row r="12277" spans="1:46" ht="30">
      <c r="A12277" s="25">
        <f t="shared" si="1146"/>
        <v>2013</v>
      </c>
      <c r="B12277" s="26" t="str">
        <f t="shared" si="1147"/>
        <v>Solar Partners</v>
      </c>
      <c r="C12277" s="127" t="str">
        <f t="shared" si="1148"/>
        <v>Ivanpah Solar Electric Generating System</v>
      </c>
      <c r="D12277" s="123" t="str">
        <f t="shared" si="1149"/>
        <v>Solar Power Tower</v>
      </c>
      <c r="E12277" s="26">
        <f t="shared" si="1150"/>
        <v>0</v>
      </c>
      <c r="F12277" s="27">
        <f t="shared" si="1151"/>
        <v>0</v>
      </c>
      <c r="G12277" s="28"/>
      <c r="H12277" s="131"/>
      <c r="J12277" s="29" t="e">
        <f>VLOOKUP(H12277,'Drop Down Menus'!A:B,2,FALSE)</f>
        <v>#N/A</v>
      </c>
      <c r="L12277" s="48"/>
      <c r="M12277" s="48"/>
      <c r="N12277" s="135"/>
      <c r="R12277" s="144"/>
      <c r="U12277" s="148"/>
      <c r="V12277" s="25"/>
      <c r="Y12277" s="32"/>
      <c r="AG12277" s="29"/>
      <c r="AH12277" s="34"/>
      <c r="AM12277" s="28"/>
      <c r="AN12277" s="28"/>
      <c r="AO12277" s="28"/>
      <c r="AP12277" s="25"/>
      <c r="AQ12277" s="29"/>
      <c r="AR12277" s="30"/>
      <c r="AT12277" s="30"/>
    </row>
    <row r="12278" spans="1:46" ht="30">
      <c r="A12278" s="25">
        <f t="shared" si="1146"/>
        <v>2013</v>
      </c>
      <c r="B12278" s="26" t="str">
        <f t="shared" si="1147"/>
        <v>Solar Partners</v>
      </c>
      <c r="C12278" s="127" t="str">
        <f t="shared" si="1148"/>
        <v>Ivanpah Solar Electric Generating System</v>
      </c>
      <c r="D12278" s="123" t="str">
        <f t="shared" si="1149"/>
        <v>Solar Power Tower</v>
      </c>
      <c r="E12278" s="26">
        <f t="shared" si="1150"/>
        <v>0</v>
      </c>
      <c r="F12278" s="27">
        <f t="shared" si="1151"/>
        <v>0</v>
      </c>
      <c r="G12278" s="28"/>
      <c r="H12278" s="131"/>
      <c r="J12278" s="29" t="e">
        <f>VLOOKUP(H12278,'Drop Down Menus'!A:B,2,FALSE)</f>
        <v>#N/A</v>
      </c>
      <c r="L12278" s="48"/>
      <c r="M12278" s="48"/>
      <c r="N12278" s="135"/>
      <c r="R12278" s="144"/>
      <c r="U12278" s="148"/>
      <c r="V12278" s="25"/>
      <c r="Y12278" s="32"/>
      <c r="AG12278" s="29"/>
      <c r="AH12278" s="34"/>
      <c r="AM12278" s="28"/>
      <c r="AN12278" s="28"/>
      <c r="AO12278" s="28"/>
      <c r="AP12278" s="25"/>
      <c r="AQ12278" s="29"/>
      <c r="AR12278" s="30"/>
      <c r="AT12278" s="30"/>
    </row>
    <row r="12279" spans="1:46" ht="30">
      <c r="A12279" s="25">
        <f t="shared" si="1146"/>
        <v>2013</v>
      </c>
      <c r="B12279" s="26" t="str">
        <f t="shared" si="1147"/>
        <v>Solar Partners</v>
      </c>
      <c r="C12279" s="127" t="str">
        <f t="shared" si="1148"/>
        <v>Ivanpah Solar Electric Generating System</v>
      </c>
      <c r="D12279" s="123" t="str">
        <f t="shared" si="1149"/>
        <v>Solar Power Tower</v>
      </c>
      <c r="E12279" s="26">
        <f t="shared" si="1150"/>
        <v>0</v>
      </c>
      <c r="F12279" s="27">
        <f t="shared" si="1151"/>
        <v>0</v>
      </c>
      <c r="G12279" s="28"/>
      <c r="H12279" s="131"/>
      <c r="J12279" s="29" t="e">
        <f>VLOOKUP(H12279,'Drop Down Menus'!A:B,2,FALSE)</f>
        <v>#N/A</v>
      </c>
      <c r="L12279" s="48"/>
      <c r="M12279" s="48"/>
      <c r="N12279" s="135"/>
      <c r="R12279" s="144"/>
      <c r="U12279" s="148"/>
      <c r="V12279" s="25"/>
      <c r="Y12279" s="32"/>
      <c r="AG12279" s="29"/>
      <c r="AH12279" s="34"/>
      <c r="AM12279" s="28"/>
      <c r="AN12279" s="28"/>
      <c r="AO12279" s="28"/>
      <c r="AP12279" s="25"/>
      <c r="AQ12279" s="29"/>
      <c r="AR12279" s="30"/>
      <c r="AT12279" s="30"/>
    </row>
    <row r="12280" spans="1:46" ht="30">
      <c r="A12280" s="25">
        <f t="shared" si="1146"/>
        <v>2013</v>
      </c>
      <c r="B12280" s="26" t="str">
        <f t="shared" si="1147"/>
        <v>Solar Partners</v>
      </c>
      <c r="C12280" s="127" t="str">
        <f t="shared" si="1148"/>
        <v>Ivanpah Solar Electric Generating System</v>
      </c>
      <c r="D12280" s="123" t="str">
        <f t="shared" si="1149"/>
        <v>Solar Power Tower</v>
      </c>
      <c r="E12280" s="26">
        <f t="shared" si="1150"/>
        <v>0</v>
      </c>
      <c r="F12280" s="27">
        <f t="shared" si="1151"/>
        <v>0</v>
      </c>
      <c r="G12280" s="28"/>
      <c r="H12280" s="131"/>
      <c r="J12280" s="29" t="e">
        <f>VLOOKUP(H12280,'Drop Down Menus'!A:B,2,FALSE)</f>
        <v>#N/A</v>
      </c>
      <c r="L12280" s="48"/>
      <c r="M12280" s="48"/>
      <c r="N12280" s="135"/>
      <c r="R12280" s="144"/>
      <c r="U12280" s="148"/>
      <c r="V12280" s="25"/>
      <c r="Y12280" s="32"/>
      <c r="AG12280" s="29"/>
      <c r="AH12280" s="34"/>
      <c r="AM12280" s="28"/>
      <c r="AN12280" s="28"/>
      <c r="AO12280" s="28"/>
      <c r="AP12280" s="25"/>
      <c r="AQ12280" s="29"/>
      <c r="AR12280" s="30"/>
      <c r="AT12280" s="30"/>
    </row>
    <row r="12281" spans="1:46" ht="30">
      <c r="A12281" s="25">
        <f t="shared" si="1146"/>
        <v>2013</v>
      </c>
      <c r="B12281" s="26" t="str">
        <f t="shared" si="1147"/>
        <v>Solar Partners</v>
      </c>
      <c r="C12281" s="127" t="str">
        <f t="shared" si="1148"/>
        <v>Ivanpah Solar Electric Generating System</v>
      </c>
      <c r="D12281" s="123" t="str">
        <f t="shared" si="1149"/>
        <v>Solar Power Tower</v>
      </c>
      <c r="E12281" s="26">
        <f t="shared" si="1150"/>
        <v>0</v>
      </c>
      <c r="F12281" s="27">
        <f t="shared" si="1151"/>
        <v>0</v>
      </c>
      <c r="G12281" s="28"/>
      <c r="H12281" s="131"/>
      <c r="J12281" s="29" t="e">
        <f>VLOOKUP(H12281,'Drop Down Menus'!A:B,2,FALSE)</f>
        <v>#N/A</v>
      </c>
      <c r="L12281" s="48"/>
      <c r="M12281" s="48"/>
      <c r="N12281" s="135"/>
      <c r="R12281" s="144"/>
      <c r="U12281" s="148"/>
      <c r="V12281" s="25"/>
      <c r="Y12281" s="32"/>
      <c r="AG12281" s="29"/>
      <c r="AH12281" s="34"/>
      <c r="AM12281" s="28"/>
      <c r="AN12281" s="28"/>
      <c r="AO12281" s="28"/>
      <c r="AP12281" s="25"/>
      <c r="AQ12281" s="29"/>
      <c r="AR12281" s="30"/>
      <c r="AT12281" s="30"/>
    </row>
    <row r="12282" spans="1:46" ht="30">
      <c r="A12282" s="25">
        <f t="shared" si="1146"/>
        <v>2013</v>
      </c>
      <c r="B12282" s="26" t="str">
        <f t="shared" si="1147"/>
        <v>Solar Partners</v>
      </c>
      <c r="C12282" s="127" t="str">
        <f t="shared" si="1148"/>
        <v>Ivanpah Solar Electric Generating System</v>
      </c>
      <c r="D12282" s="123" t="str">
        <f t="shared" si="1149"/>
        <v>Solar Power Tower</v>
      </c>
      <c r="E12282" s="26">
        <f t="shared" si="1150"/>
        <v>0</v>
      </c>
      <c r="F12282" s="27">
        <f t="shared" si="1151"/>
        <v>0</v>
      </c>
      <c r="G12282" s="28"/>
      <c r="H12282" s="131"/>
      <c r="J12282" s="29" t="e">
        <f>VLOOKUP(H12282,'Drop Down Menus'!A:B,2,FALSE)</f>
        <v>#N/A</v>
      </c>
      <c r="L12282" s="48"/>
      <c r="M12282" s="48"/>
      <c r="N12282" s="135"/>
      <c r="R12282" s="144"/>
      <c r="U12282" s="148"/>
      <c r="V12282" s="25"/>
      <c r="Y12282" s="32"/>
      <c r="AG12282" s="29"/>
      <c r="AH12282" s="34"/>
      <c r="AM12282" s="28"/>
      <c r="AN12282" s="28"/>
      <c r="AO12282" s="28"/>
      <c r="AP12282" s="25"/>
      <c r="AQ12282" s="29"/>
      <c r="AR12282" s="30"/>
      <c r="AT12282" s="30"/>
    </row>
    <row r="12283" spans="1:46" ht="30">
      <c r="A12283" s="25">
        <f t="shared" si="1146"/>
        <v>2013</v>
      </c>
      <c r="B12283" s="26" t="str">
        <f t="shared" si="1147"/>
        <v>Solar Partners</v>
      </c>
      <c r="C12283" s="127" t="str">
        <f t="shared" si="1148"/>
        <v>Ivanpah Solar Electric Generating System</v>
      </c>
      <c r="D12283" s="123" t="str">
        <f t="shared" si="1149"/>
        <v>Solar Power Tower</v>
      </c>
      <c r="E12283" s="26">
        <f t="shared" si="1150"/>
        <v>0</v>
      </c>
      <c r="F12283" s="27">
        <f t="shared" si="1151"/>
        <v>0</v>
      </c>
      <c r="G12283" s="28"/>
      <c r="H12283" s="131"/>
      <c r="J12283" s="29" t="e">
        <f>VLOOKUP(H12283,'Drop Down Menus'!A:B,2,FALSE)</f>
        <v>#N/A</v>
      </c>
      <c r="L12283" s="48"/>
      <c r="M12283" s="48"/>
      <c r="N12283" s="135"/>
      <c r="R12283" s="144"/>
      <c r="U12283" s="148"/>
      <c r="V12283" s="25"/>
      <c r="Y12283" s="32"/>
      <c r="AG12283" s="29"/>
      <c r="AH12283" s="34"/>
      <c r="AM12283" s="28"/>
      <c r="AN12283" s="28"/>
      <c r="AO12283" s="28"/>
      <c r="AP12283" s="25"/>
      <c r="AQ12283" s="29"/>
      <c r="AR12283" s="30"/>
      <c r="AT12283" s="30"/>
    </row>
    <row r="12284" spans="1:46" ht="30">
      <c r="A12284" s="25">
        <f t="shared" si="1146"/>
        <v>2013</v>
      </c>
      <c r="B12284" s="26" t="str">
        <f t="shared" si="1147"/>
        <v>Solar Partners</v>
      </c>
      <c r="C12284" s="127" t="str">
        <f t="shared" si="1148"/>
        <v>Ivanpah Solar Electric Generating System</v>
      </c>
      <c r="D12284" s="123" t="str">
        <f t="shared" si="1149"/>
        <v>Solar Power Tower</v>
      </c>
      <c r="E12284" s="26">
        <f t="shared" si="1150"/>
        <v>0</v>
      </c>
      <c r="F12284" s="27">
        <f t="shared" si="1151"/>
        <v>0</v>
      </c>
      <c r="G12284" s="28"/>
      <c r="H12284" s="131"/>
      <c r="J12284" s="29" t="e">
        <f>VLOOKUP(H12284,'Drop Down Menus'!A:B,2,FALSE)</f>
        <v>#N/A</v>
      </c>
      <c r="L12284" s="48"/>
      <c r="M12284" s="48"/>
      <c r="N12284" s="135"/>
      <c r="R12284" s="144"/>
      <c r="U12284" s="148"/>
      <c r="V12284" s="25"/>
      <c r="Y12284" s="32"/>
      <c r="AG12284" s="29"/>
      <c r="AH12284" s="34"/>
      <c r="AM12284" s="28"/>
      <c r="AN12284" s="28"/>
      <c r="AO12284" s="28"/>
      <c r="AP12284" s="25"/>
      <c r="AQ12284" s="29"/>
      <c r="AR12284" s="30"/>
      <c r="AT12284" s="30"/>
    </row>
    <row r="12285" spans="1:46" ht="30">
      <c r="A12285" s="25">
        <f t="shared" si="1146"/>
        <v>2013</v>
      </c>
      <c r="B12285" s="26" t="str">
        <f t="shared" si="1147"/>
        <v>Solar Partners</v>
      </c>
      <c r="C12285" s="127" t="str">
        <f t="shared" si="1148"/>
        <v>Ivanpah Solar Electric Generating System</v>
      </c>
      <c r="D12285" s="123" t="str">
        <f t="shared" si="1149"/>
        <v>Solar Power Tower</v>
      </c>
      <c r="E12285" s="26">
        <f t="shared" si="1150"/>
        <v>0</v>
      </c>
      <c r="F12285" s="27">
        <f t="shared" si="1151"/>
        <v>0</v>
      </c>
      <c r="G12285" s="28"/>
      <c r="H12285" s="131"/>
      <c r="J12285" s="29" t="e">
        <f>VLOOKUP(H12285,'Drop Down Menus'!A:B,2,FALSE)</f>
        <v>#N/A</v>
      </c>
      <c r="L12285" s="48"/>
      <c r="M12285" s="48"/>
      <c r="N12285" s="135"/>
      <c r="R12285" s="144"/>
      <c r="U12285" s="148"/>
      <c r="V12285" s="25"/>
      <c r="Y12285" s="32"/>
      <c r="AG12285" s="29"/>
      <c r="AH12285" s="34"/>
      <c r="AM12285" s="28"/>
      <c r="AN12285" s="28"/>
      <c r="AO12285" s="28"/>
      <c r="AP12285" s="25"/>
      <c r="AQ12285" s="29"/>
      <c r="AR12285" s="30"/>
      <c r="AT12285" s="30"/>
    </row>
    <row r="12286" spans="1:46" ht="30">
      <c r="A12286" s="25">
        <f t="shared" si="1146"/>
        <v>2013</v>
      </c>
      <c r="B12286" s="26" t="str">
        <f t="shared" si="1147"/>
        <v>Solar Partners</v>
      </c>
      <c r="C12286" s="127" t="str">
        <f t="shared" si="1148"/>
        <v>Ivanpah Solar Electric Generating System</v>
      </c>
      <c r="D12286" s="123" t="str">
        <f t="shared" si="1149"/>
        <v>Solar Power Tower</v>
      </c>
      <c r="E12286" s="26">
        <f t="shared" si="1150"/>
        <v>0</v>
      </c>
      <c r="F12286" s="27">
        <f t="shared" si="1151"/>
        <v>0</v>
      </c>
      <c r="G12286" s="28"/>
      <c r="H12286" s="131"/>
      <c r="J12286" s="29" t="e">
        <f>VLOOKUP(H12286,'Drop Down Menus'!A:B,2,FALSE)</f>
        <v>#N/A</v>
      </c>
      <c r="L12286" s="48"/>
      <c r="M12286" s="48"/>
      <c r="N12286" s="135"/>
      <c r="R12286" s="144"/>
      <c r="U12286" s="148"/>
      <c r="V12286" s="25"/>
      <c r="Y12286" s="32"/>
      <c r="AG12286" s="29"/>
      <c r="AH12286" s="34"/>
      <c r="AM12286" s="28"/>
      <c r="AN12286" s="28"/>
      <c r="AO12286" s="28"/>
      <c r="AP12286" s="25"/>
      <c r="AQ12286" s="29"/>
      <c r="AR12286" s="30"/>
      <c r="AT12286" s="30"/>
    </row>
    <row r="12287" spans="1:46" ht="30">
      <c r="A12287" s="25">
        <f t="shared" si="1146"/>
        <v>2013</v>
      </c>
      <c r="B12287" s="26" t="str">
        <f t="shared" si="1147"/>
        <v>Solar Partners</v>
      </c>
      <c r="C12287" s="127" t="str">
        <f t="shared" si="1148"/>
        <v>Ivanpah Solar Electric Generating System</v>
      </c>
      <c r="D12287" s="123" t="str">
        <f t="shared" si="1149"/>
        <v>Solar Power Tower</v>
      </c>
      <c r="E12287" s="26">
        <f t="shared" si="1150"/>
        <v>0</v>
      </c>
      <c r="F12287" s="27">
        <f t="shared" si="1151"/>
        <v>0</v>
      </c>
      <c r="G12287" s="28"/>
      <c r="H12287" s="131"/>
      <c r="J12287" s="29" t="e">
        <f>VLOOKUP(H12287,'Drop Down Menus'!A:B,2,FALSE)</f>
        <v>#N/A</v>
      </c>
      <c r="L12287" s="48"/>
      <c r="M12287" s="48"/>
      <c r="N12287" s="135"/>
      <c r="R12287" s="144"/>
      <c r="U12287" s="148"/>
      <c r="V12287" s="25"/>
      <c r="Y12287" s="32"/>
      <c r="AG12287" s="29"/>
      <c r="AH12287" s="34"/>
      <c r="AM12287" s="28"/>
      <c r="AN12287" s="28"/>
      <c r="AO12287" s="28"/>
      <c r="AP12287" s="25"/>
      <c r="AQ12287" s="29"/>
      <c r="AR12287" s="30"/>
      <c r="AT12287" s="30"/>
    </row>
    <row r="12288" spans="1:46" ht="30">
      <c r="A12288" s="25">
        <f t="shared" si="1146"/>
        <v>2013</v>
      </c>
      <c r="B12288" s="26" t="str">
        <f t="shared" si="1147"/>
        <v>Solar Partners</v>
      </c>
      <c r="C12288" s="127" t="str">
        <f t="shared" si="1148"/>
        <v>Ivanpah Solar Electric Generating System</v>
      </c>
      <c r="D12288" s="123" t="str">
        <f t="shared" si="1149"/>
        <v>Solar Power Tower</v>
      </c>
      <c r="E12288" s="26">
        <f t="shared" si="1150"/>
        <v>0</v>
      </c>
      <c r="F12288" s="27">
        <f t="shared" si="1151"/>
        <v>0</v>
      </c>
      <c r="G12288" s="28"/>
      <c r="H12288" s="131"/>
      <c r="J12288" s="29" t="e">
        <f>VLOOKUP(H12288,'Drop Down Menus'!A:B,2,FALSE)</f>
        <v>#N/A</v>
      </c>
      <c r="L12288" s="48"/>
      <c r="M12288" s="48"/>
      <c r="N12288" s="135"/>
      <c r="R12288" s="144"/>
      <c r="U12288" s="148"/>
      <c r="V12288" s="25"/>
      <c r="Y12288" s="32"/>
      <c r="AG12288" s="29"/>
      <c r="AH12288" s="34"/>
      <c r="AM12288" s="28"/>
      <c r="AN12288" s="28"/>
      <c r="AO12288" s="28"/>
      <c r="AP12288" s="25"/>
      <c r="AQ12288" s="29"/>
      <c r="AR12288" s="30"/>
      <c r="AT12288" s="30"/>
    </row>
    <row r="12289" spans="1:46" ht="30">
      <c r="A12289" s="25">
        <f t="shared" si="1146"/>
        <v>2013</v>
      </c>
      <c r="B12289" s="26" t="str">
        <f t="shared" si="1147"/>
        <v>Solar Partners</v>
      </c>
      <c r="C12289" s="127" t="str">
        <f t="shared" si="1148"/>
        <v>Ivanpah Solar Electric Generating System</v>
      </c>
      <c r="D12289" s="123" t="str">
        <f t="shared" si="1149"/>
        <v>Solar Power Tower</v>
      </c>
      <c r="E12289" s="26">
        <f t="shared" si="1150"/>
        <v>0</v>
      </c>
      <c r="F12289" s="27">
        <f t="shared" si="1151"/>
        <v>0</v>
      </c>
      <c r="G12289" s="28"/>
      <c r="H12289" s="131"/>
      <c r="J12289" s="29" t="e">
        <f>VLOOKUP(H12289,'Drop Down Menus'!A:B,2,FALSE)</f>
        <v>#N/A</v>
      </c>
      <c r="L12289" s="48"/>
      <c r="M12289" s="48"/>
      <c r="N12289" s="135"/>
      <c r="R12289" s="144"/>
      <c r="U12289" s="148"/>
      <c r="V12289" s="25"/>
      <c r="Y12289" s="32"/>
      <c r="AG12289" s="29"/>
      <c r="AH12289" s="34"/>
      <c r="AM12289" s="28"/>
      <c r="AN12289" s="28"/>
      <c r="AO12289" s="28"/>
      <c r="AP12289" s="25"/>
      <c r="AQ12289" s="29"/>
      <c r="AR12289" s="30"/>
      <c r="AT12289" s="30"/>
    </row>
    <row r="12290" spans="1:46" ht="30">
      <c r="A12290" s="25">
        <f t="shared" si="1146"/>
        <v>2013</v>
      </c>
      <c r="B12290" s="26" t="str">
        <f t="shared" si="1147"/>
        <v>Solar Partners</v>
      </c>
      <c r="C12290" s="127" t="str">
        <f t="shared" si="1148"/>
        <v>Ivanpah Solar Electric Generating System</v>
      </c>
      <c r="D12290" s="123" t="str">
        <f t="shared" si="1149"/>
        <v>Solar Power Tower</v>
      </c>
      <c r="E12290" s="26">
        <f t="shared" si="1150"/>
        <v>0</v>
      </c>
      <c r="F12290" s="27">
        <f t="shared" si="1151"/>
        <v>0</v>
      </c>
      <c r="G12290" s="28"/>
      <c r="H12290" s="131"/>
      <c r="J12290" s="29" t="e">
        <f>VLOOKUP(H12290,'Drop Down Menus'!A:B,2,FALSE)</f>
        <v>#N/A</v>
      </c>
      <c r="L12290" s="48"/>
      <c r="M12290" s="48"/>
      <c r="N12290" s="135"/>
      <c r="R12290" s="144"/>
      <c r="U12290" s="148"/>
      <c r="V12290" s="25"/>
      <c r="Y12290" s="32"/>
      <c r="AG12290" s="29"/>
      <c r="AH12290" s="34"/>
      <c r="AM12290" s="28"/>
      <c r="AN12290" s="28"/>
      <c r="AO12290" s="28"/>
      <c r="AP12290" s="25"/>
      <c r="AQ12290" s="29"/>
      <c r="AR12290" s="30"/>
      <c r="AT12290" s="30"/>
    </row>
    <row r="12291" spans="1:46" ht="30">
      <c r="A12291" s="25">
        <f t="shared" ref="A12291:A12354" si="1152">ReportYear</f>
        <v>2013</v>
      </c>
      <c r="B12291" s="26" t="str">
        <f t="shared" ref="B12291:B12354" si="1153">Project_Proponent</f>
        <v>Solar Partners</v>
      </c>
      <c r="C12291" s="127" t="str">
        <f t="shared" ref="C12291:C12354" si="1154">Project_Name</f>
        <v>Ivanpah Solar Electric Generating System</v>
      </c>
      <c r="D12291" s="123" t="str">
        <f t="shared" ref="D12291:D12354" si="1155">Project_Type_AutoFill</f>
        <v>Solar Power Tower</v>
      </c>
      <c r="E12291" s="26">
        <f t="shared" ref="E12291:E12354" si="1156">SPUT_Permit____if_applicable</f>
        <v>0</v>
      </c>
      <c r="F12291" s="27">
        <f t="shared" ref="F12291:F12354" si="1157">Eagle_Permit</f>
        <v>0</v>
      </c>
      <c r="G12291" s="28"/>
      <c r="H12291" s="131"/>
      <c r="J12291" s="29" t="e">
        <f>VLOOKUP(H12291,'Drop Down Menus'!A:B,2,FALSE)</f>
        <v>#N/A</v>
      </c>
      <c r="L12291" s="48"/>
      <c r="M12291" s="48"/>
      <c r="N12291" s="135"/>
      <c r="R12291" s="144"/>
      <c r="U12291" s="148"/>
      <c r="V12291" s="25"/>
      <c r="Y12291" s="32"/>
      <c r="AG12291" s="29"/>
      <c r="AH12291" s="34"/>
      <c r="AM12291" s="28"/>
      <c r="AN12291" s="28"/>
      <c r="AO12291" s="28"/>
      <c r="AP12291" s="25"/>
      <c r="AQ12291" s="29"/>
      <c r="AR12291" s="30"/>
      <c r="AT12291" s="30"/>
    </row>
    <row r="12292" spans="1:46" ht="30">
      <c r="A12292" s="25">
        <f t="shared" si="1152"/>
        <v>2013</v>
      </c>
      <c r="B12292" s="26" t="str">
        <f t="shared" si="1153"/>
        <v>Solar Partners</v>
      </c>
      <c r="C12292" s="127" t="str">
        <f t="shared" si="1154"/>
        <v>Ivanpah Solar Electric Generating System</v>
      </c>
      <c r="D12292" s="123" t="str">
        <f t="shared" si="1155"/>
        <v>Solar Power Tower</v>
      </c>
      <c r="E12292" s="26">
        <f t="shared" si="1156"/>
        <v>0</v>
      </c>
      <c r="F12292" s="27">
        <f t="shared" si="1157"/>
        <v>0</v>
      </c>
      <c r="G12292" s="28"/>
      <c r="H12292" s="131"/>
      <c r="J12292" s="29" t="e">
        <f>VLOOKUP(H12292,'Drop Down Menus'!A:B,2,FALSE)</f>
        <v>#N/A</v>
      </c>
      <c r="L12292" s="48"/>
      <c r="M12292" s="48"/>
      <c r="N12292" s="135"/>
      <c r="R12292" s="144"/>
      <c r="U12292" s="148"/>
      <c r="V12292" s="25"/>
      <c r="Y12292" s="32"/>
      <c r="AG12292" s="29"/>
      <c r="AH12292" s="34"/>
      <c r="AM12292" s="28"/>
      <c r="AN12292" s="28"/>
      <c r="AO12292" s="28"/>
      <c r="AP12292" s="25"/>
      <c r="AQ12292" s="29"/>
      <c r="AR12292" s="30"/>
      <c r="AT12292" s="30"/>
    </row>
    <row r="12293" spans="1:46" ht="30">
      <c r="A12293" s="25">
        <f t="shared" si="1152"/>
        <v>2013</v>
      </c>
      <c r="B12293" s="26" t="str">
        <f t="shared" si="1153"/>
        <v>Solar Partners</v>
      </c>
      <c r="C12293" s="127" t="str">
        <f t="shared" si="1154"/>
        <v>Ivanpah Solar Electric Generating System</v>
      </c>
      <c r="D12293" s="123" t="str">
        <f t="shared" si="1155"/>
        <v>Solar Power Tower</v>
      </c>
      <c r="E12293" s="26">
        <f t="shared" si="1156"/>
        <v>0</v>
      </c>
      <c r="F12293" s="27">
        <f t="shared" si="1157"/>
        <v>0</v>
      </c>
      <c r="G12293" s="28"/>
      <c r="H12293" s="131"/>
      <c r="J12293" s="29" t="e">
        <f>VLOOKUP(H12293,'Drop Down Menus'!A:B,2,FALSE)</f>
        <v>#N/A</v>
      </c>
      <c r="L12293" s="48"/>
      <c r="M12293" s="48"/>
      <c r="N12293" s="135"/>
      <c r="R12293" s="144"/>
      <c r="U12293" s="148"/>
      <c r="V12293" s="25"/>
      <c r="Y12293" s="32"/>
      <c r="AG12293" s="29"/>
      <c r="AH12293" s="34"/>
      <c r="AM12293" s="28"/>
      <c r="AN12293" s="28"/>
      <c r="AO12293" s="28"/>
      <c r="AP12293" s="25"/>
      <c r="AQ12293" s="29"/>
      <c r="AR12293" s="30"/>
      <c r="AT12293" s="30"/>
    </row>
    <row r="12294" spans="1:46" ht="30">
      <c r="A12294" s="25">
        <f t="shared" si="1152"/>
        <v>2013</v>
      </c>
      <c r="B12294" s="26" t="str">
        <f t="shared" si="1153"/>
        <v>Solar Partners</v>
      </c>
      <c r="C12294" s="127" t="str">
        <f t="shared" si="1154"/>
        <v>Ivanpah Solar Electric Generating System</v>
      </c>
      <c r="D12294" s="123" t="str">
        <f t="shared" si="1155"/>
        <v>Solar Power Tower</v>
      </c>
      <c r="E12294" s="26">
        <f t="shared" si="1156"/>
        <v>0</v>
      </c>
      <c r="F12294" s="27">
        <f t="shared" si="1157"/>
        <v>0</v>
      </c>
      <c r="G12294" s="28"/>
      <c r="H12294" s="131"/>
      <c r="J12294" s="29" t="e">
        <f>VLOOKUP(H12294,'Drop Down Menus'!A:B,2,FALSE)</f>
        <v>#N/A</v>
      </c>
      <c r="L12294" s="48"/>
      <c r="M12294" s="48"/>
      <c r="N12294" s="135"/>
      <c r="R12294" s="144"/>
      <c r="U12294" s="148"/>
      <c r="V12294" s="25"/>
      <c r="Y12294" s="32"/>
      <c r="AG12294" s="29"/>
      <c r="AH12294" s="34"/>
      <c r="AM12294" s="28"/>
      <c r="AN12294" s="28"/>
      <c r="AO12294" s="28"/>
      <c r="AP12294" s="25"/>
      <c r="AQ12294" s="29"/>
      <c r="AR12294" s="30"/>
      <c r="AT12294" s="30"/>
    </row>
    <row r="12295" spans="1:46" ht="30">
      <c r="A12295" s="25">
        <f t="shared" si="1152"/>
        <v>2013</v>
      </c>
      <c r="B12295" s="26" t="str">
        <f t="shared" si="1153"/>
        <v>Solar Partners</v>
      </c>
      <c r="C12295" s="127" t="str">
        <f t="shared" si="1154"/>
        <v>Ivanpah Solar Electric Generating System</v>
      </c>
      <c r="D12295" s="123" t="str">
        <f t="shared" si="1155"/>
        <v>Solar Power Tower</v>
      </c>
      <c r="E12295" s="26">
        <f t="shared" si="1156"/>
        <v>0</v>
      </c>
      <c r="F12295" s="27">
        <f t="shared" si="1157"/>
        <v>0</v>
      </c>
      <c r="G12295" s="28"/>
      <c r="H12295" s="131"/>
      <c r="J12295" s="29" t="e">
        <f>VLOOKUP(H12295,'Drop Down Menus'!A:B,2,FALSE)</f>
        <v>#N/A</v>
      </c>
      <c r="L12295" s="48"/>
      <c r="M12295" s="48"/>
      <c r="N12295" s="135"/>
      <c r="R12295" s="144"/>
      <c r="U12295" s="148"/>
      <c r="V12295" s="25"/>
      <c r="Y12295" s="32"/>
      <c r="AG12295" s="29"/>
      <c r="AH12295" s="34"/>
      <c r="AM12295" s="28"/>
      <c r="AN12295" s="28"/>
      <c r="AO12295" s="28"/>
      <c r="AP12295" s="25"/>
      <c r="AQ12295" s="29"/>
      <c r="AR12295" s="30"/>
      <c r="AT12295" s="30"/>
    </row>
    <row r="12296" spans="1:46" ht="30">
      <c r="A12296" s="25">
        <f t="shared" si="1152"/>
        <v>2013</v>
      </c>
      <c r="B12296" s="26" t="str">
        <f t="shared" si="1153"/>
        <v>Solar Partners</v>
      </c>
      <c r="C12296" s="127" t="str">
        <f t="shared" si="1154"/>
        <v>Ivanpah Solar Electric Generating System</v>
      </c>
      <c r="D12296" s="123" t="str">
        <f t="shared" si="1155"/>
        <v>Solar Power Tower</v>
      </c>
      <c r="E12296" s="26">
        <f t="shared" si="1156"/>
        <v>0</v>
      </c>
      <c r="F12296" s="27">
        <f t="shared" si="1157"/>
        <v>0</v>
      </c>
      <c r="G12296" s="28"/>
      <c r="H12296" s="131"/>
      <c r="J12296" s="29" t="e">
        <f>VLOOKUP(H12296,'Drop Down Menus'!A:B,2,FALSE)</f>
        <v>#N/A</v>
      </c>
      <c r="L12296" s="48"/>
      <c r="M12296" s="48"/>
      <c r="N12296" s="135"/>
      <c r="R12296" s="144"/>
      <c r="U12296" s="148"/>
      <c r="V12296" s="25"/>
      <c r="Y12296" s="32"/>
      <c r="AG12296" s="29"/>
      <c r="AH12296" s="34"/>
      <c r="AM12296" s="28"/>
      <c r="AN12296" s="28"/>
      <c r="AO12296" s="28"/>
      <c r="AP12296" s="25"/>
      <c r="AQ12296" s="29"/>
      <c r="AR12296" s="30"/>
      <c r="AT12296" s="30"/>
    </row>
    <row r="12297" spans="1:46" ht="30">
      <c r="A12297" s="25">
        <f t="shared" si="1152"/>
        <v>2013</v>
      </c>
      <c r="B12297" s="26" t="str">
        <f t="shared" si="1153"/>
        <v>Solar Partners</v>
      </c>
      <c r="C12297" s="127" t="str">
        <f t="shared" si="1154"/>
        <v>Ivanpah Solar Electric Generating System</v>
      </c>
      <c r="D12297" s="123" t="str">
        <f t="shared" si="1155"/>
        <v>Solar Power Tower</v>
      </c>
      <c r="E12297" s="26">
        <f t="shared" si="1156"/>
        <v>0</v>
      </c>
      <c r="F12297" s="27">
        <f t="shared" si="1157"/>
        <v>0</v>
      </c>
      <c r="G12297" s="28"/>
      <c r="H12297" s="131"/>
      <c r="J12297" s="29" t="e">
        <f>VLOOKUP(H12297,'Drop Down Menus'!A:B,2,FALSE)</f>
        <v>#N/A</v>
      </c>
      <c r="L12297" s="48"/>
      <c r="M12297" s="48"/>
      <c r="N12297" s="135"/>
      <c r="R12297" s="144"/>
      <c r="U12297" s="148"/>
      <c r="V12297" s="25"/>
      <c r="Y12297" s="32"/>
      <c r="AG12297" s="29"/>
      <c r="AH12297" s="34"/>
      <c r="AM12297" s="28"/>
      <c r="AN12297" s="28"/>
      <c r="AO12297" s="28"/>
      <c r="AP12297" s="25"/>
      <c r="AQ12297" s="29"/>
      <c r="AR12297" s="30"/>
      <c r="AT12297" s="30"/>
    </row>
    <row r="12298" spans="1:46" ht="30">
      <c r="A12298" s="25">
        <f t="shared" si="1152"/>
        <v>2013</v>
      </c>
      <c r="B12298" s="26" t="str">
        <f t="shared" si="1153"/>
        <v>Solar Partners</v>
      </c>
      <c r="C12298" s="127" t="str">
        <f t="shared" si="1154"/>
        <v>Ivanpah Solar Electric Generating System</v>
      </c>
      <c r="D12298" s="123" t="str">
        <f t="shared" si="1155"/>
        <v>Solar Power Tower</v>
      </c>
      <c r="E12298" s="26">
        <f t="shared" si="1156"/>
        <v>0</v>
      </c>
      <c r="F12298" s="27">
        <f t="shared" si="1157"/>
        <v>0</v>
      </c>
      <c r="G12298" s="28"/>
      <c r="H12298" s="131"/>
      <c r="J12298" s="29" t="e">
        <f>VLOOKUP(H12298,'Drop Down Menus'!A:B,2,FALSE)</f>
        <v>#N/A</v>
      </c>
      <c r="L12298" s="48"/>
      <c r="M12298" s="48"/>
      <c r="N12298" s="135"/>
      <c r="R12298" s="144"/>
      <c r="U12298" s="148"/>
      <c r="V12298" s="25"/>
      <c r="Y12298" s="32"/>
      <c r="AG12298" s="29"/>
      <c r="AH12298" s="34"/>
      <c r="AM12298" s="28"/>
      <c r="AN12298" s="28"/>
      <c r="AO12298" s="28"/>
      <c r="AP12298" s="25"/>
      <c r="AQ12298" s="29"/>
      <c r="AR12298" s="30"/>
      <c r="AT12298" s="30"/>
    </row>
    <row r="12299" spans="1:46" ht="30">
      <c r="A12299" s="25">
        <f t="shared" si="1152"/>
        <v>2013</v>
      </c>
      <c r="B12299" s="26" t="str">
        <f t="shared" si="1153"/>
        <v>Solar Partners</v>
      </c>
      <c r="C12299" s="127" t="str">
        <f t="shared" si="1154"/>
        <v>Ivanpah Solar Electric Generating System</v>
      </c>
      <c r="D12299" s="123" t="str">
        <f t="shared" si="1155"/>
        <v>Solar Power Tower</v>
      </c>
      <c r="E12299" s="26">
        <f t="shared" si="1156"/>
        <v>0</v>
      </c>
      <c r="F12299" s="27">
        <f t="shared" si="1157"/>
        <v>0</v>
      </c>
      <c r="G12299" s="28"/>
      <c r="H12299" s="131"/>
      <c r="J12299" s="29" t="e">
        <f>VLOOKUP(H12299,'Drop Down Menus'!A:B,2,FALSE)</f>
        <v>#N/A</v>
      </c>
      <c r="L12299" s="48"/>
      <c r="M12299" s="48"/>
      <c r="N12299" s="135"/>
      <c r="R12299" s="144"/>
      <c r="U12299" s="148"/>
      <c r="V12299" s="25"/>
      <c r="Y12299" s="32"/>
      <c r="AG12299" s="29"/>
      <c r="AH12299" s="34"/>
      <c r="AM12299" s="28"/>
      <c r="AN12299" s="28"/>
      <c r="AO12299" s="28"/>
      <c r="AP12299" s="25"/>
      <c r="AQ12299" s="29"/>
      <c r="AR12299" s="30"/>
      <c r="AT12299" s="30"/>
    </row>
    <row r="12300" spans="1:46" ht="30">
      <c r="A12300" s="25">
        <f t="shared" si="1152"/>
        <v>2013</v>
      </c>
      <c r="B12300" s="26" t="str">
        <f t="shared" si="1153"/>
        <v>Solar Partners</v>
      </c>
      <c r="C12300" s="127" t="str">
        <f t="shared" si="1154"/>
        <v>Ivanpah Solar Electric Generating System</v>
      </c>
      <c r="D12300" s="123" t="str">
        <f t="shared" si="1155"/>
        <v>Solar Power Tower</v>
      </c>
      <c r="E12300" s="26">
        <f t="shared" si="1156"/>
        <v>0</v>
      </c>
      <c r="F12300" s="27">
        <f t="shared" si="1157"/>
        <v>0</v>
      </c>
      <c r="G12300" s="28"/>
      <c r="H12300" s="131"/>
      <c r="J12300" s="29" t="e">
        <f>VLOOKUP(H12300,'Drop Down Menus'!A:B,2,FALSE)</f>
        <v>#N/A</v>
      </c>
      <c r="L12300" s="48"/>
      <c r="M12300" s="48"/>
      <c r="N12300" s="135"/>
      <c r="R12300" s="144"/>
      <c r="U12300" s="148"/>
      <c r="V12300" s="25"/>
      <c r="Y12300" s="32"/>
      <c r="AG12300" s="29"/>
      <c r="AH12300" s="34"/>
      <c r="AM12300" s="28"/>
      <c r="AN12300" s="28"/>
      <c r="AO12300" s="28"/>
      <c r="AP12300" s="25"/>
      <c r="AQ12300" s="29"/>
      <c r="AR12300" s="30"/>
      <c r="AT12300" s="30"/>
    </row>
    <row r="12301" spans="1:46" ht="30">
      <c r="A12301" s="25">
        <f t="shared" si="1152"/>
        <v>2013</v>
      </c>
      <c r="B12301" s="26" t="str">
        <f t="shared" si="1153"/>
        <v>Solar Partners</v>
      </c>
      <c r="C12301" s="127" t="str">
        <f t="shared" si="1154"/>
        <v>Ivanpah Solar Electric Generating System</v>
      </c>
      <c r="D12301" s="123" t="str">
        <f t="shared" si="1155"/>
        <v>Solar Power Tower</v>
      </c>
      <c r="E12301" s="26">
        <f t="shared" si="1156"/>
        <v>0</v>
      </c>
      <c r="F12301" s="27">
        <f t="shared" si="1157"/>
        <v>0</v>
      </c>
      <c r="G12301" s="28"/>
      <c r="H12301" s="131"/>
      <c r="J12301" s="29" t="e">
        <f>VLOOKUP(H12301,'Drop Down Menus'!A:B,2,FALSE)</f>
        <v>#N/A</v>
      </c>
      <c r="L12301" s="48"/>
      <c r="M12301" s="48"/>
      <c r="N12301" s="135"/>
      <c r="R12301" s="144"/>
      <c r="U12301" s="148"/>
      <c r="V12301" s="25"/>
      <c r="Y12301" s="32"/>
      <c r="AG12301" s="29"/>
      <c r="AH12301" s="34"/>
      <c r="AM12301" s="28"/>
      <c r="AN12301" s="28"/>
      <c r="AO12301" s="28"/>
      <c r="AP12301" s="25"/>
      <c r="AQ12301" s="29"/>
      <c r="AR12301" s="30"/>
      <c r="AT12301" s="30"/>
    </row>
    <row r="12302" spans="1:46" ht="30">
      <c r="A12302" s="25">
        <f t="shared" si="1152"/>
        <v>2013</v>
      </c>
      <c r="B12302" s="26" t="str">
        <f t="shared" si="1153"/>
        <v>Solar Partners</v>
      </c>
      <c r="C12302" s="127" t="str">
        <f t="shared" si="1154"/>
        <v>Ivanpah Solar Electric Generating System</v>
      </c>
      <c r="D12302" s="123" t="str">
        <f t="shared" si="1155"/>
        <v>Solar Power Tower</v>
      </c>
      <c r="E12302" s="26">
        <f t="shared" si="1156"/>
        <v>0</v>
      </c>
      <c r="F12302" s="27">
        <f t="shared" si="1157"/>
        <v>0</v>
      </c>
      <c r="G12302" s="28"/>
      <c r="H12302" s="131"/>
      <c r="J12302" s="29" t="e">
        <f>VLOOKUP(H12302,'Drop Down Menus'!A:B,2,FALSE)</f>
        <v>#N/A</v>
      </c>
      <c r="L12302" s="48"/>
      <c r="M12302" s="48"/>
      <c r="N12302" s="135"/>
      <c r="R12302" s="144"/>
      <c r="U12302" s="148"/>
      <c r="V12302" s="25"/>
      <c r="Y12302" s="32"/>
      <c r="AG12302" s="29"/>
      <c r="AH12302" s="34"/>
      <c r="AM12302" s="28"/>
      <c r="AN12302" s="28"/>
      <c r="AO12302" s="28"/>
      <c r="AP12302" s="25"/>
      <c r="AQ12302" s="29"/>
      <c r="AR12302" s="30"/>
      <c r="AT12302" s="30"/>
    </row>
    <row r="12303" spans="1:46" ht="30">
      <c r="A12303" s="25">
        <f t="shared" si="1152"/>
        <v>2013</v>
      </c>
      <c r="B12303" s="26" t="str">
        <f t="shared" si="1153"/>
        <v>Solar Partners</v>
      </c>
      <c r="C12303" s="127" t="str">
        <f t="shared" si="1154"/>
        <v>Ivanpah Solar Electric Generating System</v>
      </c>
      <c r="D12303" s="123" t="str">
        <f t="shared" si="1155"/>
        <v>Solar Power Tower</v>
      </c>
      <c r="E12303" s="26">
        <f t="shared" si="1156"/>
        <v>0</v>
      </c>
      <c r="F12303" s="27">
        <f t="shared" si="1157"/>
        <v>0</v>
      </c>
      <c r="G12303" s="28"/>
      <c r="H12303" s="131"/>
      <c r="J12303" s="29" t="e">
        <f>VLOOKUP(H12303,'Drop Down Menus'!A:B,2,FALSE)</f>
        <v>#N/A</v>
      </c>
      <c r="L12303" s="48"/>
      <c r="M12303" s="48"/>
      <c r="N12303" s="135"/>
      <c r="R12303" s="144"/>
      <c r="U12303" s="148"/>
      <c r="V12303" s="25"/>
      <c r="Y12303" s="32"/>
      <c r="AG12303" s="29"/>
      <c r="AH12303" s="34"/>
      <c r="AM12303" s="28"/>
      <c r="AN12303" s="28"/>
      <c r="AO12303" s="28"/>
      <c r="AP12303" s="25"/>
      <c r="AQ12303" s="29"/>
      <c r="AR12303" s="30"/>
      <c r="AT12303" s="30"/>
    </row>
    <row r="12304" spans="1:46" ht="30">
      <c r="A12304" s="25">
        <f t="shared" si="1152"/>
        <v>2013</v>
      </c>
      <c r="B12304" s="26" t="str">
        <f t="shared" si="1153"/>
        <v>Solar Partners</v>
      </c>
      <c r="C12304" s="127" t="str">
        <f t="shared" si="1154"/>
        <v>Ivanpah Solar Electric Generating System</v>
      </c>
      <c r="D12304" s="123" t="str">
        <f t="shared" si="1155"/>
        <v>Solar Power Tower</v>
      </c>
      <c r="E12304" s="26">
        <f t="shared" si="1156"/>
        <v>0</v>
      </c>
      <c r="F12304" s="27">
        <f t="shared" si="1157"/>
        <v>0</v>
      </c>
      <c r="G12304" s="28"/>
      <c r="H12304" s="131"/>
      <c r="J12304" s="29" t="e">
        <f>VLOOKUP(H12304,'Drop Down Menus'!A:B,2,FALSE)</f>
        <v>#N/A</v>
      </c>
      <c r="L12304" s="48"/>
      <c r="M12304" s="48"/>
      <c r="N12304" s="135"/>
      <c r="R12304" s="144"/>
      <c r="U12304" s="148"/>
      <c r="V12304" s="25"/>
      <c r="Y12304" s="32"/>
      <c r="AG12304" s="29"/>
      <c r="AH12304" s="34"/>
      <c r="AM12304" s="28"/>
      <c r="AN12304" s="28"/>
      <c r="AO12304" s="28"/>
      <c r="AP12304" s="25"/>
      <c r="AQ12304" s="29"/>
      <c r="AR12304" s="30"/>
      <c r="AT12304" s="30"/>
    </row>
    <row r="12305" spans="1:46" ht="30">
      <c r="A12305" s="25">
        <f t="shared" si="1152"/>
        <v>2013</v>
      </c>
      <c r="B12305" s="26" t="str">
        <f t="shared" si="1153"/>
        <v>Solar Partners</v>
      </c>
      <c r="C12305" s="127" t="str">
        <f t="shared" si="1154"/>
        <v>Ivanpah Solar Electric Generating System</v>
      </c>
      <c r="D12305" s="123" t="str">
        <f t="shared" si="1155"/>
        <v>Solar Power Tower</v>
      </c>
      <c r="E12305" s="26">
        <f t="shared" si="1156"/>
        <v>0</v>
      </c>
      <c r="F12305" s="27">
        <f t="shared" si="1157"/>
        <v>0</v>
      </c>
      <c r="G12305" s="28"/>
      <c r="H12305" s="131"/>
      <c r="J12305" s="29" t="e">
        <f>VLOOKUP(H12305,'Drop Down Menus'!A:B,2,FALSE)</f>
        <v>#N/A</v>
      </c>
      <c r="L12305" s="48"/>
      <c r="M12305" s="48"/>
      <c r="N12305" s="135"/>
      <c r="R12305" s="144"/>
      <c r="U12305" s="148"/>
      <c r="V12305" s="25"/>
      <c r="Y12305" s="32"/>
      <c r="AG12305" s="29"/>
      <c r="AH12305" s="34"/>
      <c r="AM12305" s="28"/>
      <c r="AN12305" s="28"/>
      <c r="AO12305" s="28"/>
      <c r="AP12305" s="25"/>
      <c r="AQ12305" s="29"/>
      <c r="AR12305" s="30"/>
      <c r="AT12305" s="30"/>
    </row>
    <row r="12306" spans="1:46" ht="30">
      <c r="A12306" s="25">
        <f t="shared" si="1152"/>
        <v>2013</v>
      </c>
      <c r="B12306" s="26" t="str">
        <f t="shared" si="1153"/>
        <v>Solar Partners</v>
      </c>
      <c r="C12306" s="127" t="str">
        <f t="shared" si="1154"/>
        <v>Ivanpah Solar Electric Generating System</v>
      </c>
      <c r="D12306" s="123" t="str">
        <f t="shared" si="1155"/>
        <v>Solar Power Tower</v>
      </c>
      <c r="E12306" s="26">
        <f t="shared" si="1156"/>
        <v>0</v>
      </c>
      <c r="F12306" s="27">
        <f t="shared" si="1157"/>
        <v>0</v>
      </c>
      <c r="G12306" s="28"/>
      <c r="H12306" s="131"/>
      <c r="J12306" s="29" t="e">
        <f>VLOOKUP(H12306,'Drop Down Menus'!A:B,2,FALSE)</f>
        <v>#N/A</v>
      </c>
      <c r="L12306" s="48"/>
      <c r="M12306" s="48"/>
      <c r="N12306" s="135"/>
      <c r="R12306" s="144"/>
      <c r="U12306" s="148"/>
      <c r="V12306" s="25"/>
      <c r="Y12306" s="32"/>
      <c r="AG12306" s="29"/>
      <c r="AH12306" s="34"/>
      <c r="AM12306" s="28"/>
      <c r="AN12306" s="28"/>
      <c r="AO12306" s="28"/>
      <c r="AP12306" s="25"/>
      <c r="AQ12306" s="29"/>
      <c r="AR12306" s="30"/>
      <c r="AT12306" s="30"/>
    </row>
    <row r="12307" spans="1:46" ht="30">
      <c r="A12307" s="25">
        <f t="shared" si="1152"/>
        <v>2013</v>
      </c>
      <c r="B12307" s="26" t="str">
        <f t="shared" si="1153"/>
        <v>Solar Partners</v>
      </c>
      <c r="C12307" s="127" t="str">
        <f t="shared" si="1154"/>
        <v>Ivanpah Solar Electric Generating System</v>
      </c>
      <c r="D12307" s="123" t="str">
        <f t="shared" si="1155"/>
        <v>Solar Power Tower</v>
      </c>
      <c r="E12307" s="26">
        <f t="shared" si="1156"/>
        <v>0</v>
      </c>
      <c r="F12307" s="27">
        <f t="shared" si="1157"/>
        <v>0</v>
      </c>
      <c r="G12307" s="28"/>
      <c r="H12307" s="131"/>
      <c r="J12307" s="29" t="e">
        <f>VLOOKUP(H12307,'Drop Down Menus'!A:B,2,FALSE)</f>
        <v>#N/A</v>
      </c>
      <c r="L12307" s="48"/>
      <c r="M12307" s="48"/>
      <c r="N12307" s="135"/>
      <c r="R12307" s="144"/>
      <c r="U12307" s="148"/>
      <c r="V12307" s="25"/>
      <c r="Y12307" s="32"/>
      <c r="AG12307" s="29"/>
      <c r="AH12307" s="34"/>
      <c r="AM12307" s="28"/>
      <c r="AN12307" s="28"/>
      <c r="AO12307" s="28"/>
      <c r="AP12307" s="25"/>
      <c r="AQ12307" s="29"/>
      <c r="AR12307" s="30"/>
      <c r="AT12307" s="30"/>
    </row>
    <row r="12308" spans="1:46" ht="30">
      <c r="A12308" s="25">
        <f t="shared" si="1152"/>
        <v>2013</v>
      </c>
      <c r="B12308" s="26" t="str">
        <f t="shared" si="1153"/>
        <v>Solar Partners</v>
      </c>
      <c r="C12308" s="127" t="str">
        <f t="shared" si="1154"/>
        <v>Ivanpah Solar Electric Generating System</v>
      </c>
      <c r="D12308" s="123" t="str">
        <f t="shared" si="1155"/>
        <v>Solar Power Tower</v>
      </c>
      <c r="E12308" s="26">
        <f t="shared" si="1156"/>
        <v>0</v>
      </c>
      <c r="F12308" s="27">
        <f t="shared" si="1157"/>
        <v>0</v>
      </c>
      <c r="G12308" s="28"/>
      <c r="H12308" s="131"/>
      <c r="J12308" s="29" t="e">
        <f>VLOOKUP(H12308,'Drop Down Menus'!A:B,2,FALSE)</f>
        <v>#N/A</v>
      </c>
      <c r="L12308" s="48"/>
      <c r="M12308" s="48"/>
      <c r="N12308" s="135"/>
      <c r="R12308" s="144"/>
      <c r="U12308" s="148"/>
      <c r="V12308" s="25"/>
      <c r="Y12308" s="32"/>
      <c r="AG12308" s="29"/>
      <c r="AH12308" s="34"/>
      <c r="AM12308" s="28"/>
      <c r="AN12308" s="28"/>
      <c r="AO12308" s="28"/>
      <c r="AP12308" s="25"/>
      <c r="AQ12308" s="29"/>
      <c r="AR12308" s="30"/>
      <c r="AT12308" s="30"/>
    </row>
    <row r="12309" spans="1:46" ht="30">
      <c r="A12309" s="25">
        <f t="shared" si="1152"/>
        <v>2013</v>
      </c>
      <c r="B12309" s="26" t="str">
        <f t="shared" si="1153"/>
        <v>Solar Partners</v>
      </c>
      <c r="C12309" s="127" t="str">
        <f t="shared" si="1154"/>
        <v>Ivanpah Solar Electric Generating System</v>
      </c>
      <c r="D12309" s="123" t="str">
        <f t="shared" si="1155"/>
        <v>Solar Power Tower</v>
      </c>
      <c r="E12309" s="26">
        <f t="shared" si="1156"/>
        <v>0</v>
      </c>
      <c r="F12309" s="27">
        <f t="shared" si="1157"/>
        <v>0</v>
      </c>
      <c r="G12309" s="28"/>
      <c r="H12309" s="131"/>
      <c r="J12309" s="29" t="e">
        <f>VLOOKUP(H12309,'Drop Down Menus'!A:B,2,FALSE)</f>
        <v>#N/A</v>
      </c>
      <c r="L12309" s="48"/>
      <c r="M12309" s="48"/>
      <c r="N12309" s="135"/>
      <c r="R12309" s="144"/>
      <c r="U12309" s="148"/>
      <c r="V12309" s="25"/>
      <c r="Y12309" s="32"/>
      <c r="AG12309" s="29"/>
      <c r="AH12309" s="34"/>
      <c r="AM12309" s="28"/>
      <c r="AN12309" s="28"/>
      <c r="AO12309" s="28"/>
      <c r="AP12309" s="25"/>
      <c r="AQ12309" s="29"/>
      <c r="AR12309" s="30"/>
      <c r="AT12309" s="30"/>
    </row>
    <row r="12310" spans="1:46" ht="30">
      <c r="A12310" s="25">
        <f t="shared" si="1152"/>
        <v>2013</v>
      </c>
      <c r="B12310" s="26" t="str">
        <f t="shared" si="1153"/>
        <v>Solar Partners</v>
      </c>
      <c r="C12310" s="127" t="str">
        <f t="shared" si="1154"/>
        <v>Ivanpah Solar Electric Generating System</v>
      </c>
      <c r="D12310" s="123" t="str">
        <f t="shared" si="1155"/>
        <v>Solar Power Tower</v>
      </c>
      <c r="E12310" s="26">
        <f t="shared" si="1156"/>
        <v>0</v>
      </c>
      <c r="F12310" s="27">
        <f t="shared" si="1157"/>
        <v>0</v>
      </c>
      <c r="G12310" s="28"/>
      <c r="H12310" s="131"/>
      <c r="J12310" s="29" t="e">
        <f>VLOOKUP(H12310,'Drop Down Menus'!A:B,2,FALSE)</f>
        <v>#N/A</v>
      </c>
      <c r="L12310" s="48"/>
      <c r="M12310" s="48"/>
      <c r="N12310" s="135"/>
      <c r="R12310" s="144"/>
      <c r="U12310" s="148"/>
      <c r="V12310" s="25"/>
      <c r="Y12310" s="32"/>
      <c r="AG12310" s="29"/>
      <c r="AH12310" s="34"/>
      <c r="AM12310" s="28"/>
      <c r="AN12310" s="28"/>
      <c r="AO12310" s="28"/>
      <c r="AP12310" s="25"/>
      <c r="AQ12310" s="29"/>
      <c r="AR12310" s="30"/>
      <c r="AT12310" s="30"/>
    </row>
    <row r="12311" spans="1:46" ht="30">
      <c r="A12311" s="25">
        <f t="shared" si="1152"/>
        <v>2013</v>
      </c>
      <c r="B12311" s="26" t="str">
        <f t="shared" si="1153"/>
        <v>Solar Partners</v>
      </c>
      <c r="C12311" s="127" t="str">
        <f t="shared" si="1154"/>
        <v>Ivanpah Solar Electric Generating System</v>
      </c>
      <c r="D12311" s="123" t="str">
        <f t="shared" si="1155"/>
        <v>Solar Power Tower</v>
      </c>
      <c r="E12311" s="26">
        <f t="shared" si="1156"/>
        <v>0</v>
      </c>
      <c r="F12311" s="27">
        <f t="shared" si="1157"/>
        <v>0</v>
      </c>
      <c r="G12311" s="28"/>
      <c r="H12311" s="131"/>
      <c r="J12311" s="29" t="e">
        <f>VLOOKUP(H12311,'Drop Down Menus'!A:B,2,FALSE)</f>
        <v>#N/A</v>
      </c>
      <c r="L12311" s="48"/>
      <c r="M12311" s="48"/>
      <c r="N12311" s="135"/>
      <c r="R12311" s="144"/>
      <c r="U12311" s="148"/>
      <c r="V12311" s="25"/>
      <c r="Y12311" s="32"/>
      <c r="AG12311" s="29"/>
      <c r="AH12311" s="34"/>
      <c r="AM12311" s="28"/>
      <c r="AN12311" s="28"/>
      <c r="AO12311" s="28"/>
      <c r="AP12311" s="25"/>
      <c r="AQ12311" s="29"/>
      <c r="AR12311" s="30"/>
      <c r="AT12311" s="30"/>
    </row>
    <row r="12312" spans="1:46" ht="30">
      <c r="A12312" s="25">
        <f t="shared" si="1152"/>
        <v>2013</v>
      </c>
      <c r="B12312" s="26" t="str">
        <f t="shared" si="1153"/>
        <v>Solar Partners</v>
      </c>
      <c r="C12312" s="127" t="str">
        <f t="shared" si="1154"/>
        <v>Ivanpah Solar Electric Generating System</v>
      </c>
      <c r="D12312" s="123" t="str">
        <f t="shared" si="1155"/>
        <v>Solar Power Tower</v>
      </c>
      <c r="E12312" s="26">
        <f t="shared" si="1156"/>
        <v>0</v>
      </c>
      <c r="F12312" s="27">
        <f t="shared" si="1157"/>
        <v>0</v>
      </c>
      <c r="G12312" s="28"/>
      <c r="H12312" s="131"/>
      <c r="J12312" s="29" t="e">
        <f>VLOOKUP(H12312,'Drop Down Menus'!A:B,2,FALSE)</f>
        <v>#N/A</v>
      </c>
      <c r="L12312" s="48"/>
      <c r="M12312" s="48"/>
      <c r="N12312" s="135"/>
      <c r="R12312" s="144"/>
      <c r="U12312" s="148"/>
      <c r="V12312" s="25"/>
      <c r="Y12312" s="32"/>
      <c r="AG12312" s="29"/>
      <c r="AH12312" s="34"/>
      <c r="AM12312" s="28"/>
      <c r="AN12312" s="28"/>
      <c r="AO12312" s="28"/>
      <c r="AP12312" s="25"/>
      <c r="AQ12312" s="29"/>
      <c r="AR12312" s="30"/>
      <c r="AT12312" s="30"/>
    </row>
    <row r="12313" spans="1:46" ht="30">
      <c r="A12313" s="25">
        <f t="shared" si="1152"/>
        <v>2013</v>
      </c>
      <c r="B12313" s="26" t="str">
        <f t="shared" si="1153"/>
        <v>Solar Partners</v>
      </c>
      <c r="C12313" s="127" t="str">
        <f t="shared" si="1154"/>
        <v>Ivanpah Solar Electric Generating System</v>
      </c>
      <c r="D12313" s="123" t="str">
        <f t="shared" si="1155"/>
        <v>Solar Power Tower</v>
      </c>
      <c r="E12313" s="26">
        <f t="shared" si="1156"/>
        <v>0</v>
      </c>
      <c r="F12313" s="27">
        <f t="shared" si="1157"/>
        <v>0</v>
      </c>
      <c r="G12313" s="28"/>
      <c r="H12313" s="131"/>
      <c r="J12313" s="29" t="e">
        <f>VLOOKUP(H12313,'Drop Down Menus'!A:B,2,FALSE)</f>
        <v>#N/A</v>
      </c>
      <c r="L12313" s="48"/>
      <c r="M12313" s="48"/>
      <c r="N12313" s="135"/>
      <c r="R12313" s="144"/>
      <c r="U12313" s="148"/>
      <c r="V12313" s="25"/>
      <c r="Y12313" s="32"/>
      <c r="AG12313" s="29"/>
      <c r="AH12313" s="34"/>
      <c r="AM12313" s="28"/>
      <c r="AN12313" s="28"/>
      <c r="AO12313" s="28"/>
      <c r="AP12313" s="25"/>
      <c r="AQ12313" s="29"/>
      <c r="AR12313" s="30"/>
      <c r="AT12313" s="30"/>
    </row>
    <row r="12314" spans="1:46" ht="30">
      <c r="A12314" s="25">
        <f t="shared" si="1152"/>
        <v>2013</v>
      </c>
      <c r="B12314" s="26" t="str">
        <f t="shared" si="1153"/>
        <v>Solar Partners</v>
      </c>
      <c r="C12314" s="127" t="str">
        <f t="shared" si="1154"/>
        <v>Ivanpah Solar Electric Generating System</v>
      </c>
      <c r="D12314" s="123" t="str">
        <f t="shared" si="1155"/>
        <v>Solar Power Tower</v>
      </c>
      <c r="E12314" s="26">
        <f t="shared" si="1156"/>
        <v>0</v>
      </c>
      <c r="F12314" s="27">
        <f t="shared" si="1157"/>
        <v>0</v>
      </c>
      <c r="G12314" s="28"/>
      <c r="H12314" s="131"/>
      <c r="J12314" s="29" t="e">
        <f>VLOOKUP(H12314,'Drop Down Menus'!A:B,2,FALSE)</f>
        <v>#N/A</v>
      </c>
      <c r="L12314" s="48"/>
      <c r="M12314" s="48"/>
      <c r="N12314" s="135"/>
      <c r="R12314" s="144"/>
      <c r="U12314" s="148"/>
      <c r="V12314" s="25"/>
      <c r="Y12314" s="32"/>
      <c r="AG12314" s="29"/>
      <c r="AH12314" s="34"/>
      <c r="AM12314" s="28"/>
      <c r="AN12314" s="28"/>
      <c r="AO12314" s="28"/>
      <c r="AP12314" s="25"/>
      <c r="AQ12314" s="29"/>
      <c r="AR12314" s="30"/>
      <c r="AT12314" s="30"/>
    </row>
    <row r="12315" spans="1:46" ht="30">
      <c r="A12315" s="25">
        <f t="shared" si="1152"/>
        <v>2013</v>
      </c>
      <c r="B12315" s="26" t="str">
        <f t="shared" si="1153"/>
        <v>Solar Partners</v>
      </c>
      <c r="C12315" s="127" t="str">
        <f t="shared" si="1154"/>
        <v>Ivanpah Solar Electric Generating System</v>
      </c>
      <c r="D12315" s="123" t="str">
        <f t="shared" si="1155"/>
        <v>Solar Power Tower</v>
      </c>
      <c r="E12315" s="26">
        <f t="shared" si="1156"/>
        <v>0</v>
      </c>
      <c r="F12315" s="27">
        <f t="shared" si="1157"/>
        <v>0</v>
      </c>
      <c r="G12315" s="28"/>
      <c r="H12315" s="131"/>
      <c r="J12315" s="29" t="e">
        <f>VLOOKUP(H12315,'Drop Down Menus'!A:B,2,FALSE)</f>
        <v>#N/A</v>
      </c>
      <c r="L12315" s="48"/>
      <c r="M12315" s="48"/>
      <c r="N12315" s="135"/>
      <c r="R12315" s="144"/>
      <c r="U12315" s="148"/>
      <c r="V12315" s="25"/>
      <c r="Y12315" s="32"/>
      <c r="AG12315" s="29"/>
      <c r="AH12315" s="34"/>
      <c r="AM12315" s="28"/>
      <c r="AN12315" s="28"/>
      <c r="AO12315" s="28"/>
      <c r="AP12315" s="25"/>
      <c r="AQ12315" s="29"/>
      <c r="AR12315" s="30"/>
      <c r="AT12315" s="30"/>
    </row>
    <row r="12316" spans="1:46" ht="30">
      <c r="A12316" s="25">
        <f t="shared" si="1152"/>
        <v>2013</v>
      </c>
      <c r="B12316" s="26" t="str">
        <f t="shared" si="1153"/>
        <v>Solar Partners</v>
      </c>
      <c r="C12316" s="127" t="str">
        <f t="shared" si="1154"/>
        <v>Ivanpah Solar Electric Generating System</v>
      </c>
      <c r="D12316" s="123" t="str">
        <f t="shared" si="1155"/>
        <v>Solar Power Tower</v>
      </c>
      <c r="E12316" s="26">
        <f t="shared" si="1156"/>
        <v>0</v>
      </c>
      <c r="F12316" s="27">
        <f t="shared" si="1157"/>
        <v>0</v>
      </c>
      <c r="G12316" s="28"/>
      <c r="H12316" s="131"/>
      <c r="J12316" s="29" t="e">
        <f>VLOOKUP(H12316,'Drop Down Menus'!A:B,2,FALSE)</f>
        <v>#N/A</v>
      </c>
      <c r="L12316" s="48"/>
      <c r="M12316" s="48"/>
      <c r="N12316" s="135"/>
      <c r="R12316" s="144"/>
      <c r="U12316" s="148"/>
      <c r="V12316" s="25"/>
      <c r="Y12316" s="32"/>
      <c r="AG12316" s="29"/>
      <c r="AH12316" s="34"/>
      <c r="AM12316" s="28"/>
      <c r="AN12316" s="28"/>
      <c r="AO12316" s="28"/>
      <c r="AP12316" s="25"/>
      <c r="AQ12316" s="29"/>
      <c r="AR12316" s="30"/>
      <c r="AT12316" s="30"/>
    </row>
    <row r="12317" spans="1:46" ht="30">
      <c r="A12317" s="25">
        <f t="shared" si="1152"/>
        <v>2013</v>
      </c>
      <c r="B12317" s="26" t="str">
        <f t="shared" si="1153"/>
        <v>Solar Partners</v>
      </c>
      <c r="C12317" s="127" t="str">
        <f t="shared" si="1154"/>
        <v>Ivanpah Solar Electric Generating System</v>
      </c>
      <c r="D12317" s="123" t="str">
        <f t="shared" si="1155"/>
        <v>Solar Power Tower</v>
      </c>
      <c r="E12317" s="26">
        <f t="shared" si="1156"/>
        <v>0</v>
      </c>
      <c r="F12317" s="27">
        <f t="shared" si="1157"/>
        <v>0</v>
      </c>
      <c r="G12317" s="28"/>
      <c r="H12317" s="131"/>
      <c r="J12317" s="29" t="e">
        <f>VLOOKUP(H12317,'Drop Down Menus'!A:B,2,FALSE)</f>
        <v>#N/A</v>
      </c>
      <c r="L12317" s="48"/>
      <c r="M12317" s="48"/>
      <c r="N12317" s="135"/>
      <c r="R12317" s="144"/>
      <c r="U12317" s="148"/>
      <c r="V12317" s="25"/>
      <c r="Y12317" s="32"/>
      <c r="AG12317" s="29"/>
      <c r="AH12317" s="34"/>
      <c r="AM12317" s="28"/>
      <c r="AN12317" s="28"/>
      <c r="AO12317" s="28"/>
      <c r="AP12317" s="25"/>
      <c r="AQ12317" s="29"/>
      <c r="AR12317" s="30"/>
      <c r="AT12317" s="30"/>
    </row>
    <row r="12318" spans="1:46" ht="30">
      <c r="A12318" s="25">
        <f t="shared" si="1152"/>
        <v>2013</v>
      </c>
      <c r="B12318" s="26" t="str">
        <f t="shared" si="1153"/>
        <v>Solar Partners</v>
      </c>
      <c r="C12318" s="127" t="str">
        <f t="shared" si="1154"/>
        <v>Ivanpah Solar Electric Generating System</v>
      </c>
      <c r="D12318" s="123" t="str">
        <f t="shared" si="1155"/>
        <v>Solar Power Tower</v>
      </c>
      <c r="E12318" s="26">
        <f t="shared" si="1156"/>
        <v>0</v>
      </c>
      <c r="F12318" s="27">
        <f t="shared" si="1157"/>
        <v>0</v>
      </c>
      <c r="G12318" s="28"/>
      <c r="H12318" s="131"/>
      <c r="J12318" s="29" t="e">
        <f>VLOOKUP(H12318,'Drop Down Menus'!A:B,2,FALSE)</f>
        <v>#N/A</v>
      </c>
      <c r="L12318" s="48"/>
      <c r="M12318" s="48"/>
      <c r="N12318" s="135"/>
      <c r="R12318" s="144"/>
      <c r="U12318" s="148"/>
      <c r="V12318" s="25"/>
      <c r="Y12318" s="32"/>
      <c r="AG12318" s="29"/>
      <c r="AH12318" s="34"/>
      <c r="AM12318" s="28"/>
      <c r="AN12318" s="28"/>
      <c r="AO12318" s="28"/>
      <c r="AP12318" s="25"/>
      <c r="AQ12318" s="29"/>
      <c r="AR12318" s="30"/>
      <c r="AT12318" s="30"/>
    </row>
    <row r="12319" spans="1:46" ht="30">
      <c r="A12319" s="25">
        <f t="shared" si="1152"/>
        <v>2013</v>
      </c>
      <c r="B12319" s="26" t="str">
        <f t="shared" si="1153"/>
        <v>Solar Partners</v>
      </c>
      <c r="C12319" s="127" t="str">
        <f t="shared" si="1154"/>
        <v>Ivanpah Solar Electric Generating System</v>
      </c>
      <c r="D12319" s="123" t="str">
        <f t="shared" si="1155"/>
        <v>Solar Power Tower</v>
      </c>
      <c r="E12319" s="26">
        <f t="shared" si="1156"/>
        <v>0</v>
      </c>
      <c r="F12319" s="27">
        <f t="shared" si="1157"/>
        <v>0</v>
      </c>
      <c r="G12319" s="28"/>
      <c r="H12319" s="131"/>
      <c r="J12319" s="29" t="e">
        <f>VLOOKUP(H12319,'Drop Down Menus'!A:B,2,FALSE)</f>
        <v>#N/A</v>
      </c>
      <c r="L12319" s="48"/>
      <c r="M12319" s="48"/>
      <c r="N12319" s="135"/>
      <c r="R12319" s="144"/>
      <c r="U12319" s="148"/>
      <c r="V12319" s="25"/>
      <c r="Y12319" s="32"/>
      <c r="AG12319" s="29"/>
      <c r="AH12319" s="34"/>
      <c r="AM12319" s="28"/>
      <c r="AN12319" s="28"/>
      <c r="AO12319" s="28"/>
      <c r="AP12319" s="25"/>
      <c r="AQ12319" s="29"/>
      <c r="AR12319" s="30"/>
      <c r="AT12319" s="30"/>
    </row>
    <row r="12320" spans="1:46" ht="30">
      <c r="A12320" s="25">
        <f t="shared" si="1152"/>
        <v>2013</v>
      </c>
      <c r="B12320" s="26" t="str">
        <f t="shared" si="1153"/>
        <v>Solar Partners</v>
      </c>
      <c r="C12320" s="127" t="str">
        <f t="shared" si="1154"/>
        <v>Ivanpah Solar Electric Generating System</v>
      </c>
      <c r="D12320" s="123" t="str">
        <f t="shared" si="1155"/>
        <v>Solar Power Tower</v>
      </c>
      <c r="E12320" s="26">
        <f t="shared" si="1156"/>
        <v>0</v>
      </c>
      <c r="F12320" s="27">
        <f t="shared" si="1157"/>
        <v>0</v>
      </c>
      <c r="G12320" s="28"/>
      <c r="H12320" s="131"/>
      <c r="J12320" s="29" t="e">
        <f>VLOOKUP(H12320,'Drop Down Menus'!A:B,2,FALSE)</f>
        <v>#N/A</v>
      </c>
      <c r="L12320" s="48"/>
      <c r="M12320" s="48"/>
      <c r="N12320" s="135"/>
      <c r="R12320" s="144"/>
      <c r="U12320" s="148"/>
      <c r="V12320" s="25"/>
      <c r="Y12320" s="32"/>
      <c r="AG12320" s="29"/>
      <c r="AH12320" s="34"/>
      <c r="AM12320" s="28"/>
      <c r="AN12320" s="28"/>
      <c r="AO12320" s="28"/>
      <c r="AP12320" s="25"/>
      <c r="AQ12320" s="29"/>
      <c r="AR12320" s="30"/>
      <c r="AT12320" s="30"/>
    </row>
    <row r="12321" spans="1:46" ht="30">
      <c r="A12321" s="25">
        <f t="shared" si="1152"/>
        <v>2013</v>
      </c>
      <c r="B12321" s="26" t="str">
        <f t="shared" si="1153"/>
        <v>Solar Partners</v>
      </c>
      <c r="C12321" s="127" t="str">
        <f t="shared" si="1154"/>
        <v>Ivanpah Solar Electric Generating System</v>
      </c>
      <c r="D12321" s="123" t="str">
        <f t="shared" si="1155"/>
        <v>Solar Power Tower</v>
      </c>
      <c r="E12321" s="26">
        <f t="shared" si="1156"/>
        <v>0</v>
      </c>
      <c r="F12321" s="27">
        <f t="shared" si="1157"/>
        <v>0</v>
      </c>
      <c r="G12321" s="28"/>
      <c r="H12321" s="131"/>
      <c r="J12321" s="29" t="e">
        <f>VLOOKUP(H12321,'Drop Down Menus'!A:B,2,FALSE)</f>
        <v>#N/A</v>
      </c>
      <c r="L12321" s="48"/>
      <c r="M12321" s="48"/>
      <c r="N12321" s="135"/>
      <c r="R12321" s="144"/>
      <c r="U12321" s="148"/>
      <c r="V12321" s="25"/>
      <c r="Y12321" s="32"/>
      <c r="AG12321" s="29"/>
      <c r="AH12321" s="34"/>
      <c r="AM12321" s="28"/>
      <c r="AN12321" s="28"/>
      <c r="AO12321" s="28"/>
      <c r="AP12321" s="25"/>
      <c r="AQ12321" s="29"/>
      <c r="AR12321" s="30"/>
      <c r="AT12321" s="30"/>
    </row>
    <row r="12322" spans="1:46" ht="30">
      <c r="A12322" s="25">
        <f t="shared" si="1152"/>
        <v>2013</v>
      </c>
      <c r="B12322" s="26" t="str">
        <f t="shared" si="1153"/>
        <v>Solar Partners</v>
      </c>
      <c r="C12322" s="127" t="str">
        <f t="shared" si="1154"/>
        <v>Ivanpah Solar Electric Generating System</v>
      </c>
      <c r="D12322" s="123" t="str">
        <f t="shared" si="1155"/>
        <v>Solar Power Tower</v>
      </c>
      <c r="E12322" s="26">
        <f t="shared" si="1156"/>
        <v>0</v>
      </c>
      <c r="F12322" s="27">
        <f t="shared" si="1157"/>
        <v>0</v>
      </c>
      <c r="G12322" s="28"/>
      <c r="H12322" s="131"/>
      <c r="J12322" s="29" t="e">
        <f>VLOOKUP(H12322,'Drop Down Menus'!A:B,2,FALSE)</f>
        <v>#N/A</v>
      </c>
      <c r="L12322" s="48"/>
      <c r="M12322" s="48"/>
      <c r="N12322" s="135"/>
      <c r="R12322" s="144"/>
      <c r="U12322" s="148"/>
      <c r="V12322" s="25"/>
      <c r="Y12322" s="32"/>
      <c r="AG12322" s="29"/>
      <c r="AH12322" s="34"/>
      <c r="AM12322" s="28"/>
      <c r="AN12322" s="28"/>
      <c r="AO12322" s="28"/>
      <c r="AP12322" s="25"/>
      <c r="AQ12322" s="29"/>
      <c r="AR12322" s="30"/>
      <c r="AT12322" s="30"/>
    </row>
    <row r="12323" spans="1:46" ht="30">
      <c r="A12323" s="25">
        <f t="shared" si="1152"/>
        <v>2013</v>
      </c>
      <c r="B12323" s="26" t="str">
        <f t="shared" si="1153"/>
        <v>Solar Partners</v>
      </c>
      <c r="C12323" s="127" t="str">
        <f t="shared" si="1154"/>
        <v>Ivanpah Solar Electric Generating System</v>
      </c>
      <c r="D12323" s="123" t="str">
        <f t="shared" si="1155"/>
        <v>Solar Power Tower</v>
      </c>
      <c r="E12323" s="26">
        <f t="shared" si="1156"/>
        <v>0</v>
      </c>
      <c r="F12323" s="27">
        <f t="shared" si="1157"/>
        <v>0</v>
      </c>
      <c r="G12323" s="28"/>
      <c r="H12323" s="131"/>
      <c r="J12323" s="29" t="e">
        <f>VLOOKUP(H12323,'Drop Down Menus'!A:B,2,FALSE)</f>
        <v>#N/A</v>
      </c>
      <c r="L12323" s="48"/>
      <c r="M12323" s="48"/>
      <c r="N12323" s="135"/>
      <c r="R12323" s="144"/>
      <c r="U12323" s="148"/>
      <c r="V12323" s="25"/>
      <c r="Y12323" s="32"/>
      <c r="AG12323" s="29"/>
      <c r="AH12323" s="34"/>
      <c r="AM12323" s="28"/>
      <c r="AN12323" s="28"/>
      <c r="AO12323" s="28"/>
      <c r="AP12323" s="25"/>
      <c r="AQ12323" s="29"/>
      <c r="AR12323" s="30"/>
      <c r="AT12323" s="30"/>
    </row>
    <row r="12324" spans="1:46" ht="30">
      <c r="A12324" s="25">
        <f t="shared" si="1152"/>
        <v>2013</v>
      </c>
      <c r="B12324" s="26" t="str">
        <f t="shared" si="1153"/>
        <v>Solar Partners</v>
      </c>
      <c r="C12324" s="127" t="str">
        <f t="shared" si="1154"/>
        <v>Ivanpah Solar Electric Generating System</v>
      </c>
      <c r="D12324" s="123" t="str">
        <f t="shared" si="1155"/>
        <v>Solar Power Tower</v>
      </c>
      <c r="E12324" s="26">
        <f t="shared" si="1156"/>
        <v>0</v>
      </c>
      <c r="F12324" s="27">
        <f t="shared" si="1157"/>
        <v>0</v>
      </c>
      <c r="G12324" s="28"/>
      <c r="H12324" s="131"/>
      <c r="J12324" s="29" t="e">
        <f>VLOOKUP(H12324,'Drop Down Menus'!A:B,2,FALSE)</f>
        <v>#N/A</v>
      </c>
      <c r="L12324" s="48"/>
      <c r="M12324" s="48"/>
      <c r="N12324" s="135"/>
      <c r="R12324" s="144"/>
      <c r="U12324" s="148"/>
      <c r="V12324" s="25"/>
      <c r="Y12324" s="32"/>
      <c r="AG12324" s="29"/>
      <c r="AH12324" s="34"/>
      <c r="AM12324" s="28"/>
      <c r="AN12324" s="28"/>
      <c r="AO12324" s="28"/>
      <c r="AP12324" s="25"/>
      <c r="AQ12324" s="29"/>
      <c r="AR12324" s="30"/>
      <c r="AT12324" s="30"/>
    </row>
    <row r="12325" spans="1:46" ht="30">
      <c r="A12325" s="25">
        <f t="shared" si="1152"/>
        <v>2013</v>
      </c>
      <c r="B12325" s="26" t="str">
        <f t="shared" si="1153"/>
        <v>Solar Partners</v>
      </c>
      <c r="C12325" s="127" t="str">
        <f t="shared" si="1154"/>
        <v>Ivanpah Solar Electric Generating System</v>
      </c>
      <c r="D12325" s="123" t="str">
        <f t="shared" si="1155"/>
        <v>Solar Power Tower</v>
      </c>
      <c r="E12325" s="26">
        <f t="shared" si="1156"/>
        <v>0</v>
      </c>
      <c r="F12325" s="27">
        <f t="shared" si="1157"/>
        <v>0</v>
      </c>
      <c r="G12325" s="28"/>
      <c r="H12325" s="131"/>
      <c r="J12325" s="29" t="e">
        <f>VLOOKUP(H12325,'Drop Down Menus'!A:B,2,FALSE)</f>
        <v>#N/A</v>
      </c>
      <c r="L12325" s="48"/>
      <c r="M12325" s="48"/>
      <c r="N12325" s="135"/>
      <c r="R12325" s="144"/>
      <c r="U12325" s="148"/>
      <c r="V12325" s="25"/>
      <c r="Y12325" s="32"/>
      <c r="AG12325" s="29"/>
      <c r="AH12325" s="34"/>
      <c r="AM12325" s="28"/>
      <c r="AN12325" s="28"/>
      <c r="AO12325" s="28"/>
      <c r="AP12325" s="25"/>
      <c r="AQ12325" s="29"/>
      <c r="AR12325" s="30"/>
      <c r="AT12325" s="30"/>
    </row>
    <row r="12326" spans="1:46" ht="30">
      <c r="A12326" s="25">
        <f t="shared" si="1152"/>
        <v>2013</v>
      </c>
      <c r="B12326" s="26" t="str">
        <f t="shared" si="1153"/>
        <v>Solar Partners</v>
      </c>
      <c r="C12326" s="127" t="str">
        <f t="shared" si="1154"/>
        <v>Ivanpah Solar Electric Generating System</v>
      </c>
      <c r="D12326" s="123" t="str">
        <f t="shared" si="1155"/>
        <v>Solar Power Tower</v>
      </c>
      <c r="E12326" s="26">
        <f t="shared" si="1156"/>
        <v>0</v>
      </c>
      <c r="F12326" s="27">
        <f t="shared" si="1157"/>
        <v>0</v>
      </c>
      <c r="G12326" s="28"/>
      <c r="H12326" s="131"/>
      <c r="J12326" s="29" t="e">
        <f>VLOOKUP(H12326,'Drop Down Menus'!A:B,2,FALSE)</f>
        <v>#N/A</v>
      </c>
      <c r="L12326" s="48"/>
      <c r="M12326" s="48"/>
      <c r="N12326" s="135"/>
      <c r="R12326" s="144"/>
      <c r="U12326" s="148"/>
      <c r="V12326" s="25"/>
      <c r="Y12326" s="32"/>
      <c r="AG12326" s="29"/>
      <c r="AH12326" s="34"/>
      <c r="AM12326" s="28"/>
      <c r="AN12326" s="28"/>
      <c r="AO12326" s="28"/>
      <c r="AP12326" s="25"/>
      <c r="AQ12326" s="29"/>
      <c r="AR12326" s="30"/>
      <c r="AT12326" s="30"/>
    </row>
    <row r="12327" spans="1:46" ht="30">
      <c r="A12327" s="25">
        <f t="shared" si="1152"/>
        <v>2013</v>
      </c>
      <c r="B12327" s="26" t="str">
        <f t="shared" si="1153"/>
        <v>Solar Partners</v>
      </c>
      <c r="C12327" s="127" t="str">
        <f t="shared" si="1154"/>
        <v>Ivanpah Solar Electric Generating System</v>
      </c>
      <c r="D12327" s="123" t="str">
        <f t="shared" si="1155"/>
        <v>Solar Power Tower</v>
      </c>
      <c r="E12327" s="26">
        <f t="shared" si="1156"/>
        <v>0</v>
      </c>
      <c r="F12327" s="27">
        <f t="shared" si="1157"/>
        <v>0</v>
      </c>
      <c r="G12327" s="28"/>
      <c r="H12327" s="131"/>
      <c r="J12327" s="29" t="e">
        <f>VLOOKUP(H12327,'Drop Down Menus'!A:B,2,FALSE)</f>
        <v>#N/A</v>
      </c>
      <c r="L12327" s="48"/>
      <c r="M12327" s="48"/>
      <c r="N12327" s="135"/>
      <c r="R12327" s="144"/>
      <c r="U12327" s="148"/>
      <c r="V12327" s="25"/>
      <c r="Y12327" s="32"/>
      <c r="AG12327" s="29"/>
      <c r="AH12327" s="34"/>
      <c r="AM12327" s="28"/>
      <c r="AN12327" s="28"/>
      <c r="AO12327" s="28"/>
      <c r="AP12327" s="25"/>
      <c r="AQ12327" s="29"/>
      <c r="AR12327" s="30"/>
      <c r="AT12327" s="30"/>
    </row>
    <row r="12328" spans="1:46" ht="30">
      <c r="A12328" s="25">
        <f t="shared" si="1152"/>
        <v>2013</v>
      </c>
      <c r="B12328" s="26" t="str">
        <f t="shared" si="1153"/>
        <v>Solar Partners</v>
      </c>
      <c r="C12328" s="127" t="str">
        <f t="shared" si="1154"/>
        <v>Ivanpah Solar Electric Generating System</v>
      </c>
      <c r="D12328" s="123" t="str">
        <f t="shared" si="1155"/>
        <v>Solar Power Tower</v>
      </c>
      <c r="E12328" s="26">
        <f t="shared" si="1156"/>
        <v>0</v>
      </c>
      <c r="F12328" s="27">
        <f t="shared" si="1157"/>
        <v>0</v>
      </c>
      <c r="G12328" s="28"/>
      <c r="H12328" s="131"/>
      <c r="J12328" s="29" t="e">
        <f>VLOOKUP(H12328,'Drop Down Menus'!A:B,2,FALSE)</f>
        <v>#N/A</v>
      </c>
      <c r="L12328" s="48"/>
      <c r="M12328" s="48"/>
      <c r="N12328" s="135"/>
      <c r="R12328" s="144"/>
      <c r="U12328" s="148"/>
      <c r="V12328" s="25"/>
      <c r="Y12328" s="32"/>
      <c r="AG12328" s="29"/>
      <c r="AH12328" s="34"/>
      <c r="AM12328" s="28"/>
      <c r="AN12328" s="28"/>
      <c r="AO12328" s="28"/>
      <c r="AP12328" s="25"/>
      <c r="AQ12328" s="29"/>
      <c r="AR12328" s="30"/>
      <c r="AT12328" s="30"/>
    </row>
    <row r="12329" spans="1:46" ht="30">
      <c r="A12329" s="25">
        <f t="shared" si="1152"/>
        <v>2013</v>
      </c>
      <c r="B12329" s="26" t="str">
        <f t="shared" si="1153"/>
        <v>Solar Partners</v>
      </c>
      <c r="C12329" s="127" t="str">
        <f t="shared" si="1154"/>
        <v>Ivanpah Solar Electric Generating System</v>
      </c>
      <c r="D12329" s="123" t="str">
        <f t="shared" si="1155"/>
        <v>Solar Power Tower</v>
      </c>
      <c r="E12329" s="26">
        <f t="shared" si="1156"/>
        <v>0</v>
      </c>
      <c r="F12329" s="27">
        <f t="shared" si="1157"/>
        <v>0</v>
      </c>
      <c r="G12329" s="28"/>
      <c r="H12329" s="131"/>
      <c r="J12329" s="29" t="e">
        <f>VLOOKUP(H12329,'Drop Down Menus'!A:B,2,FALSE)</f>
        <v>#N/A</v>
      </c>
      <c r="L12329" s="48"/>
      <c r="M12329" s="48"/>
      <c r="N12329" s="135"/>
      <c r="R12329" s="144"/>
      <c r="U12329" s="148"/>
      <c r="V12329" s="25"/>
      <c r="Y12329" s="32"/>
      <c r="AG12329" s="29"/>
      <c r="AH12329" s="34"/>
      <c r="AM12329" s="28"/>
      <c r="AN12329" s="28"/>
      <c r="AO12329" s="28"/>
      <c r="AP12329" s="25"/>
      <c r="AQ12329" s="29"/>
      <c r="AR12329" s="30"/>
      <c r="AT12329" s="30"/>
    </row>
    <row r="12330" spans="1:46" ht="30">
      <c r="A12330" s="25">
        <f t="shared" si="1152"/>
        <v>2013</v>
      </c>
      <c r="B12330" s="26" t="str">
        <f t="shared" si="1153"/>
        <v>Solar Partners</v>
      </c>
      <c r="C12330" s="127" t="str">
        <f t="shared" si="1154"/>
        <v>Ivanpah Solar Electric Generating System</v>
      </c>
      <c r="D12330" s="123" t="str">
        <f t="shared" si="1155"/>
        <v>Solar Power Tower</v>
      </c>
      <c r="E12330" s="26">
        <f t="shared" si="1156"/>
        <v>0</v>
      </c>
      <c r="F12330" s="27">
        <f t="shared" si="1157"/>
        <v>0</v>
      </c>
      <c r="G12330" s="28"/>
      <c r="H12330" s="131"/>
      <c r="J12330" s="29" t="e">
        <f>VLOOKUP(H12330,'Drop Down Menus'!A:B,2,FALSE)</f>
        <v>#N/A</v>
      </c>
      <c r="L12330" s="48"/>
      <c r="M12330" s="48"/>
      <c r="N12330" s="135"/>
      <c r="R12330" s="144"/>
      <c r="U12330" s="148"/>
      <c r="V12330" s="25"/>
      <c r="Y12330" s="32"/>
      <c r="AG12330" s="29"/>
      <c r="AH12330" s="34"/>
      <c r="AM12330" s="28"/>
      <c r="AN12330" s="28"/>
      <c r="AO12330" s="28"/>
      <c r="AP12330" s="25"/>
      <c r="AQ12330" s="29"/>
      <c r="AR12330" s="30"/>
      <c r="AT12330" s="30"/>
    </row>
    <row r="12331" spans="1:46" ht="30">
      <c r="A12331" s="25">
        <f t="shared" si="1152"/>
        <v>2013</v>
      </c>
      <c r="B12331" s="26" t="str">
        <f t="shared" si="1153"/>
        <v>Solar Partners</v>
      </c>
      <c r="C12331" s="127" t="str">
        <f t="shared" si="1154"/>
        <v>Ivanpah Solar Electric Generating System</v>
      </c>
      <c r="D12331" s="123" t="str">
        <f t="shared" si="1155"/>
        <v>Solar Power Tower</v>
      </c>
      <c r="E12331" s="26">
        <f t="shared" si="1156"/>
        <v>0</v>
      </c>
      <c r="F12331" s="27">
        <f t="shared" si="1157"/>
        <v>0</v>
      </c>
      <c r="G12331" s="28"/>
      <c r="H12331" s="131"/>
      <c r="J12331" s="29" t="e">
        <f>VLOOKUP(H12331,'Drop Down Menus'!A:B,2,FALSE)</f>
        <v>#N/A</v>
      </c>
      <c r="L12331" s="48"/>
      <c r="M12331" s="48"/>
      <c r="N12331" s="135"/>
      <c r="R12331" s="144"/>
      <c r="U12331" s="148"/>
      <c r="V12331" s="25"/>
      <c r="Y12331" s="32"/>
      <c r="AG12331" s="29"/>
      <c r="AH12331" s="34"/>
      <c r="AM12331" s="28"/>
      <c r="AN12331" s="28"/>
      <c r="AO12331" s="28"/>
      <c r="AP12331" s="25"/>
      <c r="AQ12331" s="29"/>
      <c r="AR12331" s="30"/>
      <c r="AT12331" s="30"/>
    </row>
    <row r="12332" spans="1:46" ht="30">
      <c r="A12332" s="25">
        <f t="shared" si="1152"/>
        <v>2013</v>
      </c>
      <c r="B12332" s="26" t="str">
        <f t="shared" si="1153"/>
        <v>Solar Partners</v>
      </c>
      <c r="C12332" s="127" t="str">
        <f t="shared" si="1154"/>
        <v>Ivanpah Solar Electric Generating System</v>
      </c>
      <c r="D12332" s="123" t="str">
        <f t="shared" si="1155"/>
        <v>Solar Power Tower</v>
      </c>
      <c r="E12332" s="26">
        <f t="shared" si="1156"/>
        <v>0</v>
      </c>
      <c r="F12332" s="27">
        <f t="shared" si="1157"/>
        <v>0</v>
      </c>
      <c r="G12332" s="28"/>
      <c r="H12332" s="131"/>
      <c r="J12332" s="29" t="e">
        <f>VLOOKUP(H12332,'Drop Down Menus'!A:B,2,FALSE)</f>
        <v>#N/A</v>
      </c>
      <c r="L12332" s="48"/>
      <c r="M12332" s="48"/>
      <c r="N12332" s="135"/>
      <c r="R12332" s="144"/>
      <c r="U12332" s="148"/>
      <c r="V12332" s="25"/>
      <c r="Y12332" s="32"/>
      <c r="AG12332" s="29"/>
      <c r="AH12332" s="34"/>
      <c r="AM12332" s="28"/>
      <c r="AN12332" s="28"/>
      <c r="AO12332" s="28"/>
      <c r="AP12332" s="25"/>
      <c r="AQ12332" s="29"/>
      <c r="AR12332" s="30"/>
      <c r="AT12332" s="30"/>
    </row>
    <row r="12333" spans="1:46" ht="30">
      <c r="A12333" s="25">
        <f t="shared" si="1152"/>
        <v>2013</v>
      </c>
      <c r="B12333" s="26" t="str">
        <f t="shared" si="1153"/>
        <v>Solar Partners</v>
      </c>
      <c r="C12333" s="127" t="str">
        <f t="shared" si="1154"/>
        <v>Ivanpah Solar Electric Generating System</v>
      </c>
      <c r="D12333" s="123" t="str">
        <f t="shared" si="1155"/>
        <v>Solar Power Tower</v>
      </c>
      <c r="E12333" s="26">
        <f t="shared" si="1156"/>
        <v>0</v>
      </c>
      <c r="F12333" s="27">
        <f t="shared" si="1157"/>
        <v>0</v>
      </c>
      <c r="G12333" s="28"/>
      <c r="H12333" s="131"/>
      <c r="J12333" s="29" t="e">
        <f>VLOOKUP(H12333,'Drop Down Menus'!A:B,2,FALSE)</f>
        <v>#N/A</v>
      </c>
      <c r="L12333" s="48"/>
      <c r="M12333" s="48"/>
      <c r="N12333" s="135"/>
      <c r="R12333" s="144"/>
      <c r="U12333" s="148"/>
      <c r="V12333" s="25"/>
      <c r="Y12333" s="32"/>
      <c r="AG12333" s="29"/>
      <c r="AH12333" s="34"/>
      <c r="AM12333" s="28"/>
      <c r="AN12333" s="28"/>
      <c r="AO12333" s="28"/>
      <c r="AP12333" s="25"/>
      <c r="AQ12333" s="29"/>
      <c r="AR12333" s="30"/>
      <c r="AT12333" s="30"/>
    </row>
    <row r="12334" spans="1:46" ht="30">
      <c r="A12334" s="25">
        <f t="shared" si="1152"/>
        <v>2013</v>
      </c>
      <c r="B12334" s="26" t="str">
        <f t="shared" si="1153"/>
        <v>Solar Partners</v>
      </c>
      <c r="C12334" s="127" t="str">
        <f t="shared" si="1154"/>
        <v>Ivanpah Solar Electric Generating System</v>
      </c>
      <c r="D12334" s="123" t="str">
        <f t="shared" si="1155"/>
        <v>Solar Power Tower</v>
      </c>
      <c r="E12334" s="26">
        <f t="shared" si="1156"/>
        <v>0</v>
      </c>
      <c r="F12334" s="27">
        <f t="shared" si="1157"/>
        <v>0</v>
      </c>
      <c r="G12334" s="28"/>
      <c r="H12334" s="131"/>
      <c r="J12334" s="29" t="e">
        <f>VLOOKUP(H12334,'Drop Down Menus'!A:B,2,FALSE)</f>
        <v>#N/A</v>
      </c>
      <c r="L12334" s="48"/>
      <c r="M12334" s="48"/>
      <c r="N12334" s="135"/>
      <c r="R12334" s="144"/>
      <c r="U12334" s="148"/>
      <c r="V12334" s="25"/>
      <c r="Y12334" s="32"/>
      <c r="AG12334" s="29"/>
      <c r="AH12334" s="34"/>
      <c r="AM12334" s="28"/>
      <c r="AN12334" s="28"/>
      <c r="AO12334" s="28"/>
      <c r="AP12334" s="25"/>
      <c r="AQ12334" s="29"/>
      <c r="AR12334" s="30"/>
      <c r="AT12334" s="30"/>
    </row>
    <row r="12335" spans="1:46" ht="30">
      <c r="A12335" s="25">
        <f t="shared" si="1152"/>
        <v>2013</v>
      </c>
      <c r="B12335" s="26" t="str">
        <f t="shared" si="1153"/>
        <v>Solar Partners</v>
      </c>
      <c r="C12335" s="127" t="str">
        <f t="shared" si="1154"/>
        <v>Ivanpah Solar Electric Generating System</v>
      </c>
      <c r="D12335" s="123" t="str">
        <f t="shared" si="1155"/>
        <v>Solar Power Tower</v>
      </c>
      <c r="E12335" s="26">
        <f t="shared" si="1156"/>
        <v>0</v>
      </c>
      <c r="F12335" s="27">
        <f t="shared" si="1157"/>
        <v>0</v>
      </c>
      <c r="G12335" s="28"/>
      <c r="H12335" s="131"/>
      <c r="J12335" s="29" t="e">
        <f>VLOOKUP(H12335,'Drop Down Menus'!A:B,2,FALSE)</f>
        <v>#N/A</v>
      </c>
      <c r="L12335" s="48"/>
      <c r="M12335" s="48"/>
      <c r="N12335" s="135"/>
      <c r="R12335" s="144"/>
      <c r="U12335" s="148"/>
      <c r="V12335" s="25"/>
      <c r="Y12335" s="32"/>
      <c r="AG12335" s="29"/>
      <c r="AH12335" s="34"/>
      <c r="AM12335" s="28"/>
      <c r="AN12335" s="28"/>
      <c r="AO12335" s="28"/>
      <c r="AP12335" s="25"/>
      <c r="AQ12335" s="29"/>
      <c r="AR12335" s="30"/>
      <c r="AT12335" s="30"/>
    </row>
    <row r="12336" spans="1:46" ht="30">
      <c r="A12336" s="25">
        <f t="shared" si="1152"/>
        <v>2013</v>
      </c>
      <c r="B12336" s="26" t="str">
        <f t="shared" si="1153"/>
        <v>Solar Partners</v>
      </c>
      <c r="C12336" s="127" t="str">
        <f t="shared" si="1154"/>
        <v>Ivanpah Solar Electric Generating System</v>
      </c>
      <c r="D12336" s="123" t="str">
        <f t="shared" si="1155"/>
        <v>Solar Power Tower</v>
      </c>
      <c r="E12336" s="26">
        <f t="shared" si="1156"/>
        <v>0</v>
      </c>
      <c r="F12336" s="27">
        <f t="shared" si="1157"/>
        <v>0</v>
      </c>
      <c r="G12336" s="28"/>
      <c r="H12336" s="131"/>
      <c r="J12336" s="29" t="e">
        <f>VLOOKUP(H12336,'Drop Down Menus'!A:B,2,FALSE)</f>
        <v>#N/A</v>
      </c>
      <c r="L12336" s="48"/>
      <c r="M12336" s="48"/>
      <c r="N12336" s="135"/>
      <c r="R12336" s="144"/>
      <c r="U12336" s="148"/>
      <c r="V12336" s="25"/>
      <c r="Y12336" s="32"/>
      <c r="AG12336" s="29"/>
      <c r="AH12336" s="34"/>
      <c r="AM12336" s="28"/>
      <c r="AN12336" s="28"/>
      <c r="AO12336" s="28"/>
      <c r="AP12336" s="25"/>
      <c r="AQ12336" s="29"/>
      <c r="AR12336" s="30"/>
      <c r="AT12336" s="30"/>
    </row>
    <row r="12337" spans="1:46" ht="30">
      <c r="A12337" s="25">
        <f t="shared" si="1152"/>
        <v>2013</v>
      </c>
      <c r="B12337" s="26" t="str">
        <f t="shared" si="1153"/>
        <v>Solar Partners</v>
      </c>
      <c r="C12337" s="127" t="str">
        <f t="shared" si="1154"/>
        <v>Ivanpah Solar Electric Generating System</v>
      </c>
      <c r="D12337" s="123" t="str">
        <f t="shared" si="1155"/>
        <v>Solar Power Tower</v>
      </c>
      <c r="E12337" s="26">
        <f t="shared" si="1156"/>
        <v>0</v>
      </c>
      <c r="F12337" s="27">
        <f t="shared" si="1157"/>
        <v>0</v>
      </c>
      <c r="G12337" s="28"/>
      <c r="H12337" s="131"/>
      <c r="J12337" s="29" t="e">
        <f>VLOOKUP(H12337,'Drop Down Menus'!A:B,2,FALSE)</f>
        <v>#N/A</v>
      </c>
      <c r="L12337" s="48"/>
      <c r="M12337" s="48"/>
      <c r="N12337" s="135"/>
      <c r="R12337" s="144"/>
      <c r="U12337" s="148"/>
      <c r="V12337" s="25"/>
      <c r="Y12337" s="32"/>
      <c r="AG12337" s="29"/>
      <c r="AH12337" s="34"/>
      <c r="AM12337" s="28"/>
      <c r="AN12337" s="28"/>
      <c r="AO12337" s="28"/>
      <c r="AP12337" s="25"/>
      <c r="AQ12337" s="29"/>
      <c r="AR12337" s="30"/>
      <c r="AT12337" s="30"/>
    </row>
    <row r="12338" spans="1:46" ht="30">
      <c r="A12338" s="25">
        <f t="shared" si="1152"/>
        <v>2013</v>
      </c>
      <c r="B12338" s="26" t="str">
        <f t="shared" si="1153"/>
        <v>Solar Partners</v>
      </c>
      <c r="C12338" s="127" t="str">
        <f t="shared" si="1154"/>
        <v>Ivanpah Solar Electric Generating System</v>
      </c>
      <c r="D12338" s="123" t="str">
        <f t="shared" si="1155"/>
        <v>Solar Power Tower</v>
      </c>
      <c r="E12338" s="26">
        <f t="shared" si="1156"/>
        <v>0</v>
      </c>
      <c r="F12338" s="27">
        <f t="shared" si="1157"/>
        <v>0</v>
      </c>
      <c r="G12338" s="28"/>
      <c r="H12338" s="131"/>
      <c r="J12338" s="29" t="e">
        <f>VLOOKUP(H12338,'Drop Down Menus'!A:B,2,FALSE)</f>
        <v>#N/A</v>
      </c>
      <c r="L12338" s="48"/>
      <c r="M12338" s="48"/>
      <c r="N12338" s="135"/>
      <c r="R12338" s="144"/>
      <c r="U12338" s="148"/>
      <c r="V12338" s="25"/>
      <c r="Y12338" s="32"/>
      <c r="AG12338" s="29"/>
      <c r="AH12338" s="34"/>
      <c r="AM12338" s="28"/>
      <c r="AN12338" s="28"/>
      <c r="AO12338" s="28"/>
      <c r="AP12338" s="25"/>
      <c r="AQ12338" s="29"/>
      <c r="AR12338" s="30"/>
      <c r="AT12338" s="30"/>
    </row>
    <row r="12339" spans="1:46" ht="30">
      <c r="A12339" s="25">
        <f t="shared" si="1152"/>
        <v>2013</v>
      </c>
      <c r="B12339" s="26" t="str">
        <f t="shared" si="1153"/>
        <v>Solar Partners</v>
      </c>
      <c r="C12339" s="127" t="str">
        <f t="shared" si="1154"/>
        <v>Ivanpah Solar Electric Generating System</v>
      </c>
      <c r="D12339" s="123" t="str">
        <f t="shared" si="1155"/>
        <v>Solar Power Tower</v>
      </c>
      <c r="E12339" s="26">
        <f t="shared" si="1156"/>
        <v>0</v>
      </c>
      <c r="F12339" s="27">
        <f t="shared" si="1157"/>
        <v>0</v>
      </c>
      <c r="G12339" s="28"/>
      <c r="H12339" s="131"/>
      <c r="J12339" s="29" t="e">
        <f>VLOOKUP(H12339,'Drop Down Menus'!A:B,2,FALSE)</f>
        <v>#N/A</v>
      </c>
      <c r="L12339" s="48"/>
      <c r="M12339" s="48"/>
      <c r="N12339" s="135"/>
      <c r="R12339" s="144"/>
      <c r="U12339" s="148"/>
      <c r="V12339" s="25"/>
      <c r="Y12339" s="32"/>
      <c r="AG12339" s="29"/>
      <c r="AH12339" s="34"/>
      <c r="AM12339" s="28"/>
      <c r="AN12339" s="28"/>
      <c r="AO12339" s="28"/>
      <c r="AP12339" s="25"/>
      <c r="AQ12339" s="29"/>
      <c r="AR12339" s="30"/>
      <c r="AT12339" s="30"/>
    </row>
    <row r="12340" spans="1:46" ht="30">
      <c r="A12340" s="25">
        <f t="shared" si="1152"/>
        <v>2013</v>
      </c>
      <c r="B12340" s="26" t="str">
        <f t="shared" si="1153"/>
        <v>Solar Partners</v>
      </c>
      <c r="C12340" s="127" t="str">
        <f t="shared" si="1154"/>
        <v>Ivanpah Solar Electric Generating System</v>
      </c>
      <c r="D12340" s="123" t="str">
        <f t="shared" si="1155"/>
        <v>Solar Power Tower</v>
      </c>
      <c r="E12340" s="26">
        <f t="shared" si="1156"/>
        <v>0</v>
      </c>
      <c r="F12340" s="27">
        <f t="shared" si="1157"/>
        <v>0</v>
      </c>
      <c r="G12340" s="28"/>
      <c r="H12340" s="131"/>
      <c r="J12340" s="29" t="e">
        <f>VLOOKUP(H12340,'Drop Down Menus'!A:B,2,FALSE)</f>
        <v>#N/A</v>
      </c>
      <c r="L12340" s="48"/>
      <c r="M12340" s="48"/>
      <c r="N12340" s="135"/>
      <c r="R12340" s="144"/>
      <c r="U12340" s="148"/>
      <c r="V12340" s="25"/>
      <c r="Y12340" s="32"/>
      <c r="AG12340" s="29"/>
      <c r="AH12340" s="34"/>
      <c r="AM12340" s="28"/>
      <c r="AN12340" s="28"/>
      <c r="AO12340" s="28"/>
      <c r="AP12340" s="25"/>
      <c r="AQ12340" s="29"/>
      <c r="AR12340" s="30"/>
      <c r="AT12340" s="30"/>
    </row>
    <row r="12341" spans="1:46" ht="30">
      <c r="A12341" s="25">
        <f t="shared" si="1152"/>
        <v>2013</v>
      </c>
      <c r="B12341" s="26" t="str">
        <f t="shared" si="1153"/>
        <v>Solar Partners</v>
      </c>
      <c r="C12341" s="127" t="str">
        <f t="shared" si="1154"/>
        <v>Ivanpah Solar Electric Generating System</v>
      </c>
      <c r="D12341" s="123" t="str">
        <f t="shared" si="1155"/>
        <v>Solar Power Tower</v>
      </c>
      <c r="E12341" s="26">
        <f t="shared" si="1156"/>
        <v>0</v>
      </c>
      <c r="F12341" s="27">
        <f t="shared" si="1157"/>
        <v>0</v>
      </c>
      <c r="G12341" s="28"/>
      <c r="H12341" s="131"/>
      <c r="J12341" s="29" t="e">
        <f>VLOOKUP(H12341,'Drop Down Menus'!A:B,2,FALSE)</f>
        <v>#N/A</v>
      </c>
      <c r="L12341" s="48"/>
      <c r="M12341" s="48"/>
      <c r="N12341" s="135"/>
      <c r="R12341" s="144"/>
      <c r="U12341" s="148"/>
      <c r="V12341" s="25"/>
      <c r="Y12341" s="32"/>
      <c r="AG12341" s="29"/>
      <c r="AH12341" s="34"/>
      <c r="AM12341" s="28"/>
      <c r="AN12341" s="28"/>
      <c r="AO12341" s="28"/>
      <c r="AP12341" s="25"/>
      <c r="AQ12341" s="29"/>
      <c r="AR12341" s="30"/>
      <c r="AT12341" s="30"/>
    </row>
    <row r="12342" spans="1:46" ht="30">
      <c r="A12342" s="25">
        <f t="shared" si="1152"/>
        <v>2013</v>
      </c>
      <c r="B12342" s="26" t="str">
        <f t="shared" si="1153"/>
        <v>Solar Partners</v>
      </c>
      <c r="C12342" s="127" t="str">
        <f t="shared" si="1154"/>
        <v>Ivanpah Solar Electric Generating System</v>
      </c>
      <c r="D12342" s="123" t="str">
        <f t="shared" si="1155"/>
        <v>Solar Power Tower</v>
      </c>
      <c r="E12342" s="26">
        <f t="shared" si="1156"/>
        <v>0</v>
      </c>
      <c r="F12342" s="27">
        <f t="shared" si="1157"/>
        <v>0</v>
      </c>
      <c r="G12342" s="28"/>
      <c r="H12342" s="131"/>
      <c r="J12342" s="29" t="e">
        <f>VLOOKUP(H12342,'Drop Down Menus'!A:B,2,FALSE)</f>
        <v>#N/A</v>
      </c>
      <c r="L12342" s="48"/>
      <c r="M12342" s="48"/>
      <c r="N12342" s="135"/>
      <c r="R12342" s="144"/>
      <c r="U12342" s="148"/>
      <c r="V12342" s="25"/>
      <c r="Y12342" s="32"/>
      <c r="AG12342" s="29"/>
      <c r="AH12342" s="34"/>
      <c r="AM12342" s="28"/>
      <c r="AN12342" s="28"/>
      <c r="AO12342" s="28"/>
      <c r="AP12342" s="25"/>
      <c r="AQ12342" s="29"/>
      <c r="AR12342" s="30"/>
      <c r="AT12342" s="30"/>
    </row>
    <row r="12343" spans="1:46" ht="30">
      <c r="A12343" s="25">
        <f t="shared" si="1152"/>
        <v>2013</v>
      </c>
      <c r="B12343" s="26" t="str">
        <f t="shared" si="1153"/>
        <v>Solar Partners</v>
      </c>
      <c r="C12343" s="127" t="str">
        <f t="shared" si="1154"/>
        <v>Ivanpah Solar Electric Generating System</v>
      </c>
      <c r="D12343" s="123" t="str">
        <f t="shared" si="1155"/>
        <v>Solar Power Tower</v>
      </c>
      <c r="E12343" s="26">
        <f t="shared" si="1156"/>
        <v>0</v>
      </c>
      <c r="F12343" s="27">
        <f t="shared" si="1157"/>
        <v>0</v>
      </c>
      <c r="G12343" s="28"/>
      <c r="H12343" s="131"/>
      <c r="J12343" s="29" t="e">
        <f>VLOOKUP(H12343,'Drop Down Menus'!A:B,2,FALSE)</f>
        <v>#N/A</v>
      </c>
      <c r="L12343" s="48"/>
      <c r="M12343" s="48"/>
      <c r="N12343" s="135"/>
      <c r="R12343" s="144"/>
      <c r="U12343" s="148"/>
      <c r="V12343" s="25"/>
      <c r="Y12343" s="32"/>
      <c r="AG12343" s="29"/>
      <c r="AH12343" s="34"/>
      <c r="AM12343" s="28"/>
      <c r="AN12343" s="28"/>
      <c r="AO12343" s="28"/>
      <c r="AP12343" s="25"/>
      <c r="AQ12343" s="29"/>
      <c r="AR12343" s="30"/>
      <c r="AT12343" s="30"/>
    </row>
    <row r="12344" spans="1:46" ht="30">
      <c r="A12344" s="25">
        <f t="shared" si="1152"/>
        <v>2013</v>
      </c>
      <c r="B12344" s="26" t="str">
        <f t="shared" si="1153"/>
        <v>Solar Partners</v>
      </c>
      <c r="C12344" s="127" t="str">
        <f t="shared" si="1154"/>
        <v>Ivanpah Solar Electric Generating System</v>
      </c>
      <c r="D12344" s="123" t="str">
        <f t="shared" si="1155"/>
        <v>Solar Power Tower</v>
      </c>
      <c r="E12344" s="26">
        <f t="shared" si="1156"/>
        <v>0</v>
      </c>
      <c r="F12344" s="27">
        <f t="shared" si="1157"/>
        <v>0</v>
      </c>
      <c r="G12344" s="28"/>
      <c r="H12344" s="131"/>
      <c r="J12344" s="29" t="e">
        <f>VLOOKUP(H12344,'Drop Down Menus'!A:B,2,FALSE)</f>
        <v>#N/A</v>
      </c>
      <c r="L12344" s="48"/>
      <c r="M12344" s="48"/>
      <c r="N12344" s="135"/>
      <c r="R12344" s="144"/>
      <c r="U12344" s="148"/>
      <c r="V12344" s="25"/>
      <c r="Y12344" s="32"/>
      <c r="AG12344" s="29"/>
      <c r="AH12344" s="34"/>
      <c r="AM12344" s="28"/>
      <c r="AN12344" s="28"/>
      <c r="AO12344" s="28"/>
      <c r="AP12344" s="25"/>
      <c r="AQ12344" s="29"/>
      <c r="AR12344" s="30"/>
      <c r="AT12344" s="30"/>
    </row>
    <row r="12345" spans="1:46" ht="30">
      <c r="A12345" s="25">
        <f t="shared" si="1152"/>
        <v>2013</v>
      </c>
      <c r="B12345" s="26" t="str">
        <f t="shared" si="1153"/>
        <v>Solar Partners</v>
      </c>
      <c r="C12345" s="127" t="str">
        <f t="shared" si="1154"/>
        <v>Ivanpah Solar Electric Generating System</v>
      </c>
      <c r="D12345" s="123" t="str">
        <f t="shared" si="1155"/>
        <v>Solar Power Tower</v>
      </c>
      <c r="E12345" s="26">
        <f t="shared" si="1156"/>
        <v>0</v>
      </c>
      <c r="F12345" s="27">
        <f t="shared" si="1157"/>
        <v>0</v>
      </c>
      <c r="G12345" s="28"/>
      <c r="H12345" s="131"/>
      <c r="J12345" s="29" t="e">
        <f>VLOOKUP(H12345,'Drop Down Menus'!A:B,2,FALSE)</f>
        <v>#N/A</v>
      </c>
      <c r="L12345" s="48"/>
      <c r="M12345" s="48"/>
      <c r="N12345" s="135"/>
      <c r="R12345" s="144"/>
      <c r="U12345" s="148"/>
      <c r="V12345" s="25"/>
      <c r="Y12345" s="32"/>
      <c r="AG12345" s="29"/>
      <c r="AH12345" s="34"/>
      <c r="AM12345" s="28"/>
      <c r="AN12345" s="28"/>
      <c r="AO12345" s="28"/>
      <c r="AP12345" s="25"/>
      <c r="AQ12345" s="29"/>
      <c r="AR12345" s="30"/>
      <c r="AT12345" s="30"/>
    </row>
    <row r="12346" spans="1:46" ht="30">
      <c r="A12346" s="25">
        <f t="shared" si="1152"/>
        <v>2013</v>
      </c>
      <c r="B12346" s="26" t="str">
        <f t="shared" si="1153"/>
        <v>Solar Partners</v>
      </c>
      <c r="C12346" s="127" t="str">
        <f t="shared" si="1154"/>
        <v>Ivanpah Solar Electric Generating System</v>
      </c>
      <c r="D12346" s="123" t="str">
        <f t="shared" si="1155"/>
        <v>Solar Power Tower</v>
      </c>
      <c r="E12346" s="26">
        <f t="shared" si="1156"/>
        <v>0</v>
      </c>
      <c r="F12346" s="27">
        <f t="shared" si="1157"/>
        <v>0</v>
      </c>
      <c r="G12346" s="28"/>
      <c r="H12346" s="131"/>
      <c r="J12346" s="29" t="e">
        <f>VLOOKUP(H12346,'Drop Down Menus'!A:B,2,FALSE)</f>
        <v>#N/A</v>
      </c>
      <c r="L12346" s="48"/>
      <c r="M12346" s="48"/>
      <c r="N12346" s="135"/>
      <c r="R12346" s="144"/>
      <c r="U12346" s="148"/>
      <c r="V12346" s="25"/>
      <c r="Y12346" s="32"/>
      <c r="AG12346" s="29"/>
      <c r="AH12346" s="34"/>
      <c r="AM12346" s="28"/>
      <c r="AN12346" s="28"/>
      <c r="AO12346" s="28"/>
      <c r="AP12346" s="25"/>
      <c r="AQ12346" s="29"/>
      <c r="AR12346" s="30"/>
      <c r="AT12346" s="30"/>
    </row>
    <row r="12347" spans="1:46" ht="30">
      <c r="A12347" s="25">
        <f t="shared" si="1152"/>
        <v>2013</v>
      </c>
      <c r="B12347" s="26" t="str">
        <f t="shared" si="1153"/>
        <v>Solar Partners</v>
      </c>
      <c r="C12347" s="127" t="str">
        <f t="shared" si="1154"/>
        <v>Ivanpah Solar Electric Generating System</v>
      </c>
      <c r="D12347" s="123" t="str">
        <f t="shared" si="1155"/>
        <v>Solar Power Tower</v>
      </c>
      <c r="E12347" s="26">
        <f t="shared" si="1156"/>
        <v>0</v>
      </c>
      <c r="F12347" s="27">
        <f t="shared" si="1157"/>
        <v>0</v>
      </c>
      <c r="G12347" s="28"/>
      <c r="H12347" s="131"/>
      <c r="J12347" s="29" t="e">
        <f>VLOOKUP(H12347,'Drop Down Menus'!A:B,2,FALSE)</f>
        <v>#N/A</v>
      </c>
      <c r="L12347" s="48"/>
      <c r="M12347" s="48"/>
      <c r="N12347" s="135"/>
      <c r="R12347" s="144"/>
      <c r="U12347" s="148"/>
      <c r="V12347" s="25"/>
      <c r="Y12347" s="32"/>
      <c r="AG12347" s="29"/>
      <c r="AH12347" s="34"/>
      <c r="AM12347" s="28"/>
      <c r="AN12347" s="28"/>
      <c r="AO12347" s="28"/>
      <c r="AP12347" s="25"/>
      <c r="AQ12347" s="29"/>
      <c r="AR12347" s="30"/>
      <c r="AT12347" s="30"/>
    </row>
    <row r="12348" spans="1:46" ht="30">
      <c r="A12348" s="25">
        <f t="shared" si="1152"/>
        <v>2013</v>
      </c>
      <c r="B12348" s="26" t="str">
        <f t="shared" si="1153"/>
        <v>Solar Partners</v>
      </c>
      <c r="C12348" s="127" t="str">
        <f t="shared" si="1154"/>
        <v>Ivanpah Solar Electric Generating System</v>
      </c>
      <c r="D12348" s="123" t="str">
        <f t="shared" si="1155"/>
        <v>Solar Power Tower</v>
      </c>
      <c r="E12348" s="26">
        <f t="shared" si="1156"/>
        <v>0</v>
      </c>
      <c r="F12348" s="27">
        <f t="shared" si="1157"/>
        <v>0</v>
      </c>
      <c r="G12348" s="28"/>
      <c r="H12348" s="131"/>
      <c r="J12348" s="29" t="e">
        <f>VLOOKUP(H12348,'Drop Down Menus'!A:B,2,FALSE)</f>
        <v>#N/A</v>
      </c>
      <c r="L12348" s="48"/>
      <c r="M12348" s="48"/>
      <c r="N12348" s="135"/>
      <c r="R12348" s="144"/>
      <c r="U12348" s="148"/>
      <c r="V12348" s="25"/>
      <c r="Y12348" s="32"/>
      <c r="AG12348" s="29"/>
      <c r="AH12348" s="34"/>
      <c r="AM12348" s="28"/>
      <c r="AN12348" s="28"/>
      <c r="AO12348" s="28"/>
      <c r="AP12348" s="25"/>
      <c r="AQ12348" s="29"/>
      <c r="AR12348" s="30"/>
      <c r="AT12348" s="30"/>
    </row>
    <row r="12349" spans="1:46" ht="30">
      <c r="A12349" s="25">
        <f t="shared" si="1152"/>
        <v>2013</v>
      </c>
      <c r="B12349" s="26" t="str">
        <f t="shared" si="1153"/>
        <v>Solar Partners</v>
      </c>
      <c r="C12349" s="127" t="str">
        <f t="shared" si="1154"/>
        <v>Ivanpah Solar Electric Generating System</v>
      </c>
      <c r="D12349" s="123" t="str">
        <f t="shared" si="1155"/>
        <v>Solar Power Tower</v>
      </c>
      <c r="E12349" s="26">
        <f t="shared" si="1156"/>
        <v>0</v>
      </c>
      <c r="F12349" s="27">
        <f t="shared" si="1157"/>
        <v>0</v>
      </c>
      <c r="G12349" s="28"/>
      <c r="H12349" s="131"/>
      <c r="J12349" s="29" t="e">
        <f>VLOOKUP(H12349,'Drop Down Menus'!A:B,2,FALSE)</f>
        <v>#N/A</v>
      </c>
      <c r="L12349" s="48"/>
      <c r="M12349" s="48"/>
      <c r="N12349" s="135"/>
      <c r="R12349" s="144"/>
      <c r="U12349" s="148"/>
      <c r="V12349" s="25"/>
      <c r="Y12349" s="32"/>
      <c r="AG12349" s="29"/>
      <c r="AH12349" s="34"/>
      <c r="AM12349" s="28"/>
      <c r="AN12349" s="28"/>
      <c r="AO12349" s="28"/>
      <c r="AP12349" s="25"/>
      <c r="AQ12349" s="29"/>
      <c r="AR12349" s="30"/>
      <c r="AT12349" s="30"/>
    </row>
    <row r="12350" spans="1:46" ht="30">
      <c r="A12350" s="25">
        <f t="shared" si="1152"/>
        <v>2013</v>
      </c>
      <c r="B12350" s="26" t="str">
        <f t="shared" si="1153"/>
        <v>Solar Partners</v>
      </c>
      <c r="C12350" s="127" t="str">
        <f t="shared" si="1154"/>
        <v>Ivanpah Solar Electric Generating System</v>
      </c>
      <c r="D12350" s="123" t="str">
        <f t="shared" si="1155"/>
        <v>Solar Power Tower</v>
      </c>
      <c r="E12350" s="26">
        <f t="shared" si="1156"/>
        <v>0</v>
      </c>
      <c r="F12350" s="27">
        <f t="shared" si="1157"/>
        <v>0</v>
      </c>
      <c r="G12350" s="28"/>
      <c r="H12350" s="131"/>
      <c r="J12350" s="29" t="e">
        <f>VLOOKUP(H12350,'Drop Down Menus'!A:B,2,FALSE)</f>
        <v>#N/A</v>
      </c>
      <c r="L12350" s="48"/>
      <c r="M12350" s="48"/>
      <c r="N12350" s="135"/>
      <c r="R12350" s="144"/>
      <c r="U12350" s="148"/>
      <c r="V12350" s="25"/>
      <c r="Y12350" s="32"/>
      <c r="AG12350" s="29"/>
      <c r="AH12350" s="34"/>
      <c r="AM12350" s="28"/>
      <c r="AN12350" s="28"/>
      <c r="AO12350" s="28"/>
      <c r="AP12350" s="25"/>
      <c r="AQ12350" s="29"/>
      <c r="AR12350" s="30"/>
      <c r="AT12350" s="30"/>
    </row>
    <row r="12351" spans="1:46" ht="30">
      <c r="A12351" s="25">
        <f t="shared" si="1152"/>
        <v>2013</v>
      </c>
      <c r="B12351" s="26" t="str">
        <f t="shared" si="1153"/>
        <v>Solar Partners</v>
      </c>
      <c r="C12351" s="127" t="str">
        <f t="shared" si="1154"/>
        <v>Ivanpah Solar Electric Generating System</v>
      </c>
      <c r="D12351" s="123" t="str">
        <f t="shared" si="1155"/>
        <v>Solar Power Tower</v>
      </c>
      <c r="E12351" s="26">
        <f t="shared" si="1156"/>
        <v>0</v>
      </c>
      <c r="F12351" s="27">
        <f t="shared" si="1157"/>
        <v>0</v>
      </c>
      <c r="G12351" s="28"/>
      <c r="H12351" s="131"/>
      <c r="J12351" s="29" t="e">
        <f>VLOOKUP(H12351,'Drop Down Menus'!A:B,2,FALSE)</f>
        <v>#N/A</v>
      </c>
      <c r="L12351" s="48"/>
      <c r="M12351" s="48"/>
      <c r="N12351" s="135"/>
      <c r="R12351" s="144"/>
      <c r="U12351" s="148"/>
      <c r="V12351" s="25"/>
      <c r="Y12351" s="32"/>
      <c r="AG12351" s="29"/>
      <c r="AH12351" s="34"/>
      <c r="AM12351" s="28"/>
      <c r="AN12351" s="28"/>
      <c r="AO12351" s="28"/>
      <c r="AP12351" s="25"/>
      <c r="AQ12351" s="29"/>
      <c r="AR12351" s="30"/>
      <c r="AT12351" s="30"/>
    </row>
    <row r="12352" spans="1:46" ht="30">
      <c r="A12352" s="25">
        <f t="shared" si="1152"/>
        <v>2013</v>
      </c>
      <c r="B12352" s="26" t="str">
        <f t="shared" si="1153"/>
        <v>Solar Partners</v>
      </c>
      <c r="C12352" s="127" t="str">
        <f t="shared" si="1154"/>
        <v>Ivanpah Solar Electric Generating System</v>
      </c>
      <c r="D12352" s="123" t="str">
        <f t="shared" si="1155"/>
        <v>Solar Power Tower</v>
      </c>
      <c r="E12352" s="26">
        <f t="shared" si="1156"/>
        <v>0</v>
      </c>
      <c r="F12352" s="27">
        <f t="shared" si="1157"/>
        <v>0</v>
      </c>
      <c r="G12352" s="28"/>
      <c r="H12352" s="131"/>
      <c r="J12352" s="29" t="e">
        <f>VLOOKUP(H12352,'Drop Down Menus'!A:B,2,FALSE)</f>
        <v>#N/A</v>
      </c>
      <c r="L12352" s="48"/>
      <c r="M12352" s="48"/>
      <c r="N12352" s="135"/>
      <c r="R12352" s="144"/>
      <c r="U12352" s="148"/>
      <c r="V12352" s="25"/>
      <c r="Y12352" s="32"/>
      <c r="AG12352" s="29"/>
      <c r="AH12352" s="34"/>
      <c r="AM12352" s="28"/>
      <c r="AN12352" s="28"/>
      <c r="AO12352" s="28"/>
      <c r="AP12352" s="25"/>
      <c r="AQ12352" s="29"/>
      <c r="AR12352" s="30"/>
      <c r="AT12352" s="30"/>
    </row>
    <row r="12353" spans="1:46" ht="30">
      <c r="A12353" s="25">
        <f t="shared" si="1152"/>
        <v>2013</v>
      </c>
      <c r="B12353" s="26" t="str">
        <f t="shared" si="1153"/>
        <v>Solar Partners</v>
      </c>
      <c r="C12353" s="127" t="str">
        <f t="shared" si="1154"/>
        <v>Ivanpah Solar Electric Generating System</v>
      </c>
      <c r="D12353" s="123" t="str">
        <f t="shared" si="1155"/>
        <v>Solar Power Tower</v>
      </c>
      <c r="E12353" s="26">
        <f t="shared" si="1156"/>
        <v>0</v>
      </c>
      <c r="F12353" s="27">
        <f t="shared" si="1157"/>
        <v>0</v>
      </c>
      <c r="G12353" s="28"/>
      <c r="H12353" s="131"/>
      <c r="J12353" s="29" t="e">
        <f>VLOOKUP(H12353,'Drop Down Menus'!A:B,2,FALSE)</f>
        <v>#N/A</v>
      </c>
      <c r="L12353" s="48"/>
      <c r="M12353" s="48"/>
      <c r="N12353" s="135"/>
      <c r="R12353" s="144"/>
      <c r="U12353" s="148"/>
      <c r="V12353" s="25"/>
      <c r="Y12353" s="32"/>
      <c r="AG12353" s="29"/>
      <c r="AH12353" s="34"/>
      <c r="AM12353" s="28"/>
      <c r="AN12353" s="28"/>
      <c r="AO12353" s="28"/>
      <c r="AP12353" s="25"/>
      <c r="AQ12353" s="29"/>
      <c r="AR12353" s="30"/>
      <c r="AT12353" s="30"/>
    </row>
    <row r="12354" spans="1:46" ht="30">
      <c r="A12354" s="25">
        <f t="shared" si="1152"/>
        <v>2013</v>
      </c>
      <c r="B12354" s="26" t="str">
        <f t="shared" si="1153"/>
        <v>Solar Partners</v>
      </c>
      <c r="C12354" s="127" t="str">
        <f t="shared" si="1154"/>
        <v>Ivanpah Solar Electric Generating System</v>
      </c>
      <c r="D12354" s="123" t="str">
        <f t="shared" si="1155"/>
        <v>Solar Power Tower</v>
      </c>
      <c r="E12354" s="26">
        <f t="shared" si="1156"/>
        <v>0</v>
      </c>
      <c r="F12354" s="27">
        <f t="shared" si="1157"/>
        <v>0</v>
      </c>
      <c r="G12354" s="28"/>
      <c r="H12354" s="131"/>
      <c r="J12354" s="29" t="e">
        <f>VLOOKUP(H12354,'Drop Down Menus'!A:B,2,FALSE)</f>
        <v>#N/A</v>
      </c>
      <c r="L12354" s="48"/>
      <c r="M12354" s="48"/>
      <c r="N12354" s="135"/>
      <c r="R12354" s="144"/>
      <c r="U12354" s="148"/>
      <c r="V12354" s="25"/>
      <c r="Y12354" s="32"/>
      <c r="AG12354" s="29"/>
      <c r="AH12354" s="34"/>
      <c r="AM12354" s="28"/>
      <c r="AN12354" s="28"/>
      <c r="AO12354" s="28"/>
      <c r="AP12354" s="25"/>
      <c r="AQ12354" s="29"/>
      <c r="AR12354" s="30"/>
      <c r="AT12354" s="30"/>
    </row>
    <row r="12355" spans="1:46" ht="30">
      <c r="A12355" s="25">
        <f t="shared" ref="A12355:A12418" si="1158">ReportYear</f>
        <v>2013</v>
      </c>
      <c r="B12355" s="26" t="str">
        <f t="shared" ref="B12355:B12418" si="1159">Project_Proponent</f>
        <v>Solar Partners</v>
      </c>
      <c r="C12355" s="127" t="str">
        <f t="shared" ref="C12355:C12418" si="1160">Project_Name</f>
        <v>Ivanpah Solar Electric Generating System</v>
      </c>
      <c r="D12355" s="123" t="str">
        <f t="shared" ref="D12355:D12418" si="1161">Project_Type_AutoFill</f>
        <v>Solar Power Tower</v>
      </c>
      <c r="E12355" s="26">
        <f t="shared" ref="E12355:E12418" si="1162">SPUT_Permit____if_applicable</f>
        <v>0</v>
      </c>
      <c r="F12355" s="27">
        <f t="shared" ref="F12355:F12418" si="1163">Eagle_Permit</f>
        <v>0</v>
      </c>
      <c r="G12355" s="28"/>
      <c r="H12355" s="131"/>
      <c r="J12355" s="29" t="e">
        <f>VLOOKUP(H12355,'Drop Down Menus'!A:B,2,FALSE)</f>
        <v>#N/A</v>
      </c>
      <c r="L12355" s="48"/>
      <c r="M12355" s="48"/>
      <c r="N12355" s="135"/>
      <c r="R12355" s="144"/>
      <c r="U12355" s="148"/>
      <c r="V12355" s="25"/>
      <c r="Y12355" s="32"/>
      <c r="AG12355" s="29"/>
      <c r="AH12355" s="34"/>
      <c r="AM12355" s="28"/>
      <c r="AN12355" s="28"/>
      <c r="AO12355" s="28"/>
      <c r="AP12355" s="25"/>
      <c r="AQ12355" s="29"/>
      <c r="AR12355" s="30"/>
      <c r="AT12355" s="30"/>
    </row>
    <row r="12356" spans="1:46" ht="30">
      <c r="A12356" s="25">
        <f t="shared" si="1158"/>
        <v>2013</v>
      </c>
      <c r="B12356" s="26" t="str">
        <f t="shared" si="1159"/>
        <v>Solar Partners</v>
      </c>
      <c r="C12356" s="127" t="str">
        <f t="shared" si="1160"/>
        <v>Ivanpah Solar Electric Generating System</v>
      </c>
      <c r="D12356" s="123" t="str">
        <f t="shared" si="1161"/>
        <v>Solar Power Tower</v>
      </c>
      <c r="E12356" s="26">
        <f t="shared" si="1162"/>
        <v>0</v>
      </c>
      <c r="F12356" s="27">
        <f t="shared" si="1163"/>
        <v>0</v>
      </c>
      <c r="G12356" s="28"/>
      <c r="H12356" s="131"/>
      <c r="J12356" s="29" t="e">
        <f>VLOOKUP(H12356,'Drop Down Menus'!A:B,2,FALSE)</f>
        <v>#N/A</v>
      </c>
      <c r="L12356" s="48"/>
      <c r="M12356" s="48"/>
      <c r="N12356" s="135"/>
      <c r="R12356" s="144"/>
      <c r="U12356" s="148"/>
      <c r="V12356" s="25"/>
      <c r="Y12356" s="32"/>
      <c r="AG12356" s="29"/>
      <c r="AH12356" s="34"/>
      <c r="AM12356" s="28"/>
      <c r="AN12356" s="28"/>
      <c r="AO12356" s="28"/>
      <c r="AP12356" s="25"/>
      <c r="AQ12356" s="29"/>
      <c r="AR12356" s="30"/>
      <c r="AT12356" s="30"/>
    </row>
    <row r="12357" spans="1:46" ht="30">
      <c r="A12357" s="25">
        <f t="shared" si="1158"/>
        <v>2013</v>
      </c>
      <c r="B12357" s="26" t="str">
        <f t="shared" si="1159"/>
        <v>Solar Partners</v>
      </c>
      <c r="C12357" s="127" t="str">
        <f t="shared" si="1160"/>
        <v>Ivanpah Solar Electric Generating System</v>
      </c>
      <c r="D12357" s="123" t="str">
        <f t="shared" si="1161"/>
        <v>Solar Power Tower</v>
      </c>
      <c r="E12357" s="26">
        <f t="shared" si="1162"/>
        <v>0</v>
      </c>
      <c r="F12357" s="27">
        <f t="shared" si="1163"/>
        <v>0</v>
      </c>
      <c r="G12357" s="28"/>
      <c r="H12357" s="131"/>
      <c r="J12357" s="29" t="e">
        <f>VLOOKUP(H12357,'Drop Down Menus'!A:B,2,FALSE)</f>
        <v>#N/A</v>
      </c>
      <c r="L12357" s="48"/>
      <c r="M12357" s="48"/>
      <c r="N12357" s="135"/>
      <c r="R12357" s="144"/>
      <c r="U12357" s="148"/>
      <c r="V12357" s="25"/>
      <c r="Y12357" s="32"/>
      <c r="AG12357" s="29"/>
      <c r="AH12357" s="34"/>
      <c r="AM12357" s="28"/>
      <c r="AN12357" s="28"/>
      <c r="AO12357" s="28"/>
      <c r="AP12357" s="25"/>
      <c r="AQ12357" s="29"/>
      <c r="AR12357" s="30"/>
      <c r="AT12357" s="30"/>
    </row>
    <row r="12358" spans="1:46" ht="30">
      <c r="A12358" s="25">
        <f t="shared" si="1158"/>
        <v>2013</v>
      </c>
      <c r="B12358" s="26" t="str">
        <f t="shared" si="1159"/>
        <v>Solar Partners</v>
      </c>
      <c r="C12358" s="127" t="str">
        <f t="shared" si="1160"/>
        <v>Ivanpah Solar Electric Generating System</v>
      </c>
      <c r="D12358" s="123" t="str">
        <f t="shared" si="1161"/>
        <v>Solar Power Tower</v>
      </c>
      <c r="E12358" s="26">
        <f t="shared" si="1162"/>
        <v>0</v>
      </c>
      <c r="F12358" s="27">
        <f t="shared" si="1163"/>
        <v>0</v>
      </c>
      <c r="G12358" s="28"/>
      <c r="H12358" s="131"/>
      <c r="J12358" s="29" t="e">
        <f>VLOOKUP(H12358,'Drop Down Menus'!A:B,2,FALSE)</f>
        <v>#N/A</v>
      </c>
      <c r="L12358" s="48"/>
      <c r="M12358" s="48"/>
      <c r="N12358" s="135"/>
      <c r="R12358" s="144"/>
      <c r="U12358" s="148"/>
      <c r="V12358" s="25"/>
      <c r="Y12358" s="32"/>
      <c r="AG12358" s="29"/>
      <c r="AH12358" s="34"/>
      <c r="AM12358" s="28"/>
      <c r="AN12358" s="28"/>
      <c r="AO12358" s="28"/>
      <c r="AP12358" s="25"/>
      <c r="AQ12358" s="29"/>
      <c r="AR12358" s="30"/>
      <c r="AT12358" s="30"/>
    </row>
    <row r="12359" spans="1:46" ht="30">
      <c r="A12359" s="25">
        <f t="shared" si="1158"/>
        <v>2013</v>
      </c>
      <c r="B12359" s="26" t="str">
        <f t="shared" si="1159"/>
        <v>Solar Partners</v>
      </c>
      <c r="C12359" s="127" t="str">
        <f t="shared" si="1160"/>
        <v>Ivanpah Solar Electric Generating System</v>
      </c>
      <c r="D12359" s="123" t="str">
        <f t="shared" si="1161"/>
        <v>Solar Power Tower</v>
      </c>
      <c r="E12359" s="26">
        <f t="shared" si="1162"/>
        <v>0</v>
      </c>
      <c r="F12359" s="27">
        <f t="shared" si="1163"/>
        <v>0</v>
      </c>
      <c r="G12359" s="28"/>
      <c r="H12359" s="131"/>
      <c r="J12359" s="29" t="e">
        <f>VLOOKUP(H12359,'Drop Down Menus'!A:B,2,FALSE)</f>
        <v>#N/A</v>
      </c>
      <c r="L12359" s="48"/>
      <c r="M12359" s="48"/>
      <c r="N12359" s="135"/>
      <c r="R12359" s="144"/>
      <c r="U12359" s="148"/>
      <c r="V12359" s="25"/>
      <c r="Y12359" s="32"/>
      <c r="AG12359" s="29"/>
      <c r="AH12359" s="34"/>
      <c r="AM12359" s="28"/>
      <c r="AN12359" s="28"/>
      <c r="AO12359" s="28"/>
      <c r="AP12359" s="25"/>
      <c r="AQ12359" s="29"/>
      <c r="AR12359" s="30"/>
      <c r="AT12359" s="30"/>
    </row>
    <row r="12360" spans="1:46" ht="30">
      <c r="A12360" s="25">
        <f t="shared" si="1158"/>
        <v>2013</v>
      </c>
      <c r="B12360" s="26" t="str">
        <f t="shared" si="1159"/>
        <v>Solar Partners</v>
      </c>
      <c r="C12360" s="127" t="str">
        <f t="shared" si="1160"/>
        <v>Ivanpah Solar Electric Generating System</v>
      </c>
      <c r="D12360" s="123" t="str">
        <f t="shared" si="1161"/>
        <v>Solar Power Tower</v>
      </c>
      <c r="E12360" s="26">
        <f t="shared" si="1162"/>
        <v>0</v>
      </c>
      <c r="F12360" s="27">
        <f t="shared" si="1163"/>
        <v>0</v>
      </c>
      <c r="G12360" s="28"/>
      <c r="H12360" s="131"/>
      <c r="J12360" s="29" t="e">
        <f>VLOOKUP(H12360,'Drop Down Menus'!A:B,2,FALSE)</f>
        <v>#N/A</v>
      </c>
      <c r="L12360" s="48"/>
      <c r="M12360" s="48"/>
      <c r="N12360" s="135"/>
      <c r="R12360" s="144"/>
      <c r="U12360" s="148"/>
      <c r="V12360" s="25"/>
      <c r="Y12360" s="32"/>
      <c r="AG12360" s="29"/>
      <c r="AH12360" s="34"/>
      <c r="AM12360" s="28"/>
      <c r="AN12360" s="28"/>
      <c r="AO12360" s="28"/>
      <c r="AP12360" s="25"/>
      <c r="AQ12360" s="29"/>
      <c r="AR12360" s="30"/>
      <c r="AT12360" s="30"/>
    </row>
    <row r="12361" spans="1:46" ht="30">
      <c r="A12361" s="25">
        <f t="shared" si="1158"/>
        <v>2013</v>
      </c>
      <c r="B12361" s="26" t="str">
        <f t="shared" si="1159"/>
        <v>Solar Partners</v>
      </c>
      <c r="C12361" s="127" t="str">
        <f t="shared" si="1160"/>
        <v>Ivanpah Solar Electric Generating System</v>
      </c>
      <c r="D12361" s="123" t="str">
        <f t="shared" si="1161"/>
        <v>Solar Power Tower</v>
      </c>
      <c r="E12361" s="26">
        <f t="shared" si="1162"/>
        <v>0</v>
      </c>
      <c r="F12361" s="27">
        <f t="shared" si="1163"/>
        <v>0</v>
      </c>
      <c r="G12361" s="28"/>
      <c r="H12361" s="131"/>
      <c r="J12361" s="29" t="e">
        <f>VLOOKUP(H12361,'Drop Down Menus'!A:B,2,FALSE)</f>
        <v>#N/A</v>
      </c>
      <c r="L12361" s="48"/>
      <c r="M12361" s="48"/>
      <c r="N12361" s="135"/>
      <c r="R12361" s="144"/>
      <c r="U12361" s="148"/>
      <c r="V12361" s="25"/>
      <c r="Y12361" s="32"/>
      <c r="AG12361" s="29"/>
      <c r="AH12361" s="34"/>
      <c r="AM12361" s="28"/>
      <c r="AN12361" s="28"/>
      <c r="AO12361" s="28"/>
      <c r="AP12361" s="25"/>
      <c r="AQ12361" s="29"/>
      <c r="AR12361" s="30"/>
      <c r="AT12361" s="30"/>
    </row>
    <row r="12362" spans="1:46" ht="30">
      <c r="A12362" s="25">
        <f t="shared" si="1158"/>
        <v>2013</v>
      </c>
      <c r="B12362" s="26" t="str">
        <f t="shared" si="1159"/>
        <v>Solar Partners</v>
      </c>
      <c r="C12362" s="127" t="str">
        <f t="shared" si="1160"/>
        <v>Ivanpah Solar Electric Generating System</v>
      </c>
      <c r="D12362" s="123" t="str">
        <f t="shared" si="1161"/>
        <v>Solar Power Tower</v>
      </c>
      <c r="E12362" s="26">
        <f t="shared" si="1162"/>
        <v>0</v>
      </c>
      <c r="F12362" s="27">
        <f t="shared" si="1163"/>
        <v>0</v>
      </c>
      <c r="G12362" s="28"/>
      <c r="H12362" s="131"/>
      <c r="J12362" s="29" t="e">
        <f>VLOOKUP(H12362,'Drop Down Menus'!A:B,2,FALSE)</f>
        <v>#N/A</v>
      </c>
      <c r="L12362" s="48"/>
      <c r="M12362" s="48"/>
      <c r="N12362" s="135"/>
      <c r="R12362" s="144"/>
      <c r="U12362" s="148"/>
      <c r="V12362" s="25"/>
      <c r="Y12362" s="32"/>
      <c r="AG12362" s="29"/>
      <c r="AH12362" s="34"/>
      <c r="AM12362" s="28"/>
      <c r="AN12362" s="28"/>
      <c r="AO12362" s="28"/>
      <c r="AP12362" s="25"/>
      <c r="AQ12362" s="29"/>
      <c r="AR12362" s="30"/>
      <c r="AT12362" s="30"/>
    </row>
    <row r="12363" spans="1:46" ht="30">
      <c r="A12363" s="25">
        <f t="shared" si="1158"/>
        <v>2013</v>
      </c>
      <c r="B12363" s="26" t="str">
        <f t="shared" si="1159"/>
        <v>Solar Partners</v>
      </c>
      <c r="C12363" s="127" t="str">
        <f t="shared" si="1160"/>
        <v>Ivanpah Solar Electric Generating System</v>
      </c>
      <c r="D12363" s="123" t="str">
        <f t="shared" si="1161"/>
        <v>Solar Power Tower</v>
      </c>
      <c r="E12363" s="26">
        <f t="shared" si="1162"/>
        <v>0</v>
      </c>
      <c r="F12363" s="27">
        <f t="shared" si="1163"/>
        <v>0</v>
      </c>
      <c r="G12363" s="28"/>
      <c r="H12363" s="131"/>
      <c r="J12363" s="29" t="e">
        <f>VLOOKUP(H12363,'Drop Down Menus'!A:B,2,FALSE)</f>
        <v>#N/A</v>
      </c>
      <c r="L12363" s="48"/>
      <c r="M12363" s="48"/>
      <c r="N12363" s="135"/>
      <c r="R12363" s="144"/>
      <c r="U12363" s="148"/>
      <c r="V12363" s="25"/>
      <c r="Y12363" s="32"/>
      <c r="AG12363" s="29"/>
      <c r="AH12363" s="34"/>
      <c r="AM12363" s="28"/>
      <c r="AN12363" s="28"/>
      <c r="AO12363" s="28"/>
      <c r="AP12363" s="25"/>
      <c r="AQ12363" s="29"/>
      <c r="AR12363" s="30"/>
      <c r="AT12363" s="30"/>
    </row>
    <row r="12364" spans="1:46" ht="30">
      <c r="A12364" s="25">
        <f t="shared" si="1158"/>
        <v>2013</v>
      </c>
      <c r="B12364" s="26" t="str">
        <f t="shared" si="1159"/>
        <v>Solar Partners</v>
      </c>
      <c r="C12364" s="127" t="str">
        <f t="shared" si="1160"/>
        <v>Ivanpah Solar Electric Generating System</v>
      </c>
      <c r="D12364" s="123" t="str">
        <f t="shared" si="1161"/>
        <v>Solar Power Tower</v>
      </c>
      <c r="E12364" s="26">
        <f t="shared" si="1162"/>
        <v>0</v>
      </c>
      <c r="F12364" s="27">
        <f t="shared" si="1163"/>
        <v>0</v>
      </c>
      <c r="G12364" s="28"/>
      <c r="H12364" s="131"/>
      <c r="J12364" s="29" t="e">
        <f>VLOOKUP(H12364,'Drop Down Menus'!A:B,2,FALSE)</f>
        <v>#N/A</v>
      </c>
      <c r="L12364" s="48"/>
      <c r="M12364" s="48"/>
      <c r="N12364" s="135"/>
      <c r="R12364" s="144"/>
      <c r="U12364" s="148"/>
      <c r="V12364" s="25"/>
      <c r="Y12364" s="32"/>
      <c r="AG12364" s="29"/>
      <c r="AH12364" s="34"/>
      <c r="AM12364" s="28"/>
      <c r="AN12364" s="28"/>
      <c r="AO12364" s="28"/>
      <c r="AP12364" s="25"/>
      <c r="AQ12364" s="29"/>
      <c r="AR12364" s="30"/>
      <c r="AT12364" s="30"/>
    </row>
    <row r="12365" spans="1:46" ht="30">
      <c r="A12365" s="25">
        <f t="shared" si="1158"/>
        <v>2013</v>
      </c>
      <c r="B12365" s="26" t="str">
        <f t="shared" si="1159"/>
        <v>Solar Partners</v>
      </c>
      <c r="C12365" s="127" t="str">
        <f t="shared" si="1160"/>
        <v>Ivanpah Solar Electric Generating System</v>
      </c>
      <c r="D12365" s="123" t="str">
        <f t="shared" si="1161"/>
        <v>Solar Power Tower</v>
      </c>
      <c r="E12365" s="26">
        <f t="shared" si="1162"/>
        <v>0</v>
      </c>
      <c r="F12365" s="27">
        <f t="shared" si="1163"/>
        <v>0</v>
      </c>
      <c r="G12365" s="28"/>
      <c r="H12365" s="131"/>
      <c r="J12365" s="29" t="e">
        <f>VLOOKUP(H12365,'Drop Down Menus'!A:B,2,FALSE)</f>
        <v>#N/A</v>
      </c>
      <c r="L12365" s="48"/>
      <c r="M12365" s="48"/>
      <c r="N12365" s="135"/>
      <c r="R12365" s="144"/>
      <c r="U12365" s="148"/>
      <c r="V12365" s="25"/>
      <c r="Y12365" s="32"/>
      <c r="AG12365" s="29"/>
      <c r="AH12365" s="34"/>
      <c r="AM12365" s="28"/>
      <c r="AN12365" s="28"/>
      <c r="AO12365" s="28"/>
      <c r="AP12365" s="25"/>
      <c r="AQ12365" s="29"/>
      <c r="AR12365" s="30"/>
      <c r="AT12365" s="30"/>
    </row>
    <row r="12366" spans="1:46" ht="30">
      <c r="A12366" s="25">
        <f t="shared" si="1158"/>
        <v>2013</v>
      </c>
      <c r="B12366" s="26" t="str">
        <f t="shared" si="1159"/>
        <v>Solar Partners</v>
      </c>
      <c r="C12366" s="127" t="str">
        <f t="shared" si="1160"/>
        <v>Ivanpah Solar Electric Generating System</v>
      </c>
      <c r="D12366" s="123" t="str">
        <f t="shared" si="1161"/>
        <v>Solar Power Tower</v>
      </c>
      <c r="E12366" s="26">
        <f t="shared" si="1162"/>
        <v>0</v>
      </c>
      <c r="F12366" s="27">
        <f t="shared" si="1163"/>
        <v>0</v>
      </c>
      <c r="G12366" s="28"/>
      <c r="H12366" s="131"/>
      <c r="J12366" s="29" t="e">
        <f>VLOOKUP(H12366,'Drop Down Menus'!A:B,2,FALSE)</f>
        <v>#N/A</v>
      </c>
      <c r="L12366" s="48"/>
      <c r="M12366" s="48"/>
      <c r="N12366" s="135"/>
      <c r="R12366" s="144"/>
      <c r="U12366" s="148"/>
      <c r="V12366" s="25"/>
      <c r="Y12366" s="32"/>
      <c r="AG12366" s="29"/>
      <c r="AH12366" s="34"/>
      <c r="AM12366" s="28"/>
      <c r="AN12366" s="28"/>
      <c r="AO12366" s="28"/>
      <c r="AP12366" s="25"/>
      <c r="AQ12366" s="29"/>
      <c r="AR12366" s="30"/>
      <c r="AT12366" s="30"/>
    </row>
    <row r="12367" spans="1:46" ht="30">
      <c r="A12367" s="25">
        <f t="shared" si="1158"/>
        <v>2013</v>
      </c>
      <c r="B12367" s="26" t="str">
        <f t="shared" si="1159"/>
        <v>Solar Partners</v>
      </c>
      <c r="C12367" s="127" t="str">
        <f t="shared" si="1160"/>
        <v>Ivanpah Solar Electric Generating System</v>
      </c>
      <c r="D12367" s="123" t="str">
        <f t="shared" si="1161"/>
        <v>Solar Power Tower</v>
      </c>
      <c r="E12367" s="26">
        <f t="shared" si="1162"/>
        <v>0</v>
      </c>
      <c r="F12367" s="27">
        <f t="shared" si="1163"/>
        <v>0</v>
      </c>
      <c r="G12367" s="28"/>
      <c r="H12367" s="131"/>
      <c r="J12367" s="29" t="e">
        <f>VLOOKUP(H12367,'Drop Down Menus'!A:B,2,FALSE)</f>
        <v>#N/A</v>
      </c>
      <c r="L12367" s="48"/>
      <c r="M12367" s="48"/>
      <c r="N12367" s="135"/>
      <c r="R12367" s="144"/>
      <c r="U12367" s="148"/>
      <c r="V12367" s="25"/>
      <c r="Y12367" s="32"/>
      <c r="AG12367" s="29"/>
      <c r="AH12367" s="34"/>
      <c r="AM12367" s="28"/>
      <c r="AN12367" s="28"/>
      <c r="AO12367" s="28"/>
      <c r="AP12367" s="25"/>
      <c r="AQ12367" s="29"/>
      <c r="AR12367" s="30"/>
      <c r="AT12367" s="30"/>
    </row>
    <row r="12368" spans="1:46" ht="30">
      <c r="A12368" s="25">
        <f t="shared" si="1158"/>
        <v>2013</v>
      </c>
      <c r="B12368" s="26" t="str">
        <f t="shared" si="1159"/>
        <v>Solar Partners</v>
      </c>
      <c r="C12368" s="127" t="str">
        <f t="shared" si="1160"/>
        <v>Ivanpah Solar Electric Generating System</v>
      </c>
      <c r="D12368" s="123" t="str">
        <f t="shared" si="1161"/>
        <v>Solar Power Tower</v>
      </c>
      <c r="E12368" s="26">
        <f t="shared" si="1162"/>
        <v>0</v>
      </c>
      <c r="F12368" s="27">
        <f t="shared" si="1163"/>
        <v>0</v>
      </c>
      <c r="G12368" s="28"/>
      <c r="H12368" s="131"/>
      <c r="J12368" s="29" t="e">
        <f>VLOOKUP(H12368,'Drop Down Menus'!A:B,2,FALSE)</f>
        <v>#N/A</v>
      </c>
      <c r="L12368" s="48"/>
      <c r="M12368" s="48"/>
      <c r="N12368" s="135"/>
      <c r="R12368" s="144"/>
      <c r="U12368" s="148"/>
      <c r="V12368" s="25"/>
      <c r="Y12368" s="32"/>
      <c r="AG12368" s="29"/>
      <c r="AH12368" s="34"/>
      <c r="AM12368" s="28"/>
      <c r="AN12368" s="28"/>
      <c r="AO12368" s="28"/>
      <c r="AP12368" s="25"/>
      <c r="AQ12368" s="29"/>
      <c r="AR12368" s="30"/>
      <c r="AT12368" s="30"/>
    </row>
    <row r="12369" spans="1:46" ht="30">
      <c r="A12369" s="25">
        <f t="shared" si="1158"/>
        <v>2013</v>
      </c>
      <c r="B12369" s="26" t="str">
        <f t="shared" si="1159"/>
        <v>Solar Partners</v>
      </c>
      <c r="C12369" s="127" t="str">
        <f t="shared" si="1160"/>
        <v>Ivanpah Solar Electric Generating System</v>
      </c>
      <c r="D12369" s="123" t="str">
        <f t="shared" si="1161"/>
        <v>Solar Power Tower</v>
      </c>
      <c r="E12369" s="26">
        <f t="shared" si="1162"/>
        <v>0</v>
      </c>
      <c r="F12369" s="27">
        <f t="shared" si="1163"/>
        <v>0</v>
      </c>
      <c r="G12369" s="28"/>
      <c r="H12369" s="131"/>
      <c r="J12369" s="29" t="e">
        <f>VLOOKUP(H12369,'Drop Down Menus'!A:B,2,FALSE)</f>
        <v>#N/A</v>
      </c>
      <c r="L12369" s="48"/>
      <c r="M12369" s="48"/>
      <c r="N12369" s="135"/>
      <c r="R12369" s="144"/>
      <c r="U12369" s="148"/>
      <c r="V12369" s="25"/>
      <c r="Y12369" s="32"/>
      <c r="AG12369" s="29"/>
      <c r="AH12369" s="34"/>
      <c r="AM12369" s="28"/>
      <c r="AN12369" s="28"/>
      <c r="AO12369" s="28"/>
      <c r="AP12369" s="25"/>
      <c r="AQ12369" s="29"/>
      <c r="AR12369" s="30"/>
      <c r="AT12369" s="30"/>
    </row>
    <row r="12370" spans="1:46" ht="30">
      <c r="A12370" s="25">
        <f t="shared" si="1158"/>
        <v>2013</v>
      </c>
      <c r="B12370" s="26" t="str">
        <f t="shared" si="1159"/>
        <v>Solar Partners</v>
      </c>
      <c r="C12370" s="127" t="str">
        <f t="shared" si="1160"/>
        <v>Ivanpah Solar Electric Generating System</v>
      </c>
      <c r="D12370" s="123" t="str">
        <f t="shared" si="1161"/>
        <v>Solar Power Tower</v>
      </c>
      <c r="E12370" s="26">
        <f t="shared" si="1162"/>
        <v>0</v>
      </c>
      <c r="F12370" s="27">
        <f t="shared" si="1163"/>
        <v>0</v>
      </c>
      <c r="G12370" s="28"/>
      <c r="H12370" s="131"/>
      <c r="J12370" s="29" t="e">
        <f>VLOOKUP(H12370,'Drop Down Menus'!A:B,2,FALSE)</f>
        <v>#N/A</v>
      </c>
      <c r="L12370" s="48"/>
      <c r="M12370" s="48"/>
      <c r="N12370" s="135"/>
      <c r="R12370" s="144"/>
      <c r="U12370" s="148"/>
      <c r="V12370" s="25"/>
      <c r="Y12370" s="32"/>
      <c r="AG12370" s="29"/>
      <c r="AH12370" s="34"/>
      <c r="AM12370" s="28"/>
      <c r="AN12370" s="28"/>
      <c r="AO12370" s="28"/>
      <c r="AP12370" s="25"/>
      <c r="AQ12370" s="29"/>
      <c r="AR12370" s="30"/>
      <c r="AT12370" s="30"/>
    </row>
    <row r="12371" spans="1:46" ht="30">
      <c r="A12371" s="25">
        <f t="shared" si="1158"/>
        <v>2013</v>
      </c>
      <c r="B12371" s="26" t="str">
        <f t="shared" si="1159"/>
        <v>Solar Partners</v>
      </c>
      <c r="C12371" s="127" t="str">
        <f t="shared" si="1160"/>
        <v>Ivanpah Solar Electric Generating System</v>
      </c>
      <c r="D12371" s="123" t="str">
        <f t="shared" si="1161"/>
        <v>Solar Power Tower</v>
      </c>
      <c r="E12371" s="26">
        <f t="shared" si="1162"/>
        <v>0</v>
      </c>
      <c r="F12371" s="27">
        <f t="shared" si="1163"/>
        <v>0</v>
      </c>
      <c r="G12371" s="28"/>
      <c r="H12371" s="131"/>
      <c r="J12371" s="29" t="e">
        <f>VLOOKUP(H12371,'Drop Down Menus'!A:B,2,FALSE)</f>
        <v>#N/A</v>
      </c>
      <c r="L12371" s="48"/>
      <c r="M12371" s="48"/>
      <c r="N12371" s="135"/>
      <c r="R12371" s="144"/>
      <c r="U12371" s="148"/>
      <c r="V12371" s="25"/>
      <c r="Y12371" s="32"/>
      <c r="AG12371" s="29"/>
      <c r="AH12371" s="34"/>
      <c r="AM12371" s="28"/>
      <c r="AN12371" s="28"/>
      <c r="AO12371" s="28"/>
      <c r="AP12371" s="25"/>
      <c r="AQ12371" s="29"/>
      <c r="AR12371" s="30"/>
      <c r="AT12371" s="30"/>
    </row>
    <row r="12372" spans="1:46" ht="30">
      <c r="A12372" s="25">
        <f t="shared" si="1158"/>
        <v>2013</v>
      </c>
      <c r="B12372" s="26" t="str">
        <f t="shared" si="1159"/>
        <v>Solar Partners</v>
      </c>
      <c r="C12372" s="127" t="str">
        <f t="shared" si="1160"/>
        <v>Ivanpah Solar Electric Generating System</v>
      </c>
      <c r="D12372" s="123" t="str">
        <f t="shared" si="1161"/>
        <v>Solar Power Tower</v>
      </c>
      <c r="E12372" s="26">
        <f t="shared" si="1162"/>
        <v>0</v>
      </c>
      <c r="F12372" s="27">
        <f t="shared" si="1163"/>
        <v>0</v>
      </c>
      <c r="G12372" s="28"/>
      <c r="H12372" s="131"/>
      <c r="J12372" s="29" t="e">
        <f>VLOOKUP(H12372,'Drop Down Menus'!A:B,2,FALSE)</f>
        <v>#N/A</v>
      </c>
      <c r="L12372" s="48"/>
      <c r="M12372" s="48"/>
      <c r="N12372" s="135"/>
      <c r="R12372" s="144"/>
      <c r="U12372" s="148"/>
      <c r="V12372" s="25"/>
      <c r="Y12372" s="32"/>
      <c r="AG12372" s="29"/>
      <c r="AH12372" s="34"/>
      <c r="AM12372" s="28"/>
      <c r="AN12372" s="28"/>
      <c r="AO12372" s="28"/>
      <c r="AP12372" s="25"/>
      <c r="AQ12372" s="29"/>
      <c r="AR12372" s="30"/>
      <c r="AT12372" s="30"/>
    </row>
    <row r="12373" spans="1:46" ht="30">
      <c r="A12373" s="25">
        <f t="shared" si="1158"/>
        <v>2013</v>
      </c>
      <c r="B12373" s="26" t="str">
        <f t="shared" si="1159"/>
        <v>Solar Partners</v>
      </c>
      <c r="C12373" s="127" t="str">
        <f t="shared" si="1160"/>
        <v>Ivanpah Solar Electric Generating System</v>
      </c>
      <c r="D12373" s="123" t="str">
        <f t="shared" si="1161"/>
        <v>Solar Power Tower</v>
      </c>
      <c r="E12373" s="26">
        <f t="shared" si="1162"/>
        <v>0</v>
      </c>
      <c r="F12373" s="27">
        <f t="shared" si="1163"/>
        <v>0</v>
      </c>
      <c r="G12373" s="28"/>
      <c r="H12373" s="131"/>
      <c r="J12373" s="29" t="e">
        <f>VLOOKUP(H12373,'Drop Down Menus'!A:B,2,FALSE)</f>
        <v>#N/A</v>
      </c>
      <c r="L12373" s="48"/>
      <c r="M12373" s="48"/>
      <c r="N12373" s="135"/>
      <c r="R12373" s="144"/>
      <c r="U12373" s="148"/>
      <c r="V12373" s="25"/>
      <c r="Y12373" s="32"/>
      <c r="AG12373" s="29"/>
      <c r="AH12373" s="34"/>
      <c r="AM12373" s="28"/>
      <c r="AN12373" s="28"/>
      <c r="AO12373" s="28"/>
      <c r="AP12373" s="25"/>
      <c r="AQ12373" s="29"/>
      <c r="AR12373" s="30"/>
      <c r="AT12373" s="30"/>
    </row>
    <row r="12374" spans="1:46" ht="30">
      <c r="A12374" s="25">
        <f t="shared" si="1158"/>
        <v>2013</v>
      </c>
      <c r="B12374" s="26" t="str">
        <f t="shared" si="1159"/>
        <v>Solar Partners</v>
      </c>
      <c r="C12374" s="127" t="str">
        <f t="shared" si="1160"/>
        <v>Ivanpah Solar Electric Generating System</v>
      </c>
      <c r="D12374" s="123" t="str">
        <f t="shared" si="1161"/>
        <v>Solar Power Tower</v>
      </c>
      <c r="E12374" s="26">
        <f t="shared" si="1162"/>
        <v>0</v>
      </c>
      <c r="F12374" s="27">
        <f t="shared" si="1163"/>
        <v>0</v>
      </c>
      <c r="G12374" s="28"/>
      <c r="H12374" s="131"/>
      <c r="J12374" s="29" t="e">
        <f>VLOOKUP(H12374,'Drop Down Menus'!A:B,2,FALSE)</f>
        <v>#N/A</v>
      </c>
      <c r="L12374" s="48"/>
      <c r="M12374" s="48"/>
      <c r="N12374" s="135"/>
      <c r="R12374" s="144"/>
      <c r="U12374" s="148"/>
      <c r="V12374" s="25"/>
      <c r="Y12374" s="32"/>
      <c r="AG12374" s="29"/>
      <c r="AH12374" s="34"/>
      <c r="AM12374" s="28"/>
      <c r="AN12374" s="28"/>
      <c r="AO12374" s="28"/>
      <c r="AP12374" s="25"/>
      <c r="AQ12374" s="29"/>
      <c r="AR12374" s="30"/>
      <c r="AT12374" s="30"/>
    </row>
    <row r="12375" spans="1:46" ht="30">
      <c r="A12375" s="25">
        <f t="shared" si="1158"/>
        <v>2013</v>
      </c>
      <c r="B12375" s="26" t="str">
        <f t="shared" si="1159"/>
        <v>Solar Partners</v>
      </c>
      <c r="C12375" s="127" t="str">
        <f t="shared" si="1160"/>
        <v>Ivanpah Solar Electric Generating System</v>
      </c>
      <c r="D12375" s="123" t="str">
        <f t="shared" si="1161"/>
        <v>Solar Power Tower</v>
      </c>
      <c r="E12375" s="26">
        <f t="shared" si="1162"/>
        <v>0</v>
      </c>
      <c r="F12375" s="27">
        <f t="shared" si="1163"/>
        <v>0</v>
      </c>
      <c r="G12375" s="28"/>
      <c r="H12375" s="131"/>
      <c r="J12375" s="29" t="e">
        <f>VLOOKUP(H12375,'Drop Down Menus'!A:B,2,FALSE)</f>
        <v>#N/A</v>
      </c>
      <c r="L12375" s="48"/>
      <c r="M12375" s="48"/>
      <c r="N12375" s="135"/>
      <c r="R12375" s="144"/>
      <c r="U12375" s="148"/>
      <c r="V12375" s="25"/>
      <c r="Y12375" s="32"/>
      <c r="AG12375" s="29"/>
      <c r="AH12375" s="34"/>
      <c r="AM12375" s="28"/>
      <c r="AN12375" s="28"/>
      <c r="AO12375" s="28"/>
      <c r="AP12375" s="25"/>
      <c r="AQ12375" s="29"/>
      <c r="AR12375" s="30"/>
      <c r="AT12375" s="30"/>
    </row>
    <row r="12376" spans="1:46" ht="30">
      <c r="A12376" s="25">
        <f t="shared" si="1158"/>
        <v>2013</v>
      </c>
      <c r="B12376" s="26" t="str">
        <f t="shared" si="1159"/>
        <v>Solar Partners</v>
      </c>
      <c r="C12376" s="127" t="str">
        <f t="shared" si="1160"/>
        <v>Ivanpah Solar Electric Generating System</v>
      </c>
      <c r="D12376" s="123" t="str">
        <f t="shared" si="1161"/>
        <v>Solar Power Tower</v>
      </c>
      <c r="E12376" s="26">
        <f t="shared" si="1162"/>
        <v>0</v>
      </c>
      <c r="F12376" s="27">
        <f t="shared" si="1163"/>
        <v>0</v>
      </c>
      <c r="G12376" s="28"/>
      <c r="H12376" s="131"/>
      <c r="J12376" s="29" t="e">
        <f>VLOOKUP(H12376,'Drop Down Menus'!A:B,2,FALSE)</f>
        <v>#N/A</v>
      </c>
      <c r="L12376" s="48"/>
      <c r="M12376" s="48"/>
      <c r="N12376" s="135"/>
      <c r="R12376" s="144"/>
      <c r="U12376" s="148"/>
      <c r="V12376" s="25"/>
      <c r="Y12376" s="32"/>
      <c r="AG12376" s="29"/>
      <c r="AH12376" s="34"/>
      <c r="AM12376" s="28"/>
      <c r="AN12376" s="28"/>
      <c r="AO12376" s="28"/>
      <c r="AP12376" s="25"/>
      <c r="AQ12376" s="29"/>
      <c r="AR12376" s="30"/>
      <c r="AT12376" s="30"/>
    </row>
    <row r="12377" spans="1:46" ht="30">
      <c r="A12377" s="25">
        <f t="shared" si="1158"/>
        <v>2013</v>
      </c>
      <c r="B12377" s="26" t="str">
        <f t="shared" si="1159"/>
        <v>Solar Partners</v>
      </c>
      <c r="C12377" s="127" t="str">
        <f t="shared" si="1160"/>
        <v>Ivanpah Solar Electric Generating System</v>
      </c>
      <c r="D12377" s="123" t="str">
        <f t="shared" si="1161"/>
        <v>Solar Power Tower</v>
      </c>
      <c r="E12377" s="26">
        <f t="shared" si="1162"/>
        <v>0</v>
      </c>
      <c r="F12377" s="27">
        <f t="shared" si="1163"/>
        <v>0</v>
      </c>
      <c r="G12377" s="28"/>
      <c r="H12377" s="131"/>
      <c r="J12377" s="29" t="e">
        <f>VLOOKUP(H12377,'Drop Down Menus'!A:B,2,FALSE)</f>
        <v>#N/A</v>
      </c>
      <c r="L12377" s="48"/>
      <c r="M12377" s="48"/>
      <c r="N12377" s="135"/>
      <c r="R12377" s="144"/>
      <c r="U12377" s="148"/>
      <c r="V12377" s="25"/>
      <c r="Y12377" s="32"/>
      <c r="AG12377" s="29"/>
      <c r="AH12377" s="34"/>
      <c r="AM12377" s="28"/>
      <c r="AN12377" s="28"/>
      <c r="AO12377" s="28"/>
      <c r="AP12377" s="25"/>
      <c r="AQ12377" s="29"/>
      <c r="AR12377" s="30"/>
      <c r="AT12377" s="30"/>
    </row>
    <row r="12378" spans="1:46" ht="30">
      <c r="A12378" s="25">
        <f t="shared" si="1158"/>
        <v>2013</v>
      </c>
      <c r="B12378" s="26" t="str">
        <f t="shared" si="1159"/>
        <v>Solar Partners</v>
      </c>
      <c r="C12378" s="127" t="str">
        <f t="shared" si="1160"/>
        <v>Ivanpah Solar Electric Generating System</v>
      </c>
      <c r="D12378" s="123" t="str">
        <f t="shared" si="1161"/>
        <v>Solar Power Tower</v>
      </c>
      <c r="E12378" s="26">
        <f t="shared" si="1162"/>
        <v>0</v>
      </c>
      <c r="F12378" s="27">
        <f t="shared" si="1163"/>
        <v>0</v>
      </c>
      <c r="G12378" s="28"/>
      <c r="H12378" s="131"/>
      <c r="J12378" s="29" t="e">
        <f>VLOOKUP(H12378,'Drop Down Menus'!A:B,2,FALSE)</f>
        <v>#N/A</v>
      </c>
      <c r="L12378" s="48"/>
      <c r="M12378" s="48"/>
      <c r="N12378" s="135"/>
      <c r="R12378" s="144"/>
      <c r="U12378" s="148"/>
      <c r="V12378" s="25"/>
      <c r="Y12378" s="32"/>
      <c r="AG12378" s="29"/>
      <c r="AH12378" s="34"/>
      <c r="AM12378" s="28"/>
      <c r="AN12378" s="28"/>
      <c r="AO12378" s="28"/>
      <c r="AP12378" s="25"/>
      <c r="AQ12378" s="29"/>
      <c r="AR12378" s="30"/>
      <c r="AT12378" s="30"/>
    </row>
    <row r="12379" spans="1:46" ht="30">
      <c r="A12379" s="25">
        <f t="shared" si="1158"/>
        <v>2013</v>
      </c>
      <c r="B12379" s="26" t="str">
        <f t="shared" si="1159"/>
        <v>Solar Partners</v>
      </c>
      <c r="C12379" s="127" t="str">
        <f t="shared" si="1160"/>
        <v>Ivanpah Solar Electric Generating System</v>
      </c>
      <c r="D12379" s="123" t="str">
        <f t="shared" si="1161"/>
        <v>Solar Power Tower</v>
      </c>
      <c r="E12379" s="26">
        <f t="shared" si="1162"/>
        <v>0</v>
      </c>
      <c r="F12379" s="27">
        <f t="shared" si="1163"/>
        <v>0</v>
      </c>
      <c r="G12379" s="28"/>
      <c r="H12379" s="131"/>
      <c r="J12379" s="29" t="e">
        <f>VLOOKUP(H12379,'Drop Down Menus'!A:B,2,FALSE)</f>
        <v>#N/A</v>
      </c>
      <c r="L12379" s="48"/>
      <c r="M12379" s="48"/>
      <c r="N12379" s="135"/>
      <c r="R12379" s="144"/>
      <c r="U12379" s="148"/>
      <c r="V12379" s="25"/>
      <c r="Y12379" s="32"/>
      <c r="AG12379" s="29"/>
      <c r="AH12379" s="34"/>
      <c r="AM12379" s="28"/>
      <c r="AN12379" s="28"/>
      <c r="AO12379" s="28"/>
      <c r="AP12379" s="25"/>
      <c r="AQ12379" s="29"/>
      <c r="AR12379" s="30"/>
      <c r="AT12379" s="30"/>
    </row>
    <row r="12380" spans="1:46" ht="30">
      <c r="A12380" s="25">
        <f t="shared" si="1158"/>
        <v>2013</v>
      </c>
      <c r="B12380" s="26" t="str">
        <f t="shared" si="1159"/>
        <v>Solar Partners</v>
      </c>
      <c r="C12380" s="127" t="str">
        <f t="shared" si="1160"/>
        <v>Ivanpah Solar Electric Generating System</v>
      </c>
      <c r="D12380" s="123" t="str">
        <f t="shared" si="1161"/>
        <v>Solar Power Tower</v>
      </c>
      <c r="E12380" s="26">
        <f t="shared" si="1162"/>
        <v>0</v>
      </c>
      <c r="F12380" s="27">
        <f t="shared" si="1163"/>
        <v>0</v>
      </c>
      <c r="G12380" s="28"/>
      <c r="H12380" s="131"/>
      <c r="J12380" s="29" t="e">
        <f>VLOOKUP(H12380,'Drop Down Menus'!A:B,2,FALSE)</f>
        <v>#N/A</v>
      </c>
      <c r="L12380" s="48"/>
      <c r="M12380" s="48"/>
      <c r="N12380" s="135"/>
      <c r="R12380" s="144"/>
      <c r="U12380" s="148"/>
      <c r="V12380" s="25"/>
      <c r="Y12380" s="32"/>
      <c r="AG12380" s="29"/>
      <c r="AH12380" s="34"/>
      <c r="AM12380" s="28"/>
      <c r="AN12380" s="28"/>
      <c r="AO12380" s="28"/>
      <c r="AP12380" s="25"/>
      <c r="AQ12380" s="29"/>
      <c r="AR12380" s="30"/>
      <c r="AT12380" s="30"/>
    </row>
    <row r="12381" spans="1:46" ht="30">
      <c r="A12381" s="25">
        <f t="shared" si="1158"/>
        <v>2013</v>
      </c>
      <c r="B12381" s="26" t="str">
        <f t="shared" si="1159"/>
        <v>Solar Partners</v>
      </c>
      <c r="C12381" s="127" t="str">
        <f t="shared" si="1160"/>
        <v>Ivanpah Solar Electric Generating System</v>
      </c>
      <c r="D12381" s="123" t="str">
        <f t="shared" si="1161"/>
        <v>Solar Power Tower</v>
      </c>
      <c r="E12381" s="26">
        <f t="shared" si="1162"/>
        <v>0</v>
      </c>
      <c r="F12381" s="27">
        <f t="shared" si="1163"/>
        <v>0</v>
      </c>
      <c r="G12381" s="28"/>
      <c r="H12381" s="131"/>
      <c r="J12381" s="29" t="e">
        <f>VLOOKUP(H12381,'Drop Down Menus'!A:B,2,FALSE)</f>
        <v>#N/A</v>
      </c>
      <c r="L12381" s="48"/>
      <c r="M12381" s="48"/>
      <c r="N12381" s="135"/>
      <c r="R12381" s="144"/>
      <c r="U12381" s="148"/>
      <c r="V12381" s="25"/>
      <c r="Y12381" s="32"/>
      <c r="AG12381" s="29"/>
      <c r="AH12381" s="34"/>
      <c r="AM12381" s="28"/>
      <c r="AN12381" s="28"/>
      <c r="AO12381" s="28"/>
      <c r="AP12381" s="25"/>
      <c r="AQ12381" s="29"/>
      <c r="AR12381" s="30"/>
      <c r="AT12381" s="30"/>
    </row>
    <row r="12382" spans="1:46" ht="30">
      <c r="A12382" s="25">
        <f t="shared" si="1158"/>
        <v>2013</v>
      </c>
      <c r="B12382" s="26" t="str">
        <f t="shared" si="1159"/>
        <v>Solar Partners</v>
      </c>
      <c r="C12382" s="127" t="str">
        <f t="shared" si="1160"/>
        <v>Ivanpah Solar Electric Generating System</v>
      </c>
      <c r="D12382" s="123" t="str">
        <f t="shared" si="1161"/>
        <v>Solar Power Tower</v>
      </c>
      <c r="E12382" s="26">
        <f t="shared" si="1162"/>
        <v>0</v>
      </c>
      <c r="F12382" s="27">
        <f t="shared" si="1163"/>
        <v>0</v>
      </c>
      <c r="G12382" s="28"/>
      <c r="H12382" s="131"/>
      <c r="J12382" s="29" t="e">
        <f>VLOOKUP(H12382,'Drop Down Menus'!A:B,2,FALSE)</f>
        <v>#N/A</v>
      </c>
      <c r="L12382" s="48"/>
      <c r="M12382" s="48"/>
      <c r="N12382" s="135"/>
      <c r="R12382" s="144"/>
      <c r="U12382" s="148"/>
      <c r="V12382" s="25"/>
      <c r="Y12382" s="32"/>
      <c r="AG12382" s="29"/>
      <c r="AH12382" s="34"/>
      <c r="AM12382" s="28"/>
      <c r="AN12382" s="28"/>
      <c r="AO12382" s="28"/>
      <c r="AP12382" s="25"/>
      <c r="AQ12382" s="29"/>
      <c r="AR12382" s="30"/>
      <c r="AT12382" s="30"/>
    </row>
    <row r="12383" spans="1:46" ht="30">
      <c r="A12383" s="25">
        <f t="shared" si="1158"/>
        <v>2013</v>
      </c>
      <c r="B12383" s="26" t="str">
        <f t="shared" si="1159"/>
        <v>Solar Partners</v>
      </c>
      <c r="C12383" s="127" t="str">
        <f t="shared" si="1160"/>
        <v>Ivanpah Solar Electric Generating System</v>
      </c>
      <c r="D12383" s="123" t="str">
        <f t="shared" si="1161"/>
        <v>Solar Power Tower</v>
      </c>
      <c r="E12383" s="26">
        <f t="shared" si="1162"/>
        <v>0</v>
      </c>
      <c r="F12383" s="27">
        <f t="shared" si="1163"/>
        <v>0</v>
      </c>
      <c r="G12383" s="28"/>
      <c r="H12383" s="131"/>
      <c r="J12383" s="29" t="e">
        <f>VLOOKUP(H12383,'Drop Down Menus'!A:B,2,FALSE)</f>
        <v>#N/A</v>
      </c>
      <c r="L12383" s="48"/>
      <c r="M12383" s="48"/>
      <c r="N12383" s="135"/>
      <c r="R12383" s="144"/>
      <c r="U12383" s="148"/>
      <c r="V12383" s="25"/>
      <c r="Y12383" s="32"/>
      <c r="AG12383" s="29"/>
      <c r="AH12383" s="34"/>
      <c r="AM12383" s="28"/>
      <c r="AN12383" s="28"/>
      <c r="AO12383" s="28"/>
      <c r="AP12383" s="25"/>
      <c r="AQ12383" s="29"/>
      <c r="AR12383" s="30"/>
      <c r="AT12383" s="30"/>
    </row>
    <row r="12384" spans="1:46" ht="30">
      <c r="A12384" s="25">
        <f t="shared" si="1158"/>
        <v>2013</v>
      </c>
      <c r="B12384" s="26" t="str">
        <f t="shared" si="1159"/>
        <v>Solar Partners</v>
      </c>
      <c r="C12384" s="127" t="str">
        <f t="shared" si="1160"/>
        <v>Ivanpah Solar Electric Generating System</v>
      </c>
      <c r="D12384" s="123" t="str">
        <f t="shared" si="1161"/>
        <v>Solar Power Tower</v>
      </c>
      <c r="E12384" s="26">
        <f t="shared" si="1162"/>
        <v>0</v>
      </c>
      <c r="F12384" s="27">
        <f t="shared" si="1163"/>
        <v>0</v>
      </c>
      <c r="G12384" s="28"/>
      <c r="H12384" s="131"/>
      <c r="J12384" s="29" t="e">
        <f>VLOOKUP(H12384,'Drop Down Menus'!A:B,2,FALSE)</f>
        <v>#N/A</v>
      </c>
      <c r="L12384" s="48"/>
      <c r="M12384" s="48"/>
      <c r="N12384" s="135"/>
      <c r="R12384" s="144"/>
      <c r="U12384" s="148"/>
      <c r="V12384" s="25"/>
      <c r="Y12384" s="32"/>
      <c r="AG12384" s="29"/>
      <c r="AH12384" s="34"/>
      <c r="AM12384" s="28"/>
      <c r="AN12384" s="28"/>
      <c r="AO12384" s="28"/>
      <c r="AP12384" s="25"/>
      <c r="AQ12384" s="29"/>
      <c r="AR12384" s="30"/>
      <c r="AT12384" s="30"/>
    </row>
    <row r="12385" spans="1:46" ht="30">
      <c r="A12385" s="25">
        <f t="shared" si="1158"/>
        <v>2013</v>
      </c>
      <c r="B12385" s="26" t="str">
        <f t="shared" si="1159"/>
        <v>Solar Partners</v>
      </c>
      <c r="C12385" s="127" t="str">
        <f t="shared" si="1160"/>
        <v>Ivanpah Solar Electric Generating System</v>
      </c>
      <c r="D12385" s="123" t="str">
        <f t="shared" si="1161"/>
        <v>Solar Power Tower</v>
      </c>
      <c r="E12385" s="26">
        <f t="shared" si="1162"/>
        <v>0</v>
      </c>
      <c r="F12385" s="27">
        <f t="shared" si="1163"/>
        <v>0</v>
      </c>
      <c r="G12385" s="28"/>
      <c r="H12385" s="131"/>
      <c r="J12385" s="29" t="e">
        <f>VLOOKUP(H12385,'Drop Down Menus'!A:B,2,FALSE)</f>
        <v>#N/A</v>
      </c>
      <c r="L12385" s="48"/>
      <c r="M12385" s="48"/>
      <c r="N12385" s="135"/>
      <c r="R12385" s="144"/>
      <c r="U12385" s="148"/>
      <c r="V12385" s="25"/>
      <c r="Y12385" s="32"/>
      <c r="AG12385" s="29"/>
      <c r="AH12385" s="34"/>
      <c r="AM12385" s="28"/>
      <c r="AN12385" s="28"/>
      <c r="AO12385" s="28"/>
      <c r="AP12385" s="25"/>
      <c r="AQ12385" s="29"/>
      <c r="AR12385" s="30"/>
      <c r="AT12385" s="30"/>
    </row>
    <row r="12386" spans="1:46" ht="30">
      <c r="A12386" s="25">
        <f t="shared" si="1158"/>
        <v>2013</v>
      </c>
      <c r="B12386" s="26" t="str">
        <f t="shared" si="1159"/>
        <v>Solar Partners</v>
      </c>
      <c r="C12386" s="127" t="str">
        <f t="shared" si="1160"/>
        <v>Ivanpah Solar Electric Generating System</v>
      </c>
      <c r="D12386" s="123" t="str">
        <f t="shared" si="1161"/>
        <v>Solar Power Tower</v>
      </c>
      <c r="E12386" s="26">
        <f t="shared" si="1162"/>
        <v>0</v>
      </c>
      <c r="F12386" s="27">
        <f t="shared" si="1163"/>
        <v>0</v>
      </c>
      <c r="G12386" s="28"/>
      <c r="H12386" s="131"/>
      <c r="J12386" s="29" t="e">
        <f>VLOOKUP(H12386,'Drop Down Menus'!A:B,2,FALSE)</f>
        <v>#N/A</v>
      </c>
      <c r="L12386" s="48"/>
      <c r="M12386" s="48"/>
      <c r="N12386" s="135"/>
      <c r="R12386" s="144"/>
      <c r="U12386" s="148"/>
      <c r="V12386" s="25"/>
      <c r="Y12386" s="32"/>
      <c r="AG12386" s="29"/>
      <c r="AH12386" s="34"/>
      <c r="AM12386" s="28"/>
      <c r="AN12386" s="28"/>
      <c r="AO12386" s="28"/>
      <c r="AP12386" s="25"/>
      <c r="AQ12386" s="29"/>
      <c r="AR12386" s="30"/>
      <c r="AT12386" s="30"/>
    </row>
    <row r="12387" spans="1:46" ht="30">
      <c r="A12387" s="25">
        <f t="shared" si="1158"/>
        <v>2013</v>
      </c>
      <c r="B12387" s="26" t="str">
        <f t="shared" si="1159"/>
        <v>Solar Partners</v>
      </c>
      <c r="C12387" s="127" t="str">
        <f t="shared" si="1160"/>
        <v>Ivanpah Solar Electric Generating System</v>
      </c>
      <c r="D12387" s="123" t="str">
        <f t="shared" si="1161"/>
        <v>Solar Power Tower</v>
      </c>
      <c r="E12387" s="26">
        <f t="shared" si="1162"/>
        <v>0</v>
      </c>
      <c r="F12387" s="27">
        <f t="shared" si="1163"/>
        <v>0</v>
      </c>
      <c r="G12387" s="28"/>
      <c r="H12387" s="131"/>
      <c r="J12387" s="29" t="e">
        <f>VLOOKUP(H12387,'Drop Down Menus'!A:B,2,FALSE)</f>
        <v>#N/A</v>
      </c>
      <c r="L12387" s="48"/>
      <c r="M12387" s="48"/>
      <c r="N12387" s="135"/>
      <c r="R12387" s="144"/>
      <c r="U12387" s="148"/>
      <c r="V12387" s="25"/>
      <c r="Y12387" s="32"/>
      <c r="AG12387" s="29"/>
      <c r="AH12387" s="34"/>
      <c r="AM12387" s="28"/>
      <c r="AN12387" s="28"/>
      <c r="AO12387" s="28"/>
      <c r="AP12387" s="25"/>
      <c r="AQ12387" s="29"/>
      <c r="AR12387" s="30"/>
      <c r="AT12387" s="30"/>
    </row>
    <row r="12388" spans="1:46" ht="30">
      <c r="A12388" s="25">
        <f t="shared" si="1158"/>
        <v>2013</v>
      </c>
      <c r="B12388" s="26" t="str">
        <f t="shared" si="1159"/>
        <v>Solar Partners</v>
      </c>
      <c r="C12388" s="127" t="str">
        <f t="shared" si="1160"/>
        <v>Ivanpah Solar Electric Generating System</v>
      </c>
      <c r="D12388" s="123" t="str">
        <f t="shared" si="1161"/>
        <v>Solar Power Tower</v>
      </c>
      <c r="E12388" s="26">
        <f t="shared" si="1162"/>
        <v>0</v>
      </c>
      <c r="F12388" s="27">
        <f t="shared" si="1163"/>
        <v>0</v>
      </c>
      <c r="G12388" s="28"/>
      <c r="H12388" s="131"/>
      <c r="J12388" s="29" t="e">
        <f>VLOOKUP(H12388,'Drop Down Menus'!A:B,2,FALSE)</f>
        <v>#N/A</v>
      </c>
      <c r="L12388" s="48"/>
      <c r="M12388" s="48"/>
      <c r="N12388" s="135"/>
      <c r="R12388" s="144"/>
      <c r="U12388" s="148"/>
      <c r="V12388" s="25"/>
      <c r="Y12388" s="32"/>
      <c r="AG12388" s="29"/>
      <c r="AH12388" s="34"/>
      <c r="AM12388" s="28"/>
      <c r="AN12388" s="28"/>
      <c r="AO12388" s="28"/>
      <c r="AP12388" s="25"/>
      <c r="AQ12388" s="29"/>
      <c r="AR12388" s="30"/>
      <c r="AT12388" s="30"/>
    </row>
    <row r="12389" spans="1:46" ht="30">
      <c r="A12389" s="25">
        <f t="shared" si="1158"/>
        <v>2013</v>
      </c>
      <c r="B12389" s="26" t="str">
        <f t="shared" si="1159"/>
        <v>Solar Partners</v>
      </c>
      <c r="C12389" s="127" t="str">
        <f t="shared" si="1160"/>
        <v>Ivanpah Solar Electric Generating System</v>
      </c>
      <c r="D12389" s="123" t="str">
        <f t="shared" si="1161"/>
        <v>Solar Power Tower</v>
      </c>
      <c r="E12389" s="26">
        <f t="shared" si="1162"/>
        <v>0</v>
      </c>
      <c r="F12389" s="27">
        <f t="shared" si="1163"/>
        <v>0</v>
      </c>
      <c r="G12389" s="28"/>
      <c r="H12389" s="131"/>
      <c r="J12389" s="29" t="e">
        <f>VLOOKUP(H12389,'Drop Down Menus'!A:B,2,FALSE)</f>
        <v>#N/A</v>
      </c>
      <c r="L12389" s="48"/>
      <c r="M12389" s="48"/>
      <c r="N12389" s="135"/>
      <c r="R12389" s="144"/>
      <c r="U12389" s="148"/>
      <c r="V12389" s="25"/>
      <c r="Y12389" s="32"/>
      <c r="AG12389" s="29"/>
      <c r="AH12389" s="34"/>
      <c r="AM12389" s="28"/>
      <c r="AN12389" s="28"/>
      <c r="AO12389" s="28"/>
      <c r="AP12389" s="25"/>
      <c r="AQ12389" s="29"/>
      <c r="AR12389" s="30"/>
      <c r="AT12389" s="30"/>
    </row>
    <row r="12390" spans="1:46" ht="30">
      <c r="A12390" s="25">
        <f t="shared" si="1158"/>
        <v>2013</v>
      </c>
      <c r="B12390" s="26" t="str">
        <f t="shared" si="1159"/>
        <v>Solar Partners</v>
      </c>
      <c r="C12390" s="127" t="str">
        <f t="shared" si="1160"/>
        <v>Ivanpah Solar Electric Generating System</v>
      </c>
      <c r="D12390" s="123" t="str">
        <f t="shared" si="1161"/>
        <v>Solar Power Tower</v>
      </c>
      <c r="E12390" s="26">
        <f t="shared" si="1162"/>
        <v>0</v>
      </c>
      <c r="F12390" s="27">
        <f t="shared" si="1163"/>
        <v>0</v>
      </c>
      <c r="G12390" s="28"/>
      <c r="H12390" s="131"/>
      <c r="J12390" s="29" t="e">
        <f>VLOOKUP(H12390,'Drop Down Menus'!A:B,2,FALSE)</f>
        <v>#N/A</v>
      </c>
      <c r="L12390" s="48"/>
      <c r="M12390" s="48"/>
      <c r="N12390" s="135"/>
      <c r="R12390" s="144"/>
      <c r="U12390" s="148"/>
      <c r="V12390" s="25"/>
      <c r="Y12390" s="32"/>
      <c r="AG12390" s="29"/>
      <c r="AH12390" s="34"/>
      <c r="AM12390" s="28"/>
      <c r="AN12390" s="28"/>
      <c r="AO12390" s="28"/>
      <c r="AP12390" s="25"/>
      <c r="AQ12390" s="29"/>
      <c r="AR12390" s="30"/>
      <c r="AT12390" s="30"/>
    </row>
    <row r="12391" spans="1:46" ht="30">
      <c r="A12391" s="25">
        <f t="shared" si="1158"/>
        <v>2013</v>
      </c>
      <c r="B12391" s="26" t="str">
        <f t="shared" si="1159"/>
        <v>Solar Partners</v>
      </c>
      <c r="C12391" s="127" t="str">
        <f t="shared" si="1160"/>
        <v>Ivanpah Solar Electric Generating System</v>
      </c>
      <c r="D12391" s="123" t="str">
        <f t="shared" si="1161"/>
        <v>Solar Power Tower</v>
      </c>
      <c r="E12391" s="26">
        <f t="shared" si="1162"/>
        <v>0</v>
      </c>
      <c r="F12391" s="27">
        <f t="shared" si="1163"/>
        <v>0</v>
      </c>
      <c r="G12391" s="28"/>
      <c r="H12391" s="131"/>
      <c r="J12391" s="29" t="e">
        <f>VLOOKUP(H12391,'Drop Down Menus'!A:B,2,FALSE)</f>
        <v>#N/A</v>
      </c>
      <c r="L12391" s="48"/>
      <c r="M12391" s="48"/>
      <c r="N12391" s="135"/>
      <c r="R12391" s="144"/>
      <c r="U12391" s="148"/>
      <c r="V12391" s="25"/>
      <c r="Y12391" s="32"/>
      <c r="AG12391" s="29"/>
      <c r="AH12391" s="34"/>
      <c r="AM12391" s="28"/>
      <c r="AN12391" s="28"/>
      <c r="AO12391" s="28"/>
      <c r="AP12391" s="25"/>
      <c r="AQ12391" s="29"/>
      <c r="AR12391" s="30"/>
      <c r="AT12391" s="30"/>
    </row>
    <row r="12392" spans="1:46" ht="30">
      <c r="A12392" s="25">
        <f t="shared" si="1158"/>
        <v>2013</v>
      </c>
      <c r="B12392" s="26" t="str">
        <f t="shared" si="1159"/>
        <v>Solar Partners</v>
      </c>
      <c r="C12392" s="127" t="str">
        <f t="shared" si="1160"/>
        <v>Ivanpah Solar Electric Generating System</v>
      </c>
      <c r="D12392" s="123" t="str">
        <f t="shared" si="1161"/>
        <v>Solar Power Tower</v>
      </c>
      <c r="E12392" s="26">
        <f t="shared" si="1162"/>
        <v>0</v>
      </c>
      <c r="F12392" s="27">
        <f t="shared" si="1163"/>
        <v>0</v>
      </c>
      <c r="G12392" s="28"/>
      <c r="H12392" s="131"/>
      <c r="J12392" s="29" t="e">
        <f>VLOOKUP(H12392,'Drop Down Menus'!A:B,2,FALSE)</f>
        <v>#N/A</v>
      </c>
      <c r="L12392" s="48"/>
      <c r="M12392" s="48"/>
      <c r="N12392" s="135"/>
      <c r="R12392" s="144"/>
      <c r="U12392" s="148"/>
      <c r="V12392" s="25"/>
      <c r="Y12392" s="32"/>
      <c r="AG12392" s="29"/>
      <c r="AH12392" s="34"/>
      <c r="AM12392" s="28"/>
      <c r="AN12392" s="28"/>
      <c r="AO12392" s="28"/>
      <c r="AP12392" s="25"/>
      <c r="AQ12392" s="29"/>
      <c r="AR12392" s="30"/>
      <c r="AT12392" s="30"/>
    </row>
    <row r="12393" spans="1:46" ht="30">
      <c r="A12393" s="25">
        <f t="shared" si="1158"/>
        <v>2013</v>
      </c>
      <c r="B12393" s="26" t="str">
        <f t="shared" si="1159"/>
        <v>Solar Partners</v>
      </c>
      <c r="C12393" s="127" t="str">
        <f t="shared" si="1160"/>
        <v>Ivanpah Solar Electric Generating System</v>
      </c>
      <c r="D12393" s="123" t="str">
        <f t="shared" si="1161"/>
        <v>Solar Power Tower</v>
      </c>
      <c r="E12393" s="26">
        <f t="shared" si="1162"/>
        <v>0</v>
      </c>
      <c r="F12393" s="27">
        <f t="shared" si="1163"/>
        <v>0</v>
      </c>
      <c r="G12393" s="28"/>
      <c r="H12393" s="131"/>
      <c r="J12393" s="29" t="e">
        <f>VLOOKUP(H12393,'Drop Down Menus'!A:B,2,FALSE)</f>
        <v>#N/A</v>
      </c>
      <c r="L12393" s="48"/>
      <c r="M12393" s="48"/>
      <c r="N12393" s="135"/>
      <c r="R12393" s="144"/>
      <c r="U12393" s="148"/>
      <c r="V12393" s="25"/>
      <c r="Y12393" s="32"/>
      <c r="AG12393" s="29"/>
      <c r="AH12393" s="34"/>
      <c r="AM12393" s="28"/>
      <c r="AN12393" s="28"/>
      <c r="AO12393" s="28"/>
      <c r="AP12393" s="25"/>
      <c r="AQ12393" s="29"/>
      <c r="AR12393" s="30"/>
      <c r="AT12393" s="30"/>
    </row>
    <row r="12394" spans="1:46" ht="30">
      <c r="A12394" s="25">
        <f t="shared" si="1158"/>
        <v>2013</v>
      </c>
      <c r="B12394" s="26" t="str">
        <f t="shared" si="1159"/>
        <v>Solar Partners</v>
      </c>
      <c r="C12394" s="127" t="str">
        <f t="shared" si="1160"/>
        <v>Ivanpah Solar Electric Generating System</v>
      </c>
      <c r="D12394" s="123" t="str">
        <f t="shared" si="1161"/>
        <v>Solar Power Tower</v>
      </c>
      <c r="E12394" s="26">
        <f t="shared" si="1162"/>
        <v>0</v>
      </c>
      <c r="F12394" s="27">
        <f t="shared" si="1163"/>
        <v>0</v>
      </c>
      <c r="G12394" s="28"/>
      <c r="H12394" s="131"/>
      <c r="J12394" s="29" t="e">
        <f>VLOOKUP(H12394,'Drop Down Menus'!A:B,2,FALSE)</f>
        <v>#N/A</v>
      </c>
      <c r="L12394" s="48"/>
      <c r="M12394" s="48"/>
      <c r="N12394" s="135"/>
      <c r="R12394" s="144"/>
      <c r="U12394" s="148"/>
      <c r="V12394" s="25"/>
      <c r="Y12394" s="32"/>
      <c r="AG12394" s="29"/>
      <c r="AH12394" s="34"/>
      <c r="AM12394" s="28"/>
      <c r="AN12394" s="28"/>
      <c r="AO12394" s="28"/>
      <c r="AP12394" s="25"/>
      <c r="AQ12394" s="29"/>
      <c r="AR12394" s="30"/>
      <c r="AT12394" s="30"/>
    </row>
    <row r="12395" spans="1:46" ht="30">
      <c r="A12395" s="25">
        <f t="shared" si="1158"/>
        <v>2013</v>
      </c>
      <c r="B12395" s="26" t="str">
        <f t="shared" si="1159"/>
        <v>Solar Partners</v>
      </c>
      <c r="C12395" s="127" t="str">
        <f t="shared" si="1160"/>
        <v>Ivanpah Solar Electric Generating System</v>
      </c>
      <c r="D12395" s="123" t="str">
        <f t="shared" si="1161"/>
        <v>Solar Power Tower</v>
      </c>
      <c r="E12395" s="26">
        <f t="shared" si="1162"/>
        <v>0</v>
      </c>
      <c r="F12395" s="27">
        <f t="shared" si="1163"/>
        <v>0</v>
      </c>
      <c r="G12395" s="28"/>
      <c r="H12395" s="131"/>
      <c r="J12395" s="29" t="e">
        <f>VLOOKUP(H12395,'Drop Down Menus'!A:B,2,FALSE)</f>
        <v>#N/A</v>
      </c>
      <c r="L12395" s="48"/>
      <c r="M12395" s="48"/>
      <c r="N12395" s="135"/>
      <c r="R12395" s="144"/>
      <c r="U12395" s="148"/>
      <c r="V12395" s="25"/>
      <c r="Y12395" s="32"/>
      <c r="AG12395" s="29"/>
      <c r="AH12395" s="34"/>
      <c r="AM12395" s="28"/>
      <c r="AN12395" s="28"/>
      <c r="AO12395" s="28"/>
      <c r="AP12395" s="25"/>
      <c r="AQ12395" s="29"/>
      <c r="AR12395" s="30"/>
      <c r="AT12395" s="30"/>
    </row>
    <row r="12396" spans="1:46" ht="30">
      <c r="A12396" s="25">
        <f t="shared" si="1158"/>
        <v>2013</v>
      </c>
      <c r="B12396" s="26" t="str">
        <f t="shared" si="1159"/>
        <v>Solar Partners</v>
      </c>
      <c r="C12396" s="127" t="str">
        <f t="shared" si="1160"/>
        <v>Ivanpah Solar Electric Generating System</v>
      </c>
      <c r="D12396" s="123" t="str">
        <f t="shared" si="1161"/>
        <v>Solar Power Tower</v>
      </c>
      <c r="E12396" s="26">
        <f t="shared" si="1162"/>
        <v>0</v>
      </c>
      <c r="F12396" s="27">
        <f t="shared" si="1163"/>
        <v>0</v>
      </c>
      <c r="G12396" s="28"/>
      <c r="H12396" s="131"/>
      <c r="J12396" s="29" t="e">
        <f>VLOOKUP(H12396,'Drop Down Menus'!A:B,2,FALSE)</f>
        <v>#N/A</v>
      </c>
      <c r="L12396" s="48"/>
      <c r="M12396" s="48"/>
      <c r="N12396" s="135"/>
      <c r="R12396" s="144"/>
      <c r="U12396" s="148"/>
      <c r="V12396" s="25"/>
      <c r="Y12396" s="32"/>
      <c r="AG12396" s="29"/>
      <c r="AH12396" s="34"/>
      <c r="AM12396" s="28"/>
      <c r="AN12396" s="28"/>
      <c r="AO12396" s="28"/>
      <c r="AP12396" s="25"/>
      <c r="AQ12396" s="29"/>
      <c r="AR12396" s="30"/>
      <c r="AT12396" s="30"/>
    </row>
    <row r="12397" spans="1:46" ht="30">
      <c r="A12397" s="25">
        <f t="shared" si="1158"/>
        <v>2013</v>
      </c>
      <c r="B12397" s="26" t="str">
        <f t="shared" si="1159"/>
        <v>Solar Partners</v>
      </c>
      <c r="C12397" s="127" t="str">
        <f t="shared" si="1160"/>
        <v>Ivanpah Solar Electric Generating System</v>
      </c>
      <c r="D12397" s="123" t="str">
        <f t="shared" si="1161"/>
        <v>Solar Power Tower</v>
      </c>
      <c r="E12397" s="26">
        <f t="shared" si="1162"/>
        <v>0</v>
      </c>
      <c r="F12397" s="27">
        <f t="shared" si="1163"/>
        <v>0</v>
      </c>
      <c r="G12397" s="28"/>
      <c r="H12397" s="131"/>
      <c r="J12397" s="29" t="e">
        <f>VLOOKUP(H12397,'Drop Down Menus'!A:B,2,FALSE)</f>
        <v>#N/A</v>
      </c>
      <c r="L12397" s="48"/>
      <c r="M12397" s="48"/>
      <c r="N12397" s="135"/>
      <c r="R12397" s="144"/>
      <c r="U12397" s="148"/>
      <c r="V12397" s="25"/>
      <c r="Y12397" s="32"/>
      <c r="AG12397" s="29"/>
      <c r="AH12397" s="34"/>
      <c r="AM12397" s="28"/>
      <c r="AN12397" s="28"/>
      <c r="AO12397" s="28"/>
      <c r="AP12397" s="25"/>
      <c r="AQ12397" s="29"/>
      <c r="AR12397" s="30"/>
      <c r="AT12397" s="30"/>
    </row>
    <row r="12398" spans="1:46" ht="30">
      <c r="A12398" s="25">
        <f t="shared" si="1158"/>
        <v>2013</v>
      </c>
      <c r="B12398" s="26" t="str">
        <f t="shared" si="1159"/>
        <v>Solar Partners</v>
      </c>
      <c r="C12398" s="127" t="str">
        <f t="shared" si="1160"/>
        <v>Ivanpah Solar Electric Generating System</v>
      </c>
      <c r="D12398" s="123" t="str">
        <f t="shared" si="1161"/>
        <v>Solar Power Tower</v>
      </c>
      <c r="E12398" s="26">
        <f t="shared" si="1162"/>
        <v>0</v>
      </c>
      <c r="F12398" s="27">
        <f t="shared" si="1163"/>
        <v>0</v>
      </c>
      <c r="G12398" s="28"/>
      <c r="H12398" s="131"/>
      <c r="J12398" s="29" t="e">
        <f>VLOOKUP(H12398,'Drop Down Menus'!A:B,2,FALSE)</f>
        <v>#N/A</v>
      </c>
      <c r="L12398" s="48"/>
      <c r="M12398" s="48"/>
      <c r="N12398" s="135"/>
      <c r="R12398" s="144"/>
      <c r="U12398" s="148"/>
      <c r="V12398" s="25"/>
      <c r="Y12398" s="32"/>
      <c r="AG12398" s="29"/>
      <c r="AH12398" s="34"/>
      <c r="AM12398" s="28"/>
      <c r="AN12398" s="28"/>
      <c r="AO12398" s="28"/>
      <c r="AP12398" s="25"/>
      <c r="AQ12398" s="29"/>
      <c r="AR12398" s="30"/>
      <c r="AT12398" s="30"/>
    </row>
    <row r="12399" spans="1:46" ht="30">
      <c r="A12399" s="25">
        <f t="shared" si="1158"/>
        <v>2013</v>
      </c>
      <c r="B12399" s="26" t="str">
        <f t="shared" si="1159"/>
        <v>Solar Partners</v>
      </c>
      <c r="C12399" s="127" t="str">
        <f t="shared" si="1160"/>
        <v>Ivanpah Solar Electric Generating System</v>
      </c>
      <c r="D12399" s="123" t="str">
        <f t="shared" si="1161"/>
        <v>Solar Power Tower</v>
      </c>
      <c r="E12399" s="26">
        <f t="shared" si="1162"/>
        <v>0</v>
      </c>
      <c r="F12399" s="27">
        <f t="shared" si="1163"/>
        <v>0</v>
      </c>
      <c r="G12399" s="28"/>
      <c r="H12399" s="131"/>
      <c r="J12399" s="29" t="e">
        <f>VLOOKUP(H12399,'Drop Down Menus'!A:B,2,FALSE)</f>
        <v>#N/A</v>
      </c>
      <c r="L12399" s="48"/>
      <c r="M12399" s="48"/>
      <c r="N12399" s="135"/>
      <c r="R12399" s="144"/>
      <c r="U12399" s="148"/>
      <c r="V12399" s="25"/>
      <c r="Y12399" s="32"/>
      <c r="AG12399" s="29"/>
      <c r="AH12399" s="34"/>
      <c r="AM12399" s="28"/>
      <c r="AN12399" s="28"/>
      <c r="AO12399" s="28"/>
      <c r="AP12399" s="25"/>
      <c r="AQ12399" s="29"/>
      <c r="AR12399" s="30"/>
      <c r="AT12399" s="30"/>
    </row>
    <row r="12400" spans="1:46" ht="30">
      <c r="A12400" s="25">
        <f t="shared" si="1158"/>
        <v>2013</v>
      </c>
      <c r="B12400" s="26" t="str">
        <f t="shared" si="1159"/>
        <v>Solar Partners</v>
      </c>
      <c r="C12400" s="127" t="str">
        <f t="shared" si="1160"/>
        <v>Ivanpah Solar Electric Generating System</v>
      </c>
      <c r="D12400" s="123" t="str">
        <f t="shared" si="1161"/>
        <v>Solar Power Tower</v>
      </c>
      <c r="E12400" s="26">
        <f t="shared" si="1162"/>
        <v>0</v>
      </c>
      <c r="F12400" s="27">
        <f t="shared" si="1163"/>
        <v>0</v>
      </c>
      <c r="G12400" s="28"/>
      <c r="H12400" s="131"/>
      <c r="J12400" s="29" t="e">
        <f>VLOOKUP(H12400,'Drop Down Menus'!A:B,2,FALSE)</f>
        <v>#N/A</v>
      </c>
      <c r="L12400" s="48"/>
      <c r="M12400" s="48"/>
      <c r="N12400" s="135"/>
      <c r="R12400" s="144"/>
      <c r="U12400" s="148"/>
      <c r="V12400" s="25"/>
      <c r="Y12400" s="32"/>
      <c r="AG12400" s="29"/>
      <c r="AH12400" s="34"/>
      <c r="AM12400" s="28"/>
      <c r="AN12400" s="28"/>
      <c r="AO12400" s="28"/>
      <c r="AP12400" s="25"/>
      <c r="AQ12400" s="29"/>
      <c r="AR12400" s="30"/>
      <c r="AT12400" s="30"/>
    </row>
    <row r="12401" spans="1:46" ht="30">
      <c r="A12401" s="25">
        <f t="shared" si="1158"/>
        <v>2013</v>
      </c>
      <c r="B12401" s="26" t="str">
        <f t="shared" si="1159"/>
        <v>Solar Partners</v>
      </c>
      <c r="C12401" s="127" t="str">
        <f t="shared" si="1160"/>
        <v>Ivanpah Solar Electric Generating System</v>
      </c>
      <c r="D12401" s="123" t="str">
        <f t="shared" si="1161"/>
        <v>Solar Power Tower</v>
      </c>
      <c r="E12401" s="26">
        <f t="shared" si="1162"/>
        <v>0</v>
      </c>
      <c r="F12401" s="27">
        <f t="shared" si="1163"/>
        <v>0</v>
      </c>
      <c r="G12401" s="28"/>
      <c r="H12401" s="131"/>
      <c r="J12401" s="29" t="e">
        <f>VLOOKUP(H12401,'Drop Down Menus'!A:B,2,FALSE)</f>
        <v>#N/A</v>
      </c>
      <c r="L12401" s="48"/>
      <c r="M12401" s="48"/>
      <c r="N12401" s="135"/>
      <c r="R12401" s="144"/>
      <c r="U12401" s="148"/>
      <c r="V12401" s="25"/>
      <c r="Y12401" s="32"/>
      <c r="AG12401" s="29"/>
      <c r="AH12401" s="34"/>
      <c r="AM12401" s="28"/>
      <c r="AN12401" s="28"/>
      <c r="AO12401" s="28"/>
      <c r="AP12401" s="25"/>
      <c r="AQ12401" s="29"/>
      <c r="AR12401" s="30"/>
      <c r="AT12401" s="30"/>
    </row>
    <row r="12402" spans="1:46" ht="30">
      <c r="A12402" s="25">
        <f t="shared" si="1158"/>
        <v>2013</v>
      </c>
      <c r="B12402" s="26" t="str">
        <f t="shared" si="1159"/>
        <v>Solar Partners</v>
      </c>
      <c r="C12402" s="127" t="str">
        <f t="shared" si="1160"/>
        <v>Ivanpah Solar Electric Generating System</v>
      </c>
      <c r="D12402" s="123" t="str">
        <f t="shared" si="1161"/>
        <v>Solar Power Tower</v>
      </c>
      <c r="E12402" s="26">
        <f t="shared" si="1162"/>
        <v>0</v>
      </c>
      <c r="F12402" s="27">
        <f t="shared" si="1163"/>
        <v>0</v>
      </c>
      <c r="G12402" s="28"/>
      <c r="H12402" s="131"/>
      <c r="J12402" s="29" t="e">
        <f>VLOOKUP(H12402,'Drop Down Menus'!A:B,2,FALSE)</f>
        <v>#N/A</v>
      </c>
      <c r="L12402" s="48"/>
      <c r="M12402" s="48"/>
      <c r="N12402" s="135"/>
      <c r="R12402" s="144"/>
      <c r="U12402" s="148"/>
      <c r="V12402" s="25"/>
      <c r="Y12402" s="32"/>
      <c r="AG12402" s="29"/>
      <c r="AH12402" s="34"/>
      <c r="AM12402" s="28"/>
      <c r="AN12402" s="28"/>
      <c r="AO12402" s="28"/>
      <c r="AP12402" s="25"/>
      <c r="AQ12402" s="29"/>
      <c r="AR12402" s="30"/>
      <c r="AT12402" s="30"/>
    </row>
    <row r="12403" spans="1:46" ht="30">
      <c r="A12403" s="25">
        <f t="shared" si="1158"/>
        <v>2013</v>
      </c>
      <c r="B12403" s="26" t="str">
        <f t="shared" si="1159"/>
        <v>Solar Partners</v>
      </c>
      <c r="C12403" s="127" t="str">
        <f t="shared" si="1160"/>
        <v>Ivanpah Solar Electric Generating System</v>
      </c>
      <c r="D12403" s="123" t="str">
        <f t="shared" si="1161"/>
        <v>Solar Power Tower</v>
      </c>
      <c r="E12403" s="26">
        <f t="shared" si="1162"/>
        <v>0</v>
      </c>
      <c r="F12403" s="27">
        <f t="shared" si="1163"/>
        <v>0</v>
      </c>
      <c r="G12403" s="28"/>
      <c r="H12403" s="131"/>
      <c r="J12403" s="29" t="e">
        <f>VLOOKUP(H12403,'Drop Down Menus'!A:B,2,FALSE)</f>
        <v>#N/A</v>
      </c>
      <c r="L12403" s="48"/>
      <c r="M12403" s="48"/>
      <c r="N12403" s="135"/>
      <c r="R12403" s="144"/>
      <c r="U12403" s="148"/>
      <c r="V12403" s="25"/>
      <c r="Y12403" s="32"/>
      <c r="AG12403" s="29"/>
      <c r="AH12403" s="34"/>
      <c r="AM12403" s="28"/>
      <c r="AN12403" s="28"/>
      <c r="AO12403" s="28"/>
      <c r="AP12403" s="25"/>
      <c r="AQ12403" s="29"/>
      <c r="AR12403" s="30"/>
      <c r="AT12403" s="30"/>
    </row>
    <row r="12404" spans="1:46" ht="30">
      <c r="A12404" s="25">
        <f t="shared" si="1158"/>
        <v>2013</v>
      </c>
      <c r="B12404" s="26" t="str">
        <f t="shared" si="1159"/>
        <v>Solar Partners</v>
      </c>
      <c r="C12404" s="127" t="str">
        <f t="shared" si="1160"/>
        <v>Ivanpah Solar Electric Generating System</v>
      </c>
      <c r="D12404" s="123" t="str">
        <f t="shared" si="1161"/>
        <v>Solar Power Tower</v>
      </c>
      <c r="E12404" s="26">
        <f t="shared" si="1162"/>
        <v>0</v>
      </c>
      <c r="F12404" s="27">
        <f t="shared" si="1163"/>
        <v>0</v>
      </c>
      <c r="G12404" s="28"/>
      <c r="H12404" s="131"/>
      <c r="J12404" s="29" t="e">
        <f>VLOOKUP(H12404,'Drop Down Menus'!A:B,2,FALSE)</f>
        <v>#N/A</v>
      </c>
      <c r="L12404" s="48"/>
      <c r="M12404" s="48"/>
      <c r="N12404" s="135"/>
      <c r="R12404" s="144"/>
      <c r="U12404" s="148"/>
      <c r="V12404" s="25"/>
      <c r="Y12404" s="32"/>
      <c r="AG12404" s="29"/>
      <c r="AH12404" s="34"/>
      <c r="AM12404" s="28"/>
      <c r="AN12404" s="28"/>
      <c r="AO12404" s="28"/>
      <c r="AP12404" s="25"/>
      <c r="AQ12404" s="29"/>
      <c r="AR12404" s="30"/>
      <c r="AT12404" s="30"/>
    </row>
    <row r="12405" spans="1:46" ht="30">
      <c r="A12405" s="25">
        <f t="shared" si="1158"/>
        <v>2013</v>
      </c>
      <c r="B12405" s="26" t="str">
        <f t="shared" si="1159"/>
        <v>Solar Partners</v>
      </c>
      <c r="C12405" s="127" t="str">
        <f t="shared" si="1160"/>
        <v>Ivanpah Solar Electric Generating System</v>
      </c>
      <c r="D12405" s="123" t="str">
        <f t="shared" si="1161"/>
        <v>Solar Power Tower</v>
      </c>
      <c r="E12405" s="26">
        <f t="shared" si="1162"/>
        <v>0</v>
      </c>
      <c r="F12405" s="27">
        <f t="shared" si="1163"/>
        <v>0</v>
      </c>
      <c r="G12405" s="28"/>
      <c r="H12405" s="131"/>
      <c r="J12405" s="29" t="e">
        <f>VLOOKUP(H12405,'Drop Down Menus'!A:B,2,FALSE)</f>
        <v>#N/A</v>
      </c>
      <c r="L12405" s="48"/>
      <c r="M12405" s="48"/>
      <c r="N12405" s="135"/>
      <c r="R12405" s="144"/>
      <c r="U12405" s="148"/>
      <c r="V12405" s="25"/>
      <c r="Y12405" s="32"/>
      <c r="AG12405" s="29"/>
      <c r="AH12405" s="34"/>
      <c r="AM12405" s="28"/>
      <c r="AN12405" s="28"/>
      <c r="AO12405" s="28"/>
      <c r="AP12405" s="25"/>
      <c r="AQ12405" s="29"/>
      <c r="AR12405" s="30"/>
      <c r="AT12405" s="30"/>
    </row>
    <row r="12406" spans="1:46" ht="30">
      <c r="A12406" s="25">
        <f t="shared" si="1158"/>
        <v>2013</v>
      </c>
      <c r="B12406" s="26" t="str">
        <f t="shared" si="1159"/>
        <v>Solar Partners</v>
      </c>
      <c r="C12406" s="127" t="str">
        <f t="shared" si="1160"/>
        <v>Ivanpah Solar Electric Generating System</v>
      </c>
      <c r="D12406" s="123" t="str">
        <f t="shared" si="1161"/>
        <v>Solar Power Tower</v>
      </c>
      <c r="E12406" s="26">
        <f t="shared" si="1162"/>
        <v>0</v>
      </c>
      <c r="F12406" s="27">
        <f t="shared" si="1163"/>
        <v>0</v>
      </c>
      <c r="G12406" s="28"/>
      <c r="H12406" s="131"/>
      <c r="J12406" s="29" t="e">
        <f>VLOOKUP(H12406,'Drop Down Menus'!A:B,2,FALSE)</f>
        <v>#N/A</v>
      </c>
      <c r="L12406" s="48"/>
      <c r="M12406" s="48"/>
      <c r="N12406" s="135"/>
      <c r="R12406" s="144"/>
      <c r="U12406" s="148"/>
      <c r="V12406" s="25"/>
      <c r="Y12406" s="32"/>
      <c r="AG12406" s="29"/>
      <c r="AH12406" s="34"/>
      <c r="AM12406" s="28"/>
      <c r="AN12406" s="28"/>
      <c r="AO12406" s="28"/>
      <c r="AP12406" s="25"/>
      <c r="AQ12406" s="29"/>
      <c r="AR12406" s="30"/>
      <c r="AT12406" s="30"/>
    </row>
    <row r="12407" spans="1:46" ht="30">
      <c r="A12407" s="25">
        <f t="shared" si="1158"/>
        <v>2013</v>
      </c>
      <c r="B12407" s="26" t="str">
        <f t="shared" si="1159"/>
        <v>Solar Partners</v>
      </c>
      <c r="C12407" s="127" t="str">
        <f t="shared" si="1160"/>
        <v>Ivanpah Solar Electric Generating System</v>
      </c>
      <c r="D12407" s="123" t="str">
        <f t="shared" si="1161"/>
        <v>Solar Power Tower</v>
      </c>
      <c r="E12407" s="26">
        <f t="shared" si="1162"/>
        <v>0</v>
      </c>
      <c r="F12407" s="27">
        <f t="shared" si="1163"/>
        <v>0</v>
      </c>
      <c r="G12407" s="28"/>
      <c r="H12407" s="131"/>
      <c r="J12407" s="29" t="e">
        <f>VLOOKUP(H12407,'Drop Down Menus'!A:B,2,FALSE)</f>
        <v>#N/A</v>
      </c>
      <c r="L12407" s="48"/>
      <c r="M12407" s="48"/>
      <c r="N12407" s="135"/>
      <c r="R12407" s="144"/>
      <c r="U12407" s="148"/>
      <c r="V12407" s="25"/>
      <c r="Y12407" s="32"/>
      <c r="AG12407" s="29"/>
      <c r="AH12407" s="34"/>
      <c r="AM12407" s="28"/>
      <c r="AN12407" s="28"/>
      <c r="AO12407" s="28"/>
      <c r="AP12407" s="25"/>
      <c r="AQ12407" s="29"/>
      <c r="AR12407" s="30"/>
      <c r="AT12407" s="30"/>
    </row>
    <row r="12408" spans="1:46" ht="30">
      <c r="A12408" s="25">
        <f t="shared" si="1158"/>
        <v>2013</v>
      </c>
      <c r="B12408" s="26" t="str">
        <f t="shared" si="1159"/>
        <v>Solar Partners</v>
      </c>
      <c r="C12408" s="127" t="str">
        <f t="shared" si="1160"/>
        <v>Ivanpah Solar Electric Generating System</v>
      </c>
      <c r="D12408" s="123" t="str">
        <f t="shared" si="1161"/>
        <v>Solar Power Tower</v>
      </c>
      <c r="E12408" s="26">
        <f t="shared" si="1162"/>
        <v>0</v>
      </c>
      <c r="F12408" s="27">
        <f t="shared" si="1163"/>
        <v>0</v>
      </c>
      <c r="G12408" s="28"/>
      <c r="H12408" s="131"/>
      <c r="J12408" s="29" t="e">
        <f>VLOOKUP(H12408,'Drop Down Menus'!A:B,2,FALSE)</f>
        <v>#N/A</v>
      </c>
      <c r="L12408" s="48"/>
      <c r="M12408" s="48"/>
      <c r="N12408" s="135"/>
      <c r="R12408" s="144"/>
      <c r="U12408" s="148"/>
      <c r="V12408" s="25"/>
      <c r="Y12408" s="32"/>
      <c r="AG12408" s="29"/>
      <c r="AH12408" s="34"/>
      <c r="AM12408" s="28"/>
      <c r="AN12408" s="28"/>
      <c r="AO12408" s="28"/>
      <c r="AP12408" s="25"/>
      <c r="AQ12408" s="29"/>
      <c r="AR12408" s="30"/>
      <c r="AT12408" s="30"/>
    </row>
    <row r="12409" spans="1:46" ht="30">
      <c r="A12409" s="25">
        <f t="shared" si="1158"/>
        <v>2013</v>
      </c>
      <c r="B12409" s="26" t="str">
        <f t="shared" si="1159"/>
        <v>Solar Partners</v>
      </c>
      <c r="C12409" s="127" t="str">
        <f t="shared" si="1160"/>
        <v>Ivanpah Solar Electric Generating System</v>
      </c>
      <c r="D12409" s="123" t="str">
        <f t="shared" si="1161"/>
        <v>Solar Power Tower</v>
      </c>
      <c r="E12409" s="26">
        <f t="shared" si="1162"/>
        <v>0</v>
      </c>
      <c r="F12409" s="27">
        <f t="shared" si="1163"/>
        <v>0</v>
      </c>
      <c r="G12409" s="28"/>
      <c r="H12409" s="131"/>
      <c r="J12409" s="29" t="e">
        <f>VLOOKUP(H12409,'Drop Down Menus'!A:B,2,FALSE)</f>
        <v>#N/A</v>
      </c>
      <c r="L12409" s="48"/>
      <c r="M12409" s="48"/>
      <c r="N12409" s="135"/>
      <c r="R12409" s="144"/>
      <c r="U12409" s="148"/>
      <c r="V12409" s="25"/>
      <c r="Y12409" s="32"/>
      <c r="AG12409" s="29"/>
      <c r="AH12409" s="34"/>
      <c r="AM12409" s="28"/>
      <c r="AN12409" s="28"/>
      <c r="AO12409" s="28"/>
      <c r="AP12409" s="25"/>
      <c r="AQ12409" s="29"/>
      <c r="AR12409" s="30"/>
      <c r="AT12409" s="30"/>
    </row>
    <row r="12410" spans="1:46" ht="30">
      <c r="A12410" s="25">
        <f t="shared" si="1158"/>
        <v>2013</v>
      </c>
      <c r="B12410" s="26" t="str">
        <f t="shared" si="1159"/>
        <v>Solar Partners</v>
      </c>
      <c r="C12410" s="127" t="str">
        <f t="shared" si="1160"/>
        <v>Ivanpah Solar Electric Generating System</v>
      </c>
      <c r="D12410" s="123" t="str">
        <f t="shared" si="1161"/>
        <v>Solar Power Tower</v>
      </c>
      <c r="E12410" s="26">
        <f t="shared" si="1162"/>
        <v>0</v>
      </c>
      <c r="F12410" s="27">
        <f t="shared" si="1163"/>
        <v>0</v>
      </c>
      <c r="G12410" s="28"/>
      <c r="H12410" s="131"/>
      <c r="J12410" s="29" t="e">
        <f>VLOOKUP(H12410,'Drop Down Menus'!A:B,2,FALSE)</f>
        <v>#N/A</v>
      </c>
      <c r="L12410" s="48"/>
      <c r="M12410" s="48"/>
      <c r="N12410" s="135"/>
      <c r="R12410" s="144"/>
      <c r="U12410" s="148"/>
      <c r="V12410" s="25"/>
      <c r="Y12410" s="32"/>
      <c r="AG12410" s="29"/>
      <c r="AH12410" s="34"/>
      <c r="AM12410" s="28"/>
      <c r="AN12410" s="28"/>
      <c r="AO12410" s="28"/>
      <c r="AP12410" s="25"/>
      <c r="AQ12410" s="29"/>
      <c r="AR12410" s="30"/>
      <c r="AT12410" s="30"/>
    </row>
    <row r="12411" spans="1:46" ht="30">
      <c r="A12411" s="25">
        <f t="shared" si="1158"/>
        <v>2013</v>
      </c>
      <c r="B12411" s="26" t="str">
        <f t="shared" si="1159"/>
        <v>Solar Partners</v>
      </c>
      <c r="C12411" s="127" t="str">
        <f t="shared" si="1160"/>
        <v>Ivanpah Solar Electric Generating System</v>
      </c>
      <c r="D12411" s="123" t="str">
        <f t="shared" si="1161"/>
        <v>Solar Power Tower</v>
      </c>
      <c r="E12411" s="26">
        <f t="shared" si="1162"/>
        <v>0</v>
      </c>
      <c r="F12411" s="27">
        <f t="shared" si="1163"/>
        <v>0</v>
      </c>
      <c r="G12411" s="28"/>
      <c r="H12411" s="131"/>
      <c r="J12411" s="29" t="e">
        <f>VLOOKUP(H12411,'Drop Down Menus'!A:B,2,FALSE)</f>
        <v>#N/A</v>
      </c>
      <c r="L12411" s="48"/>
      <c r="M12411" s="48"/>
      <c r="N12411" s="135"/>
      <c r="R12411" s="144"/>
      <c r="U12411" s="148"/>
      <c r="V12411" s="25"/>
      <c r="Y12411" s="32"/>
      <c r="AG12411" s="29"/>
      <c r="AH12411" s="34"/>
      <c r="AM12411" s="28"/>
      <c r="AN12411" s="28"/>
      <c r="AO12411" s="28"/>
      <c r="AP12411" s="25"/>
      <c r="AQ12411" s="29"/>
      <c r="AR12411" s="30"/>
      <c r="AT12411" s="30"/>
    </row>
    <row r="12412" spans="1:46" ht="30">
      <c r="A12412" s="25">
        <f t="shared" si="1158"/>
        <v>2013</v>
      </c>
      <c r="B12412" s="26" t="str">
        <f t="shared" si="1159"/>
        <v>Solar Partners</v>
      </c>
      <c r="C12412" s="127" t="str">
        <f t="shared" si="1160"/>
        <v>Ivanpah Solar Electric Generating System</v>
      </c>
      <c r="D12412" s="123" t="str">
        <f t="shared" si="1161"/>
        <v>Solar Power Tower</v>
      </c>
      <c r="E12412" s="26">
        <f t="shared" si="1162"/>
        <v>0</v>
      </c>
      <c r="F12412" s="27">
        <f t="shared" si="1163"/>
        <v>0</v>
      </c>
      <c r="G12412" s="28"/>
      <c r="H12412" s="131"/>
      <c r="J12412" s="29" t="e">
        <f>VLOOKUP(H12412,'Drop Down Menus'!A:B,2,FALSE)</f>
        <v>#N/A</v>
      </c>
      <c r="L12412" s="48"/>
      <c r="M12412" s="48"/>
      <c r="N12412" s="135"/>
      <c r="R12412" s="144"/>
      <c r="U12412" s="148"/>
      <c r="V12412" s="25"/>
      <c r="Y12412" s="32"/>
      <c r="AG12412" s="29"/>
      <c r="AH12412" s="34"/>
      <c r="AM12412" s="28"/>
      <c r="AN12412" s="28"/>
      <c r="AO12412" s="28"/>
      <c r="AP12412" s="25"/>
      <c r="AQ12412" s="29"/>
      <c r="AR12412" s="30"/>
      <c r="AT12412" s="30"/>
    </row>
    <row r="12413" spans="1:46" ht="30">
      <c r="A12413" s="25">
        <f t="shared" si="1158"/>
        <v>2013</v>
      </c>
      <c r="B12413" s="26" t="str">
        <f t="shared" si="1159"/>
        <v>Solar Partners</v>
      </c>
      <c r="C12413" s="127" t="str">
        <f t="shared" si="1160"/>
        <v>Ivanpah Solar Electric Generating System</v>
      </c>
      <c r="D12413" s="123" t="str">
        <f t="shared" si="1161"/>
        <v>Solar Power Tower</v>
      </c>
      <c r="E12413" s="26">
        <f t="shared" si="1162"/>
        <v>0</v>
      </c>
      <c r="F12413" s="27">
        <f t="shared" si="1163"/>
        <v>0</v>
      </c>
      <c r="G12413" s="28"/>
      <c r="H12413" s="131"/>
      <c r="J12413" s="29" t="e">
        <f>VLOOKUP(H12413,'Drop Down Menus'!A:B,2,FALSE)</f>
        <v>#N/A</v>
      </c>
      <c r="L12413" s="48"/>
      <c r="M12413" s="48"/>
      <c r="N12413" s="135"/>
      <c r="R12413" s="144"/>
      <c r="U12413" s="148"/>
      <c r="V12413" s="25"/>
      <c r="Y12413" s="32"/>
      <c r="AG12413" s="29"/>
      <c r="AH12413" s="34"/>
      <c r="AM12413" s="28"/>
      <c r="AN12413" s="28"/>
      <c r="AO12413" s="28"/>
      <c r="AP12413" s="25"/>
      <c r="AQ12413" s="29"/>
      <c r="AR12413" s="30"/>
      <c r="AT12413" s="30"/>
    </row>
    <row r="12414" spans="1:46" ht="30">
      <c r="A12414" s="25">
        <f t="shared" si="1158"/>
        <v>2013</v>
      </c>
      <c r="B12414" s="26" t="str">
        <f t="shared" si="1159"/>
        <v>Solar Partners</v>
      </c>
      <c r="C12414" s="127" t="str">
        <f t="shared" si="1160"/>
        <v>Ivanpah Solar Electric Generating System</v>
      </c>
      <c r="D12414" s="123" t="str">
        <f t="shared" si="1161"/>
        <v>Solar Power Tower</v>
      </c>
      <c r="E12414" s="26">
        <f t="shared" si="1162"/>
        <v>0</v>
      </c>
      <c r="F12414" s="27">
        <f t="shared" si="1163"/>
        <v>0</v>
      </c>
      <c r="G12414" s="28"/>
      <c r="H12414" s="131"/>
      <c r="J12414" s="29" t="e">
        <f>VLOOKUP(H12414,'Drop Down Menus'!A:B,2,FALSE)</f>
        <v>#N/A</v>
      </c>
      <c r="L12414" s="48"/>
      <c r="M12414" s="48"/>
      <c r="N12414" s="135"/>
      <c r="R12414" s="144"/>
      <c r="U12414" s="148"/>
      <c r="V12414" s="25"/>
      <c r="Y12414" s="32"/>
      <c r="AG12414" s="29"/>
      <c r="AH12414" s="34"/>
      <c r="AM12414" s="28"/>
      <c r="AN12414" s="28"/>
      <c r="AO12414" s="28"/>
      <c r="AP12414" s="25"/>
      <c r="AQ12414" s="29"/>
      <c r="AR12414" s="30"/>
      <c r="AT12414" s="30"/>
    </row>
    <row r="12415" spans="1:46" ht="30">
      <c r="A12415" s="25">
        <f t="shared" si="1158"/>
        <v>2013</v>
      </c>
      <c r="B12415" s="26" t="str">
        <f t="shared" si="1159"/>
        <v>Solar Partners</v>
      </c>
      <c r="C12415" s="127" t="str">
        <f t="shared" si="1160"/>
        <v>Ivanpah Solar Electric Generating System</v>
      </c>
      <c r="D12415" s="123" t="str">
        <f t="shared" si="1161"/>
        <v>Solar Power Tower</v>
      </c>
      <c r="E12415" s="26">
        <f t="shared" si="1162"/>
        <v>0</v>
      </c>
      <c r="F12415" s="27">
        <f t="shared" si="1163"/>
        <v>0</v>
      </c>
      <c r="G12415" s="28"/>
      <c r="H12415" s="131"/>
      <c r="J12415" s="29" t="e">
        <f>VLOOKUP(H12415,'Drop Down Menus'!A:B,2,FALSE)</f>
        <v>#N/A</v>
      </c>
      <c r="L12415" s="48"/>
      <c r="M12415" s="48"/>
      <c r="N12415" s="135"/>
      <c r="R12415" s="144"/>
      <c r="U12415" s="148"/>
      <c r="V12415" s="25"/>
      <c r="Y12415" s="32"/>
      <c r="AG12415" s="29"/>
      <c r="AH12415" s="34"/>
      <c r="AM12415" s="28"/>
      <c r="AN12415" s="28"/>
      <c r="AO12415" s="28"/>
      <c r="AP12415" s="25"/>
      <c r="AQ12415" s="29"/>
      <c r="AR12415" s="30"/>
      <c r="AT12415" s="30"/>
    </row>
    <row r="12416" spans="1:46" ht="30">
      <c r="A12416" s="25">
        <f t="shared" si="1158"/>
        <v>2013</v>
      </c>
      <c r="B12416" s="26" t="str">
        <f t="shared" si="1159"/>
        <v>Solar Partners</v>
      </c>
      <c r="C12416" s="127" t="str">
        <f t="shared" si="1160"/>
        <v>Ivanpah Solar Electric Generating System</v>
      </c>
      <c r="D12416" s="123" t="str">
        <f t="shared" si="1161"/>
        <v>Solar Power Tower</v>
      </c>
      <c r="E12416" s="26">
        <f t="shared" si="1162"/>
        <v>0</v>
      </c>
      <c r="F12416" s="27">
        <f t="shared" si="1163"/>
        <v>0</v>
      </c>
      <c r="G12416" s="28"/>
      <c r="H12416" s="131"/>
      <c r="J12416" s="29" t="e">
        <f>VLOOKUP(H12416,'Drop Down Menus'!A:B,2,FALSE)</f>
        <v>#N/A</v>
      </c>
      <c r="L12416" s="48"/>
      <c r="M12416" s="48"/>
      <c r="N12416" s="135"/>
      <c r="R12416" s="144"/>
      <c r="U12416" s="148"/>
      <c r="V12416" s="25"/>
      <c r="Y12416" s="32"/>
      <c r="AG12416" s="29"/>
      <c r="AH12416" s="34"/>
      <c r="AM12416" s="28"/>
      <c r="AN12416" s="28"/>
      <c r="AO12416" s="28"/>
      <c r="AP12416" s="25"/>
      <c r="AQ12416" s="29"/>
      <c r="AR12416" s="30"/>
      <c r="AT12416" s="30"/>
    </row>
    <row r="12417" spans="1:46" ht="30">
      <c r="A12417" s="25">
        <f t="shared" si="1158"/>
        <v>2013</v>
      </c>
      <c r="B12417" s="26" t="str">
        <f t="shared" si="1159"/>
        <v>Solar Partners</v>
      </c>
      <c r="C12417" s="127" t="str">
        <f t="shared" si="1160"/>
        <v>Ivanpah Solar Electric Generating System</v>
      </c>
      <c r="D12417" s="123" t="str">
        <f t="shared" si="1161"/>
        <v>Solar Power Tower</v>
      </c>
      <c r="E12417" s="26">
        <f t="shared" si="1162"/>
        <v>0</v>
      </c>
      <c r="F12417" s="27">
        <f t="shared" si="1163"/>
        <v>0</v>
      </c>
      <c r="G12417" s="28"/>
      <c r="H12417" s="131"/>
      <c r="J12417" s="29" t="e">
        <f>VLOOKUP(H12417,'Drop Down Menus'!A:B,2,FALSE)</f>
        <v>#N/A</v>
      </c>
      <c r="L12417" s="48"/>
      <c r="M12417" s="48"/>
      <c r="N12417" s="135"/>
      <c r="R12417" s="144"/>
      <c r="U12417" s="148"/>
      <c r="V12417" s="25"/>
      <c r="Y12417" s="32"/>
      <c r="AG12417" s="29"/>
      <c r="AH12417" s="34"/>
      <c r="AM12417" s="28"/>
      <c r="AN12417" s="28"/>
      <c r="AO12417" s="28"/>
      <c r="AP12417" s="25"/>
      <c r="AQ12417" s="29"/>
      <c r="AR12417" s="30"/>
      <c r="AT12417" s="30"/>
    </row>
    <row r="12418" spans="1:46" ht="30">
      <c r="A12418" s="25">
        <f t="shared" si="1158"/>
        <v>2013</v>
      </c>
      <c r="B12418" s="26" t="str">
        <f t="shared" si="1159"/>
        <v>Solar Partners</v>
      </c>
      <c r="C12418" s="127" t="str">
        <f t="shared" si="1160"/>
        <v>Ivanpah Solar Electric Generating System</v>
      </c>
      <c r="D12418" s="123" t="str">
        <f t="shared" si="1161"/>
        <v>Solar Power Tower</v>
      </c>
      <c r="E12418" s="26">
        <f t="shared" si="1162"/>
        <v>0</v>
      </c>
      <c r="F12418" s="27">
        <f t="shared" si="1163"/>
        <v>0</v>
      </c>
      <c r="G12418" s="28"/>
      <c r="H12418" s="131"/>
      <c r="J12418" s="29" t="e">
        <f>VLOOKUP(H12418,'Drop Down Menus'!A:B,2,FALSE)</f>
        <v>#N/A</v>
      </c>
      <c r="L12418" s="48"/>
      <c r="M12418" s="48"/>
      <c r="N12418" s="135"/>
      <c r="R12418" s="144"/>
      <c r="U12418" s="148"/>
      <c r="V12418" s="25"/>
      <c r="Y12418" s="32"/>
      <c r="AG12418" s="29"/>
      <c r="AH12418" s="34"/>
      <c r="AM12418" s="28"/>
      <c r="AN12418" s="28"/>
      <c r="AO12418" s="28"/>
      <c r="AP12418" s="25"/>
      <c r="AQ12418" s="29"/>
      <c r="AR12418" s="30"/>
      <c r="AT12418" s="30"/>
    </row>
    <row r="12419" spans="1:46" ht="30">
      <c r="A12419" s="25">
        <f t="shared" ref="A12419:A12482" si="1164">ReportYear</f>
        <v>2013</v>
      </c>
      <c r="B12419" s="26" t="str">
        <f t="shared" ref="B12419:B12482" si="1165">Project_Proponent</f>
        <v>Solar Partners</v>
      </c>
      <c r="C12419" s="127" t="str">
        <f t="shared" ref="C12419:C12482" si="1166">Project_Name</f>
        <v>Ivanpah Solar Electric Generating System</v>
      </c>
      <c r="D12419" s="123" t="str">
        <f t="shared" ref="D12419:D12482" si="1167">Project_Type_AutoFill</f>
        <v>Solar Power Tower</v>
      </c>
      <c r="E12419" s="26">
        <f t="shared" ref="E12419:E12482" si="1168">SPUT_Permit____if_applicable</f>
        <v>0</v>
      </c>
      <c r="F12419" s="27">
        <f t="shared" ref="F12419:F12482" si="1169">Eagle_Permit</f>
        <v>0</v>
      </c>
      <c r="G12419" s="28"/>
      <c r="H12419" s="131"/>
      <c r="J12419" s="29" t="e">
        <f>VLOOKUP(H12419,'Drop Down Menus'!A:B,2,FALSE)</f>
        <v>#N/A</v>
      </c>
      <c r="L12419" s="48"/>
      <c r="M12419" s="48"/>
      <c r="N12419" s="135"/>
      <c r="R12419" s="144"/>
      <c r="U12419" s="148"/>
      <c r="V12419" s="25"/>
      <c r="Y12419" s="32"/>
      <c r="AG12419" s="29"/>
      <c r="AH12419" s="34"/>
      <c r="AM12419" s="28"/>
      <c r="AN12419" s="28"/>
      <c r="AO12419" s="28"/>
      <c r="AP12419" s="25"/>
      <c r="AQ12419" s="29"/>
      <c r="AR12419" s="30"/>
      <c r="AT12419" s="30"/>
    </row>
    <row r="12420" spans="1:46" ht="30">
      <c r="A12420" s="25">
        <f t="shared" si="1164"/>
        <v>2013</v>
      </c>
      <c r="B12420" s="26" t="str">
        <f t="shared" si="1165"/>
        <v>Solar Partners</v>
      </c>
      <c r="C12420" s="127" t="str">
        <f t="shared" si="1166"/>
        <v>Ivanpah Solar Electric Generating System</v>
      </c>
      <c r="D12420" s="123" t="str">
        <f t="shared" si="1167"/>
        <v>Solar Power Tower</v>
      </c>
      <c r="E12420" s="26">
        <f t="shared" si="1168"/>
        <v>0</v>
      </c>
      <c r="F12420" s="27">
        <f t="shared" si="1169"/>
        <v>0</v>
      </c>
      <c r="G12420" s="28"/>
      <c r="H12420" s="131"/>
      <c r="J12420" s="29" t="e">
        <f>VLOOKUP(H12420,'Drop Down Menus'!A:B,2,FALSE)</f>
        <v>#N/A</v>
      </c>
      <c r="L12420" s="48"/>
      <c r="M12420" s="48"/>
      <c r="N12420" s="135"/>
      <c r="R12420" s="144"/>
      <c r="U12420" s="148"/>
      <c r="V12420" s="25"/>
      <c r="Y12420" s="32"/>
      <c r="AG12420" s="29"/>
      <c r="AH12420" s="34"/>
      <c r="AM12420" s="28"/>
      <c r="AN12420" s="28"/>
      <c r="AO12420" s="28"/>
      <c r="AP12420" s="25"/>
      <c r="AQ12420" s="29"/>
      <c r="AR12420" s="30"/>
      <c r="AT12420" s="30"/>
    </row>
    <row r="12421" spans="1:46" ht="30">
      <c r="A12421" s="25">
        <f t="shared" si="1164"/>
        <v>2013</v>
      </c>
      <c r="B12421" s="26" t="str">
        <f t="shared" si="1165"/>
        <v>Solar Partners</v>
      </c>
      <c r="C12421" s="127" t="str">
        <f t="shared" si="1166"/>
        <v>Ivanpah Solar Electric Generating System</v>
      </c>
      <c r="D12421" s="123" t="str">
        <f t="shared" si="1167"/>
        <v>Solar Power Tower</v>
      </c>
      <c r="E12421" s="26">
        <f t="shared" si="1168"/>
        <v>0</v>
      </c>
      <c r="F12421" s="27">
        <f t="shared" si="1169"/>
        <v>0</v>
      </c>
      <c r="G12421" s="28"/>
      <c r="H12421" s="131"/>
      <c r="J12421" s="29" t="e">
        <f>VLOOKUP(H12421,'Drop Down Menus'!A:B,2,FALSE)</f>
        <v>#N/A</v>
      </c>
      <c r="L12421" s="48"/>
      <c r="M12421" s="48"/>
      <c r="N12421" s="135"/>
      <c r="R12421" s="144"/>
      <c r="U12421" s="148"/>
      <c r="V12421" s="25"/>
      <c r="Y12421" s="32"/>
      <c r="AG12421" s="29"/>
      <c r="AH12421" s="34"/>
      <c r="AM12421" s="28"/>
      <c r="AN12421" s="28"/>
      <c r="AO12421" s="28"/>
      <c r="AP12421" s="25"/>
      <c r="AQ12421" s="29"/>
      <c r="AR12421" s="30"/>
      <c r="AT12421" s="30"/>
    </row>
    <row r="12422" spans="1:46" ht="30">
      <c r="A12422" s="25">
        <f t="shared" si="1164"/>
        <v>2013</v>
      </c>
      <c r="B12422" s="26" t="str">
        <f t="shared" si="1165"/>
        <v>Solar Partners</v>
      </c>
      <c r="C12422" s="127" t="str">
        <f t="shared" si="1166"/>
        <v>Ivanpah Solar Electric Generating System</v>
      </c>
      <c r="D12422" s="123" t="str">
        <f t="shared" si="1167"/>
        <v>Solar Power Tower</v>
      </c>
      <c r="E12422" s="26">
        <f t="shared" si="1168"/>
        <v>0</v>
      </c>
      <c r="F12422" s="27">
        <f t="shared" si="1169"/>
        <v>0</v>
      </c>
      <c r="G12422" s="28"/>
      <c r="H12422" s="131"/>
      <c r="J12422" s="29" t="e">
        <f>VLOOKUP(H12422,'Drop Down Menus'!A:B,2,FALSE)</f>
        <v>#N/A</v>
      </c>
      <c r="L12422" s="48"/>
      <c r="M12422" s="48"/>
      <c r="N12422" s="135"/>
      <c r="R12422" s="144"/>
      <c r="U12422" s="148"/>
      <c r="V12422" s="25"/>
      <c r="Y12422" s="32"/>
      <c r="AG12422" s="29"/>
      <c r="AH12422" s="34"/>
      <c r="AM12422" s="28"/>
      <c r="AN12422" s="28"/>
      <c r="AO12422" s="28"/>
      <c r="AP12422" s="25"/>
      <c r="AQ12422" s="29"/>
      <c r="AR12422" s="30"/>
      <c r="AT12422" s="30"/>
    </row>
    <row r="12423" spans="1:46" ht="30">
      <c r="A12423" s="25">
        <f t="shared" si="1164"/>
        <v>2013</v>
      </c>
      <c r="B12423" s="26" t="str">
        <f t="shared" si="1165"/>
        <v>Solar Partners</v>
      </c>
      <c r="C12423" s="127" t="str">
        <f t="shared" si="1166"/>
        <v>Ivanpah Solar Electric Generating System</v>
      </c>
      <c r="D12423" s="123" t="str">
        <f t="shared" si="1167"/>
        <v>Solar Power Tower</v>
      </c>
      <c r="E12423" s="26">
        <f t="shared" si="1168"/>
        <v>0</v>
      </c>
      <c r="F12423" s="27">
        <f t="shared" si="1169"/>
        <v>0</v>
      </c>
      <c r="G12423" s="28"/>
      <c r="H12423" s="131"/>
      <c r="J12423" s="29" t="e">
        <f>VLOOKUP(H12423,'Drop Down Menus'!A:B,2,FALSE)</f>
        <v>#N/A</v>
      </c>
      <c r="L12423" s="48"/>
      <c r="M12423" s="48"/>
      <c r="N12423" s="135"/>
      <c r="R12423" s="144"/>
      <c r="U12423" s="148"/>
      <c r="V12423" s="25"/>
      <c r="Y12423" s="32"/>
      <c r="AG12423" s="29"/>
      <c r="AH12423" s="34"/>
      <c r="AM12423" s="28"/>
      <c r="AN12423" s="28"/>
      <c r="AO12423" s="28"/>
      <c r="AP12423" s="25"/>
      <c r="AQ12423" s="29"/>
      <c r="AR12423" s="30"/>
      <c r="AT12423" s="30"/>
    </row>
    <row r="12424" spans="1:46" ht="30">
      <c r="A12424" s="25">
        <f t="shared" si="1164"/>
        <v>2013</v>
      </c>
      <c r="B12424" s="26" t="str">
        <f t="shared" si="1165"/>
        <v>Solar Partners</v>
      </c>
      <c r="C12424" s="127" t="str">
        <f t="shared" si="1166"/>
        <v>Ivanpah Solar Electric Generating System</v>
      </c>
      <c r="D12424" s="123" t="str">
        <f t="shared" si="1167"/>
        <v>Solar Power Tower</v>
      </c>
      <c r="E12424" s="26">
        <f t="shared" si="1168"/>
        <v>0</v>
      </c>
      <c r="F12424" s="27">
        <f t="shared" si="1169"/>
        <v>0</v>
      </c>
      <c r="G12424" s="28"/>
      <c r="H12424" s="131"/>
      <c r="J12424" s="29" t="e">
        <f>VLOOKUP(H12424,'Drop Down Menus'!A:B,2,FALSE)</f>
        <v>#N/A</v>
      </c>
      <c r="L12424" s="48"/>
      <c r="M12424" s="48"/>
      <c r="N12424" s="135"/>
      <c r="R12424" s="144"/>
      <c r="U12424" s="148"/>
      <c r="V12424" s="25"/>
      <c r="Y12424" s="32"/>
      <c r="AG12424" s="29"/>
      <c r="AH12424" s="34"/>
      <c r="AM12424" s="28"/>
      <c r="AN12424" s="28"/>
      <c r="AO12424" s="28"/>
      <c r="AP12424" s="25"/>
      <c r="AQ12424" s="29"/>
      <c r="AR12424" s="30"/>
      <c r="AT12424" s="30"/>
    </row>
    <row r="12425" spans="1:46" ht="30">
      <c r="A12425" s="25">
        <f t="shared" si="1164"/>
        <v>2013</v>
      </c>
      <c r="B12425" s="26" t="str">
        <f t="shared" si="1165"/>
        <v>Solar Partners</v>
      </c>
      <c r="C12425" s="127" t="str">
        <f t="shared" si="1166"/>
        <v>Ivanpah Solar Electric Generating System</v>
      </c>
      <c r="D12425" s="123" t="str">
        <f t="shared" si="1167"/>
        <v>Solar Power Tower</v>
      </c>
      <c r="E12425" s="26">
        <f t="shared" si="1168"/>
        <v>0</v>
      </c>
      <c r="F12425" s="27">
        <f t="shared" si="1169"/>
        <v>0</v>
      </c>
      <c r="G12425" s="28"/>
      <c r="H12425" s="131"/>
      <c r="J12425" s="29" t="e">
        <f>VLOOKUP(H12425,'Drop Down Menus'!A:B,2,FALSE)</f>
        <v>#N/A</v>
      </c>
      <c r="L12425" s="48"/>
      <c r="M12425" s="48"/>
      <c r="N12425" s="135"/>
      <c r="R12425" s="144"/>
      <c r="U12425" s="148"/>
      <c r="V12425" s="25"/>
      <c r="Y12425" s="32"/>
      <c r="AG12425" s="29"/>
      <c r="AH12425" s="34"/>
      <c r="AM12425" s="28"/>
      <c r="AN12425" s="28"/>
      <c r="AO12425" s="28"/>
      <c r="AP12425" s="25"/>
      <c r="AQ12425" s="29"/>
      <c r="AR12425" s="30"/>
      <c r="AT12425" s="30"/>
    </row>
    <row r="12426" spans="1:46" ht="30">
      <c r="A12426" s="25">
        <f t="shared" si="1164"/>
        <v>2013</v>
      </c>
      <c r="B12426" s="26" t="str">
        <f t="shared" si="1165"/>
        <v>Solar Partners</v>
      </c>
      <c r="C12426" s="127" t="str">
        <f t="shared" si="1166"/>
        <v>Ivanpah Solar Electric Generating System</v>
      </c>
      <c r="D12426" s="123" t="str">
        <f t="shared" si="1167"/>
        <v>Solar Power Tower</v>
      </c>
      <c r="E12426" s="26">
        <f t="shared" si="1168"/>
        <v>0</v>
      </c>
      <c r="F12426" s="27">
        <f t="shared" si="1169"/>
        <v>0</v>
      </c>
      <c r="G12426" s="28"/>
      <c r="H12426" s="131"/>
      <c r="J12426" s="29" t="e">
        <f>VLOOKUP(H12426,'Drop Down Menus'!A:B,2,FALSE)</f>
        <v>#N/A</v>
      </c>
      <c r="L12426" s="48"/>
      <c r="M12426" s="48"/>
      <c r="N12426" s="135"/>
      <c r="R12426" s="144"/>
      <c r="U12426" s="148"/>
      <c r="V12426" s="25"/>
      <c r="Y12426" s="32"/>
      <c r="AG12426" s="29"/>
      <c r="AH12426" s="34"/>
      <c r="AM12426" s="28"/>
      <c r="AN12426" s="28"/>
      <c r="AO12426" s="28"/>
      <c r="AP12426" s="25"/>
      <c r="AQ12426" s="29"/>
      <c r="AR12426" s="30"/>
      <c r="AT12426" s="30"/>
    </row>
    <row r="12427" spans="1:46" ht="30">
      <c r="A12427" s="25">
        <f t="shared" si="1164"/>
        <v>2013</v>
      </c>
      <c r="B12427" s="26" t="str">
        <f t="shared" si="1165"/>
        <v>Solar Partners</v>
      </c>
      <c r="C12427" s="127" t="str">
        <f t="shared" si="1166"/>
        <v>Ivanpah Solar Electric Generating System</v>
      </c>
      <c r="D12427" s="123" t="str">
        <f t="shared" si="1167"/>
        <v>Solar Power Tower</v>
      </c>
      <c r="E12427" s="26">
        <f t="shared" si="1168"/>
        <v>0</v>
      </c>
      <c r="F12427" s="27">
        <f t="shared" si="1169"/>
        <v>0</v>
      </c>
      <c r="G12427" s="28"/>
      <c r="H12427" s="131"/>
      <c r="J12427" s="29" t="e">
        <f>VLOOKUP(H12427,'Drop Down Menus'!A:B,2,FALSE)</f>
        <v>#N/A</v>
      </c>
      <c r="L12427" s="48"/>
      <c r="M12427" s="48"/>
      <c r="N12427" s="135"/>
      <c r="R12427" s="144"/>
      <c r="U12427" s="148"/>
      <c r="V12427" s="25"/>
      <c r="Y12427" s="32"/>
      <c r="AG12427" s="29"/>
      <c r="AH12427" s="34"/>
      <c r="AM12427" s="28"/>
      <c r="AN12427" s="28"/>
      <c r="AO12427" s="28"/>
      <c r="AP12427" s="25"/>
      <c r="AQ12427" s="29"/>
      <c r="AR12427" s="30"/>
      <c r="AT12427" s="30"/>
    </row>
    <row r="12428" spans="1:46" ht="30">
      <c r="A12428" s="25">
        <f t="shared" si="1164"/>
        <v>2013</v>
      </c>
      <c r="B12428" s="26" t="str">
        <f t="shared" si="1165"/>
        <v>Solar Partners</v>
      </c>
      <c r="C12428" s="127" t="str">
        <f t="shared" si="1166"/>
        <v>Ivanpah Solar Electric Generating System</v>
      </c>
      <c r="D12428" s="123" t="str">
        <f t="shared" si="1167"/>
        <v>Solar Power Tower</v>
      </c>
      <c r="E12428" s="26">
        <f t="shared" si="1168"/>
        <v>0</v>
      </c>
      <c r="F12428" s="27">
        <f t="shared" si="1169"/>
        <v>0</v>
      </c>
      <c r="G12428" s="28"/>
      <c r="H12428" s="131"/>
      <c r="J12428" s="29" t="e">
        <f>VLOOKUP(H12428,'Drop Down Menus'!A:B,2,FALSE)</f>
        <v>#N/A</v>
      </c>
      <c r="L12428" s="48"/>
      <c r="M12428" s="48"/>
      <c r="N12428" s="135"/>
      <c r="R12428" s="144"/>
      <c r="U12428" s="148"/>
      <c r="V12428" s="25"/>
      <c r="Y12428" s="32"/>
      <c r="AG12428" s="29"/>
      <c r="AH12428" s="34"/>
      <c r="AM12428" s="28"/>
      <c r="AN12428" s="28"/>
      <c r="AO12428" s="28"/>
      <c r="AP12428" s="25"/>
      <c r="AQ12428" s="29"/>
      <c r="AR12428" s="30"/>
      <c r="AT12428" s="30"/>
    </row>
    <row r="12429" spans="1:46" ht="30">
      <c r="A12429" s="25">
        <f t="shared" si="1164"/>
        <v>2013</v>
      </c>
      <c r="B12429" s="26" t="str">
        <f t="shared" si="1165"/>
        <v>Solar Partners</v>
      </c>
      <c r="C12429" s="127" t="str">
        <f t="shared" si="1166"/>
        <v>Ivanpah Solar Electric Generating System</v>
      </c>
      <c r="D12429" s="123" t="str">
        <f t="shared" si="1167"/>
        <v>Solar Power Tower</v>
      </c>
      <c r="E12429" s="26">
        <f t="shared" si="1168"/>
        <v>0</v>
      </c>
      <c r="F12429" s="27">
        <f t="shared" si="1169"/>
        <v>0</v>
      </c>
      <c r="G12429" s="28"/>
      <c r="H12429" s="131"/>
      <c r="J12429" s="29" t="e">
        <f>VLOOKUP(H12429,'Drop Down Menus'!A:B,2,FALSE)</f>
        <v>#N/A</v>
      </c>
      <c r="L12429" s="48"/>
      <c r="M12429" s="48"/>
      <c r="N12429" s="135"/>
      <c r="R12429" s="144"/>
      <c r="U12429" s="148"/>
      <c r="V12429" s="25"/>
      <c r="Y12429" s="32"/>
      <c r="AG12429" s="29"/>
      <c r="AH12429" s="34"/>
      <c r="AM12429" s="28"/>
      <c r="AN12429" s="28"/>
      <c r="AO12429" s="28"/>
      <c r="AP12429" s="25"/>
      <c r="AQ12429" s="29"/>
      <c r="AR12429" s="30"/>
      <c r="AT12429" s="30"/>
    </row>
    <row r="12430" spans="1:46" ht="30">
      <c r="A12430" s="25">
        <f t="shared" si="1164"/>
        <v>2013</v>
      </c>
      <c r="B12430" s="26" t="str">
        <f t="shared" si="1165"/>
        <v>Solar Partners</v>
      </c>
      <c r="C12430" s="127" t="str">
        <f t="shared" si="1166"/>
        <v>Ivanpah Solar Electric Generating System</v>
      </c>
      <c r="D12430" s="123" t="str">
        <f t="shared" si="1167"/>
        <v>Solar Power Tower</v>
      </c>
      <c r="E12430" s="26">
        <f t="shared" si="1168"/>
        <v>0</v>
      </c>
      <c r="F12430" s="27">
        <f t="shared" si="1169"/>
        <v>0</v>
      </c>
      <c r="G12430" s="28"/>
      <c r="H12430" s="131"/>
      <c r="J12430" s="29" t="e">
        <f>VLOOKUP(H12430,'Drop Down Menus'!A:B,2,FALSE)</f>
        <v>#N/A</v>
      </c>
      <c r="L12430" s="48"/>
      <c r="M12430" s="48"/>
      <c r="N12430" s="135"/>
      <c r="R12430" s="144"/>
      <c r="U12430" s="148"/>
      <c r="V12430" s="25"/>
      <c r="Y12430" s="32"/>
      <c r="AG12430" s="29"/>
      <c r="AH12430" s="34"/>
      <c r="AM12430" s="28"/>
      <c r="AN12430" s="28"/>
      <c r="AO12430" s="28"/>
      <c r="AP12430" s="25"/>
      <c r="AQ12430" s="29"/>
      <c r="AR12430" s="30"/>
      <c r="AT12430" s="30"/>
    </row>
    <row r="12431" spans="1:46" ht="30">
      <c r="A12431" s="25">
        <f t="shared" si="1164"/>
        <v>2013</v>
      </c>
      <c r="B12431" s="26" t="str">
        <f t="shared" si="1165"/>
        <v>Solar Partners</v>
      </c>
      <c r="C12431" s="127" t="str">
        <f t="shared" si="1166"/>
        <v>Ivanpah Solar Electric Generating System</v>
      </c>
      <c r="D12431" s="123" t="str">
        <f t="shared" si="1167"/>
        <v>Solar Power Tower</v>
      </c>
      <c r="E12431" s="26">
        <f t="shared" si="1168"/>
        <v>0</v>
      </c>
      <c r="F12431" s="27">
        <f t="shared" si="1169"/>
        <v>0</v>
      </c>
      <c r="G12431" s="28"/>
      <c r="H12431" s="131"/>
      <c r="J12431" s="29" t="e">
        <f>VLOOKUP(H12431,'Drop Down Menus'!A:B,2,FALSE)</f>
        <v>#N/A</v>
      </c>
      <c r="L12431" s="48"/>
      <c r="M12431" s="48"/>
      <c r="N12431" s="135"/>
      <c r="R12431" s="144"/>
      <c r="U12431" s="148"/>
      <c r="V12431" s="25"/>
      <c r="Y12431" s="32"/>
      <c r="AG12431" s="29"/>
      <c r="AH12431" s="34"/>
      <c r="AM12431" s="28"/>
      <c r="AN12431" s="28"/>
      <c r="AO12431" s="28"/>
      <c r="AP12431" s="25"/>
      <c r="AQ12431" s="29"/>
      <c r="AR12431" s="30"/>
      <c r="AT12431" s="30"/>
    </row>
    <row r="12432" spans="1:46" ht="30">
      <c r="A12432" s="25">
        <f t="shared" si="1164"/>
        <v>2013</v>
      </c>
      <c r="B12432" s="26" t="str">
        <f t="shared" si="1165"/>
        <v>Solar Partners</v>
      </c>
      <c r="C12432" s="127" t="str">
        <f t="shared" si="1166"/>
        <v>Ivanpah Solar Electric Generating System</v>
      </c>
      <c r="D12432" s="123" t="str">
        <f t="shared" si="1167"/>
        <v>Solar Power Tower</v>
      </c>
      <c r="E12432" s="26">
        <f t="shared" si="1168"/>
        <v>0</v>
      </c>
      <c r="F12432" s="27">
        <f t="shared" si="1169"/>
        <v>0</v>
      </c>
      <c r="G12432" s="28"/>
      <c r="H12432" s="131"/>
      <c r="J12432" s="29" t="e">
        <f>VLOOKUP(H12432,'Drop Down Menus'!A:B,2,FALSE)</f>
        <v>#N/A</v>
      </c>
      <c r="L12432" s="48"/>
      <c r="M12432" s="48"/>
      <c r="N12432" s="135"/>
      <c r="R12432" s="144"/>
      <c r="U12432" s="148"/>
      <c r="V12432" s="25"/>
      <c r="Y12432" s="32"/>
      <c r="AG12432" s="29"/>
      <c r="AH12432" s="34"/>
      <c r="AM12432" s="28"/>
      <c r="AN12432" s="28"/>
      <c r="AO12432" s="28"/>
      <c r="AP12432" s="25"/>
      <c r="AQ12432" s="29"/>
      <c r="AR12432" s="30"/>
      <c r="AT12432" s="30"/>
    </row>
    <row r="12433" spans="1:46" ht="30">
      <c r="A12433" s="25">
        <f t="shared" si="1164"/>
        <v>2013</v>
      </c>
      <c r="B12433" s="26" t="str">
        <f t="shared" si="1165"/>
        <v>Solar Partners</v>
      </c>
      <c r="C12433" s="127" t="str">
        <f t="shared" si="1166"/>
        <v>Ivanpah Solar Electric Generating System</v>
      </c>
      <c r="D12433" s="123" t="str">
        <f t="shared" si="1167"/>
        <v>Solar Power Tower</v>
      </c>
      <c r="E12433" s="26">
        <f t="shared" si="1168"/>
        <v>0</v>
      </c>
      <c r="F12433" s="27">
        <f t="shared" si="1169"/>
        <v>0</v>
      </c>
      <c r="G12433" s="28"/>
      <c r="H12433" s="131"/>
      <c r="J12433" s="29" t="e">
        <f>VLOOKUP(H12433,'Drop Down Menus'!A:B,2,FALSE)</f>
        <v>#N/A</v>
      </c>
      <c r="L12433" s="48"/>
      <c r="M12433" s="48"/>
      <c r="N12433" s="135"/>
      <c r="R12433" s="144"/>
      <c r="U12433" s="148"/>
      <c r="V12433" s="25"/>
      <c r="Y12433" s="32"/>
      <c r="AG12433" s="29"/>
      <c r="AH12433" s="34"/>
      <c r="AM12433" s="28"/>
      <c r="AN12433" s="28"/>
      <c r="AO12433" s="28"/>
      <c r="AP12433" s="25"/>
      <c r="AQ12433" s="29"/>
      <c r="AR12433" s="30"/>
      <c r="AT12433" s="30"/>
    </row>
    <row r="12434" spans="1:46" ht="30">
      <c r="A12434" s="25">
        <f t="shared" si="1164"/>
        <v>2013</v>
      </c>
      <c r="B12434" s="26" t="str">
        <f t="shared" si="1165"/>
        <v>Solar Partners</v>
      </c>
      <c r="C12434" s="127" t="str">
        <f t="shared" si="1166"/>
        <v>Ivanpah Solar Electric Generating System</v>
      </c>
      <c r="D12434" s="123" t="str">
        <f t="shared" si="1167"/>
        <v>Solar Power Tower</v>
      </c>
      <c r="E12434" s="26">
        <f t="shared" si="1168"/>
        <v>0</v>
      </c>
      <c r="F12434" s="27">
        <f t="shared" si="1169"/>
        <v>0</v>
      </c>
      <c r="G12434" s="28"/>
      <c r="H12434" s="131"/>
      <c r="J12434" s="29" t="e">
        <f>VLOOKUP(H12434,'Drop Down Menus'!A:B,2,FALSE)</f>
        <v>#N/A</v>
      </c>
      <c r="L12434" s="48"/>
      <c r="M12434" s="48"/>
      <c r="N12434" s="135"/>
      <c r="R12434" s="144"/>
      <c r="U12434" s="148"/>
      <c r="V12434" s="25"/>
      <c r="Y12434" s="32"/>
      <c r="AG12434" s="29"/>
      <c r="AH12434" s="34"/>
      <c r="AM12434" s="28"/>
      <c r="AN12434" s="28"/>
      <c r="AO12434" s="28"/>
      <c r="AP12434" s="25"/>
      <c r="AQ12434" s="29"/>
      <c r="AR12434" s="30"/>
      <c r="AT12434" s="30"/>
    </row>
    <row r="12435" spans="1:46" ht="30">
      <c r="A12435" s="25">
        <f t="shared" si="1164"/>
        <v>2013</v>
      </c>
      <c r="B12435" s="26" t="str">
        <f t="shared" si="1165"/>
        <v>Solar Partners</v>
      </c>
      <c r="C12435" s="127" t="str">
        <f t="shared" si="1166"/>
        <v>Ivanpah Solar Electric Generating System</v>
      </c>
      <c r="D12435" s="123" t="str">
        <f t="shared" si="1167"/>
        <v>Solar Power Tower</v>
      </c>
      <c r="E12435" s="26">
        <f t="shared" si="1168"/>
        <v>0</v>
      </c>
      <c r="F12435" s="27">
        <f t="shared" si="1169"/>
        <v>0</v>
      </c>
      <c r="G12435" s="28"/>
      <c r="H12435" s="131"/>
      <c r="J12435" s="29" t="e">
        <f>VLOOKUP(H12435,'Drop Down Menus'!A:B,2,FALSE)</f>
        <v>#N/A</v>
      </c>
      <c r="L12435" s="48"/>
      <c r="M12435" s="48"/>
      <c r="N12435" s="135"/>
      <c r="R12435" s="144"/>
      <c r="U12435" s="148"/>
      <c r="V12435" s="25"/>
      <c r="Y12435" s="32"/>
      <c r="AG12435" s="29"/>
      <c r="AH12435" s="34"/>
      <c r="AM12435" s="28"/>
      <c r="AN12435" s="28"/>
      <c r="AO12435" s="28"/>
      <c r="AP12435" s="25"/>
      <c r="AQ12435" s="29"/>
      <c r="AR12435" s="30"/>
      <c r="AT12435" s="30"/>
    </row>
    <row r="12436" spans="1:46" ht="30">
      <c r="A12436" s="25">
        <f t="shared" si="1164"/>
        <v>2013</v>
      </c>
      <c r="B12436" s="26" t="str">
        <f t="shared" si="1165"/>
        <v>Solar Partners</v>
      </c>
      <c r="C12436" s="127" t="str">
        <f t="shared" si="1166"/>
        <v>Ivanpah Solar Electric Generating System</v>
      </c>
      <c r="D12436" s="123" t="str">
        <f t="shared" si="1167"/>
        <v>Solar Power Tower</v>
      </c>
      <c r="E12436" s="26">
        <f t="shared" si="1168"/>
        <v>0</v>
      </c>
      <c r="F12436" s="27">
        <f t="shared" si="1169"/>
        <v>0</v>
      </c>
      <c r="G12436" s="28"/>
      <c r="H12436" s="131"/>
      <c r="J12436" s="29" t="e">
        <f>VLOOKUP(H12436,'Drop Down Menus'!A:B,2,FALSE)</f>
        <v>#N/A</v>
      </c>
      <c r="L12436" s="48"/>
      <c r="M12436" s="48"/>
      <c r="N12436" s="135"/>
      <c r="R12436" s="144"/>
      <c r="U12436" s="148"/>
      <c r="V12436" s="25"/>
      <c r="Y12436" s="32"/>
      <c r="AG12436" s="29"/>
      <c r="AH12436" s="34"/>
      <c r="AM12436" s="28"/>
      <c r="AN12436" s="28"/>
      <c r="AO12436" s="28"/>
      <c r="AP12436" s="25"/>
      <c r="AQ12436" s="29"/>
      <c r="AR12436" s="30"/>
      <c r="AT12436" s="30"/>
    </row>
    <row r="12437" spans="1:46" ht="30">
      <c r="A12437" s="25">
        <f t="shared" si="1164"/>
        <v>2013</v>
      </c>
      <c r="B12437" s="26" t="str">
        <f t="shared" si="1165"/>
        <v>Solar Partners</v>
      </c>
      <c r="C12437" s="127" t="str">
        <f t="shared" si="1166"/>
        <v>Ivanpah Solar Electric Generating System</v>
      </c>
      <c r="D12437" s="123" t="str">
        <f t="shared" si="1167"/>
        <v>Solar Power Tower</v>
      </c>
      <c r="E12437" s="26">
        <f t="shared" si="1168"/>
        <v>0</v>
      </c>
      <c r="F12437" s="27">
        <f t="shared" si="1169"/>
        <v>0</v>
      </c>
      <c r="G12437" s="28"/>
      <c r="H12437" s="131"/>
      <c r="J12437" s="29" t="e">
        <f>VLOOKUP(H12437,'Drop Down Menus'!A:B,2,FALSE)</f>
        <v>#N/A</v>
      </c>
      <c r="L12437" s="48"/>
      <c r="M12437" s="48"/>
      <c r="N12437" s="135"/>
      <c r="R12437" s="144"/>
      <c r="U12437" s="148"/>
      <c r="V12437" s="25"/>
      <c r="Y12437" s="32"/>
      <c r="AG12437" s="29"/>
      <c r="AH12437" s="34"/>
      <c r="AM12437" s="28"/>
      <c r="AN12437" s="28"/>
      <c r="AO12437" s="28"/>
      <c r="AP12437" s="25"/>
      <c r="AQ12437" s="29"/>
      <c r="AR12437" s="30"/>
      <c r="AT12437" s="30"/>
    </row>
    <row r="12438" spans="1:46" ht="30">
      <c r="A12438" s="25">
        <f t="shared" si="1164"/>
        <v>2013</v>
      </c>
      <c r="B12438" s="26" t="str">
        <f t="shared" si="1165"/>
        <v>Solar Partners</v>
      </c>
      <c r="C12438" s="127" t="str">
        <f t="shared" si="1166"/>
        <v>Ivanpah Solar Electric Generating System</v>
      </c>
      <c r="D12438" s="123" t="str">
        <f t="shared" si="1167"/>
        <v>Solar Power Tower</v>
      </c>
      <c r="E12438" s="26">
        <f t="shared" si="1168"/>
        <v>0</v>
      </c>
      <c r="F12438" s="27">
        <f t="shared" si="1169"/>
        <v>0</v>
      </c>
      <c r="G12438" s="28"/>
      <c r="H12438" s="131"/>
      <c r="J12438" s="29" t="e">
        <f>VLOOKUP(H12438,'Drop Down Menus'!A:B,2,FALSE)</f>
        <v>#N/A</v>
      </c>
      <c r="L12438" s="48"/>
      <c r="M12438" s="48"/>
      <c r="N12438" s="135"/>
      <c r="R12438" s="144"/>
      <c r="U12438" s="148"/>
      <c r="V12438" s="25"/>
      <c r="Y12438" s="32"/>
      <c r="AG12438" s="29"/>
      <c r="AH12438" s="34"/>
      <c r="AM12438" s="28"/>
      <c r="AN12438" s="28"/>
      <c r="AO12438" s="28"/>
      <c r="AP12438" s="25"/>
      <c r="AQ12438" s="29"/>
      <c r="AR12438" s="30"/>
      <c r="AT12438" s="30"/>
    </row>
    <row r="12439" spans="1:46" ht="30">
      <c r="A12439" s="25">
        <f t="shared" si="1164"/>
        <v>2013</v>
      </c>
      <c r="B12439" s="26" t="str">
        <f t="shared" si="1165"/>
        <v>Solar Partners</v>
      </c>
      <c r="C12439" s="127" t="str">
        <f t="shared" si="1166"/>
        <v>Ivanpah Solar Electric Generating System</v>
      </c>
      <c r="D12439" s="123" t="str">
        <f t="shared" si="1167"/>
        <v>Solar Power Tower</v>
      </c>
      <c r="E12439" s="26">
        <f t="shared" si="1168"/>
        <v>0</v>
      </c>
      <c r="F12439" s="27">
        <f t="shared" si="1169"/>
        <v>0</v>
      </c>
      <c r="G12439" s="28"/>
      <c r="H12439" s="131"/>
      <c r="J12439" s="29" t="e">
        <f>VLOOKUP(H12439,'Drop Down Menus'!A:B,2,FALSE)</f>
        <v>#N/A</v>
      </c>
      <c r="L12439" s="48"/>
      <c r="M12439" s="48"/>
      <c r="N12439" s="135"/>
      <c r="R12439" s="144"/>
      <c r="U12439" s="148"/>
      <c r="V12439" s="25"/>
      <c r="Y12439" s="32"/>
      <c r="AG12439" s="29"/>
      <c r="AH12439" s="34"/>
      <c r="AM12439" s="28"/>
      <c r="AN12439" s="28"/>
      <c r="AO12439" s="28"/>
      <c r="AP12439" s="25"/>
      <c r="AQ12439" s="29"/>
      <c r="AR12439" s="30"/>
      <c r="AT12439" s="30"/>
    </row>
    <row r="12440" spans="1:46" ht="30">
      <c r="A12440" s="25">
        <f t="shared" si="1164"/>
        <v>2013</v>
      </c>
      <c r="B12440" s="26" t="str">
        <f t="shared" si="1165"/>
        <v>Solar Partners</v>
      </c>
      <c r="C12440" s="127" t="str">
        <f t="shared" si="1166"/>
        <v>Ivanpah Solar Electric Generating System</v>
      </c>
      <c r="D12440" s="123" t="str">
        <f t="shared" si="1167"/>
        <v>Solar Power Tower</v>
      </c>
      <c r="E12440" s="26">
        <f t="shared" si="1168"/>
        <v>0</v>
      </c>
      <c r="F12440" s="27">
        <f t="shared" si="1169"/>
        <v>0</v>
      </c>
      <c r="G12440" s="28"/>
      <c r="H12440" s="131"/>
      <c r="J12440" s="29" t="e">
        <f>VLOOKUP(H12440,'Drop Down Menus'!A:B,2,FALSE)</f>
        <v>#N/A</v>
      </c>
      <c r="L12440" s="48"/>
      <c r="M12440" s="48"/>
      <c r="N12440" s="135"/>
      <c r="R12440" s="144"/>
      <c r="U12440" s="148"/>
      <c r="V12440" s="25"/>
      <c r="Y12440" s="32"/>
      <c r="AG12440" s="29"/>
      <c r="AH12440" s="34"/>
      <c r="AM12440" s="28"/>
      <c r="AN12440" s="28"/>
      <c r="AO12440" s="28"/>
      <c r="AP12440" s="25"/>
      <c r="AQ12440" s="29"/>
      <c r="AR12440" s="30"/>
      <c r="AT12440" s="30"/>
    </row>
    <row r="12441" spans="1:46" ht="30">
      <c r="A12441" s="25">
        <f t="shared" si="1164"/>
        <v>2013</v>
      </c>
      <c r="B12441" s="26" t="str">
        <f t="shared" si="1165"/>
        <v>Solar Partners</v>
      </c>
      <c r="C12441" s="127" t="str">
        <f t="shared" si="1166"/>
        <v>Ivanpah Solar Electric Generating System</v>
      </c>
      <c r="D12441" s="123" t="str">
        <f t="shared" si="1167"/>
        <v>Solar Power Tower</v>
      </c>
      <c r="E12441" s="26">
        <f t="shared" si="1168"/>
        <v>0</v>
      </c>
      <c r="F12441" s="27">
        <f t="shared" si="1169"/>
        <v>0</v>
      </c>
      <c r="G12441" s="28"/>
      <c r="H12441" s="131"/>
      <c r="J12441" s="29" t="e">
        <f>VLOOKUP(H12441,'Drop Down Menus'!A:B,2,FALSE)</f>
        <v>#N/A</v>
      </c>
      <c r="L12441" s="48"/>
      <c r="M12441" s="48"/>
      <c r="N12441" s="135"/>
      <c r="R12441" s="144"/>
      <c r="U12441" s="148"/>
      <c r="V12441" s="25"/>
      <c r="Y12441" s="32"/>
      <c r="AG12441" s="29"/>
      <c r="AH12441" s="34"/>
      <c r="AM12441" s="28"/>
      <c r="AN12441" s="28"/>
      <c r="AO12441" s="28"/>
      <c r="AP12441" s="25"/>
      <c r="AQ12441" s="29"/>
      <c r="AR12441" s="30"/>
      <c r="AT12441" s="30"/>
    </row>
    <row r="12442" spans="1:46" ht="30">
      <c r="A12442" s="25">
        <f t="shared" si="1164"/>
        <v>2013</v>
      </c>
      <c r="B12442" s="26" t="str">
        <f t="shared" si="1165"/>
        <v>Solar Partners</v>
      </c>
      <c r="C12442" s="127" t="str">
        <f t="shared" si="1166"/>
        <v>Ivanpah Solar Electric Generating System</v>
      </c>
      <c r="D12442" s="123" t="str">
        <f t="shared" si="1167"/>
        <v>Solar Power Tower</v>
      </c>
      <c r="E12442" s="26">
        <f t="shared" si="1168"/>
        <v>0</v>
      </c>
      <c r="F12442" s="27">
        <f t="shared" si="1169"/>
        <v>0</v>
      </c>
      <c r="G12442" s="28"/>
      <c r="H12442" s="131"/>
      <c r="J12442" s="29" t="e">
        <f>VLOOKUP(H12442,'Drop Down Menus'!A:B,2,FALSE)</f>
        <v>#N/A</v>
      </c>
      <c r="L12442" s="48"/>
      <c r="M12442" s="48"/>
      <c r="N12442" s="135"/>
      <c r="R12442" s="144"/>
      <c r="U12442" s="148"/>
      <c r="V12442" s="25"/>
      <c r="Y12442" s="32"/>
      <c r="AG12442" s="29"/>
      <c r="AH12442" s="34"/>
      <c r="AM12442" s="28"/>
      <c r="AN12442" s="28"/>
      <c r="AO12442" s="28"/>
      <c r="AP12442" s="25"/>
      <c r="AQ12442" s="29"/>
      <c r="AR12442" s="30"/>
      <c r="AT12442" s="30"/>
    </row>
    <row r="12443" spans="1:46" ht="30">
      <c r="A12443" s="25">
        <f t="shared" si="1164"/>
        <v>2013</v>
      </c>
      <c r="B12443" s="26" t="str">
        <f t="shared" si="1165"/>
        <v>Solar Partners</v>
      </c>
      <c r="C12443" s="127" t="str">
        <f t="shared" si="1166"/>
        <v>Ivanpah Solar Electric Generating System</v>
      </c>
      <c r="D12443" s="123" t="str">
        <f t="shared" si="1167"/>
        <v>Solar Power Tower</v>
      </c>
      <c r="E12443" s="26">
        <f t="shared" si="1168"/>
        <v>0</v>
      </c>
      <c r="F12443" s="27">
        <f t="shared" si="1169"/>
        <v>0</v>
      </c>
      <c r="G12443" s="28"/>
      <c r="H12443" s="131"/>
      <c r="J12443" s="29" t="e">
        <f>VLOOKUP(H12443,'Drop Down Menus'!A:B,2,FALSE)</f>
        <v>#N/A</v>
      </c>
      <c r="L12443" s="48"/>
      <c r="M12443" s="48"/>
      <c r="N12443" s="135"/>
      <c r="R12443" s="144"/>
      <c r="U12443" s="148"/>
      <c r="V12443" s="25"/>
      <c r="Y12443" s="32"/>
      <c r="AG12443" s="29"/>
      <c r="AH12443" s="34"/>
      <c r="AM12443" s="28"/>
      <c r="AN12443" s="28"/>
      <c r="AO12443" s="28"/>
      <c r="AP12443" s="25"/>
      <c r="AQ12443" s="29"/>
      <c r="AR12443" s="30"/>
      <c r="AT12443" s="30"/>
    </row>
    <row r="12444" spans="1:46" ht="30">
      <c r="A12444" s="25">
        <f t="shared" si="1164"/>
        <v>2013</v>
      </c>
      <c r="B12444" s="26" t="str">
        <f t="shared" si="1165"/>
        <v>Solar Partners</v>
      </c>
      <c r="C12444" s="127" t="str">
        <f t="shared" si="1166"/>
        <v>Ivanpah Solar Electric Generating System</v>
      </c>
      <c r="D12444" s="123" t="str">
        <f t="shared" si="1167"/>
        <v>Solar Power Tower</v>
      </c>
      <c r="E12444" s="26">
        <f t="shared" si="1168"/>
        <v>0</v>
      </c>
      <c r="F12444" s="27">
        <f t="shared" si="1169"/>
        <v>0</v>
      </c>
      <c r="G12444" s="28"/>
      <c r="H12444" s="131"/>
      <c r="J12444" s="29" t="e">
        <f>VLOOKUP(H12444,'Drop Down Menus'!A:B,2,FALSE)</f>
        <v>#N/A</v>
      </c>
      <c r="L12444" s="48"/>
      <c r="M12444" s="48"/>
      <c r="N12444" s="135"/>
      <c r="R12444" s="144"/>
      <c r="U12444" s="148"/>
      <c r="V12444" s="25"/>
      <c r="Y12444" s="32"/>
      <c r="AG12444" s="29"/>
      <c r="AH12444" s="34"/>
      <c r="AM12444" s="28"/>
      <c r="AN12444" s="28"/>
      <c r="AO12444" s="28"/>
      <c r="AP12444" s="25"/>
      <c r="AQ12444" s="29"/>
      <c r="AR12444" s="30"/>
      <c r="AT12444" s="30"/>
    </row>
    <row r="12445" spans="1:46" ht="30">
      <c r="A12445" s="25">
        <f t="shared" si="1164"/>
        <v>2013</v>
      </c>
      <c r="B12445" s="26" t="str">
        <f t="shared" si="1165"/>
        <v>Solar Partners</v>
      </c>
      <c r="C12445" s="127" t="str">
        <f t="shared" si="1166"/>
        <v>Ivanpah Solar Electric Generating System</v>
      </c>
      <c r="D12445" s="123" t="str">
        <f t="shared" si="1167"/>
        <v>Solar Power Tower</v>
      </c>
      <c r="E12445" s="26">
        <f t="shared" si="1168"/>
        <v>0</v>
      </c>
      <c r="F12445" s="27">
        <f t="shared" si="1169"/>
        <v>0</v>
      </c>
      <c r="G12445" s="28"/>
      <c r="H12445" s="131"/>
      <c r="J12445" s="29" t="e">
        <f>VLOOKUP(H12445,'Drop Down Menus'!A:B,2,FALSE)</f>
        <v>#N/A</v>
      </c>
      <c r="L12445" s="48"/>
      <c r="M12445" s="48"/>
      <c r="N12445" s="135"/>
      <c r="R12445" s="144"/>
      <c r="U12445" s="148"/>
      <c r="V12445" s="25"/>
      <c r="Y12445" s="32"/>
      <c r="AG12445" s="29"/>
      <c r="AH12445" s="34"/>
      <c r="AM12445" s="28"/>
      <c r="AN12445" s="28"/>
      <c r="AO12445" s="28"/>
      <c r="AP12445" s="25"/>
      <c r="AQ12445" s="29"/>
      <c r="AR12445" s="30"/>
      <c r="AT12445" s="30"/>
    </row>
    <row r="12446" spans="1:46" ht="30">
      <c r="A12446" s="25">
        <f t="shared" si="1164"/>
        <v>2013</v>
      </c>
      <c r="B12446" s="26" t="str">
        <f t="shared" si="1165"/>
        <v>Solar Partners</v>
      </c>
      <c r="C12446" s="127" t="str">
        <f t="shared" si="1166"/>
        <v>Ivanpah Solar Electric Generating System</v>
      </c>
      <c r="D12446" s="123" t="str">
        <f t="shared" si="1167"/>
        <v>Solar Power Tower</v>
      </c>
      <c r="E12446" s="26">
        <f t="shared" si="1168"/>
        <v>0</v>
      </c>
      <c r="F12446" s="27">
        <f t="shared" si="1169"/>
        <v>0</v>
      </c>
      <c r="G12446" s="28"/>
      <c r="H12446" s="131"/>
      <c r="J12446" s="29" t="e">
        <f>VLOOKUP(H12446,'Drop Down Menus'!A:B,2,FALSE)</f>
        <v>#N/A</v>
      </c>
      <c r="L12446" s="48"/>
      <c r="M12446" s="48"/>
      <c r="N12446" s="135"/>
      <c r="R12446" s="144"/>
      <c r="U12446" s="148"/>
      <c r="V12446" s="25"/>
      <c r="Y12446" s="32"/>
      <c r="AG12446" s="29"/>
      <c r="AH12446" s="34"/>
      <c r="AM12446" s="28"/>
      <c r="AN12446" s="28"/>
      <c r="AO12446" s="28"/>
      <c r="AP12446" s="25"/>
      <c r="AQ12446" s="29"/>
      <c r="AR12446" s="30"/>
      <c r="AT12446" s="30"/>
    </row>
    <row r="12447" spans="1:46" ht="30">
      <c r="A12447" s="25">
        <f t="shared" si="1164"/>
        <v>2013</v>
      </c>
      <c r="B12447" s="26" t="str">
        <f t="shared" si="1165"/>
        <v>Solar Partners</v>
      </c>
      <c r="C12447" s="127" t="str">
        <f t="shared" si="1166"/>
        <v>Ivanpah Solar Electric Generating System</v>
      </c>
      <c r="D12447" s="123" t="str">
        <f t="shared" si="1167"/>
        <v>Solar Power Tower</v>
      </c>
      <c r="E12447" s="26">
        <f t="shared" si="1168"/>
        <v>0</v>
      </c>
      <c r="F12447" s="27">
        <f t="shared" si="1169"/>
        <v>0</v>
      </c>
      <c r="G12447" s="28"/>
      <c r="H12447" s="131"/>
      <c r="J12447" s="29" t="e">
        <f>VLOOKUP(H12447,'Drop Down Menus'!A:B,2,FALSE)</f>
        <v>#N/A</v>
      </c>
      <c r="L12447" s="48"/>
      <c r="M12447" s="48"/>
      <c r="N12447" s="135"/>
      <c r="R12447" s="144"/>
      <c r="U12447" s="148"/>
      <c r="V12447" s="25"/>
      <c r="Y12447" s="32"/>
      <c r="AG12447" s="29"/>
      <c r="AH12447" s="34"/>
      <c r="AM12447" s="28"/>
      <c r="AN12447" s="28"/>
      <c r="AO12447" s="28"/>
      <c r="AP12447" s="25"/>
      <c r="AQ12447" s="29"/>
      <c r="AR12447" s="30"/>
      <c r="AT12447" s="30"/>
    </row>
    <row r="12448" spans="1:46" ht="30">
      <c r="A12448" s="25">
        <f t="shared" si="1164"/>
        <v>2013</v>
      </c>
      <c r="B12448" s="26" t="str">
        <f t="shared" si="1165"/>
        <v>Solar Partners</v>
      </c>
      <c r="C12448" s="127" t="str">
        <f t="shared" si="1166"/>
        <v>Ivanpah Solar Electric Generating System</v>
      </c>
      <c r="D12448" s="123" t="str">
        <f t="shared" si="1167"/>
        <v>Solar Power Tower</v>
      </c>
      <c r="E12448" s="26">
        <f t="shared" si="1168"/>
        <v>0</v>
      </c>
      <c r="F12448" s="27">
        <f t="shared" si="1169"/>
        <v>0</v>
      </c>
      <c r="G12448" s="28"/>
      <c r="H12448" s="131"/>
      <c r="J12448" s="29" t="e">
        <f>VLOOKUP(H12448,'Drop Down Menus'!A:B,2,FALSE)</f>
        <v>#N/A</v>
      </c>
      <c r="L12448" s="48"/>
      <c r="M12448" s="48"/>
      <c r="N12448" s="135"/>
      <c r="R12448" s="144"/>
      <c r="U12448" s="148"/>
      <c r="V12448" s="25"/>
      <c r="Y12448" s="32"/>
      <c r="AG12448" s="29"/>
      <c r="AH12448" s="34"/>
      <c r="AM12448" s="28"/>
      <c r="AN12448" s="28"/>
      <c r="AO12448" s="28"/>
      <c r="AP12448" s="25"/>
      <c r="AQ12448" s="29"/>
      <c r="AR12448" s="30"/>
      <c r="AT12448" s="30"/>
    </row>
    <row r="12449" spans="1:46" ht="30">
      <c r="A12449" s="25">
        <f t="shared" si="1164"/>
        <v>2013</v>
      </c>
      <c r="B12449" s="26" t="str">
        <f t="shared" si="1165"/>
        <v>Solar Partners</v>
      </c>
      <c r="C12449" s="127" t="str">
        <f t="shared" si="1166"/>
        <v>Ivanpah Solar Electric Generating System</v>
      </c>
      <c r="D12449" s="123" t="str">
        <f t="shared" si="1167"/>
        <v>Solar Power Tower</v>
      </c>
      <c r="E12449" s="26">
        <f t="shared" si="1168"/>
        <v>0</v>
      </c>
      <c r="F12449" s="27">
        <f t="shared" si="1169"/>
        <v>0</v>
      </c>
      <c r="G12449" s="28"/>
      <c r="H12449" s="131"/>
      <c r="J12449" s="29" t="e">
        <f>VLOOKUP(H12449,'Drop Down Menus'!A:B,2,FALSE)</f>
        <v>#N/A</v>
      </c>
      <c r="L12449" s="48"/>
      <c r="M12449" s="48"/>
      <c r="N12449" s="135"/>
      <c r="R12449" s="144"/>
      <c r="U12449" s="148"/>
      <c r="V12449" s="25"/>
      <c r="Y12449" s="32"/>
      <c r="AG12449" s="29"/>
      <c r="AH12449" s="34"/>
      <c r="AM12449" s="28"/>
      <c r="AN12449" s="28"/>
      <c r="AO12449" s="28"/>
      <c r="AP12449" s="25"/>
      <c r="AQ12449" s="29"/>
      <c r="AR12449" s="30"/>
      <c r="AT12449" s="30"/>
    </row>
    <row r="12450" spans="1:46" ht="30">
      <c r="A12450" s="25">
        <f t="shared" si="1164"/>
        <v>2013</v>
      </c>
      <c r="B12450" s="26" t="str">
        <f t="shared" si="1165"/>
        <v>Solar Partners</v>
      </c>
      <c r="C12450" s="127" t="str">
        <f t="shared" si="1166"/>
        <v>Ivanpah Solar Electric Generating System</v>
      </c>
      <c r="D12450" s="123" t="str">
        <f t="shared" si="1167"/>
        <v>Solar Power Tower</v>
      </c>
      <c r="E12450" s="26">
        <f t="shared" si="1168"/>
        <v>0</v>
      </c>
      <c r="F12450" s="27">
        <f t="shared" si="1169"/>
        <v>0</v>
      </c>
      <c r="G12450" s="28"/>
      <c r="H12450" s="131"/>
      <c r="J12450" s="29" t="e">
        <f>VLOOKUP(H12450,'Drop Down Menus'!A:B,2,FALSE)</f>
        <v>#N/A</v>
      </c>
      <c r="L12450" s="48"/>
      <c r="M12450" s="48"/>
      <c r="N12450" s="135"/>
      <c r="R12450" s="144"/>
      <c r="U12450" s="148"/>
      <c r="V12450" s="25"/>
      <c r="Y12450" s="32"/>
      <c r="AG12450" s="29"/>
      <c r="AH12450" s="34"/>
      <c r="AM12450" s="28"/>
      <c r="AN12450" s="28"/>
      <c r="AO12450" s="28"/>
      <c r="AP12450" s="25"/>
      <c r="AQ12450" s="29"/>
      <c r="AR12450" s="30"/>
      <c r="AT12450" s="30"/>
    </row>
    <row r="12451" spans="1:46" ht="30">
      <c r="A12451" s="25">
        <f t="shared" si="1164"/>
        <v>2013</v>
      </c>
      <c r="B12451" s="26" t="str">
        <f t="shared" si="1165"/>
        <v>Solar Partners</v>
      </c>
      <c r="C12451" s="127" t="str">
        <f t="shared" si="1166"/>
        <v>Ivanpah Solar Electric Generating System</v>
      </c>
      <c r="D12451" s="123" t="str">
        <f t="shared" si="1167"/>
        <v>Solar Power Tower</v>
      </c>
      <c r="E12451" s="26">
        <f t="shared" si="1168"/>
        <v>0</v>
      </c>
      <c r="F12451" s="27">
        <f t="shared" si="1169"/>
        <v>0</v>
      </c>
      <c r="G12451" s="28"/>
      <c r="H12451" s="131"/>
      <c r="J12451" s="29" t="e">
        <f>VLOOKUP(H12451,'Drop Down Menus'!A:B,2,FALSE)</f>
        <v>#N/A</v>
      </c>
      <c r="L12451" s="48"/>
      <c r="M12451" s="48"/>
      <c r="N12451" s="135"/>
      <c r="R12451" s="144"/>
      <c r="U12451" s="148"/>
      <c r="V12451" s="25"/>
      <c r="Y12451" s="32"/>
      <c r="AG12451" s="29"/>
      <c r="AH12451" s="34"/>
      <c r="AM12451" s="28"/>
      <c r="AN12451" s="28"/>
      <c r="AO12451" s="28"/>
      <c r="AP12451" s="25"/>
      <c r="AQ12451" s="29"/>
      <c r="AR12451" s="30"/>
      <c r="AT12451" s="30"/>
    </row>
    <row r="12452" spans="1:46" ht="30">
      <c r="A12452" s="25">
        <f t="shared" si="1164"/>
        <v>2013</v>
      </c>
      <c r="B12452" s="26" t="str">
        <f t="shared" si="1165"/>
        <v>Solar Partners</v>
      </c>
      <c r="C12452" s="127" t="str">
        <f t="shared" si="1166"/>
        <v>Ivanpah Solar Electric Generating System</v>
      </c>
      <c r="D12452" s="123" t="str">
        <f t="shared" si="1167"/>
        <v>Solar Power Tower</v>
      </c>
      <c r="E12452" s="26">
        <f t="shared" si="1168"/>
        <v>0</v>
      </c>
      <c r="F12452" s="27">
        <f t="shared" si="1169"/>
        <v>0</v>
      </c>
      <c r="G12452" s="28"/>
      <c r="H12452" s="131"/>
      <c r="J12452" s="29" t="e">
        <f>VLOOKUP(H12452,'Drop Down Menus'!A:B,2,FALSE)</f>
        <v>#N/A</v>
      </c>
      <c r="L12452" s="48"/>
      <c r="M12452" s="48"/>
      <c r="N12452" s="135"/>
      <c r="R12452" s="144"/>
      <c r="U12452" s="148"/>
      <c r="V12452" s="25"/>
      <c r="Y12452" s="32"/>
      <c r="AG12452" s="29"/>
      <c r="AH12452" s="34"/>
      <c r="AM12452" s="28"/>
      <c r="AN12452" s="28"/>
      <c r="AO12452" s="28"/>
      <c r="AP12452" s="25"/>
      <c r="AQ12452" s="29"/>
      <c r="AR12452" s="30"/>
      <c r="AT12452" s="30"/>
    </row>
    <row r="12453" spans="1:46" ht="30">
      <c r="A12453" s="25">
        <f t="shared" si="1164"/>
        <v>2013</v>
      </c>
      <c r="B12453" s="26" t="str">
        <f t="shared" si="1165"/>
        <v>Solar Partners</v>
      </c>
      <c r="C12453" s="127" t="str">
        <f t="shared" si="1166"/>
        <v>Ivanpah Solar Electric Generating System</v>
      </c>
      <c r="D12453" s="123" t="str">
        <f t="shared" si="1167"/>
        <v>Solar Power Tower</v>
      </c>
      <c r="E12453" s="26">
        <f t="shared" si="1168"/>
        <v>0</v>
      </c>
      <c r="F12453" s="27">
        <f t="shared" si="1169"/>
        <v>0</v>
      </c>
      <c r="G12453" s="28"/>
      <c r="H12453" s="131"/>
      <c r="J12453" s="29" t="e">
        <f>VLOOKUP(H12453,'Drop Down Menus'!A:B,2,FALSE)</f>
        <v>#N/A</v>
      </c>
      <c r="L12453" s="48"/>
      <c r="M12453" s="48"/>
      <c r="N12453" s="135"/>
      <c r="R12453" s="144"/>
      <c r="U12453" s="148"/>
      <c r="V12453" s="25"/>
      <c r="Y12453" s="32"/>
      <c r="AG12453" s="29"/>
      <c r="AH12453" s="34"/>
      <c r="AM12453" s="28"/>
      <c r="AN12453" s="28"/>
      <c r="AO12453" s="28"/>
      <c r="AP12453" s="25"/>
      <c r="AQ12453" s="29"/>
      <c r="AR12453" s="30"/>
      <c r="AT12453" s="30"/>
    </row>
    <row r="12454" spans="1:46" ht="30">
      <c r="A12454" s="25">
        <f t="shared" si="1164"/>
        <v>2013</v>
      </c>
      <c r="B12454" s="26" t="str">
        <f t="shared" si="1165"/>
        <v>Solar Partners</v>
      </c>
      <c r="C12454" s="127" t="str">
        <f t="shared" si="1166"/>
        <v>Ivanpah Solar Electric Generating System</v>
      </c>
      <c r="D12454" s="123" t="str">
        <f t="shared" si="1167"/>
        <v>Solar Power Tower</v>
      </c>
      <c r="E12454" s="26">
        <f t="shared" si="1168"/>
        <v>0</v>
      </c>
      <c r="F12454" s="27">
        <f t="shared" si="1169"/>
        <v>0</v>
      </c>
      <c r="G12454" s="28"/>
      <c r="H12454" s="131"/>
      <c r="J12454" s="29" t="e">
        <f>VLOOKUP(H12454,'Drop Down Menus'!A:B,2,FALSE)</f>
        <v>#N/A</v>
      </c>
      <c r="L12454" s="48"/>
      <c r="M12454" s="48"/>
      <c r="N12454" s="135"/>
      <c r="R12454" s="144"/>
      <c r="U12454" s="148"/>
      <c r="V12454" s="25"/>
      <c r="Y12454" s="32"/>
      <c r="AG12454" s="29"/>
      <c r="AH12454" s="34"/>
      <c r="AM12454" s="28"/>
      <c r="AN12454" s="28"/>
      <c r="AO12454" s="28"/>
      <c r="AP12454" s="25"/>
      <c r="AQ12454" s="29"/>
      <c r="AR12454" s="30"/>
      <c r="AT12454" s="30"/>
    </row>
    <row r="12455" spans="1:46" ht="30">
      <c r="A12455" s="25">
        <f t="shared" si="1164"/>
        <v>2013</v>
      </c>
      <c r="B12455" s="26" t="str">
        <f t="shared" si="1165"/>
        <v>Solar Partners</v>
      </c>
      <c r="C12455" s="127" t="str">
        <f t="shared" si="1166"/>
        <v>Ivanpah Solar Electric Generating System</v>
      </c>
      <c r="D12455" s="123" t="str">
        <f t="shared" si="1167"/>
        <v>Solar Power Tower</v>
      </c>
      <c r="E12455" s="26">
        <f t="shared" si="1168"/>
        <v>0</v>
      </c>
      <c r="F12455" s="27">
        <f t="shared" si="1169"/>
        <v>0</v>
      </c>
      <c r="G12455" s="28"/>
      <c r="H12455" s="131"/>
      <c r="J12455" s="29" t="e">
        <f>VLOOKUP(H12455,'Drop Down Menus'!A:B,2,FALSE)</f>
        <v>#N/A</v>
      </c>
      <c r="L12455" s="48"/>
      <c r="M12455" s="48"/>
      <c r="N12455" s="135"/>
      <c r="R12455" s="144"/>
      <c r="U12455" s="148"/>
      <c r="V12455" s="25"/>
      <c r="Y12455" s="32"/>
      <c r="AG12455" s="29"/>
      <c r="AH12455" s="34"/>
      <c r="AM12455" s="28"/>
      <c r="AN12455" s="28"/>
      <c r="AO12455" s="28"/>
      <c r="AP12455" s="25"/>
      <c r="AQ12455" s="29"/>
      <c r="AR12455" s="30"/>
      <c r="AT12455" s="30"/>
    </row>
    <row r="12456" spans="1:46" ht="30">
      <c r="A12456" s="25">
        <f t="shared" si="1164"/>
        <v>2013</v>
      </c>
      <c r="B12456" s="26" t="str">
        <f t="shared" si="1165"/>
        <v>Solar Partners</v>
      </c>
      <c r="C12456" s="127" t="str">
        <f t="shared" si="1166"/>
        <v>Ivanpah Solar Electric Generating System</v>
      </c>
      <c r="D12456" s="123" t="str">
        <f t="shared" si="1167"/>
        <v>Solar Power Tower</v>
      </c>
      <c r="E12456" s="26">
        <f t="shared" si="1168"/>
        <v>0</v>
      </c>
      <c r="F12456" s="27">
        <f t="shared" si="1169"/>
        <v>0</v>
      </c>
      <c r="G12456" s="28"/>
      <c r="H12456" s="131"/>
      <c r="J12456" s="29" t="e">
        <f>VLOOKUP(H12456,'Drop Down Menus'!A:B,2,FALSE)</f>
        <v>#N/A</v>
      </c>
      <c r="L12456" s="48"/>
      <c r="M12456" s="48"/>
      <c r="N12456" s="135"/>
      <c r="R12456" s="144"/>
      <c r="U12456" s="148"/>
      <c r="V12456" s="25"/>
      <c r="Y12456" s="32"/>
      <c r="AG12456" s="29"/>
      <c r="AH12456" s="34"/>
      <c r="AM12456" s="28"/>
      <c r="AN12456" s="28"/>
      <c r="AO12456" s="28"/>
      <c r="AP12456" s="25"/>
      <c r="AQ12456" s="29"/>
      <c r="AR12456" s="30"/>
      <c r="AT12456" s="30"/>
    </row>
    <row r="12457" spans="1:46" ht="30">
      <c r="A12457" s="25">
        <f t="shared" si="1164"/>
        <v>2013</v>
      </c>
      <c r="B12457" s="26" t="str">
        <f t="shared" si="1165"/>
        <v>Solar Partners</v>
      </c>
      <c r="C12457" s="127" t="str">
        <f t="shared" si="1166"/>
        <v>Ivanpah Solar Electric Generating System</v>
      </c>
      <c r="D12457" s="123" t="str">
        <f t="shared" si="1167"/>
        <v>Solar Power Tower</v>
      </c>
      <c r="E12457" s="26">
        <f t="shared" si="1168"/>
        <v>0</v>
      </c>
      <c r="F12457" s="27">
        <f t="shared" si="1169"/>
        <v>0</v>
      </c>
      <c r="G12457" s="28"/>
      <c r="H12457" s="131"/>
      <c r="J12457" s="29" t="e">
        <f>VLOOKUP(H12457,'Drop Down Menus'!A:B,2,FALSE)</f>
        <v>#N/A</v>
      </c>
      <c r="L12457" s="48"/>
      <c r="M12457" s="48"/>
      <c r="N12457" s="135"/>
      <c r="R12457" s="144"/>
      <c r="U12457" s="148"/>
      <c r="V12457" s="25"/>
      <c r="Y12457" s="32"/>
      <c r="AG12457" s="29"/>
      <c r="AH12457" s="34"/>
      <c r="AM12457" s="28"/>
      <c r="AN12457" s="28"/>
      <c r="AO12457" s="28"/>
      <c r="AP12457" s="25"/>
      <c r="AQ12457" s="29"/>
      <c r="AR12457" s="30"/>
      <c r="AT12457" s="30"/>
    </row>
    <row r="12458" spans="1:46" ht="30">
      <c r="A12458" s="25">
        <f t="shared" si="1164"/>
        <v>2013</v>
      </c>
      <c r="B12458" s="26" t="str">
        <f t="shared" si="1165"/>
        <v>Solar Partners</v>
      </c>
      <c r="C12458" s="127" t="str">
        <f t="shared" si="1166"/>
        <v>Ivanpah Solar Electric Generating System</v>
      </c>
      <c r="D12458" s="123" t="str">
        <f t="shared" si="1167"/>
        <v>Solar Power Tower</v>
      </c>
      <c r="E12458" s="26">
        <f t="shared" si="1168"/>
        <v>0</v>
      </c>
      <c r="F12458" s="27">
        <f t="shared" si="1169"/>
        <v>0</v>
      </c>
      <c r="G12458" s="28"/>
      <c r="H12458" s="131"/>
      <c r="J12458" s="29" t="e">
        <f>VLOOKUP(H12458,'Drop Down Menus'!A:B,2,FALSE)</f>
        <v>#N/A</v>
      </c>
      <c r="L12458" s="48"/>
      <c r="M12458" s="48"/>
      <c r="N12458" s="135"/>
      <c r="R12458" s="144"/>
      <c r="U12458" s="148"/>
      <c r="V12458" s="25"/>
      <c r="Y12458" s="32"/>
      <c r="AG12458" s="29"/>
      <c r="AH12458" s="34"/>
      <c r="AM12458" s="28"/>
      <c r="AN12458" s="28"/>
      <c r="AO12458" s="28"/>
      <c r="AP12458" s="25"/>
      <c r="AQ12458" s="29"/>
      <c r="AR12458" s="30"/>
      <c r="AT12458" s="30"/>
    </row>
    <row r="12459" spans="1:46" ht="30">
      <c r="A12459" s="25">
        <f t="shared" si="1164"/>
        <v>2013</v>
      </c>
      <c r="B12459" s="26" t="str">
        <f t="shared" si="1165"/>
        <v>Solar Partners</v>
      </c>
      <c r="C12459" s="127" t="str">
        <f t="shared" si="1166"/>
        <v>Ivanpah Solar Electric Generating System</v>
      </c>
      <c r="D12459" s="123" t="str">
        <f t="shared" si="1167"/>
        <v>Solar Power Tower</v>
      </c>
      <c r="E12459" s="26">
        <f t="shared" si="1168"/>
        <v>0</v>
      </c>
      <c r="F12459" s="27">
        <f t="shared" si="1169"/>
        <v>0</v>
      </c>
      <c r="G12459" s="28"/>
      <c r="H12459" s="131"/>
      <c r="J12459" s="29" t="e">
        <f>VLOOKUP(H12459,'Drop Down Menus'!A:B,2,FALSE)</f>
        <v>#N/A</v>
      </c>
      <c r="L12459" s="48"/>
      <c r="M12459" s="48"/>
      <c r="N12459" s="135"/>
      <c r="R12459" s="144"/>
      <c r="U12459" s="148"/>
      <c r="V12459" s="25"/>
      <c r="Y12459" s="32"/>
      <c r="AG12459" s="29"/>
      <c r="AH12459" s="34"/>
      <c r="AM12459" s="28"/>
      <c r="AN12459" s="28"/>
      <c r="AO12459" s="28"/>
      <c r="AP12459" s="25"/>
      <c r="AQ12459" s="29"/>
      <c r="AR12459" s="30"/>
      <c r="AT12459" s="30"/>
    </row>
    <row r="12460" spans="1:46" ht="30">
      <c r="A12460" s="25">
        <f t="shared" si="1164"/>
        <v>2013</v>
      </c>
      <c r="B12460" s="26" t="str">
        <f t="shared" si="1165"/>
        <v>Solar Partners</v>
      </c>
      <c r="C12460" s="127" t="str">
        <f t="shared" si="1166"/>
        <v>Ivanpah Solar Electric Generating System</v>
      </c>
      <c r="D12460" s="123" t="str">
        <f t="shared" si="1167"/>
        <v>Solar Power Tower</v>
      </c>
      <c r="E12460" s="26">
        <f t="shared" si="1168"/>
        <v>0</v>
      </c>
      <c r="F12460" s="27">
        <f t="shared" si="1169"/>
        <v>0</v>
      </c>
      <c r="G12460" s="28"/>
      <c r="H12460" s="131"/>
      <c r="J12460" s="29" t="e">
        <f>VLOOKUP(H12460,'Drop Down Menus'!A:B,2,FALSE)</f>
        <v>#N/A</v>
      </c>
      <c r="L12460" s="48"/>
      <c r="M12460" s="48"/>
      <c r="N12460" s="135"/>
      <c r="R12460" s="144"/>
      <c r="U12460" s="148"/>
      <c r="V12460" s="25"/>
      <c r="Y12460" s="32"/>
      <c r="AG12460" s="29"/>
      <c r="AH12460" s="34"/>
      <c r="AM12460" s="28"/>
      <c r="AN12460" s="28"/>
      <c r="AO12460" s="28"/>
      <c r="AP12460" s="25"/>
      <c r="AQ12460" s="29"/>
      <c r="AR12460" s="30"/>
      <c r="AT12460" s="30"/>
    </row>
    <row r="12461" spans="1:46" ht="30">
      <c r="A12461" s="25">
        <f t="shared" si="1164"/>
        <v>2013</v>
      </c>
      <c r="B12461" s="26" t="str">
        <f t="shared" si="1165"/>
        <v>Solar Partners</v>
      </c>
      <c r="C12461" s="127" t="str">
        <f t="shared" si="1166"/>
        <v>Ivanpah Solar Electric Generating System</v>
      </c>
      <c r="D12461" s="123" t="str">
        <f t="shared" si="1167"/>
        <v>Solar Power Tower</v>
      </c>
      <c r="E12461" s="26">
        <f t="shared" si="1168"/>
        <v>0</v>
      </c>
      <c r="F12461" s="27">
        <f t="shared" si="1169"/>
        <v>0</v>
      </c>
      <c r="G12461" s="28"/>
      <c r="H12461" s="131"/>
      <c r="J12461" s="29" t="e">
        <f>VLOOKUP(H12461,'Drop Down Menus'!A:B,2,FALSE)</f>
        <v>#N/A</v>
      </c>
      <c r="L12461" s="48"/>
      <c r="M12461" s="48"/>
      <c r="N12461" s="135"/>
      <c r="R12461" s="144"/>
      <c r="U12461" s="148"/>
      <c r="V12461" s="25"/>
      <c r="Y12461" s="32"/>
      <c r="AG12461" s="29"/>
      <c r="AH12461" s="34"/>
      <c r="AM12461" s="28"/>
      <c r="AN12461" s="28"/>
      <c r="AO12461" s="28"/>
      <c r="AP12461" s="25"/>
      <c r="AQ12461" s="29"/>
      <c r="AR12461" s="30"/>
      <c r="AT12461" s="30"/>
    </row>
    <row r="12462" spans="1:46" ht="30">
      <c r="A12462" s="25">
        <f t="shared" si="1164"/>
        <v>2013</v>
      </c>
      <c r="B12462" s="26" t="str">
        <f t="shared" si="1165"/>
        <v>Solar Partners</v>
      </c>
      <c r="C12462" s="127" t="str">
        <f t="shared" si="1166"/>
        <v>Ivanpah Solar Electric Generating System</v>
      </c>
      <c r="D12462" s="123" t="str">
        <f t="shared" si="1167"/>
        <v>Solar Power Tower</v>
      </c>
      <c r="E12462" s="26">
        <f t="shared" si="1168"/>
        <v>0</v>
      </c>
      <c r="F12462" s="27">
        <f t="shared" si="1169"/>
        <v>0</v>
      </c>
      <c r="G12462" s="28"/>
      <c r="H12462" s="131"/>
      <c r="J12462" s="29" t="e">
        <f>VLOOKUP(H12462,'Drop Down Menus'!A:B,2,FALSE)</f>
        <v>#N/A</v>
      </c>
      <c r="L12462" s="48"/>
      <c r="M12462" s="48"/>
      <c r="N12462" s="135"/>
      <c r="R12462" s="144"/>
      <c r="U12462" s="148"/>
      <c r="V12462" s="25"/>
      <c r="Y12462" s="32"/>
      <c r="AG12462" s="29"/>
      <c r="AH12462" s="34"/>
      <c r="AM12462" s="28"/>
      <c r="AN12462" s="28"/>
      <c r="AO12462" s="28"/>
      <c r="AP12462" s="25"/>
      <c r="AQ12462" s="29"/>
      <c r="AR12462" s="30"/>
      <c r="AT12462" s="30"/>
    </row>
    <row r="12463" spans="1:46" ht="30">
      <c r="A12463" s="25">
        <f t="shared" si="1164"/>
        <v>2013</v>
      </c>
      <c r="B12463" s="26" t="str">
        <f t="shared" si="1165"/>
        <v>Solar Partners</v>
      </c>
      <c r="C12463" s="127" t="str">
        <f t="shared" si="1166"/>
        <v>Ivanpah Solar Electric Generating System</v>
      </c>
      <c r="D12463" s="123" t="str">
        <f t="shared" si="1167"/>
        <v>Solar Power Tower</v>
      </c>
      <c r="E12463" s="26">
        <f t="shared" si="1168"/>
        <v>0</v>
      </c>
      <c r="F12463" s="27">
        <f t="shared" si="1169"/>
        <v>0</v>
      </c>
      <c r="G12463" s="28"/>
      <c r="H12463" s="131"/>
      <c r="J12463" s="29" t="e">
        <f>VLOOKUP(H12463,'Drop Down Menus'!A:B,2,FALSE)</f>
        <v>#N/A</v>
      </c>
      <c r="L12463" s="48"/>
      <c r="M12463" s="48"/>
      <c r="N12463" s="135"/>
      <c r="R12463" s="144"/>
      <c r="U12463" s="148"/>
      <c r="V12463" s="25"/>
      <c r="Y12463" s="32"/>
      <c r="AG12463" s="29"/>
      <c r="AH12463" s="34"/>
      <c r="AM12463" s="28"/>
      <c r="AN12463" s="28"/>
      <c r="AO12463" s="28"/>
      <c r="AP12463" s="25"/>
      <c r="AQ12463" s="29"/>
      <c r="AR12463" s="30"/>
      <c r="AT12463" s="30"/>
    </row>
    <row r="12464" spans="1:46" ht="30">
      <c r="A12464" s="25">
        <f t="shared" si="1164"/>
        <v>2013</v>
      </c>
      <c r="B12464" s="26" t="str">
        <f t="shared" si="1165"/>
        <v>Solar Partners</v>
      </c>
      <c r="C12464" s="127" t="str">
        <f t="shared" si="1166"/>
        <v>Ivanpah Solar Electric Generating System</v>
      </c>
      <c r="D12464" s="123" t="str">
        <f t="shared" si="1167"/>
        <v>Solar Power Tower</v>
      </c>
      <c r="E12464" s="26">
        <f t="shared" si="1168"/>
        <v>0</v>
      </c>
      <c r="F12464" s="27">
        <f t="shared" si="1169"/>
        <v>0</v>
      </c>
      <c r="G12464" s="28"/>
      <c r="H12464" s="131"/>
      <c r="J12464" s="29" t="e">
        <f>VLOOKUP(H12464,'Drop Down Menus'!A:B,2,FALSE)</f>
        <v>#N/A</v>
      </c>
      <c r="L12464" s="48"/>
      <c r="M12464" s="48"/>
      <c r="N12464" s="135"/>
      <c r="R12464" s="144"/>
      <c r="U12464" s="148"/>
      <c r="V12464" s="25"/>
      <c r="Y12464" s="32"/>
      <c r="AG12464" s="29"/>
      <c r="AH12464" s="34"/>
      <c r="AM12464" s="28"/>
      <c r="AN12464" s="28"/>
      <c r="AO12464" s="28"/>
      <c r="AP12464" s="25"/>
      <c r="AQ12464" s="29"/>
      <c r="AR12464" s="30"/>
      <c r="AT12464" s="30"/>
    </row>
    <row r="12465" spans="1:46" ht="30">
      <c r="A12465" s="25">
        <f t="shared" si="1164"/>
        <v>2013</v>
      </c>
      <c r="B12465" s="26" t="str">
        <f t="shared" si="1165"/>
        <v>Solar Partners</v>
      </c>
      <c r="C12465" s="127" t="str">
        <f t="shared" si="1166"/>
        <v>Ivanpah Solar Electric Generating System</v>
      </c>
      <c r="D12465" s="123" t="str">
        <f t="shared" si="1167"/>
        <v>Solar Power Tower</v>
      </c>
      <c r="E12465" s="26">
        <f t="shared" si="1168"/>
        <v>0</v>
      </c>
      <c r="F12465" s="27">
        <f t="shared" si="1169"/>
        <v>0</v>
      </c>
      <c r="G12465" s="28"/>
      <c r="H12465" s="131"/>
      <c r="J12465" s="29" t="e">
        <f>VLOOKUP(H12465,'Drop Down Menus'!A:B,2,FALSE)</f>
        <v>#N/A</v>
      </c>
      <c r="L12465" s="48"/>
      <c r="M12465" s="48"/>
      <c r="N12465" s="135"/>
      <c r="R12465" s="144"/>
      <c r="U12465" s="148"/>
      <c r="V12465" s="25"/>
      <c r="Y12465" s="32"/>
      <c r="AG12465" s="29"/>
      <c r="AH12465" s="34"/>
      <c r="AM12465" s="28"/>
      <c r="AN12465" s="28"/>
      <c r="AO12465" s="28"/>
      <c r="AP12465" s="25"/>
      <c r="AQ12465" s="29"/>
      <c r="AR12465" s="30"/>
      <c r="AT12465" s="30"/>
    </row>
    <row r="12466" spans="1:46" ht="30">
      <c r="A12466" s="25">
        <f t="shared" si="1164"/>
        <v>2013</v>
      </c>
      <c r="B12466" s="26" t="str">
        <f t="shared" si="1165"/>
        <v>Solar Partners</v>
      </c>
      <c r="C12466" s="127" t="str">
        <f t="shared" si="1166"/>
        <v>Ivanpah Solar Electric Generating System</v>
      </c>
      <c r="D12466" s="123" t="str">
        <f t="shared" si="1167"/>
        <v>Solar Power Tower</v>
      </c>
      <c r="E12466" s="26">
        <f t="shared" si="1168"/>
        <v>0</v>
      </c>
      <c r="F12466" s="27">
        <f t="shared" si="1169"/>
        <v>0</v>
      </c>
      <c r="G12466" s="28"/>
      <c r="H12466" s="131"/>
      <c r="J12466" s="29" t="e">
        <f>VLOOKUP(H12466,'Drop Down Menus'!A:B,2,FALSE)</f>
        <v>#N/A</v>
      </c>
      <c r="L12466" s="48"/>
      <c r="M12466" s="48"/>
      <c r="N12466" s="135"/>
      <c r="R12466" s="144"/>
      <c r="U12466" s="148"/>
      <c r="V12466" s="25"/>
      <c r="Y12466" s="32"/>
      <c r="AG12466" s="29"/>
      <c r="AH12466" s="34"/>
      <c r="AM12466" s="28"/>
      <c r="AN12466" s="28"/>
      <c r="AO12466" s="28"/>
      <c r="AP12466" s="25"/>
      <c r="AQ12466" s="29"/>
      <c r="AR12466" s="30"/>
      <c r="AT12466" s="30"/>
    </row>
    <row r="12467" spans="1:46" ht="30">
      <c r="A12467" s="25">
        <f t="shared" si="1164"/>
        <v>2013</v>
      </c>
      <c r="B12467" s="26" t="str">
        <f t="shared" si="1165"/>
        <v>Solar Partners</v>
      </c>
      <c r="C12467" s="127" t="str">
        <f t="shared" si="1166"/>
        <v>Ivanpah Solar Electric Generating System</v>
      </c>
      <c r="D12467" s="123" t="str">
        <f t="shared" si="1167"/>
        <v>Solar Power Tower</v>
      </c>
      <c r="E12467" s="26">
        <f t="shared" si="1168"/>
        <v>0</v>
      </c>
      <c r="F12467" s="27">
        <f t="shared" si="1169"/>
        <v>0</v>
      </c>
      <c r="G12467" s="28"/>
      <c r="H12467" s="131"/>
      <c r="J12467" s="29" t="e">
        <f>VLOOKUP(H12467,'Drop Down Menus'!A:B,2,FALSE)</f>
        <v>#N/A</v>
      </c>
      <c r="L12467" s="48"/>
      <c r="M12467" s="48"/>
      <c r="N12467" s="135"/>
      <c r="R12467" s="144"/>
      <c r="U12467" s="148"/>
      <c r="V12467" s="25"/>
      <c r="Y12467" s="32"/>
      <c r="AG12467" s="29"/>
      <c r="AH12467" s="34"/>
      <c r="AM12467" s="28"/>
      <c r="AN12467" s="28"/>
      <c r="AO12467" s="28"/>
      <c r="AP12467" s="25"/>
      <c r="AQ12467" s="29"/>
      <c r="AR12467" s="30"/>
      <c r="AT12467" s="30"/>
    </row>
    <row r="12468" spans="1:46" ht="30">
      <c r="A12468" s="25">
        <f t="shared" si="1164"/>
        <v>2013</v>
      </c>
      <c r="B12468" s="26" t="str">
        <f t="shared" si="1165"/>
        <v>Solar Partners</v>
      </c>
      <c r="C12468" s="127" t="str">
        <f t="shared" si="1166"/>
        <v>Ivanpah Solar Electric Generating System</v>
      </c>
      <c r="D12468" s="123" t="str">
        <f t="shared" si="1167"/>
        <v>Solar Power Tower</v>
      </c>
      <c r="E12468" s="26">
        <f t="shared" si="1168"/>
        <v>0</v>
      </c>
      <c r="F12468" s="27">
        <f t="shared" si="1169"/>
        <v>0</v>
      </c>
      <c r="G12468" s="28"/>
      <c r="H12468" s="131"/>
      <c r="J12468" s="29" t="e">
        <f>VLOOKUP(H12468,'Drop Down Menus'!A:B,2,FALSE)</f>
        <v>#N/A</v>
      </c>
      <c r="L12468" s="48"/>
      <c r="M12468" s="48"/>
      <c r="N12468" s="135"/>
      <c r="R12468" s="144"/>
      <c r="U12468" s="148"/>
      <c r="V12468" s="25"/>
      <c r="Y12468" s="32"/>
      <c r="AG12468" s="29"/>
      <c r="AH12468" s="34"/>
      <c r="AM12468" s="28"/>
      <c r="AN12468" s="28"/>
      <c r="AO12468" s="28"/>
      <c r="AP12468" s="25"/>
      <c r="AQ12468" s="29"/>
      <c r="AR12468" s="30"/>
      <c r="AT12468" s="30"/>
    </row>
    <row r="12469" spans="1:46" ht="30">
      <c r="A12469" s="25">
        <f t="shared" si="1164"/>
        <v>2013</v>
      </c>
      <c r="B12469" s="26" t="str">
        <f t="shared" si="1165"/>
        <v>Solar Partners</v>
      </c>
      <c r="C12469" s="127" t="str">
        <f t="shared" si="1166"/>
        <v>Ivanpah Solar Electric Generating System</v>
      </c>
      <c r="D12469" s="123" t="str">
        <f t="shared" si="1167"/>
        <v>Solar Power Tower</v>
      </c>
      <c r="E12469" s="26">
        <f t="shared" si="1168"/>
        <v>0</v>
      </c>
      <c r="F12469" s="27">
        <f t="shared" si="1169"/>
        <v>0</v>
      </c>
      <c r="G12469" s="28"/>
      <c r="H12469" s="131"/>
      <c r="J12469" s="29" t="e">
        <f>VLOOKUP(H12469,'Drop Down Menus'!A:B,2,FALSE)</f>
        <v>#N/A</v>
      </c>
      <c r="L12469" s="48"/>
      <c r="M12469" s="48"/>
      <c r="N12469" s="135"/>
      <c r="R12469" s="144"/>
      <c r="U12469" s="148"/>
      <c r="V12469" s="25"/>
      <c r="Y12469" s="32"/>
      <c r="AG12469" s="29"/>
      <c r="AH12469" s="34"/>
      <c r="AM12469" s="28"/>
      <c r="AN12469" s="28"/>
      <c r="AO12469" s="28"/>
      <c r="AP12469" s="25"/>
      <c r="AQ12469" s="29"/>
      <c r="AR12469" s="30"/>
      <c r="AT12469" s="30"/>
    </row>
    <row r="12470" spans="1:46" ht="30">
      <c r="A12470" s="25">
        <f t="shared" si="1164"/>
        <v>2013</v>
      </c>
      <c r="B12470" s="26" t="str">
        <f t="shared" si="1165"/>
        <v>Solar Partners</v>
      </c>
      <c r="C12470" s="127" t="str">
        <f t="shared" si="1166"/>
        <v>Ivanpah Solar Electric Generating System</v>
      </c>
      <c r="D12470" s="123" t="str">
        <f t="shared" si="1167"/>
        <v>Solar Power Tower</v>
      </c>
      <c r="E12470" s="26">
        <f t="shared" si="1168"/>
        <v>0</v>
      </c>
      <c r="F12470" s="27">
        <f t="shared" si="1169"/>
        <v>0</v>
      </c>
      <c r="G12470" s="28"/>
      <c r="H12470" s="131"/>
      <c r="J12470" s="29" t="e">
        <f>VLOOKUP(H12470,'Drop Down Menus'!A:B,2,FALSE)</f>
        <v>#N/A</v>
      </c>
      <c r="L12470" s="48"/>
      <c r="M12470" s="48"/>
      <c r="N12470" s="135"/>
      <c r="R12470" s="144"/>
      <c r="U12470" s="148"/>
      <c r="V12470" s="25"/>
      <c r="Y12470" s="32"/>
      <c r="AG12470" s="29"/>
      <c r="AH12470" s="34"/>
      <c r="AM12470" s="28"/>
      <c r="AN12470" s="28"/>
      <c r="AO12470" s="28"/>
      <c r="AP12470" s="25"/>
      <c r="AQ12470" s="29"/>
      <c r="AR12470" s="30"/>
      <c r="AT12470" s="30"/>
    </row>
    <row r="12471" spans="1:46" ht="30">
      <c r="A12471" s="25">
        <f t="shared" si="1164"/>
        <v>2013</v>
      </c>
      <c r="B12471" s="26" t="str">
        <f t="shared" si="1165"/>
        <v>Solar Partners</v>
      </c>
      <c r="C12471" s="127" t="str">
        <f t="shared" si="1166"/>
        <v>Ivanpah Solar Electric Generating System</v>
      </c>
      <c r="D12471" s="123" t="str">
        <f t="shared" si="1167"/>
        <v>Solar Power Tower</v>
      </c>
      <c r="E12471" s="26">
        <f t="shared" si="1168"/>
        <v>0</v>
      </c>
      <c r="F12471" s="27">
        <f t="shared" si="1169"/>
        <v>0</v>
      </c>
      <c r="G12471" s="28"/>
      <c r="H12471" s="131"/>
      <c r="J12471" s="29" t="e">
        <f>VLOOKUP(H12471,'Drop Down Menus'!A:B,2,FALSE)</f>
        <v>#N/A</v>
      </c>
      <c r="L12471" s="48"/>
      <c r="M12471" s="48"/>
      <c r="N12471" s="135"/>
      <c r="R12471" s="144"/>
      <c r="U12471" s="148"/>
      <c r="V12471" s="25"/>
      <c r="Y12471" s="32"/>
      <c r="AG12471" s="29"/>
      <c r="AH12471" s="34"/>
      <c r="AM12471" s="28"/>
      <c r="AN12471" s="28"/>
      <c r="AO12471" s="28"/>
      <c r="AP12471" s="25"/>
      <c r="AQ12471" s="29"/>
      <c r="AR12471" s="30"/>
      <c r="AT12471" s="30"/>
    </row>
    <row r="12472" spans="1:46" ht="30">
      <c r="A12472" s="25">
        <f t="shared" si="1164"/>
        <v>2013</v>
      </c>
      <c r="B12472" s="26" t="str">
        <f t="shared" si="1165"/>
        <v>Solar Partners</v>
      </c>
      <c r="C12472" s="127" t="str">
        <f t="shared" si="1166"/>
        <v>Ivanpah Solar Electric Generating System</v>
      </c>
      <c r="D12472" s="123" t="str">
        <f t="shared" si="1167"/>
        <v>Solar Power Tower</v>
      </c>
      <c r="E12472" s="26">
        <f t="shared" si="1168"/>
        <v>0</v>
      </c>
      <c r="F12472" s="27">
        <f t="shared" si="1169"/>
        <v>0</v>
      </c>
      <c r="G12472" s="28"/>
      <c r="H12472" s="131"/>
      <c r="J12472" s="29" t="e">
        <f>VLOOKUP(H12472,'Drop Down Menus'!A:B,2,FALSE)</f>
        <v>#N/A</v>
      </c>
      <c r="L12472" s="48"/>
      <c r="M12472" s="48"/>
      <c r="N12472" s="135"/>
      <c r="R12472" s="144"/>
      <c r="U12472" s="148"/>
      <c r="V12472" s="25"/>
      <c r="Y12472" s="32"/>
      <c r="AG12472" s="29"/>
      <c r="AH12472" s="34"/>
      <c r="AM12472" s="28"/>
      <c r="AN12472" s="28"/>
      <c r="AO12472" s="28"/>
      <c r="AP12472" s="25"/>
      <c r="AQ12472" s="29"/>
      <c r="AR12472" s="30"/>
      <c r="AT12472" s="30"/>
    </row>
    <row r="12473" spans="1:46" ht="30">
      <c r="A12473" s="25">
        <f t="shared" si="1164"/>
        <v>2013</v>
      </c>
      <c r="B12473" s="26" t="str">
        <f t="shared" si="1165"/>
        <v>Solar Partners</v>
      </c>
      <c r="C12473" s="127" t="str">
        <f t="shared" si="1166"/>
        <v>Ivanpah Solar Electric Generating System</v>
      </c>
      <c r="D12473" s="123" t="str">
        <f t="shared" si="1167"/>
        <v>Solar Power Tower</v>
      </c>
      <c r="E12473" s="26">
        <f t="shared" si="1168"/>
        <v>0</v>
      </c>
      <c r="F12473" s="27">
        <f t="shared" si="1169"/>
        <v>0</v>
      </c>
      <c r="G12473" s="28"/>
      <c r="H12473" s="131"/>
      <c r="J12473" s="29" t="e">
        <f>VLOOKUP(H12473,'Drop Down Menus'!A:B,2,FALSE)</f>
        <v>#N/A</v>
      </c>
      <c r="L12473" s="48"/>
      <c r="M12473" s="48"/>
      <c r="N12473" s="135"/>
      <c r="R12473" s="144"/>
      <c r="U12473" s="148"/>
      <c r="V12473" s="25"/>
      <c r="Y12473" s="32"/>
      <c r="AG12473" s="29"/>
      <c r="AH12473" s="34"/>
      <c r="AM12473" s="28"/>
      <c r="AN12473" s="28"/>
      <c r="AO12473" s="28"/>
      <c r="AP12473" s="25"/>
      <c r="AQ12473" s="29"/>
      <c r="AR12473" s="30"/>
      <c r="AT12473" s="30"/>
    </row>
    <row r="12474" spans="1:46" ht="30">
      <c r="A12474" s="25">
        <f t="shared" si="1164"/>
        <v>2013</v>
      </c>
      <c r="B12474" s="26" t="str">
        <f t="shared" si="1165"/>
        <v>Solar Partners</v>
      </c>
      <c r="C12474" s="127" t="str">
        <f t="shared" si="1166"/>
        <v>Ivanpah Solar Electric Generating System</v>
      </c>
      <c r="D12474" s="123" t="str">
        <f t="shared" si="1167"/>
        <v>Solar Power Tower</v>
      </c>
      <c r="E12474" s="26">
        <f t="shared" si="1168"/>
        <v>0</v>
      </c>
      <c r="F12474" s="27">
        <f t="shared" si="1169"/>
        <v>0</v>
      </c>
      <c r="G12474" s="28"/>
      <c r="H12474" s="131"/>
      <c r="J12474" s="29" t="e">
        <f>VLOOKUP(H12474,'Drop Down Menus'!A:B,2,FALSE)</f>
        <v>#N/A</v>
      </c>
      <c r="L12474" s="48"/>
      <c r="M12474" s="48"/>
      <c r="N12474" s="135"/>
      <c r="R12474" s="144"/>
      <c r="U12474" s="148"/>
      <c r="V12474" s="25"/>
      <c r="Y12474" s="32"/>
      <c r="AG12474" s="29"/>
      <c r="AH12474" s="34"/>
      <c r="AM12474" s="28"/>
      <c r="AN12474" s="28"/>
      <c r="AO12474" s="28"/>
      <c r="AP12474" s="25"/>
      <c r="AQ12474" s="29"/>
      <c r="AR12474" s="30"/>
      <c r="AT12474" s="30"/>
    </row>
    <row r="12475" spans="1:46" ht="30">
      <c r="A12475" s="25">
        <f t="shared" si="1164"/>
        <v>2013</v>
      </c>
      <c r="B12475" s="26" t="str">
        <f t="shared" si="1165"/>
        <v>Solar Partners</v>
      </c>
      <c r="C12475" s="127" t="str">
        <f t="shared" si="1166"/>
        <v>Ivanpah Solar Electric Generating System</v>
      </c>
      <c r="D12475" s="123" t="str">
        <f t="shared" si="1167"/>
        <v>Solar Power Tower</v>
      </c>
      <c r="E12475" s="26">
        <f t="shared" si="1168"/>
        <v>0</v>
      </c>
      <c r="F12475" s="27">
        <f t="shared" si="1169"/>
        <v>0</v>
      </c>
      <c r="G12475" s="28"/>
      <c r="H12475" s="131"/>
      <c r="J12475" s="29" t="e">
        <f>VLOOKUP(H12475,'Drop Down Menus'!A:B,2,FALSE)</f>
        <v>#N/A</v>
      </c>
      <c r="L12475" s="48"/>
      <c r="M12475" s="48"/>
      <c r="N12475" s="135"/>
      <c r="R12475" s="144"/>
      <c r="U12475" s="148"/>
      <c r="V12475" s="25"/>
      <c r="Y12475" s="32"/>
      <c r="AG12475" s="29"/>
      <c r="AH12475" s="34"/>
      <c r="AM12475" s="28"/>
      <c r="AN12475" s="28"/>
      <c r="AO12475" s="28"/>
      <c r="AP12475" s="25"/>
      <c r="AQ12475" s="29"/>
      <c r="AR12475" s="30"/>
      <c r="AT12475" s="30"/>
    </row>
    <row r="12476" spans="1:46" ht="30">
      <c r="A12476" s="25">
        <f t="shared" si="1164"/>
        <v>2013</v>
      </c>
      <c r="B12476" s="26" t="str">
        <f t="shared" si="1165"/>
        <v>Solar Partners</v>
      </c>
      <c r="C12476" s="127" t="str">
        <f t="shared" si="1166"/>
        <v>Ivanpah Solar Electric Generating System</v>
      </c>
      <c r="D12476" s="123" t="str">
        <f t="shared" si="1167"/>
        <v>Solar Power Tower</v>
      </c>
      <c r="E12476" s="26">
        <f t="shared" si="1168"/>
        <v>0</v>
      </c>
      <c r="F12476" s="27">
        <f t="shared" si="1169"/>
        <v>0</v>
      </c>
      <c r="G12476" s="28"/>
      <c r="H12476" s="131"/>
      <c r="J12476" s="29" t="e">
        <f>VLOOKUP(H12476,'Drop Down Menus'!A:B,2,FALSE)</f>
        <v>#N/A</v>
      </c>
      <c r="L12476" s="48"/>
      <c r="M12476" s="48"/>
      <c r="N12476" s="135"/>
      <c r="R12476" s="144"/>
      <c r="U12476" s="148"/>
      <c r="V12476" s="25"/>
      <c r="Y12476" s="32"/>
      <c r="AG12476" s="29"/>
      <c r="AH12476" s="34"/>
      <c r="AM12476" s="28"/>
      <c r="AN12476" s="28"/>
      <c r="AO12476" s="28"/>
      <c r="AP12476" s="25"/>
      <c r="AQ12476" s="29"/>
      <c r="AR12476" s="30"/>
      <c r="AT12476" s="30"/>
    </row>
    <row r="12477" spans="1:46" ht="30">
      <c r="A12477" s="25">
        <f t="shared" si="1164"/>
        <v>2013</v>
      </c>
      <c r="B12477" s="26" t="str">
        <f t="shared" si="1165"/>
        <v>Solar Partners</v>
      </c>
      <c r="C12477" s="127" t="str">
        <f t="shared" si="1166"/>
        <v>Ivanpah Solar Electric Generating System</v>
      </c>
      <c r="D12477" s="123" t="str">
        <f t="shared" si="1167"/>
        <v>Solar Power Tower</v>
      </c>
      <c r="E12477" s="26">
        <f t="shared" si="1168"/>
        <v>0</v>
      </c>
      <c r="F12477" s="27">
        <f t="shared" si="1169"/>
        <v>0</v>
      </c>
      <c r="G12477" s="28"/>
      <c r="H12477" s="131"/>
      <c r="J12477" s="29" t="e">
        <f>VLOOKUP(H12477,'Drop Down Menus'!A:B,2,FALSE)</f>
        <v>#N/A</v>
      </c>
      <c r="L12477" s="48"/>
      <c r="M12477" s="48"/>
      <c r="N12477" s="135"/>
      <c r="R12477" s="144"/>
      <c r="U12477" s="148"/>
      <c r="V12477" s="25"/>
      <c r="Y12477" s="32"/>
      <c r="AG12477" s="29"/>
      <c r="AH12477" s="34"/>
      <c r="AM12477" s="28"/>
      <c r="AN12477" s="28"/>
      <c r="AO12477" s="28"/>
      <c r="AP12477" s="25"/>
      <c r="AQ12477" s="29"/>
      <c r="AR12477" s="30"/>
      <c r="AT12477" s="30"/>
    </row>
    <row r="12478" spans="1:46" ht="30">
      <c r="A12478" s="25">
        <f t="shared" si="1164"/>
        <v>2013</v>
      </c>
      <c r="B12478" s="26" t="str">
        <f t="shared" si="1165"/>
        <v>Solar Partners</v>
      </c>
      <c r="C12478" s="127" t="str">
        <f t="shared" si="1166"/>
        <v>Ivanpah Solar Electric Generating System</v>
      </c>
      <c r="D12478" s="123" t="str">
        <f t="shared" si="1167"/>
        <v>Solar Power Tower</v>
      </c>
      <c r="E12478" s="26">
        <f t="shared" si="1168"/>
        <v>0</v>
      </c>
      <c r="F12478" s="27">
        <f t="shared" si="1169"/>
        <v>0</v>
      </c>
      <c r="G12478" s="28"/>
      <c r="H12478" s="131"/>
      <c r="J12478" s="29" t="e">
        <f>VLOOKUP(H12478,'Drop Down Menus'!A:B,2,FALSE)</f>
        <v>#N/A</v>
      </c>
      <c r="L12478" s="48"/>
      <c r="M12478" s="48"/>
      <c r="N12478" s="135"/>
      <c r="R12478" s="144"/>
      <c r="U12478" s="148"/>
      <c r="V12478" s="25"/>
      <c r="Y12478" s="32"/>
      <c r="AG12478" s="29"/>
      <c r="AH12478" s="34"/>
      <c r="AM12478" s="28"/>
      <c r="AN12478" s="28"/>
      <c r="AO12478" s="28"/>
      <c r="AP12478" s="25"/>
      <c r="AQ12478" s="29"/>
      <c r="AR12478" s="30"/>
      <c r="AT12478" s="30"/>
    </row>
    <row r="12479" spans="1:46" ht="30">
      <c r="A12479" s="25">
        <f t="shared" si="1164"/>
        <v>2013</v>
      </c>
      <c r="B12479" s="26" t="str">
        <f t="shared" si="1165"/>
        <v>Solar Partners</v>
      </c>
      <c r="C12479" s="127" t="str">
        <f t="shared" si="1166"/>
        <v>Ivanpah Solar Electric Generating System</v>
      </c>
      <c r="D12479" s="123" t="str">
        <f t="shared" si="1167"/>
        <v>Solar Power Tower</v>
      </c>
      <c r="E12479" s="26">
        <f t="shared" si="1168"/>
        <v>0</v>
      </c>
      <c r="F12479" s="27">
        <f t="shared" si="1169"/>
        <v>0</v>
      </c>
      <c r="G12479" s="28"/>
      <c r="H12479" s="131"/>
      <c r="J12479" s="29" t="e">
        <f>VLOOKUP(H12479,'Drop Down Menus'!A:B,2,FALSE)</f>
        <v>#N/A</v>
      </c>
      <c r="L12479" s="48"/>
      <c r="M12479" s="48"/>
      <c r="N12479" s="135"/>
      <c r="R12479" s="144"/>
      <c r="U12479" s="148"/>
      <c r="V12479" s="25"/>
      <c r="Y12479" s="32"/>
      <c r="AG12479" s="29"/>
      <c r="AH12479" s="34"/>
      <c r="AM12479" s="28"/>
      <c r="AN12479" s="28"/>
      <c r="AO12479" s="28"/>
      <c r="AP12479" s="25"/>
      <c r="AQ12479" s="29"/>
      <c r="AR12479" s="30"/>
      <c r="AT12479" s="30"/>
    </row>
    <row r="12480" spans="1:46" ht="30">
      <c r="A12480" s="25">
        <f t="shared" si="1164"/>
        <v>2013</v>
      </c>
      <c r="B12480" s="26" t="str">
        <f t="shared" si="1165"/>
        <v>Solar Partners</v>
      </c>
      <c r="C12480" s="127" t="str">
        <f t="shared" si="1166"/>
        <v>Ivanpah Solar Electric Generating System</v>
      </c>
      <c r="D12480" s="123" t="str">
        <f t="shared" si="1167"/>
        <v>Solar Power Tower</v>
      </c>
      <c r="E12480" s="26">
        <f t="shared" si="1168"/>
        <v>0</v>
      </c>
      <c r="F12480" s="27">
        <f t="shared" si="1169"/>
        <v>0</v>
      </c>
      <c r="G12480" s="28"/>
      <c r="H12480" s="131"/>
      <c r="J12480" s="29" t="e">
        <f>VLOOKUP(H12480,'Drop Down Menus'!A:B,2,FALSE)</f>
        <v>#N/A</v>
      </c>
      <c r="L12480" s="48"/>
      <c r="M12480" s="48"/>
      <c r="N12480" s="135"/>
      <c r="R12480" s="144"/>
      <c r="U12480" s="148"/>
      <c r="V12480" s="25"/>
      <c r="Y12480" s="32"/>
      <c r="AG12480" s="29"/>
      <c r="AH12480" s="34"/>
      <c r="AM12480" s="28"/>
      <c r="AN12480" s="28"/>
      <c r="AO12480" s="28"/>
      <c r="AP12480" s="25"/>
      <c r="AQ12480" s="29"/>
      <c r="AR12480" s="30"/>
      <c r="AT12480" s="30"/>
    </row>
    <row r="12481" spans="1:46" ht="30">
      <c r="A12481" s="25">
        <f t="shared" si="1164"/>
        <v>2013</v>
      </c>
      <c r="B12481" s="26" t="str">
        <f t="shared" si="1165"/>
        <v>Solar Partners</v>
      </c>
      <c r="C12481" s="127" t="str">
        <f t="shared" si="1166"/>
        <v>Ivanpah Solar Electric Generating System</v>
      </c>
      <c r="D12481" s="123" t="str">
        <f t="shared" si="1167"/>
        <v>Solar Power Tower</v>
      </c>
      <c r="E12481" s="26">
        <f t="shared" si="1168"/>
        <v>0</v>
      </c>
      <c r="F12481" s="27">
        <f t="shared" si="1169"/>
        <v>0</v>
      </c>
      <c r="G12481" s="28"/>
      <c r="H12481" s="131"/>
      <c r="J12481" s="29" t="e">
        <f>VLOOKUP(H12481,'Drop Down Menus'!A:B,2,FALSE)</f>
        <v>#N/A</v>
      </c>
      <c r="L12481" s="48"/>
      <c r="M12481" s="48"/>
      <c r="N12481" s="135"/>
      <c r="R12481" s="144"/>
      <c r="U12481" s="148"/>
      <c r="V12481" s="25"/>
      <c r="Y12481" s="32"/>
      <c r="AG12481" s="29"/>
      <c r="AH12481" s="34"/>
      <c r="AM12481" s="28"/>
      <c r="AN12481" s="28"/>
      <c r="AO12481" s="28"/>
      <c r="AP12481" s="25"/>
      <c r="AQ12481" s="29"/>
      <c r="AR12481" s="30"/>
      <c r="AT12481" s="30"/>
    </row>
    <row r="12482" spans="1:46" ht="30">
      <c r="A12482" s="25">
        <f t="shared" si="1164"/>
        <v>2013</v>
      </c>
      <c r="B12482" s="26" t="str">
        <f t="shared" si="1165"/>
        <v>Solar Partners</v>
      </c>
      <c r="C12482" s="127" t="str">
        <f t="shared" si="1166"/>
        <v>Ivanpah Solar Electric Generating System</v>
      </c>
      <c r="D12482" s="123" t="str">
        <f t="shared" si="1167"/>
        <v>Solar Power Tower</v>
      </c>
      <c r="E12482" s="26">
        <f t="shared" si="1168"/>
        <v>0</v>
      </c>
      <c r="F12482" s="27">
        <f t="shared" si="1169"/>
        <v>0</v>
      </c>
      <c r="G12482" s="28"/>
      <c r="H12482" s="131"/>
      <c r="J12482" s="29" t="e">
        <f>VLOOKUP(H12482,'Drop Down Menus'!A:B,2,FALSE)</f>
        <v>#N/A</v>
      </c>
      <c r="L12482" s="48"/>
      <c r="M12482" s="48"/>
      <c r="N12482" s="135"/>
      <c r="R12482" s="144"/>
      <c r="U12482" s="148"/>
      <c r="V12482" s="25"/>
      <c r="Y12482" s="32"/>
      <c r="AG12482" s="29"/>
      <c r="AH12482" s="34"/>
      <c r="AM12482" s="28"/>
      <c r="AN12482" s="28"/>
      <c r="AO12482" s="28"/>
      <c r="AP12482" s="25"/>
      <c r="AQ12482" s="29"/>
      <c r="AR12482" s="30"/>
      <c r="AT12482" s="30"/>
    </row>
    <row r="12483" spans="1:46" ht="30">
      <c r="A12483" s="25">
        <f t="shared" ref="A12483:A12546" si="1170">ReportYear</f>
        <v>2013</v>
      </c>
      <c r="B12483" s="26" t="str">
        <f t="shared" ref="B12483:B12546" si="1171">Project_Proponent</f>
        <v>Solar Partners</v>
      </c>
      <c r="C12483" s="127" t="str">
        <f t="shared" ref="C12483:C12546" si="1172">Project_Name</f>
        <v>Ivanpah Solar Electric Generating System</v>
      </c>
      <c r="D12483" s="123" t="str">
        <f t="shared" ref="D12483:D12546" si="1173">Project_Type_AutoFill</f>
        <v>Solar Power Tower</v>
      </c>
      <c r="E12483" s="26">
        <f t="shared" ref="E12483:E12546" si="1174">SPUT_Permit____if_applicable</f>
        <v>0</v>
      </c>
      <c r="F12483" s="27">
        <f t="shared" ref="F12483:F12546" si="1175">Eagle_Permit</f>
        <v>0</v>
      </c>
      <c r="G12483" s="28"/>
      <c r="H12483" s="131"/>
      <c r="J12483" s="29" t="e">
        <f>VLOOKUP(H12483,'Drop Down Menus'!A:B,2,FALSE)</f>
        <v>#N/A</v>
      </c>
      <c r="L12483" s="48"/>
      <c r="M12483" s="48"/>
      <c r="N12483" s="135"/>
      <c r="R12483" s="144"/>
      <c r="U12483" s="148"/>
      <c r="V12483" s="25"/>
      <c r="Y12483" s="32"/>
      <c r="AG12483" s="29"/>
      <c r="AH12483" s="34"/>
      <c r="AM12483" s="28"/>
      <c r="AN12483" s="28"/>
      <c r="AO12483" s="28"/>
      <c r="AP12483" s="25"/>
      <c r="AQ12483" s="29"/>
      <c r="AR12483" s="30"/>
      <c r="AT12483" s="30"/>
    </row>
    <row r="12484" spans="1:46" ht="30">
      <c r="A12484" s="25">
        <f t="shared" si="1170"/>
        <v>2013</v>
      </c>
      <c r="B12484" s="26" t="str">
        <f t="shared" si="1171"/>
        <v>Solar Partners</v>
      </c>
      <c r="C12484" s="127" t="str">
        <f t="shared" si="1172"/>
        <v>Ivanpah Solar Electric Generating System</v>
      </c>
      <c r="D12484" s="123" t="str">
        <f t="shared" si="1173"/>
        <v>Solar Power Tower</v>
      </c>
      <c r="E12484" s="26">
        <f t="shared" si="1174"/>
        <v>0</v>
      </c>
      <c r="F12484" s="27">
        <f t="shared" si="1175"/>
        <v>0</v>
      </c>
      <c r="G12484" s="28"/>
      <c r="H12484" s="131"/>
      <c r="J12484" s="29" t="e">
        <f>VLOOKUP(H12484,'Drop Down Menus'!A:B,2,FALSE)</f>
        <v>#N/A</v>
      </c>
      <c r="L12484" s="48"/>
      <c r="M12484" s="48"/>
      <c r="N12484" s="135"/>
      <c r="R12484" s="144"/>
      <c r="U12484" s="148"/>
      <c r="V12484" s="25"/>
      <c r="Y12484" s="32"/>
      <c r="AG12484" s="29"/>
      <c r="AH12484" s="34"/>
      <c r="AM12484" s="28"/>
      <c r="AN12484" s="28"/>
      <c r="AO12484" s="28"/>
      <c r="AP12484" s="25"/>
      <c r="AQ12484" s="29"/>
      <c r="AR12484" s="30"/>
      <c r="AT12484" s="30"/>
    </row>
    <row r="12485" spans="1:46" ht="30">
      <c r="A12485" s="25">
        <f t="shared" si="1170"/>
        <v>2013</v>
      </c>
      <c r="B12485" s="26" t="str">
        <f t="shared" si="1171"/>
        <v>Solar Partners</v>
      </c>
      <c r="C12485" s="127" t="str">
        <f t="shared" si="1172"/>
        <v>Ivanpah Solar Electric Generating System</v>
      </c>
      <c r="D12485" s="123" t="str">
        <f t="shared" si="1173"/>
        <v>Solar Power Tower</v>
      </c>
      <c r="E12485" s="26">
        <f t="shared" si="1174"/>
        <v>0</v>
      </c>
      <c r="F12485" s="27">
        <f t="shared" si="1175"/>
        <v>0</v>
      </c>
      <c r="G12485" s="28"/>
      <c r="H12485" s="131"/>
      <c r="J12485" s="29" t="e">
        <f>VLOOKUP(H12485,'Drop Down Menus'!A:B,2,FALSE)</f>
        <v>#N/A</v>
      </c>
      <c r="L12485" s="48"/>
      <c r="M12485" s="48"/>
      <c r="N12485" s="135"/>
      <c r="R12485" s="144"/>
      <c r="U12485" s="148"/>
      <c r="V12485" s="25"/>
      <c r="Y12485" s="32"/>
      <c r="AG12485" s="29"/>
      <c r="AH12485" s="34"/>
      <c r="AM12485" s="28"/>
      <c r="AN12485" s="28"/>
      <c r="AO12485" s="28"/>
      <c r="AP12485" s="25"/>
      <c r="AQ12485" s="29"/>
      <c r="AR12485" s="30"/>
      <c r="AT12485" s="30"/>
    </row>
    <row r="12486" spans="1:46" ht="30">
      <c r="A12486" s="25">
        <f t="shared" si="1170"/>
        <v>2013</v>
      </c>
      <c r="B12486" s="26" t="str">
        <f t="shared" si="1171"/>
        <v>Solar Partners</v>
      </c>
      <c r="C12486" s="127" t="str">
        <f t="shared" si="1172"/>
        <v>Ivanpah Solar Electric Generating System</v>
      </c>
      <c r="D12486" s="123" t="str">
        <f t="shared" si="1173"/>
        <v>Solar Power Tower</v>
      </c>
      <c r="E12486" s="26">
        <f t="shared" si="1174"/>
        <v>0</v>
      </c>
      <c r="F12486" s="27">
        <f t="shared" si="1175"/>
        <v>0</v>
      </c>
      <c r="G12486" s="28"/>
      <c r="H12486" s="131"/>
      <c r="J12486" s="29" t="e">
        <f>VLOOKUP(H12486,'Drop Down Menus'!A:B,2,FALSE)</f>
        <v>#N/A</v>
      </c>
      <c r="L12486" s="48"/>
      <c r="M12486" s="48"/>
      <c r="N12486" s="135"/>
      <c r="R12486" s="144"/>
      <c r="U12486" s="148"/>
      <c r="V12486" s="25"/>
      <c r="Y12486" s="32"/>
      <c r="AG12486" s="29"/>
      <c r="AH12486" s="34"/>
      <c r="AM12486" s="28"/>
      <c r="AN12486" s="28"/>
      <c r="AO12486" s="28"/>
      <c r="AP12486" s="25"/>
      <c r="AQ12486" s="29"/>
      <c r="AR12486" s="30"/>
      <c r="AT12486" s="30"/>
    </row>
    <row r="12487" spans="1:46" ht="30">
      <c r="A12487" s="25">
        <f t="shared" si="1170"/>
        <v>2013</v>
      </c>
      <c r="B12487" s="26" t="str">
        <f t="shared" si="1171"/>
        <v>Solar Partners</v>
      </c>
      <c r="C12487" s="127" t="str">
        <f t="shared" si="1172"/>
        <v>Ivanpah Solar Electric Generating System</v>
      </c>
      <c r="D12487" s="123" t="str">
        <f t="shared" si="1173"/>
        <v>Solar Power Tower</v>
      </c>
      <c r="E12487" s="26">
        <f t="shared" si="1174"/>
        <v>0</v>
      </c>
      <c r="F12487" s="27">
        <f t="shared" si="1175"/>
        <v>0</v>
      </c>
      <c r="G12487" s="28"/>
      <c r="H12487" s="131"/>
      <c r="J12487" s="29" t="e">
        <f>VLOOKUP(H12487,'Drop Down Menus'!A:B,2,FALSE)</f>
        <v>#N/A</v>
      </c>
      <c r="L12487" s="48"/>
      <c r="M12487" s="48"/>
      <c r="N12487" s="135"/>
      <c r="R12487" s="144"/>
      <c r="U12487" s="148"/>
      <c r="V12487" s="25"/>
      <c r="Y12487" s="32"/>
      <c r="AG12487" s="29"/>
      <c r="AH12487" s="34"/>
      <c r="AM12487" s="28"/>
      <c r="AN12487" s="28"/>
      <c r="AO12487" s="28"/>
      <c r="AP12487" s="25"/>
      <c r="AQ12487" s="29"/>
      <c r="AR12487" s="30"/>
      <c r="AT12487" s="30"/>
    </row>
    <row r="12488" spans="1:46" ht="30">
      <c r="A12488" s="25">
        <f t="shared" si="1170"/>
        <v>2013</v>
      </c>
      <c r="B12488" s="26" t="str">
        <f t="shared" si="1171"/>
        <v>Solar Partners</v>
      </c>
      <c r="C12488" s="127" t="str">
        <f t="shared" si="1172"/>
        <v>Ivanpah Solar Electric Generating System</v>
      </c>
      <c r="D12488" s="123" t="str">
        <f t="shared" si="1173"/>
        <v>Solar Power Tower</v>
      </c>
      <c r="E12488" s="26">
        <f t="shared" si="1174"/>
        <v>0</v>
      </c>
      <c r="F12488" s="27">
        <f t="shared" si="1175"/>
        <v>0</v>
      </c>
      <c r="G12488" s="28"/>
      <c r="H12488" s="131"/>
      <c r="J12488" s="29" t="e">
        <f>VLOOKUP(H12488,'Drop Down Menus'!A:B,2,FALSE)</f>
        <v>#N/A</v>
      </c>
      <c r="L12488" s="48"/>
      <c r="M12488" s="48"/>
      <c r="N12488" s="135"/>
      <c r="R12488" s="144"/>
      <c r="U12488" s="148"/>
      <c r="V12488" s="25"/>
      <c r="Y12488" s="32"/>
      <c r="AG12488" s="29"/>
      <c r="AH12488" s="34"/>
      <c r="AM12488" s="28"/>
      <c r="AN12488" s="28"/>
      <c r="AO12488" s="28"/>
      <c r="AP12488" s="25"/>
      <c r="AQ12488" s="29"/>
      <c r="AR12488" s="30"/>
      <c r="AT12488" s="30"/>
    </row>
    <row r="12489" spans="1:46" ht="30">
      <c r="A12489" s="25">
        <f t="shared" si="1170"/>
        <v>2013</v>
      </c>
      <c r="B12489" s="26" t="str">
        <f t="shared" si="1171"/>
        <v>Solar Partners</v>
      </c>
      <c r="C12489" s="127" t="str">
        <f t="shared" si="1172"/>
        <v>Ivanpah Solar Electric Generating System</v>
      </c>
      <c r="D12489" s="123" t="str">
        <f t="shared" si="1173"/>
        <v>Solar Power Tower</v>
      </c>
      <c r="E12489" s="26">
        <f t="shared" si="1174"/>
        <v>0</v>
      </c>
      <c r="F12489" s="27">
        <f t="shared" si="1175"/>
        <v>0</v>
      </c>
      <c r="G12489" s="28"/>
      <c r="H12489" s="131"/>
      <c r="J12489" s="29" t="e">
        <f>VLOOKUP(H12489,'Drop Down Menus'!A:B,2,FALSE)</f>
        <v>#N/A</v>
      </c>
      <c r="L12489" s="48"/>
      <c r="M12489" s="48"/>
      <c r="N12489" s="135"/>
      <c r="R12489" s="144"/>
      <c r="U12489" s="148"/>
      <c r="V12489" s="25"/>
      <c r="Y12489" s="32"/>
      <c r="AG12489" s="29"/>
      <c r="AH12489" s="34"/>
      <c r="AM12489" s="28"/>
      <c r="AN12489" s="28"/>
      <c r="AO12489" s="28"/>
      <c r="AP12489" s="25"/>
      <c r="AQ12489" s="29"/>
      <c r="AR12489" s="30"/>
      <c r="AT12489" s="30"/>
    </row>
    <row r="12490" spans="1:46" ht="30">
      <c r="A12490" s="25">
        <f t="shared" si="1170"/>
        <v>2013</v>
      </c>
      <c r="B12490" s="26" t="str">
        <f t="shared" si="1171"/>
        <v>Solar Partners</v>
      </c>
      <c r="C12490" s="127" t="str">
        <f t="shared" si="1172"/>
        <v>Ivanpah Solar Electric Generating System</v>
      </c>
      <c r="D12490" s="123" t="str">
        <f t="shared" si="1173"/>
        <v>Solar Power Tower</v>
      </c>
      <c r="E12490" s="26">
        <f t="shared" si="1174"/>
        <v>0</v>
      </c>
      <c r="F12490" s="27">
        <f t="shared" si="1175"/>
        <v>0</v>
      </c>
      <c r="G12490" s="28"/>
      <c r="H12490" s="131"/>
      <c r="J12490" s="29" t="e">
        <f>VLOOKUP(H12490,'Drop Down Menus'!A:B,2,FALSE)</f>
        <v>#N/A</v>
      </c>
      <c r="L12490" s="48"/>
      <c r="M12490" s="48"/>
      <c r="N12490" s="135"/>
      <c r="R12490" s="144"/>
      <c r="U12490" s="148"/>
      <c r="V12490" s="25"/>
      <c r="Y12490" s="32"/>
      <c r="AG12490" s="29"/>
      <c r="AH12490" s="34"/>
      <c r="AM12490" s="28"/>
      <c r="AN12490" s="28"/>
      <c r="AO12490" s="28"/>
      <c r="AP12490" s="25"/>
      <c r="AQ12490" s="29"/>
      <c r="AR12490" s="30"/>
      <c r="AT12490" s="30"/>
    </row>
    <row r="12491" spans="1:46" ht="30">
      <c r="A12491" s="25">
        <f t="shared" si="1170"/>
        <v>2013</v>
      </c>
      <c r="B12491" s="26" t="str">
        <f t="shared" si="1171"/>
        <v>Solar Partners</v>
      </c>
      <c r="C12491" s="127" t="str">
        <f t="shared" si="1172"/>
        <v>Ivanpah Solar Electric Generating System</v>
      </c>
      <c r="D12491" s="123" t="str">
        <f t="shared" si="1173"/>
        <v>Solar Power Tower</v>
      </c>
      <c r="E12491" s="26">
        <f t="shared" si="1174"/>
        <v>0</v>
      </c>
      <c r="F12491" s="27">
        <f t="shared" si="1175"/>
        <v>0</v>
      </c>
      <c r="G12491" s="28"/>
      <c r="H12491" s="131"/>
      <c r="J12491" s="29" t="e">
        <f>VLOOKUP(H12491,'Drop Down Menus'!A:B,2,FALSE)</f>
        <v>#N/A</v>
      </c>
      <c r="L12491" s="48"/>
      <c r="M12491" s="48"/>
      <c r="N12491" s="135"/>
      <c r="R12491" s="144"/>
      <c r="U12491" s="148"/>
      <c r="V12491" s="25"/>
      <c r="Y12491" s="32"/>
      <c r="AG12491" s="29"/>
      <c r="AH12491" s="34"/>
      <c r="AM12491" s="28"/>
      <c r="AN12491" s="28"/>
      <c r="AO12491" s="28"/>
      <c r="AP12491" s="25"/>
      <c r="AQ12491" s="29"/>
      <c r="AR12491" s="30"/>
      <c r="AT12491" s="30"/>
    </row>
    <row r="12492" spans="1:46" ht="30">
      <c r="A12492" s="25">
        <f t="shared" si="1170"/>
        <v>2013</v>
      </c>
      <c r="B12492" s="26" t="str">
        <f t="shared" si="1171"/>
        <v>Solar Partners</v>
      </c>
      <c r="C12492" s="127" t="str">
        <f t="shared" si="1172"/>
        <v>Ivanpah Solar Electric Generating System</v>
      </c>
      <c r="D12492" s="123" t="str">
        <f t="shared" si="1173"/>
        <v>Solar Power Tower</v>
      </c>
      <c r="E12492" s="26">
        <f t="shared" si="1174"/>
        <v>0</v>
      </c>
      <c r="F12492" s="27">
        <f t="shared" si="1175"/>
        <v>0</v>
      </c>
      <c r="G12492" s="28"/>
      <c r="H12492" s="131"/>
      <c r="J12492" s="29" t="e">
        <f>VLOOKUP(H12492,'Drop Down Menus'!A:B,2,FALSE)</f>
        <v>#N/A</v>
      </c>
      <c r="L12492" s="48"/>
      <c r="M12492" s="48"/>
      <c r="N12492" s="135"/>
      <c r="R12492" s="144"/>
      <c r="U12492" s="148"/>
      <c r="V12492" s="25"/>
      <c r="Y12492" s="32"/>
      <c r="AG12492" s="29"/>
      <c r="AH12492" s="34"/>
      <c r="AM12492" s="28"/>
      <c r="AN12492" s="28"/>
      <c r="AO12492" s="28"/>
      <c r="AP12492" s="25"/>
      <c r="AQ12492" s="29"/>
      <c r="AR12492" s="30"/>
      <c r="AT12492" s="30"/>
    </row>
    <row r="12493" spans="1:46" ht="30">
      <c r="A12493" s="25">
        <f t="shared" si="1170"/>
        <v>2013</v>
      </c>
      <c r="B12493" s="26" t="str">
        <f t="shared" si="1171"/>
        <v>Solar Partners</v>
      </c>
      <c r="C12493" s="127" t="str">
        <f t="shared" si="1172"/>
        <v>Ivanpah Solar Electric Generating System</v>
      </c>
      <c r="D12493" s="123" t="str">
        <f t="shared" si="1173"/>
        <v>Solar Power Tower</v>
      </c>
      <c r="E12493" s="26">
        <f t="shared" si="1174"/>
        <v>0</v>
      </c>
      <c r="F12493" s="27">
        <f t="shared" si="1175"/>
        <v>0</v>
      </c>
      <c r="G12493" s="28"/>
      <c r="H12493" s="131"/>
      <c r="J12493" s="29" t="e">
        <f>VLOOKUP(H12493,'Drop Down Menus'!A:B,2,FALSE)</f>
        <v>#N/A</v>
      </c>
      <c r="L12493" s="48"/>
      <c r="M12493" s="48"/>
      <c r="N12493" s="135"/>
      <c r="R12493" s="144"/>
      <c r="U12493" s="148"/>
      <c r="V12493" s="25"/>
      <c r="Y12493" s="32"/>
      <c r="AG12493" s="29"/>
      <c r="AH12493" s="34"/>
      <c r="AM12493" s="28"/>
      <c r="AN12493" s="28"/>
      <c r="AO12493" s="28"/>
      <c r="AP12493" s="25"/>
      <c r="AQ12493" s="29"/>
      <c r="AR12493" s="30"/>
      <c r="AT12493" s="30"/>
    </row>
    <row r="12494" spans="1:46" ht="30">
      <c r="A12494" s="25">
        <f t="shared" si="1170"/>
        <v>2013</v>
      </c>
      <c r="B12494" s="26" t="str">
        <f t="shared" si="1171"/>
        <v>Solar Partners</v>
      </c>
      <c r="C12494" s="127" t="str">
        <f t="shared" si="1172"/>
        <v>Ivanpah Solar Electric Generating System</v>
      </c>
      <c r="D12494" s="123" t="str">
        <f t="shared" si="1173"/>
        <v>Solar Power Tower</v>
      </c>
      <c r="E12494" s="26">
        <f t="shared" si="1174"/>
        <v>0</v>
      </c>
      <c r="F12494" s="27">
        <f t="shared" si="1175"/>
        <v>0</v>
      </c>
      <c r="G12494" s="28"/>
      <c r="H12494" s="131"/>
      <c r="J12494" s="29" t="e">
        <f>VLOOKUP(H12494,'Drop Down Menus'!A:B,2,FALSE)</f>
        <v>#N/A</v>
      </c>
      <c r="L12494" s="48"/>
      <c r="M12494" s="48"/>
      <c r="N12494" s="135"/>
      <c r="R12494" s="144"/>
      <c r="U12494" s="148"/>
      <c r="V12494" s="25"/>
      <c r="Y12494" s="32"/>
      <c r="AG12494" s="29"/>
      <c r="AH12494" s="34"/>
      <c r="AM12494" s="28"/>
      <c r="AN12494" s="28"/>
      <c r="AO12494" s="28"/>
      <c r="AP12494" s="25"/>
      <c r="AQ12494" s="29"/>
      <c r="AR12494" s="30"/>
      <c r="AT12494" s="30"/>
    </row>
    <row r="12495" spans="1:46" ht="30">
      <c r="A12495" s="25">
        <f t="shared" si="1170"/>
        <v>2013</v>
      </c>
      <c r="B12495" s="26" t="str">
        <f t="shared" si="1171"/>
        <v>Solar Partners</v>
      </c>
      <c r="C12495" s="127" t="str">
        <f t="shared" si="1172"/>
        <v>Ivanpah Solar Electric Generating System</v>
      </c>
      <c r="D12495" s="123" t="str">
        <f t="shared" si="1173"/>
        <v>Solar Power Tower</v>
      </c>
      <c r="E12495" s="26">
        <f t="shared" si="1174"/>
        <v>0</v>
      </c>
      <c r="F12495" s="27">
        <f t="shared" si="1175"/>
        <v>0</v>
      </c>
      <c r="G12495" s="28"/>
      <c r="H12495" s="131"/>
      <c r="J12495" s="29" t="e">
        <f>VLOOKUP(H12495,'Drop Down Menus'!A:B,2,FALSE)</f>
        <v>#N/A</v>
      </c>
      <c r="L12495" s="48"/>
      <c r="M12495" s="48"/>
      <c r="N12495" s="135"/>
      <c r="R12495" s="144"/>
      <c r="U12495" s="148"/>
      <c r="V12495" s="25"/>
      <c r="Y12495" s="32"/>
      <c r="AG12495" s="29"/>
      <c r="AH12495" s="34"/>
      <c r="AM12495" s="28"/>
      <c r="AN12495" s="28"/>
      <c r="AO12495" s="28"/>
      <c r="AP12495" s="25"/>
      <c r="AQ12495" s="29"/>
      <c r="AR12495" s="30"/>
      <c r="AT12495" s="30"/>
    </row>
    <row r="12496" spans="1:46" ht="30">
      <c r="A12496" s="25">
        <f t="shared" si="1170"/>
        <v>2013</v>
      </c>
      <c r="B12496" s="26" t="str">
        <f t="shared" si="1171"/>
        <v>Solar Partners</v>
      </c>
      <c r="C12496" s="127" t="str">
        <f t="shared" si="1172"/>
        <v>Ivanpah Solar Electric Generating System</v>
      </c>
      <c r="D12496" s="123" t="str">
        <f t="shared" si="1173"/>
        <v>Solar Power Tower</v>
      </c>
      <c r="E12496" s="26">
        <f t="shared" si="1174"/>
        <v>0</v>
      </c>
      <c r="F12496" s="27">
        <f t="shared" si="1175"/>
        <v>0</v>
      </c>
      <c r="G12496" s="28"/>
      <c r="H12496" s="131"/>
      <c r="J12496" s="29" t="e">
        <f>VLOOKUP(H12496,'Drop Down Menus'!A:B,2,FALSE)</f>
        <v>#N/A</v>
      </c>
      <c r="L12496" s="48"/>
      <c r="M12496" s="48"/>
      <c r="N12496" s="135"/>
      <c r="R12496" s="144"/>
      <c r="U12496" s="148"/>
      <c r="V12496" s="25"/>
      <c r="Y12496" s="32"/>
      <c r="AG12496" s="29"/>
      <c r="AH12496" s="34"/>
      <c r="AM12496" s="28"/>
      <c r="AN12496" s="28"/>
      <c r="AO12496" s="28"/>
      <c r="AP12496" s="25"/>
      <c r="AQ12496" s="29"/>
      <c r="AR12496" s="30"/>
      <c r="AT12496" s="30"/>
    </row>
    <row r="12497" spans="1:46" ht="30">
      <c r="A12497" s="25">
        <f t="shared" si="1170"/>
        <v>2013</v>
      </c>
      <c r="B12497" s="26" t="str">
        <f t="shared" si="1171"/>
        <v>Solar Partners</v>
      </c>
      <c r="C12497" s="127" t="str">
        <f t="shared" si="1172"/>
        <v>Ivanpah Solar Electric Generating System</v>
      </c>
      <c r="D12497" s="123" t="str">
        <f t="shared" si="1173"/>
        <v>Solar Power Tower</v>
      </c>
      <c r="E12497" s="26">
        <f t="shared" si="1174"/>
        <v>0</v>
      </c>
      <c r="F12497" s="27">
        <f t="shared" si="1175"/>
        <v>0</v>
      </c>
      <c r="G12497" s="28"/>
      <c r="H12497" s="131"/>
      <c r="J12497" s="29" t="e">
        <f>VLOOKUP(H12497,'Drop Down Menus'!A:B,2,FALSE)</f>
        <v>#N/A</v>
      </c>
      <c r="L12497" s="48"/>
      <c r="M12497" s="48"/>
      <c r="N12497" s="135"/>
      <c r="R12497" s="144"/>
      <c r="U12497" s="148"/>
      <c r="V12497" s="25"/>
      <c r="Y12497" s="32"/>
      <c r="AG12497" s="29"/>
      <c r="AH12497" s="34"/>
      <c r="AM12497" s="28"/>
      <c r="AN12497" s="28"/>
      <c r="AO12497" s="28"/>
      <c r="AP12497" s="25"/>
      <c r="AQ12497" s="29"/>
      <c r="AR12497" s="30"/>
      <c r="AT12497" s="30"/>
    </row>
    <row r="12498" spans="1:46" ht="30">
      <c r="A12498" s="25">
        <f t="shared" si="1170"/>
        <v>2013</v>
      </c>
      <c r="B12498" s="26" t="str">
        <f t="shared" si="1171"/>
        <v>Solar Partners</v>
      </c>
      <c r="C12498" s="127" t="str">
        <f t="shared" si="1172"/>
        <v>Ivanpah Solar Electric Generating System</v>
      </c>
      <c r="D12498" s="123" t="str">
        <f t="shared" si="1173"/>
        <v>Solar Power Tower</v>
      </c>
      <c r="E12498" s="26">
        <f t="shared" si="1174"/>
        <v>0</v>
      </c>
      <c r="F12498" s="27">
        <f t="shared" si="1175"/>
        <v>0</v>
      </c>
      <c r="G12498" s="28"/>
      <c r="H12498" s="131"/>
      <c r="J12498" s="29" t="e">
        <f>VLOOKUP(H12498,'Drop Down Menus'!A:B,2,FALSE)</f>
        <v>#N/A</v>
      </c>
      <c r="L12498" s="48"/>
      <c r="M12498" s="48"/>
      <c r="N12498" s="135"/>
      <c r="R12498" s="144"/>
      <c r="U12498" s="148"/>
      <c r="V12498" s="25"/>
      <c r="Y12498" s="32"/>
      <c r="AG12498" s="29"/>
      <c r="AH12498" s="34"/>
      <c r="AM12498" s="28"/>
      <c r="AN12498" s="28"/>
      <c r="AO12498" s="28"/>
      <c r="AP12498" s="25"/>
      <c r="AQ12498" s="29"/>
      <c r="AR12498" s="30"/>
      <c r="AT12498" s="30"/>
    </row>
    <row r="12499" spans="1:46" ht="30">
      <c r="A12499" s="25">
        <f t="shared" si="1170"/>
        <v>2013</v>
      </c>
      <c r="B12499" s="26" t="str">
        <f t="shared" si="1171"/>
        <v>Solar Partners</v>
      </c>
      <c r="C12499" s="127" t="str">
        <f t="shared" si="1172"/>
        <v>Ivanpah Solar Electric Generating System</v>
      </c>
      <c r="D12499" s="123" t="str">
        <f t="shared" si="1173"/>
        <v>Solar Power Tower</v>
      </c>
      <c r="E12499" s="26">
        <f t="shared" si="1174"/>
        <v>0</v>
      </c>
      <c r="F12499" s="27">
        <f t="shared" si="1175"/>
        <v>0</v>
      </c>
      <c r="G12499" s="28"/>
      <c r="H12499" s="131"/>
      <c r="J12499" s="29" t="e">
        <f>VLOOKUP(H12499,'Drop Down Menus'!A:B,2,FALSE)</f>
        <v>#N/A</v>
      </c>
      <c r="L12499" s="48"/>
      <c r="M12499" s="48"/>
      <c r="N12499" s="135"/>
      <c r="R12499" s="144"/>
      <c r="U12499" s="148"/>
      <c r="V12499" s="25"/>
      <c r="Y12499" s="32"/>
      <c r="AG12499" s="29"/>
      <c r="AH12499" s="34"/>
      <c r="AM12499" s="28"/>
      <c r="AN12499" s="28"/>
      <c r="AO12499" s="28"/>
      <c r="AP12499" s="25"/>
      <c r="AQ12499" s="29"/>
      <c r="AR12499" s="30"/>
      <c r="AT12499" s="30"/>
    </row>
    <row r="12500" spans="1:46" ht="30">
      <c r="A12500" s="25">
        <f t="shared" si="1170"/>
        <v>2013</v>
      </c>
      <c r="B12500" s="26" t="str">
        <f t="shared" si="1171"/>
        <v>Solar Partners</v>
      </c>
      <c r="C12500" s="127" t="str">
        <f t="shared" si="1172"/>
        <v>Ivanpah Solar Electric Generating System</v>
      </c>
      <c r="D12500" s="123" t="str">
        <f t="shared" si="1173"/>
        <v>Solar Power Tower</v>
      </c>
      <c r="E12500" s="26">
        <f t="shared" si="1174"/>
        <v>0</v>
      </c>
      <c r="F12500" s="27">
        <f t="shared" si="1175"/>
        <v>0</v>
      </c>
      <c r="G12500" s="28"/>
      <c r="H12500" s="131"/>
      <c r="J12500" s="29" t="e">
        <f>VLOOKUP(H12500,'Drop Down Menus'!A:B,2,FALSE)</f>
        <v>#N/A</v>
      </c>
      <c r="L12500" s="48"/>
      <c r="M12500" s="48"/>
      <c r="N12500" s="135"/>
      <c r="R12500" s="144"/>
      <c r="U12500" s="148"/>
      <c r="V12500" s="25"/>
      <c r="Y12500" s="32"/>
      <c r="AG12500" s="29"/>
      <c r="AH12500" s="34"/>
      <c r="AM12500" s="28"/>
      <c r="AN12500" s="28"/>
      <c r="AO12500" s="28"/>
      <c r="AP12500" s="25"/>
      <c r="AQ12500" s="29"/>
      <c r="AR12500" s="30"/>
      <c r="AT12500" s="30"/>
    </row>
    <row r="12501" spans="1:46" ht="30">
      <c r="A12501" s="25">
        <f t="shared" si="1170"/>
        <v>2013</v>
      </c>
      <c r="B12501" s="26" t="str">
        <f t="shared" si="1171"/>
        <v>Solar Partners</v>
      </c>
      <c r="C12501" s="127" t="str">
        <f t="shared" si="1172"/>
        <v>Ivanpah Solar Electric Generating System</v>
      </c>
      <c r="D12501" s="123" t="str">
        <f t="shared" si="1173"/>
        <v>Solar Power Tower</v>
      </c>
      <c r="E12501" s="26">
        <f t="shared" si="1174"/>
        <v>0</v>
      </c>
      <c r="F12501" s="27">
        <f t="shared" si="1175"/>
        <v>0</v>
      </c>
      <c r="G12501" s="28"/>
      <c r="H12501" s="131"/>
      <c r="J12501" s="29" t="e">
        <f>VLOOKUP(H12501,'Drop Down Menus'!A:B,2,FALSE)</f>
        <v>#N/A</v>
      </c>
      <c r="L12501" s="48"/>
      <c r="M12501" s="48"/>
      <c r="N12501" s="135"/>
      <c r="R12501" s="144"/>
      <c r="U12501" s="148"/>
      <c r="V12501" s="25"/>
      <c r="Y12501" s="32"/>
      <c r="AG12501" s="29"/>
      <c r="AH12501" s="34"/>
      <c r="AM12501" s="28"/>
      <c r="AN12501" s="28"/>
      <c r="AO12501" s="28"/>
      <c r="AP12501" s="25"/>
      <c r="AQ12501" s="29"/>
      <c r="AR12501" s="30"/>
      <c r="AT12501" s="30"/>
    </row>
    <row r="12502" spans="1:46" ht="30">
      <c r="A12502" s="25">
        <f t="shared" si="1170"/>
        <v>2013</v>
      </c>
      <c r="B12502" s="26" t="str">
        <f t="shared" si="1171"/>
        <v>Solar Partners</v>
      </c>
      <c r="C12502" s="127" t="str">
        <f t="shared" si="1172"/>
        <v>Ivanpah Solar Electric Generating System</v>
      </c>
      <c r="D12502" s="123" t="str">
        <f t="shared" si="1173"/>
        <v>Solar Power Tower</v>
      </c>
      <c r="E12502" s="26">
        <f t="shared" si="1174"/>
        <v>0</v>
      </c>
      <c r="F12502" s="27">
        <f t="shared" si="1175"/>
        <v>0</v>
      </c>
      <c r="G12502" s="28"/>
      <c r="H12502" s="131"/>
      <c r="J12502" s="29" t="e">
        <f>VLOOKUP(H12502,'Drop Down Menus'!A:B,2,FALSE)</f>
        <v>#N/A</v>
      </c>
      <c r="L12502" s="48"/>
      <c r="M12502" s="48"/>
      <c r="N12502" s="135"/>
      <c r="R12502" s="144"/>
      <c r="U12502" s="148"/>
      <c r="V12502" s="25"/>
      <c r="Y12502" s="32"/>
      <c r="AG12502" s="29"/>
      <c r="AH12502" s="34"/>
      <c r="AM12502" s="28"/>
      <c r="AN12502" s="28"/>
      <c r="AO12502" s="28"/>
      <c r="AP12502" s="25"/>
      <c r="AQ12502" s="29"/>
      <c r="AR12502" s="30"/>
      <c r="AT12502" s="30"/>
    </row>
    <row r="12503" spans="1:46" ht="30">
      <c r="A12503" s="25">
        <f t="shared" si="1170"/>
        <v>2013</v>
      </c>
      <c r="B12503" s="26" t="str">
        <f t="shared" si="1171"/>
        <v>Solar Partners</v>
      </c>
      <c r="C12503" s="127" t="str">
        <f t="shared" si="1172"/>
        <v>Ivanpah Solar Electric Generating System</v>
      </c>
      <c r="D12503" s="123" t="str">
        <f t="shared" si="1173"/>
        <v>Solar Power Tower</v>
      </c>
      <c r="E12503" s="26">
        <f t="shared" si="1174"/>
        <v>0</v>
      </c>
      <c r="F12503" s="27">
        <f t="shared" si="1175"/>
        <v>0</v>
      </c>
      <c r="G12503" s="28"/>
      <c r="H12503" s="131"/>
      <c r="J12503" s="29" t="e">
        <f>VLOOKUP(H12503,'Drop Down Menus'!A:B,2,FALSE)</f>
        <v>#N/A</v>
      </c>
      <c r="L12503" s="48"/>
      <c r="M12503" s="48"/>
      <c r="N12503" s="135"/>
      <c r="R12503" s="144"/>
      <c r="U12503" s="148"/>
      <c r="V12503" s="25"/>
      <c r="Y12503" s="32"/>
      <c r="AG12503" s="29"/>
      <c r="AH12503" s="34"/>
      <c r="AM12503" s="28"/>
      <c r="AN12503" s="28"/>
      <c r="AO12503" s="28"/>
      <c r="AP12503" s="25"/>
      <c r="AQ12503" s="29"/>
      <c r="AR12503" s="30"/>
      <c r="AT12503" s="30"/>
    </row>
    <row r="12504" spans="1:46" ht="30">
      <c r="A12504" s="25">
        <f t="shared" si="1170"/>
        <v>2013</v>
      </c>
      <c r="B12504" s="26" t="str">
        <f t="shared" si="1171"/>
        <v>Solar Partners</v>
      </c>
      <c r="C12504" s="127" t="str">
        <f t="shared" si="1172"/>
        <v>Ivanpah Solar Electric Generating System</v>
      </c>
      <c r="D12504" s="123" t="str">
        <f t="shared" si="1173"/>
        <v>Solar Power Tower</v>
      </c>
      <c r="E12504" s="26">
        <f t="shared" si="1174"/>
        <v>0</v>
      </c>
      <c r="F12504" s="27">
        <f t="shared" si="1175"/>
        <v>0</v>
      </c>
      <c r="G12504" s="28"/>
      <c r="H12504" s="131"/>
      <c r="J12504" s="29" t="e">
        <f>VLOOKUP(H12504,'Drop Down Menus'!A:B,2,FALSE)</f>
        <v>#N/A</v>
      </c>
      <c r="L12504" s="48"/>
      <c r="M12504" s="48"/>
      <c r="N12504" s="135"/>
      <c r="R12504" s="144"/>
      <c r="U12504" s="148"/>
      <c r="V12504" s="25"/>
      <c r="Y12504" s="32"/>
      <c r="AG12504" s="29"/>
      <c r="AH12504" s="34"/>
      <c r="AM12504" s="28"/>
      <c r="AN12504" s="28"/>
      <c r="AO12504" s="28"/>
      <c r="AP12504" s="25"/>
      <c r="AQ12504" s="29"/>
      <c r="AR12504" s="30"/>
      <c r="AT12504" s="30"/>
    </row>
    <row r="12505" spans="1:46" ht="30">
      <c r="A12505" s="25">
        <f t="shared" si="1170"/>
        <v>2013</v>
      </c>
      <c r="B12505" s="26" t="str">
        <f t="shared" si="1171"/>
        <v>Solar Partners</v>
      </c>
      <c r="C12505" s="127" t="str">
        <f t="shared" si="1172"/>
        <v>Ivanpah Solar Electric Generating System</v>
      </c>
      <c r="D12505" s="123" t="str">
        <f t="shared" si="1173"/>
        <v>Solar Power Tower</v>
      </c>
      <c r="E12505" s="26">
        <f t="shared" si="1174"/>
        <v>0</v>
      </c>
      <c r="F12505" s="27">
        <f t="shared" si="1175"/>
        <v>0</v>
      </c>
      <c r="G12505" s="28"/>
      <c r="H12505" s="131"/>
      <c r="J12505" s="29" t="e">
        <f>VLOOKUP(H12505,'Drop Down Menus'!A:B,2,FALSE)</f>
        <v>#N/A</v>
      </c>
      <c r="L12505" s="48"/>
      <c r="M12505" s="48"/>
      <c r="N12505" s="135"/>
      <c r="R12505" s="144"/>
      <c r="U12505" s="148"/>
      <c r="V12505" s="25"/>
      <c r="Y12505" s="32"/>
      <c r="AG12505" s="29"/>
      <c r="AH12505" s="34"/>
      <c r="AM12505" s="28"/>
      <c r="AN12505" s="28"/>
      <c r="AO12505" s="28"/>
      <c r="AP12505" s="25"/>
      <c r="AQ12505" s="29"/>
      <c r="AR12505" s="30"/>
      <c r="AT12505" s="30"/>
    </row>
    <row r="12506" spans="1:46" ht="30">
      <c r="A12506" s="25">
        <f t="shared" si="1170"/>
        <v>2013</v>
      </c>
      <c r="B12506" s="26" t="str">
        <f t="shared" si="1171"/>
        <v>Solar Partners</v>
      </c>
      <c r="C12506" s="127" t="str">
        <f t="shared" si="1172"/>
        <v>Ivanpah Solar Electric Generating System</v>
      </c>
      <c r="D12506" s="123" t="str">
        <f t="shared" si="1173"/>
        <v>Solar Power Tower</v>
      </c>
      <c r="E12506" s="26">
        <f t="shared" si="1174"/>
        <v>0</v>
      </c>
      <c r="F12506" s="27">
        <f t="shared" si="1175"/>
        <v>0</v>
      </c>
      <c r="G12506" s="28"/>
      <c r="H12506" s="131"/>
      <c r="J12506" s="29" t="e">
        <f>VLOOKUP(H12506,'Drop Down Menus'!A:B,2,FALSE)</f>
        <v>#N/A</v>
      </c>
      <c r="L12506" s="48"/>
      <c r="M12506" s="48"/>
      <c r="N12506" s="135"/>
      <c r="R12506" s="144"/>
      <c r="U12506" s="148"/>
      <c r="V12506" s="25"/>
      <c r="Y12506" s="32"/>
      <c r="AG12506" s="29"/>
      <c r="AH12506" s="34"/>
      <c r="AM12506" s="28"/>
      <c r="AN12506" s="28"/>
      <c r="AO12506" s="28"/>
      <c r="AP12506" s="25"/>
      <c r="AQ12506" s="29"/>
      <c r="AR12506" s="30"/>
      <c r="AT12506" s="30"/>
    </row>
    <row r="12507" spans="1:46" ht="30">
      <c r="A12507" s="25">
        <f t="shared" si="1170"/>
        <v>2013</v>
      </c>
      <c r="B12507" s="26" t="str">
        <f t="shared" si="1171"/>
        <v>Solar Partners</v>
      </c>
      <c r="C12507" s="127" t="str">
        <f t="shared" si="1172"/>
        <v>Ivanpah Solar Electric Generating System</v>
      </c>
      <c r="D12507" s="123" t="str">
        <f t="shared" si="1173"/>
        <v>Solar Power Tower</v>
      </c>
      <c r="E12507" s="26">
        <f t="shared" si="1174"/>
        <v>0</v>
      </c>
      <c r="F12507" s="27">
        <f t="shared" si="1175"/>
        <v>0</v>
      </c>
      <c r="G12507" s="28"/>
      <c r="H12507" s="131"/>
      <c r="J12507" s="29" t="e">
        <f>VLOOKUP(H12507,'Drop Down Menus'!A:B,2,FALSE)</f>
        <v>#N/A</v>
      </c>
      <c r="L12507" s="48"/>
      <c r="M12507" s="48"/>
      <c r="N12507" s="135"/>
      <c r="R12507" s="144"/>
      <c r="U12507" s="148"/>
      <c r="V12507" s="25"/>
      <c r="Y12507" s="32"/>
      <c r="AG12507" s="29"/>
      <c r="AH12507" s="34"/>
      <c r="AM12507" s="28"/>
      <c r="AN12507" s="28"/>
      <c r="AO12507" s="28"/>
      <c r="AP12507" s="25"/>
      <c r="AQ12507" s="29"/>
      <c r="AR12507" s="30"/>
      <c r="AT12507" s="30"/>
    </row>
    <row r="12508" spans="1:46" ht="30">
      <c r="A12508" s="25">
        <f t="shared" si="1170"/>
        <v>2013</v>
      </c>
      <c r="B12508" s="26" t="str">
        <f t="shared" si="1171"/>
        <v>Solar Partners</v>
      </c>
      <c r="C12508" s="127" t="str">
        <f t="shared" si="1172"/>
        <v>Ivanpah Solar Electric Generating System</v>
      </c>
      <c r="D12508" s="123" t="str">
        <f t="shared" si="1173"/>
        <v>Solar Power Tower</v>
      </c>
      <c r="E12508" s="26">
        <f t="shared" si="1174"/>
        <v>0</v>
      </c>
      <c r="F12508" s="27">
        <f t="shared" si="1175"/>
        <v>0</v>
      </c>
      <c r="G12508" s="28"/>
      <c r="H12508" s="131"/>
      <c r="J12508" s="29" t="e">
        <f>VLOOKUP(H12508,'Drop Down Menus'!A:B,2,FALSE)</f>
        <v>#N/A</v>
      </c>
      <c r="L12508" s="48"/>
      <c r="M12508" s="48"/>
      <c r="N12508" s="135"/>
      <c r="R12508" s="144"/>
      <c r="U12508" s="148"/>
      <c r="V12508" s="25"/>
      <c r="Y12508" s="32"/>
      <c r="AG12508" s="29"/>
      <c r="AH12508" s="34"/>
      <c r="AM12508" s="28"/>
      <c r="AN12508" s="28"/>
      <c r="AO12508" s="28"/>
      <c r="AP12508" s="25"/>
      <c r="AQ12508" s="29"/>
      <c r="AR12508" s="30"/>
      <c r="AT12508" s="30"/>
    </row>
    <row r="12509" spans="1:46" ht="30">
      <c r="A12509" s="25">
        <f t="shared" si="1170"/>
        <v>2013</v>
      </c>
      <c r="B12509" s="26" t="str">
        <f t="shared" si="1171"/>
        <v>Solar Partners</v>
      </c>
      <c r="C12509" s="127" t="str">
        <f t="shared" si="1172"/>
        <v>Ivanpah Solar Electric Generating System</v>
      </c>
      <c r="D12509" s="123" t="str">
        <f t="shared" si="1173"/>
        <v>Solar Power Tower</v>
      </c>
      <c r="E12509" s="26">
        <f t="shared" si="1174"/>
        <v>0</v>
      </c>
      <c r="F12509" s="27">
        <f t="shared" si="1175"/>
        <v>0</v>
      </c>
      <c r="G12509" s="28"/>
      <c r="H12509" s="131"/>
      <c r="J12509" s="29" t="e">
        <f>VLOOKUP(H12509,'Drop Down Menus'!A:B,2,FALSE)</f>
        <v>#N/A</v>
      </c>
      <c r="L12509" s="48"/>
      <c r="M12509" s="48"/>
      <c r="N12509" s="135"/>
      <c r="R12509" s="144"/>
      <c r="U12509" s="148"/>
      <c r="V12509" s="25"/>
      <c r="Y12509" s="32"/>
      <c r="AG12509" s="29"/>
      <c r="AH12509" s="34"/>
      <c r="AM12509" s="28"/>
      <c r="AN12509" s="28"/>
      <c r="AO12509" s="28"/>
      <c r="AP12509" s="25"/>
      <c r="AQ12509" s="29"/>
      <c r="AR12509" s="30"/>
      <c r="AT12509" s="30"/>
    </row>
    <row r="12510" spans="1:46" ht="30">
      <c r="A12510" s="25">
        <f t="shared" si="1170"/>
        <v>2013</v>
      </c>
      <c r="B12510" s="26" t="str">
        <f t="shared" si="1171"/>
        <v>Solar Partners</v>
      </c>
      <c r="C12510" s="127" t="str">
        <f t="shared" si="1172"/>
        <v>Ivanpah Solar Electric Generating System</v>
      </c>
      <c r="D12510" s="123" t="str">
        <f t="shared" si="1173"/>
        <v>Solar Power Tower</v>
      </c>
      <c r="E12510" s="26">
        <f t="shared" si="1174"/>
        <v>0</v>
      </c>
      <c r="F12510" s="27">
        <f t="shared" si="1175"/>
        <v>0</v>
      </c>
      <c r="G12510" s="28"/>
      <c r="H12510" s="131"/>
      <c r="J12510" s="29" t="e">
        <f>VLOOKUP(H12510,'Drop Down Menus'!A:B,2,FALSE)</f>
        <v>#N/A</v>
      </c>
      <c r="L12510" s="48"/>
      <c r="M12510" s="48"/>
      <c r="N12510" s="135"/>
      <c r="R12510" s="144"/>
      <c r="U12510" s="148"/>
      <c r="V12510" s="25"/>
      <c r="Y12510" s="32"/>
      <c r="AG12510" s="29"/>
      <c r="AH12510" s="34"/>
      <c r="AM12510" s="28"/>
      <c r="AN12510" s="28"/>
      <c r="AO12510" s="28"/>
      <c r="AP12510" s="25"/>
      <c r="AQ12510" s="29"/>
      <c r="AR12510" s="30"/>
      <c r="AT12510" s="30"/>
    </row>
    <row r="12511" spans="1:46" ht="30">
      <c r="A12511" s="25">
        <f t="shared" si="1170"/>
        <v>2013</v>
      </c>
      <c r="B12511" s="26" t="str">
        <f t="shared" si="1171"/>
        <v>Solar Partners</v>
      </c>
      <c r="C12511" s="127" t="str">
        <f t="shared" si="1172"/>
        <v>Ivanpah Solar Electric Generating System</v>
      </c>
      <c r="D12511" s="123" t="str">
        <f t="shared" si="1173"/>
        <v>Solar Power Tower</v>
      </c>
      <c r="E12511" s="26">
        <f t="shared" si="1174"/>
        <v>0</v>
      </c>
      <c r="F12511" s="27">
        <f t="shared" si="1175"/>
        <v>0</v>
      </c>
      <c r="G12511" s="28"/>
      <c r="H12511" s="131"/>
      <c r="J12511" s="29" t="e">
        <f>VLOOKUP(H12511,'Drop Down Menus'!A:B,2,FALSE)</f>
        <v>#N/A</v>
      </c>
      <c r="L12511" s="48"/>
      <c r="M12511" s="48"/>
      <c r="N12511" s="135"/>
      <c r="R12511" s="144"/>
      <c r="U12511" s="148"/>
      <c r="V12511" s="25"/>
      <c r="Y12511" s="32"/>
      <c r="AG12511" s="29"/>
      <c r="AH12511" s="34"/>
      <c r="AM12511" s="28"/>
      <c r="AN12511" s="28"/>
      <c r="AO12511" s="28"/>
      <c r="AP12511" s="25"/>
      <c r="AQ12511" s="29"/>
      <c r="AR12511" s="30"/>
      <c r="AT12511" s="30"/>
    </row>
    <row r="12512" spans="1:46" ht="30">
      <c r="A12512" s="25">
        <f t="shared" si="1170"/>
        <v>2013</v>
      </c>
      <c r="B12512" s="26" t="str">
        <f t="shared" si="1171"/>
        <v>Solar Partners</v>
      </c>
      <c r="C12512" s="127" t="str">
        <f t="shared" si="1172"/>
        <v>Ivanpah Solar Electric Generating System</v>
      </c>
      <c r="D12512" s="123" t="str">
        <f t="shared" si="1173"/>
        <v>Solar Power Tower</v>
      </c>
      <c r="E12512" s="26">
        <f t="shared" si="1174"/>
        <v>0</v>
      </c>
      <c r="F12512" s="27">
        <f t="shared" si="1175"/>
        <v>0</v>
      </c>
      <c r="G12512" s="28"/>
      <c r="H12512" s="131"/>
      <c r="J12512" s="29" t="e">
        <f>VLOOKUP(H12512,'Drop Down Menus'!A:B,2,FALSE)</f>
        <v>#N/A</v>
      </c>
      <c r="L12512" s="48"/>
      <c r="M12512" s="48"/>
      <c r="N12512" s="135"/>
      <c r="R12512" s="144"/>
      <c r="U12512" s="148"/>
      <c r="V12512" s="25"/>
      <c r="Y12512" s="32"/>
      <c r="AG12512" s="29"/>
      <c r="AH12512" s="34"/>
      <c r="AM12512" s="28"/>
      <c r="AN12512" s="28"/>
      <c r="AO12512" s="28"/>
      <c r="AP12512" s="25"/>
      <c r="AQ12512" s="29"/>
      <c r="AR12512" s="30"/>
      <c r="AT12512" s="30"/>
    </row>
    <row r="12513" spans="1:46" ht="30">
      <c r="A12513" s="25">
        <f t="shared" si="1170"/>
        <v>2013</v>
      </c>
      <c r="B12513" s="26" t="str">
        <f t="shared" si="1171"/>
        <v>Solar Partners</v>
      </c>
      <c r="C12513" s="127" t="str">
        <f t="shared" si="1172"/>
        <v>Ivanpah Solar Electric Generating System</v>
      </c>
      <c r="D12513" s="123" t="str">
        <f t="shared" si="1173"/>
        <v>Solar Power Tower</v>
      </c>
      <c r="E12513" s="26">
        <f t="shared" si="1174"/>
        <v>0</v>
      </c>
      <c r="F12513" s="27">
        <f t="shared" si="1175"/>
        <v>0</v>
      </c>
      <c r="G12513" s="28"/>
      <c r="H12513" s="131"/>
      <c r="J12513" s="29" t="e">
        <f>VLOOKUP(H12513,'Drop Down Menus'!A:B,2,FALSE)</f>
        <v>#N/A</v>
      </c>
      <c r="L12513" s="48"/>
      <c r="M12513" s="48"/>
      <c r="N12513" s="135"/>
      <c r="R12513" s="144"/>
      <c r="U12513" s="148"/>
      <c r="V12513" s="25"/>
      <c r="Y12513" s="32"/>
      <c r="AG12513" s="29"/>
      <c r="AH12513" s="34"/>
      <c r="AM12513" s="28"/>
      <c r="AN12513" s="28"/>
      <c r="AO12513" s="28"/>
      <c r="AP12513" s="25"/>
      <c r="AQ12513" s="29"/>
      <c r="AR12513" s="30"/>
      <c r="AT12513" s="30"/>
    </row>
    <row r="12514" spans="1:46" ht="30">
      <c r="A12514" s="25">
        <f t="shared" si="1170"/>
        <v>2013</v>
      </c>
      <c r="B12514" s="26" t="str">
        <f t="shared" si="1171"/>
        <v>Solar Partners</v>
      </c>
      <c r="C12514" s="127" t="str">
        <f t="shared" si="1172"/>
        <v>Ivanpah Solar Electric Generating System</v>
      </c>
      <c r="D12514" s="123" t="str">
        <f t="shared" si="1173"/>
        <v>Solar Power Tower</v>
      </c>
      <c r="E12514" s="26">
        <f t="shared" si="1174"/>
        <v>0</v>
      </c>
      <c r="F12514" s="27">
        <f t="shared" si="1175"/>
        <v>0</v>
      </c>
      <c r="G12514" s="28"/>
      <c r="H12514" s="131"/>
      <c r="J12514" s="29" t="e">
        <f>VLOOKUP(H12514,'Drop Down Menus'!A:B,2,FALSE)</f>
        <v>#N/A</v>
      </c>
      <c r="L12514" s="48"/>
      <c r="M12514" s="48"/>
      <c r="N12514" s="135"/>
      <c r="R12514" s="144"/>
      <c r="U12514" s="148"/>
      <c r="V12514" s="25"/>
      <c r="Y12514" s="32"/>
      <c r="AG12514" s="29"/>
      <c r="AH12514" s="34"/>
      <c r="AM12514" s="28"/>
      <c r="AN12514" s="28"/>
      <c r="AO12514" s="28"/>
      <c r="AP12514" s="25"/>
      <c r="AQ12514" s="29"/>
      <c r="AR12514" s="30"/>
      <c r="AT12514" s="30"/>
    </row>
    <row r="12515" spans="1:46" ht="30">
      <c r="A12515" s="25">
        <f t="shared" si="1170"/>
        <v>2013</v>
      </c>
      <c r="B12515" s="26" t="str">
        <f t="shared" si="1171"/>
        <v>Solar Partners</v>
      </c>
      <c r="C12515" s="127" t="str">
        <f t="shared" si="1172"/>
        <v>Ivanpah Solar Electric Generating System</v>
      </c>
      <c r="D12515" s="123" t="str">
        <f t="shared" si="1173"/>
        <v>Solar Power Tower</v>
      </c>
      <c r="E12515" s="26">
        <f t="shared" si="1174"/>
        <v>0</v>
      </c>
      <c r="F12515" s="27">
        <f t="shared" si="1175"/>
        <v>0</v>
      </c>
      <c r="G12515" s="28"/>
      <c r="H12515" s="131"/>
      <c r="J12515" s="29" t="e">
        <f>VLOOKUP(H12515,'Drop Down Menus'!A:B,2,FALSE)</f>
        <v>#N/A</v>
      </c>
      <c r="L12515" s="48"/>
      <c r="M12515" s="48"/>
      <c r="N12515" s="135"/>
      <c r="R12515" s="144"/>
      <c r="U12515" s="148"/>
      <c r="V12515" s="25"/>
      <c r="Y12515" s="32"/>
      <c r="AG12515" s="29"/>
      <c r="AH12515" s="34"/>
      <c r="AM12515" s="28"/>
      <c r="AN12515" s="28"/>
      <c r="AO12515" s="28"/>
      <c r="AP12515" s="25"/>
      <c r="AQ12515" s="29"/>
      <c r="AR12515" s="30"/>
      <c r="AT12515" s="30"/>
    </row>
    <row r="12516" spans="1:46" ht="30">
      <c r="A12516" s="25">
        <f t="shared" si="1170"/>
        <v>2013</v>
      </c>
      <c r="B12516" s="26" t="str">
        <f t="shared" si="1171"/>
        <v>Solar Partners</v>
      </c>
      <c r="C12516" s="127" t="str">
        <f t="shared" si="1172"/>
        <v>Ivanpah Solar Electric Generating System</v>
      </c>
      <c r="D12516" s="123" t="str">
        <f t="shared" si="1173"/>
        <v>Solar Power Tower</v>
      </c>
      <c r="E12516" s="26">
        <f t="shared" si="1174"/>
        <v>0</v>
      </c>
      <c r="F12516" s="27">
        <f t="shared" si="1175"/>
        <v>0</v>
      </c>
      <c r="G12516" s="28"/>
      <c r="H12516" s="131"/>
      <c r="J12516" s="29" t="e">
        <f>VLOOKUP(H12516,'Drop Down Menus'!A:B,2,FALSE)</f>
        <v>#N/A</v>
      </c>
      <c r="L12516" s="48"/>
      <c r="M12516" s="48"/>
      <c r="N12516" s="135"/>
      <c r="R12516" s="144"/>
      <c r="U12516" s="148"/>
      <c r="V12516" s="25"/>
      <c r="Y12516" s="32"/>
      <c r="AG12516" s="29"/>
      <c r="AH12516" s="34"/>
      <c r="AM12516" s="28"/>
      <c r="AN12516" s="28"/>
      <c r="AO12516" s="28"/>
      <c r="AP12516" s="25"/>
      <c r="AQ12516" s="29"/>
      <c r="AR12516" s="30"/>
      <c r="AT12516" s="30"/>
    </row>
    <row r="12517" spans="1:46" ht="30">
      <c r="A12517" s="25">
        <f t="shared" si="1170"/>
        <v>2013</v>
      </c>
      <c r="B12517" s="26" t="str">
        <f t="shared" si="1171"/>
        <v>Solar Partners</v>
      </c>
      <c r="C12517" s="127" t="str">
        <f t="shared" si="1172"/>
        <v>Ivanpah Solar Electric Generating System</v>
      </c>
      <c r="D12517" s="123" t="str">
        <f t="shared" si="1173"/>
        <v>Solar Power Tower</v>
      </c>
      <c r="E12517" s="26">
        <f t="shared" si="1174"/>
        <v>0</v>
      </c>
      <c r="F12517" s="27">
        <f t="shared" si="1175"/>
        <v>0</v>
      </c>
      <c r="G12517" s="28"/>
      <c r="H12517" s="131"/>
      <c r="J12517" s="29" t="e">
        <f>VLOOKUP(H12517,'Drop Down Menus'!A:B,2,FALSE)</f>
        <v>#N/A</v>
      </c>
      <c r="L12517" s="48"/>
      <c r="M12517" s="48"/>
      <c r="N12517" s="135"/>
      <c r="R12517" s="144"/>
      <c r="U12517" s="148"/>
      <c r="V12517" s="25"/>
      <c r="Y12517" s="32"/>
      <c r="AG12517" s="29"/>
      <c r="AH12517" s="34"/>
      <c r="AM12517" s="28"/>
      <c r="AN12517" s="28"/>
      <c r="AO12517" s="28"/>
      <c r="AP12517" s="25"/>
      <c r="AQ12517" s="29"/>
      <c r="AR12517" s="30"/>
      <c r="AT12517" s="30"/>
    </row>
    <row r="12518" spans="1:46" ht="30">
      <c r="A12518" s="25">
        <f t="shared" si="1170"/>
        <v>2013</v>
      </c>
      <c r="B12518" s="26" t="str">
        <f t="shared" si="1171"/>
        <v>Solar Partners</v>
      </c>
      <c r="C12518" s="127" t="str">
        <f t="shared" si="1172"/>
        <v>Ivanpah Solar Electric Generating System</v>
      </c>
      <c r="D12518" s="123" t="str">
        <f t="shared" si="1173"/>
        <v>Solar Power Tower</v>
      </c>
      <c r="E12518" s="26">
        <f t="shared" si="1174"/>
        <v>0</v>
      </c>
      <c r="F12518" s="27">
        <f t="shared" si="1175"/>
        <v>0</v>
      </c>
      <c r="G12518" s="28"/>
      <c r="H12518" s="131"/>
      <c r="J12518" s="29" t="e">
        <f>VLOOKUP(H12518,'Drop Down Menus'!A:B,2,FALSE)</f>
        <v>#N/A</v>
      </c>
      <c r="L12518" s="48"/>
      <c r="M12518" s="48"/>
      <c r="N12518" s="135"/>
      <c r="R12518" s="144"/>
      <c r="U12518" s="148"/>
      <c r="V12518" s="25"/>
      <c r="Y12518" s="32"/>
      <c r="AG12518" s="29"/>
      <c r="AH12518" s="34"/>
      <c r="AM12518" s="28"/>
      <c r="AN12518" s="28"/>
      <c r="AO12518" s="28"/>
      <c r="AP12518" s="25"/>
      <c r="AQ12518" s="29"/>
      <c r="AR12518" s="30"/>
      <c r="AT12518" s="30"/>
    </row>
    <row r="12519" spans="1:46" ht="30">
      <c r="A12519" s="25">
        <f t="shared" si="1170"/>
        <v>2013</v>
      </c>
      <c r="B12519" s="26" t="str">
        <f t="shared" si="1171"/>
        <v>Solar Partners</v>
      </c>
      <c r="C12519" s="127" t="str">
        <f t="shared" si="1172"/>
        <v>Ivanpah Solar Electric Generating System</v>
      </c>
      <c r="D12519" s="123" t="str">
        <f t="shared" si="1173"/>
        <v>Solar Power Tower</v>
      </c>
      <c r="E12519" s="26">
        <f t="shared" si="1174"/>
        <v>0</v>
      </c>
      <c r="F12519" s="27">
        <f t="shared" si="1175"/>
        <v>0</v>
      </c>
      <c r="G12519" s="28"/>
      <c r="H12519" s="131"/>
      <c r="J12519" s="29" t="e">
        <f>VLOOKUP(H12519,'Drop Down Menus'!A:B,2,FALSE)</f>
        <v>#N/A</v>
      </c>
      <c r="L12519" s="48"/>
      <c r="M12519" s="48"/>
      <c r="N12519" s="135"/>
      <c r="R12519" s="144"/>
      <c r="U12519" s="148"/>
      <c r="V12519" s="25"/>
      <c r="Y12519" s="32"/>
      <c r="AG12519" s="29"/>
      <c r="AH12519" s="34"/>
      <c r="AM12519" s="28"/>
      <c r="AN12519" s="28"/>
      <c r="AO12519" s="28"/>
      <c r="AP12519" s="25"/>
      <c r="AQ12519" s="29"/>
      <c r="AR12519" s="30"/>
      <c r="AT12519" s="30"/>
    </row>
    <row r="12520" spans="1:46" ht="30">
      <c r="A12520" s="25">
        <f t="shared" si="1170"/>
        <v>2013</v>
      </c>
      <c r="B12520" s="26" t="str">
        <f t="shared" si="1171"/>
        <v>Solar Partners</v>
      </c>
      <c r="C12520" s="127" t="str">
        <f t="shared" si="1172"/>
        <v>Ivanpah Solar Electric Generating System</v>
      </c>
      <c r="D12520" s="123" t="str">
        <f t="shared" si="1173"/>
        <v>Solar Power Tower</v>
      </c>
      <c r="E12520" s="26">
        <f t="shared" si="1174"/>
        <v>0</v>
      </c>
      <c r="F12520" s="27">
        <f t="shared" si="1175"/>
        <v>0</v>
      </c>
      <c r="G12520" s="28"/>
      <c r="H12520" s="131"/>
      <c r="J12520" s="29" t="e">
        <f>VLOOKUP(H12520,'Drop Down Menus'!A:B,2,FALSE)</f>
        <v>#N/A</v>
      </c>
      <c r="L12520" s="48"/>
      <c r="M12520" s="48"/>
      <c r="N12520" s="135"/>
      <c r="R12520" s="144"/>
      <c r="U12520" s="148"/>
      <c r="V12520" s="25"/>
      <c r="Y12520" s="32"/>
      <c r="AG12520" s="29"/>
      <c r="AH12520" s="34"/>
      <c r="AM12520" s="28"/>
      <c r="AN12520" s="28"/>
      <c r="AO12520" s="28"/>
      <c r="AP12520" s="25"/>
      <c r="AQ12520" s="29"/>
      <c r="AR12520" s="30"/>
      <c r="AT12520" s="30"/>
    </row>
    <row r="12521" spans="1:46" ht="30">
      <c r="A12521" s="25">
        <f t="shared" si="1170"/>
        <v>2013</v>
      </c>
      <c r="B12521" s="26" t="str">
        <f t="shared" si="1171"/>
        <v>Solar Partners</v>
      </c>
      <c r="C12521" s="127" t="str">
        <f t="shared" si="1172"/>
        <v>Ivanpah Solar Electric Generating System</v>
      </c>
      <c r="D12521" s="123" t="str">
        <f t="shared" si="1173"/>
        <v>Solar Power Tower</v>
      </c>
      <c r="E12521" s="26">
        <f t="shared" si="1174"/>
        <v>0</v>
      </c>
      <c r="F12521" s="27">
        <f t="shared" si="1175"/>
        <v>0</v>
      </c>
      <c r="G12521" s="28"/>
      <c r="H12521" s="131"/>
      <c r="J12521" s="29" t="e">
        <f>VLOOKUP(H12521,'Drop Down Menus'!A:B,2,FALSE)</f>
        <v>#N/A</v>
      </c>
      <c r="L12521" s="48"/>
      <c r="M12521" s="48"/>
      <c r="N12521" s="135"/>
      <c r="R12521" s="144"/>
      <c r="U12521" s="148"/>
      <c r="V12521" s="25"/>
      <c r="Y12521" s="32"/>
      <c r="AG12521" s="29"/>
      <c r="AH12521" s="34"/>
      <c r="AM12521" s="28"/>
      <c r="AN12521" s="28"/>
      <c r="AO12521" s="28"/>
      <c r="AP12521" s="25"/>
      <c r="AQ12521" s="29"/>
      <c r="AR12521" s="30"/>
      <c r="AT12521" s="30"/>
    </row>
    <row r="12522" spans="1:46" ht="30">
      <c r="A12522" s="25">
        <f t="shared" si="1170"/>
        <v>2013</v>
      </c>
      <c r="B12522" s="26" t="str">
        <f t="shared" si="1171"/>
        <v>Solar Partners</v>
      </c>
      <c r="C12522" s="127" t="str">
        <f t="shared" si="1172"/>
        <v>Ivanpah Solar Electric Generating System</v>
      </c>
      <c r="D12522" s="123" t="str">
        <f t="shared" si="1173"/>
        <v>Solar Power Tower</v>
      </c>
      <c r="E12522" s="26">
        <f t="shared" si="1174"/>
        <v>0</v>
      </c>
      <c r="F12522" s="27">
        <f t="shared" si="1175"/>
        <v>0</v>
      </c>
      <c r="G12522" s="28"/>
      <c r="H12522" s="131"/>
      <c r="J12522" s="29" t="e">
        <f>VLOOKUP(H12522,'Drop Down Menus'!A:B,2,FALSE)</f>
        <v>#N/A</v>
      </c>
      <c r="L12522" s="48"/>
      <c r="M12522" s="48"/>
      <c r="N12522" s="135"/>
      <c r="R12522" s="144"/>
      <c r="U12522" s="148"/>
      <c r="V12522" s="25"/>
      <c r="Y12522" s="32"/>
      <c r="AG12522" s="29"/>
      <c r="AH12522" s="34"/>
      <c r="AM12522" s="28"/>
      <c r="AN12522" s="28"/>
      <c r="AO12522" s="28"/>
      <c r="AP12522" s="25"/>
      <c r="AQ12522" s="29"/>
      <c r="AR12522" s="30"/>
      <c r="AT12522" s="30"/>
    </row>
    <row r="12523" spans="1:46" ht="30">
      <c r="A12523" s="25">
        <f t="shared" si="1170"/>
        <v>2013</v>
      </c>
      <c r="B12523" s="26" t="str">
        <f t="shared" si="1171"/>
        <v>Solar Partners</v>
      </c>
      <c r="C12523" s="127" t="str">
        <f t="shared" si="1172"/>
        <v>Ivanpah Solar Electric Generating System</v>
      </c>
      <c r="D12523" s="123" t="str">
        <f t="shared" si="1173"/>
        <v>Solar Power Tower</v>
      </c>
      <c r="E12523" s="26">
        <f t="shared" si="1174"/>
        <v>0</v>
      </c>
      <c r="F12523" s="27">
        <f t="shared" si="1175"/>
        <v>0</v>
      </c>
      <c r="G12523" s="28"/>
      <c r="H12523" s="131"/>
      <c r="J12523" s="29" t="e">
        <f>VLOOKUP(H12523,'Drop Down Menus'!A:B,2,FALSE)</f>
        <v>#N/A</v>
      </c>
      <c r="L12523" s="48"/>
      <c r="M12523" s="48"/>
      <c r="N12523" s="135"/>
      <c r="R12523" s="144"/>
      <c r="U12523" s="148"/>
      <c r="V12523" s="25"/>
      <c r="Y12523" s="32"/>
      <c r="AG12523" s="29"/>
      <c r="AH12523" s="34"/>
      <c r="AM12523" s="28"/>
      <c r="AN12523" s="28"/>
      <c r="AO12523" s="28"/>
      <c r="AP12523" s="25"/>
      <c r="AQ12523" s="29"/>
      <c r="AR12523" s="30"/>
      <c r="AT12523" s="30"/>
    </row>
    <row r="12524" spans="1:46" ht="30">
      <c r="A12524" s="25">
        <f t="shared" si="1170"/>
        <v>2013</v>
      </c>
      <c r="B12524" s="26" t="str">
        <f t="shared" si="1171"/>
        <v>Solar Partners</v>
      </c>
      <c r="C12524" s="127" t="str">
        <f t="shared" si="1172"/>
        <v>Ivanpah Solar Electric Generating System</v>
      </c>
      <c r="D12524" s="123" t="str">
        <f t="shared" si="1173"/>
        <v>Solar Power Tower</v>
      </c>
      <c r="E12524" s="26">
        <f t="shared" si="1174"/>
        <v>0</v>
      </c>
      <c r="F12524" s="27">
        <f t="shared" si="1175"/>
        <v>0</v>
      </c>
      <c r="G12524" s="28"/>
      <c r="H12524" s="131"/>
      <c r="J12524" s="29" t="e">
        <f>VLOOKUP(H12524,'Drop Down Menus'!A:B,2,FALSE)</f>
        <v>#N/A</v>
      </c>
      <c r="L12524" s="48"/>
      <c r="M12524" s="48"/>
      <c r="N12524" s="135"/>
      <c r="R12524" s="144"/>
      <c r="U12524" s="148"/>
      <c r="V12524" s="25"/>
      <c r="Y12524" s="32"/>
      <c r="AG12524" s="29"/>
      <c r="AH12524" s="34"/>
      <c r="AM12524" s="28"/>
      <c r="AN12524" s="28"/>
      <c r="AO12524" s="28"/>
      <c r="AP12524" s="25"/>
      <c r="AQ12524" s="29"/>
      <c r="AR12524" s="30"/>
      <c r="AT12524" s="30"/>
    </row>
    <row r="12525" spans="1:46" ht="30">
      <c r="A12525" s="25">
        <f t="shared" si="1170"/>
        <v>2013</v>
      </c>
      <c r="B12525" s="26" t="str">
        <f t="shared" si="1171"/>
        <v>Solar Partners</v>
      </c>
      <c r="C12525" s="127" t="str">
        <f t="shared" si="1172"/>
        <v>Ivanpah Solar Electric Generating System</v>
      </c>
      <c r="D12525" s="123" t="str">
        <f t="shared" si="1173"/>
        <v>Solar Power Tower</v>
      </c>
      <c r="E12525" s="26">
        <f t="shared" si="1174"/>
        <v>0</v>
      </c>
      <c r="F12525" s="27">
        <f t="shared" si="1175"/>
        <v>0</v>
      </c>
      <c r="G12525" s="28"/>
      <c r="H12525" s="131"/>
      <c r="J12525" s="29" t="e">
        <f>VLOOKUP(H12525,'Drop Down Menus'!A:B,2,FALSE)</f>
        <v>#N/A</v>
      </c>
      <c r="L12525" s="48"/>
      <c r="M12525" s="48"/>
      <c r="N12525" s="135"/>
      <c r="R12525" s="144"/>
      <c r="U12525" s="148"/>
      <c r="V12525" s="25"/>
      <c r="Y12525" s="32"/>
      <c r="AG12525" s="29"/>
      <c r="AH12525" s="34"/>
      <c r="AM12525" s="28"/>
      <c r="AN12525" s="28"/>
      <c r="AO12525" s="28"/>
      <c r="AP12525" s="25"/>
      <c r="AQ12525" s="29"/>
      <c r="AR12525" s="30"/>
      <c r="AT12525" s="30"/>
    </row>
    <row r="12526" spans="1:46" ht="30">
      <c r="A12526" s="25">
        <f t="shared" si="1170"/>
        <v>2013</v>
      </c>
      <c r="B12526" s="26" t="str">
        <f t="shared" si="1171"/>
        <v>Solar Partners</v>
      </c>
      <c r="C12526" s="127" t="str">
        <f t="shared" si="1172"/>
        <v>Ivanpah Solar Electric Generating System</v>
      </c>
      <c r="D12526" s="123" t="str">
        <f t="shared" si="1173"/>
        <v>Solar Power Tower</v>
      </c>
      <c r="E12526" s="26">
        <f t="shared" si="1174"/>
        <v>0</v>
      </c>
      <c r="F12526" s="27">
        <f t="shared" si="1175"/>
        <v>0</v>
      </c>
      <c r="G12526" s="28"/>
      <c r="H12526" s="131"/>
      <c r="J12526" s="29" t="e">
        <f>VLOOKUP(H12526,'Drop Down Menus'!A:B,2,FALSE)</f>
        <v>#N/A</v>
      </c>
      <c r="L12526" s="48"/>
      <c r="M12526" s="48"/>
      <c r="N12526" s="135"/>
      <c r="R12526" s="144"/>
      <c r="U12526" s="148"/>
      <c r="V12526" s="25"/>
      <c r="Y12526" s="32"/>
      <c r="AG12526" s="29"/>
      <c r="AH12526" s="34"/>
      <c r="AM12526" s="28"/>
      <c r="AN12526" s="28"/>
      <c r="AO12526" s="28"/>
      <c r="AP12526" s="25"/>
      <c r="AQ12526" s="29"/>
      <c r="AR12526" s="30"/>
      <c r="AT12526" s="30"/>
    </row>
    <row r="12527" spans="1:46" ht="30">
      <c r="A12527" s="25">
        <f t="shared" si="1170"/>
        <v>2013</v>
      </c>
      <c r="B12527" s="26" t="str">
        <f t="shared" si="1171"/>
        <v>Solar Partners</v>
      </c>
      <c r="C12527" s="127" t="str">
        <f t="shared" si="1172"/>
        <v>Ivanpah Solar Electric Generating System</v>
      </c>
      <c r="D12527" s="123" t="str">
        <f t="shared" si="1173"/>
        <v>Solar Power Tower</v>
      </c>
      <c r="E12527" s="26">
        <f t="shared" si="1174"/>
        <v>0</v>
      </c>
      <c r="F12527" s="27">
        <f t="shared" si="1175"/>
        <v>0</v>
      </c>
      <c r="G12527" s="28"/>
      <c r="H12527" s="131"/>
      <c r="J12527" s="29" t="e">
        <f>VLOOKUP(H12527,'Drop Down Menus'!A:B,2,FALSE)</f>
        <v>#N/A</v>
      </c>
      <c r="L12527" s="48"/>
      <c r="M12527" s="48"/>
      <c r="N12527" s="135"/>
      <c r="R12527" s="144"/>
      <c r="U12527" s="148"/>
      <c r="V12527" s="25"/>
      <c r="Y12527" s="32"/>
      <c r="AG12527" s="29"/>
      <c r="AH12527" s="34"/>
      <c r="AM12527" s="28"/>
      <c r="AN12527" s="28"/>
      <c r="AO12527" s="28"/>
      <c r="AP12527" s="25"/>
      <c r="AQ12527" s="29"/>
      <c r="AR12527" s="30"/>
      <c r="AT12527" s="30"/>
    </row>
    <row r="12528" spans="1:46" ht="30">
      <c r="A12528" s="25">
        <f t="shared" si="1170"/>
        <v>2013</v>
      </c>
      <c r="B12528" s="26" t="str">
        <f t="shared" si="1171"/>
        <v>Solar Partners</v>
      </c>
      <c r="C12528" s="127" t="str">
        <f t="shared" si="1172"/>
        <v>Ivanpah Solar Electric Generating System</v>
      </c>
      <c r="D12528" s="123" t="str">
        <f t="shared" si="1173"/>
        <v>Solar Power Tower</v>
      </c>
      <c r="E12528" s="26">
        <f t="shared" si="1174"/>
        <v>0</v>
      </c>
      <c r="F12528" s="27">
        <f t="shared" si="1175"/>
        <v>0</v>
      </c>
      <c r="G12528" s="28"/>
      <c r="H12528" s="131"/>
      <c r="J12528" s="29" t="e">
        <f>VLOOKUP(H12528,'Drop Down Menus'!A:B,2,FALSE)</f>
        <v>#N/A</v>
      </c>
      <c r="L12528" s="48"/>
      <c r="M12528" s="48"/>
      <c r="N12528" s="135"/>
      <c r="R12528" s="144"/>
      <c r="U12528" s="148"/>
      <c r="V12528" s="25"/>
      <c r="Y12528" s="32"/>
      <c r="AG12528" s="29"/>
      <c r="AH12528" s="34"/>
      <c r="AM12528" s="28"/>
      <c r="AN12528" s="28"/>
      <c r="AO12528" s="28"/>
      <c r="AP12528" s="25"/>
      <c r="AQ12528" s="29"/>
      <c r="AR12528" s="30"/>
      <c r="AT12528" s="30"/>
    </row>
    <row r="12529" spans="1:46" ht="30">
      <c r="A12529" s="25">
        <f t="shared" si="1170"/>
        <v>2013</v>
      </c>
      <c r="B12529" s="26" t="str">
        <f t="shared" si="1171"/>
        <v>Solar Partners</v>
      </c>
      <c r="C12529" s="127" t="str">
        <f t="shared" si="1172"/>
        <v>Ivanpah Solar Electric Generating System</v>
      </c>
      <c r="D12529" s="123" t="str">
        <f t="shared" si="1173"/>
        <v>Solar Power Tower</v>
      </c>
      <c r="E12529" s="26">
        <f t="shared" si="1174"/>
        <v>0</v>
      </c>
      <c r="F12529" s="27">
        <f t="shared" si="1175"/>
        <v>0</v>
      </c>
      <c r="G12529" s="28"/>
      <c r="H12529" s="131"/>
      <c r="J12529" s="29" t="e">
        <f>VLOOKUP(H12529,'Drop Down Menus'!A:B,2,FALSE)</f>
        <v>#N/A</v>
      </c>
      <c r="L12529" s="48"/>
      <c r="M12529" s="48"/>
      <c r="N12529" s="135"/>
      <c r="R12529" s="144"/>
      <c r="U12529" s="148"/>
      <c r="V12529" s="25"/>
      <c r="Y12529" s="32"/>
      <c r="AG12529" s="29"/>
      <c r="AH12529" s="34"/>
      <c r="AM12529" s="28"/>
      <c r="AN12529" s="28"/>
      <c r="AO12529" s="28"/>
      <c r="AP12529" s="25"/>
      <c r="AQ12529" s="29"/>
      <c r="AR12529" s="30"/>
      <c r="AT12529" s="30"/>
    </row>
    <row r="12530" spans="1:46" ht="30">
      <c r="A12530" s="25">
        <f t="shared" si="1170"/>
        <v>2013</v>
      </c>
      <c r="B12530" s="26" t="str">
        <f t="shared" si="1171"/>
        <v>Solar Partners</v>
      </c>
      <c r="C12530" s="127" t="str">
        <f t="shared" si="1172"/>
        <v>Ivanpah Solar Electric Generating System</v>
      </c>
      <c r="D12530" s="123" t="str">
        <f t="shared" si="1173"/>
        <v>Solar Power Tower</v>
      </c>
      <c r="E12530" s="26">
        <f t="shared" si="1174"/>
        <v>0</v>
      </c>
      <c r="F12530" s="27">
        <f t="shared" si="1175"/>
        <v>0</v>
      </c>
      <c r="G12530" s="28"/>
      <c r="H12530" s="131"/>
      <c r="J12530" s="29" t="e">
        <f>VLOOKUP(H12530,'Drop Down Menus'!A:B,2,FALSE)</f>
        <v>#N/A</v>
      </c>
      <c r="L12530" s="48"/>
      <c r="M12530" s="48"/>
      <c r="N12530" s="135"/>
      <c r="R12530" s="144"/>
      <c r="U12530" s="148"/>
      <c r="V12530" s="25"/>
      <c r="Y12530" s="32"/>
      <c r="AG12530" s="29"/>
      <c r="AH12530" s="34"/>
      <c r="AM12530" s="28"/>
      <c r="AN12530" s="28"/>
      <c r="AO12530" s="28"/>
      <c r="AP12530" s="25"/>
      <c r="AQ12530" s="29"/>
      <c r="AR12530" s="30"/>
      <c r="AT12530" s="30"/>
    </row>
    <row r="12531" spans="1:46" ht="30">
      <c r="A12531" s="25">
        <f t="shared" si="1170"/>
        <v>2013</v>
      </c>
      <c r="B12531" s="26" t="str">
        <f t="shared" si="1171"/>
        <v>Solar Partners</v>
      </c>
      <c r="C12531" s="127" t="str">
        <f t="shared" si="1172"/>
        <v>Ivanpah Solar Electric Generating System</v>
      </c>
      <c r="D12531" s="123" t="str">
        <f t="shared" si="1173"/>
        <v>Solar Power Tower</v>
      </c>
      <c r="E12531" s="26">
        <f t="shared" si="1174"/>
        <v>0</v>
      </c>
      <c r="F12531" s="27">
        <f t="shared" si="1175"/>
        <v>0</v>
      </c>
      <c r="G12531" s="28"/>
      <c r="H12531" s="131"/>
      <c r="J12531" s="29" t="e">
        <f>VLOOKUP(H12531,'Drop Down Menus'!A:B,2,FALSE)</f>
        <v>#N/A</v>
      </c>
      <c r="L12531" s="48"/>
      <c r="M12531" s="48"/>
      <c r="N12531" s="135"/>
      <c r="R12531" s="144"/>
      <c r="U12531" s="148"/>
      <c r="V12531" s="25"/>
      <c r="Y12531" s="32"/>
      <c r="AG12531" s="29"/>
      <c r="AH12531" s="34"/>
      <c r="AM12531" s="28"/>
      <c r="AN12531" s="28"/>
      <c r="AO12531" s="28"/>
      <c r="AP12531" s="25"/>
      <c r="AQ12531" s="29"/>
      <c r="AR12531" s="30"/>
      <c r="AT12531" s="30"/>
    </row>
    <row r="12532" spans="1:46" ht="30">
      <c r="A12532" s="25">
        <f t="shared" si="1170"/>
        <v>2013</v>
      </c>
      <c r="B12532" s="26" t="str">
        <f t="shared" si="1171"/>
        <v>Solar Partners</v>
      </c>
      <c r="C12532" s="127" t="str">
        <f t="shared" si="1172"/>
        <v>Ivanpah Solar Electric Generating System</v>
      </c>
      <c r="D12532" s="123" t="str">
        <f t="shared" si="1173"/>
        <v>Solar Power Tower</v>
      </c>
      <c r="E12532" s="26">
        <f t="shared" si="1174"/>
        <v>0</v>
      </c>
      <c r="F12532" s="27">
        <f t="shared" si="1175"/>
        <v>0</v>
      </c>
      <c r="G12532" s="28"/>
      <c r="H12532" s="131"/>
      <c r="J12532" s="29" t="e">
        <f>VLOOKUP(H12532,'Drop Down Menus'!A:B,2,FALSE)</f>
        <v>#N/A</v>
      </c>
      <c r="L12532" s="48"/>
      <c r="M12532" s="48"/>
      <c r="N12532" s="135"/>
      <c r="R12532" s="144"/>
      <c r="U12532" s="148"/>
      <c r="V12532" s="25"/>
      <c r="Y12532" s="32"/>
      <c r="AG12532" s="29"/>
      <c r="AH12532" s="34"/>
      <c r="AM12532" s="28"/>
      <c r="AN12532" s="28"/>
      <c r="AO12532" s="28"/>
      <c r="AP12532" s="25"/>
      <c r="AQ12532" s="29"/>
      <c r="AR12532" s="30"/>
      <c r="AT12532" s="30"/>
    </row>
    <row r="12533" spans="1:46" ht="30">
      <c r="A12533" s="25">
        <f t="shared" si="1170"/>
        <v>2013</v>
      </c>
      <c r="B12533" s="26" t="str">
        <f t="shared" si="1171"/>
        <v>Solar Partners</v>
      </c>
      <c r="C12533" s="127" t="str">
        <f t="shared" si="1172"/>
        <v>Ivanpah Solar Electric Generating System</v>
      </c>
      <c r="D12533" s="123" t="str">
        <f t="shared" si="1173"/>
        <v>Solar Power Tower</v>
      </c>
      <c r="E12533" s="26">
        <f t="shared" si="1174"/>
        <v>0</v>
      </c>
      <c r="F12533" s="27">
        <f t="shared" si="1175"/>
        <v>0</v>
      </c>
      <c r="G12533" s="28"/>
      <c r="H12533" s="131"/>
      <c r="J12533" s="29" t="e">
        <f>VLOOKUP(H12533,'Drop Down Menus'!A:B,2,FALSE)</f>
        <v>#N/A</v>
      </c>
      <c r="L12533" s="48"/>
      <c r="M12533" s="48"/>
      <c r="N12533" s="135"/>
      <c r="R12533" s="144"/>
      <c r="U12533" s="148"/>
      <c r="V12533" s="25"/>
      <c r="Y12533" s="32"/>
      <c r="AG12533" s="29"/>
      <c r="AH12533" s="34"/>
      <c r="AM12533" s="28"/>
      <c r="AN12533" s="28"/>
      <c r="AO12533" s="28"/>
      <c r="AP12533" s="25"/>
      <c r="AQ12533" s="29"/>
      <c r="AR12533" s="30"/>
      <c r="AT12533" s="30"/>
    </row>
    <row r="12534" spans="1:46" ht="30">
      <c r="A12534" s="25">
        <f t="shared" si="1170"/>
        <v>2013</v>
      </c>
      <c r="B12534" s="26" t="str">
        <f t="shared" si="1171"/>
        <v>Solar Partners</v>
      </c>
      <c r="C12534" s="127" t="str">
        <f t="shared" si="1172"/>
        <v>Ivanpah Solar Electric Generating System</v>
      </c>
      <c r="D12534" s="123" t="str">
        <f t="shared" si="1173"/>
        <v>Solar Power Tower</v>
      </c>
      <c r="E12534" s="26">
        <f t="shared" si="1174"/>
        <v>0</v>
      </c>
      <c r="F12534" s="27">
        <f t="shared" si="1175"/>
        <v>0</v>
      </c>
      <c r="G12534" s="28"/>
      <c r="H12534" s="131"/>
      <c r="J12534" s="29" t="e">
        <f>VLOOKUP(H12534,'Drop Down Menus'!A:B,2,FALSE)</f>
        <v>#N/A</v>
      </c>
      <c r="L12534" s="48"/>
      <c r="M12534" s="48"/>
      <c r="N12534" s="135"/>
      <c r="R12534" s="144"/>
      <c r="U12534" s="148"/>
      <c r="V12534" s="25"/>
      <c r="Y12534" s="32"/>
      <c r="AG12534" s="29"/>
      <c r="AH12534" s="34"/>
      <c r="AM12534" s="28"/>
      <c r="AN12534" s="28"/>
      <c r="AO12534" s="28"/>
      <c r="AP12534" s="25"/>
      <c r="AQ12534" s="29"/>
      <c r="AR12534" s="30"/>
      <c r="AT12534" s="30"/>
    </row>
    <row r="12535" spans="1:46" ht="30">
      <c r="A12535" s="25">
        <f t="shared" si="1170"/>
        <v>2013</v>
      </c>
      <c r="B12535" s="26" t="str">
        <f t="shared" si="1171"/>
        <v>Solar Partners</v>
      </c>
      <c r="C12535" s="127" t="str">
        <f t="shared" si="1172"/>
        <v>Ivanpah Solar Electric Generating System</v>
      </c>
      <c r="D12535" s="123" t="str">
        <f t="shared" si="1173"/>
        <v>Solar Power Tower</v>
      </c>
      <c r="E12535" s="26">
        <f t="shared" si="1174"/>
        <v>0</v>
      </c>
      <c r="F12535" s="27">
        <f t="shared" si="1175"/>
        <v>0</v>
      </c>
      <c r="G12535" s="28"/>
      <c r="H12535" s="131"/>
      <c r="J12535" s="29" t="e">
        <f>VLOOKUP(H12535,'Drop Down Menus'!A:B,2,FALSE)</f>
        <v>#N/A</v>
      </c>
      <c r="L12535" s="48"/>
      <c r="M12535" s="48"/>
      <c r="N12535" s="135"/>
      <c r="R12535" s="144"/>
      <c r="U12535" s="148"/>
      <c r="V12535" s="25"/>
      <c r="Y12535" s="32"/>
      <c r="AG12535" s="29"/>
      <c r="AH12535" s="34"/>
      <c r="AM12535" s="28"/>
      <c r="AN12535" s="28"/>
      <c r="AO12535" s="28"/>
      <c r="AP12535" s="25"/>
      <c r="AQ12535" s="29"/>
      <c r="AR12535" s="30"/>
      <c r="AT12535" s="30"/>
    </row>
    <row r="12536" spans="1:46" ht="30">
      <c r="A12536" s="25">
        <f t="shared" si="1170"/>
        <v>2013</v>
      </c>
      <c r="B12536" s="26" t="str">
        <f t="shared" si="1171"/>
        <v>Solar Partners</v>
      </c>
      <c r="C12536" s="127" t="str">
        <f t="shared" si="1172"/>
        <v>Ivanpah Solar Electric Generating System</v>
      </c>
      <c r="D12536" s="123" t="str">
        <f t="shared" si="1173"/>
        <v>Solar Power Tower</v>
      </c>
      <c r="E12536" s="26">
        <f t="shared" si="1174"/>
        <v>0</v>
      </c>
      <c r="F12536" s="27">
        <f t="shared" si="1175"/>
        <v>0</v>
      </c>
      <c r="G12536" s="28"/>
      <c r="H12536" s="131"/>
      <c r="J12536" s="29" t="e">
        <f>VLOOKUP(H12536,'Drop Down Menus'!A:B,2,FALSE)</f>
        <v>#N/A</v>
      </c>
      <c r="L12536" s="48"/>
      <c r="M12536" s="48"/>
      <c r="N12536" s="135"/>
      <c r="R12536" s="144"/>
      <c r="U12536" s="148"/>
      <c r="V12536" s="25"/>
      <c r="Y12536" s="32"/>
      <c r="AG12536" s="29"/>
      <c r="AH12536" s="34"/>
      <c r="AM12536" s="28"/>
      <c r="AN12536" s="28"/>
      <c r="AO12536" s="28"/>
      <c r="AP12536" s="25"/>
      <c r="AQ12536" s="29"/>
      <c r="AR12536" s="30"/>
      <c r="AT12536" s="30"/>
    </row>
    <row r="12537" spans="1:46" ht="30">
      <c r="A12537" s="25">
        <f t="shared" si="1170"/>
        <v>2013</v>
      </c>
      <c r="B12537" s="26" t="str">
        <f t="shared" si="1171"/>
        <v>Solar Partners</v>
      </c>
      <c r="C12537" s="127" t="str">
        <f t="shared" si="1172"/>
        <v>Ivanpah Solar Electric Generating System</v>
      </c>
      <c r="D12537" s="123" t="str">
        <f t="shared" si="1173"/>
        <v>Solar Power Tower</v>
      </c>
      <c r="E12537" s="26">
        <f t="shared" si="1174"/>
        <v>0</v>
      </c>
      <c r="F12537" s="27">
        <f t="shared" si="1175"/>
        <v>0</v>
      </c>
      <c r="G12537" s="28"/>
      <c r="H12537" s="131"/>
      <c r="J12537" s="29" t="e">
        <f>VLOOKUP(H12537,'Drop Down Menus'!A:B,2,FALSE)</f>
        <v>#N/A</v>
      </c>
      <c r="L12537" s="48"/>
      <c r="M12537" s="48"/>
      <c r="N12537" s="135"/>
      <c r="R12537" s="144"/>
      <c r="U12537" s="148"/>
      <c r="V12537" s="25"/>
      <c r="Y12537" s="32"/>
      <c r="AG12537" s="29"/>
      <c r="AH12537" s="34"/>
      <c r="AM12537" s="28"/>
      <c r="AN12537" s="28"/>
      <c r="AO12537" s="28"/>
      <c r="AP12537" s="25"/>
      <c r="AQ12537" s="29"/>
      <c r="AR12537" s="30"/>
      <c r="AT12537" s="30"/>
    </row>
    <row r="12538" spans="1:46" ht="30">
      <c r="A12538" s="25">
        <f t="shared" si="1170"/>
        <v>2013</v>
      </c>
      <c r="B12538" s="26" t="str">
        <f t="shared" si="1171"/>
        <v>Solar Partners</v>
      </c>
      <c r="C12538" s="127" t="str">
        <f t="shared" si="1172"/>
        <v>Ivanpah Solar Electric Generating System</v>
      </c>
      <c r="D12538" s="123" t="str">
        <f t="shared" si="1173"/>
        <v>Solar Power Tower</v>
      </c>
      <c r="E12538" s="26">
        <f t="shared" si="1174"/>
        <v>0</v>
      </c>
      <c r="F12538" s="27">
        <f t="shared" si="1175"/>
        <v>0</v>
      </c>
      <c r="G12538" s="28"/>
      <c r="H12538" s="131"/>
      <c r="J12538" s="29" t="e">
        <f>VLOOKUP(H12538,'Drop Down Menus'!A:B,2,FALSE)</f>
        <v>#N/A</v>
      </c>
      <c r="L12538" s="48"/>
      <c r="M12538" s="48"/>
      <c r="N12538" s="135"/>
      <c r="R12538" s="144"/>
      <c r="U12538" s="148"/>
      <c r="V12538" s="25"/>
      <c r="Y12538" s="32"/>
      <c r="AG12538" s="29"/>
      <c r="AH12538" s="34"/>
      <c r="AM12538" s="28"/>
      <c r="AN12538" s="28"/>
      <c r="AO12538" s="28"/>
      <c r="AP12538" s="25"/>
      <c r="AQ12538" s="29"/>
      <c r="AR12538" s="30"/>
      <c r="AT12538" s="30"/>
    </row>
    <row r="12539" spans="1:46" ht="30">
      <c r="A12539" s="25">
        <f t="shared" si="1170"/>
        <v>2013</v>
      </c>
      <c r="B12539" s="26" t="str">
        <f t="shared" si="1171"/>
        <v>Solar Partners</v>
      </c>
      <c r="C12539" s="127" t="str">
        <f t="shared" si="1172"/>
        <v>Ivanpah Solar Electric Generating System</v>
      </c>
      <c r="D12539" s="123" t="str">
        <f t="shared" si="1173"/>
        <v>Solar Power Tower</v>
      </c>
      <c r="E12539" s="26">
        <f t="shared" si="1174"/>
        <v>0</v>
      </c>
      <c r="F12539" s="27">
        <f t="shared" si="1175"/>
        <v>0</v>
      </c>
      <c r="G12539" s="28"/>
      <c r="H12539" s="131"/>
      <c r="J12539" s="29" t="e">
        <f>VLOOKUP(H12539,'Drop Down Menus'!A:B,2,FALSE)</f>
        <v>#N/A</v>
      </c>
      <c r="L12539" s="48"/>
      <c r="M12539" s="48"/>
      <c r="N12539" s="135"/>
      <c r="R12539" s="144"/>
      <c r="U12539" s="148"/>
      <c r="V12539" s="25"/>
      <c r="Y12539" s="32"/>
      <c r="AG12539" s="29"/>
      <c r="AH12539" s="34"/>
      <c r="AM12539" s="28"/>
      <c r="AN12539" s="28"/>
      <c r="AO12539" s="28"/>
      <c r="AP12539" s="25"/>
      <c r="AQ12539" s="29"/>
      <c r="AR12539" s="30"/>
      <c r="AT12539" s="30"/>
    </row>
    <row r="12540" spans="1:46" ht="30">
      <c r="A12540" s="25">
        <f t="shared" si="1170"/>
        <v>2013</v>
      </c>
      <c r="B12540" s="26" t="str">
        <f t="shared" si="1171"/>
        <v>Solar Partners</v>
      </c>
      <c r="C12540" s="127" t="str">
        <f t="shared" si="1172"/>
        <v>Ivanpah Solar Electric Generating System</v>
      </c>
      <c r="D12540" s="123" t="str">
        <f t="shared" si="1173"/>
        <v>Solar Power Tower</v>
      </c>
      <c r="E12540" s="26">
        <f t="shared" si="1174"/>
        <v>0</v>
      </c>
      <c r="F12540" s="27">
        <f t="shared" si="1175"/>
        <v>0</v>
      </c>
      <c r="G12540" s="28"/>
      <c r="H12540" s="131"/>
      <c r="J12540" s="29" t="e">
        <f>VLOOKUP(H12540,'Drop Down Menus'!A:B,2,FALSE)</f>
        <v>#N/A</v>
      </c>
      <c r="L12540" s="48"/>
      <c r="M12540" s="48"/>
      <c r="N12540" s="135"/>
      <c r="R12540" s="144"/>
      <c r="U12540" s="148"/>
      <c r="V12540" s="25"/>
      <c r="Y12540" s="32"/>
      <c r="AG12540" s="29"/>
      <c r="AH12540" s="34"/>
      <c r="AM12540" s="28"/>
      <c r="AN12540" s="28"/>
      <c r="AO12540" s="28"/>
      <c r="AP12540" s="25"/>
      <c r="AQ12540" s="29"/>
      <c r="AR12540" s="30"/>
      <c r="AT12540" s="30"/>
    </row>
    <row r="12541" spans="1:46" ht="30">
      <c r="A12541" s="25">
        <f t="shared" si="1170"/>
        <v>2013</v>
      </c>
      <c r="B12541" s="26" t="str">
        <f t="shared" si="1171"/>
        <v>Solar Partners</v>
      </c>
      <c r="C12541" s="127" t="str">
        <f t="shared" si="1172"/>
        <v>Ivanpah Solar Electric Generating System</v>
      </c>
      <c r="D12541" s="123" t="str">
        <f t="shared" si="1173"/>
        <v>Solar Power Tower</v>
      </c>
      <c r="E12541" s="26">
        <f t="shared" si="1174"/>
        <v>0</v>
      </c>
      <c r="F12541" s="27">
        <f t="shared" si="1175"/>
        <v>0</v>
      </c>
      <c r="G12541" s="28"/>
      <c r="H12541" s="131"/>
      <c r="J12541" s="29" t="e">
        <f>VLOOKUP(H12541,'Drop Down Menus'!A:B,2,FALSE)</f>
        <v>#N/A</v>
      </c>
      <c r="L12541" s="48"/>
      <c r="M12541" s="48"/>
      <c r="N12541" s="135"/>
      <c r="R12541" s="144"/>
      <c r="U12541" s="148"/>
      <c r="V12541" s="25"/>
      <c r="Y12541" s="32"/>
      <c r="AG12541" s="29"/>
      <c r="AH12541" s="34"/>
      <c r="AM12541" s="28"/>
      <c r="AN12541" s="28"/>
      <c r="AO12541" s="28"/>
      <c r="AP12541" s="25"/>
      <c r="AQ12541" s="29"/>
      <c r="AR12541" s="30"/>
      <c r="AT12541" s="30"/>
    </row>
    <row r="12542" spans="1:46" ht="30">
      <c r="A12542" s="25">
        <f t="shared" si="1170"/>
        <v>2013</v>
      </c>
      <c r="B12542" s="26" t="str">
        <f t="shared" si="1171"/>
        <v>Solar Partners</v>
      </c>
      <c r="C12542" s="127" t="str">
        <f t="shared" si="1172"/>
        <v>Ivanpah Solar Electric Generating System</v>
      </c>
      <c r="D12542" s="123" t="str">
        <f t="shared" si="1173"/>
        <v>Solar Power Tower</v>
      </c>
      <c r="E12542" s="26">
        <f t="shared" si="1174"/>
        <v>0</v>
      </c>
      <c r="F12542" s="27">
        <f t="shared" si="1175"/>
        <v>0</v>
      </c>
      <c r="G12542" s="28"/>
      <c r="H12542" s="131"/>
      <c r="J12542" s="29" t="e">
        <f>VLOOKUP(H12542,'Drop Down Menus'!A:B,2,FALSE)</f>
        <v>#N/A</v>
      </c>
      <c r="L12542" s="48"/>
      <c r="M12542" s="48"/>
      <c r="N12542" s="135"/>
      <c r="R12542" s="144"/>
      <c r="U12542" s="148"/>
      <c r="V12542" s="25"/>
      <c r="Y12542" s="32"/>
      <c r="AG12542" s="29"/>
      <c r="AH12542" s="34"/>
      <c r="AM12542" s="28"/>
      <c r="AN12542" s="28"/>
      <c r="AO12542" s="28"/>
      <c r="AP12542" s="25"/>
      <c r="AQ12542" s="29"/>
      <c r="AR12542" s="30"/>
      <c r="AT12542" s="30"/>
    </row>
    <row r="12543" spans="1:46" ht="30">
      <c r="A12543" s="25">
        <f t="shared" si="1170"/>
        <v>2013</v>
      </c>
      <c r="B12543" s="26" t="str">
        <f t="shared" si="1171"/>
        <v>Solar Partners</v>
      </c>
      <c r="C12543" s="127" t="str">
        <f t="shared" si="1172"/>
        <v>Ivanpah Solar Electric Generating System</v>
      </c>
      <c r="D12543" s="123" t="str">
        <f t="shared" si="1173"/>
        <v>Solar Power Tower</v>
      </c>
      <c r="E12543" s="26">
        <f t="shared" si="1174"/>
        <v>0</v>
      </c>
      <c r="F12543" s="27">
        <f t="shared" si="1175"/>
        <v>0</v>
      </c>
      <c r="G12543" s="28"/>
      <c r="H12543" s="131"/>
      <c r="J12543" s="29" t="e">
        <f>VLOOKUP(H12543,'Drop Down Menus'!A:B,2,FALSE)</f>
        <v>#N/A</v>
      </c>
      <c r="L12543" s="48"/>
      <c r="M12543" s="48"/>
      <c r="N12543" s="135"/>
      <c r="R12543" s="144"/>
      <c r="U12543" s="148"/>
      <c r="V12543" s="25"/>
      <c r="Y12543" s="32"/>
      <c r="AG12543" s="29"/>
      <c r="AH12543" s="34"/>
      <c r="AM12543" s="28"/>
      <c r="AN12543" s="28"/>
      <c r="AO12543" s="28"/>
      <c r="AP12543" s="25"/>
      <c r="AQ12543" s="29"/>
      <c r="AR12543" s="30"/>
      <c r="AT12543" s="30"/>
    </row>
    <row r="12544" spans="1:46" ht="30">
      <c r="A12544" s="25">
        <f t="shared" si="1170"/>
        <v>2013</v>
      </c>
      <c r="B12544" s="26" t="str">
        <f t="shared" si="1171"/>
        <v>Solar Partners</v>
      </c>
      <c r="C12544" s="127" t="str">
        <f t="shared" si="1172"/>
        <v>Ivanpah Solar Electric Generating System</v>
      </c>
      <c r="D12544" s="123" t="str">
        <f t="shared" si="1173"/>
        <v>Solar Power Tower</v>
      </c>
      <c r="E12544" s="26">
        <f t="shared" si="1174"/>
        <v>0</v>
      </c>
      <c r="F12544" s="27">
        <f t="shared" si="1175"/>
        <v>0</v>
      </c>
      <c r="G12544" s="28"/>
      <c r="H12544" s="131"/>
      <c r="J12544" s="29" t="e">
        <f>VLOOKUP(H12544,'Drop Down Menus'!A:B,2,FALSE)</f>
        <v>#N/A</v>
      </c>
      <c r="L12544" s="48"/>
      <c r="M12544" s="48"/>
      <c r="N12544" s="135"/>
      <c r="R12544" s="144"/>
      <c r="U12544" s="148"/>
      <c r="V12544" s="25"/>
      <c r="Y12544" s="32"/>
      <c r="AG12544" s="29"/>
      <c r="AH12544" s="34"/>
      <c r="AM12544" s="28"/>
      <c r="AN12544" s="28"/>
      <c r="AO12544" s="28"/>
      <c r="AP12544" s="25"/>
      <c r="AQ12544" s="29"/>
      <c r="AR12544" s="30"/>
      <c r="AT12544" s="30"/>
    </row>
    <row r="12545" spans="1:46" ht="30">
      <c r="A12545" s="25">
        <f t="shared" si="1170"/>
        <v>2013</v>
      </c>
      <c r="B12545" s="26" t="str">
        <f t="shared" si="1171"/>
        <v>Solar Partners</v>
      </c>
      <c r="C12545" s="127" t="str">
        <f t="shared" si="1172"/>
        <v>Ivanpah Solar Electric Generating System</v>
      </c>
      <c r="D12545" s="123" t="str">
        <f t="shared" si="1173"/>
        <v>Solar Power Tower</v>
      </c>
      <c r="E12545" s="26">
        <f t="shared" si="1174"/>
        <v>0</v>
      </c>
      <c r="F12545" s="27">
        <f t="shared" si="1175"/>
        <v>0</v>
      </c>
      <c r="G12545" s="28"/>
      <c r="H12545" s="131"/>
      <c r="J12545" s="29" t="e">
        <f>VLOOKUP(H12545,'Drop Down Menus'!A:B,2,FALSE)</f>
        <v>#N/A</v>
      </c>
      <c r="L12545" s="48"/>
      <c r="M12545" s="48"/>
      <c r="N12545" s="135"/>
      <c r="R12545" s="144"/>
      <c r="U12545" s="148"/>
      <c r="V12545" s="25"/>
      <c r="Y12545" s="32"/>
      <c r="AG12545" s="29"/>
      <c r="AH12545" s="34"/>
      <c r="AM12545" s="28"/>
      <c r="AN12545" s="28"/>
      <c r="AO12545" s="28"/>
      <c r="AP12545" s="25"/>
      <c r="AQ12545" s="29"/>
      <c r="AR12545" s="30"/>
      <c r="AT12545" s="30"/>
    </row>
    <row r="12546" spans="1:46" ht="30">
      <c r="A12546" s="25">
        <f t="shared" si="1170"/>
        <v>2013</v>
      </c>
      <c r="B12546" s="26" t="str">
        <f t="shared" si="1171"/>
        <v>Solar Partners</v>
      </c>
      <c r="C12546" s="127" t="str">
        <f t="shared" si="1172"/>
        <v>Ivanpah Solar Electric Generating System</v>
      </c>
      <c r="D12546" s="123" t="str">
        <f t="shared" si="1173"/>
        <v>Solar Power Tower</v>
      </c>
      <c r="E12546" s="26">
        <f t="shared" si="1174"/>
        <v>0</v>
      </c>
      <c r="F12546" s="27">
        <f t="shared" si="1175"/>
        <v>0</v>
      </c>
      <c r="G12546" s="28"/>
      <c r="H12546" s="131"/>
      <c r="J12546" s="29" t="e">
        <f>VLOOKUP(H12546,'Drop Down Menus'!A:B,2,FALSE)</f>
        <v>#N/A</v>
      </c>
      <c r="L12546" s="48"/>
      <c r="M12546" s="48"/>
      <c r="N12546" s="135"/>
      <c r="R12546" s="144"/>
      <c r="U12546" s="148"/>
      <c r="V12546" s="25"/>
      <c r="Y12546" s="32"/>
      <c r="AG12546" s="29"/>
      <c r="AH12546" s="34"/>
      <c r="AM12546" s="28"/>
      <c r="AN12546" s="28"/>
      <c r="AO12546" s="28"/>
      <c r="AP12546" s="25"/>
      <c r="AQ12546" s="29"/>
      <c r="AR12546" s="30"/>
      <c r="AT12546" s="30"/>
    </row>
    <row r="12547" spans="1:46" ht="30">
      <c r="A12547" s="25">
        <f t="shared" ref="A12547:A12610" si="1176">ReportYear</f>
        <v>2013</v>
      </c>
      <c r="B12547" s="26" t="str">
        <f t="shared" ref="B12547:B12610" si="1177">Project_Proponent</f>
        <v>Solar Partners</v>
      </c>
      <c r="C12547" s="127" t="str">
        <f t="shared" ref="C12547:C12610" si="1178">Project_Name</f>
        <v>Ivanpah Solar Electric Generating System</v>
      </c>
      <c r="D12547" s="123" t="str">
        <f t="shared" ref="D12547:D12610" si="1179">Project_Type_AutoFill</f>
        <v>Solar Power Tower</v>
      </c>
      <c r="E12547" s="26">
        <f t="shared" ref="E12547:E12610" si="1180">SPUT_Permit____if_applicable</f>
        <v>0</v>
      </c>
      <c r="F12547" s="27">
        <f t="shared" ref="F12547:F12610" si="1181">Eagle_Permit</f>
        <v>0</v>
      </c>
      <c r="G12547" s="28"/>
      <c r="H12547" s="131"/>
      <c r="J12547" s="29" t="e">
        <f>VLOOKUP(H12547,'Drop Down Menus'!A:B,2,FALSE)</f>
        <v>#N/A</v>
      </c>
      <c r="L12547" s="48"/>
      <c r="M12547" s="48"/>
      <c r="N12547" s="135"/>
      <c r="R12547" s="144"/>
      <c r="U12547" s="148"/>
      <c r="V12547" s="25"/>
      <c r="Y12547" s="32"/>
      <c r="AG12547" s="29"/>
      <c r="AH12547" s="34"/>
      <c r="AM12547" s="28"/>
      <c r="AN12547" s="28"/>
      <c r="AO12547" s="28"/>
      <c r="AP12547" s="25"/>
      <c r="AQ12547" s="29"/>
      <c r="AR12547" s="30"/>
      <c r="AT12547" s="30"/>
    </row>
    <row r="12548" spans="1:46" ht="30">
      <c r="A12548" s="25">
        <f t="shared" si="1176"/>
        <v>2013</v>
      </c>
      <c r="B12548" s="26" t="str">
        <f t="shared" si="1177"/>
        <v>Solar Partners</v>
      </c>
      <c r="C12548" s="127" t="str">
        <f t="shared" si="1178"/>
        <v>Ivanpah Solar Electric Generating System</v>
      </c>
      <c r="D12548" s="123" t="str">
        <f t="shared" si="1179"/>
        <v>Solar Power Tower</v>
      </c>
      <c r="E12548" s="26">
        <f t="shared" si="1180"/>
        <v>0</v>
      </c>
      <c r="F12548" s="27">
        <f t="shared" si="1181"/>
        <v>0</v>
      </c>
      <c r="G12548" s="28"/>
      <c r="H12548" s="131"/>
      <c r="J12548" s="29" t="e">
        <f>VLOOKUP(H12548,'Drop Down Menus'!A:B,2,FALSE)</f>
        <v>#N/A</v>
      </c>
      <c r="L12548" s="48"/>
      <c r="M12548" s="48"/>
      <c r="N12548" s="135"/>
      <c r="R12548" s="144"/>
      <c r="U12548" s="148"/>
      <c r="V12548" s="25"/>
      <c r="Y12548" s="32"/>
      <c r="AG12548" s="29"/>
      <c r="AH12548" s="34"/>
      <c r="AM12548" s="28"/>
      <c r="AN12548" s="28"/>
      <c r="AO12548" s="28"/>
      <c r="AP12548" s="25"/>
      <c r="AQ12548" s="29"/>
      <c r="AR12548" s="30"/>
      <c r="AT12548" s="30"/>
    </row>
    <row r="12549" spans="1:46" ht="30">
      <c r="A12549" s="25">
        <f t="shared" si="1176"/>
        <v>2013</v>
      </c>
      <c r="B12549" s="26" t="str">
        <f t="shared" si="1177"/>
        <v>Solar Partners</v>
      </c>
      <c r="C12549" s="127" t="str">
        <f t="shared" si="1178"/>
        <v>Ivanpah Solar Electric Generating System</v>
      </c>
      <c r="D12549" s="123" t="str">
        <f t="shared" si="1179"/>
        <v>Solar Power Tower</v>
      </c>
      <c r="E12549" s="26">
        <f t="shared" si="1180"/>
        <v>0</v>
      </c>
      <c r="F12549" s="27">
        <f t="shared" si="1181"/>
        <v>0</v>
      </c>
      <c r="G12549" s="28"/>
      <c r="H12549" s="131"/>
      <c r="J12549" s="29" t="e">
        <f>VLOOKUP(H12549,'Drop Down Menus'!A:B,2,FALSE)</f>
        <v>#N/A</v>
      </c>
      <c r="L12549" s="48"/>
      <c r="M12549" s="48"/>
      <c r="N12549" s="135"/>
      <c r="R12549" s="144"/>
      <c r="U12549" s="148"/>
      <c r="V12549" s="25"/>
      <c r="Y12549" s="32"/>
      <c r="AG12549" s="29"/>
      <c r="AH12549" s="34"/>
      <c r="AM12549" s="28"/>
      <c r="AN12549" s="28"/>
      <c r="AO12549" s="28"/>
      <c r="AP12549" s="25"/>
      <c r="AQ12549" s="29"/>
      <c r="AR12549" s="30"/>
      <c r="AT12549" s="30"/>
    </row>
    <row r="12550" spans="1:46" ht="30">
      <c r="A12550" s="25">
        <f t="shared" si="1176"/>
        <v>2013</v>
      </c>
      <c r="B12550" s="26" t="str">
        <f t="shared" si="1177"/>
        <v>Solar Partners</v>
      </c>
      <c r="C12550" s="127" t="str">
        <f t="shared" si="1178"/>
        <v>Ivanpah Solar Electric Generating System</v>
      </c>
      <c r="D12550" s="123" t="str">
        <f t="shared" si="1179"/>
        <v>Solar Power Tower</v>
      </c>
      <c r="E12550" s="26">
        <f t="shared" si="1180"/>
        <v>0</v>
      </c>
      <c r="F12550" s="27">
        <f t="shared" si="1181"/>
        <v>0</v>
      </c>
      <c r="G12550" s="28"/>
      <c r="H12550" s="131"/>
      <c r="J12550" s="29" t="e">
        <f>VLOOKUP(H12550,'Drop Down Menus'!A:B,2,FALSE)</f>
        <v>#N/A</v>
      </c>
      <c r="L12550" s="48"/>
      <c r="M12550" s="48"/>
      <c r="N12550" s="135"/>
      <c r="R12550" s="144"/>
      <c r="U12550" s="148"/>
      <c r="V12550" s="25"/>
      <c r="Y12550" s="32"/>
      <c r="AG12550" s="29"/>
      <c r="AH12550" s="34"/>
      <c r="AM12550" s="28"/>
      <c r="AN12550" s="28"/>
      <c r="AO12550" s="28"/>
      <c r="AP12550" s="25"/>
      <c r="AQ12550" s="29"/>
      <c r="AR12550" s="30"/>
      <c r="AT12550" s="30"/>
    </row>
    <row r="12551" spans="1:46" ht="30">
      <c r="A12551" s="25">
        <f t="shared" si="1176"/>
        <v>2013</v>
      </c>
      <c r="B12551" s="26" t="str">
        <f t="shared" si="1177"/>
        <v>Solar Partners</v>
      </c>
      <c r="C12551" s="127" t="str">
        <f t="shared" si="1178"/>
        <v>Ivanpah Solar Electric Generating System</v>
      </c>
      <c r="D12551" s="123" t="str">
        <f t="shared" si="1179"/>
        <v>Solar Power Tower</v>
      </c>
      <c r="E12551" s="26">
        <f t="shared" si="1180"/>
        <v>0</v>
      </c>
      <c r="F12551" s="27">
        <f t="shared" si="1181"/>
        <v>0</v>
      </c>
      <c r="G12551" s="28"/>
      <c r="H12551" s="131"/>
      <c r="J12551" s="29" t="e">
        <f>VLOOKUP(H12551,'Drop Down Menus'!A:B,2,FALSE)</f>
        <v>#N/A</v>
      </c>
      <c r="L12551" s="48"/>
      <c r="M12551" s="48"/>
      <c r="N12551" s="135"/>
      <c r="R12551" s="144"/>
      <c r="U12551" s="148"/>
      <c r="V12551" s="25"/>
      <c r="Y12551" s="32"/>
      <c r="AG12551" s="29"/>
      <c r="AH12551" s="34"/>
      <c r="AM12551" s="28"/>
      <c r="AN12551" s="28"/>
      <c r="AO12551" s="28"/>
      <c r="AP12551" s="25"/>
      <c r="AQ12551" s="29"/>
      <c r="AR12551" s="30"/>
      <c r="AT12551" s="30"/>
    </row>
    <row r="12552" spans="1:46" ht="30">
      <c r="A12552" s="25">
        <f t="shared" si="1176"/>
        <v>2013</v>
      </c>
      <c r="B12552" s="26" t="str">
        <f t="shared" si="1177"/>
        <v>Solar Partners</v>
      </c>
      <c r="C12552" s="127" t="str">
        <f t="shared" si="1178"/>
        <v>Ivanpah Solar Electric Generating System</v>
      </c>
      <c r="D12552" s="123" t="str">
        <f t="shared" si="1179"/>
        <v>Solar Power Tower</v>
      </c>
      <c r="E12552" s="26">
        <f t="shared" si="1180"/>
        <v>0</v>
      </c>
      <c r="F12552" s="27">
        <f t="shared" si="1181"/>
        <v>0</v>
      </c>
      <c r="G12552" s="28"/>
      <c r="H12552" s="131"/>
      <c r="J12552" s="29" t="e">
        <f>VLOOKUP(H12552,'Drop Down Menus'!A:B,2,FALSE)</f>
        <v>#N/A</v>
      </c>
      <c r="L12552" s="48"/>
      <c r="M12552" s="48"/>
      <c r="N12552" s="135"/>
      <c r="R12552" s="144"/>
      <c r="U12552" s="148"/>
      <c r="V12552" s="25"/>
      <c r="Y12552" s="32"/>
      <c r="AG12552" s="29"/>
      <c r="AH12552" s="34"/>
      <c r="AM12552" s="28"/>
      <c r="AN12552" s="28"/>
      <c r="AO12552" s="28"/>
      <c r="AP12552" s="25"/>
      <c r="AQ12552" s="29"/>
      <c r="AR12552" s="30"/>
      <c r="AT12552" s="30"/>
    </row>
    <row r="12553" spans="1:46" ht="30">
      <c r="A12553" s="25">
        <f t="shared" si="1176"/>
        <v>2013</v>
      </c>
      <c r="B12553" s="26" t="str">
        <f t="shared" si="1177"/>
        <v>Solar Partners</v>
      </c>
      <c r="C12553" s="127" t="str">
        <f t="shared" si="1178"/>
        <v>Ivanpah Solar Electric Generating System</v>
      </c>
      <c r="D12553" s="123" t="str">
        <f t="shared" si="1179"/>
        <v>Solar Power Tower</v>
      </c>
      <c r="E12553" s="26">
        <f t="shared" si="1180"/>
        <v>0</v>
      </c>
      <c r="F12553" s="27">
        <f t="shared" si="1181"/>
        <v>0</v>
      </c>
      <c r="G12553" s="28"/>
      <c r="H12553" s="131"/>
      <c r="J12553" s="29" t="e">
        <f>VLOOKUP(H12553,'Drop Down Menus'!A:B,2,FALSE)</f>
        <v>#N/A</v>
      </c>
      <c r="L12553" s="48"/>
      <c r="M12553" s="48"/>
      <c r="N12553" s="135"/>
      <c r="R12553" s="144"/>
      <c r="U12553" s="148"/>
      <c r="V12553" s="25"/>
      <c r="Y12553" s="32"/>
      <c r="AG12553" s="29"/>
      <c r="AH12553" s="34"/>
      <c r="AM12553" s="28"/>
      <c r="AN12553" s="28"/>
      <c r="AO12553" s="28"/>
      <c r="AP12553" s="25"/>
      <c r="AQ12553" s="29"/>
      <c r="AR12553" s="30"/>
      <c r="AT12553" s="30"/>
    </row>
    <row r="12554" spans="1:46" ht="30">
      <c r="A12554" s="25">
        <f t="shared" si="1176"/>
        <v>2013</v>
      </c>
      <c r="B12554" s="26" t="str">
        <f t="shared" si="1177"/>
        <v>Solar Partners</v>
      </c>
      <c r="C12554" s="127" t="str">
        <f t="shared" si="1178"/>
        <v>Ivanpah Solar Electric Generating System</v>
      </c>
      <c r="D12554" s="123" t="str">
        <f t="shared" si="1179"/>
        <v>Solar Power Tower</v>
      </c>
      <c r="E12554" s="26">
        <f t="shared" si="1180"/>
        <v>0</v>
      </c>
      <c r="F12554" s="27">
        <f t="shared" si="1181"/>
        <v>0</v>
      </c>
      <c r="G12554" s="28"/>
      <c r="H12554" s="131"/>
      <c r="J12554" s="29" t="e">
        <f>VLOOKUP(H12554,'Drop Down Menus'!A:B,2,FALSE)</f>
        <v>#N/A</v>
      </c>
      <c r="L12554" s="48"/>
      <c r="M12554" s="48"/>
      <c r="N12554" s="135"/>
      <c r="R12554" s="144"/>
      <c r="U12554" s="148"/>
      <c r="V12554" s="25"/>
      <c r="Y12554" s="32"/>
      <c r="AG12554" s="29"/>
      <c r="AH12554" s="34"/>
      <c r="AM12554" s="28"/>
      <c r="AN12554" s="28"/>
      <c r="AO12554" s="28"/>
      <c r="AP12554" s="25"/>
      <c r="AQ12554" s="29"/>
      <c r="AR12554" s="30"/>
      <c r="AT12554" s="30"/>
    </row>
    <row r="12555" spans="1:46" ht="30">
      <c r="A12555" s="25">
        <f t="shared" si="1176"/>
        <v>2013</v>
      </c>
      <c r="B12555" s="26" t="str">
        <f t="shared" si="1177"/>
        <v>Solar Partners</v>
      </c>
      <c r="C12555" s="127" t="str">
        <f t="shared" si="1178"/>
        <v>Ivanpah Solar Electric Generating System</v>
      </c>
      <c r="D12555" s="123" t="str">
        <f t="shared" si="1179"/>
        <v>Solar Power Tower</v>
      </c>
      <c r="E12555" s="26">
        <f t="shared" si="1180"/>
        <v>0</v>
      </c>
      <c r="F12555" s="27">
        <f t="shared" si="1181"/>
        <v>0</v>
      </c>
      <c r="G12555" s="28"/>
      <c r="H12555" s="131"/>
      <c r="J12555" s="29" t="e">
        <f>VLOOKUP(H12555,'Drop Down Menus'!A:B,2,FALSE)</f>
        <v>#N/A</v>
      </c>
      <c r="L12555" s="48"/>
      <c r="M12555" s="48"/>
      <c r="N12555" s="135"/>
      <c r="R12555" s="144"/>
      <c r="U12555" s="148"/>
      <c r="V12555" s="25"/>
      <c r="Y12555" s="32"/>
      <c r="AG12555" s="29"/>
      <c r="AH12555" s="34"/>
      <c r="AM12555" s="28"/>
      <c r="AN12555" s="28"/>
      <c r="AO12555" s="28"/>
      <c r="AP12555" s="25"/>
      <c r="AQ12555" s="29"/>
      <c r="AR12555" s="30"/>
      <c r="AT12555" s="30"/>
    </row>
    <row r="12556" spans="1:46" ht="30">
      <c r="A12556" s="25">
        <f t="shared" si="1176"/>
        <v>2013</v>
      </c>
      <c r="B12556" s="26" t="str">
        <f t="shared" si="1177"/>
        <v>Solar Partners</v>
      </c>
      <c r="C12556" s="127" t="str">
        <f t="shared" si="1178"/>
        <v>Ivanpah Solar Electric Generating System</v>
      </c>
      <c r="D12556" s="123" t="str">
        <f t="shared" si="1179"/>
        <v>Solar Power Tower</v>
      </c>
      <c r="E12556" s="26">
        <f t="shared" si="1180"/>
        <v>0</v>
      </c>
      <c r="F12556" s="27">
        <f t="shared" si="1181"/>
        <v>0</v>
      </c>
      <c r="G12556" s="28"/>
      <c r="H12556" s="131"/>
      <c r="J12556" s="29" t="e">
        <f>VLOOKUP(H12556,'Drop Down Menus'!A:B,2,FALSE)</f>
        <v>#N/A</v>
      </c>
      <c r="L12556" s="48"/>
      <c r="M12556" s="48"/>
      <c r="N12556" s="135"/>
      <c r="R12556" s="144"/>
      <c r="U12556" s="148"/>
      <c r="V12556" s="25"/>
      <c r="Y12556" s="32"/>
      <c r="AG12556" s="29"/>
      <c r="AH12556" s="34"/>
      <c r="AM12556" s="28"/>
      <c r="AN12556" s="28"/>
      <c r="AO12556" s="28"/>
      <c r="AP12556" s="25"/>
      <c r="AQ12556" s="29"/>
      <c r="AR12556" s="30"/>
      <c r="AT12556" s="30"/>
    </row>
    <row r="12557" spans="1:46" ht="30">
      <c r="A12557" s="25">
        <f t="shared" si="1176"/>
        <v>2013</v>
      </c>
      <c r="B12557" s="26" t="str">
        <f t="shared" si="1177"/>
        <v>Solar Partners</v>
      </c>
      <c r="C12557" s="127" t="str">
        <f t="shared" si="1178"/>
        <v>Ivanpah Solar Electric Generating System</v>
      </c>
      <c r="D12557" s="123" t="str">
        <f t="shared" si="1179"/>
        <v>Solar Power Tower</v>
      </c>
      <c r="E12557" s="26">
        <f t="shared" si="1180"/>
        <v>0</v>
      </c>
      <c r="F12557" s="27">
        <f t="shared" si="1181"/>
        <v>0</v>
      </c>
      <c r="G12557" s="28"/>
      <c r="H12557" s="131"/>
      <c r="J12557" s="29" t="e">
        <f>VLOOKUP(H12557,'Drop Down Menus'!A:B,2,FALSE)</f>
        <v>#N/A</v>
      </c>
      <c r="L12557" s="48"/>
      <c r="M12557" s="48"/>
      <c r="N12557" s="135"/>
      <c r="R12557" s="144"/>
      <c r="U12557" s="148"/>
      <c r="V12557" s="25"/>
      <c r="Y12557" s="32"/>
      <c r="AG12557" s="29"/>
      <c r="AH12557" s="34"/>
      <c r="AM12557" s="28"/>
      <c r="AN12557" s="28"/>
      <c r="AO12557" s="28"/>
      <c r="AP12557" s="25"/>
      <c r="AQ12557" s="29"/>
      <c r="AR12557" s="30"/>
      <c r="AT12557" s="30"/>
    </row>
    <row r="12558" spans="1:46" ht="30">
      <c r="A12558" s="25">
        <f t="shared" si="1176"/>
        <v>2013</v>
      </c>
      <c r="B12558" s="26" t="str">
        <f t="shared" si="1177"/>
        <v>Solar Partners</v>
      </c>
      <c r="C12558" s="127" t="str">
        <f t="shared" si="1178"/>
        <v>Ivanpah Solar Electric Generating System</v>
      </c>
      <c r="D12558" s="123" t="str">
        <f t="shared" si="1179"/>
        <v>Solar Power Tower</v>
      </c>
      <c r="E12558" s="26">
        <f t="shared" si="1180"/>
        <v>0</v>
      </c>
      <c r="F12558" s="27">
        <f t="shared" si="1181"/>
        <v>0</v>
      </c>
      <c r="G12558" s="28"/>
      <c r="H12558" s="131"/>
      <c r="J12558" s="29" t="e">
        <f>VLOOKUP(H12558,'Drop Down Menus'!A:B,2,FALSE)</f>
        <v>#N/A</v>
      </c>
      <c r="L12558" s="48"/>
      <c r="M12558" s="48"/>
      <c r="N12558" s="135"/>
      <c r="R12558" s="144"/>
      <c r="U12558" s="148"/>
      <c r="V12558" s="25"/>
      <c r="Y12558" s="32"/>
      <c r="AG12558" s="29"/>
      <c r="AH12558" s="34"/>
      <c r="AM12558" s="28"/>
      <c r="AN12558" s="28"/>
      <c r="AO12558" s="28"/>
      <c r="AP12558" s="25"/>
      <c r="AQ12558" s="29"/>
      <c r="AR12558" s="30"/>
      <c r="AT12558" s="30"/>
    </row>
    <row r="12559" spans="1:46" ht="30">
      <c r="A12559" s="25">
        <f t="shared" si="1176"/>
        <v>2013</v>
      </c>
      <c r="B12559" s="26" t="str">
        <f t="shared" si="1177"/>
        <v>Solar Partners</v>
      </c>
      <c r="C12559" s="127" t="str">
        <f t="shared" si="1178"/>
        <v>Ivanpah Solar Electric Generating System</v>
      </c>
      <c r="D12559" s="123" t="str">
        <f t="shared" si="1179"/>
        <v>Solar Power Tower</v>
      </c>
      <c r="E12559" s="26">
        <f t="shared" si="1180"/>
        <v>0</v>
      </c>
      <c r="F12559" s="27">
        <f t="shared" si="1181"/>
        <v>0</v>
      </c>
      <c r="G12559" s="28"/>
      <c r="H12559" s="131"/>
      <c r="J12559" s="29" t="e">
        <f>VLOOKUP(H12559,'Drop Down Menus'!A:B,2,FALSE)</f>
        <v>#N/A</v>
      </c>
      <c r="L12559" s="48"/>
      <c r="M12559" s="48"/>
      <c r="N12559" s="135"/>
      <c r="R12559" s="144"/>
      <c r="U12559" s="148"/>
      <c r="V12559" s="25"/>
      <c r="Y12559" s="32"/>
      <c r="AG12559" s="29"/>
      <c r="AH12559" s="34"/>
      <c r="AM12559" s="28"/>
      <c r="AN12559" s="28"/>
      <c r="AO12559" s="28"/>
      <c r="AP12559" s="25"/>
      <c r="AQ12559" s="29"/>
      <c r="AR12559" s="30"/>
      <c r="AT12559" s="30"/>
    </row>
    <row r="12560" spans="1:46" ht="30">
      <c r="A12560" s="25">
        <f t="shared" si="1176"/>
        <v>2013</v>
      </c>
      <c r="B12560" s="26" t="str">
        <f t="shared" si="1177"/>
        <v>Solar Partners</v>
      </c>
      <c r="C12560" s="127" t="str">
        <f t="shared" si="1178"/>
        <v>Ivanpah Solar Electric Generating System</v>
      </c>
      <c r="D12560" s="123" t="str">
        <f t="shared" si="1179"/>
        <v>Solar Power Tower</v>
      </c>
      <c r="E12560" s="26">
        <f t="shared" si="1180"/>
        <v>0</v>
      </c>
      <c r="F12560" s="27">
        <f t="shared" si="1181"/>
        <v>0</v>
      </c>
      <c r="G12560" s="28"/>
      <c r="H12560" s="131"/>
      <c r="J12560" s="29" t="e">
        <f>VLOOKUP(H12560,'Drop Down Menus'!A:B,2,FALSE)</f>
        <v>#N/A</v>
      </c>
      <c r="L12560" s="48"/>
      <c r="M12560" s="48"/>
      <c r="N12560" s="135"/>
      <c r="R12560" s="144"/>
      <c r="U12560" s="148"/>
      <c r="V12560" s="25"/>
      <c r="Y12560" s="32"/>
      <c r="AG12560" s="29"/>
      <c r="AH12560" s="34"/>
      <c r="AM12560" s="28"/>
      <c r="AN12560" s="28"/>
      <c r="AO12560" s="28"/>
      <c r="AP12560" s="25"/>
      <c r="AQ12560" s="29"/>
      <c r="AR12560" s="30"/>
      <c r="AT12560" s="30"/>
    </row>
    <row r="12561" spans="1:46" ht="30">
      <c r="A12561" s="25">
        <f t="shared" si="1176"/>
        <v>2013</v>
      </c>
      <c r="B12561" s="26" t="str">
        <f t="shared" si="1177"/>
        <v>Solar Partners</v>
      </c>
      <c r="C12561" s="127" t="str">
        <f t="shared" si="1178"/>
        <v>Ivanpah Solar Electric Generating System</v>
      </c>
      <c r="D12561" s="123" t="str">
        <f t="shared" si="1179"/>
        <v>Solar Power Tower</v>
      </c>
      <c r="E12561" s="26">
        <f t="shared" si="1180"/>
        <v>0</v>
      </c>
      <c r="F12561" s="27">
        <f t="shared" si="1181"/>
        <v>0</v>
      </c>
      <c r="G12561" s="28"/>
      <c r="H12561" s="131"/>
      <c r="J12561" s="29" t="e">
        <f>VLOOKUP(H12561,'Drop Down Menus'!A:B,2,FALSE)</f>
        <v>#N/A</v>
      </c>
      <c r="L12561" s="48"/>
      <c r="M12561" s="48"/>
      <c r="N12561" s="135"/>
      <c r="R12561" s="144"/>
      <c r="U12561" s="148"/>
      <c r="V12561" s="25"/>
      <c r="Y12561" s="32"/>
      <c r="AG12561" s="29"/>
      <c r="AH12561" s="34"/>
      <c r="AM12561" s="28"/>
      <c r="AN12561" s="28"/>
      <c r="AO12561" s="28"/>
      <c r="AP12561" s="25"/>
      <c r="AQ12561" s="29"/>
      <c r="AR12561" s="30"/>
      <c r="AT12561" s="30"/>
    </row>
    <row r="12562" spans="1:46" ht="30">
      <c r="A12562" s="25">
        <f t="shared" si="1176"/>
        <v>2013</v>
      </c>
      <c r="B12562" s="26" t="str">
        <f t="shared" si="1177"/>
        <v>Solar Partners</v>
      </c>
      <c r="C12562" s="127" t="str">
        <f t="shared" si="1178"/>
        <v>Ivanpah Solar Electric Generating System</v>
      </c>
      <c r="D12562" s="123" t="str">
        <f t="shared" si="1179"/>
        <v>Solar Power Tower</v>
      </c>
      <c r="E12562" s="26">
        <f t="shared" si="1180"/>
        <v>0</v>
      </c>
      <c r="F12562" s="27">
        <f t="shared" si="1181"/>
        <v>0</v>
      </c>
      <c r="G12562" s="28"/>
      <c r="H12562" s="131"/>
      <c r="J12562" s="29" t="e">
        <f>VLOOKUP(H12562,'Drop Down Menus'!A:B,2,FALSE)</f>
        <v>#N/A</v>
      </c>
      <c r="L12562" s="48"/>
      <c r="M12562" s="48"/>
      <c r="N12562" s="135"/>
      <c r="R12562" s="144"/>
      <c r="U12562" s="148"/>
      <c r="V12562" s="25"/>
      <c r="Y12562" s="32"/>
      <c r="AG12562" s="29"/>
      <c r="AH12562" s="34"/>
      <c r="AM12562" s="28"/>
      <c r="AN12562" s="28"/>
      <c r="AO12562" s="28"/>
      <c r="AP12562" s="25"/>
      <c r="AQ12562" s="29"/>
      <c r="AR12562" s="30"/>
      <c r="AT12562" s="30"/>
    </row>
    <row r="12563" spans="1:46" ht="30">
      <c r="A12563" s="25">
        <f t="shared" si="1176"/>
        <v>2013</v>
      </c>
      <c r="B12563" s="26" t="str">
        <f t="shared" si="1177"/>
        <v>Solar Partners</v>
      </c>
      <c r="C12563" s="127" t="str">
        <f t="shared" si="1178"/>
        <v>Ivanpah Solar Electric Generating System</v>
      </c>
      <c r="D12563" s="123" t="str">
        <f t="shared" si="1179"/>
        <v>Solar Power Tower</v>
      </c>
      <c r="E12563" s="26">
        <f t="shared" si="1180"/>
        <v>0</v>
      </c>
      <c r="F12563" s="27">
        <f t="shared" si="1181"/>
        <v>0</v>
      </c>
      <c r="G12563" s="28"/>
      <c r="H12563" s="131"/>
      <c r="J12563" s="29" t="e">
        <f>VLOOKUP(H12563,'Drop Down Menus'!A:B,2,FALSE)</f>
        <v>#N/A</v>
      </c>
      <c r="L12563" s="48"/>
      <c r="M12563" s="48"/>
      <c r="N12563" s="135"/>
      <c r="R12563" s="144"/>
      <c r="U12563" s="148"/>
      <c r="V12563" s="25"/>
      <c r="Y12563" s="32"/>
      <c r="AG12563" s="29"/>
      <c r="AH12563" s="34"/>
      <c r="AM12563" s="28"/>
      <c r="AN12563" s="28"/>
      <c r="AO12563" s="28"/>
      <c r="AP12563" s="25"/>
      <c r="AQ12563" s="29"/>
      <c r="AR12563" s="30"/>
      <c r="AT12563" s="30"/>
    </row>
    <row r="12564" spans="1:46" ht="30">
      <c r="A12564" s="25">
        <f t="shared" si="1176"/>
        <v>2013</v>
      </c>
      <c r="B12564" s="26" t="str">
        <f t="shared" si="1177"/>
        <v>Solar Partners</v>
      </c>
      <c r="C12564" s="127" t="str">
        <f t="shared" si="1178"/>
        <v>Ivanpah Solar Electric Generating System</v>
      </c>
      <c r="D12564" s="123" t="str">
        <f t="shared" si="1179"/>
        <v>Solar Power Tower</v>
      </c>
      <c r="E12564" s="26">
        <f t="shared" si="1180"/>
        <v>0</v>
      </c>
      <c r="F12564" s="27">
        <f t="shared" si="1181"/>
        <v>0</v>
      </c>
      <c r="G12564" s="28"/>
      <c r="H12564" s="131"/>
      <c r="J12564" s="29" t="e">
        <f>VLOOKUP(H12564,'Drop Down Menus'!A:B,2,FALSE)</f>
        <v>#N/A</v>
      </c>
      <c r="L12564" s="48"/>
      <c r="M12564" s="48"/>
      <c r="N12564" s="135"/>
      <c r="R12564" s="144"/>
      <c r="U12564" s="148"/>
      <c r="V12564" s="25"/>
      <c r="Y12564" s="32"/>
      <c r="AG12564" s="29"/>
      <c r="AH12564" s="34"/>
      <c r="AM12564" s="28"/>
      <c r="AN12564" s="28"/>
      <c r="AO12564" s="28"/>
      <c r="AP12564" s="25"/>
      <c r="AQ12564" s="29"/>
      <c r="AR12564" s="30"/>
      <c r="AT12564" s="30"/>
    </row>
    <row r="12565" spans="1:46" ht="30">
      <c r="A12565" s="25">
        <f t="shared" si="1176"/>
        <v>2013</v>
      </c>
      <c r="B12565" s="26" t="str">
        <f t="shared" si="1177"/>
        <v>Solar Partners</v>
      </c>
      <c r="C12565" s="127" t="str">
        <f t="shared" si="1178"/>
        <v>Ivanpah Solar Electric Generating System</v>
      </c>
      <c r="D12565" s="123" t="str">
        <f t="shared" si="1179"/>
        <v>Solar Power Tower</v>
      </c>
      <c r="E12565" s="26">
        <f t="shared" si="1180"/>
        <v>0</v>
      </c>
      <c r="F12565" s="27">
        <f t="shared" si="1181"/>
        <v>0</v>
      </c>
      <c r="G12565" s="28"/>
      <c r="H12565" s="131"/>
      <c r="J12565" s="29" t="e">
        <f>VLOOKUP(H12565,'Drop Down Menus'!A:B,2,FALSE)</f>
        <v>#N/A</v>
      </c>
      <c r="L12565" s="48"/>
      <c r="M12565" s="48"/>
      <c r="N12565" s="135"/>
      <c r="R12565" s="144"/>
      <c r="U12565" s="148"/>
      <c r="V12565" s="25"/>
      <c r="Y12565" s="32"/>
      <c r="AG12565" s="29"/>
      <c r="AH12565" s="34"/>
      <c r="AM12565" s="28"/>
      <c r="AN12565" s="28"/>
      <c r="AO12565" s="28"/>
      <c r="AP12565" s="25"/>
      <c r="AQ12565" s="29"/>
      <c r="AR12565" s="30"/>
      <c r="AT12565" s="30"/>
    </row>
    <row r="12566" spans="1:46" ht="30">
      <c r="A12566" s="25">
        <f t="shared" si="1176"/>
        <v>2013</v>
      </c>
      <c r="B12566" s="26" t="str">
        <f t="shared" si="1177"/>
        <v>Solar Partners</v>
      </c>
      <c r="C12566" s="127" t="str">
        <f t="shared" si="1178"/>
        <v>Ivanpah Solar Electric Generating System</v>
      </c>
      <c r="D12566" s="123" t="str">
        <f t="shared" si="1179"/>
        <v>Solar Power Tower</v>
      </c>
      <c r="E12566" s="26">
        <f t="shared" si="1180"/>
        <v>0</v>
      </c>
      <c r="F12566" s="27">
        <f t="shared" si="1181"/>
        <v>0</v>
      </c>
      <c r="G12566" s="28"/>
      <c r="H12566" s="131"/>
      <c r="J12566" s="29" t="e">
        <f>VLOOKUP(H12566,'Drop Down Menus'!A:B,2,FALSE)</f>
        <v>#N/A</v>
      </c>
      <c r="L12566" s="48"/>
      <c r="M12566" s="48"/>
      <c r="N12566" s="135"/>
      <c r="R12566" s="144"/>
      <c r="U12566" s="148"/>
      <c r="V12566" s="25"/>
      <c r="Y12566" s="32"/>
      <c r="AG12566" s="29"/>
      <c r="AH12566" s="34"/>
      <c r="AM12566" s="28"/>
      <c r="AN12566" s="28"/>
      <c r="AO12566" s="28"/>
      <c r="AP12566" s="25"/>
      <c r="AQ12566" s="29"/>
      <c r="AR12566" s="30"/>
      <c r="AT12566" s="30"/>
    </row>
    <row r="12567" spans="1:46" ht="30">
      <c r="A12567" s="25">
        <f t="shared" si="1176"/>
        <v>2013</v>
      </c>
      <c r="B12567" s="26" t="str">
        <f t="shared" si="1177"/>
        <v>Solar Partners</v>
      </c>
      <c r="C12567" s="127" t="str">
        <f t="shared" si="1178"/>
        <v>Ivanpah Solar Electric Generating System</v>
      </c>
      <c r="D12567" s="123" t="str">
        <f t="shared" si="1179"/>
        <v>Solar Power Tower</v>
      </c>
      <c r="E12567" s="26">
        <f t="shared" si="1180"/>
        <v>0</v>
      </c>
      <c r="F12567" s="27">
        <f t="shared" si="1181"/>
        <v>0</v>
      </c>
      <c r="G12567" s="28"/>
      <c r="H12567" s="131"/>
      <c r="J12567" s="29" t="e">
        <f>VLOOKUP(H12567,'Drop Down Menus'!A:B,2,FALSE)</f>
        <v>#N/A</v>
      </c>
      <c r="L12567" s="48"/>
      <c r="M12567" s="48"/>
      <c r="N12567" s="135"/>
      <c r="R12567" s="144"/>
      <c r="U12567" s="148"/>
      <c r="V12567" s="25"/>
      <c r="Y12567" s="32"/>
      <c r="AG12567" s="29"/>
      <c r="AH12567" s="34"/>
      <c r="AM12567" s="28"/>
      <c r="AN12567" s="28"/>
      <c r="AO12567" s="28"/>
      <c r="AP12567" s="25"/>
      <c r="AQ12567" s="29"/>
      <c r="AR12567" s="30"/>
      <c r="AT12567" s="30"/>
    </row>
    <row r="12568" spans="1:46" ht="30">
      <c r="A12568" s="25">
        <f t="shared" si="1176"/>
        <v>2013</v>
      </c>
      <c r="B12568" s="26" t="str">
        <f t="shared" si="1177"/>
        <v>Solar Partners</v>
      </c>
      <c r="C12568" s="127" t="str">
        <f t="shared" si="1178"/>
        <v>Ivanpah Solar Electric Generating System</v>
      </c>
      <c r="D12568" s="123" t="str">
        <f t="shared" si="1179"/>
        <v>Solar Power Tower</v>
      </c>
      <c r="E12568" s="26">
        <f t="shared" si="1180"/>
        <v>0</v>
      </c>
      <c r="F12568" s="27">
        <f t="shared" si="1181"/>
        <v>0</v>
      </c>
      <c r="G12568" s="28"/>
      <c r="H12568" s="131"/>
      <c r="J12568" s="29" t="e">
        <f>VLOOKUP(H12568,'Drop Down Menus'!A:B,2,FALSE)</f>
        <v>#N/A</v>
      </c>
      <c r="L12568" s="48"/>
      <c r="M12568" s="48"/>
      <c r="N12568" s="135"/>
      <c r="R12568" s="144"/>
      <c r="U12568" s="148"/>
      <c r="V12568" s="25"/>
      <c r="Y12568" s="32"/>
      <c r="AG12568" s="29"/>
      <c r="AH12568" s="34"/>
      <c r="AM12568" s="28"/>
      <c r="AN12568" s="28"/>
      <c r="AO12568" s="28"/>
      <c r="AP12568" s="25"/>
      <c r="AQ12568" s="29"/>
      <c r="AR12568" s="30"/>
      <c r="AT12568" s="30"/>
    </row>
    <row r="12569" spans="1:46" ht="30">
      <c r="A12569" s="25">
        <f t="shared" si="1176"/>
        <v>2013</v>
      </c>
      <c r="B12569" s="26" t="str">
        <f t="shared" si="1177"/>
        <v>Solar Partners</v>
      </c>
      <c r="C12569" s="127" t="str">
        <f t="shared" si="1178"/>
        <v>Ivanpah Solar Electric Generating System</v>
      </c>
      <c r="D12569" s="123" t="str">
        <f t="shared" si="1179"/>
        <v>Solar Power Tower</v>
      </c>
      <c r="E12569" s="26">
        <f t="shared" si="1180"/>
        <v>0</v>
      </c>
      <c r="F12569" s="27">
        <f t="shared" si="1181"/>
        <v>0</v>
      </c>
      <c r="G12569" s="28"/>
      <c r="H12569" s="131"/>
      <c r="J12569" s="29" t="e">
        <f>VLOOKUP(H12569,'Drop Down Menus'!A:B,2,FALSE)</f>
        <v>#N/A</v>
      </c>
      <c r="L12569" s="48"/>
      <c r="M12569" s="48"/>
      <c r="N12569" s="135"/>
      <c r="R12569" s="144"/>
      <c r="U12569" s="148"/>
      <c r="V12569" s="25"/>
      <c r="Y12569" s="32"/>
      <c r="AG12569" s="29"/>
      <c r="AH12569" s="34"/>
      <c r="AM12569" s="28"/>
      <c r="AN12569" s="28"/>
      <c r="AO12569" s="28"/>
      <c r="AP12569" s="25"/>
      <c r="AQ12569" s="29"/>
      <c r="AR12569" s="30"/>
      <c r="AT12569" s="30"/>
    </row>
    <row r="12570" spans="1:46" ht="30">
      <c r="A12570" s="25">
        <f t="shared" si="1176"/>
        <v>2013</v>
      </c>
      <c r="B12570" s="26" t="str">
        <f t="shared" si="1177"/>
        <v>Solar Partners</v>
      </c>
      <c r="C12570" s="127" t="str">
        <f t="shared" si="1178"/>
        <v>Ivanpah Solar Electric Generating System</v>
      </c>
      <c r="D12570" s="123" t="str">
        <f t="shared" si="1179"/>
        <v>Solar Power Tower</v>
      </c>
      <c r="E12570" s="26">
        <f t="shared" si="1180"/>
        <v>0</v>
      </c>
      <c r="F12570" s="27">
        <f t="shared" si="1181"/>
        <v>0</v>
      </c>
      <c r="G12570" s="28"/>
      <c r="H12570" s="131"/>
      <c r="J12570" s="29" t="e">
        <f>VLOOKUP(H12570,'Drop Down Menus'!A:B,2,FALSE)</f>
        <v>#N/A</v>
      </c>
      <c r="L12570" s="48"/>
      <c r="M12570" s="48"/>
      <c r="N12570" s="135"/>
      <c r="R12570" s="144"/>
      <c r="U12570" s="148"/>
      <c r="V12570" s="25"/>
      <c r="Y12570" s="32"/>
      <c r="AG12570" s="29"/>
      <c r="AH12570" s="34"/>
      <c r="AM12570" s="28"/>
      <c r="AN12570" s="28"/>
      <c r="AO12570" s="28"/>
      <c r="AP12570" s="25"/>
      <c r="AQ12570" s="29"/>
      <c r="AR12570" s="30"/>
      <c r="AT12570" s="30"/>
    </row>
    <row r="12571" spans="1:46" ht="30">
      <c r="A12571" s="25">
        <f t="shared" si="1176"/>
        <v>2013</v>
      </c>
      <c r="B12571" s="26" t="str">
        <f t="shared" si="1177"/>
        <v>Solar Partners</v>
      </c>
      <c r="C12571" s="127" t="str">
        <f t="shared" si="1178"/>
        <v>Ivanpah Solar Electric Generating System</v>
      </c>
      <c r="D12571" s="123" t="str">
        <f t="shared" si="1179"/>
        <v>Solar Power Tower</v>
      </c>
      <c r="E12571" s="26">
        <f t="shared" si="1180"/>
        <v>0</v>
      </c>
      <c r="F12571" s="27">
        <f t="shared" si="1181"/>
        <v>0</v>
      </c>
      <c r="G12571" s="28"/>
      <c r="H12571" s="131"/>
      <c r="J12571" s="29" t="e">
        <f>VLOOKUP(H12571,'Drop Down Menus'!A:B,2,FALSE)</f>
        <v>#N/A</v>
      </c>
      <c r="L12571" s="48"/>
      <c r="M12571" s="48"/>
      <c r="N12571" s="135"/>
      <c r="R12571" s="144"/>
      <c r="U12571" s="148"/>
      <c r="V12571" s="25"/>
      <c r="Y12571" s="32"/>
      <c r="AG12571" s="29"/>
      <c r="AH12571" s="34"/>
      <c r="AM12571" s="28"/>
      <c r="AN12571" s="28"/>
      <c r="AO12571" s="28"/>
      <c r="AP12571" s="25"/>
      <c r="AQ12571" s="29"/>
      <c r="AR12571" s="30"/>
      <c r="AT12571" s="30"/>
    </row>
    <row r="12572" spans="1:46" ht="30">
      <c r="A12572" s="25">
        <f t="shared" si="1176"/>
        <v>2013</v>
      </c>
      <c r="B12572" s="26" t="str">
        <f t="shared" si="1177"/>
        <v>Solar Partners</v>
      </c>
      <c r="C12572" s="127" t="str">
        <f t="shared" si="1178"/>
        <v>Ivanpah Solar Electric Generating System</v>
      </c>
      <c r="D12572" s="123" t="str">
        <f t="shared" si="1179"/>
        <v>Solar Power Tower</v>
      </c>
      <c r="E12572" s="26">
        <f t="shared" si="1180"/>
        <v>0</v>
      </c>
      <c r="F12572" s="27">
        <f t="shared" si="1181"/>
        <v>0</v>
      </c>
      <c r="G12572" s="28"/>
      <c r="H12572" s="131"/>
      <c r="J12572" s="29" t="e">
        <f>VLOOKUP(H12572,'Drop Down Menus'!A:B,2,FALSE)</f>
        <v>#N/A</v>
      </c>
      <c r="L12572" s="48"/>
      <c r="M12572" s="48"/>
      <c r="N12572" s="135"/>
      <c r="R12572" s="144"/>
      <c r="U12572" s="148"/>
      <c r="V12572" s="25"/>
      <c r="Y12572" s="32"/>
      <c r="AG12572" s="29"/>
      <c r="AH12572" s="34"/>
      <c r="AM12572" s="28"/>
      <c r="AN12572" s="28"/>
      <c r="AO12572" s="28"/>
      <c r="AP12572" s="25"/>
      <c r="AQ12572" s="29"/>
      <c r="AR12572" s="30"/>
      <c r="AT12572" s="30"/>
    </row>
    <row r="12573" spans="1:46" ht="30">
      <c r="A12573" s="25">
        <f t="shared" si="1176"/>
        <v>2013</v>
      </c>
      <c r="B12573" s="26" t="str">
        <f t="shared" si="1177"/>
        <v>Solar Partners</v>
      </c>
      <c r="C12573" s="127" t="str">
        <f t="shared" si="1178"/>
        <v>Ivanpah Solar Electric Generating System</v>
      </c>
      <c r="D12573" s="123" t="str">
        <f t="shared" si="1179"/>
        <v>Solar Power Tower</v>
      </c>
      <c r="E12573" s="26">
        <f t="shared" si="1180"/>
        <v>0</v>
      </c>
      <c r="F12573" s="27">
        <f t="shared" si="1181"/>
        <v>0</v>
      </c>
      <c r="G12573" s="28"/>
      <c r="H12573" s="131"/>
      <c r="J12573" s="29" t="e">
        <f>VLOOKUP(H12573,'Drop Down Menus'!A:B,2,FALSE)</f>
        <v>#N/A</v>
      </c>
      <c r="L12573" s="48"/>
      <c r="M12573" s="48"/>
      <c r="N12573" s="135"/>
      <c r="R12573" s="144"/>
      <c r="U12573" s="148"/>
      <c r="V12573" s="25"/>
      <c r="Y12573" s="32"/>
      <c r="AG12573" s="29"/>
      <c r="AH12573" s="34"/>
      <c r="AM12573" s="28"/>
      <c r="AN12573" s="28"/>
      <c r="AO12573" s="28"/>
      <c r="AP12573" s="25"/>
      <c r="AQ12573" s="29"/>
      <c r="AR12573" s="30"/>
      <c r="AT12573" s="30"/>
    </row>
    <row r="12574" spans="1:46" ht="30">
      <c r="A12574" s="25">
        <f t="shared" si="1176"/>
        <v>2013</v>
      </c>
      <c r="B12574" s="26" t="str">
        <f t="shared" si="1177"/>
        <v>Solar Partners</v>
      </c>
      <c r="C12574" s="127" t="str">
        <f t="shared" si="1178"/>
        <v>Ivanpah Solar Electric Generating System</v>
      </c>
      <c r="D12574" s="123" t="str">
        <f t="shared" si="1179"/>
        <v>Solar Power Tower</v>
      </c>
      <c r="E12574" s="26">
        <f t="shared" si="1180"/>
        <v>0</v>
      </c>
      <c r="F12574" s="27">
        <f t="shared" si="1181"/>
        <v>0</v>
      </c>
      <c r="G12574" s="28"/>
      <c r="H12574" s="131"/>
      <c r="J12574" s="29" t="e">
        <f>VLOOKUP(H12574,'Drop Down Menus'!A:B,2,FALSE)</f>
        <v>#N/A</v>
      </c>
      <c r="L12574" s="48"/>
      <c r="M12574" s="48"/>
      <c r="N12574" s="135"/>
      <c r="R12574" s="144"/>
      <c r="U12574" s="148"/>
      <c r="V12574" s="25"/>
      <c r="Y12574" s="32"/>
      <c r="AG12574" s="29"/>
      <c r="AH12574" s="34"/>
      <c r="AM12574" s="28"/>
      <c r="AN12574" s="28"/>
      <c r="AO12574" s="28"/>
      <c r="AP12574" s="25"/>
      <c r="AQ12574" s="29"/>
      <c r="AR12574" s="30"/>
      <c r="AT12574" s="30"/>
    </row>
    <row r="12575" spans="1:46" ht="30">
      <c r="A12575" s="25">
        <f t="shared" si="1176"/>
        <v>2013</v>
      </c>
      <c r="B12575" s="26" t="str">
        <f t="shared" si="1177"/>
        <v>Solar Partners</v>
      </c>
      <c r="C12575" s="127" t="str">
        <f t="shared" si="1178"/>
        <v>Ivanpah Solar Electric Generating System</v>
      </c>
      <c r="D12575" s="123" t="str">
        <f t="shared" si="1179"/>
        <v>Solar Power Tower</v>
      </c>
      <c r="E12575" s="26">
        <f t="shared" si="1180"/>
        <v>0</v>
      </c>
      <c r="F12575" s="27">
        <f t="shared" si="1181"/>
        <v>0</v>
      </c>
      <c r="G12575" s="28"/>
      <c r="H12575" s="131"/>
      <c r="J12575" s="29" t="e">
        <f>VLOOKUP(H12575,'Drop Down Menus'!A:B,2,FALSE)</f>
        <v>#N/A</v>
      </c>
      <c r="L12575" s="48"/>
      <c r="M12575" s="48"/>
      <c r="N12575" s="135"/>
      <c r="R12575" s="144"/>
      <c r="U12575" s="148"/>
      <c r="V12575" s="25"/>
      <c r="Y12575" s="32"/>
      <c r="AG12575" s="29"/>
      <c r="AH12575" s="34"/>
      <c r="AM12575" s="28"/>
      <c r="AN12575" s="28"/>
      <c r="AO12575" s="28"/>
      <c r="AP12575" s="25"/>
      <c r="AQ12575" s="29"/>
      <c r="AR12575" s="30"/>
      <c r="AT12575" s="30"/>
    </row>
    <row r="12576" spans="1:46" ht="30">
      <c r="A12576" s="25">
        <f t="shared" si="1176"/>
        <v>2013</v>
      </c>
      <c r="B12576" s="26" t="str">
        <f t="shared" si="1177"/>
        <v>Solar Partners</v>
      </c>
      <c r="C12576" s="127" t="str">
        <f t="shared" si="1178"/>
        <v>Ivanpah Solar Electric Generating System</v>
      </c>
      <c r="D12576" s="123" t="str">
        <f t="shared" si="1179"/>
        <v>Solar Power Tower</v>
      </c>
      <c r="E12576" s="26">
        <f t="shared" si="1180"/>
        <v>0</v>
      </c>
      <c r="F12576" s="27">
        <f t="shared" si="1181"/>
        <v>0</v>
      </c>
      <c r="G12576" s="28"/>
      <c r="H12576" s="131"/>
      <c r="J12576" s="29" t="e">
        <f>VLOOKUP(H12576,'Drop Down Menus'!A:B,2,FALSE)</f>
        <v>#N/A</v>
      </c>
      <c r="L12576" s="48"/>
      <c r="M12576" s="48"/>
      <c r="N12576" s="135"/>
      <c r="R12576" s="144"/>
      <c r="U12576" s="148"/>
      <c r="V12576" s="25"/>
      <c r="Y12576" s="32"/>
      <c r="AG12576" s="29"/>
      <c r="AH12576" s="34"/>
      <c r="AM12576" s="28"/>
      <c r="AN12576" s="28"/>
      <c r="AO12576" s="28"/>
      <c r="AP12576" s="25"/>
      <c r="AQ12576" s="29"/>
      <c r="AR12576" s="30"/>
      <c r="AT12576" s="30"/>
    </row>
    <row r="12577" spans="1:46" ht="30">
      <c r="A12577" s="25">
        <f t="shared" si="1176"/>
        <v>2013</v>
      </c>
      <c r="B12577" s="26" t="str">
        <f t="shared" si="1177"/>
        <v>Solar Partners</v>
      </c>
      <c r="C12577" s="127" t="str">
        <f t="shared" si="1178"/>
        <v>Ivanpah Solar Electric Generating System</v>
      </c>
      <c r="D12577" s="123" t="str">
        <f t="shared" si="1179"/>
        <v>Solar Power Tower</v>
      </c>
      <c r="E12577" s="26">
        <f t="shared" si="1180"/>
        <v>0</v>
      </c>
      <c r="F12577" s="27">
        <f t="shared" si="1181"/>
        <v>0</v>
      </c>
      <c r="G12577" s="28"/>
      <c r="H12577" s="131"/>
      <c r="J12577" s="29" t="e">
        <f>VLOOKUP(H12577,'Drop Down Menus'!A:B,2,FALSE)</f>
        <v>#N/A</v>
      </c>
      <c r="L12577" s="48"/>
      <c r="M12577" s="48"/>
      <c r="N12577" s="135"/>
      <c r="R12577" s="144"/>
      <c r="U12577" s="148"/>
      <c r="V12577" s="25"/>
      <c r="Y12577" s="32"/>
      <c r="AG12577" s="29"/>
      <c r="AH12577" s="34"/>
      <c r="AM12577" s="28"/>
      <c r="AN12577" s="28"/>
      <c r="AO12577" s="28"/>
      <c r="AP12577" s="25"/>
      <c r="AQ12577" s="29"/>
      <c r="AR12577" s="30"/>
      <c r="AT12577" s="30"/>
    </row>
    <row r="12578" spans="1:46" ht="30">
      <c r="A12578" s="25">
        <f t="shared" si="1176"/>
        <v>2013</v>
      </c>
      <c r="B12578" s="26" t="str">
        <f t="shared" si="1177"/>
        <v>Solar Partners</v>
      </c>
      <c r="C12578" s="127" t="str">
        <f t="shared" si="1178"/>
        <v>Ivanpah Solar Electric Generating System</v>
      </c>
      <c r="D12578" s="123" t="str">
        <f t="shared" si="1179"/>
        <v>Solar Power Tower</v>
      </c>
      <c r="E12578" s="26">
        <f t="shared" si="1180"/>
        <v>0</v>
      </c>
      <c r="F12578" s="27">
        <f t="shared" si="1181"/>
        <v>0</v>
      </c>
      <c r="G12578" s="28"/>
      <c r="H12578" s="131"/>
      <c r="J12578" s="29" t="e">
        <f>VLOOKUP(H12578,'Drop Down Menus'!A:B,2,FALSE)</f>
        <v>#N/A</v>
      </c>
      <c r="L12578" s="48"/>
      <c r="M12578" s="48"/>
      <c r="N12578" s="135"/>
      <c r="R12578" s="144"/>
      <c r="U12578" s="148"/>
      <c r="V12578" s="25"/>
      <c r="Y12578" s="32"/>
      <c r="AG12578" s="29"/>
      <c r="AH12578" s="34"/>
      <c r="AM12578" s="28"/>
      <c r="AN12578" s="28"/>
      <c r="AO12578" s="28"/>
      <c r="AP12578" s="25"/>
      <c r="AQ12578" s="29"/>
      <c r="AR12578" s="30"/>
      <c r="AT12578" s="30"/>
    </row>
    <row r="12579" spans="1:46" ht="30">
      <c r="A12579" s="25">
        <f t="shared" si="1176"/>
        <v>2013</v>
      </c>
      <c r="B12579" s="26" t="str">
        <f t="shared" si="1177"/>
        <v>Solar Partners</v>
      </c>
      <c r="C12579" s="127" t="str">
        <f t="shared" si="1178"/>
        <v>Ivanpah Solar Electric Generating System</v>
      </c>
      <c r="D12579" s="123" t="str">
        <f t="shared" si="1179"/>
        <v>Solar Power Tower</v>
      </c>
      <c r="E12579" s="26">
        <f t="shared" si="1180"/>
        <v>0</v>
      </c>
      <c r="F12579" s="27">
        <f t="shared" si="1181"/>
        <v>0</v>
      </c>
      <c r="G12579" s="28"/>
      <c r="H12579" s="131"/>
      <c r="J12579" s="29" t="e">
        <f>VLOOKUP(H12579,'Drop Down Menus'!A:B,2,FALSE)</f>
        <v>#N/A</v>
      </c>
      <c r="L12579" s="48"/>
      <c r="M12579" s="48"/>
      <c r="N12579" s="135"/>
      <c r="R12579" s="144"/>
      <c r="U12579" s="148"/>
      <c r="V12579" s="25"/>
      <c r="Y12579" s="32"/>
      <c r="AG12579" s="29"/>
      <c r="AH12579" s="34"/>
      <c r="AM12579" s="28"/>
      <c r="AN12579" s="28"/>
      <c r="AO12579" s="28"/>
      <c r="AP12579" s="25"/>
      <c r="AQ12579" s="29"/>
      <c r="AR12579" s="30"/>
      <c r="AT12579" s="30"/>
    </row>
    <row r="12580" spans="1:46" ht="30">
      <c r="A12580" s="25">
        <f t="shared" si="1176"/>
        <v>2013</v>
      </c>
      <c r="B12580" s="26" t="str">
        <f t="shared" si="1177"/>
        <v>Solar Partners</v>
      </c>
      <c r="C12580" s="127" t="str">
        <f t="shared" si="1178"/>
        <v>Ivanpah Solar Electric Generating System</v>
      </c>
      <c r="D12580" s="123" t="str">
        <f t="shared" si="1179"/>
        <v>Solar Power Tower</v>
      </c>
      <c r="E12580" s="26">
        <f t="shared" si="1180"/>
        <v>0</v>
      </c>
      <c r="F12580" s="27">
        <f t="shared" si="1181"/>
        <v>0</v>
      </c>
      <c r="G12580" s="28"/>
      <c r="H12580" s="131"/>
      <c r="J12580" s="29" t="e">
        <f>VLOOKUP(H12580,'Drop Down Menus'!A:B,2,FALSE)</f>
        <v>#N/A</v>
      </c>
      <c r="L12580" s="48"/>
      <c r="M12580" s="48"/>
      <c r="N12580" s="135"/>
      <c r="R12580" s="144"/>
      <c r="U12580" s="148"/>
      <c r="V12580" s="25"/>
      <c r="Y12580" s="32"/>
      <c r="AG12580" s="29"/>
      <c r="AH12580" s="34"/>
      <c r="AM12580" s="28"/>
      <c r="AN12580" s="28"/>
      <c r="AO12580" s="28"/>
      <c r="AP12580" s="25"/>
      <c r="AQ12580" s="29"/>
      <c r="AR12580" s="30"/>
      <c r="AT12580" s="30"/>
    </row>
    <row r="12581" spans="1:46" ht="30">
      <c r="A12581" s="25">
        <f t="shared" si="1176"/>
        <v>2013</v>
      </c>
      <c r="B12581" s="26" t="str">
        <f t="shared" si="1177"/>
        <v>Solar Partners</v>
      </c>
      <c r="C12581" s="127" t="str">
        <f t="shared" si="1178"/>
        <v>Ivanpah Solar Electric Generating System</v>
      </c>
      <c r="D12581" s="123" t="str">
        <f t="shared" si="1179"/>
        <v>Solar Power Tower</v>
      </c>
      <c r="E12581" s="26">
        <f t="shared" si="1180"/>
        <v>0</v>
      </c>
      <c r="F12581" s="27">
        <f t="shared" si="1181"/>
        <v>0</v>
      </c>
      <c r="G12581" s="28"/>
      <c r="H12581" s="131"/>
      <c r="J12581" s="29" t="e">
        <f>VLOOKUP(H12581,'Drop Down Menus'!A:B,2,FALSE)</f>
        <v>#N/A</v>
      </c>
      <c r="L12581" s="48"/>
      <c r="M12581" s="48"/>
      <c r="N12581" s="135"/>
      <c r="R12581" s="144"/>
      <c r="U12581" s="148"/>
      <c r="V12581" s="25"/>
      <c r="Y12581" s="32"/>
      <c r="AG12581" s="29"/>
      <c r="AH12581" s="34"/>
      <c r="AM12581" s="28"/>
      <c r="AN12581" s="28"/>
      <c r="AO12581" s="28"/>
      <c r="AP12581" s="25"/>
      <c r="AQ12581" s="29"/>
      <c r="AR12581" s="30"/>
      <c r="AT12581" s="30"/>
    </row>
    <row r="12582" spans="1:46" ht="30">
      <c r="A12582" s="25">
        <f t="shared" si="1176"/>
        <v>2013</v>
      </c>
      <c r="B12582" s="26" t="str">
        <f t="shared" si="1177"/>
        <v>Solar Partners</v>
      </c>
      <c r="C12582" s="127" t="str">
        <f t="shared" si="1178"/>
        <v>Ivanpah Solar Electric Generating System</v>
      </c>
      <c r="D12582" s="123" t="str">
        <f t="shared" si="1179"/>
        <v>Solar Power Tower</v>
      </c>
      <c r="E12582" s="26">
        <f t="shared" si="1180"/>
        <v>0</v>
      </c>
      <c r="F12582" s="27">
        <f t="shared" si="1181"/>
        <v>0</v>
      </c>
      <c r="G12582" s="28"/>
      <c r="H12582" s="131"/>
      <c r="J12582" s="29" t="e">
        <f>VLOOKUP(H12582,'Drop Down Menus'!A:B,2,FALSE)</f>
        <v>#N/A</v>
      </c>
      <c r="L12582" s="48"/>
      <c r="M12582" s="48"/>
      <c r="N12582" s="135"/>
      <c r="R12582" s="144"/>
      <c r="U12582" s="148"/>
      <c r="V12582" s="25"/>
      <c r="Y12582" s="32"/>
      <c r="AG12582" s="29"/>
      <c r="AH12582" s="34"/>
      <c r="AM12582" s="28"/>
      <c r="AN12582" s="28"/>
      <c r="AO12582" s="28"/>
      <c r="AP12582" s="25"/>
      <c r="AQ12582" s="29"/>
      <c r="AR12582" s="30"/>
      <c r="AT12582" s="30"/>
    </row>
    <row r="12583" spans="1:46" ht="30">
      <c r="A12583" s="25">
        <f t="shared" si="1176"/>
        <v>2013</v>
      </c>
      <c r="B12583" s="26" t="str">
        <f t="shared" si="1177"/>
        <v>Solar Partners</v>
      </c>
      <c r="C12583" s="127" t="str">
        <f t="shared" si="1178"/>
        <v>Ivanpah Solar Electric Generating System</v>
      </c>
      <c r="D12583" s="123" t="str">
        <f t="shared" si="1179"/>
        <v>Solar Power Tower</v>
      </c>
      <c r="E12583" s="26">
        <f t="shared" si="1180"/>
        <v>0</v>
      </c>
      <c r="F12583" s="27">
        <f t="shared" si="1181"/>
        <v>0</v>
      </c>
      <c r="G12583" s="28"/>
      <c r="H12583" s="131"/>
      <c r="J12583" s="29" t="e">
        <f>VLOOKUP(H12583,'Drop Down Menus'!A:B,2,FALSE)</f>
        <v>#N/A</v>
      </c>
      <c r="L12583" s="48"/>
      <c r="M12583" s="48"/>
      <c r="N12583" s="135"/>
      <c r="R12583" s="144"/>
      <c r="U12583" s="148"/>
      <c r="V12583" s="25"/>
      <c r="Y12583" s="32"/>
      <c r="AG12583" s="29"/>
      <c r="AH12583" s="34"/>
      <c r="AM12583" s="28"/>
      <c r="AN12583" s="28"/>
      <c r="AO12583" s="28"/>
      <c r="AP12583" s="25"/>
      <c r="AQ12583" s="29"/>
      <c r="AR12583" s="30"/>
      <c r="AT12583" s="30"/>
    </row>
    <row r="12584" spans="1:46" ht="30">
      <c r="A12584" s="25">
        <f t="shared" si="1176"/>
        <v>2013</v>
      </c>
      <c r="B12584" s="26" t="str">
        <f t="shared" si="1177"/>
        <v>Solar Partners</v>
      </c>
      <c r="C12584" s="127" t="str">
        <f t="shared" si="1178"/>
        <v>Ivanpah Solar Electric Generating System</v>
      </c>
      <c r="D12584" s="123" t="str">
        <f t="shared" si="1179"/>
        <v>Solar Power Tower</v>
      </c>
      <c r="E12584" s="26">
        <f t="shared" si="1180"/>
        <v>0</v>
      </c>
      <c r="F12584" s="27">
        <f t="shared" si="1181"/>
        <v>0</v>
      </c>
      <c r="G12584" s="28"/>
      <c r="H12584" s="131"/>
      <c r="J12584" s="29" t="e">
        <f>VLOOKUP(H12584,'Drop Down Menus'!A:B,2,FALSE)</f>
        <v>#N/A</v>
      </c>
      <c r="L12584" s="48"/>
      <c r="M12584" s="48"/>
      <c r="N12584" s="135"/>
      <c r="R12584" s="144"/>
      <c r="U12584" s="148"/>
      <c r="V12584" s="25"/>
      <c r="Y12584" s="32"/>
      <c r="AG12584" s="29"/>
      <c r="AH12584" s="34"/>
      <c r="AM12584" s="28"/>
      <c r="AN12584" s="28"/>
      <c r="AO12584" s="28"/>
      <c r="AP12584" s="25"/>
      <c r="AQ12584" s="29"/>
      <c r="AR12584" s="30"/>
      <c r="AT12584" s="30"/>
    </row>
    <row r="12585" spans="1:46" ht="30">
      <c r="A12585" s="25">
        <f t="shared" si="1176"/>
        <v>2013</v>
      </c>
      <c r="B12585" s="26" t="str">
        <f t="shared" si="1177"/>
        <v>Solar Partners</v>
      </c>
      <c r="C12585" s="127" t="str">
        <f t="shared" si="1178"/>
        <v>Ivanpah Solar Electric Generating System</v>
      </c>
      <c r="D12585" s="123" t="str">
        <f t="shared" si="1179"/>
        <v>Solar Power Tower</v>
      </c>
      <c r="E12585" s="26">
        <f t="shared" si="1180"/>
        <v>0</v>
      </c>
      <c r="F12585" s="27">
        <f t="shared" si="1181"/>
        <v>0</v>
      </c>
      <c r="G12585" s="28"/>
      <c r="H12585" s="131"/>
      <c r="J12585" s="29" t="e">
        <f>VLOOKUP(H12585,'Drop Down Menus'!A:B,2,FALSE)</f>
        <v>#N/A</v>
      </c>
      <c r="L12585" s="48"/>
      <c r="M12585" s="48"/>
      <c r="N12585" s="135"/>
      <c r="R12585" s="144"/>
      <c r="U12585" s="148"/>
      <c r="V12585" s="25"/>
      <c r="Y12585" s="32"/>
      <c r="AG12585" s="29"/>
      <c r="AH12585" s="34"/>
      <c r="AM12585" s="28"/>
      <c r="AN12585" s="28"/>
      <c r="AO12585" s="28"/>
      <c r="AP12585" s="25"/>
      <c r="AQ12585" s="29"/>
      <c r="AR12585" s="30"/>
      <c r="AT12585" s="30"/>
    </row>
    <row r="12586" spans="1:46" ht="30">
      <c r="A12586" s="25">
        <f t="shared" si="1176"/>
        <v>2013</v>
      </c>
      <c r="B12586" s="26" t="str">
        <f t="shared" si="1177"/>
        <v>Solar Partners</v>
      </c>
      <c r="C12586" s="127" t="str">
        <f t="shared" si="1178"/>
        <v>Ivanpah Solar Electric Generating System</v>
      </c>
      <c r="D12586" s="123" t="str">
        <f t="shared" si="1179"/>
        <v>Solar Power Tower</v>
      </c>
      <c r="E12586" s="26">
        <f t="shared" si="1180"/>
        <v>0</v>
      </c>
      <c r="F12586" s="27">
        <f t="shared" si="1181"/>
        <v>0</v>
      </c>
      <c r="G12586" s="28"/>
      <c r="H12586" s="131"/>
      <c r="J12586" s="29" t="e">
        <f>VLOOKUP(H12586,'Drop Down Menus'!A:B,2,FALSE)</f>
        <v>#N/A</v>
      </c>
      <c r="L12586" s="48"/>
      <c r="M12586" s="48"/>
      <c r="N12586" s="135"/>
      <c r="R12586" s="144"/>
      <c r="U12586" s="148"/>
      <c r="V12586" s="25"/>
      <c r="Y12586" s="32"/>
      <c r="AG12586" s="29"/>
      <c r="AH12586" s="34"/>
      <c r="AM12586" s="28"/>
      <c r="AN12586" s="28"/>
      <c r="AO12586" s="28"/>
      <c r="AP12586" s="25"/>
      <c r="AQ12586" s="29"/>
      <c r="AR12586" s="30"/>
      <c r="AT12586" s="30"/>
    </row>
    <row r="12587" spans="1:46" ht="30">
      <c r="A12587" s="25">
        <f t="shared" si="1176"/>
        <v>2013</v>
      </c>
      <c r="B12587" s="26" t="str">
        <f t="shared" si="1177"/>
        <v>Solar Partners</v>
      </c>
      <c r="C12587" s="127" t="str">
        <f t="shared" si="1178"/>
        <v>Ivanpah Solar Electric Generating System</v>
      </c>
      <c r="D12587" s="123" t="str">
        <f t="shared" si="1179"/>
        <v>Solar Power Tower</v>
      </c>
      <c r="E12587" s="26">
        <f t="shared" si="1180"/>
        <v>0</v>
      </c>
      <c r="F12587" s="27">
        <f t="shared" si="1181"/>
        <v>0</v>
      </c>
      <c r="G12587" s="28"/>
      <c r="H12587" s="131"/>
      <c r="J12587" s="29" t="e">
        <f>VLOOKUP(H12587,'Drop Down Menus'!A:B,2,FALSE)</f>
        <v>#N/A</v>
      </c>
      <c r="L12587" s="48"/>
      <c r="M12587" s="48"/>
      <c r="N12587" s="135"/>
      <c r="R12587" s="144"/>
      <c r="U12587" s="148"/>
      <c r="V12587" s="25"/>
      <c r="Y12587" s="32"/>
      <c r="AG12587" s="29"/>
      <c r="AH12587" s="34"/>
      <c r="AM12587" s="28"/>
      <c r="AN12587" s="28"/>
      <c r="AO12587" s="28"/>
      <c r="AP12587" s="25"/>
      <c r="AQ12587" s="29"/>
      <c r="AR12587" s="30"/>
      <c r="AT12587" s="30"/>
    </row>
    <row r="12588" spans="1:46" ht="30">
      <c r="A12588" s="25">
        <f t="shared" si="1176"/>
        <v>2013</v>
      </c>
      <c r="B12588" s="26" t="str">
        <f t="shared" si="1177"/>
        <v>Solar Partners</v>
      </c>
      <c r="C12588" s="127" t="str">
        <f t="shared" si="1178"/>
        <v>Ivanpah Solar Electric Generating System</v>
      </c>
      <c r="D12588" s="123" t="str">
        <f t="shared" si="1179"/>
        <v>Solar Power Tower</v>
      </c>
      <c r="E12588" s="26">
        <f t="shared" si="1180"/>
        <v>0</v>
      </c>
      <c r="F12588" s="27">
        <f t="shared" si="1181"/>
        <v>0</v>
      </c>
      <c r="G12588" s="28"/>
      <c r="H12588" s="131"/>
      <c r="J12588" s="29" t="e">
        <f>VLOOKUP(H12588,'Drop Down Menus'!A:B,2,FALSE)</f>
        <v>#N/A</v>
      </c>
      <c r="L12588" s="48"/>
      <c r="M12588" s="48"/>
      <c r="N12588" s="135"/>
      <c r="R12588" s="144"/>
      <c r="U12588" s="148"/>
      <c r="V12588" s="25"/>
      <c r="Y12588" s="32"/>
      <c r="AG12588" s="29"/>
      <c r="AH12588" s="34"/>
      <c r="AM12588" s="28"/>
      <c r="AN12588" s="28"/>
      <c r="AO12588" s="28"/>
      <c r="AP12588" s="25"/>
      <c r="AQ12588" s="29"/>
      <c r="AR12588" s="30"/>
      <c r="AT12588" s="30"/>
    </row>
    <row r="12589" spans="1:46" ht="30">
      <c r="A12589" s="25">
        <f t="shared" si="1176"/>
        <v>2013</v>
      </c>
      <c r="B12589" s="26" t="str">
        <f t="shared" si="1177"/>
        <v>Solar Partners</v>
      </c>
      <c r="C12589" s="127" t="str">
        <f t="shared" si="1178"/>
        <v>Ivanpah Solar Electric Generating System</v>
      </c>
      <c r="D12589" s="123" t="str">
        <f t="shared" si="1179"/>
        <v>Solar Power Tower</v>
      </c>
      <c r="E12589" s="26">
        <f t="shared" si="1180"/>
        <v>0</v>
      </c>
      <c r="F12589" s="27">
        <f t="shared" si="1181"/>
        <v>0</v>
      </c>
      <c r="G12589" s="28"/>
      <c r="H12589" s="131"/>
      <c r="J12589" s="29" t="e">
        <f>VLOOKUP(H12589,'Drop Down Menus'!A:B,2,FALSE)</f>
        <v>#N/A</v>
      </c>
      <c r="L12589" s="48"/>
      <c r="M12589" s="48"/>
      <c r="N12589" s="135"/>
      <c r="R12589" s="144"/>
      <c r="U12589" s="148"/>
      <c r="V12589" s="25"/>
      <c r="Y12589" s="32"/>
      <c r="AG12589" s="29"/>
      <c r="AH12589" s="34"/>
      <c r="AM12589" s="28"/>
      <c r="AN12589" s="28"/>
      <c r="AO12589" s="28"/>
      <c r="AP12589" s="25"/>
      <c r="AQ12589" s="29"/>
      <c r="AR12589" s="30"/>
      <c r="AT12589" s="30"/>
    </row>
    <row r="12590" spans="1:46" ht="30">
      <c r="A12590" s="25">
        <f t="shared" si="1176"/>
        <v>2013</v>
      </c>
      <c r="B12590" s="26" t="str">
        <f t="shared" si="1177"/>
        <v>Solar Partners</v>
      </c>
      <c r="C12590" s="127" t="str">
        <f t="shared" si="1178"/>
        <v>Ivanpah Solar Electric Generating System</v>
      </c>
      <c r="D12590" s="123" t="str">
        <f t="shared" si="1179"/>
        <v>Solar Power Tower</v>
      </c>
      <c r="E12590" s="26">
        <f t="shared" si="1180"/>
        <v>0</v>
      </c>
      <c r="F12590" s="27">
        <f t="shared" si="1181"/>
        <v>0</v>
      </c>
      <c r="G12590" s="28"/>
      <c r="H12590" s="131"/>
      <c r="J12590" s="29" t="e">
        <f>VLOOKUP(H12590,'Drop Down Menus'!A:B,2,FALSE)</f>
        <v>#N/A</v>
      </c>
      <c r="L12590" s="48"/>
      <c r="M12590" s="48"/>
      <c r="N12590" s="135"/>
      <c r="R12590" s="144"/>
      <c r="U12590" s="148"/>
      <c r="V12590" s="25"/>
      <c r="Y12590" s="32"/>
      <c r="AG12590" s="29"/>
      <c r="AH12590" s="34"/>
      <c r="AM12590" s="28"/>
      <c r="AN12590" s="28"/>
      <c r="AO12590" s="28"/>
      <c r="AP12590" s="25"/>
      <c r="AQ12590" s="29"/>
      <c r="AR12590" s="30"/>
      <c r="AT12590" s="30"/>
    </row>
    <row r="12591" spans="1:46" ht="30">
      <c r="A12591" s="25">
        <f t="shared" si="1176"/>
        <v>2013</v>
      </c>
      <c r="B12591" s="26" t="str">
        <f t="shared" si="1177"/>
        <v>Solar Partners</v>
      </c>
      <c r="C12591" s="127" t="str">
        <f t="shared" si="1178"/>
        <v>Ivanpah Solar Electric Generating System</v>
      </c>
      <c r="D12591" s="123" t="str">
        <f t="shared" si="1179"/>
        <v>Solar Power Tower</v>
      </c>
      <c r="E12591" s="26">
        <f t="shared" si="1180"/>
        <v>0</v>
      </c>
      <c r="F12591" s="27">
        <f t="shared" si="1181"/>
        <v>0</v>
      </c>
      <c r="G12591" s="28"/>
      <c r="H12591" s="131"/>
      <c r="J12591" s="29" t="e">
        <f>VLOOKUP(H12591,'Drop Down Menus'!A:B,2,FALSE)</f>
        <v>#N/A</v>
      </c>
      <c r="L12591" s="48"/>
      <c r="M12591" s="48"/>
      <c r="N12591" s="135"/>
      <c r="R12591" s="144"/>
      <c r="U12591" s="148"/>
      <c r="V12591" s="25"/>
      <c r="Y12591" s="32"/>
      <c r="AG12591" s="29"/>
      <c r="AH12591" s="34"/>
      <c r="AM12591" s="28"/>
      <c r="AN12591" s="28"/>
      <c r="AO12591" s="28"/>
      <c r="AP12591" s="25"/>
      <c r="AQ12591" s="29"/>
      <c r="AR12591" s="30"/>
      <c r="AT12591" s="30"/>
    </row>
    <row r="12592" spans="1:46" ht="30">
      <c r="A12592" s="25">
        <f t="shared" si="1176"/>
        <v>2013</v>
      </c>
      <c r="B12592" s="26" t="str">
        <f t="shared" si="1177"/>
        <v>Solar Partners</v>
      </c>
      <c r="C12592" s="127" t="str">
        <f t="shared" si="1178"/>
        <v>Ivanpah Solar Electric Generating System</v>
      </c>
      <c r="D12592" s="123" t="str">
        <f t="shared" si="1179"/>
        <v>Solar Power Tower</v>
      </c>
      <c r="E12592" s="26">
        <f t="shared" si="1180"/>
        <v>0</v>
      </c>
      <c r="F12592" s="27">
        <f t="shared" si="1181"/>
        <v>0</v>
      </c>
      <c r="G12592" s="28"/>
      <c r="H12592" s="131"/>
      <c r="J12592" s="29" t="e">
        <f>VLOOKUP(H12592,'Drop Down Menus'!A:B,2,FALSE)</f>
        <v>#N/A</v>
      </c>
      <c r="L12592" s="48"/>
      <c r="M12592" s="48"/>
      <c r="N12592" s="135"/>
      <c r="R12592" s="144"/>
      <c r="U12592" s="148"/>
      <c r="V12592" s="25"/>
      <c r="Y12592" s="32"/>
      <c r="AG12592" s="29"/>
      <c r="AH12592" s="34"/>
      <c r="AM12592" s="28"/>
      <c r="AN12592" s="28"/>
      <c r="AO12592" s="28"/>
      <c r="AP12592" s="25"/>
      <c r="AQ12592" s="29"/>
      <c r="AR12592" s="30"/>
      <c r="AT12592" s="30"/>
    </row>
    <row r="12593" spans="1:46" ht="30">
      <c r="A12593" s="25">
        <f t="shared" si="1176"/>
        <v>2013</v>
      </c>
      <c r="B12593" s="26" t="str">
        <f t="shared" si="1177"/>
        <v>Solar Partners</v>
      </c>
      <c r="C12593" s="127" t="str">
        <f t="shared" si="1178"/>
        <v>Ivanpah Solar Electric Generating System</v>
      </c>
      <c r="D12593" s="123" t="str">
        <f t="shared" si="1179"/>
        <v>Solar Power Tower</v>
      </c>
      <c r="E12593" s="26">
        <f t="shared" si="1180"/>
        <v>0</v>
      </c>
      <c r="F12593" s="27">
        <f t="shared" si="1181"/>
        <v>0</v>
      </c>
      <c r="G12593" s="28"/>
      <c r="H12593" s="131"/>
      <c r="J12593" s="29" t="e">
        <f>VLOOKUP(H12593,'Drop Down Menus'!A:B,2,FALSE)</f>
        <v>#N/A</v>
      </c>
      <c r="L12593" s="48"/>
      <c r="M12593" s="48"/>
      <c r="N12593" s="135"/>
      <c r="R12593" s="144"/>
      <c r="U12593" s="148"/>
      <c r="V12593" s="25"/>
      <c r="Y12593" s="32"/>
      <c r="AG12593" s="29"/>
      <c r="AH12593" s="34"/>
      <c r="AM12593" s="28"/>
      <c r="AN12593" s="28"/>
      <c r="AO12593" s="28"/>
      <c r="AP12593" s="25"/>
      <c r="AQ12593" s="29"/>
      <c r="AR12593" s="30"/>
      <c r="AT12593" s="30"/>
    </row>
    <row r="12594" spans="1:46" ht="30">
      <c r="A12594" s="25">
        <f t="shared" si="1176"/>
        <v>2013</v>
      </c>
      <c r="B12594" s="26" t="str">
        <f t="shared" si="1177"/>
        <v>Solar Partners</v>
      </c>
      <c r="C12594" s="127" t="str">
        <f t="shared" si="1178"/>
        <v>Ivanpah Solar Electric Generating System</v>
      </c>
      <c r="D12594" s="123" t="str">
        <f t="shared" si="1179"/>
        <v>Solar Power Tower</v>
      </c>
      <c r="E12594" s="26">
        <f t="shared" si="1180"/>
        <v>0</v>
      </c>
      <c r="F12594" s="27">
        <f t="shared" si="1181"/>
        <v>0</v>
      </c>
      <c r="G12594" s="28"/>
      <c r="H12594" s="131"/>
      <c r="J12594" s="29" t="e">
        <f>VLOOKUP(H12594,'Drop Down Menus'!A:B,2,FALSE)</f>
        <v>#N/A</v>
      </c>
      <c r="L12594" s="48"/>
      <c r="M12594" s="48"/>
      <c r="N12594" s="135"/>
      <c r="R12594" s="144"/>
      <c r="U12594" s="148"/>
      <c r="V12594" s="25"/>
      <c r="Y12594" s="32"/>
      <c r="AG12594" s="29"/>
      <c r="AH12594" s="34"/>
      <c r="AM12594" s="28"/>
      <c r="AN12594" s="28"/>
      <c r="AO12594" s="28"/>
      <c r="AP12594" s="25"/>
      <c r="AQ12594" s="29"/>
      <c r="AR12594" s="30"/>
      <c r="AT12594" s="30"/>
    </row>
    <row r="12595" spans="1:46" ht="30">
      <c r="A12595" s="25">
        <f t="shared" si="1176"/>
        <v>2013</v>
      </c>
      <c r="B12595" s="26" t="str">
        <f t="shared" si="1177"/>
        <v>Solar Partners</v>
      </c>
      <c r="C12595" s="127" t="str">
        <f t="shared" si="1178"/>
        <v>Ivanpah Solar Electric Generating System</v>
      </c>
      <c r="D12595" s="123" t="str">
        <f t="shared" si="1179"/>
        <v>Solar Power Tower</v>
      </c>
      <c r="E12595" s="26">
        <f t="shared" si="1180"/>
        <v>0</v>
      </c>
      <c r="F12595" s="27">
        <f t="shared" si="1181"/>
        <v>0</v>
      </c>
      <c r="G12595" s="28"/>
      <c r="H12595" s="131"/>
      <c r="J12595" s="29" t="e">
        <f>VLOOKUP(H12595,'Drop Down Menus'!A:B,2,FALSE)</f>
        <v>#N/A</v>
      </c>
      <c r="L12595" s="48"/>
      <c r="M12595" s="48"/>
      <c r="N12595" s="135"/>
      <c r="R12595" s="144"/>
      <c r="U12595" s="148"/>
      <c r="V12595" s="25"/>
      <c r="Y12595" s="32"/>
      <c r="AG12595" s="29"/>
      <c r="AH12595" s="34"/>
      <c r="AM12595" s="28"/>
      <c r="AN12595" s="28"/>
      <c r="AO12595" s="28"/>
      <c r="AP12595" s="25"/>
      <c r="AQ12595" s="29"/>
      <c r="AR12595" s="30"/>
      <c r="AT12595" s="30"/>
    </row>
    <row r="12596" spans="1:46" ht="30">
      <c r="A12596" s="25">
        <f t="shared" si="1176"/>
        <v>2013</v>
      </c>
      <c r="B12596" s="26" t="str">
        <f t="shared" si="1177"/>
        <v>Solar Partners</v>
      </c>
      <c r="C12596" s="127" t="str">
        <f t="shared" si="1178"/>
        <v>Ivanpah Solar Electric Generating System</v>
      </c>
      <c r="D12596" s="123" t="str">
        <f t="shared" si="1179"/>
        <v>Solar Power Tower</v>
      </c>
      <c r="E12596" s="26">
        <f t="shared" si="1180"/>
        <v>0</v>
      </c>
      <c r="F12596" s="27">
        <f t="shared" si="1181"/>
        <v>0</v>
      </c>
      <c r="G12596" s="28"/>
      <c r="H12596" s="131"/>
      <c r="J12596" s="29" t="e">
        <f>VLOOKUP(H12596,'Drop Down Menus'!A:B,2,FALSE)</f>
        <v>#N/A</v>
      </c>
      <c r="L12596" s="48"/>
      <c r="M12596" s="48"/>
      <c r="N12596" s="135"/>
      <c r="R12596" s="144"/>
      <c r="U12596" s="148"/>
      <c r="V12596" s="25"/>
      <c r="Y12596" s="32"/>
      <c r="AG12596" s="29"/>
      <c r="AH12596" s="34"/>
      <c r="AM12596" s="28"/>
      <c r="AN12596" s="28"/>
      <c r="AO12596" s="28"/>
      <c r="AP12596" s="25"/>
      <c r="AQ12596" s="29"/>
      <c r="AR12596" s="30"/>
      <c r="AT12596" s="30"/>
    </row>
    <row r="12597" spans="1:46" ht="30">
      <c r="A12597" s="25">
        <f t="shared" si="1176"/>
        <v>2013</v>
      </c>
      <c r="B12597" s="26" t="str">
        <f t="shared" si="1177"/>
        <v>Solar Partners</v>
      </c>
      <c r="C12597" s="127" t="str">
        <f t="shared" si="1178"/>
        <v>Ivanpah Solar Electric Generating System</v>
      </c>
      <c r="D12597" s="123" t="str">
        <f t="shared" si="1179"/>
        <v>Solar Power Tower</v>
      </c>
      <c r="E12597" s="26">
        <f t="shared" si="1180"/>
        <v>0</v>
      </c>
      <c r="F12597" s="27">
        <f t="shared" si="1181"/>
        <v>0</v>
      </c>
      <c r="G12597" s="28"/>
      <c r="H12597" s="131"/>
      <c r="J12597" s="29" t="e">
        <f>VLOOKUP(H12597,'Drop Down Menus'!A:B,2,FALSE)</f>
        <v>#N/A</v>
      </c>
      <c r="L12597" s="48"/>
      <c r="M12597" s="48"/>
      <c r="N12597" s="135"/>
      <c r="R12597" s="144"/>
      <c r="U12597" s="148"/>
      <c r="V12597" s="25"/>
      <c r="Y12597" s="32"/>
      <c r="AG12597" s="29"/>
      <c r="AH12597" s="34"/>
      <c r="AM12597" s="28"/>
      <c r="AN12597" s="28"/>
      <c r="AO12597" s="28"/>
      <c r="AP12597" s="25"/>
      <c r="AQ12597" s="29"/>
      <c r="AR12597" s="30"/>
      <c r="AT12597" s="30"/>
    </row>
    <row r="12598" spans="1:46" ht="30">
      <c r="A12598" s="25">
        <f t="shared" si="1176"/>
        <v>2013</v>
      </c>
      <c r="B12598" s="26" t="str">
        <f t="shared" si="1177"/>
        <v>Solar Partners</v>
      </c>
      <c r="C12598" s="127" t="str">
        <f t="shared" si="1178"/>
        <v>Ivanpah Solar Electric Generating System</v>
      </c>
      <c r="D12598" s="123" t="str">
        <f t="shared" si="1179"/>
        <v>Solar Power Tower</v>
      </c>
      <c r="E12598" s="26">
        <f t="shared" si="1180"/>
        <v>0</v>
      </c>
      <c r="F12598" s="27">
        <f t="shared" si="1181"/>
        <v>0</v>
      </c>
      <c r="G12598" s="28"/>
      <c r="H12598" s="131"/>
      <c r="J12598" s="29" t="e">
        <f>VLOOKUP(H12598,'Drop Down Menus'!A:B,2,FALSE)</f>
        <v>#N/A</v>
      </c>
      <c r="L12598" s="48"/>
      <c r="M12598" s="48"/>
      <c r="N12598" s="135"/>
      <c r="R12598" s="144"/>
      <c r="U12598" s="148"/>
      <c r="V12598" s="25"/>
      <c r="Y12598" s="32"/>
      <c r="AG12598" s="29"/>
      <c r="AH12598" s="34"/>
      <c r="AM12598" s="28"/>
      <c r="AN12598" s="28"/>
      <c r="AO12598" s="28"/>
      <c r="AP12598" s="25"/>
      <c r="AQ12598" s="29"/>
      <c r="AR12598" s="30"/>
      <c r="AT12598" s="30"/>
    </row>
    <row r="12599" spans="1:46" ht="30">
      <c r="A12599" s="25">
        <f t="shared" si="1176"/>
        <v>2013</v>
      </c>
      <c r="B12599" s="26" t="str">
        <f t="shared" si="1177"/>
        <v>Solar Partners</v>
      </c>
      <c r="C12599" s="127" t="str">
        <f t="shared" si="1178"/>
        <v>Ivanpah Solar Electric Generating System</v>
      </c>
      <c r="D12599" s="123" t="str">
        <f t="shared" si="1179"/>
        <v>Solar Power Tower</v>
      </c>
      <c r="E12599" s="26">
        <f t="shared" si="1180"/>
        <v>0</v>
      </c>
      <c r="F12599" s="27">
        <f t="shared" si="1181"/>
        <v>0</v>
      </c>
      <c r="G12599" s="28"/>
      <c r="H12599" s="131"/>
      <c r="J12599" s="29" t="e">
        <f>VLOOKUP(H12599,'Drop Down Menus'!A:B,2,FALSE)</f>
        <v>#N/A</v>
      </c>
      <c r="L12599" s="48"/>
      <c r="M12599" s="48"/>
      <c r="N12599" s="135"/>
      <c r="R12599" s="144"/>
      <c r="U12599" s="148"/>
      <c r="V12599" s="25"/>
      <c r="Y12599" s="32"/>
      <c r="AG12599" s="29"/>
      <c r="AH12599" s="34"/>
      <c r="AM12599" s="28"/>
      <c r="AN12599" s="28"/>
      <c r="AO12599" s="28"/>
      <c r="AP12599" s="25"/>
      <c r="AQ12599" s="29"/>
      <c r="AR12599" s="30"/>
      <c r="AT12599" s="30"/>
    </row>
    <row r="12600" spans="1:46" ht="30">
      <c r="A12600" s="25">
        <f t="shared" si="1176"/>
        <v>2013</v>
      </c>
      <c r="B12600" s="26" t="str">
        <f t="shared" si="1177"/>
        <v>Solar Partners</v>
      </c>
      <c r="C12600" s="127" t="str">
        <f t="shared" si="1178"/>
        <v>Ivanpah Solar Electric Generating System</v>
      </c>
      <c r="D12600" s="123" t="str">
        <f t="shared" si="1179"/>
        <v>Solar Power Tower</v>
      </c>
      <c r="E12600" s="26">
        <f t="shared" si="1180"/>
        <v>0</v>
      </c>
      <c r="F12600" s="27">
        <f t="shared" si="1181"/>
        <v>0</v>
      </c>
      <c r="G12600" s="28"/>
      <c r="H12600" s="131"/>
      <c r="J12600" s="29" t="e">
        <f>VLOOKUP(H12600,'Drop Down Menus'!A:B,2,FALSE)</f>
        <v>#N/A</v>
      </c>
      <c r="L12600" s="48"/>
      <c r="M12600" s="48"/>
      <c r="N12600" s="135"/>
      <c r="R12600" s="144"/>
      <c r="U12600" s="148"/>
      <c r="V12600" s="25"/>
      <c r="Y12600" s="32"/>
      <c r="AG12600" s="29"/>
      <c r="AH12600" s="34"/>
      <c r="AM12600" s="28"/>
      <c r="AN12600" s="28"/>
      <c r="AO12600" s="28"/>
      <c r="AP12600" s="25"/>
      <c r="AQ12600" s="29"/>
      <c r="AR12600" s="30"/>
      <c r="AT12600" s="30"/>
    </row>
    <row r="12601" spans="1:46" ht="30">
      <c r="A12601" s="25">
        <f t="shared" si="1176"/>
        <v>2013</v>
      </c>
      <c r="B12601" s="26" t="str">
        <f t="shared" si="1177"/>
        <v>Solar Partners</v>
      </c>
      <c r="C12601" s="127" t="str">
        <f t="shared" si="1178"/>
        <v>Ivanpah Solar Electric Generating System</v>
      </c>
      <c r="D12601" s="123" t="str">
        <f t="shared" si="1179"/>
        <v>Solar Power Tower</v>
      </c>
      <c r="E12601" s="26">
        <f t="shared" si="1180"/>
        <v>0</v>
      </c>
      <c r="F12601" s="27">
        <f t="shared" si="1181"/>
        <v>0</v>
      </c>
      <c r="G12601" s="28"/>
      <c r="H12601" s="131"/>
      <c r="J12601" s="29" t="e">
        <f>VLOOKUP(H12601,'Drop Down Menus'!A:B,2,FALSE)</f>
        <v>#N/A</v>
      </c>
      <c r="L12601" s="48"/>
      <c r="M12601" s="48"/>
      <c r="N12601" s="135"/>
      <c r="R12601" s="144"/>
      <c r="U12601" s="148"/>
      <c r="V12601" s="25"/>
      <c r="Y12601" s="32"/>
      <c r="AG12601" s="29"/>
      <c r="AH12601" s="34"/>
      <c r="AM12601" s="28"/>
      <c r="AN12601" s="28"/>
      <c r="AO12601" s="28"/>
      <c r="AP12601" s="25"/>
      <c r="AQ12601" s="29"/>
      <c r="AR12601" s="30"/>
      <c r="AT12601" s="30"/>
    </row>
    <row r="12602" spans="1:46" ht="30">
      <c r="A12602" s="25">
        <f t="shared" si="1176"/>
        <v>2013</v>
      </c>
      <c r="B12602" s="26" t="str">
        <f t="shared" si="1177"/>
        <v>Solar Partners</v>
      </c>
      <c r="C12602" s="127" t="str">
        <f t="shared" si="1178"/>
        <v>Ivanpah Solar Electric Generating System</v>
      </c>
      <c r="D12602" s="123" t="str">
        <f t="shared" si="1179"/>
        <v>Solar Power Tower</v>
      </c>
      <c r="E12602" s="26">
        <f t="shared" si="1180"/>
        <v>0</v>
      </c>
      <c r="F12602" s="27">
        <f t="shared" si="1181"/>
        <v>0</v>
      </c>
      <c r="G12602" s="28"/>
      <c r="H12602" s="131"/>
      <c r="J12602" s="29" t="e">
        <f>VLOOKUP(H12602,'Drop Down Menus'!A:B,2,FALSE)</f>
        <v>#N/A</v>
      </c>
      <c r="L12602" s="48"/>
      <c r="M12602" s="48"/>
      <c r="N12602" s="135"/>
      <c r="R12602" s="144"/>
      <c r="U12602" s="148"/>
      <c r="V12602" s="25"/>
      <c r="Y12602" s="32"/>
      <c r="AG12602" s="29"/>
      <c r="AH12602" s="34"/>
      <c r="AM12602" s="28"/>
      <c r="AN12602" s="28"/>
      <c r="AO12602" s="28"/>
      <c r="AP12602" s="25"/>
      <c r="AQ12602" s="29"/>
      <c r="AR12602" s="30"/>
      <c r="AT12602" s="30"/>
    </row>
    <row r="12603" spans="1:46" ht="30">
      <c r="A12603" s="25">
        <f t="shared" si="1176"/>
        <v>2013</v>
      </c>
      <c r="B12603" s="26" t="str">
        <f t="shared" si="1177"/>
        <v>Solar Partners</v>
      </c>
      <c r="C12603" s="127" t="str">
        <f t="shared" si="1178"/>
        <v>Ivanpah Solar Electric Generating System</v>
      </c>
      <c r="D12603" s="123" t="str">
        <f t="shared" si="1179"/>
        <v>Solar Power Tower</v>
      </c>
      <c r="E12603" s="26">
        <f t="shared" si="1180"/>
        <v>0</v>
      </c>
      <c r="F12603" s="27">
        <f t="shared" si="1181"/>
        <v>0</v>
      </c>
      <c r="G12603" s="28"/>
      <c r="H12603" s="131"/>
      <c r="J12603" s="29" t="e">
        <f>VLOOKUP(H12603,'Drop Down Menus'!A:B,2,FALSE)</f>
        <v>#N/A</v>
      </c>
      <c r="L12603" s="48"/>
      <c r="M12603" s="48"/>
      <c r="N12603" s="135"/>
      <c r="R12603" s="144"/>
      <c r="U12603" s="148"/>
      <c r="V12603" s="25"/>
      <c r="Y12603" s="32"/>
      <c r="AG12603" s="29"/>
      <c r="AH12603" s="34"/>
      <c r="AM12603" s="28"/>
      <c r="AN12603" s="28"/>
      <c r="AO12603" s="28"/>
      <c r="AP12603" s="25"/>
      <c r="AQ12603" s="29"/>
      <c r="AR12603" s="30"/>
      <c r="AT12603" s="30"/>
    </row>
    <row r="12604" spans="1:46" ht="30">
      <c r="A12604" s="25">
        <f t="shared" si="1176"/>
        <v>2013</v>
      </c>
      <c r="B12604" s="26" t="str">
        <f t="shared" si="1177"/>
        <v>Solar Partners</v>
      </c>
      <c r="C12604" s="127" t="str">
        <f t="shared" si="1178"/>
        <v>Ivanpah Solar Electric Generating System</v>
      </c>
      <c r="D12604" s="123" t="str">
        <f t="shared" si="1179"/>
        <v>Solar Power Tower</v>
      </c>
      <c r="E12604" s="26">
        <f t="shared" si="1180"/>
        <v>0</v>
      </c>
      <c r="F12604" s="27">
        <f t="shared" si="1181"/>
        <v>0</v>
      </c>
      <c r="G12604" s="28"/>
      <c r="H12604" s="131"/>
      <c r="J12604" s="29" t="e">
        <f>VLOOKUP(H12604,'Drop Down Menus'!A:B,2,FALSE)</f>
        <v>#N/A</v>
      </c>
      <c r="L12604" s="48"/>
      <c r="M12604" s="48"/>
      <c r="N12604" s="135"/>
      <c r="R12604" s="144"/>
      <c r="U12604" s="148"/>
      <c r="V12604" s="25"/>
      <c r="Y12604" s="32"/>
      <c r="AG12604" s="29"/>
      <c r="AH12604" s="34"/>
      <c r="AM12604" s="28"/>
      <c r="AN12604" s="28"/>
      <c r="AO12604" s="28"/>
      <c r="AP12604" s="25"/>
      <c r="AQ12604" s="29"/>
      <c r="AR12604" s="30"/>
      <c r="AT12604" s="30"/>
    </row>
    <row r="12605" spans="1:46" ht="30">
      <c r="A12605" s="25">
        <f t="shared" si="1176"/>
        <v>2013</v>
      </c>
      <c r="B12605" s="26" t="str">
        <f t="shared" si="1177"/>
        <v>Solar Partners</v>
      </c>
      <c r="C12605" s="127" t="str">
        <f t="shared" si="1178"/>
        <v>Ivanpah Solar Electric Generating System</v>
      </c>
      <c r="D12605" s="123" t="str">
        <f t="shared" si="1179"/>
        <v>Solar Power Tower</v>
      </c>
      <c r="E12605" s="26">
        <f t="shared" si="1180"/>
        <v>0</v>
      </c>
      <c r="F12605" s="27">
        <f t="shared" si="1181"/>
        <v>0</v>
      </c>
      <c r="G12605" s="28"/>
      <c r="H12605" s="131"/>
      <c r="J12605" s="29" t="e">
        <f>VLOOKUP(H12605,'Drop Down Menus'!A:B,2,FALSE)</f>
        <v>#N/A</v>
      </c>
      <c r="L12605" s="48"/>
      <c r="M12605" s="48"/>
      <c r="N12605" s="135"/>
      <c r="R12605" s="144"/>
      <c r="U12605" s="148"/>
      <c r="V12605" s="25"/>
      <c r="Y12605" s="32"/>
      <c r="AG12605" s="29"/>
      <c r="AH12605" s="34"/>
      <c r="AM12605" s="28"/>
      <c r="AN12605" s="28"/>
      <c r="AO12605" s="28"/>
      <c r="AP12605" s="25"/>
      <c r="AQ12605" s="29"/>
      <c r="AR12605" s="30"/>
      <c r="AT12605" s="30"/>
    </row>
    <row r="12606" spans="1:46" ht="30">
      <c r="A12606" s="25">
        <f t="shared" si="1176"/>
        <v>2013</v>
      </c>
      <c r="B12606" s="26" t="str">
        <f t="shared" si="1177"/>
        <v>Solar Partners</v>
      </c>
      <c r="C12606" s="127" t="str">
        <f t="shared" si="1178"/>
        <v>Ivanpah Solar Electric Generating System</v>
      </c>
      <c r="D12606" s="123" t="str">
        <f t="shared" si="1179"/>
        <v>Solar Power Tower</v>
      </c>
      <c r="E12606" s="26">
        <f t="shared" si="1180"/>
        <v>0</v>
      </c>
      <c r="F12606" s="27">
        <f t="shared" si="1181"/>
        <v>0</v>
      </c>
      <c r="G12606" s="28"/>
      <c r="H12606" s="131"/>
      <c r="J12606" s="29" t="e">
        <f>VLOOKUP(H12606,'Drop Down Menus'!A:B,2,FALSE)</f>
        <v>#N/A</v>
      </c>
      <c r="L12606" s="48"/>
      <c r="M12606" s="48"/>
      <c r="N12606" s="135"/>
      <c r="R12606" s="144"/>
      <c r="U12606" s="148"/>
      <c r="V12606" s="25"/>
      <c r="Y12606" s="32"/>
      <c r="AG12606" s="29"/>
      <c r="AH12606" s="34"/>
      <c r="AM12606" s="28"/>
      <c r="AN12606" s="28"/>
      <c r="AO12606" s="28"/>
      <c r="AP12606" s="25"/>
      <c r="AQ12606" s="29"/>
      <c r="AR12606" s="30"/>
      <c r="AT12606" s="30"/>
    </row>
    <row r="12607" spans="1:46" ht="30">
      <c r="A12607" s="25">
        <f t="shared" si="1176"/>
        <v>2013</v>
      </c>
      <c r="B12607" s="26" t="str">
        <f t="shared" si="1177"/>
        <v>Solar Partners</v>
      </c>
      <c r="C12607" s="127" t="str">
        <f t="shared" si="1178"/>
        <v>Ivanpah Solar Electric Generating System</v>
      </c>
      <c r="D12607" s="123" t="str">
        <f t="shared" si="1179"/>
        <v>Solar Power Tower</v>
      </c>
      <c r="E12607" s="26">
        <f t="shared" si="1180"/>
        <v>0</v>
      </c>
      <c r="F12607" s="27">
        <f t="shared" si="1181"/>
        <v>0</v>
      </c>
      <c r="G12607" s="28"/>
      <c r="H12607" s="131"/>
      <c r="J12607" s="29" t="e">
        <f>VLOOKUP(H12607,'Drop Down Menus'!A:B,2,FALSE)</f>
        <v>#N/A</v>
      </c>
      <c r="L12607" s="48"/>
      <c r="M12607" s="48"/>
      <c r="N12607" s="135"/>
      <c r="R12607" s="144"/>
      <c r="U12607" s="148"/>
      <c r="V12607" s="25"/>
      <c r="Y12607" s="32"/>
      <c r="AG12607" s="29"/>
      <c r="AH12607" s="34"/>
      <c r="AM12607" s="28"/>
      <c r="AN12607" s="28"/>
      <c r="AO12607" s="28"/>
      <c r="AP12607" s="25"/>
      <c r="AQ12607" s="29"/>
      <c r="AR12607" s="30"/>
      <c r="AT12607" s="30"/>
    </row>
    <row r="12608" spans="1:46" ht="30">
      <c r="A12608" s="25">
        <f t="shared" si="1176"/>
        <v>2013</v>
      </c>
      <c r="B12608" s="26" t="str">
        <f t="shared" si="1177"/>
        <v>Solar Partners</v>
      </c>
      <c r="C12608" s="127" t="str">
        <f t="shared" si="1178"/>
        <v>Ivanpah Solar Electric Generating System</v>
      </c>
      <c r="D12608" s="123" t="str">
        <f t="shared" si="1179"/>
        <v>Solar Power Tower</v>
      </c>
      <c r="E12608" s="26">
        <f t="shared" si="1180"/>
        <v>0</v>
      </c>
      <c r="F12608" s="27">
        <f t="shared" si="1181"/>
        <v>0</v>
      </c>
      <c r="G12608" s="28"/>
      <c r="H12608" s="131"/>
      <c r="J12608" s="29" t="e">
        <f>VLOOKUP(H12608,'Drop Down Menus'!A:B,2,FALSE)</f>
        <v>#N/A</v>
      </c>
      <c r="L12608" s="48"/>
      <c r="M12608" s="48"/>
      <c r="N12608" s="135"/>
      <c r="R12608" s="144"/>
      <c r="U12608" s="148"/>
      <c r="V12608" s="25"/>
      <c r="Y12608" s="32"/>
      <c r="AG12608" s="29"/>
      <c r="AH12608" s="34"/>
      <c r="AM12608" s="28"/>
      <c r="AN12608" s="28"/>
      <c r="AO12608" s="28"/>
      <c r="AP12608" s="25"/>
      <c r="AQ12608" s="29"/>
      <c r="AR12608" s="30"/>
      <c r="AT12608" s="30"/>
    </row>
    <row r="12609" spans="1:46" ht="30">
      <c r="A12609" s="25">
        <f t="shared" si="1176"/>
        <v>2013</v>
      </c>
      <c r="B12609" s="26" t="str">
        <f t="shared" si="1177"/>
        <v>Solar Partners</v>
      </c>
      <c r="C12609" s="127" t="str">
        <f t="shared" si="1178"/>
        <v>Ivanpah Solar Electric Generating System</v>
      </c>
      <c r="D12609" s="123" t="str">
        <f t="shared" si="1179"/>
        <v>Solar Power Tower</v>
      </c>
      <c r="E12609" s="26">
        <f t="shared" si="1180"/>
        <v>0</v>
      </c>
      <c r="F12609" s="27">
        <f t="shared" si="1181"/>
        <v>0</v>
      </c>
      <c r="G12609" s="28"/>
      <c r="H12609" s="131"/>
      <c r="J12609" s="29" t="e">
        <f>VLOOKUP(H12609,'Drop Down Menus'!A:B,2,FALSE)</f>
        <v>#N/A</v>
      </c>
      <c r="L12609" s="48"/>
      <c r="M12609" s="48"/>
      <c r="N12609" s="135"/>
      <c r="R12609" s="144"/>
      <c r="U12609" s="148"/>
      <c r="V12609" s="25"/>
      <c r="Y12609" s="32"/>
      <c r="AG12609" s="29"/>
      <c r="AH12609" s="34"/>
      <c r="AM12609" s="28"/>
      <c r="AN12609" s="28"/>
      <c r="AO12609" s="28"/>
      <c r="AP12609" s="25"/>
      <c r="AQ12609" s="29"/>
      <c r="AR12609" s="30"/>
      <c r="AT12609" s="30"/>
    </row>
    <row r="12610" spans="1:46" ht="30">
      <c r="A12610" s="25">
        <f t="shared" si="1176"/>
        <v>2013</v>
      </c>
      <c r="B12610" s="26" t="str">
        <f t="shared" si="1177"/>
        <v>Solar Partners</v>
      </c>
      <c r="C12610" s="127" t="str">
        <f t="shared" si="1178"/>
        <v>Ivanpah Solar Electric Generating System</v>
      </c>
      <c r="D12610" s="123" t="str">
        <f t="shared" si="1179"/>
        <v>Solar Power Tower</v>
      </c>
      <c r="E12610" s="26">
        <f t="shared" si="1180"/>
        <v>0</v>
      </c>
      <c r="F12610" s="27">
        <f t="shared" si="1181"/>
        <v>0</v>
      </c>
      <c r="G12610" s="28"/>
      <c r="H12610" s="131"/>
      <c r="J12610" s="29" t="e">
        <f>VLOOKUP(H12610,'Drop Down Menus'!A:B,2,FALSE)</f>
        <v>#N/A</v>
      </c>
      <c r="L12610" s="48"/>
      <c r="M12610" s="48"/>
      <c r="N12610" s="135"/>
      <c r="R12610" s="144"/>
      <c r="U12610" s="148"/>
      <c r="V12610" s="25"/>
      <c r="Y12610" s="32"/>
      <c r="AG12610" s="29"/>
      <c r="AH12610" s="34"/>
      <c r="AM12610" s="28"/>
      <c r="AN12610" s="28"/>
      <c r="AO12610" s="28"/>
      <c r="AP12610" s="25"/>
      <c r="AQ12610" s="29"/>
      <c r="AR12610" s="30"/>
      <c r="AT12610" s="30"/>
    </row>
    <row r="12611" spans="1:46" ht="30">
      <c r="A12611" s="25">
        <f t="shared" ref="A12611:A12674" si="1182">ReportYear</f>
        <v>2013</v>
      </c>
      <c r="B12611" s="26" t="str">
        <f t="shared" ref="B12611:B12674" si="1183">Project_Proponent</f>
        <v>Solar Partners</v>
      </c>
      <c r="C12611" s="127" t="str">
        <f t="shared" ref="C12611:C12674" si="1184">Project_Name</f>
        <v>Ivanpah Solar Electric Generating System</v>
      </c>
      <c r="D12611" s="123" t="str">
        <f t="shared" ref="D12611:D12674" si="1185">Project_Type_AutoFill</f>
        <v>Solar Power Tower</v>
      </c>
      <c r="E12611" s="26">
        <f t="shared" ref="E12611:E12674" si="1186">SPUT_Permit____if_applicable</f>
        <v>0</v>
      </c>
      <c r="F12611" s="27">
        <f t="shared" ref="F12611:F12674" si="1187">Eagle_Permit</f>
        <v>0</v>
      </c>
      <c r="G12611" s="28"/>
      <c r="H12611" s="131"/>
      <c r="J12611" s="29" t="e">
        <f>VLOOKUP(H12611,'Drop Down Menus'!A:B,2,FALSE)</f>
        <v>#N/A</v>
      </c>
      <c r="L12611" s="48"/>
      <c r="M12611" s="48"/>
      <c r="N12611" s="135"/>
      <c r="R12611" s="144"/>
      <c r="U12611" s="148"/>
      <c r="V12611" s="25"/>
      <c r="Y12611" s="32"/>
      <c r="AG12611" s="29"/>
      <c r="AH12611" s="34"/>
      <c r="AM12611" s="28"/>
      <c r="AN12611" s="28"/>
      <c r="AO12611" s="28"/>
      <c r="AP12611" s="25"/>
      <c r="AQ12611" s="29"/>
      <c r="AR12611" s="30"/>
      <c r="AT12611" s="30"/>
    </row>
    <row r="12612" spans="1:46" ht="30">
      <c r="A12612" s="25">
        <f t="shared" si="1182"/>
        <v>2013</v>
      </c>
      <c r="B12612" s="26" t="str">
        <f t="shared" si="1183"/>
        <v>Solar Partners</v>
      </c>
      <c r="C12612" s="127" t="str">
        <f t="shared" si="1184"/>
        <v>Ivanpah Solar Electric Generating System</v>
      </c>
      <c r="D12612" s="123" t="str">
        <f t="shared" si="1185"/>
        <v>Solar Power Tower</v>
      </c>
      <c r="E12612" s="26">
        <f t="shared" si="1186"/>
        <v>0</v>
      </c>
      <c r="F12612" s="27">
        <f t="shared" si="1187"/>
        <v>0</v>
      </c>
      <c r="G12612" s="28"/>
      <c r="H12612" s="131"/>
      <c r="J12612" s="29" t="e">
        <f>VLOOKUP(H12612,'Drop Down Menus'!A:B,2,FALSE)</f>
        <v>#N/A</v>
      </c>
      <c r="L12612" s="48"/>
      <c r="M12612" s="48"/>
      <c r="N12612" s="135"/>
      <c r="R12612" s="144"/>
      <c r="U12612" s="148"/>
      <c r="V12612" s="25"/>
      <c r="Y12612" s="32"/>
      <c r="AG12612" s="29"/>
      <c r="AH12612" s="34"/>
      <c r="AM12612" s="28"/>
      <c r="AN12612" s="28"/>
      <c r="AO12612" s="28"/>
      <c r="AP12612" s="25"/>
      <c r="AQ12612" s="29"/>
      <c r="AR12612" s="30"/>
      <c r="AT12612" s="30"/>
    </row>
    <row r="12613" spans="1:46" ht="30">
      <c r="A12613" s="25">
        <f t="shared" si="1182"/>
        <v>2013</v>
      </c>
      <c r="B12613" s="26" t="str">
        <f t="shared" si="1183"/>
        <v>Solar Partners</v>
      </c>
      <c r="C12613" s="127" t="str">
        <f t="shared" si="1184"/>
        <v>Ivanpah Solar Electric Generating System</v>
      </c>
      <c r="D12613" s="123" t="str">
        <f t="shared" si="1185"/>
        <v>Solar Power Tower</v>
      </c>
      <c r="E12613" s="26">
        <f t="shared" si="1186"/>
        <v>0</v>
      </c>
      <c r="F12613" s="27">
        <f t="shared" si="1187"/>
        <v>0</v>
      </c>
      <c r="G12613" s="28"/>
      <c r="H12613" s="131"/>
      <c r="J12613" s="29" t="e">
        <f>VLOOKUP(H12613,'Drop Down Menus'!A:B,2,FALSE)</f>
        <v>#N/A</v>
      </c>
      <c r="L12613" s="48"/>
      <c r="M12613" s="48"/>
      <c r="N12613" s="135"/>
      <c r="R12613" s="144"/>
      <c r="U12613" s="148"/>
      <c r="V12613" s="25"/>
      <c r="Y12613" s="32"/>
      <c r="AG12613" s="29"/>
      <c r="AH12613" s="34"/>
      <c r="AM12613" s="28"/>
      <c r="AN12613" s="28"/>
      <c r="AO12613" s="28"/>
      <c r="AP12613" s="25"/>
      <c r="AQ12613" s="29"/>
      <c r="AR12613" s="30"/>
      <c r="AT12613" s="30"/>
    </row>
    <row r="12614" spans="1:46" ht="30">
      <c r="A12614" s="25">
        <f t="shared" si="1182"/>
        <v>2013</v>
      </c>
      <c r="B12614" s="26" t="str">
        <f t="shared" si="1183"/>
        <v>Solar Partners</v>
      </c>
      <c r="C12614" s="127" t="str">
        <f t="shared" si="1184"/>
        <v>Ivanpah Solar Electric Generating System</v>
      </c>
      <c r="D12614" s="123" t="str">
        <f t="shared" si="1185"/>
        <v>Solar Power Tower</v>
      </c>
      <c r="E12614" s="26">
        <f t="shared" si="1186"/>
        <v>0</v>
      </c>
      <c r="F12614" s="27">
        <f t="shared" si="1187"/>
        <v>0</v>
      </c>
      <c r="G12614" s="28"/>
      <c r="H12614" s="131"/>
      <c r="J12614" s="29" t="e">
        <f>VLOOKUP(H12614,'Drop Down Menus'!A:B,2,FALSE)</f>
        <v>#N/A</v>
      </c>
      <c r="L12614" s="48"/>
      <c r="M12614" s="48"/>
      <c r="N12614" s="135"/>
      <c r="R12614" s="144"/>
      <c r="U12614" s="148"/>
      <c r="V12614" s="25"/>
      <c r="Y12614" s="32"/>
      <c r="AG12614" s="29"/>
      <c r="AH12614" s="34"/>
      <c r="AM12614" s="28"/>
      <c r="AN12614" s="28"/>
      <c r="AO12614" s="28"/>
      <c r="AP12614" s="25"/>
      <c r="AQ12614" s="29"/>
      <c r="AR12614" s="30"/>
      <c r="AT12614" s="30"/>
    </row>
    <row r="12615" spans="1:46" ht="30">
      <c r="A12615" s="25">
        <f t="shared" si="1182"/>
        <v>2013</v>
      </c>
      <c r="B12615" s="26" t="str">
        <f t="shared" si="1183"/>
        <v>Solar Partners</v>
      </c>
      <c r="C12615" s="127" t="str">
        <f t="shared" si="1184"/>
        <v>Ivanpah Solar Electric Generating System</v>
      </c>
      <c r="D12615" s="123" t="str">
        <f t="shared" si="1185"/>
        <v>Solar Power Tower</v>
      </c>
      <c r="E12615" s="26">
        <f t="shared" si="1186"/>
        <v>0</v>
      </c>
      <c r="F12615" s="27">
        <f t="shared" si="1187"/>
        <v>0</v>
      </c>
      <c r="G12615" s="28"/>
      <c r="H12615" s="131"/>
      <c r="J12615" s="29" t="e">
        <f>VLOOKUP(H12615,'Drop Down Menus'!A:B,2,FALSE)</f>
        <v>#N/A</v>
      </c>
      <c r="L12615" s="48"/>
      <c r="M12615" s="48"/>
      <c r="N12615" s="135"/>
      <c r="R12615" s="144"/>
      <c r="U12615" s="148"/>
      <c r="V12615" s="25"/>
      <c r="Y12615" s="32"/>
      <c r="AG12615" s="29"/>
      <c r="AH12615" s="34"/>
      <c r="AM12615" s="28"/>
      <c r="AN12615" s="28"/>
      <c r="AO12615" s="28"/>
      <c r="AP12615" s="25"/>
      <c r="AQ12615" s="29"/>
      <c r="AR12615" s="30"/>
      <c r="AT12615" s="30"/>
    </row>
    <row r="12616" spans="1:46" ht="30">
      <c r="A12616" s="25">
        <f t="shared" si="1182"/>
        <v>2013</v>
      </c>
      <c r="B12616" s="26" t="str">
        <f t="shared" si="1183"/>
        <v>Solar Partners</v>
      </c>
      <c r="C12616" s="127" t="str">
        <f t="shared" si="1184"/>
        <v>Ivanpah Solar Electric Generating System</v>
      </c>
      <c r="D12616" s="123" t="str">
        <f t="shared" si="1185"/>
        <v>Solar Power Tower</v>
      </c>
      <c r="E12616" s="26">
        <f t="shared" si="1186"/>
        <v>0</v>
      </c>
      <c r="F12616" s="27">
        <f t="shared" si="1187"/>
        <v>0</v>
      </c>
      <c r="G12616" s="28"/>
      <c r="H12616" s="131"/>
      <c r="J12616" s="29" t="e">
        <f>VLOOKUP(H12616,'Drop Down Menus'!A:B,2,FALSE)</f>
        <v>#N/A</v>
      </c>
      <c r="L12616" s="48"/>
      <c r="M12616" s="48"/>
      <c r="N12616" s="135"/>
      <c r="R12616" s="144"/>
      <c r="U12616" s="148"/>
      <c r="V12616" s="25"/>
      <c r="Y12616" s="32"/>
      <c r="AG12616" s="29"/>
      <c r="AH12616" s="34"/>
      <c r="AM12616" s="28"/>
      <c r="AN12616" s="28"/>
      <c r="AO12616" s="28"/>
      <c r="AP12616" s="25"/>
      <c r="AQ12616" s="29"/>
      <c r="AR12616" s="30"/>
      <c r="AT12616" s="30"/>
    </row>
    <row r="12617" spans="1:46" ht="30">
      <c r="A12617" s="25">
        <f t="shared" si="1182"/>
        <v>2013</v>
      </c>
      <c r="B12617" s="26" t="str">
        <f t="shared" si="1183"/>
        <v>Solar Partners</v>
      </c>
      <c r="C12617" s="127" t="str">
        <f t="shared" si="1184"/>
        <v>Ivanpah Solar Electric Generating System</v>
      </c>
      <c r="D12617" s="123" t="str">
        <f t="shared" si="1185"/>
        <v>Solar Power Tower</v>
      </c>
      <c r="E12617" s="26">
        <f t="shared" si="1186"/>
        <v>0</v>
      </c>
      <c r="F12617" s="27">
        <f t="shared" si="1187"/>
        <v>0</v>
      </c>
      <c r="G12617" s="28"/>
      <c r="H12617" s="131"/>
      <c r="J12617" s="29" t="e">
        <f>VLOOKUP(H12617,'Drop Down Menus'!A:B,2,FALSE)</f>
        <v>#N/A</v>
      </c>
      <c r="L12617" s="48"/>
      <c r="M12617" s="48"/>
      <c r="N12617" s="135"/>
      <c r="R12617" s="144"/>
      <c r="U12617" s="148"/>
      <c r="V12617" s="25"/>
      <c r="Y12617" s="32"/>
      <c r="AG12617" s="29"/>
      <c r="AH12617" s="34"/>
      <c r="AM12617" s="28"/>
      <c r="AN12617" s="28"/>
      <c r="AO12617" s="28"/>
      <c r="AP12617" s="25"/>
      <c r="AQ12617" s="29"/>
      <c r="AR12617" s="30"/>
      <c r="AT12617" s="30"/>
    </row>
    <row r="12618" spans="1:46" ht="30">
      <c r="A12618" s="25">
        <f t="shared" si="1182"/>
        <v>2013</v>
      </c>
      <c r="B12618" s="26" t="str">
        <f t="shared" si="1183"/>
        <v>Solar Partners</v>
      </c>
      <c r="C12618" s="127" t="str">
        <f t="shared" si="1184"/>
        <v>Ivanpah Solar Electric Generating System</v>
      </c>
      <c r="D12618" s="123" t="str">
        <f t="shared" si="1185"/>
        <v>Solar Power Tower</v>
      </c>
      <c r="E12618" s="26">
        <f t="shared" si="1186"/>
        <v>0</v>
      </c>
      <c r="F12618" s="27">
        <f t="shared" si="1187"/>
        <v>0</v>
      </c>
      <c r="G12618" s="28"/>
      <c r="H12618" s="131"/>
      <c r="J12618" s="29" t="e">
        <f>VLOOKUP(H12618,'Drop Down Menus'!A:B,2,FALSE)</f>
        <v>#N/A</v>
      </c>
      <c r="L12618" s="48"/>
      <c r="M12618" s="48"/>
      <c r="N12618" s="135"/>
      <c r="R12618" s="144"/>
      <c r="U12618" s="148"/>
      <c r="V12618" s="25"/>
      <c r="Y12618" s="32"/>
      <c r="AG12618" s="29"/>
      <c r="AH12618" s="34"/>
      <c r="AM12618" s="28"/>
      <c r="AN12618" s="28"/>
      <c r="AO12618" s="28"/>
      <c r="AP12618" s="25"/>
      <c r="AQ12618" s="29"/>
      <c r="AR12618" s="30"/>
      <c r="AT12618" s="30"/>
    </row>
    <row r="12619" spans="1:46" ht="30">
      <c r="A12619" s="25">
        <f t="shared" si="1182"/>
        <v>2013</v>
      </c>
      <c r="B12619" s="26" t="str">
        <f t="shared" si="1183"/>
        <v>Solar Partners</v>
      </c>
      <c r="C12619" s="127" t="str">
        <f t="shared" si="1184"/>
        <v>Ivanpah Solar Electric Generating System</v>
      </c>
      <c r="D12619" s="123" t="str">
        <f t="shared" si="1185"/>
        <v>Solar Power Tower</v>
      </c>
      <c r="E12619" s="26">
        <f t="shared" si="1186"/>
        <v>0</v>
      </c>
      <c r="F12619" s="27">
        <f t="shared" si="1187"/>
        <v>0</v>
      </c>
      <c r="G12619" s="28"/>
      <c r="H12619" s="131"/>
      <c r="J12619" s="29" t="e">
        <f>VLOOKUP(H12619,'Drop Down Menus'!A:B,2,FALSE)</f>
        <v>#N/A</v>
      </c>
      <c r="L12619" s="48"/>
      <c r="M12619" s="48"/>
      <c r="N12619" s="135"/>
      <c r="R12619" s="144"/>
      <c r="U12619" s="148"/>
      <c r="V12619" s="25"/>
      <c r="Y12619" s="32"/>
      <c r="AG12619" s="29"/>
      <c r="AH12619" s="34"/>
      <c r="AM12619" s="28"/>
      <c r="AN12619" s="28"/>
      <c r="AO12619" s="28"/>
      <c r="AP12619" s="25"/>
      <c r="AQ12619" s="29"/>
      <c r="AR12619" s="30"/>
      <c r="AT12619" s="30"/>
    </row>
    <row r="12620" spans="1:46" ht="30">
      <c r="A12620" s="25">
        <f t="shared" si="1182"/>
        <v>2013</v>
      </c>
      <c r="B12620" s="26" t="str">
        <f t="shared" si="1183"/>
        <v>Solar Partners</v>
      </c>
      <c r="C12620" s="127" t="str">
        <f t="shared" si="1184"/>
        <v>Ivanpah Solar Electric Generating System</v>
      </c>
      <c r="D12620" s="123" t="str">
        <f t="shared" si="1185"/>
        <v>Solar Power Tower</v>
      </c>
      <c r="E12620" s="26">
        <f t="shared" si="1186"/>
        <v>0</v>
      </c>
      <c r="F12620" s="27">
        <f t="shared" si="1187"/>
        <v>0</v>
      </c>
      <c r="G12620" s="28"/>
      <c r="H12620" s="131"/>
      <c r="J12620" s="29" t="e">
        <f>VLOOKUP(H12620,'Drop Down Menus'!A:B,2,FALSE)</f>
        <v>#N/A</v>
      </c>
      <c r="L12620" s="48"/>
      <c r="M12620" s="48"/>
      <c r="N12620" s="135"/>
      <c r="R12620" s="144"/>
      <c r="U12620" s="148"/>
      <c r="V12620" s="25"/>
      <c r="Y12620" s="32"/>
      <c r="AG12620" s="29"/>
      <c r="AH12620" s="34"/>
      <c r="AM12620" s="28"/>
      <c r="AN12620" s="28"/>
      <c r="AO12620" s="28"/>
      <c r="AP12620" s="25"/>
      <c r="AQ12620" s="29"/>
      <c r="AR12620" s="30"/>
      <c r="AT12620" s="30"/>
    </row>
    <row r="12621" spans="1:46" ht="30">
      <c r="A12621" s="25">
        <f t="shared" si="1182"/>
        <v>2013</v>
      </c>
      <c r="B12621" s="26" t="str">
        <f t="shared" si="1183"/>
        <v>Solar Partners</v>
      </c>
      <c r="C12621" s="127" t="str">
        <f t="shared" si="1184"/>
        <v>Ivanpah Solar Electric Generating System</v>
      </c>
      <c r="D12621" s="123" t="str">
        <f t="shared" si="1185"/>
        <v>Solar Power Tower</v>
      </c>
      <c r="E12621" s="26">
        <f t="shared" si="1186"/>
        <v>0</v>
      </c>
      <c r="F12621" s="27">
        <f t="shared" si="1187"/>
        <v>0</v>
      </c>
      <c r="G12621" s="28"/>
      <c r="H12621" s="131"/>
      <c r="J12621" s="29" t="e">
        <f>VLOOKUP(H12621,'Drop Down Menus'!A:B,2,FALSE)</f>
        <v>#N/A</v>
      </c>
      <c r="L12621" s="48"/>
      <c r="M12621" s="48"/>
      <c r="N12621" s="135"/>
      <c r="R12621" s="144"/>
      <c r="U12621" s="148"/>
      <c r="V12621" s="25"/>
      <c r="Y12621" s="32"/>
      <c r="AG12621" s="29"/>
      <c r="AH12621" s="34"/>
      <c r="AM12621" s="28"/>
      <c r="AN12621" s="28"/>
      <c r="AO12621" s="28"/>
      <c r="AP12621" s="25"/>
      <c r="AQ12621" s="29"/>
      <c r="AR12621" s="30"/>
      <c r="AT12621" s="30"/>
    </row>
    <row r="12622" spans="1:46" ht="30">
      <c r="A12622" s="25">
        <f t="shared" si="1182"/>
        <v>2013</v>
      </c>
      <c r="B12622" s="26" t="str">
        <f t="shared" si="1183"/>
        <v>Solar Partners</v>
      </c>
      <c r="C12622" s="127" t="str">
        <f t="shared" si="1184"/>
        <v>Ivanpah Solar Electric Generating System</v>
      </c>
      <c r="D12622" s="123" t="str">
        <f t="shared" si="1185"/>
        <v>Solar Power Tower</v>
      </c>
      <c r="E12622" s="26">
        <f t="shared" si="1186"/>
        <v>0</v>
      </c>
      <c r="F12622" s="27">
        <f t="shared" si="1187"/>
        <v>0</v>
      </c>
      <c r="G12622" s="28"/>
      <c r="H12622" s="131"/>
      <c r="J12622" s="29" t="e">
        <f>VLOOKUP(H12622,'Drop Down Menus'!A:B,2,FALSE)</f>
        <v>#N/A</v>
      </c>
      <c r="L12622" s="48"/>
      <c r="M12622" s="48"/>
      <c r="N12622" s="135"/>
      <c r="R12622" s="144"/>
      <c r="U12622" s="148"/>
      <c r="V12622" s="25"/>
      <c r="Y12622" s="32"/>
      <c r="AG12622" s="29"/>
      <c r="AH12622" s="34"/>
      <c r="AM12622" s="28"/>
      <c r="AN12622" s="28"/>
      <c r="AO12622" s="28"/>
      <c r="AP12622" s="25"/>
      <c r="AQ12622" s="29"/>
      <c r="AR12622" s="30"/>
      <c r="AT12622" s="30"/>
    </row>
    <row r="12623" spans="1:46" ht="30">
      <c r="A12623" s="25">
        <f t="shared" si="1182"/>
        <v>2013</v>
      </c>
      <c r="B12623" s="26" t="str">
        <f t="shared" si="1183"/>
        <v>Solar Partners</v>
      </c>
      <c r="C12623" s="127" t="str">
        <f t="shared" si="1184"/>
        <v>Ivanpah Solar Electric Generating System</v>
      </c>
      <c r="D12623" s="123" t="str">
        <f t="shared" si="1185"/>
        <v>Solar Power Tower</v>
      </c>
      <c r="E12623" s="26">
        <f t="shared" si="1186"/>
        <v>0</v>
      </c>
      <c r="F12623" s="27">
        <f t="shared" si="1187"/>
        <v>0</v>
      </c>
      <c r="G12623" s="28"/>
      <c r="H12623" s="131"/>
      <c r="J12623" s="29" t="e">
        <f>VLOOKUP(H12623,'Drop Down Menus'!A:B,2,FALSE)</f>
        <v>#N/A</v>
      </c>
      <c r="L12623" s="48"/>
      <c r="M12623" s="48"/>
      <c r="N12623" s="135"/>
      <c r="R12623" s="144"/>
      <c r="U12623" s="148"/>
      <c r="V12623" s="25"/>
      <c r="Y12623" s="32"/>
      <c r="AG12623" s="29"/>
      <c r="AH12623" s="34"/>
      <c r="AM12623" s="28"/>
      <c r="AN12623" s="28"/>
      <c r="AO12623" s="28"/>
      <c r="AP12623" s="25"/>
      <c r="AQ12623" s="29"/>
      <c r="AR12623" s="30"/>
      <c r="AT12623" s="30"/>
    </row>
    <row r="12624" spans="1:46" ht="30">
      <c r="A12624" s="25">
        <f t="shared" si="1182"/>
        <v>2013</v>
      </c>
      <c r="B12624" s="26" t="str">
        <f t="shared" si="1183"/>
        <v>Solar Partners</v>
      </c>
      <c r="C12624" s="127" t="str">
        <f t="shared" si="1184"/>
        <v>Ivanpah Solar Electric Generating System</v>
      </c>
      <c r="D12624" s="123" t="str">
        <f t="shared" si="1185"/>
        <v>Solar Power Tower</v>
      </c>
      <c r="E12624" s="26">
        <f t="shared" si="1186"/>
        <v>0</v>
      </c>
      <c r="F12624" s="27">
        <f t="shared" si="1187"/>
        <v>0</v>
      </c>
      <c r="G12624" s="28"/>
      <c r="H12624" s="131"/>
      <c r="J12624" s="29" t="e">
        <f>VLOOKUP(H12624,'Drop Down Menus'!A:B,2,FALSE)</f>
        <v>#N/A</v>
      </c>
      <c r="L12624" s="48"/>
      <c r="M12624" s="48"/>
      <c r="N12624" s="135"/>
      <c r="R12624" s="144"/>
      <c r="U12624" s="148"/>
      <c r="V12624" s="25"/>
      <c r="Y12624" s="32"/>
      <c r="AG12624" s="29"/>
      <c r="AH12624" s="34"/>
      <c r="AM12624" s="28"/>
      <c r="AN12624" s="28"/>
      <c r="AO12624" s="28"/>
      <c r="AP12624" s="25"/>
      <c r="AQ12624" s="29"/>
      <c r="AR12624" s="30"/>
      <c r="AT12624" s="30"/>
    </row>
    <row r="12625" spans="1:46" ht="30">
      <c r="A12625" s="25">
        <f t="shared" si="1182"/>
        <v>2013</v>
      </c>
      <c r="B12625" s="26" t="str">
        <f t="shared" si="1183"/>
        <v>Solar Partners</v>
      </c>
      <c r="C12625" s="127" t="str">
        <f t="shared" si="1184"/>
        <v>Ivanpah Solar Electric Generating System</v>
      </c>
      <c r="D12625" s="123" t="str">
        <f t="shared" si="1185"/>
        <v>Solar Power Tower</v>
      </c>
      <c r="E12625" s="26">
        <f t="shared" si="1186"/>
        <v>0</v>
      </c>
      <c r="F12625" s="27">
        <f t="shared" si="1187"/>
        <v>0</v>
      </c>
      <c r="G12625" s="28"/>
      <c r="H12625" s="131"/>
      <c r="J12625" s="29" t="e">
        <f>VLOOKUP(H12625,'Drop Down Menus'!A:B,2,FALSE)</f>
        <v>#N/A</v>
      </c>
      <c r="L12625" s="48"/>
      <c r="M12625" s="48"/>
      <c r="N12625" s="135"/>
      <c r="R12625" s="144"/>
      <c r="U12625" s="148"/>
      <c r="V12625" s="25"/>
      <c r="Y12625" s="32"/>
      <c r="AG12625" s="29"/>
      <c r="AH12625" s="34"/>
      <c r="AM12625" s="28"/>
      <c r="AN12625" s="28"/>
      <c r="AO12625" s="28"/>
      <c r="AP12625" s="25"/>
      <c r="AQ12625" s="29"/>
      <c r="AR12625" s="30"/>
      <c r="AT12625" s="30"/>
    </row>
    <row r="12626" spans="1:46" ht="30">
      <c r="A12626" s="25">
        <f t="shared" si="1182"/>
        <v>2013</v>
      </c>
      <c r="B12626" s="26" t="str">
        <f t="shared" si="1183"/>
        <v>Solar Partners</v>
      </c>
      <c r="C12626" s="127" t="str">
        <f t="shared" si="1184"/>
        <v>Ivanpah Solar Electric Generating System</v>
      </c>
      <c r="D12626" s="123" t="str">
        <f t="shared" si="1185"/>
        <v>Solar Power Tower</v>
      </c>
      <c r="E12626" s="26">
        <f t="shared" si="1186"/>
        <v>0</v>
      </c>
      <c r="F12626" s="27">
        <f t="shared" si="1187"/>
        <v>0</v>
      </c>
      <c r="G12626" s="28"/>
      <c r="H12626" s="131"/>
      <c r="J12626" s="29" t="e">
        <f>VLOOKUP(H12626,'Drop Down Menus'!A:B,2,FALSE)</f>
        <v>#N/A</v>
      </c>
      <c r="L12626" s="48"/>
      <c r="M12626" s="48"/>
      <c r="N12626" s="135"/>
      <c r="R12626" s="144"/>
      <c r="U12626" s="148"/>
      <c r="V12626" s="25"/>
      <c r="Y12626" s="32"/>
      <c r="AG12626" s="29"/>
      <c r="AH12626" s="34"/>
      <c r="AM12626" s="28"/>
      <c r="AN12626" s="28"/>
      <c r="AO12626" s="28"/>
      <c r="AP12626" s="25"/>
      <c r="AQ12626" s="29"/>
      <c r="AR12626" s="30"/>
      <c r="AT12626" s="30"/>
    </row>
    <row r="12627" spans="1:46" ht="30">
      <c r="A12627" s="25">
        <f t="shared" si="1182"/>
        <v>2013</v>
      </c>
      <c r="B12627" s="26" t="str">
        <f t="shared" si="1183"/>
        <v>Solar Partners</v>
      </c>
      <c r="C12627" s="127" t="str">
        <f t="shared" si="1184"/>
        <v>Ivanpah Solar Electric Generating System</v>
      </c>
      <c r="D12627" s="123" t="str">
        <f t="shared" si="1185"/>
        <v>Solar Power Tower</v>
      </c>
      <c r="E12627" s="26">
        <f t="shared" si="1186"/>
        <v>0</v>
      </c>
      <c r="F12627" s="27">
        <f t="shared" si="1187"/>
        <v>0</v>
      </c>
      <c r="G12627" s="28"/>
      <c r="H12627" s="131"/>
      <c r="J12627" s="29" t="e">
        <f>VLOOKUP(H12627,'Drop Down Menus'!A:B,2,FALSE)</f>
        <v>#N/A</v>
      </c>
      <c r="L12627" s="48"/>
      <c r="M12627" s="48"/>
      <c r="N12627" s="135"/>
      <c r="R12627" s="144"/>
      <c r="U12627" s="148"/>
      <c r="V12627" s="25"/>
      <c r="Y12627" s="32"/>
      <c r="AG12627" s="29"/>
      <c r="AH12627" s="34"/>
      <c r="AM12627" s="28"/>
      <c r="AN12627" s="28"/>
      <c r="AO12627" s="28"/>
      <c r="AP12627" s="25"/>
      <c r="AQ12627" s="29"/>
      <c r="AR12627" s="30"/>
      <c r="AT12627" s="30"/>
    </row>
    <row r="12628" spans="1:46" ht="30">
      <c r="A12628" s="25">
        <f t="shared" si="1182"/>
        <v>2013</v>
      </c>
      <c r="B12628" s="26" t="str">
        <f t="shared" si="1183"/>
        <v>Solar Partners</v>
      </c>
      <c r="C12628" s="127" t="str">
        <f t="shared" si="1184"/>
        <v>Ivanpah Solar Electric Generating System</v>
      </c>
      <c r="D12628" s="123" t="str">
        <f t="shared" si="1185"/>
        <v>Solar Power Tower</v>
      </c>
      <c r="E12628" s="26">
        <f t="shared" si="1186"/>
        <v>0</v>
      </c>
      <c r="F12628" s="27">
        <f t="shared" si="1187"/>
        <v>0</v>
      </c>
      <c r="G12628" s="28"/>
      <c r="H12628" s="131"/>
      <c r="J12628" s="29" t="e">
        <f>VLOOKUP(H12628,'Drop Down Menus'!A:B,2,FALSE)</f>
        <v>#N/A</v>
      </c>
      <c r="L12628" s="48"/>
      <c r="M12628" s="48"/>
      <c r="N12628" s="135"/>
      <c r="R12628" s="144"/>
      <c r="U12628" s="148"/>
      <c r="V12628" s="25"/>
      <c r="Y12628" s="32"/>
      <c r="AG12628" s="29"/>
      <c r="AH12628" s="34"/>
      <c r="AM12628" s="28"/>
      <c r="AN12628" s="28"/>
      <c r="AO12628" s="28"/>
      <c r="AP12628" s="25"/>
      <c r="AQ12628" s="29"/>
      <c r="AR12628" s="30"/>
      <c r="AT12628" s="30"/>
    </row>
    <row r="12629" spans="1:46" ht="30">
      <c r="A12629" s="25">
        <f t="shared" si="1182"/>
        <v>2013</v>
      </c>
      <c r="B12629" s="26" t="str">
        <f t="shared" si="1183"/>
        <v>Solar Partners</v>
      </c>
      <c r="C12629" s="127" t="str">
        <f t="shared" si="1184"/>
        <v>Ivanpah Solar Electric Generating System</v>
      </c>
      <c r="D12629" s="123" t="str">
        <f t="shared" si="1185"/>
        <v>Solar Power Tower</v>
      </c>
      <c r="E12629" s="26">
        <f t="shared" si="1186"/>
        <v>0</v>
      </c>
      <c r="F12629" s="27">
        <f t="shared" si="1187"/>
        <v>0</v>
      </c>
      <c r="G12629" s="28"/>
      <c r="H12629" s="131"/>
      <c r="J12629" s="29" t="e">
        <f>VLOOKUP(H12629,'Drop Down Menus'!A:B,2,FALSE)</f>
        <v>#N/A</v>
      </c>
      <c r="L12629" s="48"/>
      <c r="M12629" s="48"/>
      <c r="N12629" s="135"/>
      <c r="R12629" s="144"/>
      <c r="U12629" s="148"/>
      <c r="V12629" s="25"/>
      <c r="Y12629" s="32"/>
      <c r="AG12629" s="29"/>
      <c r="AH12629" s="34"/>
      <c r="AM12629" s="28"/>
      <c r="AN12629" s="28"/>
      <c r="AO12629" s="28"/>
      <c r="AP12629" s="25"/>
      <c r="AQ12629" s="29"/>
      <c r="AR12629" s="30"/>
      <c r="AT12629" s="30"/>
    </row>
    <row r="12630" spans="1:46" ht="30">
      <c r="A12630" s="25">
        <f t="shared" si="1182"/>
        <v>2013</v>
      </c>
      <c r="B12630" s="26" t="str">
        <f t="shared" si="1183"/>
        <v>Solar Partners</v>
      </c>
      <c r="C12630" s="127" t="str">
        <f t="shared" si="1184"/>
        <v>Ivanpah Solar Electric Generating System</v>
      </c>
      <c r="D12630" s="123" t="str">
        <f t="shared" si="1185"/>
        <v>Solar Power Tower</v>
      </c>
      <c r="E12630" s="26">
        <f t="shared" si="1186"/>
        <v>0</v>
      </c>
      <c r="F12630" s="27">
        <f t="shared" si="1187"/>
        <v>0</v>
      </c>
      <c r="G12630" s="28"/>
      <c r="H12630" s="131"/>
      <c r="J12630" s="29" t="e">
        <f>VLOOKUP(H12630,'Drop Down Menus'!A:B,2,FALSE)</f>
        <v>#N/A</v>
      </c>
      <c r="L12630" s="48"/>
      <c r="M12630" s="48"/>
      <c r="N12630" s="135"/>
      <c r="R12630" s="144"/>
      <c r="U12630" s="148"/>
      <c r="V12630" s="25"/>
      <c r="Y12630" s="32"/>
      <c r="AG12630" s="29"/>
      <c r="AH12630" s="34"/>
      <c r="AM12630" s="28"/>
      <c r="AN12630" s="28"/>
      <c r="AO12630" s="28"/>
      <c r="AP12630" s="25"/>
      <c r="AQ12630" s="29"/>
      <c r="AR12630" s="30"/>
      <c r="AT12630" s="30"/>
    </row>
    <row r="12631" spans="1:46" ht="30">
      <c r="A12631" s="25">
        <f t="shared" si="1182"/>
        <v>2013</v>
      </c>
      <c r="B12631" s="26" t="str">
        <f t="shared" si="1183"/>
        <v>Solar Partners</v>
      </c>
      <c r="C12631" s="127" t="str">
        <f t="shared" si="1184"/>
        <v>Ivanpah Solar Electric Generating System</v>
      </c>
      <c r="D12631" s="123" t="str">
        <f t="shared" si="1185"/>
        <v>Solar Power Tower</v>
      </c>
      <c r="E12631" s="26">
        <f t="shared" si="1186"/>
        <v>0</v>
      </c>
      <c r="F12631" s="27">
        <f t="shared" si="1187"/>
        <v>0</v>
      </c>
      <c r="G12631" s="28"/>
      <c r="H12631" s="131"/>
      <c r="J12631" s="29" t="e">
        <f>VLOOKUP(H12631,'Drop Down Menus'!A:B,2,FALSE)</f>
        <v>#N/A</v>
      </c>
      <c r="L12631" s="48"/>
      <c r="M12631" s="48"/>
      <c r="N12631" s="135"/>
      <c r="R12631" s="144"/>
      <c r="U12631" s="148"/>
      <c r="V12631" s="25"/>
      <c r="Y12631" s="32"/>
      <c r="AG12631" s="29"/>
      <c r="AH12631" s="34"/>
      <c r="AM12631" s="28"/>
      <c r="AN12631" s="28"/>
      <c r="AO12631" s="28"/>
      <c r="AP12631" s="25"/>
      <c r="AQ12631" s="29"/>
      <c r="AR12631" s="30"/>
      <c r="AT12631" s="30"/>
    </row>
    <row r="12632" spans="1:46" ht="30">
      <c r="A12632" s="25">
        <f t="shared" si="1182"/>
        <v>2013</v>
      </c>
      <c r="B12632" s="26" t="str">
        <f t="shared" si="1183"/>
        <v>Solar Partners</v>
      </c>
      <c r="C12632" s="127" t="str">
        <f t="shared" si="1184"/>
        <v>Ivanpah Solar Electric Generating System</v>
      </c>
      <c r="D12632" s="123" t="str">
        <f t="shared" si="1185"/>
        <v>Solar Power Tower</v>
      </c>
      <c r="E12632" s="26">
        <f t="shared" si="1186"/>
        <v>0</v>
      </c>
      <c r="F12632" s="27">
        <f t="shared" si="1187"/>
        <v>0</v>
      </c>
      <c r="G12632" s="28"/>
      <c r="H12632" s="131"/>
      <c r="J12632" s="29" t="e">
        <f>VLOOKUP(H12632,'Drop Down Menus'!A:B,2,FALSE)</f>
        <v>#N/A</v>
      </c>
      <c r="L12632" s="48"/>
      <c r="M12632" s="48"/>
      <c r="N12632" s="135"/>
      <c r="R12632" s="144"/>
      <c r="U12632" s="148"/>
      <c r="V12632" s="25"/>
      <c r="Y12632" s="32"/>
      <c r="AG12632" s="29"/>
      <c r="AH12632" s="34"/>
      <c r="AM12632" s="28"/>
      <c r="AN12632" s="28"/>
      <c r="AO12632" s="28"/>
      <c r="AP12632" s="25"/>
      <c r="AQ12632" s="29"/>
      <c r="AR12632" s="30"/>
      <c r="AT12632" s="30"/>
    </row>
    <row r="12633" spans="1:46" ht="30">
      <c r="A12633" s="25">
        <f t="shared" si="1182"/>
        <v>2013</v>
      </c>
      <c r="B12633" s="26" t="str">
        <f t="shared" si="1183"/>
        <v>Solar Partners</v>
      </c>
      <c r="C12633" s="127" t="str">
        <f t="shared" si="1184"/>
        <v>Ivanpah Solar Electric Generating System</v>
      </c>
      <c r="D12633" s="123" t="str">
        <f t="shared" si="1185"/>
        <v>Solar Power Tower</v>
      </c>
      <c r="E12633" s="26">
        <f t="shared" si="1186"/>
        <v>0</v>
      </c>
      <c r="F12633" s="27">
        <f t="shared" si="1187"/>
        <v>0</v>
      </c>
      <c r="G12633" s="28"/>
      <c r="H12633" s="131"/>
      <c r="J12633" s="29" t="e">
        <f>VLOOKUP(H12633,'Drop Down Menus'!A:B,2,FALSE)</f>
        <v>#N/A</v>
      </c>
      <c r="L12633" s="48"/>
      <c r="M12633" s="48"/>
      <c r="N12633" s="135"/>
      <c r="R12633" s="144"/>
      <c r="U12633" s="148"/>
      <c r="V12633" s="25"/>
      <c r="Y12633" s="32"/>
      <c r="AG12633" s="29"/>
      <c r="AH12633" s="34"/>
      <c r="AM12633" s="28"/>
      <c r="AN12633" s="28"/>
      <c r="AO12633" s="28"/>
      <c r="AP12633" s="25"/>
      <c r="AQ12633" s="29"/>
      <c r="AR12633" s="30"/>
      <c r="AT12633" s="30"/>
    </row>
    <row r="12634" spans="1:46" ht="30">
      <c r="A12634" s="25">
        <f t="shared" si="1182"/>
        <v>2013</v>
      </c>
      <c r="B12634" s="26" t="str">
        <f t="shared" si="1183"/>
        <v>Solar Partners</v>
      </c>
      <c r="C12634" s="127" t="str">
        <f t="shared" si="1184"/>
        <v>Ivanpah Solar Electric Generating System</v>
      </c>
      <c r="D12634" s="123" t="str">
        <f t="shared" si="1185"/>
        <v>Solar Power Tower</v>
      </c>
      <c r="E12634" s="26">
        <f t="shared" si="1186"/>
        <v>0</v>
      </c>
      <c r="F12634" s="27">
        <f t="shared" si="1187"/>
        <v>0</v>
      </c>
      <c r="G12634" s="28"/>
      <c r="H12634" s="131"/>
      <c r="J12634" s="29" t="e">
        <f>VLOOKUP(H12634,'Drop Down Menus'!A:B,2,FALSE)</f>
        <v>#N/A</v>
      </c>
      <c r="L12634" s="48"/>
      <c r="M12634" s="48"/>
      <c r="N12634" s="135"/>
      <c r="R12634" s="144"/>
      <c r="U12634" s="148"/>
      <c r="V12634" s="25"/>
      <c r="Y12634" s="32"/>
      <c r="AG12634" s="29"/>
      <c r="AH12634" s="34"/>
      <c r="AM12634" s="28"/>
      <c r="AN12634" s="28"/>
      <c r="AO12634" s="28"/>
      <c r="AP12634" s="25"/>
      <c r="AQ12634" s="29"/>
      <c r="AR12634" s="30"/>
      <c r="AT12634" s="30"/>
    </row>
    <row r="12635" spans="1:46" ht="30">
      <c r="A12635" s="25">
        <f t="shared" si="1182"/>
        <v>2013</v>
      </c>
      <c r="B12635" s="26" t="str">
        <f t="shared" si="1183"/>
        <v>Solar Partners</v>
      </c>
      <c r="C12635" s="127" t="str">
        <f t="shared" si="1184"/>
        <v>Ivanpah Solar Electric Generating System</v>
      </c>
      <c r="D12635" s="123" t="str">
        <f t="shared" si="1185"/>
        <v>Solar Power Tower</v>
      </c>
      <c r="E12635" s="26">
        <f t="shared" si="1186"/>
        <v>0</v>
      </c>
      <c r="F12635" s="27">
        <f t="shared" si="1187"/>
        <v>0</v>
      </c>
      <c r="G12635" s="28"/>
      <c r="H12635" s="131"/>
      <c r="J12635" s="29" t="e">
        <f>VLOOKUP(H12635,'Drop Down Menus'!A:B,2,FALSE)</f>
        <v>#N/A</v>
      </c>
      <c r="L12635" s="48"/>
      <c r="M12635" s="48"/>
      <c r="N12635" s="135"/>
      <c r="R12635" s="144"/>
      <c r="U12635" s="148"/>
      <c r="V12635" s="25"/>
      <c r="Y12635" s="32"/>
      <c r="AG12635" s="29"/>
      <c r="AH12635" s="34"/>
      <c r="AM12635" s="28"/>
      <c r="AN12635" s="28"/>
      <c r="AO12635" s="28"/>
      <c r="AP12635" s="25"/>
      <c r="AQ12635" s="29"/>
      <c r="AR12635" s="30"/>
      <c r="AT12635" s="30"/>
    </row>
    <row r="12636" spans="1:46" ht="30">
      <c r="A12636" s="25">
        <f t="shared" si="1182"/>
        <v>2013</v>
      </c>
      <c r="B12636" s="26" t="str">
        <f t="shared" si="1183"/>
        <v>Solar Partners</v>
      </c>
      <c r="C12636" s="127" t="str">
        <f t="shared" si="1184"/>
        <v>Ivanpah Solar Electric Generating System</v>
      </c>
      <c r="D12636" s="123" t="str">
        <f t="shared" si="1185"/>
        <v>Solar Power Tower</v>
      </c>
      <c r="E12636" s="26">
        <f t="shared" si="1186"/>
        <v>0</v>
      </c>
      <c r="F12636" s="27">
        <f t="shared" si="1187"/>
        <v>0</v>
      </c>
      <c r="G12636" s="28"/>
      <c r="H12636" s="131"/>
      <c r="J12636" s="29" t="e">
        <f>VLOOKUP(H12636,'Drop Down Menus'!A:B,2,FALSE)</f>
        <v>#N/A</v>
      </c>
      <c r="L12636" s="48"/>
      <c r="M12636" s="48"/>
      <c r="N12636" s="135"/>
      <c r="R12636" s="144"/>
      <c r="U12636" s="148"/>
      <c r="V12636" s="25"/>
      <c r="Y12636" s="32"/>
      <c r="AG12636" s="29"/>
      <c r="AH12636" s="34"/>
      <c r="AM12636" s="28"/>
      <c r="AN12636" s="28"/>
      <c r="AO12636" s="28"/>
      <c r="AP12636" s="25"/>
      <c r="AQ12636" s="29"/>
      <c r="AR12636" s="30"/>
      <c r="AT12636" s="30"/>
    </row>
    <row r="12637" spans="1:46" ht="30">
      <c r="A12637" s="25">
        <f t="shared" si="1182"/>
        <v>2013</v>
      </c>
      <c r="B12637" s="26" t="str">
        <f t="shared" si="1183"/>
        <v>Solar Partners</v>
      </c>
      <c r="C12637" s="127" t="str">
        <f t="shared" si="1184"/>
        <v>Ivanpah Solar Electric Generating System</v>
      </c>
      <c r="D12637" s="123" t="str">
        <f t="shared" si="1185"/>
        <v>Solar Power Tower</v>
      </c>
      <c r="E12637" s="26">
        <f t="shared" si="1186"/>
        <v>0</v>
      </c>
      <c r="F12637" s="27">
        <f t="shared" si="1187"/>
        <v>0</v>
      </c>
      <c r="G12637" s="28"/>
      <c r="H12637" s="131"/>
      <c r="J12637" s="29" t="e">
        <f>VLOOKUP(H12637,'Drop Down Menus'!A:B,2,FALSE)</f>
        <v>#N/A</v>
      </c>
      <c r="L12637" s="48"/>
      <c r="M12637" s="48"/>
      <c r="N12637" s="135"/>
      <c r="R12637" s="144"/>
      <c r="U12637" s="148"/>
      <c r="V12637" s="25"/>
      <c r="Y12637" s="32"/>
      <c r="AG12637" s="29"/>
      <c r="AH12637" s="34"/>
      <c r="AM12637" s="28"/>
      <c r="AN12637" s="28"/>
      <c r="AO12637" s="28"/>
      <c r="AP12637" s="25"/>
      <c r="AQ12637" s="29"/>
      <c r="AR12637" s="30"/>
      <c r="AT12637" s="30"/>
    </row>
    <row r="12638" spans="1:46" ht="30">
      <c r="A12638" s="25">
        <f t="shared" si="1182"/>
        <v>2013</v>
      </c>
      <c r="B12638" s="26" t="str">
        <f t="shared" si="1183"/>
        <v>Solar Partners</v>
      </c>
      <c r="C12638" s="127" t="str">
        <f t="shared" si="1184"/>
        <v>Ivanpah Solar Electric Generating System</v>
      </c>
      <c r="D12638" s="123" t="str">
        <f t="shared" si="1185"/>
        <v>Solar Power Tower</v>
      </c>
      <c r="E12638" s="26">
        <f t="shared" si="1186"/>
        <v>0</v>
      </c>
      <c r="F12638" s="27">
        <f t="shared" si="1187"/>
        <v>0</v>
      </c>
      <c r="G12638" s="28"/>
      <c r="H12638" s="131"/>
      <c r="J12638" s="29" t="e">
        <f>VLOOKUP(H12638,'Drop Down Menus'!A:B,2,FALSE)</f>
        <v>#N/A</v>
      </c>
      <c r="L12638" s="48"/>
      <c r="M12638" s="48"/>
      <c r="N12638" s="135"/>
      <c r="R12638" s="144"/>
      <c r="U12638" s="148"/>
      <c r="V12638" s="25"/>
      <c r="Y12638" s="32"/>
      <c r="AG12638" s="29"/>
      <c r="AH12638" s="34"/>
      <c r="AM12638" s="28"/>
      <c r="AN12638" s="28"/>
      <c r="AO12638" s="28"/>
      <c r="AP12638" s="25"/>
      <c r="AQ12638" s="29"/>
      <c r="AR12638" s="30"/>
      <c r="AT12638" s="30"/>
    </row>
    <row r="12639" spans="1:46" ht="30">
      <c r="A12639" s="25">
        <f t="shared" si="1182"/>
        <v>2013</v>
      </c>
      <c r="B12639" s="26" t="str">
        <f t="shared" si="1183"/>
        <v>Solar Partners</v>
      </c>
      <c r="C12639" s="127" t="str">
        <f t="shared" si="1184"/>
        <v>Ivanpah Solar Electric Generating System</v>
      </c>
      <c r="D12639" s="123" t="str">
        <f t="shared" si="1185"/>
        <v>Solar Power Tower</v>
      </c>
      <c r="E12639" s="26">
        <f t="shared" si="1186"/>
        <v>0</v>
      </c>
      <c r="F12639" s="27">
        <f t="shared" si="1187"/>
        <v>0</v>
      </c>
      <c r="G12639" s="28"/>
      <c r="H12639" s="131"/>
      <c r="J12639" s="29" t="e">
        <f>VLOOKUP(H12639,'Drop Down Menus'!A:B,2,FALSE)</f>
        <v>#N/A</v>
      </c>
      <c r="L12639" s="48"/>
      <c r="M12639" s="48"/>
      <c r="N12639" s="135"/>
      <c r="R12639" s="144"/>
      <c r="U12639" s="148"/>
      <c r="V12639" s="25"/>
      <c r="Y12639" s="32"/>
      <c r="AG12639" s="29"/>
      <c r="AH12639" s="34"/>
      <c r="AM12639" s="28"/>
      <c r="AN12639" s="28"/>
      <c r="AO12639" s="28"/>
      <c r="AP12639" s="25"/>
      <c r="AQ12639" s="29"/>
      <c r="AR12639" s="30"/>
      <c r="AT12639" s="30"/>
    </row>
    <row r="12640" spans="1:46" ht="30">
      <c r="A12640" s="25">
        <f t="shared" si="1182"/>
        <v>2013</v>
      </c>
      <c r="B12640" s="26" t="str">
        <f t="shared" si="1183"/>
        <v>Solar Partners</v>
      </c>
      <c r="C12640" s="127" t="str">
        <f t="shared" si="1184"/>
        <v>Ivanpah Solar Electric Generating System</v>
      </c>
      <c r="D12640" s="123" t="str">
        <f t="shared" si="1185"/>
        <v>Solar Power Tower</v>
      </c>
      <c r="E12640" s="26">
        <f t="shared" si="1186"/>
        <v>0</v>
      </c>
      <c r="F12640" s="27">
        <f t="shared" si="1187"/>
        <v>0</v>
      </c>
      <c r="G12640" s="28"/>
      <c r="H12640" s="131"/>
      <c r="J12640" s="29" t="e">
        <f>VLOOKUP(H12640,'Drop Down Menus'!A:B,2,FALSE)</f>
        <v>#N/A</v>
      </c>
      <c r="L12640" s="48"/>
      <c r="M12640" s="48"/>
      <c r="N12640" s="135"/>
      <c r="R12640" s="144"/>
      <c r="U12640" s="148"/>
      <c r="V12640" s="25"/>
      <c r="Y12640" s="32"/>
      <c r="AG12640" s="29"/>
      <c r="AH12640" s="34"/>
      <c r="AM12640" s="28"/>
      <c r="AN12640" s="28"/>
      <c r="AO12640" s="28"/>
      <c r="AP12640" s="25"/>
      <c r="AQ12640" s="29"/>
      <c r="AR12640" s="30"/>
      <c r="AT12640" s="30"/>
    </row>
    <row r="12641" spans="1:46" ht="30">
      <c r="A12641" s="25">
        <f t="shared" si="1182"/>
        <v>2013</v>
      </c>
      <c r="B12641" s="26" t="str">
        <f t="shared" si="1183"/>
        <v>Solar Partners</v>
      </c>
      <c r="C12641" s="127" t="str">
        <f t="shared" si="1184"/>
        <v>Ivanpah Solar Electric Generating System</v>
      </c>
      <c r="D12641" s="123" t="str">
        <f t="shared" si="1185"/>
        <v>Solar Power Tower</v>
      </c>
      <c r="E12641" s="26">
        <f t="shared" si="1186"/>
        <v>0</v>
      </c>
      <c r="F12641" s="27">
        <f t="shared" si="1187"/>
        <v>0</v>
      </c>
      <c r="G12641" s="28"/>
      <c r="H12641" s="131"/>
      <c r="J12641" s="29" t="e">
        <f>VLOOKUP(H12641,'Drop Down Menus'!A:B,2,FALSE)</f>
        <v>#N/A</v>
      </c>
      <c r="L12641" s="48"/>
      <c r="M12641" s="48"/>
      <c r="N12641" s="135"/>
      <c r="R12641" s="144"/>
      <c r="U12641" s="148"/>
      <c r="V12641" s="25"/>
      <c r="Y12641" s="32"/>
      <c r="AG12641" s="29"/>
      <c r="AH12641" s="34"/>
      <c r="AM12641" s="28"/>
      <c r="AN12641" s="28"/>
      <c r="AO12641" s="28"/>
      <c r="AP12641" s="25"/>
      <c r="AQ12641" s="29"/>
      <c r="AR12641" s="30"/>
      <c r="AT12641" s="30"/>
    </row>
    <row r="12642" spans="1:46" ht="30">
      <c r="A12642" s="25">
        <f t="shared" si="1182"/>
        <v>2013</v>
      </c>
      <c r="B12642" s="26" t="str">
        <f t="shared" si="1183"/>
        <v>Solar Partners</v>
      </c>
      <c r="C12642" s="127" t="str">
        <f t="shared" si="1184"/>
        <v>Ivanpah Solar Electric Generating System</v>
      </c>
      <c r="D12642" s="123" t="str">
        <f t="shared" si="1185"/>
        <v>Solar Power Tower</v>
      </c>
      <c r="E12642" s="26">
        <f t="shared" si="1186"/>
        <v>0</v>
      </c>
      <c r="F12642" s="27">
        <f t="shared" si="1187"/>
        <v>0</v>
      </c>
      <c r="G12642" s="28"/>
      <c r="H12642" s="131"/>
      <c r="J12642" s="29" t="e">
        <f>VLOOKUP(H12642,'Drop Down Menus'!A:B,2,FALSE)</f>
        <v>#N/A</v>
      </c>
      <c r="L12642" s="48"/>
      <c r="M12642" s="48"/>
      <c r="N12642" s="135"/>
      <c r="R12642" s="144"/>
      <c r="U12642" s="148"/>
      <c r="V12642" s="25"/>
      <c r="Y12642" s="32"/>
      <c r="AG12642" s="29"/>
      <c r="AH12642" s="34"/>
      <c r="AM12642" s="28"/>
      <c r="AN12642" s="28"/>
      <c r="AO12642" s="28"/>
      <c r="AP12642" s="25"/>
      <c r="AQ12642" s="29"/>
      <c r="AR12642" s="30"/>
      <c r="AT12642" s="30"/>
    </row>
    <row r="12643" spans="1:46" ht="30">
      <c r="A12643" s="25">
        <f t="shared" si="1182"/>
        <v>2013</v>
      </c>
      <c r="B12643" s="26" t="str">
        <f t="shared" si="1183"/>
        <v>Solar Partners</v>
      </c>
      <c r="C12643" s="127" t="str">
        <f t="shared" si="1184"/>
        <v>Ivanpah Solar Electric Generating System</v>
      </c>
      <c r="D12643" s="123" t="str">
        <f t="shared" si="1185"/>
        <v>Solar Power Tower</v>
      </c>
      <c r="E12643" s="26">
        <f t="shared" si="1186"/>
        <v>0</v>
      </c>
      <c r="F12643" s="27">
        <f t="shared" si="1187"/>
        <v>0</v>
      </c>
      <c r="G12643" s="28"/>
      <c r="H12643" s="131"/>
      <c r="J12643" s="29" t="e">
        <f>VLOOKUP(H12643,'Drop Down Menus'!A:B,2,FALSE)</f>
        <v>#N/A</v>
      </c>
      <c r="L12643" s="48"/>
      <c r="M12643" s="48"/>
      <c r="N12643" s="135"/>
      <c r="R12643" s="144"/>
      <c r="U12643" s="148"/>
      <c r="V12643" s="25"/>
      <c r="Y12643" s="32"/>
      <c r="AG12643" s="29"/>
      <c r="AH12643" s="34"/>
      <c r="AM12643" s="28"/>
      <c r="AN12643" s="28"/>
      <c r="AO12643" s="28"/>
      <c r="AP12643" s="25"/>
      <c r="AQ12643" s="29"/>
      <c r="AR12643" s="30"/>
      <c r="AT12643" s="30"/>
    </row>
    <row r="12644" spans="1:46" ht="30">
      <c r="A12644" s="25">
        <f t="shared" si="1182"/>
        <v>2013</v>
      </c>
      <c r="B12644" s="26" t="str">
        <f t="shared" si="1183"/>
        <v>Solar Partners</v>
      </c>
      <c r="C12644" s="127" t="str">
        <f t="shared" si="1184"/>
        <v>Ivanpah Solar Electric Generating System</v>
      </c>
      <c r="D12644" s="123" t="str">
        <f t="shared" si="1185"/>
        <v>Solar Power Tower</v>
      </c>
      <c r="E12644" s="26">
        <f t="shared" si="1186"/>
        <v>0</v>
      </c>
      <c r="F12644" s="27">
        <f t="shared" si="1187"/>
        <v>0</v>
      </c>
      <c r="G12644" s="28"/>
      <c r="H12644" s="131"/>
      <c r="J12644" s="29" t="e">
        <f>VLOOKUP(H12644,'Drop Down Menus'!A:B,2,FALSE)</f>
        <v>#N/A</v>
      </c>
      <c r="L12644" s="48"/>
      <c r="M12644" s="48"/>
      <c r="N12644" s="135"/>
      <c r="R12644" s="144"/>
      <c r="U12644" s="148"/>
      <c r="V12644" s="25"/>
      <c r="Y12644" s="32"/>
      <c r="AG12644" s="29"/>
      <c r="AH12644" s="34"/>
      <c r="AM12644" s="28"/>
      <c r="AN12644" s="28"/>
      <c r="AO12644" s="28"/>
      <c r="AP12644" s="25"/>
      <c r="AQ12644" s="29"/>
      <c r="AR12644" s="30"/>
      <c r="AT12644" s="30"/>
    </row>
    <row r="12645" spans="1:46" ht="30">
      <c r="A12645" s="25">
        <f t="shared" si="1182"/>
        <v>2013</v>
      </c>
      <c r="B12645" s="26" t="str">
        <f t="shared" si="1183"/>
        <v>Solar Partners</v>
      </c>
      <c r="C12645" s="127" t="str">
        <f t="shared" si="1184"/>
        <v>Ivanpah Solar Electric Generating System</v>
      </c>
      <c r="D12645" s="123" t="str">
        <f t="shared" si="1185"/>
        <v>Solar Power Tower</v>
      </c>
      <c r="E12645" s="26">
        <f t="shared" si="1186"/>
        <v>0</v>
      </c>
      <c r="F12645" s="27">
        <f t="shared" si="1187"/>
        <v>0</v>
      </c>
      <c r="G12645" s="28"/>
      <c r="H12645" s="131"/>
      <c r="J12645" s="29" t="e">
        <f>VLOOKUP(H12645,'Drop Down Menus'!A:B,2,FALSE)</f>
        <v>#N/A</v>
      </c>
      <c r="L12645" s="48"/>
      <c r="M12645" s="48"/>
      <c r="N12645" s="135"/>
      <c r="R12645" s="144"/>
      <c r="U12645" s="148"/>
      <c r="V12645" s="25"/>
      <c r="Y12645" s="32"/>
      <c r="AG12645" s="29"/>
      <c r="AH12645" s="34"/>
      <c r="AM12645" s="28"/>
      <c r="AN12645" s="28"/>
      <c r="AO12645" s="28"/>
      <c r="AP12645" s="25"/>
      <c r="AQ12645" s="29"/>
      <c r="AR12645" s="30"/>
      <c r="AT12645" s="30"/>
    </row>
    <row r="12646" spans="1:46" ht="30">
      <c r="A12646" s="25">
        <f t="shared" si="1182"/>
        <v>2013</v>
      </c>
      <c r="B12646" s="26" t="str">
        <f t="shared" si="1183"/>
        <v>Solar Partners</v>
      </c>
      <c r="C12646" s="127" t="str">
        <f t="shared" si="1184"/>
        <v>Ivanpah Solar Electric Generating System</v>
      </c>
      <c r="D12646" s="123" t="str">
        <f t="shared" si="1185"/>
        <v>Solar Power Tower</v>
      </c>
      <c r="E12646" s="26">
        <f t="shared" si="1186"/>
        <v>0</v>
      </c>
      <c r="F12646" s="27">
        <f t="shared" si="1187"/>
        <v>0</v>
      </c>
      <c r="G12646" s="28"/>
      <c r="H12646" s="131"/>
      <c r="J12646" s="29" t="e">
        <f>VLOOKUP(H12646,'Drop Down Menus'!A:B,2,FALSE)</f>
        <v>#N/A</v>
      </c>
      <c r="L12646" s="48"/>
      <c r="M12646" s="48"/>
      <c r="N12646" s="135"/>
      <c r="R12646" s="144"/>
      <c r="U12646" s="148"/>
      <c r="V12646" s="25"/>
      <c r="Y12646" s="32"/>
      <c r="AG12646" s="29"/>
      <c r="AH12646" s="34"/>
      <c r="AM12646" s="28"/>
      <c r="AN12646" s="28"/>
      <c r="AO12646" s="28"/>
      <c r="AP12646" s="25"/>
      <c r="AQ12646" s="29"/>
      <c r="AR12646" s="30"/>
      <c r="AT12646" s="30"/>
    </row>
    <row r="12647" spans="1:46" ht="30">
      <c r="A12647" s="25">
        <f t="shared" si="1182"/>
        <v>2013</v>
      </c>
      <c r="B12647" s="26" t="str">
        <f t="shared" si="1183"/>
        <v>Solar Partners</v>
      </c>
      <c r="C12647" s="127" t="str">
        <f t="shared" si="1184"/>
        <v>Ivanpah Solar Electric Generating System</v>
      </c>
      <c r="D12647" s="123" t="str">
        <f t="shared" si="1185"/>
        <v>Solar Power Tower</v>
      </c>
      <c r="E12647" s="26">
        <f t="shared" si="1186"/>
        <v>0</v>
      </c>
      <c r="F12647" s="27">
        <f t="shared" si="1187"/>
        <v>0</v>
      </c>
      <c r="G12647" s="28"/>
      <c r="H12647" s="131"/>
      <c r="J12647" s="29" t="e">
        <f>VLOOKUP(H12647,'Drop Down Menus'!A:B,2,FALSE)</f>
        <v>#N/A</v>
      </c>
      <c r="L12647" s="48"/>
      <c r="M12647" s="48"/>
      <c r="N12647" s="135"/>
      <c r="R12647" s="144"/>
      <c r="U12647" s="148"/>
      <c r="V12647" s="25"/>
      <c r="Y12647" s="32"/>
      <c r="AG12647" s="29"/>
      <c r="AH12647" s="34"/>
      <c r="AM12647" s="28"/>
      <c r="AN12647" s="28"/>
      <c r="AO12647" s="28"/>
      <c r="AP12647" s="25"/>
      <c r="AQ12647" s="29"/>
      <c r="AR12647" s="30"/>
      <c r="AT12647" s="30"/>
    </row>
    <row r="12648" spans="1:46" ht="30">
      <c r="A12648" s="25">
        <f t="shared" si="1182"/>
        <v>2013</v>
      </c>
      <c r="B12648" s="26" t="str">
        <f t="shared" si="1183"/>
        <v>Solar Partners</v>
      </c>
      <c r="C12648" s="127" t="str">
        <f t="shared" si="1184"/>
        <v>Ivanpah Solar Electric Generating System</v>
      </c>
      <c r="D12648" s="123" t="str">
        <f t="shared" si="1185"/>
        <v>Solar Power Tower</v>
      </c>
      <c r="E12648" s="26">
        <f t="shared" si="1186"/>
        <v>0</v>
      </c>
      <c r="F12648" s="27">
        <f t="shared" si="1187"/>
        <v>0</v>
      </c>
      <c r="G12648" s="28"/>
      <c r="H12648" s="131"/>
      <c r="J12648" s="29" t="e">
        <f>VLOOKUP(H12648,'Drop Down Menus'!A:B,2,FALSE)</f>
        <v>#N/A</v>
      </c>
      <c r="L12648" s="48"/>
      <c r="M12648" s="48"/>
      <c r="N12648" s="135"/>
      <c r="R12648" s="144"/>
      <c r="U12648" s="148"/>
      <c r="V12648" s="25"/>
      <c r="Y12648" s="32"/>
      <c r="AG12648" s="29"/>
      <c r="AH12648" s="34"/>
      <c r="AM12648" s="28"/>
      <c r="AN12648" s="28"/>
      <c r="AO12648" s="28"/>
      <c r="AP12648" s="25"/>
      <c r="AQ12648" s="29"/>
      <c r="AR12648" s="30"/>
      <c r="AT12648" s="30"/>
    </row>
    <row r="12649" spans="1:46" ht="30">
      <c r="A12649" s="25">
        <f t="shared" si="1182"/>
        <v>2013</v>
      </c>
      <c r="B12649" s="26" t="str">
        <f t="shared" si="1183"/>
        <v>Solar Partners</v>
      </c>
      <c r="C12649" s="127" t="str">
        <f t="shared" si="1184"/>
        <v>Ivanpah Solar Electric Generating System</v>
      </c>
      <c r="D12649" s="123" t="str">
        <f t="shared" si="1185"/>
        <v>Solar Power Tower</v>
      </c>
      <c r="E12649" s="26">
        <f t="shared" si="1186"/>
        <v>0</v>
      </c>
      <c r="F12649" s="27">
        <f t="shared" si="1187"/>
        <v>0</v>
      </c>
      <c r="G12649" s="28"/>
      <c r="H12649" s="131"/>
      <c r="J12649" s="29" t="e">
        <f>VLOOKUP(H12649,'Drop Down Menus'!A:B,2,FALSE)</f>
        <v>#N/A</v>
      </c>
      <c r="L12649" s="48"/>
      <c r="M12649" s="48"/>
      <c r="N12649" s="135"/>
      <c r="R12649" s="144"/>
      <c r="U12649" s="148"/>
      <c r="V12649" s="25"/>
      <c r="Y12649" s="32"/>
      <c r="AG12649" s="29"/>
      <c r="AH12649" s="34"/>
      <c r="AM12649" s="28"/>
      <c r="AN12649" s="28"/>
      <c r="AO12649" s="28"/>
      <c r="AP12649" s="25"/>
      <c r="AQ12649" s="29"/>
      <c r="AR12649" s="30"/>
      <c r="AT12649" s="30"/>
    </row>
    <row r="12650" spans="1:46" ht="30">
      <c r="A12650" s="25">
        <f t="shared" si="1182"/>
        <v>2013</v>
      </c>
      <c r="B12650" s="26" t="str">
        <f t="shared" si="1183"/>
        <v>Solar Partners</v>
      </c>
      <c r="C12650" s="127" t="str">
        <f t="shared" si="1184"/>
        <v>Ivanpah Solar Electric Generating System</v>
      </c>
      <c r="D12650" s="123" t="str">
        <f t="shared" si="1185"/>
        <v>Solar Power Tower</v>
      </c>
      <c r="E12650" s="26">
        <f t="shared" si="1186"/>
        <v>0</v>
      </c>
      <c r="F12650" s="27">
        <f t="shared" si="1187"/>
        <v>0</v>
      </c>
      <c r="G12650" s="28"/>
      <c r="H12650" s="131"/>
      <c r="J12650" s="29" t="e">
        <f>VLOOKUP(H12650,'Drop Down Menus'!A:B,2,FALSE)</f>
        <v>#N/A</v>
      </c>
      <c r="L12650" s="48"/>
      <c r="M12650" s="48"/>
      <c r="N12650" s="135"/>
      <c r="R12650" s="144"/>
      <c r="U12650" s="148"/>
      <c r="V12650" s="25"/>
      <c r="Y12650" s="32"/>
      <c r="AG12650" s="29"/>
      <c r="AH12650" s="34"/>
      <c r="AM12650" s="28"/>
      <c r="AN12650" s="28"/>
      <c r="AO12650" s="28"/>
      <c r="AP12650" s="25"/>
      <c r="AQ12650" s="29"/>
      <c r="AR12650" s="30"/>
      <c r="AT12650" s="30"/>
    </row>
    <row r="12651" spans="1:46" ht="30">
      <c r="A12651" s="25">
        <f t="shared" si="1182"/>
        <v>2013</v>
      </c>
      <c r="B12651" s="26" t="str">
        <f t="shared" si="1183"/>
        <v>Solar Partners</v>
      </c>
      <c r="C12651" s="127" t="str">
        <f t="shared" si="1184"/>
        <v>Ivanpah Solar Electric Generating System</v>
      </c>
      <c r="D12651" s="123" t="str">
        <f t="shared" si="1185"/>
        <v>Solar Power Tower</v>
      </c>
      <c r="E12651" s="26">
        <f t="shared" si="1186"/>
        <v>0</v>
      </c>
      <c r="F12651" s="27">
        <f t="shared" si="1187"/>
        <v>0</v>
      </c>
      <c r="G12651" s="28"/>
      <c r="H12651" s="131"/>
      <c r="J12651" s="29" t="e">
        <f>VLOOKUP(H12651,'Drop Down Menus'!A:B,2,FALSE)</f>
        <v>#N/A</v>
      </c>
      <c r="L12651" s="48"/>
      <c r="M12651" s="48"/>
      <c r="N12651" s="135"/>
      <c r="R12651" s="144"/>
      <c r="U12651" s="148"/>
      <c r="V12651" s="25"/>
      <c r="Y12651" s="32"/>
      <c r="AG12651" s="29"/>
      <c r="AH12651" s="34"/>
      <c r="AM12651" s="28"/>
      <c r="AN12651" s="28"/>
      <c r="AO12651" s="28"/>
      <c r="AP12651" s="25"/>
      <c r="AQ12651" s="29"/>
      <c r="AR12651" s="30"/>
      <c r="AT12651" s="30"/>
    </row>
    <row r="12652" spans="1:46" ht="30">
      <c r="A12652" s="25">
        <f t="shared" si="1182"/>
        <v>2013</v>
      </c>
      <c r="B12652" s="26" t="str">
        <f t="shared" si="1183"/>
        <v>Solar Partners</v>
      </c>
      <c r="C12652" s="127" t="str">
        <f t="shared" si="1184"/>
        <v>Ivanpah Solar Electric Generating System</v>
      </c>
      <c r="D12652" s="123" t="str">
        <f t="shared" si="1185"/>
        <v>Solar Power Tower</v>
      </c>
      <c r="E12652" s="26">
        <f t="shared" si="1186"/>
        <v>0</v>
      </c>
      <c r="F12652" s="27">
        <f t="shared" si="1187"/>
        <v>0</v>
      </c>
      <c r="G12652" s="28"/>
      <c r="H12652" s="131"/>
      <c r="J12652" s="29" t="e">
        <f>VLOOKUP(H12652,'Drop Down Menus'!A:B,2,FALSE)</f>
        <v>#N/A</v>
      </c>
      <c r="L12652" s="48"/>
      <c r="M12652" s="48"/>
      <c r="N12652" s="135"/>
      <c r="R12652" s="144"/>
      <c r="U12652" s="148"/>
      <c r="V12652" s="25"/>
      <c r="Y12652" s="32"/>
      <c r="AG12652" s="29"/>
      <c r="AH12652" s="34"/>
      <c r="AM12652" s="28"/>
      <c r="AN12652" s="28"/>
      <c r="AO12652" s="28"/>
      <c r="AP12652" s="25"/>
      <c r="AQ12652" s="29"/>
      <c r="AR12652" s="30"/>
      <c r="AT12652" s="30"/>
    </row>
    <row r="12653" spans="1:46" ht="30">
      <c r="A12653" s="25">
        <f t="shared" si="1182"/>
        <v>2013</v>
      </c>
      <c r="B12653" s="26" t="str">
        <f t="shared" si="1183"/>
        <v>Solar Partners</v>
      </c>
      <c r="C12653" s="127" t="str">
        <f t="shared" si="1184"/>
        <v>Ivanpah Solar Electric Generating System</v>
      </c>
      <c r="D12653" s="123" t="str">
        <f t="shared" si="1185"/>
        <v>Solar Power Tower</v>
      </c>
      <c r="E12653" s="26">
        <f t="shared" si="1186"/>
        <v>0</v>
      </c>
      <c r="F12653" s="27">
        <f t="shared" si="1187"/>
        <v>0</v>
      </c>
      <c r="G12653" s="28"/>
      <c r="H12653" s="131"/>
      <c r="J12653" s="29" t="e">
        <f>VLOOKUP(H12653,'Drop Down Menus'!A:B,2,FALSE)</f>
        <v>#N/A</v>
      </c>
      <c r="L12653" s="48"/>
      <c r="M12653" s="48"/>
      <c r="N12653" s="135"/>
      <c r="R12653" s="144"/>
      <c r="U12653" s="148"/>
      <c r="V12653" s="25"/>
      <c r="Y12653" s="32"/>
      <c r="AG12653" s="29"/>
      <c r="AH12653" s="34"/>
      <c r="AM12653" s="28"/>
      <c r="AN12653" s="28"/>
      <c r="AO12653" s="28"/>
      <c r="AP12653" s="25"/>
      <c r="AQ12653" s="29"/>
      <c r="AR12653" s="30"/>
      <c r="AT12653" s="30"/>
    </row>
    <row r="12654" spans="1:46" ht="30">
      <c r="A12654" s="25">
        <f t="shared" si="1182"/>
        <v>2013</v>
      </c>
      <c r="B12654" s="26" t="str">
        <f t="shared" si="1183"/>
        <v>Solar Partners</v>
      </c>
      <c r="C12654" s="127" t="str">
        <f t="shared" si="1184"/>
        <v>Ivanpah Solar Electric Generating System</v>
      </c>
      <c r="D12654" s="123" t="str">
        <f t="shared" si="1185"/>
        <v>Solar Power Tower</v>
      </c>
      <c r="E12654" s="26">
        <f t="shared" si="1186"/>
        <v>0</v>
      </c>
      <c r="F12654" s="27">
        <f t="shared" si="1187"/>
        <v>0</v>
      </c>
      <c r="G12654" s="28"/>
      <c r="H12654" s="131"/>
      <c r="J12654" s="29" t="e">
        <f>VLOOKUP(H12654,'Drop Down Menus'!A:B,2,FALSE)</f>
        <v>#N/A</v>
      </c>
      <c r="L12654" s="48"/>
      <c r="M12654" s="48"/>
      <c r="N12654" s="135"/>
      <c r="R12654" s="144"/>
      <c r="U12654" s="148"/>
      <c r="V12654" s="25"/>
      <c r="Y12654" s="32"/>
      <c r="AG12654" s="29"/>
      <c r="AH12654" s="34"/>
      <c r="AM12654" s="28"/>
      <c r="AN12654" s="28"/>
      <c r="AO12654" s="28"/>
      <c r="AP12654" s="25"/>
      <c r="AQ12654" s="29"/>
      <c r="AR12654" s="30"/>
      <c r="AT12654" s="30"/>
    </row>
    <row r="12655" spans="1:46" ht="30">
      <c r="A12655" s="25">
        <f t="shared" si="1182"/>
        <v>2013</v>
      </c>
      <c r="B12655" s="26" t="str">
        <f t="shared" si="1183"/>
        <v>Solar Partners</v>
      </c>
      <c r="C12655" s="127" t="str">
        <f t="shared" si="1184"/>
        <v>Ivanpah Solar Electric Generating System</v>
      </c>
      <c r="D12655" s="123" t="str">
        <f t="shared" si="1185"/>
        <v>Solar Power Tower</v>
      </c>
      <c r="E12655" s="26">
        <f t="shared" si="1186"/>
        <v>0</v>
      </c>
      <c r="F12655" s="27">
        <f t="shared" si="1187"/>
        <v>0</v>
      </c>
      <c r="G12655" s="28"/>
      <c r="H12655" s="131"/>
      <c r="J12655" s="29" t="e">
        <f>VLOOKUP(H12655,'Drop Down Menus'!A:B,2,FALSE)</f>
        <v>#N/A</v>
      </c>
      <c r="L12655" s="48"/>
      <c r="M12655" s="48"/>
      <c r="N12655" s="135"/>
      <c r="R12655" s="144"/>
      <c r="U12655" s="148"/>
      <c r="V12655" s="25"/>
      <c r="Y12655" s="32"/>
      <c r="AG12655" s="29"/>
      <c r="AH12655" s="34"/>
      <c r="AM12655" s="28"/>
      <c r="AN12655" s="28"/>
      <c r="AO12655" s="28"/>
      <c r="AP12655" s="25"/>
      <c r="AQ12655" s="29"/>
      <c r="AR12655" s="30"/>
      <c r="AT12655" s="30"/>
    </row>
    <row r="12656" spans="1:46" ht="30">
      <c r="A12656" s="25">
        <f t="shared" si="1182"/>
        <v>2013</v>
      </c>
      <c r="B12656" s="26" t="str">
        <f t="shared" si="1183"/>
        <v>Solar Partners</v>
      </c>
      <c r="C12656" s="127" t="str">
        <f t="shared" si="1184"/>
        <v>Ivanpah Solar Electric Generating System</v>
      </c>
      <c r="D12656" s="123" t="str">
        <f t="shared" si="1185"/>
        <v>Solar Power Tower</v>
      </c>
      <c r="E12656" s="26">
        <f t="shared" si="1186"/>
        <v>0</v>
      </c>
      <c r="F12656" s="27">
        <f t="shared" si="1187"/>
        <v>0</v>
      </c>
      <c r="G12656" s="28"/>
      <c r="H12656" s="131"/>
      <c r="J12656" s="29" t="e">
        <f>VLOOKUP(H12656,'Drop Down Menus'!A:B,2,FALSE)</f>
        <v>#N/A</v>
      </c>
      <c r="L12656" s="48"/>
      <c r="M12656" s="48"/>
      <c r="N12656" s="135"/>
      <c r="R12656" s="144"/>
      <c r="U12656" s="148"/>
      <c r="V12656" s="25"/>
      <c r="Y12656" s="32"/>
      <c r="AG12656" s="29"/>
      <c r="AH12656" s="34"/>
      <c r="AM12656" s="28"/>
      <c r="AN12656" s="28"/>
      <c r="AO12656" s="28"/>
      <c r="AP12656" s="25"/>
      <c r="AQ12656" s="29"/>
      <c r="AR12656" s="30"/>
      <c r="AT12656" s="30"/>
    </row>
    <row r="12657" spans="1:46" ht="30">
      <c r="A12657" s="25">
        <f t="shared" si="1182"/>
        <v>2013</v>
      </c>
      <c r="B12657" s="26" t="str">
        <f t="shared" si="1183"/>
        <v>Solar Partners</v>
      </c>
      <c r="C12657" s="127" t="str">
        <f t="shared" si="1184"/>
        <v>Ivanpah Solar Electric Generating System</v>
      </c>
      <c r="D12657" s="123" t="str">
        <f t="shared" si="1185"/>
        <v>Solar Power Tower</v>
      </c>
      <c r="E12657" s="26">
        <f t="shared" si="1186"/>
        <v>0</v>
      </c>
      <c r="F12657" s="27">
        <f t="shared" si="1187"/>
        <v>0</v>
      </c>
      <c r="G12657" s="28"/>
      <c r="H12657" s="131"/>
      <c r="J12657" s="29" t="e">
        <f>VLOOKUP(H12657,'Drop Down Menus'!A:B,2,FALSE)</f>
        <v>#N/A</v>
      </c>
      <c r="L12657" s="48"/>
      <c r="M12657" s="48"/>
      <c r="N12657" s="135"/>
      <c r="R12657" s="144"/>
      <c r="U12657" s="148"/>
      <c r="V12657" s="25"/>
      <c r="Y12657" s="32"/>
      <c r="AG12657" s="29"/>
      <c r="AH12657" s="34"/>
      <c r="AM12657" s="28"/>
      <c r="AN12657" s="28"/>
      <c r="AO12657" s="28"/>
      <c r="AP12657" s="25"/>
      <c r="AQ12657" s="29"/>
      <c r="AR12657" s="30"/>
      <c r="AT12657" s="30"/>
    </row>
    <row r="12658" spans="1:46" ht="30">
      <c r="A12658" s="25">
        <f t="shared" si="1182"/>
        <v>2013</v>
      </c>
      <c r="B12658" s="26" t="str">
        <f t="shared" si="1183"/>
        <v>Solar Partners</v>
      </c>
      <c r="C12658" s="127" t="str">
        <f t="shared" si="1184"/>
        <v>Ivanpah Solar Electric Generating System</v>
      </c>
      <c r="D12658" s="123" t="str">
        <f t="shared" si="1185"/>
        <v>Solar Power Tower</v>
      </c>
      <c r="E12658" s="26">
        <f t="shared" si="1186"/>
        <v>0</v>
      </c>
      <c r="F12658" s="27">
        <f t="shared" si="1187"/>
        <v>0</v>
      </c>
      <c r="G12658" s="28"/>
      <c r="H12658" s="131"/>
      <c r="J12658" s="29" t="e">
        <f>VLOOKUP(H12658,'Drop Down Menus'!A:B,2,FALSE)</f>
        <v>#N/A</v>
      </c>
      <c r="L12658" s="48"/>
      <c r="M12658" s="48"/>
      <c r="N12658" s="135"/>
      <c r="R12658" s="144"/>
      <c r="U12658" s="148"/>
      <c r="V12658" s="25"/>
      <c r="Y12658" s="32"/>
      <c r="AG12658" s="29"/>
      <c r="AH12658" s="34"/>
      <c r="AM12658" s="28"/>
      <c r="AN12658" s="28"/>
      <c r="AO12658" s="28"/>
      <c r="AP12658" s="25"/>
      <c r="AQ12658" s="29"/>
      <c r="AR12658" s="30"/>
      <c r="AT12658" s="30"/>
    </row>
    <row r="12659" spans="1:46" ht="30">
      <c r="A12659" s="25">
        <f t="shared" si="1182"/>
        <v>2013</v>
      </c>
      <c r="B12659" s="26" t="str">
        <f t="shared" si="1183"/>
        <v>Solar Partners</v>
      </c>
      <c r="C12659" s="127" t="str">
        <f t="shared" si="1184"/>
        <v>Ivanpah Solar Electric Generating System</v>
      </c>
      <c r="D12659" s="123" t="str">
        <f t="shared" si="1185"/>
        <v>Solar Power Tower</v>
      </c>
      <c r="E12659" s="26">
        <f t="shared" si="1186"/>
        <v>0</v>
      </c>
      <c r="F12659" s="27">
        <f t="shared" si="1187"/>
        <v>0</v>
      </c>
      <c r="G12659" s="28"/>
      <c r="H12659" s="131"/>
      <c r="J12659" s="29" t="e">
        <f>VLOOKUP(H12659,'Drop Down Menus'!A:B,2,FALSE)</f>
        <v>#N/A</v>
      </c>
      <c r="L12659" s="48"/>
      <c r="M12659" s="48"/>
      <c r="N12659" s="135"/>
      <c r="R12659" s="144"/>
      <c r="U12659" s="148"/>
      <c r="V12659" s="25"/>
      <c r="Y12659" s="32"/>
      <c r="AG12659" s="29"/>
      <c r="AH12659" s="34"/>
      <c r="AM12659" s="28"/>
      <c r="AN12659" s="28"/>
      <c r="AO12659" s="28"/>
      <c r="AP12659" s="25"/>
      <c r="AQ12659" s="29"/>
      <c r="AR12659" s="30"/>
      <c r="AT12659" s="30"/>
    </row>
    <row r="12660" spans="1:46" ht="30">
      <c r="A12660" s="25">
        <f t="shared" si="1182"/>
        <v>2013</v>
      </c>
      <c r="B12660" s="26" t="str">
        <f t="shared" si="1183"/>
        <v>Solar Partners</v>
      </c>
      <c r="C12660" s="127" t="str">
        <f t="shared" si="1184"/>
        <v>Ivanpah Solar Electric Generating System</v>
      </c>
      <c r="D12660" s="123" t="str">
        <f t="shared" si="1185"/>
        <v>Solar Power Tower</v>
      </c>
      <c r="E12660" s="26">
        <f t="shared" si="1186"/>
        <v>0</v>
      </c>
      <c r="F12660" s="27">
        <f t="shared" si="1187"/>
        <v>0</v>
      </c>
      <c r="G12660" s="28"/>
      <c r="H12660" s="131"/>
      <c r="J12660" s="29" t="e">
        <f>VLOOKUP(H12660,'Drop Down Menus'!A:B,2,FALSE)</f>
        <v>#N/A</v>
      </c>
      <c r="L12660" s="48"/>
      <c r="M12660" s="48"/>
      <c r="N12660" s="135"/>
      <c r="R12660" s="144"/>
      <c r="U12660" s="148"/>
      <c r="V12660" s="25"/>
      <c r="Y12660" s="32"/>
      <c r="AG12660" s="29"/>
      <c r="AH12660" s="34"/>
      <c r="AM12660" s="28"/>
      <c r="AN12660" s="28"/>
      <c r="AO12660" s="28"/>
      <c r="AP12660" s="25"/>
      <c r="AQ12660" s="29"/>
      <c r="AR12660" s="30"/>
      <c r="AT12660" s="30"/>
    </row>
    <row r="12661" spans="1:46" ht="30">
      <c r="A12661" s="25">
        <f t="shared" si="1182"/>
        <v>2013</v>
      </c>
      <c r="B12661" s="26" t="str">
        <f t="shared" si="1183"/>
        <v>Solar Partners</v>
      </c>
      <c r="C12661" s="127" t="str">
        <f t="shared" si="1184"/>
        <v>Ivanpah Solar Electric Generating System</v>
      </c>
      <c r="D12661" s="123" t="str">
        <f t="shared" si="1185"/>
        <v>Solar Power Tower</v>
      </c>
      <c r="E12661" s="26">
        <f t="shared" si="1186"/>
        <v>0</v>
      </c>
      <c r="F12661" s="27">
        <f t="shared" si="1187"/>
        <v>0</v>
      </c>
      <c r="G12661" s="28"/>
      <c r="H12661" s="131"/>
      <c r="J12661" s="29" t="e">
        <f>VLOOKUP(H12661,'Drop Down Menus'!A:B,2,FALSE)</f>
        <v>#N/A</v>
      </c>
      <c r="L12661" s="48"/>
      <c r="M12661" s="48"/>
      <c r="N12661" s="135"/>
      <c r="R12661" s="144"/>
      <c r="U12661" s="148"/>
      <c r="V12661" s="25"/>
      <c r="Y12661" s="32"/>
      <c r="AG12661" s="29"/>
      <c r="AH12661" s="34"/>
      <c r="AM12661" s="28"/>
      <c r="AN12661" s="28"/>
      <c r="AO12661" s="28"/>
      <c r="AP12661" s="25"/>
      <c r="AQ12661" s="29"/>
      <c r="AR12661" s="30"/>
      <c r="AT12661" s="30"/>
    </row>
    <row r="12662" spans="1:46" ht="30">
      <c r="A12662" s="25">
        <f t="shared" si="1182"/>
        <v>2013</v>
      </c>
      <c r="B12662" s="26" t="str">
        <f t="shared" si="1183"/>
        <v>Solar Partners</v>
      </c>
      <c r="C12662" s="127" t="str">
        <f t="shared" si="1184"/>
        <v>Ivanpah Solar Electric Generating System</v>
      </c>
      <c r="D12662" s="123" t="str">
        <f t="shared" si="1185"/>
        <v>Solar Power Tower</v>
      </c>
      <c r="E12662" s="26">
        <f t="shared" si="1186"/>
        <v>0</v>
      </c>
      <c r="F12662" s="27">
        <f t="shared" si="1187"/>
        <v>0</v>
      </c>
      <c r="G12662" s="28"/>
      <c r="H12662" s="131"/>
      <c r="J12662" s="29" t="e">
        <f>VLOOKUP(H12662,'Drop Down Menus'!A:B,2,FALSE)</f>
        <v>#N/A</v>
      </c>
      <c r="L12662" s="48"/>
      <c r="M12662" s="48"/>
      <c r="N12662" s="135"/>
      <c r="R12662" s="144"/>
      <c r="U12662" s="148"/>
      <c r="V12662" s="25"/>
      <c r="Y12662" s="32"/>
      <c r="AG12662" s="29"/>
      <c r="AH12662" s="34"/>
      <c r="AM12662" s="28"/>
      <c r="AN12662" s="28"/>
      <c r="AO12662" s="28"/>
      <c r="AP12662" s="25"/>
      <c r="AQ12662" s="29"/>
      <c r="AR12662" s="30"/>
      <c r="AT12662" s="30"/>
    </row>
    <row r="12663" spans="1:46" ht="30">
      <c r="A12663" s="25">
        <f t="shared" si="1182"/>
        <v>2013</v>
      </c>
      <c r="B12663" s="26" t="str">
        <f t="shared" si="1183"/>
        <v>Solar Partners</v>
      </c>
      <c r="C12663" s="127" t="str">
        <f t="shared" si="1184"/>
        <v>Ivanpah Solar Electric Generating System</v>
      </c>
      <c r="D12663" s="123" t="str">
        <f t="shared" si="1185"/>
        <v>Solar Power Tower</v>
      </c>
      <c r="E12663" s="26">
        <f t="shared" si="1186"/>
        <v>0</v>
      </c>
      <c r="F12663" s="27">
        <f t="shared" si="1187"/>
        <v>0</v>
      </c>
      <c r="G12663" s="28"/>
      <c r="H12663" s="131"/>
      <c r="J12663" s="29" t="e">
        <f>VLOOKUP(H12663,'Drop Down Menus'!A:B,2,FALSE)</f>
        <v>#N/A</v>
      </c>
      <c r="L12663" s="48"/>
      <c r="M12663" s="48"/>
      <c r="N12663" s="135"/>
      <c r="R12663" s="144"/>
      <c r="U12663" s="148"/>
      <c r="V12663" s="25"/>
      <c r="Y12663" s="32"/>
      <c r="AG12663" s="29"/>
      <c r="AH12663" s="34"/>
      <c r="AM12663" s="28"/>
      <c r="AN12663" s="28"/>
      <c r="AO12663" s="28"/>
      <c r="AP12663" s="25"/>
      <c r="AQ12663" s="29"/>
      <c r="AR12663" s="30"/>
      <c r="AT12663" s="30"/>
    </row>
    <row r="12664" spans="1:46" ht="30">
      <c r="A12664" s="25">
        <f t="shared" si="1182"/>
        <v>2013</v>
      </c>
      <c r="B12664" s="26" t="str">
        <f t="shared" si="1183"/>
        <v>Solar Partners</v>
      </c>
      <c r="C12664" s="127" t="str">
        <f t="shared" si="1184"/>
        <v>Ivanpah Solar Electric Generating System</v>
      </c>
      <c r="D12664" s="123" t="str">
        <f t="shared" si="1185"/>
        <v>Solar Power Tower</v>
      </c>
      <c r="E12664" s="26">
        <f t="shared" si="1186"/>
        <v>0</v>
      </c>
      <c r="F12664" s="27">
        <f t="shared" si="1187"/>
        <v>0</v>
      </c>
      <c r="G12664" s="28"/>
      <c r="H12664" s="131"/>
      <c r="J12664" s="29" t="e">
        <f>VLOOKUP(H12664,'Drop Down Menus'!A:B,2,FALSE)</f>
        <v>#N/A</v>
      </c>
      <c r="L12664" s="48"/>
      <c r="M12664" s="48"/>
      <c r="N12664" s="135"/>
      <c r="R12664" s="144"/>
      <c r="U12664" s="148"/>
      <c r="V12664" s="25"/>
      <c r="Y12664" s="32"/>
      <c r="AG12664" s="29"/>
      <c r="AH12664" s="34"/>
      <c r="AM12664" s="28"/>
      <c r="AN12664" s="28"/>
      <c r="AO12664" s="28"/>
      <c r="AP12664" s="25"/>
      <c r="AQ12664" s="29"/>
      <c r="AR12664" s="30"/>
      <c r="AT12664" s="30"/>
    </row>
    <row r="12665" spans="1:46" ht="30">
      <c r="A12665" s="25">
        <f t="shared" si="1182"/>
        <v>2013</v>
      </c>
      <c r="B12665" s="26" t="str">
        <f t="shared" si="1183"/>
        <v>Solar Partners</v>
      </c>
      <c r="C12665" s="127" t="str">
        <f t="shared" si="1184"/>
        <v>Ivanpah Solar Electric Generating System</v>
      </c>
      <c r="D12665" s="123" t="str">
        <f t="shared" si="1185"/>
        <v>Solar Power Tower</v>
      </c>
      <c r="E12665" s="26">
        <f t="shared" si="1186"/>
        <v>0</v>
      </c>
      <c r="F12665" s="27">
        <f t="shared" si="1187"/>
        <v>0</v>
      </c>
      <c r="G12665" s="28"/>
      <c r="H12665" s="131"/>
      <c r="J12665" s="29" t="e">
        <f>VLOOKUP(H12665,'Drop Down Menus'!A:B,2,FALSE)</f>
        <v>#N/A</v>
      </c>
      <c r="L12665" s="48"/>
      <c r="M12665" s="48"/>
      <c r="N12665" s="135"/>
      <c r="R12665" s="144"/>
      <c r="U12665" s="148"/>
      <c r="V12665" s="25"/>
      <c r="Y12665" s="32"/>
      <c r="AG12665" s="29"/>
      <c r="AH12665" s="34"/>
      <c r="AM12665" s="28"/>
      <c r="AN12665" s="28"/>
      <c r="AO12665" s="28"/>
      <c r="AP12665" s="25"/>
      <c r="AQ12665" s="29"/>
      <c r="AR12665" s="30"/>
      <c r="AT12665" s="30"/>
    </row>
    <row r="12666" spans="1:46" ht="30">
      <c r="A12666" s="25">
        <f t="shared" si="1182"/>
        <v>2013</v>
      </c>
      <c r="B12666" s="26" t="str">
        <f t="shared" si="1183"/>
        <v>Solar Partners</v>
      </c>
      <c r="C12666" s="127" t="str">
        <f t="shared" si="1184"/>
        <v>Ivanpah Solar Electric Generating System</v>
      </c>
      <c r="D12666" s="123" t="str">
        <f t="shared" si="1185"/>
        <v>Solar Power Tower</v>
      </c>
      <c r="E12666" s="26">
        <f t="shared" si="1186"/>
        <v>0</v>
      </c>
      <c r="F12666" s="27">
        <f t="shared" si="1187"/>
        <v>0</v>
      </c>
      <c r="G12666" s="28"/>
      <c r="H12666" s="131"/>
      <c r="J12666" s="29" t="e">
        <f>VLOOKUP(H12666,'Drop Down Menus'!A:B,2,FALSE)</f>
        <v>#N/A</v>
      </c>
      <c r="L12666" s="48"/>
      <c r="M12666" s="48"/>
      <c r="N12666" s="135"/>
      <c r="R12666" s="144"/>
      <c r="U12666" s="148"/>
      <c r="V12666" s="25"/>
      <c r="Y12666" s="32"/>
      <c r="AG12666" s="29"/>
      <c r="AH12666" s="34"/>
      <c r="AM12666" s="28"/>
      <c r="AN12666" s="28"/>
      <c r="AO12666" s="28"/>
      <c r="AP12666" s="25"/>
      <c r="AQ12666" s="29"/>
      <c r="AR12666" s="30"/>
      <c r="AT12666" s="30"/>
    </row>
    <row r="12667" spans="1:46" ht="30">
      <c r="A12667" s="25">
        <f t="shared" si="1182"/>
        <v>2013</v>
      </c>
      <c r="B12667" s="26" t="str">
        <f t="shared" si="1183"/>
        <v>Solar Partners</v>
      </c>
      <c r="C12667" s="127" t="str">
        <f t="shared" si="1184"/>
        <v>Ivanpah Solar Electric Generating System</v>
      </c>
      <c r="D12667" s="123" t="str">
        <f t="shared" si="1185"/>
        <v>Solar Power Tower</v>
      </c>
      <c r="E12667" s="26">
        <f t="shared" si="1186"/>
        <v>0</v>
      </c>
      <c r="F12667" s="27">
        <f t="shared" si="1187"/>
        <v>0</v>
      </c>
      <c r="G12667" s="28"/>
      <c r="H12667" s="131"/>
      <c r="J12667" s="29" t="e">
        <f>VLOOKUP(H12667,'Drop Down Menus'!A:B,2,FALSE)</f>
        <v>#N/A</v>
      </c>
      <c r="L12667" s="48"/>
      <c r="M12667" s="48"/>
      <c r="N12667" s="135"/>
      <c r="R12667" s="144"/>
      <c r="U12667" s="148"/>
      <c r="V12667" s="25"/>
      <c r="Y12667" s="32"/>
      <c r="AG12667" s="29"/>
      <c r="AH12667" s="34"/>
      <c r="AM12667" s="28"/>
      <c r="AN12667" s="28"/>
      <c r="AO12667" s="28"/>
      <c r="AP12667" s="25"/>
      <c r="AQ12667" s="29"/>
      <c r="AR12667" s="30"/>
      <c r="AT12667" s="30"/>
    </row>
    <row r="12668" spans="1:46" ht="30">
      <c r="A12668" s="25">
        <f t="shared" si="1182"/>
        <v>2013</v>
      </c>
      <c r="B12668" s="26" t="str">
        <f t="shared" si="1183"/>
        <v>Solar Partners</v>
      </c>
      <c r="C12668" s="127" t="str">
        <f t="shared" si="1184"/>
        <v>Ivanpah Solar Electric Generating System</v>
      </c>
      <c r="D12668" s="123" t="str">
        <f t="shared" si="1185"/>
        <v>Solar Power Tower</v>
      </c>
      <c r="E12668" s="26">
        <f t="shared" si="1186"/>
        <v>0</v>
      </c>
      <c r="F12668" s="27">
        <f t="shared" si="1187"/>
        <v>0</v>
      </c>
      <c r="G12668" s="28"/>
      <c r="H12668" s="131"/>
      <c r="J12668" s="29" t="e">
        <f>VLOOKUP(H12668,'Drop Down Menus'!A:B,2,FALSE)</f>
        <v>#N/A</v>
      </c>
      <c r="L12668" s="48"/>
      <c r="M12668" s="48"/>
      <c r="N12668" s="135"/>
      <c r="R12668" s="144"/>
      <c r="U12668" s="148"/>
      <c r="V12668" s="25"/>
      <c r="Y12668" s="32"/>
      <c r="AG12668" s="29"/>
      <c r="AH12668" s="34"/>
      <c r="AM12668" s="28"/>
      <c r="AN12668" s="28"/>
      <c r="AO12668" s="28"/>
      <c r="AP12668" s="25"/>
      <c r="AQ12668" s="29"/>
      <c r="AR12668" s="30"/>
      <c r="AT12668" s="30"/>
    </row>
    <row r="12669" spans="1:46" ht="30">
      <c r="A12669" s="25">
        <f t="shared" si="1182"/>
        <v>2013</v>
      </c>
      <c r="B12669" s="26" t="str">
        <f t="shared" si="1183"/>
        <v>Solar Partners</v>
      </c>
      <c r="C12669" s="127" t="str">
        <f t="shared" si="1184"/>
        <v>Ivanpah Solar Electric Generating System</v>
      </c>
      <c r="D12669" s="123" t="str">
        <f t="shared" si="1185"/>
        <v>Solar Power Tower</v>
      </c>
      <c r="E12669" s="26">
        <f t="shared" si="1186"/>
        <v>0</v>
      </c>
      <c r="F12669" s="27">
        <f t="shared" si="1187"/>
        <v>0</v>
      </c>
      <c r="G12669" s="28"/>
      <c r="H12669" s="131"/>
      <c r="J12669" s="29" t="e">
        <f>VLOOKUP(H12669,'Drop Down Menus'!A:B,2,FALSE)</f>
        <v>#N/A</v>
      </c>
      <c r="L12669" s="48"/>
      <c r="M12669" s="48"/>
      <c r="N12669" s="135"/>
      <c r="R12669" s="144"/>
      <c r="U12669" s="148"/>
      <c r="V12669" s="25"/>
      <c r="Y12669" s="32"/>
      <c r="AG12669" s="29"/>
      <c r="AH12669" s="34"/>
      <c r="AM12669" s="28"/>
      <c r="AN12669" s="28"/>
      <c r="AO12669" s="28"/>
      <c r="AP12669" s="25"/>
      <c r="AQ12669" s="29"/>
      <c r="AR12669" s="30"/>
      <c r="AT12669" s="30"/>
    </row>
    <row r="12670" spans="1:46" ht="30">
      <c r="A12670" s="25">
        <f t="shared" si="1182"/>
        <v>2013</v>
      </c>
      <c r="B12670" s="26" t="str">
        <f t="shared" si="1183"/>
        <v>Solar Partners</v>
      </c>
      <c r="C12670" s="127" t="str">
        <f t="shared" si="1184"/>
        <v>Ivanpah Solar Electric Generating System</v>
      </c>
      <c r="D12670" s="123" t="str">
        <f t="shared" si="1185"/>
        <v>Solar Power Tower</v>
      </c>
      <c r="E12670" s="26">
        <f t="shared" si="1186"/>
        <v>0</v>
      </c>
      <c r="F12670" s="27">
        <f t="shared" si="1187"/>
        <v>0</v>
      </c>
      <c r="G12670" s="28"/>
      <c r="H12670" s="131"/>
      <c r="J12670" s="29" t="e">
        <f>VLOOKUP(H12670,'Drop Down Menus'!A:B,2,FALSE)</f>
        <v>#N/A</v>
      </c>
      <c r="L12670" s="48"/>
      <c r="M12670" s="48"/>
      <c r="N12670" s="135"/>
      <c r="R12670" s="144"/>
      <c r="U12670" s="148"/>
      <c r="V12670" s="25"/>
      <c r="Y12670" s="32"/>
      <c r="AG12670" s="29"/>
      <c r="AH12670" s="34"/>
      <c r="AM12670" s="28"/>
      <c r="AN12670" s="28"/>
      <c r="AO12670" s="28"/>
      <c r="AP12670" s="25"/>
      <c r="AQ12670" s="29"/>
      <c r="AR12670" s="30"/>
      <c r="AT12670" s="30"/>
    </row>
    <row r="12671" spans="1:46" ht="30">
      <c r="A12671" s="25">
        <f t="shared" si="1182"/>
        <v>2013</v>
      </c>
      <c r="B12671" s="26" t="str">
        <f t="shared" si="1183"/>
        <v>Solar Partners</v>
      </c>
      <c r="C12671" s="127" t="str">
        <f t="shared" si="1184"/>
        <v>Ivanpah Solar Electric Generating System</v>
      </c>
      <c r="D12671" s="123" t="str">
        <f t="shared" si="1185"/>
        <v>Solar Power Tower</v>
      </c>
      <c r="E12671" s="26">
        <f t="shared" si="1186"/>
        <v>0</v>
      </c>
      <c r="F12671" s="27">
        <f t="shared" si="1187"/>
        <v>0</v>
      </c>
      <c r="G12671" s="28"/>
      <c r="H12671" s="131"/>
      <c r="J12671" s="29" t="e">
        <f>VLOOKUP(H12671,'Drop Down Menus'!A:B,2,FALSE)</f>
        <v>#N/A</v>
      </c>
      <c r="L12671" s="48"/>
      <c r="M12671" s="48"/>
      <c r="N12671" s="135"/>
      <c r="R12671" s="144"/>
      <c r="U12671" s="148"/>
      <c r="V12671" s="25"/>
      <c r="Y12671" s="32"/>
      <c r="AG12671" s="29"/>
      <c r="AH12671" s="34"/>
      <c r="AM12671" s="28"/>
      <c r="AN12671" s="28"/>
      <c r="AO12671" s="28"/>
      <c r="AP12671" s="25"/>
      <c r="AQ12671" s="29"/>
      <c r="AR12671" s="30"/>
      <c r="AT12671" s="30"/>
    </row>
    <row r="12672" spans="1:46" ht="30">
      <c r="A12672" s="25">
        <f t="shared" si="1182"/>
        <v>2013</v>
      </c>
      <c r="B12672" s="26" t="str">
        <f t="shared" si="1183"/>
        <v>Solar Partners</v>
      </c>
      <c r="C12672" s="127" t="str">
        <f t="shared" si="1184"/>
        <v>Ivanpah Solar Electric Generating System</v>
      </c>
      <c r="D12672" s="123" t="str">
        <f t="shared" si="1185"/>
        <v>Solar Power Tower</v>
      </c>
      <c r="E12672" s="26">
        <f t="shared" si="1186"/>
        <v>0</v>
      </c>
      <c r="F12672" s="27">
        <f t="shared" si="1187"/>
        <v>0</v>
      </c>
      <c r="G12672" s="28"/>
      <c r="H12672" s="131"/>
      <c r="J12672" s="29" t="e">
        <f>VLOOKUP(H12672,'Drop Down Menus'!A:B,2,FALSE)</f>
        <v>#N/A</v>
      </c>
      <c r="L12672" s="48"/>
      <c r="M12672" s="48"/>
      <c r="N12672" s="135"/>
      <c r="R12672" s="144"/>
      <c r="U12672" s="148"/>
      <c r="V12672" s="25"/>
      <c r="Y12672" s="32"/>
      <c r="AG12672" s="29"/>
      <c r="AH12672" s="34"/>
      <c r="AM12672" s="28"/>
      <c r="AN12672" s="28"/>
      <c r="AO12672" s="28"/>
      <c r="AP12672" s="25"/>
      <c r="AQ12672" s="29"/>
      <c r="AR12672" s="30"/>
      <c r="AT12672" s="30"/>
    </row>
    <row r="12673" spans="1:46" ht="30">
      <c r="A12673" s="25">
        <f t="shared" si="1182"/>
        <v>2013</v>
      </c>
      <c r="B12673" s="26" t="str">
        <f t="shared" si="1183"/>
        <v>Solar Partners</v>
      </c>
      <c r="C12673" s="127" t="str">
        <f t="shared" si="1184"/>
        <v>Ivanpah Solar Electric Generating System</v>
      </c>
      <c r="D12673" s="123" t="str">
        <f t="shared" si="1185"/>
        <v>Solar Power Tower</v>
      </c>
      <c r="E12673" s="26">
        <f t="shared" si="1186"/>
        <v>0</v>
      </c>
      <c r="F12673" s="27">
        <f t="shared" si="1187"/>
        <v>0</v>
      </c>
      <c r="G12673" s="28"/>
      <c r="H12673" s="131"/>
      <c r="J12673" s="29" t="e">
        <f>VLOOKUP(H12673,'Drop Down Menus'!A:B,2,FALSE)</f>
        <v>#N/A</v>
      </c>
      <c r="L12673" s="48"/>
      <c r="M12673" s="48"/>
      <c r="N12673" s="135"/>
      <c r="R12673" s="144"/>
      <c r="U12673" s="148"/>
      <c r="V12673" s="25"/>
      <c r="Y12673" s="32"/>
      <c r="AG12673" s="29"/>
      <c r="AH12673" s="34"/>
      <c r="AM12673" s="28"/>
      <c r="AN12673" s="28"/>
      <c r="AO12673" s="28"/>
      <c r="AP12673" s="25"/>
      <c r="AQ12673" s="29"/>
      <c r="AR12673" s="30"/>
      <c r="AT12673" s="30"/>
    </row>
    <row r="12674" spans="1:46" ht="30">
      <c r="A12674" s="25">
        <f t="shared" si="1182"/>
        <v>2013</v>
      </c>
      <c r="B12674" s="26" t="str">
        <f t="shared" si="1183"/>
        <v>Solar Partners</v>
      </c>
      <c r="C12674" s="127" t="str">
        <f t="shared" si="1184"/>
        <v>Ivanpah Solar Electric Generating System</v>
      </c>
      <c r="D12674" s="123" t="str">
        <f t="shared" si="1185"/>
        <v>Solar Power Tower</v>
      </c>
      <c r="E12674" s="26">
        <f t="shared" si="1186"/>
        <v>0</v>
      </c>
      <c r="F12674" s="27">
        <f t="shared" si="1187"/>
        <v>0</v>
      </c>
      <c r="G12674" s="28"/>
      <c r="H12674" s="131"/>
      <c r="J12674" s="29" t="e">
        <f>VLOOKUP(H12674,'Drop Down Menus'!A:B,2,FALSE)</f>
        <v>#N/A</v>
      </c>
      <c r="L12674" s="48"/>
      <c r="M12674" s="48"/>
      <c r="N12674" s="135"/>
      <c r="R12674" s="144"/>
      <c r="U12674" s="148"/>
      <c r="V12674" s="25"/>
      <c r="Y12674" s="32"/>
      <c r="AG12674" s="29"/>
      <c r="AH12674" s="34"/>
      <c r="AM12674" s="28"/>
      <c r="AN12674" s="28"/>
      <c r="AO12674" s="28"/>
      <c r="AP12674" s="25"/>
      <c r="AQ12674" s="29"/>
      <c r="AR12674" s="30"/>
      <c r="AT12674" s="30"/>
    </row>
    <row r="12675" spans="1:46" ht="30">
      <c r="A12675" s="25">
        <f t="shared" ref="A12675:A12738" si="1188">ReportYear</f>
        <v>2013</v>
      </c>
      <c r="B12675" s="26" t="str">
        <f t="shared" ref="B12675:B12738" si="1189">Project_Proponent</f>
        <v>Solar Partners</v>
      </c>
      <c r="C12675" s="127" t="str">
        <f t="shared" ref="C12675:C12738" si="1190">Project_Name</f>
        <v>Ivanpah Solar Electric Generating System</v>
      </c>
      <c r="D12675" s="123" t="str">
        <f t="shared" ref="D12675:D12738" si="1191">Project_Type_AutoFill</f>
        <v>Solar Power Tower</v>
      </c>
      <c r="E12675" s="26">
        <f t="shared" ref="E12675:E12738" si="1192">SPUT_Permit____if_applicable</f>
        <v>0</v>
      </c>
      <c r="F12675" s="27">
        <f t="shared" ref="F12675:F12738" si="1193">Eagle_Permit</f>
        <v>0</v>
      </c>
      <c r="G12675" s="28"/>
      <c r="H12675" s="131"/>
      <c r="J12675" s="29" t="e">
        <f>VLOOKUP(H12675,'Drop Down Menus'!A:B,2,FALSE)</f>
        <v>#N/A</v>
      </c>
      <c r="L12675" s="48"/>
      <c r="M12675" s="48"/>
      <c r="N12675" s="135"/>
      <c r="R12675" s="144"/>
      <c r="U12675" s="148"/>
      <c r="V12675" s="25"/>
      <c r="Y12675" s="32"/>
      <c r="AG12675" s="29"/>
      <c r="AH12675" s="34"/>
      <c r="AM12675" s="28"/>
      <c r="AN12675" s="28"/>
      <c r="AO12675" s="28"/>
      <c r="AP12675" s="25"/>
      <c r="AQ12675" s="29"/>
      <c r="AR12675" s="30"/>
      <c r="AT12675" s="30"/>
    </row>
    <row r="12676" spans="1:46" ht="30">
      <c r="A12676" s="25">
        <f t="shared" si="1188"/>
        <v>2013</v>
      </c>
      <c r="B12676" s="26" t="str">
        <f t="shared" si="1189"/>
        <v>Solar Partners</v>
      </c>
      <c r="C12676" s="127" t="str">
        <f t="shared" si="1190"/>
        <v>Ivanpah Solar Electric Generating System</v>
      </c>
      <c r="D12676" s="123" t="str">
        <f t="shared" si="1191"/>
        <v>Solar Power Tower</v>
      </c>
      <c r="E12676" s="26">
        <f t="shared" si="1192"/>
        <v>0</v>
      </c>
      <c r="F12676" s="27">
        <f t="shared" si="1193"/>
        <v>0</v>
      </c>
      <c r="G12676" s="28"/>
      <c r="H12676" s="131"/>
      <c r="J12676" s="29" t="e">
        <f>VLOOKUP(H12676,'Drop Down Menus'!A:B,2,FALSE)</f>
        <v>#N/A</v>
      </c>
      <c r="L12676" s="48"/>
      <c r="M12676" s="48"/>
      <c r="N12676" s="135"/>
      <c r="R12676" s="144"/>
      <c r="U12676" s="148"/>
      <c r="V12676" s="25"/>
      <c r="Y12676" s="32"/>
      <c r="AG12676" s="29"/>
      <c r="AH12676" s="34"/>
      <c r="AM12676" s="28"/>
      <c r="AN12676" s="28"/>
      <c r="AO12676" s="28"/>
      <c r="AP12676" s="25"/>
      <c r="AQ12676" s="29"/>
      <c r="AR12676" s="30"/>
      <c r="AT12676" s="30"/>
    </row>
    <row r="12677" spans="1:46" ht="30">
      <c r="A12677" s="25">
        <f t="shared" si="1188"/>
        <v>2013</v>
      </c>
      <c r="B12677" s="26" t="str">
        <f t="shared" si="1189"/>
        <v>Solar Partners</v>
      </c>
      <c r="C12677" s="127" t="str">
        <f t="shared" si="1190"/>
        <v>Ivanpah Solar Electric Generating System</v>
      </c>
      <c r="D12677" s="123" t="str">
        <f t="shared" si="1191"/>
        <v>Solar Power Tower</v>
      </c>
      <c r="E12677" s="26">
        <f t="shared" si="1192"/>
        <v>0</v>
      </c>
      <c r="F12677" s="27">
        <f t="shared" si="1193"/>
        <v>0</v>
      </c>
      <c r="G12677" s="28"/>
      <c r="H12677" s="131"/>
      <c r="J12677" s="29" t="e">
        <f>VLOOKUP(H12677,'Drop Down Menus'!A:B,2,FALSE)</f>
        <v>#N/A</v>
      </c>
      <c r="L12677" s="48"/>
      <c r="M12677" s="48"/>
      <c r="N12677" s="135"/>
      <c r="R12677" s="144"/>
      <c r="U12677" s="148"/>
      <c r="V12677" s="25"/>
      <c r="Y12677" s="32"/>
      <c r="AG12677" s="29"/>
      <c r="AH12677" s="34"/>
      <c r="AM12677" s="28"/>
      <c r="AN12677" s="28"/>
      <c r="AO12677" s="28"/>
      <c r="AP12677" s="25"/>
      <c r="AQ12677" s="29"/>
      <c r="AR12677" s="30"/>
      <c r="AT12677" s="30"/>
    </row>
    <row r="12678" spans="1:46" ht="30">
      <c r="A12678" s="25">
        <f t="shared" si="1188"/>
        <v>2013</v>
      </c>
      <c r="B12678" s="26" t="str">
        <f t="shared" si="1189"/>
        <v>Solar Partners</v>
      </c>
      <c r="C12678" s="127" t="str">
        <f t="shared" si="1190"/>
        <v>Ivanpah Solar Electric Generating System</v>
      </c>
      <c r="D12678" s="123" t="str">
        <f t="shared" si="1191"/>
        <v>Solar Power Tower</v>
      </c>
      <c r="E12678" s="26">
        <f t="shared" si="1192"/>
        <v>0</v>
      </c>
      <c r="F12678" s="27">
        <f t="shared" si="1193"/>
        <v>0</v>
      </c>
      <c r="G12678" s="28"/>
      <c r="H12678" s="131"/>
      <c r="J12678" s="29" t="e">
        <f>VLOOKUP(H12678,'Drop Down Menus'!A:B,2,FALSE)</f>
        <v>#N/A</v>
      </c>
      <c r="L12678" s="48"/>
      <c r="M12678" s="48"/>
      <c r="N12678" s="135"/>
      <c r="R12678" s="144"/>
      <c r="U12678" s="148"/>
      <c r="V12678" s="25"/>
      <c r="Y12678" s="32"/>
      <c r="AG12678" s="29"/>
      <c r="AH12678" s="34"/>
      <c r="AM12678" s="28"/>
      <c r="AN12678" s="28"/>
      <c r="AO12678" s="28"/>
      <c r="AP12678" s="25"/>
      <c r="AQ12678" s="29"/>
      <c r="AR12678" s="30"/>
      <c r="AT12678" s="30"/>
    </row>
    <row r="12679" spans="1:46" ht="30">
      <c r="A12679" s="25">
        <f t="shared" si="1188"/>
        <v>2013</v>
      </c>
      <c r="B12679" s="26" t="str">
        <f t="shared" si="1189"/>
        <v>Solar Partners</v>
      </c>
      <c r="C12679" s="127" t="str">
        <f t="shared" si="1190"/>
        <v>Ivanpah Solar Electric Generating System</v>
      </c>
      <c r="D12679" s="123" t="str">
        <f t="shared" si="1191"/>
        <v>Solar Power Tower</v>
      </c>
      <c r="E12679" s="26">
        <f t="shared" si="1192"/>
        <v>0</v>
      </c>
      <c r="F12679" s="27">
        <f t="shared" si="1193"/>
        <v>0</v>
      </c>
      <c r="G12679" s="28"/>
      <c r="H12679" s="131"/>
      <c r="J12679" s="29" t="e">
        <f>VLOOKUP(H12679,'Drop Down Menus'!A:B,2,FALSE)</f>
        <v>#N/A</v>
      </c>
      <c r="L12679" s="48"/>
      <c r="M12679" s="48"/>
      <c r="N12679" s="135"/>
      <c r="R12679" s="144"/>
      <c r="U12679" s="148"/>
      <c r="V12679" s="25"/>
      <c r="Y12679" s="32"/>
      <c r="AG12679" s="29"/>
      <c r="AH12679" s="34"/>
      <c r="AM12679" s="28"/>
      <c r="AN12679" s="28"/>
      <c r="AO12679" s="28"/>
      <c r="AP12679" s="25"/>
      <c r="AQ12679" s="29"/>
      <c r="AR12679" s="30"/>
      <c r="AT12679" s="30"/>
    </row>
    <row r="12680" spans="1:46" ht="30">
      <c r="A12680" s="25">
        <f t="shared" si="1188"/>
        <v>2013</v>
      </c>
      <c r="B12680" s="26" t="str">
        <f t="shared" si="1189"/>
        <v>Solar Partners</v>
      </c>
      <c r="C12680" s="127" t="str">
        <f t="shared" si="1190"/>
        <v>Ivanpah Solar Electric Generating System</v>
      </c>
      <c r="D12680" s="123" t="str">
        <f t="shared" si="1191"/>
        <v>Solar Power Tower</v>
      </c>
      <c r="E12680" s="26">
        <f t="shared" si="1192"/>
        <v>0</v>
      </c>
      <c r="F12680" s="27">
        <f t="shared" si="1193"/>
        <v>0</v>
      </c>
      <c r="G12680" s="28"/>
      <c r="H12680" s="131"/>
      <c r="J12680" s="29" t="e">
        <f>VLOOKUP(H12680,'Drop Down Menus'!A:B,2,FALSE)</f>
        <v>#N/A</v>
      </c>
      <c r="L12680" s="48"/>
      <c r="M12680" s="48"/>
      <c r="N12680" s="135"/>
      <c r="R12680" s="144"/>
      <c r="U12680" s="148"/>
      <c r="V12680" s="25"/>
      <c r="Y12680" s="32"/>
      <c r="AG12680" s="29"/>
      <c r="AH12680" s="34"/>
      <c r="AM12680" s="28"/>
      <c r="AN12680" s="28"/>
      <c r="AO12680" s="28"/>
      <c r="AP12680" s="25"/>
      <c r="AQ12680" s="29"/>
      <c r="AR12680" s="30"/>
      <c r="AT12680" s="30"/>
    </row>
    <row r="12681" spans="1:46" ht="30">
      <c r="A12681" s="25">
        <f t="shared" si="1188"/>
        <v>2013</v>
      </c>
      <c r="B12681" s="26" t="str">
        <f t="shared" si="1189"/>
        <v>Solar Partners</v>
      </c>
      <c r="C12681" s="127" t="str">
        <f t="shared" si="1190"/>
        <v>Ivanpah Solar Electric Generating System</v>
      </c>
      <c r="D12681" s="123" t="str">
        <f t="shared" si="1191"/>
        <v>Solar Power Tower</v>
      </c>
      <c r="E12681" s="26">
        <f t="shared" si="1192"/>
        <v>0</v>
      </c>
      <c r="F12681" s="27">
        <f t="shared" si="1193"/>
        <v>0</v>
      </c>
      <c r="G12681" s="28"/>
      <c r="H12681" s="131"/>
      <c r="J12681" s="29" t="e">
        <f>VLOOKUP(H12681,'Drop Down Menus'!A:B,2,FALSE)</f>
        <v>#N/A</v>
      </c>
      <c r="L12681" s="48"/>
      <c r="M12681" s="48"/>
      <c r="N12681" s="135"/>
      <c r="R12681" s="144"/>
      <c r="U12681" s="148"/>
      <c r="V12681" s="25"/>
      <c r="Y12681" s="32"/>
      <c r="AG12681" s="29"/>
      <c r="AH12681" s="34"/>
      <c r="AM12681" s="28"/>
      <c r="AN12681" s="28"/>
      <c r="AO12681" s="28"/>
      <c r="AP12681" s="25"/>
      <c r="AQ12681" s="29"/>
      <c r="AR12681" s="30"/>
      <c r="AT12681" s="30"/>
    </row>
    <row r="12682" spans="1:46" ht="30">
      <c r="A12682" s="25">
        <f t="shared" si="1188"/>
        <v>2013</v>
      </c>
      <c r="B12682" s="26" t="str">
        <f t="shared" si="1189"/>
        <v>Solar Partners</v>
      </c>
      <c r="C12682" s="127" t="str">
        <f t="shared" si="1190"/>
        <v>Ivanpah Solar Electric Generating System</v>
      </c>
      <c r="D12682" s="123" t="str">
        <f t="shared" si="1191"/>
        <v>Solar Power Tower</v>
      </c>
      <c r="E12682" s="26">
        <f t="shared" si="1192"/>
        <v>0</v>
      </c>
      <c r="F12682" s="27">
        <f t="shared" si="1193"/>
        <v>0</v>
      </c>
      <c r="G12682" s="28"/>
      <c r="H12682" s="131"/>
      <c r="J12682" s="29" t="e">
        <f>VLOOKUP(H12682,'Drop Down Menus'!A:B,2,FALSE)</f>
        <v>#N/A</v>
      </c>
      <c r="L12682" s="48"/>
      <c r="M12682" s="48"/>
      <c r="N12682" s="135"/>
      <c r="R12682" s="144"/>
      <c r="U12682" s="148"/>
      <c r="V12682" s="25"/>
      <c r="Y12682" s="32"/>
      <c r="AG12682" s="29"/>
      <c r="AH12682" s="34"/>
      <c r="AM12682" s="28"/>
      <c r="AN12682" s="28"/>
      <c r="AO12682" s="28"/>
      <c r="AP12682" s="25"/>
      <c r="AQ12682" s="29"/>
      <c r="AR12682" s="30"/>
      <c r="AT12682" s="30"/>
    </row>
    <row r="12683" spans="1:46" ht="30">
      <c r="A12683" s="25">
        <f t="shared" si="1188"/>
        <v>2013</v>
      </c>
      <c r="B12683" s="26" t="str">
        <f t="shared" si="1189"/>
        <v>Solar Partners</v>
      </c>
      <c r="C12683" s="127" t="str">
        <f t="shared" si="1190"/>
        <v>Ivanpah Solar Electric Generating System</v>
      </c>
      <c r="D12683" s="123" t="str">
        <f t="shared" si="1191"/>
        <v>Solar Power Tower</v>
      </c>
      <c r="E12683" s="26">
        <f t="shared" si="1192"/>
        <v>0</v>
      </c>
      <c r="F12683" s="27">
        <f t="shared" si="1193"/>
        <v>0</v>
      </c>
      <c r="G12683" s="28"/>
      <c r="H12683" s="131"/>
      <c r="J12683" s="29" t="e">
        <f>VLOOKUP(H12683,'Drop Down Menus'!A:B,2,FALSE)</f>
        <v>#N/A</v>
      </c>
      <c r="L12683" s="48"/>
      <c r="M12683" s="48"/>
      <c r="N12683" s="135"/>
      <c r="R12683" s="144"/>
      <c r="U12683" s="148"/>
      <c r="V12683" s="25"/>
      <c r="Y12683" s="32"/>
      <c r="AG12683" s="29"/>
      <c r="AH12683" s="34"/>
      <c r="AM12683" s="28"/>
      <c r="AN12683" s="28"/>
      <c r="AO12683" s="28"/>
      <c r="AP12683" s="25"/>
      <c r="AQ12683" s="29"/>
      <c r="AR12683" s="30"/>
      <c r="AT12683" s="30"/>
    </row>
    <row r="12684" spans="1:46" ht="30">
      <c r="A12684" s="25">
        <f t="shared" si="1188"/>
        <v>2013</v>
      </c>
      <c r="B12684" s="26" t="str">
        <f t="shared" si="1189"/>
        <v>Solar Partners</v>
      </c>
      <c r="C12684" s="127" t="str">
        <f t="shared" si="1190"/>
        <v>Ivanpah Solar Electric Generating System</v>
      </c>
      <c r="D12684" s="123" t="str">
        <f t="shared" si="1191"/>
        <v>Solar Power Tower</v>
      </c>
      <c r="E12684" s="26">
        <f t="shared" si="1192"/>
        <v>0</v>
      </c>
      <c r="F12684" s="27">
        <f t="shared" si="1193"/>
        <v>0</v>
      </c>
      <c r="G12684" s="28"/>
      <c r="H12684" s="131"/>
      <c r="J12684" s="29" t="e">
        <f>VLOOKUP(H12684,'Drop Down Menus'!A:B,2,FALSE)</f>
        <v>#N/A</v>
      </c>
      <c r="L12684" s="48"/>
      <c r="M12684" s="48"/>
      <c r="N12684" s="135"/>
      <c r="R12684" s="144"/>
      <c r="U12684" s="148"/>
      <c r="V12684" s="25"/>
      <c r="Y12684" s="32"/>
      <c r="AG12684" s="29"/>
      <c r="AH12684" s="34"/>
      <c r="AM12684" s="28"/>
      <c r="AN12684" s="28"/>
      <c r="AO12684" s="28"/>
      <c r="AP12684" s="25"/>
      <c r="AQ12684" s="29"/>
      <c r="AR12684" s="30"/>
      <c r="AT12684" s="30"/>
    </row>
    <row r="12685" spans="1:46" ht="30">
      <c r="A12685" s="25">
        <f t="shared" si="1188"/>
        <v>2013</v>
      </c>
      <c r="B12685" s="26" t="str">
        <f t="shared" si="1189"/>
        <v>Solar Partners</v>
      </c>
      <c r="C12685" s="127" t="str">
        <f t="shared" si="1190"/>
        <v>Ivanpah Solar Electric Generating System</v>
      </c>
      <c r="D12685" s="123" t="str">
        <f t="shared" si="1191"/>
        <v>Solar Power Tower</v>
      </c>
      <c r="E12685" s="26">
        <f t="shared" si="1192"/>
        <v>0</v>
      </c>
      <c r="F12685" s="27">
        <f t="shared" si="1193"/>
        <v>0</v>
      </c>
      <c r="G12685" s="28"/>
      <c r="H12685" s="131"/>
      <c r="J12685" s="29" t="e">
        <f>VLOOKUP(H12685,'Drop Down Menus'!A:B,2,FALSE)</f>
        <v>#N/A</v>
      </c>
      <c r="L12685" s="48"/>
      <c r="M12685" s="48"/>
      <c r="N12685" s="135"/>
      <c r="R12685" s="144"/>
      <c r="U12685" s="148"/>
      <c r="V12685" s="25"/>
      <c r="Y12685" s="32"/>
      <c r="AG12685" s="29"/>
      <c r="AH12685" s="34"/>
      <c r="AM12685" s="28"/>
      <c r="AN12685" s="28"/>
      <c r="AO12685" s="28"/>
      <c r="AP12685" s="25"/>
      <c r="AQ12685" s="29"/>
      <c r="AR12685" s="30"/>
      <c r="AT12685" s="30"/>
    </row>
    <row r="12686" spans="1:46" ht="30">
      <c r="A12686" s="25">
        <f t="shared" si="1188"/>
        <v>2013</v>
      </c>
      <c r="B12686" s="26" t="str">
        <f t="shared" si="1189"/>
        <v>Solar Partners</v>
      </c>
      <c r="C12686" s="127" t="str">
        <f t="shared" si="1190"/>
        <v>Ivanpah Solar Electric Generating System</v>
      </c>
      <c r="D12686" s="123" t="str">
        <f t="shared" si="1191"/>
        <v>Solar Power Tower</v>
      </c>
      <c r="E12686" s="26">
        <f t="shared" si="1192"/>
        <v>0</v>
      </c>
      <c r="F12686" s="27">
        <f t="shared" si="1193"/>
        <v>0</v>
      </c>
      <c r="G12686" s="28"/>
      <c r="H12686" s="131"/>
      <c r="J12686" s="29" t="e">
        <f>VLOOKUP(H12686,'Drop Down Menus'!A:B,2,FALSE)</f>
        <v>#N/A</v>
      </c>
      <c r="L12686" s="48"/>
      <c r="M12686" s="48"/>
      <c r="N12686" s="135"/>
      <c r="R12686" s="144"/>
      <c r="U12686" s="148"/>
      <c r="V12686" s="25"/>
      <c r="Y12686" s="32"/>
      <c r="AG12686" s="29"/>
      <c r="AH12686" s="34"/>
      <c r="AM12686" s="28"/>
      <c r="AN12686" s="28"/>
      <c r="AO12686" s="28"/>
      <c r="AP12686" s="25"/>
      <c r="AQ12686" s="29"/>
      <c r="AR12686" s="30"/>
      <c r="AT12686" s="30"/>
    </row>
    <row r="12687" spans="1:46" ht="30">
      <c r="A12687" s="25">
        <f t="shared" si="1188"/>
        <v>2013</v>
      </c>
      <c r="B12687" s="26" t="str">
        <f t="shared" si="1189"/>
        <v>Solar Partners</v>
      </c>
      <c r="C12687" s="127" t="str">
        <f t="shared" si="1190"/>
        <v>Ivanpah Solar Electric Generating System</v>
      </c>
      <c r="D12687" s="123" t="str">
        <f t="shared" si="1191"/>
        <v>Solar Power Tower</v>
      </c>
      <c r="E12687" s="26">
        <f t="shared" si="1192"/>
        <v>0</v>
      </c>
      <c r="F12687" s="27">
        <f t="shared" si="1193"/>
        <v>0</v>
      </c>
      <c r="G12687" s="28"/>
      <c r="H12687" s="131"/>
      <c r="J12687" s="29" t="e">
        <f>VLOOKUP(H12687,'Drop Down Menus'!A:B,2,FALSE)</f>
        <v>#N/A</v>
      </c>
      <c r="L12687" s="48"/>
      <c r="M12687" s="48"/>
      <c r="N12687" s="135"/>
      <c r="R12687" s="144"/>
      <c r="U12687" s="148"/>
      <c r="V12687" s="25"/>
      <c r="Y12687" s="32"/>
      <c r="AG12687" s="29"/>
      <c r="AH12687" s="34"/>
      <c r="AM12687" s="28"/>
      <c r="AN12687" s="28"/>
      <c r="AO12687" s="28"/>
      <c r="AP12687" s="25"/>
      <c r="AQ12687" s="29"/>
      <c r="AR12687" s="30"/>
      <c r="AT12687" s="30"/>
    </row>
    <row r="12688" spans="1:46" ht="30">
      <c r="A12688" s="25">
        <f t="shared" si="1188"/>
        <v>2013</v>
      </c>
      <c r="B12688" s="26" t="str">
        <f t="shared" si="1189"/>
        <v>Solar Partners</v>
      </c>
      <c r="C12688" s="127" t="str">
        <f t="shared" si="1190"/>
        <v>Ivanpah Solar Electric Generating System</v>
      </c>
      <c r="D12688" s="123" t="str">
        <f t="shared" si="1191"/>
        <v>Solar Power Tower</v>
      </c>
      <c r="E12688" s="26">
        <f t="shared" si="1192"/>
        <v>0</v>
      </c>
      <c r="F12688" s="27">
        <f t="shared" si="1193"/>
        <v>0</v>
      </c>
      <c r="G12688" s="28"/>
      <c r="H12688" s="131"/>
      <c r="J12688" s="29" t="e">
        <f>VLOOKUP(H12688,'Drop Down Menus'!A:B,2,FALSE)</f>
        <v>#N/A</v>
      </c>
      <c r="L12688" s="48"/>
      <c r="M12688" s="48"/>
      <c r="N12688" s="135"/>
      <c r="R12688" s="144"/>
      <c r="U12688" s="148"/>
      <c r="V12688" s="25"/>
      <c r="Y12688" s="32"/>
      <c r="AG12688" s="29"/>
      <c r="AH12688" s="34"/>
      <c r="AM12688" s="28"/>
      <c r="AN12688" s="28"/>
      <c r="AO12688" s="28"/>
      <c r="AP12688" s="25"/>
      <c r="AQ12688" s="29"/>
      <c r="AR12688" s="30"/>
      <c r="AT12688" s="30"/>
    </row>
    <row r="12689" spans="1:46" ht="30">
      <c r="A12689" s="25">
        <f t="shared" si="1188"/>
        <v>2013</v>
      </c>
      <c r="B12689" s="26" t="str">
        <f t="shared" si="1189"/>
        <v>Solar Partners</v>
      </c>
      <c r="C12689" s="127" t="str">
        <f t="shared" si="1190"/>
        <v>Ivanpah Solar Electric Generating System</v>
      </c>
      <c r="D12689" s="123" t="str">
        <f t="shared" si="1191"/>
        <v>Solar Power Tower</v>
      </c>
      <c r="E12689" s="26">
        <f t="shared" si="1192"/>
        <v>0</v>
      </c>
      <c r="F12689" s="27">
        <f t="shared" si="1193"/>
        <v>0</v>
      </c>
      <c r="G12689" s="28"/>
      <c r="H12689" s="131"/>
      <c r="J12689" s="29" t="e">
        <f>VLOOKUP(H12689,'Drop Down Menus'!A:B,2,FALSE)</f>
        <v>#N/A</v>
      </c>
      <c r="L12689" s="48"/>
      <c r="M12689" s="48"/>
      <c r="N12689" s="135"/>
      <c r="R12689" s="144"/>
      <c r="U12689" s="148"/>
      <c r="V12689" s="25"/>
      <c r="Y12689" s="32"/>
      <c r="AG12689" s="29"/>
      <c r="AH12689" s="34"/>
      <c r="AM12689" s="28"/>
      <c r="AN12689" s="28"/>
      <c r="AO12689" s="28"/>
      <c r="AP12689" s="25"/>
      <c r="AQ12689" s="29"/>
      <c r="AR12689" s="30"/>
      <c r="AT12689" s="30"/>
    </row>
    <row r="12690" spans="1:46" ht="30">
      <c r="A12690" s="25">
        <f t="shared" si="1188"/>
        <v>2013</v>
      </c>
      <c r="B12690" s="26" t="str">
        <f t="shared" si="1189"/>
        <v>Solar Partners</v>
      </c>
      <c r="C12690" s="127" t="str">
        <f t="shared" si="1190"/>
        <v>Ivanpah Solar Electric Generating System</v>
      </c>
      <c r="D12690" s="123" t="str">
        <f t="shared" si="1191"/>
        <v>Solar Power Tower</v>
      </c>
      <c r="E12690" s="26">
        <f t="shared" si="1192"/>
        <v>0</v>
      </c>
      <c r="F12690" s="27">
        <f t="shared" si="1193"/>
        <v>0</v>
      </c>
      <c r="G12690" s="28"/>
      <c r="H12690" s="131"/>
      <c r="J12690" s="29" t="e">
        <f>VLOOKUP(H12690,'Drop Down Menus'!A:B,2,FALSE)</f>
        <v>#N/A</v>
      </c>
      <c r="L12690" s="48"/>
      <c r="M12690" s="48"/>
      <c r="N12690" s="135"/>
      <c r="R12690" s="144"/>
      <c r="U12690" s="148"/>
      <c r="V12690" s="25"/>
      <c r="Y12690" s="32"/>
      <c r="AG12690" s="29"/>
      <c r="AH12690" s="34"/>
      <c r="AM12690" s="28"/>
      <c r="AN12690" s="28"/>
      <c r="AO12690" s="28"/>
      <c r="AP12690" s="25"/>
      <c r="AQ12690" s="29"/>
      <c r="AR12690" s="30"/>
      <c r="AT12690" s="30"/>
    </row>
    <row r="12691" spans="1:46" ht="30">
      <c r="A12691" s="25">
        <f t="shared" si="1188"/>
        <v>2013</v>
      </c>
      <c r="B12691" s="26" t="str">
        <f t="shared" si="1189"/>
        <v>Solar Partners</v>
      </c>
      <c r="C12691" s="127" t="str">
        <f t="shared" si="1190"/>
        <v>Ivanpah Solar Electric Generating System</v>
      </c>
      <c r="D12691" s="123" t="str">
        <f t="shared" si="1191"/>
        <v>Solar Power Tower</v>
      </c>
      <c r="E12691" s="26">
        <f t="shared" si="1192"/>
        <v>0</v>
      </c>
      <c r="F12691" s="27">
        <f t="shared" si="1193"/>
        <v>0</v>
      </c>
      <c r="G12691" s="28"/>
      <c r="H12691" s="131"/>
      <c r="J12691" s="29" t="e">
        <f>VLOOKUP(H12691,'Drop Down Menus'!A:B,2,FALSE)</f>
        <v>#N/A</v>
      </c>
      <c r="L12691" s="48"/>
      <c r="M12691" s="48"/>
      <c r="N12691" s="135"/>
      <c r="R12691" s="144"/>
      <c r="U12691" s="148"/>
      <c r="V12691" s="25"/>
      <c r="Y12691" s="32"/>
      <c r="AG12691" s="29"/>
      <c r="AH12691" s="34"/>
      <c r="AM12691" s="28"/>
      <c r="AN12691" s="28"/>
      <c r="AO12691" s="28"/>
      <c r="AP12691" s="25"/>
      <c r="AQ12691" s="29"/>
      <c r="AR12691" s="30"/>
      <c r="AT12691" s="30"/>
    </row>
    <row r="12692" spans="1:46" ht="30">
      <c r="A12692" s="25">
        <f t="shared" si="1188"/>
        <v>2013</v>
      </c>
      <c r="B12692" s="26" t="str">
        <f t="shared" si="1189"/>
        <v>Solar Partners</v>
      </c>
      <c r="C12692" s="127" t="str">
        <f t="shared" si="1190"/>
        <v>Ivanpah Solar Electric Generating System</v>
      </c>
      <c r="D12692" s="123" t="str">
        <f t="shared" si="1191"/>
        <v>Solar Power Tower</v>
      </c>
      <c r="E12692" s="26">
        <f t="shared" si="1192"/>
        <v>0</v>
      </c>
      <c r="F12692" s="27">
        <f t="shared" si="1193"/>
        <v>0</v>
      </c>
      <c r="G12692" s="28"/>
      <c r="H12692" s="131"/>
      <c r="J12692" s="29" t="e">
        <f>VLOOKUP(H12692,'Drop Down Menus'!A:B,2,FALSE)</f>
        <v>#N/A</v>
      </c>
      <c r="L12692" s="48"/>
      <c r="M12692" s="48"/>
      <c r="N12692" s="135"/>
      <c r="R12692" s="144"/>
      <c r="U12692" s="148"/>
      <c r="V12692" s="25"/>
      <c r="Y12692" s="32"/>
      <c r="AG12692" s="29"/>
      <c r="AH12692" s="34"/>
      <c r="AM12692" s="28"/>
      <c r="AN12692" s="28"/>
      <c r="AO12692" s="28"/>
      <c r="AP12692" s="25"/>
      <c r="AQ12692" s="29"/>
      <c r="AR12692" s="30"/>
      <c r="AT12692" s="30"/>
    </row>
    <row r="12693" spans="1:46" ht="30">
      <c r="A12693" s="25">
        <f t="shared" si="1188"/>
        <v>2013</v>
      </c>
      <c r="B12693" s="26" t="str">
        <f t="shared" si="1189"/>
        <v>Solar Partners</v>
      </c>
      <c r="C12693" s="127" t="str">
        <f t="shared" si="1190"/>
        <v>Ivanpah Solar Electric Generating System</v>
      </c>
      <c r="D12693" s="123" t="str">
        <f t="shared" si="1191"/>
        <v>Solar Power Tower</v>
      </c>
      <c r="E12693" s="26">
        <f t="shared" si="1192"/>
        <v>0</v>
      </c>
      <c r="F12693" s="27">
        <f t="shared" si="1193"/>
        <v>0</v>
      </c>
      <c r="G12693" s="28"/>
      <c r="H12693" s="131"/>
      <c r="J12693" s="29" t="e">
        <f>VLOOKUP(H12693,'Drop Down Menus'!A:B,2,FALSE)</f>
        <v>#N/A</v>
      </c>
      <c r="L12693" s="48"/>
      <c r="M12693" s="48"/>
      <c r="N12693" s="135"/>
      <c r="R12693" s="144"/>
      <c r="U12693" s="148"/>
      <c r="V12693" s="25"/>
      <c r="Y12693" s="32"/>
      <c r="AG12693" s="29"/>
      <c r="AH12693" s="34"/>
      <c r="AM12693" s="28"/>
      <c r="AN12693" s="28"/>
      <c r="AO12693" s="28"/>
      <c r="AP12693" s="25"/>
      <c r="AQ12693" s="29"/>
      <c r="AR12693" s="30"/>
      <c r="AT12693" s="30"/>
    </row>
    <row r="12694" spans="1:46" ht="30">
      <c r="A12694" s="25">
        <f t="shared" si="1188"/>
        <v>2013</v>
      </c>
      <c r="B12694" s="26" t="str">
        <f t="shared" si="1189"/>
        <v>Solar Partners</v>
      </c>
      <c r="C12694" s="127" t="str">
        <f t="shared" si="1190"/>
        <v>Ivanpah Solar Electric Generating System</v>
      </c>
      <c r="D12694" s="123" t="str">
        <f t="shared" si="1191"/>
        <v>Solar Power Tower</v>
      </c>
      <c r="E12694" s="26">
        <f t="shared" si="1192"/>
        <v>0</v>
      </c>
      <c r="F12694" s="27">
        <f t="shared" si="1193"/>
        <v>0</v>
      </c>
      <c r="G12694" s="28"/>
      <c r="H12694" s="131"/>
      <c r="J12694" s="29" t="e">
        <f>VLOOKUP(H12694,'Drop Down Menus'!A:B,2,FALSE)</f>
        <v>#N/A</v>
      </c>
      <c r="L12694" s="48"/>
      <c r="M12694" s="48"/>
      <c r="N12694" s="135"/>
      <c r="R12694" s="144"/>
      <c r="U12694" s="148"/>
      <c r="V12694" s="25"/>
      <c r="Y12694" s="32"/>
      <c r="AG12694" s="29"/>
      <c r="AH12694" s="34"/>
      <c r="AM12694" s="28"/>
      <c r="AN12694" s="28"/>
      <c r="AO12694" s="28"/>
      <c r="AP12694" s="25"/>
      <c r="AQ12694" s="29"/>
      <c r="AR12694" s="30"/>
      <c r="AT12694" s="30"/>
    </row>
    <row r="12695" spans="1:46" ht="30">
      <c r="A12695" s="25">
        <f t="shared" si="1188"/>
        <v>2013</v>
      </c>
      <c r="B12695" s="26" t="str">
        <f t="shared" si="1189"/>
        <v>Solar Partners</v>
      </c>
      <c r="C12695" s="127" t="str">
        <f t="shared" si="1190"/>
        <v>Ivanpah Solar Electric Generating System</v>
      </c>
      <c r="D12695" s="123" t="str">
        <f t="shared" si="1191"/>
        <v>Solar Power Tower</v>
      </c>
      <c r="E12695" s="26">
        <f t="shared" si="1192"/>
        <v>0</v>
      </c>
      <c r="F12695" s="27">
        <f t="shared" si="1193"/>
        <v>0</v>
      </c>
      <c r="G12695" s="28"/>
      <c r="H12695" s="131"/>
      <c r="J12695" s="29" t="e">
        <f>VLOOKUP(H12695,'Drop Down Menus'!A:B,2,FALSE)</f>
        <v>#N/A</v>
      </c>
      <c r="L12695" s="48"/>
      <c r="M12695" s="48"/>
      <c r="N12695" s="135"/>
      <c r="R12695" s="144"/>
      <c r="U12695" s="148"/>
      <c r="V12695" s="25"/>
      <c r="Y12695" s="32"/>
      <c r="AG12695" s="29"/>
      <c r="AH12695" s="34"/>
      <c r="AM12695" s="28"/>
      <c r="AN12695" s="28"/>
      <c r="AO12695" s="28"/>
      <c r="AP12695" s="25"/>
      <c r="AQ12695" s="29"/>
      <c r="AR12695" s="30"/>
      <c r="AT12695" s="30"/>
    </row>
    <row r="12696" spans="1:46" ht="30">
      <c r="A12696" s="25">
        <f t="shared" si="1188"/>
        <v>2013</v>
      </c>
      <c r="B12696" s="26" t="str">
        <f t="shared" si="1189"/>
        <v>Solar Partners</v>
      </c>
      <c r="C12696" s="127" t="str">
        <f t="shared" si="1190"/>
        <v>Ivanpah Solar Electric Generating System</v>
      </c>
      <c r="D12696" s="123" t="str">
        <f t="shared" si="1191"/>
        <v>Solar Power Tower</v>
      </c>
      <c r="E12696" s="26">
        <f t="shared" si="1192"/>
        <v>0</v>
      </c>
      <c r="F12696" s="27">
        <f t="shared" si="1193"/>
        <v>0</v>
      </c>
      <c r="G12696" s="28"/>
      <c r="H12696" s="131"/>
      <c r="J12696" s="29" t="e">
        <f>VLOOKUP(H12696,'Drop Down Menus'!A:B,2,FALSE)</f>
        <v>#N/A</v>
      </c>
      <c r="L12696" s="48"/>
      <c r="M12696" s="48"/>
      <c r="N12696" s="135"/>
      <c r="R12696" s="144"/>
      <c r="U12696" s="148"/>
      <c r="V12696" s="25"/>
      <c r="Y12696" s="32"/>
      <c r="AG12696" s="29"/>
      <c r="AH12696" s="34"/>
      <c r="AM12696" s="28"/>
      <c r="AN12696" s="28"/>
      <c r="AO12696" s="28"/>
      <c r="AP12696" s="25"/>
      <c r="AQ12696" s="29"/>
      <c r="AR12696" s="30"/>
      <c r="AT12696" s="30"/>
    </row>
    <row r="12697" spans="1:46" ht="30">
      <c r="A12697" s="25">
        <f t="shared" si="1188"/>
        <v>2013</v>
      </c>
      <c r="B12697" s="26" t="str">
        <f t="shared" si="1189"/>
        <v>Solar Partners</v>
      </c>
      <c r="C12697" s="127" t="str">
        <f t="shared" si="1190"/>
        <v>Ivanpah Solar Electric Generating System</v>
      </c>
      <c r="D12697" s="123" t="str">
        <f t="shared" si="1191"/>
        <v>Solar Power Tower</v>
      </c>
      <c r="E12697" s="26">
        <f t="shared" si="1192"/>
        <v>0</v>
      </c>
      <c r="F12697" s="27">
        <f t="shared" si="1193"/>
        <v>0</v>
      </c>
      <c r="G12697" s="28"/>
      <c r="H12697" s="131"/>
      <c r="J12697" s="29" t="e">
        <f>VLOOKUP(H12697,'Drop Down Menus'!A:B,2,FALSE)</f>
        <v>#N/A</v>
      </c>
      <c r="L12697" s="48"/>
      <c r="M12697" s="48"/>
      <c r="N12697" s="135"/>
      <c r="R12697" s="144"/>
      <c r="U12697" s="148"/>
      <c r="V12697" s="25"/>
      <c r="Y12697" s="32"/>
      <c r="AG12697" s="29"/>
      <c r="AH12697" s="34"/>
      <c r="AM12697" s="28"/>
      <c r="AN12697" s="28"/>
      <c r="AO12697" s="28"/>
      <c r="AP12697" s="25"/>
      <c r="AQ12697" s="29"/>
      <c r="AR12697" s="30"/>
      <c r="AT12697" s="30"/>
    </row>
    <row r="12698" spans="1:46" ht="30">
      <c r="A12698" s="25">
        <f t="shared" si="1188"/>
        <v>2013</v>
      </c>
      <c r="B12698" s="26" t="str">
        <f t="shared" si="1189"/>
        <v>Solar Partners</v>
      </c>
      <c r="C12698" s="127" t="str">
        <f t="shared" si="1190"/>
        <v>Ivanpah Solar Electric Generating System</v>
      </c>
      <c r="D12698" s="123" t="str">
        <f t="shared" si="1191"/>
        <v>Solar Power Tower</v>
      </c>
      <c r="E12698" s="26">
        <f t="shared" si="1192"/>
        <v>0</v>
      </c>
      <c r="F12698" s="27">
        <f t="shared" si="1193"/>
        <v>0</v>
      </c>
      <c r="G12698" s="28"/>
      <c r="H12698" s="131"/>
      <c r="J12698" s="29" t="e">
        <f>VLOOKUP(H12698,'Drop Down Menus'!A:B,2,FALSE)</f>
        <v>#N/A</v>
      </c>
      <c r="L12698" s="48"/>
      <c r="M12698" s="48"/>
      <c r="N12698" s="135"/>
      <c r="R12698" s="144"/>
      <c r="U12698" s="148"/>
      <c r="V12698" s="25"/>
      <c r="Y12698" s="32"/>
      <c r="AG12698" s="29"/>
      <c r="AH12698" s="34"/>
      <c r="AM12698" s="28"/>
      <c r="AN12698" s="28"/>
      <c r="AO12698" s="28"/>
      <c r="AP12698" s="25"/>
      <c r="AQ12698" s="29"/>
      <c r="AR12698" s="30"/>
      <c r="AT12698" s="30"/>
    </row>
    <row r="12699" spans="1:46" ht="30">
      <c r="A12699" s="25">
        <f t="shared" si="1188"/>
        <v>2013</v>
      </c>
      <c r="B12699" s="26" t="str">
        <f t="shared" si="1189"/>
        <v>Solar Partners</v>
      </c>
      <c r="C12699" s="127" t="str">
        <f t="shared" si="1190"/>
        <v>Ivanpah Solar Electric Generating System</v>
      </c>
      <c r="D12699" s="123" t="str">
        <f t="shared" si="1191"/>
        <v>Solar Power Tower</v>
      </c>
      <c r="E12699" s="26">
        <f t="shared" si="1192"/>
        <v>0</v>
      </c>
      <c r="F12699" s="27">
        <f t="shared" si="1193"/>
        <v>0</v>
      </c>
      <c r="G12699" s="28"/>
      <c r="H12699" s="131"/>
      <c r="J12699" s="29" t="e">
        <f>VLOOKUP(H12699,'Drop Down Menus'!A:B,2,FALSE)</f>
        <v>#N/A</v>
      </c>
      <c r="L12699" s="48"/>
      <c r="M12699" s="48"/>
      <c r="N12699" s="135"/>
      <c r="R12699" s="144"/>
      <c r="U12699" s="148"/>
      <c r="V12699" s="25"/>
      <c r="Y12699" s="32"/>
      <c r="AG12699" s="29"/>
      <c r="AH12699" s="34"/>
      <c r="AM12699" s="28"/>
      <c r="AN12699" s="28"/>
      <c r="AO12699" s="28"/>
      <c r="AP12699" s="25"/>
      <c r="AQ12699" s="29"/>
      <c r="AR12699" s="30"/>
      <c r="AT12699" s="30"/>
    </row>
    <row r="12700" spans="1:46" ht="30">
      <c r="A12700" s="25">
        <f t="shared" si="1188"/>
        <v>2013</v>
      </c>
      <c r="B12700" s="26" t="str">
        <f t="shared" si="1189"/>
        <v>Solar Partners</v>
      </c>
      <c r="C12700" s="127" t="str">
        <f t="shared" si="1190"/>
        <v>Ivanpah Solar Electric Generating System</v>
      </c>
      <c r="D12700" s="123" t="str">
        <f t="shared" si="1191"/>
        <v>Solar Power Tower</v>
      </c>
      <c r="E12700" s="26">
        <f t="shared" si="1192"/>
        <v>0</v>
      </c>
      <c r="F12700" s="27">
        <f t="shared" si="1193"/>
        <v>0</v>
      </c>
      <c r="G12700" s="28"/>
      <c r="H12700" s="131"/>
      <c r="J12700" s="29" t="e">
        <f>VLOOKUP(H12700,'Drop Down Menus'!A:B,2,FALSE)</f>
        <v>#N/A</v>
      </c>
      <c r="L12700" s="48"/>
      <c r="M12700" s="48"/>
      <c r="N12700" s="135"/>
      <c r="R12700" s="144"/>
      <c r="U12700" s="148"/>
      <c r="V12700" s="25"/>
      <c r="Y12700" s="32"/>
      <c r="AG12700" s="29"/>
      <c r="AH12700" s="34"/>
      <c r="AM12700" s="28"/>
      <c r="AN12700" s="28"/>
      <c r="AO12700" s="28"/>
      <c r="AP12700" s="25"/>
      <c r="AQ12700" s="29"/>
      <c r="AR12700" s="30"/>
      <c r="AT12700" s="30"/>
    </row>
    <row r="12701" spans="1:46" ht="30">
      <c r="A12701" s="25">
        <f t="shared" si="1188"/>
        <v>2013</v>
      </c>
      <c r="B12701" s="26" t="str">
        <f t="shared" si="1189"/>
        <v>Solar Partners</v>
      </c>
      <c r="C12701" s="127" t="str">
        <f t="shared" si="1190"/>
        <v>Ivanpah Solar Electric Generating System</v>
      </c>
      <c r="D12701" s="123" t="str">
        <f t="shared" si="1191"/>
        <v>Solar Power Tower</v>
      </c>
      <c r="E12701" s="26">
        <f t="shared" si="1192"/>
        <v>0</v>
      </c>
      <c r="F12701" s="27">
        <f t="shared" si="1193"/>
        <v>0</v>
      </c>
      <c r="G12701" s="28"/>
      <c r="H12701" s="131"/>
      <c r="J12701" s="29" t="e">
        <f>VLOOKUP(H12701,'Drop Down Menus'!A:B,2,FALSE)</f>
        <v>#N/A</v>
      </c>
      <c r="L12701" s="48"/>
      <c r="M12701" s="48"/>
      <c r="N12701" s="135"/>
      <c r="R12701" s="144"/>
      <c r="U12701" s="148"/>
      <c r="V12701" s="25"/>
      <c r="Y12701" s="32"/>
      <c r="AG12701" s="29"/>
      <c r="AH12701" s="34"/>
      <c r="AM12701" s="28"/>
      <c r="AN12701" s="28"/>
      <c r="AO12701" s="28"/>
      <c r="AP12701" s="25"/>
      <c r="AQ12701" s="29"/>
      <c r="AR12701" s="30"/>
      <c r="AT12701" s="30"/>
    </row>
    <row r="12702" spans="1:46" ht="30">
      <c r="A12702" s="25">
        <f t="shared" si="1188"/>
        <v>2013</v>
      </c>
      <c r="B12702" s="26" t="str">
        <f t="shared" si="1189"/>
        <v>Solar Partners</v>
      </c>
      <c r="C12702" s="127" t="str">
        <f t="shared" si="1190"/>
        <v>Ivanpah Solar Electric Generating System</v>
      </c>
      <c r="D12702" s="123" t="str">
        <f t="shared" si="1191"/>
        <v>Solar Power Tower</v>
      </c>
      <c r="E12702" s="26">
        <f t="shared" si="1192"/>
        <v>0</v>
      </c>
      <c r="F12702" s="27">
        <f t="shared" si="1193"/>
        <v>0</v>
      </c>
      <c r="G12702" s="28"/>
      <c r="H12702" s="131"/>
      <c r="J12702" s="29" t="e">
        <f>VLOOKUP(H12702,'Drop Down Menus'!A:B,2,FALSE)</f>
        <v>#N/A</v>
      </c>
      <c r="L12702" s="48"/>
      <c r="M12702" s="48"/>
      <c r="N12702" s="135"/>
      <c r="R12702" s="144"/>
      <c r="U12702" s="148"/>
      <c r="V12702" s="25"/>
      <c r="Y12702" s="32"/>
      <c r="AG12702" s="29"/>
      <c r="AH12702" s="34"/>
      <c r="AM12702" s="28"/>
      <c r="AN12702" s="28"/>
      <c r="AO12702" s="28"/>
      <c r="AP12702" s="25"/>
      <c r="AQ12702" s="29"/>
      <c r="AR12702" s="30"/>
      <c r="AT12702" s="30"/>
    </row>
    <row r="12703" spans="1:46" ht="30">
      <c r="A12703" s="25">
        <f t="shared" si="1188"/>
        <v>2013</v>
      </c>
      <c r="B12703" s="26" t="str">
        <f t="shared" si="1189"/>
        <v>Solar Partners</v>
      </c>
      <c r="C12703" s="127" t="str">
        <f t="shared" si="1190"/>
        <v>Ivanpah Solar Electric Generating System</v>
      </c>
      <c r="D12703" s="123" t="str">
        <f t="shared" si="1191"/>
        <v>Solar Power Tower</v>
      </c>
      <c r="E12703" s="26">
        <f t="shared" si="1192"/>
        <v>0</v>
      </c>
      <c r="F12703" s="27">
        <f t="shared" si="1193"/>
        <v>0</v>
      </c>
      <c r="G12703" s="28"/>
      <c r="H12703" s="131"/>
      <c r="J12703" s="29" t="e">
        <f>VLOOKUP(H12703,'Drop Down Menus'!A:B,2,FALSE)</f>
        <v>#N/A</v>
      </c>
      <c r="L12703" s="48"/>
      <c r="M12703" s="48"/>
      <c r="N12703" s="135"/>
      <c r="R12703" s="144"/>
      <c r="U12703" s="148"/>
      <c r="V12703" s="25"/>
      <c r="Y12703" s="32"/>
      <c r="AG12703" s="29"/>
      <c r="AH12703" s="34"/>
      <c r="AM12703" s="28"/>
      <c r="AN12703" s="28"/>
      <c r="AO12703" s="28"/>
      <c r="AP12703" s="25"/>
      <c r="AQ12703" s="29"/>
      <c r="AR12703" s="30"/>
      <c r="AT12703" s="30"/>
    </row>
    <row r="12704" spans="1:46" ht="30">
      <c r="A12704" s="25">
        <f t="shared" si="1188"/>
        <v>2013</v>
      </c>
      <c r="B12704" s="26" t="str">
        <f t="shared" si="1189"/>
        <v>Solar Partners</v>
      </c>
      <c r="C12704" s="127" t="str">
        <f t="shared" si="1190"/>
        <v>Ivanpah Solar Electric Generating System</v>
      </c>
      <c r="D12704" s="123" t="str">
        <f t="shared" si="1191"/>
        <v>Solar Power Tower</v>
      </c>
      <c r="E12704" s="26">
        <f t="shared" si="1192"/>
        <v>0</v>
      </c>
      <c r="F12704" s="27">
        <f t="shared" si="1193"/>
        <v>0</v>
      </c>
      <c r="G12704" s="28"/>
      <c r="H12704" s="131"/>
      <c r="J12704" s="29" t="e">
        <f>VLOOKUP(H12704,'Drop Down Menus'!A:B,2,FALSE)</f>
        <v>#N/A</v>
      </c>
      <c r="L12704" s="48"/>
      <c r="M12704" s="48"/>
      <c r="N12704" s="135"/>
      <c r="R12704" s="144"/>
      <c r="U12704" s="148"/>
      <c r="V12704" s="25"/>
      <c r="Y12704" s="32"/>
      <c r="AG12704" s="29"/>
      <c r="AH12704" s="34"/>
      <c r="AM12704" s="28"/>
      <c r="AN12704" s="28"/>
      <c r="AO12704" s="28"/>
      <c r="AP12704" s="25"/>
      <c r="AQ12704" s="29"/>
      <c r="AR12704" s="30"/>
      <c r="AT12704" s="30"/>
    </row>
    <row r="12705" spans="1:46" ht="30">
      <c r="A12705" s="25">
        <f t="shared" si="1188"/>
        <v>2013</v>
      </c>
      <c r="B12705" s="26" t="str">
        <f t="shared" si="1189"/>
        <v>Solar Partners</v>
      </c>
      <c r="C12705" s="127" t="str">
        <f t="shared" si="1190"/>
        <v>Ivanpah Solar Electric Generating System</v>
      </c>
      <c r="D12705" s="123" t="str">
        <f t="shared" si="1191"/>
        <v>Solar Power Tower</v>
      </c>
      <c r="E12705" s="26">
        <f t="shared" si="1192"/>
        <v>0</v>
      </c>
      <c r="F12705" s="27">
        <f t="shared" si="1193"/>
        <v>0</v>
      </c>
      <c r="G12705" s="28"/>
      <c r="H12705" s="131"/>
      <c r="J12705" s="29" t="e">
        <f>VLOOKUP(H12705,'Drop Down Menus'!A:B,2,FALSE)</f>
        <v>#N/A</v>
      </c>
      <c r="L12705" s="48"/>
      <c r="M12705" s="48"/>
      <c r="N12705" s="135"/>
      <c r="R12705" s="144"/>
      <c r="U12705" s="148"/>
      <c r="V12705" s="25"/>
      <c r="Y12705" s="32"/>
      <c r="AG12705" s="29"/>
      <c r="AH12705" s="34"/>
      <c r="AM12705" s="28"/>
      <c r="AN12705" s="28"/>
      <c r="AO12705" s="28"/>
      <c r="AP12705" s="25"/>
      <c r="AQ12705" s="29"/>
      <c r="AR12705" s="30"/>
      <c r="AT12705" s="30"/>
    </row>
    <row r="12706" spans="1:46" ht="30">
      <c r="A12706" s="25">
        <f t="shared" si="1188"/>
        <v>2013</v>
      </c>
      <c r="B12706" s="26" t="str">
        <f t="shared" si="1189"/>
        <v>Solar Partners</v>
      </c>
      <c r="C12706" s="127" t="str">
        <f t="shared" si="1190"/>
        <v>Ivanpah Solar Electric Generating System</v>
      </c>
      <c r="D12706" s="123" t="str">
        <f t="shared" si="1191"/>
        <v>Solar Power Tower</v>
      </c>
      <c r="E12706" s="26">
        <f t="shared" si="1192"/>
        <v>0</v>
      </c>
      <c r="F12706" s="27">
        <f t="shared" si="1193"/>
        <v>0</v>
      </c>
      <c r="G12706" s="28"/>
      <c r="H12706" s="131"/>
      <c r="J12706" s="29" t="e">
        <f>VLOOKUP(H12706,'Drop Down Menus'!A:B,2,FALSE)</f>
        <v>#N/A</v>
      </c>
      <c r="L12706" s="48"/>
      <c r="M12706" s="48"/>
      <c r="N12706" s="135"/>
      <c r="R12706" s="144"/>
      <c r="U12706" s="148"/>
      <c r="V12706" s="25"/>
      <c r="Y12706" s="32"/>
      <c r="AG12706" s="29"/>
      <c r="AH12706" s="34"/>
      <c r="AM12706" s="28"/>
      <c r="AN12706" s="28"/>
      <c r="AO12706" s="28"/>
      <c r="AP12706" s="25"/>
      <c r="AQ12706" s="29"/>
      <c r="AR12706" s="30"/>
      <c r="AT12706" s="30"/>
    </row>
    <row r="12707" spans="1:46" ht="30">
      <c r="A12707" s="25">
        <f t="shared" si="1188"/>
        <v>2013</v>
      </c>
      <c r="B12707" s="26" t="str">
        <f t="shared" si="1189"/>
        <v>Solar Partners</v>
      </c>
      <c r="C12707" s="127" t="str">
        <f t="shared" si="1190"/>
        <v>Ivanpah Solar Electric Generating System</v>
      </c>
      <c r="D12707" s="123" t="str">
        <f t="shared" si="1191"/>
        <v>Solar Power Tower</v>
      </c>
      <c r="E12707" s="26">
        <f t="shared" si="1192"/>
        <v>0</v>
      </c>
      <c r="F12707" s="27">
        <f t="shared" si="1193"/>
        <v>0</v>
      </c>
      <c r="G12707" s="28"/>
      <c r="H12707" s="131"/>
      <c r="J12707" s="29" t="e">
        <f>VLOOKUP(H12707,'Drop Down Menus'!A:B,2,FALSE)</f>
        <v>#N/A</v>
      </c>
      <c r="L12707" s="48"/>
      <c r="M12707" s="48"/>
      <c r="N12707" s="135"/>
      <c r="R12707" s="144"/>
      <c r="U12707" s="148"/>
      <c r="V12707" s="25"/>
      <c r="Y12707" s="32"/>
      <c r="AG12707" s="29"/>
      <c r="AH12707" s="34"/>
      <c r="AM12707" s="28"/>
      <c r="AN12707" s="28"/>
      <c r="AO12707" s="28"/>
      <c r="AP12707" s="25"/>
      <c r="AQ12707" s="29"/>
      <c r="AR12707" s="30"/>
      <c r="AT12707" s="30"/>
    </row>
    <row r="12708" spans="1:46" ht="30">
      <c r="A12708" s="25">
        <f t="shared" si="1188"/>
        <v>2013</v>
      </c>
      <c r="B12708" s="26" t="str">
        <f t="shared" si="1189"/>
        <v>Solar Partners</v>
      </c>
      <c r="C12708" s="127" t="str">
        <f t="shared" si="1190"/>
        <v>Ivanpah Solar Electric Generating System</v>
      </c>
      <c r="D12708" s="123" t="str">
        <f t="shared" si="1191"/>
        <v>Solar Power Tower</v>
      </c>
      <c r="E12708" s="26">
        <f t="shared" si="1192"/>
        <v>0</v>
      </c>
      <c r="F12708" s="27">
        <f t="shared" si="1193"/>
        <v>0</v>
      </c>
      <c r="G12708" s="28"/>
      <c r="H12708" s="131"/>
      <c r="J12708" s="29" t="e">
        <f>VLOOKUP(H12708,'Drop Down Menus'!A:B,2,FALSE)</f>
        <v>#N/A</v>
      </c>
      <c r="L12708" s="48"/>
      <c r="M12708" s="48"/>
      <c r="N12708" s="135"/>
      <c r="R12708" s="144"/>
      <c r="U12708" s="148"/>
      <c r="V12708" s="25"/>
      <c r="Y12708" s="32"/>
      <c r="AG12708" s="29"/>
      <c r="AH12708" s="34"/>
      <c r="AM12708" s="28"/>
      <c r="AN12708" s="28"/>
      <c r="AO12708" s="28"/>
      <c r="AP12708" s="25"/>
      <c r="AQ12708" s="29"/>
      <c r="AR12708" s="30"/>
      <c r="AT12708" s="30"/>
    </row>
    <row r="12709" spans="1:46" ht="30">
      <c r="A12709" s="25">
        <f t="shared" si="1188"/>
        <v>2013</v>
      </c>
      <c r="B12709" s="26" t="str">
        <f t="shared" si="1189"/>
        <v>Solar Partners</v>
      </c>
      <c r="C12709" s="127" t="str">
        <f t="shared" si="1190"/>
        <v>Ivanpah Solar Electric Generating System</v>
      </c>
      <c r="D12709" s="123" t="str">
        <f t="shared" si="1191"/>
        <v>Solar Power Tower</v>
      </c>
      <c r="E12709" s="26">
        <f t="shared" si="1192"/>
        <v>0</v>
      </c>
      <c r="F12709" s="27">
        <f t="shared" si="1193"/>
        <v>0</v>
      </c>
      <c r="G12709" s="28"/>
      <c r="H12709" s="131"/>
      <c r="J12709" s="29" t="e">
        <f>VLOOKUP(H12709,'Drop Down Menus'!A:B,2,FALSE)</f>
        <v>#N/A</v>
      </c>
      <c r="L12709" s="48"/>
      <c r="M12709" s="48"/>
      <c r="N12709" s="135"/>
      <c r="R12709" s="144"/>
      <c r="U12709" s="148"/>
      <c r="V12709" s="25"/>
      <c r="Y12709" s="32"/>
      <c r="AG12709" s="29"/>
      <c r="AH12709" s="34"/>
      <c r="AM12709" s="28"/>
      <c r="AN12709" s="28"/>
      <c r="AO12709" s="28"/>
      <c r="AP12709" s="25"/>
      <c r="AQ12709" s="29"/>
      <c r="AR12709" s="30"/>
      <c r="AT12709" s="30"/>
    </row>
    <row r="12710" spans="1:46" ht="30">
      <c r="A12710" s="25">
        <f t="shared" si="1188"/>
        <v>2013</v>
      </c>
      <c r="B12710" s="26" t="str">
        <f t="shared" si="1189"/>
        <v>Solar Partners</v>
      </c>
      <c r="C12710" s="127" t="str">
        <f t="shared" si="1190"/>
        <v>Ivanpah Solar Electric Generating System</v>
      </c>
      <c r="D12710" s="123" t="str">
        <f t="shared" si="1191"/>
        <v>Solar Power Tower</v>
      </c>
      <c r="E12710" s="26">
        <f t="shared" si="1192"/>
        <v>0</v>
      </c>
      <c r="F12710" s="27">
        <f t="shared" si="1193"/>
        <v>0</v>
      </c>
      <c r="G12710" s="28"/>
      <c r="H12710" s="131"/>
      <c r="J12710" s="29" t="e">
        <f>VLOOKUP(H12710,'Drop Down Menus'!A:B,2,FALSE)</f>
        <v>#N/A</v>
      </c>
      <c r="L12710" s="48"/>
      <c r="M12710" s="48"/>
      <c r="N12710" s="135"/>
      <c r="R12710" s="144"/>
      <c r="U12710" s="148"/>
      <c r="V12710" s="25"/>
      <c r="Y12710" s="32"/>
      <c r="AG12710" s="29"/>
      <c r="AH12710" s="34"/>
      <c r="AM12710" s="28"/>
      <c r="AN12710" s="28"/>
      <c r="AO12710" s="28"/>
      <c r="AP12710" s="25"/>
      <c r="AQ12710" s="29"/>
      <c r="AR12710" s="30"/>
      <c r="AT12710" s="30"/>
    </row>
    <row r="12711" spans="1:46" ht="30">
      <c r="A12711" s="25">
        <f t="shared" si="1188"/>
        <v>2013</v>
      </c>
      <c r="B12711" s="26" t="str">
        <f t="shared" si="1189"/>
        <v>Solar Partners</v>
      </c>
      <c r="C12711" s="127" t="str">
        <f t="shared" si="1190"/>
        <v>Ivanpah Solar Electric Generating System</v>
      </c>
      <c r="D12711" s="123" t="str">
        <f t="shared" si="1191"/>
        <v>Solar Power Tower</v>
      </c>
      <c r="E12711" s="26">
        <f t="shared" si="1192"/>
        <v>0</v>
      </c>
      <c r="F12711" s="27">
        <f t="shared" si="1193"/>
        <v>0</v>
      </c>
      <c r="G12711" s="28"/>
      <c r="H12711" s="131"/>
      <c r="J12711" s="29" t="e">
        <f>VLOOKUP(H12711,'Drop Down Menus'!A:B,2,FALSE)</f>
        <v>#N/A</v>
      </c>
      <c r="L12711" s="48"/>
      <c r="M12711" s="48"/>
      <c r="N12711" s="135"/>
      <c r="R12711" s="144"/>
      <c r="U12711" s="148"/>
      <c r="V12711" s="25"/>
      <c r="Y12711" s="32"/>
      <c r="AG12711" s="29"/>
      <c r="AH12711" s="34"/>
      <c r="AM12711" s="28"/>
      <c r="AN12711" s="28"/>
      <c r="AO12711" s="28"/>
      <c r="AP12711" s="25"/>
      <c r="AQ12711" s="29"/>
      <c r="AR12711" s="30"/>
      <c r="AT12711" s="30"/>
    </row>
    <row r="12712" spans="1:46" ht="30">
      <c r="A12712" s="25">
        <f t="shared" si="1188"/>
        <v>2013</v>
      </c>
      <c r="B12712" s="26" t="str">
        <f t="shared" si="1189"/>
        <v>Solar Partners</v>
      </c>
      <c r="C12712" s="127" t="str">
        <f t="shared" si="1190"/>
        <v>Ivanpah Solar Electric Generating System</v>
      </c>
      <c r="D12712" s="123" t="str">
        <f t="shared" si="1191"/>
        <v>Solar Power Tower</v>
      </c>
      <c r="E12712" s="26">
        <f t="shared" si="1192"/>
        <v>0</v>
      </c>
      <c r="F12712" s="27">
        <f t="shared" si="1193"/>
        <v>0</v>
      </c>
      <c r="G12712" s="28"/>
      <c r="H12712" s="131"/>
      <c r="J12712" s="29" t="e">
        <f>VLOOKUP(H12712,'Drop Down Menus'!A:B,2,FALSE)</f>
        <v>#N/A</v>
      </c>
      <c r="L12712" s="48"/>
      <c r="M12712" s="48"/>
      <c r="N12712" s="135"/>
      <c r="R12712" s="144"/>
      <c r="U12712" s="148"/>
      <c r="V12712" s="25"/>
      <c r="Y12712" s="32"/>
      <c r="AG12712" s="29"/>
      <c r="AH12712" s="34"/>
      <c r="AM12712" s="28"/>
      <c r="AN12712" s="28"/>
      <c r="AO12712" s="28"/>
      <c r="AP12712" s="25"/>
      <c r="AQ12712" s="29"/>
      <c r="AR12712" s="30"/>
      <c r="AT12712" s="30"/>
    </row>
    <row r="12713" spans="1:46" ht="30">
      <c r="A12713" s="25">
        <f t="shared" si="1188"/>
        <v>2013</v>
      </c>
      <c r="B12713" s="26" t="str">
        <f t="shared" si="1189"/>
        <v>Solar Partners</v>
      </c>
      <c r="C12713" s="127" t="str">
        <f t="shared" si="1190"/>
        <v>Ivanpah Solar Electric Generating System</v>
      </c>
      <c r="D12713" s="123" t="str">
        <f t="shared" si="1191"/>
        <v>Solar Power Tower</v>
      </c>
      <c r="E12713" s="26">
        <f t="shared" si="1192"/>
        <v>0</v>
      </c>
      <c r="F12713" s="27">
        <f t="shared" si="1193"/>
        <v>0</v>
      </c>
      <c r="G12713" s="28"/>
      <c r="H12713" s="131"/>
      <c r="J12713" s="29" t="e">
        <f>VLOOKUP(H12713,'Drop Down Menus'!A:B,2,FALSE)</f>
        <v>#N/A</v>
      </c>
      <c r="L12713" s="48"/>
      <c r="M12713" s="48"/>
      <c r="N12713" s="135"/>
      <c r="R12713" s="144"/>
      <c r="U12713" s="148"/>
      <c r="V12713" s="25"/>
      <c r="Y12713" s="32"/>
      <c r="AG12713" s="29"/>
      <c r="AH12713" s="34"/>
      <c r="AM12713" s="28"/>
      <c r="AN12713" s="28"/>
      <c r="AO12713" s="28"/>
      <c r="AP12713" s="25"/>
      <c r="AQ12713" s="29"/>
      <c r="AR12713" s="30"/>
      <c r="AT12713" s="30"/>
    </row>
    <row r="12714" spans="1:46" ht="30">
      <c r="A12714" s="25">
        <f t="shared" si="1188"/>
        <v>2013</v>
      </c>
      <c r="B12714" s="26" t="str">
        <f t="shared" si="1189"/>
        <v>Solar Partners</v>
      </c>
      <c r="C12714" s="127" t="str">
        <f t="shared" si="1190"/>
        <v>Ivanpah Solar Electric Generating System</v>
      </c>
      <c r="D12714" s="123" t="str">
        <f t="shared" si="1191"/>
        <v>Solar Power Tower</v>
      </c>
      <c r="E12714" s="26">
        <f t="shared" si="1192"/>
        <v>0</v>
      </c>
      <c r="F12714" s="27">
        <f t="shared" si="1193"/>
        <v>0</v>
      </c>
      <c r="G12714" s="28"/>
      <c r="H12714" s="131"/>
      <c r="J12714" s="29" t="e">
        <f>VLOOKUP(H12714,'Drop Down Menus'!A:B,2,FALSE)</f>
        <v>#N/A</v>
      </c>
      <c r="L12714" s="48"/>
      <c r="M12714" s="48"/>
      <c r="N12714" s="135"/>
      <c r="R12714" s="144"/>
      <c r="U12714" s="148"/>
      <c r="V12714" s="25"/>
      <c r="Y12714" s="32"/>
      <c r="AG12714" s="29"/>
      <c r="AH12714" s="34"/>
      <c r="AM12714" s="28"/>
      <c r="AN12714" s="28"/>
      <c r="AO12714" s="28"/>
      <c r="AP12714" s="25"/>
      <c r="AQ12714" s="29"/>
      <c r="AR12714" s="30"/>
      <c r="AT12714" s="30"/>
    </row>
    <row r="12715" spans="1:46" ht="30">
      <c r="A12715" s="25">
        <f t="shared" si="1188"/>
        <v>2013</v>
      </c>
      <c r="B12715" s="26" t="str">
        <f t="shared" si="1189"/>
        <v>Solar Partners</v>
      </c>
      <c r="C12715" s="127" t="str">
        <f t="shared" si="1190"/>
        <v>Ivanpah Solar Electric Generating System</v>
      </c>
      <c r="D12715" s="123" t="str">
        <f t="shared" si="1191"/>
        <v>Solar Power Tower</v>
      </c>
      <c r="E12715" s="26">
        <f t="shared" si="1192"/>
        <v>0</v>
      </c>
      <c r="F12715" s="27">
        <f t="shared" si="1193"/>
        <v>0</v>
      </c>
      <c r="G12715" s="28"/>
      <c r="H12715" s="131"/>
      <c r="J12715" s="29" t="e">
        <f>VLOOKUP(H12715,'Drop Down Menus'!A:B,2,FALSE)</f>
        <v>#N/A</v>
      </c>
      <c r="L12715" s="48"/>
      <c r="M12715" s="48"/>
      <c r="N12715" s="135"/>
      <c r="R12715" s="144"/>
      <c r="U12715" s="148"/>
      <c r="V12715" s="25"/>
      <c r="Y12715" s="32"/>
      <c r="AG12715" s="29"/>
      <c r="AH12715" s="34"/>
      <c r="AM12715" s="28"/>
      <c r="AN12715" s="28"/>
      <c r="AO12715" s="28"/>
      <c r="AP12715" s="25"/>
      <c r="AQ12715" s="29"/>
      <c r="AR12715" s="30"/>
      <c r="AT12715" s="30"/>
    </row>
    <row r="12716" spans="1:46" ht="30">
      <c r="A12716" s="25">
        <f t="shared" si="1188"/>
        <v>2013</v>
      </c>
      <c r="B12716" s="26" t="str">
        <f t="shared" si="1189"/>
        <v>Solar Partners</v>
      </c>
      <c r="C12716" s="127" t="str">
        <f t="shared" si="1190"/>
        <v>Ivanpah Solar Electric Generating System</v>
      </c>
      <c r="D12716" s="123" t="str">
        <f t="shared" si="1191"/>
        <v>Solar Power Tower</v>
      </c>
      <c r="E12716" s="26">
        <f t="shared" si="1192"/>
        <v>0</v>
      </c>
      <c r="F12716" s="27">
        <f t="shared" si="1193"/>
        <v>0</v>
      </c>
      <c r="G12716" s="28"/>
      <c r="H12716" s="131"/>
      <c r="J12716" s="29" t="e">
        <f>VLOOKUP(H12716,'Drop Down Menus'!A:B,2,FALSE)</f>
        <v>#N/A</v>
      </c>
      <c r="L12716" s="48"/>
      <c r="M12716" s="48"/>
      <c r="N12716" s="135"/>
      <c r="R12716" s="144"/>
      <c r="U12716" s="148"/>
      <c r="V12716" s="25"/>
      <c r="Y12716" s="32"/>
      <c r="AG12716" s="29"/>
      <c r="AH12716" s="34"/>
      <c r="AM12716" s="28"/>
      <c r="AN12716" s="28"/>
      <c r="AO12716" s="28"/>
      <c r="AP12716" s="25"/>
      <c r="AQ12716" s="29"/>
      <c r="AR12716" s="30"/>
      <c r="AT12716" s="30"/>
    </row>
    <row r="12717" spans="1:46" ht="30">
      <c r="A12717" s="25">
        <f t="shared" si="1188"/>
        <v>2013</v>
      </c>
      <c r="B12717" s="26" t="str">
        <f t="shared" si="1189"/>
        <v>Solar Partners</v>
      </c>
      <c r="C12717" s="127" t="str">
        <f t="shared" si="1190"/>
        <v>Ivanpah Solar Electric Generating System</v>
      </c>
      <c r="D12717" s="123" t="str">
        <f t="shared" si="1191"/>
        <v>Solar Power Tower</v>
      </c>
      <c r="E12717" s="26">
        <f t="shared" si="1192"/>
        <v>0</v>
      </c>
      <c r="F12717" s="27">
        <f t="shared" si="1193"/>
        <v>0</v>
      </c>
      <c r="G12717" s="28"/>
      <c r="H12717" s="131"/>
      <c r="J12717" s="29" t="e">
        <f>VLOOKUP(H12717,'Drop Down Menus'!A:B,2,FALSE)</f>
        <v>#N/A</v>
      </c>
      <c r="L12717" s="48"/>
      <c r="M12717" s="48"/>
      <c r="N12717" s="135"/>
      <c r="R12717" s="144"/>
      <c r="U12717" s="148"/>
      <c r="V12717" s="25"/>
      <c r="Y12717" s="32"/>
      <c r="AG12717" s="29"/>
      <c r="AH12717" s="34"/>
      <c r="AM12717" s="28"/>
      <c r="AN12717" s="28"/>
      <c r="AO12717" s="28"/>
      <c r="AP12717" s="25"/>
      <c r="AQ12717" s="29"/>
      <c r="AR12717" s="30"/>
      <c r="AT12717" s="30"/>
    </row>
    <row r="12718" spans="1:46" ht="30">
      <c r="A12718" s="25">
        <f t="shared" si="1188"/>
        <v>2013</v>
      </c>
      <c r="B12718" s="26" t="str">
        <f t="shared" si="1189"/>
        <v>Solar Partners</v>
      </c>
      <c r="C12718" s="127" t="str">
        <f t="shared" si="1190"/>
        <v>Ivanpah Solar Electric Generating System</v>
      </c>
      <c r="D12718" s="123" t="str">
        <f t="shared" si="1191"/>
        <v>Solar Power Tower</v>
      </c>
      <c r="E12718" s="26">
        <f t="shared" si="1192"/>
        <v>0</v>
      </c>
      <c r="F12718" s="27">
        <f t="shared" si="1193"/>
        <v>0</v>
      </c>
      <c r="G12718" s="28"/>
      <c r="H12718" s="131"/>
      <c r="J12718" s="29" t="e">
        <f>VLOOKUP(H12718,'Drop Down Menus'!A:B,2,FALSE)</f>
        <v>#N/A</v>
      </c>
      <c r="L12718" s="48"/>
      <c r="M12718" s="48"/>
      <c r="N12718" s="135"/>
      <c r="R12718" s="144"/>
      <c r="U12718" s="148"/>
      <c r="V12718" s="25"/>
      <c r="Y12718" s="32"/>
      <c r="AG12718" s="29"/>
      <c r="AH12718" s="34"/>
      <c r="AM12718" s="28"/>
      <c r="AN12718" s="28"/>
      <c r="AO12718" s="28"/>
      <c r="AP12718" s="25"/>
      <c r="AQ12718" s="29"/>
      <c r="AR12718" s="30"/>
      <c r="AT12718" s="30"/>
    </row>
    <row r="12719" spans="1:46" ht="30">
      <c r="A12719" s="25">
        <f t="shared" si="1188"/>
        <v>2013</v>
      </c>
      <c r="B12719" s="26" t="str">
        <f t="shared" si="1189"/>
        <v>Solar Partners</v>
      </c>
      <c r="C12719" s="127" t="str">
        <f t="shared" si="1190"/>
        <v>Ivanpah Solar Electric Generating System</v>
      </c>
      <c r="D12719" s="123" t="str">
        <f t="shared" si="1191"/>
        <v>Solar Power Tower</v>
      </c>
      <c r="E12719" s="26">
        <f t="shared" si="1192"/>
        <v>0</v>
      </c>
      <c r="F12719" s="27">
        <f t="shared" si="1193"/>
        <v>0</v>
      </c>
      <c r="G12719" s="28"/>
      <c r="H12719" s="131"/>
      <c r="J12719" s="29" t="e">
        <f>VLOOKUP(H12719,'Drop Down Menus'!A:B,2,FALSE)</f>
        <v>#N/A</v>
      </c>
      <c r="L12719" s="48"/>
      <c r="M12719" s="48"/>
      <c r="N12719" s="135"/>
      <c r="R12719" s="144"/>
      <c r="U12719" s="148"/>
      <c r="V12719" s="25"/>
      <c r="Y12719" s="32"/>
      <c r="AG12719" s="29"/>
      <c r="AH12719" s="34"/>
      <c r="AM12719" s="28"/>
      <c r="AN12719" s="28"/>
      <c r="AO12719" s="28"/>
      <c r="AP12719" s="25"/>
      <c r="AQ12719" s="29"/>
      <c r="AR12719" s="30"/>
      <c r="AT12719" s="30"/>
    </row>
    <row r="12720" spans="1:46" ht="30">
      <c r="A12720" s="25">
        <f t="shared" si="1188"/>
        <v>2013</v>
      </c>
      <c r="B12720" s="26" t="str">
        <f t="shared" si="1189"/>
        <v>Solar Partners</v>
      </c>
      <c r="C12720" s="127" t="str">
        <f t="shared" si="1190"/>
        <v>Ivanpah Solar Electric Generating System</v>
      </c>
      <c r="D12720" s="123" t="str">
        <f t="shared" si="1191"/>
        <v>Solar Power Tower</v>
      </c>
      <c r="E12720" s="26">
        <f t="shared" si="1192"/>
        <v>0</v>
      </c>
      <c r="F12720" s="27">
        <f t="shared" si="1193"/>
        <v>0</v>
      </c>
      <c r="G12720" s="28"/>
      <c r="H12720" s="131"/>
      <c r="J12720" s="29" t="e">
        <f>VLOOKUP(H12720,'Drop Down Menus'!A:B,2,FALSE)</f>
        <v>#N/A</v>
      </c>
      <c r="L12720" s="48"/>
      <c r="M12720" s="48"/>
      <c r="N12720" s="135"/>
      <c r="R12720" s="144"/>
      <c r="U12720" s="148"/>
      <c r="V12720" s="25"/>
      <c r="Y12720" s="32"/>
      <c r="AG12720" s="29"/>
      <c r="AH12720" s="34"/>
      <c r="AM12720" s="28"/>
      <c r="AN12720" s="28"/>
      <c r="AO12720" s="28"/>
      <c r="AP12720" s="25"/>
      <c r="AQ12720" s="29"/>
      <c r="AR12720" s="30"/>
      <c r="AT12720" s="30"/>
    </row>
    <row r="12721" spans="1:46" ht="30">
      <c r="A12721" s="25">
        <f t="shared" si="1188"/>
        <v>2013</v>
      </c>
      <c r="B12721" s="26" t="str">
        <f t="shared" si="1189"/>
        <v>Solar Partners</v>
      </c>
      <c r="C12721" s="127" t="str">
        <f t="shared" si="1190"/>
        <v>Ivanpah Solar Electric Generating System</v>
      </c>
      <c r="D12721" s="123" t="str">
        <f t="shared" si="1191"/>
        <v>Solar Power Tower</v>
      </c>
      <c r="E12721" s="26">
        <f t="shared" si="1192"/>
        <v>0</v>
      </c>
      <c r="F12721" s="27">
        <f t="shared" si="1193"/>
        <v>0</v>
      </c>
      <c r="G12721" s="28"/>
      <c r="H12721" s="131"/>
      <c r="J12721" s="29" t="e">
        <f>VLOOKUP(H12721,'Drop Down Menus'!A:B,2,FALSE)</f>
        <v>#N/A</v>
      </c>
      <c r="L12721" s="48"/>
      <c r="M12721" s="48"/>
      <c r="N12721" s="135"/>
      <c r="R12721" s="144"/>
      <c r="U12721" s="148"/>
      <c r="V12721" s="25"/>
      <c r="Y12721" s="32"/>
      <c r="AG12721" s="29"/>
      <c r="AH12721" s="34"/>
      <c r="AM12721" s="28"/>
      <c r="AN12721" s="28"/>
      <c r="AO12721" s="28"/>
      <c r="AP12721" s="25"/>
      <c r="AQ12721" s="29"/>
      <c r="AR12721" s="30"/>
      <c r="AT12721" s="30"/>
    </row>
    <row r="12722" spans="1:46" ht="30">
      <c r="A12722" s="25">
        <f t="shared" si="1188"/>
        <v>2013</v>
      </c>
      <c r="B12722" s="26" t="str">
        <f t="shared" si="1189"/>
        <v>Solar Partners</v>
      </c>
      <c r="C12722" s="127" t="str">
        <f t="shared" si="1190"/>
        <v>Ivanpah Solar Electric Generating System</v>
      </c>
      <c r="D12722" s="123" t="str">
        <f t="shared" si="1191"/>
        <v>Solar Power Tower</v>
      </c>
      <c r="E12722" s="26">
        <f t="shared" si="1192"/>
        <v>0</v>
      </c>
      <c r="F12722" s="27">
        <f t="shared" si="1193"/>
        <v>0</v>
      </c>
      <c r="G12722" s="28"/>
      <c r="H12722" s="131"/>
      <c r="J12722" s="29" t="e">
        <f>VLOOKUP(H12722,'Drop Down Menus'!A:B,2,FALSE)</f>
        <v>#N/A</v>
      </c>
      <c r="L12722" s="48"/>
      <c r="M12722" s="48"/>
      <c r="N12722" s="135"/>
      <c r="R12722" s="144"/>
      <c r="U12722" s="148"/>
      <c r="V12722" s="25"/>
      <c r="Y12722" s="32"/>
      <c r="AG12722" s="29"/>
      <c r="AH12722" s="34"/>
      <c r="AM12722" s="28"/>
      <c r="AN12722" s="28"/>
      <c r="AO12722" s="28"/>
      <c r="AP12722" s="25"/>
      <c r="AQ12722" s="29"/>
      <c r="AR12722" s="30"/>
      <c r="AT12722" s="30"/>
    </row>
    <row r="12723" spans="1:46" ht="30">
      <c r="A12723" s="25">
        <f t="shared" si="1188"/>
        <v>2013</v>
      </c>
      <c r="B12723" s="26" t="str">
        <f t="shared" si="1189"/>
        <v>Solar Partners</v>
      </c>
      <c r="C12723" s="127" t="str">
        <f t="shared" si="1190"/>
        <v>Ivanpah Solar Electric Generating System</v>
      </c>
      <c r="D12723" s="123" t="str">
        <f t="shared" si="1191"/>
        <v>Solar Power Tower</v>
      </c>
      <c r="E12723" s="26">
        <f t="shared" si="1192"/>
        <v>0</v>
      </c>
      <c r="F12723" s="27">
        <f t="shared" si="1193"/>
        <v>0</v>
      </c>
      <c r="G12723" s="28"/>
      <c r="H12723" s="131"/>
      <c r="J12723" s="29" t="e">
        <f>VLOOKUP(H12723,'Drop Down Menus'!A:B,2,FALSE)</f>
        <v>#N/A</v>
      </c>
      <c r="L12723" s="48"/>
      <c r="M12723" s="48"/>
      <c r="N12723" s="135"/>
      <c r="R12723" s="144"/>
      <c r="U12723" s="148"/>
      <c r="V12723" s="25"/>
      <c r="Y12723" s="32"/>
      <c r="AG12723" s="29"/>
      <c r="AH12723" s="34"/>
      <c r="AM12723" s="28"/>
      <c r="AN12723" s="28"/>
      <c r="AO12723" s="28"/>
      <c r="AP12723" s="25"/>
      <c r="AQ12723" s="29"/>
      <c r="AR12723" s="30"/>
      <c r="AT12723" s="30"/>
    </row>
    <row r="12724" spans="1:46" ht="30">
      <c r="A12724" s="25">
        <f t="shared" si="1188"/>
        <v>2013</v>
      </c>
      <c r="B12724" s="26" t="str">
        <f t="shared" si="1189"/>
        <v>Solar Partners</v>
      </c>
      <c r="C12724" s="127" t="str">
        <f t="shared" si="1190"/>
        <v>Ivanpah Solar Electric Generating System</v>
      </c>
      <c r="D12724" s="123" t="str">
        <f t="shared" si="1191"/>
        <v>Solar Power Tower</v>
      </c>
      <c r="E12724" s="26">
        <f t="shared" si="1192"/>
        <v>0</v>
      </c>
      <c r="F12724" s="27">
        <f t="shared" si="1193"/>
        <v>0</v>
      </c>
      <c r="G12724" s="28"/>
      <c r="H12724" s="131"/>
      <c r="J12724" s="29" t="e">
        <f>VLOOKUP(H12724,'Drop Down Menus'!A:B,2,FALSE)</f>
        <v>#N/A</v>
      </c>
      <c r="L12724" s="48"/>
      <c r="M12724" s="48"/>
      <c r="N12724" s="135"/>
      <c r="R12724" s="144"/>
      <c r="U12724" s="148"/>
      <c r="V12724" s="25"/>
      <c r="Y12724" s="32"/>
      <c r="AG12724" s="29"/>
      <c r="AH12724" s="34"/>
      <c r="AM12724" s="28"/>
      <c r="AN12724" s="28"/>
      <c r="AO12724" s="28"/>
      <c r="AP12724" s="25"/>
      <c r="AQ12724" s="29"/>
      <c r="AR12724" s="30"/>
      <c r="AT12724" s="30"/>
    </row>
    <row r="12725" spans="1:46" ht="30">
      <c r="A12725" s="25">
        <f t="shared" si="1188"/>
        <v>2013</v>
      </c>
      <c r="B12725" s="26" t="str">
        <f t="shared" si="1189"/>
        <v>Solar Partners</v>
      </c>
      <c r="C12725" s="127" t="str">
        <f t="shared" si="1190"/>
        <v>Ivanpah Solar Electric Generating System</v>
      </c>
      <c r="D12725" s="123" t="str">
        <f t="shared" si="1191"/>
        <v>Solar Power Tower</v>
      </c>
      <c r="E12725" s="26">
        <f t="shared" si="1192"/>
        <v>0</v>
      </c>
      <c r="F12725" s="27">
        <f t="shared" si="1193"/>
        <v>0</v>
      </c>
      <c r="G12725" s="28"/>
      <c r="H12725" s="131"/>
      <c r="J12725" s="29" t="e">
        <f>VLOOKUP(H12725,'Drop Down Menus'!A:B,2,FALSE)</f>
        <v>#N/A</v>
      </c>
      <c r="L12725" s="48"/>
      <c r="M12725" s="48"/>
      <c r="N12725" s="135"/>
      <c r="R12725" s="144"/>
      <c r="U12725" s="148"/>
      <c r="V12725" s="25"/>
      <c r="Y12725" s="32"/>
      <c r="AG12725" s="29"/>
      <c r="AH12725" s="34"/>
      <c r="AM12725" s="28"/>
      <c r="AN12725" s="28"/>
      <c r="AO12725" s="28"/>
      <c r="AP12725" s="25"/>
      <c r="AQ12725" s="29"/>
      <c r="AR12725" s="30"/>
      <c r="AT12725" s="30"/>
    </row>
    <row r="12726" spans="1:46" ht="30">
      <c r="A12726" s="25">
        <f t="shared" si="1188"/>
        <v>2013</v>
      </c>
      <c r="B12726" s="26" t="str">
        <f t="shared" si="1189"/>
        <v>Solar Partners</v>
      </c>
      <c r="C12726" s="127" t="str">
        <f t="shared" si="1190"/>
        <v>Ivanpah Solar Electric Generating System</v>
      </c>
      <c r="D12726" s="123" t="str">
        <f t="shared" si="1191"/>
        <v>Solar Power Tower</v>
      </c>
      <c r="E12726" s="26">
        <f t="shared" si="1192"/>
        <v>0</v>
      </c>
      <c r="F12726" s="27">
        <f t="shared" si="1193"/>
        <v>0</v>
      </c>
      <c r="G12726" s="28"/>
      <c r="H12726" s="131"/>
      <c r="J12726" s="29" t="e">
        <f>VLOOKUP(H12726,'Drop Down Menus'!A:B,2,FALSE)</f>
        <v>#N/A</v>
      </c>
      <c r="L12726" s="48"/>
      <c r="M12726" s="48"/>
      <c r="N12726" s="135"/>
      <c r="R12726" s="144"/>
      <c r="U12726" s="148"/>
      <c r="V12726" s="25"/>
      <c r="Y12726" s="32"/>
      <c r="AG12726" s="29"/>
      <c r="AH12726" s="34"/>
      <c r="AM12726" s="28"/>
      <c r="AN12726" s="28"/>
      <c r="AO12726" s="28"/>
      <c r="AP12726" s="25"/>
      <c r="AQ12726" s="29"/>
      <c r="AR12726" s="30"/>
      <c r="AT12726" s="30"/>
    </row>
    <row r="12727" spans="1:46" ht="30">
      <c r="A12727" s="25">
        <f t="shared" si="1188"/>
        <v>2013</v>
      </c>
      <c r="B12727" s="26" t="str">
        <f t="shared" si="1189"/>
        <v>Solar Partners</v>
      </c>
      <c r="C12727" s="127" t="str">
        <f t="shared" si="1190"/>
        <v>Ivanpah Solar Electric Generating System</v>
      </c>
      <c r="D12727" s="123" t="str">
        <f t="shared" si="1191"/>
        <v>Solar Power Tower</v>
      </c>
      <c r="E12727" s="26">
        <f t="shared" si="1192"/>
        <v>0</v>
      </c>
      <c r="F12727" s="27">
        <f t="shared" si="1193"/>
        <v>0</v>
      </c>
      <c r="G12727" s="28"/>
      <c r="H12727" s="131"/>
      <c r="J12727" s="29" t="e">
        <f>VLOOKUP(H12727,'Drop Down Menus'!A:B,2,FALSE)</f>
        <v>#N/A</v>
      </c>
      <c r="L12727" s="48"/>
      <c r="M12727" s="48"/>
      <c r="N12727" s="135"/>
      <c r="R12727" s="144"/>
      <c r="U12727" s="148"/>
      <c r="V12727" s="25"/>
      <c r="Y12727" s="32"/>
      <c r="AG12727" s="29"/>
      <c r="AH12727" s="34"/>
      <c r="AM12727" s="28"/>
      <c r="AN12727" s="28"/>
      <c r="AO12727" s="28"/>
      <c r="AP12727" s="25"/>
      <c r="AQ12727" s="29"/>
      <c r="AR12727" s="30"/>
      <c r="AT12727" s="30"/>
    </row>
    <row r="12728" spans="1:46" ht="30">
      <c r="A12728" s="25">
        <f t="shared" si="1188"/>
        <v>2013</v>
      </c>
      <c r="B12728" s="26" t="str">
        <f t="shared" si="1189"/>
        <v>Solar Partners</v>
      </c>
      <c r="C12728" s="127" t="str">
        <f t="shared" si="1190"/>
        <v>Ivanpah Solar Electric Generating System</v>
      </c>
      <c r="D12728" s="123" t="str">
        <f t="shared" si="1191"/>
        <v>Solar Power Tower</v>
      </c>
      <c r="E12728" s="26">
        <f t="shared" si="1192"/>
        <v>0</v>
      </c>
      <c r="F12728" s="27">
        <f t="shared" si="1193"/>
        <v>0</v>
      </c>
      <c r="G12728" s="28"/>
      <c r="H12728" s="131"/>
      <c r="J12728" s="29" t="e">
        <f>VLOOKUP(H12728,'Drop Down Menus'!A:B,2,FALSE)</f>
        <v>#N/A</v>
      </c>
      <c r="L12728" s="48"/>
      <c r="M12728" s="48"/>
      <c r="N12728" s="135"/>
      <c r="R12728" s="144"/>
      <c r="U12728" s="148"/>
      <c r="V12728" s="25"/>
      <c r="Y12728" s="32"/>
      <c r="AG12728" s="29"/>
      <c r="AH12728" s="34"/>
      <c r="AM12728" s="28"/>
      <c r="AN12728" s="28"/>
      <c r="AO12728" s="28"/>
      <c r="AP12728" s="25"/>
      <c r="AQ12728" s="29"/>
      <c r="AR12728" s="30"/>
      <c r="AT12728" s="30"/>
    </row>
    <row r="12729" spans="1:46" ht="30">
      <c r="A12729" s="25">
        <f t="shared" si="1188"/>
        <v>2013</v>
      </c>
      <c r="B12729" s="26" t="str">
        <f t="shared" si="1189"/>
        <v>Solar Partners</v>
      </c>
      <c r="C12729" s="127" t="str">
        <f t="shared" si="1190"/>
        <v>Ivanpah Solar Electric Generating System</v>
      </c>
      <c r="D12729" s="123" t="str">
        <f t="shared" si="1191"/>
        <v>Solar Power Tower</v>
      </c>
      <c r="E12729" s="26">
        <f t="shared" si="1192"/>
        <v>0</v>
      </c>
      <c r="F12729" s="27">
        <f t="shared" si="1193"/>
        <v>0</v>
      </c>
      <c r="G12729" s="28"/>
      <c r="H12729" s="131"/>
      <c r="J12729" s="29" t="e">
        <f>VLOOKUP(H12729,'Drop Down Menus'!A:B,2,FALSE)</f>
        <v>#N/A</v>
      </c>
      <c r="L12729" s="48"/>
      <c r="M12729" s="48"/>
      <c r="N12729" s="135"/>
      <c r="R12729" s="144"/>
      <c r="U12729" s="148"/>
      <c r="V12729" s="25"/>
      <c r="Y12729" s="32"/>
      <c r="AG12729" s="29"/>
      <c r="AH12729" s="34"/>
      <c r="AM12729" s="28"/>
      <c r="AN12729" s="28"/>
      <c r="AO12729" s="28"/>
      <c r="AP12729" s="25"/>
      <c r="AQ12729" s="29"/>
      <c r="AR12729" s="30"/>
      <c r="AT12729" s="30"/>
    </row>
    <row r="12730" spans="1:46" ht="30">
      <c r="A12730" s="25">
        <f t="shared" si="1188"/>
        <v>2013</v>
      </c>
      <c r="B12730" s="26" t="str">
        <f t="shared" si="1189"/>
        <v>Solar Partners</v>
      </c>
      <c r="C12730" s="127" t="str">
        <f t="shared" si="1190"/>
        <v>Ivanpah Solar Electric Generating System</v>
      </c>
      <c r="D12730" s="123" t="str">
        <f t="shared" si="1191"/>
        <v>Solar Power Tower</v>
      </c>
      <c r="E12730" s="26">
        <f t="shared" si="1192"/>
        <v>0</v>
      </c>
      <c r="F12730" s="27">
        <f t="shared" si="1193"/>
        <v>0</v>
      </c>
      <c r="G12730" s="28"/>
      <c r="H12730" s="131"/>
      <c r="J12730" s="29" t="e">
        <f>VLOOKUP(H12730,'Drop Down Menus'!A:B,2,FALSE)</f>
        <v>#N/A</v>
      </c>
      <c r="L12730" s="48"/>
      <c r="M12730" s="48"/>
      <c r="N12730" s="135"/>
      <c r="R12730" s="144"/>
      <c r="U12730" s="148"/>
      <c r="V12730" s="25"/>
      <c r="Y12730" s="32"/>
      <c r="AG12730" s="29"/>
      <c r="AH12730" s="34"/>
      <c r="AM12730" s="28"/>
      <c r="AN12730" s="28"/>
      <c r="AO12730" s="28"/>
      <c r="AP12730" s="25"/>
      <c r="AQ12730" s="29"/>
      <c r="AR12730" s="30"/>
      <c r="AT12730" s="30"/>
    </row>
    <row r="12731" spans="1:46" ht="30">
      <c r="A12731" s="25">
        <f t="shared" si="1188"/>
        <v>2013</v>
      </c>
      <c r="B12731" s="26" t="str">
        <f t="shared" si="1189"/>
        <v>Solar Partners</v>
      </c>
      <c r="C12731" s="127" t="str">
        <f t="shared" si="1190"/>
        <v>Ivanpah Solar Electric Generating System</v>
      </c>
      <c r="D12731" s="123" t="str">
        <f t="shared" si="1191"/>
        <v>Solar Power Tower</v>
      </c>
      <c r="E12731" s="26">
        <f t="shared" si="1192"/>
        <v>0</v>
      </c>
      <c r="F12731" s="27">
        <f t="shared" si="1193"/>
        <v>0</v>
      </c>
      <c r="G12731" s="28"/>
      <c r="H12731" s="131"/>
      <c r="J12731" s="29" t="e">
        <f>VLOOKUP(H12731,'Drop Down Menus'!A:B,2,FALSE)</f>
        <v>#N/A</v>
      </c>
      <c r="L12731" s="48"/>
      <c r="M12731" s="48"/>
      <c r="N12731" s="135"/>
      <c r="R12731" s="144"/>
      <c r="U12731" s="148"/>
      <c r="V12731" s="25"/>
      <c r="Y12731" s="32"/>
      <c r="AG12731" s="29"/>
      <c r="AH12731" s="34"/>
      <c r="AM12731" s="28"/>
      <c r="AN12731" s="28"/>
      <c r="AO12731" s="28"/>
      <c r="AP12731" s="25"/>
      <c r="AQ12731" s="29"/>
      <c r="AR12731" s="30"/>
      <c r="AT12731" s="30"/>
    </row>
    <row r="12732" spans="1:46" ht="30">
      <c r="A12732" s="25">
        <f t="shared" si="1188"/>
        <v>2013</v>
      </c>
      <c r="B12732" s="26" t="str">
        <f t="shared" si="1189"/>
        <v>Solar Partners</v>
      </c>
      <c r="C12732" s="127" t="str">
        <f t="shared" si="1190"/>
        <v>Ivanpah Solar Electric Generating System</v>
      </c>
      <c r="D12732" s="123" t="str">
        <f t="shared" si="1191"/>
        <v>Solar Power Tower</v>
      </c>
      <c r="E12732" s="26">
        <f t="shared" si="1192"/>
        <v>0</v>
      </c>
      <c r="F12732" s="27">
        <f t="shared" si="1193"/>
        <v>0</v>
      </c>
      <c r="G12732" s="28"/>
      <c r="H12732" s="131"/>
      <c r="J12732" s="29" t="e">
        <f>VLOOKUP(H12732,'Drop Down Menus'!A:B,2,FALSE)</f>
        <v>#N/A</v>
      </c>
      <c r="L12732" s="48"/>
      <c r="M12732" s="48"/>
      <c r="N12732" s="135"/>
      <c r="R12732" s="144"/>
      <c r="U12732" s="148"/>
      <c r="V12732" s="25"/>
      <c r="Y12732" s="32"/>
      <c r="AG12732" s="29"/>
      <c r="AH12732" s="34"/>
      <c r="AM12732" s="28"/>
      <c r="AN12732" s="28"/>
      <c r="AO12732" s="28"/>
      <c r="AP12732" s="25"/>
      <c r="AQ12732" s="29"/>
      <c r="AR12732" s="30"/>
      <c r="AT12732" s="30"/>
    </row>
    <row r="12733" spans="1:46" ht="30">
      <c r="A12733" s="25">
        <f t="shared" si="1188"/>
        <v>2013</v>
      </c>
      <c r="B12733" s="26" t="str">
        <f t="shared" si="1189"/>
        <v>Solar Partners</v>
      </c>
      <c r="C12733" s="127" t="str">
        <f t="shared" si="1190"/>
        <v>Ivanpah Solar Electric Generating System</v>
      </c>
      <c r="D12733" s="123" t="str">
        <f t="shared" si="1191"/>
        <v>Solar Power Tower</v>
      </c>
      <c r="E12733" s="26">
        <f t="shared" si="1192"/>
        <v>0</v>
      </c>
      <c r="F12733" s="27">
        <f t="shared" si="1193"/>
        <v>0</v>
      </c>
      <c r="G12733" s="28"/>
      <c r="H12733" s="131"/>
      <c r="J12733" s="29" t="e">
        <f>VLOOKUP(H12733,'Drop Down Menus'!A:B,2,FALSE)</f>
        <v>#N/A</v>
      </c>
      <c r="L12733" s="48"/>
      <c r="M12733" s="48"/>
      <c r="N12733" s="135"/>
      <c r="R12733" s="144"/>
      <c r="U12733" s="148"/>
      <c r="V12733" s="25"/>
      <c r="Y12733" s="32"/>
      <c r="AG12733" s="29"/>
      <c r="AH12733" s="34"/>
      <c r="AM12733" s="28"/>
      <c r="AN12733" s="28"/>
      <c r="AO12733" s="28"/>
      <c r="AP12733" s="25"/>
      <c r="AQ12733" s="29"/>
      <c r="AR12733" s="30"/>
      <c r="AT12733" s="30"/>
    </row>
    <row r="12734" spans="1:46" ht="30">
      <c r="A12734" s="25">
        <f t="shared" si="1188"/>
        <v>2013</v>
      </c>
      <c r="B12734" s="26" t="str">
        <f t="shared" si="1189"/>
        <v>Solar Partners</v>
      </c>
      <c r="C12734" s="127" t="str">
        <f t="shared" si="1190"/>
        <v>Ivanpah Solar Electric Generating System</v>
      </c>
      <c r="D12734" s="123" t="str">
        <f t="shared" si="1191"/>
        <v>Solar Power Tower</v>
      </c>
      <c r="E12734" s="26">
        <f t="shared" si="1192"/>
        <v>0</v>
      </c>
      <c r="F12734" s="27">
        <f t="shared" si="1193"/>
        <v>0</v>
      </c>
      <c r="G12734" s="28"/>
      <c r="H12734" s="131"/>
      <c r="J12734" s="29" t="e">
        <f>VLOOKUP(H12734,'Drop Down Menus'!A:B,2,FALSE)</f>
        <v>#N/A</v>
      </c>
      <c r="L12734" s="48"/>
      <c r="M12734" s="48"/>
      <c r="N12734" s="135"/>
      <c r="R12734" s="144"/>
      <c r="U12734" s="148"/>
      <c r="V12734" s="25"/>
      <c r="Y12734" s="32"/>
      <c r="AG12734" s="29"/>
      <c r="AH12734" s="34"/>
      <c r="AM12734" s="28"/>
      <c r="AN12734" s="28"/>
      <c r="AO12734" s="28"/>
      <c r="AP12734" s="25"/>
      <c r="AQ12734" s="29"/>
      <c r="AR12734" s="30"/>
      <c r="AT12734" s="30"/>
    </row>
    <row r="12735" spans="1:46" ht="30">
      <c r="A12735" s="25">
        <f t="shared" si="1188"/>
        <v>2013</v>
      </c>
      <c r="B12735" s="26" t="str">
        <f t="shared" si="1189"/>
        <v>Solar Partners</v>
      </c>
      <c r="C12735" s="127" t="str">
        <f t="shared" si="1190"/>
        <v>Ivanpah Solar Electric Generating System</v>
      </c>
      <c r="D12735" s="123" t="str">
        <f t="shared" si="1191"/>
        <v>Solar Power Tower</v>
      </c>
      <c r="E12735" s="26">
        <f t="shared" si="1192"/>
        <v>0</v>
      </c>
      <c r="F12735" s="27">
        <f t="shared" si="1193"/>
        <v>0</v>
      </c>
      <c r="G12735" s="28"/>
      <c r="H12735" s="131"/>
      <c r="J12735" s="29" t="e">
        <f>VLOOKUP(H12735,'Drop Down Menus'!A:B,2,FALSE)</f>
        <v>#N/A</v>
      </c>
      <c r="L12735" s="48"/>
      <c r="M12735" s="48"/>
      <c r="N12735" s="135"/>
      <c r="R12735" s="144"/>
      <c r="U12735" s="148"/>
      <c r="V12735" s="25"/>
      <c r="Y12735" s="32"/>
      <c r="AG12735" s="29"/>
      <c r="AH12735" s="34"/>
      <c r="AM12735" s="28"/>
      <c r="AN12735" s="28"/>
      <c r="AO12735" s="28"/>
      <c r="AP12735" s="25"/>
      <c r="AQ12735" s="29"/>
      <c r="AR12735" s="30"/>
      <c r="AT12735" s="30"/>
    </row>
    <row r="12736" spans="1:46" ht="30">
      <c r="A12736" s="25">
        <f t="shared" si="1188"/>
        <v>2013</v>
      </c>
      <c r="B12736" s="26" t="str">
        <f t="shared" si="1189"/>
        <v>Solar Partners</v>
      </c>
      <c r="C12736" s="127" t="str">
        <f t="shared" si="1190"/>
        <v>Ivanpah Solar Electric Generating System</v>
      </c>
      <c r="D12736" s="123" t="str">
        <f t="shared" si="1191"/>
        <v>Solar Power Tower</v>
      </c>
      <c r="E12736" s="26">
        <f t="shared" si="1192"/>
        <v>0</v>
      </c>
      <c r="F12736" s="27">
        <f t="shared" si="1193"/>
        <v>0</v>
      </c>
      <c r="G12736" s="28"/>
      <c r="H12736" s="131"/>
      <c r="J12736" s="29" t="e">
        <f>VLOOKUP(H12736,'Drop Down Menus'!A:B,2,FALSE)</f>
        <v>#N/A</v>
      </c>
      <c r="L12736" s="48"/>
      <c r="M12736" s="48"/>
      <c r="N12736" s="135"/>
      <c r="R12736" s="144"/>
      <c r="U12736" s="148"/>
      <c r="V12736" s="25"/>
      <c r="Y12736" s="32"/>
      <c r="AG12736" s="29"/>
      <c r="AH12736" s="34"/>
      <c r="AM12736" s="28"/>
      <c r="AN12736" s="28"/>
      <c r="AO12736" s="28"/>
      <c r="AP12736" s="25"/>
      <c r="AQ12736" s="29"/>
      <c r="AR12736" s="30"/>
      <c r="AT12736" s="30"/>
    </row>
    <row r="12737" spans="1:46" ht="30">
      <c r="A12737" s="25">
        <f t="shared" si="1188"/>
        <v>2013</v>
      </c>
      <c r="B12737" s="26" t="str">
        <f t="shared" si="1189"/>
        <v>Solar Partners</v>
      </c>
      <c r="C12737" s="127" t="str">
        <f t="shared" si="1190"/>
        <v>Ivanpah Solar Electric Generating System</v>
      </c>
      <c r="D12737" s="123" t="str">
        <f t="shared" si="1191"/>
        <v>Solar Power Tower</v>
      </c>
      <c r="E12737" s="26">
        <f t="shared" si="1192"/>
        <v>0</v>
      </c>
      <c r="F12737" s="27">
        <f t="shared" si="1193"/>
        <v>0</v>
      </c>
      <c r="G12737" s="28"/>
      <c r="H12737" s="131"/>
      <c r="J12737" s="29" t="e">
        <f>VLOOKUP(H12737,'Drop Down Menus'!A:B,2,FALSE)</f>
        <v>#N/A</v>
      </c>
      <c r="L12737" s="48"/>
      <c r="M12737" s="48"/>
      <c r="N12737" s="135"/>
      <c r="R12737" s="144"/>
      <c r="U12737" s="148"/>
      <c r="V12737" s="25"/>
      <c r="Y12737" s="32"/>
      <c r="AG12737" s="29"/>
      <c r="AH12737" s="34"/>
      <c r="AM12737" s="28"/>
      <c r="AN12737" s="28"/>
      <c r="AO12737" s="28"/>
      <c r="AP12737" s="25"/>
      <c r="AQ12737" s="29"/>
      <c r="AR12737" s="30"/>
      <c r="AT12737" s="30"/>
    </row>
    <row r="12738" spans="1:46" ht="30">
      <c r="A12738" s="25">
        <f t="shared" si="1188"/>
        <v>2013</v>
      </c>
      <c r="B12738" s="26" t="str">
        <f t="shared" si="1189"/>
        <v>Solar Partners</v>
      </c>
      <c r="C12738" s="127" t="str">
        <f t="shared" si="1190"/>
        <v>Ivanpah Solar Electric Generating System</v>
      </c>
      <c r="D12738" s="123" t="str">
        <f t="shared" si="1191"/>
        <v>Solar Power Tower</v>
      </c>
      <c r="E12738" s="26">
        <f t="shared" si="1192"/>
        <v>0</v>
      </c>
      <c r="F12738" s="27">
        <f t="shared" si="1193"/>
        <v>0</v>
      </c>
      <c r="G12738" s="28"/>
      <c r="H12738" s="131"/>
      <c r="J12738" s="29" t="e">
        <f>VLOOKUP(H12738,'Drop Down Menus'!A:B,2,FALSE)</f>
        <v>#N/A</v>
      </c>
      <c r="L12738" s="48"/>
      <c r="M12738" s="48"/>
      <c r="N12738" s="135"/>
      <c r="R12738" s="144"/>
      <c r="U12738" s="148"/>
      <c r="V12738" s="25"/>
      <c r="Y12738" s="32"/>
      <c r="AG12738" s="29"/>
      <c r="AH12738" s="34"/>
      <c r="AM12738" s="28"/>
      <c r="AN12738" s="28"/>
      <c r="AO12738" s="28"/>
      <c r="AP12738" s="25"/>
      <c r="AQ12738" s="29"/>
      <c r="AR12738" s="30"/>
      <c r="AT12738" s="30"/>
    </row>
    <row r="12739" spans="1:46" ht="30">
      <c r="A12739" s="25">
        <f t="shared" ref="A12739:A12802" si="1194">ReportYear</f>
        <v>2013</v>
      </c>
      <c r="B12739" s="26" t="str">
        <f t="shared" ref="B12739:B12802" si="1195">Project_Proponent</f>
        <v>Solar Partners</v>
      </c>
      <c r="C12739" s="127" t="str">
        <f t="shared" ref="C12739:C12802" si="1196">Project_Name</f>
        <v>Ivanpah Solar Electric Generating System</v>
      </c>
      <c r="D12739" s="123" t="str">
        <f t="shared" ref="D12739:D12802" si="1197">Project_Type_AutoFill</f>
        <v>Solar Power Tower</v>
      </c>
      <c r="E12739" s="26">
        <f t="shared" ref="E12739:E12802" si="1198">SPUT_Permit____if_applicable</f>
        <v>0</v>
      </c>
      <c r="F12739" s="27">
        <f t="shared" ref="F12739:F12802" si="1199">Eagle_Permit</f>
        <v>0</v>
      </c>
      <c r="G12739" s="28"/>
      <c r="H12739" s="131"/>
      <c r="J12739" s="29" t="e">
        <f>VLOOKUP(H12739,'Drop Down Menus'!A:B,2,FALSE)</f>
        <v>#N/A</v>
      </c>
      <c r="L12739" s="48"/>
      <c r="M12739" s="48"/>
      <c r="N12739" s="135"/>
      <c r="R12739" s="144"/>
      <c r="U12739" s="148"/>
      <c r="V12739" s="25"/>
      <c r="Y12739" s="32"/>
      <c r="AG12739" s="29"/>
      <c r="AH12739" s="34"/>
      <c r="AM12739" s="28"/>
      <c r="AN12739" s="28"/>
      <c r="AO12739" s="28"/>
      <c r="AP12739" s="25"/>
      <c r="AQ12739" s="29"/>
      <c r="AR12739" s="30"/>
      <c r="AT12739" s="30"/>
    </row>
    <row r="12740" spans="1:46" ht="30">
      <c r="A12740" s="25">
        <f t="shared" si="1194"/>
        <v>2013</v>
      </c>
      <c r="B12740" s="26" t="str">
        <f t="shared" si="1195"/>
        <v>Solar Partners</v>
      </c>
      <c r="C12740" s="127" t="str">
        <f t="shared" si="1196"/>
        <v>Ivanpah Solar Electric Generating System</v>
      </c>
      <c r="D12740" s="123" t="str">
        <f t="shared" si="1197"/>
        <v>Solar Power Tower</v>
      </c>
      <c r="E12740" s="26">
        <f t="shared" si="1198"/>
        <v>0</v>
      </c>
      <c r="F12740" s="27">
        <f t="shared" si="1199"/>
        <v>0</v>
      </c>
      <c r="G12740" s="28"/>
      <c r="H12740" s="131"/>
      <c r="J12740" s="29" t="e">
        <f>VLOOKUP(H12740,'Drop Down Menus'!A:B,2,FALSE)</f>
        <v>#N/A</v>
      </c>
      <c r="L12740" s="48"/>
      <c r="M12740" s="48"/>
      <c r="N12740" s="135"/>
      <c r="R12740" s="144"/>
      <c r="U12740" s="148"/>
      <c r="V12740" s="25"/>
      <c r="Y12740" s="32"/>
      <c r="AG12740" s="29"/>
      <c r="AH12740" s="34"/>
      <c r="AM12740" s="28"/>
      <c r="AN12740" s="28"/>
      <c r="AO12740" s="28"/>
      <c r="AP12740" s="25"/>
      <c r="AQ12740" s="29"/>
      <c r="AR12740" s="30"/>
      <c r="AT12740" s="30"/>
    </row>
    <row r="12741" spans="1:46" ht="30">
      <c r="A12741" s="25">
        <f t="shared" si="1194"/>
        <v>2013</v>
      </c>
      <c r="B12741" s="26" t="str">
        <f t="shared" si="1195"/>
        <v>Solar Partners</v>
      </c>
      <c r="C12741" s="127" t="str">
        <f t="shared" si="1196"/>
        <v>Ivanpah Solar Electric Generating System</v>
      </c>
      <c r="D12741" s="123" t="str">
        <f t="shared" si="1197"/>
        <v>Solar Power Tower</v>
      </c>
      <c r="E12741" s="26">
        <f t="shared" si="1198"/>
        <v>0</v>
      </c>
      <c r="F12741" s="27">
        <f t="shared" si="1199"/>
        <v>0</v>
      </c>
      <c r="G12741" s="28"/>
      <c r="H12741" s="131"/>
      <c r="J12741" s="29" t="e">
        <f>VLOOKUP(H12741,'Drop Down Menus'!A:B,2,FALSE)</f>
        <v>#N/A</v>
      </c>
      <c r="L12741" s="48"/>
      <c r="M12741" s="48"/>
      <c r="N12741" s="135"/>
      <c r="R12741" s="144"/>
      <c r="U12741" s="148"/>
      <c r="V12741" s="25"/>
      <c r="Y12741" s="32"/>
      <c r="AG12741" s="29"/>
      <c r="AH12741" s="34"/>
      <c r="AM12741" s="28"/>
      <c r="AN12741" s="28"/>
      <c r="AO12741" s="28"/>
      <c r="AP12741" s="25"/>
      <c r="AQ12741" s="29"/>
      <c r="AR12741" s="30"/>
      <c r="AT12741" s="30"/>
    </row>
    <row r="12742" spans="1:46" ht="30">
      <c r="A12742" s="25">
        <f t="shared" si="1194"/>
        <v>2013</v>
      </c>
      <c r="B12742" s="26" t="str">
        <f t="shared" si="1195"/>
        <v>Solar Partners</v>
      </c>
      <c r="C12742" s="127" t="str">
        <f t="shared" si="1196"/>
        <v>Ivanpah Solar Electric Generating System</v>
      </c>
      <c r="D12742" s="123" t="str">
        <f t="shared" si="1197"/>
        <v>Solar Power Tower</v>
      </c>
      <c r="E12742" s="26">
        <f t="shared" si="1198"/>
        <v>0</v>
      </c>
      <c r="F12742" s="27">
        <f t="shared" si="1199"/>
        <v>0</v>
      </c>
      <c r="G12742" s="28"/>
      <c r="H12742" s="131"/>
      <c r="J12742" s="29" t="e">
        <f>VLOOKUP(H12742,'Drop Down Menus'!A:B,2,FALSE)</f>
        <v>#N/A</v>
      </c>
      <c r="L12742" s="48"/>
      <c r="M12742" s="48"/>
      <c r="N12742" s="135"/>
      <c r="R12742" s="144"/>
      <c r="U12742" s="148"/>
      <c r="V12742" s="25"/>
      <c r="Y12742" s="32"/>
      <c r="AG12742" s="29"/>
      <c r="AH12742" s="34"/>
      <c r="AM12742" s="28"/>
      <c r="AN12742" s="28"/>
      <c r="AO12742" s="28"/>
      <c r="AP12742" s="25"/>
      <c r="AQ12742" s="29"/>
      <c r="AR12742" s="30"/>
      <c r="AT12742" s="30"/>
    </row>
    <row r="12743" spans="1:46" ht="30">
      <c r="A12743" s="25">
        <f t="shared" si="1194"/>
        <v>2013</v>
      </c>
      <c r="B12743" s="26" t="str">
        <f t="shared" si="1195"/>
        <v>Solar Partners</v>
      </c>
      <c r="C12743" s="127" t="str">
        <f t="shared" si="1196"/>
        <v>Ivanpah Solar Electric Generating System</v>
      </c>
      <c r="D12743" s="123" t="str">
        <f t="shared" si="1197"/>
        <v>Solar Power Tower</v>
      </c>
      <c r="E12743" s="26">
        <f t="shared" si="1198"/>
        <v>0</v>
      </c>
      <c r="F12743" s="27">
        <f t="shared" si="1199"/>
        <v>0</v>
      </c>
      <c r="G12743" s="28"/>
      <c r="H12743" s="131"/>
      <c r="J12743" s="29" t="e">
        <f>VLOOKUP(H12743,'Drop Down Menus'!A:B,2,FALSE)</f>
        <v>#N/A</v>
      </c>
      <c r="L12743" s="48"/>
      <c r="M12743" s="48"/>
      <c r="N12743" s="135"/>
      <c r="R12743" s="144"/>
      <c r="U12743" s="148"/>
      <c r="V12743" s="25"/>
      <c r="Y12743" s="32"/>
      <c r="AG12743" s="29"/>
      <c r="AH12743" s="34"/>
      <c r="AM12743" s="28"/>
      <c r="AN12743" s="28"/>
      <c r="AO12743" s="28"/>
      <c r="AP12743" s="25"/>
      <c r="AQ12743" s="29"/>
      <c r="AR12743" s="30"/>
      <c r="AT12743" s="30"/>
    </row>
    <row r="12744" spans="1:46" ht="30">
      <c r="A12744" s="25">
        <f t="shared" si="1194"/>
        <v>2013</v>
      </c>
      <c r="B12744" s="26" t="str">
        <f t="shared" si="1195"/>
        <v>Solar Partners</v>
      </c>
      <c r="C12744" s="127" t="str">
        <f t="shared" si="1196"/>
        <v>Ivanpah Solar Electric Generating System</v>
      </c>
      <c r="D12744" s="123" t="str">
        <f t="shared" si="1197"/>
        <v>Solar Power Tower</v>
      </c>
      <c r="E12744" s="26">
        <f t="shared" si="1198"/>
        <v>0</v>
      </c>
      <c r="F12744" s="27">
        <f t="shared" si="1199"/>
        <v>0</v>
      </c>
      <c r="G12744" s="28"/>
      <c r="H12744" s="131"/>
      <c r="J12744" s="29" t="e">
        <f>VLOOKUP(H12744,'Drop Down Menus'!A:B,2,FALSE)</f>
        <v>#N/A</v>
      </c>
      <c r="L12744" s="48"/>
      <c r="M12744" s="48"/>
      <c r="N12744" s="135"/>
      <c r="R12744" s="144"/>
      <c r="U12744" s="148"/>
      <c r="V12744" s="25"/>
      <c r="Y12744" s="32"/>
      <c r="AG12744" s="29"/>
      <c r="AH12744" s="34"/>
      <c r="AM12744" s="28"/>
      <c r="AN12744" s="28"/>
      <c r="AO12744" s="28"/>
      <c r="AP12744" s="25"/>
      <c r="AQ12744" s="29"/>
      <c r="AR12744" s="30"/>
      <c r="AT12744" s="30"/>
    </row>
    <row r="12745" spans="1:46" ht="30">
      <c r="A12745" s="25">
        <f t="shared" si="1194"/>
        <v>2013</v>
      </c>
      <c r="B12745" s="26" t="str">
        <f t="shared" si="1195"/>
        <v>Solar Partners</v>
      </c>
      <c r="C12745" s="127" t="str">
        <f t="shared" si="1196"/>
        <v>Ivanpah Solar Electric Generating System</v>
      </c>
      <c r="D12745" s="123" t="str">
        <f t="shared" si="1197"/>
        <v>Solar Power Tower</v>
      </c>
      <c r="E12745" s="26">
        <f t="shared" si="1198"/>
        <v>0</v>
      </c>
      <c r="F12745" s="27">
        <f t="shared" si="1199"/>
        <v>0</v>
      </c>
      <c r="G12745" s="28"/>
      <c r="H12745" s="131"/>
      <c r="J12745" s="29" t="e">
        <f>VLOOKUP(H12745,'Drop Down Menus'!A:B,2,FALSE)</f>
        <v>#N/A</v>
      </c>
      <c r="L12745" s="48"/>
      <c r="M12745" s="48"/>
      <c r="N12745" s="135"/>
      <c r="R12745" s="144"/>
      <c r="U12745" s="148"/>
      <c r="V12745" s="25"/>
      <c r="Y12745" s="32"/>
      <c r="AG12745" s="29"/>
      <c r="AH12745" s="34"/>
      <c r="AM12745" s="28"/>
      <c r="AN12745" s="28"/>
      <c r="AO12745" s="28"/>
      <c r="AP12745" s="25"/>
      <c r="AQ12745" s="29"/>
      <c r="AR12745" s="30"/>
      <c r="AT12745" s="30"/>
    </row>
    <row r="12746" spans="1:46" ht="30">
      <c r="A12746" s="25">
        <f t="shared" si="1194"/>
        <v>2013</v>
      </c>
      <c r="B12746" s="26" t="str">
        <f t="shared" si="1195"/>
        <v>Solar Partners</v>
      </c>
      <c r="C12746" s="127" t="str">
        <f t="shared" si="1196"/>
        <v>Ivanpah Solar Electric Generating System</v>
      </c>
      <c r="D12746" s="123" t="str">
        <f t="shared" si="1197"/>
        <v>Solar Power Tower</v>
      </c>
      <c r="E12746" s="26">
        <f t="shared" si="1198"/>
        <v>0</v>
      </c>
      <c r="F12746" s="27">
        <f t="shared" si="1199"/>
        <v>0</v>
      </c>
      <c r="G12746" s="28"/>
      <c r="H12746" s="131"/>
      <c r="J12746" s="29" t="e">
        <f>VLOOKUP(H12746,'Drop Down Menus'!A:B,2,FALSE)</f>
        <v>#N/A</v>
      </c>
      <c r="L12746" s="48"/>
      <c r="M12746" s="48"/>
      <c r="N12746" s="135"/>
      <c r="R12746" s="144"/>
      <c r="U12746" s="148"/>
      <c r="V12746" s="25"/>
      <c r="Y12746" s="32"/>
      <c r="AG12746" s="29"/>
      <c r="AH12746" s="34"/>
      <c r="AM12746" s="28"/>
      <c r="AN12746" s="28"/>
      <c r="AO12746" s="28"/>
      <c r="AP12746" s="25"/>
      <c r="AQ12746" s="29"/>
      <c r="AR12746" s="30"/>
      <c r="AT12746" s="30"/>
    </row>
    <row r="12747" spans="1:46" ht="30">
      <c r="A12747" s="25">
        <f t="shared" si="1194"/>
        <v>2013</v>
      </c>
      <c r="B12747" s="26" t="str">
        <f t="shared" si="1195"/>
        <v>Solar Partners</v>
      </c>
      <c r="C12747" s="127" t="str">
        <f t="shared" si="1196"/>
        <v>Ivanpah Solar Electric Generating System</v>
      </c>
      <c r="D12747" s="123" t="str">
        <f t="shared" si="1197"/>
        <v>Solar Power Tower</v>
      </c>
      <c r="E12747" s="26">
        <f t="shared" si="1198"/>
        <v>0</v>
      </c>
      <c r="F12747" s="27">
        <f t="shared" si="1199"/>
        <v>0</v>
      </c>
      <c r="G12747" s="28"/>
      <c r="H12747" s="131"/>
      <c r="J12747" s="29" t="e">
        <f>VLOOKUP(H12747,'Drop Down Menus'!A:B,2,FALSE)</f>
        <v>#N/A</v>
      </c>
      <c r="L12747" s="48"/>
      <c r="M12747" s="48"/>
      <c r="N12747" s="135"/>
      <c r="R12747" s="144"/>
      <c r="U12747" s="148"/>
      <c r="V12747" s="25"/>
      <c r="Y12747" s="32"/>
      <c r="AG12747" s="29"/>
      <c r="AH12747" s="34"/>
      <c r="AM12747" s="28"/>
      <c r="AN12747" s="28"/>
      <c r="AO12747" s="28"/>
      <c r="AP12747" s="25"/>
      <c r="AQ12747" s="29"/>
      <c r="AR12747" s="30"/>
      <c r="AT12747" s="30"/>
    </row>
    <row r="12748" spans="1:46" ht="30">
      <c r="A12748" s="25">
        <f t="shared" si="1194"/>
        <v>2013</v>
      </c>
      <c r="B12748" s="26" t="str">
        <f t="shared" si="1195"/>
        <v>Solar Partners</v>
      </c>
      <c r="C12748" s="127" t="str">
        <f t="shared" si="1196"/>
        <v>Ivanpah Solar Electric Generating System</v>
      </c>
      <c r="D12748" s="123" t="str">
        <f t="shared" si="1197"/>
        <v>Solar Power Tower</v>
      </c>
      <c r="E12748" s="26">
        <f t="shared" si="1198"/>
        <v>0</v>
      </c>
      <c r="F12748" s="27">
        <f t="shared" si="1199"/>
        <v>0</v>
      </c>
      <c r="G12748" s="28"/>
      <c r="H12748" s="131"/>
      <c r="J12748" s="29" t="e">
        <f>VLOOKUP(H12748,'Drop Down Menus'!A:B,2,FALSE)</f>
        <v>#N/A</v>
      </c>
      <c r="L12748" s="48"/>
      <c r="M12748" s="48"/>
      <c r="N12748" s="135"/>
      <c r="R12748" s="144"/>
      <c r="U12748" s="148"/>
      <c r="V12748" s="25"/>
      <c r="Y12748" s="32"/>
      <c r="AG12748" s="29"/>
      <c r="AH12748" s="34"/>
      <c r="AM12748" s="28"/>
      <c r="AN12748" s="28"/>
      <c r="AO12748" s="28"/>
      <c r="AP12748" s="25"/>
      <c r="AQ12748" s="29"/>
      <c r="AR12748" s="30"/>
      <c r="AT12748" s="30"/>
    </row>
    <row r="12749" spans="1:46" ht="30">
      <c r="A12749" s="25">
        <f t="shared" si="1194"/>
        <v>2013</v>
      </c>
      <c r="B12749" s="26" t="str">
        <f t="shared" si="1195"/>
        <v>Solar Partners</v>
      </c>
      <c r="C12749" s="127" t="str">
        <f t="shared" si="1196"/>
        <v>Ivanpah Solar Electric Generating System</v>
      </c>
      <c r="D12749" s="123" t="str">
        <f t="shared" si="1197"/>
        <v>Solar Power Tower</v>
      </c>
      <c r="E12749" s="26">
        <f t="shared" si="1198"/>
        <v>0</v>
      </c>
      <c r="F12749" s="27">
        <f t="shared" si="1199"/>
        <v>0</v>
      </c>
      <c r="G12749" s="28"/>
      <c r="H12749" s="131"/>
      <c r="J12749" s="29" t="e">
        <f>VLOOKUP(H12749,'Drop Down Menus'!A:B,2,FALSE)</f>
        <v>#N/A</v>
      </c>
      <c r="L12749" s="48"/>
      <c r="M12749" s="48"/>
      <c r="N12749" s="135"/>
      <c r="R12749" s="144"/>
      <c r="U12749" s="148"/>
      <c r="V12749" s="25"/>
      <c r="Y12749" s="32"/>
      <c r="AG12749" s="29"/>
      <c r="AH12749" s="34"/>
      <c r="AM12749" s="28"/>
      <c r="AN12749" s="28"/>
      <c r="AO12749" s="28"/>
      <c r="AP12749" s="25"/>
      <c r="AQ12749" s="29"/>
      <c r="AR12749" s="30"/>
      <c r="AT12749" s="30"/>
    </row>
    <row r="12750" spans="1:46" ht="30">
      <c r="A12750" s="25">
        <f t="shared" si="1194"/>
        <v>2013</v>
      </c>
      <c r="B12750" s="26" t="str">
        <f t="shared" si="1195"/>
        <v>Solar Partners</v>
      </c>
      <c r="C12750" s="127" t="str">
        <f t="shared" si="1196"/>
        <v>Ivanpah Solar Electric Generating System</v>
      </c>
      <c r="D12750" s="123" t="str">
        <f t="shared" si="1197"/>
        <v>Solar Power Tower</v>
      </c>
      <c r="E12750" s="26">
        <f t="shared" si="1198"/>
        <v>0</v>
      </c>
      <c r="F12750" s="27">
        <f t="shared" si="1199"/>
        <v>0</v>
      </c>
      <c r="G12750" s="28"/>
      <c r="H12750" s="131"/>
      <c r="J12750" s="29" t="e">
        <f>VLOOKUP(H12750,'Drop Down Menus'!A:B,2,FALSE)</f>
        <v>#N/A</v>
      </c>
      <c r="L12750" s="48"/>
      <c r="M12750" s="48"/>
      <c r="N12750" s="135"/>
      <c r="R12750" s="144"/>
      <c r="U12750" s="148"/>
      <c r="V12750" s="25"/>
      <c r="Y12750" s="32"/>
      <c r="AG12750" s="29"/>
      <c r="AH12750" s="34"/>
      <c r="AM12750" s="28"/>
      <c r="AN12750" s="28"/>
      <c r="AO12750" s="28"/>
      <c r="AP12750" s="25"/>
      <c r="AQ12750" s="29"/>
      <c r="AR12750" s="30"/>
      <c r="AT12750" s="30"/>
    </row>
    <row r="12751" spans="1:46" ht="30">
      <c r="A12751" s="25">
        <f t="shared" si="1194"/>
        <v>2013</v>
      </c>
      <c r="B12751" s="26" t="str">
        <f t="shared" si="1195"/>
        <v>Solar Partners</v>
      </c>
      <c r="C12751" s="127" t="str">
        <f t="shared" si="1196"/>
        <v>Ivanpah Solar Electric Generating System</v>
      </c>
      <c r="D12751" s="123" t="str">
        <f t="shared" si="1197"/>
        <v>Solar Power Tower</v>
      </c>
      <c r="E12751" s="26">
        <f t="shared" si="1198"/>
        <v>0</v>
      </c>
      <c r="F12751" s="27">
        <f t="shared" si="1199"/>
        <v>0</v>
      </c>
      <c r="G12751" s="28"/>
      <c r="H12751" s="131"/>
      <c r="J12751" s="29" t="e">
        <f>VLOOKUP(H12751,'Drop Down Menus'!A:B,2,FALSE)</f>
        <v>#N/A</v>
      </c>
      <c r="L12751" s="48"/>
      <c r="M12751" s="48"/>
      <c r="N12751" s="135"/>
      <c r="R12751" s="144"/>
      <c r="U12751" s="148"/>
      <c r="V12751" s="25"/>
      <c r="Y12751" s="32"/>
      <c r="AG12751" s="29"/>
      <c r="AH12751" s="34"/>
      <c r="AM12751" s="28"/>
      <c r="AN12751" s="28"/>
      <c r="AO12751" s="28"/>
      <c r="AP12751" s="25"/>
      <c r="AQ12751" s="29"/>
      <c r="AR12751" s="30"/>
      <c r="AT12751" s="30"/>
    </row>
    <row r="12752" spans="1:46" ht="30">
      <c r="A12752" s="25">
        <f t="shared" si="1194"/>
        <v>2013</v>
      </c>
      <c r="B12752" s="26" t="str">
        <f t="shared" si="1195"/>
        <v>Solar Partners</v>
      </c>
      <c r="C12752" s="127" t="str">
        <f t="shared" si="1196"/>
        <v>Ivanpah Solar Electric Generating System</v>
      </c>
      <c r="D12752" s="123" t="str">
        <f t="shared" si="1197"/>
        <v>Solar Power Tower</v>
      </c>
      <c r="E12752" s="26">
        <f t="shared" si="1198"/>
        <v>0</v>
      </c>
      <c r="F12752" s="27">
        <f t="shared" si="1199"/>
        <v>0</v>
      </c>
      <c r="G12752" s="28"/>
      <c r="H12752" s="131"/>
      <c r="J12752" s="29" t="e">
        <f>VLOOKUP(H12752,'Drop Down Menus'!A:B,2,FALSE)</f>
        <v>#N/A</v>
      </c>
      <c r="L12752" s="48"/>
      <c r="M12752" s="48"/>
      <c r="N12752" s="135"/>
      <c r="R12752" s="144"/>
      <c r="U12752" s="148"/>
      <c r="V12752" s="25"/>
      <c r="Y12752" s="32"/>
      <c r="AG12752" s="29"/>
      <c r="AH12752" s="34"/>
      <c r="AM12752" s="28"/>
      <c r="AN12752" s="28"/>
      <c r="AO12752" s="28"/>
      <c r="AP12752" s="25"/>
      <c r="AQ12752" s="29"/>
      <c r="AR12752" s="30"/>
      <c r="AT12752" s="30"/>
    </row>
    <row r="12753" spans="1:46" ht="30">
      <c r="A12753" s="25">
        <f t="shared" si="1194"/>
        <v>2013</v>
      </c>
      <c r="B12753" s="26" t="str">
        <f t="shared" si="1195"/>
        <v>Solar Partners</v>
      </c>
      <c r="C12753" s="127" t="str">
        <f t="shared" si="1196"/>
        <v>Ivanpah Solar Electric Generating System</v>
      </c>
      <c r="D12753" s="123" t="str">
        <f t="shared" si="1197"/>
        <v>Solar Power Tower</v>
      </c>
      <c r="E12753" s="26">
        <f t="shared" si="1198"/>
        <v>0</v>
      </c>
      <c r="F12753" s="27">
        <f t="shared" si="1199"/>
        <v>0</v>
      </c>
      <c r="G12753" s="28"/>
      <c r="H12753" s="131"/>
      <c r="J12753" s="29" t="e">
        <f>VLOOKUP(H12753,'Drop Down Menus'!A:B,2,FALSE)</f>
        <v>#N/A</v>
      </c>
      <c r="L12753" s="48"/>
      <c r="M12753" s="48"/>
      <c r="N12753" s="135"/>
      <c r="R12753" s="144"/>
      <c r="U12753" s="148"/>
      <c r="V12753" s="25"/>
      <c r="Y12753" s="32"/>
      <c r="AG12753" s="29"/>
      <c r="AH12753" s="34"/>
      <c r="AM12753" s="28"/>
      <c r="AN12753" s="28"/>
      <c r="AO12753" s="28"/>
      <c r="AP12753" s="25"/>
      <c r="AQ12753" s="29"/>
      <c r="AR12753" s="30"/>
      <c r="AT12753" s="30"/>
    </row>
    <row r="12754" spans="1:46" ht="30">
      <c r="A12754" s="25">
        <f t="shared" si="1194"/>
        <v>2013</v>
      </c>
      <c r="B12754" s="26" t="str">
        <f t="shared" si="1195"/>
        <v>Solar Partners</v>
      </c>
      <c r="C12754" s="127" t="str">
        <f t="shared" si="1196"/>
        <v>Ivanpah Solar Electric Generating System</v>
      </c>
      <c r="D12754" s="123" t="str">
        <f t="shared" si="1197"/>
        <v>Solar Power Tower</v>
      </c>
      <c r="E12754" s="26">
        <f t="shared" si="1198"/>
        <v>0</v>
      </c>
      <c r="F12754" s="27">
        <f t="shared" si="1199"/>
        <v>0</v>
      </c>
      <c r="G12754" s="28"/>
      <c r="H12754" s="131"/>
      <c r="J12754" s="29" t="e">
        <f>VLOOKUP(H12754,'Drop Down Menus'!A:B,2,FALSE)</f>
        <v>#N/A</v>
      </c>
      <c r="L12754" s="48"/>
      <c r="M12754" s="48"/>
      <c r="N12754" s="135"/>
      <c r="R12754" s="144"/>
      <c r="U12754" s="148"/>
      <c r="V12754" s="25"/>
      <c r="Y12754" s="32"/>
      <c r="AG12754" s="29"/>
      <c r="AH12754" s="34"/>
      <c r="AM12754" s="28"/>
      <c r="AN12754" s="28"/>
      <c r="AO12754" s="28"/>
      <c r="AP12754" s="25"/>
      <c r="AQ12754" s="29"/>
      <c r="AR12754" s="30"/>
      <c r="AT12754" s="30"/>
    </row>
    <row r="12755" spans="1:46" ht="30">
      <c r="A12755" s="25">
        <f t="shared" si="1194"/>
        <v>2013</v>
      </c>
      <c r="B12755" s="26" t="str">
        <f t="shared" si="1195"/>
        <v>Solar Partners</v>
      </c>
      <c r="C12755" s="127" t="str">
        <f t="shared" si="1196"/>
        <v>Ivanpah Solar Electric Generating System</v>
      </c>
      <c r="D12755" s="123" t="str">
        <f t="shared" si="1197"/>
        <v>Solar Power Tower</v>
      </c>
      <c r="E12755" s="26">
        <f t="shared" si="1198"/>
        <v>0</v>
      </c>
      <c r="F12755" s="27">
        <f t="shared" si="1199"/>
        <v>0</v>
      </c>
      <c r="G12755" s="28"/>
      <c r="H12755" s="131"/>
      <c r="J12755" s="29" t="e">
        <f>VLOOKUP(H12755,'Drop Down Menus'!A:B,2,FALSE)</f>
        <v>#N/A</v>
      </c>
      <c r="L12755" s="48"/>
      <c r="M12755" s="48"/>
      <c r="N12755" s="135"/>
      <c r="R12755" s="144"/>
      <c r="U12755" s="148"/>
      <c r="V12755" s="25"/>
      <c r="Y12755" s="32"/>
      <c r="AG12755" s="29"/>
      <c r="AH12755" s="34"/>
      <c r="AM12755" s="28"/>
      <c r="AN12755" s="28"/>
      <c r="AO12755" s="28"/>
      <c r="AP12755" s="25"/>
      <c r="AQ12755" s="29"/>
      <c r="AR12755" s="30"/>
      <c r="AT12755" s="30"/>
    </row>
    <row r="12756" spans="1:46" ht="30">
      <c r="A12756" s="25">
        <f t="shared" si="1194"/>
        <v>2013</v>
      </c>
      <c r="B12756" s="26" t="str">
        <f t="shared" si="1195"/>
        <v>Solar Partners</v>
      </c>
      <c r="C12756" s="127" t="str">
        <f t="shared" si="1196"/>
        <v>Ivanpah Solar Electric Generating System</v>
      </c>
      <c r="D12756" s="123" t="str">
        <f t="shared" si="1197"/>
        <v>Solar Power Tower</v>
      </c>
      <c r="E12756" s="26">
        <f t="shared" si="1198"/>
        <v>0</v>
      </c>
      <c r="F12756" s="27">
        <f t="shared" si="1199"/>
        <v>0</v>
      </c>
      <c r="G12756" s="28"/>
      <c r="H12756" s="131"/>
      <c r="J12756" s="29" t="e">
        <f>VLOOKUP(H12756,'Drop Down Menus'!A:B,2,FALSE)</f>
        <v>#N/A</v>
      </c>
      <c r="L12756" s="48"/>
      <c r="M12756" s="48"/>
      <c r="N12756" s="135"/>
      <c r="R12756" s="144"/>
      <c r="U12756" s="148"/>
      <c r="V12756" s="25"/>
      <c r="Y12756" s="32"/>
      <c r="AG12756" s="29"/>
      <c r="AH12756" s="34"/>
      <c r="AM12756" s="28"/>
      <c r="AN12756" s="28"/>
      <c r="AO12756" s="28"/>
      <c r="AP12756" s="25"/>
      <c r="AQ12756" s="29"/>
      <c r="AR12756" s="30"/>
      <c r="AT12756" s="30"/>
    </row>
    <row r="12757" spans="1:46" ht="30">
      <c r="A12757" s="25">
        <f t="shared" si="1194"/>
        <v>2013</v>
      </c>
      <c r="B12757" s="26" t="str">
        <f t="shared" si="1195"/>
        <v>Solar Partners</v>
      </c>
      <c r="C12757" s="127" t="str">
        <f t="shared" si="1196"/>
        <v>Ivanpah Solar Electric Generating System</v>
      </c>
      <c r="D12757" s="123" t="str">
        <f t="shared" si="1197"/>
        <v>Solar Power Tower</v>
      </c>
      <c r="E12757" s="26">
        <f t="shared" si="1198"/>
        <v>0</v>
      </c>
      <c r="F12757" s="27">
        <f t="shared" si="1199"/>
        <v>0</v>
      </c>
      <c r="G12757" s="28"/>
      <c r="H12757" s="131"/>
      <c r="J12757" s="29" t="e">
        <f>VLOOKUP(H12757,'Drop Down Menus'!A:B,2,FALSE)</f>
        <v>#N/A</v>
      </c>
      <c r="L12757" s="48"/>
      <c r="M12757" s="48"/>
      <c r="N12757" s="135"/>
      <c r="R12757" s="144"/>
      <c r="U12757" s="148"/>
      <c r="V12757" s="25"/>
      <c r="Y12757" s="32"/>
      <c r="AG12757" s="29"/>
      <c r="AH12757" s="34"/>
      <c r="AM12757" s="28"/>
      <c r="AN12757" s="28"/>
      <c r="AO12757" s="28"/>
      <c r="AP12757" s="25"/>
      <c r="AQ12757" s="29"/>
      <c r="AR12757" s="30"/>
      <c r="AT12757" s="30"/>
    </row>
    <row r="12758" spans="1:46" ht="30">
      <c r="A12758" s="25">
        <f t="shared" si="1194"/>
        <v>2013</v>
      </c>
      <c r="B12758" s="26" t="str">
        <f t="shared" si="1195"/>
        <v>Solar Partners</v>
      </c>
      <c r="C12758" s="127" t="str">
        <f t="shared" si="1196"/>
        <v>Ivanpah Solar Electric Generating System</v>
      </c>
      <c r="D12758" s="123" t="str">
        <f t="shared" si="1197"/>
        <v>Solar Power Tower</v>
      </c>
      <c r="E12758" s="26">
        <f t="shared" si="1198"/>
        <v>0</v>
      </c>
      <c r="F12758" s="27">
        <f t="shared" si="1199"/>
        <v>0</v>
      </c>
      <c r="G12758" s="28"/>
      <c r="H12758" s="131"/>
      <c r="J12758" s="29" t="e">
        <f>VLOOKUP(H12758,'Drop Down Menus'!A:B,2,FALSE)</f>
        <v>#N/A</v>
      </c>
      <c r="L12758" s="48"/>
      <c r="M12758" s="48"/>
      <c r="N12758" s="135"/>
      <c r="R12758" s="144"/>
      <c r="U12758" s="148"/>
      <c r="V12758" s="25"/>
      <c r="Y12758" s="32"/>
      <c r="AG12758" s="29"/>
      <c r="AH12758" s="34"/>
      <c r="AM12758" s="28"/>
      <c r="AN12758" s="28"/>
      <c r="AO12758" s="28"/>
      <c r="AP12758" s="25"/>
      <c r="AQ12758" s="29"/>
      <c r="AR12758" s="30"/>
      <c r="AT12758" s="30"/>
    </row>
    <row r="12759" spans="1:46" ht="30">
      <c r="A12759" s="25">
        <f t="shared" si="1194"/>
        <v>2013</v>
      </c>
      <c r="B12759" s="26" t="str">
        <f t="shared" si="1195"/>
        <v>Solar Partners</v>
      </c>
      <c r="C12759" s="127" t="str">
        <f t="shared" si="1196"/>
        <v>Ivanpah Solar Electric Generating System</v>
      </c>
      <c r="D12759" s="123" t="str">
        <f t="shared" si="1197"/>
        <v>Solar Power Tower</v>
      </c>
      <c r="E12759" s="26">
        <f t="shared" si="1198"/>
        <v>0</v>
      </c>
      <c r="F12759" s="27">
        <f t="shared" si="1199"/>
        <v>0</v>
      </c>
      <c r="G12759" s="28"/>
      <c r="H12759" s="131"/>
      <c r="J12759" s="29" t="e">
        <f>VLOOKUP(H12759,'Drop Down Menus'!A:B,2,FALSE)</f>
        <v>#N/A</v>
      </c>
      <c r="L12759" s="48"/>
      <c r="M12759" s="48"/>
      <c r="N12759" s="135"/>
      <c r="R12759" s="144"/>
      <c r="U12759" s="148"/>
      <c r="V12759" s="25"/>
      <c r="Y12759" s="32"/>
      <c r="AG12759" s="29"/>
      <c r="AH12759" s="34"/>
      <c r="AM12759" s="28"/>
      <c r="AN12759" s="28"/>
      <c r="AO12759" s="28"/>
      <c r="AP12759" s="25"/>
      <c r="AQ12759" s="29"/>
      <c r="AR12759" s="30"/>
      <c r="AT12759" s="30"/>
    </row>
    <row r="12760" spans="1:46" ht="30">
      <c r="A12760" s="25">
        <f t="shared" si="1194"/>
        <v>2013</v>
      </c>
      <c r="B12760" s="26" t="str">
        <f t="shared" si="1195"/>
        <v>Solar Partners</v>
      </c>
      <c r="C12760" s="127" t="str">
        <f t="shared" si="1196"/>
        <v>Ivanpah Solar Electric Generating System</v>
      </c>
      <c r="D12760" s="123" t="str">
        <f t="shared" si="1197"/>
        <v>Solar Power Tower</v>
      </c>
      <c r="E12760" s="26">
        <f t="shared" si="1198"/>
        <v>0</v>
      </c>
      <c r="F12760" s="27">
        <f t="shared" si="1199"/>
        <v>0</v>
      </c>
      <c r="G12760" s="28"/>
      <c r="H12760" s="131"/>
      <c r="J12760" s="29" t="e">
        <f>VLOOKUP(H12760,'Drop Down Menus'!A:B,2,FALSE)</f>
        <v>#N/A</v>
      </c>
      <c r="L12760" s="48"/>
      <c r="M12760" s="48"/>
      <c r="N12760" s="135"/>
      <c r="R12760" s="144"/>
      <c r="U12760" s="148"/>
      <c r="V12760" s="25"/>
      <c r="Y12760" s="32"/>
      <c r="AG12760" s="29"/>
      <c r="AH12760" s="34"/>
      <c r="AM12760" s="28"/>
      <c r="AN12760" s="28"/>
      <c r="AO12760" s="28"/>
      <c r="AP12760" s="25"/>
      <c r="AQ12760" s="29"/>
      <c r="AR12760" s="30"/>
      <c r="AT12760" s="30"/>
    </row>
    <row r="12761" spans="1:46" ht="30">
      <c r="A12761" s="25">
        <f t="shared" si="1194"/>
        <v>2013</v>
      </c>
      <c r="B12761" s="26" t="str">
        <f t="shared" si="1195"/>
        <v>Solar Partners</v>
      </c>
      <c r="C12761" s="127" t="str">
        <f t="shared" si="1196"/>
        <v>Ivanpah Solar Electric Generating System</v>
      </c>
      <c r="D12761" s="123" t="str">
        <f t="shared" si="1197"/>
        <v>Solar Power Tower</v>
      </c>
      <c r="E12761" s="26">
        <f t="shared" si="1198"/>
        <v>0</v>
      </c>
      <c r="F12761" s="27">
        <f t="shared" si="1199"/>
        <v>0</v>
      </c>
      <c r="G12761" s="28"/>
      <c r="H12761" s="131"/>
      <c r="J12761" s="29" t="e">
        <f>VLOOKUP(H12761,'Drop Down Menus'!A:B,2,FALSE)</f>
        <v>#N/A</v>
      </c>
      <c r="L12761" s="48"/>
      <c r="M12761" s="48"/>
      <c r="N12761" s="135"/>
      <c r="R12761" s="144"/>
      <c r="U12761" s="148"/>
      <c r="V12761" s="25"/>
      <c r="Y12761" s="32"/>
      <c r="AG12761" s="29"/>
      <c r="AH12761" s="34"/>
      <c r="AM12761" s="28"/>
      <c r="AN12761" s="28"/>
      <c r="AO12761" s="28"/>
      <c r="AP12761" s="25"/>
      <c r="AQ12761" s="29"/>
      <c r="AR12761" s="30"/>
      <c r="AT12761" s="30"/>
    </row>
    <row r="12762" spans="1:46" ht="30">
      <c r="A12762" s="25">
        <f t="shared" si="1194"/>
        <v>2013</v>
      </c>
      <c r="B12762" s="26" t="str">
        <f t="shared" si="1195"/>
        <v>Solar Partners</v>
      </c>
      <c r="C12762" s="127" t="str">
        <f t="shared" si="1196"/>
        <v>Ivanpah Solar Electric Generating System</v>
      </c>
      <c r="D12762" s="123" t="str">
        <f t="shared" si="1197"/>
        <v>Solar Power Tower</v>
      </c>
      <c r="E12762" s="26">
        <f t="shared" si="1198"/>
        <v>0</v>
      </c>
      <c r="F12762" s="27">
        <f t="shared" si="1199"/>
        <v>0</v>
      </c>
      <c r="G12762" s="28"/>
      <c r="H12762" s="131"/>
      <c r="J12762" s="29" t="e">
        <f>VLOOKUP(H12762,'Drop Down Menus'!A:B,2,FALSE)</f>
        <v>#N/A</v>
      </c>
      <c r="L12762" s="48"/>
      <c r="M12762" s="48"/>
      <c r="N12762" s="135"/>
      <c r="R12762" s="144"/>
      <c r="U12762" s="148"/>
      <c r="V12762" s="25"/>
      <c r="Y12762" s="32"/>
      <c r="AG12762" s="29"/>
      <c r="AH12762" s="34"/>
      <c r="AM12762" s="28"/>
      <c r="AN12762" s="28"/>
      <c r="AO12762" s="28"/>
      <c r="AP12762" s="25"/>
      <c r="AQ12762" s="29"/>
      <c r="AR12762" s="30"/>
      <c r="AT12762" s="30"/>
    </row>
    <row r="12763" spans="1:46" ht="30">
      <c r="A12763" s="25">
        <f t="shared" si="1194"/>
        <v>2013</v>
      </c>
      <c r="B12763" s="26" t="str">
        <f t="shared" si="1195"/>
        <v>Solar Partners</v>
      </c>
      <c r="C12763" s="127" t="str">
        <f t="shared" si="1196"/>
        <v>Ivanpah Solar Electric Generating System</v>
      </c>
      <c r="D12763" s="123" t="str">
        <f t="shared" si="1197"/>
        <v>Solar Power Tower</v>
      </c>
      <c r="E12763" s="26">
        <f t="shared" si="1198"/>
        <v>0</v>
      </c>
      <c r="F12763" s="27">
        <f t="shared" si="1199"/>
        <v>0</v>
      </c>
      <c r="G12763" s="28"/>
      <c r="H12763" s="131"/>
      <c r="J12763" s="29" t="e">
        <f>VLOOKUP(H12763,'Drop Down Menus'!A:B,2,FALSE)</f>
        <v>#N/A</v>
      </c>
      <c r="L12763" s="48"/>
      <c r="M12763" s="48"/>
      <c r="N12763" s="135"/>
      <c r="R12763" s="144"/>
      <c r="U12763" s="148"/>
      <c r="V12763" s="25"/>
      <c r="Y12763" s="32"/>
      <c r="AG12763" s="29"/>
      <c r="AH12763" s="34"/>
      <c r="AM12763" s="28"/>
      <c r="AN12763" s="28"/>
      <c r="AO12763" s="28"/>
      <c r="AP12763" s="25"/>
      <c r="AQ12763" s="29"/>
      <c r="AR12763" s="30"/>
      <c r="AT12763" s="30"/>
    </row>
    <row r="12764" spans="1:46" ht="30">
      <c r="A12764" s="25">
        <f t="shared" si="1194"/>
        <v>2013</v>
      </c>
      <c r="B12764" s="26" t="str">
        <f t="shared" si="1195"/>
        <v>Solar Partners</v>
      </c>
      <c r="C12764" s="127" t="str">
        <f t="shared" si="1196"/>
        <v>Ivanpah Solar Electric Generating System</v>
      </c>
      <c r="D12764" s="123" t="str">
        <f t="shared" si="1197"/>
        <v>Solar Power Tower</v>
      </c>
      <c r="E12764" s="26">
        <f t="shared" si="1198"/>
        <v>0</v>
      </c>
      <c r="F12764" s="27">
        <f t="shared" si="1199"/>
        <v>0</v>
      </c>
      <c r="G12764" s="28"/>
      <c r="H12764" s="131"/>
      <c r="J12764" s="29" t="e">
        <f>VLOOKUP(H12764,'Drop Down Menus'!A:B,2,FALSE)</f>
        <v>#N/A</v>
      </c>
      <c r="L12764" s="48"/>
      <c r="M12764" s="48"/>
      <c r="N12764" s="135"/>
      <c r="R12764" s="144"/>
      <c r="U12764" s="148"/>
      <c r="V12764" s="25"/>
      <c r="Y12764" s="32"/>
      <c r="AG12764" s="29"/>
      <c r="AH12764" s="34"/>
      <c r="AM12764" s="28"/>
      <c r="AN12764" s="28"/>
      <c r="AO12764" s="28"/>
      <c r="AP12764" s="25"/>
      <c r="AQ12764" s="29"/>
      <c r="AR12764" s="30"/>
      <c r="AT12764" s="30"/>
    </row>
    <row r="12765" spans="1:46" ht="30">
      <c r="A12765" s="25">
        <f t="shared" si="1194"/>
        <v>2013</v>
      </c>
      <c r="B12765" s="26" t="str">
        <f t="shared" si="1195"/>
        <v>Solar Partners</v>
      </c>
      <c r="C12765" s="127" t="str">
        <f t="shared" si="1196"/>
        <v>Ivanpah Solar Electric Generating System</v>
      </c>
      <c r="D12765" s="123" t="str">
        <f t="shared" si="1197"/>
        <v>Solar Power Tower</v>
      </c>
      <c r="E12765" s="26">
        <f t="shared" si="1198"/>
        <v>0</v>
      </c>
      <c r="F12765" s="27">
        <f t="shared" si="1199"/>
        <v>0</v>
      </c>
      <c r="G12765" s="28"/>
      <c r="H12765" s="131"/>
      <c r="J12765" s="29" t="e">
        <f>VLOOKUP(H12765,'Drop Down Menus'!A:B,2,FALSE)</f>
        <v>#N/A</v>
      </c>
      <c r="L12765" s="48"/>
      <c r="M12765" s="48"/>
      <c r="N12765" s="135"/>
      <c r="R12765" s="144"/>
      <c r="U12765" s="148"/>
      <c r="V12765" s="25"/>
      <c r="Y12765" s="32"/>
      <c r="AG12765" s="29"/>
      <c r="AH12765" s="34"/>
      <c r="AM12765" s="28"/>
      <c r="AN12765" s="28"/>
      <c r="AO12765" s="28"/>
      <c r="AP12765" s="25"/>
      <c r="AQ12765" s="29"/>
      <c r="AR12765" s="30"/>
      <c r="AT12765" s="30"/>
    </row>
    <row r="12766" spans="1:46" ht="30">
      <c r="A12766" s="25">
        <f t="shared" si="1194"/>
        <v>2013</v>
      </c>
      <c r="B12766" s="26" t="str">
        <f t="shared" si="1195"/>
        <v>Solar Partners</v>
      </c>
      <c r="C12766" s="127" t="str">
        <f t="shared" si="1196"/>
        <v>Ivanpah Solar Electric Generating System</v>
      </c>
      <c r="D12766" s="123" t="str">
        <f t="shared" si="1197"/>
        <v>Solar Power Tower</v>
      </c>
      <c r="E12766" s="26">
        <f t="shared" si="1198"/>
        <v>0</v>
      </c>
      <c r="F12766" s="27">
        <f t="shared" si="1199"/>
        <v>0</v>
      </c>
      <c r="G12766" s="28"/>
      <c r="H12766" s="131"/>
      <c r="J12766" s="29" t="e">
        <f>VLOOKUP(H12766,'Drop Down Menus'!A:B,2,FALSE)</f>
        <v>#N/A</v>
      </c>
      <c r="L12766" s="48"/>
      <c r="M12766" s="48"/>
      <c r="N12766" s="135"/>
      <c r="R12766" s="144"/>
      <c r="U12766" s="148"/>
      <c r="V12766" s="25"/>
      <c r="Y12766" s="32"/>
      <c r="AG12766" s="29"/>
      <c r="AH12766" s="34"/>
      <c r="AM12766" s="28"/>
      <c r="AN12766" s="28"/>
      <c r="AO12766" s="28"/>
      <c r="AP12766" s="25"/>
      <c r="AQ12766" s="29"/>
      <c r="AR12766" s="30"/>
      <c r="AT12766" s="30"/>
    </row>
    <row r="12767" spans="1:46" ht="30">
      <c r="A12767" s="25">
        <f t="shared" si="1194"/>
        <v>2013</v>
      </c>
      <c r="B12767" s="26" t="str">
        <f t="shared" si="1195"/>
        <v>Solar Partners</v>
      </c>
      <c r="C12767" s="127" t="str">
        <f t="shared" si="1196"/>
        <v>Ivanpah Solar Electric Generating System</v>
      </c>
      <c r="D12767" s="123" t="str">
        <f t="shared" si="1197"/>
        <v>Solar Power Tower</v>
      </c>
      <c r="E12767" s="26">
        <f t="shared" si="1198"/>
        <v>0</v>
      </c>
      <c r="F12767" s="27">
        <f t="shared" si="1199"/>
        <v>0</v>
      </c>
      <c r="G12767" s="28"/>
      <c r="H12767" s="131"/>
      <c r="J12767" s="29" t="e">
        <f>VLOOKUP(H12767,'Drop Down Menus'!A:B,2,FALSE)</f>
        <v>#N/A</v>
      </c>
      <c r="L12767" s="48"/>
      <c r="M12767" s="48"/>
      <c r="N12767" s="135"/>
      <c r="R12767" s="144"/>
      <c r="U12767" s="148"/>
      <c r="V12767" s="25"/>
      <c r="Y12767" s="32"/>
      <c r="AG12767" s="29"/>
      <c r="AH12767" s="34"/>
      <c r="AM12767" s="28"/>
      <c r="AN12767" s="28"/>
      <c r="AO12767" s="28"/>
      <c r="AP12767" s="25"/>
      <c r="AQ12767" s="29"/>
      <c r="AR12767" s="30"/>
      <c r="AT12767" s="30"/>
    </row>
    <row r="12768" spans="1:46" ht="30">
      <c r="A12768" s="25">
        <f t="shared" si="1194"/>
        <v>2013</v>
      </c>
      <c r="B12768" s="26" t="str">
        <f t="shared" si="1195"/>
        <v>Solar Partners</v>
      </c>
      <c r="C12768" s="127" t="str">
        <f t="shared" si="1196"/>
        <v>Ivanpah Solar Electric Generating System</v>
      </c>
      <c r="D12768" s="123" t="str">
        <f t="shared" si="1197"/>
        <v>Solar Power Tower</v>
      </c>
      <c r="E12768" s="26">
        <f t="shared" si="1198"/>
        <v>0</v>
      </c>
      <c r="F12768" s="27">
        <f t="shared" si="1199"/>
        <v>0</v>
      </c>
      <c r="G12768" s="28"/>
      <c r="H12768" s="131"/>
      <c r="J12768" s="29" t="e">
        <f>VLOOKUP(H12768,'Drop Down Menus'!A:B,2,FALSE)</f>
        <v>#N/A</v>
      </c>
      <c r="L12768" s="48"/>
      <c r="M12768" s="48"/>
      <c r="N12768" s="135"/>
      <c r="R12768" s="144"/>
      <c r="U12768" s="148"/>
      <c r="V12768" s="25"/>
      <c r="Y12768" s="32"/>
      <c r="AG12768" s="29"/>
      <c r="AH12768" s="34"/>
      <c r="AM12768" s="28"/>
      <c r="AN12768" s="28"/>
      <c r="AO12768" s="28"/>
      <c r="AP12768" s="25"/>
      <c r="AQ12768" s="29"/>
      <c r="AR12768" s="30"/>
      <c r="AT12768" s="30"/>
    </row>
    <row r="12769" spans="1:46" ht="30">
      <c r="A12769" s="25">
        <f t="shared" si="1194"/>
        <v>2013</v>
      </c>
      <c r="B12769" s="26" t="str">
        <f t="shared" si="1195"/>
        <v>Solar Partners</v>
      </c>
      <c r="C12769" s="127" t="str">
        <f t="shared" si="1196"/>
        <v>Ivanpah Solar Electric Generating System</v>
      </c>
      <c r="D12769" s="123" t="str">
        <f t="shared" si="1197"/>
        <v>Solar Power Tower</v>
      </c>
      <c r="E12769" s="26">
        <f t="shared" si="1198"/>
        <v>0</v>
      </c>
      <c r="F12769" s="27">
        <f t="shared" si="1199"/>
        <v>0</v>
      </c>
      <c r="G12769" s="28"/>
      <c r="H12769" s="131"/>
      <c r="J12769" s="29" t="e">
        <f>VLOOKUP(H12769,'Drop Down Menus'!A:B,2,FALSE)</f>
        <v>#N/A</v>
      </c>
      <c r="L12769" s="48"/>
      <c r="M12769" s="48"/>
      <c r="N12769" s="135"/>
      <c r="R12769" s="144"/>
      <c r="U12769" s="148"/>
      <c r="V12769" s="25"/>
      <c r="Y12769" s="32"/>
      <c r="AG12769" s="29"/>
      <c r="AH12769" s="34"/>
      <c r="AM12769" s="28"/>
      <c r="AN12769" s="28"/>
      <c r="AO12769" s="28"/>
      <c r="AP12769" s="25"/>
      <c r="AQ12769" s="29"/>
      <c r="AR12769" s="30"/>
      <c r="AT12769" s="30"/>
    </row>
    <row r="12770" spans="1:46" ht="30">
      <c r="A12770" s="25">
        <f t="shared" si="1194"/>
        <v>2013</v>
      </c>
      <c r="B12770" s="26" t="str">
        <f t="shared" si="1195"/>
        <v>Solar Partners</v>
      </c>
      <c r="C12770" s="127" t="str">
        <f t="shared" si="1196"/>
        <v>Ivanpah Solar Electric Generating System</v>
      </c>
      <c r="D12770" s="123" t="str">
        <f t="shared" si="1197"/>
        <v>Solar Power Tower</v>
      </c>
      <c r="E12770" s="26">
        <f t="shared" si="1198"/>
        <v>0</v>
      </c>
      <c r="F12770" s="27">
        <f t="shared" si="1199"/>
        <v>0</v>
      </c>
      <c r="G12770" s="28"/>
      <c r="H12770" s="131"/>
      <c r="J12770" s="29" t="e">
        <f>VLOOKUP(H12770,'Drop Down Menus'!A:B,2,FALSE)</f>
        <v>#N/A</v>
      </c>
      <c r="L12770" s="48"/>
      <c r="M12770" s="48"/>
      <c r="N12770" s="135"/>
      <c r="R12770" s="144"/>
      <c r="U12770" s="148"/>
      <c r="V12770" s="25"/>
      <c r="Y12770" s="32"/>
      <c r="AG12770" s="29"/>
      <c r="AH12770" s="34"/>
      <c r="AM12770" s="28"/>
      <c r="AN12770" s="28"/>
      <c r="AO12770" s="28"/>
      <c r="AP12770" s="25"/>
      <c r="AQ12770" s="29"/>
      <c r="AR12770" s="30"/>
      <c r="AT12770" s="30"/>
    </row>
    <row r="12771" spans="1:46" ht="30">
      <c r="A12771" s="25">
        <f t="shared" si="1194"/>
        <v>2013</v>
      </c>
      <c r="B12771" s="26" t="str">
        <f t="shared" si="1195"/>
        <v>Solar Partners</v>
      </c>
      <c r="C12771" s="127" t="str">
        <f t="shared" si="1196"/>
        <v>Ivanpah Solar Electric Generating System</v>
      </c>
      <c r="D12771" s="123" t="str">
        <f t="shared" si="1197"/>
        <v>Solar Power Tower</v>
      </c>
      <c r="E12771" s="26">
        <f t="shared" si="1198"/>
        <v>0</v>
      </c>
      <c r="F12771" s="27">
        <f t="shared" si="1199"/>
        <v>0</v>
      </c>
      <c r="G12771" s="28"/>
      <c r="H12771" s="131"/>
      <c r="J12771" s="29" t="e">
        <f>VLOOKUP(H12771,'Drop Down Menus'!A:B,2,FALSE)</f>
        <v>#N/A</v>
      </c>
      <c r="L12771" s="48"/>
      <c r="M12771" s="48"/>
      <c r="N12771" s="135"/>
      <c r="R12771" s="144"/>
      <c r="U12771" s="148"/>
      <c r="V12771" s="25"/>
      <c r="Y12771" s="32"/>
      <c r="AG12771" s="29"/>
      <c r="AH12771" s="34"/>
      <c r="AM12771" s="28"/>
      <c r="AN12771" s="28"/>
      <c r="AO12771" s="28"/>
      <c r="AP12771" s="25"/>
      <c r="AQ12771" s="29"/>
      <c r="AR12771" s="30"/>
      <c r="AT12771" s="30"/>
    </row>
    <row r="12772" spans="1:46" ht="30">
      <c r="A12772" s="25">
        <f t="shared" si="1194"/>
        <v>2013</v>
      </c>
      <c r="B12772" s="26" t="str">
        <f t="shared" si="1195"/>
        <v>Solar Partners</v>
      </c>
      <c r="C12772" s="127" t="str">
        <f t="shared" si="1196"/>
        <v>Ivanpah Solar Electric Generating System</v>
      </c>
      <c r="D12772" s="123" t="str">
        <f t="shared" si="1197"/>
        <v>Solar Power Tower</v>
      </c>
      <c r="E12772" s="26">
        <f t="shared" si="1198"/>
        <v>0</v>
      </c>
      <c r="F12772" s="27">
        <f t="shared" si="1199"/>
        <v>0</v>
      </c>
      <c r="G12772" s="28"/>
      <c r="H12772" s="131"/>
      <c r="J12772" s="29" t="e">
        <f>VLOOKUP(H12772,'Drop Down Menus'!A:B,2,FALSE)</f>
        <v>#N/A</v>
      </c>
      <c r="L12772" s="48"/>
      <c r="M12772" s="48"/>
      <c r="N12772" s="135"/>
      <c r="R12772" s="144"/>
      <c r="U12772" s="148"/>
      <c r="V12772" s="25"/>
      <c r="Y12772" s="32"/>
      <c r="AG12772" s="29"/>
      <c r="AH12772" s="34"/>
      <c r="AM12772" s="28"/>
      <c r="AN12772" s="28"/>
      <c r="AO12772" s="28"/>
      <c r="AP12772" s="25"/>
      <c r="AQ12772" s="29"/>
      <c r="AR12772" s="30"/>
      <c r="AT12772" s="30"/>
    </row>
    <row r="12773" spans="1:46" ht="30">
      <c r="A12773" s="25">
        <f t="shared" si="1194"/>
        <v>2013</v>
      </c>
      <c r="B12773" s="26" t="str">
        <f t="shared" si="1195"/>
        <v>Solar Partners</v>
      </c>
      <c r="C12773" s="127" t="str">
        <f t="shared" si="1196"/>
        <v>Ivanpah Solar Electric Generating System</v>
      </c>
      <c r="D12773" s="123" t="str">
        <f t="shared" si="1197"/>
        <v>Solar Power Tower</v>
      </c>
      <c r="E12773" s="26">
        <f t="shared" si="1198"/>
        <v>0</v>
      </c>
      <c r="F12773" s="27">
        <f t="shared" si="1199"/>
        <v>0</v>
      </c>
      <c r="G12773" s="28"/>
      <c r="H12773" s="131"/>
      <c r="J12773" s="29" t="e">
        <f>VLOOKUP(H12773,'Drop Down Menus'!A:B,2,FALSE)</f>
        <v>#N/A</v>
      </c>
      <c r="L12773" s="48"/>
      <c r="M12773" s="48"/>
      <c r="N12773" s="135"/>
      <c r="R12773" s="144"/>
      <c r="U12773" s="148"/>
      <c r="V12773" s="25"/>
      <c r="Y12773" s="32"/>
      <c r="AG12773" s="29"/>
      <c r="AH12773" s="34"/>
      <c r="AM12773" s="28"/>
      <c r="AN12773" s="28"/>
      <c r="AO12773" s="28"/>
      <c r="AP12773" s="25"/>
      <c r="AQ12773" s="29"/>
      <c r="AR12773" s="30"/>
      <c r="AT12773" s="30"/>
    </row>
    <row r="12774" spans="1:46" ht="30">
      <c r="A12774" s="25">
        <f t="shared" si="1194"/>
        <v>2013</v>
      </c>
      <c r="B12774" s="26" t="str">
        <f t="shared" si="1195"/>
        <v>Solar Partners</v>
      </c>
      <c r="C12774" s="127" t="str">
        <f t="shared" si="1196"/>
        <v>Ivanpah Solar Electric Generating System</v>
      </c>
      <c r="D12774" s="123" t="str">
        <f t="shared" si="1197"/>
        <v>Solar Power Tower</v>
      </c>
      <c r="E12774" s="26">
        <f t="shared" si="1198"/>
        <v>0</v>
      </c>
      <c r="F12774" s="27">
        <f t="shared" si="1199"/>
        <v>0</v>
      </c>
      <c r="G12774" s="28"/>
      <c r="H12774" s="131"/>
      <c r="J12774" s="29" t="e">
        <f>VLOOKUP(H12774,'Drop Down Menus'!A:B,2,FALSE)</f>
        <v>#N/A</v>
      </c>
      <c r="L12774" s="48"/>
      <c r="M12774" s="48"/>
      <c r="N12774" s="135"/>
      <c r="R12774" s="144"/>
      <c r="U12774" s="148"/>
      <c r="V12774" s="25"/>
      <c r="Y12774" s="32"/>
      <c r="AG12774" s="29"/>
      <c r="AH12774" s="34"/>
      <c r="AM12774" s="28"/>
      <c r="AN12774" s="28"/>
      <c r="AO12774" s="28"/>
      <c r="AP12774" s="25"/>
      <c r="AQ12774" s="29"/>
      <c r="AR12774" s="30"/>
      <c r="AT12774" s="30"/>
    </row>
    <row r="12775" spans="1:46" ht="30">
      <c r="A12775" s="25">
        <f t="shared" si="1194"/>
        <v>2013</v>
      </c>
      <c r="B12775" s="26" t="str">
        <f t="shared" si="1195"/>
        <v>Solar Partners</v>
      </c>
      <c r="C12775" s="127" t="str">
        <f t="shared" si="1196"/>
        <v>Ivanpah Solar Electric Generating System</v>
      </c>
      <c r="D12775" s="123" t="str">
        <f t="shared" si="1197"/>
        <v>Solar Power Tower</v>
      </c>
      <c r="E12775" s="26">
        <f t="shared" si="1198"/>
        <v>0</v>
      </c>
      <c r="F12775" s="27">
        <f t="shared" si="1199"/>
        <v>0</v>
      </c>
      <c r="G12775" s="28"/>
      <c r="H12775" s="131"/>
      <c r="J12775" s="29" t="e">
        <f>VLOOKUP(H12775,'Drop Down Menus'!A:B,2,FALSE)</f>
        <v>#N/A</v>
      </c>
      <c r="L12775" s="48"/>
      <c r="M12775" s="48"/>
      <c r="N12775" s="135"/>
      <c r="R12775" s="144"/>
      <c r="U12775" s="148"/>
      <c r="V12775" s="25"/>
      <c r="Y12775" s="32"/>
      <c r="AG12775" s="29"/>
      <c r="AH12775" s="34"/>
      <c r="AM12775" s="28"/>
      <c r="AN12775" s="28"/>
      <c r="AO12775" s="28"/>
      <c r="AP12775" s="25"/>
      <c r="AQ12775" s="29"/>
      <c r="AR12775" s="30"/>
      <c r="AT12775" s="30"/>
    </row>
    <row r="12776" spans="1:46" ht="30">
      <c r="A12776" s="25">
        <f t="shared" si="1194"/>
        <v>2013</v>
      </c>
      <c r="B12776" s="26" t="str">
        <f t="shared" si="1195"/>
        <v>Solar Partners</v>
      </c>
      <c r="C12776" s="127" t="str">
        <f t="shared" si="1196"/>
        <v>Ivanpah Solar Electric Generating System</v>
      </c>
      <c r="D12776" s="123" t="str">
        <f t="shared" si="1197"/>
        <v>Solar Power Tower</v>
      </c>
      <c r="E12776" s="26">
        <f t="shared" si="1198"/>
        <v>0</v>
      </c>
      <c r="F12776" s="27">
        <f t="shared" si="1199"/>
        <v>0</v>
      </c>
      <c r="G12776" s="28"/>
      <c r="H12776" s="131"/>
      <c r="J12776" s="29" t="e">
        <f>VLOOKUP(H12776,'Drop Down Menus'!A:B,2,FALSE)</f>
        <v>#N/A</v>
      </c>
      <c r="L12776" s="48"/>
      <c r="M12776" s="48"/>
      <c r="N12776" s="135"/>
      <c r="R12776" s="144"/>
      <c r="U12776" s="148"/>
      <c r="V12776" s="25"/>
      <c r="Y12776" s="32"/>
      <c r="AG12776" s="29"/>
      <c r="AH12776" s="34"/>
      <c r="AM12776" s="28"/>
      <c r="AN12776" s="28"/>
      <c r="AO12776" s="28"/>
      <c r="AP12776" s="25"/>
      <c r="AQ12776" s="29"/>
      <c r="AR12776" s="30"/>
      <c r="AT12776" s="30"/>
    </row>
    <row r="12777" spans="1:46" ht="30">
      <c r="A12777" s="25">
        <f t="shared" si="1194"/>
        <v>2013</v>
      </c>
      <c r="B12777" s="26" t="str">
        <f t="shared" si="1195"/>
        <v>Solar Partners</v>
      </c>
      <c r="C12777" s="127" t="str">
        <f t="shared" si="1196"/>
        <v>Ivanpah Solar Electric Generating System</v>
      </c>
      <c r="D12777" s="123" t="str">
        <f t="shared" si="1197"/>
        <v>Solar Power Tower</v>
      </c>
      <c r="E12777" s="26">
        <f t="shared" si="1198"/>
        <v>0</v>
      </c>
      <c r="F12777" s="27">
        <f t="shared" si="1199"/>
        <v>0</v>
      </c>
      <c r="G12777" s="28"/>
      <c r="H12777" s="131"/>
      <c r="J12777" s="29" t="e">
        <f>VLOOKUP(H12777,'Drop Down Menus'!A:B,2,FALSE)</f>
        <v>#N/A</v>
      </c>
      <c r="L12777" s="48"/>
      <c r="M12777" s="48"/>
      <c r="N12777" s="135"/>
      <c r="R12777" s="144"/>
      <c r="U12777" s="148"/>
      <c r="V12777" s="25"/>
      <c r="Y12777" s="32"/>
      <c r="AG12777" s="29"/>
      <c r="AH12777" s="34"/>
      <c r="AM12777" s="28"/>
      <c r="AN12777" s="28"/>
      <c r="AO12777" s="28"/>
      <c r="AP12777" s="25"/>
      <c r="AQ12777" s="29"/>
      <c r="AR12777" s="30"/>
      <c r="AT12777" s="30"/>
    </row>
    <row r="12778" spans="1:46" ht="30">
      <c r="A12778" s="25">
        <f t="shared" si="1194"/>
        <v>2013</v>
      </c>
      <c r="B12778" s="26" t="str">
        <f t="shared" si="1195"/>
        <v>Solar Partners</v>
      </c>
      <c r="C12778" s="127" t="str">
        <f t="shared" si="1196"/>
        <v>Ivanpah Solar Electric Generating System</v>
      </c>
      <c r="D12778" s="123" t="str">
        <f t="shared" si="1197"/>
        <v>Solar Power Tower</v>
      </c>
      <c r="E12778" s="26">
        <f t="shared" si="1198"/>
        <v>0</v>
      </c>
      <c r="F12778" s="27">
        <f t="shared" si="1199"/>
        <v>0</v>
      </c>
      <c r="G12778" s="28"/>
      <c r="H12778" s="131"/>
      <c r="J12778" s="29" t="e">
        <f>VLOOKUP(H12778,'Drop Down Menus'!A:B,2,FALSE)</f>
        <v>#N/A</v>
      </c>
      <c r="L12778" s="48"/>
      <c r="M12778" s="48"/>
      <c r="N12778" s="135"/>
      <c r="R12778" s="144"/>
      <c r="U12778" s="148"/>
      <c r="V12778" s="25"/>
      <c r="Y12778" s="32"/>
      <c r="AG12778" s="29"/>
      <c r="AH12778" s="34"/>
      <c r="AM12778" s="28"/>
      <c r="AN12778" s="28"/>
      <c r="AO12778" s="28"/>
      <c r="AP12778" s="25"/>
      <c r="AQ12778" s="29"/>
      <c r="AR12778" s="30"/>
      <c r="AT12778" s="30"/>
    </row>
    <row r="12779" spans="1:46" ht="30">
      <c r="A12779" s="25">
        <f t="shared" si="1194"/>
        <v>2013</v>
      </c>
      <c r="B12779" s="26" t="str">
        <f t="shared" si="1195"/>
        <v>Solar Partners</v>
      </c>
      <c r="C12779" s="127" t="str">
        <f t="shared" si="1196"/>
        <v>Ivanpah Solar Electric Generating System</v>
      </c>
      <c r="D12779" s="123" t="str">
        <f t="shared" si="1197"/>
        <v>Solar Power Tower</v>
      </c>
      <c r="E12779" s="26">
        <f t="shared" si="1198"/>
        <v>0</v>
      </c>
      <c r="F12779" s="27">
        <f t="shared" si="1199"/>
        <v>0</v>
      </c>
      <c r="G12779" s="28"/>
      <c r="H12779" s="131"/>
      <c r="J12779" s="29" t="e">
        <f>VLOOKUP(H12779,'Drop Down Menus'!A:B,2,FALSE)</f>
        <v>#N/A</v>
      </c>
      <c r="L12779" s="48"/>
      <c r="M12779" s="48"/>
      <c r="N12779" s="135"/>
      <c r="R12779" s="144"/>
      <c r="U12779" s="148"/>
      <c r="V12779" s="25"/>
      <c r="Y12779" s="32"/>
      <c r="AG12779" s="29"/>
      <c r="AH12779" s="34"/>
      <c r="AM12779" s="28"/>
      <c r="AN12779" s="28"/>
      <c r="AO12779" s="28"/>
      <c r="AP12779" s="25"/>
      <c r="AQ12779" s="29"/>
      <c r="AR12779" s="30"/>
      <c r="AT12779" s="30"/>
    </row>
    <row r="12780" spans="1:46" ht="30">
      <c r="A12780" s="25">
        <f t="shared" si="1194"/>
        <v>2013</v>
      </c>
      <c r="B12780" s="26" t="str">
        <f t="shared" si="1195"/>
        <v>Solar Partners</v>
      </c>
      <c r="C12780" s="127" t="str">
        <f t="shared" si="1196"/>
        <v>Ivanpah Solar Electric Generating System</v>
      </c>
      <c r="D12780" s="123" t="str">
        <f t="shared" si="1197"/>
        <v>Solar Power Tower</v>
      </c>
      <c r="E12780" s="26">
        <f t="shared" si="1198"/>
        <v>0</v>
      </c>
      <c r="F12780" s="27">
        <f t="shared" si="1199"/>
        <v>0</v>
      </c>
      <c r="G12780" s="28"/>
      <c r="H12780" s="131"/>
      <c r="J12780" s="29" t="e">
        <f>VLOOKUP(H12780,'Drop Down Menus'!A:B,2,FALSE)</f>
        <v>#N/A</v>
      </c>
      <c r="L12780" s="48"/>
      <c r="M12780" s="48"/>
      <c r="N12780" s="135"/>
      <c r="R12780" s="144"/>
      <c r="U12780" s="148"/>
      <c r="V12780" s="25"/>
      <c r="Y12780" s="32"/>
      <c r="AG12780" s="29"/>
      <c r="AH12780" s="34"/>
      <c r="AM12780" s="28"/>
      <c r="AN12780" s="28"/>
      <c r="AO12780" s="28"/>
      <c r="AP12780" s="25"/>
      <c r="AQ12780" s="29"/>
      <c r="AR12780" s="30"/>
      <c r="AT12780" s="30"/>
    </row>
    <row r="12781" spans="1:46" ht="30">
      <c r="A12781" s="25">
        <f t="shared" si="1194"/>
        <v>2013</v>
      </c>
      <c r="B12781" s="26" t="str">
        <f t="shared" si="1195"/>
        <v>Solar Partners</v>
      </c>
      <c r="C12781" s="127" t="str">
        <f t="shared" si="1196"/>
        <v>Ivanpah Solar Electric Generating System</v>
      </c>
      <c r="D12781" s="123" t="str">
        <f t="shared" si="1197"/>
        <v>Solar Power Tower</v>
      </c>
      <c r="E12781" s="26">
        <f t="shared" si="1198"/>
        <v>0</v>
      </c>
      <c r="F12781" s="27">
        <f t="shared" si="1199"/>
        <v>0</v>
      </c>
      <c r="G12781" s="28"/>
      <c r="H12781" s="131"/>
      <c r="J12781" s="29" t="e">
        <f>VLOOKUP(H12781,'Drop Down Menus'!A:B,2,FALSE)</f>
        <v>#N/A</v>
      </c>
      <c r="L12781" s="48"/>
      <c r="M12781" s="48"/>
      <c r="N12781" s="135"/>
      <c r="R12781" s="144"/>
      <c r="U12781" s="148"/>
      <c r="V12781" s="25"/>
      <c r="Y12781" s="32"/>
      <c r="AG12781" s="29"/>
      <c r="AH12781" s="34"/>
      <c r="AM12781" s="28"/>
      <c r="AN12781" s="28"/>
      <c r="AO12781" s="28"/>
      <c r="AP12781" s="25"/>
      <c r="AQ12781" s="29"/>
      <c r="AR12781" s="30"/>
      <c r="AT12781" s="30"/>
    </row>
    <row r="12782" spans="1:46" ht="30">
      <c r="A12782" s="25">
        <f t="shared" si="1194"/>
        <v>2013</v>
      </c>
      <c r="B12782" s="26" t="str">
        <f t="shared" si="1195"/>
        <v>Solar Partners</v>
      </c>
      <c r="C12782" s="127" t="str">
        <f t="shared" si="1196"/>
        <v>Ivanpah Solar Electric Generating System</v>
      </c>
      <c r="D12782" s="123" t="str">
        <f t="shared" si="1197"/>
        <v>Solar Power Tower</v>
      </c>
      <c r="E12782" s="26">
        <f t="shared" si="1198"/>
        <v>0</v>
      </c>
      <c r="F12782" s="27">
        <f t="shared" si="1199"/>
        <v>0</v>
      </c>
      <c r="G12782" s="28"/>
      <c r="H12782" s="131"/>
      <c r="J12782" s="29" t="e">
        <f>VLOOKUP(H12782,'Drop Down Menus'!A:B,2,FALSE)</f>
        <v>#N/A</v>
      </c>
      <c r="L12782" s="48"/>
      <c r="M12782" s="48"/>
      <c r="N12782" s="135"/>
      <c r="R12782" s="144"/>
      <c r="U12782" s="148"/>
      <c r="V12782" s="25"/>
      <c r="Y12782" s="32"/>
      <c r="AG12782" s="29"/>
      <c r="AH12782" s="34"/>
      <c r="AM12782" s="28"/>
      <c r="AN12782" s="28"/>
      <c r="AO12782" s="28"/>
      <c r="AP12782" s="25"/>
      <c r="AQ12782" s="29"/>
      <c r="AR12782" s="30"/>
      <c r="AT12782" s="30"/>
    </row>
    <row r="12783" spans="1:46" ht="30">
      <c r="A12783" s="25">
        <f t="shared" si="1194"/>
        <v>2013</v>
      </c>
      <c r="B12783" s="26" t="str">
        <f t="shared" si="1195"/>
        <v>Solar Partners</v>
      </c>
      <c r="C12783" s="127" t="str">
        <f t="shared" si="1196"/>
        <v>Ivanpah Solar Electric Generating System</v>
      </c>
      <c r="D12783" s="123" t="str">
        <f t="shared" si="1197"/>
        <v>Solar Power Tower</v>
      </c>
      <c r="E12783" s="26">
        <f t="shared" si="1198"/>
        <v>0</v>
      </c>
      <c r="F12783" s="27">
        <f t="shared" si="1199"/>
        <v>0</v>
      </c>
      <c r="G12783" s="28"/>
      <c r="H12783" s="131"/>
      <c r="J12783" s="29" t="e">
        <f>VLOOKUP(H12783,'Drop Down Menus'!A:B,2,FALSE)</f>
        <v>#N/A</v>
      </c>
      <c r="L12783" s="48"/>
      <c r="M12783" s="48"/>
      <c r="N12783" s="135"/>
      <c r="R12783" s="144"/>
      <c r="U12783" s="148"/>
      <c r="V12783" s="25"/>
      <c r="Y12783" s="32"/>
      <c r="AG12783" s="29"/>
      <c r="AH12783" s="34"/>
      <c r="AM12783" s="28"/>
      <c r="AN12783" s="28"/>
      <c r="AO12783" s="28"/>
      <c r="AP12783" s="25"/>
      <c r="AQ12783" s="29"/>
      <c r="AR12783" s="30"/>
      <c r="AT12783" s="30"/>
    </row>
    <row r="12784" spans="1:46" ht="30">
      <c r="A12784" s="25">
        <f t="shared" si="1194"/>
        <v>2013</v>
      </c>
      <c r="B12784" s="26" t="str">
        <f t="shared" si="1195"/>
        <v>Solar Partners</v>
      </c>
      <c r="C12784" s="127" t="str">
        <f t="shared" si="1196"/>
        <v>Ivanpah Solar Electric Generating System</v>
      </c>
      <c r="D12784" s="123" t="str">
        <f t="shared" si="1197"/>
        <v>Solar Power Tower</v>
      </c>
      <c r="E12784" s="26">
        <f t="shared" si="1198"/>
        <v>0</v>
      </c>
      <c r="F12784" s="27">
        <f t="shared" si="1199"/>
        <v>0</v>
      </c>
      <c r="G12784" s="28"/>
      <c r="H12784" s="131"/>
      <c r="J12784" s="29" t="e">
        <f>VLOOKUP(H12784,'Drop Down Menus'!A:B,2,FALSE)</f>
        <v>#N/A</v>
      </c>
      <c r="L12784" s="48"/>
      <c r="M12784" s="48"/>
      <c r="N12784" s="135"/>
      <c r="R12784" s="144"/>
      <c r="U12784" s="148"/>
      <c r="V12784" s="25"/>
      <c r="Y12784" s="32"/>
      <c r="AG12784" s="29"/>
      <c r="AH12784" s="34"/>
      <c r="AM12784" s="28"/>
      <c r="AN12784" s="28"/>
      <c r="AO12784" s="28"/>
      <c r="AP12784" s="25"/>
      <c r="AQ12784" s="29"/>
      <c r="AR12784" s="30"/>
      <c r="AT12784" s="30"/>
    </row>
    <row r="12785" spans="1:46" ht="30">
      <c r="A12785" s="25">
        <f t="shared" si="1194"/>
        <v>2013</v>
      </c>
      <c r="B12785" s="26" t="str">
        <f t="shared" si="1195"/>
        <v>Solar Partners</v>
      </c>
      <c r="C12785" s="127" t="str">
        <f t="shared" si="1196"/>
        <v>Ivanpah Solar Electric Generating System</v>
      </c>
      <c r="D12785" s="123" t="str">
        <f t="shared" si="1197"/>
        <v>Solar Power Tower</v>
      </c>
      <c r="E12785" s="26">
        <f t="shared" si="1198"/>
        <v>0</v>
      </c>
      <c r="F12785" s="27">
        <f t="shared" si="1199"/>
        <v>0</v>
      </c>
      <c r="G12785" s="28"/>
      <c r="H12785" s="131"/>
      <c r="J12785" s="29" t="e">
        <f>VLOOKUP(H12785,'Drop Down Menus'!A:B,2,FALSE)</f>
        <v>#N/A</v>
      </c>
      <c r="L12785" s="48"/>
      <c r="M12785" s="48"/>
      <c r="N12785" s="135"/>
      <c r="R12785" s="144"/>
      <c r="U12785" s="148"/>
      <c r="V12785" s="25"/>
      <c r="Y12785" s="32"/>
      <c r="AG12785" s="29"/>
      <c r="AH12785" s="34"/>
      <c r="AM12785" s="28"/>
      <c r="AN12785" s="28"/>
      <c r="AO12785" s="28"/>
      <c r="AP12785" s="25"/>
      <c r="AQ12785" s="29"/>
      <c r="AR12785" s="30"/>
      <c r="AT12785" s="30"/>
    </row>
    <row r="12786" spans="1:46" ht="30">
      <c r="A12786" s="25">
        <f t="shared" si="1194"/>
        <v>2013</v>
      </c>
      <c r="B12786" s="26" t="str">
        <f t="shared" si="1195"/>
        <v>Solar Partners</v>
      </c>
      <c r="C12786" s="127" t="str">
        <f t="shared" si="1196"/>
        <v>Ivanpah Solar Electric Generating System</v>
      </c>
      <c r="D12786" s="123" t="str">
        <f t="shared" si="1197"/>
        <v>Solar Power Tower</v>
      </c>
      <c r="E12786" s="26">
        <f t="shared" si="1198"/>
        <v>0</v>
      </c>
      <c r="F12786" s="27">
        <f t="shared" si="1199"/>
        <v>0</v>
      </c>
      <c r="G12786" s="28"/>
      <c r="H12786" s="131"/>
      <c r="J12786" s="29" t="e">
        <f>VLOOKUP(H12786,'Drop Down Menus'!A:B,2,FALSE)</f>
        <v>#N/A</v>
      </c>
      <c r="L12786" s="48"/>
      <c r="M12786" s="48"/>
      <c r="N12786" s="135"/>
      <c r="R12786" s="144"/>
      <c r="U12786" s="148"/>
      <c r="V12786" s="25"/>
      <c r="Y12786" s="32"/>
      <c r="AG12786" s="29"/>
      <c r="AH12786" s="34"/>
      <c r="AM12786" s="28"/>
      <c r="AN12786" s="28"/>
      <c r="AO12786" s="28"/>
      <c r="AP12786" s="25"/>
      <c r="AQ12786" s="29"/>
      <c r="AR12786" s="30"/>
      <c r="AT12786" s="30"/>
    </row>
    <row r="12787" spans="1:46" ht="30">
      <c r="A12787" s="25">
        <f t="shared" si="1194"/>
        <v>2013</v>
      </c>
      <c r="B12787" s="26" t="str">
        <f t="shared" si="1195"/>
        <v>Solar Partners</v>
      </c>
      <c r="C12787" s="127" t="str">
        <f t="shared" si="1196"/>
        <v>Ivanpah Solar Electric Generating System</v>
      </c>
      <c r="D12787" s="123" t="str">
        <f t="shared" si="1197"/>
        <v>Solar Power Tower</v>
      </c>
      <c r="E12787" s="26">
        <f t="shared" si="1198"/>
        <v>0</v>
      </c>
      <c r="F12787" s="27">
        <f t="shared" si="1199"/>
        <v>0</v>
      </c>
      <c r="G12787" s="28"/>
      <c r="H12787" s="131"/>
      <c r="J12787" s="29" t="e">
        <f>VLOOKUP(H12787,'Drop Down Menus'!A:B,2,FALSE)</f>
        <v>#N/A</v>
      </c>
      <c r="L12787" s="48"/>
      <c r="M12787" s="48"/>
      <c r="N12787" s="135"/>
      <c r="R12787" s="144"/>
      <c r="U12787" s="148"/>
      <c r="V12787" s="25"/>
      <c r="Y12787" s="32"/>
      <c r="AG12787" s="29"/>
      <c r="AH12787" s="34"/>
      <c r="AM12787" s="28"/>
      <c r="AN12787" s="28"/>
      <c r="AO12787" s="28"/>
      <c r="AP12787" s="25"/>
      <c r="AQ12787" s="29"/>
      <c r="AR12787" s="30"/>
      <c r="AT12787" s="30"/>
    </row>
    <row r="12788" spans="1:46" ht="30">
      <c r="A12788" s="25">
        <f t="shared" si="1194"/>
        <v>2013</v>
      </c>
      <c r="B12788" s="26" t="str">
        <f t="shared" si="1195"/>
        <v>Solar Partners</v>
      </c>
      <c r="C12788" s="127" t="str">
        <f t="shared" si="1196"/>
        <v>Ivanpah Solar Electric Generating System</v>
      </c>
      <c r="D12788" s="123" t="str">
        <f t="shared" si="1197"/>
        <v>Solar Power Tower</v>
      </c>
      <c r="E12788" s="26">
        <f t="shared" si="1198"/>
        <v>0</v>
      </c>
      <c r="F12788" s="27">
        <f t="shared" si="1199"/>
        <v>0</v>
      </c>
      <c r="G12788" s="28"/>
      <c r="H12788" s="131"/>
      <c r="J12788" s="29" t="e">
        <f>VLOOKUP(H12788,'Drop Down Menus'!A:B,2,FALSE)</f>
        <v>#N/A</v>
      </c>
      <c r="L12788" s="48"/>
      <c r="M12788" s="48"/>
      <c r="N12788" s="135"/>
      <c r="R12788" s="144"/>
      <c r="U12788" s="148"/>
      <c r="V12788" s="25"/>
      <c r="Y12788" s="32"/>
      <c r="AG12788" s="29"/>
      <c r="AH12788" s="34"/>
      <c r="AM12788" s="28"/>
      <c r="AN12788" s="28"/>
      <c r="AO12788" s="28"/>
      <c r="AP12788" s="25"/>
      <c r="AQ12788" s="29"/>
      <c r="AR12788" s="30"/>
      <c r="AT12788" s="30"/>
    </row>
    <row r="12789" spans="1:46" ht="30">
      <c r="A12789" s="25">
        <f t="shared" si="1194"/>
        <v>2013</v>
      </c>
      <c r="B12789" s="26" t="str">
        <f t="shared" si="1195"/>
        <v>Solar Partners</v>
      </c>
      <c r="C12789" s="127" t="str">
        <f t="shared" si="1196"/>
        <v>Ivanpah Solar Electric Generating System</v>
      </c>
      <c r="D12789" s="123" t="str">
        <f t="shared" si="1197"/>
        <v>Solar Power Tower</v>
      </c>
      <c r="E12789" s="26">
        <f t="shared" si="1198"/>
        <v>0</v>
      </c>
      <c r="F12789" s="27">
        <f t="shared" si="1199"/>
        <v>0</v>
      </c>
      <c r="G12789" s="28"/>
      <c r="H12789" s="131"/>
      <c r="J12789" s="29" t="e">
        <f>VLOOKUP(H12789,'Drop Down Menus'!A:B,2,FALSE)</f>
        <v>#N/A</v>
      </c>
      <c r="L12789" s="48"/>
      <c r="M12789" s="48"/>
      <c r="N12789" s="135"/>
      <c r="R12789" s="144"/>
      <c r="U12789" s="148"/>
      <c r="V12789" s="25"/>
      <c r="Y12789" s="32"/>
      <c r="AG12789" s="29"/>
      <c r="AH12789" s="34"/>
      <c r="AM12789" s="28"/>
      <c r="AN12789" s="28"/>
      <c r="AO12789" s="28"/>
      <c r="AP12789" s="25"/>
      <c r="AQ12789" s="29"/>
      <c r="AR12789" s="30"/>
      <c r="AT12789" s="30"/>
    </row>
    <row r="12790" spans="1:46" ht="30">
      <c r="A12790" s="25">
        <f t="shared" si="1194"/>
        <v>2013</v>
      </c>
      <c r="B12790" s="26" t="str">
        <f t="shared" si="1195"/>
        <v>Solar Partners</v>
      </c>
      <c r="C12790" s="127" t="str">
        <f t="shared" si="1196"/>
        <v>Ivanpah Solar Electric Generating System</v>
      </c>
      <c r="D12790" s="123" t="str">
        <f t="shared" si="1197"/>
        <v>Solar Power Tower</v>
      </c>
      <c r="E12790" s="26">
        <f t="shared" si="1198"/>
        <v>0</v>
      </c>
      <c r="F12790" s="27">
        <f t="shared" si="1199"/>
        <v>0</v>
      </c>
      <c r="G12790" s="28"/>
      <c r="H12790" s="131"/>
      <c r="J12790" s="29" t="e">
        <f>VLOOKUP(H12790,'Drop Down Menus'!A:B,2,FALSE)</f>
        <v>#N/A</v>
      </c>
      <c r="L12790" s="48"/>
      <c r="M12790" s="48"/>
      <c r="N12790" s="135"/>
      <c r="R12790" s="144"/>
      <c r="U12790" s="148"/>
      <c r="V12790" s="25"/>
      <c r="Y12790" s="32"/>
      <c r="AG12790" s="29"/>
      <c r="AH12790" s="34"/>
      <c r="AM12790" s="28"/>
      <c r="AN12790" s="28"/>
      <c r="AO12790" s="28"/>
      <c r="AP12790" s="25"/>
      <c r="AQ12790" s="29"/>
      <c r="AR12790" s="30"/>
      <c r="AT12790" s="30"/>
    </row>
    <row r="12791" spans="1:46" ht="30">
      <c r="A12791" s="25">
        <f t="shared" si="1194"/>
        <v>2013</v>
      </c>
      <c r="B12791" s="26" t="str">
        <f t="shared" si="1195"/>
        <v>Solar Partners</v>
      </c>
      <c r="C12791" s="127" t="str">
        <f t="shared" si="1196"/>
        <v>Ivanpah Solar Electric Generating System</v>
      </c>
      <c r="D12791" s="123" t="str">
        <f t="shared" si="1197"/>
        <v>Solar Power Tower</v>
      </c>
      <c r="E12791" s="26">
        <f t="shared" si="1198"/>
        <v>0</v>
      </c>
      <c r="F12791" s="27">
        <f t="shared" si="1199"/>
        <v>0</v>
      </c>
      <c r="G12791" s="28"/>
      <c r="H12791" s="131"/>
      <c r="J12791" s="29" t="e">
        <f>VLOOKUP(H12791,'Drop Down Menus'!A:B,2,FALSE)</f>
        <v>#N/A</v>
      </c>
      <c r="L12791" s="48"/>
      <c r="M12791" s="48"/>
      <c r="N12791" s="135"/>
      <c r="R12791" s="144"/>
      <c r="U12791" s="148"/>
      <c r="V12791" s="25"/>
      <c r="Y12791" s="32"/>
      <c r="AG12791" s="29"/>
      <c r="AH12791" s="34"/>
      <c r="AM12791" s="28"/>
      <c r="AN12791" s="28"/>
      <c r="AO12791" s="28"/>
      <c r="AP12791" s="25"/>
      <c r="AQ12791" s="29"/>
      <c r="AR12791" s="30"/>
      <c r="AT12791" s="30"/>
    </row>
    <row r="12792" spans="1:46" ht="30">
      <c r="A12792" s="25">
        <f t="shared" si="1194"/>
        <v>2013</v>
      </c>
      <c r="B12792" s="26" t="str">
        <f t="shared" si="1195"/>
        <v>Solar Partners</v>
      </c>
      <c r="C12792" s="127" t="str">
        <f t="shared" si="1196"/>
        <v>Ivanpah Solar Electric Generating System</v>
      </c>
      <c r="D12792" s="123" t="str">
        <f t="shared" si="1197"/>
        <v>Solar Power Tower</v>
      </c>
      <c r="E12792" s="26">
        <f t="shared" si="1198"/>
        <v>0</v>
      </c>
      <c r="F12792" s="27">
        <f t="shared" si="1199"/>
        <v>0</v>
      </c>
      <c r="G12792" s="28"/>
      <c r="H12792" s="131"/>
      <c r="J12792" s="29" t="e">
        <f>VLOOKUP(H12792,'Drop Down Menus'!A:B,2,FALSE)</f>
        <v>#N/A</v>
      </c>
      <c r="L12792" s="48"/>
      <c r="M12792" s="48"/>
      <c r="N12792" s="135"/>
      <c r="R12792" s="144"/>
      <c r="U12792" s="148"/>
      <c r="V12792" s="25"/>
      <c r="Y12792" s="32"/>
      <c r="AG12792" s="29"/>
      <c r="AH12792" s="34"/>
      <c r="AM12792" s="28"/>
      <c r="AN12792" s="28"/>
      <c r="AO12792" s="28"/>
      <c r="AP12792" s="25"/>
      <c r="AQ12792" s="29"/>
      <c r="AR12792" s="30"/>
      <c r="AT12792" s="30"/>
    </row>
    <row r="12793" spans="1:46" ht="30">
      <c r="A12793" s="25">
        <f t="shared" si="1194"/>
        <v>2013</v>
      </c>
      <c r="B12793" s="26" t="str">
        <f t="shared" si="1195"/>
        <v>Solar Partners</v>
      </c>
      <c r="C12793" s="127" t="str">
        <f t="shared" si="1196"/>
        <v>Ivanpah Solar Electric Generating System</v>
      </c>
      <c r="D12793" s="123" t="str">
        <f t="shared" si="1197"/>
        <v>Solar Power Tower</v>
      </c>
      <c r="E12793" s="26">
        <f t="shared" si="1198"/>
        <v>0</v>
      </c>
      <c r="F12793" s="27">
        <f t="shared" si="1199"/>
        <v>0</v>
      </c>
      <c r="G12793" s="28"/>
      <c r="H12793" s="131"/>
      <c r="J12793" s="29" t="e">
        <f>VLOOKUP(H12793,'Drop Down Menus'!A:B,2,FALSE)</f>
        <v>#N/A</v>
      </c>
      <c r="L12793" s="48"/>
      <c r="M12793" s="48"/>
      <c r="N12793" s="135"/>
      <c r="R12793" s="144"/>
      <c r="U12793" s="148"/>
      <c r="V12793" s="25"/>
      <c r="Y12793" s="32"/>
      <c r="AG12793" s="29"/>
      <c r="AH12793" s="34"/>
      <c r="AM12793" s="28"/>
      <c r="AN12793" s="28"/>
      <c r="AO12793" s="28"/>
      <c r="AP12793" s="25"/>
      <c r="AQ12793" s="29"/>
      <c r="AR12793" s="30"/>
      <c r="AT12793" s="30"/>
    </row>
    <row r="12794" spans="1:46" ht="30">
      <c r="A12794" s="25">
        <f t="shared" si="1194"/>
        <v>2013</v>
      </c>
      <c r="B12794" s="26" t="str">
        <f t="shared" si="1195"/>
        <v>Solar Partners</v>
      </c>
      <c r="C12794" s="127" t="str">
        <f t="shared" si="1196"/>
        <v>Ivanpah Solar Electric Generating System</v>
      </c>
      <c r="D12794" s="123" t="str">
        <f t="shared" si="1197"/>
        <v>Solar Power Tower</v>
      </c>
      <c r="E12794" s="26">
        <f t="shared" si="1198"/>
        <v>0</v>
      </c>
      <c r="F12794" s="27">
        <f t="shared" si="1199"/>
        <v>0</v>
      </c>
      <c r="G12794" s="28"/>
      <c r="H12794" s="131"/>
      <c r="J12794" s="29" t="e">
        <f>VLOOKUP(H12794,'Drop Down Menus'!A:B,2,FALSE)</f>
        <v>#N/A</v>
      </c>
      <c r="L12794" s="48"/>
      <c r="M12794" s="48"/>
      <c r="N12794" s="135"/>
      <c r="R12794" s="144"/>
      <c r="U12794" s="148"/>
      <c r="V12794" s="25"/>
      <c r="Y12794" s="32"/>
      <c r="AG12794" s="29"/>
      <c r="AH12794" s="34"/>
      <c r="AM12794" s="28"/>
      <c r="AN12794" s="28"/>
      <c r="AO12794" s="28"/>
      <c r="AP12794" s="25"/>
      <c r="AQ12794" s="29"/>
      <c r="AR12794" s="30"/>
      <c r="AT12794" s="30"/>
    </row>
    <row r="12795" spans="1:46" ht="30">
      <c r="A12795" s="25">
        <f t="shared" si="1194"/>
        <v>2013</v>
      </c>
      <c r="B12795" s="26" t="str">
        <f t="shared" si="1195"/>
        <v>Solar Partners</v>
      </c>
      <c r="C12795" s="127" t="str">
        <f t="shared" si="1196"/>
        <v>Ivanpah Solar Electric Generating System</v>
      </c>
      <c r="D12795" s="123" t="str">
        <f t="shared" si="1197"/>
        <v>Solar Power Tower</v>
      </c>
      <c r="E12795" s="26">
        <f t="shared" si="1198"/>
        <v>0</v>
      </c>
      <c r="F12795" s="27">
        <f t="shared" si="1199"/>
        <v>0</v>
      </c>
      <c r="G12795" s="28"/>
      <c r="H12795" s="131"/>
      <c r="J12795" s="29" t="e">
        <f>VLOOKUP(H12795,'Drop Down Menus'!A:B,2,FALSE)</f>
        <v>#N/A</v>
      </c>
      <c r="L12795" s="48"/>
      <c r="M12795" s="48"/>
      <c r="N12795" s="135"/>
      <c r="R12795" s="144"/>
      <c r="U12795" s="148"/>
      <c r="V12795" s="25"/>
      <c r="Y12795" s="32"/>
      <c r="AG12795" s="29"/>
      <c r="AH12795" s="34"/>
      <c r="AM12795" s="28"/>
      <c r="AN12795" s="28"/>
      <c r="AO12795" s="28"/>
      <c r="AP12795" s="25"/>
      <c r="AQ12795" s="29"/>
      <c r="AR12795" s="30"/>
      <c r="AT12795" s="30"/>
    </row>
    <row r="12796" spans="1:46" ht="30">
      <c r="A12796" s="25">
        <f t="shared" si="1194"/>
        <v>2013</v>
      </c>
      <c r="B12796" s="26" t="str">
        <f t="shared" si="1195"/>
        <v>Solar Partners</v>
      </c>
      <c r="C12796" s="127" t="str">
        <f t="shared" si="1196"/>
        <v>Ivanpah Solar Electric Generating System</v>
      </c>
      <c r="D12796" s="123" t="str">
        <f t="shared" si="1197"/>
        <v>Solar Power Tower</v>
      </c>
      <c r="E12796" s="26">
        <f t="shared" si="1198"/>
        <v>0</v>
      </c>
      <c r="F12796" s="27">
        <f t="shared" si="1199"/>
        <v>0</v>
      </c>
      <c r="G12796" s="28"/>
      <c r="H12796" s="131"/>
      <c r="J12796" s="29" t="e">
        <f>VLOOKUP(H12796,'Drop Down Menus'!A:B,2,FALSE)</f>
        <v>#N/A</v>
      </c>
      <c r="L12796" s="48"/>
      <c r="M12796" s="48"/>
      <c r="N12796" s="135"/>
      <c r="R12796" s="144"/>
      <c r="U12796" s="148"/>
      <c r="V12796" s="25"/>
      <c r="Y12796" s="32"/>
      <c r="AG12796" s="29"/>
      <c r="AH12796" s="34"/>
      <c r="AM12796" s="28"/>
      <c r="AN12796" s="28"/>
      <c r="AO12796" s="28"/>
      <c r="AP12796" s="25"/>
      <c r="AQ12796" s="29"/>
      <c r="AR12796" s="30"/>
      <c r="AT12796" s="30"/>
    </row>
    <row r="12797" spans="1:46" ht="30">
      <c r="A12797" s="25">
        <f t="shared" si="1194"/>
        <v>2013</v>
      </c>
      <c r="B12797" s="26" t="str">
        <f t="shared" si="1195"/>
        <v>Solar Partners</v>
      </c>
      <c r="C12797" s="127" t="str">
        <f t="shared" si="1196"/>
        <v>Ivanpah Solar Electric Generating System</v>
      </c>
      <c r="D12797" s="123" t="str">
        <f t="shared" si="1197"/>
        <v>Solar Power Tower</v>
      </c>
      <c r="E12797" s="26">
        <f t="shared" si="1198"/>
        <v>0</v>
      </c>
      <c r="F12797" s="27">
        <f t="shared" si="1199"/>
        <v>0</v>
      </c>
      <c r="G12797" s="28"/>
      <c r="H12797" s="131"/>
      <c r="J12797" s="29" t="e">
        <f>VLOOKUP(H12797,'Drop Down Menus'!A:B,2,FALSE)</f>
        <v>#N/A</v>
      </c>
      <c r="L12797" s="48"/>
      <c r="M12797" s="48"/>
      <c r="N12797" s="135"/>
      <c r="R12797" s="144"/>
      <c r="U12797" s="148"/>
      <c r="V12797" s="25"/>
      <c r="Y12797" s="32"/>
      <c r="AG12797" s="29"/>
      <c r="AH12797" s="34"/>
      <c r="AM12797" s="28"/>
      <c r="AN12797" s="28"/>
      <c r="AO12797" s="28"/>
      <c r="AP12797" s="25"/>
      <c r="AQ12797" s="29"/>
      <c r="AR12797" s="30"/>
      <c r="AT12797" s="30"/>
    </row>
    <row r="12798" spans="1:46" ht="30">
      <c r="A12798" s="25">
        <f t="shared" si="1194"/>
        <v>2013</v>
      </c>
      <c r="B12798" s="26" t="str">
        <f t="shared" si="1195"/>
        <v>Solar Partners</v>
      </c>
      <c r="C12798" s="127" t="str">
        <f t="shared" si="1196"/>
        <v>Ivanpah Solar Electric Generating System</v>
      </c>
      <c r="D12798" s="123" t="str">
        <f t="shared" si="1197"/>
        <v>Solar Power Tower</v>
      </c>
      <c r="E12798" s="26">
        <f t="shared" si="1198"/>
        <v>0</v>
      </c>
      <c r="F12798" s="27">
        <f t="shared" si="1199"/>
        <v>0</v>
      </c>
      <c r="G12798" s="28"/>
      <c r="H12798" s="131"/>
      <c r="J12798" s="29" t="e">
        <f>VLOOKUP(H12798,'Drop Down Menus'!A:B,2,FALSE)</f>
        <v>#N/A</v>
      </c>
      <c r="L12798" s="48"/>
      <c r="M12798" s="48"/>
      <c r="N12798" s="135"/>
      <c r="R12798" s="144"/>
      <c r="U12798" s="148"/>
      <c r="V12798" s="25"/>
      <c r="Y12798" s="32"/>
      <c r="AG12798" s="29"/>
      <c r="AH12798" s="34"/>
      <c r="AM12798" s="28"/>
      <c r="AN12798" s="28"/>
      <c r="AO12798" s="28"/>
      <c r="AP12798" s="25"/>
      <c r="AQ12798" s="29"/>
      <c r="AR12798" s="30"/>
      <c r="AT12798" s="30"/>
    </row>
    <row r="12799" spans="1:46" ht="30">
      <c r="A12799" s="25">
        <f t="shared" si="1194"/>
        <v>2013</v>
      </c>
      <c r="B12799" s="26" t="str">
        <f t="shared" si="1195"/>
        <v>Solar Partners</v>
      </c>
      <c r="C12799" s="127" t="str">
        <f t="shared" si="1196"/>
        <v>Ivanpah Solar Electric Generating System</v>
      </c>
      <c r="D12799" s="123" t="str">
        <f t="shared" si="1197"/>
        <v>Solar Power Tower</v>
      </c>
      <c r="E12799" s="26">
        <f t="shared" si="1198"/>
        <v>0</v>
      </c>
      <c r="F12799" s="27">
        <f t="shared" si="1199"/>
        <v>0</v>
      </c>
      <c r="G12799" s="28"/>
      <c r="H12799" s="131"/>
      <c r="J12799" s="29" t="e">
        <f>VLOOKUP(H12799,'Drop Down Menus'!A:B,2,FALSE)</f>
        <v>#N/A</v>
      </c>
      <c r="L12799" s="48"/>
      <c r="M12799" s="48"/>
      <c r="N12799" s="135"/>
      <c r="R12799" s="144"/>
      <c r="U12799" s="148"/>
      <c r="V12799" s="25"/>
      <c r="Y12799" s="32"/>
      <c r="AG12799" s="29"/>
      <c r="AH12799" s="34"/>
      <c r="AM12799" s="28"/>
      <c r="AN12799" s="28"/>
      <c r="AO12799" s="28"/>
      <c r="AP12799" s="25"/>
      <c r="AQ12799" s="29"/>
      <c r="AR12799" s="30"/>
      <c r="AT12799" s="30"/>
    </row>
    <row r="12800" spans="1:46" ht="30">
      <c r="A12800" s="25">
        <f t="shared" si="1194"/>
        <v>2013</v>
      </c>
      <c r="B12800" s="26" t="str">
        <f t="shared" si="1195"/>
        <v>Solar Partners</v>
      </c>
      <c r="C12800" s="127" t="str">
        <f t="shared" si="1196"/>
        <v>Ivanpah Solar Electric Generating System</v>
      </c>
      <c r="D12800" s="123" t="str">
        <f t="shared" si="1197"/>
        <v>Solar Power Tower</v>
      </c>
      <c r="E12800" s="26">
        <f t="shared" si="1198"/>
        <v>0</v>
      </c>
      <c r="F12800" s="27">
        <f t="shared" si="1199"/>
        <v>0</v>
      </c>
      <c r="G12800" s="28"/>
      <c r="H12800" s="131"/>
      <c r="J12800" s="29" t="e">
        <f>VLOOKUP(H12800,'Drop Down Menus'!A:B,2,FALSE)</f>
        <v>#N/A</v>
      </c>
      <c r="L12800" s="48"/>
      <c r="M12800" s="48"/>
      <c r="N12800" s="135"/>
      <c r="R12800" s="144"/>
      <c r="U12800" s="148"/>
      <c r="V12800" s="25"/>
      <c r="Y12800" s="32"/>
      <c r="AG12800" s="29"/>
      <c r="AH12800" s="34"/>
      <c r="AM12800" s="28"/>
      <c r="AN12800" s="28"/>
      <c r="AO12800" s="28"/>
      <c r="AP12800" s="25"/>
      <c r="AQ12800" s="29"/>
      <c r="AR12800" s="30"/>
      <c r="AT12800" s="30"/>
    </row>
    <row r="12801" spans="1:46" ht="30">
      <c r="A12801" s="25">
        <f t="shared" si="1194"/>
        <v>2013</v>
      </c>
      <c r="B12801" s="26" t="str">
        <f t="shared" si="1195"/>
        <v>Solar Partners</v>
      </c>
      <c r="C12801" s="127" t="str">
        <f t="shared" si="1196"/>
        <v>Ivanpah Solar Electric Generating System</v>
      </c>
      <c r="D12801" s="123" t="str">
        <f t="shared" si="1197"/>
        <v>Solar Power Tower</v>
      </c>
      <c r="E12801" s="26">
        <f t="shared" si="1198"/>
        <v>0</v>
      </c>
      <c r="F12801" s="27">
        <f t="shared" si="1199"/>
        <v>0</v>
      </c>
      <c r="G12801" s="28"/>
      <c r="H12801" s="131"/>
      <c r="J12801" s="29" t="e">
        <f>VLOOKUP(H12801,'Drop Down Menus'!A:B,2,FALSE)</f>
        <v>#N/A</v>
      </c>
      <c r="L12801" s="48"/>
      <c r="M12801" s="48"/>
      <c r="N12801" s="135"/>
      <c r="R12801" s="144"/>
      <c r="U12801" s="148"/>
      <c r="V12801" s="25"/>
      <c r="Y12801" s="32"/>
      <c r="AG12801" s="29"/>
      <c r="AH12801" s="34"/>
      <c r="AM12801" s="28"/>
      <c r="AN12801" s="28"/>
      <c r="AO12801" s="28"/>
      <c r="AP12801" s="25"/>
      <c r="AQ12801" s="29"/>
      <c r="AR12801" s="30"/>
      <c r="AT12801" s="30"/>
    </row>
    <row r="12802" spans="1:46" ht="30">
      <c r="A12802" s="25">
        <f t="shared" si="1194"/>
        <v>2013</v>
      </c>
      <c r="B12802" s="26" t="str">
        <f t="shared" si="1195"/>
        <v>Solar Partners</v>
      </c>
      <c r="C12802" s="127" t="str">
        <f t="shared" si="1196"/>
        <v>Ivanpah Solar Electric Generating System</v>
      </c>
      <c r="D12802" s="123" t="str">
        <f t="shared" si="1197"/>
        <v>Solar Power Tower</v>
      </c>
      <c r="E12802" s="26">
        <f t="shared" si="1198"/>
        <v>0</v>
      </c>
      <c r="F12802" s="27">
        <f t="shared" si="1199"/>
        <v>0</v>
      </c>
      <c r="G12802" s="28"/>
      <c r="H12802" s="131"/>
      <c r="J12802" s="29" t="e">
        <f>VLOOKUP(H12802,'Drop Down Menus'!A:B,2,FALSE)</f>
        <v>#N/A</v>
      </c>
      <c r="L12802" s="48"/>
      <c r="M12802" s="48"/>
      <c r="N12802" s="135"/>
      <c r="R12802" s="144"/>
      <c r="U12802" s="148"/>
      <c r="V12802" s="25"/>
      <c r="Y12802" s="32"/>
      <c r="AG12802" s="29"/>
      <c r="AH12802" s="34"/>
      <c r="AM12802" s="28"/>
      <c r="AN12802" s="28"/>
      <c r="AO12802" s="28"/>
      <c r="AP12802" s="25"/>
      <c r="AQ12802" s="29"/>
      <c r="AR12802" s="30"/>
      <c r="AT12802" s="30"/>
    </row>
    <row r="12803" spans="1:46" ht="30">
      <c r="A12803" s="25">
        <f t="shared" ref="A12803:A12866" si="1200">ReportYear</f>
        <v>2013</v>
      </c>
      <c r="B12803" s="26" t="str">
        <f t="shared" ref="B12803:B12866" si="1201">Project_Proponent</f>
        <v>Solar Partners</v>
      </c>
      <c r="C12803" s="127" t="str">
        <f t="shared" ref="C12803:C12866" si="1202">Project_Name</f>
        <v>Ivanpah Solar Electric Generating System</v>
      </c>
      <c r="D12803" s="123" t="str">
        <f t="shared" ref="D12803:D12866" si="1203">Project_Type_AutoFill</f>
        <v>Solar Power Tower</v>
      </c>
      <c r="E12803" s="26">
        <f t="shared" ref="E12803:E12866" si="1204">SPUT_Permit____if_applicable</f>
        <v>0</v>
      </c>
      <c r="F12803" s="27">
        <f t="shared" ref="F12803:F12866" si="1205">Eagle_Permit</f>
        <v>0</v>
      </c>
      <c r="G12803" s="28"/>
      <c r="H12803" s="131"/>
      <c r="J12803" s="29" t="e">
        <f>VLOOKUP(H12803,'Drop Down Menus'!A:B,2,FALSE)</f>
        <v>#N/A</v>
      </c>
      <c r="L12803" s="48"/>
      <c r="M12803" s="48"/>
      <c r="N12803" s="135"/>
      <c r="R12803" s="144"/>
      <c r="U12803" s="148"/>
      <c r="V12803" s="25"/>
      <c r="Y12803" s="32"/>
      <c r="AG12803" s="29"/>
      <c r="AH12803" s="34"/>
      <c r="AM12803" s="28"/>
      <c r="AN12803" s="28"/>
      <c r="AO12803" s="28"/>
      <c r="AP12803" s="25"/>
      <c r="AQ12803" s="29"/>
      <c r="AR12803" s="30"/>
      <c r="AT12803" s="30"/>
    </row>
    <row r="12804" spans="1:46" ht="30">
      <c r="A12804" s="25">
        <f t="shared" si="1200"/>
        <v>2013</v>
      </c>
      <c r="B12804" s="26" t="str">
        <f t="shared" si="1201"/>
        <v>Solar Partners</v>
      </c>
      <c r="C12804" s="127" t="str">
        <f t="shared" si="1202"/>
        <v>Ivanpah Solar Electric Generating System</v>
      </c>
      <c r="D12804" s="123" t="str">
        <f t="shared" si="1203"/>
        <v>Solar Power Tower</v>
      </c>
      <c r="E12804" s="26">
        <f t="shared" si="1204"/>
        <v>0</v>
      </c>
      <c r="F12804" s="27">
        <f t="shared" si="1205"/>
        <v>0</v>
      </c>
      <c r="G12804" s="28"/>
      <c r="H12804" s="131"/>
      <c r="J12804" s="29" t="e">
        <f>VLOOKUP(H12804,'Drop Down Menus'!A:B,2,FALSE)</f>
        <v>#N/A</v>
      </c>
      <c r="L12804" s="48"/>
      <c r="M12804" s="48"/>
      <c r="N12804" s="135"/>
      <c r="R12804" s="144"/>
      <c r="U12804" s="148"/>
      <c r="V12804" s="25"/>
      <c r="Y12804" s="32"/>
      <c r="AG12804" s="29"/>
      <c r="AH12804" s="34"/>
      <c r="AM12804" s="28"/>
      <c r="AN12804" s="28"/>
      <c r="AO12804" s="28"/>
      <c r="AP12804" s="25"/>
      <c r="AQ12804" s="29"/>
      <c r="AR12804" s="30"/>
      <c r="AT12804" s="30"/>
    </row>
    <row r="12805" spans="1:46" ht="30">
      <c r="A12805" s="25">
        <f t="shared" si="1200"/>
        <v>2013</v>
      </c>
      <c r="B12805" s="26" t="str">
        <f t="shared" si="1201"/>
        <v>Solar Partners</v>
      </c>
      <c r="C12805" s="127" t="str">
        <f t="shared" si="1202"/>
        <v>Ivanpah Solar Electric Generating System</v>
      </c>
      <c r="D12805" s="123" t="str">
        <f t="shared" si="1203"/>
        <v>Solar Power Tower</v>
      </c>
      <c r="E12805" s="26">
        <f t="shared" si="1204"/>
        <v>0</v>
      </c>
      <c r="F12805" s="27">
        <f t="shared" si="1205"/>
        <v>0</v>
      </c>
      <c r="G12805" s="28"/>
      <c r="H12805" s="131"/>
      <c r="J12805" s="29" t="e">
        <f>VLOOKUP(H12805,'Drop Down Menus'!A:B,2,FALSE)</f>
        <v>#N/A</v>
      </c>
      <c r="L12805" s="48"/>
      <c r="M12805" s="48"/>
      <c r="N12805" s="135"/>
      <c r="R12805" s="144"/>
      <c r="U12805" s="148"/>
      <c r="V12805" s="25"/>
      <c r="Y12805" s="32"/>
      <c r="AG12805" s="29"/>
      <c r="AH12805" s="34"/>
      <c r="AM12805" s="28"/>
      <c r="AN12805" s="28"/>
      <c r="AO12805" s="28"/>
      <c r="AP12805" s="25"/>
      <c r="AQ12805" s="29"/>
      <c r="AR12805" s="30"/>
      <c r="AT12805" s="30"/>
    </row>
    <row r="12806" spans="1:46" ht="30">
      <c r="A12806" s="25">
        <f t="shared" si="1200"/>
        <v>2013</v>
      </c>
      <c r="B12806" s="26" t="str">
        <f t="shared" si="1201"/>
        <v>Solar Partners</v>
      </c>
      <c r="C12806" s="127" t="str">
        <f t="shared" si="1202"/>
        <v>Ivanpah Solar Electric Generating System</v>
      </c>
      <c r="D12806" s="123" t="str">
        <f t="shared" si="1203"/>
        <v>Solar Power Tower</v>
      </c>
      <c r="E12806" s="26">
        <f t="shared" si="1204"/>
        <v>0</v>
      </c>
      <c r="F12806" s="27">
        <f t="shared" si="1205"/>
        <v>0</v>
      </c>
      <c r="G12806" s="28"/>
      <c r="H12806" s="131"/>
      <c r="J12806" s="29" t="e">
        <f>VLOOKUP(H12806,'Drop Down Menus'!A:B,2,FALSE)</f>
        <v>#N/A</v>
      </c>
      <c r="L12806" s="48"/>
      <c r="M12806" s="48"/>
      <c r="N12806" s="135"/>
      <c r="R12806" s="144"/>
      <c r="U12806" s="148"/>
      <c r="V12806" s="25"/>
      <c r="Y12806" s="32"/>
      <c r="AG12806" s="29"/>
      <c r="AH12806" s="34"/>
      <c r="AM12806" s="28"/>
      <c r="AN12806" s="28"/>
      <c r="AO12806" s="28"/>
      <c r="AP12806" s="25"/>
      <c r="AQ12806" s="29"/>
      <c r="AR12806" s="30"/>
      <c r="AT12806" s="30"/>
    </row>
    <row r="12807" spans="1:46" ht="30">
      <c r="A12807" s="25">
        <f t="shared" si="1200"/>
        <v>2013</v>
      </c>
      <c r="B12807" s="26" t="str">
        <f t="shared" si="1201"/>
        <v>Solar Partners</v>
      </c>
      <c r="C12807" s="127" t="str">
        <f t="shared" si="1202"/>
        <v>Ivanpah Solar Electric Generating System</v>
      </c>
      <c r="D12807" s="123" t="str">
        <f t="shared" si="1203"/>
        <v>Solar Power Tower</v>
      </c>
      <c r="E12807" s="26">
        <f t="shared" si="1204"/>
        <v>0</v>
      </c>
      <c r="F12807" s="27">
        <f t="shared" si="1205"/>
        <v>0</v>
      </c>
      <c r="G12807" s="28"/>
      <c r="H12807" s="131"/>
      <c r="J12807" s="29" t="e">
        <f>VLOOKUP(H12807,'Drop Down Menus'!A:B,2,FALSE)</f>
        <v>#N/A</v>
      </c>
      <c r="L12807" s="48"/>
      <c r="M12807" s="48"/>
      <c r="N12807" s="135"/>
      <c r="R12807" s="144"/>
      <c r="U12807" s="148"/>
      <c r="V12807" s="25"/>
      <c r="Y12807" s="32"/>
      <c r="AG12807" s="29"/>
      <c r="AH12807" s="34"/>
      <c r="AM12807" s="28"/>
      <c r="AN12807" s="28"/>
      <c r="AO12807" s="28"/>
      <c r="AP12807" s="25"/>
      <c r="AQ12807" s="29"/>
      <c r="AR12807" s="30"/>
      <c r="AT12807" s="30"/>
    </row>
    <row r="12808" spans="1:46" ht="30">
      <c r="A12808" s="25">
        <f t="shared" si="1200"/>
        <v>2013</v>
      </c>
      <c r="B12808" s="26" t="str">
        <f t="shared" si="1201"/>
        <v>Solar Partners</v>
      </c>
      <c r="C12808" s="127" t="str">
        <f t="shared" si="1202"/>
        <v>Ivanpah Solar Electric Generating System</v>
      </c>
      <c r="D12808" s="123" t="str">
        <f t="shared" si="1203"/>
        <v>Solar Power Tower</v>
      </c>
      <c r="E12808" s="26">
        <f t="shared" si="1204"/>
        <v>0</v>
      </c>
      <c r="F12808" s="27">
        <f t="shared" si="1205"/>
        <v>0</v>
      </c>
      <c r="G12808" s="28"/>
      <c r="H12808" s="131"/>
      <c r="J12808" s="29" t="e">
        <f>VLOOKUP(H12808,'Drop Down Menus'!A:B,2,FALSE)</f>
        <v>#N/A</v>
      </c>
      <c r="L12808" s="48"/>
      <c r="M12808" s="48"/>
      <c r="N12808" s="135"/>
      <c r="R12808" s="144"/>
      <c r="U12808" s="148"/>
      <c r="V12808" s="25"/>
      <c r="Y12808" s="32"/>
      <c r="AG12808" s="29"/>
      <c r="AH12808" s="34"/>
      <c r="AM12808" s="28"/>
      <c r="AN12808" s="28"/>
      <c r="AO12808" s="28"/>
      <c r="AP12808" s="25"/>
      <c r="AQ12808" s="29"/>
      <c r="AR12808" s="30"/>
      <c r="AT12808" s="30"/>
    </row>
    <row r="12809" spans="1:46" ht="30">
      <c r="A12809" s="25">
        <f t="shared" si="1200"/>
        <v>2013</v>
      </c>
      <c r="B12809" s="26" t="str">
        <f t="shared" si="1201"/>
        <v>Solar Partners</v>
      </c>
      <c r="C12809" s="127" t="str">
        <f t="shared" si="1202"/>
        <v>Ivanpah Solar Electric Generating System</v>
      </c>
      <c r="D12809" s="123" t="str">
        <f t="shared" si="1203"/>
        <v>Solar Power Tower</v>
      </c>
      <c r="E12809" s="26">
        <f t="shared" si="1204"/>
        <v>0</v>
      </c>
      <c r="F12809" s="27">
        <f t="shared" si="1205"/>
        <v>0</v>
      </c>
      <c r="G12809" s="28"/>
      <c r="H12809" s="131"/>
      <c r="J12809" s="29" t="e">
        <f>VLOOKUP(H12809,'Drop Down Menus'!A:B,2,FALSE)</f>
        <v>#N/A</v>
      </c>
      <c r="L12809" s="48"/>
      <c r="M12809" s="48"/>
      <c r="N12809" s="135"/>
      <c r="R12809" s="144"/>
      <c r="U12809" s="148"/>
      <c r="V12809" s="25"/>
      <c r="Y12809" s="32"/>
      <c r="AG12809" s="29"/>
      <c r="AH12809" s="34"/>
      <c r="AM12809" s="28"/>
      <c r="AN12809" s="28"/>
      <c r="AO12809" s="28"/>
      <c r="AP12809" s="25"/>
      <c r="AQ12809" s="29"/>
      <c r="AR12809" s="30"/>
      <c r="AT12809" s="30"/>
    </row>
    <row r="12810" spans="1:46" ht="30">
      <c r="A12810" s="25">
        <f t="shared" si="1200"/>
        <v>2013</v>
      </c>
      <c r="B12810" s="26" t="str">
        <f t="shared" si="1201"/>
        <v>Solar Partners</v>
      </c>
      <c r="C12810" s="127" t="str">
        <f t="shared" si="1202"/>
        <v>Ivanpah Solar Electric Generating System</v>
      </c>
      <c r="D12810" s="123" t="str">
        <f t="shared" si="1203"/>
        <v>Solar Power Tower</v>
      </c>
      <c r="E12810" s="26">
        <f t="shared" si="1204"/>
        <v>0</v>
      </c>
      <c r="F12810" s="27">
        <f t="shared" si="1205"/>
        <v>0</v>
      </c>
      <c r="G12810" s="28"/>
      <c r="H12810" s="131"/>
      <c r="J12810" s="29" t="e">
        <f>VLOOKUP(H12810,'Drop Down Menus'!A:B,2,FALSE)</f>
        <v>#N/A</v>
      </c>
      <c r="L12810" s="48"/>
      <c r="M12810" s="48"/>
      <c r="N12810" s="135"/>
      <c r="R12810" s="144"/>
      <c r="U12810" s="148"/>
      <c r="V12810" s="25"/>
      <c r="Y12810" s="32"/>
      <c r="AG12810" s="29"/>
      <c r="AH12810" s="34"/>
      <c r="AM12810" s="28"/>
      <c r="AN12810" s="28"/>
      <c r="AO12810" s="28"/>
      <c r="AP12810" s="25"/>
      <c r="AQ12810" s="29"/>
      <c r="AR12810" s="30"/>
      <c r="AT12810" s="30"/>
    </row>
    <row r="12811" spans="1:46" ht="30">
      <c r="A12811" s="25">
        <f t="shared" si="1200"/>
        <v>2013</v>
      </c>
      <c r="B12811" s="26" t="str">
        <f t="shared" si="1201"/>
        <v>Solar Partners</v>
      </c>
      <c r="C12811" s="127" t="str">
        <f t="shared" si="1202"/>
        <v>Ivanpah Solar Electric Generating System</v>
      </c>
      <c r="D12811" s="123" t="str">
        <f t="shared" si="1203"/>
        <v>Solar Power Tower</v>
      </c>
      <c r="E12811" s="26">
        <f t="shared" si="1204"/>
        <v>0</v>
      </c>
      <c r="F12811" s="27">
        <f t="shared" si="1205"/>
        <v>0</v>
      </c>
      <c r="G12811" s="28"/>
      <c r="H12811" s="131"/>
      <c r="J12811" s="29" t="e">
        <f>VLOOKUP(H12811,'Drop Down Menus'!A:B,2,FALSE)</f>
        <v>#N/A</v>
      </c>
      <c r="L12811" s="48"/>
      <c r="M12811" s="48"/>
      <c r="N12811" s="135"/>
      <c r="R12811" s="144"/>
      <c r="U12811" s="148"/>
      <c r="V12811" s="25"/>
      <c r="Y12811" s="32"/>
      <c r="AG12811" s="29"/>
      <c r="AH12811" s="34"/>
      <c r="AM12811" s="28"/>
      <c r="AN12811" s="28"/>
      <c r="AO12811" s="28"/>
      <c r="AP12811" s="25"/>
      <c r="AQ12811" s="29"/>
      <c r="AR12811" s="30"/>
      <c r="AT12811" s="30"/>
    </row>
    <row r="12812" spans="1:46" ht="30">
      <c r="A12812" s="25">
        <f t="shared" si="1200"/>
        <v>2013</v>
      </c>
      <c r="B12812" s="26" t="str">
        <f t="shared" si="1201"/>
        <v>Solar Partners</v>
      </c>
      <c r="C12812" s="127" t="str">
        <f t="shared" si="1202"/>
        <v>Ivanpah Solar Electric Generating System</v>
      </c>
      <c r="D12812" s="123" t="str">
        <f t="shared" si="1203"/>
        <v>Solar Power Tower</v>
      </c>
      <c r="E12812" s="26">
        <f t="shared" si="1204"/>
        <v>0</v>
      </c>
      <c r="F12812" s="27">
        <f t="shared" si="1205"/>
        <v>0</v>
      </c>
      <c r="G12812" s="28"/>
      <c r="H12812" s="131"/>
      <c r="J12812" s="29" t="e">
        <f>VLOOKUP(H12812,'Drop Down Menus'!A:B,2,FALSE)</f>
        <v>#N/A</v>
      </c>
      <c r="L12812" s="48"/>
      <c r="M12812" s="48"/>
      <c r="N12812" s="135"/>
      <c r="R12812" s="144"/>
      <c r="U12812" s="148"/>
      <c r="V12812" s="25"/>
      <c r="Y12812" s="32"/>
      <c r="AG12812" s="29"/>
      <c r="AH12812" s="34"/>
      <c r="AM12812" s="28"/>
      <c r="AN12812" s="28"/>
      <c r="AO12812" s="28"/>
      <c r="AP12812" s="25"/>
      <c r="AQ12812" s="29"/>
      <c r="AR12812" s="30"/>
      <c r="AT12812" s="30"/>
    </row>
    <row r="12813" spans="1:46" ht="30">
      <c r="A12813" s="25">
        <f t="shared" si="1200"/>
        <v>2013</v>
      </c>
      <c r="B12813" s="26" t="str">
        <f t="shared" si="1201"/>
        <v>Solar Partners</v>
      </c>
      <c r="C12813" s="127" t="str">
        <f t="shared" si="1202"/>
        <v>Ivanpah Solar Electric Generating System</v>
      </c>
      <c r="D12813" s="123" t="str">
        <f t="shared" si="1203"/>
        <v>Solar Power Tower</v>
      </c>
      <c r="E12813" s="26">
        <f t="shared" si="1204"/>
        <v>0</v>
      </c>
      <c r="F12813" s="27">
        <f t="shared" si="1205"/>
        <v>0</v>
      </c>
      <c r="G12813" s="28"/>
      <c r="H12813" s="131"/>
      <c r="J12813" s="29" t="e">
        <f>VLOOKUP(H12813,'Drop Down Menus'!A:B,2,FALSE)</f>
        <v>#N/A</v>
      </c>
      <c r="L12813" s="48"/>
      <c r="M12813" s="48"/>
      <c r="N12813" s="135"/>
      <c r="R12813" s="144"/>
      <c r="U12813" s="148"/>
      <c r="V12813" s="25"/>
      <c r="Y12813" s="32"/>
      <c r="AG12813" s="29"/>
      <c r="AH12813" s="34"/>
      <c r="AM12813" s="28"/>
      <c r="AN12813" s="28"/>
      <c r="AO12813" s="28"/>
      <c r="AP12813" s="25"/>
      <c r="AQ12813" s="29"/>
      <c r="AR12813" s="30"/>
      <c r="AT12813" s="30"/>
    </row>
    <row r="12814" spans="1:46" ht="30">
      <c r="A12814" s="25">
        <f t="shared" si="1200"/>
        <v>2013</v>
      </c>
      <c r="B12814" s="26" t="str">
        <f t="shared" si="1201"/>
        <v>Solar Partners</v>
      </c>
      <c r="C12814" s="127" t="str">
        <f t="shared" si="1202"/>
        <v>Ivanpah Solar Electric Generating System</v>
      </c>
      <c r="D12814" s="123" t="str">
        <f t="shared" si="1203"/>
        <v>Solar Power Tower</v>
      </c>
      <c r="E12814" s="26">
        <f t="shared" si="1204"/>
        <v>0</v>
      </c>
      <c r="F12814" s="27">
        <f t="shared" si="1205"/>
        <v>0</v>
      </c>
      <c r="G12814" s="28"/>
      <c r="H12814" s="131"/>
      <c r="J12814" s="29" t="e">
        <f>VLOOKUP(H12814,'Drop Down Menus'!A:B,2,FALSE)</f>
        <v>#N/A</v>
      </c>
      <c r="L12814" s="48"/>
      <c r="M12814" s="48"/>
      <c r="N12814" s="135"/>
      <c r="R12814" s="144"/>
      <c r="U12814" s="148"/>
      <c r="V12814" s="25"/>
      <c r="Y12814" s="32"/>
      <c r="AG12814" s="29"/>
      <c r="AH12814" s="34"/>
      <c r="AM12814" s="28"/>
      <c r="AN12814" s="28"/>
      <c r="AO12814" s="28"/>
      <c r="AP12814" s="25"/>
      <c r="AQ12814" s="29"/>
      <c r="AR12814" s="30"/>
      <c r="AT12814" s="30"/>
    </row>
    <row r="12815" spans="1:46" ht="30">
      <c r="A12815" s="25">
        <f t="shared" si="1200"/>
        <v>2013</v>
      </c>
      <c r="B12815" s="26" t="str">
        <f t="shared" si="1201"/>
        <v>Solar Partners</v>
      </c>
      <c r="C12815" s="127" t="str">
        <f t="shared" si="1202"/>
        <v>Ivanpah Solar Electric Generating System</v>
      </c>
      <c r="D12815" s="123" t="str">
        <f t="shared" si="1203"/>
        <v>Solar Power Tower</v>
      </c>
      <c r="E12815" s="26">
        <f t="shared" si="1204"/>
        <v>0</v>
      </c>
      <c r="F12815" s="27">
        <f t="shared" si="1205"/>
        <v>0</v>
      </c>
      <c r="G12815" s="28"/>
      <c r="H12815" s="131"/>
      <c r="J12815" s="29" t="e">
        <f>VLOOKUP(H12815,'Drop Down Menus'!A:B,2,FALSE)</f>
        <v>#N/A</v>
      </c>
      <c r="L12815" s="48"/>
      <c r="M12815" s="48"/>
      <c r="N12815" s="135"/>
      <c r="R12815" s="144"/>
      <c r="U12815" s="148"/>
      <c r="V12815" s="25"/>
      <c r="Y12815" s="32"/>
      <c r="AG12815" s="29"/>
      <c r="AH12815" s="34"/>
      <c r="AM12815" s="28"/>
      <c r="AN12815" s="28"/>
      <c r="AO12815" s="28"/>
      <c r="AP12815" s="25"/>
      <c r="AQ12815" s="29"/>
      <c r="AR12815" s="30"/>
      <c r="AT12815" s="30"/>
    </row>
    <row r="12816" spans="1:46" ht="30">
      <c r="A12816" s="25">
        <f t="shared" si="1200"/>
        <v>2013</v>
      </c>
      <c r="B12816" s="26" t="str">
        <f t="shared" si="1201"/>
        <v>Solar Partners</v>
      </c>
      <c r="C12816" s="127" t="str">
        <f t="shared" si="1202"/>
        <v>Ivanpah Solar Electric Generating System</v>
      </c>
      <c r="D12816" s="123" t="str">
        <f t="shared" si="1203"/>
        <v>Solar Power Tower</v>
      </c>
      <c r="E12816" s="26">
        <f t="shared" si="1204"/>
        <v>0</v>
      </c>
      <c r="F12816" s="27">
        <f t="shared" si="1205"/>
        <v>0</v>
      </c>
      <c r="G12816" s="28"/>
      <c r="H12816" s="131"/>
      <c r="J12816" s="29" t="e">
        <f>VLOOKUP(H12816,'Drop Down Menus'!A:B,2,FALSE)</f>
        <v>#N/A</v>
      </c>
      <c r="L12816" s="48"/>
      <c r="M12816" s="48"/>
      <c r="N12816" s="135"/>
      <c r="R12816" s="144"/>
      <c r="U12816" s="148"/>
      <c r="V12816" s="25"/>
      <c r="Y12816" s="32"/>
      <c r="AG12816" s="29"/>
      <c r="AH12816" s="34"/>
      <c r="AM12816" s="28"/>
      <c r="AN12816" s="28"/>
      <c r="AO12816" s="28"/>
      <c r="AP12816" s="25"/>
      <c r="AQ12816" s="29"/>
      <c r="AR12816" s="30"/>
      <c r="AT12816" s="30"/>
    </row>
    <row r="12817" spans="1:46" ht="30">
      <c r="A12817" s="25">
        <f t="shared" si="1200"/>
        <v>2013</v>
      </c>
      <c r="B12817" s="26" t="str">
        <f t="shared" si="1201"/>
        <v>Solar Partners</v>
      </c>
      <c r="C12817" s="127" t="str">
        <f t="shared" si="1202"/>
        <v>Ivanpah Solar Electric Generating System</v>
      </c>
      <c r="D12817" s="123" t="str">
        <f t="shared" si="1203"/>
        <v>Solar Power Tower</v>
      </c>
      <c r="E12817" s="26">
        <f t="shared" si="1204"/>
        <v>0</v>
      </c>
      <c r="F12817" s="27">
        <f t="shared" si="1205"/>
        <v>0</v>
      </c>
      <c r="G12817" s="28"/>
      <c r="H12817" s="131"/>
      <c r="J12817" s="29" t="e">
        <f>VLOOKUP(H12817,'Drop Down Menus'!A:B,2,FALSE)</f>
        <v>#N/A</v>
      </c>
      <c r="L12817" s="48"/>
      <c r="M12817" s="48"/>
      <c r="N12817" s="135"/>
      <c r="R12817" s="144"/>
      <c r="U12817" s="148"/>
      <c r="V12817" s="25"/>
      <c r="Y12817" s="32"/>
      <c r="AG12817" s="29"/>
      <c r="AH12817" s="34"/>
      <c r="AM12817" s="28"/>
      <c r="AN12817" s="28"/>
      <c r="AO12817" s="28"/>
      <c r="AP12817" s="25"/>
      <c r="AQ12817" s="29"/>
      <c r="AR12817" s="30"/>
      <c r="AT12817" s="30"/>
    </row>
    <row r="12818" spans="1:46" ht="30">
      <c r="A12818" s="25">
        <f t="shared" si="1200"/>
        <v>2013</v>
      </c>
      <c r="B12818" s="26" t="str">
        <f t="shared" si="1201"/>
        <v>Solar Partners</v>
      </c>
      <c r="C12818" s="127" t="str">
        <f t="shared" si="1202"/>
        <v>Ivanpah Solar Electric Generating System</v>
      </c>
      <c r="D12818" s="123" t="str">
        <f t="shared" si="1203"/>
        <v>Solar Power Tower</v>
      </c>
      <c r="E12818" s="26">
        <f t="shared" si="1204"/>
        <v>0</v>
      </c>
      <c r="F12818" s="27">
        <f t="shared" si="1205"/>
        <v>0</v>
      </c>
      <c r="G12818" s="28"/>
      <c r="H12818" s="131"/>
      <c r="J12818" s="29" t="e">
        <f>VLOOKUP(H12818,'Drop Down Menus'!A:B,2,FALSE)</f>
        <v>#N/A</v>
      </c>
      <c r="L12818" s="48"/>
      <c r="M12818" s="48"/>
      <c r="N12818" s="135"/>
      <c r="R12818" s="144"/>
      <c r="U12818" s="148"/>
      <c r="V12818" s="25"/>
      <c r="Y12818" s="32"/>
      <c r="AG12818" s="29"/>
      <c r="AH12818" s="34"/>
      <c r="AM12818" s="28"/>
      <c r="AN12818" s="28"/>
      <c r="AO12818" s="28"/>
      <c r="AP12818" s="25"/>
      <c r="AQ12818" s="29"/>
      <c r="AR12818" s="30"/>
      <c r="AT12818" s="30"/>
    </row>
    <row r="12819" spans="1:46" ht="30">
      <c r="A12819" s="25">
        <f t="shared" si="1200"/>
        <v>2013</v>
      </c>
      <c r="B12819" s="26" t="str">
        <f t="shared" si="1201"/>
        <v>Solar Partners</v>
      </c>
      <c r="C12819" s="127" t="str">
        <f t="shared" si="1202"/>
        <v>Ivanpah Solar Electric Generating System</v>
      </c>
      <c r="D12819" s="123" t="str">
        <f t="shared" si="1203"/>
        <v>Solar Power Tower</v>
      </c>
      <c r="E12819" s="26">
        <f t="shared" si="1204"/>
        <v>0</v>
      </c>
      <c r="F12819" s="27">
        <f t="shared" si="1205"/>
        <v>0</v>
      </c>
      <c r="G12819" s="28"/>
      <c r="H12819" s="131"/>
      <c r="J12819" s="29" t="e">
        <f>VLOOKUP(H12819,'Drop Down Menus'!A:B,2,FALSE)</f>
        <v>#N/A</v>
      </c>
      <c r="L12819" s="48"/>
      <c r="M12819" s="48"/>
      <c r="N12819" s="135"/>
      <c r="R12819" s="144"/>
      <c r="U12819" s="148"/>
      <c r="V12819" s="25"/>
      <c r="Y12819" s="32"/>
      <c r="AG12819" s="29"/>
      <c r="AH12819" s="34"/>
      <c r="AM12819" s="28"/>
      <c r="AN12819" s="28"/>
      <c r="AO12819" s="28"/>
      <c r="AP12819" s="25"/>
      <c r="AQ12819" s="29"/>
      <c r="AR12819" s="30"/>
      <c r="AT12819" s="30"/>
    </row>
    <row r="12820" spans="1:46" ht="30">
      <c r="A12820" s="25">
        <f t="shared" si="1200"/>
        <v>2013</v>
      </c>
      <c r="B12820" s="26" t="str">
        <f t="shared" si="1201"/>
        <v>Solar Partners</v>
      </c>
      <c r="C12820" s="127" t="str">
        <f t="shared" si="1202"/>
        <v>Ivanpah Solar Electric Generating System</v>
      </c>
      <c r="D12820" s="123" t="str">
        <f t="shared" si="1203"/>
        <v>Solar Power Tower</v>
      </c>
      <c r="E12820" s="26">
        <f t="shared" si="1204"/>
        <v>0</v>
      </c>
      <c r="F12820" s="27">
        <f t="shared" si="1205"/>
        <v>0</v>
      </c>
      <c r="G12820" s="28"/>
      <c r="H12820" s="131"/>
      <c r="J12820" s="29" t="e">
        <f>VLOOKUP(H12820,'Drop Down Menus'!A:B,2,FALSE)</f>
        <v>#N/A</v>
      </c>
      <c r="L12820" s="48"/>
      <c r="M12820" s="48"/>
      <c r="N12820" s="135"/>
      <c r="R12820" s="144"/>
      <c r="U12820" s="148"/>
      <c r="V12820" s="25"/>
      <c r="Y12820" s="32"/>
      <c r="AG12820" s="29"/>
      <c r="AH12820" s="34"/>
      <c r="AM12820" s="28"/>
      <c r="AN12820" s="28"/>
      <c r="AO12820" s="28"/>
      <c r="AP12820" s="25"/>
      <c r="AQ12820" s="29"/>
      <c r="AR12820" s="30"/>
      <c r="AT12820" s="30"/>
    </row>
    <row r="12821" spans="1:46" ht="30">
      <c r="A12821" s="25">
        <f t="shared" si="1200"/>
        <v>2013</v>
      </c>
      <c r="B12821" s="26" t="str">
        <f t="shared" si="1201"/>
        <v>Solar Partners</v>
      </c>
      <c r="C12821" s="127" t="str">
        <f t="shared" si="1202"/>
        <v>Ivanpah Solar Electric Generating System</v>
      </c>
      <c r="D12821" s="123" t="str">
        <f t="shared" si="1203"/>
        <v>Solar Power Tower</v>
      </c>
      <c r="E12821" s="26">
        <f t="shared" si="1204"/>
        <v>0</v>
      </c>
      <c r="F12821" s="27">
        <f t="shared" si="1205"/>
        <v>0</v>
      </c>
      <c r="G12821" s="28"/>
      <c r="H12821" s="131"/>
      <c r="J12821" s="29" t="e">
        <f>VLOOKUP(H12821,'Drop Down Menus'!A:B,2,FALSE)</f>
        <v>#N/A</v>
      </c>
      <c r="L12821" s="48"/>
      <c r="M12821" s="48"/>
      <c r="N12821" s="135"/>
      <c r="R12821" s="144"/>
      <c r="U12821" s="148"/>
      <c r="V12821" s="25"/>
      <c r="Y12821" s="32"/>
      <c r="AG12821" s="29"/>
      <c r="AH12821" s="34"/>
      <c r="AM12821" s="28"/>
      <c r="AN12821" s="28"/>
      <c r="AO12821" s="28"/>
      <c r="AP12821" s="25"/>
      <c r="AQ12821" s="29"/>
      <c r="AR12821" s="30"/>
      <c r="AT12821" s="30"/>
    </row>
    <row r="12822" spans="1:46" ht="30">
      <c r="A12822" s="25">
        <f t="shared" si="1200"/>
        <v>2013</v>
      </c>
      <c r="B12822" s="26" t="str">
        <f t="shared" si="1201"/>
        <v>Solar Partners</v>
      </c>
      <c r="C12822" s="127" t="str">
        <f t="shared" si="1202"/>
        <v>Ivanpah Solar Electric Generating System</v>
      </c>
      <c r="D12822" s="123" t="str">
        <f t="shared" si="1203"/>
        <v>Solar Power Tower</v>
      </c>
      <c r="E12822" s="26">
        <f t="shared" si="1204"/>
        <v>0</v>
      </c>
      <c r="F12822" s="27">
        <f t="shared" si="1205"/>
        <v>0</v>
      </c>
      <c r="G12822" s="28"/>
      <c r="H12822" s="131"/>
      <c r="J12822" s="29" t="e">
        <f>VLOOKUP(H12822,'Drop Down Menus'!A:B,2,FALSE)</f>
        <v>#N/A</v>
      </c>
      <c r="L12822" s="48"/>
      <c r="M12822" s="48"/>
      <c r="N12822" s="135"/>
      <c r="R12822" s="144"/>
      <c r="U12822" s="148"/>
      <c r="V12822" s="25"/>
      <c r="Y12822" s="32"/>
      <c r="AG12822" s="29"/>
      <c r="AH12822" s="34"/>
      <c r="AM12822" s="28"/>
      <c r="AN12822" s="28"/>
      <c r="AO12822" s="28"/>
      <c r="AP12822" s="25"/>
      <c r="AQ12822" s="29"/>
      <c r="AR12822" s="30"/>
      <c r="AT12822" s="30"/>
    </row>
    <row r="12823" spans="1:46" ht="30">
      <c r="A12823" s="25">
        <f t="shared" si="1200"/>
        <v>2013</v>
      </c>
      <c r="B12823" s="26" t="str">
        <f t="shared" si="1201"/>
        <v>Solar Partners</v>
      </c>
      <c r="C12823" s="127" t="str">
        <f t="shared" si="1202"/>
        <v>Ivanpah Solar Electric Generating System</v>
      </c>
      <c r="D12823" s="123" t="str">
        <f t="shared" si="1203"/>
        <v>Solar Power Tower</v>
      </c>
      <c r="E12823" s="26">
        <f t="shared" si="1204"/>
        <v>0</v>
      </c>
      <c r="F12823" s="27">
        <f t="shared" si="1205"/>
        <v>0</v>
      </c>
      <c r="G12823" s="28"/>
      <c r="H12823" s="131"/>
      <c r="J12823" s="29" t="e">
        <f>VLOOKUP(H12823,'Drop Down Menus'!A:B,2,FALSE)</f>
        <v>#N/A</v>
      </c>
      <c r="L12823" s="48"/>
      <c r="M12823" s="48"/>
      <c r="N12823" s="135"/>
      <c r="R12823" s="144"/>
      <c r="U12823" s="148"/>
      <c r="V12823" s="25"/>
      <c r="Y12823" s="32"/>
      <c r="AG12823" s="29"/>
      <c r="AH12823" s="34"/>
      <c r="AM12823" s="28"/>
      <c r="AN12823" s="28"/>
      <c r="AO12823" s="28"/>
      <c r="AP12823" s="25"/>
      <c r="AQ12823" s="29"/>
      <c r="AR12823" s="30"/>
      <c r="AT12823" s="30"/>
    </row>
    <row r="12824" spans="1:46" ht="30">
      <c r="A12824" s="25">
        <f t="shared" si="1200"/>
        <v>2013</v>
      </c>
      <c r="B12824" s="26" t="str">
        <f t="shared" si="1201"/>
        <v>Solar Partners</v>
      </c>
      <c r="C12824" s="127" t="str">
        <f t="shared" si="1202"/>
        <v>Ivanpah Solar Electric Generating System</v>
      </c>
      <c r="D12824" s="123" t="str">
        <f t="shared" si="1203"/>
        <v>Solar Power Tower</v>
      </c>
      <c r="E12824" s="26">
        <f t="shared" si="1204"/>
        <v>0</v>
      </c>
      <c r="F12824" s="27">
        <f t="shared" si="1205"/>
        <v>0</v>
      </c>
      <c r="G12824" s="28"/>
      <c r="H12824" s="131"/>
      <c r="J12824" s="29" t="e">
        <f>VLOOKUP(H12824,'Drop Down Menus'!A:B,2,FALSE)</f>
        <v>#N/A</v>
      </c>
      <c r="L12824" s="48"/>
      <c r="M12824" s="48"/>
      <c r="N12824" s="135"/>
      <c r="R12824" s="144"/>
      <c r="U12824" s="148"/>
      <c r="V12824" s="25"/>
      <c r="Y12824" s="32"/>
      <c r="AG12824" s="29"/>
      <c r="AH12824" s="34"/>
      <c r="AM12824" s="28"/>
      <c r="AN12824" s="28"/>
      <c r="AO12824" s="28"/>
      <c r="AP12824" s="25"/>
      <c r="AQ12824" s="29"/>
      <c r="AR12824" s="30"/>
      <c r="AT12824" s="30"/>
    </row>
    <row r="12825" spans="1:46" ht="30">
      <c r="A12825" s="25">
        <f t="shared" si="1200"/>
        <v>2013</v>
      </c>
      <c r="B12825" s="26" t="str">
        <f t="shared" si="1201"/>
        <v>Solar Partners</v>
      </c>
      <c r="C12825" s="127" t="str">
        <f t="shared" si="1202"/>
        <v>Ivanpah Solar Electric Generating System</v>
      </c>
      <c r="D12825" s="123" t="str">
        <f t="shared" si="1203"/>
        <v>Solar Power Tower</v>
      </c>
      <c r="E12825" s="26">
        <f t="shared" si="1204"/>
        <v>0</v>
      </c>
      <c r="F12825" s="27">
        <f t="shared" si="1205"/>
        <v>0</v>
      </c>
      <c r="G12825" s="28"/>
      <c r="H12825" s="131"/>
      <c r="J12825" s="29" t="e">
        <f>VLOOKUP(H12825,'Drop Down Menus'!A:B,2,FALSE)</f>
        <v>#N/A</v>
      </c>
      <c r="L12825" s="48"/>
      <c r="M12825" s="48"/>
      <c r="N12825" s="135"/>
      <c r="R12825" s="144"/>
      <c r="U12825" s="148"/>
      <c r="V12825" s="25"/>
      <c r="Y12825" s="32"/>
      <c r="AG12825" s="29"/>
      <c r="AH12825" s="34"/>
      <c r="AM12825" s="28"/>
      <c r="AN12825" s="28"/>
      <c r="AO12825" s="28"/>
      <c r="AP12825" s="25"/>
      <c r="AQ12825" s="29"/>
      <c r="AR12825" s="30"/>
      <c r="AT12825" s="30"/>
    </row>
    <row r="12826" spans="1:46" ht="30">
      <c r="A12826" s="25">
        <f t="shared" si="1200"/>
        <v>2013</v>
      </c>
      <c r="B12826" s="26" t="str">
        <f t="shared" si="1201"/>
        <v>Solar Partners</v>
      </c>
      <c r="C12826" s="127" t="str">
        <f t="shared" si="1202"/>
        <v>Ivanpah Solar Electric Generating System</v>
      </c>
      <c r="D12826" s="123" t="str">
        <f t="shared" si="1203"/>
        <v>Solar Power Tower</v>
      </c>
      <c r="E12826" s="26">
        <f t="shared" si="1204"/>
        <v>0</v>
      </c>
      <c r="F12826" s="27">
        <f t="shared" si="1205"/>
        <v>0</v>
      </c>
      <c r="G12826" s="28"/>
      <c r="H12826" s="131"/>
      <c r="J12826" s="29" t="e">
        <f>VLOOKUP(H12826,'Drop Down Menus'!A:B,2,FALSE)</f>
        <v>#N/A</v>
      </c>
      <c r="L12826" s="48"/>
      <c r="M12826" s="48"/>
      <c r="N12826" s="135"/>
      <c r="R12826" s="144"/>
      <c r="U12826" s="148"/>
      <c r="V12826" s="25"/>
      <c r="Y12826" s="32"/>
      <c r="AG12826" s="29"/>
      <c r="AH12826" s="34"/>
      <c r="AM12826" s="28"/>
      <c r="AN12826" s="28"/>
      <c r="AO12826" s="28"/>
      <c r="AP12826" s="25"/>
      <c r="AQ12826" s="29"/>
      <c r="AR12826" s="30"/>
      <c r="AT12826" s="30"/>
    </row>
    <row r="12827" spans="1:46" ht="30">
      <c r="A12827" s="25">
        <f t="shared" si="1200"/>
        <v>2013</v>
      </c>
      <c r="B12827" s="26" t="str">
        <f t="shared" si="1201"/>
        <v>Solar Partners</v>
      </c>
      <c r="C12827" s="127" t="str">
        <f t="shared" si="1202"/>
        <v>Ivanpah Solar Electric Generating System</v>
      </c>
      <c r="D12827" s="123" t="str">
        <f t="shared" si="1203"/>
        <v>Solar Power Tower</v>
      </c>
      <c r="E12827" s="26">
        <f t="shared" si="1204"/>
        <v>0</v>
      </c>
      <c r="F12827" s="27">
        <f t="shared" si="1205"/>
        <v>0</v>
      </c>
      <c r="G12827" s="28"/>
      <c r="H12827" s="131"/>
      <c r="J12827" s="29" t="e">
        <f>VLOOKUP(H12827,'Drop Down Menus'!A:B,2,FALSE)</f>
        <v>#N/A</v>
      </c>
      <c r="L12827" s="48"/>
      <c r="M12827" s="48"/>
      <c r="N12827" s="135"/>
      <c r="R12827" s="144"/>
      <c r="U12827" s="148"/>
      <c r="V12827" s="25"/>
      <c r="Y12827" s="32"/>
      <c r="AG12827" s="29"/>
      <c r="AH12827" s="34"/>
      <c r="AM12827" s="28"/>
      <c r="AN12827" s="28"/>
      <c r="AO12827" s="28"/>
      <c r="AP12827" s="25"/>
      <c r="AQ12827" s="29"/>
      <c r="AR12827" s="30"/>
      <c r="AT12827" s="30"/>
    </row>
    <row r="12828" spans="1:46" ht="30">
      <c r="A12828" s="25">
        <f t="shared" si="1200"/>
        <v>2013</v>
      </c>
      <c r="B12828" s="26" t="str">
        <f t="shared" si="1201"/>
        <v>Solar Partners</v>
      </c>
      <c r="C12828" s="127" t="str">
        <f t="shared" si="1202"/>
        <v>Ivanpah Solar Electric Generating System</v>
      </c>
      <c r="D12828" s="123" t="str">
        <f t="shared" si="1203"/>
        <v>Solar Power Tower</v>
      </c>
      <c r="E12828" s="26">
        <f t="shared" si="1204"/>
        <v>0</v>
      </c>
      <c r="F12828" s="27">
        <f t="shared" si="1205"/>
        <v>0</v>
      </c>
      <c r="G12828" s="28"/>
      <c r="H12828" s="131"/>
      <c r="J12828" s="29" t="e">
        <f>VLOOKUP(H12828,'Drop Down Menus'!A:B,2,FALSE)</f>
        <v>#N/A</v>
      </c>
      <c r="L12828" s="48"/>
      <c r="M12828" s="48"/>
      <c r="N12828" s="135"/>
      <c r="R12828" s="144"/>
      <c r="U12828" s="148"/>
      <c r="V12828" s="25"/>
      <c r="Y12828" s="32"/>
      <c r="AG12828" s="29"/>
      <c r="AH12828" s="34"/>
      <c r="AM12828" s="28"/>
      <c r="AN12828" s="28"/>
      <c r="AO12828" s="28"/>
      <c r="AP12828" s="25"/>
      <c r="AQ12828" s="29"/>
      <c r="AR12828" s="30"/>
      <c r="AT12828" s="30"/>
    </row>
    <row r="12829" spans="1:46" ht="30">
      <c r="A12829" s="25">
        <f t="shared" si="1200"/>
        <v>2013</v>
      </c>
      <c r="B12829" s="26" t="str">
        <f t="shared" si="1201"/>
        <v>Solar Partners</v>
      </c>
      <c r="C12829" s="127" t="str">
        <f t="shared" si="1202"/>
        <v>Ivanpah Solar Electric Generating System</v>
      </c>
      <c r="D12829" s="123" t="str">
        <f t="shared" si="1203"/>
        <v>Solar Power Tower</v>
      </c>
      <c r="E12829" s="26">
        <f t="shared" si="1204"/>
        <v>0</v>
      </c>
      <c r="F12829" s="27">
        <f t="shared" si="1205"/>
        <v>0</v>
      </c>
      <c r="G12829" s="28"/>
      <c r="H12829" s="131"/>
      <c r="J12829" s="29" t="e">
        <f>VLOOKUP(H12829,'Drop Down Menus'!A:B,2,FALSE)</f>
        <v>#N/A</v>
      </c>
      <c r="L12829" s="48"/>
      <c r="M12829" s="48"/>
      <c r="N12829" s="135"/>
      <c r="R12829" s="144"/>
      <c r="U12829" s="148"/>
      <c r="V12829" s="25"/>
      <c r="Y12829" s="32"/>
      <c r="AG12829" s="29"/>
      <c r="AH12829" s="34"/>
      <c r="AM12829" s="28"/>
      <c r="AN12829" s="28"/>
      <c r="AO12829" s="28"/>
      <c r="AP12829" s="25"/>
      <c r="AQ12829" s="29"/>
      <c r="AR12829" s="30"/>
      <c r="AT12829" s="30"/>
    </row>
    <row r="12830" spans="1:46" ht="30">
      <c r="A12830" s="25">
        <f t="shared" si="1200"/>
        <v>2013</v>
      </c>
      <c r="B12830" s="26" t="str">
        <f t="shared" si="1201"/>
        <v>Solar Partners</v>
      </c>
      <c r="C12830" s="127" t="str">
        <f t="shared" si="1202"/>
        <v>Ivanpah Solar Electric Generating System</v>
      </c>
      <c r="D12830" s="123" t="str">
        <f t="shared" si="1203"/>
        <v>Solar Power Tower</v>
      </c>
      <c r="E12830" s="26">
        <f t="shared" si="1204"/>
        <v>0</v>
      </c>
      <c r="F12830" s="27">
        <f t="shared" si="1205"/>
        <v>0</v>
      </c>
      <c r="G12830" s="28"/>
      <c r="H12830" s="131"/>
      <c r="J12830" s="29" t="e">
        <f>VLOOKUP(H12830,'Drop Down Menus'!A:B,2,FALSE)</f>
        <v>#N/A</v>
      </c>
      <c r="L12830" s="48"/>
      <c r="M12830" s="48"/>
      <c r="N12830" s="135"/>
      <c r="R12830" s="144"/>
      <c r="U12830" s="148"/>
      <c r="V12830" s="25"/>
      <c r="Y12830" s="32"/>
      <c r="AG12830" s="29"/>
      <c r="AH12830" s="34"/>
      <c r="AM12830" s="28"/>
      <c r="AN12830" s="28"/>
      <c r="AO12830" s="28"/>
      <c r="AP12830" s="25"/>
      <c r="AQ12830" s="29"/>
      <c r="AR12830" s="30"/>
      <c r="AT12830" s="30"/>
    </row>
    <row r="12831" spans="1:46" ht="30">
      <c r="A12831" s="25">
        <f t="shared" si="1200"/>
        <v>2013</v>
      </c>
      <c r="B12831" s="26" t="str">
        <f t="shared" si="1201"/>
        <v>Solar Partners</v>
      </c>
      <c r="C12831" s="127" t="str">
        <f t="shared" si="1202"/>
        <v>Ivanpah Solar Electric Generating System</v>
      </c>
      <c r="D12831" s="123" t="str">
        <f t="shared" si="1203"/>
        <v>Solar Power Tower</v>
      </c>
      <c r="E12831" s="26">
        <f t="shared" si="1204"/>
        <v>0</v>
      </c>
      <c r="F12831" s="27">
        <f t="shared" si="1205"/>
        <v>0</v>
      </c>
      <c r="G12831" s="28"/>
      <c r="H12831" s="131"/>
      <c r="J12831" s="29" t="e">
        <f>VLOOKUP(H12831,'Drop Down Menus'!A:B,2,FALSE)</f>
        <v>#N/A</v>
      </c>
      <c r="L12831" s="48"/>
      <c r="M12831" s="48"/>
      <c r="N12831" s="135"/>
      <c r="R12831" s="144"/>
      <c r="U12831" s="148"/>
      <c r="V12831" s="25"/>
      <c r="Y12831" s="32"/>
      <c r="AG12831" s="29"/>
      <c r="AH12831" s="34"/>
      <c r="AM12831" s="28"/>
      <c r="AN12831" s="28"/>
      <c r="AO12831" s="28"/>
      <c r="AP12831" s="25"/>
      <c r="AQ12831" s="29"/>
      <c r="AR12831" s="30"/>
      <c r="AT12831" s="30"/>
    </row>
    <row r="12832" spans="1:46" ht="30">
      <c r="A12832" s="25">
        <f t="shared" si="1200"/>
        <v>2013</v>
      </c>
      <c r="B12832" s="26" t="str">
        <f t="shared" si="1201"/>
        <v>Solar Partners</v>
      </c>
      <c r="C12832" s="127" t="str">
        <f t="shared" si="1202"/>
        <v>Ivanpah Solar Electric Generating System</v>
      </c>
      <c r="D12832" s="123" t="str">
        <f t="shared" si="1203"/>
        <v>Solar Power Tower</v>
      </c>
      <c r="E12832" s="26">
        <f t="shared" si="1204"/>
        <v>0</v>
      </c>
      <c r="F12832" s="27">
        <f t="shared" si="1205"/>
        <v>0</v>
      </c>
      <c r="G12832" s="28"/>
      <c r="H12832" s="131"/>
      <c r="J12832" s="29" t="e">
        <f>VLOOKUP(H12832,'Drop Down Menus'!A:B,2,FALSE)</f>
        <v>#N/A</v>
      </c>
      <c r="L12832" s="48"/>
      <c r="M12832" s="48"/>
      <c r="N12832" s="135"/>
      <c r="R12832" s="144"/>
      <c r="U12832" s="148"/>
      <c r="V12832" s="25"/>
      <c r="Y12832" s="32"/>
      <c r="AG12832" s="29"/>
      <c r="AH12832" s="34"/>
      <c r="AM12832" s="28"/>
      <c r="AN12832" s="28"/>
      <c r="AO12832" s="28"/>
      <c r="AP12832" s="25"/>
      <c r="AQ12832" s="29"/>
      <c r="AR12832" s="30"/>
      <c r="AT12832" s="30"/>
    </row>
    <row r="12833" spans="1:46" ht="30">
      <c r="A12833" s="25">
        <f t="shared" si="1200"/>
        <v>2013</v>
      </c>
      <c r="B12833" s="26" t="str">
        <f t="shared" si="1201"/>
        <v>Solar Partners</v>
      </c>
      <c r="C12833" s="127" t="str">
        <f t="shared" si="1202"/>
        <v>Ivanpah Solar Electric Generating System</v>
      </c>
      <c r="D12833" s="123" t="str">
        <f t="shared" si="1203"/>
        <v>Solar Power Tower</v>
      </c>
      <c r="E12833" s="26">
        <f t="shared" si="1204"/>
        <v>0</v>
      </c>
      <c r="F12833" s="27">
        <f t="shared" si="1205"/>
        <v>0</v>
      </c>
      <c r="G12833" s="28"/>
      <c r="H12833" s="131"/>
      <c r="J12833" s="29" t="e">
        <f>VLOOKUP(H12833,'Drop Down Menus'!A:B,2,FALSE)</f>
        <v>#N/A</v>
      </c>
      <c r="L12833" s="48"/>
      <c r="M12833" s="48"/>
      <c r="N12833" s="135"/>
      <c r="R12833" s="144"/>
      <c r="U12833" s="148"/>
      <c r="V12833" s="25"/>
      <c r="Y12833" s="32"/>
      <c r="AG12833" s="29"/>
      <c r="AH12833" s="34"/>
      <c r="AM12833" s="28"/>
      <c r="AN12833" s="28"/>
      <c r="AO12833" s="28"/>
      <c r="AP12833" s="25"/>
      <c r="AQ12833" s="29"/>
      <c r="AR12833" s="30"/>
      <c r="AT12833" s="30"/>
    </row>
    <row r="12834" spans="1:46" ht="30">
      <c r="A12834" s="25">
        <f t="shared" si="1200"/>
        <v>2013</v>
      </c>
      <c r="B12834" s="26" t="str">
        <f t="shared" si="1201"/>
        <v>Solar Partners</v>
      </c>
      <c r="C12834" s="127" t="str">
        <f t="shared" si="1202"/>
        <v>Ivanpah Solar Electric Generating System</v>
      </c>
      <c r="D12834" s="123" t="str">
        <f t="shared" si="1203"/>
        <v>Solar Power Tower</v>
      </c>
      <c r="E12834" s="26">
        <f t="shared" si="1204"/>
        <v>0</v>
      </c>
      <c r="F12834" s="27">
        <f t="shared" si="1205"/>
        <v>0</v>
      </c>
      <c r="G12834" s="28"/>
      <c r="H12834" s="131"/>
      <c r="J12834" s="29" t="e">
        <f>VLOOKUP(H12834,'Drop Down Menus'!A:B,2,FALSE)</f>
        <v>#N/A</v>
      </c>
      <c r="L12834" s="48"/>
      <c r="M12834" s="48"/>
      <c r="N12834" s="135"/>
      <c r="R12834" s="144"/>
      <c r="U12834" s="148"/>
      <c r="V12834" s="25"/>
      <c r="Y12834" s="32"/>
      <c r="AG12834" s="29"/>
      <c r="AH12834" s="34"/>
      <c r="AM12834" s="28"/>
      <c r="AN12834" s="28"/>
      <c r="AO12834" s="28"/>
      <c r="AP12834" s="25"/>
      <c r="AQ12834" s="29"/>
      <c r="AR12834" s="30"/>
      <c r="AT12834" s="30"/>
    </row>
    <row r="12835" spans="1:46" ht="30">
      <c r="A12835" s="25">
        <f t="shared" si="1200"/>
        <v>2013</v>
      </c>
      <c r="B12835" s="26" t="str">
        <f t="shared" si="1201"/>
        <v>Solar Partners</v>
      </c>
      <c r="C12835" s="127" t="str">
        <f t="shared" si="1202"/>
        <v>Ivanpah Solar Electric Generating System</v>
      </c>
      <c r="D12835" s="123" t="str">
        <f t="shared" si="1203"/>
        <v>Solar Power Tower</v>
      </c>
      <c r="E12835" s="26">
        <f t="shared" si="1204"/>
        <v>0</v>
      </c>
      <c r="F12835" s="27">
        <f t="shared" si="1205"/>
        <v>0</v>
      </c>
      <c r="G12835" s="28"/>
      <c r="H12835" s="131"/>
      <c r="J12835" s="29" t="e">
        <f>VLOOKUP(H12835,'Drop Down Menus'!A:B,2,FALSE)</f>
        <v>#N/A</v>
      </c>
      <c r="L12835" s="48"/>
      <c r="M12835" s="48"/>
      <c r="N12835" s="135"/>
      <c r="R12835" s="144"/>
      <c r="U12835" s="148"/>
      <c r="V12835" s="25"/>
      <c r="Y12835" s="32"/>
      <c r="AG12835" s="29"/>
      <c r="AH12835" s="34"/>
      <c r="AM12835" s="28"/>
      <c r="AN12835" s="28"/>
      <c r="AO12835" s="28"/>
      <c r="AP12835" s="25"/>
      <c r="AQ12835" s="29"/>
      <c r="AR12835" s="30"/>
      <c r="AT12835" s="30"/>
    </row>
    <row r="12836" spans="1:46" ht="30">
      <c r="A12836" s="25">
        <f t="shared" si="1200"/>
        <v>2013</v>
      </c>
      <c r="B12836" s="26" t="str">
        <f t="shared" si="1201"/>
        <v>Solar Partners</v>
      </c>
      <c r="C12836" s="127" t="str">
        <f t="shared" si="1202"/>
        <v>Ivanpah Solar Electric Generating System</v>
      </c>
      <c r="D12836" s="123" t="str">
        <f t="shared" si="1203"/>
        <v>Solar Power Tower</v>
      </c>
      <c r="E12836" s="26">
        <f t="shared" si="1204"/>
        <v>0</v>
      </c>
      <c r="F12836" s="27">
        <f t="shared" si="1205"/>
        <v>0</v>
      </c>
      <c r="G12836" s="28"/>
      <c r="H12836" s="131"/>
      <c r="J12836" s="29" t="e">
        <f>VLOOKUP(H12836,'Drop Down Menus'!A:B,2,FALSE)</f>
        <v>#N/A</v>
      </c>
      <c r="L12836" s="48"/>
      <c r="M12836" s="48"/>
      <c r="N12836" s="135"/>
      <c r="R12836" s="144"/>
      <c r="U12836" s="148"/>
      <c r="V12836" s="25"/>
      <c r="Y12836" s="32"/>
      <c r="AG12836" s="29"/>
      <c r="AH12836" s="34"/>
      <c r="AM12836" s="28"/>
      <c r="AN12836" s="28"/>
      <c r="AO12836" s="28"/>
      <c r="AP12836" s="25"/>
      <c r="AQ12836" s="29"/>
      <c r="AR12836" s="30"/>
      <c r="AT12836" s="30"/>
    </row>
    <row r="12837" spans="1:46" ht="30">
      <c r="A12837" s="25">
        <f t="shared" si="1200"/>
        <v>2013</v>
      </c>
      <c r="B12837" s="26" t="str">
        <f t="shared" si="1201"/>
        <v>Solar Partners</v>
      </c>
      <c r="C12837" s="127" t="str">
        <f t="shared" si="1202"/>
        <v>Ivanpah Solar Electric Generating System</v>
      </c>
      <c r="D12837" s="123" t="str">
        <f t="shared" si="1203"/>
        <v>Solar Power Tower</v>
      </c>
      <c r="E12837" s="26">
        <f t="shared" si="1204"/>
        <v>0</v>
      </c>
      <c r="F12837" s="27">
        <f t="shared" si="1205"/>
        <v>0</v>
      </c>
      <c r="G12837" s="28"/>
      <c r="H12837" s="131"/>
      <c r="J12837" s="29" t="e">
        <f>VLOOKUP(H12837,'Drop Down Menus'!A:B,2,FALSE)</f>
        <v>#N/A</v>
      </c>
      <c r="L12837" s="48"/>
      <c r="M12837" s="48"/>
      <c r="N12837" s="135"/>
      <c r="R12837" s="144"/>
      <c r="U12837" s="148"/>
      <c r="V12837" s="25"/>
      <c r="Y12837" s="32"/>
      <c r="AG12837" s="29"/>
      <c r="AH12837" s="34"/>
      <c r="AM12837" s="28"/>
      <c r="AN12837" s="28"/>
      <c r="AO12837" s="28"/>
      <c r="AP12837" s="25"/>
      <c r="AQ12837" s="29"/>
      <c r="AR12837" s="30"/>
      <c r="AT12837" s="30"/>
    </row>
    <row r="12838" spans="1:46" ht="30">
      <c r="A12838" s="25">
        <f t="shared" si="1200"/>
        <v>2013</v>
      </c>
      <c r="B12838" s="26" t="str">
        <f t="shared" si="1201"/>
        <v>Solar Partners</v>
      </c>
      <c r="C12838" s="127" t="str">
        <f t="shared" si="1202"/>
        <v>Ivanpah Solar Electric Generating System</v>
      </c>
      <c r="D12838" s="123" t="str">
        <f t="shared" si="1203"/>
        <v>Solar Power Tower</v>
      </c>
      <c r="E12838" s="26">
        <f t="shared" si="1204"/>
        <v>0</v>
      </c>
      <c r="F12838" s="27">
        <f t="shared" si="1205"/>
        <v>0</v>
      </c>
      <c r="G12838" s="28"/>
      <c r="H12838" s="131"/>
      <c r="J12838" s="29" t="e">
        <f>VLOOKUP(H12838,'Drop Down Menus'!A:B,2,FALSE)</f>
        <v>#N/A</v>
      </c>
      <c r="L12838" s="48"/>
      <c r="M12838" s="48"/>
      <c r="N12838" s="135"/>
      <c r="R12838" s="144"/>
      <c r="U12838" s="148"/>
      <c r="V12838" s="25"/>
      <c r="Y12838" s="32"/>
      <c r="AG12838" s="29"/>
      <c r="AH12838" s="34"/>
      <c r="AM12838" s="28"/>
      <c r="AN12838" s="28"/>
      <c r="AO12838" s="28"/>
      <c r="AP12838" s="25"/>
      <c r="AQ12838" s="29"/>
      <c r="AR12838" s="30"/>
      <c r="AT12838" s="30"/>
    </row>
    <row r="12839" spans="1:46" ht="30">
      <c r="A12839" s="25">
        <f t="shared" si="1200"/>
        <v>2013</v>
      </c>
      <c r="B12839" s="26" t="str">
        <f t="shared" si="1201"/>
        <v>Solar Partners</v>
      </c>
      <c r="C12839" s="127" t="str">
        <f t="shared" si="1202"/>
        <v>Ivanpah Solar Electric Generating System</v>
      </c>
      <c r="D12839" s="123" t="str">
        <f t="shared" si="1203"/>
        <v>Solar Power Tower</v>
      </c>
      <c r="E12839" s="26">
        <f t="shared" si="1204"/>
        <v>0</v>
      </c>
      <c r="F12839" s="27">
        <f t="shared" si="1205"/>
        <v>0</v>
      </c>
      <c r="G12839" s="28"/>
      <c r="H12839" s="131"/>
      <c r="J12839" s="29" t="e">
        <f>VLOOKUP(H12839,'Drop Down Menus'!A:B,2,FALSE)</f>
        <v>#N/A</v>
      </c>
      <c r="L12839" s="48"/>
      <c r="M12839" s="48"/>
      <c r="N12839" s="135"/>
      <c r="R12839" s="144"/>
      <c r="U12839" s="148"/>
      <c r="V12839" s="25"/>
      <c r="Y12839" s="32"/>
      <c r="AG12839" s="29"/>
      <c r="AH12839" s="34"/>
      <c r="AM12839" s="28"/>
      <c r="AN12839" s="28"/>
      <c r="AO12839" s="28"/>
      <c r="AP12839" s="25"/>
      <c r="AQ12839" s="29"/>
      <c r="AR12839" s="30"/>
      <c r="AT12839" s="30"/>
    </row>
    <row r="12840" spans="1:46" ht="30">
      <c r="A12840" s="25">
        <f t="shared" si="1200"/>
        <v>2013</v>
      </c>
      <c r="B12840" s="26" t="str">
        <f t="shared" si="1201"/>
        <v>Solar Partners</v>
      </c>
      <c r="C12840" s="127" t="str">
        <f t="shared" si="1202"/>
        <v>Ivanpah Solar Electric Generating System</v>
      </c>
      <c r="D12840" s="123" t="str">
        <f t="shared" si="1203"/>
        <v>Solar Power Tower</v>
      </c>
      <c r="E12840" s="26">
        <f t="shared" si="1204"/>
        <v>0</v>
      </c>
      <c r="F12840" s="27">
        <f t="shared" si="1205"/>
        <v>0</v>
      </c>
      <c r="G12840" s="28"/>
      <c r="H12840" s="131"/>
      <c r="J12840" s="29" t="e">
        <f>VLOOKUP(H12840,'Drop Down Menus'!A:B,2,FALSE)</f>
        <v>#N/A</v>
      </c>
      <c r="L12840" s="48"/>
      <c r="M12840" s="48"/>
      <c r="N12840" s="135"/>
      <c r="R12840" s="144"/>
      <c r="U12840" s="148"/>
      <c r="V12840" s="25"/>
      <c r="Y12840" s="32"/>
      <c r="AG12840" s="29"/>
      <c r="AH12840" s="34"/>
      <c r="AM12840" s="28"/>
      <c r="AN12840" s="28"/>
      <c r="AO12840" s="28"/>
      <c r="AP12840" s="25"/>
      <c r="AQ12840" s="29"/>
      <c r="AR12840" s="30"/>
      <c r="AT12840" s="30"/>
    </row>
    <row r="12841" spans="1:46" ht="30">
      <c r="A12841" s="25">
        <f t="shared" si="1200"/>
        <v>2013</v>
      </c>
      <c r="B12841" s="26" t="str">
        <f t="shared" si="1201"/>
        <v>Solar Partners</v>
      </c>
      <c r="C12841" s="127" t="str">
        <f t="shared" si="1202"/>
        <v>Ivanpah Solar Electric Generating System</v>
      </c>
      <c r="D12841" s="123" t="str">
        <f t="shared" si="1203"/>
        <v>Solar Power Tower</v>
      </c>
      <c r="E12841" s="26">
        <f t="shared" si="1204"/>
        <v>0</v>
      </c>
      <c r="F12841" s="27">
        <f t="shared" si="1205"/>
        <v>0</v>
      </c>
      <c r="G12841" s="28"/>
      <c r="H12841" s="131"/>
      <c r="J12841" s="29" t="e">
        <f>VLOOKUP(H12841,'Drop Down Menus'!A:B,2,FALSE)</f>
        <v>#N/A</v>
      </c>
      <c r="L12841" s="48"/>
      <c r="M12841" s="48"/>
      <c r="N12841" s="135"/>
      <c r="R12841" s="144"/>
      <c r="U12841" s="148"/>
      <c r="V12841" s="25"/>
      <c r="Y12841" s="32"/>
      <c r="AG12841" s="29"/>
      <c r="AH12841" s="34"/>
      <c r="AM12841" s="28"/>
      <c r="AN12841" s="28"/>
      <c r="AO12841" s="28"/>
      <c r="AP12841" s="25"/>
      <c r="AQ12841" s="29"/>
      <c r="AR12841" s="30"/>
      <c r="AT12841" s="30"/>
    </row>
    <row r="12842" spans="1:46" ht="30">
      <c r="A12842" s="25">
        <f t="shared" si="1200"/>
        <v>2013</v>
      </c>
      <c r="B12842" s="26" t="str">
        <f t="shared" si="1201"/>
        <v>Solar Partners</v>
      </c>
      <c r="C12842" s="127" t="str">
        <f t="shared" si="1202"/>
        <v>Ivanpah Solar Electric Generating System</v>
      </c>
      <c r="D12842" s="123" t="str">
        <f t="shared" si="1203"/>
        <v>Solar Power Tower</v>
      </c>
      <c r="E12842" s="26">
        <f t="shared" si="1204"/>
        <v>0</v>
      </c>
      <c r="F12842" s="27">
        <f t="shared" si="1205"/>
        <v>0</v>
      </c>
      <c r="G12842" s="28"/>
      <c r="H12842" s="131"/>
      <c r="J12842" s="29" t="e">
        <f>VLOOKUP(H12842,'Drop Down Menus'!A:B,2,FALSE)</f>
        <v>#N/A</v>
      </c>
      <c r="L12842" s="48"/>
      <c r="M12842" s="48"/>
      <c r="N12842" s="135"/>
      <c r="R12842" s="144"/>
      <c r="U12842" s="148"/>
      <c r="V12842" s="25"/>
      <c r="Y12842" s="32"/>
      <c r="AG12842" s="29"/>
      <c r="AH12842" s="34"/>
      <c r="AM12842" s="28"/>
      <c r="AN12842" s="28"/>
      <c r="AO12842" s="28"/>
      <c r="AP12842" s="25"/>
      <c r="AQ12842" s="29"/>
      <c r="AR12842" s="30"/>
      <c r="AT12842" s="30"/>
    </row>
    <row r="12843" spans="1:46" ht="30">
      <c r="A12843" s="25">
        <f t="shared" si="1200"/>
        <v>2013</v>
      </c>
      <c r="B12843" s="26" t="str">
        <f t="shared" si="1201"/>
        <v>Solar Partners</v>
      </c>
      <c r="C12843" s="127" t="str">
        <f t="shared" si="1202"/>
        <v>Ivanpah Solar Electric Generating System</v>
      </c>
      <c r="D12843" s="123" t="str">
        <f t="shared" si="1203"/>
        <v>Solar Power Tower</v>
      </c>
      <c r="E12843" s="26">
        <f t="shared" si="1204"/>
        <v>0</v>
      </c>
      <c r="F12843" s="27">
        <f t="shared" si="1205"/>
        <v>0</v>
      </c>
      <c r="G12843" s="28"/>
      <c r="H12843" s="131"/>
      <c r="J12843" s="29" t="e">
        <f>VLOOKUP(H12843,'Drop Down Menus'!A:B,2,FALSE)</f>
        <v>#N/A</v>
      </c>
      <c r="L12843" s="48"/>
      <c r="M12843" s="48"/>
      <c r="N12843" s="135"/>
      <c r="R12843" s="144"/>
      <c r="U12843" s="148"/>
      <c r="V12843" s="25"/>
      <c r="Y12843" s="32"/>
      <c r="AG12843" s="29"/>
      <c r="AH12843" s="34"/>
      <c r="AM12843" s="28"/>
      <c r="AN12843" s="28"/>
      <c r="AO12843" s="28"/>
      <c r="AP12843" s="25"/>
      <c r="AQ12843" s="29"/>
      <c r="AR12843" s="30"/>
      <c r="AT12843" s="30"/>
    </row>
    <row r="12844" spans="1:46" ht="30">
      <c r="A12844" s="25">
        <f t="shared" si="1200"/>
        <v>2013</v>
      </c>
      <c r="B12844" s="26" t="str">
        <f t="shared" si="1201"/>
        <v>Solar Partners</v>
      </c>
      <c r="C12844" s="127" t="str">
        <f t="shared" si="1202"/>
        <v>Ivanpah Solar Electric Generating System</v>
      </c>
      <c r="D12844" s="123" t="str">
        <f t="shared" si="1203"/>
        <v>Solar Power Tower</v>
      </c>
      <c r="E12844" s="26">
        <f t="shared" si="1204"/>
        <v>0</v>
      </c>
      <c r="F12844" s="27">
        <f t="shared" si="1205"/>
        <v>0</v>
      </c>
      <c r="G12844" s="28"/>
      <c r="H12844" s="131"/>
      <c r="J12844" s="29" t="e">
        <f>VLOOKUP(H12844,'Drop Down Menus'!A:B,2,FALSE)</f>
        <v>#N/A</v>
      </c>
      <c r="L12844" s="48"/>
      <c r="M12844" s="48"/>
      <c r="N12844" s="135"/>
      <c r="R12844" s="144"/>
      <c r="U12844" s="148"/>
      <c r="V12844" s="25"/>
      <c r="Y12844" s="32"/>
      <c r="AG12844" s="29"/>
      <c r="AH12844" s="34"/>
      <c r="AM12844" s="28"/>
      <c r="AN12844" s="28"/>
      <c r="AO12844" s="28"/>
      <c r="AP12844" s="25"/>
      <c r="AQ12844" s="29"/>
      <c r="AR12844" s="30"/>
      <c r="AT12844" s="30"/>
    </row>
    <row r="12845" spans="1:46" ht="30">
      <c r="A12845" s="25">
        <f t="shared" si="1200"/>
        <v>2013</v>
      </c>
      <c r="B12845" s="26" t="str">
        <f t="shared" si="1201"/>
        <v>Solar Partners</v>
      </c>
      <c r="C12845" s="127" t="str">
        <f t="shared" si="1202"/>
        <v>Ivanpah Solar Electric Generating System</v>
      </c>
      <c r="D12845" s="123" t="str">
        <f t="shared" si="1203"/>
        <v>Solar Power Tower</v>
      </c>
      <c r="E12845" s="26">
        <f t="shared" si="1204"/>
        <v>0</v>
      </c>
      <c r="F12845" s="27">
        <f t="shared" si="1205"/>
        <v>0</v>
      </c>
      <c r="G12845" s="28"/>
      <c r="H12845" s="131"/>
      <c r="J12845" s="29" t="e">
        <f>VLOOKUP(H12845,'Drop Down Menus'!A:B,2,FALSE)</f>
        <v>#N/A</v>
      </c>
      <c r="L12845" s="48"/>
      <c r="M12845" s="48"/>
      <c r="N12845" s="135"/>
      <c r="R12845" s="144"/>
      <c r="U12845" s="148"/>
      <c r="V12845" s="25"/>
      <c r="Y12845" s="32"/>
      <c r="AG12845" s="29"/>
      <c r="AH12845" s="34"/>
      <c r="AM12845" s="28"/>
      <c r="AN12845" s="28"/>
      <c r="AO12845" s="28"/>
      <c r="AP12845" s="25"/>
      <c r="AQ12845" s="29"/>
      <c r="AR12845" s="30"/>
      <c r="AT12845" s="30"/>
    </row>
    <row r="12846" spans="1:46" ht="30">
      <c r="A12846" s="25">
        <f t="shared" si="1200"/>
        <v>2013</v>
      </c>
      <c r="B12846" s="26" t="str">
        <f t="shared" si="1201"/>
        <v>Solar Partners</v>
      </c>
      <c r="C12846" s="127" t="str">
        <f t="shared" si="1202"/>
        <v>Ivanpah Solar Electric Generating System</v>
      </c>
      <c r="D12846" s="123" t="str">
        <f t="shared" si="1203"/>
        <v>Solar Power Tower</v>
      </c>
      <c r="E12846" s="26">
        <f t="shared" si="1204"/>
        <v>0</v>
      </c>
      <c r="F12846" s="27">
        <f t="shared" si="1205"/>
        <v>0</v>
      </c>
      <c r="G12846" s="28"/>
      <c r="H12846" s="131"/>
      <c r="J12846" s="29" t="e">
        <f>VLOOKUP(H12846,'Drop Down Menus'!A:B,2,FALSE)</f>
        <v>#N/A</v>
      </c>
      <c r="L12846" s="48"/>
      <c r="M12846" s="48"/>
      <c r="N12846" s="135"/>
      <c r="R12846" s="144"/>
      <c r="U12846" s="148"/>
      <c r="V12846" s="25"/>
      <c r="Y12846" s="32"/>
      <c r="AG12846" s="29"/>
      <c r="AH12846" s="34"/>
      <c r="AM12846" s="28"/>
      <c r="AN12846" s="28"/>
      <c r="AO12846" s="28"/>
      <c r="AP12846" s="25"/>
      <c r="AQ12846" s="29"/>
      <c r="AR12846" s="30"/>
      <c r="AT12846" s="30"/>
    </row>
    <row r="12847" spans="1:46" ht="30">
      <c r="A12847" s="25">
        <f t="shared" si="1200"/>
        <v>2013</v>
      </c>
      <c r="B12847" s="26" t="str">
        <f t="shared" si="1201"/>
        <v>Solar Partners</v>
      </c>
      <c r="C12847" s="127" t="str">
        <f t="shared" si="1202"/>
        <v>Ivanpah Solar Electric Generating System</v>
      </c>
      <c r="D12847" s="123" t="str">
        <f t="shared" si="1203"/>
        <v>Solar Power Tower</v>
      </c>
      <c r="E12847" s="26">
        <f t="shared" si="1204"/>
        <v>0</v>
      </c>
      <c r="F12847" s="27">
        <f t="shared" si="1205"/>
        <v>0</v>
      </c>
      <c r="G12847" s="28"/>
      <c r="H12847" s="131"/>
      <c r="J12847" s="29" t="e">
        <f>VLOOKUP(H12847,'Drop Down Menus'!A:B,2,FALSE)</f>
        <v>#N/A</v>
      </c>
      <c r="L12847" s="48"/>
      <c r="M12847" s="48"/>
      <c r="N12847" s="135"/>
      <c r="R12847" s="144"/>
      <c r="U12847" s="148"/>
      <c r="V12847" s="25"/>
      <c r="Y12847" s="32"/>
      <c r="AG12847" s="29"/>
      <c r="AH12847" s="34"/>
      <c r="AM12847" s="28"/>
      <c r="AN12847" s="28"/>
      <c r="AO12847" s="28"/>
      <c r="AP12847" s="25"/>
      <c r="AQ12847" s="29"/>
      <c r="AR12847" s="30"/>
      <c r="AT12847" s="30"/>
    </row>
    <row r="12848" spans="1:46" ht="30">
      <c r="A12848" s="25">
        <f t="shared" si="1200"/>
        <v>2013</v>
      </c>
      <c r="B12848" s="26" t="str">
        <f t="shared" si="1201"/>
        <v>Solar Partners</v>
      </c>
      <c r="C12848" s="127" t="str">
        <f t="shared" si="1202"/>
        <v>Ivanpah Solar Electric Generating System</v>
      </c>
      <c r="D12848" s="123" t="str">
        <f t="shared" si="1203"/>
        <v>Solar Power Tower</v>
      </c>
      <c r="E12848" s="26">
        <f t="shared" si="1204"/>
        <v>0</v>
      </c>
      <c r="F12848" s="27">
        <f t="shared" si="1205"/>
        <v>0</v>
      </c>
      <c r="G12848" s="28"/>
      <c r="H12848" s="131"/>
      <c r="J12848" s="29" t="e">
        <f>VLOOKUP(H12848,'Drop Down Menus'!A:B,2,FALSE)</f>
        <v>#N/A</v>
      </c>
      <c r="L12848" s="48"/>
      <c r="M12848" s="48"/>
      <c r="N12848" s="135"/>
      <c r="R12848" s="144"/>
      <c r="U12848" s="148"/>
      <c r="V12848" s="25"/>
      <c r="Y12848" s="32"/>
      <c r="AG12848" s="29"/>
      <c r="AH12848" s="34"/>
      <c r="AM12848" s="28"/>
      <c r="AN12848" s="28"/>
      <c r="AO12848" s="28"/>
      <c r="AP12848" s="25"/>
      <c r="AQ12848" s="29"/>
      <c r="AR12848" s="30"/>
      <c r="AT12848" s="30"/>
    </row>
    <row r="12849" spans="1:46" ht="30">
      <c r="A12849" s="25">
        <f t="shared" si="1200"/>
        <v>2013</v>
      </c>
      <c r="B12849" s="26" t="str">
        <f t="shared" si="1201"/>
        <v>Solar Partners</v>
      </c>
      <c r="C12849" s="127" t="str">
        <f t="shared" si="1202"/>
        <v>Ivanpah Solar Electric Generating System</v>
      </c>
      <c r="D12849" s="123" t="str">
        <f t="shared" si="1203"/>
        <v>Solar Power Tower</v>
      </c>
      <c r="E12849" s="26">
        <f t="shared" si="1204"/>
        <v>0</v>
      </c>
      <c r="F12849" s="27">
        <f t="shared" si="1205"/>
        <v>0</v>
      </c>
      <c r="G12849" s="28"/>
      <c r="H12849" s="131"/>
      <c r="J12849" s="29" t="e">
        <f>VLOOKUP(H12849,'Drop Down Menus'!A:B,2,FALSE)</f>
        <v>#N/A</v>
      </c>
      <c r="L12849" s="48"/>
      <c r="M12849" s="48"/>
      <c r="N12849" s="135"/>
      <c r="R12849" s="144"/>
      <c r="U12849" s="148"/>
      <c r="V12849" s="25"/>
      <c r="Y12849" s="32"/>
      <c r="AG12849" s="29"/>
      <c r="AH12849" s="34"/>
      <c r="AM12849" s="28"/>
      <c r="AN12849" s="28"/>
      <c r="AO12849" s="28"/>
      <c r="AP12849" s="25"/>
      <c r="AQ12849" s="29"/>
      <c r="AR12849" s="30"/>
      <c r="AT12849" s="30"/>
    </row>
    <row r="12850" spans="1:46" ht="30">
      <c r="A12850" s="25">
        <f t="shared" si="1200"/>
        <v>2013</v>
      </c>
      <c r="B12850" s="26" t="str">
        <f t="shared" si="1201"/>
        <v>Solar Partners</v>
      </c>
      <c r="C12850" s="127" t="str">
        <f t="shared" si="1202"/>
        <v>Ivanpah Solar Electric Generating System</v>
      </c>
      <c r="D12850" s="123" t="str">
        <f t="shared" si="1203"/>
        <v>Solar Power Tower</v>
      </c>
      <c r="E12850" s="26">
        <f t="shared" si="1204"/>
        <v>0</v>
      </c>
      <c r="F12850" s="27">
        <f t="shared" si="1205"/>
        <v>0</v>
      </c>
      <c r="G12850" s="28"/>
      <c r="H12850" s="131"/>
      <c r="J12850" s="29" t="e">
        <f>VLOOKUP(H12850,'Drop Down Menus'!A:B,2,FALSE)</f>
        <v>#N/A</v>
      </c>
      <c r="L12850" s="48"/>
      <c r="M12850" s="48"/>
      <c r="N12850" s="135"/>
      <c r="R12850" s="144"/>
      <c r="U12850" s="148"/>
      <c r="V12850" s="25"/>
      <c r="Y12850" s="32"/>
      <c r="AG12850" s="29"/>
      <c r="AH12850" s="34"/>
      <c r="AM12850" s="28"/>
      <c r="AN12850" s="28"/>
      <c r="AO12850" s="28"/>
      <c r="AP12850" s="25"/>
      <c r="AQ12850" s="29"/>
      <c r="AR12850" s="30"/>
      <c r="AT12850" s="30"/>
    </row>
    <row r="12851" spans="1:46" ht="30">
      <c r="A12851" s="25">
        <f t="shared" si="1200"/>
        <v>2013</v>
      </c>
      <c r="B12851" s="26" t="str">
        <f t="shared" si="1201"/>
        <v>Solar Partners</v>
      </c>
      <c r="C12851" s="127" t="str">
        <f t="shared" si="1202"/>
        <v>Ivanpah Solar Electric Generating System</v>
      </c>
      <c r="D12851" s="123" t="str">
        <f t="shared" si="1203"/>
        <v>Solar Power Tower</v>
      </c>
      <c r="E12851" s="26">
        <f t="shared" si="1204"/>
        <v>0</v>
      </c>
      <c r="F12851" s="27">
        <f t="shared" si="1205"/>
        <v>0</v>
      </c>
      <c r="G12851" s="28"/>
      <c r="H12851" s="131"/>
      <c r="J12851" s="29" t="e">
        <f>VLOOKUP(H12851,'Drop Down Menus'!A:B,2,FALSE)</f>
        <v>#N/A</v>
      </c>
      <c r="L12851" s="48"/>
      <c r="M12851" s="48"/>
      <c r="N12851" s="135"/>
      <c r="R12851" s="144"/>
      <c r="U12851" s="148"/>
      <c r="V12851" s="25"/>
      <c r="Y12851" s="32"/>
      <c r="AG12851" s="29"/>
      <c r="AH12851" s="34"/>
      <c r="AM12851" s="28"/>
      <c r="AN12851" s="28"/>
      <c r="AO12851" s="28"/>
      <c r="AP12851" s="25"/>
      <c r="AQ12851" s="29"/>
      <c r="AR12851" s="30"/>
      <c r="AT12851" s="30"/>
    </row>
    <row r="12852" spans="1:46" ht="30">
      <c r="A12852" s="25">
        <f t="shared" si="1200"/>
        <v>2013</v>
      </c>
      <c r="B12852" s="26" t="str">
        <f t="shared" si="1201"/>
        <v>Solar Partners</v>
      </c>
      <c r="C12852" s="127" t="str">
        <f t="shared" si="1202"/>
        <v>Ivanpah Solar Electric Generating System</v>
      </c>
      <c r="D12852" s="123" t="str">
        <f t="shared" si="1203"/>
        <v>Solar Power Tower</v>
      </c>
      <c r="E12852" s="26">
        <f t="shared" si="1204"/>
        <v>0</v>
      </c>
      <c r="F12852" s="27">
        <f t="shared" si="1205"/>
        <v>0</v>
      </c>
      <c r="G12852" s="28"/>
      <c r="H12852" s="131"/>
      <c r="J12852" s="29" t="e">
        <f>VLOOKUP(H12852,'Drop Down Menus'!A:B,2,FALSE)</f>
        <v>#N/A</v>
      </c>
      <c r="L12852" s="48"/>
      <c r="M12852" s="48"/>
      <c r="N12852" s="135"/>
      <c r="R12852" s="144"/>
      <c r="U12852" s="148"/>
      <c r="V12852" s="25"/>
      <c r="Y12852" s="32"/>
      <c r="AG12852" s="29"/>
      <c r="AH12852" s="34"/>
      <c r="AM12852" s="28"/>
      <c r="AN12852" s="28"/>
      <c r="AO12852" s="28"/>
      <c r="AP12852" s="25"/>
      <c r="AQ12852" s="29"/>
      <c r="AR12852" s="30"/>
      <c r="AT12852" s="30"/>
    </row>
    <row r="12853" spans="1:46" ht="30">
      <c r="A12853" s="25">
        <f t="shared" si="1200"/>
        <v>2013</v>
      </c>
      <c r="B12853" s="26" t="str">
        <f t="shared" si="1201"/>
        <v>Solar Partners</v>
      </c>
      <c r="C12853" s="127" t="str">
        <f t="shared" si="1202"/>
        <v>Ivanpah Solar Electric Generating System</v>
      </c>
      <c r="D12853" s="123" t="str">
        <f t="shared" si="1203"/>
        <v>Solar Power Tower</v>
      </c>
      <c r="E12853" s="26">
        <f t="shared" si="1204"/>
        <v>0</v>
      </c>
      <c r="F12853" s="27">
        <f t="shared" si="1205"/>
        <v>0</v>
      </c>
      <c r="G12853" s="28"/>
      <c r="H12853" s="131"/>
      <c r="J12853" s="29" t="e">
        <f>VLOOKUP(H12853,'Drop Down Menus'!A:B,2,FALSE)</f>
        <v>#N/A</v>
      </c>
      <c r="L12853" s="48"/>
      <c r="M12853" s="48"/>
      <c r="N12853" s="135"/>
      <c r="R12853" s="144"/>
      <c r="U12853" s="148"/>
      <c r="V12853" s="25"/>
      <c r="Y12853" s="32"/>
      <c r="AG12853" s="29"/>
      <c r="AH12853" s="34"/>
      <c r="AM12853" s="28"/>
      <c r="AN12853" s="28"/>
      <c r="AO12853" s="28"/>
      <c r="AP12853" s="25"/>
      <c r="AQ12853" s="29"/>
      <c r="AR12853" s="30"/>
      <c r="AT12853" s="30"/>
    </row>
    <row r="12854" spans="1:46" ht="30">
      <c r="A12854" s="25">
        <f t="shared" si="1200"/>
        <v>2013</v>
      </c>
      <c r="B12854" s="26" t="str">
        <f t="shared" si="1201"/>
        <v>Solar Partners</v>
      </c>
      <c r="C12854" s="127" t="str">
        <f t="shared" si="1202"/>
        <v>Ivanpah Solar Electric Generating System</v>
      </c>
      <c r="D12854" s="123" t="str">
        <f t="shared" si="1203"/>
        <v>Solar Power Tower</v>
      </c>
      <c r="E12854" s="26">
        <f t="shared" si="1204"/>
        <v>0</v>
      </c>
      <c r="F12854" s="27">
        <f t="shared" si="1205"/>
        <v>0</v>
      </c>
      <c r="G12854" s="28"/>
      <c r="H12854" s="131"/>
      <c r="J12854" s="29" t="e">
        <f>VLOOKUP(H12854,'Drop Down Menus'!A:B,2,FALSE)</f>
        <v>#N/A</v>
      </c>
      <c r="L12854" s="48"/>
      <c r="M12854" s="48"/>
      <c r="N12854" s="135"/>
      <c r="R12854" s="144"/>
      <c r="U12854" s="148"/>
      <c r="V12854" s="25"/>
      <c r="Y12854" s="32"/>
      <c r="AG12854" s="29"/>
      <c r="AH12854" s="34"/>
      <c r="AM12854" s="28"/>
      <c r="AN12854" s="28"/>
      <c r="AO12854" s="28"/>
      <c r="AP12854" s="25"/>
      <c r="AQ12854" s="29"/>
      <c r="AR12854" s="30"/>
      <c r="AT12854" s="30"/>
    </row>
    <row r="12855" spans="1:46" ht="30">
      <c r="A12855" s="25">
        <f t="shared" si="1200"/>
        <v>2013</v>
      </c>
      <c r="B12855" s="26" t="str">
        <f t="shared" si="1201"/>
        <v>Solar Partners</v>
      </c>
      <c r="C12855" s="127" t="str">
        <f t="shared" si="1202"/>
        <v>Ivanpah Solar Electric Generating System</v>
      </c>
      <c r="D12855" s="123" t="str">
        <f t="shared" si="1203"/>
        <v>Solar Power Tower</v>
      </c>
      <c r="E12855" s="26">
        <f t="shared" si="1204"/>
        <v>0</v>
      </c>
      <c r="F12855" s="27">
        <f t="shared" si="1205"/>
        <v>0</v>
      </c>
      <c r="G12855" s="28"/>
      <c r="H12855" s="131"/>
      <c r="J12855" s="29" t="e">
        <f>VLOOKUP(H12855,'Drop Down Menus'!A:B,2,FALSE)</f>
        <v>#N/A</v>
      </c>
      <c r="L12855" s="48"/>
      <c r="M12855" s="48"/>
      <c r="N12855" s="135"/>
      <c r="R12855" s="144"/>
      <c r="U12855" s="148"/>
      <c r="V12855" s="25"/>
      <c r="Y12855" s="32"/>
      <c r="AG12855" s="29"/>
      <c r="AH12855" s="34"/>
      <c r="AM12855" s="28"/>
      <c r="AN12855" s="28"/>
      <c r="AO12855" s="28"/>
      <c r="AP12855" s="25"/>
      <c r="AQ12855" s="29"/>
      <c r="AR12855" s="30"/>
      <c r="AT12855" s="30"/>
    </row>
    <row r="12856" spans="1:46" ht="30">
      <c r="A12856" s="25">
        <f t="shared" si="1200"/>
        <v>2013</v>
      </c>
      <c r="B12856" s="26" t="str">
        <f t="shared" si="1201"/>
        <v>Solar Partners</v>
      </c>
      <c r="C12856" s="127" t="str">
        <f t="shared" si="1202"/>
        <v>Ivanpah Solar Electric Generating System</v>
      </c>
      <c r="D12856" s="123" t="str">
        <f t="shared" si="1203"/>
        <v>Solar Power Tower</v>
      </c>
      <c r="E12856" s="26">
        <f t="shared" si="1204"/>
        <v>0</v>
      </c>
      <c r="F12856" s="27">
        <f t="shared" si="1205"/>
        <v>0</v>
      </c>
      <c r="G12856" s="28"/>
      <c r="H12856" s="131"/>
      <c r="J12856" s="29" t="e">
        <f>VLOOKUP(H12856,'Drop Down Menus'!A:B,2,FALSE)</f>
        <v>#N/A</v>
      </c>
      <c r="L12856" s="48"/>
      <c r="M12856" s="48"/>
      <c r="N12856" s="135"/>
      <c r="R12856" s="144"/>
      <c r="U12856" s="148"/>
      <c r="V12856" s="25"/>
      <c r="Y12856" s="32"/>
      <c r="AG12856" s="29"/>
      <c r="AH12856" s="34"/>
      <c r="AM12856" s="28"/>
      <c r="AN12856" s="28"/>
      <c r="AO12856" s="28"/>
      <c r="AP12856" s="25"/>
      <c r="AQ12856" s="29"/>
      <c r="AR12856" s="30"/>
      <c r="AT12856" s="30"/>
    </row>
    <row r="12857" spans="1:46" ht="30">
      <c r="A12857" s="25">
        <f t="shared" si="1200"/>
        <v>2013</v>
      </c>
      <c r="B12857" s="26" t="str">
        <f t="shared" si="1201"/>
        <v>Solar Partners</v>
      </c>
      <c r="C12857" s="127" t="str">
        <f t="shared" si="1202"/>
        <v>Ivanpah Solar Electric Generating System</v>
      </c>
      <c r="D12857" s="123" t="str">
        <f t="shared" si="1203"/>
        <v>Solar Power Tower</v>
      </c>
      <c r="E12857" s="26">
        <f t="shared" si="1204"/>
        <v>0</v>
      </c>
      <c r="F12857" s="27">
        <f t="shared" si="1205"/>
        <v>0</v>
      </c>
      <c r="G12857" s="28"/>
      <c r="H12857" s="131"/>
      <c r="J12857" s="29" t="e">
        <f>VLOOKUP(H12857,'Drop Down Menus'!A:B,2,FALSE)</f>
        <v>#N/A</v>
      </c>
      <c r="L12857" s="48"/>
      <c r="M12857" s="48"/>
      <c r="N12857" s="135"/>
      <c r="R12857" s="144"/>
      <c r="U12857" s="148"/>
      <c r="V12857" s="25"/>
      <c r="Y12857" s="32"/>
      <c r="AG12857" s="29"/>
      <c r="AH12857" s="34"/>
      <c r="AM12857" s="28"/>
      <c r="AN12857" s="28"/>
      <c r="AO12857" s="28"/>
      <c r="AP12857" s="25"/>
      <c r="AQ12857" s="29"/>
      <c r="AR12857" s="30"/>
      <c r="AT12857" s="30"/>
    </row>
    <row r="12858" spans="1:46" ht="30">
      <c r="A12858" s="25">
        <f t="shared" si="1200"/>
        <v>2013</v>
      </c>
      <c r="B12858" s="26" t="str">
        <f t="shared" si="1201"/>
        <v>Solar Partners</v>
      </c>
      <c r="C12858" s="127" t="str">
        <f t="shared" si="1202"/>
        <v>Ivanpah Solar Electric Generating System</v>
      </c>
      <c r="D12858" s="123" t="str">
        <f t="shared" si="1203"/>
        <v>Solar Power Tower</v>
      </c>
      <c r="E12858" s="26">
        <f t="shared" si="1204"/>
        <v>0</v>
      </c>
      <c r="F12858" s="27">
        <f t="shared" si="1205"/>
        <v>0</v>
      </c>
      <c r="G12858" s="28"/>
      <c r="H12858" s="131"/>
      <c r="J12858" s="29" t="e">
        <f>VLOOKUP(H12858,'Drop Down Menus'!A:B,2,FALSE)</f>
        <v>#N/A</v>
      </c>
      <c r="L12858" s="48"/>
      <c r="M12858" s="48"/>
      <c r="N12858" s="135"/>
      <c r="R12858" s="144"/>
      <c r="U12858" s="148"/>
      <c r="V12858" s="25"/>
      <c r="Y12858" s="32"/>
      <c r="AG12858" s="29"/>
      <c r="AH12858" s="34"/>
      <c r="AM12858" s="28"/>
      <c r="AN12858" s="28"/>
      <c r="AO12858" s="28"/>
      <c r="AP12858" s="25"/>
      <c r="AQ12858" s="29"/>
      <c r="AR12858" s="30"/>
      <c r="AT12858" s="30"/>
    </row>
    <row r="12859" spans="1:46" ht="30">
      <c r="A12859" s="25">
        <f t="shared" si="1200"/>
        <v>2013</v>
      </c>
      <c r="B12859" s="26" t="str">
        <f t="shared" si="1201"/>
        <v>Solar Partners</v>
      </c>
      <c r="C12859" s="127" t="str">
        <f t="shared" si="1202"/>
        <v>Ivanpah Solar Electric Generating System</v>
      </c>
      <c r="D12859" s="123" t="str">
        <f t="shared" si="1203"/>
        <v>Solar Power Tower</v>
      </c>
      <c r="E12859" s="26">
        <f t="shared" si="1204"/>
        <v>0</v>
      </c>
      <c r="F12859" s="27">
        <f t="shared" si="1205"/>
        <v>0</v>
      </c>
      <c r="G12859" s="28"/>
      <c r="H12859" s="131"/>
      <c r="J12859" s="29" t="e">
        <f>VLOOKUP(H12859,'Drop Down Menus'!A:B,2,FALSE)</f>
        <v>#N/A</v>
      </c>
      <c r="L12859" s="48"/>
      <c r="M12859" s="48"/>
      <c r="N12859" s="135"/>
      <c r="R12859" s="144"/>
      <c r="U12859" s="148"/>
      <c r="V12859" s="25"/>
      <c r="Y12859" s="32"/>
      <c r="AG12859" s="29"/>
      <c r="AH12859" s="34"/>
      <c r="AM12859" s="28"/>
      <c r="AN12859" s="28"/>
      <c r="AO12859" s="28"/>
      <c r="AP12859" s="25"/>
      <c r="AQ12859" s="29"/>
      <c r="AR12859" s="30"/>
      <c r="AT12859" s="30"/>
    </row>
    <row r="12860" spans="1:46" ht="30">
      <c r="A12860" s="25">
        <f t="shared" si="1200"/>
        <v>2013</v>
      </c>
      <c r="B12860" s="26" t="str">
        <f t="shared" si="1201"/>
        <v>Solar Partners</v>
      </c>
      <c r="C12860" s="127" t="str">
        <f t="shared" si="1202"/>
        <v>Ivanpah Solar Electric Generating System</v>
      </c>
      <c r="D12860" s="123" t="str">
        <f t="shared" si="1203"/>
        <v>Solar Power Tower</v>
      </c>
      <c r="E12860" s="26">
        <f t="shared" si="1204"/>
        <v>0</v>
      </c>
      <c r="F12860" s="27">
        <f t="shared" si="1205"/>
        <v>0</v>
      </c>
      <c r="G12860" s="28"/>
      <c r="H12860" s="131"/>
      <c r="J12860" s="29" t="e">
        <f>VLOOKUP(H12860,'Drop Down Menus'!A:B,2,FALSE)</f>
        <v>#N/A</v>
      </c>
      <c r="L12860" s="48"/>
      <c r="M12860" s="48"/>
      <c r="N12860" s="135"/>
      <c r="R12860" s="144"/>
      <c r="U12860" s="148"/>
      <c r="V12860" s="25"/>
      <c r="Y12860" s="32"/>
      <c r="AG12860" s="29"/>
      <c r="AH12860" s="34"/>
      <c r="AM12860" s="28"/>
      <c r="AN12860" s="28"/>
      <c r="AO12860" s="28"/>
      <c r="AP12860" s="25"/>
      <c r="AQ12860" s="29"/>
      <c r="AR12860" s="30"/>
      <c r="AT12860" s="30"/>
    </row>
    <row r="12861" spans="1:46" ht="30">
      <c r="A12861" s="25">
        <f t="shared" si="1200"/>
        <v>2013</v>
      </c>
      <c r="B12861" s="26" t="str">
        <f t="shared" si="1201"/>
        <v>Solar Partners</v>
      </c>
      <c r="C12861" s="127" t="str">
        <f t="shared" si="1202"/>
        <v>Ivanpah Solar Electric Generating System</v>
      </c>
      <c r="D12861" s="123" t="str">
        <f t="shared" si="1203"/>
        <v>Solar Power Tower</v>
      </c>
      <c r="E12861" s="26">
        <f t="shared" si="1204"/>
        <v>0</v>
      </c>
      <c r="F12861" s="27">
        <f t="shared" si="1205"/>
        <v>0</v>
      </c>
      <c r="G12861" s="28"/>
      <c r="H12861" s="131"/>
      <c r="J12861" s="29" t="e">
        <f>VLOOKUP(H12861,'Drop Down Menus'!A:B,2,FALSE)</f>
        <v>#N/A</v>
      </c>
      <c r="L12861" s="48"/>
      <c r="M12861" s="48"/>
      <c r="N12861" s="135"/>
      <c r="R12861" s="144"/>
      <c r="U12861" s="148"/>
      <c r="V12861" s="25"/>
      <c r="Y12861" s="32"/>
      <c r="AG12861" s="29"/>
      <c r="AH12861" s="34"/>
      <c r="AM12861" s="28"/>
      <c r="AN12861" s="28"/>
      <c r="AO12861" s="28"/>
      <c r="AP12861" s="25"/>
      <c r="AQ12861" s="29"/>
      <c r="AR12861" s="30"/>
      <c r="AT12861" s="30"/>
    </row>
    <row r="12862" spans="1:46" ht="30">
      <c r="A12862" s="25">
        <f t="shared" si="1200"/>
        <v>2013</v>
      </c>
      <c r="B12862" s="26" t="str">
        <f t="shared" si="1201"/>
        <v>Solar Partners</v>
      </c>
      <c r="C12862" s="127" t="str">
        <f t="shared" si="1202"/>
        <v>Ivanpah Solar Electric Generating System</v>
      </c>
      <c r="D12862" s="123" t="str">
        <f t="shared" si="1203"/>
        <v>Solar Power Tower</v>
      </c>
      <c r="E12862" s="26">
        <f t="shared" si="1204"/>
        <v>0</v>
      </c>
      <c r="F12862" s="27">
        <f t="shared" si="1205"/>
        <v>0</v>
      </c>
      <c r="G12862" s="28"/>
      <c r="H12862" s="131"/>
      <c r="J12862" s="29" t="e">
        <f>VLOOKUP(H12862,'Drop Down Menus'!A:B,2,FALSE)</f>
        <v>#N/A</v>
      </c>
      <c r="L12862" s="48"/>
      <c r="M12862" s="48"/>
      <c r="N12862" s="135"/>
      <c r="R12862" s="144"/>
      <c r="U12862" s="148"/>
      <c r="V12862" s="25"/>
      <c r="Y12862" s="32"/>
      <c r="AG12862" s="29"/>
      <c r="AH12862" s="34"/>
      <c r="AM12862" s="28"/>
      <c r="AN12862" s="28"/>
      <c r="AO12862" s="28"/>
      <c r="AP12862" s="25"/>
      <c r="AQ12862" s="29"/>
      <c r="AR12862" s="30"/>
      <c r="AT12862" s="30"/>
    </row>
    <row r="12863" spans="1:46" ht="30">
      <c r="A12863" s="25">
        <f t="shared" si="1200"/>
        <v>2013</v>
      </c>
      <c r="B12863" s="26" t="str">
        <f t="shared" si="1201"/>
        <v>Solar Partners</v>
      </c>
      <c r="C12863" s="127" t="str">
        <f t="shared" si="1202"/>
        <v>Ivanpah Solar Electric Generating System</v>
      </c>
      <c r="D12863" s="123" t="str">
        <f t="shared" si="1203"/>
        <v>Solar Power Tower</v>
      </c>
      <c r="E12863" s="26">
        <f t="shared" si="1204"/>
        <v>0</v>
      </c>
      <c r="F12863" s="27">
        <f t="shared" si="1205"/>
        <v>0</v>
      </c>
      <c r="G12863" s="28"/>
      <c r="H12863" s="131"/>
      <c r="J12863" s="29" t="e">
        <f>VLOOKUP(H12863,'Drop Down Menus'!A:B,2,FALSE)</f>
        <v>#N/A</v>
      </c>
      <c r="L12863" s="48"/>
      <c r="M12863" s="48"/>
      <c r="N12863" s="135"/>
      <c r="R12863" s="144"/>
      <c r="U12863" s="148"/>
      <c r="V12863" s="25"/>
      <c r="Y12863" s="32"/>
      <c r="AG12863" s="29"/>
      <c r="AH12863" s="34"/>
      <c r="AM12863" s="28"/>
      <c r="AN12863" s="28"/>
      <c r="AO12863" s="28"/>
      <c r="AP12863" s="25"/>
      <c r="AQ12863" s="29"/>
      <c r="AR12863" s="30"/>
      <c r="AT12863" s="30"/>
    </row>
    <row r="12864" spans="1:46" ht="30">
      <c r="A12864" s="25">
        <f t="shared" si="1200"/>
        <v>2013</v>
      </c>
      <c r="B12864" s="26" t="str">
        <f t="shared" si="1201"/>
        <v>Solar Partners</v>
      </c>
      <c r="C12864" s="127" t="str">
        <f t="shared" si="1202"/>
        <v>Ivanpah Solar Electric Generating System</v>
      </c>
      <c r="D12864" s="123" t="str">
        <f t="shared" si="1203"/>
        <v>Solar Power Tower</v>
      </c>
      <c r="E12864" s="26">
        <f t="shared" si="1204"/>
        <v>0</v>
      </c>
      <c r="F12864" s="27">
        <f t="shared" si="1205"/>
        <v>0</v>
      </c>
      <c r="G12864" s="28"/>
      <c r="H12864" s="131"/>
      <c r="J12864" s="29" t="e">
        <f>VLOOKUP(H12864,'Drop Down Menus'!A:B,2,FALSE)</f>
        <v>#N/A</v>
      </c>
      <c r="L12864" s="48"/>
      <c r="M12864" s="48"/>
      <c r="N12864" s="135"/>
      <c r="R12864" s="144"/>
      <c r="U12864" s="148"/>
      <c r="V12864" s="25"/>
      <c r="Y12864" s="32"/>
      <c r="AG12864" s="29"/>
      <c r="AH12864" s="34"/>
      <c r="AM12864" s="28"/>
      <c r="AN12864" s="28"/>
      <c r="AO12864" s="28"/>
      <c r="AP12864" s="25"/>
      <c r="AQ12864" s="29"/>
      <c r="AR12864" s="30"/>
      <c r="AT12864" s="30"/>
    </row>
    <row r="12865" spans="1:46" ht="30">
      <c r="A12865" s="25">
        <f t="shared" si="1200"/>
        <v>2013</v>
      </c>
      <c r="B12865" s="26" t="str">
        <f t="shared" si="1201"/>
        <v>Solar Partners</v>
      </c>
      <c r="C12865" s="127" t="str">
        <f t="shared" si="1202"/>
        <v>Ivanpah Solar Electric Generating System</v>
      </c>
      <c r="D12865" s="123" t="str">
        <f t="shared" si="1203"/>
        <v>Solar Power Tower</v>
      </c>
      <c r="E12865" s="26">
        <f t="shared" si="1204"/>
        <v>0</v>
      </c>
      <c r="F12865" s="27">
        <f t="shared" si="1205"/>
        <v>0</v>
      </c>
      <c r="G12865" s="28"/>
      <c r="H12865" s="131"/>
      <c r="J12865" s="29" t="e">
        <f>VLOOKUP(H12865,'Drop Down Menus'!A:B,2,FALSE)</f>
        <v>#N/A</v>
      </c>
      <c r="L12865" s="48"/>
      <c r="M12865" s="48"/>
      <c r="N12865" s="135"/>
      <c r="R12865" s="144"/>
      <c r="U12865" s="148"/>
      <c r="V12865" s="25"/>
      <c r="Y12865" s="32"/>
      <c r="AG12865" s="29"/>
      <c r="AH12865" s="34"/>
      <c r="AM12865" s="28"/>
      <c r="AN12865" s="28"/>
      <c r="AO12865" s="28"/>
      <c r="AP12865" s="25"/>
      <c r="AQ12865" s="29"/>
      <c r="AR12865" s="30"/>
      <c r="AT12865" s="30"/>
    </row>
    <row r="12866" spans="1:46" ht="30">
      <c r="A12866" s="25">
        <f t="shared" si="1200"/>
        <v>2013</v>
      </c>
      <c r="B12866" s="26" t="str">
        <f t="shared" si="1201"/>
        <v>Solar Partners</v>
      </c>
      <c r="C12866" s="127" t="str">
        <f t="shared" si="1202"/>
        <v>Ivanpah Solar Electric Generating System</v>
      </c>
      <c r="D12866" s="123" t="str">
        <f t="shared" si="1203"/>
        <v>Solar Power Tower</v>
      </c>
      <c r="E12866" s="26">
        <f t="shared" si="1204"/>
        <v>0</v>
      </c>
      <c r="F12866" s="27">
        <f t="shared" si="1205"/>
        <v>0</v>
      </c>
      <c r="G12866" s="28"/>
      <c r="H12866" s="131"/>
      <c r="J12866" s="29" t="e">
        <f>VLOOKUP(H12866,'Drop Down Menus'!A:B,2,FALSE)</f>
        <v>#N/A</v>
      </c>
      <c r="L12866" s="48"/>
      <c r="M12866" s="48"/>
      <c r="N12866" s="135"/>
      <c r="R12866" s="144"/>
      <c r="U12866" s="148"/>
      <c r="V12866" s="25"/>
      <c r="Y12866" s="32"/>
      <c r="AG12866" s="29"/>
      <c r="AH12866" s="34"/>
      <c r="AM12866" s="28"/>
      <c r="AN12866" s="28"/>
      <c r="AO12866" s="28"/>
      <c r="AP12866" s="25"/>
      <c r="AQ12866" s="29"/>
      <c r="AR12866" s="30"/>
      <c r="AT12866" s="30"/>
    </row>
    <row r="12867" spans="1:46" ht="30">
      <c r="A12867" s="25">
        <f t="shared" ref="A12867:A12930" si="1206">ReportYear</f>
        <v>2013</v>
      </c>
      <c r="B12867" s="26" t="str">
        <f t="shared" ref="B12867:B12930" si="1207">Project_Proponent</f>
        <v>Solar Partners</v>
      </c>
      <c r="C12867" s="127" t="str">
        <f t="shared" ref="C12867:C12930" si="1208">Project_Name</f>
        <v>Ivanpah Solar Electric Generating System</v>
      </c>
      <c r="D12867" s="123" t="str">
        <f t="shared" ref="D12867:D12930" si="1209">Project_Type_AutoFill</f>
        <v>Solar Power Tower</v>
      </c>
      <c r="E12867" s="26">
        <f t="shared" ref="E12867:E12930" si="1210">SPUT_Permit____if_applicable</f>
        <v>0</v>
      </c>
      <c r="F12867" s="27">
        <f t="shared" ref="F12867:F12930" si="1211">Eagle_Permit</f>
        <v>0</v>
      </c>
      <c r="G12867" s="28"/>
      <c r="H12867" s="131"/>
      <c r="J12867" s="29" t="e">
        <f>VLOOKUP(H12867,'Drop Down Menus'!A:B,2,FALSE)</f>
        <v>#N/A</v>
      </c>
      <c r="L12867" s="48"/>
      <c r="M12867" s="48"/>
      <c r="N12867" s="135"/>
      <c r="R12867" s="144"/>
      <c r="U12867" s="148"/>
      <c r="V12867" s="25"/>
      <c r="Y12867" s="32"/>
      <c r="AG12867" s="29"/>
      <c r="AH12867" s="34"/>
      <c r="AM12867" s="28"/>
      <c r="AN12867" s="28"/>
      <c r="AO12867" s="28"/>
      <c r="AP12867" s="25"/>
      <c r="AQ12867" s="29"/>
      <c r="AR12867" s="30"/>
      <c r="AT12867" s="30"/>
    </row>
    <row r="12868" spans="1:46" ht="30">
      <c r="A12868" s="25">
        <f t="shared" si="1206"/>
        <v>2013</v>
      </c>
      <c r="B12868" s="26" t="str">
        <f t="shared" si="1207"/>
        <v>Solar Partners</v>
      </c>
      <c r="C12868" s="127" t="str">
        <f t="shared" si="1208"/>
        <v>Ivanpah Solar Electric Generating System</v>
      </c>
      <c r="D12868" s="123" t="str">
        <f t="shared" si="1209"/>
        <v>Solar Power Tower</v>
      </c>
      <c r="E12868" s="26">
        <f t="shared" si="1210"/>
        <v>0</v>
      </c>
      <c r="F12868" s="27">
        <f t="shared" si="1211"/>
        <v>0</v>
      </c>
      <c r="G12868" s="28"/>
      <c r="H12868" s="131"/>
      <c r="J12868" s="29" t="e">
        <f>VLOOKUP(H12868,'Drop Down Menus'!A:B,2,FALSE)</f>
        <v>#N/A</v>
      </c>
      <c r="L12868" s="48"/>
      <c r="M12868" s="48"/>
      <c r="N12868" s="135"/>
      <c r="R12868" s="144"/>
      <c r="U12868" s="148"/>
      <c r="V12868" s="25"/>
      <c r="Y12868" s="32"/>
      <c r="AG12868" s="29"/>
      <c r="AH12868" s="34"/>
      <c r="AM12868" s="28"/>
      <c r="AN12868" s="28"/>
      <c r="AO12868" s="28"/>
      <c r="AP12868" s="25"/>
      <c r="AQ12868" s="29"/>
      <c r="AR12868" s="30"/>
      <c r="AT12868" s="30"/>
    </row>
    <row r="12869" spans="1:46" ht="30">
      <c r="A12869" s="25">
        <f t="shared" si="1206"/>
        <v>2013</v>
      </c>
      <c r="B12869" s="26" t="str">
        <f t="shared" si="1207"/>
        <v>Solar Partners</v>
      </c>
      <c r="C12869" s="127" t="str">
        <f t="shared" si="1208"/>
        <v>Ivanpah Solar Electric Generating System</v>
      </c>
      <c r="D12869" s="123" t="str">
        <f t="shared" si="1209"/>
        <v>Solar Power Tower</v>
      </c>
      <c r="E12869" s="26">
        <f t="shared" si="1210"/>
        <v>0</v>
      </c>
      <c r="F12869" s="27">
        <f t="shared" si="1211"/>
        <v>0</v>
      </c>
      <c r="G12869" s="28"/>
      <c r="H12869" s="131"/>
      <c r="J12869" s="29" t="e">
        <f>VLOOKUP(H12869,'Drop Down Menus'!A:B,2,FALSE)</f>
        <v>#N/A</v>
      </c>
      <c r="L12869" s="48"/>
      <c r="M12869" s="48"/>
      <c r="N12869" s="135"/>
      <c r="R12869" s="144"/>
      <c r="U12869" s="148"/>
      <c r="V12869" s="25"/>
      <c r="Y12869" s="32"/>
      <c r="AG12869" s="29"/>
      <c r="AH12869" s="34"/>
      <c r="AM12869" s="28"/>
      <c r="AN12869" s="28"/>
      <c r="AO12869" s="28"/>
      <c r="AP12869" s="25"/>
      <c r="AQ12869" s="29"/>
      <c r="AR12869" s="30"/>
      <c r="AT12869" s="30"/>
    </row>
    <row r="12870" spans="1:46" ht="30">
      <c r="A12870" s="25">
        <f t="shared" si="1206"/>
        <v>2013</v>
      </c>
      <c r="B12870" s="26" t="str">
        <f t="shared" si="1207"/>
        <v>Solar Partners</v>
      </c>
      <c r="C12870" s="127" t="str">
        <f t="shared" si="1208"/>
        <v>Ivanpah Solar Electric Generating System</v>
      </c>
      <c r="D12870" s="123" t="str">
        <f t="shared" si="1209"/>
        <v>Solar Power Tower</v>
      </c>
      <c r="E12870" s="26">
        <f t="shared" si="1210"/>
        <v>0</v>
      </c>
      <c r="F12870" s="27">
        <f t="shared" si="1211"/>
        <v>0</v>
      </c>
      <c r="G12870" s="28"/>
      <c r="H12870" s="131"/>
      <c r="J12870" s="29" t="e">
        <f>VLOOKUP(H12870,'Drop Down Menus'!A:B,2,FALSE)</f>
        <v>#N/A</v>
      </c>
      <c r="L12870" s="48"/>
      <c r="M12870" s="48"/>
      <c r="N12870" s="135"/>
      <c r="R12870" s="144"/>
      <c r="U12870" s="148"/>
      <c r="V12870" s="25"/>
      <c r="Y12870" s="32"/>
      <c r="AG12870" s="29"/>
      <c r="AH12870" s="34"/>
      <c r="AM12870" s="28"/>
      <c r="AN12870" s="28"/>
      <c r="AO12870" s="28"/>
      <c r="AP12870" s="25"/>
      <c r="AQ12870" s="29"/>
      <c r="AR12870" s="30"/>
      <c r="AT12870" s="30"/>
    </row>
    <row r="12871" spans="1:46" ht="30">
      <c r="A12871" s="25">
        <f t="shared" si="1206"/>
        <v>2013</v>
      </c>
      <c r="B12871" s="26" t="str">
        <f t="shared" si="1207"/>
        <v>Solar Partners</v>
      </c>
      <c r="C12871" s="127" t="str">
        <f t="shared" si="1208"/>
        <v>Ivanpah Solar Electric Generating System</v>
      </c>
      <c r="D12871" s="123" t="str">
        <f t="shared" si="1209"/>
        <v>Solar Power Tower</v>
      </c>
      <c r="E12871" s="26">
        <f t="shared" si="1210"/>
        <v>0</v>
      </c>
      <c r="F12871" s="27">
        <f t="shared" si="1211"/>
        <v>0</v>
      </c>
      <c r="G12871" s="28"/>
      <c r="H12871" s="131"/>
      <c r="J12871" s="29" t="e">
        <f>VLOOKUP(H12871,'Drop Down Menus'!A:B,2,FALSE)</f>
        <v>#N/A</v>
      </c>
      <c r="L12871" s="48"/>
      <c r="M12871" s="48"/>
      <c r="N12871" s="135"/>
      <c r="R12871" s="144"/>
      <c r="U12871" s="148"/>
      <c r="V12871" s="25"/>
      <c r="Y12871" s="32"/>
      <c r="AG12871" s="29"/>
      <c r="AH12871" s="34"/>
      <c r="AM12871" s="28"/>
      <c r="AN12871" s="28"/>
      <c r="AO12871" s="28"/>
      <c r="AP12871" s="25"/>
      <c r="AQ12871" s="29"/>
      <c r="AR12871" s="30"/>
      <c r="AT12871" s="30"/>
    </row>
    <row r="12872" spans="1:46" ht="30">
      <c r="A12872" s="25">
        <f t="shared" si="1206"/>
        <v>2013</v>
      </c>
      <c r="B12872" s="26" t="str">
        <f t="shared" si="1207"/>
        <v>Solar Partners</v>
      </c>
      <c r="C12872" s="127" t="str">
        <f t="shared" si="1208"/>
        <v>Ivanpah Solar Electric Generating System</v>
      </c>
      <c r="D12872" s="123" t="str">
        <f t="shared" si="1209"/>
        <v>Solar Power Tower</v>
      </c>
      <c r="E12872" s="26">
        <f t="shared" si="1210"/>
        <v>0</v>
      </c>
      <c r="F12872" s="27">
        <f t="shared" si="1211"/>
        <v>0</v>
      </c>
      <c r="G12872" s="28"/>
      <c r="H12872" s="131"/>
      <c r="J12872" s="29" t="e">
        <f>VLOOKUP(H12872,'Drop Down Menus'!A:B,2,FALSE)</f>
        <v>#N/A</v>
      </c>
      <c r="L12872" s="48"/>
      <c r="M12872" s="48"/>
      <c r="N12872" s="135"/>
      <c r="R12872" s="144"/>
      <c r="U12872" s="148"/>
      <c r="V12872" s="25"/>
      <c r="Y12872" s="32"/>
      <c r="AG12872" s="29"/>
      <c r="AH12872" s="34"/>
      <c r="AM12872" s="28"/>
      <c r="AN12872" s="28"/>
      <c r="AO12872" s="28"/>
      <c r="AP12872" s="25"/>
      <c r="AQ12872" s="29"/>
      <c r="AR12872" s="30"/>
      <c r="AT12872" s="30"/>
    </row>
    <row r="12873" spans="1:46" ht="30">
      <c r="A12873" s="25">
        <f t="shared" si="1206"/>
        <v>2013</v>
      </c>
      <c r="B12873" s="26" t="str">
        <f t="shared" si="1207"/>
        <v>Solar Partners</v>
      </c>
      <c r="C12873" s="127" t="str">
        <f t="shared" si="1208"/>
        <v>Ivanpah Solar Electric Generating System</v>
      </c>
      <c r="D12873" s="123" t="str">
        <f t="shared" si="1209"/>
        <v>Solar Power Tower</v>
      </c>
      <c r="E12873" s="26">
        <f t="shared" si="1210"/>
        <v>0</v>
      </c>
      <c r="F12873" s="27">
        <f t="shared" si="1211"/>
        <v>0</v>
      </c>
      <c r="G12873" s="28"/>
      <c r="H12873" s="131"/>
      <c r="J12873" s="29" t="e">
        <f>VLOOKUP(H12873,'Drop Down Menus'!A:B,2,FALSE)</f>
        <v>#N/A</v>
      </c>
      <c r="L12873" s="48"/>
      <c r="M12873" s="48"/>
      <c r="N12873" s="135"/>
      <c r="R12873" s="144"/>
      <c r="U12873" s="148"/>
      <c r="V12873" s="25"/>
      <c r="Y12873" s="32"/>
      <c r="AG12873" s="29"/>
      <c r="AH12873" s="34"/>
      <c r="AM12873" s="28"/>
      <c r="AN12873" s="28"/>
      <c r="AO12873" s="28"/>
      <c r="AP12873" s="25"/>
      <c r="AQ12873" s="29"/>
      <c r="AR12873" s="30"/>
      <c r="AT12873" s="30"/>
    </row>
    <row r="12874" spans="1:46" ht="30">
      <c r="A12874" s="25">
        <f t="shared" si="1206"/>
        <v>2013</v>
      </c>
      <c r="B12874" s="26" t="str">
        <f t="shared" si="1207"/>
        <v>Solar Partners</v>
      </c>
      <c r="C12874" s="127" t="str">
        <f t="shared" si="1208"/>
        <v>Ivanpah Solar Electric Generating System</v>
      </c>
      <c r="D12874" s="123" t="str">
        <f t="shared" si="1209"/>
        <v>Solar Power Tower</v>
      </c>
      <c r="E12874" s="26">
        <f t="shared" si="1210"/>
        <v>0</v>
      </c>
      <c r="F12874" s="27">
        <f t="shared" si="1211"/>
        <v>0</v>
      </c>
      <c r="G12874" s="28"/>
      <c r="H12874" s="131"/>
      <c r="J12874" s="29" t="e">
        <f>VLOOKUP(H12874,'Drop Down Menus'!A:B,2,FALSE)</f>
        <v>#N/A</v>
      </c>
      <c r="L12874" s="48"/>
      <c r="M12874" s="48"/>
      <c r="N12874" s="135"/>
      <c r="R12874" s="144"/>
      <c r="U12874" s="148"/>
      <c r="V12874" s="25"/>
      <c r="Y12874" s="32"/>
      <c r="AG12874" s="29"/>
      <c r="AH12874" s="34"/>
      <c r="AM12874" s="28"/>
      <c r="AN12874" s="28"/>
      <c r="AO12874" s="28"/>
      <c r="AP12874" s="25"/>
      <c r="AQ12874" s="29"/>
      <c r="AR12874" s="30"/>
      <c r="AT12874" s="30"/>
    </row>
    <row r="12875" spans="1:46" ht="30">
      <c r="A12875" s="25">
        <f t="shared" si="1206"/>
        <v>2013</v>
      </c>
      <c r="B12875" s="26" t="str">
        <f t="shared" si="1207"/>
        <v>Solar Partners</v>
      </c>
      <c r="C12875" s="127" t="str">
        <f t="shared" si="1208"/>
        <v>Ivanpah Solar Electric Generating System</v>
      </c>
      <c r="D12875" s="123" t="str">
        <f t="shared" si="1209"/>
        <v>Solar Power Tower</v>
      </c>
      <c r="E12875" s="26">
        <f t="shared" si="1210"/>
        <v>0</v>
      </c>
      <c r="F12875" s="27">
        <f t="shared" si="1211"/>
        <v>0</v>
      </c>
      <c r="G12875" s="28"/>
      <c r="H12875" s="131"/>
      <c r="J12875" s="29" t="e">
        <f>VLOOKUP(H12875,'Drop Down Menus'!A:B,2,FALSE)</f>
        <v>#N/A</v>
      </c>
      <c r="L12875" s="48"/>
      <c r="M12875" s="48"/>
      <c r="N12875" s="135"/>
      <c r="R12875" s="144"/>
      <c r="U12875" s="148"/>
      <c r="V12875" s="25"/>
      <c r="Y12875" s="32"/>
      <c r="AG12875" s="29"/>
      <c r="AH12875" s="34"/>
      <c r="AM12875" s="28"/>
      <c r="AN12875" s="28"/>
      <c r="AO12875" s="28"/>
      <c r="AP12875" s="25"/>
      <c r="AQ12875" s="29"/>
      <c r="AR12875" s="30"/>
      <c r="AT12875" s="30"/>
    </row>
    <row r="12876" spans="1:46" ht="30">
      <c r="A12876" s="25">
        <f t="shared" si="1206"/>
        <v>2013</v>
      </c>
      <c r="B12876" s="26" t="str">
        <f t="shared" si="1207"/>
        <v>Solar Partners</v>
      </c>
      <c r="C12876" s="127" t="str">
        <f t="shared" si="1208"/>
        <v>Ivanpah Solar Electric Generating System</v>
      </c>
      <c r="D12876" s="123" t="str">
        <f t="shared" si="1209"/>
        <v>Solar Power Tower</v>
      </c>
      <c r="E12876" s="26">
        <f t="shared" si="1210"/>
        <v>0</v>
      </c>
      <c r="F12876" s="27">
        <f t="shared" si="1211"/>
        <v>0</v>
      </c>
      <c r="G12876" s="28"/>
      <c r="H12876" s="131"/>
      <c r="J12876" s="29" t="e">
        <f>VLOOKUP(H12876,'Drop Down Menus'!A:B,2,FALSE)</f>
        <v>#N/A</v>
      </c>
      <c r="L12876" s="48"/>
      <c r="M12876" s="48"/>
      <c r="N12876" s="135"/>
      <c r="R12876" s="144"/>
      <c r="U12876" s="148"/>
      <c r="V12876" s="25"/>
      <c r="Y12876" s="32"/>
      <c r="AG12876" s="29"/>
      <c r="AH12876" s="34"/>
      <c r="AM12876" s="28"/>
      <c r="AN12876" s="28"/>
      <c r="AO12876" s="28"/>
      <c r="AP12876" s="25"/>
      <c r="AQ12876" s="29"/>
      <c r="AR12876" s="30"/>
      <c r="AT12876" s="30"/>
    </row>
    <row r="12877" spans="1:46" ht="30">
      <c r="A12877" s="25">
        <f t="shared" si="1206"/>
        <v>2013</v>
      </c>
      <c r="B12877" s="26" t="str">
        <f t="shared" si="1207"/>
        <v>Solar Partners</v>
      </c>
      <c r="C12877" s="127" t="str">
        <f t="shared" si="1208"/>
        <v>Ivanpah Solar Electric Generating System</v>
      </c>
      <c r="D12877" s="123" t="str">
        <f t="shared" si="1209"/>
        <v>Solar Power Tower</v>
      </c>
      <c r="E12877" s="26">
        <f t="shared" si="1210"/>
        <v>0</v>
      </c>
      <c r="F12877" s="27">
        <f t="shared" si="1211"/>
        <v>0</v>
      </c>
      <c r="G12877" s="28"/>
      <c r="H12877" s="131"/>
      <c r="J12877" s="29" t="e">
        <f>VLOOKUP(H12877,'Drop Down Menus'!A:B,2,FALSE)</f>
        <v>#N/A</v>
      </c>
      <c r="L12877" s="48"/>
      <c r="M12877" s="48"/>
      <c r="N12877" s="135"/>
      <c r="R12877" s="144"/>
      <c r="U12877" s="148"/>
      <c r="V12877" s="25"/>
      <c r="Y12877" s="32"/>
      <c r="AG12877" s="29"/>
      <c r="AH12877" s="34"/>
      <c r="AM12877" s="28"/>
      <c r="AN12877" s="28"/>
      <c r="AO12877" s="28"/>
      <c r="AP12877" s="25"/>
      <c r="AQ12877" s="29"/>
      <c r="AR12877" s="30"/>
      <c r="AT12877" s="30"/>
    </row>
    <row r="12878" spans="1:46" ht="30">
      <c r="A12878" s="25">
        <f t="shared" si="1206"/>
        <v>2013</v>
      </c>
      <c r="B12878" s="26" t="str">
        <f t="shared" si="1207"/>
        <v>Solar Partners</v>
      </c>
      <c r="C12878" s="127" t="str">
        <f t="shared" si="1208"/>
        <v>Ivanpah Solar Electric Generating System</v>
      </c>
      <c r="D12878" s="123" t="str">
        <f t="shared" si="1209"/>
        <v>Solar Power Tower</v>
      </c>
      <c r="E12878" s="26">
        <f t="shared" si="1210"/>
        <v>0</v>
      </c>
      <c r="F12878" s="27">
        <f t="shared" si="1211"/>
        <v>0</v>
      </c>
      <c r="G12878" s="28"/>
      <c r="H12878" s="131"/>
      <c r="J12878" s="29" t="e">
        <f>VLOOKUP(H12878,'Drop Down Menus'!A:B,2,FALSE)</f>
        <v>#N/A</v>
      </c>
      <c r="L12878" s="48"/>
      <c r="M12878" s="48"/>
      <c r="N12878" s="135"/>
      <c r="R12878" s="144"/>
      <c r="U12878" s="148"/>
      <c r="V12878" s="25"/>
      <c r="Y12878" s="32"/>
      <c r="AG12878" s="29"/>
      <c r="AH12878" s="34"/>
      <c r="AM12878" s="28"/>
      <c r="AN12878" s="28"/>
      <c r="AO12878" s="28"/>
      <c r="AP12878" s="25"/>
      <c r="AQ12878" s="29"/>
      <c r="AR12878" s="30"/>
      <c r="AT12878" s="30"/>
    </row>
    <row r="12879" spans="1:46" ht="30">
      <c r="A12879" s="25">
        <f t="shared" si="1206"/>
        <v>2013</v>
      </c>
      <c r="B12879" s="26" t="str">
        <f t="shared" si="1207"/>
        <v>Solar Partners</v>
      </c>
      <c r="C12879" s="127" t="str">
        <f t="shared" si="1208"/>
        <v>Ivanpah Solar Electric Generating System</v>
      </c>
      <c r="D12879" s="123" t="str">
        <f t="shared" si="1209"/>
        <v>Solar Power Tower</v>
      </c>
      <c r="E12879" s="26">
        <f t="shared" si="1210"/>
        <v>0</v>
      </c>
      <c r="F12879" s="27">
        <f t="shared" si="1211"/>
        <v>0</v>
      </c>
      <c r="G12879" s="28"/>
      <c r="H12879" s="131"/>
      <c r="J12879" s="29" t="e">
        <f>VLOOKUP(H12879,'Drop Down Menus'!A:B,2,FALSE)</f>
        <v>#N/A</v>
      </c>
      <c r="L12879" s="48"/>
      <c r="M12879" s="48"/>
      <c r="N12879" s="135"/>
      <c r="R12879" s="144"/>
      <c r="U12879" s="148"/>
      <c r="V12879" s="25"/>
      <c r="Y12879" s="32"/>
      <c r="AG12879" s="29"/>
      <c r="AH12879" s="34"/>
      <c r="AM12879" s="28"/>
      <c r="AN12879" s="28"/>
      <c r="AO12879" s="28"/>
      <c r="AP12879" s="25"/>
      <c r="AQ12879" s="29"/>
      <c r="AR12879" s="30"/>
      <c r="AT12879" s="30"/>
    </row>
    <row r="12880" spans="1:46" ht="30">
      <c r="A12880" s="25">
        <f t="shared" si="1206"/>
        <v>2013</v>
      </c>
      <c r="B12880" s="26" t="str">
        <f t="shared" si="1207"/>
        <v>Solar Partners</v>
      </c>
      <c r="C12880" s="127" t="str">
        <f t="shared" si="1208"/>
        <v>Ivanpah Solar Electric Generating System</v>
      </c>
      <c r="D12880" s="123" t="str">
        <f t="shared" si="1209"/>
        <v>Solar Power Tower</v>
      </c>
      <c r="E12880" s="26">
        <f t="shared" si="1210"/>
        <v>0</v>
      </c>
      <c r="F12880" s="27">
        <f t="shared" si="1211"/>
        <v>0</v>
      </c>
      <c r="G12880" s="28"/>
      <c r="H12880" s="131"/>
      <c r="J12880" s="29" t="e">
        <f>VLOOKUP(H12880,'Drop Down Menus'!A:B,2,FALSE)</f>
        <v>#N/A</v>
      </c>
      <c r="L12880" s="48"/>
      <c r="M12880" s="48"/>
      <c r="N12880" s="135"/>
      <c r="R12880" s="144"/>
      <c r="U12880" s="148"/>
      <c r="V12880" s="25"/>
      <c r="Y12880" s="32"/>
      <c r="AG12880" s="29"/>
      <c r="AH12880" s="34"/>
      <c r="AM12880" s="28"/>
      <c r="AN12880" s="28"/>
      <c r="AO12880" s="28"/>
      <c r="AP12880" s="25"/>
      <c r="AQ12880" s="29"/>
      <c r="AR12880" s="30"/>
      <c r="AT12880" s="30"/>
    </row>
    <row r="12881" spans="1:46" ht="30">
      <c r="A12881" s="25">
        <f t="shared" si="1206"/>
        <v>2013</v>
      </c>
      <c r="B12881" s="26" t="str">
        <f t="shared" si="1207"/>
        <v>Solar Partners</v>
      </c>
      <c r="C12881" s="127" t="str">
        <f t="shared" si="1208"/>
        <v>Ivanpah Solar Electric Generating System</v>
      </c>
      <c r="D12881" s="123" t="str">
        <f t="shared" si="1209"/>
        <v>Solar Power Tower</v>
      </c>
      <c r="E12881" s="26">
        <f t="shared" si="1210"/>
        <v>0</v>
      </c>
      <c r="F12881" s="27">
        <f t="shared" si="1211"/>
        <v>0</v>
      </c>
      <c r="G12881" s="28"/>
      <c r="H12881" s="131"/>
      <c r="J12881" s="29" t="e">
        <f>VLOOKUP(H12881,'Drop Down Menus'!A:B,2,FALSE)</f>
        <v>#N/A</v>
      </c>
      <c r="L12881" s="48"/>
      <c r="M12881" s="48"/>
      <c r="N12881" s="135"/>
      <c r="R12881" s="144"/>
      <c r="U12881" s="148"/>
      <c r="V12881" s="25"/>
      <c r="Y12881" s="32"/>
      <c r="AG12881" s="29"/>
      <c r="AH12881" s="34"/>
      <c r="AM12881" s="28"/>
      <c r="AN12881" s="28"/>
      <c r="AO12881" s="28"/>
      <c r="AP12881" s="25"/>
      <c r="AQ12881" s="29"/>
      <c r="AR12881" s="30"/>
      <c r="AT12881" s="30"/>
    </row>
    <row r="12882" spans="1:46" ht="30">
      <c r="A12882" s="25">
        <f t="shared" si="1206"/>
        <v>2013</v>
      </c>
      <c r="B12882" s="26" t="str">
        <f t="shared" si="1207"/>
        <v>Solar Partners</v>
      </c>
      <c r="C12882" s="127" t="str">
        <f t="shared" si="1208"/>
        <v>Ivanpah Solar Electric Generating System</v>
      </c>
      <c r="D12882" s="123" t="str">
        <f t="shared" si="1209"/>
        <v>Solar Power Tower</v>
      </c>
      <c r="E12882" s="26">
        <f t="shared" si="1210"/>
        <v>0</v>
      </c>
      <c r="F12882" s="27">
        <f t="shared" si="1211"/>
        <v>0</v>
      </c>
      <c r="G12882" s="28"/>
      <c r="H12882" s="131"/>
      <c r="J12882" s="29" t="e">
        <f>VLOOKUP(H12882,'Drop Down Menus'!A:B,2,FALSE)</f>
        <v>#N/A</v>
      </c>
      <c r="L12882" s="48"/>
      <c r="M12882" s="48"/>
      <c r="N12882" s="135"/>
      <c r="R12882" s="144"/>
      <c r="U12882" s="148"/>
      <c r="V12882" s="25"/>
      <c r="Y12882" s="32"/>
      <c r="AG12882" s="29"/>
      <c r="AH12882" s="34"/>
      <c r="AM12882" s="28"/>
      <c r="AN12882" s="28"/>
      <c r="AO12882" s="28"/>
      <c r="AP12882" s="25"/>
      <c r="AQ12882" s="29"/>
      <c r="AR12882" s="30"/>
      <c r="AT12882" s="30"/>
    </row>
    <row r="12883" spans="1:46" ht="30">
      <c r="A12883" s="25">
        <f t="shared" si="1206"/>
        <v>2013</v>
      </c>
      <c r="B12883" s="26" t="str">
        <f t="shared" si="1207"/>
        <v>Solar Partners</v>
      </c>
      <c r="C12883" s="127" t="str">
        <f t="shared" si="1208"/>
        <v>Ivanpah Solar Electric Generating System</v>
      </c>
      <c r="D12883" s="123" t="str">
        <f t="shared" si="1209"/>
        <v>Solar Power Tower</v>
      </c>
      <c r="E12883" s="26">
        <f t="shared" si="1210"/>
        <v>0</v>
      </c>
      <c r="F12883" s="27">
        <f t="shared" si="1211"/>
        <v>0</v>
      </c>
      <c r="G12883" s="28"/>
      <c r="H12883" s="131"/>
      <c r="J12883" s="29" t="e">
        <f>VLOOKUP(H12883,'Drop Down Menus'!A:B,2,FALSE)</f>
        <v>#N/A</v>
      </c>
      <c r="L12883" s="48"/>
      <c r="M12883" s="48"/>
      <c r="N12883" s="135"/>
      <c r="R12883" s="144"/>
      <c r="U12883" s="148"/>
      <c r="V12883" s="25"/>
      <c r="Y12883" s="32"/>
      <c r="AG12883" s="29"/>
      <c r="AH12883" s="34"/>
      <c r="AM12883" s="28"/>
      <c r="AN12883" s="28"/>
      <c r="AO12883" s="28"/>
      <c r="AP12883" s="25"/>
      <c r="AQ12883" s="29"/>
      <c r="AR12883" s="30"/>
      <c r="AT12883" s="30"/>
    </row>
    <row r="12884" spans="1:46" ht="30">
      <c r="A12884" s="25">
        <f t="shared" si="1206"/>
        <v>2013</v>
      </c>
      <c r="B12884" s="26" t="str">
        <f t="shared" si="1207"/>
        <v>Solar Partners</v>
      </c>
      <c r="C12884" s="127" t="str">
        <f t="shared" si="1208"/>
        <v>Ivanpah Solar Electric Generating System</v>
      </c>
      <c r="D12884" s="123" t="str">
        <f t="shared" si="1209"/>
        <v>Solar Power Tower</v>
      </c>
      <c r="E12884" s="26">
        <f t="shared" si="1210"/>
        <v>0</v>
      </c>
      <c r="F12884" s="27">
        <f t="shared" si="1211"/>
        <v>0</v>
      </c>
      <c r="G12884" s="28"/>
      <c r="H12884" s="131"/>
      <c r="J12884" s="29" t="e">
        <f>VLOOKUP(H12884,'Drop Down Menus'!A:B,2,FALSE)</f>
        <v>#N/A</v>
      </c>
      <c r="L12884" s="48"/>
      <c r="M12884" s="48"/>
      <c r="N12884" s="135"/>
      <c r="R12884" s="144"/>
      <c r="U12884" s="148"/>
      <c r="V12884" s="25"/>
      <c r="Y12884" s="32"/>
      <c r="AG12884" s="29"/>
      <c r="AH12884" s="34"/>
      <c r="AM12884" s="28"/>
      <c r="AN12884" s="28"/>
      <c r="AO12884" s="28"/>
      <c r="AP12884" s="25"/>
      <c r="AQ12884" s="29"/>
      <c r="AR12884" s="30"/>
      <c r="AT12884" s="30"/>
    </row>
    <row r="12885" spans="1:46" ht="30">
      <c r="A12885" s="25">
        <f t="shared" si="1206"/>
        <v>2013</v>
      </c>
      <c r="B12885" s="26" t="str">
        <f t="shared" si="1207"/>
        <v>Solar Partners</v>
      </c>
      <c r="C12885" s="127" t="str">
        <f t="shared" si="1208"/>
        <v>Ivanpah Solar Electric Generating System</v>
      </c>
      <c r="D12885" s="123" t="str">
        <f t="shared" si="1209"/>
        <v>Solar Power Tower</v>
      </c>
      <c r="E12885" s="26">
        <f t="shared" si="1210"/>
        <v>0</v>
      </c>
      <c r="F12885" s="27">
        <f t="shared" si="1211"/>
        <v>0</v>
      </c>
      <c r="G12885" s="28"/>
      <c r="H12885" s="131"/>
      <c r="J12885" s="29" t="e">
        <f>VLOOKUP(H12885,'Drop Down Menus'!A:B,2,FALSE)</f>
        <v>#N/A</v>
      </c>
      <c r="L12885" s="48"/>
      <c r="M12885" s="48"/>
      <c r="N12885" s="135"/>
      <c r="R12885" s="144"/>
      <c r="U12885" s="148"/>
      <c r="V12885" s="25"/>
      <c r="Y12885" s="32"/>
      <c r="AG12885" s="29"/>
      <c r="AH12885" s="34"/>
      <c r="AM12885" s="28"/>
      <c r="AN12885" s="28"/>
      <c r="AO12885" s="28"/>
      <c r="AP12885" s="25"/>
      <c r="AQ12885" s="29"/>
      <c r="AR12885" s="30"/>
      <c r="AT12885" s="30"/>
    </row>
    <row r="12886" spans="1:46" ht="30">
      <c r="A12886" s="25">
        <f t="shared" si="1206"/>
        <v>2013</v>
      </c>
      <c r="B12886" s="26" t="str">
        <f t="shared" si="1207"/>
        <v>Solar Partners</v>
      </c>
      <c r="C12886" s="127" t="str">
        <f t="shared" si="1208"/>
        <v>Ivanpah Solar Electric Generating System</v>
      </c>
      <c r="D12886" s="123" t="str">
        <f t="shared" si="1209"/>
        <v>Solar Power Tower</v>
      </c>
      <c r="E12886" s="26">
        <f t="shared" si="1210"/>
        <v>0</v>
      </c>
      <c r="F12886" s="27">
        <f t="shared" si="1211"/>
        <v>0</v>
      </c>
      <c r="G12886" s="28"/>
      <c r="H12886" s="131"/>
      <c r="J12886" s="29" t="e">
        <f>VLOOKUP(H12886,'Drop Down Menus'!A:B,2,FALSE)</f>
        <v>#N/A</v>
      </c>
      <c r="L12886" s="48"/>
      <c r="M12886" s="48"/>
      <c r="N12886" s="135"/>
      <c r="R12886" s="144"/>
      <c r="U12886" s="148"/>
      <c r="V12886" s="25"/>
      <c r="Y12886" s="32"/>
      <c r="AG12886" s="29"/>
      <c r="AH12886" s="34"/>
      <c r="AM12886" s="28"/>
      <c r="AN12886" s="28"/>
      <c r="AO12886" s="28"/>
      <c r="AP12886" s="25"/>
      <c r="AQ12886" s="29"/>
      <c r="AR12886" s="30"/>
      <c r="AT12886" s="30"/>
    </row>
    <row r="12887" spans="1:46" ht="30">
      <c r="A12887" s="25">
        <f t="shared" si="1206"/>
        <v>2013</v>
      </c>
      <c r="B12887" s="26" t="str">
        <f t="shared" si="1207"/>
        <v>Solar Partners</v>
      </c>
      <c r="C12887" s="127" t="str">
        <f t="shared" si="1208"/>
        <v>Ivanpah Solar Electric Generating System</v>
      </c>
      <c r="D12887" s="123" t="str">
        <f t="shared" si="1209"/>
        <v>Solar Power Tower</v>
      </c>
      <c r="E12887" s="26">
        <f t="shared" si="1210"/>
        <v>0</v>
      </c>
      <c r="F12887" s="27">
        <f t="shared" si="1211"/>
        <v>0</v>
      </c>
      <c r="G12887" s="28"/>
      <c r="H12887" s="131"/>
      <c r="J12887" s="29" t="e">
        <f>VLOOKUP(H12887,'Drop Down Menus'!A:B,2,FALSE)</f>
        <v>#N/A</v>
      </c>
      <c r="L12887" s="48"/>
      <c r="M12887" s="48"/>
      <c r="N12887" s="135"/>
      <c r="R12887" s="144"/>
      <c r="U12887" s="148"/>
      <c r="V12887" s="25"/>
      <c r="Y12887" s="32"/>
      <c r="AG12887" s="29"/>
      <c r="AH12887" s="34"/>
      <c r="AM12887" s="28"/>
      <c r="AN12887" s="28"/>
      <c r="AO12887" s="28"/>
      <c r="AP12887" s="25"/>
      <c r="AQ12887" s="29"/>
      <c r="AR12887" s="30"/>
      <c r="AT12887" s="30"/>
    </row>
    <row r="12888" spans="1:46" ht="30">
      <c r="A12888" s="25">
        <f t="shared" si="1206"/>
        <v>2013</v>
      </c>
      <c r="B12888" s="26" t="str">
        <f t="shared" si="1207"/>
        <v>Solar Partners</v>
      </c>
      <c r="C12888" s="127" t="str">
        <f t="shared" si="1208"/>
        <v>Ivanpah Solar Electric Generating System</v>
      </c>
      <c r="D12888" s="123" t="str">
        <f t="shared" si="1209"/>
        <v>Solar Power Tower</v>
      </c>
      <c r="E12888" s="26">
        <f t="shared" si="1210"/>
        <v>0</v>
      </c>
      <c r="F12888" s="27">
        <f t="shared" si="1211"/>
        <v>0</v>
      </c>
      <c r="G12888" s="28"/>
      <c r="H12888" s="131"/>
      <c r="J12888" s="29" t="e">
        <f>VLOOKUP(H12888,'Drop Down Menus'!A:B,2,FALSE)</f>
        <v>#N/A</v>
      </c>
      <c r="L12888" s="48"/>
      <c r="M12888" s="48"/>
      <c r="N12888" s="135"/>
      <c r="R12888" s="144"/>
      <c r="U12888" s="148"/>
      <c r="V12888" s="25"/>
      <c r="Y12888" s="32"/>
      <c r="AG12888" s="29"/>
      <c r="AH12888" s="34"/>
      <c r="AM12888" s="28"/>
      <c r="AN12888" s="28"/>
      <c r="AO12888" s="28"/>
      <c r="AP12888" s="25"/>
      <c r="AQ12888" s="29"/>
      <c r="AR12888" s="30"/>
      <c r="AT12888" s="30"/>
    </row>
    <row r="12889" spans="1:46" ht="30">
      <c r="A12889" s="25">
        <f t="shared" si="1206"/>
        <v>2013</v>
      </c>
      <c r="B12889" s="26" t="str">
        <f t="shared" si="1207"/>
        <v>Solar Partners</v>
      </c>
      <c r="C12889" s="127" t="str">
        <f t="shared" si="1208"/>
        <v>Ivanpah Solar Electric Generating System</v>
      </c>
      <c r="D12889" s="123" t="str">
        <f t="shared" si="1209"/>
        <v>Solar Power Tower</v>
      </c>
      <c r="E12889" s="26">
        <f t="shared" si="1210"/>
        <v>0</v>
      </c>
      <c r="F12889" s="27">
        <f t="shared" si="1211"/>
        <v>0</v>
      </c>
      <c r="G12889" s="28"/>
      <c r="H12889" s="131"/>
      <c r="J12889" s="29" t="e">
        <f>VLOOKUP(H12889,'Drop Down Menus'!A:B,2,FALSE)</f>
        <v>#N/A</v>
      </c>
      <c r="L12889" s="48"/>
      <c r="M12889" s="48"/>
      <c r="N12889" s="135"/>
      <c r="R12889" s="144"/>
      <c r="U12889" s="148"/>
      <c r="V12889" s="25"/>
      <c r="Y12889" s="32"/>
      <c r="AG12889" s="29"/>
      <c r="AH12889" s="34"/>
      <c r="AM12889" s="28"/>
      <c r="AN12889" s="28"/>
      <c r="AO12889" s="28"/>
      <c r="AP12889" s="25"/>
      <c r="AQ12889" s="29"/>
      <c r="AR12889" s="30"/>
      <c r="AT12889" s="30"/>
    </row>
    <row r="12890" spans="1:46" ht="30">
      <c r="A12890" s="25">
        <f t="shared" si="1206"/>
        <v>2013</v>
      </c>
      <c r="B12890" s="26" t="str">
        <f t="shared" si="1207"/>
        <v>Solar Partners</v>
      </c>
      <c r="C12890" s="127" t="str">
        <f t="shared" si="1208"/>
        <v>Ivanpah Solar Electric Generating System</v>
      </c>
      <c r="D12890" s="123" t="str">
        <f t="shared" si="1209"/>
        <v>Solar Power Tower</v>
      </c>
      <c r="E12890" s="26">
        <f t="shared" si="1210"/>
        <v>0</v>
      </c>
      <c r="F12890" s="27">
        <f t="shared" si="1211"/>
        <v>0</v>
      </c>
      <c r="G12890" s="28"/>
      <c r="H12890" s="131"/>
      <c r="J12890" s="29" t="e">
        <f>VLOOKUP(H12890,'Drop Down Menus'!A:B,2,FALSE)</f>
        <v>#N/A</v>
      </c>
      <c r="L12890" s="48"/>
      <c r="M12890" s="48"/>
      <c r="N12890" s="135"/>
      <c r="R12890" s="144"/>
      <c r="U12890" s="148"/>
      <c r="V12890" s="25"/>
      <c r="Y12890" s="32"/>
      <c r="AG12890" s="29"/>
      <c r="AH12890" s="34"/>
      <c r="AM12890" s="28"/>
      <c r="AN12890" s="28"/>
      <c r="AO12890" s="28"/>
      <c r="AP12890" s="25"/>
      <c r="AQ12890" s="29"/>
      <c r="AR12890" s="30"/>
      <c r="AT12890" s="30"/>
    </row>
    <row r="12891" spans="1:46" ht="30">
      <c r="A12891" s="25">
        <f t="shared" si="1206"/>
        <v>2013</v>
      </c>
      <c r="B12891" s="26" t="str">
        <f t="shared" si="1207"/>
        <v>Solar Partners</v>
      </c>
      <c r="C12891" s="127" t="str">
        <f t="shared" si="1208"/>
        <v>Ivanpah Solar Electric Generating System</v>
      </c>
      <c r="D12891" s="123" t="str">
        <f t="shared" si="1209"/>
        <v>Solar Power Tower</v>
      </c>
      <c r="E12891" s="26">
        <f t="shared" si="1210"/>
        <v>0</v>
      </c>
      <c r="F12891" s="27">
        <f t="shared" si="1211"/>
        <v>0</v>
      </c>
      <c r="G12891" s="28"/>
      <c r="H12891" s="131"/>
      <c r="J12891" s="29" t="e">
        <f>VLOOKUP(H12891,'Drop Down Menus'!A:B,2,FALSE)</f>
        <v>#N/A</v>
      </c>
      <c r="L12891" s="48"/>
      <c r="M12891" s="48"/>
      <c r="N12891" s="135"/>
      <c r="R12891" s="144"/>
      <c r="U12891" s="148"/>
      <c r="V12891" s="25"/>
      <c r="Y12891" s="32"/>
      <c r="AG12891" s="29"/>
      <c r="AH12891" s="34"/>
      <c r="AM12891" s="28"/>
      <c r="AN12891" s="28"/>
      <c r="AO12891" s="28"/>
      <c r="AP12891" s="25"/>
      <c r="AQ12891" s="29"/>
      <c r="AR12891" s="30"/>
      <c r="AT12891" s="30"/>
    </row>
    <row r="12892" spans="1:46" ht="30">
      <c r="A12892" s="25">
        <f t="shared" si="1206"/>
        <v>2013</v>
      </c>
      <c r="B12892" s="26" t="str">
        <f t="shared" si="1207"/>
        <v>Solar Partners</v>
      </c>
      <c r="C12892" s="127" t="str">
        <f t="shared" si="1208"/>
        <v>Ivanpah Solar Electric Generating System</v>
      </c>
      <c r="D12892" s="123" t="str">
        <f t="shared" si="1209"/>
        <v>Solar Power Tower</v>
      </c>
      <c r="E12892" s="26">
        <f t="shared" si="1210"/>
        <v>0</v>
      </c>
      <c r="F12892" s="27">
        <f t="shared" si="1211"/>
        <v>0</v>
      </c>
      <c r="G12892" s="28"/>
      <c r="H12892" s="131"/>
      <c r="J12892" s="29" t="e">
        <f>VLOOKUP(H12892,'Drop Down Menus'!A:B,2,FALSE)</f>
        <v>#N/A</v>
      </c>
      <c r="L12892" s="48"/>
      <c r="M12892" s="48"/>
      <c r="N12892" s="135"/>
      <c r="R12892" s="144"/>
      <c r="U12892" s="148"/>
      <c r="V12892" s="25"/>
      <c r="Y12892" s="32"/>
      <c r="AG12892" s="29"/>
      <c r="AH12892" s="34"/>
      <c r="AM12892" s="28"/>
      <c r="AN12892" s="28"/>
      <c r="AO12892" s="28"/>
      <c r="AP12892" s="25"/>
      <c r="AQ12892" s="29"/>
      <c r="AR12892" s="30"/>
      <c r="AT12892" s="30"/>
    </row>
    <row r="12893" spans="1:46" ht="30">
      <c r="A12893" s="25">
        <f t="shared" si="1206"/>
        <v>2013</v>
      </c>
      <c r="B12893" s="26" t="str">
        <f t="shared" si="1207"/>
        <v>Solar Partners</v>
      </c>
      <c r="C12893" s="127" t="str">
        <f t="shared" si="1208"/>
        <v>Ivanpah Solar Electric Generating System</v>
      </c>
      <c r="D12893" s="123" t="str">
        <f t="shared" si="1209"/>
        <v>Solar Power Tower</v>
      </c>
      <c r="E12893" s="26">
        <f t="shared" si="1210"/>
        <v>0</v>
      </c>
      <c r="F12893" s="27">
        <f t="shared" si="1211"/>
        <v>0</v>
      </c>
      <c r="G12893" s="28"/>
      <c r="H12893" s="131"/>
      <c r="J12893" s="29" t="e">
        <f>VLOOKUP(H12893,'Drop Down Menus'!A:B,2,FALSE)</f>
        <v>#N/A</v>
      </c>
      <c r="L12893" s="48"/>
      <c r="M12893" s="48"/>
      <c r="N12893" s="135"/>
      <c r="R12893" s="144"/>
      <c r="U12893" s="148"/>
      <c r="V12893" s="25"/>
      <c r="Y12893" s="32"/>
      <c r="AG12893" s="29"/>
      <c r="AH12893" s="34"/>
      <c r="AM12893" s="28"/>
      <c r="AN12893" s="28"/>
      <c r="AO12893" s="28"/>
      <c r="AP12893" s="25"/>
      <c r="AQ12893" s="29"/>
      <c r="AR12893" s="30"/>
      <c r="AT12893" s="30"/>
    </row>
    <row r="12894" spans="1:46" ht="30">
      <c r="A12894" s="25">
        <f t="shared" si="1206"/>
        <v>2013</v>
      </c>
      <c r="B12894" s="26" t="str">
        <f t="shared" si="1207"/>
        <v>Solar Partners</v>
      </c>
      <c r="C12894" s="127" t="str">
        <f t="shared" si="1208"/>
        <v>Ivanpah Solar Electric Generating System</v>
      </c>
      <c r="D12894" s="123" t="str">
        <f t="shared" si="1209"/>
        <v>Solar Power Tower</v>
      </c>
      <c r="E12894" s="26">
        <f t="shared" si="1210"/>
        <v>0</v>
      </c>
      <c r="F12894" s="27">
        <f t="shared" si="1211"/>
        <v>0</v>
      </c>
      <c r="G12894" s="28"/>
      <c r="H12894" s="131"/>
      <c r="J12894" s="29" t="e">
        <f>VLOOKUP(H12894,'Drop Down Menus'!A:B,2,FALSE)</f>
        <v>#N/A</v>
      </c>
      <c r="L12894" s="48"/>
      <c r="M12894" s="48"/>
      <c r="N12894" s="135"/>
      <c r="R12894" s="144"/>
      <c r="U12894" s="148"/>
      <c r="V12894" s="25"/>
      <c r="Y12894" s="32"/>
      <c r="AG12894" s="29"/>
      <c r="AH12894" s="34"/>
      <c r="AM12894" s="28"/>
      <c r="AN12894" s="28"/>
      <c r="AO12894" s="28"/>
      <c r="AP12894" s="25"/>
      <c r="AQ12894" s="29"/>
      <c r="AR12894" s="30"/>
      <c r="AT12894" s="30"/>
    </row>
    <row r="12895" spans="1:46" ht="30">
      <c r="A12895" s="25">
        <f t="shared" si="1206"/>
        <v>2013</v>
      </c>
      <c r="B12895" s="26" t="str">
        <f t="shared" si="1207"/>
        <v>Solar Partners</v>
      </c>
      <c r="C12895" s="127" t="str">
        <f t="shared" si="1208"/>
        <v>Ivanpah Solar Electric Generating System</v>
      </c>
      <c r="D12895" s="123" t="str">
        <f t="shared" si="1209"/>
        <v>Solar Power Tower</v>
      </c>
      <c r="E12895" s="26">
        <f t="shared" si="1210"/>
        <v>0</v>
      </c>
      <c r="F12895" s="27">
        <f t="shared" si="1211"/>
        <v>0</v>
      </c>
      <c r="G12895" s="28"/>
      <c r="H12895" s="131"/>
      <c r="J12895" s="29" t="e">
        <f>VLOOKUP(H12895,'Drop Down Menus'!A:B,2,FALSE)</f>
        <v>#N/A</v>
      </c>
      <c r="L12895" s="48"/>
      <c r="M12895" s="48"/>
      <c r="N12895" s="135"/>
      <c r="R12895" s="144"/>
      <c r="U12895" s="148"/>
      <c r="V12895" s="25"/>
      <c r="Y12895" s="32"/>
      <c r="AG12895" s="29"/>
      <c r="AH12895" s="34"/>
      <c r="AM12895" s="28"/>
      <c r="AN12895" s="28"/>
      <c r="AO12895" s="28"/>
      <c r="AP12895" s="25"/>
      <c r="AQ12895" s="29"/>
      <c r="AR12895" s="30"/>
      <c r="AT12895" s="30"/>
    </row>
    <row r="12896" spans="1:46" ht="30">
      <c r="A12896" s="25">
        <f t="shared" si="1206"/>
        <v>2013</v>
      </c>
      <c r="B12896" s="26" t="str">
        <f t="shared" si="1207"/>
        <v>Solar Partners</v>
      </c>
      <c r="C12896" s="127" t="str">
        <f t="shared" si="1208"/>
        <v>Ivanpah Solar Electric Generating System</v>
      </c>
      <c r="D12896" s="123" t="str">
        <f t="shared" si="1209"/>
        <v>Solar Power Tower</v>
      </c>
      <c r="E12896" s="26">
        <f t="shared" si="1210"/>
        <v>0</v>
      </c>
      <c r="F12896" s="27">
        <f t="shared" si="1211"/>
        <v>0</v>
      </c>
      <c r="G12896" s="28"/>
      <c r="H12896" s="131"/>
      <c r="J12896" s="29" t="e">
        <f>VLOOKUP(H12896,'Drop Down Menus'!A:B,2,FALSE)</f>
        <v>#N/A</v>
      </c>
      <c r="L12896" s="48"/>
      <c r="M12896" s="48"/>
      <c r="N12896" s="135"/>
      <c r="R12896" s="144"/>
      <c r="U12896" s="148"/>
      <c r="V12896" s="25"/>
      <c r="Y12896" s="32"/>
      <c r="AG12896" s="29"/>
      <c r="AH12896" s="34"/>
      <c r="AM12896" s="28"/>
      <c r="AN12896" s="28"/>
      <c r="AO12896" s="28"/>
      <c r="AP12896" s="25"/>
      <c r="AQ12896" s="29"/>
      <c r="AR12896" s="30"/>
      <c r="AT12896" s="30"/>
    </row>
    <row r="12897" spans="1:46" ht="30">
      <c r="A12897" s="25">
        <f t="shared" si="1206"/>
        <v>2013</v>
      </c>
      <c r="B12897" s="26" t="str">
        <f t="shared" si="1207"/>
        <v>Solar Partners</v>
      </c>
      <c r="C12897" s="127" t="str">
        <f t="shared" si="1208"/>
        <v>Ivanpah Solar Electric Generating System</v>
      </c>
      <c r="D12897" s="123" t="str">
        <f t="shared" si="1209"/>
        <v>Solar Power Tower</v>
      </c>
      <c r="E12897" s="26">
        <f t="shared" si="1210"/>
        <v>0</v>
      </c>
      <c r="F12897" s="27">
        <f t="shared" si="1211"/>
        <v>0</v>
      </c>
      <c r="G12897" s="28"/>
      <c r="H12897" s="131"/>
      <c r="J12897" s="29" t="e">
        <f>VLOOKUP(H12897,'Drop Down Menus'!A:B,2,FALSE)</f>
        <v>#N/A</v>
      </c>
      <c r="L12897" s="48"/>
      <c r="M12897" s="48"/>
      <c r="N12897" s="135"/>
      <c r="R12897" s="144"/>
      <c r="U12897" s="148"/>
      <c r="V12897" s="25"/>
      <c r="Y12897" s="32"/>
      <c r="AG12897" s="29"/>
      <c r="AH12897" s="34"/>
      <c r="AM12897" s="28"/>
      <c r="AN12897" s="28"/>
      <c r="AO12897" s="28"/>
      <c r="AP12897" s="25"/>
      <c r="AQ12897" s="29"/>
      <c r="AR12897" s="30"/>
      <c r="AT12897" s="30"/>
    </row>
    <row r="12898" spans="1:46" ht="30">
      <c r="A12898" s="25">
        <f t="shared" si="1206"/>
        <v>2013</v>
      </c>
      <c r="B12898" s="26" t="str">
        <f t="shared" si="1207"/>
        <v>Solar Partners</v>
      </c>
      <c r="C12898" s="127" t="str">
        <f t="shared" si="1208"/>
        <v>Ivanpah Solar Electric Generating System</v>
      </c>
      <c r="D12898" s="123" t="str">
        <f t="shared" si="1209"/>
        <v>Solar Power Tower</v>
      </c>
      <c r="E12898" s="26">
        <f t="shared" si="1210"/>
        <v>0</v>
      </c>
      <c r="F12898" s="27">
        <f t="shared" si="1211"/>
        <v>0</v>
      </c>
      <c r="G12898" s="28"/>
      <c r="H12898" s="131"/>
      <c r="J12898" s="29" t="e">
        <f>VLOOKUP(H12898,'Drop Down Menus'!A:B,2,FALSE)</f>
        <v>#N/A</v>
      </c>
      <c r="L12898" s="48"/>
      <c r="M12898" s="48"/>
      <c r="N12898" s="135"/>
      <c r="R12898" s="144"/>
      <c r="U12898" s="148"/>
      <c r="V12898" s="25"/>
      <c r="Y12898" s="32"/>
      <c r="AG12898" s="29"/>
      <c r="AH12898" s="34"/>
      <c r="AM12898" s="28"/>
      <c r="AN12898" s="28"/>
      <c r="AO12898" s="28"/>
      <c r="AP12898" s="25"/>
      <c r="AQ12898" s="29"/>
      <c r="AR12898" s="30"/>
      <c r="AT12898" s="30"/>
    </row>
    <row r="12899" spans="1:46" ht="30">
      <c r="A12899" s="25">
        <f t="shared" si="1206"/>
        <v>2013</v>
      </c>
      <c r="B12899" s="26" t="str">
        <f t="shared" si="1207"/>
        <v>Solar Partners</v>
      </c>
      <c r="C12899" s="127" t="str">
        <f t="shared" si="1208"/>
        <v>Ivanpah Solar Electric Generating System</v>
      </c>
      <c r="D12899" s="123" t="str">
        <f t="shared" si="1209"/>
        <v>Solar Power Tower</v>
      </c>
      <c r="E12899" s="26">
        <f t="shared" si="1210"/>
        <v>0</v>
      </c>
      <c r="F12899" s="27">
        <f t="shared" si="1211"/>
        <v>0</v>
      </c>
      <c r="G12899" s="28"/>
      <c r="H12899" s="131"/>
      <c r="J12899" s="29" t="e">
        <f>VLOOKUP(H12899,'Drop Down Menus'!A:B,2,FALSE)</f>
        <v>#N/A</v>
      </c>
      <c r="L12899" s="48"/>
      <c r="M12899" s="48"/>
      <c r="N12899" s="135"/>
      <c r="R12899" s="144"/>
      <c r="U12899" s="148"/>
      <c r="V12899" s="25"/>
      <c r="Y12899" s="32"/>
      <c r="AG12899" s="29"/>
      <c r="AH12899" s="34"/>
      <c r="AM12899" s="28"/>
      <c r="AN12899" s="28"/>
      <c r="AO12899" s="28"/>
      <c r="AP12899" s="25"/>
      <c r="AQ12899" s="29"/>
      <c r="AR12899" s="30"/>
      <c r="AT12899" s="30"/>
    </row>
    <row r="12900" spans="1:46" ht="30">
      <c r="A12900" s="25">
        <f t="shared" si="1206"/>
        <v>2013</v>
      </c>
      <c r="B12900" s="26" t="str">
        <f t="shared" si="1207"/>
        <v>Solar Partners</v>
      </c>
      <c r="C12900" s="127" t="str">
        <f t="shared" si="1208"/>
        <v>Ivanpah Solar Electric Generating System</v>
      </c>
      <c r="D12900" s="123" t="str">
        <f t="shared" si="1209"/>
        <v>Solar Power Tower</v>
      </c>
      <c r="E12900" s="26">
        <f t="shared" si="1210"/>
        <v>0</v>
      </c>
      <c r="F12900" s="27">
        <f t="shared" si="1211"/>
        <v>0</v>
      </c>
      <c r="G12900" s="28"/>
      <c r="H12900" s="131"/>
      <c r="J12900" s="29" t="e">
        <f>VLOOKUP(H12900,'Drop Down Menus'!A:B,2,FALSE)</f>
        <v>#N/A</v>
      </c>
      <c r="L12900" s="48"/>
      <c r="M12900" s="48"/>
      <c r="N12900" s="135"/>
      <c r="R12900" s="144"/>
      <c r="U12900" s="148"/>
      <c r="V12900" s="25"/>
      <c r="Y12900" s="32"/>
      <c r="AG12900" s="29"/>
      <c r="AH12900" s="34"/>
      <c r="AM12900" s="28"/>
      <c r="AN12900" s="28"/>
      <c r="AO12900" s="28"/>
      <c r="AP12900" s="25"/>
      <c r="AQ12900" s="29"/>
      <c r="AR12900" s="30"/>
      <c r="AT12900" s="30"/>
    </row>
    <row r="12901" spans="1:46" ht="30">
      <c r="A12901" s="25">
        <f t="shared" si="1206"/>
        <v>2013</v>
      </c>
      <c r="B12901" s="26" t="str">
        <f t="shared" si="1207"/>
        <v>Solar Partners</v>
      </c>
      <c r="C12901" s="127" t="str">
        <f t="shared" si="1208"/>
        <v>Ivanpah Solar Electric Generating System</v>
      </c>
      <c r="D12901" s="123" t="str">
        <f t="shared" si="1209"/>
        <v>Solar Power Tower</v>
      </c>
      <c r="E12901" s="26">
        <f t="shared" si="1210"/>
        <v>0</v>
      </c>
      <c r="F12901" s="27">
        <f t="shared" si="1211"/>
        <v>0</v>
      </c>
      <c r="G12901" s="28"/>
      <c r="H12901" s="131"/>
      <c r="J12901" s="29" t="e">
        <f>VLOOKUP(H12901,'Drop Down Menus'!A:B,2,FALSE)</f>
        <v>#N/A</v>
      </c>
      <c r="L12901" s="48"/>
      <c r="M12901" s="48"/>
      <c r="N12901" s="135"/>
      <c r="R12901" s="144"/>
      <c r="U12901" s="148"/>
      <c r="V12901" s="25"/>
      <c r="Y12901" s="32"/>
      <c r="AG12901" s="29"/>
      <c r="AH12901" s="34"/>
      <c r="AM12901" s="28"/>
      <c r="AN12901" s="28"/>
      <c r="AO12901" s="28"/>
      <c r="AP12901" s="25"/>
      <c r="AQ12901" s="29"/>
      <c r="AR12901" s="30"/>
      <c r="AT12901" s="30"/>
    </row>
    <row r="12902" spans="1:46" ht="30">
      <c r="A12902" s="25">
        <f t="shared" si="1206"/>
        <v>2013</v>
      </c>
      <c r="B12902" s="26" t="str">
        <f t="shared" si="1207"/>
        <v>Solar Partners</v>
      </c>
      <c r="C12902" s="127" t="str">
        <f t="shared" si="1208"/>
        <v>Ivanpah Solar Electric Generating System</v>
      </c>
      <c r="D12902" s="123" t="str">
        <f t="shared" si="1209"/>
        <v>Solar Power Tower</v>
      </c>
      <c r="E12902" s="26">
        <f t="shared" si="1210"/>
        <v>0</v>
      </c>
      <c r="F12902" s="27">
        <f t="shared" si="1211"/>
        <v>0</v>
      </c>
      <c r="G12902" s="28"/>
      <c r="H12902" s="131"/>
      <c r="J12902" s="29" t="e">
        <f>VLOOKUP(H12902,'Drop Down Menus'!A:B,2,FALSE)</f>
        <v>#N/A</v>
      </c>
      <c r="L12902" s="48"/>
      <c r="M12902" s="48"/>
      <c r="N12902" s="135"/>
      <c r="R12902" s="144"/>
      <c r="U12902" s="148"/>
      <c r="V12902" s="25"/>
      <c r="Y12902" s="32"/>
      <c r="AG12902" s="29"/>
      <c r="AH12902" s="34"/>
      <c r="AM12902" s="28"/>
      <c r="AN12902" s="28"/>
      <c r="AO12902" s="28"/>
      <c r="AP12902" s="25"/>
      <c r="AQ12902" s="29"/>
      <c r="AR12902" s="30"/>
      <c r="AT12902" s="30"/>
    </row>
    <row r="12903" spans="1:46" ht="30">
      <c r="A12903" s="25">
        <f t="shared" si="1206"/>
        <v>2013</v>
      </c>
      <c r="B12903" s="26" t="str">
        <f t="shared" si="1207"/>
        <v>Solar Partners</v>
      </c>
      <c r="C12903" s="127" t="str">
        <f t="shared" si="1208"/>
        <v>Ivanpah Solar Electric Generating System</v>
      </c>
      <c r="D12903" s="123" t="str">
        <f t="shared" si="1209"/>
        <v>Solar Power Tower</v>
      </c>
      <c r="E12903" s="26">
        <f t="shared" si="1210"/>
        <v>0</v>
      </c>
      <c r="F12903" s="27">
        <f t="shared" si="1211"/>
        <v>0</v>
      </c>
      <c r="G12903" s="28"/>
      <c r="H12903" s="131"/>
      <c r="J12903" s="29" t="e">
        <f>VLOOKUP(H12903,'Drop Down Menus'!A:B,2,FALSE)</f>
        <v>#N/A</v>
      </c>
      <c r="L12903" s="48"/>
      <c r="M12903" s="48"/>
      <c r="N12903" s="135"/>
      <c r="R12903" s="144"/>
      <c r="U12903" s="148"/>
      <c r="V12903" s="25"/>
      <c r="Y12903" s="32"/>
      <c r="AG12903" s="29"/>
      <c r="AH12903" s="34"/>
      <c r="AM12903" s="28"/>
      <c r="AN12903" s="28"/>
      <c r="AO12903" s="28"/>
      <c r="AP12903" s="25"/>
      <c r="AQ12903" s="29"/>
      <c r="AR12903" s="30"/>
      <c r="AT12903" s="30"/>
    </row>
    <row r="12904" spans="1:46" ht="30">
      <c r="A12904" s="25">
        <f t="shared" si="1206"/>
        <v>2013</v>
      </c>
      <c r="B12904" s="26" t="str">
        <f t="shared" si="1207"/>
        <v>Solar Partners</v>
      </c>
      <c r="C12904" s="127" t="str">
        <f t="shared" si="1208"/>
        <v>Ivanpah Solar Electric Generating System</v>
      </c>
      <c r="D12904" s="123" t="str">
        <f t="shared" si="1209"/>
        <v>Solar Power Tower</v>
      </c>
      <c r="E12904" s="26">
        <f t="shared" si="1210"/>
        <v>0</v>
      </c>
      <c r="F12904" s="27">
        <f t="shared" si="1211"/>
        <v>0</v>
      </c>
      <c r="G12904" s="28"/>
      <c r="H12904" s="131"/>
      <c r="J12904" s="29" t="e">
        <f>VLOOKUP(H12904,'Drop Down Menus'!A:B,2,FALSE)</f>
        <v>#N/A</v>
      </c>
      <c r="L12904" s="48"/>
      <c r="M12904" s="48"/>
      <c r="N12904" s="135"/>
      <c r="R12904" s="144"/>
      <c r="U12904" s="148"/>
      <c r="V12904" s="25"/>
      <c r="Y12904" s="32"/>
      <c r="AG12904" s="29"/>
      <c r="AH12904" s="34"/>
      <c r="AM12904" s="28"/>
      <c r="AN12904" s="28"/>
      <c r="AO12904" s="28"/>
      <c r="AP12904" s="25"/>
      <c r="AQ12904" s="29"/>
      <c r="AR12904" s="30"/>
      <c r="AT12904" s="30"/>
    </row>
    <row r="12905" spans="1:46" ht="30">
      <c r="A12905" s="25">
        <f t="shared" si="1206"/>
        <v>2013</v>
      </c>
      <c r="B12905" s="26" t="str">
        <f t="shared" si="1207"/>
        <v>Solar Partners</v>
      </c>
      <c r="C12905" s="127" t="str">
        <f t="shared" si="1208"/>
        <v>Ivanpah Solar Electric Generating System</v>
      </c>
      <c r="D12905" s="123" t="str">
        <f t="shared" si="1209"/>
        <v>Solar Power Tower</v>
      </c>
      <c r="E12905" s="26">
        <f t="shared" si="1210"/>
        <v>0</v>
      </c>
      <c r="F12905" s="27">
        <f t="shared" si="1211"/>
        <v>0</v>
      </c>
      <c r="G12905" s="28"/>
      <c r="H12905" s="131"/>
      <c r="J12905" s="29" t="e">
        <f>VLOOKUP(H12905,'Drop Down Menus'!A:B,2,FALSE)</f>
        <v>#N/A</v>
      </c>
      <c r="L12905" s="48"/>
      <c r="M12905" s="48"/>
      <c r="N12905" s="135"/>
      <c r="R12905" s="144"/>
      <c r="U12905" s="148"/>
      <c r="V12905" s="25"/>
      <c r="Y12905" s="32"/>
      <c r="AG12905" s="29"/>
      <c r="AH12905" s="34"/>
      <c r="AM12905" s="28"/>
      <c r="AN12905" s="28"/>
      <c r="AO12905" s="28"/>
      <c r="AP12905" s="25"/>
      <c r="AQ12905" s="29"/>
      <c r="AR12905" s="30"/>
      <c r="AT12905" s="30"/>
    </row>
    <row r="12906" spans="1:46" ht="30">
      <c r="A12906" s="25">
        <f t="shared" si="1206"/>
        <v>2013</v>
      </c>
      <c r="B12906" s="26" t="str">
        <f t="shared" si="1207"/>
        <v>Solar Partners</v>
      </c>
      <c r="C12906" s="127" t="str">
        <f t="shared" si="1208"/>
        <v>Ivanpah Solar Electric Generating System</v>
      </c>
      <c r="D12906" s="123" t="str">
        <f t="shared" si="1209"/>
        <v>Solar Power Tower</v>
      </c>
      <c r="E12906" s="26">
        <f t="shared" si="1210"/>
        <v>0</v>
      </c>
      <c r="F12906" s="27">
        <f t="shared" si="1211"/>
        <v>0</v>
      </c>
      <c r="G12906" s="28"/>
      <c r="H12906" s="131"/>
      <c r="J12906" s="29" t="e">
        <f>VLOOKUP(H12906,'Drop Down Menus'!A:B,2,FALSE)</f>
        <v>#N/A</v>
      </c>
      <c r="L12906" s="48"/>
      <c r="M12906" s="48"/>
      <c r="N12906" s="135"/>
      <c r="R12906" s="144"/>
      <c r="U12906" s="148"/>
      <c r="V12906" s="25"/>
      <c r="Y12906" s="32"/>
      <c r="AG12906" s="29"/>
      <c r="AH12906" s="34"/>
      <c r="AM12906" s="28"/>
      <c r="AN12906" s="28"/>
      <c r="AO12906" s="28"/>
      <c r="AP12906" s="25"/>
      <c r="AQ12906" s="29"/>
      <c r="AR12906" s="30"/>
      <c r="AT12906" s="30"/>
    </row>
    <row r="12907" spans="1:46" ht="30">
      <c r="A12907" s="25">
        <f t="shared" si="1206"/>
        <v>2013</v>
      </c>
      <c r="B12907" s="26" t="str">
        <f t="shared" si="1207"/>
        <v>Solar Partners</v>
      </c>
      <c r="C12907" s="127" t="str">
        <f t="shared" si="1208"/>
        <v>Ivanpah Solar Electric Generating System</v>
      </c>
      <c r="D12907" s="123" t="str">
        <f t="shared" si="1209"/>
        <v>Solar Power Tower</v>
      </c>
      <c r="E12907" s="26">
        <f t="shared" si="1210"/>
        <v>0</v>
      </c>
      <c r="F12907" s="27">
        <f t="shared" si="1211"/>
        <v>0</v>
      </c>
      <c r="G12907" s="28"/>
      <c r="H12907" s="131"/>
      <c r="J12907" s="29" t="e">
        <f>VLOOKUP(H12907,'Drop Down Menus'!A:B,2,FALSE)</f>
        <v>#N/A</v>
      </c>
      <c r="L12907" s="48"/>
      <c r="M12907" s="48"/>
      <c r="N12907" s="135"/>
      <c r="R12907" s="144"/>
      <c r="U12907" s="148"/>
      <c r="V12907" s="25"/>
      <c r="Y12907" s="32"/>
      <c r="AG12907" s="29"/>
      <c r="AH12907" s="34"/>
      <c r="AM12907" s="28"/>
      <c r="AN12907" s="28"/>
      <c r="AO12907" s="28"/>
      <c r="AP12907" s="25"/>
      <c r="AQ12907" s="29"/>
      <c r="AR12907" s="30"/>
      <c r="AT12907" s="30"/>
    </row>
    <row r="12908" spans="1:46" ht="30">
      <c r="A12908" s="25">
        <f t="shared" si="1206"/>
        <v>2013</v>
      </c>
      <c r="B12908" s="26" t="str">
        <f t="shared" si="1207"/>
        <v>Solar Partners</v>
      </c>
      <c r="C12908" s="127" t="str">
        <f t="shared" si="1208"/>
        <v>Ivanpah Solar Electric Generating System</v>
      </c>
      <c r="D12908" s="123" t="str">
        <f t="shared" si="1209"/>
        <v>Solar Power Tower</v>
      </c>
      <c r="E12908" s="26">
        <f t="shared" si="1210"/>
        <v>0</v>
      </c>
      <c r="F12908" s="27">
        <f t="shared" si="1211"/>
        <v>0</v>
      </c>
      <c r="G12908" s="28"/>
      <c r="H12908" s="131"/>
      <c r="J12908" s="29" t="e">
        <f>VLOOKUP(H12908,'Drop Down Menus'!A:B,2,FALSE)</f>
        <v>#N/A</v>
      </c>
      <c r="L12908" s="48"/>
      <c r="M12908" s="48"/>
      <c r="N12908" s="135"/>
      <c r="R12908" s="144"/>
      <c r="U12908" s="148"/>
      <c r="V12908" s="25"/>
      <c r="Y12908" s="32"/>
      <c r="AG12908" s="29"/>
      <c r="AH12908" s="34"/>
      <c r="AM12908" s="28"/>
      <c r="AN12908" s="28"/>
      <c r="AO12908" s="28"/>
      <c r="AP12908" s="25"/>
      <c r="AQ12908" s="29"/>
      <c r="AR12908" s="30"/>
      <c r="AT12908" s="30"/>
    </row>
    <row r="12909" spans="1:46" ht="30">
      <c r="A12909" s="25">
        <f t="shared" si="1206"/>
        <v>2013</v>
      </c>
      <c r="B12909" s="26" t="str">
        <f t="shared" si="1207"/>
        <v>Solar Partners</v>
      </c>
      <c r="C12909" s="127" t="str">
        <f t="shared" si="1208"/>
        <v>Ivanpah Solar Electric Generating System</v>
      </c>
      <c r="D12909" s="123" t="str">
        <f t="shared" si="1209"/>
        <v>Solar Power Tower</v>
      </c>
      <c r="E12909" s="26">
        <f t="shared" si="1210"/>
        <v>0</v>
      </c>
      <c r="F12909" s="27">
        <f t="shared" si="1211"/>
        <v>0</v>
      </c>
      <c r="G12909" s="28"/>
      <c r="H12909" s="131"/>
      <c r="J12909" s="29" t="e">
        <f>VLOOKUP(H12909,'Drop Down Menus'!A:B,2,FALSE)</f>
        <v>#N/A</v>
      </c>
      <c r="L12909" s="48"/>
      <c r="M12909" s="48"/>
      <c r="N12909" s="135"/>
      <c r="R12909" s="144"/>
      <c r="U12909" s="148"/>
      <c r="V12909" s="25"/>
      <c r="Y12909" s="32"/>
      <c r="AG12909" s="29"/>
      <c r="AH12909" s="34"/>
      <c r="AM12909" s="28"/>
      <c r="AN12909" s="28"/>
      <c r="AO12909" s="28"/>
      <c r="AP12909" s="25"/>
      <c r="AQ12909" s="29"/>
      <c r="AR12909" s="30"/>
      <c r="AT12909" s="30"/>
    </row>
    <row r="12910" spans="1:46" ht="30">
      <c r="A12910" s="25">
        <f t="shared" si="1206"/>
        <v>2013</v>
      </c>
      <c r="B12910" s="26" t="str">
        <f t="shared" si="1207"/>
        <v>Solar Partners</v>
      </c>
      <c r="C12910" s="127" t="str">
        <f t="shared" si="1208"/>
        <v>Ivanpah Solar Electric Generating System</v>
      </c>
      <c r="D12910" s="123" t="str">
        <f t="shared" si="1209"/>
        <v>Solar Power Tower</v>
      </c>
      <c r="E12910" s="26">
        <f t="shared" si="1210"/>
        <v>0</v>
      </c>
      <c r="F12910" s="27">
        <f t="shared" si="1211"/>
        <v>0</v>
      </c>
      <c r="G12910" s="28"/>
      <c r="H12910" s="131"/>
      <c r="J12910" s="29" t="e">
        <f>VLOOKUP(H12910,'Drop Down Menus'!A:B,2,FALSE)</f>
        <v>#N/A</v>
      </c>
      <c r="L12910" s="48"/>
      <c r="M12910" s="48"/>
      <c r="N12910" s="135"/>
      <c r="R12910" s="144"/>
      <c r="U12910" s="148"/>
      <c r="V12910" s="25"/>
      <c r="Y12910" s="32"/>
      <c r="AG12910" s="29"/>
      <c r="AH12910" s="34"/>
      <c r="AM12910" s="28"/>
      <c r="AN12910" s="28"/>
      <c r="AO12910" s="28"/>
      <c r="AP12910" s="25"/>
      <c r="AQ12910" s="29"/>
      <c r="AR12910" s="30"/>
      <c r="AT12910" s="30"/>
    </row>
    <row r="12911" spans="1:46" ht="30">
      <c r="A12911" s="25">
        <f t="shared" si="1206"/>
        <v>2013</v>
      </c>
      <c r="B12911" s="26" t="str">
        <f t="shared" si="1207"/>
        <v>Solar Partners</v>
      </c>
      <c r="C12911" s="127" t="str">
        <f t="shared" si="1208"/>
        <v>Ivanpah Solar Electric Generating System</v>
      </c>
      <c r="D12911" s="123" t="str">
        <f t="shared" si="1209"/>
        <v>Solar Power Tower</v>
      </c>
      <c r="E12911" s="26">
        <f t="shared" si="1210"/>
        <v>0</v>
      </c>
      <c r="F12911" s="27">
        <f t="shared" si="1211"/>
        <v>0</v>
      </c>
      <c r="G12911" s="28"/>
      <c r="H12911" s="131"/>
      <c r="J12911" s="29" t="e">
        <f>VLOOKUP(H12911,'Drop Down Menus'!A:B,2,FALSE)</f>
        <v>#N/A</v>
      </c>
      <c r="L12911" s="48"/>
      <c r="M12911" s="48"/>
      <c r="N12911" s="135"/>
      <c r="R12911" s="144"/>
      <c r="U12911" s="148"/>
      <c r="V12911" s="25"/>
      <c r="Y12911" s="32"/>
      <c r="AG12911" s="29"/>
      <c r="AH12911" s="34"/>
      <c r="AM12911" s="28"/>
      <c r="AN12911" s="28"/>
      <c r="AO12911" s="28"/>
      <c r="AP12911" s="25"/>
      <c r="AQ12911" s="29"/>
      <c r="AR12911" s="30"/>
      <c r="AT12911" s="30"/>
    </row>
    <row r="12912" spans="1:46" ht="30">
      <c r="A12912" s="25">
        <f t="shared" si="1206"/>
        <v>2013</v>
      </c>
      <c r="B12912" s="26" t="str">
        <f t="shared" si="1207"/>
        <v>Solar Partners</v>
      </c>
      <c r="C12912" s="127" t="str">
        <f t="shared" si="1208"/>
        <v>Ivanpah Solar Electric Generating System</v>
      </c>
      <c r="D12912" s="123" t="str">
        <f t="shared" si="1209"/>
        <v>Solar Power Tower</v>
      </c>
      <c r="E12912" s="26">
        <f t="shared" si="1210"/>
        <v>0</v>
      </c>
      <c r="F12912" s="27">
        <f t="shared" si="1211"/>
        <v>0</v>
      </c>
      <c r="G12912" s="28"/>
      <c r="H12912" s="131"/>
      <c r="J12912" s="29" t="e">
        <f>VLOOKUP(H12912,'Drop Down Menus'!A:B,2,FALSE)</f>
        <v>#N/A</v>
      </c>
      <c r="L12912" s="48"/>
      <c r="M12912" s="48"/>
      <c r="N12912" s="135"/>
      <c r="R12912" s="144"/>
      <c r="U12912" s="148"/>
      <c r="V12912" s="25"/>
      <c r="Y12912" s="32"/>
      <c r="AG12912" s="29"/>
      <c r="AH12912" s="34"/>
      <c r="AM12912" s="28"/>
      <c r="AN12912" s="28"/>
      <c r="AO12912" s="28"/>
      <c r="AP12912" s="25"/>
      <c r="AQ12912" s="29"/>
      <c r="AR12912" s="30"/>
      <c r="AT12912" s="30"/>
    </row>
    <row r="12913" spans="1:46" ht="30">
      <c r="A12913" s="25">
        <f t="shared" si="1206"/>
        <v>2013</v>
      </c>
      <c r="B12913" s="26" t="str">
        <f t="shared" si="1207"/>
        <v>Solar Partners</v>
      </c>
      <c r="C12913" s="127" t="str">
        <f t="shared" si="1208"/>
        <v>Ivanpah Solar Electric Generating System</v>
      </c>
      <c r="D12913" s="123" t="str">
        <f t="shared" si="1209"/>
        <v>Solar Power Tower</v>
      </c>
      <c r="E12913" s="26">
        <f t="shared" si="1210"/>
        <v>0</v>
      </c>
      <c r="F12913" s="27">
        <f t="shared" si="1211"/>
        <v>0</v>
      </c>
      <c r="G12913" s="28"/>
      <c r="H12913" s="131"/>
      <c r="J12913" s="29" t="e">
        <f>VLOOKUP(H12913,'Drop Down Menus'!A:B,2,FALSE)</f>
        <v>#N/A</v>
      </c>
      <c r="L12913" s="48"/>
      <c r="M12913" s="48"/>
      <c r="N12913" s="135"/>
      <c r="R12913" s="144"/>
      <c r="U12913" s="148"/>
      <c r="V12913" s="25"/>
      <c r="Y12913" s="32"/>
      <c r="AG12913" s="29"/>
      <c r="AH12913" s="34"/>
      <c r="AM12913" s="28"/>
      <c r="AN12913" s="28"/>
      <c r="AO12913" s="28"/>
      <c r="AP12913" s="25"/>
      <c r="AQ12913" s="29"/>
      <c r="AR12913" s="30"/>
      <c r="AT12913" s="30"/>
    </row>
    <row r="12914" spans="1:46" ht="30">
      <c r="A12914" s="25">
        <f t="shared" si="1206"/>
        <v>2013</v>
      </c>
      <c r="B12914" s="26" t="str">
        <f t="shared" si="1207"/>
        <v>Solar Partners</v>
      </c>
      <c r="C12914" s="127" t="str">
        <f t="shared" si="1208"/>
        <v>Ivanpah Solar Electric Generating System</v>
      </c>
      <c r="D12914" s="123" t="str">
        <f t="shared" si="1209"/>
        <v>Solar Power Tower</v>
      </c>
      <c r="E12914" s="26">
        <f t="shared" si="1210"/>
        <v>0</v>
      </c>
      <c r="F12914" s="27">
        <f t="shared" si="1211"/>
        <v>0</v>
      </c>
      <c r="G12914" s="28"/>
      <c r="H12914" s="131"/>
      <c r="J12914" s="29" t="e">
        <f>VLOOKUP(H12914,'Drop Down Menus'!A:B,2,FALSE)</f>
        <v>#N/A</v>
      </c>
      <c r="L12914" s="48"/>
      <c r="M12914" s="48"/>
      <c r="N12914" s="135"/>
      <c r="R12914" s="144"/>
      <c r="U12914" s="148"/>
      <c r="V12914" s="25"/>
      <c r="Y12914" s="32"/>
      <c r="AG12914" s="29"/>
      <c r="AH12914" s="34"/>
      <c r="AM12914" s="28"/>
      <c r="AN12914" s="28"/>
      <c r="AO12914" s="28"/>
      <c r="AP12914" s="25"/>
      <c r="AQ12914" s="29"/>
      <c r="AR12914" s="30"/>
      <c r="AT12914" s="30"/>
    </row>
    <row r="12915" spans="1:46" ht="30">
      <c r="A12915" s="25">
        <f t="shared" si="1206"/>
        <v>2013</v>
      </c>
      <c r="B12915" s="26" t="str">
        <f t="shared" si="1207"/>
        <v>Solar Partners</v>
      </c>
      <c r="C12915" s="127" t="str">
        <f t="shared" si="1208"/>
        <v>Ivanpah Solar Electric Generating System</v>
      </c>
      <c r="D12915" s="123" t="str">
        <f t="shared" si="1209"/>
        <v>Solar Power Tower</v>
      </c>
      <c r="E12915" s="26">
        <f t="shared" si="1210"/>
        <v>0</v>
      </c>
      <c r="F12915" s="27">
        <f t="shared" si="1211"/>
        <v>0</v>
      </c>
      <c r="G12915" s="28"/>
      <c r="H12915" s="131"/>
      <c r="J12915" s="29" t="e">
        <f>VLOOKUP(H12915,'Drop Down Menus'!A:B,2,FALSE)</f>
        <v>#N/A</v>
      </c>
      <c r="L12915" s="48"/>
      <c r="M12915" s="48"/>
      <c r="N12915" s="135"/>
      <c r="R12915" s="144"/>
      <c r="U12915" s="148"/>
      <c r="V12915" s="25"/>
      <c r="Y12915" s="32"/>
      <c r="AG12915" s="29"/>
      <c r="AH12915" s="34"/>
      <c r="AM12915" s="28"/>
      <c r="AN12915" s="28"/>
      <c r="AO12915" s="28"/>
      <c r="AP12915" s="25"/>
      <c r="AQ12915" s="29"/>
      <c r="AR12915" s="30"/>
      <c r="AT12915" s="30"/>
    </row>
    <row r="12916" spans="1:46" ht="30">
      <c r="A12916" s="25">
        <f t="shared" si="1206"/>
        <v>2013</v>
      </c>
      <c r="B12916" s="26" t="str">
        <f t="shared" si="1207"/>
        <v>Solar Partners</v>
      </c>
      <c r="C12916" s="127" t="str">
        <f t="shared" si="1208"/>
        <v>Ivanpah Solar Electric Generating System</v>
      </c>
      <c r="D12916" s="123" t="str">
        <f t="shared" si="1209"/>
        <v>Solar Power Tower</v>
      </c>
      <c r="E12916" s="26">
        <f t="shared" si="1210"/>
        <v>0</v>
      </c>
      <c r="F12916" s="27">
        <f t="shared" si="1211"/>
        <v>0</v>
      </c>
      <c r="G12916" s="28"/>
      <c r="H12916" s="131"/>
      <c r="J12916" s="29" t="e">
        <f>VLOOKUP(H12916,'Drop Down Menus'!A:B,2,FALSE)</f>
        <v>#N/A</v>
      </c>
      <c r="L12916" s="48"/>
      <c r="M12916" s="48"/>
      <c r="N12916" s="135"/>
      <c r="R12916" s="144"/>
      <c r="U12916" s="148"/>
      <c r="V12916" s="25"/>
      <c r="Y12916" s="32"/>
      <c r="AG12916" s="29"/>
      <c r="AH12916" s="34"/>
      <c r="AM12916" s="28"/>
      <c r="AN12916" s="28"/>
      <c r="AO12916" s="28"/>
      <c r="AP12916" s="25"/>
      <c r="AQ12916" s="29"/>
      <c r="AR12916" s="30"/>
      <c r="AT12916" s="30"/>
    </row>
    <row r="12917" spans="1:46" ht="30">
      <c r="A12917" s="25">
        <f t="shared" si="1206"/>
        <v>2013</v>
      </c>
      <c r="B12917" s="26" t="str">
        <f t="shared" si="1207"/>
        <v>Solar Partners</v>
      </c>
      <c r="C12917" s="127" t="str">
        <f t="shared" si="1208"/>
        <v>Ivanpah Solar Electric Generating System</v>
      </c>
      <c r="D12917" s="123" t="str">
        <f t="shared" si="1209"/>
        <v>Solar Power Tower</v>
      </c>
      <c r="E12917" s="26">
        <f t="shared" si="1210"/>
        <v>0</v>
      </c>
      <c r="F12917" s="27">
        <f t="shared" si="1211"/>
        <v>0</v>
      </c>
      <c r="G12917" s="28"/>
      <c r="H12917" s="131"/>
      <c r="J12917" s="29" t="e">
        <f>VLOOKUP(H12917,'Drop Down Menus'!A:B,2,FALSE)</f>
        <v>#N/A</v>
      </c>
      <c r="L12917" s="48"/>
      <c r="M12917" s="48"/>
      <c r="N12917" s="135"/>
      <c r="R12917" s="144"/>
      <c r="U12917" s="148"/>
      <c r="V12917" s="25"/>
      <c r="Y12917" s="32"/>
      <c r="AG12917" s="29"/>
      <c r="AH12917" s="34"/>
      <c r="AM12917" s="28"/>
      <c r="AN12917" s="28"/>
      <c r="AO12917" s="28"/>
      <c r="AP12917" s="25"/>
      <c r="AQ12917" s="29"/>
      <c r="AR12917" s="30"/>
      <c r="AT12917" s="30"/>
    </row>
    <row r="12918" spans="1:46" ht="30">
      <c r="A12918" s="25">
        <f t="shared" si="1206"/>
        <v>2013</v>
      </c>
      <c r="B12918" s="26" t="str">
        <f t="shared" si="1207"/>
        <v>Solar Partners</v>
      </c>
      <c r="C12918" s="127" t="str">
        <f t="shared" si="1208"/>
        <v>Ivanpah Solar Electric Generating System</v>
      </c>
      <c r="D12918" s="123" t="str">
        <f t="shared" si="1209"/>
        <v>Solar Power Tower</v>
      </c>
      <c r="E12918" s="26">
        <f t="shared" si="1210"/>
        <v>0</v>
      </c>
      <c r="F12918" s="27">
        <f t="shared" si="1211"/>
        <v>0</v>
      </c>
      <c r="G12918" s="28"/>
      <c r="H12918" s="131"/>
      <c r="J12918" s="29" t="e">
        <f>VLOOKUP(H12918,'Drop Down Menus'!A:B,2,FALSE)</f>
        <v>#N/A</v>
      </c>
      <c r="L12918" s="48"/>
      <c r="M12918" s="48"/>
      <c r="N12918" s="135"/>
      <c r="R12918" s="144"/>
      <c r="U12918" s="148"/>
      <c r="V12918" s="25"/>
      <c r="Y12918" s="32"/>
      <c r="AG12918" s="29"/>
      <c r="AH12918" s="34"/>
      <c r="AM12918" s="28"/>
      <c r="AN12918" s="28"/>
      <c r="AO12918" s="28"/>
      <c r="AP12918" s="25"/>
      <c r="AQ12918" s="29"/>
      <c r="AR12918" s="30"/>
      <c r="AT12918" s="30"/>
    </row>
    <row r="12919" spans="1:46" ht="30">
      <c r="A12919" s="25">
        <f t="shared" si="1206"/>
        <v>2013</v>
      </c>
      <c r="B12919" s="26" t="str">
        <f t="shared" si="1207"/>
        <v>Solar Partners</v>
      </c>
      <c r="C12919" s="127" t="str">
        <f t="shared" si="1208"/>
        <v>Ivanpah Solar Electric Generating System</v>
      </c>
      <c r="D12919" s="123" t="str">
        <f t="shared" si="1209"/>
        <v>Solar Power Tower</v>
      </c>
      <c r="E12919" s="26">
        <f t="shared" si="1210"/>
        <v>0</v>
      </c>
      <c r="F12919" s="27">
        <f t="shared" si="1211"/>
        <v>0</v>
      </c>
      <c r="G12919" s="28"/>
      <c r="H12919" s="131"/>
      <c r="J12919" s="29" t="e">
        <f>VLOOKUP(H12919,'Drop Down Menus'!A:B,2,FALSE)</f>
        <v>#N/A</v>
      </c>
      <c r="L12919" s="48"/>
      <c r="M12919" s="48"/>
      <c r="N12919" s="135"/>
      <c r="R12919" s="144"/>
      <c r="U12919" s="148"/>
      <c r="V12919" s="25"/>
      <c r="Y12919" s="32"/>
      <c r="AG12919" s="29"/>
      <c r="AH12919" s="34"/>
      <c r="AM12919" s="28"/>
      <c r="AN12919" s="28"/>
      <c r="AO12919" s="28"/>
      <c r="AP12919" s="25"/>
      <c r="AQ12919" s="29"/>
      <c r="AR12919" s="30"/>
      <c r="AT12919" s="30"/>
    </row>
    <row r="12920" spans="1:46" ht="30">
      <c r="A12920" s="25">
        <f t="shared" si="1206"/>
        <v>2013</v>
      </c>
      <c r="B12920" s="26" t="str">
        <f t="shared" si="1207"/>
        <v>Solar Partners</v>
      </c>
      <c r="C12920" s="127" t="str">
        <f t="shared" si="1208"/>
        <v>Ivanpah Solar Electric Generating System</v>
      </c>
      <c r="D12920" s="123" t="str">
        <f t="shared" si="1209"/>
        <v>Solar Power Tower</v>
      </c>
      <c r="E12920" s="26">
        <f t="shared" si="1210"/>
        <v>0</v>
      </c>
      <c r="F12920" s="27">
        <f t="shared" si="1211"/>
        <v>0</v>
      </c>
      <c r="G12920" s="28"/>
      <c r="H12920" s="131"/>
      <c r="J12920" s="29" t="e">
        <f>VLOOKUP(H12920,'Drop Down Menus'!A:B,2,FALSE)</f>
        <v>#N/A</v>
      </c>
      <c r="L12920" s="48"/>
      <c r="M12920" s="48"/>
      <c r="N12920" s="135"/>
      <c r="R12920" s="144"/>
      <c r="U12920" s="148"/>
      <c r="V12920" s="25"/>
      <c r="Y12920" s="32"/>
      <c r="AG12920" s="29"/>
      <c r="AH12920" s="34"/>
      <c r="AM12920" s="28"/>
      <c r="AN12920" s="28"/>
      <c r="AO12920" s="28"/>
      <c r="AP12920" s="25"/>
      <c r="AQ12920" s="29"/>
      <c r="AR12920" s="30"/>
      <c r="AT12920" s="30"/>
    </row>
    <row r="12921" spans="1:46" ht="30">
      <c r="A12921" s="25">
        <f t="shared" si="1206"/>
        <v>2013</v>
      </c>
      <c r="B12921" s="26" t="str">
        <f t="shared" si="1207"/>
        <v>Solar Partners</v>
      </c>
      <c r="C12921" s="127" t="str">
        <f t="shared" si="1208"/>
        <v>Ivanpah Solar Electric Generating System</v>
      </c>
      <c r="D12921" s="123" t="str">
        <f t="shared" si="1209"/>
        <v>Solar Power Tower</v>
      </c>
      <c r="E12921" s="26">
        <f t="shared" si="1210"/>
        <v>0</v>
      </c>
      <c r="F12921" s="27">
        <f t="shared" si="1211"/>
        <v>0</v>
      </c>
      <c r="G12921" s="28"/>
      <c r="H12921" s="131"/>
      <c r="J12921" s="29" t="e">
        <f>VLOOKUP(H12921,'Drop Down Menus'!A:B,2,FALSE)</f>
        <v>#N/A</v>
      </c>
      <c r="L12921" s="48"/>
      <c r="M12921" s="48"/>
      <c r="N12921" s="135"/>
      <c r="R12921" s="144"/>
      <c r="U12921" s="148"/>
      <c r="V12921" s="25"/>
      <c r="Y12921" s="32"/>
      <c r="AG12921" s="29"/>
      <c r="AH12921" s="34"/>
      <c r="AM12921" s="28"/>
      <c r="AN12921" s="28"/>
      <c r="AO12921" s="28"/>
      <c r="AP12921" s="25"/>
      <c r="AQ12921" s="29"/>
      <c r="AR12921" s="30"/>
      <c r="AT12921" s="30"/>
    </row>
    <row r="12922" spans="1:46" ht="30">
      <c r="A12922" s="25">
        <f t="shared" si="1206"/>
        <v>2013</v>
      </c>
      <c r="B12922" s="26" t="str">
        <f t="shared" si="1207"/>
        <v>Solar Partners</v>
      </c>
      <c r="C12922" s="127" t="str">
        <f t="shared" si="1208"/>
        <v>Ivanpah Solar Electric Generating System</v>
      </c>
      <c r="D12922" s="123" t="str">
        <f t="shared" si="1209"/>
        <v>Solar Power Tower</v>
      </c>
      <c r="E12922" s="26">
        <f t="shared" si="1210"/>
        <v>0</v>
      </c>
      <c r="F12922" s="27">
        <f t="shared" si="1211"/>
        <v>0</v>
      </c>
      <c r="G12922" s="28"/>
      <c r="H12922" s="131"/>
      <c r="J12922" s="29" t="e">
        <f>VLOOKUP(H12922,'Drop Down Menus'!A:B,2,FALSE)</f>
        <v>#N/A</v>
      </c>
      <c r="L12922" s="48"/>
      <c r="M12922" s="48"/>
      <c r="N12922" s="135"/>
      <c r="R12922" s="144"/>
      <c r="U12922" s="148"/>
      <c r="V12922" s="25"/>
      <c r="Y12922" s="32"/>
      <c r="AG12922" s="29"/>
      <c r="AH12922" s="34"/>
      <c r="AM12922" s="28"/>
      <c r="AN12922" s="28"/>
      <c r="AO12922" s="28"/>
      <c r="AP12922" s="25"/>
      <c r="AQ12922" s="29"/>
      <c r="AR12922" s="30"/>
      <c r="AT12922" s="30"/>
    </row>
    <row r="12923" spans="1:46" ht="30">
      <c r="A12923" s="25">
        <f t="shared" si="1206"/>
        <v>2013</v>
      </c>
      <c r="B12923" s="26" t="str">
        <f t="shared" si="1207"/>
        <v>Solar Partners</v>
      </c>
      <c r="C12923" s="127" t="str">
        <f t="shared" si="1208"/>
        <v>Ivanpah Solar Electric Generating System</v>
      </c>
      <c r="D12923" s="123" t="str">
        <f t="shared" si="1209"/>
        <v>Solar Power Tower</v>
      </c>
      <c r="E12923" s="26">
        <f t="shared" si="1210"/>
        <v>0</v>
      </c>
      <c r="F12923" s="27">
        <f t="shared" si="1211"/>
        <v>0</v>
      </c>
      <c r="G12923" s="28"/>
      <c r="H12923" s="131"/>
      <c r="J12923" s="29" t="e">
        <f>VLOOKUP(H12923,'Drop Down Menus'!A:B,2,FALSE)</f>
        <v>#N/A</v>
      </c>
      <c r="L12923" s="48"/>
      <c r="M12923" s="48"/>
      <c r="N12923" s="135"/>
      <c r="R12923" s="144"/>
      <c r="U12923" s="148"/>
      <c r="V12923" s="25"/>
      <c r="Y12923" s="32"/>
      <c r="AG12923" s="29"/>
      <c r="AH12923" s="34"/>
      <c r="AM12923" s="28"/>
      <c r="AN12923" s="28"/>
      <c r="AO12923" s="28"/>
      <c r="AP12923" s="25"/>
      <c r="AQ12923" s="29"/>
      <c r="AR12923" s="30"/>
      <c r="AT12923" s="30"/>
    </row>
    <row r="12924" spans="1:46" ht="30">
      <c r="A12924" s="25">
        <f t="shared" si="1206"/>
        <v>2013</v>
      </c>
      <c r="B12924" s="26" t="str">
        <f t="shared" si="1207"/>
        <v>Solar Partners</v>
      </c>
      <c r="C12924" s="127" t="str">
        <f t="shared" si="1208"/>
        <v>Ivanpah Solar Electric Generating System</v>
      </c>
      <c r="D12924" s="123" t="str">
        <f t="shared" si="1209"/>
        <v>Solar Power Tower</v>
      </c>
      <c r="E12924" s="26">
        <f t="shared" si="1210"/>
        <v>0</v>
      </c>
      <c r="F12924" s="27">
        <f t="shared" si="1211"/>
        <v>0</v>
      </c>
      <c r="G12924" s="28"/>
      <c r="H12924" s="131"/>
      <c r="J12924" s="29" t="e">
        <f>VLOOKUP(H12924,'Drop Down Menus'!A:B,2,FALSE)</f>
        <v>#N/A</v>
      </c>
      <c r="L12924" s="48"/>
      <c r="M12924" s="48"/>
      <c r="N12924" s="135"/>
      <c r="R12924" s="144"/>
      <c r="U12924" s="148"/>
      <c r="V12924" s="25"/>
      <c r="Y12924" s="32"/>
      <c r="AG12924" s="29"/>
      <c r="AH12924" s="34"/>
      <c r="AM12924" s="28"/>
      <c r="AN12924" s="28"/>
      <c r="AO12924" s="28"/>
      <c r="AP12924" s="25"/>
      <c r="AQ12924" s="29"/>
      <c r="AR12924" s="30"/>
      <c r="AT12924" s="30"/>
    </row>
    <row r="12925" spans="1:46" ht="30">
      <c r="A12925" s="25">
        <f t="shared" si="1206"/>
        <v>2013</v>
      </c>
      <c r="B12925" s="26" t="str">
        <f t="shared" si="1207"/>
        <v>Solar Partners</v>
      </c>
      <c r="C12925" s="127" t="str">
        <f t="shared" si="1208"/>
        <v>Ivanpah Solar Electric Generating System</v>
      </c>
      <c r="D12925" s="123" t="str">
        <f t="shared" si="1209"/>
        <v>Solar Power Tower</v>
      </c>
      <c r="E12925" s="26">
        <f t="shared" si="1210"/>
        <v>0</v>
      </c>
      <c r="F12925" s="27">
        <f t="shared" si="1211"/>
        <v>0</v>
      </c>
      <c r="G12925" s="28"/>
      <c r="H12925" s="131"/>
      <c r="J12925" s="29" t="e">
        <f>VLOOKUP(H12925,'Drop Down Menus'!A:B,2,FALSE)</f>
        <v>#N/A</v>
      </c>
      <c r="L12925" s="48"/>
      <c r="M12925" s="48"/>
      <c r="N12925" s="135"/>
      <c r="R12925" s="144"/>
      <c r="U12925" s="148"/>
      <c r="V12925" s="25"/>
      <c r="Y12925" s="32"/>
      <c r="AG12925" s="29"/>
      <c r="AH12925" s="34"/>
      <c r="AM12925" s="28"/>
      <c r="AN12925" s="28"/>
      <c r="AO12925" s="28"/>
      <c r="AP12925" s="25"/>
      <c r="AQ12925" s="29"/>
      <c r="AR12925" s="30"/>
      <c r="AT12925" s="30"/>
    </row>
    <row r="12926" spans="1:46" ht="30">
      <c r="A12926" s="25">
        <f t="shared" si="1206"/>
        <v>2013</v>
      </c>
      <c r="B12926" s="26" t="str">
        <f t="shared" si="1207"/>
        <v>Solar Partners</v>
      </c>
      <c r="C12926" s="127" t="str">
        <f t="shared" si="1208"/>
        <v>Ivanpah Solar Electric Generating System</v>
      </c>
      <c r="D12926" s="123" t="str">
        <f t="shared" si="1209"/>
        <v>Solar Power Tower</v>
      </c>
      <c r="E12926" s="26">
        <f t="shared" si="1210"/>
        <v>0</v>
      </c>
      <c r="F12926" s="27">
        <f t="shared" si="1211"/>
        <v>0</v>
      </c>
      <c r="G12926" s="28"/>
      <c r="H12926" s="131"/>
      <c r="J12926" s="29" t="e">
        <f>VLOOKUP(H12926,'Drop Down Menus'!A:B,2,FALSE)</f>
        <v>#N/A</v>
      </c>
      <c r="L12926" s="48"/>
      <c r="M12926" s="48"/>
      <c r="N12926" s="135"/>
      <c r="R12926" s="144"/>
      <c r="U12926" s="148"/>
      <c r="V12926" s="25"/>
      <c r="Y12926" s="32"/>
      <c r="AG12926" s="29"/>
      <c r="AH12926" s="34"/>
      <c r="AM12926" s="28"/>
      <c r="AN12926" s="28"/>
      <c r="AO12926" s="28"/>
      <c r="AP12926" s="25"/>
      <c r="AQ12926" s="29"/>
      <c r="AR12926" s="30"/>
      <c r="AT12926" s="30"/>
    </row>
    <row r="12927" spans="1:46" ht="30">
      <c r="A12927" s="25">
        <f t="shared" si="1206"/>
        <v>2013</v>
      </c>
      <c r="B12927" s="26" t="str">
        <f t="shared" si="1207"/>
        <v>Solar Partners</v>
      </c>
      <c r="C12927" s="127" t="str">
        <f t="shared" si="1208"/>
        <v>Ivanpah Solar Electric Generating System</v>
      </c>
      <c r="D12927" s="123" t="str">
        <f t="shared" si="1209"/>
        <v>Solar Power Tower</v>
      </c>
      <c r="E12927" s="26">
        <f t="shared" si="1210"/>
        <v>0</v>
      </c>
      <c r="F12927" s="27">
        <f t="shared" si="1211"/>
        <v>0</v>
      </c>
      <c r="G12927" s="28"/>
      <c r="H12927" s="131"/>
      <c r="J12927" s="29" t="e">
        <f>VLOOKUP(H12927,'Drop Down Menus'!A:B,2,FALSE)</f>
        <v>#N/A</v>
      </c>
      <c r="L12927" s="48"/>
      <c r="M12927" s="48"/>
      <c r="N12927" s="135"/>
      <c r="R12927" s="144"/>
      <c r="U12927" s="148"/>
      <c r="V12927" s="25"/>
      <c r="Y12927" s="32"/>
      <c r="AG12927" s="29"/>
      <c r="AH12927" s="34"/>
      <c r="AM12927" s="28"/>
      <c r="AN12927" s="28"/>
      <c r="AO12927" s="28"/>
      <c r="AP12927" s="25"/>
      <c r="AQ12927" s="29"/>
      <c r="AR12927" s="30"/>
      <c r="AT12927" s="30"/>
    </row>
    <row r="12928" spans="1:46" ht="30">
      <c r="A12928" s="25">
        <f t="shared" si="1206"/>
        <v>2013</v>
      </c>
      <c r="B12928" s="26" t="str">
        <f t="shared" si="1207"/>
        <v>Solar Partners</v>
      </c>
      <c r="C12928" s="127" t="str">
        <f t="shared" si="1208"/>
        <v>Ivanpah Solar Electric Generating System</v>
      </c>
      <c r="D12928" s="123" t="str">
        <f t="shared" si="1209"/>
        <v>Solar Power Tower</v>
      </c>
      <c r="E12928" s="26">
        <f t="shared" si="1210"/>
        <v>0</v>
      </c>
      <c r="F12928" s="27">
        <f t="shared" si="1211"/>
        <v>0</v>
      </c>
      <c r="G12928" s="28"/>
      <c r="H12928" s="131"/>
      <c r="J12928" s="29" t="e">
        <f>VLOOKUP(H12928,'Drop Down Menus'!A:B,2,FALSE)</f>
        <v>#N/A</v>
      </c>
      <c r="L12928" s="48"/>
      <c r="M12928" s="48"/>
      <c r="N12928" s="135"/>
      <c r="R12928" s="144"/>
      <c r="U12928" s="148"/>
      <c r="V12928" s="25"/>
      <c r="Y12928" s="32"/>
      <c r="AG12928" s="29"/>
      <c r="AH12928" s="34"/>
      <c r="AM12928" s="28"/>
      <c r="AN12928" s="28"/>
      <c r="AO12928" s="28"/>
      <c r="AP12928" s="25"/>
      <c r="AQ12928" s="29"/>
      <c r="AR12928" s="30"/>
      <c r="AT12928" s="30"/>
    </row>
    <row r="12929" spans="1:46" ht="30">
      <c r="A12929" s="25">
        <f t="shared" si="1206"/>
        <v>2013</v>
      </c>
      <c r="B12929" s="26" t="str">
        <f t="shared" si="1207"/>
        <v>Solar Partners</v>
      </c>
      <c r="C12929" s="127" t="str">
        <f t="shared" si="1208"/>
        <v>Ivanpah Solar Electric Generating System</v>
      </c>
      <c r="D12929" s="123" t="str">
        <f t="shared" si="1209"/>
        <v>Solar Power Tower</v>
      </c>
      <c r="E12929" s="26">
        <f t="shared" si="1210"/>
        <v>0</v>
      </c>
      <c r="F12929" s="27">
        <f t="shared" si="1211"/>
        <v>0</v>
      </c>
      <c r="G12929" s="28"/>
      <c r="H12929" s="131"/>
      <c r="J12929" s="29" t="e">
        <f>VLOOKUP(H12929,'Drop Down Menus'!A:B,2,FALSE)</f>
        <v>#N/A</v>
      </c>
      <c r="L12929" s="48"/>
      <c r="M12929" s="48"/>
      <c r="N12929" s="135"/>
      <c r="R12929" s="144"/>
      <c r="U12929" s="148"/>
      <c r="V12929" s="25"/>
      <c r="Y12929" s="32"/>
      <c r="AG12929" s="29"/>
      <c r="AH12929" s="34"/>
      <c r="AM12929" s="28"/>
      <c r="AN12929" s="28"/>
      <c r="AO12929" s="28"/>
      <c r="AP12929" s="25"/>
      <c r="AQ12929" s="29"/>
      <c r="AR12929" s="30"/>
      <c r="AT12929" s="30"/>
    </row>
    <row r="12930" spans="1:46" ht="30">
      <c r="A12930" s="25">
        <f t="shared" si="1206"/>
        <v>2013</v>
      </c>
      <c r="B12930" s="26" t="str">
        <f t="shared" si="1207"/>
        <v>Solar Partners</v>
      </c>
      <c r="C12930" s="127" t="str">
        <f t="shared" si="1208"/>
        <v>Ivanpah Solar Electric Generating System</v>
      </c>
      <c r="D12930" s="123" t="str">
        <f t="shared" si="1209"/>
        <v>Solar Power Tower</v>
      </c>
      <c r="E12930" s="26">
        <f t="shared" si="1210"/>
        <v>0</v>
      </c>
      <c r="F12930" s="27">
        <f t="shared" si="1211"/>
        <v>0</v>
      </c>
      <c r="G12930" s="28"/>
      <c r="H12930" s="131"/>
      <c r="J12930" s="29" t="e">
        <f>VLOOKUP(H12930,'Drop Down Menus'!A:B,2,FALSE)</f>
        <v>#N/A</v>
      </c>
      <c r="L12930" s="48"/>
      <c r="M12930" s="48"/>
      <c r="N12930" s="135"/>
      <c r="R12930" s="144"/>
      <c r="U12930" s="148"/>
      <c r="V12930" s="25"/>
      <c r="Y12930" s="32"/>
      <c r="AG12930" s="29"/>
      <c r="AH12930" s="34"/>
      <c r="AM12930" s="28"/>
      <c r="AN12930" s="28"/>
      <c r="AO12930" s="28"/>
      <c r="AP12930" s="25"/>
      <c r="AQ12930" s="29"/>
      <c r="AR12930" s="30"/>
      <c r="AT12930" s="30"/>
    </row>
    <row r="12931" spans="1:46" ht="30">
      <c r="A12931" s="25">
        <f t="shared" ref="A12931:A12994" si="1212">ReportYear</f>
        <v>2013</v>
      </c>
      <c r="B12931" s="26" t="str">
        <f t="shared" ref="B12931:B12994" si="1213">Project_Proponent</f>
        <v>Solar Partners</v>
      </c>
      <c r="C12931" s="127" t="str">
        <f t="shared" ref="C12931:C12994" si="1214">Project_Name</f>
        <v>Ivanpah Solar Electric Generating System</v>
      </c>
      <c r="D12931" s="123" t="str">
        <f t="shared" ref="D12931:D12994" si="1215">Project_Type_AutoFill</f>
        <v>Solar Power Tower</v>
      </c>
      <c r="E12931" s="26">
        <f t="shared" ref="E12931:E12994" si="1216">SPUT_Permit____if_applicable</f>
        <v>0</v>
      </c>
      <c r="F12931" s="27">
        <f t="shared" ref="F12931:F12994" si="1217">Eagle_Permit</f>
        <v>0</v>
      </c>
      <c r="G12931" s="28"/>
      <c r="H12931" s="131"/>
      <c r="J12931" s="29" t="e">
        <f>VLOOKUP(H12931,'Drop Down Menus'!A:B,2,FALSE)</f>
        <v>#N/A</v>
      </c>
      <c r="L12931" s="48"/>
      <c r="M12931" s="48"/>
      <c r="N12931" s="135"/>
      <c r="R12931" s="144"/>
      <c r="U12931" s="148"/>
      <c r="V12931" s="25"/>
      <c r="Y12931" s="32"/>
      <c r="AG12931" s="29"/>
      <c r="AH12931" s="34"/>
      <c r="AM12931" s="28"/>
      <c r="AN12931" s="28"/>
      <c r="AO12931" s="28"/>
      <c r="AP12931" s="25"/>
      <c r="AQ12931" s="29"/>
      <c r="AR12931" s="30"/>
      <c r="AT12931" s="30"/>
    </row>
    <row r="12932" spans="1:46" ht="30">
      <c r="A12932" s="25">
        <f t="shared" si="1212"/>
        <v>2013</v>
      </c>
      <c r="B12932" s="26" t="str">
        <f t="shared" si="1213"/>
        <v>Solar Partners</v>
      </c>
      <c r="C12932" s="127" t="str">
        <f t="shared" si="1214"/>
        <v>Ivanpah Solar Electric Generating System</v>
      </c>
      <c r="D12932" s="123" t="str">
        <f t="shared" si="1215"/>
        <v>Solar Power Tower</v>
      </c>
      <c r="E12932" s="26">
        <f t="shared" si="1216"/>
        <v>0</v>
      </c>
      <c r="F12932" s="27">
        <f t="shared" si="1217"/>
        <v>0</v>
      </c>
      <c r="G12932" s="28"/>
      <c r="H12932" s="131"/>
      <c r="J12932" s="29" t="e">
        <f>VLOOKUP(H12932,'Drop Down Menus'!A:B,2,FALSE)</f>
        <v>#N/A</v>
      </c>
      <c r="L12932" s="48"/>
      <c r="M12932" s="48"/>
      <c r="N12932" s="135"/>
      <c r="R12932" s="144"/>
      <c r="U12932" s="148"/>
      <c r="V12932" s="25"/>
      <c r="Y12932" s="32"/>
      <c r="AG12932" s="29"/>
      <c r="AH12932" s="34"/>
      <c r="AM12932" s="28"/>
      <c r="AN12932" s="28"/>
      <c r="AO12932" s="28"/>
      <c r="AP12932" s="25"/>
      <c r="AQ12932" s="29"/>
      <c r="AR12932" s="30"/>
      <c r="AT12932" s="30"/>
    </row>
    <row r="12933" spans="1:46" ht="30">
      <c r="A12933" s="25">
        <f t="shared" si="1212"/>
        <v>2013</v>
      </c>
      <c r="B12933" s="26" t="str">
        <f t="shared" si="1213"/>
        <v>Solar Partners</v>
      </c>
      <c r="C12933" s="127" t="str">
        <f t="shared" si="1214"/>
        <v>Ivanpah Solar Electric Generating System</v>
      </c>
      <c r="D12933" s="123" t="str">
        <f t="shared" si="1215"/>
        <v>Solar Power Tower</v>
      </c>
      <c r="E12933" s="26">
        <f t="shared" si="1216"/>
        <v>0</v>
      </c>
      <c r="F12933" s="27">
        <f t="shared" si="1217"/>
        <v>0</v>
      </c>
      <c r="G12933" s="28"/>
      <c r="H12933" s="131"/>
      <c r="J12933" s="29" t="e">
        <f>VLOOKUP(H12933,'Drop Down Menus'!A:B,2,FALSE)</f>
        <v>#N/A</v>
      </c>
      <c r="L12933" s="48"/>
      <c r="M12933" s="48"/>
      <c r="N12933" s="135"/>
      <c r="R12933" s="144"/>
      <c r="U12933" s="148"/>
      <c r="V12933" s="25"/>
      <c r="Y12933" s="32"/>
      <c r="AG12933" s="29"/>
      <c r="AH12933" s="34"/>
      <c r="AM12933" s="28"/>
      <c r="AN12933" s="28"/>
      <c r="AO12933" s="28"/>
      <c r="AP12933" s="25"/>
      <c r="AQ12933" s="29"/>
      <c r="AR12933" s="30"/>
      <c r="AT12933" s="30"/>
    </row>
    <row r="12934" spans="1:46" ht="30">
      <c r="A12934" s="25">
        <f t="shared" si="1212"/>
        <v>2013</v>
      </c>
      <c r="B12934" s="26" t="str">
        <f t="shared" si="1213"/>
        <v>Solar Partners</v>
      </c>
      <c r="C12934" s="127" t="str">
        <f t="shared" si="1214"/>
        <v>Ivanpah Solar Electric Generating System</v>
      </c>
      <c r="D12934" s="123" t="str">
        <f t="shared" si="1215"/>
        <v>Solar Power Tower</v>
      </c>
      <c r="E12934" s="26">
        <f t="shared" si="1216"/>
        <v>0</v>
      </c>
      <c r="F12934" s="27">
        <f t="shared" si="1217"/>
        <v>0</v>
      </c>
      <c r="G12934" s="28"/>
      <c r="H12934" s="131"/>
      <c r="J12934" s="29" t="e">
        <f>VLOOKUP(H12934,'Drop Down Menus'!A:B,2,FALSE)</f>
        <v>#N/A</v>
      </c>
      <c r="L12934" s="48"/>
      <c r="M12934" s="48"/>
      <c r="N12934" s="135"/>
      <c r="R12934" s="144"/>
      <c r="U12934" s="148"/>
      <c r="V12934" s="25"/>
      <c r="Y12934" s="32"/>
      <c r="AG12934" s="29"/>
      <c r="AH12934" s="34"/>
      <c r="AM12934" s="28"/>
      <c r="AN12934" s="28"/>
      <c r="AO12934" s="28"/>
      <c r="AP12934" s="25"/>
      <c r="AQ12934" s="29"/>
      <c r="AR12934" s="30"/>
      <c r="AT12934" s="30"/>
    </row>
    <row r="12935" spans="1:46" ht="30">
      <c r="A12935" s="25">
        <f t="shared" si="1212"/>
        <v>2013</v>
      </c>
      <c r="B12935" s="26" t="str">
        <f t="shared" si="1213"/>
        <v>Solar Partners</v>
      </c>
      <c r="C12935" s="127" t="str">
        <f t="shared" si="1214"/>
        <v>Ivanpah Solar Electric Generating System</v>
      </c>
      <c r="D12935" s="123" t="str">
        <f t="shared" si="1215"/>
        <v>Solar Power Tower</v>
      </c>
      <c r="E12935" s="26">
        <f t="shared" si="1216"/>
        <v>0</v>
      </c>
      <c r="F12935" s="27">
        <f t="shared" si="1217"/>
        <v>0</v>
      </c>
      <c r="G12935" s="28"/>
      <c r="H12935" s="131"/>
      <c r="J12935" s="29" t="e">
        <f>VLOOKUP(H12935,'Drop Down Menus'!A:B,2,FALSE)</f>
        <v>#N/A</v>
      </c>
      <c r="L12935" s="48"/>
      <c r="M12935" s="48"/>
      <c r="N12935" s="135"/>
      <c r="R12935" s="144"/>
      <c r="U12935" s="148"/>
      <c r="V12935" s="25"/>
      <c r="Y12935" s="32"/>
      <c r="AG12935" s="29"/>
      <c r="AH12935" s="34"/>
      <c r="AM12935" s="28"/>
      <c r="AN12935" s="28"/>
      <c r="AO12935" s="28"/>
      <c r="AP12935" s="25"/>
      <c r="AQ12935" s="29"/>
      <c r="AR12935" s="30"/>
      <c r="AT12935" s="30"/>
    </row>
    <row r="12936" spans="1:46" ht="30">
      <c r="A12936" s="25">
        <f t="shared" si="1212"/>
        <v>2013</v>
      </c>
      <c r="B12936" s="26" t="str">
        <f t="shared" si="1213"/>
        <v>Solar Partners</v>
      </c>
      <c r="C12936" s="127" t="str">
        <f t="shared" si="1214"/>
        <v>Ivanpah Solar Electric Generating System</v>
      </c>
      <c r="D12936" s="123" t="str">
        <f t="shared" si="1215"/>
        <v>Solar Power Tower</v>
      </c>
      <c r="E12936" s="26">
        <f t="shared" si="1216"/>
        <v>0</v>
      </c>
      <c r="F12936" s="27">
        <f t="shared" si="1217"/>
        <v>0</v>
      </c>
      <c r="G12936" s="28"/>
      <c r="H12936" s="131"/>
      <c r="J12936" s="29" t="e">
        <f>VLOOKUP(H12936,'Drop Down Menus'!A:B,2,FALSE)</f>
        <v>#N/A</v>
      </c>
      <c r="L12936" s="48"/>
      <c r="M12936" s="48"/>
      <c r="N12936" s="135"/>
      <c r="R12936" s="144"/>
      <c r="U12936" s="148"/>
      <c r="V12936" s="25"/>
      <c r="Y12936" s="32"/>
      <c r="AG12936" s="29"/>
      <c r="AH12936" s="34"/>
      <c r="AM12936" s="28"/>
      <c r="AN12936" s="28"/>
      <c r="AO12936" s="28"/>
      <c r="AP12936" s="25"/>
      <c r="AQ12936" s="29"/>
      <c r="AR12936" s="30"/>
      <c r="AT12936" s="30"/>
    </row>
    <row r="12937" spans="1:46" ht="30">
      <c r="A12937" s="25">
        <f t="shared" si="1212"/>
        <v>2013</v>
      </c>
      <c r="B12937" s="26" t="str">
        <f t="shared" si="1213"/>
        <v>Solar Partners</v>
      </c>
      <c r="C12937" s="127" t="str">
        <f t="shared" si="1214"/>
        <v>Ivanpah Solar Electric Generating System</v>
      </c>
      <c r="D12937" s="123" t="str">
        <f t="shared" si="1215"/>
        <v>Solar Power Tower</v>
      </c>
      <c r="E12937" s="26">
        <f t="shared" si="1216"/>
        <v>0</v>
      </c>
      <c r="F12937" s="27">
        <f t="shared" si="1217"/>
        <v>0</v>
      </c>
      <c r="G12937" s="28"/>
      <c r="H12937" s="131"/>
      <c r="J12937" s="29" t="e">
        <f>VLOOKUP(H12937,'Drop Down Menus'!A:B,2,FALSE)</f>
        <v>#N/A</v>
      </c>
      <c r="L12937" s="48"/>
      <c r="M12937" s="48"/>
      <c r="N12937" s="135"/>
      <c r="R12937" s="144"/>
      <c r="U12937" s="148"/>
      <c r="V12937" s="25"/>
      <c r="Y12937" s="32"/>
      <c r="AG12937" s="29"/>
      <c r="AH12937" s="34"/>
      <c r="AM12937" s="28"/>
      <c r="AN12937" s="28"/>
      <c r="AO12937" s="28"/>
      <c r="AP12937" s="25"/>
      <c r="AQ12937" s="29"/>
      <c r="AR12937" s="30"/>
      <c r="AT12937" s="30"/>
    </row>
    <row r="12938" spans="1:46" ht="30">
      <c r="A12938" s="25">
        <f t="shared" si="1212"/>
        <v>2013</v>
      </c>
      <c r="B12938" s="26" t="str">
        <f t="shared" si="1213"/>
        <v>Solar Partners</v>
      </c>
      <c r="C12938" s="127" t="str">
        <f t="shared" si="1214"/>
        <v>Ivanpah Solar Electric Generating System</v>
      </c>
      <c r="D12938" s="123" t="str">
        <f t="shared" si="1215"/>
        <v>Solar Power Tower</v>
      </c>
      <c r="E12938" s="26">
        <f t="shared" si="1216"/>
        <v>0</v>
      </c>
      <c r="F12938" s="27">
        <f t="shared" si="1217"/>
        <v>0</v>
      </c>
      <c r="G12938" s="28"/>
      <c r="H12938" s="131"/>
      <c r="J12938" s="29" t="e">
        <f>VLOOKUP(H12938,'Drop Down Menus'!A:B,2,FALSE)</f>
        <v>#N/A</v>
      </c>
      <c r="L12938" s="48"/>
      <c r="M12938" s="48"/>
      <c r="N12938" s="135"/>
      <c r="R12938" s="144"/>
      <c r="U12938" s="148"/>
      <c r="V12938" s="25"/>
      <c r="Y12938" s="32"/>
      <c r="AG12938" s="29"/>
      <c r="AH12938" s="34"/>
      <c r="AM12938" s="28"/>
      <c r="AN12938" s="28"/>
      <c r="AO12938" s="28"/>
      <c r="AP12938" s="25"/>
      <c r="AQ12938" s="29"/>
      <c r="AR12938" s="30"/>
      <c r="AT12938" s="30"/>
    </row>
    <row r="12939" spans="1:46" ht="30">
      <c r="A12939" s="25">
        <f t="shared" si="1212"/>
        <v>2013</v>
      </c>
      <c r="B12939" s="26" t="str">
        <f t="shared" si="1213"/>
        <v>Solar Partners</v>
      </c>
      <c r="C12939" s="127" t="str">
        <f t="shared" si="1214"/>
        <v>Ivanpah Solar Electric Generating System</v>
      </c>
      <c r="D12939" s="123" t="str">
        <f t="shared" si="1215"/>
        <v>Solar Power Tower</v>
      </c>
      <c r="E12939" s="26">
        <f t="shared" si="1216"/>
        <v>0</v>
      </c>
      <c r="F12939" s="27">
        <f t="shared" si="1217"/>
        <v>0</v>
      </c>
      <c r="G12939" s="28"/>
      <c r="H12939" s="131"/>
      <c r="J12939" s="29" t="e">
        <f>VLOOKUP(H12939,'Drop Down Menus'!A:B,2,FALSE)</f>
        <v>#N/A</v>
      </c>
      <c r="L12939" s="48"/>
      <c r="M12939" s="48"/>
      <c r="N12939" s="135"/>
      <c r="R12939" s="144"/>
      <c r="U12939" s="148"/>
      <c r="V12939" s="25"/>
      <c r="Y12939" s="32"/>
      <c r="AG12939" s="29"/>
      <c r="AH12939" s="34"/>
      <c r="AM12939" s="28"/>
      <c r="AN12939" s="28"/>
      <c r="AO12939" s="28"/>
      <c r="AP12939" s="25"/>
      <c r="AQ12939" s="29"/>
      <c r="AR12939" s="30"/>
      <c r="AT12939" s="30"/>
    </row>
    <row r="12940" spans="1:46" ht="30">
      <c r="A12940" s="25">
        <f t="shared" si="1212"/>
        <v>2013</v>
      </c>
      <c r="B12940" s="26" t="str">
        <f t="shared" si="1213"/>
        <v>Solar Partners</v>
      </c>
      <c r="C12940" s="127" t="str">
        <f t="shared" si="1214"/>
        <v>Ivanpah Solar Electric Generating System</v>
      </c>
      <c r="D12940" s="123" t="str">
        <f t="shared" si="1215"/>
        <v>Solar Power Tower</v>
      </c>
      <c r="E12940" s="26">
        <f t="shared" si="1216"/>
        <v>0</v>
      </c>
      <c r="F12940" s="27">
        <f t="shared" si="1217"/>
        <v>0</v>
      </c>
      <c r="G12940" s="28"/>
      <c r="H12940" s="131"/>
      <c r="J12940" s="29" t="e">
        <f>VLOOKUP(H12940,'Drop Down Menus'!A:B,2,FALSE)</f>
        <v>#N/A</v>
      </c>
      <c r="L12940" s="48"/>
      <c r="M12940" s="48"/>
      <c r="N12940" s="135"/>
      <c r="R12940" s="144"/>
      <c r="U12940" s="148"/>
      <c r="V12940" s="25"/>
      <c r="Y12940" s="32"/>
      <c r="AG12940" s="29"/>
      <c r="AH12940" s="34"/>
      <c r="AM12940" s="28"/>
      <c r="AN12940" s="28"/>
      <c r="AO12940" s="28"/>
      <c r="AP12940" s="25"/>
      <c r="AQ12940" s="29"/>
      <c r="AR12940" s="30"/>
      <c r="AT12940" s="30"/>
    </row>
    <row r="12941" spans="1:46" ht="30">
      <c r="A12941" s="25">
        <f t="shared" si="1212"/>
        <v>2013</v>
      </c>
      <c r="B12941" s="26" t="str">
        <f t="shared" si="1213"/>
        <v>Solar Partners</v>
      </c>
      <c r="C12941" s="127" t="str">
        <f t="shared" si="1214"/>
        <v>Ivanpah Solar Electric Generating System</v>
      </c>
      <c r="D12941" s="123" t="str">
        <f t="shared" si="1215"/>
        <v>Solar Power Tower</v>
      </c>
      <c r="E12941" s="26">
        <f t="shared" si="1216"/>
        <v>0</v>
      </c>
      <c r="F12941" s="27">
        <f t="shared" si="1217"/>
        <v>0</v>
      </c>
      <c r="G12941" s="28"/>
      <c r="H12941" s="131"/>
      <c r="J12941" s="29" t="e">
        <f>VLOOKUP(H12941,'Drop Down Menus'!A:B,2,FALSE)</f>
        <v>#N/A</v>
      </c>
      <c r="L12941" s="48"/>
      <c r="M12941" s="48"/>
      <c r="N12941" s="135"/>
      <c r="R12941" s="144"/>
      <c r="U12941" s="148"/>
      <c r="V12941" s="25"/>
      <c r="Y12941" s="32"/>
      <c r="AG12941" s="29"/>
      <c r="AH12941" s="34"/>
      <c r="AM12941" s="28"/>
      <c r="AN12941" s="28"/>
      <c r="AO12941" s="28"/>
      <c r="AP12941" s="25"/>
      <c r="AQ12941" s="29"/>
      <c r="AR12941" s="30"/>
      <c r="AT12941" s="30"/>
    </row>
    <row r="12942" spans="1:46" ht="30">
      <c r="A12942" s="25">
        <f t="shared" si="1212"/>
        <v>2013</v>
      </c>
      <c r="B12942" s="26" t="str">
        <f t="shared" si="1213"/>
        <v>Solar Partners</v>
      </c>
      <c r="C12942" s="127" t="str">
        <f t="shared" si="1214"/>
        <v>Ivanpah Solar Electric Generating System</v>
      </c>
      <c r="D12942" s="123" t="str">
        <f t="shared" si="1215"/>
        <v>Solar Power Tower</v>
      </c>
      <c r="E12942" s="26">
        <f t="shared" si="1216"/>
        <v>0</v>
      </c>
      <c r="F12942" s="27">
        <f t="shared" si="1217"/>
        <v>0</v>
      </c>
      <c r="G12942" s="28"/>
      <c r="H12942" s="131"/>
      <c r="J12942" s="29" t="e">
        <f>VLOOKUP(H12942,'Drop Down Menus'!A:B,2,FALSE)</f>
        <v>#N/A</v>
      </c>
      <c r="L12942" s="48"/>
      <c r="M12942" s="48"/>
      <c r="N12942" s="135"/>
      <c r="R12942" s="144"/>
      <c r="U12942" s="148"/>
      <c r="V12942" s="25"/>
      <c r="Y12942" s="32"/>
      <c r="AG12942" s="29"/>
      <c r="AH12942" s="34"/>
      <c r="AM12942" s="28"/>
      <c r="AN12942" s="28"/>
      <c r="AO12942" s="28"/>
      <c r="AP12942" s="25"/>
      <c r="AQ12942" s="29"/>
      <c r="AR12942" s="30"/>
      <c r="AT12942" s="30"/>
    </row>
    <row r="12943" spans="1:46" ht="30">
      <c r="A12943" s="25">
        <f t="shared" si="1212"/>
        <v>2013</v>
      </c>
      <c r="B12943" s="26" t="str">
        <f t="shared" si="1213"/>
        <v>Solar Partners</v>
      </c>
      <c r="C12943" s="127" t="str">
        <f t="shared" si="1214"/>
        <v>Ivanpah Solar Electric Generating System</v>
      </c>
      <c r="D12943" s="123" t="str">
        <f t="shared" si="1215"/>
        <v>Solar Power Tower</v>
      </c>
      <c r="E12943" s="26">
        <f t="shared" si="1216"/>
        <v>0</v>
      </c>
      <c r="F12943" s="27">
        <f t="shared" si="1217"/>
        <v>0</v>
      </c>
      <c r="G12943" s="28"/>
      <c r="H12943" s="131"/>
      <c r="J12943" s="29" t="e">
        <f>VLOOKUP(H12943,'Drop Down Menus'!A:B,2,FALSE)</f>
        <v>#N/A</v>
      </c>
      <c r="L12943" s="48"/>
      <c r="M12943" s="48"/>
      <c r="N12943" s="135"/>
      <c r="R12943" s="144"/>
      <c r="U12943" s="148"/>
      <c r="V12943" s="25"/>
      <c r="Y12943" s="32"/>
      <c r="AG12943" s="29"/>
      <c r="AH12943" s="34"/>
      <c r="AM12943" s="28"/>
      <c r="AN12943" s="28"/>
      <c r="AO12943" s="28"/>
      <c r="AP12943" s="25"/>
      <c r="AQ12943" s="29"/>
      <c r="AR12943" s="30"/>
      <c r="AT12943" s="30"/>
    </row>
    <row r="12944" spans="1:46" ht="30">
      <c r="A12944" s="25">
        <f t="shared" si="1212"/>
        <v>2013</v>
      </c>
      <c r="B12944" s="26" t="str">
        <f t="shared" si="1213"/>
        <v>Solar Partners</v>
      </c>
      <c r="C12944" s="127" t="str">
        <f t="shared" si="1214"/>
        <v>Ivanpah Solar Electric Generating System</v>
      </c>
      <c r="D12944" s="123" t="str">
        <f t="shared" si="1215"/>
        <v>Solar Power Tower</v>
      </c>
      <c r="E12944" s="26">
        <f t="shared" si="1216"/>
        <v>0</v>
      </c>
      <c r="F12944" s="27">
        <f t="shared" si="1217"/>
        <v>0</v>
      </c>
      <c r="G12944" s="28"/>
      <c r="H12944" s="131"/>
      <c r="J12944" s="29" t="e">
        <f>VLOOKUP(H12944,'Drop Down Menus'!A:B,2,FALSE)</f>
        <v>#N/A</v>
      </c>
      <c r="L12944" s="48"/>
      <c r="M12944" s="48"/>
      <c r="N12944" s="135"/>
      <c r="R12944" s="144"/>
      <c r="U12944" s="148"/>
      <c r="V12944" s="25"/>
      <c r="Y12944" s="32"/>
      <c r="AG12944" s="29"/>
      <c r="AH12944" s="34"/>
      <c r="AM12944" s="28"/>
      <c r="AN12944" s="28"/>
      <c r="AO12944" s="28"/>
      <c r="AP12944" s="25"/>
      <c r="AQ12944" s="29"/>
      <c r="AR12944" s="30"/>
      <c r="AT12944" s="30"/>
    </row>
    <row r="12945" spans="1:46" ht="30">
      <c r="A12945" s="25">
        <f t="shared" si="1212"/>
        <v>2013</v>
      </c>
      <c r="B12945" s="26" t="str">
        <f t="shared" si="1213"/>
        <v>Solar Partners</v>
      </c>
      <c r="C12945" s="127" t="str">
        <f t="shared" si="1214"/>
        <v>Ivanpah Solar Electric Generating System</v>
      </c>
      <c r="D12945" s="123" t="str">
        <f t="shared" si="1215"/>
        <v>Solar Power Tower</v>
      </c>
      <c r="E12945" s="26">
        <f t="shared" si="1216"/>
        <v>0</v>
      </c>
      <c r="F12945" s="27">
        <f t="shared" si="1217"/>
        <v>0</v>
      </c>
      <c r="G12945" s="28"/>
      <c r="H12945" s="131"/>
      <c r="J12945" s="29" t="e">
        <f>VLOOKUP(H12945,'Drop Down Menus'!A:B,2,FALSE)</f>
        <v>#N/A</v>
      </c>
      <c r="L12945" s="48"/>
      <c r="M12945" s="48"/>
      <c r="N12945" s="135"/>
      <c r="R12945" s="144"/>
      <c r="U12945" s="148"/>
      <c r="V12945" s="25"/>
      <c r="Y12945" s="32"/>
      <c r="AG12945" s="29"/>
      <c r="AH12945" s="34"/>
      <c r="AM12945" s="28"/>
      <c r="AN12945" s="28"/>
      <c r="AO12945" s="28"/>
      <c r="AP12945" s="25"/>
      <c r="AQ12945" s="29"/>
      <c r="AR12945" s="30"/>
      <c r="AT12945" s="30"/>
    </row>
    <row r="12946" spans="1:46" ht="30">
      <c r="A12946" s="25">
        <f t="shared" si="1212"/>
        <v>2013</v>
      </c>
      <c r="B12946" s="26" t="str">
        <f t="shared" si="1213"/>
        <v>Solar Partners</v>
      </c>
      <c r="C12946" s="127" t="str">
        <f t="shared" si="1214"/>
        <v>Ivanpah Solar Electric Generating System</v>
      </c>
      <c r="D12946" s="123" t="str">
        <f t="shared" si="1215"/>
        <v>Solar Power Tower</v>
      </c>
      <c r="E12946" s="26">
        <f t="shared" si="1216"/>
        <v>0</v>
      </c>
      <c r="F12946" s="27">
        <f t="shared" si="1217"/>
        <v>0</v>
      </c>
      <c r="G12946" s="28"/>
      <c r="H12946" s="131"/>
      <c r="J12946" s="29" t="e">
        <f>VLOOKUP(H12946,'Drop Down Menus'!A:B,2,FALSE)</f>
        <v>#N/A</v>
      </c>
      <c r="L12946" s="48"/>
      <c r="M12946" s="48"/>
      <c r="N12946" s="135"/>
      <c r="R12946" s="144"/>
      <c r="U12946" s="148"/>
      <c r="V12946" s="25"/>
      <c r="Y12946" s="32"/>
      <c r="AG12946" s="29"/>
      <c r="AH12946" s="34"/>
      <c r="AM12946" s="28"/>
      <c r="AN12946" s="28"/>
      <c r="AO12946" s="28"/>
      <c r="AP12946" s="25"/>
      <c r="AQ12946" s="29"/>
      <c r="AR12946" s="30"/>
      <c r="AT12946" s="30"/>
    </row>
    <row r="12947" spans="1:46" ht="30">
      <c r="A12947" s="25">
        <f t="shared" si="1212"/>
        <v>2013</v>
      </c>
      <c r="B12947" s="26" t="str">
        <f t="shared" si="1213"/>
        <v>Solar Partners</v>
      </c>
      <c r="C12947" s="127" t="str">
        <f t="shared" si="1214"/>
        <v>Ivanpah Solar Electric Generating System</v>
      </c>
      <c r="D12947" s="123" t="str">
        <f t="shared" si="1215"/>
        <v>Solar Power Tower</v>
      </c>
      <c r="E12947" s="26">
        <f t="shared" si="1216"/>
        <v>0</v>
      </c>
      <c r="F12947" s="27">
        <f t="shared" si="1217"/>
        <v>0</v>
      </c>
      <c r="G12947" s="28"/>
      <c r="H12947" s="131"/>
      <c r="J12947" s="29" t="e">
        <f>VLOOKUP(H12947,'Drop Down Menus'!A:B,2,FALSE)</f>
        <v>#N/A</v>
      </c>
      <c r="L12947" s="48"/>
      <c r="M12947" s="48"/>
      <c r="N12947" s="135"/>
      <c r="R12947" s="144"/>
      <c r="U12947" s="148"/>
      <c r="V12947" s="25"/>
      <c r="Y12947" s="32"/>
      <c r="AG12947" s="29"/>
      <c r="AH12947" s="34"/>
      <c r="AM12947" s="28"/>
      <c r="AN12947" s="28"/>
      <c r="AO12947" s="28"/>
      <c r="AP12947" s="25"/>
      <c r="AQ12947" s="29"/>
      <c r="AR12947" s="30"/>
      <c r="AT12947" s="30"/>
    </row>
    <row r="12948" spans="1:46" ht="30">
      <c r="A12948" s="25">
        <f t="shared" si="1212"/>
        <v>2013</v>
      </c>
      <c r="B12948" s="26" t="str">
        <f t="shared" si="1213"/>
        <v>Solar Partners</v>
      </c>
      <c r="C12948" s="127" t="str">
        <f t="shared" si="1214"/>
        <v>Ivanpah Solar Electric Generating System</v>
      </c>
      <c r="D12948" s="123" t="str">
        <f t="shared" si="1215"/>
        <v>Solar Power Tower</v>
      </c>
      <c r="E12948" s="26">
        <f t="shared" si="1216"/>
        <v>0</v>
      </c>
      <c r="F12948" s="27">
        <f t="shared" si="1217"/>
        <v>0</v>
      </c>
      <c r="G12948" s="28"/>
      <c r="H12948" s="131"/>
      <c r="J12948" s="29" t="e">
        <f>VLOOKUP(H12948,'Drop Down Menus'!A:B,2,FALSE)</f>
        <v>#N/A</v>
      </c>
      <c r="L12948" s="48"/>
      <c r="M12948" s="48"/>
      <c r="N12948" s="135"/>
      <c r="R12948" s="144"/>
      <c r="U12948" s="148"/>
      <c r="V12948" s="25"/>
      <c r="Y12948" s="32"/>
      <c r="AG12948" s="29"/>
      <c r="AH12948" s="34"/>
      <c r="AM12948" s="28"/>
      <c r="AN12948" s="28"/>
      <c r="AO12948" s="28"/>
      <c r="AP12948" s="25"/>
      <c r="AQ12948" s="29"/>
      <c r="AR12948" s="30"/>
      <c r="AT12948" s="30"/>
    </row>
    <row r="12949" spans="1:46" ht="30">
      <c r="A12949" s="25">
        <f t="shared" si="1212"/>
        <v>2013</v>
      </c>
      <c r="B12949" s="26" t="str">
        <f t="shared" si="1213"/>
        <v>Solar Partners</v>
      </c>
      <c r="C12949" s="127" t="str">
        <f t="shared" si="1214"/>
        <v>Ivanpah Solar Electric Generating System</v>
      </c>
      <c r="D12949" s="123" t="str">
        <f t="shared" si="1215"/>
        <v>Solar Power Tower</v>
      </c>
      <c r="E12949" s="26">
        <f t="shared" si="1216"/>
        <v>0</v>
      </c>
      <c r="F12949" s="27">
        <f t="shared" si="1217"/>
        <v>0</v>
      </c>
      <c r="G12949" s="28"/>
      <c r="H12949" s="131"/>
      <c r="J12949" s="29" t="e">
        <f>VLOOKUP(H12949,'Drop Down Menus'!A:B,2,FALSE)</f>
        <v>#N/A</v>
      </c>
      <c r="L12949" s="48"/>
      <c r="M12949" s="48"/>
      <c r="N12949" s="135"/>
      <c r="R12949" s="144"/>
      <c r="U12949" s="148"/>
      <c r="V12949" s="25"/>
      <c r="Y12949" s="32"/>
      <c r="AG12949" s="29"/>
      <c r="AH12949" s="34"/>
      <c r="AM12949" s="28"/>
      <c r="AN12949" s="28"/>
      <c r="AO12949" s="28"/>
      <c r="AP12949" s="25"/>
      <c r="AQ12949" s="29"/>
      <c r="AR12949" s="30"/>
      <c r="AT12949" s="30"/>
    </row>
    <row r="12950" spans="1:46" ht="30">
      <c r="A12950" s="25">
        <f t="shared" si="1212"/>
        <v>2013</v>
      </c>
      <c r="B12950" s="26" t="str">
        <f t="shared" si="1213"/>
        <v>Solar Partners</v>
      </c>
      <c r="C12950" s="127" t="str">
        <f t="shared" si="1214"/>
        <v>Ivanpah Solar Electric Generating System</v>
      </c>
      <c r="D12950" s="123" t="str">
        <f t="shared" si="1215"/>
        <v>Solar Power Tower</v>
      </c>
      <c r="E12950" s="26">
        <f t="shared" si="1216"/>
        <v>0</v>
      </c>
      <c r="F12950" s="27">
        <f t="shared" si="1217"/>
        <v>0</v>
      </c>
      <c r="G12950" s="28"/>
      <c r="H12950" s="131"/>
      <c r="J12950" s="29" t="e">
        <f>VLOOKUP(H12950,'Drop Down Menus'!A:B,2,FALSE)</f>
        <v>#N/A</v>
      </c>
      <c r="L12950" s="48"/>
      <c r="M12950" s="48"/>
      <c r="N12950" s="135"/>
      <c r="R12950" s="144"/>
      <c r="U12950" s="148"/>
      <c r="V12950" s="25"/>
      <c r="Y12950" s="32"/>
      <c r="AG12950" s="29"/>
      <c r="AH12950" s="34"/>
      <c r="AM12950" s="28"/>
      <c r="AN12950" s="28"/>
      <c r="AO12950" s="28"/>
      <c r="AP12950" s="25"/>
      <c r="AQ12950" s="29"/>
      <c r="AR12950" s="30"/>
      <c r="AT12950" s="30"/>
    </row>
    <row r="12951" spans="1:46" ht="30">
      <c r="A12951" s="25">
        <f t="shared" si="1212"/>
        <v>2013</v>
      </c>
      <c r="B12951" s="26" t="str">
        <f t="shared" si="1213"/>
        <v>Solar Partners</v>
      </c>
      <c r="C12951" s="127" t="str">
        <f t="shared" si="1214"/>
        <v>Ivanpah Solar Electric Generating System</v>
      </c>
      <c r="D12951" s="123" t="str">
        <f t="shared" si="1215"/>
        <v>Solar Power Tower</v>
      </c>
      <c r="E12951" s="26">
        <f t="shared" si="1216"/>
        <v>0</v>
      </c>
      <c r="F12951" s="27">
        <f t="shared" si="1217"/>
        <v>0</v>
      </c>
      <c r="G12951" s="28"/>
      <c r="H12951" s="131"/>
      <c r="J12951" s="29" t="e">
        <f>VLOOKUP(H12951,'Drop Down Menus'!A:B,2,FALSE)</f>
        <v>#N/A</v>
      </c>
      <c r="L12951" s="48"/>
      <c r="M12951" s="48"/>
      <c r="N12951" s="135"/>
      <c r="R12951" s="144"/>
      <c r="U12951" s="148"/>
      <c r="V12951" s="25"/>
      <c r="Y12951" s="32"/>
      <c r="AG12951" s="29"/>
      <c r="AH12951" s="34"/>
      <c r="AM12951" s="28"/>
      <c r="AN12951" s="28"/>
      <c r="AO12951" s="28"/>
      <c r="AP12951" s="25"/>
      <c r="AQ12951" s="29"/>
      <c r="AR12951" s="30"/>
      <c r="AT12951" s="30"/>
    </row>
    <row r="12952" spans="1:46" ht="30">
      <c r="A12952" s="25">
        <f t="shared" si="1212"/>
        <v>2013</v>
      </c>
      <c r="B12952" s="26" t="str">
        <f t="shared" si="1213"/>
        <v>Solar Partners</v>
      </c>
      <c r="C12952" s="127" t="str">
        <f t="shared" si="1214"/>
        <v>Ivanpah Solar Electric Generating System</v>
      </c>
      <c r="D12952" s="123" t="str">
        <f t="shared" si="1215"/>
        <v>Solar Power Tower</v>
      </c>
      <c r="E12952" s="26">
        <f t="shared" si="1216"/>
        <v>0</v>
      </c>
      <c r="F12952" s="27">
        <f t="shared" si="1217"/>
        <v>0</v>
      </c>
      <c r="G12952" s="28"/>
      <c r="H12952" s="131"/>
      <c r="J12952" s="29" t="e">
        <f>VLOOKUP(H12952,'Drop Down Menus'!A:B,2,FALSE)</f>
        <v>#N/A</v>
      </c>
      <c r="L12952" s="48"/>
      <c r="M12952" s="48"/>
      <c r="N12952" s="135"/>
      <c r="R12952" s="144"/>
      <c r="U12952" s="148"/>
      <c r="V12952" s="25"/>
      <c r="Y12952" s="32"/>
      <c r="AG12952" s="29"/>
      <c r="AH12952" s="34"/>
      <c r="AM12952" s="28"/>
      <c r="AN12952" s="28"/>
      <c r="AO12952" s="28"/>
      <c r="AP12952" s="25"/>
      <c r="AQ12952" s="29"/>
      <c r="AR12952" s="30"/>
      <c r="AT12952" s="30"/>
    </row>
    <row r="12953" spans="1:46" ht="30">
      <c r="A12953" s="25">
        <f t="shared" si="1212"/>
        <v>2013</v>
      </c>
      <c r="B12953" s="26" t="str">
        <f t="shared" si="1213"/>
        <v>Solar Partners</v>
      </c>
      <c r="C12953" s="127" t="str">
        <f t="shared" si="1214"/>
        <v>Ivanpah Solar Electric Generating System</v>
      </c>
      <c r="D12953" s="123" t="str">
        <f t="shared" si="1215"/>
        <v>Solar Power Tower</v>
      </c>
      <c r="E12953" s="26">
        <f t="shared" si="1216"/>
        <v>0</v>
      </c>
      <c r="F12953" s="27">
        <f t="shared" si="1217"/>
        <v>0</v>
      </c>
      <c r="G12953" s="28"/>
      <c r="H12953" s="131"/>
      <c r="J12953" s="29" t="e">
        <f>VLOOKUP(H12953,'Drop Down Menus'!A:B,2,FALSE)</f>
        <v>#N/A</v>
      </c>
      <c r="L12953" s="48"/>
      <c r="M12953" s="48"/>
      <c r="N12953" s="135"/>
      <c r="R12953" s="144"/>
      <c r="U12953" s="148"/>
      <c r="V12953" s="25"/>
      <c r="Y12953" s="32"/>
      <c r="AG12953" s="29"/>
      <c r="AH12953" s="34"/>
      <c r="AM12953" s="28"/>
      <c r="AN12953" s="28"/>
      <c r="AO12953" s="28"/>
      <c r="AP12953" s="25"/>
      <c r="AQ12953" s="29"/>
      <c r="AR12953" s="30"/>
      <c r="AT12953" s="30"/>
    </row>
    <row r="12954" spans="1:46" ht="30">
      <c r="A12954" s="25">
        <f t="shared" si="1212"/>
        <v>2013</v>
      </c>
      <c r="B12954" s="26" t="str">
        <f t="shared" si="1213"/>
        <v>Solar Partners</v>
      </c>
      <c r="C12954" s="127" t="str">
        <f t="shared" si="1214"/>
        <v>Ivanpah Solar Electric Generating System</v>
      </c>
      <c r="D12954" s="123" t="str">
        <f t="shared" si="1215"/>
        <v>Solar Power Tower</v>
      </c>
      <c r="E12954" s="26">
        <f t="shared" si="1216"/>
        <v>0</v>
      </c>
      <c r="F12954" s="27">
        <f t="shared" si="1217"/>
        <v>0</v>
      </c>
      <c r="G12954" s="28"/>
      <c r="H12954" s="131"/>
      <c r="J12954" s="29" t="e">
        <f>VLOOKUP(H12954,'Drop Down Menus'!A:B,2,FALSE)</f>
        <v>#N/A</v>
      </c>
      <c r="L12954" s="48"/>
      <c r="M12954" s="48"/>
      <c r="N12954" s="135"/>
      <c r="R12954" s="144"/>
      <c r="U12954" s="148"/>
      <c r="V12954" s="25"/>
      <c r="Y12954" s="32"/>
      <c r="AG12954" s="29"/>
      <c r="AH12954" s="34"/>
      <c r="AM12954" s="28"/>
      <c r="AN12954" s="28"/>
      <c r="AO12954" s="28"/>
      <c r="AP12954" s="25"/>
      <c r="AQ12954" s="29"/>
      <c r="AR12954" s="30"/>
      <c r="AT12954" s="30"/>
    </row>
    <row r="12955" spans="1:46" ht="30">
      <c r="A12955" s="25">
        <f t="shared" si="1212"/>
        <v>2013</v>
      </c>
      <c r="B12955" s="26" t="str">
        <f t="shared" si="1213"/>
        <v>Solar Partners</v>
      </c>
      <c r="C12955" s="127" t="str">
        <f t="shared" si="1214"/>
        <v>Ivanpah Solar Electric Generating System</v>
      </c>
      <c r="D12955" s="123" t="str">
        <f t="shared" si="1215"/>
        <v>Solar Power Tower</v>
      </c>
      <c r="E12955" s="26">
        <f t="shared" si="1216"/>
        <v>0</v>
      </c>
      <c r="F12955" s="27">
        <f t="shared" si="1217"/>
        <v>0</v>
      </c>
      <c r="G12955" s="28"/>
      <c r="H12955" s="131"/>
      <c r="J12955" s="29" t="e">
        <f>VLOOKUP(H12955,'Drop Down Menus'!A:B,2,FALSE)</f>
        <v>#N/A</v>
      </c>
      <c r="L12955" s="48"/>
      <c r="M12955" s="48"/>
      <c r="N12955" s="135"/>
      <c r="R12955" s="144"/>
      <c r="U12955" s="148"/>
      <c r="V12955" s="25"/>
      <c r="Y12955" s="32"/>
      <c r="AG12955" s="29"/>
      <c r="AH12955" s="34"/>
      <c r="AM12955" s="28"/>
      <c r="AN12955" s="28"/>
      <c r="AO12955" s="28"/>
      <c r="AP12955" s="25"/>
      <c r="AQ12955" s="29"/>
      <c r="AR12955" s="30"/>
      <c r="AT12955" s="30"/>
    </row>
    <row r="12956" spans="1:46" ht="30">
      <c r="A12956" s="25">
        <f t="shared" si="1212"/>
        <v>2013</v>
      </c>
      <c r="B12956" s="26" t="str">
        <f t="shared" si="1213"/>
        <v>Solar Partners</v>
      </c>
      <c r="C12956" s="127" t="str">
        <f t="shared" si="1214"/>
        <v>Ivanpah Solar Electric Generating System</v>
      </c>
      <c r="D12956" s="123" t="str">
        <f t="shared" si="1215"/>
        <v>Solar Power Tower</v>
      </c>
      <c r="E12956" s="26">
        <f t="shared" si="1216"/>
        <v>0</v>
      </c>
      <c r="F12956" s="27">
        <f t="shared" si="1217"/>
        <v>0</v>
      </c>
      <c r="G12956" s="28"/>
      <c r="H12956" s="131"/>
      <c r="J12956" s="29" t="e">
        <f>VLOOKUP(H12956,'Drop Down Menus'!A:B,2,FALSE)</f>
        <v>#N/A</v>
      </c>
      <c r="L12956" s="48"/>
      <c r="M12956" s="48"/>
      <c r="N12956" s="135"/>
      <c r="R12956" s="144"/>
      <c r="U12956" s="148"/>
      <c r="V12956" s="25"/>
      <c r="Y12956" s="32"/>
      <c r="AG12956" s="29"/>
      <c r="AH12956" s="34"/>
      <c r="AM12956" s="28"/>
      <c r="AN12956" s="28"/>
      <c r="AO12956" s="28"/>
      <c r="AP12956" s="25"/>
      <c r="AQ12956" s="29"/>
      <c r="AR12956" s="30"/>
      <c r="AT12956" s="30"/>
    </row>
    <row r="12957" spans="1:46" ht="30">
      <c r="A12957" s="25">
        <f t="shared" si="1212"/>
        <v>2013</v>
      </c>
      <c r="B12957" s="26" t="str">
        <f t="shared" si="1213"/>
        <v>Solar Partners</v>
      </c>
      <c r="C12957" s="127" t="str">
        <f t="shared" si="1214"/>
        <v>Ivanpah Solar Electric Generating System</v>
      </c>
      <c r="D12957" s="123" t="str">
        <f t="shared" si="1215"/>
        <v>Solar Power Tower</v>
      </c>
      <c r="E12957" s="26">
        <f t="shared" si="1216"/>
        <v>0</v>
      </c>
      <c r="F12957" s="27">
        <f t="shared" si="1217"/>
        <v>0</v>
      </c>
      <c r="G12957" s="28"/>
      <c r="H12957" s="131"/>
      <c r="J12957" s="29" t="e">
        <f>VLOOKUP(H12957,'Drop Down Menus'!A:B,2,FALSE)</f>
        <v>#N/A</v>
      </c>
      <c r="L12957" s="48"/>
      <c r="M12957" s="48"/>
      <c r="N12957" s="135"/>
      <c r="R12957" s="144"/>
      <c r="U12957" s="148"/>
      <c r="V12957" s="25"/>
      <c r="Y12957" s="32"/>
      <c r="AG12957" s="29"/>
      <c r="AH12957" s="34"/>
      <c r="AM12957" s="28"/>
      <c r="AN12957" s="28"/>
      <c r="AO12957" s="28"/>
      <c r="AP12957" s="25"/>
      <c r="AQ12957" s="29"/>
      <c r="AR12957" s="30"/>
      <c r="AT12957" s="30"/>
    </row>
    <row r="12958" spans="1:46" ht="30">
      <c r="A12958" s="25">
        <f t="shared" si="1212"/>
        <v>2013</v>
      </c>
      <c r="B12958" s="26" t="str">
        <f t="shared" si="1213"/>
        <v>Solar Partners</v>
      </c>
      <c r="C12958" s="127" t="str">
        <f t="shared" si="1214"/>
        <v>Ivanpah Solar Electric Generating System</v>
      </c>
      <c r="D12958" s="123" t="str">
        <f t="shared" si="1215"/>
        <v>Solar Power Tower</v>
      </c>
      <c r="E12958" s="26">
        <f t="shared" si="1216"/>
        <v>0</v>
      </c>
      <c r="F12958" s="27">
        <f t="shared" si="1217"/>
        <v>0</v>
      </c>
      <c r="G12958" s="28"/>
      <c r="H12958" s="131"/>
      <c r="J12958" s="29" t="e">
        <f>VLOOKUP(H12958,'Drop Down Menus'!A:B,2,FALSE)</f>
        <v>#N/A</v>
      </c>
      <c r="L12958" s="48"/>
      <c r="M12958" s="48"/>
      <c r="N12958" s="135"/>
      <c r="R12958" s="144"/>
      <c r="U12958" s="148"/>
      <c r="V12958" s="25"/>
      <c r="Y12958" s="32"/>
      <c r="AG12958" s="29"/>
      <c r="AH12958" s="34"/>
      <c r="AM12958" s="28"/>
      <c r="AN12958" s="28"/>
      <c r="AO12958" s="28"/>
      <c r="AP12958" s="25"/>
      <c r="AQ12958" s="29"/>
      <c r="AR12958" s="30"/>
      <c r="AT12958" s="30"/>
    </row>
    <row r="12959" spans="1:46" ht="30">
      <c r="A12959" s="25">
        <f t="shared" si="1212"/>
        <v>2013</v>
      </c>
      <c r="B12959" s="26" t="str">
        <f t="shared" si="1213"/>
        <v>Solar Partners</v>
      </c>
      <c r="C12959" s="127" t="str">
        <f t="shared" si="1214"/>
        <v>Ivanpah Solar Electric Generating System</v>
      </c>
      <c r="D12959" s="123" t="str">
        <f t="shared" si="1215"/>
        <v>Solar Power Tower</v>
      </c>
      <c r="E12959" s="26">
        <f t="shared" si="1216"/>
        <v>0</v>
      </c>
      <c r="F12959" s="27">
        <f t="shared" si="1217"/>
        <v>0</v>
      </c>
      <c r="G12959" s="28"/>
      <c r="H12959" s="131"/>
      <c r="J12959" s="29" t="e">
        <f>VLOOKUP(H12959,'Drop Down Menus'!A:B,2,FALSE)</f>
        <v>#N/A</v>
      </c>
      <c r="L12959" s="48"/>
      <c r="M12959" s="48"/>
      <c r="N12959" s="135"/>
      <c r="R12959" s="144"/>
      <c r="U12959" s="148"/>
      <c r="V12959" s="25"/>
      <c r="Y12959" s="32"/>
      <c r="AG12959" s="29"/>
      <c r="AH12959" s="34"/>
      <c r="AM12959" s="28"/>
      <c r="AN12959" s="28"/>
      <c r="AO12959" s="28"/>
      <c r="AP12959" s="25"/>
      <c r="AQ12959" s="29"/>
      <c r="AR12959" s="30"/>
      <c r="AT12959" s="30"/>
    </row>
    <row r="12960" spans="1:46" ht="30">
      <c r="A12960" s="25">
        <f t="shared" si="1212"/>
        <v>2013</v>
      </c>
      <c r="B12960" s="26" t="str">
        <f t="shared" si="1213"/>
        <v>Solar Partners</v>
      </c>
      <c r="C12960" s="127" t="str">
        <f t="shared" si="1214"/>
        <v>Ivanpah Solar Electric Generating System</v>
      </c>
      <c r="D12960" s="123" t="str">
        <f t="shared" si="1215"/>
        <v>Solar Power Tower</v>
      </c>
      <c r="E12960" s="26">
        <f t="shared" si="1216"/>
        <v>0</v>
      </c>
      <c r="F12960" s="27">
        <f t="shared" si="1217"/>
        <v>0</v>
      </c>
      <c r="G12960" s="28"/>
      <c r="H12960" s="131"/>
      <c r="J12960" s="29" t="e">
        <f>VLOOKUP(H12960,'Drop Down Menus'!A:B,2,FALSE)</f>
        <v>#N/A</v>
      </c>
      <c r="L12960" s="48"/>
      <c r="M12960" s="48"/>
      <c r="N12960" s="135"/>
      <c r="R12960" s="144"/>
      <c r="U12960" s="148"/>
      <c r="V12960" s="25"/>
      <c r="Y12960" s="32"/>
      <c r="AG12960" s="29"/>
      <c r="AH12960" s="34"/>
      <c r="AM12960" s="28"/>
      <c r="AN12960" s="28"/>
      <c r="AO12960" s="28"/>
      <c r="AP12960" s="25"/>
      <c r="AQ12960" s="29"/>
      <c r="AR12960" s="30"/>
      <c r="AT12960" s="30"/>
    </row>
    <row r="12961" spans="1:46" ht="30">
      <c r="A12961" s="25">
        <f t="shared" si="1212"/>
        <v>2013</v>
      </c>
      <c r="B12961" s="26" t="str">
        <f t="shared" si="1213"/>
        <v>Solar Partners</v>
      </c>
      <c r="C12961" s="127" t="str">
        <f t="shared" si="1214"/>
        <v>Ivanpah Solar Electric Generating System</v>
      </c>
      <c r="D12961" s="123" t="str">
        <f t="shared" si="1215"/>
        <v>Solar Power Tower</v>
      </c>
      <c r="E12961" s="26">
        <f t="shared" si="1216"/>
        <v>0</v>
      </c>
      <c r="F12961" s="27">
        <f t="shared" si="1217"/>
        <v>0</v>
      </c>
      <c r="G12961" s="28"/>
      <c r="H12961" s="131"/>
      <c r="J12961" s="29" t="e">
        <f>VLOOKUP(H12961,'Drop Down Menus'!A:B,2,FALSE)</f>
        <v>#N/A</v>
      </c>
      <c r="L12961" s="48"/>
      <c r="M12961" s="48"/>
      <c r="N12961" s="135"/>
      <c r="R12961" s="144"/>
      <c r="U12961" s="148"/>
      <c r="V12961" s="25"/>
      <c r="Y12961" s="32"/>
      <c r="AG12961" s="29"/>
      <c r="AH12961" s="34"/>
      <c r="AM12961" s="28"/>
      <c r="AN12961" s="28"/>
      <c r="AO12961" s="28"/>
      <c r="AP12961" s="25"/>
      <c r="AQ12961" s="29"/>
      <c r="AR12961" s="30"/>
      <c r="AT12961" s="30"/>
    </row>
    <row r="12962" spans="1:46" ht="30">
      <c r="A12962" s="25">
        <f t="shared" si="1212"/>
        <v>2013</v>
      </c>
      <c r="B12962" s="26" t="str">
        <f t="shared" si="1213"/>
        <v>Solar Partners</v>
      </c>
      <c r="C12962" s="127" t="str">
        <f t="shared" si="1214"/>
        <v>Ivanpah Solar Electric Generating System</v>
      </c>
      <c r="D12962" s="123" t="str">
        <f t="shared" si="1215"/>
        <v>Solar Power Tower</v>
      </c>
      <c r="E12962" s="26">
        <f t="shared" si="1216"/>
        <v>0</v>
      </c>
      <c r="F12962" s="27">
        <f t="shared" si="1217"/>
        <v>0</v>
      </c>
      <c r="G12962" s="28"/>
      <c r="H12962" s="131"/>
      <c r="J12962" s="29" t="e">
        <f>VLOOKUP(H12962,'Drop Down Menus'!A:B,2,FALSE)</f>
        <v>#N/A</v>
      </c>
      <c r="L12962" s="48"/>
      <c r="M12962" s="48"/>
      <c r="N12962" s="135"/>
      <c r="R12962" s="144"/>
      <c r="U12962" s="148"/>
      <c r="V12962" s="25"/>
      <c r="Y12962" s="32"/>
      <c r="AG12962" s="29"/>
      <c r="AH12962" s="34"/>
      <c r="AM12962" s="28"/>
      <c r="AN12962" s="28"/>
      <c r="AO12962" s="28"/>
      <c r="AP12962" s="25"/>
      <c r="AQ12962" s="29"/>
      <c r="AR12962" s="30"/>
      <c r="AT12962" s="30"/>
    </row>
    <row r="12963" spans="1:46" ht="30">
      <c r="A12963" s="25">
        <f t="shared" si="1212"/>
        <v>2013</v>
      </c>
      <c r="B12963" s="26" t="str">
        <f t="shared" si="1213"/>
        <v>Solar Partners</v>
      </c>
      <c r="C12963" s="127" t="str">
        <f t="shared" si="1214"/>
        <v>Ivanpah Solar Electric Generating System</v>
      </c>
      <c r="D12963" s="123" t="str">
        <f t="shared" si="1215"/>
        <v>Solar Power Tower</v>
      </c>
      <c r="E12963" s="26">
        <f t="shared" si="1216"/>
        <v>0</v>
      </c>
      <c r="F12963" s="27">
        <f t="shared" si="1217"/>
        <v>0</v>
      </c>
      <c r="G12963" s="28"/>
      <c r="H12963" s="131"/>
      <c r="J12963" s="29" t="e">
        <f>VLOOKUP(H12963,'Drop Down Menus'!A:B,2,FALSE)</f>
        <v>#N/A</v>
      </c>
      <c r="L12963" s="48"/>
      <c r="M12963" s="48"/>
      <c r="N12963" s="135"/>
      <c r="R12963" s="144"/>
      <c r="U12963" s="148"/>
      <c r="V12963" s="25"/>
      <c r="Y12963" s="32"/>
      <c r="AG12963" s="29"/>
      <c r="AH12963" s="34"/>
      <c r="AM12963" s="28"/>
      <c r="AN12963" s="28"/>
      <c r="AO12963" s="28"/>
      <c r="AP12963" s="25"/>
      <c r="AQ12963" s="29"/>
      <c r="AR12963" s="30"/>
      <c r="AT12963" s="30"/>
    </row>
    <row r="12964" spans="1:46" ht="30">
      <c r="A12964" s="25">
        <f t="shared" si="1212"/>
        <v>2013</v>
      </c>
      <c r="B12964" s="26" t="str">
        <f t="shared" si="1213"/>
        <v>Solar Partners</v>
      </c>
      <c r="C12964" s="127" t="str">
        <f t="shared" si="1214"/>
        <v>Ivanpah Solar Electric Generating System</v>
      </c>
      <c r="D12964" s="123" t="str">
        <f t="shared" si="1215"/>
        <v>Solar Power Tower</v>
      </c>
      <c r="E12964" s="26">
        <f t="shared" si="1216"/>
        <v>0</v>
      </c>
      <c r="F12964" s="27">
        <f t="shared" si="1217"/>
        <v>0</v>
      </c>
      <c r="G12964" s="28"/>
      <c r="H12964" s="131"/>
      <c r="J12964" s="29" t="e">
        <f>VLOOKUP(H12964,'Drop Down Menus'!A:B,2,FALSE)</f>
        <v>#N/A</v>
      </c>
      <c r="L12964" s="48"/>
      <c r="M12964" s="48"/>
      <c r="N12964" s="135"/>
      <c r="R12964" s="144"/>
      <c r="U12964" s="148"/>
      <c r="V12964" s="25"/>
      <c r="Y12964" s="32"/>
      <c r="AG12964" s="29"/>
      <c r="AH12964" s="34"/>
      <c r="AM12964" s="28"/>
      <c r="AN12964" s="28"/>
      <c r="AO12964" s="28"/>
      <c r="AP12964" s="25"/>
      <c r="AQ12964" s="29"/>
      <c r="AR12964" s="30"/>
      <c r="AT12964" s="30"/>
    </row>
    <row r="12965" spans="1:46" ht="30">
      <c r="A12965" s="25">
        <f t="shared" si="1212"/>
        <v>2013</v>
      </c>
      <c r="B12965" s="26" t="str">
        <f t="shared" si="1213"/>
        <v>Solar Partners</v>
      </c>
      <c r="C12965" s="127" t="str">
        <f t="shared" si="1214"/>
        <v>Ivanpah Solar Electric Generating System</v>
      </c>
      <c r="D12965" s="123" t="str">
        <f t="shared" si="1215"/>
        <v>Solar Power Tower</v>
      </c>
      <c r="E12965" s="26">
        <f t="shared" si="1216"/>
        <v>0</v>
      </c>
      <c r="F12965" s="27">
        <f t="shared" si="1217"/>
        <v>0</v>
      </c>
      <c r="G12965" s="28"/>
      <c r="H12965" s="131"/>
      <c r="J12965" s="29" t="e">
        <f>VLOOKUP(H12965,'Drop Down Menus'!A:B,2,FALSE)</f>
        <v>#N/A</v>
      </c>
      <c r="L12965" s="48"/>
      <c r="M12965" s="48"/>
      <c r="N12965" s="135"/>
      <c r="R12965" s="144"/>
      <c r="U12965" s="148"/>
      <c r="V12965" s="25"/>
      <c r="Y12965" s="32"/>
      <c r="AG12965" s="29"/>
      <c r="AH12965" s="34"/>
      <c r="AM12965" s="28"/>
      <c r="AN12965" s="28"/>
      <c r="AO12965" s="28"/>
      <c r="AP12965" s="25"/>
      <c r="AQ12965" s="29"/>
      <c r="AR12965" s="30"/>
      <c r="AT12965" s="30"/>
    </row>
    <row r="12966" spans="1:46" ht="30">
      <c r="A12966" s="25">
        <f t="shared" si="1212"/>
        <v>2013</v>
      </c>
      <c r="B12966" s="26" t="str">
        <f t="shared" si="1213"/>
        <v>Solar Partners</v>
      </c>
      <c r="C12966" s="127" t="str">
        <f t="shared" si="1214"/>
        <v>Ivanpah Solar Electric Generating System</v>
      </c>
      <c r="D12966" s="123" t="str">
        <f t="shared" si="1215"/>
        <v>Solar Power Tower</v>
      </c>
      <c r="E12966" s="26">
        <f t="shared" si="1216"/>
        <v>0</v>
      </c>
      <c r="F12966" s="27">
        <f t="shared" si="1217"/>
        <v>0</v>
      </c>
      <c r="G12966" s="28"/>
      <c r="H12966" s="131"/>
      <c r="J12966" s="29" t="e">
        <f>VLOOKUP(H12966,'Drop Down Menus'!A:B,2,FALSE)</f>
        <v>#N/A</v>
      </c>
      <c r="L12966" s="48"/>
      <c r="M12966" s="48"/>
      <c r="N12966" s="135"/>
      <c r="R12966" s="144"/>
      <c r="U12966" s="148"/>
      <c r="V12966" s="25"/>
      <c r="Y12966" s="32"/>
      <c r="AG12966" s="29"/>
      <c r="AH12966" s="34"/>
      <c r="AM12966" s="28"/>
      <c r="AN12966" s="28"/>
      <c r="AO12966" s="28"/>
      <c r="AP12966" s="25"/>
      <c r="AQ12966" s="29"/>
      <c r="AR12966" s="30"/>
      <c r="AT12966" s="30"/>
    </row>
    <row r="12967" spans="1:46" ht="30">
      <c r="A12967" s="25">
        <f t="shared" si="1212"/>
        <v>2013</v>
      </c>
      <c r="B12967" s="26" t="str">
        <f t="shared" si="1213"/>
        <v>Solar Partners</v>
      </c>
      <c r="C12967" s="127" t="str">
        <f t="shared" si="1214"/>
        <v>Ivanpah Solar Electric Generating System</v>
      </c>
      <c r="D12967" s="123" t="str">
        <f t="shared" si="1215"/>
        <v>Solar Power Tower</v>
      </c>
      <c r="E12967" s="26">
        <f t="shared" si="1216"/>
        <v>0</v>
      </c>
      <c r="F12967" s="27">
        <f t="shared" si="1217"/>
        <v>0</v>
      </c>
      <c r="G12967" s="28"/>
      <c r="H12967" s="131"/>
      <c r="J12967" s="29" t="e">
        <f>VLOOKUP(H12967,'Drop Down Menus'!A:B,2,FALSE)</f>
        <v>#N/A</v>
      </c>
      <c r="L12967" s="48"/>
      <c r="M12967" s="48"/>
      <c r="N12967" s="135"/>
      <c r="R12967" s="144"/>
      <c r="U12967" s="148"/>
      <c r="V12967" s="25"/>
      <c r="Y12967" s="32"/>
      <c r="AG12967" s="29"/>
      <c r="AH12967" s="34"/>
      <c r="AM12967" s="28"/>
      <c r="AN12967" s="28"/>
      <c r="AO12967" s="28"/>
      <c r="AP12967" s="25"/>
      <c r="AQ12967" s="29"/>
      <c r="AR12967" s="30"/>
      <c r="AT12967" s="30"/>
    </row>
    <row r="12968" spans="1:46" ht="30">
      <c r="A12968" s="25">
        <f t="shared" si="1212"/>
        <v>2013</v>
      </c>
      <c r="B12968" s="26" t="str">
        <f t="shared" si="1213"/>
        <v>Solar Partners</v>
      </c>
      <c r="C12968" s="127" t="str">
        <f t="shared" si="1214"/>
        <v>Ivanpah Solar Electric Generating System</v>
      </c>
      <c r="D12968" s="123" t="str">
        <f t="shared" si="1215"/>
        <v>Solar Power Tower</v>
      </c>
      <c r="E12968" s="26">
        <f t="shared" si="1216"/>
        <v>0</v>
      </c>
      <c r="F12968" s="27">
        <f t="shared" si="1217"/>
        <v>0</v>
      </c>
      <c r="G12968" s="28"/>
      <c r="H12968" s="131"/>
      <c r="J12968" s="29" t="e">
        <f>VLOOKUP(H12968,'Drop Down Menus'!A:B,2,FALSE)</f>
        <v>#N/A</v>
      </c>
      <c r="L12968" s="48"/>
      <c r="M12968" s="48"/>
      <c r="N12968" s="135"/>
      <c r="R12968" s="144"/>
      <c r="U12968" s="148"/>
      <c r="V12968" s="25"/>
      <c r="Y12968" s="32"/>
      <c r="AG12968" s="29"/>
      <c r="AH12968" s="34"/>
      <c r="AM12968" s="28"/>
      <c r="AN12968" s="28"/>
      <c r="AO12968" s="28"/>
      <c r="AP12968" s="25"/>
      <c r="AQ12968" s="29"/>
      <c r="AR12968" s="30"/>
      <c r="AT12968" s="30"/>
    </row>
    <row r="12969" spans="1:46" ht="30">
      <c r="A12969" s="25">
        <f t="shared" si="1212"/>
        <v>2013</v>
      </c>
      <c r="B12969" s="26" t="str">
        <f t="shared" si="1213"/>
        <v>Solar Partners</v>
      </c>
      <c r="C12969" s="127" t="str">
        <f t="shared" si="1214"/>
        <v>Ivanpah Solar Electric Generating System</v>
      </c>
      <c r="D12969" s="123" t="str">
        <f t="shared" si="1215"/>
        <v>Solar Power Tower</v>
      </c>
      <c r="E12969" s="26">
        <f t="shared" si="1216"/>
        <v>0</v>
      </c>
      <c r="F12969" s="27">
        <f t="shared" si="1217"/>
        <v>0</v>
      </c>
      <c r="G12969" s="28"/>
      <c r="H12969" s="131"/>
      <c r="J12969" s="29" t="e">
        <f>VLOOKUP(H12969,'Drop Down Menus'!A:B,2,FALSE)</f>
        <v>#N/A</v>
      </c>
      <c r="L12969" s="48"/>
      <c r="M12969" s="48"/>
      <c r="N12969" s="135"/>
      <c r="R12969" s="144"/>
      <c r="U12969" s="148"/>
      <c r="V12969" s="25"/>
      <c r="Y12969" s="32"/>
      <c r="AG12969" s="29"/>
      <c r="AH12969" s="34"/>
      <c r="AM12969" s="28"/>
      <c r="AN12969" s="28"/>
      <c r="AO12969" s="28"/>
      <c r="AP12969" s="25"/>
      <c r="AQ12969" s="29"/>
      <c r="AR12969" s="30"/>
      <c r="AT12969" s="30"/>
    </row>
    <row r="12970" spans="1:46" ht="30">
      <c r="A12970" s="25">
        <f t="shared" si="1212"/>
        <v>2013</v>
      </c>
      <c r="B12970" s="26" t="str">
        <f t="shared" si="1213"/>
        <v>Solar Partners</v>
      </c>
      <c r="C12970" s="127" t="str">
        <f t="shared" si="1214"/>
        <v>Ivanpah Solar Electric Generating System</v>
      </c>
      <c r="D12970" s="123" t="str">
        <f t="shared" si="1215"/>
        <v>Solar Power Tower</v>
      </c>
      <c r="E12970" s="26">
        <f t="shared" si="1216"/>
        <v>0</v>
      </c>
      <c r="F12970" s="27">
        <f t="shared" si="1217"/>
        <v>0</v>
      </c>
      <c r="G12970" s="28"/>
      <c r="H12970" s="131"/>
      <c r="J12970" s="29" t="e">
        <f>VLOOKUP(H12970,'Drop Down Menus'!A:B,2,FALSE)</f>
        <v>#N/A</v>
      </c>
      <c r="L12970" s="48"/>
      <c r="M12970" s="48"/>
      <c r="N12970" s="135"/>
      <c r="R12970" s="144"/>
      <c r="U12970" s="148"/>
      <c r="V12970" s="25"/>
      <c r="Y12970" s="32"/>
      <c r="AG12970" s="29"/>
      <c r="AH12970" s="34"/>
      <c r="AM12970" s="28"/>
      <c r="AN12970" s="28"/>
      <c r="AO12970" s="28"/>
      <c r="AP12970" s="25"/>
      <c r="AQ12970" s="29"/>
      <c r="AR12970" s="30"/>
      <c r="AT12970" s="30"/>
    </row>
    <row r="12971" spans="1:46" ht="30">
      <c r="A12971" s="25">
        <f t="shared" si="1212"/>
        <v>2013</v>
      </c>
      <c r="B12971" s="26" t="str">
        <f t="shared" si="1213"/>
        <v>Solar Partners</v>
      </c>
      <c r="C12971" s="127" t="str">
        <f t="shared" si="1214"/>
        <v>Ivanpah Solar Electric Generating System</v>
      </c>
      <c r="D12971" s="123" t="str">
        <f t="shared" si="1215"/>
        <v>Solar Power Tower</v>
      </c>
      <c r="E12971" s="26">
        <f t="shared" si="1216"/>
        <v>0</v>
      </c>
      <c r="F12971" s="27">
        <f t="shared" si="1217"/>
        <v>0</v>
      </c>
      <c r="G12971" s="28"/>
      <c r="H12971" s="131"/>
      <c r="J12971" s="29" t="e">
        <f>VLOOKUP(H12971,'Drop Down Menus'!A:B,2,FALSE)</f>
        <v>#N/A</v>
      </c>
      <c r="L12971" s="48"/>
      <c r="M12971" s="48"/>
      <c r="N12971" s="135"/>
      <c r="R12971" s="144"/>
      <c r="U12971" s="148"/>
      <c r="V12971" s="25"/>
      <c r="Y12971" s="32"/>
      <c r="AG12971" s="29"/>
      <c r="AH12971" s="34"/>
      <c r="AM12971" s="28"/>
      <c r="AN12971" s="28"/>
      <c r="AO12971" s="28"/>
      <c r="AP12971" s="25"/>
      <c r="AQ12971" s="29"/>
      <c r="AR12971" s="30"/>
      <c r="AT12971" s="30"/>
    </row>
    <row r="12972" spans="1:46" ht="30">
      <c r="A12972" s="25">
        <f t="shared" si="1212"/>
        <v>2013</v>
      </c>
      <c r="B12972" s="26" t="str">
        <f t="shared" si="1213"/>
        <v>Solar Partners</v>
      </c>
      <c r="C12972" s="127" t="str">
        <f t="shared" si="1214"/>
        <v>Ivanpah Solar Electric Generating System</v>
      </c>
      <c r="D12972" s="123" t="str">
        <f t="shared" si="1215"/>
        <v>Solar Power Tower</v>
      </c>
      <c r="E12972" s="26">
        <f t="shared" si="1216"/>
        <v>0</v>
      </c>
      <c r="F12972" s="27">
        <f t="shared" si="1217"/>
        <v>0</v>
      </c>
      <c r="G12972" s="28"/>
      <c r="H12972" s="131"/>
      <c r="J12972" s="29" t="e">
        <f>VLOOKUP(H12972,'Drop Down Menus'!A:B,2,FALSE)</f>
        <v>#N/A</v>
      </c>
      <c r="L12972" s="48"/>
      <c r="M12972" s="48"/>
      <c r="N12972" s="135"/>
      <c r="R12972" s="144"/>
      <c r="U12972" s="148"/>
      <c r="V12972" s="25"/>
      <c r="Y12972" s="32"/>
      <c r="AG12972" s="29"/>
      <c r="AH12972" s="34"/>
      <c r="AM12972" s="28"/>
      <c r="AN12972" s="28"/>
      <c r="AO12972" s="28"/>
      <c r="AP12972" s="25"/>
      <c r="AQ12972" s="29"/>
      <c r="AR12972" s="30"/>
      <c r="AT12972" s="30"/>
    </row>
    <row r="12973" spans="1:46" ht="30">
      <c r="A12973" s="25">
        <f t="shared" si="1212"/>
        <v>2013</v>
      </c>
      <c r="B12973" s="26" t="str">
        <f t="shared" si="1213"/>
        <v>Solar Partners</v>
      </c>
      <c r="C12973" s="127" t="str">
        <f t="shared" si="1214"/>
        <v>Ivanpah Solar Electric Generating System</v>
      </c>
      <c r="D12973" s="123" t="str">
        <f t="shared" si="1215"/>
        <v>Solar Power Tower</v>
      </c>
      <c r="E12973" s="26">
        <f t="shared" si="1216"/>
        <v>0</v>
      </c>
      <c r="F12973" s="27">
        <f t="shared" si="1217"/>
        <v>0</v>
      </c>
      <c r="G12973" s="28"/>
      <c r="H12973" s="131"/>
      <c r="J12973" s="29" t="e">
        <f>VLOOKUP(H12973,'Drop Down Menus'!A:B,2,FALSE)</f>
        <v>#N/A</v>
      </c>
      <c r="L12973" s="48"/>
      <c r="M12973" s="48"/>
      <c r="N12973" s="135"/>
      <c r="R12973" s="144"/>
      <c r="U12973" s="148"/>
      <c r="V12973" s="25"/>
      <c r="Y12973" s="32"/>
      <c r="AG12973" s="29"/>
      <c r="AH12973" s="34"/>
      <c r="AM12973" s="28"/>
      <c r="AN12973" s="28"/>
      <c r="AO12973" s="28"/>
      <c r="AP12973" s="25"/>
      <c r="AQ12973" s="29"/>
      <c r="AR12973" s="30"/>
      <c r="AT12973" s="30"/>
    </row>
    <row r="12974" spans="1:46" ht="30">
      <c r="A12974" s="25">
        <f t="shared" si="1212"/>
        <v>2013</v>
      </c>
      <c r="B12974" s="26" t="str">
        <f t="shared" si="1213"/>
        <v>Solar Partners</v>
      </c>
      <c r="C12974" s="127" t="str">
        <f t="shared" si="1214"/>
        <v>Ivanpah Solar Electric Generating System</v>
      </c>
      <c r="D12974" s="123" t="str">
        <f t="shared" si="1215"/>
        <v>Solar Power Tower</v>
      </c>
      <c r="E12974" s="26">
        <f t="shared" si="1216"/>
        <v>0</v>
      </c>
      <c r="F12974" s="27">
        <f t="shared" si="1217"/>
        <v>0</v>
      </c>
      <c r="G12974" s="28"/>
      <c r="H12974" s="131"/>
      <c r="J12974" s="29" t="e">
        <f>VLOOKUP(H12974,'Drop Down Menus'!A:B,2,FALSE)</f>
        <v>#N/A</v>
      </c>
      <c r="L12974" s="48"/>
      <c r="M12974" s="48"/>
      <c r="N12974" s="135"/>
      <c r="R12974" s="144"/>
      <c r="U12974" s="148"/>
      <c r="V12974" s="25"/>
      <c r="Y12974" s="32"/>
      <c r="AG12974" s="29"/>
      <c r="AH12974" s="34"/>
      <c r="AM12974" s="28"/>
      <c r="AN12974" s="28"/>
      <c r="AO12974" s="28"/>
      <c r="AP12974" s="25"/>
      <c r="AQ12974" s="29"/>
      <c r="AR12974" s="30"/>
      <c r="AT12974" s="30"/>
    </row>
    <row r="12975" spans="1:46" ht="30">
      <c r="A12975" s="25">
        <f t="shared" si="1212"/>
        <v>2013</v>
      </c>
      <c r="B12975" s="26" t="str">
        <f t="shared" si="1213"/>
        <v>Solar Partners</v>
      </c>
      <c r="C12975" s="127" t="str">
        <f t="shared" si="1214"/>
        <v>Ivanpah Solar Electric Generating System</v>
      </c>
      <c r="D12975" s="123" t="str">
        <f t="shared" si="1215"/>
        <v>Solar Power Tower</v>
      </c>
      <c r="E12975" s="26">
        <f t="shared" si="1216"/>
        <v>0</v>
      </c>
      <c r="F12975" s="27">
        <f t="shared" si="1217"/>
        <v>0</v>
      </c>
      <c r="G12975" s="28"/>
      <c r="H12975" s="131"/>
      <c r="J12975" s="29" t="e">
        <f>VLOOKUP(H12975,'Drop Down Menus'!A:B,2,FALSE)</f>
        <v>#N/A</v>
      </c>
      <c r="L12975" s="48"/>
      <c r="M12975" s="48"/>
      <c r="N12975" s="135"/>
      <c r="R12975" s="144"/>
      <c r="U12975" s="148"/>
      <c r="V12975" s="25"/>
      <c r="Y12975" s="32"/>
      <c r="AG12975" s="29"/>
      <c r="AH12975" s="34"/>
      <c r="AM12975" s="28"/>
      <c r="AN12975" s="28"/>
      <c r="AO12975" s="28"/>
      <c r="AP12975" s="25"/>
      <c r="AQ12975" s="29"/>
      <c r="AR12975" s="30"/>
      <c r="AT12975" s="30"/>
    </row>
    <row r="12976" spans="1:46" ht="30">
      <c r="A12976" s="25">
        <f t="shared" si="1212"/>
        <v>2013</v>
      </c>
      <c r="B12976" s="26" t="str">
        <f t="shared" si="1213"/>
        <v>Solar Partners</v>
      </c>
      <c r="C12976" s="127" t="str">
        <f t="shared" si="1214"/>
        <v>Ivanpah Solar Electric Generating System</v>
      </c>
      <c r="D12976" s="123" t="str">
        <f t="shared" si="1215"/>
        <v>Solar Power Tower</v>
      </c>
      <c r="E12976" s="26">
        <f t="shared" si="1216"/>
        <v>0</v>
      </c>
      <c r="F12976" s="27">
        <f t="shared" si="1217"/>
        <v>0</v>
      </c>
      <c r="G12976" s="28"/>
      <c r="H12976" s="131"/>
      <c r="J12976" s="29" t="e">
        <f>VLOOKUP(H12976,'Drop Down Menus'!A:B,2,FALSE)</f>
        <v>#N/A</v>
      </c>
      <c r="L12976" s="48"/>
      <c r="M12976" s="48"/>
      <c r="N12976" s="135"/>
      <c r="R12976" s="144"/>
      <c r="U12976" s="148"/>
      <c r="V12976" s="25"/>
      <c r="Y12976" s="32"/>
      <c r="AG12976" s="29"/>
      <c r="AH12976" s="34"/>
      <c r="AM12976" s="28"/>
      <c r="AN12976" s="28"/>
      <c r="AO12976" s="28"/>
      <c r="AP12976" s="25"/>
      <c r="AQ12976" s="29"/>
      <c r="AR12976" s="30"/>
      <c r="AT12976" s="30"/>
    </row>
    <row r="12977" spans="1:46" ht="30">
      <c r="A12977" s="25">
        <f t="shared" si="1212"/>
        <v>2013</v>
      </c>
      <c r="B12977" s="26" t="str">
        <f t="shared" si="1213"/>
        <v>Solar Partners</v>
      </c>
      <c r="C12977" s="127" t="str">
        <f t="shared" si="1214"/>
        <v>Ivanpah Solar Electric Generating System</v>
      </c>
      <c r="D12977" s="123" t="str">
        <f t="shared" si="1215"/>
        <v>Solar Power Tower</v>
      </c>
      <c r="E12977" s="26">
        <f t="shared" si="1216"/>
        <v>0</v>
      </c>
      <c r="F12977" s="27">
        <f t="shared" si="1217"/>
        <v>0</v>
      </c>
      <c r="G12977" s="28"/>
      <c r="H12977" s="131"/>
      <c r="J12977" s="29" t="e">
        <f>VLOOKUP(H12977,'Drop Down Menus'!A:B,2,FALSE)</f>
        <v>#N/A</v>
      </c>
      <c r="L12977" s="48"/>
      <c r="M12977" s="48"/>
      <c r="N12977" s="135"/>
      <c r="R12977" s="144"/>
      <c r="U12977" s="148"/>
      <c r="V12977" s="25"/>
      <c r="Y12977" s="32"/>
      <c r="AG12977" s="29"/>
      <c r="AH12977" s="34"/>
      <c r="AM12977" s="28"/>
      <c r="AN12977" s="28"/>
      <c r="AO12977" s="28"/>
      <c r="AP12977" s="25"/>
      <c r="AQ12977" s="29"/>
      <c r="AR12977" s="30"/>
      <c r="AT12977" s="30"/>
    </row>
    <row r="12978" spans="1:46" ht="30">
      <c r="A12978" s="25">
        <f t="shared" si="1212"/>
        <v>2013</v>
      </c>
      <c r="B12978" s="26" t="str">
        <f t="shared" si="1213"/>
        <v>Solar Partners</v>
      </c>
      <c r="C12978" s="127" t="str">
        <f t="shared" si="1214"/>
        <v>Ivanpah Solar Electric Generating System</v>
      </c>
      <c r="D12978" s="123" t="str">
        <f t="shared" si="1215"/>
        <v>Solar Power Tower</v>
      </c>
      <c r="E12978" s="26">
        <f t="shared" si="1216"/>
        <v>0</v>
      </c>
      <c r="F12978" s="27">
        <f t="shared" si="1217"/>
        <v>0</v>
      </c>
      <c r="G12978" s="28"/>
      <c r="H12978" s="131"/>
      <c r="J12978" s="29" t="e">
        <f>VLOOKUP(H12978,'Drop Down Menus'!A:B,2,FALSE)</f>
        <v>#N/A</v>
      </c>
      <c r="L12978" s="48"/>
      <c r="M12978" s="48"/>
      <c r="N12978" s="135"/>
      <c r="R12978" s="144"/>
      <c r="U12978" s="148"/>
      <c r="V12978" s="25"/>
      <c r="Y12978" s="32"/>
      <c r="AG12978" s="29"/>
      <c r="AH12978" s="34"/>
      <c r="AM12978" s="28"/>
      <c r="AN12978" s="28"/>
      <c r="AO12978" s="28"/>
      <c r="AP12978" s="25"/>
      <c r="AQ12978" s="29"/>
      <c r="AR12978" s="30"/>
      <c r="AT12978" s="30"/>
    </row>
    <row r="12979" spans="1:46" ht="30">
      <c r="A12979" s="25">
        <f t="shared" si="1212"/>
        <v>2013</v>
      </c>
      <c r="B12979" s="26" t="str">
        <f t="shared" si="1213"/>
        <v>Solar Partners</v>
      </c>
      <c r="C12979" s="127" t="str">
        <f t="shared" si="1214"/>
        <v>Ivanpah Solar Electric Generating System</v>
      </c>
      <c r="D12979" s="123" t="str">
        <f t="shared" si="1215"/>
        <v>Solar Power Tower</v>
      </c>
      <c r="E12979" s="26">
        <f t="shared" si="1216"/>
        <v>0</v>
      </c>
      <c r="F12979" s="27">
        <f t="shared" si="1217"/>
        <v>0</v>
      </c>
      <c r="G12979" s="28"/>
      <c r="H12979" s="131"/>
      <c r="J12979" s="29" t="e">
        <f>VLOOKUP(H12979,'Drop Down Menus'!A:B,2,FALSE)</f>
        <v>#N/A</v>
      </c>
      <c r="L12979" s="48"/>
      <c r="M12979" s="48"/>
      <c r="N12979" s="135"/>
      <c r="R12979" s="144"/>
      <c r="U12979" s="148"/>
      <c r="V12979" s="25"/>
      <c r="Y12979" s="32"/>
      <c r="AG12979" s="29"/>
      <c r="AH12979" s="34"/>
      <c r="AM12979" s="28"/>
      <c r="AN12979" s="28"/>
      <c r="AO12979" s="28"/>
      <c r="AP12979" s="25"/>
      <c r="AQ12979" s="29"/>
      <c r="AR12979" s="30"/>
      <c r="AT12979" s="30"/>
    </row>
    <row r="12980" spans="1:46" ht="30">
      <c r="A12980" s="25">
        <f t="shared" si="1212"/>
        <v>2013</v>
      </c>
      <c r="B12980" s="26" t="str">
        <f t="shared" si="1213"/>
        <v>Solar Partners</v>
      </c>
      <c r="C12980" s="127" t="str">
        <f t="shared" si="1214"/>
        <v>Ivanpah Solar Electric Generating System</v>
      </c>
      <c r="D12980" s="123" t="str">
        <f t="shared" si="1215"/>
        <v>Solar Power Tower</v>
      </c>
      <c r="E12980" s="26">
        <f t="shared" si="1216"/>
        <v>0</v>
      </c>
      <c r="F12980" s="27">
        <f t="shared" si="1217"/>
        <v>0</v>
      </c>
      <c r="G12980" s="28"/>
      <c r="H12980" s="131"/>
      <c r="J12980" s="29" t="e">
        <f>VLOOKUP(H12980,'Drop Down Menus'!A:B,2,FALSE)</f>
        <v>#N/A</v>
      </c>
      <c r="L12980" s="48"/>
      <c r="M12980" s="48"/>
      <c r="N12980" s="135"/>
      <c r="R12980" s="144"/>
      <c r="U12980" s="148"/>
      <c r="V12980" s="25"/>
      <c r="Y12980" s="32"/>
      <c r="AG12980" s="29"/>
      <c r="AH12980" s="34"/>
      <c r="AM12980" s="28"/>
      <c r="AN12980" s="28"/>
      <c r="AO12980" s="28"/>
      <c r="AP12980" s="25"/>
      <c r="AQ12980" s="29"/>
      <c r="AR12980" s="30"/>
      <c r="AT12980" s="30"/>
    </row>
    <row r="12981" spans="1:46" ht="30">
      <c r="A12981" s="25">
        <f t="shared" si="1212"/>
        <v>2013</v>
      </c>
      <c r="B12981" s="26" t="str">
        <f t="shared" si="1213"/>
        <v>Solar Partners</v>
      </c>
      <c r="C12981" s="127" t="str">
        <f t="shared" si="1214"/>
        <v>Ivanpah Solar Electric Generating System</v>
      </c>
      <c r="D12981" s="123" t="str">
        <f t="shared" si="1215"/>
        <v>Solar Power Tower</v>
      </c>
      <c r="E12981" s="26">
        <f t="shared" si="1216"/>
        <v>0</v>
      </c>
      <c r="F12981" s="27">
        <f t="shared" si="1217"/>
        <v>0</v>
      </c>
      <c r="G12981" s="28"/>
      <c r="H12981" s="131"/>
      <c r="J12981" s="29" t="e">
        <f>VLOOKUP(H12981,'Drop Down Menus'!A:B,2,FALSE)</f>
        <v>#N/A</v>
      </c>
      <c r="L12981" s="48"/>
      <c r="M12981" s="48"/>
      <c r="N12981" s="135"/>
      <c r="R12981" s="144"/>
      <c r="U12981" s="148"/>
      <c r="V12981" s="25"/>
      <c r="Y12981" s="32"/>
      <c r="AG12981" s="29"/>
      <c r="AH12981" s="34"/>
      <c r="AM12981" s="28"/>
      <c r="AN12981" s="28"/>
      <c r="AO12981" s="28"/>
      <c r="AP12981" s="25"/>
      <c r="AQ12981" s="29"/>
      <c r="AR12981" s="30"/>
      <c r="AT12981" s="30"/>
    </row>
    <row r="12982" spans="1:46" ht="30">
      <c r="A12982" s="25">
        <f t="shared" si="1212"/>
        <v>2013</v>
      </c>
      <c r="B12982" s="26" t="str">
        <f t="shared" si="1213"/>
        <v>Solar Partners</v>
      </c>
      <c r="C12982" s="127" t="str">
        <f t="shared" si="1214"/>
        <v>Ivanpah Solar Electric Generating System</v>
      </c>
      <c r="D12982" s="123" t="str">
        <f t="shared" si="1215"/>
        <v>Solar Power Tower</v>
      </c>
      <c r="E12982" s="26">
        <f t="shared" si="1216"/>
        <v>0</v>
      </c>
      <c r="F12982" s="27">
        <f t="shared" si="1217"/>
        <v>0</v>
      </c>
      <c r="G12982" s="28"/>
      <c r="H12982" s="131"/>
      <c r="J12982" s="29" t="e">
        <f>VLOOKUP(H12982,'Drop Down Menus'!A:B,2,FALSE)</f>
        <v>#N/A</v>
      </c>
      <c r="L12982" s="48"/>
      <c r="M12982" s="48"/>
      <c r="N12982" s="135"/>
      <c r="R12982" s="144"/>
      <c r="U12982" s="148"/>
      <c r="V12982" s="25"/>
      <c r="Y12982" s="32"/>
      <c r="AG12982" s="29"/>
      <c r="AH12982" s="34"/>
      <c r="AM12982" s="28"/>
      <c r="AN12982" s="28"/>
      <c r="AO12982" s="28"/>
      <c r="AP12982" s="25"/>
      <c r="AQ12982" s="29"/>
      <c r="AR12982" s="30"/>
      <c r="AT12982" s="30"/>
    </row>
    <row r="12983" spans="1:46" ht="30">
      <c r="A12983" s="25">
        <f t="shared" si="1212"/>
        <v>2013</v>
      </c>
      <c r="B12983" s="26" t="str">
        <f t="shared" si="1213"/>
        <v>Solar Partners</v>
      </c>
      <c r="C12983" s="127" t="str">
        <f t="shared" si="1214"/>
        <v>Ivanpah Solar Electric Generating System</v>
      </c>
      <c r="D12983" s="123" t="str">
        <f t="shared" si="1215"/>
        <v>Solar Power Tower</v>
      </c>
      <c r="E12983" s="26">
        <f t="shared" si="1216"/>
        <v>0</v>
      </c>
      <c r="F12983" s="27">
        <f t="shared" si="1217"/>
        <v>0</v>
      </c>
      <c r="G12983" s="28"/>
      <c r="H12983" s="131"/>
      <c r="J12983" s="29" t="e">
        <f>VLOOKUP(H12983,'Drop Down Menus'!A:B,2,FALSE)</f>
        <v>#N/A</v>
      </c>
      <c r="L12983" s="48"/>
      <c r="M12983" s="48"/>
      <c r="N12983" s="135"/>
      <c r="R12983" s="144"/>
      <c r="U12983" s="148"/>
      <c r="V12983" s="25"/>
      <c r="Y12983" s="32"/>
      <c r="AG12983" s="29"/>
      <c r="AH12983" s="34"/>
      <c r="AM12983" s="28"/>
      <c r="AN12983" s="28"/>
      <c r="AO12983" s="28"/>
      <c r="AP12983" s="25"/>
      <c r="AQ12983" s="29"/>
      <c r="AR12983" s="30"/>
      <c r="AT12983" s="30"/>
    </row>
    <row r="12984" spans="1:46" ht="30">
      <c r="A12984" s="25">
        <f t="shared" si="1212"/>
        <v>2013</v>
      </c>
      <c r="B12984" s="26" t="str">
        <f t="shared" si="1213"/>
        <v>Solar Partners</v>
      </c>
      <c r="C12984" s="127" t="str">
        <f t="shared" si="1214"/>
        <v>Ivanpah Solar Electric Generating System</v>
      </c>
      <c r="D12984" s="123" t="str">
        <f t="shared" si="1215"/>
        <v>Solar Power Tower</v>
      </c>
      <c r="E12984" s="26">
        <f t="shared" si="1216"/>
        <v>0</v>
      </c>
      <c r="F12984" s="27">
        <f t="shared" si="1217"/>
        <v>0</v>
      </c>
      <c r="G12984" s="28"/>
      <c r="H12984" s="131"/>
      <c r="J12984" s="29" t="e">
        <f>VLOOKUP(H12984,'Drop Down Menus'!A:B,2,FALSE)</f>
        <v>#N/A</v>
      </c>
      <c r="L12984" s="48"/>
      <c r="M12984" s="48"/>
      <c r="N12984" s="135"/>
      <c r="R12984" s="144"/>
      <c r="U12984" s="148"/>
      <c r="V12984" s="25"/>
      <c r="Y12984" s="32"/>
      <c r="AG12984" s="29"/>
      <c r="AH12984" s="34"/>
      <c r="AM12984" s="28"/>
      <c r="AN12984" s="28"/>
      <c r="AO12984" s="28"/>
      <c r="AP12984" s="25"/>
      <c r="AQ12984" s="29"/>
      <c r="AR12984" s="30"/>
      <c r="AT12984" s="30"/>
    </row>
    <row r="12985" spans="1:46" ht="30">
      <c r="A12985" s="25">
        <f t="shared" si="1212"/>
        <v>2013</v>
      </c>
      <c r="B12985" s="26" t="str">
        <f t="shared" si="1213"/>
        <v>Solar Partners</v>
      </c>
      <c r="C12985" s="127" t="str">
        <f t="shared" si="1214"/>
        <v>Ivanpah Solar Electric Generating System</v>
      </c>
      <c r="D12985" s="123" t="str">
        <f t="shared" si="1215"/>
        <v>Solar Power Tower</v>
      </c>
      <c r="E12985" s="26">
        <f t="shared" si="1216"/>
        <v>0</v>
      </c>
      <c r="F12985" s="27">
        <f t="shared" si="1217"/>
        <v>0</v>
      </c>
      <c r="G12985" s="28"/>
      <c r="H12985" s="131"/>
      <c r="J12985" s="29" t="e">
        <f>VLOOKUP(H12985,'Drop Down Menus'!A:B,2,FALSE)</f>
        <v>#N/A</v>
      </c>
      <c r="L12985" s="48"/>
      <c r="M12985" s="48"/>
      <c r="N12985" s="135"/>
      <c r="R12985" s="144"/>
      <c r="U12985" s="148"/>
      <c r="V12985" s="25"/>
      <c r="Y12985" s="32"/>
      <c r="AG12985" s="29"/>
      <c r="AH12985" s="34"/>
      <c r="AM12985" s="28"/>
      <c r="AN12985" s="28"/>
      <c r="AO12985" s="28"/>
      <c r="AP12985" s="25"/>
      <c r="AQ12985" s="29"/>
      <c r="AR12985" s="30"/>
      <c r="AT12985" s="30"/>
    </row>
    <row r="12986" spans="1:46" ht="30">
      <c r="A12986" s="25">
        <f t="shared" si="1212"/>
        <v>2013</v>
      </c>
      <c r="B12986" s="26" t="str">
        <f t="shared" si="1213"/>
        <v>Solar Partners</v>
      </c>
      <c r="C12986" s="127" t="str">
        <f t="shared" si="1214"/>
        <v>Ivanpah Solar Electric Generating System</v>
      </c>
      <c r="D12986" s="123" t="str">
        <f t="shared" si="1215"/>
        <v>Solar Power Tower</v>
      </c>
      <c r="E12986" s="26">
        <f t="shared" si="1216"/>
        <v>0</v>
      </c>
      <c r="F12986" s="27">
        <f t="shared" si="1217"/>
        <v>0</v>
      </c>
      <c r="G12986" s="28"/>
      <c r="H12986" s="131"/>
      <c r="J12986" s="29" t="e">
        <f>VLOOKUP(H12986,'Drop Down Menus'!A:B,2,FALSE)</f>
        <v>#N/A</v>
      </c>
      <c r="L12986" s="48"/>
      <c r="M12986" s="48"/>
      <c r="N12986" s="135"/>
      <c r="R12986" s="144"/>
      <c r="U12986" s="148"/>
      <c r="V12986" s="25"/>
      <c r="Y12986" s="32"/>
      <c r="AG12986" s="29"/>
      <c r="AH12986" s="34"/>
      <c r="AM12986" s="28"/>
      <c r="AN12986" s="28"/>
      <c r="AO12986" s="28"/>
      <c r="AP12986" s="25"/>
      <c r="AQ12986" s="29"/>
      <c r="AR12986" s="30"/>
      <c r="AT12986" s="30"/>
    </row>
    <row r="12987" spans="1:46" ht="30">
      <c r="A12987" s="25">
        <f t="shared" si="1212"/>
        <v>2013</v>
      </c>
      <c r="B12987" s="26" t="str">
        <f t="shared" si="1213"/>
        <v>Solar Partners</v>
      </c>
      <c r="C12987" s="127" t="str">
        <f t="shared" si="1214"/>
        <v>Ivanpah Solar Electric Generating System</v>
      </c>
      <c r="D12987" s="123" t="str">
        <f t="shared" si="1215"/>
        <v>Solar Power Tower</v>
      </c>
      <c r="E12987" s="26">
        <f t="shared" si="1216"/>
        <v>0</v>
      </c>
      <c r="F12987" s="27">
        <f t="shared" si="1217"/>
        <v>0</v>
      </c>
      <c r="G12987" s="28"/>
      <c r="H12987" s="131"/>
      <c r="J12987" s="29" t="e">
        <f>VLOOKUP(H12987,'Drop Down Menus'!A:B,2,FALSE)</f>
        <v>#N/A</v>
      </c>
      <c r="L12987" s="48"/>
      <c r="M12987" s="48"/>
      <c r="N12987" s="135"/>
      <c r="R12987" s="144"/>
      <c r="U12987" s="148"/>
      <c r="V12987" s="25"/>
      <c r="Y12987" s="32"/>
      <c r="AG12987" s="29"/>
      <c r="AH12987" s="34"/>
      <c r="AM12987" s="28"/>
      <c r="AN12987" s="28"/>
      <c r="AO12987" s="28"/>
      <c r="AP12987" s="25"/>
      <c r="AQ12987" s="29"/>
      <c r="AR12987" s="30"/>
      <c r="AT12987" s="30"/>
    </row>
    <row r="12988" spans="1:46" ht="30">
      <c r="A12988" s="25">
        <f t="shared" si="1212"/>
        <v>2013</v>
      </c>
      <c r="B12988" s="26" t="str">
        <f t="shared" si="1213"/>
        <v>Solar Partners</v>
      </c>
      <c r="C12988" s="127" t="str">
        <f t="shared" si="1214"/>
        <v>Ivanpah Solar Electric Generating System</v>
      </c>
      <c r="D12988" s="123" t="str">
        <f t="shared" si="1215"/>
        <v>Solar Power Tower</v>
      </c>
      <c r="E12988" s="26">
        <f t="shared" si="1216"/>
        <v>0</v>
      </c>
      <c r="F12988" s="27">
        <f t="shared" si="1217"/>
        <v>0</v>
      </c>
      <c r="G12988" s="28"/>
      <c r="H12988" s="131"/>
      <c r="J12988" s="29" t="e">
        <f>VLOOKUP(H12988,'Drop Down Menus'!A:B,2,FALSE)</f>
        <v>#N/A</v>
      </c>
      <c r="L12988" s="48"/>
      <c r="M12988" s="48"/>
      <c r="N12988" s="135"/>
      <c r="R12988" s="144"/>
      <c r="U12988" s="148"/>
      <c r="V12988" s="25"/>
      <c r="Y12988" s="32"/>
      <c r="AG12988" s="29"/>
      <c r="AH12988" s="34"/>
      <c r="AM12988" s="28"/>
      <c r="AN12988" s="28"/>
      <c r="AO12988" s="28"/>
      <c r="AP12988" s="25"/>
      <c r="AQ12988" s="29"/>
      <c r="AR12988" s="30"/>
      <c r="AT12988" s="30"/>
    </row>
    <row r="12989" spans="1:46" ht="30">
      <c r="A12989" s="25">
        <f t="shared" si="1212"/>
        <v>2013</v>
      </c>
      <c r="B12989" s="26" t="str">
        <f t="shared" si="1213"/>
        <v>Solar Partners</v>
      </c>
      <c r="C12989" s="127" t="str">
        <f t="shared" si="1214"/>
        <v>Ivanpah Solar Electric Generating System</v>
      </c>
      <c r="D12989" s="123" t="str">
        <f t="shared" si="1215"/>
        <v>Solar Power Tower</v>
      </c>
      <c r="E12989" s="26">
        <f t="shared" si="1216"/>
        <v>0</v>
      </c>
      <c r="F12989" s="27">
        <f t="shared" si="1217"/>
        <v>0</v>
      </c>
      <c r="G12989" s="28"/>
      <c r="H12989" s="131"/>
      <c r="J12989" s="29" t="e">
        <f>VLOOKUP(H12989,'Drop Down Menus'!A:B,2,FALSE)</f>
        <v>#N/A</v>
      </c>
      <c r="L12989" s="48"/>
      <c r="M12989" s="48"/>
      <c r="N12989" s="135"/>
      <c r="R12989" s="144"/>
      <c r="U12989" s="148"/>
      <c r="V12989" s="25"/>
      <c r="Y12989" s="32"/>
      <c r="AG12989" s="29"/>
      <c r="AH12989" s="34"/>
      <c r="AM12989" s="28"/>
      <c r="AN12989" s="28"/>
      <c r="AO12989" s="28"/>
      <c r="AP12989" s="25"/>
      <c r="AQ12989" s="29"/>
      <c r="AR12989" s="30"/>
      <c r="AT12989" s="30"/>
    </row>
    <row r="12990" spans="1:46" ht="30">
      <c r="A12990" s="25">
        <f t="shared" si="1212"/>
        <v>2013</v>
      </c>
      <c r="B12990" s="26" t="str">
        <f t="shared" si="1213"/>
        <v>Solar Partners</v>
      </c>
      <c r="C12990" s="127" t="str">
        <f t="shared" si="1214"/>
        <v>Ivanpah Solar Electric Generating System</v>
      </c>
      <c r="D12990" s="123" t="str">
        <f t="shared" si="1215"/>
        <v>Solar Power Tower</v>
      </c>
      <c r="E12990" s="26">
        <f t="shared" si="1216"/>
        <v>0</v>
      </c>
      <c r="F12990" s="27">
        <f t="shared" si="1217"/>
        <v>0</v>
      </c>
      <c r="G12990" s="28"/>
      <c r="H12990" s="131"/>
      <c r="J12990" s="29" t="e">
        <f>VLOOKUP(H12990,'Drop Down Menus'!A:B,2,FALSE)</f>
        <v>#N/A</v>
      </c>
      <c r="L12990" s="48"/>
      <c r="M12990" s="48"/>
      <c r="N12990" s="135"/>
      <c r="R12990" s="144"/>
      <c r="U12990" s="148"/>
      <c r="V12990" s="25"/>
      <c r="Y12990" s="32"/>
      <c r="AG12990" s="29"/>
      <c r="AH12990" s="34"/>
      <c r="AM12990" s="28"/>
      <c r="AN12990" s="28"/>
      <c r="AO12990" s="28"/>
      <c r="AP12990" s="25"/>
      <c r="AQ12990" s="29"/>
      <c r="AR12990" s="30"/>
      <c r="AT12990" s="30"/>
    </row>
    <row r="12991" spans="1:46" ht="30">
      <c r="A12991" s="25">
        <f t="shared" si="1212"/>
        <v>2013</v>
      </c>
      <c r="B12991" s="26" t="str">
        <f t="shared" si="1213"/>
        <v>Solar Partners</v>
      </c>
      <c r="C12991" s="127" t="str">
        <f t="shared" si="1214"/>
        <v>Ivanpah Solar Electric Generating System</v>
      </c>
      <c r="D12991" s="123" t="str">
        <f t="shared" si="1215"/>
        <v>Solar Power Tower</v>
      </c>
      <c r="E12991" s="26">
        <f t="shared" si="1216"/>
        <v>0</v>
      </c>
      <c r="F12991" s="27">
        <f t="shared" si="1217"/>
        <v>0</v>
      </c>
      <c r="G12991" s="28"/>
      <c r="H12991" s="131"/>
      <c r="J12991" s="29" t="e">
        <f>VLOOKUP(H12991,'Drop Down Menus'!A:B,2,FALSE)</f>
        <v>#N/A</v>
      </c>
      <c r="L12991" s="48"/>
      <c r="M12991" s="48"/>
      <c r="N12991" s="135"/>
      <c r="R12991" s="144"/>
      <c r="U12991" s="148"/>
      <c r="V12991" s="25"/>
      <c r="Y12991" s="32"/>
      <c r="AG12991" s="29"/>
      <c r="AH12991" s="34"/>
      <c r="AM12991" s="28"/>
      <c r="AN12991" s="28"/>
      <c r="AO12991" s="28"/>
      <c r="AP12991" s="25"/>
      <c r="AQ12991" s="29"/>
      <c r="AR12991" s="30"/>
      <c r="AT12991" s="30"/>
    </row>
    <row r="12992" spans="1:46" ht="30">
      <c r="A12992" s="25">
        <f t="shared" si="1212"/>
        <v>2013</v>
      </c>
      <c r="B12992" s="26" t="str">
        <f t="shared" si="1213"/>
        <v>Solar Partners</v>
      </c>
      <c r="C12992" s="127" t="str">
        <f t="shared" si="1214"/>
        <v>Ivanpah Solar Electric Generating System</v>
      </c>
      <c r="D12992" s="123" t="str">
        <f t="shared" si="1215"/>
        <v>Solar Power Tower</v>
      </c>
      <c r="E12992" s="26">
        <f t="shared" si="1216"/>
        <v>0</v>
      </c>
      <c r="F12992" s="27">
        <f t="shared" si="1217"/>
        <v>0</v>
      </c>
      <c r="G12992" s="28"/>
      <c r="H12992" s="131"/>
      <c r="J12992" s="29" t="e">
        <f>VLOOKUP(H12992,'Drop Down Menus'!A:B,2,FALSE)</f>
        <v>#N/A</v>
      </c>
      <c r="L12992" s="48"/>
      <c r="M12992" s="48"/>
      <c r="N12992" s="135"/>
      <c r="R12992" s="144"/>
      <c r="U12992" s="148"/>
      <c r="V12992" s="25"/>
      <c r="Y12992" s="32"/>
      <c r="AG12992" s="29"/>
      <c r="AH12992" s="34"/>
      <c r="AM12992" s="28"/>
      <c r="AN12992" s="28"/>
      <c r="AO12992" s="28"/>
      <c r="AP12992" s="25"/>
      <c r="AQ12992" s="29"/>
      <c r="AR12992" s="30"/>
      <c r="AT12992" s="30"/>
    </row>
    <row r="12993" spans="1:46" ht="30">
      <c r="A12993" s="25">
        <f t="shared" si="1212"/>
        <v>2013</v>
      </c>
      <c r="B12993" s="26" t="str">
        <f t="shared" si="1213"/>
        <v>Solar Partners</v>
      </c>
      <c r="C12993" s="127" t="str">
        <f t="shared" si="1214"/>
        <v>Ivanpah Solar Electric Generating System</v>
      </c>
      <c r="D12993" s="123" t="str">
        <f t="shared" si="1215"/>
        <v>Solar Power Tower</v>
      </c>
      <c r="E12993" s="26">
        <f t="shared" si="1216"/>
        <v>0</v>
      </c>
      <c r="F12993" s="27">
        <f t="shared" si="1217"/>
        <v>0</v>
      </c>
      <c r="G12993" s="28"/>
      <c r="H12993" s="131"/>
      <c r="J12993" s="29" t="e">
        <f>VLOOKUP(H12993,'Drop Down Menus'!A:B,2,FALSE)</f>
        <v>#N/A</v>
      </c>
      <c r="L12993" s="48"/>
      <c r="M12993" s="48"/>
      <c r="N12993" s="135"/>
      <c r="R12993" s="144"/>
      <c r="U12993" s="148"/>
      <c r="V12993" s="25"/>
      <c r="Y12993" s="32"/>
      <c r="AG12993" s="29"/>
      <c r="AH12993" s="34"/>
      <c r="AM12993" s="28"/>
      <c r="AN12993" s="28"/>
      <c r="AO12993" s="28"/>
      <c r="AP12993" s="25"/>
      <c r="AQ12993" s="29"/>
      <c r="AR12993" s="30"/>
      <c r="AT12993" s="30"/>
    </row>
    <row r="12994" spans="1:46" ht="30">
      <c r="A12994" s="25">
        <f t="shared" si="1212"/>
        <v>2013</v>
      </c>
      <c r="B12994" s="26" t="str">
        <f t="shared" si="1213"/>
        <v>Solar Partners</v>
      </c>
      <c r="C12994" s="127" t="str">
        <f t="shared" si="1214"/>
        <v>Ivanpah Solar Electric Generating System</v>
      </c>
      <c r="D12994" s="123" t="str">
        <f t="shared" si="1215"/>
        <v>Solar Power Tower</v>
      </c>
      <c r="E12994" s="26">
        <f t="shared" si="1216"/>
        <v>0</v>
      </c>
      <c r="F12994" s="27">
        <f t="shared" si="1217"/>
        <v>0</v>
      </c>
      <c r="G12994" s="28"/>
      <c r="H12994" s="131"/>
      <c r="J12994" s="29" t="e">
        <f>VLOOKUP(H12994,'Drop Down Menus'!A:B,2,FALSE)</f>
        <v>#N/A</v>
      </c>
      <c r="L12994" s="48"/>
      <c r="M12994" s="48"/>
      <c r="N12994" s="135"/>
      <c r="R12994" s="144"/>
      <c r="U12994" s="148"/>
      <c r="V12994" s="25"/>
      <c r="Y12994" s="32"/>
      <c r="AG12994" s="29"/>
      <c r="AH12994" s="34"/>
      <c r="AM12994" s="28"/>
      <c r="AN12994" s="28"/>
      <c r="AO12994" s="28"/>
      <c r="AP12994" s="25"/>
      <c r="AQ12994" s="29"/>
      <c r="AR12994" s="30"/>
      <c r="AT12994" s="30"/>
    </row>
    <row r="12995" spans="1:46" ht="30">
      <c r="A12995" s="25">
        <f t="shared" ref="A12995:A13058" si="1218">ReportYear</f>
        <v>2013</v>
      </c>
      <c r="B12995" s="26" t="str">
        <f t="shared" ref="B12995:B13058" si="1219">Project_Proponent</f>
        <v>Solar Partners</v>
      </c>
      <c r="C12995" s="127" t="str">
        <f t="shared" ref="C12995:C13058" si="1220">Project_Name</f>
        <v>Ivanpah Solar Electric Generating System</v>
      </c>
      <c r="D12995" s="123" t="str">
        <f t="shared" ref="D12995:D13058" si="1221">Project_Type_AutoFill</f>
        <v>Solar Power Tower</v>
      </c>
      <c r="E12995" s="26">
        <f t="shared" ref="E12995:E13058" si="1222">SPUT_Permit____if_applicable</f>
        <v>0</v>
      </c>
      <c r="F12995" s="27">
        <f t="shared" ref="F12995:F13058" si="1223">Eagle_Permit</f>
        <v>0</v>
      </c>
      <c r="G12995" s="28"/>
      <c r="H12995" s="131"/>
      <c r="J12995" s="29" t="e">
        <f>VLOOKUP(H12995,'Drop Down Menus'!A:B,2,FALSE)</f>
        <v>#N/A</v>
      </c>
      <c r="L12995" s="48"/>
      <c r="M12995" s="48"/>
      <c r="N12995" s="135"/>
      <c r="R12995" s="144"/>
      <c r="U12995" s="148"/>
      <c r="V12995" s="25"/>
      <c r="Y12995" s="32"/>
      <c r="AG12995" s="29"/>
      <c r="AH12995" s="34"/>
      <c r="AM12995" s="28"/>
      <c r="AN12995" s="28"/>
      <c r="AO12995" s="28"/>
      <c r="AP12995" s="25"/>
      <c r="AQ12995" s="29"/>
      <c r="AR12995" s="30"/>
      <c r="AT12995" s="30"/>
    </row>
    <row r="12996" spans="1:46" ht="30">
      <c r="A12996" s="25">
        <f t="shared" si="1218"/>
        <v>2013</v>
      </c>
      <c r="B12996" s="26" t="str">
        <f t="shared" si="1219"/>
        <v>Solar Partners</v>
      </c>
      <c r="C12996" s="127" t="str">
        <f t="shared" si="1220"/>
        <v>Ivanpah Solar Electric Generating System</v>
      </c>
      <c r="D12996" s="123" t="str">
        <f t="shared" si="1221"/>
        <v>Solar Power Tower</v>
      </c>
      <c r="E12996" s="26">
        <f t="shared" si="1222"/>
        <v>0</v>
      </c>
      <c r="F12996" s="27">
        <f t="shared" si="1223"/>
        <v>0</v>
      </c>
      <c r="G12996" s="28"/>
      <c r="H12996" s="131"/>
      <c r="J12996" s="29" t="e">
        <f>VLOOKUP(H12996,'Drop Down Menus'!A:B,2,FALSE)</f>
        <v>#N/A</v>
      </c>
      <c r="L12996" s="48"/>
      <c r="M12996" s="48"/>
      <c r="N12996" s="135"/>
      <c r="R12996" s="144"/>
      <c r="U12996" s="148"/>
      <c r="V12996" s="25"/>
      <c r="Y12996" s="32"/>
      <c r="AG12996" s="29"/>
      <c r="AH12996" s="34"/>
      <c r="AM12996" s="28"/>
      <c r="AN12996" s="28"/>
      <c r="AO12996" s="28"/>
      <c r="AP12996" s="25"/>
      <c r="AQ12996" s="29"/>
      <c r="AR12996" s="30"/>
      <c r="AT12996" s="30"/>
    </row>
    <row r="12997" spans="1:46" ht="30">
      <c r="A12997" s="25">
        <f t="shared" si="1218"/>
        <v>2013</v>
      </c>
      <c r="B12997" s="26" t="str">
        <f t="shared" si="1219"/>
        <v>Solar Partners</v>
      </c>
      <c r="C12997" s="127" t="str">
        <f t="shared" si="1220"/>
        <v>Ivanpah Solar Electric Generating System</v>
      </c>
      <c r="D12997" s="123" t="str">
        <f t="shared" si="1221"/>
        <v>Solar Power Tower</v>
      </c>
      <c r="E12997" s="26">
        <f t="shared" si="1222"/>
        <v>0</v>
      </c>
      <c r="F12997" s="27">
        <f t="shared" si="1223"/>
        <v>0</v>
      </c>
      <c r="G12997" s="28"/>
      <c r="H12997" s="131"/>
      <c r="J12997" s="29" t="e">
        <f>VLOOKUP(H12997,'Drop Down Menus'!A:B,2,FALSE)</f>
        <v>#N/A</v>
      </c>
      <c r="L12997" s="48"/>
      <c r="M12997" s="48"/>
      <c r="N12997" s="135"/>
      <c r="R12997" s="144"/>
      <c r="U12997" s="148"/>
      <c r="V12997" s="25"/>
      <c r="Y12997" s="32"/>
      <c r="AG12997" s="29"/>
      <c r="AH12997" s="34"/>
      <c r="AM12997" s="28"/>
      <c r="AN12997" s="28"/>
      <c r="AO12997" s="28"/>
      <c r="AP12997" s="25"/>
      <c r="AQ12997" s="29"/>
      <c r="AR12997" s="30"/>
      <c r="AT12997" s="30"/>
    </row>
    <row r="12998" spans="1:46" ht="30">
      <c r="A12998" s="25">
        <f t="shared" si="1218"/>
        <v>2013</v>
      </c>
      <c r="B12998" s="26" t="str">
        <f t="shared" si="1219"/>
        <v>Solar Partners</v>
      </c>
      <c r="C12998" s="127" t="str">
        <f t="shared" si="1220"/>
        <v>Ivanpah Solar Electric Generating System</v>
      </c>
      <c r="D12998" s="123" t="str">
        <f t="shared" si="1221"/>
        <v>Solar Power Tower</v>
      </c>
      <c r="E12998" s="26">
        <f t="shared" si="1222"/>
        <v>0</v>
      </c>
      <c r="F12998" s="27">
        <f t="shared" si="1223"/>
        <v>0</v>
      </c>
      <c r="G12998" s="28"/>
      <c r="H12998" s="131"/>
      <c r="J12998" s="29" t="e">
        <f>VLOOKUP(H12998,'Drop Down Menus'!A:B,2,FALSE)</f>
        <v>#N/A</v>
      </c>
      <c r="L12998" s="48"/>
      <c r="M12998" s="48"/>
      <c r="N12998" s="135"/>
      <c r="R12998" s="144"/>
      <c r="U12998" s="148"/>
      <c r="V12998" s="25"/>
      <c r="Y12998" s="32"/>
      <c r="AG12998" s="29"/>
      <c r="AH12998" s="34"/>
      <c r="AM12998" s="28"/>
      <c r="AN12998" s="28"/>
      <c r="AO12998" s="28"/>
      <c r="AP12998" s="25"/>
      <c r="AQ12998" s="29"/>
      <c r="AR12998" s="30"/>
      <c r="AT12998" s="30"/>
    </row>
    <row r="12999" spans="1:46" ht="30">
      <c r="A12999" s="25">
        <f t="shared" si="1218"/>
        <v>2013</v>
      </c>
      <c r="B12999" s="26" t="str">
        <f t="shared" si="1219"/>
        <v>Solar Partners</v>
      </c>
      <c r="C12999" s="127" t="str">
        <f t="shared" si="1220"/>
        <v>Ivanpah Solar Electric Generating System</v>
      </c>
      <c r="D12999" s="123" t="str">
        <f t="shared" si="1221"/>
        <v>Solar Power Tower</v>
      </c>
      <c r="E12999" s="26">
        <f t="shared" si="1222"/>
        <v>0</v>
      </c>
      <c r="F12999" s="27">
        <f t="shared" si="1223"/>
        <v>0</v>
      </c>
      <c r="G12999" s="28"/>
      <c r="H12999" s="131"/>
      <c r="J12999" s="29" t="e">
        <f>VLOOKUP(H12999,'Drop Down Menus'!A:B,2,FALSE)</f>
        <v>#N/A</v>
      </c>
      <c r="L12999" s="48"/>
      <c r="M12999" s="48"/>
      <c r="N12999" s="135"/>
      <c r="R12999" s="144"/>
      <c r="U12999" s="148"/>
      <c r="V12999" s="25"/>
      <c r="Y12999" s="32"/>
      <c r="AG12999" s="29"/>
      <c r="AH12999" s="34"/>
      <c r="AM12999" s="28"/>
      <c r="AN12999" s="28"/>
      <c r="AO12999" s="28"/>
      <c r="AP12999" s="25"/>
      <c r="AQ12999" s="29"/>
      <c r="AR12999" s="30"/>
      <c r="AT12999" s="30"/>
    </row>
    <row r="13000" spans="1:46" ht="30">
      <c r="A13000" s="25">
        <f t="shared" si="1218"/>
        <v>2013</v>
      </c>
      <c r="B13000" s="26" t="str">
        <f t="shared" si="1219"/>
        <v>Solar Partners</v>
      </c>
      <c r="C13000" s="127" t="str">
        <f t="shared" si="1220"/>
        <v>Ivanpah Solar Electric Generating System</v>
      </c>
      <c r="D13000" s="123" t="str">
        <f t="shared" si="1221"/>
        <v>Solar Power Tower</v>
      </c>
      <c r="E13000" s="26">
        <f t="shared" si="1222"/>
        <v>0</v>
      </c>
      <c r="F13000" s="27">
        <f t="shared" si="1223"/>
        <v>0</v>
      </c>
      <c r="G13000" s="28"/>
      <c r="H13000" s="131"/>
      <c r="J13000" s="29" t="e">
        <f>VLOOKUP(H13000,'Drop Down Menus'!A:B,2,FALSE)</f>
        <v>#N/A</v>
      </c>
      <c r="L13000" s="48"/>
      <c r="M13000" s="48"/>
      <c r="N13000" s="135"/>
      <c r="R13000" s="144"/>
      <c r="U13000" s="148"/>
      <c r="V13000" s="25"/>
      <c r="Y13000" s="32"/>
      <c r="AG13000" s="29"/>
      <c r="AH13000" s="34"/>
      <c r="AM13000" s="28"/>
      <c r="AN13000" s="28"/>
      <c r="AO13000" s="28"/>
      <c r="AP13000" s="25"/>
      <c r="AQ13000" s="29"/>
      <c r="AR13000" s="30"/>
      <c r="AT13000" s="30"/>
    </row>
    <row r="13001" spans="1:46" ht="30">
      <c r="A13001" s="25">
        <f t="shared" si="1218"/>
        <v>2013</v>
      </c>
      <c r="B13001" s="26" t="str">
        <f t="shared" si="1219"/>
        <v>Solar Partners</v>
      </c>
      <c r="C13001" s="127" t="str">
        <f t="shared" si="1220"/>
        <v>Ivanpah Solar Electric Generating System</v>
      </c>
      <c r="D13001" s="123" t="str">
        <f t="shared" si="1221"/>
        <v>Solar Power Tower</v>
      </c>
      <c r="E13001" s="26">
        <f t="shared" si="1222"/>
        <v>0</v>
      </c>
      <c r="F13001" s="27">
        <f t="shared" si="1223"/>
        <v>0</v>
      </c>
      <c r="G13001" s="28"/>
      <c r="H13001" s="131"/>
      <c r="J13001" s="29" t="e">
        <f>VLOOKUP(H13001,'Drop Down Menus'!A:B,2,FALSE)</f>
        <v>#N/A</v>
      </c>
      <c r="L13001" s="48"/>
      <c r="M13001" s="48"/>
      <c r="N13001" s="135"/>
      <c r="R13001" s="144"/>
      <c r="U13001" s="148"/>
      <c r="V13001" s="25"/>
      <c r="Y13001" s="32"/>
      <c r="AG13001" s="29"/>
      <c r="AH13001" s="34"/>
      <c r="AM13001" s="28"/>
      <c r="AN13001" s="28"/>
      <c r="AO13001" s="28"/>
      <c r="AP13001" s="25"/>
      <c r="AQ13001" s="29"/>
      <c r="AR13001" s="30"/>
      <c r="AT13001" s="30"/>
    </row>
    <row r="13002" spans="1:46" ht="30">
      <c r="A13002" s="25">
        <f t="shared" si="1218"/>
        <v>2013</v>
      </c>
      <c r="B13002" s="26" t="str">
        <f t="shared" si="1219"/>
        <v>Solar Partners</v>
      </c>
      <c r="C13002" s="127" t="str">
        <f t="shared" si="1220"/>
        <v>Ivanpah Solar Electric Generating System</v>
      </c>
      <c r="D13002" s="123" t="str">
        <f t="shared" si="1221"/>
        <v>Solar Power Tower</v>
      </c>
      <c r="E13002" s="26">
        <f t="shared" si="1222"/>
        <v>0</v>
      </c>
      <c r="F13002" s="27">
        <f t="shared" si="1223"/>
        <v>0</v>
      </c>
      <c r="G13002" s="28"/>
      <c r="H13002" s="131"/>
      <c r="J13002" s="29" t="e">
        <f>VLOOKUP(H13002,'Drop Down Menus'!A:B,2,FALSE)</f>
        <v>#N/A</v>
      </c>
      <c r="L13002" s="48"/>
      <c r="M13002" s="48"/>
      <c r="N13002" s="135"/>
      <c r="R13002" s="144"/>
      <c r="U13002" s="148"/>
      <c r="V13002" s="25"/>
      <c r="Y13002" s="32"/>
      <c r="AG13002" s="29"/>
      <c r="AH13002" s="34"/>
      <c r="AM13002" s="28"/>
      <c r="AN13002" s="28"/>
      <c r="AO13002" s="28"/>
      <c r="AP13002" s="25"/>
      <c r="AQ13002" s="29"/>
      <c r="AR13002" s="30"/>
      <c r="AT13002" s="30"/>
    </row>
    <row r="13003" spans="1:46" ht="30">
      <c r="A13003" s="25">
        <f t="shared" si="1218"/>
        <v>2013</v>
      </c>
      <c r="B13003" s="26" t="str">
        <f t="shared" si="1219"/>
        <v>Solar Partners</v>
      </c>
      <c r="C13003" s="127" t="str">
        <f t="shared" si="1220"/>
        <v>Ivanpah Solar Electric Generating System</v>
      </c>
      <c r="D13003" s="123" t="str">
        <f t="shared" si="1221"/>
        <v>Solar Power Tower</v>
      </c>
      <c r="E13003" s="26">
        <f t="shared" si="1222"/>
        <v>0</v>
      </c>
      <c r="F13003" s="27">
        <f t="shared" si="1223"/>
        <v>0</v>
      </c>
      <c r="G13003" s="28"/>
      <c r="H13003" s="131"/>
      <c r="J13003" s="29" t="e">
        <f>VLOOKUP(H13003,'Drop Down Menus'!A:B,2,FALSE)</f>
        <v>#N/A</v>
      </c>
      <c r="L13003" s="48"/>
      <c r="M13003" s="48"/>
      <c r="N13003" s="135"/>
      <c r="R13003" s="144"/>
      <c r="U13003" s="148"/>
      <c r="V13003" s="25"/>
      <c r="Y13003" s="32"/>
      <c r="AG13003" s="29"/>
      <c r="AH13003" s="34"/>
      <c r="AM13003" s="28"/>
      <c r="AN13003" s="28"/>
      <c r="AO13003" s="28"/>
      <c r="AP13003" s="25"/>
      <c r="AQ13003" s="29"/>
      <c r="AR13003" s="30"/>
      <c r="AT13003" s="30"/>
    </row>
    <row r="13004" spans="1:46" ht="30">
      <c r="A13004" s="25">
        <f t="shared" si="1218"/>
        <v>2013</v>
      </c>
      <c r="B13004" s="26" t="str">
        <f t="shared" si="1219"/>
        <v>Solar Partners</v>
      </c>
      <c r="C13004" s="127" t="str">
        <f t="shared" si="1220"/>
        <v>Ivanpah Solar Electric Generating System</v>
      </c>
      <c r="D13004" s="123" t="str">
        <f t="shared" si="1221"/>
        <v>Solar Power Tower</v>
      </c>
      <c r="E13004" s="26">
        <f t="shared" si="1222"/>
        <v>0</v>
      </c>
      <c r="F13004" s="27">
        <f t="shared" si="1223"/>
        <v>0</v>
      </c>
      <c r="G13004" s="28"/>
      <c r="H13004" s="131"/>
      <c r="J13004" s="29" t="e">
        <f>VLOOKUP(H13004,'Drop Down Menus'!A:B,2,FALSE)</f>
        <v>#N/A</v>
      </c>
      <c r="L13004" s="48"/>
      <c r="M13004" s="48"/>
      <c r="N13004" s="135"/>
      <c r="R13004" s="144"/>
      <c r="U13004" s="148"/>
      <c r="V13004" s="25"/>
      <c r="Y13004" s="32"/>
      <c r="AG13004" s="29"/>
      <c r="AH13004" s="34"/>
      <c r="AM13004" s="28"/>
      <c r="AN13004" s="28"/>
      <c r="AO13004" s="28"/>
      <c r="AP13004" s="25"/>
      <c r="AQ13004" s="29"/>
      <c r="AR13004" s="30"/>
      <c r="AT13004" s="30"/>
    </row>
    <row r="13005" spans="1:46" ht="30">
      <c r="A13005" s="25">
        <f t="shared" si="1218"/>
        <v>2013</v>
      </c>
      <c r="B13005" s="26" t="str">
        <f t="shared" si="1219"/>
        <v>Solar Partners</v>
      </c>
      <c r="C13005" s="127" t="str">
        <f t="shared" si="1220"/>
        <v>Ivanpah Solar Electric Generating System</v>
      </c>
      <c r="D13005" s="123" t="str">
        <f t="shared" si="1221"/>
        <v>Solar Power Tower</v>
      </c>
      <c r="E13005" s="26">
        <f t="shared" si="1222"/>
        <v>0</v>
      </c>
      <c r="F13005" s="27">
        <f t="shared" si="1223"/>
        <v>0</v>
      </c>
      <c r="G13005" s="28"/>
      <c r="H13005" s="131"/>
      <c r="J13005" s="29" t="e">
        <f>VLOOKUP(H13005,'Drop Down Menus'!A:B,2,FALSE)</f>
        <v>#N/A</v>
      </c>
      <c r="L13005" s="48"/>
      <c r="M13005" s="48"/>
      <c r="N13005" s="135"/>
      <c r="R13005" s="144"/>
      <c r="U13005" s="148"/>
      <c r="V13005" s="25"/>
      <c r="Y13005" s="32"/>
      <c r="AG13005" s="29"/>
      <c r="AH13005" s="34"/>
      <c r="AM13005" s="28"/>
      <c r="AN13005" s="28"/>
      <c r="AO13005" s="28"/>
      <c r="AP13005" s="25"/>
      <c r="AQ13005" s="29"/>
      <c r="AR13005" s="30"/>
      <c r="AT13005" s="30"/>
    </row>
    <row r="13006" spans="1:46" ht="30">
      <c r="A13006" s="25">
        <f t="shared" si="1218"/>
        <v>2013</v>
      </c>
      <c r="B13006" s="26" t="str">
        <f t="shared" si="1219"/>
        <v>Solar Partners</v>
      </c>
      <c r="C13006" s="127" t="str">
        <f t="shared" si="1220"/>
        <v>Ivanpah Solar Electric Generating System</v>
      </c>
      <c r="D13006" s="123" t="str">
        <f t="shared" si="1221"/>
        <v>Solar Power Tower</v>
      </c>
      <c r="E13006" s="26">
        <f t="shared" si="1222"/>
        <v>0</v>
      </c>
      <c r="F13006" s="27">
        <f t="shared" si="1223"/>
        <v>0</v>
      </c>
      <c r="G13006" s="28"/>
      <c r="H13006" s="131"/>
      <c r="J13006" s="29" t="e">
        <f>VLOOKUP(H13006,'Drop Down Menus'!A:B,2,FALSE)</f>
        <v>#N/A</v>
      </c>
      <c r="L13006" s="48"/>
      <c r="M13006" s="48"/>
      <c r="N13006" s="135"/>
      <c r="R13006" s="144"/>
      <c r="U13006" s="148"/>
      <c r="V13006" s="25"/>
      <c r="Y13006" s="32"/>
      <c r="AG13006" s="29"/>
      <c r="AH13006" s="34"/>
      <c r="AM13006" s="28"/>
      <c r="AN13006" s="28"/>
      <c r="AO13006" s="28"/>
      <c r="AP13006" s="25"/>
      <c r="AQ13006" s="29"/>
      <c r="AR13006" s="30"/>
      <c r="AT13006" s="30"/>
    </row>
    <row r="13007" spans="1:46" ht="30">
      <c r="A13007" s="25">
        <f t="shared" si="1218"/>
        <v>2013</v>
      </c>
      <c r="B13007" s="26" t="str">
        <f t="shared" si="1219"/>
        <v>Solar Partners</v>
      </c>
      <c r="C13007" s="127" t="str">
        <f t="shared" si="1220"/>
        <v>Ivanpah Solar Electric Generating System</v>
      </c>
      <c r="D13007" s="123" t="str">
        <f t="shared" si="1221"/>
        <v>Solar Power Tower</v>
      </c>
      <c r="E13007" s="26">
        <f t="shared" si="1222"/>
        <v>0</v>
      </c>
      <c r="F13007" s="27">
        <f t="shared" si="1223"/>
        <v>0</v>
      </c>
      <c r="G13007" s="28"/>
      <c r="H13007" s="131"/>
      <c r="J13007" s="29" t="e">
        <f>VLOOKUP(H13007,'Drop Down Menus'!A:B,2,FALSE)</f>
        <v>#N/A</v>
      </c>
      <c r="L13007" s="48"/>
      <c r="M13007" s="48"/>
      <c r="N13007" s="135"/>
      <c r="R13007" s="144"/>
      <c r="U13007" s="148"/>
      <c r="V13007" s="25"/>
      <c r="Y13007" s="32"/>
      <c r="AG13007" s="29"/>
      <c r="AH13007" s="34"/>
      <c r="AM13007" s="28"/>
      <c r="AN13007" s="28"/>
      <c r="AO13007" s="28"/>
      <c r="AP13007" s="25"/>
      <c r="AQ13007" s="29"/>
      <c r="AR13007" s="30"/>
      <c r="AT13007" s="30"/>
    </row>
    <row r="13008" spans="1:46" ht="30">
      <c r="A13008" s="25">
        <f t="shared" si="1218"/>
        <v>2013</v>
      </c>
      <c r="B13008" s="26" t="str">
        <f t="shared" si="1219"/>
        <v>Solar Partners</v>
      </c>
      <c r="C13008" s="127" t="str">
        <f t="shared" si="1220"/>
        <v>Ivanpah Solar Electric Generating System</v>
      </c>
      <c r="D13008" s="123" t="str">
        <f t="shared" si="1221"/>
        <v>Solar Power Tower</v>
      </c>
      <c r="E13008" s="26">
        <f t="shared" si="1222"/>
        <v>0</v>
      </c>
      <c r="F13008" s="27">
        <f t="shared" si="1223"/>
        <v>0</v>
      </c>
      <c r="G13008" s="28"/>
      <c r="H13008" s="131"/>
      <c r="J13008" s="29" t="e">
        <f>VLOOKUP(H13008,'Drop Down Menus'!A:B,2,FALSE)</f>
        <v>#N/A</v>
      </c>
      <c r="L13008" s="48"/>
      <c r="M13008" s="48"/>
      <c r="N13008" s="135"/>
      <c r="R13008" s="144"/>
      <c r="U13008" s="148"/>
      <c r="V13008" s="25"/>
      <c r="Y13008" s="32"/>
      <c r="AG13008" s="29"/>
      <c r="AH13008" s="34"/>
      <c r="AM13008" s="28"/>
      <c r="AN13008" s="28"/>
      <c r="AO13008" s="28"/>
      <c r="AP13008" s="25"/>
      <c r="AQ13008" s="29"/>
      <c r="AR13008" s="30"/>
      <c r="AT13008" s="30"/>
    </row>
    <row r="13009" spans="1:46" ht="30">
      <c r="A13009" s="25">
        <f t="shared" si="1218"/>
        <v>2013</v>
      </c>
      <c r="B13009" s="26" t="str">
        <f t="shared" si="1219"/>
        <v>Solar Partners</v>
      </c>
      <c r="C13009" s="127" t="str">
        <f t="shared" si="1220"/>
        <v>Ivanpah Solar Electric Generating System</v>
      </c>
      <c r="D13009" s="123" t="str">
        <f t="shared" si="1221"/>
        <v>Solar Power Tower</v>
      </c>
      <c r="E13009" s="26">
        <f t="shared" si="1222"/>
        <v>0</v>
      </c>
      <c r="F13009" s="27">
        <f t="shared" si="1223"/>
        <v>0</v>
      </c>
      <c r="G13009" s="28"/>
      <c r="H13009" s="131"/>
      <c r="J13009" s="29" t="e">
        <f>VLOOKUP(H13009,'Drop Down Menus'!A:B,2,FALSE)</f>
        <v>#N/A</v>
      </c>
      <c r="L13009" s="48"/>
      <c r="M13009" s="48"/>
      <c r="N13009" s="135"/>
      <c r="R13009" s="144"/>
      <c r="U13009" s="148"/>
      <c r="V13009" s="25"/>
      <c r="Y13009" s="32"/>
      <c r="AG13009" s="29"/>
      <c r="AH13009" s="34"/>
      <c r="AM13009" s="28"/>
      <c r="AN13009" s="28"/>
      <c r="AO13009" s="28"/>
      <c r="AP13009" s="25"/>
      <c r="AQ13009" s="29"/>
      <c r="AR13009" s="30"/>
      <c r="AT13009" s="30"/>
    </row>
    <row r="13010" spans="1:46" ht="30">
      <c r="A13010" s="25">
        <f t="shared" si="1218"/>
        <v>2013</v>
      </c>
      <c r="B13010" s="26" t="str">
        <f t="shared" si="1219"/>
        <v>Solar Partners</v>
      </c>
      <c r="C13010" s="127" t="str">
        <f t="shared" si="1220"/>
        <v>Ivanpah Solar Electric Generating System</v>
      </c>
      <c r="D13010" s="123" t="str">
        <f t="shared" si="1221"/>
        <v>Solar Power Tower</v>
      </c>
      <c r="E13010" s="26">
        <f t="shared" si="1222"/>
        <v>0</v>
      </c>
      <c r="F13010" s="27">
        <f t="shared" si="1223"/>
        <v>0</v>
      </c>
      <c r="G13010" s="28"/>
      <c r="H13010" s="131"/>
      <c r="J13010" s="29" t="e">
        <f>VLOOKUP(H13010,'Drop Down Menus'!A:B,2,FALSE)</f>
        <v>#N/A</v>
      </c>
      <c r="L13010" s="48"/>
      <c r="M13010" s="48"/>
      <c r="N13010" s="135"/>
      <c r="R13010" s="144"/>
      <c r="U13010" s="148"/>
      <c r="V13010" s="25"/>
      <c r="Y13010" s="32"/>
      <c r="AG13010" s="29"/>
      <c r="AH13010" s="34"/>
      <c r="AM13010" s="28"/>
      <c r="AN13010" s="28"/>
      <c r="AO13010" s="28"/>
      <c r="AP13010" s="25"/>
      <c r="AQ13010" s="29"/>
      <c r="AR13010" s="30"/>
      <c r="AT13010" s="30"/>
    </row>
    <row r="13011" spans="1:46" ht="30">
      <c r="A13011" s="25">
        <f t="shared" si="1218"/>
        <v>2013</v>
      </c>
      <c r="B13011" s="26" t="str">
        <f t="shared" si="1219"/>
        <v>Solar Partners</v>
      </c>
      <c r="C13011" s="127" t="str">
        <f t="shared" si="1220"/>
        <v>Ivanpah Solar Electric Generating System</v>
      </c>
      <c r="D13011" s="123" t="str">
        <f t="shared" si="1221"/>
        <v>Solar Power Tower</v>
      </c>
      <c r="E13011" s="26">
        <f t="shared" si="1222"/>
        <v>0</v>
      </c>
      <c r="F13011" s="27">
        <f t="shared" si="1223"/>
        <v>0</v>
      </c>
      <c r="G13011" s="28"/>
      <c r="H13011" s="131"/>
      <c r="J13011" s="29" t="e">
        <f>VLOOKUP(H13011,'Drop Down Menus'!A:B,2,FALSE)</f>
        <v>#N/A</v>
      </c>
      <c r="L13011" s="48"/>
      <c r="M13011" s="48"/>
      <c r="N13011" s="135"/>
      <c r="R13011" s="144"/>
      <c r="U13011" s="148"/>
      <c r="V13011" s="25"/>
      <c r="Y13011" s="32"/>
      <c r="AG13011" s="29"/>
      <c r="AH13011" s="34"/>
      <c r="AM13011" s="28"/>
      <c r="AN13011" s="28"/>
      <c r="AO13011" s="28"/>
      <c r="AP13011" s="25"/>
      <c r="AQ13011" s="29"/>
      <c r="AR13011" s="30"/>
      <c r="AT13011" s="30"/>
    </row>
    <row r="13012" spans="1:46" ht="30">
      <c r="A13012" s="25">
        <f t="shared" si="1218"/>
        <v>2013</v>
      </c>
      <c r="B13012" s="26" t="str">
        <f t="shared" si="1219"/>
        <v>Solar Partners</v>
      </c>
      <c r="C13012" s="127" t="str">
        <f t="shared" si="1220"/>
        <v>Ivanpah Solar Electric Generating System</v>
      </c>
      <c r="D13012" s="123" t="str">
        <f t="shared" si="1221"/>
        <v>Solar Power Tower</v>
      </c>
      <c r="E13012" s="26">
        <f t="shared" si="1222"/>
        <v>0</v>
      </c>
      <c r="F13012" s="27">
        <f t="shared" si="1223"/>
        <v>0</v>
      </c>
      <c r="G13012" s="28"/>
      <c r="H13012" s="131"/>
      <c r="J13012" s="29" t="e">
        <f>VLOOKUP(H13012,'Drop Down Menus'!A:B,2,FALSE)</f>
        <v>#N/A</v>
      </c>
      <c r="L13012" s="48"/>
      <c r="M13012" s="48"/>
      <c r="N13012" s="135"/>
      <c r="R13012" s="144"/>
      <c r="U13012" s="148"/>
      <c r="V13012" s="25"/>
      <c r="Y13012" s="32"/>
      <c r="AG13012" s="29"/>
      <c r="AH13012" s="34"/>
      <c r="AM13012" s="28"/>
      <c r="AN13012" s="28"/>
      <c r="AO13012" s="28"/>
      <c r="AP13012" s="25"/>
      <c r="AQ13012" s="29"/>
      <c r="AR13012" s="30"/>
      <c r="AT13012" s="30"/>
    </row>
    <row r="13013" spans="1:46" ht="30">
      <c r="A13013" s="25">
        <f t="shared" si="1218"/>
        <v>2013</v>
      </c>
      <c r="B13013" s="26" t="str">
        <f t="shared" si="1219"/>
        <v>Solar Partners</v>
      </c>
      <c r="C13013" s="127" t="str">
        <f t="shared" si="1220"/>
        <v>Ivanpah Solar Electric Generating System</v>
      </c>
      <c r="D13013" s="123" t="str">
        <f t="shared" si="1221"/>
        <v>Solar Power Tower</v>
      </c>
      <c r="E13013" s="26">
        <f t="shared" si="1222"/>
        <v>0</v>
      </c>
      <c r="F13013" s="27">
        <f t="shared" si="1223"/>
        <v>0</v>
      </c>
      <c r="G13013" s="28"/>
      <c r="H13013" s="131"/>
      <c r="J13013" s="29" t="e">
        <f>VLOOKUP(H13013,'Drop Down Menus'!A:B,2,FALSE)</f>
        <v>#N/A</v>
      </c>
      <c r="L13013" s="48"/>
      <c r="M13013" s="48"/>
      <c r="N13013" s="135"/>
      <c r="R13013" s="144"/>
      <c r="U13013" s="148"/>
      <c r="V13013" s="25"/>
      <c r="Y13013" s="32"/>
      <c r="AG13013" s="29"/>
      <c r="AH13013" s="34"/>
      <c r="AM13013" s="28"/>
      <c r="AN13013" s="28"/>
      <c r="AO13013" s="28"/>
      <c r="AP13013" s="25"/>
      <c r="AQ13013" s="29"/>
      <c r="AR13013" s="30"/>
      <c r="AT13013" s="30"/>
    </row>
    <row r="13014" spans="1:46" ht="30">
      <c r="A13014" s="25">
        <f t="shared" si="1218"/>
        <v>2013</v>
      </c>
      <c r="B13014" s="26" t="str">
        <f t="shared" si="1219"/>
        <v>Solar Partners</v>
      </c>
      <c r="C13014" s="127" t="str">
        <f t="shared" si="1220"/>
        <v>Ivanpah Solar Electric Generating System</v>
      </c>
      <c r="D13014" s="123" t="str">
        <f t="shared" si="1221"/>
        <v>Solar Power Tower</v>
      </c>
      <c r="E13014" s="26">
        <f t="shared" si="1222"/>
        <v>0</v>
      </c>
      <c r="F13014" s="27">
        <f t="shared" si="1223"/>
        <v>0</v>
      </c>
      <c r="G13014" s="28"/>
      <c r="H13014" s="131"/>
      <c r="J13014" s="29" t="e">
        <f>VLOOKUP(H13014,'Drop Down Menus'!A:B,2,FALSE)</f>
        <v>#N/A</v>
      </c>
      <c r="L13014" s="48"/>
      <c r="M13014" s="48"/>
      <c r="N13014" s="135"/>
      <c r="R13014" s="144"/>
      <c r="U13014" s="148"/>
      <c r="V13014" s="25"/>
      <c r="Y13014" s="32"/>
      <c r="AG13014" s="29"/>
      <c r="AH13014" s="34"/>
      <c r="AM13014" s="28"/>
      <c r="AN13014" s="28"/>
      <c r="AO13014" s="28"/>
      <c r="AP13014" s="25"/>
      <c r="AQ13014" s="29"/>
      <c r="AR13014" s="30"/>
      <c r="AT13014" s="30"/>
    </row>
    <row r="13015" spans="1:46" ht="30">
      <c r="A13015" s="25">
        <f t="shared" si="1218"/>
        <v>2013</v>
      </c>
      <c r="B13015" s="26" t="str">
        <f t="shared" si="1219"/>
        <v>Solar Partners</v>
      </c>
      <c r="C13015" s="127" t="str">
        <f t="shared" si="1220"/>
        <v>Ivanpah Solar Electric Generating System</v>
      </c>
      <c r="D13015" s="123" t="str">
        <f t="shared" si="1221"/>
        <v>Solar Power Tower</v>
      </c>
      <c r="E13015" s="26">
        <f t="shared" si="1222"/>
        <v>0</v>
      </c>
      <c r="F13015" s="27">
        <f t="shared" si="1223"/>
        <v>0</v>
      </c>
      <c r="G13015" s="28"/>
      <c r="H13015" s="131"/>
      <c r="J13015" s="29" t="e">
        <f>VLOOKUP(H13015,'Drop Down Menus'!A:B,2,FALSE)</f>
        <v>#N/A</v>
      </c>
      <c r="L13015" s="48"/>
      <c r="M13015" s="48"/>
      <c r="N13015" s="135"/>
      <c r="R13015" s="144"/>
      <c r="U13015" s="148"/>
      <c r="V13015" s="25"/>
      <c r="Y13015" s="32"/>
      <c r="AG13015" s="29"/>
      <c r="AH13015" s="34"/>
      <c r="AM13015" s="28"/>
      <c r="AN13015" s="28"/>
      <c r="AO13015" s="28"/>
      <c r="AP13015" s="25"/>
      <c r="AQ13015" s="29"/>
      <c r="AR13015" s="30"/>
      <c r="AT13015" s="30"/>
    </row>
    <row r="13016" spans="1:46" ht="30">
      <c r="A13016" s="25">
        <f t="shared" si="1218"/>
        <v>2013</v>
      </c>
      <c r="B13016" s="26" t="str">
        <f t="shared" si="1219"/>
        <v>Solar Partners</v>
      </c>
      <c r="C13016" s="127" t="str">
        <f t="shared" si="1220"/>
        <v>Ivanpah Solar Electric Generating System</v>
      </c>
      <c r="D13016" s="123" t="str">
        <f t="shared" si="1221"/>
        <v>Solar Power Tower</v>
      </c>
      <c r="E13016" s="26">
        <f t="shared" si="1222"/>
        <v>0</v>
      </c>
      <c r="F13016" s="27">
        <f t="shared" si="1223"/>
        <v>0</v>
      </c>
      <c r="G13016" s="28"/>
      <c r="H13016" s="131"/>
      <c r="J13016" s="29" t="e">
        <f>VLOOKUP(H13016,'Drop Down Menus'!A:B,2,FALSE)</f>
        <v>#N/A</v>
      </c>
      <c r="L13016" s="48"/>
      <c r="M13016" s="48"/>
      <c r="N13016" s="135"/>
      <c r="R13016" s="144"/>
      <c r="U13016" s="148"/>
      <c r="V13016" s="25"/>
      <c r="Y13016" s="32"/>
      <c r="AG13016" s="29"/>
      <c r="AH13016" s="34"/>
      <c r="AM13016" s="28"/>
      <c r="AN13016" s="28"/>
      <c r="AO13016" s="28"/>
      <c r="AP13016" s="25"/>
      <c r="AQ13016" s="29"/>
      <c r="AR13016" s="30"/>
      <c r="AT13016" s="30"/>
    </row>
    <row r="13017" spans="1:46" ht="30">
      <c r="A13017" s="25">
        <f t="shared" si="1218"/>
        <v>2013</v>
      </c>
      <c r="B13017" s="26" t="str">
        <f t="shared" si="1219"/>
        <v>Solar Partners</v>
      </c>
      <c r="C13017" s="127" t="str">
        <f t="shared" si="1220"/>
        <v>Ivanpah Solar Electric Generating System</v>
      </c>
      <c r="D13017" s="123" t="str">
        <f t="shared" si="1221"/>
        <v>Solar Power Tower</v>
      </c>
      <c r="E13017" s="26">
        <f t="shared" si="1222"/>
        <v>0</v>
      </c>
      <c r="F13017" s="27">
        <f t="shared" si="1223"/>
        <v>0</v>
      </c>
      <c r="G13017" s="28"/>
      <c r="H13017" s="131"/>
      <c r="J13017" s="29" t="e">
        <f>VLOOKUP(H13017,'Drop Down Menus'!A:B,2,FALSE)</f>
        <v>#N/A</v>
      </c>
      <c r="L13017" s="48"/>
      <c r="M13017" s="48"/>
      <c r="N13017" s="135"/>
      <c r="R13017" s="144"/>
      <c r="U13017" s="148"/>
      <c r="V13017" s="25"/>
      <c r="Y13017" s="32"/>
      <c r="AG13017" s="29"/>
      <c r="AH13017" s="34"/>
      <c r="AM13017" s="28"/>
      <c r="AN13017" s="28"/>
      <c r="AO13017" s="28"/>
      <c r="AP13017" s="25"/>
      <c r="AQ13017" s="29"/>
      <c r="AR13017" s="30"/>
      <c r="AT13017" s="30"/>
    </row>
    <row r="13018" spans="1:46" ht="30">
      <c r="A13018" s="25">
        <f t="shared" si="1218"/>
        <v>2013</v>
      </c>
      <c r="B13018" s="26" t="str">
        <f t="shared" si="1219"/>
        <v>Solar Partners</v>
      </c>
      <c r="C13018" s="127" t="str">
        <f t="shared" si="1220"/>
        <v>Ivanpah Solar Electric Generating System</v>
      </c>
      <c r="D13018" s="123" t="str">
        <f t="shared" si="1221"/>
        <v>Solar Power Tower</v>
      </c>
      <c r="E13018" s="26">
        <f t="shared" si="1222"/>
        <v>0</v>
      </c>
      <c r="F13018" s="27">
        <f t="shared" si="1223"/>
        <v>0</v>
      </c>
      <c r="G13018" s="28"/>
      <c r="H13018" s="131"/>
      <c r="J13018" s="29" t="e">
        <f>VLOOKUP(H13018,'Drop Down Menus'!A:B,2,FALSE)</f>
        <v>#N/A</v>
      </c>
      <c r="L13018" s="48"/>
      <c r="M13018" s="48"/>
      <c r="N13018" s="135"/>
      <c r="R13018" s="144"/>
      <c r="U13018" s="148"/>
      <c r="V13018" s="25"/>
      <c r="Y13018" s="32"/>
      <c r="AG13018" s="29"/>
      <c r="AH13018" s="34"/>
      <c r="AM13018" s="28"/>
      <c r="AN13018" s="28"/>
      <c r="AO13018" s="28"/>
      <c r="AP13018" s="25"/>
      <c r="AQ13018" s="29"/>
      <c r="AR13018" s="30"/>
      <c r="AT13018" s="30"/>
    </row>
    <row r="13019" spans="1:46" ht="30">
      <c r="A13019" s="25">
        <f t="shared" si="1218"/>
        <v>2013</v>
      </c>
      <c r="B13019" s="26" t="str">
        <f t="shared" si="1219"/>
        <v>Solar Partners</v>
      </c>
      <c r="C13019" s="127" t="str">
        <f t="shared" si="1220"/>
        <v>Ivanpah Solar Electric Generating System</v>
      </c>
      <c r="D13019" s="123" t="str">
        <f t="shared" si="1221"/>
        <v>Solar Power Tower</v>
      </c>
      <c r="E13019" s="26">
        <f t="shared" si="1222"/>
        <v>0</v>
      </c>
      <c r="F13019" s="27">
        <f t="shared" si="1223"/>
        <v>0</v>
      </c>
      <c r="G13019" s="28"/>
      <c r="H13019" s="131"/>
      <c r="J13019" s="29" t="e">
        <f>VLOOKUP(H13019,'Drop Down Menus'!A:B,2,FALSE)</f>
        <v>#N/A</v>
      </c>
      <c r="L13019" s="48"/>
      <c r="M13019" s="48"/>
      <c r="N13019" s="135"/>
      <c r="R13019" s="144"/>
      <c r="U13019" s="148"/>
      <c r="V13019" s="25"/>
      <c r="Y13019" s="32"/>
      <c r="AG13019" s="29"/>
      <c r="AH13019" s="34"/>
      <c r="AM13019" s="28"/>
      <c r="AN13019" s="28"/>
      <c r="AO13019" s="28"/>
      <c r="AP13019" s="25"/>
      <c r="AQ13019" s="29"/>
      <c r="AR13019" s="30"/>
      <c r="AT13019" s="30"/>
    </row>
    <row r="13020" spans="1:46" ht="30">
      <c r="A13020" s="25">
        <f t="shared" si="1218"/>
        <v>2013</v>
      </c>
      <c r="B13020" s="26" t="str">
        <f t="shared" si="1219"/>
        <v>Solar Partners</v>
      </c>
      <c r="C13020" s="127" t="str">
        <f t="shared" si="1220"/>
        <v>Ivanpah Solar Electric Generating System</v>
      </c>
      <c r="D13020" s="123" t="str">
        <f t="shared" si="1221"/>
        <v>Solar Power Tower</v>
      </c>
      <c r="E13020" s="26">
        <f t="shared" si="1222"/>
        <v>0</v>
      </c>
      <c r="F13020" s="27">
        <f t="shared" si="1223"/>
        <v>0</v>
      </c>
      <c r="G13020" s="28"/>
      <c r="H13020" s="131"/>
      <c r="J13020" s="29" t="e">
        <f>VLOOKUP(H13020,'Drop Down Menus'!A:B,2,FALSE)</f>
        <v>#N/A</v>
      </c>
      <c r="L13020" s="48"/>
      <c r="M13020" s="48"/>
      <c r="N13020" s="135"/>
      <c r="R13020" s="144"/>
      <c r="U13020" s="148"/>
      <c r="V13020" s="25"/>
      <c r="Y13020" s="32"/>
      <c r="AG13020" s="29"/>
      <c r="AH13020" s="34"/>
      <c r="AM13020" s="28"/>
      <c r="AN13020" s="28"/>
      <c r="AO13020" s="28"/>
      <c r="AP13020" s="25"/>
      <c r="AQ13020" s="29"/>
      <c r="AR13020" s="30"/>
      <c r="AT13020" s="30"/>
    </row>
    <row r="13021" spans="1:46" ht="30">
      <c r="A13021" s="25">
        <f t="shared" si="1218"/>
        <v>2013</v>
      </c>
      <c r="B13021" s="26" t="str">
        <f t="shared" si="1219"/>
        <v>Solar Partners</v>
      </c>
      <c r="C13021" s="127" t="str">
        <f t="shared" si="1220"/>
        <v>Ivanpah Solar Electric Generating System</v>
      </c>
      <c r="D13021" s="123" t="str">
        <f t="shared" si="1221"/>
        <v>Solar Power Tower</v>
      </c>
      <c r="E13021" s="26">
        <f t="shared" si="1222"/>
        <v>0</v>
      </c>
      <c r="F13021" s="27">
        <f t="shared" si="1223"/>
        <v>0</v>
      </c>
      <c r="G13021" s="28"/>
      <c r="H13021" s="131"/>
      <c r="J13021" s="29" t="e">
        <f>VLOOKUP(H13021,'Drop Down Menus'!A:B,2,FALSE)</f>
        <v>#N/A</v>
      </c>
      <c r="L13021" s="48"/>
      <c r="M13021" s="48"/>
      <c r="N13021" s="135"/>
      <c r="R13021" s="144"/>
      <c r="U13021" s="148"/>
      <c r="V13021" s="25"/>
      <c r="Y13021" s="32"/>
      <c r="AG13021" s="29"/>
      <c r="AH13021" s="34"/>
      <c r="AM13021" s="28"/>
      <c r="AN13021" s="28"/>
      <c r="AO13021" s="28"/>
      <c r="AP13021" s="25"/>
      <c r="AQ13021" s="29"/>
      <c r="AR13021" s="30"/>
      <c r="AT13021" s="30"/>
    </row>
    <row r="13022" spans="1:46" ht="30">
      <c r="A13022" s="25">
        <f t="shared" si="1218"/>
        <v>2013</v>
      </c>
      <c r="B13022" s="26" t="str">
        <f t="shared" si="1219"/>
        <v>Solar Partners</v>
      </c>
      <c r="C13022" s="127" t="str">
        <f t="shared" si="1220"/>
        <v>Ivanpah Solar Electric Generating System</v>
      </c>
      <c r="D13022" s="123" t="str">
        <f t="shared" si="1221"/>
        <v>Solar Power Tower</v>
      </c>
      <c r="E13022" s="26">
        <f t="shared" si="1222"/>
        <v>0</v>
      </c>
      <c r="F13022" s="27">
        <f t="shared" si="1223"/>
        <v>0</v>
      </c>
      <c r="G13022" s="28"/>
      <c r="H13022" s="131"/>
      <c r="J13022" s="29" t="e">
        <f>VLOOKUP(H13022,'Drop Down Menus'!A:B,2,FALSE)</f>
        <v>#N/A</v>
      </c>
      <c r="L13022" s="48"/>
      <c r="M13022" s="48"/>
      <c r="N13022" s="135"/>
      <c r="R13022" s="144"/>
      <c r="U13022" s="148"/>
      <c r="V13022" s="25"/>
      <c r="Y13022" s="32"/>
      <c r="AG13022" s="29"/>
      <c r="AH13022" s="34"/>
      <c r="AM13022" s="28"/>
      <c r="AN13022" s="28"/>
      <c r="AO13022" s="28"/>
      <c r="AP13022" s="25"/>
      <c r="AQ13022" s="29"/>
      <c r="AR13022" s="30"/>
      <c r="AT13022" s="30"/>
    </row>
    <row r="13023" spans="1:46" ht="30">
      <c r="A13023" s="25">
        <f t="shared" si="1218"/>
        <v>2013</v>
      </c>
      <c r="B13023" s="26" t="str">
        <f t="shared" si="1219"/>
        <v>Solar Partners</v>
      </c>
      <c r="C13023" s="127" t="str">
        <f t="shared" si="1220"/>
        <v>Ivanpah Solar Electric Generating System</v>
      </c>
      <c r="D13023" s="123" t="str">
        <f t="shared" si="1221"/>
        <v>Solar Power Tower</v>
      </c>
      <c r="E13023" s="26">
        <f t="shared" si="1222"/>
        <v>0</v>
      </c>
      <c r="F13023" s="27">
        <f t="shared" si="1223"/>
        <v>0</v>
      </c>
      <c r="G13023" s="28"/>
      <c r="H13023" s="131"/>
      <c r="J13023" s="29" t="e">
        <f>VLOOKUP(H13023,'Drop Down Menus'!A:B,2,FALSE)</f>
        <v>#N/A</v>
      </c>
      <c r="L13023" s="48"/>
      <c r="M13023" s="48"/>
      <c r="N13023" s="135"/>
      <c r="R13023" s="144"/>
      <c r="U13023" s="148"/>
      <c r="V13023" s="25"/>
      <c r="Y13023" s="32"/>
      <c r="AG13023" s="29"/>
      <c r="AH13023" s="34"/>
      <c r="AM13023" s="28"/>
      <c r="AN13023" s="28"/>
      <c r="AO13023" s="28"/>
      <c r="AP13023" s="25"/>
      <c r="AQ13023" s="29"/>
      <c r="AR13023" s="30"/>
      <c r="AT13023" s="30"/>
    </row>
    <row r="13024" spans="1:46" ht="30">
      <c r="A13024" s="25">
        <f t="shared" si="1218"/>
        <v>2013</v>
      </c>
      <c r="B13024" s="26" t="str">
        <f t="shared" si="1219"/>
        <v>Solar Partners</v>
      </c>
      <c r="C13024" s="127" t="str">
        <f t="shared" si="1220"/>
        <v>Ivanpah Solar Electric Generating System</v>
      </c>
      <c r="D13024" s="123" t="str">
        <f t="shared" si="1221"/>
        <v>Solar Power Tower</v>
      </c>
      <c r="E13024" s="26">
        <f t="shared" si="1222"/>
        <v>0</v>
      </c>
      <c r="F13024" s="27">
        <f t="shared" si="1223"/>
        <v>0</v>
      </c>
      <c r="G13024" s="28"/>
      <c r="H13024" s="131"/>
      <c r="J13024" s="29" t="e">
        <f>VLOOKUP(H13024,'Drop Down Menus'!A:B,2,FALSE)</f>
        <v>#N/A</v>
      </c>
      <c r="L13024" s="48"/>
      <c r="M13024" s="48"/>
      <c r="N13024" s="135"/>
      <c r="R13024" s="144"/>
      <c r="U13024" s="148"/>
      <c r="V13024" s="25"/>
      <c r="Y13024" s="32"/>
      <c r="AG13024" s="29"/>
      <c r="AH13024" s="34"/>
      <c r="AM13024" s="28"/>
      <c r="AN13024" s="28"/>
      <c r="AO13024" s="28"/>
      <c r="AP13024" s="25"/>
      <c r="AQ13024" s="29"/>
      <c r="AR13024" s="30"/>
      <c r="AT13024" s="30"/>
    </row>
    <row r="13025" spans="1:46" ht="30">
      <c r="A13025" s="25">
        <f t="shared" si="1218"/>
        <v>2013</v>
      </c>
      <c r="B13025" s="26" t="str">
        <f t="shared" si="1219"/>
        <v>Solar Partners</v>
      </c>
      <c r="C13025" s="127" t="str">
        <f t="shared" si="1220"/>
        <v>Ivanpah Solar Electric Generating System</v>
      </c>
      <c r="D13025" s="123" t="str">
        <f t="shared" si="1221"/>
        <v>Solar Power Tower</v>
      </c>
      <c r="E13025" s="26">
        <f t="shared" si="1222"/>
        <v>0</v>
      </c>
      <c r="F13025" s="27">
        <f t="shared" si="1223"/>
        <v>0</v>
      </c>
      <c r="G13025" s="28"/>
      <c r="H13025" s="131"/>
      <c r="J13025" s="29" t="e">
        <f>VLOOKUP(H13025,'Drop Down Menus'!A:B,2,FALSE)</f>
        <v>#N/A</v>
      </c>
      <c r="L13025" s="48"/>
      <c r="M13025" s="48"/>
      <c r="N13025" s="135"/>
      <c r="R13025" s="144"/>
      <c r="U13025" s="148"/>
      <c r="V13025" s="25"/>
      <c r="Y13025" s="32"/>
      <c r="AG13025" s="29"/>
      <c r="AH13025" s="34"/>
      <c r="AM13025" s="28"/>
      <c r="AN13025" s="28"/>
      <c r="AO13025" s="28"/>
      <c r="AP13025" s="25"/>
      <c r="AQ13025" s="29"/>
      <c r="AR13025" s="30"/>
      <c r="AT13025" s="30"/>
    </row>
    <row r="13026" spans="1:46" ht="30">
      <c r="A13026" s="25">
        <f t="shared" si="1218"/>
        <v>2013</v>
      </c>
      <c r="B13026" s="26" t="str">
        <f t="shared" si="1219"/>
        <v>Solar Partners</v>
      </c>
      <c r="C13026" s="127" t="str">
        <f t="shared" si="1220"/>
        <v>Ivanpah Solar Electric Generating System</v>
      </c>
      <c r="D13026" s="123" t="str">
        <f t="shared" si="1221"/>
        <v>Solar Power Tower</v>
      </c>
      <c r="E13026" s="26">
        <f t="shared" si="1222"/>
        <v>0</v>
      </c>
      <c r="F13026" s="27">
        <f t="shared" si="1223"/>
        <v>0</v>
      </c>
      <c r="G13026" s="28"/>
      <c r="H13026" s="131"/>
      <c r="J13026" s="29" t="e">
        <f>VLOOKUP(H13026,'Drop Down Menus'!A:B,2,FALSE)</f>
        <v>#N/A</v>
      </c>
      <c r="L13026" s="48"/>
      <c r="M13026" s="48"/>
      <c r="N13026" s="135"/>
      <c r="R13026" s="144"/>
      <c r="U13026" s="148"/>
      <c r="V13026" s="25"/>
      <c r="Y13026" s="32"/>
      <c r="AG13026" s="29"/>
      <c r="AH13026" s="34"/>
      <c r="AM13026" s="28"/>
      <c r="AN13026" s="28"/>
      <c r="AO13026" s="28"/>
      <c r="AP13026" s="25"/>
      <c r="AQ13026" s="29"/>
      <c r="AR13026" s="30"/>
      <c r="AT13026" s="30"/>
    </row>
    <row r="13027" spans="1:46" ht="30">
      <c r="A13027" s="25">
        <f t="shared" si="1218"/>
        <v>2013</v>
      </c>
      <c r="B13027" s="26" t="str">
        <f t="shared" si="1219"/>
        <v>Solar Partners</v>
      </c>
      <c r="C13027" s="127" t="str">
        <f t="shared" si="1220"/>
        <v>Ivanpah Solar Electric Generating System</v>
      </c>
      <c r="D13027" s="123" t="str">
        <f t="shared" si="1221"/>
        <v>Solar Power Tower</v>
      </c>
      <c r="E13027" s="26">
        <f t="shared" si="1222"/>
        <v>0</v>
      </c>
      <c r="F13027" s="27">
        <f t="shared" si="1223"/>
        <v>0</v>
      </c>
      <c r="G13027" s="28"/>
      <c r="H13027" s="131"/>
      <c r="J13027" s="29" t="e">
        <f>VLOOKUP(H13027,'Drop Down Menus'!A:B,2,FALSE)</f>
        <v>#N/A</v>
      </c>
      <c r="L13027" s="48"/>
      <c r="M13027" s="48"/>
      <c r="N13027" s="135"/>
      <c r="R13027" s="144"/>
      <c r="U13027" s="148"/>
      <c r="V13027" s="25"/>
      <c r="Y13027" s="32"/>
      <c r="AG13027" s="29"/>
      <c r="AH13027" s="34"/>
      <c r="AM13027" s="28"/>
      <c r="AN13027" s="28"/>
      <c r="AO13027" s="28"/>
      <c r="AP13027" s="25"/>
      <c r="AQ13027" s="29"/>
      <c r="AR13027" s="30"/>
      <c r="AT13027" s="30"/>
    </row>
    <row r="13028" spans="1:46" ht="30">
      <c r="A13028" s="25">
        <f t="shared" si="1218"/>
        <v>2013</v>
      </c>
      <c r="B13028" s="26" t="str">
        <f t="shared" si="1219"/>
        <v>Solar Partners</v>
      </c>
      <c r="C13028" s="127" t="str">
        <f t="shared" si="1220"/>
        <v>Ivanpah Solar Electric Generating System</v>
      </c>
      <c r="D13028" s="123" t="str">
        <f t="shared" si="1221"/>
        <v>Solar Power Tower</v>
      </c>
      <c r="E13028" s="26">
        <f t="shared" si="1222"/>
        <v>0</v>
      </c>
      <c r="F13028" s="27">
        <f t="shared" si="1223"/>
        <v>0</v>
      </c>
      <c r="G13028" s="28"/>
      <c r="H13028" s="131"/>
      <c r="J13028" s="29" t="e">
        <f>VLOOKUP(H13028,'Drop Down Menus'!A:B,2,FALSE)</f>
        <v>#N/A</v>
      </c>
      <c r="L13028" s="48"/>
      <c r="M13028" s="48"/>
      <c r="N13028" s="135"/>
      <c r="R13028" s="144"/>
      <c r="U13028" s="148"/>
      <c r="V13028" s="25"/>
      <c r="Y13028" s="32"/>
      <c r="AG13028" s="29"/>
      <c r="AH13028" s="34"/>
      <c r="AM13028" s="28"/>
      <c r="AN13028" s="28"/>
      <c r="AO13028" s="28"/>
      <c r="AP13028" s="25"/>
      <c r="AQ13028" s="29"/>
      <c r="AR13028" s="30"/>
      <c r="AT13028" s="30"/>
    </row>
    <row r="13029" spans="1:46" ht="30">
      <c r="A13029" s="25">
        <f t="shared" si="1218"/>
        <v>2013</v>
      </c>
      <c r="B13029" s="26" t="str">
        <f t="shared" si="1219"/>
        <v>Solar Partners</v>
      </c>
      <c r="C13029" s="127" t="str">
        <f t="shared" si="1220"/>
        <v>Ivanpah Solar Electric Generating System</v>
      </c>
      <c r="D13029" s="123" t="str">
        <f t="shared" si="1221"/>
        <v>Solar Power Tower</v>
      </c>
      <c r="E13029" s="26">
        <f t="shared" si="1222"/>
        <v>0</v>
      </c>
      <c r="F13029" s="27">
        <f t="shared" si="1223"/>
        <v>0</v>
      </c>
      <c r="G13029" s="28"/>
      <c r="H13029" s="131"/>
      <c r="J13029" s="29" t="e">
        <f>VLOOKUP(H13029,'Drop Down Menus'!A:B,2,FALSE)</f>
        <v>#N/A</v>
      </c>
      <c r="L13029" s="48"/>
      <c r="M13029" s="48"/>
      <c r="N13029" s="135"/>
      <c r="R13029" s="144"/>
      <c r="U13029" s="148"/>
      <c r="V13029" s="25"/>
      <c r="Y13029" s="32"/>
      <c r="AG13029" s="29"/>
      <c r="AH13029" s="34"/>
      <c r="AM13029" s="28"/>
      <c r="AN13029" s="28"/>
      <c r="AO13029" s="28"/>
      <c r="AP13029" s="25"/>
      <c r="AQ13029" s="29"/>
      <c r="AR13029" s="30"/>
      <c r="AT13029" s="30"/>
    </row>
    <row r="13030" spans="1:46" ht="30">
      <c r="A13030" s="25">
        <f t="shared" si="1218"/>
        <v>2013</v>
      </c>
      <c r="B13030" s="26" t="str">
        <f t="shared" si="1219"/>
        <v>Solar Partners</v>
      </c>
      <c r="C13030" s="127" t="str">
        <f t="shared" si="1220"/>
        <v>Ivanpah Solar Electric Generating System</v>
      </c>
      <c r="D13030" s="123" t="str">
        <f t="shared" si="1221"/>
        <v>Solar Power Tower</v>
      </c>
      <c r="E13030" s="26">
        <f t="shared" si="1222"/>
        <v>0</v>
      </c>
      <c r="F13030" s="27">
        <f t="shared" si="1223"/>
        <v>0</v>
      </c>
      <c r="G13030" s="28"/>
      <c r="H13030" s="131"/>
      <c r="J13030" s="29" t="e">
        <f>VLOOKUP(H13030,'Drop Down Menus'!A:B,2,FALSE)</f>
        <v>#N/A</v>
      </c>
      <c r="L13030" s="48"/>
      <c r="M13030" s="48"/>
      <c r="N13030" s="135"/>
      <c r="R13030" s="144"/>
      <c r="U13030" s="148"/>
      <c r="V13030" s="25"/>
      <c r="Y13030" s="32"/>
      <c r="AG13030" s="29"/>
      <c r="AH13030" s="34"/>
      <c r="AM13030" s="28"/>
      <c r="AN13030" s="28"/>
      <c r="AO13030" s="28"/>
      <c r="AP13030" s="25"/>
      <c r="AQ13030" s="29"/>
      <c r="AR13030" s="30"/>
      <c r="AT13030" s="30"/>
    </row>
    <row r="13031" spans="1:46" ht="30">
      <c r="A13031" s="25">
        <f t="shared" si="1218"/>
        <v>2013</v>
      </c>
      <c r="B13031" s="26" t="str">
        <f t="shared" si="1219"/>
        <v>Solar Partners</v>
      </c>
      <c r="C13031" s="127" t="str">
        <f t="shared" si="1220"/>
        <v>Ivanpah Solar Electric Generating System</v>
      </c>
      <c r="D13031" s="123" t="str">
        <f t="shared" si="1221"/>
        <v>Solar Power Tower</v>
      </c>
      <c r="E13031" s="26">
        <f t="shared" si="1222"/>
        <v>0</v>
      </c>
      <c r="F13031" s="27">
        <f t="shared" si="1223"/>
        <v>0</v>
      </c>
      <c r="G13031" s="28"/>
      <c r="H13031" s="131"/>
      <c r="J13031" s="29" t="e">
        <f>VLOOKUP(H13031,'Drop Down Menus'!A:B,2,FALSE)</f>
        <v>#N/A</v>
      </c>
      <c r="L13031" s="48"/>
      <c r="M13031" s="48"/>
      <c r="N13031" s="135"/>
      <c r="R13031" s="144"/>
      <c r="U13031" s="148"/>
      <c r="V13031" s="25"/>
      <c r="Y13031" s="32"/>
      <c r="AG13031" s="29"/>
      <c r="AH13031" s="34"/>
      <c r="AM13031" s="28"/>
      <c r="AN13031" s="28"/>
      <c r="AO13031" s="28"/>
      <c r="AP13031" s="25"/>
      <c r="AQ13031" s="29"/>
      <c r="AR13031" s="30"/>
      <c r="AT13031" s="30"/>
    </row>
    <row r="13032" spans="1:46" ht="30">
      <c r="A13032" s="25">
        <f t="shared" si="1218"/>
        <v>2013</v>
      </c>
      <c r="B13032" s="26" t="str">
        <f t="shared" si="1219"/>
        <v>Solar Partners</v>
      </c>
      <c r="C13032" s="127" t="str">
        <f t="shared" si="1220"/>
        <v>Ivanpah Solar Electric Generating System</v>
      </c>
      <c r="D13032" s="123" t="str">
        <f t="shared" si="1221"/>
        <v>Solar Power Tower</v>
      </c>
      <c r="E13032" s="26">
        <f t="shared" si="1222"/>
        <v>0</v>
      </c>
      <c r="F13032" s="27">
        <f t="shared" si="1223"/>
        <v>0</v>
      </c>
      <c r="G13032" s="28"/>
      <c r="H13032" s="131"/>
      <c r="J13032" s="29" t="e">
        <f>VLOOKUP(H13032,'Drop Down Menus'!A:B,2,FALSE)</f>
        <v>#N/A</v>
      </c>
      <c r="L13032" s="48"/>
      <c r="M13032" s="48"/>
      <c r="N13032" s="135"/>
      <c r="R13032" s="144"/>
      <c r="U13032" s="148"/>
      <c r="V13032" s="25"/>
      <c r="Y13032" s="32"/>
      <c r="AG13032" s="29"/>
      <c r="AH13032" s="34"/>
      <c r="AM13032" s="28"/>
      <c r="AN13032" s="28"/>
      <c r="AO13032" s="28"/>
      <c r="AP13032" s="25"/>
      <c r="AQ13032" s="29"/>
      <c r="AR13032" s="30"/>
      <c r="AT13032" s="30"/>
    </row>
    <row r="13033" spans="1:46" ht="30">
      <c r="A13033" s="25">
        <f t="shared" si="1218"/>
        <v>2013</v>
      </c>
      <c r="B13033" s="26" t="str">
        <f t="shared" si="1219"/>
        <v>Solar Partners</v>
      </c>
      <c r="C13033" s="127" t="str">
        <f t="shared" si="1220"/>
        <v>Ivanpah Solar Electric Generating System</v>
      </c>
      <c r="D13033" s="123" t="str">
        <f t="shared" si="1221"/>
        <v>Solar Power Tower</v>
      </c>
      <c r="E13033" s="26">
        <f t="shared" si="1222"/>
        <v>0</v>
      </c>
      <c r="F13033" s="27">
        <f t="shared" si="1223"/>
        <v>0</v>
      </c>
      <c r="G13033" s="28"/>
      <c r="H13033" s="131"/>
      <c r="J13033" s="29" t="e">
        <f>VLOOKUP(H13033,'Drop Down Menus'!A:B,2,FALSE)</f>
        <v>#N/A</v>
      </c>
      <c r="L13033" s="48"/>
      <c r="M13033" s="48"/>
      <c r="N13033" s="135"/>
      <c r="R13033" s="144"/>
      <c r="U13033" s="148"/>
      <c r="V13033" s="25"/>
      <c r="Y13033" s="32"/>
      <c r="AG13033" s="29"/>
      <c r="AH13033" s="34"/>
      <c r="AM13033" s="28"/>
      <c r="AN13033" s="28"/>
      <c r="AO13033" s="28"/>
      <c r="AP13033" s="25"/>
      <c r="AQ13033" s="29"/>
      <c r="AR13033" s="30"/>
      <c r="AT13033" s="30"/>
    </row>
    <row r="13034" spans="1:46" ht="30">
      <c r="A13034" s="25">
        <f t="shared" si="1218"/>
        <v>2013</v>
      </c>
      <c r="B13034" s="26" t="str">
        <f t="shared" si="1219"/>
        <v>Solar Partners</v>
      </c>
      <c r="C13034" s="127" t="str">
        <f t="shared" si="1220"/>
        <v>Ivanpah Solar Electric Generating System</v>
      </c>
      <c r="D13034" s="123" t="str">
        <f t="shared" si="1221"/>
        <v>Solar Power Tower</v>
      </c>
      <c r="E13034" s="26">
        <f t="shared" si="1222"/>
        <v>0</v>
      </c>
      <c r="F13034" s="27">
        <f t="shared" si="1223"/>
        <v>0</v>
      </c>
      <c r="G13034" s="28"/>
      <c r="H13034" s="131"/>
      <c r="J13034" s="29" t="e">
        <f>VLOOKUP(H13034,'Drop Down Menus'!A:B,2,FALSE)</f>
        <v>#N/A</v>
      </c>
      <c r="L13034" s="48"/>
      <c r="M13034" s="48"/>
      <c r="N13034" s="135"/>
      <c r="R13034" s="144"/>
      <c r="U13034" s="148"/>
      <c r="V13034" s="25"/>
      <c r="Y13034" s="32"/>
      <c r="AG13034" s="29"/>
      <c r="AH13034" s="34"/>
      <c r="AM13034" s="28"/>
      <c r="AN13034" s="28"/>
      <c r="AO13034" s="28"/>
      <c r="AP13034" s="25"/>
      <c r="AQ13034" s="29"/>
      <c r="AR13034" s="30"/>
      <c r="AT13034" s="30"/>
    </row>
    <row r="13035" spans="1:46" ht="30">
      <c r="A13035" s="25">
        <f t="shared" si="1218"/>
        <v>2013</v>
      </c>
      <c r="B13035" s="26" t="str">
        <f t="shared" si="1219"/>
        <v>Solar Partners</v>
      </c>
      <c r="C13035" s="127" t="str">
        <f t="shared" si="1220"/>
        <v>Ivanpah Solar Electric Generating System</v>
      </c>
      <c r="D13035" s="123" t="str">
        <f t="shared" si="1221"/>
        <v>Solar Power Tower</v>
      </c>
      <c r="E13035" s="26">
        <f t="shared" si="1222"/>
        <v>0</v>
      </c>
      <c r="F13035" s="27">
        <f t="shared" si="1223"/>
        <v>0</v>
      </c>
      <c r="G13035" s="28"/>
      <c r="H13035" s="131"/>
      <c r="J13035" s="29" t="e">
        <f>VLOOKUP(H13035,'Drop Down Menus'!A:B,2,FALSE)</f>
        <v>#N/A</v>
      </c>
      <c r="L13035" s="48"/>
      <c r="M13035" s="48"/>
      <c r="N13035" s="135"/>
      <c r="R13035" s="144"/>
      <c r="U13035" s="148"/>
      <c r="V13035" s="25"/>
      <c r="Y13035" s="32"/>
      <c r="AG13035" s="29"/>
      <c r="AH13035" s="34"/>
      <c r="AM13035" s="28"/>
      <c r="AN13035" s="28"/>
      <c r="AO13035" s="28"/>
      <c r="AP13035" s="25"/>
      <c r="AQ13035" s="29"/>
      <c r="AR13035" s="30"/>
      <c r="AT13035" s="30"/>
    </row>
    <row r="13036" spans="1:46" ht="30">
      <c r="A13036" s="25">
        <f t="shared" si="1218"/>
        <v>2013</v>
      </c>
      <c r="B13036" s="26" t="str">
        <f t="shared" si="1219"/>
        <v>Solar Partners</v>
      </c>
      <c r="C13036" s="127" t="str">
        <f t="shared" si="1220"/>
        <v>Ivanpah Solar Electric Generating System</v>
      </c>
      <c r="D13036" s="123" t="str">
        <f t="shared" si="1221"/>
        <v>Solar Power Tower</v>
      </c>
      <c r="E13036" s="26">
        <f t="shared" si="1222"/>
        <v>0</v>
      </c>
      <c r="F13036" s="27">
        <f t="shared" si="1223"/>
        <v>0</v>
      </c>
      <c r="G13036" s="28"/>
      <c r="H13036" s="131"/>
      <c r="J13036" s="29" t="e">
        <f>VLOOKUP(H13036,'Drop Down Menus'!A:B,2,FALSE)</f>
        <v>#N/A</v>
      </c>
      <c r="L13036" s="48"/>
      <c r="M13036" s="48"/>
      <c r="N13036" s="135"/>
      <c r="R13036" s="144"/>
      <c r="U13036" s="148"/>
      <c r="V13036" s="25"/>
      <c r="Y13036" s="32"/>
      <c r="AG13036" s="29"/>
      <c r="AH13036" s="34"/>
      <c r="AM13036" s="28"/>
      <c r="AN13036" s="28"/>
      <c r="AO13036" s="28"/>
      <c r="AP13036" s="25"/>
      <c r="AQ13036" s="29"/>
      <c r="AR13036" s="30"/>
      <c r="AT13036" s="30"/>
    </row>
    <row r="13037" spans="1:46" ht="30">
      <c r="A13037" s="25">
        <f t="shared" si="1218"/>
        <v>2013</v>
      </c>
      <c r="B13037" s="26" t="str">
        <f t="shared" si="1219"/>
        <v>Solar Partners</v>
      </c>
      <c r="C13037" s="127" t="str">
        <f t="shared" si="1220"/>
        <v>Ivanpah Solar Electric Generating System</v>
      </c>
      <c r="D13037" s="123" t="str">
        <f t="shared" si="1221"/>
        <v>Solar Power Tower</v>
      </c>
      <c r="E13037" s="26">
        <f t="shared" si="1222"/>
        <v>0</v>
      </c>
      <c r="F13037" s="27">
        <f t="shared" si="1223"/>
        <v>0</v>
      </c>
      <c r="G13037" s="28"/>
      <c r="H13037" s="131"/>
      <c r="J13037" s="29" t="e">
        <f>VLOOKUP(H13037,'Drop Down Menus'!A:B,2,FALSE)</f>
        <v>#N/A</v>
      </c>
      <c r="L13037" s="48"/>
      <c r="M13037" s="48"/>
      <c r="N13037" s="135"/>
      <c r="R13037" s="144"/>
      <c r="U13037" s="148"/>
      <c r="V13037" s="25"/>
      <c r="Y13037" s="32"/>
      <c r="AG13037" s="29"/>
      <c r="AH13037" s="34"/>
      <c r="AM13037" s="28"/>
      <c r="AN13037" s="28"/>
      <c r="AO13037" s="28"/>
      <c r="AP13037" s="25"/>
      <c r="AQ13037" s="29"/>
      <c r="AR13037" s="30"/>
      <c r="AT13037" s="30"/>
    </row>
    <row r="13038" spans="1:46" ht="30">
      <c r="A13038" s="25">
        <f t="shared" si="1218"/>
        <v>2013</v>
      </c>
      <c r="B13038" s="26" t="str">
        <f t="shared" si="1219"/>
        <v>Solar Partners</v>
      </c>
      <c r="C13038" s="127" t="str">
        <f t="shared" si="1220"/>
        <v>Ivanpah Solar Electric Generating System</v>
      </c>
      <c r="D13038" s="123" t="str">
        <f t="shared" si="1221"/>
        <v>Solar Power Tower</v>
      </c>
      <c r="E13038" s="26">
        <f t="shared" si="1222"/>
        <v>0</v>
      </c>
      <c r="F13038" s="27">
        <f t="shared" si="1223"/>
        <v>0</v>
      </c>
      <c r="G13038" s="28"/>
      <c r="H13038" s="131"/>
      <c r="J13038" s="29" t="e">
        <f>VLOOKUP(H13038,'Drop Down Menus'!A:B,2,FALSE)</f>
        <v>#N/A</v>
      </c>
      <c r="L13038" s="48"/>
      <c r="M13038" s="48"/>
      <c r="N13038" s="135"/>
      <c r="R13038" s="144"/>
      <c r="U13038" s="148"/>
      <c r="V13038" s="25"/>
      <c r="Y13038" s="32"/>
      <c r="AG13038" s="29"/>
      <c r="AH13038" s="34"/>
      <c r="AM13038" s="28"/>
      <c r="AN13038" s="28"/>
      <c r="AO13038" s="28"/>
      <c r="AP13038" s="25"/>
      <c r="AQ13038" s="29"/>
      <c r="AR13038" s="30"/>
      <c r="AT13038" s="30"/>
    </row>
    <row r="13039" spans="1:46" ht="30">
      <c r="A13039" s="25">
        <f t="shared" si="1218"/>
        <v>2013</v>
      </c>
      <c r="B13039" s="26" t="str">
        <f t="shared" si="1219"/>
        <v>Solar Partners</v>
      </c>
      <c r="C13039" s="127" t="str">
        <f t="shared" si="1220"/>
        <v>Ivanpah Solar Electric Generating System</v>
      </c>
      <c r="D13039" s="123" t="str">
        <f t="shared" si="1221"/>
        <v>Solar Power Tower</v>
      </c>
      <c r="E13039" s="26">
        <f t="shared" si="1222"/>
        <v>0</v>
      </c>
      <c r="F13039" s="27">
        <f t="shared" si="1223"/>
        <v>0</v>
      </c>
      <c r="G13039" s="28"/>
      <c r="H13039" s="131"/>
      <c r="J13039" s="29" t="e">
        <f>VLOOKUP(H13039,'Drop Down Menus'!A:B,2,FALSE)</f>
        <v>#N/A</v>
      </c>
      <c r="L13039" s="48"/>
      <c r="M13039" s="48"/>
      <c r="N13039" s="135"/>
      <c r="R13039" s="144"/>
      <c r="U13039" s="148"/>
      <c r="V13039" s="25"/>
      <c r="Y13039" s="32"/>
      <c r="AG13039" s="29"/>
      <c r="AH13039" s="34"/>
      <c r="AM13039" s="28"/>
      <c r="AN13039" s="28"/>
      <c r="AO13039" s="28"/>
      <c r="AP13039" s="25"/>
      <c r="AQ13039" s="29"/>
      <c r="AR13039" s="30"/>
      <c r="AT13039" s="30"/>
    </row>
    <row r="13040" spans="1:46" ht="30">
      <c r="A13040" s="25">
        <f t="shared" si="1218"/>
        <v>2013</v>
      </c>
      <c r="B13040" s="26" t="str">
        <f t="shared" si="1219"/>
        <v>Solar Partners</v>
      </c>
      <c r="C13040" s="127" t="str">
        <f t="shared" si="1220"/>
        <v>Ivanpah Solar Electric Generating System</v>
      </c>
      <c r="D13040" s="123" t="str">
        <f t="shared" si="1221"/>
        <v>Solar Power Tower</v>
      </c>
      <c r="E13040" s="26">
        <f t="shared" si="1222"/>
        <v>0</v>
      </c>
      <c r="F13040" s="27">
        <f t="shared" si="1223"/>
        <v>0</v>
      </c>
      <c r="G13040" s="28"/>
      <c r="H13040" s="131"/>
      <c r="J13040" s="29" t="e">
        <f>VLOOKUP(H13040,'Drop Down Menus'!A:B,2,FALSE)</f>
        <v>#N/A</v>
      </c>
      <c r="L13040" s="48"/>
      <c r="M13040" s="48"/>
      <c r="N13040" s="135"/>
      <c r="R13040" s="144"/>
      <c r="U13040" s="148"/>
      <c r="V13040" s="25"/>
      <c r="Y13040" s="32"/>
      <c r="AG13040" s="29"/>
      <c r="AH13040" s="34"/>
      <c r="AM13040" s="28"/>
      <c r="AN13040" s="28"/>
      <c r="AO13040" s="28"/>
      <c r="AP13040" s="25"/>
      <c r="AQ13040" s="29"/>
      <c r="AR13040" s="30"/>
      <c r="AT13040" s="30"/>
    </row>
    <row r="13041" spans="1:46" ht="30">
      <c r="A13041" s="25">
        <f t="shared" si="1218"/>
        <v>2013</v>
      </c>
      <c r="B13041" s="26" t="str">
        <f t="shared" si="1219"/>
        <v>Solar Partners</v>
      </c>
      <c r="C13041" s="127" t="str">
        <f t="shared" si="1220"/>
        <v>Ivanpah Solar Electric Generating System</v>
      </c>
      <c r="D13041" s="123" t="str">
        <f t="shared" si="1221"/>
        <v>Solar Power Tower</v>
      </c>
      <c r="E13041" s="26">
        <f t="shared" si="1222"/>
        <v>0</v>
      </c>
      <c r="F13041" s="27">
        <f t="shared" si="1223"/>
        <v>0</v>
      </c>
      <c r="G13041" s="28"/>
      <c r="H13041" s="131"/>
      <c r="J13041" s="29" t="e">
        <f>VLOOKUP(H13041,'Drop Down Menus'!A:B,2,FALSE)</f>
        <v>#N/A</v>
      </c>
      <c r="L13041" s="48"/>
      <c r="M13041" s="48"/>
      <c r="N13041" s="135"/>
      <c r="R13041" s="144"/>
      <c r="U13041" s="148"/>
      <c r="V13041" s="25"/>
      <c r="Y13041" s="32"/>
      <c r="AG13041" s="29"/>
      <c r="AH13041" s="34"/>
      <c r="AM13041" s="28"/>
      <c r="AN13041" s="28"/>
      <c r="AO13041" s="28"/>
      <c r="AP13041" s="25"/>
      <c r="AQ13041" s="29"/>
      <c r="AR13041" s="30"/>
      <c r="AT13041" s="30"/>
    </row>
    <row r="13042" spans="1:46" ht="30">
      <c r="A13042" s="25">
        <f t="shared" si="1218"/>
        <v>2013</v>
      </c>
      <c r="B13042" s="26" t="str">
        <f t="shared" si="1219"/>
        <v>Solar Partners</v>
      </c>
      <c r="C13042" s="127" t="str">
        <f t="shared" si="1220"/>
        <v>Ivanpah Solar Electric Generating System</v>
      </c>
      <c r="D13042" s="123" t="str">
        <f t="shared" si="1221"/>
        <v>Solar Power Tower</v>
      </c>
      <c r="E13042" s="26">
        <f t="shared" si="1222"/>
        <v>0</v>
      </c>
      <c r="F13042" s="27">
        <f t="shared" si="1223"/>
        <v>0</v>
      </c>
      <c r="G13042" s="28"/>
      <c r="H13042" s="131"/>
      <c r="J13042" s="29" t="e">
        <f>VLOOKUP(H13042,'Drop Down Menus'!A:B,2,FALSE)</f>
        <v>#N/A</v>
      </c>
      <c r="L13042" s="48"/>
      <c r="M13042" s="48"/>
      <c r="N13042" s="135"/>
      <c r="R13042" s="144"/>
      <c r="U13042" s="148"/>
      <c r="V13042" s="25"/>
      <c r="Y13042" s="32"/>
      <c r="AG13042" s="29"/>
      <c r="AH13042" s="34"/>
      <c r="AM13042" s="28"/>
      <c r="AN13042" s="28"/>
      <c r="AO13042" s="28"/>
      <c r="AP13042" s="25"/>
      <c r="AQ13042" s="29"/>
      <c r="AR13042" s="30"/>
      <c r="AT13042" s="30"/>
    </row>
    <row r="13043" spans="1:46" ht="30">
      <c r="A13043" s="25">
        <f t="shared" si="1218"/>
        <v>2013</v>
      </c>
      <c r="B13043" s="26" t="str">
        <f t="shared" si="1219"/>
        <v>Solar Partners</v>
      </c>
      <c r="C13043" s="127" t="str">
        <f t="shared" si="1220"/>
        <v>Ivanpah Solar Electric Generating System</v>
      </c>
      <c r="D13043" s="123" t="str">
        <f t="shared" si="1221"/>
        <v>Solar Power Tower</v>
      </c>
      <c r="E13043" s="26">
        <f t="shared" si="1222"/>
        <v>0</v>
      </c>
      <c r="F13043" s="27">
        <f t="shared" si="1223"/>
        <v>0</v>
      </c>
      <c r="G13043" s="28"/>
      <c r="H13043" s="131"/>
      <c r="J13043" s="29" t="e">
        <f>VLOOKUP(H13043,'Drop Down Menus'!A:B,2,FALSE)</f>
        <v>#N/A</v>
      </c>
      <c r="L13043" s="48"/>
      <c r="M13043" s="48"/>
      <c r="N13043" s="135"/>
      <c r="R13043" s="144"/>
      <c r="U13043" s="148"/>
      <c r="V13043" s="25"/>
      <c r="Y13043" s="32"/>
      <c r="AG13043" s="29"/>
      <c r="AH13043" s="34"/>
      <c r="AM13043" s="28"/>
      <c r="AN13043" s="28"/>
      <c r="AO13043" s="28"/>
      <c r="AP13043" s="25"/>
      <c r="AQ13043" s="29"/>
      <c r="AR13043" s="30"/>
      <c r="AT13043" s="30"/>
    </row>
    <row r="13044" spans="1:46" ht="30">
      <c r="A13044" s="25">
        <f t="shared" si="1218"/>
        <v>2013</v>
      </c>
      <c r="B13044" s="26" t="str">
        <f t="shared" si="1219"/>
        <v>Solar Partners</v>
      </c>
      <c r="C13044" s="127" t="str">
        <f t="shared" si="1220"/>
        <v>Ivanpah Solar Electric Generating System</v>
      </c>
      <c r="D13044" s="123" t="str">
        <f t="shared" si="1221"/>
        <v>Solar Power Tower</v>
      </c>
      <c r="E13044" s="26">
        <f t="shared" si="1222"/>
        <v>0</v>
      </c>
      <c r="F13044" s="27">
        <f t="shared" si="1223"/>
        <v>0</v>
      </c>
      <c r="G13044" s="28"/>
      <c r="H13044" s="131"/>
      <c r="J13044" s="29" t="e">
        <f>VLOOKUP(H13044,'Drop Down Menus'!A:B,2,FALSE)</f>
        <v>#N/A</v>
      </c>
      <c r="L13044" s="48"/>
      <c r="M13044" s="48"/>
      <c r="N13044" s="135"/>
      <c r="R13044" s="144"/>
      <c r="U13044" s="148"/>
      <c r="V13044" s="25"/>
      <c r="Y13044" s="32"/>
      <c r="AG13044" s="29"/>
      <c r="AH13044" s="34"/>
      <c r="AM13044" s="28"/>
      <c r="AN13044" s="28"/>
      <c r="AO13044" s="28"/>
      <c r="AP13044" s="25"/>
      <c r="AQ13044" s="29"/>
      <c r="AR13044" s="30"/>
      <c r="AT13044" s="30"/>
    </row>
    <row r="13045" spans="1:46" ht="30">
      <c r="A13045" s="25">
        <f t="shared" si="1218"/>
        <v>2013</v>
      </c>
      <c r="B13045" s="26" t="str">
        <f t="shared" si="1219"/>
        <v>Solar Partners</v>
      </c>
      <c r="C13045" s="127" t="str">
        <f t="shared" si="1220"/>
        <v>Ivanpah Solar Electric Generating System</v>
      </c>
      <c r="D13045" s="123" t="str">
        <f t="shared" si="1221"/>
        <v>Solar Power Tower</v>
      </c>
      <c r="E13045" s="26">
        <f t="shared" si="1222"/>
        <v>0</v>
      </c>
      <c r="F13045" s="27">
        <f t="shared" si="1223"/>
        <v>0</v>
      </c>
      <c r="G13045" s="28"/>
      <c r="H13045" s="131"/>
      <c r="J13045" s="29" t="e">
        <f>VLOOKUP(H13045,'Drop Down Menus'!A:B,2,FALSE)</f>
        <v>#N/A</v>
      </c>
      <c r="L13045" s="48"/>
      <c r="M13045" s="48"/>
      <c r="N13045" s="135"/>
      <c r="R13045" s="144"/>
      <c r="U13045" s="148"/>
      <c r="V13045" s="25"/>
      <c r="Y13045" s="32"/>
      <c r="AG13045" s="29"/>
      <c r="AH13045" s="34"/>
      <c r="AM13045" s="28"/>
      <c r="AN13045" s="28"/>
      <c r="AO13045" s="28"/>
      <c r="AP13045" s="25"/>
      <c r="AQ13045" s="29"/>
      <c r="AR13045" s="30"/>
      <c r="AT13045" s="30"/>
    </row>
    <row r="13046" spans="1:46" ht="30">
      <c r="A13046" s="25">
        <f t="shared" si="1218"/>
        <v>2013</v>
      </c>
      <c r="B13046" s="26" t="str">
        <f t="shared" si="1219"/>
        <v>Solar Partners</v>
      </c>
      <c r="C13046" s="127" t="str">
        <f t="shared" si="1220"/>
        <v>Ivanpah Solar Electric Generating System</v>
      </c>
      <c r="D13046" s="123" t="str">
        <f t="shared" si="1221"/>
        <v>Solar Power Tower</v>
      </c>
      <c r="E13046" s="26">
        <f t="shared" si="1222"/>
        <v>0</v>
      </c>
      <c r="F13046" s="27">
        <f t="shared" si="1223"/>
        <v>0</v>
      </c>
      <c r="G13046" s="28"/>
      <c r="H13046" s="131"/>
      <c r="J13046" s="29" t="e">
        <f>VLOOKUP(H13046,'Drop Down Menus'!A:B,2,FALSE)</f>
        <v>#N/A</v>
      </c>
      <c r="L13046" s="48"/>
      <c r="M13046" s="48"/>
      <c r="N13046" s="135"/>
      <c r="R13046" s="144"/>
      <c r="U13046" s="148"/>
      <c r="V13046" s="25"/>
      <c r="Y13046" s="32"/>
      <c r="AG13046" s="29"/>
      <c r="AH13046" s="34"/>
      <c r="AM13046" s="28"/>
      <c r="AN13046" s="28"/>
      <c r="AO13046" s="28"/>
      <c r="AP13046" s="25"/>
      <c r="AQ13046" s="29"/>
      <c r="AR13046" s="30"/>
      <c r="AT13046" s="30"/>
    </row>
    <row r="13047" spans="1:46" ht="30">
      <c r="A13047" s="25">
        <f t="shared" si="1218"/>
        <v>2013</v>
      </c>
      <c r="B13047" s="26" t="str">
        <f t="shared" si="1219"/>
        <v>Solar Partners</v>
      </c>
      <c r="C13047" s="127" t="str">
        <f t="shared" si="1220"/>
        <v>Ivanpah Solar Electric Generating System</v>
      </c>
      <c r="D13047" s="123" t="str">
        <f t="shared" si="1221"/>
        <v>Solar Power Tower</v>
      </c>
      <c r="E13047" s="26">
        <f t="shared" si="1222"/>
        <v>0</v>
      </c>
      <c r="F13047" s="27">
        <f t="shared" si="1223"/>
        <v>0</v>
      </c>
      <c r="G13047" s="28"/>
      <c r="H13047" s="131"/>
      <c r="J13047" s="29" t="e">
        <f>VLOOKUP(H13047,'Drop Down Menus'!A:B,2,FALSE)</f>
        <v>#N/A</v>
      </c>
      <c r="L13047" s="48"/>
      <c r="M13047" s="48"/>
      <c r="N13047" s="135"/>
      <c r="R13047" s="144"/>
      <c r="U13047" s="148"/>
      <c r="V13047" s="25"/>
      <c r="Y13047" s="32"/>
      <c r="AG13047" s="29"/>
      <c r="AH13047" s="34"/>
      <c r="AM13047" s="28"/>
      <c r="AN13047" s="28"/>
      <c r="AO13047" s="28"/>
      <c r="AP13047" s="25"/>
      <c r="AQ13047" s="29"/>
      <c r="AR13047" s="30"/>
      <c r="AT13047" s="30"/>
    </row>
    <row r="13048" spans="1:46" ht="30">
      <c r="A13048" s="25">
        <f t="shared" si="1218"/>
        <v>2013</v>
      </c>
      <c r="B13048" s="26" t="str">
        <f t="shared" si="1219"/>
        <v>Solar Partners</v>
      </c>
      <c r="C13048" s="127" t="str">
        <f t="shared" si="1220"/>
        <v>Ivanpah Solar Electric Generating System</v>
      </c>
      <c r="D13048" s="123" t="str">
        <f t="shared" si="1221"/>
        <v>Solar Power Tower</v>
      </c>
      <c r="E13048" s="26">
        <f t="shared" si="1222"/>
        <v>0</v>
      </c>
      <c r="F13048" s="27">
        <f t="shared" si="1223"/>
        <v>0</v>
      </c>
      <c r="G13048" s="28"/>
      <c r="H13048" s="131"/>
      <c r="J13048" s="29" t="e">
        <f>VLOOKUP(H13048,'Drop Down Menus'!A:B,2,FALSE)</f>
        <v>#N/A</v>
      </c>
      <c r="L13048" s="48"/>
      <c r="M13048" s="48"/>
      <c r="N13048" s="135"/>
      <c r="R13048" s="144"/>
      <c r="U13048" s="148"/>
      <c r="V13048" s="25"/>
      <c r="Y13048" s="32"/>
      <c r="AG13048" s="29"/>
      <c r="AH13048" s="34"/>
      <c r="AM13048" s="28"/>
      <c r="AN13048" s="28"/>
      <c r="AO13048" s="28"/>
      <c r="AP13048" s="25"/>
      <c r="AQ13048" s="29"/>
      <c r="AR13048" s="30"/>
      <c r="AT13048" s="30"/>
    </row>
    <row r="13049" spans="1:46" ht="30">
      <c r="A13049" s="25">
        <f t="shared" si="1218"/>
        <v>2013</v>
      </c>
      <c r="B13049" s="26" t="str">
        <f t="shared" si="1219"/>
        <v>Solar Partners</v>
      </c>
      <c r="C13049" s="127" t="str">
        <f t="shared" si="1220"/>
        <v>Ivanpah Solar Electric Generating System</v>
      </c>
      <c r="D13049" s="123" t="str">
        <f t="shared" si="1221"/>
        <v>Solar Power Tower</v>
      </c>
      <c r="E13049" s="26">
        <f t="shared" si="1222"/>
        <v>0</v>
      </c>
      <c r="F13049" s="27">
        <f t="shared" si="1223"/>
        <v>0</v>
      </c>
      <c r="G13049" s="28"/>
      <c r="H13049" s="131"/>
      <c r="J13049" s="29" t="e">
        <f>VLOOKUP(H13049,'Drop Down Menus'!A:B,2,FALSE)</f>
        <v>#N/A</v>
      </c>
      <c r="L13049" s="48"/>
      <c r="M13049" s="48"/>
      <c r="N13049" s="135"/>
      <c r="R13049" s="144"/>
      <c r="U13049" s="148"/>
      <c r="V13049" s="25"/>
      <c r="Y13049" s="32"/>
      <c r="AG13049" s="29"/>
      <c r="AH13049" s="34"/>
      <c r="AM13049" s="28"/>
      <c r="AN13049" s="28"/>
      <c r="AO13049" s="28"/>
      <c r="AP13049" s="25"/>
      <c r="AQ13049" s="29"/>
      <c r="AR13049" s="30"/>
      <c r="AT13049" s="30"/>
    </row>
    <row r="13050" spans="1:46" ht="30">
      <c r="A13050" s="25">
        <f t="shared" si="1218"/>
        <v>2013</v>
      </c>
      <c r="B13050" s="26" t="str">
        <f t="shared" si="1219"/>
        <v>Solar Partners</v>
      </c>
      <c r="C13050" s="127" t="str">
        <f t="shared" si="1220"/>
        <v>Ivanpah Solar Electric Generating System</v>
      </c>
      <c r="D13050" s="123" t="str">
        <f t="shared" si="1221"/>
        <v>Solar Power Tower</v>
      </c>
      <c r="E13050" s="26">
        <f t="shared" si="1222"/>
        <v>0</v>
      </c>
      <c r="F13050" s="27">
        <f t="shared" si="1223"/>
        <v>0</v>
      </c>
      <c r="G13050" s="28"/>
      <c r="H13050" s="131"/>
      <c r="J13050" s="29" t="e">
        <f>VLOOKUP(H13050,'Drop Down Menus'!A:B,2,FALSE)</f>
        <v>#N/A</v>
      </c>
      <c r="L13050" s="48"/>
      <c r="M13050" s="48"/>
      <c r="N13050" s="135"/>
      <c r="R13050" s="144"/>
      <c r="U13050" s="148"/>
      <c r="V13050" s="25"/>
      <c r="Y13050" s="32"/>
      <c r="AG13050" s="29"/>
      <c r="AH13050" s="34"/>
      <c r="AM13050" s="28"/>
      <c r="AN13050" s="28"/>
      <c r="AO13050" s="28"/>
      <c r="AP13050" s="25"/>
      <c r="AQ13050" s="29"/>
      <c r="AR13050" s="30"/>
      <c r="AT13050" s="30"/>
    </row>
    <row r="13051" spans="1:46" ht="30">
      <c r="A13051" s="25">
        <f t="shared" si="1218"/>
        <v>2013</v>
      </c>
      <c r="B13051" s="26" t="str">
        <f t="shared" si="1219"/>
        <v>Solar Partners</v>
      </c>
      <c r="C13051" s="127" t="str">
        <f t="shared" si="1220"/>
        <v>Ivanpah Solar Electric Generating System</v>
      </c>
      <c r="D13051" s="123" t="str">
        <f t="shared" si="1221"/>
        <v>Solar Power Tower</v>
      </c>
      <c r="E13051" s="26">
        <f t="shared" si="1222"/>
        <v>0</v>
      </c>
      <c r="F13051" s="27">
        <f t="shared" si="1223"/>
        <v>0</v>
      </c>
      <c r="G13051" s="28"/>
      <c r="H13051" s="131"/>
      <c r="J13051" s="29" t="e">
        <f>VLOOKUP(H13051,'Drop Down Menus'!A:B,2,FALSE)</f>
        <v>#N/A</v>
      </c>
      <c r="L13051" s="48"/>
      <c r="M13051" s="48"/>
      <c r="N13051" s="135"/>
      <c r="R13051" s="144"/>
      <c r="U13051" s="148"/>
      <c r="V13051" s="25"/>
      <c r="Y13051" s="32"/>
      <c r="AG13051" s="29"/>
      <c r="AH13051" s="34"/>
      <c r="AM13051" s="28"/>
      <c r="AN13051" s="28"/>
      <c r="AO13051" s="28"/>
      <c r="AP13051" s="25"/>
      <c r="AQ13051" s="29"/>
      <c r="AR13051" s="30"/>
      <c r="AT13051" s="30"/>
    </row>
    <row r="13052" spans="1:46" ht="30">
      <c r="A13052" s="25">
        <f t="shared" si="1218"/>
        <v>2013</v>
      </c>
      <c r="B13052" s="26" t="str">
        <f t="shared" si="1219"/>
        <v>Solar Partners</v>
      </c>
      <c r="C13052" s="127" t="str">
        <f t="shared" si="1220"/>
        <v>Ivanpah Solar Electric Generating System</v>
      </c>
      <c r="D13052" s="123" t="str">
        <f t="shared" si="1221"/>
        <v>Solar Power Tower</v>
      </c>
      <c r="E13052" s="26">
        <f t="shared" si="1222"/>
        <v>0</v>
      </c>
      <c r="F13052" s="27">
        <f t="shared" si="1223"/>
        <v>0</v>
      </c>
      <c r="G13052" s="28"/>
      <c r="H13052" s="131"/>
      <c r="J13052" s="29" t="e">
        <f>VLOOKUP(H13052,'Drop Down Menus'!A:B,2,FALSE)</f>
        <v>#N/A</v>
      </c>
      <c r="L13052" s="48"/>
      <c r="M13052" s="48"/>
      <c r="N13052" s="135"/>
      <c r="R13052" s="144"/>
      <c r="U13052" s="148"/>
      <c r="V13052" s="25"/>
      <c r="Y13052" s="32"/>
      <c r="AG13052" s="29"/>
      <c r="AH13052" s="34"/>
      <c r="AM13052" s="28"/>
      <c r="AN13052" s="28"/>
      <c r="AO13052" s="28"/>
      <c r="AP13052" s="25"/>
      <c r="AQ13052" s="29"/>
      <c r="AR13052" s="30"/>
      <c r="AT13052" s="30"/>
    </row>
    <row r="13053" spans="1:46" ht="30">
      <c r="A13053" s="25">
        <f t="shared" si="1218"/>
        <v>2013</v>
      </c>
      <c r="B13053" s="26" t="str">
        <f t="shared" si="1219"/>
        <v>Solar Partners</v>
      </c>
      <c r="C13053" s="127" t="str">
        <f t="shared" si="1220"/>
        <v>Ivanpah Solar Electric Generating System</v>
      </c>
      <c r="D13053" s="123" t="str">
        <f t="shared" si="1221"/>
        <v>Solar Power Tower</v>
      </c>
      <c r="E13053" s="26">
        <f t="shared" si="1222"/>
        <v>0</v>
      </c>
      <c r="F13053" s="27">
        <f t="shared" si="1223"/>
        <v>0</v>
      </c>
      <c r="G13053" s="28"/>
      <c r="H13053" s="131"/>
      <c r="J13053" s="29" t="e">
        <f>VLOOKUP(H13053,'Drop Down Menus'!A:B,2,FALSE)</f>
        <v>#N/A</v>
      </c>
      <c r="L13053" s="48"/>
      <c r="M13053" s="48"/>
      <c r="N13053" s="135"/>
      <c r="R13053" s="144"/>
      <c r="U13053" s="148"/>
      <c r="V13053" s="25"/>
      <c r="Y13053" s="32"/>
      <c r="AG13053" s="29"/>
      <c r="AH13053" s="34"/>
      <c r="AM13053" s="28"/>
      <c r="AN13053" s="28"/>
      <c r="AO13053" s="28"/>
      <c r="AP13053" s="25"/>
      <c r="AQ13053" s="29"/>
      <c r="AR13053" s="30"/>
      <c r="AT13053" s="30"/>
    </row>
    <row r="13054" spans="1:46" ht="30">
      <c r="A13054" s="25">
        <f t="shared" si="1218"/>
        <v>2013</v>
      </c>
      <c r="B13054" s="26" t="str">
        <f t="shared" si="1219"/>
        <v>Solar Partners</v>
      </c>
      <c r="C13054" s="127" t="str">
        <f t="shared" si="1220"/>
        <v>Ivanpah Solar Electric Generating System</v>
      </c>
      <c r="D13054" s="123" t="str">
        <f t="shared" si="1221"/>
        <v>Solar Power Tower</v>
      </c>
      <c r="E13054" s="26">
        <f t="shared" si="1222"/>
        <v>0</v>
      </c>
      <c r="F13054" s="27">
        <f t="shared" si="1223"/>
        <v>0</v>
      </c>
      <c r="G13054" s="28"/>
      <c r="H13054" s="131"/>
      <c r="J13054" s="29" t="e">
        <f>VLOOKUP(H13054,'Drop Down Menus'!A:B,2,FALSE)</f>
        <v>#N/A</v>
      </c>
      <c r="L13054" s="48"/>
      <c r="M13054" s="48"/>
      <c r="N13054" s="135"/>
      <c r="R13054" s="144"/>
      <c r="U13054" s="148"/>
      <c r="V13054" s="25"/>
      <c r="Y13054" s="32"/>
      <c r="AG13054" s="29"/>
      <c r="AH13054" s="34"/>
      <c r="AM13054" s="28"/>
      <c r="AN13054" s="28"/>
      <c r="AO13054" s="28"/>
      <c r="AP13054" s="25"/>
      <c r="AQ13054" s="29"/>
      <c r="AR13054" s="30"/>
      <c r="AT13054" s="30"/>
    </row>
    <row r="13055" spans="1:46" ht="30">
      <c r="A13055" s="25">
        <f t="shared" si="1218"/>
        <v>2013</v>
      </c>
      <c r="B13055" s="26" t="str">
        <f t="shared" si="1219"/>
        <v>Solar Partners</v>
      </c>
      <c r="C13055" s="127" t="str">
        <f t="shared" si="1220"/>
        <v>Ivanpah Solar Electric Generating System</v>
      </c>
      <c r="D13055" s="123" t="str">
        <f t="shared" si="1221"/>
        <v>Solar Power Tower</v>
      </c>
      <c r="E13055" s="26">
        <f t="shared" si="1222"/>
        <v>0</v>
      </c>
      <c r="F13055" s="27">
        <f t="shared" si="1223"/>
        <v>0</v>
      </c>
      <c r="G13055" s="28"/>
      <c r="H13055" s="131"/>
      <c r="J13055" s="29" t="e">
        <f>VLOOKUP(H13055,'Drop Down Menus'!A:B,2,FALSE)</f>
        <v>#N/A</v>
      </c>
      <c r="L13055" s="48"/>
      <c r="M13055" s="48"/>
      <c r="N13055" s="135"/>
      <c r="R13055" s="144"/>
      <c r="U13055" s="148"/>
      <c r="V13055" s="25"/>
      <c r="Y13055" s="32"/>
      <c r="AG13055" s="29"/>
      <c r="AH13055" s="34"/>
      <c r="AM13055" s="28"/>
      <c r="AN13055" s="28"/>
      <c r="AO13055" s="28"/>
      <c r="AP13055" s="25"/>
      <c r="AQ13055" s="29"/>
      <c r="AR13055" s="30"/>
      <c r="AT13055" s="30"/>
    </row>
    <row r="13056" spans="1:46" ht="30">
      <c r="A13056" s="25">
        <f t="shared" si="1218"/>
        <v>2013</v>
      </c>
      <c r="B13056" s="26" t="str">
        <f t="shared" si="1219"/>
        <v>Solar Partners</v>
      </c>
      <c r="C13056" s="127" t="str">
        <f t="shared" si="1220"/>
        <v>Ivanpah Solar Electric Generating System</v>
      </c>
      <c r="D13056" s="123" t="str">
        <f t="shared" si="1221"/>
        <v>Solar Power Tower</v>
      </c>
      <c r="E13056" s="26">
        <f t="shared" si="1222"/>
        <v>0</v>
      </c>
      <c r="F13056" s="27">
        <f t="shared" si="1223"/>
        <v>0</v>
      </c>
      <c r="G13056" s="28"/>
      <c r="H13056" s="131"/>
      <c r="J13056" s="29" t="e">
        <f>VLOOKUP(H13056,'Drop Down Menus'!A:B,2,FALSE)</f>
        <v>#N/A</v>
      </c>
      <c r="L13056" s="48"/>
      <c r="M13056" s="48"/>
      <c r="N13056" s="135"/>
      <c r="R13056" s="144"/>
      <c r="U13056" s="148"/>
      <c r="V13056" s="25"/>
      <c r="Y13056" s="32"/>
      <c r="AG13056" s="29"/>
      <c r="AH13056" s="34"/>
      <c r="AM13056" s="28"/>
      <c r="AN13056" s="28"/>
      <c r="AO13056" s="28"/>
      <c r="AP13056" s="25"/>
      <c r="AQ13056" s="29"/>
      <c r="AR13056" s="30"/>
      <c r="AT13056" s="30"/>
    </row>
    <row r="13057" spans="1:46" ht="30">
      <c r="A13057" s="25">
        <f t="shared" si="1218"/>
        <v>2013</v>
      </c>
      <c r="B13057" s="26" t="str">
        <f t="shared" si="1219"/>
        <v>Solar Partners</v>
      </c>
      <c r="C13057" s="127" t="str">
        <f t="shared" si="1220"/>
        <v>Ivanpah Solar Electric Generating System</v>
      </c>
      <c r="D13057" s="123" t="str">
        <f t="shared" si="1221"/>
        <v>Solar Power Tower</v>
      </c>
      <c r="E13057" s="26">
        <f t="shared" si="1222"/>
        <v>0</v>
      </c>
      <c r="F13057" s="27">
        <f t="shared" si="1223"/>
        <v>0</v>
      </c>
      <c r="G13057" s="28"/>
      <c r="H13057" s="131"/>
      <c r="J13057" s="29" t="e">
        <f>VLOOKUP(H13057,'Drop Down Menus'!A:B,2,FALSE)</f>
        <v>#N/A</v>
      </c>
      <c r="L13057" s="48"/>
      <c r="M13057" s="48"/>
      <c r="N13057" s="135"/>
      <c r="R13057" s="144"/>
      <c r="U13057" s="148"/>
      <c r="V13057" s="25"/>
      <c r="Y13057" s="32"/>
      <c r="AG13057" s="29"/>
      <c r="AH13057" s="34"/>
      <c r="AM13057" s="28"/>
      <c r="AN13057" s="28"/>
      <c r="AO13057" s="28"/>
      <c r="AP13057" s="25"/>
      <c r="AQ13057" s="29"/>
      <c r="AR13057" s="30"/>
      <c r="AT13057" s="30"/>
    </row>
    <row r="13058" spans="1:46" ht="30">
      <c r="A13058" s="25">
        <f t="shared" si="1218"/>
        <v>2013</v>
      </c>
      <c r="B13058" s="26" t="str">
        <f t="shared" si="1219"/>
        <v>Solar Partners</v>
      </c>
      <c r="C13058" s="127" t="str">
        <f t="shared" si="1220"/>
        <v>Ivanpah Solar Electric Generating System</v>
      </c>
      <c r="D13058" s="123" t="str">
        <f t="shared" si="1221"/>
        <v>Solar Power Tower</v>
      </c>
      <c r="E13058" s="26">
        <f t="shared" si="1222"/>
        <v>0</v>
      </c>
      <c r="F13058" s="27">
        <f t="shared" si="1223"/>
        <v>0</v>
      </c>
      <c r="G13058" s="28"/>
      <c r="H13058" s="131"/>
      <c r="J13058" s="29" t="e">
        <f>VLOOKUP(H13058,'Drop Down Menus'!A:B,2,FALSE)</f>
        <v>#N/A</v>
      </c>
      <c r="L13058" s="48"/>
      <c r="M13058" s="48"/>
      <c r="N13058" s="135"/>
      <c r="R13058" s="144"/>
      <c r="U13058" s="148"/>
      <c r="V13058" s="25"/>
      <c r="Y13058" s="32"/>
      <c r="AG13058" s="29"/>
      <c r="AH13058" s="34"/>
      <c r="AM13058" s="28"/>
      <c r="AN13058" s="28"/>
      <c r="AO13058" s="28"/>
      <c r="AP13058" s="25"/>
      <c r="AQ13058" s="29"/>
      <c r="AR13058" s="30"/>
      <c r="AT13058" s="30"/>
    </row>
    <row r="13059" spans="1:46" ht="30">
      <c r="A13059" s="25">
        <f t="shared" ref="A13059:A13122" si="1224">ReportYear</f>
        <v>2013</v>
      </c>
      <c r="B13059" s="26" t="str">
        <f t="shared" ref="B13059:B13122" si="1225">Project_Proponent</f>
        <v>Solar Partners</v>
      </c>
      <c r="C13059" s="127" t="str">
        <f t="shared" ref="C13059:C13122" si="1226">Project_Name</f>
        <v>Ivanpah Solar Electric Generating System</v>
      </c>
      <c r="D13059" s="123" t="str">
        <f t="shared" ref="D13059:D13122" si="1227">Project_Type_AutoFill</f>
        <v>Solar Power Tower</v>
      </c>
      <c r="E13059" s="26">
        <f t="shared" ref="E13059:E13122" si="1228">SPUT_Permit____if_applicable</f>
        <v>0</v>
      </c>
      <c r="F13059" s="27">
        <f t="shared" ref="F13059:F13122" si="1229">Eagle_Permit</f>
        <v>0</v>
      </c>
      <c r="G13059" s="28"/>
      <c r="H13059" s="131"/>
      <c r="J13059" s="29" t="e">
        <f>VLOOKUP(H13059,'Drop Down Menus'!A:B,2,FALSE)</f>
        <v>#N/A</v>
      </c>
      <c r="L13059" s="48"/>
      <c r="M13059" s="48"/>
      <c r="N13059" s="135"/>
      <c r="R13059" s="144"/>
      <c r="U13059" s="148"/>
      <c r="V13059" s="25"/>
      <c r="Y13059" s="32"/>
      <c r="AG13059" s="29"/>
      <c r="AH13059" s="34"/>
      <c r="AM13059" s="28"/>
      <c r="AN13059" s="28"/>
      <c r="AO13059" s="28"/>
      <c r="AP13059" s="25"/>
      <c r="AQ13059" s="29"/>
      <c r="AR13059" s="30"/>
      <c r="AT13059" s="30"/>
    </row>
    <row r="13060" spans="1:46" ht="30">
      <c r="A13060" s="25">
        <f t="shared" si="1224"/>
        <v>2013</v>
      </c>
      <c r="B13060" s="26" t="str">
        <f t="shared" si="1225"/>
        <v>Solar Partners</v>
      </c>
      <c r="C13060" s="127" t="str">
        <f t="shared" si="1226"/>
        <v>Ivanpah Solar Electric Generating System</v>
      </c>
      <c r="D13060" s="123" t="str">
        <f t="shared" si="1227"/>
        <v>Solar Power Tower</v>
      </c>
      <c r="E13060" s="26">
        <f t="shared" si="1228"/>
        <v>0</v>
      </c>
      <c r="F13060" s="27">
        <f t="shared" si="1229"/>
        <v>0</v>
      </c>
      <c r="G13060" s="28"/>
      <c r="H13060" s="131"/>
      <c r="J13060" s="29" t="e">
        <f>VLOOKUP(H13060,'Drop Down Menus'!A:B,2,FALSE)</f>
        <v>#N/A</v>
      </c>
      <c r="L13060" s="48"/>
      <c r="M13060" s="48"/>
      <c r="N13060" s="135"/>
      <c r="R13060" s="144"/>
      <c r="U13060" s="148"/>
      <c r="V13060" s="25"/>
      <c r="Y13060" s="32"/>
      <c r="AG13060" s="29"/>
      <c r="AH13060" s="34"/>
      <c r="AM13060" s="28"/>
      <c r="AN13060" s="28"/>
      <c r="AO13060" s="28"/>
      <c r="AP13060" s="25"/>
      <c r="AQ13060" s="29"/>
      <c r="AR13060" s="30"/>
      <c r="AT13060" s="30"/>
    </row>
    <row r="13061" spans="1:46" ht="30">
      <c r="A13061" s="25">
        <f t="shared" si="1224"/>
        <v>2013</v>
      </c>
      <c r="B13061" s="26" t="str">
        <f t="shared" si="1225"/>
        <v>Solar Partners</v>
      </c>
      <c r="C13061" s="127" t="str">
        <f t="shared" si="1226"/>
        <v>Ivanpah Solar Electric Generating System</v>
      </c>
      <c r="D13061" s="123" t="str">
        <f t="shared" si="1227"/>
        <v>Solar Power Tower</v>
      </c>
      <c r="E13061" s="26">
        <f t="shared" si="1228"/>
        <v>0</v>
      </c>
      <c r="F13061" s="27">
        <f t="shared" si="1229"/>
        <v>0</v>
      </c>
      <c r="G13061" s="28"/>
      <c r="H13061" s="131"/>
      <c r="J13061" s="29" t="e">
        <f>VLOOKUP(H13061,'Drop Down Menus'!A:B,2,FALSE)</f>
        <v>#N/A</v>
      </c>
      <c r="L13061" s="48"/>
      <c r="M13061" s="48"/>
      <c r="N13061" s="135"/>
      <c r="R13061" s="144"/>
      <c r="U13061" s="148"/>
      <c r="V13061" s="25"/>
      <c r="Y13061" s="32"/>
      <c r="AG13061" s="29"/>
      <c r="AH13061" s="34"/>
      <c r="AM13061" s="28"/>
      <c r="AN13061" s="28"/>
      <c r="AO13061" s="28"/>
      <c r="AP13061" s="25"/>
      <c r="AQ13061" s="29"/>
      <c r="AR13061" s="30"/>
      <c r="AT13061" s="30"/>
    </row>
    <row r="13062" spans="1:46" ht="30">
      <c r="A13062" s="25">
        <f t="shared" si="1224"/>
        <v>2013</v>
      </c>
      <c r="B13062" s="26" t="str">
        <f t="shared" si="1225"/>
        <v>Solar Partners</v>
      </c>
      <c r="C13062" s="127" t="str">
        <f t="shared" si="1226"/>
        <v>Ivanpah Solar Electric Generating System</v>
      </c>
      <c r="D13062" s="123" t="str">
        <f t="shared" si="1227"/>
        <v>Solar Power Tower</v>
      </c>
      <c r="E13062" s="26">
        <f t="shared" si="1228"/>
        <v>0</v>
      </c>
      <c r="F13062" s="27">
        <f t="shared" si="1229"/>
        <v>0</v>
      </c>
      <c r="G13062" s="28"/>
      <c r="H13062" s="131"/>
      <c r="J13062" s="29" t="e">
        <f>VLOOKUP(H13062,'Drop Down Menus'!A:B,2,FALSE)</f>
        <v>#N/A</v>
      </c>
      <c r="L13062" s="48"/>
      <c r="M13062" s="48"/>
      <c r="N13062" s="135"/>
      <c r="R13062" s="144"/>
      <c r="U13062" s="148"/>
      <c r="V13062" s="25"/>
      <c r="Y13062" s="32"/>
      <c r="AG13062" s="29"/>
      <c r="AH13062" s="34"/>
      <c r="AM13062" s="28"/>
      <c r="AN13062" s="28"/>
      <c r="AO13062" s="28"/>
      <c r="AP13062" s="25"/>
      <c r="AQ13062" s="29"/>
      <c r="AR13062" s="30"/>
      <c r="AT13062" s="30"/>
    </row>
    <row r="13063" spans="1:46" ht="30">
      <c r="A13063" s="25">
        <f t="shared" si="1224"/>
        <v>2013</v>
      </c>
      <c r="B13063" s="26" t="str">
        <f t="shared" si="1225"/>
        <v>Solar Partners</v>
      </c>
      <c r="C13063" s="127" t="str">
        <f t="shared" si="1226"/>
        <v>Ivanpah Solar Electric Generating System</v>
      </c>
      <c r="D13063" s="123" t="str">
        <f t="shared" si="1227"/>
        <v>Solar Power Tower</v>
      </c>
      <c r="E13063" s="26">
        <f t="shared" si="1228"/>
        <v>0</v>
      </c>
      <c r="F13063" s="27">
        <f t="shared" si="1229"/>
        <v>0</v>
      </c>
      <c r="G13063" s="28"/>
      <c r="H13063" s="131"/>
      <c r="J13063" s="29" t="e">
        <f>VLOOKUP(H13063,'Drop Down Menus'!A:B,2,FALSE)</f>
        <v>#N/A</v>
      </c>
      <c r="L13063" s="48"/>
      <c r="M13063" s="48"/>
      <c r="N13063" s="135"/>
      <c r="R13063" s="144"/>
      <c r="U13063" s="148"/>
      <c r="V13063" s="25"/>
      <c r="Y13063" s="32"/>
      <c r="AG13063" s="29"/>
      <c r="AH13063" s="34"/>
      <c r="AM13063" s="28"/>
      <c r="AN13063" s="28"/>
      <c r="AO13063" s="28"/>
      <c r="AP13063" s="25"/>
      <c r="AQ13063" s="29"/>
      <c r="AR13063" s="30"/>
      <c r="AT13063" s="30"/>
    </row>
    <row r="13064" spans="1:46" ht="30">
      <c r="A13064" s="25">
        <f t="shared" si="1224"/>
        <v>2013</v>
      </c>
      <c r="B13064" s="26" t="str">
        <f t="shared" si="1225"/>
        <v>Solar Partners</v>
      </c>
      <c r="C13064" s="127" t="str">
        <f t="shared" si="1226"/>
        <v>Ivanpah Solar Electric Generating System</v>
      </c>
      <c r="D13064" s="123" t="str">
        <f t="shared" si="1227"/>
        <v>Solar Power Tower</v>
      </c>
      <c r="E13064" s="26">
        <f t="shared" si="1228"/>
        <v>0</v>
      </c>
      <c r="F13064" s="27">
        <f t="shared" si="1229"/>
        <v>0</v>
      </c>
      <c r="G13064" s="28"/>
      <c r="H13064" s="131"/>
      <c r="J13064" s="29" t="e">
        <f>VLOOKUP(H13064,'Drop Down Menus'!A:B,2,FALSE)</f>
        <v>#N/A</v>
      </c>
      <c r="L13064" s="48"/>
      <c r="M13064" s="48"/>
      <c r="N13064" s="135"/>
      <c r="R13064" s="144"/>
      <c r="U13064" s="148"/>
      <c r="V13064" s="25"/>
      <c r="Y13064" s="32"/>
      <c r="AG13064" s="29"/>
      <c r="AH13064" s="34"/>
      <c r="AM13064" s="28"/>
      <c r="AN13064" s="28"/>
      <c r="AO13064" s="28"/>
      <c r="AP13064" s="25"/>
      <c r="AQ13064" s="29"/>
      <c r="AR13064" s="30"/>
      <c r="AT13064" s="30"/>
    </row>
    <row r="13065" spans="1:46" ht="30">
      <c r="A13065" s="25">
        <f t="shared" si="1224"/>
        <v>2013</v>
      </c>
      <c r="B13065" s="26" t="str">
        <f t="shared" si="1225"/>
        <v>Solar Partners</v>
      </c>
      <c r="C13065" s="127" t="str">
        <f t="shared" si="1226"/>
        <v>Ivanpah Solar Electric Generating System</v>
      </c>
      <c r="D13065" s="123" t="str">
        <f t="shared" si="1227"/>
        <v>Solar Power Tower</v>
      </c>
      <c r="E13065" s="26">
        <f t="shared" si="1228"/>
        <v>0</v>
      </c>
      <c r="F13065" s="27">
        <f t="shared" si="1229"/>
        <v>0</v>
      </c>
      <c r="G13065" s="28"/>
      <c r="H13065" s="131"/>
      <c r="J13065" s="29" t="e">
        <f>VLOOKUP(H13065,'Drop Down Menus'!A:B,2,FALSE)</f>
        <v>#N/A</v>
      </c>
      <c r="L13065" s="48"/>
      <c r="M13065" s="48"/>
      <c r="N13065" s="135"/>
      <c r="R13065" s="144"/>
      <c r="U13065" s="148"/>
      <c r="V13065" s="25"/>
      <c r="Y13065" s="32"/>
      <c r="AG13065" s="29"/>
      <c r="AH13065" s="34"/>
      <c r="AM13065" s="28"/>
      <c r="AN13065" s="28"/>
      <c r="AO13065" s="28"/>
      <c r="AP13065" s="25"/>
      <c r="AQ13065" s="29"/>
      <c r="AR13065" s="30"/>
      <c r="AT13065" s="30"/>
    </row>
    <row r="13066" spans="1:46" ht="30">
      <c r="A13066" s="25">
        <f t="shared" si="1224"/>
        <v>2013</v>
      </c>
      <c r="B13066" s="26" t="str">
        <f t="shared" si="1225"/>
        <v>Solar Partners</v>
      </c>
      <c r="C13066" s="127" t="str">
        <f t="shared" si="1226"/>
        <v>Ivanpah Solar Electric Generating System</v>
      </c>
      <c r="D13066" s="123" t="str">
        <f t="shared" si="1227"/>
        <v>Solar Power Tower</v>
      </c>
      <c r="E13066" s="26">
        <f t="shared" si="1228"/>
        <v>0</v>
      </c>
      <c r="F13066" s="27">
        <f t="shared" si="1229"/>
        <v>0</v>
      </c>
      <c r="G13066" s="28"/>
      <c r="H13066" s="131"/>
      <c r="J13066" s="29" t="e">
        <f>VLOOKUP(H13066,'Drop Down Menus'!A:B,2,FALSE)</f>
        <v>#N/A</v>
      </c>
      <c r="L13066" s="48"/>
      <c r="M13066" s="48"/>
      <c r="N13066" s="135"/>
      <c r="R13066" s="144"/>
      <c r="U13066" s="148"/>
      <c r="V13066" s="25"/>
      <c r="Y13066" s="32"/>
      <c r="AG13066" s="29"/>
      <c r="AH13066" s="34"/>
      <c r="AM13066" s="28"/>
      <c r="AN13066" s="28"/>
      <c r="AO13066" s="28"/>
      <c r="AP13066" s="25"/>
      <c r="AQ13066" s="29"/>
      <c r="AR13066" s="30"/>
      <c r="AT13066" s="30"/>
    </row>
    <row r="13067" spans="1:46" ht="30">
      <c r="A13067" s="25">
        <f t="shared" si="1224"/>
        <v>2013</v>
      </c>
      <c r="B13067" s="26" t="str">
        <f t="shared" si="1225"/>
        <v>Solar Partners</v>
      </c>
      <c r="C13067" s="127" t="str">
        <f t="shared" si="1226"/>
        <v>Ivanpah Solar Electric Generating System</v>
      </c>
      <c r="D13067" s="123" t="str">
        <f t="shared" si="1227"/>
        <v>Solar Power Tower</v>
      </c>
      <c r="E13067" s="26">
        <f t="shared" si="1228"/>
        <v>0</v>
      </c>
      <c r="F13067" s="27">
        <f t="shared" si="1229"/>
        <v>0</v>
      </c>
      <c r="G13067" s="28"/>
      <c r="H13067" s="131"/>
      <c r="J13067" s="29" t="e">
        <f>VLOOKUP(H13067,'Drop Down Menus'!A:B,2,FALSE)</f>
        <v>#N/A</v>
      </c>
      <c r="L13067" s="48"/>
      <c r="M13067" s="48"/>
      <c r="N13067" s="135"/>
      <c r="R13067" s="144"/>
      <c r="U13067" s="148"/>
      <c r="V13067" s="25"/>
      <c r="Y13067" s="32"/>
      <c r="AG13067" s="29"/>
      <c r="AH13067" s="34"/>
      <c r="AM13067" s="28"/>
      <c r="AN13067" s="28"/>
      <c r="AO13067" s="28"/>
      <c r="AP13067" s="25"/>
      <c r="AQ13067" s="29"/>
      <c r="AR13067" s="30"/>
      <c r="AT13067" s="30"/>
    </row>
    <row r="13068" spans="1:46" ht="30">
      <c r="A13068" s="25">
        <f t="shared" si="1224"/>
        <v>2013</v>
      </c>
      <c r="B13068" s="26" t="str">
        <f t="shared" si="1225"/>
        <v>Solar Partners</v>
      </c>
      <c r="C13068" s="127" t="str">
        <f t="shared" si="1226"/>
        <v>Ivanpah Solar Electric Generating System</v>
      </c>
      <c r="D13068" s="123" t="str">
        <f t="shared" si="1227"/>
        <v>Solar Power Tower</v>
      </c>
      <c r="E13068" s="26">
        <f t="shared" si="1228"/>
        <v>0</v>
      </c>
      <c r="F13068" s="27">
        <f t="shared" si="1229"/>
        <v>0</v>
      </c>
      <c r="G13068" s="28"/>
      <c r="H13068" s="131"/>
      <c r="J13068" s="29" t="e">
        <f>VLOOKUP(H13068,'Drop Down Menus'!A:B,2,FALSE)</f>
        <v>#N/A</v>
      </c>
      <c r="L13068" s="48"/>
      <c r="M13068" s="48"/>
      <c r="N13068" s="135"/>
      <c r="R13068" s="144"/>
      <c r="U13068" s="148"/>
      <c r="V13068" s="25"/>
      <c r="Y13068" s="32"/>
      <c r="AG13068" s="29"/>
      <c r="AH13068" s="34"/>
      <c r="AM13068" s="28"/>
      <c r="AN13068" s="28"/>
      <c r="AO13068" s="28"/>
      <c r="AP13068" s="25"/>
      <c r="AQ13068" s="29"/>
      <c r="AR13068" s="30"/>
      <c r="AT13068" s="30"/>
    </row>
    <row r="13069" spans="1:46" ht="30">
      <c r="A13069" s="25">
        <f t="shared" si="1224"/>
        <v>2013</v>
      </c>
      <c r="B13069" s="26" t="str">
        <f t="shared" si="1225"/>
        <v>Solar Partners</v>
      </c>
      <c r="C13069" s="127" t="str">
        <f t="shared" si="1226"/>
        <v>Ivanpah Solar Electric Generating System</v>
      </c>
      <c r="D13069" s="123" t="str">
        <f t="shared" si="1227"/>
        <v>Solar Power Tower</v>
      </c>
      <c r="E13069" s="26">
        <f t="shared" si="1228"/>
        <v>0</v>
      </c>
      <c r="F13069" s="27">
        <f t="shared" si="1229"/>
        <v>0</v>
      </c>
      <c r="G13069" s="28"/>
      <c r="H13069" s="131"/>
      <c r="J13069" s="29" t="e">
        <f>VLOOKUP(H13069,'Drop Down Menus'!A:B,2,FALSE)</f>
        <v>#N/A</v>
      </c>
      <c r="L13069" s="48"/>
      <c r="M13069" s="48"/>
      <c r="N13069" s="135"/>
      <c r="R13069" s="144"/>
      <c r="U13069" s="148"/>
      <c r="V13069" s="25"/>
      <c r="Y13069" s="32"/>
      <c r="AG13069" s="29"/>
      <c r="AH13069" s="34"/>
      <c r="AM13069" s="28"/>
      <c r="AN13069" s="28"/>
      <c r="AO13069" s="28"/>
      <c r="AP13069" s="25"/>
      <c r="AQ13069" s="29"/>
      <c r="AR13069" s="30"/>
      <c r="AT13069" s="30"/>
    </row>
    <row r="13070" spans="1:46" ht="30">
      <c r="A13070" s="25">
        <f t="shared" si="1224"/>
        <v>2013</v>
      </c>
      <c r="B13070" s="26" t="str">
        <f t="shared" si="1225"/>
        <v>Solar Partners</v>
      </c>
      <c r="C13070" s="127" t="str">
        <f t="shared" si="1226"/>
        <v>Ivanpah Solar Electric Generating System</v>
      </c>
      <c r="D13070" s="123" t="str">
        <f t="shared" si="1227"/>
        <v>Solar Power Tower</v>
      </c>
      <c r="E13070" s="26">
        <f t="shared" si="1228"/>
        <v>0</v>
      </c>
      <c r="F13070" s="27">
        <f t="shared" si="1229"/>
        <v>0</v>
      </c>
      <c r="G13070" s="28"/>
      <c r="H13070" s="131"/>
      <c r="J13070" s="29" t="e">
        <f>VLOOKUP(H13070,'Drop Down Menus'!A:B,2,FALSE)</f>
        <v>#N/A</v>
      </c>
      <c r="L13070" s="48"/>
      <c r="M13070" s="48"/>
      <c r="N13070" s="135"/>
      <c r="R13070" s="144"/>
      <c r="U13070" s="148"/>
      <c r="V13070" s="25"/>
      <c r="Y13070" s="32"/>
      <c r="AG13070" s="29"/>
      <c r="AH13070" s="34"/>
      <c r="AM13070" s="28"/>
      <c r="AN13070" s="28"/>
      <c r="AO13070" s="28"/>
      <c r="AP13070" s="25"/>
      <c r="AQ13070" s="29"/>
      <c r="AR13070" s="30"/>
      <c r="AT13070" s="30"/>
    </row>
    <row r="13071" spans="1:46" ht="30">
      <c r="A13071" s="25">
        <f t="shared" si="1224"/>
        <v>2013</v>
      </c>
      <c r="B13071" s="26" t="str">
        <f t="shared" si="1225"/>
        <v>Solar Partners</v>
      </c>
      <c r="C13071" s="127" t="str">
        <f t="shared" si="1226"/>
        <v>Ivanpah Solar Electric Generating System</v>
      </c>
      <c r="D13071" s="123" t="str">
        <f t="shared" si="1227"/>
        <v>Solar Power Tower</v>
      </c>
      <c r="E13071" s="26">
        <f t="shared" si="1228"/>
        <v>0</v>
      </c>
      <c r="F13071" s="27">
        <f t="shared" si="1229"/>
        <v>0</v>
      </c>
      <c r="G13071" s="28"/>
      <c r="H13071" s="131"/>
      <c r="J13071" s="29" t="e">
        <f>VLOOKUP(H13071,'Drop Down Menus'!A:B,2,FALSE)</f>
        <v>#N/A</v>
      </c>
      <c r="L13071" s="48"/>
      <c r="M13071" s="48"/>
      <c r="N13071" s="135"/>
      <c r="R13071" s="144"/>
      <c r="U13071" s="148"/>
      <c r="V13071" s="25"/>
      <c r="Y13071" s="32"/>
      <c r="AG13071" s="29"/>
      <c r="AH13071" s="34"/>
      <c r="AM13071" s="28"/>
      <c r="AN13071" s="28"/>
      <c r="AO13071" s="28"/>
      <c r="AP13071" s="25"/>
      <c r="AQ13071" s="29"/>
      <c r="AR13071" s="30"/>
      <c r="AT13071" s="30"/>
    </row>
    <row r="13072" spans="1:46" ht="30">
      <c r="A13072" s="25">
        <f t="shared" si="1224"/>
        <v>2013</v>
      </c>
      <c r="B13072" s="26" t="str">
        <f t="shared" si="1225"/>
        <v>Solar Partners</v>
      </c>
      <c r="C13072" s="127" t="str">
        <f t="shared" si="1226"/>
        <v>Ivanpah Solar Electric Generating System</v>
      </c>
      <c r="D13072" s="123" t="str">
        <f t="shared" si="1227"/>
        <v>Solar Power Tower</v>
      </c>
      <c r="E13072" s="26">
        <f t="shared" si="1228"/>
        <v>0</v>
      </c>
      <c r="F13072" s="27">
        <f t="shared" si="1229"/>
        <v>0</v>
      </c>
      <c r="G13072" s="28"/>
      <c r="H13072" s="131"/>
      <c r="J13072" s="29" t="e">
        <f>VLOOKUP(H13072,'Drop Down Menus'!A:B,2,FALSE)</f>
        <v>#N/A</v>
      </c>
      <c r="L13072" s="48"/>
      <c r="M13072" s="48"/>
      <c r="N13072" s="135"/>
      <c r="R13072" s="144"/>
      <c r="U13072" s="148"/>
      <c r="V13072" s="25"/>
      <c r="Y13072" s="32"/>
      <c r="AG13072" s="29"/>
      <c r="AH13072" s="34"/>
      <c r="AM13072" s="28"/>
      <c r="AN13072" s="28"/>
      <c r="AO13072" s="28"/>
      <c r="AP13072" s="25"/>
      <c r="AQ13072" s="29"/>
      <c r="AR13072" s="30"/>
      <c r="AT13072" s="30"/>
    </row>
    <row r="13073" spans="1:46" ht="30">
      <c r="A13073" s="25">
        <f t="shared" si="1224"/>
        <v>2013</v>
      </c>
      <c r="B13073" s="26" t="str">
        <f t="shared" si="1225"/>
        <v>Solar Partners</v>
      </c>
      <c r="C13073" s="127" t="str">
        <f t="shared" si="1226"/>
        <v>Ivanpah Solar Electric Generating System</v>
      </c>
      <c r="D13073" s="123" t="str">
        <f t="shared" si="1227"/>
        <v>Solar Power Tower</v>
      </c>
      <c r="E13073" s="26">
        <f t="shared" si="1228"/>
        <v>0</v>
      </c>
      <c r="F13073" s="27">
        <f t="shared" si="1229"/>
        <v>0</v>
      </c>
      <c r="G13073" s="28"/>
      <c r="H13073" s="131"/>
      <c r="J13073" s="29" t="e">
        <f>VLOOKUP(H13073,'Drop Down Menus'!A:B,2,FALSE)</f>
        <v>#N/A</v>
      </c>
      <c r="L13073" s="48"/>
      <c r="M13073" s="48"/>
      <c r="N13073" s="135"/>
      <c r="R13073" s="144"/>
      <c r="U13073" s="148"/>
      <c r="V13073" s="25"/>
      <c r="Y13073" s="32"/>
      <c r="AG13073" s="29"/>
      <c r="AH13073" s="34"/>
      <c r="AM13073" s="28"/>
      <c r="AN13073" s="28"/>
      <c r="AO13073" s="28"/>
      <c r="AP13073" s="25"/>
      <c r="AQ13073" s="29"/>
      <c r="AR13073" s="30"/>
      <c r="AT13073" s="30"/>
    </row>
    <row r="13074" spans="1:46" ht="30">
      <c r="A13074" s="25">
        <f t="shared" si="1224"/>
        <v>2013</v>
      </c>
      <c r="B13074" s="26" t="str">
        <f t="shared" si="1225"/>
        <v>Solar Partners</v>
      </c>
      <c r="C13074" s="127" t="str">
        <f t="shared" si="1226"/>
        <v>Ivanpah Solar Electric Generating System</v>
      </c>
      <c r="D13074" s="123" t="str">
        <f t="shared" si="1227"/>
        <v>Solar Power Tower</v>
      </c>
      <c r="E13074" s="26">
        <f t="shared" si="1228"/>
        <v>0</v>
      </c>
      <c r="F13074" s="27">
        <f t="shared" si="1229"/>
        <v>0</v>
      </c>
      <c r="G13074" s="28"/>
      <c r="H13074" s="131"/>
      <c r="J13074" s="29" t="e">
        <f>VLOOKUP(H13074,'Drop Down Menus'!A:B,2,FALSE)</f>
        <v>#N/A</v>
      </c>
      <c r="L13074" s="48"/>
      <c r="M13074" s="48"/>
      <c r="N13074" s="135"/>
      <c r="R13074" s="144"/>
      <c r="U13074" s="148"/>
      <c r="V13074" s="25"/>
      <c r="Y13074" s="32"/>
      <c r="AG13074" s="29"/>
      <c r="AH13074" s="34"/>
      <c r="AM13074" s="28"/>
      <c r="AN13074" s="28"/>
      <c r="AO13074" s="28"/>
      <c r="AP13074" s="25"/>
      <c r="AQ13074" s="29"/>
      <c r="AR13074" s="30"/>
      <c r="AT13074" s="30"/>
    </row>
    <row r="13075" spans="1:46" ht="30">
      <c r="A13075" s="25">
        <f t="shared" si="1224"/>
        <v>2013</v>
      </c>
      <c r="B13075" s="26" t="str">
        <f t="shared" si="1225"/>
        <v>Solar Partners</v>
      </c>
      <c r="C13075" s="127" t="str">
        <f t="shared" si="1226"/>
        <v>Ivanpah Solar Electric Generating System</v>
      </c>
      <c r="D13075" s="123" t="str">
        <f t="shared" si="1227"/>
        <v>Solar Power Tower</v>
      </c>
      <c r="E13075" s="26">
        <f t="shared" si="1228"/>
        <v>0</v>
      </c>
      <c r="F13075" s="27">
        <f t="shared" si="1229"/>
        <v>0</v>
      </c>
      <c r="G13075" s="28"/>
      <c r="H13075" s="131"/>
      <c r="J13075" s="29" t="e">
        <f>VLOOKUP(H13075,'Drop Down Menus'!A:B,2,FALSE)</f>
        <v>#N/A</v>
      </c>
      <c r="L13075" s="48"/>
      <c r="M13075" s="48"/>
      <c r="N13075" s="135"/>
      <c r="R13075" s="144"/>
      <c r="U13075" s="148"/>
      <c r="V13075" s="25"/>
      <c r="Y13075" s="32"/>
      <c r="AG13075" s="29"/>
      <c r="AH13075" s="34"/>
      <c r="AM13075" s="28"/>
      <c r="AN13075" s="28"/>
      <c r="AO13075" s="28"/>
      <c r="AP13075" s="25"/>
      <c r="AQ13075" s="29"/>
      <c r="AR13075" s="30"/>
      <c r="AT13075" s="30"/>
    </row>
    <row r="13076" spans="1:46" ht="30">
      <c r="A13076" s="25">
        <f t="shared" si="1224"/>
        <v>2013</v>
      </c>
      <c r="B13076" s="26" t="str">
        <f t="shared" si="1225"/>
        <v>Solar Partners</v>
      </c>
      <c r="C13076" s="127" t="str">
        <f t="shared" si="1226"/>
        <v>Ivanpah Solar Electric Generating System</v>
      </c>
      <c r="D13076" s="123" t="str">
        <f t="shared" si="1227"/>
        <v>Solar Power Tower</v>
      </c>
      <c r="E13076" s="26">
        <f t="shared" si="1228"/>
        <v>0</v>
      </c>
      <c r="F13076" s="27">
        <f t="shared" si="1229"/>
        <v>0</v>
      </c>
      <c r="G13076" s="28"/>
      <c r="H13076" s="131"/>
      <c r="J13076" s="29" t="e">
        <f>VLOOKUP(H13076,'Drop Down Menus'!A:B,2,FALSE)</f>
        <v>#N/A</v>
      </c>
      <c r="L13076" s="48"/>
      <c r="M13076" s="48"/>
      <c r="N13076" s="135"/>
      <c r="R13076" s="144"/>
      <c r="U13076" s="148"/>
      <c r="V13076" s="25"/>
      <c r="Y13076" s="32"/>
      <c r="AG13076" s="29"/>
      <c r="AH13076" s="34"/>
      <c r="AM13076" s="28"/>
      <c r="AN13076" s="28"/>
      <c r="AO13076" s="28"/>
      <c r="AP13076" s="25"/>
      <c r="AQ13076" s="29"/>
      <c r="AR13076" s="30"/>
      <c r="AT13076" s="30"/>
    </row>
    <row r="13077" spans="1:46" ht="30">
      <c r="A13077" s="25">
        <f t="shared" si="1224"/>
        <v>2013</v>
      </c>
      <c r="B13077" s="26" t="str">
        <f t="shared" si="1225"/>
        <v>Solar Partners</v>
      </c>
      <c r="C13077" s="127" t="str">
        <f t="shared" si="1226"/>
        <v>Ivanpah Solar Electric Generating System</v>
      </c>
      <c r="D13077" s="123" t="str">
        <f t="shared" si="1227"/>
        <v>Solar Power Tower</v>
      </c>
      <c r="E13077" s="26">
        <f t="shared" si="1228"/>
        <v>0</v>
      </c>
      <c r="F13077" s="27">
        <f t="shared" si="1229"/>
        <v>0</v>
      </c>
      <c r="G13077" s="28"/>
      <c r="H13077" s="131"/>
      <c r="J13077" s="29" t="e">
        <f>VLOOKUP(H13077,'Drop Down Menus'!A:B,2,FALSE)</f>
        <v>#N/A</v>
      </c>
      <c r="L13077" s="48"/>
      <c r="M13077" s="48"/>
      <c r="N13077" s="135"/>
      <c r="R13077" s="144"/>
      <c r="U13077" s="148"/>
      <c r="V13077" s="25"/>
      <c r="Y13077" s="32"/>
      <c r="AG13077" s="29"/>
      <c r="AH13077" s="34"/>
      <c r="AM13077" s="28"/>
      <c r="AN13077" s="28"/>
      <c r="AO13077" s="28"/>
      <c r="AP13077" s="25"/>
      <c r="AQ13077" s="29"/>
      <c r="AR13077" s="30"/>
      <c r="AT13077" s="30"/>
    </row>
    <row r="13078" spans="1:46" ht="30">
      <c r="A13078" s="25">
        <f t="shared" si="1224"/>
        <v>2013</v>
      </c>
      <c r="B13078" s="26" t="str">
        <f t="shared" si="1225"/>
        <v>Solar Partners</v>
      </c>
      <c r="C13078" s="127" t="str">
        <f t="shared" si="1226"/>
        <v>Ivanpah Solar Electric Generating System</v>
      </c>
      <c r="D13078" s="123" t="str">
        <f t="shared" si="1227"/>
        <v>Solar Power Tower</v>
      </c>
      <c r="E13078" s="26">
        <f t="shared" si="1228"/>
        <v>0</v>
      </c>
      <c r="F13078" s="27">
        <f t="shared" si="1229"/>
        <v>0</v>
      </c>
      <c r="G13078" s="28"/>
      <c r="H13078" s="131"/>
      <c r="J13078" s="29" t="e">
        <f>VLOOKUP(H13078,'Drop Down Menus'!A:B,2,FALSE)</f>
        <v>#N/A</v>
      </c>
      <c r="L13078" s="48"/>
      <c r="M13078" s="48"/>
      <c r="N13078" s="135"/>
      <c r="R13078" s="144"/>
      <c r="U13078" s="148"/>
      <c r="V13078" s="25"/>
      <c r="Y13078" s="32"/>
      <c r="AG13078" s="29"/>
      <c r="AH13078" s="34"/>
      <c r="AM13078" s="28"/>
      <c r="AN13078" s="28"/>
      <c r="AO13078" s="28"/>
      <c r="AP13078" s="25"/>
      <c r="AQ13078" s="29"/>
      <c r="AR13078" s="30"/>
      <c r="AT13078" s="30"/>
    </row>
    <row r="13079" spans="1:46" ht="30">
      <c r="A13079" s="25">
        <f t="shared" si="1224"/>
        <v>2013</v>
      </c>
      <c r="B13079" s="26" t="str">
        <f t="shared" si="1225"/>
        <v>Solar Partners</v>
      </c>
      <c r="C13079" s="127" t="str">
        <f t="shared" si="1226"/>
        <v>Ivanpah Solar Electric Generating System</v>
      </c>
      <c r="D13079" s="123" t="str">
        <f t="shared" si="1227"/>
        <v>Solar Power Tower</v>
      </c>
      <c r="E13079" s="26">
        <f t="shared" si="1228"/>
        <v>0</v>
      </c>
      <c r="F13079" s="27">
        <f t="shared" si="1229"/>
        <v>0</v>
      </c>
      <c r="G13079" s="28"/>
      <c r="H13079" s="131"/>
      <c r="J13079" s="29" t="e">
        <f>VLOOKUP(H13079,'Drop Down Menus'!A:B,2,FALSE)</f>
        <v>#N/A</v>
      </c>
      <c r="L13079" s="48"/>
      <c r="M13079" s="48"/>
      <c r="N13079" s="135"/>
      <c r="R13079" s="144"/>
      <c r="U13079" s="148"/>
      <c r="V13079" s="25"/>
      <c r="Y13079" s="32"/>
      <c r="AG13079" s="29"/>
      <c r="AH13079" s="34"/>
      <c r="AM13079" s="28"/>
      <c r="AN13079" s="28"/>
      <c r="AO13079" s="28"/>
      <c r="AP13079" s="25"/>
      <c r="AQ13079" s="29"/>
      <c r="AR13079" s="30"/>
      <c r="AT13079" s="30"/>
    </row>
    <row r="13080" spans="1:46" ht="30">
      <c r="A13080" s="25">
        <f t="shared" si="1224"/>
        <v>2013</v>
      </c>
      <c r="B13080" s="26" t="str">
        <f t="shared" si="1225"/>
        <v>Solar Partners</v>
      </c>
      <c r="C13080" s="127" t="str">
        <f t="shared" si="1226"/>
        <v>Ivanpah Solar Electric Generating System</v>
      </c>
      <c r="D13080" s="123" t="str">
        <f t="shared" si="1227"/>
        <v>Solar Power Tower</v>
      </c>
      <c r="E13080" s="26">
        <f t="shared" si="1228"/>
        <v>0</v>
      </c>
      <c r="F13080" s="27">
        <f t="shared" si="1229"/>
        <v>0</v>
      </c>
      <c r="G13080" s="28"/>
      <c r="H13080" s="131"/>
      <c r="J13080" s="29" t="e">
        <f>VLOOKUP(H13080,'Drop Down Menus'!A:B,2,FALSE)</f>
        <v>#N/A</v>
      </c>
      <c r="L13080" s="48"/>
      <c r="M13080" s="48"/>
      <c r="N13080" s="135"/>
      <c r="R13080" s="144"/>
      <c r="U13080" s="148"/>
      <c r="V13080" s="25"/>
      <c r="Y13080" s="32"/>
      <c r="AG13080" s="29"/>
      <c r="AH13080" s="34"/>
      <c r="AM13080" s="28"/>
      <c r="AN13080" s="28"/>
      <c r="AO13080" s="28"/>
      <c r="AP13080" s="25"/>
      <c r="AQ13080" s="29"/>
      <c r="AR13080" s="30"/>
      <c r="AT13080" s="30"/>
    </row>
    <row r="13081" spans="1:46" ht="30">
      <c r="A13081" s="25">
        <f t="shared" si="1224"/>
        <v>2013</v>
      </c>
      <c r="B13081" s="26" t="str">
        <f t="shared" si="1225"/>
        <v>Solar Partners</v>
      </c>
      <c r="C13081" s="127" t="str">
        <f t="shared" si="1226"/>
        <v>Ivanpah Solar Electric Generating System</v>
      </c>
      <c r="D13081" s="123" t="str">
        <f t="shared" si="1227"/>
        <v>Solar Power Tower</v>
      </c>
      <c r="E13081" s="26">
        <f t="shared" si="1228"/>
        <v>0</v>
      </c>
      <c r="F13081" s="27">
        <f t="shared" si="1229"/>
        <v>0</v>
      </c>
      <c r="G13081" s="28"/>
      <c r="H13081" s="131"/>
      <c r="J13081" s="29" t="e">
        <f>VLOOKUP(H13081,'Drop Down Menus'!A:B,2,FALSE)</f>
        <v>#N/A</v>
      </c>
      <c r="L13081" s="48"/>
      <c r="M13081" s="48"/>
      <c r="N13081" s="135"/>
      <c r="R13081" s="144"/>
      <c r="U13081" s="148"/>
      <c r="V13081" s="25"/>
      <c r="Y13081" s="32"/>
      <c r="AG13081" s="29"/>
      <c r="AH13081" s="34"/>
      <c r="AM13081" s="28"/>
      <c r="AN13081" s="28"/>
      <c r="AO13081" s="28"/>
      <c r="AP13081" s="25"/>
      <c r="AQ13081" s="29"/>
      <c r="AR13081" s="30"/>
      <c r="AT13081" s="30"/>
    </row>
    <row r="13082" spans="1:46" ht="30">
      <c r="A13082" s="25">
        <f t="shared" si="1224"/>
        <v>2013</v>
      </c>
      <c r="B13082" s="26" t="str">
        <f t="shared" si="1225"/>
        <v>Solar Partners</v>
      </c>
      <c r="C13082" s="127" t="str">
        <f t="shared" si="1226"/>
        <v>Ivanpah Solar Electric Generating System</v>
      </c>
      <c r="D13082" s="123" t="str">
        <f t="shared" si="1227"/>
        <v>Solar Power Tower</v>
      </c>
      <c r="E13082" s="26">
        <f t="shared" si="1228"/>
        <v>0</v>
      </c>
      <c r="F13082" s="27">
        <f t="shared" si="1229"/>
        <v>0</v>
      </c>
      <c r="G13082" s="28"/>
      <c r="H13082" s="131"/>
      <c r="J13082" s="29" t="e">
        <f>VLOOKUP(H13082,'Drop Down Menus'!A:B,2,FALSE)</f>
        <v>#N/A</v>
      </c>
      <c r="L13082" s="48"/>
      <c r="M13082" s="48"/>
      <c r="N13082" s="135"/>
      <c r="R13082" s="144"/>
      <c r="U13082" s="148"/>
      <c r="V13082" s="25"/>
      <c r="Y13082" s="32"/>
      <c r="AG13082" s="29"/>
      <c r="AH13082" s="34"/>
      <c r="AM13082" s="28"/>
      <c r="AN13082" s="28"/>
      <c r="AO13082" s="28"/>
      <c r="AP13082" s="25"/>
      <c r="AQ13082" s="29"/>
      <c r="AR13082" s="30"/>
      <c r="AT13082" s="30"/>
    </row>
    <row r="13083" spans="1:46" ht="30">
      <c r="A13083" s="25">
        <f t="shared" si="1224"/>
        <v>2013</v>
      </c>
      <c r="B13083" s="26" t="str">
        <f t="shared" si="1225"/>
        <v>Solar Partners</v>
      </c>
      <c r="C13083" s="127" t="str">
        <f t="shared" si="1226"/>
        <v>Ivanpah Solar Electric Generating System</v>
      </c>
      <c r="D13083" s="123" t="str">
        <f t="shared" si="1227"/>
        <v>Solar Power Tower</v>
      </c>
      <c r="E13083" s="26">
        <f t="shared" si="1228"/>
        <v>0</v>
      </c>
      <c r="F13083" s="27">
        <f t="shared" si="1229"/>
        <v>0</v>
      </c>
      <c r="G13083" s="28"/>
      <c r="H13083" s="131"/>
      <c r="J13083" s="29" t="e">
        <f>VLOOKUP(H13083,'Drop Down Menus'!A:B,2,FALSE)</f>
        <v>#N/A</v>
      </c>
      <c r="L13083" s="48"/>
      <c r="M13083" s="48"/>
      <c r="N13083" s="135"/>
      <c r="R13083" s="144"/>
      <c r="U13083" s="148"/>
      <c r="V13083" s="25"/>
      <c r="Y13083" s="32"/>
      <c r="AG13083" s="29"/>
      <c r="AH13083" s="34"/>
      <c r="AM13083" s="28"/>
      <c r="AN13083" s="28"/>
      <c r="AO13083" s="28"/>
      <c r="AP13083" s="25"/>
      <c r="AQ13083" s="29"/>
      <c r="AR13083" s="30"/>
      <c r="AT13083" s="30"/>
    </row>
    <row r="13084" spans="1:46" ht="30">
      <c r="A13084" s="25">
        <f t="shared" si="1224"/>
        <v>2013</v>
      </c>
      <c r="B13084" s="26" t="str">
        <f t="shared" si="1225"/>
        <v>Solar Partners</v>
      </c>
      <c r="C13084" s="127" t="str">
        <f t="shared" si="1226"/>
        <v>Ivanpah Solar Electric Generating System</v>
      </c>
      <c r="D13084" s="123" t="str">
        <f t="shared" si="1227"/>
        <v>Solar Power Tower</v>
      </c>
      <c r="E13084" s="26">
        <f t="shared" si="1228"/>
        <v>0</v>
      </c>
      <c r="F13084" s="27">
        <f t="shared" si="1229"/>
        <v>0</v>
      </c>
      <c r="G13084" s="28"/>
      <c r="H13084" s="131"/>
      <c r="J13084" s="29" t="e">
        <f>VLOOKUP(H13084,'Drop Down Menus'!A:B,2,FALSE)</f>
        <v>#N/A</v>
      </c>
      <c r="L13084" s="48"/>
      <c r="M13084" s="48"/>
      <c r="N13084" s="135"/>
      <c r="R13084" s="144"/>
      <c r="U13084" s="148"/>
      <c r="V13084" s="25"/>
      <c r="Y13084" s="32"/>
      <c r="AG13084" s="29"/>
      <c r="AH13084" s="34"/>
      <c r="AM13084" s="28"/>
      <c r="AN13084" s="28"/>
      <c r="AO13084" s="28"/>
      <c r="AP13084" s="25"/>
      <c r="AQ13084" s="29"/>
      <c r="AR13084" s="30"/>
      <c r="AT13084" s="30"/>
    </row>
    <row r="13085" spans="1:46" ht="30">
      <c r="A13085" s="25">
        <f t="shared" si="1224"/>
        <v>2013</v>
      </c>
      <c r="B13085" s="26" t="str">
        <f t="shared" si="1225"/>
        <v>Solar Partners</v>
      </c>
      <c r="C13085" s="127" t="str">
        <f t="shared" si="1226"/>
        <v>Ivanpah Solar Electric Generating System</v>
      </c>
      <c r="D13085" s="123" t="str">
        <f t="shared" si="1227"/>
        <v>Solar Power Tower</v>
      </c>
      <c r="E13085" s="26">
        <f t="shared" si="1228"/>
        <v>0</v>
      </c>
      <c r="F13085" s="27">
        <f t="shared" si="1229"/>
        <v>0</v>
      </c>
      <c r="G13085" s="28"/>
      <c r="H13085" s="131"/>
      <c r="J13085" s="29" t="e">
        <f>VLOOKUP(H13085,'Drop Down Menus'!A:B,2,FALSE)</f>
        <v>#N/A</v>
      </c>
      <c r="L13085" s="48"/>
      <c r="M13085" s="48"/>
      <c r="N13085" s="135"/>
      <c r="R13085" s="144"/>
      <c r="U13085" s="148"/>
      <c r="V13085" s="25"/>
      <c r="Y13085" s="32"/>
      <c r="AG13085" s="29"/>
      <c r="AH13085" s="34"/>
      <c r="AM13085" s="28"/>
      <c r="AN13085" s="28"/>
      <c r="AO13085" s="28"/>
      <c r="AP13085" s="25"/>
      <c r="AQ13085" s="29"/>
      <c r="AR13085" s="30"/>
      <c r="AT13085" s="30"/>
    </row>
    <row r="13086" spans="1:46" ht="30">
      <c r="A13086" s="25">
        <f t="shared" si="1224"/>
        <v>2013</v>
      </c>
      <c r="B13086" s="26" t="str">
        <f t="shared" si="1225"/>
        <v>Solar Partners</v>
      </c>
      <c r="C13086" s="127" t="str">
        <f t="shared" si="1226"/>
        <v>Ivanpah Solar Electric Generating System</v>
      </c>
      <c r="D13086" s="123" t="str">
        <f t="shared" si="1227"/>
        <v>Solar Power Tower</v>
      </c>
      <c r="E13086" s="26">
        <f t="shared" si="1228"/>
        <v>0</v>
      </c>
      <c r="F13086" s="27">
        <f t="shared" si="1229"/>
        <v>0</v>
      </c>
      <c r="G13086" s="28"/>
      <c r="H13086" s="131"/>
      <c r="J13086" s="29" t="e">
        <f>VLOOKUP(H13086,'Drop Down Menus'!A:B,2,FALSE)</f>
        <v>#N/A</v>
      </c>
      <c r="L13086" s="48"/>
      <c r="M13086" s="48"/>
      <c r="N13086" s="135"/>
      <c r="R13086" s="144"/>
      <c r="U13086" s="148"/>
      <c r="V13086" s="25"/>
      <c r="Y13086" s="32"/>
      <c r="AG13086" s="29"/>
      <c r="AH13086" s="34"/>
      <c r="AM13086" s="28"/>
      <c r="AN13086" s="28"/>
      <c r="AO13086" s="28"/>
      <c r="AP13086" s="25"/>
      <c r="AQ13086" s="29"/>
      <c r="AR13086" s="30"/>
      <c r="AT13086" s="30"/>
    </row>
    <row r="13087" spans="1:46" ht="30">
      <c r="A13087" s="25">
        <f t="shared" si="1224"/>
        <v>2013</v>
      </c>
      <c r="B13087" s="26" t="str">
        <f t="shared" si="1225"/>
        <v>Solar Partners</v>
      </c>
      <c r="C13087" s="127" t="str">
        <f t="shared" si="1226"/>
        <v>Ivanpah Solar Electric Generating System</v>
      </c>
      <c r="D13087" s="123" t="str">
        <f t="shared" si="1227"/>
        <v>Solar Power Tower</v>
      </c>
      <c r="E13087" s="26">
        <f t="shared" si="1228"/>
        <v>0</v>
      </c>
      <c r="F13087" s="27">
        <f t="shared" si="1229"/>
        <v>0</v>
      </c>
      <c r="G13087" s="28"/>
      <c r="H13087" s="131"/>
      <c r="J13087" s="29" t="e">
        <f>VLOOKUP(H13087,'Drop Down Menus'!A:B,2,FALSE)</f>
        <v>#N/A</v>
      </c>
      <c r="L13087" s="48"/>
      <c r="M13087" s="48"/>
      <c r="N13087" s="135"/>
      <c r="R13087" s="144"/>
      <c r="U13087" s="148"/>
      <c r="V13087" s="25"/>
      <c r="Y13087" s="32"/>
      <c r="AG13087" s="29"/>
      <c r="AH13087" s="34"/>
      <c r="AM13087" s="28"/>
      <c r="AN13087" s="28"/>
      <c r="AO13087" s="28"/>
      <c r="AP13087" s="25"/>
      <c r="AQ13087" s="29"/>
      <c r="AR13087" s="30"/>
      <c r="AT13087" s="30"/>
    </row>
    <row r="13088" spans="1:46" ht="30">
      <c r="A13088" s="25">
        <f t="shared" si="1224"/>
        <v>2013</v>
      </c>
      <c r="B13088" s="26" t="str">
        <f t="shared" si="1225"/>
        <v>Solar Partners</v>
      </c>
      <c r="C13088" s="127" t="str">
        <f t="shared" si="1226"/>
        <v>Ivanpah Solar Electric Generating System</v>
      </c>
      <c r="D13088" s="123" t="str">
        <f t="shared" si="1227"/>
        <v>Solar Power Tower</v>
      </c>
      <c r="E13088" s="26">
        <f t="shared" si="1228"/>
        <v>0</v>
      </c>
      <c r="F13088" s="27">
        <f t="shared" si="1229"/>
        <v>0</v>
      </c>
      <c r="G13088" s="28"/>
      <c r="H13088" s="131"/>
      <c r="J13088" s="29" t="e">
        <f>VLOOKUP(H13088,'Drop Down Menus'!A:B,2,FALSE)</f>
        <v>#N/A</v>
      </c>
      <c r="L13088" s="48"/>
      <c r="M13088" s="48"/>
      <c r="N13088" s="135"/>
      <c r="R13088" s="144"/>
      <c r="U13088" s="148"/>
      <c r="V13088" s="25"/>
      <c r="Y13088" s="32"/>
      <c r="AG13088" s="29"/>
      <c r="AH13088" s="34"/>
      <c r="AM13088" s="28"/>
      <c r="AN13088" s="28"/>
      <c r="AO13088" s="28"/>
      <c r="AP13088" s="25"/>
      <c r="AQ13088" s="29"/>
      <c r="AR13088" s="30"/>
      <c r="AT13088" s="30"/>
    </row>
    <row r="13089" spans="1:46" ht="30">
      <c r="A13089" s="25">
        <f t="shared" si="1224"/>
        <v>2013</v>
      </c>
      <c r="B13089" s="26" t="str">
        <f t="shared" si="1225"/>
        <v>Solar Partners</v>
      </c>
      <c r="C13089" s="127" t="str">
        <f t="shared" si="1226"/>
        <v>Ivanpah Solar Electric Generating System</v>
      </c>
      <c r="D13089" s="123" t="str">
        <f t="shared" si="1227"/>
        <v>Solar Power Tower</v>
      </c>
      <c r="E13089" s="26">
        <f t="shared" si="1228"/>
        <v>0</v>
      </c>
      <c r="F13089" s="27">
        <f t="shared" si="1229"/>
        <v>0</v>
      </c>
      <c r="G13089" s="28"/>
      <c r="H13089" s="131"/>
      <c r="J13089" s="29" t="e">
        <f>VLOOKUP(H13089,'Drop Down Menus'!A:B,2,FALSE)</f>
        <v>#N/A</v>
      </c>
      <c r="L13089" s="48"/>
      <c r="M13089" s="48"/>
      <c r="N13089" s="135"/>
      <c r="R13089" s="144"/>
      <c r="U13089" s="148"/>
      <c r="V13089" s="25"/>
      <c r="Y13089" s="32"/>
      <c r="AG13089" s="29"/>
      <c r="AH13089" s="34"/>
      <c r="AM13089" s="28"/>
      <c r="AN13089" s="28"/>
      <c r="AO13089" s="28"/>
      <c r="AP13089" s="25"/>
      <c r="AQ13089" s="29"/>
      <c r="AR13089" s="30"/>
      <c r="AT13089" s="30"/>
    </row>
    <row r="13090" spans="1:46" ht="30">
      <c r="A13090" s="25">
        <f t="shared" si="1224"/>
        <v>2013</v>
      </c>
      <c r="B13090" s="26" t="str">
        <f t="shared" si="1225"/>
        <v>Solar Partners</v>
      </c>
      <c r="C13090" s="127" t="str">
        <f t="shared" si="1226"/>
        <v>Ivanpah Solar Electric Generating System</v>
      </c>
      <c r="D13090" s="123" t="str">
        <f t="shared" si="1227"/>
        <v>Solar Power Tower</v>
      </c>
      <c r="E13090" s="26">
        <f t="shared" si="1228"/>
        <v>0</v>
      </c>
      <c r="F13090" s="27">
        <f t="shared" si="1229"/>
        <v>0</v>
      </c>
      <c r="G13090" s="28"/>
      <c r="H13090" s="131"/>
      <c r="J13090" s="29" t="e">
        <f>VLOOKUP(H13090,'Drop Down Menus'!A:B,2,FALSE)</f>
        <v>#N/A</v>
      </c>
      <c r="L13090" s="48"/>
      <c r="M13090" s="48"/>
      <c r="N13090" s="135"/>
      <c r="R13090" s="144"/>
      <c r="U13090" s="148"/>
      <c r="V13090" s="25"/>
      <c r="Y13090" s="32"/>
      <c r="AG13090" s="29"/>
      <c r="AH13090" s="34"/>
      <c r="AM13090" s="28"/>
      <c r="AN13090" s="28"/>
      <c r="AO13090" s="28"/>
      <c r="AP13090" s="25"/>
      <c r="AQ13090" s="29"/>
      <c r="AR13090" s="30"/>
      <c r="AT13090" s="30"/>
    </row>
    <row r="13091" spans="1:46" ht="30">
      <c r="A13091" s="25">
        <f t="shared" si="1224"/>
        <v>2013</v>
      </c>
      <c r="B13091" s="26" t="str">
        <f t="shared" si="1225"/>
        <v>Solar Partners</v>
      </c>
      <c r="C13091" s="127" t="str">
        <f t="shared" si="1226"/>
        <v>Ivanpah Solar Electric Generating System</v>
      </c>
      <c r="D13091" s="123" t="str">
        <f t="shared" si="1227"/>
        <v>Solar Power Tower</v>
      </c>
      <c r="E13091" s="26">
        <f t="shared" si="1228"/>
        <v>0</v>
      </c>
      <c r="F13091" s="27">
        <f t="shared" si="1229"/>
        <v>0</v>
      </c>
      <c r="G13091" s="28"/>
      <c r="H13091" s="131"/>
      <c r="J13091" s="29" t="e">
        <f>VLOOKUP(H13091,'Drop Down Menus'!A:B,2,FALSE)</f>
        <v>#N/A</v>
      </c>
      <c r="L13091" s="48"/>
      <c r="M13091" s="48"/>
      <c r="N13091" s="135"/>
      <c r="R13091" s="144"/>
      <c r="U13091" s="148"/>
      <c r="V13091" s="25"/>
      <c r="Y13091" s="32"/>
      <c r="AG13091" s="29"/>
      <c r="AH13091" s="34"/>
      <c r="AM13091" s="28"/>
      <c r="AN13091" s="28"/>
      <c r="AO13091" s="28"/>
      <c r="AP13091" s="25"/>
      <c r="AQ13091" s="29"/>
      <c r="AR13091" s="30"/>
      <c r="AT13091" s="30"/>
    </row>
    <row r="13092" spans="1:46" ht="30">
      <c r="A13092" s="25">
        <f t="shared" si="1224"/>
        <v>2013</v>
      </c>
      <c r="B13092" s="26" t="str">
        <f t="shared" si="1225"/>
        <v>Solar Partners</v>
      </c>
      <c r="C13092" s="127" t="str">
        <f t="shared" si="1226"/>
        <v>Ivanpah Solar Electric Generating System</v>
      </c>
      <c r="D13092" s="123" t="str">
        <f t="shared" si="1227"/>
        <v>Solar Power Tower</v>
      </c>
      <c r="E13092" s="26">
        <f t="shared" si="1228"/>
        <v>0</v>
      </c>
      <c r="F13092" s="27">
        <f t="shared" si="1229"/>
        <v>0</v>
      </c>
      <c r="G13092" s="28"/>
      <c r="H13092" s="131"/>
      <c r="J13092" s="29" t="e">
        <f>VLOOKUP(H13092,'Drop Down Menus'!A:B,2,FALSE)</f>
        <v>#N/A</v>
      </c>
      <c r="L13092" s="48"/>
      <c r="M13092" s="48"/>
      <c r="N13092" s="135"/>
      <c r="R13092" s="144"/>
      <c r="U13092" s="148"/>
      <c r="V13092" s="25"/>
      <c r="Y13092" s="32"/>
      <c r="AG13092" s="29"/>
      <c r="AH13092" s="34"/>
      <c r="AM13092" s="28"/>
      <c r="AN13092" s="28"/>
      <c r="AO13092" s="28"/>
      <c r="AP13092" s="25"/>
      <c r="AQ13092" s="29"/>
      <c r="AR13092" s="30"/>
      <c r="AT13092" s="30"/>
    </row>
    <row r="13093" spans="1:46" ht="30">
      <c r="A13093" s="25">
        <f t="shared" si="1224"/>
        <v>2013</v>
      </c>
      <c r="B13093" s="26" t="str">
        <f t="shared" si="1225"/>
        <v>Solar Partners</v>
      </c>
      <c r="C13093" s="127" t="str">
        <f t="shared" si="1226"/>
        <v>Ivanpah Solar Electric Generating System</v>
      </c>
      <c r="D13093" s="123" t="str">
        <f t="shared" si="1227"/>
        <v>Solar Power Tower</v>
      </c>
      <c r="E13093" s="26">
        <f t="shared" si="1228"/>
        <v>0</v>
      </c>
      <c r="F13093" s="27">
        <f t="shared" si="1229"/>
        <v>0</v>
      </c>
      <c r="G13093" s="28"/>
      <c r="H13093" s="131"/>
      <c r="J13093" s="29" t="e">
        <f>VLOOKUP(H13093,'Drop Down Menus'!A:B,2,FALSE)</f>
        <v>#N/A</v>
      </c>
      <c r="L13093" s="48"/>
      <c r="M13093" s="48"/>
      <c r="N13093" s="135"/>
      <c r="R13093" s="144"/>
      <c r="U13093" s="148"/>
      <c r="V13093" s="25"/>
      <c r="Y13093" s="32"/>
      <c r="AG13093" s="29"/>
      <c r="AH13093" s="34"/>
      <c r="AM13093" s="28"/>
      <c r="AN13093" s="28"/>
      <c r="AO13093" s="28"/>
      <c r="AP13093" s="25"/>
      <c r="AQ13093" s="29"/>
      <c r="AR13093" s="30"/>
      <c r="AT13093" s="30"/>
    </row>
    <row r="13094" spans="1:46" ht="30">
      <c r="A13094" s="25">
        <f t="shared" si="1224"/>
        <v>2013</v>
      </c>
      <c r="B13094" s="26" t="str">
        <f t="shared" si="1225"/>
        <v>Solar Partners</v>
      </c>
      <c r="C13094" s="127" t="str">
        <f t="shared" si="1226"/>
        <v>Ivanpah Solar Electric Generating System</v>
      </c>
      <c r="D13094" s="123" t="str">
        <f t="shared" si="1227"/>
        <v>Solar Power Tower</v>
      </c>
      <c r="E13094" s="26">
        <f t="shared" si="1228"/>
        <v>0</v>
      </c>
      <c r="F13094" s="27">
        <f t="shared" si="1229"/>
        <v>0</v>
      </c>
      <c r="G13094" s="28"/>
      <c r="H13094" s="131"/>
      <c r="J13094" s="29" t="e">
        <f>VLOOKUP(H13094,'Drop Down Menus'!A:B,2,FALSE)</f>
        <v>#N/A</v>
      </c>
      <c r="L13094" s="48"/>
      <c r="M13094" s="48"/>
      <c r="N13094" s="135"/>
      <c r="R13094" s="144"/>
      <c r="U13094" s="148"/>
      <c r="V13094" s="25"/>
      <c r="Y13094" s="32"/>
      <c r="AG13094" s="29"/>
      <c r="AH13094" s="34"/>
      <c r="AM13094" s="28"/>
      <c r="AN13094" s="28"/>
      <c r="AO13094" s="28"/>
      <c r="AP13094" s="25"/>
      <c r="AQ13094" s="29"/>
      <c r="AR13094" s="30"/>
      <c r="AT13094" s="30"/>
    </row>
    <row r="13095" spans="1:46" ht="30">
      <c r="A13095" s="25">
        <f t="shared" si="1224"/>
        <v>2013</v>
      </c>
      <c r="B13095" s="26" t="str">
        <f t="shared" si="1225"/>
        <v>Solar Partners</v>
      </c>
      <c r="C13095" s="127" t="str">
        <f t="shared" si="1226"/>
        <v>Ivanpah Solar Electric Generating System</v>
      </c>
      <c r="D13095" s="123" t="str">
        <f t="shared" si="1227"/>
        <v>Solar Power Tower</v>
      </c>
      <c r="E13095" s="26">
        <f t="shared" si="1228"/>
        <v>0</v>
      </c>
      <c r="F13095" s="27">
        <f t="shared" si="1229"/>
        <v>0</v>
      </c>
      <c r="G13095" s="28"/>
      <c r="H13095" s="131"/>
      <c r="J13095" s="29" t="e">
        <f>VLOOKUP(H13095,'Drop Down Menus'!A:B,2,FALSE)</f>
        <v>#N/A</v>
      </c>
      <c r="L13095" s="48"/>
      <c r="M13095" s="48"/>
      <c r="N13095" s="135"/>
      <c r="R13095" s="144"/>
      <c r="U13095" s="148"/>
      <c r="V13095" s="25"/>
      <c r="Y13095" s="32"/>
      <c r="AG13095" s="29"/>
      <c r="AH13095" s="34"/>
      <c r="AM13095" s="28"/>
      <c r="AN13095" s="28"/>
      <c r="AO13095" s="28"/>
      <c r="AP13095" s="25"/>
      <c r="AQ13095" s="29"/>
      <c r="AR13095" s="30"/>
      <c r="AT13095" s="30"/>
    </row>
    <row r="13096" spans="1:46" ht="30">
      <c r="A13096" s="25">
        <f t="shared" si="1224"/>
        <v>2013</v>
      </c>
      <c r="B13096" s="26" t="str">
        <f t="shared" si="1225"/>
        <v>Solar Partners</v>
      </c>
      <c r="C13096" s="127" t="str">
        <f t="shared" si="1226"/>
        <v>Ivanpah Solar Electric Generating System</v>
      </c>
      <c r="D13096" s="123" t="str">
        <f t="shared" si="1227"/>
        <v>Solar Power Tower</v>
      </c>
      <c r="E13096" s="26">
        <f t="shared" si="1228"/>
        <v>0</v>
      </c>
      <c r="F13096" s="27">
        <f t="shared" si="1229"/>
        <v>0</v>
      </c>
      <c r="G13096" s="28"/>
      <c r="H13096" s="131"/>
      <c r="J13096" s="29" t="e">
        <f>VLOOKUP(H13096,'Drop Down Menus'!A:B,2,FALSE)</f>
        <v>#N/A</v>
      </c>
      <c r="L13096" s="48"/>
      <c r="M13096" s="48"/>
      <c r="N13096" s="135"/>
      <c r="R13096" s="144"/>
      <c r="U13096" s="148"/>
      <c r="V13096" s="25"/>
      <c r="Y13096" s="32"/>
      <c r="AG13096" s="29"/>
      <c r="AH13096" s="34"/>
      <c r="AM13096" s="28"/>
      <c r="AN13096" s="28"/>
      <c r="AO13096" s="28"/>
      <c r="AP13096" s="25"/>
      <c r="AQ13096" s="29"/>
      <c r="AR13096" s="30"/>
      <c r="AT13096" s="30"/>
    </row>
    <row r="13097" spans="1:46" ht="30">
      <c r="A13097" s="25">
        <f t="shared" si="1224"/>
        <v>2013</v>
      </c>
      <c r="B13097" s="26" t="str">
        <f t="shared" si="1225"/>
        <v>Solar Partners</v>
      </c>
      <c r="C13097" s="127" t="str">
        <f t="shared" si="1226"/>
        <v>Ivanpah Solar Electric Generating System</v>
      </c>
      <c r="D13097" s="123" t="str">
        <f t="shared" si="1227"/>
        <v>Solar Power Tower</v>
      </c>
      <c r="E13097" s="26">
        <f t="shared" si="1228"/>
        <v>0</v>
      </c>
      <c r="F13097" s="27">
        <f t="shared" si="1229"/>
        <v>0</v>
      </c>
      <c r="G13097" s="28"/>
      <c r="H13097" s="131"/>
      <c r="J13097" s="29" t="e">
        <f>VLOOKUP(H13097,'Drop Down Menus'!A:B,2,FALSE)</f>
        <v>#N/A</v>
      </c>
      <c r="L13097" s="48"/>
      <c r="M13097" s="48"/>
      <c r="N13097" s="135"/>
      <c r="R13097" s="144"/>
      <c r="U13097" s="148"/>
      <c r="V13097" s="25"/>
      <c r="Y13097" s="32"/>
      <c r="AG13097" s="29"/>
      <c r="AH13097" s="34"/>
      <c r="AM13097" s="28"/>
      <c r="AN13097" s="28"/>
      <c r="AO13097" s="28"/>
      <c r="AP13097" s="25"/>
      <c r="AQ13097" s="29"/>
      <c r="AR13097" s="30"/>
      <c r="AT13097" s="30"/>
    </row>
    <row r="13098" spans="1:46" ht="30">
      <c r="A13098" s="25">
        <f t="shared" si="1224"/>
        <v>2013</v>
      </c>
      <c r="B13098" s="26" t="str">
        <f t="shared" si="1225"/>
        <v>Solar Partners</v>
      </c>
      <c r="C13098" s="127" t="str">
        <f t="shared" si="1226"/>
        <v>Ivanpah Solar Electric Generating System</v>
      </c>
      <c r="D13098" s="123" t="str">
        <f t="shared" si="1227"/>
        <v>Solar Power Tower</v>
      </c>
      <c r="E13098" s="26">
        <f t="shared" si="1228"/>
        <v>0</v>
      </c>
      <c r="F13098" s="27">
        <f t="shared" si="1229"/>
        <v>0</v>
      </c>
      <c r="G13098" s="28"/>
      <c r="H13098" s="131"/>
      <c r="J13098" s="29" t="e">
        <f>VLOOKUP(H13098,'Drop Down Menus'!A:B,2,FALSE)</f>
        <v>#N/A</v>
      </c>
      <c r="L13098" s="48"/>
      <c r="M13098" s="48"/>
      <c r="N13098" s="135"/>
      <c r="R13098" s="144"/>
      <c r="U13098" s="148"/>
      <c r="V13098" s="25"/>
      <c r="Y13098" s="32"/>
      <c r="AG13098" s="29"/>
      <c r="AH13098" s="34"/>
      <c r="AM13098" s="28"/>
      <c r="AN13098" s="28"/>
      <c r="AO13098" s="28"/>
      <c r="AP13098" s="25"/>
      <c r="AQ13098" s="29"/>
      <c r="AR13098" s="30"/>
      <c r="AT13098" s="30"/>
    </row>
    <row r="13099" spans="1:46" ht="30">
      <c r="A13099" s="25">
        <f t="shared" si="1224"/>
        <v>2013</v>
      </c>
      <c r="B13099" s="26" t="str">
        <f t="shared" si="1225"/>
        <v>Solar Partners</v>
      </c>
      <c r="C13099" s="127" t="str">
        <f t="shared" si="1226"/>
        <v>Ivanpah Solar Electric Generating System</v>
      </c>
      <c r="D13099" s="123" t="str">
        <f t="shared" si="1227"/>
        <v>Solar Power Tower</v>
      </c>
      <c r="E13099" s="26">
        <f t="shared" si="1228"/>
        <v>0</v>
      </c>
      <c r="F13099" s="27">
        <f t="shared" si="1229"/>
        <v>0</v>
      </c>
      <c r="G13099" s="28"/>
      <c r="H13099" s="131"/>
      <c r="J13099" s="29" t="e">
        <f>VLOOKUP(H13099,'Drop Down Menus'!A:B,2,FALSE)</f>
        <v>#N/A</v>
      </c>
      <c r="L13099" s="48"/>
      <c r="M13099" s="48"/>
      <c r="N13099" s="135"/>
      <c r="R13099" s="144"/>
      <c r="U13099" s="148"/>
      <c r="V13099" s="25"/>
      <c r="Y13099" s="32"/>
      <c r="AG13099" s="29"/>
      <c r="AH13099" s="34"/>
      <c r="AM13099" s="28"/>
      <c r="AN13099" s="28"/>
      <c r="AO13099" s="28"/>
      <c r="AP13099" s="25"/>
      <c r="AQ13099" s="29"/>
      <c r="AR13099" s="30"/>
      <c r="AT13099" s="30"/>
    </row>
    <row r="13100" spans="1:46" ht="30">
      <c r="A13100" s="25">
        <f t="shared" si="1224"/>
        <v>2013</v>
      </c>
      <c r="B13100" s="26" t="str">
        <f t="shared" si="1225"/>
        <v>Solar Partners</v>
      </c>
      <c r="C13100" s="127" t="str">
        <f t="shared" si="1226"/>
        <v>Ivanpah Solar Electric Generating System</v>
      </c>
      <c r="D13100" s="123" t="str">
        <f t="shared" si="1227"/>
        <v>Solar Power Tower</v>
      </c>
      <c r="E13100" s="26">
        <f t="shared" si="1228"/>
        <v>0</v>
      </c>
      <c r="F13100" s="27">
        <f t="shared" si="1229"/>
        <v>0</v>
      </c>
      <c r="G13100" s="28"/>
      <c r="H13100" s="131"/>
      <c r="J13100" s="29" t="e">
        <f>VLOOKUP(H13100,'Drop Down Menus'!A:B,2,FALSE)</f>
        <v>#N/A</v>
      </c>
      <c r="L13100" s="48"/>
      <c r="M13100" s="48"/>
      <c r="N13100" s="135"/>
      <c r="R13100" s="144"/>
      <c r="U13100" s="148"/>
      <c r="V13100" s="25"/>
      <c r="Y13100" s="32"/>
      <c r="AG13100" s="29"/>
      <c r="AH13100" s="34"/>
      <c r="AM13100" s="28"/>
      <c r="AN13100" s="28"/>
      <c r="AO13100" s="28"/>
      <c r="AP13100" s="25"/>
      <c r="AQ13100" s="29"/>
      <c r="AR13100" s="30"/>
      <c r="AT13100" s="30"/>
    </row>
    <row r="13101" spans="1:46" ht="30">
      <c r="A13101" s="25">
        <f t="shared" si="1224"/>
        <v>2013</v>
      </c>
      <c r="B13101" s="26" t="str">
        <f t="shared" si="1225"/>
        <v>Solar Partners</v>
      </c>
      <c r="C13101" s="127" t="str">
        <f t="shared" si="1226"/>
        <v>Ivanpah Solar Electric Generating System</v>
      </c>
      <c r="D13101" s="123" t="str">
        <f t="shared" si="1227"/>
        <v>Solar Power Tower</v>
      </c>
      <c r="E13101" s="26">
        <f t="shared" si="1228"/>
        <v>0</v>
      </c>
      <c r="F13101" s="27">
        <f t="shared" si="1229"/>
        <v>0</v>
      </c>
      <c r="G13101" s="28"/>
      <c r="H13101" s="131"/>
      <c r="J13101" s="29" t="e">
        <f>VLOOKUP(H13101,'Drop Down Menus'!A:B,2,FALSE)</f>
        <v>#N/A</v>
      </c>
      <c r="L13101" s="48"/>
      <c r="M13101" s="48"/>
      <c r="N13101" s="135"/>
      <c r="R13101" s="144"/>
      <c r="U13101" s="148"/>
      <c r="V13101" s="25"/>
      <c r="Y13101" s="32"/>
      <c r="AG13101" s="29"/>
      <c r="AH13101" s="34"/>
      <c r="AM13101" s="28"/>
      <c r="AN13101" s="28"/>
      <c r="AO13101" s="28"/>
      <c r="AP13101" s="25"/>
      <c r="AQ13101" s="29"/>
      <c r="AR13101" s="30"/>
      <c r="AT13101" s="30"/>
    </row>
    <row r="13102" spans="1:46" ht="30">
      <c r="A13102" s="25">
        <f t="shared" si="1224"/>
        <v>2013</v>
      </c>
      <c r="B13102" s="26" t="str">
        <f t="shared" si="1225"/>
        <v>Solar Partners</v>
      </c>
      <c r="C13102" s="127" t="str">
        <f t="shared" si="1226"/>
        <v>Ivanpah Solar Electric Generating System</v>
      </c>
      <c r="D13102" s="123" t="str">
        <f t="shared" si="1227"/>
        <v>Solar Power Tower</v>
      </c>
      <c r="E13102" s="26">
        <f t="shared" si="1228"/>
        <v>0</v>
      </c>
      <c r="F13102" s="27">
        <f t="shared" si="1229"/>
        <v>0</v>
      </c>
      <c r="G13102" s="28"/>
      <c r="H13102" s="131"/>
      <c r="J13102" s="29" t="e">
        <f>VLOOKUP(H13102,'Drop Down Menus'!A:B,2,FALSE)</f>
        <v>#N/A</v>
      </c>
      <c r="L13102" s="48"/>
      <c r="M13102" s="48"/>
      <c r="N13102" s="135"/>
      <c r="R13102" s="144"/>
      <c r="U13102" s="148"/>
      <c r="V13102" s="25"/>
      <c r="Y13102" s="32"/>
      <c r="AG13102" s="29"/>
      <c r="AH13102" s="34"/>
      <c r="AM13102" s="28"/>
      <c r="AN13102" s="28"/>
      <c r="AO13102" s="28"/>
      <c r="AP13102" s="25"/>
      <c r="AQ13102" s="29"/>
      <c r="AR13102" s="30"/>
      <c r="AT13102" s="30"/>
    </row>
    <row r="13103" spans="1:46" ht="30">
      <c r="A13103" s="25">
        <f t="shared" si="1224"/>
        <v>2013</v>
      </c>
      <c r="B13103" s="26" t="str">
        <f t="shared" si="1225"/>
        <v>Solar Partners</v>
      </c>
      <c r="C13103" s="127" t="str">
        <f t="shared" si="1226"/>
        <v>Ivanpah Solar Electric Generating System</v>
      </c>
      <c r="D13103" s="123" t="str">
        <f t="shared" si="1227"/>
        <v>Solar Power Tower</v>
      </c>
      <c r="E13103" s="26">
        <f t="shared" si="1228"/>
        <v>0</v>
      </c>
      <c r="F13103" s="27">
        <f t="shared" si="1229"/>
        <v>0</v>
      </c>
      <c r="G13103" s="28"/>
      <c r="H13103" s="131"/>
      <c r="J13103" s="29" t="e">
        <f>VLOOKUP(H13103,'Drop Down Menus'!A:B,2,FALSE)</f>
        <v>#N/A</v>
      </c>
      <c r="L13103" s="48"/>
      <c r="M13103" s="48"/>
      <c r="N13103" s="135"/>
      <c r="R13103" s="144"/>
      <c r="U13103" s="148"/>
      <c r="V13103" s="25"/>
      <c r="Y13103" s="32"/>
      <c r="AG13103" s="29"/>
      <c r="AH13103" s="34"/>
      <c r="AM13103" s="28"/>
      <c r="AN13103" s="28"/>
      <c r="AO13103" s="28"/>
      <c r="AP13103" s="25"/>
      <c r="AQ13103" s="29"/>
      <c r="AR13103" s="30"/>
      <c r="AT13103" s="30"/>
    </row>
    <row r="13104" spans="1:46" ht="30">
      <c r="A13104" s="25">
        <f t="shared" si="1224"/>
        <v>2013</v>
      </c>
      <c r="B13104" s="26" t="str">
        <f t="shared" si="1225"/>
        <v>Solar Partners</v>
      </c>
      <c r="C13104" s="127" t="str">
        <f t="shared" si="1226"/>
        <v>Ivanpah Solar Electric Generating System</v>
      </c>
      <c r="D13104" s="123" t="str">
        <f t="shared" si="1227"/>
        <v>Solar Power Tower</v>
      </c>
      <c r="E13104" s="26">
        <f t="shared" si="1228"/>
        <v>0</v>
      </c>
      <c r="F13104" s="27">
        <f t="shared" si="1229"/>
        <v>0</v>
      </c>
      <c r="G13104" s="28"/>
      <c r="H13104" s="131"/>
      <c r="J13104" s="29" t="e">
        <f>VLOOKUP(H13104,'Drop Down Menus'!A:B,2,FALSE)</f>
        <v>#N/A</v>
      </c>
      <c r="L13104" s="48"/>
      <c r="M13104" s="48"/>
      <c r="N13104" s="135"/>
      <c r="R13104" s="144"/>
      <c r="U13104" s="148"/>
      <c r="V13104" s="25"/>
      <c r="Y13104" s="32"/>
      <c r="AG13104" s="29"/>
      <c r="AH13104" s="34"/>
      <c r="AM13104" s="28"/>
      <c r="AN13104" s="28"/>
      <c r="AO13104" s="28"/>
      <c r="AP13104" s="25"/>
      <c r="AQ13104" s="29"/>
      <c r="AR13104" s="30"/>
      <c r="AT13104" s="30"/>
    </row>
    <row r="13105" spans="1:46" ht="30">
      <c r="A13105" s="25">
        <f t="shared" si="1224"/>
        <v>2013</v>
      </c>
      <c r="B13105" s="26" t="str">
        <f t="shared" si="1225"/>
        <v>Solar Partners</v>
      </c>
      <c r="C13105" s="127" t="str">
        <f t="shared" si="1226"/>
        <v>Ivanpah Solar Electric Generating System</v>
      </c>
      <c r="D13105" s="123" t="str">
        <f t="shared" si="1227"/>
        <v>Solar Power Tower</v>
      </c>
      <c r="E13105" s="26">
        <f t="shared" si="1228"/>
        <v>0</v>
      </c>
      <c r="F13105" s="27">
        <f t="shared" si="1229"/>
        <v>0</v>
      </c>
      <c r="G13105" s="28"/>
      <c r="H13105" s="131"/>
      <c r="J13105" s="29" t="e">
        <f>VLOOKUP(H13105,'Drop Down Menus'!A:B,2,FALSE)</f>
        <v>#N/A</v>
      </c>
      <c r="L13105" s="48"/>
      <c r="M13105" s="48"/>
      <c r="N13105" s="135"/>
      <c r="R13105" s="144"/>
      <c r="U13105" s="148"/>
      <c r="V13105" s="25"/>
      <c r="Y13105" s="32"/>
      <c r="AG13105" s="29"/>
      <c r="AH13105" s="34"/>
      <c r="AM13105" s="28"/>
      <c r="AN13105" s="28"/>
      <c r="AO13105" s="28"/>
      <c r="AP13105" s="25"/>
      <c r="AQ13105" s="29"/>
      <c r="AR13105" s="30"/>
      <c r="AT13105" s="30"/>
    </row>
    <row r="13106" spans="1:46" ht="30">
      <c r="A13106" s="25">
        <f t="shared" si="1224"/>
        <v>2013</v>
      </c>
      <c r="B13106" s="26" t="str">
        <f t="shared" si="1225"/>
        <v>Solar Partners</v>
      </c>
      <c r="C13106" s="127" t="str">
        <f t="shared" si="1226"/>
        <v>Ivanpah Solar Electric Generating System</v>
      </c>
      <c r="D13106" s="123" t="str">
        <f t="shared" si="1227"/>
        <v>Solar Power Tower</v>
      </c>
      <c r="E13106" s="26">
        <f t="shared" si="1228"/>
        <v>0</v>
      </c>
      <c r="F13106" s="27">
        <f t="shared" si="1229"/>
        <v>0</v>
      </c>
      <c r="G13106" s="28"/>
      <c r="H13106" s="131"/>
      <c r="J13106" s="29" t="e">
        <f>VLOOKUP(H13106,'Drop Down Menus'!A:B,2,FALSE)</f>
        <v>#N/A</v>
      </c>
      <c r="L13106" s="48"/>
      <c r="M13106" s="48"/>
      <c r="N13106" s="135"/>
      <c r="R13106" s="144"/>
      <c r="U13106" s="148"/>
      <c r="V13106" s="25"/>
      <c r="Y13106" s="32"/>
      <c r="AG13106" s="29"/>
      <c r="AH13106" s="34"/>
      <c r="AM13106" s="28"/>
      <c r="AN13106" s="28"/>
      <c r="AO13106" s="28"/>
      <c r="AP13106" s="25"/>
      <c r="AQ13106" s="29"/>
      <c r="AR13106" s="30"/>
      <c r="AT13106" s="30"/>
    </row>
    <row r="13107" spans="1:46" ht="30">
      <c r="A13107" s="25">
        <f t="shared" si="1224"/>
        <v>2013</v>
      </c>
      <c r="B13107" s="26" t="str">
        <f t="shared" si="1225"/>
        <v>Solar Partners</v>
      </c>
      <c r="C13107" s="127" t="str">
        <f t="shared" si="1226"/>
        <v>Ivanpah Solar Electric Generating System</v>
      </c>
      <c r="D13107" s="123" t="str">
        <f t="shared" si="1227"/>
        <v>Solar Power Tower</v>
      </c>
      <c r="E13107" s="26">
        <f t="shared" si="1228"/>
        <v>0</v>
      </c>
      <c r="F13107" s="27">
        <f t="shared" si="1229"/>
        <v>0</v>
      </c>
      <c r="G13107" s="28"/>
      <c r="H13107" s="131"/>
      <c r="J13107" s="29" t="e">
        <f>VLOOKUP(H13107,'Drop Down Menus'!A:B,2,FALSE)</f>
        <v>#N/A</v>
      </c>
      <c r="L13107" s="48"/>
      <c r="M13107" s="48"/>
      <c r="N13107" s="135"/>
      <c r="R13107" s="144"/>
      <c r="U13107" s="148"/>
      <c r="V13107" s="25"/>
      <c r="Y13107" s="32"/>
      <c r="AG13107" s="29"/>
      <c r="AH13107" s="34"/>
      <c r="AM13107" s="28"/>
      <c r="AN13107" s="28"/>
      <c r="AO13107" s="28"/>
      <c r="AP13107" s="25"/>
      <c r="AQ13107" s="29"/>
      <c r="AR13107" s="30"/>
      <c r="AT13107" s="30"/>
    </row>
    <row r="13108" spans="1:46" ht="30">
      <c r="A13108" s="25">
        <f t="shared" si="1224"/>
        <v>2013</v>
      </c>
      <c r="B13108" s="26" t="str">
        <f t="shared" si="1225"/>
        <v>Solar Partners</v>
      </c>
      <c r="C13108" s="127" t="str">
        <f t="shared" si="1226"/>
        <v>Ivanpah Solar Electric Generating System</v>
      </c>
      <c r="D13108" s="123" t="str">
        <f t="shared" si="1227"/>
        <v>Solar Power Tower</v>
      </c>
      <c r="E13108" s="26">
        <f t="shared" si="1228"/>
        <v>0</v>
      </c>
      <c r="F13108" s="27">
        <f t="shared" si="1229"/>
        <v>0</v>
      </c>
      <c r="G13108" s="28"/>
      <c r="H13108" s="131"/>
      <c r="J13108" s="29" t="e">
        <f>VLOOKUP(H13108,'Drop Down Menus'!A:B,2,FALSE)</f>
        <v>#N/A</v>
      </c>
      <c r="L13108" s="48"/>
      <c r="M13108" s="48"/>
      <c r="N13108" s="135"/>
      <c r="R13108" s="144"/>
      <c r="U13108" s="148"/>
      <c r="V13108" s="25"/>
      <c r="Y13108" s="32"/>
      <c r="AG13108" s="29"/>
      <c r="AH13108" s="34"/>
      <c r="AM13108" s="28"/>
      <c r="AN13108" s="28"/>
      <c r="AO13108" s="28"/>
      <c r="AP13108" s="25"/>
      <c r="AQ13108" s="29"/>
      <c r="AR13108" s="30"/>
      <c r="AT13108" s="30"/>
    </row>
    <row r="13109" spans="1:46" ht="30">
      <c r="A13109" s="25">
        <f t="shared" si="1224"/>
        <v>2013</v>
      </c>
      <c r="B13109" s="26" t="str">
        <f t="shared" si="1225"/>
        <v>Solar Partners</v>
      </c>
      <c r="C13109" s="127" t="str">
        <f t="shared" si="1226"/>
        <v>Ivanpah Solar Electric Generating System</v>
      </c>
      <c r="D13109" s="123" t="str">
        <f t="shared" si="1227"/>
        <v>Solar Power Tower</v>
      </c>
      <c r="E13109" s="26">
        <f t="shared" si="1228"/>
        <v>0</v>
      </c>
      <c r="F13109" s="27">
        <f t="shared" si="1229"/>
        <v>0</v>
      </c>
      <c r="G13109" s="28"/>
      <c r="H13109" s="131"/>
      <c r="J13109" s="29" t="e">
        <f>VLOOKUP(H13109,'Drop Down Menus'!A:B,2,FALSE)</f>
        <v>#N/A</v>
      </c>
      <c r="L13109" s="48"/>
      <c r="M13109" s="48"/>
      <c r="N13109" s="135"/>
      <c r="R13109" s="144"/>
      <c r="U13109" s="148"/>
      <c r="V13109" s="25"/>
      <c r="Y13109" s="32"/>
      <c r="AG13109" s="29"/>
      <c r="AH13109" s="34"/>
      <c r="AM13109" s="28"/>
      <c r="AN13109" s="28"/>
      <c r="AO13109" s="28"/>
      <c r="AP13109" s="25"/>
      <c r="AQ13109" s="29"/>
      <c r="AR13109" s="30"/>
      <c r="AT13109" s="30"/>
    </row>
    <row r="13110" spans="1:46" ht="30">
      <c r="A13110" s="25">
        <f t="shared" si="1224"/>
        <v>2013</v>
      </c>
      <c r="B13110" s="26" t="str">
        <f t="shared" si="1225"/>
        <v>Solar Partners</v>
      </c>
      <c r="C13110" s="127" t="str">
        <f t="shared" si="1226"/>
        <v>Ivanpah Solar Electric Generating System</v>
      </c>
      <c r="D13110" s="123" t="str">
        <f t="shared" si="1227"/>
        <v>Solar Power Tower</v>
      </c>
      <c r="E13110" s="26">
        <f t="shared" si="1228"/>
        <v>0</v>
      </c>
      <c r="F13110" s="27">
        <f t="shared" si="1229"/>
        <v>0</v>
      </c>
      <c r="G13110" s="28"/>
      <c r="H13110" s="131"/>
      <c r="J13110" s="29" t="e">
        <f>VLOOKUP(H13110,'Drop Down Menus'!A:B,2,FALSE)</f>
        <v>#N/A</v>
      </c>
      <c r="L13110" s="48"/>
      <c r="M13110" s="48"/>
      <c r="N13110" s="135"/>
      <c r="R13110" s="144"/>
      <c r="U13110" s="148"/>
      <c r="V13110" s="25"/>
      <c r="Y13110" s="32"/>
      <c r="AG13110" s="29"/>
      <c r="AH13110" s="34"/>
      <c r="AM13110" s="28"/>
      <c r="AN13110" s="28"/>
      <c r="AO13110" s="28"/>
      <c r="AP13110" s="25"/>
      <c r="AQ13110" s="29"/>
      <c r="AR13110" s="30"/>
      <c r="AT13110" s="30"/>
    </row>
    <row r="13111" spans="1:46" ht="30">
      <c r="A13111" s="25">
        <f t="shared" si="1224"/>
        <v>2013</v>
      </c>
      <c r="B13111" s="26" t="str">
        <f t="shared" si="1225"/>
        <v>Solar Partners</v>
      </c>
      <c r="C13111" s="127" t="str">
        <f t="shared" si="1226"/>
        <v>Ivanpah Solar Electric Generating System</v>
      </c>
      <c r="D13111" s="123" t="str">
        <f t="shared" si="1227"/>
        <v>Solar Power Tower</v>
      </c>
      <c r="E13111" s="26">
        <f t="shared" si="1228"/>
        <v>0</v>
      </c>
      <c r="F13111" s="27">
        <f t="shared" si="1229"/>
        <v>0</v>
      </c>
      <c r="G13111" s="28"/>
      <c r="H13111" s="131"/>
      <c r="J13111" s="29" t="e">
        <f>VLOOKUP(H13111,'Drop Down Menus'!A:B,2,FALSE)</f>
        <v>#N/A</v>
      </c>
      <c r="L13111" s="48"/>
      <c r="M13111" s="48"/>
      <c r="N13111" s="135"/>
      <c r="R13111" s="144"/>
      <c r="U13111" s="148"/>
      <c r="V13111" s="25"/>
      <c r="Y13111" s="32"/>
      <c r="AG13111" s="29"/>
      <c r="AH13111" s="34"/>
      <c r="AM13111" s="28"/>
      <c r="AN13111" s="28"/>
      <c r="AO13111" s="28"/>
      <c r="AP13111" s="25"/>
      <c r="AQ13111" s="29"/>
      <c r="AR13111" s="30"/>
      <c r="AT13111" s="30"/>
    </row>
    <row r="13112" spans="1:46" ht="30">
      <c r="A13112" s="25">
        <f t="shared" si="1224"/>
        <v>2013</v>
      </c>
      <c r="B13112" s="26" t="str">
        <f t="shared" si="1225"/>
        <v>Solar Partners</v>
      </c>
      <c r="C13112" s="127" t="str">
        <f t="shared" si="1226"/>
        <v>Ivanpah Solar Electric Generating System</v>
      </c>
      <c r="D13112" s="123" t="str">
        <f t="shared" si="1227"/>
        <v>Solar Power Tower</v>
      </c>
      <c r="E13112" s="26">
        <f t="shared" si="1228"/>
        <v>0</v>
      </c>
      <c r="F13112" s="27">
        <f t="shared" si="1229"/>
        <v>0</v>
      </c>
      <c r="G13112" s="28"/>
      <c r="H13112" s="131"/>
      <c r="J13112" s="29" t="e">
        <f>VLOOKUP(H13112,'Drop Down Menus'!A:B,2,FALSE)</f>
        <v>#N/A</v>
      </c>
      <c r="L13112" s="48"/>
      <c r="M13112" s="48"/>
      <c r="N13112" s="135"/>
      <c r="R13112" s="144"/>
      <c r="U13112" s="148"/>
      <c r="V13112" s="25"/>
      <c r="Y13112" s="32"/>
      <c r="AG13112" s="29"/>
      <c r="AH13112" s="34"/>
      <c r="AM13112" s="28"/>
      <c r="AN13112" s="28"/>
      <c r="AO13112" s="28"/>
      <c r="AP13112" s="25"/>
      <c r="AQ13112" s="29"/>
      <c r="AR13112" s="30"/>
      <c r="AT13112" s="30"/>
    </row>
    <row r="13113" spans="1:46" ht="30">
      <c r="A13113" s="25">
        <f t="shared" si="1224"/>
        <v>2013</v>
      </c>
      <c r="B13113" s="26" t="str">
        <f t="shared" si="1225"/>
        <v>Solar Partners</v>
      </c>
      <c r="C13113" s="127" t="str">
        <f t="shared" si="1226"/>
        <v>Ivanpah Solar Electric Generating System</v>
      </c>
      <c r="D13113" s="123" t="str">
        <f t="shared" si="1227"/>
        <v>Solar Power Tower</v>
      </c>
      <c r="E13113" s="26">
        <f t="shared" si="1228"/>
        <v>0</v>
      </c>
      <c r="F13113" s="27">
        <f t="shared" si="1229"/>
        <v>0</v>
      </c>
      <c r="G13113" s="28"/>
      <c r="H13113" s="131"/>
      <c r="J13113" s="29" t="e">
        <f>VLOOKUP(H13113,'Drop Down Menus'!A:B,2,FALSE)</f>
        <v>#N/A</v>
      </c>
      <c r="L13113" s="48"/>
      <c r="M13113" s="48"/>
      <c r="N13113" s="135"/>
      <c r="R13113" s="144"/>
      <c r="U13113" s="148"/>
      <c r="V13113" s="25"/>
      <c r="Y13113" s="32"/>
      <c r="AG13113" s="29"/>
      <c r="AH13113" s="34"/>
      <c r="AM13113" s="28"/>
      <c r="AN13113" s="28"/>
      <c r="AO13113" s="28"/>
      <c r="AP13113" s="25"/>
      <c r="AQ13113" s="29"/>
      <c r="AR13113" s="30"/>
      <c r="AT13113" s="30"/>
    </row>
    <row r="13114" spans="1:46" ht="30">
      <c r="A13114" s="25">
        <f t="shared" si="1224"/>
        <v>2013</v>
      </c>
      <c r="B13114" s="26" t="str">
        <f t="shared" si="1225"/>
        <v>Solar Partners</v>
      </c>
      <c r="C13114" s="127" t="str">
        <f t="shared" si="1226"/>
        <v>Ivanpah Solar Electric Generating System</v>
      </c>
      <c r="D13114" s="123" t="str">
        <f t="shared" si="1227"/>
        <v>Solar Power Tower</v>
      </c>
      <c r="E13114" s="26">
        <f t="shared" si="1228"/>
        <v>0</v>
      </c>
      <c r="F13114" s="27">
        <f t="shared" si="1229"/>
        <v>0</v>
      </c>
      <c r="G13114" s="28"/>
      <c r="H13114" s="131"/>
      <c r="J13114" s="29" t="e">
        <f>VLOOKUP(H13114,'Drop Down Menus'!A:B,2,FALSE)</f>
        <v>#N/A</v>
      </c>
      <c r="L13114" s="48"/>
      <c r="M13114" s="48"/>
      <c r="N13114" s="135"/>
      <c r="R13114" s="144"/>
      <c r="U13114" s="148"/>
      <c r="V13114" s="25"/>
      <c r="Y13114" s="32"/>
      <c r="AG13114" s="29"/>
      <c r="AH13114" s="34"/>
      <c r="AM13114" s="28"/>
      <c r="AN13114" s="28"/>
      <c r="AO13114" s="28"/>
      <c r="AP13114" s="25"/>
      <c r="AQ13114" s="29"/>
      <c r="AR13114" s="30"/>
      <c r="AT13114" s="30"/>
    </row>
    <row r="13115" spans="1:46" ht="30">
      <c r="A13115" s="25">
        <f t="shared" si="1224"/>
        <v>2013</v>
      </c>
      <c r="B13115" s="26" t="str">
        <f t="shared" si="1225"/>
        <v>Solar Partners</v>
      </c>
      <c r="C13115" s="127" t="str">
        <f t="shared" si="1226"/>
        <v>Ivanpah Solar Electric Generating System</v>
      </c>
      <c r="D13115" s="123" t="str">
        <f t="shared" si="1227"/>
        <v>Solar Power Tower</v>
      </c>
      <c r="E13115" s="26">
        <f t="shared" si="1228"/>
        <v>0</v>
      </c>
      <c r="F13115" s="27">
        <f t="shared" si="1229"/>
        <v>0</v>
      </c>
      <c r="G13115" s="28"/>
      <c r="H13115" s="131"/>
      <c r="J13115" s="29" t="e">
        <f>VLOOKUP(H13115,'Drop Down Menus'!A:B,2,FALSE)</f>
        <v>#N/A</v>
      </c>
      <c r="L13115" s="48"/>
      <c r="M13115" s="48"/>
      <c r="N13115" s="135"/>
      <c r="R13115" s="144"/>
      <c r="U13115" s="148"/>
      <c r="V13115" s="25"/>
      <c r="Y13115" s="32"/>
      <c r="AG13115" s="29"/>
      <c r="AH13115" s="34"/>
      <c r="AM13115" s="28"/>
      <c r="AN13115" s="28"/>
      <c r="AO13115" s="28"/>
      <c r="AP13115" s="25"/>
      <c r="AQ13115" s="29"/>
      <c r="AR13115" s="30"/>
      <c r="AT13115" s="30"/>
    </row>
    <row r="13116" spans="1:46" ht="30">
      <c r="A13116" s="25">
        <f t="shared" si="1224"/>
        <v>2013</v>
      </c>
      <c r="B13116" s="26" t="str">
        <f t="shared" si="1225"/>
        <v>Solar Partners</v>
      </c>
      <c r="C13116" s="127" t="str">
        <f t="shared" si="1226"/>
        <v>Ivanpah Solar Electric Generating System</v>
      </c>
      <c r="D13116" s="123" t="str">
        <f t="shared" si="1227"/>
        <v>Solar Power Tower</v>
      </c>
      <c r="E13116" s="26">
        <f t="shared" si="1228"/>
        <v>0</v>
      </c>
      <c r="F13116" s="27">
        <f t="shared" si="1229"/>
        <v>0</v>
      </c>
      <c r="G13116" s="28"/>
      <c r="H13116" s="131"/>
      <c r="J13116" s="29" t="e">
        <f>VLOOKUP(H13116,'Drop Down Menus'!A:B,2,FALSE)</f>
        <v>#N/A</v>
      </c>
      <c r="L13116" s="48"/>
      <c r="M13116" s="48"/>
      <c r="N13116" s="135"/>
      <c r="R13116" s="144"/>
      <c r="U13116" s="148"/>
      <c r="V13116" s="25"/>
      <c r="Y13116" s="32"/>
      <c r="AG13116" s="29"/>
      <c r="AH13116" s="34"/>
      <c r="AM13116" s="28"/>
      <c r="AN13116" s="28"/>
      <c r="AO13116" s="28"/>
      <c r="AP13116" s="25"/>
      <c r="AQ13116" s="29"/>
      <c r="AR13116" s="30"/>
      <c r="AT13116" s="30"/>
    </row>
    <row r="13117" spans="1:46" ht="30">
      <c r="A13117" s="25">
        <f t="shared" si="1224"/>
        <v>2013</v>
      </c>
      <c r="B13117" s="26" t="str">
        <f t="shared" si="1225"/>
        <v>Solar Partners</v>
      </c>
      <c r="C13117" s="127" t="str">
        <f t="shared" si="1226"/>
        <v>Ivanpah Solar Electric Generating System</v>
      </c>
      <c r="D13117" s="123" t="str">
        <f t="shared" si="1227"/>
        <v>Solar Power Tower</v>
      </c>
      <c r="E13117" s="26">
        <f t="shared" si="1228"/>
        <v>0</v>
      </c>
      <c r="F13117" s="27">
        <f t="shared" si="1229"/>
        <v>0</v>
      </c>
      <c r="G13117" s="28"/>
      <c r="H13117" s="131"/>
      <c r="J13117" s="29" t="e">
        <f>VLOOKUP(H13117,'Drop Down Menus'!A:B,2,FALSE)</f>
        <v>#N/A</v>
      </c>
      <c r="L13117" s="48"/>
      <c r="M13117" s="48"/>
      <c r="N13117" s="135"/>
      <c r="R13117" s="144"/>
      <c r="U13117" s="148"/>
      <c r="V13117" s="25"/>
      <c r="Y13117" s="32"/>
      <c r="AG13117" s="29"/>
      <c r="AH13117" s="34"/>
      <c r="AM13117" s="28"/>
      <c r="AN13117" s="28"/>
      <c r="AO13117" s="28"/>
      <c r="AP13117" s="25"/>
      <c r="AQ13117" s="29"/>
      <c r="AR13117" s="30"/>
      <c r="AT13117" s="30"/>
    </row>
    <row r="13118" spans="1:46" ht="30">
      <c r="A13118" s="25">
        <f t="shared" si="1224"/>
        <v>2013</v>
      </c>
      <c r="B13118" s="26" t="str">
        <f t="shared" si="1225"/>
        <v>Solar Partners</v>
      </c>
      <c r="C13118" s="127" t="str">
        <f t="shared" si="1226"/>
        <v>Ivanpah Solar Electric Generating System</v>
      </c>
      <c r="D13118" s="123" t="str">
        <f t="shared" si="1227"/>
        <v>Solar Power Tower</v>
      </c>
      <c r="E13118" s="26">
        <f t="shared" si="1228"/>
        <v>0</v>
      </c>
      <c r="F13118" s="27">
        <f t="shared" si="1229"/>
        <v>0</v>
      </c>
      <c r="G13118" s="28"/>
      <c r="H13118" s="131"/>
      <c r="J13118" s="29" t="e">
        <f>VLOOKUP(H13118,'Drop Down Menus'!A:B,2,FALSE)</f>
        <v>#N/A</v>
      </c>
      <c r="L13118" s="48"/>
      <c r="M13118" s="48"/>
      <c r="N13118" s="135"/>
      <c r="R13118" s="144"/>
      <c r="U13118" s="148"/>
      <c r="V13118" s="25"/>
      <c r="Y13118" s="32"/>
      <c r="AG13118" s="29"/>
      <c r="AH13118" s="34"/>
      <c r="AM13118" s="28"/>
      <c r="AN13118" s="28"/>
      <c r="AO13118" s="28"/>
      <c r="AP13118" s="25"/>
      <c r="AQ13118" s="29"/>
      <c r="AR13118" s="30"/>
      <c r="AT13118" s="30"/>
    </row>
    <row r="13119" spans="1:46" ht="30">
      <c r="A13119" s="25">
        <f t="shared" si="1224"/>
        <v>2013</v>
      </c>
      <c r="B13119" s="26" t="str">
        <f t="shared" si="1225"/>
        <v>Solar Partners</v>
      </c>
      <c r="C13119" s="127" t="str">
        <f t="shared" si="1226"/>
        <v>Ivanpah Solar Electric Generating System</v>
      </c>
      <c r="D13119" s="123" t="str">
        <f t="shared" si="1227"/>
        <v>Solar Power Tower</v>
      </c>
      <c r="E13119" s="26">
        <f t="shared" si="1228"/>
        <v>0</v>
      </c>
      <c r="F13119" s="27">
        <f t="shared" si="1229"/>
        <v>0</v>
      </c>
      <c r="G13119" s="28"/>
      <c r="H13119" s="131"/>
      <c r="J13119" s="29" t="e">
        <f>VLOOKUP(H13119,'Drop Down Menus'!A:B,2,FALSE)</f>
        <v>#N/A</v>
      </c>
      <c r="L13119" s="48"/>
      <c r="M13119" s="48"/>
      <c r="N13119" s="135"/>
      <c r="R13119" s="144"/>
      <c r="U13119" s="148"/>
      <c r="V13119" s="25"/>
      <c r="Y13119" s="32"/>
      <c r="AG13119" s="29"/>
      <c r="AH13119" s="34"/>
      <c r="AM13119" s="28"/>
      <c r="AN13119" s="28"/>
      <c r="AO13119" s="28"/>
      <c r="AP13119" s="25"/>
      <c r="AQ13119" s="29"/>
      <c r="AR13119" s="30"/>
      <c r="AT13119" s="30"/>
    </row>
    <row r="13120" spans="1:46" ht="30">
      <c r="A13120" s="25">
        <f t="shared" si="1224"/>
        <v>2013</v>
      </c>
      <c r="B13120" s="26" t="str">
        <f t="shared" si="1225"/>
        <v>Solar Partners</v>
      </c>
      <c r="C13120" s="127" t="str">
        <f t="shared" si="1226"/>
        <v>Ivanpah Solar Electric Generating System</v>
      </c>
      <c r="D13120" s="123" t="str">
        <f t="shared" si="1227"/>
        <v>Solar Power Tower</v>
      </c>
      <c r="E13120" s="26">
        <f t="shared" si="1228"/>
        <v>0</v>
      </c>
      <c r="F13120" s="27">
        <f t="shared" si="1229"/>
        <v>0</v>
      </c>
      <c r="G13120" s="28"/>
      <c r="H13120" s="131"/>
      <c r="J13120" s="29" t="e">
        <f>VLOOKUP(H13120,'Drop Down Menus'!A:B,2,FALSE)</f>
        <v>#N/A</v>
      </c>
      <c r="L13120" s="48"/>
      <c r="M13120" s="48"/>
      <c r="N13120" s="135"/>
      <c r="R13120" s="144"/>
      <c r="U13120" s="148"/>
      <c r="V13120" s="25"/>
      <c r="Y13120" s="32"/>
      <c r="AG13120" s="29"/>
      <c r="AH13120" s="34"/>
      <c r="AM13120" s="28"/>
      <c r="AN13120" s="28"/>
      <c r="AO13120" s="28"/>
      <c r="AP13120" s="25"/>
      <c r="AQ13120" s="29"/>
      <c r="AR13120" s="30"/>
      <c r="AT13120" s="30"/>
    </row>
    <row r="13121" spans="1:46" ht="30">
      <c r="A13121" s="25">
        <f t="shared" si="1224"/>
        <v>2013</v>
      </c>
      <c r="B13121" s="26" t="str">
        <f t="shared" si="1225"/>
        <v>Solar Partners</v>
      </c>
      <c r="C13121" s="127" t="str">
        <f t="shared" si="1226"/>
        <v>Ivanpah Solar Electric Generating System</v>
      </c>
      <c r="D13121" s="123" t="str">
        <f t="shared" si="1227"/>
        <v>Solar Power Tower</v>
      </c>
      <c r="E13121" s="26">
        <f t="shared" si="1228"/>
        <v>0</v>
      </c>
      <c r="F13121" s="27">
        <f t="shared" si="1229"/>
        <v>0</v>
      </c>
      <c r="G13121" s="28"/>
      <c r="H13121" s="131"/>
      <c r="J13121" s="29" t="e">
        <f>VLOOKUP(H13121,'Drop Down Menus'!A:B,2,FALSE)</f>
        <v>#N/A</v>
      </c>
      <c r="L13121" s="48"/>
      <c r="M13121" s="48"/>
      <c r="N13121" s="135"/>
      <c r="R13121" s="144"/>
      <c r="U13121" s="148"/>
      <c r="V13121" s="25"/>
      <c r="Y13121" s="32"/>
      <c r="AG13121" s="29"/>
      <c r="AH13121" s="34"/>
      <c r="AM13121" s="28"/>
      <c r="AN13121" s="28"/>
      <c r="AO13121" s="28"/>
      <c r="AP13121" s="25"/>
      <c r="AQ13121" s="29"/>
      <c r="AR13121" s="30"/>
      <c r="AT13121" s="30"/>
    </row>
    <row r="13122" spans="1:46" ht="30">
      <c r="A13122" s="25">
        <f t="shared" si="1224"/>
        <v>2013</v>
      </c>
      <c r="B13122" s="26" t="str">
        <f t="shared" si="1225"/>
        <v>Solar Partners</v>
      </c>
      <c r="C13122" s="127" t="str">
        <f t="shared" si="1226"/>
        <v>Ivanpah Solar Electric Generating System</v>
      </c>
      <c r="D13122" s="123" t="str">
        <f t="shared" si="1227"/>
        <v>Solar Power Tower</v>
      </c>
      <c r="E13122" s="26">
        <f t="shared" si="1228"/>
        <v>0</v>
      </c>
      <c r="F13122" s="27">
        <f t="shared" si="1229"/>
        <v>0</v>
      </c>
      <c r="G13122" s="28"/>
      <c r="H13122" s="131"/>
      <c r="J13122" s="29" t="e">
        <f>VLOOKUP(H13122,'Drop Down Menus'!A:B,2,FALSE)</f>
        <v>#N/A</v>
      </c>
      <c r="L13122" s="48"/>
      <c r="M13122" s="48"/>
      <c r="N13122" s="135"/>
      <c r="R13122" s="144"/>
      <c r="U13122" s="148"/>
      <c r="V13122" s="25"/>
      <c r="Y13122" s="32"/>
      <c r="AG13122" s="29"/>
      <c r="AH13122" s="34"/>
      <c r="AM13122" s="28"/>
      <c r="AN13122" s="28"/>
      <c r="AO13122" s="28"/>
      <c r="AP13122" s="25"/>
      <c r="AQ13122" s="29"/>
      <c r="AR13122" s="30"/>
      <c r="AT13122" s="30"/>
    </row>
    <row r="13123" spans="1:46" ht="30">
      <c r="A13123" s="25">
        <f t="shared" ref="A13123:A13186" si="1230">ReportYear</f>
        <v>2013</v>
      </c>
      <c r="B13123" s="26" t="str">
        <f t="shared" ref="B13123:B13186" si="1231">Project_Proponent</f>
        <v>Solar Partners</v>
      </c>
      <c r="C13123" s="127" t="str">
        <f t="shared" ref="C13123:C13186" si="1232">Project_Name</f>
        <v>Ivanpah Solar Electric Generating System</v>
      </c>
      <c r="D13123" s="123" t="str">
        <f t="shared" ref="D13123:D13186" si="1233">Project_Type_AutoFill</f>
        <v>Solar Power Tower</v>
      </c>
      <c r="E13123" s="26">
        <f t="shared" ref="E13123:E13186" si="1234">SPUT_Permit____if_applicable</f>
        <v>0</v>
      </c>
      <c r="F13123" s="27">
        <f t="shared" ref="F13123:F13186" si="1235">Eagle_Permit</f>
        <v>0</v>
      </c>
      <c r="G13123" s="28"/>
      <c r="H13123" s="131"/>
      <c r="J13123" s="29" t="e">
        <f>VLOOKUP(H13123,'Drop Down Menus'!A:B,2,FALSE)</f>
        <v>#N/A</v>
      </c>
      <c r="L13123" s="48"/>
      <c r="M13123" s="48"/>
      <c r="N13123" s="135"/>
      <c r="R13123" s="144"/>
      <c r="U13123" s="148"/>
      <c r="V13123" s="25"/>
      <c r="Y13123" s="32"/>
      <c r="AG13123" s="29"/>
      <c r="AH13123" s="34"/>
      <c r="AM13123" s="28"/>
      <c r="AN13123" s="28"/>
      <c r="AO13123" s="28"/>
      <c r="AP13123" s="25"/>
      <c r="AQ13123" s="29"/>
      <c r="AR13123" s="30"/>
      <c r="AT13123" s="30"/>
    </row>
    <row r="13124" spans="1:46" ht="30">
      <c r="A13124" s="25">
        <f t="shared" si="1230"/>
        <v>2013</v>
      </c>
      <c r="B13124" s="26" t="str">
        <f t="shared" si="1231"/>
        <v>Solar Partners</v>
      </c>
      <c r="C13124" s="127" t="str">
        <f t="shared" si="1232"/>
        <v>Ivanpah Solar Electric Generating System</v>
      </c>
      <c r="D13124" s="123" t="str">
        <f t="shared" si="1233"/>
        <v>Solar Power Tower</v>
      </c>
      <c r="E13124" s="26">
        <f t="shared" si="1234"/>
        <v>0</v>
      </c>
      <c r="F13124" s="27">
        <f t="shared" si="1235"/>
        <v>0</v>
      </c>
      <c r="G13124" s="28"/>
      <c r="H13124" s="131"/>
      <c r="J13124" s="29" t="e">
        <f>VLOOKUP(H13124,'Drop Down Menus'!A:B,2,FALSE)</f>
        <v>#N/A</v>
      </c>
      <c r="L13124" s="48"/>
      <c r="M13124" s="48"/>
      <c r="N13124" s="135"/>
      <c r="R13124" s="144"/>
      <c r="U13124" s="148"/>
      <c r="V13124" s="25"/>
      <c r="Y13124" s="32"/>
      <c r="AG13124" s="29"/>
      <c r="AH13124" s="34"/>
      <c r="AM13124" s="28"/>
      <c r="AN13124" s="28"/>
      <c r="AO13124" s="28"/>
      <c r="AP13124" s="25"/>
      <c r="AQ13124" s="29"/>
      <c r="AR13124" s="30"/>
      <c r="AT13124" s="30"/>
    </row>
    <row r="13125" spans="1:46" ht="30">
      <c r="A13125" s="25">
        <f t="shared" si="1230"/>
        <v>2013</v>
      </c>
      <c r="B13125" s="26" t="str">
        <f t="shared" si="1231"/>
        <v>Solar Partners</v>
      </c>
      <c r="C13125" s="127" t="str">
        <f t="shared" si="1232"/>
        <v>Ivanpah Solar Electric Generating System</v>
      </c>
      <c r="D13125" s="123" t="str">
        <f t="shared" si="1233"/>
        <v>Solar Power Tower</v>
      </c>
      <c r="E13125" s="26">
        <f t="shared" si="1234"/>
        <v>0</v>
      </c>
      <c r="F13125" s="27">
        <f t="shared" si="1235"/>
        <v>0</v>
      </c>
      <c r="G13125" s="28"/>
      <c r="H13125" s="131"/>
      <c r="J13125" s="29" t="e">
        <f>VLOOKUP(H13125,'Drop Down Menus'!A:B,2,FALSE)</f>
        <v>#N/A</v>
      </c>
      <c r="L13125" s="48"/>
      <c r="M13125" s="48"/>
      <c r="N13125" s="135"/>
      <c r="R13125" s="144"/>
      <c r="U13125" s="148"/>
      <c r="V13125" s="25"/>
      <c r="Y13125" s="32"/>
      <c r="AG13125" s="29"/>
      <c r="AH13125" s="34"/>
      <c r="AM13125" s="28"/>
      <c r="AN13125" s="28"/>
      <c r="AO13125" s="28"/>
      <c r="AP13125" s="25"/>
      <c r="AQ13125" s="29"/>
      <c r="AR13125" s="30"/>
      <c r="AT13125" s="30"/>
    </row>
    <row r="13126" spans="1:46" ht="30">
      <c r="A13126" s="25">
        <f t="shared" si="1230"/>
        <v>2013</v>
      </c>
      <c r="B13126" s="26" t="str">
        <f t="shared" si="1231"/>
        <v>Solar Partners</v>
      </c>
      <c r="C13126" s="127" t="str">
        <f t="shared" si="1232"/>
        <v>Ivanpah Solar Electric Generating System</v>
      </c>
      <c r="D13126" s="123" t="str">
        <f t="shared" si="1233"/>
        <v>Solar Power Tower</v>
      </c>
      <c r="E13126" s="26">
        <f t="shared" si="1234"/>
        <v>0</v>
      </c>
      <c r="F13126" s="27">
        <f t="shared" si="1235"/>
        <v>0</v>
      </c>
      <c r="G13126" s="28"/>
      <c r="H13126" s="131"/>
      <c r="J13126" s="29" t="e">
        <f>VLOOKUP(H13126,'Drop Down Menus'!A:B,2,FALSE)</f>
        <v>#N/A</v>
      </c>
      <c r="L13126" s="48"/>
      <c r="M13126" s="48"/>
      <c r="N13126" s="135"/>
      <c r="R13126" s="144"/>
      <c r="U13126" s="148"/>
      <c r="V13126" s="25"/>
      <c r="Y13126" s="32"/>
      <c r="AG13126" s="29"/>
      <c r="AH13126" s="34"/>
      <c r="AM13126" s="28"/>
      <c r="AN13126" s="28"/>
      <c r="AO13126" s="28"/>
      <c r="AP13126" s="25"/>
      <c r="AQ13126" s="29"/>
      <c r="AR13126" s="30"/>
      <c r="AT13126" s="30"/>
    </row>
    <row r="13127" spans="1:46" ht="30">
      <c r="A13127" s="25">
        <f t="shared" si="1230"/>
        <v>2013</v>
      </c>
      <c r="B13127" s="26" t="str">
        <f t="shared" si="1231"/>
        <v>Solar Partners</v>
      </c>
      <c r="C13127" s="127" t="str">
        <f t="shared" si="1232"/>
        <v>Ivanpah Solar Electric Generating System</v>
      </c>
      <c r="D13127" s="123" t="str">
        <f t="shared" si="1233"/>
        <v>Solar Power Tower</v>
      </c>
      <c r="E13127" s="26">
        <f t="shared" si="1234"/>
        <v>0</v>
      </c>
      <c r="F13127" s="27">
        <f t="shared" si="1235"/>
        <v>0</v>
      </c>
      <c r="G13127" s="28"/>
      <c r="H13127" s="131"/>
      <c r="J13127" s="29" t="e">
        <f>VLOOKUP(H13127,'Drop Down Menus'!A:B,2,FALSE)</f>
        <v>#N/A</v>
      </c>
      <c r="L13127" s="48"/>
      <c r="M13127" s="48"/>
      <c r="N13127" s="135"/>
      <c r="R13127" s="144"/>
      <c r="U13127" s="148"/>
      <c r="V13127" s="25"/>
      <c r="Y13127" s="32"/>
      <c r="AG13127" s="29"/>
      <c r="AH13127" s="34"/>
      <c r="AM13127" s="28"/>
      <c r="AN13127" s="28"/>
      <c r="AO13127" s="28"/>
      <c r="AP13127" s="25"/>
      <c r="AQ13127" s="29"/>
      <c r="AR13127" s="30"/>
      <c r="AT13127" s="30"/>
    </row>
    <row r="13128" spans="1:46" ht="30">
      <c r="A13128" s="25">
        <f t="shared" si="1230"/>
        <v>2013</v>
      </c>
      <c r="B13128" s="26" t="str">
        <f t="shared" si="1231"/>
        <v>Solar Partners</v>
      </c>
      <c r="C13128" s="127" t="str">
        <f t="shared" si="1232"/>
        <v>Ivanpah Solar Electric Generating System</v>
      </c>
      <c r="D13128" s="123" t="str">
        <f t="shared" si="1233"/>
        <v>Solar Power Tower</v>
      </c>
      <c r="E13128" s="26">
        <f t="shared" si="1234"/>
        <v>0</v>
      </c>
      <c r="F13128" s="27">
        <f t="shared" si="1235"/>
        <v>0</v>
      </c>
      <c r="G13128" s="28"/>
      <c r="H13128" s="131"/>
      <c r="J13128" s="29" t="e">
        <f>VLOOKUP(H13128,'Drop Down Menus'!A:B,2,FALSE)</f>
        <v>#N/A</v>
      </c>
      <c r="L13128" s="48"/>
      <c r="M13128" s="48"/>
      <c r="N13128" s="135"/>
      <c r="R13128" s="144"/>
      <c r="U13128" s="148"/>
      <c r="V13128" s="25"/>
      <c r="Y13128" s="32"/>
      <c r="AG13128" s="29"/>
      <c r="AH13128" s="34"/>
      <c r="AM13128" s="28"/>
      <c r="AN13128" s="28"/>
      <c r="AO13128" s="28"/>
      <c r="AP13128" s="25"/>
      <c r="AQ13128" s="29"/>
      <c r="AR13128" s="30"/>
      <c r="AT13128" s="30"/>
    </row>
    <row r="13129" spans="1:46" ht="30">
      <c r="A13129" s="25">
        <f t="shared" si="1230"/>
        <v>2013</v>
      </c>
      <c r="B13129" s="26" t="str">
        <f t="shared" si="1231"/>
        <v>Solar Partners</v>
      </c>
      <c r="C13129" s="127" t="str">
        <f t="shared" si="1232"/>
        <v>Ivanpah Solar Electric Generating System</v>
      </c>
      <c r="D13129" s="123" t="str">
        <f t="shared" si="1233"/>
        <v>Solar Power Tower</v>
      </c>
      <c r="E13129" s="26">
        <f t="shared" si="1234"/>
        <v>0</v>
      </c>
      <c r="F13129" s="27">
        <f t="shared" si="1235"/>
        <v>0</v>
      </c>
      <c r="G13129" s="28"/>
      <c r="H13129" s="131"/>
      <c r="J13129" s="29" t="e">
        <f>VLOOKUP(H13129,'Drop Down Menus'!A:B,2,FALSE)</f>
        <v>#N/A</v>
      </c>
      <c r="L13129" s="48"/>
      <c r="M13129" s="48"/>
      <c r="N13129" s="135"/>
      <c r="R13129" s="144"/>
      <c r="U13129" s="148"/>
      <c r="V13129" s="25"/>
      <c r="Y13129" s="32"/>
      <c r="AG13129" s="29"/>
      <c r="AH13129" s="34"/>
      <c r="AM13129" s="28"/>
      <c r="AN13129" s="28"/>
      <c r="AO13129" s="28"/>
      <c r="AP13129" s="25"/>
      <c r="AQ13129" s="29"/>
      <c r="AR13129" s="30"/>
      <c r="AT13129" s="30"/>
    </row>
    <row r="13130" spans="1:46" ht="30">
      <c r="A13130" s="25">
        <f t="shared" si="1230"/>
        <v>2013</v>
      </c>
      <c r="B13130" s="26" t="str">
        <f t="shared" si="1231"/>
        <v>Solar Partners</v>
      </c>
      <c r="C13130" s="127" t="str">
        <f t="shared" si="1232"/>
        <v>Ivanpah Solar Electric Generating System</v>
      </c>
      <c r="D13130" s="123" t="str">
        <f t="shared" si="1233"/>
        <v>Solar Power Tower</v>
      </c>
      <c r="E13130" s="26">
        <f t="shared" si="1234"/>
        <v>0</v>
      </c>
      <c r="F13130" s="27">
        <f t="shared" si="1235"/>
        <v>0</v>
      </c>
      <c r="G13130" s="28"/>
      <c r="H13130" s="131"/>
      <c r="J13130" s="29" t="e">
        <f>VLOOKUP(H13130,'Drop Down Menus'!A:B,2,FALSE)</f>
        <v>#N/A</v>
      </c>
      <c r="L13130" s="48"/>
      <c r="M13130" s="48"/>
      <c r="N13130" s="135"/>
      <c r="R13130" s="144"/>
      <c r="U13130" s="148"/>
      <c r="V13130" s="25"/>
      <c r="Y13130" s="32"/>
      <c r="AG13130" s="29"/>
      <c r="AH13130" s="34"/>
      <c r="AM13130" s="28"/>
      <c r="AN13130" s="28"/>
      <c r="AO13130" s="28"/>
      <c r="AP13130" s="25"/>
      <c r="AQ13130" s="29"/>
      <c r="AR13130" s="30"/>
      <c r="AT13130" s="30"/>
    </row>
    <row r="13131" spans="1:46" ht="30">
      <c r="A13131" s="25">
        <f t="shared" si="1230"/>
        <v>2013</v>
      </c>
      <c r="B13131" s="26" t="str">
        <f t="shared" si="1231"/>
        <v>Solar Partners</v>
      </c>
      <c r="C13131" s="127" t="str">
        <f t="shared" si="1232"/>
        <v>Ivanpah Solar Electric Generating System</v>
      </c>
      <c r="D13131" s="123" t="str">
        <f t="shared" si="1233"/>
        <v>Solar Power Tower</v>
      </c>
      <c r="E13131" s="26">
        <f t="shared" si="1234"/>
        <v>0</v>
      </c>
      <c r="F13131" s="27">
        <f t="shared" si="1235"/>
        <v>0</v>
      </c>
      <c r="G13131" s="28"/>
      <c r="H13131" s="131"/>
      <c r="J13131" s="29" t="e">
        <f>VLOOKUP(H13131,'Drop Down Menus'!A:B,2,FALSE)</f>
        <v>#N/A</v>
      </c>
      <c r="L13131" s="48"/>
      <c r="M13131" s="48"/>
      <c r="N13131" s="135"/>
      <c r="R13131" s="144"/>
      <c r="U13131" s="148"/>
      <c r="V13131" s="25"/>
      <c r="Y13131" s="32"/>
      <c r="AG13131" s="29"/>
      <c r="AH13131" s="34"/>
      <c r="AM13131" s="28"/>
      <c r="AN13131" s="28"/>
      <c r="AO13131" s="28"/>
      <c r="AP13131" s="25"/>
      <c r="AQ13131" s="29"/>
      <c r="AR13131" s="30"/>
      <c r="AT13131" s="30"/>
    </row>
    <row r="13132" spans="1:46" ht="30">
      <c r="A13132" s="25">
        <f t="shared" si="1230"/>
        <v>2013</v>
      </c>
      <c r="B13132" s="26" t="str">
        <f t="shared" si="1231"/>
        <v>Solar Partners</v>
      </c>
      <c r="C13132" s="127" t="str">
        <f t="shared" si="1232"/>
        <v>Ivanpah Solar Electric Generating System</v>
      </c>
      <c r="D13132" s="123" t="str">
        <f t="shared" si="1233"/>
        <v>Solar Power Tower</v>
      </c>
      <c r="E13132" s="26">
        <f t="shared" si="1234"/>
        <v>0</v>
      </c>
      <c r="F13132" s="27">
        <f t="shared" si="1235"/>
        <v>0</v>
      </c>
      <c r="G13132" s="28"/>
      <c r="H13132" s="131"/>
      <c r="J13132" s="29" t="e">
        <f>VLOOKUP(H13132,'Drop Down Menus'!A:B,2,FALSE)</f>
        <v>#N/A</v>
      </c>
      <c r="L13132" s="48"/>
      <c r="M13132" s="48"/>
      <c r="N13132" s="135"/>
      <c r="R13132" s="144"/>
      <c r="U13132" s="148"/>
      <c r="V13132" s="25"/>
      <c r="Y13132" s="32"/>
      <c r="AG13132" s="29"/>
      <c r="AH13132" s="34"/>
      <c r="AM13132" s="28"/>
      <c r="AN13132" s="28"/>
      <c r="AO13132" s="28"/>
      <c r="AP13132" s="25"/>
      <c r="AQ13132" s="29"/>
      <c r="AR13132" s="30"/>
      <c r="AT13132" s="30"/>
    </row>
    <row r="13133" spans="1:46" ht="30">
      <c r="A13133" s="25">
        <f t="shared" si="1230"/>
        <v>2013</v>
      </c>
      <c r="B13133" s="26" t="str">
        <f t="shared" si="1231"/>
        <v>Solar Partners</v>
      </c>
      <c r="C13133" s="127" t="str">
        <f t="shared" si="1232"/>
        <v>Ivanpah Solar Electric Generating System</v>
      </c>
      <c r="D13133" s="123" t="str">
        <f t="shared" si="1233"/>
        <v>Solar Power Tower</v>
      </c>
      <c r="E13133" s="26">
        <f t="shared" si="1234"/>
        <v>0</v>
      </c>
      <c r="F13133" s="27">
        <f t="shared" si="1235"/>
        <v>0</v>
      </c>
      <c r="G13133" s="28"/>
      <c r="H13133" s="131"/>
      <c r="J13133" s="29" t="e">
        <f>VLOOKUP(H13133,'Drop Down Menus'!A:B,2,FALSE)</f>
        <v>#N/A</v>
      </c>
      <c r="L13133" s="48"/>
      <c r="M13133" s="48"/>
      <c r="N13133" s="135"/>
      <c r="R13133" s="144"/>
      <c r="U13133" s="148"/>
      <c r="V13133" s="25"/>
      <c r="Y13133" s="32"/>
      <c r="AG13133" s="29"/>
      <c r="AH13133" s="34"/>
      <c r="AM13133" s="28"/>
      <c r="AN13133" s="28"/>
      <c r="AO13133" s="28"/>
      <c r="AP13133" s="25"/>
      <c r="AQ13133" s="29"/>
      <c r="AR13133" s="30"/>
      <c r="AT13133" s="30"/>
    </row>
    <row r="13134" spans="1:46" ht="30">
      <c r="A13134" s="25">
        <f t="shared" si="1230"/>
        <v>2013</v>
      </c>
      <c r="B13134" s="26" t="str">
        <f t="shared" si="1231"/>
        <v>Solar Partners</v>
      </c>
      <c r="C13134" s="127" t="str">
        <f t="shared" si="1232"/>
        <v>Ivanpah Solar Electric Generating System</v>
      </c>
      <c r="D13134" s="123" t="str">
        <f t="shared" si="1233"/>
        <v>Solar Power Tower</v>
      </c>
      <c r="E13134" s="26">
        <f t="shared" si="1234"/>
        <v>0</v>
      </c>
      <c r="F13134" s="27">
        <f t="shared" si="1235"/>
        <v>0</v>
      </c>
      <c r="G13134" s="28"/>
      <c r="H13134" s="131"/>
      <c r="J13134" s="29" t="e">
        <f>VLOOKUP(H13134,'Drop Down Menus'!A:B,2,FALSE)</f>
        <v>#N/A</v>
      </c>
      <c r="L13134" s="48"/>
      <c r="M13134" s="48"/>
      <c r="N13134" s="135"/>
      <c r="R13134" s="144"/>
      <c r="U13134" s="148"/>
      <c r="V13134" s="25"/>
      <c r="Y13134" s="32"/>
      <c r="AG13134" s="29"/>
      <c r="AH13134" s="34"/>
      <c r="AM13134" s="28"/>
      <c r="AN13134" s="28"/>
      <c r="AO13134" s="28"/>
      <c r="AP13134" s="25"/>
      <c r="AQ13134" s="29"/>
      <c r="AR13134" s="30"/>
      <c r="AT13134" s="30"/>
    </row>
    <row r="13135" spans="1:46" ht="30">
      <c r="A13135" s="25">
        <f t="shared" si="1230"/>
        <v>2013</v>
      </c>
      <c r="B13135" s="26" t="str">
        <f t="shared" si="1231"/>
        <v>Solar Partners</v>
      </c>
      <c r="C13135" s="127" t="str">
        <f t="shared" si="1232"/>
        <v>Ivanpah Solar Electric Generating System</v>
      </c>
      <c r="D13135" s="123" t="str">
        <f t="shared" si="1233"/>
        <v>Solar Power Tower</v>
      </c>
      <c r="E13135" s="26">
        <f t="shared" si="1234"/>
        <v>0</v>
      </c>
      <c r="F13135" s="27">
        <f t="shared" si="1235"/>
        <v>0</v>
      </c>
      <c r="G13135" s="28"/>
      <c r="H13135" s="131"/>
      <c r="J13135" s="29" t="e">
        <f>VLOOKUP(H13135,'Drop Down Menus'!A:B,2,FALSE)</f>
        <v>#N/A</v>
      </c>
      <c r="L13135" s="48"/>
      <c r="M13135" s="48"/>
      <c r="N13135" s="135"/>
      <c r="R13135" s="144"/>
      <c r="U13135" s="148"/>
      <c r="V13135" s="25"/>
      <c r="Y13135" s="32"/>
      <c r="AG13135" s="29"/>
      <c r="AH13135" s="34"/>
      <c r="AM13135" s="28"/>
      <c r="AN13135" s="28"/>
      <c r="AO13135" s="28"/>
      <c r="AP13135" s="25"/>
      <c r="AQ13135" s="29"/>
      <c r="AR13135" s="30"/>
      <c r="AT13135" s="30"/>
    </row>
    <row r="13136" spans="1:46" ht="30">
      <c r="A13136" s="25">
        <f t="shared" si="1230"/>
        <v>2013</v>
      </c>
      <c r="B13136" s="26" t="str">
        <f t="shared" si="1231"/>
        <v>Solar Partners</v>
      </c>
      <c r="C13136" s="127" t="str">
        <f t="shared" si="1232"/>
        <v>Ivanpah Solar Electric Generating System</v>
      </c>
      <c r="D13136" s="123" t="str">
        <f t="shared" si="1233"/>
        <v>Solar Power Tower</v>
      </c>
      <c r="E13136" s="26">
        <f t="shared" si="1234"/>
        <v>0</v>
      </c>
      <c r="F13136" s="27">
        <f t="shared" si="1235"/>
        <v>0</v>
      </c>
      <c r="G13136" s="28"/>
      <c r="H13136" s="131"/>
      <c r="J13136" s="29" t="e">
        <f>VLOOKUP(H13136,'Drop Down Menus'!A:B,2,FALSE)</f>
        <v>#N/A</v>
      </c>
      <c r="L13136" s="48"/>
      <c r="M13136" s="48"/>
      <c r="N13136" s="135"/>
      <c r="R13136" s="144"/>
      <c r="U13136" s="148"/>
      <c r="V13136" s="25"/>
      <c r="Y13136" s="32"/>
      <c r="AG13136" s="29"/>
      <c r="AH13136" s="34"/>
      <c r="AM13136" s="28"/>
      <c r="AN13136" s="28"/>
      <c r="AO13136" s="28"/>
      <c r="AP13136" s="25"/>
      <c r="AQ13136" s="29"/>
      <c r="AR13136" s="30"/>
      <c r="AT13136" s="30"/>
    </row>
    <row r="13137" spans="1:46" ht="30">
      <c r="A13137" s="25">
        <f t="shared" si="1230"/>
        <v>2013</v>
      </c>
      <c r="B13137" s="26" t="str">
        <f t="shared" si="1231"/>
        <v>Solar Partners</v>
      </c>
      <c r="C13137" s="127" t="str">
        <f t="shared" si="1232"/>
        <v>Ivanpah Solar Electric Generating System</v>
      </c>
      <c r="D13137" s="123" t="str">
        <f t="shared" si="1233"/>
        <v>Solar Power Tower</v>
      </c>
      <c r="E13137" s="26">
        <f t="shared" si="1234"/>
        <v>0</v>
      </c>
      <c r="F13137" s="27">
        <f t="shared" si="1235"/>
        <v>0</v>
      </c>
      <c r="G13137" s="28"/>
      <c r="H13137" s="131"/>
      <c r="J13137" s="29" t="e">
        <f>VLOOKUP(H13137,'Drop Down Menus'!A:B,2,FALSE)</f>
        <v>#N/A</v>
      </c>
      <c r="L13137" s="48"/>
      <c r="M13137" s="48"/>
      <c r="N13137" s="135"/>
      <c r="R13137" s="144"/>
      <c r="U13137" s="148"/>
      <c r="V13137" s="25"/>
      <c r="Y13137" s="32"/>
      <c r="AG13137" s="29"/>
      <c r="AH13137" s="34"/>
      <c r="AM13137" s="28"/>
      <c r="AN13137" s="28"/>
      <c r="AO13137" s="28"/>
      <c r="AP13137" s="25"/>
      <c r="AQ13137" s="29"/>
      <c r="AR13137" s="30"/>
      <c r="AT13137" s="30"/>
    </row>
    <row r="13138" spans="1:46" ht="30">
      <c r="A13138" s="25">
        <f t="shared" si="1230"/>
        <v>2013</v>
      </c>
      <c r="B13138" s="26" t="str">
        <f t="shared" si="1231"/>
        <v>Solar Partners</v>
      </c>
      <c r="C13138" s="127" t="str">
        <f t="shared" si="1232"/>
        <v>Ivanpah Solar Electric Generating System</v>
      </c>
      <c r="D13138" s="123" t="str">
        <f t="shared" si="1233"/>
        <v>Solar Power Tower</v>
      </c>
      <c r="E13138" s="26">
        <f t="shared" si="1234"/>
        <v>0</v>
      </c>
      <c r="F13138" s="27">
        <f t="shared" si="1235"/>
        <v>0</v>
      </c>
      <c r="G13138" s="28"/>
      <c r="H13138" s="131"/>
      <c r="J13138" s="29" t="e">
        <f>VLOOKUP(H13138,'Drop Down Menus'!A:B,2,FALSE)</f>
        <v>#N/A</v>
      </c>
      <c r="L13138" s="48"/>
      <c r="M13138" s="48"/>
      <c r="N13138" s="135"/>
      <c r="R13138" s="144"/>
      <c r="U13138" s="148"/>
      <c r="V13138" s="25"/>
      <c r="Y13138" s="32"/>
      <c r="AG13138" s="29"/>
      <c r="AH13138" s="34"/>
      <c r="AM13138" s="28"/>
      <c r="AN13138" s="28"/>
      <c r="AO13138" s="28"/>
      <c r="AP13138" s="25"/>
      <c r="AQ13138" s="29"/>
      <c r="AR13138" s="30"/>
      <c r="AT13138" s="30"/>
    </row>
    <row r="13139" spans="1:46" ht="30">
      <c r="A13139" s="25">
        <f t="shared" si="1230"/>
        <v>2013</v>
      </c>
      <c r="B13139" s="26" t="str">
        <f t="shared" si="1231"/>
        <v>Solar Partners</v>
      </c>
      <c r="C13139" s="127" t="str">
        <f t="shared" si="1232"/>
        <v>Ivanpah Solar Electric Generating System</v>
      </c>
      <c r="D13139" s="123" t="str">
        <f t="shared" si="1233"/>
        <v>Solar Power Tower</v>
      </c>
      <c r="E13139" s="26">
        <f t="shared" si="1234"/>
        <v>0</v>
      </c>
      <c r="F13139" s="27">
        <f t="shared" si="1235"/>
        <v>0</v>
      </c>
      <c r="G13139" s="28"/>
      <c r="H13139" s="131"/>
      <c r="J13139" s="29" t="e">
        <f>VLOOKUP(H13139,'Drop Down Menus'!A:B,2,FALSE)</f>
        <v>#N/A</v>
      </c>
      <c r="L13139" s="48"/>
      <c r="M13139" s="48"/>
      <c r="N13139" s="135"/>
      <c r="R13139" s="144"/>
      <c r="U13139" s="148"/>
      <c r="V13139" s="25"/>
      <c r="Y13139" s="32"/>
      <c r="AG13139" s="29"/>
      <c r="AH13139" s="34"/>
      <c r="AM13139" s="28"/>
      <c r="AN13139" s="28"/>
      <c r="AO13139" s="28"/>
      <c r="AP13139" s="25"/>
      <c r="AQ13139" s="29"/>
      <c r="AR13139" s="30"/>
      <c r="AT13139" s="30"/>
    </row>
    <row r="13140" spans="1:46" ht="30">
      <c r="A13140" s="25">
        <f t="shared" si="1230"/>
        <v>2013</v>
      </c>
      <c r="B13140" s="26" t="str">
        <f t="shared" si="1231"/>
        <v>Solar Partners</v>
      </c>
      <c r="C13140" s="127" t="str">
        <f t="shared" si="1232"/>
        <v>Ivanpah Solar Electric Generating System</v>
      </c>
      <c r="D13140" s="123" t="str">
        <f t="shared" si="1233"/>
        <v>Solar Power Tower</v>
      </c>
      <c r="E13140" s="26">
        <f t="shared" si="1234"/>
        <v>0</v>
      </c>
      <c r="F13140" s="27">
        <f t="shared" si="1235"/>
        <v>0</v>
      </c>
      <c r="G13140" s="28"/>
      <c r="H13140" s="131"/>
      <c r="J13140" s="29" t="e">
        <f>VLOOKUP(H13140,'Drop Down Menus'!A:B,2,FALSE)</f>
        <v>#N/A</v>
      </c>
      <c r="L13140" s="48"/>
      <c r="M13140" s="48"/>
      <c r="N13140" s="135"/>
      <c r="R13140" s="144"/>
      <c r="U13140" s="148"/>
      <c r="V13140" s="25"/>
      <c r="Y13140" s="32"/>
      <c r="AG13140" s="29"/>
      <c r="AH13140" s="34"/>
      <c r="AM13140" s="28"/>
      <c r="AN13140" s="28"/>
      <c r="AO13140" s="28"/>
      <c r="AP13140" s="25"/>
      <c r="AQ13140" s="29"/>
      <c r="AR13140" s="30"/>
      <c r="AT13140" s="30"/>
    </row>
    <row r="13141" spans="1:46" ht="30">
      <c r="A13141" s="25">
        <f t="shared" si="1230"/>
        <v>2013</v>
      </c>
      <c r="B13141" s="26" t="str">
        <f t="shared" si="1231"/>
        <v>Solar Partners</v>
      </c>
      <c r="C13141" s="127" t="str">
        <f t="shared" si="1232"/>
        <v>Ivanpah Solar Electric Generating System</v>
      </c>
      <c r="D13141" s="123" t="str">
        <f t="shared" si="1233"/>
        <v>Solar Power Tower</v>
      </c>
      <c r="E13141" s="26">
        <f t="shared" si="1234"/>
        <v>0</v>
      </c>
      <c r="F13141" s="27">
        <f t="shared" si="1235"/>
        <v>0</v>
      </c>
      <c r="G13141" s="28"/>
      <c r="H13141" s="131"/>
      <c r="J13141" s="29" t="e">
        <f>VLOOKUP(H13141,'Drop Down Menus'!A:B,2,FALSE)</f>
        <v>#N/A</v>
      </c>
      <c r="L13141" s="48"/>
      <c r="M13141" s="48"/>
      <c r="N13141" s="135"/>
      <c r="R13141" s="144"/>
      <c r="U13141" s="148"/>
      <c r="V13141" s="25"/>
      <c r="Y13141" s="32"/>
      <c r="AG13141" s="29"/>
      <c r="AH13141" s="34"/>
      <c r="AM13141" s="28"/>
      <c r="AN13141" s="28"/>
      <c r="AO13141" s="28"/>
      <c r="AP13141" s="25"/>
      <c r="AQ13141" s="29"/>
      <c r="AR13141" s="30"/>
      <c r="AT13141" s="30"/>
    </row>
    <row r="13142" spans="1:46" ht="30">
      <c r="A13142" s="25">
        <f t="shared" si="1230"/>
        <v>2013</v>
      </c>
      <c r="B13142" s="26" t="str">
        <f t="shared" si="1231"/>
        <v>Solar Partners</v>
      </c>
      <c r="C13142" s="127" t="str">
        <f t="shared" si="1232"/>
        <v>Ivanpah Solar Electric Generating System</v>
      </c>
      <c r="D13142" s="123" t="str">
        <f t="shared" si="1233"/>
        <v>Solar Power Tower</v>
      </c>
      <c r="E13142" s="26">
        <f t="shared" si="1234"/>
        <v>0</v>
      </c>
      <c r="F13142" s="27">
        <f t="shared" si="1235"/>
        <v>0</v>
      </c>
      <c r="G13142" s="28"/>
      <c r="H13142" s="131"/>
      <c r="J13142" s="29" t="e">
        <f>VLOOKUP(H13142,'Drop Down Menus'!A:B,2,FALSE)</f>
        <v>#N/A</v>
      </c>
      <c r="L13142" s="48"/>
      <c r="M13142" s="48"/>
      <c r="N13142" s="135"/>
      <c r="R13142" s="144"/>
      <c r="U13142" s="148"/>
      <c r="V13142" s="25"/>
      <c r="Y13142" s="32"/>
      <c r="AG13142" s="29"/>
      <c r="AH13142" s="34"/>
      <c r="AM13142" s="28"/>
      <c r="AN13142" s="28"/>
      <c r="AO13142" s="28"/>
      <c r="AP13142" s="25"/>
      <c r="AQ13142" s="29"/>
      <c r="AR13142" s="30"/>
      <c r="AT13142" s="30"/>
    </row>
    <row r="13143" spans="1:46" ht="30">
      <c r="A13143" s="25">
        <f t="shared" si="1230"/>
        <v>2013</v>
      </c>
      <c r="B13143" s="26" t="str">
        <f t="shared" si="1231"/>
        <v>Solar Partners</v>
      </c>
      <c r="C13143" s="127" t="str">
        <f t="shared" si="1232"/>
        <v>Ivanpah Solar Electric Generating System</v>
      </c>
      <c r="D13143" s="123" t="str">
        <f t="shared" si="1233"/>
        <v>Solar Power Tower</v>
      </c>
      <c r="E13143" s="26">
        <f t="shared" si="1234"/>
        <v>0</v>
      </c>
      <c r="F13143" s="27">
        <f t="shared" si="1235"/>
        <v>0</v>
      </c>
      <c r="G13143" s="28"/>
      <c r="H13143" s="131"/>
      <c r="J13143" s="29" t="e">
        <f>VLOOKUP(H13143,'Drop Down Menus'!A:B,2,FALSE)</f>
        <v>#N/A</v>
      </c>
      <c r="L13143" s="48"/>
      <c r="M13143" s="48"/>
      <c r="N13143" s="135"/>
      <c r="R13143" s="144"/>
      <c r="U13143" s="148"/>
      <c r="V13143" s="25"/>
      <c r="Y13143" s="32"/>
      <c r="AG13143" s="29"/>
      <c r="AH13143" s="34"/>
      <c r="AM13143" s="28"/>
      <c r="AN13143" s="28"/>
      <c r="AO13143" s="28"/>
      <c r="AP13143" s="25"/>
      <c r="AQ13143" s="29"/>
      <c r="AR13143" s="30"/>
      <c r="AT13143" s="30"/>
    </row>
    <row r="13144" spans="1:46" ht="30">
      <c r="A13144" s="25">
        <f t="shared" si="1230"/>
        <v>2013</v>
      </c>
      <c r="B13144" s="26" t="str">
        <f t="shared" si="1231"/>
        <v>Solar Partners</v>
      </c>
      <c r="C13144" s="127" t="str">
        <f t="shared" si="1232"/>
        <v>Ivanpah Solar Electric Generating System</v>
      </c>
      <c r="D13144" s="123" t="str">
        <f t="shared" si="1233"/>
        <v>Solar Power Tower</v>
      </c>
      <c r="E13144" s="26">
        <f t="shared" si="1234"/>
        <v>0</v>
      </c>
      <c r="F13144" s="27">
        <f t="shared" si="1235"/>
        <v>0</v>
      </c>
      <c r="G13144" s="28"/>
      <c r="H13144" s="131"/>
      <c r="J13144" s="29" t="e">
        <f>VLOOKUP(H13144,'Drop Down Menus'!A:B,2,FALSE)</f>
        <v>#N/A</v>
      </c>
      <c r="L13144" s="48"/>
      <c r="M13144" s="48"/>
      <c r="N13144" s="135"/>
      <c r="R13144" s="144"/>
      <c r="U13144" s="148"/>
      <c r="V13144" s="25"/>
      <c r="Y13144" s="32"/>
      <c r="AG13144" s="29"/>
      <c r="AH13144" s="34"/>
      <c r="AM13144" s="28"/>
      <c r="AN13144" s="28"/>
      <c r="AO13144" s="28"/>
      <c r="AP13144" s="25"/>
      <c r="AQ13144" s="29"/>
      <c r="AR13144" s="30"/>
      <c r="AT13144" s="30"/>
    </row>
    <row r="13145" spans="1:46" ht="30">
      <c r="A13145" s="25">
        <f t="shared" si="1230"/>
        <v>2013</v>
      </c>
      <c r="B13145" s="26" t="str">
        <f t="shared" si="1231"/>
        <v>Solar Partners</v>
      </c>
      <c r="C13145" s="127" t="str">
        <f t="shared" si="1232"/>
        <v>Ivanpah Solar Electric Generating System</v>
      </c>
      <c r="D13145" s="123" t="str">
        <f t="shared" si="1233"/>
        <v>Solar Power Tower</v>
      </c>
      <c r="E13145" s="26">
        <f t="shared" si="1234"/>
        <v>0</v>
      </c>
      <c r="F13145" s="27">
        <f t="shared" si="1235"/>
        <v>0</v>
      </c>
      <c r="G13145" s="28"/>
      <c r="H13145" s="131"/>
      <c r="J13145" s="29" t="e">
        <f>VLOOKUP(H13145,'Drop Down Menus'!A:B,2,FALSE)</f>
        <v>#N/A</v>
      </c>
      <c r="L13145" s="48"/>
      <c r="M13145" s="48"/>
      <c r="N13145" s="135"/>
      <c r="R13145" s="144"/>
      <c r="U13145" s="148"/>
      <c r="V13145" s="25"/>
      <c r="Y13145" s="32"/>
      <c r="AG13145" s="29"/>
      <c r="AH13145" s="34"/>
      <c r="AM13145" s="28"/>
      <c r="AN13145" s="28"/>
      <c r="AO13145" s="28"/>
      <c r="AP13145" s="25"/>
      <c r="AQ13145" s="29"/>
      <c r="AR13145" s="30"/>
      <c r="AT13145" s="30"/>
    </row>
    <row r="13146" spans="1:46" ht="30">
      <c r="A13146" s="25">
        <f t="shared" si="1230"/>
        <v>2013</v>
      </c>
      <c r="B13146" s="26" t="str">
        <f t="shared" si="1231"/>
        <v>Solar Partners</v>
      </c>
      <c r="C13146" s="127" t="str">
        <f t="shared" si="1232"/>
        <v>Ivanpah Solar Electric Generating System</v>
      </c>
      <c r="D13146" s="123" t="str">
        <f t="shared" si="1233"/>
        <v>Solar Power Tower</v>
      </c>
      <c r="E13146" s="26">
        <f t="shared" si="1234"/>
        <v>0</v>
      </c>
      <c r="F13146" s="27">
        <f t="shared" si="1235"/>
        <v>0</v>
      </c>
      <c r="G13146" s="28"/>
      <c r="H13146" s="131"/>
      <c r="J13146" s="29" t="e">
        <f>VLOOKUP(H13146,'Drop Down Menus'!A:B,2,FALSE)</f>
        <v>#N/A</v>
      </c>
      <c r="L13146" s="48"/>
      <c r="M13146" s="48"/>
      <c r="N13146" s="135"/>
      <c r="R13146" s="144"/>
      <c r="U13146" s="148"/>
      <c r="V13146" s="25"/>
      <c r="Y13146" s="32"/>
      <c r="AG13146" s="29"/>
      <c r="AH13146" s="34"/>
      <c r="AM13146" s="28"/>
      <c r="AN13146" s="28"/>
      <c r="AO13146" s="28"/>
      <c r="AP13146" s="25"/>
      <c r="AQ13146" s="29"/>
      <c r="AR13146" s="30"/>
      <c r="AT13146" s="30"/>
    </row>
    <row r="13147" spans="1:46" ht="30">
      <c r="A13147" s="25">
        <f t="shared" si="1230"/>
        <v>2013</v>
      </c>
      <c r="B13147" s="26" t="str">
        <f t="shared" si="1231"/>
        <v>Solar Partners</v>
      </c>
      <c r="C13147" s="127" t="str">
        <f t="shared" si="1232"/>
        <v>Ivanpah Solar Electric Generating System</v>
      </c>
      <c r="D13147" s="123" t="str">
        <f t="shared" si="1233"/>
        <v>Solar Power Tower</v>
      </c>
      <c r="E13147" s="26">
        <f t="shared" si="1234"/>
        <v>0</v>
      </c>
      <c r="F13147" s="27">
        <f t="shared" si="1235"/>
        <v>0</v>
      </c>
      <c r="G13147" s="28"/>
      <c r="H13147" s="131"/>
      <c r="J13147" s="29" t="e">
        <f>VLOOKUP(H13147,'Drop Down Menus'!A:B,2,FALSE)</f>
        <v>#N/A</v>
      </c>
      <c r="L13147" s="48"/>
      <c r="M13147" s="48"/>
      <c r="N13147" s="135"/>
      <c r="R13147" s="144"/>
      <c r="U13147" s="148"/>
      <c r="V13147" s="25"/>
      <c r="Y13147" s="32"/>
      <c r="AG13147" s="29"/>
      <c r="AH13147" s="34"/>
      <c r="AM13147" s="28"/>
      <c r="AN13147" s="28"/>
      <c r="AO13147" s="28"/>
      <c r="AP13147" s="25"/>
      <c r="AQ13147" s="29"/>
      <c r="AR13147" s="30"/>
      <c r="AT13147" s="30"/>
    </row>
    <row r="13148" spans="1:46" ht="30">
      <c r="A13148" s="25">
        <f t="shared" si="1230"/>
        <v>2013</v>
      </c>
      <c r="B13148" s="26" t="str">
        <f t="shared" si="1231"/>
        <v>Solar Partners</v>
      </c>
      <c r="C13148" s="127" t="str">
        <f t="shared" si="1232"/>
        <v>Ivanpah Solar Electric Generating System</v>
      </c>
      <c r="D13148" s="123" t="str">
        <f t="shared" si="1233"/>
        <v>Solar Power Tower</v>
      </c>
      <c r="E13148" s="26">
        <f t="shared" si="1234"/>
        <v>0</v>
      </c>
      <c r="F13148" s="27">
        <f t="shared" si="1235"/>
        <v>0</v>
      </c>
      <c r="G13148" s="28"/>
      <c r="H13148" s="131"/>
      <c r="J13148" s="29" t="e">
        <f>VLOOKUP(H13148,'Drop Down Menus'!A:B,2,FALSE)</f>
        <v>#N/A</v>
      </c>
      <c r="L13148" s="48"/>
      <c r="M13148" s="48"/>
      <c r="N13148" s="135"/>
      <c r="R13148" s="144"/>
      <c r="U13148" s="148"/>
      <c r="V13148" s="25"/>
      <c r="Y13148" s="32"/>
      <c r="AG13148" s="29"/>
      <c r="AH13148" s="34"/>
      <c r="AM13148" s="28"/>
      <c r="AN13148" s="28"/>
      <c r="AO13148" s="28"/>
      <c r="AP13148" s="25"/>
      <c r="AQ13148" s="29"/>
      <c r="AR13148" s="30"/>
      <c r="AT13148" s="30"/>
    </row>
    <row r="13149" spans="1:46" ht="30">
      <c r="A13149" s="25">
        <f t="shared" si="1230"/>
        <v>2013</v>
      </c>
      <c r="B13149" s="26" t="str">
        <f t="shared" si="1231"/>
        <v>Solar Partners</v>
      </c>
      <c r="C13149" s="127" t="str">
        <f t="shared" si="1232"/>
        <v>Ivanpah Solar Electric Generating System</v>
      </c>
      <c r="D13149" s="123" t="str">
        <f t="shared" si="1233"/>
        <v>Solar Power Tower</v>
      </c>
      <c r="E13149" s="26">
        <f t="shared" si="1234"/>
        <v>0</v>
      </c>
      <c r="F13149" s="27">
        <f t="shared" si="1235"/>
        <v>0</v>
      </c>
      <c r="G13149" s="28"/>
      <c r="H13149" s="131"/>
      <c r="J13149" s="29" t="e">
        <f>VLOOKUP(H13149,'Drop Down Menus'!A:B,2,FALSE)</f>
        <v>#N/A</v>
      </c>
      <c r="L13149" s="48"/>
      <c r="M13149" s="48"/>
      <c r="N13149" s="135"/>
      <c r="R13149" s="144"/>
      <c r="U13149" s="148"/>
      <c r="V13149" s="25"/>
      <c r="Y13149" s="32"/>
      <c r="AG13149" s="29"/>
      <c r="AH13149" s="34"/>
      <c r="AM13149" s="28"/>
      <c r="AN13149" s="28"/>
      <c r="AO13149" s="28"/>
      <c r="AP13149" s="25"/>
      <c r="AQ13149" s="29"/>
      <c r="AR13149" s="30"/>
      <c r="AT13149" s="30"/>
    </row>
    <row r="13150" spans="1:46" ht="30">
      <c r="A13150" s="25">
        <f t="shared" si="1230"/>
        <v>2013</v>
      </c>
      <c r="B13150" s="26" t="str">
        <f t="shared" si="1231"/>
        <v>Solar Partners</v>
      </c>
      <c r="C13150" s="127" t="str">
        <f t="shared" si="1232"/>
        <v>Ivanpah Solar Electric Generating System</v>
      </c>
      <c r="D13150" s="123" t="str">
        <f t="shared" si="1233"/>
        <v>Solar Power Tower</v>
      </c>
      <c r="E13150" s="26">
        <f t="shared" si="1234"/>
        <v>0</v>
      </c>
      <c r="F13150" s="27">
        <f t="shared" si="1235"/>
        <v>0</v>
      </c>
      <c r="G13150" s="28"/>
      <c r="H13150" s="131"/>
      <c r="J13150" s="29" t="e">
        <f>VLOOKUP(H13150,'Drop Down Menus'!A:B,2,FALSE)</f>
        <v>#N/A</v>
      </c>
      <c r="L13150" s="48"/>
      <c r="M13150" s="48"/>
      <c r="N13150" s="135"/>
      <c r="R13150" s="144"/>
      <c r="U13150" s="148"/>
      <c r="V13150" s="25"/>
      <c r="Y13150" s="32"/>
      <c r="AG13150" s="29"/>
      <c r="AH13150" s="34"/>
      <c r="AM13150" s="28"/>
      <c r="AN13150" s="28"/>
      <c r="AO13150" s="28"/>
      <c r="AP13150" s="25"/>
      <c r="AQ13150" s="29"/>
      <c r="AR13150" s="30"/>
      <c r="AT13150" s="30"/>
    </row>
    <row r="13151" spans="1:46" ht="30">
      <c r="A13151" s="25">
        <f t="shared" si="1230"/>
        <v>2013</v>
      </c>
      <c r="B13151" s="26" t="str">
        <f t="shared" si="1231"/>
        <v>Solar Partners</v>
      </c>
      <c r="C13151" s="127" t="str">
        <f t="shared" si="1232"/>
        <v>Ivanpah Solar Electric Generating System</v>
      </c>
      <c r="D13151" s="123" t="str">
        <f t="shared" si="1233"/>
        <v>Solar Power Tower</v>
      </c>
      <c r="E13151" s="26">
        <f t="shared" si="1234"/>
        <v>0</v>
      </c>
      <c r="F13151" s="27">
        <f t="shared" si="1235"/>
        <v>0</v>
      </c>
      <c r="G13151" s="28"/>
      <c r="H13151" s="131"/>
      <c r="J13151" s="29" t="e">
        <f>VLOOKUP(H13151,'Drop Down Menus'!A:B,2,FALSE)</f>
        <v>#N/A</v>
      </c>
      <c r="L13151" s="48"/>
      <c r="M13151" s="48"/>
      <c r="N13151" s="135"/>
      <c r="R13151" s="144"/>
      <c r="U13151" s="148"/>
      <c r="V13151" s="25"/>
      <c r="Y13151" s="32"/>
      <c r="AG13151" s="29"/>
      <c r="AH13151" s="34"/>
      <c r="AM13151" s="28"/>
      <c r="AN13151" s="28"/>
      <c r="AO13151" s="28"/>
      <c r="AP13151" s="25"/>
      <c r="AQ13151" s="29"/>
      <c r="AR13151" s="30"/>
      <c r="AT13151" s="30"/>
    </row>
    <row r="13152" spans="1:46" ht="30">
      <c r="A13152" s="25">
        <f t="shared" si="1230"/>
        <v>2013</v>
      </c>
      <c r="B13152" s="26" t="str">
        <f t="shared" si="1231"/>
        <v>Solar Partners</v>
      </c>
      <c r="C13152" s="127" t="str">
        <f t="shared" si="1232"/>
        <v>Ivanpah Solar Electric Generating System</v>
      </c>
      <c r="D13152" s="123" t="str">
        <f t="shared" si="1233"/>
        <v>Solar Power Tower</v>
      </c>
      <c r="E13152" s="26">
        <f t="shared" si="1234"/>
        <v>0</v>
      </c>
      <c r="F13152" s="27">
        <f t="shared" si="1235"/>
        <v>0</v>
      </c>
      <c r="G13152" s="28"/>
      <c r="H13152" s="131"/>
      <c r="J13152" s="29" t="e">
        <f>VLOOKUP(H13152,'Drop Down Menus'!A:B,2,FALSE)</f>
        <v>#N/A</v>
      </c>
      <c r="L13152" s="48"/>
      <c r="M13152" s="48"/>
      <c r="N13152" s="135"/>
      <c r="R13152" s="144"/>
      <c r="U13152" s="148"/>
      <c r="V13152" s="25"/>
      <c r="Y13152" s="32"/>
      <c r="AG13152" s="29"/>
      <c r="AH13152" s="34"/>
      <c r="AM13152" s="28"/>
      <c r="AN13152" s="28"/>
      <c r="AO13152" s="28"/>
      <c r="AP13152" s="25"/>
      <c r="AQ13152" s="29"/>
      <c r="AR13152" s="30"/>
      <c r="AT13152" s="30"/>
    </row>
    <row r="13153" spans="1:46" ht="30">
      <c r="A13153" s="25">
        <f t="shared" si="1230"/>
        <v>2013</v>
      </c>
      <c r="B13153" s="26" t="str">
        <f t="shared" si="1231"/>
        <v>Solar Partners</v>
      </c>
      <c r="C13153" s="127" t="str">
        <f t="shared" si="1232"/>
        <v>Ivanpah Solar Electric Generating System</v>
      </c>
      <c r="D13153" s="123" t="str">
        <f t="shared" si="1233"/>
        <v>Solar Power Tower</v>
      </c>
      <c r="E13153" s="26">
        <f t="shared" si="1234"/>
        <v>0</v>
      </c>
      <c r="F13153" s="27">
        <f t="shared" si="1235"/>
        <v>0</v>
      </c>
      <c r="G13153" s="28"/>
      <c r="H13153" s="131"/>
      <c r="J13153" s="29" t="e">
        <f>VLOOKUP(H13153,'Drop Down Menus'!A:B,2,FALSE)</f>
        <v>#N/A</v>
      </c>
      <c r="L13153" s="48"/>
      <c r="M13153" s="48"/>
      <c r="N13153" s="135"/>
      <c r="R13153" s="144"/>
      <c r="U13153" s="148"/>
      <c r="V13153" s="25"/>
      <c r="Y13153" s="32"/>
      <c r="AG13153" s="29"/>
      <c r="AH13153" s="34"/>
      <c r="AM13153" s="28"/>
      <c r="AN13153" s="28"/>
      <c r="AO13153" s="28"/>
      <c r="AP13153" s="25"/>
      <c r="AQ13153" s="29"/>
      <c r="AR13153" s="30"/>
      <c r="AT13153" s="30"/>
    </row>
    <row r="13154" spans="1:46" ht="30">
      <c r="A13154" s="25">
        <f t="shared" si="1230"/>
        <v>2013</v>
      </c>
      <c r="B13154" s="26" t="str">
        <f t="shared" si="1231"/>
        <v>Solar Partners</v>
      </c>
      <c r="C13154" s="127" t="str">
        <f t="shared" si="1232"/>
        <v>Ivanpah Solar Electric Generating System</v>
      </c>
      <c r="D13154" s="123" t="str">
        <f t="shared" si="1233"/>
        <v>Solar Power Tower</v>
      </c>
      <c r="E13154" s="26">
        <f t="shared" si="1234"/>
        <v>0</v>
      </c>
      <c r="F13154" s="27">
        <f t="shared" si="1235"/>
        <v>0</v>
      </c>
      <c r="G13154" s="28"/>
      <c r="H13154" s="131"/>
      <c r="J13154" s="29" t="e">
        <f>VLOOKUP(H13154,'Drop Down Menus'!A:B,2,FALSE)</f>
        <v>#N/A</v>
      </c>
      <c r="L13154" s="48"/>
      <c r="M13154" s="48"/>
      <c r="N13154" s="135"/>
      <c r="R13154" s="144"/>
      <c r="U13154" s="148"/>
      <c r="V13154" s="25"/>
      <c r="Y13154" s="32"/>
      <c r="AG13154" s="29"/>
      <c r="AH13154" s="34"/>
      <c r="AM13154" s="28"/>
      <c r="AN13154" s="28"/>
      <c r="AO13154" s="28"/>
      <c r="AP13154" s="25"/>
      <c r="AQ13154" s="29"/>
      <c r="AR13154" s="30"/>
      <c r="AT13154" s="30"/>
    </row>
    <row r="13155" spans="1:46" ht="30">
      <c r="A13155" s="25">
        <f t="shared" si="1230"/>
        <v>2013</v>
      </c>
      <c r="B13155" s="26" t="str">
        <f t="shared" si="1231"/>
        <v>Solar Partners</v>
      </c>
      <c r="C13155" s="127" t="str">
        <f t="shared" si="1232"/>
        <v>Ivanpah Solar Electric Generating System</v>
      </c>
      <c r="D13155" s="123" t="str">
        <f t="shared" si="1233"/>
        <v>Solar Power Tower</v>
      </c>
      <c r="E13155" s="26">
        <f t="shared" si="1234"/>
        <v>0</v>
      </c>
      <c r="F13155" s="27">
        <f t="shared" si="1235"/>
        <v>0</v>
      </c>
      <c r="G13155" s="28"/>
      <c r="H13155" s="131"/>
      <c r="J13155" s="29" t="e">
        <f>VLOOKUP(H13155,'Drop Down Menus'!A:B,2,FALSE)</f>
        <v>#N/A</v>
      </c>
      <c r="L13155" s="48"/>
      <c r="M13155" s="48"/>
      <c r="N13155" s="135"/>
      <c r="R13155" s="144"/>
      <c r="U13155" s="148"/>
      <c r="V13155" s="25"/>
      <c r="Y13155" s="32"/>
      <c r="AG13155" s="29"/>
      <c r="AH13155" s="34"/>
      <c r="AM13155" s="28"/>
      <c r="AN13155" s="28"/>
      <c r="AO13155" s="28"/>
      <c r="AP13155" s="25"/>
      <c r="AQ13155" s="29"/>
      <c r="AR13155" s="30"/>
      <c r="AT13155" s="30"/>
    </row>
    <row r="13156" spans="1:46" ht="30">
      <c r="A13156" s="25">
        <f t="shared" si="1230"/>
        <v>2013</v>
      </c>
      <c r="B13156" s="26" t="str">
        <f t="shared" si="1231"/>
        <v>Solar Partners</v>
      </c>
      <c r="C13156" s="127" t="str">
        <f t="shared" si="1232"/>
        <v>Ivanpah Solar Electric Generating System</v>
      </c>
      <c r="D13156" s="123" t="str">
        <f t="shared" si="1233"/>
        <v>Solar Power Tower</v>
      </c>
      <c r="E13156" s="26">
        <f t="shared" si="1234"/>
        <v>0</v>
      </c>
      <c r="F13156" s="27">
        <f t="shared" si="1235"/>
        <v>0</v>
      </c>
      <c r="G13156" s="28"/>
      <c r="H13156" s="131"/>
      <c r="J13156" s="29" t="e">
        <f>VLOOKUP(H13156,'Drop Down Menus'!A:B,2,FALSE)</f>
        <v>#N/A</v>
      </c>
      <c r="L13156" s="48"/>
      <c r="M13156" s="48"/>
      <c r="N13156" s="135"/>
      <c r="R13156" s="144"/>
      <c r="U13156" s="148"/>
      <c r="V13156" s="25"/>
      <c r="Y13156" s="32"/>
      <c r="AG13156" s="29"/>
      <c r="AH13156" s="34"/>
      <c r="AM13156" s="28"/>
      <c r="AN13156" s="28"/>
      <c r="AO13156" s="28"/>
      <c r="AP13156" s="25"/>
      <c r="AQ13156" s="29"/>
      <c r="AR13156" s="30"/>
      <c r="AT13156" s="30"/>
    </row>
    <row r="13157" spans="1:46" ht="30">
      <c r="A13157" s="25">
        <f t="shared" si="1230"/>
        <v>2013</v>
      </c>
      <c r="B13157" s="26" t="str">
        <f t="shared" si="1231"/>
        <v>Solar Partners</v>
      </c>
      <c r="C13157" s="127" t="str">
        <f t="shared" si="1232"/>
        <v>Ivanpah Solar Electric Generating System</v>
      </c>
      <c r="D13157" s="123" t="str">
        <f t="shared" si="1233"/>
        <v>Solar Power Tower</v>
      </c>
      <c r="E13157" s="26">
        <f t="shared" si="1234"/>
        <v>0</v>
      </c>
      <c r="F13157" s="27">
        <f t="shared" si="1235"/>
        <v>0</v>
      </c>
      <c r="G13157" s="28"/>
      <c r="H13157" s="131"/>
      <c r="J13157" s="29" t="e">
        <f>VLOOKUP(H13157,'Drop Down Menus'!A:B,2,FALSE)</f>
        <v>#N/A</v>
      </c>
      <c r="L13157" s="48"/>
      <c r="M13157" s="48"/>
      <c r="N13157" s="135"/>
      <c r="R13157" s="144"/>
      <c r="U13157" s="148"/>
      <c r="V13157" s="25"/>
      <c r="Y13157" s="32"/>
      <c r="AG13157" s="29"/>
      <c r="AH13157" s="34"/>
      <c r="AM13157" s="28"/>
      <c r="AN13157" s="28"/>
      <c r="AO13157" s="28"/>
      <c r="AP13157" s="25"/>
      <c r="AQ13157" s="29"/>
      <c r="AR13157" s="30"/>
      <c r="AT13157" s="30"/>
    </row>
    <row r="13158" spans="1:46" ht="30">
      <c r="A13158" s="25">
        <f t="shared" si="1230"/>
        <v>2013</v>
      </c>
      <c r="B13158" s="26" t="str">
        <f t="shared" si="1231"/>
        <v>Solar Partners</v>
      </c>
      <c r="C13158" s="127" t="str">
        <f t="shared" si="1232"/>
        <v>Ivanpah Solar Electric Generating System</v>
      </c>
      <c r="D13158" s="123" t="str">
        <f t="shared" si="1233"/>
        <v>Solar Power Tower</v>
      </c>
      <c r="E13158" s="26">
        <f t="shared" si="1234"/>
        <v>0</v>
      </c>
      <c r="F13158" s="27">
        <f t="shared" si="1235"/>
        <v>0</v>
      </c>
      <c r="G13158" s="28"/>
      <c r="H13158" s="131"/>
      <c r="J13158" s="29" t="e">
        <f>VLOOKUP(H13158,'Drop Down Menus'!A:B,2,FALSE)</f>
        <v>#N/A</v>
      </c>
      <c r="L13158" s="48"/>
      <c r="M13158" s="48"/>
      <c r="N13158" s="135"/>
      <c r="R13158" s="144"/>
      <c r="U13158" s="148"/>
      <c r="V13158" s="25"/>
      <c r="Y13158" s="32"/>
      <c r="AG13158" s="29"/>
      <c r="AH13158" s="34"/>
      <c r="AM13158" s="28"/>
      <c r="AN13158" s="28"/>
      <c r="AO13158" s="28"/>
      <c r="AP13158" s="25"/>
      <c r="AQ13158" s="29"/>
      <c r="AR13158" s="30"/>
      <c r="AT13158" s="30"/>
    </row>
    <row r="13159" spans="1:46" ht="30">
      <c r="A13159" s="25">
        <f t="shared" si="1230"/>
        <v>2013</v>
      </c>
      <c r="B13159" s="26" t="str">
        <f t="shared" si="1231"/>
        <v>Solar Partners</v>
      </c>
      <c r="C13159" s="127" t="str">
        <f t="shared" si="1232"/>
        <v>Ivanpah Solar Electric Generating System</v>
      </c>
      <c r="D13159" s="123" t="str">
        <f t="shared" si="1233"/>
        <v>Solar Power Tower</v>
      </c>
      <c r="E13159" s="26">
        <f t="shared" si="1234"/>
        <v>0</v>
      </c>
      <c r="F13159" s="27">
        <f t="shared" si="1235"/>
        <v>0</v>
      </c>
      <c r="G13159" s="28"/>
      <c r="H13159" s="131"/>
      <c r="J13159" s="29" t="e">
        <f>VLOOKUP(H13159,'Drop Down Menus'!A:B,2,FALSE)</f>
        <v>#N/A</v>
      </c>
      <c r="L13159" s="48"/>
      <c r="M13159" s="48"/>
      <c r="N13159" s="135"/>
      <c r="R13159" s="144"/>
      <c r="U13159" s="148"/>
      <c r="V13159" s="25"/>
      <c r="Y13159" s="32"/>
      <c r="AG13159" s="29"/>
      <c r="AH13159" s="34"/>
      <c r="AM13159" s="28"/>
      <c r="AN13159" s="28"/>
      <c r="AO13159" s="28"/>
      <c r="AP13159" s="25"/>
      <c r="AQ13159" s="29"/>
      <c r="AR13159" s="30"/>
      <c r="AT13159" s="30"/>
    </row>
    <row r="13160" spans="1:46" ht="30">
      <c r="A13160" s="25">
        <f t="shared" si="1230"/>
        <v>2013</v>
      </c>
      <c r="B13160" s="26" t="str">
        <f t="shared" si="1231"/>
        <v>Solar Partners</v>
      </c>
      <c r="C13160" s="127" t="str">
        <f t="shared" si="1232"/>
        <v>Ivanpah Solar Electric Generating System</v>
      </c>
      <c r="D13160" s="123" t="str">
        <f t="shared" si="1233"/>
        <v>Solar Power Tower</v>
      </c>
      <c r="E13160" s="26">
        <f t="shared" si="1234"/>
        <v>0</v>
      </c>
      <c r="F13160" s="27">
        <f t="shared" si="1235"/>
        <v>0</v>
      </c>
      <c r="G13160" s="28"/>
      <c r="H13160" s="131"/>
      <c r="J13160" s="29" t="e">
        <f>VLOOKUP(H13160,'Drop Down Menus'!A:B,2,FALSE)</f>
        <v>#N/A</v>
      </c>
      <c r="L13160" s="48"/>
      <c r="M13160" s="48"/>
      <c r="N13160" s="135"/>
      <c r="R13160" s="144"/>
      <c r="U13160" s="148"/>
      <c r="V13160" s="25"/>
      <c r="Y13160" s="32"/>
      <c r="AG13160" s="29"/>
      <c r="AH13160" s="34"/>
      <c r="AM13160" s="28"/>
      <c r="AN13160" s="28"/>
      <c r="AO13160" s="28"/>
      <c r="AP13160" s="25"/>
      <c r="AQ13160" s="29"/>
      <c r="AR13160" s="30"/>
      <c r="AT13160" s="30"/>
    </row>
    <row r="13161" spans="1:46" ht="30">
      <c r="A13161" s="25">
        <f t="shared" si="1230"/>
        <v>2013</v>
      </c>
      <c r="B13161" s="26" t="str">
        <f t="shared" si="1231"/>
        <v>Solar Partners</v>
      </c>
      <c r="C13161" s="127" t="str">
        <f t="shared" si="1232"/>
        <v>Ivanpah Solar Electric Generating System</v>
      </c>
      <c r="D13161" s="123" t="str">
        <f t="shared" si="1233"/>
        <v>Solar Power Tower</v>
      </c>
      <c r="E13161" s="26">
        <f t="shared" si="1234"/>
        <v>0</v>
      </c>
      <c r="F13161" s="27">
        <f t="shared" si="1235"/>
        <v>0</v>
      </c>
      <c r="G13161" s="28"/>
      <c r="H13161" s="131"/>
      <c r="J13161" s="29" t="e">
        <f>VLOOKUP(H13161,'Drop Down Menus'!A:B,2,FALSE)</f>
        <v>#N/A</v>
      </c>
      <c r="L13161" s="48"/>
      <c r="M13161" s="48"/>
      <c r="N13161" s="135"/>
      <c r="R13161" s="144"/>
      <c r="U13161" s="148"/>
      <c r="V13161" s="25"/>
      <c r="Y13161" s="32"/>
      <c r="AG13161" s="29"/>
      <c r="AH13161" s="34"/>
      <c r="AM13161" s="28"/>
      <c r="AN13161" s="28"/>
      <c r="AO13161" s="28"/>
      <c r="AP13161" s="25"/>
      <c r="AQ13161" s="29"/>
      <c r="AR13161" s="30"/>
      <c r="AT13161" s="30"/>
    </row>
    <row r="13162" spans="1:46" ht="30">
      <c r="A13162" s="25">
        <f t="shared" si="1230"/>
        <v>2013</v>
      </c>
      <c r="B13162" s="26" t="str">
        <f t="shared" si="1231"/>
        <v>Solar Partners</v>
      </c>
      <c r="C13162" s="127" t="str">
        <f t="shared" si="1232"/>
        <v>Ivanpah Solar Electric Generating System</v>
      </c>
      <c r="D13162" s="123" t="str">
        <f t="shared" si="1233"/>
        <v>Solar Power Tower</v>
      </c>
      <c r="E13162" s="26">
        <f t="shared" si="1234"/>
        <v>0</v>
      </c>
      <c r="F13162" s="27">
        <f t="shared" si="1235"/>
        <v>0</v>
      </c>
      <c r="G13162" s="28"/>
      <c r="H13162" s="131"/>
      <c r="J13162" s="29" t="e">
        <f>VLOOKUP(H13162,'Drop Down Menus'!A:B,2,FALSE)</f>
        <v>#N/A</v>
      </c>
      <c r="L13162" s="48"/>
      <c r="M13162" s="48"/>
      <c r="N13162" s="135"/>
      <c r="R13162" s="144"/>
      <c r="U13162" s="148"/>
      <c r="V13162" s="25"/>
      <c r="Y13162" s="32"/>
      <c r="AG13162" s="29"/>
      <c r="AH13162" s="34"/>
      <c r="AM13162" s="28"/>
      <c r="AN13162" s="28"/>
      <c r="AO13162" s="28"/>
      <c r="AP13162" s="25"/>
      <c r="AQ13162" s="29"/>
      <c r="AR13162" s="30"/>
      <c r="AT13162" s="30"/>
    </row>
    <row r="13163" spans="1:46" ht="30">
      <c r="A13163" s="25">
        <f t="shared" si="1230"/>
        <v>2013</v>
      </c>
      <c r="B13163" s="26" t="str">
        <f t="shared" si="1231"/>
        <v>Solar Partners</v>
      </c>
      <c r="C13163" s="127" t="str">
        <f t="shared" si="1232"/>
        <v>Ivanpah Solar Electric Generating System</v>
      </c>
      <c r="D13163" s="123" t="str">
        <f t="shared" si="1233"/>
        <v>Solar Power Tower</v>
      </c>
      <c r="E13163" s="26">
        <f t="shared" si="1234"/>
        <v>0</v>
      </c>
      <c r="F13163" s="27">
        <f t="shared" si="1235"/>
        <v>0</v>
      </c>
      <c r="G13163" s="28"/>
      <c r="H13163" s="131"/>
      <c r="J13163" s="29" t="e">
        <f>VLOOKUP(H13163,'Drop Down Menus'!A:B,2,FALSE)</f>
        <v>#N/A</v>
      </c>
      <c r="L13163" s="48"/>
      <c r="M13163" s="48"/>
      <c r="N13163" s="135"/>
      <c r="R13163" s="144"/>
      <c r="U13163" s="148"/>
      <c r="V13163" s="25"/>
      <c r="Y13163" s="32"/>
      <c r="AG13163" s="29"/>
      <c r="AH13163" s="34"/>
      <c r="AM13163" s="28"/>
      <c r="AN13163" s="28"/>
      <c r="AO13163" s="28"/>
      <c r="AP13163" s="25"/>
      <c r="AQ13163" s="29"/>
      <c r="AR13163" s="30"/>
      <c r="AT13163" s="30"/>
    </row>
    <row r="13164" spans="1:46" ht="30">
      <c r="A13164" s="25">
        <f t="shared" si="1230"/>
        <v>2013</v>
      </c>
      <c r="B13164" s="26" t="str">
        <f t="shared" si="1231"/>
        <v>Solar Partners</v>
      </c>
      <c r="C13164" s="127" t="str">
        <f t="shared" si="1232"/>
        <v>Ivanpah Solar Electric Generating System</v>
      </c>
      <c r="D13164" s="123" t="str">
        <f t="shared" si="1233"/>
        <v>Solar Power Tower</v>
      </c>
      <c r="E13164" s="26">
        <f t="shared" si="1234"/>
        <v>0</v>
      </c>
      <c r="F13164" s="27">
        <f t="shared" si="1235"/>
        <v>0</v>
      </c>
      <c r="G13164" s="28"/>
      <c r="H13164" s="131"/>
      <c r="J13164" s="29" t="e">
        <f>VLOOKUP(H13164,'Drop Down Menus'!A:B,2,FALSE)</f>
        <v>#N/A</v>
      </c>
      <c r="L13164" s="48"/>
      <c r="M13164" s="48"/>
      <c r="N13164" s="135"/>
      <c r="R13164" s="144"/>
      <c r="U13164" s="148"/>
      <c r="V13164" s="25"/>
      <c r="Y13164" s="32"/>
      <c r="AG13164" s="29"/>
      <c r="AH13164" s="34"/>
      <c r="AM13164" s="28"/>
      <c r="AN13164" s="28"/>
      <c r="AO13164" s="28"/>
      <c r="AP13164" s="25"/>
      <c r="AQ13164" s="29"/>
      <c r="AR13164" s="30"/>
      <c r="AT13164" s="30"/>
    </row>
    <row r="13165" spans="1:46" ht="30">
      <c r="A13165" s="25">
        <f t="shared" si="1230"/>
        <v>2013</v>
      </c>
      <c r="B13165" s="26" t="str">
        <f t="shared" si="1231"/>
        <v>Solar Partners</v>
      </c>
      <c r="C13165" s="127" t="str">
        <f t="shared" si="1232"/>
        <v>Ivanpah Solar Electric Generating System</v>
      </c>
      <c r="D13165" s="123" t="str">
        <f t="shared" si="1233"/>
        <v>Solar Power Tower</v>
      </c>
      <c r="E13165" s="26">
        <f t="shared" si="1234"/>
        <v>0</v>
      </c>
      <c r="F13165" s="27">
        <f t="shared" si="1235"/>
        <v>0</v>
      </c>
      <c r="G13165" s="28"/>
      <c r="H13165" s="131"/>
      <c r="J13165" s="29" t="e">
        <f>VLOOKUP(H13165,'Drop Down Menus'!A:B,2,FALSE)</f>
        <v>#N/A</v>
      </c>
      <c r="L13165" s="48"/>
      <c r="M13165" s="48"/>
      <c r="N13165" s="135"/>
      <c r="R13165" s="144"/>
      <c r="U13165" s="148"/>
      <c r="V13165" s="25"/>
      <c r="Y13165" s="32"/>
      <c r="AG13165" s="29"/>
      <c r="AH13165" s="34"/>
      <c r="AM13165" s="28"/>
      <c r="AN13165" s="28"/>
      <c r="AO13165" s="28"/>
      <c r="AP13165" s="25"/>
      <c r="AQ13165" s="29"/>
      <c r="AR13165" s="30"/>
      <c r="AT13165" s="30"/>
    </row>
    <row r="13166" spans="1:46" ht="30">
      <c r="A13166" s="25">
        <f t="shared" si="1230"/>
        <v>2013</v>
      </c>
      <c r="B13166" s="26" t="str">
        <f t="shared" si="1231"/>
        <v>Solar Partners</v>
      </c>
      <c r="C13166" s="127" t="str">
        <f t="shared" si="1232"/>
        <v>Ivanpah Solar Electric Generating System</v>
      </c>
      <c r="D13166" s="123" t="str">
        <f t="shared" si="1233"/>
        <v>Solar Power Tower</v>
      </c>
      <c r="E13166" s="26">
        <f t="shared" si="1234"/>
        <v>0</v>
      </c>
      <c r="F13166" s="27">
        <f t="shared" si="1235"/>
        <v>0</v>
      </c>
      <c r="G13166" s="28"/>
      <c r="H13166" s="131"/>
      <c r="J13166" s="29" t="e">
        <f>VLOOKUP(H13166,'Drop Down Menus'!A:B,2,FALSE)</f>
        <v>#N/A</v>
      </c>
      <c r="L13166" s="48"/>
      <c r="M13166" s="48"/>
      <c r="N13166" s="135"/>
      <c r="R13166" s="144"/>
      <c r="U13166" s="148"/>
      <c r="V13166" s="25"/>
      <c r="Y13166" s="32"/>
      <c r="AG13166" s="29"/>
      <c r="AH13166" s="34"/>
      <c r="AM13166" s="28"/>
      <c r="AN13166" s="28"/>
      <c r="AO13166" s="28"/>
      <c r="AP13166" s="25"/>
      <c r="AQ13166" s="29"/>
      <c r="AR13166" s="30"/>
      <c r="AT13166" s="30"/>
    </row>
    <row r="13167" spans="1:46" ht="30">
      <c r="A13167" s="25">
        <f t="shared" si="1230"/>
        <v>2013</v>
      </c>
      <c r="B13167" s="26" t="str">
        <f t="shared" si="1231"/>
        <v>Solar Partners</v>
      </c>
      <c r="C13167" s="127" t="str">
        <f t="shared" si="1232"/>
        <v>Ivanpah Solar Electric Generating System</v>
      </c>
      <c r="D13167" s="123" t="str">
        <f t="shared" si="1233"/>
        <v>Solar Power Tower</v>
      </c>
      <c r="E13167" s="26">
        <f t="shared" si="1234"/>
        <v>0</v>
      </c>
      <c r="F13167" s="27">
        <f t="shared" si="1235"/>
        <v>0</v>
      </c>
      <c r="G13167" s="28"/>
      <c r="H13167" s="131"/>
      <c r="J13167" s="29" t="e">
        <f>VLOOKUP(H13167,'Drop Down Menus'!A:B,2,FALSE)</f>
        <v>#N/A</v>
      </c>
      <c r="L13167" s="48"/>
      <c r="M13167" s="48"/>
      <c r="N13167" s="135"/>
      <c r="R13167" s="144"/>
      <c r="U13167" s="148"/>
      <c r="V13167" s="25"/>
      <c r="Y13167" s="32"/>
      <c r="AG13167" s="29"/>
      <c r="AH13167" s="34"/>
      <c r="AM13167" s="28"/>
      <c r="AN13167" s="28"/>
      <c r="AO13167" s="28"/>
      <c r="AP13167" s="25"/>
      <c r="AQ13167" s="29"/>
      <c r="AR13167" s="30"/>
      <c r="AT13167" s="30"/>
    </row>
    <row r="13168" spans="1:46" ht="30">
      <c r="A13168" s="25">
        <f t="shared" si="1230"/>
        <v>2013</v>
      </c>
      <c r="B13168" s="26" t="str">
        <f t="shared" si="1231"/>
        <v>Solar Partners</v>
      </c>
      <c r="C13168" s="127" t="str">
        <f t="shared" si="1232"/>
        <v>Ivanpah Solar Electric Generating System</v>
      </c>
      <c r="D13168" s="123" t="str">
        <f t="shared" si="1233"/>
        <v>Solar Power Tower</v>
      </c>
      <c r="E13168" s="26">
        <f t="shared" si="1234"/>
        <v>0</v>
      </c>
      <c r="F13168" s="27">
        <f t="shared" si="1235"/>
        <v>0</v>
      </c>
      <c r="G13168" s="28"/>
      <c r="H13168" s="131"/>
      <c r="J13168" s="29" t="e">
        <f>VLOOKUP(H13168,'Drop Down Menus'!A:B,2,FALSE)</f>
        <v>#N/A</v>
      </c>
      <c r="L13168" s="48"/>
      <c r="M13168" s="48"/>
      <c r="N13168" s="135"/>
      <c r="R13168" s="144"/>
      <c r="U13168" s="148"/>
      <c r="V13168" s="25"/>
      <c r="Y13168" s="32"/>
      <c r="AG13168" s="29"/>
      <c r="AH13168" s="34"/>
      <c r="AM13168" s="28"/>
      <c r="AN13168" s="28"/>
      <c r="AO13168" s="28"/>
      <c r="AP13168" s="25"/>
      <c r="AQ13168" s="29"/>
      <c r="AR13168" s="30"/>
      <c r="AT13168" s="30"/>
    </row>
    <row r="13169" spans="1:46" ht="30">
      <c r="A13169" s="25">
        <f t="shared" si="1230"/>
        <v>2013</v>
      </c>
      <c r="B13169" s="26" t="str">
        <f t="shared" si="1231"/>
        <v>Solar Partners</v>
      </c>
      <c r="C13169" s="127" t="str">
        <f t="shared" si="1232"/>
        <v>Ivanpah Solar Electric Generating System</v>
      </c>
      <c r="D13169" s="123" t="str">
        <f t="shared" si="1233"/>
        <v>Solar Power Tower</v>
      </c>
      <c r="E13169" s="26">
        <f t="shared" si="1234"/>
        <v>0</v>
      </c>
      <c r="F13169" s="27">
        <f t="shared" si="1235"/>
        <v>0</v>
      </c>
      <c r="G13169" s="28"/>
      <c r="H13169" s="131"/>
      <c r="J13169" s="29" t="e">
        <f>VLOOKUP(H13169,'Drop Down Menus'!A:B,2,FALSE)</f>
        <v>#N/A</v>
      </c>
      <c r="L13169" s="48"/>
      <c r="M13169" s="48"/>
      <c r="N13169" s="135"/>
      <c r="R13169" s="144"/>
      <c r="U13169" s="148"/>
      <c r="V13169" s="25"/>
      <c r="Y13169" s="32"/>
      <c r="AG13169" s="29"/>
      <c r="AH13169" s="34"/>
      <c r="AM13169" s="28"/>
      <c r="AN13169" s="28"/>
      <c r="AO13169" s="28"/>
      <c r="AP13169" s="25"/>
      <c r="AQ13169" s="29"/>
      <c r="AR13169" s="30"/>
      <c r="AT13169" s="30"/>
    </row>
    <row r="13170" spans="1:46" ht="30">
      <c r="A13170" s="25">
        <f t="shared" si="1230"/>
        <v>2013</v>
      </c>
      <c r="B13170" s="26" t="str">
        <f t="shared" si="1231"/>
        <v>Solar Partners</v>
      </c>
      <c r="C13170" s="127" t="str">
        <f t="shared" si="1232"/>
        <v>Ivanpah Solar Electric Generating System</v>
      </c>
      <c r="D13170" s="123" t="str">
        <f t="shared" si="1233"/>
        <v>Solar Power Tower</v>
      </c>
      <c r="E13170" s="26">
        <f t="shared" si="1234"/>
        <v>0</v>
      </c>
      <c r="F13170" s="27">
        <f t="shared" si="1235"/>
        <v>0</v>
      </c>
      <c r="G13170" s="28"/>
      <c r="H13170" s="131"/>
      <c r="J13170" s="29" t="e">
        <f>VLOOKUP(H13170,'Drop Down Menus'!A:B,2,FALSE)</f>
        <v>#N/A</v>
      </c>
      <c r="L13170" s="48"/>
      <c r="M13170" s="48"/>
      <c r="N13170" s="135"/>
      <c r="R13170" s="144"/>
      <c r="U13170" s="148"/>
      <c r="V13170" s="25"/>
      <c r="Y13170" s="32"/>
      <c r="AG13170" s="29"/>
      <c r="AH13170" s="34"/>
      <c r="AM13170" s="28"/>
      <c r="AN13170" s="28"/>
      <c r="AO13170" s="28"/>
      <c r="AP13170" s="25"/>
      <c r="AQ13170" s="29"/>
      <c r="AR13170" s="30"/>
      <c r="AT13170" s="30"/>
    </row>
    <row r="13171" spans="1:46" ht="30">
      <c r="A13171" s="25">
        <f t="shared" si="1230"/>
        <v>2013</v>
      </c>
      <c r="B13171" s="26" t="str">
        <f t="shared" si="1231"/>
        <v>Solar Partners</v>
      </c>
      <c r="C13171" s="127" t="str">
        <f t="shared" si="1232"/>
        <v>Ivanpah Solar Electric Generating System</v>
      </c>
      <c r="D13171" s="123" t="str">
        <f t="shared" si="1233"/>
        <v>Solar Power Tower</v>
      </c>
      <c r="E13171" s="26">
        <f t="shared" si="1234"/>
        <v>0</v>
      </c>
      <c r="F13171" s="27">
        <f t="shared" si="1235"/>
        <v>0</v>
      </c>
      <c r="G13171" s="28"/>
      <c r="H13171" s="131"/>
      <c r="J13171" s="29" t="e">
        <f>VLOOKUP(H13171,'Drop Down Menus'!A:B,2,FALSE)</f>
        <v>#N/A</v>
      </c>
      <c r="L13171" s="48"/>
      <c r="M13171" s="48"/>
      <c r="N13171" s="135"/>
      <c r="R13171" s="144"/>
      <c r="U13171" s="148"/>
      <c r="V13171" s="25"/>
      <c r="Y13171" s="32"/>
      <c r="AG13171" s="29"/>
      <c r="AH13171" s="34"/>
      <c r="AM13171" s="28"/>
      <c r="AN13171" s="28"/>
      <c r="AO13171" s="28"/>
      <c r="AP13171" s="25"/>
      <c r="AQ13171" s="29"/>
      <c r="AR13171" s="30"/>
      <c r="AT13171" s="30"/>
    </row>
    <row r="13172" spans="1:46" ht="30">
      <c r="A13172" s="25">
        <f t="shared" si="1230"/>
        <v>2013</v>
      </c>
      <c r="B13172" s="26" t="str">
        <f t="shared" si="1231"/>
        <v>Solar Partners</v>
      </c>
      <c r="C13172" s="127" t="str">
        <f t="shared" si="1232"/>
        <v>Ivanpah Solar Electric Generating System</v>
      </c>
      <c r="D13172" s="123" t="str">
        <f t="shared" si="1233"/>
        <v>Solar Power Tower</v>
      </c>
      <c r="E13172" s="26">
        <f t="shared" si="1234"/>
        <v>0</v>
      </c>
      <c r="F13172" s="27">
        <f t="shared" si="1235"/>
        <v>0</v>
      </c>
      <c r="G13172" s="28"/>
      <c r="H13172" s="131"/>
      <c r="J13172" s="29" t="e">
        <f>VLOOKUP(H13172,'Drop Down Menus'!A:B,2,FALSE)</f>
        <v>#N/A</v>
      </c>
      <c r="L13172" s="48"/>
      <c r="M13172" s="48"/>
      <c r="N13172" s="135"/>
      <c r="R13172" s="144"/>
      <c r="U13172" s="148"/>
      <c r="V13172" s="25"/>
      <c r="Y13172" s="32"/>
      <c r="AG13172" s="29"/>
      <c r="AH13172" s="34"/>
      <c r="AM13172" s="28"/>
      <c r="AN13172" s="28"/>
      <c r="AO13172" s="28"/>
      <c r="AP13172" s="25"/>
      <c r="AQ13172" s="29"/>
      <c r="AR13172" s="30"/>
      <c r="AT13172" s="30"/>
    </row>
    <row r="13173" spans="1:46" ht="30">
      <c r="A13173" s="25">
        <f t="shared" si="1230"/>
        <v>2013</v>
      </c>
      <c r="B13173" s="26" t="str">
        <f t="shared" si="1231"/>
        <v>Solar Partners</v>
      </c>
      <c r="C13173" s="127" t="str">
        <f t="shared" si="1232"/>
        <v>Ivanpah Solar Electric Generating System</v>
      </c>
      <c r="D13173" s="123" t="str">
        <f t="shared" si="1233"/>
        <v>Solar Power Tower</v>
      </c>
      <c r="E13173" s="26">
        <f t="shared" si="1234"/>
        <v>0</v>
      </c>
      <c r="F13173" s="27">
        <f t="shared" si="1235"/>
        <v>0</v>
      </c>
      <c r="G13173" s="28"/>
      <c r="H13173" s="131"/>
      <c r="J13173" s="29" t="e">
        <f>VLOOKUP(H13173,'Drop Down Menus'!A:B,2,FALSE)</f>
        <v>#N/A</v>
      </c>
      <c r="L13173" s="48"/>
      <c r="M13173" s="48"/>
      <c r="N13173" s="135"/>
      <c r="R13173" s="144"/>
      <c r="U13173" s="148"/>
      <c r="V13173" s="25"/>
      <c r="Y13173" s="32"/>
      <c r="AG13173" s="29"/>
      <c r="AH13173" s="34"/>
      <c r="AM13173" s="28"/>
      <c r="AN13173" s="28"/>
      <c r="AO13173" s="28"/>
      <c r="AP13173" s="25"/>
      <c r="AQ13173" s="29"/>
      <c r="AR13173" s="30"/>
      <c r="AT13173" s="30"/>
    </row>
    <row r="13174" spans="1:46" ht="30">
      <c r="A13174" s="25">
        <f t="shared" si="1230"/>
        <v>2013</v>
      </c>
      <c r="B13174" s="26" t="str">
        <f t="shared" si="1231"/>
        <v>Solar Partners</v>
      </c>
      <c r="C13174" s="127" t="str">
        <f t="shared" si="1232"/>
        <v>Ivanpah Solar Electric Generating System</v>
      </c>
      <c r="D13174" s="123" t="str">
        <f t="shared" si="1233"/>
        <v>Solar Power Tower</v>
      </c>
      <c r="E13174" s="26">
        <f t="shared" si="1234"/>
        <v>0</v>
      </c>
      <c r="F13174" s="27">
        <f t="shared" si="1235"/>
        <v>0</v>
      </c>
      <c r="G13174" s="28"/>
      <c r="H13174" s="131"/>
      <c r="J13174" s="29" t="e">
        <f>VLOOKUP(H13174,'Drop Down Menus'!A:B,2,FALSE)</f>
        <v>#N/A</v>
      </c>
      <c r="L13174" s="48"/>
      <c r="M13174" s="48"/>
      <c r="N13174" s="135"/>
      <c r="R13174" s="144"/>
      <c r="U13174" s="148"/>
      <c r="V13174" s="25"/>
      <c r="Y13174" s="32"/>
      <c r="AG13174" s="29"/>
      <c r="AH13174" s="34"/>
      <c r="AM13174" s="28"/>
      <c r="AN13174" s="28"/>
      <c r="AO13174" s="28"/>
      <c r="AP13174" s="25"/>
      <c r="AQ13174" s="29"/>
      <c r="AR13174" s="30"/>
      <c r="AT13174" s="30"/>
    </row>
    <row r="13175" spans="1:46" ht="30">
      <c r="A13175" s="25">
        <f t="shared" si="1230"/>
        <v>2013</v>
      </c>
      <c r="B13175" s="26" t="str">
        <f t="shared" si="1231"/>
        <v>Solar Partners</v>
      </c>
      <c r="C13175" s="127" t="str">
        <f t="shared" si="1232"/>
        <v>Ivanpah Solar Electric Generating System</v>
      </c>
      <c r="D13175" s="123" t="str">
        <f t="shared" si="1233"/>
        <v>Solar Power Tower</v>
      </c>
      <c r="E13175" s="26">
        <f t="shared" si="1234"/>
        <v>0</v>
      </c>
      <c r="F13175" s="27">
        <f t="shared" si="1235"/>
        <v>0</v>
      </c>
      <c r="G13175" s="28"/>
      <c r="H13175" s="131"/>
      <c r="J13175" s="29" t="e">
        <f>VLOOKUP(H13175,'Drop Down Menus'!A:B,2,FALSE)</f>
        <v>#N/A</v>
      </c>
      <c r="L13175" s="48"/>
      <c r="M13175" s="48"/>
      <c r="N13175" s="135"/>
      <c r="R13175" s="144"/>
      <c r="U13175" s="148"/>
      <c r="V13175" s="25"/>
      <c r="Y13175" s="32"/>
      <c r="AG13175" s="29"/>
      <c r="AH13175" s="34"/>
      <c r="AM13175" s="28"/>
      <c r="AN13175" s="28"/>
      <c r="AO13175" s="28"/>
      <c r="AP13175" s="25"/>
      <c r="AQ13175" s="29"/>
      <c r="AR13175" s="30"/>
      <c r="AT13175" s="30"/>
    </row>
    <row r="13176" spans="1:46" ht="30">
      <c r="A13176" s="25">
        <f t="shared" si="1230"/>
        <v>2013</v>
      </c>
      <c r="B13176" s="26" t="str">
        <f t="shared" si="1231"/>
        <v>Solar Partners</v>
      </c>
      <c r="C13176" s="127" t="str">
        <f t="shared" si="1232"/>
        <v>Ivanpah Solar Electric Generating System</v>
      </c>
      <c r="D13176" s="123" t="str">
        <f t="shared" si="1233"/>
        <v>Solar Power Tower</v>
      </c>
      <c r="E13176" s="26">
        <f t="shared" si="1234"/>
        <v>0</v>
      </c>
      <c r="F13176" s="27">
        <f t="shared" si="1235"/>
        <v>0</v>
      </c>
      <c r="G13176" s="28"/>
      <c r="H13176" s="131"/>
      <c r="J13176" s="29" t="e">
        <f>VLOOKUP(H13176,'Drop Down Menus'!A:B,2,FALSE)</f>
        <v>#N/A</v>
      </c>
      <c r="L13176" s="48"/>
      <c r="M13176" s="48"/>
      <c r="N13176" s="135"/>
      <c r="R13176" s="144"/>
      <c r="U13176" s="148"/>
      <c r="V13176" s="25"/>
      <c r="Y13176" s="32"/>
      <c r="AG13176" s="29"/>
      <c r="AH13176" s="34"/>
      <c r="AM13176" s="28"/>
      <c r="AN13176" s="28"/>
      <c r="AO13176" s="28"/>
      <c r="AP13176" s="25"/>
      <c r="AQ13176" s="29"/>
      <c r="AR13176" s="30"/>
      <c r="AT13176" s="30"/>
    </row>
    <row r="13177" spans="1:46" ht="30">
      <c r="A13177" s="25">
        <f t="shared" si="1230"/>
        <v>2013</v>
      </c>
      <c r="B13177" s="26" t="str">
        <f t="shared" si="1231"/>
        <v>Solar Partners</v>
      </c>
      <c r="C13177" s="127" t="str">
        <f t="shared" si="1232"/>
        <v>Ivanpah Solar Electric Generating System</v>
      </c>
      <c r="D13177" s="123" t="str">
        <f t="shared" si="1233"/>
        <v>Solar Power Tower</v>
      </c>
      <c r="E13177" s="26">
        <f t="shared" si="1234"/>
        <v>0</v>
      </c>
      <c r="F13177" s="27">
        <f t="shared" si="1235"/>
        <v>0</v>
      </c>
      <c r="G13177" s="28"/>
      <c r="H13177" s="131"/>
      <c r="J13177" s="29" t="e">
        <f>VLOOKUP(H13177,'Drop Down Menus'!A:B,2,FALSE)</f>
        <v>#N/A</v>
      </c>
      <c r="L13177" s="48"/>
      <c r="M13177" s="48"/>
      <c r="N13177" s="135"/>
      <c r="R13177" s="144"/>
      <c r="U13177" s="148"/>
      <c r="V13177" s="25"/>
      <c r="Y13177" s="32"/>
      <c r="AG13177" s="29"/>
      <c r="AH13177" s="34"/>
      <c r="AM13177" s="28"/>
      <c r="AN13177" s="28"/>
      <c r="AO13177" s="28"/>
      <c r="AP13177" s="25"/>
      <c r="AQ13177" s="29"/>
      <c r="AR13177" s="30"/>
      <c r="AT13177" s="30"/>
    </row>
    <row r="13178" spans="1:46" ht="30">
      <c r="A13178" s="25">
        <f t="shared" si="1230"/>
        <v>2013</v>
      </c>
      <c r="B13178" s="26" t="str">
        <f t="shared" si="1231"/>
        <v>Solar Partners</v>
      </c>
      <c r="C13178" s="127" t="str">
        <f t="shared" si="1232"/>
        <v>Ivanpah Solar Electric Generating System</v>
      </c>
      <c r="D13178" s="123" t="str">
        <f t="shared" si="1233"/>
        <v>Solar Power Tower</v>
      </c>
      <c r="E13178" s="26">
        <f t="shared" si="1234"/>
        <v>0</v>
      </c>
      <c r="F13178" s="27">
        <f t="shared" si="1235"/>
        <v>0</v>
      </c>
      <c r="G13178" s="28"/>
      <c r="H13178" s="131"/>
      <c r="J13178" s="29" t="e">
        <f>VLOOKUP(H13178,'Drop Down Menus'!A:B,2,FALSE)</f>
        <v>#N/A</v>
      </c>
      <c r="L13178" s="48"/>
      <c r="M13178" s="48"/>
      <c r="N13178" s="135"/>
      <c r="R13178" s="144"/>
      <c r="U13178" s="148"/>
      <c r="V13178" s="25"/>
      <c r="Y13178" s="32"/>
      <c r="AG13178" s="29"/>
      <c r="AH13178" s="34"/>
      <c r="AM13178" s="28"/>
      <c r="AN13178" s="28"/>
      <c r="AO13178" s="28"/>
      <c r="AP13178" s="25"/>
      <c r="AQ13178" s="29"/>
      <c r="AR13178" s="30"/>
      <c r="AT13178" s="30"/>
    </row>
    <row r="13179" spans="1:46" ht="30">
      <c r="A13179" s="25">
        <f t="shared" si="1230"/>
        <v>2013</v>
      </c>
      <c r="B13179" s="26" t="str">
        <f t="shared" si="1231"/>
        <v>Solar Partners</v>
      </c>
      <c r="C13179" s="127" t="str">
        <f t="shared" si="1232"/>
        <v>Ivanpah Solar Electric Generating System</v>
      </c>
      <c r="D13179" s="123" t="str">
        <f t="shared" si="1233"/>
        <v>Solar Power Tower</v>
      </c>
      <c r="E13179" s="26">
        <f t="shared" si="1234"/>
        <v>0</v>
      </c>
      <c r="F13179" s="27">
        <f t="shared" si="1235"/>
        <v>0</v>
      </c>
      <c r="G13179" s="28"/>
      <c r="H13179" s="131"/>
      <c r="J13179" s="29" t="e">
        <f>VLOOKUP(H13179,'Drop Down Menus'!A:B,2,FALSE)</f>
        <v>#N/A</v>
      </c>
      <c r="L13179" s="48"/>
      <c r="M13179" s="48"/>
      <c r="N13179" s="135"/>
      <c r="R13179" s="144"/>
      <c r="U13179" s="148"/>
      <c r="V13179" s="25"/>
      <c r="Y13179" s="32"/>
      <c r="AG13179" s="29"/>
      <c r="AH13179" s="34"/>
      <c r="AM13179" s="28"/>
      <c r="AN13179" s="28"/>
      <c r="AO13179" s="28"/>
      <c r="AP13179" s="25"/>
      <c r="AQ13179" s="29"/>
      <c r="AR13179" s="30"/>
      <c r="AT13179" s="30"/>
    </row>
    <row r="13180" spans="1:46" ht="30">
      <c r="A13180" s="25">
        <f t="shared" si="1230"/>
        <v>2013</v>
      </c>
      <c r="B13180" s="26" t="str">
        <f t="shared" si="1231"/>
        <v>Solar Partners</v>
      </c>
      <c r="C13180" s="127" t="str">
        <f t="shared" si="1232"/>
        <v>Ivanpah Solar Electric Generating System</v>
      </c>
      <c r="D13180" s="123" t="str">
        <f t="shared" si="1233"/>
        <v>Solar Power Tower</v>
      </c>
      <c r="E13180" s="26">
        <f t="shared" si="1234"/>
        <v>0</v>
      </c>
      <c r="F13180" s="27">
        <f t="shared" si="1235"/>
        <v>0</v>
      </c>
      <c r="G13180" s="28"/>
      <c r="H13180" s="131"/>
      <c r="J13180" s="29" t="e">
        <f>VLOOKUP(H13180,'Drop Down Menus'!A:B,2,FALSE)</f>
        <v>#N/A</v>
      </c>
      <c r="L13180" s="48"/>
      <c r="M13180" s="48"/>
      <c r="N13180" s="135"/>
      <c r="R13180" s="144"/>
      <c r="U13180" s="148"/>
      <c r="V13180" s="25"/>
      <c r="Y13180" s="32"/>
      <c r="AG13180" s="29"/>
      <c r="AH13180" s="34"/>
      <c r="AM13180" s="28"/>
      <c r="AN13180" s="28"/>
      <c r="AO13180" s="28"/>
      <c r="AP13180" s="25"/>
      <c r="AQ13180" s="29"/>
      <c r="AR13180" s="30"/>
      <c r="AT13180" s="30"/>
    </row>
    <row r="13181" spans="1:46" ht="30">
      <c r="A13181" s="25">
        <f t="shared" si="1230"/>
        <v>2013</v>
      </c>
      <c r="B13181" s="26" t="str">
        <f t="shared" si="1231"/>
        <v>Solar Partners</v>
      </c>
      <c r="C13181" s="127" t="str">
        <f t="shared" si="1232"/>
        <v>Ivanpah Solar Electric Generating System</v>
      </c>
      <c r="D13181" s="123" t="str">
        <f t="shared" si="1233"/>
        <v>Solar Power Tower</v>
      </c>
      <c r="E13181" s="26">
        <f t="shared" si="1234"/>
        <v>0</v>
      </c>
      <c r="F13181" s="27">
        <f t="shared" si="1235"/>
        <v>0</v>
      </c>
      <c r="G13181" s="28"/>
      <c r="H13181" s="131"/>
      <c r="J13181" s="29" t="e">
        <f>VLOOKUP(H13181,'Drop Down Menus'!A:B,2,FALSE)</f>
        <v>#N/A</v>
      </c>
      <c r="L13181" s="48"/>
      <c r="M13181" s="48"/>
      <c r="N13181" s="135"/>
      <c r="R13181" s="144"/>
      <c r="U13181" s="148"/>
      <c r="V13181" s="25"/>
      <c r="Y13181" s="32"/>
      <c r="AG13181" s="29"/>
      <c r="AH13181" s="34"/>
      <c r="AM13181" s="28"/>
      <c r="AN13181" s="28"/>
      <c r="AO13181" s="28"/>
      <c r="AP13181" s="25"/>
      <c r="AQ13181" s="29"/>
      <c r="AR13181" s="30"/>
      <c r="AT13181" s="30"/>
    </row>
    <row r="13182" spans="1:46" ht="30">
      <c r="A13182" s="25">
        <f t="shared" si="1230"/>
        <v>2013</v>
      </c>
      <c r="B13182" s="26" t="str">
        <f t="shared" si="1231"/>
        <v>Solar Partners</v>
      </c>
      <c r="C13182" s="127" t="str">
        <f t="shared" si="1232"/>
        <v>Ivanpah Solar Electric Generating System</v>
      </c>
      <c r="D13182" s="123" t="str">
        <f t="shared" si="1233"/>
        <v>Solar Power Tower</v>
      </c>
      <c r="E13182" s="26">
        <f t="shared" si="1234"/>
        <v>0</v>
      </c>
      <c r="F13182" s="27">
        <f t="shared" si="1235"/>
        <v>0</v>
      </c>
      <c r="G13182" s="28"/>
      <c r="H13182" s="131"/>
      <c r="J13182" s="29" t="e">
        <f>VLOOKUP(H13182,'Drop Down Menus'!A:B,2,FALSE)</f>
        <v>#N/A</v>
      </c>
      <c r="L13182" s="48"/>
      <c r="M13182" s="48"/>
      <c r="N13182" s="135"/>
      <c r="R13182" s="144"/>
      <c r="U13182" s="148"/>
      <c r="V13182" s="25"/>
      <c r="Y13182" s="32"/>
      <c r="AG13182" s="29"/>
      <c r="AH13182" s="34"/>
      <c r="AM13182" s="28"/>
      <c r="AN13182" s="28"/>
      <c r="AO13182" s="28"/>
      <c r="AP13182" s="25"/>
      <c r="AQ13182" s="29"/>
      <c r="AR13182" s="30"/>
      <c r="AT13182" s="30"/>
    </row>
    <row r="13183" spans="1:46" ht="30">
      <c r="A13183" s="25">
        <f t="shared" si="1230"/>
        <v>2013</v>
      </c>
      <c r="B13183" s="26" t="str">
        <f t="shared" si="1231"/>
        <v>Solar Partners</v>
      </c>
      <c r="C13183" s="127" t="str">
        <f t="shared" si="1232"/>
        <v>Ivanpah Solar Electric Generating System</v>
      </c>
      <c r="D13183" s="123" t="str">
        <f t="shared" si="1233"/>
        <v>Solar Power Tower</v>
      </c>
      <c r="E13183" s="26">
        <f t="shared" si="1234"/>
        <v>0</v>
      </c>
      <c r="F13183" s="27">
        <f t="shared" si="1235"/>
        <v>0</v>
      </c>
      <c r="G13183" s="28"/>
      <c r="H13183" s="131"/>
      <c r="J13183" s="29" t="e">
        <f>VLOOKUP(H13183,'Drop Down Menus'!A:B,2,FALSE)</f>
        <v>#N/A</v>
      </c>
      <c r="L13183" s="48"/>
      <c r="M13183" s="48"/>
      <c r="N13183" s="135"/>
      <c r="R13183" s="144"/>
      <c r="U13183" s="148"/>
      <c r="V13183" s="25"/>
      <c r="Y13183" s="32"/>
      <c r="AG13183" s="29"/>
      <c r="AH13183" s="34"/>
      <c r="AM13183" s="28"/>
      <c r="AN13183" s="28"/>
      <c r="AO13183" s="28"/>
      <c r="AP13183" s="25"/>
      <c r="AQ13183" s="29"/>
      <c r="AR13183" s="30"/>
      <c r="AT13183" s="30"/>
    </row>
    <row r="13184" spans="1:46" ht="30">
      <c r="A13184" s="25">
        <f t="shared" si="1230"/>
        <v>2013</v>
      </c>
      <c r="B13184" s="26" t="str">
        <f t="shared" si="1231"/>
        <v>Solar Partners</v>
      </c>
      <c r="C13184" s="127" t="str">
        <f t="shared" si="1232"/>
        <v>Ivanpah Solar Electric Generating System</v>
      </c>
      <c r="D13184" s="123" t="str">
        <f t="shared" si="1233"/>
        <v>Solar Power Tower</v>
      </c>
      <c r="E13184" s="26">
        <f t="shared" si="1234"/>
        <v>0</v>
      </c>
      <c r="F13184" s="27">
        <f t="shared" si="1235"/>
        <v>0</v>
      </c>
      <c r="G13184" s="28"/>
      <c r="H13184" s="131"/>
      <c r="J13184" s="29" t="e">
        <f>VLOOKUP(H13184,'Drop Down Menus'!A:B,2,FALSE)</f>
        <v>#N/A</v>
      </c>
      <c r="L13184" s="48"/>
      <c r="M13184" s="48"/>
      <c r="N13184" s="135"/>
      <c r="R13184" s="144"/>
      <c r="U13184" s="148"/>
      <c r="V13184" s="25"/>
      <c r="Y13184" s="32"/>
      <c r="AG13184" s="29"/>
      <c r="AH13184" s="34"/>
      <c r="AM13184" s="28"/>
      <c r="AN13184" s="28"/>
      <c r="AO13184" s="28"/>
      <c r="AP13184" s="25"/>
      <c r="AQ13184" s="29"/>
      <c r="AR13184" s="30"/>
      <c r="AT13184" s="30"/>
    </row>
    <row r="13185" spans="1:46" ht="30">
      <c r="A13185" s="25">
        <f t="shared" si="1230"/>
        <v>2013</v>
      </c>
      <c r="B13185" s="26" t="str">
        <f t="shared" si="1231"/>
        <v>Solar Partners</v>
      </c>
      <c r="C13185" s="127" t="str">
        <f t="shared" si="1232"/>
        <v>Ivanpah Solar Electric Generating System</v>
      </c>
      <c r="D13185" s="123" t="str">
        <f t="shared" si="1233"/>
        <v>Solar Power Tower</v>
      </c>
      <c r="E13185" s="26">
        <f t="shared" si="1234"/>
        <v>0</v>
      </c>
      <c r="F13185" s="27">
        <f t="shared" si="1235"/>
        <v>0</v>
      </c>
      <c r="G13185" s="28"/>
      <c r="H13185" s="131"/>
      <c r="J13185" s="29" t="e">
        <f>VLOOKUP(H13185,'Drop Down Menus'!A:B,2,FALSE)</f>
        <v>#N/A</v>
      </c>
      <c r="L13185" s="48"/>
      <c r="M13185" s="48"/>
      <c r="N13185" s="135"/>
      <c r="R13185" s="144"/>
      <c r="U13185" s="148"/>
      <c r="V13185" s="25"/>
      <c r="Y13185" s="32"/>
      <c r="AG13185" s="29"/>
      <c r="AH13185" s="34"/>
      <c r="AM13185" s="28"/>
      <c r="AN13185" s="28"/>
      <c r="AO13185" s="28"/>
      <c r="AP13185" s="25"/>
      <c r="AQ13185" s="29"/>
      <c r="AR13185" s="30"/>
      <c r="AT13185" s="30"/>
    </row>
    <row r="13186" spans="1:46" ht="30">
      <c r="A13186" s="25">
        <f t="shared" si="1230"/>
        <v>2013</v>
      </c>
      <c r="B13186" s="26" t="str">
        <f t="shared" si="1231"/>
        <v>Solar Partners</v>
      </c>
      <c r="C13186" s="127" t="str">
        <f t="shared" si="1232"/>
        <v>Ivanpah Solar Electric Generating System</v>
      </c>
      <c r="D13186" s="123" t="str">
        <f t="shared" si="1233"/>
        <v>Solar Power Tower</v>
      </c>
      <c r="E13186" s="26">
        <f t="shared" si="1234"/>
        <v>0</v>
      </c>
      <c r="F13186" s="27">
        <f t="shared" si="1235"/>
        <v>0</v>
      </c>
      <c r="G13186" s="28"/>
      <c r="H13186" s="131"/>
      <c r="J13186" s="29" t="e">
        <f>VLOOKUP(H13186,'Drop Down Menus'!A:B,2,FALSE)</f>
        <v>#N/A</v>
      </c>
      <c r="L13186" s="48"/>
      <c r="M13186" s="48"/>
      <c r="N13186" s="135"/>
      <c r="R13186" s="144"/>
      <c r="U13186" s="148"/>
      <c r="V13186" s="25"/>
      <c r="Y13186" s="32"/>
      <c r="AG13186" s="29"/>
      <c r="AH13186" s="34"/>
      <c r="AM13186" s="28"/>
      <c r="AN13186" s="28"/>
      <c r="AO13186" s="28"/>
      <c r="AP13186" s="25"/>
      <c r="AQ13186" s="29"/>
      <c r="AR13186" s="30"/>
      <c r="AT13186" s="30"/>
    </row>
    <row r="13187" spans="1:46" ht="30">
      <c r="A13187" s="25">
        <f t="shared" ref="A13187:A13250" si="1236">ReportYear</f>
        <v>2013</v>
      </c>
      <c r="B13187" s="26" t="str">
        <f t="shared" ref="B13187:B13250" si="1237">Project_Proponent</f>
        <v>Solar Partners</v>
      </c>
      <c r="C13187" s="127" t="str">
        <f t="shared" ref="C13187:C13250" si="1238">Project_Name</f>
        <v>Ivanpah Solar Electric Generating System</v>
      </c>
      <c r="D13187" s="123" t="str">
        <f t="shared" ref="D13187:D13250" si="1239">Project_Type_AutoFill</f>
        <v>Solar Power Tower</v>
      </c>
      <c r="E13187" s="26">
        <f t="shared" ref="E13187:E13250" si="1240">SPUT_Permit____if_applicable</f>
        <v>0</v>
      </c>
      <c r="F13187" s="27">
        <f t="shared" ref="F13187:F13250" si="1241">Eagle_Permit</f>
        <v>0</v>
      </c>
      <c r="G13187" s="28"/>
      <c r="H13187" s="131"/>
      <c r="J13187" s="29" t="e">
        <f>VLOOKUP(H13187,'Drop Down Menus'!A:B,2,FALSE)</f>
        <v>#N/A</v>
      </c>
      <c r="L13187" s="48"/>
      <c r="M13187" s="48"/>
      <c r="N13187" s="135"/>
      <c r="R13187" s="144"/>
      <c r="U13187" s="148"/>
      <c r="V13187" s="25"/>
      <c r="Y13187" s="32"/>
      <c r="AG13187" s="29"/>
      <c r="AH13187" s="34"/>
      <c r="AM13187" s="28"/>
      <c r="AN13187" s="28"/>
      <c r="AO13187" s="28"/>
      <c r="AP13187" s="25"/>
      <c r="AQ13187" s="29"/>
      <c r="AR13187" s="30"/>
      <c r="AT13187" s="30"/>
    </row>
    <row r="13188" spans="1:46" ht="30">
      <c r="A13188" s="25">
        <f t="shared" si="1236"/>
        <v>2013</v>
      </c>
      <c r="B13188" s="26" t="str">
        <f t="shared" si="1237"/>
        <v>Solar Partners</v>
      </c>
      <c r="C13188" s="127" t="str">
        <f t="shared" si="1238"/>
        <v>Ivanpah Solar Electric Generating System</v>
      </c>
      <c r="D13188" s="123" t="str">
        <f t="shared" si="1239"/>
        <v>Solar Power Tower</v>
      </c>
      <c r="E13188" s="26">
        <f t="shared" si="1240"/>
        <v>0</v>
      </c>
      <c r="F13188" s="27">
        <f t="shared" si="1241"/>
        <v>0</v>
      </c>
      <c r="G13188" s="28"/>
      <c r="H13188" s="131"/>
      <c r="J13188" s="29" t="e">
        <f>VLOOKUP(H13188,'Drop Down Menus'!A:B,2,FALSE)</f>
        <v>#N/A</v>
      </c>
      <c r="L13188" s="48"/>
      <c r="M13188" s="48"/>
      <c r="N13188" s="135"/>
      <c r="R13188" s="144"/>
      <c r="U13188" s="148"/>
      <c r="V13188" s="25"/>
      <c r="Y13188" s="32"/>
      <c r="AG13188" s="29"/>
      <c r="AH13188" s="34"/>
      <c r="AM13188" s="28"/>
      <c r="AN13188" s="28"/>
      <c r="AO13188" s="28"/>
      <c r="AP13188" s="25"/>
      <c r="AQ13188" s="29"/>
      <c r="AR13188" s="30"/>
      <c r="AT13188" s="30"/>
    </row>
    <row r="13189" spans="1:46" ht="30">
      <c r="A13189" s="25">
        <f t="shared" si="1236"/>
        <v>2013</v>
      </c>
      <c r="B13189" s="26" t="str">
        <f t="shared" si="1237"/>
        <v>Solar Partners</v>
      </c>
      <c r="C13189" s="127" t="str">
        <f t="shared" si="1238"/>
        <v>Ivanpah Solar Electric Generating System</v>
      </c>
      <c r="D13189" s="123" t="str">
        <f t="shared" si="1239"/>
        <v>Solar Power Tower</v>
      </c>
      <c r="E13189" s="26">
        <f t="shared" si="1240"/>
        <v>0</v>
      </c>
      <c r="F13189" s="27">
        <f t="shared" si="1241"/>
        <v>0</v>
      </c>
      <c r="G13189" s="28"/>
      <c r="H13189" s="131"/>
      <c r="J13189" s="29" t="e">
        <f>VLOOKUP(H13189,'Drop Down Menus'!A:B,2,FALSE)</f>
        <v>#N/A</v>
      </c>
      <c r="L13189" s="48"/>
      <c r="M13189" s="48"/>
      <c r="N13189" s="135"/>
      <c r="R13189" s="144"/>
      <c r="U13189" s="148"/>
      <c r="V13189" s="25"/>
      <c r="Y13189" s="32"/>
      <c r="AG13189" s="29"/>
      <c r="AH13189" s="34"/>
      <c r="AM13189" s="28"/>
      <c r="AN13189" s="28"/>
      <c r="AO13189" s="28"/>
      <c r="AP13189" s="25"/>
      <c r="AQ13189" s="29"/>
      <c r="AR13189" s="30"/>
      <c r="AT13189" s="30"/>
    </row>
    <row r="13190" spans="1:46" ht="30">
      <c r="A13190" s="25">
        <f t="shared" si="1236"/>
        <v>2013</v>
      </c>
      <c r="B13190" s="26" t="str">
        <f t="shared" si="1237"/>
        <v>Solar Partners</v>
      </c>
      <c r="C13190" s="127" t="str">
        <f t="shared" si="1238"/>
        <v>Ivanpah Solar Electric Generating System</v>
      </c>
      <c r="D13190" s="123" t="str">
        <f t="shared" si="1239"/>
        <v>Solar Power Tower</v>
      </c>
      <c r="E13190" s="26">
        <f t="shared" si="1240"/>
        <v>0</v>
      </c>
      <c r="F13190" s="27">
        <f t="shared" si="1241"/>
        <v>0</v>
      </c>
      <c r="G13190" s="28"/>
      <c r="H13190" s="131"/>
      <c r="J13190" s="29" t="e">
        <f>VLOOKUP(H13190,'Drop Down Menus'!A:B,2,FALSE)</f>
        <v>#N/A</v>
      </c>
      <c r="L13190" s="48"/>
      <c r="M13190" s="48"/>
      <c r="N13190" s="135"/>
      <c r="R13190" s="144"/>
      <c r="U13190" s="148"/>
      <c r="V13190" s="25"/>
      <c r="Y13190" s="32"/>
      <c r="AG13190" s="29"/>
      <c r="AH13190" s="34"/>
      <c r="AM13190" s="28"/>
      <c r="AN13190" s="28"/>
      <c r="AO13190" s="28"/>
      <c r="AP13190" s="25"/>
      <c r="AQ13190" s="29"/>
      <c r="AR13190" s="30"/>
      <c r="AT13190" s="30"/>
    </row>
    <row r="13191" spans="1:46" ht="30">
      <c r="A13191" s="25">
        <f t="shared" si="1236"/>
        <v>2013</v>
      </c>
      <c r="B13191" s="26" t="str">
        <f t="shared" si="1237"/>
        <v>Solar Partners</v>
      </c>
      <c r="C13191" s="127" t="str">
        <f t="shared" si="1238"/>
        <v>Ivanpah Solar Electric Generating System</v>
      </c>
      <c r="D13191" s="123" t="str">
        <f t="shared" si="1239"/>
        <v>Solar Power Tower</v>
      </c>
      <c r="E13191" s="26">
        <f t="shared" si="1240"/>
        <v>0</v>
      </c>
      <c r="F13191" s="27">
        <f t="shared" si="1241"/>
        <v>0</v>
      </c>
      <c r="G13191" s="28"/>
      <c r="H13191" s="131"/>
      <c r="J13191" s="29" t="e">
        <f>VLOOKUP(H13191,'Drop Down Menus'!A:B,2,FALSE)</f>
        <v>#N/A</v>
      </c>
      <c r="L13191" s="48"/>
      <c r="M13191" s="48"/>
      <c r="N13191" s="135"/>
      <c r="R13191" s="144"/>
      <c r="U13191" s="148"/>
      <c r="V13191" s="25"/>
      <c r="Y13191" s="32"/>
      <c r="AG13191" s="29"/>
      <c r="AH13191" s="34"/>
      <c r="AM13191" s="28"/>
      <c r="AN13191" s="28"/>
      <c r="AO13191" s="28"/>
      <c r="AP13191" s="25"/>
      <c r="AQ13191" s="29"/>
      <c r="AR13191" s="30"/>
      <c r="AT13191" s="30"/>
    </row>
    <row r="13192" spans="1:46" ht="30">
      <c r="A13192" s="25">
        <f t="shared" si="1236"/>
        <v>2013</v>
      </c>
      <c r="B13192" s="26" t="str">
        <f t="shared" si="1237"/>
        <v>Solar Partners</v>
      </c>
      <c r="C13192" s="127" t="str">
        <f t="shared" si="1238"/>
        <v>Ivanpah Solar Electric Generating System</v>
      </c>
      <c r="D13192" s="123" t="str">
        <f t="shared" si="1239"/>
        <v>Solar Power Tower</v>
      </c>
      <c r="E13192" s="26">
        <f t="shared" si="1240"/>
        <v>0</v>
      </c>
      <c r="F13192" s="27">
        <f t="shared" si="1241"/>
        <v>0</v>
      </c>
      <c r="G13192" s="28"/>
      <c r="H13192" s="131"/>
      <c r="J13192" s="29" t="e">
        <f>VLOOKUP(H13192,'Drop Down Menus'!A:B,2,FALSE)</f>
        <v>#N/A</v>
      </c>
      <c r="L13192" s="48"/>
      <c r="M13192" s="48"/>
      <c r="N13192" s="135"/>
      <c r="R13192" s="144"/>
      <c r="U13192" s="148"/>
      <c r="V13192" s="25"/>
      <c r="Y13192" s="32"/>
      <c r="AG13192" s="29"/>
      <c r="AH13192" s="34"/>
      <c r="AM13192" s="28"/>
      <c r="AN13192" s="28"/>
      <c r="AO13192" s="28"/>
      <c r="AP13192" s="25"/>
      <c r="AQ13192" s="29"/>
      <c r="AR13192" s="30"/>
      <c r="AT13192" s="30"/>
    </row>
    <row r="13193" spans="1:46" ht="30">
      <c r="A13193" s="25">
        <f t="shared" si="1236"/>
        <v>2013</v>
      </c>
      <c r="B13193" s="26" t="str">
        <f t="shared" si="1237"/>
        <v>Solar Partners</v>
      </c>
      <c r="C13193" s="127" t="str">
        <f t="shared" si="1238"/>
        <v>Ivanpah Solar Electric Generating System</v>
      </c>
      <c r="D13193" s="123" t="str">
        <f t="shared" si="1239"/>
        <v>Solar Power Tower</v>
      </c>
      <c r="E13193" s="26">
        <f t="shared" si="1240"/>
        <v>0</v>
      </c>
      <c r="F13193" s="27">
        <f t="shared" si="1241"/>
        <v>0</v>
      </c>
      <c r="G13193" s="28"/>
      <c r="H13193" s="131"/>
      <c r="J13193" s="29" t="e">
        <f>VLOOKUP(H13193,'Drop Down Menus'!A:B,2,FALSE)</f>
        <v>#N/A</v>
      </c>
      <c r="L13193" s="48"/>
      <c r="M13193" s="48"/>
      <c r="N13193" s="135"/>
      <c r="R13193" s="144"/>
      <c r="U13193" s="148"/>
      <c r="V13193" s="25"/>
      <c r="Y13193" s="32"/>
      <c r="AG13193" s="29"/>
      <c r="AH13193" s="34"/>
      <c r="AM13193" s="28"/>
      <c r="AN13193" s="28"/>
      <c r="AO13193" s="28"/>
      <c r="AP13193" s="25"/>
      <c r="AQ13193" s="29"/>
      <c r="AR13193" s="30"/>
      <c r="AT13193" s="30"/>
    </row>
    <row r="13194" spans="1:46" ht="30">
      <c r="A13194" s="25">
        <f t="shared" si="1236"/>
        <v>2013</v>
      </c>
      <c r="B13194" s="26" t="str">
        <f t="shared" si="1237"/>
        <v>Solar Partners</v>
      </c>
      <c r="C13194" s="127" t="str">
        <f t="shared" si="1238"/>
        <v>Ivanpah Solar Electric Generating System</v>
      </c>
      <c r="D13194" s="123" t="str">
        <f t="shared" si="1239"/>
        <v>Solar Power Tower</v>
      </c>
      <c r="E13194" s="26">
        <f t="shared" si="1240"/>
        <v>0</v>
      </c>
      <c r="F13194" s="27">
        <f t="shared" si="1241"/>
        <v>0</v>
      </c>
      <c r="G13194" s="28"/>
      <c r="H13194" s="131"/>
      <c r="J13194" s="29" t="e">
        <f>VLOOKUP(H13194,'Drop Down Menus'!A:B,2,FALSE)</f>
        <v>#N/A</v>
      </c>
      <c r="L13194" s="48"/>
      <c r="M13194" s="48"/>
      <c r="N13194" s="135"/>
      <c r="R13194" s="144"/>
      <c r="U13194" s="148"/>
      <c r="V13194" s="25"/>
      <c r="Y13194" s="32"/>
      <c r="AG13194" s="29"/>
      <c r="AH13194" s="34"/>
      <c r="AM13194" s="28"/>
      <c r="AN13194" s="28"/>
      <c r="AO13194" s="28"/>
      <c r="AP13194" s="25"/>
      <c r="AQ13194" s="29"/>
      <c r="AR13194" s="30"/>
      <c r="AT13194" s="30"/>
    </row>
    <row r="13195" spans="1:46" ht="30">
      <c r="A13195" s="25">
        <f t="shared" si="1236"/>
        <v>2013</v>
      </c>
      <c r="B13195" s="26" t="str">
        <f t="shared" si="1237"/>
        <v>Solar Partners</v>
      </c>
      <c r="C13195" s="127" t="str">
        <f t="shared" si="1238"/>
        <v>Ivanpah Solar Electric Generating System</v>
      </c>
      <c r="D13195" s="123" t="str">
        <f t="shared" si="1239"/>
        <v>Solar Power Tower</v>
      </c>
      <c r="E13195" s="26">
        <f t="shared" si="1240"/>
        <v>0</v>
      </c>
      <c r="F13195" s="27">
        <f t="shared" si="1241"/>
        <v>0</v>
      </c>
      <c r="G13195" s="28"/>
      <c r="H13195" s="131"/>
      <c r="J13195" s="29" t="e">
        <f>VLOOKUP(H13195,'Drop Down Menus'!A:B,2,FALSE)</f>
        <v>#N/A</v>
      </c>
      <c r="L13195" s="48"/>
      <c r="M13195" s="48"/>
      <c r="N13195" s="135"/>
      <c r="R13195" s="144"/>
      <c r="U13195" s="148"/>
      <c r="V13195" s="25"/>
      <c r="Y13195" s="32"/>
      <c r="AG13195" s="29"/>
      <c r="AH13195" s="34"/>
      <c r="AM13195" s="28"/>
      <c r="AN13195" s="28"/>
      <c r="AO13195" s="28"/>
      <c r="AP13195" s="25"/>
      <c r="AQ13195" s="29"/>
      <c r="AR13195" s="30"/>
      <c r="AT13195" s="30"/>
    </row>
    <row r="13196" spans="1:46" ht="30">
      <c r="A13196" s="25">
        <f t="shared" si="1236"/>
        <v>2013</v>
      </c>
      <c r="B13196" s="26" t="str">
        <f t="shared" si="1237"/>
        <v>Solar Partners</v>
      </c>
      <c r="C13196" s="127" t="str">
        <f t="shared" si="1238"/>
        <v>Ivanpah Solar Electric Generating System</v>
      </c>
      <c r="D13196" s="123" t="str">
        <f t="shared" si="1239"/>
        <v>Solar Power Tower</v>
      </c>
      <c r="E13196" s="26">
        <f t="shared" si="1240"/>
        <v>0</v>
      </c>
      <c r="F13196" s="27">
        <f t="shared" si="1241"/>
        <v>0</v>
      </c>
      <c r="G13196" s="28"/>
      <c r="H13196" s="131"/>
      <c r="J13196" s="29" t="e">
        <f>VLOOKUP(H13196,'Drop Down Menus'!A:B,2,FALSE)</f>
        <v>#N/A</v>
      </c>
      <c r="L13196" s="48"/>
      <c r="M13196" s="48"/>
      <c r="N13196" s="135"/>
      <c r="R13196" s="144"/>
      <c r="U13196" s="148"/>
      <c r="V13196" s="25"/>
      <c r="Y13196" s="32"/>
      <c r="AG13196" s="29"/>
      <c r="AH13196" s="34"/>
      <c r="AM13196" s="28"/>
      <c r="AN13196" s="28"/>
      <c r="AO13196" s="28"/>
      <c r="AP13196" s="25"/>
      <c r="AQ13196" s="29"/>
      <c r="AR13196" s="30"/>
      <c r="AT13196" s="30"/>
    </row>
    <row r="13197" spans="1:46" ht="30">
      <c r="A13197" s="25">
        <f t="shared" si="1236"/>
        <v>2013</v>
      </c>
      <c r="B13197" s="26" t="str">
        <f t="shared" si="1237"/>
        <v>Solar Partners</v>
      </c>
      <c r="C13197" s="127" t="str">
        <f t="shared" si="1238"/>
        <v>Ivanpah Solar Electric Generating System</v>
      </c>
      <c r="D13197" s="123" t="str">
        <f t="shared" si="1239"/>
        <v>Solar Power Tower</v>
      </c>
      <c r="E13197" s="26">
        <f t="shared" si="1240"/>
        <v>0</v>
      </c>
      <c r="F13197" s="27">
        <f t="shared" si="1241"/>
        <v>0</v>
      </c>
      <c r="G13197" s="28"/>
      <c r="H13197" s="131"/>
      <c r="J13197" s="29" t="e">
        <f>VLOOKUP(H13197,'Drop Down Menus'!A:B,2,FALSE)</f>
        <v>#N/A</v>
      </c>
      <c r="L13197" s="48"/>
      <c r="M13197" s="48"/>
      <c r="N13197" s="135"/>
      <c r="R13197" s="144"/>
      <c r="U13197" s="148"/>
      <c r="V13197" s="25"/>
      <c r="Y13197" s="32"/>
      <c r="AG13197" s="29"/>
      <c r="AH13197" s="34"/>
      <c r="AM13197" s="28"/>
      <c r="AN13197" s="28"/>
      <c r="AO13197" s="28"/>
      <c r="AP13197" s="25"/>
      <c r="AQ13197" s="29"/>
      <c r="AR13197" s="30"/>
      <c r="AT13197" s="30"/>
    </row>
    <row r="13198" spans="1:46" ht="30">
      <c r="A13198" s="25">
        <f t="shared" si="1236"/>
        <v>2013</v>
      </c>
      <c r="B13198" s="26" t="str">
        <f t="shared" si="1237"/>
        <v>Solar Partners</v>
      </c>
      <c r="C13198" s="127" t="str">
        <f t="shared" si="1238"/>
        <v>Ivanpah Solar Electric Generating System</v>
      </c>
      <c r="D13198" s="123" t="str">
        <f t="shared" si="1239"/>
        <v>Solar Power Tower</v>
      </c>
      <c r="E13198" s="26">
        <f t="shared" si="1240"/>
        <v>0</v>
      </c>
      <c r="F13198" s="27">
        <f t="shared" si="1241"/>
        <v>0</v>
      </c>
      <c r="G13198" s="28"/>
      <c r="H13198" s="131"/>
      <c r="J13198" s="29" t="e">
        <f>VLOOKUP(H13198,'Drop Down Menus'!A:B,2,FALSE)</f>
        <v>#N/A</v>
      </c>
      <c r="L13198" s="48"/>
      <c r="M13198" s="48"/>
      <c r="N13198" s="135"/>
      <c r="R13198" s="144"/>
      <c r="U13198" s="148"/>
      <c r="V13198" s="25"/>
      <c r="Y13198" s="32"/>
      <c r="AG13198" s="29"/>
      <c r="AH13198" s="34"/>
      <c r="AM13198" s="28"/>
      <c r="AN13198" s="28"/>
      <c r="AO13198" s="28"/>
      <c r="AP13198" s="25"/>
      <c r="AQ13198" s="29"/>
      <c r="AR13198" s="30"/>
      <c r="AT13198" s="30"/>
    </row>
    <row r="13199" spans="1:46" ht="30">
      <c r="A13199" s="25">
        <f t="shared" si="1236"/>
        <v>2013</v>
      </c>
      <c r="B13199" s="26" t="str">
        <f t="shared" si="1237"/>
        <v>Solar Partners</v>
      </c>
      <c r="C13199" s="127" t="str">
        <f t="shared" si="1238"/>
        <v>Ivanpah Solar Electric Generating System</v>
      </c>
      <c r="D13199" s="123" t="str">
        <f t="shared" si="1239"/>
        <v>Solar Power Tower</v>
      </c>
      <c r="E13199" s="26">
        <f t="shared" si="1240"/>
        <v>0</v>
      </c>
      <c r="F13199" s="27">
        <f t="shared" si="1241"/>
        <v>0</v>
      </c>
      <c r="G13199" s="28"/>
      <c r="H13199" s="131"/>
      <c r="J13199" s="29" t="e">
        <f>VLOOKUP(H13199,'Drop Down Menus'!A:B,2,FALSE)</f>
        <v>#N/A</v>
      </c>
      <c r="L13199" s="48"/>
      <c r="M13199" s="48"/>
      <c r="N13199" s="135"/>
      <c r="R13199" s="144"/>
      <c r="U13199" s="148"/>
      <c r="V13199" s="25"/>
      <c r="Y13199" s="32"/>
      <c r="AG13199" s="29"/>
      <c r="AH13199" s="34"/>
      <c r="AM13199" s="28"/>
      <c r="AN13199" s="28"/>
      <c r="AO13199" s="28"/>
      <c r="AP13199" s="25"/>
      <c r="AQ13199" s="29"/>
      <c r="AR13199" s="30"/>
      <c r="AT13199" s="30"/>
    </row>
    <row r="13200" spans="1:46" ht="30">
      <c r="A13200" s="25">
        <f t="shared" si="1236"/>
        <v>2013</v>
      </c>
      <c r="B13200" s="26" t="str">
        <f t="shared" si="1237"/>
        <v>Solar Partners</v>
      </c>
      <c r="C13200" s="127" t="str">
        <f t="shared" si="1238"/>
        <v>Ivanpah Solar Electric Generating System</v>
      </c>
      <c r="D13200" s="123" t="str">
        <f t="shared" si="1239"/>
        <v>Solar Power Tower</v>
      </c>
      <c r="E13200" s="26">
        <f t="shared" si="1240"/>
        <v>0</v>
      </c>
      <c r="F13200" s="27">
        <f t="shared" si="1241"/>
        <v>0</v>
      </c>
      <c r="G13200" s="28"/>
      <c r="H13200" s="131"/>
      <c r="J13200" s="29" t="e">
        <f>VLOOKUP(H13200,'Drop Down Menus'!A:B,2,FALSE)</f>
        <v>#N/A</v>
      </c>
      <c r="L13200" s="48"/>
      <c r="M13200" s="48"/>
      <c r="N13200" s="135"/>
      <c r="R13200" s="144"/>
      <c r="U13200" s="148"/>
      <c r="V13200" s="25"/>
      <c r="Y13200" s="32"/>
      <c r="AG13200" s="29"/>
      <c r="AH13200" s="34"/>
      <c r="AM13200" s="28"/>
      <c r="AN13200" s="28"/>
      <c r="AO13200" s="28"/>
      <c r="AP13200" s="25"/>
      <c r="AQ13200" s="29"/>
      <c r="AR13200" s="30"/>
      <c r="AT13200" s="30"/>
    </row>
    <row r="13201" spans="1:46" ht="30">
      <c r="A13201" s="25">
        <f t="shared" si="1236"/>
        <v>2013</v>
      </c>
      <c r="B13201" s="26" t="str">
        <f t="shared" si="1237"/>
        <v>Solar Partners</v>
      </c>
      <c r="C13201" s="127" t="str">
        <f t="shared" si="1238"/>
        <v>Ivanpah Solar Electric Generating System</v>
      </c>
      <c r="D13201" s="123" t="str">
        <f t="shared" si="1239"/>
        <v>Solar Power Tower</v>
      </c>
      <c r="E13201" s="26">
        <f t="shared" si="1240"/>
        <v>0</v>
      </c>
      <c r="F13201" s="27">
        <f t="shared" si="1241"/>
        <v>0</v>
      </c>
      <c r="G13201" s="28"/>
      <c r="H13201" s="131"/>
      <c r="J13201" s="29" t="e">
        <f>VLOOKUP(H13201,'Drop Down Menus'!A:B,2,FALSE)</f>
        <v>#N/A</v>
      </c>
      <c r="L13201" s="48"/>
      <c r="M13201" s="48"/>
      <c r="N13201" s="135"/>
      <c r="R13201" s="144"/>
      <c r="U13201" s="148"/>
      <c r="V13201" s="25"/>
      <c r="Y13201" s="32"/>
      <c r="AG13201" s="29"/>
      <c r="AH13201" s="34"/>
      <c r="AM13201" s="28"/>
      <c r="AN13201" s="28"/>
      <c r="AO13201" s="28"/>
      <c r="AP13201" s="25"/>
      <c r="AQ13201" s="29"/>
      <c r="AR13201" s="30"/>
      <c r="AT13201" s="30"/>
    </row>
    <row r="13202" spans="1:46" ht="30">
      <c r="A13202" s="25">
        <f t="shared" si="1236"/>
        <v>2013</v>
      </c>
      <c r="B13202" s="26" t="str">
        <f t="shared" si="1237"/>
        <v>Solar Partners</v>
      </c>
      <c r="C13202" s="127" t="str">
        <f t="shared" si="1238"/>
        <v>Ivanpah Solar Electric Generating System</v>
      </c>
      <c r="D13202" s="123" t="str">
        <f t="shared" si="1239"/>
        <v>Solar Power Tower</v>
      </c>
      <c r="E13202" s="26">
        <f t="shared" si="1240"/>
        <v>0</v>
      </c>
      <c r="F13202" s="27">
        <f t="shared" si="1241"/>
        <v>0</v>
      </c>
      <c r="G13202" s="28"/>
      <c r="H13202" s="131"/>
      <c r="J13202" s="29" t="e">
        <f>VLOOKUP(H13202,'Drop Down Menus'!A:B,2,FALSE)</f>
        <v>#N/A</v>
      </c>
      <c r="L13202" s="48"/>
      <c r="M13202" s="48"/>
      <c r="N13202" s="135"/>
      <c r="R13202" s="144"/>
      <c r="U13202" s="148"/>
      <c r="V13202" s="25"/>
      <c r="Y13202" s="32"/>
      <c r="AG13202" s="29"/>
      <c r="AH13202" s="34"/>
      <c r="AM13202" s="28"/>
      <c r="AN13202" s="28"/>
      <c r="AO13202" s="28"/>
      <c r="AP13202" s="25"/>
      <c r="AQ13202" s="29"/>
      <c r="AR13202" s="30"/>
      <c r="AT13202" s="30"/>
    </row>
    <row r="13203" spans="1:46" ht="30">
      <c r="A13203" s="25">
        <f t="shared" si="1236"/>
        <v>2013</v>
      </c>
      <c r="B13203" s="26" t="str">
        <f t="shared" si="1237"/>
        <v>Solar Partners</v>
      </c>
      <c r="C13203" s="127" t="str">
        <f t="shared" si="1238"/>
        <v>Ivanpah Solar Electric Generating System</v>
      </c>
      <c r="D13203" s="123" t="str">
        <f t="shared" si="1239"/>
        <v>Solar Power Tower</v>
      </c>
      <c r="E13203" s="26">
        <f t="shared" si="1240"/>
        <v>0</v>
      </c>
      <c r="F13203" s="27">
        <f t="shared" si="1241"/>
        <v>0</v>
      </c>
      <c r="G13203" s="28"/>
      <c r="H13203" s="131"/>
      <c r="J13203" s="29" t="e">
        <f>VLOOKUP(H13203,'Drop Down Menus'!A:B,2,FALSE)</f>
        <v>#N/A</v>
      </c>
      <c r="L13203" s="48"/>
      <c r="M13203" s="48"/>
      <c r="N13203" s="135"/>
      <c r="R13203" s="144"/>
      <c r="U13203" s="148"/>
      <c r="V13203" s="25"/>
      <c r="Y13203" s="32"/>
      <c r="AG13203" s="29"/>
      <c r="AH13203" s="34"/>
      <c r="AM13203" s="28"/>
      <c r="AN13203" s="28"/>
      <c r="AO13203" s="28"/>
      <c r="AP13203" s="25"/>
      <c r="AQ13203" s="29"/>
      <c r="AR13203" s="30"/>
      <c r="AT13203" s="30"/>
    </row>
    <row r="13204" spans="1:46" ht="30">
      <c r="A13204" s="25">
        <f t="shared" si="1236"/>
        <v>2013</v>
      </c>
      <c r="B13204" s="26" t="str">
        <f t="shared" si="1237"/>
        <v>Solar Partners</v>
      </c>
      <c r="C13204" s="127" t="str">
        <f t="shared" si="1238"/>
        <v>Ivanpah Solar Electric Generating System</v>
      </c>
      <c r="D13204" s="123" t="str">
        <f t="shared" si="1239"/>
        <v>Solar Power Tower</v>
      </c>
      <c r="E13204" s="26">
        <f t="shared" si="1240"/>
        <v>0</v>
      </c>
      <c r="F13204" s="27">
        <f t="shared" si="1241"/>
        <v>0</v>
      </c>
      <c r="G13204" s="28"/>
      <c r="H13204" s="131"/>
      <c r="J13204" s="29" t="e">
        <f>VLOOKUP(H13204,'Drop Down Menus'!A:B,2,FALSE)</f>
        <v>#N/A</v>
      </c>
      <c r="L13204" s="48"/>
      <c r="M13204" s="48"/>
      <c r="N13204" s="135"/>
      <c r="R13204" s="144"/>
      <c r="U13204" s="148"/>
      <c r="V13204" s="25"/>
      <c r="Y13204" s="32"/>
      <c r="AG13204" s="29"/>
      <c r="AH13204" s="34"/>
      <c r="AM13204" s="28"/>
      <c r="AN13204" s="28"/>
      <c r="AO13204" s="28"/>
      <c r="AP13204" s="25"/>
      <c r="AQ13204" s="29"/>
      <c r="AR13204" s="30"/>
      <c r="AT13204" s="30"/>
    </row>
    <row r="13205" spans="1:46" ht="30">
      <c r="A13205" s="25">
        <f t="shared" si="1236"/>
        <v>2013</v>
      </c>
      <c r="B13205" s="26" t="str">
        <f t="shared" si="1237"/>
        <v>Solar Partners</v>
      </c>
      <c r="C13205" s="127" t="str">
        <f t="shared" si="1238"/>
        <v>Ivanpah Solar Electric Generating System</v>
      </c>
      <c r="D13205" s="123" t="str">
        <f t="shared" si="1239"/>
        <v>Solar Power Tower</v>
      </c>
      <c r="E13205" s="26">
        <f t="shared" si="1240"/>
        <v>0</v>
      </c>
      <c r="F13205" s="27">
        <f t="shared" si="1241"/>
        <v>0</v>
      </c>
      <c r="G13205" s="28"/>
      <c r="H13205" s="131"/>
      <c r="J13205" s="29" t="e">
        <f>VLOOKUP(H13205,'Drop Down Menus'!A:B,2,FALSE)</f>
        <v>#N/A</v>
      </c>
      <c r="L13205" s="48"/>
      <c r="M13205" s="48"/>
      <c r="N13205" s="135"/>
      <c r="R13205" s="144"/>
      <c r="U13205" s="148"/>
      <c r="V13205" s="25"/>
      <c r="Y13205" s="32"/>
      <c r="AG13205" s="29"/>
      <c r="AH13205" s="34"/>
      <c r="AM13205" s="28"/>
      <c r="AN13205" s="28"/>
      <c r="AO13205" s="28"/>
      <c r="AP13205" s="25"/>
      <c r="AQ13205" s="29"/>
      <c r="AR13205" s="30"/>
      <c r="AT13205" s="30"/>
    </row>
    <row r="13206" spans="1:46" ht="30">
      <c r="A13206" s="25">
        <f t="shared" si="1236"/>
        <v>2013</v>
      </c>
      <c r="B13206" s="26" t="str">
        <f t="shared" si="1237"/>
        <v>Solar Partners</v>
      </c>
      <c r="C13206" s="127" t="str">
        <f t="shared" si="1238"/>
        <v>Ivanpah Solar Electric Generating System</v>
      </c>
      <c r="D13206" s="123" t="str">
        <f t="shared" si="1239"/>
        <v>Solar Power Tower</v>
      </c>
      <c r="E13206" s="26">
        <f t="shared" si="1240"/>
        <v>0</v>
      </c>
      <c r="F13206" s="27">
        <f t="shared" si="1241"/>
        <v>0</v>
      </c>
      <c r="G13206" s="28"/>
      <c r="H13206" s="131"/>
      <c r="J13206" s="29" t="e">
        <f>VLOOKUP(H13206,'Drop Down Menus'!A:B,2,FALSE)</f>
        <v>#N/A</v>
      </c>
      <c r="L13206" s="48"/>
      <c r="M13206" s="48"/>
      <c r="N13206" s="135"/>
      <c r="R13206" s="144"/>
      <c r="U13206" s="148"/>
      <c r="V13206" s="25"/>
      <c r="Y13206" s="32"/>
      <c r="AG13206" s="29"/>
      <c r="AH13206" s="34"/>
      <c r="AM13206" s="28"/>
      <c r="AN13206" s="28"/>
      <c r="AO13206" s="28"/>
      <c r="AP13206" s="25"/>
      <c r="AQ13206" s="29"/>
      <c r="AR13206" s="30"/>
      <c r="AT13206" s="30"/>
    </row>
    <row r="13207" spans="1:46" ht="30">
      <c r="A13207" s="25">
        <f t="shared" si="1236"/>
        <v>2013</v>
      </c>
      <c r="B13207" s="26" t="str">
        <f t="shared" si="1237"/>
        <v>Solar Partners</v>
      </c>
      <c r="C13207" s="127" t="str">
        <f t="shared" si="1238"/>
        <v>Ivanpah Solar Electric Generating System</v>
      </c>
      <c r="D13207" s="123" t="str">
        <f t="shared" si="1239"/>
        <v>Solar Power Tower</v>
      </c>
      <c r="E13207" s="26">
        <f t="shared" si="1240"/>
        <v>0</v>
      </c>
      <c r="F13207" s="27">
        <f t="shared" si="1241"/>
        <v>0</v>
      </c>
      <c r="G13207" s="28"/>
      <c r="H13207" s="131"/>
      <c r="J13207" s="29" t="e">
        <f>VLOOKUP(H13207,'Drop Down Menus'!A:B,2,FALSE)</f>
        <v>#N/A</v>
      </c>
      <c r="L13207" s="48"/>
      <c r="M13207" s="48"/>
      <c r="N13207" s="135"/>
      <c r="R13207" s="144"/>
      <c r="U13207" s="148"/>
      <c r="V13207" s="25"/>
      <c r="Y13207" s="32"/>
      <c r="AG13207" s="29"/>
      <c r="AH13207" s="34"/>
      <c r="AM13207" s="28"/>
      <c r="AN13207" s="28"/>
      <c r="AO13207" s="28"/>
      <c r="AP13207" s="25"/>
      <c r="AQ13207" s="29"/>
      <c r="AR13207" s="30"/>
      <c r="AT13207" s="30"/>
    </row>
    <row r="13208" spans="1:46" ht="30">
      <c r="A13208" s="25">
        <f t="shared" si="1236"/>
        <v>2013</v>
      </c>
      <c r="B13208" s="26" t="str">
        <f t="shared" si="1237"/>
        <v>Solar Partners</v>
      </c>
      <c r="C13208" s="127" t="str">
        <f t="shared" si="1238"/>
        <v>Ivanpah Solar Electric Generating System</v>
      </c>
      <c r="D13208" s="123" t="str">
        <f t="shared" si="1239"/>
        <v>Solar Power Tower</v>
      </c>
      <c r="E13208" s="26">
        <f t="shared" si="1240"/>
        <v>0</v>
      </c>
      <c r="F13208" s="27">
        <f t="shared" si="1241"/>
        <v>0</v>
      </c>
      <c r="G13208" s="28"/>
      <c r="H13208" s="131"/>
      <c r="J13208" s="29" t="e">
        <f>VLOOKUP(H13208,'Drop Down Menus'!A:B,2,FALSE)</f>
        <v>#N/A</v>
      </c>
      <c r="L13208" s="48"/>
      <c r="M13208" s="48"/>
      <c r="N13208" s="135"/>
      <c r="R13208" s="144"/>
      <c r="U13208" s="148"/>
      <c r="V13208" s="25"/>
      <c r="Y13208" s="32"/>
      <c r="AG13208" s="29"/>
      <c r="AH13208" s="34"/>
      <c r="AM13208" s="28"/>
      <c r="AN13208" s="28"/>
      <c r="AO13208" s="28"/>
      <c r="AP13208" s="25"/>
      <c r="AQ13208" s="29"/>
      <c r="AR13208" s="30"/>
      <c r="AT13208" s="30"/>
    </row>
    <row r="13209" spans="1:46" ht="30">
      <c r="A13209" s="25">
        <f t="shared" si="1236"/>
        <v>2013</v>
      </c>
      <c r="B13209" s="26" t="str">
        <f t="shared" si="1237"/>
        <v>Solar Partners</v>
      </c>
      <c r="C13209" s="127" t="str">
        <f t="shared" si="1238"/>
        <v>Ivanpah Solar Electric Generating System</v>
      </c>
      <c r="D13209" s="123" t="str">
        <f t="shared" si="1239"/>
        <v>Solar Power Tower</v>
      </c>
      <c r="E13209" s="26">
        <f t="shared" si="1240"/>
        <v>0</v>
      </c>
      <c r="F13209" s="27">
        <f t="shared" si="1241"/>
        <v>0</v>
      </c>
      <c r="G13209" s="28"/>
      <c r="H13209" s="131"/>
      <c r="J13209" s="29" t="e">
        <f>VLOOKUP(H13209,'Drop Down Menus'!A:B,2,FALSE)</f>
        <v>#N/A</v>
      </c>
      <c r="L13209" s="48"/>
      <c r="M13209" s="48"/>
      <c r="N13209" s="135"/>
      <c r="R13209" s="144"/>
      <c r="U13209" s="148"/>
      <c r="V13209" s="25"/>
      <c r="Y13209" s="32"/>
      <c r="AG13209" s="29"/>
      <c r="AH13209" s="34"/>
      <c r="AM13209" s="28"/>
      <c r="AN13209" s="28"/>
      <c r="AO13209" s="28"/>
      <c r="AP13209" s="25"/>
      <c r="AQ13209" s="29"/>
      <c r="AR13209" s="30"/>
      <c r="AT13209" s="30"/>
    </row>
    <row r="13210" spans="1:46" ht="30">
      <c r="A13210" s="25">
        <f t="shared" si="1236"/>
        <v>2013</v>
      </c>
      <c r="B13210" s="26" t="str">
        <f t="shared" si="1237"/>
        <v>Solar Partners</v>
      </c>
      <c r="C13210" s="127" t="str">
        <f t="shared" si="1238"/>
        <v>Ivanpah Solar Electric Generating System</v>
      </c>
      <c r="D13210" s="123" t="str">
        <f t="shared" si="1239"/>
        <v>Solar Power Tower</v>
      </c>
      <c r="E13210" s="26">
        <f t="shared" si="1240"/>
        <v>0</v>
      </c>
      <c r="F13210" s="27">
        <f t="shared" si="1241"/>
        <v>0</v>
      </c>
      <c r="G13210" s="28"/>
      <c r="H13210" s="131"/>
      <c r="J13210" s="29" t="e">
        <f>VLOOKUP(H13210,'Drop Down Menus'!A:B,2,FALSE)</f>
        <v>#N/A</v>
      </c>
      <c r="L13210" s="48"/>
      <c r="M13210" s="48"/>
      <c r="N13210" s="135"/>
      <c r="R13210" s="144"/>
      <c r="U13210" s="148"/>
      <c r="V13210" s="25"/>
      <c r="Y13210" s="32"/>
      <c r="AG13210" s="29"/>
      <c r="AH13210" s="34"/>
      <c r="AM13210" s="28"/>
      <c r="AN13210" s="28"/>
      <c r="AO13210" s="28"/>
      <c r="AP13210" s="25"/>
      <c r="AQ13210" s="29"/>
      <c r="AR13210" s="30"/>
      <c r="AT13210" s="30"/>
    </row>
    <row r="13211" spans="1:46" ht="30">
      <c r="A13211" s="25">
        <f t="shared" si="1236"/>
        <v>2013</v>
      </c>
      <c r="B13211" s="26" t="str">
        <f t="shared" si="1237"/>
        <v>Solar Partners</v>
      </c>
      <c r="C13211" s="127" t="str">
        <f t="shared" si="1238"/>
        <v>Ivanpah Solar Electric Generating System</v>
      </c>
      <c r="D13211" s="123" t="str">
        <f t="shared" si="1239"/>
        <v>Solar Power Tower</v>
      </c>
      <c r="E13211" s="26">
        <f t="shared" si="1240"/>
        <v>0</v>
      </c>
      <c r="F13211" s="27">
        <f t="shared" si="1241"/>
        <v>0</v>
      </c>
      <c r="G13211" s="28"/>
      <c r="H13211" s="131"/>
      <c r="J13211" s="29" t="e">
        <f>VLOOKUP(H13211,'Drop Down Menus'!A:B,2,FALSE)</f>
        <v>#N/A</v>
      </c>
      <c r="L13211" s="48"/>
      <c r="M13211" s="48"/>
      <c r="N13211" s="135"/>
      <c r="R13211" s="144"/>
      <c r="U13211" s="148"/>
      <c r="V13211" s="25"/>
      <c r="Y13211" s="32"/>
      <c r="AG13211" s="29"/>
      <c r="AH13211" s="34"/>
      <c r="AM13211" s="28"/>
      <c r="AN13211" s="28"/>
      <c r="AO13211" s="28"/>
      <c r="AP13211" s="25"/>
      <c r="AQ13211" s="29"/>
      <c r="AR13211" s="30"/>
      <c r="AT13211" s="30"/>
    </row>
    <row r="13212" spans="1:46" ht="30">
      <c r="A13212" s="25">
        <f t="shared" si="1236"/>
        <v>2013</v>
      </c>
      <c r="B13212" s="26" t="str">
        <f t="shared" si="1237"/>
        <v>Solar Partners</v>
      </c>
      <c r="C13212" s="127" t="str">
        <f t="shared" si="1238"/>
        <v>Ivanpah Solar Electric Generating System</v>
      </c>
      <c r="D13212" s="123" t="str">
        <f t="shared" si="1239"/>
        <v>Solar Power Tower</v>
      </c>
      <c r="E13212" s="26">
        <f t="shared" si="1240"/>
        <v>0</v>
      </c>
      <c r="F13212" s="27">
        <f t="shared" si="1241"/>
        <v>0</v>
      </c>
      <c r="G13212" s="28"/>
      <c r="H13212" s="131"/>
      <c r="J13212" s="29" t="e">
        <f>VLOOKUP(H13212,'Drop Down Menus'!A:B,2,FALSE)</f>
        <v>#N/A</v>
      </c>
      <c r="L13212" s="48"/>
      <c r="M13212" s="48"/>
      <c r="N13212" s="135"/>
      <c r="R13212" s="144"/>
      <c r="U13212" s="148"/>
      <c r="V13212" s="25"/>
      <c r="Y13212" s="32"/>
      <c r="AG13212" s="29"/>
      <c r="AH13212" s="34"/>
      <c r="AM13212" s="28"/>
      <c r="AN13212" s="28"/>
      <c r="AO13212" s="28"/>
      <c r="AP13212" s="25"/>
      <c r="AQ13212" s="29"/>
      <c r="AR13212" s="30"/>
      <c r="AT13212" s="30"/>
    </row>
    <row r="13213" spans="1:46" ht="30">
      <c r="A13213" s="25">
        <f t="shared" si="1236"/>
        <v>2013</v>
      </c>
      <c r="B13213" s="26" t="str">
        <f t="shared" si="1237"/>
        <v>Solar Partners</v>
      </c>
      <c r="C13213" s="127" t="str">
        <f t="shared" si="1238"/>
        <v>Ivanpah Solar Electric Generating System</v>
      </c>
      <c r="D13213" s="123" t="str">
        <f t="shared" si="1239"/>
        <v>Solar Power Tower</v>
      </c>
      <c r="E13213" s="26">
        <f t="shared" si="1240"/>
        <v>0</v>
      </c>
      <c r="F13213" s="27">
        <f t="shared" si="1241"/>
        <v>0</v>
      </c>
      <c r="G13213" s="28"/>
      <c r="H13213" s="131"/>
      <c r="J13213" s="29" t="e">
        <f>VLOOKUP(H13213,'Drop Down Menus'!A:B,2,FALSE)</f>
        <v>#N/A</v>
      </c>
      <c r="L13213" s="48"/>
      <c r="M13213" s="48"/>
      <c r="N13213" s="135"/>
      <c r="R13213" s="144"/>
      <c r="U13213" s="148"/>
      <c r="V13213" s="25"/>
      <c r="Y13213" s="32"/>
      <c r="AG13213" s="29"/>
      <c r="AH13213" s="34"/>
      <c r="AM13213" s="28"/>
      <c r="AN13213" s="28"/>
      <c r="AO13213" s="28"/>
      <c r="AP13213" s="25"/>
      <c r="AQ13213" s="29"/>
      <c r="AR13213" s="30"/>
      <c r="AT13213" s="30"/>
    </row>
    <row r="13214" spans="1:46" ht="30">
      <c r="A13214" s="25">
        <f t="shared" si="1236"/>
        <v>2013</v>
      </c>
      <c r="B13214" s="26" t="str">
        <f t="shared" si="1237"/>
        <v>Solar Partners</v>
      </c>
      <c r="C13214" s="127" t="str">
        <f t="shared" si="1238"/>
        <v>Ivanpah Solar Electric Generating System</v>
      </c>
      <c r="D13214" s="123" t="str">
        <f t="shared" si="1239"/>
        <v>Solar Power Tower</v>
      </c>
      <c r="E13214" s="26">
        <f t="shared" si="1240"/>
        <v>0</v>
      </c>
      <c r="F13214" s="27">
        <f t="shared" si="1241"/>
        <v>0</v>
      </c>
      <c r="G13214" s="28"/>
      <c r="H13214" s="131"/>
      <c r="J13214" s="29" t="e">
        <f>VLOOKUP(H13214,'Drop Down Menus'!A:B,2,FALSE)</f>
        <v>#N/A</v>
      </c>
      <c r="L13214" s="48"/>
      <c r="M13214" s="48"/>
      <c r="N13214" s="135"/>
      <c r="R13214" s="144"/>
      <c r="U13214" s="148"/>
      <c r="V13214" s="25"/>
      <c r="Y13214" s="32"/>
      <c r="AG13214" s="29"/>
      <c r="AH13214" s="34"/>
      <c r="AM13214" s="28"/>
      <c r="AN13214" s="28"/>
      <c r="AO13214" s="28"/>
      <c r="AP13214" s="25"/>
      <c r="AQ13214" s="29"/>
      <c r="AR13214" s="30"/>
      <c r="AT13214" s="30"/>
    </row>
    <row r="13215" spans="1:46" ht="30">
      <c r="A13215" s="25">
        <f t="shared" si="1236"/>
        <v>2013</v>
      </c>
      <c r="B13215" s="26" t="str">
        <f t="shared" si="1237"/>
        <v>Solar Partners</v>
      </c>
      <c r="C13215" s="127" t="str">
        <f t="shared" si="1238"/>
        <v>Ivanpah Solar Electric Generating System</v>
      </c>
      <c r="D13215" s="123" t="str">
        <f t="shared" si="1239"/>
        <v>Solar Power Tower</v>
      </c>
      <c r="E13215" s="26">
        <f t="shared" si="1240"/>
        <v>0</v>
      </c>
      <c r="F13215" s="27">
        <f t="shared" si="1241"/>
        <v>0</v>
      </c>
      <c r="G13215" s="28"/>
      <c r="H13215" s="131"/>
      <c r="J13215" s="29" t="e">
        <f>VLOOKUP(H13215,'Drop Down Menus'!A:B,2,FALSE)</f>
        <v>#N/A</v>
      </c>
      <c r="L13215" s="48"/>
      <c r="M13215" s="48"/>
      <c r="N13215" s="135"/>
      <c r="R13215" s="144"/>
      <c r="U13215" s="148"/>
      <c r="V13215" s="25"/>
      <c r="Y13215" s="32"/>
      <c r="AG13215" s="29"/>
      <c r="AH13215" s="34"/>
      <c r="AM13215" s="28"/>
      <c r="AN13215" s="28"/>
      <c r="AO13215" s="28"/>
      <c r="AP13215" s="25"/>
      <c r="AQ13215" s="29"/>
      <c r="AR13215" s="30"/>
      <c r="AT13215" s="30"/>
    </row>
    <row r="13216" spans="1:46" ht="30">
      <c r="A13216" s="25">
        <f t="shared" si="1236"/>
        <v>2013</v>
      </c>
      <c r="B13216" s="26" t="str">
        <f t="shared" si="1237"/>
        <v>Solar Partners</v>
      </c>
      <c r="C13216" s="127" t="str">
        <f t="shared" si="1238"/>
        <v>Ivanpah Solar Electric Generating System</v>
      </c>
      <c r="D13216" s="123" t="str">
        <f t="shared" si="1239"/>
        <v>Solar Power Tower</v>
      </c>
      <c r="E13216" s="26">
        <f t="shared" si="1240"/>
        <v>0</v>
      </c>
      <c r="F13216" s="27">
        <f t="shared" si="1241"/>
        <v>0</v>
      </c>
      <c r="G13216" s="28"/>
      <c r="H13216" s="131"/>
      <c r="J13216" s="29" t="e">
        <f>VLOOKUP(H13216,'Drop Down Menus'!A:B,2,FALSE)</f>
        <v>#N/A</v>
      </c>
      <c r="L13216" s="48"/>
      <c r="M13216" s="48"/>
      <c r="N13216" s="135"/>
      <c r="R13216" s="144"/>
      <c r="U13216" s="148"/>
      <c r="V13216" s="25"/>
      <c r="Y13216" s="32"/>
      <c r="AG13216" s="29"/>
      <c r="AH13216" s="34"/>
      <c r="AM13216" s="28"/>
      <c r="AN13216" s="28"/>
      <c r="AO13216" s="28"/>
      <c r="AP13216" s="25"/>
      <c r="AQ13216" s="29"/>
      <c r="AR13216" s="30"/>
      <c r="AT13216" s="30"/>
    </row>
    <row r="13217" spans="1:46" ht="30">
      <c r="A13217" s="25">
        <f t="shared" si="1236"/>
        <v>2013</v>
      </c>
      <c r="B13217" s="26" t="str">
        <f t="shared" si="1237"/>
        <v>Solar Partners</v>
      </c>
      <c r="C13217" s="127" t="str">
        <f t="shared" si="1238"/>
        <v>Ivanpah Solar Electric Generating System</v>
      </c>
      <c r="D13217" s="123" t="str">
        <f t="shared" si="1239"/>
        <v>Solar Power Tower</v>
      </c>
      <c r="E13217" s="26">
        <f t="shared" si="1240"/>
        <v>0</v>
      </c>
      <c r="F13217" s="27">
        <f t="shared" si="1241"/>
        <v>0</v>
      </c>
      <c r="G13217" s="28"/>
      <c r="H13217" s="131"/>
      <c r="J13217" s="29" t="e">
        <f>VLOOKUP(H13217,'Drop Down Menus'!A:B,2,FALSE)</f>
        <v>#N/A</v>
      </c>
      <c r="L13217" s="48"/>
      <c r="M13217" s="48"/>
      <c r="N13217" s="135"/>
      <c r="R13217" s="144"/>
      <c r="U13217" s="148"/>
      <c r="V13217" s="25"/>
      <c r="Y13217" s="32"/>
      <c r="AG13217" s="29"/>
      <c r="AH13217" s="34"/>
      <c r="AM13217" s="28"/>
      <c r="AN13217" s="28"/>
      <c r="AO13217" s="28"/>
      <c r="AP13217" s="25"/>
      <c r="AQ13217" s="29"/>
      <c r="AR13217" s="30"/>
      <c r="AT13217" s="30"/>
    </row>
    <row r="13218" spans="1:46" ht="30">
      <c r="A13218" s="25">
        <f t="shared" si="1236"/>
        <v>2013</v>
      </c>
      <c r="B13218" s="26" t="str">
        <f t="shared" si="1237"/>
        <v>Solar Partners</v>
      </c>
      <c r="C13218" s="127" t="str">
        <f t="shared" si="1238"/>
        <v>Ivanpah Solar Electric Generating System</v>
      </c>
      <c r="D13218" s="123" t="str">
        <f t="shared" si="1239"/>
        <v>Solar Power Tower</v>
      </c>
      <c r="E13218" s="26">
        <f t="shared" si="1240"/>
        <v>0</v>
      </c>
      <c r="F13218" s="27">
        <f t="shared" si="1241"/>
        <v>0</v>
      </c>
      <c r="G13218" s="28"/>
      <c r="H13218" s="131"/>
      <c r="J13218" s="29" t="e">
        <f>VLOOKUP(H13218,'Drop Down Menus'!A:B,2,FALSE)</f>
        <v>#N/A</v>
      </c>
      <c r="L13218" s="48"/>
      <c r="M13218" s="48"/>
      <c r="N13218" s="135"/>
      <c r="R13218" s="144"/>
      <c r="U13218" s="148"/>
      <c r="V13218" s="25"/>
      <c r="Y13218" s="32"/>
      <c r="AG13218" s="29"/>
      <c r="AH13218" s="34"/>
      <c r="AM13218" s="28"/>
      <c r="AN13218" s="28"/>
      <c r="AO13218" s="28"/>
      <c r="AP13218" s="25"/>
      <c r="AQ13218" s="29"/>
      <c r="AR13218" s="30"/>
      <c r="AT13218" s="30"/>
    </row>
    <row r="13219" spans="1:46" ht="30">
      <c r="A13219" s="25">
        <f t="shared" si="1236"/>
        <v>2013</v>
      </c>
      <c r="B13219" s="26" t="str">
        <f t="shared" si="1237"/>
        <v>Solar Partners</v>
      </c>
      <c r="C13219" s="127" t="str">
        <f t="shared" si="1238"/>
        <v>Ivanpah Solar Electric Generating System</v>
      </c>
      <c r="D13219" s="123" t="str">
        <f t="shared" si="1239"/>
        <v>Solar Power Tower</v>
      </c>
      <c r="E13219" s="26">
        <f t="shared" si="1240"/>
        <v>0</v>
      </c>
      <c r="F13219" s="27">
        <f t="shared" si="1241"/>
        <v>0</v>
      </c>
      <c r="G13219" s="28"/>
      <c r="H13219" s="131"/>
      <c r="J13219" s="29" t="e">
        <f>VLOOKUP(H13219,'Drop Down Menus'!A:B,2,FALSE)</f>
        <v>#N/A</v>
      </c>
      <c r="L13219" s="48"/>
      <c r="M13219" s="48"/>
      <c r="N13219" s="135"/>
      <c r="R13219" s="144"/>
      <c r="U13219" s="148"/>
      <c r="V13219" s="25"/>
      <c r="Y13219" s="32"/>
      <c r="AG13219" s="29"/>
      <c r="AH13219" s="34"/>
      <c r="AM13219" s="28"/>
      <c r="AN13219" s="28"/>
      <c r="AO13219" s="28"/>
      <c r="AP13219" s="25"/>
      <c r="AQ13219" s="29"/>
      <c r="AR13219" s="30"/>
      <c r="AT13219" s="30"/>
    </row>
    <row r="13220" spans="1:46" ht="30">
      <c r="A13220" s="25">
        <f t="shared" si="1236"/>
        <v>2013</v>
      </c>
      <c r="B13220" s="26" t="str">
        <f t="shared" si="1237"/>
        <v>Solar Partners</v>
      </c>
      <c r="C13220" s="127" t="str">
        <f t="shared" si="1238"/>
        <v>Ivanpah Solar Electric Generating System</v>
      </c>
      <c r="D13220" s="123" t="str">
        <f t="shared" si="1239"/>
        <v>Solar Power Tower</v>
      </c>
      <c r="E13220" s="26">
        <f t="shared" si="1240"/>
        <v>0</v>
      </c>
      <c r="F13220" s="27">
        <f t="shared" si="1241"/>
        <v>0</v>
      </c>
      <c r="G13220" s="28"/>
      <c r="H13220" s="131"/>
      <c r="J13220" s="29" t="e">
        <f>VLOOKUP(H13220,'Drop Down Menus'!A:B,2,FALSE)</f>
        <v>#N/A</v>
      </c>
      <c r="L13220" s="48"/>
      <c r="M13220" s="48"/>
      <c r="N13220" s="135"/>
      <c r="R13220" s="144"/>
      <c r="U13220" s="148"/>
      <c r="V13220" s="25"/>
      <c r="Y13220" s="32"/>
      <c r="AG13220" s="29"/>
      <c r="AH13220" s="34"/>
      <c r="AM13220" s="28"/>
      <c r="AN13220" s="28"/>
      <c r="AO13220" s="28"/>
      <c r="AP13220" s="25"/>
      <c r="AQ13220" s="29"/>
      <c r="AR13220" s="30"/>
      <c r="AT13220" s="30"/>
    </row>
    <row r="13221" spans="1:46" ht="30">
      <c r="A13221" s="25">
        <f t="shared" si="1236"/>
        <v>2013</v>
      </c>
      <c r="B13221" s="26" t="str">
        <f t="shared" si="1237"/>
        <v>Solar Partners</v>
      </c>
      <c r="C13221" s="127" t="str">
        <f t="shared" si="1238"/>
        <v>Ivanpah Solar Electric Generating System</v>
      </c>
      <c r="D13221" s="123" t="str">
        <f t="shared" si="1239"/>
        <v>Solar Power Tower</v>
      </c>
      <c r="E13221" s="26">
        <f t="shared" si="1240"/>
        <v>0</v>
      </c>
      <c r="F13221" s="27">
        <f t="shared" si="1241"/>
        <v>0</v>
      </c>
      <c r="G13221" s="28"/>
      <c r="H13221" s="131"/>
      <c r="J13221" s="29" t="e">
        <f>VLOOKUP(H13221,'Drop Down Menus'!A:B,2,FALSE)</f>
        <v>#N/A</v>
      </c>
      <c r="L13221" s="48"/>
      <c r="M13221" s="48"/>
      <c r="N13221" s="135"/>
      <c r="R13221" s="144"/>
      <c r="U13221" s="148"/>
      <c r="V13221" s="25"/>
      <c r="Y13221" s="32"/>
      <c r="AG13221" s="29"/>
      <c r="AH13221" s="34"/>
      <c r="AM13221" s="28"/>
      <c r="AN13221" s="28"/>
      <c r="AO13221" s="28"/>
      <c r="AP13221" s="25"/>
      <c r="AQ13221" s="29"/>
      <c r="AR13221" s="30"/>
      <c r="AT13221" s="30"/>
    </row>
    <row r="13222" spans="1:46" ht="30">
      <c r="A13222" s="25">
        <f t="shared" si="1236"/>
        <v>2013</v>
      </c>
      <c r="B13222" s="26" t="str">
        <f t="shared" si="1237"/>
        <v>Solar Partners</v>
      </c>
      <c r="C13222" s="127" t="str">
        <f t="shared" si="1238"/>
        <v>Ivanpah Solar Electric Generating System</v>
      </c>
      <c r="D13222" s="123" t="str">
        <f t="shared" si="1239"/>
        <v>Solar Power Tower</v>
      </c>
      <c r="E13222" s="26">
        <f t="shared" si="1240"/>
        <v>0</v>
      </c>
      <c r="F13222" s="27">
        <f t="shared" si="1241"/>
        <v>0</v>
      </c>
      <c r="G13222" s="28"/>
      <c r="H13222" s="131"/>
      <c r="J13222" s="29" t="e">
        <f>VLOOKUP(H13222,'Drop Down Menus'!A:B,2,FALSE)</f>
        <v>#N/A</v>
      </c>
      <c r="L13222" s="48"/>
      <c r="M13222" s="48"/>
      <c r="N13222" s="135"/>
      <c r="R13222" s="144"/>
      <c r="U13222" s="148"/>
      <c r="V13222" s="25"/>
      <c r="Y13222" s="32"/>
      <c r="AG13222" s="29"/>
      <c r="AH13222" s="34"/>
      <c r="AM13222" s="28"/>
      <c r="AN13222" s="28"/>
      <c r="AO13222" s="28"/>
      <c r="AP13222" s="25"/>
      <c r="AQ13222" s="29"/>
      <c r="AR13222" s="30"/>
      <c r="AT13222" s="30"/>
    </row>
    <row r="13223" spans="1:46" ht="30">
      <c r="A13223" s="25">
        <f t="shared" si="1236"/>
        <v>2013</v>
      </c>
      <c r="B13223" s="26" t="str">
        <f t="shared" si="1237"/>
        <v>Solar Partners</v>
      </c>
      <c r="C13223" s="127" t="str">
        <f t="shared" si="1238"/>
        <v>Ivanpah Solar Electric Generating System</v>
      </c>
      <c r="D13223" s="123" t="str">
        <f t="shared" si="1239"/>
        <v>Solar Power Tower</v>
      </c>
      <c r="E13223" s="26">
        <f t="shared" si="1240"/>
        <v>0</v>
      </c>
      <c r="F13223" s="27">
        <f t="shared" si="1241"/>
        <v>0</v>
      </c>
      <c r="G13223" s="28"/>
      <c r="H13223" s="131"/>
      <c r="J13223" s="29" t="e">
        <f>VLOOKUP(H13223,'Drop Down Menus'!A:B,2,FALSE)</f>
        <v>#N/A</v>
      </c>
      <c r="L13223" s="48"/>
      <c r="M13223" s="48"/>
      <c r="N13223" s="135"/>
      <c r="R13223" s="144"/>
      <c r="U13223" s="148"/>
      <c r="V13223" s="25"/>
      <c r="Y13223" s="32"/>
      <c r="AG13223" s="29"/>
      <c r="AH13223" s="34"/>
      <c r="AM13223" s="28"/>
      <c r="AN13223" s="28"/>
      <c r="AO13223" s="28"/>
      <c r="AP13223" s="25"/>
      <c r="AQ13223" s="29"/>
      <c r="AR13223" s="30"/>
      <c r="AT13223" s="30"/>
    </row>
    <row r="13224" spans="1:46" ht="30">
      <c r="A13224" s="25">
        <f t="shared" si="1236"/>
        <v>2013</v>
      </c>
      <c r="B13224" s="26" t="str">
        <f t="shared" si="1237"/>
        <v>Solar Partners</v>
      </c>
      <c r="C13224" s="127" t="str">
        <f t="shared" si="1238"/>
        <v>Ivanpah Solar Electric Generating System</v>
      </c>
      <c r="D13224" s="123" t="str">
        <f t="shared" si="1239"/>
        <v>Solar Power Tower</v>
      </c>
      <c r="E13224" s="26">
        <f t="shared" si="1240"/>
        <v>0</v>
      </c>
      <c r="F13224" s="27">
        <f t="shared" si="1241"/>
        <v>0</v>
      </c>
      <c r="G13224" s="28"/>
      <c r="H13224" s="131"/>
      <c r="J13224" s="29" t="e">
        <f>VLOOKUP(H13224,'Drop Down Menus'!A:B,2,FALSE)</f>
        <v>#N/A</v>
      </c>
      <c r="L13224" s="48"/>
      <c r="M13224" s="48"/>
      <c r="N13224" s="135"/>
      <c r="R13224" s="144"/>
      <c r="U13224" s="148"/>
      <c r="V13224" s="25"/>
      <c r="Y13224" s="32"/>
      <c r="AG13224" s="29"/>
      <c r="AH13224" s="34"/>
      <c r="AM13224" s="28"/>
      <c r="AN13224" s="28"/>
      <c r="AO13224" s="28"/>
      <c r="AP13224" s="25"/>
      <c r="AQ13224" s="29"/>
      <c r="AR13224" s="30"/>
      <c r="AT13224" s="30"/>
    </row>
    <row r="13225" spans="1:46" ht="30">
      <c r="A13225" s="25">
        <f t="shared" si="1236"/>
        <v>2013</v>
      </c>
      <c r="B13225" s="26" t="str">
        <f t="shared" si="1237"/>
        <v>Solar Partners</v>
      </c>
      <c r="C13225" s="127" t="str">
        <f t="shared" si="1238"/>
        <v>Ivanpah Solar Electric Generating System</v>
      </c>
      <c r="D13225" s="123" t="str">
        <f t="shared" si="1239"/>
        <v>Solar Power Tower</v>
      </c>
      <c r="E13225" s="26">
        <f t="shared" si="1240"/>
        <v>0</v>
      </c>
      <c r="F13225" s="27">
        <f t="shared" si="1241"/>
        <v>0</v>
      </c>
      <c r="G13225" s="28"/>
      <c r="H13225" s="131"/>
      <c r="J13225" s="29" t="e">
        <f>VLOOKUP(H13225,'Drop Down Menus'!A:B,2,FALSE)</f>
        <v>#N/A</v>
      </c>
      <c r="L13225" s="48"/>
      <c r="M13225" s="48"/>
      <c r="N13225" s="135"/>
      <c r="R13225" s="144"/>
      <c r="U13225" s="148"/>
      <c r="V13225" s="25"/>
      <c r="Y13225" s="32"/>
      <c r="AG13225" s="29"/>
      <c r="AH13225" s="34"/>
      <c r="AM13225" s="28"/>
      <c r="AN13225" s="28"/>
      <c r="AO13225" s="28"/>
      <c r="AP13225" s="25"/>
      <c r="AQ13225" s="29"/>
      <c r="AR13225" s="30"/>
      <c r="AT13225" s="30"/>
    </row>
    <row r="13226" spans="1:46" ht="30">
      <c r="A13226" s="25">
        <f t="shared" si="1236"/>
        <v>2013</v>
      </c>
      <c r="B13226" s="26" t="str">
        <f t="shared" si="1237"/>
        <v>Solar Partners</v>
      </c>
      <c r="C13226" s="127" t="str">
        <f t="shared" si="1238"/>
        <v>Ivanpah Solar Electric Generating System</v>
      </c>
      <c r="D13226" s="123" t="str">
        <f t="shared" si="1239"/>
        <v>Solar Power Tower</v>
      </c>
      <c r="E13226" s="26">
        <f t="shared" si="1240"/>
        <v>0</v>
      </c>
      <c r="F13226" s="27">
        <f t="shared" si="1241"/>
        <v>0</v>
      </c>
      <c r="G13226" s="28"/>
      <c r="H13226" s="131"/>
      <c r="J13226" s="29" t="e">
        <f>VLOOKUP(H13226,'Drop Down Menus'!A:B,2,FALSE)</f>
        <v>#N/A</v>
      </c>
      <c r="L13226" s="48"/>
      <c r="M13226" s="48"/>
      <c r="N13226" s="135"/>
      <c r="R13226" s="144"/>
      <c r="U13226" s="148"/>
      <c r="V13226" s="25"/>
      <c r="Y13226" s="32"/>
      <c r="AG13226" s="29"/>
      <c r="AH13226" s="34"/>
      <c r="AM13226" s="28"/>
      <c r="AN13226" s="28"/>
      <c r="AO13226" s="28"/>
      <c r="AP13226" s="25"/>
      <c r="AQ13226" s="29"/>
      <c r="AR13226" s="30"/>
      <c r="AT13226" s="30"/>
    </row>
    <row r="13227" spans="1:46" ht="30">
      <c r="A13227" s="25">
        <f t="shared" si="1236"/>
        <v>2013</v>
      </c>
      <c r="B13227" s="26" t="str">
        <f t="shared" si="1237"/>
        <v>Solar Partners</v>
      </c>
      <c r="C13227" s="127" t="str">
        <f t="shared" si="1238"/>
        <v>Ivanpah Solar Electric Generating System</v>
      </c>
      <c r="D13227" s="123" t="str">
        <f t="shared" si="1239"/>
        <v>Solar Power Tower</v>
      </c>
      <c r="E13227" s="26">
        <f t="shared" si="1240"/>
        <v>0</v>
      </c>
      <c r="F13227" s="27">
        <f t="shared" si="1241"/>
        <v>0</v>
      </c>
      <c r="G13227" s="28"/>
      <c r="H13227" s="131"/>
      <c r="J13227" s="29" t="e">
        <f>VLOOKUP(H13227,'Drop Down Menus'!A:B,2,FALSE)</f>
        <v>#N/A</v>
      </c>
      <c r="L13227" s="48"/>
      <c r="M13227" s="48"/>
      <c r="N13227" s="135"/>
      <c r="R13227" s="144"/>
      <c r="U13227" s="148"/>
      <c r="V13227" s="25"/>
      <c r="Y13227" s="32"/>
      <c r="AG13227" s="29"/>
      <c r="AH13227" s="34"/>
      <c r="AM13227" s="28"/>
      <c r="AN13227" s="28"/>
      <c r="AO13227" s="28"/>
      <c r="AP13227" s="25"/>
      <c r="AQ13227" s="29"/>
      <c r="AR13227" s="30"/>
      <c r="AT13227" s="30"/>
    </row>
    <row r="13228" spans="1:46" ht="30">
      <c r="A13228" s="25">
        <f t="shared" si="1236"/>
        <v>2013</v>
      </c>
      <c r="B13228" s="26" t="str">
        <f t="shared" si="1237"/>
        <v>Solar Partners</v>
      </c>
      <c r="C13228" s="127" t="str">
        <f t="shared" si="1238"/>
        <v>Ivanpah Solar Electric Generating System</v>
      </c>
      <c r="D13228" s="123" t="str">
        <f t="shared" si="1239"/>
        <v>Solar Power Tower</v>
      </c>
      <c r="E13228" s="26">
        <f t="shared" si="1240"/>
        <v>0</v>
      </c>
      <c r="F13228" s="27">
        <f t="shared" si="1241"/>
        <v>0</v>
      </c>
      <c r="G13228" s="28"/>
      <c r="H13228" s="131"/>
      <c r="J13228" s="29" t="e">
        <f>VLOOKUP(H13228,'Drop Down Menus'!A:B,2,FALSE)</f>
        <v>#N/A</v>
      </c>
      <c r="L13228" s="48"/>
      <c r="M13228" s="48"/>
      <c r="N13228" s="135"/>
      <c r="R13228" s="144"/>
      <c r="U13228" s="148"/>
      <c r="V13228" s="25"/>
      <c r="Y13228" s="32"/>
      <c r="AG13228" s="29"/>
      <c r="AH13228" s="34"/>
      <c r="AM13228" s="28"/>
      <c r="AN13228" s="28"/>
      <c r="AO13228" s="28"/>
      <c r="AP13228" s="25"/>
      <c r="AQ13228" s="29"/>
      <c r="AR13228" s="30"/>
      <c r="AT13228" s="30"/>
    </row>
    <row r="13229" spans="1:46" ht="30">
      <c r="A13229" s="25">
        <f t="shared" si="1236"/>
        <v>2013</v>
      </c>
      <c r="B13229" s="26" t="str">
        <f t="shared" si="1237"/>
        <v>Solar Partners</v>
      </c>
      <c r="C13229" s="127" t="str">
        <f t="shared" si="1238"/>
        <v>Ivanpah Solar Electric Generating System</v>
      </c>
      <c r="D13229" s="123" t="str">
        <f t="shared" si="1239"/>
        <v>Solar Power Tower</v>
      </c>
      <c r="E13229" s="26">
        <f t="shared" si="1240"/>
        <v>0</v>
      </c>
      <c r="F13229" s="27">
        <f t="shared" si="1241"/>
        <v>0</v>
      </c>
      <c r="G13229" s="28"/>
      <c r="H13229" s="131"/>
      <c r="J13229" s="29" t="e">
        <f>VLOOKUP(H13229,'Drop Down Menus'!A:B,2,FALSE)</f>
        <v>#N/A</v>
      </c>
      <c r="L13229" s="48"/>
      <c r="M13229" s="48"/>
      <c r="N13229" s="135"/>
      <c r="R13229" s="144"/>
      <c r="U13229" s="148"/>
      <c r="V13229" s="25"/>
      <c r="Y13229" s="32"/>
      <c r="AG13229" s="29"/>
      <c r="AH13229" s="34"/>
      <c r="AM13229" s="28"/>
      <c r="AN13229" s="28"/>
      <c r="AO13229" s="28"/>
      <c r="AP13229" s="25"/>
      <c r="AQ13229" s="29"/>
      <c r="AR13229" s="30"/>
      <c r="AT13229" s="30"/>
    </row>
    <row r="13230" spans="1:46" ht="30">
      <c r="A13230" s="25">
        <f t="shared" si="1236"/>
        <v>2013</v>
      </c>
      <c r="B13230" s="26" t="str">
        <f t="shared" si="1237"/>
        <v>Solar Partners</v>
      </c>
      <c r="C13230" s="127" t="str">
        <f t="shared" si="1238"/>
        <v>Ivanpah Solar Electric Generating System</v>
      </c>
      <c r="D13230" s="123" t="str">
        <f t="shared" si="1239"/>
        <v>Solar Power Tower</v>
      </c>
      <c r="E13230" s="26">
        <f t="shared" si="1240"/>
        <v>0</v>
      </c>
      <c r="F13230" s="27">
        <f t="shared" si="1241"/>
        <v>0</v>
      </c>
      <c r="G13230" s="28"/>
      <c r="H13230" s="131"/>
      <c r="J13230" s="29" t="e">
        <f>VLOOKUP(H13230,'Drop Down Menus'!A:B,2,FALSE)</f>
        <v>#N/A</v>
      </c>
      <c r="L13230" s="48"/>
      <c r="M13230" s="48"/>
      <c r="N13230" s="135"/>
      <c r="R13230" s="144"/>
      <c r="U13230" s="148"/>
      <c r="V13230" s="25"/>
      <c r="Y13230" s="32"/>
      <c r="AG13230" s="29"/>
      <c r="AH13230" s="34"/>
      <c r="AM13230" s="28"/>
      <c r="AN13230" s="28"/>
      <c r="AO13230" s="28"/>
      <c r="AP13230" s="25"/>
      <c r="AQ13230" s="29"/>
      <c r="AR13230" s="30"/>
      <c r="AT13230" s="30"/>
    </row>
    <row r="13231" spans="1:46" ht="30">
      <c r="A13231" s="25">
        <f t="shared" si="1236"/>
        <v>2013</v>
      </c>
      <c r="B13231" s="26" t="str">
        <f t="shared" si="1237"/>
        <v>Solar Partners</v>
      </c>
      <c r="C13231" s="127" t="str">
        <f t="shared" si="1238"/>
        <v>Ivanpah Solar Electric Generating System</v>
      </c>
      <c r="D13231" s="123" t="str">
        <f t="shared" si="1239"/>
        <v>Solar Power Tower</v>
      </c>
      <c r="E13231" s="26">
        <f t="shared" si="1240"/>
        <v>0</v>
      </c>
      <c r="F13231" s="27">
        <f t="shared" si="1241"/>
        <v>0</v>
      </c>
      <c r="G13231" s="28"/>
      <c r="H13231" s="131"/>
      <c r="J13231" s="29" t="e">
        <f>VLOOKUP(H13231,'Drop Down Menus'!A:B,2,FALSE)</f>
        <v>#N/A</v>
      </c>
      <c r="L13231" s="48"/>
      <c r="M13231" s="48"/>
      <c r="N13231" s="135"/>
      <c r="R13231" s="144"/>
      <c r="U13231" s="148"/>
      <c r="V13231" s="25"/>
      <c r="Y13231" s="32"/>
      <c r="AG13231" s="29"/>
      <c r="AH13231" s="34"/>
      <c r="AM13231" s="28"/>
      <c r="AN13231" s="28"/>
      <c r="AO13231" s="28"/>
      <c r="AP13231" s="25"/>
      <c r="AQ13231" s="29"/>
      <c r="AR13231" s="30"/>
      <c r="AT13231" s="30"/>
    </row>
    <row r="13232" spans="1:46" ht="30">
      <c r="A13232" s="25">
        <f t="shared" si="1236"/>
        <v>2013</v>
      </c>
      <c r="B13232" s="26" t="str">
        <f t="shared" si="1237"/>
        <v>Solar Partners</v>
      </c>
      <c r="C13232" s="127" t="str">
        <f t="shared" si="1238"/>
        <v>Ivanpah Solar Electric Generating System</v>
      </c>
      <c r="D13232" s="123" t="str">
        <f t="shared" si="1239"/>
        <v>Solar Power Tower</v>
      </c>
      <c r="E13232" s="26">
        <f t="shared" si="1240"/>
        <v>0</v>
      </c>
      <c r="F13232" s="27">
        <f t="shared" si="1241"/>
        <v>0</v>
      </c>
      <c r="G13232" s="28"/>
      <c r="H13232" s="131"/>
      <c r="J13232" s="29" t="e">
        <f>VLOOKUP(H13232,'Drop Down Menus'!A:B,2,FALSE)</f>
        <v>#N/A</v>
      </c>
      <c r="L13232" s="48"/>
      <c r="M13232" s="48"/>
      <c r="N13232" s="135"/>
      <c r="R13232" s="144"/>
      <c r="U13232" s="148"/>
      <c r="V13232" s="25"/>
      <c r="Y13232" s="32"/>
      <c r="AG13232" s="29"/>
      <c r="AH13232" s="34"/>
      <c r="AM13232" s="28"/>
      <c r="AN13232" s="28"/>
      <c r="AO13232" s="28"/>
      <c r="AP13232" s="25"/>
      <c r="AQ13232" s="29"/>
      <c r="AR13232" s="30"/>
      <c r="AT13232" s="30"/>
    </row>
    <row r="13233" spans="1:46" ht="30">
      <c r="A13233" s="25">
        <f t="shared" si="1236"/>
        <v>2013</v>
      </c>
      <c r="B13233" s="26" t="str">
        <f t="shared" si="1237"/>
        <v>Solar Partners</v>
      </c>
      <c r="C13233" s="127" t="str">
        <f t="shared" si="1238"/>
        <v>Ivanpah Solar Electric Generating System</v>
      </c>
      <c r="D13233" s="123" t="str">
        <f t="shared" si="1239"/>
        <v>Solar Power Tower</v>
      </c>
      <c r="E13233" s="26">
        <f t="shared" si="1240"/>
        <v>0</v>
      </c>
      <c r="F13233" s="27">
        <f t="shared" si="1241"/>
        <v>0</v>
      </c>
      <c r="G13233" s="28"/>
      <c r="H13233" s="131"/>
      <c r="J13233" s="29" t="e">
        <f>VLOOKUP(H13233,'Drop Down Menus'!A:B,2,FALSE)</f>
        <v>#N/A</v>
      </c>
      <c r="L13233" s="48"/>
      <c r="M13233" s="48"/>
      <c r="N13233" s="135"/>
      <c r="R13233" s="144"/>
      <c r="U13233" s="148"/>
      <c r="V13233" s="25"/>
      <c r="Y13233" s="32"/>
      <c r="AG13233" s="29"/>
      <c r="AH13233" s="34"/>
      <c r="AM13233" s="28"/>
      <c r="AN13233" s="28"/>
      <c r="AO13233" s="28"/>
      <c r="AP13233" s="25"/>
      <c r="AQ13233" s="29"/>
      <c r="AR13233" s="30"/>
      <c r="AT13233" s="30"/>
    </row>
    <row r="13234" spans="1:46" ht="30">
      <c r="A13234" s="25">
        <f t="shared" si="1236"/>
        <v>2013</v>
      </c>
      <c r="B13234" s="26" t="str">
        <f t="shared" si="1237"/>
        <v>Solar Partners</v>
      </c>
      <c r="C13234" s="127" t="str">
        <f t="shared" si="1238"/>
        <v>Ivanpah Solar Electric Generating System</v>
      </c>
      <c r="D13234" s="123" t="str">
        <f t="shared" si="1239"/>
        <v>Solar Power Tower</v>
      </c>
      <c r="E13234" s="26">
        <f t="shared" si="1240"/>
        <v>0</v>
      </c>
      <c r="F13234" s="27">
        <f t="shared" si="1241"/>
        <v>0</v>
      </c>
      <c r="G13234" s="28"/>
      <c r="H13234" s="131"/>
      <c r="J13234" s="29" t="e">
        <f>VLOOKUP(H13234,'Drop Down Menus'!A:B,2,FALSE)</f>
        <v>#N/A</v>
      </c>
      <c r="L13234" s="48"/>
      <c r="M13234" s="48"/>
      <c r="N13234" s="135"/>
      <c r="R13234" s="144"/>
      <c r="U13234" s="148"/>
      <c r="V13234" s="25"/>
      <c r="Y13234" s="32"/>
      <c r="AG13234" s="29"/>
      <c r="AH13234" s="34"/>
      <c r="AM13234" s="28"/>
      <c r="AN13234" s="28"/>
      <c r="AO13234" s="28"/>
      <c r="AP13234" s="25"/>
      <c r="AQ13234" s="29"/>
      <c r="AR13234" s="30"/>
      <c r="AT13234" s="30"/>
    </row>
    <row r="13235" spans="1:46" ht="30">
      <c r="A13235" s="25">
        <f t="shared" si="1236"/>
        <v>2013</v>
      </c>
      <c r="B13235" s="26" t="str">
        <f t="shared" si="1237"/>
        <v>Solar Partners</v>
      </c>
      <c r="C13235" s="127" t="str">
        <f t="shared" si="1238"/>
        <v>Ivanpah Solar Electric Generating System</v>
      </c>
      <c r="D13235" s="123" t="str">
        <f t="shared" si="1239"/>
        <v>Solar Power Tower</v>
      </c>
      <c r="E13235" s="26">
        <f t="shared" si="1240"/>
        <v>0</v>
      </c>
      <c r="F13235" s="27">
        <f t="shared" si="1241"/>
        <v>0</v>
      </c>
      <c r="G13235" s="28"/>
      <c r="H13235" s="131"/>
      <c r="J13235" s="29" t="e">
        <f>VLOOKUP(H13235,'Drop Down Menus'!A:B,2,FALSE)</f>
        <v>#N/A</v>
      </c>
      <c r="L13235" s="48"/>
      <c r="M13235" s="48"/>
      <c r="N13235" s="135"/>
      <c r="R13235" s="144"/>
      <c r="U13235" s="148"/>
      <c r="V13235" s="25"/>
      <c r="Y13235" s="32"/>
      <c r="AG13235" s="29"/>
      <c r="AH13235" s="34"/>
      <c r="AM13235" s="28"/>
      <c r="AN13235" s="28"/>
      <c r="AO13235" s="28"/>
      <c r="AP13235" s="25"/>
      <c r="AQ13235" s="29"/>
      <c r="AR13235" s="30"/>
      <c r="AT13235" s="30"/>
    </row>
    <row r="13236" spans="1:46" ht="30">
      <c r="A13236" s="25">
        <f t="shared" si="1236"/>
        <v>2013</v>
      </c>
      <c r="B13236" s="26" t="str">
        <f t="shared" si="1237"/>
        <v>Solar Partners</v>
      </c>
      <c r="C13236" s="127" t="str">
        <f t="shared" si="1238"/>
        <v>Ivanpah Solar Electric Generating System</v>
      </c>
      <c r="D13236" s="123" t="str">
        <f t="shared" si="1239"/>
        <v>Solar Power Tower</v>
      </c>
      <c r="E13236" s="26">
        <f t="shared" si="1240"/>
        <v>0</v>
      </c>
      <c r="F13236" s="27">
        <f t="shared" si="1241"/>
        <v>0</v>
      </c>
      <c r="G13236" s="28"/>
      <c r="H13236" s="131"/>
      <c r="J13236" s="29" t="e">
        <f>VLOOKUP(H13236,'Drop Down Menus'!A:B,2,FALSE)</f>
        <v>#N/A</v>
      </c>
      <c r="L13236" s="48"/>
      <c r="M13236" s="48"/>
      <c r="N13236" s="135"/>
      <c r="R13236" s="144"/>
      <c r="U13236" s="148"/>
      <c r="V13236" s="25"/>
      <c r="Y13236" s="32"/>
      <c r="AG13236" s="29"/>
      <c r="AH13236" s="34"/>
      <c r="AM13236" s="28"/>
      <c r="AN13236" s="28"/>
      <c r="AO13236" s="28"/>
      <c r="AP13236" s="25"/>
      <c r="AQ13236" s="29"/>
      <c r="AR13236" s="30"/>
      <c r="AT13236" s="30"/>
    </row>
    <row r="13237" spans="1:46" ht="30">
      <c r="A13237" s="25">
        <f t="shared" si="1236"/>
        <v>2013</v>
      </c>
      <c r="B13237" s="26" t="str">
        <f t="shared" si="1237"/>
        <v>Solar Partners</v>
      </c>
      <c r="C13237" s="127" t="str">
        <f t="shared" si="1238"/>
        <v>Ivanpah Solar Electric Generating System</v>
      </c>
      <c r="D13237" s="123" t="str">
        <f t="shared" si="1239"/>
        <v>Solar Power Tower</v>
      </c>
      <c r="E13237" s="26">
        <f t="shared" si="1240"/>
        <v>0</v>
      </c>
      <c r="F13237" s="27">
        <f t="shared" si="1241"/>
        <v>0</v>
      </c>
      <c r="G13237" s="28"/>
      <c r="H13237" s="131"/>
      <c r="J13237" s="29" t="e">
        <f>VLOOKUP(H13237,'Drop Down Menus'!A:B,2,FALSE)</f>
        <v>#N/A</v>
      </c>
      <c r="L13237" s="48"/>
      <c r="M13237" s="48"/>
      <c r="N13237" s="135"/>
      <c r="R13237" s="144"/>
      <c r="U13237" s="148"/>
      <c r="V13237" s="25"/>
      <c r="Y13237" s="32"/>
      <c r="AG13237" s="29"/>
      <c r="AH13237" s="34"/>
      <c r="AM13237" s="28"/>
      <c r="AN13237" s="28"/>
      <c r="AO13237" s="28"/>
      <c r="AP13237" s="25"/>
      <c r="AQ13237" s="29"/>
      <c r="AR13237" s="30"/>
      <c r="AT13237" s="30"/>
    </row>
    <row r="13238" spans="1:46" ht="30">
      <c r="A13238" s="25">
        <f t="shared" si="1236"/>
        <v>2013</v>
      </c>
      <c r="B13238" s="26" t="str">
        <f t="shared" si="1237"/>
        <v>Solar Partners</v>
      </c>
      <c r="C13238" s="127" t="str">
        <f t="shared" si="1238"/>
        <v>Ivanpah Solar Electric Generating System</v>
      </c>
      <c r="D13238" s="123" t="str">
        <f t="shared" si="1239"/>
        <v>Solar Power Tower</v>
      </c>
      <c r="E13238" s="26">
        <f t="shared" si="1240"/>
        <v>0</v>
      </c>
      <c r="F13238" s="27">
        <f t="shared" si="1241"/>
        <v>0</v>
      </c>
      <c r="G13238" s="28"/>
      <c r="H13238" s="131"/>
      <c r="J13238" s="29" t="e">
        <f>VLOOKUP(H13238,'Drop Down Menus'!A:B,2,FALSE)</f>
        <v>#N/A</v>
      </c>
      <c r="L13238" s="48"/>
      <c r="M13238" s="48"/>
      <c r="N13238" s="135"/>
      <c r="R13238" s="144"/>
      <c r="U13238" s="148"/>
      <c r="V13238" s="25"/>
      <c r="Y13238" s="32"/>
      <c r="AG13238" s="29"/>
      <c r="AH13238" s="34"/>
      <c r="AM13238" s="28"/>
      <c r="AN13238" s="28"/>
      <c r="AO13238" s="28"/>
      <c r="AP13238" s="25"/>
      <c r="AQ13238" s="29"/>
      <c r="AR13238" s="30"/>
      <c r="AT13238" s="30"/>
    </row>
    <row r="13239" spans="1:46" ht="30">
      <c r="A13239" s="25">
        <f t="shared" si="1236"/>
        <v>2013</v>
      </c>
      <c r="B13239" s="26" t="str">
        <f t="shared" si="1237"/>
        <v>Solar Partners</v>
      </c>
      <c r="C13239" s="127" t="str">
        <f t="shared" si="1238"/>
        <v>Ivanpah Solar Electric Generating System</v>
      </c>
      <c r="D13239" s="123" t="str">
        <f t="shared" si="1239"/>
        <v>Solar Power Tower</v>
      </c>
      <c r="E13239" s="26">
        <f t="shared" si="1240"/>
        <v>0</v>
      </c>
      <c r="F13239" s="27">
        <f t="shared" si="1241"/>
        <v>0</v>
      </c>
      <c r="G13239" s="28"/>
      <c r="H13239" s="131"/>
      <c r="J13239" s="29" t="e">
        <f>VLOOKUP(H13239,'Drop Down Menus'!A:B,2,FALSE)</f>
        <v>#N/A</v>
      </c>
      <c r="L13239" s="48"/>
      <c r="M13239" s="48"/>
      <c r="N13239" s="135"/>
      <c r="R13239" s="144"/>
      <c r="U13239" s="148"/>
      <c r="V13239" s="25"/>
      <c r="Y13239" s="32"/>
      <c r="AG13239" s="29"/>
      <c r="AH13239" s="34"/>
      <c r="AM13239" s="28"/>
      <c r="AN13239" s="28"/>
      <c r="AO13239" s="28"/>
      <c r="AP13239" s="25"/>
      <c r="AQ13239" s="29"/>
      <c r="AR13239" s="30"/>
      <c r="AT13239" s="30"/>
    </row>
    <row r="13240" spans="1:46" ht="30">
      <c r="A13240" s="25">
        <f t="shared" si="1236"/>
        <v>2013</v>
      </c>
      <c r="B13240" s="26" t="str">
        <f t="shared" si="1237"/>
        <v>Solar Partners</v>
      </c>
      <c r="C13240" s="127" t="str">
        <f t="shared" si="1238"/>
        <v>Ivanpah Solar Electric Generating System</v>
      </c>
      <c r="D13240" s="123" t="str">
        <f t="shared" si="1239"/>
        <v>Solar Power Tower</v>
      </c>
      <c r="E13240" s="26">
        <f t="shared" si="1240"/>
        <v>0</v>
      </c>
      <c r="F13240" s="27">
        <f t="shared" si="1241"/>
        <v>0</v>
      </c>
      <c r="G13240" s="28"/>
      <c r="H13240" s="131"/>
      <c r="J13240" s="29" t="e">
        <f>VLOOKUP(H13240,'Drop Down Menus'!A:B,2,FALSE)</f>
        <v>#N/A</v>
      </c>
      <c r="L13240" s="48"/>
      <c r="M13240" s="48"/>
      <c r="N13240" s="135"/>
      <c r="R13240" s="144"/>
      <c r="U13240" s="148"/>
      <c r="V13240" s="25"/>
      <c r="Y13240" s="32"/>
      <c r="AG13240" s="29"/>
      <c r="AH13240" s="34"/>
      <c r="AM13240" s="28"/>
      <c r="AN13240" s="28"/>
      <c r="AO13240" s="28"/>
      <c r="AP13240" s="25"/>
      <c r="AQ13240" s="29"/>
      <c r="AR13240" s="30"/>
      <c r="AT13240" s="30"/>
    </row>
    <row r="13241" spans="1:46" ht="30">
      <c r="A13241" s="25">
        <f t="shared" si="1236"/>
        <v>2013</v>
      </c>
      <c r="B13241" s="26" t="str">
        <f t="shared" si="1237"/>
        <v>Solar Partners</v>
      </c>
      <c r="C13241" s="127" t="str">
        <f t="shared" si="1238"/>
        <v>Ivanpah Solar Electric Generating System</v>
      </c>
      <c r="D13241" s="123" t="str">
        <f t="shared" si="1239"/>
        <v>Solar Power Tower</v>
      </c>
      <c r="E13241" s="26">
        <f t="shared" si="1240"/>
        <v>0</v>
      </c>
      <c r="F13241" s="27">
        <f t="shared" si="1241"/>
        <v>0</v>
      </c>
      <c r="G13241" s="28"/>
      <c r="H13241" s="131"/>
      <c r="J13241" s="29" t="e">
        <f>VLOOKUP(H13241,'Drop Down Menus'!A:B,2,FALSE)</f>
        <v>#N/A</v>
      </c>
      <c r="L13241" s="48"/>
      <c r="M13241" s="48"/>
      <c r="N13241" s="135"/>
      <c r="R13241" s="144"/>
      <c r="U13241" s="148"/>
      <c r="V13241" s="25"/>
      <c r="Y13241" s="32"/>
      <c r="AG13241" s="29"/>
      <c r="AH13241" s="34"/>
      <c r="AM13241" s="28"/>
      <c r="AN13241" s="28"/>
      <c r="AO13241" s="28"/>
      <c r="AP13241" s="25"/>
      <c r="AQ13241" s="29"/>
      <c r="AR13241" s="30"/>
      <c r="AT13241" s="30"/>
    </row>
    <row r="13242" spans="1:46" ht="30">
      <c r="A13242" s="25">
        <f t="shared" si="1236"/>
        <v>2013</v>
      </c>
      <c r="B13242" s="26" t="str">
        <f t="shared" si="1237"/>
        <v>Solar Partners</v>
      </c>
      <c r="C13242" s="127" t="str">
        <f t="shared" si="1238"/>
        <v>Ivanpah Solar Electric Generating System</v>
      </c>
      <c r="D13242" s="123" t="str">
        <f t="shared" si="1239"/>
        <v>Solar Power Tower</v>
      </c>
      <c r="E13242" s="26">
        <f t="shared" si="1240"/>
        <v>0</v>
      </c>
      <c r="F13242" s="27">
        <f t="shared" si="1241"/>
        <v>0</v>
      </c>
      <c r="G13242" s="28"/>
      <c r="H13242" s="131"/>
      <c r="J13242" s="29" t="e">
        <f>VLOOKUP(H13242,'Drop Down Menus'!A:B,2,FALSE)</f>
        <v>#N/A</v>
      </c>
      <c r="L13242" s="48"/>
      <c r="M13242" s="48"/>
      <c r="N13242" s="135"/>
      <c r="R13242" s="144"/>
      <c r="U13242" s="148"/>
      <c r="V13242" s="25"/>
      <c r="Y13242" s="32"/>
      <c r="AG13242" s="29"/>
      <c r="AH13242" s="34"/>
      <c r="AM13242" s="28"/>
      <c r="AN13242" s="28"/>
      <c r="AO13242" s="28"/>
      <c r="AP13242" s="25"/>
      <c r="AQ13242" s="29"/>
      <c r="AR13242" s="30"/>
      <c r="AT13242" s="30"/>
    </row>
    <row r="13243" spans="1:46" ht="30">
      <c r="A13243" s="25">
        <f t="shared" si="1236"/>
        <v>2013</v>
      </c>
      <c r="B13243" s="26" t="str">
        <f t="shared" si="1237"/>
        <v>Solar Partners</v>
      </c>
      <c r="C13243" s="127" t="str">
        <f t="shared" si="1238"/>
        <v>Ivanpah Solar Electric Generating System</v>
      </c>
      <c r="D13243" s="123" t="str">
        <f t="shared" si="1239"/>
        <v>Solar Power Tower</v>
      </c>
      <c r="E13243" s="26">
        <f t="shared" si="1240"/>
        <v>0</v>
      </c>
      <c r="F13243" s="27">
        <f t="shared" si="1241"/>
        <v>0</v>
      </c>
      <c r="G13243" s="28"/>
      <c r="H13243" s="131"/>
      <c r="J13243" s="29" t="e">
        <f>VLOOKUP(H13243,'Drop Down Menus'!A:B,2,FALSE)</f>
        <v>#N/A</v>
      </c>
      <c r="L13243" s="48"/>
      <c r="M13243" s="48"/>
      <c r="N13243" s="135"/>
      <c r="R13243" s="144"/>
      <c r="U13243" s="148"/>
      <c r="V13243" s="25"/>
      <c r="Y13243" s="32"/>
      <c r="AG13243" s="29"/>
      <c r="AH13243" s="34"/>
      <c r="AM13243" s="28"/>
      <c r="AN13243" s="28"/>
      <c r="AO13243" s="28"/>
      <c r="AP13243" s="25"/>
      <c r="AQ13243" s="29"/>
      <c r="AR13243" s="30"/>
      <c r="AT13243" s="30"/>
    </row>
    <row r="13244" spans="1:46" ht="30">
      <c r="A13244" s="25">
        <f t="shared" si="1236"/>
        <v>2013</v>
      </c>
      <c r="B13244" s="26" t="str">
        <f t="shared" si="1237"/>
        <v>Solar Partners</v>
      </c>
      <c r="C13244" s="127" t="str">
        <f t="shared" si="1238"/>
        <v>Ivanpah Solar Electric Generating System</v>
      </c>
      <c r="D13244" s="123" t="str">
        <f t="shared" si="1239"/>
        <v>Solar Power Tower</v>
      </c>
      <c r="E13244" s="26">
        <f t="shared" si="1240"/>
        <v>0</v>
      </c>
      <c r="F13244" s="27">
        <f t="shared" si="1241"/>
        <v>0</v>
      </c>
      <c r="G13244" s="28"/>
      <c r="H13244" s="131"/>
      <c r="J13244" s="29" t="e">
        <f>VLOOKUP(H13244,'Drop Down Menus'!A:B,2,FALSE)</f>
        <v>#N/A</v>
      </c>
      <c r="L13244" s="48"/>
      <c r="M13244" s="48"/>
      <c r="N13244" s="135"/>
      <c r="R13244" s="144"/>
      <c r="U13244" s="148"/>
      <c r="V13244" s="25"/>
      <c r="Y13244" s="32"/>
      <c r="AG13244" s="29"/>
      <c r="AH13244" s="34"/>
      <c r="AM13244" s="28"/>
      <c r="AN13244" s="28"/>
      <c r="AO13244" s="28"/>
      <c r="AP13244" s="25"/>
      <c r="AQ13244" s="29"/>
      <c r="AR13244" s="30"/>
      <c r="AT13244" s="30"/>
    </row>
    <row r="13245" spans="1:46" ht="30">
      <c r="A13245" s="25">
        <f t="shared" si="1236"/>
        <v>2013</v>
      </c>
      <c r="B13245" s="26" t="str">
        <f t="shared" si="1237"/>
        <v>Solar Partners</v>
      </c>
      <c r="C13245" s="127" t="str">
        <f t="shared" si="1238"/>
        <v>Ivanpah Solar Electric Generating System</v>
      </c>
      <c r="D13245" s="123" t="str">
        <f t="shared" si="1239"/>
        <v>Solar Power Tower</v>
      </c>
      <c r="E13245" s="26">
        <f t="shared" si="1240"/>
        <v>0</v>
      </c>
      <c r="F13245" s="27">
        <f t="shared" si="1241"/>
        <v>0</v>
      </c>
      <c r="G13245" s="28"/>
      <c r="H13245" s="131"/>
      <c r="J13245" s="29" t="e">
        <f>VLOOKUP(H13245,'Drop Down Menus'!A:B,2,FALSE)</f>
        <v>#N/A</v>
      </c>
      <c r="L13245" s="48"/>
      <c r="M13245" s="48"/>
      <c r="N13245" s="135"/>
      <c r="R13245" s="144"/>
      <c r="U13245" s="148"/>
      <c r="V13245" s="25"/>
      <c r="Y13245" s="32"/>
      <c r="AG13245" s="29"/>
      <c r="AH13245" s="34"/>
      <c r="AM13245" s="28"/>
      <c r="AN13245" s="28"/>
      <c r="AO13245" s="28"/>
      <c r="AP13245" s="25"/>
      <c r="AQ13245" s="29"/>
      <c r="AR13245" s="30"/>
      <c r="AT13245" s="30"/>
    </row>
    <row r="13246" spans="1:46" ht="30">
      <c r="A13246" s="25">
        <f t="shared" si="1236"/>
        <v>2013</v>
      </c>
      <c r="B13246" s="26" t="str">
        <f t="shared" si="1237"/>
        <v>Solar Partners</v>
      </c>
      <c r="C13246" s="127" t="str">
        <f t="shared" si="1238"/>
        <v>Ivanpah Solar Electric Generating System</v>
      </c>
      <c r="D13246" s="123" t="str">
        <f t="shared" si="1239"/>
        <v>Solar Power Tower</v>
      </c>
      <c r="E13246" s="26">
        <f t="shared" si="1240"/>
        <v>0</v>
      </c>
      <c r="F13246" s="27">
        <f t="shared" si="1241"/>
        <v>0</v>
      </c>
      <c r="G13246" s="28"/>
      <c r="H13246" s="131"/>
      <c r="J13246" s="29" t="e">
        <f>VLOOKUP(H13246,'Drop Down Menus'!A:B,2,FALSE)</f>
        <v>#N/A</v>
      </c>
      <c r="L13246" s="48"/>
      <c r="M13246" s="48"/>
      <c r="N13246" s="135"/>
      <c r="R13246" s="144"/>
      <c r="U13246" s="148"/>
      <c r="V13246" s="25"/>
      <c r="Y13246" s="32"/>
      <c r="AG13246" s="29"/>
      <c r="AH13246" s="34"/>
      <c r="AM13246" s="28"/>
      <c r="AN13246" s="28"/>
      <c r="AO13246" s="28"/>
      <c r="AP13246" s="25"/>
      <c r="AQ13246" s="29"/>
      <c r="AR13246" s="30"/>
      <c r="AT13246" s="30"/>
    </row>
    <row r="13247" spans="1:46" ht="30">
      <c r="A13247" s="25">
        <f t="shared" si="1236"/>
        <v>2013</v>
      </c>
      <c r="B13247" s="26" t="str">
        <f t="shared" si="1237"/>
        <v>Solar Partners</v>
      </c>
      <c r="C13247" s="127" t="str">
        <f t="shared" si="1238"/>
        <v>Ivanpah Solar Electric Generating System</v>
      </c>
      <c r="D13247" s="123" t="str">
        <f t="shared" si="1239"/>
        <v>Solar Power Tower</v>
      </c>
      <c r="E13247" s="26">
        <f t="shared" si="1240"/>
        <v>0</v>
      </c>
      <c r="F13247" s="27">
        <f t="shared" si="1241"/>
        <v>0</v>
      </c>
      <c r="G13247" s="28"/>
      <c r="H13247" s="131"/>
      <c r="J13247" s="29" t="e">
        <f>VLOOKUP(H13247,'Drop Down Menus'!A:B,2,FALSE)</f>
        <v>#N/A</v>
      </c>
      <c r="L13247" s="48"/>
      <c r="M13247" s="48"/>
      <c r="N13247" s="135"/>
      <c r="R13247" s="144"/>
      <c r="U13247" s="148"/>
      <c r="V13247" s="25"/>
      <c r="Y13247" s="32"/>
      <c r="AG13247" s="29"/>
      <c r="AH13247" s="34"/>
      <c r="AM13247" s="28"/>
      <c r="AN13247" s="28"/>
      <c r="AO13247" s="28"/>
      <c r="AP13247" s="25"/>
      <c r="AQ13247" s="29"/>
      <c r="AR13247" s="30"/>
      <c r="AT13247" s="30"/>
    </row>
    <row r="13248" spans="1:46" ht="30">
      <c r="A13248" s="25">
        <f t="shared" si="1236"/>
        <v>2013</v>
      </c>
      <c r="B13248" s="26" t="str">
        <f t="shared" si="1237"/>
        <v>Solar Partners</v>
      </c>
      <c r="C13248" s="127" t="str">
        <f t="shared" si="1238"/>
        <v>Ivanpah Solar Electric Generating System</v>
      </c>
      <c r="D13248" s="123" t="str">
        <f t="shared" si="1239"/>
        <v>Solar Power Tower</v>
      </c>
      <c r="E13248" s="26">
        <f t="shared" si="1240"/>
        <v>0</v>
      </c>
      <c r="F13248" s="27">
        <f t="shared" si="1241"/>
        <v>0</v>
      </c>
      <c r="G13248" s="28"/>
      <c r="H13248" s="131"/>
      <c r="J13248" s="29" t="e">
        <f>VLOOKUP(H13248,'Drop Down Menus'!A:B,2,FALSE)</f>
        <v>#N/A</v>
      </c>
      <c r="L13248" s="48"/>
      <c r="M13248" s="48"/>
      <c r="N13248" s="135"/>
      <c r="R13248" s="144"/>
      <c r="U13248" s="148"/>
      <c r="V13248" s="25"/>
      <c r="Y13248" s="32"/>
      <c r="AG13248" s="29"/>
      <c r="AH13248" s="34"/>
      <c r="AM13248" s="28"/>
      <c r="AN13248" s="28"/>
      <c r="AO13248" s="28"/>
      <c r="AP13248" s="25"/>
      <c r="AQ13248" s="29"/>
      <c r="AR13248" s="30"/>
      <c r="AT13248" s="30"/>
    </row>
    <row r="13249" spans="1:46" ht="30">
      <c r="A13249" s="25">
        <f t="shared" si="1236"/>
        <v>2013</v>
      </c>
      <c r="B13249" s="26" t="str">
        <f t="shared" si="1237"/>
        <v>Solar Partners</v>
      </c>
      <c r="C13249" s="127" t="str">
        <f t="shared" si="1238"/>
        <v>Ivanpah Solar Electric Generating System</v>
      </c>
      <c r="D13249" s="123" t="str">
        <f t="shared" si="1239"/>
        <v>Solar Power Tower</v>
      </c>
      <c r="E13249" s="26">
        <f t="shared" si="1240"/>
        <v>0</v>
      </c>
      <c r="F13249" s="27">
        <f t="shared" si="1241"/>
        <v>0</v>
      </c>
      <c r="G13249" s="28"/>
      <c r="H13249" s="131"/>
      <c r="J13249" s="29" t="e">
        <f>VLOOKUP(H13249,'Drop Down Menus'!A:B,2,FALSE)</f>
        <v>#N/A</v>
      </c>
      <c r="L13249" s="48"/>
      <c r="M13249" s="48"/>
      <c r="N13249" s="135"/>
      <c r="R13249" s="144"/>
      <c r="U13249" s="148"/>
      <c r="V13249" s="25"/>
      <c r="Y13249" s="32"/>
      <c r="AG13249" s="29"/>
      <c r="AH13249" s="34"/>
      <c r="AM13249" s="28"/>
      <c r="AN13249" s="28"/>
      <c r="AO13249" s="28"/>
      <c r="AP13249" s="25"/>
      <c r="AQ13249" s="29"/>
      <c r="AR13249" s="30"/>
      <c r="AT13249" s="30"/>
    </row>
    <row r="13250" spans="1:46" ht="30">
      <c r="A13250" s="25">
        <f t="shared" si="1236"/>
        <v>2013</v>
      </c>
      <c r="B13250" s="26" t="str">
        <f t="shared" si="1237"/>
        <v>Solar Partners</v>
      </c>
      <c r="C13250" s="127" t="str">
        <f t="shared" si="1238"/>
        <v>Ivanpah Solar Electric Generating System</v>
      </c>
      <c r="D13250" s="123" t="str">
        <f t="shared" si="1239"/>
        <v>Solar Power Tower</v>
      </c>
      <c r="E13250" s="26">
        <f t="shared" si="1240"/>
        <v>0</v>
      </c>
      <c r="F13250" s="27">
        <f t="shared" si="1241"/>
        <v>0</v>
      </c>
      <c r="G13250" s="28"/>
      <c r="H13250" s="131"/>
      <c r="J13250" s="29" t="e">
        <f>VLOOKUP(H13250,'Drop Down Menus'!A:B,2,FALSE)</f>
        <v>#N/A</v>
      </c>
      <c r="L13250" s="48"/>
      <c r="M13250" s="48"/>
      <c r="N13250" s="135"/>
      <c r="R13250" s="144"/>
      <c r="U13250" s="148"/>
      <c r="V13250" s="25"/>
      <c r="Y13250" s="32"/>
      <c r="AG13250" s="29"/>
      <c r="AH13250" s="34"/>
      <c r="AM13250" s="28"/>
      <c r="AN13250" s="28"/>
      <c r="AO13250" s="28"/>
      <c r="AP13250" s="25"/>
      <c r="AQ13250" s="29"/>
      <c r="AR13250" s="30"/>
      <c r="AT13250" s="30"/>
    </row>
    <row r="13251" spans="1:46" ht="30">
      <c r="A13251" s="25">
        <f t="shared" ref="A13251:A13314" si="1242">ReportYear</f>
        <v>2013</v>
      </c>
      <c r="B13251" s="26" t="str">
        <f t="shared" ref="B13251:B13314" si="1243">Project_Proponent</f>
        <v>Solar Partners</v>
      </c>
      <c r="C13251" s="127" t="str">
        <f t="shared" ref="C13251:C13314" si="1244">Project_Name</f>
        <v>Ivanpah Solar Electric Generating System</v>
      </c>
      <c r="D13251" s="123" t="str">
        <f t="shared" ref="D13251:D13314" si="1245">Project_Type_AutoFill</f>
        <v>Solar Power Tower</v>
      </c>
      <c r="E13251" s="26">
        <f t="shared" ref="E13251:E13314" si="1246">SPUT_Permit____if_applicable</f>
        <v>0</v>
      </c>
      <c r="F13251" s="27">
        <f t="shared" ref="F13251:F13314" si="1247">Eagle_Permit</f>
        <v>0</v>
      </c>
      <c r="G13251" s="28"/>
      <c r="H13251" s="131"/>
      <c r="J13251" s="29" t="e">
        <f>VLOOKUP(H13251,'Drop Down Menus'!A:B,2,FALSE)</f>
        <v>#N/A</v>
      </c>
      <c r="L13251" s="48"/>
      <c r="M13251" s="48"/>
      <c r="N13251" s="135"/>
      <c r="R13251" s="144"/>
      <c r="U13251" s="148"/>
      <c r="V13251" s="25"/>
      <c r="Y13251" s="32"/>
      <c r="AG13251" s="29"/>
      <c r="AH13251" s="34"/>
      <c r="AM13251" s="28"/>
      <c r="AN13251" s="28"/>
      <c r="AO13251" s="28"/>
      <c r="AP13251" s="25"/>
      <c r="AQ13251" s="29"/>
      <c r="AR13251" s="30"/>
      <c r="AT13251" s="30"/>
    </row>
    <row r="13252" spans="1:46" ht="30">
      <c r="A13252" s="25">
        <f t="shared" si="1242"/>
        <v>2013</v>
      </c>
      <c r="B13252" s="26" t="str">
        <f t="shared" si="1243"/>
        <v>Solar Partners</v>
      </c>
      <c r="C13252" s="127" t="str">
        <f t="shared" si="1244"/>
        <v>Ivanpah Solar Electric Generating System</v>
      </c>
      <c r="D13252" s="123" t="str">
        <f t="shared" si="1245"/>
        <v>Solar Power Tower</v>
      </c>
      <c r="E13252" s="26">
        <f t="shared" si="1246"/>
        <v>0</v>
      </c>
      <c r="F13252" s="27">
        <f t="shared" si="1247"/>
        <v>0</v>
      </c>
      <c r="G13252" s="28"/>
      <c r="H13252" s="131"/>
      <c r="J13252" s="29" t="e">
        <f>VLOOKUP(H13252,'Drop Down Menus'!A:B,2,FALSE)</f>
        <v>#N/A</v>
      </c>
      <c r="L13252" s="48"/>
      <c r="M13252" s="48"/>
      <c r="N13252" s="135"/>
      <c r="R13252" s="144"/>
      <c r="U13252" s="148"/>
      <c r="V13252" s="25"/>
      <c r="Y13252" s="32"/>
      <c r="AG13252" s="29"/>
      <c r="AH13252" s="34"/>
      <c r="AM13252" s="28"/>
      <c r="AN13252" s="28"/>
      <c r="AO13252" s="28"/>
      <c r="AP13252" s="25"/>
      <c r="AQ13252" s="29"/>
      <c r="AR13252" s="30"/>
      <c r="AT13252" s="30"/>
    </row>
    <row r="13253" spans="1:46" ht="30">
      <c r="A13253" s="25">
        <f t="shared" si="1242"/>
        <v>2013</v>
      </c>
      <c r="B13253" s="26" t="str">
        <f t="shared" si="1243"/>
        <v>Solar Partners</v>
      </c>
      <c r="C13253" s="127" t="str">
        <f t="shared" si="1244"/>
        <v>Ivanpah Solar Electric Generating System</v>
      </c>
      <c r="D13253" s="123" t="str">
        <f t="shared" si="1245"/>
        <v>Solar Power Tower</v>
      </c>
      <c r="E13253" s="26">
        <f t="shared" si="1246"/>
        <v>0</v>
      </c>
      <c r="F13253" s="27">
        <f t="shared" si="1247"/>
        <v>0</v>
      </c>
      <c r="G13253" s="28"/>
      <c r="H13253" s="131"/>
      <c r="J13253" s="29" t="e">
        <f>VLOOKUP(H13253,'Drop Down Menus'!A:B,2,FALSE)</f>
        <v>#N/A</v>
      </c>
      <c r="L13253" s="48"/>
      <c r="M13253" s="48"/>
      <c r="N13253" s="135"/>
      <c r="R13253" s="144"/>
      <c r="U13253" s="148"/>
      <c r="V13253" s="25"/>
      <c r="Y13253" s="32"/>
      <c r="AG13253" s="29"/>
      <c r="AH13253" s="34"/>
      <c r="AM13253" s="28"/>
      <c r="AN13253" s="28"/>
      <c r="AO13253" s="28"/>
      <c r="AP13253" s="25"/>
      <c r="AQ13253" s="29"/>
      <c r="AR13253" s="30"/>
      <c r="AT13253" s="30"/>
    </row>
    <row r="13254" spans="1:46" ht="30">
      <c r="A13254" s="25">
        <f t="shared" si="1242"/>
        <v>2013</v>
      </c>
      <c r="B13254" s="26" t="str">
        <f t="shared" si="1243"/>
        <v>Solar Partners</v>
      </c>
      <c r="C13254" s="127" t="str">
        <f t="shared" si="1244"/>
        <v>Ivanpah Solar Electric Generating System</v>
      </c>
      <c r="D13254" s="123" t="str">
        <f t="shared" si="1245"/>
        <v>Solar Power Tower</v>
      </c>
      <c r="E13254" s="26">
        <f t="shared" si="1246"/>
        <v>0</v>
      </c>
      <c r="F13254" s="27">
        <f t="shared" si="1247"/>
        <v>0</v>
      </c>
      <c r="G13254" s="28"/>
      <c r="H13254" s="131"/>
      <c r="J13254" s="29" t="e">
        <f>VLOOKUP(H13254,'Drop Down Menus'!A:B,2,FALSE)</f>
        <v>#N/A</v>
      </c>
      <c r="L13254" s="48"/>
      <c r="M13254" s="48"/>
      <c r="N13254" s="135"/>
      <c r="R13254" s="144"/>
      <c r="U13254" s="148"/>
      <c r="V13254" s="25"/>
      <c r="Y13254" s="32"/>
      <c r="AG13254" s="29"/>
      <c r="AH13254" s="34"/>
      <c r="AM13254" s="28"/>
      <c r="AN13254" s="28"/>
      <c r="AO13254" s="28"/>
      <c r="AP13254" s="25"/>
      <c r="AQ13254" s="29"/>
      <c r="AR13254" s="30"/>
      <c r="AT13254" s="30"/>
    </row>
    <row r="13255" spans="1:46" ht="30">
      <c r="A13255" s="25">
        <f t="shared" si="1242"/>
        <v>2013</v>
      </c>
      <c r="B13255" s="26" t="str">
        <f t="shared" si="1243"/>
        <v>Solar Partners</v>
      </c>
      <c r="C13255" s="127" t="str">
        <f t="shared" si="1244"/>
        <v>Ivanpah Solar Electric Generating System</v>
      </c>
      <c r="D13255" s="123" t="str">
        <f t="shared" si="1245"/>
        <v>Solar Power Tower</v>
      </c>
      <c r="E13255" s="26">
        <f t="shared" si="1246"/>
        <v>0</v>
      </c>
      <c r="F13255" s="27">
        <f t="shared" si="1247"/>
        <v>0</v>
      </c>
      <c r="G13255" s="28"/>
      <c r="H13255" s="131"/>
      <c r="J13255" s="29" t="e">
        <f>VLOOKUP(H13255,'Drop Down Menus'!A:B,2,FALSE)</f>
        <v>#N/A</v>
      </c>
      <c r="L13255" s="48"/>
      <c r="M13255" s="48"/>
      <c r="N13255" s="135"/>
      <c r="R13255" s="144"/>
      <c r="U13255" s="148"/>
      <c r="V13255" s="25"/>
      <c r="Y13255" s="32"/>
      <c r="AG13255" s="29"/>
      <c r="AH13255" s="34"/>
      <c r="AM13255" s="28"/>
      <c r="AN13255" s="28"/>
      <c r="AO13255" s="28"/>
      <c r="AP13255" s="25"/>
      <c r="AQ13255" s="29"/>
      <c r="AR13255" s="30"/>
      <c r="AT13255" s="30"/>
    </row>
    <row r="13256" spans="1:46" ht="30">
      <c r="A13256" s="25">
        <f t="shared" si="1242"/>
        <v>2013</v>
      </c>
      <c r="B13256" s="26" t="str">
        <f t="shared" si="1243"/>
        <v>Solar Partners</v>
      </c>
      <c r="C13256" s="127" t="str">
        <f t="shared" si="1244"/>
        <v>Ivanpah Solar Electric Generating System</v>
      </c>
      <c r="D13256" s="123" t="str">
        <f t="shared" si="1245"/>
        <v>Solar Power Tower</v>
      </c>
      <c r="E13256" s="26">
        <f t="shared" si="1246"/>
        <v>0</v>
      </c>
      <c r="F13256" s="27">
        <f t="shared" si="1247"/>
        <v>0</v>
      </c>
      <c r="G13256" s="28"/>
      <c r="H13256" s="131"/>
      <c r="J13256" s="29" t="e">
        <f>VLOOKUP(H13256,'Drop Down Menus'!A:B,2,FALSE)</f>
        <v>#N/A</v>
      </c>
      <c r="L13256" s="48"/>
      <c r="M13256" s="48"/>
      <c r="N13256" s="135"/>
      <c r="R13256" s="144"/>
      <c r="U13256" s="148"/>
      <c r="V13256" s="25"/>
      <c r="Y13256" s="32"/>
      <c r="AG13256" s="29"/>
      <c r="AH13256" s="34"/>
      <c r="AM13256" s="28"/>
      <c r="AN13256" s="28"/>
      <c r="AO13256" s="28"/>
      <c r="AP13256" s="25"/>
      <c r="AQ13256" s="29"/>
      <c r="AR13256" s="30"/>
      <c r="AT13256" s="30"/>
    </row>
    <row r="13257" spans="1:46" ht="30">
      <c r="A13257" s="25">
        <f t="shared" si="1242"/>
        <v>2013</v>
      </c>
      <c r="B13257" s="26" t="str">
        <f t="shared" si="1243"/>
        <v>Solar Partners</v>
      </c>
      <c r="C13257" s="127" t="str">
        <f t="shared" si="1244"/>
        <v>Ivanpah Solar Electric Generating System</v>
      </c>
      <c r="D13257" s="123" t="str">
        <f t="shared" si="1245"/>
        <v>Solar Power Tower</v>
      </c>
      <c r="E13257" s="26">
        <f t="shared" si="1246"/>
        <v>0</v>
      </c>
      <c r="F13257" s="27">
        <f t="shared" si="1247"/>
        <v>0</v>
      </c>
      <c r="G13257" s="28"/>
      <c r="H13257" s="131"/>
      <c r="J13257" s="29" t="e">
        <f>VLOOKUP(H13257,'Drop Down Menus'!A:B,2,FALSE)</f>
        <v>#N/A</v>
      </c>
      <c r="L13257" s="48"/>
      <c r="M13257" s="48"/>
      <c r="N13257" s="135"/>
      <c r="R13257" s="144"/>
      <c r="U13257" s="148"/>
      <c r="V13257" s="25"/>
      <c r="Y13257" s="32"/>
      <c r="AG13257" s="29"/>
      <c r="AH13257" s="34"/>
      <c r="AM13257" s="28"/>
      <c r="AN13257" s="28"/>
      <c r="AO13257" s="28"/>
      <c r="AP13257" s="25"/>
      <c r="AQ13257" s="29"/>
      <c r="AR13257" s="30"/>
      <c r="AT13257" s="30"/>
    </row>
    <row r="13258" spans="1:46" ht="30">
      <c r="A13258" s="25">
        <f t="shared" si="1242"/>
        <v>2013</v>
      </c>
      <c r="B13258" s="26" t="str">
        <f t="shared" si="1243"/>
        <v>Solar Partners</v>
      </c>
      <c r="C13258" s="127" t="str">
        <f t="shared" si="1244"/>
        <v>Ivanpah Solar Electric Generating System</v>
      </c>
      <c r="D13258" s="123" t="str">
        <f t="shared" si="1245"/>
        <v>Solar Power Tower</v>
      </c>
      <c r="E13258" s="26">
        <f t="shared" si="1246"/>
        <v>0</v>
      </c>
      <c r="F13258" s="27">
        <f t="shared" si="1247"/>
        <v>0</v>
      </c>
      <c r="G13258" s="28"/>
      <c r="H13258" s="131"/>
      <c r="J13258" s="29" t="e">
        <f>VLOOKUP(H13258,'Drop Down Menus'!A:B,2,FALSE)</f>
        <v>#N/A</v>
      </c>
      <c r="L13258" s="48"/>
      <c r="M13258" s="48"/>
      <c r="N13258" s="135"/>
      <c r="R13258" s="144"/>
      <c r="U13258" s="148"/>
      <c r="V13258" s="25"/>
      <c r="Y13258" s="32"/>
      <c r="AG13258" s="29"/>
      <c r="AH13258" s="34"/>
      <c r="AM13258" s="28"/>
      <c r="AN13258" s="28"/>
      <c r="AO13258" s="28"/>
      <c r="AP13258" s="25"/>
      <c r="AQ13258" s="29"/>
      <c r="AR13258" s="30"/>
      <c r="AT13258" s="30"/>
    </row>
    <row r="13259" spans="1:46" ht="30">
      <c r="A13259" s="25">
        <f t="shared" si="1242"/>
        <v>2013</v>
      </c>
      <c r="B13259" s="26" t="str">
        <f t="shared" si="1243"/>
        <v>Solar Partners</v>
      </c>
      <c r="C13259" s="127" t="str">
        <f t="shared" si="1244"/>
        <v>Ivanpah Solar Electric Generating System</v>
      </c>
      <c r="D13259" s="123" t="str">
        <f t="shared" si="1245"/>
        <v>Solar Power Tower</v>
      </c>
      <c r="E13259" s="26">
        <f t="shared" si="1246"/>
        <v>0</v>
      </c>
      <c r="F13259" s="27">
        <f t="shared" si="1247"/>
        <v>0</v>
      </c>
      <c r="G13259" s="28"/>
      <c r="H13259" s="131"/>
      <c r="J13259" s="29" t="e">
        <f>VLOOKUP(H13259,'Drop Down Menus'!A:B,2,FALSE)</f>
        <v>#N/A</v>
      </c>
      <c r="L13259" s="48"/>
      <c r="M13259" s="48"/>
      <c r="N13259" s="135"/>
      <c r="R13259" s="144"/>
      <c r="U13259" s="148"/>
      <c r="V13259" s="25"/>
      <c r="Y13259" s="32"/>
      <c r="AG13259" s="29"/>
      <c r="AH13259" s="34"/>
      <c r="AM13259" s="28"/>
      <c r="AN13259" s="28"/>
      <c r="AO13259" s="28"/>
      <c r="AP13259" s="25"/>
      <c r="AQ13259" s="29"/>
      <c r="AR13259" s="30"/>
      <c r="AT13259" s="30"/>
    </row>
    <row r="13260" spans="1:46" ht="30">
      <c r="A13260" s="25">
        <f t="shared" si="1242"/>
        <v>2013</v>
      </c>
      <c r="B13260" s="26" t="str">
        <f t="shared" si="1243"/>
        <v>Solar Partners</v>
      </c>
      <c r="C13260" s="127" t="str">
        <f t="shared" si="1244"/>
        <v>Ivanpah Solar Electric Generating System</v>
      </c>
      <c r="D13260" s="123" t="str">
        <f t="shared" si="1245"/>
        <v>Solar Power Tower</v>
      </c>
      <c r="E13260" s="26">
        <f t="shared" si="1246"/>
        <v>0</v>
      </c>
      <c r="F13260" s="27">
        <f t="shared" si="1247"/>
        <v>0</v>
      </c>
      <c r="G13260" s="28"/>
      <c r="H13260" s="131"/>
      <c r="J13260" s="29" t="e">
        <f>VLOOKUP(H13260,'Drop Down Menus'!A:B,2,FALSE)</f>
        <v>#N/A</v>
      </c>
      <c r="L13260" s="48"/>
      <c r="M13260" s="48"/>
      <c r="N13260" s="135"/>
      <c r="R13260" s="144"/>
      <c r="U13260" s="148"/>
      <c r="V13260" s="25"/>
      <c r="Y13260" s="32"/>
      <c r="AG13260" s="29"/>
      <c r="AH13260" s="34"/>
      <c r="AM13260" s="28"/>
      <c r="AN13260" s="28"/>
      <c r="AO13260" s="28"/>
      <c r="AP13260" s="25"/>
      <c r="AQ13260" s="29"/>
      <c r="AR13260" s="30"/>
      <c r="AT13260" s="30"/>
    </row>
    <row r="13261" spans="1:46" ht="30">
      <c r="A13261" s="25">
        <f t="shared" si="1242"/>
        <v>2013</v>
      </c>
      <c r="B13261" s="26" t="str">
        <f t="shared" si="1243"/>
        <v>Solar Partners</v>
      </c>
      <c r="C13261" s="127" t="str">
        <f t="shared" si="1244"/>
        <v>Ivanpah Solar Electric Generating System</v>
      </c>
      <c r="D13261" s="123" t="str">
        <f t="shared" si="1245"/>
        <v>Solar Power Tower</v>
      </c>
      <c r="E13261" s="26">
        <f t="shared" si="1246"/>
        <v>0</v>
      </c>
      <c r="F13261" s="27">
        <f t="shared" si="1247"/>
        <v>0</v>
      </c>
      <c r="G13261" s="28"/>
      <c r="H13261" s="131"/>
      <c r="J13261" s="29" t="e">
        <f>VLOOKUP(H13261,'Drop Down Menus'!A:B,2,FALSE)</f>
        <v>#N/A</v>
      </c>
      <c r="L13261" s="48"/>
      <c r="M13261" s="48"/>
      <c r="N13261" s="135"/>
      <c r="R13261" s="144"/>
      <c r="U13261" s="148"/>
      <c r="V13261" s="25"/>
      <c r="Y13261" s="32"/>
      <c r="AG13261" s="29"/>
      <c r="AH13261" s="34"/>
      <c r="AM13261" s="28"/>
      <c r="AN13261" s="28"/>
      <c r="AO13261" s="28"/>
      <c r="AP13261" s="25"/>
      <c r="AQ13261" s="29"/>
      <c r="AR13261" s="30"/>
      <c r="AT13261" s="30"/>
    </row>
    <row r="13262" spans="1:46" ht="30">
      <c r="A13262" s="25">
        <f t="shared" si="1242"/>
        <v>2013</v>
      </c>
      <c r="B13262" s="26" t="str">
        <f t="shared" si="1243"/>
        <v>Solar Partners</v>
      </c>
      <c r="C13262" s="127" t="str">
        <f t="shared" si="1244"/>
        <v>Ivanpah Solar Electric Generating System</v>
      </c>
      <c r="D13262" s="123" t="str">
        <f t="shared" si="1245"/>
        <v>Solar Power Tower</v>
      </c>
      <c r="E13262" s="26">
        <f t="shared" si="1246"/>
        <v>0</v>
      </c>
      <c r="F13262" s="27">
        <f t="shared" si="1247"/>
        <v>0</v>
      </c>
      <c r="G13262" s="28"/>
      <c r="H13262" s="131"/>
      <c r="J13262" s="29" t="e">
        <f>VLOOKUP(H13262,'Drop Down Menus'!A:B,2,FALSE)</f>
        <v>#N/A</v>
      </c>
      <c r="L13262" s="48"/>
      <c r="M13262" s="48"/>
      <c r="N13262" s="135"/>
      <c r="R13262" s="144"/>
      <c r="U13262" s="148"/>
      <c r="V13262" s="25"/>
      <c r="Y13262" s="32"/>
      <c r="AG13262" s="29"/>
      <c r="AH13262" s="34"/>
      <c r="AM13262" s="28"/>
      <c r="AN13262" s="28"/>
      <c r="AO13262" s="28"/>
      <c r="AP13262" s="25"/>
      <c r="AQ13262" s="29"/>
      <c r="AR13262" s="30"/>
      <c r="AT13262" s="30"/>
    </row>
    <row r="13263" spans="1:46" ht="30">
      <c r="A13263" s="25">
        <f t="shared" si="1242"/>
        <v>2013</v>
      </c>
      <c r="B13263" s="26" t="str">
        <f t="shared" si="1243"/>
        <v>Solar Partners</v>
      </c>
      <c r="C13263" s="127" t="str">
        <f t="shared" si="1244"/>
        <v>Ivanpah Solar Electric Generating System</v>
      </c>
      <c r="D13263" s="123" t="str">
        <f t="shared" si="1245"/>
        <v>Solar Power Tower</v>
      </c>
      <c r="E13263" s="26">
        <f t="shared" si="1246"/>
        <v>0</v>
      </c>
      <c r="F13263" s="27">
        <f t="shared" si="1247"/>
        <v>0</v>
      </c>
      <c r="G13263" s="28"/>
      <c r="H13263" s="131"/>
      <c r="J13263" s="29" t="e">
        <f>VLOOKUP(H13263,'Drop Down Menus'!A:B,2,FALSE)</f>
        <v>#N/A</v>
      </c>
      <c r="L13263" s="48"/>
      <c r="M13263" s="48"/>
      <c r="N13263" s="135"/>
      <c r="R13263" s="144"/>
      <c r="U13263" s="148"/>
      <c r="V13263" s="25"/>
      <c r="Y13263" s="32"/>
      <c r="AG13263" s="29"/>
      <c r="AH13263" s="34"/>
      <c r="AM13263" s="28"/>
      <c r="AN13263" s="28"/>
      <c r="AO13263" s="28"/>
      <c r="AP13263" s="25"/>
      <c r="AQ13263" s="29"/>
      <c r="AR13263" s="30"/>
      <c r="AT13263" s="30"/>
    </row>
    <row r="13264" spans="1:46" ht="30">
      <c r="A13264" s="25">
        <f t="shared" si="1242"/>
        <v>2013</v>
      </c>
      <c r="B13264" s="26" t="str">
        <f t="shared" si="1243"/>
        <v>Solar Partners</v>
      </c>
      <c r="C13264" s="127" t="str">
        <f t="shared" si="1244"/>
        <v>Ivanpah Solar Electric Generating System</v>
      </c>
      <c r="D13264" s="123" t="str">
        <f t="shared" si="1245"/>
        <v>Solar Power Tower</v>
      </c>
      <c r="E13264" s="26">
        <f t="shared" si="1246"/>
        <v>0</v>
      </c>
      <c r="F13264" s="27">
        <f t="shared" si="1247"/>
        <v>0</v>
      </c>
      <c r="G13264" s="28"/>
      <c r="H13264" s="131"/>
      <c r="J13264" s="29" t="e">
        <f>VLOOKUP(H13264,'Drop Down Menus'!A:B,2,FALSE)</f>
        <v>#N/A</v>
      </c>
      <c r="L13264" s="48"/>
      <c r="M13264" s="48"/>
      <c r="N13264" s="135"/>
      <c r="R13264" s="144"/>
      <c r="U13264" s="148"/>
      <c r="V13264" s="25"/>
      <c r="Y13264" s="32"/>
      <c r="AG13264" s="29"/>
      <c r="AH13264" s="34"/>
      <c r="AM13264" s="28"/>
      <c r="AN13264" s="28"/>
      <c r="AO13264" s="28"/>
      <c r="AP13264" s="25"/>
      <c r="AQ13264" s="29"/>
      <c r="AR13264" s="30"/>
      <c r="AT13264" s="30"/>
    </row>
    <row r="13265" spans="1:46" ht="30">
      <c r="A13265" s="25">
        <f t="shared" si="1242"/>
        <v>2013</v>
      </c>
      <c r="B13265" s="26" t="str">
        <f t="shared" si="1243"/>
        <v>Solar Partners</v>
      </c>
      <c r="C13265" s="127" t="str">
        <f t="shared" si="1244"/>
        <v>Ivanpah Solar Electric Generating System</v>
      </c>
      <c r="D13265" s="123" t="str">
        <f t="shared" si="1245"/>
        <v>Solar Power Tower</v>
      </c>
      <c r="E13265" s="26">
        <f t="shared" si="1246"/>
        <v>0</v>
      </c>
      <c r="F13265" s="27">
        <f t="shared" si="1247"/>
        <v>0</v>
      </c>
      <c r="G13265" s="28"/>
      <c r="H13265" s="131"/>
      <c r="J13265" s="29" t="e">
        <f>VLOOKUP(H13265,'Drop Down Menus'!A:B,2,FALSE)</f>
        <v>#N/A</v>
      </c>
      <c r="L13265" s="48"/>
      <c r="M13265" s="48"/>
      <c r="N13265" s="135"/>
      <c r="R13265" s="144"/>
      <c r="U13265" s="148"/>
      <c r="V13265" s="25"/>
      <c r="Y13265" s="32"/>
      <c r="AG13265" s="29"/>
      <c r="AH13265" s="34"/>
      <c r="AM13265" s="28"/>
      <c r="AN13265" s="28"/>
      <c r="AO13265" s="28"/>
      <c r="AP13265" s="25"/>
      <c r="AQ13265" s="29"/>
      <c r="AR13265" s="30"/>
      <c r="AT13265" s="30"/>
    </row>
    <row r="13266" spans="1:46" ht="30">
      <c r="A13266" s="25">
        <f t="shared" si="1242"/>
        <v>2013</v>
      </c>
      <c r="B13266" s="26" t="str">
        <f t="shared" si="1243"/>
        <v>Solar Partners</v>
      </c>
      <c r="C13266" s="127" t="str">
        <f t="shared" si="1244"/>
        <v>Ivanpah Solar Electric Generating System</v>
      </c>
      <c r="D13266" s="123" t="str">
        <f t="shared" si="1245"/>
        <v>Solar Power Tower</v>
      </c>
      <c r="E13266" s="26">
        <f t="shared" si="1246"/>
        <v>0</v>
      </c>
      <c r="F13266" s="27">
        <f t="shared" si="1247"/>
        <v>0</v>
      </c>
      <c r="G13266" s="28"/>
      <c r="H13266" s="131"/>
      <c r="J13266" s="29" t="e">
        <f>VLOOKUP(H13266,'Drop Down Menus'!A:B,2,FALSE)</f>
        <v>#N/A</v>
      </c>
      <c r="L13266" s="48"/>
      <c r="M13266" s="48"/>
      <c r="N13266" s="135"/>
      <c r="R13266" s="144"/>
      <c r="U13266" s="148"/>
      <c r="V13266" s="25"/>
      <c r="Y13266" s="32"/>
      <c r="AG13266" s="29"/>
      <c r="AH13266" s="34"/>
      <c r="AM13266" s="28"/>
      <c r="AN13266" s="28"/>
      <c r="AO13266" s="28"/>
      <c r="AP13266" s="25"/>
      <c r="AQ13266" s="29"/>
      <c r="AR13266" s="30"/>
      <c r="AT13266" s="30"/>
    </row>
    <row r="13267" spans="1:46" ht="30">
      <c r="A13267" s="25">
        <f t="shared" si="1242"/>
        <v>2013</v>
      </c>
      <c r="B13267" s="26" t="str">
        <f t="shared" si="1243"/>
        <v>Solar Partners</v>
      </c>
      <c r="C13267" s="127" t="str">
        <f t="shared" si="1244"/>
        <v>Ivanpah Solar Electric Generating System</v>
      </c>
      <c r="D13267" s="123" t="str">
        <f t="shared" si="1245"/>
        <v>Solar Power Tower</v>
      </c>
      <c r="E13267" s="26">
        <f t="shared" si="1246"/>
        <v>0</v>
      </c>
      <c r="F13267" s="27">
        <f t="shared" si="1247"/>
        <v>0</v>
      </c>
      <c r="G13267" s="28"/>
      <c r="H13267" s="131"/>
      <c r="J13267" s="29" t="e">
        <f>VLOOKUP(H13267,'Drop Down Menus'!A:B,2,FALSE)</f>
        <v>#N/A</v>
      </c>
      <c r="L13267" s="48"/>
      <c r="M13267" s="48"/>
      <c r="N13267" s="135"/>
      <c r="R13267" s="144"/>
      <c r="U13267" s="148"/>
      <c r="V13267" s="25"/>
      <c r="Y13267" s="32"/>
      <c r="AG13267" s="29"/>
      <c r="AH13267" s="34"/>
      <c r="AM13267" s="28"/>
      <c r="AN13267" s="28"/>
      <c r="AO13267" s="28"/>
      <c r="AP13267" s="25"/>
      <c r="AQ13267" s="29"/>
      <c r="AR13267" s="30"/>
      <c r="AT13267" s="30"/>
    </row>
    <row r="13268" spans="1:46" ht="30">
      <c r="A13268" s="25">
        <f t="shared" si="1242"/>
        <v>2013</v>
      </c>
      <c r="B13268" s="26" t="str">
        <f t="shared" si="1243"/>
        <v>Solar Partners</v>
      </c>
      <c r="C13268" s="127" t="str">
        <f t="shared" si="1244"/>
        <v>Ivanpah Solar Electric Generating System</v>
      </c>
      <c r="D13268" s="123" t="str">
        <f t="shared" si="1245"/>
        <v>Solar Power Tower</v>
      </c>
      <c r="E13268" s="26">
        <f t="shared" si="1246"/>
        <v>0</v>
      </c>
      <c r="F13268" s="27">
        <f t="shared" si="1247"/>
        <v>0</v>
      </c>
      <c r="G13268" s="28"/>
      <c r="H13268" s="131"/>
      <c r="J13268" s="29" t="e">
        <f>VLOOKUP(H13268,'Drop Down Menus'!A:B,2,FALSE)</f>
        <v>#N/A</v>
      </c>
      <c r="L13268" s="48"/>
      <c r="M13268" s="48"/>
      <c r="N13268" s="135"/>
      <c r="R13268" s="144"/>
      <c r="U13268" s="148"/>
      <c r="V13268" s="25"/>
      <c r="Y13268" s="32"/>
      <c r="AG13268" s="29"/>
      <c r="AH13268" s="34"/>
      <c r="AM13268" s="28"/>
      <c r="AN13268" s="28"/>
      <c r="AO13268" s="28"/>
      <c r="AP13268" s="25"/>
      <c r="AQ13268" s="29"/>
      <c r="AR13268" s="30"/>
      <c r="AT13268" s="30"/>
    </row>
    <row r="13269" spans="1:46" ht="30">
      <c r="A13269" s="25">
        <f t="shared" si="1242"/>
        <v>2013</v>
      </c>
      <c r="B13269" s="26" t="str">
        <f t="shared" si="1243"/>
        <v>Solar Partners</v>
      </c>
      <c r="C13269" s="127" t="str">
        <f t="shared" si="1244"/>
        <v>Ivanpah Solar Electric Generating System</v>
      </c>
      <c r="D13269" s="123" t="str">
        <f t="shared" si="1245"/>
        <v>Solar Power Tower</v>
      </c>
      <c r="E13269" s="26">
        <f t="shared" si="1246"/>
        <v>0</v>
      </c>
      <c r="F13269" s="27">
        <f t="shared" si="1247"/>
        <v>0</v>
      </c>
      <c r="G13269" s="28"/>
      <c r="H13269" s="131"/>
      <c r="J13269" s="29" t="e">
        <f>VLOOKUP(H13269,'Drop Down Menus'!A:B,2,FALSE)</f>
        <v>#N/A</v>
      </c>
      <c r="L13269" s="48"/>
      <c r="M13269" s="48"/>
      <c r="N13269" s="135"/>
      <c r="R13269" s="144"/>
      <c r="U13269" s="148"/>
      <c r="V13269" s="25"/>
      <c r="Y13269" s="32"/>
      <c r="AG13269" s="29"/>
      <c r="AH13269" s="34"/>
      <c r="AM13269" s="28"/>
      <c r="AN13269" s="28"/>
      <c r="AO13269" s="28"/>
      <c r="AP13269" s="25"/>
      <c r="AQ13269" s="29"/>
      <c r="AR13269" s="30"/>
      <c r="AT13269" s="30"/>
    </row>
    <row r="13270" spans="1:46" ht="30">
      <c r="A13270" s="25">
        <f t="shared" si="1242"/>
        <v>2013</v>
      </c>
      <c r="B13270" s="26" t="str">
        <f t="shared" si="1243"/>
        <v>Solar Partners</v>
      </c>
      <c r="C13270" s="127" t="str">
        <f t="shared" si="1244"/>
        <v>Ivanpah Solar Electric Generating System</v>
      </c>
      <c r="D13270" s="123" t="str">
        <f t="shared" si="1245"/>
        <v>Solar Power Tower</v>
      </c>
      <c r="E13270" s="26">
        <f t="shared" si="1246"/>
        <v>0</v>
      </c>
      <c r="F13270" s="27">
        <f t="shared" si="1247"/>
        <v>0</v>
      </c>
      <c r="G13270" s="28"/>
      <c r="H13270" s="131"/>
      <c r="J13270" s="29" t="e">
        <f>VLOOKUP(H13270,'Drop Down Menus'!A:B,2,FALSE)</f>
        <v>#N/A</v>
      </c>
      <c r="L13270" s="48"/>
      <c r="M13270" s="48"/>
      <c r="N13270" s="135"/>
      <c r="R13270" s="144"/>
      <c r="U13270" s="148"/>
      <c r="V13270" s="25"/>
      <c r="Y13270" s="32"/>
      <c r="AG13270" s="29"/>
      <c r="AH13270" s="34"/>
      <c r="AM13270" s="28"/>
      <c r="AN13270" s="28"/>
      <c r="AO13270" s="28"/>
      <c r="AP13270" s="25"/>
      <c r="AQ13270" s="29"/>
      <c r="AR13270" s="30"/>
      <c r="AT13270" s="30"/>
    </row>
    <row r="13271" spans="1:46" ht="30">
      <c r="A13271" s="25">
        <f t="shared" si="1242"/>
        <v>2013</v>
      </c>
      <c r="B13271" s="26" t="str">
        <f t="shared" si="1243"/>
        <v>Solar Partners</v>
      </c>
      <c r="C13271" s="127" t="str">
        <f t="shared" si="1244"/>
        <v>Ivanpah Solar Electric Generating System</v>
      </c>
      <c r="D13271" s="123" t="str">
        <f t="shared" si="1245"/>
        <v>Solar Power Tower</v>
      </c>
      <c r="E13271" s="26">
        <f t="shared" si="1246"/>
        <v>0</v>
      </c>
      <c r="F13271" s="27">
        <f t="shared" si="1247"/>
        <v>0</v>
      </c>
      <c r="G13271" s="28"/>
      <c r="H13271" s="131"/>
      <c r="J13271" s="29" t="e">
        <f>VLOOKUP(H13271,'Drop Down Menus'!A:B,2,FALSE)</f>
        <v>#N/A</v>
      </c>
      <c r="L13271" s="48"/>
      <c r="M13271" s="48"/>
      <c r="N13271" s="135"/>
      <c r="R13271" s="144"/>
      <c r="U13271" s="148"/>
      <c r="V13271" s="25"/>
      <c r="Y13271" s="32"/>
      <c r="AG13271" s="29"/>
      <c r="AH13271" s="34"/>
      <c r="AM13271" s="28"/>
      <c r="AN13271" s="28"/>
      <c r="AO13271" s="28"/>
      <c r="AP13271" s="25"/>
      <c r="AQ13271" s="29"/>
      <c r="AR13271" s="30"/>
      <c r="AT13271" s="30"/>
    </row>
    <row r="13272" spans="1:46" ht="30">
      <c r="A13272" s="25">
        <f t="shared" si="1242"/>
        <v>2013</v>
      </c>
      <c r="B13272" s="26" t="str">
        <f t="shared" si="1243"/>
        <v>Solar Partners</v>
      </c>
      <c r="C13272" s="127" t="str">
        <f t="shared" si="1244"/>
        <v>Ivanpah Solar Electric Generating System</v>
      </c>
      <c r="D13272" s="123" t="str">
        <f t="shared" si="1245"/>
        <v>Solar Power Tower</v>
      </c>
      <c r="E13272" s="26">
        <f t="shared" si="1246"/>
        <v>0</v>
      </c>
      <c r="F13272" s="27">
        <f t="shared" si="1247"/>
        <v>0</v>
      </c>
      <c r="G13272" s="28"/>
      <c r="H13272" s="131"/>
      <c r="J13272" s="29" t="e">
        <f>VLOOKUP(H13272,'Drop Down Menus'!A:B,2,FALSE)</f>
        <v>#N/A</v>
      </c>
      <c r="L13272" s="48"/>
      <c r="M13272" s="48"/>
      <c r="N13272" s="135"/>
      <c r="R13272" s="144"/>
      <c r="U13272" s="148"/>
      <c r="V13272" s="25"/>
      <c r="Y13272" s="32"/>
      <c r="AG13272" s="29"/>
      <c r="AH13272" s="34"/>
      <c r="AM13272" s="28"/>
      <c r="AN13272" s="28"/>
      <c r="AO13272" s="28"/>
      <c r="AP13272" s="25"/>
      <c r="AQ13272" s="29"/>
      <c r="AR13272" s="30"/>
      <c r="AT13272" s="30"/>
    </row>
    <row r="13273" spans="1:46" ht="30">
      <c r="A13273" s="25">
        <f t="shared" si="1242"/>
        <v>2013</v>
      </c>
      <c r="B13273" s="26" t="str">
        <f t="shared" si="1243"/>
        <v>Solar Partners</v>
      </c>
      <c r="C13273" s="127" t="str">
        <f t="shared" si="1244"/>
        <v>Ivanpah Solar Electric Generating System</v>
      </c>
      <c r="D13273" s="123" t="str">
        <f t="shared" si="1245"/>
        <v>Solar Power Tower</v>
      </c>
      <c r="E13273" s="26">
        <f t="shared" si="1246"/>
        <v>0</v>
      </c>
      <c r="F13273" s="27">
        <f t="shared" si="1247"/>
        <v>0</v>
      </c>
      <c r="G13273" s="28"/>
      <c r="H13273" s="131"/>
      <c r="J13273" s="29" t="e">
        <f>VLOOKUP(H13273,'Drop Down Menus'!A:B,2,FALSE)</f>
        <v>#N/A</v>
      </c>
      <c r="L13273" s="48"/>
      <c r="M13273" s="48"/>
      <c r="N13273" s="135"/>
      <c r="R13273" s="144"/>
      <c r="U13273" s="148"/>
      <c r="V13273" s="25"/>
      <c r="Y13273" s="32"/>
      <c r="AG13273" s="29"/>
      <c r="AH13273" s="34"/>
      <c r="AM13273" s="28"/>
      <c r="AN13273" s="28"/>
      <c r="AO13273" s="28"/>
      <c r="AP13273" s="25"/>
      <c r="AQ13273" s="29"/>
      <c r="AR13273" s="30"/>
      <c r="AT13273" s="30"/>
    </row>
    <row r="13274" spans="1:46" ht="30">
      <c r="A13274" s="25">
        <f t="shared" si="1242"/>
        <v>2013</v>
      </c>
      <c r="B13274" s="26" t="str">
        <f t="shared" si="1243"/>
        <v>Solar Partners</v>
      </c>
      <c r="C13274" s="127" t="str">
        <f t="shared" si="1244"/>
        <v>Ivanpah Solar Electric Generating System</v>
      </c>
      <c r="D13274" s="123" t="str">
        <f t="shared" si="1245"/>
        <v>Solar Power Tower</v>
      </c>
      <c r="E13274" s="26">
        <f t="shared" si="1246"/>
        <v>0</v>
      </c>
      <c r="F13274" s="27">
        <f t="shared" si="1247"/>
        <v>0</v>
      </c>
      <c r="G13274" s="28"/>
      <c r="H13274" s="131"/>
      <c r="J13274" s="29" t="e">
        <f>VLOOKUP(H13274,'Drop Down Menus'!A:B,2,FALSE)</f>
        <v>#N/A</v>
      </c>
      <c r="L13274" s="48"/>
      <c r="M13274" s="48"/>
      <c r="N13274" s="135"/>
      <c r="R13274" s="144"/>
      <c r="U13274" s="148"/>
      <c r="V13274" s="25"/>
      <c r="Y13274" s="32"/>
      <c r="AG13274" s="29"/>
      <c r="AH13274" s="34"/>
      <c r="AM13274" s="28"/>
      <c r="AN13274" s="28"/>
      <c r="AO13274" s="28"/>
      <c r="AP13274" s="25"/>
      <c r="AQ13274" s="29"/>
      <c r="AR13274" s="30"/>
      <c r="AT13274" s="30"/>
    </row>
    <row r="13275" spans="1:46" ht="30">
      <c r="A13275" s="25">
        <f t="shared" si="1242"/>
        <v>2013</v>
      </c>
      <c r="B13275" s="26" t="str">
        <f t="shared" si="1243"/>
        <v>Solar Partners</v>
      </c>
      <c r="C13275" s="127" t="str">
        <f t="shared" si="1244"/>
        <v>Ivanpah Solar Electric Generating System</v>
      </c>
      <c r="D13275" s="123" t="str">
        <f t="shared" si="1245"/>
        <v>Solar Power Tower</v>
      </c>
      <c r="E13275" s="26">
        <f t="shared" si="1246"/>
        <v>0</v>
      </c>
      <c r="F13275" s="27">
        <f t="shared" si="1247"/>
        <v>0</v>
      </c>
      <c r="G13275" s="28"/>
      <c r="H13275" s="131"/>
      <c r="J13275" s="29" t="e">
        <f>VLOOKUP(H13275,'Drop Down Menus'!A:B,2,FALSE)</f>
        <v>#N/A</v>
      </c>
      <c r="L13275" s="48"/>
      <c r="M13275" s="48"/>
      <c r="N13275" s="135"/>
      <c r="R13275" s="144"/>
      <c r="U13275" s="148"/>
      <c r="V13275" s="25"/>
      <c r="Y13275" s="32"/>
      <c r="AG13275" s="29"/>
      <c r="AH13275" s="34"/>
      <c r="AM13275" s="28"/>
      <c r="AN13275" s="28"/>
      <c r="AO13275" s="28"/>
      <c r="AP13275" s="25"/>
      <c r="AQ13275" s="29"/>
      <c r="AR13275" s="30"/>
      <c r="AT13275" s="30"/>
    </row>
    <row r="13276" spans="1:46" ht="30">
      <c r="A13276" s="25">
        <f t="shared" si="1242"/>
        <v>2013</v>
      </c>
      <c r="B13276" s="26" t="str">
        <f t="shared" si="1243"/>
        <v>Solar Partners</v>
      </c>
      <c r="C13276" s="127" t="str">
        <f t="shared" si="1244"/>
        <v>Ivanpah Solar Electric Generating System</v>
      </c>
      <c r="D13276" s="123" t="str">
        <f t="shared" si="1245"/>
        <v>Solar Power Tower</v>
      </c>
      <c r="E13276" s="26">
        <f t="shared" si="1246"/>
        <v>0</v>
      </c>
      <c r="F13276" s="27">
        <f t="shared" si="1247"/>
        <v>0</v>
      </c>
      <c r="G13276" s="28"/>
      <c r="H13276" s="131"/>
      <c r="J13276" s="29" t="e">
        <f>VLOOKUP(H13276,'Drop Down Menus'!A:B,2,FALSE)</f>
        <v>#N/A</v>
      </c>
      <c r="L13276" s="48"/>
      <c r="M13276" s="48"/>
      <c r="N13276" s="135"/>
      <c r="R13276" s="144"/>
      <c r="U13276" s="148"/>
      <c r="V13276" s="25"/>
      <c r="Y13276" s="32"/>
      <c r="AG13276" s="29"/>
      <c r="AH13276" s="34"/>
      <c r="AM13276" s="28"/>
      <c r="AN13276" s="28"/>
      <c r="AO13276" s="28"/>
      <c r="AP13276" s="25"/>
      <c r="AQ13276" s="29"/>
      <c r="AR13276" s="30"/>
      <c r="AT13276" s="30"/>
    </row>
    <row r="13277" spans="1:46" ht="30">
      <c r="A13277" s="25">
        <f t="shared" si="1242"/>
        <v>2013</v>
      </c>
      <c r="B13277" s="26" t="str">
        <f t="shared" si="1243"/>
        <v>Solar Partners</v>
      </c>
      <c r="C13277" s="127" t="str">
        <f t="shared" si="1244"/>
        <v>Ivanpah Solar Electric Generating System</v>
      </c>
      <c r="D13277" s="123" t="str">
        <f t="shared" si="1245"/>
        <v>Solar Power Tower</v>
      </c>
      <c r="E13277" s="26">
        <f t="shared" si="1246"/>
        <v>0</v>
      </c>
      <c r="F13277" s="27">
        <f t="shared" si="1247"/>
        <v>0</v>
      </c>
      <c r="G13277" s="28"/>
      <c r="H13277" s="131"/>
      <c r="J13277" s="29" t="e">
        <f>VLOOKUP(H13277,'Drop Down Menus'!A:B,2,FALSE)</f>
        <v>#N/A</v>
      </c>
      <c r="L13277" s="48"/>
      <c r="M13277" s="48"/>
      <c r="N13277" s="135"/>
      <c r="R13277" s="144"/>
      <c r="U13277" s="148"/>
      <c r="V13277" s="25"/>
      <c r="Y13277" s="32"/>
      <c r="AG13277" s="29"/>
      <c r="AH13277" s="34"/>
      <c r="AM13277" s="28"/>
      <c r="AN13277" s="28"/>
      <c r="AO13277" s="28"/>
      <c r="AP13277" s="25"/>
      <c r="AQ13277" s="29"/>
      <c r="AR13277" s="30"/>
      <c r="AT13277" s="30"/>
    </row>
    <row r="13278" spans="1:46" ht="30">
      <c r="A13278" s="25">
        <f t="shared" si="1242"/>
        <v>2013</v>
      </c>
      <c r="B13278" s="26" t="str">
        <f t="shared" si="1243"/>
        <v>Solar Partners</v>
      </c>
      <c r="C13278" s="127" t="str">
        <f t="shared" si="1244"/>
        <v>Ivanpah Solar Electric Generating System</v>
      </c>
      <c r="D13278" s="123" t="str">
        <f t="shared" si="1245"/>
        <v>Solar Power Tower</v>
      </c>
      <c r="E13278" s="26">
        <f t="shared" si="1246"/>
        <v>0</v>
      </c>
      <c r="F13278" s="27">
        <f t="shared" si="1247"/>
        <v>0</v>
      </c>
      <c r="G13278" s="28"/>
      <c r="H13278" s="131"/>
      <c r="J13278" s="29" t="e">
        <f>VLOOKUP(H13278,'Drop Down Menus'!A:B,2,FALSE)</f>
        <v>#N/A</v>
      </c>
      <c r="L13278" s="48"/>
      <c r="M13278" s="48"/>
      <c r="N13278" s="135"/>
      <c r="R13278" s="144"/>
      <c r="U13278" s="148"/>
      <c r="V13278" s="25"/>
      <c r="Y13278" s="32"/>
      <c r="AG13278" s="29"/>
      <c r="AH13278" s="34"/>
      <c r="AM13278" s="28"/>
      <c r="AN13278" s="28"/>
      <c r="AO13278" s="28"/>
      <c r="AP13278" s="25"/>
      <c r="AQ13278" s="29"/>
      <c r="AR13278" s="30"/>
      <c r="AT13278" s="30"/>
    </row>
    <row r="13279" spans="1:46" ht="30">
      <c r="A13279" s="25">
        <f t="shared" si="1242"/>
        <v>2013</v>
      </c>
      <c r="B13279" s="26" t="str">
        <f t="shared" si="1243"/>
        <v>Solar Partners</v>
      </c>
      <c r="C13279" s="127" t="str">
        <f t="shared" si="1244"/>
        <v>Ivanpah Solar Electric Generating System</v>
      </c>
      <c r="D13279" s="123" t="str">
        <f t="shared" si="1245"/>
        <v>Solar Power Tower</v>
      </c>
      <c r="E13279" s="26">
        <f t="shared" si="1246"/>
        <v>0</v>
      </c>
      <c r="F13279" s="27">
        <f t="shared" si="1247"/>
        <v>0</v>
      </c>
      <c r="G13279" s="28"/>
      <c r="H13279" s="131"/>
      <c r="J13279" s="29" t="e">
        <f>VLOOKUP(H13279,'Drop Down Menus'!A:B,2,FALSE)</f>
        <v>#N/A</v>
      </c>
      <c r="L13279" s="48"/>
      <c r="M13279" s="48"/>
      <c r="N13279" s="135"/>
      <c r="R13279" s="144"/>
      <c r="U13279" s="148"/>
      <c r="V13279" s="25"/>
      <c r="Y13279" s="32"/>
      <c r="AG13279" s="29"/>
      <c r="AH13279" s="34"/>
      <c r="AM13279" s="28"/>
      <c r="AN13279" s="28"/>
      <c r="AO13279" s="28"/>
      <c r="AP13279" s="25"/>
      <c r="AQ13279" s="29"/>
      <c r="AR13279" s="30"/>
      <c r="AT13279" s="30"/>
    </row>
    <row r="13280" spans="1:46" ht="30">
      <c r="A13280" s="25">
        <f t="shared" si="1242"/>
        <v>2013</v>
      </c>
      <c r="B13280" s="26" t="str">
        <f t="shared" si="1243"/>
        <v>Solar Partners</v>
      </c>
      <c r="C13280" s="127" t="str">
        <f t="shared" si="1244"/>
        <v>Ivanpah Solar Electric Generating System</v>
      </c>
      <c r="D13280" s="123" t="str">
        <f t="shared" si="1245"/>
        <v>Solar Power Tower</v>
      </c>
      <c r="E13280" s="26">
        <f t="shared" si="1246"/>
        <v>0</v>
      </c>
      <c r="F13280" s="27">
        <f t="shared" si="1247"/>
        <v>0</v>
      </c>
      <c r="G13280" s="28"/>
      <c r="H13280" s="131"/>
      <c r="J13280" s="29" t="e">
        <f>VLOOKUP(H13280,'Drop Down Menus'!A:B,2,FALSE)</f>
        <v>#N/A</v>
      </c>
      <c r="L13280" s="48"/>
      <c r="M13280" s="48"/>
      <c r="N13280" s="135"/>
      <c r="R13280" s="144"/>
      <c r="U13280" s="148"/>
      <c r="V13280" s="25"/>
      <c r="Y13280" s="32"/>
      <c r="AG13280" s="29"/>
      <c r="AH13280" s="34"/>
      <c r="AM13280" s="28"/>
      <c r="AN13280" s="28"/>
      <c r="AO13280" s="28"/>
      <c r="AP13280" s="25"/>
      <c r="AQ13280" s="29"/>
      <c r="AR13280" s="30"/>
      <c r="AT13280" s="30"/>
    </row>
    <row r="13281" spans="1:46" ht="30">
      <c r="A13281" s="25">
        <f t="shared" si="1242"/>
        <v>2013</v>
      </c>
      <c r="B13281" s="26" t="str">
        <f t="shared" si="1243"/>
        <v>Solar Partners</v>
      </c>
      <c r="C13281" s="127" t="str">
        <f t="shared" si="1244"/>
        <v>Ivanpah Solar Electric Generating System</v>
      </c>
      <c r="D13281" s="123" t="str">
        <f t="shared" si="1245"/>
        <v>Solar Power Tower</v>
      </c>
      <c r="E13281" s="26">
        <f t="shared" si="1246"/>
        <v>0</v>
      </c>
      <c r="F13281" s="27">
        <f t="shared" si="1247"/>
        <v>0</v>
      </c>
      <c r="G13281" s="28"/>
      <c r="H13281" s="131"/>
      <c r="J13281" s="29" t="e">
        <f>VLOOKUP(H13281,'Drop Down Menus'!A:B,2,FALSE)</f>
        <v>#N/A</v>
      </c>
      <c r="L13281" s="48"/>
      <c r="M13281" s="48"/>
      <c r="N13281" s="135"/>
      <c r="R13281" s="144"/>
      <c r="U13281" s="148"/>
      <c r="V13281" s="25"/>
      <c r="Y13281" s="32"/>
      <c r="AG13281" s="29"/>
      <c r="AH13281" s="34"/>
      <c r="AM13281" s="28"/>
      <c r="AN13281" s="28"/>
      <c r="AO13281" s="28"/>
      <c r="AP13281" s="25"/>
      <c r="AQ13281" s="29"/>
      <c r="AR13281" s="30"/>
      <c r="AT13281" s="30"/>
    </row>
    <row r="13282" spans="1:46" ht="30">
      <c r="A13282" s="25">
        <f t="shared" si="1242"/>
        <v>2013</v>
      </c>
      <c r="B13282" s="26" t="str">
        <f t="shared" si="1243"/>
        <v>Solar Partners</v>
      </c>
      <c r="C13282" s="127" t="str">
        <f t="shared" si="1244"/>
        <v>Ivanpah Solar Electric Generating System</v>
      </c>
      <c r="D13282" s="123" t="str">
        <f t="shared" si="1245"/>
        <v>Solar Power Tower</v>
      </c>
      <c r="E13282" s="26">
        <f t="shared" si="1246"/>
        <v>0</v>
      </c>
      <c r="F13282" s="27">
        <f t="shared" si="1247"/>
        <v>0</v>
      </c>
      <c r="G13282" s="28"/>
      <c r="H13282" s="131"/>
      <c r="J13282" s="29" t="e">
        <f>VLOOKUP(H13282,'Drop Down Menus'!A:B,2,FALSE)</f>
        <v>#N/A</v>
      </c>
      <c r="L13282" s="48"/>
      <c r="M13282" s="48"/>
      <c r="N13282" s="135"/>
      <c r="R13282" s="144"/>
      <c r="U13282" s="148"/>
      <c r="V13282" s="25"/>
      <c r="Y13282" s="32"/>
      <c r="AG13282" s="29"/>
      <c r="AH13282" s="34"/>
      <c r="AM13282" s="28"/>
      <c r="AN13282" s="28"/>
      <c r="AO13282" s="28"/>
      <c r="AP13282" s="25"/>
      <c r="AQ13282" s="29"/>
      <c r="AR13282" s="30"/>
      <c r="AT13282" s="30"/>
    </row>
    <row r="13283" spans="1:46" ht="30">
      <c r="A13283" s="25">
        <f t="shared" si="1242"/>
        <v>2013</v>
      </c>
      <c r="B13283" s="26" t="str">
        <f t="shared" si="1243"/>
        <v>Solar Partners</v>
      </c>
      <c r="C13283" s="127" t="str">
        <f t="shared" si="1244"/>
        <v>Ivanpah Solar Electric Generating System</v>
      </c>
      <c r="D13283" s="123" t="str">
        <f t="shared" si="1245"/>
        <v>Solar Power Tower</v>
      </c>
      <c r="E13283" s="26">
        <f t="shared" si="1246"/>
        <v>0</v>
      </c>
      <c r="F13283" s="27">
        <f t="shared" si="1247"/>
        <v>0</v>
      </c>
      <c r="G13283" s="28"/>
      <c r="H13283" s="131"/>
      <c r="J13283" s="29" t="e">
        <f>VLOOKUP(H13283,'Drop Down Menus'!A:B,2,FALSE)</f>
        <v>#N/A</v>
      </c>
      <c r="L13283" s="48"/>
      <c r="M13283" s="48"/>
      <c r="N13283" s="135"/>
      <c r="R13283" s="144"/>
      <c r="U13283" s="148"/>
      <c r="V13283" s="25"/>
      <c r="Y13283" s="32"/>
      <c r="AG13283" s="29"/>
      <c r="AH13283" s="34"/>
      <c r="AM13283" s="28"/>
      <c r="AN13283" s="28"/>
      <c r="AO13283" s="28"/>
      <c r="AP13283" s="25"/>
      <c r="AQ13283" s="29"/>
      <c r="AR13283" s="30"/>
      <c r="AT13283" s="30"/>
    </row>
    <row r="13284" spans="1:46" ht="30">
      <c r="A13284" s="25">
        <f t="shared" si="1242"/>
        <v>2013</v>
      </c>
      <c r="B13284" s="26" t="str">
        <f t="shared" si="1243"/>
        <v>Solar Partners</v>
      </c>
      <c r="C13284" s="127" t="str">
        <f t="shared" si="1244"/>
        <v>Ivanpah Solar Electric Generating System</v>
      </c>
      <c r="D13284" s="123" t="str">
        <f t="shared" si="1245"/>
        <v>Solar Power Tower</v>
      </c>
      <c r="E13284" s="26">
        <f t="shared" si="1246"/>
        <v>0</v>
      </c>
      <c r="F13284" s="27">
        <f t="shared" si="1247"/>
        <v>0</v>
      </c>
      <c r="G13284" s="28"/>
      <c r="H13284" s="131"/>
      <c r="J13284" s="29" t="e">
        <f>VLOOKUP(H13284,'Drop Down Menus'!A:B,2,FALSE)</f>
        <v>#N/A</v>
      </c>
      <c r="L13284" s="48"/>
      <c r="M13284" s="48"/>
      <c r="N13284" s="135"/>
      <c r="R13284" s="144"/>
      <c r="U13284" s="148"/>
      <c r="V13284" s="25"/>
      <c r="Y13284" s="32"/>
      <c r="AG13284" s="29"/>
      <c r="AH13284" s="34"/>
      <c r="AM13284" s="28"/>
      <c r="AN13284" s="28"/>
      <c r="AO13284" s="28"/>
      <c r="AP13284" s="25"/>
      <c r="AQ13284" s="29"/>
      <c r="AR13284" s="30"/>
      <c r="AT13284" s="30"/>
    </row>
    <row r="13285" spans="1:46" ht="30">
      <c r="A13285" s="25">
        <f t="shared" si="1242"/>
        <v>2013</v>
      </c>
      <c r="B13285" s="26" t="str">
        <f t="shared" si="1243"/>
        <v>Solar Partners</v>
      </c>
      <c r="C13285" s="127" t="str">
        <f t="shared" si="1244"/>
        <v>Ivanpah Solar Electric Generating System</v>
      </c>
      <c r="D13285" s="123" t="str">
        <f t="shared" si="1245"/>
        <v>Solar Power Tower</v>
      </c>
      <c r="E13285" s="26">
        <f t="shared" si="1246"/>
        <v>0</v>
      </c>
      <c r="F13285" s="27">
        <f t="shared" si="1247"/>
        <v>0</v>
      </c>
      <c r="G13285" s="28"/>
      <c r="H13285" s="131"/>
      <c r="J13285" s="29" t="e">
        <f>VLOOKUP(H13285,'Drop Down Menus'!A:B,2,FALSE)</f>
        <v>#N/A</v>
      </c>
      <c r="L13285" s="48"/>
      <c r="M13285" s="48"/>
      <c r="N13285" s="135"/>
      <c r="R13285" s="144"/>
      <c r="U13285" s="148"/>
      <c r="V13285" s="25"/>
      <c r="Y13285" s="32"/>
      <c r="AG13285" s="29"/>
      <c r="AH13285" s="34"/>
      <c r="AM13285" s="28"/>
      <c r="AN13285" s="28"/>
      <c r="AO13285" s="28"/>
      <c r="AP13285" s="25"/>
      <c r="AQ13285" s="29"/>
      <c r="AR13285" s="30"/>
      <c r="AT13285" s="30"/>
    </row>
    <row r="13286" spans="1:46" ht="30">
      <c r="A13286" s="25">
        <f t="shared" si="1242"/>
        <v>2013</v>
      </c>
      <c r="B13286" s="26" t="str">
        <f t="shared" si="1243"/>
        <v>Solar Partners</v>
      </c>
      <c r="C13286" s="127" t="str">
        <f t="shared" si="1244"/>
        <v>Ivanpah Solar Electric Generating System</v>
      </c>
      <c r="D13286" s="123" t="str">
        <f t="shared" si="1245"/>
        <v>Solar Power Tower</v>
      </c>
      <c r="E13286" s="26">
        <f t="shared" si="1246"/>
        <v>0</v>
      </c>
      <c r="F13286" s="27">
        <f t="shared" si="1247"/>
        <v>0</v>
      </c>
      <c r="G13286" s="28"/>
      <c r="H13286" s="131"/>
      <c r="J13286" s="29" t="e">
        <f>VLOOKUP(H13286,'Drop Down Menus'!A:B,2,FALSE)</f>
        <v>#N/A</v>
      </c>
      <c r="L13286" s="48"/>
      <c r="M13286" s="48"/>
      <c r="N13286" s="135"/>
      <c r="R13286" s="144"/>
      <c r="U13286" s="148"/>
      <c r="V13286" s="25"/>
      <c r="Y13286" s="32"/>
      <c r="AG13286" s="29"/>
      <c r="AH13286" s="34"/>
      <c r="AM13286" s="28"/>
      <c r="AN13286" s="28"/>
      <c r="AO13286" s="28"/>
      <c r="AP13286" s="25"/>
      <c r="AQ13286" s="29"/>
      <c r="AR13286" s="30"/>
      <c r="AT13286" s="30"/>
    </row>
    <row r="13287" spans="1:46" ht="30">
      <c r="A13287" s="25">
        <f t="shared" si="1242"/>
        <v>2013</v>
      </c>
      <c r="B13287" s="26" t="str">
        <f t="shared" si="1243"/>
        <v>Solar Partners</v>
      </c>
      <c r="C13287" s="127" t="str">
        <f t="shared" si="1244"/>
        <v>Ivanpah Solar Electric Generating System</v>
      </c>
      <c r="D13287" s="123" t="str">
        <f t="shared" si="1245"/>
        <v>Solar Power Tower</v>
      </c>
      <c r="E13287" s="26">
        <f t="shared" si="1246"/>
        <v>0</v>
      </c>
      <c r="F13287" s="27">
        <f t="shared" si="1247"/>
        <v>0</v>
      </c>
      <c r="G13287" s="28"/>
      <c r="H13287" s="131"/>
      <c r="J13287" s="29" t="e">
        <f>VLOOKUP(H13287,'Drop Down Menus'!A:B,2,FALSE)</f>
        <v>#N/A</v>
      </c>
      <c r="L13287" s="48"/>
      <c r="M13287" s="48"/>
      <c r="N13287" s="135"/>
      <c r="R13287" s="144"/>
      <c r="U13287" s="148"/>
      <c r="V13287" s="25"/>
      <c r="Y13287" s="32"/>
      <c r="AG13287" s="29"/>
      <c r="AH13287" s="34"/>
      <c r="AM13287" s="28"/>
      <c r="AN13287" s="28"/>
      <c r="AO13287" s="28"/>
      <c r="AP13287" s="25"/>
      <c r="AQ13287" s="29"/>
      <c r="AR13287" s="30"/>
      <c r="AT13287" s="30"/>
    </row>
    <row r="13288" spans="1:46" ht="30">
      <c r="A13288" s="25">
        <f t="shared" si="1242"/>
        <v>2013</v>
      </c>
      <c r="B13288" s="26" t="str">
        <f t="shared" si="1243"/>
        <v>Solar Partners</v>
      </c>
      <c r="C13288" s="127" t="str">
        <f t="shared" si="1244"/>
        <v>Ivanpah Solar Electric Generating System</v>
      </c>
      <c r="D13288" s="123" t="str">
        <f t="shared" si="1245"/>
        <v>Solar Power Tower</v>
      </c>
      <c r="E13288" s="26">
        <f t="shared" si="1246"/>
        <v>0</v>
      </c>
      <c r="F13288" s="27">
        <f t="shared" si="1247"/>
        <v>0</v>
      </c>
      <c r="G13288" s="28"/>
      <c r="H13288" s="131"/>
      <c r="J13288" s="29" t="e">
        <f>VLOOKUP(H13288,'Drop Down Menus'!A:B,2,FALSE)</f>
        <v>#N/A</v>
      </c>
      <c r="L13288" s="48"/>
      <c r="M13288" s="48"/>
      <c r="N13288" s="135"/>
      <c r="R13288" s="144"/>
      <c r="U13288" s="148"/>
      <c r="V13288" s="25"/>
      <c r="Y13288" s="32"/>
      <c r="AG13288" s="29"/>
      <c r="AH13288" s="34"/>
      <c r="AM13288" s="28"/>
      <c r="AN13288" s="28"/>
      <c r="AO13288" s="28"/>
      <c r="AP13288" s="25"/>
      <c r="AQ13288" s="29"/>
      <c r="AR13288" s="30"/>
      <c r="AT13288" s="30"/>
    </row>
    <row r="13289" spans="1:46" ht="30">
      <c r="A13289" s="25">
        <f t="shared" si="1242"/>
        <v>2013</v>
      </c>
      <c r="B13289" s="26" t="str">
        <f t="shared" si="1243"/>
        <v>Solar Partners</v>
      </c>
      <c r="C13289" s="127" t="str">
        <f t="shared" si="1244"/>
        <v>Ivanpah Solar Electric Generating System</v>
      </c>
      <c r="D13289" s="123" t="str">
        <f t="shared" si="1245"/>
        <v>Solar Power Tower</v>
      </c>
      <c r="E13289" s="26">
        <f t="shared" si="1246"/>
        <v>0</v>
      </c>
      <c r="F13289" s="27">
        <f t="shared" si="1247"/>
        <v>0</v>
      </c>
      <c r="G13289" s="28"/>
      <c r="H13289" s="131"/>
      <c r="J13289" s="29" t="e">
        <f>VLOOKUP(H13289,'Drop Down Menus'!A:B,2,FALSE)</f>
        <v>#N/A</v>
      </c>
      <c r="L13289" s="48"/>
      <c r="M13289" s="48"/>
      <c r="N13289" s="135"/>
      <c r="R13289" s="144"/>
      <c r="U13289" s="148"/>
      <c r="V13289" s="25"/>
      <c r="Y13289" s="32"/>
      <c r="AG13289" s="29"/>
      <c r="AH13289" s="34"/>
      <c r="AM13289" s="28"/>
      <c r="AN13289" s="28"/>
      <c r="AO13289" s="28"/>
      <c r="AP13289" s="25"/>
      <c r="AQ13289" s="29"/>
      <c r="AR13289" s="30"/>
      <c r="AT13289" s="30"/>
    </row>
    <row r="13290" spans="1:46" ht="30">
      <c r="A13290" s="25">
        <f t="shared" si="1242"/>
        <v>2013</v>
      </c>
      <c r="B13290" s="26" t="str">
        <f t="shared" si="1243"/>
        <v>Solar Partners</v>
      </c>
      <c r="C13290" s="127" t="str">
        <f t="shared" si="1244"/>
        <v>Ivanpah Solar Electric Generating System</v>
      </c>
      <c r="D13290" s="123" t="str">
        <f t="shared" si="1245"/>
        <v>Solar Power Tower</v>
      </c>
      <c r="E13290" s="26">
        <f t="shared" si="1246"/>
        <v>0</v>
      </c>
      <c r="F13290" s="27">
        <f t="shared" si="1247"/>
        <v>0</v>
      </c>
      <c r="G13290" s="28"/>
      <c r="H13290" s="131"/>
      <c r="J13290" s="29" t="e">
        <f>VLOOKUP(H13290,'Drop Down Menus'!A:B,2,FALSE)</f>
        <v>#N/A</v>
      </c>
      <c r="L13290" s="48"/>
      <c r="M13290" s="48"/>
      <c r="N13290" s="135"/>
      <c r="R13290" s="144"/>
      <c r="U13290" s="148"/>
      <c r="V13290" s="25"/>
      <c r="Y13290" s="32"/>
      <c r="AG13290" s="29"/>
      <c r="AH13290" s="34"/>
      <c r="AM13290" s="28"/>
      <c r="AN13290" s="28"/>
      <c r="AO13290" s="28"/>
      <c r="AP13290" s="25"/>
      <c r="AQ13290" s="29"/>
      <c r="AR13290" s="30"/>
      <c r="AT13290" s="30"/>
    </row>
    <row r="13291" spans="1:46" ht="30">
      <c r="A13291" s="25">
        <f t="shared" si="1242"/>
        <v>2013</v>
      </c>
      <c r="B13291" s="26" t="str">
        <f t="shared" si="1243"/>
        <v>Solar Partners</v>
      </c>
      <c r="C13291" s="127" t="str">
        <f t="shared" si="1244"/>
        <v>Ivanpah Solar Electric Generating System</v>
      </c>
      <c r="D13291" s="123" t="str">
        <f t="shared" si="1245"/>
        <v>Solar Power Tower</v>
      </c>
      <c r="E13291" s="26">
        <f t="shared" si="1246"/>
        <v>0</v>
      </c>
      <c r="F13291" s="27">
        <f t="shared" si="1247"/>
        <v>0</v>
      </c>
      <c r="G13291" s="28"/>
      <c r="H13291" s="131"/>
      <c r="J13291" s="29" t="e">
        <f>VLOOKUP(H13291,'Drop Down Menus'!A:B,2,FALSE)</f>
        <v>#N/A</v>
      </c>
      <c r="L13291" s="48"/>
      <c r="M13291" s="48"/>
      <c r="N13291" s="135"/>
      <c r="R13291" s="144"/>
      <c r="U13291" s="148"/>
      <c r="V13291" s="25"/>
      <c r="Y13291" s="32"/>
      <c r="AG13291" s="29"/>
      <c r="AH13291" s="34"/>
      <c r="AM13291" s="28"/>
      <c r="AN13291" s="28"/>
      <c r="AO13291" s="28"/>
      <c r="AP13291" s="25"/>
      <c r="AQ13291" s="29"/>
      <c r="AR13291" s="30"/>
      <c r="AT13291" s="30"/>
    </row>
    <row r="13292" spans="1:46" ht="30">
      <c r="A13292" s="25">
        <f t="shared" si="1242"/>
        <v>2013</v>
      </c>
      <c r="B13292" s="26" t="str">
        <f t="shared" si="1243"/>
        <v>Solar Partners</v>
      </c>
      <c r="C13292" s="127" t="str">
        <f t="shared" si="1244"/>
        <v>Ivanpah Solar Electric Generating System</v>
      </c>
      <c r="D13292" s="123" t="str">
        <f t="shared" si="1245"/>
        <v>Solar Power Tower</v>
      </c>
      <c r="E13292" s="26">
        <f t="shared" si="1246"/>
        <v>0</v>
      </c>
      <c r="F13292" s="27">
        <f t="shared" si="1247"/>
        <v>0</v>
      </c>
      <c r="G13292" s="28"/>
      <c r="H13292" s="131"/>
      <c r="J13292" s="29" t="e">
        <f>VLOOKUP(H13292,'Drop Down Menus'!A:B,2,FALSE)</f>
        <v>#N/A</v>
      </c>
      <c r="L13292" s="48"/>
      <c r="M13292" s="48"/>
      <c r="N13292" s="135"/>
      <c r="R13292" s="144"/>
      <c r="U13292" s="148"/>
      <c r="V13292" s="25"/>
      <c r="Y13292" s="32"/>
      <c r="AG13292" s="29"/>
      <c r="AH13292" s="34"/>
      <c r="AM13292" s="28"/>
      <c r="AN13292" s="28"/>
      <c r="AO13292" s="28"/>
      <c r="AP13292" s="25"/>
      <c r="AQ13292" s="29"/>
      <c r="AR13292" s="30"/>
      <c r="AT13292" s="30"/>
    </row>
    <row r="13293" spans="1:46" ht="30">
      <c r="A13293" s="25">
        <f t="shared" si="1242"/>
        <v>2013</v>
      </c>
      <c r="B13293" s="26" t="str">
        <f t="shared" si="1243"/>
        <v>Solar Partners</v>
      </c>
      <c r="C13293" s="127" t="str">
        <f t="shared" si="1244"/>
        <v>Ivanpah Solar Electric Generating System</v>
      </c>
      <c r="D13293" s="123" t="str">
        <f t="shared" si="1245"/>
        <v>Solar Power Tower</v>
      </c>
      <c r="E13293" s="26">
        <f t="shared" si="1246"/>
        <v>0</v>
      </c>
      <c r="F13293" s="27">
        <f t="shared" si="1247"/>
        <v>0</v>
      </c>
      <c r="G13293" s="28"/>
      <c r="H13293" s="131"/>
      <c r="J13293" s="29" t="e">
        <f>VLOOKUP(H13293,'Drop Down Menus'!A:B,2,FALSE)</f>
        <v>#N/A</v>
      </c>
      <c r="L13293" s="48"/>
      <c r="M13293" s="48"/>
      <c r="N13293" s="135"/>
      <c r="R13293" s="144"/>
      <c r="U13293" s="148"/>
      <c r="V13293" s="25"/>
      <c r="Y13293" s="32"/>
      <c r="AG13293" s="29"/>
      <c r="AH13293" s="34"/>
      <c r="AM13293" s="28"/>
      <c r="AN13293" s="28"/>
      <c r="AO13293" s="28"/>
      <c r="AP13293" s="25"/>
      <c r="AQ13293" s="29"/>
      <c r="AR13293" s="30"/>
      <c r="AT13293" s="30"/>
    </row>
    <row r="13294" spans="1:46" ht="30">
      <c r="A13294" s="25">
        <f t="shared" si="1242"/>
        <v>2013</v>
      </c>
      <c r="B13294" s="26" t="str">
        <f t="shared" si="1243"/>
        <v>Solar Partners</v>
      </c>
      <c r="C13294" s="127" t="str">
        <f t="shared" si="1244"/>
        <v>Ivanpah Solar Electric Generating System</v>
      </c>
      <c r="D13294" s="123" t="str">
        <f t="shared" si="1245"/>
        <v>Solar Power Tower</v>
      </c>
      <c r="E13294" s="26">
        <f t="shared" si="1246"/>
        <v>0</v>
      </c>
      <c r="F13294" s="27">
        <f t="shared" si="1247"/>
        <v>0</v>
      </c>
      <c r="G13294" s="28"/>
      <c r="H13294" s="131"/>
      <c r="J13294" s="29" t="e">
        <f>VLOOKUP(H13294,'Drop Down Menus'!A:B,2,FALSE)</f>
        <v>#N/A</v>
      </c>
      <c r="L13294" s="48"/>
      <c r="M13294" s="48"/>
      <c r="N13294" s="135"/>
      <c r="R13294" s="144"/>
      <c r="U13294" s="148"/>
      <c r="V13294" s="25"/>
      <c r="Y13294" s="32"/>
      <c r="AG13294" s="29"/>
      <c r="AH13294" s="34"/>
      <c r="AM13294" s="28"/>
      <c r="AN13294" s="28"/>
      <c r="AO13294" s="28"/>
      <c r="AP13294" s="25"/>
      <c r="AQ13294" s="29"/>
      <c r="AR13294" s="30"/>
      <c r="AT13294" s="30"/>
    </row>
    <row r="13295" spans="1:46" ht="30">
      <c r="A13295" s="25">
        <f t="shared" si="1242"/>
        <v>2013</v>
      </c>
      <c r="B13295" s="26" t="str">
        <f t="shared" si="1243"/>
        <v>Solar Partners</v>
      </c>
      <c r="C13295" s="127" t="str">
        <f t="shared" si="1244"/>
        <v>Ivanpah Solar Electric Generating System</v>
      </c>
      <c r="D13295" s="123" t="str">
        <f t="shared" si="1245"/>
        <v>Solar Power Tower</v>
      </c>
      <c r="E13295" s="26">
        <f t="shared" si="1246"/>
        <v>0</v>
      </c>
      <c r="F13295" s="27">
        <f t="shared" si="1247"/>
        <v>0</v>
      </c>
      <c r="G13295" s="28"/>
      <c r="H13295" s="131"/>
      <c r="J13295" s="29" t="e">
        <f>VLOOKUP(H13295,'Drop Down Menus'!A:B,2,FALSE)</f>
        <v>#N/A</v>
      </c>
      <c r="L13295" s="48"/>
      <c r="M13295" s="48"/>
      <c r="N13295" s="135"/>
      <c r="R13295" s="144"/>
      <c r="U13295" s="148"/>
      <c r="V13295" s="25"/>
      <c r="Y13295" s="32"/>
      <c r="AG13295" s="29"/>
      <c r="AH13295" s="34"/>
      <c r="AM13295" s="28"/>
      <c r="AN13295" s="28"/>
      <c r="AO13295" s="28"/>
      <c r="AP13295" s="25"/>
      <c r="AQ13295" s="29"/>
      <c r="AR13295" s="30"/>
      <c r="AT13295" s="30"/>
    </row>
    <row r="13296" spans="1:46" ht="30">
      <c r="A13296" s="25">
        <f t="shared" si="1242"/>
        <v>2013</v>
      </c>
      <c r="B13296" s="26" t="str">
        <f t="shared" si="1243"/>
        <v>Solar Partners</v>
      </c>
      <c r="C13296" s="127" t="str">
        <f t="shared" si="1244"/>
        <v>Ivanpah Solar Electric Generating System</v>
      </c>
      <c r="D13296" s="123" t="str">
        <f t="shared" si="1245"/>
        <v>Solar Power Tower</v>
      </c>
      <c r="E13296" s="26">
        <f t="shared" si="1246"/>
        <v>0</v>
      </c>
      <c r="F13296" s="27">
        <f t="shared" si="1247"/>
        <v>0</v>
      </c>
      <c r="G13296" s="28"/>
      <c r="H13296" s="131"/>
      <c r="J13296" s="29" t="e">
        <f>VLOOKUP(H13296,'Drop Down Menus'!A:B,2,FALSE)</f>
        <v>#N/A</v>
      </c>
      <c r="L13296" s="48"/>
      <c r="M13296" s="48"/>
      <c r="N13296" s="135"/>
      <c r="R13296" s="144"/>
      <c r="U13296" s="148"/>
      <c r="V13296" s="25"/>
      <c r="Y13296" s="32"/>
      <c r="AG13296" s="29"/>
      <c r="AH13296" s="34"/>
      <c r="AM13296" s="28"/>
      <c r="AN13296" s="28"/>
      <c r="AO13296" s="28"/>
      <c r="AP13296" s="25"/>
      <c r="AQ13296" s="29"/>
      <c r="AR13296" s="30"/>
      <c r="AT13296" s="30"/>
    </row>
    <row r="13297" spans="1:46" ht="30">
      <c r="A13297" s="25">
        <f t="shared" si="1242"/>
        <v>2013</v>
      </c>
      <c r="B13297" s="26" t="str">
        <f t="shared" si="1243"/>
        <v>Solar Partners</v>
      </c>
      <c r="C13297" s="127" t="str">
        <f t="shared" si="1244"/>
        <v>Ivanpah Solar Electric Generating System</v>
      </c>
      <c r="D13297" s="123" t="str">
        <f t="shared" si="1245"/>
        <v>Solar Power Tower</v>
      </c>
      <c r="E13297" s="26">
        <f t="shared" si="1246"/>
        <v>0</v>
      </c>
      <c r="F13297" s="27">
        <f t="shared" si="1247"/>
        <v>0</v>
      </c>
      <c r="G13297" s="28"/>
      <c r="H13297" s="131"/>
      <c r="J13297" s="29" t="e">
        <f>VLOOKUP(H13297,'Drop Down Menus'!A:B,2,FALSE)</f>
        <v>#N/A</v>
      </c>
      <c r="L13297" s="48"/>
      <c r="M13297" s="48"/>
      <c r="N13297" s="135"/>
      <c r="R13297" s="144"/>
      <c r="U13297" s="148"/>
      <c r="V13297" s="25"/>
      <c r="Y13297" s="32"/>
      <c r="AG13297" s="29"/>
      <c r="AH13297" s="34"/>
      <c r="AM13297" s="28"/>
      <c r="AN13297" s="28"/>
      <c r="AO13297" s="28"/>
      <c r="AP13297" s="25"/>
      <c r="AQ13297" s="29"/>
      <c r="AR13297" s="30"/>
      <c r="AT13297" s="30"/>
    </row>
    <row r="13298" spans="1:46" ht="30">
      <c r="A13298" s="25">
        <f t="shared" si="1242"/>
        <v>2013</v>
      </c>
      <c r="B13298" s="26" t="str">
        <f t="shared" si="1243"/>
        <v>Solar Partners</v>
      </c>
      <c r="C13298" s="127" t="str">
        <f t="shared" si="1244"/>
        <v>Ivanpah Solar Electric Generating System</v>
      </c>
      <c r="D13298" s="123" t="str">
        <f t="shared" si="1245"/>
        <v>Solar Power Tower</v>
      </c>
      <c r="E13298" s="26">
        <f t="shared" si="1246"/>
        <v>0</v>
      </c>
      <c r="F13298" s="27">
        <f t="shared" si="1247"/>
        <v>0</v>
      </c>
      <c r="G13298" s="28"/>
      <c r="H13298" s="131"/>
      <c r="J13298" s="29" t="e">
        <f>VLOOKUP(H13298,'Drop Down Menus'!A:B,2,FALSE)</f>
        <v>#N/A</v>
      </c>
      <c r="L13298" s="48"/>
      <c r="M13298" s="48"/>
      <c r="N13298" s="135"/>
      <c r="R13298" s="144"/>
      <c r="U13298" s="148"/>
      <c r="V13298" s="25"/>
      <c r="Y13298" s="32"/>
      <c r="AG13298" s="29"/>
      <c r="AH13298" s="34"/>
      <c r="AM13298" s="28"/>
      <c r="AN13298" s="28"/>
      <c r="AO13298" s="28"/>
      <c r="AP13298" s="25"/>
      <c r="AQ13298" s="29"/>
      <c r="AR13298" s="30"/>
      <c r="AT13298" s="30"/>
    </row>
    <row r="13299" spans="1:46" ht="30">
      <c r="A13299" s="25">
        <f t="shared" si="1242"/>
        <v>2013</v>
      </c>
      <c r="B13299" s="26" t="str">
        <f t="shared" si="1243"/>
        <v>Solar Partners</v>
      </c>
      <c r="C13299" s="127" t="str">
        <f t="shared" si="1244"/>
        <v>Ivanpah Solar Electric Generating System</v>
      </c>
      <c r="D13299" s="123" t="str">
        <f t="shared" si="1245"/>
        <v>Solar Power Tower</v>
      </c>
      <c r="E13299" s="26">
        <f t="shared" si="1246"/>
        <v>0</v>
      </c>
      <c r="F13299" s="27">
        <f t="shared" si="1247"/>
        <v>0</v>
      </c>
      <c r="G13299" s="28"/>
      <c r="H13299" s="131"/>
      <c r="J13299" s="29" t="e">
        <f>VLOOKUP(H13299,'Drop Down Menus'!A:B,2,FALSE)</f>
        <v>#N/A</v>
      </c>
      <c r="L13299" s="48"/>
      <c r="M13299" s="48"/>
      <c r="N13299" s="135"/>
      <c r="R13299" s="144"/>
      <c r="U13299" s="148"/>
      <c r="V13299" s="25"/>
      <c r="Y13299" s="32"/>
      <c r="AG13299" s="29"/>
      <c r="AH13299" s="34"/>
      <c r="AM13299" s="28"/>
      <c r="AN13299" s="28"/>
      <c r="AO13299" s="28"/>
      <c r="AP13299" s="25"/>
      <c r="AQ13299" s="29"/>
      <c r="AR13299" s="30"/>
      <c r="AT13299" s="30"/>
    </row>
    <row r="13300" spans="1:46" ht="30">
      <c r="A13300" s="25">
        <f t="shared" si="1242"/>
        <v>2013</v>
      </c>
      <c r="B13300" s="26" t="str">
        <f t="shared" si="1243"/>
        <v>Solar Partners</v>
      </c>
      <c r="C13300" s="127" t="str">
        <f t="shared" si="1244"/>
        <v>Ivanpah Solar Electric Generating System</v>
      </c>
      <c r="D13300" s="123" t="str">
        <f t="shared" si="1245"/>
        <v>Solar Power Tower</v>
      </c>
      <c r="E13300" s="26">
        <f t="shared" si="1246"/>
        <v>0</v>
      </c>
      <c r="F13300" s="27">
        <f t="shared" si="1247"/>
        <v>0</v>
      </c>
      <c r="G13300" s="28"/>
      <c r="H13300" s="131"/>
      <c r="J13300" s="29" t="e">
        <f>VLOOKUP(H13300,'Drop Down Menus'!A:B,2,FALSE)</f>
        <v>#N/A</v>
      </c>
      <c r="L13300" s="48"/>
      <c r="M13300" s="48"/>
      <c r="N13300" s="135"/>
      <c r="R13300" s="144"/>
      <c r="U13300" s="148"/>
      <c r="V13300" s="25"/>
      <c r="Y13300" s="32"/>
      <c r="AG13300" s="29"/>
      <c r="AH13300" s="34"/>
      <c r="AM13300" s="28"/>
      <c r="AN13300" s="28"/>
      <c r="AO13300" s="28"/>
      <c r="AP13300" s="25"/>
      <c r="AQ13300" s="29"/>
      <c r="AR13300" s="30"/>
      <c r="AT13300" s="30"/>
    </row>
    <row r="13301" spans="1:46" ht="30">
      <c r="A13301" s="25">
        <f t="shared" si="1242"/>
        <v>2013</v>
      </c>
      <c r="B13301" s="26" t="str">
        <f t="shared" si="1243"/>
        <v>Solar Partners</v>
      </c>
      <c r="C13301" s="127" t="str">
        <f t="shared" si="1244"/>
        <v>Ivanpah Solar Electric Generating System</v>
      </c>
      <c r="D13301" s="123" t="str">
        <f t="shared" si="1245"/>
        <v>Solar Power Tower</v>
      </c>
      <c r="E13301" s="26">
        <f t="shared" si="1246"/>
        <v>0</v>
      </c>
      <c r="F13301" s="27">
        <f t="shared" si="1247"/>
        <v>0</v>
      </c>
      <c r="G13301" s="28"/>
      <c r="H13301" s="131"/>
      <c r="J13301" s="29" t="e">
        <f>VLOOKUP(H13301,'Drop Down Menus'!A:B,2,FALSE)</f>
        <v>#N/A</v>
      </c>
      <c r="L13301" s="48"/>
      <c r="M13301" s="48"/>
      <c r="N13301" s="135"/>
      <c r="R13301" s="144"/>
      <c r="U13301" s="148"/>
      <c r="V13301" s="25"/>
      <c r="Y13301" s="32"/>
      <c r="AG13301" s="29"/>
      <c r="AH13301" s="34"/>
      <c r="AM13301" s="28"/>
      <c r="AN13301" s="28"/>
      <c r="AO13301" s="28"/>
      <c r="AP13301" s="25"/>
      <c r="AQ13301" s="29"/>
      <c r="AR13301" s="30"/>
      <c r="AT13301" s="30"/>
    </row>
    <row r="13302" spans="1:46" ht="30">
      <c r="A13302" s="25">
        <f t="shared" si="1242"/>
        <v>2013</v>
      </c>
      <c r="B13302" s="26" t="str">
        <f t="shared" si="1243"/>
        <v>Solar Partners</v>
      </c>
      <c r="C13302" s="127" t="str">
        <f t="shared" si="1244"/>
        <v>Ivanpah Solar Electric Generating System</v>
      </c>
      <c r="D13302" s="123" t="str">
        <f t="shared" si="1245"/>
        <v>Solar Power Tower</v>
      </c>
      <c r="E13302" s="26">
        <f t="shared" si="1246"/>
        <v>0</v>
      </c>
      <c r="F13302" s="27">
        <f t="shared" si="1247"/>
        <v>0</v>
      </c>
      <c r="G13302" s="28"/>
      <c r="H13302" s="131"/>
      <c r="J13302" s="29" t="e">
        <f>VLOOKUP(H13302,'Drop Down Menus'!A:B,2,FALSE)</f>
        <v>#N/A</v>
      </c>
      <c r="L13302" s="48"/>
      <c r="M13302" s="48"/>
      <c r="N13302" s="135"/>
      <c r="R13302" s="144"/>
      <c r="U13302" s="148"/>
      <c r="V13302" s="25"/>
      <c r="Y13302" s="32"/>
      <c r="AG13302" s="29"/>
      <c r="AH13302" s="34"/>
      <c r="AM13302" s="28"/>
      <c r="AN13302" s="28"/>
      <c r="AO13302" s="28"/>
      <c r="AP13302" s="25"/>
      <c r="AQ13302" s="29"/>
      <c r="AR13302" s="30"/>
      <c r="AT13302" s="30"/>
    </row>
    <row r="13303" spans="1:46" ht="30">
      <c r="A13303" s="25">
        <f t="shared" si="1242"/>
        <v>2013</v>
      </c>
      <c r="B13303" s="26" t="str">
        <f t="shared" si="1243"/>
        <v>Solar Partners</v>
      </c>
      <c r="C13303" s="127" t="str">
        <f t="shared" si="1244"/>
        <v>Ivanpah Solar Electric Generating System</v>
      </c>
      <c r="D13303" s="123" t="str">
        <f t="shared" si="1245"/>
        <v>Solar Power Tower</v>
      </c>
      <c r="E13303" s="26">
        <f t="shared" si="1246"/>
        <v>0</v>
      </c>
      <c r="F13303" s="27">
        <f t="shared" si="1247"/>
        <v>0</v>
      </c>
      <c r="G13303" s="28"/>
      <c r="H13303" s="131"/>
      <c r="J13303" s="29" t="e">
        <f>VLOOKUP(H13303,'Drop Down Menus'!A:B,2,FALSE)</f>
        <v>#N/A</v>
      </c>
      <c r="L13303" s="48"/>
      <c r="M13303" s="48"/>
      <c r="N13303" s="135"/>
      <c r="R13303" s="144"/>
      <c r="U13303" s="148"/>
      <c r="V13303" s="25"/>
      <c r="Y13303" s="32"/>
      <c r="AG13303" s="29"/>
      <c r="AH13303" s="34"/>
      <c r="AM13303" s="28"/>
      <c r="AN13303" s="28"/>
      <c r="AO13303" s="28"/>
      <c r="AP13303" s="25"/>
      <c r="AQ13303" s="29"/>
      <c r="AR13303" s="30"/>
      <c r="AT13303" s="30"/>
    </row>
    <row r="13304" spans="1:46" ht="30">
      <c r="A13304" s="25">
        <f t="shared" si="1242"/>
        <v>2013</v>
      </c>
      <c r="B13304" s="26" t="str">
        <f t="shared" si="1243"/>
        <v>Solar Partners</v>
      </c>
      <c r="C13304" s="127" t="str">
        <f t="shared" si="1244"/>
        <v>Ivanpah Solar Electric Generating System</v>
      </c>
      <c r="D13304" s="123" t="str">
        <f t="shared" si="1245"/>
        <v>Solar Power Tower</v>
      </c>
      <c r="E13304" s="26">
        <f t="shared" si="1246"/>
        <v>0</v>
      </c>
      <c r="F13304" s="27">
        <f t="shared" si="1247"/>
        <v>0</v>
      </c>
      <c r="G13304" s="28"/>
      <c r="H13304" s="131"/>
      <c r="J13304" s="29" t="e">
        <f>VLOOKUP(H13304,'Drop Down Menus'!A:B,2,FALSE)</f>
        <v>#N/A</v>
      </c>
      <c r="L13304" s="48"/>
      <c r="M13304" s="48"/>
      <c r="N13304" s="135"/>
      <c r="R13304" s="144"/>
      <c r="U13304" s="148"/>
      <c r="V13304" s="25"/>
      <c r="Y13304" s="32"/>
      <c r="AG13304" s="29"/>
      <c r="AH13304" s="34"/>
      <c r="AM13304" s="28"/>
      <c r="AN13304" s="28"/>
      <c r="AO13304" s="28"/>
      <c r="AP13304" s="25"/>
      <c r="AQ13304" s="29"/>
      <c r="AR13304" s="30"/>
      <c r="AT13304" s="30"/>
    </row>
    <row r="13305" spans="1:46" ht="30">
      <c r="A13305" s="25">
        <f t="shared" si="1242"/>
        <v>2013</v>
      </c>
      <c r="B13305" s="26" t="str">
        <f t="shared" si="1243"/>
        <v>Solar Partners</v>
      </c>
      <c r="C13305" s="127" t="str">
        <f t="shared" si="1244"/>
        <v>Ivanpah Solar Electric Generating System</v>
      </c>
      <c r="D13305" s="123" t="str">
        <f t="shared" si="1245"/>
        <v>Solar Power Tower</v>
      </c>
      <c r="E13305" s="26">
        <f t="shared" si="1246"/>
        <v>0</v>
      </c>
      <c r="F13305" s="27">
        <f t="shared" si="1247"/>
        <v>0</v>
      </c>
      <c r="G13305" s="28"/>
      <c r="H13305" s="131"/>
      <c r="J13305" s="29" t="e">
        <f>VLOOKUP(H13305,'Drop Down Menus'!A:B,2,FALSE)</f>
        <v>#N/A</v>
      </c>
      <c r="L13305" s="48"/>
      <c r="M13305" s="48"/>
      <c r="N13305" s="135"/>
      <c r="R13305" s="144"/>
      <c r="U13305" s="148"/>
      <c r="V13305" s="25"/>
      <c r="Y13305" s="32"/>
      <c r="AG13305" s="29"/>
      <c r="AH13305" s="34"/>
      <c r="AM13305" s="28"/>
      <c r="AN13305" s="28"/>
      <c r="AO13305" s="28"/>
      <c r="AP13305" s="25"/>
      <c r="AQ13305" s="29"/>
      <c r="AR13305" s="30"/>
      <c r="AT13305" s="30"/>
    </row>
    <row r="13306" spans="1:46" ht="30">
      <c r="A13306" s="25">
        <f t="shared" si="1242"/>
        <v>2013</v>
      </c>
      <c r="B13306" s="26" t="str">
        <f t="shared" si="1243"/>
        <v>Solar Partners</v>
      </c>
      <c r="C13306" s="127" t="str">
        <f t="shared" si="1244"/>
        <v>Ivanpah Solar Electric Generating System</v>
      </c>
      <c r="D13306" s="123" t="str">
        <f t="shared" si="1245"/>
        <v>Solar Power Tower</v>
      </c>
      <c r="E13306" s="26">
        <f t="shared" si="1246"/>
        <v>0</v>
      </c>
      <c r="F13306" s="27">
        <f t="shared" si="1247"/>
        <v>0</v>
      </c>
      <c r="G13306" s="28"/>
      <c r="H13306" s="131"/>
      <c r="J13306" s="29" t="e">
        <f>VLOOKUP(H13306,'Drop Down Menus'!A:B,2,FALSE)</f>
        <v>#N/A</v>
      </c>
      <c r="L13306" s="48"/>
      <c r="M13306" s="48"/>
      <c r="N13306" s="135"/>
      <c r="R13306" s="144"/>
      <c r="U13306" s="148"/>
      <c r="V13306" s="25"/>
      <c r="Y13306" s="32"/>
      <c r="AG13306" s="29"/>
      <c r="AH13306" s="34"/>
      <c r="AM13306" s="28"/>
      <c r="AN13306" s="28"/>
      <c r="AO13306" s="28"/>
      <c r="AP13306" s="25"/>
      <c r="AQ13306" s="29"/>
      <c r="AR13306" s="30"/>
      <c r="AT13306" s="30"/>
    </row>
    <row r="13307" spans="1:46" ht="30">
      <c r="A13307" s="25">
        <f t="shared" si="1242"/>
        <v>2013</v>
      </c>
      <c r="B13307" s="26" t="str">
        <f t="shared" si="1243"/>
        <v>Solar Partners</v>
      </c>
      <c r="C13307" s="127" t="str">
        <f t="shared" si="1244"/>
        <v>Ivanpah Solar Electric Generating System</v>
      </c>
      <c r="D13307" s="123" t="str">
        <f t="shared" si="1245"/>
        <v>Solar Power Tower</v>
      </c>
      <c r="E13307" s="26">
        <f t="shared" si="1246"/>
        <v>0</v>
      </c>
      <c r="F13307" s="27">
        <f t="shared" si="1247"/>
        <v>0</v>
      </c>
      <c r="G13307" s="28"/>
      <c r="H13307" s="131"/>
      <c r="J13307" s="29" t="e">
        <f>VLOOKUP(H13307,'Drop Down Menus'!A:B,2,FALSE)</f>
        <v>#N/A</v>
      </c>
      <c r="L13307" s="48"/>
      <c r="M13307" s="48"/>
      <c r="N13307" s="135"/>
      <c r="R13307" s="144"/>
      <c r="U13307" s="148"/>
      <c r="V13307" s="25"/>
      <c r="Y13307" s="32"/>
      <c r="AG13307" s="29"/>
      <c r="AH13307" s="34"/>
      <c r="AM13307" s="28"/>
      <c r="AN13307" s="28"/>
      <c r="AO13307" s="28"/>
      <c r="AP13307" s="25"/>
      <c r="AQ13307" s="29"/>
      <c r="AR13307" s="30"/>
      <c r="AT13307" s="30"/>
    </row>
    <row r="13308" spans="1:46" ht="30">
      <c r="A13308" s="25">
        <f t="shared" si="1242"/>
        <v>2013</v>
      </c>
      <c r="B13308" s="26" t="str">
        <f t="shared" si="1243"/>
        <v>Solar Partners</v>
      </c>
      <c r="C13308" s="127" t="str">
        <f t="shared" si="1244"/>
        <v>Ivanpah Solar Electric Generating System</v>
      </c>
      <c r="D13308" s="123" t="str">
        <f t="shared" si="1245"/>
        <v>Solar Power Tower</v>
      </c>
      <c r="E13308" s="26">
        <f t="shared" si="1246"/>
        <v>0</v>
      </c>
      <c r="F13308" s="27">
        <f t="shared" si="1247"/>
        <v>0</v>
      </c>
      <c r="G13308" s="28"/>
      <c r="H13308" s="131"/>
      <c r="J13308" s="29" t="e">
        <f>VLOOKUP(H13308,'Drop Down Menus'!A:B,2,FALSE)</f>
        <v>#N/A</v>
      </c>
      <c r="L13308" s="48"/>
      <c r="M13308" s="48"/>
      <c r="N13308" s="135"/>
      <c r="R13308" s="144"/>
      <c r="U13308" s="148"/>
      <c r="V13308" s="25"/>
      <c r="Y13308" s="32"/>
      <c r="AG13308" s="29"/>
      <c r="AH13308" s="34"/>
      <c r="AM13308" s="28"/>
      <c r="AN13308" s="28"/>
      <c r="AO13308" s="28"/>
      <c r="AP13308" s="25"/>
      <c r="AQ13308" s="29"/>
      <c r="AR13308" s="30"/>
      <c r="AT13308" s="30"/>
    </row>
    <row r="13309" spans="1:46" ht="30">
      <c r="A13309" s="25">
        <f t="shared" si="1242"/>
        <v>2013</v>
      </c>
      <c r="B13309" s="26" t="str">
        <f t="shared" si="1243"/>
        <v>Solar Partners</v>
      </c>
      <c r="C13309" s="127" t="str">
        <f t="shared" si="1244"/>
        <v>Ivanpah Solar Electric Generating System</v>
      </c>
      <c r="D13309" s="123" t="str">
        <f t="shared" si="1245"/>
        <v>Solar Power Tower</v>
      </c>
      <c r="E13309" s="26">
        <f t="shared" si="1246"/>
        <v>0</v>
      </c>
      <c r="F13309" s="27">
        <f t="shared" si="1247"/>
        <v>0</v>
      </c>
      <c r="G13309" s="28"/>
      <c r="H13309" s="131"/>
      <c r="J13309" s="29" t="e">
        <f>VLOOKUP(H13309,'Drop Down Menus'!A:B,2,FALSE)</f>
        <v>#N/A</v>
      </c>
      <c r="L13309" s="48"/>
      <c r="M13309" s="48"/>
      <c r="N13309" s="135"/>
      <c r="R13309" s="144"/>
      <c r="U13309" s="148"/>
      <c r="V13309" s="25"/>
      <c r="Y13309" s="32"/>
      <c r="AG13309" s="29"/>
      <c r="AH13309" s="34"/>
      <c r="AM13309" s="28"/>
      <c r="AN13309" s="28"/>
      <c r="AO13309" s="28"/>
      <c r="AP13309" s="25"/>
      <c r="AQ13309" s="29"/>
      <c r="AR13309" s="30"/>
      <c r="AT13309" s="30"/>
    </row>
    <row r="13310" spans="1:46" ht="30">
      <c r="A13310" s="25">
        <f t="shared" si="1242"/>
        <v>2013</v>
      </c>
      <c r="B13310" s="26" t="str">
        <f t="shared" si="1243"/>
        <v>Solar Partners</v>
      </c>
      <c r="C13310" s="127" t="str">
        <f t="shared" si="1244"/>
        <v>Ivanpah Solar Electric Generating System</v>
      </c>
      <c r="D13310" s="123" t="str">
        <f t="shared" si="1245"/>
        <v>Solar Power Tower</v>
      </c>
      <c r="E13310" s="26">
        <f t="shared" si="1246"/>
        <v>0</v>
      </c>
      <c r="F13310" s="27">
        <f t="shared" si="1247"/>
        <v>0</v>
      </c>
      <c r="G13310" s="28"/>
      <c r="H13310" s="131"/>
      <c r="J13310" s="29" t="e">
        <f>VLOOKUP(H13310,'Drop Down Menus'!A:B,2,FALSE)</f>
        <v>#N/A</v>
      </c>
      <c r="L13310" s="48"/>
      <c r="M13310" s="48"/>
      <c r="N13310" s="135"/>
      <c r="R13310" s="144"/>
      <c r="U13310" s="148"/>
      <c r="V13310" s="25"/>
      <c r="Y13310" s="32"/>
      <c r="AG13310" s="29"/>
      <c r="AH13310" s="34"/>
      <c r="AM13310" s="28"/>
      <c r="AN13310" s="28"/>
      <c r="AO13310" s="28"/>
      <c r="AP13310" s="25"/>
      <c r="AQ13310" s="29"/>
      <c r="AR13310" s="30"/>
      <c r="AT13310" s="30"/>
    </row>
    <row r="13311" spans="1:46" ht="30">
      <c r="A13311" s="25">
        <f t="shared" si="1242"/>
        <v>2013</v>
      </c>
      <c r="B13311" s="26" t="str">
        <f t="shared" si="1243"/>
        <v>Solar Partners</v>
      </c>
      <c r="C13311" s="127" t="str">
        <f t="shared" si="1244"/>
        <v>Ivanpah Solar Electric Generating System</v>
      </c>
      <c r="D13311" s="123" t="str">
        <f t="shared" si="1245"/>
        <v>Solar Power Tower</v>
      </c>
      <c r="E13311" s="26">
        <f t="shared" si="1246"/>
        <v>0</v>
      </c>
      <c r="F13311" s="27">
        <f t="shared" si="1247"/>
        <v>0</v>
      </c>
      <c r="G13311" s="28"/>
      <c r="H13311" s="131"/>
      <c r="J13311" s="29" t="e">
        <f>VLOOKUP(H13311,'Drop Down Menus'!A:B,2,FALSE)</f>
        <v>#N/A</v>
      </c>
      <c r="L13311" s="48"/>
      <c r="M13311" s="48"/>
      <c r="N13311" s="135"/>
      <c r="R13311" s="144"/>
      <c r="U13311" s="148"/>
      <c r="V13311" s="25"/>
      <c r="Y13311" s="32"/>
      <c r="AG13311" s="29"/>
      <c r="AH13311" s="34"/>
      <c r="AM13311" s="28"/>
      <c r="AN13311" s="28"/>
      <c r="AO13311" s="28"/>
      <c r="AP13311" s="25"/>
      <c r="AQ13311" s="29"/>
      <c r="AR13311" s="30"/>
      <c r="AT13311" s="30"/>
    </row>
    <row r="13312" spans="1:46" ht="30">
      <c r="A13312" s="25">
        <f t="shared" si="1242"/>
        <v>2013</v>
      </c>
      <c r="B13312" s="26" t="str">
        <f t="shared" si="1243"/>
        <v>Solar Partners</v>
      </c>
      <c r="C13312" s="127" t="str">
        <f t="shared" si="1244"/>
        <v>Ivanpah Solar Electric Generating System</v>
      </c>
      <c r="D13312" s="123" t="str">
        <f t="shared" si="1245"/>
        <v>Solar Power Tower</v>
      </c>
      <c r="E13312" s="26">
        <f t="shared" si="1246"/>
        <v>0</v>
      </c>
      <c r="F13312" s="27">
        <f t="shared" si="1247"/>
        <v>0</v>
      </c>
      <c r="G13312" s="28"/>
      <c r="H13312" s="131"/>
      <c r="J13312" s="29" t="e">
        <f>VLOOKUP(H13312,'Drop Down Menus'!A:B,2,FALSE)</f>
        <v>#N/A</v>
      </c>
      <c r="L13312" s="48"/>
      <c r="M13312" s="48"/>
      <c r="N13312" s="135"/>
      <c r="R13312" s="144"/>
      <c r="U13312" s="148"/>
      <c r="V13312" s="25"/>
      <c r="Y13312" s="32"/>
      <c r="AG13312" s="29"/>
      <c r="AH13312" s="34"/>
      <c r="AM13312" s="28"/>
      <c r="AN13312" s="28"/>
      <c r="AO13312" s="28"/>
      <c r="AP13312" s="25"/>
      <c r="AQ13312" s="29"/>
      <c r="AR13312" s="30"/>
      <c r="AT13312" s="30"/>
    </row>
    <row r="13313" spans="1:46" ht="30">
      <c r="A13313" s="25">
        <f t="shared" si="1242"/>
        <v>2013</v>
      </c>
      <c r="B13313" s="26" t="str">
        <f t="shared" si="1243"/>
        <v>Solar Partners</v>
      </c>
      <c r="C13313" s="127" t="str">
        <f t="shared" si="1244"/>
        <v>Ivanpah Solar Electric Generating System</v>
      </c>
      <c r="D13313" s="123" t="str">
        <f t="shared" si="1245"/>
        <v>Solar Power Tower</v>
      </c>
      <c r="E13313" s="26">
        <f t="shared" si="1246"/>
        <v>0</v>
      </c>
      <c r="F13313" s="27">
        <f t="shared" si="1247"/>
        <v>0</v>
      </c>
      <c r="G13313" s="28"/>
      <c r="H13313" s="131"/>
      <c r="J13313" s="29" t="e">
        <f>VLOOKUP(H13313,'Drop Down Menus'!A:B,2,FALSE)</f>
        <v>#N/A</v>
      </c>
      <c r="L13313" s="48"/>
      <c r="M13313" s="48"/>
      <c r="N13313" s="135"/>
      <c r="R13313" s="144"/>
      <c r="U13313" s="148"/>
      <c r="V13313" s="25"/>
      <c r="Y13313" s="32"/>
      <c r="AG13313" s="29"/>
      <c r="AH13313" s="34"/>
      <c r="AM13313" s="28"/>
      <c r="AN13313" s="28"/>
      <c r="AO13313" s="28"/>
      <c r="AP13313" s="25"/>
      <c r="AQ13313" s="29"/>
      <c r="AR13313" s="30"/>
      <c r="AT13313" s="30"/>
    </row>
    <row r="13314" spans="1:46" ht="30">
      <c r="A13314" s="25">
        <f t="shared" si="1242"/>
        <v>2013</v>
      </c>
      <c r="B13314" s="26" t="str">
        <f t="shared" si="1243"/>
        <v>Solar Partners</v>
      </c>
      <c r="C13314" s="127" t="str">
        <f t="shared" si="1244"/>
        <v>Ivanpah Solar Electric Generating System</v>
      </c>
      <c r="D13314" s="123" t="str">
        <f t="shared" si="1245"/>
        <v>Solar Power Tower</v>
      </c>
      <c r="E13314" s="26">
        <f t="shared" si="1246"/>
        <v>0</v>
      </c>
      <c r="F13314" s="27">
        <f t="shared" si="1247"/>
        <v>0</v>
      </c>
      <c r="G13314" s="28"/>
      <c r="H13314" s="131"/>
      <c r="J13314" s="29" t="e">
        <f>VLOOKUP(H13314,'Drop Down Menus'!A:B,2,FALSE)</f>
        <v>#N/A</v>
      </c>
      <c r="L13314" s="48"/>
      <c r="M13314" s="48"/>
      <c r="N13314" s="135"/>
      <c r="R13314" s="144"/>
      <c r="U13314" s="148"/>
      <c r="V13314" s="25"/>
      <c r="Y13314" s="32"/>
      <c r="AG13314" s="29"/>
      <c r="AH13314" s="34"/>
      <c r="AM13314" s="28"/>
      <c r="AN13314" s="28"/>
      <c r="AO13314" s="28"/>
      <c r="AP13314" s="25"/>
      <c r="AQ13314" s="29"/>
      <c r="AR13314" s="30"/>
      <c r="AT13314" s="30"/>
    </row>
    <row r="13315" spans="1:46" ht="30">
      <c r="A13315" s="25">
        <f t="shared" ref="A13315:A13378" si="1248">ReportYear</f>
        <v>2013</v>
      </c>
      <c r="B13315" s="26" t="str">
        <f t="shared" ref="B13315:B13378" si="1249">Project_Proponent</f>
        <v>Solar Partners</v>
      </c>
      <c r="C13315" s="127" t="str">
        <f t="shared" ref="C13315:C13378" si="1250">Project_Name</f>
        <v>Ivanpah Solar Electric Generating System</v>
      </c>
      <c r="D13315" s="123" t="str">
        <f t="shared" ref="D13315:D13378" si="1251">Project_Type_AutoFill</f>
        <v>Solar Power Tower</v>
      </c>
      <c r="E13315" s="26">
        <f t="shared" ref="E13315:E13378" si="1252">SPUT_Permit____if_applicable</f>
        <v>0</v>
      </c>
      <c r="F13315" s="27">
        <f t="shared" ref="F13315:F13378" si="1253">Eagle_Permit</f>
        <v>0</v>
      </c>
      <c r="G13315" s="28"/>
      <c r="H13315" s="131"/>
      <c r="J13315" s="29" t="e">
        <f>VLOOKUP(H13315,'Drop Down Menus'!A:B,2,FALSE)</f>
        <v>#N/A</v>
      </c>
      <c r="L13315" s="48"/>
      <c r="M13315" s="48"/>
      <c r="N13315" s="135"/>
      <c r="R13315" s="144"/>
      <c r="U13315" s="148"/>
      <c r="V13315" s="25"/>
      <c r="Y13315" s="32"/>
      <c r="AG13315" s="29"/>
      <c r="AH13315" s="34"/>
      <c r="AM13315" s="28"/>
      <c r="AN13315" s="28"/>
      <c r="AO13315" s="28"/>
      <c r="AP13315" s="25"/>
      <c r="AQ13315" s="29"/>
      <c r="AR13315" s="30"/>
      <c r="AT13315" s="30"/>
    </row>
    <row r="13316" spans="1:46" ht="30">
      <c r="A13316" s="25">
        <f t="shared" si="1248"/>
        <v>2013</v>
      </c>
      <c r="B13316" s="26" t="str">
        <f t="shared" si="1249"/>
        <v>Solar Partners</v>
      </c>
      <c r="C13316" s="127" t="str">
        <f t="shared" si="1250"/>
        <v>Ivanpah Solar Electric Generating System</v>
      </c>
      <c r="D13316" s="123" t="str">
        <f t="shared" si="1251"/>
        <v>Solar Power Tower</v>
      </c>
      <c r="E13316" s="26">
        <f t="shared" si="1252"/>
        <v>0</v>
      </c>
      <c r="F13316" s="27">
        <f t="shared" si="1253"/>
        <v>0</v>
      </c>
      <c r="G13316" s="28"/>
      <c r="H13316" s="131"/>
      <c r="J13316" s="29" t="e">
        <f>VLOOKUP(H13316,'Drop Down Menus'!A:B,2,FALSE)</f>
        <v>#N/A</v>
      </c>
      <c r="L13316" s="48"/>
      <c r="M13316" s="48"/>
      <c r="N13316" s="135"/>
      <c r="R13316" s="144"/>
      <c r="U13316" s="148"/>
      <c r="V13316" s="25"/>
      <c r="Y13316" s="32"/>
      <c r="AG13316" s="29"/>
      <c r="AH13316" s="34"/>
      <c r="AM13316" s="28"/>
      <c r="AN13316" s="28"/>
      <c r="AO13316" s="28"/>
      <c r="AP13316" s="25"/>
      <c r="AQ13316" s="29"/>
      <c r="AR13316" s="30"/>
      <c r="AT13316" s="30"/>
    </row>
    <row r="13317" spans="1:46" ht="30">
      <c r="A13317" s="25">
        <f t="shared" si="1248"/>
        <v>2013</v>
      </c>
      <c r="B13317" s="26" t="str">
        <f t="shared" si="1249"/>
        <v>Solar Partners</v>
      </c>
      <c r="C13317" s="127" t="str">
        <f t="shared" si="1250"/>
        <v>Ivanpah Solar Electric Generating System</v>
      </c>
      <c r="D13317" s="123" t="str">
        <f t="shared" si="1251"/>
        <v>Solar Power Tower</v>
      </c>
      <c r="E13317" s="26">
        <f t="shared" si="1252"/>
        <v>0</v>
      </c>
      <c r="F13317" s="27">
        <f t="shared" si="1253"/>
        <v>0</v>
      </c>
      <c r="G13317" s="28"/>
      <c r="H13317" s="131"/>
      <c r="J13317" s="29" t="e">
        <f>VLOOKUP(H13317,'Drop Down Menus'!A:B,2,FALSE)</f>
        <v>#N/A</v>
      </c>
      <c r="L13317" s="48"/>
      <c r="M13317" s="48"/>
      <c r="N13317" s="135"/>
      <c r="R13317" s="144"/>
      <c r="U13317" s="148"/>
      <c r="V13317" s="25"/>
      <c r="Y13317" s="32"/>
      <c r="AG13317" s="29"/>
      <c r="AH13317" s="34"/>
      <c r="AM13317" s="28"/>
      <c r="AN13317" s="28"/>
      <c r="AO13317" s="28"/>
      <c r="AP13317" s="25"/>
      <c r="AQ13317" s="29"/>
      <c r="AR13317" s="30"/>
      <c r="AT13317" s="30"/>
    </row>
    <row r="13318" spans="1:46" ht="30">
      <c r="A13318" s="25">
        <f t="shared" si="1248"/>
        <v>2013</v>
      </c>
      <c r="B13318" s="26" t="str">
        <f t="shared" si="1249"/>
        <v>Solar Partners</v>
      </c>
      <c r="C13318" s="127" t="str">
        <f t="shared" si="1250"/>
        <v>Ivanpah Solar Electric Generating System</v>
      </c>
      <c r="D13318" s="123" t="str">
        <f t="shared" si="1251"/>
        <v>Solar Power Tower</v>
      </c>
      <c r="E13318" s="26">
        <f t="shared" si="1252"/>
        <v>0</v>
      </c>
      <c r="F13318" s="27">
        <f t="shared" si="1253"/>
        <v>0</v>
      </c>
      <c r="G13318" s="28"/>
      <c r="H13318" s="131"/>
      <c r="J13318" s="29" t="e">
        <f>VLOOKUP(H13318,'Drop Down Menus'!A:B,2,FALSE)</f>
        <v>#N/A</v>
      </c>
      <c r="L13318" s="48"/>
      <c r="M13318" s="48"/>
      <c r="N13318" s="135"/>
      <c r="R13318" s="144"/>
      <c r="U13318" s="148"/>
      <c r="V13318" s="25"/>
      <c r="Y13318" s="32"/>
      <c r="AG13318" s="29"/>
      <c r="AH13318" s="34"/>
      <c r="AM13318" s="28"/>
      <c r="AN13318" s="28"/>
      <c r="AO13318" s="28"/>
      <c r="AP13318" s="25"/>
      <c r="AQ13318" s="29"/>
      <c r="AR13318" s="30"/>
      <c r="AT13318" s="30"/>
    </row>
    <row r="13319" spans="1:46" ht="30">
      <c r="A13319" s="25">
        <f t="shared" si="1248"/>
        <v>2013</v>
      </c>
      <c r="B13319" s="26" t="str">
        <f t="shared" si="1249"/>
        <v>Solar Partners</v>
      </c>
      <c r="C13319" s="127" t="str">
        <f t="shared" si="1250"/>
        <v>Ivanpah Solar Electric Generating System</v>
      </c>
      <c r="D13319" s="123" t="str">
        <f t="shared" si="1251"/>
        <v>Solar Power Tower</v>
      </c>
      <c r="E13319" s="26">
        <f t="shared" si="1252"/>
        <v>0</v>
      </c>
      <c r="F13319" s="27">
        <f t="shared" si="1253"/>
        <v>0</v>
      </c>
      <c r="G13319" s="28"/>
      <c r="H13319" s="131"/>
      <c r="J13319" s="29" t="e">
        <f>VLOOKUP(H13319,'Drop Down Menus'!A:B,2,FALSE)</f>
        <v>#N/A</v>
      </c>
      <c r="L13319" s="48"/>
      <c r="M13319" s="48"/>
      <c r="N13319" s="135"/>
      <c r="R13319" s="144"/>
      <c r="U13319" s="148"/>
      <c r="V13319" s="25"/>
      <c r="Y13319" s="32"/>
      <c r="AG13319" s="29"/>
      <c r="AH13319" s="34"/>
      <c r="AM13319" s="28"/>
      <c r="AN13319" s="28"/>
      <c r="AO13319" s="28"/>
      <c r="AP13319" s="25"/>
      <c r="AQ13319" s="29"/>
      <c r="AR13319" s="30"/>
      <c r="AT13319" s="30"/>
    </row>
    <row r="13320" spans="1:46" ht="30">
      <c r="A13320" s="25">
        <f t="shared" si="1248"/>
        <v>2013</v>
      </c>
      <c r="B13320" s="26" t="str">
        <f t="shared" si="1249"/>
        <v>Solar Partners</v>
      </c>
      <c r="C13320" s="127" t="str">
        <f t="shared" si="1250"/>
        <v>Ivanpah Solar Electric Generating System</v>
      </c>
      <c r="D13320" s="123" t="str">
        <f t="shared" si="1251"/>
        <v>Solar Power Tower</v>
      </c>
      <c r="E13320" s="26">
        <f t="shared" si="1252"/>
        <v>0</v>
      </c>
      <c r="F13320" s="27">
        <f t="shared" si="1253"/>
        <v>0</v>
      </c>
      <c r="G13320" s="28"/>
      <c r="H13320" s="131"/>
      <c r="J13320" s="29" t="e">
        <f>VLOOKUP(H13320,'Drop Down Menus'!A:B,2,FALSE)</f>
        <v>#N/A</v>
      </c>
      <c r="L13320" s="48"/>
      <c r="M13320" s="48"/>
      <c r="N13320" s="135"/>
      <c r="R13320" s="144"/>
      <c r="U13320" s="148"/>
      <c r="V13320" s="25"/>
      <c r="Y13320" s="32"/>
      <c r="AG13320" s="29"/>
      <c r="AH13320" s="34"/>
      <c r="AM13320" s="28"/>
      <c r="AN13320" s="28"/>
      <c r="AO13320" s="28"/>
      <c r="AP13320" s="25"/>
      <c r="AQ13320" s="29"/>
      <c r="AR13320" s="30"/>
      <c r="AT13320" s="30"/>
    </row>
    <row r="13321" spans="1:46" ht="30">
      <c r="A13321" s="25">
        <f t="shared" si="1248"/>
        <v>2013</v>
      </c>
      <c r="B13321" s="26" t="str">
        <f t="shared" si="1249"/>
        <v>Solar Partners</v>
      </c>
      <c r="C13321" s="127" t="str">
        <f t="shared" si="1250"/>
        <v>Ivanpah Solar Electric Generating System</v>
      </c>
      <c r="D13321" s="123" t="str">
        <f t="shared" si="1251"/>
        <v>Solar Power Tower</v>
      </c>
      <c r="E13321" s="26">
        <f t="shared" si="1252"/>
        <v>0</v>
      </c>
      <c r="F13321" s="27">
        <f t="shared" si="1253"/>
        <v>0</v>
      </c>
      <c r="G13321" s="28"/>
      <c r="H13321" s="131"/>
      <c r="J13321" s="29" t="e">
        <f>VLOOKUP(H13321,'Drop Down Menus'!A:B,2,FALSE)</f>
        <v>#N/A</v>
      </c>
      <c r="L13321" s="48"/>
      <c r="M13321" s="48"/>
      <c r="N13321" s="135"/>
      <c r="R13321" s="144"/>
      <c r="U13321" s="148"/>
      <c r="V13321" s="25"/>
      <c r="Y13321" s="32"/>
      <c r="AG13321" s="29"/>
      <c r="AH13321" s="34"/>
      <c r="AM13321" s="28"/>
      <c r="AN13321" s="28"/>
      <c r="AO13321" s="28"/>
      <c r="AP13321" s="25"/>
      <c r="AQ13321" s="29"/>
      <c r="AR13321" s="30"/>
      <c r="AT13321" s="30"/>
    </row>
    <row r="13322" spans="1:46" ht="30">
      <c r="A13322" s="25">
        <f t="shared" si="1248"/>
        <v>2013</v>
      </c>
      <c r="B13322" s="26" t="str">
        <f t="shared" si="1249"/>
        <v>Solar Partners</v>
      </c>
      <c r="C13322" s="127" t="str">
        <f t="shared" si="1250"/>
        <v>Ivanpah Solar Electric Generating System</v>
      </c>
      <c r="D13322" s="123" t="str">
        <f t="shared" si="1251"/>
        <v>Solar Power Tower</v>
      </c>
      <c r="E13322" s="26">
        <f t="shared" si="1252"/>
        <v>0</v>
      </c>
      <c r="F13322" s="27">
        <f t="shared" si="1253"/>
        <v>0</v>
      </c>
      <c r="G13322" s="28"/>
      <c r="H13322" s="131"/>
      <c r="J13322" s="29" t="e">
        <f>VLOOKUP(H13322,'Drop Down Menus'!A:B,2,FALSE)</f>
        <v>#N/A</v>
      </c>
      <c r="L13322" s="48"/>
      <c r="M13322" s="48"/>
      <c r="N13322" s="135"/>
      <c r="R13322" s="144"/>
      <c r="U13322" s="148"/>
      <c r="V13322" s="25"/>
      <c r="Y13322" s="32"/>
      <c r="AG13322" s="29"/>
      <c r="AH13322" s="34"/>
      <c r="AM13322" s="28"/>
      <c r="AN13322" s="28"/>
      <c r="AO13322" s="28"/>
      <c r="AP13322" s="25"/>
      <c r="AQ13322" s="29"/>
      <c r="AR13322" s="30"/>
      <c r="AT13322" s="30"/>
    </row>
    <row r="13323" spans="1:46" ht="30">
      <c r="A13323" s="25">
        <f t="shared" si="1248"/>
        <v>2013</v>
      </c>
      <c r="B13323" s="26" t="str">
        <f t="shared" si="1249"/>
        <v>Solar Partners</v>
      </c>
      <c r="C13323" s="127" t="str">
        <f t="shared" si="1250"/>
        <v>Ivanpah Solar Electric Generating System</v>
      </c>
      <c r="D13323" s="123" t="str">
        <f t="shared" si="1251"/>
        <v>Solar Power Tower</v>
      </c>
      <c r="E13323" s="26">
        <f t="shared" si="1252"/>
        <v>0</v>
      </c>
      <c r="F13323" s="27">
        <f t="shared" si="1253"/>
        <v>0</v>
      </c>
      <c r="G13323" s="28"/>
      <c r="H13323" s="131"/>
      <c r="J13323" s="29" t="e">
        <f>VLOOKUP(H13323,'Drop Down Menus'!A:B,2,FALSE)</f>
        <v>#N/A</v>
      </c>
      <c r="L13323" s="48"/>
      <c r="M13323" s="48"/>
      <c r="N13323" s="135"/>
      <c r="R13323" s="144"/>
      <c r="U13323" s="148"/>
      <c r="V13323" s="25"/>
      <c r="Y13323" s="32"/>
      <c r="AG13323" s="29"/>
      <c r="AH13323" s="34"/>
      <c r="AM13323" s="28"/>
      <c r="AN13323" s="28"/>
      <c r="AO13323" s="28"/>
      <c r="AP13323" s="25"/>
      <c r="AQ13323" s="29"/>
      <c r="AR13323" s="30"/>
      <c r="AT13323" s="30"/>
    </row>
    <row r="13324" spans="1:46" ht="30">
      <c r="A13324" s="25">
        <f t="shared" si="1248"/>
        <v>2013</v>
      </c>
      <c r="B13324" s="26" t="str">
        <f t="shared" si="1249"/>
        <v>Solar Partners</v>
      </c>
      <c r="C13324" s="127" t="str">
        <f t="shared" si="1250"/>
        <v>Ivanpah Solar Electric Generating System</v>
      </c>
      <c r="D13324" s="123" t="str">
        <f t="shared" si="1251"/>
        <v>Solar Power Tower</v>
      </c>
      <c r="E13324" s="26">
        <f t="shared" si="1252"/>
        <v>0</v>
      </c>
      <c r="F13324" s="27">
        <f t="shared" si="1253"/>
        <v>0</v>
      </c>
      <c r="G13324" s="28"/>
      <c r="H13324" s="131"/>
      <c r="J13324" s="29" t="e">
        <f>VLOOKUP(H13324,'Drop Down Menus'!A:B,2,FALSE)</f>
        <v>#N/A</v>
      </c>
      <c r="L13324" s="48"/>
      <c r="M13324" s="48"/>
      <c r="N13324" s="135"/>
      <c r="R13324" s="144"/>
      <c r="U13324" s="148"/>
      <c r="V13324" s="25"/>
      <c r="Y13324" s="32"/>
      <c r="AG13324" s="29"/>
      <c r="AH13324" s="34"/>
      <c r="AM13324" s="28"/>
      <c r="AN13324" s="28"/>
      <c r="AO13324" s="28"/>
      <c r="AP13324" s="25"/>
      <c r="AQ13324" s="29"/>
      <c r="AR13324" s="30"/>
      <c r="AT13324" s="30"/>
    </row>
    <row r="13325" spans="1:46" ht="30">
      <c r="A13325" s="25">
        <f t="shared" si="1248"/>
        <v>2013</v>
      </c>
      <c r="B13325" s="26" t="str">
        <f t="shared" si="1249"/>
        <v>Solar Partners</v>
      </c>
      <c r="C13325" s="127" t="str">
        <f t="shared" si="1250"/>
        <v>Ivanpah Solar Electric Generating System</v>
      </c>
      <c r="D13325" s="123" t="str">
        <f t="shared" si="1251"/>
        <v>Solar Power Tower</v>
      </c>
      <c r="E13325" s="26">
        <f t="shared" si="1252"/>
        <v>0</v>
      </c>
      <c r="F13325" s="27">
        <f t="shared" si="1253"/>
        <v>0</v>
      </c>
      <c r="G13325" s="28"/>
      <c r="H13325" s="131"/>
      <c r="J13325" s="29" t="e">
        <f>VLOOKUP(H13325,'Drop Down Menus'!A:B,2,FALSE)</f>
        <v>#N/A</v>
      </c>
      <c r="L13325" s="48"/>
      <c r="M13325" s="48"/>
      <c r="N13325" s="135"/>
      <c r="R13325" s="144"/>
      <c r="U13325" s="148"/>
      <c r="V13325" s="25"/>
      <c r="Y13325" s="32"/>
      <c r="AG13325" s="29"/>
      <c r="AH13325" s="34"/>
      <c r="AM13325" s="28"/>
      <c r="AN13325" s="28"/>
      <c r="AO13325" s="28"/>
      <c r="AP13325" s="25"/>
      <c r="AQ13325" s="29"/>
      <c r="AR13325" s="30"/>
      <c r="AT13325" s="30"/>
    </row>
    <row r="13326" spans="1:46" ht="30">
      <c r="A13326" s="25">
        <f t="shared" si="1248"/>
        <v>2013</v>
      </c>
      <c r="B13326" s="26" t="str">
        <f t="shared" si="1249"/>
        <v>Solar Partners</v>
      </c>
      <c r="C13326" s="127" t="str">
        <f t="shared" si="1250"/>
        <v>Ivanpah Solar Electric Generating System</v>
      </c>
      <c r="D13326" s="123" t="str">
        <f t="shared" si="1251"/>
        <v>Solar Power Tower</v>
      </c>
      <c r="E13326" s="26">
        <f t="shared" si="1252"/>
        <v>0</v>
      </c>
      <c r="F13326" s="27">
        <f t="shared" si="1253"/>
        <v>0</v>
      </c>
      <c r="G13326" s="28"/>
      <c r="H13326" s="131"/>
      <c r="J13326" s="29" t="e">
        <f>VLOOKUP(H13326,'Drop Down Menus'!A:B,2,FALSE)</f>
        <v>#N/A</v>
      </c>
      <c r="L13326" s="48"/>
      <c r="M13326" s="48"/>
      <c r="N13326" s="135"/>
      <c r="R13326" s="144"/>
      <c r="U13326" s="148"/>
      <c r="V13326" s="25"/>
      <c r="Y13326" s="32"/>
      <c r="AG13326" s="29"/>
      <c r="AH13326" s="34"/>
      <c r="AM13326" s="28"/>
      <c r="AN13326" s="28"/>
      <c r="AO13326" s="28"/>
      <c r="AP13326" s="25"/>
      <c r="AQ13326" s="29"/>
      <c r="AR13326" s="30"/>
      <c r="AT13326" s="30"/>
    </row>
    <row r="13327" spans="1:46" ht="30">
      <c r="A13327" s="25">
        <f t="shared" si="1248"/>
        <v>2013</v>
      </c>
      <c r="B13327" s="26" t="str">
        <f t="shared" si="1249"/>
        <v>Solar Partners</v>
      </c>
      <c r="C13327" s="127" t="str">
        <f t="shared" si="1250"/>
        <v>Ivanpah Solar Electric Generating System</v>
      </c>
      <c r="D13327" s="123" t="str">
        <f t="shared" si="1251"/>
        <v>Solar Power Tower</v>
      </c>
      <c r="E13327" s="26">
        <f t="shared" si="1252"/>
        <v>0</v>
      </c>
      <c r="F13327" s="27">
        <f t="shared" si="1253"/>
        <v>0</v>
      </c>
      <c r="G13327" s="28"/>
      <c r="H13327" s="131"/>
      <c r="J13327" s="29" t="e">
        <f>VLOOKUP(H13327,'Drop Down Menus'!A:B,2,FALSE)</f>
        <v>#N/A</v>
      </c>
      <c r="L13327" s="48"/>
      <c r="M13327" s="48"/>
      <c r="N13327" s="135"/>
      <c r="R13327" s="144"/>
      <c r="U13327" s="148"/>
      <c r="V13327" s="25"/>
      <c r="Y13327" s="32"/>
      <c r="AG13327" s="29"/>
      <c r="AH13327" s="34"/>
      <c r="AM13327" s="28"/>
      <c r="AN13327" s="28"/>
      <c r="AO13327" s="28"/>
      <c r="AP13327" s="25"/>
      <c r="AQ13327" s="29"/>
      <c r="AR13327" s="30"/>
      <c r="AT13327" s="30"/>
    </row>
    <row r="13328" spans="1:46" ht="30">
      <c r="A13328" s="25">
        <f t="shared" si="1248"/>
        <v>2013</v>
      </c>
      <c r="B13328" s="26" t="str">
        <f t="shared" si="1249"/>
        <v>Solar Partners</v>
      </c>
      <c r="C13328" s="127" t="str">
        <f t="shared" si="1250"/>
        <v>Ivanpah Solar Electric Generating System</v>
      </c>
      <c r="D13328" s="123" t="str">
        <f t="shared" si="1251"/>
        <v>Solar Power Tower</v>
      </c>
      <c r="E13328" s="26">
        <f t="shared" si="1252"/>
        <v>0</v>
      </c>
      <c r="F13328" s="27">
        <f t="shared" si="1253"/>
        <v>0</v>
      </c>
      <c r="G13328" s="28"/>
      <c r="H13328" s="131"/>
      <c r="J13328" s="29" t="e">
        <f>VLOOKUP(H13328,'Drop Down Menus'!A:B,2,FALSE)</f>
        <v>#N/A</v>
      </c>
      <c r="L13328" s="48"/>
      <c r="M13328" s="48"/>
      <c r="N13328" s="135"/>
      <c r="R13328" s="144"/>
      <c r="U13328" s="148"/>
      <c r="V13328" s="25"/>
      <c r="Y13328" s="32"/>
      <c r="AG13328" s="29"/>
      <c r="AH13328" s="34"/>
      <c r="AM13328" s="28"/>
      <c r="AN13328" s="28"/>
      <c r="AO13328" s="28"/>
      <c r="AP13328" s="25"/>
      <c r="AQ13328" s="29"/>
      <c r="AR13328" s="30"/>
      <c r="AT13328" s="30"/>
    </row>
    <row r="13329" spans="1:46" ht="30">
      <c r="A13329" s="25">
        <f t="shared" si="1248"/>
        <v>2013</v>
      </c>
      <c r="B13329" s="26" t="str">
        <f t="shared" si="1249"/>
        <v>Solar Partners</v>
      </c>
      <c r="C13329" s="127" t="str">
        <f t="shared" si="1250"/>
        <v>Ivanpah Solar Electric Generating System</v>
      </c>
      <c r="D13329" s="123" t="str">
        <f t="shared" si="1251"/>
        <v>Solar Power Tower</v>
      </c>
      <c r="E13329" s="26">
        <f t="shared" si="1252"/>
        <v>0</v>
      </c>
      <c r="F13329" s="27">
        <f t="shared" si="1253"/>
        <v>0</v>
      </c>
      <c r="G13329" s="28"/>
      <c r="H13329" s="131"/>
      <c r="J13329" s="29" t="e">
        <f>VLOOKUP(H13329,'Drop Down Menus'!A:B,2,FALSE)</f>
        <v>#N/A</v>
      </c>
      <c r="L13329" s="48"/>
      <c r="M13329" s="48"/>
      <c r="N13329" s="135"/>
      <c r="R13329" s="144"/>
      <c r="U13329" s="148"/>
      <c r="V13329" s="25"/>
      <c r="Y13329" s="32"/>
      <c r="AG13329" s="29"/>
      <c r="AH13329" s="34"/>
      <c r="AM13329" s="28"/>
      <c r="AN13329" s="28"/>
      <c r="AO13329" s="28"/>
      <c r="AP13329" s="25"/>
      <c r="AQ13329" s="29"/>
      <c r="AR13329" s="30"/>
      <c r="AT13329" s="30"/>
    </row>
    <row r="13330" spans="1:46" ht="30">
      <c r="A13330" s="25">
        <f t="shared" si="1248"/>
        <v>2013</v>
      </c>
      <c r="B13330" s="26" t="str">
        <f t="shared" si="1249"/>
        <v>Solar Partners</v>
      </c>
      <c r="C13330" s="127" t="str">
        <f t="shared" si="1250"/>
        <v>Ivanpah Solar Electric Generating System</v>
      </c>
      <c r="D13330" s="123" t="str">
        <f t="shared" si="1251"/>
        <v>Solar Power Tower</v>
      </c>
      <c r="E13330" s="26">
        <f t="shared" si="1252"/>
        <v>0</v>
      </c>
      <c r="F13330" s="27">
        <f t="shared" si="1253"/>
        <v>0</v>
      </c>
      <c r="G13330" s="28"/>
      <c r="H13330" s="131"/>
      <c r="J13330" s="29" t="e">
        <f>VLOOKUP(H13330,'Drop Down Menus'!A:B,2,FALSE)</f>
        <v>#N/A</v>
      </c>
      <c r="L13330" s="48"/>
      <c r="M13330" s="48"/>
      <c r="N13330" s="135"/>
      <c r="R13330" s="144"/>
      <c r="U13330" s="148"/>
      <c r="V13330" s="25"/>
      <c r="Y13330" s="32"/>
      <c r="AG13330" s="29"/>
      <c r="AH13330" s="34"/>
      <c r="AM13330" s="28"/>
      <c r="AN13330" s="28"/>
      <c r="AO13330" s="28"/>
      <c r="AP13330" s="25"/>
      <c r="AQ13330" s="29"/>
      <c r="AR13330" s="30"/>
      <c r="AT13330" s="30"/>
    </row>
    <row r="13331" spans="1:46" ht="30">
      <c r="A13331" s="25">
        <f t="shared" si="1248"/>
        <v>2013</v>
      </c>
      <c r="B13331" s="26" t="str">
        <f t="shared" si="1249"/>
        <v>Solar Partners</v>
      </c>
      <c r="C13331" s="127" t="str">
        <f t="shared" si="1250"/>
        <v>Ivanpah Solar Electric Generating System</v>
      </c>
      <c r="D13331" s="123" t="str">
        <f t="shared" si="1251"/>
        <v>Solar Power Tower</v>
      </c>
      <c r="E13331" s="26">
        <f t="shared" si="1252"/>
        <v>0</v>
      </c>
      <c r="F13331" s="27">
        <f t="shared" si="1253"/>
        <v>0</v>
      </c>
      <c r="G13331" s="28"/>
      <c r="H13331" s="131"/>
      <c r="J13331" s="29" t="e">
        <f>VLOOKUP(H13331,'Drop Down Menus'!A:B,2,FALSE)</f>
        <v>#N/A</v>
      </c>
      <c r="L13331" s="48"/>
      <c r="M13331" s="48"/>
      <c r="N13331" s="135"/>
      <c r="R13331" s="144"/>
      <c r="U13331" s="148"/>
      <c r="V13331" s="25"/>
      <c r="Y13331" s="32"/>
      <c r="AG13331" s="29"/>
      <c r="AH13331" s="34"/>
      <c r="AM13331" s="28"/>
      <c r="AN13331" s="28"/>
      <c r="AO13331" s="28"/>
      <c r="AP13331" s="25"/>
      <c r="AQ13331" s="29"/>
      <c r="AR13331" s="30"/>
      <c r="AT13331" s="30"/>
    </row>
    <row r="13332" spans="1:46" ht="30">
      <c r="A13332" s="25">
        <f t="shared" si="1248"/>
        <v>2013</v>
      </c>
      <c r="B13332" s="26" t="str">
        <f t="shared" si="1249"/>
        <v>Solar Partners</v>
      </c>
      <c r="C13332" s="127" t="str">
        <f t="shared" si="1250"/>
        <v>Ivanpah Solar Electric Generating System</v>
      </c>
      <c r="D13332" s="123" t="str">
        <f t="shared" si="1251"/>
        <v>Solar Power Tower</v>
      </c>
      <c r="E13332" s="26">
        <f t="shared" si="1252"/>
        <v>0</v>
      </c>
      <c r="F13332" s="27">
        <f t="shared" si="1253"/>
        <v>0</v>
      </c>
      <c r="G13332" s="28"/>
      <c r="H13332" s="131"/>
      <c r="J13332" s="29" t="e">
        <f>VLOOKUP(H13332,'Drop Down Menus'!A:B,2,FALSE)</f>
        <v>#N/A</v>
      </c>
      <c r="L13332" s="48"/>
      <c r="M13332" s="48"/>
      <c r="N13332" s="135"/>
      <c r="R13332" s="144"/>
      <c r="U13332" s="148"/>
      <c r="V13332" s="25"/>
      <c r="Y13332" s="32"/>
      <c r="AG13332" s="29"/>
      <c r="AH13332" s="34"/>
      <c r="AM13332" s="28"/>
      <c r="AN13332" s="28"/>
      <c r="AO13332" s="28"/>
      <c r="AP13332" s="25"/>
      <c r="AQ13332" s="29"/>
      <c r="AR13332" s="30"/>
      <c r="AT13332" s="30"/>
    </row>
    <row r="13333" spans="1:46" ht="30">
      <c r="A13333" s="25">
        <f t="shared" si="1248"/>
        <v>2013</v>
      </c>
      <c r="B13333" s="26" t="str">
        <f t="shared" si="1249"/>
        <v>Solar Partners</v>
      </c>
      <c r="C13333" s="127" t="str">
        <f t="shared" si="1250"/>
        <v>Ivanpah Solar Electric Generating System</v>
      </c>
      <c r="D13333" s="123" t="str">
        <f t="shared" si="1251"/>
        <v>Solar Power Tower</v>
      </c>
      <c r="E13333" s="26">
        <f t="shared" si="1252"/>
        <v>0</v>
      </c>
      <c r="F13333" s="27">
        <f t="shared" si="1253"/>
        <v>0</v>
      </c>
      <c r="G13333" s="28"/>
      <c r="H13333" s="131"/>
      <c r="J13333" s="29" t="e">
        <f>VLOOKUP(H13333,'Drop Down Menus'!A:B,2,FALSE)</f>
        <v>#N/A</v>
      </c>
      <c r="L13333" s="48"/>
      <c r="M13333" s="48"/>
      <c r="N13333" s="135"/>
      <c r="R13333" s="144"/>
      <c r="U13333" s="148"/>
      <c r="V13333" s="25"/>
      <c r="Y13333" s="32"/>
      <c r="AG13333" s="29"/>
      <c r="AH13333" s="34"/>
      <c r="AM13333" s="28"/>
      <c r="AN13333" s="28"/>
      <c r="AO13333" s="28"/>
      <c r="AP13333" s="25"/>
      <c r="AQ13333" s="29"/>
      <c r="AR13333" s="30"/>
      <c r="AT13333" s="30"/>
    </row>
    <row r="13334" spans="1:46" ht="30">
      <c r="A13334" s="25">
        <f t="shared" si="1248"/>
        <v>2013</v>
      </c>
      <c r="B13334" s="26" t="str">
        <f t="shared" si="1249"/>
        <v>Solar Partners</v>
      </c>
      <c r="C13334" s="127" t="str">
        <f t="shared" si="1250"/>
        <v>Ivanpah Solar Electric Generating System</v>
      </c>
      <c r="D13334" s="123" t="str">
        <f t="shared" si="1251"/>
        <v>Solar Power Tower</v>
      </c>
      <c r="E13334" s="26">
        <f t="shared" si="1252"/>
        <v>0</v>
      </c>
      <c r="F13334" s="27">
        <f t="shared" si="1253"/>
        <v>0</v>
      </c>
      <c r="G13334" s="28"/>
      <c r="H13334" s="131"/>
      <c r="J13334" s="29" t="e">
        <f>VLOOKUP(H13334,'Drop Down Menus'!A:B,2,FALSE)</f>
        <v>#N/A</v>
      </c>
      <c r="L13334" s="48"/>
      <c r="M13334" s="48"/>
      <c r="N13334" s="135"/>
      <c r="R13334" s="144"/>
      <c r="U13334" s="148"/>
      <c r="V13334" s="25"/>
      <c r="Y13334" s="32"/>
      <c r="AG13334" s="29"/>
      <c r="AH13334" s="34"/>
      <c r="AM13334" s="28"/>
      <c r="AN13334" s="28"/>
      <c r="AO13334" s="28"/>
      <c r="AP13334" s="25"/>
      <c r="AQ13334" s="29"/>
      <c r="AR13334" s="30"/>
      <c r="AT13334" s="30"/>
    </row>
    <row r="13335" spans="1:46" ht="30">
      <c r="A13335" s="25">
        <f t="shared" si="1248"/>
        <v>2013</v>
      </c>
      <c r="B13335" s="26" t="str">
        <f t="shared" si="1249"/>
        <v>Solar Partners</v>
      </c>
      <c r="C13335" s="127" t="str">
        <f t="shared" si="1250"/>
        <v>Ivanpah Solar Electric Generating System</v>
      </c>
      <c r="D13335" s="123" t="str">
        <f t="shared" si="1251"/>
        <v>Solar Power Tower</v>
      </c>
      <c r="E13335" s="26">
        <f t="shared" si="1252"/>
        <v>0</v>
      </c>
      <c r="F13335" s="27">
        <f t="shared" si="1253"/>
        <v>0</v>
      </c>
      <c r="G13335" s="28"/>
      <c r="H13335" s="131"/>
      <c r="J13335" s="29" t="e">
        <f>VLOOKUP(H13335,'Drop Down Menus'!A:B,2,FALSE)</f>
        <v>#N/A</v>
      </c>
      <c r="L13335" s="48"/>
      <c r="M13335" s="48"/>
      <c r="N13335" s="135"/>
      <c r="R13335" s="144"/>
      <c r="U13335" s="148"/>
      <c r="V13335" s="25"/>
      <c r="Y13335" s="32"/>
      <c r="AG13335" s="29"/>
      <c r="AH13335" s="34"/>
      <c r="AM13335" s="28"/>
      <c r="AN13335" s="28"/>
      <c r="AO13335" s="28"/>
      <c r="AP13335" s="25"/>
      <c r="AQ13335" s="29"/>
      <c r="AR13335" s="30"/>
      <c r="AT13335" s="30"/>
    </row>
    <row r="13336" spans="1:46" ht="30">
      <c r="A13336" s="25">
        <f t="shared" si="1248"/>
        <v>2013</v>
      </c>
      <c r="B13336" s="26" t="str">
        <f t="shared" si="1249"/>
        <v>Solar Partners</v>
      </c>
      <c r="C13336" s="127" t="str">
        <f t="shared" si="1250"/>
        <v>Ivanpah Solar Electric Generating System</v>
      </c>
      <c r="D13336" s="123" t="str">
        <f t="shared" si="1251"/>
        <v>Solar Power Tower</v>
      </c>
      <c r="E13336" s="26">
        <f t="shared" si="1252"/>
        <v>0</v>
      </c>
      <c r="F13336" s="27">
        <f t="shared" si="1253"/>
        <v>0</v>
      </c>
      <c r="G13336" s="28"/>
      <c r="H13336" s="131"/>
      <c r="J13336" s="29" t="e">
        <f>VLOOKUP(H13336,'Drop Down Menus'!A:B,2,FALSE)</f>
        <v>#N/A</v>
      </c>
      <c r="L13336" s="48"/>
      <c r="M13336" s="48"/>
      <c r="N13336" s="135"/>
      <c r="R13336" s="144"/>
      <c r="U13336" s="148"/>
      <c r="V13336" s="25"/>
      <c r="Y13336" s="32"/>
      <c r="AG13336" s="29"/>
      <c r="AH13336" s="34"/>
      <c r="AM13336" s="28"/>
      <c r="AN13336" s="28"/>
      <c r="AO13336" s="28"/>
      <c r="AP13336" s="25"/>
      <c r="AQ13336" s="29"/>
      <c r="AR13336" s="30"/>
      <c r="AT13336" s="30"/>
    </row>
    <row r="13337" spans="1:46" ht="30">
      <c r="A13337" s="25">
        <f t="shared" si="1248"/>
        <v>2013</v>
      </c>
      <c r="B13337" s="26" t="str">
        <f t="shared" si="1249"/>
        <v>Solar Partners</v>
      </c>
      <c r="C13337" s="127" t="str">
        <f t="shared" si="1250"/>
        <v>Ivanpah Solar Electric Generating System</v>
      </c>
      <c r="D13337" s="123" t="str">
        <f t="shared" si="1251"/>
        <v>Solar Power Tower</v>
      </c>
      <c r="E13337" s="26">
        <f t="shared" si="1252"/>
        <v>0</v>
      </c>
      <c r="F13337" s="27">
        <f t="shared" si="1253"/>
        <v>0</v>
      </c>
      <c r="G13337" s="28"/>
      <c r="H13337" s="131"/>
      <c r="J13337" s="29" t="e">
        <f>VLOOKUP(H13337,'Drop Down Menus'!A:B,2,FALSE)</f>
        <v>#N/A</v>
      </c>
      <c r="L13337" s="48"/>
      <c r="M13337" s="48"/>
      <c r="N13337" s="135"/>
      <c r="R13337" s="144"/>
      <c r="U13337" s="148"/>
      <c r="V13337" s="25"/>
      <c r="Y13337" s="32"/>
      <c r="AG13337" s="29"/>
      <c r="AH13337" s="34"/>
      <c r="AM13337" s="28"/>
      <c r="AN13337" s="28"/>
      <c r="AO13337" s="28"/>
      <c r="AP13337" s="25"/>
      <c r="AQ13337" s="29"/>
      <c r="AR13337" s="30"/>
      <c r="AT13337" s="30"/>
    </row>
    <row r="13338" spans="1:46" ht="30">
      <c r="A13338" s="25">
        <f t="shared" si="1248"/>
        <v>2013</v>
      </c>
      <c r="B13338" s="26" t="str">
        <f t="shared" si="1249"/>
        <v>Solar Partners</v>
      </c>
      <c r="C13338" s="127" t="str">
        <f t="shared" si="1250"/>
        <v>Ivanpah Solar Electric Generating System</v>
      </c>
      <c r="D13338" s="123" t="str">
        <f t="shared" si="1251"/>
        <v>Solar Power Tower</v>
      </c>
      <c r="E13338" s="26">
        <f t="shared" si="1252"/>
        <v>0</v>
      </c>
      <c r="F13338" s="27">
        <f t="shared" si="1253"/>
        <v>0</v>
      </c>
      <c r="G13338" s="28"/>
      <c r="H13338" s="131"/>
      <c r="J13338" s="29" t="e">
        <f>VLOOKUP(H13338,'Drop Down Menus'!A:B,2,FALSE)</f>
        <v>#N/A</v>
      </c>
      <c r="L13338" s="48"/>
      <c r="M13338" s="48"/>
      <c r="N13338" s="135"/>
      <c r="R13338" s="144"/>
      <c r="U13338" s="148"/>
      <c r="V13338" s="25"/>
      <c r="Y13338" s="32"/>
      <c r="AG13338" s="29"/>
      <c r="AH13338" s="34"/>
      <c r="AM13338" s="28"/>
      <c r="AN13338" s="28"/>
      <c r="AO13338" s="28"/>
      <c r="AP13338" s="25"/>
      <c r="AQ13338" s="29"/>
      <c r="AR13338" s="30"/>
      <c r="AT13338" s="30"/>
    </row>
    <row r="13339" spans="1:46" ht="30">
      <c r="A13339" s="25">
        <f t="shared" si="1248"/>
        <v>2013</v>
      </c>
      <c r="B13339" s="26" t="str">
        <f t="shared" si="1249"/>
        <v>Solar Partners</v>
      </c>
      <c r="C13339" s="127" t="str">
        <f t="shared" si="1250"/>
        <v>Ivanpah Solar Electric Generating System</v>
      </c>
      <c r="D13339" s="123" t="str">
        <f t="shared" si="1251"/>
        <v>Solar Power Tower</v>
      </c>
      <c r="E13339" s="26">
        <f t="shared" si="1252"/>
        <v>0</v>
      </c>
      <c r="F13339" s="27">
        <f t="shared" si="1253"/>
        <v>0</v>
      </c>
      <c r="G13339" s="28"/>
      <c r="H13339" s="131"/>
      <c r="J13339" s="29" t="e">
        <f>VLOOKUP(H13339,'Drop Down Menus'!A:B,2,FALSE)</f>
        <v>#N/A</v>
      </c>
      <c r="L13339" s="48"/>
      <c r="M13339" s="48"/>
      <c r="N13339" s="135"/>
      <c r="R13339" s="144"/>
      <c r="U13339" s="148"/>
      <c r="V13339" s="25"/>
      <c r="Y13339" s="32"/>
      <c r="AG13339" s="29"/>
      <c r="AH13339" s="34"/>
      <c r="AM13339" s="28"/>
      <c r="AN13339" s="28"/>
      <c r="AO13339" s="28"/>
      <c r="AP13339" s="25"/>
      <c r="AQ13339" s="29"/>
      <c r="AR13339" s="30"/>
      <c r="AT13339" s="30"/>
    </row>
    <row r="13340" spans="1:46" ht="30">
      <c r="A13340" s="25">
        <f t="shared" si="1248"/>
        <v>2013</v>
      </c>
      <c r="B13340" s="26" t="str">
        <f t="shared" si="1249"/>
        <v>Solar Partners</v>
      </c>
      <c r="C13340" s="127" t="str">
        <f t="shared" si="1250"/>
        <v>Ivanpah Solar Electric Generating System</v>
      </c>
      <c r="D13340" s="123" t="str">
        <f t="shared" si="1251"/>
        <v>Solar Power Tower</v>
      </c>
      <c r="E13340" s="26">
        <f t="shared" si="1252"/>
        <v>0</v>
      </c>
      <c r="F13340" s="27">
        <f t="shared" si="1253"/>
        <v>0</v>
      </c>
      <c r="G13340" s="28"/>
      <c r="H13340" s="131"/>
      <c r="J13340" s="29" t="e">
        <f>VLOOKUP(H13340,'Drop Down Menus'!A:B,2,FALSE)</f>
        <v>#N/A</v>
      </c>
      <c r="L13340" s="48"/>
      <c r="M13340" s="48"/>
      <c r="N13340" s="135"/>
      <c r="R13340" s="144"/>
      <c r="U13340" s="148"/>
      <c r="V13340" s="25"/>
      <c r="Y13340" s="32"/>
      <c r="AG13340" s="29"/>
      <c r="AH13340" s="34"/>
      <c r="AM13340" s="28"/>
      <c r="AN13340" s="28"/>
      <c r="AO13340" s="28"/>
      <c r="AP13340" s="25"/>
      <c r="AQ13340" s="29"/>
      <c r="AR13340" s="30"/>
      <c r="AT13340" s="30"/>
    </row>
    <row r="13341" spans="1:46" ht="30">
      <c r="A13341" s="25">
        <f t="shared" si="1248"/>
        <v>2013</v>
      </c>
      <c r="B13341" s="26" t="str">
        <f t="shared" si="1249"/>
        <v>Solar Partners</v>
      </c>
      <c r="C13341" s="127" t="str">
        <f t="shared" si="1250"/>
        <v>Ivanpah Solar Electric Generating System</v>
      </c>
      <c r="D13341" s="123" t="str">
        <f t="shared" si="1251"/>
        <v>Solar Power Tower</v>
      </c>
      <c r="E13341" s="26">
        <f t="shared" si="1252"/>
        <v>0</v>
      </c>
      <c r="F13341" s="27">
        <f t="shared" si="1253"/>
        <v>0</v>
      </c>
      <c r="G13341" s="28"/>
      <c r="H13341" s="131"/>
      <c r="J13341" s="29" t="e">
        <f>VLOOKUP(H13341,'Drop Down Menus'!A:B,2,FALSE)</f>
        <v>#N/A</v>
      </c>
      <c r="L13341" s="48"/>
      <c r="M13341" s="48"/>
      <c r="N13341" s="135"/>
      <c r="R13341" s="144"/>
      <c r="U13341" s="148"/>
      <c r="V13341" s="25"/>
      <c r="Y13341" s="32"/>
      <c r="AG13341" s="29"/>
      <c r="AH13341" s="34"/>
      <c r="AM13341" s="28"/>
      <c r="AN13341" s="28"/>
      <c r="AO13341" s="28"/>
      <c r="AP13341" s="25"/>
      <c r="AQ13341" s="29"/>
      <c r="AR13341" s="30"/>
      <c r="AT13341" s="30"/>
    </row>
    <row r="13342" spans="1:46" ht="30">
      <c r="A13342" s="25">
        <f t="shared" si="1248"/>
        <v>2013</v>
      </c>
      <c r="B13342" s="26" t="str">
        <f t="shared" si="1249"/>
        <v>Solar Partners</v>
      </c>
      <c r="C13342" s="127" t="str">
        <f t="shared" si="1250"/>
        <v>Ivanpah Solar Electric Generating System</v>
      </c>
      <c r="D13342" s="123" t="str">
        <f t="shared" si="1251"/>
        <v>Solar Power Tower</v>
      </c>
      <c r="E13342" s="26">
        <f t="shared" si="1252"/>
        <v>0</v>
      </c>
      <c r="F13342" s="27">
        <f t="shared" si="1253"/>
        <v>0</v>
      </c>
      <c r="G13342" s="28"/>
      <c r="H13342" s="131"/>
      <c r="J13342" s="29" t="e">
        <f>VLOOKUP(H13342,'Drop Down Menus'!A:B,2,FALSE)</f>
        <v>#N/A</v>
      </c>
      <c r="L13342" s="48"/>
      <c r="M13342" s="48"/>
      <c r="N13342" s="135"/>
      <c r="R13342" s="144"/>
      <c r="U13342" s="148"/>
      <c r="V13342" s="25"/>
      <c r="Y13342" s="32"/>
      <c r="AG13342" s="29"/>
      <c r="AH13342" s="34"/>
      <c r="AM13342" s="28"/>
      <c r="AN13342" s="28"/>
      <c r="AO13342" s="28"/>
      <c r="AP13342" s="25"/>
      <c r="AQ13342" s="29"/>
      <c r="AR13342" s="30"/>
      <c r="AT13342" s="30"/>
    </row>
    <row r="13343" spans="1:46" ht="30">
      <c r="A13343" s="25">
        <f t="shared" si="1248"/>
        <v>2013</v>
      </c>
      <c r="B13343" s="26" t="str">
        <f t="shared" si="1249"/>
        <v>Solar Partners</v>
      </c>
      <c r="C13343" s="127" t="str">
        <f t="shared" si="1250"/>
        <v>Ivanpah Solar Electric Generating System</v>
      </c>
      <c r="D13343" s="123" t="str">
        <f t="shared" si="1251"/>
        <v>Solar Power Tower</v>
      </c>
      <c r="E13343" s="26">
        <f t="shared" si="1252"/>
        <v>0</v>
      </c>
      <c r="F13343" s="27">
        <f t="shared" si="1253"/>
        <v>0</v>
      </c>
      <c r="G13343" s="28"/>
      <c r="H13343" s="131"/>
      <c r="J13343" s="29" t="e">
        <f>VLOOKUP(H13343,'Drop Down Menus'!A:B,2,FALSE)</f>
        <v>#N/A</v>
      </c>
      <c r="L13343" s="48"/>
      <c r="M13343" s="48"/>
      <c r="N13343" s="135"/>
      <c r="R13343" s="144"/>
      <c r="U13343" s="148"/>
      <c r="V13343" s="25"/>
      <c r="Y13343" s="32"/>
      <c r="AG13343" s="29"/>
      <c r="AH13343" s="34"/>
      <c r="AM13343" s="28"/>
      <c r="AN13343" s="28"/>
      <c r="AO13343" s="28"/>
      <c r="AP13343" s="25"/>
      <c r="AQ13343" s="29"/>
      <c r="AR13343" s="30"/>
      <c r="AT13343" s="30"/>
    </row>
    <row r="13344" spans="1:46" ht="30">
      <c r="A13344" s="25">
        <f t="shared" si="1248"/>
        <v>2013</v>
      </c>
      <c r="B13344" s="26" t="str">
        <f t="shared" si="1249"/>
        <v>Solar Partners</v>
      </c>
      <c r="C13344" s="127" t="str">
        <f t="shared" si="1250"/>
        <v>Ivanpah Solar Electric Generating System</v>
      </c>
      <c r="D13344" s="123" t="str">
        <f t="shared" si="1251"/>
        <v>Solar Power Tower</v>
      </c>
      <c r="E13344" s="26">
        <f t="shared" si="1252"/>
        <v>0</v>
      </c>
      <c r="F13344" s="27">
        <f t="shared" si="1253"/>
        <v>0</v>
      </c>
      <c r="G13344" s="28"/>
      <c r="H13344" s="131"/>
      <c r="J13344" s="29" t="e">
        <f>VLOOKUP(H13344,'Drop Down Menus'!A:B,2,FALSE)</f>
        <v>#N/A</v>
      </c>
      <c r="L13344" s="48"/>
      <c r="M13344" s="48"/>
      <c r="N13344" s="135"/>
      <c r="R13344" s="144"/>
      <c r="U13344" s="148"/>
      <c r="V13344" s="25"/>
      <c r="Y13344" s="32"/>
      <c r="AG13344" s="29"/>
      <c r="AH13344" s="34"/>
      <c r="AM13344" s="28"/>
      <c r="AN13344" s="28"/>
      <c r="AO13344" s="28"/>
      <c r="AP13344" s="25"/>
      <c r="AQ13344" s="29"/>
      <c r="AR13344" s="30"/>
      <c r="AT13344" s="30"/>
    </row>
    <row r="13345" spans="1:46" ht="30">
      <c r="A13345" s="25">
        <f t="shared" si="1248"/>
        <v>2013</v>
      </c>
      <c r="B13345" s="26" t="str">
        <f t="shared" si="1249"/>
        <v>Solar Partners</v>
      </c>
      <c r="C13345" s="127" t="str">
        <f t="shared" si="1250"/>
        <v>Ivanpah Solar Electric Generating System</v>
      </c>
      <c r="D13345" s="123" t="str">
        <f t="shared" si="1251"/>
        <v>Solar Power Tower</v>
      </c>
      <c r="E13345" s="26">
        <f t="shared" si="1252"/>
        <v>0</v>
      </c>
      <c r="F13345" s="27">
        <f t="shared" si="1253"/>
        <v>0</v>
      </c>
      <c r="G13345" s="28"/>
      <c r="H13345" s="131"/>
      <c r="J13345" s="29" t="e">
        <f>VLOOKUP(H13345,'Drop Down Menus'!A:B,2,FALSE)</f>
        <v>#N/A</v>
      </c>
      <c r="L13345" s="48"/>
      <c r="M13345" s="48"/>
      <c r="N13345" s="135"/>
      <c r="R13345" s="144"/>
      <c r="U13345" s="148"/>
      <c r="V13345" s="25"/>
      <c r="Y13345" s="32"/>
      <c r="AG13345" s="29"/>
      <c r="AH13345" s="34"/>
      <c r="AM13345" s="28"/>
      <c r="AN13345" s="28"/>
      <c r="AO13345" s="28"/>
      <c r="AP13345" s="25"/>
      <c r="AQ13345" s="29"/>
      <c r="AR13345" s="30"/>
      <c r="AT13345" s="30"/>
    </row>
    <row r="13346" spans="1:46" ht="30">
      <c r="A13346" s="25">
        <f t="shared" si="1248"/>
        <v>2013</v>
      </c>
      <c r="B13346" s="26" t="str">
        <f t="shared" si="1249"/>
        <v>Solar Partners</v>
      </c>
      <c r="C13346" s="127" t="str">
        <f t="shared" si="1250"/>
        <v>Ivanpah Solar Electric Generating System</v>
      </c>
      <c r="D13346" s="123" t="str">
        <f t="shared" si="1251"/>
        <v>Solar Power Tower</v>
      </c>
      <c r="E13346" s="26">
        <f t="shared" si="1252"/>
        <v>0</v>
      </c>
      <c r="F13346" s="27">
        <f t="shared" si="1253"/>
        <v>0</v>
      </c>
      <c r="G13346" s="28"/>
      <c r="H13346" s="131"/>
      <c r="J13346" s="29" t="e">
        <f>VLOOKUP(H13346,'Drop Down Menus'!A:B,2,FALSE)</f>
        <v>#N/A</v>
      </c>
      <c r="L13346" s="48"/>
      <c r="M13346" s="48"/>
      <c r="N13346" s="135"/>
      <c r="R13346" s="144"/>
      <c r="U13346" s="148"/>
      <c r="V13346" s="25"/>
      <c r="Y13346" s="32"/>
      <c r="AG13346" s="29"/>
      <c r="AH13346" s="34"/>
      <c r="AM13346" s="28"/>
      <c r="AN13346" s="28"/>
      <c r="AO13346" s="28"/>
      <c r="AP13346" s="25"/>
      <c r="AQ13346" s="29"/>
      <c r="AR13346" s="30"/>
      <c r="AT13346" s="30"/>
    </row>
    <row r="13347" spans="1:46" ht="30">
      <c r="A13347" s="25">
        <f t="shared" si="1248"/>
        <v>2013</v>
      </c>
      <c r="B13347" s="26" t="str">
        <f t="shared" si="1249"/>
        <v>Solar Partners</v>
      </c>
      <c r="C13347" s="127" t="str">
        <f t="shared" si="1250"/>
        <v>Ivanpah Solar Electric Generating System</v>
      </c>
      <c r="D13347" s="123" t="str">
        <f t="shared" si="1251"/>
        <v>Solar Power Tower</v>
      </c>
      <c r="E13347" s="26">
        <f t="shared" si="1252"/>
        <v>0</v>
      </c>
      <c r="F13347" s="27">
        <f t="shared" si="1253"/>
        <v>0</v>
      </c>
      <c r="G13347" s="28"/>
      <c r="H13347" s="131"/>
      <c r="J13347" s="29" t="e">
        <f>VLOOKUP(H13347,'Drop Down Menus'!A:B,2,FALSE)</f>
        <v>#N/A</v>
      </c>
      <c r="L13347" s="48"/>
      <c r="M13347" s="48"/>
      <c r="N13347" s="135"/>
      <c r="R13347" s="144"/>
      <c r="U13347" s="148"/>
      <c r="V13347" s="25"/>
      <c r="Y13347" s="32"/>
      <c r="AG13347" s="29"/>
      <c r="AH13347" s="34"/>
      <c r="AM13347" s="28"/>
      <c r="AN13347" s="28"/>
      <c r="AO13347" s="28"/>
      <c r="AP13347" s="25"/>
      <c r="AQ13347" s="29"/>
      <c r="AR13347" s="30"/>
      <c r="AT13347" s="30"/>
    </row>
    <row r="13348" spans="1:46" ht="30">
      <c r="A13348" s="25">
        <f t="shared" si="1248"/>
        <v>2013</v>
      </c>
      <c r="B13348" s="26" t="str">
        <f t="shared" si="1249"/>
        <v>Solar Partners</v>
      </c>
      <c r="C13348" s="127" t="str">
        <f t="shared" si="1250"/>
        <v>Ivanpah Solar Electric Generating System</v>
      </c>
      <c r="D13348" s="123" t="str">
        <f t="shared" si="1251"/>
        <v>Solar Power Tower</v>
      </c>
      <c r="E13348" s="26">
        <f t="shared" si="1252"/>
        <v>0</v>
      </c>
      <c r="F13348" s="27">
        <f t="shared" si="1253"/>
        <v>0</v>
      </c>
      <c r="G13348" s="28"/>
      <c r="H13348" s="131"/>
      <c r="J13348" s="29" t="e">
        <f>VLOOKUP(H13348,'Drop Down Menus'!A:B,2,FALSE)</f>
        <v>#N/A</v>
      </c>
      <c r="L13348" s="48"/>
      <c r="M13348" s="48"/>
      <c r="N13348" s="135"/>
      <c r="R13348" s="144"/>
      <c r="U13348" s="148"/>
      <c r="V13348" s="25"/>
      <c r="Y13348" s="32"/>
      <c r="AG13348" s="29"/>
      <c r="AH13348" s="34"/>
      <c r="AM13348" s="28"/>
      <c r="AN13348" s="28"/>
      <c r="AO13348" s="28"/>
      <c r="AP13348" s="25"/>
      <c r="AQ13348" s="29"/>
      <c r="AR13348" s="30"/>
      <c r="AT13348" s="30"/>
    </row>
    <row r="13349" spans="1:46" ht="30">
      <c r="A13349" s="25">
        <f t="shared" si="1248"/>
        <v>2013</v>
      </c>
      <c r="B13349" s="26" t="str">
        <f t="shared" si="1249"/>
        <v>Solar Partners</v>
      </c>
      <c r="C13349" s="127" t="str">
        <f t="shared" si="1250"/>
        <v>Ivanpah Solar Electric Generating System</v>
      </c>
      <c r="D13349" s="123" t="str">
        <f t="shared" si="1251"/>
        <v>Solar Power Tower</v>
      </c>
      <c r="E13349" s="26">
        <f t="shared" si="1252"/>
        <v>0</v>
      </c>
      <c r="F13349" s="27">
        <f t="shared" si="1253"/>
        <v>0</v>
      </c>
      <c r="G13349" s="28"/>
      <c r="H13349" s="131"/>
      <c r="J13349" s="29" t="e">
        <f>VLOOKUP(H13349,'Drop Down Menus'!A:B,2,FALSE)</f>
        <v>#N/A</v>
      </c>
      <c r="L13349" s="48"/>
      <c r="M13349" s="48"/>
      <c r="N13349" s="135"/>
      <c r="R13349" s="144"/>
      <c r="U13349" s="148"/>
      <c r="V13349" s="25"/>
      <c r="Y13349" s="32"/>
      <c r="AG13349" s="29"/>
      <c r="AH13349" s="34"/>
      <c r="AM13349" s="28"/>
      <c r="AN13349" s="28"/>
      <c r="AO13349" s="28"/>
      <c r="AP13349" s="25"/>
      <c r="AQ13349" s="29"/>
      <c r="AR13349" s="30"/>
      <c r="AT13349" s="30"/>
    </row>
    <row r="13350" spans="1:46" ht="30">
      <c r="A13350" s="25">
        <f t="shared" si="1248"/>
        <v>2013</v>
      </c>
      <c r="B13350" s="26" t="str">
        <f t="shared" si="1249"/>
        <v>Solar Partners</v>
      </c>
      <c r="C13350" s="127" t="str">
        <f t="shared" si="1250"/>
        <v>Ivanpah Solar Electric Generating System</v>
      </c>
      <c r="D13350" s="123" t="str">
        <f t="shared" si="1251"/>
        <v>Solar Power Tower</v>
      </c>
      <c r="E13350" s="26">
        <f t="shared" si="1252"/>
        <v>0</v>
      </c>
      <c r="F13350" s="27">
        <f t="shared" si="1253"/>
        <v>0</v>
      </c>
      <c r="G13350" s="28"/>
      <c r="H13350" s="131"/>
      <c r="J13350" s="29" t="e">
        <f>VLOOKUP(H13350,'Drop Down Menus'!A:B,2,FALSE)</f>
        <v>#N/A</v>
      </c>
      <c r="L13350" s="48"/>
      <c r="M13350" s="48"/>
      <c r="N13350" s="135"/>
      <c r="R13350" s="144"/>
      <c r="U13350" s="148"/>
      <c r="V13350" s="25"/>
      <c r="Y13350" s="32"/>
      <c r="AG13350" s="29"/>
      <c r="AH13350" s="34"/>
      <c r="AM13350" s="28"/>
      <c r="AN13350" s="28"/>
      <c r="AO13350" s="28"/>
      <c r="AP13350" s="25"/>
      <c r="AQ13350" s="29"/>
      <c r="AR13350" s="30"/>
      <c r="AT13350" s="30"/>
    </row>
    <row r="13351" spans="1:46" ht="30">
      <c r="A13351" s="25">
        <f t="shared" si="1248"/>
        <v>2013</v>
      </c>
      <c r="B13351" s="26" t="str">
        <f t="shared" si="1249"/>
        <v>Solar Partners</v>
      </c>
      <c r="C13351" s="127" t="str">
        <f t="shared" si="1250"/>
        <v>Ivanpah Solar Electric Generating System</v>
      </c>
      <c r="D13351" s="123" t="str">
        <f t="shared" si="1251"/>
        <v>Solar Power Tower</v>
      </c>
      <c r="E13351" s="26">
        <f t="shared" si="1252"/>
        <v>0</v>
      </c>
      <c r="F13351" s="27">
        <f t="shared" si="1253"/>
        <v>0</v>
      </c>
      <c r="G13351" s="28"/>
      <c r="H13351" s="131"/>
      <c r="J13351" s="29" t="e">
        <f>VLOOKUP(H13351,'Drop Down Menus'!A:B,2,FALSE)</f>
        <v>#N/A</v>
      </c>
      <c r="L13351" s="48"/>
      <c r="M13351" s="48"/>
      <c r="N13351" s="135"/>
      <c r="R13351" s="144"/>
      <c r="U13351" s="148"/>
      <c r="V13351" s="25"/>
      <c r="Y13351" s="32"/>
      <c r="AG13351" s="29"/>
      <c r="AH13351" s="34"/>
      <c r="AM13351" s="28"/>
      <c r="AN13351" s="28"/>
      <c r="AO13351" s="28"/>
      <c r="AP13351" s="25"/>
      <c r="AQ13351" s="29"/>
      <c r="AR13351" s="30"/>
      <c r="AT13351" s="30"/>
    </row>
    <row r="13352" spans="1:46" ht="30">
      <c r="A13352" s="25">
        <f t="shared" si="1248"/>
        <v>2013</v>
      </c>
      <c r="B13352" s="26" t="str">
        <f t="shared" si="1249"/>
        <v>Solar Partners</v>
      </c>
      <c r="C13352" s="127" t="str">
        <f t="shared" si="1250"/>
        <v>Ivanpah Solar Electric Generating System</v>
      </c>
      <c r="D13352" s="123" t="str">
        <f t="shared" si="1251"/>
        <v>Solar Power Tower</v>
      </c>
      <c r="E13352" s="26">
        <f t="shared" si="1252"/>
        <v>0</v>
      </c>
      <c r="F13352" s="27">
        <f t="shared" si="1253"/>
        <v>0</v>
      </c>
      <c r="G13352" s="28"/>
      <c r="H13352" s="131"/>
      <c r="J13352" s="29" t="e">
        <f>VLOOKUP(H13352,'Drop Down Menus'!A:B,2,FALSE)</f>
        <v>#N/A</v>
      </c>
      <c r="L13352" s="48"/>
      <c r="M13352" s="48"/>
      <c r="N13352" s="135"/>
      <c r="R13352" s="144"/>
      <c r="U13352" s="148"/>
      <c r="V13352" s="25"/>
      <c r="Y13352" s="32"/>
      <c r="AG13352" s="29"/>
      <c r="AH13352" s="34"/>
      <c r="AM13352" s="28"/>
      <c r="AN13352" s="28"/>
      <c r="AO13352" s="28"/>
      <c r="AP13352" s="25"/>
      <c r="AQ13352" s="29"/>
      <c r="AR13352" s="30"/>
      <c r="AT13352" s="30"/>
    </row>
    <row r="13353" spans="1:46" ht="30">
      <c r="A13353" s="25">
        <f t="shared" si="1248"/>
        <v>2013</v>
      </c>
      <c r="B13353" s="26" t="str">
        <f t="shared" si="1249"/>
        <v>Solar Partners</v>
      </c>
      <c r="C13353" s="127" t="str">
        <f t="shared" si="1250"/>
        <v>Ivanpah Solar Electric Generating System</v>
      </c>
      <c r="D13353" s="123" t="str">
        <f t="shared" si="1251"/>
        <v>Solar Power Tower</v>
      </c>
      <c r="E13353" s="26">
        <f t="shared" si="1252"/>
        <v>0</v>
      </c>
      <c r="F13353" s="27">
        <f t="shared" si="1253"/>
        <v>0</v>
      </c>
      <c r="G13353" s="28"/>
      <c r="H13353" s="131"/>
      <c r="J13353" s="29" t="e">
        <f>VLOOKUP(H13353,'Drop Down Menus'!A:B,2,FALSE)</f>
        <v>#N/A</v>
      </c>
      <c r="L13353" s="48"/>
      <c r="M13353" s="48"/>
      <c r="N13353" s="135"/>
      <c r="R13353" s="144"/>
      <c r="U13353" s="148"/>
      <c r="V13353" s="25"/>
      <c r="Y13353" s="32"/>
      <c r="AG13353" s="29"/>
      <c r="AH13353" s="34"/>
      <c r="AM13353" s="28"/>
      <c r="AN13353" s="28"/>
      <c r="AO13353" s="28"/>
      <c r="AP13353" s="25"/>
      <c r="AQ13353" s="29"/>
      <c r="AR13353" s="30"/>
      <c r="AT13353" s="30"/>
    </row>
    <row r="13354" spans="1:46" ht="30">
      <c r="A13354" s="25">
        <f t="shared" si="1248"/>
        <v>2013</v>
      </c>
      <c r="B13354" s="26" t="str">
        <f t="shared" si="1249"/>
        <v>Solar Partners</v>
      </c>
      <c r="C13354" s="127" t="str">
        <f t="shared" si="1250"/>
        <v>Ivanpah Solar Electric Generating System</v>
      </c>
      <c r="D13354" s="123" t="str">
        <f t="shared" si="1251"/>
        <v>Solar Power Tower</v>
      </c>
      <c r="E13354" s="26">
        <f t="shared" si="1252"/>
        <v>0</v>
      </c>
      <c r="F13354" s="27">
        <f t="shared" si="1253"/>
        <v>0</v>
      </c>
      <c r="G13354" s="28"/>
      <c r="H13354" s="131"/>
      <c r="J13354" s="29" t="e">
        <f>VLOOKUP(H13354,'Drop Down Menus'!A:B,2,FALSE)</f>
        <v>#N/A</v>
      </c>
      <c r="L13354" s="48"/>
      <c r="M13354" s="48"/>
      <c r="N13354" s="135"/>
      <c r="R13354" s="144"/>
      <c r="U13354" s="148"/>
      <c r="V13354" s="25"/>
      <c r="Y13354" s="32"/>
      <c r="AG13354" s="29"/>
      <c r="AH13354" s="34"/>
      <c r="AM13354" s="28"/>
      <c r="AN13354" s="28"/>
      <c r="AO13354" s="28"/>
      <c r="AP13354" s="25"/>
      <c r="AQ13354" s="29"/>
      <c r="AR13354" s="30"/>
      <c r="AT13354" s="30"/>
    </row>
    <row r="13355" spans="1:46" ht="30">
      <c r="A13355" s="25">
        <f t="shared" si="1248"/>
        <v>2013</v>
      </c>
      <c r="B13355" s="26" t="str">
        <f t="shared" si="1249"/>
        <v>Solar Partners</v>
      </c>
      <c r="C13355" s="127" t="str">
        <f t="shared" si="1250"/>
        <v>Ivanpah Solar Electric Generating System</v>
      </c>
      <c r="D13355" s="123" t="str">
        <f t="shared" si="1251"/>
        <v>Solar Power Tower</v>
      </c>
      <c r="E13355" s="26">
        <f t="shared" si="1252"/>
        <v>0</v>
      </c>
      <c r="F13355" s="27">
        <f t="shared" si="1253"/>
        <v>0</v>
      </c>
      <c r="G13355" s="28"/>
      <c r="H13355" s="131"/>
      <c r="J13355" s="29" t="e">
        <f>VLOOKUP(H13355,'Drop Down Menus'!A:B,2,FALSE)</f>
        <v>#N/A</v>
      </c>
      <c r="L13355" s="48"/>
      <c r="M13355" s="48"/>
      <c r="N13355" s="135"/>
      <c r="R13355" s="144"/>
      <c r="U13355" s="148"/>
      <c r="V13355" s="25"/>
      <c r="Y13355" s="32"/>
      <c r="AG13355" s="29"/>
      <c r="AH13355" s="34"/>
      <c r="AM13355" s="28"/>
      <c r="AN13355" s="28"/>
      <c r="AO13355" s="28"/>
      <c r="AP13355" s="25"/>
      <c r="AQ13355" s="29"/>
      <c r="AR13355" s="30"/>
      <c r="AT13355" s="30"/>
    </row>
    <row r="13356" spans="1:46" ht="30">
      <c r="A13356" s="25">
        <f t="shared" si="1248"/>
        <v>2013</v>
      </c>
      <c r="B13356" s="26" t="str">
        <f t="shared" si="1249"/>
        <v>Solar Partners</v>
      </c>
      <c r="C13356" s="127" t="str">
        <f t="shared" si="1250"/>
        <v>Ivanpah Solar Electric Generating System</v>
      </c>
      <c r="D13356" s="123" t="str">
        <f t="shared" si="1251"/>
        <v>Solar Power Tower</v>
      </c>
      <c r="E13356" s="26">
        <f t="shared" si="1252"/>
        <v>0</v>
      </c>
      <c r="F13356" s="27">
        <f t="shared" si="1253"/>
        <v>0</v>
      </c>
      <c r="G13356" s="28"/>
      <c r="H13356" s="131"/>
      <c r="J13356" s="29" t="e">
        <f>VLOOKUP(H13356,'Drop Down Menus'!A:B,2,FALSE)</f>
        <v>#N/A</v>
      </c>
      <c r="L13356" s="48"/>
      <c r="M13356" s="48"/>
      <c r="N13356" s="135"/>
      <c r="R13356" s="144"/>
      <c r="U13356" s="148"/>
      <c r="V13356" s="25"/>
      <c r="Y13356" s="32"/>
      <c r="AG13356" s="29"/>
      <c r="AH13356" s="34"/>
      <c r="AM13356" s="28"/>
      <c r="AN13356" s="28"/>
      <c r="AO13356" s="28"/>
      <c r="AP13356" s="25"/>
      <c r="AQ13356" s="29"/>
      <c r="AR13356" s="30"/>
      <c r="AT13356" s="30"/>
    </row>
    <row r="13357" spans="1:46" ht="30">
      <c r="A13357" s="25">
        <f t="shared" si="1248"/>
        <v>2013</v>
      </c>
      <c r="B13357" s="26" t="str">
        <f t="shared" si="1249"/>
        <v>Solar Partners</v>
      </c>
      <c r="C13357" s="127" t="str">
        <f t="shared" si="1250"/>
        <v>Ivanpah Solar Electric Generating System</v>
      </c>
      <c r="D13357" s="123" t="str">
        <f t="shared" si="1251"/>
        <v>Solar Power Tower</v>
      </c>
      <c r="E13357" s="26">
        <f t="shared" si="1252"/>
        <v>0</v>
      </c>
      <c r="F13357" s="27">
        <f t="shared" si="1253"/>
        <v>0</v>
      </c>
      <c r="G13357" s="28"/>
      <c r="H13357" s="131"/>
      <c r="J13357" s="29" t="e">
        <f>VLOOKUP(H13357,'Drop Down Menus'!A:B,2,FALSE)</f>
        <v>#N/A</v>
      </c>
      <c r="L13357" s="48"/>
      <c r="M13357" s="48"/>
      <c r="N13357" s="135"/>
      <c r="R13357" s="144"/>
      <c r="U13357" s="148"/>
      <c r="V13357" s="25"/>
      <c r="Y13357" s="32"/>
      <c r="AG13357" s="29"/>
      <c r="AH13357" s="34"/>
      <c r="AM13357" s="28"/>
      <c r="AN13357" s="28"/>
      <c r="AO13357" s="28"/>
      <c r="AP13357" s="25"/>
      <c r="AQ13357" s="29"/>
      <c r="AR13357" s="30"/>
      <c r="AT13357" s="30"/>
    </row>
    <row r="13358" spans="1:46" ht="30">
      <c r="A13358" s="25">
        <f t="shared" si="1248"/>
        <v>2013</v>
      </c>
      <c r="B13358" s="26" t="str">
        <f t="shared" si="1249"/>
        <v>Solar Partners</v>
      </c>
      <c r="C13358" s="127" t="str">
        <f t="shared" si="1250"/>
        <v>Ivanpah Solar Electric Generating System</v>
      </c>
      <c r="D13358" s="123" t="str">
        <f t="shared" si="1251"/>
        <v>Solar Power Tower</v>
      </c>
      <c r="E13358" s="26">
        <f t="shared" si="1252"/>
        <v>0</v>
      </c>
      <c r="F13358" s="27">
        <f t="shared" si="1253"/>
        <v>0</v>
      </c>
      <c r="G13358" s="28"/>
      <c r="H13358" s="131"/>
      <c r="J13358" s="29" t="e">
        <f>VLOOKUP(H13358,'Drop Down Menus'!A:B,2,FALSE)</f>
        <v>#N/A</v>
      </c>
      <c r="L13358" s="48"/>
      <c r="M13358" s="48"/>
      <c r="N13358" s="135"/>
      <c r="R13358" s="144"/>
      <c r="U13358" s="148"/>
      <c r="V13358" s="25"/>
      <c r="Y13358" s="32"/>
      <c r="AG13358" s="29"/>
      <c r="AH13358" s="34"/>
      <c r="AM13358" s="28"/>
      <c r="AN13358" s="28"/>
      <c r="AO13358" s="28"/>
      <c r="AP13358" s="25"/>
      <c r="AQ13358" s="29"/>
      <c r="AR13358" s="30"/>
      <c r="AT13358" s="30"/>
    </row>
    <row r="13359" spans="1:46" ht="30">
      <c r="A13359" s="25">
        <f t="shared" si="1248"/>
        <v>2013</v>
      </c>
      <c r="B13359" s="26" t="str">
        <f t="shared" si="1249"/>
        <v>Solar Partners</v>
      </c>
      <c r="C13359" s="127" t="str">
        <f t="shared" si="1250"/>
        <v>Ivanpah Solar Electric Generating System</v>
      </c>
      <c r="D13359" s="123" t="str">
        <f t="shared" si="1251"/>
        <v>Solar Power Tower</v>
      </c>
      <c r="E13359" s="26">
        <f t="shared" si="1252"/>
        <v>0</v>
      </c>
      <c r="F13359" s="27">
        <f t="shared" si="1253"/>
        <v>0</v>
      </c>
      <c r="G13359" s="28"/>
      <c r="H13359" s="131"/>
      <c r="J13359" s="29" t="e">
        <f>VLOOKUP(H13359,'Drop Down Menus'!A:B,2,FALSE)</f>
        <v>#N/A</v>
      </c>
      <c r="L13359" s="48"/>
      <c r="M13359" s="48"/>
      <c r="N13359" s="135"/>
      <c r="R13359" s="144"/>
      <c r="U13359" s="148"/>
      <c r="V13359" s="25"/>
      <c r="Y13359" s="32"/>
      <c r="AG13359" s="29"/>
      <c r="AH13359" s="34"/>
      <c r="AM13359" s="28"/>
      <c r="AN13359" s="28"/>
      <c r="AO13359" s="28"/>
      <c r="AP13359" s="25"/>
      <c r="AQ13359" s="29"/>
      <c r="AR13359" s="30"/>
      <c r="AT13359" s="30"/>
    </row>
    <row r="13360" spans="1:46" ht="30">
      <c r="A13360" s="25">
        <f t="shared" si="1248"/>
        <v>2013</v>
      </c>
      <c r="B13360" s="26" t="str">
        <f t="shared" si="1249"/>
        <v>Solar Partners</v>
      </c>
      <c r="C13360" s="127" t="str">
        <f t="shared" si="1250"/>
        <v>Ivanpah Solar Electric Generating System</v>
      </c>
      <c r="D13360" s="123" t="str">
        <f t="shared" si="1251"/>
        <v>Solar Power Tower</v>
      </c>
      <c r="E13360" s="26">
        <f t="shared" si="1252"/>
        <v>0</v>
      </c>
      <c r="F13360" s="27">
        <f t="shared" si="1253"/>
        <v>0</v>
      </c>
      <c r="G13360" s="28"/>
      <c r="H13360" s="131"/>
      <c r="J13360" s="29" t="e">
        <f>VLOOKUP(H13360,'Drop Down Menus'!A:B,2,FALSE)</f>
        <v>#N/A</v>
      </c>
      <c r="L13360" s="48"/>
      <c r="M13360" s="48"/>
      <c r="N13360" s="135"/>
      <c r="R13360" s="144"/>
      <c r="U13360" s="148"/>
      <c r="V13360" s="25"/>
      <c r="Y13360" s="32"/>
      <c r="AG13360" s="29"/>
      <c r="AH13360" s="34"/>
      <c r="AM13360" s="28"/>
      <c r="AN13360" s="28"/>
      <c r="AO13360" s="28"/>
      <c r="AP13360" s="25"/>
      <c r="AQ13360" s="29"/>
      <c r="AR13360" s="30"/>
      <c r="AT13360" s="30"/>
    </row>
    <row r="13361" spans="1:46" ht="30">
      <c r="A13361" s="25">
        <f t="shared" si="1248"/>
        <v>2013</v>
      </c>
      <c r="B13361" s="26" t="str">
        <f t="shared" si="1249"/>
        <v>Solar Partners</v>
      </c>
      <c r="C13361" s="127" t="str">
        <f t="shared" si="1250"/>
        <v>Ivanpah Solar Electric Generating System</v>
      </c>
      <c r="D13361" s="123" t="str">
        <f t="shared" si="1251"/>
        <v>Solar Power Tower</v>
      </c>
      <c r="E13361" s="26">
        <f t="shared" si="1252"/>
        <v>0</v>
      </c>
      <c r="F13361" s="27">
        <f t="shared" si="1253"/>
        <v>0</v>
      </c>
      <c r="G13361" s="28"/>
      <c r="H13361" s="131"/>
      <c r="J13361" s="29" t="e">
        <f>VLOOKUP(H13361,'Drop Down Menus'!A:B,2,FALSE)</f>
        <v>#N/A</v>
      </c>
      <c r="L13361" s="48"/>
      <c r="M13361" s="48"/>
      <c r="N13361" s="135"/>
      <c r="R13361" s="144"/>
      <c r="U13361" s="148"/>
      <c r="V13361" s="25"/>
      <c r="Y13361" s="32"/>
      <c r="AG13361" s="29"/>
      <c r="AH13361" s="34"/>
      <c r="AM13361" s="28"/>
      <c r="AN13361" s="28"/>
      <c r="AO13361" s="28"/>
      <c r="AP13361" s="25"/>
      <c r="AQ13361" s="29"/>
      <c r="AR13361" s="30"/>
      <c r="AT13361" s="30"/>
    </row>
    <row r="13362" spans="1:46" ht="30">
      <c r="A13362" s="25">
        <f t="shared" si="1248"/>
        <v>2013</v>
      </c>
      <c r="B13362" s="26" t="str">
        <f t="shared" si="1249"/>
        <v>Solar Partners</v>
      </c>
      <c r="C13362" s="127" t="str">
        <f t="shared" si="1250"/>
        <v>Ivanpah Solar Electric Generating System</v>
      </c>
      <c r="D13362" s="123" t="str">
        <f t="shared" si="1251"/>
        <v>Solar Power Tower</v>
      </c>
      <c r="E13362" s="26">
        <f t="shared" si="1252"/>
        <v>0</v>
      </c>
      <c r="F13362" s="27">
        <f t="shared" si="1253"/>
        <v>0</v>
      </c>
      <c r="G13362" s="28"/>
      <c r="H13362" s="131"/>
      <c r="J13362" s="29" t="e">
        <f>VLOOKUP(H13362,'Drop Down Menus'!A:B,2,FALSE)</f>
        <v>#N/A</v>
      </c>
      <c r="L13362" s="48"/>
      <c r="M13362" s="48"/>
      <c r="N13362" s="135"/>
      <c r="R13362" s="144"/>
      <c r="U13362" s="148"/>
      <c r="V13362" s="25"/>
      <c r="Y13362" s="32"/>
      <c r="AG13362" s="29"/>
      <c r="AH13362" s="34"/>
      <c r="AM13362" s="28"/>
      <c r="AN13362" s="28"/>
      <c r="AO13362" s="28"/>
      <c r="AP13362" s="25"/>
      <c r="AQ13362" s="29"/>
      <c r="AR13362" s="30"/>
      <c r="AT13362" s="30"/>
    </row>
    <row r="13363" spans="1:46" ht="30">
      <c r="A13363" s="25">
        <f t="shared" si="1248"/>
        <v>2013</v>
      </c>
      <c r="B13363" s="26" t="str">
        <f t="shared" si="1249"/>
        <v>Solar Partners</v>
      </c>
      <c r="C13363" s="127" t="str">
        <f t="shared" si="1250"/>
        <v>Ivanpah Solar Electric Generating System</v>
      </c>
      <c r="D13363" s="123" t="str">
        <f t="shared" si="1251"/>
        <v>Solar Power Tower</v>
      </c>
      <c r="E13363" s="26">
        <f t="shared" si="1252"/>
        <v>0</v>
      </c>
      <c r="F13363" s="27">
        <f t="shared" si="1253"/>
        <v>0</v>
      </c>
      <c r="G13363" s="28"/>
      <c r="H13363" s="131"/>
      <c r="J13363" s="29" t="e">
        <f>VLOOKUP(H13363,'Drop Down Menus'!A:B,2,FALSE)</f>
        <v>#N/A</v>
      </c>
      <c r="L13363" s="48"/>
      <c r="M13363" s="48"/>
      <c r="N13363" s="135"/>
      <c r="R13363" s="144"/>
      <c r="U13363" s="148"/>
      <c r="V13363" s="25"/>
      <c r="Y13363" s="32"/>
      <c r="AG13363" s="29"/>
      <c r="AH13363" s="34"/>
      <c r="AM13363" s="28"/>
      <c r="AN13363" s="28"/>
      <c r="AO13363" s="28"/>
      <c r="AP13363" s="25"/>
      <c r="AQ13363" s="29"/>
      <c r="AR13363" s="30"/>
      <c r="AT13363" s="30"/>
    </row>
    <row r="13364" spans="1:46" ht="30">
      <c r="A13364" s="25">
        <f t="shared" si="1248"/>
        <v>2013</v>
      </c>
      <c r="B13364" s="26" t="str">
        <f t="shared" si="1249"/>
        <v>Solar Partners</v>
      </c>
      <c r="C13364" s="127" t="str">
        <f t="shared" si="1250"/>
        <v>Ivanpah Solar Electric Generating System</v>
      </c>
      <c r="D13364" s="123" t="str">
        <f t="shared" si="1251"/>
        <v>Solar Power Tower</v>
      </c>
      <c r="E13364" s="26">
        <f t="shared" si="1252"/>
        <v>0</v>
      </c>
      <c r="F13364" s="27">
        <f t="shared" si="1253"/>
        <v>0</v>
      </c>
      <c r="G13364" s="28"/>
      <c r="H13364" s="131"/>
      <c r="J13364" s="29" t="e">
        <f>VLOOKUP(H13364,'Drop Down Menus'!A:B,2,FALSE)</f>
        <v>#N/A</v>
      </c>
      <c r="L13364" s="48"/>
      <c r="M13364" s="48"/>
      <c r="N13364" s="135"/>
      <c r="R13364" s="144"/>
      <c r="U13364" s="148"/>
      <c r="V13364" s="25"/>
      <c r="Y13364" s="32"/>
      <c r="AG13364" s="29"/>
      <c r="AH13364" s="34"/>
      <c r="AM13364" s="28"/>
      <c r="AN13364" s="28"/>
      <c r="AO13364" s="28"/>
      <c r="AP13364" s="25"/>
      <c r="AQ13364" s="29"/>
      <c r="AR13364" s="30"/>
      <c r="AT13364" s="30"/>
    </row>
    <row r="13365" spans="1:46" ht="30">
      <c r="A13365" s="25">
        <f t="shared" si="1248"/>
        <v>2013</v>
      </c>
      <c r="B13365" s="26" t="str">
        <f t="shared" si="1249"/>
        <v>Solar Partners</v>
      </c>
      <c r="C13365" s="127" t="str">
        <f t="shared" si="1250"/>
        <v>Ivanpah Solar Electric Generating System</v>
      </c>
      <c r="D13365" s="123" t="str">
        <f t="shared" si="1251"/>
        <v>Solar Power Tower</v>
      </c>
      <c r="E13365" s="26">
        <f t="shared" si="1252"/>
        <v>0</v>
      </c>
      <c r="F13365" s="27">
        <f t="shared" si="1253"/>
        <v>0</v>
      </c>
      <c r="G13365" s="28"/>
      <c r="H13365" s="131"/>
      <c r="J13365" s="29" t="e">
        <f>VLOOKUP(H13365,'Drop Down Menus'!A:B,2,FALSE)</f>
        <v>#N/A</v>
      </c>
      <c r="L13365" s="48"/>
      <c r="M13365" s="48"/>
      <c r="N13365" s="135"/>
      <c r="R13365" s="144"/>
      <c r="U13365" s="148"/>
      <c r="V13365" s="25"/>
      <c r="Y13365" s="32"/>
      <c r="AG13365" s="29"/>
      <c r="AH13365" s="34"/>
      <c r="AM13365" s="28"/>
      <c r="AN13365" s="28"/>
      <c r="AO13365" s="28"/>
      <c r="AP13365" s="25"/>
      <c r="AQ13365" s="29"/>
      <c r="AR13365" s="30"/>
      <c r="AT13365" s="30"/>
    </row>
    <row r="13366" spans="1:46" ht="30">
      <c r="A13366" s="25">
        <f t="shared" si="1248"/>
        <v>2013</v>
      </c>
      <c r="B13366" s="26" t="str">
        <f t="shared" si="1249"/>
        <v>Solar Partners</v>
      </c>
      <c r="C13366" s="127" t="str">
        <f t="shared" si="1250"/>
        <v>Ivanpah Solar Electric Generating System</v>
      </c>
      <c r="D13366" s="123" t="str">
        <f t="shared" si="1251"/>
        <v>Solar Power Tower</v>
      </c>
      <c r="E13366" s="26">
        <f t="shared" si="1252"/>
        <v>0</v>
      </c>
      <c r="F13366" s="27">
        <f t="shared" si="1253"/>
        <v>0</v>
      </c>
      <c r="G13366" s="28"/>
      <c r="H13366" s="131"/>
      <c r="J13366" s="29" t="e">
        <f>VLOOKUP(H13366,'Drop Down Menus'!A:B,2,FALSE)</f>
        <v>#N/A</v>
      </c>
      <c r="L13366" s="48"/>
      <c r="M13366" s="48"/>
      <c r="N13366" s="135"/>
      <c r="R13366" s="144"/>
      <c r="U13366" s="148"/>
      <c r="V13366" s="25"/>
      <c r="Y13366" s="32"/>
      <c r="AG13366" s="29"/>
      <c r="AH13366" s="34"/>
      <c r="AM13366" s="28"/>
      <c r="AN13366" s="28"/>
      <c r="AO13366" s="28"/>
      <c r="AP13366" s="25"/>
      <c r="AQ13366" s="29"/>
      <c r="AR13366" s="30"/>
      <c r="AT13366" s="30"/>
    </row>
    <row r="13367" spans="1:46" ht="30">
      <c r="A13367" s="25">
        <f t="shared" si="1248"/>
        <v>2013</v>
      </c>
      <c r="B13367" s="26" t="str">
        <f t="shared" si="1249"/>
        <v>Solar Partners</v>
      </c>
      <c r="C13367" s="127" t="str">
        <f t="shared" si="1250"/>
        <v>Ivanpah Solar Electric Generating System</v>
      </c>
      <c r="D13367" s="123" t="str">
        <f t="shared" si="1251"/>
        <v>Solar Power Tower</v>
      </c>
      <c r="E13367" s="26">
        <f t="shared" si="1252"/>
        <v>0</v>
      </c>
      <c r="F13367" s="27">
        <f t="shared" si="1253"/>
        <v>0</v>
      </c>
      <c r="G13367" s="28"/>
      <c r="H13367" s="131"/>
      <c r="J13367" s="29" t="e">
        <f>VLOOKUP(H13367,'Drop Down Menus'!A:B,2,FALSE)</f>
        <v>#N/A</v>
      </c>
      <c r="L13367" s="48"/>
      <c r="M13367" s="48"/>
      <c r="N13367" s="135"/>
      <c r="R13367" s="144"/>
      <c r="U13367" s="148"/>
      <c r="V13367" s="25"/>
      <c r="Y13367" s="32"/>
      <c r="AG13367" s="29"/>
      <c r="AH13367" s="34"/>
      <c r="AM13367" s="28"/>
      <c r="AN13367" s="28"/>
      <c r="AO13367" s="28"/>
      <c r="AP13367" s="25"/>
      <c r="AQ13367" s="29"/>
      <c r="AR13367" s="30"/>
      <c r="AT13367" s="30"/>
    </row>
    <row r="13368" spans="1:46" ht="30">
      <c r="A13368" s="25">
        <f t="shared" si="1248"/>
        <v>2013</v>
      </c>
      <c r="B13368" s="26" t="str">
        <f t="shared" si="1249"/>
        <v>Solar Partners</v>
      </c>
      <c r="C13368" s="127" t="str">
        <f t="shared" si="1250"/>
        <v>Ivanpah Solar Electric Generating System</v>
      </c>
      <c r="D13368" s="123" t="str">
        <f t="shared" si="1251"/>
        <v>Solar Power Tower</v>
      </c>
      <c r="E13368" s="26">
        <f t="shared" si="1252"/>
        <v>0</v>
      </c>
      <c r="F13368" s="27">
        <f t="shared" si="1253"/>
        <v>0</v>
      </c>
      <c r="G13368" s="28"/>
      <c r="H13368" s="131"/>
      <c r="J13368" s="29" t="e">
        <f>VLOOKUP(H13368,'Drop Down Menus'!A:B,2,FALSE)</f>
        <v>#N/A</v>
      </c>
      <c r="L13368" s="48"/>
      <c r="M13368" s="48"/>
      <c r="N13368" s="135"/>
      <c r="R13368" s="144"/>
      <c r="U13368" s="148"/>
      <c r="V13368" s="25"/>
      <c r="Y13368" s="32"/>
      <c r="AG13368" s="29"/>
      <c r="AH13368" s="34"/>
      <c r="AM13368" s="28"/>
      <c r="AN13368" s="28"/>
      <c r="AO13368" s="28"/>
      <c r="AP13368" s="25"/>
      <c r="AQ13368" s="29"/>
      <c r="AR13368" s="30"/>
      <c r="AT13368" s="30"/>
    </row>
    <row r="13369" spans="1:46" ht="30">
      <c r="A13369" s="25">
        <f t="shared" si="1248"/>
        <v>2013</v>
      </c>
      <c r="B13369" s="26" t="str">
        <f t="shared" si="1249"/>
        <v>Solar Partners</v>
      </c>
      <c r="C13369" s="127" t="str">
        <f t="shared" si="1250"/>
        <v>Ivanpah Solar Electric Generating System</v>
      </c>
      <c r="D13369" s="123" t="str">
        <f t="shared" si="1251"/>
        <v>Solar Power Tower</v>
      </c>
      <c r="E13369" s="26">
        <f t="shared" si="1252"/>
        <v>0</v>
      </c>
      <c r="F13369" s="27">
        <f t="shared" si="1253"/>
        <v>0</v>
      </c>
      <c r="G13369" s="28"/>
      <c r="H13369" s="131"/>
      <c r="J13369" s="29" t="e">
        <f>VLOOKUP(H13369,'Drop Down Menus'!A:B,2,FALSE)</f>
        <v>#N/A</v>
      </c>
      <c r="L13369" s="48"/>
      <c r="M13369" s="48"/>
      <c r="N13369" s="135"/>
      <c r="R13369" s="144"/>
      <c r="U13369" s="148"/>
      <c r="V13369" s="25"/>
      <c r="Y13369" s="32"/>
      <c r="AG13369" s="29"/>
      <c r="AH13369" s="34"/>
      <c r="AM13369" s="28"/>
      <c r="AN13369" s="28"/>
      <c r="AO13369" s="28"/>
      <c r="AP13369" s="25"/>
      <c r="AQ13369" s="29"/>
      <c r="AR13369" s="30"/>
      <c r="AT13369" s="30"/>
    </row>
    <row r="13370" spans="1:46" ht="30">
      <c r="A13370" s="25">
        <f t="shared" si="1248"/>
        <v>2013</v>
      </c>
      <c r="B13370" s="26" t="str">
        <f t="shared" si="1249"/>
        <v>Solar Partners</v>
      </c>
      <c r="C13370" s="127" t="str">
        <f t="shared" si="1250"/>
        <v>Ivanpah Solar Electric Generating System</v>
      </c>
      <c r="D13370" s="123" t="str">
        <f t="shared" si="1251"/>
        <v>Solar Power Tower</v>
      </c>
      <c r="E13370" s="26">
        <f t="shared" si="1252"/>
        <v>0</v>
      </c>
      <c r="F13370" s="27">
        <f t="shared" si="1253"/>
        <v>0</v>
      </c>
      <c r="G13370" s="28"/>
      <c r="H13370" s="131"/>
      <c r="J13370" s="29" t="e">
        <f>VLOOKUP(H13370,'Drop Down Menus'!A:B,2,FALSE)</f>
        <v>#N/A</v>
      </c>
      <c r="L13370" s="48"/>
      <c r="M13370" s="48"/>
      <c r="N13370" s="135"/>
      <c r="R13370" s="144"/>
      <c r="U13370" s="148"/>
      <c r="V13370" s="25"/>
      <c r="Y13370" s="32"/>
      <c r="AG13370" s="29"/>
      <c r="AH13370" s="34"/>
      <c r="AM13370" s="28"/>
      <c r="AN13370" s="28"/>
      <c r="AO13370" s="28"/>
      <c r="AP13370" s="25"/>
      <c r="AQ13370" s="29"/>
      <c r="AR13370" s="30"/>
      <c r="AT13370" s="30"/>
    </row>
    <row r="13371" spans="1:46" ht="30">
      <c r="A13371" s="25">
        <f t="shared" si="1248"/>
        <v>2013</v>
      </c>
      <c r="B13371" s="26" t="str">
        <f t="shared" si="1249"/>
        <v>Solar Partners</v>
      </c>
      <c r="C13371" s="127" t="str">
        <f t="shared" si="1250"/>
        <v>Ivanpah Solar Electric Generating System</v>
      </c>
      <c r="D13371" s="123" t="str">
        <f t="shared" si="1251"/>
        <v>Solar Power Tower</v>
      </c>
      <c r="E13371" s="26">
        <f t="shared" si="1252"/>
        <v>0</v>
      </c>
      <c r="F13371" s="27">
        <f t="shared" si="1253"/>
        <v>0</v>
      </c>
      <c r="G13371" s="28"/>
      <c r="H13371" s="131"/>
      <c r="J13371" s="29" t="e">
        <f>VLOOKUP(H13371,'Drop Down Menus'!A:B,2,FALSE)</f>
        <v>#N/A</v>
      </c>
      <c r="L13371" s="48"/>
      <c r="M13371" s="48"/>
      <c r="N13371" s="135"/>
      <c r="R13371" s="144"/>
      <c r="U13371" s="148"/>
      <c r="V13371" s="25"/>
      <c r="Y13371" s="32"/>
      <c r="AG13371" s="29"/>
      <c r="AH13371" s="34"/>
      <c r="AM13371" s="28"/>
      <c r="AN13371" s="28"/>
      <c r="AO13371" s="28"/>
      <c r="AP13371" s="25"/>
      <c r="AQ13371" s="29"/>
      <c r="AR13371" s="30"/>
      <c r="AT13371" s="30"/>
    </row>
    <row r="13372" spans="1:46" ht="30">
      <c r="A13372" s="25">
        <f t="shared" si="1248"/>
        <v>2013</v>
      </c>
      <c r="B13372" s="26" t="str">
        <f t="shared" si="1249"/>
        <v>Solar Partners</v>
      </c>
      <c r="C13372" s="127" t="str">
        <f t="shared" si="1250"/>
        <v>Ivanpah Solar Electric Generating System</v>
      </c>
      <c r="D13372" s="123" t="str">
        <f t="shared" si="1251"/>
        <v>Solar Power Tower</v>
      </c>
      <c r="E13372" s="26">
        <f t="shared" si="1252"/>
        <v>0</v>
      </c>
      <c r="F13372" s="27">
        <f t="shared" si="1253"/>
        <v>0</v>
      </c>
      <c r="G13372" s="28"/>
      <c r="H13372" s="131"/>
      <c r="J13372" s="29" t="e">
        <f>VLOOKUP(H13372,'Drop Down Menus'!A:B,2,FALSE)</f>
        <v>#N/A</v>
      </c>
      <c r="L13372" s="48"/>
      <c r="M13372" s="48"/>
      <c r="N13372" s="135"/>
      <c r="R13372" s="144"/>
      <c r="U13372" s="148"/>
      <c r="V13372" s="25"/>
      <c r="Y13372" s="32"/>
      <c r="AG13372" s="29"/>
      <c r="AH13372" s="34"/>
      <c r="AM13372" s="28"/>
      <c r="AN13372" s="28"/>
      <c r="AO13372" s="28"/>
      <c r="AP13372" s="25"/>
      <c r="AQ13372" s="29"/>
      <c r="AR13372" s="30"/>
      <c r="AT13372" s="30"/>
    </row>
    <row r="13373" spans="1:46" ht="30">
      <c r="A13373" s="25">
        <f t="shared" si="1248"/>
        <v>2013</v>
      </c>
      <c r="B13373" s="26" t="str">
        <f t="shared" si="1249"/>
        <v>Solar Partners</v>
      </c>
      <c r="C13373" s="127" t="str">
        <f t="shared" si="1250"/>
        <v>Ivanpah Solar Electric Generating System</v>
      </c>
      <c r="D13373" s="123" t="str">
        <f t="shared" si="1251"/>
        <v>Solar Power Tower</v>
      </c>
      <c r="E13373" s="26">
        <f t="shared" si="1252"/>
        <v>0</v>
      </c>
      <c r="F13373" s="27">
        <f t="shared" si="1253"/>
        <v>0</v>
      </c>
      <c r="G13373" s="28"/>
      <c r="H13373" s="131"/>
      <c r="J13373" s="29" t="e">
        <f>VLOOKUP(H13373,'Drop Down Menus'!A:B,2,FALSE)</f>
        <v>#N/A</v>
      </c>
      <c r="L13373" s="48"/>
      <c r="M13373" s="48"/>
      <c r="N13373" s="135"/>
      <c r="R13373" s="144"/>
      <c r="U13373" s="148"/>
      <c r="V13373" s="25"/>
      <c r="Y13373" s="32"/>
      <c r="AG13373" s="29"/>
      <c r="AH13373" s="34"/>
      <c r="AM13373" s="28"/>
      <c r="AN13373" s="28"/>
      <c r="AO13373" s="28"/>
      <c r="AP13373" s="25"/>
      <c r="AQ13373" s="29"/>
      <c r="AR13373" s="30"/>
      <c r="AT13373" s="30"/>
    </row>
    <row r="13374" spans="1:46" ht="30">
      <c r="A13374" s="25">
        <f t="shared" si="1248"/>
        <v>2013</v>
      </c>
      <c r="B13374" s="26" t="str">
        <f t="shared" si="1249"/>
        <v>Solar Partners</v>
      </c>
      <c r="C13374" s="127" t="str">
        <f t="shared" si="1250"/>
        <v>Ivanpah Solar Electric Generating System</v>
      </c>
      <c r="D13374" s="123" t="str">
        <f t="shared" si="1251"/>
        <v>Solar Power Tower</v>
      </c>
      <c r="E13374" s="26">
        <f t="shared" si="1252"/>
        <v>0</v>
      </c>
      <c r="F13374" s="27">
        <f t="shared" si="1253"/>
        <v>0</v>
      </c>
      <c r="G13374" s="28"/>
      <c r="H13374" s="131"/>
      <c r="J13374" s="29" t="e">
        <f>VLOOKUP(H13374,'Drop Down Menus'!A:B,2,FALSE)</f>
        <v>#N/A</v>
      </c>
      <c r="L13374" s="48"/>
      <c r="M13374" s="48"/>
      <c r="N13374" s="135"/>
      <c r="R13374" s="144"/>
      <c r="U13374" s="148"/>
      <c r="V13374" s="25"/>
      <c r="Y13374" s="32"/>
      <c r="AG13374" s="29"/>
      <c r="AH13374" s="34"/>
      <c r="AM13374" s="28"/>
      <c r="AN13374" s="28"/>
      <c r="AO13374" s="28"/>
      <c r="AP13374" s="25"/>
      <c r="AQ13374" s="29"/>
      <c r="AR13374" s="30"/>
      <c r="AT13374" s="30"/>
    </row>
    <row r="13375" spans="1:46" ht="30">
      <c r="A13375" s="25">
        <f t="shared" si="1248"/>
        <v>2013</v>
      </c>
      <c r="B13375" s="26" t="str">
        <f t="shared" si="1249"/>
        <v>Solar Partners</v>
      </c>
      <c r="C13375" s="127" t="str">
        <f t="shared" si="1250"/>
        <v>Ivanpah Solar Electric Generating System</v>
      </c>
      <c r="D13375" s="123" t="str">
        <f t="shared" si="1251"/>
        <v>Solar Power Tower</v>
      </c>
      <c r="E13375" s="26">
        <f t="shared" si="1252"/>
        <v>0</v>
      </c>
      <c r="F13375" s="27">
        <f t="shared" si="1253"/>
        <v>0</v>
      </c>
      <c r="G13375" s="28"/>
      <c r="H13375" s="131"/>
      <c r="J13375" s="29" t="e">
        <f>VLOOKUP(H13375,'Drop Down Menus'!A:B,2,FALSE)</f>
        <v>#N/A</v>
      </c>
      <c r="L13375" s="48"/>
      <c r="M13375" s="48"/>
      <c r="N13375" s="135"/>
      <c r="R13375" s="144"/>
      <c r="U13375" s="148"/>
      <c r="V13375" s="25"/>
      <c r="Y13375" s="32"/>
      <c r="AG13375" s="29"/>
      <c r="AH13375" s="34"/>
      <c r="AM13375" s="28"/>
      <c r="AN13375" s="28"/>
      <c r="AO13375" s="28"/>
      <c r="AP13375" s="25"/>
      <c r="AQ13375" s="29"/>
      <c r="AR13375" s="30"/>
      <c r="AT13375" s="30"/>
    </row>
    <row r="13376" spans="1:46" ht="30">
      <c r="A13376" s="25">
        <f t="shared" si="1248"/>
        <v>2013</v>
      </c>
      <c r="B13376" s="26" t="str">
        <f t="shared" si="1249"/>
        <v>Solar Partners</v>
      </c>
      <c r="C13376" s="127" t="str">
        <f t="shared" si="1250"/>
        <v>Ivanpah Solar Electric Generating System</v>
      </c>
      <c r="D13376" s="123" t="str">
        <f t="shared" si="1251"/>
        <v>Solar Power Tower</v>
      </c>
      <c r="E13376" s="26">
        <f t="shared" si="1252"/>
        <v>0</v>
      </c>
      <c r="F13376" s="27">
        <f t="shared" si="1253"/>
        <v>0</v>
      </c>
      <c r="G13376" s="28"/>
      <c r="H13376" s="131"/>
      <c r="J13376" s="29" t="e">
        <f>VLOOKUP(H13376,'Drop Down Menus'!A:B,2,FALSE)</f>
        <v>#N/A</v>
      </c>
      <c r="L13376" s="48"/>
      <c r="M13376" s="48"/>
      <c r="N13376" s="135"/>
      <c r="R13376" s="144"/>
      <c r="U13376" s="148"/>
      <c r="V13376" s="25"/>
      <c r="Y13376" s="32"/>
      <c r="AG13376" s="29"/>
      <c r="AH13376" s="34"/>
      <c r="AM13376" s="28"/>
      <c r="AN13376" s="28"/>
      <c r="AO13376" s="28"/>
      <c r="AP13376" s="25"/>
      <c r="AQ13376" s="29"/>
      <c r="AR13376" s="30"/>
      <c r="AT13376" s="30"/>
    </row>
    <row r="13377" spans="1:46" ht="30">
      <c r="A13377" s="25">
        <f t="shared" si="1248"/>
        <v>2013</v>
      </c>
      <c r="B13377" s="26" t="str">
        <f t="shared" si="1249"/>
        <v>Solar Partners</v>
      </c>
      <c r="C13377" s="127" t="str">
        <f t="shared" si="1250"/>
        <v>Ivanpah Solar Electric Generating System</v>
      </c>
      <c r="D13377" s="123" t="str">
        <f t="shared" si="1251"/>
        <v>Solar Power Tower</v>
      </c>
      <c r="E13377" s="26">
        <f t="shared" si="1252"/>
        <v>0</v>
      </c>
      <c r="F13377" s="27">
        <f t="shared" si="1253"/>
        <v>0</v>
      </c>
      <c r="G13377" s="28"/>
      <c r="H13377" s="131"/>
      <c r="J13377" s="29" t="e">
        <f>VLOOKUP(H13377,'Drop Down Menus'!A:B,2,FALSE)</f>
        <v>#N/A</v>
      </c>
      <c r="L13377" s="48"/>
      <c r="M13377" s="48"/>
      <c r="N13377" s="135"/>
      <c r="R13377" s="144"/>
      <c r="U13377" s="148"/>
      <c r="V13377" s="25"/>
      <c r="Y13377" s="32"/>
      <c r="AG13377" s="29"/>
      <c r="AH13377" s="34"/>
      <c r="AM13377" s="28"/>
      <c r="AN13377" s="28"/>
      <c r="AO13377" s="28"/>
      <c r="AP13377" s="25"/>
      <c r="AQ13377" s="29"/>
      <c r="AR13377" s="30"/>
      <c r="AT13377" s="30"/>
    </row>
    <row r="13378" spans="1:46" ht="30">
      <c r="A13378" s="25">
        <f t="shared" si="1248"/>
        <v>2013</v>
      </c>
      <c r="B13378" s="26" t="str">
        <f t="shared" si="1249"/>
        <v>Solar Partners</v>
      </c>
      <c r="C13378" s="127" t="str">
        <f t="shared" si="1250"/>
        <v>Ivanpah Solar Electric Generating System</v>
      </c>
      <c r="D13378" s="123" t="str">
        <f t="shared" si="1251"/>
        <v>Solar Power Tower</v>
      </c>
      <c r="E13378" s="26">
        <f t="shared" si="1252"/>
        <v>0</v>
      </c>
      <c r="F13378" s="27">
        <f t="shared" si="1253"/>
        <v>0</v>
      </c>
      <c r="G13378" s="28"/>
      <c r="H13378" s="131"/>
      <c r="J13378" s="29" t="e">
        <f>VLOOKUP(H13378,'Drop Down Menus'!A:B,2,FALSE)</f>
        <v>#N/A</v>
      </c>
      <c r="L13378" s="48"/>
      <c r="M13378" s="48"/>
      <c r="N13378" s="135"/>
      <c r="R13378" s="144"/>
      <c r="U13378" s="148"/>
      <c r="V13378" s="25"/>
      <c r="Y13378" s="32"/>
      <c r="AG13378" s="29"/>
      <c r="AH13378" s="34"/>
      <c r="AM13378" s="28"/>
      <c r="AN13378" s="28"/>
      <c r="AO13378" s="28"/>
      <c r="AP13378" s="25"/>
      <c r="AQ13378" s="29"/>
      <c r="AR13378" s="30"/>
      <c r="AT13378" s="30"/>
    </row>
    <row r="13379" spans="1:46" ht="30">
      <c r="A13379" s="25">
        <f t="shared" ref="A13379:A13442" si="1254">ReportYear</f>
        <v>2013</v>
      </c>
      <c r="B13379" s="26" t="str">
        <f t="shared" ref="B13379:B13442" si="1255">Project_Proponent</f>
        <v>Solar Partners</v>
      </c>
      <c r="C13379" s="127" t="str">
        <f t="shared" ref="C13379:C13442" si="1256">Project_Name</f>
        <v>Ivanpah Solar Electric Generating System</v>
      </c>
      <c r="D13379" s="123" t="str">
        <f t="shared" ref="D13379:D13442" si="1257">Project_Type_AutoFill</f>
        <v>Solar Power Tower</v>
      </c>
      <c r="E13379" s="26">
        <f t="shared" ref="E13379:E13442" si="1258">SPUT_Permit____if_applicable</f>
        <v>0</v>
      </c>
      <c r="F13379" s="27">
        <f t="shared" ref="F13379:F13442" si="1259">Eagle_Permit</f>
        <v>0</v>
      </c>
      <c r="G13379" s="28"/>
      <c r="H13379" s="131"/>
      <c r="J13379" s="29" t="e">
        <f>VLOOKUP(H13379,'Drop Down Menus'!A:B,2,FALSE)</f>
        <v>#N/A</v>
      </c>
      <c r="L13379" s="48"/>
      <c r="M13379" s="48"/>
      <c r="N13379" s="135"/>
      <c r="R13379" s="144"/>
      <c r="U13379" s="148"/>
      <c r="V13379" s="25"/>
      <c r="Y13379" s="32"/>
      <c r="AG13379" s="29"/>
      <c r="AH13379" s="34"/>
      <c r="AM13379" s="28"/>
      <c r="AN13379" s="28"/>
      <c r="AO13379" s="28"/>
      <c r="AP13379" s="25"/>
      <c r="AQ13379" s="29"/>
      <c r="AR13379" s="30"/>
      <c r="AT13379" s="30"/>
    </row>
    <row r="13380" spans="1:46" ht="30">
      <c r="A13380" s="25">
        <f t="shared" si="1254"/>
        <v>2013</v>
      </c>
      <c r="B13380" s="26" t="str">
        <f t="shared" si="1255"/>
        <v>Solar Partners</v>
      </c>
      <c r="C13380" s="127" t="str">
        <f t="shared" si="1256"/>
        <v>Ivanpah Solar Electric Generating System</v>
      </c>
      <c r="D13380" s="123" t="str">
        <f t="shared" si="1257"/>
        <v>Solar Power Tower</v>
      </c>
      <c r="E13380" s="26">
        <f t="shared" si="1258"/>
        <v>0</v>
      </c>
      <c r="F13380" s="27">
        <f t="shared" si="1259"/>
        <v>0</v>
      </c>
      <c r="G13380" s="28"/>
      <c r="H13380" s="131"/>
      <c r="J13380" s="29" t="e">
        <f>VLOOKUP(H13380,'Drop Down Menus'!A:B,2,FALSE)</f>
        <v>#N/A</v>
      </c>
      <c r="L13380" s="48"/>
      <c r="M13380" s="48"/>
      <c r="N13380" s="135"/>
      <c r="R13380" s="144"/>
      <c r="U13380" s="148"/>
      <c r="V13380" s="25"/>
      <c r="Y13380" s="32"/>
      <c r="AG13380" s="29"/>
      <c r="AH13380" s="34"/>
      <c r="AM13380" s="28"/>
      <c r="AN13380" s="28"/>
      <c r="AO13380" s="28"/>
      <c r="AP13380" s="25"/>
      <c r="AQ13380" s="29"/>
      <c r="AR13380" s="30"/>
      <c r="AT13380" s="30"/>
    </row>
    <row r="13381" spans="1:46" ht="30">
      <c r="A13381" s="25">
        <f t="shared" si="1254"/>
        <v>2013</v>
      </c>
      <c r="B13381" s="26" t="str">
        <f t="shared" si="1255"/>
        <v>Solar Partners</v>
      </c>
      <c r="C13381" s="127" t="str">
        <f t="shared" si="1256"/>
        <v>Ivanpah Solar Electric Generating System</v>
      </c>
      <c r="D13381" s="123" t="str">
        <f t="shared" si="1257"/>
        <v>Solar Power Tower</v>
      </c>
      <c r="E13381" s="26">
        <f t="shared" si="1258"/>
        <v>0</v>
      </c>
      <c r="F13381" s="27">
        <f t="shared" si="1259"/>
        <v>0</v>
      </c>
      <c r="G13381" s="28"/>
      <c r="H13381" s="131"/>
      <c r="J13381" s="29" t="e">
        <f>VLOOKUP(H13381,'Drop Down Menus'!A:B,2,FALSE)</f>
        <v>#N/A</v>
      </c>
      <c r="L13381" s="48"/>
      <c r="M13381" s="48"/>
      <c r="N13381" s="135"/>
      <c r="R13381" s="144"/>
      <c r="U13381" s="148"/>
      <c r="V13381" s="25"/>
      <c r="Y13381" s="32"/>
      <c r="AG13381" s="29"/>
      <c r="AH13381" s="34"/>
      <c r="AM13381" s="28"/>
      <c r="AN13381" s="28"/>
      <c r="AO13381" s="28"/>
      <c r="AP13381" s="25"/>
      <c r="AQ13381" s="29"/>
      <c r="AR13381" s="30"/>
      <c r="AT13381" s="30"/>
    </row>
    <row r="13382" spans="1:46" ht="30">
      <c r="A13382" s="25">
        <f t="shared" si="1254"/>
        <v>2013</v>
      </c>
      <c r="B13382" s="26" t="str">
        <f t="shared" si="1255"/>
        <v>Solar Partners</v>
      </c>
      <c r="C13382" s="127" t="str">
        <f t="shared" si="1256"/>
        <v>Ivanpah Solar Electric Generating System</v>
      </c>
      <c r="D13382" s="123" t="str">
        <f t="shared" si="1257"/>
        <v>Solar Power Tower</v>
      </c>
      <c r="E13382" s="26">
        <f t="shared" si="1258"/>
        <v>0</v>
      </c>
      <c r="F13382" s="27">
        <f t="shared" si="1259"/>
        <v>0</v>
      </c>
      <c r="G13382" s="28"/>
      <c r="H13382" s="131"/>
      <c r="J13382" s="29" t="e">
        <f>VLOOKUP(H13382,'Drop Down Menus'!A:B,2,FALSE)</f>
        <v>#N/A</v>
      </c>
      <c r="L13382" s="48"/>
      <c r="M13382" s="48"/>
      <c r="N13382" s="135"/>
      <c r="R13382" s="144"/>
      <c r="U13382" s="148"/>
      <c r="V13382" s="25"/>
      <c r="Y13382" s="32"/>
      <c r="AG13382" s="29"/>
      <c r="AH13382" s="34"/>
      <c r="AM13382" s="28"/>
      <c r="AN13382" s="28"/>
      <c r="AO13382" s="28"/>
      <c r="AP13382" s="25"/>
      <c r="AQ13382" s="29"/>
      <c r="AR13382" s="30"/>
      <c r="AT13382" s="30"/>
    </row>
    <row r="13383" spans="1:46" ht="30">
      <c r="A13383" s="25">
        <f t="shared" si="1254"/>
        <v>2013</v>
      </c>
      <c r="B13383" s="26" t="str">
        <f t="shared" si="1255"/>
        <v>Solar Partners</v>
      </c>
      <c r="C13383" s="127" t="str">
        <f t="shared" si="1256"/>
        <v>Ivanpah Solar Electric Generating System</v>
      </c>
      <c r="D13383" s="123" t="str">
        <f t="shared" si="1257"/>
        <v>Solar Power Tower</v>
      </c>
      <c r="E13383" s="26">
        <f t="shared" si="1258"/>
        <v>0</v>
      </c>
      <c r="F13383" s="27">
        <f t="shared" si="1259"/>
        <v>0</v>
      </c>
      <c r="G13383" s="28"/>
      <c r="H13383" s="131"/>
      <c r="J13383" s="29" t="e">
        <f>VLOOKUP(H13383,'Drop Down Menus'!A:B,2,FALSE)</f>
        <v>#N/A</v>
      </c>
      <c r="L13383" s="48"/>
      <c r="M13383" s="48"/>
      <c r="N13383" s="135"/>
      <c r="R13383" s="144"/>
      <c r="U13383" s="148"/>
      <c r="V13383" s="25"/>
      <c r="Y13383" s="32"/>
      <c r="AG13383" s="29"/>
      <c r="AH13383" s="34"/>
      <c r="AM13383" s="28"/>
      <c r="AN13383" s="28"/>
      <c r="AO13383" s="28"/>
      <c r="AP13383" s="25"/>
      <c r="AQ13383" s="29"/>
      <c r="AR13383" s="30"/>
      <c r="AT13383" s="30"/>
    </row>
    <row r="13384" spans="1:46" ht="30">
      <c r="A13384" s="25">
        <f t="shared" si="1254"/>
        <v>2013</v>
      </c>
      <c r="B13384" s="26" t="str">
        <f t="shared" si="1255"/>
        <v>Solar Partners</v>
      </c>
      <c r="C13384" s="127" t="str">
        <f t="shared" si="1256"/>
        <v>Ivanpah Solar Electric Generating System</v>
      </c>
      <c r="D13384" s="123" t="str">
        <f t="shared" si="1257"/>
        <v>Solar Power Tower</v>
      </c>
      <c r="E13384" s="26">
        <f t="shared" si="1258"/>
        <v>0</v>
      </c>
      <c r="F13384" s="27">
        <f t="shared" si="1259"/>
        <v>0</v>
      </c>
      <c r="G13384" s="28"/>
      <c r="H13384" s="131"/>
      <c r="J13384" s="29" t="e">
        <f>VLOOKUP(H13384,'Drop Down Menus'!A:B,2,FALSE)</f>
        <v>#N/A</v>
      </c>
      <c r="L13384" s="48"/>
      <c r="M13384" s="48"/>
      <c r="N13384" s="135"/>
      <c r="R13384" s="144"/>
      <c r="U13384" s="148"/>
      <c r="V13384" s="25"/>
      <c r="Y13384" s="32"/>
      <c r="AG13384" s="29"/>
      <c r="AH13384" s="34"/>
      <c r="AM13384" s="28"/>
      <c r="AN13384" s="28"/>
      <c r="AO13384" s="28"/>
      <c r="AP13384" s="25"/>
      <c r="AQ13384" s="29"/>
      <c r="AR13384" s="30"/>
      <c r="AT13384" s="30"/>
    </row>
    <row r="13385" spans="1:46" ht="30">
      <c r="A13385" s="25">
        <f t="shared" si="1254"/>
        <v>2013</v>
      </c>
      <c r="B13385" s="26" t="str">
        <f t="shared" si="1255"/>
        <v>Solar Partners</v>
      </c>
      <c r="C13385" s="127" t="str">
        <f t="shared" si="1256"/>
        <v>Ivanpah Solar Electric Generating System</v>
      </c>
      <c r="D13385" s="123" t="str">
        <f t="shared" si="1257"/>
        <v>Solar Power Tower</v>
      </c>
      <c r="E13385" s="26">
        <f t="shared" si="1258"/>
        <v>0</v>
      </c>
      <c r="F13385" s="27">
        <f t="shared" si="1259"/>
        <v>0</v>
      </c>
      <c r="G13385" s="28"/>
      <c r="H13385" s="131"/>
      <c r="J13385" s="29" t="e">
        <f>VLOOKUP(H13385,'Drop Down Menus'!A:B,2,FALSE)</f>
        <v>#N/A</v>
      </c>
      <c r="L13385" s="48"/>
      <c r="M13385" s="48"/>
      <c r="N13385" s="135"/>
      <c r="R13385" s="144"/>
      <c r="U13385" s="148"/>
      <c r="V13385" s="25"/>
      <c r="Y13385" s="32"/>
      <c r="AG13385" s="29"/>
      <c r="AH13385" s="34"/>
      <c r="AM13385" s="28"/>
      <c r="AN13385" s="28"/>
      <c r="AO13385" s="28"/>
      <c r="AP13385" s="25"/>
      <c r="AQ13385" s="29"/>
      <c r="AR13385" s="30"/>
      <c r="AT13385" s="30"/>
    </row>
    <row r="13386" spans="1:46" ht="30">
      <c r="A13386" s="25">
        <f t="shared" si="1254"/>
        <v>2013</v>
      </c>
      <c r="B13386" s="26" t="str">
        <f t="shared" si="1255"/>
        <v>Solar Partners</v>
      </c>
      <c r="C13386" s="127" t="str">
        <f t="shared" si="1256"/>
        <v>Ivanpah Solar Electric Generating System</v>
      </c>
      <c r="D13386" s="123" t="str">
        <f t="shared" si="1257"/>
        <v>Solar Power Tower</v>
      </c>
      <c r="E13386" s="26">
        <f t="shared" si="1258"/>
        <v>0</v>
      </c>
      <c r="F13386" s="27">
        <f t="shared" si="1259"/>
        <v>0</v>
      </c>
      <c r="G13386" s="28"/>
      <c r="H13386" s="131"/>
      <c r="J13386" s="29" t="e">
        <f>VLOOKUP(H13386,'Drop Down Menus'!A:B,2,FALSE)</f>
        <v>#N/A</v>
      </c>
      <c r="L13386" s="48"/>
      <c r="M13386" s="48"/>
      <c r="N13386" s="135"/>
      <c r="R13386" s="144"/>
      <c r="U13386" s="148"/>
      <c r="V13386" s="25"/>
      <c r="Y13386" s="32"/>
      <c r="AG13386" s="29"/>
      <c r="AH13386" s="34"/>
      <c r="AM13386" s="28"/>
      <c r="AN13386" s="28"/>
      <c r="AO13386" s="28"/>
      <c r="AP13386" s="25"/>
      <c r="AQ13386" s="29"/>
      <c r="AR13386" s="30"/>
      <c r="AT13386" s="30"/>
    </row>
    <row r="13387" spans="1:46" ht="30">
      <c r="A13387" s="25">
        <f t="shared" si="1254"/>
        <v>2013</v>
      </c>
      <c r="B13387" s="26" t="str">
        <f t="shared" si="1255"/>
        <v>Solar Partners</v>
      </c>
      <c r="C13387" s="127" t="str">
        <f t="shared" si="1256"/>
        <v>Ivanpah Solar Electric Generating System</v>
      </c>
      <c r="D13387" s="123" t="str">
        <f t="shared" si="1257"/>
        <v>Solar Power Tower</v>
      </c>
      <c r="E13387" s="26">
        <f t="shared" si="1258"/>
        <v>0</v>
      </c>
      <c r="F13387" s="27">
        <f t="shared" si="1259"/>
        <v>0</v>
      </c>
      <c r="G13387" s="28"/>
      <c r="H13387" s="131"/>
      <c r="J13387" s="29" t="e">
        <f>VLOOKUP(H13387,'Drop Down Menus'!A:B,2,FALSE)</f>
        <v>#N/A</v>
      </c>
      <c r="L13387" s="48"/>
      <c r="M13387" s="48"/>
      <c r="N13387" s="135"/>
      <c r="R13387" s="144"/>
      <c r="U13387" s="148"/>
      <c r="V13387" s="25"/>
      <c r="Y13387" s="32"/>
      <c r="AG13387" s="29"/>
      <c r="AH13387" s="34"/>
      <c r="AM13387" s="28"/>
      <c r="AN13387" s="28"/>
      <c r="AO13387" s="28"/>
      <c r="AP13387" s="25"/>
      <c r="AQ13387" s="29"/>
      <c r="AR13387" s="30"/>
      <c r="AT13387" s="30"/>
    </row>
    <row r="13388" spans="1:46" ht="30">
      <c r="A13388" s="25">
        <f t="shared" si="1254"/>
        <v>2013</v>
      </c>
      <c r="B13388" s="26" t="str">
        <f t="shared" si="1255"/>
        <v>Solar Partners</v>
      </c>
      <c r="C13388" s="127" t="str">
        <f t="shared" si="1256"/>
        <v>Ivanpah Solar Electric Generating System</v>
      </c>
      <c r="D13388" s="123" t="str">
        <f t="shared" si="1257"/>
        <v>Solar Power Tower</v>
      </c>
      <c r="E13388" s="26">
        <f t="shared" si="1258"/>
        <v>0</v>
      </c>
      <c r="F13388" s="27">
        <f t="shared" si="1259"/>
        <v>0</v>
      </c>
      <c r="G13388" s="28"/>
      <c r="H13388" s="131"/>
      <c r="J13388" s="29" t="e">
        <f>VLOOKUP(H13388,'Drop Down Menus'!A:B,2,FALSE)</f>
        <v>#N/A</v>
      </c>
      <c r="L13388" s="48"/>
      <c r="M13388" s="48"/>
      <c r="N13388" s="135"/>
      <c r="R13388" s="144"/>
      <c r="U13388" s="148"/>
      <c r="V13388" s="25"/>
      <c r="Y13388" s="32"/>
      <c r="AG13388" s="29"/>
      <c r="AH13388" s="34"/>
      <c r="AM13388" s="28"/>
      <c r="AN13388" s="28"/>
      <c r="AO13388" s="28"/>
      <c r="AP13388" s="25"/>
      <c r="AQ13388" s="29"/>
      <c r="AR13388" s="30"/>
      <c r="AT13388" s="30"/>
    </row>
    <row r="13389" spans="1:46" ht="30">
      <c r="A13389" s="25">
        <f t="shared" si="1254"/>
        <v>2013</v>
      </c>
      <c r="B13389" s="26" t="str">
        <f t="shared" si="1255"/>
        <v>Solar Partners</v>
      </c>
      <c r="C13389" s="127" t="str">
        <f t="shared" si="1256"/>
        <v>Ivanpah Solar Electric Generating System</v>
      </c>
      <c r="D13389" s="123" t="str">
        <f t="shared" si="1257"/>
        <v>Solar Power Tower</v>
      </c>
      <c r="E13389" s="26">
        <f t="shared" si="1258"/>
        <v>0</v>
      </c>
      <c r="F13389" s="27">
        <f t="shared" si="1259"/>
        <v>0</v>
      </c>
      <c r="G13389" s="28"/>
      <c r="H13389" s="131"/>
      <c r="J13389" s="29" t="e">
        <f>VLOOKUP(H13389,'Drop Down Menus'!A:B,2,FALSE)</f>
        <v>#N/A</v>
      </c>
      <c r="L13389" s="48"/>
      <c r="M13389" s="48"/>
      <c r="N13389" s="135"/>
      <c r="R13389" s="144"/>
      <c r="U13389" s="148"/>
      <c r="V13389" s="25"/>
      <c r="Y13389" s="32"/>
      <c r="AG13389" s="29"/>
      <c r="AH13389" s="34"/>
      <c r="AM13389" s="28"/>
      <c r="AN13389" s="28"/>
      <c r="AO13389" s="28"/>
      <c r="AP13389" s="25"/>
      <c r="AQ13389" s="29"/>
      <c r="AR13389" s="30"/>
      <c r="AT13389" s="30"/>
    </row>
    <row r="13390" spans="1:46" ht="30">
      <c r="A13390" s="25">
        <f t="shared" si="1254"/>
        <v>2013</v>
      </c>
      <c r="B13390" s="26" t="str">
        <f t="shared" si="1255"/>
        <v>Solar Partners</v>
      </c>
      <c r="C13390" s="127" t="str">
        <f t="shared" si="1256"/>
        <v>Ivanpah Solar Electric Generating System</v>
      </c>
      <c r="D13390" s="123" t="str">
        <f t="shared" si="1257"/>
        <v>Solar Power Tower</v>
      </c>
      <c r="E13390" s="26">
        <f t="shared" si="1258"/>
        <v>0</v>
      </c>
      <c r="F13390" s="27">
        <f t="shared" si="1259"/>
        <v>0</v>
      </c>
      <c r="G13390" s="28"/>
      <c r="H13390" s="131"/>
      <c r="J13390" s="29" t="e">
        <f>VLOOKUP(H13390,'Drop Down Menus'!A:B,2,FALSE)</f>
        <v>#N/A</v>
      </c>
      <c r="L13390" s="48"/>
      <c r="M13390" s="48"/>
      <c r="N13390" s="135"/>
      <c r="R13390" s="144"/>
      <c r="U13390" s="148"/>
      <c r="V13390" s="25"/>
      <c r="Y13390" s="32"/>
      <c r="AG13390" s="29"/>
      <c r="AH13390" s="34"/>
      <c r="AM13390" s="28"/>
      <c r="AN13390" s="28"/>
      <c r="AO13390" s="28"/>
      <c r="AP13390" s="25"/>
      <c r="AQ13390" s="29"/>
      <c r="AR13390" s="30"/>
      <c r="AT13390" s="30"/>
    </row>
    <row r="13391" spans="1:46" ht="30">
      <c r="A13391" s="25">
        <f t="shared" si="1254"/>
        <v>2013</v>
      </c>
      <c r="B13391" s="26" t="str">
        <f t="shared" si="1255"/>
        <v>Solar Partners</v>
      </c>
      <c r="C13391" s="127" t="str">
        <f t="shared" si="1256"/>
        <v>Ivanpah Solar Electric Generating System</v>
      </c>
      <c r="D13391" s="123" t="str">
        <f t="shared" si="1257"/>
        <v>Solar Power Tower</v>
      </c>
      <c r="E13391" s="26">
        <f t="shared" si="1258"/>
        <v>0</v>
      </c>
      <c r="F13391" s="27">
        <f t="shared" si="1259"/>
        <v>0</v>
      </c>
      <c r="G13391" s="28"/>
      <c r="H13391" s="131"/>
      <c r="J13391" s="29" t="e">
        <f>VLOOKUP(H13391,'Drop Down Menus'!A:B,2,FALSE)</f>
        <v>#N/A</v>
      </c>
      <c r="L13391" s="48"/>
      <c r="M13391" s="48"/>
      <c r="N13391" s="135"/>
      <c r="R13391" s="144"/>
      <c r="U13391" s="148"/>
      <c r="V13391" s="25"/>
      <c r="Y13391" s="32"/>
      <c r="AG13391" s="29"/>
      <c r="AH13391" s="34"/>
      <c r="AM13391" s="28"/>
      <c r="AN13391" s="28"/>
      <c r="AO13391" s="28"/>
      <c r="AP13391" s="25"/>
      <c r="AQ13391" s="29"/>
      <c r="AR13391" s="30"/>
      <c r="AT13391" s="30"/>
    </row>
    <row r="13392" spans="1:46" ht="30">
      <c r="A13392" s="25">
        <f t="shared" si="1254"/>
        <v>2013</v>
      </c>
      <c r="B13392" s="26" t="str">
        <f t="shared" si="1255"/>
        <v>Solar Partners</v>
      </c>
      <c r="C13392" s="127" t="str">
        <f t="shared" si="1256"/>
        <v>Ivanpah Solar Electric Generating System</v>
      </c>
      <c r="D13392" s="123" t="str">
        <f t="shared" si="1257"/>
        <v>Solar Power Tower</v>
      </c>
      <c r="E13392" s="26">
        <f t="shared" si="1258"/>
        <v>0</v>
      </c>
      <c r="F13392" s="27">
        <f t="shared" si="1259"/>
        <v>0</v>
      </c>
      <c r="G13392" s="28"/>
      <c r="H13392" s="131"/>
      <c r="J13392" s="29" t="e">
        <f>VLOOKUP(H13392,'Drop Down Menus'!A:B,2,FALSE)</f>
        <v>#N/A</v>
      </c>
      <c r="L13392" s="48"/>
      <c r="M13392" s="48"/>
      <c r="N13392" s="135"/>
      <c r="R13392" s="144"/>
      <c r="U13392" s="148"/>
      <c r="V13392" s="25"/>
      <c r="Y13392" s="32"/>
      <c r="AG13392" s="29"/>
      <c r="AH13392" s="34"/>
      <c r="AM13392" s="28"/>
      <c r="AN13392" s="28"/>
      <c r="AO13392" s="28"/>
      <c r="AP13392" s="25"/>
      <c r="AQ13392" s="29"/>
      <c r="AR13392" s="30"/>
      <c r="AT13392" s="30"/>
    </row>
    <row r="13393" spans="1:46" ht="30">
      <c r="A13393" s="25">
        <f t="shared" si="1254"/>
        <v>2013</v>
      </c>
      <c r="B13393" s="26" t="str">
        <f t="shared" si="1255"/>
        <v>Solar Partners</v>
      </c>
      <c r="C13393" s="127" t="str">
        <f t="shared" si="1256"/>
        <v>Ivanpah Solar Electric Generating System</v>
      </c>
      <c r="D13393" s="123" t="str">
        <f t="shared" si="1257"/>
        <v>Solar Power Tower</v>
      </c>
      <c r="E13393" s="26">
        <f t="shared" si="1258"/>
        <v>0</v>
      </c>
      <c r="F13393" s="27">
        <f t="shared" si="1259"/>
        <v>0</v>
      </c>
      <c r="G13393" s="28"/>
      <c r="H13393" s="131"/>
      <c r="J13393" s="29" t="e">
        <f>VLOOKUP(H13393,'Drop Down Menus'!A:B,2,FALSE)</f>
        <v>#N/A</v>
      </c>
      <c r="L13393" s="48"/>
      <c r="M13393" s="48"/>
      <c r="N13393" s="135"/>
      <c r="R13393" s="144"/>
      <c r="U13393" s="148"/>
      <c r="V13393" s="25"/>
      <c r="Y13393" s="32"/>
      <c r="AG13393" s="29"/>
      <c r="AH13393" s="34"/>
      <c r="AM13393" s="28"/>
      <c r="AN13393" s="28"/>
      <c r="AO13393" s="28"/>
      <c r="AP13393" s="25"/>
      <c r="AQ13393" s="29"/>
      <c r="AR13393" s="30"/>
      <c r="AT13393" s="30"/>
    </row>
    <row r="13394" spans="1:46" ht="30">
      <c r="A13394" s="25">
        <f t="shared" si="1254"/>
        <v>2013</v>
      </c>
      <c r="B13394" s="26" t="str">
        <f t="shared" si="1255"/>
        <v>Solar Partners</v>
      </c>
      <c r="C13394" s="127" t="str">
        <f t="shared" si="1256"/>
        <v>Ivanpah Solar Electric Generating System</v>
      </c>
      <c r="D13394" s="123" t="str">
        <f t="shared" si="1257"/>
        <v>Solar Power Tower</v>
      </c>
      <c r="E13394" s="26">
        <f t="shared" si="1258"/>
        <v>0</v>
      </c>
      <c r="F13394" s="27">
        <f t="shared" si="1259"/>
        <v>0</v>
      </c>
      <c r="G13394" s="28"/>
      <c r="H13394" s="131"/>
      <c r="J13394" s="29" t="e">
        <f>VLOOKUP(H13394,'Drop Down Menus'!A:B,2,FALSE)</f>
        <v>#N/A</v>
      </c>
      <c r="L13394" s="48"/>
      <c r="M13394" s="48"/>
      <c r="N13394" s="135"/>
      <c r="R13394" s="144"/>
      <c r="U13394" s="148"/>
      <c r="V13394" s="25"/>
      <c r="Y13394" s="32"/>
      <c r="AG13394" s="29"/>
      <c r="AH13394" s="34"/>
      <c r="AM13394" s="28"/>
      <c r="AN13394" s="28"/>
      <c r="AO13394" s="28"/>
      <c r="AP13394" s="25"/>
      <c r="AQ13394" s="29"/>
      <c r="AR13394" s="30"/>
      <c r="AT13394" s="30"/>
    </row>
    <row r="13395" spans="1:46" ht="30">
      <c r="A13395" s="25">
        <f t="shared" si="1254"/>
        <v>2013</v>
      </c>
      <c r="B13395" s="26" t="str">
        <f t="shared" si="1255"/>
        <v>Solar Partners</v>
      </c>
      <c r="C13395" s="127" t="str">
        <f t="shared" si="1256"/>
        <v>Ivanpah Solar Electric Generating System</v>
      </c>
      <c r="D13395" s="123" t="str">
        <f t="shared" si="1257"/>
        <v>Solar Power Tower</v>
      </c>
      <c r="E13395" s="26">
        <f t="shared" si="1258"/>
        <v>0</v>
      </c>
      <c r="F13395" s="27">
        <f t="shared" si="1259"/>
        <v>0</v>
      </c>
      <c r="G13395" s="28"/>
      <c r="H13395" s="131"/>
      <c r="J13395" s="29" t="e">
        <f>VLOOKUP(H13395,'Drop Down Menus'!A:B,2,FALSE)</f>
        <v>#N/A</v>
      </c>
      <c r="L13395" s="48"/>
      <c r="M13395" s="48"/>
      <c r="N13395" s="135"/>
      <c r="R13395" s="144"/>
      <c r="U13395" s="148"/>
      <c r="V13395" s="25"/>
      <c r="Y13395" s="32"/>
      <c r="AG13395" s="29"/>
      <c r="AH13395" s="34"/>
      <c r="AM13395" s="28"/>
      <c r="AN13395" s="28"/>
      <c r="AO13395" s="28"/>
      <c r="AP13395" s="25"/>
      <c r="AQ13395" s="29"/>
      <c r="AR13395" s="30"/>
      <c r="AT13395" s="30"/>
    </row>
    <row r="13396" spans="1:46" ht="30">
      <c r="A13396" s="25">
        <f t="shared" si="1254"/>
        <v>2013</v>
      </c>
      <c r="B13396" s="26" t="str">
        <f t="shared" si="1255"/>
        <v>Solar Partners</v>
      </c>
      <c r="C13396" s="127" t="str">
        <f t="shared" si="1256"/>
        <v>Ivanpah Solar Electric Generating System</v>
      </c>
      <c r="D13396" s="123" t="str">
        <f t="shared" si="1257"/>
        <v>Solar Power Tower</v>
      </c>
      <c r="E13396" s="26">
        <f t="shared" si="1258"/>
        <v>0</v>
      </c>
      <c r="F13396" s="27">
        <f t="shared" si="1259"/>
        <v>0</v>
      </c>
      <c r="G13396" s="28"/>
      <c r="H13396" s="131"/>
      <c r="J13396" s="29" t="e">
        <f>VLOOKUP(H13396,'Drop Down Menus'!A:B,2,FALSE)</f>
        <v>#N/A</v>
      </c>
      <c r="L13396" s="48"/>
      <c r="M13396" s="48"/>
      <c r="N13396" s="135"/>
      <c r="R13396" s="144"/>
      <c r="U13396" s="148"/>
      <c r="V13396" s="25"/>
      <c r="Y13396" s="32"/>
      <c r="AG13396" s="29"/>
      <c r="AH13396" s="34"/>
      <c r="AM13396" s="28"/>
      <c r="AN13396" s="28"/>
      <c r="AO13396" s="28"/>
      <c r="AP13396" s="25"/>
      <c r="AQ13396" s="29"/>
      <c r="AR13396" s="30"/>
      <c r="AT13396" s="30"/>
    </row>
    <row r="13397" spans="1:46" ht="30">
      <c r="A13397" s="25">
        <f t="shared" si="1254"/>
        <v>2013</v>
      </c>
      <c r="B13397" s="26" t="str">
        <f t="shared" si="1255"/>
        <v>Solar Partners</v>
      </c>
      <c r="C13397" s="127" t="str">
        <f t="shared" si="1256"/>
        <v>Ivanpah Solar Electric Generating System</v>
      </c>
      <c r="D13397" s="123" t="str">
        <f t="shared" si="1257"/>
        <v>Solar Power Tower</v>
      </c>
      <c r="E13397" s="26">
        <f t="shared" si="1258"/>
        <v>0</v>
      </c>
      <c r="F13397" s="27">
        <f t="shared" si="1259"/>
        <v>0</v>
      </c>
      <c r="G13397" s="28"/>
      <c r="H13397" s="131"/>
      <c r="J13397" s="29" t="e">
        <f>VLOOKUP(H13397,'Drop Down Menus'!A:B,2,FALSE)</f>
        <v>#N/A</v>
      </c>
      <c r="L13397" s="48"/>
      <c r="M13397" s="48"/>
      <c r="N13397" s="135"/>
      <c r="R13397" s="144"/>
      <c r="U13397" s="148"/>
      <c r="V13397" s="25"/>
      <c r="Y13397" s="32"/>
      <c r="AG13397" s="29"/>
      <c r="AH13397" s="34"/>
      <c r="AM13397" s="28"/>
      <c r="AN13397" s="28"/>
      <c r="AO13397" s="28"/>
      <c r="AP13397" s="25"/>
      <c r="AQ13397" s="29"/>
      <c r="AR13397" s="30"/>
      <c r="AT13397" s="30"/>
    </row>
    <row r="13398" spans="1:46" ht="30">
      <c r="A13398" s="25">
        <f t="shared" si="1254"/>
        <v>2013</v>
      </c>
      <c r="B13398" s="26" t="str">
        <f t="shared" si="1255"/>
        <v>Solar Partners</v>
      </c>
      <c r="C13398" s="127" t="str">
        <f t="shared" si="1256"/>
        <v>Ivanpah Solar Electric Generating System</v>
      </c>
      <c r="D13398" s="123" t="str">
        <f t="shared" si="1257"/>
        <v>Solar Power Tower</v>
      </c>
      <c r="E13398" s="26">
        <f t="shared" si="1258"/>
        <v>0</v>
      </c>
      <c r="F13398" s="27">
        <f t="shared" si="1259"/>
        <v>0</v>
      </c>
      <c r="G13398" s="28"/>
      <c r="H13398" s="131"/>
      <c r="J13398" s="29" t="e">
        <f>VLOOKUP(H13398,'Drop Down Menus'!A:B,2,FALSE)</f>
        <v>#N/A</v>
      </c>
      <c r="L13398" s="48"/>
      <c r="M13398" s="48"/>
      <c r="N13398" s="135"/>
      <c r="R13398" s="144"/>
      <c r="U13398" s="148"/>
      <c r="V13398" s="25"/>
      <c r="Y13398" s="32"/>
      <c r="AG13398" s="29"/>
      <c r="AH13398" s="34"/>
      <c r="AM13398" s="28"/>
      <c r="AN13398" s="28"/>
      <c r="AO13398" s="28"/>
      <c r="AP13398" s="25"/>
      <c r="AQ13398" s="29"/>
      <c r="AR13398" s="30"/>
      <c r="AT13398" s="30"/>
    </row>
    <row r="13399" spans="1:46" ht="30">
      <c r="A13399" s="25">
        <f t="shared" si="1254"/>
        <v>2013</v>
      </c>
      <c r="B13399" s="26" t="str">
        <f t="shared" si="1255"/>
        <v>Solar Partners</v>
      </c>
      <c r="C13399" s="127" t="str">
        <f t="shared" si="1256"/>
        <v>Ivanpah Solar Electric Generating System</v>
      </c>
      <c r="D13399" s="123" t="str">
        <f t="shared" si="1257"/>
        <v>Solar Power Tower</v>
      </c>
      <c r="E13399" s="26">
        <f t="shared" si="1258"/>
        <v>0</v>
      </c>
      <c r="F13399" s="27">
        <f t="shared" si="1259"/>
        <v>0</v>
      </c>
      <c r="G13399" s="28"/>
      <c r="H13399" s="131"/>
      <c r="J13399" s="29" t="e">
        <f>VLOOKUP(H13399,'Drop Down Menus'!A:B,2,FALSE)</f>
        <v>#N/A</v>
      </c>
      <c r="L13399" s="48"/>
      <c r="M13399" s="48"/>
      <c r="N13399" s="135"/>
      <c r="R13399" s="144"/>
      <c r="U13399" s="148"/>
      <c r="V13399" s="25"/>
      <c r="Y13399" s="32"/>
      <c r="AG13399" s="29"/>
      <c r="AH13399" s="34"/>
      <c r="AM13399" s="28"/>
      <c r="AN13399" s="28"/>
      <c r="AO13399" s="28"/>
      <c r="AP13399" s="25"/>
      <c r="AQ13399" s="29"/>
      <c r="AR13399" s="30"/>
      <c r="AT13399" s="30"/>
    </row>
    <row r="13400" spans="1:46" ht="30">
      <c r="A13400" s="25">
        <f t="shared" si="1254"/>
        <v>2013</v>
      </c>
      <c r="B13400" s="26" t="str">
        <f t="shared" si="1255"/>
        <v>Solar Partners</v>
      </c>
      <c r="C13400" s="127" t="str">
        <f t="shared" si="1256"/>
        <v>Ivanpah Solar Electric Generating System</v>
      </c>
      <c r="D13400" s="123" t="str">
        <f t="shared" si="1257"/>
        <v>Solar Power Tower</v>
      </c>
      <c r="E13400" s="26">
        <f t="shared" si="1258"/>
        <v>0</v>
      </c>
      <c r="F13400" s="27">
        <f t="shared" si="1259"/>
        <v>0</v>
      </c>
      <c r="G13400" s="28"/>
      <c r="H13400" s="131"/>
      <c r="J13400" s="29" t="e">
        <f>VLOOKUP(H13400,'Drop Down Menus'!A:B,2,FALSE)</f>
        <v>#N/A</v>
      </c>
      <c r="L13400" s="48"/>
      <c r="M13400" s="48"/>
      <c r="N13400" s="135"/>
      <c r="R13400" s="144"/>
      <c r="U13400" s="148"/>
      <c r="V13400" s="25"/>
      <c r="Y13400" s="32"/>
      <c r="AG13400" s="29"/>
      <c r="AH13400" s="34"/>
      <c r="AM13400" s="28"/>
      <c r="AN13400" s="28"/>
      <c r="AO13400" s="28"/>
      <c r="AP13400" s="25"/>
      <c r="AQ13400" s="29"/>
      <c r="AR13400" s="30"/>
      <c r="AT13400" s="30"/>
    </row>
    <row r="13401" spans="1:46" ht="30">
      <c r="A13401" s="25">
        <f t="shared" si="1254"/>
        <v>2013</v>
      </c>
      <c r="B13401" s="26" t="str">
        <f t="shared" si="1255"/>
        <v>Solar Partners</v>
      </c>
      <c r="C13401" s="127" t="str">
        <f t="shared" si="1256"/>
        <v>Ivanpah Solar Electric Generating System</v>
      </c>
      <c r="D13401" s="123" t="str">
        <f t="shared" si="1257"/>
        <v>Solar Power Tower</v>
      </c>
      <c r="E13401" s="26">
        <f t="shared" si="1258"/>
        <v>0</v>
      </c>
      <c r="F13401" s="27">
        <f t="shared" si="1259"/>
        <v>0</v>
      </c>
      <c r="G13401" s="28"/>
      <c r="H13401" s="131"/>
      <c r="J13401" s="29" t="e">
        <f>VLOOKUP(H13401,'Drop Down Menus'!A:B,2,FALSE)</f>
        <v>#N/A</v>
      </c>
      <c r="L13401" s="48"/>
      <c r="M13401" s="48"/>
      <c r="N13401" s="135"/>
      <c r="R13401" s="144"/>
      <c r="U13401" s="148"/>
      <c r="V13401" s="25"/>
      <c r="Y13401" s="32"/>
      <c r="AG13401" s="29"/>
      <c r="AH13401" s="34"/>
      <c r="AM13401" s="28"/>
      <c r="AN13401" s="28"/>
      <c r="AO13401" s="28"/>
      <c r="AP13401" s="25"/>
      <c r="AQ13401" s="29"/>
      <c r="AR13401" s="30"/>
      <c r="AT13401" s="30"/>
    </row>
    <row r="13402" spans="1:46" ht="30">
      <c r="A13402" s="25">
        <f t="shared" si="1254"/>
        <v>2013</v>
      </c>
      <c r="B13402" s="26" t="str">
        <f t="shared" si="1255"/>
        <v>Solar Partners</v>
      </c>
      <c r="C13402" s="127" t="str">
        <f t="shared" si="1256"/>
        <v>Ivanpah Solar Electric Generating System</v>
      </c>
      <c r="D13402" s="123" t="str">
        <f t="shared" si="1257"/>
        <v>Solar Power Tower</v>
      </c>
      <c r="E13402" s="26">
        <f t="shared" si="1258"/>
        <v>0</v>
      </c>
      <c r="F13402" s="27">
        <f t="shared" si="1259"/>
        <v>0</v>
      </c>
      <c r="G13402" s="28"/>
      <c r="H13402" s="131"/>
      <c r="J13402" s="29" t="e">
        <f>VLOOKUP(H13402,'Drop Down Menus'!A:B,2,FALSE)</f>
        <v>#N/A</v>
      </c>
      <c r="L13402" s="48"/>
      <c r="M13402" s="48"/>
      <c r="N13402" s="135"/>
      <c r="R13402" s="144"/>
      <c r="U13402" s="148"/>
      <c r="V13402" s="25"/>
      <c r="Y13402" s="32"/>
      <c r="AG13402" s="29"/>
      <c r="AH13402" s="34"/>
      <c r="AM13402" s="28"/>
      <c r="AN13402" s="28"/>
      <c r="AO13402" s="28"/>
      <c r="AP13402" s="25"/>
      <c r="AQ13402" s="29"/>
      <c r="AR13402" s="30"/>
      <c r="AT13402" s="30"/>
    </row>
    <row r="13403" spans="1:46" ht="30">
      <c r="A13403" s="25">
        <f t="shared" si="1254"/>
        <v>2013</v>
      </c>
      <c r="B13403" s="26" t="str">
        <f t="shared" si="1255"/>
        <v>Solar Partners</v>
      </c>
      <c r="C13403" s="127" t="str">
        <f t="shared" si="1256"/>
        <v>Ivanpah Solar Electric Generating System</v>
      </c>
      <c r="D13403" s="123" t="str">
        <f t="shared" si="1257"/>
        <v>Solar Power Tower</v>
      </c>
      <c r="E13403" s="26">
        <f t="shared" si="1258"/>
        <v>0</v>
      </c>
      <c r="F13403" s="27">
        <f t="shared" si="1259"/>
        <v>0</v>
      </c>
      <c r="G13403" s="28"/>
      <c r="H13403" s="131"/>
      <c r="J13403" s="29" t="e">
        <f>VLOOKUP(H13403,'Drop Down Menus'!A:B,2,FALSE)</f>
        <v>#N/A</v>
      </c>
      <c r="L13403" s="48"/>
      <c r="M13403" s="48"/>
      <c r="N13403" s="135"/>
      <c r="R13403" s="144"/>
      <c r="U13403" s="148"/>
      <c r="V13403" s="25"/>
      <c r="Y13403" s="32"/>
      <c r="AG13403" s="29"/>
      <c r="AH13403" s="34"/>
      <c r="AM13403" s="28"/>
      <c r="AN13403" s="28"/>
      <c r="AO13403" s="28"/>
      <c r="AP13403" s="25"/>
      <c r="AQ13403" s="29"/>
      <c r="AR13403" s="30"/>
      <c r="AT13403" s="30"/>
    </row>
    <row r="13404" spans="1:46" ht="30">
      <c r="A13404" s="25">
        <f t="shared" si="1254"/>
        <v>2013</v>
      </c>
      <c r="B13404" s="26" t="str">
        <f t="shared" si="1255"/>
        <v>Solar Partners</v>
      </c>
      <c r="C13404" s="127" t="str">
        <f t="shared" si="1256"/>
        <v>Ivanpah Solar Electric Generating System</v>
      </c>
      <c r="D13404" s="123" t="str">
        <f t="shared" si="1257"/>
        <v>Solar Power Tower</v>
      </c>
      <c r="E13404" s="26">
        <f t="shared" si="1258"/>
        <v>0</v>
      </c>
      <c r="F13404" s="27">
        <f t="shared" si="1259"/>
        <v>0</v>
      </c>
      <c r="G13404" s="28"/>
      <c r="H13404" s="131"/>
      <c r="J13404" s="29" t="e">
        <f>VLOOKUP(H13404,'Drop Down Menus'!A:B,2,FALSE)</f>
        <v>#N/A</v>
      </c>
      <c r="L13404" s="48"/>
      <c r="M13404" s="48"/>
      <c r="N13404" s="135"/>
      <c r="R13404" s="144"/>
      <c r="U13404" s="148"/>
      <c r="V13404" s="25"/>
      <c r="Y13404" s="32"/>
      <c r="AG13404" s="29"/>
      <c r="AH13404" s="34"/>
      <c r="AM13404" s="28"/>
      <c r="AN13404" s="28"/>
      <c r="AO13404" s="28"/>
      <c r="AP13404" s="25"/>
      <c r="AQ13404" s="29"/>
      <c r="AR13404" s="30"/>
      <c r="AT13404" s="30"/>
    </row>
    <row r="13405" spans="1:46" ht="30">
      <c r="A13405" s="25">
        <f t="shared" si="1254"/>
        <v>2013</v>
      </c>
      <c r="B13405" s="26" t="str">
        <f t="shared" si="1255"/>
        <v>Solar Partners</v>
      </c>
      <c r="C13405" s="127" t="str">
        <f t="shared" si="1256"/>
        <v>Ivanpah Solar Electric Generating System</v>
      </c>
      <c r="D13405" s="123" t="str">
        <f t="shared" si="1257"/>
        <v>Solar Power Tower</v>
      </c>
      <c r="E13405" s="26">
        <f t="shared" si="1258"/>
        <v>0</v>
      </c>
      <c r="F13405" s="27">
        <f t="shared" si="1259"/>
        <v>0</v>
      </c>
      <c r="G13405" s="28"/>
      <c r="H13405" s="131"/>
      <c r="J13405" s="29" t="e">
        <f>VLOOKUP(H13405,'Drop Down Menus'!A:B,2,FALSE)</f>
        <v>#N/A</v>
      </c>
      <c r="L13405" s="48"/>
      <c r="M13405" s="48"/>
      <c r="N13405" s="135"/>
      <c r="R13405" s="144"/>
      <c r="U13405" s="148"/>
      <c r="V13405" s="25"/>
      <c r="Y13405" s="32"/>
      <c r="AG13405" s="29"/>
      <c r="AH13405" s="34"/>
      <c r="AM13405" s="28"/>
      <c r="AN13405" s="28"/>
      <c r="AO13405" s="28"/>
      <c r="AP13405" s="25"/>
      <c r="AQ13405" s="29"/>
      <c r="AR13405" s="30"/>
      <c r="AT13405" s="30"/>
    </row>
    <row r="13406" spans="1:46" ht="30">
      <c r="A13406" s="25">
        <f t="shared" si="1254"/>
        <v>2013</v>
      </c>
      <c r="B13406" s="26" t="str">
        <f t="shared" si="1255"/>
        <v>Solar Partners</v>
      </c>
      <c r="C13406" s="127" t="str">
        <f t="shared" si="1256"/>
        <v>Ivanpah Solar Electric Generating System</v>
      </c>
      <c r="D13406" s="123" t="str">
        <f t="shared" si="1257"/>
        <v>Solar Power Tower</v>
      </c>
      <c r="E13406" s="26">
        <f t="shared" si="1258"/>
        <v>0</v>
      </c>
      <c r="F13406" s="27">
        <f t="shared" si="1259"/>
        <v>0</v>
      </c>
      <c r="G13406" s="28"/>
      <c r="H13406" s="131"/>
      <c r="J13406" s="29" t="e">
        <f>VLOOKUP(H13406,'Drop Down Menus'!A:B,2,FALSE)</f>
        <v>#N/A</v>
      </c>
      <c r="L13406" s="48"/>
      <c r="M13406" s="48"/>
      <c r="N13406" s="135"/>
      <c r="R13406" s="144"/>
      <c r="U13406" s="148"/>
      <c r="V13406" s="25"/>
      <c r="Y13406" s="32"/>
      <c r="AG13406" s="29"/>
      <c r="AH13406" s="34"/>
      <c r="AM13406" s="28"/>
      <c r="AN13406" s="28"/>
      <c r="AO13406" s="28"/>
      <c r="AP13406" s="25"/>
      <c r="AQ13406" s="29"/>
      <c r="AR13406" s="30"/>
      <c r="AT13406" s="30"/>
    </row>
    <row r="13407" spans="1:46" ht="30">
      <c r="A13407" s="25">
        <f t="shared" si="1254"/>
        <v>2013</v>
      </c>
      <c r="B13407" s="26" t="str">
        <f t="shared" si="1255"/>
        <v>Solar Partners</v>
      </c>
      <c r="C13407" s="127" t="str">
        <f t="shared" si="1256"/>
        <v>Ivanpah Solar Electric Generating System</v>
      </c>
      <c r="D13407" s="123" t="str">
        <f t="shared" si="1257"/>
        <v>Solar Power Tower</v>
      </c>
      <c r="E13407" s="26">
        <f t="shared" si="1258"/>
        <v>0</v>
      </c>
      <c r="F13407" s="27">
        <f t="shared" si="1259"/>
        <v>0</v>
      </c>
      <c r="G13407" s="28"/>
      <c r="H13407" s="131"/>
      <c r="J13407" s="29" t="e">
        <f>VLOOKUP(H13407,'Drop Down Menus'!A:B,2,FALSE)</f>
        <v>#N/A</v>
      </c>
      <c r="L13407" s="48"/>
      <c r="M13407" s="48"/>
      <c r="N13407" s="135"/>
      <c r="R13407" s="144"/>
      <c r="U13407" s="148"/>
      <c r="V13407" s="25"/>
      <c r="Y13407" s="32"/>
      <c r="AG13407" s="29"/>
      <c r="AH13407" s="34"/>
      <c r="AM13407" s="28"/>
      <c r="AN13407" s="28"/>
      <c r="AO13407" s="28"/>
      <c r="AP13407" s="25"/>
      <c r="AQ13407" s="29"/>
      <c r="AR13407" s="30"/>
      <c r="AT13407" s="30"/>
    </row>
    <row r="13408" spans="1:46" ht="30">
      <c r="A13408" s="25">
        <f t="shared" si="1254"/>
        <v>2013</v>
      </c>
      <c r="B13408" s="26" t="str">
        <f t="shared" si="1255"/>
        <v>Solar Partners</v>
      </c>
      <c r="C13408" s="127" t="str">
        <f t="shared" si="1256"/>
        <v>Ivanpah Solar Electric Generating System</v>
      </c>
      <c r="D13408" s="123" t="str">
        <f t="shared" si="1257"/>
        <v>Solar Power Tower</v>
      </c>
      <c r="E13408" s="26">
        <f t="shared" si="1258"/>
        <v>0</v>
      </c>
      <c r="F13408" s="27">
        <f t="shared" si="1259"/>
        <v>0</v>
      </c>
      <c r="G13408" s="28"/>
      <c r="H13408" s="131"/>
      <c r="J13408" s="29" t="e">
        <f>VLOOKUP(H13408,'Drop Down Menus'!A:B,2,FALSE)</f>
        <v>#N/A</v>
      </c>
      <c r="L13408" s="48"/>
      <c r="M13408" s="48"/>
      <c r="N13408" s="135"/>
      <c r="R13408" s="144"/>
      <c r="U13408" s="148"/>
      <c r="V13408" s="25"/>
      <c r="Y13408" s="32"/>
      <c r="AG13408" s="29"/>
      <c r="AH13408" s="34"/>
      <c r="AM13408" s="28"/>
      <c r="AN13408" s="28"/>
      <c r="AO13408" s="28"/>
      <c r="AP13408" s="25"/>
      <c r="AQ13408" s="29"/>
      <c r="AR13408" s="30"/>
      <c r="AT13408" s="30"/>
    </row>
    <row r="13409" spans="1:46" ht="30">
      <c r="A13409" s="25">
        <f t="shared" si="1254"/>
        <v>2013</v>
      </c>
      <c r="B13409" s="26" t="str">
        <f t="shared" si="1255"/>
        <v>Solar Partners</v>
      </c>
      <c r="C13409" s="127" t="str">
        <f t="shared" si="1256"/>
        <v>Ivanpah Solar Electric Generating System</v>
      </c>
      <c r="D13409" s="123" t="str">
        <f t="shared" si="1257"/>
        <v>Solar Power Tower</v>
      </c>
      <c r="E13409" s="26">
        <f t="shared" si="1258"/>
        <v>0</v>
      </c>
      <c r="F13409" s="27">
        <f t="shared" si="1259"/>
        <v>0</v>
      </c>
      <c r="G13409" s="28"/>
      <c r="H13409" s="131"/>
      <c r="J13409" s="29" t="e">
        <f>VLOOKUP(H13409,'Drop Down Menus'!A:B,2,FALSE)</f>
        <v>#N/A</v>
      </c>
      <c r="L13409" s="48"/>
      <c r="M13409" s="48"/>
      <c r="N13409" s="135"/>
      <c r="R13409" s="144"/>
      <c r="U13409" s="148"/>
      <c r="V13409" s="25"/>
      <c r="Y13409" s="32"/>
      <c r="AG13409" s="29"/>
      <c r="AH13409" s="34"/>
      <c r="AM13409" s="28"/>
      <c r="AN13409" s="28"/>
      <c r="AO13409" s="28"/>
      <c r="AP13409" s="25"/>
      <c r="AQ13409" s="29"/>
      <c r="AR13409" s="30"/>
      <c r="AT13409" s="30"/>
    </row>
    <row r="13410" spans="1:46" ht="30">
      <c r="A13410" s="25">
        <f t="shared" si="1254"/>
        <v>2013</v>
      </c>
      <c r="B13410" s="26" t="str">
        <f t="shared" si="1255"/>
        <v>Solar Partners</v>
      </c>
      <c r="C13410" s="127" t="str">
        <f t="shared" si="1256"/>
        <v>Ivanpah Solar Electric Generating System</v>
      </c>
      <c r="D13410" s="123" t="str">
        <f t="shared" si="1257"/>
        <v>Solar Power Tower</v>
      </c>
      <c r="E13410" s="26">
        <f t="shared" si="1258"/>
        <v>0</v>
      </c>
      <c r="F13410" s="27">
        <f t="shared" si="1259"/>
        <v>0</v>
      </c>
      <c r="G13410" s="28"/>
      <c r="H13410" s="131"/>
      <c r="J13410" s="29" t="e">
        <f>VLOOKUP(H13410,'Drop Down Menus'!A:B,2,FALSE)</f>
        <v>#N/A</v>
      </c>
      <c r="L13410" s="48"/>
      <c r="M13410" s="48"/>
      <c r="N13410" s="135"/>
      <c r="R13410" s="144"/>
      <c r="U13410" s="148"/>
      <c r="V13410" s="25"/>
      <c r="Y13410" s="32"/>
      <c r="AG13410" s="29"/>
      <c r="AH13410" s="34"/>
      <c r="AM13410" s="28"/>
      <c r="AN13410" s="28"/>
      <c r="AO13410" s="28"/>
      <c r="AP13410" s="25"/>
      <c r="AQ13410" s="29"/>
      <c r="AR13410" s="30"/>
      <c r="AT13410" s="30"/>
    </row>
    <row r="13411" spans="1:46" ht="30">
      <c r="A13411" s="25">
        <f t="shared" si="1254"/>
        <v>2013</v>
      </c>
      <c r="B13411" s="26" t="str">
        <f t="shared" si="1255"/>
        <v>Solar Partners</v>
      </c>
      <c r="C13411" s="127" t="str">
        <f t="shared" si="1256"/>
        <v>Ivanpah Solar Electric Generating System</v>
      </c>
      <c r="D13411" s="123" t="str">
        <f t="shared" si="1257"/>
        <v>Solar Power Tower</v>
      </c>
      <c r="E13411" s="26">
        <f t="shared" si="1258"/>
        <v>0</v>
      </c>
      <c r="F13411" s="27">
        <f t="shared" si="1259"/>
        <v>0</v>
      </c>
      <c r="G13411" s="28"/>
      <c r="H13411" s="131"/>
      <c r="J13411" s="29" t="e">
        <f>VLOOKUP(H13411,'Drop Down Menus'!A:B,2,FALSE)</f>
        <v>#N/A</v>
      </c>
      <c r="L13411" s="48"/>
      <c r="M13411" s="48"/>
      <c r="N13411" s="135"/>
      <c r="R13411" s="144"/>
      <c r="U13411" s="148"/>
      <c r="V13411" s="25"/>
      <c r="Y13411" s="32"/>
      <c r="AG13411" s="29"/>
      <c r="AH13411" s="34"/>
      <c r="AM13411" s="28"/>
      <c r="AN13411" s="28"/>
      <c r="AO13411" s="28"/>
      <c r="AP13411" s="25"/>
      <c r="AQ13411" s="29"/>
      <c r="AR13411" s="30"/>
      <c r="AT13411" s="30"/>
    </row>
    <row r="13412" spans="1:46" ht="30">
      <c r="A13412" s="25">
        <f t="shared" si="1254"/>
        <v>2013</v>
      </c>
      <c r="B13412" s="26" t="str">
        <f t="shared" si="1255"/>
        <v>Solar Partners</v>
      </c>
      <c r="C13412" s="127" t="str">
        <f t="shared" si="1256"/>
        <v>Ivanpah Solar Electric Generating System</v>
      </c>
      <c r="D13412" s="123" t="str">
        <f t="shared" si="1257"/>
        <v>Solar Power Tower</v>
      </c>
      <c r="E13412" s="26">
        <f t="shared" si="1258"/>
        <v>0</v>
      </c>
      <c r="F13412" s="27">
        <f t="shared" si="1259"/>
        <v>0</v>
      </c>
      <c r="G13412" s="28"/>
      <c r="H13412" s="131"/>
      <c r="J13412" s="29" t="e">
        <f>VLOOKUP(H13412,'Drop Down Menus'!A:B,2,FALSE)</f>
        <v>#N/A</v>
      </c>
      <c r="L13412" s="48"/>
      <c r="M13412" s="48"/>
      <c r="N13412" s="135"/>
      <c r="R13412" s="144"/>
      <c r="U13412" s="148"/>
      <c r="V13412" s="25"/>
      <c r="Y13412" s="32"/>
      <c r="AG13412" s="29"/>
      <c r="AH13412" s="34"/>
      <c r="AM13412" s="28"/>
      <c r="AN13412" s="28"/>
      <c r="AO13412" s="28"/>
      <c r="AP13412" s="25"/>
      <c r="AQ13412" s="29"/>
      <c r="AR13412" s="30"/>
      <c r="AT13412" s="30"/>
    </row>
    <row r="13413" spans="1:46" ht="30">
      <c r="A13413" s="25">
        <f t="shared" si="1254"/>
        <v>2013</v>
      </c>
      <c r="B13413" s="26" t="str">
        <f t="shared" si="1255"/>
        <v>Solar Partners</v>
      </c>
      <c r="C13413" s="127" t="str">
        <f t="shared" si="1256"/>
        <v>Ivanpah Solar Electric Generating System</v>
      </c>
      <c r="D13413" s="123" t="str">
        <f t="shared" si="1257"/>
        <v>Solar Power Tower</v>
      </c>
      <c r="E13413" s="26">
        <f t="shared" si="1258"/>
        <v>0</v>
      </c>
      <c r="F13413" s="27">
        <f t="shared" si="1259"/>
        <v>0</v>
      </c>
      <c r="G13413" s="28"/>
      <c r="H13413" s="131"/>
      <c r="J13413" s="29" t="e">
        <f>VLOOKUP(H13413,'Drop Down Menus'!A:B,2,FALSE)</f>
        <v>#N/A</v>
      </c>
      <c r="L13413" s="48"/>
      <c r="M13413" s="48"/>
      <c r="N13413" s="135"/>
      <c r="R13413" s="144"/>
      <c r="U13413" s="148"/>
      <c r="V13413" s="25"/>
      <c r="Y13413" s="32"/>
      <c r="AG13413" s="29"/>
      <c r="AH13413" s="34"/>
      <c r="AM13413" s="28"/>
      <c r="AN13413" s="28"/>
      <c r="AO13413" s="28"/>
      <c r="AP13413" s="25"/>
      <c r="AQ13413" s="29"/>
      <c r="AR13413" s="30"/>
      <c r="AT13413" s="30"/>
    </row>
    <row r="13414" spans="1:46" ht="30">
      <c r="A13414" s="25">
        <f t="shared" si="1254"/>
        <v>2013</v>
      </c>
      <c r="B13414" s="26" t="str">
        <f t="shared" si="1255"/>
        <v>Solar Partners</v>
      </c>
      <c r="C13414" s="127" t="str">
        <f t="shared" si="1256"/>
        <v>Ivanpah Solar Electric Generating System</v>
      </c>
      <c r="D13414" s="123" t="str">
        <f t="shared" si="1257"/>
        <v>Solar Power Tower</v>
      </c>
      <c r="E13414" s="26">
        <f t="shared" si="1258"/>
        <v>0</v>
      </c>
      <c r="F13414" s="27">
        <f t="shared" si="1259"/>
        <v>0</v>
      </c>
      <c r="G13414" s="28"/>
      <c r="H13414" s="131"/>
      <c r="J13414" s="29" t="e">
        <f>VLOOKUP(H13414,'Drop Down Menus'!A:B,2,FALSE)</f>
        <v>#N/A</v>
      </c>
      <c r="L13414" s="48"/>
      <c r="M13414" s="48"/>
      <c r="N13414" s="135"/>
      <c r="R13414" s="144"/>
      <c r="U13414" s="148"/>
      <c r="V13414" s="25"/>
      <c r="Y13414" s="32"/>
      <c r="AG13414" s="29"/>
      <c r="AH13414" s="34"/>
      <c r="AM13414" s="28"/>
      <c r="AN13414" s="28"/>
      <c r="AO13414" s="28"/>
      <c r="AP13414" s="25"/>
      <c r="AQ13414" s="29"/>
      <c r="AR13414" s="30"/>
      <c r="AT13414" s="30"/>
    </row>
    <row r="13415" spans="1:46" ht="30">
      <c r="A13415" s="25">
        <f t="shared" si="1254"/>
        <v>2013</v>
      </c>
      <c r="B13415" s="26" t="str">
        <f t="shared" si="1255"/>
        <v>Solar Partners</v>
      </c>
      <c r="C13415" s="127" t="str">
        <f t="shared" si="1256"/>
        <v>Ivanpah Solar Electric Generating System</v>
      </c>
      <c r="D13415" s="123" t="str">
        <f t="shared" si="1257"/>
        <v>Solar Power Tower</v>
      </c>
      <c r="E13415" s="26">
        <f t="shared" si="1258"/>
        <v>0</v>
      </c>
      <c r="F13415" s="27">
        <f t="shared" si="1259"/>
        <v>0</v>
      </c>
      <c r="G13415" s="28"/>
      <c r="H13415" s="131"/>
      <c r="J13415" s="29" t="e">
        <f>VLOOKUP(H13415,'Drop Down Menus'!A:B,2,FALSE)</f>
        <v>#N/A</v>
      </c>
      <c r="L13415" s="48"/>
      <c r="M13415" s="48"/>
      <c r="N13415" s="135"/>
      <c r="R13415" s="144"/>
      <c r="U13415" s="148"/>
      <c r="V13415" s="25"/>
      <c r="Y13415" s="32"/>
      <c r="AG13415" s="29"/>
      <c r="AH13415" s="34"/>
      <c r="AM13415" s="28"/>
      <c r="AN13415" s="28"/>
      <c r="AO13415" s="28"/>
      <c r="AP13415" s="25"/>
      <c r="AQ13415" s="29"/>
      <c r="AR13415" s="30"/>
      <c r="AT13415" s="30"/>
    </row>
    <row r="13416" spans="1:46" ht="30">
      <c r="A13416" s="25">
        <f t="shared" si="1254"/>
        <v>2013</v>
      </c>
      <c r="B13416" s="26" t="str">
        <f t="shared" si="1255"/>
        <v>Solar Partners</v>
      </c>
      <c r="C13416" s="127" t="str">
        <f t="shared" si="1256"/>
        <v>Ivanpah Solar Electric Generating System</v>
      </c>
      <c r="D13416" s="123" t="str">
        <f t="shared" si="1257"/>
        <v>Solar Power Tower</v>
      </c>
      <c r="E13416" s="26">
        <f t="shared" si="1258"/>
        <v>0</v>
      </c>
      <c r="F13416" s="27">
        <f t="shared" si="1259"/>
        <v>0</v>
      </c>
      <c r="G13416" s="28"/>
      <c r="H13416" s="131"/>
      <c r="J13416" s="29" t="e">
        <f>VLOOKUP(H13416,'Drop Down Menus'!A:B,2,FALSE)</f>
        <v>#N/A</v>
      </c>
      <c r="L13416" s="48"/>
      <c r="M13416" s="48"/>
      <c r="N13416" s="135"/>
      <c r="R13416" s="144"/>
      <c r="U13416" s="148"/>
      <c r="V13416" s="25"/>
      <c r="Y13416" s="32"/>
      <c r="AG13416" s="29"/>
      <c r="AH13416" s="34"/>
      <c r="AM13416" s="28"/>
      <c r="AN13416" s="28"/>
      <c r="AO13416" s="28"/>
      <c r="AP13416" s="25"/>
      <c r="AQ13416" s="29"/>
      <c r="AR13416" s="30"/>
      <c r="AT13416" s="30"/>
    </row>
    <row r="13417" spans="1:46" ht="30">
      <c r="A13417" s="25">
        <f t="shared" si="1254"/>
        <v>2013</v>
      </c>
      <c r="B13417" s="26" t="str">
        <f t="shared" si="1255"/>
        <v>Solar Partners</v>
      </c>
      <c r="C13417" s="127" t="str">
        <f t="shared" si="1256"/>
        <v>Ivanpah Solar Electric Generating System</v>
      </c>
      <c r="D13417" s="123" t="str">
        <f t="shared" si="1257"/>
        <v>Solar Power Tower</v>
      </c>
      <c r="E13417" s="26">
        <f t="shared" si="1258"/>
        <v>0</v>
      </c>
      <c r="F13417" s="27">
        <f t="shared" si="1259"/>
        <v>0</v>
      </c>
      <c r="G13417" s="28"/>
      <c r="H13417" s="131"/>
      <c r="J13417" s="29" t="e">
        <f>VLOOKUP(H13417,'Drop Down Menus'!A:B,2,FALSE)</f>
        <v>#N/A</v>
      </c>
      <c r="L13417" s="48"/>
      <c r="M13417" s="48"/>
      <c r="N13417" s="135"/>
      <c r="R13417" s="144"/>
      <c r="U13417" s="148"/>
      <c r="V13417" s="25"/>
      <c r="Y13417" s="32"/>
      <c r="AG13417" s="29"/>
      <c r="AH13417" s="34"/>
      <c r="AM13417" s="28"/>
      <c r="AN13417" s="28"/>
      <c r="AO13417" s="28"/>
      <c r="AP13417" s="25"/>
      <c r="AQ13417" s="29"/>
      <c r="AR13417" s="30"/>
      <c r="AT13417" s="30"/>
    </row>
    <row r="13418" spans="1:46" ht="30">
      <c r="A13418" s="25">
        <f t="shared" si="1254"/>
        <v>2013</v>
      </c>
      <c r="B13418" s="26" t="str">
        <f t="shared" si="1255"/>
        <v>Solar Partners</v>
      </c>
      <c r="C13418" s="127" t="str">
        <f t="shared" si="1256"/>
        <v>Ivanpah Solar Electric Generating System</v>
      </c>
      <c r="D13418" s="123" t="str">
        <f t="shared" si="1257"/>
        <v>Solar Power Tower</v>
      </c>
      <c r="E13418" s="26">
        <f t="shared" si="1258"/>
        <v>0</v>
      </c>
      <c r="F13418" s="27">
        <f t="shared" si="1259"/>
        <v>0</v>
      </c>
      <c r="G13418" s="28"/>
      <c r="H13418" s="131"/>
      <c r="J13418" s="29" t="e">
        <f>VLOOKUP(H13418,'Drop Down Menus'!A:B,2,FALSE)</f>
        <v>#N/A</v>
      </c>
      <c r="L13418" s="48"/>
      <c r="M13418" s="48"/>
      <c r="N13418" s="135"/>
      <c r="R13418" s="144"/>
      <c r="U13418" s="148"/>
      <c r="V13418" s="25"/>
      <c r="Y13418" s="32"/>
      <c r="AG13418" s="29"/>
      <c r="AH13418" s="34"/>
      <c r="AM13418" s="28"/>
      <c r="AN13418" s="28"/>
      <c r="AO13418" s="28"/>
      <c r="AP13418" s="25"/>
      <c r="AQ13418" s="29"/>
      <c r="AR13418" s="30"/>
      <c r="AT13418" s="30"/>
    </row>
    <row r="13419" spans="1:46" ht="30">
      <c r="A13419" s="25">
        <f t="shared" si="1254"/>
        <v>2013</v>
      </c>
      <c r="B13419" s="26" t="str">
        <f t="shared" si="1255"/>
        <v>Solar Partners</v>
      </c>
      <c r="C13419" s="127" t="str">
        <f t="shared" si="1256"/>
        <v>Ivanpah Solar Electric Generating System</v>
      </c>
      <c r="D13419" s="123" t="str">
        <f t="shared" si="1257"/>
        <v>Solar Power Tower</v>
      </c>
      <c r="E13419" s="26">
        <f t="shared" si="1258"/>
        <v>0</v>
      </c>
      <c r="F13419" s="27">
        <f t="shared" si="1259"/>
        <v>0</v>
      </c>
      <c r="G13419" s="28"/>
      <c r="H13419" s="131"/>
      <c r="J13419" s="29" t="e">
        <f>VLOOKUP(H13419,'Drop Down Menus'!A:B,2,FALSE)</f>
        <v>#N/A</v>
      </c>
      <c r="L13419" s="48"/>
      <c r="M13419" s="48"/>
      <c r="N13419" s="135"/>
      <c r="R13419" s="144"/>
      <c r="U13419" s="148"/>
      <c r="V13419" s="25"/>
      <c r="Y13419" s="32"/>
      <c r="AG13419" s="29"/>
      <c r="AH13419" s="34"/>
      <c r="AM13419" s="28"/>
      <c r="AN13419" s="28"/>
      <c r="AO13419" s="28"/>
      <c r="AP13419" s="25"/>
      <c r="AQ13419" s="29"/>
      <c r="AR13419" s="30"/>
      <c r="AT13419" s="30"/>
    </row>
    <row r="13420" spans="1:46" ht="30">
      <c r="A13420" s="25">
        <f t="shared" si="1254"/>
        <v>2013</v>
      </c>
      <c r="B13420" s="26" t="str">
        <f t="shared" si="1255"/>
        <v>Solar Partners</v>
      </c>
      <c r="C13420" s="127" t="str">
        <f t="shared" si="1256"/>
        <v>Ivanpah Solar Electric Generating System</v>
      </c>
      <c r="D13420" s="123" t="str">
        <f t="shared" si="1257"/>
        <v>Solar Power Tower</v>
      </c>
      <c r="E13420" s="26">
        <f t="shared" si="1258"/>
        <v>0</v>
      </c>
      <c r="F13420" s="27">
        <f t="shared" si="1259"/>
        <v>0</v>
      </c>
      <c r="G13420" s="28"/>
      <c r="H13420" s="131"/>
      <c r="J13420" s="29" t="e">
        <f>VLOOKUP(H13420,'Drop Down Menus'!A:B,2,FALSE)</f>
        <v>#N/A</v>
      </c>
      <c r="L13420" s="48"/>
      <c r="M13420" s="48"/>
      <c r="N13420" s="135"/>
      <c r="R13420" s="144"/>
      <c r="U13420" s="148"/>
      <c r="V13420" s="25"/>
      <c r="Y13420" s="32"/>
      <c r="AG13420" s="29"/>
      <c r="AH13420" s="34"/>
      <c r="AM13420" s="28"/>
      <c r="AN13420" s="28"/>
      <c r="AO13420" s="28"/>
      <c r="AP13420" s="25"/>
      <c r="AQ13420" s="29"/>
      <c r="AR13420" s="30"/>
      <c r="AT13420" s="30"/>
    </row>
    <row r="13421" spans="1:46" ht="30">
      <c r="A13421" s="25">
        <f t="shared" si="1254"/>
        <v>2013</v>
      </c>
      <c r="B13421" s="26" t="str">
        <f t="shared" si="1255"/>
        <v>Solar Partners</v>
      </c>
      <c r="C13421" s="127" t="str">
        <f t="shared" si="1256"/>
        <v>Ivanpah Solar Electric Generating System</v>
      </c>
      <c r="D13421" s="123" t="str">
        <f t="shared" si="1257"/>
        <v>Solar Power Tower</v>
      </c>
      <c r="E13421" s="26">
        <f t="shared" si="1258"/>
        <v>0</v>
      </c>
      <c r="F13421" s="27">
        <f t="shared" si="1259"/>
        <v>0</v>
      </c>
      <c r="G13421" s="28"/>
      <c r="H13421" s="131"/>
      <c r="J13421" s="29" t="e">
        <f>VLOOKUP(H13421,'Drop Down Menus'!A:B,2,FALSE)</f>
        <v>#N/A</v>
      </c>
      <c r="L13421" s="48"/>
      <c r="M13421" s="48"/>
      <c r="N13421" s="135"/>
      <c r="R13421" s="144"/>
      <c r="U13421" s="148"/>
      <c r="V13421" s="25"/>
      <c r="Y13421" s="32"/>
      <c r="AG13421" s="29"/>
      <c r="AH13421" s="34"/>
      <c r="AM13421" s="28"/>
      <c r="AN13421" s="28"/>
      <c r="AO13421" s="28"/>
      <c r="AP13421" s="25"/>
      <c r="AQ13421" s="29"/>
      <c r="AR13421" s="30"/>
      <c r="AT13421" s="30"/>
    </row>
    <row r="13422" spans="1:46" ht="30">
      <c r="A13422" s="25">
        <f t="shared" si="1254"/>
        <v>2013</v>
      </c>
      <c r="B13422" s="26" t="str">
        <f t="shared" si="1255"/>
        <v>Solar Partners</v>
      </c>
      <c r="C13422" s="127" t="str">
        <f t="shared" si="1256"/>
        <v>Ivanpah Solar Electric Generating System</v>
      </c>
      <c r="D13422" s="123" t="str">
        <f t="shared" si="1257"/>
        <v>Solar Power Tower</v>
      </c>
      <c r="E13422" s="26">
        <f t="shared" si="1258"/>
        <v>0</v>
      </c>
      <c r="F13422" s="27">
        <f t="shared" si="1259"/>
        <v>0</v>
      </c>
      <c r="G13422" s="28"/>
      <c r="H13422" s="131"/>
      <c r="J13422" s="29" t="e">
        <f>VLOOKUP(H13422,'Drop Down Menus'!A:B,2,FALSE)</f>
        <v>#N/A</v>
      </c>
      <c r="L13422" s="48"/>
      <c r="M13422" s="48"/>
      <c r="N13422" s="135"/>
      <c r="R13422" s="144"/>
      <c r="U13422" s="148"/>
      <c r="V13422" s="25"/>
      <c r="Y13422" s="32"/>
      <c r="AG13422" s="29"/>
      <c r="AH13422" s="34"/>
      <c r="AM13422" s="28"/>
      <c r="AN13422" s="28"/>
      <c r="AO13422" s="28"/>
      <c r="AP13422" s="25"/>
      <c r="AQ13422" s="29"/>
      <c r="AR13422" s="30"/>
      <c r="AT13422" s="30"/>
    </row>
    <row r="13423" spans="1:46" ht="30">
      <c r="A13423" s="25">
        <f t="shared" si="1254"/>
        <v>2013</v>
      </c>
      <c r="B13423" s="26" t="str">
        <f t="shared" si="1255"/>
        <v>Solar Partners</v>
      </c>
      <c r="C13423" s="127" t="str">
        <f t="shared" si="1256"/>
        <v>Ivanpah Solar Electric Generating System</v>
      </c>
      <c r="D13423" s="123" t="str">
        <f t="shared" si="1257"/>
        <v>Solar Power Tower</v>
      </c>
      <c r="E13423" s="26">
        <f t="shared" si="1258"/>
        <v>0</v>
      </c>
      <c r="F13423" s="27">
        <f t="shared" si="1259"/>
        <v>0</v>
      </c>
      <c r="G13423" s="28"/>
      <c r="H13423" s="131"/>
      <c r="J13423" s="29" t="e">
        <f>VLOOKUP(H13423,'Drop Down Menus'!A:B,2,FALSE)</f>
        <v>#N/A</v>
      </c>
      <c r="L13423" s="48"/>
      <c r="M13423" s="48"/>
      <c r="N13423" s="135"/>
      <c r="R13423" s="144"/>
      <c r="U13423" s="148"/>
      <c r="V13423" s="25"/>
      <c r="Y13423" s="32"/>
      <c r="AG13423" s="29"/>
      <c r="AH13423" s="34"/>
      <c r="AM13423" s="28"/>
      <c r="AN13423" s="28"/>
      <c r="AO13423" s="28"/>
      <c r="AP13423" s="25"/>
      <c r="AQ13423" s="29"/>
      <c r="AR13423" s="30"/>
      <c r="AT13423" s="30"/>
    </row>
    <row r="13424" spans="1:46" ht="30">
      <c r="A13424" s="25">
        <f t="shared" si="1254"/>
        <v>2013</v>
      </c>
      <c r="B13424" s="26" t="str">
        <f t="shared" si="1255"/>
        <v>Solar Partners</v>
      </c>
      <c r="C13424" s="127" t="str">
        <f t="shared" si="1256"/>
        <v>Ivanpah Solar Electric Generating System</v>
      </c>
      <c r="D13424" s="123" t="str">
        <f t="shared" si="1257"/>
        <v>Solar Power Tower</v>
      </c>
      <c r="E13424" s="26">
        <f t="shared" si="1258"/>
        <v>0</v>
      </c>
      <c r="F13424" s="27">
        <f t="shared" si="1259"/>
        <v>0</v>
      </c>
      <c r="G13424" s="28"/>
      <c r="H13424" s="131"/>
      <c r="J13424" s="29" t="e">
        <f>VLOOKUP(H13424,'Drop Down Menus'!A:B,2,FALSE)</f>
        <v>#N/A</v>
      </c>
      <c r="L13424" s="48"/>
      <c r="M13424" s="48"/>
      <c r="N13424" s="135"/>
      <c r="R13424" s="144"/>
      <c r="U13424" s="148"/>
      <c r="V13424" s="25"/>
      <c r="Y13424" s="32"/>
      <c r="AG13424" s="29"/>
      <c r="AH13424" s="34"/>
      <c r="AM13424" s="28"/>
      <c r="AN13424" s="28"/>
      <c r="AO13424" s="28"/>
      <c r="AP13424" s="25"/>
      <c r="AQ13424" s="29"/>
      <c r="AR13424" s="30"/>
      <c r="AT13424" s="30"/>
    </row>
    <row r="13425" spans="1:46" ht="30">
      <c r="A13425" s="25">
        <f t="shared" si="1254"/>
        <v>2013</v>
      </c>
      <c r="B13425" s="26" t="str">
        <f t="shared" si="1255"/>
        <v>Solar Partners</v>
      </c>
      <c r="C13425" s="127" t="str">
        <f t="shared" si="1256"/>
        <v>Ivanpah Solar Electric Generating System</v>
      </c>
      <c r="D13425" s="123" t="str">
        <f t="shared" si="1257"/>
        <v>Solar Power Tower</v>
      </c>
      <c r="E13425" s="26">
        <f t="shared" si="1258"/>
        <v>0</v>
      </c>
      <c r="F13425" s="27">
        <f t="shared" si="1259"/>
        <v>0</v>
      </c>
      <c r="G13425" s="28"/>
      <c r="H13425" s="131"/>
      <c r="J13425" s="29" t="e">
        <f>VLOOKUP(H13425,'Drop Down Menus'!A:B,2,FALSE)</f>
        <v>#N/A</v>
      </c>
      <c r="L13425" s="48"/>
      <c r="M13425" s="48"/>
      <c r="N13425" s="135"/>
      <c r="R13425" s="144"/>
      <c r="U13425" s="148"/>
      <c r="V13425" s="25"/>
      <c r="Y13425" s="32"/>
      <c r="AG13425" s="29"/>
      <c r="AH13425" s="34"/>
      <c r="AM13425" s="28"/>
      <c r="AN13425" s="28"/>
      <c r="AO13425" s="28"/>
      <c r="AP13425" s="25"/>
      <c r="AQ13425" s="29"/>
      <c r="AR13425" s="30"/>
      <c r="AT13425" s="30"/>
    </row>
    <row r="13426" spans="1:46" ht="30">
      <c r="A13426" s="25">
        <f t="shared" si="1254"/>
        <v>2013</v>
      </c>
      <c r="B13426" s="26" t="str">
        <f t="shared" si="1255"/>
        <v>Solar Partners</v>
      </c>
      <c r="C13426" s="127" t="str">
        <f t="shared" si="1256"/>
        <v>Ivanpah Solar Electric Generating System</v>
      </c>
      <c r="D13426" s="123" t="str">
        <f t="shared" si="1257"/>
        <v>Solar Power Tower</v>
      </c>
      <c r="E13426" s="26">
        <f t="shared" si="1258"/>
        <v>0</v>
      </c>
      <c r="F13426" s="27">
        <f t="shared" si="1259"/>
        <v>0</v>
      </c>
      <c r="G13426" s="28"/>
      <c r="H13426" s="131"/>
      <c r="J13426" s="29" t="e">
        <f>VLOOKUP(H13426,'Drop Down Menus'!A:B,2,FALSE)</f>
        <v>#N/A</v>
      </c>
      <c r="L13426" s="48"/>
      <c r="M13426" s="48"/>
      <c r="N13426" s="135"/>
      <c r="R13426" s="144"/>
      <c r="U13426" s="148"/>
      <c r="V13426" s="25"/>
      <c r="Y13426" s="32"/>
      <c r="AG13426" s="29"/>
      <c r="AH13426" s="34"/>
      <c r="AM13426" s="28"/>
      <c r="AN13426" s="28"/>
      <c r="AO13426" s="28"/>
      <c r="AP13426" s="25"/>
      <c r="AQ13426" s="29"/>
      <c r="AR13426" s="30"/>
      <c r="AT13426" s="30"/>
    </row>
    <row r="13427" spans="1:46" ht="30">
      <c r="A13427" s="25">
        <f t="shared" si="1254"/>
        <v>2013</v>
      </c>
      <c r="B13427" s="26" t="str">
        <f t="shared" si="1255"/>
        <v>Solar Partners</v>
      </c>
      <c r="C13427" s="127" t="str">
        <f t="shared" si="1256"/>
        <v>Ivanpah Solar Electric Generating System</v>
      </c>
      <c r="D13427" s="123" t="str">
        <f t="shared" si="1257"/>
        <v>Solar Power Tower</v>
      </c>
      <c r="E13427" s="26">
        <f t="shared" si="1258"/>
        <v>0</v>
      </c>
      <c r="F13427" s="27">
        <f t="shared" si="1259"/>
        <v>0</v>
      </c>
      <c r="G13427" s="28"/>
      <c r="H13427" s="131"/>
      <c r="J13427" s="29" t="e">
        <f>VLOOKUP(H13427,'Drop Down Menus'!A:B,2,FALSE)</f>
        <v>#N/A</v>
      </c>
      <c r="L13427" s="48"/>
      <c r="M13427" s="48"/>
      <c r="N13427" s="135"/>
      <c r="R13427" s="144"/>
      <c r="U13427" s="148"/>
      <c r="V13427" s="25"/>
      <c r="Y13427" s="32"/>
      <c r="AG13427" s="29"/>
      <c r="AH13427" s="34"/>
      <c r="AM13427" s="28"/>
      <c r="AN13427" s="28"/>
      <c r="AO13427" s="28"/>
      <c r="AP13427" s="25"/>
      <c r="AQ13427" s="29"/>
      <c r="AR13427" s="30"/>
      <c r="AT13427" s="30"/>
    </row>
    <row r="13428" spans="1:46" ht="30">
      <c r="A13428" s="25">
        <f t="shared" si="1254"/>
        <v>2013</v>
      </c>
      <c r="B13428" s="26" t="str">
        <f t="shared" si="1255"/>
        <v>Solar Partners</v>
      </c>
      <c r="C13428" s="127" t="str">
        <f t="shared" si="1256"/>
        <v>Ivanpah Solar Electric Generating System</v>
      </c>
      <c r="D13428" s="123" t="str">
        <f t="shared" si="1257"/>
        <v>Solar Power Tower</v>
      </c>
      <c r="E13428" s="26">
        <f t="shared" si="1258"/>
        <v>0</v>
      </c>
      <c r="F13428" s="27">
        <f t="shared" si="1259"/>
        <v>0</v>
      </c>
      <c r="G13428" s="28"/>
      <c r="H13428" s="131"/>
      <c r="J13428" s="29" t="e">
        <f>VLOOKUP(H13428,'Drop Down Menus'!A:B,2,FALSE)</f>
        <v>#N/A</v>
      </c>
      <c r="L13428" s="48"/>
      <c r="M13428" s="48"/>
      <c r="N13428" s="135"/>
      <c r="R13428" s="144"/>
      <c r="U13428" s="148"/>
      <c r="V13428" s="25"/>
      <c r="Y13428" s="32"/>
      <c r="AG13428" s="29"/>
      <c r="AH13428" s="34"/>
      <c r="AM13428" s="28"/>
      <c r="AN13428" s="28"/>
      <c r="AO13428" s="28"/>
      <c r="AP13428" s="25"/>
      <c r="AQ13428" s="29"/>
      <c r="AR13428" s="30"/>
      <c r="AT13428" s="30"/>
    </row>
    <row r="13429" spans="1:46" ht="30">
      <c r="A13429" s="25">
        <f t="shared" si="1254"/>
        <v>2013</v>
      </c>
      <c r="B13429" s="26" t="str">
        <f t="shared" si="1255"/>
        <v>Solar Partners</v>
      </c>
      <c r="C13429" s="127" t="str">
        <f t="shared" si="1256"/>
        <v>Ivanpah Solar Electric Generating System</v>
      </c>
      <c r="D13429" s="123" t="str">
        <f t="shared" si="1257"/>
        <v>Solar Power Tower</v>
      </c>
      <c r="E13429" s="26">
        <f t="shared" si="1258"/>
        <v>0</v>
      </c>
      <c r="F13429" s="27">
        <f t="shared" si="1259"/>
        <v>0</v>
      </c>
      <c r="G13429" s="28"/>
      <c r="H13429" s="131"/>
      <c r="J13429" s="29" t="e">
        <f>VLOOKUP(H13429,'Drop Down Menus'!A:B,2,FALSE)</f>
        <v>#N/A</v>
      </c>
      <c r="L13429" s="48"/>
      <c r="M13429" s="48"/>
      <c r="N13429" s="135"/>
      <c r="R13429" s="144"/>
      <c r="U13429" s="148"/>
      <c r="V13429" s="25"/>
      <c r="Y13429" s="32"/>
      <c r="AG13429" s="29"/>
      <c r="AH13429" s="34"/>
      <c r="AM13429" s="28"/>
      <c r="AN13429" s="28"/>
      <c r="AO13429" s="28"/>
      <c r="AP13429" s="25"/>
      <c r="AQ13429" s="29"/>
      <c r="AR13429" s="30"/>
      <c r="AT13429" s="30"/>
    </row>
    <row r="13430" spans="1:46" ht="30">
      <c r="A13430" s="25">
        <f t="shared" si="1254"/>
        <v>2013</v>
      </c>
      <c r="B13430" s="26" t="str">
        <f t="shared" si="1255"/>
        <v>Solar Partners</v>
      </c>
      <c r="C13430" s="127" t="str">
        <f t="shared" si="1256"/>
        <v>Ivanpah Solar Electric Generating System</v>
      </c>
      <c r="D13430" s="123" t="str">
        <f t="shared" si="1257"/>
        <v>Solar Power Tower</v>
      </c>
      <c r="E13430" s="26">
        <f t="shared" si="1258"/>
        <v>0</v>
      </c>
      <c r="F13430" s="27">
        <f t="shared" si="1259"/>
        <v>0</v>
      </c>
      <c r="G13430" s="28"/>
      <c r="H13430" s="131"/>
      <c r="J13430" s="29" t="e">
        <f>VLOOKUP(H13430,'Drop Down Menus'!A:B,2,FALSE)</f>
        <v>#N/A</v>
      </c>
      <c r="L13430" s="48"/>
      <c r="M13430" s="48"/>
      <c r="N13430" s="135"/>
      <c r="R13430" s="144"/>
      <c r="U13430" s="148"/>
      <c r="V13430" s="25"/>
      <c r="Y13430" s="32"/>
      <c r="AG13430" s="29"/>
      <c r="AH13430" s="34"/>
      <c r="AM13430" s="28"/>
      <c r="AN13430" s="28"/>
      <c r="AO13430" s="28"/>
      <c r="AP13430" s="25"/>
      <c r="AQ13430" s="29"/>
      <c r="AR13430" s="30"/>
      <c r="AT13430" s="30"/>
    </row>
    <row r="13431" spans="1:46" ht="30">
      <c r="A13431" s="25">
        <f t="shared" si="1254"/>
        <v>2013</v>
      </c>
      <c r="B13431" s="26" t="str">
        <f t="shared" si="1255"/>
        <v>Solar Partners</v>
      </c>
      <c r="C13431" s="127" t="str">
        <f t="shared" si="1256"/>
        <v>Ivanpah Solar Electric Generating System</v>
      </c>
      <c r="D13431" s="123" t="str">
        <f t="shared" si="1257"/>
        <v>Solar Power Tower</v>
      </c>
      <c r="E13431" s="26">
        <f t="shared" si="1258"/>
        <v>0</v>
      </c>
      <c r="F13431" s="27">
        <f t="shared" si="1259"/>
        <v>0</v>
      </c>
      <c r="G13431" s="28"/>
      <c r="H13431" s="131"/>
      <c r="J13431" s="29" t="e">
        <f>VLOOKUP(H13431,'Drop Down Menus'!A:B,2,FALSE)</f>
        <v>#N/A</v>
      </c>
      <c r="L13431" s="48"/>
      <c r="M13431" s="48"/>
      <c r="N13431" s="135"/>
      <c r="R13431" s="144"/>
      <c r="U13431" s="148"/>
      <c r="V13431" s="25"/>
      <c r="Y13431" s="32"/>
      <c r="AG13431" s="29"/>
      <c r="AH13431" s="34"/>
      <c r="AM13431" s="28"/>
      <c r="AN13431" s="28"/>
      <c r="AO13431" s="28"/>
      <c r="AP13431" s="25"/>
      <c r="AQ13431" s="29"/>
      <c r="AR13431" s="30"/>
      <c r="AT13431" s="30"/>
    </row>
    <row r="13432" spans="1:46" ht="30">
      <c r="A13432" s="25">
        <f t="shared" si="1254"/>
        <v>2013</v>
      </c>
      <c r="B13432" s="26" t="str">
        <f t="shared" si="1255"/>
        <v>Solar Partners</v>
      </c>
      <c r="C13432" s="127" t="str">
        <f t="shared" si="1256"/>
        <v>Ivanpah Solar Electric Generating System</v>
      </c>
      <c r="D13432" s="123" t="str">
        <f t="shared" si="1257"/>
        <v>Solar Power Tower</v>
      </c>
      <c r="E13432" s="26">
        <f t="shared" si="1258"/>
        <v>0</v>
      </c>
      <c r="F13432" s="27">
        <f t="shared" si="1259"/>
        <v>0</v>
      </c>
      <c r="G13432" s="28"/>
      <c r="H13432" s="131"/>
      <c r="J13432" s="29" t="e">
        <f>VLOOKUP(H13432,'Drop Down Menus'!A:B,2,FALSE)</f>
        <v>#N/A</v>
      </c>
      <c r="L13432" s="48"/>
      <c r="M13432" s="48"/>
      <c r="N13432" s="135"/>
      <c r="R13432" s="144"/>
      <c r="U13432" s="148"/>
      <c r="V13432" s="25"/>
      <c r="Y13432" s="32"/>
      <c r="AG13432" s="29"/>
      <c r="AH13432" s="34"/>
      <c r="AM13432" s="28"/>
      <c r="AN13432" s="28"/>
      <c r="AO13432" s="28"/>
      <c r="AP13432" s="25"/>
      <c r="AQ13432" s="29"/>
      <c r="AR13432" s="30"/>
      <c r="AT13432" s="30"/>
    </row>
    <row r="13433" spans="1:46" ht="30">
      <c r="A13433" s="25">
        <f t="shared" si="1254"/>
        <v>2013</v>
      </c>
      <c r="B13433" s="26" t="str">
        <f t="shared" si="1255"/>
        <v>Solar Partners</v>
      </c>
      <c r="C13433" s="127" t="str">
        <f t="shared" si="1256"/>
        <v>Ivanpah Solar Electric Generating System</v>
      </c>
      <c r="D13433" s="123" t="str">
        <f t="shared" si="1257"/>
        <v>Solar Power Tower</v>
      </c>
      <c r="E13433" s="26">
        <f t="shared" si="1258"/>
        <v>0</v>
      </c>
      <c r="F13433" s="27">
        <f t="shared" si="1259"/>
        <v>0</v>
      </c>
      <c r="G13433" s="28"/>
      <c r="H13433" s="131"/>
      <c r="J13433" s="29" t="e">
        <f>VLOOKUP(H13433,'Drop Down Menus'!A:B,2,FALSE)</f>
        <v>#N/A</v>
      </c>
      <c r="L13433" s="48"/>
      <c r="M13433" s="48"/>
      <c r="N13433" s="135"/>
      <c r="R13433" s="144"/>
      <c r="U13433" s="148"/>
      <c r="V13433" s="25"/>
      <c r="Y13433" s="32"/>
      <c r="AG13433" s="29"/>
      <c r="AH13433" s="34"/>
      <c r="AM13433" s="28"/>
      <c r="AN13433" s="28"/>
      <c r="AO13433" s="28"/>
      <c r="AP13433" s="25"/>
      <c r="AQ13433" s="29"/>
      <c r="AR13433" s="30"/>
      <c r="AT13433" s="30"/>
    </row>
    <row r="13434" spans="1:46" ht="30">
      <c r="A13434" s="25">
        <f t="shared" si="1254"/>
        <v>2013</v>
      </c>
      <c r="B13434" s="26" t="str">
        <f t="shared" si="1255"/>
        <v>Solar Partners</v>
      </c>
      <c r="C13434" s="127" t="str">
        <f t="shared" si="1256"/>
        <v>Ivanpah Solar Electric Generating System</v>
      </c>
      <c r="D13434" s="123" t="str">
        <f t="shared" si="1257"/>
        <v>Solar Power Tower</v>
      </c>
      <c r="E13434" s="26">
        <f t="shared" si="1258"/>
        <v>0</v>
      </c>
      <c r="F13434" s="27">
        <f t="shared" si="1259"/>
        <v>0</v>
      </c>
      <c r="G13434" s="28"/>
      <c r="H13434" s="131"/>
      <c r="J13434" s="29" t="e">
        <f>VLOOKUP(H13434,'Drop Down Menus'!A:B,2,FALSE)</f>
        <v>#N/A</v>
      </c>
      <c r="L13434" s="48"/>
      <c r="M13434" s="48"/>
      <c r="N13434" s="135"/>
      <c r="R13434" s="144"/>
      <c r="U13434" s="148"/>
      <c r="V13434" s="25"/>
      <c r="Y13434" s="32"/>
      <c r="AG13434" s="29"/>
      <c r="AH13434" s="34"/>
      <c r="AM13434" s="28"/>
      <c r="AN13434" s="28"/>
      <c r="AO13434" s="28"/>
      <c r="AP13434" s="25"/>
      <c r="AQ13434" s="29"/>
      <c r="AR13434" s="30"/>
      <c r="AT13434" s="30"/>
    </row>
    <row r="13435" spans="1:46" ht="30">
      <c r="A13435" s="25">
        <f t="shared" si="1254"/>
        <v>2013</v>
      </c>
      <c r="B13435" s="26" t="str">
        <f t="shared" si="1255"/>
        <v>Solar Partners</v>
      </c>
      <c r="C13435" s="127" t="str">
        <f t="shared" si="1256"/>
        <v>Ivanpah Solar Electric Generating System</v>
      </c>
      <c r="D13435" s="123" t="str">
        <f t="shared" si="1257"/>
        <v>Solar Power Tower</v>
      </c>
      <c r="E13435" s="26">
        <f t="shared" si="1258"/>
        <v>0</v>
      </c>
      <c r="F13435" s="27">
        <f t="shared" si="1259"/>
        <v>0</v>
      </c>
      <c r="G13435" s="28"/>
      <c r="H13435" s="131"/>
      <c r="J13435" s="29" t="e">
        <f>VLOOKUP(H13435,'Drop Down Menus'!A:B,2,FALSE)</f>
        <v>#N/A</v>
      </c>
      <c r="L13435" s="48"/>
      <c r="M13435" s="48"/>
      <c r="N13435" s="135"/>
      <c r="R13435" s="144"/>
      <c r="U13435" s="148"/>
      <c r="V13435" s="25"/>
      <c r="Y13435" s="32"/>
      <c r="AG13435" s="29"/>
      <c r="AH13435" s="34"/>
      <c r="AM13435" s="28"/>
      <c r="AN13435" s="28"/>
      <c r="AO13435" s="28"/>
      <c r="AP13435" s="25"/>
      <c r="AQ13435" s="29"/>
      <c r="AR13435" s="30"/>
      <c r="AT13435" s="30"/>
    </row>
    <row r="13436" spans="1:46" ht="30">
      <c r="A13436" s="25">
        <f t="shared" si="1254"/>
        <v>2013</v>
      </c>
      <c r="B13436" s="26" t="str">
        <f t="shared" si="1255"/>
        <v>Solar Partners</v>
      </c>
      <c r="C13436" s="127" t="str">
        <f t="shared" si="1256"/>
        <v>Ivanpah Solar Electric Generating System</v>
      </c>
      <c r="D13436" s="123" t="str">
        <f t="shared" si="1257"/>
        <v>Solar Power Tower</v>
      </c>
      <c r="E13436" s="26">
        <f t="shared" si="1258"/>
        <v>0</v>
      </c>
      <c r="F13436" s="27">
        <f t="shared" si="1259"/>
        <v>0</v>
      </c>
      <c r="G13436" s="28"/>
      <c r="H13436" s="131"/>
      <c r="J13436" s="29" t="e">
        <f>VLOOKUP(H13436,'Drop Down Menus'!A:B,2,FALSE)</f>
        <v>#N/A</v>
      </c>
      <c r="L13436" s="48"/>
      <c r="M13436" s="48"/>
      <c r="N13436" s="135"/>
      <c r="R13436" s="144"/>
      <c r="U13436" s="148"/>
      <c r="V13436" s="25"/>
      <c r="Y13436" s="32"/>
      <c r="AG13436" s="29"/>
      <c r="AH13436" s="34"/>
      <c r="AM13436" s="28"/>
      <c r="AN13436" s="28"/>
      <c r="AO13436" s="28"/>
      <c r="AP13436" s="25"/>
      <c r="AQ13436" s="29"/>
      <c r="AR13436" s="30"/>
      <c r="AT13436" s="30"/>
    </row>
    <row r="13437" spans="1:46" ht="30">
      <c r="A13437" s="25">
        <f t="shared" si="1254"/>
        <v>2013</v>
      </c>
      <c r="B13437" s="26" t="str">
        <f t="shared" si="1255"/>
        <v>Solar Partners</v>
      </c>
      <c r="C13437" s="127" t="str">
        <f t="shared" si="1256"/>
        <v>Ivanpah Solar Electric Generating System</v>
      </c>
      <c r="D13437" s="123" t="str">
        <f t="shared" si="1257"/>
        <v>Solar Power Tower</v>
      </c>
      <c r="E13437" s="26">
        <f t="shared" si="1258"/>
        <v>0</v>
      </c>
      <c r="F13437" s="27">
        <f t="shared" si="1259"/>
        <v>0</v>
      </c>
      <c r="G13437" s="28"/>
      <c r="H13437" s="131"/>
      <c r="J13437" s="29" t="e">
        <f>VLOOKUP(H13437,'Drop Down Menus'!A:B,2,FALSE)</f>
        <v>#N/A</v>
      </c>
      <c r="L13437" s="48"/>
      <c r="M13437" s="48"/>
      <c r="N13437" s="135"/>
      <c r="R13437" s="144"/>
      <c r="U13437" s="148"/>
      <c r="V13437" s="25"/>
      <c r="Y13437" s="32"/>
      <c r="AG13437" s="29"/>
      <c r="AH13437" s="34"/>
      <c r="AM13437" s="28"/>
      <c r="AN13437" s="28"/>
      <c r="AO13437" s="28"/>
      <c r="AP13437" s="25"/>
      <c r="AQ13437" s="29"/>
      <c r="AR13437" s="30"/>
      <c r="AT13437" s="30"/>
    </row>
    <row r="13438" spans="1:46" ht="30">
      <c r="A13438" s="25">
        <f t="shared" si="1254"/>
        <v>2013</v>
      </c>
      <c r="B13438" s="26" t="str">
        <f t="shared" si="1255"/>
        <v>Solar Partners</v>
      </c>
      <c r="C13438" s="127" t="str">
        <f t="shared" si="1256"/>
        <v>Ivanpah Solar Electric Generating System</v>
      </c>
      <c r="D13438" s="123" t="str">
        <f t="shared" si="1257"/>
        <v>Solar Power Tower</v>
      </c>
      <c r="E13438" s="26">
        <f t="shared" si="1258"/>
        <v>0</v>
      </c>
      <c r="F13438" s="27">
        <f t="shared" si="1259"/>
        <v>0</v>
      </c>
      <c r="G13438" s="28"/>
      <c r="H13438" s="131"/>
      <c r="J13438" s="29" t="e">
        <f>VLOOKUP(H13438,'Drop Down Menus'!A:B,2,FALSE)</f>
        <v>#N/A</v>
      </c>
      <c r="L13438" s="48"/>
      <c r="M13438" s="48"/>
      <c r="N13438" s="135"/>
      <c r="R13438" s="144"/>
      <c r="U13438" s="148"/>
      <c r="V13438" s="25"/>
      <c r="Y13438" s="32"/>
      <c r="AG13438" s="29"/>
      <c r="AH13438" s="34"/>
      <c r="AM13438" s="28"/>
      <c r="AN13438" s="28"/>
      <c r="AO13438" s="28"/>
      <c r="AP13438" s="25"/>
      <c r="AQ13438" s="29"/>
      <c r="AR13438" s="30"/>
      <c r="AT13438" s="30"/>
    </row>
    <row r="13439" spans="1:46" ht="30">
      <c r="A13439" s="25">
        <f t="shared" si="1254"/>
        <v>2013</v>
      </c>
      <c r="B13439" s="26" t="str">
        <f t="shared" si="1255"/>
        <v>Solar Partners</v>
      </c>
      <c r="C13439" s="127" t="str">
        <f t="shared" si="1256"/>
        <v>Ivanpah Solar Electric Generating System</v>
      </c>
      <c r="D13439" s="123" t="str">
        <f t="shared" si="1257"/>
        <v>Solar Power Tower</v>
      </c>
      <c r="E13439" s="26">
        <f t="shared" si="1258"/>
        <v>0</v>
      </c>
      <c r="F13439" s="27">
        <f t="shared" si="1259"/>
        <v>0</v>
      </c>
      <c r="G13439" s="28"/>
      <c r="H13439" s="131"/>
      <c r="J13439" s="29" t="e">
        <f>VLOOKUP(H13439,'Drop Down Menus'!A:B,2,FALSE)</f>
        <v>#N/A</v>
      </c>
      <c r="L13439" s="48"/>
      <c r="M13439" s="48"/>
      <c r="N13439" s="135"/>
      <c r="R13439" s="144"/>
      <c r="U13439" s="148"/>
      <c r="V13439" s="25"/>
      <c r="Y13439" s="32"/>
      <c r="AG13439" s="29"/>
      <c r="AH13439" s="34"/>
      <c r="AM13439" s="28"/>
      <c r="AN13439" s="28"/>
      <c r="AO13439" s="28"/>
      <c r="AP13439" s="25"/>
      <c r="AQ13439" s="29"/>
      <c r="AR13439" s="30"/>
      <c r="AT13439" s="30"/>
    </row>
    <row r="13440" spans="1:46" ht="30">
      <c r="A13440" s="25">
        <f t="shared" si="1254"/>
        <v>2013</v>
      </c>
      <c r="B13440" s="26" t="str">
        <f t="shared" si="1255"/>
        <v>Solar Partners</v>
      </c>
      <c r="C13440" s="127" t="str">
        <f t="shared" si="1256"/>
        <v>Ivanpah Solar Electric Generating System</v>
      </c>
      <c r="D13440" s="123" t="str">
        <f t="shared" si="1257"/>
        <v>Solar Power Tower</v>
      </c>
      <c r="E13440" s="26">
        <f t="shared" si="1258"/>
        <v>0</v>
      </c>
      <c r="F13440" s="27">
        <f t="shared" si="1259"/>
        <v>0</v>
      </c>
      <c r="G13440" s="28"/>
      <c r="H13440" s="131"/>
      <c r="J13440" s="29" t="e">
        <f>VLOOKUP(H13440,'Drop Down Menus'!A:B,2,FALSE)</f>
        <v>#N/A</v>
      </c>
      <c r="L13440" s="48"/>
      <c r="M13440" s="48"/>
      <c r="N13440" s="135"/>
      <c r="R13440" s="144"/>
      <c r="U13440" s="148"/>
      <c r="V13440" s="25"/>
      <c r="Y13440" s="32"/>
      <c r="AG13440" s="29"/>
      <c r="AH13440" s="34"/>
      <c r="AM13440" s="28"/>
      <c r="AN13440" s="28"/>
      <c r="AO13440" s="28"/>
      <c r="AP13440" s="25"/>
      <c r="AQ13440" s="29"/>
      <c r="AR13440" s="30"/>
      <c r="AT13440" s="30"/>
    </row>
    <row r="13441" spans="1:46" ht="30">
      <c r="A13441" s="25">
        <f t="shared" si="1254"/>
        <v>2013</v>
      </c>
      <c r="B13441" s="26" t="str">
        <f t="shared" si="1255"/>
        <v>Solar Partners</v>
      </c>
      <c r="C13441" s="127" t="str">
        <f t="shared" si="1256"/>
        <v>Ivanpah Solar Electric Generating System</v>
      </c>
      <c r="D13441" s="123" t="str">
        <f t="shared" si="1257"/>
        <v>Solar Power Tower</v>
      </c>
      <c r="E13441" s="26">
        <f t="shared" si="1258"/>
        <v>0</v>
      </c>
      <c r="F13441" s="27">
        <f t="shared" si="1259"/>
        <v>0</v>
      </c>
      <c r="G13441" s="28"/>
      <c r="H13441" s="131"/>
      <c r="J13441" s="29" t="e">
        <f>VLOOKUP(H13441,'Drop Down Menus'!A:B,2,FALSE)</f>
        <v>#N/A</v>
      </c>
      <c r="L13441" s="48"/>
      <c r="M13441" s="48"/>
      <c r="N13441" s="135"/>
      <c r="R13441" s="144"/>
      <c r="U13441" s="148"/>
      <c r="V13441" s="25"/>
      <c r="Y13441" s="32"/>
      <c r="AG13441" s="29"/>
      <c r="AH13441" s="34"/>
      <c r="AM13441" s="28"/>
      <c r="AN13441" s="28"/>
      <c r="AO13441" s="28"/>
      <c r="AP13441" s="25"/>
      <c r="AQ13441" s="29"/>
      <c r="AR13441" s="30"/>
      <c r="AT13441" s="30"/>
    </row>
    <row r="13442" spans="1:46" ht="30">
      <c r="A13442" s="25">
        <f t="shared" si="1254"/>
        <v>2013</v>
      </c>
      <c r="B13442" s="26" t="str">
        <f t="shared" si="1255"/>
        <v>Solar Partners</v>
      </c>
      <c r="C13442" s="127" t="str">
        <f t="shared" si="1256"/>
        <v>Ivanpah Solar Electric Generating System</v>
      </c>
      <c r="D13442" s="123" t="str">
        <f t="shared" si="1257"/>
        <v>Solar Power Tower</v>
      </c>
      <c r="E13442" s="26">
        <f t="shared" si="1258"/>
        <v>0</v>
      </c>
      <c r="F13442" s="27">
        <f t="shared" si="1259"/>
        <v>0</v>
      </c>
      <c r="G13442" s="28"/>
      <c r="H13442" s="131"/>
      <c r="J13442" s="29" t="e">
        <f>VLOOKUP(H13442,'Drop Down Menus'!A:B,2,FALSE)</f>
        <v>#N/A</v>
      </c>
      <c r="L13442" s="48"/>
      <c r="M13442" s="48"/>
      <c r="N13442" s="135"/>
      <c r="R13442" s="144"/>
      <c r="U13442" s="148"/>
      <c r="V13442" s="25"/>
      <c r="Y13442" s="32"/>
      <c r="AG13442" s="29"/>
      <c r="AH13442" s="34"/>
      <c r="AM13442" s="28"/>
      <c r="AN13442" s="28"/>
      <c r="AO13442" s="28"/>
      <c r="AP13442" s="25"/>
      <c r="AQ13442" s="29"/>
      <c r="AR13442" s="30"/>
      <c r="AT13442" s="30"/>
    </row>
    <row r="13443" spans="1:46" ht="30">
      <c r="A13443" s="25">
        <f t="shared" ref="A13443:A13506" si="1260">ReportYear</f>
        <v>2013</v>
      </c>
      <c r="B13443" s="26" t="str">
        <f t="shared" ref="B13443:B13506" si="1261">Project_Proponent</f>
        <v>Solar Partners</v>
      </c>
      <c r="C13443" s="127" t="str">
        <f t="shared" ref="C13443:C13506" si="1262">Project_Name</f>
        <v>Ivanpah Solar Electric Generating System</v>
      </c>
      <c r="D13443" s="123" t="str">
        <f t="shared" ref="D13443:D13506" si="1263">Project_Type_AutoFill</f>
        <v>Solar Power Tower</v>
      </c>
      <c r="E13443" s="26">
        <f t="shared" ref="E13443:E13506" si="1264">SPUT_Permit____if_applicable</f>
        <v>0</v>
      </c>
      <c r="F13443" s="27">
        <f t="shared" ref="F13443:F13506" si="1265">Eagle_Permit</f>
        <v>0</v>
      </c>
      <c r="G13443" s="28"/>
      <c r="H13443" s="131"/>
      <c r="J13443" s="29" t="e">
        <f>VLOOKUP(H13443,'Drop Down Menus'!A:B,2,FALSE)</f>
        <v>#N/A</v>
      </c>
      <c r="L13443" s="48"/>
      <c r="M13443" s="48"/>
      <c r="N13443" s="135"/>
      <c r="R13443" s="144"/>
      <c r="U13443" s="148"/>
      <c r="V13443" s="25"/>
      <c r="Y13443" s="32"/>
      <c r="AG13443" s="29"/>
      <c r="AH13443" s="34"/>
      <c r="AM13443" s="28"/>
      <c r="AN13443" s="28"/>
      <c r="AO13443" s="28"/>
      <c r="AP13443" s="25"/>
      <c r="AQ13443" s="29"/>
      <c r="AR13443" s="30"/>
      <c r="AT13443" s="30"/>
    </row>
    <row r="13444" spans="1:46" ht="30">
      <c r="A13444" s="25">
        <f t="shared" si="1260"/>
        <v>2013</v>
      </c>
      <c r="B13444" s="26" t="str">
        <f t="shared" si="1261"/>
        <v>Solar Partners</v>
      </c>
      <c r="C13444" s="127" t="str">
        <f t="shared" si="1262"/>
        <v>Ivanpah Solar Electric Generating System</v>
      </c>
      <c r="D13444" s="123" t="str">
        <f t="shared" si="1263"/>
        <v>Solar Power Tower</v>
      </c>
      <c r="E13444" s="26">
        <f t="shared" si="1264"/>
        <v>0</v>
      </c>
      <c r="F13444" s="27">
        <f t="shared" si="1265"/>
        <v>0</v>
      </c>
      <c r="G13444" s="28"/>
      <c r="H13444" s="131"/>
      <c r="J13444" s="29" t="e">
        <f>VLOOKUP(H13444,'Drop Down Menus'!A:B,2,FALSE)</f>
        <v>#N/A</v>
      </c>
      <c r="L13444" s="48"/>
      <c r="M13444" s="48"/>
      <c r="N13444" s="135"/>
      <c r="R13444" s="144"/>
      <c r="U13444" s="148"/>
      <c r="V13444" s="25"/>
      <c r="Y13444" s="32"/>
      <c r="AG13444" s="29"/>
      <c r="AH13444" s="34"/>
      <c r="AM13444" s="28"/>
      <c r="AN13444" s="28"/>
      <c r="AO13444" s="28"/>
      <c r="AP13444" s="25"/>
      <c r="AQ13444" s="29"/>
      <c r="AR13444" s="30"/>
      <c r="AT13444" s="30"/>
    </row>
    <row r="13445" spans="1:46" ht="30">
      <c r="A13445" s="25">
        <f t="shared" si="1260"/>
        <v>2013</v>
      </c>
      <c r="B13445" s="26" t="str">
        <f t="shared" si="1261"/>
        <v>Solar Partners</v>
      </c>
      <c r="C13445" s="127" t="str">
        <f t="shared" si="1262"/>
        <v>Ivanpah Solar Electric Generating System</v>
      </c>
      <c r="D13445" s="123" t="str">
        <f t="shared" si="1263"/>
        <v>Solar Power Tower</v>
      </c>
      <c r="E13445" s="26">
        <f t="shared" si="1264"/>
        <v>0</v>
      </c>
      <c r="F13445" s="27">
        <f t="shared" si="1265"/>
        <v>0</v>
      </c>
      <c r="G13445" s="28"/>
      <c r="H13445" s="131"/>
      <c r="J13445" s="29" t="e">
        <f>VLOOKUP(H13445,'Drop Down Menus'!A:B,2,FALSE)</f>
        <v>#N/A</v>
      </c>
      <c r="L13445" s="48"/>
      <c r="M13445" s="48"/>
      <c r="N13445" s="135"/>
      <c r="R13445" s="144"/>
      <c r="U13445" s="148"/>
      <c r="V13445" s="25"/>
      <c r="Y13445" s="32"/>
      <c r="AG13445" s="29"/>
      <c r="AH13445" s="34"/>
      <c r="AM13445" s="28"/>
      <c r="AN13445" s="28"/>
      <c r="AO13445" s="28"/>
      <c r="AP13445" s="25"/>
      <c r="AQ13445" s="29"/>
      <c r="AR13445" s="30"/>
      <c r="AT13445" s="30"/>
    </row>
    <row r="13446" spans="1:46" ht="30">
      <c r="A13446" s="25">
        <f t="shared" si="1260"/>
        <v>2013</v>
      </c>
      <c r="B13446" s="26" t="str">
        <f t="shared" si="1261"/>
        <v>Solar Partners</v>
      </c>
      <c r="C13446" s="127" t="str">
        <f t="shared" si="1262"/>
        <v>Ivanpah Solar Electric Generating System</v>
      </c>
      <c r="D13446" s="123" t="str">
        <f t="shared" si="1263"/>
        <v>Solar Power Tower</v>
      </c>
      <c r="E13446" s="26">
        <f t="shared" si="1264"/>
        <v>0</v>
      </c>
      <c r="F13446" s="27">
        <f t="shared" si="1265"/>
        <v>0</v>
      </c>
      <c r="G13446" s="28"/>
      <c r="H13446" s="131"/>
      <c r="J13446" s="29" t="e">
        <f>VLOOKUP(H13446,'Drop Down Menus'!A:B,2,FALSE)</f>
        <v>#N/A</v>
      </c>
      <c r="L13446" s="48"/>
      <c r="M13446" s="48"/>
      <c r="N13446" s="135"/>
      <c r="R13446" s="144"/>
      <c r="U13446" s="148"/>
      <c r="V13446" s="25"/>
      <c r="Y13446" s="32"/>
      <c r="AG13446" s="29"/>
      <c r="AH13446" s="34"/>
      <c r="AM13446" s="28"/>
      <c r="AN13446" s="28"/>
      <c r="AO13446" s="28"/>
      <c r="AP13446" s="25"/>
      <c r="AQ13446" s="29"/>
      <c r="AR13446" s="30"/>
      <c r="AT13446" s="30"/>
    </row>
    <row r="13447" spans="1:46" ht="30">
      <c r="A13447" s="25">
        <f t="shared" si="1260"/>
        <v>2013</v>
      </c>
      <c r="B13447" s="26" t="str">
        <f t="shared" si="1261"/>
        <v>Solar Partners</v>
      </c>
      <c r="C13447" s="127" t="str">
        <f t="shared" si="1262"/>
        <v>Ivanpah Solar Electric Generating System</v>
      </c>
      <c r="D13447" s="123" t="str">
        <f t="shared" si="1263"/>
        <v>Solar Power Tower</v>
      </c>
      <c r="E13447" s="26">
        <f t="shared" si="1264"/>
        <v>0</v>
      </c>
      <c r="F13447" s="27">
        <f t="shared" si="1265"/>
        <v>0</v>
      </c>
      <c r="G13447" s="28"/>
      <c r="H13447" s="131"/>
      <c r="J13447" s="29" t="e">
        <f>VLOOKUP(H13447,'Drop Down Menus'!A:B,2,FALSE)</f>
        <v>#N/A</v>
      </c>
      <c r="L13447" s="48"/>
      <c r="M13447" s="48"/>
      <c r="N13447" s="135"/>
      <c r="R13447" s="144"/>
      <c r="U13447" s="148"/>
      <c r="V13447" s="25"/>
      <c r="Y13447" s="32"/>
      <c r="AG13447" s="29"/>
      <c r="AH13447" s="34"/>
      <c r="AM13447" s="28"/>
      <c r="AN13447" s="28"/>
      <c r="AO13447" s="28"/>
      <c r="AP13447" s="25"/>
      <c r="AQ13447" s="29"/>
      <c r="AR13447" s="30"/>
      <c r="AT13447" s="30"/>
    </row>
    <row r="13448" spans="1:46" ht="30">
      <c r="A13448" s="25">
        <f t="shared" si="1260"/>
        <v>2013</v>
      </c>
      <c r="B13448" s="26" t="str">
        <f t="shared" si="1261"/>
        <v>Solar Partners</v>
      </c>
      <c r="C13448" s="127" t="str">
        <f t="shared" si="1262"/>
        <v>Ivanpah Solar Electric Generating System</v>
      </c>
      <c r="D13448" s="123" t="str">
        <f t="shared" si="1263"/>
        <v>Solar Power Tower</v>
      </c>
      <c r="E13448" s="26">
        <f t="shared" si="1264"/>
        <v>0</v>
      </c>
      <c r="F13448" s="27">
        <f t="shared" si="1265"/>
        <v>0</v>
      </c>
      <c r="G13448" s="28"/>
      <c r="H13448" s="131"/>
      <c r="J13448" s="29" t="e">
        <f>VLOOKUP(H13448,'Drop Down Menus'!A:B,2,FALSE)</f>
        <v>#N/A</v>
      </c>
      <c r="L13448" s="48"/>
      <c r="M13448" s="48"/>
      <c r="N13448" s="135"/>
      <c r="R13448" s="144"/>
      <c r="U13448" s="148"/>
      <c r="V13448" s="25"/>
      <c r="Y13448" s="32"/>
      <c r="AG13448" s="29"/>
      <c r="AH13448" s="34"/>
      <c r="AM13448" s="28"/>
      <c r="AN13448" s="28"/>
      <c r="AO13448" s="28"/>
      <c r="AP13448" s="25"/>
      <c r="AQ13448" s="29"/>
      <c r="AR13448" s="30"/>
      <c r="AT13448" s="30"/>
    </row>
    <row r="13449" spans="1:46" ht="30">
      <c r="A13449" s="25">
        <f t="shared" si="1260"/>
        <v>2013</v>
      </c>
      <c r="B13449" s="26" t="str">
        <f t="shared" si="1261"/>
        <v>Solar Partners</v>
      </c>
      <c r="C13449" s="127" t="str">
        <f t="shared" si="1262"/>
        <v>Ivanpah Solar Electric Generating System</v>
      </c>
      <c r="D13449" s="123" t="str">
        <f t="shared" si="1263"/>
        <v>Solar Power Tower</v>
      </c>
      <c r="E13449" s="26">
        <f t="shared" si="1264"/>
        <v>0</v>
      </c>
      <c r="F13449" s="27">
        <f t="shared" si="1265"/>
        <v>0</v>
      </c>
      <c r="G13449" s="28"/>
      <c r="H13449" s="131"/>
      <c r="J13449" s="29" t="e">
        <f>VLOOKUP(H13449,'Drop Down Menus'!A:B,2,FALSE)</f>
        <v>#N/A</v>
      </c>
      <c r="L13449" s="48"/>
      <c r="M13449" s="48"/>
      <c r="N13449" s="135"/>
      <c r="R13449" s="144"/>
      <c r="U13449" s="148"/>
      <c r="V13449" s="25"/>
      <c r="Y13449" s="32"/>
      <c r="AG13449" s="29"/>
      <c r="AH13449" s="34"/>
      <c r="AM13449" s="28"/>
      <c r="AN13449" s="28"/>
      <c r="AO13449" s="28"/>
      <c r="AP13449" s="25"/>
      <c r="AQ13449" s="29"/>
      <c r="AR13449" s="30"/>
      <c r="AT13449" s="30"/>
    </row>
    <row r="13450" spans="1:46" ht="30">
      <c r="A13450" s="25">
        <f t="shared" si="1260"/>
        <v>2013</v>
      </c>
      <c r="B13450" s="26" t="str">
        <f t="shared" si="1261"/>
        <v>Solar Partners</v>
      </c>
      <c r="C13450" s="127" t="str">
        <f t="shared" si="1262"/>
        <v>Ivanpah Solar Electric Generating System</v>
      </c>
      <c r="D13450" s="123" t="str">
        <f t="shared" si="1263"/>
        <v>Solar Power Tower</v>
      </c>
      <c r="E13450" s="26">
        <f t="shared" si="1264"/>
        <v>0</v>
      </c>
      <c r="F13450" s="27">
        <f t="shared" si="1265"/>
        <v>0</v>
      </c>
      <c r="G13450" s="28"/>
      <c r="H13450" s="131"/>
      <c r="J13450" s="29" t="e">
        <f>VLOOKUP(H13450,'Drop Down Menus'!A:B,2,FALSE)</f>
        <v>#N/A</v>
      </c>
      <c r="L13450" s="48"/>
      <c r="M13450" s="48"/>
      <c r="N13450" s="135"/>
      <c r="R13450" s="144"/>
      <c r="U13450" s="148"/>
      <c r="V13450" s="25"/>
      <c r="Y13450" s="32"/>
      <c r="AG13450" s="29"/>
      <c r="AH13450" s="34"/>
      <c r="AM13450" s="28"/>
      <c r="AN13450" s="28"/>
      <c r="AO13450" s="28"/>
      <c r="AP13450" s="25"/>
      <c r="AQ13450" s="29"/>
      <c r="AR13450" s="30"/>
      <c r="AT13450" s="30"/>
    </row>
    <row r="13451" spans="1:46" ht="30">
      <c r="A13451" s="25">
        <f t="shared" si="1260"/>
        <v>2013</v>
      </c>
      <c r="B13451" s="26" t="str">
        <f t="shared" si="1261"/>
        <v>Solar Partners</v>
      </c>
      <c r="C13451" s="127" t="str">
        <f t="shared" si="1262"/>
        <v>Ivanpah Solar Electric Generating System</v>
      </c>
      <c r="D13451" s="123" t="str">
        <f t="shared" si="1263"/>
        <v>Solar Power Tower</v>
      </c>
      <c r="E13451" s="26">
        <f t="shared" si="1264"/>
        <v>0</v>
      </c>
      <c r="F13451" s="27">
        <f t="shared" si="1265"/>
        <v>0</v>
      </c>
      <c r="G13451" s="28"/>
      <c r="H13451" s="131"/>
      <c r="J13451" s="29" t="e">
        <f>VLOOKUP(H13451,'Drop Down Menus'!A:B,2,FALSE)</f>
        <v>#N/A</v>
      </c>
      <c r="L13451" s="48"/>
      <c r="M13451" s="48"/>
      <c r="N13451" s="135"/>
      <c r="R13451" s="144"/>
      <c r="U13451" s="148"/>
      <c r="V13451" s="25"/>
      <c r="Y13451" s="32"/>
      <c r="AG13451" s="29"/>
      <c r="AH13451" s="34"/>
      <c r="AM13451" s="28"/>
      <c r="AN13451" s="28"/>
      <c r="AO13451" s="28"/>
      <c r="AP13451" s="25"/>
      <c r="AQ13451" s="29"/>
      <c r="AR13451" s="30"/>
      <c r="AT13451" s="30"/>
    </row>
    <row r="13452" spans="1:46" ht="30">
      <c r="A13452" s="25">
        <f t="shared" si="1260"/>
        <v>2013</v>
      </c>
      <c r="B13452" s="26" t="str">
        <f t="shared" si="1261"/>
        <v>Solar Partners</v>
      </c>
      <c r="C13452" s="127" t="str">
        <f t="shared" si="1262"/>
        <v>Ivanpah Solar Electric Generating System</v>
      </c>
      <c r="D13452" s="123" t="str">
        <f t="shared" si="1263"/>
        <v>Solar Power Tower</v>
      </c>
      <c r="E13452" s="26">
        <f t="shared" si="1264"/>
        <v>0</v>
      </c>
      <c r="F13452" s="27">
        <f t="shared" si="1265"/>
        <v>0</v>
      </c>
      <c r="G13452" s="28"/>
      <c r="H13452" s="131"/>
      <c r="J13452" s="29" t="e">
        <f>VLOOKUP(H13452,'Drop Down Menus'!A:B,2,FALSE)</f>
        <v>#N/A</v>
      </c>
      <c r="L13452" s="48"/>
      <c r="M13452" s="48"/>
      <c r="N13452" s="135"/>
      <c r="R13452" s="144"/>
      <c r="U13452" s="148"/>
      <c r="V13452" s="25"/>
      <c r="Y13452" s="32"/>
      <c r="AG13452" s="29"/>
      <c r="AH13452" s="34"/>
      <c r="AM13452" s="28"/>
      <c r="AN13452" s="28"/>
      <c r="AO13452" s="28"/>
      <c r="AP13452" s="25"/>
      <c r="AQ13452" s="29"/>
      <c r="AR13452" s="30"/>
      <c r="AT13452" s="30"/>
    </row>
    <row r="13453" spans="1:46" ht="30">
      <c r="A13453" s="25">
        <f t="shared" si="1260"/>
        <v>2013</v>
      </c>
      <c r="B13453" s="26" t="str">
        <f t="shared" si="1261"/>
        <v>Solar Partners</v>
      </c>
      <c r="C13453" s="127" t="str">
        <f t="shared" si="1262"/>
        <v>Ivanpah Solar Electric Generating System</v>
      </c>
      <c r="D13453" s="123" t="str">
        <f t="shared" si="1263"/>
        <v>Solar Power Tower</v>
      </c>
      <c r="E13453" s="26">
        <f t="shared" si="1264"/>
        <v>0</v>
      </c>
      <c r="F13453" s="27">
        <f t="shared" si="1265"/>
        <v>0</v>
      </c>
      <c r="G13453" s="28"/>
      <c r="H13453" s="131"/>
      <c r="J13453" s="29" t="e">
        <f>VLOOKUP(H13453,'Drop Down Menus'!A:B,2,FALSE)</f>
        <v>#N/A</v>
      </c>
      <c r="L13453" s="48"/>
      <c r="M13453" s="48"/>
      <c r="N13453" s="135"/>
      <c r="R13453" s="144"/>
      <c r="U13453" s="148"/>
      <c r="V13453" s="25"/>
      <c r="Y13453" s="32"/>
      <c r="AG13453" s="29"/>
      <c r="AH13453" s="34"/>
      <c r="AM13453" s="28"/>
      <c r="AN13453" s="28"/>
      <c r="AO13453" s="28"/>
      <c r="AP13453" s="25"/>
      <c r="AQ13453" s="29"/>
      <c r="AR13453" s="30"/>
      <c r="AT13453" s="30"/>
    </row>
    <row r="13454" spans="1:46" ht="30">
      <c r="A13454" s="25">
        <f t="shared" si="1260"/>
        <v>2013</v>
      </c>
      <c r="B13454" s="26" t="str">
        <f t="shared" si="1261"/>
        <v>Solar Partners</v>
      </c>
      <c r="C13454" s="127" t="str">
        <f t="shared" si="1262"/>
        <v>Ivanpah Solar Electric Generating System</v>
      </c>
      <c r="D13454" s="123" t="str">
        <f t="shared" si="1263"/>
        <v>Solar Power Tower</v>
      </c>
      <c r="E13454" s="26">
        <f t="shared" si="1264"/>
        <v>0</v>
      </c>
      <c r="F13454" s="27">
        <f t="shared" si="1265"/>
        <v>0</v>
      </c>
      <c r="G13454" s="28"/>
      <c r="H13454" s="131"/>
      <c r="J13454" s="29" t="e">
        <f>VLOOKUP(H13454,'Drop Down Menus'!A:B,2,FALSE)</f>
        <v>#N/A</v>
      </c>
      <c r="L13454" s="48"/>
      <c r="M13454" s="48"/>
      <c r="N13454" s="135"/>
      <c r="R13454" s="144"/>
      <c r="U13454" s="148"/>
      <c r="V13454" s="25"/>
      <c r="Y13454" s="32"/>
      <c r="AG13454" s="29"/>
      <c r="AH13454" s="34"/>
      <c r="AM13454" s="28"/>
      <c r="AN13454" s="28"/>
      <c r="AO13454" s="28"/>
      <c r="AP13454" s="25"/>
      <c r="AQ13454" s="29"/>
      <c r="AR13454" s="30"/>
      <c r="AT13454" s="30"/>
    </row>
    <row r="13455" spans="1:46" ht="30">
      <c r="A13455" s="25">
        <f t="shared" si="1260"/>
        <v>2013</v>
      </c>
      <c r="B13455" s="26" t="str">
        <f t="shared" si="1261"/>
        <v>Solar Partners</v>
      </c>
      <c r="C13455" s="127" t="str">
        <f t="shared" si="1262"/>
        <v>Ivanpah Solar Electric Generating System</v>
      </c>
      <c r="D13455" s="123" t="str">
        <f t="shared" si="1263"/>
        <v>Solar Power Tower</v>
      </c>
      <c r="E13455" s="26">
        <f t="shared" si="1264"/>
        <v>0</v>
      </c>
      <c r="F13455" s="27">
        <f t="shared" si="1265"/>
        <v>0</v>
      </c>
      <c r="G13455" s="28"/>
      <c r="H13455" s="131"/>
      <c r="J13455" s="29" t="e">
        <f>VLOOKUP(H13455,'Drop Down Menus'!A:B,2,FALSE)</f>
        <v>#N/A</v>
      </c>
      <c r="L13455" s="48"/>
      <c r="M13455" s="48"/>
      <c r="N13455" s="135"/>
      <c r="R13455" s="144"/>
      <c r="U13455" s="148"/>
      <c r="V13455" s="25"/>
      <c r="Y13455" s="32"/>
      <c r="AG13455" s="29"/>
      <c r="AH13455" s="34"/>
      <c r="AM13455" s="28"/>
      <c r="AN13455" s="28"/>
      <c r="AO13455" s="28"/>
      <c r="AP13455" s="25"/>
      <c r="AQ13455" s="29"/>
      <c r="AR13455" s="30"/>
      <c r="AT13455" s="30"/>
    </row>
    <row r="13456" spans="1:46" ht="30">
      <c r="A13456" s="25">
        <f t="shared" si="1260"/>
        <v>2013</v>
      </c>
      <c r="B13456" s="26" t="str">
        <f t="shared" si="1261"/>
        <v>Solar Partners</v>
      </c>
      <c r="C13456" s="127" t="str">
        <f t="shared" si="1262"/>
        <v>Ivanpah Solar Electric Generating System</v>
      </c>
      <c r="D13456" s="123" t="str">
        <f t="shared" si="1263"/>
        <v>Solar Power Tower</v>
      </c>
      <c r="E13456" s="26">
        <f t="shared" si="1264"/>
        <v>0</v>
      </c>
      <c r="F13456" s="27">
        <f t="shared" si="1265"/>
        <v>0</v>
      </c>
      <c r="G13456" s="28"/>
      <c r="H13456" s="131"/>
      <c r="J13456" s="29" t="e">
        <f>VLOOKUP(H13456,'Drop Down Menus'!A:B,2,FALSE)</f>
        <v>#N/A</v>
      </c>
      <c r="L13456" s="48"/>
      <c r="M13456" s="48"/>
      <c r="N13456" s="135"/>
      <c r="R13456" s="144"/>
      <c r="U13456" s="148"/>
      <c r="V13456" s="25"/>
      <c r="Y13456" s="32"/>
      <c r="AG13456" s="29"/>
      <c r="AH13456" s="34"/>
      <c r="AM13456" s="28"/>
      <c r="AN13456" s="28"/>
      <c r="AO13456" s="28"/>
      <c r="AP13456" s="25"/>
      <c r="AQ13456" s="29"/>
      <c r="AR13456" s="30"/>
      <c r="AT13456" s="30"/>
    </row>
    <row r="13457" spans="1:46" ht="30">
      <c r="A13457" s="25">
        <f t="shared" si="1260"/>
        <v>2013</v>
      </c>
      <c r="B13457" s="26" t="str">
        <f t="shared" si="1261"/>
        <v>Solar Partners</v>
      </c>
      <c r="C13457" s="127" t="str">
        <f t="shared" si="1262"/>
        <v>Ivanpah Solar Electric Generating System</v>
      </c>
      <c r="D13457" s="123" t="str">
        <f t="shared" si="1263"/>
        <v>Solar Power Tower</v>
      </c>
      <c r="E13457" s="26">
        <f t="shared" si="1264"/>
        <v>0</v>
      </c>
      <c r="F13457" s="27">
        <f t="shared" si="1265"/>
        <v>0</v>
      </c>
      <c r="G13457" s="28"/>
      <c r="H13457" s="131"/>
      <c r="J13457" s="29" t="e">
        <f>VLOOKUP(H13457,'Drop Down Menus'!A:B,2,FALSE)</f>
        <v>#N/A</v>
      </c>
      <c r="L13457" s="48"/>
      <c r="M13457" s="48"/>
      <c r="N13457" s="135"/>
      <c r="R13457" s="144"/>
      <c r="U13457" s="148"/>
      <c r="V13457" s="25"/>
      <c r="Y13457" s="32"/>
      <c r="AG13457" s="29"/>
      <c r="AH13457" s="34"/>
      <c r="AM13457" s="28"/>
      <c r="AN13457" s="28"/>
      <c r="AO13457" s="28"/>
      <c r="AP13457" s="25"/>
      <c r="AQ13457" s="29"/>
      <c r="AR13457" s="30"/>
      <c r="AT13457" s="30"/>
    </row>
    <row r="13458" spans="1:46" ht="30">
      <c r="A13458" s="25">
        <f t="shared" si="1260"/>
        <v>2013</v>
      </c>
      <c r="B13458" s="26" t="str">
        <f t="shared" si="1261"/>
        <v>Solar Partners</v>
      </c>
      <c r="C13458" s="127" t="str">
        <f t="shared" si="1262"/>
        <v>Ivanpah Solar Electric Generating System</v>
      </c>
      <c r="D13458" s="123" t="str">
        <f t="shared" si="1263"/>
        <v>Solar Power Tower</v>
      </c>
      <c r="E13458" s="26">
        <f t="shared" si="1264"/>
        <v>0</v>
      </c>
      <c r="F13458" s="27">
        <f t="shared" si="1265"/>
        <v>0</v>
      </c>
      <c r="G13458" s="28"/>
      <c r="H13458" s="131"/>
      <c r="J13458" s="29" t="e">
        <f>VLOOKUP(H13458,'Drop Down Menus'!A:B,2,FALSE)</f>
        <v>#N/A</v>
      </c>
      <c r="L13458" s="48"/>
      <c r="M13458" s="48"/>
      <c r="N13458" s="135"/>
      <c r="R13458" s="144"/>
      <c r="U13458" s="148"/>
      <c r="V13458" s="25"/>
      <c r="Y13458" s="32"/>
      <c r="AG13458" s="29"/>
      <c r="AH13458" s="34"/>
      <c r="AM13458" s="28"/>
      <c r="AN13458" s="28"/>
      <c r="AO13458" s="28"/>
      <c r="AP13458" s="25"/>
      <c r="AQ13458" s="29"/>
      <c r="AR13458" s="30"/>
      <c r="AT13458" s="30"/>
    </row>
    <row r="13459" spans="1:46" ht="30">
      <c r="A13459" s="25">
        <f t="shared" si="1260"/>
        <v>2013</v>
      </c>
      <c r="B13459" s="26" t="str">
        <f t="shared" si="1261"/>
        <v>Solar Partners</v>
      </c>
      <c r="C13459" s="127" t="str">
        <f t="shared" si="1262"/>
        <v>Ivanpah Solar Electric Generating System</v>
      </c>
      <c r="D13459" s="123" t="str">
        <f t="shared" si="1263"/>
        <v>Solar Power Tower</v>
      </c>
      <c r="E13459" s="26">
        <f t="shared" si="1264"/>
        <v>0</v>
      </c>
      <c r="F13459" s="27">
        <f t="shared" si="1265"/>
        <v>0</v>
      </c>
      <c r="G13459" s="28"/>
      <c r="H13459" s="131"/>
      <c r="J13459" s="29" t="e">
        <f>VLOOKUP(H13459,'Drop Down Menus'!A:B,2,FALSE)</f>
        <v>#N/A</v>
      </c>
      <c r="L13459" s="48"/>
      <c r="M13459" s="48"/>
      <c r="N13459" s="135"/>
      <c r="R13459" s="144"/>
      <c r="U13459" s="148"/>
      <c r="V13459" s="25"/>
      <c r="Y13459" s="32"/>
      <c r="AG13459" s="29"/>
      <c r="AH13459" s="34"/>
      <c r="AM13459" s="28"/>
      <c r="AN13459" s="28"/>
      <c r="AO13459" s="28"/>
      <c r="AP13459" s="25"/>
      <c r="AQ13459" s="29"/>
      <c r="AR13459" s="30"/>
      <c r="AT13459" s="30"/>
    </row>
    <row r="13460" spans="1:46" ht="30">
      <c r="A13460" s="25">
        <f t="shared" si="1260"/>
        <v>2013</v>
      </c>
      <c r="B13460" s="26" t="str">
        <f t="shared" si="1261"/>
        <v>Solar Partners</v>
      </c>
      <c r="C13460" s="127" t="str">
        <f t="shared" si="1262"/>
        <v>Ivanpah Solar Electric Generating System</v>
      </c>
      <c r="D13460" s="123" t="str">
        <f t="shared" si="1263"/>
        <v>Solar Power Tower</v>
      </c>
      <c r="E13460" s="26">
        <f t="shared" si="1264"/>
        <v>0</v>
      </c>
      <c r="F13460" s="27">
        <f t="shared" si="1265"/>
        <v>0</v>
      </c>
      <c r="G13460" s="28"/>
      <c r="H13460" s="131"/>
      <c r="J13460" s="29" t="e">
        <f>VLOOKUP(H13460,'Drop Down Menus'!A:B,2,FALSE)</f>
        <v>#N/A</v>
      </c>
      <c r="L13460" s="48"/>
      <c r="M13460" s="48"/>
      <c r="N13460" s="135"/>
      <c r="R13460" s="144"/>
      <c r="U13460" s="148"/>
      <c r="V13460" s="25"/>
      <c r="Y13460" s="32"/>
      <c r="AG13460" s="29"/>
      <c r="AH13460" s="34"/>
      <c r="AM13460" s="28"/>
      <c r="AN13460" s="28"/>
      <c r="AO13460" s="28"/>
      <c r="AP13460" s="25"/>
      <c r="AQ13460" s="29"/>
      <c r="AR13460" s="30"/>
      <c r="AT13460" s="30"/>
    </row>
    <row r="13461" spans="1:46" ht="30">
      <c r="A13461" s="25">
        <f t="shared" si="1260"/>
        <v>2013</v>
      </c>
      <c r="B13461" s="26" t="str">
        <f t="shared" si="1261"/>
        <v>Solar Partners</v>
      </c>
      <c r="C13461" s="127" t="str">
        <f t="shared" si="1262"/>
        <v>Ivanpah Solar Electric Generating System</v>
      </c>
      <c r="D13461" s="123" t="str">
        <f t="shared" si="1263"/>
        <v>Solar Power Tower</v>
      </c>
      <c r="E13461" s="26">
        <f t="shared" si="1264"/>
        <v>0</v>
      </c>
      <c r="F13461" s="27">
        <f t="shared" si="1265"/>
        <v>0</v>
      </c>
      <c r="G13461" s="28"/>
      <c r="H13461" s="131"/>
      <c r="J13461" s="29" t="e">
        <f>VLOOKUP(H13461,'Drop Down Menus'!A:B,2,FALSE)</f>
        <v>#N/A</v>
      </c>
      <c r="L13461" s="48"/>
      <c r="M13461" s="48"/>
      <c r="N13461" s="135"/>
      <c r="R13461" s="144"/>
      <c r="U13461" s="148"/>
      <c r="V13461" s="25"/>
      <c r="Y13461" s="32"/>
      <c r="AG13461" s="29"/>
      <c r="AH13461" s="34"/>
      <c r="AM13461" s="28"/>
      <c r="AN13461" s="28"/>
      <c r="AO13461" s="28"/>
      <c r="AP13461" s="25"/>
      <c r="AQ13461" s="29"/>
      <c r="AR13461" s="30"/>
      <c r="AT13461" s="30"/>
    </row>
    <row r="13462" spans="1:46" ht="30">
      <c r="A13462" s="25">
        <f t="shared" si="1260"/>
        <v>2013</v>
      </c>
      <c r="B13462" s="26" t="str">
        <f t="shared" si="1261"/>
        <v>Solar Partners</v>
      </c>
      <c r="C13462" s="127" t="str">
        <f t="shared" si="1262"/>
        <v>Ivanpah Solar Electric Generating System</v>
      </c>
      <c r="D13462" s="123" t="str">
        <f t="shared" si="1263"/>
        <v>Solar Power Tower</v>
      </c>
      <c r="E13462" s="26">
        <f t="shared" si="1264"/>
        <v>0</v>
      </c>
      <c r="F13462" s="27">
        <f t="shared" si="1265"/>
        <v>0</v>
      </c>
      <c r="G13462" s="28"/>
      <c r="H13462" s="131"/>
      <c r="J13462" s="29" t="e">
        <f>VLOOKUP(H13462,'Drop Down Menus'!A:B,2,FALSE)</f>
        <v>#N/A</v>
      </c>
      <c r="L13462" s="48"/>
      <c r="M13462" s="48"/>
      <c r="N13462" s="135"/>
      <c r="R13462" s="144"/>
      <c r="U13462" s="148"/>
      <c r="V13462" s="25"/>
      <c r="Y13462" s="32"/>
      <c r="AG13462" s="29"/>
      <c r="AH13462" s="34"/>
      <c r="AM13462" s="28"/>
      <c r="AN13462" s="28"/>
      <c r="AO13462" s="28"/>
      <c r="AP13462" s="25"/>
      <c r="AQ13462" s="29"/>
      <c r="AR13462" s="30"/>
      <c r="AT13462" s="30"/>
    </row>
    <row r="13463" spans="1:46" ht="30">
      <c r="A13463" s="25">
        <f t="shared" si="1260"/>
        <v>2013</v>
      </c>
      <c r="B13463" s="26" t="str">
        <f t="shared" si="1261"/>
        <v>Solar Partners</v>
      </c>
      <c r="C13463" s="127" t="str">
        <f t="shared" si="1262"/>
        <v>Ivanpah Solar Electric Generating System</v>
      </c>
      <c r="D13463" s="123" t="str">
        <f t="shared" si="1263"/>
        <v>Solar Power Tower</v>
      </c>
      <c r="E13463" s="26">
        <f t="shared" si="1264"/>
        <v>0</v>
      </c>
      <c r="F13463" s="27">
        <f t="shared" si="1265"/>
        <v>0</v>
      </c>
      <c r="G13463" s="28"/>
      <c r="H13463" s="131"/>
      <c r="J13463" s="29" t="e">
        <f>VLOOKUP(H13463,'Drop Down Menus'!A:B,2,FALSE)</f>
        <v>#N/A</v>
      </c>
      <c r="L13463" s="48"/>
      <c r="M13463" s="48"/>
      <c r="N13463" s="135"/>
      <c r="R13463" s="144"/>
      <c r="U13463" s="148"/>
      <c r="V13463" s="25"/>
      <c r="Y13463" s="32"/>
      <c r="AG13463" s="29"/>
      <c r="AH13463" s="34"/>
      <c r="AM13463" s="28"/>
      <c r="AN13463" s="28"/>
      <c r="AO13463" s="28"/>
      <c r="AP13463" s="25"/>
      <c r="AQ13463" s="29"/>
      <c r="AR13463" s="30"/>
      <c r="AT13463" s="30"/>
    </row>
    <row r="13464" spans="1:46" ht="30">
      <c r="A13464" s="25">
        <f t="shared" si="1260"/>
        <v>2013</v>
      </c>
      <c r="B13464" s="26" t="str">
        <f t="shared" si="1261"/>
        <v>Solar Partners</v>
      </c>
      <c r="C13464" s="127" t="str">
        <f t="shared" si="1262"/>
        <v>Ivanpah Solar Electric Generating System</v>
      </c>
      <c r="D13464" s="123" t="str">
        <f t="shared" si="1263"/>
        <v>Solar Power Tower</v>
      </c>
      <c r="E13464" s="26">
        <f t="shared" si="1264"/>
        <v>0</v>
      </c>
      <c r="F13464" s="27">
        <f t="shared" si="1265"/>
        <v>0</v>
      </c>
      <c r="G13464" s="28"/>
      <c r="H13464" s="131"/>
      <c r="J13464" s="29" t="e">
        <f>VLOOKUP(H13464,'Drop Down Menus'!A:B,2,FALSE)</f>
        <v>#N/A</v>
      </c>
      <c r="L13464" s="48"/>
      <c r="M13464" s="48"/>
      <c r="N13464" s="135"/>
      <c r="R13464" s="144"/>
      <c r="U13464" s="148"/>
      <c r="V13464" s="25"/>
      <c r="Y13464" s="32"/>
      <c r="AG13464" s="29"/>
      <c r="AH13464" s="34"/>
      <c r="AM13464" s="28"/>
      <c r="AN13464" s="28"/>
      <c r="AO13464" s="28"/>
      <c r="AP13464" s="25"/>
      <c r="AQ13464" s="29"/>
      <c r="AR13464" s="30"/>
      <c r="AT13464" s="30"/>
    </row>
    <row r="13465" spans="1:46" ht="30">
      <c r="A13465" s="25">
        <f t="shared" si="1260"/>
        <v>2013</v>
      </c>
      <c r="B13465" s="26" t="str">
        <f t="shared" si="1261"/>
        <v>Solar Partners</v>
      </c>
      <c r="C13465" s="127" t="str">
        <f t="shared" si="1262"/>
        <v>Ivanpah Solar Electric Generating System</v>
      </c>
      <c r="D13465" s="123" t="str">
        <f t="shared" si="1263"/>
        <v>Solar Power Tower</v>
      </c>
      <c r="E13465" s="26">
        <f t="shared" si="1264"/>
        <v>0</v>
      </c>
      <c r="F13465" s="27">
        <f t="shared" si="1265"/>
        <v>0</v>
      </c>
      <c r="G13465" s="28"/>
      <c r="H13465" s="131"/>
      <c r="J13465" s="29" t="e">
        <f>VLOOKUP(H13465,'Drop Down Menus'!A:B,2,FALSE)</f>
        <v>#N/A</v>
      </c>
      <c r="L13465" s="48"/>
      <c r="M13465" s="48"/>
      <c r="N13465" s="135"/>
      <c r="R13465" s="144"/>
      <c r="U13465" s="148"/>
      <c r="V13465" s="25"/>
      <c r="Y13465" s="32"/>
      <c r="AG13465" s="29"/>
      <c r="AH13465" s="34"/>
      <c r="AM13465" s="28"/>
      <c r="AN13465" s="28"/>
      <c r="AO13465" s="28"/>
      <c r="AP13465" s="25"/>
      <c r="AQ13465" s="29"/>
      <c r="AR13465" s="30"/>
      <c r="AT13465" s="30"/>
    </row>
    <row r="13466" spans="1:46" ht="30">
      <c r="A13466" s="25">
        <f t="shared" si="1260"/>
        <v>2013</v>
      </c>
      <c r="B13466" s="26" t="str">
        <f t="shared" si="1261"/>
        <v>Solar Partners</v>
      </c>
      <c r="C13466" s="127" t="str">
        <f t="shared" si="1262"/>
        <v>Ivanpah Solar Electric Generating System</v>
      </c>
      <c r="D13466" s="123" t="str">
        <f t="shared" si="1263"/>
        <v>Solar Power Tower</v>
      </c>
      <c r="E13466" s="26">
        <f t="shared" si="1264"/>
        <v>0</v>
      </c>
      <c r="F13466" s="27">
        <f t="shared" si="1265"/>
        <v>0</v>
      </c>
      <c r="G13466" s="28"/>
      <c r="H13466" s="131"/>
      <c r="J13466" s="29" t="e">
        <f>VLOOKUP(H13466,'Drop Down Menus'!A:B,2,FALSE)</f>
        <v>#N/A</v>
      </c>
      <c r="L13466" s="48"/>
      <c r="M13466" s="48"/>
      <c r="N13466" s="135"/>
      <c r="R13466" s="144"/>
      <c r="U13466" s="148"/>
      <c r="V13466" s="25"/>
      <c r="Y13466" s="32"/>
      <c r="AG13466" s="29"/>
      <c r="AH13466" s="34"/>
      <c r="AM13466" s="28"/>
      <c r="AN13466" s="28"/>
      <c r="AO13466" s="28"/>
      <c r="AP13466" s="25"/>
      <c r="AQ13466" s="29"/>
      <c r="AR13466" s="30"/>
      <c r="AT13466" s="30"/>
    </row>
    <row r="13467" spans="1:46" ht="30">
      <c r="A13467" s="25">
        <f t="shared" si="1260"/>
        <v>2013</v>
      </c>
      <c r="B13467" s="26" t="str">
        <f t="shared" si="1261"/>
        <v>Solar Partners</v>
      </c>
      <c r="C13467" s="127" t="str">
        <f t="shared" si="1262"/>
        <v>Ivanpah Solar Electric Generating System</v>
      </c>
      <c r="D13467" s="123" t="str">
        <f t="shared" si="1263"/>
        <v>Solar Power Tower</v>
      </c>
      <c r="E13467" s="26">
        <f t="shared" si="1264"/>
        <v>0</v>
      </c>
      <c r="F13467" s="27">
        <f t="shared" si="1265"/>
        <v>0</v>
      </c>
      <c r="G13467" s="28"/>
      <c r="H13467" s="131"/>
      <c r="J13467" s="29" t="e">
        <f>VLOOKUP(H13467,'Drop Down Menus'!A:B,2,FALSE)</f>
        <v>#N/A</v>
      </c>
      <c r="L13467" s="48"/>
      <c r="M13467" s="48"/>
      <c r="N13467" s="135"/>
      <c r="R13467" s="144"/>
      <c r="U13467" s="148"/>
      <c r="V13467" s="25"/>
      <c r="Y13467" s="32"/>
      <c r="AG13467" s="29"/>
      <c r="AH13467" s="34"/>
      <c r="AM13467" s="28"/>
      <c r="AN13467" s="28"/>
      <c r="AO13467" s="28"/>
      <c r="AP13467" s="25"/>
      <c r="AQ13467" s="29"/>
      <c r="AR13467" s="30"/>
      <c r="AT13467" s="30"/>
    </row>
    <row r="13468" spans="1:46" ht="30">
      <c r="A13468" s="25">
        <f t="shared" si="1260"/>
        <v>2013</v>
      </c>
      <c r="B13468" s="26" t="str">
        <f t="shared" si="1261"/>
        <v>Solar Partners</v>
      </c>
      <c r="C13468" s="127" t="str">
        <f t="shared" si="1262"/>
        <v>Ivanpah Solar Electric Generating System</v>
      </c>
      <c r="D13468" s="123" t="str">
        <f t="shared" si="1263"/>
        <v>Solar Power Tower</v>
      </c>
      <c r="E13468" s="26">
        <f t="shared" si="1264"/>
        <v>0</v>
      </c>
      <c r="F13468" s="27">
        <f t="shared" si="1265"/>
        <v>0</v>
      </c>
      <c r="G13468" s="28"/>
      <c r="H13468" s="131"/>
      <c r="J13468" s="29" t="e">
        <f>VLOOKUP(H13468,'Drop Down Menus'!A:B,2,FALSE)</f>
        <v>#N/A</v>
      </c>
      <c r="L13468" s="48"/>
      <c r="M13468" s="48"/>
      <c r="N13468" s="135"/>
      <c r="R13468" s="144"/>
      <c r="U13468" s="148"/>
      <c r="V13468" s="25"/>
      <c r="Y13468" s="32"/>
      <c r="AG13468" s="29"/>
      <c r="AH13468" s="34"/>
      <c r="AM13468" s="28"/>
      <c r="AN13468" s="28"/>
      <c r="AO13468" s="28"/>
      <c r="AP13468" s="25"/>
      <c r="AQ13468" s="29"/>
      <c r="AR13468" s="30"/>
      <c r="AT13468" s="30"/>
    </row>
    <row r="13469" spans="1:46" ht="30">
      <c r="A13469" s="25">
        <f t="shared" si="1260"/>
        <v>2013</v>
      </c>
      <c r="B13469" s="26" t="str">
        <f t="shared" si="1261"/>
        <v>Solar Partners</v>
      </c>
      <c r="C13469" s="127" t="str">
        <f t="shared" si="1262"/>
        <v>Ivanpah Solar Electric Generating System</v>
      </c>
      <c r="D13469" s="123" t="str">
        <f t="shared" si="1263"/>
        <v>Solar Power Tower</v>
      </c>
      <c r="E13469" s="26">
        <f t="shared" si="1264"/>
        <v>0</v>
      </c>
      <c r="F13469" s="27">
        <f t="shared" si="1265"/>
        <v>0</v>
      </c>
      <c r="G13469" s="28"/>
      <c r="H13469" s="131"/>
      <c r="J13469" s="29" t="e">
        <f>VLOOKUP(H13469,'Drop Down Menus'!A:B,2,FALSE)</f>
        <v>#N/A</v>
      </c>
      <c r="L13469" s="48"/>
      <c r="M13469" s="48"/>
      <c r="N13469" s="135"/>
      <c r="R13469" s="144"/>
      <c r="U13469" s="148"/>
      <c r="V13469" s="25"/>
      <c r="Y13469" s="32"/>
      <c r="AG13469" s="29"/>
      <c r="AH13469" s="34"/>
      <c r="AM13469" s="28"/>
      <c r="AN13469" s="28"/>
      <c r="AO13469" s="28"/>
      <c r="AP13469" s="25"/>
      <c r="AQ13469" s="29"/>
      <c r="AR13469" s="30"/>
      <c r="AT13469" s="30"/>
    </row>
    <row r="13470" spans="1:46" ht="30">
      <c r="A13470" s="25">
        <f t="shared" si="1260"/>
        <v>2013</v>
      </c>
      <c r="B13470" s="26" t="str">
        <f t="shared" si="1261"/>
        <v>Solar Partners</v>
      </c>
      <c r="C13470" s="127" t="str">
        <f t="shared" si="1262"/>
        <v>Ivanpah Solar Electric Generating System</v>
      </c>
      <c r="D13470" s="123" t="str">
        <f t="shared" si="1263"/>
        <v>Solar Power Tower</v>
      </c>
      <c r="E13470" s="26">
        <f t="shared" si="1264"/>
        <v>0</v>
      </c>
      <c r="F13470" s="27">
        <f t="shared" si="1265"/>
        <v>0</v>
      </c>
      <c r="G13470" s="28"/>
      <c r="H13470" s="131"/>
      <c r="J13470" s="29" t="e">
        <f>VLOOKUP(H13470,'Drop Down Menus'!A:B,2,FALSE)</f>
        <v>#N/A</v>
      </c>
      <c r="L13470" s="48"/>
      <c r="M13470" s="48"/>
      <c r="N13470" s="135"/>
      <c r="R13470" s="144"/>
      <c r="U13470" s="148"/>
      <c r="V13470" s="25"/>
      <c r="Y13470" s="32"/>
      <c r="AG13470" s="29"/>
      <c r="AH13470" s="34"/>
      <c r="AM13470" s="28"/>
      <c r="AN13470" s="28"/>
      <c r="AO13470" s="28"/>
      <c r="AP13470" s="25"/>
      <c r="AQ13470" s="29"/>
      <c r="AR13470" s="30"/>
      <c r="AT13470" s="30"/>
    </row>
    <row r="13471" spans="1:46" ht="30">
      <c r="A13471" s="25">
        <f t="shared" si="1260"/>
        <v>2013</v>
      </c>
      <c r="B13471" s="26" t="str">
        <f t="shared" si="1261"/>
        <v>Solar Partners</v>
      </c>
      <c r="C13471" s="127" t="str">
        <f t="shared" si="1262"/>
        <v>Ivanpah Solar Electric Generating System</v>
      </c>
      <c r="D13471" s="123" t="str">
        <f t="shared" si="1263"/>
        <v>Solar Power Tower</v>
      </c>
      <c r="E13471" s="26">
        <f t="shared" si="1264"/>
        <v>0</v>
      </c>
      <c r="F13471" s="27">
        <f t="shared" si="1265"/>
        <v>0</v>
      </c>
      <c r="G13471" s="28"/>
      <c r="H13471" s="131"/>
      <c r="J13471" s="29" t="e">
        <f>VLOOKUP(H13471,'Drop Down Menus'!A:B,2,FALSE)</f>
        <v>#N/A</v>
      </c>
      <c r="L13471" s="48"/>
      <c r="M13471" s="48"/>
      <c r="N13471" s="135"/>
      <c r="R13471" s="144"/>
      <c r="U13471" s="148"/>
      <c r="V13471" s="25"/>
      <c r="Y13471" s="32"/>
      <c r="AG13471" s="29"/>
      <c r="AH13471" s="34"/>
      <c r="AM13471" s="28"/>
      <c r="AN13471" s="28"/>
      <c r="AO13471" s="28"/>
      <c r="AP13471" s="25"/>
      <c r="AQ13471" s="29"/>
      <c r="AR13471" s="30"/>
      <c r="AT13471" s="30"/>
    </row>
    <row r="13472" spans="1:46" ht="30">
      <c r="A13472" s="25">
        <f t="shared" si="1260"/>
        <v>2013</v>
      </c>
      <c r="B13472" s="26" t="str">
        <f t="shared" si="1261"/>
        <v>Solar Partners</v>
      </c>
      <c r="C13472" s="127" t="str">
        <f t="shared" si="1262"/>
        <v>Ivanpah Solar Electric Generating System</v>
      </c>
      <c r="D13472" s="123" t="str">
        <f t="shared" si="1263"/>
        <v>Solar Power Tower</v>
      </c>
      <c r="E13472" s="26">
        <f t="shared" si="1264"/>
        <v>0</v>
      </c>
      <c r="F13472" s="27">
        <f t="shared" si="1265"/>
        <v>0</v>
      </c>
      <c r="G13472" s="28"/>
      <c r="H13472" s="131"/>
      <c r="J13472" s="29" t="e">
        <f>VLOOKUP(H13472,'Drop Down Menus'!A:B,2,FALSE)</f>
        <v>#N/A</v>
      </c>
      <c r="L13472" s="48"/>
      <c r="M13472" s="48"/>
      <c r="N13472" s="135"/>
      <c r="R13472" s="144"/>
      <c r="U13472" s="148"/>
      <c r="V13472" s="25"/>
      <c r="Y13472" s="32"/>
      <c r="AG13472" s="29"/>
      <c r="AH13472" s="34"/>
      <c r="AM13472" s="28"/>
      <c r="AN13472" s="28"/>
      <c r="AO13472" s="28"/>
      <c r="AP13472" s="25"/>
      <c r="AQ13472" s="29"/>
      <c r="AR13472" s="30"/>
      <c r="AT13472" s="30"/>
    </row>
    <row r="13473" spans="1:46" ht="30">
      <c r="A13473" s="25">
        <f t="shared" si="1260"/>
        <v>2013</v>
      </c>
      <c r="B13473" s="26" t="str">
        <f t="shared" si="1261"/>
        <v>Solar Partners</v>
      </c>
      <c r="C13473" s="127" t="str">
        <f t="shared" si="1262"/>
        <v>Ivanpah Solar Electric Generating System</v>
      </c>
      <c r="D13473" s="123" t="str">
        <f t="shared" si="1263"/>
        <v>Solar Power Tower</v>
      </c>
      <c r="E13473" s="26">
        <f t="shared" si="1264"/>
        <v>0</v>
      </c>
      <c r="F13473" s="27">
        <f t="shared" si="1265"/>
        <v>0</v>
      </c>
      <c r="G13473" s="28"/>
      <c r="H13473" s="131"/>
      <c r="J13473" s="29" t="e">
        <f>VLOOKUP(H13473,'Drop Down Menus'!A:B,2,FALSE)</f>
        <v>#N/A</v>
      </c>
      <c r="L13473" s="48"/>
      <c r="M13473" s="48"/>
      <c r="N13473" s="135"/>
      <c r="R13473" s="144"/>
      <c r="U13473" s="148"/>
      <c r="V13473" s="25"/>
      <c r="Y13473" s="32"/>
      <c r="AG13473" s="29"/>
      <c r="AH13473" s="34"/>
      <c r="AM13473" s="28"/>
      <c r="AN13473" s="28"/>
      <c r="AO13473" s="28"/>
      <c r="AP13473" s="25"/>
      <c r="AQ13473" s="29"/>
      <c r="AR13473" s="30"/>
      <c r="AT13473" s="30"/>
    </row>
    <row r="13474" spans="1:46" ht="30">
      <c r="A13474" s="25">
        <f t="shared" si="1260"/>
        <v>2013</v>
      </c>
      <c r="B13474" s="26" t="str">
        <f t="shared" si="1261"/>
        <v>Solar Partners</v>
      </c>
      <c r="C13474" s="127" t="str">
        <f t="shared" si="1262"/>
        <v>Ivanpah Solar Electric Generating System</v>
      </c>
      <c r="D13474" s="123" t="str">
        <f t="shared" si="1263"/>
        <v>Solar Power Tower</v>
      </c>
      <c r="E13474" s="26">
        <f t="shared" si="1264"/>
        <v>0</v>
      </c>
      <c r="F13474" s="27">
        <f t="shared" si="1265"/>
        <v>0</v>
      </c>
      <c r="G13474" s="28"/>
      <c r="H13474" s="131"/>
      <c r="J13474" s="29" t="e">
        <f>VLOOKUP(H13474,'Drop Down Menus'!A:B,2,FALSE)</f>
        <v>#N/A</v>
      </c>
      <c r="L13474" s="48"/>
      <c r="M13474" s="48"/>
      <c r="N13474" s="135"/>
      <c r="R13474" s="144"/>
      <c r="U13474" s="148"/>
      <c r="V13474" s="25"/>
      <c r="Y13474" s="32"/>
      <c r="AG13474" s="29"/>
      <c r="AH13474" s="34"/>
      <c r="AM13474" s="28"/>
      <c r="AN13474" s="28"/>
      <c r="AO13474" s="28"/>
      <c r="AP13474" s="25"/>
      <c r="AQ13474" s="29"/>
      <c r="AR13474" s="30"/>
      <c r="AT13474" s="30"/>
    </row>
    <row r="13475" spans="1:46" ht="30">
      <c r="A13475" s="25">
        <f t="shared" si="1260"/>
        <v>2013</v>
      </c>
      <c r="B13475" s="26" t="str">
        <f t="shared" si="1261"/>
        <v>Solar Partners</v>
      </c>
      <c r="C13475" s="127" t="str">
        <f t="shared" si="1262"/>
        <v>Ivanpah Solar Electric Generating System</v>
      </c>
      <c r="D13475" s="123" t="str">
        <f t="shared" si="1263"/>
        <v>Solar Power Tower</v>
      </c>
      <c r="E13475" s="26">
        <f t="shared" si="1264"/>
        <v>0</v>
      </c>
      <c r="F13475" s="27">
        <f t="shared" si="1265"/>
        <v>0</v>
      </c>
      <c r="G13475" s="28"/>
      <c r="H13475" s="131"/>
      <c r="J13475" s="29" t="e">
        <f>VLOOKUP(H13475,'Drop Down Menus'!A:B,2,FALSE)</f>
        <v>#N/A</v>
      </c>
      <c r="L13475" s="48"/>
      <c r="M13475" s="48"/>
      <c r="N13475" s="135"/>
      <c r="R13475" s="144"/>
      <c r="U13475" s="148"/>
      <c r="V13475" s="25"/>
      <c r="Y13475" s="32"/>
      <c r="AG13475" s="29"/>
      <c r="AH13475" s="34"/>
      <c r="AM13475" s="28"/>
      <c r="AN13475" s="28"/>
      <c r="AO13475" s="28"/>
      <c r="AP13475" s="25"/>
      <c r="AQ13475" s="29"/>
      <c r="AR13475" s="30"/>
      <c r="AT13475" s="30"/>
    </row>
    <row r="13476" spans="1:46" ht="30">
      <c r="A13476" s="25">
        <f t="shared" si="1260"/>
        <v>2013</v>
      </c>
      <c r="B13476" s="26" t="str">
        <f t="shared" si="1261"/>
        <v>Solar Partners</v>
      </c>
      <c r="C13476" s="127" t="str">
        <f t="shared" si="1262"/>
        <v>Ivanpah Solar Electric Generating System</v>
      </c>
      <c r="D13476" s="123" t="str">
        <f t="shared" si="1263"/>
        <v>Solar Power Tower</v>
      </c>
      <c r="E13476" s="26">
        <f t="shared" si="1264"/>
        <v>0</v>
      </c>
      <c r="F13476" s="27">
        <f t="shared" si="1265"/>
        <v>0</v>
      </c>
      <c r="G13476" s="28"/>
      <c r="H13476" s="131"/>
      <c r="J13476" s="29" t="e">
        <f>VLOOKUP(H13476,'Drop Down Menus'!A:B,2,FALSE)</f>
        <v>#N/A</v>
      </c>
      <c r="L13476" s="48"/>
      <c r="M13476" s="48"/>
      <c r="N13476" s="135"/>
      <c r="R13476" s="144"/>
      <c r="U13476" s="148"/>
      <c r="V13476" s="25"/>
      <c r="Y13476" s="32"/>
      <c r="AG13476" s="29"/>
      <c r="AH13476" s="34"/>
      <c r="AM13476" s="28"/>
      <c r="AN13476" s="28"/>
      <c r="AO13476" s="28"/>
      <c r="AP13476" s="25"/>
      <c r="AQ13476" s="29"/>
      <c r="AR13476" s="30"/>
      <c r="AT13476" s="30"/>
    </row>
    <row r="13477" spans="1:46" ht="30">
      <c r="A13477" s="25">
        <f t="shared" si="1260"/>
        <v>2013</v>
      </c>
      <c r="B13477" s="26" t="str">
        <f t="shared" si="1261"/>
        <v>Solar Partners</v>
      </c>
      <c r="C13477" s="127" t="str">
        <f t="shared" si="1262"/>
        <v>Ivanpah Solar Electric Generating System</v>
      </c>
      <c r="D13477" s="123" t="str">
        <f t="shared" si="1263"/>
        <v>Solar Power Tower</v>
      </c>
      <c r="E13477" s="26">
        <f t="shared" si="1264"/>
        <v>0</v>
      </c>
      <c r="F13477" s="27">
        <f t="shared" si="1265"/>
        <v>0</v>
      </c>
      <c r="G13477" s="28"/>
      <c r="H13477" s="131"/>
      <c r="J13477" s="29" t="e">
        <f>VLOOKUP(H13477,'Drop Down Menus'!A:B,2,FALSE)</f>
        <v>#N/A</v>
      </c>
      <c r="L13477" s="48"/>
      <c r="M13477" s="48"/>
      <c r="N13477" s="135"/>
      <c r="R13477" s="144"/>
      <c r="U13477" s="148"/>
      <c r="V13477" s="25"/>
      <c r="Y13477" s="32"/>
      <c r="AG13477" s="29"/>
      <c r="AH13477" s="34"/>
      <c r="AM13477" s="28"/>
      <c r="AN13477" s="28"/>
      <c r="AO13477" s="28"/>
      <c r="AP13477" s="25"/>
      <c r="AQ13477" s="29"/>
      <c r="AR13477" s="30"/>
      <c r="AT13477" s="30"/>
    </row>
    <row r="13478" spans="1:46" ht="30">
      <c r="A13478" s="25">
        <f t="shared" si="1260"/>
        <v>2013</v>
      </c>
      <c r="B13478" s="26" t="str">
        <f t="shared" si="1261"/>
        <v>Solar Partners</v>
      </c>
      <c r="C13478" s="127" t="str">
        <f t="shared" si="1262"/>
        <v>Ivanpah Solar Electric Generating System</v>
      </c>
      <c r="D13478" s="123" t="str">
        <f t="shared" si="1263"/>
        <v>Solar Power Tower</v>
      </c>
      <c r="E13478" s="26">
        <f t="shared" si="1264"/>
        <v>0</v>
      </c>
      <c r="F13478" s="27">
        <f t="shared" si="1265"/>
        <v>0</v>
      </c>
      <c r="G13478" s="28"/>
      <c r="H13478" s="131"/>
      <c r="J13478" s="29" t="e">
        <f>VLOOKUP(H13478,'Drop Down Menus'!A:B,2,FALSE)</f>
        <v>#N/A</v>
      </c>
      <c r="L13478" s="48"/>
      <c r="M13478" s="48"/>
      <c r="N13478" s="135"/>
      <c r="R13478" s="144"/>
      <c r="U13478" s="148"/>
      <c r="V13478" s="25"/>
      <c r="Y13478" s="32"/>
      <c r="AG13478" s="29"/>
      <c r="AH13478" s="34"/>
      <c r="AM13478" s="28"/>
      <c r="AN13478" s="28"/>
      <c r="AO13478" s="28"/>
      <c r="AP13478" s="25"/>
      <c r="AQ13478" s="29"/>
      <c r="AR13478" s="30"/>
      <c r="AT13478" s="30"/>
    </row>
    <row r="13479" spans="1:46" ht="30">
      <c r="A13479" s="25">
        <f t="shared" si="1260"/>
        <v>2013</v>
      </c>
      <c r="B13479" s="26" t="str">
        <f t="shared" si="1261"/>
        <v>Solar Partners</v>
      </c>
      <c r="C13479" s="127" t="str">
        <f t="shared" si="1262"/>
        <v>Ivanpah Solar Electric Generating System</v>
      </c>
      <c r="D13479" s="123" t="str">
        <f t="shared" si="1263"/>
        <v>Solar Power Tower</v>
      </c>
      <c r="E13479" s="26">
        <f t="shared" si="1264"/>
        <v>0</v>
      </c>
      <c r="F13479" s="27">
        <f t="shared" si="1265"/>
        <v>0</v>
      </c>
      <c r="G13479" s="28"/>
      <c r="H13479" s="131"/>
      <c r="J13479" s="29" t="e">
        <f>VLOOKUP(H13479,'Drop Down Menus'!A:B,2,FALSE)</f>
        <v>#N/A</v>
      </c>
      <c r="L13479" s="48"/>
      <c r="M13479" s="48"/>
      <c r="N13479" s="135"/>
      <c r="R13479" s="144"/>
      <c r="U13479" s="148"/>
      <c r="V13479" s="25"/>
      <c r="Y13479" s="32"/>
      <c r="AG13479" s="29"/>
      <c r="AH13479" s="34"/>
      <c r="AM13479" s="28"/>
      <c r="AN13479" s="28"/>
      <c r="AO13479" s="28"/>
      <c r="AP13479" s="25"/>
      <c r="AQ13479" s="29"/>
      <c r="AR13479" s="30"/>
      <c r="AT13479" s="30"/>
    </row>
    <row r="13480" spans="1:46" ht="30">
      <c r="A13480" s="25">
        <f t="shared" si="1260"/>
        <v>2013</v>
      </c>
      <c r="B13480" s="26" t="str">
        <f t="shared" si="1261"/>
        <v>Solar Partners</v>
      </c>
      <c r="C13480" s="127" t="str">
        <f t="shared" si="1262"/>
        <v>Ivanpah Solar Electric Generating System</v>
      </c>
      <c r="D13480" s="123" t="str">
        <f t="shared" si="1263"/>
        <v>Solar Power Tower</v>
      </c>
      <c r="E13480" s="26">
        <f t="shared" si="1264"/>
        <v>0</v>
      </c>
      <c r="F13480" s="27">
        <f t="shared" si="1265"/>
        <v>0</v>
      </c>
      <c r="G13480" s="28"/>
      <c r="H13480" s="131"/>
      <c r="J13480" s="29" t="e">
        <f>VLOOKUP(H13480,'Drop Down Menus'!A:B,2,FALSE)</f>
        <v>#N/A</v>
      </c>
      <c r="L13480" s="48"/>
      <c r="M13480" s="48"/>
      <c r="N13480" s="135"/>
      <c r="R13480" s="144"/>
      <c r="U13480" s="148"/>
      <c r="V13480" s="25"/>
      <c r="Y13480" s="32"/>
      <c r="AG13480" s="29"/>
      <c r="AH13480" s="34"/>
      <c r="AM13480" s="28"/>
      <c r="AN13480" s="28"/>
      <c r="AO13480" s="28"/>
      <c r="AP13480" s="25"/>
      <c r="AQ13480" s="29"/>
      <c r="AR13480" s="30"/>
      <c r="AT13480" s="30"/>
    </row>
    <row r="13481" spans="1:46" ht="30">
      <c r="A13481" s="25">
        <f t="shared" si="1260"/>
        <v>2013</v>
      </c>
      <c r="B13481" s="26" t="str">
        <f t="shared" si="1261"/>
        <v>Solar Partners</v>
      </c>
      <c r="C13481" s="127" t="str">
        <f t="shared" si="1262"/>
        <v>Ivanpah Solar Electric Generating System</v>
      </c>
      <c r="D13481" s="123" t="str">
        <f t="shared" si="1263"/>
        <v>Solar Power Tower</v>
      </c>
      <c r="E13481" s="26">
        <f t="shared" si="1264"/>
        <v>0</v>
      </c>
      <c r="F13481" s="27">
        <f t="shared" si="1265"/>
        <v>0</v>
      </c>
      <c r="G13481" s="28"/>
      <c r="H13481" s="131"/>
      <c r="J13481" s="29" t="e">
        <f>VLOOKUP(H13481,'Drop Down Menus'!A:B,2,FALSE)</f>
        <v>#N/A</v>
      </c>
      <c r="L13481" s="48"/>
      <c r="M13481" s="48"/>
      <c r="N13481" s="135"/>
      <c r="R13481" s="144"/>
      <c r="U13481" s="148"/>
      <c r="V13481" s="25"/>
      <c r="Y13481" s="32"/>
      <c r="AG13481" s="29"/>
      <c r="AH13481" s="34"/>
      <c r="AM13481" s="28"/>
      <c r="AN13481" s="28"/>
      <c r="AO13481" s="28"/>
      <c r="AP13481" s="25"/>
      <c r="AQ13481" s="29"/>
      <c r="AR13481" s="30"/>
      <c r="AT13481" s="30"/>
    </row>
    <row r="13482" spans="1:46" ht="30">
      <c r="A13482" s="25">
        <f t="shared" si="1260"/>
        <v>2013</v>
      </c>
      <c r="B13482" s="26" t="str">
        <f t="shared" si="1261"/>
        <v>Solar Partners</v>
      </c>
      <c r="C13482" s="127" t="str">
        <f t="shared" si="1262"/>
        <v>Ivanpah Solar Electric Generating System</v>
      </c>
      <c r="D13482" s="123" t="str">
        <f t="shared" si="1263"/>
        <v>Solar Power Tower</v>
      </c>
      <c r="E13482" s="26">
        <f t="shared" si="1264"/>
        <v>0</v>
      </c>
      <c r="F13482" s="27">
        <f t="shared" si="1265"/>
        <v>0</v>
      </c>
      <c r="G13482" s="28"/>
      <c r="H13482" s="131"/>
      <c r="J13482" s="29" t="e">
        <f>VLOOKUP(H13482,'Drop Down Menus'!A:B,2,FALSE)</f>
        <v>#N/A</v>
      </c>
      <c r="L13482" s="48"/>
      <c r="M13482" s="48"/>
      <c r="N13482" s="135"/>
      <c r="R13482" s="144"/>
      <c r="U13482" s="148"/>
      <c r="V13482" s="25"/>
      <c r="Y13482" s="32"/>
      <c r="AG13482" s="29"/>
      <c r="AH13482" s="34"/>
      <c r="AM13482" s="28"/>
      <c r="AN13482" s="28"/>
      <c r="AO13482" s="28"/>
      <c r="AP13482" s="25"/>
      <c r="AQ13482" s="29"/>
      <c r="AR13482" s="30"/>
      <c r="AT13482" s="30"/>
    </row>
    <row r="13483" spans="1:46" ht="30">
      <c r="A13483" s="25">
        <f t="shared" si="1260"/>
        <v>2013</v>
      </c>
      <c r="B13483" s="26" t="str">
        <f t="shared" si="1261"/>
        <v>Solar Partners</v>
      </c>
      <c r="C13483" s="127" t="str">
        <f t="shared" si="1262"/>
        <v>Ivanpah Solar Electric Generating System</v>
      </c>
      <c r="D13483" s="123" t="str">
        <f t="shared" si="1263"/>
        <v>Solar Power Tower</v>
      </c>
      <c r="E13483" s="26">
        <f t="shared" si="1264"/>
        <v>0</v>
      </c>
      <c r="F13483" s="27">
        <f t="shared" si="1265"/>
        <v>0</v>
      </c>
      <c r="G13483" s="28"/>
      <c r="H13483" s="131"/>
      <c r="J13483" s="29" t="e">
        <f>VLOOKUP(H13483,'Drop Down Menus'!A:B,2,FALSE)</f>
        <v>#N/A</v>
      </c>
      <c r="L13483" s="48"/>
      <c r="M13483" s="48"/>
      <c r="N13483" s="135"/>
      <c r="R13483" s="144"/>
      <c r="U13483" s="148"/>
      <c r="V13483" s="25"/>
      <c r="Y13483" s="32"/>
      <c r="AG13483" s="29"/>
      <c r="AH13483" s="34"/>
      <c r="AM13483" s="28"/>
      <c r="AN13483" s="28"/>
      <c r="AO13483" s="28"/>
      <c r="AP13483" s="25"/>
      <c r="AQ13483" s="29"/>
      <c r="AR13483" s="30"/>
      <c r="AT13483" s="30"/>
    </row>
    <row r="13484" spans="1:46" ht="30">
      <c r="A13484" s="25">
        <f t="shared" si="1260"/>
        <v>2013</v>
      </c>
      <c r="B13484" s="26" t="str">
        <f t="shared" si="1261"/>
        <v>Solar Partners</v>
      </c>
      <c r="C13484" s="127" t="str">
        <f t="shared" si="1262"/>
        <v>Ivanpah Solar Electric Generating System</v>
      </c>
      <c r="D13484" s="123" t="str">
        <f t="shared" si="1263"/>
        <v>Solar Power Tower</v>
      </c>
      <c r="E13484" s="26">
        <f t="shared" si="1264"/>
        <v>0</v>
      </c>
      <c r="F13484" s="27">
        <f t="shared" si="1265"/>
        <v>0</v>
      </c>
      <c r="G13484" s="28"/>
      <c r="H13484" s="131"/>
      <c r="J13484" s="29" t="e">
        <f>VLOOKUP(H13484,'Drop Down Menus'!A:B,2,FALSE)</f>
        <v>#N/A</v>
      </c>
      <c r="L13484" s="48"/>
      <c r="M13484" s="48"/>
      <c r="N13484" s="135"/>
      <c r="R13484" s="144"/>
      <c r="U13484" s="148"/>
      <c r="V13484" s="25"/>
      <c r="Y13484" s="32"/>
      <c r="AG13484" s="29"/>
      <c r="AH13484" s="34"/>
      <c r="AM13484" s="28"/>
      <c r="AN13484" s="28"/>
      <c r="AO13484" s="28"/>
      <c r="AP13484" s="25"/>
      <c r="AQ13484" s="29"/>
      <c r="AR13484" s="30"/>
      <c r="AT13484" s="30"/>
    </row>
    <row r="13485" spans="1:46" ht="30">
      <c r="A13485" s="25">
        <f t="shared" si="1260"/>
        <v>2013</v>
      </c>
      <c r="B13485" s="26" t="str">
        <f t="shared" si="1261"/>
        <v>Solar Partners</v>
      </c>
      <c r="C13485" s="127" t="str">
        <f t="shared" si="1262"/>
        <v>Ivanpah Solar Electric Generating System</v>
      </c>
      <c r="D13485" s="123" t="str">
        <f t="shared" si="1263"/>
        <v>Solar Power Tower</v>
      </c>
      <c r="E13485" s="26">
        <f t="shared" si="1264"/>
        <v>0</v>
      </c>
      <c r="F13485" s="27">
        <f t="shared" si="1265"/>
        <v>0</v>
      </c>
      <c r="G13485" s="28"/>
      <c r="H13485" s="131"/>
      <c r="J13485" s="29" t="e">
        <f>VLOOKUP(H13485,'Drop Down Menus'!A:B,2,FALSE)</f>
        <v>#N/A</v>
      </c>
      <c r="L13485" s="48"/>
      <c r="M13485" s="48"/>
      <c r="N13485" s="135"/>
      <c r="R13485" s="144"/>
      <c r="U13485" s="148"/>
      <c r="V13485" s="25"/>
      <c r="Y13485" s="32"/>
      <c r="AG13485" s="29"/>
      <c r="AH13485" s="34"/>
      <c r="AM13485" s="28"/>
      <c r="AN13485" s="28"/>
      <c r="AO13485" s="28"/>
      <c r="AP13485" s="25"/>
      <c r="AQ13485" s="29"/>
      <c r="AR13485" s="30"/>
      <c r="AT13485" s="30"/>
    </row>
    <row r="13486" spans="1:46" ht="30">
      <c r="A13486" s="25">
        <f t="shared" si="1260"/>
        <v>2013</v>
      </c>
      <c r="B13486" s="26" t="str">
        <f t="shared" si="1261"/>
        <v>Solar Partners</v>
      </c>
      <c r="C13486" s="127" t="str">
        <f t="shared" si="1262"/>
        <v>Ivanpah Solar Electric Generating System</v>
      </c>
      <c r="D13486" s="123" t="str">
        <f t="shared" si="1263"/>
        <v>Solar Power Tower</v>
      </c>
      <c r="E13486" s="26">
        <f t="shared" si="1264"/>
        <v>0</v>
      </c>
      <c r="F13486" s="27">
        <f t="shared" si="1265"/>
        <v>0</v>
      </c>
      <c r="G13486" s="28"/>
      <c r="H13486" s="131"/>
      <c r="J13486" s="29" t="e">
        <f>VLOOKUP(H13486,'Drop Down Menus'!A:B,2,FALSE)</f>
        <v>#N/A</v>
      </c>
      <c r="L13486" s="48"/>
      <c r="M13486" s="48"/>
      <c r="N13486" s="135"/>
      <c r="R13486" s="144"/>
      <c r="U13486" s="148"/>
      <c r="V13486" s="25"/>
      <c r="Y13486" s="32"/>
      <c r="AG13486" s="29"/>
      <c r="AH13486" s="34"/>
      <c r="AM13486" s="28"/>
      <c r="AN13486" s="28"/>
      <c r="AO13486" s="28"/>
      <c r="AP13486" s="25"/>
      <c r="AQ13486" s="29"/>
      <c r="AR13486" s="30"/>
      <c r="AT13486" s="30"/>
    </row>
    <row r="13487" spans="1:46" ht="30">
      <c r="A13487" s="25">
        <f t="shared" si="1260"/>
        <v>2013</v>
      </c>
      <c r="B13487" s="26" t="str">
        <f t="shared" si="1261"/>
        <v>Solar Partners</v>
      </c>
      <c r="C13487" s="127" t="str">
        <f t="shared" si="1262"/>
        <v>Ivanpah Solar Electric Generating System</v>
      </c>
      <c r="D13487" s="123" t="str">
        <f t="shared" si="1263"/>
        <v>Solar Power Tower</v>
      </c>
      <c r="E13487" s="26">
        <f t="shared" si="1264"/>
        <v>0</v>
      </c>
      <c r="F13487" s="27">
        <f t="shared" si="1265"/>
        <v>0</v>
      </c>
      <c r="G13487" s="28"/>
      <c r="H13487" s="131"/>
      <c r="J13487" s="29" t="e">
        <f>VLOOKUP(H13487,'Drop Down Menus'!A:B,2,FALSE)</f>
        <v>#N/A</v>
      </c>
      <c r="L13487" s="48"/>
      <c r="M13487" s="48"/>
      <c r="N13487" s="135"/>
      <c r="R13487" s="144"/>
      <c r="U13487" s="148"/>
      <c r="V13487" s="25"/>
      <c r="Y13487" s="32"/>
      <c r="AG13487" s="29"/>
      <c r="AH13487" s="34"/>
      <c r="AM13487" s="28"/>
      <c r="AN13487" s="28"/>
      <c r="AO13487" s="28"/>
      <c r="AP13487" s="25"/>
      <c r="AQ13487" s="29"/>
      <c r="AR13487" s="30"/>
      <c r="AT13487" s="30"/>
    </row>
    <row r="13488" spans="1:46" ht="30">
      <c r="A13488" s="25">
        <f t="shared" si="1260"/>
        <v>2013</v>
      </c>
      <c r="B13488" s="26" t="str">
        <f t="shared" si="1261"/>
        <v>Solar Partners</v>
      </c>
      <c r="C13488" s="127" t="str">
        <f t="shared" si="1262"/>
        <v>Ivanpah Solar Electric Generating System</v>
      </c>
      <c r="D13488" s="123" t="str">
        <f t="shared" si="1263"/>
        <v>Solar Power Tower</v>
      </c>
      <c r="E13488" s="26">
        <f t="shared" si="1264"/>
        <v>0</v>
      </c>
      <c r="F13488" s="27">
        <f t="shared" si="1265"/>
        <v>0</v>
      </c>
      <c r="G13488" s="28"/>
      <c r="H13488" s="131"/>
      <c r="J13488" s="29" t="e">
        <f>VLOOKUP(H13488,'Drop Down Menus'!A:B,2,FALSE)</f>
        <v>#N/A</v>
      </c>
      <c r="L13488" s="48"/>
      <c r="M13488" s="48"/>
      <c r="N13488" s="135"/>
      <c r="R13488" s="144"/>
      <c r="U13488" s="148"/>
      <c r="V13488" s="25"/>
      <c r="Y13488" s="32"/>
      <c r="AG13488" s="29"/>
      <c r="AH13488" s="34"/>
      <c r="AM13488" s="28"/>
      <c r="AN13488" s="28"/>
      <c r="AO13488" s="28"/>
      <c r="AP13488" s="25"/>
      <c r="AQ13488" s="29"/>
      <c r="AR13488" s="30"/>
      <c r="AT13488" s="30"/>
    </row>
    <row r="13489" spans="1:46" ht="30">
      <c r="A13489" s="25">
        <f t="shared" si="1260"/>
        <v>2013</v>
      </c>
      <c r="B13489" s="26" t="str">
        <f t="shared" si="1261"/>
        <v>Solar Partners</v>
      </c>
      <c r="C13489" s="127" t="str">
        <f t="shared" si="1262"/>
        <v>Ivanpah Solar Electric Generating System</v>
      </c>
      <c r="D13489" s="123" t="str">
        <f t="shared" si="1263"/>
        <v>Solar Power Tower</v>
      </c>
      <c r="E13489" s="26">
        <f t="shared" si="1264"/>
        <v>0</v>
      </c>
      <c r="F13489" s="27">
        <f t="shared" si="1265"/>
        <v>0</v>
      </c>
      <c r="G13489" s="28"/>
      <c r="H13489" s="131"/>
      <c r="J13489" s="29" t="e">
        <f>VLOOKUP(H13489,'Drop Down Menus'!A:B,2,FALSE)</f>
        <v>#N/A</v>
      </c>
      <c r="L13489" s="48"/>
      <c r="M13489" s="48"/>
      <c r="N13489" s="135"/>
      <c r="R13489" s="144"/>
      <c r="U13489" s="148"/>
      <c r="V13489" s="25"/>
      <c r="Y13489" s="32"/>
      <c r="AG13489" s="29"/>
      <c r="AH13489" s="34"/>
      <c r="AM13489" s="28"/>
      <c r="AN13489" s="28"/>
      <c r="AO13489" s="28"/>
      <c r="AP13489" s="25"/>
      <c r="AQ13489" s="29"/>
      <c r="AR13489" s="30"/>
      <c r="AT13489" s="30"/>
    </row>
    <row r="13490" spans="1:46" ht="30">
      <c r="A13490" s="25">
        <f t="shared" si="1260"/>
        <v>2013</v>
      </c>
      <c r="B13490" s="26" t="str">
        <f t="shared" si="1261"/>
        <v>Solar Partners</v>
      </c>
      <c r="C13490" s="127" t="str">
        <f t="shared" si="1262"/>
        <v>Ivanpah Solar Electric Generating System</v>
      </c>
      <c r="D13490" s="123" t="str">
        <f t="shared" si="1263"/>
        <v>Solar Power Tower</v>
      </c>
      <c r="E13490" s="26">
        <f t="shared" si="1264"/>
        <v>0</v>
      </c>
      <c r="F13490" s="27">
        <f t="shared" si="1265"/>
        <v>0</v>
      </c>
      <c r="G13490" s="28"/>
      <c r="H13490" s="131"/>
      <c r="J13490" s="29" t="e">
        <f>VLOOKUP(H13490,'Drop Down Menus'!A:B,2,FALSE)</f>
        <v>#N/A</v>
      </c>
      <c r="L13490" s="48"/>
      <c r="M13490" s="48"/>
      <c r="N13490" s="135"/>
      <c r="R13490" s="144"/>
      <c r="U13490" s="148"/>
      <c r="V13490" s="25"/>
      <c r="Y13490" s="32"/>
      <c r="AG13490" s="29"/>
      <c r="AH13490" s="34"/>
      <c r="AM13490" s="28"/>
      <c r="AN13490" s="28"/>
      <c r="AO13490" s="28"/>
      <c r="AP13490" s="25"/>
      <c r="AQ13490" s="29"/>
      <c r="AR13490" s="30"/>
      <c r="AT13490" s="30"/>
    </row>
    <row r="13491" spans="1:46" ht="30">
      <c r="A13491" s="25">
        <f t="shared" si="1260"/>
        <v>2013</v>
      </c>
      <c r="B13491" s="26" t="str">
        <f t="shared" si="1261"/>
        <v>Solar Partners</v>
      </c>
      <c r="C13491" s="127" t="str">
        <f t="shared" si="1262"/>
        <v>Ivanpah Solar Electric Generating System</v>
      </c>
      <c r="D13491" s="123" t="str">
        <f t="shared" si="1263"/>
        <v>Solar Power Tower</v>
      </c>
      <c r="E13491" s="26">
        <f t="shared" si="1264"/>
        <v>0</v>
      </c>
      <c r="F13491" s="27">
        <f t="shared" si="1265"/>
        <v>0</v>
      </c>
      <c r="G13491" s="28"/>
      <c r="H13491" s="131"/>
      <c r="J13491" s="29" t="e">
        <f>VLOOKUP(H13491,'Drop Down Menus'!A:B,2,FALSE)</f>
        <v>#N/A</v>
      </c>
      <c r="L13491" s="48"/>
      <c r="M13491" s="48"/>
      <c r="N13491" s="135"/>
      <c r="R13491" s="144"/>
      <c r="U13491" s="148"/>
      <c r="V13491" s="25"/>
      <c r="Y13491" s="32"/>
      <c r="AG13491" s="29"/>
      <c r="AH13491" s="34"/>
      <c r="AM13491" s="28"/>
      <c r="AN13491" s="28"/>
      <c r="AO13491" s="28"/>
      <c r="AP13491" s="25"/>
      <c r="AQ13491" s="29"/>
      <c r="AR13491" s="30"/>
      <c r="AT13491" s="30"/>
    </row>
    <row r="13492" spans="1:46" ht="30">
      <c r="A13492" s="25">
        <f t="shared" si="1260"/>
        <v>2013</v>
      </c>
      <c r="B13492" s="26" t="str">
        <f t="shared" si="1261"/>
        <v>Solar Partners</v>
      </c>
      <c r="C13492" s="127" t="str">
        <f t="shared" si="1262"/>
        <v>Ivanpah Solar Electric Generating System</v>
      </c>
      <c r="D13492" s="123" t="str">
        <f t="shared" si="1263"/>
        <v>Solar Power Tower</v>
      </c>
      <c r="E13492" s="26">
        <f t="shared" si="1264"/>
        <v>0</v>
      </c>
      <c r="F13492" s="27">
        <f t="shared" si="1265"/>
        <v>0</v>
      </c>
      <c r="G13492" s="28"/>
      <c r="H13492" s="131"/>
      <c r="J13492" s="29" t="e">
        <f>VLOOKUP(H13492,'Drop Down Menus'!A:B,2,FALSE)</f>
        <v>#N/A</v>
      </c>
      <c r="L13492" s="48"/>
      <c r="M13492" s="48"/>
      <c r="N13492" s="135"/>
      <c r="R13492" s="144"/>
      <c r="U13492" s="148"/>
      <c r="V13492" s="25"/>
      <c r="Y13492" s="32"/>
      <c r="AG13492" s="29"/>
      <c r="AH13492" s="34"/>
      <c r="AM13492" s="28"/>
      <c r="AN13492" s="28"/>
      <c r="AO13492" s="28"/>
      <c r="AP13492" s="25"/>
      <c r="AQ13492" s="29"/>
      <c r="AR13492" s="30"/>
      <c r="AT13492" s="30"/>
    </row>
    <row r="13493" spans="1:46" ht="30">
      <c r="A13493" s="25">
        <f t="shared" si="1260"/>
        <v>2013</v>
      </c>
      <c r="B13493" s="26" t="str">
        <f t="shared" si="1261"/>
        <v>Solar Partners</v>
      </c>
      <c r="C13493" s="127" t="str">
        <f t="shared" si="1262"/>
        <v>Ivanpah Solar Electric Generating System</v>
      </c>
      <c r="D13493" s="123" t="str">
        <f t="shared" si="1263"/>
        <v>Solar Power Tower</v>
      </c>
      <c r="E13493" s="26">
        <f t="shared" si="1264"/>
        <v>0</v>
      </c>
      <c r="F13493" s="27">
        <f t="shared" si="1265"/>
        <v>0</v>
      </c>
      <c r="G13493" s="28"/>
      <c r="H13493" s="131"/>
      <c r="J13493" s="29" t="e">
        <f>VLOOKUP(H13493,'Drop Down Menus'!A:B,2,FALSE)</f>
        <v>#N/A</v>
      </c>
      <c r="L13493" s="48"/>
      <c r="M13493" s="48"/>
      <c r="N13493" s="135"/>
      <c r="R13493" s="144"/>
      <c r="U13493" s="148"/>
      <c r="V13493" s="25"/>
      <c r="Y13493" s="32"/>
      <c r="AG13493" s="29"/>
      <c r="AH13493" s="34"/>
      <c r="AM13493" s="28"/>
      <c r="AN13493" s="28"/>
      <c r="AO13493" s="28"/>
      <c r="AP13493" s="25"/>
      <c r="AQ13493" s="29"/>
      <c r="AR13493" s="30"/>
      <c r="AT13493" s="30"/>
    </row>
    <row r="13494" spans="1:46" ht="30">
      <c r="A13494" s="25">
        <f t="shared" si="1260"/>
        <v>2013</v>
      </c>
      <c r="B13494" s="26" t="str">
        <f t="shared" si="1261"/>
        <v>Solar Partners</v>
      </c>
      <c r="C13494" s="127" t="str">
        <f t="shared" si="1262"/>
        <v>Ivanpah Solar Electric Generating System</v>
      </c>
      <c r="D13494" s="123" t="str">
        <f t="shared" si="1263"/>
        <v>Solar Power Tower</v>
      </c>
      <c r="E13494" s="26">
        <f t="shared" si="1264"/>
        <v>0</v>
      </c>
      <c r="F13494" s="27">
        <f t="shared" si="1265"/>
        <v>0</v>
      </c>
      <c r="G13494" s="28"/>
      <c r="H13494" s="131"/>
      <c r="J13494" s="29" t="e">
        <f>VLOOKUP(H13494,'Drop Down Menus'!A:B,2,FALSE)</f>
        <v>#N/A</v>
      </c>
      <c r="L13494" s="48"/>
      <c r="M13494" s="48"/>
      <c r="N13494" s="135"/>
      <c r="R13494" s="144"/>
      <c r="U13494" s="148"/>
      <c r="V13494" s="25"/>
      <c r="Y13494" s="32"/>
      <c r="AG13494" s="29"/>
      <c r="AH13494" s="34"/>
      <c r="AM13494" s="28"/>
      <c r="AN13494" s="28"/>
      <c r="AO13494" s="28"/>
      <c r="AP13494" s="25"/>
      <c r="AQ13494" s="29"/>
      <c r="AR13494" s="30"/>
      <c r="AT13494" s="30"/>
    </row>
    <row r="13495" spans="1:46" ht="30">
      <c r="A13495" s="25">
        <f t="shared" si="1260"/>
        <v>2013</v>
      </c>
      <c r="B13495" s="26" t="str">
        <f t="shared" si="1261"/>
        <v>Solar Partners</v>
      </c>
      <c r="C13495" s="127" t="str">
        <f t="shared" si="1262"/>
        <v>Ivanpah Solar Electric Generating System</v>
      </c>
      <c r="D13495" s="123" t="str">
        <f t="shared" si="1263"/>
        <v>Solar Power Tower</v>
      </c>
      <c r="E13495" s="26">
        <f t="shared" si="1264"/>
        <v>0</v>
      </c>
      <c r="F13495" s="27">
        <f t="shared" si="1265"/>
        <v>0</v>
      </c>
      <c r="G13495" s="28"/>
      <c r="H13495" s="131"/>
      <c r="J13495" s="29" t="e">
        <f>VLOOKUP(H13495,'Drop Down Menus'!A:B,2,FALSE)</f>
        <v>#N/A</v>
      </c>
      <c r="L13495" s="48"/>
      <c r="M13495" s="48"/>
      <c r="N13495" s="135"/>
      <c r="R13495" s="144"/>
      <c r="U13495" s="148"/>
      <c r="V13495" s="25"/>
      <c r="Y13495" s="32"/>
      <c r="AG13495" s="29"/>
      <c r="AH13495" s="34"/>
      <c r="AM13495" s="28"/>
      <c r="AN13495" s="28"/>
      <c r="AO13495" s="28"/>
      <c r="AP13495" s="25"/>
      <c r="AQ13495" s="29"/>
      <c r="AR13495" s="30"/>
      <c r="AT13495" s="30"/>
    </row>
    <row r="13496" spans="1:46" ht="30">
      <c r="A13496" s="25">
        <f t="shared" si="1260"/>
        <v>2013</v>
      </c>
      <c r="B13496" s="26" t="str">
        <f t="shared" si="1261"/>
        <v>Solar Partners</v>
      </c>
      <c r="C13496" s="127" t="str">
        <f t="shared" si="1262"/>
        <v>Ivanpah Solar Electric Generating System</v>
      </c>
      <c r="D13496" s="123" t="str">
        <f t="shared" si="1263"/>
        <v>Solar Power Tower</v>
      </c>
      <c r="E13496" s="26">
        <f t="shared" si="1264"/>
        <v>0</v>
      </c>
      <c r="F13496" s="27">
        <f t="shared" si="1265"/>
        <v>0</v>
      </c>
      <c r="G13496" s="28"/>
      <c r="H13496" s="131"/>
      <c r="J13496" s="29" t="e">
        <f>VLOOKUP(H13496,'Drop Down Menus'!A:B,2,FALSE)</f>
        <v>#N/A</v>
      </c>
      <c r="L13496" s="48"/>
      <c r="M13496" s="48"/>
      <c r="N13496" s="135"/>
      <c r="R13496" s="144"/>
      <c r="U13496" s="148"/>
      <c r="V13496" s="25"/>
      <c r="Y13496" s="32"/>
      <c r="AG13496" s="29"/>
      <c r="AH13496" s="34"/>
      <c r="AM13496" s="28"/>
      <c r="AN13496" s="28"/>
      <c r="AO13496" s="28"/>
      <c r="AP13496" s="25"/>
      <c r="AQ13496" s="29"/>
      <c r="AR13496" s="30"/>
      <c r="AT13496" s="30"/>
    </row>
    <row r="13497" spans="1:46" ht="30">
      <c r="A13497" s="25">
        <f t="shared" si="1260"/>
        <v>2013</v>
      </c>
      <c r="B13497" s="26" t="str">
        <f t="shared" si="1261"/>
        <v>Solar Partners</v>
      </c>
      <c r="C13497" s="127" t="str">
        <f t="shared" si="1262"/>
        <v>Ivanpah Solar Electric Generating System</v>
      </c>
      <c r="D13497" s="123" t="str">
        <f t="shared" si="1263"/>
        <v>Solar Power Tower</v>
      </c>
      <c r="E13497" s="26">
        <f t="shared" si="1264"/>
        <v>0</v>
      </c>
      <c r="F13497" s="27">
        <f t="shared" si="1265"/>
        <v>0</v>
      </c>
      <c r="G13497" s="28"/>
      <c r="H13497" s="131"/>
      <c r="J13497" s="29" t="e">
        <f>VLOOKUP(H13497,'Drop Down Menus'!A:B,2,FALSE)</f>
        <v>#N/A</v>
      </c>
      <c r="L13497" s="48"/>
      <c r="M13497" s="48"/>
      <c r="N13497" s="135"/>
      <c r="R13497" s="144"/>
      <c r="U13497" s="148"/>
      <c r="V13497" s="25"/>
      <c r="Y13497" s="32"/>
      <c r="AG13497" s="29"/>
      <c r="AH13497" s="34"/>
      <c r="AM13497" s="28"/>
      <c r="AN13497" s="28"/>
      <c r="AO13497" s="28"/>
      <c r="AP13497" s="25"/>
      <c r="AQ13497" s="29"/>
      <c r="AR13497" s="30"/>
      <c r="AT13497" s="30"/>
    </row>
    <row r="13498" spans="1:46" ht="30">
      <c r="A13498" s="25">
        <f t="shared" si="1260"/>
        <v>2013</v>
      </c>
      <c r="B13498" s="26" t="str">
        <f t="shared" si="1261"/>
        <v>Solar Partners</v>
      </c>
      <c r="C13498" s="127" t="str">
        <f t="shared" si="1262"/>
        <v>Ivanpah Solar Electric Generating System</v>
      </c>
      <c r="D13498" s="123" t="str">
        <f t="shared" si="1263"/>
        <v>Solar Power Tower</v>
      </c>
      <c r="E13498" s="26">
        <f t="shared" si="1264"/>
        <v>0</v>
      </c>
      <c r="F13498" s="27">
        <f t="shared" si="1265"/>
        <v>0</v>
      </c>
      <c r="G13498" s="28"/>
      <c r="H13498" s="131"/>
      <c r="J13498" s="29" t="e">
        <f>VLOOKUP(H13498,'Drop Down Menus'!A:B,2,FALSE)</f>
        <v>#N/A</v>
      </c>
      <c r="L13498" s="48"/>
      <c r="M13498" s="48"/>
      <c r="N13498" s="135"/>
      <c r="R13498" s="144"/>
      <c r="U13498" s="148"/>
      <c r="V13498" s="25"/>
      <c r="Y13498" s="32"/>
      <c r="AG13498" s="29"/>
      <c r="AH13498" s="34"/>
      <c r="AM13498" s="28"/>
      <c r="AN13498" s="28"/>
      <c r="AO13498" s="28"/>
      <c r="AP13498" s="25"/>
      <c r="AQ13498" s="29"/>
      <c r="AR13498" s="30"/>
      <c r="AT13498" s="30"/>
    </row>
    <row r="13499" spans="1:46" ht="30">
      <c r="A13499" s="25">
        <f t="shared" si="1260"/>
        <v>2013</v>
      </c>
      <c r="B13499" s="26" t="str">
        <f t="shared" si="1261"/>
        <v>Solar Partners</v>
      </c>
      <c r="C13499" s="127" t="str">
        <f t="shared" si="1262"/>
        <v>Ivanpah Solar Electric Generating System</v>
      </c>
      <c r="D13499" s="123" t="str">
        <f t="shared" si="1263"/>
        <v>Solar Power Tower</v>
      </c>
      <c r="E13499" s="26">
        <f t="shared" si="1264"/>
        <v>0</v>
      </c>
      <c r="F13499" s="27">
        <f t="shared" si="1265"/>
        <v>0</v>
      </c>
      <c r="G13499" s="28"/>
      <c r="H13499" s="131"/>
      <c r="J13499" s="29" t="e">
        <f>VLOOKUP(H13499,'Drop Down Menus'!A:B,2,FALSE)</f>
        <v>#N/A</v>
      </c>
      <c r="L13499" s="48"/>
      <c r="M13499" s="48"/>
      <c r="N13499" s="135"/>
      <c r="R13499" s="144"/>
      <c r="U13499" s="148"/>
      <c r="V13499" s="25"/>
      <c r="Y13499" s="32"/>
      <c r="AG13499" s="29"/>
      <c r="AH13499" s="34"/>
      <c r="AM13499" s="28"/>
      <c r="AN13499" s="28"/>
      <c r="AO13499" s="28"/>
      <c r="AP13499" s="25"/>
      <c r="AQ13499" s="29"/>
      <c r="AR13499" s="30"/>
      <c r="AT13499" s="30"/>
    </row>
    <row r="13500" spans="1:46" ht="30">
      <c r="A13500" s="25">
        <f t="shared" si="1260"/>
        <v>2013</v>
      </c>
      <c r="B13500" s="26" t="str">
        <f t="shared" si="1261"/>
        <v>Solar Partners</v>
      </c>
      <c r="C13500" s="127" t="str">
        <f t="shared" si="1262"/>
        <v>Ivanpah Solar Electric Generating System</v>
      </c>
      <c r="D13500" s="123" t="str">
        <f t="shared" si="1263"/>
        <v>Solar Power Tower</v>
      </c>
      <c r="E13500" s="26">
        <f t="shared" si="1264"/>
        <v>0</v>
      </c>
      <c r="F13500" s="27">
        <f t="shared" si="1265"/>
        <v>0</v>
      </c>
      <c r="G13500" s="28"/>
      <c r="H13500" s="131"/>
      <c r="J13500" s="29" t="e">
        <f>VLOOKUP(H13500,'Drop Down Menus'!A:B,2,FALSE)</f>
        <v>#N/A</v>
      </c>
      <c r="L13500" s="48"/>
      <c r="M13500" s="48"/>
      <c r="N13500" s="135"/>
      <c r="R13500" s="144"/>
      <c r="U13500" s="148"/>
      <c r="V13500" s="25"/>
      <c r="Y13500" s="32"/>
      <c r="AG13500" s="29"/>
      <c r="AH13500" s="34"/>
      <c r="AM13500" s="28"/>
      <c r="AN13500" s="28"/>
      <c r="AO13500" s="28"/>
      <c r="AP13500" s="25"/>
      <c r="AQ13500" s="29"/>
      <c r="AR13500" s="30"/>
      <c r="AT13500" s="30"/>
    </row>
    <row r="13501" spans="1:46" ht="30">
      <c r="A13501" s="25">
        <f t="shared" si="1260"/>
        <v>2013</v>
      </c>
      <c r="B13501" s="26" t="str">
        <f t="shared" si="1261"/>
        <v>Solar Partners</v>
      </c>
      <c r="C13501" s="127" t="str">
        <f t="shared" si="1262"/>
        <v>Ivanpah Solar Electric Generating System</v>
      </c>
      <c r="D13501" s="123" t="str">
        <f t="shared" si="1263"/>
        <v>Solar Power Tower</v>
      </c>
      <c r="E13501" s="26">
        <f t="shared" si="1264"/>
        <v>0</v>
      </c>
      <c r="F13501" s="27">
        <f t="shared" si="1265"/>
        <v>0</v>
      </c>
      <c r="G13501" s="28"/>
      <c r="H13501" s="131"/>
      <c r="J13501" s="29" t="e">
        <f>VLOOKUP(H13501,'Drop Down Menus'!A:B,2,FALSE)</f>
        <v>#N/A</v>
      </c>
      <c r="L13501" s="48"/>
      <c r="M13501" s="48"/>
      <c r="N13501" s="135"/>
      <c r="R13501" s="144"/>
      <c r="U13501" s="148"/>
      <c r="V13501" s="25"/>
      <c r="Y13501" s="32"/>
      <c r="AG13501" s="29"/>
      <c r="AH13501" s="34"/>
      <c r="AM13501" s="28"/>
      <c r="AN13501" s="28"/>
      <c r="AO13501" s="28"/>
      <c r="AP13501" s="25"/>
      <c r="AQ13501" s="29"/>
      <c r="AR13501" s="30"/>
      <c r="AT13501" s="30"/>
    </row>
    <row r="13502" spans="1:46" ht="30">
      <c r="A13502" s="25">
        <f t="shared" si="1260"/>
        <v>2013</v>
      </c>
      <c r="B13502" s="26" t="str">
        <f t="shared" si="1261"/>
        <v>Solar Partners</v>
      </c>
      <c r="C13502" s="127" t="str">
        <f t="shared" si="1262"/>
        <v>Ivanpah Solar Electric Generating System</v>
      </c>
      <c r="D13502" s="123" t="str">
        <f t="shared" si="1263"/>
        <v>Solar Power Tower</v>
      </c>
      <c r="E13502" s="26">
        <f t="shared" si="1264"/>
        <v>0</v>
      </c>
      <c r="F13502" s="27">
        <f t="shared" si="1265"/>
        <v>0</v>
      </c>
      <c r="G13502" s="28"/>
      <c r="H13502" s="131"/>
      <c r="J13502" s="29" t="e">
        <f>VLOOKUP(H13502,'Drop Down Menus'!A:B,2,FALSE)</f>
        <v>#N/A</v>
      </c>
      <c r="L13502" s="48"/>
      <c r="M13502" s="48"/>
      <c r="N13502" s="135"/>
      <c r="R13502" s="144"/>
      <c r="U13502" s="148"/>
      <c r="V13502" s="25"/>
      <c r="Y13502" s="32"/>
      <c r="AG13502" s="29"/>
      <c r="AH13502" s="34"/>
      <c r="AM13502" s="28"/>
      <c r="AN13502" s="28"/>
      <c r="AO13502" s="28"/>
      <c r="AP13502" s="25"/>
      <c r="AQ13502" s="29"/>
      <c r="AR13502" s="30"/>
      <c r="AT13502" s="30"/>
    </row>
    <row r="13503" spans="1:46" ht="30">
      <c r="A13503" s="25">
        <f t="shared" si="1260"/>
        <v>2013</v>
      </c>
      <c r="B13503" s="26" t="str">
        <f t="shared" si="1261"/>
        <v>Solar Partners</v>
      </c>
      <c r="C13503" s="127" t="str">
        <f t="shared" si="1262"/>
        <v>Ivanpah Solar Electric Generating System</v>
      </c>
      <c r="D13503" s="123" t="str">
        <f t="shared" si="1263"/>
        <v>Solar Power Tower</v>
      </c>
      <c r="E13503" s="26">
        <f t="shared" si="1264"/>
        <v>0</v>
      </c>
      <c r="F13503" s="27">
        <f t="shared" si="1265"/>
        <v>0</v>
      </c>
      <c r="G13503" s="28"/>
      <c r="H13503" s="131"/>
      <c r="J13503" s="29" t="e">
        <f>VLOOKUP(H13503,'Drop Down Menus'!A:B,2,FALSE)</f>
        <v>#N/A</v>
      </c>
      <c r="L13503" s="48"/>
      <c r="M13503" s="48"/>
      <c r="N13503" s="135"/>
      <c r="R13503" s="144"/>
      <c r="U13503" s="148"/>
      <c r="V13503" s="25"/>
      <c r="Y13503" s="32"/>
      <c r="AG13503" s="29"/>
      <c r="AH13503" s="34"/>
      <c r="AM13503" s="28"/>
      <c r="AN13503" s="28"/>
      <c r="AO13503" s="28"/>
      <c r="AP13503" s="25"/>
      <c r="AQ13503" s="29"/>
      <c r="AR13503" s="30"/>
      <c r="AT13503" s="30"/>
    </row>
    <row r="13504" spans="1:46" ht="30">
      <c r="A13504" s="25">
        <f t="shared" si="1260"/>
        <v>2013</v>
      </c>
      <c r="B13504" s="26" t="str">
        <f t="shared" si="1261"/>
        <v>Solar Partners</v>
      </c>
      <c r="C13504" s="127" t="str">
        <f t="shared" si="1262"/>
        <v>Ivanpah Solar Electric Generating System</v>
      </c>
      <c r="D13504" s="123" t="str">
        <f t="shared" si="1263"/>
        <v>Solar Power Tower</v>
      </c>
      <c r="E13504" s="26">
        <f t="shared" si="1264"/>
        <v>0</v>
      </c>
      <c r="F13504" s="27">
        <f t="shared" si="1265"/>
        <v>0</v>
      </c>
      <c r="G13504" s="28"/>
      <c r="H13504" s="131"/>
      <c r="J13504" s="29" t="e">
        <f>VLOOKUP(H13504,'Drop Down Menus'!A:B,2,FALSE)</f>
        <v>#N/A</v>
      </c>
      <c r="L13504" s="48"/>
      <c r="M13504" s="48"/>
      <c r="N13504" s="135"/>
      <c r="R13504" s="144"/>
      <c r="U13504" s="148"/>
      <c r="V13504" s="25"/>
      <c r="Y13504" s="32"/>
      <c r="AG13504" s="29"/>
      <c r="AH13504" s="34"/>
      <c r="AM13504" s="28"/>
      <c r="AN13504" s="28"/>
      <c r="AO13504" s="28"/>
      <c r="AP13504" s="25"/>
      <c r="AQ13504" s="29"/>
      <c r="AR13504" s="30"/>
      <c r="AT13504" s="30"/>
    </row>
    <row r="13505" spans="1:46" ht="30">
      <c r="A13505" s="25">
        <f t="shared" si="1260"/>
        <v>2013</v>
      </c>
      <c r="B13505" s="26" t="str">
        <f t="shared" si="1261"/>
        <v>Solar Partners</v>
      </c>
      <c r="C13505" s="127" t="str">
        <f t="shared" si="1262"/>
        <v>Ivanpah Solar Electric Generating System</v>
      </c>
      <c r="D13505" s="123" t="str">
        <f t="shared" si="1263"/>
        <v>Solar Power Tower</v>
      </c>
      <c r="E13505" s="26">
        <f t="shared" si="1264"/>
        <v>0</v>
      </c>
      <c r="F13505" s="27">
        <f t="shared" si="1265"/>
        <v>0</v>
      </c>
      <c r="G13505" s="28"/>
      <c r="H13505" s="131"/>
      <c r="J13505" s="29" t="e">
        <f>VLOOKUP(H13505,'Drop Down Menus'!A:B,2,FALSE)</f>
        <v>#N/A</v>
      </c>
      <c r="L13505" s="48"/>
      <c r="M13505" s="48"/>
      <c r="N13505" s="135"/>
      <c r="R13505" s="144"/>
      <c r="U13505" s="148"/>
      <c r="V13505" s="25"/>
      <c r="Y13505" s="32"/>
      <c r="AG13505" s="29"/>
      <c r="AH13505" s="34"/>
      <c r="AM13505" s="28"/>
      <c r="AN13505" s="28"/>
      <c r="AO13505" s="28"/>
      <c r="AP13505" s="25"/>
      <c r="AQ13505" s="29"/>
      <c r="AR13505" s="30"/>
      <c r="AT13505" s="30"/>
    </row>
    <row r="13506" spans="1:46" ht="30">
      <c r="A13506" s="25">
        <f t="shared" si="1260"/>
        <v>2013</v>
      </c>
      <c r="B13506" s="26" t="str">
        <f t="shared" si="1261"/>
        <v>Solar Partners</v>
      </c>
      <c r="C13506" s="127" t="str">
        <f t="shared" si="1262"/>
        <v>Ivanpah Solar Electric Generating System</v>
      </c>
      <c r="D13506" s="123" t="str">
        <f t="shared" si="1263"/>
        <v>Solar Power Tower</v>
      </c>
      <c r="E13506" s="26">
        <f t="shared" si="1264"/>
        <v>0</v>
      </c>
      <c r="F13506" s="27">
        <f t="shared" si="1265"/>
        <v>0</v>
      </c>
      <c r="G13506" s="28"/>
      <c r="H13506" s="131"/>
      <c r="J13506" s="29" t="e">
        <f>VLOOKUP(H13506,'Drop Down Menus'!A:B,2,FALSE)</f>
        <v>#N/A</v>
      </c>
      <c r="L13506" s="48"/>
      <c r="M13506" s="48"/>
      <c r="N13506" s="135"/>
      <c r="R13506" s="144"/>
      <c r="U13506" s="148"/>
      <c r="V13506" s="25"/>
      <c r="Y13506" s="32"/>
      <c r="AG13506" s="29"/>
      <c r="AH13506" s="34"/>
      <c r="AM13506" s="28"/>
      <c r="AN13506" s="28"/>
      <c r="AO13506" s="28"/>
      <c r="AP13506" s="25"/>
      <c r="AQ13506" s="29"/>
      <c r="AR13506" s="30"/>
      <c r="AT13506" s="30"/>
    </row>
    <row r="13507" spans="1:46" ht="30">
      <c r="A13507" s="25">
        <f t="shared" ref="A13507:A13570" si="1266">ReportYear</f>
        <v>2013</v>
      </c>
      <c r="B13507" s="26" t="str">
        <f t="shared" ref="B13507:B13570" si="1267">Project_Proponent</f>
        <v>Solar Partners</v>
      </c>
      <c r="C13507" s="127" t="str">
        <f t="shared" ref="C13507:C13570" si="1268">Project_Name</f>
        <v>Ivanpah Solar Electric Generating System</v>
      </c>
      <c r="D13507" s="123" t="str">
        <f t="shared" ref="D13507:D13570" si="1269">Project_Type_AutoFill</f>
        <v>Solar Power Tower</v>
      </c>
      <c r="E13507" s="26">
        <f t="shared" ref="E13507:E13570" si="1270">SPUT_Permit____if_applicable</f>
        <v>0</v>
      </c>
      <c r="F13507" s="27">
        <f t="shared" ref="F13507:F13570" si="1271">Eagle_Permit</f>
        <v>0</v>
      </c>
      <c r="G13507" s="28"/>
      <c r="H13507" s="131"/>
      <c r="J13507" s="29" t="e">
        <f>VLOOKUP(H13507,'Drop Down Menus'!A:B,2,FALSE)</f>
        <v>#N/A</v>
      </c>
      <c r="L13507" s="48"/>
      <c r="M13507" s="48"/>
      <c r="N13507" s="135"/>
      <c r="R13507" s="144"/>
      <c r="U13507" s="148"/>
      <c r="V13507" s="25"/>
      <c r="Y13507" s="32"/>
      <c r="AG13507" s="29"/>
      <c r="AH13507" s="34"/>
      <c r="AM13507" s="28"/>
      <c r="AN13507" s="28"/>
      <c r="AO13507" s="28"/>
      <c r="AP13507" s="25"/>
      <c r="AQ13507" s="29"/>
      <c r="AR13507" s="30"/>
      <c r="AT13507" s="30"/>
    </row>
    <row r="13508" spans="1:46" ht="30">
      <c r="A13508" s="25">
        <f t="shared" si="1266"/>
        <v>2013</v>
      </c>
      <c r="B13508" s="26" t="str">
        <f t="shared" si="1267"/>
        <v>Solar Partners</v>
      </c>
      <c r="C13508" s="127" t="str">
        <f t="shared" si="1268"/>
        <v>Ivanpah Solar Electric Generating System</v>
      </c>
      <c r="D13508" s="123" t="str">
        <f t="shared" si="1269"/>
        <v>Solar Power Tower</v>
      </c>
      <c r="E13508" s="26">
        <f t="shared" si="1270"/>
        <v>0</v>
      </c>
      <c r="F13508" s="27">
        <f t="shared" si="1271"/>
        <v>0</v>
      </c>
      <c r="G13508" s="28"/>
      <c r="H13508" s="131"/>
      <c r="J13508" s="29" t="e">
        <f>VLOOKUP(H13508,'Drop Down Menus'!A:B,2,FALSE)</f>
        <v>#N/A</v>
      </c>
      <c r="L13508" s="48"/>
      <c r="M13508" s="48"/>
      <c r="N13508" s="135"/>
      <c r="R13508" s="144"/>
      <c r="U13508" s="148"/>
      <c r="V13508" s="25"/>
      <c r="Y13508" s="32"/>
      <c r="AG13508" s="29"/>
      <c r="AH13508" s="34"/>
      <c r="AM13508" s="28"/>
      <c r="AN13508" s="28"/>
      <c r="AO13508" s="28"/>
      <c r="AP13508" s="25"/>
      <c r="AQ13508" s="29"/>
      <c r="AR13508" s="30"/>
      <c r="AT13508" s="30"/>
    </row>
    <row r="13509" spans="1:46" ht="30">
      <c r="A13509" s="25">
        <f t="shared" si="1266"/>
        <v>2013</v>
      </c>
      <c r="B13509" s="26" t="str">
        <f t="shared" si="1267"/>
        <v>Solar Partners</v>
      </c>
      <c r="C13509" s="127" t="str">
        <f t="shared" si="1268"/>
        <v>Ivanpah Solar Electric Generating System</v>
      </c>
      <c r="D13509" s="123" t="str">
        <f t="shared" si="1269"/>
        <v>Solar Power Tower</v>
      </c>
      <c r="E13509" s="26">
        <f t="shared" si="1270"/>
        <v>0</v>
      </c>
      <c r="F13509" s="27">
        <f t="shared" si="1271"/>
        <v>0</v>
      </c>
      <c r="G13509" s="28"/>
      <c r="H13509" s="131"/>
      <c r="J13509" s="29" t="e">
        <f>VLOOKUP(H13509,'Drop Down Menus'!A:B,2,FALSE)</f>
        <v>#N/A</v>
      </c>
      <c r="L13509" s="48"/>
      <c r="M13509" s="48"/>
      <c r="N13509" s="135"/>
      <c r="R13509" s="144"/>
      <c r="U13509" s="148"/>
      <c r="V13509" s="25"/>
      <c r="Y13509" s="32"/>
      <c r="AG13509" s="29"/>
      <c r="AH13509" s="34"/>
      <c r="AM13509" s="28"/>
      <c r="AN13509" s="28"/>
      <c r="AO13509" s="28"/>
      <c r="AP13509" s="25"/>
      <c r="AQ13509" s="29"/>
      <c r="AR13509" s="30"/>
      <c r="AT13509" s="30"/>
    </row>
    <row r="13510" spans="1:46" ht="30">
      <c r="A13510" s="25">
        <f t="shared" si="1266"/>
        <v>2013</v>
      </c>
      <c r="B13510" s="26" t="str">
        <f t="shared" si="1267"/>
        <v>Solar Partners</v>
      </c>
      <c r="C13510" s="127" t="str">
        <f t="shared" si="1268"/>
        <v>Ivanpah Solar Electric Generating System</v>
      </c>
      <c r="D13510" s="123" t="str">
        <f t="shared" si="1269"/>
        <v>Solar Power Tower</v>
      </c>
      <c r="E13510" s="26">
        <f t="shared" si="1270"/>
        <v>0</v>
      </c>
      <c r="F13510" s="27">
        <f t="shared" si="1271"/>
        <v>0</v>
      </c>
      <c r="G13510" s="28"/>
      <c r="H13510" s="131"/>
      <c r="J13510" s="29" t="e">
        <f>VLOOKUP(H13510,'Drop Down Menus'!A:B,2,FALSE)</f>
        <v>#N/A</v>
      </c>
      <c r="L13510" s="48"/>
      <c r="M13510" s="48"/>
      <c r="N13510" s="135"/>
      <c r="R13510" s="144"/>
      <c r="U13510" s="148"/>
      <c r="V13510" s="25"/>
      <c r="Y13510" s="32"/>
      <c r="AG13510" s="29"/>
      <c r="AH13510" s="34"/>
      <c r="AM13510" s="28"/>
      <c r="AN13510" s="28"/>
      <c r="AO13510" s="28"/>
      <c r="AP13510" s="25"/>
      <c r="AQ13510" s="29"/>
      <c r="AR13510" s="30"/>
      <c r="AT13510" s="30"/>
    </row>
    <row r="13511" spans="1:46" ht="30">
      <c r="A13511" s="25">
        <f t="shared" si="1266"/>
        <v>2013</v>
      </c>
      <c r="B13511" s="26" t="str">
        <f t="shared" si="1267"/>
        <v>Solar Partners</v>
      </c>
      <c r="C13511" s="127" t="str">
        <f t="shared" si="1268"/>
        <v>Ivanpah Solar Electric Generating System</v>
      </c>
      <c r="D13511" s="123" t="str">
        <f t="shared" si="1269"/>
        <v>Solar Power Tower</v>
      </c>
      <c r="E13511" s="26">
        <f t="shared" si="1270"/>
        <v>0</v>
      </c>
      <c r="F13511" s="27">
        <f t="shared" si="1271"/>
        <v>0</v>
      </c>
      <c r="G13511" s="28"/>
      <c r="H13511" s="131"/>
      <c r="J13511" s="29" t="e">
        <f>VLOOKUP(H13511,'Drop Down Menus'!A:B,2,FALSE)</f>
        <v>#N/A</v>
      </c>
      <c r="L13511" s="48"/>
      <c r="M13511" s="48"/>
      <c r="N13511" s="135"/>
      <c r="R13511" s="144"/>
      <c r="U13511" s="148"/>
      <c r="V13511" s="25"/>
      <c r="Y13511" s="32"/>
      <c r="AG13511" s="29"/>
      <c r="AH13511" s="34"/>
      <c r="AM13511" s="28"/>
      <c r="AN13511" s="28"/>
      <c r="AO13511" s="28"/>
      <c r="AP13511" s="25"/>
      <c r="AQ13511" s="29"/>
      <c r="AR13511" s="30"/>
      <c r="AT13511" s="30"/>
    </row>
    <row r="13512" spans="1:46" ht="30">
      <c r="A13512" s="25">
        <f t="shared" si="1266"/>
        <v>2013</v>
      </c>
      <c r="B13512" s="26" t="str">
        <f t="shared" si="1267"/>
        <v>Solar Partners</v>
      </c>
      <c r="C13512" s="127" t="str">
        <f t="shared" si="1268"/>
        <v>Ivanpah Solar Electric Generating System</v>
      </c>
      <c r="D13512" s="123" t="str">
        <f t="shared" si="1269"/>
        <v>Solar Power Tower</v>
      </c>
      <c r="E13512" s="26">
        <f t="shared" si="1270"/>
        <v>0</v>
      </c>
      <c r="F13512" s="27">
        <f t="shared" si="1271"/>
        <v>0</v>
      </c>
      <c r="G13512" s="28"/>
      <c r="H13512" s="131"/>
      <c r="J13512" s="29" t="e">
        <f>VLOOKUP(H13512,'Drop Down Menus'!A:B,2,FALSE)</f>
        <v>#N/A</v>
      </c>
      <c r="L13512" s="48"/>
      <c r="M13512" s="48"/>
      <c r="N13512" s="135"/>
      <c r="R13512" s="144"/>
      <c r="U13512" s="148"/>
      <c r="V13512" s="25"/>
      <c r="Y13512" s="32"/>
      <c r="AG13512" s="29"/>
      <c r="AH13512" s="34"/>
      <c r="AM13512" s="28"/>
      <c r="AN13512" s="28"/>
      <c r="AO13512" s="28"/>
      <c r="AP13512" s="25"/>
      <c r="AQ13512" s="29"/>
      <c r="AR13512" s="30"/>
      <c r="AT13512" s="30"/>
    </row>
    <row r="13513" spans="1:46" ht="30">
      <c r="A13513" s="25">
        <f t="shared" si="1266"/>
        <v>2013</v>
      </c>
      <c r="B13513" s="26" t="str">
        <f t="shared" si="1267"/>
        <v>Solar Partners</v>
      </c>
      <c r="C13513" s="127" t="str">
        <f t="shared" si="1268"/>
        <v>Ivanpah Solar Electric Generating System</v>
      </c>
      <c r="D13513" s="123" t="str">
        <f t="shared" si="1269"/>
        <v>Solar Power Tower</v>
      </c>
      <c r="E13513" s="26">
        <f t="shared" si="1270"/>
        <v>0</v>
      </c>
      <c r="F13513" s="27">
        <f t="shared" si="1271"/>
        <v>0</v>
      </c>
      <c r="G13513" s="28"/>
      <c r="H13513" s="131"/>
      <c r="J13513" s="29" t="e">
        <f>VLOOKUP(H13513,'Drop Down Menus'!A:B,2,FALSE)</f>
        <v>#N/A</v>
      </c>
      <c r="L13513" s="48"/>
      <c r="M13513" s="48"/>
      <c r="N13513" s="135"/>
      <c r="R13513" s="144"/>
      <c r="U13513" s="148"/>
      <c r="V13513" s="25"/>
      <c r="Y13513" s="32"/>
      <c r="AG13513" s="29"/>
      <c r="AH13513" s="34"/>
      <c r="AM13513" s="28"/>
      <c r="AN13513" s="28"/>
      <c r="AO13513" s="28"/>
      <c r="AP13513" s="25"/>
      <c r="AQ13513" s="29"/>
      <c r="AR13513" s="30"/>
      <c r="AT13513" s="30"/>
    </row>
    <row r="13514" spans="1:46" ht="30">
      <c r="A13514" s="25">
        <f t="shared" si="1266"/>
        <v>2013</v>
      </c>
      <c r="B13514" s="26" t="str">
        <f t="shared" si="1267"/>
        <v>Solar Partners</v>
      </c>
      <c r="C13514" s="127" t="str">
        <f t="shared" si="1268"/>
        <v>Ivanpah Solar Electric Generating System</v>
      </c>
      <c r="D13514" s="123" t="str">
        <f t="shared" si="1269"/>
        <v>Solar Power Tower</v>
      </c>
      <c r="E13514" s="26">
        <f t="shared" si="1270"/>
        <v>0</v>
      </c>
      <c r="F13514" s="27">
        <f t="shared" si="1271"/>
        <v>0</v>
      </c>
      <c r="G13514" s="28"/>
      <c r="H13514" s="131"/>
      <c r="J13514" s="29" t="e">
        <f>VLOOKUP(H13514,'Drop Down Menus'!A:B,2,FALSE)</f>
        <v>#N/A</v>
      </c>
      <c r="L13514" s="48"/>
      <c r="M13514" s="48"/>
      <c r="N13514" s="135"/>
      <c r="R13514" s="144"/>
      <c r="U13514" s="148"/>
      <c r="V13514" s="25"/>
      <c r="Y13514" s="32"/>
      <c r="AG13514" s="29"/>
      <c r="AH13514" s="34"/>
      <c r="AM13514" s="28"/>
      <c r="AN13514" s="28"/>
      <c r="AO13514" s="28"/>
      <c r="AP13514" s="25"/>
      <c r="AQ13514" s="29"/>
      <c r="AR13514" s="30"/>
      <c r="AT13514" s="30"/>
    </row>
    <row r="13515" spans="1:46" ht="30">
      <c r="A13515" s="25">
        <f t="shared" si="1266"/>
        <v>2013</v>
      </c>
      <c r="B13515" s="26" t="str">
        <f t="shared" si="1267"/>
        <v>Solar Partners</v>
      </c>
      <c r="C13515" s="127" t="str">
        <f t="shared" si="1268"/>
        <v>Ivanpah Solar Electric Generating System</v>
      </c>
      <c r="D13515" s="123" t="str">
        <f t="shared" si="1269"/>
        <v>Solar Power Tower</v>
      </c>
      <c r="E13515" s="26">
        <f t="shared" si="1270"/>
        <v>0</v>
      </c>
      <c r="F13515" s="27">
        <f t="shared" si="1271"/>
        <v>0</v>
      </c>
      <c r="G13515" s="28"/>
      <c r="H13515" s="131"/>
      <c r="J13515" s="29" t="e">
        <f>VLOOKUP(H13515,'Drop Down Menus'!A:B,2,FALSE)</f>
        <v>#N/A</v>
      </c>
      <c r="L13515" s="48"/>
      <c r="M13515" s="48"/>
      <c r="N13515" s="135"/>
      <c r="R13515" s="144"/>
      <c r="U13515" s="148"/>
      <c r="V13515" s="25"/>
      <c r="Y13515" s="32"/>
      <c r="AG13515" s="29"/>
      <c r="AH13515" s="34"/>
      <c r="AM13515" s="28"/>
      <c r="AN13515" s="28"/>
      <c r="AO13515" s="28"/>
      <c r="AP13515" s="25"/>
      <c r="AQ13515" s="29"/>
      <c r="AR13515" s="30"/>
      <c r="AT13515" s="30"/>
    </row>
    <row r="13516" spans="1:46" ht="30">
      <c r="A13516" s="25">
        <f t="shared" si="1266"/>
        <v>2013</v>
      </c>
      <c r="B13516" s="26" t="str">
        <f t="shared" si="1267"/>
        <v>Solar Partners</v>
      </c>
      <c r="C13516" s="127" t="str">
        <f t="shared" si="1268"/>
        <v>Ivanpah Solar Electric Generating System</v>
      </c>
      <c r="D13516" s="123" t="str">
        <f t="shared" si="1269"/>
        <v>Solar Power Tower</v>
      </c>
      <c r="E13516" s="26">
        <f t="shared" si="1270"/>
        <v>0</v>
      </c>
      <c r="F13516" s="27">
        <f t="shared" si="1271"/>
        <v>0</v>
      </c>
      <c r="G13516" s="28"/>
      <c r="H13516" s="131"/>
      <c r="J13516" s="29" t="e">
        <f>VLOOKUP(H13516,'Drop Down Menus'!A:B,2,FALSE)</f>
        <v>#N/A</v>
      </c>
      <c r="L13516" s="48"/>
      <c r="M13516" s="48"/>
      <c r="N13516" s="135"/>
      <c r="R13516" s="144"/>
      <c r="U13516" s="148"/>
      <c r="V13516" s="25"/>
      <c r="Y13516" s="32"/>
      <c r="AG13516" s="29"/>
      <c r="AH13516" s="34"/>
      <c r="AM13516" s="28"/>
      <c r="AN13516" s="28"/>
      <c r="AO13516" s="28"/>
      <c r="AP13516" s="25"/>
      <c r="AQ13516" s="29"/>
      <c r="AR13516" s="30"/>
      <c r="AT13516" s="30"/>
    </row>
    <row r="13517" spans="1:46" ht="30">
      <c r="A13517" s="25">
        <f t="shared" si="1266"/>
        <v>2013</v>
      </c>
      <c r="B13517" s="26" t="str">
        <f t="shared" si="1267"/>
        <v>Solar Partners</v>
      </c>
      <c r="C13517" s="127" t="str">
        <f t="shared" si="1268"/>
        <v>Ivanpah Solar Electric Generating System</v>
      </c>
      <c r="D13517" s="123" t="str">
        <f t="shared" si="1269"/>
        <v>Solar Power Tower</v>
      </c>
      <c r="E13517" s="26">
        <f t="shared" si="1270"/>
        <v>0</v>
      </c>
      <c r="F13517" s="27">
        <f t="shared" si="1271"/>
        <v>0</v>
      </c>
      <c r="G13517" s="28"/>
      <c r="H13517" s="131"/>
      <c r="J13517" s="29" t="e">
        <f>VLOOKUP(H13517,'Drop Down Menus'!A:B,2,FALSE)</f>
        <v>#N/A</v>
      </c>
      <c r="L13517" s="48"/>
      <c r="M13517" s="48"/>
      <c r="N13517" s="135"/>
      <c r="R13517" s="144"/>
      <c r="U13517" s="148"/>
      <c r="V13517" s="25"/>
      <c r="Y13517" s="32"/>
      <c r="AG13517" s="29"/>
      <c r="AH13517" s="34"/>
      <c r="AM13517" s="28"/>
      <c r="AN13517" s="28"/>
      <c r="AO13517" s="28"/>
      <c r="AP13517" s="25"/>
      <c r="AQ13517" s="29"/>
      <c r="AR13517" s="30"/>
      <c r="AT13517" s="30"/>
    </row>
    <row r="13518" spans="1:46" ht="30">
      <c r="A13518" s="25">
        <f t="shared" si="1266"/>
        <v>2013</v>
      </c>
      <c r="B13518" s="26" t="str">
        <f t="shared" si="1267"/>
        <v>Solar Partners</v>
      </c>
      <c r="C13518" s="127" t="str">
        <f t="shared" si="1268"/>
        <v>Ivanpah Solar Electric Generating System</v>
      </c>
      <c r="D13518" s="123" t="str">
        <f t="shared" si="1269"/>
        <v>Solar Power Tower</v>
      </c>
      <c r="E13518" s="26">
        <f t="shared" si="1270"/>
        <v>0</v>
      </c>
      <c r="F13518" s="27">
        <f t="shared" si="1271"/>
        <v>0</v>
      </c>
      <c r="G13518" s="28"/>
      <c r="H13518" s="131"/>
      <c r="J13518" s="29" t="e">
        <f>VLOOKUP(H13518,'Drop Down Menus'!A:B,2,FALSE)</f>
        <v>#N/A</v>
      </c>
      <c r="L13518" s="48"/>
      <c r="M13518" s="48"/>
      <c r="N13518" s="135"/>
      <c r="R13518" s="144"/>
      <c r="U13518" s="148"/>
      <c r="V13518" s="25"/>
      <c r="Y13518" s="32"/>
      <c r="AG13518" s="29"/>
      <c r="AH13518" s="34"/>
      <c r="AM13518" s="28"/>
      <c r="AN13518" s="28"/>
      <c r="AO13518" s="28"/>
      <c r="AP13518" s="25"/>
      <c r="AQ13518" s="29"/>
      <c r="AR13518" s="30"/>
      <c r="AT13518" s="30"/>
    </row>
    <row r="13519" spans="1:46" ht="30">
      <c r="A13519" s="25">
        <f t="shared" si="1266"/>
        <v>2013</v>
      </c>
      <c r="B13519" s="26" t="str">
        <f t="shared" si="1267"/>
        <v>Solar Partners</v>
      </c>
      <c r="C13519" s="127" t="str">
        <f t="shared" si="1268"/>
        <v>Ivanpah Solar Electric Generating System</v>
      </c>
      <c r="D13519" s="123" t="str">
        <f t="shared" si="1269"/>
        <v>Solar Power Tower</v>
      </c>
      <c r="E13519" s="26">
        <f t="shared" si="1270"/>
        <v>0</v>
      </c>
      <c r="F13519" s="27">
        <f t="shared" si="1271"/>
        <v>0</v>
      </c>
      <c r="G13519" s="28"/>
      <c r="H13519" s="131"/>
      <c r="J13519" s="29" t="e">
        <f>VLOOKUP(H13519,'Drop Down Menus'!A:B,2,FALSE)</f>
        <v>#N/A</v>
      </c>
      <c r="L13519" s="48"/>
      <c r="M13519" s="48"/>
      <c r="N13519" s="135"/>
      <c r="R13519" s="144"/>
      <c r="U13519" s="148"/>
      <c r="V13519" s="25"/>
      <c r="Y13519" s="32"/>
      <c r="AG13519" s="29"/>
      <c r="AH13519" s="34"/>
      <c r="AM13519" s="28"/>
      <c r="AN13519" s="28"/>
      <c r="AO13519" s="28"/>
      <c r="AP13519" s="25"/>
      <c r="AQ13519" s="29"/>
      <c r="AR13519" s="30"/>
      <c r="AT13519" s="30"/>
    </row>
    <row r="13520" spans="1:46" ht="30">
      <c r="A13520" s="25">
        <f t="shared" si="1266"/>
        <v>2013</v>
      </c>
      <c r="B13520" s="26" t="str">
        <f t="shared" si="1267"/>
        <v>Solar Partners</v>
      </c>
      <c r="C13520" s="127" t="str">
        <f t="shared" si="1268"/>
        <v>Ivanpah Solar Electric Generating System</v>
      </c>
      <c r="D13520" s="123" t="str">
        <f t="shared" si="1269"/>
        <v>Solar Power Tower</v>
      </c>
      <c r="E13520" s="26">
        <f t="shared" si="1270"/>
        <v>0</v>
      </c>
      <c r="F13520" s="27">
        <f t="shared" si="1271"/>
        <v>0</v>
      </c>
      <c r="G13520" s="28"/>
      <c r="H13520" s="131"/>
      <c r="J13520" s="29" t="e">
        <f>VLOOKUP(H13520,'Drop Down Menus'!A:B,2,FALSE)</f>
        <v>#N/A</v>
      </c>
      <c r="L13520" s="48"/>
      <c r="M13520" s="48"/>
      <c r="N13520" s="135"/>
      <c r="R13520" s="144"/>
      <c r="U13520" s="148"/>
      <c r="V13520" s="25"/>
      <c r="Y13520" s="32"/>
      <c r="AG13520" s="29"/>
      <c r="AH13520" s="34"/>
      <c r="AM13520" s="28"/>
      <c r="AN13520" s="28"/>
      <c r="AO13520" s="28"/>
      <c r="AP13520" s="25"/>
      <c r="AQ13520" s="29"/>
      <c r="AR13520" s="30"/>
      <c r="AT13520" s="30"/>
    </row>
    <row r="13521" spans="1:46" ht="30">
      <c r="A13521" s="25">
        <f t="shared" si="1266"/>
        <v>2013</v>
      </c>
      <c r="B13521" s="26" t="str">
        <f t="shared" si="1267"/>
        <v>Solar Partners</v>
      </c>
      <c r="C13521" s="127" t="str">
        <f t="shared" si="1268"/>
        <v>Ivanpah Solar Electric Generating System</v>
      </c>
      <c r="D13521" s="123" t="str">
        <f t="shared" si="1269"/>
        <v>Solar Power Tower</v>
      </c>
      <c r="E13521" s="26">
        <f t="shared" si="1270"/>
        <v>0</v>
      </c>
      <c r="F13521" s="27">
        <f t="shared" si="1271"/>
        <v>0</v>
      </c>
      <c r="G13521" s="28"/>
      <c r="H13521" s="131"/>
      <c r="J13521" s="29" t="e">
        <f>VLOOKUP(H13521,'Drop Down Menus'!A:B,2,FALSE)</f>
        <v>#N/A</v>
      </c>
      <c r="L13521" s="48"/>
      <c r="M13521" s="48"/>
      <c r="N13521" s="135"/>
      <c r="R13521" s="144"/>
      <c r="U13521" s="148"/>
      <c r="V13521" s="25"/>
      <c r="Y13521" s="32"/>
      <c r="AG13521" s="29"/>
      <c r="AH13521" s="34"/>
      <c r="AM13521" s="28"/>
      <c r="AN13521" s="28"/>
      <c r="AO13521" s="28"/>
      <c r="AP13521" s="25"/>
      <c r="AQ13521" s="29"/>
      <c r="AR13521" s="30"/>
      <c r="AT13521" s="30"/>
    </row>
    <row r="13522" spans="1:46" ht="30">
      <c r="A13522" s="25">
        <f t="shared" si="1266"/>
        <v>2013</v>
      </c>
      <c r="B13522" s="26" t="str">
        <f t="shared" si="1267"/>
        <v>Solar Partners</v>
      </c>
      <c r="C13522" s="127" t="str">
        <f t="shared" si="1268"/>
        <v>Ivanpah Solar Electric Generating System</v>
      </c>
      <c r="D13522" s="123" t="str">
        <f t="shared" si="1269"/>
        <v>Solar Power Tower</v>
      </c>
      <c r="E13522" s="26">
        <f t="shared" si="1270"/>
        <v>0</v>
      </c>
      <c r="F13522" s="27">
        <f t="shared" si="1271"/>
        <v>0</v>
      </c>
      <c r="G13522" s="28"/>
      <c r="H13522" s="131"/>
      <c r="J13522" s="29" t="e">
        <f>VLOOKUP(H13522,'Drop Down Menus'!A:B,2,FALSE)</f>
        <v>#N/A</v>
      </c>
      <c r="L13522" s="48"/>
      <c r="M13522" s="48"/>
      <c r="N13522" s="135"/>
      <c r="R13522" s="144"/>
      <c r="U13522" s="148"/>
      <c r="V13522" s="25"/>
      <c r="Y13522" s="32"/>
      <c r="AG13522" s="29"/>
      <c r="AH13522" s="34"/>
      <c r="AM13522" s="28"/>
      <c r="AN13522" s="28"/>
      <c r="AO13522" s="28"/>
      <c r="AP13522" s="25"/>
      <c r="AQ13522" s="29"/>
      <c r="AR13522" s="30"/>
      <c r="AT13522" s="30"/>
    </row>
    <row r="13523" spans="1:46" ht="30">
      <c r="A13523" s="25">
        <f t="shared" si="1266"/>
        <v>2013</v>
      </c>
      <c r="B13523" s="26" t="str">
        <f t="shared" si="1267"/>
        <v>Solar Partners</v>
      </c>
      <c r="C13523" s="127" t="str">
        <f t="shared" si="1268"/>
        <v>Ivanpah Solar Electric Generating System</v>
      </c>
      <c r="D13523" s="123" t="str">
        <f t="shared" si="1269"/>
        <v>Solar Power Tower</v>
      </c>
      <c r="E13523" s="26">
        <f t="shared" si="1270"/>
        <v>0</v>
      </c>
      <c r="F13523" s="27">
        <f t="shared" si="1271"/>
        <v>0</v>
      </c>
      <c r="G13523" s="28"/>
      <c r="H13523" s="131"/>
      <c r="J13523" s="29" t="e">
        <f>VLOOKUP(H13523,'Drop Down Menus'!A:B,2,FALSE)</f>
        <v>#N/A</v>
      </c>
      <c r="L13523" s="48"/>
      <c r="M13523" s="48"/>
      <c r="N13523" s="135"/>
      <c r="R13523" s="144"/>
      <c r="U13523" s="148"/>
      <c r="V13523" s="25"/>
      <c r="Y13523" s="32"/>
      <c r="AG13523" s="29"/>
      <c r="AH13523" s="34"/>
      <c r="AM13523" s="28"/>
      <c r="AN13523" s="28"/>
      <c r="AO13523" s="28"/>
      <c r="AP13523" s="25"/>
      <c r="AQ13523" s="29"/>
      <c r="AR13523" s="30"/>
      <c r="AT13523" s="30"/>
    </row>
    <row r="13524" spans="1:46" ht="30">
      <c r="A13524" s="25">
        <f t="shared" si="1266"/>
        <v>2013</v>
      </c>
      <c r="B13524" s="26" t="str">
        <f t="shared" si="1267"/>
        <v>Solar Partners</v>
      </c>
      <c r="C13524" s="127" t="str">
        <f t="shared" si="1268"/>
        <v>Ivanpah Solar Electric Generating System</v>
      </c>
      <c r="D13524" s="123" t="str">
        <f t="shared" si="1269"/>
        <v>Solar Power Tower</v>
      </c>
      <c r="E13524" s="26">
        <f t="shared" si="1270"/>
        <v>0</v>
      </c>
      <c r="F13524" s="27">
        <f t="shared" si="1271"/>
        <v>0</v>
      </c>
      <c r="G13524" s="28"/>
      <c r="H13524" s="131"/>
      <c r="J13524" s="29" t="e">
        <f>VLOOKUP(H13524,'Drop Down Menus'!A:B,2,FALSE)</f>
        <v>#N/A</v>
      </c>
      <c r="L13524" s="48"/>
      <c r="M13524" s="48"/>
      <c r="N13524" s="135"/>
      <c r="R13524" s="144"/>
      <c r="U13524" s="148"/>
      <c r="V13524" s="25"/>
      <c r="Y13524" s="32"/>
      <c r="AG13524" s="29"/>
      <c r="AH13524" s="34"/>
      <c r="AM13524" s="28"/>
      <c r="AN13524" s="28"/>
      <c r="AO13524" s="28"/>
      <c r="AP13524" s="25"/>
      <c r="AQ13524" s="29"/>
      <c r="AR13524" s="30"/>
      <c r="AT13524" s="30"/>
    </row>
    <row r="13525" spans="1:46" ht="30">
      <c r="A13525" s="25">
        <f t="shared" si="1266"/>
        <v>2013</v>
      </c>
      <c r="B13525" s="26" t="str">
        <f t="shared" si="1267"/>
        <v>Solar Partners</v>
      </c>
      <c r="C13525" s="127" t="str">
        <f t="shared" si="1268"/>
        <v>Ivanpah Solar Electric Generating System</v>
      </c>
      <c r="D13525" s="123" t="str">
        <f t="shared" si="1269"/>
        <v>Solar Power Tower</v>
      </c>
      <c r="E13525" s="26">
        <f t="shared" si="1270"/>
        <v>0</v>
      </c>
      <c r="F13525" s="27">
        <f t="shared" si="1271"/>
        <v>0</v>
      </c>
      <c r="G13525" s="28"/>
      <c r="H13525" s="131"/>
      <c r="J13525" s="29" t="e">
        <f>VLOOKUP(H13525,'Drop Down Menus'!A:B,2,FALSE)</f>
        <v>#N/A</v>
      </c>
      <c r="L13525" s="48"/>
      <c r="M13525" s="48"/>
      <c r="N13525" s="135"/>
      <c r="R13525" s="144"/>
      <c r="U13525" s="148"/>
      <c r="V13525" s="25"/>
      <c r="Y13525" s="32"/>
      <c r="AG13525" s="29"/>
      <c r="AH13525" s="34"/>
      <c r="AM13525" s="28"/>
      <c r="AN13525" s="28"/>
      <c r="AO13525" s="28"/>
      <c r="AP13525" s="25"/>
      <c r="AQ13525" s="29"/>
      <c r="AR13525" s="30"/>
      <c r="AT13525" s="30"/>
    </row>
    <row r="13526" spans="1:46" ht="30">
      <c r="A13526" s="25">
        <f t="shared" si="1266"/>
        <v>2013</v>
      </c>
      <c r="B13526" s="26" t="str">
        <f t="shared" si="1267"/>
        <v>Solar Partners</v>
      </c>
      <c r="C13526" s="127" t="str">
        <f t="shared" si="1268"/>
        <v>Ivanpah Solar Electric Generating System</v>
      </c>
      <c r="D13526" s="123" t="str">
        <f t="shared" si="1269"/>
        <v>Solar Power Tower</v>
      </c>
      <c r="E13526" s="26">
        <f t="shared" si="1270"/>
        <v>0</v>
      </c>
      <c r="F13526" s="27">
        <f t="shared" si="1271"/>
        <v>0</v>
      </c>
      <c r="G13526" s="28"/>
      <c r="H13526" s="131"/>
      <c r="J13526" s="29" t="e">
        <f>VLOOKUP(H13526,'Drop Down Menus'!A:B,2,FALSE)</f>
        <v>#N/A</v>
      </c>
      <c r="L13526" s="48"/>
      <c r="M13526" s="48"/>
      <c r="N13526" s="135"/>
      <c r="R13526" s="144"/>
      <c r="U13526" s="148"/>
      <c r="V13526" s="25"/>
      <c r="Y13526" s="32"/>
      <c r="AG13526" s="29"/>
      <c r="AH13526" s="34"/>
      <c r="AM13526" s="28"/>
      <c r="AN13526" s="28"/>
      <c r="AO13526" s="28"/>
      <c r="AP13526" s="25"/>
      <c r="AQ13526" s="29"/>
      <c r="AR13526" s="30"/>
      <c r="AT13526" s="30"/>
    </row>
    <row r="13527" spans="1:46" ht="30">
      <c r="A13527" s="25">
        <f t="shared" si="1266"/>
        <v>2013</v>
      </c>
      <c r="B13527" s="26" t="str">
        <f t="shared" si="1267"/>
        <v>Solar Partners</v>
      </c>
      <c r="C13527" s="127" t="str">
        <f t="shared" si="1268"/>
        <v>Ivanpah Solar Electric Generating System</v>
      </c>
      <c r="D13527" s="123" t="str">
        <f t="shared" si="1269"/>
        <v>Solar Power Tower</v>
      </c>
      <c r="E13527" s="26">
        <f t="shared" si="1270"/>
        <v>0</v>
      </c>
      <c r="F13527" s="27">
        <f t="shared" si="1271"/>
        <v>0</v>
      </c>
      <c r="G13527" s="28"/>
      <c r="H13527" s="131"/>
      <c r="J13527" s="29" t="e">
        <f>VLOOKUP(H13527,'Drop Down Menus'!A:B,2,FALSE)</f>
        <v>#N/A</v>
      </c>
      <c r="L13527" s="48"/>
      <c r="M13527" s="48"/>
      <c r="N13527" s="135"/>
      <c r="R13527" s="144"/>
      <c r="U13527" s="148"/>
      <c r="V13527" s="25"/>
      <c r="Y13527" s="32"/>
      <c r="AG13527" s="29"/>
      <c r="AH13527" s="34"/>
      <c r="AM13527" s="28"/>
      <c r="AN13527" s="28"/>
      <c r="AO13527" s="28"/>
      <c r="AP13527" s="25"/>
      <c r="AQ13527" s="29"/>
      <c r="AR13527" s="30"/>
      <c r="AT13527" s="30"/>
    </row>
    <row r="13528" spans="1:46" ht="30">
      <c r="A13528" s="25">
        <f t="shared" si="1266"/>
        <v>2013</v>
      </c>
      <c r="B13528" s="26" t="str">
        <f t="shared" si="1267"/>
        <v>Solar Partners</v>
      </c>
      <c r="C13528" s="127" t="str">
        <f t="shared" si="1268"/>
        <v>Ivanpah Solar Electric Generating System</v>
      </c>
      <c r="D13528" s="123" t="str">
        <f t="shared" si="1269"/>
        <v>Solar Power Tower</v>
      </c>
      <c r="E13528" s="26">
        <f t="shared" si="1270"/>
        <v>0</v>
      </c>
      <c r="F13528" s="27">
        <f t="shared" si="1271"/>
        <v>0</v>
      </c>
      <c r="G13528" s="28"/>
      <c r="H13528" s="131"/>
      <c r="J13528" s="29" t="e">
        <f>VLOOKUP(H13528,'Drop Down Menus'!A:B,2,FALSE)</f>
        <v>#N/A</v>
      </c>
      <c r="L13528" s="48"/>
      <c r="M13528" s="48"/>
      <c r="N13528" s="135"/>
      <c r="R13528" s="144"/>
      <c r="U13528" s="148"/>
      <c r="V13528" s="25"/>
      <c r="Y13528" s="32"/>
      <c r="AG13528" s="29"/>
      <c r="AH13528" s="34"/>
      <c r="AM13528" s="28"/>
      <c r="AN13528" s="28"/>
      <c r="AO13528" s="28"/>
      <c r="AP13528" s="25"/>
      <c r="AQ13528" s="29"/>
      <c r="AR13528" s="30"/>
      <c r="AT13528" s="30"/>
    </row>
    <row r="13529" spans="1:46" ht="30">
      <c r="A13529" s="25">
        <f t="shared" si="1266"/>
        <v>2013</v>
      </c>
      <c r="B13529" s="26" t="str">
        <f t="shared" si="1267"/>
        <v>Solar Partners</v>
      </c>
      <c r="C13529" s="127" t="str">
        <f t="shared" si="1268"/>
        <v>Ivanpah Solar Electric Generating System</v>
      </c>
      <c r="D13529" s="123" t="str">
        <f t="shared" si="1269"/>
        <v>Solar Power Tower</v>
      </c>
      <c r="E13529" s="26">
        <f t="shared" si="1270"/>
        <v>0</v>
      </c>
      <c r="F13529" s="27">
        <f t="shared" si="1271"/>
        <v>0</v>
      </c>
      <c r="G13529" s="28"/>
      <c r="H13529" s="131"/>
      <c r="J13529" s="29" t="e">
        <f>VLOOKUP(H13529,'Drop Down Menus'!A:B,2,FALSE)</f>
        <v>#N/A</v>
      </c>
      <c r="L13529" s="48"/>
      <c r="M13529" s="48"/>
      <c r="N13529" s="135"/>
      <c r="R13529" s="144"/>
      <c r="U13529" s="148"/>
      <c r="V13529" s="25"/>
      <c r="Y13529" s="32"/>
      <c r="AG13529" s="29"/>
      <c r="AH13529" s="34"/>
      <c r="AM13529" s="28"/>
      <c r="AN13529" s="28"/>
      <c r="AO13529" s="28"/>
      <c r="AP13529" s="25"/>
      <c r="AQ13529" s="29"/>
      <c r="AR13529" s="30"/>
      <c r="AT13529" s="30"/>
    </row>
    <row r="13530" spans="1:46" ht="30">
      <c r="A13530" s="25">
        <f t="shared" si="1266"/>
        <v>2013</v>
      </c>
      <c r="B13530" s="26" t="str">
        <f t="shared" si="1267"/>
        <v>Solar Partners</v>
      </c>
      <c r="C13530" s="127" t="str">
        <f t="shared" si="1268"/>
        <v>Ivanpah Solar Electric Generating System</v>
      </c>
      <c r="D13530" s="123" t="str">
        <f t="shared" si="1269"/>
        <v>Solar Power Tower</v>
      </c>
      <c r="E13530" s="26">
        <f t="shared" si="1270"/>
        <v>0</v>
      </c>
      <c r="F13530" s="27">
        <f t="shared" si="1271"/>
        <v>0</v>
      </c>
      <c r="G13530" s="28"/>
      <c r="H13530" s="131"/>
      <c r="J13530" s="29" t="e">
        <f>VLOOKUP(H13530,'Drop Down Menus'!A:B,2,FALSE)</f>
        <v>#N/A</v>
      </c>
      <c r="L13530" s="48"/>
      <c r="M13530" s="48"/>
      <c r="N13530" s="135"/>
      <c r="R13530" s="144"/>
      <c r="U13530" s="148"/>
      <c r="V13530" s="25"/>
      <c r="Y13530" s="32"/>
      <c r="AG13530" s="29"/>
      <c r="AH13530" s="34"/>
      <c r="AM13530" s="28"/>
      <c r="AN13530" s="28"/>
      <c r="AO13530" s="28"/>
      <c r="AP13530" s="25"/>
      <c r="AQ13530" s="29"/>
      <c r="AR13530" s="30"/>
      <c r="AT13530" s="30"/>
    </row>
    <row r="13531" spans="1:46" ht="30">
      <c r="A13531" s="25">
        <f t="shared" si="1266"/>
        <v>2013</v>
      </c>
      <c r="B13531" s="26" t="str">
        <f t="shared" si="1267"/>
        <v>Solar Partners</v>
      </c>
      <c r="C13531" s="127" t="str">
        <f t="shared" si="1268"/>
        <v>Ivanpah Solar Electric Generating System</v>
      </c>
      <c r="D13531" s="123" t="str">
        <f t="shared" si="1269"/>
        <v>Solar Power Tower</v>
      </c>
      <c r="E13531" s="26">
        <f t="shared" si="1270"/>
        <v>0</v>
      </c>
      <c r="F13531" s="27">
        <f t="shared" si="1271"/>
        <v>0</v>
      </c>
      <c r="G13531" s="28"/>
      <c r="H13531" s="131"/>
      <c r="J13531" s="29" t="e">
        <f>VLOOKUP(H13531,'Drop Down Menus'!A:B,2,FALSE)</f>
        <v>#N/A</v>
      </c>
      <c r="L13531" s="48"/>
      <c r="M13531" s="48"/>
      <c r="N13531" s="135"/>
      <c r="R13531" s="144"/>
      <c r="U13531" s="148"/>
      <c r="V13531" s="25"/>
      <c r="Y13531" s="32"/>
      <c r="AG13531" s="29"/>
      <c r="AH13531" s="34"/>
      <c r="AM13531" s="28"/>
      <c r="AN13531" s="28"/>
      <c r="AO13531" s="28"/>
      <c r="AP13531" s="25"/>
      <c r="AQ13531" s="29"/>
      <c r="AR13531" s="30"/>
      <c r="AT13531" s="30"/>
    </row>
    <row r="13532" spans="1:46" ht="30">
      <c r="A13532" s="25">
        <f t="shared" si="1266"/>
        <v>2013</v>
      </c>
      <c r="B13532" s="26" t="str">
        <f t="shared" si="1267"/>
        <v>Solar Partners</v>
      </c>
      <c r="C13532" s="127" t="str">
        <f t="shared" si="1268"/>
        <v>Ivanpah Solar Electric Generating System</v>
      </c>
      <c r="D13532" s="123" t="str">
        <f t="shared" si="1269"/>
        <v>Solar Power Tower</v>
      </c>
      <c r="E13532" s="26">
        <f t="shared" si="1270"/>
        <v>0</v>
      </c>
      <c r="F13532" s="27">
        <f t="shared" si="1271"/>
        <v>0</v>
      </c>
      <c r="G13532" s="28"/>
      <c r="H13532" s="131"/>
      <c r="J13532" s="29" t="e">
        <f>VLOOKUP(H13532,'Drop Down Menus'!A:B,2,FALSE)</f>
        <v>#N/A</v>
      </c>
      <c r="L13532" s="48"/>
      <c r="M13532" s="48"/>
      <c r="N13532" s="135"/>
      <c r="R13532" s="144"/>
      <c r="U13532" s="148"/>
      <c r="V13532" s="25"/>
      <c r="Y13532" s="32"/>
      <c r="AG13532" s="29"/>
      <c r="AH13532" s="34"/>
      <c r="AM13532" s="28"/>
      <c r="AN13532" s="28"/>
      <c r="AO13532" s="28"/>
      <c r="AP13532" s="25"/>
      <c r="AQ13532" s="29"/>
      <c r="AR13532" s="30"/>
      <c r="AT13532" s="30"/>
    </row>
    <row r="13533" spans="1:46" ht="30">
      <c r="A13533" s="25">
        <f t="shared" si="1266"/>
        <v>2013</v>
      </c>
      <c r="B13533" s="26" t="str">
        <f t="shared" si="1267"/>
        <v>Solar Partners</v>
      </c>
      <c r="C13533" s="127" t="str">
        <f t="shared" si="1268"/>
        <v>Ivanpah Solar Electric Generating System</v>
      </c>
      <c r="D13533" s="123" t="str">
        <f t="shared" si="1269"/>
        <v>Solar Power Tower</v>
      </c>
      <c r="E13533" s="26">
        <f t="shared" si="1270"/>
        <v>0</v>
      </c>
      <c r="F13533" s="27">
        <f t="shared" si="1271"/>
        <v>0</v>
      </c>
      <c r="G13533" s="28"/>
      <c r="H13533" s="131"/>
      <c r="J13533" s="29" t="e">
        <f>VLOOKUP(H13533,'Drop Down Menus'!A:B,2,FALSE)</f>
        <v>#N/A</v>
      </c>
      <c r="L13533" s="48"/>
      <c r="M13533" s="48"/>
      <c r="N13533" s="135"/>
      <c r="R13533" s="144"/>
      <c r="U13533" s="148"/>
      <c r="V13533" s="25"/>
      <c r="Y13533" s="32"/>
      <c r="AG13533" s="29"/>
      <c r="AH13533" s="34"/>
      <c r="AM13533" s="28"/>
      <c r="AN13533" s="28"/>
      <c r="AO13533" s="28"/>
      <c r="AP13533" s="25"/>
      <c r="AQ13533" s="29"/>
      <c r="AR13533" s="30"/>
      <c r="AT13533" s="30"/>
    </row>
    <row r="13534" spans="1:46" ht="30">
      <c r="A13534" s="25">
        <f t="shared" si="1266"/>
        <v>2013</v>
      </c>
      <c r="B13534" s="26" t="str">
        <f t="shared" si="1267"/>
        <v>Solar Partners</v>
      </c>
      <c r="C13534" s="127" t="str">
        <f t="shared" si="1268"/>
        <v>Ivanpah Solar Electric Generating System</v>
      </c>
      <c r="D13534" s="123" t="str">
        <f t="shared" si="1269"/>
        <v>Solar Power Tower</v>
      </c>
      <c r="E13534" s="26">
        <f t="shared" si="1270"/>
        <v>0</v>
      </c>
      <c r="F13534" s="27">
        <f t="shared" si="1271"/>
        <v>0</v>
      </c>
      <c r="G13534" s="28"/>
      <c r="H13534" s="131"/>
      <c r="J13534" s="29" t="e">
        <f>VLOOKUP(H13534,'Drop Down Menus'!A:B,2,FALSE)</f>
        <v>#N/A</v>
      </c>
      <c r="L13534" s="48"/>
      <c r="M13534" s="48"/>
      <c r="N13534" s="135"/>
      <c r="R13534" s="144"/>
      <c r="U13534" s="148"/>
      <c r="V13534" s="25"/>
      <c r="Y13534" s="32"/>
      <c r="AG13534" s="29"/>
      <c r="AH13534" s="34"/>
      <c r="AM13534" s="28"/>
      <c r="AN13534" s="28"/>
      <c r="AO13534" s="28"/>
      <c r="AP13534" s="25"/>
      <c r="AQ13534" s="29"/>
      <c r="AR13534" s="30"/>
      <c r="AT13534" s="30"/>
    </row>
    <row r="13535" spans="1:46" ht="30">
      <c r="A13535" s="25">
        <f t="shared" si="1266"/>
        <v>2013</v>
      </c>
      <c r="B13535" s="26" t="str">
        <f t="shared" si="1267"/>
        <v>Solar Partners</v>
      </c>
      <c r="C13535" s="127" t="str">
        <f t="shared" si="1268"/>
        <v>Ivanpah Solar Electric Generating System</v>
      </c>
      <c r="D13535" s="123" t="str">
        <f t="shared" si="1269"/>
        <v>Solar Power Tower</v>
      </c>
      <c r="E13535" s="26">
        <f t="shared" si="1270"/>
        <v>0</v>
      </c>
      <c r="F13535" s="27">
        <f t="shared" si="1271"/>
        <v>0</v>
      </c>
      <c r="G13535" s="28"/>
      <c r="H13535" s="131"/>
      <c r="J13535" s="29" t="e">
        <f>VLOOKUP(H13535,'Drop Down Menus'!A:B,2,FALSE)</f>
        <v>#N/A</v>
      </c>
      <c r="L13535" s="48"/>
      <c r="M13535" s="48"/>
      <c r="N13535" s="135"/>
      <c r="R13535" s="144"/>
      <c r="U13535" s="148"/>
      <c r="V13535" s="25"/>
      <c r="Y13535" s="32"/>
      <c r="AG13535" s="29"/>
      <c r="AH13535" s="34"/>
      <c r="AM13535" s="28"/>
      <c r="AN13535" s="28"/>
      <c r="AO13535" s="28"/>
      <c r="AP13535" s="25"/>
      <c r="AQ13535" s="29"/>
      <c r="AR13535" s="30"/>
      <c r="AT13535" s="30"/>
    </row>
    <row r="13536" spans="1:46" ht="30">
      <c r="A13536" s="25">
        <f t="shared" si="1266"/>
        <v>2013</v>
      </c>
      <c r="B13536" s="26" t="str">
        <f t="shared" si="1267"/>
        <v>Solar Partners</v>
      </c>
      <c r="C13536" s="127" t="str">
        <f t="shared" si="1268"/>
        <v>Ivanpah Solar Electric Generating System</v>
      </c>
      <c r="D13536" s="123" t="str">
        <f t="shared" si="1269"/>
        <v>Solar Power Tower</v>
      </c>
      <c r="E13536" s="26">
        <f t="shared" si="1270"/>
        <v>0</v>
      </c>
      <c r="F13536" s="27">
        <f t="shared" si="1271"/>
        <v>0</v>
      </c>
      <c r="G13536" s="28"/>
      <c r="H13536" s="131"/>
      <c r="J13536" s="29" t="e">
        <f>VLOOKUP(H13536,'Drop Down Menus'!A:B,2,FALSE)</f>
        <v>#N/A</v>
      </c>
      <c r="L13536" s="48"/>
      <c r="M13536" s="48"/>
      <c r="N13536" s="135"/>
      <c r="R13536" s="144"/>
      <c r="U13536" s="148"/>
      <c r="V13536" s="25"/>
      <c r="Y13536" s="32"/>
      <c r="AG13536" s="29"/>
      <c r="AH13536" s="34"/>
      <c r="AM13536" s="28"/>
      <c r="AN13536" s="28"/>
      <c r="AO13536" s="28"/>
      <c r="AP13536" s="25"/>
      <c r="AQ13536" s="29"/>
      <c r="AR13536" s="30"/>
      <c r="AT13536" s="30"/>
    </row>
    <row r="13537" spans="1:46" ht="30">
      <c r="A13537" s="25">
        <f t="shared" si="1266"/>
        <v>2013</v>
      </c>
      <c r="B13537" s="26" t="str">
        <f t="shared" si="1267"/>
        <v>Solar Partners</v>
      </c>
      <c r="C13537" s="127" t="str">
        <f t="shared" si="1268"/>
        <v>Ivanpah Solar Electric Generating System</v>
      </c>
      <c r="D13537" s="123" t="str">
        <f t="shared" si="1269"/>
        <v>Solar Power Tower</v>
      </c>
      <c r="E13537" s="26">
        <f t="shared" si="1270"/>
        <v>0</v>
      </c>
      <c r="F13537" s="27">
        <f t="shared" si="1271"/>
        <v>0</v>
      </c>
      <c r="G13537" s="28"/>
      <c r="H13537" s="131"/>
      <c r="J13537" s="29" t="e">
        <f>VLOOKUP(H13537,'Drop Down Menus'!A:B,2,FALSE)</f>
        <v>#N/A</v>
      </c>
      <c r="L13537" s="48"/>
      <c r="M13537" s="48"/>
      <c r="N13537" s="135"/>
      <c r="R13537" s="144"/>
      <c r="U13537" s="148"/>
      <c r="V13537" s="25"/>
      <c r="Y13537" s="32"/>
      <c r="AG13537" s="29"/>
      <c r="AH13537" s="34"/>
      <c r="AM13537" s="28"/>
      <c r="AN13537" s="28"/>
      <c r="AO13537" s="28"/>
      <c r="AP13537" s="25"/>
      <c r="AQ13537" s="29"/>
      <c r="AR13537" s="30"/>
      <c r="AT13537" s="30"/>
    </row>
    <row r="13538" spans="1:46" ht="30">
      <c r="A13538" s="25">
        <f t="shared" si="1266"/>
        <v>2013</v>
      </c>
      <c r="B13538" s="26" t="str">
        <f t="shared" si="1267"/>
        <v>Solar Partners</v>
      </c>
      <c r="C13538" s="127" t="str">
        <f t="shared" si="1268"/>
        <v>Ivanpah Solar Electric Generating System</v>
      </c>
      <c r="D13538" s="123" t="str">
        <f t="shared" si="1269"/>
        <v>Solar Power Tower</v>
      </c>
      <c r="E13538" s="26">
        <f t="shared" si="1270"/>
        <v>0</v>
      </c>
      <c r="F13538" s="27">
        <f t="shared" si="1271"/>
        <v>0</v>
      </c>
      <c r="G13538" s="28"/>
      <c r="H13538" s="131"/>
      <c r="J13538" s="29" t="e">
        <f>VLOOKUP(H13538,'Drop Down Menus'!A:B,2,FALSE)</f>
        <v>#N/A</v>
      </c>
      <c r="L13538" s="48"/>
      <c r="M13538" s="48"/>
      <c r="N13538" s="135"/>
      <c r="R13538" s="144"/>
      <c r="U13538" s="148"/>
      <c r="V13538" s="25"/>
      <c r="Y13538" s="32"/>
      <c r="AG13538" s="29"/>
      <c r="AH13538" s="34"/>
      <c r="AM13538" s="28"/>
      <c r="AN13538" s="28"/>
      <c r="AO13538" s="28"/>
      <c r="AP13538" s="25"/>
      <c r="AQ13538" s="29"/>
      <c r="AR13538" s="30"/>
      <c r="AT13538" s="30"/>
    </row>
    <row r="13539" spans="1:46" ht="30">
      <c r="A13539" s="25">
        <f t="shared" si="1266"/>
        <v>2013</v>
      </c>
      <c r="B13539" s="26" t="str">
        <f t="shared" si="1267"/>
        <v>Solar Partners</v>
      </c>
      <c r="C13539" s="127" t="str">
        <f t="shared" si="1268"/>
        <v>Ivanpah Solar Electric Generating System</v>
      </c>
      <c r="D13539" s="123" t="str">
        <f t="shared" si="1269"/>
        <v>Solar Power Tower</v>
      </c>
      <c r="E13539" s="26">
        <f t="shared" si="1270"/>
        <v>0</v>
      </c>
      <c r="F13539" s="27">
        <f t="shared" si="1271"/>
        <v>0</v>
      </c>
      <c r="G13539" s="28"/>
      <c r="H13539" s="131"/>
      <c r="J13539" s="29" t="e">
        <f>VLOOKUP(H13539,'Drop Down Menus'!A:B,2,FALSE)</f>
        <v>#N/A</v>
      </c>
      <c r="L13539" s="48"/>
      <c r="M13539" s="48"/>
      <c r="N13539" s="135"/>
      <c r="R13539" s="144"/>
      <c r="U13539" s="148"/>
      <c r="V13539" s="25"/>
      <c r="Y13539" s="32"/>
      <c r="AG13539" s="29"/>
      <c r="AH13539" s="34"/>
      <c r="AM13539" s="28"/>
      <c r="AN13539" s="28"/>
      <c r="AO13539" s="28"/>
      <c r="AP13539" s="25"/>
      <c r="AQ13539" s="29"/>
      <c r="AR13539" s="30"/>
      <c r="AT13539" s="30"/>
    </row>
    <row r="13540" spans="1:46" ht="30">
      <c r="A13540" s="25">
        <f t="shared" si="1266"/>
        <v>2013</v>
      </c>
      <c r="B13540" s="26" t="str">
        <f t="shared" si="1267"/>
        <v>Solar Partners</v>
      </c>
      <c r="C13540" s="127" t="str">
        <f t="shared" si="1268"/>
        <v>Ivanpah Solar Electric Generating System</v>
      </c>
      <c r="D13540" s="123" t="str">
        <f t="shared" si="1269"/>
        <v>Solar Power Tower</v>
      </c>
      <c r="E13540" s="26">
        <f t="shared" si="1270"/>
        <v>0</v>
      </c>
      <c r="F13540" s="27">
        <f t="shared" si="1271"/>
        <v>0</v>
      </c>
      <c r="G13540" s="28"/>
      <c r="H13540" s="131"/>
      <c r="J13540" s="29" t="e">
        <f>VLOOKUP(H13540,'Drop Down Menus'!A:B,2,FALSE)</f>
        <v>#N/A</v>
      </c>
      <c r="L13540" s="48"/>
      <c r="M13540" s="48"/>
      <c r="N13540" s="135"/>
      <c r="R13540" s="144"/>
      <c r="U13540" s="148"/>
      <c r="V13540" s="25"/>
      <c r="Y13540" s="32"/>
      <c r="AG13540" s="29"/>
      <c r="AH13540" s="34"/>
      <c r="AM13540" s="28"/>
      <c r="AN13540" s="28"/>
      <c r="AO13540" s="28"/>
      <c r="AP13540" s="25"/>
      <c r="AQ13540" s="29"/>
      <c r="AR13540" s="30"/>
      <c r="AT13540" s="30"/>
    </row>
    <row r="13541" spans="1:46" ht="30">
      <c r="A13541" s="25">
        <f t="shared" si="1266"/>
        <v>2013</v>
      </c>
      <c r="B13541" s="26" t="str">
        <f t="shared" si="1267"/>
        <v>Solar Partners</v>
      </c>
      <c r="C13541" s="127" t="str">
        <f t="shared" si="1268"/>
        <v>Ivanpah Solar Electric Generating System</v>
      </c>
      <c r="D13541" s="123" t="str">
        <f t="shared" si="1269"/>
        <v>Solar Power Tower</v>
      </c>
      <c r="E13541" s="26">
        <f t="shared" si="1270"/>
        <v>0</v>
      </c>
      <c r="F13541" s="27">
        <f t="shared" si="1271"/>
        <v>0</v>
      </c>
      <c r="G13541" s="28"/>
      <c r="H13541" s="131"/>
      <c r="J13541" s="29" t="e">
        <f>VLOOKUP(H13541,'Drop Down Menus'!A:B,2,FALSE)</f>
        <v>#N/A</v>
      </c>
      <c r="L13541" s="48"/>
      <c r="M13541" s="48"/>
      <c r="N13541" s="135"/>
      <c r="R13541" s="144"/>
      <c r="U13541" s="148"/>
      <c r="V13541" s="25"/>
      <c r="Y13541" s="32"/>
      <c r="AG13541" s="29"/>
      <c r="AH13541" s="34"/>
      <c r="AM13541" s="28"/>
      <c r="AN13541" s="28"/>
      <c r="AO13541" s="28"/>
      <c r="AP13541" s="25"/>
      <c r="AQ13541" s="29"/>
      <c r="AR13541" s="30"/>
      <c r="AT13541" s="30"/>
    </row>
    <row r="13542" spans="1:46" ht="30">
      <c r="A13542" s="25">
        <f t="shared" si="1266"/>
        <v>2013</v>
      </c>
      <c r="B13542" s="26" t="str">
        <f t="shared" si="1267"/>
        <v>Solar Partners</v>
      </c>
      <c r="C13542" s="127" t="str">
        <f t="shared" si="1268"/>
        <v>Ivanpah Solar Electric Generating System</v>
      </c>
      <c r="D13542" s="123" t="str">
        <f t="shared" si="1269"/>
        <v>Solar Power Tower</v>
      </c>
      <c r="E13542" s="26">
        <f t="shared" si="1270"/>
        <v>0</v>
      </c>
      <c r="F13542" s="27">
        <f t="shared" si="1271"/>
        <v>0</v>
      </c>
      <c r="G13542" s="28"/>
      <c r="H13542" s="131"/>
      <c r="J13542" s="29" t="e">
        <f>VLOOKUP(H13542,'Drop Down Menus'!A:B,2,FALSE)</f>
        <v>#N/A</v>
      </c>
      <c r="L13542" s="48"/>
      <c r="M13542" s="48"/>
      <c r="N13542" s="135"/>
      <c r="R13542" s="144"/>
      <c r="U13542" s="148"/>
      <c r="V13542" s="25"/>
      <c r="Y13542" s="32"/>
      <c r="AG13542" s="29"/>
      <c r="AH13542" s="34"/>
      <c r="AM13542" s="28"/>
      <c r="AN13542" s="28"/>
      <c r="AO13542" s="28"/>
      <c r="AP13542" s="25"/>
      <c r="AQ13542" s="29"/>
      <c r="AR13542" s="30"/>
      <c r="AT13542" s="30"/>
    </row>
    <row r="13543" spans="1:46" ht="30">
      <c r="A13543" s="25">
        <f t="shared" si="1266"/>
        <v>2013</v>
      </c>
      <c r="B13543" s="26" t="str">
        <f t="shared" si="1267"/>
        <v>Solar Partners</v>
      </c>
      <c r="C13543" s="127" t="str">
        <f t="shared" si="1268"/>
        <v>Ivanpah Solar Electric Generating System</v>
      </c>
      <c r="D13543" s="123" t="str">
        <f t="shared" si="1269"/>
        <v>Solar Power Tower</v>
      </c>
      <c r="E13543" s="26">
        <f t="shared" si="1270"/>
        <v>0</v>
      </c>
      <c r="F13543" s="27">
        <f t="shared" si="1271"/>
        <v>0</v>
      </c>
      <c r="G13543" s="28"/>
      <c r="H13543" s="131"/>
      <c r="J13543" s="29" t="e">
        <f>VLOOKUP(H13543,'Drop Down Menus'!A:B,2,FALSE)</f>
        <v>#N/A</v>
      </c>
      <c r="L13543" s="48"/>
      <c r="M13543" s="48"/>
      <c r="N13543" s="135"/>
      <c r="R13543" s="144"/>
      <c r="U13543" s="148"/>
      <c r="V13543" s="25"/>
      <c r="Y13543" s="32"/>
      <c r="AG13543" s="29"/>
      <c r="AH13543" s="34"/>
      <c r="AM13543" s="28"/>
      <c r="AN13543" s="28"/>
      <c r="AO13543" s="28"/>
      <c r="AP13543" s="25"/>
      <c r="AQ13543" s="29"/>
      <c r="AR13543" s="30"/>
      <c r="AT13543" s="30"/>
    </row>
    <row r="13544" spans="1:46" ht="30">
      <c r="A13544" s="25">
        <f t="shared" si="1266"/>
        <v>2013</v>
      </c>
      <c r="B13544" s="26" t="str">
        <f t="shared" si="1267"/>
        <v>Solar Partners</v>
      </c>
      <c r="C13544" s="127" t="str">
        <f t="shared" si="1268"/>
        <v>Ivanpah Solar Electric Generating System</v>
      </c>
      <c r="D13544" s="123" t="str">
        <f t="shared" si="1269"/>
        <v>Solar Power Tower</v>
      </c>
      <c r="E13544" s="26">
        <f t="shared" si="1270"/>
        <v>0</v>
      </c>
      <c r="F13544" s="27">
        <f t="shared" si="1271"/>
        <v>0</v>
      </c>
      <c r="G13544" s="28"/>
      <c r="H13544" s="131"/>
      <c r="J13544" s="29" t="e">
        <f>VLOOKUP(H13544,'Drop Down Menus'!A:B,2,FALSE)</f>
        <v>#N/A</v>
      </c>
      <c r="L13544" s="48"/>
      <c r="M13544" s="48"/>
      <c r="N13544" s="135"/>
      <c r="R13544" s="144"/>
      <c r="U13544" s="148"/>
      <c r="V13544" s="25"/>
      <c r="Y13544" s="32"/>
      <c r="AG13544" s="29"/>
      <c r="AH13544" s="34"/>
      <c r="AM13544" s="28"/>
      <c r="AN13544" s="28"/>
      <c r="AO13544" s="28"/>
      <c r="AP13544" s="25"/>
      <c r="AQ13544" s="29"/>
      <c r="AR13544" s="30"/>
      <c r="AT13544" s="30"/>
    </row>
    <row r="13545" spans="1:46" ht="30">
      <c r="A13545" s="25">
        <f t="shared" si="1266"/>
        <v>2013</v>
      </c>
      <c r="B13545" s="26" t="str">
        <f t="shared" si="1267"/>
        <v>Solar Partners</v>
      </c>
      <c r="C13545" s="127" t="str">
        <f t="shared" si="1268"/>
        <v>Ivanpah Solar Electric Generating System</v>
      </c>
      <c r="D13545" s="123" t="str">
        <f t="shared" si="1269"/>
        <v>Solar Power Tower</v>
      </c>
      <c r="E13545" s="26">
        <f t="shared" si="1270"/>
        <v>0</v>
      </c>
      <c r="F13545" s="27">
        <f t="shared" si="1271"/>
        <v>0</v>
      </c>
      <c r="G13545" s="28"/>
      <c r="H13545" s="131"/>
      <c r="J13545" s="29" t="e">
        <f>VLOOKUP(H13545,'Drop Down Menus'!A:B,2,FALSE)</f>
        <v>#N/A</v>
      </c>
      <c r="L13545" s="48"/>
      <c r="M13545" s="48"/>
      <c r="N13545" s="135"/>
      <c r="R13545" s="144"/>
      <c r="U13545" s="148"/>
      <c r="V13545" s="25"/>
      <c r="Y13545" s="32"/>
      <c r="AG13545" s="29"/>
      <c r="AH13545" s="34"/>
      <c r="AM13545" s="28"/>
      <c r="AN13545" s="28"/>
      <c r="AO13545" s="28"/>
      <c r="AP13545" s="25"/>
      <c r="AQ13545" s="29"/>
      <c r="AR13545" s="30"/>
      <c r="AT13545" s="30"/>
    </row>
    <row r="13546" spans="1:46" ht="30">
      <c r="A13546" s="25">
        <f t="shared" si="1266"/>
        <v>2013</v>
      </c>
      <c r="B13546" s="26" t="str">
        <f t="shared" si="1267"/>
        <v>Solar Partners</v>
      </c>
      <c r="C13546" s="127" t="str">
        <f t="shared" si="1268"/>
        <v>Ivanpah Solar Electric Generating System</v>
      </c>
      <c r="D13546" s="123" t="str">
        <f t="shared" si="1269"/>
        <v>Solar Power Tower</v>
      </c>
      <c r="E13546" s="26">
        <f t="shared" si="1270"/>
        <v>0</v>
      </c>
      <c r="F13546" s="27">
        <f t="shared" si="1271"/>
        <v>0</v>
      </c>
      <c r="G13546" s="28"/>
      <c r="H13546" s="131"/>
      <c r="J13546" s="29" t="e">
        <f>VLOOKUP(H13546,'Drop Down Menus'!A:B,2,FALSE)</f>
        <v>#N/A</v>
      </c>
      <c r="L13546" s="48"/>
      <c r="M13546" s="48"/>
      <c r="N13546" s="135"/>
      <c r="R13546" s="144"/>
      <c r="U13546" s="148"/>
      <c r="V13546" s="25"/>
      <c r="Y13546" s="32"/>
      <c r="AG13546" s="29"/>
      <c r="AH13546" s="34"/>
      <c r="AM13546" s="28"/>
      <c r="AN13546" s="28"/>
      <c r="AO13546" s="28"/>
      <c r="AP13546" s="25"/>
      <c r="AQ13546" s="29"/>
      <c r="AR13546" s="30"/>
      <c r="AT13546" s="30"/>
    </row>
    <row r="13547" spans="1:46" ht="30">
      <c r="A13547" s="25">
        <f t="shared" si="1266"/>
        <v>2013</v>
      </c>
      <c r="B13547" s="26" t="str">
        <f t="shared" si="1267"/>
        <v>Solar Partners</v>
      </c>
      <c r="C13547" s="127" t="str">
        <f t="shared" si="1268"/>
        <v>Ivanpah Solar Electric Generating System</v>
      </c>
      <c r="D13547" s="123" t="str">
        <f t="shared" si="1269"/>
        <v>Solar Power Tower</v>
      </c>
      <c r="E13547" s="26">
        <f t="shared" si="1270"/>
        <v>0</v>
      </c>
      <c r="F13547" s="27">
        <f t="shared" si="1271"/>
        <v>0</v>
      </c>
      <c r="G13547" s="28"/>
      <c r="H13547" s="131"/>
      <c r="J13547" s="29" t="e">
        <f>VLOOKUP(H13547,'Drop Down Menus'!A:B,2,FALSE)</f>
        <v>#N/A</v>
      </c>
      <c r="L13547" s="48"/>
      <c r="M13547" s="48"/>
      <c r="N13547" s="135"/>
      <c r="R13547" s="144"/>
      <c r="U13547" s="148"/>
      <c r="V13547" s="25"/>
      <c r="Y13547" s="32"/>
      <c r="AG13547" s="29"/>
      <c r="AH13547" s="34"/>
      <c r="AM13547" s="28"/>
      <c r="AN13547" s="28"/>
      <c r="AO13547" s="28"/>
      <c r="AP13547" s="25"/>
      <c r="AQ13547" s="29"/>
      <c r="AR13547" s="30"/>
      <c r="AT13547" s="30"/>
    </row>
    <row r="13548" spans="1:46" ht="30">
      <c r="A13548" s="25">
        <f t="shared" si="1266"/>
        <v>2013</v>
      </c>
      <c r="B13548" s="26" t="str">
        <f t="shared" si="1267"/>
        <v>Solar Partners</v>
      </c>
      <c r="C13548" s="127" t="str">
        <f t="shared" si="1268"/>
        <v>Ivanpah Solar Electric Generating System</v>
      </c>
      <c r="D13548" s="123" t="str">
        <f t="shared" si="1269"/>
        <v>Solar Power Tower</v>
      </c>
      <c r="E13548" s="26">
        <f t="shared" si="1270"/>
        <v>0</v>
      </c>
      <c r="F13548" s="27">
        <f t="shared" si="1271"/>
        <v>0</v>
      </c>
      <c r="G13548" s="28"/>
      <c r="H13548" s="131"/>
      <c r="J13548" s="29" t="e">
        <f>VLOOKUP(H13548,'Drop Down Menus'!A:B,2,FALSE)</f>
        <v>#N/A</v>
      </c>
      <c r="L13548" s="48"/>
      <c r="M13548" s="48"/>
      <c r="N13548" s="135"/>
      <c r="R13548" s="144"/>
      <c r="U13548" s="148"/>
      <c r="V13548" s="25"/>
      <c r="Y13548" s="32"/>
      <c r="AG13548" s="29"/>
      <c r="AH13548" s="34"/>
      <c r="AM13548" s="28"/>
      <c r="AN13548" s="28"/>
      <c r="AO13548" s="28"/>
      <c r="AP13548" s="25"/>
      <c r="AQ13548" s="29"/>
      <c r="AR13548" s="30"/>
      <c r="AT13548" s="30"/>
    </row>
    <row r="13549" spans="1:46" ht="30">
      <c r="A13549" s="25">
        <f t="shared" si="1266"/>
        <v>2013</v>
      </c>
      <c r="B13549" s="26" t="str">
        <f t="shared" si="1267"/>
        <v>Solar Partners</v>
      </c>
      <c r="C13549" s="127" t="str">
        <f t="shared" si="1268"/>
        <v>Ivanpah Solar Electric Generating System</v>
      </c>
      <c r="D13549" s="123" t="str">
        <f t="shared" si="1269"/>
        <v>Solar Power Tower</v>
      </c>
      <c r="E13549" s="26">
        <f t="shared" si="1270"/>
        <v>0</v>
      </c>
      <c r="F13549" s="27">
        <f t="shared" si="1271"/>
        <v>0</v>
      </c>
      <c r="G13549" s="28"/>
      <c r="H13549" s="131"/>
      <c r="J13549" s="29" t="e">
        <f>VLOOKUP(H13549,'Drop Down Menus'!A:B,2,FALSE)</f>
        <v>#N/A</v>
      </c>
      <c r="L13549" s="48"/>
      <c r="M13549" s="48"/>
      <c r="N13549" s="135"/>
      <c r="R13549" s="144"/>
      <c r="U13549" s="148"/>
      <c r="V13549" s="25"/>
      <c r="Y13549" s="32"/>
      <c r="AG13549" s="29"/>
      <c r="AH13549" s="34"/>
      <c r="AM13549" s="28"/>
      <c r="AN13549" s="28"/>
      <c r="AO13549" s="28"/>
      <c r="AP13549" s="25"/>
      <c r="AQ13549" s="29"/>
      <c r="AR13549" s="30"/>
      <c r="AT13549" s="30"/>
    </row>
    <row r="13550" spans="1:46" ht="30">
      <c r="A13550" s="25">
        <f t="shared" si="1266"/>
        <v>2013</v>
      </c>
      <c r="B13550" s="26" t="str">
        <f t="shared" si="1267"/>
        <v>Solar Partners</v>
      </c>
      <c r="C13550" s="127" t="str">
        <f t="shared" si="1268"/>
        <v>Ivanpah Solar Electric Generating System</v>
      </c>
      <c r="D13550" s="123" t="str">
        <f t="shared" si="1269"/>
        <v>Solar Power Tower</v>
      </c>
      <c r="E13550" s="26">
        <f t="shared" si="1270"/>
        <v>0</v>
      </c>
      <c r="F13550" s="27">
        <f t="shared" si="1271"/>
        <v>0</v>
      </c>
      <c r="G13550" s="28"/>
      <c r="H13550" s="131"/>
      <c r="J13550" s="29" t="e">
        <f>VLOOKUP(H13550,'Drop Down Menus'!A:B,2,FALSE)</f>
        <v>#N/A</v>
      </c>
      <c r="L13550" s="48"/>
      <c r="M13550" s="48"/>
      <c r="N13550" s="135"/>
      <c r="R13550" s="144"/>
      <c r="U13550" s="148"/>
      <c r="V13550" s="25"/>
      <c r="Y13550" s="32"/>
      <c r="AG13550" s="29"/>
      <c r="AH13550" s="34"/>
      <c r="AM13550" s="28"/>
      <c r="AN13550" s="28"/>
      <c r="AO13550" s="28"/>
      <c r="AP13550" s="25"/>
      <c r="AQ13550" s="29"/>
      <c r="AR13550" s="30"/>
      <c r="AT13550" s="30"/>
    </row>
    <row r="13551" spans="1:46" ht="30">
      <c r="A13551" s="25">
        <f t="shared" si="1266"/>
        <v>2013</v>
      </c>
      <c r="B13551" s="26" t="str">
        <f t="shared" si="1267"/>
        <v>Solar Partners</v>
      </c>
      <c r="C13551" s="127" t="str">
        <f t="shared" si="1268"/>
        <v>Ivanpah Solar Electric Generating System</v>
      </c>
      <c r="D13551" s="123" t="str">
        <f t="shared" si="1269"/>
        <v>Solar Power Tower</v>
      </c>
      <c r="E13551" s="26">
        <f t="shared" si="1270"/>
        <v>0</v>
      </c>
      <c r="F13551" s="27">
        <f t="shared" si="1271"/>
        <v>0</v>
      </c>
      <c r="G13551" s="28"/>
      <c r="H13551" s="131"/>
      <c r="J13551" s="29" t="e">
        <f>VLOOKUP(H13551,'Drop Down Menus'!A:B,2,FALSE)</f>
        <v>#N/A</v>
      </c>
      <c r="L13551" s="48"/>
      <c r="M13551" s="48"/>
      <c r="N13551" s="135"/>
      <c r="R13551" s="144"/>
      <c r="U13551" s="148"/>
      <c r="V13551" s="25"/>
      <c r="Y13551" s="32"/>
      <c r="AG13551" s="29"/>
      <c r="AH13551" s="34"/>
      <c r="AM13551" s="28"/>
      <c r="AN13551" s="28"/>
      <c r="AO13551" s="28"/>
      <c r="AP13551" s="25"/>
      <c r="AQ13551" s="29"/>
      <c r="AR13551" s="30"/>
      <c r="AT13551" s="30"/>
    </row>
    <row r="13552" spans="1:46" ht="30">
      <c r="A13552" s="25">
        <f t="shared" si="1266"/>
        <v>2013</v>
      </c>
      <c r="B13552" s="26" t="str">
        <f t="shared" si="1267"/>
        <v>Solar Partners</v>
      </c>
      <c r="C13552" s="127" t="str">
        <f t="shared" si="1268"/>
        <v>Ivanpah Solar Electric Generating System</v>
      </c>
      <c r="D13552" s="123" t="str">
        <f t="shared" si="1269"/>
        <v>Solar Power Tower</v>
      </c>
      <c r="E13552" s="26">
        <f t="shared" si="1270"/>
        <v>0</v>
      </c>
      <c r="F13552" s="27">
        <f t="shared" si="1271"/>
        <v>0</v>
      </c>
      <c r="G13552" s="28"/>
      <c r="H13552" s="131"/>
      <c r="J13552" s="29" t="e">
        <f>VLOOKUP(H13552,'Drop Down Menus'!A:B,2,FALSE)</f>
        <v>#N/A</v>
      </c>
      <c r="L13552" s="48"/>
      <c r="M13552" s="48"/>
      <c r="N13552" s="135"/>
      <c r="R13552" s="144"/>
      <c r="U13552" s="148"/>
      <c r="V13552" s="25"/>
      <c r="Y13552" s="32"/>
      <c r="AG13552" s="29"/>
      <c r="AH13552" s="34"/>
      <c r="AM13552" s="28"/>
      <c r="AN13552" s="28"/>
      <c r="AO13552" s="28"/>
      <c r="AP13552" s="25"/>
      <c r="AQ13552" s="29"/>
      <c r="AR13552" s="30"/>
      <c r="AT13552" s="30"/>
    </row>
    <row r="13553" spans="1:46" ht="30">
      <c r="A13553" s="25">
        <f t="shared" si="1266"/>
        <v>2013</v>
      </c>
      <c r="B13553" s="26" t="str">
        <f t="shared" si="1267"/>
        <v>Solar Partners</v>
      </c>
      <c r="C13553" s="127" t="str">
        <f t="shared" si="1268"/>
        <v>Ivanpah Solar Electric Generating System</v>
      </c>
      <c r="D13553" s="123" t="str">
        <f t="shared" si="1269"/>
        <v>Solar Power Tower</v>
      </c>
      <c r="E13553" s="26">
        <f t="shared" si="1270"/>
        <v>0</v>
      </c>
      <c r="F13553" s="27">
        <f t="shared" si="1271"/>
        <v>0</v>
      </c>
      <c r="G13553" s="28"/>
      <c r="H13553" s="131"/>
      <c r="J13553" s="29" t="e">
        <f>VLOOKUP(H13553,'Drop Down Menus'!A:B,2,FALSE)</f>
        <v>#N/A</v>
      </c>
      <c r="L13553" s="48"/>
      <c r="M13553" s="48"/>
      <c r="N13553" s="135"/>
      <c r="R13553" s="144"/>
      <c r="U13553" s="148"/>
      <c r="V13553" s="25"/>
      <c r="Y13553" s="32"/>
      <c r="AG13553" s="29"/>
      <c r="AH13553" s="34"/>
      <c r="AM13553" s="28"/>
      <c r="AN13553" s="28"/>
      <c r="AO13553" s="28"/>
      <c r="AP13553" s="25"/>
      <c r="AQ13553" s="29"/>
      <c r="AR13553" s="30"/>
      <c r="AT13553" s="30"/>
    </row>
    <row r="13554" spans="1:46" ht="30">
      <c r="A13554" s="25">
        <f t="shared" si="1266"/>
        <v>2013</v>
      </c>
      <c r="B13554" s="26" t="str">
        <f t="shared" si="1267"/>
        <v>Solar Partners</v>
      </c>
      <c r="C13554" s="127" t="str">
        <f t="shared" si="1268"/>
        <v>Ivanpah Solar Electric Generating System</v>
      </c>
      <c r="D13554" s="123" t="str">
        <f t="shared" si="1269"/>
        <v>Solar Power Tower</v>
      </c>
      <c r="E13554" s="26">
        <f t="shared" si="1270"/>
        <v>0</v>
      </c>
      <c r="F13554" s="27">
        <f t="shared" si="1271"/>
        <v>0</v>
      </c>
      <c r="G13554" s="28"/>
      <c r="H13554" s="131"/>
      <c r="J13554" s="29" t="e">
        <f>VLOOKUP(H13554,'Drop Down Menus'!A:B,2,FALSE)</f>
        <v>#N/A</v>
      </c>
      <c r="L13554" s="48"/>
      <c r="M13554" s="48"/>
      <c r="N13554" s="135"/>
      <c r="R13554" s="144"/>
      <c r="U13554" s="148"/>
      <c r="V13554" s="25"/>
      <c r="Y13554" s="32"/>
      <c r="AG13554" s="29"/>
      <c r="AH13554" s="34"/>
      <c r="AM13554" s="28"/>
      <c r="AN13554" s="28"/>
      <c r="AO13554" s="28"/>
      <c r="AP13554" s="25"/>
      <c r="AQ13554" s="29"/>
      <c r="AR13554" s="30"/>
      <c r="AT13554" s="30"/>
    </row>
    <row r="13555" spans="1:46" ht="30">
      <c r="A13555" s="25">
        <f t="shared" si="1266"/>
        <v>2013</v>
      </c>
      <c r="B13555" s="26" t="str">
        <f t="shared" si="1267"/>
        <v>Solar Partners</v>
      </c>
      <c r="C13555" s="127" t="str">
        <f t="shared" si="1268"/>
        <v>Ivanpah Solar Electric Generating System</v>
      </c>
      <c r="D13555" s="123" t="str">
        <f t="shared" si="1269"/>
        <v>Solar Power Tower</v>
      </c>
      <c r="E13555" s="26">
        <f t="shared" si="1270"/>
        <v>0</v>
      </c>
      <c r="F13555" s="27">
        <f t="shared" si="1271"/>
        <v>0</v>
      </c>
      <c r="G13555" s="28"/>
      <c r="H13555" s="131"/>
      <c r="J13555" s="29" t="e">
        <f>VLOOKUP(H13555,'Drop Down Menus'!A:B,2,FALSE)</f>
        <v>#N/A</v>
      </c>
      <c r="L13555" s="48"/>
      <c r="M13555" s="48"/>
      <c r="N13555" s="135"/>
      <c r="R13555" s="144"/>
      <c r="U13555" s="148"/>
      <c r="V13555" s="25"/>
      <c r="Y13555" s="32"/>
      <c r="AG13555" s="29"/>
      <c r="AH13555" s="34"/>
      <c r="AM13555" s="28"/>
      <c r="AN13555" s="28"/>
      <c r="AO13555" s="28"/>
      <c r="AP13555" s="25"/>
      <c r="AQ13555" s="29"/>
      <c r="AR13555" s="30"/>
      <c r="AT13555" s="30"/>
    </row>
    <row r="13556" spans="1:46" ht="30">
      <c r="A13556" s="25">
        <f t="shared" si="1266"/>
        <v>2013</v>
      </c>
      <c r="B13556" s="26" t="str">
        <f t="shared" si="1267"/>
        <v>Solar Partners</v>
      </c>
      <c r="C13556" s="127" t="str">
        <f t="shared" si="1268"/>
        <v>Ivanpah Solar Electric Generating System</v>
      </c>
      <c r="D13556" s="123" t="str">
        <f t="shared" si="1269"/>
        <v>Solar Power Tower</v>
      </c>
      <c r="E13556" s="26">
        <f t="shared" si="1270"/>
        <v>0</v>
      </c>
      <c r="F13556" s="27">
        <f t="shared" si="1271"/>
        <v>0</v>
      </c>
      <c r="G13556" s="28"/>
      <c r="H13556" s="131"/>
      <c r="J13556" s="29" t="e">
        <f>VLOOKUP(H13556,'Drop Down Menus'!A:B,2,FALSE)</f>
        <v>#N/A</v>
      </c>
      <c r="L13556" s="48"/>
      <c r="M13556" s="48"/>
      <c r="N13556" s="135"/>
      <c r="R13556" s="144"/>
      <c r="U13556" s="148"/>
      <c r="V13556" s="25"/>
      <c r="Y13556" s="32"/>
      <c r="AG13556" s="29"/>
      <c r="AH13556" s="34"/>
      <c r="AM13556" s="28"/>
      <c r="AN13556" s="28"/>
      <c r="AO13556" s="28"/>
      <c r="AP13556" s="25"/>
      <c r="AQ13556" s="29"/>
      <c r="AR13556" s="30"/>
      <c r="AT13556" s="30"/>
    </row>
    <row r="13557" spans="1:46" ht="30">
      <c r="A13557" s="25">
        <f t="shared" si="1266"/>
        <v>2013</v>
      </c>
      <c r="B13557" s="26" t="str">
        <f t="shared" si="1267"/>
        <v>Solar Partners</v>
      </c>
      <c r="C13557" s="127" t="str">
        <f t="shared" si="1268"/>
        <v>Ivanpah Solar Electric Generating System</v>
      </c>
      <c r="D13557" s="123" t="str">
        <f t="shared" si="1269"/>
        <v>Solar Power Tower</v>
      </c>
      <c r="E13557" s="26">
        <f t="shared" si="1270"/>
        <v>0</v>
      </c>
      <c r="F13557" s="27">
        <f t="shared" si="1271"/>
        <v>0</v>
      </c>
      <c r="G13557" s="28"/>
      <c r="H13557" s="131"/>
      <c r="J13557" s="29" t="e">
        <f>VLOOKUP(H13557,'Drop Down Menus'!A:B,2,FALSE)</f>
        <v>#N/A</v>
      </c>
      <c r="L13557" s="48"/>
      <c r="M13557" s="48"/>
      <c r="N13557" s="135"/>
      <c r="R13557" s="144"/>
      <c r="U13557" s="148"/>
      <c r="V13557" s="25"/>
      <c r="Y13557" s="32"/>
      <c r="AG13557" s="29"/>
      <c r="AH13557" s="34"/>
      <c r="AM13557" s="28"/>
      <c r="AN13557" s="28"/>
      <c r="AO13557" s="28"/>
      <c r="AP13557" s="25"/>
      <c r="AQ13557" s="29"/>
      <c r="AR13557" s="30"/>
      <c r="AT13557" s="30"/>
    </row>
    <row r="13558" spans="1:46" ht="30">
      <c r="A13558" s="25">
        <f t="shared" si="1266"/>
        <v>2013</v>
      </c>
      <c r="B13558" s="26" t="str">
        <f t="shared" si="1267"/>
        <v>Solar Partners</v>
      </c>
      <c r="C13558" s="127" t="str">
        <f t="shared" si="1268"/>
        <v>Ivanpah Solar Electric Generating System</v>
      </c>
      <c r="D13558" s="123" t="str">
        <f t="shared" si="1269"/>
        <v>Solar Power Tower</v>
      </c>
      <c r="E13558" s="26">
        <f t="shared" si="1270"/>
        <v>0</v>
      </c>
      <c r="F13558" s="27">
        <f t="shared" si="1271"/>
        <v>0</v>
      </c>
      <c r="G13558" s="28"/>
      <c r="H13558" s="131"/>
      <c r="J13558" s="29" t="e">
        <f>VLOOKUP(H13558,'Drop Down Menus'!A:B,2,FALSE)</f>
        <v>#N/A</v>
      </c>
      <c r="L13558" s="48"/>
      <c r="M13558" s="48"/>
      <c r="N13558" s="135"/>
      <c r="R13558" s="144"/>
      <c r="U13558" s="148"/>
      <c r="V13558" s="25"/>
      <c r="Y13558" s="32"/>
      <c r="AG13558" s="29"/>
      <c r="AH13558" s="34"/>
      <c r="AM13558" s="28"/>
      <c r="AN13558" s="28"/>
      <c r="AO13558" s="28"/>
      <c r="AP13558" s="25"/>
      <c r="AQ13558" s="29"/>
      <c r="AR13558" s="30"/>
      <c r="AT13558" s="30"/>
    </row>
    <row r="13559" spans="1:46" ht="30">
      <c r="A13559" s="25">
        <f t="shared" si="1266"/>
        <v>2013</v>
      </c>
      <c r="B13559" s="26" t="str">
        <f t="shared" si="1267"/>
        <v>Solar Partners</v>
      </c>
      <c r="C13559" s="127" t="str">
        <f t="shared" si="1268"/>
        <v>Ivanpah Solar Electric Generating System</v>
      </c>
      <c r="D13559" s="123" t="str">
        <f t="shared" si="1269"/>
        <v>Solar Power Tower</v>
      </c>
      <c r="E13559" s="26">
        <f t="shared" si="1270"/>
        <v>0</v>
      </c>
      <c r="F13559" s="27">
        <f t="shared" si="1271"/>
        <v>0</v>
      </c>
      <c r="G13559" s="28"/>
      <c r="H13559" s="131"/>
      <c r="J13559" s="29" t="e">
        <f>VLOOKUP(H13559,'Drop Down Menus'!A:B,2,FALSE)</f>
        <v>#N/A</v>
      </c>
      <c r="L13559" s="48"/>
      <c r="M13559" s="48"/>
      <c r="N13559" s="135"/>
      <c r="R13559" s="144"/>
      <c r="U13559" s="148"/>
      <c r="V13559" s="25"/>
      <c r="Y13559" s="32"/>
      <c r="AG13559" s="29"/>
      <c r="AH13559" s="34"/>
      <c r="AM13559" s="28"/>
      <c r="AN13559" s="28"/>
      <c r="AO13559" s="28"/>
      <c r="AP13559" s="25"/>
      <c r="AQ13559" s="29"/>
      <c r="AR13559" s="30"/>
      <c r="AT13559" s="30"/>
    </row>
    <row r="13560" spans="1:46" ht="30">
      <c r="A13560" s="25">
        <f t="shared" si="1266"/>
        <v>2013</v>
      </c>
      <c r="B13560" s="26" t="str">
        <f t="shared" si="1267"/>
        <v>Solar Partners</v>
      </c>
      <c r="C13560" s="127" t="str">
        <f t="shared" si="1268"/>
        <v>Ivanpah Solar Electric Generating System</v>
      </c>
      <c r="D13560" s="123" t="str">
        <f t="shared" si="1269"/>
        <v>Solar Power Tower</v>
      </c>
      <c r="E13560" s="26">
        <f t="shared" si="1270"/>
        <v>0</v>
      </c>
      <c r="F13560" s="27">
        <f t="shared" si="1271"/>
        <v>0</v>
      </c>
      <c r="G13560" s="28"/>
      <c r="H13560" s="131"/>
      <c r="J13560" s="29" t="e">
        <f>VLOOKUP(H13560,'Drop Down Menus'!A:B,2,FALSE)</f>
        <v>#N/A</v>
      </c>
      <c r="L13560" s="48"/>
      <c r="M13560" s="48"/>
      <c r="N13560" s="135"/>
      <c r="R13560" s="144"/>
      <c r="U13560" s="148"/>
      <c r="V13560" s="25"/>
      <c r="Y13560" s="32"/>
      <c r="AG13560" s="29"/>
      <c r="AH13560" s="34"/>
      <c r="AM13560" s="28"/>
      <c r="AN13560" s="28"/>
      <c r="AO13560" s="28"/>
      <c r="AP13560" s="25"/>
      <c r="AQ13560" s="29"/>
      <c r="AR13560" s="30"/>
      <c r="AT13560" s="30"/>
    </row>
    <row r="13561" spans="1:46" ht="30">
      <c r="A13561" s="25">
        <f t="shared" si="1266"/>
        <v>2013</v>
      </c>
      <c r="B13561" s="26" t="str">
        <f t="shared" si="1267"/>
        <v>Solar Partners</v>
      </c>
      <c r="C13561" s="127" t="str">
        <f t="shared" si="1268"/>
        <v>Ivanpah Solar Electric Generating System</v>
      </c>
      <c r="D13561" s="123" t="str">
        <f t="shared" si="1269"/>
        <v>Solar Power Tower</v>
      </c>
      <c r="E13561" s="26">
        <f t="shared" si="1270"/>
        <v>0</v>
      </c>
      <c r="F13561" s="27">
        <f t="shared" si="1271"/>
        <v>0</v>
      </c>
      <c r="G13561" s="28"/>
      <c r="H13561" s="131"/>
      <c r="J13561" s="29" t="e">
        <f>VLOOKUP(H13561,'Drop Down Menus'!A:B,2,FALSE)</f>
        <v>#N/A</v>
      </c>
      <c r="L13561" s="48"/>
      <c r="M13561" s="48"/>
      <c r="N13561" s="135"/>
      <c r="R13561" s="144"/>
      <c r="U13561" s="148"/>
      <c r="V13561" s="25"/>
      <c r="Y13561" s="32"/>
      <c r="AG13561" s="29"/>
      <c r="AH13561" s="34"/>
      <c r="AM13561" s="28"/>
      <c r="AN13561" s="28"/>
      <c r="AO13561" s="28"/>
      <c r="AP13561" s="25"/>
      <c r="AQ13561" s="29"/>
      <c r="AR13561" s="30"/>
      <c r="AT13561" s="30"/>
    </row>
    <row r="13562" spans="1:46" ht="30">
      <c r="A13562" s="25">
        <f t="shared" si="1266"/>
        <v>2013</v>
      </c>
      <c r="B13562" s="26" t="str">
        <f t="shared" si="1267"/>
        <v>Solar Partners</v>
      </c>
      <c r="C13562" s="127" t="str">
        <f t="shared" si="1268"/>
        <v>Ivanpah Solar Electric Generating System</v>
      </c>
      <c r="D13562" s="123" t="str">
        <f t="shared" si="1269"/>
        <v>Solar Power Tower</v>
      </c>
      <c r="E13562" s="26">
        <f t="shared" si="1270"/>
        <v>0</v>
      </c>
      <c r="F13562" s="27">
        <f t="shared" si="1271"/>
        <v>0</v>
      </c>
      <c r="G13562" s="28"/>
      <c r="H13562" s="131"/>
      <c r="J13562" s="29" t="e">
        <f>VLOOKUP(H13562,'Drop Down Menus'!A:B,2,FALSE)</f>
        <v>#N/A</v>
      </c>
      <c r="L13562" s="48"/>
      <c r="M13562" s="48"/>
      <c r="N13562" s="135"/>
      <c r="R13562" s="144"/>
      <c r="U13562" s="148"/>
      <c r="V13562" s="25"/>
      <c r="Y13562" s="32"/>
      <c r="AG13562" s="29"/>
      <c r="AH13562" s="34"/>
      <c r="AM13562" s="28"/>
      <c r="AN13562" s="28"/>
      <c r="AO13562" s="28"/>
      <c r="AP13562" s="25"/>
      <c r="AQ13562" s="29"/>
      <c r="AR13562" s="30"/>
      <c r="AT13562" s="30"/>
    </row>
    <row r="13563" spans="1:46" ht="30">
      <c r="A13563" s="25">
        <f t="shared" si="1266"/>
        <v>2013</v>
      </c>
      <c r="B13563" s="26" t="str">
        <f t="shared" si="1267"/>
        <v>Solar Partners</v>
      </c>
      <c r="C13563" s="127" t="str">
        <f t="shared" si="1268"/>
        <v>Ivanpah Solar Electric Generating System</v>
      </c>
      <c r="D13563" s="123" t="str">
        <f t="shared" si="1269"/>
        <v>Solar Power Tower</v>
      </c>
      <c r="E13563" s="26">
        <f t="shared" si="1270"/>
        <v>0</v>
      </c>
      <c r="F13563" s="27">
        <f t="shared" si="1271"/>
        <v>0</v>
      </c>
      <c r="G13563" s="28"/>
      <c r="H13563" s="131"/>
      <c r="J13563" s="29" t="e">
        <f>VLOOKUP(H13563,'Drop Down Menus'!A:B,2,FALSE)</f>
        <v>#N/A</v>
      </c>
      <c r="L13563" s="48"/>
      <c r="M13563" s="48"/>
      <c r="N13563" s="135"/>
      <c r="R13563" s="144"/>
      <c r="U13563" s="148"/>
      <c r="V13563" s="25"/>
      <c r="Y13563" s="32"/>
      <c r="AG13563" s="29"/>
      <c r="AH13563" s="34"/>
      <c r="AM13563" s="28"/>
      <c r="AN13563" s="28"/>
      <c r="AO13563" s="28"/>
      <c r="AP13563" s="25"/>
      <c r="AQ13563" s="29"/>
      <c r="AR13563" s="30"/>
      <c r="AT13563" s="30"/>
    </row>
    <row r="13564" spans="1:46" ht="30">
      <c r="A13564" s="25">
        <f t="shared" si="1266"/>
        <v>2013</v>
      </c>
      <c r="B13564" s="26" t="str">
        <f t="shared" si="1267"/>
        <v>Solar Partners</v>
      </c>
      <c r="C13564" s="127" t="str">
        <f t="shared" si="1268"/>
        <v>Ivanpah Solar Electric Generating System</v>
      </c>
      <c r="D13564" s="123" t="str">
        <f t="shared" si="1269"/>
        <v>Solar Power Tower</v>
      </c>
      <c r="E13564" s="26">
        <f t="shared" si="1270"/>
        <v>0</v>
      </c>
      <c r="F13564" s="27">
        <f t="shared" si="1271"/>
        <v>0</v>
      </c>
      <c r="G13564" s="28"/>
      <c r="H13564" s="131"/>
      <c r="J13564" s="29" t="e">
        <f>VLOOKUP(H13564,'Drop Down Menus'!A:B,2,FALSE)</f>
        <v>#N/A</v>
      </c>
      <c r="L13564" s="48"/>
      <c r="M13564" s="48"/>
      <c r="N13564" s="135"/>
      <c r="R13564" s="144"/>
      <c r="U13564" s="148"/>
      <c r="V13564" s="25"/>
      <c r="Y13564" s="32"/>
      <c r="AG13564" s="29"/>
      <c r="AH13564" s="34"/>
      <c r="AM13564" s="28"/>
      <c r="AN13564" s="28"/>
      <c r="AO13564" s="28"/>
      <c r="AP13564" s="25"/>
      <c r="AQ13564" s="29"/>
      <c r="AR13564" s="30"/>
      <c r="AT13564" s="30"/>
    </row>
    <row r="13565" spans="1:46" ht="30">
      <c r="A13565" s="25">
        <f t="shared" si="1266"/>
        <v>2013</v>
      </c>
      <c r="B13565" s="26" t="str">
        <f t="shared" si="1267"/>
        <v>Solar Partners</v>
      </c>
      <c r="C13565" s="127" t="str">
        <f t="shared" si="1268"/>
        <v>Ivanpah Solar Electric Generating System</v>
      </c>
      <c r="D13565" s="123" t="str">
        <f t="shared" si="1269"/>
        <v>Solar Power Tower</v>
      </c>
      <c r="E13565" s="26">
        <f t="shared" si="1270"/>
        <v>0</v>
      </c>
      <c r="F13565" s="27">
        <f t="shared" si="1271"/>
        <v>0</v>
      </c>
      <c r="G13565" s="28"/>
      <c r="H13565" s="131"/>
      <c r="J13565" s="29" t="e">
        <f>VLOOKUP(H13565,'Drop Down Menus'!A:B,2,FALSE)</f>
        <v>#N/A</v>
      </c>
      <c r="L13565" s="48"/>
      <c r="M13565" s="48"/>
      <c r="N13565" s="135"/>
      <c r="R13565" s="144"/>
      <c r="U13565" s="148"/>
      <c r="V13565" s="25"/>
      <c r="Y13565" s="32"/>
      <c r="AG13565" s="29"/>
      <c r="AH13565" s="34"/>
      <c r="AM13565" s="28"/>
      <c r="AN13565" s="28"/>
      <c r="AO13565" s="28"/>
      <c r="AP13565" s="25"/>
      <c r="AQ13565" s="29"/>
      <c r="AR13565" s="30"/>
      <c r="AT13565" s="30"/>
    </row>
    <row r="13566" spans="1:46" ht="30">
      <c r="A13566" s="25">
        <f t="shared" si="1266"/>
        <v>2013</v>
      </c>
      <c r="B13566" s="26" t="str">
        <f t="shared" si="1267"/>
        <v>Solar Partners</v>
      </c>
      <c r="C13566" s="127" t="str">
        <f t="shared" si="1268"/>
        <v>Ivanpah Solar Electric Generating System</v>
      </c>
      <c r="D13566" s="123" t="str">
        <f t="shared" si="1269"/>
        <v>Solar Power Tower</v>
      </c>
      <c r="E13566" s="26">
        <f t="shared" si="1270"/>
        <v>0</v>
      </c>
      <c r="F13566" s="27">
        <f t="shared" si="1271"/>
        <v>0</v>
      </c>
      <c r="G13566" s="28"/>
      <c r="H13566" s="131"/>
      <c r="J13566" s="29" t="e">
        <f>VLOOKUP(H13566,'Drop Down Menus'!A:B,2,FALSE)</f>
        <v>#N/A</v>
      </c>
      <c r="L13566" s="48"/>
      <c r="M13566" s="48"/>
      <c r="N13566" s="135"/>
      <c r="R13566" s="144"/>
      <c r="U13566" s="148"/>
      <c r="V13566" s="25"/>
      <c r="Y13566" s="32"/>
      <c r="AG13566" s="29"/>
      <c r="AH13566" s="34"/>
      <c r="AM13566" s="28"/>
      <c r="AN13566" s="28"/>
      <c r="AO13566" s="28"/>
      <c r="AP13566" s="25"/>
      <c r="AQ13566" s="29"/>
      <c r="AR13566" s="30"/>
      <c r="AT13566" s="30"/>
    </row>
    <row r="13567" spans="1:46" ht="30">
      <c r="A13567" s="25">
        <f t="shared" si="1266"/>
        <v>2013</v>
      </c>
      <c r="B13567" s="26" t="str">
        <f t="shared" si="1267"/>
        <v>Solar Partners</v>
      </c>
      <c r="C13567" s="127" t="str">
        <f t="shared" si="1268"/>
        <v>Ivanpah Solar Electric Generating System</v>
      </c>
      <c r="D13567" s="123" t="str">
        <f t="shared" si="1269"/>
        <v>Solar Power Tower</v>
      </c>
      <c r="E13567" s="26">
        <f t="shared" si="1270"/>
        <v>0</v>
      </c>
      <c r="F13567" s="27">
        <f t="shared" si="1271"/>
        <v>0</v>
      </c>
      <c r="G13567" s="28"/>
      <c r="H13567" s="131"/>
      <c r="J13567" s="29" t="e">
        <f>VLOOKUP(H13567,'Drop Down Menus'!A:B,2,FALSE)</f>
        <v>#N/A</v>
      </c>
      <c r="L13567" s="48"/>
      <c r="M13567" s="48"/>
      <c r="N13567" s="135"/>
      <c r="R13567" s="144"/>
      <c r="U13567" s="148"/>
      <c r="V13567" s="25"/>
      <c r="Y13567" s="32"/>
      <c r="AG13567" s="29"/>
      <c r="AH13567" s="34"/>
      <c r="AM13567" s="28"/>
      <c r="AN13567" s="28"/>
      <c r="AO13567" s="28"/>
      <c r="AP13567" s="25"/>
      <c r="AQ13567" s="29"/>
      <c r="AR13567" s="30"/>
      <c r="AT13567" s="30"/>
    </row>
    <row r="13568" spans="1:46" ht="30">
      <c r="A13568" s="25">
        <f t="shared" si="1266"/>
        <v>2013</v>
      </c>
      <c r="B13568" s="26" t="str">
        <f t="shared" si="1267"/>
        <v>Solar Partners</v>
      </c>
      <c r="C13568" s="127" t="str">
        <f t="shared" si="1268"/>
        <v>Ivanpah Solar Electric Generating System</v>
      </c>
      <c r="D13568" s="123" t="str">
        <f t="shared" si="1269"/>
        <v>Solar Power Tower</v>
      </c>
      <c r="E13568" s="26">
        <f t="shared" si="1270"/>
        <v>0</v>
      </c>
      <c r="F13568" s="27">
        <f t="shared" si="1271"/>
        <v>0</v>
      </c>
      <c r="G13568" s="28"/>
      <c r="H13568" s="131"/>
      <c r="J13568" s="29" t="e">
        <f>VLOOKUP(H13568,'Drop Down Menus'!A:B,2,FALSE)</f>
        <v>#N/A</v>
      </c>
      <c r="L13568" s="48"/>
      <c r="M13568" s="48"/>
      <c r="N13568" s="135"/>
      <c r="R13568" s="144"/>
      <c r="U13568" s="148"/>
      <c r="V13568" s="25"/>
      <c r="Y13568" s="32"/>
      <c r="AG13568" s="29"/>
      <c r="AH13568" s="34"/>
      <c r="AM13568" s="28"/>
      <c r="AN13568" s="28"/>
      <c r="AO13568" s="28"/>
      <c r="AP13568" s="25"/>
      <c r="AQ13568" s="29"/>
      <c r="AR13568" s="30"/>
      <c r="AT13568" s="30"/>
    </row>
    <row r="13569" spans="1:46" ht="30">
      <c r="A13569" s="25">
        <f t="shared" si="1266"/>
        <v>2013</v>
      </c>
      <c r="B13569" s="26" t="str">
        <f t="shared" si="1267"/>
        <v>Solar Partners</v>
      </c>
      <c r="C13569" s="127" t="str">
        <f t="shared" si="1268"/>
        <v>Ivanpah Solar Electric Generating System</v>
      </c>
      <c r="D13569" s="123" t="str">
        <f t="shared" si="1269"/>
        <v>Solar Power Tower</v>
      </c>
      <c r="E13569" s="26">
        <f t="shared" si="1270"/>
        <v>0</v>
      </c>
      <c r="F13569" s="27">
        <f t="shared" si="1271"/>
        <v>0</v>
      </c>
      <c r="G13569" s="28"/>
      <c r="H13569" s="131"/>
      <c r="J13569" s="29" t="e">
        <f>VLOOKUP(H13569,'Drop Down Menus'!A:B,2,FALSE)</f>
        <v>#N/A</v>
      </c>
      <c r="L13569" s="48"/>
      <c r="M13569" s="48"/>
      <c r="N13569" s="135"/>
      <c r="R13569" s="144"/>
      <c r="U13569" s="148"/>
      <c r="V13569" s="25"/>
      <c r="Y13569" s="32"/>
      <c r="AG13569" s="29"/>
      <c r="AH13569" s="34"/>
      <c r="AM13569" s="28"/>
      <c r="AN13569" s="28"/>
      <c r="AO13569" s="28"/>
      <c r="AP13569" s="25"/>
      <c r="AQ13569" s="29"/>
      <c r="AR13569" s="30"/>
      <c r="AT13569" s="30"/>
    </row>
    <row r="13570" spans="1:46" ht="30">
      <c r="A13570" s="25">
        <f t="shared" si="1266"/>
        <v>2013</v>
      </c>
      <c r="B13570" s="26" t="str">
        <f t="shared" si="1267"/>
        <v>Solar Partners</v>
      </c>
      <c r="C13570" s="127" t="str">
        <f t="shared" si="1268"/>
        <v>Ivanpah Solar Electric Generating System</v>
      </c>
      <c r="D13570" s="123" t="str">
        <f t="shared" si="1269"/>
        <v>Solar Power Tower</v>
      </c>
      <c r="E13570" s="26">
        <f t="shared" si="1270"/>
        <v>0</v>
      </c>
      <c r="F13570" s="27">
        <f t="shared" si="1271"/>
        <v>0</v>
      </c>
      <c r="G13570" s="28"/>
      <c r="H13570" s="131"/>
      <c r="J13570" s="29" t="e">
        <f>VLOOKUP(H13570,'Drop Down Menus'!A:B,2,FALSE)</f>
        <v>#N/A</v>
      </c>
      <c r="L13570" s="48"/>
      <c r="M13570" s="48"/>
      <c r="N13570" s="135"/>
      <c r="R13570" s="144"/>
      <c r="U13570" s="148"/>
      <c r="V13570" s="25"/>
      <c r="Y13570" s="32"/>
      <c r="AG13570" s="29"/>
      <c r="AH13570" s="34"/>
      <c r="AM13570" s="28"/>
      <c r="AN13570" s="28"/>
      <c r="AO13570" s="28"/>
      <c r="AP13570" s="25"/>
      <c r="AQ13570" s="29"/>
      <c r="AR13570" s="30"/>
      <c r="AT13570" s="30"/>
    </row>
    <row r="13571" spans="1:46" ht="30">
      <c r="A13571" s="25">
        <f t="shared" ref="A13571:A13634" si="1272">ReportYear</f>
        <v>2013</v>
      </c>
      <c r="B13571" s="26" t="str">
        <f t="shared" ref="B13571:B13634" si="1273">Project_Proponent</f>
        <v>Solar Partners</v>
      </c>
      <c r="C13571" s="127" t="str">
        <f t="shared" ref="C13571:C13634" si="1274">Project_Name</f>
        <v>Ivanpah Solar Electric Generating System</v>
      </c>
      <c r="D13571" s="123" t="str">
        <f t="shared" ref="D13571:D13634" si="1275">Project_Type_AutoFill</f>
        <v>Solar Power Tower</v>
      </c>
      <c r="E13571" s="26">
        <f t="shared" ref="E13571:E13634" si="1276">SPUT_Permit____if_applicable</f>
        <v>0</v>
      </c>
      <c r="F13571" s="27">
        <f t="shared" ref="F13571:F13634" si="1277">Eagle_Permit</f>
        <v>0</v>
      </c>
      <c r="G13571" s="28"/>
      <c r="H13571" s="131"/>
      <c r="J13571" s="29" t="e">
        <f>VLOOKUP(H13571,'Drop Down Menus'!A:B,2,FALSE)</f>
        <v>#N/A</v>
      </c>
      <c r="L13571" s="48"/>
      <c r="M13571" s="48"/>
      <c r="N13571" s="135"/>
      <c r="R13571" s="144"/>
      <c r="U13571" s="148"/>
      <c r="V13571" s="25"/>
      <c r="Y13571" s="32"/>
      <c r="AG13571" s="29"/>
      <c r="AH13571" s="34"/>
      <c r="AM13571" s="28"/>
      <c r="AN13571" s="28"/>
      <c r="AO13571" s="28"/>
      <c r="AP13571" s="25"/>
      <c r="AQ13571" s="29"/>
      <c r="AR13571" s="30"/>
      <c r="AT13571" s="30"/>
    </row>
    <row r="13572" spans="1:46" ht="30">
      <c r="A13572" s="25">
        <f t="shared" si="1272"/>
        <v>2013</v>
      </c>
      <c r="B13572" s="26" t="str">
        <f t="shared" si="1273"/>
        <v>Solar Partners</v>
      </c>
      <c r="C13572" s="127" t="str">
        <f t="shared" si="1274"/>
        <v>Ivanpah Solar Electric Generating System</v>
      </c>
      <c r="D13572" s="123" t="str">
        <f t="shared" si="1275"/>
        <v>Solar Power Tower</v>
      </c>
      <c r="E13572" s="26">
        <f t="shared" si="1276"/>
        <v>0</v>
      </c>
      <c r="F13572" s="27">
        <f t="shared" si="1277"/>
        <v>0</v>
      </c>
      <c r="G13572" s="28"/>
      <c r="H13572" s="131"/>
      <c r="J13572" s="29" t="e">
        <f>VLOOKUP(H13572,'Drop Down Menus'!A:B,2,FALSE)</f>
        <v>#N/A</v>
      </c>
      <c r="L13572" s="48"/>
      <c r="M13572" s="48"/>
      <c r="N13572" s="135"/>
      <c r="R13572" s="144"/>
      <c r="U13572" s="148"/>
      <c r="V13572" s="25"/>
      <c r="Y13572" s="32"/>
      <c r="AG13572" s="29"/>
      <c r="AH13572" s="34"/>
      <c r="AM13572" s="28"/>
      <c r="AN13572" s="28"/>
      <c r="AO13572" s="28"/>
      <c r="AP13572" s="25"/>
      <c r="AQ13572" s="29"/>
      <c r="AR13572" s="30"/>
      <c r="AT13572" s="30"/>
    </row>
    <row r="13573" spans="1:46" ht="30">
      <c r="A13573" s="25">
        <f t="shared" si="1272"/>
        <v>2013</v>
      </c>
      <c r="B13573" s="26" t="str">
        <f t="shared" si="1273"/>
        <v>Solar Partners</v>
      </c>
      <c r="C13573" s="127" t="str">
        <f t="shared" si="1274"/>
        <v>Ivanpah Solar Electric Generating System</v>
      </c>
      <c r="D13573" s="123" t="str">
        <f t="shared" si="1275"/>
        <v>Solar Power Tower</v>
      </c>
      <c r="E13573" s="26">
        <f t="shared" si="1276"/>
        <v>0</v>
      </c>
      <c r="F13573" s="27">
        <f t="shared" si="1277"/>
        <v>0</v>
      </c>
      <c r="G13573" s="28"/>
      <c r="H13573" s="131"/>
      <c r="J13573" s="29" t="e">
        <f>VLOOKUP(H13573,'Drop Down Menus'!A:B,2,FALSE)</f>
        <v>#N/A</v>
      </c>
      <c r="L13573" s="48"/>
      <c r="M13573" s="48"/>
      <c r="N13573" s="135"/>
      <c r="R13573" s="144"/>
      <c r="U13573" s="148"/>
      <c r="V13573" s="25"/>
      <c r="Y13573" s="32"/>
      <c r="AG13573" s="29"/>
      <c r="AH13573" s="34"/>
      <c r="AM13573" s="28"/>
      <c r="AN13573" s="28"/>
      <c r="AO13573" s="28"/>
      <c r="AP13573" s="25"/>
      <c r="AQ13573" s="29"/>
      <c r="AR13573" s="30"/>
      <c r="AT13573" s="30"/>
    </row>
    <row r="13574" spans="1:46" ht="30">
      <c r="A13574" s="25">
        <f t="shared" si="1272"/>
        <v>2013</v>
      </c>
      <c r="B13574" s="26" t="str">
        <f t="shared" si="1273"/>
        <v>Solar Partners</v>
      </c>
      <c r="C13574" s="127" t="str">
        <f t="shared" si="1274"/>
        <v>Ivanpah Solar Electric Generating System</v>
      </c>
      <c r="D13574" s="123" t="str">
        <f t="shared" si="1275"/>
        <v>Solar Power Tower</v>
      </c>
      <c r="E13574" s="26">
        <f t="shared" si="1276"/>
        <v>0</v>
      </c>
      <c r="F13574" s="27">
        <f t="shared" si="1277"/>
        <v>0</v>
      </c>
      <c r="G13574" s="28"/>
      <c r="H13574" s="131"/>
      <c r="J13574" s="29" t="e">
        <f>VLOOKUP(H13574,'Drop Down Menus'!A:B,2,FALSE)</f>
        <v>#N/A</v>
      </c>
      <c r="L13574" s="48"/>
      <c r="M13574" s="48"/>
      <c r="N13574" s="135"/>
      <c r="R13574" s="144"/>
      <c r="U13574" s="148"/>
      <c r="V13574" s="25"/>
      <c r="Y13574" s="32"/>
      <c r="AG13574" s="29"/>
      <c r="AH13574" s="34"/>
      <c r="AM13574" s="28"/>
      <c r="AN13574" s="28"/>
      <c r="AO13574" s="28"/>
      <c r="AP13574" s="25"/>
      <c r="AQ13574" s="29"/>
      <c r="AR13574" s="30"/>
      <c r="AT13574" s="30"/>
    </row>
    <row r="13575" spans="1:46" ht="30">
      <c r="A13575" s="25">
        <f t="shared" si="1272"/>
        <v>2013</v>
      </c>
      <c r="B13575" s="26" t="str">
        <f t="shared" si="1273"/>
        <v>Solar Partners</v>
      </c>
      <c r="C13575" s="127" t="str">
        <f t="shared" si="1274"/>
        <v>Ivanpah Solar Electric Generating System</v>
      </c>
      <c r="D13575" s="123" t="str">
        <f t="shared" si="1275"/>
        <v>Solar Power Tower</v>
      </c>
      <c r="E13575" s="26">
        <f t="shared" si="1276"/>
        <v>0</v>
      </c>
      <c r="F13575" s="27">
        <f t="shared" si="1277"/>
        <v>0</v>
      </c>
      <c r="G13575" s="28"/>
      <c r="H13575" s="131"/>
      <c r="J13575" s="29" t="e">
        <f>VLOOKUP(H13575,'Drop Down Menus'!A:B,2,FALSE)</f>
        <v>#N/A</v>
      </c>
      <c r="L13575" s="48"/>
      <c r="M13575" s="48"/>
      <c r="N13575" s="135"/>
      <c r="R13575" s="144"/>
      <c r="U13575" s="148"/>
      <c r="V13575" s="25"/>
      <c r="Y13575" s="32"/>
      <c r="AG13575" s="29"/>
      <c r="AH13575" s="34"/>
      <c r="AM13575" s="28"/>
      <c r="AN13575" s="28"/>
      <c r="AO13575" s="28"/>
      <c r="AP13575" s="25"/>
      <c r="AQ13575" s="29"/>
      <c r="AR13575" s="30"/>
      <c r="AT13575" s="30"/>
    </row>
    <row r="13576" spans="1:46" ht="30">
      <c r="A13576" s="25">
        <f t="shared" si="1272"/>
        <v>2013</v>
      </c>
      <c r="B13576" s="26" t="str">
        <f t="shared" si="1273"/>
        <v>Solar Partners</v>
      </c>
      <c r="C13576" s="127" t="str">
        <f t="shared" si="1274"/>
        <v>Ivanpah Solar Electric Generating System</v>
      </c>
      <c r="D13576" s="123" t="str">
        <f t="shared" si="1275"/>
        <v>Solar Power Tower</v>
      </c>
      <c r="E13576" s="26">
        <f t="shared" si="1276"/>
        <v>0</v>
      </c>
      <c r="F13576" s="27">
        <f t="shared" si="1277"/>
        <v>0</v>
      </c>
      <c r="G13576" s="28"/>
      <c r="H13576" s="131"/>
      <c r="J13576" s="29" t="e">
        <f>VLOOKUP(H13576,'Drop Down Menus'!A:B,2,FALSE)</f>
        <v>#N/A</v>
      </c>
      <c r="L13576" s="48"/>
      <c r="M13576" s="48"/>
      <c r="N13576" s="135"/>
      <c r="R13576" s="144"/>
      <c r="U13576" s="148"/>
      <c r="V13576" s="25"/>
      <c r="Y13576" s="32"/>
      <c r="AG13576" s="29"/>
      <c r="AH13576" s="34"/>
      <c r="AM13576" s="28"/>
      <c r="AN13576" s="28"/>
      <c r="AO13576" s="28"/>
      <c r="AP13576" s="25"/>
      <c r="AQ13576" s="29"/>
      <c r="AR13576" s="30"/>
      <c r="AT13576" s="30"/>
    </row>
    <row r="13577" spans="1:46" ht="30">
      <c r="A13577" s="25">
        <f t="shared" si="1272"/>
        <v>2013</v>
      </c>
      <c r="B13577" s="26" t="str">
        <f t="shared" si="1273"/>
        <v>Solar Partners</v>
      </c>
      <c r="C13577" s="127" t="str">
        <f t="shared" si="1274"/>
        <v>Ivanpah Solar Electric Generating System</v>
      </c>
      <c r="D13577" s="123" t="str">
        <f t="shared" si="1275"/>
        <v>Solar Power Tower</v>
      </c>
      <c r="E13577" s="26">
        <f t="shared" si="1276"/>
        <v>0</v>
      </c>
      <c r="F13577" s="27">
        <f t="shared" si="1277"/>
        <v>0</v>
      </c>
      <c r="G13577" s="28"/>
      <c r="H13577" s="131"/>
      <c r="J13577" s="29" t="e">
        <f>VLOOKUP(H13577,'Drop Down Menus'!A:B,2,FALSE)</f>
        <v>#N/A</v>
      </c>
      <c r="L13577" s="48"/>
      <c r="M13577" s="48"/>
      <c r="N13577" s="135"/>
      <c r="R13577" s="144"/>
      <c r="U13577" s="148"/>
      <c r="V13577" s="25"/>
      <c r="Y13577" s="32"/>
      <c r="AG13577" s="29"/>
      <c r="AH13577" s="34"/>
      <c r="AM13577" s="28"/>
      <c r="AN13577" s="28"/>
      <c r="AO13577" s="28"/>
      <c r="AP13577" s="25"/>
      <c r="AQ13577" s="29"/>
      <c r="AR13577" s="30"/>
      <c r="AT13577" s="30"/>
    </row>
    <row r="13578" spans="1:46" ht="30">
      <c r="A13578" s="25">
        <f t="shared" si="1272"/>
        <v>2013</v>
      </c>
      <c r="B13578" s="26" t="str">
        <f t="shared" si="1273"/>
        <v>Solar Partners</v>
      </c>
      <c r="C13578" s="127" t="str">
        <f t="shared" si="1274"/>
        <v>Ivanpah Solar Electric Generating System</v>
      </c>
      <c r="D13578" s="123" t="str">
        <f t="shared" si="1275"/>
        <v>Solar Power Tower</v>
      </c>
      <c r="E13578" s="26">
        <f t="shared" si="1276"/>
        <v>0</v>
      </c>
      <c r="F13578" s="27">
        <f t="shared" si="1277"/>
        <v>0</v>
      </c>
      <c r="G13578" s="28"/>
      <c r="H13578" s="131"/>
      <c r="J13578" s="29" t="e">
        <f>VLOOKUP(H13578,'Drop Down Menus'!A:B,2,FALSE)</f>
        <v>#N/A</v>
      </c>
      <c r="L13578" s="48"/>
      <c r="M13578" s="48"/>
      <c r="N13578" s="135"/>
      <c r="R13578" s="144"/>
      <c r="U13578" s="148"/>
      <c r="V13578" s="25"/>
      <c r="Y13578" s="32"/>
      <c r="AG13578" s="29"/>
      <c r="AH13578" s="34"/>
      <c r="AM13578" s="28"/>
      <c r="AN13578" s="28"/>
      <c r="AO13578" s="28"/>
      <c r="AP13578" s="25"/>
      <c r="AQ13578" s="29"/>
      <c r="AR13578" s="30"/>
      <c r="AT13578" s="30"/>
    </row>
    <row r="13579" spans="1:46" ht="30">
      <c r="A13579" s="25">
        <f t="shared" si="1272"/>
        <v>2013</v>
      </c>
      <c r="B13579" s="26" t="str">
        <f t="shared" si="1273"/>
        <v>Solar Partners</v>
      </c>
      <c r="C13579" s="127" t="str">
        <f t="shared" si="1274"/>
        <v>Ivanpah Solar Electric Generating System</v>
      </c>
      <c r="D13579" s="123" t="str">
        <f t="shared" si="1275"/>
        <v>Solar Power Tower</v>
      </c>
      <c r="E13579" s="26">
        <f t="shared" si="1276"/>
        <v>0</v>
      </c>
      <c r="F13579" s="27">
        <f t="shared" si="1277"/>
        <v>0</v>
      </c>
      <c r="G13579" s="28"/>
      <c r="H13579" s="131"/>
      <c r="J13579" s="29" t="e">
        <f>VLOOKUP(H13579,'Drop Down Menus'!A:B,2,FALSE)</f>
        <v>#N/A</v>
      </c>
      <c r="L13579" s="48"/>
      <c r="M13579" s="48"/>
      <c r="N13579" s="135"/>
      <c r="R13579" s="144"/>
      <c r="U13579" s="148"/>
      <c r="V13579" s="25"/>
      <c r="Y13579" s="32"/>
      <c r="AG13579" s="29"/>
      <c r="AH13579" s="34"/>
      <c r="AM13579" s="28"/>
      <c r="AN13579" s="28"/>
      <c r="AO13579" s="28"/>
      <c r="AP13579" s="25"/>
      <c r="AQ13579" s="29"/>
      <c r="AR13579" s="30"/>
      <c r="AT13579" s="30"/>
    </row>
    <row r="13580" spans="1:46" ht="30">
      <c r="A13580" s="25">
        <f t="shared" si="1272"/>
        <v>2013</v>
      </c>
      <c r="B13580" s="26" t="str">
        <f t="shared" si="1273"/>
        <v>Solar Partners</v>
      </c>
      <c r="C13580" s="127" t="str">
        <f t="shared" si="1274"/>
        <v>Ivanpah Solar Electric Generating System</v>
      </c>
      <c r="D13580" s="123" t="str">
        <f t="shared" si="1275"/>
        <v>Solar Power Tower</v>
      </c>
      <c r="E13580" s="26">
        <f t="shared" si="1276"/>
        <v>0</v>
      </c>
      <c r="F13580" s="27">
        <f t="shared" si="1277"/>
        <v>0</v>
      </c>
      <c r="G13580" s="28"/>
      <c r="H13580" s="131"/>
      <c r="J13580" s="29" t="e">
        <f>VLOOKUP(H13580,'Drop Down Menus'!A:B,2,FALSE)</f>
        <v>#N/A</v>
      </c>
      <c r="L13580" s="48"/>
      <c r="M13580" s="48"/>
      <c r="N13580" s="135"/>
      <c r="R13580" s="144"/>
      <c r="U13580" s="148"/>
      <c r="V13580" s="25"/>
      <c r="Y13580" s="32"/>
      <c r="AG13580" s="29"/>
      <c r="AH13580" s="34"/>
      <c r="AM13580" s="28"/>
      <c r="AN13580" s="28"/>
      <c r="AO13580" s="28"/>
      <c r="AP13580" s="25"/>
      <c r="AQ13580" s="29"/>
      <c r="AR13580" s="30"/>
      <c r="AT13580" s="30"/>
    </row>
    <row r="13581" spans="1:46" ht="30">
      <c r="A13581" s="25">
        <f t="shared" si="1272"/>
        <v>2013</v>
      </c>
      <c r="B13581" s="26" t="str">
        <f t="shared" si="1273"/>
        <v>Solar Partners</v>
      </c>
      <c r="C13581" s="127" t="str">
        <f t="shared" si="1274"/>
        <v>Ivanpah Solar Electric Generating System</v>
      </c>
      <c r="D13581" s="123" t="str">
        <f t="shared" si="1275"/>
        <v>Solar Power Tower</v>
      </c>
      <c r="E13581" s="26">
        <f t="shared" si="1276"/>
        <v>0</v>
      </c>
      <c r="F13581" s="27">
        <f t="shared" si="1277"/>
        <v>0</v>
      </c>
      <c r="G13581" s="28"/>
      <c r="H13581" s="131"/>
      <c r="J13581" s="29" t="e">
        <f>VLOOKUP(H13581,'Drop Down Menus'!A:B,2,FALSE)</f>
        <v>#N/A</v>
      </c>
      <c r="L13581" s="48"/>
      <c r="M13581" s="48"/>
      <c r="N13581" s="135"/>
      <c r="R13581" s="144"/>
      <c r="U13581" s="148"/>
      <c r="V13581" s="25"/>
      <c r="Y13581" s="32"/>
      <c r="AG13581" s="29"/>
      <c r="AH13581" s="34"/>
      <c r="AM13581" s="28"/>
      <c r="AN13581" s="28"/>
      <c r="AO13581" s="28"/>
      <c r="AP13581" s="25"/>
      <c r="AQ13581" s="29"/>
      <c r="AR13581" s="30"/>
      <c r="AT13581" s="30"/>
    </row>
    <row r="13582" spans="1:46" ht="30">
      <c r="A13582" s="25">
        <f t="shared" si="1272"/>
        <v>2013</v>
      </c>
      <c r="B13582" s="26" t="str">
        <f t="shared" si="1273"/>
        <v>Solar Partners</v>
      </c>
      <c r="C13582" s="127" t="str">
        <f t="shared" si="1274"/>
        <v>Ivanpah Solar Electric Generating System</v>
      </c>
      <c r="D13582" s="123" t="str">
        <f t="shared" si="1275"/>
        <v>Solar Power Tower</v>
      </c>
      <c r="E13582" s="26">
        <f t="shared" si="1276"/>
        <v>0</v>
      </c>
      <c r="F13582" s="27">
        <f t="shared" si="1277"/>
        <v>0</v>
      </c>
      <c r="G13582" s="28"/>
      <c r="H13582" s="131"/>
      <c r="J13582" s="29" t="e">
        <f>VLOOKUP(H13582,'Drop Down Menus'!A:B,2,FALSE)</f>
        <v>#N/A</v>
      </c>
      <c r="L13582" s="48"/>
      <c r="M13582" s="48"/>
      <c r="N13582" s="135"/>
      <c r="R13582" s="144"/>
      <c r="U13582" s="148"/>
      <c r="V13582" s="25"/>
      <c r="Y13582" s="32"/>
      <c r="AG13582" s="29"/>
      <c r="AH13582" s="34"/>
      <c r="AM13582" s="28"/>
      <c r="AN13582" s="28"/>
      <c r="AO13582" s="28"/>
      <c r="AP13582" s="25"/>
      <c r="AQ13582" s="29"/>
      <c r="AR13582" s="30"/>
      <c r="AT13582" s="30"/>
    </row>
    <row r="13583" spans="1:46" ht="30">
      <c r="A13583" s="25">
        <f t="shared" si="1272"/>
        <v>2013</v>
      </c>
      <c r="B13583" s="26" t="str">
        <f t="shared" si="1273"/>
        <v>Solar Partners</v>
      </c>
      <c r="C13583" s="127" t="str">
        <f t="shared" si="1274"/>
        <v>Ivanpah Solar Electric Generating System</v>
      </c>
      <c r="D13583" s="123" t="str">
        <f t="shared" si="1275"/>
        <v>Solar Power Tower</v>
      </c>
      <c r="E13583" s="26">
        <f t="shared" si="1276"/>
        <v>0</v>
      </c>
      <c r="F13583" s="27">
        <f t="shared" si="1277"/>
        <v>0</v>
      </c>
      <c r="G13583" s="28"/>
      <c r="H13583" s="131"/>
      <c r="J13583" s="29" t="e">
        <f>VLOOKUP(H13583,'Drop Down Menus'!A:B,2,FALSE)</f>
        <v>#N/A</v>
      </c>
      <c r="L13583" s="48"/>
      <c r="M13583" s="48"/>
      <c r="N13583" s="135"/>
      <c r="R13583" s="144"/>
      <c r="U13583" s="148"/>
      <c r="V13583" s="25"/>
      <c r="Y13583" s="32"/>
      <c r="AG13583" s="29"/>
      <c r="AH13583" s="34"/>
      <c r="AM13583" s="28"/>
      <c r="AN13583" s="28"/>
      <c r="AO13583" s="28"/>
      <c r="AP13583" s="25"/>
      <c r="AQ13583" s="29"/>
      <c r="AR13583" s="30"/>
      <c r="AT13583" s="30"/>
    </row>
    <row r="13584" spans="1:46" ht="30">
      <c r="A13584" s="25">
        <f t="shared" si="1272"/>
        <v>2013</v>
      </c>
      <c r="B13584" s="26" t="str">
        <f t="shared" si="1273"/>
        <v>Solar Partners</v>
      </c>
      <c r="C13584" s="127" t="str">
        <f t="shared" si="1274"/>
        <v>Ivanpah Solar Electric Generating System</v>
      </c>
      <c r="D13584" s="123" t="str">
        <f t="shared" si="1275"/>
        <v>Solar Power Tower</v>
      </c>
      <c r="E13584" s="26">
        <f t="shared" si="1276"/>
        <v>0</v>
      </c>
      <c r="F13584" s="27">
        <f t="shared" si="1277"/>
        <v>0</v>
      </c>
      <c r="G13584" s="28"/>
      <c r="H13584" s="131"/>
      <c r="J13584" s="29" t="e">
        <f>VLOOKUP(H13584,'Drop Down Menus'!A:B,2,FALSE)</f>
        <v>#N/A</v>
      </c>
      <c r="L13584" s="48"/>
      <c r="M13584" s="48"/>
      <c r="N13584" s="135"/>
      <c r="R13584" s="144"/>
      <c r="U13584" s="148"/>
      <c r="V13584" s="25"/>
      <c r="Y13584" s="32"/>
      <c r="AG13584" s="29"/>
      <c r="AH13584" s="34"/>
      <c r="AM13584" s="28"/>
      <c r="AN13584" s="28"/>
      <c r="AO13584" s="28"/>
      <c r="AP13584" s="25"/>
      <c r="AQ13584" s="29"/>
      <c r="AR13584" s="30"/>
      <c r="AT13584" s="30"/>
    </row>
    <row r="13585" spans="1:46" ht="30">
      <c r="A13585" s="25">
        <f t="shared" si="1272"/>
        <v>2013</v>
      </c>
      <c r="B13585" s="26" t="str">
        <f t="shared" si="1273"/>
        <v>Solar Partners</v>
      </c>
      <c r="C13585" s="127" t="str">
        <f t="shared" si="1274"/>
        <v>Ivanpah Solar Electric Generating System</v>
      </c>
      <c r="D13585" s="123" t="str">
        <f t="shared" si="1275"/>
        <v>Solar Power Tower</v>
      </c>
      <c r="E13585" s="26">
        <f t="shared" si="1276"/>
        <v>0</v>
      </c>
      <c r="F13585" s="27">
        <f t="shared" si="1277"/>
        <v>0</v>
      </c>
      <c r="G13585" s="28"/>
      <c r="H13585" s="131"/>
      <c r="J13585" s="29" t="e">
        <f>VLOOKUP(H13585,'Drop Down Menus'!A:B,2,FALSE)</f>
        <v>#N/A</v>
      </c>
      <c r="L13585" s="48"/>
      <c r="M13585" s="48"/>
      <c r="N13585" s="135"/>
      <c r="R13585" s="144"/>
      <c r="U13585" s="148"/>
      <c r="V13585" s="25"/>
      <c r="Y13585" s="32"/>
      <c r="AG13585" s="29"/>
      <c r="AH13585" s="34"/>
      <c r="AM13585" s="28"/>
      <c r="AN13585" s="28"/>
      <c r="AO13585" s="28"/>
      <c r="AP13585" s="25"/>
      <c r="AQ13585" s="29"/>
      <c r="AR13585" s="30"/>
      <c r="AT13585" s="30"/>
    </row>
    <row r="13586" spans="1:46" ht="30">
      <c r="A13586" s="25">
        <f t="shared" si="1272"/>
        <v>2013</v>
      </c>
      <c r="B13586" s="26" t="str">
        <f t="shared" si="1273"/>
        <v>Solar Partners</v>
      </c>
      <c r="C13586" s="127" t="str">
        <f t="shared" si="1274"/>
        <v>Ivanpah Solar Electric Generating System</v>
      </c>
      <c r="D13586" s="123" t="str">
        <f t="shared" si="1275"/>
        <v>Solar Power Tower</v>
      </c>
      <c r="E13586" s="26">
        <f t="shared" si="1276"/>
        <v>0</v>
      </c>
      <c r="F13586" s="27">
        <f t="shared" si="1277"/>
        <v>0</v>
      </c>
      <c r="G13586" s="28"/>
      <c r="H13586" s="131"/>
      <c r="J13586" s="29" t="e">
        <f>VLOOKUP(H13586,'Drop Down Menus'!A:B,2,FALSE)</f>
        <v>#N/A</v>
      </c>
      <c r="L13586" s="48"/>
      <c r="M13586" s="48"/>
      <c r="N13586" s="135"/>
      <c r="R13586" s="144"/>
      <c r="U13586" s="148"/>
      <c r="V13586" s="25"/>
      <c r="Y13586" s="32"/>
      <c r="AG13586" s="29"/>
      <c r="AH13586" s="34"/>
      <c r="AM13586" s="28"/>
      <c r="AN13586" s="28"/>
      <c r="AO13586" s="28"/>
      <c r="AP13586" s="25"/>
      <c r="AQ13586" s="29"/>
      <c r="AR13586" s="30"/>
      <c r="AT13586" s="30"/>
    </row>
    <row r="13587" spans="1:46" ht="30">
      <c r="A13587" s="25">
        <f t="shared" si="1272"/>
        <v>2013</v>
      </c>
      <c r="B13587" s="26" t="str">
        <f t="shared" si="1273"/>
        <v>Solar Partners</v>
      </c>
      <c r="C13587" s="127" t="str">
        <f t="shared" si="1274"/>
        <v>Ivanpah Solar Electric Generating System</v>
      </c>
      <c r="D13587" s="123" t="str">
        <f t="shared" si="1275"/>
        <v>Solar Power Tower</v>
      </c>
      <c r="E13587" s="26">
        <f t="shared" si="1276"/>
        <v>0</v>
      </c>
      <c r="F13587" s="27">
        <f t="shared" si="1277"/>
        <v>0</v>
      </c>
      <c r="G13587" s="28"/>
      <c r="H13587" s="131"/>
      <c r="J13587" s="29" t="e">
        <f>VLOOKUP(H13587,'Drop Down Menus'!A:B,2,FALSE)</f>
        <v>#N/A</v>
      </c>
      <c r="L13587" s="48"/>
      <c r="M13587" s="48"/>
      <c r="N13587" s="135"/>
      <c r="R13587" s="144"/>
      <c r="U13587" s="148"/>
      <c r="V13587" s="25"/>
      <c r="Y13587" s="32"/>
      <c r="AG13587" s="29"/>
      <c r="AH13587" s="34"/>
      <c r="AM13587" s="28"/>
      <c r="AN13587" s="28"/>
      <c r="AO13587" s="28"/>
      <c r="AP13587" s="25"/>
      <c r="AQ13587" s="29"/>
      <c r="AR13587" s="30"/>
      <c r="AT13587" s="30"/>
    </row>
    <row r="13588" spans="1:46" ht="30">
      <c r="A13588" s="25">
        <f t="shared" si="1272"/>
        <v>2013</v>
      </c>
      <c r="B13588" s="26" t="str">
        <f t="shared" si="1273"/>
        <v>Solar Partners</v>
      </c>
      <c r="C13588" s="127" t="str">
        <f t="shared" si="1274"/>
        <v>Ivanpah Solar Electric Generating System</v>
      </c>
      <c r="D13588" s="123" t="str">
        <f t="shared" si="1275"/>
        <v>Solar Power Tower</v>
      </c>
      <c r="E13588" s="26">
        <f t="shared" si="1276"/>
        <v>0</v>
      </c>
      <c r="F13588" s="27">
        <f t="shared" si="1277"/>
        <v>0</v>
      </c>
      <c r="G13588" s="28"/>
      <c r="H13588" s="131"/>
      <c r="J13588" s="29" t="e">
        <f>VLOOKUP(H13588,'Drop Down Menus'!A:B,2,FALSE)</f>
        <v>#N/A</v>
      </c>
      <c r="L13588" s="48"/>
      <c r="M13588" s="48"/>
      <c r="N13588" s="135"/>
      <c r="R13588" s="144"/>
      <c r="U13588" s="148"/>
      <c r="V13588" s="25"/>
      <c r="Y13588" s="32"/>
      <c r="AG13588" s="29"/>
      <c r="AH13588" s="34"/>
      <c r="AM13588" s="28"/>
      <c r="AN13588" s="28"/>
      <c r="AO13588" s="28"/>
      <c r="AP13588" s="25"/>
      <c r="AQ13588" s="29"/>
      <c r="AR13588" s="30"/>
      <c r="AT13588" s="30"/>
    </row>
    <row r="13589" spans="1:46" ht="30">
      <c r="A13589" s="25">
        <f t="shared" si="1272"/>
        <v>2013</v>
      </c>
      <c r="B13589" s="26" t="str">
        <f t="shared" si="1273"/>
        <v>Solar Partners</v>
      </c>
      <c r="C13589" s="127" t="str">
        <f t="shared" si="1274"/>
        <v>Ivanpah Solar Electric Generating System</v>
      </c>
      <c r="D13589" s="123" t="str">
        <f t="shared" si="1275"/>
        <v>Solar Power Tower</v>
      </c>
      <c r="E13589" s="26">
        <f t="shared" si="1276"/>
        <v>0</v>
      </c>
      <c r="F13589" s="27">
        <f t="shared" si="1277"/>
        <v>0</v>
      </c>
      <c r="G13589" s="28"/>
      <c r="H13589" s="131"/>
      <c r="J13589" s="29" t="e">
        <f>VLOOKUP(H13589,'Drop Down Menus'!A:B,2,FALSE)</f>
        <v>#N/A</v>
      </c>
      <c r="L13589" s="48"/>
      <c r="M13589" s="48"/>
      <c r="N13589" s="135"/>
      <c r="R13589" s="144"/>
      <c r="U13589" s="148"/>
      <c r="V13589" s="25"/>
      <c r="Y13589" s="32"/>
      <c r="AG13589" s="29"/>
      <c r="AH13589" s="34"/>
      <c r="AM13589" s="28"/>
      <c r="AN13589" s="28"/>
      <c r="AO13589" s="28"/>
      <c r="AP13589" s="25"/>
      <c r="AQ13589" s="29"/>
      <c r="AR13589" s="30"/>
      <c r="AT13589" s="30"/>
    </row>
    <row r="13590" spans="1:46" ht="30">
      <c r="A13590" s="25">
        <f t="shared" si="1272"/>
        <v>2013</v>
      </c>
      <c r="B13590" s="26" t="str">
        <f t="shared" si="1273"/>
        <v>Solar Partners</v>
      </c>
      <c r="C13590" s="127" t="str">
        <f t="shared" si="1274"/>
        <v>Ivanpah Solar Electric Generating System</v>
      </c>
      <c r="D13590" s="123" t="str">
        <f t="shared" si="1275"/>
        <v>Solar Power Tower</v>
      </c>
      <c r="E13590" s="26">
        <f t="shared" si="1276"/>
        <v>0</v>
      </c>
      <c r="F13590" s="27">
        <f t="shared" si="1277"/>
        <v>0</v>
      </c>
      <c r="G13590" s="28"/>
      <c r="H13590" s="131"/>
      <c r="J13590" s="29" t="e">
        <f>VLOOKUP(H13590,'Drop Down Menus'!A:B,2,FALSE)</f>
        <v>#N/A</v>
      </c>
      <c r="L13590" s="48"/>
      <c r="M13590" s="48"/>
      <c r="N13590" s="135"/>
      <c r="R13590" s="144"/>
      <c r="U13590" s="148"/>
      <c r="V13590" s="25"/>
      <c r="Y13590" s="32"/>
      <c r="AG13590" s="29"/>
      <c r="AH13590" s="34"/>
      <c r="AM13590" s="28"/>
      <c r="AN13590" s="28"/>
      <c r="AO13590" s="28"/>
      <c r="AP13590" s="25"/>
      <c r="AQ13590" s="29"/>
      <c r="AR13590" s="30"/>
      <c r="AT13590" s="30"/>
    </row>
    <row r="13591" spans="1:46" ht="30">
      <c r="A13591" s="25">
        <f t="shared" si="1272"/>
        <v>2013</v>
      </c>
      <c r="B13591" s="26" t="str">
        <f t="shared" si="1273"/>
        <v>Solar Partners</v>
      </c>
      <c r="C13591" s="127" t="str">
        <f t="shared" si="1274"/>
        <v>Ivanpah Solar Electric Generating System</v>
      </c>
      <c r="D13591" s="123" t="str">
        <f t="shared" si="1275"/>
        <v>Solar Power Tower</v>
      </c>
      <c r="E13591" s="26">
        <f t="shared" si="1276"/>
        <v>0</v>
      </c>
      <c r="F13591" s="27">
        <f t="shared" si="1277"/>
        <v>0</v>
      </c>
      <c r="G13591" s="28"/>
      <c r="H13591" s="131"/>
      <c r="J13591" s="29" t="e">
        <f>VLOOKUP(H13591,'Drop Down Menus'!A:B,2,FALSE)</f>
        <v>#N/A</v>
      </c>
      <c r="L13591" s="48"/>
      <c r="M13591" s="48"/>
      <c r="N13591" s="135"/>
      <c r="R13591" s="144"/>
      <c r="U13591" s="148"/>
      <c r="V13591" s="25"/>
      <c r="Y13591" s="32"/>
      <c r="AG13591" s="29"/>
      <c r="AH13591" s="34"/>
      <c r="AM13591" s="28"/>
      <c r="AN13591" s="28"/>
      <c r="AO13591" s="28"/>
      <c r="AP13591" s="25"/>
      <c r="AQ13591" s="29"/>
      <c r="AR13591" s="30"/>
      <c r="AT13591" s="30"/>
    </row>
    <row r="13592" spans="1:46" ht="30">
      <c r="A13592" s="25">
        <f t="shared" si="1272"/>
        <v>2013</v>
      </c>
      <c r="B13592" s="26" t="str">
        <f t="shared" si="1273"/>
        <v>Solar Partners</v>
      </c>
      <c r="C13592" s="127" t="str">
        <f t="shared" si="1274"/>
        <v>Ivanpah Solar Electric Generating System</v>
      </c>
      <c r="D13592" s="123" t="str">
        <f t="shared" si="1275"/>
        <v>Solar Power Tower</v>
      </c>
      <c r="E13592" s="26">
        <f t="shared" si="1276"/>
        <v>0</v>
      </c>
      <c r="F13592" s="27">
        <f t="shared" si="1277"/>
        <v>0</v>
      </c>
      <c r="G13592" s="28"/>
      <c r="H13592" s="131"/>
      <c r="J13592" s="29" t="e">
        <f>VLOOKUP(H13592,'Drop Down Menus'!A:B,2,FALSE)</f>
        <v>#N/A</v>
      </c>
      <c r="L13592" s="48"/>
      <c r="M13592" s="48"/>
      <c r="N13592" s="135"/>
      <c r="R13592" s="144"/>
      <c r="U13592" s="148"/>
      <c r="V13592" s="25"/>
      <c r="Y13592" s="32"/>
      <c r="AG13592" s="29"/>
      <c r="AH13592" s="34"/>
      <c r="AM13592" s="28"/>
      <c r="AN13592" s="28"/>
      <c r="AO13592" s="28"/>
      <c r="AP13592" s="25"/>
      <c r="AQ13592" s="29"/>
      <c r="AR13592" s="30"/>
      <c r="AT13592" s="30"/>
    </row>
    <row r="13593" spans="1:46" ht="30">
      <c r="A13593" s="25">
        <f t="shared" si="1272"/>
        <v>2013</v>
      </c>
      <c r="B13593" s="26" t="str">
        <f t="shared" si="1273"/>
        <v>Solar Partners</v>
      </c>
      <c r="C13593" s="127" t="str">
        <f t="shared" si="1274"/>
        <v>Ivanpah Solar Electric Generating System</v>
      </c>
      <c r="D13593" s="123" t="str">
        <f t="shared" si="1275"/>
        <v>Solar Power Tower</v>
      </c>
      <c r="E13593" s="26">
        <f t="shared" si="1276"/>
        <v>0</v>
      </c>
      <c r="F13593" s="27">
        <f t="shared" si="1277"/>
        <v>0</v>
      </c>
      <c r="G13593" s="28"/>
      <c r="H13593" s="131"/>
      <c r="J13593" s="29" t="e">
        <f>VLOOKUP(H13593,'Drop Down Menus'!A:B,2,FALSE)</f>
        <v>#N/A</v>
      </c>
      <c r="L13593" s="48"/>
      <c r="M13593" s="48"/>
      <c r="N13593" s="135"/>
      <c r="R13593" s="144"/>
      <c r="U13593" s="148"/>
      <c r="V13593" s="25"/>
      <c r="Y13593" s="32"/>
      <c r="AG13593" s="29"/>
      <c r="AH13593" s="34"/>
      <c r="AM13593" s="28"/>
      <c r="AN13593" s="28"/>
      <c r="AO13593" s="28"/>
      <c r="AP13593" s="25"/>
      <c r="AQ13593" s="29"/>
      <c r="AR13593" s="30"/>
      <c r="AT13593" s="30"/>
    </row>
    <row r="13594" spans="1:46" ht="30">
      <c r="A13594" s="25">
        <f t="shared" si="1272"/>
        <v>2013</v>
      </c>
      <c r="B13594" s="26" t="str">
        <f t="shared" si="1273"/>
        <v>Solar Partners</v>
      </c>
      <c r="C13594" s="127" t="str">
        <f t="shared" si="1274"/>
        <v>Ivanpah Solar Electric Generating System</v>
      </c>
      <c r="D13594" s="123" t="str">
        <f t="shared" si="1275"/>
        <v>Solar Power Tower</v>
      </c>
      <c r="E13594" s="26">
        <f t="shared" si="1276"/>
        <v>0</v>
      </c>
      <c r="F13594" s="27">
        <f t="shared" si="1277"/>
        <v>0</v>
      </c>
      <c r="G13594" s="28"/>
      <c r="H13594" s="131"/>
      <c r="J13594" s="29" t="e">
        <f>VLOOKUP(H13594,'Drop Down Menus'!A:B,2,FALSE)</f>
        <v>#N/A</v>
      </c>
      <c r="L13594" s="48"/>
      <c r="M13594" s="48"/>
      <c r="N13594" s="135"/>
      <c r="R13594" s="144"/>
      <c r="U13594" s="148"/>
      <c r="V13594" s="25"/>
      <c r="Y13594" s="32"/>
      <c r="AG13594" s="29"/>
      <c r="AH13594" s="34"/>
      <c r="AM13594" s="28"/>
      <c r="AN13594" s="28"/>
      <c r="AO13594" s="28"/>
      <c r="AP13594" s="25"/>
      <c r="AQ13594" s="29"/>
      <c r="AR13594" s="30"/>
      <c r="AT13594" s="30"/>
    </row>
    <row r="13595" spans="1:46" ht="30">
      <c r="A13595" s="25">
        <f t="shared" si="1272"/>
        <v>2013</v>
      </c>
      <c r="B13595" s="26" t="str">
        <f t="shared" si="1273"/>
        <v>Solar Partners</v>
      </c>
      <c r="C13595" s="127" t="str">
        <f t="shared" si="1274"/>
        <v>Ivanpah Solar Electric Generating System</v>
      </c>
      <c r="D13595" s="123" t="str">
        <f t="shared" si="1275"/>
        <v>Solar Power Tower</v>
      </c>
      <c r="E13595" s="26">
        <f t="shared" si="1276"/>
        <v>0</v>
      </c>
      <c r="F13595" s="27">
        <f t="shared" si="1277"/>
        <v>0</v>
      </c>
      <c r="G13595" s="28"/>
      <c r="H13595" s="131"/>
      <c r="J13595" s="29" t="e">
        <f>VLOOKUP(H13595,'Drop Down Menus'!A:B,2,FALSE)</f>
        <v>#N/A</v>
      </c>
      <c r="L13595" s="48"/>
      <c r="M13595" s="48"/>
      <c r="N13595" s="135"/>
      <c r="R13595" s="144"/>
      <c r="U13595" s="148"/>
      <c r="V13595" s="25"/>
      <c r="Y13595" s="32"/>
      <c r="AG13595" s="29"/>
      <c r="AH13595" s="34"/>
      <c r="AM13595" s="28"/>
      <c r="AN13595" s="28"/>
      <c r="AO13595" s="28"/>
      <c r="AP13595" s="25"/>
      <c r="AQ13595" s="29"/>
      <c r="AR13595" s="30"/>
      <c r="AT13595" s="30"/>
    </row>
    <row r="13596" spans="1:46" ht="30">
      <c r="A13596" s="25">
        <f t="shared" si="1272"/>
        <v>2013</v>
      </c>
      <c r="B13596" s="26" t="str">
        <f t="shared" si="1273"/>
        <v>Solar Partners</v>
      </c>
      <c r="C13596" s="127" t="str">
        <f t="shared" si="1274"/>
        <v>Ivanpah Solar Electric Generating System</v>
      </c>
      <c r="D13596" s="123" t="str">
        <f t="shared" si="1275"/>
        <v>Solar Power Tower</v>
      </c>
      <c r="E13596" s="26">
        <f t="shared" si="1276"/>
        <v>0</v>
      </c>
      <c r="F13596" s="27">
        <f t="shared" si="1277"/>
        <v>0</v>
      </c>
      <c r="G13596" s="28"/>
      <c r="H13596" s="131"/>
      <c r="J13596" s="29" t="e">
        <f>VLOOKUP(H13596,'Drop Down Menus'!A:B,2,FALSE)</f>
        <v>#N/A</v>
      </c>
      <c r="L13596" s="48"/>
      <c r="M13596" s="48"/>
      <c r="N13596" s="135"/>
      <c r="R13596" s="144"/>
      <c r="U13596" s="148"/>
      <c r="V13596" s="25"/>
      <c r="Y13596" s="32"/>
      <c r="AG13596" s="29"/>
      <c r="AH13596" s="34"/>
      <c r="AM13596" s="28"/>
      <c r="AN13596" s="28"/>
      <c r="AO13596" s="28"/>
      <c r="AP13596" s="25"/>
      <c r="AQ13596" s="29"/>
      <c r="AR13596" s="30"/>
      <c r="AT13596" s="30"/>
    </row>
    <row r="13597" spans="1:46" ht="30">
      <c r="A13597" s="25">
        <f t="shared" si="1272"/>
        <v>2013</v>
      </c>
      <c r="B13597" s="26" t="str">
        <f t="shared" si="1273"/>
        <v>Solar Partners</v>
      </c>
      <c r="C13597" s="127" t="str">
        <f t="shared" si="1274"/>
        <v>Ivanpah Solar Electric Generating System</v>
      </c>
      <c r="D13597" s="123" t="str">
        <f t="shared" si="1275"/>
        <v>Solar Power Tower</v>
      </c>
      <c r="E13597" s="26">
        <f t="shared" si="1276"/>
        <v>0</v>
      </c>
      <c r="F13597" s="27">
        <f t="shared" si="1277"/>
        <v>0</v>
      </c>
      <c r="G13597" s="28"/>
      <c r="H13597" s="131"/>
      <c r="J13597" s="29" t="e">
        <f>VLOOKUP(H13597,'Drop Down Menus'!A:B,2,FALSE)</f>
        <v>#N/A</v>
      </c>
      <c r="L13597" s="48"/>
      <c r="M13597" s="48"/>
      <c r="N13597" s="135"/>
      <c r="R13597" s="144"/>
      <c r="U13597" s="148"/>
      <c r="V13597" s="25"/>
      <c r="Y13597" s="32"/>
      <c r="AG13597" s="29"/>
      <c r="AH13597" s="34"/>
      <c r="AM13597" s="28"/>
      <c r="AN13597" s="28"/>
      <c r="AO13597" s="28"/>
      <c r="AP13597" s="25"/>
      <c r="AQ13597" s="29"/>
      <c r="AR13597" s="30"/>
      <c r="AT13597" s="30"/>
    </row>
    <row r="13598" spans="1:46" ht="30">
      <c r="A13598" s="25">
        <f t="shared" si="1272"/>
        <v>2013</v>
      </c>
      <c r="B13598" s="26" t="str">
        <f t="shared" si="1273"/>
        <v>Solar Partners</v>
      </c>
      <c r="C13598" s="127" t="str">
        <f t="shared" si="1274"/>
        <v>Ivanpah Solar Electric Generating System</v>
      </c>
      <c r="D13598" s="123" t="str">
        <f t="shared" si="1275"/>
        <v>Solar Power Tower</v>
      </c>
      <c r="E13598" s="26">
        <f t="shared" si="1276"/>
        <v>0</v>
      </c>
      <c r="F13598" s="27">
        <f t="shared" si="1277"/>
        <v>0</v>
      </c>
      <c r="G13598" s="28"/>
      <c r="H13598" s="131"/>
      <c r="J13598" s="29" t="e">
        <f>VLOOKUP(H13598,'Drop Down Menus'!A:B,2,FALSE)</f>
        <v>#N/A</v>
      </c>
      <c r="L13598" s="48"/>
      <c r="M13598" s="48"/>
      <c r="N13598" s="135"/>
      <c r="R13598" s="144"/>
      <c r="U13598" s="148"/>
      <c r="V13598" s="25"/>
      <c r="Y13598" s="32"/>
      <c r="AG13598" s="29"/>
      <c r="AH13598" s="34"/>
      <c r="AM13598" s="28"/>
      <c r="AN13598" s="28"/>
      <c r="AO13598" s="28"/>
      <c r="AP13598" s="25"/>
      <c r="AQ13598" s="29"/>
      <c r="AR13598" s="30"/>
      <c r="AT13598" s="30"/>
    </row>
    <row r="13599" spans="1:46" ht="30">
      <c r="A13599" s="25">
        <f t="shared" si="1272"/>
        <v>2013</v>
      </c>
      <c r="B13599" s="26" t="str">
        <f t="shared" si="1273"/>
        <v>Solar Partners</v>
      </c>
      <c r="C13599" s="127" t="str">
        <f t="shared" si="1274"/>
        <v>Ivanpah Solar Electric Generating System</v>
      </c>
      <c r="D13599" s="123" t="str">
        <f t="shared" si="1275"/>
        <v>Solar Power Tower</v>
      </c>
      <c r="E13599" s="26">
        <f t="shared" si="1276"/>
        <v>0</v>
      </c>
      <c r="F13599" s="27">
        <f t="shared" si="1277"/>
        <v>0</v>
      </c>
      <c r="G13599" s="28"/>
      <c r="H13599" s="131"/>
      <c r="J13599" s="29" t="e">
        <f>VLOOKUP(H13599,'Drop Down Menus'!A:B,2,FALSE)</f>
        <v>#N/A</v>
      </c>
      <c r="L13599" s="48"/>
      <c r="M13599" s="48"/>
      <c r="N13599" s="135"/>
      <c r="R13599" s="144"/>
      <c r="U13599" s="148"/>
      <c r="V13599" s="25"/>
      <c r="Y13599" s="32"/>
      <c r="AG13599" s="29"/>
      <c r="AH13599" s="34"/>
      <c r="AM13599" s="28"/>
      <c r="AN13599" s="28"/>
      <c r="AO13599" s="28"/>
      <c r="AP13599" s="25"/>
      <c r="AQ13599" s="29"/>
      <c r="AR13599" s="30"/>
      <c r="AT13599" s="30"/>
    </row>
    <row r="13600" spans="1:46" ht="30">
      <c r="A13600" s="25">
        <f t="shared" si="1272"/>
        <v>2013</v>
      </c>
      <c r="B13600" s="26" t="str">
        <f t="shared" si="1273"/>
        <v>Solar Partners</v>
      </c>
      <c r="C13600" s="127" t="str">
        <f t="shared" si="1274"/>
        <v>Ivanpah Solar Electric Generating System</v>
      </c>
      <c r="D13600" s="123" t="str">
        <f t="shared" si="1275"/>
        <v>Solar Power Tower</v>
      </c>
      <c r="E13600" s="26">
        <f t="shared" si="1276"/>
        <v>0</v>
      </c>
      <c r="F13600" s="27">
        <f t="shared" si="1277"/>
        <v>0</v>
      </c>
      <c r="G13600" s="28"/>
      <c r="H13600" s="131"/>
      <c r="J13600" s="29" t="e">
        <f>VLOOKUP(H13600,'Drop Down Menus'!A:B,2,FALSE)</f>
        <v>#N/A</v>
      </c>
      <c r="L13600" s="48"/>
      <c r="M13600" s="48"/>
      <c r="N13600" s="135"/>
      <c r="R13600" s="144"/>
      <c r="U13600" s="148"/>
      <c r="V13600" s="25"/>
      <c r="Y13600" s="32"/>
      <c r="AG13600" s="29"/>
      <c r="AH13600" s="34"/>
      <c r="AM13600" s="28"/>
      <c r="AN13600" s="28"/>
      <c r="AO13600" s="28"/>
      <c r="AP13600" s="25"/>
      <c r="AQ13600" s="29"/>
      <c r="AR13600" s="30"/>
      <c r="AT13600" s="30"/>
    </row>
    <row r="13601" spans="1:46" ht="30">
      <c r="A13601" s="25">
        <f t="shared" si="1272"/>
        <v>2013</v>
      </c>
      <c r="B13601" s="26" t="str">
        <f t="shared" si="1273"/>
        <v>Solar Partners</v>
      </c>
      <c r="C13601" s="127" t="str">
        <f t="shared" si="1274"/>
        <v>Ivanpah Solar Electric Generating System</v>
      </c>
      <c r="D13601" s="123" t="str">
        <f t="shared" si="1275"/>
        <v>Solar Power Tower</v>
      </c>
      <c r="E13601" s="26">
        <f t="shared" si="1276"/>
        <v>0</v>
      </c>
      <c r="F13601" s="27">
        <f t="shared" si="1277"/>
        <v>0</v>
      </c>
      <c r="G13601" s="28"/>
      <c r="H13601" s="131"/>
      <c r="J13601" s="29" t="e">
        <f>VLOOKUP(H13601,'Drop Down Menus'!A:B,2,FALSE)</f>
        <v>#N/A</v>
      </c>
      <c r="L13601" s="48"/>
      <c r="M13601" s="48"/>
      <c r="N13601" s="135"/>
      <c r="R13601" s="144"/>
      <c r="U13601" s="148"/>
      <c r="V13601" s="25"/>
      <c r="Y13601" s="32"/>
      <c r="AG13601" s="29"/>
      <c r="AH13601" s="34"/>
      <c r="AM13601" s="28"/>
      <c r="AN13601" s="28"/>
      <c r="AO13601" s="28"/>
      <c r="AP13601" s="25"/>
      <c r="AQ13601" s="29"/>
      <c r="AR13601" s="30"/>
      <c r="AT13601" s="30"/>
    </row>
    <row r="13602" spans="1:46" ht="30">
      <c r="A13602" s="25">
        <f t="shared" si="1272"/>
        <v>2013</v>
      </c>
      <c r="B13602" s="26" t="str">
        <f t="shared" si="1273"/>
        <v>Solar Partners</v>
      </c>
      <c r="C13602" s="127" t="str">
        <f t="shared" si="1274"/>
        <v>Ivanpah Solar Electric Generating System</v>
      </c>
      <c r="D13602" s="123" t="str">
        <f t="shared" si="1275"/>
        <v>Solar Power Tower</v>
      </c>
      <c r="E13602" s="26">
        <f t="shared" si="1276"/>
        <v>0</v>
      </c>
      <c r="F13602" s="27">
        <f t="shared" si="1277"/>
        <v>0</v>
      </c>
      <c r="G13602" s="28"/>
      <c r="H13602" s="131"/>
      <c r="J13602" s="29" t="e">
        <f>VLOOKUP(H13602,'Drop Down Menus'!A:B,2,FALSE)</f>
        <v>#N/A</v>
      </c>
      <c r="L13602" s="48"/>
      <c r="M13602" s="48"/>
      <c r="N13602" s="135"/>
      <c r="R13602" s="144"/>
      <c r="U13602" s="148"/>
      <c r="V13602" s="25"/>
      <c r="Y13602" s="32"/>
      <c r="AG13602" s="29"/>
      <c r="AH13602" s="34"/>
      <c r="AM13602" s="28"/>
      <c r="AN13602" s="28"/>
      <c r="AO13602" s="28"/>
      <c r="AP13602" s="25"/>
      <c r="AQ13602" s="29"/>
      <c r="AR13602" s="30"/>
      <c r="AT13602" s="30"/>
    </row>
    <row r="13603" spans="1:46" ht="30">
      <c r="A13603" s="25">
        <f t="shared" si="1272"/>
        <v>2013</v>
      </c>
      <c r="B13603" s="26" t="str">
        <f t="shared" si="1273"/>
        <v>Solar Partners</v>
      </c>
      <c r="C13603" s="127" t="str">
        <f t="shared" si="1274"/>
        <v>Ivanpah Solar Electric Generating System</v>
      </c>
      <c r="D13603" s="123" t="str">
        <f t="shared" si="1275"/>
        <v>Solar Power Tower</v>
      </c>
      <c r="E13603" s="26">
        <f t="shared" si="1276"/>
        <v>0</v>
      </c>
      <c r="F13603" s="27">
        <f t="shared" si="1277"/>
        <v>0</v>
      </c>
      <c r="G13603" s="28"/>
      <c r="H13603" s="131"/>
      <c r="J13603" s="29" t="e">
        <f>VLOOKUP(H13603,'Drop Down Menus'!A:B,2,FALSE)</f>
        <v>#N/A</v>
      </c>
      <c r="L13603" s="48"/>
      <c r="M13603" s="48"/>
      <c r="N13603" s="135"/>
      <c r="R13603" s="144"/>
      <c r="U13603" s="148"/>
      <c r="V13603" s="25"/>
      <c r="Y13603" s="32"/>
      <c r="AG13603" s="29"/>
      <c r="AH13603" s="34"/>
      <c r="AM13603" s="28"/>
      <c r="AN13603" s="28"/>
      <c r="AO13603" s="28"/>
      <c r="AP13603" s="25"/>
      <c r="AQ13603" s="29"/>
      <c r="AR13603" s="30"/>
      <c r="AT13603" s="30"/>
    </row>
    <row r="13604" spans="1:46" ht="30">
      <c r="A13604" s="25">
        <f t="shared" si="1272"/>
        <v>2013</v>
      </c>
      <c r="B13604" s="26" t="str">
        <f t="shared" si="1273"/>
        <v>Solar Partners</v>
      </c>
      <c r="C13604" s="127" t="str">
        <f t="shared" si="1274"/>
        <v>Ivanpah Solar Electric Generating System</v>
      </c>
      <c r="D13604" s="123" t="str">
        <f t="shared" si="1275"/>
        <v>Solar Power Tower</v>
      </c>
      <c r="E13604" s="26">
        <f t="shared" si="1276"/>
        <v>0</v>
      </c>
      <c r="F13604" s="27">
        <f t="shared" si="1277"/>
        <v>0</v>
      </c>
      <c r="G13604" s="28"/>
      <c r="H13604" s="131"/>
      <c r="J13604" s="29" t="e">
        <f>VLOOKUP(H13604,'Drop Down Menus'!A:B,2,FALSE)</f>
        <v>#N/A</v>
      </c>
      <c r="L13604" s="48"/>
      <c r="M13604" s="48"/>
      <c r="N13604" s="135"/>
      <c r="R13604" s="144"/>
      <c r="U13604" s="148"/>
      <c r="V13604" s="25"/>
      <c r="Y13604" s="32"/>
      <c r="AG13604" s="29"/>
      <c r="AH13604" s="34"/>
      <c r="AM13604" s="28"/>
      <c r="AN13604" s="28"/>
      <c r="AO13604" s="28"/>
      <c r="AP13604" s="25"/>
      <c r="AQ13604" s="29"/>
      <c r="AR13604" s="30"/>
      <c r="AT13604" s="30"/>
    </row>
    <row r="13605" spans="1:46" ht="30">
      <c r="A13605" s="25">
        <f t="shared" si="1272"/>
        <v>2013</v>
      </c>
      <c r="B13605" s="26" t="str">
        <f t="shared" si="1273"/>
        <v>Solar Partners</v>
      </c>
      <c r="C13605" s="127" t="str">
        <f t="shared" si="1274"/>
        <v>Ivanpah Solar Electric Generating System</v>
      </c>
      <c r="D13605" s="123" t="str">
        <f t="shared" si="1275"/>
        <v>Solar Power Tower</v>
      </c>
      <c r="E13605" s="26">
        <f t="shared" si="1276"/>
        <v>0</v>
      </c>
      <c r="F13605" s="27">
        <f t="shared" si="1277"/>
        <v>0</v>
      </c>
      <c r="G13605" s="28"/>
      <c r="H13605" s="131"/>
      <c r="J13605" s="29" t="e">
        <f>VLOOKUP(H13605,'Drop Down Menus'!A:B,2,FALSE)</f>
        <v>#N/A</v>
      </c>
      <c r="L13605" s="48"/>
      <c r="M13605" s="48"/>
      <c r="N13605" s="135"/>
      <c r="R13605" s="144"/>
      <c r="U13605" s="148"/>
      <c r="V13605" s="25"/>
      <c r="Y13605" s="32"/>
      <c r="AG13605" s="29"/>
      <c r="AH13605" s="34"/>
      <c r="AM13605" s="28"/>
      <c r="AN13605" s="28"/>
      <c r="AO13605" s="28"/>
      <c r="AP13605" s="25"/>
      <c r="AQ13605" s="29"/>
      <c r="AR13605" s="30"/>
      <c r="AT13605" s="30"/>
    </row>
    <row r="13606" spans="1:46" ht="30">
      <c r="A13606" s="25">
        <f t="shared" si="1272"/>
        <v>2013</v>
      </c>
      <c r="B13606" s="26" t="str">
        <f t="shared" si="1273"/>
        <v>Solar Partners</v>
      </c>
      <c r="C13606" s="127" t="str">
        <f t="shared" si="1274"/>
        <v>Ivanpah Solar Electric Generating System</v>
      </c>
      <c r="D13606" s="123" t="str">
        <f t="shared" si="1275"/>
        <v>Solar Power Tower</v>
      </c>
      <c r="E13606" s="26">
        <f t="shared" si="1276"/>
        <v>0</v>
      </c>
      <c r="F13606" s="27">
        <f t="shared" si="1277"/>
        <v>0</v>
      </c>
      <c r="G13606" s="28"/>
      <c r="H13606" s="131"/>
      <c r="J13606" s="29" t="e">
        <f>VLOOKUP(H13606,'Drop Down Menus'!A:B,2,FALSE)</f>
        <v>#N/A</v>
      </c>
      <c r="L13606" s="48"/>
      <c r="M13606" s="48"/>
      <c r="N13606" s="135"/>
      <c r="R13606" s="144"/>
      <c r="U13606" s="148"/>
      <c r="V13606" s="25"/>
      <c r="Y13606" s="32"/>
      <c r="AG13606" s="29"/>
      <c r="AH13606" s="34"/>
      <c r="AM13606" s="28"/>
      <c r="AN13606" s="28"/>
      <c r="AO13606" s="28"/>
      <c r="AP13606" s="25"/>
      <c r="AQ13606" s="29"/>
      <c r="AR13606" s="30"/>
      <c r="AT13606" s="30"/>
    </row>
    <row r="13607" spans="1:46" ht="30">
      <c r="A13607" s="25">
        <f t="shared" si="1272"/>
        <v>2013</v>
      </c>
      <c r="B13607" s="26" t="str">
        <f t="shared" si="1273"/>
        <v>Solar Partners</v>
      </c>
      <c r="C13607" s="127" t="str">
        <f t="shared" si="1274"/>
        <v>Ivanpah Solar Electric Generating System</v>
      </c>
      <c r="D13607" s="123" t="str">
        <f t="shared" si="1275"/>
        <v>Solar Power Tower</v>
      </c>
      <c r="E13607" s="26">
        <f t="shared" si="1276"/>
        <v>0</v>
      </c>
      <c r="F13607" s="27">
        <f t="shared" si="1277"/>
        <v>0</v>
      </c>
      <c r="G13607" s="28"/>
      <c r="H13607" s="131"/>
      <c r="J13607" s="29" t="e">
        <f>VLOOKUP(H13607,'Drop Down Menus'!A:B,2,FALSE)</f>
        <v>#N/A</v>
      </c>
      <c r="L13607" s="48"/>
      <c r="M13607" s="48"/>
      <c r="N13607" s="135"/>
      <c r="R13607" s="144"/>
      <c r="U13607" s="148"/>
      <c r="V13607" s="25"/>
      <c r="Y13607" s="32"/>
      <c r="AG13607" s="29"/>
      <c r="AH13607" s="34"/>
      <c r="AM13607" s="28"/>
      <c r="AN13607" s="28"/>
      <c r="AO13607" s="28"/>
      <c r="AP13607" s="25"/>
      <c r="AQ13607" s="29"/>
      <c r="AR13607" s="30"/>
      <c r="AT13607" s="30"/>
    </row>
    <row r="13608" spans="1:46" ht="30">
      <c r="A13608" s="25">
        <f t="shared" si="1272"/>
        <v>2013</v>
      </c>
      <c r="B13608" s="26" t="str">
        <f t="shared" si="1273"/>
        <v>Solar Partners</v>
      </c>
      <c r="C13608" s="127" t="str">
        <f t="shared" si="1274"/>
        <v>Ivanpah Solar Electric Generating System</v>
      </c>
      <c r="D13608" s="123" t="str">
        <f t="shared" si="1275"/>
        <v>Solar Power Tower</v>
      </c>
      <c r="E13608" s="26">
        <f t="shared" si="1276"/>
        <v>0</v>
      </c>
      <c r="F13608" s="27">
        <f t="shared" si="1277"/>
        <v>0</v>
      </c>
      <c r="G13608" s="28"/>
      <c r="H13608" s="131"/>
      <c r="J13608" s="29" t="e">
        <f>VLOOKUP(H13608,'Drop Down Menus'!A:B,2,FALSE)</f>
        <v>#N/A</v>
      </c>
      <c r="L13608" s="48"/>
      <c r="M13608" s="48"/>
      <c r="N13608" s="135"/>
      <c r="R13608" s="144"/>
      <c r="U13608" s="148"/>
      <c r="V13608" s="25"/>
      <c r="Y13608" s="32"/>
      <c r="AG13608" s="29"/>
      <c r="AH13608" s="34"/>
      <c r="AM13608" s="28"/>
      <c r="AN13608" s="28"/>
      <c r="AO13608" s="28"/>
      <c r="AP13608" s="25"/>
      <c r="AQ13608" s="29"/>
      <c r="AR13608" s="30"/>
      <c r="AT13608" s="30"/>
    </row>
    <row r="13609" spans="1:46" ht="30">
      <c r="A13609" s="25">
        <f t="shared" si="1272"/>
        <v>2013</v>
      </c>
      <c r="B13609" s="26" t="str">
        <f t="shared" si="1273"/>
        <v>Solar Partners</v>
      </c>
      <c r="C13609" s="127" t="str">
        <f t="shared" si="1274"/>
        <v>Ivanpah Solar Electric Generating System</v>
      </c>
      <c r="D13609" s="123" t="str">
        <f t="shared" si="1275"/>
        <v>Solar Power Tower</v>
      </c>
      <c r="E13609" s="26">
        <f t="shared" si="1276"/>
        <v>0</v>
      </c>
      <c r="F13609" s="27">
        <f t="shared" si="1277"/>
        <v>0</v>
      </c>
      <c r="G13609" s="28"/>
      <c r="H13609" s="131"/>
      <c r="J13609" s="29" t="e">
        <f>VLOOKUP(H13609,'Drop Down Menus'!A:B,2,FALSE)</f>
        <v>#N/A</v>
      </c>
      <c r="L13609" s="48"/>
      <c r="M13609" s="48"/>
      <c r="N13609" s="135"/>
      <c r="R13609" s="144"/>
      <c r="U13609" s="148"/>
      <c r="V13609" s="25"/>
      <c r="Y13609" s="32"/>
      <c r="AG13609" s="29"/>
      <c r="AH13609" s="34"/>
      <c r="AM13609" s="28"/>
      <c r="AN13609" s="28"/>
      <c r="AO13609" s="28"/>
      <c r="AP13609" s="25"/>
      <c r="AQ13609" s="29"/>
      <c r="AR13609" s="30"/>
      <c r="AT13609" s="30"/>
    </row>
    <row r="13610" spans="1:46" ht="30">
      <c r="A13610" s="25">
        <f t="shared" si="1272"/>
        <v>2013</v>
      </c>
      <c r="B13610" s="26" t="str">
        <f t="shared" si="1273"/>
        <v>Solar Partners</v>
      </c>
      <c r="C13610" s="127" t="str">
        <f t="shared" si="1274"/>
        <v>Ivanpah Solar Electric Generating System</v>
      </c>
      <c r="D13610" s="123" t="str">
        <f t="shared" si="1275"/>
        <v>Solar Power Tower</v>
      </c>
      <c r="E13610" s="26">
        <f t="shared" si="1276"/>
        <v>0</v>
      </c>
      <c r="F13610" s="27">
        <f t="shared" si="1277"/>
        <v>0</v>
      </c>
      <c r="G13610" s="28"/>
      <c r="H13610" s="131"/>
      <c r="J13610" s="29" t="e">
        <f>VLOOKUP(H13610,'Drop Down Menus'!A:B,2,FALSE)</f>
        <v>#N/A</v>
      </c>
      <c r="L13610" s="48"/>
      <c r="M13610" s="48"/>
      <c r="N13610" s="135"/>
      <c r="R13610" s="144"/>
      <c r="U13610" s="148"/>
      <c r="V13610" s="25"/>
      <c r="Y13610" s="32"/>
      <c r="AG13610" s="29"/>
      <c r="AH13610" s="34"/>
      <c r="AM13610" s="28"/>
      <c r="AN13610" s="28"/>
      <c r="AO13610" s="28"/>
      <c r="AP13610" s="25"/>
      <c r="AQ13610" s="29"/>
      <c r="AR13610" s="30"/>
      <c r="AT13610" s="30"/>
    </row>
    <row r="13611" spans="1:46" ht="30">
      <c r="A13611" s="25">
        <f t="shared" si="1272"/>
        <v>2013</v>
      </c>
      <c r="B13611" s="26" t="str">
        <f t="shared" si="1273"/>
        <v>Solar Partners</v>
      </c>
      <c r="C13611" s="127" t="str">
        <f t="shared" si="1274"/>
        <v>Ivanpah Solar Electric Generating System</v>
      </c>
      <c r="D13611" s="123" t="str">
        <f t="shared" si="1275"/>
        <v>Solar Power Tower</v>
      </c>
      <c r="E13611" s="26">
        <f t="shared" si="1276"/>
        <v>0</v>
      </c>
      <c r="F13611" s="27">
        <f t="shared" si="1277"/>
        <v>0</v>
      </c>
      <c r="G13611" s="28"/>
      <c r="H13611" s="131"/>
      <c r="J13611" s="29" t="e">
        <f>VLOOKUP(H13611,'Drop Down Menus'!A:B,2,FALSE)</f>
        <v>#N/A</v>
      </c>
      <c r="L13611" s="48"/>
      <c r="M13611" s="48"/>
      <c r="N13611" s="135"/>
      <c r="R13611" s="144"/>
      <c r="U13611" s="148"/>
      <c r="V13611" s="25"/>
      <c r="Y13611" s="32"/>
      <c r="AG13611" s="29"/>
      <c r="AH13611" s="34"/>
      <c r="AM13611" s="28"/>
      <c r="AN13611" s="28"/>
      <c r="AO13611" s="28"/>
      <c r="AP13611" s="25"/>
      <c r="AQ13611" s="29"/>
      <c r="AR13611" s="30"/>
      <c r="AT13611" s="30"/>
    </row>
    <row r="13612" spans="1:46" ht="30">
      <c r="A13612" s="25">
        <f t="shared" si="1272"/>
        <v>2013</v>
      </c>
      <c r="B13612" s="26" t="str">
        <f t="shared" si="1273"/>
        <v>Solar Partners</v>
      </c>
      <c r="C13612" s="127" t="str">
        <f t="shared" si="1274"/>
        <v>Ivanpah Solar Electric Generating System</v>
      </c>
      <c r="D13612" s="123" t="str">
        <f t="shared" si="1275"/>
        <v>Solar Power Tower</v>
      </c>
      <c r="E13612" s="26">
        <f t="shared" si="1276"/>
        <v>0</v>
      </c>
      <c r="F13612" s="27">
        <f t="shared" si="1277"/>
        <v>0</v>
      </c>
      <c r="G13612" s="28"/>
      <c r="H13612" s="131"/>
      <c r="J13612" s="29" t="e">
        <f>VLOOKUP(H13612,'Drop Down Menus'!A:B,2,FALSE)</f>
        <v>#N/A</v>
      </c>
      <c r="L13612" s="48"/>
      <c r="M13612" s="48"/>
      <c r="N13612" s="135"/>
      <c r="R13612" s="144"/>
      <c r="U13612" s="148"/>
      <c r="V13612" s="25"/>
      <c r="Y13612" s="32"/>
      <c r="AG13612" s="29"/>
      <c r="AH13612" s="34"/>
      <c r="AM13612" s="28"/>
      <c r="AN13612" s="28"/>
      <c r="AO13612" s="28"/>
      <c r="AP13612" s="25"/>
      <c r="AQ13612" s="29"/>
      <c r="AR13612" s="30"/>
      <c r="AT13612" s="30"/>
    </row>
    <row r="13613" spans="1:46" ht="30">
      <c r="A13613" s="25">
        <f t="shared" si="1272"/>
        <v>2013</v>
      </c>
      <c r="B13613" s="26" t="str">
        <f t="shared" si="1273"/>
        <v>Solar Partners</v>
      </c>
      <c r="C13613" s="127" t="str">
        <f t="shared" si="1274"/>
        <v>Ivanpah Solar Electric Generating System</v>
      </c>
      <c r="D13613" s="123" t="str">
        <f t="shared" si="1275"/>
        <v>Solar Power Tower</v>
      </c>
      <c r="E13613" s="26">
        <f t="shared" si="1276"/>
        <v>0</v>
      </c>
      <c r="F13613" s="27">
        <f t="shared" si="1277"/>
        <v>0</v>
      </c>
      <c r="G13613" s="28"/>
      <c r="H13613" s="131"/>
      <c r="J13613" s="29" t="e">
        <f>VLOOKUP(H13613,'Drop Down Menus'!A:B,2,FALSE)</f>
        <v>#N/A</v>
      </c>
      <c r="L13613" s="48"/>
      <c r="M13613" s="48"/>
      <c r="N13613" s="135"/>
      <c r="R13613" s="144"/>
      <c r="U13613" s="148"/>
      <c r="V13613" s="25"/>
      <c r="Y13613" s="32"/>
      <c r="AG13613" s="29"/>
      <c r="AH13613" s="34"/>
      <c r="AM13613" s="28"/>
      <c r="AN13613" s="28"/>
      <c r="AO13613" s="28"/>
      <c r="AP13613" s="25"/>
      <c r="AQ13613" s="29"/>
      <c r="AR13613" s="30"/>
      <c r="AT13613" s="30"/>
    </row>
    <row r="13614" spans="1:46" ht="30">
      <c r="A13614" s="25">
        <f t="shared" si="1272"/>
        <v>2013</v>
      </c>
      <c r="B13614" s="26" t="str">
        <f t="shared" si="1273"/>
        <v>Solar Partners</v>
      </c>
      <c r="C13614" s="127" t="str">
        <f t="shared" si="1274"/>
        <v>Ivanpah Solar Electric Generating System</v>
      </c>
      <c r="D13614" s="123" t="str">
        <f t="shared" si="1275"/>
        <v>Solar Power Tower</v>
      </c>
      <c r="E13614" s="26">
        <f t="shared" si="1276"/>
        <v>0</v>
      </c>
      <c r="F13614" s="27">
        <f t="shared" si="1277"/>
        <v>0</v>
      </c>
      <c r="G13614" s="28"/>
      <c r="H13614" s="131"/>
      <c r="J13614" s="29" t="e">
        <f>VLOOKUP(H13614,'Drop Down Menus'!A:B,2,FALSE)</f>
        <v>#N/A</v>
      </c>
      <c r="L13614" s="48"/>
      <c r="M13614" s="48"/>
      <c r="N13614" s="135"/>
      <c r="R13614" s="144"/>
      <c r="U13614" s="148"/>
      <c r="V13614" s="25"/>
      <c r="Y13614" s="32"/>
      <c r="AG13614" s="29"/>
      <c r="AH13614" s="34"/>
      <c r="AM13614" s="28"/>
      <c r="AN13614" s="28"/>
      <c r="AO13614" s="28"/>
      <c r="AP13614" s="25"/>
      <c r="AQ13614" s="29"/>
      <c r="AR13614" s="30"/>
      <c r="AT13614" s="30"/>
    </row>
    <row r="13615" spans="1:46" ht="30">
      <c r="A13615" s="25">
        <f t="shared" si="1272"/>
        <v>2013</v>
      </c>
      <c r="B13615" s="26" t="str">
        <f t="shared" si="1273"/>
        <v>Solar Partners</v>
      </c>
      <c r="C13615" s="127" t="str">
        <f t="shared" si="1274"/>
        <v>Ivanpah Solar Electric Generating System</v>
      </c>
      <c r="D13615" s="123" t="str">
        <f t="shared" si="1275"/>
        <v>Solar Power Tower</v>
      </c>
      <c r="E13615" s="26">
        <f t="shared" si="1276"/>
        <v>0</v>
      </c>
      <c r="F13615" s="27">
        <f t="shared" si="1277"/>
        <v>0</v>
      </c>
      <c r="G13615" s="28"/>
      <c r="H13615" s="131"/>
      <c r="J13615" s="29" t="e">
        <f>VLOOKUP(H13615,'Drop Down Menus'!A:B,2,FALSE)</f>
        <v>#N/A</v>
      </c>
      <c r="L13615" s="48"/>
      <c r="M13615" s="48"/>
      <c r="N13615" s="135"/>
      <c r="R13615" s="144"/>
      <c r="U13615" s="148"/>
      <c r="V13615" s="25"/>
      <c r="Y13615" s="32"/>
      <c r="AG13615" s="29"/>
      <c r="AH13615" s="34"/>
      <c r="AM13615" s="28"/>
      <c r="AN13615" s="28"/>
      <c r="AO13615" s="28"/>
      <c r="AP13615" s="25"/>
      <c r="AQ13615" s="29"/>
      <c r="AR13615" s="30"/>
      <c r="AT13615" s="30"/>
    </row>
    <row r="13616" spans="1:46" ht="30">
      <c r="A13616" s="25">
        <f t="shared" si="1272"/>
        <v>2013</v>
      </c>
      <c r="B13616" s="26" t="str">
        <f t="shared" si="1273"/>
        <v>Solar Partners</v>
      </c>
      <c r="C13616" s="127" t="str">
        <f t="shared" si="1274"/>
        <v>Ivanpah Solar Electric Generating System</v>
      </c>
      <c r="D13616" s="123" t="str">
        <f t="shared" si="1275"/>
        <v>Solar Power Tower</v>
      </c>
      <c r="E13616" s="26">
        <f t="shared" si="1276"/>
        <v>0</v>
      </c>
      <c r="F13616" s="27">
        <f t="shared" si="1277"/>
        <v>0</v>
      </c>
      <c r="G13616" s="28"/>
      <c r="H13616" s="131"/>
      <c r="J13616" s="29" t="e">
        <f>VLOOKUP(H13616,'Drop Down Menus'!A:B,2,FALSE)</f>
        <v>#N/A</v>
      </c>
      <c r="L13616" s="48"/>
      <c r="M13616" s="48"/>
      <c r="N13616" s="135"/>
      <c r="R13616" s="144"/>
      <c r="U13616" s="148"/>
      <c r="V13616" s="25"/>
      <c r="Y13616" s="32"/>
      <c r="AG13616" s="29"/>
      <c r="AH13616" s="34"/>
      <c r="AM13616" s="28"/>
      <c r="AN13616" s="28"/>
      <c r="AO13616" s="28"/>
      <c r="AP13616" s="25"/>
      <c r="AQ13616" s="29"/>
      <c r="AR13616" s="30"/>
      <c r="AT13616" s="30"/>
    </row>
    <row r="13617" spans="1:46" ht="30">
      <c r="A13617" s="25">
        <f t="shared" si="1272"/>
        <v>2013</v>
      </c>
      <c r="B13617" s="26" t="str">
        <f t="shared" si="1273"/>
        <v>Solar Partners</v>
      </c>
      <c r="C13617" s="127" t="str">
        <f t="shared" si="1274"/>
        <v>Ivanpah Solar Electric Generating System</v>
      </c>
      <c r="D13617" s="123" t="str">
        <f t="shared" si="1275"/>
        <v>Solar Power Tower</v>
      </c>
      <c r="E13617" s="26">
        <f t="shared" si="1276"/>
        <v>0</v>
      </c>
      <c r="F13617" s="27">
        <f t="shared" si="1277"/>
        <v>0</v>
      </c>
      <c r="G13617" s="28"/>
      <c r="H13617" s="131"/>
      <c r="J13617" s="29" t="e">
        <f>VLOOKUP(H13617,'Drop Down Menus'!A:B,2,FALSE)</f>
        <v>#N/A</v>
      </c>
      <c r="L13617" s="48"/>
      <c r="M13617" s="48"/>
      <c r="N13617" s="135"/>
      <c r="R13617" s="144"/>
      <c r="U13617" s="148"/>
      <c r="V13617" s="25"/>
      <c r="Y13617" s="32"/>
      <c r="AG13617" s="29"/>
      <c r="AH13617" s="34"/>
      <c r="AM13617" s="28"/>
      <c r="AN13617" s="28"/>
      <c r="AO13617" s="28"/>
      <c r="AP13617" s="25"/>
      <c r="AQ13617" s="29"/>
      <c r="AR13617" s="30"/>
      <c r="AT13617" s="30"/>
    </row>
    <row r="13618" spans="1:46" ht="30">
      <c r="A13618" s="25">
        <f t="shared" si="1272"/>
        <v>2013</v>
      </c>
      <c r="B13618" s="26" t="str">
        <f t="shared" si="1273"/>
        <v>Solar Partners</v>
      </c>
      <c r="C13618" s="127" t="str">
        <f t="shared" si="1274"/>
        <v>Ivanpah Solar Electric Generating System</v>
      </c>
      <c r="D13618" s="123" t="str">
        <f t="shared" si="1275"/>
        <v>Solar Power Tower</v>
      </c>
      <c r="E13618" s="26">
        <f t="shared" si="1276"/>
        <v>0</v>
      </c>
      <c r="F13618" s="27">
        <f t="shared" si="1277"/>
        <v>0</v>
      </c>
      <c r="G13618" s="28"/>
      <c r="H13618" s="131"/>
      <c r="J13618" s="29" t="e">
        <f>VLOOKUP(H13618,'Drop Down Menus'!A:B,2,FALSE)</f>
        <v>#N/A</v>
      </c>
      <c r="L13618" s="48"/>
      <c r="M13618" s="48"/>
      <c r="N13618" s="135"/>
      <c r="R13618" s="144"/>
      <c r="U13618" s="148"/>
      <c r="V13618" s="25"/>
      <c r="Y13618" s="32"/>
      <c r="AG13618" s="29"/>
      <c r="AH13618" s="34"/>
      <c r="AM13618" s="28"/>
      <c r="AN13618" s="28"/>
      <c r="AO13618" s="28"/>
      <c r="AP13618" s="25"/>
      <c r="AQ13618" s="29"/>
      <c r="AR13618" s="30"/>
      <c r="AT13618" s="30"/>
    </row>
    <row r="13619" spans="1:46" ht="30">
      <c r="A13619" s="25">
        <f t="shared" si="1272"/>
        <v>2013</v>
      </c>
      <c r="B13619" s="26" t="str">
        <f t="shared" si="1273"/>
        <v>Solar Partners</v>
      </c>
      <c r="C13619" s="127" t="str">
        <f t="shared" si="1274"/>
        <v>Ivanpah Solar Electric Generating System</v>
      </c>
      <c r="D13619" s="123" t="str">
        <f t="shared" si="1275"/>
        <v>Solar Power Tower</v>
      </c>
      <c r="E13619" s="26">
        <f t="shared" si="1276"/>
        <v>0</v>
      </c>
      <c r="F13619" s="27">
        <f t="shared" si="1277"/>
        <v>0</v>
      </c>
      <c r="G13619" s="28"/>
      <c r="H13619" s="131"/>
      <c r="J13619" s="29" t="e">
        <f>VLOOKUP(H13619,'Drop Down Menus'!A:B,2,FALSE)</f>
        <v>#N/A</v>
      </c>
      <c r="L13619" s="48"/>
      <c r="M13619" s="48"/>
      <c r="N13619" s="135"/>
      <c r="R13619" s="144"/>
      <c r="U13619" s="148"/>
      <c r="V13619" s="25"/>
      <c r="Y13619" s="32"/>
      <c r="AG13619" s="29"/>
      <c r="AH13619" s="34"/>
      <c r="AM13619" s="28"/>
      <c r="AN13619" s="28"/>
      <c r="AO13619" s="28"/>
      <c r="AP13619" s="25"/>
      <c r="AQ13619" s="29"/>
      <c r="AR13619" s="30"/>
      <c r="AT13619" s="30"/>
    </row>
    <row r="13620" spans="1:46" ht="30">
      <c r="A13620" s="25">
        <f t="shared" si="1272"/>
        <v>2013</v>
      </c>
      <c r="B13620" s="26" t="str">
        <f t="shared" si="1273"/>
        <v>Solar Partners</v>
      </c>
      <c r="C13620" s="127" t="str">
        <f t="shared" si="1274"/>
        <v>Ivanpah Solar Electric Generating System</v>
      </c>
      <c r="D13620" s="123" t="str">
        <f t="shared" si="1275"/>
        <v>Solar Power Tower</v>
      </c>
      <c r="E13620" s="26">
        <f t="shared" si="1276"/>
        <v>0</v>
      </c>
      <c r="F13620" s="27">
        <f t="shared" si="1277"/>
        <v>0</v>
      </c>
      <c r="G13620" s="28"/>
      <c r="H13620" s="131"/>
      <c r="J13620" s="29" t="e">
        <f>VLOOKUP(H13620,'Drop Down Menus'!A:B,2,FALSE)</f>
        <v>#N/A</v>
      </c>
      <c r="L13620" s="48"/>
      <c r="M13620" s="48"/>
      <c r="N13620" s="135"/>
      <c r="R13620" s="144"/>
      <c r="U13620" s="148"/>
      <c r="V13620" s="25"/>
      <c r="Y13620" s="32"/>
      <c r="AG13620" s="29"/>
      <c r="AH13620" s="34"/>
      <c r="AM13620" s="28"/>
      <c r="AN13620" s="28"/>
      <c r="AO13620" s="28"/>
      <c r="AP13620" s="25"/>
      <c r="AQ13620" s="29"/>
      <c r="AR13620" s="30"/>
      <c r="AT13620" s="30"/>
    </row>
    <row r="13621" spans="1:46" ht="30">
      <c r="A13621" s="25">
        <f t="shared" si="1272"/>
        <v>2013</v>
      </c>
      <c r="B13621" s="26" t="str">
        <f t="shared" si="1273"/>
        <v>Solar Partners</v>
      </c>
      <c r="C13621" s="127" t="str">
        <f t="shared" si="1274"/>
        <v>Ivanpah Solar Electric Generating System</v>
      </c>
      <c r="D13621" s="123" t="str">
        <f t="shared" si="1275"/>
        <v>Solar Power Tower</v>
      </c>
      <c r="E13621" s="26">
        <f t="shared" si="1276"/>
        <v>0</v>
      </c>
      <c r="F13621" s="27">
        <f t="shared" si="1277"/>
        <v>0</v>
      </c>
      <c r="G13621" s="28"/>
      <c r="H13621" s="131"/>
      <c r="J13621" s="29" t="e">
        <f>VLOOKUP(H13621,'Drop Down Menus'!A:B,2,FALSE)</f>
        <v>#N/A</v>
      </c>
      <c r="L13621" s="48"/>
      <c r="M13621" s="48"/>
      <c r="N13621" s="135"/>
      <c r="R13621" s="144"/>
      <c r="U13621" s="148"/>
      <c r="V13621" s="25"/>
      <c r="Y13621" s="32"/>
      <c r="AG13621" s="29"/>
      <c r="AH13621" s="34"/>
      <c r="AM13621" s="28"/>
      <c r="AN13621" s="28"/>
      <c r="AO13621" s="28"/>
      <c r="AP13621" s="25"/>
      <c r="AQ13621" s="29"/>
      <c r="AR13621" s="30"/>
      <c r="AT13621" s="30"/>
    </row>
    <row r="13622" spans="1:46" ht="30">
      <c r="A13622" s="25">
        <f t="shared" si="1272"/>
        <v>2013</v>
      </c>
      <c r="B13622" s="26" t="str">
        <f t="shared" si="1273"/>
        <v>Solar Partners</v>
      </c>
      <c r="C13622" s="127" t="str">
        <f t="shared" si="1274"/>
        <v>Ivanpah Solar Electric Generating System</v>
      </c>
      <c r="D13622" s="123" t="str">
        <f t="shared" si="1275"/>
        <v>Solar Power Tower</v>
      </c>
      <c r="E13622" s="26">
        <f t="shared" si="1276"/>
        <v>0</v>
      </c>
      <c r="F13622" s="27">
        <f t="shared" si="1277"/>
        <v>0</v>
      </c>
      <c r="G13622" s="28"/>
      <c r="H13622" s="131"/>
      <c r="J13622" s="29" t="e">
        <f>VLOOKUP(H13622,'Drop Down Menus'!A:B,2,FALSE)</f>
        <v>#N/A</v>
      </c>
      <c r="L13622" s="48"/>
      <c r="M13622" s="48"/>
      <c r="N13622" s="135"/>
      <c r="R13622" s="144"/>
      <c r="U13622" s="148"/>
      <c r="V13622" s="25"/>
      <c r="Y13622" s="32"/>
      <c r="AG13622" s="29"/>
      <c r="AH13622" s="34"/>
      <c r="AM13622" s="28"/>
      <c r="AN13622" s="28"/>
      <c r="AO13622" s="28"/>
      <c r="AP13622" s="25"/>
      <c r="AQ13622" s="29"/>
      <c r="AR13622" s="30"/>
      <c r="AT13622" s="30"/>
    </row>
    <row r="13623" spans="1:46" ht="30">
      <c r="A13623" s="25">
        <f t="shared" si="1272"/>
        <v>2013</v>
      </c>
      <c r="B13623" s="26" t="str">
        <f t="shared" si="1273"/>
        <v>Solar Partners</v>
      </c>
      <c r="C13623" s="127" t="str">
        <f t="shared" si="1274"/>
        <v>Ivanpah Solar Electric Generating System</v>
      </c>
      <c r="D13623" s="123" t="str">
        <f t="shared" si="1275"/>
        <v>Solar Power Tower</v>
      </c>
      <c r="E13623" s="26">
        <f t="shared" si="1276"/>
        <v>0</v>
      </c>
      <c r="F13623" s="27">
        <f t="shared" si="1277"/>
        <v>0</v>
      </c>
      <c r="G13623" s="28"/>
      <c r="H13623" s="131"/>
      <c r="J13623" s="29" t="e">
        <f>VLOOKUP(H13623,'Drop Down Menus'!A:B,2,FALSE)</f>
        <v>#N/A</v>
      </c>
      <c r="L13623" s="48"/>
      <c r="M13623" s="48"/>
      <c r="N13623" s="135"/>
      <c r="R13623" s="144"/>
      <c r="U13623" s="148"/>
      <c r="V13623" s="25"/>
      <c r="Y13623" s="32"/>
      <c r="AG13623" s="29"/>
      <c r="AH13623" s="34"/>
      <c r="AM13623" s="28"/>
      <c r="AN13623" s="28"/>
      <c r="AO13623" s="28"/>
      <c r="AP13623" s="25"/>
      <c r="AQ13623" s="29"/>
      <c r="AR13623" s="30"/>
      <c r="AT13623" s="30"/>
    </row>
    <row r="13624" spans="1:46" ht="30">
      <c r="A13624" s="25">
        <f t="shared" si="1272"/>
        <v>2013</v>
      </c>
      <c r="B13624" s="26" t="str">
        <f t="shared" si="1273"/>
        <v>Solar Partners</v>
      </c>
      <c r="C13624" s="127" t="str">
        <f t="shared" si="1274"/>
        <v>Ivanpah Solar Electric Generating System</v>
      </c>
      <c r="D13624" s="123" t="str">
        <f t="shared" si="1275"/>
        <v>Solar Power Tower</v>
      </c>
      <c r="E13624" s="26">
        <f t="shared" si="1276"/>
        <v>0</v>
      </c>
      <c r="F13624" s="27">
        <f t="shared" si="1277"/>
        <v>0</v>
      </c>
      <c r="G13624" s="28"/>
      <c r="H13624" s="131"/>
      <c r="J13624" s="29" t="e">
        <f>VLOOKUP(H13624,'Drop Down Menus'!A:B,2,FALSE)</f>
        <v>#N/A</v>
      </c>
      <c r="L13624" s="48"/>
      <c r="M13624" s="48"/>
      <c r="N13624" s="135"/>
      <c r="R13624" s="144"/>
      <c r="U13624" s="148"/>
      <c r="V13624" s="25"/>
      <c r="Y13624" s="32"/>
      <c r="AG13624" s="29"/>
      <c r="AH13624" s="34"/>
      <c r="AM13624" s="28"/>
      <c r="AN13624" s="28"/>
      <c r="AO13624" s="28"/>
      <c r="AP13624" s="25"/>
      <c r="AQ13624" s="29"/>
      <c r="AR13624" s="30"/>
      <c r="AT13624" s="30"/>
    </row>
    <row r="13625" spans="1:46" ht="30">
      <c r="A13625" s="25">
        <f t="shared" si="1272"/>
        <v>2013</v>
      </c>
      <c r="B13625" s="26" t="str">
        <f t="shared" si="1273"/>
        <v>Solar Partners</v>
      </c>
      <c r="C13625" s="127" t="str">
        <f t="shared" si="1274"/>
        <v>Ivanpah Solar Electric Generating System</v>
      </c>
      <c r="D13625" s="123" t="str">
        <f t="shared" si="1275"/>
        <v>Solar Power Tower</v>
      </c>
      <c r="E13625" s="26">
        <f t="shared" si="1276"/>
        <v>0</v>
      </c>
      <c r="F13625" s="27">
        <f t="shared" si="1277"/>
        <v>0</v>
      </c>
      <c r="G13625" s="28"/>
      <c r="H13625" s="131"/>
      <c r="J13625" s="29" t="e">
        <f>VLOOKUP(H13625,'Drop Down Menus'!A:B,2,FALSE)</f>
        <v>#N/A</v>
      </c>
      <c r="L13625" s="48"/>
      <c r="M13625" s="48"/>
      <c r="N13625" s="135"/>
      <c r="R13625" s="144"/>
      <c r="U13625" s="148"/>
      <c r="V13625" s="25"/>
      <c r="Y13625" s="32"/>
      <c r="AG13625" s="29"/>
      <c r="AH13625" s="34"/>
      <c r="AM13625" s="28"/>
      <c r="AN13625" s="28"/>
      <c r="AO13625" s="28"/>
      <c r="AP13625" s="25"/>
      <c r="AQ13625" s="29"/>
      <c r="AR13625" s="30"/>
      <c r="AT13625" s="30"/>
    </row>
    <row r="13626" spans="1:46" ht="30">
      <c r="A13626" s="25">
        <f t="shared" si="1272"/>
        <v>2013</v>
      </c>
      <c r="B13626" s="26" t="str">
        <f t="shared" si="1273"/>
        <v>Solar Partners</v>
      </c>
      <c r="C13626" s="127" t="str">
        <f t="shared" si="1274"/>
        <v>Ivanpah Solar Electric Generating System</v>
      </c>
      <c r="D13626" s="123" t="str">
        <f t="shared" si="1275"/>
        <v>Solar Power Tower</v>
      </c>
      <c r="E13626" s="26">
        <f t="shared" si="1276"/>
        <v>0</v>
      </c>
      <c r="F13626" s="27">
        <f t="shared" si="1277"/>
        <v>0</v>
      </c>
      <c r="G13626" s="28"/>
      <c r="H13626" s="131"/>
      <c r="J13626" s="29" t="e">
        <f>VLOOKUP(H13626,'Drop Down Menus'!A:B,2,FALSE)</f>
        <v>#N/A</v>
      </c>
      <c r="L13626" s="48"/>
      <c r="M13626" s="48"/>
      <c r="N13626" s="135"/>
      <c r="R13626" s="144"/>
      <c r="U13626" s="148"/>
      <c r="V13626" s="25"/>
      <c r="Y13626" s="32"/>
      <c r="AG13626" s="29"/>
      <c r="AH13626" s="34"/>
      <c r="AM13626" s="28"/>
      <c r="AN13626" s="28"/>
      <c r="AO13626" s="28"/>
      <c r="AP13626" s="25"/>
      <c r="AQ13626" s="29"/>
      <c r="AR13626" s="30"/>
      <c r="AT13626" s="30"/>
    </row>
    <row r="13627" spans="1:46" ht="30">
      <c r="A13627" s="25">
        <f t="shared" si="1272"/>
        <v>2013</v>
      </c>
      <c r="B13627" s="26" t="str">
        <f t="shared" si="1273"/>
        <v>Solar Partners</v>
      </c>
      <c r="C13627" s="127" t="str">
        <f t="shared" si="1274"/>
        <v>Ivanpah Solar Electric Generating System</v>
      </c>
      <c r="D13627" s="123" t="str">
        <f t="shared" si="1275"/>
        <v>Solar Power Tower</v>
      </c>
      <c r="E13627" s="26">
        <f t="shared" si="1276"/>
        <v>0</v>
      </c>
      <c r="F13627" s="27">
        <f t="shared" si="1277"/>
        <v>0</v>
      </c>
      <c r="G13627" s="28"/>
      <c r="H13627" s="131"/>
      <c r="J13627" s="29" t="e">
        <f>VLOOKUP(H13627,'Drop Down Menus'!A:B,2,FALSE)</f>
        <v>#N/A</v>
      </c>
      <c r="L13627" s="48"/>
      <c r="M13627" s="48"/>
      <c r="N13627" s="135"/>
      <c r="R13627" s="144"/>
      <c r="U13627" s="148"/>
      <c r="V13627" s="25"/>
      <c r="Y13627" s="32"/>
      <c r="AG13627" s="29"/>
      <c r="AH13627" s="34"/>
      <c r="AM13627" s="28"/>
      <c r="AN13627" s="28"/>
      <c r="AO13627" s="28"/>
      <c r="AP13627" s="25"/>
      <c r="AQ13627" s="29"/>
      <c r="AR13627" s="30"/>
      <c r="AT13627" s="30"/>
    </row>
    <row r="13628" spans="1:46" ht="30">
      <c r="A13628" s="25">
        <f t="shared" si="1272"/>
        <v>2013</v>
      </c>
      <c r="B13628" s="26" t="str">
        <f t="shared" si="1273"/>
        <v>Solar Partners</v>
      </c>
      <c r="C13628" s="127" t="str">
        <f t="shared" si="1274"/>
        <v>Ivanpah Solar Electric Generating System</v>
      </c>
      <c r="D13628" s="123" t="str">
        <f t="shared" si="1275"/>
        <v>Solar Power Tower</v>
      </c>
      <c r="E13628" s="26">
        <f t="shared" si="1276"/>
        <v>0</v>
      </c>
      <c r="F13628" s="27">
        <f t="shared" si="1277"/>
        <v>0</v>
      </c>
      <c r="G13628" s="28"/>
      <c r="H13628" s="131"/>
      <c r="J13628" s="29" t="e">
        <f>VLOOKUP(H13628,'Drop Down Menus'!A:B,2,FALSE)</f>
        <v>#N/A</v>
      </c>
      <c r="L13628" s="48"/>
      <c r="M13628" s="48"/>
      <c r="N13628" s="135"/>
      <c r="R13628" s="144"/>
      <c r="U13628" s="148"/>
      <c r="V13628" s="25"/>
      <c r="Y13628" s="32"/>
      <c r="AG13628" s="29"/>
      <c r="AH13628" s="34"/>
      <c r="AM13628" s="28"/>
      <c r="AN13628" s="28"/>
      <c r="AO13628" s="28"/>
      <c r="AP13628" s="25"/>
      <c r="AQ13628" s="29"/>
      <c r="AR13628" s="30"/>
      <c r="AT13628" s="30"/>
    </row>
    <row r="13629" spans="1:46" ht="30">
      <c r="A13629" s="25">
        <f t="shared" si="1272"/>
        <v>2013</v>
      </c>
      <c r="B13629" s="26" t="str">
        <f t="shared" si="1273"/>
        <v>Solar Partners</v>
      </c>
      <c r="C13629" s="127" t="str">
        <f t="shared" si="1274"/>
        <v>Ivanpah Solar Electric Generating System</v>
      </c>
      <c r="D13629" s="123" t="str">
        <f t="shared" si="1275"/>
        <v>Solar Power Tower</v>
      </c>
      <c r="E13629" s="26">
        <f t="shared" si="1276"/>
        <v>0</v>
      </c>
      <c r="F13629" s="27">
        <f t="shared" si="1277"/>
        <v>0</v>
      </c>
      <c r="G13629" s="28"/>
      <c r="H13629" s="131"/>
      <c r="J13629" s="29" t="e">
        <f>VLOOKUP(H13629,'Drop Down Menus'!A:B,2,FALSE)</f>
        <v>#N/A</v>
      </c>
      <c r="L13629" s="48"/>
      <c r="M13629" s="48"/>
      <c r="N13629" s="135"/>
      <c r="R13629" s="144"/>
      <c r="U13629" s="148"/>
      <c r="V13629" s="25"/>
      <c r="Y13629" s="32"/>
      <c r="AG13629" s="29"/>
      <c r="AH13629" s="34"/>
      <c r="AM13629" s="28"/>
      <c r="AN13629" s="28"/>
      <c r="AO13629" s="28"/>
      <c r="AP13629" s="25"/>
      <c r="AQ13629" s="29"/>
      <c r="AR13629" s="30"/>
      <c r="AT13629" s="30"/>
    </row>
    <row r="13630" spans="1:46" ht="30">
      <c r="A13630" s="25">
        <f t="shared" si="1272"/>
        <v>2013</v>
      </c>
      <c r="B13630" s="26" t="str">
        <f t="shared" si="1273"/>
        <v>Solar Partners</v>
      </c>
      <c r="C13630" s="127" t="str">
        <f t="shared" si="1274"/>
        <v>Ivanpah Solar Electric Generating System</v>
      </c>
      <c r="D13630" s="123" t="str">
        <f t="shared" si="1275"/>
        <v>Solar Power Tower</v>
      </c>
      <c r="E13630" s="26">
        <f t="shared" si="1276"/>
        <v>0</v>
      </c>
      <c r="F13630" s="27">
        <f t="shared" si="1277"/>
        <v>0</v>
      </c>
      <c r="G13630" s="28"/>
      <c r="H13630" s="131"/>
      <c r="J13630" s="29" t="e">
        <f>VLOOKUP(H13630,'Drop Down Menus'!A:B,2,FALSE)</f>
        <v>#N/A</v>
      </c>
      <c r="L13630" s="48"/>
      <c r="M13630" s="48"/>
      <c r="N13630" s="135"/>
      <c r="R13630" s="144"/>
      <c r="U13630" s="148"/>
      <c r="V13630" s="25"/>
      <c r="Y13630" s="32"/>
      <c r="AG13630" s="29"/>
      <c r="AH13630" s="34"/>
      <c r="AM13630" s="28"/>
      <c r="AN13630" s="28"/>
      <c r="AO13630" s="28"/>
      <c r="AP13630" s="25"/>
      <c r="AQ13630" s="29"/>
      <c r="AR13630" s="30"/>
      <c r="AT13630" s="30"/>
    </row>
    <row r="13631" spans="1:46" ht="30">
      <c r="A13631" s="25">
        <f t="shared" si="1272"/>
        <v>2013</v>
      </c>
      <c r="B13631" s="26" t="str">
        <f t="shared" si="1273"/>
        <v>Solar Partners</v>
      </c>
      <c r="C13631" s="127" t="str">
        <f t="shared" si="1274"/>
        <v>Ivanpah Solar Electric Generating System</v>
      </c>
      <c r="D13631" s="123" t="str">
        <f t="shared" si="1275"/>
        <v>Solar Power Tower</v>
      </c>
      <c r="E13631" s="26">
        <f t="shared" si="1276"/>
        <v>0</v>
      </c>
      <c r="F13631" s="27">
        <f t="shared" si="1277"/>
        <v>0</v>
      </c>
      <c r="G13631" s="28"/>
      <c r="H13631" s="131"/>
      <c r="J13631" s="29" t="e">
        <f>VLOOKUP(H13631,'Drop Down Menus'!A:B,2,FALSE)</f>
        <v>#N/A</v>
      </c>
      <c r="L13631" s="48"/>
      <c r="M13631" s="48"/>
      <c r="N13631" s="135"/>
      <c r="R13631" s="144"/>
      <c r="U13631" s="148"/>
      <c r="V13631" s="25"/>
      <c r="Y13631" s="32"/>
      <c r="AG13631" s="29"/>
      <c r="AH13631" s="34"/>
      <c r="AM13631" s="28"/>
      <c r="AN13631" s="28"/>
      <c r="AO13631" s="28"/>
      <c r="AP13631" s="25"/>
      <c r="AQ13631" s="29"/>
      <c r="AR13631" s="30"/>
      <c r="AT13631" s="30"/>
    </row>
    <row r="13632" spans="1:46" ht="30">
      <c r="A13632" s="25">
        <f t="shared" si="1272"/>
        <v>2013</v>
      </c>
      <c r="B13632" s="26" t="str">
        <f t="shared" si="1273"/>
        <v>Solar Partners</v>
      </c>
      <c r="C13632" s="127" t="str">
        <f t="shared" si="1274"/>
        <v>Ivanpah Solar Electric Generating System</v>
      </c>
      <c r="D13632" s="123" t="str">
        <f t="shared" si="1275"/>
        <v>Solar Power Tower</v>
      </c>
      <c r="E13632" s="26">
        <f t="shared" si="1276"/>
        <v>0</v>
      </c>
      <c r="F13632" s="27">
        <f t="shared" si="1277"/>
        <v>0</v>
      </c>
      <c r="G13632" s="28"/>
      <c r="H13632" s="131"/>
      <c r="J13632" s="29" t="e">
        <f>VLOOKUP(H13632,'Drop Down Menus'!A:B,2,FALSE)</f>
        <v>#N/A</v>
      </c>
      <c r="L13632" s="48"/>
      <c r="M13632" s="48"/>
      <c r="N13632" s="135"/>
      <c r="R13632" s="144"/>
      <c r="U13632" s="148"/>
      <c r="V13632" s="25"/>
      <c r="Y13632" s="32"/>
      <c r="AG13632" s="29"/>
      <c r="AH13632" s="34"/>
      <c r="AM13632" s="28"/>
      <c r="AN13632" s="28"/>
      <c r="AO13632" s="28"/>
      <c r="AP13632" s="25"/>
      <c r="AQ13632" s="29"/>
      <c r="AR13632" s="30"/>
      <c r="AT13632" s="30"/>
    </row>
    <row r="13633" spans="1:46" ht="30">
      <c r="A13633" s="25">
        <f t="shared" si="1272"/>
        <v>2013</v>
      </c>
      <c r="B13633" s="26" t="str">
        <f t="shared" si="1273"/>
        <v>Solar Partners</v>
      </c>
      <c r="C13633" s="127" t="str">
        <f t="shared" si="1274"/>
        <v>Ivanpah Solar Electric Generating System</v>
      </c>
      <c r="D13633" s="123" t="str">
        <f t="shared" si="1275"/>
        <v>Solar Power Tower</v>
      </c>
      <c r="E13633" s="26">
        <f t="shared" si="1276"/>
        <v>0</v>
      </c>
      <c r="F13633" s="27">
        <f t="shared" si="1277"/>
        <v>0</v>
      </c>
      <c r="G13633" s="28"/>
      <c r="H13633" s="131"/>
      <c r="J13633" s="29" t="e">
        <f>VLOOKUP(H13633,'Drop Down Menus'!A:B,2,FALSE)</f>
        <v>#N/A</v>
      </c>
      <c r="L13633" s="48"/>
      <c r="M13633" s="48"/>
      <c r="N13633" s="135"/>
      <c r="R13633" s="144"/>
      <c r="U13633" s="148"/>
      <c r="V13633" s="25"/>
      <c r="Y13633" s="32"/>
      <c r="AG13633" s="29"/>
      <c r="AH13633" s="34"/>
      <c r="AM13633" s="28"/>
      <c r="AN13633" s="28"/>
      <c r="AO13633" s="28"/>
      <c r="AP13633" s="25"/>
      <c r="AQ13633" s="29"/>
      <c r="AR13633" s="30"/>
      <c r="AT13633" s="30"/>
    </row>
    <row r="13634" spans="1:46" ht="30">
      <c r="A13634" s="25">
        <f t="shared" si="1272"/>
        <v>2013</v>
      </c>
      <c r="B13634" s="26" t="str">
        <f t="shared" si="1273"/>
        <v>Solar Partners</v>
      </c>
      <c r="C13634" s="127" t="str">
        <f t="shared" si="1274"/>
        <v>Ivanpah Solar Electric Generating System</v>
      </c>
      <c r="D13634" s="123" t="str">
        <f t="shared" si="1275"/>
        <v>Solar Power Tower</v>
      </c>
      <c r="E13634" s="26">
        <f t="shared" si="1276"/>
        <v>0</v>
      </c>
      <c r="F13634" s="27">
        <f t="shared" si="1277"/>
        <v>0</v>
      </c>
      <c r="G13634" s="28"/>
      <c r="H13634" s="131"/>
      <c r="J13634" s="29" t="e">
        <f>VLOOKUP(H13634,'Drop Down Menus'!A:B,2,FALSE)</f>
        <v>#N/A</v>
      </c>
      <c r="L13634" s="48"/>
      <c r="M13634" s="48"/>
      <c r="N13634" s="135"/>
      <c r="R13634" s="144"/>
      <c r="U13634" s="148"/>
      <c r="V13634" s="25"/>
      <c r="Y13634" s="32"/>
      <c r="AG13634" s="29"/>
      <c r="AH13634" s="34"/>
      <c r="AM13634" s="28"/>
      <c r="AN13634" s="28"/>
      <c r="AO13634" s="28"/>
      <c r="AP13634" s="25"/>
      <c r="AQ13634" s="29"/>
      <c r="AR13634" s="30"/>
      <c r="AT13634" s="30"/>
    </row>
    <row r="13635" spans="1:46" ht="30">
      <c r="A13635" s="25">
        <f t="shared" ref="A13635:A13698" si="1278">ReportYear</f>
        <v>2013</v>
      </c>
      <c r="B13635" s="26" t="str">
        <f t="shared" ref="B13635:B13698" si="1279">Project_Proponent</f>
        <v>Solar Partners</v>
      </c>
      <c r="C13635" s="127" t="str">
        <f t="shared" ref="C13635:C13698" si="1280">Project_Name</f>
        <v>Ivanpah Solar Electric Generating System</v>
      </c>
      <c r="D13635" s="123" t="str">
        <f t="shared" ref="D13635:D13698" si="1281">Project_Type_AutoFill</f>
        <v>Solar Power Tower</v>
      </c>
      <c r="E13635" s="26">
        <f t="shared" ref="E13635:E13698" si="1282">SPUT_Permit____if_applicable</f>
        <v>0</v>
      </c>
      <c r="F13635" s="27">
        <f t="shared" ref="F13635:F13698" si="1283">Eagle_Permit</f>
        <v>0</v>
      </c>
      <c r="G13635" s="28"/>
      <c r="H13635" s="131"/>
      <c r="J13635" s="29" t="e">
        <f>VLOOKUP(H13635,'Drop Down Menus'!A:B,2,FALSE)</f>
        <v>#N/A</v>
      </c>
      <c r="L13635" s="48"/>
      <c r="M13635" s="48"/>
      <c r="N13635" s="135"/>
      <c r="R13635" s="144"/>
      <c r="U13635" s="148"/>
      <c r="V13635" s="25"/>
      <c r="Y13635" s="32"/>
      <c r="AG13635" s="29"/>
      <c r="AH13635" s="34"/>
      <c r="AM13635" s="28"/>
      <c r="AN13635" s="28"/>
      <c r="AO13635" s="28"/>
      <c r="AP13635" s="25"/>
      <c r="AQ13635" s="29"/>
      <c r="AR13635" s="30"/>
      <c r="AT13635" s="30"/>
    </row>
    <row r="13636" spans="1:46" ht="30">
      <c r="A13636" s="25">
        <f t="shared" si="1278"/>
        <v>2013</v>
      </c>
      <c r="B13636" s="26" t="str">
        <f t="shared" si="1279"/>
        <v>Solar Partners</v>
      </c>
      <c r="C13636" s="127" t="str">
        <f t="shared" si="1280"/>
        <v>Ivanpah Solar Electric Generating System</v>
      </c>
      <c r="D13636" s="123" t="str">
        <f t="shared" si="1281"/>
        <v>Solar Power Tower</v>
      </c>
      <c r="E13636" s="26">
        <f t="shared" si="1282"/>
        <v>0</v>
      </c>
      <c r="F13636" s="27">
        <f t="shared" si="1283"/>
        <v>0</v>
      </c>
      <c r="G13636" s="28"/>
      <c r="H13636" s="131"/>
      <c r="J13636" s="29" t="e">
        <f>VLOOKUP(H13636,'Drop Down Menus'!A:B,2,FALSE)</f>
        <v>#N/A</v>
      </c>
      <c r="L13636" s="48"/>
      <c r="M13636" s="48"/>
      <c r="N13636" s="135"/>
      <c r="R13636" s="144"/>
      <c r="U13636" s="148"/>
      <c r="V13636" s="25"/>
      <c r="Y13636" s="32"/>
      <c r="AG13636" s="29"/>
      <c r="AH13636" s="34"/>
      <c r="AM13636" s="28"/>
      <c r="AN13636" s="28"/>
      <c r="AO13636" s="28"/>
      <c r="AP13636" s="25"/>
      <c r="AQ13636" s="29"/>
      <c r="AR13636" s="30"/>
      <c r="AT13636" s="30"/>
    </row>
    <row r="13637" spans="1:46" ht="30">
      <c r="A13637" s="25">
        <f t="shared" si="1278"/>
        <v>2013</v>
      </c>
      <c r="B13637" s="26" t="str">
        <f t="shared" si="1279"/>
        <v>Solar Partners</v>
      </c>
      <c r="C13637" s="127" t="str">
        <f t="shared" si="1280"/>
        <v>Ivanpah Solar Electric Generating System</v>
      </c>
      <c r="D13637" s="123" t="str">
        <f t="shared" si="1281"/>
        <v>Solar Power Tower</v>
      </c>
      <c r="E13637" s="26">
        <f t="shared" si="1282"/>
        <v>0</v>
      </c>
      <c r="F13637" s="27">
        <f t="shared" si="1283"/>
        <v>0</v>
      </c>
      <c r="G13637" s="28"/>
      <c r="H13637" s="131"/>
      <c r="J13637" s="29" t="e">
        <f>VLOOKUP(H13637,'Drop Down Menus'!A:B,2,FALSE)</f>
        <v>#N/A</v>
      </c>
      <c r="L13637" s="48"/>
      <c r="M13637" s="48"/>
      <c r="N13637" s="135"/>
      <c r="R13637" s="144"/>
      <c r="U13637" s="148"/>
      <c r="V13637" s="25"/>
      <c r="Y13637" s="32"/>
      <c r="AG13637" s="29"/>
      <c r="AH13637" s="34"/>
      <c r="AM13637" s="28"/>
      <c r="AN13637" s="28"/>
      <c r="AO13637" s="28"/>
      <c r="AP13637" s="25"/>
      <c r="AQ13637" s="29"/>
      <c r="AR13637" s="30"/>
      <c r="AT13637" s="30"/>
    </row>
    <row r="13638" spans="1:46" ht="30">
      <c r="A13638" s="25">
        <f t="shared" si="1278"/>
        <v>2013</v>
      </c>
      <c r="B13638" s="26" t="str">
        <f t="shared" si="1279"/>
        <v>Solar Partners</v>
      </c>
      <c r="C13638" s="127" t="str">
        <f t="shared" si="1280"/>
        <v>Ivanpah Solar Electric Generating System</v>
      </c>
      <c r="D13638" s="123" t="str">
        <f t="shared" si="1281"/>
        <v>Solar Power Tower</v>
      </c>
      <c r="E13638" s="26">
        <f t="shared" si="1282"/>
        <v>0</v>
      </c>
      <c r="F13638" s="27">
        <f t="shared" si="1283"/>
        <v>0</v>
      </c>
      <c r="G13638" s="28"/>
      <c r="H13638" s="131"/>
      <c r="J13638" s="29" t="e">
        <f>VLOOKUP(H13638,'Drop Down Menus'!A:B,2,FALSE)</f>
        <v>#N/A</v>
      </c>
      <c r="L13638" s="48"/>
      <c r="M13638" s="48"/>
      <c r="N13638" s="135"/>
      <c r="R13638" s="144"/>
      <c r="U13638" s="148"/>
      <c r="V13638" s="25"/>
      <c r="Y13638" s="32"/>
      <c r="AG13638" s="29"/>
      <c r="AH13638" s="34"/>
      <c r="AM13638" s="28"/>
      <c r="AN13638" s="28"/>
      <c r="AO13638" s="28"/>
      <c r="AP13638" s="25"/>
      <c r="AQ13638" s="29"/>
      <c r="AR13638" s="30"/>
      <c r="AT13638" s="30"/>
    </row>
    <row r="13639" spans="1:46" ht="30">
      <c r="A13639" s="25">
        <f t="shared" si="1278"/>
        <v>2013</v>
      </c>
      <c r="B13639" s="26" t="str">
        <f t="shared" si="1279"/>
        <v>Solar Partners</v>
      </c>
      <c r="C13639" s="127" t="str">
        <f t="shared" si="1280"/>
        <v>Ivanpah Solar Electric Generating System</v>
      </c>
      <c r="D13639" s="123" t="str">
        <f t="shared" si="1281"/>
        <v>Solar Power Tower</v>
      </c>
      <c r="E13639" s="26">
        <f t="shared" si="1282"/>
        <v>0</v>
      </c>
      <c r="F13639" s="27">
        <f t="shared" si="1283"/>
        <v>0</v>
      </c>
      <c r="G13639" s="28"/>
      <c r="H13639" s="131"/>
      <c r="J13639" s="29" t="e">
        <f>VLOOKUP(H13639,'Drop Down Menus'!A:B,2,FALSE)</f>
        <v>#N/A</v>
      </c>
      <c r="L13639" s="48"/>
      <c r="M13639" s="48"/>
      <c r="N13639" s="135"/>
      <c r="R13639" s="144"/>
      <c r="U13639" s="148"/>
      <c r="V13639" s="25"/>
      <c r="Y13639" s="32"/>
      <c r="AG13639" s="29"/>
      <c r="AH13639" s="34"/>
      <c r="AM13639" s="28"/>
      <c r="AN13639" s="28"/>
      <c r="AO13639" s="28"/>
      <c r="AP13639" s="25"/>
      <c r="AQ13639" s="29"/>
      <c r="AR13639" s="30"/>
      <c r="AT13639" s="30"/>
    </row>
    <row r="13640" spans="1:46" ht="30">
      <c r="A13640" s="25">
        <f t="shared" si="1278"/>
        <v>2013</v>
      </c>
      <c r="B13640" s="26" t="str">
        <f t="shared" si="1279"/>
        <v>Solar Partners</v>
      </c>
      <c r="C13640" s="127" t="str">
        <f t="shared" si="1280"/>
        <v>Ivanpah Solar Electric Generating System</v>
      </c>
      <c r="D13640" s="123" t="str">
        <f t="shared" si="1281"/>
        <v>Solar Power Tower</v>
      </c>
      <c r="E13640" s="26">
        <f t="shared" si="1282"/>
        <v>0</v>
      </c>
      <c r="F13640" s="27">
        <f t="shared" si="1283"/>
        <v>0</v>
      </c>
      <c r="G13640" s="28"/>
      <c r="H13640" s="131"/>
      <c r="J13640" s="29" t="e">
        <f>VLOOKUP(H13640,'Drop Down Menus'!A:B,2,FALSE)</f>
        <v>#N/A</v>
      </c>
      <c r="L13640" s="48"/>
      <c r="M13640" s="48"/>
      <c r="N13640" s="135"/>
      <c r="R13640" s="144"/>
      <c r="U13640" s="148"/>
      <c r="V13640" s="25"/>
      <c r="Y13640" s="32"/>
      <c r="AG13640" s="29"/>
      <c r="AH13640" s="34"/>
      <c r="AM13640" s="28"/>
      <c r="AN13640" s="28"/>
      <c r="AO13640" s="28"/>
      <c r="AP13640" s="25"/>
      <c r="AQ13640" s="29"/>
      <c r="AR13640" s="30"/>
      <c r="AT13640" s="30"/>
    </row>
    <row r="13641" spans="1:46" ht="30">
      <c r="A13641" s="25">
        <f t="shared" si="1278"/>
        <v>2013</v>
      </c>
      <c r="B13641" s="26" t="str">
        <f t="shared" si="1279"/>
        <v>Solar Partners</v>
      </c>
      <c r="C13641" s="127" t="str">
        <f t="shared" si="1280"/>
        <v>Ivanpah Solar Electric Generating System</v>
      </c>
      <c r="D13641" s="123" t="str">
        <f t="shared" si="1281"/>
        <v>Solar Power Tower</v>
      </c>
      <c r="E13641" s="26">
        <f t="shared" si="1282"/>
        <v>0</v>
      </c>
      <c r="F13641" s="27">
        <f t="shared" si="1283"/>
        <v>0</v>
      </c>
      <c r="G13641" s="28"/>
      <c r="H13641" s="131"/>
      <c r="J13641" s="29" t="e">
        <f>VLOOKUP(H13641,'Drop Down Menus'!A:B,2,FALSE)</f>
        <v>#N/A</v>
      </c>
      <c r="L13641" s="48"/>
      <c r="M13641" s="48"/>
      <c r="N13641" s="135"/>
      <c r="R13641" s="144"/>
      <c r="U13641" s="148"/>
      <c r="V13641" s="25"/>
      <c r="Y13641" s="32"/>
      <c r="AG13641" s="29"/>
      <c r="AH13641" s="34"/>
      <c r="AM13641" s="28"/>
      <c r="AN13641" s="28"/>
      <c r="AO13641" s="28"/>
      <c r="AP13641" s="25"/>
      <c r="AQ13641" s="29"/>
      <c r="AR13641" s="30"/>
      <c r="AT13641" s="30"/>
    </row>
    <row r="13642" spans="1:46" ht="30">
      <c r="A13642" s="25">
        <f t="shared" si="1278"/>
        <v>2013</v>
      </c>
      <c r="B13642" s="26" t="str">
        <f t="shared" si="1279"/>
        <v>Solar Partners</v>
      </c>
      <c r="C13642" s="127" t="str">
        <f t="shared" si="1280"/>
        <v>Ivanpah Solar Electric Generating System</v>
      </c>
      <c r="D13642" s="123" t="str">
        <f t="shared" si="1281"/>
        <v>Solar Power Tower</v>
      </c>
      <c r="E13642" s="26">
        <f t="shared" si="1282"/>
        <v>0</v>
      </c>
      <c r="F13642" s="27">
        <f t="shared" si="1283"/>
        <v>0</v>
      </c>
      <c r="G13642" s="28"/>
      <c r="H13642" s="131"/>
      <c r="J13642" s="29" t="e">
        <f>VLOOKUP(H13642,'Drop Down Menus'!A:B,2,FALSE)</f>
        <v>#N/A</v>
      </c>
      <c r="L13642" s="48"/>
      <c r="M13642" s="48"/>
      <c r="N13642" s="135"/>
      <c r="R13642" s="144"/>
      <c r="U13642" s="148"/>
      <c r="V13642" s="25"/>
      <c r="Y13642" s="32"/>
      <c r="AG13642" s="29"/>
      <c r="AH13642" s="34"/>
      <c r="AM13642" s="28"/>
      <c r="AN13642" s="28"/>
      <c r="AO13642" s="28"/>
      <c r="AP13642" s="25"/>
      <c r="AQ13642" s="29"/>
      <c r="AR13642" s="30"/>
      <c r="AT13642" s="30"/>
    </row>
    <row r="13643" spans="1:46" ht="30">
      <c r="A13643" s="25">
        <f t="shared" si="1278"/>
        <v>2013</v>
      </c>
      <c r="B13643" s="26" t="str">
        <f t="shared" si="1279"/>
        <v>Solar Partners</v>
      </c>
      <c r="C13643" s="127" t="str">
        <f t="shared" si="1280"/>
        <v>Ivanpah Solar Electric Generating System</v>
      </c>
      <c r="D13643" s="123" t="str">
        <f t="shared" si="1281"/>
        <v>Solar Power Tower</v>
      </c>
      <c r="E13643" s="26">
        <f t="shared" si="1282"/>
        <v>0</v>
      </c>
      <c r="F13643" s="27">
        <f t="shared" si="1283"/>
        <v>0</v>
      </c>
      <c r="G13643" s="28"/>
      <c r="H13643" s="131"/>
      <c r="J13643" s="29" t="e">
        <f>VLOOKUP(H13643,'Drop Down Menus'!A:B,2,FALSE)</f>
        <v>#N/A</v>
      </c>
      <c r="L13643" s="48"/>
      <c r="M13643" s="48"/>
      <c r="N13643" s="135"/>
      <c r="R13643" s="144"/>
      <c r="U13643" s="148"/>
      <c r="V13643" s="25"/>
      <c r="Y13643" s="32"/>
      <c r="AG13643" s="29"/>
      <c r="AH13643" s="34"/>
      <c r="AM13643" s="28"/>
      <c r="AN13643" s="28"/>
      <c r="AO13643" s="28"/>
      <c r="AP13643" s="25"/>
      <c r="AQ13643" s="29"/>
      <c r="AR13643" s="30"/>
      <c r="AT13643" s="30"/>
    </row>
    <row r="13644" spans="1:46" ht="30">
      <c r="A13644" s="25">
        <f t="shared" si="1278"/>
        <v>2013</v>
      </c>
      <c r="B13644" s="26" t="str">
        <f t="shared" si="1279"/>
        <v>Solar Partners</v>
      </c>
      <c r="C13644" s="127" t="str">
        <f t="shared" si="1280"/>
        <v>Ivanpah Solar Electric Generating System</v>
      </c>
      <c r="D13644" s="123" t="str">
        <f t="shared" si="1281"/>
        <v>Solar Power Tower</v>
      </c>
      <c r="E13644" s="26">
        <f t="shared" si="1282"/>
        <v>0</v>
      </c>
      <c r="F13644" s="27">
        <f t="shared" si="1283"/>
        <v>0</v>
      </c>
      <c r="G13644" s="28"/>
      <c r="H13644" s="131"/>
      <c r="J13644" s="29" t="e">
        <f>VLOOKUP(H13644,'Drop Down Menus'!A:B,2,FALSE)</f>
        <v>#N/A</v>
      </c>
      <c r="L13644" s="48"/>
      <c r="M13644" s="48"/>
      <c r="N13644" s="135"/>
      <c r="R13644" s="144"/>
      <c r="U13644" s="148"/>
      <c r="V13644" s="25"/>
      <c r="Y13644" s="32"/>
      <c r="AG13644" s="29"/>
      <c r="AH13644" s="34"/>
      <c r="AM13644" s="28"/>
      <c r="AN13644" s="28"/>
      <c r="AO13644" s="28"/>
      <c r="AP13644" s="25"/>
      <c r="AQ13644" s="29"/>
      <c r="AR13644" s="30"/>
      <c r="AT13644" s="30"/>
    </row>
    <row r="13645" spans="1:46" ht="30">
      <c r="A13645" s="25">
        <f t="shared" si="1278"/>
        <v>2013</v>
      </c>
      <c r="B13645" s="26" t="str">
        <f t="shared" si="1279"/>
        <v>Solar Partners</v>
      </c>
      <c r="C13645" s="127" t="str">
        <f t="shared" si="1280"/>
        <v>Ivanpah Solar Electric Generating System</v>
      </c>
      <c r="D13645" s="123" t="str">
        <f t="shared" si="1281"/>
        <v>Solar Power Tower</v>
      </c>
      <c r="E13645" s="26">
        <f t="shared" si="1282"/>
        <v>0</v>
      </c>
      <c r="F13645" s="27">
        <f t="shared" si="1283"/>
        <v>0</v>
      </c>
      <c r="G13645" s="28"/>
      <c r="H13645" s="131"/>
      <c r="J13645" s="29" t="e">
        <f>VLOOKUP(H13645,'Drop Down Menus'!A:B,2,FALSE)</f>
        <v>#N/A</v>
      </c>
      <c r="L13645" s="48"/>
      <c r="M13645" s="48"/>
      <c r="N13645" s="135"/>
      <c r="R13645" s="144"/>
      <c r="U13645" s="148"/>
      <c r="V13645" s="25"/>
      <c r="Y13645" s="32"/>
      <c r="AG13645" s="29"/>
      <c r="AH13645" s="34"/>
      <c r="AM13645" s="28"/>
      <c r="AN13645" s="28"/>
      <c r="AO13645" s="28"/>
      <c r="AP13645" s="25"/>
      <c r="AQ13645" s="29"/>
      <c r="AR13645" s="30"/>
      <c r="AT13645" s="30"/>
    </row>
    <row r="13646" spans="1:46" ht="30">
      <c r="A13646" s="25">
        <f t="shared" si="1278"/>
        <v>2013</v>
      </c>
      <c r="B13646" s="26" t="str">
        <f t="shared" si="1279"/>
        <v>Solar Partners</v>
      </c>
      <c r="C13646" s="127" t="str">
        <f t="shared" si="1280"/>
        <v>Ivanpah Solar Electric Generating System</v>
      </c>
      <c r="D13646" s="123" t="str">
        <f t="shared" si="1281"/>
        <v>Solar Power Tower</v>
      </c>
      <c r="E13646" s="26">
        <f t="shared" si="1282"/>
        <v>0</v>
      </c>
      <c r="F13646" s="27">
        <f t="shared" si="1283"/>
        <v>0</v>
      </c>
      <c r="G13646" s="28"/>
      <c r="H13646" s="131"/>
      <c r="J13646" s="29" t="e">
        <f>VLOOKUP(H13646,'Drop Down Menus'!A:B,2,FALSE)</f>
        <v>#N/A</v>
      </c>
      <c r="L13646" s="48"/>
      <c r="M13646" s="48"/>
      <c r="N13646" s="135"/>
      <c r="R13646" s="144"/>
      <c r="U13646" s="148"/>
      <c r="V13646" s="25"/>
      <c r="Y13646" s="32"/>
      <c r="AG13646" s="29"/>
      <c r="AH13646" s="34"/>
      <c r="AM13646" s="28"/>
      <c r="AN13646" s="28"/>
      <c r="AO13646" s="28"/>
      <c r="AP13646" s="25"/>
      <c r="AQ13646" s="29"/>
      <c r="AR13646" s="30"/>
      <c r="AT13646" s="30"/>
    </row>
    <row r="13647" spans="1:46" ht="30">
      <c r="A13647" s="25">
        <f t="shared" si="1278"/>
        <v>2013</v>
      </c>
      <c r="B13647" s="26" t="str">
        <f t="shared" si="1279"/>
        <v>Solar Partners</v>
      </c>
      <c r="C13647" s="127" t="str">
        <f t="shared" si="1280"/>
        <v>Ivanpah Solar Electric Generating System</v>
      </c>
      <c r="D13647" s="123" t="str">
        <f t="shared" si="1281"/>
        <v>Solar Power Tower</v>
      </c>
      <c r="E13647" s="26">
        <f t="shared" si="1282"/>
        <v>0</v>
      </c>
      <c r="F13647" s="27">
        <f t="shared" si="1283"/>
        <v>0</v>
      </c>
      <c r="G13647" s="28"/>
      <c r="H13647" s="131"/>
      <c r="J13647" s="29" t="e">
        <f>VLOOKUP(H13647,'Drop Down Menus'!A:B,2,FALSE)</f>
        <v>#N/A</v>
      </c>
      <c r="L13647" s="48"/>
      <c r="M13647" s="48"/>
      <c r="N13647" s="135"/>
      <c r="R13647" s="144"/>
      <c r="U13647" s="148"/>
      <c r="V13647" s="25"/>
      <c r="Y13647" s="32"/>
      <c r="AG13647" s="29"/>
      <c r="AH13647" s="34"/>
      <c r="AM13647" s="28"/>
      <c r="AN13647" s="28"/>
      <c r="AO13647" s="28"/>
      <c r="AP13647" s="25"/>
      <c r="AQ13647" s="29"/>
      <c r="AR13647" s="30"/>
      <c r="AT13647" s="30"/>
    </row>
    <row r="13648" spans="1:46" ht="30">
      <c r="A13648" s="25">
        <f t="shared" si="1278"/>
        <v>2013</v>
      </c>
      <c r="B13648" s="26" t="str">
        <f t="shared" si="1279"/>
        <v>Solar Partners</v>
      </c>
      <c r="C13648" s="127" t="str">
        <f t="shared" si="1280"/>
        <v>Ivanpah Solar Electric Generating System</v>
      </c>
      <c r="D13648" s="123" t="str">
        <f t="shared" si="1281"/>
        <v>Solar Power Tower</v>
      </c>
      <c r="E13648" s="26">
        <f t="shared" si="1282"/>
        <v>0</v>
      </c>
      <c r="F13648" s="27">
        <f t="shared" si="1283"/>
        <v>0</v>
      </c>
      <c r="G13648" s="28"/>
      <c r="H13648" s="131"/>
      <c r="J13648" s="29" t="e">
        <f>VLOOKUP(H13648,'Drop Down Menus'!A:B,2,FALSE)</f>
        <v>#N/A</v>
      </c>
      <c r="L13648" s="48"/>
      <c r="M13648" s="48"/>
      <c r="N13648" s="135"/>
      <c r="R13648" s="144"/>
      <c r="U13648" s="148"/>
      <c r="V13648" s="25"/>
      <c r="Y13648" s="32"/>
      <c r="AG13648" s="29"/>
      <c r="AH13648" s="34"/>
      <c r="AM13648" s="28"/>
      <c r="AN13648" s="28"/>
      <c r="AO13648" s="28"/>
      <c r="AP13648" s="25"/>
      <c r="AQ13648" s="29"/>
      <c r="AR13648" s="30"/>
      <c r="AT13648" s="30"/>
    </row>
    <row r="13649" spans="1:46" ht="30">
      <c r="A13649" s="25">
        <f t="shared" si="1278"/>
        <v>2013</v>
      </c>
      <c r="B13649" s="26" t="str">
        <f t="shared" si="1279"/>
        <v>Solar Partners</v>
      </c>
      <c r="C13649" s="127" t="str">
        <f t="shared" si="1280"/>
        <v>Ivanpah Solar Electric Generating System</v>
      </c>
      <c r="D13649" s="123" t="str">
        <f t="shared" si="1281"/>
        <v>Solar Power Tower</v>
      </c>
      <c r="E13649" s="26">
        <f t="shared" si="1282"/>
        <v>0</v>
      </c>
      <c r="F13649" s="27">
        <f t="shared" si="1283"/>
        <v>0</v>
      </c>
      <c r="G13649" s="28"/>
      <c r="H13649" s="131"/>
      <c r="J13649" s="29" t="e">
        <f>VLOOKUP(H13649,'Drop Down Menus'!A:B,2,FALSE)</f>
        <v>#N/A</v>
      </c>
      <c r="L13649" s="48"/>
      <c r="M13649" s="48"/>
      <c r="N13649" s="135"/>
      <c r="R13649" s="144"/>
      <c r="U13649" s="148"/>
      <c r="V13649" s="25"/>
      <c r="Y13649" s="32"/>
      <c r="AG13649" s="29"/>
      <c r="AH13649" s="34"/>
      <c r="AM13649" s="28"/>
      <c r="AN13649" s="28"/>
      <c r="AO13649" s="28"/>
      <c r="AP13649" s="25"/>
      <c r="AQ13649" s="29"/>
      <c r="AR13649" s="30"/>
      <c r="AT13649" s="30"/>
    </row>
    <row r="13650" spans="1:46" ht="30">
      <c r="A13650" s="25">
        <f t="shared" si="1278"/>
        <v>2013</v>
      </c>
      <c r="B13650" s="26" t="str">
        <f t="shared" si="1279"/>
        <v>Solar Partners</v>
      </c>
      <c r="C13650" s="127" t="str">
        <f t="shared" si="1280"/>
        <v>Ivanpah Solar Electric Generating System</v>
      </c>
      <c r="D13650" s="123" t="str">
        <f t="shared" si="1281"/>
        <v>Solar Power Tower</v>
      </c>
      <c r="E13650" s="26">
        <f t="shared" si="1282"/>
        <v>0</v>
      </c>
      <c r="F13650" s="27">
        <f t="shared" si="1283"/>
        <v>0</v>
      </c>
      <c r="G13650" s="28"/>
      <c r="H13650" s="131"/>
      <c r="J13650" s="29" t="e">
        <f>VLOOKUP(H13650,'Drop Down Menus'!A:B,2,FALSE)</f>
        <v>#N/A</v>
      </c>
      <c r="L13650" s="48"/>
      <c r="M13650" s="48"/>
      <c r="N13650" s="135"/>
      <c r="R13650" s="144"/>
      <c r="U13650" s="148"/>
      <c r="V13650" s="25"/>
      <c r="Y13650" s="32"/>
      <c r="AG13650" s="29"/>
      <c r="AH13650" s="34"/>
      <c r="AM13650" s="28"/>
      <c r="AN13650" s="28"/>
      <c r="AO13650" s="28"/>
      <c r="AP13650" s="25"/>
      <c r="AQ13650" s="29"/>
      <c r="AR13650" s="30"/>
      <c r="AT13650" s="30"/>
    </row>
    <row r="13651" spans="1:46" ht="30">
      <c r="A13651" s="25">
        <f t="shared" si="1278"/>
        <v>2013</v>
      </c>
      <c r="B13651" s="26" t="str">
        <f t="shared" si="1279"/>
        <v>Solar Partners</v>
      </c>
      <c r="C13651" s="127" t="str">
        <f t="shared" si="1280"/>
        <v>Ivanpah Solar Electric Generating System</v>
      </c>
      <c r="D13651" s="123" t="str">
        <f t="shared" si="1281"/>
        <v>Solar Power Tower</v>
      </c>
      <c r="E13651" s="26">
        <f t="shared" si="1282"/>
        <v>0</v>
      </c>
      <c r="F13651" s="27">
        <f t="shared" si="1283"/>
        <v>0</v>
      </c>
      <c r="G13651" s="28"/>
      <c r="H13651" s="131"/>
      <c r="J13651" s="29" t="e">
        <f>VLOOKUP(H13651,'Drop Down Menus'!A:B,2,FALSE)</f>
        <v>#N/A</v>
      </c>
      <c r="L13651" s="48"/>
      <c r="M13651" s="48"/>
      <c r="N13651" s="135"/>
      <c r="R13651" s="144"/>
      <c r="U13651" s="148"/>
      <c r="V13651" s="25"/>
      <c r="Y13651" s="32"/>
      <c r="AG13651" s="29"/>
      <c r="AH13651" s="34"/>
      <c r="AM13651" s="28"/>
      <c r="AN13651" s="28"/>
      <c r="AO13651" s="28"/>
      <c r="AP13651" s="25"/>
      <c r="AQ13651" s="29"/>
      <c r="AR13651" s="30"/>
      <c r="AT13651" s="30"/>
    </row>
    <row r="13652" spans="1:46" ht="30">
      <c r="A13652" s="25">
        <f t="shared" si="1278"/>
        <v>2013</v>
      </c>
      <c r="B13652" s="26" t="str">
        <f t="shared" si="1279"/>
        <v>Solar Partners</v>
      </c>
      <c r="C13652" s="127" t="str">
        <f t="shared" si="1280"/>
        <v>Ivanpah Solar Electric Generating System</v>
      </c>
      <c r="D13652" s="123" t="str">
        <f t="shared" si="1281"/>
        <v>Solar Power Tower</v>
      </c>
      <c r="E13652" s="26">
        <f t="shared" si="1282"/>
        <v>0</v>
      </c>
      <c r="F13652" s="27">
        <f t="shared" si="1283"/>
        <v>0</v>
      </c>
      <c r="G13652" s="28"/>
      <c r="H13652" s="131"/>
      <c r="J13652" s="29" t="e">
        <f>VLOOKUP(H13652,'Drop Down Menus'!A:B,2,FALSE)</f>
        <v>#N/A</v>
      </c>
      <c r="L13652" s="48"/>
      <c r="M13652" s="48"/>
      <c r="N13652" s="135"/>
      <c r="R13652" s="144"/>
      <c r="U13652" s="148"/>
      <c r="V13652" s="25"/>
      <c r="Y13652" s="32"/>
      <c r="AG13652" s="29"/>
      <c r="AH13652" s="34"/>
      <c r="AM13652" s="28"/>
      <c r="AN13652" s="28"/>
      <c r="AO13652" s="28"/>
      <c r="AP13652" s="25"/>
      <c r="AQ13652" s="29"/>
      <c r="AR13652" s="30"/>
      <c r="AT13652" s="30"/>
    </row>
    <row r="13653" spans="1:46" ht="30">
      <c r="A13653" s="25">
        <f t="shared" si="1278"/>
        <v>2013</v>
      </c>
      <c r="B13653" s="26" t="str">
        <f t="shared" si="1279"/>
        <v>Solar Partners</v>
      </c>
      <c r="C13653" s="127" t="str">
        <f t="shared" si="1280"/>
        <v>Ivanpah Solar Electric Generating System</v>
      </c>
      <c r="D13653" s="123" t="str">
        <f t="shared" si="1281"/>
        <v>Solar Power Tower</v>
      </c>
      <c r="E13653" s="26">
        <f t="shared" si="1282"/>
        <v>0</v>
      </c>
      <c r="F13653" s="27">
        <f t="shared" si="1283"/>
        <v>0</v>
      </c>
      <c r="G13653" s="28"/>
      <c r="H13653" s="131"/>
      <c r="J13653" s="29" t="e">
        <f>VLOOKUP(H13653,'Drop Down Menus'!A:B,2,FALSE)</f>
        <v>#N/A</v>
      </c>
      <c r="L13653" s="48"/>
      <c r="M13653" s="48"/>
      <c r="N13653" s="135"/>
      <c r="R13653" s="144"/>
      <c r="U13653" s="148"/>
      <c r="V13653" s="25"/>
      <c r="Y13653" s="32"/>
      <c r="AG13653" s="29"/>
      <c r="AH13653" s="34"/>
      <c r="AM13653" s="28"/>
      <c r="AN13653" s="28"/>
      <c r="AO13653" s="28"/>
      <c r="AP13653" s="25"/>
      <c r="AQ13653" s="29"/>
      <c r="AR13653" s="30"/>
      <c r="AT13653" s="30"/>
    </row>
    <row r="13654" spans="1:46" ht="30">
      <c r="A13654" s="25">
        <f t="shared" si="1278"/>
        <v>2013</v>
      </c>
      <c r="B13654" s="26" t="str">
        <f t="shared" si="1279"/>
        <v>Solar Partners</v>
      </c>
      <c r="C13654" s="127" t="str">
        <f t="shared" si="1280"/>
        <v>Ivanpah Solar Electric Generating System</v>
      </c>
      <c r="D13654" s="123" t="str">
        <f t="shared" si="1281"/>
        <v>Solar Power Tower</v>
      </c>
      <c r="E13654" s="26">
        <f t="shared" si="1282"/>
        <v>0</v>
      </c>
      <c r="F13654" s="27">
        <f t="shared" si="1283"/>
        <v>0</v>
      </c>
      <c r="G13654" s="28"/>
      <c r="H13654" s="131"/>
      <c r="J13654" s="29" t="e">
        <f>VLOOKUP(H13654,'Drop Down Menus'!A:B,2,FALSE)</f>
        <v>#N/A</v>
      </c>
      <c r="L13654" s="48"/>
      <c r="M13654" s="48"/>
      <c r="N13654" s="135"/>
      <c r="R13654" s="144"/>
      <c r="U13654" s="148"/>
      <c r="V13654" s="25"/>
      <c r="Y13654" s="32"/>
      <c r="AG13654" s="29"/>
      <c r="AH13654" s="34"/>
      <c r="AM13654" s="28"/>
      <c r="AN13654" s="28"/>
      <c r="AO13654" s="28"/>
      <c r="AP13654" s="25"/>
      <c r="AQ13654" s="29"/>
      <c r="AR13654" s="30"/>
      <c r="AT13654" s="30"/>
    </row>
    <row r="13655" spans="1:46" ht="30">
      <c r="A13655" s="25">
        <f t="shared" si="1278"/>
        <v>2013</v>
      </c>
      <c r="B13655" s="26" t="str">
        <f t="shared" si="1279"/>
        <v>Solar Partners</v>
      </c>
      <c r="C13655" s="127" t="str">
        <f t="shared" si="1280"/>
        <v>Ivanpah Solar Electric Generating System</v>
      </c>
      <c r="D13655" s="123" t="str">
        <f t="shared" si="1281"/>
        <v>Solar Power Tower</v>
      </c>
      <c r="E13655" s="26">
        <f t="shared" si="1282"/>
        <v>0</v>
      </c>
      <c r="F13655" s="27">
        <f t="shared" si="1283"/>
        <v>0</v>
      </c>
      <c r="G13655" s="28"/>
      <c r="H13655" s="131"/>
      <c r="J13655" s="29" t="e">
        <f>VLOOKUP(H13655,'Drop Down Menus'!A:B,2,FALSE)</f>
        <v>#N/A</v>
      </c>
      <c r="L13655" s="48"/>
      <c r="M13655" s="48"/>
      <c r="N13655" s="135"/>
      <c r="R13655" s="144"/>
      <c r="U13655" s="148"/>
      <c r="V13655" s="25"/>
      <c r="Y13655" s="32"/>
      <c r="AG13655" s="29"/>
      <c r="AH13655" s="34"/>
      <c r="AM13655" s="28"/>
      <c r="AN13655" s="28"/>
      <c r="AO13655" s="28"/>
      <c r="AP13655" s="25"/>
      <c r="AQ13655" s="29"/>
      <c r="AR13655" s="30"/>
      <c r="AT13655" s="30"/>
    </row>
    <row r="13656" spans="1:46" ht="30">
      <c r="A13656" s="25">
        <f t="shared" si="1278"/>
        <v>2013</v>
      </c>
      <c r="B13656" s="26" t="str">
        <f t="shared" si="1279"/>
        <v>Solar Partners</v>
      </c>
      <c r="C13656" s="127" t="str">
        <f t="shared" si="1280"/>
        <v>Ivanpah Solar Electric Generating System</v>
      </c>
      <c r="D13656" s="123" t="str">
        <f t="shared" si="1281"/>
        <v>Solar Power Tower</v>
      </c>
      <c r="E13656" s="26">
        <f t="shared" si="1282"/>
        <v>0</v>
      </c>
      <c r="F13656" s="27">
        <f t="shared" si="1283"/>
        <v>0</v>
      </c>
      <c r="G13656" s="28"/>
      <c r="H13656" s="131"/>
      <c r="J13656" s="29" t="e">
        <f>VLOOKUP(H13656,'Drop Down Menus'!A:B,2,FALSE)</f>
        <v>#N/A</v>
      </c>
      <c r="L13656" s="48"/>
      <c r="M13656" s="48"/>
      <c r="N13656" s="135"/>
      <c r="R13656" s="144"/>
      <c r="U13656" s="148"/>
      <c r="V13656" s="25"/>
      <c r="Y13656" s="32"/>
      <c r="AG13656" s="29"/>
      <c r="AH13656" s="34"/>
      <c r="AM13656" s="28"/>
      <c r="AN13656" s="28"/>
      <c r="AO13656" s="28"/>
      <c r="AP13656" s="25"/>
      <c r="AQ13656" s="29"/>
      <c r="AR13656" s="30"/>
      <c r="AT13656" s="30"/>
    </row>
    <row r="13657" spans="1:46" ht="30">
      <c r="A13657" s="25">
        <f t="shared" si="1278"/>
        <v>2013</v>
      </c>
      <c r="B13657" s="26" t="str">
        <f t="shared" si="1279"/>
        <v>Solar Partners</v>
      </c>
      <c r="C13657" s="127" t="str">
        <f t="shared" si="1280"/>
        <v>Ivanpah Solar Electric Generating System</v>
      </c>
      <c r="D13657" s="123" t="str">
        <f t="shared" si="1281"/>
        <v>Solar Power Tower</v>
      </c>
      <c r="E13657" s="26">
        <f t="shared" si="1282"/>
        <v>0</v>
      </c>
      <c r="F13657" s="27">
        <f t="shared" si="1283"/>
        <v>0</v>
      </c>
      <c r="G13657" s="28"/>
      <c r="H13657" s="131"/>
      <c r="J13657" s="29" t="e">
        <f>VLOOKUP(H13657,'Drop Down Menus'!A:B,2,FALSE)</f>
        <v>#N/A</v>
      </c>
      <c r="L13657" s="48"/>
      <c r="M13657" s="48"/>
      <c r="N13657" s="135"/>
      <c r="R13657" s="144"/>
      <c r="U13657" s="148"/>
      <c r="V13657" s="25"/>
      <c r="Y13657" s="32"/>
      <c r="AG13657" s="29"/>
      <c r="AH13657" s="34"/>
      <c r="AM13657" s="28"/>
      <c r="AN13657" s="28"/>
      <c r="AO13657" s="28"/>
      <c r="AP13657" s="25"/>
      <c r="AQ13657" s="29"/>
      <c r="AR13657" s="30"/>
      <c r="AT13657" s="30"/>
    </row>
    <row r="13658" spans="1:46" ht="30">
      <c r="A13658" s="25">
        <f t="shared" si="1278"/>
        <v>2013</v>
      </c>
      <c r="B13658" s="26" t="str">
        <f t="shared" si="1279"/>
        <v>Solar Partners</v>
      </c>
      <c r="C13658" s="127" t="str">
        <f t="shared" si="1280"/>
        <v>Ivanpah Solar Electric Generating System</v>
      </c>
      <c r="D13658" s="123" t="str">
        <f t="shared" si="1281"/>
        <v>Solar Power Tower</v>
      </c>
      <c r="E13658" s="26">
        <f t="shared" si="1282"/>
        <v>0</v>
      </c>
      <c r="F13658" s="27">
        <f t="shared" si="1283"/>
        <v>0</v>
      </c>
      <c r="G13658" s="28"/>
      <c r="H13658" s="131"/>
      <c r="J13658" s="29" t="e">
        <f>VLOOKUP(H13658,'Drop Down Menus'!A:B,2,FALSE)</f>
        <v>#N/A</v>
      </c>
      <c r="L13658" s="48"/>
      <c r="M13658" s="48"/>
      <c r="N13658" s="135"/>
      <c r="R13658" s="144"/>
      <c r="U13658" s="148"/>
      <c r="V13658" s="25"/>
      <c r="Y13658" s="32"/>
      <c r="AG13658" s="29"/>
      <c r="AH13658" s="34"/>
      <c r="AM13658" s="28"/>
      <c r="AN13658" s="28"/>
      <c r="AO13658" s="28"/>
      <c r="AP13658" s="25"/>
      <c r="AQ13658" s="29"/>
      <c r="AR13658" s="30"/>
      <c r="AT13658" s="30"/>
    </row>
    <row r="13659" spans="1:46" ht="30">
      <c r="A13659" s="25">
        <f t="shared" si="1278"/>
        <v>2013</v>
      </c>
      <c r="B13659" s="26" t="str">
        <f t="shared" si="1279"/>
        <v>Solar Partners</v>
      </c>
      <c r="C13659" s="127" t="str">
        <f t="shared" si="1280"/>
        <v>Ivanpah Solar Electric Generating System</v>
      </c>
      <c r="D13659" s="123" t="str">
        <f t="shared" si="1281"/>
        <v>Solar Power Tower</v>
      </c>
      <c r="E13659" s="26">
        <f t="shared" si="1282"/>
        <v>0</v>
      </c>
      <c r="F13659" s="27">
        <f t="shared" si="1283"/>
        <v>0</v>
      </c>
      <c r="G13659" s="28"/>
      <c r="H13659" s="131"/>
      <c r="J13659" s="29" t="e">
        <f>VLOOKUP(H13659,'Drop Down Menus'!A:B,2,FALSE)</f>
        <v>#N/A</v>
      </c>
      <c r="L13659" s="48"/>
      <c r="M13659" s="48"/>
      <c r="N13659" s="135"/>
      <c r="R13659" s="144"/>
      <c r="U13659" s="148"/>
      <c r="V13659" s="25"/>
      <c r="Y13659" s="32"/>
      <c r="AG13659" s="29"/>
      <c r="AH13659" s="34"/>
      <c r="AM13659" s="28"/>
      <c r="AN13659" s="28"/>
      <c r="AO13659" s="28"/>
      <c r="AP13659" s="25"/>
      <c r="AQ13659" s="29"/>
      <c r="AR13659" s="30"/>
      <c r="AT13659" s="30"/>
    </row>
    <row r="13660" spans="1:46" ht="30">
      <c r="A13660" s="25">
        <f t="shared" si="1278"/>
        <v>2013</v>
      </c>
      <c r="B13660" s="26" t="str">
        <f t="shared" si="1279"/>
        <v>Solar Partners</v>
      </c>
      <c r="C13660" s="127" t="str">
        <f t="shared" si="1280"/>
        <v>Ivanpah Solar Electric Generating System</v>
      </c>
      <c r="D13660" s="123" t="str">
        <f t="shared" si="1281"/>
        <v>Solar Power Tower</v>
      </c>
      <c r="E13660" s="26">
        <f t="shared" si="1282"/>
        <v>0</v>
      </c>
      <c r="F13660" s="27">
        <f t="shared" si="1283"/>
        <v>0</v>
      </c>
      <c r="G13660" s="28"/>
      <c r="H13660" s="131"/>
      <c r="J13660" s="29" t="e">
        <f>VLOOKUP(H13660,'Drop Down Menus'!A:B,2,FALSE)</f>
        <v>#N/A</v>
      </c>
      <c r="L13660" s="48"/>
      <c r="M13660" s="48"/>
      <c r="N13660" s="135"/>
      <c r="R13660" s="144"/>
      <c r="U13660" s="148"/>
      <c r="V13660" s="25"/>
      <c r="Y13660" s="32"/>
      <c r="AG13660" s="29"/>
      <c r="AH13660" s="34"/>
      <c r="AM13660" s="28"/>
      <c r="AN13660" s="28"/>
      <c r="AO13660" s="28"/>
      <c r="AP13660" s="25"/>
      <c r="AQ13660" s="29"/>
      <c r="AR13660" s="30"/>
      <c r="AT13660" s="30"/>
    </row>
    <row r="13661" spans="1:46" ht="30">
      <c r="A13661" s="25">
        <f t="shared" si="1278"/>
        <v>2013</v>
      </c>
      <c r="B13661" s="26" t="str">
        <f t="shared" si="1279"/>
        <v>Solar Partners</v>
      </c>
      <c r="C13661" s="127" t="str">
        <f t="shared" si="1280"/>
        <v>Ivanpah Solar Electric Generating System</v>
      </c>
      <c r="D13661" s="123" t="str">
        <f t="shared" si="1281"/>
        <v>Solar Power Tower</v>
      </c>
      <c r="E13661" s="26">
        <f t="shared" si="1282"/>
        <v>0</v>
      </c>
      <c r="F13661" s="27">
        <f t="shared" si="1283"/>
        <v>0</v>
      </c>
      <c r="G13661" s="28"/>
      <c r="H13661" s="131"/>
      <c r="J13661" s="29" t="e">
        <f>VLOOKUP(H13661,'Drop Down Menus'!A:B,2,FALSE)</f>
        <v>#N/A</v>
      </c>
      <c r="L13661" s="48"/>
      <c r="M13661" s="48"/>
      <c r="N13661" s="135"/>
      <c r="R13661" s="144"/>
      <c r="U13661" s="148"/>
      <c r="V13661" s="25"/>
      <c r="Y13661" s="32"/>
      <c r="AG13661" s="29"/>
      <c r="AH13661" s="34"/>
      <c r="AM13661" s="28"/>
      <c r="AN13661" s="28"/>
      <c r="AO13661" s="28"/>
      <c r="AP13661" s="25"/>
      <c r="AQ13661" s="29"/>
      <c r="AR13661" s="30"/>
      <c r="AT13661" s="30"/>
    </row>
    <row r="13662" spans="1:46" ht="30">
      <c r="A13662" s="25">
        <f t="shared" si="1278"/>
        <v>2013</v>
      </c>
      <c r="B13662" s="26" t="str">
        <f t="shared" si="1279"/>
        <v>Solar Partners</v>
      </c>
      <c r="C13662" s="127" t="str">
        <f t="shared" si="1280"/>
        <v>Ivanpah Solar Electric Generating System</v>
      </c>
      <c r="D13662" s="123" t="str">
        <f t="shared" si="1281"/>
        <v>Solar Power Tower</v>
      </c>
      <c r="E13662" s="26">
        <f t="shared" si="1282"/>
        <v>0</v>
      </c>
      <c r="F13662" s="27">
        <f t="shared" si="1283"/>
        <v>0</v>
      </c>
      <c r="G13662" s="28"/>
      <c r="H13662" s="131"/>
      <c r="J13662" s="29" t="e">
        <f>VLOOKUP(H13662,'Drop Down Menus'!A:B,2,FALSE)</f>
        <v>#N/A</v>
      </c>
      <c r="L13662" s="48"/>
      <c r="M13662" s="48"/>
      <c r="N13662" s="135"/>
      <c r="R13662" s="144"/>
      <c r="U13662" s="148"/>
      <c r="V13662" s="25"/>
      <c r="Y13662" s="32"/>
      <c r="AG13662" s="29"/>
      <c r="AH13662" s="34"/>
      <c r="AM13662" s="28"/>
      <c r="AN13662" s="28"/>
      <c r="AO13662" s="28"/>
      <c r="AP13662" s="25"/>
      <c r="AQ13662" s="29"/>
      <c r="AR13662" s="30"/>
      <c r="AT13662" s="30"/>
    </row>
    <row r="13663" spans="1:46" ht="30">
      <c r="A13663" s="25">
        <f t="shared" si="1278"/>
        <v>2013</v>
      </c>
      <c r="B13663" s="26" t="str">
        <f t="shared" si="1279"/>
        <v>Solar Partners</v>
      </c>
      <c r="C13663" s="127" t="str">
        <f t="shared" si="1280"/>
        <v>Ivanpah Solar Electric Generating System</v>
      </c>
      <c r="D13663" s="123" t="str">
        <f t="shared" si="1281"/>
        <v>Solar Power Tower</v>
      </c>
      <c r="E13663" s="26">
        <f t="shared" si="1282"/>
        <v>0</v>
      </c>
      <c r="F13663" s="27">
        <f t="shared" si="1283"/>
        <v>0</v>
      </c>
      <c r="G13663" s="28"/>
      <c r="H13663" s="131"/>
      <c r="J13663" s="29" t="e">
        <f>VLOOKUP(H13663,'Drop Down Menus'!A:B,2,FALSE)</f>
        <v>#N/A</v>
      </c>
      <c r="L13663" s="48"/>
      <c r="M13663" s="48"/>
      <c r="N13663" s="135"/>
      <c r="R13663" s="144"/>
      <c r="U13663" s="148"/>
      <c r="V13663" s="25"/>
      <c r="Y13663" s="32"/>
      <c r="AG13663" s="29"/>
      <c r="AH13663" s="34"/>
      <c r="AM13663" s="28"/>
      <c r="AN13663" s="28"/>
      <c r="AO13663" s="28"/>
      <c r="AP13663" s="25"/>
      <c r="AQ13663" s="29"/>
      <c r="AR13663" s="30"/>
      <c r="AT13663" s="30"/>
    </row>
    <row r="13664" spans="1:46" ht="30">
      <c r="A13664" s="25">
        <f t="shared" si="1278"/>
        <v>2013</v>
      </c>
      <c r="B13664" s="26" t="str">
        <f t="shared" si="1279"/>
        <v>Solar Partners</v>
      </c>
      <c r="C13664" s="127" t="str">
        <f t="shared" si="1280"/>
        <v>Ivanpah Solar Electric Generating System</v>
      </c>
      <c r="D13664" s="123" t="str">
        <f t="shared" si="1281"/>
        <v>Solar Power Tower</v>
      </c>
      <c r="E13664" s="26">
        <f t="shared" si="1282"/>
        <v>0</v>
      </c>
      <c r="F13664" s="27">
        <f t="shared" si="1283"/>
        <v>0</v>
      </c>
      <c r="G13664" s="28"/>
      <c r="H13664" s="131"/>
      <c r="J13664" s="29" t="e">
        <f>VLOOKUP(H13664,'Drop Down Menus'!A:B,2,FALSE)</f>
        <v>#N/A</v>
      </c>
      <c r="L13664" s="48"/>
      <c r="M13664" s="48"/>
      <c r="N13664" s="135"/>
      <c r="R13664" s="144"/>
      <c r="U13664" s="148"/>
      <c r="V13664" s="25"/>
      <c r="Y13664" s="32"/>
      <c r="AG13664" s="29"/>
      <c r="AH13664" s="34"/>
      <c r="AM13664" s="28"/>
      <c r="AN13664" s="28"/>
      <c r="AO13664" s="28"/>
      <c r="AP13664" s="25"/>
      <c r="AQ13664" s="29"/>
      <c r="AR13664" s="30"/>
      <c r="AT13664" s="30"/>
    </row>
    <row r="13665" spans="1:46" ht="30">
      <c r="A13665" s="25">
        <f t="shared" si="1278"/>
        <v>2013</v>
      </c>
      <c r="B13665" s="26" t="str">
        <f t="shared" si="1279"/>
        <v>Solar Partners</v>
      </c>
      <c r="C13665" s="127" t="str">
        <f t="shared" si="1280"/>
        <v>Ivanpah Solar Electric Generating System</v>
      </c>
      <c r="D13665" s="123" t="str">
        <f t="shared" si="1281"/>
        <v>Solar Power Tower</v>
      </c>
      <c r="E13665" s="26">
        <f t="shared" si="1282"/>
        <v>0</v>
      </c>
      <c r="F13665" s="27">
        <f t="shared" si="1283"/>
        <v>0</v>
      </c>
      <c r="G13665" s="28"/>
      <c r="H13665" s="131"/>
      <c r="J13665" s="29" t="e">
        <f>VLOOKUP(H13665,'Drop Down Menus'!A:B,2,FALSE)</f>
        <v>#N/A</v>
      </c>
      <c r="L13665" s="48"/>
      <c r="M13665" s="48"/>
      <c r="N13665" s="135"/>
      <c r="R13665" s="144"/>
      <c r="U13665" s="148"/>
      <c r="V13665" s="25"/>
      <c r="Y13665" s="32"/>
      <c r="AG13665" s="29"/>
      <c r="AH13665" s="34"/>
      <c r="AM13665" s="28"/>
      <c r="AN13665" s="28"/>
      <c r="AO13665" s="28"/>
      <c r="AP13665" s="25"/>
      <c r="AQ13665" s="29"/>
      <c r="AR13665" s="30"/>
      <c r="AT13665" s="30"/>
    </row>
    <row r="13666" spans="1:46" ht="30">
      <c r="A13666" s="25">
        <f t="shared" si="1278"/>
        <v>2013</v>
      </c>
      <c r="B13666" s="26" t="str">
        <f t="shared" si="1279"/>
        <v>Solar Partners</v>
      </c>
      <c r="C13666" s="127" t="str">
        <f t="shared" si="1280"/>
        <v>Ivanpah Solar Electric Generating System</v>
      </c>
      <c r="D13666" s="123" t="str">
        <f t="shared" si="1281"/>
        <v>Solar Power Tower</v>
      </c>
      <c r="E13666" s="26">
        <f t="shared" si="1282"/>
        <v>0</v>
      </c>
      <c r="F13666" s="27">
        <f t="shared" si="1283"/>
        <v>0</v>
      </c>
      <c r="G13666" s="28"/>
      <c r="H13666" s="131"/>
      <c r="J13666" s="29" t="e">
        <f>VLOOKUP(H13666,'Drop Down Menus'!A:B,2,FALSE)</f>
        <v>#N/A</v>
      </c>
      <c r="L13666" s="48"/>
      <c r="M13666" s="48"/>
      <c r="N13666" s="135"/>
      <c r="R13666" s="144"/>
      <c r="U13666" s="148"/>
      <c r="V13666" s="25"/>
      <c r="Y13666" s="32"/>
      <c r="AG13666" s="29"/>
      <c r="AH13666" s="34"/>
      <c r="AM13666" s="28"/>
      <c r="AN13666" s="28"/>
      <c r="AO13666" s="28"/>
      <c r="AP13666" s="25"/>
      <c r="AQ13666" s="29"/>
      <c r="AR13666" s="30"/>
      <c r="AT13666" s="30"/>
    </row>
    <row r="13667" spans="1:46" ht="30">
      <c r="A13667" s="25">
        <f t="shared" si="1278"/>
        <v>2013</v>
      </c>
      <c r="B13667" s="26" t="str">
        <f t="shared" si="1279"/>
        <v>Solar Partners</v>
      </c>
      <c r="C13667" s="127" t="str">
        <f t="shared" si="1280"/>
        <v>Ivanpah Solar Electric Generating System</v>
      </c>
      <c r="D13667" s="123" t="str">
        <f t="shared" si="1281"/>
        <v>Solar Power Tower</v>
      </c>
      <c r="E13667" s="26">
        <f t="shared" si="1282"/>
        <v>0</v>
      </c>
      <c r="F13667" s="27">
        <f t="shared" si="1283"/>
        <v>0</v>
      </c>
      <c r="G13667" s="28"/>
      <c r="H13667" s="131"/>
      <c r="J13667" s="29" t="e">
        <f>VLOOKUP(H13667,'Drop Down Menus'!A:B,2,FALSE)</f>
        <v>#N/A</v>
      </c>
      <c r="L13667" s="48"/>
      <c r="M13667" s="48"/>
      <c r="N13667" s="135"/>
      <c r="R13667" s="144"/>
      <c r="U13667" s="148"/>
      <c r="V13667" s="25"/>
      <c r="Y13667" s="32"/>
      <c r="AG13667" s="29"/>
      <c r="AH13667" s="34"/>
      <c r="AM13667" s="28"/>
      <c r="AN13667" s="28"/>
      <c r="AO13667" s="28"/>
      <c r="AP13667" s="25"/>
      <c r="AQ13667" s="29"/>
      <c r="AR13667" s="30"/>
      <c r="AT13667" s="30"/>
    </row>
    <row r="13668" spans="1:46" ht="30">
      <c r="A13668" s="25">
        <f t="shared" si="1278"/>
        <v>2013</v>
      </c>
      <c r="B13668" s="26" t="str">
        <f t="shared" si="1279"/>
        <v>Solar Partners</v>
      </c>
      <c r="C13668" s="127" t="str">
        <f t="shared" si="1280"/>
        <v>Ivanpah Solar Electric Generating System</v>
      </c>
      <c r="D13668" s="123" t="str">
        <f t="shared" si="1281"/>
        <v>Solar Power Tower</v>
      </c>
      <c r="E13668" s="26">
        <f t="shared" si="1282"/>
        <v>0</v>
      </c>
      <c r="F13668" s="27">
        <f t="shared" si="1283"/>
        <v>0</v>
      </c>
      <c r="G13668" s="28"/>
      <c r="H13668" s="131"/>
      <c r="J13668" s="29" t="e">
        <f>VLOOKUP(H13668,'Drop Down Menus'!A:B,2,FALSE)</f>
        <v>#N/A</v>
      </c>
      <c r="L13668" s="48"/>
      <c r="M13668" s="48"/>
      <c r="N13668" s="135"/>
      <c r="R13668" s="144"/>
      <c r="U13668" s="148"/>
      <c r="V13668" s="25"/>
      <c r="Y13668" s="32"/>
      <c r="AG13668" s="29"/>
      <c r="AH13668" s="34"/>
      <c r="AM13668" s="28"/>
      <c r="AN13668" s="28"/>
      <c r="AO13668" s="28"/>
      <c r="AP13668" s="25"/>
      <c r="AQ13668" s="29"/>
      <c r="AR13668" s="30"/>
      <c r="AT13668" s="30"/>
    </row>
    <row r="13669" spans="1:46" ht="30">
      <c r="A13669" s="25">
        <f t="shared" si="1278"/>
        <v>2013</v>
      </c>
      <c r="B13669" s="26" t="str">
        <f t="shared" si="1279"/>
        <v>Solar Partners</v>
      </c>
      <c r="C13669" s="127" t="str">
        <f t="shared" si="1280"/>
        <v>Ivanpah Solar Electric Generating System</v>
      </c>
      <c r="D13669" s="123" t="str">
        <f t="shared" si="1281"/>
        <v>Solar Power Tower</v>
      </c>
      <c r="E13669" s="26">
        <f t="shared" si="1282"/>
        <v>0</v>
      </c>
      <c r="F13669" s="27">
        <f t="shared" si="1283"/>
        <v>0</v>
      </c>
      <c r="G13669" s="28"/>
      <c r="H13669" s="131"/>
      <c r="J13669" s="29" t="e">
        <f>VLOOKUP(H13669,'Drop Down Menus'!A:B,2,FALSE)</f>
        <v>#N/A</v>
      </c>
      <c r="L13669" s="48"/>
      <c r="M13669" s="48"/>
      <c r="N13669" s="135"/>
      <c r="R13669" s="144"/>
      <c r="U13669" s="148"/>
      <c r="V13669" s="25"/>
      <c r="Y13669" s="32"/>
      <c r="AG13669" s="29"/>
      <c r="AH13669" s="34"/>
      <c r="AM13669" s="28"/>
      <c r="AN13669" s="28"/>
      <c r="AO13669" s="28"/>
      <c r="AP13669" s="25"/>
      <c r="AQ13669" s="29"/>
      <c r="AR13669" s="30"/>
      <c r="AT13669" s="30"/>
    </row>
    <row r="13670" spans="1:46" ht="30">
      <c r="A13670" s="25">
        <f t="shared" si="1278"/>
        <v>2013</v>
      </c>
      <c r="B13670" s="26" t="str">
        <f t="shared" si="1279"/>
        <v>Solar Partners</v>
      </c>
      <c r="C13670" s="127" t="str">
        <f t="shared" si="1280"/>
        <v>Ivanpah Solar Electric Generating System</v>
      </c>
      <c r="D13670" s="123" t="str">
        <f t="shared" si="1281"/>
        <v>Solar Power Tower</v>
      </c>
      <c r="E13670" s="26">
        <f t="shared" si="1282"/>
        <v>0</v>
      </c>
      <c r="F13670" s="27">
        <f t="shared" si="1283"/>
        <v>0</v>
      </c>
      <c r="G13670" s="28"/>
      <c r="H13670" s="131"/>
      <c r="J13670" s="29" t="e">
        <f>VLOOKUP(H13670,'Drop Down Menus'!A:B,2,FALSE)</f>
        <v>#N/A</v>
      </c>
      <c r="L13670" s="48"/>
      <c r="M13670" s="48"/>
      <c r="N13670" s="135"/>
      <c r="R13670" s="144"/>
      <c r="U13670" s="148"/>
      <c r="V13670" s="25"/>
      <c r="Y13670" s="32"/>
      <c r="AG13670" s="29"/>
      <c r="AH13670" s="34"/>
      <c r="AM13670" s="28"/>
      <c r="AN13670" s="28"/>
      <c r="AO13670" s="28"/>
      <c r="AP13670" s="25"/>
      <c r="AQ13670" s="29"/>
      <c r="AR13670" s="30"/>
      <c r="AT13670" s="30"/>
    </row>
    <row r="13671" spans="1:46" ht="30">
      <c r="A13671" s="25">
        <f t="shared" si="1278"/>
        <v>2013</v>
      </c>
      <c r="B13671" s="26" t="str">
        <f t="shared" si="1279"/>
        <v>Solar Partners</v>
      </c>
      <c r="C13671" s="127" t="str">
        <f t="shared" si="1280"/>
        <v>Ivanpah Solar Electric Generating System</v>
      </c>
      <c r="D13671" s="123" t="str">
        <f t="shared" si="1281"/>
        <v>Solar Power Tower</v>
      </c>
      <c r="E13671" s="26">
        <f t="shared" si="1282"/>
        <v>0</v>
      </c>
      <c r="F13671" s="27">
        <f t="shared" si="1283"/>
        <v>0</v>
      </c>
      <c r="G13671" s="28"/>
      <c r="H13671" s="131"/>
      <c r="J13671" s="29" t="e">
        <f>VLOOKUP(H13671,'Drop Down Menus'!A:B,2,FALSE)</f>
        <v>#N/A</v>
      </c>
      <c r="L13671" s="48"/>
      <c r="M13671" s="48"/>
      <c r="N13671" s="135"/>
      <c r="R13671" s="144"/>
      <c r="U13671" s="148"/>
      <c r="V13671" s="25"/>
      <c r="Y13671" s="32"/>
      <c r="AG13671" s="29"/>
      <c r="AH13671" s="34"/>
      <c r="AM13671" s="28"/>
      <c r="AN13671" s="28"/>
      <c r="AO13671" s="28"/>
      <c r="AP13671" s="25"/>
      <c r="AQ13671" s="29"/>
      <c r="AR13671" s="30"/>
      <c r="AT13671" s="30"/>
    </row>
    <row r="13672" spans="1:46" ht="30">
      <c r="A13672" s="25">
        <f t="shared" si="1278"/>
        <v>2013</v>
      </c>
      <c r="B13672" s="26" t="str">
        <f t="shared" si="1279"/>
        <v>Solar Partners</v>
      </c>
      <c r="C13672" s="127" t="str">
        <f t="shared" si="1280"/>
        <v>Ivanpah Solar Electric Generating System</v>
      </c>
      <c r="D13672" s="123" t="str">
        <f t="shared" si="1281"/>
        <v>Solar Power Tower</v>
      </c>
      <c r="E13672" s="26">
        <f t="shared" si="1282"/>
        <v>0</v>
      </c>
      <c r="F13672" s="27">
        <f t="shared" si="1283"/>
        <v>0</v>
      </c>
      <c r="G13672" s="28"/>
      <c r="H13672" s="131"/>
      <c r="J13672" s="29" t="e">
        <f>VLOOKUP(H13672,'Drop Down Menus'!A:B,2,FALSE)</f>
        <v>#N/A</v>
      </c>
      <c r="L13672" s="48"/>
      <c r="M13672" s="48"/>
      <c r="N13672" s="135"/>
      <c r="R13672" s="144"/>
      <c r="U13672" s="148"/>
      <c r="V13672" s="25"/>
      <c r="Y13672" s="32"/>
      <c r="AG13672" s="29"/>
      <c r="AH13672" s="34"/>
      <c r="AM13672" s="28"/>
      <c r="AN13672" s="28"/>
      <c r="AO13672" s="28"/>
      <c r="AP13672" s="25"/>
      <c r="AQ13672" s="29"/>
      <c r="AR13672" s="30"/>
      <c r="AT13672" s="30"/>
    </row>
    <row r="13673" spans="1:46" ht="30">
      <c r="A13673" s="25">
        <f t="shared" si="1278"/>
        <v>2013</v>
      </c>
      <c r="B13673" s="26" t="str">
        <f t="shared" si="1279"/>
        <v>Solar Partners</v>
      </c>
      <c r="C13673" s="127" t="str">
        <f t="shared" si="1280"/>
        <v>Ivanpah Solar Electric Generating System</v>
      </c>
      <c r="D13673" s="123" t="str">
        <f t="shared" si="1281"/>
        <v>Solar Power Tower</v>
      </c>
      <c r="E13673" s="26">
        <f t="shared" si="1282"/>
        <v>0</v>
      </c>
      <c r="F13673" s="27">
        <f t="shared" si="1283"/>
        <v>0</v>
      </c>
      <c r="G13673" s="28"/>
      <c r="H13673" s="131"/>
      <c r="J13673" s="29" t="e">
        <f>VLOOKUP(H13673,'Drop Down Menus'!A:B,2,FALSE)</f>
        <v>#N/A</v>
      </c>
      <c r="L13673" s="48"/>
      <c r="M13673" s="48"/>
      <c r="N13673" s="135"/>
      <c r="R13673" s="144"/>
      <c r="U13673" s="148"/>
      <c r="V13673" s="25"/>
      <c r="Y13673" s="32"/>
      <c r="AG13673" s="29"/>
      <c r="AH13673" s="34"/>
      <c r="AM13673" s="28"/>
      <c r="AN13673" s="28"/>
      <c r="AO13673" s="28"/>
      <c r="AP13673" s="25"/>
      <c r="AQ13673" s="29"/>
      <c r="AR13673" s="30"/>
      <c r="AT13673" s="30"/>
    </row>
    <row r="13674" spans="1:46" ht="30">
      <c r="A13674" s="25">
        <f t="shared" si="1278"/>
        <v>2013</v>
      </c>
      <c r="B13674" s="26" t="str">
        <f t="shared" si="1279"/>
        <v>Solar Partners</v>
      </c>
      <c r="C13674" s="127" t="str">
        <f t="shared" si="1280"/>
        <v>Ivanpah Solar Electric Generating System</v>
      </c>
      <c r="D13674" s="123" t="str">
        <f t="shared" si="1281"/>
        <v>Solar Power Tower</v>
      </c>
      <c r="E13674" s="26">
        <f t="shared" si="1282"/>
        <v>0</v>
      </c>
      <c r="F13674" s="27">
        <f t="shared" si="1283"/>
        <v>0</v>
      </c>
      <c r="G13674" s="28"/>
      <c r="H13674" s="131"/>
      <c r="J13674" s="29" t="e">
        <f>VLOOKUP(H13674,'Drop Down Menus'!A:B,2,FALSE)</f>
        <v>#N/A</v>
      </c>
      <c r="L13674" s="48"/>
      <c r="M13674" s="48"/>
      <c r="N13674" s="135"/>
      <c r="R13674" s="144"/>
      <c r="U13674" s="148"/>
      <c r="V13674" s="25"/>
      <c r="Y13674" s="32"/>
      <c r="AG13674" s="29"/>
      <c r="AH13674" s="34"/>
      <c r="AM13674" s="28"/>
      <c r="AN13674" s="28"/>
      <c r="AO13674" s="28"/>
      <c r="AP13674" s="25"/>
      <c r="AQ13674" s="29"/>
      <c r="AR13674" s="30"/>
      <c r="AT13674" s="30"/>
    </row>
    <row r="13675" spans="1:46" ht="30">
      <c r="A13675" s="25">
        <f t="shared" si="1278"/>
        <v>2013</v>
      </c>
      <c r="B13675" s="26" t="str">
        <f t="shared" si="1279"/>
        <v>Solar Partners</v>
      </c>
      <c r="C13675" s="127" t="str">
        <f t="shared" si="1280"/>
        <v>Ivanpah Solar Electric Generating System</v>
      </c>
      <c r="D13675" s="123" t="str">
        <f t="shared" si="1281"/>
        <v>Solar Power Tower</v>
      </c>
      <c r="E13675" s="26">
        <f t="shared" si="1282"/>
        <v>0</v>
      </c>
      <c r="F13675" s="27">
        <f t="shared" si="1283"/>
        <v>0</v>
      </c>
      <c r="G13675" s="28"/>
      <c r="H13675" s="131"/>
      <c r="J13675" s="29" t="e">
        <f>VLOOKUP(H13675,'Drop Down Menus'!A:B,2,FALSE)</f>
        <v>#N/A</v>
      </c>
      <c r="L13675" s="48"/>
      <c r="M13675" s="48"/>
      <c r="N13675" s="135"/>
      <c r="R13675" s="144"/>
      <c r="U13675" s="148"/>
      <c r="V13675" s="25"/>
      <c r="Y13675" s="32"/>
      <c r="AG13675" s="29"/>
      <c r="AH13675" s="34"/>
      <c r="AM13675" s="28"/>
      <c r="AN13675" s="28"/>
      <c r="AO13675" s="28"/>
      <c r="AP13675" s="25"/>
      <c r="AQ13675" s="29"/>
      <c r="AR13675" s="30"/>
      <c r="AT13675" s="30"/>
    </row>
    <row r="13676" spans="1:46" ht="30">
      <c r="A13676" s="25">
        <f t="shared" si="1278"/>
        <v>2013</v>
      </c>
      <c r="B13676" s="26" t="str">
        <f t="shared" si="1279"/>
        <v>Solar Partners</v>
      </c>
      <c r="C13676" s="127" t="str">
        <f t="shared" si="1280"/>
        <v>Ivanpah Solar Electric Generating System</v>
      </c>
      <c r="D13676" s="123" t="str">
        <f t="shared" si="1281"/>
        <v>Solar Power Tower</v>
      </c>
      <c r="E13676" s="26">
        <f t="shared" si="1282"/>
        <v>0</v>
      </c>
      <c r="F13676" s="27">
        <f t="shared" si="1283"/>
        <v>0</v>
      </c>
      <c r="G13676" s="28"/>
      <c r="H13676" s="131"/>
      <c r="J13676" s="29" t="e">
        <f>VLOOKUP(H13676,'Drop Down Menus'!A:B,2,FALSE)</f>
        <v>#N/A</v>
      </c>
      <c r="L13676" s="48"/>
      <c r="M13676" s="48"/>
      <c r="N13676" s="135"/>
      <c r="R13676" s="144"/>
      <c r="U13676" s="148"/>
      <c r="V13676" s="25"/>
      <c r="Y13676" s="32"/>
      <c r="AG13676" s="29"/>
      <c r="AH13676" s="34"/>
      <c r="AM13676" s="28"/>
      <c r="AN13676" s="28"/>
      <c r="AO13676" s="28"/>
      <c r="AP13676" s="25"/>
      <c r="AQ13676" s="29"/>
      <c r="AR13676" s="30"/>
      <c r="AT13676" s="30"/>
    </row>
    <row r="13677" spans="1:46" ht="30">
      <c r="A13677" s="25">
        <f t="shared" si="1278"/>
        <v>2013</v>
      </c>
      <c r="B13677" s="26" t="str">
        <f t="shared" si="1279"/>
        <v>Solar Partners</v>
      </c>
      <c r="C13677" s="127" t="str">
        <f t="shared" si="1280"/>
        <v>Ivanpah Solar Electric Generating System</v>
      </c>
      <c r="D13677" s="123" t="str">
        <f t="shared" si="1281"/>
        <v>Solar Power Tower</v>
      </c>
      <c r="E13677" s="26">
        <f t="shared" si="1282"/>
        <v>0</v>
      </c>
      <c r="F13677" s="27">
        <f t="shared" si="1283"/>
        <v>0</v>
      </c>
      <c r="G13677" s="28"/>
      <c r="H13677" s="131"/>
      <c r="J13677" s="29" t="e">
        <f>VLOOKUP(H13677,'Drop Down Menus'!A:B,2,FALSE)</f>
        <v>#N/A</v>
      </c>
      <c r="L13677" s="48"/>
      <c r="M13677" s="48"/>
      <c r="N13677" s="135"/>
      <c r="R13677" s="144"/>
      <c r="U13677" s="148"/>
      <c r="V13677" s="25"/>
      <c r="Y13677" s="32"/>
      <c r="AG13677" s="29"/>
      <c r="AH13677" s="34"/>
      <c r="AM13677" s="28"/>
      <c r="AN13677" s="28"/>
      <c r="AO13677" s="28"/>
      <c r="AP13677" s="25"/>
      <c r="AQ13677" s="29"/>
      <c r="AR13677" s="30"/>
      <c r="AT13677" s="30"/>
    </row>
    <row r="13678" spans="1:46" ht="30">
      <c r="A13678" s="25">
        <f t="shared" si="1278"/>
        <v>2013</v>
      </c>
      <c r="B13678" s="26" t="str">
        <f t="shared" si="1279"/>
        <v>Solar Partners</v>
      </c>
      <c r="C13678" s="127" t="str">
        <f t="shared" si="1280"/>
        <v>Ivanpah Solar Electric Generating System</v>
      </c>
      <c r="D13678" s="123" t="str">
        <f t="shared" si="1281"/>
        <v>Solar Power Tower</v>
      </c>
      <c r="E13678" s="26">
        <f t="shared" si="1282"/>
        <v>0</v>
      </c>
      <c r="F13678" s="27">
        <f t="shared" si="1283"/>
        <v>0</v>
      </c>
      <c r="G13678" s="28"/>
      <c r="H13678" s="131"/>
      <c r="J13678" s="29" t="e">
        <f>VLOOKUP(H13678,'Drop Down Menus'!A:B,2,FALSE)</f>
        <v>#N/A</v>
      </c>
      <c r="L13678" s="48"/>
      <c r="M13678" s="48"/>
      <c r="N13678" s="135"/>
      <c r="R13678" s="144"/>
      <c r="U13678" s="148"/>
      <c r="V13678" s="25"/>
      <c r="Y13678" s="32"/>
      <c r="AG13678" s="29"/>
      <c r="AH13678" s="34"/>
      <c r="AM13678" s="28"/>
      <c r="AN13678" s="28"/>
      <c r="AO13678" s="28"/>
      <c r="AP13678" s="25"/>
      <c r="AQ13678" s="29"/>
      <c r="AR13678" s="30"/>
      <c r="AT13678" s="30"/>
    </row>
    <row r="13679" spans="1:46" ht="30">
      <c r="A13679" s="25">
        <f t="shared" si="1278"/>
        <v>2013</v>
      </c>
      <c r="B13679" s="26" t="str">
        <f t="shared" si="1279"/>
        <v>Solar Partners</v>
      </c>
      <c r="C13679" s="127" t="str">
        <f t="shared" si="1280"/>
        <v>Ivanpah Solar Electric Generating System</v>
      </c>
      <c r="D13679" s="123" t="str">
        <f t="shared" si="1281"/>
        <v>Solar Power Tower</v>
      </c>
      <c r="E13679" s="26">
        <f t="shared" si="1282"/>
        <v>0</v>
      </c>
      <c r="F13679" s="27">
        <f t="shared" si="1283"/>
        <v>0</v>
      </c>
      <c r="G13679" s="28"/>
      <c r="H13679" s="131"/>
      <c r="J13679" s="29" t="e">
        <f>VLOOKUP(H13679,'Drop Down Menus'!A:B,2,FALSE)</f>
        <v>#N/A</v>
      </c>
      <c r="L13679" s="48"/>
      <c r="M13679" s="48"/>
      <c r="N13679" s="135"/>
      <c r="R13679" s="144"/>
      <c r="U13679" s="148"/>
      <c r="V13679" s="25"/>
      <c r="Y13679" s="32"/>
      <c r="AG13679" s="29"/>
      <c r="AH13679" s="34"/>
      <c r="AM13679" s="28"/>
      <c r="AN13679" s="28"/>
      <c r="AO13679" s="28"/>
      <c r="AP13679" s="25"/>
      <c r="AQ13679" s="29"/>
      <c r="AR13679" s="30"/>
      <c r="AT13679" s="30"/>
    </row>
    <row r="13680" spans="1:46" ht="30">
      <c r="A13680" s="25">
        <f t="shared" si="1278"/>
        <v>2013</v>
      </c>
      <c r="B13680" s="26" t="str">
        <f t="shared" si="1279"/>
        <v>Solar Partners</v>
      </c>
      <c r="C13680" s="127" t="str">
        <f t="shared" si="1280"/>
        <v>Ivanpah Solar Electric Generating System</v>
      </c>
      <c r="D13680" s="123" t="str">
        <f t="shared" si="1281"/>
        <v>Solar Power Tower</v>
      </c>
      <c r="E13680" s="26">
        <f t="shared" si="1282"/>
        <v>0</v>
      </c>
      <c r="F13680" s="27">
        <f t="shared" si="1283"/>
        <v>0</v>
      </c>
      <c r="G13680" s="28"/>
      <c r="H13680" s="131"/>
      <c r="J13680" s="29" t="e">
        <f>VLOOKUP(H13680,'Drop Down Menus'!A:B,2,FALSE)</f>
        <v>#N/A</v>
      </c>
      <c r="L13680" s="48"/>
      <c r="M13680" s="48"/>
      <c r="N13680" s="135"/>
      <c r="R13680" s="144"/>
      <c r="U13680" s="148"/>
      <c r="V13680" s="25"/>
      <c r="Y13680" s="32"/>
      <c r="AG13680" s="29"/>
      <c r="AH13680" s="34"/>
      <c r="AM13680" s="28"/>
      <c r="AN13680" s="28"/>
      <c r="AO13680" s="28"/>
      <c r="AP13680" s="25"/>
      <c r="AQ13680" s="29"/>
      <c r="AR13680" s="30"/>
      <c r="AT13680" s="30"/>
    </row>
    <row r="13681" spans="1:46" ht="30">
      <c r="A13681" s="25">
        <f t="shared" si="1278"/>
        <v>2013</v>
      </c>
      <c r="B13681" s="26" t="str">
        <f t="shared" si="1279"/>
        <v>Solar Partners</v>
      </c>
      <c r="C13681" s="127" t="str">
        <f t="shared" si="1280"/>
        <v>Ivanpah Solar Electric Generating System</v>
      </c>
      <c r="D13681" s="123" t="str">
        <f t="shared" si="1281"/>
        <v>Solar Power Tower</v>
      </c>
      <c r="E13681" s="26">
        <f t="shared" si="1282"/>
        <v>0</v>
      </c>
      <c r="F13681" s="27">
        <f t="shared" si="1283"/>
        <v>0</v>
      </c>
      <c r="G13681" s="28"/>
      <c r="H13681" s="131"/>
      <c r="J13681" s="29" t="e">
        <f>VLOOKUP(H13681,'Drop Down Menus'!A:B,2,FALSE)</f>
        <v>#N/A</v>
      </c>
      <c r="L13681" s="48"/>
      <c r="M13681" s="48"/>
      <c r="N13681" s="135"/>
      <c r="R13681" s="144"/>
      <c r="U13681" s="148"/>
      <c r="V13681" s="25"/>
      <c r="Y13681" s="32"/>
      <c r="AG13681" s="29"/>
      <c r="AH13681" s="34"/>
      <c r="AM13681" s="28"/>
      <c r="AN13681" s="28"/>
      <c r="AO13681" s="28"/>
      <c r="AP13681" s="25"/>
      <c r="AQ13681" s="29"/>
      <c r="AR13681" s="30"/>
      <c r="AT13681" s="30"/>
    </row>
    <row r="13682" spans="1:46" ht="30">
      <c r="A13682" s="25">
        <f t="shared" si="1278"/>
        <v>2013</v>
      </c>
      <c r="B13682" s="26" t="str">
        <f t="shared" si="1279"/>
        <v>Solar Partners</v>
      </c>
      <c r="C13682" s="127" t="str">
        <f t="shared" si="1280"/>
        <v>Ivanpah Solar Electric Generating System</v>
      </c>
      <c r="D13682" s="123" t="str">
        <f t="shared" si="1281"/>
        <v>Solar Power Tower</v>
      </c>
      <c r="E13682" s="26">
        <f t="shared" si="1282"/>
        <v>0</v>
      </c>
      <c r="F13682" s="27">
        <f t="shared" si="1283"/>
        <v>0</v>
      </c>
      <c r="G13682" s="28"/>
      <c r="H13682" s="131"/>
      <c r="J13682" s="29" t="e">
        <f>VLOOKUP(H13682,'Drop Down Menus'!A:B,2,FALSE)</f>
        <v>#N/A</v>
      </c>
      <c r="L13682" s="48"/>
      <c r="M13682" s="48"/>
      <c r="N13682" s="135"/>
      <c r="R13682" s="144"/>
      <c r="U13682" s="148"/>
      <c r="V13682" s="25"/>
      <c r="Y13682" s="32"/>
      <c r="AG13682" s="29"/>
      <c r="AH13682" s="34"/>
      <c r="AM13682" s="28"/>
      <c r="AN13682" s="28"/>
      <c r="AO13682" s="28"/>
      <c r="AP13682" s="25"/>
      <c r="AQ13682" s="29"/>
      <c r="AR13682" s="30"/>
      <c r="AT13682" s="30"/>
    </row>
    <row r="13683" spans="1:46" ht="30">
      <c r="A13683" s="25">
        <f t="shared" si="1278"/>
        <v>2013</v>
      </c>
      <c r="B13683" s="26" t="str">
        <f t="shared" si="1279"/>
        <v>Solar Partners</v>
      </c>
      <c r="C13683" s="127" t="str">
        <f t="shared" si="1280"/>
        <v>Ivanpah Solar Electric Generating System</v>
      </c>
      <c r="D13683" s="123" t="str">
        <f t="shared" si="1281"/>
        <v>Solar Power Tower</v>
      </c>
      <c r="E13683" s="26">
        <f t="shared" si="1282"/>
        <v>0</v>
      </c>
      <c r="F13683" s="27">
        <f t="shared" si="1283"/>
        <v>0</v>
      </c>
      <c r="G13683" s="28"/>
      <c r="H13683" s="131"/>
      <c r="J13683" s="29" t="e">
        <f>VLOOKUP(H13683,'Drop Down Menus'!A:B,2,FALSE)</f>
        <v>#N/A</v>
      </c>
      <c r="L13683" s="48"/>
      <c r="M13683" s="48"/>
      <c r="N13683" s="135"/>
      <c r="R13683" s="144"/>
      <c r="U13683" s="148"/>
      <c r="V13683" s="25"/>
      <c r="Y13683" s="32"/>
      <c r="AG13683" s="29"/>
      <c r="AH13683" s="34"/>
      <c r="AM13683" s="28"/>
      <c r="AN13683" s="28"/>
      <c r="AO13683" s="28"/>
      <c r="AP13683" s="25"/>
      <c r="AQ13683" s="29"/>
      <c r="AR13683" s="30"/>
      <c r="AT13683" s="30"/>
    </row>
    <row r="13684" spans="1:46" ht="30">
      <c r="A13684" s="25">
        <f t="shared" si="1278"/>
        <v>2013</v>
      </c>
      <c r="B13684" s="26" t="str">
        <f t="shared" si="1279"/>
        <v>Solar Partners</v>
      </c>
      <c r="C13684" s="127" t="str">
        <f t="shared" si="1280"/>
        <v>Ivanpah Solar Electric Generating System</v>
      </c>
      <c r="D13684" s="123" t="str">
        <f t="shared" si="1281"/>
        <v>Solar Power Tower</v>
      </c>
      <c r="E13684" s="26">
        <f t="shared" si="1282"/>
        <v>0</v>
      </c>
      <c r="F13684" s="27">
        <f t="shared" si="1283"/>
        <v>0</v>
      </c>
      <c r="G13684" s="28"/>
      <c r="H13684" s="131"/>
      <c r="J13684" s="29" t="e">
        <f>VLOOKUP(H13684,'Drop Down Menus'!A:B,2,FALSE)</f>
        <v>#N/A</v>
      </c>
      <c r="L13684" s="48"/>
      <c r="M13684" s="48"/>
      <c r="N13684" s="135"/>
      <c r="R13684" s="144"/>
      <c r="U13684" s="148"/>
      <c r="V13684" s="25"/>
      <c r="Y13684" s="32"/>
      <c r="AG13684" s="29"/>
      <c r="AH13684" s="34"/>
      <c r="AM13684" s="28"/>
      <c r="AN13684" s="28"/>
      <c r="AO13684" s="28"/>
      <c r="AP13684" s="25"/>
      <c r="AQ13684" s="29"/>
      <c r="AR13684" s="30"/>
      <c r="AT13684" s="30"/>
    </row>
    <row r="13685" spans="1:46" ht="30">
      <c r="A13685" s="25">
        <f t="shared" si="1278"/>
        <v>2013</v>
      </c>
      <c r="B13685" s="26" t="str">
        <f t="shared" si="1279"/>
        <v>Solar Partners</v>
      </c>
      <c r="C13685" s="127" t="str">
        <f t="shared" si="1280"/>
        <v>Ivanpah Solar Electric Generating System</v>
      </c>
      <c r="D13685" s="123" t="str">
        <f t="shared" si="1281"/>
        <v>Solar Power Tower</v>
      </c>
      <c r="E13685" s="26">
        <f t="shared" si="1282"/>
        <v>0</v>
      </c>
      <c r="F13685" s="27">
        <f t="shared" si="1283"/>
        <v>0</v>
      </c>
      <c r="G13685" s="28"/>
      <c r="H13685" s="131"/>
      <c r="J13685" s="29" t="e">
        <f>VLOOKUP(H13685,'Drop Down Menus'!A:B,2,FALSE)</f>
        <v>#N/A</v>
      </c>
      <c r="L13685" s="48"/>
      <c r="M13685" s="48"/>
      <c r="N13685" s="135"/>
      <c r="R13685" s="144"/>
      <c r="U13685" s="148"/>
      <c r="V13685" s="25"/>
      <c r="Y13685" s="32"/>
      <c r="AG13685" s="29"/>
      <c r="AH13685" s="34"/>
      <c r="AM13685" s="28"/>
      <c r="AN13685" s="28"/>
      <c r="AO13685" s="28"/>
      <c r="AP13685" s="25"/>
      <c r="AQ13685" s="29"/>
      <c r="AR13685" s="30"/>
      <c r="AT13685" s="30"/>
    </row>
    <row r="13686" spans="1:46" ht="30">
      <c r="A13686" s="25">
        <f t="shared" si="1278"/>
        <v>2013</v>
      </c>
      <c r="B13686" s="26" t="str">
        <f t="shared" si="1279"/>
        <v>Solar Partners</v>
      </c>
      <c r="C13686" s="127" t="str">
        <f t="shared" si="1280"/>
        <v>Ivanpah Solar Electric Generating System</v>
      </c>
      <c r="D13686" s="123" t="str">
        <f t="shared" si="1281"/>
        <v>Solar Power Tower</v>
      </c>
      <c r="E13686" s="26">
        <f t="shared" si="1282"/>
        <v>0</v>
      </c>
      <c r="F13686" s="27">
        <f t="shared" si="1283"/>
        <v>0</v>
      </c>
      <c r="G13686" s="28"/>
      <c r="H13686" s="131"/>
      <c r="J13686" s="29" t="e">
        <f>VLOOKUP(H13686,'Drop Down Menus'!A:B,2,FALSE)</f>
        <v>#N/A</v>
      </c>
      <c r="L13686" s="48"/>
      <c r="M13686" s="48"/>
      <c r="N13686" s="135"/>
      <c r="R13686" s="144"/>
      <c r="U13686" s="148"/>
      <c r="V13686" s="25"/>
      <c r="Y13686" s="32"/>
      <c r="AG13686" s="29"/>
      <c r="AH13686" s="34"/>
      <c r="AM13686" s="28"/>
      <c r="AN13686" s="28"/>
      <c r="AO13686" s="28"/>
      <c r="AP13686" s="25"/>
      <c r="AQ13686" s="29"/>
      <c r="AR13686" s="30"/>
      <c r="AT13686" s="30"/>
    </row>
    <row r="13687" spans="1:46" ht="30">
      <c r="A13687" s="25">
        <f t="shared" si="1278"/>
        <v>2013</v>
      </c>
      <c r="B13687" s="26" t="str">
        <f t="shared" si="1279"/>
        <v>Solar Partners</v>
      </c>
      <c r="C13687" s="127" t="str">
        <f t="shared" si="1280"/>
        <v>Ivanpah Solar Electric Generating System</v>
      </c>
      <c r="D13687" s="123" t="str">
        <f t="shared" si="1281"/>
        <v>Solar Power Tower</v>
      </c>
      <c r="E13687" s="26">
        <f t="shared" si="1282"/>
        <v>0</v>
      </c>
      <c r="F13687" s="27">
        <f t="shared" si="1283"/>
        <v>0</v>
      </c>
      <c r="G13687" s="28"/>
      <c r="H13687" s="131"/>
      <c r="J13687" s="29" t="e">
        <f>VLOOKUP(H13687,'Drop Down Menus'!A:B,2,FALSE)</f>
        <v>#N/A</v>
      </c>
      <c r="L13687" s="48"/>
      <c r="M13687" s="48"/>
      <c r="N13687" s="135"/>
      <c r="R13687" s="144"/>
      <c r="U13687" s="148"/>
      <c r="V13687" s="25"/>
      <c r="Y13687" s="32"/>
      <c r="AG13687" s="29"/>
      <c r="AH13687" s="34"/>
      <c r="AM13687" s="28"/>
      <c r="AN13687" s="28"/>
      <c r="AO13687" s="28"/>
      <c r="AP13687" s="25"/>
      <c r="AQ13687" s="29"/>
      <c r="AR13687" s="30"/>
      <c r="AT13687" s="30"/>
    </row>
    <row r="13688" spans="1:46" ht="30">
      <c r="A13688" s="25">
        <f t="shared" si="1278"/>
        <v>2013</v>
      </c>
      <c r="B13688" s="26" t="str">
        <f t="shared" si="1279"/>
        <v>Solar Partners</v>
      </c>
      <c r="C13688" s="127" t="str">
        <f t="shared" si="1280"/>
        <v>Ivanpah Solar Electric Generating System</v>
      </c>
      <c r="D13688" s="123" t="str">
        <f t="shared" si="1281"/>
        <v>Solar Power Tower</v>
      </c>
      <c r="E13688" s="26">
        <f t="shared" si="1282"/>
        <v>0</v>
      </c>
      <c r="F13688" s="27">
        <f t="shared" si="1283"/>
        <v>0</v>
      </c>
      <c r="G13688" s="28"/>
      <c r="H13688" s="131"/>
      <c r="J13688" s="29" t="e">
        <f>VLOOKUP(H13688,'Drop Down Menus'!A:B,2,FALSE)</f>
        <v>#N/A</v>
      </c>
      <c r="L13688" s="48"/>
      <c r="M13688" s="48"/>
      <c r="N13688" s="135"/>
      <c r="R13688" s="144"/>
      <c r="U13688" s="148"/>
      <c r="V13688" s="25"/>
      <c r="Y13688" s="32"/>
      <c r="AG13688" s="29"/>
      <c r="AH13688" s="34"/>
      <c r="AM13688" s="28"/>
      <c r="AN13688" s="28"/>
      <c r="AO13688" s="28"/>
      <c r="AP13688" s="25"/>
      <c r="AQ13688" s="29"/>
      <c r="AR13688" s="30"/>
      <c r="AT13688" s="30"/>
    </row>
    <row r="13689" spans="1:46" ht="30">
      <c r="A13689" s="25">
        <f t="shared" si="1278"/>
        <v>2013</v>
      </c>
      <c r="B13689" s="26" t="str">
        <f t="shared" si="1279"/>
        <v>Solar Partners</v>
      </c>
      <c r="C13689" s="127" t="str">
        <f t="shared" si="1280"/>
        <v>Ivanpah Solar Electric Generating System</v>
      </c>
      <c r="D13689" s="123" t="str">
        <f t="shared" si="1281"/>
        <v>Solar Power Tower</v>
      </c>
      <c r="E13689" s="26">
        <f t="shared" si="1282"/>
        <v>0</v>
      </c>
      <c r="F13689" s="27">
        <f t="shared" si="1283"/>
        <v>0</v>
      </c>
      <c r="G13689" s="28"/>
      <c r="H13689" s="131"/>
      <c r="J13689" s="29" t="e">
        <f>VLOOKUP(H13689,'Drop Down Menus'!A:B,2,FALSE)</f>
        <v>#N/A</v>
      </c>
      <c r="L13689" s="48"/>
      <c r="M13689" s="48"/>
      <c r="N13689" s="135"/>
      <c r="R13689" s="144"/>
      <c r="U13689" s="148"/>
      <c r="V13689" s="25"/>
      <c r="Y13689" s="32"/>
      <c r="AG13689" s="29"/>
      <c r="AH13689" s="34"/>
      <c r="AM13689" s="28"/>
      <c r="AN13689" s="28"/>
      <c r="AO13689" s="28"/>
      <c r="AP13689" s="25"/>
      <c r="AQ13689" s="29"/>
      <c r="AR13689" s="30"/>
      <c r="AT13689" s="30"/>
    </row>
    <row r="13690" spans="1:46" ht="30">
      <c r="A13690" s="25">
        <f t="shared" si="1278"/>
        <v>2013</v>
      </c>
      <c r="B13690" s="26" t="str">
        <f t="shared" si="1279"/>
        <v>Solar Partners</v>
      </c>
      <c r="C13690" s="127" t="str">
        <f t="shared" si="1280"/>
        <v>Ivanpah Solar Electric Generating System</v>
      </c>
      <c r="D13690" s="123" t="str">
        <f t="shared" si="1281"/>
        <v>Solar Power Tower</v>
      </c>
      <c r="E13690" s="26">
        <f t="shared" si="1282"/>
        <v>0</v>
      </c>
      <c r="F13690" s="27">
        <f t="shared" si="1283"/>
        <v>0</v>
      </c>
      <c r="G13690" s="28"/>
      <c r="H13690" s="131"/>
      <c r="J13690" s="29" t="e">
        <f>VLOOKUP(H13690,'Drop Down Menus'!A:B,2,FALSE)</f>
        <v>#N/A</v>
      </c>
      <c r="L13690" s="48"/>
      <c r="M13690" s="48"/>
      <c r="N13690" s="135"/>
      <c r="R13690" s="144"/>
      <c r="U13690" s="148"/>
      <c r="V13690" s="25"/>
      <c r="Y13690" s="32"/>
      <c r="AG13690" s="29"/>
      <c r="AH13690" s="34"/>
      <c r="AM13690" s="28"/>
      <c r="AN13690" s="28"/>
      <c r="AO13690" s="28"/>
      <c r="AP13690" s="25"/>
      <c r="AQ13690" s="29"/>
      <c r="AR13690" s="30"/>
      <c r="AT13690" s="30"/>
    </row>
    <row r="13691" spans="1:46" ht="30">
      <c r="A13691" s="25">
        <f t="shared" si="1278"/>
        <v>2013</v>
      </c>
      <c r="B13691" s="26" t="str">
        <f t="shared" si="1279"/>
        <v>Solar Partners</v>
      </c>
      <c r="C13691" s="127" t="str">
        <f t="shared" si="1280"/>
        <v>Ivanpah Solar Electric Generating System</v>
      </c>
      <c r="D13691" s="123" t="str">
        <f t="shared" si="1281"/>
        <v>Solar Power Tower</v>
      </c>
      <c r="E13691" s="26">
        <f t="shared" si="1282"/>
        <v>0</v>
      </c>
      <c r="F13691" s="27">
        <f t="shared" si="1283"/>
        <v>0</v>
      </c>
      <c r="G13691" s="28"/>
      <c r="H13691" s="131"/>
      <c r="J13691" s="29" t="e">
        <f>VLOOKUP(H13691,'Drop Down Menus'!A:B,2,FALSE)</f>
        <v>#N/A</v>
      </c>
      <c r="L13691" s="48"/>
      <c r="M13691" s="48"/>
      <c r="N13691" s="135"/>
      <c r="R13691" s="144"/>
      <c r="U13691" s="148"/>
      <c r="V13691" s="25"/>
      <c r="Y13691" s="32"/>
      <c r="AG13691" s="29"/>
      <c r="AH13691" s="34"/>
      <c r="AM13691" s="28"/>
      <c r="AN13691" s="28"/>
      <c r="AO13691" s="28"/>
      <c r="AP13691" s="25"/>
      <c r="AQ13691" s="29"/>
      <c r="AR13691" s="30"/>
      <c r="AT13691" s="30"/>
    </row>
    <row r="13692" spans="1:46" ht="30">
      <c r="A13692" s="25">
        <f t="shared" si="1278"/>
        <v>2013</v>
      </c>
      <c r="B13692" s="26" t="str">
        <f t="shared" si="1279"/>
        <v>Solar Partners</v>
      </c>
      <c r="C13692" s="127" t="str">
        <f t="shared" si="1280"/>
        <v>Ivanpah Solar Electric Generating System</v>
      </c>
      <c r="D13692" s="123" t="str">
        <f t="shared" si="1281"/>
        <v>Solar Power Tower</v>
      </c>
      <c r="E13692" s="26">
        <f t="shared" si="1282"/>
        <v>0</v>
      </c>
      <c r="F13692" s="27">
        <f t="shared" si="1283"/>
        <v>0</v>
      </c>
      <c r="G13692" s="28"/>
      <c r="H13692" s="131"/>
      <c r="J13692" s="29" t="e">
        <f>VLOOKUP(H13692,'Drop Down Menus'!A:B,2,FALSE)</f>
        <v>#N/A</v>
      </c>
      <c r="L13692" s="48"/>
      <c r="M13692" s="48"/>
      <c r="N13692" s="135"/>
      <c r="R13692" s="144"/>
      <c r="U13692" s="148"/>
      <c r="V13692" s="25"/>
      <c r="Y13692" s="32"/>
      <c r="AG13692" s="29"/>
      <c r="AH13692" s="34"/>
      <c r="AM13692" s="28"/>
      <c r="AN13692" s="28"/>
      <c r="AO13692" s="28"/>
      <c r="AP13692" s="25"/>
      <c r="AQ13692" s="29"/>
      <c r="AR13692" s="30"/>
      <c r="AT13692" s="30"/>
    </row>
    <row r="13693" spans="1:46" ht="30">
      <c r="A13693" s="25">
        <f t="shared" si="1278"/>
        <v>2013</v>
      </c>
      <c r="B13693" s="26" t="str">
        <f t="shared" si="1279"/>
        <v>Solar Partners</v>
      </c>
      <c r="C13693" s="127" t="str">
        <f t="shared" si="1280"/>
        <v>Ivanpah Solar Electric Generating System</v>
      </c>
      <c r="D13693" s="123" t="str">
        <f t="shared" si="1281"/>
        <v>Solar Power Tower</v>
      </c>
      <c r="E13693" s="26">
        <f t="shared" si="1282"/>
        <v>0</v>
      </c>
      <c r="F13693" s="27">
        <f t="shared" si="1283"/>
        <v>0</v>
      </c>
      <c r="G13693" s="28"/>
      <c r="H13693" s="131"/>
      <c r="J13693" s="29" t="e">
        <f>VLOOKUP(H13693,'Drop Down Menus'!A:B,2,FALSE)</f>
        <v>#N/A</v>
      </c>
      <c r="L13693" s="48"/>
      <c r="M13693" s="48"/>
      <c r="N13693" s="135"/>
      <c r="R13693" s="144"/>
      <c r="U13693" s="148"/>
      <c r="V13693" s="25"/>
      <c r="Y13693" s="32"/>
      <c r="AG13693" s="29"/>
      <c r="AH13693" s="34"/>
      <c r="AM13693" s="28"/>
      <c r="AN13693" s="28"/>
      <c r="AO13693" s="28"/>
      <c r="AP13693" s="25"/>
      <c r="AQ13693" s="29"/>
      <c r="AR13693" s="30"/>
      <c r="AT13693" s="30"/>
    </row>
    <row r="13694" spans="1:46" ht="30">
      <c r="A13694" s="25">
        <f t="shared" si="1278"/>
        <v>2013</v>
      </c>
      <c r="B13694" s="26" t="str">
        <f t="shared" si="1279"/>
        <v>Solar Partners</v>
      </c>
      <c r="C13694" s="127" t="str">
        <f t="shared" si="1280"/>
        <v>Ivanpah Solar Electric Generating System</v>
      </c>
      <c r="D13694" s="123" t="str">
        <f t="shared" si="1281"/>
        <v>Solar Power Tower</v>
      </c>
      <c r="E13694" s="26">
        <f t="shared" si="1282"/>
        <v>0</v>
      </c>
      <c r="F13694" s="27">
        <f t="shared" si="1283"/>
        <v>0</v>
      </c>
      <c r="G13694" s="28"/>
      <c r="H13694" s="131"/>
      <c r="J13694" s="29" t="e">
        <f>VLOOKUP(H13694,'Drop Down Menus'!A:B,2,FALSE)</f>
        <v>#N/A</v>
      </c>
      <c r="L13694" s="48"/>
      <c r="M13694" s="48"/>
      <c r="N13694" s="135"/>
      <c r="R13694" s="144"/>
      <c r="U13694" s="148"/>
      <c r="V13694" s="25"/>
      <c r="Y13694" s="32"/>
      <c r="AG13694" s="29"/>
      <c r="AH13694" s="34"/>
      <c r="AM13694" s="28"/>
      <c r="AN13694" s="28"/>
      <c r="AO13694" s="28"/>
      <c r="AP13694" s="25"/>
      <c r="AQ13694" s="29"/>
      <c r="AR13694" s="30"/>
      <c r="AT13694" s="30"/>
    </row>
    <row r="13695" spans="1:46" ht="30">
      <c r="A13695" s="25">
        <f t="shared" si="1278"/>
        <v>2013</v>
      </c>
      <c r="B13695" s="26" t="str">
        <f t="shared" si="1279"/>
        <v>Solar Partners</v>
      </c>
      <c r="C13695" s="127" t="str">
        <f t="shared" si="1280"/>
        <v>Ivanpah Solar Electric Generating System</v>
      </c>
      <c r="D13695" s="123" t="str">
        <f t="shared" si="1281"/>
        <v>Solar Power Tower</v>
      </c>
      <c r="E13695" s="26">
        <f t="shared" si="1282"/>
        <v>0</v>
      </c>
      <c r="F13695" s="27">
        <f t="shared" si="1283"/>
        <v>0</v>
      </c>
      <c r="G13695" s="28"/>
      <c r="H13695" s="131"/>
      <c r="J13695" s="29" t="e">
        <f>VLOOKUP(H13695,'Drop Down Menus'!A:B,2,FALSE)</f>
        <v>#N/A</v>
      </c>
      <c r="L13695" s="48"/>
      <c r="M13695" s="48"/>
      <c r="N13695" s="135"/>
      <c r="R13695" s="144"/>
      <c r="U13695" s="148"/>
      <c r="V13695" s="25"/>
      <c r="Y13695" s="32"/>
      <c r="AG13695" s="29"/>
      <c r="AH13695" s="34"/>
      <c r="AM13695" s="28"/>
      <c r="AN13695" s="28"/>
      <c r="AO13695" s="28"/>
      <c r="AP13695" s="25"/>
      <c r="AQ13695" s="29"/>
      <c r="AR13695" s="30"/>
      <c r="AT13695" s="30"/>
    </row>
    <row r="13696" spans="1:46" ht="30">
      <c r="A13696" s="25">
        <f t="shared" si="1278"/>
        <v>2013</v>
      </c>
      <c r="B13696" s="26" t="str">
        <f t="shared" si="1279"/>
        <v>Solar Partners</v>
      </c>
      <c r="C13696" s="127" t="str">
        <f t="shared" si="1280"/>
        <v>Ivanpah Solar Electric Generating System</v>
      </c>
      <c r="D13696" s="123" t="str">
        <f t="shared" si="1281"/>
        <v>Solar Power Tower</v>
      </c>
      <c r="E13696" s="26">
        <f t="shared" si="1282"/>
        <v>0</v>
      </c>
      <c r="F13696" s="27">
        <f t="shared" si="1283"/>
        <v>0</v>
      </c>
      <c r="G13696" s="28"/>
      <c r="H13696" s="131"/>
      <c r="J13696" s="29" t="e">
        <f>VLOOKUP(H13696,'Drop Down Menus'!A:B,2,FALSE)</f>
        <v>#N/A</v>
      </c>
      <c r="L13696" s="48"/>
      <c r="M13696" s="48"/>
      <c r="N13696" s="135"/>
      <c r="R13696" s="144"/>
      <c r="U13696" s="148"/>
      <c r="V13696" s="25"/>
      <c r="Y13696" s="32"/>
      <c r="AG13696" s="29"/>
      <c r="AH13696" s="34"/>
      <c r="AM13696" s="28"/>
      <c r="AN13696" s="28"/>
      <c r="AO13696" s="28"/>
      <c r="AP13696" s="25"/>
      <c r="AQ13696" s="29"/>
      <c r="AR13696" s="30"/>
      <c r="AT13696" s="30"/>
    </row>
    <row r="13697" spans="1:46" ht="30">
      <c r="A13697" s="25">
        <f t="shared" si="1278"/>
        <v>2013</v>
      </c>
      <c r="B13697" s="26" t="str">
        <f t="shared" si="1279"/>
        <v>Solar Partners</v>
      </c>
      <c r="C13697" s="127" t="str">
        <f t="shared" si="1280"/>
        <v>Ivanpah Solar Electric Generating System</v>
      </c>
      <c r="D13697" s="123" t="str">
        <f t="shared" si="1281"/>
        <v>Solar Power Tower</v>
      </c>
      <c r="E13697" s="26">
        <f t="shared" si="1282"/>
        <v>0</v>
      </c>
      <c r="F13697" s="27">
        <f t="shared" si="1283"/>
        <v>0</v>
      </c>
      <c r="G13697" s="28"/>
      <c r="H13697" s="131"/>
      <c r="J13697" s="29" t="e">
        <f>VLOOKUP(H13697,'Drop Down Menus'!A:B,2,FALSE)</f>
        <v>#N/A</v>
      </c>
      <c r="L13697" s="48"/>
      <c r="M13697" s="48"/>
      <c r="N13697" s="135"/>
      <c r="R13697" s="144"/>
      <c r="U13697" s="148"/>
      <c r="V13697" s="25"/>
      <c r="Y13697" s="32"/>
      <c r="AG13697" s="29"/>
      <c r="AH13697" s="34"/>
      <c r="AM13697" s="28"/>
      <c r="AN13697" s="28"/>
      <c r="AO13697" s="28"/>
      <c r="AP13697" s="25"/>
      <c r="AQ13697" s="29"/>
      <c r="AR13697" s="30"/>
      <c r="AT13697" s="30"/>
    </row>
    <row r="13698" spans="1:46" ht="30">
      <c r="A13698" s="25">
        <f t="shared" si="1278"/>
        <v>2013</v>
      </c>
      <c r="B13698" s="26" t="str">
        <f t="shared" si="1279"/>
        <v>Solar Partners</v>
      </c>
      <c r="C13698" s="127" t="str">
        <f t="shared" si="1280"/>
        <v>Ivanpah Solar Electric Generating System</v>
      </c>
      <c r="D13698" s="123" t="str">
        <f t="shared" si="1281"/>
        <v>Solar Power Tower</v>
      </c>
      <c r="E13698" s="26">
        <f t="shared" si="1282"/>
        <v>0</v>
      </c>
      <c r="F13698" s="27">
        <f t="shared" si="1283"/>
        <v>0</v>
      </c>
      <c r="G13698" s="28"/>
      <c r="H13698" s="131"/>
      <c r="J13698" s="29" t="e">
        <f>VLOOKUP(H13698,'Drop Down Menus'!A:B,2,FALSE)</f>
        <v>#N/A</v>
      </c>
      <c r="L13698" s="48"/>
      <c r="M13698" s="48"/>
      <c r="N13698" s="135"/>
      <c r="R13698" s="144"/>
      <c r="U13698" s="148"/>
      <c r="V13698" s="25"/>
      <c r="Y13698" s="32"/>
      <c r="AG13698" s="29"/>
      <c r="AH13698" s="34"/>
      <c r="AM13698" s="28"/>
      <c r="AN13698" s="28"/>
      <c r="AO13698" s="28"/>
      <c r="AP13698" s="25"/>
      <c r="AQ13698" s="29"/>
      <c r="AR13698" s="30"/>
      <c r="AT13698" s="30"/>
    </row>
    <row r="13699" spans="1:46" ht="30">
      <c r="A13699" s="25">
        <f t="shared" ref="A13699:A13762" si="1284">ReportYear</f>
        <v>2013</v>
      </c>
      <c r="B13699" s="26" t="str">
        <f t="shared" ref="B13699:B13762" si="1285">Project_Proponent</f>
        <v>Solar Partners</v>
      </c>
      <c r="C13699" s="127" t="str">
        <f t="shared" ref="C13699:C13762" si="1286">Project_Name</f>
        <v>Ivanpah Solar Electric Generating System</v>
      </c>
      <c r="D13699" s="123" t="str">
        <f t="shared" ref="D13699:D13762" si="1287">Project_Type_AutoFill</f>
        <v>Solar Power Tower</v>
      </c>
      <c r="E13699" s="26">
        <f t="shared" ref="E13699:E13762" si="1288">SPUT_Permit____if_applicable</f>
        <v>0</v>
      </c>
      <c r="F13699" s="27">
        <f t="shared" ref="F13699:F13762" si="1289">Eagle_Permit</f>
        <v>0</v>
      </c>
      <c r="G13699" s="28"/>
      <c r="H13699" s="131"/>
      <c r="J13699" s="29" t="e">
        <f>VLOOKUP(H13699,'Drop Down Menus'!A:B,2,FALSE)</f>
        <v>#N/A</v>
      </c>
      <c r="L13699" s="48"/>
      <c r="M13699" s="48"/>
      <c r="N13699" s="135"/>
      <c r="R13699" s="144"/>
      <c r="U13699" s="148"/>
      <c r="V13699" s="25"/>
      <c r="Y13699" s="32"/>
      <c r="AG13699" s="29"/>
      <c r="AH13699" s="34"/>
      <c r="AM13699" s="28"/>
      <c r="AN13699" s="28"/>
      <c r="AO13699" s="28"/>
      <c r="AP13699" s="25"/>
      <c r="AQ13699" s="29"/>
      <c r="AR13699" s="30"/>
      <c r="AT13699" s="30"/>
    </row>
    <row r="13700" spans="1:46" ht="30">
      <c r="A13700" s="25">
        <f t="shared" si="1284"/>
        <v>2013</v>
      </c>
      <c r="B13700" s="26" t="str">
        <f t="shared" si="1285"/>
        <v>Solar Partners</v>
      </c>
      <c r="C13700" s="127" t="str">
        <f t="shared" si="1286"/>
        <v>Ivanpah Solar Electric Generating System</v>
      </c>
      <c r="D13700" s="123" t="str">
        <f t="shared" si="1287"/>
        <v>Solar Power Tower</v>
      </c>
      <c r="E13700" s="26">
        <f t="shared" si="1288"/>
        <v>0</v>
      </c>
      <c r="F13700" s="27">
        <f t="shared" si="1289"/>
        <v>0</v>
      </c>
      <c r="G13700" s="28"/>
      <c r="H13700" s="131"/>
      <c r="J13700" s="29" t="e">
        <f>VLOOKUP(H13700,'Drop Down Menus'!A:B,2,FALSE)</f>
        <v>#N/A</v>
      </c>
      <c r="L13700" s="48"/>
      <c r="M13700" s="48"/>
      <c r="N13700" s="135"/>
      <c r="R13700" s="144"/>
      <c r="U13700" s="148"/>
      <c r="V13700" s="25"/>
      <c r="Y13700" s="32"/>
      <c r="AG13700" s="29"/>
      <c r="AH13700" s="34"/>
      <c r="AM13700" s="28"/>
      <c r="AN13700" s="28"/>
      <c r="AO13700" s="28"/>
      <c r="AP13700" s="25"/>
      <c r="AQ13700" s="29"/>
      <c r="AR13700" s="30"/>
      <c r="AT13700" s="30"/>
    </row>
    <row r="13701" spans="1:46" ht="30">
      <c r="A13701" s="25">
        <f t="shared" si="1284"/>
        <v>2013</v>
      </c>
      <c r="B13701" s="26" t="str">
        <f t="shared" si="1285"/>
        <v>Solar Partners</v>
      </c>
      <c r="C13701" s="127" t="str">
        <f t="shared" si="1286"/>
        <v>Ivanpah Solar Electric Generating System</v>
      </c>
      <c r="D13701" s="123" t="str">
        <f t="shared" si="1287"/>
        <v>Solar Power Tower</v>
      </c>
      <c r="E13701" s="26">
        <f t="shared" si="1288"/>
        <v>0</v>
      </c>
      <c r="F13701" s="27">
        <f t="shared" si="1289"/>
        <v>0</v>
      </c>
      <c r="G13701" s="28"/>
      <c r="H13701" s="131"/>
      <c r="J13701" s="29" t="e">
        <f>VLOOKUP(H13701,'Drop Down Menus'!A:B,2,FALSE)</f>
        <v>#N/A</v>
      </c>
      <c r="L13701" s="48"/>
      <c r="M13701" s="48"/>
      <c r="N13701" s="135"/>
      <c r="R13701" s="144"/>
      <c r="U13701" s="148"/>
      <c r="V13701" s="25"/>
      <c r="Y13701" s="32"/>
      <c r="AG13701" s="29"/>
      <c r="AH13701" s="34"/>
      <c r="AM13701" s="28"/>
      <c r="AN13701" s="28"/>
      <c r="AO13701" s="28"/>
      <c r="AP13701" s="25"/>
      <c r="AQ13701" s="29"/>
      <c r="AR13701" s="30"/>
      <c r="AT13701" s="30"/>
    </row>
    <row r="13702" spans="1:46" ht="30">
      <c r="A13702" s="25">
        <f t="shared" si="1284"/>
        <v>2013</v>
      </c>
      <c r="B13702" s="26" t="str">
        <f t="shared" si="1285"/>
        <v>Solar Partners</v>
      </c>
      <c r="C13702" s="127" t="str">
        <f t="shared" si="1286"/>
        <v>Ivanpah Solar Electric Generating System</v>
      </c>
      <c r="D13702" s="123" t="str">
        <f t="shared" si="1287"/>
        <v>Solar Power Tower</v>
      </c>
      <c r="E13702" s="26">
        <f t="shared" si="1288"/>
        <v>0</v>
      </c>
      <c r="F13702" s="27">
        <f t="shared" si="1289"/>
        <v>0</v>
      </c>
      <c r="G13702" s="28"/>
      <c r="H13702" s="131"/>
      <c r="J13702" s="29" t="e">
        <f>VLOOKUP(H13702,'Drop Down Menus'!A:B,2,FALSE)</f>
        <v>#N/A</v>
      </c>
      <c r="L13702" s="48"/>
      <c r="M13702" s="48"/>
      <c r="N13702" s="135"/>
      <c r="R13702" s="144"/>
      <c r="U13702" s="148"/>
      <c r="V13702" s="25"/>
      <c r="Y13702" s="32"/>
      <c r="AG13702" s="29"/>
      <c r="AH13702" s="34"/>
      <c r="AM13702" s="28"/>
      <c r="AN13702" s="28"/>
      <c r="AO13702" s="28"/>
      <c r="AP13702" s="25"/>
      <c r="AQ13702" s="29"/>
      <c r="AR13702" s="30"/>
      <c r="AT13702" s="30"/>
    </row>
    <row r="13703" spans="1:46" ht="30">
      <c r="A13703" s="25">
        <f t="shared" si="1284"/>
        <v>2013</v>
      </c>
      <c r="B13703" s="26" t="str">
        <f t="shared" si="1285"/>
        <v>Solar Partners</v>
      </c>
      <c r="C13703" s="127" t="str">
        <f t="shared" si="1286"/>
        <v>Ivanpah Solar Electric Generating System</v>
      </c>
      <c r="D13703" s="123" t="str">
        <f t="shared" si="1287"/>
        <v>Solar Power Tower</v>
      </c>
      <c r="E13703" s="26">
        <f t="shared" si="1288"/>
        <v>0</v>
      </c>
      <c r="F13703" s="27">
        <f t="shared" si="1289"/>
        <v>0</v>
      </c>
      <c r="G13703" s="28"/>
      <c r="H13703" s="131"/>
      <c r="J13703" s="29" t="e">
        <f>VLOOKUP(H13703,'Drop Down Menus'!A:B,2,FALSE)</f>
        <v>#N/A</v>
      </c>
      <c r="L13703" s="48"/>
      <c r="M13703" s="48"/>
      <c r="N13703" s="135"/>
      <c r="R13703" s="144"/>
      <c r="U13703" s="148"/>
      <c r="V13703" s="25"/>
      <c r="Y13703" s="32"/>
      <c r="AG13703" s="29"/>
      <c r="AH13703" s="34"/>
      <c r="AM13703" s="28"/>
      <c r="AN13703" s="28"/>
      <c r="AO13703" s="28"/>
      <c r="AP13703" s="25"/>
      <c r="AQ13703" s="29"/>
      <c r="AR13703" s="30"/>
      <c r="AT13703" s="30"/>
    </row>
    <row r="13704" spans="1:46" ht="30">
      <c r="A13704" s="25">
        <f t="shared" si="1284"/>
        <v>2013</v>
      </c>
      <c r="B13704" s="26" t="str">
        <f t="shared" si="1285"/>
        <v>Solar Partners</v>
      </c>
      <c r="C13704" s="127" t="str">
        <f t="shared" si="1286"/>
        <v>Ivanpah Solar Electric Generating System</v>
      </c>
      <c r="D13704" s="123" t="str">
        <f t="shared" si="1287"/>
        <v>Solar Power Tower</v>
      </c>
      <c r="E13704" s="26">
        <f t="shared" si="1288"/>
        <v>0</v>
      </c>
      <c r="F13704" s="27">
        <f t="shared" si="1289"/>
        <v>0</v>
      </c>
      <c r="G13704" s="28"/>
      <c r="H13704" s="131"/>
      <c r="J13704" s="29" t="e">
        <f>VLOOKUP(H13704,'Drop Down Menus'!A:B,2,FALSE)</f>
        <v>#N/A</v>
      </c>
      <c r="L13704" s="48"/>
      <c r="M13704" s="48"/>
      <c r="N13704" s="135"/>
      <c r="R13704" s="144"/>
      <c r="U13704" s="148"/>
      <c r="V13704" s="25"/>
      <c r="Y13704" s="32"/>
      <c r="AG13704" s="29"/>
      <c r="AH13704" s="34"/>
      <c r="AM13704" s="28"/>
      <c r="AN13704" s="28"/>
      <c r="AO13704" s="28"/>
      <c r="AP13704" s="25"/>
      <c r="AQ13704" s="29"/>
      <c r="AR13704" s="30"/>
      <c r="AT13704" s="30"/>
    </row>
    <row r="13705" spans="1:46" ht="30">
      <c r="A13705" s="25">
        <f t="shared" si="1284"/>
        <v>2013</v>
      </c>
      <c r="B13705" s="26" t="str">
        <f t="shared" si="1285"/>
        <v>Solar Partners</v>
      </c>
      <c r="C13705" s="127" t="str">
        <f t="shared" si="1286"/>
        <v>Ivanpah Solar Electric Generating System</v>
      </c>
      <c r="D13705" s="123" t="str">
        <f t="shared" si="1287"/>
        <v>Solar Power Tower</v>
      </c>
      <c r="E13705" s="26">
        <f t="shared" si="1288"/>
        <v>0</v>
      </c>
      <c r="F13705" s="27">
        <f t="shared" si="1289"/>
        <v>0</v>
      </c>
      <c r="G13705" s="28"/>
      <c r="H13705" s="131"/>
      <c r="J13705" s="29" t="e">
        <f>VLOOKUP(H13705,'Drop Down Menus'!A:B,2,FALSE)</f>
        <v>#N/A</v>
      </c>
      <c r="L13705" s="48"/>
      <c r="M13705" s="48"/>
      <c r="N13705" s="135"/>
      <c r="R13705" s="144"/>
      <c r="U13705" s="148"/>
      <c r="V13705" s="25"/>
      <c r="Y13705" s="32"/>
      <c r="AG13705" s="29"/>
      <c r="AH13705" s="34"/>
      <c r="AM13705" s="28"/>
      <c r="AN13705" s="28"/>
      <c r="AO13705" s="28"/>
      <c r="AP13705" s="25"/>
      <c r="AQ13705" s="29"/>
      <c r="AR13705" s="30"/>
      <c r="AT13705" s="30"/>
    </row>
    <row r="13706" spans="1:46" ht="30">
      <c r="A13706" s="25">
        <f t="shared" si="1284"/>
        <v>2013</v>
      </c>
      <c r="B13706" s="26" t="str">
        <f t="shared" si="1285"/>
        <v>Solar Partners</v>
      </c>
      <c r="C13706" s="127" t="str">
        <f t="shared" si="1286"/>
        <v>Ivanpah Solar Electric Generating System</v>
      </c>
      <c r="D13706" s="123" t="str">
        <f t="shared" si="1287"/>
        <v>Solar Power Tower</v>
      </c>
      <c r="E13706" s="26">
        <f t="shared" si="1288"/>
        <v>0</v>
      </c>
      <c r="F13706" s="27">
        <f t="shared" si="1289"/>
        <v>0</v>
      </c>
      <c r="G13706" s="28"/>
      <c r="H13706" s="131"/>
      <c r="J13706" s="29" t="e">
        <f>VLOOKUP(H13706,'Drop Down Menus'!A:B,2,FALSE)</f>
        <v>#N/A</v>
      </c>
      <c r="L13706" s="48"/>
      <c r="M13706" s="48"/>
      <c r="N13706" s="135"/>
      <c r="R13706" s="144"/>
      <c r="U13706" s="148"/>
      <c r="V13706" s="25"/>
      <c r="Y13706" s="32"/>
      <c r="AG13706" s="29"/>
      <c r="AH13706" s="34"/>
      <c r="AM13706" s="28"/>
      <c r="AN13706" s="28"/>
      <c r="AO13706" s="28"/>
      <c r="AP13706" s="25"/>
      <c r="AQ13706" s="29"/>
      <c r="AR13706" s="30"/>
      <c r="AT13706" s="30"/>
    </row>
    <row r="13707" spans="1:46" ht="30">
      <c r="A13707" s="25">
        <f t="shared" si="1284"/>
        <v>2013</v>
      </c>
      <c r="B13707" s="26" t="str">
        <f t="shared" si="1285"/>
        <v>Solar Partners</v>
      </c>
      <c r="C13707" s="127" t="str">
        <f t="shared" si="1286"/>
        <v>Ivanpah Solar Electric Generating System</v>
      </c>
      <c r="D13707" s="123" t="str">
        <f t="shared" si="1287"/>
        <v>Solar Power Tower</v>
      </c>
      <c r="E13707" s="26">
        <f t="shared" si="1288"/>
        <v>0</v>
      </c>
      <c r="F13707" s="27">
        <f t="shared" si="1289"/>
        <v>0</v>
      </c>
      <c r="G13707" s="28"/>
      <c r="H13707" s="131"/>
      <c r="J13707" s="29" t="e">
        <f>VLOOKUP(H13707,'Drop Down Menus'!A:B,2,FALSE)</f>
        <v>#N/A</v>
      </c>
      <c r="L13707" s="48"/>
      <c r="M13707" s="48"/>
      <c r="N13707" s="135"/>
      <c r="R13707" s="144"/>
      <c r="U13707" s="148"/>
      <c r="V13707" s="25"/>
      <c r="Y13707" s="32"/>
      <c r="AG13707" s="29"/>
      <c r="AH13707" s="34"/>
      <c r="AM13707" s="28"/>
      <c r="AN13707" s="28"/>
      <c r="AO13707" s="28"/>
      <c r="AP13707" s="25"/>
      <c r="AQ13707" s="29"/>
      <c r="AR13707" s="30"/>
      <c r="AT13707" s="30"/>
    </row>
    <row r="13708" spans="1:46" ht="30">
      <c r="A13708" s="25">
        <f t="shared" si="1284"/>
        <v>2013</v>
      </c>
      <c r="B13708" s="26" t="str">
        <f t="shared" si="1285"/>
        <v>Solar Partners</v>
      </c>
      <c r="C13708" s="127" t="str">
        <f t="shared" si="1286"/>
        <v>Ivanpah Solar Electric Generating System</v>
      </c>
      <c r="D13708" s="123" t="str">
        <f t="shared" si="1287"/>
        <v>Solar Power Tower</v>
      </c>
      <c r="E13708" s="26">
        <f t="shared" si="1288"/>
        <v>0</v>
      </c>
      <c r="F13708" s="27">
        <f t="shared" si="1289"/>
        <v>0</v>
      </c>
      <c r="G13708" s="28"/>
      <c r="H13708" s="131"/>
      <c r="J13708" s="29" t="e">
        <f>VLOOKUP(H13708,'Drop Down Menus'!A:B,2,FALSE)</f>
        <v>#N/A</v>
      </c>
      <c r="L13708" s="48"/>
      <c r="M13708" s="48"/>
      <c r="N13708" s="135"/>
      <c r="R13708" s="144"/>
      <c r="U13708" s="148"/>
      <c r="V13708" s="25"/>
      <c r="Y13708" s="32"/>
      <c r="AG13708" s="29"/>
      <c r="AH13708" s="34"/>
      <c r="AM13708" s="28"/>
      <c r="AN13708" s="28"/>
      <c r="AO13708" s="28"/>
      <c r="AP13708" s="25"/>
      <c r="AQ13708" s="29"/>
      <c r="AR13708" s="30"/>
      <c r="AT13708" s="30"/>
    </row>
    <row r="13709" spans="1:46" ht="30">
      <c r="A13709" s="25">
        <f t="shared" si="1284"/>
        <v>2013</v>
      </c>
      <c r="B13709" s="26" t="str">
        <f t="shared" si="1285"/>
        <v>Solar Partners</v>
      </c>
      <c r="C13709" s="127" t="str">
        <f t="shared" si="1286"/>
        <v>Ivanpah Solar Electric Generating System</v>
      </c>
      <c r="D13709" s="123" t="str">
        <f t="shared" si="1287"/>
        <v>Solar Power Tower</v>
      </c>
      <c r="E13709" s="26">
        <f t="shared" si="1288"/>
        <v>0</v>
      </c>
      <c r="F13709" s="27">
        <f t="shared" si="1289"/>
        <v>0</v>
      </c>
      <c r="G13709" s="28"/>
      <c r="H13709" s="131"/>
      <c r="J13709" s="29" t="e">
        <f>VLOOKUP(H13709,'Drop Down Menus'!A:B,2,FALSE)</f>
        <v>#N/A</v>
      </c>
      <c r="L13709" s="48"/>
      <c r="M13709" s="48"/>
      <c r="N13709" s="135"/>
      <c r="R13709" s="144"/>
      <c r="U13709" s="148"/>
      <c r="V13709" s="25"/>
      <c r="Y13709" s="32"/>
      <c r="AG13709" s="29"/>
      <c r="AH13709" s="34"/>
      <c r="AM13709" s="28"/>
      <c r="AN13709" s="28"/>
      <c r="AO13709" s="28"/>
      <c r="AP13709" s="25"/>
      <c r="AQ13709" s="29"/>
      <c r="AR13709" s="30"/>
      <c r="AT13709" s="30"/>
    </row>
    <row r="13710" spans="1:46" ht="30">
      <c r="A13710" s="25">
        <f t="shared" si="1284"/>
        <v>2013</v>
      </c>
      <c r="B13710" s="26" t="str">
        <f t="shared" si="1285"/>
        <v>Solar Partners</v>
      </c>
      <c r="C13710" s="127" t="str">
        <f t="shared" si="1286"/>
        <v>Ivanpah Solar Electric Generating System</v>
      </c>
      <c r="D13710" s="123" t="str">
        <f t="shared" si="1287"/>
        <v>Solar Power Tower</v>
      </c>
      <c r="E13710" s="26">
        <f t="shared" si="1288"/>
        <v>0</v>
      </c>
      <c r="F13710" s="27">
        <f t="shared" si="1289"/>
        <v>0</v>
      </c>
      <c r="G13710" s="28"/>
      <c r="H13710" s="131"/>
      <c r="J13710" s="29" t="e">
        <f>VLOOKUP(H13710,'Drop Down Menus'!A:B,2,FALSE)</f>
        <v>#N/A</v>
      </c>
      <c r="L13710" s="48"/>
      <c r="M13710" s="48"/>
      <c r="N13710" s="135"/>
      <c r="R13710" s="144"/>
      <c r="U13710" s="148"/>
      <c r="V13710" s="25"/>
      <c r="Y13710" s="32"/>
      <c r="AG13710" s="29"/>
      <c r="AH13710" s="34"/>
      <c r="AM13710" s="28"/>
      <c r="AN13710" s="28"/>
      <c r="AO13710" s="28"/>
      <c r="AP13710" s="25"/>
      <c r="AQ13710" s="29"/>
      <c r="AR13710" s="30"/>
      <c r="AT13710" s="30"/>
    </row>
    <row r="13711" spans="1:46" ht="30">
      <c r="A13711" s="25">
        <f t="shared" si="1284"/>
        <v>2013</v>
      </c>
      <c r="B13711" s="26" t="str">
        <f t="shared" si="1285"/>
        <v>Solar Partners</v>
      </c>
      <c r="C13711" s="127" t="str">
        <f t="shared" si="1286"/>
        <v>Ivanpah Solar Electric Generating System</v>
      </c>
      <c r="D13711" s="123" t="str">
        <f t="shared" si="1287"/>
        <v>Solar Power Tower</v>
      </c>
      <c r="E13711" s="26">
        <f t="shared" si="1288"/>
        <v>0</v>
      </c>
      <c r="F13711" s="27">
        <f t="shared" si="1289"/>
        <v>0</v>
      </c>
      <c r="G13711" s="28"/>
      <c r="H13711" s="131"/>
      <c r="J13711" s="29" t="e">
        <f>VLOOKUP(H13711,'Drop Down Menus'!A:B,2,FALSE)</f>
        <v>#N/A</v>
      </c>
      <c r="L13711" s="48"/>
      <c r="M13711" s="48"/>
      <c r="N13711" s="135"/>
      <c r="R13711" s="144"/>
      <c r="U13711" s="148"/>
      <c r="V13711" s="25"/>
      <c r="Y13711" s="32"/>
      <c r="AG13711" s="29"/>
      <c r="AH13711" s="34"/>
      <c r="AM13711" s="28"/>
      <c r="AN13711" s="28"/>
      <c r="AO13711" s="28"/>
      <c r="AP13711" s="25"/>
      <c r="AQ13711" s="29"/>
      <c r="AR13711" s="30"/>
      <c r="AT13711" s="30"/>
    </row>
    <row r="13712" spans="1:46" ht="30">
      <c r="A13712" s="25">
        <f t="shared" si="1284"/>
        <v>2013</v>
      </c>
      <c r="B13712" s="26" t="str">
        <f t="shared" si="1285"/>
        <v>Solar Partners</v>
      </c>
      <c r="C13712" s="127" t="str">
        <f t="shared" si="1286"/>
        <v>Ivanpah Solar Electric Generating System</v>
      </c>
      <c r="D13712" s="123" t="str">
        <f t="shared" si="1287"/>
        <v>Solar Power Tower</v>
      </c>
      <c r="E13712" s="26">
        <f t="shared" si="1288"/>
        <v>0</v>
      </c>
      <c r="F13712" s="27">
        <f t="shared" si="1289"/>
        <v>0</v>
      </c>
      <c r="G13712" s="28"/>
      <c r="H13712" s="131"/>
      <c r="J13712" s="29" t="e">
        <f>VLOOKUP(H13712,'Drop Down Menus'!A:B,2,FALSE)</f>
        <v>#N/A</v>
      </c>
      <c r="L13712" s="48"/>
      <c r="M13712" s="48"/>
      <c r="N13712" s="135"/>
      <c r="R13712" s="144"/>
      <c r="U13712" s="148"/>
      <c r="V13712" s="25"/>
      <c r="Y13712" s="32"/>
      <c r="AG13712" s="29"/>
      <c r="AH13712" s="34"/>
      <c r="AM13712" s="28"/>
      <c r="AN13712" s="28"/>
      <c r="AO13712" s="28"/>
      <c r="AP13712" s="25"/>
      <c r="AQ13712" s="29"/>
      <c r="AR13712" s="30"/>
      <c r="AT13712" s="30"/>
    </row>
    <row r="13713" spans="1:46" ht="30">
      <c r="A13713" s="25">
        <f t="shared" si="1284"/>
        <v>2013</v>
      </c>
      <c r="B13713" s="26" t="str">
        <f t="shared" si="1285"/>
        <v>Solar Partners</v>
      </c>
      <c r="C13713" s="127" t="str">
        <f t="shared" si="1286"/>
        <v>Ivanpah Solar Electric Generating System</v>
      </c>
      <c r="D13713" s="123" t="str">
        <f t="shared" si="1287"/>
        <v>Solar Power Tower</v>
      </c>
      <c r="E13713" s="26">
        <f t="shared" si="1288"/>
        <v>0</v>
      </c>
      <c r="F13713" s="27">
        <f t="shared" si="1289"/>
        <v>0</v>
      </c>
      <c r="G13713" s="28"/>
      <c r="H13713" s="131"/>
      <c r="J13713" s="29" t="e">
        <f>VLOOKUP(H13713,'Drop Down Menus'!A:B,2,FALSE)</f>
        <v>#N/A</v>
      </c>
      <c r="L13713" s="48"/>
      <c r="M13713" s="48"/>
      <c r="N13713" s="135"/>
      <c r="R13713" s="144"/>
      <c r="U13713" s="148"/>
      <c r="V13713" s="25"/>
      <c r="Y13713" s="32"/>
      <c r="AG13713" s="29"/>
      <c r="AH13713" s="34"/>
      <c r="AM13713" s="28"/>
      <c r="AN13713" s="28"/>
      <c r="AO13713" s="28"/>
      <c r="AP13713" s="25"/>
      <c r="AQ13713" s="29"/>
      <c r="AR13713" s="30"/>
      <c r="AT13713" s="30"/>
    </row>
    <row r="13714" spans="1:46" ht="30">
      <c r="A13714" s="25">
        <f t="shared" si="1284"/>
        <v>2013</v>
      </c>
      <c r="B13714" s="26" t="str">
        <f t="shared" si="1285"/>
        <v>Solar Partners</v>
      </c>
      <c r="C13714" s="127" t="str">
        <f t="shared" si="1286"/>
        <v>Ivanpah Solar Electric Generating System</v>
      </c>
      <c r="D13714" s="123" t="str">
        <f t="shared" si="1287"/>
        <v>Solar Power Tower</v>
      </c>
      <c r="E13714" s="26">
        <f t="shared" si="1288"/>
        <v>0</v>
      </c>
      <c r="F13714" s="27">
        <f t="shared" si="1289"/>
        <v>0</v>
      </c>
      <c r="G13714" s="28"/>
      <c r="H13714" s="131"/>
      <c r="J13714" s="29" t="e">
        <f>VLOOKUP(H13714,'Drop Down Menus'!A:B,2,FALSE)</f>
        <v>#N/A</v>
      </c>
      <c r="L13714" s="48"/>
      <c r="M13714" s="48"/>
      <c r="N13714" s="135"/>
      <c r="R13714" s="144"/>
      <c r="U13714" s="148"/>
      <c r="V13714" s="25"/>
      <c r="Y13714" s="32"/>
      <c r="AG13714" s="29"/>
      <c r="AH13714" s="34"/>
      <c r="AM13714" s="28"/>
      <c r="AN13714" s="28"/>
      <c r="AO13714" s="28"/>
      <c r="AP13714" s="25"/>
      <c r="AQ13714" s="29"/>
      <c r="AR13714" s="30"/>
      <c r="AT13714" s="30"/>
    </row>
    <row r="13715" spans="1:46" ht="30">
      <c r="A13715" s="25">
        <f t="shared" si="1284"/>
        <v>2013</v>
      </c>
      <c r="B13715" s="26" t="str">
        <f t="shared" si="1285"/>
        <v>Solar Partners</v>
      </c>
      <c r="C13715" s="127" t="str">
        <f t="shared" si="1286"/>
        <v>Ivanpah Solar Electric Generating System</v>
      </c>
      <c r="D13715" s="123" t="str">
        <f t="shared" si="1287"/>
        <v>Solar Power Tower</v>
      </c>
      <c r="E13715" s="26">
        <f t="shared" si="1288"/>
        <v>0</v>
      </c>
      <c r="F13715" s="27">
        <f t="shared" si="1289"/>
        <v>0</v>
      </c>
      <c r="G13715" s="28"/>
      <c r="H13715" s="131"/>
      <c r="J13715" s="29" t="e">
        <f>VLOOKUP(H13715,'Drop Down Menus'!A:B,2,FALSE)</f>
        <v>#N/A</v>
      </c>
      <c r="L13715" s="48"/>
      <c r="M13715" s="48"/>
      <c r="N13715" s="135"/>
      <c r="R13715" s="144"/>
      <c r="U13715" s="148"/>
      <c r="V13715" s="25"/>
      <c r="Y13715" s="32"/>
      <c r="AG13715" s="29"/>
      <c r="AH13715" s="34"/>
      <c r="AM13715" s="28"/>
      <c r="AN13715" s="28"/>
      <c r="AO13715" s="28"/>
      <c r="AP13715" s="25"/>
      <c r="AQ13715" s="29"/>
      <c r="AR13715" s="30"/>
      <c r="AT13715" s="30"/>
    </row>
    <row r="13716" spans="1:46" ht="30">
      <c r="A13716" s="25">
        <f t="shared" si="1284"/>
        <v>2013</v>
      </c>
      <c r="B13716" s="26" t="str">
        <f t="shared" si="1285"/>
        <v>Solar Partners</v>
      </c>
      <c r="C13716" s="127" t="str">
        <f t="shared" si="1286"/>
        <v>Ivanpah Solar Electric Generating System</v>
      </c>
      <c r="D13716" s="123" t="str">
        <f t="shared" si="1287"/>
        <v>Solar Power Tower</v>
      </c>
      <c r="E13716" s="26">
        <f t="shared" si="1288"/>
        <v>0</v>
      </c>
      <c r="F13716" s="27">
        <f t="shared" si="1289"/>
        <v>0</v>
      </c>
      <c r="G13716" s="28"/>
      <c r="H13716" s="131"/>
      <c r="J13716" s="29" t="e">
        <f>VLOOKUP(H13716,'Drop Down Menus'!A:B,2,FALSE)</f>
        <v>#N/A</v>
      </c>
      <c r="L13716" s="48"/>
      <c r="M13716" s="48"/>
      <c r="N13716" s="135"/>
      <c r="R13716" s="144"/>
      <c r="U13716" s="148"/>
      <c r="V13716" s="25"/>
      <c r="Y13716" s="32"/>
      <c r="AG13716" s="29"/>
      <c r="AH13716" s="34"/>
      <c r="AM13716" s="28"/>
      <c r="AN13716" s="28"/>
      <c r="AO13716" s="28"/>
      <c r="AP13716" s="25"/>
      <c r="AQ13716" s="29"/>
      <c r="AR13716" s="30"/>
      <c r="AT13716" s="30"/>
    </row>
    <row r="13717" spans="1:46" ht="30">
      <c r="A13717" s="25">
        <f t="shared" si="1284"/>
        <v>2013</v>
      </c>
      <c r="B13717" s="26" t="str">
        <f t="shared" si="1285"/>
        <v>Solar Partners</v>
      </c>
      <c r="C13717" s="127" t="str">
        <f t="shared" si="1286"/>
        <v>Ivanpah Solar Electric Generating System</v>
      </c>
      <c r="D13717" s="123" t="str">
        <f t="shared" si="1287"/>
        <v>Solar Power Tower</v>
      </c>
      <c r="E13717" s="26">
        <f t="shared" si="1288"/>
        <v>0</v>
      </c>
      <c r="F13717" s="27">
        <f t="shared" si="1289"/>
        <v>0</v>
      </c>
      <c r="G13717" s="28"/>
      <c r="H13717" s="131"/>
      <c r="J13717" s="29" t="e">
        <f>VLOOKUP(H13717,'Drop Down Menus'!A:B,2,FALSE)</f>
        <v>#N/A</v>
      </c>
      <c r="L13717" s="48"/>
      <c r="M13717" s="48"/>
      <c r="N13717" s="135"/>
      <c r="R13717" s="144"/>
      <c r="U13717" s="148"/>
      <c r="V13717" s="25"/>
      <c r="Y13717" s="32"/>
      <c r="AG13717" s="29"/>
      <c r="AH13717" s="34"/>
      <c r="AM13717" s="28"/>
      <c r="AN13717" s="28"/>
      <c r="AO13717" s="28"/>
      <c r="AP13717" s="25"/>
      <c r="AQ13717" s="29"/>
      <c r="AR13717" s="30"/>
      <c r="AT13717" s="30"/>
    </row>
    <row r="13718" spans="1:46" ht="30">
      <c r="A13718" s="25">
        <f t="shared" si="1284"/>
        <v>2013</v>
      </c>
      <c r="B13718" s="26" t="str">
        <f t="shared" si="1285"/>
        <v>Solar Partners</v>
      </c>
      <c r="C13718" s="127" t="str">
        <f t="shared" si="1286"/>
        <v>Ivanpah Solar Electric Generating System</v>
      </c>
      <c r="D13718" s="123" t="str">
        <f t="shared" si="1287"/>
        <v>Solar Power Tower</v>
      </c>
      <c r="E13718" s="26">
        <f t="shared" si="1288"/>
        <v>0</v>
      </c>
      <c r="F13718" s="27">
        <f t="shared" si="1289"/>
        <v>0</v>
      </c>
      <c r="G13718" s="28"/>
      <c r="H13718" s="131"/>
      <c r="J13718" s="29" t="e">
        <f>VLOOKUP(H13718,'Drop Down Menus'!A:B,2,FALSE)</f>
        <v>#N/A</v>
      </c>
      <c r="L13718" s="48"/>
      <c r="M13718" s="48"/>
      <c r="N13718" s="135"/>
      <c r="R13718" s="144"/>
      <c r="U13718" s="148"/>
      <c r="V13718" s="25"/>
      <c r="Y13718" s="32"/>
      <c r="AG13718" s="29"/>
      <c r="AH13718" s="34"/>
      <c r="AM13718" s="28"/>
      <c r="AN13718" s="28"/>
      <c r="AO13718" s="28"/>
      <c r="AP13718" s="25"/>
      <c r="AQ13718" s="29"/>
      <c r="AR13718" s="30"/>
      <c r="AT13718" s="30"/>
    </row>
    <row r="13719" spans="1:46" ht="30">
      <c r="A13719" s="25">
        <f t="shared" si="1284"/>
        <v>2013</v>
      </c>
      <c r="B13719" s="26" t="str">
        <f t="shared" si="1285"/>
        <v>Solar Partners</v>
      </c>
      <c r="C13719" s="127" t="str">
        <f t="shared" si="1286"/>
        <v>Ivanpah Solar Electric Generating System</v>
      </c>
      <c r="D13719" s="123" t="str">
        <f t="shared" si="1287"/>
        <v>Solar Power Tower</v>
      </c>
      <c r="E13719" s="26">
        <f t="shared" si="1288"/>
        <v>0</v>
      </c>
      <c r="F13719" s="27">
        <f t="shared" si="1289"/>
        <v>0</v>
      </c>
      <c r="G13719" s="28"/>
      <c r="H13719" s="131"/>
      <c r="J13719" s="29" t="e">
        <f>VLOOKUP(H13719,'Drop Down Menus'!A:B,2,FALSE)</f>
        <v>#N/A</v>
      </c>
      <c r="L13719" s="48"/>
      <c r="M13719" s="48"/>
      <c r="N13719" s="135"/>
      <c r="R13719" s="144"/>
      <c r="U13719" s="148"/>
      <c r="V13719" s="25"/>
      <c r="Y13719" s="32"/>
      <c r="AG13719" s="29"/>
      <c r="AH13719" s="34"/>
      <c r="AM13719" s="28"/>
      <c r="AN13719" s="28"/>
      <c r="AO13719" s="28"/>
      <c r="AP13719" s="25"/>
      <c r="AQ13719" s="29"/>
      <c r="AR13719" s="30"/>
      <c r="AT13719" s="30"/>
    </row>
    <row r="13720" spans="1:46" ht="30">
      <c r="A13720" s="25">
        <f t="shared" si="1284"/>
        <v>2013</v>
      </c>
      <c r="B13720" s="26" t="str">
        <f t="shared" si="1285"/>
        <v>Solar Partners</v>
      </c>
      <c r="C13720" s="127" t="str">
        <f t="shared" si="1286"/>
        <v>Ivanpah Solar Electric Generating System</v>
      </c>
      <c r="D13720" s="123" t="str">
        <f t="shared" si="1287"/>
        <v>Solar Power Tower</v>
      </c>
      <c r="E13720" s="26">
        <f t="shared" si="1288"/>
        <v>0</v>
      </c>
      <c r="F13720" s="27">
        <f t="shared" si="1289"/>
        <v>0</v>
      </c>
      <c r="G13720" s="28"/>
      <c r="H13720" s="131"/>
      <c r="J13720" s="29" t="e">
        <f>VLOOKUP(H13720,'Drop Down Menus'!A:B,2,FALSE)</f>
        <v>#N/A</v>
      </c>
      <c r="L13720" s="48"/>
      <c r="M13720" s="48"/>
      <c r="N13720" s="135"/>
      <c r="R13720" s="144"/>
      <c r="U13720" s="148"/>
      <c r="V13720" s="25"/>
      <c r="Y13720" s="32"/>
      <c r="AG13720" s="29"/>
      <c r="AH13720" s="34"/>
      <c r="AM13720" s="28"/>
      <c r="AN13720" s="28"/>
      <c r="AO13720" s="28"/>
      <c r="AP13720" s="25"/>
      <c r="AQ13720" s="29"/>
      <c r="AR13720" s="30"/>
      <c r="AT13720" s="30"/>
    </row>
    <row r="13721" spans="1:46" ht="30">
      <c r="A13721" s="25">
        <f t="shared" si="1284"/>
        <v>2013</v>
      </c>
      <c r="B13721" s="26" t="str">
        <f t="shared" si="1285"/>
        <v>Solar Partners</v>
      </c>
      <c r="C13721" s="127" t="str">
        <f t="shared" si="1286"/>
        <v>Ivanpah Solar Electric Generating System</v>
      </c>
      <c r="D13721" s="123" t="str">
        <f t="shared" si="1287"/>
        <v>Solar Power Tower</v>
      </c>
      <c r="E13721" s="26">
        <f t="shared" si="1288"/>
        <v>0</v>
      </c>
      <c r="F13721" s="27">
        <f t="shared" si="1289"/>
        <v>0</v>
      </c>
      <c r="G13721" s="28"/>
      <c r="H13721" s="131"/>
      <c r="J13721" s="29" t="e">
        <f>VLOOKUP(H13721,'Drop Down Menus'!A:B,2,FALSE)</f>
        <v>#N/A</v>
      </c>
      <c r="L13721" s="48"/>
      <c r="M13721" s="48"/>
      <c r="N13721" s="135"/>
      <c r="R13721" s="144"/>
      <c r="U13721" s="148"/>
      <c r="V13721" s="25"/>
      <c r="Y13721" s="32"/>
      <c r="AG13721" s="29"/>
      <c r="AH13721" s="34"/>
      <c r="AM13721" s="28"/>
      <c r="AN13721" s="28"/>
      <c r="AO13721" s="28"/>
      <c r="AP13721" s="25"/>
      <c r="AQ13721" s="29"/>
      <c r="AR13721" s="30"/>
      <c r="AT13721" s="30"/>
    </row>
    <row r="13722" spans="1:46" ht="30">
      <c r="A13722" s="25">
        <f t="shared" si="1284"/>
        <v>2013</v>
      </c>
      <c r="B13722" s="26" t="str">
        <f t="shared" si="1285"/>
        <v>Solar Partners</v>
      </c>
      <c r="C13722" s="127" t="str">
        <f t="shared" si="1286"/>
        <v>Ivanpah Solar Electric Generating System</v>
      </c>
      <c r="D13722" s="123" t="str">
        <f t="shared" si="1287"/>
        <v>Solar Power Tower</v>
      </c>
      <c r="E13722" s="26">
        <f t="shared" si="1288"/>
        <v>0</v>
      </c>
      <c r="F13722" s="27">
        <f t="shared" si="1289"/>
        <v>0</v>
      </c>
      <c r="G13722" s="28"/>
      <c r="H13722" s="131"/>
      <c r="J13722" s="29" t="e">
        <f>VLOOKUP(H13722,'Drop Down Menus'!A:B,2,FALSE)</f>
        <v>#N/A</v>
      </c>
      <c r="L13722" s="48"/>
      <c r="M13722" s="48"/>
      <c r="N13722" s="135"/>
      <c r="R13722" s="144"/>
      <c r="U13722" s="148"/>
      <c r="V13722" s="25"/>
      <c r="Y13722" s="32"/>
      <c r="AG13722" s="29"/>
      <c r="AH13722" s="34"/>
      <c r="AM13722" s="28"/>
      <c r="AN13722" s="28"/>
      <c r="AO13722" s="28"/>
      <c r="AP13722" s="25"/>
      <c r="AQ13722" s="29"/>
      <c r="AR13722" s="30"/>
      <c r="AT13722" s="30"/>
    </row>
    <row r="13723" spans="1:46" ht="30">
      <c r="A13723" s="25">
        <f t="shared" si="1284"/>
        <v>2013</v>
      </c>
      <c r="B13723" s="26" t="str">
        <f t="shared" si="1285"/>
        <v>Solar Partners</v>
      </c>
      <c r="C13723" s="127" t="str">
        <f t="shared" si="1286"/>
        <v>Ivanpah Solar Electric Generating System</v>
      </c>
      <c r="D13723" s="123" t="str">
        <f t="shared" si="1287"/>
        <v>Solar Power Tower</v>
      </c>
      <c r="E13723" s="26">
        <f t="shared" si="1288"/>
        <v>0</v>
      </c>
      <c r="F13723" s="27">
        <f t="shared" si="1289"/>
        <v>0</v>
      </c>
      <c r="G13723" s="28"/>
      <c r="H13723" s="131"/>
      <c r="J13723" s="29" t="e">
        <f>VLOOKUP(H13723,'Drop Down Menus'!A:B,2,FALSE)</f>
        <v>#N/A</v>
      </c>
      <c r="L13723" s="48"/>
      <c r="M13723" s="48"/>
      <c r="N13723" s="135"/>
      <c r="R13723" s="144"/>
      <c r="U13723" s="148"/>
      <c r="V13723" s="25"/>
      <c r="Y13723" s="32"/>
      <c r="AG13723" s="29"/>
      <c r="AH13723" s="34"/>
      <c r="AM13723" s="28"/>
      <c r="AN13723" s="28"/>
      <c r="AO13723" s="28"/>
      <c r="AP13723" s="25"/>
      <c r="AQ13723" s="29"/>
      <c r="AR13723" s="30"/>
      <c r="AT13723" s="30"/>
    </row>
    <row r="13724" spans="1:46" ht="30">
      <c r="A13724" s="25">
        <f t="shared" si="1284"/>
        <v>2013</v>
      </c>
      <c r="B13724" s="26" t="str">
        <f t="shared" si="1285"/>
        <v>Solar Partners</v>
      </c>
      <c r="C13724" s="127" t="str">
        <f t="shared" si="1286"/>
        <v>Ivanpah Solar Electric Generating System</v>
      </c>
      <c r="D13724" s="123" t="str">
        <f t="shared" si="1287"/>
        <v>Solar Power Tower</v>
      </c>
      <c r="E13724" s="26">
        <f t="shared" si="1288"/>
        <v>0</v>
      </c>
      <c r="F13724" s="27">
        <f t="shared" si="1289"/>
        <v>0</v>
      </c>
      <c r="G13724" s="28"/>
      <c r="H13724" s="131"/>
      <c r="J13724" s="29" t="e">
        <f>VLOOKUP(H13724,'Drop Down Menus'!A:B,2,FALSE)</f>
        <v>#N/A</v>
      </c>
      <c r="L13724" s="48"/>
      <c r="M13724" s="48"/>
      <c r="N13724" s="135"/>
      <c r="R13724" s="144"/>
      <c r="U13724" s="148"/>
      <c r="V13724" s="25"/>
      <c r="Y13724" s="32"/>
      <c r="AG13724" s="29"/>
      <c r="AH13724" s="34"/>
      <c r="AM13724" s="28"/>
      <c r="AN13724" s="28"/>
      <c r="AO13724" s="28"/>
      <c r="AP13724" s="25"/>
      <c r="AQ13724" s="29"/>
      <c r="AR13724" s="30"/>
      <c r="AT13724" s="30"/>
    </row>
    <row r="13725" spans="1:46" ht="30">
      <c r="A13725" s="25">
        <f t="shared" si="1284"/>
        <v>2013</v>
      </c>
      <c r="B13725" s="26" t="str">
        <f t="shared" si="1285"/>
        <v>Solar Partners</v>
      </c>
      <c r="C13725" s="127" t="str">
        <f t="shared" si="1286"/>
        <v>Ivanpah Solar Electric Generating System</v>
      </c>
      <c r="D13725" s="123" t="str">
        <f t="shared" si="1287"/>
        <v>Solar Power Tower</v>
      </c>
      <c r="E13725" s="26">
        <f t="shared" si="1288"/>
        <v>0</v>
      </c>
      <c r="F13725" s="27">
        <f t="shared" si="1289"/>
        <v>0</v>
      </c>
      <c r="G13725" s="28"/>
      <c r="H13725" s="131"/>
      <c r="J13725" s="29" t="e">
        <f>VLOOKUP(H13725,'Drop Down Menus'!A:B,2,FALSE)</f>
        <v>#N/A</v>
      </c>
      <c r="L13725" s="48"/>
      <c r="M13725" s="48"/>
      <c r="N13725" s="135"/>
      <c r="R13725" s="144"/>
      <c r="U13725" s="148"/>
      <c r="V13725" s="25"/>
      <c r="Y13725" s="32"/>
      <c r="AG13725" s="29"/>
      <c r="AH13725" s="34"/>
      <c r="AM13725" s="28"/>
      <c r="AN13725" s="28"/>
      <c r="AO13725" s="28"/>
      <c r="AP13725" s="25"/>
      <c r="AQ13725" s="29"/>
      <c r="AR13725" s="30"/>
      <c r="AT13725" s="30"/>
    </row>
    <row r="13726" spans="1:46" ht="30">
      <c r="A13726" s="25">
        <f t="shared" si="1284"/>
        <v>2013</v>
      </c>
      <c r="B13726" s="26" t="str">
        <f t="shared" si="1285"/>
        <v>Solar Partners</v>
      </c>
      <c r="C13726" s="127" t="str">
        <f t="shared" si="1286"/>
        <v>Ivanpah Solar Electric Generating System</v>
      </c>
      <c r="D13726" s="123" t="str">
        <f t="shared" si="1287"/>
        <v>Solar Power Tower</v>
      </c>
      <c r="E13726" s="26">
        <f t="shared" si="1288"/>
        <v>0</v>
      </c>
      <c r="F13726" s="27">
        <f t="shared" si="1289"/>
        <v>0</v>
      </c>
      <c r="G13726" s="28"/>
      <c r="H13726" s="131"/>
      <c r="J13726" s="29" t="e">
        <f>VLOOKUP(H13726,'Drop Down Menus'!A:B,2,FALSE)</f>
        <v>#N/A</v>
      </c>
      <c r="L13726" s="48"/>
      <c r="M13726" s="48"/>
      <c r="N13726" s="135"/>
      <c r="R13726" s="144"/>
      <c r="U13726" s="148"/>
      <c r="V13726" s="25"/>
      <c r="Y13726" s="32"/>
      <c r="AG13726" s="29"/>
      <c r="AH13726" s="34"/>
      <c r="AM13726" s="28"/>
      <c r="AN13726" s="28"/>
      <c r="AO13726" s="28"/>
      <c r="AP13726" s="25"/>
      <c r="AQ13726" s="29"/>
      <c r="AR13726" s="30"/>
      <c r="AT13726" s="30"/>
    </row>
    <row r="13727" spans="1:46" ht="30">
      <c r="A13727" s="25">
        <f t="shared" si="1284"/>
        <v>2013</v>
      </c>
      <c r="B13727" s="26" t="str">
        <f t="shared" si="1285"/>
        <v>Solar Partners</v>
      </c>
      <c r="C13727" s="127" t="str">
        <f t="shared" si="1286"/>
        <v>Ivanpah Solar Electric Generating System</v>
      </c>
      <c r="D13727" s="123" t="str">
        <f t="shared" si="1287"/>
        <v>Solar Power Tower</v>
      </c>
      <c r="E13727" s="26">
        <f t="shared" si="1288"/>
        <v>0</v>
      </c>
      <c r="F13727" s="27">
        <f t="shared" si="1289"/>
        <v>0</v>
      </c>
      <c r="G13727" s="28"/>
      <c r="H13727" s="131"/>
      <c r="J13727" s="29" t="e">
        <f>VLOOKUP(H13727,'Drop Down Menus'!A:B,2,FALSE)</f>
        <v>#N/A</v>
      </c>
      <c r="L13727" s="48"/>
      <c r="M13727" s="48"/>
      <c r="N13727" s="135"/>
      <c r="R13727" s="144"/>
      <c r="U13727" s="148"/>
      <c r="V13727" s="25"/>
      <c r="Y13727" s="32"/>
      <c r="AG13727" s="29"/>
      <c r="AH13727" s="34"/>
      <c r="AM13727" s="28"/>
      <c r="AN13727" s="28"/>
      <c r="AO13727" s="28"/>
      <c r="AP13727" s="25"/>
      <c r="AQ13727" s="29"/>
      <c r="AR13727" s="30"/>
      <c r="AT13727" s="30"/>
    </row>
    <row r="13728" spans="1:46" ht="30">
      <c r="A13728" s="25">
        <f t="shared" si="1284"/>
        <v>2013</v>
      </c>
      <c r="B13728" s="26" t="str">
        <f t="shared" si="1285"/>
        <v>Solar Partners</v>
      </c>
      <c r="C13728" s="127" t="str">
        <f t="shared" si="1286"/>
        <v>Ivanpah Solar Electric Generating System</v>
      </c>
      <c r="D13728" s="123" t="str">
        <f t="shared" si="1287"/>
        <v>Solar Power Tower</v>
      </c>
      <c r="E13728" s="26">
        <f t="shared" si="1288"/>
        <v>0</v>
      </c>
      <c r="F13728" s="27">
        <f t="shared" si="1289"/>
        <v>0</v>
      </c>
      <c r="G13728" s="28"/>
      <c r="H13728" s="131"/>
      <c r="J13728" s="29" t="e">
        <f>VLOOKUP(H13728,'Drop Down Menus'!A:B,2,FALSE)</f>
        <v>#N/A</v>
      </c>
      <c r="L13728" s="48"/>
      <c r="M13728" s="48"/>
      <c r="N13728" s="135"/>
      <c r="R13728" s="144"/>
      <c r="U13728" s="148"/>
      <c r="V13728" s="25"/>
      <c r="Y13728" s="32"/>
      <c r="AG13728" s="29"/>
      <c r="AH13728" s="34"/>
      <c r="AM13728" s="28"/>
      <c r="AN13728" s="28"/>
      <c r="AO13728" s="28"/>
      <c r="AP13728" s="25"/>
      <c r="AQ13728" s="29"/>
      <c r="AR13728" s="30"/>
      <c r="AT13728" s="30"/>
    </row>
    <row r="13729" spans="1:46" ht="30">
      <c r="A13729" s="25">
        <f t="shared" si="1284"/>
        <v>2013</v>
      </c>
      <c r="B13729" s="26" t="str">
        <f t="shared" si="1285"/>
        <v>Solar Partners</v>
      </c>
      <c r="C13729" s="127" t="str">
        <f t="shared" si="1286"/>
        <v>Ivanpah Solar Electric Generating System</v>
      </c>
      <c r="D13729" s="123" t="str">
        <f t="shared" si="1287"/>
        <v>Solar Power Tower</v>
      </c>
      <c r="E13729" s="26">
        <f t="shared" si="1288"/>
        <v>0</v>
      </c>
      <c r="F13729" s="27">
        <f t="shared" si="1289"/>
        <v>0</v>
      </c>
      <c r="G13729" s="28"/>
      <c r="H13729" s="131"/>
      <c r="J13729" s="29" t="e">
        <f>VLOOKUP(H13729,'Drop Down Menus'!A:B,2,FALSE)</f>
        <v>#N/A</v>
      </c>
      <c r="L13729" s="48"/>
      <c r="M13729" s="48"/>
      <c r="N13729" s="135"/>
      <c r="R13729" s="144"/>
      <c r="U13729" s="148"/>
      <c r="V13729" s="25"/>
      <c r="Y13729" s="32"/>
      <c r="AG13729" s="29"/>
      <c r="AH13729" s="34"/>
      <c r="AM13729" s="28"/>
      <c r="AN13729" s="28"/>
      <c r="AO13729" s="28"/>
      <c r="AP13729" s="25"/>
      <c r="AQ13729" s="29"/>
      <c r="AR13729" s="30"/>
      <c r="AT13729" s="30"/>
    </row>
    <row r="13730" spans="1:46" ht="30">
      <c r="A13730" s="25">
        <f t="shared" si="1284"/>
        <v>2013</v>
      </c>
      <c r="B13730" s="26" t="str">
        <f t="shared" si="1285"/>
        <v>Solar Partners</v>
      </c>
      <c r="C13730" s="127" t="str">
        <f t="shared" si="1286"/>
        <v>Ivanpah Solar Electric Generating System</v>
      </c>
      <c r="D13730" s="123" t="str">
        <f t="shared" si="1287"/>
        <v>Solar Power Tower</v>
      </c>
      <c r="E13730" s="26">
        <f t="shared" si="1288"/>
        <v>0</v>
      </c>
      <c r="F13730" s="27">
        <f t="shared" si="1289"/>
        <v>0</v>
      </c>
      <c r="G13730" s="28"/>
      <c r="H13730" s="131"/>
      <c r="J13730" s="29" t="e">
        <f>VLOOKUP(H13730,'Drop Down Menus'!A:B,2,FALSE)</f>
        <v>#N/A</v>
      </c>
      <c r="L13730" s="48"/>
      <c r="M13730" s="48"/>
      <c r="N13730" s="135"/>
      <c r="R13730" s="144"/>
      <c r="U13730" s="148"/>
      <c r="V13730" s="25"/>
      <c r="Y13730" s="32"/>
      <c r="AG13730" s="29"/>
      <c r="AH13730" s="34"/>
      <c r="AM13730" s="28"/>
      <c r="AN13730" s="28"/>
      <c r="AO13730" s="28"/>
      <c r="AP13730" s="25"/>
      <c r="AQ13730" s="29"/>
      <c r="AR13730" s="30"/>
      <c r="AT13730" s="30"/>
    </row>
    <row r="13731" spans="1:46" ht="30">
      <c r="A13731" s="25">
        <f t="shared" si="1284"/>
        <v>2013</v>
      </c>
      <c r="B13731" s="26" t="str">
        <f t="shared" si="1285"/>
        <v>Solar Partners</v>
      </c>
      <c r="C13731" s="127" t="str">
        <f t="shared" si="1286"/>
        <v>Ivanpah Solar Electric Generating System</v>
      </c>
      <c r="D13731" s="123" t="str">
        <f t="shared" si="1287"/>
        <v>Solar Power Tower</v>
      </c>
      <c r="E13731" s="26">
        <f t="shared" si="1288"/>
        <v>0</v>
      </c>
      <c r="F13731" s="27">
        <f t="shared" si="1289"/>
        <v>0</v>
      </c>
      <c r="G13731" s="28"/>
      <c r="H13731" s="131"/>
      <c r="J13731" s="29" t="e">
        <f>VLOOKUP(H13731,'Drop Down Menus'!A:B,2,FALSE)</f>
        <v>#N/A</v>
      </c>
      <c r="L13731" s="48"/>
      <c r="M13731" s="48"/>
      <c r="N13731" s="135"/>
      <c r="R13731" s="144"/>
      <c r="U13731" s="148"/>
      <c r="V13731" s="25"/>
      <c r="Y13731" s="32"/>
      <c r="AG13731" s="29"/>
      <c r="AH13731" s="34"/>
      <c r="AM13731" s="28"/>
      <c r="AN13731" s="28"/>
      <c r="AO13731" s="28"/>
      <c r="AP13731" s="25"/>
      <c r="AQ13731" s="29"/>
      <c r="AR13731" s="30"/>
      <c r="AT13731" s="30"/>
    </row>
    <row r="13732" spans="1:46" ht="30">
      <c r="A13732" s="25">
        <f t="shared" si="1284"/>
        <v>2013</v>
      </c>
      <c r="B13732" s="26" t="str">
        <f t="shared" si="1285"/>
        <v>Solar Partners</v>
      </c>
      <c r="C13732" s="127" t="str">
        <f t="shared" si="1286"/>
        <v>Ivanpah Solar Electric Generating System</v>
      </c>
      <c r="D13732" s="123" t="str">
        <f t="shared" si="1287"/>
        <v>Solar Power Tower</v>
      </c>
      <c r="E13732" s="26">
        <f t="shared" si="1288"/>
        <v>0</v>
      </c>
      <c r="F13732" s="27">
        <f t="shared" si="1289"/>
        <v>0</v>
      </c>
      <c r="G13732" s="28"/>
      <c r="H13732" s="131"/>
      <c r="J13732" s="29" t="e">
        <f>VLOOKUP(H13732,'Drop Down Menus'!A:B,2,FALSE)</f>
        <v>#N/A</v>
      </c>
      <c r="L13732" s="48"/>
      <c r="M13732" s="48"/>
      <c r="N13732" s="135"/>
      <c r="R13732" s="144"/>
      <c r="U13732" s="148"/>
      <c r="V13732" s="25"/>
      <c r="Y13732" s="32"/>
      <c r="AG13732" s="29"/>
      <c r="AH13732" s="34"/>
      <c r="AM13732" s="28"/>
      <c r="AN13732" s="28"/>
      <c r="AO13732" s="28"/>
      <c r="AP13732" s="25"/>
      <c r="AQ13732" s="29"/>
      <c r="AR13732" s="30"/>
      <c r="AT13732" s="30"/>
    </row>
    <row r="13733" spans="1:46" ht="30">
      <c r="A13733" s="25">
        <f t="shared" si="1284"/>
        <v>2013</v>
      </c>
      <c r="B13733" s="26" t="str">
        <f t="shared" si="1285"/>
        <v>Solar Partners</v>
      </c>
      <c r="C13733" s="127" t="str">
        <f t="shared" si="1286"/>
        <v>Ivanpah Solar Electric Generating System</v>
      </c>
      <c r="D13733" s="123" t="str">
        <f t="shared" si="1287"/>
        <v>Solar Power Tower</v>
      </c>
      <c r="E13733" s="26">
        <f t="shared" si="1288"/>
        <v>0</v>
      </c>
      <c r="F13733" s="27">
        <f t="shared" si="1289"/>
        <v>0</v>
      </c>
      <c r="G13733" s="28"/>
      <c r="H13733" s="131"/>
      <c r="J13733" s="29" t="e">
        <f>VLOOKUP(H13733,'Drop Down Menus'!A:B,2,FALSE)</f>
        <v>#N/A</v>
      </c>
      <c r="L13733" s="48"/>
      <c r="M13733" s="48"/>
      <c r="N13733" s="135"/>
      <c r="R13733" s="144"/>
      <c r="U13733" s="148"/>
      <c r="V13733" s="25"/>
      <c r="Y13733" s="32"/>
      <c r="AG13733" s="29"/>
      <c r="AH13733" s="34"/>
      <c r="AM13733" s="28"/>
      <c r="AN13733" s="28"/>
      <c r="AO13733" s="28"/>
      <c r="AP13733" s="25"/>
      <c r="AQ13733" s="29"/>
      <c r="AR13733" s="30"/>
      <c r="AT13733" s="30"/>
    </row>
    <row r="13734" spans="1:46" ht="30">
      <c r="A13734" s="25">
        <f t="shared" si="1284"/>
        <v>2013</v>
      </c>
      <c r="B13734" s="26" t="str">
        <f t="shared" si="1285"/>
        <v>Solar Partners</v>
      </c>
      <c r="C13734" s="127" t="str">
        <f t="shared" si="1286"/>
        <v>Ivanpah Solar Electric Generating System</v>
      </c>
      <c r="D13734" s="123" t="str">
        <f t="shared" si="1287"/>
        <v>Solar Power Tower</v>
      </c>
      <c r="E13734" s="26">
        <f t="shared" si="1288"/>
        <v>0</v>
      </c>
      <c r="F13734" s="27">
        <f t="shared" si="1289"/>
        <v>0</v>
      </c>
      <c r="G13734" s="28"/>
      <c r="H13734" s="131"/>
      <c r="J13734" s="29" t="e">
        <f>VLOOKUP(H13734,'Drop Down Menus'!A:B,2,FALSE)</f>
        <v>#N/A</v>
      </c>
      <c r="L13734" s="48"/>
      <c r="M13734" s="48"/>
      <c r="N13734" s="135"/>
      <c r="R13734" s="144"/>
      <c r="U13734" s="148"/>
      <c r="V13734" s="25"/>
      <c r="Y13734" s="32"/>
      <c r="AG13734" s="29"/>
      <c r="AH13734" s="34"/>
      <c r="AM13734" s="28"/>
      <c r="AN13734" s="28"/>
      <c r="AO13734" s="28"/>
      <c r="AP13734" s="25"/>
      <c r="AQ13734" s="29"/>
      <c r="AR13734" s="30"/>
      <c r="AT13734" s="30"/>
    </row>
    <row r="13735" spans="1:46" ht="30">
      <c r="A13735" s="25">
        <f t="shared" si="1284"/>
        <v>2013</v>
      </c>
      <c r="B13735" s="26" t="str">
        <f t="shared" si="1285"/>
        <v>Solar Partners</v>
      </c>
      <c r="C13735" s="127" t="str">
        <f t="shared" si="1286"/>
        <v>Ivanpah Solar Electric Generating System</v>
      </c>
      <c r="D13735" s="123" t="str">
        <f t="shared" si="1287"/>
        <v>Solar Power Tower</v>
      </c>
      <c r="E13735" s="26">
        <f t="shared" si="1288"/>
        <v>0</v>
      </c>
      <c r="F13735" s="27">
        <f t="shared" si="1289"/>
        <v>0</v>
      </c>
      <c r="G13735" s="28"/>
      <c r="H13735" s="131"/>
      <c r="J13735" s="29" t="e">
        <f>VLOOKUP(H13735,'Drop Down Menus'!A:B,2,FALSE)</f>
        <v>#N/A</v>
      </c>
      <c r="L13735" s="48"/>
      <c r="M13735" s="48"/>
      <c r="N13735" s="135"/>
      <c r="R13735" s="144"/>
      <c r="U13735" s="148"/>
      <c r="V13735" s="25"/>
      <c r="Y13735" s="32"/>
      <c r="AG13735" s="29"/>
      <c r="AH13735" s="34"/>
      <c r="AM13735" s="28"/>
      <c r="AN13735" s="28"/>
      <c r="AO13735" s="28"/>
      <c r="AP13735" s="25"/>
      <c r="AQ13735" s="29"/>
      <c r="AR13735" s="30"/>
      <c r="AT13735" s="30"/>
    </row>
    <row r="13736" spans="1:46" ht="30">
      <c r="A13736" s="25">
        <f t="shared" si="1284"/>
        <v>2013</v>
      </c>
      <c r="B13736" s="26" t="str">
        <f t="shared" si="1285"/>
        <v>Solar Partners</v>
      </c>
      <c r="C13736" s="127" t="str">
        <f t="shared" si="1286"/>
        <v>Ivanpah Solar Electric Generating System</v>
      </c>
      <c r="D13736" s="123" t="str">
        <f t="shared" si="1287"/>
        <v>Solar Power Tower</v>
      </c>
      <c r="E13736" s="26">
        <f t="shared" si="1288"/>
        <v>0</v>
      </c>
      <c r="F13736" s="27">
        <f t="shared" si="1289"/>
        <v>0</v>
      </c>
      <c r="G13736" s="28"/>
      <c r="H13736" s="131"/>
      <c r="J13736" s="29" t="e">
        <f>VLOOKUP(H13736,'Drop Down Menus'!A:B,2,FALSE)</f>
        <v>#N/A</v>
      </c>
      <c r="L13736" s="48"/>
      <c r="M13736" s="48"/>
      <c r="N13736" s="135"/>
      <c r="R13736" s="144"/>
      <c r="U13736" s="148"/>
      <c r="V13736" s="25"/>
      <c r="Y13736" s="32"/>
      <c r="AG13736" s="29"/>
      <c r="AH13736" s="34"/>
      <c r="AM13736" s="28"/>
      <c r="AN13736" s="28"/>
      <c r="AO13736" s="28"/>
      <c r="AP13736" s="25"/>
      <c r="AQ13736" s="29"/>
      <c r="AR13736" s="30"/>
      <c r="AT13736" s="30"/>
    </row>
    <row r="13737" spans="1:46" ht="30">
      <c r="A13737" s="25">
        <f t="shared" si="1284"/>
        <v>2013</v>
      </c>
      <c r="B13737" s="26" t="str">
        <f t="shared" si="1285"/>
        <v>Solar Partners</v>
      </c>
      <c r="C13737" s="127" t="str">
        <f t="shared" si="1286"/>
        <v>Ivanpah Solar Electric Generating System</v>
      </c>
      <c r="D13737" s="123" t="str">
        <f t="shared" si="1287"/>
        <v>Solar Power Tower</v>
      </c>
      <c r="E13737" s="26">
        <f t="shared" si="1288"/>
        <v>0</v>
      </c>
      <c r="F13737" s="27">
        <f t="shared" si="1289"/>
        <v>0</v>
      </c>
      <c r="G13737" s="28"/>
      <c r="H13737" s="131"/>
      <c r="J13737" s="29" t="e">
        <f>VLOOKUP(H13737,'Drop Down Menus'!A:B,2,FALSE)</f>
        <v>#N/A</v>
      </c>
      <c r="L13737" s="48"/>
      <c r="M13737" s="48"/>
      <c r="N13737" s="135"/>
      <c r="R13737" s="144"/>
      <c r="U13737" s="148"/>
      <c r="V13737" s="25"/>
      <c r="Y13737" s="32"/>
      <c r="AG13737" s="29"/>
      <c r="AH13737" s="34"/>
      <c r="AM13737" s="28"/>
      <c r="AN13737" s="28"/>
      <c r="AO13737" s="28"/>
      <c r="AP13737" s="25"/>
      <c r="AQ13737" s="29"/>
      <c r="AR13737" s="30"/>
      <c r="AT13737" s="30"/>
    </row>
    <row r="13738" spans="1:46" ht="30">
      <c r="A13738" s="25">
        <f t="shared" si="1284"/>
        <v>2013</v>
      </c>
      <c r="B13738" s="26" t="str">
        <f t="shared" si="1285"/>
        <v>Solar Partners</v>
      </c>
      <c r="C13738" s="127" t="str">
        <f t="shared" si="1286"/>
        <v>Ivanpah Solar Electric Generating System</v>
      </c>
      <c r="D13738" s="123" t="str">
        <f t="shared" si="1287"/>
        <v>Solar Power Tower</v>
      </c>
      <c r="E13738" s="26">
        <f t="shared" si="1288"/>
        <v>0</v>
      </c>
      <c r="F13738" s="27">
        <f t="shared" si="1289"/>
        <v>0</v>
      </c>
      <c r="G13738" s="28"/>
      <c r="H13738" s="131"/>
      <c r="J13738" s="29" t="e">
        <f>VLOOKUP(H13738,'Drop Down Menus'!A:B,2,FALSE)</f>
        <v>#N/A</v>
      </c>
      <c r="L13738" s="48"/>
      <c r="M13738" s="48"/>
      <c r="N13738" s="135"/>
      <c r="R13738" s="144"/>
      <c r="U13738" s="148"/>
      <c r="V13738" s="25"/>
      <c r="Y13738" s="32"/>
      <c r="AG13738" s="29"/>
      <c r="AH13738" s="34"/>
      <c r="AM13738" s="28"/>
      <c r="AN13738" s="28"/>
      <c r="AO13738" s="28"/>
      <c r="AP13738" s="25"/>
      <c r="AQ13738" s="29"/>
      <c r="AR13738" s="30"/>
      <c r="AT13738" s="30"/>
    </row>
    <row r="13739" spans="1:46" ht="30">
      <c r="A13739" s="25">
        <f t="shared" si="1284"/>
        <v>2013</v>
      </c>
      <c r="B13739" s="26" t="str">
        <f t="shared" si="1285"/>
        <v>Solar Partners</v>
      </c>
      <c r="C13739" s="127" t="str">
        <f t="shared" si="1286"/>
        <v>Ivanpah Solar Electric Generating System</v>
      </c>
      <c r="D13739" s="123" t="str">
        <f t="shared" si="1287"/>
        <v>Solar Power Tower</v>
      </c>
      <c r="E13739" s="26">
        <f t="shared" si="1288"/>
        <v>0</v>
      </c>
      <c r="F13739" s="27">
        <f t="shared" si="1289"/>
        <v>0</v>
      </c>
      <c r="G13739" s="28"/>
      <c r="H13739" s="131"/>
      <c r="J13739" s="29" t="e">
        <f>VLOOKUP(H13739,'Drop Down Menus'!A:B,2,FALSE)</f>
        <v>#N/A</v>
      </c>
      <c r="L13739" s="48"/>
      <c r="M13739" s="48"/>
      <c r="N13739" s="135"/>
      <c r="R13739" s="144"/>
      <c r="U13739" s="148"/>
      <c r="V13739" s="25"/>
      <c r="Y13739" s="32"/>
      <c r="AG13739" s="29"/>
      <c r="AH13739" s="34"/>
      <c r="AM13739" s="28"/>
      <c r="AN13739" s="28"/>
      <c r="AO13739" s="28"/>
      <c r="AP13739" s="25"/>
      <c r="AQ13739" s="29"/>
      <c r="AR13739" s="30"/>
      <c r="AT13739" s="30"/>
    </row>
    <row r="13740" spans="1:46" ht="30">
      <c r="A13740" s="25">
        <f t="shared" si="1284"/>
        <v>2013</v>
      </c>
      <c r="B13740" s="26" t="str">
        <f t="shared" si="1285"/>
        <v>Solar Partners</v>
      </c>
      <c r="C13740" s="127" t="str">
        <f t="shared" si="1286"/>
        <v>Ivanpah Solar Electric Generating System</v>
      </c>
      <c r="D13740" s="123" t="str">
        <f t="shared" si="1287"/>
        <v>Solar Power Tower</v>
      </c>
      <c r="E13740" s="26">
        <f t="shared" si="1288"/>
        <v>0</v>
      </c>
      <c r="F13740" s="27">
        <f t="shared" si="1289"/>
        <v>0</v>
      </c>
      <c r="G13740" s="28"/>
      <c r="H13740" s="131"/>
      <c r="J13740" s="29" t="e">
        <f>VLOOKUP(H13740,'Drop Down Menus'!A:B,2,FALSE)</f>
        <v>#N/A</v>
      </c>
      <c r="L13740" s="48"/>
      <c r="M13740" s="48"/>
      <c r="N13740" s="135"/>
      <c r="R13740" s="144"/>
      <c r="U13740" s="148"/>
      <c r="V13740" s="25"/>
      <c r="Y13740" s="32"/>
      <c r="AG13740" s="29"/>
      <c r="AH13740" s="34"/>
      <c r="AM13740" s="28"/>
      <c r="AN13740" s="28"/>
      <c r="AO13740" s="28"/>
      <c r="AP13740" s="25"/>
      <c r="AQ13740" s="29"/>
      <c r="AR13740" s="30"/>
      <c r="AT13740" s="30"/>
    </row>
    <row r="13741" spans="1:46" ht="30">
      <c r="A13741" s="25">
        <f t="shared" si="1284"/>
        <v>2013</v>
      </c>
      <c r="B13741" s="26" t="str">
        <f t="shared" si="1285"/>
        <v>Solar Partners</v>
      </c>
      <c r="C13741" s="127" t="str">
        <f t="shared" si="1286"/>
        <v>Ivanpah Solar Electric Generating System</v>
      </c>
      <c r="D13741" s="123" t="str">
        <f t="shared" si="1287"/>
        <v>Solar Power Tower</v>
      </c>
      <c r="E13741" s="26">
        <f t="shared" si="1288"/>
        <v>0</v>
      </c>
      <c r="F13741" s="27">
        <f t="shared" si="1289"/>
        <v>0</v>
      </c>
      <c r="G13741" s="28"/>
      <c r="H13741" s="131"/>
      <c r="J13741" s="29" t="e">
        <f>VLOOKUP(H13741,'Drop Down Menus'!A:B,2,FALSE)</f>
        <v>#N/A</v>
      </c>
      <c r="L13741" s="48"/>
      <c r="M13741" s="48"/>
      <c r="N13741" s="135"/>
      <c r="R13741" s="144"/>
      <c r="U13741" s="148"/>
      <c r="V13741" s="25"/>
      <c r="Y13741" s="32"/>
      <c r="AG13741" s="29"/>
      <c r="AH13741" s="34"/>
      <c r="AM13741" s="28"/>
      <c r="AN13741" s="28"/>
      <c r="AO13741" s="28"/>
      <c r="AP13741" s="25"/>
      <c r="AQ13741" s="29"/>
      <c r="AR13741" s="30"/>
      <c r="AT13741" s="30"/>
    </row>
    <row r="13742" spans="1:46" ht="30">
      <c r="A13742" s="25">
        <f t="shared" si="1284"/>
        <v>2013</v>
      </c>
      <c r="B13742" s="26" t="str">
        <f t="shared" si="1285"/>
        <v>Solar Partners</v>
      </c>
      <c r="C13742" s="127" t="str">
        <f t="shared" si="1286"/>
        <v>Ivanpah Solar Electric Generating System</v>
      </c>
      <c r="D13742" s="123" t="str">
        <f t="shared" si="1287"/>
        <v>Solar Power Tower</v>
      </c>
      <c r="E13742" s="26">
        <f t="shared" si="1288"/>
        <v>0</v>
      </c>
      <c r="F13742" s="27">
        <f t="shared" si="1289"/>
        <v>0</v>
      </c>
      <c r="G13742" s="28"/>
      <c r="H13742" s="131"/>
      <c r="J13742" s="29" t="e">
        <f>VLOOKUP(H13742,'Drop Down Menus'!A:B,2,FALSE)</f>
        <v>#N/A</v>
      </c>
      <c r="L13742" s="48"/>
      <c r="M13742" s="48"/>
      <c r="N13742" s="135"/>
      <c r="R13742" s="144"/>
      <c r="U13742" s="148"/>
      <c r="V13742" s="25"/>
      <c r="Y13742" s="32"/>
      <c r="AG13742" s="29"/>
      <c r="AH13742" s="34"/>
      <c r="AM13742" s="28"/>
      <c r="AN13742" s="28"/>
      <c r="AO13742" s="28"/>
      <c r="AP13742" s="25"/>
      <c r="AQ13742" s="29"/>
      <c r="AR13742" s="30"/>
      <c r="AT13742" s="30"/>
    </row>
    <row r="13743" spans="1:46" ht="30">
      <c r="A13743" s="25">
        <f t="shared" si="1284"/>
        <v>2013</v>
      </c>
      <c r="B13743" s="26" t="str">
        <f t="shared" si="1285"/>
        <v>Solar Partners</v>
      </c>
      <c r="C13743" s="127" t="str">
        <f t="shared" si="1286"/>
        <v>Ivanpah Solar Electric Generating System</v>
      </c>
      <c r="D13743" s="123" t="str">
        <f t="shared" si="1287"/>
        <v>Solar Power Tower</v>
      </c>
      <c r="E13743" s="26">
        <f t="shared" si="1288"/>
        <v>0</v>
      </c>
      <c r="F13743" s="27">
        <f t="shared" si="1289"/>
        <v>0</v>
      </c>
      <c r="G13743" s="28"/>
      <c r="H13743" s="131"/>
      <c r="J13743" s="29" t="e">
        <f>VLOOKUP(H13743,'Drop Down Menus'!A:B,2,FALSE)</f>
        <v>#N/A</v>
      </c>
      <c r="L13743" s="48"/>
      <c r="M13743" s="48"/>
      <c r="N13743" s="135"/>
      <c r="R13743" s="144"/>
      <c r="U13743" s="148"/>
      <c r="V13743" s="25"/>
      <c r="Y13743" s="32"/>
      <c r="AG13743" s="29"/>
      <c r="AH13743" s="34"/>
      <c r="AM13743" s="28"/>
      <c r="AN13743" s="28"/>
      <c r="AO13743" s="28"/>
      <c r="AP13743" s="25"/>
      <c r="AQ13743" s="29"/>
      <c r="AR13743" s="30"/>
      <c r="AT13743" s="30"/>
    </row>
    <row r="13744" spans="1:46" ht="30">
      <c r="A13744" s="25">
        <f t="shared" si="1284"/>
        <v>2013</v>
      </c>
      <c r="B13744" s="26" t="str">
        <f t="shared" si="1285"/>
        <v>Solar Partners</v>
      </c>
      <c r="C13744" s="127" t="str">
        <f t="shared" si="1286"/>
        <v>Ivanpah Solar Electric Generating System</v>
      </c>
      <c r="D13744" s="123" t="str">
        <f t="shared" si="1287"/>
        <v>Solar Power Tower</v>
      </c>
      <c r="E13744" s="26">
        <f t="shared" si="1288"/>
        <v>0</v>
      </c>
      <c r="F13744" s="27">
        <f t="shared" si="1289"/>
        <v>0</v>
      </c>
      <c r="G13744" s="28"/>
      <c r="H13744" s="131"/>
      <c r="J13744" s="29" t="e">
        <f>VLOOKUP(H13744,'Drop Down Menus'!A:B,2,FALSE)</f>
        <v>#N/A</v>
      </c>
      <c r="L13744" s="48"/>
      <c r="M13744" s="48"/>
      <c r="N13744" s="135"/>
      <c r="R13744" s="144"/>
      <c r="U13744" s="148"/>
      <c r="V13744" s="25"/>
      <c r="Y13744" s="32"/>
      <c r="AG13744" s="29"/>
      <c r="AH13744" s="34"/>
      <c r="AM13744" s="28"/>
      <c r="AN13744" s="28"/>
      <c r="AO13744" s="28"/>
      <c r="AP13744" s="25"/>
      <c r="AQ13744" s="29"/>
      <c r="AR13744" s="30"/>
      <c r="AT13744" s="30"/>
    </row>
    <row r="13745" spans="1:46" ht="30">
      <c r="A13745" s="25">
        <f t="shared" si="1284"/>
        <v>2013</v>
      </c>
      <c r="B13745" s="26" t="str">
        <f t="shared" si="1285"/>
        <v>Solar Partners</v>
      </c>
      <c r="C13745" s="127" t="str">
        <f t="shared" si="1286"/>
        <v>Ivanpah Solar Electric Generating System</v>
      </c>
      <c r="D13745" s="123" t="str">
        <f t="shared" si="1287"/>
        <v>Solar Power Tower</v>
      </c>
      <c r="E13745" s="26">
        <f t="shared" si="1288"/>
        <v>0</v>
      </c>
      <c r="F13745" s="27">
        <f t="shared" si="1289"/>
        <v>0</v>
      </c>
      <c r="G13745" s="28"/>
      <c r="H13745" s="131"/>
      <c r="J13745" s="29" t="e">
        <f>VLOOKUP(H13745,'Drop Down Menus'!A:B,2,FALSE)</f>
        <v>#N/A</v>
      </c>
      <c r="L13745" s="48"/>
      <c r="M13745" s="48"/>
      <c r="N13745" s="135"/>
      <c r="R13745" s="144"/>
      <c r="U13745" s="148"/>
      <c r="V13745" s="25"/>
      <c r="Y13745" s="32"/>
      <c r="AG13745" s="29"/>
      <c r="AH13745" s="34"/>
      <c r="AM13745" s="28"/>
      <c r="AN13745" s="28"/>
      <c r="AO13745" s="28"/>
      <c r="AP13745" s="25"/>
      <c r="AQ13745" s="29"/>
      <c r="AR13745" s="30"/>
      <c r="AT13745" s="30"/>
    </row>
    <row r="13746" spans="1:46" ht="30">
      <c r="A13746" s="25">
        <f t="shared" si="1284"/>
        <v>2013</v>
      </c>
      <c r="B13746" s="26" t="str">
        <f t="shared" si="1285"/>
        <v>Solar Partners</v>
      </c>
      <c r="C13746" s="127" t="str">
        <f t="shared" si="1286"/>
        <v>Ivanpah Solar Electric Generating System</v>
      </c>
      <c r="D13746" s="123" t="str">
        <f t="shared" si="1287"/>
        <v>Solar Power Tower</v>
      </c>
      <c r="E13746" s="26">
        <f t="shared" si="1288"/>
        <v>0</v>
      </c>
      <c r="F13746" s="27">
        <f t="shared" si="1289"/>
        <v>0</v>
      </c>
      <c r="G13746" s="28"/>
      <c r="H13746" s="131"/>
      <c r="J13746" s="29" t="e">
        <f>VLOOKUP(H13746,'Drop Down Menus'!A:B,2,FALSE)</f>
        <v>#N/A</v>
      </c>
      <c r="L13746" s="48"/>
      <c r="M13746" s="48"/>
      <c r="N13746" s="135"/>
      <c r="R13746" s="144"/>
      <c r="U13746" s="148"/>
      <c r="V13746" s="25"/>
      <c r="Y13746" s="32"/>
      <c r="AG13746" s="29"/>
      <c r="AH13746" s="34"/>
      <c r="AM13746" s="28"/>
      <c r="AN13746" s="28"/>
      <c r="AO13746" s="28"/>
      <c r="AP13746" s="25"/>
      <c r="AQ13746" s="29"/>
      <c r="AR13746" s="30"/>
      <c r="AT13746" s="30"/>
    </row>
    <row r="13747" spans="1:46" ht="30">
      <c r="A13747" s="25">
        <f t="shared" si="1284"/>
        <v>2013</v>
      </c>
      <c r="B13747" s="26" t="str">
        <f t="shared" si="1285"/>
        <v>Solar Partners</v>
      </c>
      <c r="C13747" s="127" t="str">
        <f t="shared" si="1286"/>
        <v>Ivanpah Solar Electric Generating System</v>
      </c>
      <c r="D13747" s="123" t="str">
        <f t="shared" si="1287"/>
        <v>Solar Power Tower</v>
      </c>
      <c r="E13747" s="26">
        <f t="shared" si="1288"/>
        <v>0</v>
      </c>
      <c r="F13747" s="27">
        <f t="shared" si="1289"/>
        <v>0</v>
      </c>
      <c r="G13747" s="28"/>
      <c r="H13747" s="131"/>
      <c r="J13747" s="29" t="e">
        <f>VLOOKUP(H13747,'Drop Down Menus'!A:B,2,FALSE)</f>
        <v>#N/A</v>
      </c>
      <c r="L13747" s="48"/>
      <c r="M13747" s="48"/>
      <c r="N13747" s="135"/>
      <c r="R13747" s="144"/>
      <c r="U13747" s="148"/>
      <c r="V13747" s="25"/>
      <c r="Y13747" s="32"/>
      <c r="AG13747" s="29"/>
      <c r="AH13747" s="34"/>
      <c r="AM13747" s="28"/>
      <c r="AN13747" s="28"/>
      <c r="AO13747" s="28"/>
      <c r="AP13747" s="25"/>
      <c r="AQ13747" s="29"/>
      <c r="AR13747" s="30"/>
      <c r="AT13747" s="30"/>
    </row>
    <row r="13748" spans="1:46" ht="30">
      <c r="A13748" s="25">
        <f t="shared" si="1284"/>
        <v>2013</v>
      </c>
      <c r="B13748" s="26" t="str">
        <f t="shared" si="1285"/>
        <v>Solar Partners</v>
      </c>
      <c r="C13748" s="127" t="str">
        <f t="shared" si="1286"/>
        <v>Ivanpah Solar Electric Generating System</v>
      </c>
      <c r="D13748" s="123" t="str">
        <f t="shared" si="1287"/>
        <v>Solar Power Tower</v>
      </c>
      <c r="E13748" s="26">
        <f t="shared" si="1288"/>
        <v>0</v>
      </c>
      <c r="F13748" s="27">
        <f t="shared" si="1289"/>
        <v>0</v>
      </c>
      <c r="G13748" s="28"/>
      <c r="H13748" s="131"/>
      <c r="J13748" s="29" t="e">
        <f>VLOOKUP(H13748,'Drop Down Menus'!A:B,2,FALSE)</f>
        <v>#N/A</v>
      </c>
      <c r="L13748" s="48"/>
      <c r="M13748" s="48"/>
      <c r="N13748" s="135"/>
      <c r="R13748" s="144"/>
      <c r="U13748" s="148"/>
      <c r="V13748" s="25"/>
      <c r="Y13748" s="32"/>
      <c r="AG13748" s="29"/>
      <c r="AH13748" s="34"/>
      <c r="AM13748" s="28"/>
      <c r="AN13748" s="28"/>
      <c r="AO13748" s="28"/>
      <c r="AP13748" s="25"/>
      <c r="AQ13748" s="29"/>
      <c r="AR13748" s="30"/>
      <c r="AT13748" s="30"/>
    </row>
    <row r="13749" spans="1:46" ht="30">
      <c r="A13749" s="25">
        <f t="shared" si="1284"/>
        <v>2013</v>
      </c>
      <c r="B13749" s="26" t="str">
        <f t="shared" si="1285"/>
        <v>Solar Partners</v>
      </c>
      <c r="C13749" s="127" t="str">
        <f t="shared" si="1286"/>
        <v>Ivanpah Solar Electric Generating System</v>
      </c>
      <c r="D13749" s="123" t="str">
        <f t="shared" si="1287"/>
        <v>Solar Power Tower</v>
      </c>
      <c r="E13749" s="26">
        <f t="shared" si="1288"/>
        <v>0</v>
      </c>
      <c r="F13749" s="27">
        <f t="shared" si="1289"/>
        <v>0</v>
      </c>
      <c r="G13749" s="28"/>
      <c r="H13749" s="131"/>
      <c r="J13749" s="29" t="e">
        <f>VLOOKUP(H13749,'Drop Down Menus'!A:B,2,FALSE)</f>
        <v>#N/A</v>
      </c>
      <c r="L13749" s="48"/>
      <c r="M13749" s="48"/>
      <c r="N13749" s="135"/>
      <c r="R13749" s="144"/>
      <c r="U13749" s="148"/>
      <c r="V13749" s="25"/>
      <c r="Y13749" s="32"/>
      <c r="AG13749" s="29"/>
      <c r="AH13749" s="34"/>
      <c r="AM13749" s="28"/>
      <c r="AN13749" s="28"/>
      <c r="AO13749" s="28"/>
      <c r="AP13749" s="25"/>
      <c r="AQ13749" s="29"/>
      <c r="AR13749" s="30"/>
      <c r="AT13749" s="30"/>
    </row>
    <row r="13750" spans="1:46" ht="30">
      <c r="A13750" s="25">
        <f t="shared" si="1284"/>
        <v>2013</v>
      </c>
      <c r="B13750" s="26" t="str">
        <f t="shared" si="1285"/>
        <v>Solar Partners</v>
      </c>
      <c r="C13750" s="127" t="str">
        <f t="shared" si="1286"/>
        <v>Ivanpah Solar Electric Generating System</v>
      </c>
      <c r="D13750" s="123" t="str">
        <f t="shared" si="1287"/>
        <v>Solar Power Tower</v>
      </c>
      <c r="E13750" s="26">
        <f t="shared" si="1288"/>
        <v>0</v>
      </c>
      <c r="F13750" s="27">
        <f t="shared" si="1289"/>
        <v>0</v>
      </c>
      <c r="G13750" s="28"/>
      <c r="H13750" s="131"/>
      <c r="J13750" s="29" t="e">
        <f>VLOOKUP(H13750,'Drop Down Menus'!A:B,2,FALSE)</f>
        <v>#N/A</v>
      </c>
      <c r="L13750" s="48"/>
      <c r="M13750" s="48"/>
      <c r="N13750" s="135"/>
      <c r="R13750" s="144"/>
      <c r="U13750" s="148"/>
      <c r="V13750" s="25"/>
      <c r="Y13750" s="32"/>
      <c r="AG13750" s="29"/>
      <c r="AH13750" s="34"/>
      <c r="AM13750" s="28"/>
      <c r="AN13750" s="28"/>
      <c r="AO13750" s="28"/>
      <c r="AP13750" s="25"/>
      <c r="AQ13750" s="29"/>
      <c r="AR13750" s="30"/>
      <c r="AT13750" s="30"/>
    </row>
    <row r="13751" spans="1:46" ht="30">
      <c r="A13751" s="25">
        <f t="shared" si="1284"/>
        <v>2013</v>
      </c>
      <c r="B13751" s="26" t="str">
        <f t="shared" si="1285"/>
        <v>Solar Partners</v>
      </c>
      <c r="C13751" s="127" t="str">
        <f t="shared" si="1286"/>
        <v>Ivanpah Solar Electric Generating System</v>
      </c>
      <c r="D13751" s="123" t="str">
        <f t="shared" si="1287"/>
        <v>Solar Power Tower</v>
      </c>
      <c r="E13751" s="26">
        <f t="shared" si="1288"/>
        <v>0</v>
      </c>
      <c r="F13751" s="27">
        <f t="shared" si="1289"/>
        <v>0</v>
      </c>
      <c r="G13751" s="28"/>
      <c r="H13751" s="131"/>
      <c r="J13751" s="29" t="e">
        <f>VLOOKUP(H13751,'Drop Down Menus'!A:B,2,FALSE)</f>
        <v>#N/A</v>
      </c>
      <c r="L13751" s="48"/>
      <c r="M13751" s="48"/>
      <c r="N13751" s="135"/>
      <c r="R13751" s="144"/>
      <c r="U13751" s="148"/>
      <c r="V13751" s="25"/>
      <c r="Y13751" s="32"/>
      <c r="AG13751" s="29"/>
      <c r="AH13751" s="34"/>
      <c r="AM13751" s="28"/>
      <c r="AN13751" s="28"/>
      <c r="AO13751" s="28"/>
      <c r="AP13751" s="25"/>
      <c r="AQ13751" s="29"/>
      <c r="AR13751" s="30"/>
      <c r="AT13751" s="30"/>
    </row>
    <row r="13752" spans="1:46" ht="30">
      <c r="A13752" s="25">
        <f t="shared" si="1284"/>
        <v>2013</v>
      </c>
      <c r="B13752" s="26" t="str">
        <f t="shared" si="1285"/>
        <v>Solar Partners</v>
      </c>
      <c r="C13752" s="127" t="str">
        <f t="shared" si="1286"/>
        <v>Ivanpah Solar Electric Generating System</v>
      </c>
      <c r="D13752" s="123" t="str">
        <f t="shared" si="1287"/>
        <v>Solar Power Tower</v>
      </c>
      <c r="E13752" s="26">
        <f t="shared" si="1288"/>
        <v>0</v>
      </c>
      <c r="F13752" s="27">
        <f t="shared" si="1289"/>
        <v>0</v>
      </c>
      <c r="G13752" s="28"/>
      <c r="H13752" s="131"/>
      <c r="J13752" s="29" t="e">
        <f>VLOOKUP(H13752,'Drop Down Menus'!A:B,2,FALSE)</f>
        <v>#N/A</v>
      </c>
      <c r="L13752" s="48"/>
      <c r="M13752" s="48"/>
      <c r="N13752" s="135"/>
      <c r="R13752" s="144"/>
      <c r="U13752" s="148"/>
      <c r="V13752" s="25"/>
      <c r="Y13752" s="32"/>
      <c r="AG13752" s="29"/>
      <c r="AH13752" s="34"/>
      <c r="AM13752" s="28"/>
      <c r="AN13752" s="28"/>
      <c r="AO13752" s="28"/>
      <c r="AP13752" s="25"/>
      <c r="AQ13752" s="29"/>
      <c r="AR13752" s="30"/>
      <c r="AT13752" s="30"/>
    </row>
    <row r="13753" spans="1:46" ht="30">
      <c r="A13753" s="25">
        <f t="shared" si="1284"/>
        <v>2013</v>
      </c>
      <c r="B13753" s="26" t="str">
        <f t="shared" si="1285"/>
        <v>Solar Partners</v>
      </c>
      <c r="C13753" s="127" t="str">
        <f t="shared" si="1286"/>
        <v>Ivanpah Solar Electric Generating System</v>
      </c>
      <c r="D13753" s="123" t="str">
        <f t="shared" si="1287"/>
        <v>Solar Power Tower</v>
      </c>
      <c r="E13753" s="26">
        <f t="shared" si="1288"/>
        <v>0</v>
      </c>
      <c r="F13753" s="27">
        <f t="shared" si="1289"/>
        <v>0</v>
      </c>
      <c r="G13753" s="28"/>
      <c r="H13753" s="131"/>
      <c r="J13753" s="29" t="e">
        <f>VLOOKUP(H13753,'Drop Down Menus'!A:B,2,FALSE)</f>
        <v>#N/A</v>
      </c>
      <c r="L13753" s="48"/>
      <c r="M13753" s="48"/>
      <c r="N13753" s="135"/>
      <c r="R13753" s="144"/>
      <c r="U13753" s="148"/>
      <c r="V13753" s="25"/>
      <c r="Y13753" s="32"/>
      <c r="AG13753" s="29"/>
      <c r="AH13753" s="34"/>
      <c r="AM13753" s="28"/>
      <c r="AN13753" s="28"/>
      <c r="AO13753" s="28"/>
      <c r="AP13753" s="25"/>
      <c r="AQ13753" s="29"/>
      <c r="AR13753" s="30"/>
      <c r="AT13753" s="30"/>
    </row>
    <row r="13754" spans="1:46" ht="30">
      <c r="A13754" s="25">
        <f t="shared" si="1284"/>
        <v>2013</v>
      </c>
      <c r="B13754" s="26" t="str">
        <f t="shared" si="1285"/>
        <v>Solar Partners</v>
      </c>
      <c r="C13754" s="127" t="str">
        <f t="shared" si="1286"/>
        <v>Ivanpah Solar Electric Generating System</v>
      </c>
      <c r="D13754" s="123" t="str">
        <f t="shared" si="1287"/>
        <v>Solar Power Tower</v>
      </c>
      <c r="E13754" s="26">
        <f t="shared" si="1288"/>
        <v>0</v>
      </c>
      <c r="F13754" s="27">
        <f t="shared" si="1289"/>
        <v>0</v>
      </c>
      <c r="G13754" s="28"/>
      <c r="H13754" s="131"/>
      <c r="J13754" s="29" t="e">
        <f>VLOOKUP(H13754,'Drop Down Menus'!A:B,2,FALSE)</f>
        <v>#N/A</v>
      </c>
      <c r="L13754" s="48"/>
      <c r="M13754" s="48"/>
      <c r="N13754" s="135"/>
      <c r="R13754" s="144"/>
      <c r="U13754" s="148"/>
      <c r="V13754" s="25"/>
      <c r="Y13754" s="32"/>
      <c r="AG13754" s="29"/>
      <c r="AH13754" s="34"/>
      <c r="AM13754" s="28"/>
      <c r="AN13754" s="28"/>
      <c r="AO13754" s="28"/>
      <c r="AP13754" s="25"/>
      <c r="AQ13754" s="29"/>
      <c r="AR13754" s="30"/>
      <c r="AT13754" s="30"/>
    </row>
    <row r="13755" spans="1:46" ht="30">
      <c r="A13755" s="25">
        <f t="shared" si="1284"/>
        <v>2013</v>
      </c>
      <c r="B13755" s="26" t="str">
        <f t="shared" si="1285"/>
        <v>Solar Partners</v>
      </c>
      <c r="C13755" s="127" t="str">
        <f t="shared" si="1286"/>
        <v>Ivanpah Solar Electric Generating System</v>
      </c>
      <c r="D13755" s="123" t="str">
        <f t="shared" si="1287"/>
        <v>Solar Power Tower</v>
      </c>
      <c r="E13755" s="26">
        <f t="shared" si="1288"/>
        <v>0</v>
      </c>
      <c r="F13755" s="27">
        <f t="shared" si="1289"/>
        <v>0</v>
      </c>
      <c r="G13755" s="28"/>
      <c r="H13755" s="131"/>
      <c r="J13755" s="29" t="e">
        <f>VLOOKUP(H13755,'Drop Down Menus'!A:B,2,FALSE)</f>
        <v>#N/A</v>
      </c>
      <c r="L13755" s="48"/>
      <c r="M13755" s="48"/>
      <c r="N13755" s="135"/>
      <c r="R13755" s="144"/>
      <c r="U13755" s="148"/>
      <c r="V13755" s="25"/>
      <c r="Y13755" s="32"/>
      <c r="AG13755" s="29"/>
      <c r="AH13755" s="34"/>
      <c r="AM13755" s="28"/>
      <c r="AN13755" s="28"/>
      <c r="AO13755" s="28"/>
      <c r="AP13755" s="25"/>
      <c r="AQ13755" s="29"/>
      <c r="AR13755" s="30"/>
      <c r="AT13755" s="30"/>
    </row>
    <row r="13756" spans="1:46" ht="30">
      <c r="A13756" s="25">
        <f t="shared" si="1284"/>
        <v>2013</v>
      </c>
      <c r="B13756" s="26" t="str">
        <f t="shared" si="1285"/>
        <v>Solar Partners</v>
      </c>
      <c r="C13756" s="127" t="str">
        <f t="shared" si="1286"/>
        <v>Ivanpah Solar Electric Generating System</v>
      </c>
      <c r="D13756" s="123" t="str">
        <f t="shared" si="1287"/>
        <v>Solar Power Tower</v>
      </c>
      <c r="E13756" s="26">
        <f t="shared" si="1288"/>
        <v>0</v>
      </c>
      <c r="F13756" s="27">
        <f t="shared" si="1289"/>
        <v>0</v>
      </c>
      <c r="G13756" s="28"/>
      <c r="H13756" s="131"/>
      <c r="J13756" s="29" t="e">
        <f>VLOOKUP(H13756,'Drop Down Menus'!A:B,2,FALSE)</f>
        <v>#N/A</v>
      </c>
      <c r="L13756" s="48"/>
      <c r="M13756" s="48"/>
      <c r="N13756" s="135"/>
      <c r="R13756" s="144"/>
      <c r="U13756" s="148"/>
      <c r="V13756" s="25"/>
      <c r="Y13756" s="32"/>
      <c r="AG13756" s="29"/>
      <c r="AH13756" s="34"/>
      <c r="AM13756" s="28"/>
      <c r="AN13756" s="28"/>
      <c r="AO13756" s="28"/>
      <c r="AP13756" s="25"/>
      <c r="AQ13756" s="29"/>
      <c r="AR13756" s="30"/>
      <c r="AT13756" s="30"/>
    </row>
    <row r="13757" spans="1:46" ht="30">
      <c r="A13757" s="25">
        <f t="shared" si="1284"/>
        <v>2013</v>
      </c>
      <c r="B13757" s="26" t="str">
        <f t="shared" si="1285"/>
        <v>Solar Partners</v>
      </c>
      <c r="C13757" s="127" t="str">
        <f t="shared" si="1286"/>
        <v>Ivanpah Solar Electric Generating System</v>
      </c>
      <c r="D13757" s="123" t="str">
        <f t="shared" si="1287"/>
        <v>Solar Power Tower</v>
      </c>
      <c r="E13757" s="26">
        <f t="shared" si="1288"/>
        <v>0</v>
      </c>
      <c r="F13757" s="27">
        <f t="shared" si="1289"/>
        <v>0</v>
      </c>
      <c r="G13757" s="28"/>
      <c r="H13757" s="131"/>
      <c r="J13757" s="29" t="e">
        <f>VLOOKUP(H13757,'Drop Down Menus'!A:B,2,FALSE)</f>
        <v>#N/A</v>
      </c>
      <c r="L13757" s="48"/>
      <c r="M13757" s="48"/>
      <c r="N13757" s="135"/>
      <c r="R13757" s="144"/>
      <c r="U13757" s="148"/>
      <c r="V13757" s="25"/>
      <c r="Y13757" s="32"/>
      <c r="AG13757" s="29"/>
      <c r="AH13757" s="34"/>
      <c r="AM13757" s="28"/>
      <c r="AN13757" s="28"/>
      <c r="AO13757" s="28"/>
      <c r="AP13757" s="25"/>
      <c r="AQ13757" s="29"/>
      <c r="AR13757" s="30"/>
      <c r="AT13757" s="30"/>
    </row>
    <row r="13758" spans="1:46" ht="30">
      <c r="A13758" s="25">
        <f t="shared" si="1284"/>
        <v>2013</v>
      </c>
      <c r="B13758" s="26" t="str">
        <f t="shared" si="1285"/>
        <v>Solar Partners</v>
      </c>
      <c r="C13758" s="127" t="str">
        <f t="shared" si="1286"/>
        <v>Ivanpah Solar Electric Generating System</v>
      </c>
      <c r="D13758" s="123" t="str">
        <f t="shared" si="1287"/>
        <v>Solar Power Tower</v>
      </c>
      <c r="E13758" s="26">
        <f t="shared" si="1288"/>
        <v>0</v>
      </c>
      <c r="F13758" s="27">
        <f t="shared" si="1289"/>
        <v>0</v>
      </c>
      <c r="G13758" s="28"/>
      <c r="H13758" s="131"/>
      <c r="J13758" s="29" t="e">
        <f>VLOOKUP(H13758,'Drop Down Menus'!A:B,2,FALSE)</f>
        <v>#N/A</v>
      </c>
      <c r="L13758" s="48"/>
      <c r="M13758" s="48"/>
      <c r="N13758" s="135"/>
      <c r="R13758" s="144"/>
      <c r="U13758" s="148"/>
      <c r="V13758" s="25"/>
      <c r="Y13758" s="32"/>
      <c r="AG13758" s="29"/>
      <c r="AH13758" s="34"/>
      <c r="AM13758" s="28"/>
      <c r="AN13758" s="28"/>
      <c r="AO13758" s="28"/>
      <c r="AP13758" s="25"/>
      <c r="AQ13758" s="29"/>
      <c r="AR13758" s="30"/>
      <c r="AT13758" s="30"/>
    </row>
    <row r="13759" spans="1:46" ht="30">
      <c r="A13759" s="25">
        <f t="shared" si="1284"/>
        <v>2013</v>
      </c>
      <c r="B13759" s="26" t="str">
        <f t="shared" si="1285"/>
        <v>Solar Partners</v>
      </c>
      <c r="C13759" s="127" t="str">
        <f t="shared" si="1286"/>
        <v>Ivanpah Solar Electric Generating System</v>
      </c>
      <c r="D13759" s="123" t="str">
        <f t="shared" si="1287"/>
        <v>Solar Power Tower</v>
      </c>
      <c r="E13759" s="26">
        <f t="shared" si="1288"/>
        <v>0</v>
      </c>
      <c r="F13759" s="27">
        <f t="shared" si="1289"/>
        <v>0</v>
      </c>
      <c r="G13759" s="28"/>
      <c r="H13759" s="131"/>
      <c r="J13759" s="29" t="e">
        <f>VLOOKUP(H13759,'Drop Down Menus'!A:B,2,FALSE)</f>
        <v>#N/A</v>
      </c>
      <c r="L13759" s="48"/>
      <c r="M13759" s="48"/>
      <c r="N13759" s="135"/>
      <c r="R13759" s="144"/>
      <c r="U13759" s="148"/>
      <c r="V13759" s="25"/>
      <c r="Y13759" s="32"/>
      <c r="AG13759" s="29"/>
      <c r="AH13759" s="34"/>
      <c r="AM13759" s="28"/>
      <c r="AN13759" s="28"/>
      <c r="AO13759" s="28"/>
      <c r="AP13759" s="25"/>
      <c r="AQ13759" s="29"/>
      <c r="AR13759" s="30"/>
      <c r="AT13759" s="30"/>
    </row>
    <row r="13760" spans="1:46" ht="30">
      <c r="A13760" s="25">
        <f t="shared" si="1284"/>
        <v>2013</v>
      </c>
      <c r="B13760" s="26" t="str">
        <f t="shared" si="1285"/>
        <v>Solar Partners</v>
      </c>
      <c r="C13760" s="127" t="str">
        <f t="shared" si="1286"/>
        <v>Ivanpah Solar Electric Generating System</v>
      </c>
      <c r="D13760" s="123" t="str">
        <f t="shared" si="1287"/>
        <v>Solar Power Tower</v>
      </c>
      <c r="E13760" s="26">
        <f t="shared" si="1288"/>
        <v>0</v>
      </c>
      <c r="F13760" s="27">
        <f t="shared" si="1289"/>
        <v>0</v>
      </c>
      <c r="G13760" s="28"/>
      <c r="H13760" s="131"/>
      <c r="J13760" s="29" t="e">
        <f>VLOOKUP(H13760,'Drop Down Menus'!A:B,2,FALSE)</f>
        <v>#N/A</v>
      </c>
      <c r="L13760" s="48"/>
      <c r="M13760" s="48"/>
      <c r="N13760" s="135"/>
      <c r="R13760" s="144"/>
      <c r="U13760" s="148"/>
      <c r="V13760" s="25"/>
      <c r="Y13760" s="32"/>
      <c r="AG13760" s="29"/>
      <c r="AH13760" s="34"/>
      <c r="AM13760" s="28"/>
      <c r="AN13760" s="28"/>
      <c r="AO13760" s="28"/>
      <c r="AP13760" s="25"/>
      <c r="AQ13760" s="29"/>
      <c r="AR13760" s="30"/>
      <c r="AT13760" s="30"/>
    </row>
    <row r="13761" spans="1:46" ht="30">
      <c r="A13761" s="25">
        <f t="shared" si="1284"/>
        <v>2013</v>
      </c>
      <c r="B13761" s="26" t="str">
        <f t="shared" si="1285"/>
        <v>Solar Partners</v>
      </c>
      <c r="C13761" s="127" t="str">
        <f t="shared" si="1286"/>
        <v>Ivanpah Solar Electric Generating System</v>
      </c>
      <c r="D13761" s="123" t="str">
        <f t="shared" si="1287"/>
        <v>Solar Power Tower</v>
      </c>
      <c r="E13761" s="26">
        <f t="shared" si="1288"/>
        <v>0</v>
      </c>
      <c r="F13761" s="27">
        <f t="shared" si="1289"/>
        <v>0</v>
      </c>
      <c r="G13761" s="28"/>
      <c r="H13761" s="131"/>
      <c r="J13761" s="29" t="e">
        <f>VLOOKUP(H13761,'Drop Down Menus'!A:B,2,FALSE)</f>
        <v>#N/A</v>
      </c>
      <c r="L13761" s="48"/>
      <c r="M13761" s="48"/>
      <c r="N13761" s="135"/>
      <c r="R13761" s="144"/>
      <c r="U13761" s="148"/>
      <c r="V13761" s="25"/>
      <c r="Y13761" s="32"/>
      <c r="AG13761" s="29"/>
      <c r="AH13761" s="34"/>
      <c r="AM13761" s="28"/>
      <c r="AN13761" s="28"/>
      <c r="AO13761" s="28"/>
      <c r="AP13761" s="25"/>
      <c r="AQ13761" s="29"/>
      <c r="AR13761" s="30"/>
      <c r="AT13761" s="30"/>
    </row>
    <row r="13762" spans="1:46" ht="30">
      <c r="A13762" s="25">
        <f t="shared" si="1284"/>
        <v>2013</v>
      </c>
      <c r="B13762" s="26" t="str">
        <f t="shared" si="1285"/>
        <v>Solar Partners</v>
      </c>
      <c r="C13762" s="127" t="str">
        <f t="shared" si="1286"/>
        <v>Ivanpah Solar Electric Generating System</v>
      </c>
      <c r="D13762" s="123" t="str">
        <f t="shared" si="1287"/>
        <v>Solar Power Tower</v>
      </c>
      <c r="E13762" s="26">
        <f t="shared" si="1288"/>
        <v>0</v>
      </c>
      <c r="F13762" s="27">
        <f t="shared" si="1289"/>
        <v>0</v>
      </c>
      <c r="G13762" s="28"/>
      <c r="H13762" s="131"/>
      <c r="J13762" s="29" t="e">
        <f>VLOOKUP(H13762,'Drop Down Menus'!A:B,2,FALSE)</f>
        <v>#N/A</v>
      </c>
      <c r="L13762" s="48"/>
      <c r="M13762" s="48"/>
      <c r="N13762" s="135"/>
      <c r="R13762" s="144"/>
      <c r="U13762" s="148"/>
      <c r="V13762" s="25"/>
      <c r="Y13762" s="32"/>
      <c r="AG13762" s="29"/>
      <c r="AH13762" s="34"/>
      <c r="AM13762" s="28"/>
      <c r="AN13762" s="28"/>
      <c r="AO13762" s="28"/>
      <c r="AP13762" s="25"/>
      <c r="AQ13762" s="29"/>
      <c r="AR13762" s="30"/>
      <c r="AT13762" s="30"/>
    </row>
    <row r="13763" spans="1:46" ht="30">
      <c r="A13763" s="25">
        <f t="shared" ref="A13763:A13826" si="1290">ReportYear</f>
        <v>2013</v>
      </c>
      <c r="B13763" s="26" t="str">
        <f t="shared" ref="B13763:B13826" si="1291">Project_Proponent</f>
        <v>Solar Partners</v>
      </c>
      <c r="C13763" s="127" t="str">
        <f t="shared" ref="C13763:C13826" si="1292">Project_Name</f>
        <v>Ivanpah Solar Electric Generating System</v>
      </c>
      <c r="D13763" s="123" t="str">
        <f t="shared" ref="D13763:D13826" si="1293">Project_Type_AutoFill</f>
        <v>Solar Power Tower</v>
      </c>
      <c r="E13763" s="26">
        <f t="shared" ref="E13763:E13826" si="1294">SPUT_Permit____if_applicable</f>
        <v>0</v>
      </c>
      <c r="F13763" s="27">
        <f t="shared" ref="F13763:F13826" si="1295">Eagle_Permit</f>
        <v>0</v>
      </c>
      <c r="G13763" s="28"/>
      <c r="H13763" s="131"/>
      <c r="J13763" s="29" t="e">
        <f>VLOOKUP(H13763,'Drop Down Menus'!A:B,2,FALSE)</f>
        <v>#N/A</v>
      </c>
      <c r="L13763" s="48"/>
      <c r="M13763" s="48"/>
      <c r="N13763" s="135"/>
      <c r="R13763" s="144"/>
      <c r="U13763" s="148"/>
      <c r="V13763" s="25"/>
      <c r="Y13763" s="32"/>
      <c r="AG13763" s="29"/>
      <c r="AH13763" s="34"/>
      <c r="AM13763" s="28"/>
      <c r="AN13763" s="28"/>
      <c r="AO13763" s="28"/>
      <c r="AP13763" s="25"/>
      <c r="AQ13763" s="29"/>
      <c r="AR13763" s="30"/>
      <c r="AT13763" s="30"/>
    </row>
    <row r="13764" spans="1:46" ht="30">
      <c r="A13764" s="25">
        <f t="shared" si="1290"/>
        <v>2013</v>
      </c>
      <c r="B13764" s="26" t="str">
        <f t="shared" si="1291"/>
        <v>Solar Partners</v>
      </c>
      <c r="C13764" s="127" t="str">
        <f t="shared" si="1292"/>
        <v>Ivanpah Solar Electric Generating System</v>
      </c>
      <c r="D13764" s="123" t="str">
        <f t="shared" si="1293"/>
        <v>Solar Power Tower</v>
      </c>
      <c r="E13764" s="26">
        <f t="shared" si="1294"/>
        <v>0</v>
      </c>
      <c r="F13764" s="27">
        <f t="shared" si="1295"/>
        <v>0</v>
      </c>
      <c r="G13764" s="28"/>
      <c r="H13764" s="131"/>
      <c r="J13764" s="29" t="e">
        <f>VLOOKUP(H13764,'Drop Down Menus'!A:B,2,FALSE)</f>
        <v>#N/A</v>
      </c>
      <c r="L13764" s="48"/>
      <c r="M13764" s="48"/>
      <c r="N13764" s="135"/>
      <c r="R13764" s="144"/>
      <c r="U13764" s="148"/>
      <c r="V13764" s="25"/>
      <c r="Y13764" s="32"/>
      <c r="AG13764" s="29"/>
      <c r="AH13764" s="34"/>
      <c r="AM13764" s="28"/>
      <c r="AN13764" s="28"/>
      <c r="AO13764" s="28"/>
      <c r="AP13764" s="25"/>
      <c r="AQ13764" s="29"/>
      <c r="AR13764" s="30"/>
      <c r="AT13764" s="30"/>
    </row>
    <row r="13765" spans="1:46" ht="30">
      <c r="A13765" s="25">
        <f t="shared" si="1290"/>
        <v>2013</v>
      </c>
      <c r="B13765" s="26" t="str">
        <f t="shared" si="1291"/>
        <v>Solar Partners</v>
      </c>
      <c r="C13765" s="127" t="str">
        <f t="shared" si="1292"/>
        <v>Ivanpah Solar Electric Generating System</v>
      </c>
      <c r="D13765" s="123" t="str">
        <f t="shared" si="1293"/>
        <v>Solar Power Tower</v>
      </c>
      <c r="E13765" s="26">
        <f t="shared" si="1294"/>
        <v>0</v>
      </c>
      <c r="F13765" s="27">
        <f t="shared" si="1295"/>
        <v>0</v>
      </c>
      <c r="G13765" s="28"/>
      <c r="H13765" s="131"/>
      <c r="J13765" s="29" t="e">
        <f>VLOOKUP(H13765,'Drop Down Menus'!A:B,2,FALSE)</f>
        <v>#N/A</v>
      </c>
      <c r="L13765" s="48"/>
      <c r="M13765" s="48"/>
      <c r="N13765" s="135"/>
      <c r="R13765" s="144"/>
      <c r="U13765" s="148"/>
      <c r="V13765" s="25"/>
      <c r="Y13765" s="32"/>
      <c r="AG13765" s="29"/>
      <c r="AH13765" s="34"/>
      <c r="AM13765" s="28"/>
      <c r="AN13765" s="28"/>
      <c r="AO13765" s="28"/>
      <c r="AP13765" s="25"/>
      <c r="AQ13765" s="29"/>
      <c r="AR13765" s="30"/>
      <c r="AT13765" s="30"/>
    </row>
    <row r="13766" spans="1:46" ht="30">
      <c r="A13766" s="25">
        <f t="shared" si="1290"/>
        <v>2013</v>
      </c>
      <c r="B13766" s="26" t="str">
        <f t="shared" si="1291"/>
        <v>Solar Partners</v>
      </c>
      <c r="C13766" s="127" t="str">
        <f t="shared" si="1292"/>
        <v>Ivanpah Solar Electric Generating System</v>
      </c>
      <c r="D13766" s="123" t="str">
        <f t="shared" si="1293"/>
        <v>Solar Power Tower</v>
      </c>
      <c r="E13766" s="26">
        <f t="shared" si="1294"/>
        <v>0</v>
      </c>
      <c r="F13766" s="27">
        <f t="shared" si="1295"/>
        <v>0</v>
      </c>
      <c r="G13766" s="28"/>
      <c r="H13766" s="131"/>
      <c r="J13766" s="29" t="e">
        <f>VLOOKUP(H13766,'Drop Down Menus'!A:B,2,FALSE)</f>
        <v>#N/A</v>
      </c>
      <c r="L13766" s="48"/>
      <c r="M13766" s="48"/>
      <c r="N13766" s="135"/>
      <c r="R13766" s="144"/>
      <c r="U13766" s="148"/>
      <c r="V13766" s="25"/>
      <c r="Y13766" s="32"/>
      <c r="AG13766" s="29"/>
      <c r="AH13766" s="34"/>
      <c r="AM13766" s="28"/>
      <c r="AN13766" s="28"/>
      <c r="AO13766" s="28"/>
      <c r="AP13766" s="25"/>
      <c r="AQ13766" s="29"/>
      <c r="AR13766" s="30"/>
      <c r="AT13766" s="30"/>
    </row>
    <row r="13767" spans="1:46" ht="30">
      <c r="A13767" s="25">
        <f t="shared" si="1290"/>
        <v>2013</v>
      </c>
      <c r="B13767" s="26" t="str">
        <f t="shared" si="1291"/>
        <v>Solar Partners</v>
      </c>
      <c r="C13767" s="127" t="str">
        <f t="shared" si="1292"/>
        <v>Ivanpah Solar Electric Generating System</v>
      </c>
      <c r="D13767" s="123" t="str">
        <f t="shared" si="1293"/>
        <v>Solar Power Tower</v>
      </c>
      <c r="E13767" s="26">
        <f t="shared" si="1294"/>
        <v>0</v>
      </c>
      <c r="F13767" s="27">
        <f t="shared" si="1295"/>
        <v>0</v>
      </c>
      <c r="G13767" s="28"/>
      <c r="H13767" s="131"/>
      <c r="J13767" s="29" t="e">
        <f>VLOOKUP(H13767,'Drop Down Menus'!A:B,2,FALSE)</f>
        <v>#N/A</v>
      </c>
      <c r="L13767" s="48"/>
      <c r="M13767" s="48"/>
      <c r="N13767" s="135"/>
      <c r="R13767" s="144"/>
      <c r="U13767" s="148"/>
      <c r="V13767" s="25"/>
      <c r="Y13767" s="32"/>
      <c r="AG13767" s="29"/>
      <c r="AH13767" s="34"/>
      <c r="AM13767" s="28"/>
      <c r="AN13767" s="28"/>
      <c r="AO13767" s="28"/>
      <c r="AP13767" s="25"/>
      <c r="AQ13767" s="29"/>
      <c r="AR13767" s="30"/>
      <c r="AT13767" s="30"/>
    </row>
    <row r="13768" spans="1:46" ht="30">
      <c r="A13768" s="25">
        <f t="shared" si="1290"/>
        <v>2013</v>
      </c>
      <c r="B13768" s="26" t="str">
        <f t="shared" si="1291"/>
        <v>Solar Partners</v>
      </c>
      <c r="C13768" s="127" t="str">
        <f t="shared" si="1292"/>
        <v>Ivanpah Solar Electric Generating System</v>
      </c>
      <c r="D13768" s="123" t="str">
        <f t="shared" si="1293"/>
        <v>Solar Power Tower</v>
      </c>
      <c r="E13768" s="26">
        <f t="shared" si="1294"/>
        <v>0</v>
      </c>
      <c r="F13768" s="27">
        <f t="shared" si="1295"/>
        <v>0</v>
      </c>
      <c r="G13768" s="28"/>
      <c r="H13768" s="131"/>
      <c r="J13768" s="29" t="e">
        <f>VLOOKUP(H13768,'Drop Down Menus'!A:B,2,FALSE)</f>
        <v>#N/A</v>
      </c>
      <c r="L13768" s="48"/>
      <c r="M13768" s="48"/>
      <c r="N13768" s="135"/>
      <c r="R13768" s="144"/>
      <c r="U13768" s="148"/>
      <c r="V13768" s="25"/>
      <c r="Y13768" s="32"/>
      <c r="AG13768" s="29"/>
      <c r="AH13768" s="34"/>
      <c r="AM13768" s="28"/>
      <c r="AN13768" s="28"/>
      <c r="AO13768" s="28"/>
      <c r="AP13768" s="25"/>
      <c r="AQ13768" s="29"/>
      <c r="AR13768" s="30"/>
      <c r="AT13768" s="30"/>
    </row>
    <row r="13769" spans="1:46" ht="30">
      <c r="A13769" s="25">
        <f t="shared" si="1290"/>
        <v>2013</v>
      </c>
      <c r="B13769" s="26" t="str">
        <f t="shared" si="1291"/>
        <v>Solar Partners</v>
      </c>
      <c r="C13769" s="127" t="str">
        <f t="shared" si="1292"/>
        <v>Ivanpah Solar Electric Generating System</v>
      </c>
      <c r="D13769" s="123" t="str">
        <f t="shared" si="1293"/>
        <v>Solar Power Tower</v>
      </c>
      <c r="E13769" s="26">
        <f t="shared" si="1294"/>
        <v>0</v>
      </c>
      <c r="F13769" s="27">
        <f t="shared" si="1295"/>
        <v>0</v>
      </c>
      <c r="G13769" s="28"/>
      <c r="H13769" s="131"/>
      <c r="J13769" s="29" t="e">
        <f>VLOOKUP(H13769,'Drop Down Menus'!A:B,2,FALSE)</f>
        <v>#N/A</v>
      </c>
      <c r="L13769" s="48"/>
      <c r="M13769" s="48"/>
      <c r="N13769" s="135"/>
      <c r="R13769" s="144"/>
      <c r="U13769" s="148"/>
      <c r="V13769" s="25"/>
      <c r="Y13769" s="32"/>
      <c r="AG13769" s="29"/>
      <c r="AH13769" s="34"/>
      <c r="AM13769" s="28"/>
      <c r="AN13769" s="28"/>
      <c r="AO13769" s="28"/>
      <c r="AP13769" s="25"/>
      <c r="AQ13769" s="29"/>
      <c r="AR13769" s="30"/>
      <c r="AT13769" s="30"/>
    </row>
    <row r="13770" spans="1:46" ht="30">
      <c r="A13770" s="25">
        <f t="shared" si="1290"/>
        <v>2013</v>
      </c>
      <c r="B13770" s="26" t="str">
        <f t="shared" si="1291"/>
        <v>Solar Partners</v>
      </c>
      <c r="C13770" s="127" t="str">
        <f t="shared" si="1292"/>
        <v>Ivanpah Solar Electric Generating System</v>
      </c>
      <c r="D13770" s="123" t="str">
        <f t="shared" si="1293"/>
        <v>Solar Power Tower</v>
      </c>
      <c r="E13770" s="26">
        <f t="shared" si="1294"/>
        <v>0</v>
      </c>
      <c r="F13770" s="27">
        <f t="shared" si="1295"/>
        <v>0</v>
      </c>
      <c r="G13770" s="28"/>
      <c r="H13770" s="131"/>
      <c r="J13770" s="29" t="e">
        <f>VLOOKUP(H13770,'Drop Down Menus'!A:B,2,FALSE)</f>
        <v>#N/A</v>
      </c>
      <c r="L13770" s="48"/>
      <c r="M13770" s="48"/>
      <c r="N13770" s="135"/>
      <c r="R13770" s="144"/>
      <c r="U13770" s="148"/>
      <c r="V13770" s="25"/>
      <c r="Y13770" s="32"/>
      <c r="AG13770" s="29"/>
      <c r="AH13770" s="34"/>
      <c r="AM13770" s="28"/>
      <c r="AN13770" s="28"/>
      <c r="AO13770" s="28"/>
      <c r="AP13770" s="25"/>
      <c r="AQ13770" s="29"/>
      <c r="AR13770" s="30"/>
      <c r="AT13770" s="30"/>
    </row>
    <row r="13771" spans="1:46" ht="30">
      <c r="A13771" s="25">
        <f t="shared" si="1290"/>
        <v>2013</v>
      </c>
      <c r="B13771" s="26" t="str">
        <f t="shared" si="1291"/>
        <v>Solar Partners</v>
      </c>
      <c r="C13771" s="127" t="str">
        <f t="shared" si="1292"/>
        <v>Ivanpah Solar Electric Generating System</v>
      </c>
      <c r="D13771" s="123" t="str">
        <f t="shared" si="1293"/>
        <v>Solar Power Tower</v>
      </c>
      <c r="E13771" s="26">
        <f t="shared" si="1294"/>
        <v>0</v>
      </c>
      <c r="F13771" s="27">
        <f t="shared" si="1295"/>
        <v>0</v>
      </c>
      <c r="G13771" s="28"/>
      <c r="H13771" s="131"/>
      <c r="J13771" s="29" t="e">
        <f>VLOOKUP(H13771,'Drop Down Menus'!A:B,2,FALSE)</f>
        <v>#N/A</v>
      </c>
      <c r="L13771" s="48"/>
      <c r="M13771" s="48"/>
      <c r="N13771" s="135"/>
      <c r="R13771" s="144"/>
      <c r="U13771" s="148"/>
      <c r="V13771" s="25"/>
      <c r="Y13771" s="32"/>
      <c r="AG13771" s="29"/>
      <c r="AH13771" s="34"/>
      <c r="AM13771" s="28"/>
      <c r="AN13771" s="28"/>
      <c r="AO13771" s="28"/>
      <c r="AP13771" s="25"/>
      <c r="AQ13771" s="29"/>
      <c r="AR13771" s="30"/>
      <c r="AT13771" s="30"/>
    </row>
    <row r="13772" spans="1:46" ht="30">
      <c r="A13772" s="25">
        <f t="shared" si="1290"/>
        <v>2013</v>
      </c>
      <c r="B13772" s="26" t="str">
        <f t="shared" si="1291"/>
        <v>Solar Partners</v>
      </c>
      <c r="C13772" s="127" t="str">
        <f t="shared" si="1292"/>
        <v>Ivanpah Solar Electric Generating System</v>
      </c>
      <c r="D13772" s="123" t="str">
        <f t="shared" si="1293"/>
        <v>Solar Power Tower</v>
      </c>
      <c r="E13772" s="26">
        <f t="shared" si="1294"/>
        <v>0</v>
      </c>
      <c r="F13772" s="27">
        <f t="shared" si="1295"/>
        <v>0</v>
      </c>
      <c r="G13772" s="28"/>
      <c r="H13772" s="131"/>
      <c r="J13772" s="29" t="e">
        <f>VLOOKUP(H13772,'Drop Down Menus'!A:B,2,FALSE)</f>
        <v>#N/A</v>
      </c>
      <c r="L13772" s="48"/>
      <c r="M13772" s="48"/>
      <c r="N13772" s="135"/>
      <c r="R13772" s="144"/>
      <c r="U13772" s="148"/>
      <c r="V13772" s="25"/>
      <c r="Y13772" s="32"/>
      <c r="AG13772" s="29"/>
      <c r="AH13772" s="34"/>
      <c r="AM13772" s="28"/>
      <c r="AN13772" s="28"/>
      <c r="AO13772" s="28"/>
      <c r="AP13772" s="25"/>
      <c r="AQ13772" s="29"/>
      <c r="AR13772" s="30"/>
      <c r="AT13772" s="30"/>
    </row>
    <row r="13773" spans="1:46" ht="30">
      <c r="A13773" s="25">
        <f t="shared" si="1290"/>
        <v>2013</v>
      </c>
      <c r="B13773" s="26" t="str">
        <f t="shared" si="1291"/>
        <v>Solar Partners</v>
      </c>
      <c r="C13773" s="127" t="str">
        <f t="shared" si="1292"/>
        <v>Ivanpah Solar Electric Generating System</v>
      </c>
      <c r="D13773" s="123" t="str">
        <f t="shared" si="1293"/>
        <v>Solar Power Tower</v>
      </c>
      <c r="E13773" s="26">
        <f t="shared" si="1294"/>
        <v>0</v>
      </c>
      <c r="F13773" s="27">
        <f t="shared" si="1295"/>
        <v>0</v>
      </c>
      <c r="G13773" s="28"/>
      <c r="H13773" s="131"/>
      <c r="J13773" s="29" t="e">
        <f>VLOOKUP(H13773,'Drop Down Menus'!A:B,2,FALSE)</f>
        <v>#N/A</v>
      </c>
      <c r="L13773" s="48"/>
      <c r="M13773" s="48"/>
      <c r="N13773" s="135"/>
      <c r="R13773" s="144"/>
      <c r="U13773" s="148"/>
      <c r="V13773" s="25"/>
      <c r="Y13773" s="32"/>
      <c r="AG13773" s="29"/>
      <c r="AH13773" s="34"/>
      <c r="AM13773" s="28"/>
      <c r="AN13773" s="28"/>
      <c r="AO13773" s="28"/>
      <c r="AP13773" s="25"/>
      <c r="AQ13773" s="29"/>
      <c r="AR13773" s="30"/>
      <c r="AT13773" s="30"/>
    </row>
    <row r="13774" spans="1:46" ht="30">
      <c r="A13774" s="25">
        <f t="shared" si="1290"/>
        <v>2013</v>
      </c>
      <c r="B13774" s="26" t="str">
        <f t="shared" si="1291"/>
        <v>Solar Partners</v>
      </c>
      <c r="C13774" s="127" t="str">
        <f t="shared" si="1292"/>
        <v>Ivanpah Solar Electric Generating System</v>
      </c>
      <c r="D13774" s="123" t="str">
        <f t="shared" si="1293"/>
        <v>Solar Power Tower</v>
      </c>
      <c r="E13774" s="26">
        <f t="shared" si="1294"/>
        <v>0</v>
      </c>
      <c r="F13774" s="27">
        <f t="shared" si="1295"/>
        <v>0</v>
      </c>
      <c r="G13774" s="28"/>
      <c r="H13774" s="131"/>
      <c r="J13774" s="29" t="e">
        <f>VLOOKUP(H13774,'Drop Down Menus'!A:B,2,FALSE)</f>
        <v>#N/A</v>
      </c>
      <c r="L13774" s="48"/>
      <c r="M13774" s="48"/>
      <c r="N13774" s="135"/>
      <c r="R13774" s="144"/>
      <c r="U13774" s="148"/>
      <c r="V13774" s="25"/>
      <c r="Y13774" s="32"/>
      <c r="AG13774" s="29"/>
      <c r="AH13774" s="34"/>
      <c r="AM13774" s="28"/>
      <c r="AN13774" s="28"/>
      <c r="AO13774" s="28"/>
      <c r="AP13774" s="25"/>
      <c r="AQ13774" s="29"/>
      <c r="AR13774" s="30"/>
      <c r="AT13774" s="30"/>
    </row>
    <row r="13775" spans="1:46" ht="30">
      <c r="A13775" s="25">
        <f t="shared" si="1290"/>
        <v>2013</v>
      </c>
      <c r="B13775" s="26" t="str">
        <f t="shared" si="1291"/>
        <v>Solar Partners</v>
      </c>
      <c r="C13775" s="127" t="str">
        <f t="shared" si="1292"/>
        <v>Ivanpah Solar Electric Generating System</v>
      </c>
      <c r="D13775" s="123" t="str">
        <f t="shared" si="1293"/>
        <v>Solar Power Tower</v>
      </c>
      <c r="E13775" s="26">
        <f t="shared" si="1294"/>
        <v>0</v>
      </c>
      <c r="F13775" s="27">
        <f t="shared" si="1295"/>
        <v>0</v>
      </c>
      <c r="G13775" s="28"/>
      <c r="H13775" s="131"/>
      <c r="J13775" s="29" t="e">
        <f>VLOOKUP(H13775,'Drop Down Menus'!A:B,2,FALSE)</f>
        <v>#N/A</v>
      </c>
      <c r="L13775" s="48"/>
      <c r="M13775" s="48"/>
      <c r="N13775" s="135"/>
      <c r="R13775" s="144"/>
      <c r="U13775" s="148"/>
      <c r="V13775" s="25"/>
      <c r="Y13775" s="32"/>
      <c r="AG13775" s="29"/>
      <c r="AH13775" s="34"/>
      <c r="AM13775" s="28"/>
      <c r="AN13775" s="28"/>
      <c r="AO13775" s="28"/>
      <c r="AP13775" s="25"/>
      <c r="AQ13775" s="29"/>
      <c r="AR13775" s="30"/>
      <c r="AT13775" s="30"/>
    </row>
    <row r="13776" spans="1:46" ht="30">
      <c r="A13776" s="25">
        <f t="shared" si="1290"/>
        <v>2013</v>
      </c>
      <c r="B13776" s="26" t="str">
        <f t="shared" si="1291"/>
        <v>Solar Partners</v>
      </c>
      <c r="C13776" s="127" t="str">
        <f t="shared" si="1292"/>
        <v>Ivanpah Solar Electric Generating System</v>
      </c>
      <c r="D13776" s="123" t="str">
        <f t="shared" si="1293"/>
        <v>Solar Power Tower</v>
      </c>
      <c r="E13776" s="26">
        <f t="shared" si="1294"/>
        <v>0</v>
      </c>
      <c r="F13776" s="27">
        <f t="shared" si="1295"/>
        <v>0</v>
      </c>
      <c r="G13776" s="28"/>
      <c r="H13776" s="131"/>
      <c r="J13776" s="29" t="e">
        <f>VLOOKUP(H13776,'Drop Down Menus'!A:B,2,FALSE)</f>
        <v>#N/A</v>
      </c>
      <c r="L13776" s="48"/>
      <c r="M13776" s="48"/>
      <c r="N13776" s="135"/>
      <c r="R13776" s="144"/>
      <c r="U13776" s="148"/>
      <c r="V13776" s="25"/>
      <c r="Y13776" s="32"/>
      <c r="AG13776" s="29"/>
      <c r="AH13776" s="34"/>
      <c r="AM13776" s="28"/>
      <c r="AN13776" s="28"/>
      <c r="AO13776" s="28"/>
      <c r="AP13776" s="25"/>
      <c r="AQ13776" s="29"/>
      <c r="AR13776" s="30"/>
      <c r="AT13776" s="30"/>
    </row>
    <row r="13777" spans="1:46" ht="30">
      <c r="A13777" s="25">
        <f t="shared" si="1290"/>
        <v>2013</v>
      </c>
      <c r="B13777" s="26" t="str">
        <f t="shared" si="1291"/>
        <v>Solar Partners</v>
      </c>
      <c r="C13777" s="127" t="str">
        <f t="shared" si="1292"/>
        <v>Ivanpah Solar Electric Generating System</v>
      </c>
      <c r="D13777" s="123" t="str">
        <f t="shared" si="1293"/>
        <v>Solar Power Tower</v>
      </c>
      <c r="E13777" s="26">
        <f t="shared" si="1294"/>
        <v>0</v>
      </c>
      <c r="F13777" s="27">
        <f t="shared" si="1295"/>
        <v>0</v>
      </c>
      <c r="G13777" s="28"/>
      <c r="H13777" s="131"/>
      <c r="J13777" s="29" t="e">
        <f>VLOOKUP(H13777,'Drop Down Menus'!A:B,2,FALSE)</f>
        <v>#N/A</v>
      </c>
      <c r="L13777" s="48"/>
      <c r="M13777" s="48"/>
      <c r="N13777" s="135"/>
      <c r="R13777" s="144"/>
      <c r="U13777" s="148"/>
      <c r="V13777" s="25"/>
      <c r="Y13777" s="32"/>
      <c r="AG13777" s="29"/>
      <c r="AH13777" s="34"/>
      <c r="AM13777" s="28"/>
      <c r="AN13777" s="28"/>
      <c r="AO13777" s="28"/>
      <c r="AP13777" s="25"/>
      <c r="AQ13777" s="29"/>
      <c r="AR13777" s="30"/>
      <c r="AT13777" s="30"/>
    </row>
    <row r="13778" spans="1:46" ht="30">
      <c r="A13778" s="25">
        <f t="shared" si="1290"/>
        <v>2013</v>
      </c>
      <c r="B13778" s="26" t="str">
        <f t="shared" si="1291"/>
        <v>Solar Partners</v>
      </c>
      <c r="C13778" s="127" t="str">
        <f t="shared" si="1292"/>
        <v>Ivanpah Solar Electric Generating System</v>
      </c>
      <c r="D13778" s="123" t="str">
        <f t="shared" si="1293"/>
        <v>Solar Power Tower</v>
      </c>
      <c r="E13778" s="26">
        <f t="shared" si="1294"/>
        <v>0</v>
      </c>
      <c r="F13778" s="27">
        <f t="shared" si="1295"/>
        <v>0</v>
      </c>
      <c r="G13778" s="28"/>
      <c r="H13778" s="131"/>
      <c r="J13778" s="29" t="e">
        <f>VLOOKUP(H13778,'Drop Down Menus'!A:B,2,FALSE)</f>
        <v>#N/A</v>
      </c>
      <c r="L13778" s="48"/>
      <c r="M13778" s="48"/>
      <c r="N13778" s="135"/>
      <c r="R13778" s="144"/>
      <c r="U13778" s="148"/>
      <c r="V13778" s="25"/>
      <c r="Y13778" s="32"/>
      <c r="AG13778" s="29"/>
      <c r="AH13778" s="34"/>
      <c r="AM13778" s="28"/>
      <c r="AN13778" s="28"/>
      <c r="AO13778" s="28"/>
      <c r="AP13778" s="25"/>
      <c r="AQ13778" s="29"/>
      <c r="AR13778" s="30"/>
      <c r="AT13778" s="30"/>
    </row>
    <row r="13779" spans="1:46" ht="30">
      <c r="A13779" s="25">
        <f t="shared" si="1290"/>
        <v>2013</v>
      </c>
      <c r="B13779" s="26" t="str">
        <f t="shared" si="1291"/>
        <v>Solar Partners</v>
      </c>
      <c r="C13779" s="127" t="str">
        <f t="shared" si="1292"/>
        <v>Ivanpah Solar Electric Generating System</v>
      </c>
      <c r="D13779" s="123" t="str">
        <f t="shared" si="1293"/>
        <v>Solar Power Tower</v>
      </c>
      <c r="E13779" s="26">
        <f t="shared" si="1294"/>
        <v>0</v>
      </c>
      <c r="F13779" s="27">
        <f t="shared" si="1295"/>
        <v>0</v>
      </c>
      <c r="G13779" s="28"/>
      <c r="H13779" s="131"/>
      <c r="J13779" s="29" t="e">
        <f>VLOOKUP(H13779,'Drop Down Menus'!A:B,2,FALSE)</f>
        <v>#N/A</v>
      </c>
      <c r="L13779" s="48"/>
      <c r="M13779" s="48"/>
      <c r="N13779" s="135"/>
      <c r="R13779" s="144"/>
      <c r="U13779" s="148"/>
      <c r="V13779" s="25"/>
      <c r="Y13779" s="32"/>
      <c r="AG13779" s="29"/>
      <c r="AH13779" s="34"/>
      <c r="AM13779" s="28"/>
      <c r="AN13779" s="28"/>
      <c r="AO13779" s="28"/>
      <c r="AP13779" s="25"/>
      <c r="AQ13779" s="29"/>
      <c r="AR13779" s="30"/>
      <c r="AT13779" s="30"/>
    </row>
    <row r="13780" spans="1:46" ht="30">
      <c r="A13780" s="25">
        <f t="shared" si="1290"/>
        <v>2013</v>
      </c>
      <c r="B13780" s="26" t="str">
        <f t="shared" si="1291"/>
        <v>Solar Partners</v>
      </c>
      <c r="C13780" s="127" t="str">
        <f t="shared" si="1292"/>
        <v>Ivanpah Solar Electric Generating System</v>
      </c>
      <c r="D13780" s="123" t="str">
        <f t="shared" si="1293"/>
        <v>Solar Power Tower</v>
      </c>
      <c r="E13780" s="26">
        <f t="shared" si="1294"/>
        <v>0</v>
      </c>
      <c r="F13780" s="27">
        <f t="shared" si="1295"/>
        <v>0</v>
      </c>
      <c r="G13780" s="28"/>
      <c r="H13780" s="131"/>
      <c r="J13780" s="29" t="e">
        <f>VLOOKUP(H13780,'Drop Down Menus'!A:B,2,FALSE)</f>
        <v>#N/A</v>
      </c>
      <c r="L13780" s="48"/>
      <c r="M13780" s="48"/>
      <c r="N13780" s="135"/>
      <c r="R13780" s="144"/>
      <c r="U13780" s="148"/>
      <c r="V13780" s="25"/>
      <c r="Y13780" s="32"/>
      <c r="AG13780" s="29"/>
      <c r="AH13780" s="34"/>
      <c r="AM13780" s="28"/>
      <c r="AN13780" s="28"/>
      <c r="AO13780" s="28"/>
      <c r="AP13780" s="25"/>
      <c r="AQ13780" s="29"/>
      <c r="AR13780" s="30"/>
      <c r="AT13780" s="30"/>
    </row>
    <row r="13781" spans="1:46" ht="30">
      <c r="A13781" s="25">
        <f t="shared" si="1290"/>
        <v>2013</v>
      </c>
      <c r="B13781" s="26" t="str">
        <f t="shared" si="1291"/>
        <v>Solar Partners</v>
      </c>
      <c r="C13781" s="127" t="str">
        <f t="shared" si="1292"/>
        <v>Ivanpah Solar Electric Generating System</v>
      </c>
      <c r="D13781" s="123" t="str">
        <f t="shared" si="1293"/>
        <v>Solar Power Tower</v>
      </c>
      <c r="E13781" s="26">
        <f t="shared" si="1294"/>
        <v>0</v>
      </c>
      <c r="F13781" s="27">
        <f t="shared" si="1295"/>
        <v>0</v>
      </c>
      <c r="G13781" s="28"/>
      <c r="H13781" s="131"/>
      <c r="J13781" s="29" t="e">
        <f>VLOOKUP(H13781,'Drop Down Menus'!A:B,2,FALSE)</f>
        <v>#N/A</v>
      </c>
      <c r="L13781" s="48"/>
      <c r="M13781" s="48"/>
      <c r="N13781" s="135"/>
      <c r="R13781" s="144"/>
      <c r="U13781" s="148"/>
      <c r="V13781" s="25"/>
      <c r="Y13781" s="32"/>
      <c r="AG13781" s="29"/>
      <c r="AH13781" s="34"/>
      <c r="AM13781" s="28"/>
      <c r="AN13781" s="28"/>
      <c r="AO13781" s="28"/>
      <c r="AP13781" s="25"/>
      <c r="AQ13781" s="29"/>
      <c r="AR13781" s="30"/>
      <c r="AT13781" s="30"/>
    </row>
    <row r="13782" spans="1:46" ht="30">
      <c r="A13782" s="25">
        <f t="shared" si="1290"/>
        <v>2013</v>
      </c>
      <c r="B13782" s="26" t="str">
        <f t="shared" si="1291"/>
        <v>Solar Partners</v>
      </c>
      <c r="C13782" s="127" t="str">
        <f t="shared" si="1292"/>
        <v>Ivanpah Solar Electric Generating System</v>
      </c>
      <c r="D13782" s="123" t="str">
        <f t="shared" si="1293"/>
        <v>Solar Power Tower</v>
      </c>
      <c r="E13782" s="26">
        <f t="shared" si="1294"/>
        <v>0</v>
      </c>
      <c r="F13782" s="27">
        <f t="shared" si="1295"/>
        <v>0</v>
      </c>
      <c r="G13782" s="28"/>
      <c r="H13782" s="131"/>
      <c r="J13782" s="29" t="e">
        <f>VLOOKUP(H13782,'Drop Down Menus'!A:B,2,FALSE)</f>
        <v>#N/A</v>
      </c>
      <c r="L13782" s="48"/>
      <c r="M13782" s="48"/>
      <c r="N13782" s="135"/>
      <c r="R13782" s="144"/>
      <c r="U13782" s="148"/>
      <c r="V13782" s="25"/>
      <c r="Y13782" s="32"/>
      <c r="AG13782" s="29"/>
      <c r="AH13782" s="34"/>
      <c r="AM13782" s="28"/>
      <c r="AN13782" s="28"/>
      <c r="AO13782" s="28"/>
      <c r="AP13782" s="25"/>
      <c r="AQ13782" s="29"/>
      <c r="AR13782" s="30"/>
      <c r="AT13782" s="30"/>
    </row>
    <row r="13783" spans="1:46" ht="30">
      <c r="A13783" s="25">
        <f t="shared" si="1290"/>
        <v>2013</v>
      </c>
      <c r="B13783" s="26" t="str">
        <f t="shared" si="1291"/>
        <v>Solar Partners</v>
      </c>
      <c r="C13783" s="127" t="str">
        <f t="shared" si="1292"/>
        <v>Ivanpah Solar Electric Generating System</v>
      </c>
      <c r="D13783" s="123" t="str">
        <f t="shared" si="1293"/>
        <v>Solar Power Tower</v>
      </c>
      <c r="E13783" s="26">
        <f t="shared" si="1294"/>
        <v>0</v>
      </c>
      <c r="F13783" s="27">
        <f t="shared" si="1295"/>
        <v>0</v>
      </c>
      <c r="G13783" s="28"/>
      <c r="H13783" s="131"/>
      <c r="J13783" s="29" t="e">
        <f>VLOOKUP(H13783,'Drop Down Menus'!A:B,2,FALSE)</f>
        <v>#N/A</v>
      </c>
      <c r="L13783" s="48"/>
      <c r="M13783" s="48"/>
      <c r="N13783" s="135"/>
      <c r="R13783" s="144"/>
      <c r="U13783" s="148"/>
      <c r="V13783" s="25"/>
      <c r="Y13783" s="32"/>
      <c r="AG13783" s="29"/>
      <c r="AH13783" s="34"/>
      <c r="AM13783" s="28"/>
      <c r="AN13783" s="28"/>
      <c r="AO13783" s="28"/>
      <c r="AP13783" s="25"/>
      <c r="AQ13783" s="29"/>
      <c r="AR13783" s="30"/>
      <c r="AT13783" s="30"/>
    </row>
    <row r="13784" spans="1:46" ht="30">
      <c r="A13784" s="25">
        <f t="shared" si="1290"/>
        <v>2013</v>
      </c>
      <c r="B13784" s="26" t="str">
        <f t="shared" si="1291"/>
        <v>Solar Partners</v>
      </c>
      <c r="C13784" s="127" t="str">
        <f t="shared" si="1292"/>
        <v>Ivanpah Solar Electric Generating System</v>
      </c>
      <c r="D13784" s="123" t="str">
        <f t="shared" si="1293"/>
        <v>Solar Power Tower</v>
      </c>
      <c r="E13784" s="26">
        <f t="shared" si="1294"/>
        <v>0</v>
      </c>
      <c r="F13784" s="27">
        <f t="shared" si="1295"/>
        <v>0</v>
      </c>
      <c r="G13784" s="28"/>
      <c r="H13784" s="131"/>
      <c r="J13784" s="29" t="e">
        <f>VLOOKUP(H13784,'Drop Down Menus'!A:B,2,FALSE)</f>
        <v>#N/A</v>
      </c>
      <c r="L13784" s="48"/>
      <c r="M13784" s="48"/>
      <c r="N13784" s="135"/>
      <c r="R13784" s="144"/>
      <c r="U13784" s="148"/>
      <c r="V13784" s="25"/>
      <c r="Y13784" s="32"/>
      <c r="AG13784" s="29"/>
      <c r="AH13784" s="34"/>
      <c r="AM13784" s="28"/>
      <c r="AN13784" s="28"/>
      <c r="AO13784" s="28"/>
      <c r="AP13784" s="25"/>
      <c r="AQ13784" s="29"/>
      <c r="AR13784" s="30"/>
      <c r="AT13784" s="30"/>
    </row>
    <row r="13785" spans="1:46" ht="30">
      <c r="A13785" s="25">
        <f t="shared" si="1290"/>
        <v>2013</v>
      </c>
      <c r="B13785" s="26" t="str">
        <f t="shared" si="1291"/>
        <v>Solar Partners</v>
      </c>
      <c r="C13785" s="127" t="str">
        <f t="shared" si="1292"/>
        <v>Ivanpah Solar Electric Generating System</v>
      </c>
      <c r="D13785" s="123" t="str">
        <f t="shared" si="1293"/>
        <v>Solar Power Tower</v>
      </c>
      <c r="E13785" s="26">
        <f t="shared" si="1294"/>
        <v>0</v>
      </c>
      <c r="F13785" s="27">
        <f t="shared" si="1295"/>
        <v>0</v>
      </c>
      <c r="G13785" s="28"/>
      <c r="H13785" s="131"/>
      <c r="J13785" s="29" t="e">
        <f>VLOOKUP(H13785,'Drop Down Menus'!A:B,2,FALSE)</f>
        <v>#N/A</v>
      </c>
      <c r="L13785" s="48"/>
      <c r="M13785" s="48"/>
      <c r="N13785" s="135"/>
      <c r="R13785" s="144"/>
      <c r="U13785" s="148"/>
      <c r="V13785" s="25"/>
      <c r="Y13785" s="32"/>
      <c r="AG13785" s="29"/>
      <c r="AH13785" s="34"/>
      <c r="AM13785" s="28"/>
      <c r="AN13785" s="28"/>
      <c r="AO13785" s="28"/>
      <c r="AP13785" s="25"/>
      <c r="AQ13785" s="29"/>
      <c r="AR13785" s="30"/>
      <c r="AT13785" s="30"/>
    </row>
    <row r="13786" spans="1:46" ht="30">
      <c r="A13786" s="25">
        <f t="shared" si="1290"/>
        <v>2013</v>
      </c>
      <c r="B13786" s="26" t="str">
        <f t="shared" si="1291"/>
        <v>Solar Partners</v>
      </c>
      <c r="C13786" s="127" t="str">
        <f t="shared" si="1292"/>
        <v>Ivanpah Solar Electric Generating System</v>
      </c>
      <c r="D13786" s="123" t="str">
        <f t="shared" si="1293"/>
        <v>Solar Power Tower</v>
      </c>
      <c r="E13786" s="26">
        <f t="shared" si="1294"/>
        <v>0</v>
      </c>
      <c r="F13786" s="27">
        <f t="shared" si="1295"/>
        <v>0</v>
      </c>
      <c r="G13786" s="28"/>
      <c r="H13786" s="131"/>
      <c r="J13786" s="29" t="e">
        <f>VLOOKUP(H13786,'Drop Down Menus'!A:B,2,FALSE)</f>
        <v>#N/A</v>
      </c>
      <c r="L13786" s="48"/>
      <c r="M13786" s="48"/>
      <c r="N13786" s="135"/>
      <c r="R13786" s="144"/>
      <c r="U13786" s="148"/>
      <c r="V13786" s="25"/>
      <c r="Y13786" s="32"/>
      <c r="AG13786" s="29"/>
      <c r="AH13786" s="34"/>
      <c r="AM13786" s="28"/>
      <c r="AN13786" s="28"/>
      <c r="AO13786" s="28"/>
      <c r="AP13786" s="25"/>
      <c r="AQ13786" s="29"/>
      <c r="AR13786" s="30"/>
      <c r="AT13786" s="30"/>
    </row>
    <row r="13787" spans="1:46" ht="30">
      <c r="A13787" s="25">
        <f t="shared" si="1290"/>
        <v>2013</v>
      </c>
      <c r="B13787" s="26" t="str">
        <f t="shared" si="1291"/>
        <v>Solar Partners</v>
      </c>
      <c r="C13787" s="127" t="str">
        <f t="shared" si="1292"/>
        <v>Ivanpah Solar Electric Generating System</v>
      </c>
      <c r="D13787" s="123" t="str">
        <f t="shared" si="1293"/>
        <v>Solar Power Tower</v>
      </c>
      <c r="E13787" s="26">
        <f t="shared" si="1294"/>
        <v>0</v>
      </c>
      <c r="F13787" s="27">
        <f t="shared" si="1295"/>
        <v>0</v>
      </c>
      <c r="G13787" s="28"/>
      <c r="H13787" s="131"/>
      <c r="J13787" s="29" t="e">
        <f>VLOOKUP(H13787,'Drop Down Menus'!A:B,2,FALSE)</f>
        <v>#N/A</v>
      </c>
      <c r="L13787" s="48"/>
      <c r="M13787" s="48"/>
      <c r="N13787" s="135"/>
      <c r="R13787" s="144"/>
      <c r="U13787" s="148"/>
      <c r="V13787" s="25"/>
      <c r="Y13787" s="32"/>
      <c r="AG13787" s="29"/>
      <c r="AH13787" s="34"/>
      <c r="AM13787" s="28"/>
      <c r="AN13787" s="28"/>
      <c r="AO13787" s="28"/>
      <c r="AP13787" s="25"/>
      <c r="AQ13787" s="29"/>
      <c r="AR13787" s="30"/>
      <c r="AT13787" s="30"/>
    </row>
    <row r="13788" spans="1:46" ht="30">
      <c r="A13788" s="25">
        <f t="shared" si="1290"/>
        <v>2013</v>
      </c>
      <c r="B13788" s="26" t="str">
        <f t="shared" si="1291"/>
        <v>Solar Partners</v>
      </c>
      <c r="C13788" s="127" t="str">
        <f t="shared" si="1292"/>
        <v>Ivanpah Solar Electric Generating System</v>
      </c>
      <c r="D13788" s="123" t="str">
        <f t="shared" si="1293"/>
        <v>Solar Power Tower</v>
      </c>
      <c r="E13788" s="26">
        <f t="shared" si="1294"/>
        <v>0</v>
      </c>
      <c r="F13788" s="27">
        <f t="shared" si="1295"/>
        <v>0</v>
      </c>
      <c r="G13788" s="28"/>
      <c r="H13788" s="131"/>
      <c r="J13788" s="29" t="e">
        <f>VLOOKUP(H13788,'Drop Down Menus'!A:B,2,FALSE)</f>
        <v>#N/A</v>
      </c>
      <c r="L13788" s="48"/>
      <c r="M13788" s="48"/>
      <c r="N13788" s="135"/>
      <c r="R13788" s="144"/>
      <c r="U13788" s="148"/>
      <c r="V13788" s="25"/>
      <c r="Y13788" s="32"/>
      <c r="AG13788" s="29"/>
      <c r="AH13788" s="34"/>
      <c r="AM13788" s="28"/>
      <c r="AN13788" s="28"/>
      <c r="AO13788" s="28"/>
      <c r="AP13788" s="25"/>
      <c r="AQ13788" s="29"/>
      <c r="AR13788" s="30"/>
      <c r="AT13788" s="30"/>
    </row>
    <row r="13789" spans="1:46" ht="30">
      <c r="A13789" s="25">
        <f t="shared" si="1290"/>
        <v>2013</v>
      </c>
      <c r="B13789" s="26" t="str">
        <f t="shared" si="1291"/>
        <v>Solar Partners</v>
      </c>
      <c r="C13789" s="127" t="str">
        <f t="shared" si="1292"/>
        <v>Ivanpah Solar Electric Generating System</v>
      </c>
      <c r="D13789" s="123" t="str">
        <f t="shared" si="1293"/>
        <v>Solar Power Tower</v>
      </c>
      <c r="E13789" s="26">
        <f t="shared" si="1294"/>
        <v>0</v>
      </c>
      <c r="F13789" s="27">
        <f t="shared" si="1295"/>
        <v>0</v>
      </c>
      <c r="G13789" s="28"/>
      <c r="H13789" s="131"/>
      <c r="J13789" s="29" t="e">
        <f>VLOOKUP(H13789,'Drop Down Menus'!A:B,2,FALSE)</f>
        <v>#N/A</v>
      </c>
      <c r="L13789" s="48"/>
      <c r="M13789" s="48"/>
      <c r="N13789" s="135"/>
      <c r="R13789" s="144"/>
      <c r="U13789" s="148"/>
      <c r="V13789" s="25"/>
      <c r="Y13789" s="32"/>
      <c r="AG13789" s="29"/>
      <c r="AH13789" s="34"/>
      <c r="AM13789" s="28"/>
      <c r="AN13789" s="28"/>
      <c r="AO13789" s="28"/>
      <c r="AP13789" s="25"/>
      <c r="AQ13789" s="29"/>
      <c r="AR13789" s="30"/>
      <c r="AT13789" s="30"/>
    </row>
    <row r="13790" spans="1:46" ht="30">
      <c r="A13790" s="25">
        <f t="shared" si="1290"/>
        <v>2013</v>
      </c>
      <c r="B13790" s="26" t="str">
        <f t="shared" si="1291"/>
        <v>Solar Partners</v>
      </c>
      <c r="C13790" s="127" t="str">
        <f t="shared" si="1292"/>
        <v>Ivanpah Solar Electric Generating System</v>
      </c>
      <c r="D13790" s="123" t="str">
        <f t="shared" si="1293"/>
        <v>Solar Power Tower</v>
      </c>
      <c r="E13790" s="26">
        <f t="shared" si="1294"/>
        <v>0</v>
      </c>
      <c r="F13790" s="27">
        <f t="shared" si="1295"/>
        <v>0</v>
      </c>
      <c r="G13790" s="28"/>
      <c r="H13790" s="131"/>
      <c r="J13790" s="29" t="e">
        <f>VLOOKUP(H13790,'Drop Down Menus'!A:B,2,FALSE)</f>
        <v>#N/A</v>
      </c>
      <c r="L13790" s="48"/>
      <c r="M13790" s="48"/>
      <c r="N13790" s="135"/>
      <c r="R13790" s="144"/>
      <c r="U13790" s="148"/>
      <c r="V13790" s="25"/>
      <c r="Y13790" s="32"/>
      <c r="AG13790" s="29"/>
      <c r="AH13790" s="34"/>
      <c r="AM13790" s="28"/>
      <c r="AN13790" s="28"/>
      <c r="AO13790" s="28"/>
      <c r="AP13790" s="25"/>
      <c r="AQ13790" s="29"/>
      <c r="AR13790" s="30"/>
      <c r="AT13790" s="30"/>
    </row>
    <row r="13791" spans="1:46" ht="30">
      <c r="A13791" s="25">
        <f t="shared" si="1290"/>
        <v>2013</v>
      </c>
      <c r="B13791" s="26" t="str">
        <f t="shared" si="1291"/>
        <v>Solar Partners</v>
      </c>
      <c r="C13791" s="127" t="str">
        <f t="shared" si="1292"/>
        <v>Ivanpah Solar Electric Generating System</v>
      </c>
      <c r="D13791" s="123" t="str">
        <f t="shared" si="1293"/>
        <v>Solar Power Tower</v>
      </c>
      <c r="E13791" s="26">
        <f t="shared" si="1294"/>
        <v>0</v>
      </c>
      <c r="F13791" s="27">
        <f t="shared" si="1295"/>
        <v>0</v>
      </c>
      <c r="G13791" s="28"/>
      <c r="H13791" s="131"/>
      <c r="J13791" s="29" t="e">
        <f>VLOOKUP(H13791,'Drop Down Menus'!A:B,2,FALSE)</f>
        <v>#N/A</v>
      </c>
      <c r="L13791" s="48"/>
      <c r="M13791" s="48"/>
      <c r="N13791" s="135"/>
      <c r="R13791" s="144"/>
      <c r="U13791" s="148"/>
      <c r="V13791" s="25"/>
      <c r="Y13791" s="32"/>
      <c r="AG13791" s="29"/>
      <c r="AH13791" s="34"/>
      <c r="AM13791" s="28"/>
      <c r="AN13791" s="28"/>
      <c r="AO13791" s="28"/>
      <c r="AP13791" s="25"/>
      <c r="AQ13791" s="29"/>
      <c r="AR13791" s="30"/>
      <c r="AT13791" s="30"/>
    </row>
    <row r="13792" spans="1:46" ht="30">
      <c r="A13792" s="25">
        <f t="shared" si="1290"/>
        <v>2013</v>
      </c>
      <c r="B13792" s="26" t="str">
        <f t="shared" si="1291"/>
        <v>Solar Partners</v>
      </c>
      <c r="C13792" s="127" t="str">
        <f t="shared" si="1292"/>
        <v>Ivanpah Solar Electric Generating System</v>
      </c>
      <c r="D13792" s="123" t="str">
        <f t="shared" si="1293"/>
        <v>Solar Power Tower</v>
      </c>
      <c r="E13792" s="26">
        <f t="shared" si="1294"/>
        <v>0</v>
      </c>
      <c r="F13792" s="27">
        <f t="shared" si="1295"/>
        <v>0</v>
      </c>
      <c r="G13792" s="28"/>
      <c r="H13792" s="131"/>
      <c r="J13792" s="29" t="e">
        <f>VLOOKUP(H13792,'Drop Down Menus'!A:B,2,FALSE)</f>
        <v>#N/A</v>
      </c>
      <c r="L13792" s="48"/>
      <c r="M13792" s="48"/>
      <c r="N13792" s="135"/>
      <c r="R13792" s="144"/>
      <c r="U13792" s="148"/>
      <c r="V13792" s="25"/>
      <c r="Y13792" s="32"/>
      <c r="AG13792" s="29"/>
      <c r="AH13792" s="34"/>
      <c r="AM13792" s="28"/>
      <c r="AN13792" s="28"/>
      <c r="AO13792" s="28"/>
      <c r="AP13792" s="25"/>
      <c r="AQ13792" s="29"/>
      <c r="AR13792" s="30"/>
      <c r="AT13792" s="30"/>
    </row>
    <row r="13793" spans="1:46" ht="30">
      <c r="A13793" s="25">
        <f t="shared" si="1290"/>
        <v>2013</v>
      </c>
      <c r="B13793" s="26" t="str">
        <f t="shared" si="1291"/>
        <v>Solar Partners</v>
      </c>
      <c r="C13793" s="127" t="str">
        <f t="shared" si="1292"/>
        <v>Ivanpah Solar Electric Generating System</v>
      </c>
      <c r="D13793" s="123" t="str">
        <f t="shared" si="1293"/>
        <v>Solar Power Tower</v>
      </c>
      <c r="E13793" s="26">
        <f t="shared" si="1294"/>
        <v>0</v>
      </c>
      <c r="F13793" s="27">
        <f t="shared" si="1295"/>
        <v>0</v>
      </c>
      <c r="G13793" s="28"/>
      <c r="H13793" s="131"/>
      <c r="J13793" s="29" t="e">
        <f>VLOOKUP(H13793,'Drop Down Menus'!A:B,2,FALSE)</f>
        <v>#N/A</v>
      </c>
      <c r="L13793" s="48"/>
      <c r="M13793" s="48"/>
      <c r="N13793" s="135"/>
      <c r="R13793" s="144"/>
      <c r="U13793" s="148"/>
      <c r="V13793" s="25"/>
      <c r="Y13793" s="32"/>
      <c r="AG13793" s="29"/>
      <c r="AH13793" s="34"/>
      <c r="AM13793" s="28"/>
      <c r="AN13793" s="28"/>
      <c r="AO13793" s="28"/>
      <c r="AP13793" s="25"/>
      <c r="AQ13793" s="29"/>
      <c r="AR13793" s="30"/>
      <c r="AT13793" s="30"/>
    </row>
    <row r="13794" spans="1:46" ht="30">
      <c r="A13794" s="25">
        <f t="shared" si="1290"/>
        <v>2013</v>
      </c>
      <c r="B13794" s="26" t="str">
        <f t="shared" si="1291"/>
        <v>Solar Partners</v>
      </c>
      <c r="C13794" s="127" t="str">
        <f t="shared" si="1292"/>
        <v>Ivanpah Solar Electric Generating System</v>
      </c>
      <c r="D13794" s="123" t="str">
        <f t="shared" si="1293"/>
        <v>Solar Power Tower</v>
      </c>
      <c r="E13794" s="26">
        <f t="shared" si="1294"/>
        <v>0</v>
      </c>
      <c r="F13794" s="27">
        <f t="shared" si="1295"/>
        <v>0</v>
      </c>
      <c r="G13794" s="28"/>
      <c r="H13794" s="131"/>
      <c r="J13794" s="29" t="e">
        <f>VLOOKUP(H13794,'Drop Down Menus'!A:B,2,FALSE)</f>
        <v>#N/A</v>
      </c>
      <c r="L13794" s="48"/>
      <c r="M13794" s="48"/>
      <c r="N13794" s="135"/>
      <c r="R13794" s="144"/>
      <c r="U13794" s="148"/>
      <c r="V13794" s="25"/>
      <c r="Y13794" s="32"/>
      <c r="AG13794" s="29"/>
      <c r="AH13794" s="34"/>
      <c r="AM13794" s="28"/>
      <c r="AN13794" s="28"/>
      <c r="AO13794" s="28"/>
      <c r="AP13794" s="25"/>
      <c r="AQ13794" s="29"/>
      <c r="AR13794" s="30"/>
      <c r="AT13794" s="30"/>
    </row>
    <row r="13795" spans="1:46" ht="30">
      <c r="A13795" s="25">
        <f t="shared" si="1290"/>
        <v>2013</v>
      </c>
      <c r="B13795" s="26" t="str">
        <f t="shared" si="1291"/>
        <v>Solar Partners</v>
      </c>
      <c r="C13795" s="127" t="str">
        <f t="shared" si="1292"/>
        <v>Ivanpah Solar Electric Generating System</v>
      </c>
      <c r="D13795" s="123" t="str">
        <f t="shared" si="1293"/>
        <v>Solar Power Tower</v>
      </c>
      <c r="E13795" s="26">
        <f t="shared" si="1294"/>
        <v>0</v>
      </c>
      <c r="F13795" s="27">
        <f t="shared" si="1295"/>
        <v>0</v>
      </c>
      <c r="G13795" s="28"/>
      <c r="H13795" s="131"/>
      <c r="J13795" s="29" t="e">
        <f>VLOOKUP(H13795,'Drop Down Menus'!A:B,2,FALSE)</f>
        <v>#N/A</v>
      </c>
      <c r="L13795" s="48"/>
      <c r="M13795" s="48"/>
      <c r="N13795" s="135"/>
      <c r="R13795" s="144"/>
      <c r="U13795" s="148"/>
      <c r="V13795" s="25"/>
      <c r="Y13795" s="32"/>
      <c r="AG13795" s="29"/>
      <c r="AH13795" s="34"/>
      <c r="AM13795" s="28"/>
      <c r="AN13795" s="28"/>
      <c r="AO13795" s="28"/>
      <c r="AP13795" s="25"/>
      <c r="AQ13795" s="29"/>
      <c r="AR13795" s="30"/>
      <c r="AT13795" s="30"/>
    </row>
    <row r="13796" spans="1:46" ht="30">
      <c r="A13796" s="25">
        <f t="shared" si="1290"/>
        <v>2013</v>
      </c>
      <c r="B13796" s="26" t="str">
        <f t="shared" si="1291"/>
        <v>Solar Partners</v>
      </c>
      <c r="C13796" s="127" t="str">
        <f t="shared" si="1292"/>
        <v>Ivanpah Solar Electric Generating System</v>
      </c>
      <c r="D13796" s="123" t="str">
        <f t="shared" si="1293"/>
        <v>Solar Power Tower</v>
      </c>
      <c r="E13796" s="26">
        <f t="shared" si="1294"/>
        <v>0</v>
      </c>
      <c r="F13796" s="27">
        <f t="shared" si="1295"/>
        <v>0</v>
      </c>
      <c r="G13796" s="28"/>
      <c r="H13796" s="131"/>
      <c r="J13796" s="29" t="e">
        <f>VLOOKUP(H13796,'Drop Down Menus'!A:B,2,FALSE)</f>
        <v>#N/A</v>
      </c>
      <c r="L13796" s="48"/>
      <c r="M13796" s="48"/>
      <c r="N13796" s="135"/>
      <c r="R13796" s="144"/>
      <c r="U13796" s="148"/>
      <c r="V13796" s="25"/>
      <c r="Y13796" s="32"/>
      <c r="AG13796" s="29"/>
      <c r="AH13796" s="34"/>
      <c r="AM13796" s="28"/>
      <c r="AN13796" s="28"/>
      <c r="AO13796" s="28"/>
      <c r="AP13796" s="25"/>
      <c r="AQ13796" s="29"/>
      <c r="AR13796" s="30"/>
      <c r="AT13796" s="30"/>
    </row>
    <row r="13797" spans="1:46" ht="30">
      <c r="A13797" s="25">
        <f t="shared" si="1290"/>
        <v>2013</v>
      </c>
      <c r="B13797" s="26" t="str">
        <f t="shared" si="1291"/>
        <v>Solar Partners</v>
      </c>
      <c r="C13797" s="127" t="str">
        <f t="shared" si="1292"/>
        <v>Ivanpah Solar Electric Generating System</v>
      </c>
      <c r="D13797" s="123" t="str">
        <f t="shared" si="1293"/>
        <v>Solar Power Tower</v>
      </c>
      <c r="E13797" s="26">
        <f t="shared" si="1294"/>
        <v>0</v>
      </c>
      <c r="F13797" s="27">
        <f t="shared" si="1295"/>
        <v>0</v>
      </c>
      <c r="G13797" s="28"/>
      <c r="H13797" s="131"/>
      <c r="J13797" s="29" t="e">
        <f>VLOOKUP(H13797,'Drop Down Menus'!A:B,2,FALSE)</f>
        <v>#N/A</v>
      </c>
      <c r="L13797" s="48"/>
      <c r="M13797" s="48"/>
      <c r="N13797" s="135"/>
      <c r="R13797" s="144"/>
      <c r="U13797" s="148"/>
      <c r="V13797" s="25"/>
      <c r="Y13797" s="32"/>
      <c r="AG13797" s="29"/>
      <c r="AH13797" s="34"/>
      <c r="AM13797" s="28"/>
      <c r="AN13797" s="28"/>
      <c r="AO13797" s="28"/>
      <c r="AP13797" s="25"/>
      <c r="AQ13797" s="29"/>
      <c r="AR13797" s="30"/>
      <c r="AT13797" s="30"/>
    </row>
    <row r="13798" spans="1:46" ht="30">
      <c r="A13798" s="25">
        <f t="shared" si="1290"/>
        <v>2013</v>
      </c>
      <c r="B13798" s="26" t="str">
        <f t="shared" si="1291"/>
        <v>Solar Partners</v>
      </c>
      <c r="C13798" s="127" t="str">
        <f t="shared" si="1292"/>
        <v>Ivanpah Solar Electric Generating System</v>
      </c>
      <c r="D13798" s="123" t="str">
        <f t="shared" si="1293"/>
        <v>Solar Power Tower</v>
      </c>
      <c r="E13798" s="26">
        <f t="shared" si="1294"/>
        <v>0</v>
      </c>
      <c r="F13798" s="27">
        <f t="shared" si="1295"/>
        <v>0</v>
      </c>
      <c r="G13798" s="28"/>
      <c r="H13798" s="131"/>
      <c r="J13798" s="29" t="e">
        <f>VLOOKUP(H13798,'Drop Down Menus'!A:B,2,FALSE)</f>
        <v>#N/A</v>
      </c>
      <c r="L13798" s="48"/>
      <c r="M13798" s="48"/>
      <c r="N13798" s="135"/>
      <c r="R13798" s="144"/>
      <c r="U13798" s="148"/>
      <c r="V13798" s="25"/>
      <c r="Y13798" s="32"/>
      <c r="AG13798" s="29"/>
      <c r="AH13798" s="34"/>
      <c r="AM13798" s="28"/>
      <c r="AN13798" s="28"/>
      <c r="AO13798" s="28"/>
      <c r="AP13798" s="25"/>
      <c r="AQ13798" s="29"/>
      <c r="AR13798" s="30"/>
      <c r="AT13798" s="30"/>
    </row>
    <row r="13799" spans="1:46" ht="30">
      <c r="A13799" s="25">
        <f t="shared" si="1290"/>
        <v>2013</v>
      </c>
      <c r="B13799" s="26" t="str">
        <f t="shared" si="1291"/>
        <v>Solar Partners</v>
      </c>
      <c r="C13799" s="127" t="str">
        <f t="shared" si="1292"/>
        <v>Ivanpah Solar Electric Generating System</v>
      </c>
      <c r="D13799" s="123" t="str">
        <f t="shared" si="1293"/>
        <v>Solar Power Tower</v>
      </c>
      <c r="E13799" s="26">
        <f t="shared" si="1294"/>
        <v>0</v>
      </c>
      <c r="F13799" s="27">
        <f t="shared" si="1295"/>
        <v>0</v>
      </c>
      <c r="G13799" s="28"/>
      <c r="H13799" s="131"/>
      <c r="J13799" s="29" t="e">
        <f>VLOOKUP(H13799,'Drop Down Menus'!A:B,2,FALSE)</f>
        <v>#N/A</v>
      </c>
      <c r="L13799" s="48"/>
      <c r="M13799" s="48"/>
      <c r="N13799" s="135"/>
      <c r="R13799" s="144"/>
      <c r="U13799" s="148"/>
      <c r="V13799" s="25"/>
      <c r="Y13799" s="32"/>
      <c r="AG13799" s="29"/>
      <c r="AH13799" s="34"/>
      <c r="AM13799" s="28"/>
      <c r="AN13799" s="28"/>
      <c r="AO13799" s="28"/>
      <c r="AP13799" s="25"/>
      <c r="AQ13799" s="29"/>
      <c r="AR13799" s="30"/>
      <c r="AT13799" s="30"/>
    </row>
    <row r="13800" spans="1:46" ht="30">
      <c r="A13800" s="25">
        <f t="shared" si="1290"/>
        <v>2013</v>
      </c>
      <c r="B13800" s="26" t="str">
        <f t="shared" si="1291"/>
        <v>Solar Partners</v>
      </c>
      <c r="C13800" s="127" t="str">
        <f t="shared" si="1292"/>
        <v>Ivanpah Solar Electric Generating System</v>
      </c>
      <c r="D13800" s="123" t="str">
        <f t="shared" si="1293"/>
        <v>Solar Power Tower</v>
      </c>
      <c r="E13800" s="26">
        <f t="shared" si="1294"/>
        <v>0</v>
      </c>
      <c r="F13800" s="27">
        <f t="shared" si="1295"/>
        <v>0</v>
      </c>
      <c r="G13800" s="28"/>
      <c r="H13800" s="131"/>
      <c r="J13800" s="29" t="e">
        <f>VLOOKUP(H13800,'Drop Down Menus'!A:B,2,FALSE)</f>
        <v>#N/A</v>
      </c>
      <c r="L13800" s="48"/>
      <c r="M13800" s="48"/>
      <c r="N13800" s="135"/>
      <c r="R13800" s="144"/>
      <c r="U13800" s="148"/>
      <c r="V13800" s="25"/>
      <c r="Y13800" s="32"/>
      <c r="AG13800" s="29"/>
      <c r="AH13800" s="34"/>
      <c r="AM13800" s="28"/>
      <c r="AN13800" s="28"/>
      <c r="AO13800" s="28"/>
      <c r="AP13800" s="25"/>
      <c r="AQ13800" s="29"/>
      <c r="AR13800" s="30"/>
      <c r="AT13800" s="30"/>
    </row>
    <row r="13801" spans="1:46" ht="30">
      <c r="A13801" s="25">
        <f t="shared" si="1290"/>
        <v>2013</v>
      </c>
      <c r="B13801" s="26" t="str">
        <f t="shared" si="1291"/>
        <v>Solar Partners</v>
      </c>
      <c r="C13801" s="127" t="str">
        <f t="shared" si="1292"/>
        <v>Ivanpah Solar Electric Generating System</v>
      </c>
      <c r="D13801" s="123" t="str">
        <f t="shared" si="1293"/>
        <v>Solar Power Tower</v>
      </c>
      <c r="E13801" s="26">
        <f t="shared" si="1294"/>
        <v>0</v>
      </c>
      <c r="F13801" s="27">
        <f t="shared" si="1295"/>
        <v>0</v>
      </c>
      <c r="G13801" s="28"/>
      <c r="H13801" s="131"/>
      <c r="J13801" s="29" t="e">
        <f>VLOOKUP(H13801,'Drop Down Menus'!A:B,2,FALSE)</f>
        <v>#N/A</v>
      </c>
      <c r="L13801" s="48"/>
      <c r="M13801" s="48"/>
      <c r="N13801" s="135"/>
      <c r="R13801" s="144"/>
      <c r="U13801" s="148"/>
      <c r="V13801" s="25"/>
      <c r="Y13801" s="32"/>
      <c r="AG13801" s="29"/>
      <c r="AH13801" s="34"/>
      <c r="AM13801" s="28"/>
      <c r="AN13801" s="28"/>
      <c r="AO13801" s="28"/>
      <c r="AP13801" s="25"/>
      <c r="AQ13801" s="29"/>
      <c r="AR13801" s="30"/>
      <c r="AT13801" s="30"/>
    </row>
    <row r="13802" spans="1:46" ht="30">
      <c r="A13802" s="25">
        <f t="shared" si="1290"/>
        <v>2013</v>
      </c>
      <c r="B13802" s="26" t="str">
        <f t="shared" si="1291"/>
        <v>Solar Partners</v>
      </c>
      <c r="C13802" s="127" t="str">
        <f t="shared" si="1292"/>
        <v>Ivanpah Solar Electric Generating System</v>
      </c>
      <c r="D13802" s="123" t="str">
        <f t="shared" si="1293"/>
        <v>Solar Power Tower</v>
      </c>
      <c r="E13802" s="26">
        <f t="shared" si="1294"/>
        <v>0</v>
      </c>
      <c r="F13802" s="27">
        <f t="shared" si="1295"/>
        <v>0</v>
      </c>
      <c r="G13802" s="28"/>
      <c r="H13802" s="131"/>
      <c r="J13802" s="29" t="e">
        <f>VLOOKUP(H13802,'Drop Down Menus'!A:B,2,FALSE)</f>
        <v>#N/A</v>
      </c>
      <c r="L13802" s="48"/>
      <c r="M13802" s="48"/>
      <c r="N13802" s="135"/>
      <c r="R13802" s="144"/>
      <c r="U13802" s="148"/>
      <c r="V13802" s="25"/>
      <c r="Y13802" s="32"/>
      <c r="AG13802" s="29"/>
      <c r="AH13802" s="34"/>
      <c r="AM13802" s="28"/>
      <c r="AN13802" s="28"/>
      <c r="AO13802" s="28"/>
      <c r="AP13802" s="25"/>
      <c r="AQ13802" s="29"/>
      <c r="AR13802" s="30"/>
      <c r="AT13802" s="30"/>
    </row>
    <row r="13803" spans="1:46" ht="30">
      <c r="A13803" s="25">
        <f t="shared" si="1290"/>
        <v>2013</v>
      </c>
      <c r="B13803" s="26" t="str">
        <f t="shared" si="1291"/>
        <v>Solar Partners</v>
      </c>
      <c r="C13803" s="127" t="str">
        <f t="shared" si="1292"/>
        <v>Ivanpah Solar Electric Generating System</v>
      </c>
      <c r="D13803" s="123" t="str">
        <f t="shared" si="1293"/>
        <v>Solar Power Tower</v>
      </c>
      <c r="E13803" s="26">
        <f t="shared" si="1294"/>
        <v>0</v>
      </c>
      <c r="F13803" s="27">
        <f t="shared" si="1295"/>
        <v>0</v>
      </c>
      <c r="G13803" s="28"/>
      <c r="H13803" s="131"/>
      <c r="J13803" s="29" t="e">
        <f>VLOOKUP(H13803,'Drop Down Menus'!A:B,2,FALSE)</f>
        <v>#N/A</v>
      </c>
      <c r="L13803" s="48"/>
      <c r="M13803" s="48"/>
      <c r="N13803" s="135"/>
      <c r="R13803" s="144"/>
      <c r="U13803" s="148"/>
      <c r="V13803" s="25"/>
      <c r="Y13803" s="32"/>
      <c r="AG13803" s="29"/>
      <c r="AH13803" s="34"/>
      <c r="AM13803" s="28"/>
      <c r="AN13803" s="28"/>
      <c r="AO13803" s="28"/>
      <c r="AP13803" s="25"/>
      <c r="AQ13803" s="29"/>
      <c r="AR13803" s="30"/>
      <c r="AT13803" s="30"/>
    </row>
    <row r="13804" spans="1:46" ht="30">
      <c r="A13804" s="25">
        <f t="shared" si="1290"/>
        <v>2013</v>
      </c>
      <c r="B13804" s="26" t="str">
        <f t="shared" si="1291"/>
        <v>Solar Partners</v>
      </c>
      <c r="C13804" s="127" t="str">
        <f t="shared" si="1292"/>
        <v>Ivanpah Solar Electric Generating System</v>
      </c>
      <c r="D13804" s="123" t="str">
        <f t="shared" si="1293"/>
        <v>Solar Power Tower</v>
      </c>
      <c r="E13804" s="26">
        <f t="shared" si="1294"/>
        <v>0</v>
      </c>
      <c r="F13804" s="27">
        <f t="shared" si="1295"/>
        <v>0</v>
      </c>
      <c r="G13804" s="28"/>
      <c r="H13804" s="131"/>
      <c r="J13804" s="29" t="e">
        <f>VLOOKUP(H13804,'Drop Down Menus'!A:B,2,FALSE)</f>
        <v>#N/A</v>
      </c>
      <c r="L13804" s="48"/>
      <c r="M13804" s="48"/>
      <c r="N13804" s="135"/>
      <c r="R13804" s="144"/>
      <c r="U13804" s="148"/>
      <c r="V13804" s="25"/>
      <c r="Y13804" s="32"/>
      <c r="AG13804" s="29"/>
      <c r="AH13804" s="34"/>
      <c r="AM13804" s="28"/>
      <c r="AN13804" s="28"/>
      <c r="AO13804" s="28"/>
      <c r="AP13804" s="25"/>
      <c r="AQ13804" s="29"/>
      <c r="AR13804" s="30"/>
      <c r="AT13804" s="30"/>
    </row>
    <row r="13805" spans="1:46" ht="30">
      <c r="A13805" s="25">
        <f t="shared" si="1290"/>
        <v>2013</v>
      </c>
      <c r="B13805" s="26" t="str">
        <f t="shared" si="1291"/>
        <v>Solar Partners</v>
      </c>
      <c r="C13805" s="127" t="str">
        <f t="shared" si="1292"/>
        <v>Ivanpah Solar Electric Generating System</v>
      </c>
      <c r="D13805" s="123" t="str">
        <f t="shared" si="1293"/>
        <v>Solar Power Tower</v>
      </c>
      <c r="E13805" s="26">
        <f t="shared" si="1294"/>
        <v>0</v>
      </c>
      <c r="F13805" s="27">
        <f t="shared" si="1295"/>
        <v>0</v>
      </c>
      <c r="G13805" s="28"/>
      <c r="H13805" s="131"/>
      <c r="J13805" s="29" t="e">
        <f>VLOOKUP(H13805,'Drop Down Menus'!A:B,2,FALSE)</f>
        <v>#N/A</v>
      </c>
      <c r="L13805" s="48"/>
      <c r="M13805" s="48"/>
      <c r="N13805" s="135"/>
      <c r="R13805" s="144"/>
      <c r="U13805" s="148"/>
      <c r="V13805" s="25"/>
      <c r="Y13805" s="32"/>
      <c r="AG13805" s="29"/>
      <c r="AH13805" s="34"/>
      <c r="AM13805" s="28"/>
      <c r="AN13805" s="28"/>
      <c r="AO13805" s="28"/>
      <c r="AP13805" s="25"/>
      <c r="AQ13805" s="29"/>
      <c r="AR13805" s="30"/>
      <c r="AT13805" s="30"/>
    </row>
    <row r="13806" spans="1:46" ht="30">
      <c r="A13806" s="25">
        <f t="shared" si="1290"/>
        <v>2013</v>
      </c>
      <c r="B13806" s="26" t="str">
        <f t="shared" si="1291"/>
        <v>Solar Partners</v>
      </c>
      <c r="C13806" s="127" t="str">
        <f t="shared" si="1292"/>
        <v>Ivanpah Solar Electric Generating System</v>
      </c>
      <c r="D13806" s="123" t="str">
        <f t="shared" si="1293"/>
        <v>Solar Power Tower</v>
      </c>
      <c r="E13806" s="26">
        <f t="shared" si="1294"/>
        <v>0</v>
      </c>
      <c r="F13806" s="27">
        <f t="shared" si="1295"/>
        <v>0</v>
      </c>
      <c r="G13806" s="28"/>
      <c r="H13806" s="131"/>
      <c r="J13806" s="29" t="e">
        <f>VLOOKUP(H13806,'Drop Down Menus'!A:B,2,FALSE)</f>
        <v>#N/A</v>
      </c>
      <c r="L13806" s="48"/>
      <c r="M13806" s="48"/>
      <c r="N13806" s="135"/>
      <c r="R13806" s="144"/>
      <c r="U13806" s="148"/>
      <c r="V13806" s="25"/>
      <c r="Y13806" s="32"/>
      <c r="AG13806" s="29"/>
      <c r="AH13806" s="34"/>
      <c r="AM13806" s="28"/>
      <c r="AN13806" s="28"/>
      <c r="AO13806" s="28"/>
      <c r="AP13806" s="25"/>
      <c r="AQ13806" s="29"/>
      <c r="AR13806" s="30"/>
      <c r="AT13806" s="30"/>
    </row>
    <row r="13807" spans="1:46" ht="30">
      <c r="A13807" s="25">
        <f t="shared" si="1290"/>
        <v>2013</v>
      </c>
      <c r="B13807" s="26" t="str">
        <f t="shared" si="1291"/>
        <v>Solar Partners</v>
      </c>
      <c r="C13807" s="127" t="str">
        <f t="shared" si="1292"/>
        <v>Ivanpah Solar Electric Generating System</v>
      </c>
      <c r="D13807" s="123" t="str">
        <f t="shared" si="1293"/>
        <v>Solar Power Tower</v>
      </c>
      <c r="E13807" s="26">
        <f t="shared" si="1294"/>
        <v>0</v>
      </c>
      <c r="F13807" s="27">
        <f t="shared" si="1295"/>
        <v>0</v>
      </c>
      <c r="G13807" s="28"/>
      <c r="H13807" s="131"/>
      <c r="J13807" s="29" t="e">
        <f>VLOOKUP(H13807,'Drop Down Menus'!A:B,2,FALSE)</f>
        <v>#N/A</v>
      </c>
      <c r="L13807" s="48"/>
      <c r="M13807" s="48"/>
      <c r="N13807" s="135"/>
      <c r="R13807" s="144"/>
      <c r="U13807" s="148"/>
      <c r="V13807" s="25"/>
      <c r="Y13807" s="32"/>
      <c r="AG13807" s="29"/>
      <c r="AH13807" s="34"/>
      <c r="AM13807" s="28"/>
      <c r="AN13807" s="28"/>
      <c r="AO13807" s="28"/>
      <c r="AP13807" s="25"/>
      <c r="AQ13807" s="29"/>
      <c r="AR13807" s="30"/>
      <c r="AT13807" s="30"/>
    </row>
    <row r="13808" spans="1:46" ht="30">
      <c r="A13808" s="25">
        <f t="shared" si="1290"/>
        <v>2013</v>
      </c>
      <c r="B13808" s="26" t="str">
        <f t="shared" si="1291"/>
        <v>Solar Partners</v>
      </c>
      <c r="C13808" s="127" t="str">
        <f t="shared" si="1292"/>
        <v>Ivanpah Solar Electric Generating System</v>
      </c>
      <c r="D13808" s="123" t="str">
        <f t="shared" si="1293"/>
        <v>Solar Power Tower</v>
      </c>
      <c r="E13808" s="26">
        <f t="shared" si="1294"/>
        <v>0</v>
      </c>
      <c r="F13808" s="27">
        <f t="shared" si="1295"/>
        <v>0</v>
      </c>
      <c r="G13808" s="28"/>
      <c r="H13808" s="131"/>
      <c r="J13808" s="29" t="e">
        <f>VLOOKUP(H13808,'Drop Down Menus'!A:B,2,FALSE)</f>
        <v>#N/A</v>
      </c>
      <c r="L13808" s="48"/>
      <c r="M13808" s="48"/>
      <c r="N13808" s="135"/>
      <c r="R13808" s="144"/>
      <c r="U13808" s="148"/>
      <c r="V13808" s="25"/>
      <c r="Y13808" s="32"/>
      <c r="AG13808" s="29"/>
      <c r="AH13808" s="34"/>
      <c r="AM13808" s="28"/>
      <c r="AN13808" s="28"/>
      <c r="AO13808" s="28"/>
      <c r="AP13808" s="25"/>
      <c r="AQ13808" s="29"/>
      <c r="AR13808" s="30"/>
      <c r="AT13808" s="30"/>
    </row>
    <row r="13809" spans="1:46" ht="30">
      <c r="A13809" s="25">
        <f t="shared" si="1290"/>
        <v>2013</v>
      </c>
      <c r="B13809" s="26" t="str">
        <f t="shared" si="1291"/>
        <v>Solar Partners</v>
      </c>
      <c r="C13809" s="127" t="str">
        <f t="shared" si="1292"/>
        <v>Ivanpah Solar Electric Generating System</v>
      </c>
      <c r="D13809" s="123" t="str">
        <f t="shared" si="1293"/>
        <v>Solar Power Tower</v>
      </c>
      <c r="E13809" s="26">
        <f t="shared" si="1294"/>
        <v>0</v>
      </c>
      <c r="F13809" s="27">
        <f t="shared" si="1295"/>
        <v>0</v>
      </c>
      <c r="G13809" s="28"/>
      <c r="H13809" s="131"/>
      <c r="J13809" s="29" t="e">
        <f>VLOOKUP(H13809,'Drop Down Menus'!A:B,2,FALSE)</f>
        <v>#N/A</v>
      </c>
      <c r="L13809" s="48"/>
      <c r="M13809" s="48"/>
      <c r="N13809" s="135"/>
      <c r="R13809" s="144"/>
      <c r="U13809" s="148"/>
      <c r="V13809" s="25"/>
      <c r="Y13809" s="32"/>
      <c r="AG13809" s="29"/>
      <c r="AH13809" s="34"/>
      <c r="AM13809" s="28"/>
      <c r="AN13809" s="28"/>
      <c r="AO13809" s="28"/>
      <c r="AP13809" s="25"/>
      <c r="AQ13809" s="29"/>
      <c r="AR13809" s="30"/>
      <c r="AT13809" s="30"/>
    </row>
    <row r="13810" spans="1:46" ht="30">
      <c r="A13810" s="25">
        <f t="shared" si="1290"/>
        <v>2013</v>
      </c>
      <c r="B13810" s="26" t="str">
        <f t="shared" si="1291"/>
        <v>Solar Partners</v>
      </c>
      <c r="C13810" s="127" t="str">
        <f t="shared" si="1292"/>
        <v>Ivanpah Solar Electric Generating System</v>
      </c>
      <c r="D13810" s="123" t="str">
        <f t="shared" si="1293"/>
        <v>Solar Power Tower</v>
      </c>
      <c r="E13810" s="26">
        <f t="shared" si="1294"/>
        <v>0</v>
      </c>
      <c r="F13810" s="27">
        <f t="shared" si="1295"/>
        <v>0</v>
      </c>
      <c r="G13810" s="28"/>
      <c r="H13810" s="131"/>
      <c r="J13810" s="29" t="e">
        <f>VLOOKUP(H13810,'Drop Down Menus'!A:B,2,FALSE)</f>
        <v>#N/A</v>
      </c>
      <c r="L13810" s="48"/>
      <c r="M13810" s="48"/>
      <c r="N13810" s="135"/>
      <c r="R13810" s="144"/>
      <c r="U13810" s="148"/>
      <c r="V13810" s="25"/>
      <c r="Y13810" s="32"/>
      <c r="AG13810" s="29"/>
      <c r="AH13810" s="34"/>
      <c r="AM13810" s="28"/>
      <c r="AN13810" s="28"/>
      <c r="AO13810" s="28"/>
      <c r="AP13810" s="25"/>
      <c r="AQ13810" s="29"/>
      <c r="AR13810" s="30"/>
      <c r="AT13810" s="30"/>
    </row>
    <row r="13811" spans="1:46" ht="30">
      <c r="A13811" s="25">
        <f t="shared" si="1290"/>
        <v>2013</v>
      </c>
      <c r="B13811" s="26" t="str">
        <f t="shared" si="1291"/>
        <v>Solar Partners</v>
      </c>
      <c r="C13811" s="127" t="str">
        <f t="shared" si="1292"/>
        <v>Ivanpah Solar Electric Generating System</v>
      </c>
      <c r="D13811" s="123" t="str">
        <f t="shared" si="1293"/>
        <v>Solar Power Tower</v>
      </c>
      <c r="E13811" s="26">
        <f t="shared" si="1294"/>
        <v>0</v>
      </c>
      <c r="F13811" s="27">
        <f t="shared" si="1295"/>
        <v>0</v>
      </c>
      <c r="G13811" s="28"/>
      <c r="H13811" s="131"/>
      <c r="J13811" s="29" t="e">
        <f>VLOOKUP(H13811,'Drop Down Menus'!A:B,2,FALSE)</f>
        <v>#N/A</v>
      </c>
      <c r="L13811" s="48"/>
      <c r="M13811" s="48"/>
      <c r="N13811" s="135"/>
      <c r="R13811" s="144"/>
      <c r="U13811" s="148"/>
      <c r="V13811" s="25"/>
      <c r="Y13811" s="32"/>
      <c r="AG13811" s="29"/>
      <c r="AH13811" s="34"/>
      <c r="AM13811" s="28"/>
      <c r="AN13811" s="28"/>
      <c r="AO13811" s="28"/>
      <c r="AP13811" s="25"/>
      <c r="AQ13811" s="29"/>
      <c r="AR13811" s="30"/>
      <c r="AT13811" s="30"/>
    </row>
    <row r="13812" spans="1:46" ht="30">
      <c r="A13812" s="25">
        <f t="shared" si="1290"/>
        <v>2013</v>
      </c>
      <c r="B13812" s="26" t="str">
        <f t="shared" si="1291"/>
        <v>Solar Partners</v>
      </c>
      <c r="C13812" s="127" t="str">
        <f t="shared" si="1292"/>
        <v>Ivanpah Solar Electric Generating System</v>
      </c>
      <c r="D13812" s="123" t="str">
        <f t="shared" si="1293"/>
        <v>Solar Power Tower</v>
      </c>
      <c r="E13812" s="26">
        <f t="shared" si="1294"/>
        <v>0</v>
      </c>
      <c r="F13812" s="27">
        <f t="shared" si="1295"/>
        <v>0</v>
      </c>
      <c r="G13812" s="28"/>
      <c r="H13812" s="131"/>
      <c r="J13812" s="29" t="e">
        <f>VLOOKUP(H13812,'Drop Down Menus'!A:B,2,FALSE)</f>
        <v>#N/A</v>
      </c>
      <c r="L13812" s="48"/>
      <c r="M13812" s="48"/>
      <c r="N13812" s="135"/>
      <c r="R13812" s="144"/>
      <c r="U13812" s="148"/>
      <c r="V13812" s="25"/>
      <c r="Y13812" s="32"/>
      <c r="AG13812" s="29"/>
      <c r="AH13812" s="34"/>
      <c r="AM13812" s="28"/>
      <c r="AN13812" s="28"/>
      <c r="AO13812" s="28"/>
      <c r="AP13812" s="25"/>
      <c r="AQ13812" s="29"/>
      <c r="AR13812" s="30"/>
      <c r="AT13812" s="30"/>
    </row>
    <row r="13813" spans="1:46" ht="30">
      <c r="A13813" s="25">
        <f t="shared" si="1290"/>
        <v>2013</v>
      </c>
      <c r="B13813" s="26" t="str">
        <f t="shared" si="1291"/>
        <v>Solar Partners</v>
      </c>
      <c r="C13813" s="127" t="str">
        <f t="shared" si="1292"/>
        <v>Ivanpah Solar Electric Generating System</v>
      </c>
      <c r="D13813" s="123" t="str">
        <f t="shared" si="1293"/>
        <v>Solar Power Tower</v>
      </c>
      <c r="E13813" s="26">
        <f t="shared" si="1294"/>
        <v>0</v>
      </c>
      <c r="F13813" s="27">
        <f t="shared" si="1295"/>
        <v>0</v>
      </c>
      <c r="G13813" s="28"/>
      <c r="H13813" s="131"/>
      <c r="J13813" s="29" t="e">
        <f>VLOOKUP(H13813,'Drop Down Menus'!A:B,2,FALSE)</f>
        <v>#N/A</v>
      </c>
      <c r="L13813" s="48"/>
      <c r="M13813" s="48"/>
      <c r="N13813" s="135"/>
      <c r="R13813" s="144"/>
      <c r="U13813" s="148"/>
      <c r="V13813" s="25"/>
      <c r="Y13813" s="32"/>
      <c r="AG13813" s="29"/>
      <c r="AH13813" s="34"/>
      <c r="AM13813" s="28"/>
      <c r="AN13813" s="28"/>
      <c r="AO13813" s="28"/>
      <c r="AP13813" s="25"/>
      <c r="AQ13813" s="29"/>
      <c r="AR13813" s="30"/>
      <c r="AT13813" s="30"/>
    </row>
    <row r="13814" spans="1:46" ht="30">
      <c r="A13814" s="25">
        <f t="shared" si="1290"/>
        <v>2013</v>
      </c>
      <c r="B13814" s="26" t="str">
        <f t="shared" si="1291"/>
        <v>Solar Partners</v>
      </c>
      <c r="C13814" s="127" t="str">
        <f t="shared" si="1292"/>
        <v>Ivanpah Solar Electric Generating System</v>
      </c>
      <c r="D13814" s="123" t="str">
        <f t="shared" si="1293"/>
        <v>Solar Power Tower</v>
      </c>
      <c r="E13814" s="26">
        <f t="shared" si="1294"/>
        <v>0</v>
      </c>
      <c r="F13814" s="27">
        <f t="shared" si="1295"/>
        <v>0</v>
      </c>
      <c r="G13814" s="28"/>
      <c r="H13814" s="131"/>
      <c r="J13814" s="29" t="e">
        <f>VLOOKUP(H13814,'Drop Down Menus'!A:B,2,FALSE)</f>
        <v>#N/A</v>
      </c>
      <c r="L13814" s="48"/>
      <c r="M13814" s="48"/>
      <c r="N13814" s="135"/>
      <c r="R13814" s="144"/>
      <c r="U13814" s="148"/>
      <c r="V13814" s="25"/>
      <c r="Y13814" s="32"/>
      <c r="AG13814" s="29"/>
      <c r="AH13814" s="34"/>
      <c r="AM13814" s="28"/>
      <c r="AN13814" s="28"/>
      <c r="AO13814" s="28"/>
      <c r="AP13814" s="25"/>
      <c r="AQ13814" s="29"/>
      <c r="AR13814" s="30"/>
      <c r="AT13814" s="30"/>
    </row>
    <row r="13815" spans="1:46" ht="30">
      <c r="A13815" s="25">
        <f t="shared" si="1290"/>
        <v>2013</v>
      </c>
      <c r="B13815" s="26" t="str">
        <f t="shared" si="1291"/>
        <v>Solar Partners</v>
      </c>
      <c r="C13815" s="127" t="str">
        <f t="shared" si="1292"/>
        <v>Ivanpah Solar Electric Generating System</v>
      </c>
      <c r="D13815" s="123" t="str">
        <f t="shared" si="1293"/>
        <v>Solar Power Tower</v>
      </c>
      <c r="E13815" s="26">
        <f t="shared" si="1294"/>
        <v>0</v>
      </c>
      <c r="F13815" s="27">
        <f t="shared" si="1295"/>
        <v>0</v>
      </c>
      <c r="G13815" s="28"/>
      <c r="H13815" s="131"/>
      <c r="J13815" s="29" t="e">
        <f>VLOOKUP(H13815,'Drop Down Menus'!A:B,2,FALSE)</f>
        <v>#N/A</v>
      </c>
      <c r="L13815" s="48"/>
      <c r="M13815" s="48"/>
      <c r="N13815" s="135"/>
      <c r="R13815" s="144"/>
      <c r="U13815" s="148"/>
      <c r="V13815" s="25"/>
      <c r="Y13815" s="32"/>
      <c r="AG13815" s="29"/>
      <c r="AH13815" s="34"/>
      <c r="AM13815" s="28"/>
      <c r="AN13815" s="28"/>
      <c r="AO13815" s="28"/>
      <c r="AP13815" s="25"/>
      <c r="AQ13815" s="29"/>
      <c r="AR13815" s="30"/>
      <c r="AT13815" s="30"/>
    </row>
    <row r="13816" spans="1:46" ht="30">
      <c r="A13816" s="25">
        <f t="shared" si="1290"/>
        <v>2013</v>
      </c>
      <c r="B13816" s="26" t="str">
        <f t="shared" si="1291"/>
        <v>Solar Partners</v>
      </c>
      <c r="C13816" s="127" t="str">
        <f t="shared" si="1292"/>
        <v>Ivanpah Solar Electric Generating System</v>
      </c>
      <c r="D13816" s="123" t="str">
        <f t="shared" si="1293"/>
        <v>Solar Power Tower</v>
      </c>
      <c r="E13816" s="26">
        <f t="shared" si="1294"/>
        <v>0</v>
      </c>
      <c r="F13816" s="27">
        <f t="shared" si="1295"/>
        <v>0</v>
      </c>
      <c r="G13816" s="28"/>
      <c r="H13816" s="131"/>
      <c r="J13816" s="29" t="e">
        <f>VLOOKUP(H13816,'Drop Down Menus'!A:B,2,FALSE)</f>
        <v>#N/A</v>
      </c>
      <c r="L13816" s="48"/>
      <c r="M13816" s="48"/>
      <c r="N13816" s="135"/>
      <c r="R13816" s="144"/>
      <c r="U13816" s="148"/>
      <c r="V13816" s="25"/>
      <c r="Y13816" s="32"/>
      <c r="AG13816" s="29"/>
      <c r="AH13816" s="34"/>
      <c r="AM13816" s="28"/>
      <c r="AN13816" s="28"/>
      <c r="AO13816" s="28"/>
      <c r="AP13816" s="25"/>
      <c r="AQ13816" s="29"/>
      <c r="AR13816" s="30"/>
      <c r="AT13816" s="30"/>
    </row>
    <row r="13817" spans="1:46" ht="30">
      <c r="A13817" s="25">
        <f t="shared" si="1290"/>
        <v>2013</v>
      </c>
      <c r="B13817" s="26" t="str">
        <f t="shared" si="1291"/>
        <v>Solar Partners</v>
      </c>
      <c r="C13817" s="127" t="str">
        <f t="shared" si="1292"/>
        <v>Ivanpah Solar Electric Generating System</v>
      </c>
      <c r="D13817" s="123" t="str">
        <f t="shared" si="1293"/>
        <v>Solar Power Tower</v>
      </c>
      <c r="E13817" s="26">
        <f t="shared" si="1294"/>
        <v>0</v>
      </c>
      <c r="F13817" s="27">
        <f t="shared" si="1295"/>
        <v>0</v>
      </c>
      <c r="G13817" s="28"/>
      <c r="H13817" s="131"/>
      <c r="J13817" s="29" t="e">
        <f>VLOOKUP(H13817,'Drop Down Menus'!A:B,2,FALSE)</f>
        <v>#N/A</v>
      </c>
      <c r="L13817" s="48"/>
      <c r="M13817" s="48"/>
      <c r="N13817" s="135"/>
      <c r="R13817" s="144"/>
      <c r="U13817" s="148"/>
      <c r="V13817" s="25"/>
      <c r="Y13817" s="32"/>
      <c r="AG13817" s="29"/>
      <c r="AH13817" s="34"/>
      <c r="AM13817" s="28"/>
      <c r="AN13817" s="28"/>
      <c r="AO13817" s="28"/>
      <c r="AP13817" s="25"/>
      <c r="AQ13817" s="29"/>
      <c r="AR13817" s="30"/>
      <c r="AT13817" s="30"/>
    </row>
    <row r="13818" spans="1:46" ht="30">
      <c r="A13818" s="25">
        <f t="shared" si="1290"/>
        <v>2013</v>
      </c>
      <c r="B13818" s="26" t="str">
        <f t="shared" si="1291"/>
        <v>Solar Partners</v>
      </c>
      <c r="C13818" s="127" t="str">
        <f t="shared" si="1292"/>
        <v>Ivanpah Solar Electric Generating System</v>
      </c>
      <c r="D13818" s="123" t="str">
        <f t="shared" si="1293"/>
        <v>Solar Power Tower</v>
      </c>
      <c r="E13818" s="26">
        <f t="shared" si="1294"/>
        <v>0</v>
      </c>
      <c r="F13818" s="27">
        <f t="shared" si="1295"/>
        <v>0</v>
      </c>
      <c r="G13818" s="28"/>
      <c r="H13818" s="131"/>
      <c r="J13818" s="29" t="e">
        <f>VLOOKUP(H13818,'Drop Down Menus'!A:B,2,FALSE)</f>
        <v>#N/A</v>
      </c>
      <c r="L13818" s="48"/>
      <c r="M13818" s="48"/>
      <c r="N13818" s="135"/>
      <c r="R13818" s="144"/>
      <c r="U13818" s="148"/>
      <c r="V13818" s="25"/>
      <c r="Y13818" s="32"/>
      <c r="AG13818" s="29"/>
      <c r="AH13818" s="34"/>
      <c r="AM13818" s="28"/>
      <c r="AN13818" s="28"/>
      <c r="AO13818" s="28"/>
      <c r="AP13818" s="25"/>
      <c r="AQ13818" s="29"/>
      <c r="AR13818" s="30"/>
      <c r="AT13818" s="30"/>
    </row>
    <row r="13819" spans="1:46" ht="30">
      <c r="A13819" s="25">
        <f t="shared" si="1290"/>
        <v>2013</v>
      </c>
      <c r="B13819" s="26" t="str">
        <f t="shared" si="1291"/>
        <v>Solar Partners</v>
      </c>
      <c r="C13819" s="127" t="str">
        <f t="shared" si="1292"/>
        <v>Ivanpah Solar Electric Generating System</v>
      </c>
      <c r="D13819" s="123" t="str">
        <f t="shared" si="1293"/>
        <v>Solar Power Tower</v>
      </c>
      <c r="E13819" s="26">
        <f t="shared" si="1294"/>
        <v>0</v>
      </c>
      <c r="F13819" s="27">
        <f t="shared" si="1295"/>
        <v>0</v>
      </c>
      <c r="G13819" s="28"/>
      <c r="H13819" s="131"/>
      <c r="J13819" s="29" t="e">
        <f>VLOOKUP(H13819,'Drop Down Menus'!A:B,2,FALSE)</f>
        <v>#N/A</v>
      </c>
      <c r="L13819" s="48"/>
      <c r="M13819" s="48"/>
      <c r="N13819" s="135"/>
      <c r="R13819" s="144"/>
      <c r="U13819" s="148"/>
      <c r="V13819" s="25"/>
      <c r="Y13819" s="32"/>
      <c r="AG13819" s="29"/>
      <c r="AH13819" s="34"/>
      <c r="AM13819" s="28"/>
      <c r="AN13819" s="28"/>
      <c r="AO13819" s="28"/>
      <c r="AP13819" s="25"/>
      <c r="AQ13819" s="29"/>
      <c r="AR13819" s="30"/>
      <c r="AT13819" s="30"/>
    </row>
    <row r="13820" spans="1:46" ht="30">
      <c r="A13820" s="25">
        <f t="shared" si="1290"/>
        <v>2013</v>
      </c>
      <c r="B13820" s="26" t="str">
        <f t="shared" si="1291"/>
        <v>Solar Partners</v>
      </c>
      <c r="C13820" s="127" t="str">
        <f t="shared" si="1292"/>
        <v>Ivanpah Solar Electric Generating System</v>
      </c>
      <c r="D13820" s="123" t="str">
        <f t="shared" si="1293"/>
        <v>Solar Power Tower</v>
      </c>
      <c r="E13820" s="26">
        <f t="shared" si="1294"/>
        <v>0</v>
      </c>
      <c r="F13820" s="27">
        <f t="shared" si="1295"/>
        <v>0</v>
      </c>
      <c r="G13820" s="28"/>
      <c r="H13820" s="131"/>
      <c r="J13820" s="29" t="e">
        <f>VLOOKUP(H13820,'Drop Down Menus'!A:B,2,FALSE)</f>
        <v>#N/A</v>
      </c>
      <c r="L13820" s="48"/>
      <c r="M13820" s="48"/>
      <c r="N13820" s="135"/>
      <c r="R13820" s="144"/>
      <c r="U13820" s="148"/>
      <c r="V13820" s="25"/>
      <c r="Y13820" s="32"/>
      <c r="AG13820" s="29"/>
      <c r="AH13820" s="34"/>
      <c r="AM13820" s="28"/>
      <c r="AN13820" s="28"/>
      <c r="AO13820" s="28"/>
      <c r="AP13820" s="25"/>
      <c r="AQ13820" s="29"/>
      <c r="AR13820" s="30"/>
      <c r="AT13820" s="30"/>
    </row>
    <row r="13821" spans="1:46" ht="30">
      <c r="A13821" s="25">
        <f t="shared" si="1290"/>
        <v>2013</v>
      </c>
      <c r="B13821" s="26" t="str">
        <f t="shared" si="1291"/>
        <v>Solar Partners</v>
      </c>
      <c r="C13821" s="127" t="str">
        <f t="shared" si="1292"/>
        <v>Ivanpah Solar Electric Generating System</v>
      </c>
      <c r="D13821" s="123" t="str">
        <f t="shared" si="1293"/>
        <v>Solar Power Tower</v>
      </c>
      <c r="E13821" s="26">
        <f t="shared" si="1294"/>
        <v>0</v>
      </c>
      <c r="F13821" s="27">
        <f t="shared" si="1295"/>
        <v>0</v>
      </c>
      <c r="G13821" s="28"/>
      <c r="H13821" s="131"/>
      <c r="J13821" s="29" t="e">
        <f>VLOOKUP(H13821,'Drop Down Menus'!A:B,2,FALSE)</f>
        <v>#N/A</v>
      </c>
      <c r="L13821" s="48"/>
      <c r="M13821" s="48"/>
      <c r="N13821" s="135"/>
      <c r="R13821" s="144"/>
      <c r="U13821" s="148"/>
      <c r="V13821" s="25"/>
      <c r="Y13821" s="32"/>
      <c r="AG13821" s="29"/>
      <c r="AH13821" s="34"/>
      <c r="AM13821" s="28"/>
      <c r="AN13821" s="28"/>
      <c r="AO13821" s="28"/>
      <c r="AP13821" s="25"/>
      <c r="AQ13821" s="29"/>
      <c r="AR13821" s="30"/>
      <c r="AT13821" s="30"/>
    </row>
    <row r="13822" spans="1:46" ht="30">
      <c r="A13822" s="25">
        <f t="shared" si="1290"/>
        <v>2013</v>
      </c>
      <c r="B13822" s="26" t="str">
        <f t="shared" si="1291"/>
        <v>Solar Partners</v>
      </c>
      <c r="C13822" s="127" t="str">
        <f t="shared" si="1292"/>
        <v>Ivanpah Solar Electric Generating System</v>
      </c>
      <c r="D13822" s="123" t="str">
        <f t="shared" si="1293"/>
        <v>Solar Power Tower</v>
      </c>
      <c r="E13822" s="26">
        <f t="shared" si="1294"/>
        <v>0</v>
      </c>
      <c r="F13822" s="27">
        <f t="shared" si="1295"/>
        <v>0</v>
      </c>
      <c r="G13822" s="28"/>
      <c r="H13822" s="131"/>
      <c r="J13822" s="29" t="e">
        <f>VLOOKUP(H13822,'Drop Down Menus'!A:B,2,FALSE)</f>
        <v>#N/A</v>
      </c>
      <c r="L13822" s="48"/>
      <c r="M13822" s="48"/>
      <c r="N13822" s="135"/>
      <c r="R13822" s="144"/>
      <c r="U13822" s="148"/>
      <c r="V13822" s="25"/>
      <c r="Y13822" s="32"/>
      <c r="AG13822" s="29"/>
      <c r="AH13822" s="34"/>
      <c r="AM13822" s="28"/>
      <c r="AN13822" s="28"/>
      <c r="AO13822" s="28"/>
      <c r="AP13822" s="25"/>
      <c r="AQ13822" s="29"/>
      <c r="AR13822" s="30"/>
      <c r="AT13822" s="30"/>
    </row>
    <row r="13823" spans="1:46" ht="30">
      <c r="A13823" s="25">
        <f t="shared" si="1290"/>
        <v>2013</v>
      </c>
      <c r="B13823" s="26" t="str">
        <f t="shared" si="1291"/>
        <v>Solar Partners</v>
      </c>
      <c r="C13823" s="127" t="str">
        <f t="shared" si="1292"/>
        <v>Ivanpah Solar Electric Generating System</v>
      </c>
      <c r="D13823" s="123" t="str">
        <f t="shared" si="1293"/>
        <v>Solar Power Tower</v>
      </c>
      <c r="E13823" s="26">
        <f t="shared" si="1294"/>
        <v>0</v>
      </c>
      <c r="F13823" s="27">
        <f t="shared" si="1295"/>
        <v>0</v>
      </c>
      <c r="G13823" s="28"/>
      <c r="H13823" s="131"/>
      <c r="J13823" s="29" t="e">
        <f>VLOOKUP(H13823,'Drop Down Menus'!A:B,2,FALSE)</f>
        <v>#N/A</v>
      </c>
      <c r="L13823" s="48"/>
      <c r="M13823" s="48"/>
      <c r="N13823" s="135"/>
      <c r="R13823" s="144"/>
      <c r="U13823" s="148"/>
      <c r="V13823" s="25"/>
      <c r="Y13823" s="32"/>
      <c r="AG13823" s="29"/>
      <c r="AH13823" s="34"/>
      <c r="AM13823" s="28"/>
      <c r="AN13823" s="28"/>
      <c r="AO13823" s="28"/>
      <c r="AP13823" s="25"/>
      <c r="AQ13823" s="29"/>
      <c r="AR13823" s="30"/>
      <c r="AT13823" s="30"/>
    </row>
    <row r="13824" spans="1:46" ht="30">
      <c r="A13824" s="25">
        <f t="shared" si="1290"/>
        <v>2013</v>
      </c>
      <c r="B13824" s="26" t="str">
        <f t="shared" si="1291"/>
        <v>Solar Partners</v>
      </c>
      <c r="C13824" s="127" t="str">
        <f t="shared" si="1292"/>
        <v>Ivanpah Solar Electric Generating System</v>
      </c>
      <c r="D13824" s="123" t="str">
        <f t="shared" si="1293"/>
        <v>Solar Power Tower</v>
      </c>
      <c r="E13824" s="26">
        <f t="shared" si="1294"/>
        <v>0</v>
      </c>
      <c r="F13824" s="27">
        <f t="shared" si="1295"/>
        <v>0</v>
      </c>
      <c r="G13824" s="28"/>
      <c r="H13824" s="131"/>
      <c r="J13824" s="29" t="e">
        <f>VLOOKUP(H13824,'Drop Down Menus'!A:B,2,FALSE)</f>
        <v>#N/A</v>
      </c>
      <c r="L13824" s="48"/>
      <c r="M13824" s="48"/>
      <c r="N13824" s="135"/>
      <c r="R13824" s="144"/>
      <c r="U13824" s="148"/>
      <c r="V13824" s="25"/>
      <c r="Y13824" s="32"/>
      <c r="AG13824" s="29"/>
      <c r="AH13824" s="34"/>
      <c r="AM13824" s="28"/>
      <c r="AN13824" s="28"/>
      <c r="AO13824" s="28"/>
      <c r="AP13824" s="25"/>
      <c r="AQ13824" s="29"/>
      <c r="AR13824" s="30"/>
      <c r="AT13824" s="30"/>
    </row>
    <row r="13825" spans="1:46" ht="30">
      <c r="A13825" s="25">
        <f t="shared" si="1290"/>
        <v>2013</v>
      </c>
      <c r="B13825" s="26" t="str">
        <f t="shared" si="1291"/>
        <v>Solar Partners</v>
      </c>
      <c r="C13825" s="127" t="str">
        <f t="shared" si="1292"/>
        <v>Ivanpah Solar Electric Generating System</v>
      </c>
      <c r="D13825" s="123" t="str">
        <f t="shared" si="1293"/>
        <v>Solar Power Tower</v>
      </c>
      <c r="E13825" s="26">
        <f t="shared" si="1294"/>
        <v>0</v>
      </c>
      <c r="F13825" s="27">
        <f t="shared" si="1295"/>
        <v>0</v>
      </c>
      <c r="G13825" s="28"/>
      <c r="H13825" s="131"/>
      <c r="J13825" s="29" t="e">
        <f>VLOOKUP(H13825,'Drop Down Menus'!A:B,2,FALSE)</f>
        <v>#N/A</v>
      </c>
      <c r="L13825" s="48"/>
      <c r="M13825" s="48"/>
      <c r="N13825" s="135"/>
      <c r="R13825" s="144"/>
      <c r="U13825" s="148"/>
      <c r="V13825" s="25"/>
      <c r="Y13825" s="32"/>
      <c r="AG13825" s="29"/>
      <c r="AH13825" s="34"/>
      <c r="AM13825" s="28"/>
      <c r="AN13825" s="28"/>
      <c r="AO13825" s="28"/>
      <c r="AP13825" s="25"/>
      <c r="AQ13825" s="29"/>
      <c r="AR13825" s="30"/>
      <c r="AT13825" s="30"/>
    </row>
    <row r="13826" spans="1:46" ht="30">
      <c r="A13826" s="25">
        <f t="shared" si="1290"/>
        <v>2013</v>
      </c>
      <c r="B13826" s="26" t="str">
        <f t="shared" si="1291"/>
        <v>Solar Partners</v>
      </c>
      <c r="C13826" s="127" t="str">
        <f t="shared" si="1292"/>
        <v>Ivanpah Solar Electric Generating System</v>
      </c>
      <c r="D13826" s="123" t="str">
        <f t="shared" si="1293"/>
        <v>Solar Power Tower</v>
      </c>
      <c r="E13826" s="26">
        <f t="shared" si="1294"/>
        <v>0</v>
      </c>
      <c r="F13826" s="27">
        <f t="shared" si="1295"/>
        <v>0</v>
      </c>
      <c r="G13826" s="28"/>
      <c r="H13826" s="131"/>
      <c r="J13826" s="29" t="e">
        <f>VLOOKUP(H13826,'Drop Down Menus'!A:B,2,FALSE)</f>
        <v>#N/A</v>
      </c>
      <c r="L13826" s="48"/>
      <c r="M13826" s="48"/>
      <c r="N13826" s="135"/>
      <c r="R13826" s="144"/>
      <c r="U13826" s="148"/>
      <c r="V13826" s="25"/>
      <c r="Y13826" s="32"/>
      <c r="AG13826" s="29"/>
      <c r="AH13826" s="34"/>
      <c r="AM13826" s="28"/>
      <c r="AN13826" s="28"/>
      <c r="AO13826" s="28"/>
      <c r="AP13826" s="25"/>
      <c r="AQ13826" s="29"/>
      <c r="AR13826" s="30"/>
      <c r="AT13826" s="30"/>
    </row>
    <row r="13827" spans="1:46" ht="30">
      <c r="A13827" s="25">
        <f t="shared" ref="A13827:A13890" si="1296">ReportYear</f>
        <v>2013</v>
      </c>
      <c r="B13827" s="26" t="str">
        <f t="shared" ref="B13827:B13890" si="1297">Project_Proponent</f>
        <v>Solar Partners</v>
      </c>
      <c r="C13827" s="127" t="str">
        <f t="shared" ref="C13827:C13890" si="1298">Project_Name</f>
        <v>Ivanpah Solar Electric Generating System</v>
      </c>
      <c r="D13827" s="123" t="str">
        <f t="shared" ref="D13827:D13890" si="1299">Project_Type_AutoFill</f>
        <v>Solar Power Tower</v>
      </c>
      <c r="E13827" s="26">
        <f t="shared" ref="E13827:E13890" si="1300">SPUT_Permit____if_applicable</f>
        <v>0</v>
      </c>
      <c r="F13827" s="27">
        <f t="shared" ref="F13827:F13890" si="1301">Eagle_Permit</f>
        <v>0</v>
      </c>
      <c r="G13827" s="28"/>
      <c r="H13827" s="131"/>
      <c r="J13827" s="29" t="e">
        <f>VLOOKUP(H13827,'Drop Down Menus'!A:B,2,FALSE)</f>
        <v>#N/A</v>
      </c>
      <c r="L13827" s="48"/>
      <c r="M13827" s="48"/>
      <c r="N13827" s="135"/>
      <c r="R13827" s="144"/>
      <c r="U13827" s="148"/>
      <c r="V13827" s="25"/>
      <c r="Y13827" s="32"/>
      <c r="AG13827" s="29"/>
      <c r="AH13827" s="34"/>
      <c r="AM13827" s="28"/>
      <c r="AN13827" s="28"/>
      <c r="AO13827" s="28"/>
      <c r="AP13827" s="25"/>
      <c r="AQ13827" s="29"/>
      <c r="AR13827" s="30"/>
      <c r="AT13827" s="30"/>
    </row>
    <row r="13828" spans="1:46" ht="30">
      <c r="A13828" s="25">
        <f t="shared" si="1296"/>
        <v>2013</v>
      </c>
      <c r="B13828" s="26" t="str">
        <f t="shared" si="1297"/>
        <v>Solar Partners</v>
      </c>
      <c r="C13828" s="127" t="str">
        <f t="shared" si="1298"/>
        <v>Ivanpah Solar Electric Generating System</v>
      </c>
      <c r="D13828" s="123" t="str">
        <f t="shared" si="1299"/>
        <v>Solar Power Tower</v>
      </c>
      <c r="E13828" s="26">
        <f t="shared" si="1300"/>
        <v>0</v>
      </c>
      <c r="F13828" s="27">
        <f t="shared" si="1301"/>
        <v>0</v>
      </c>
      <c r="G13828" s="28"/>
      <c r="H13828" s="131"/>
      <c r="J13828" s="29" t="e">
        <f>VLOOKUP(H13828,'Drop Down Menus'!A:B,2,FALSE)</f>
        <v>#N/A</v>
      </c>
      <c r="L13828" s="48"/>
      <c r="M13828" s="48"/>
      <c r="N13828" s="135"/>
      <c r="R13828" s="144"/>
      <c r="U13828" s="148"/>
      <c r="V13828" s="25"/>
      <c r="Y13828" s="32"/>
      <c r="AG13828" s="29"/>
      <c r="AH13828" s="34"/>
      <c r="AM13828" s="28"/>
      <c r="AN13828" s="28"/>
      <c r="AO13828" s="28"/>
      <c r="AP13828" s="25"/>
      <c r="AQ13828" s="29"/>
      <c r="AR13828" s="30"/>
      <c r="AT13828" s="30"/>
    </row>
    <row r="13829" spans="1:46" ht="30">
      <c r="A13829" s="25">
        <f t="shared" si="1296"/>
        <v>2013</v>
      </c>
      <c r="B13829" s="26" t="str">
        <f t="shared" si="1297"/>
        <v>Solar Partners</v>
      </c>
      <c r="C13829" s="127" t="str">
        <f t="shared" si="1298"/>
        <v>Ivanpah Solar Electric Generating System</v>
      </c>
      <c r="D13829" s="123" t="str">
        <f t="shared" si="1299"/>
        <v>Solar Power Tower</v>
      </c>
      <c r="E13829" s="26">
        <f t="shared" si="1300"/>
        <v>0</v>
      </c>
      <c r="F13829" s="27">
        <f t="shared" si="1301"/>
        <v>0</v>
      </c>
      <c r="G13829" s="28"/>
      <c r="H13829" s="131"/>
      <c r="J13829" s="29" t="e">
        <f>VLOOKUP(H13829,'Drop Down Menus'!A:B,2,FALSE)</f>
        <v>#N/A</v>
      </c>
      <c r="L13829" s="48"/>
      <c r="M13829" s="48"/>
      <c r="N13829" s="135"/>
      <c r="R13829" s="144"/>
      <c r="U13829" s="148"/>
      <c r="V13829" s="25"/>
      <c r="Y13829" s="32"/>
      <c r="AG13829" s="29"/>
      <c r="AH13829" s="34"/>
      <c r="AM13829" s="28"/>
      <c r="AN13829" s="28"/>
      <c r="AO13829" s="28"/>
      <c r="AP13829" s="25"/>
      <c r="AQ13829" s="29"/>
      <c r="AR13829" s="30"/>
      <c r="AT13829" s="30"/>
    </row>
    <row r="13830" spans="1:46" ht="30">
      <c r="A13830" s="25">
        <f t="shared" si="1296"/>
        <v>2013</v>
      </c>
      <c r="B13830" s="26" t="str">
        <f t="shared" si="1297"/>
        <v>Solar Partners</v>
      </c>
      <c r="C13830" s="127" t="str">
        <f t="shared" si="1298"/>
        <v>Ivanpah Solar Electric Generating System</v>
      </c>
      <c r="D13830" s="123" t="str">
        <f t="shared" si="1299"/>
        <v>Solar Power Tower</v>
      </c>
      <c r="E13830" s="26">
        <f t="shared" si="1300"/>
        <v>0</v>
      </c>
      <c r="F13830" s="27">
        <f t="shared" si="1301"/>
        <v>0</v>
      </c>
      <c r="G13830" s="28"/>
      <c r="H13830" s="131"/>
      <c r="J13830" s="29" t="e">
        <f>VLOOKUP(H13830,'Drop Down Menus'!A:B,2,FALSE)</f>
        <v>#N/A</v>
      </c>
      <c r="L13830" s="48"/>
      <c r="M13830" s="48"/>
      <c r="N13830" s="135"/>
      <c r="R13830" s="144"/>
      <c r="U13830" s="148"/>
      <c r="V13830" s="25"/>
      <c r="Y13830" s="32"/>
      <c r="AG13830" s="29"/>
      <c r="AH13830" s="34"/>
      <c r="AM13830" s="28"/>
      <c r="AN13830" s="28"/>
      <c r="AO13830" s="28"/>
      <c r="AP13830" s="25"/>
      <c r="AQ13830" s="29"/>
      <c r="AR13830" s="30"/>
      <c r="AT13830" s="30"/>
    </row>
    <row r="13831" spans="1:46" ht="30">
      <c r="A13831" s="25">
        <f t="shared" si="1296"/>
        <v>2013</v>
      </c>
      <c r="B13831" s="26" t="str">
        <f t="shared" si="1297"/>
        <v>Solar Partners</v>
      </c>
      <c r="C13831" s="127" t="str">
        <f t="shared" si="1298"/>
        <v>Ivanpah Solar Electric Generating System</v>
      </c>
      <c r="D13831" s="123" t="str">
        <f t="shared" si="1299"/>
        <v>Solar Power Tower</v>
      </c>
      <c r="E13831" s="26">
        <f t="shared" si="1300"/>
        <v>0</v>
      </c>
      <c r="F13831" s="27">
        <f t="shared" si="1301"/>
        <v>0</v>
      </c>
      <c r="G13831" s="28"/>
      <c r="H13831" s="131"/>
      <c r="J13831" s="29" t="e">
        <f>VLOOKUP(H13831,'Drop Down Menus'!A:B,2,FALSE)</f>
        <v>#N/A</v>
      </c>
      <c r="L13831" s="48"/>
      <c r="M13831" s="48"/>
      <c r="N13831" s="135"/>
      <c r="R13831" s="144"/>
      <c r="U13831" s="148"/>
      <c r="V13831" s="25"/>
      <c r="Y13831" s="32"/>
      <c r="AG13831" s="29"/>
      <c r="AH13831" s="34"/>
      <c r="AM13831" s="28"/>
      <c r="AN13831" s="28"/>
      <c r="AO13831" s="28"/>
      <c r="AP13831" s="25"/>
      <c r="AQ13831" s="29"/>
      <c r="AR13831" s="30"/>
      <c r="AT13831" s="30"/>
    </row>
    <row r="13832" spans="1:46" ht="30">
      <c r="A13832" s="25">
        <f t="shared" si="1296"/>
        <v>2013</v>
      </c>
      <c r="B13832" s="26" t="str">
        <f t="shared" si="1297"/>
        <v>Solar Partners</v>
      </c>
      <c r="C13832" s="127" t="str">
        <f t="shared" si="1298"/>
        <v>Ivanpah Solar Electric Generating System</v>
      </c>
      <c r="D13832" s="123" t="str">
        <f t="shared" si="1299"/>
        <v>Solar Power Tower</v>
      </c>
      <c r="E13832" s="26">
        <f t="shared" si="1300"/>
        <v>0</v>
      </c>
      <c r="F13832" s="27">
        <f t="shared" si="1301"/>
        <v>0</v>
      </c>
      <c r="G13832" s="28"/>
      <c r="H13832" s="131"/>
      <c r="J13832" s="29" t="e">
        <f>VLOOKUP(H13832,'Drop Down Menus'!A:B,2,FALSE)</f>
        <v>#N/A</v>
      </c>
      <c r="L13832" s="48"/>
      <c r="M13832" s="48"/>
      <c r="N13832" s="135"/>
      <c r="R13832" s="144"/>
      <c r="U13832" s="148"/>
      <c r="V13832" s="25"/>
      <c r="Y13832" s="32"/>
      <c r="AG13832" s="29"/>
      <c r="AH13832" s="34"/>
      <c r="AM13832" s="28"/>
      <c r="AN13832" s="28"/>
      <c r="AO13832" s="28"/>
      <c r="AP13832" s="25"/>
      <c r="AQ13832" s="29"/>
      <c r="AR13832" s="30"/>
      <c r="AT13832" s="30"/>
    </row>
    <row r="13833" spans="1:46" ht="30">
      <c r="A13833" s="25">
        <f t="shared" si="1296"/>
        <v>2013</v>
      </c>
      <c r="B13833" s="26" t="str">
        <f t="shared" si="1297"/>
        <v>Solar Partners</v>
      </c>
      <c r="C13833" s="127" t="str">
        <f t="shared" si="1298"/>
        <v>Ivanpah Solar Electric Generating System</v>
      </c>
      <c r="D13833" s="123" t="str">
        <f t="shared" si="1299"/>
        <v>Solar Power Tower</v>
      </c>
      <c r="E13833" s="26">
        <f t="shared" si="1300"/>
        <v>0</v>
      </c>
      <c r="F13833" s="27">
        <f t="shared" si="1301"/>
        <v>0</v>
      </c>
      <c r="G13833" s="28"/>
      <c r="H13833" s="131"/>
      <c r="J13833" s="29" t="e">
        <f>VLOOKUP(H13833,'Drop Down Menus'!A:B,2,FALSE)</f>
        <v>#N/A</v>
      </c>
      <c r="L13833" s="48"/>
      <c r="M13833" s="48"/>
      <c r="N13833" s="135"/>
      <c r="R13833" s="144"/>
      <c r="U13833" s="148"/>
      <c r="V13833" s="25"/>
      <c r="Y13833" s="32"/>
      <c r="AG13833" s="29"/>
      <c r="AH13833" s="34"/>
      <c r="AM13833" s="28"/>
      <c r="AN13833" s="28"/>
      <c r="AO13833" s="28"/>
      <c r="AP13833" s="25"/>
      <c r="AQ13833" s="29"/>
      <c r="AR13833" s="30"/>
      <c r="AT13833" s="30"/>
    </row>
    <row r="13834" spans="1:46" ht="30">
      <c r="A13834" s="25">
        <f t="shared" si="1296"/>
        <v>2013</v>
      </c>
      <c r="B13834" s="26" t="str">
        <f t="shared" si="1297"/>
        <v>Solar Partners</v>
      </c>
      <c r="C13834" s="127" t="str">
        <f t="shared" si="1298"/>
        <v>Ivanpah Solar Electric Generating System</v>
      </c>
      <c r="D13834" s="123" t="str">
        <f t="shared" si="1299"/>
        <v>Solar Power Tower</v>
      </c>
      <c r="E13834" s="26">
        <f t="shared" si="1300"/>
        <v>0</v>
      </c>
      <c r="F13834" s="27">
        <f t="shared" si="1301"/>
        <v>0</v>
      </c>
      <c r="G13834" s="28"/>
      <c r="H13834" s="131"/>
      <c r="J13834" s="29" t="e">
        <f>VLOOKUP(H13834,'Drop Down Menus'!A:B,2,FALSE)</f>
        <v>#N/A</v>
      </c>
      <c r="L13834" s="48"/>
      <c r="M13834" s="48"/>
      <c r="N13834" s="135"/>
      <c r="R13834" s="144"/>
      <c r="U13834" s="148"/>
      <c r="V13834" s="25"/>
      <c r="Y13834" s="32"/>
      <c r="AG13834" s="29"/>
      <c r="AH13834" s="34"/>
      <c r="AM13834" s="28"/>
      <c r="AN13834" s="28"/>
      <c r="AO13834" s="28"/>
      <c r="AP13834" s="25"/>
      <c r="AQ13834" s="29"/>
      <c r="AR13834" s="30"/>
      <c r="AT13834" s="30"/>
    </row>
    <row r="13835" spans="1:46" ht="30">
      <c r="A13835" s="25">
        <f t="shared" si="1296"/>
        <v>2013</v>
      </c>
      <c r="B13835" s="26" t="str">
        <f t="shared" si="1297"/>
        <v>Solar Partners</v>
      </c>
      <c r="C13835" s="127" t="str">
        <f t="shared" si="1298"/>
        <v>Ivanpah Solar Electric Generating System</v>
      </c>
      <c r="D13835" s="123" t="str">
        <f t="shared" si="1299"/>
        <v>Solar Power Tower</v>
      </c>
      <c r="E13835" s="26">
        <f t="shared" si="1300"/>
        <v>0</v>
      </c>
      <c r="F13835" s="27">
        <f t="shared" si="1301"/>
        <v>0</v>
      </c>
      <c r="G13835" s="28"/>
      <c r="H13835" s="131"/>
      <c r="J13835" s="29" t="e">
        <f>VLOOKUP(H13835,'Drop Down Menus'!A:B,2,FALSE)</f>
        <v>#N/A</v>
      </c>
      <c r="L13835" s="48"/>
      <c r="M13835" s="48"/>
      <c r="N13835" s="135"/>
      <c r="R13835" s="144"/>
      <c r="U13835" s="148"/>
      <c r="V13835" s="25"/>
      <c r="Y13835" s="32"/>
      <c r="AG13835" s="29"/>
      <c r="AH13835" s="34"/>
      <c r="AM13835" s="28"/>
      <c r="AN13835" s="28"/>
      <c r="AO13835" s="28"/>
      <c r="AP13835" s="25"/>
      <c r="AQ13835" s="29"/>
      <c r="AR13835" s="30"/>
      <c r="AT13835" s="30"/>
    </row>
    <row r="13836" spans="1:46" ht="30">
      <c r="A13836" s="25">
        <f t="shared" si="1296"/>
        <v>2013</v>
      </c>
      <c r="B13836" s="26" t="str">
        <f t="shared" si="1297"/>
        <v>Solar Partners</v>
      </c>
      <c r="C13836" s="127" t="str">
        <f t="shared" si="1298"/>
        <v>Ivanpah Solar Electric Generating System</v>
      </c>
      <c r="D13836" s="123" t="str">
        <f t="shared" si="1299"/>
        <v>Solar Power Tower</v>
      </c>
      <c r="E13836" s="26">
        <f t="shared" si="1300"/>
        <v>0</v>
      </c>
      <c r="F13836" s="27">
        <f t="shared" si="1301"/>
        <v>0</v>
      </c>
      <c r="G13836" s="28"/>
      <c r="H13836" s="131"/>
      <c r="J13836" s="29" t="e">
        <f>VLOOKUP(H13836,'Drop Down Menus'!A:B,2,FALSE)</f>
        <v>#N/A</v>
      </c>
      <c r="L13836" s="48"/>
      <c r="M13836" s="48"/>
      <c r="N13836" s="135"/>
      <c r="R13836" s="144"/>
      <c r="U13836" s="148"/>
      <c r="V13836" s="25"/>
      <c r="Y13836" s="32"/>
      <c r="AG13836" s="29"/>
      <c r="AH13836" s="34"/>
      <c r="AM13836" s="28"/>
      <c r="AN13836" s="28"/>
      <c r="AO13836" s="28"/>
      <c r="AP13836" s="25"/>
      <c r="AQ13836" s="29"/>
      <c r="AR13836" s="30"/>
      <c r="AT13836" s="30"/>
    </row>
    <row r="13837" spans="1:46" ht="30">
      <c r="A13837" s="25">
        <f t="shared" si="1296"/>
        <v>2013</v>
      </c>
      <c r="B13837" s="26" t="str">
        <f t="shared" si="1297"/>
        <v>Solar Partners</v>
      </c>
      <c r="C13837" s="127" t="str">
        <f t="shared" si="1298"/>
        <v>Ivanpah Solar Electric Generating System</v>
      </c>
      <c r="D13837" s="123" t="str">
        <f t="shared" si="1299"/>
        <v>Solar Power Tower</v>
      </c>
      <c r="E13837" s="26">
        <f t="shared" si="1300"/>
        <v>0</v>
      </c>
      <c r="F13837" s="27">
        <f t="shared" si="1301"/>
        <v>0</v>
      </c>
      <c r="G13837" s="28"/>
      <c r="H13837" s="131"/>
      <c r="J13837" s="29" t="e">
        <f>VLOOKUP(H13837,'Drop Down Menus'!A:B,2,FALSE)</f>
        <v>#N/A</v>
      </c>
      <c r="L13837" s="48"/>
      <c r="M13837" s="48"/>
      <c r="N13837" s="135"/>
      <c r="R13837" s="144"/>
      <c r="U13837" s="148"/>
      <c r="V13837" s="25"/>
      <c r="Y13837" s="32"/>
      <c r="AG13837" s="29"/>
      <c r="AH13837" s="34"/>
      <c r="AM13837" s="28"/>
      <c r="AN13837" s="28"/>
      <c r="AO13837" s="28"/>
      <c r="AP13837" s="25"/>
      <c r="AQ13837" s="29"/>
      <c r="AR13837" s="30"/>
      <c r="AT13837" s="30"/>
    </row>
    <row r="13838" spans="1:46" ht="30">
      <c r="A13838" s="25">
        <f t="shared" si="1296"/>
        <v>2013</v>
      </c>
      <c r="B13838" s="26" t="str">
        <f t="shared" si="1297"/>
        <v>Solar Partners</v>
      </c>
      <c r="C13838" s="127" t="str">
        <f t="shared" si="1298"/>
        <v>Ivanpah Solar Electric Generating System</v>
      </c>
      <c r="D13838" s="123" t="str">
        <f t="shared" si="1299"/>
        <v>Solar Power Tower</v>
      </c>
      <c r="E13838" s="26">
        <f t="shared" si="1300"/>
        <v>0</v>
      </c>
      <c r="F13838" s="27">
        <f t="shared" si="1301"/>
        <v>0</v>
      </c>
      <c r="G13838" s="28"/>
      <c r="H13838" s="131"/>
      <c r="J13838" s="29" t="e">
        <f>VLOOKUP(H13838,'Drop Down Menus'!A:B,2,FALSE)</f>
        <v>#N/A</v>
      </c>
      <c r="L13838" s="48"/>
      <c r="M13838" s="48"/>
      <c r="N13838" s="135"/>
      <c r="R13838" s="144"/>
      <c r="U13838" s="148"/>
      <c r="V13838" s="25"/>
      <c r="Y13838" s="32"/>
      <c r="AG13838" s="29"/>
      <c r="AH13838" s="34"/>
      <c r="AM13838" s="28"/>
      <c r="AN13838" s="28"/>
      <c r="AO13838" s="28"/>
      <c r="AP13838" s="25"/>
      <c r="AQ13838" s="29"/>
      <c r="AR13838" s="30"/>
      <c r="AT13838" s="30"/>
    </row>
    <row r="13839" spans="1:46" ht="30">
      <c r="A13839" s="25">
        <f t="shared" si="1296"/>
        <v>2013</v>
      </c>
      <c r="B13839" s="26" t="str">
        <f t="shared" si="1297"/>
        <v>Solar Partners</v>
      </c>
      <c r="C13839" s="127" t="str">
        <f t="shared" si="1298"/>
        <v>Ivanpah Solar Electric Generating System</v>
      </c>
      <c r="D13839" s="123" t="str">
        <f t="shared" si="1299"/>
        <v>Solar Power Tower</v>
      </c>
      <c r="E13839" s="26">
        <f t="shared" si="1300"/>
        <v>0</v>
      </c>
      <c r="F13839" s="27">
        <f t="shared" si="1301"/>
        <v>0</v>
      </c>
      <c r="G13839" s="28"/>
      <c r="H13839" s="131"/>
      <c r="J13839" s="29" t="e">
        <f>VLOOKUP(H13839,'Drop Down Menus'!A:B,2,FALSE)</f>
        <v>#N/A</v>
      </c>
      <c r="L13839" s="48"/>
      <c r="M13839" s="48"/>
      <c r="N13839" s="135"/>
      <c r="R13839" s="144"/>
      <c r="U13839" s="148"/>
      <c r="V13839" s="25"/>
      <c r="Y13839" s="32"/>
      <c r="AG13839" s="29"/>
      <c r="AH13839" s="34"/>
      <c r="AM13839" s="28"/>
      <c r="AN13839" s="28"/>
      <c r="AO13839" s="28"/>
      <c r="AP13839" s="25"/>
      <c r="AQ13839" s="29"/>
      <c r="AR13839" s="30"/>
      <c r="AT13839" s="30"/>
    </row>
    <row r="13840" spans="1:46" ht="30">
      <c r="A13840" s="25">
        <f t="shared" si="1296"/>
        <v>2013</v>
      </c>
      <c r="B13840" s="26" t="str">
        <f t="shared" si="1297"/>
        <v>Solar Partners</v>
      </c>
      <c r="C13840" s="127" t="str">
        <f t="shared" si="1298"/>
        <v>Ivanpah Solar Electric Generating System</v>
      </c>
      <c r="D13840" s="123" t="str">
        <f t="shared" si="1299"/>
        <v>Solar Power Tower</v>
      </c>
      <c r="E13840" s="26">
        <f t="shared" si="1300"/>
        <v>0</v>
      </c>
      <c r="F13840" s="27">
        <f t="shared" si="1301"/>
        <v>0</v>
      </c>
      <c r="G13840" s="28"/>
      <c r="H13840" s="131"/>
      <c r="J13840" s="29" t="e">
        <f>VLOOKUP(H13840,'Drop Down Menus'!A:B,2,FALSE)</f>
        <v>#N/A</v>
      </c>
      <c r="L13840" s="48"/>
      <c r="M13840" s="48"/>
      <c r="N13840" s="135"/>
      <c r="R13840" s="144"/>
      <c r="U13840" s="148"/>
      <c r="V13840" s="25"/>
      <c r="Y13840" s="32"/>
      <c r="AG13840" s="29"/>
      <c r="AH13840" s="34"/>
      <c r="AM13840" s="28"/>
      <c r="AN13840" s="28"/>
      <c r="AO13840" s="28"/>
      <c r="AP13840" s="25"/>
      <c r="AQ13840" s="29"/>
      <c r="AR13840" s="30"/>
      <c r="AT13840" s="30"/>
    </row>
    <row r="13841" spans="1:46" ht="30">
      <c r="A13841" s="25">
        <f t="shared" si="1296"/>
        <v>2013</v>
      </c>
      <c r="B13841" s="26" t="str">
        <f t="shared" si="1297"/>
        <v>Solar Partners</v>
      </c>
      <c r="C13841" s="127" t="str">
        <f t="shared" si="1298"/>
        <v>Ivanpah Solar Electric Generating System</v>
      </c>
      <c r="D13841" s="123" t="str">
        <f t="shared" si="1299"/>
        <v>Solar Power Tower</v>
      </c>
      <c r="E13841" s="26">
        <f t="shared" si="1300"/>
        <v>0</v>
      </c>
      <c r="F13841" s="27">
        <f t="shared" si="1301"/>
        <v>0</v>
      </c>
      <c r="G13841" s="28"/>
      <c r="H13841" s="131"/>
      <c r="J13841" s="29" t="e">
        <f>VLOOKUP(H13841,'Drop Down Menus'!A:B,2,FALSE)</f>
        <v>#N/A</v>
      </c>
      <c r="L13841" s="48"/>
      <c r="M13841" s="48"/>
      <c r="N13841" s="135"/>
      <c r="R13841" s="144"/>
      <c r="U13841" s="148"/>
      <c r="V13841" s="25"/>
      <c r="Y13841" s="32"/>
      <c r="AG13841" s="29"/>
      <c r="AH13841" s="34"/>
      <c r="AM13841" s="28"/>
      <c r="AN13841" s="28"/>
      <c r="AO13841" s="28"/>
      <c r="AP13841" s="25"/>
      <c r="AQ13841" s="29"/>
      <c r="AR13841" s="30"/>
      <c r="AT13841" s="30"/>
    </row>
    <row r="13842" spans="1:46" ht="30">
      <c r="A13842" s="25">
        <f t="shared" si="1296"/>
        <v>2013</v>
      </c>
      <c r="B13842" s="26" t="str">
        <f t="shared" si="1297"/>
        <v>Solar Partners</v>
      </c>
      <c r="C13842" s="127" t="str">
        <f t="shared" si="1298"/>
        <v>Ivanpah Solar Electric Generating System</v>
      </c>
      <c r="D13842" s="123" t="str">
        <f t="shared" si="1299"/>
        <v>Solar Power Tower</v>
      </c>
      <c r="E13842" s="26">
        <f t="shared" si="1300"/>
        <v>0</v>
      </c>
      <c r="F13842" s="27">
        <f t="shared" si="1301"/>
        <v>0</v>
      </c>
      <c r="G13842" s="28"/>
      <c r="H13842" s="131"/>
      <c r="J13842" s="29" t="e">
        <f>VLOOKUP(H13842,'Drop Down Menus'!A:B,2,FALSE)</f>
        <v>#N/A</v>
      </c>
      <c r="L13842" s="48"/>
      <c r="M13842" s="48"/>
      <c r="N13842" s="135"/>
      <c r="R13842" s="144"/>
      <c r="U13842" s="148"/>
      <c r="V13842" s="25"/>
      <c r="Y13842" s="32"/>
      <c r="AG13842" s="29"/>
      <c r="AH13842" s="34"/>
      <c r="AM13842" s="28"/>
      <c r="AN13842" s="28"/>
      <c r="AO13842" s="28"/>
      <c r="AP13842" s="25"/>
      <c r="AQ13842" s="29"/>
      <c r="AR13842" s="30"/>
      <c r="AT13842" s="30"/>
    </row>
    <row r="13843" spans="1:46" ht="30">
      <c r="A13843" s="25">
        <f t="shared" si="1296"/>
        <v>2013</v>
      </c>
      <c r="B13843" s="26" t="str">
        <f t="shared" si="1297"/>
        <v>Solar Partners</v>
      </c>
      <c r="C13843" s="127" t="str">
        <f t="shared" si="1298"/>
        <v>Ivanpah Solar Electric Generating System</v>
      </c>
      <c r="D13843" s="123" t="str">
        <f t="shared" si="1299"/>
        <v>Solar Power Tower</v>
      </c>
      <c r="E13843" s="26">
        <f t="shared" si="1300"/>
        <v>0</v>
      </c>
      <c r="F13843" s="27">
        <f t="shared" si="1301"/>
        <v>0</v>
      </c>
      <c r="G13843" s="28"/>
      <c r="H13843" s="131"/>
      <c r="J13843" s="29" t="e">
        <f>VLOOKUP(H13843,'Drop Down Menus'!A:B,2,FALSE)</f>
        <v>#N/A</v>
      </c>
      <c r="L13843" s="48"/>
      <c r="M13843" s="48"/>
      <c r="N13843" s="135"/>
      <c r="R13843" s="144"/>
      <c r="U13843" s="148"/>
      <c r="V13843" s="25"/>
      <c r="Y13843" s="32"/>
      <c r="AG13843" s="29"/>
      <c r="AH13843" s="34"/>
      <c r="AM13843" s="28"/>
      <c r="AN13843" s="28"/>
      <c r="AO13843" s="28"/>
      <c r="AP13843" s="25"/>
      <c r="AQ13843" s="29"/>
      <c r="AR13843" s="30"/>
      <c r="AT13843" s="30"/>
    </row>
    <row r="13844" spans="1:46" ht="30">
      <c r="A13844" s="25">
        <f t="shared" si="1296"/>
        <v>2013</v>
      </c>
      <c r="B13844" s="26" t="str">
        <f t="shared" si="1297"/>
        <v>Solar Partners</v>
      </c>
      <c r="C13844" s="127" t="str">
        <f t="shared" si="1298"/>
        <v>Ivanpah Solar Electric Generating System</v>
      </c>
      <c r="D13844" s="123" t="str">
        <f t="shared" si="1299"/>
        <v>Solar Power Tower</v>
      </c>
      <c r="E13844" s="26">
        <f t="shared" si="1300"/>
        <v>0</v>
      </c>
      <c r="F13844" s="27">
        <f t="shared" si="1301"/>
        <v>0</v>
      </c>
      <c r="G13844" s="28"/>
      <c r="H13844" s="131"/>
      <c r="J13844" s="29" t="e">
        <f>VLOOKUP(H13844,'Drop Down Menus'!A:B,2,FALSE)</f>
        <v>#N/A</v>
      </c>
      <c r="L13844" s="48"/>
      <c r="M13844" s="48"/>
      <c r="N13844" s="135"/>
      <c r="R13844" s="144"/>
      <c r="U13844" s="148"/>
      <c r="V13844" s="25"/>
      <c r="Y13844" s="32"/>
      <c r="AG13844" s="29"/>
      <c r="AH13844" s="34"/>
      <c r="AM13844" s="28"/>
      <c r="AN13844" s="28"/>
      <c r="AO13844" s="28"/>
      <c r="AP13844" s="25"/>
      <c r="AQ13844" s="29"/>
      <c r="AR13844" s="30"/>
      <c r="AT13844" s="30"/>
    </row>
    <row r="13845" spans="1:46" ht="30">
      <c r="A13845" s="25">
        <f t="shared" si="1296"/>
        <v>2013</v>
      </c>
      <c r="B13845" s="26" t="str">
        <f t="shared" si="1297"/>
        <v>Solar Partners</v>
      </c>
      <c r="C13845" s="127" t="str">
        <f t="shared" si="1298"/>
        <v>Ivanpah Solar Electric Generating System</v>
      </c>
      <c r="D13845" s="123" t="str">
        <f t="shared" si="1299"/>
        <v>Solar Power Tower</v>
      </c>
      <c r="E13845" s="26">
        <f t="shared" si="1300"/>
        <v>0</v>
      </c>
      <c r="F13845" s="27">
        <f t="shared" si="1301"/>
        <v>0</v>
      </c>
      <c r="G13845" s="28"/>
      <c r="H13845" s="131"/>
      <c r="J13845" s="29" t="e">
        <f>VLOOKUP(H13845,'Drop Down Menus'!A:B,2,FALSE)</f>
        <v>#N/A</v>
      </c>
      <c r="L13845" s="48"/>
      <c r="M13845" s="48"/>
      <c r="N13845" s="135"/>
      <c r="R13845" s="144"/>
      <c r="U13845" s="148"/>
      <c r="V13845" s="25"/>
      <c r="Y13845" s="32"/>
      <c r="AG13845" s="29"/>
      <c r="AH13845" s="34"/>
      <c r="AM13845" s="28"/>
      <c r="AN13845" s="28"/>
      <c r="AO13845" s="28"/>
      <c r="AP13845" s="25"/>
      <c r="AQ13845" s="29"/>
      <c r="AR13845" s="30"/>
      <c r="AT13845" s="30"/>
    </row>
    <row r="13846" spans="1:46" ht="30">
      <c r="A13846" s="25">
        <f t="shared" si="1296"/>
        <v>2013</v>
      </c>
      <c r="B13846" s="26" t="str">
        <f t="shared" si="1297"/>
        <v>Solar Partners</v>
      </c>
      <c r="C13846" s="127" t="str">
        <f t="shared" si="1298"/>
        <v>Ivanpah Solar Electric Generating System</v>
      </c>
      <c r="D13846" s="123" t="str">
        <f t="shared" si="1299"/>
        <v>Solar Power Tower</v>
      </c>
      <c r="E13846" s="26">
        <f t="shared" si="1300"/>
        <v>0</v>
      </c>
      <c r="F13846" s="27">
        <f t="shared" si="1301"/>
        <v>0</v>
      </c>
      <c r="G13846" s="28"/>
      <c r="H13846" s="131"/>
      <c r="J13846" s="29" t="e">
        <f>VLOOKUP(H13846,'Drop Down Menus'!A:B,2,FALSE)</f>
        <v>#N/A</v>
      </c>
      <c r="L13846" s="48"/>
      <c r="M13846" s="48"/>
      <c r="N13846" s="135"/>
      <c r="R13846" s="144"/>
      <c r="U13846" s="148"/>
      <c r="V13846" s="25"/>
      <c r="Y13846" s="32"/>
      <c r="AG13846" s="29"/>
      <c r="AH13846" s="34"/>
      <c r="AM13846" s="28"/>
      <c r="AN13846" s="28"/>
      <c r="AO13846" s="28"/>
      <c r="AP13846" s="25"/>
      <c r="AQ13846" s="29"/>
      <c r="AR13846" s="30"/>
      <c r="AT13846" s="30"/>
    </row>
    <row r="13847" spans="1:46" ht="30">
      <c r="A13847" s="25">
        <f t="shared" si="1296"/>
        <v>2013</v>
      </c>
      <c r="B13847" s="26" t="str">
        <f t="shared" si="1297"/>
        <v>Solar Partners</v>
      </c>
      <c r="C13847" s="127" t="str">
        <f t="shared" si="1298"/>
        <v>Ivanpah Solar Electric Generating System</v>
      </c>
      <c r="D13847" s="123" t="str">
        <f t="shared" si="1299"/>
        <v>Solar Power Tower</v>
      </c>
      <c r="E13847" s="26">
        <f t="shared" si="1300"/>
        <v>0</v>
      </c>
      <c r="F13847" s="27">
        <f t="shared" si="1301"/>
        <v>0</v>
      </c>
      <c r="G13847" s="28"/>
      <c r="H13847" s="131"/>
      <c r="J13847" s="29" t="e">
        <f>VLOOKUP(H13847,'Drop Down Menus'!A:B,2,FALSE)</f>
        <v>#N/A</v>
      </c>
      <c r="L13847" s="48"/>
      <c r="M13847" s="48"/>
      <c r="N13847" s="135"/>
      <c r="R13847" s="144"/>
      <c r="U13847" s="148"/>
      <c r="V13847" s="25"/>
      <c r="Y13847" s="32"/>
      <c r="AG13847" s="29"/>
      <c r="AH13847" s="34"/>
      <c r="AM13847" s="28"/>
      <c r="AN13847" s="28"/>
      <c r="AO13847" s="28"/>
      <c r="AP13847" s="25"/>
      <c r="AQ13847" s="29"/>
      <c r="AR13847" s="30"/>
      <c r="AT13847" s="30"/>
    </row>
    <row r="13848" spans="1:46" ht="30">
      <c r="A13848" s="25">
        <f t="shared" si="1296"/>
        <v>2013</v>
      </c>
      <c r="B13848" s="26" t="str">
        <f t="shared" si="1297"/>
        <v>Solar Partners</v>
      </c>
      <c r="C13848" s="127" t="str">
        <f t="shared" si="1298"/>
        <v>Ivanpah Solar Electric Generating System</v>
      </c>
      <c r="D13848" s="123" t="str">
        <f t="shared" si="1299"/>
        <v>Solar Power Tower</v>
      </c>
      <c r="E13848" s="26">
        <f t="shared" si="1300"/>
        <v>0</v>
      </c>
      <c r="F13848" s="27">
        <f t="shared" si="1301"/>
        <v>0</v>
      </c>
      <c r="G13848" s="28"/>
      <c r="H13848" s="131"/>
      <c r="J13848" s="29" t="e">
        <f>VLOOKUP(H13848,'Drop Down Menus'!A:B,2,FALSE)</f>
        <v>#N/A</v>
      </c>
      <c r="L13848" s="48"/>
      <c r="M13848" s="48"/>
      <c r="N13848" s="135"/>
      <c r="R13848" s="144"/>
      <c r="U13848" s="148"/>
      <c r="V13848" s="25"/>
      <c r="Y13848" s="32"/>
      <c r="AG13848" s="29"/>
      <c r="AH13848" s="34"/>
      <c r="AM13848" s="28"/>
      <c r="AN13848" s="28"/>
      <c r="AO13848" s="28"/>
      <c r="AP13848" s="25"/>
      <c r="AQ13848" s="29"/>
      <c r="AR13848" s="30"/>
      <c r="AT13848" s="30"/>
    </row>
    <row r="13849" spans="1:46" ht="30">
      <c r="A13849" s="25">
        <f t="shared" si="1296"/>
        <v>2013</v>
      </c>
      <c r="B13849" s="26" t="str">
        <f t="shared" si="1297"/>
        <v>Solar Partners</v>
      </c>
      <c r="C13849" s="127" t="str">
        <f t="shared" si="1298"/>
        <v>Ivanpah Solar Electric Generating System</v>
      </c>
      <c r="D13849" s="123" t="str">
        <f t="shared" si="1299"/>
        <v>Solar Power Tower</v>
      </c>
      <c r="E13849" s="26">
        <f t="shared" si="1300"/>
        <v>0</v>
      </c>
      <c r="F13849" s="27">
        <f t="shared" si="1301"/>
        <v>0</v>
      </c>
      <c r="G13849" s="28"/>
      <c r="H13849" s="131"/>
      <c r="J13849" s="29" t="e">
        <f>VLOOKUP(H13849,'Drop Down Menus'!A:B,2,FALSE)</f>
        <v>#N/A</v>
      </c>
      <c r="L13849" s="48"/>
      <c r="M13849" s="48"/>
      <c r="N13849" s="135"/>
      <c r="R13849" s="144"/>
      <c r="U13849" s="148"/>
      <c r="V13849" s="25"/>
      <c r="Y13849" s="32"/>
      <c r="AG13849" s="29"/>
      <c r="AH13849" s="34"/>
      <c r="AM13849" s="28"/>
      <c r="AN13849" s="28"/>
      <c r="AO13849" s="28"/>
      <c r="AP13849" s="25"/>
      <c r="AQ13849" s="29"/>
      <c r="AR13849" s="30"/>
      <c r="AT13849" s="30"/>
    </row>
    <row r="13850" spans="1:46" ht="30">
      <c r="A13850" s="25">
        <f t="shared" si="1296"/>
        <v>2013</v>
      </c>
      <c r="B13850" s="26" t="str">
        <f t="shared" si="1297"/>
        <v>Solar Partners</v>
      </c>
      <c r="C13850" s="127" t="str">
        <f t="shared" si="1298"/>
        <v>Ivanpah Solar Electric Generating System</v>
      </c>
      <c r="D13850" s="123" t="str">
        <f t="shared" si="1299"/>
        <v>Solar Power Tower</v>
      </c>
      <c r="E13850" s="26">
        <f t="shared" si="1300"/>
        <v>0</v>
      </c>
      <c r="F13850" s="27">
        <f t="shared" si="1301"/>
        <v>0</v>
      </c>
      <c r="G13850" s="28"/>
      <c r="H13850" s="131"/>
      <c r="J13850" s="29" t="e">
        <f>VLOOKUP(H13850,'Drop Down Menus'!A:B,2,FALSE)</f>
        <v>#N/A</v>
      </c>
      <c r="L13850" s="48"/>
      <c r="M13850" s="48"/>
      <c r="N13850" s="135"/>
      <c r="R13850" s="144"/>
      <c r="U13850" s="148"/>
      <c r="V13850" s="25"/>
      <c r="Y13850" s="32"/>
      <c r="AG13850" s="29"/>
      <c r="AH13850" s="34"/>
      <c r="AM13850" s="28"/>
      <c r="AN13850" s="28"/>
      <c r="AO13850" s="28"/>
      <c r="AP13850" s="25"/>
      <c r="AQ13850" s="29"/>
      <c r="AR13850" s="30"/>
      <c r="AT13850" s="30"/>
    </row>
    <row r="13851" spans="1:46" ht="30">
      <c r="A13851" s="25">
        <f t="shared" si="1296"/>
        <v>2013</v>
      </c>
      <c r="B13851" s="26" t="str">
        <f t="shared" si="1297"/>
        <v>Solar Partners</v>
      </c>
      <c r="C13851" s="127" t="str">
        <f t="shared" si="1298"/>
        <v>Ivanpah Solar Electric Generating System</v>
      </c>
      <c r="D13851" s="123" t="str">
        <f t="shared" si="1299"/>
        <v>Solar Power Tower</v>
      </c>
      <c r="E13851" s="26">
        <f t="shared" si="1300"/>
        <v>0</v>
      </c>
      <c r="F13851" s="27">
        <f t="shared" si="1301"/>
        <v>0</v>
      </c>
      <c r="G13851" s="28"/>
      <c r="H13851" s="131"/>
      <c r="J13851" s="29" t="e">
        <f>VLOOKUP(H13851,'Drop Down Menus'!A:B,2,FALSE)</f>
        <v>#N/A</v>
      </c>
      <c r="L13851" s="48"/>
      <c r="M13851" s="48"/>
      <c r="N13851" s="135"/>
      <c r="R13851" s="144"/>
      <c r="U13851" s="148"/>
      <c r="V13851" s="25"/>
      <c r="Y13851" s="32"/>
      <c r="AG13851" s="29"/>
      <c r="AH13851" s="34"/>
      <c r="AM13851" s="28"/>
      <c r="AN13851" s="28"/>
      <c r="AO13851" s="28"/>
      <c r="AP13851" s="25"/>
      <c r="AQ13851" s="29"/>
      <c r="AR13851" s="30"/>
      <c r="AT13851" s="30"/>
    </row>
    <row r="13852" spans="1:46" ht="30">
      <c r="A13852" s="25">
        <f t="shared" si="1296"/>
        <v>2013</v>
      </c>
      <c r="B13852" s="26" t="str">
        <f t="shared" si="1297"/>
        <v>Solar Partners</v>
      </c>
      <c r="C13852" s="127" t="str">
        <f t="shared" si="1298"/>
        <v>Ivanpah Solar Electric Generating System</v>
      </c>
      <c r="D13852" s="123" t="str">
        <f t="shared" si="1299"/>
        <v>Solar Power Tower</v>
      </c>
      <c r="E13852" s="26">
        <f t="shared" si="1300"/>
        <v>0</v>
      </c>
      <c r="F13852" s="27">
        <f t="shared" si="1301"/>
        <v>0</v>
      </c>
      <c r="G13852" s="28"/>
      <c r="H13852" s="131"/>
      <c r="J13852" s="29" t="e">
        <f>VLOOKUP(H13852,'Drop Down Menus'!A:B,2,FALSE)</f>
        <v>#N/A</v>
      </c>
      <c r="L13852" s="48"/>
      <c r="M13852" s="48"/>
      <c r="N13852" s="135"/>
      <c r="R13852" s="144"/>
      <c r="U13852" s="148"/>
      <c r="V13852" s="25"/>
      <c r="Y13852" s="32"/>
      <c r="AG13852" s="29"/>
      <c r="AH13852" s="34"/>
      <c r="AM13852" s="28"/>
      <c r="AN13852" s="28"/>
      <c r="AO13852" s="28"/>
      <c r="AP13852" s="25"/>
      <c r="AQ13852" s="29"/>
      <c r="AR13852" s="30"/>
      <c r="AT13852" s="30"/>
    </row>
    <row r="13853" spans="1:46" ht="30">
      <c r="A13853" s="25">
        <f t="shared" si="1296"/>
        <v>2013</v>
      </c>
      <c r="B13853" s="26" t="str">
        <f t="shared" si="1297"/>
        <v>Solar Partners</v>
      </c>
      <c r="C13853" s="127" t="str">
        <f t="shared" si="1298"/>
        <v>Ivanpah Solar Electric Generating System</v>
      </c>
      <c r="D13853" s="123" t="str">
        <f t="shared" si="1299"/>
        <v>Solar Power Tower</v>
      </c>
      <c r="E13853" s="26">
        <f t="shared" si="1300"/>
        <v>0</v>
      </c>
      <c r="F13853" s="27">
        <f t="shared" si="1301"/>
        <v>0</v>
      </c>
      <c r="G13853" s="28"/>
      <c r="H13853" s="131"/>
      <c r="J13853" s="29" t="e">
        <f>VLOOKUP(H13853,'Drop Down Menus'!A:B,2,FALSE)</f>
        <v>#N/A</v>
      </c>
      <c r="L13853" s="48"/>
      <c r="M13853" s="48"/>
      <c r="N13853" s="135"/>
      <c r="R13853" s="144"/>
      <c r="U13853" s="148"/>
      <c r="V13853" s="25"/>
      <c r="Y13853" s="32"/>
      <c r="AG13853" s="29"/>
      <c r="AH13853" s="34"/>
      <c r="AM13853" s="28"/>
      <c r="AN13853" s="28"/>
      <c r="AO13853" s="28"/>
      <c r="AP13853" s="25"/>
      <c r="AQ13853" s="29"/>
      <c r="AR13853" s="30"/>
      <c r="AT13853" s="30"/>
    </row>
    <row r="13854" spans="1:46" ht="30">
      <c r="A13854" s="25">
        <f t="shared" si="1296"/>
        <v>2013</v>
      </c>
      <c r="B13854" s="26" t="str">
        <f t="shared" si="1297"/>
        <v>Solar Partners</v>
      </c>
      <c r="C13854" s="127" t="str">
        <f t="shared" si="1298"/>
        <v>Ivanpah Solar Electric Generating System</v>
      </c>
      <c r="D13854" s="123" t="str">
        <f t="shared" si="1299"/>
        <v>Solar Power Tower</v>
      </c>
      <c r="E13854" s="26">
        <f t="shared" si="1300"/>
        <v>0</v>
      </c>
      <c r="F13854" s="27">
        <f t="shared" si="1301"/>
        <v>0</v>
      </c>
      <c r="G13854" s="28"/>
      <c r="H13854" s="131"/>
      <c r="J13854" s="29" t="e">
        <f>VLOOKUP(H13854,'Drop Down Menus'!A:B,2,FALSE)</f>
        <v>#N/A</v>
      </c>
      <c r="L13854" s="48"/>
      <c r="M13854" s="48"/>
      <c r="N13854" s="135"/>
      <c r="R13854" s="144"/>
      <c r="U13854" s="148"/>
      <c r="V13854" s="25"/>
      <c r="Y13854" s="32"/>
      <c r="AG13854" s="29"/>
      <c r="AH13854" s="34"/>
      <c r="AM13854" s="28"/>
      <c r="AN13854" s="28"/>
      <c r="AO13854" s="28"/>
      <c r="AP13854" s="25"/>
      <c r="AQ13854" s="29"/>
      <c r="AR13854" s="30"/>
      <c r="AT13854" s="30"/>
    </row>
    <row r="13855" spans="1:46" ht="30">
      <c r="A13855" s="25">
        <f t="shared" si="1296"/>
        <v>2013</v>
      </c>
      <c r="B13855" s="26" t="str">
        <f t="shared" si="1297"/>
        <v>Solar Partners</v>
      </c>
      <c r="C13855" s="127" t="str">
        <f t="shared" si="1298"/>
        <v>Ivanpah Solar Electric Generating System</v>
      </c>
      <c r="D13855" s="123" t="str">
        <f t="shared" si="1299"/>
        <v>Solar Power Tower</v>
      </c>
      <c r="E13855" s="26">
        <f t="shared" si="1300"/>
        <v>0</v>
      </c>
      <c r="F13855" s="27">
        <f t="shared" si="1301"/>
        <v>0</v>
      </c>
      <c r="G13855" s="28"/>
      <c r="H13855" s="131"/>
      <c r="J13855" s="29" t="e">
        <f>VLOOKUP(H13855,'Drop Down Menus'!A:B,2,FALSE)</f>
        <v>#N/A</v>
      </c>
      <c r="L13855" s="48"/>
      <c r="M13855" s="48"/>
      <c r="N13855" s="135"/>
      <c r="R13855" s="144"/>
      <c r="U13855" s="148"/>
      <c r="V13855" s="25"/>
      <c r="Y13855" s="32"/>
      <c r="AG13855" s="29"/>
      <c r="AH13855" s="34"/>
      <c r="AM13855" s="28"/>
      <c r="AN13855" s="28"/>
      <c r="AO13855" s="28"/>
      <c r="AP13855" s="25"/>
      <c r="AQ13855" s="29"/>
      <c r="AR13855" s="30"/>
      <c r="AT13855" s="30"/>
    </row>
    <row r="13856" spans="1:46" ht="30">
      <c r="A13856" s="25">
        <f t="shared" si="1296"/>
        <v>2013</v>
      </c>
      <c r="B13856" s="26" t="str">
        <f t="shared" si="1297"/>
        <v>Solar Partners</v>
      </c>
      <c r="C13856" s="127" t="str">
        <f t="shared" si="1298"/>
        <v>Ivanpah Solar Electric Generating System</v>
      </c>
      <c r="D13856" s="123" t="str">
        <f t="shared" si="1299"/>
        <v>Solar Power Tower</v>
      </c>
      <c r="E13856" s="26">
        <f t="shared" si="1300"/>
        <v>0</v>
      </c>
      <c r="F13856" s="27">
        <f t="shared" si="1301"/>
        <v>0</v>
      </c>
      <c r="G13856" s="28"/>
      <c r="H13856" s="131"/>
      <c r="J13856" s="29" t="e">
        <f>VLOOKUP(H13856,'Drop Down Menus'!A:B,2,FALSE)</f>
        <v>#N/A</v>
      </c>
      <c r="L13856" s="48"/>
      <c r="M13856" s="48"/>
      <c r="N13856" s="135"/>
      <c r="R13856" s="144"/>
      <c r="U13856" s="148"/>
      <c r="V13856" s="25"/>
      <c r="Y13856" s="32"/>
      <c r="AG13856" s="29"/>
      <c r="AH13856" s="34"/>
      <c r="AM13856" s="28"/>
      <c r="AN13856" s="28"/>
      <c r="AO13856" s="28"/>
      <c r="AP13856" s="25"/>
      <c r="AQ13856" s="29"/>
      <c r="AR13856" s="30"/>
      <c r="AT13856" s="30"/>
    </row>
    <row r="13857" spans="1:46" ht="30">
      <c r="A13857" s="25">
        <f t="shared" si="1296"/>
        <v>2013</v>
      </c>
      <c r="B13857" s="26" t="str">
        <f t="shared" si="1297"/>
        <v>Solar Partners</v>
      </c>
      <c r="C13857" s="127" t="str">
        <f t="shared" si="1298"/>
        <v>Ivanpah Solar Electric Generating System</v>
      </c>
      <c r="D13857" s="123" t="str">
        <f t="shared" si="1299"/>
        <v>Solar Power Tower</v>
      </c>
      <c r="E13857" s="26">
        <f t="shared" si="1300"/>
        <v>0</v>
      </c>
      <c r="F13857" s="27">
        <f t="shared" si="1301"/>
        <v>0</v>
      </c>
      <c r="G13857" s="28"/>
      <c r="H13857" s="131"/>
      <c r="J13857" s="29" t="e">
        <f>VLOOKUP(H13857,'Drop Down Menus'!A:B,2,FALSE)</f>
        <v>#N/A</v>
      </c>
      <c r="L13857" s="48"/>
      <c r="M13857" s="48"/>
      <c r="N13857" s="135"/>
      <c r="R13857" s="144"/>
      <c r="U13857" s="148"/>
      <c r="V13857" s="25"/>
      <c r="Y13857" s="32"/>
      <c r="AG13857" s="29"/>
      <c r="AH13857" s="34"/>
      <c r="AM13857" s="28"/>
      <c r="AN13857" s="28"/>
      <c r="AO13857" s="28"/>
      <c r="AP13857" s="25"/>
      <c r="AQ13857" s="29"/>
      <c r="AR13857" s="30"/>
      <c r="AT13857" s="30"/>
    </row>
    <row r="13858" spans="1:46" ht="30">
      <c r="A13858" s="25">
        <f t="shared" si="1296"/>
        <v>2013</v>
      </c>
      <c r="B13858" s="26" t="str">
        <f t="shared" si="1297"/>
        <v>Solar Partners</v>
      </c>
      <c r="C13858" s="127" t="str">
        <f t="shared" si="1298"/>
        <v>Ivanpah Solar Electric Generating System</v>
      </c>
      <c r="D13858" s="123" t="str">
        <f t="shared" si="1299"/>
        <v>Solar Power Tower</v>
      </c>
      <c r="E13858" s="26">
        <f t="shared" si="1300"/>
        <v>0</v>
      </c>
      <c r="F13858" s="27">
        <f t="shared" si="1301"/>
        <v>0</v>
      </c>
      <c r="G13858" s="28"/>
      <c r="H13858" s="131"/>
      <c r="J13858" s="29" t="e">
        <f>VLOOKUP(H13858,'Drop Down Menus'!A:B,2,FALSE)</f>
        <v>#N/A</v>
      </c>
      <c r="L13858" s="48"/>
      <c r="M13858" s="48"/>
      <c r="N13858" s="135"/>
      <c r="R13858" s="144"/>
      <c r="U13858" s="148"/>
      <c r="V13858" s="25"/>
      <c r="Y13858" s="32"/>
      <c r="AG13858" s="29"/>
      <c r="AH13858" s="34"/>
      <c r="AM13858" s="28"/>
      <c r="AN13858" s="28"/>
      <c r="AO13858" s="28"/>
      <c r="AP13858" s="25"/>
      <c r="AQ13858" s="29"/>
      <c r="AR13858" s="30"/>
      <c r="AT13858" s="30"/>
    </row>
    <row r="13859" spans="1:46" ht="30">
      <c r="A13859" s="25">
        <f t="shared" si="1296"/>
        <v>2013</v>
      </c>
      <c r="B13859" s="26" t="str">
        <f t="shared" si="1297"/>
        <v>Solar Partners</v>
      </c>
      <c r="C13859" s="127" t="str">
        <f t="shared" si="1298"/>
        <v>Ivanpah Solar Electric Generating System</v>
      </c>
      <c r="D13859" s="123" t="str">
        <f t="shared" si="1299"/>
        <v>Solar Power Tower</v>
      </c>
      <c r="E13859" s="26">
        <f t="shared" si="1300"/>
        <v>0</v>
      </c>
      <c r="F13859" s="27">
        <f t="shared" si="1301"/>
        <v>0</v>
      </c>
      <c r="G13859" s="28"/>
      <c r="H13859" s="131"/>
      <c r="J13859" s="29" t="e">
        <f>VLOOKUP(H13859,'Drop Down Menus'!A:B,2,FALSE)</f>
        <v>#N/A</v>
      </c>
      <c r="L13859" s="48"/>
      <c r="M13859" s="48"/>
      <c r="N13859" s="135"/>
      <c r="R13859" s="144"/>
      <c r="U13859" s="148"/>
      <c r="V13859" s="25"/>
      <c r="Y13859" s="32"/>
      <c r="AG13859" s="29"/>
      <c r="AH13859" s="34"/>
      <c r="AM13859" s="28"/>
      <c r="AN13859" s="28"/>
      <c r="AO13859" s="28"/>
      <c r="AP13859" s="25"/>
      <c r="AQ13859" s="29"/>
      <c r="AR13859" s="30"/>
      <c r="AT13859" s="30"/>
    </row>
    <row r="13860" spans="1:46" ht="30">
      <c r="A13860" s="25">
        <f t="shared" si="1296"/>
        <v>2013</v>
      </c>
      <c r="B13860" s="26" t="str">
        <f t="shared" si="1297"/>
        <v>Solar Partners</v>
      </c>
      <c r="C13860" s="127" t="str">
        <f t="shared" si="1298"/>
        <v>Ivanpah Solar Electric Generating System</v>
      </c>
      <c r="D13860" s="123" t="str">
        <f t="shared" si="1299"/>
        <v>Solar Power Tower</v>
      </c>
      <c r="E13860" s="26">
        <f t="shared" si="1300"/>
        <v>0</v>
      </c>
      <c r="F13860" s="27">
        <f t="shared" si="1301"/>
        <v>0</v>
      </c>
      <c r="G13860" s="28"/>
      <c r="H13860" s="131"/>
      <c r="J13860" s="29" t="e">
        <f>VLOOKUP(H13860,'Drop Down Menus'!A:B,2,FALSE)</f>
        <v>#N/A</v>
      </c>
      <c r="L13860" s="48"/>
      <c r="M13860" s="48"/>
      <c r="N13860" s="135"/>
      <c r="R13860" s="144"/>
      <c r="U13860" s="148"/>
      <c r="V13860" s="25"/>
      <c r="Y13860" s="32"/>
      <c r="AG13860" s="29"/>
      <c r="AH13860" s="34"/>
      <c r="AM13860" s="28"/>
      <c r="AN13860" s="28"/>
      <c r="AO13860" s="28"/>
      <c r="AP13860" s="25"/>
      <c r="AQ13860" s="29"/>
      <c r="AR13860" s="30"/>
      <c r="AT13860" s="30"/>
    </row>
    <row r="13861" spans="1:46" ht="30">
      <c r="A13861" s="25">
        <f t="shared" si="1296"/>
        <v>2013</v>
      </c>
      <c r="B13861" s="26" t="str">
        <f t="shared" si="1297"/>
        <v>Solar Partners</v>
      </c>
      <c r="C13861" s="127" t="str">
        <f t="shared" si="1298"/>
        <v>Ivanpah Solar Electric Generating System</v>
      </c>
      <c r="D13861" s="123" t="str">
        <f t="shared" si="1299"/>
        <v>Solar Power Tower</v>
      </c>
      <c r="E13861" s="26">
        <f t="shared" si="1300"/>
        <v>0</v>
      </c>
      <c r="F13861" s="27">
        <f t="shared" si="1301"/>
        <v>0</v>
      </c>
      <c r="G13861" s="28"/>
      <c r="H13861" s="131"/>
      <c r="J13861" s="29" t="e">
        <f>VLOOKUP(H13861,'Drop Down Menus'!A:B,2,FALSE)</f>
        <v>#N/A</v>
      </c>
      <c r="L13861" s="48"/>
      <c r="M13861" s="48"/>
      <c r="N13861" s="135"/>
      <c r="R13861" s="144"/>
      <c r="U13861" s="148"/>
      <c r="V13861" s="25"/>
      <c r="Y13861" s="32"/>
      <c r="AG13861" s="29"/>
      <c r="AH13861" s="34"/>
      <c r="AM13861" s="28"/>
      <c r="AN13861" s="28"/>
      <c r="AO13861" s="28"/>
      <c r="AP13861" s="25"/>
      <c r="AQ13861" s="29"/>
      <c r="AR13861" s="30"/>
      <c r="AT13861" s="30"/>
    </row>
    <row r="13862" spans="1:46" ht="30">
      <c r="A13862" s="25">
        <f t="shared" si="1296"/>
        <v>2013</v>
      </c>
      <c r="B13862" s="26" t="str">
        <f t="shared" si="1297"/>
        <v>Solar Partners</v>
      </c>
      <c r="C13862" s="127" t="str">
        <f t="shared" si="1298"/>
        <v>Ivanpah Solar Electric Generating System</v>
      </c>
      <c r="D13862" s="123" t="str">
        <f t="shared" si="1299"/>
        <v>Solar Power Tower</v>
      </c>
      <c r="E13862" s="26">
        <f t="shared" si="1300"/>
        <v>0</v>
      </c>
      <c r="F13862" s="27">
        <f t="shared" si="1301"/>
        <v>0</v>
      </c>
      <c r="G13862" s="28"/>
      <c r="H13862" s="131"/>
      <c r="J13862" s="29" t="e">
        <f>VLOOKUP(H13862,'Drop Down Menus'!A:B,2,FALSE)</f>
        <v>#N/A</v>
      </c>
      <c r="L13862" s="48"/>
      <c r="M13862" s="48"/>
      <c r="N13862" s="135"/>
      <c r="R13862" s="144"/>
      <c r="U13862" s="148"/>
      <c r="V13862" s="25"/>
      <c r="Y13862" s="32"/>
      <c r="AG13862" s="29"/>
      <c r="AH13862" s="34"/>
      <c r="AM13862" s="28"/>
      <c r="AN13862" s="28"/>
      <c r="AO13862" s="28"/>
      <c r="AP13862" s="25"/>
      <c r="AQ13862" s="29"/>
      <c r="AR13862" s="30"/>
      <c r="AT13862" s="30"/>
    </row>
    <row r="13863" spans="1:46" ht="30">
      <c r="A13863" s="25">
        <f t="shared" si="1296"/>
        <v>2013</v>
      </c>
      <c r="B13863" s="26" t="str">
        <f t="shared" si="1297"/>
        <v>Solar Partners</v>
      </c>
      <c r="C13863" s="127" t="str">
        <f t="shared" si="1298"/>
        <v>Ivanpah Solar Electric Generating System</v>
      </c>
      <c r="D13863" s="123" t="str">
        <f t="shared" si="1299"/>
        <v>Solar Power Tower</v>
      </c>
      <c r="E13863" s="26">
        <f t="shared" si="1300"/>
        <v>0</v>
      </c>
      <c r="F13863" s="27">
        <f t="shared" si="1301"/>
        <v>0</v>
      </c>
      <c r="G13863" s="28"/>
      <c r="H13863" s="131"/>
      <c r="J13863" s="29" t="e">
        <f>VLOOKUP(H13863,'Drop Down Menus'!A:B,2,FALSE)</f>
        <v>#N/A</v>
      </c>
      <c r="L13863" s="48"/>
      <c r="M13863" s="48"/>
      <c r="N13863" s="135"/>
      <c r="R13863" s="144"/>
      <c r="U13863" s="148"/>
      <c r="V13863" s="25"/>
      <c r="Y13863" s="32"/>
      <c r="AG13863" s="29"/>
      <c r="AH13863" s="34"/>
      <c r="AM13863" s="28"/>
      <c r="AN13863" s="28"/>
      <c r="AO13863" s="28"/>
      <c r="AP13863" s="25"/>
      <c r="AQ13863" s="29"/>
      <c r="AR13863" s="30"/>
      <c r="AT13863" s="30"/>
    </row>
    <row r="13864" spans="1:46" ht="30">
      <c r="A13864" s="25">
        <f t="shared" si="1296"/>
        <v>2013</v>
      </c>
      <c r="B13864" s="26" t="str">
        <f t="shared" si="1297"/>
        <v>Solar Partners</v>
      </c>
      <c r="C13864" s="127" t="str">
        <f t="shared" si="1298"/>
        <v>Ivanpah Solar Electric Generating System</v>
      </c>
      <c r="D13864" s="123" t="str">
        <f t="shared" si="1299"/>
        <v>Solar Power Tower</v>
      </c>
      <c r="E13864" s="26">
        <f t="shared" si="1300"/>
        <v>0</v>
      </c>
      <c r="F13864" s="27">
        <f t="shared" si="1301"/>
        <v>0</v>
      </c>
      <c r="G13864" s="28"/>
      <c r="H13864" s="131"/>
      <c r="J13864" s="29" t="e">
        <f>VLOOKUP(H13864,'Drop Down Menus'!A:B,2,FALSE)</f>
        <v>#N/A</v>
      </c>
      <c r="L13864" s="48"/>
      <c r="M13864" s="48"/>
      <c r="N13864" s="135"/>
      <c r="R13864" s="144"/>
      <c r="U13864" s="148"/>
      <c r="V13864" s="25"/>
      <c r="Y13864" s="32"/>
      <c r="AG13864" s="29"/>
      <c r="AH13864" s="34"/>
      <c r="AM13864" s="28"/>
      <c r="AN13864" s="28"/>
      <c r="AO13864" s="28"/>
      <c r="AP13864" s="25"/>
      <c r="AQ13864" s="29"/>
      <c r="AR13864" s="30"/>
      <c r="AT13864" s="30"/>
    </row>
    <row r="13865" spans="1:46" ht="30">
      <c r="A13865" s="25">
        <f t="shared" si="1296"/>
        <v>2013</v>
      </c>
      <c r="B13865" s="26" t="str">
        <f t="shared" si="1297"/>
        <v>Solar Partners</v>
      </c>
      <c r="C13865" s="127" t="str">
        <f t="shared" si="1298"/>
        <v>Ivanpah Solar Electric Generating System</v>
      </c>
      <c r="D13865" s="123" t="str">
        <f t="shared" si="1299"/>
        <v>Solar Power Tower</v>
      </c>
      <c r="E13865" s="26">
        <f t="shared" si="1300"/>
        <v>0</v>
      </c>
      <c r="F13865" s="27">
        <f t="shared" si="1301"/>
        <v>0</v>
      </c>
      <c r="G13865" s="28"/>
      <c r="H13865" s="131"/>
      <c r="J13865" s="29" t="e">
        <f>VLOOKUP(H13865,'Drop Down Menus'!A:B,2,FALSE)</f>
        <v>#N/A</v>
      </c>
      <c r="L13865" s="48"/>
      <c r="M13865" s="48"/>
      <c r="N13865" s="135"/>
      <c r="R13865" s="144"/>
      <c r="U13865" s="148"/>
      <c r="V13865" s="25"/>
      <c r="Y13865" s="32"/>
      <c r="AG13865" s="29"/>
      <c r="AH13865" s="34"/>
      <c r="AM13865" s="28"/>
      <c r="AN13865" s="28"/>
      <c r="AO13865" s="28"/>
      <c r="AP13865" s="25"/>
      <c r="AQ13865" s="29"/>
      <c r="AR13865" s="30"/>
      <c r="AT13865" s="30"/>
    </row>
    <row r="13866" spans="1:46" ht="30">
      <c r="A13866" s="25">
        <f t="shared" si="1296"/>
        <v>2013</v>
      </c>
      <c r="B13866" s="26" t="str">
        <f t="shared" si="1297"/>
        <v>Solar Partners</v>
      </c>
      <c r="C13866" s="127" t="str">
        <f t="shared" si="1298"/>
        <v>Ivanpah Solar Electric Generating System</v>
      </c>
      <c r="D13866" s="123" t="str">
        <f t="shared" si="1299"/>
        <v>Solar Power Tower</v>
      </c>
      <c r="E13866" s="26">
        <f t="shared" si="1300"/>
        <v>0</v>
      </c>
      <c r="F13866" s="27">
        <f t="shared" si="1301"/>
        <v>0</v>
      </c>
      <c r="G13866" s="28"/>
      <c r="H13866" s="131"/>
      <c r="J13866" s="29" t="e">
        <f>VLOOKUP(H13866,'Drop Down Menus'!A:B,2,FALSE)</f>
        <v>#N/A</v>
      </c>
      <c r="L13866" s="48"/>
      <c r="M13866" s="48"/>
      <c r="N13866" s="135"/>
      <c r="R13866" s="144"/>
      <c r="U13866" s="148"/>
      <c r="V13866" s="25"/>
      <c r="Y13866" s="32"/>
      <c r="AG13866" s="29"/>
      <c r="AH13866" s="34"/>
      <c r="AM13866" s="28"/>
      <c r="AN13866" s="28"/>
      <c r="AO13866" s="28"/>
      <c r="AP13866" s="25"/>
      <c r="AQ13866" s="29"/>
      <c r="AR13866" s="30"/>
      <c r="AT13866" s="30"/>
    </row>
    <row r="13867" spans="1:46" ht="30">
      <c r="A13867" s="25">
        <f t="shared" si="1296"/>
        <v>2013</v>
      </c>
      <c r="B13867" s="26" t="str">
        <f t="shared" si="1297"/>
        <v>Solar Partners</v>
      </c>
      <c r="C13867" s="127" t="str">
        <f t="shared" si="1298"/>
        <v>Ivanpah Solar Electric Generating System</v>
      </c>
      <c r="D13867" s="123" t="str">
        <f t="shared" si="1299"/>
        <v>Solar Power Tower</v>
      </c>
      <c r="E13867" s="26">
        <f t="shared" si="1300"/>
        <v>0</v>
      </c>
      <c r="F13867" s="27">
        <f t="shared" si="1301"/>
        <v>0</v>
      </c>
      <c r="G13867" s="28"/>
      <c r="H13867" s="131"/>
      <c r="J13867" s="29" t="e">
        <f>VLOOKUP(H13867,'Drop Down Menus'!A:B,2,FALSE)</f>
        <v>#N/A</v>
      </c>
      <c r="L13867" s="48"/>
      <c r="M13867" s="48"/>
      <c r="N13867" s="135"/>
      <c r="R13867" s="144"/>
      <c r="U13867" s="148"/>
      <c r="V13867" s="25"/>
      <c r="Y13867" s="32"/>
      <c r="AG13867" s="29"/>
      <c r="AH13867" s="34"/>
      <c r="AM13867" s="28"/>
      <c r="AN13867" s="28"/>
      <c r="AO13867" s="28"/>
      <c r="AP13867" s="25"/>
      <c r="AQ13867" s="29"/>
      <c r="AR13867" s="30"/>
      <c r="AT13867" s="30"/>
    </row>
    <row r="13868" spans="1:46" ht="30">
      <c r="A13868" s="25">
        <f t="shared" si="1296"/>
        <v>2013</v>
      </c>
      <c r="B13868" s="26" t="str">
        <f t="shared" si="1297"/>
        <v>Solar Partners</v>
      </c>
      <c r="C13868" s="127" t="str">
        <f t="shared" si="1298"/>
        <v>Ivanpah Solar Electric Generating System</v>
      </c>
      <c r="D13868" s="123" t="str">
        <f t="shared" si="1299"/>
        <v>Solar Power Tower</v>
      </c>
      <c r="E13868" s="26">
        <f t="shared" si="1300"/>
        <v>0</v>
      </c>
      <c r="F13868" s="27">
        <f t="shared" si="1301"/>
        <v>0</v>
      </c>
      <c r="G13868" s="28"/>
      <c r="H13868" s="131"/>
      <c r="J13868" s="29" t="e">
        <f>VLOOKUP(H13868,'Drop Down Menus'!A:B,2,FALSE)</f>
        <v>#N/A</v>
      </c>
      <c r="L13868" s="48"/>
      <c r="M13868" s="48"/>
      <c r="N13868" s="135"/>
      <c r="R13868" s="144"/>
      <c r="U13868" s="148"/>
      <c r="V13868" s="25"/>
      <c r="Y13868" s="32"/>
      <c r="AG13868" s="29"/>
      <c r="AH13868" s="34"/>
      <c r="AM13868" s="28"/>
      <c r="AN13868" s="28"/>
      <c r="AO13868" s="28"/>
      <c r="AP13868" s="25"/>
      <c r="AQ13868" s="29"/>
      <c r="AR13868" s="30"/>
      <c r="AT13868" s="30"/>
    </row>
    <row r="13869" spans="1:46" ht="30">
      <c r="A13869" s="25">
        <f t="shared" si="1296"/>
        <v>2013</v>
      </c>
      <c r="B13869" s="26" t="str">
        <f t="shared" si="1297"/>
        <v>Solar Partners</v>
      </c>
      <c r="C13869" s="127" t="str">
        <f t="shared" si="1298"/>
        <v>Ivanpah Solar Electric Generating System</v>
      </c>
      <c r="D13869" s="123" t="str">
        <f t="shared" si="1299"/>
        <v>Solar Power Tower</v>
      </c>
      <c r="E13869" s="26">
        <f t="shared" si="1300"/>
        <v>0</v>
      </c>
      <c r="F13869" s="27">
        <f t="shared" si="1301"/>
        <v>0</v>
      </c>
      <c r="G13869" s="28"/>
      <c r="H13869" s="131"/>
      <c r="J13869" s="29" t="e">
        <f>VLOOKUP(H13869,'Drop Down Menus'!A:B,2,FALSE)</f>
        <v>#N/A</v>
      </c>
      <c r="L13869" s="48"/>
      <c r="M13869" s="48"/>
      <c r="N13869" s="135"/>
      <c r="R13869" s="144"/>
      <c r="U13869" s="148"/>
      <c r="V13869" s="25"/>
      <c r="Y13869" s="32"/>
      <c r="AG13869" s="29"/>
      <c r="AH13869" s="34"/>
      <c r="AM13869" s="28"/>
      <c r="AN13869" s="28"/>
      <c r="AO13869" s="28"/>
      <c r="AP13869" s="25"/>
      <c r="AQ13869" s="29"/>
      <c r="AR13869" s="30"/>
      <c r="AT13869" s="30"/>
    </row>
    <row r="13870" spans="1:46" ht="30">
      <c r="A13870" s="25">
        <f t="shared" si="1296"/>
        <v>2013</v>
      </c>
      <c r="B13870" s="26" t="str">
        <f t="shared" si="1297"/>
        <v>Solar Partners</v>
      </c>
      <c r="C13870" s="127" t="str">
        <f t="shared" si="1298"/>
        <v>Ivanpah Solar Electric Generating System</v>
      </c>
      <c r="D13870" s="123" t="str">
        <f t="shared" si="1299"/>
        <v>Solar Power Tower</v>
      </c>
      <c r="E13870" s="26">
        <f t="shared" si="1300"/>
        <v>0</v>
      </c>
      <c r="F13870" s="27">
        <f t="shared" si="1301"/>
        <v>0</v>
      </c>
      <c r="G13870" s="28"/>
      <c r="H13870" s="131"/>
      <c r="J13870" s="29" t="e">
        <f>VLOOKUP(H13870,'Drop Down Menus'!A:B,2,FALSE)</f>
        <v>#N/A</v>
      </c>
      <c r="L13870" s="48"/>
      <c r="M13870" s="48"/>
      <c r="N13870" s="135"/>
      <c r="R13870" s="144"/>
      <c r="U13870" s="148"/>
      <c r="V13870" s="25"/>
      <c r="Y13870" s="32"/>
      <c r="AG13870" s="29"/>
      <c r="AH13870" s="34"/>
      <c r="AM13870" s="28"/>
      <c r="AN13870" s="28"/>
      <c r="AO13870" s="28"/>
      <c r="AP13870" s="25"/>
      <c r="AQ13870" s="29"/>
      <c r="AR13870" s="30"/>
      <c r="AT13870" s="30"/>
    </row>
    <row r="13871" spans="1:46" ht="30">
      <c r="A13871" s="25">
        <f t="shared" si="1296"/>
        <v>2013</v>
      </c>
      <c r="B13871" s="26" t="str">
        <f t="shared" si="1297"/>
        <v>Solar Partners</v>
      </c>
      <c r="C13871" s="127" t="str">
        <f t="shared" si="1298"/>
        <v>Ivanpah Solar Electric Generating System</v>
      </c>
      <c r="D13871" s="123" t="str">
        <f t="shared" si="1299"/>
        <v>Solar Power Tower</v>
      </c>
      <c r="E13871" s="26">
        <f t="shared" si="1300"/>
        <v>0</v>
      </c>
      <c r="F13871" s="27">
        <f t="shared" si="1301"/>
        <v>0</v>
      </c>
      <c r="G13871" s="28"/>
      <c r="H13871" s="131"/>
      <c r="J13871" s="29" t="e">
        <f>VLOOKUP(H13871,'Drop Down Menus'!A:B,2,FALSE)</f>
        <v>#N/A</v>
      </c>
      <c r="L13871" s="48"/>
      <c r="M13871" s="48"/>
      <c r="N13871" s="135"/>
      <c r="R13871" s="144"/>
      <c r="U13871" s="148"/>
      <c r="V13871" s="25"/>
      <c r="Y13871" s="32"/>
      <c r="AG13871" s="29"/>
      <c r="AH13871" s="34"/>
      <c r="AM13871" s="28"/>
      <c r="AN13871" s="28"/>
      <c r="AO13871" s="28"/>
      <c r="AP13871" s="25"/>
      <c r="AQ13871" s="29"/>
      <c r="AR13871" s="30"/>
      <c r="AT13871" s="30"/>
    </row>
    <row r="13872" spans="1:46" ht="30">
      <c r="A13872" s="25">
        <f t="shared" si="1296"/>
        <v>2013</v>
      </c>
      <c r="B13872" s="26" t="str">
        <f t="shared" si="1297"/>
        <v>Solar Partners</v>
      </c>
      <c r="C13872" s="127" t="str">
        <f t="shared" si="1298"/>
        <v>Ivanpah Solar Electric Generating System</v>
      </c>
      <c r="D13872" s="123" t="str">
        <f t="shared" si="1299"/>
        <v>Solar Power Tower</v>
      </c>
      <c r="E13872" s="26">
        <f t="shared" si="1300"/>
        <v>0</v>
      </c>
      <c r="F13872" s="27">
        <f t="shared" si="1301"/>
        <v>0</v>
      </c>
      <c r="G13872" s="28"/>
      <c r="H13872" s="131"/>
      <c r="J13872" s="29" t="e">
        <f>VLOOKUP(H13872,'Drop Down Menus'!A:B,2,FALSE)</f>
        <v>#N/A</v>
      </c>
      <c r="L13872" s="48"/>
      <c r="M13872" s="48"/>
      <c r="N13872" s="135"/>
      <c r="R13872" s="144"/>
      <c r="U13872" s="148"/>
      <c r="V13872" s="25"/>
      <c r="Y13872" s="32"/>
      <c r="AG13872" s="29"/>
      <c r="AH13872" s="34"/>
      <c r="AM13872" s="28"/>
      <c r="AN13872" s="28"/>
      <c r="AO13872" s="28"/>
      <c r="AP13872" s="25"/>
      <c r="AQ13872" s="29"/>
      <c r="AR13872" s="30"/>
      <c r="AT13872" s="30"/>
    </row>
    <row r="13873" spans="1:46" ht="30">
      <c r="A13873" s="25">
        <f t="shared" si="1296"/>
        <v>2013</v>
      </c>
      <c r="B13873" s="26" t="str">
        <f t="shared" si="1297"/>
        <v>Solar Partners</v>
      </c>
      <c r="C13873" s="127" t="str">
        <f t="shared" si="1298"/>
        <v>Ivanpah Solar Electric Generating System</v>
      </c>
      <c r="D13873" s="123" t="str">
        <f t="shared" si="1299"/>
        <v>Solar Power Tower</v>
      </c>
      <c r="E13873" s="26">
        <f t="shared" si="1300"/>
        <v>0</v>
      </c>
      <c r="F13873" s="27">
        <f t="shared" si="1301"/>
        <v>0</v>
      </c>
      <c r="G13873" s="28"/>
      <c r="H13873" s="131"/>
      <c r="J13873" s="29" t="e">
        <f>VLOOKUP(H13873,'Drop Down Menus'!A:B,2,FALSE)</f>
        <v>#N/A</v>
      </c>
      <c r="L13873" s="48"/>
      <c r="M13873" s="48"/>
      <c r="N13873" s="135"/>
      <c r="R13873" s="144"/>
      <c r="U13873" s="148"/>
      <c r="V13873" s="25"/>
      <c r="Y13873" s="32"/>
      <c r="AG13873" s="29"/>
      <c r="AH13873" s="34"/>
      <c r="AM13873" s="28"/>
      <c r="AN13873" s="28"/>
      <c r="AO13873" s="28"/>
      <c r="AP13873" s="25"/>
      <c r="AQ13873" s="29"/>
      <c r="AR13873" s="30"/>
      <c r="AT13873" s="30"/>
    </row>
    <row r="13874" spans="1:46" ht="30">
      <c r="A13874" s="25">
        <f t="shared" si="1296"/>
        <v>2013</v>
      </c>
      <c r="B13874" s="26" t="str">
        <f t="shared" si="1297"/>
        <v>Solar Partners</v>
      </c>
      <c r="C13874" s="127" t="str">
        <f t="shared" si="1298"/>
        <v>Ivanpah Solar Electric Generating System</v>
      </c>
      <c r="D13874" s="123" t="str">
        <f t="shared" si="1299"/>
        <v>Solar Power Tower</v>
      </c>
      <c r="E13874" s="26">
        <f t="shared" si="1300"/>
        <v>0</v>
      </c>
      <c r="F13874" s="27">
        <f t="shared" si="1301"/>
        <v>0</v>
      </c>
      <c r="G13874" s="28"/>
      <c r="H13874" s="131"/>
      <c r="J13874" s="29" t="e">
        <f>VLOOKUP(H13874,'Drop Down Menus'!A:B,2,FALSE)</f>
        <v>#N/A</v>
      </c>
      <c r="L13874" s="48"/>
      <c r="M13874" s="48"/>
      <c r="N13874" s="135"/>
      <c r="R13874" s="144"/>
      <c r="U13874" s="148"/>
      <c r="V13874" s="25"/>
      <c r="Y13874" s="32"/>
      <c r="AG13874" s="29"/>
      <c r="AH13874" s="34"/>
      <c r="AM13874" s="28"/>
      <c r="AN13874" s="28"/>
      <c r="AO13874" s="28"/>
      <c r="AP13874" s="25"/>
      <c r="AQ13874" s="29"/>
      <c r="AR13874" s="30"/>
      <c r="AT13874" s="30"/>
    </row>
    <row r="13875" spans="1:46" ht="30">
      <c r="A13875" s="25">
        <f t="shared" si="1296"/>
        <v>2013</v>
      </c>
      <c r="B13875" s="26" t="str">
        <f t="shared" si="1297"/>
        <v>Solar Partners</v>
      </c>
      <c r="C13875" s="127" t="str">
        <f t="shared" si="1298"/>
        <v>Ivanpah Solar Electric Generating System</v>
      </c>
      <c r="D13875" s="123" t="str">
        <f t="shared" si="1299"/>
        <v>Solar Power Tower</v>
      </c>
      <c r="E13875" s="26">
        <f t="shared" si="1300"/>
        <v>0</v>
      </c>
      <c r="F13875" s="27">
        <f t="shared" si="1301"/>
        <v>0</v>
      </c>
      <c r="G13875" s="28"/>
      <c r="H13875" s="131"/>
      <c r="J13875" s="29" t="e">
        <f>VLOOKUP(H13875,'Drop Down Menus'!A:B,2,FALSE)</f>
        <v>#N/A</v>
      </c>
      <c r="L13875" s="48"/>
      <c r="M13875" s="48"/>
      <c r="N13875" s="135"/>
      <c r="R13875" s="144"/>
      <c r="U13875" s="148"/>
      <c r="V13875" s="25"/>
      <c r="Y13875" s="32"/>
      <c r="AG13875" s="29"/>
      <c r="AH13875" s="34"/>
      <c r="AM13875" s="28"/>
      <c r="AN13875" s="28"/>
      <c r="AO13875" s="28"/>
      <c r="AP13875" s="25"/>
      <c r="AQ13875" s="29"/>
      <c r="AR13875" s="30"/>
      <c r="AT13875" s="30"/>
    </row>
    <row r="13876" spans="1:46" ht="30">
      <c r="A13876" s="25">
        <f t="shared" si="1296"/>
        <v>2013</v>
      </c>
      <c r="B13876" s="26" t="str">
        <f t="shared" si="1297"/>
        <v>Solar Partners</v>
      </c>
      <c r="C13876" s="127" t="str">
        <f t="shared" si="1298"/>
        <v>Ivanpah Solar Electric Generating System</v>
      </c>
      <c r="D13876" s="123" t="str">
        <f t="shared" si="1299"/>
        <v>Solar Power Tower</v>
      </c>
      <c r="E13876" s="26">
        <f t="shared" si="1300"/>
        <v>0</v>
      </c>
      <c r="F13876" s="27">
        <f t="shared" si="1301"/>
        <v>0</v>
      </c>
      <c r="G13876" s="28"/>
      <c r="H13876" s="131"/>
      <c r="J13876" s="29" t="e">
        <f>VLOOKUP(H13876,'Drop Down Menus'!A:B,2,FALSE)</f>
        <v>#N/A</v>
      </c>
      <c r="L13876" s="48"/>
      <c r="M13876" s="48"/>
      <c r="N13876" s="135"/>
      <c r="R13876" s="144"/>
      <c r="U13876" s="148"/>
      <c r="V13876" s="25"/>
      <c r="Y13876" s="32"/>
      <c r="AG13876" s="29"/>
      <c r="AH13876" s="34"/>
      <c r="AM13876" s="28"/>
      <c r="AN13876" s="28"/>
      <c r="AO13876" s="28"/>
      <c r="AP13876" s="25"/>
      <c r="AQ13876" s="29"/>
      <c r="AR13876" s="30"/>
      <c r="AT13876" s="30"/>
    </row>
    <row r="13877" spans="1:46" ht="30">
      <c r="A13877" s="25">
        <f t="shared" si="1296"/>
        <v>2013</v>
      </c>
      <c r="B13877" s="26" t="str">
        <f t="shared" si="1297"/>
        <v>Solar Partners</v>
      </c>
      <c r="C13877" s="127" t="str">
        <f t="shared" si="1298"/>
        <v>Ivanpah Solar Electric Generating System</v>
      </c>
      <c r="D13877" s="123" t="str">
        <f t="shared" si="1299"/>
        <v>Solar Power Tower</v>
      </c>
      <c r="E13877" s="26">
        <f t="shared" si="1300"/>
        <v>0</v>
      </c>
      <c r="F13877" s="27">
        <f t="shared" si="1301"/>
        <v>0</v>
      </c>
      <c r="G13877" s="28"/>
      <c r="H13877" s="131"/>
      <c r="J13877" s="29" t="e">
        <f>VLOOKUP(H13877,'Drop Down Menus'!A:B,2,FALSE)</f>
        <v>#N/A</v>
      </c>
      <c r="L13877" s="48"/>
      <c r="M13877" s="48"/>
      <c r="N13877" s="135"/>
      <c r="R13877" s="144"/>
      <c r="U13877" s="148"/>
      <c r="V13877" s="25"/>
      <c r="Y13877" s="32"/>
      <c r="AG13877" s="29"/>
      <c r="AH13877" s="34"/>
      <c r="AM13877" s="28"/>
      <c r="AN13877" s="28"/>
      <c r="AO13877" s="28"/>
      <c r="AP13877" s="25"/>
      <c r="AQ13877" s="29"/>
      <c r="AR13877" s="30"/>
      <c r="AT13877" s="30"/>
    </row>
    <row r="13878" spans="1:46" ht="30">
      <c r="A13878" s="25">
        <f t="shared" si="1296"/>
        <v>2013</v>
      </c>
      <c r="B13878" s="26" t="str">
        <f t="shared" si="1297"/>
        <v>Solar Partners</v>
      </c>
      <c r="C13878" s="127" t="str">
        <f t="shared" si="1298"/>
        <v>Ivanpah Solar Electric Generating System</v>
      </c>
      <c r="D13878" s="123" t="str">
        <f t="shared" si="1299"/>
        <v>Solar Power Tower</v>
      </c>
      <c r="E13878" s="26">
        <f t="shared" si="1300"/>
        <v>0</v>
      </c>
      <c r="F13878" s="27">
        <f t="shared" si="1301"/>
        <v>0</v>
      </c>
      <c r="G13878" s="28"/>
      <c r="H13878" s="131"/>
      <c r="J13878" s="29" t="e">
        <f>VLOOKUP(H13878,'Drop Down Menus'!A:B,2,FALSE)</f>
        <v>#N/A</v>
      </c>
      <c r="L13878" s="48"/>
      <c r="M13878" s="48"/>
      <c r="N13878" s="135"/>
      <c r="R13878" s="144"/>
      <c r="U13878" s="148"/>
      <c r="V13878" s="25"/>
      <c r="Y13878" s="32"/>
      <c r="AG13878" s="29"/>
      <c r="AH13878" s="34"/>
      <c r="AM13878" s="28"/>
      <c r="AN13878" s="28"/>
      <c r="AO13878" s="28"/>
      <c r="AP13878" s="25"/>
      <c r="AQ13878" s="29"/>
      <c r="AR13878" s="30"/>
      <c r="AT13878" s="30"/>
    </row>
    <row r="13879" spans="1:46" ht="30">
      <c r="A13879" s="25">
        <f t="shared" si="1296"/>
        <v>2013</v>
      </c>
      <c r="B13879" s="26" t="str">
        <f t="shared" si="1297"/>
        <v>Solar Partners</v>
      </c>
      <c r="C13879" s="127" t="str">
        <f t="shared" si="1298"/>
        <v>Ivanpah Solar Electric Generating System</v>
      </c>
      <c r="D13879" s="123" t="str">
        <f t="shared" si="1299"/>
        <v>Solar Power Tower</v>
      </c>
      <c r="E13879" s="26">
        <f t="shared" si="1300"/>
        <v>0</v>
      </c>
      <c r="F13879" s="27">
        <f t="shared" si="1301"/>
        <v>0</v>
      </c>
      <c r="G13879" s="28"/>
      <c r="H13879" s="131"/>
      <c r="J13879" s="29" t="e">
        <f>VLOOKUP(H13879,'Drop Down Menus'!A:B,2,FALSE)</f>
        <v>#N/A</v>
      </c>
      <c r="L13879" s="48"/>
      <c r="M13879" s="48"/>
      <c r="N13879" s="135"/>
      <c r="R13879" s="144"/>
      <c r="U13879" s="148"/>
      <c r="V13879" s="25"/>
      <c r="Y13879" s="32"/>
      <c r="AG13879" s="29"/>
      <c r="AH13879" s="34"/>
      <c r="AM13879" s="28"/>
      <c r="AN13879" s="28"/>
      <c r="AO13879" s="28"/>
      <c r="AP13879" s="25"/>
      <c r="AQ13879" s="29"/>
      <c r="AR13879" s="30"/>
      <c r="AT13879" s="30"/>
    </row>
    <row r="13880" spans="1:46" ht="30">
      <c r="A13880" s="25">
        <f t="shared" si="1296"/>
        <v>2013</v>
      </c>
      <c r="B13880" s="26" t="str">
        <f t="shared" si="1297"/>
        <v>Solar Partners</v>
      </c>
      <c r="C13880" s="127" t="str">
        <f t="shared" si="1298"/>
        <v>Ivanpah Solar Electric Generating System</v>
      </c>
      <c r="D13880" s="123" t="str">
        <f t="shared" si="1299"/>
        <v>Solar Power Tower</v>
      </c>
      <c r="E13880" s="26">
        <f t="shared" si="1300"/>
        <v>0</v>
      </c>
      <c r="F13880" s="27">
        <f t="shared" si="1301"/>
        <v>0</v>
      </c>
      <c r="G13880" s="28"/>
      <c r="H13880" s="131"/>
      <c r="J13880" s="29" t="e">
        <f>VLOOKUP(H13880,'Drop Down Menus'!A:B,2,FALSE)</f>
        <v>#N/A</v>
      </c>
      <c r="L13880" s="48"/>
      <c r="M13880" s="48"/>
      <c r="N13880" s="135"/>
      <c r="R13880" s="144"/>
      <c r="U13880" s="148"/>
      <c r="V13880" s="25"/>
      <c r="Y13880" s="32"/>
      <c r="AG13880" s="29"/>
      <c r="AH13880" s="34"/>
      <c r="AM13880" s="28"/>
      <c r="AN13880" s="28"/>
      <c r="AO13880" s="28"/>
      <c r="AP13880" s="25"/>
      <c r="AQ13880" s="29"/>
      <c r="AR13880" s="30"/>
      <c r="AT13880" s="30"/>
    </row>
    <row r="13881" spans="1:46" ht="30">
      <c r="A13881" s="25">
        <f t="shared" si="1296"/>
        <v>2013</v>
      </c>
      <c r="B13881" s="26" t="str">
        <f t="shared" si="1297"/>
        <v>Solar Partners</v>
      </c>
      <c r="C13881" s="127" t="str">
        <f t="shared" si="1298"/>
        <v>Ivanpah Solar Electric Generating System</v>
      </c>
      <c r="D13881" s="123" t="str">
        <f t="shared" si="1299"/>
        <v>Solar Power Tower</v>
      </c>
      <c r="E13881" s="26">
        <f t="shared" si="1300"/>
        <v>0</v>
      </c>
      <c r="F13881" s="27">
        <f t="shared" si="1301"/>
        <v>0</v>
      </c>
      <c r="G13881" s="28"/>
      <c r="H13881" s="131"/>
      <c r="J13881" s="29" t="e">
        <f>VLOOKUP(H13881,'Drop Down Menus'!A:B,2,FALSE)</f>
        <v>#N/A</v>
      </c>
      <c r="L13881" s="48"/>
      <c r="M13881" s="48"/>
      <c r="N13881" s="135"/>
      <c r="R13881" s="144"/>
      <c r="U13881" s="148"/>
      <c r="V13881" s="25"/>
      <c r="Y13881" s="32"/>
      <c r="AG13881" s="29"/>
      <c r="AH13881" s="34"/>
      <c r="AM13881" s="28"/>
      <c r="AN13881" s="28"/>
      <c r="AO13881" s="28"/>
      <c r="AP13881" s="25"/>
      <c r="AQ13881" s="29"/>
      <c r="AR13881" s="30"/>
      <c r="AT13881" s="30"/>
    </row>
    <row r="13882" spans="1:46" ht="30">
      <c r="A13882" s="25">
        <f t="shared" si="1296"/>
        <v>2013</v>
      </c>
      <c r="B13882" s="26" t="str">
        <f t="shared" si="1297"/>
        <v>Solar Partners</v>
      </c>
      <c r="C13882" s="127" t="str">
        <f t="shared" si="1298"/>
        <v>Ivanpah Solar Electric Generating System</v>
      </c>
      <c r="D13882" s="123" t="str">
        <f t="shared" si="1299"/>
        <v>Solar Power Tower</v>
      </c>
      <c r="E13882" s="26">
        <f t="shared" si="1300"/>
        <v>0</v>
      </c>
      <c r="F13882" s="27">
        <f t="shared" si="1301"/>
        <v>0</v>
      </c>
      <c r="G13882" s="28"/>
      <c r="H13882" s="131"/>
      <c r="J13882" s="29" t="e">
        <f>VLOOKUP(H13882,'Drop Down Menus'!A:B,2,FALSE)</f>
        <v>#N/A</v>
      </c>
      <c r="L13882" s="48"/>
      <c r="M13882" s="48"/>
      <c r="N13882" s="135"/>
      <c r="R13882" s="144"/>
      <c r="U13882" s="148"/>
      <c r="V13882" s="25"/>
      <c r="Y13882" s="32"/>
      <c r="AG13882" s="29"/>
      <c r="AH13882" s="34"/>
      <c r="AM13882" s="28"/>
      <c r="AN13882" s="28"/>
      <c r="AO13882" s="28"/>
      <c r="AP13882" s="25"/>
      <c r="AQ13882" s="29"/>
      <c r="AR13882" s="30"/>
      <c r="AT13882" s="30"/>
    </row>
    <row r="13883" spans="1:46" ht="30">
      <c r="A13883" s="25">
        <f t="shared" si="1296"/>
        <v>2013</v>
      </c>
      <c r="B13883" s="26" t="str">
        <f t="shared" si="1297"/>
        <v>Solar Partners</v>
      </c>
      <c r="C13883" s="127" t="str">
        <f t="shared" si="1298"/>
        <v>Ivanpah Solar Electric Generating System</v>
      </c>
      <c r="D13883" s="123" t="str">
        <f t="shared" si="1299"/>
        <v>Solar Power Tower</v>
      </c>
      <c r="E13883" s="26">
        <f t="shared" si="1300"/>
        <v>0</v>
      </c>
      <c r="F13883" s="27">
        <f t="shared" si="1301"/>
        <v>0</v>
      </c>
      <c r="G13883" s="28"/>
      <c r="H13883" s="131"/>
      <c r="J13883" s="29" t="e">
        <f>VLOOKUP(H13883,'Drop Down Menus'!A:B,2,FALSE)</f>
        <v>#N/A</v>
      </c>
      <c r="L13883" s="48"/>
      <c r="M13883" s="48"/>
      <c r="N13883" s="135"/>
      <c r="R13883" s="144"/>
      <c r="U13883" s="148"/>
      <c r="V13883" s="25"/>
      <c r="Y13883" s="32"/>
      <c r="AG13883" s="29"/>
      <c r="AH13883" s="34"/>
      <c r="AM13883" s="28"/>
      <c r="AN13883" s="28"/>
      <c r="AO13883" s="28"/>
      <c r="AP13883" s="25"/>
      <c r="AQ13883" s="29"/>
      <c r="AR13883" s="30"/>
      <c r="AT13883" s="30"/>
    </row>
    <row r="13884" spans="1:46" ht="30">
      <c r="A13884" s="25">
        <f t="shared" si="1296"/>
        <v>2013</v>
      </c>
      <c r="B13884" s="26" t="str">
        <f t="shared" si="1297"/>
        <v>Solar Partners</v>
      </c>
      <c r="C13884" s="127" t="str">
        <f t="shared" si="1298"/>
        <v>Ivanpah Solar Electric Generating System</v>
      </c>
      <c r="D13884" s="123" t="str">
        <f t="shared" si="1299"/>
        <v>Solar Power Tower</v>
      </c>
      <c r="E13884" s="26">
        <f t="shared" si="1300"/>
        <v>0</v>
      </c>
      <c r="F13884" s="27">
        <f t="shared" si="1301"/>
        <v>0</v>
      </c>
      <c r="G13884" s="28"/>
      <c r="H13884" s="131"/>
      <c r="J13884" s="29" t="e">
        <f>VLOOKUP(H13884,'Drop Down Menus'!A:B,2,FALSE)</f>
        <v>#N/A</v>
      </c>
      <c r="L13884" s="48"/>
      <c r="M13884" s="48"/>
      <c r="N13884" s="135"/>
      <c r="R13884" s="144"/>
      <c r="U13884" s="148"/>
      <c r="V13884" s="25"/>
      <c r="Y13884" s="32"/>
      <c r="AG13884" s="29"/>
      <c r="AH13884" s="34"/>
      <c r="AM13884" s="28"/>
      <c r="AN13884" s="28"/>
      <c r="AO13884" s="28"/>
      <c r="AP13884" s="25"/>
      <c r="AQ13884" s="29"/>
      <c r="AR13884" s="30"/>
      <c r="AT13884" s="30"/>
    </row>
    <row r="13885" spans="1:46" ht="30">
      <c r="A13885" s="25">
        <f t="shared" si="1296"/>
        <v>2013</v>
      </c>
      <c r="B13885" s="26" t="str">
        <f t="shared" si="1297"/>
        <v>Solar Partners</v>
      </c>
      <c r="C13885" s="127" t="str">
        <f t="shared" si="1298"/>
        <v>Ivanpah Solar Electric Generating System</v>
      </c>
      <c r="D13885" s="123" t="str">
        <f t="shared" si="1299"/>
        <v>Solar Power Tower</v>
      </c>
      <c r="E13885" s="26">
        <f t="shared" si="1300"/>
        <v>0</v>
      </c>
      <c r="F13885" s="27">
        <f t="shared" si="1301"/>
        <v>0</v>
      </c>
      <c r="G13885" s="28"/>
      <c r="H13885" s="131"/>
      <c r="J13885" s="29" t="e">
        <f>VLOOKUP(H13885,'Drop Down Menus'!A:B,2,FALSE)</f>
        <v>#N/A</v>
      </c>
      <c r="L13885" s="48"/>
      <c r="M13885" s="48"/>
      <c r="N13885" s="135"/>
      <c r="R13885" s="144"/>
      <c r="U13885" s="148"/>
      <c r="V13885" s="25"/>
      <c r="Y13885" s="32"/>
      <c r="AG13885" s="29"/>
      <c r="AH13885" s="34"/>
      <c r="AM13885" s="28"/>
      <c r="AN13885" s="28"/>
      <c r="AO13885" s="28"/>
      <c r="AP13885" s="25"/>
      <c r="AQ13885" s="29"/>
      <c r="AR13885" s="30"/>
      <c r="AT13885" s="30"/>
    </row>
    <row r="13886" spans="1:46" ht="30">
      <c r="A13886" s="25">
        <f t="shared" si="1296"/>
        <v>2013</v>
      </c>
      <c r="B13886" s="26" t="str">
        <f t="shared" si="1297"/>
        <v>Solar Partners</v>
      </c>
      <c r="C13886" s="127" t="str">
        <f t="shared" si="1298"/>
        <v>Ivanpah Solar Electric Generating System</v>
      </c>
      <c r="D13886" s="123" t="str">
        <f t="shared" si="1299"/>
        <v>Solar Power Tower</v>
      </c>
      <c r="E13886" s="26">
        <f t="shared" si="1300"/>
        <v>0</v>
      </c>
      <c r="F13886" s="27">
        <f t="shared" si="1301"/>
        <v>0</v>
      </c>
      <c r="G13886" s="28"/>
      <c r="H13886" s="131"/>
      <c r="J13886" s="29" t="e">
        <f>VLOOKUP(H13886,'Drop Down Menus'!A:B,2,FALSE)</f>
        <v>#N/A</v>
      </c>
      <c r="L13886" s="48"/>
      <c r="M13886" s="48"/>
      <c r="N13886" s="135"/>
      <c r="R13886" s="144"/>
      <c r="U13886" s="148"/>
      <c r="V13886" s="25"/>
      <c r="Y13886" s="32"/>
      <c r="AG13886" s="29"/>
      <c r="AH13886" s="34"/>
      <c r="AM13886" s="28"/>
      <c r="AN13886" s="28"/>
      <c r="AO13886" s="28"/>
      <c r="AP13886" s="25"/>
      <c r="AQ13886" s="29"/>
      <c r="AR13886" s="30"/>
      <c r="AT13886" s="30"/>
    </row>
    <row r="13887" spans="1:46" ht="30">
      <c r="A13887" s="25">
        <f t="shared" si="1296"/>
        <v>2013</v>
      </c>
      <c r="B13887" s="26" t="str">
        <f t="shared" si="1297"/>
        <v>Solar Partners</v>
      </c>
      <c r="C13887" s="127" t="str">
        <f t="shared" si="1298"/>
        <v>Ivanpah Solar Electric Generating System</v>
      </c>
      <c r="D13887" s="123" t="str">
        <f t="shared" si="1299"/>
        <v>Solar Power Tower</v>
      </c>
      <c r="E13887" s="26">
        <f t="shared" si="1300"/>
        <v>0</v>
      </c>
      <c r="F13887" s="27">
        <f t="shared" si="1301"/>
        <v>0</v>
      </c>
      <c r="G13887" s="28"/>
      <c r="H13887" s="131"/>
      <c r="J13887" s="29" t="e">
        <f>VLOOKUP(H13887,'Drop Down Menus'!A:B,2,FALSE)</f>
        <v>#N/A</v>
      </c>
      <c r="L13887" s="48"/>
      <c r="M13887" s="48"/>
      <c r="N13887" s="135"/>
      <c r="R13887" s="144"/>
      <c r="U13887" s="148"/>
      <c r="V13887" s="25"/>
      <c r="Y13887" s="32"/>
      <c r="AG13887" s="29"/>
      <c r="AH13887" s="34"/>
      <c r="AM13887" s="28"/>
      <c r="AN13887" s="28"/>
      <c r="AO13887" s="28"/>
      <c r="AP13887" s="25"/>
      <c r="AQ13887" s="29"/>
      <c r="AR13887" s="30"/>
      <c r="AT13887" s="30"/>
    </row>
    <row r="13888" spans="1:46" ht="30">
      <c r="A13888" s="25">
        <f t="shared" si="1296"/>
        <v>2013</v>
      </c>
      <c r="B13888" s="26" t="str">
        <f t="shared" si="1297"/>
        <v>Solar Partners</v>
      </c>
      <c r="C13888" s="127" t="str">
        <f t="shared" si="1298"/>
        <v>Ivanpah Solar Electric Generating System</v>
      </c>
      <c r="D13888" s="123" t="str">
        <f t="shared" si="1299"/>
        <v>Solar Power Tower</v>
      </c>
      <c r="E13888" s="26">
        <f t="shared" si="1300"/>
        <v>0</v>
      </c>
      <c r="F13888" s="27">
        <f t="shared" si="1301"/>
        <v>0</v>
      </c>
      <c r="G13888" s="28"/>
      <c r="H13888" s="131"/>
      <c r="J13888" s="29" t="e">
        <f>VLOOKUP(H13888,'Drop Down Menus'!A:B,2,FALSE)</f>
        <v>#N/A</v>
      </c>
      <c r="L13888" s="48"/>
      <c r="M13888" s="48"/>
      <c r="N13888" s="135"/>
      <c r="R13888" s="144"/>
      <c r="U13888" s="148"/>
      <c r="V13888" s="25"/>
      <c r="Y13888" s="32"/>
      <c r="AG13888" s="29"/>
      <c r="AH13888" s="34"/>
      <c r="AM13888" s="28"/>
      <c r="AN13888" s="28"/>
      <c r="AO13888" s="28"/>
      <c r="AP13888" s="25"/>
      <c r="AQ13888" s="29"/>
      <c r="AR13888" s="30"/>
      <c r="AT13888" s="30"/>
    </row>
    <row r="13889" spans="1:46" ht="30">
      <c r="A13889" s="25">
        <f t="shared" si="1296"/>
        <v>2013</v>
      </c>
      <c r="B13889" s="26" t="str">
        <f t="shared" si="1297"/>
        <v>Solar Partners</v>
      </c>
      <c r="C13889" s="127" t="str">
        <f t="shared" si="1298"/>
        <v>Ivanpah Solar Electric Generating System</v>
      </c>
      <c r="D13889" s="123" t="str">
        <f t="shared" si="1299"/>
        <v>Solar Power Tower</v>
      </c>
      <c r="E13889" s="26">
        <f t="shared" si="1300"/>
        <v>0</v>
      </c>
      <c r="F13889" s="27">
        <f t="shared" si="1301"/>
        <v>0</v>
      </c>
      <c r="G13889" s="28"/>
      <c r="H13889" s="131"/>
      <c r="J13889" s="29" t="e">
        <f>VLOOKUP(H13889,'Drop Down Menus'!A:B,2,FALSE)</f>
        <v>#N/A</v>
      </c>
      <c r="L13889" s="48"/>
      <c r="M13889" s="48"/>
      <c r="N13889" s="135"/>
      <c r="R13889" s="144"/>
      <c r="U13889" s="148"/>
      <c r="V13889" s="25"/>
      <c r="Y13889" s="32"/>
      <c r="AG13889" s="29"/>
      <c r="AH13889" s="34"/>
      <c r="AM13889" s="28"/>
      <c r="AN13889" s="28"/>
      <c r="AO13889" s="28"/>
      <c r="AP13889" s="25"/>
      <c r="AQ13889" s="29"/>
      <c r="AR13889" s="30"/>
      <c r="AT13889" s="30"/>
    </row>
    <row r="13890" spans="1:46" ht="30">
      <c r="A13890" s="25">
        <f t="shared" si="1296"/>
        <v>2013</v>
      </c>
      <c r="B13890" s="26" t="str">
        <f t="shared" si="1297"/>
        <v>Solar Partners</v>
      </c>
      <c r="C13890" s="127" t="str">
        <f t="shared" si="1298"/>
        <v>Ivanpah Solar Electric Generating System</v>
      </c>
      <c r="D13890" s="123" t="str">
        <f t="shared" si="1299"/>
        <v>Solar Power Tower</v>
      </c>
      <c r="E13890" s="26">
        <f t="shared" si="1300"/>
        <v>0</v>
      </c>
      <c r="F13890" s="27">
        <f t="shared" si="1301"/>
        <v>0</v>
      </c>
      <c r="G13890" s="28"/>
      <c r="H13890" s="131"/>
      <c r="J13890" s="29" t="e">
        <f>VLOOKUP(H13890,'Drop Down Menus'!A:B,2,FALSE)</f>
        <v>#N/A</v>
      </c>
      <c r="L13890" s="48"/>
      <c r="M13890" s="48"/>
      <c r="N13890" s="135"/>
      <c r="R13890" s="144"/>
      <c r="U13890" s="148"/>
      <c r="V13890" s="25"/>
      <c r="Y13890" s="32"/>
      <c r="AG13890" s="29"/>
      <c r="AH13890" s="34"/>
      <c r="AM13890" s="28"/>
      <c r="AN13890" s="28"/>
      <c r="AO13890" s="28"/>
      <c r="AP13890" s="25"/>
      <c r="AQ13890" s="29"/>
      <c r="AR13890" s="30"/>
      <c r="AT13890" s="30"/>
    </row>
    <row r="13891" spans="1:46" ht="30">
      <c r="A13891" s="25">
        <f t="shared" ref="A13891:A13954" si="1302">ReportYear</f>
        <v>2013</v>
      </c>
      <c r="B13891" s="26" t="str">
        <f t="shared" ref="B13891:B13954" si="1303">Project_Proponent</f>
        <v>Solar Partners</v>
      </c>
      <c r="C13891" s="127" t="str">
        <f t="shared" ref="C13891:C13954" si="1304">Project_Name</f>
        <v>Ivanpah Solar Electric Generating System</v>
      </c>
      <c r="D13891" s="123" t="str">
        <f t="shared" ref="D13891:D13954" si="1305">Project_Type_AutoFill</f>
        <v>Solar Power Tower</v>
      </c>
      <c r="E13891" s="26">
        <f t="shared" ref="E13891:E13954" si="1306">SPUT_Permit____if_applicable</f>
        <v>0</v>
      </c>
      <c r="F13891" s="27">
        <f t="shared" ref="F13891:F13954" si="1307">Eagle_Permit</f>
        <v>0</v>
      </c>
      <c r="G13891" s="28"/>
      <c r="H13891" s="131"/>
      <c r="J13891" s="29" t="e">
        <f>VLOOKUP(H13891,'Drop Down Menus'!A:B,2,FALSE)</f>
        <v>#N/A</v>
      </c>
      <c r="L13891" s="48"/>
      <c r="M13891" s="48"/>
      <c r="N13891" s="135"/>
      <c r="R13891" s="144"/>
      <c r="U13891" s="148"/>
      <c r="V13891" s="25"/>
      <c r="Y13891" s="32"/>
      <c r="AG13891" s="29"/>
      <c r="AH13891" s="34"/>
      <c r="AM13891" s="28"/>
      <c r="AN13891" s="28"/>
      <c r="AO13891" s="28"/>
      <c r="AP13891" s="25"/>
      <c r="AQ13891" s="29"/>
      <c r="AR13891" s="30"/>
      <c r="AT13891" s="30"/>
    </row>
    <row r="13892" spans="1:46" ht="30">
      <c r="A13892" s="25">
        <f t="shared" si="1302"/>
        <v>2013</v>
      </c>
      <c r="B13892" s="26" t="str">
        <f t="shared" si="1303"/>
        <v>Solar Partners</v>
      </c>
      <c r="C13892" s="127" t="str">
        <f t="shared" si="1304"/>
        <v>Ivanpah Solar Electric Generating System</v>
      </c>
      <c r="D13892" s="123" t="str">
        <f t="shared" si="1305"/>
        <v>Solar Power Tower</v>
      </c>
      <c r="E13892" s="26">
        <f t="shared" si="1306"/>
        <v>0</v>
      </c>
      <c r="F13892" s="27">
        <f t="shared" si="1307"/>
        <v>0</v>
      </c>
      <c r="G13892" s="28"/>
      <c r="H13892" s="131"/>
      <c r="J13892" s="29" t="e">
        <f>VLOOKUP(H13892,'Drop Down Menus'!A:B,2,FALSE)</f>
        <v>#N/A</v>
      </c>
      <c r="L13892" s="48"/>
      <c r="M13892" s="48"/>
      <c r="N13892" s="135"/>
      <c r="R13892" s="144"/>
      <c r="U13892" s="148"/>
      <c r="V13892" s="25"/>
      <c r="Y13892" s="32"/>
      <c r="AG13892" s="29"/>
      <c r="AH13892" s="34"/>
      <c r="AM13892" s="28"/>
      <c r="AN13892" s="28"/>
      <c r="AO13892" s="28"/>
      <c r="AP13892" s="25"/>
      <c r="AQ13892" s="29"/>
      <c r="AR13892" s="30"/>
      <c r="AT13892" s="30"/>
    </row>
    <row r="13893" spans="1:46" ht="30">
      <c r="A13893" s="25">
        <f t="shared" si="1302"/>
        <v>2013</v>
      </c>
      <c r="B13893" s="26" t="str">
        <f t="shared" si="1303"/>
        <v>Solar Partners</v>
      </c>
      <c r="C13893" s="127" t="str">
        <f t="shared" si="1304"/>
        <v>Ivanpah Solar Electric Generating System</v>
      </c>
      <c r="D13893" s="123" t="str">
        <f t="shared" si="1305"/>
        <v>Solar Power Tower</v>
      </c>
      <c r="E13893" s="26">
        <f t="shared" si="1306"/>
        <v>0</v>
      </c>
      <c r="F13893" s="27">
        <f t="shared" si="1307"/>
        <v>0</v>
      </c>
      <c r="G13893" s="28"/>
      <c r="H13893" s="131"/>
      <c r="J13893" s="29" t="e">
        <f>VLOOKUP(H13893,'Drop Down Menus'!A:B,2,FALSE)</f>
        <v>#N/A</v>
      </c>
      <c r="L13893" s="48"/>
      <c r="M13893" s="48"/>
      <c r="N13893" s="135"/>
      <c r="R13893" s="144"/>
      <c r="U13893" s="148"/>
      <c r="V13893" s="25"/>
      <c r="Y13893" s="32"/>
      <c r="AG13893" s="29"/>
      <c r="AH13893" s="34"/>
      <c r="AM13893" s="28"/>
      <c r="AN13893" s="28"/>
      <c r="AO13893" s="28"/>
      <c r="AP13893" s="25"/>
      <c r="AQ13893" s="29"/>
      <c r="AR13893" s="30"/>
      <c r="AT13893" s="30"/>
    </row>
    <row r="13894" spans="1:46" ht="30">
      <c r="A13894" s="25">
        <f t="shared" si="1302"/>
        <v>2013</v>
      </c>
      <c r="B13894" s="26" t="str">
        <f t="shared" si="1303"/>
        <v>Solar Partners</v>
      </c>
      <c r="C13894" s="127" t="str">
        <f t="shared" si="1304"/>
        <v>Ivanpah Solar Electric Generating System</v>
      </c>
      <c r="D13894" s="123" t="str">
        <f t="shared" si="1305"/>
        <v>Solar Power Tower</v>
      </c>
      <c r="E13894" s="26">
        <f t="shared" si="1306"/>
        <v>0</v>
      </c>
      <c r="F13894" s="27">
        <f t="shared" si="1307"/>
        <v>0</v>
      </c>
      <c r="G13894" s="28"/>
      <c r="H13894" s="131"/>
      <c r="J13894" s="29" t="e">
        <f>VLOOKUP(H13894,'Drop Down Menus'!A:B,2,FALSE)</f>
        <v>#N/A</v>
      </c>
      <c r="L13894" s="48"/>
      <c r="M13894" s="48"/>
      <c r="N13894" s="135"/>
      <c r="R13894" s="144"/>
      <c r="U13894" s="148"/>
      <c r="V13894" s="25"/>
      <c r="Y13894" s="32"/>
      <c r="AG13894" s="29"/>
      <c r="AH13894" s="34"/>
      <c r="AM13894" s="28"/>
      <c r="AN13894" s="28"/>
      <c r="AO13894" s="28"/>
      <c r="AP13894" s="25"/>
      <c r="AQ13894" s="29"/>
      <c r="AR13894" s="30"/>
      <c r="AT13894" s="30"/>
    </row>
    <row r="13895" spans="1:46" ht="30">
      <c r="A13895" s="25">
        <f t="shared" si="1302"/>
        <v>2013</v>
      </c>
      <c r="B13895" s="26" t="str">
        <f t="shared" si="1303"/>
        <v>Solar Partners</v>
      </c>
      <c r="C13895" s="127" t="str">
        <f t="shared" si="1304"/>
        <v>Ivanpah Solar Electric Generating System</v>
      </c>
      <c r="D13895" s="123" t="str">
        <f t="shared" si="1305"/>
        <v>Solar Power Tower</v>
      </c>
      <c r="E13895" s="26">
        <f t="shared" si="1306"/>
        <v>0</v>
      </c>
      <c r="F13895" s="27">
        <f t="shared" si="1307"/>
        <v>0</v>
      </c>
      <c r="G13895" s="28"/>
      <c r="H13895" s="131"/>
      <c r="J13895" s="29" t="e">
        <f>VLOOKUP(H13895,'Drop Down Menus'!A:B,2,FALSE)</f>
        <v>#N/A</v>
      </c>
      <c r="L13895" s="48"/>
      <c r="M13895" s="48"/>
      <c r="N13895" s="135"/>
      <c r="R13895" s="144"/>
      <c r="U13895" s="148"/>
      <c r="V13895" s="25"/>
      <c r="Y13895" s="32"/>
      <c r="AG13895" s="29"/>
      <c r="AH13895" s="34"/>
      <c r="AM13895" s="28"/>
      <c r="AN13895" s="28"/>
      <c r="AO13895" s="28"/>
      <c r="AP13895" s="25"/>
      <c r="AQ13895" s="29"/>
      <c r="AR13895" s="30"/>
      <c r="AT13895" s="30"/>
    </row>
    <row r="13896" spans="1:46" ht="30">
      <c r="A13896" s="25">
        <f t="shared" si="1302"/>
        <v>2013</v>
      </c>
      <c r="B13896" s="26" t="str">
        <f t="shared" si="1303"/>
        <v>Solar Partners</v>
      </c>
      <c r="C13896" s="127" t="str">
        <f t="shared" si="1304"/>
        <v>Ivanpah Solar Electric Generating System</v>
      </c>
      <c r="D13896" s="123" t="str">
        <f t="shared" si="1305"/>
        <v>Solar Power Tower</v>
      </c>
      <c r="E13896" s="26">
        <f t="shared" si="1306"/>
        <v>0</v>
      </c>
      <c r="F13896" s="27">
        <f t="shared" si="1307"/>
        <v>0</v>
      </c>
      <c r="G13896" s="28"/>
      <c r="H13896" s="131"/>
      <c r="J13896" s="29" t="e">
        <f>VLOOKUP(H13896,'Drop Down Menus'!A:B,2,FALSE)</f>
        <v>#N/A</v>
      </c>
      <c r="L13896" s="48"/>
      <c r="M13896" s="48"/>
      <c r="N13896" s="135"/>
      <c r="R13896" s="144"/>
      <c r="U13896" s="148"/>
      <c r="V13896" s="25"/>
      <c r="Y13896" s="32"/>
      <c r="AG13896" s="29"/>
      <c r="AH13896" s="34"/>
      <c r="AM13896" s="28"/>
      <c r="AN13896" s="28"/>
      <c r="AO13896" s="28"/>
      <c r="AP13896" s="25"/>
      <c r="AQ13896" s="29"/>
      <c r="AR13896" s="30"/>
      <c r="AT13896" s="30"/>
    </row>
    <row r="13897" spans="1:46" ht="30">
      <c r="A13897" s="25">
        <f t="shared" si="1302"/>
        <v>2013</v>
      </c>
      <c r="B13897" s="26" t="str">
        <f t="shared" si="1303"/>
        <v>Solar Partners</v>
      </c>
      <c r="C13897" s="127" t="str">
        <f t="shared" si="1304"/>
        <v>Ivanpah Solar Electric Generating System</v>
      </c>
      <c r="D13897" s="123" t="str">
        <f t="shared" si="1305"/>
        <v>Solar Power Tower</v>
      </c>
      <c r="E13897" s="26">
        <f t="shared" si="1306"/>
        <v>0</v>
      </c>
      <c r="F13897" s="27">
        <f t="shared" si="1307"/>
        <v>0</v>
      </c>
      <c r="G13897" s="28"/>
      <c r="H13897" s="131"/>
      <c r="J13897" s="29" t="e">
        <f>VLOOKUP(H13897,'Drop Down Menus'!A:B,2,FALSE)</f>
        <v>#N/A</v>
      </c>
      <c r="L13897" s="48"/>
      <c r="M13897" s="48"/>
      <c r="N13897" s="135"/>
      <c r="R13897" s="144"/>
      <c r="U13897" s="148"/>
      <c r="V13897" s="25"/>
      <c r="Y13897" s="32"/>
      <c r="AG13897" s="29"/>
      <c r="AH13897" s="34"/>
      <c r="AM13897" s="28"/>
      <c r="AN13897" s="28"/>
      <c r="AO13897" s="28"/>
      <c r="AP13897" s="25"/>
      <c r="AQ13897" s="29"/>
      <c r="AR13897" s="30"/>
      <c r="AT13897" s="30"/>
    </row>
    <row r="13898" spans="1:46" ht="30">
      <c r="A13898" s="25">
        <f t="shared" si="1302"/>
        <v>2013</v>
      </c>
      <c r="B13898" s="26" t="str">
        <f t="shared" si="1303"/>
        <v>Solar Partners</v>
      </c>
      <c r="C13898" s="127" t="str">
        <f t="shared" si="1304"/>
        <v>Ivanpah Solar Electric Generating System</v>
      </c>
      <c r="D13898" s="123" t="str">
        <f t="shared" si="1305"/>
        <v>Solar Power Tower</v>
      </c>
      <c r="E13898" s="26">
        <f t="shared" si="1306"/>
        <v>0</v>
      </c>
      <c r="F13898" s="27">
        <f t="shared" si="1307"/>
        <v>0</v>
      </c>
      <c r="G13898" s="28"/>
      <c r="H13898" s="131"/>
      <c r="J13898" s="29" t="e">
        <f>VLOOKUP(H13898,'Drop Down Menus'!A:B,2,FALSE)</f>
        <v>#N/A</v>
      </c>
      <c r="L13898" s="48"/>
      <c r="M13898" s="48"/>
      <c r="N13898" s="135"/>
      <c r="R13898" s="144"/>
      <c r="U13898" s="148"/>
      <c r="V13898" s="25"/>
      <c r="Y13898" s="32"/>
      <c r="AG13898" s="29"/>
      <c r="AH13898" s="34"/>
      <c r="AM13898" s="28"/>
      <c r="AN13898" s="28"/>
      <c r="AO13898" s="28"/>
      <c r="AP13898" s="25"/>
      <c r="AQ13898" s="29"/>
      <c r="AR13898" s="30"/>
      <c r="AT13898" s="30"/>
    </row>
    <row r="13899" spans="1:46" ht="30">
      <c r="A13899" s="25">
        <f t="shared" si="1302"/>
        <v>2013</v>
      </c>
      <c r="B13899" s="26" t="str">
        <f t="shared" si="1303"/>
        <v>Solar Partners</v>
      </c>
      <c r="C13899" s="127" t="str">
        <f t="shared" si="1304"/>
        <v>Ivanpah Solar Electric Generating System</v>
      </c>
      <c r="D13899" s="123" t="str">
        <f t="shared" si="1305"/>
        <v>Solar Power Tower</v>
      </c>
      <c r="E13899" s="26">
        <f t="shared" si="1306"/>
        <v>0</v>
      </c>
      <c r="F13899" s="27">
        <f t="shared" si="1307"/>
        <v>0</v>
      </c>
      <c r="G13899" s="28"/>
      <c r="H13899" s="131"/>
      <c r="J13899" s="29" t="e">
        <f>VLOOKUP(H13899,'Drop Down Menus'!A:B,2,FALSE)</f>
        <v>#N/A</v>
      </c>
      <c r="L13899" s="48"/>
      <c r="M13899" s="48"/>
      <c r="N13899" s="135"/>
      <c r="R13899" s="144"/>
      <c r="U13899" s="148"/>
      <c r="V13899" s="25"/>
      <c r="Y13899" s="32"/>
      <c r="AG13899" s="29"/>
      <c r="AH13899" s="34"/>
      <c r="AM13899" s="28"/>
      <c r="AN13899" s="28"/>
      <c r="AO13899" s="28"/>
      <c r="AP13899" s="25"/>
      <c r="AQ13899" s="29"/>
      <c r="AR13899" s="30"/>
      <c r="AT13899" s="30"/>
    </row>
    <row r="13900" spans="1:46" ht="30">
      <c r="A13900" s="25">
        <f t="shared" si="1302"/>
        <v>2013</v>
      </c>
      <c r="B13900" s="26" t="str">
        <f t="shared" si="1303"/>
        <v>Solar Partners</v>
      </c>
      <c r="C13900" s="127" t="str">
        <f t="shared" si="1304"/>
        <v>Ivanpah Solar Electric Generating System</v>
      </c>
      <c r="D13900" s="123" t="str">
        <f t="shared" si="1305"/>
        <v>Solar Power Tower</v>
      </c>
      <c r="E13900" s="26">
        <f t="shared" si="1306"/>
        <v>0</v>
      </c>
      <c r="F13900" s="27">
        <f t="shared" si="1307"/>
        <v>0</v>
      </c>
      <c r="G13900" s="28"/>
      <c r="H13900" s="131"/>
      <c r="J13900" s="29" t="e">
        <f>VLOOKUP(H13900,'Drop Down Menus'!A:B,2,FALSE)</f>
        <v>#N/A</v>
      </c>
      <c r="L13900" s="48"/>
      <c r="M13900" s="48"/>
      <c r="N13900" s="135"/>
      <c r="R13900" s="144"/>
      <c r="U13900" s="148"/>
      <c r="V13900" s="25"/>
      <c r="Y13900" s="32"/>
      <c r="AG13900" s="29"/>
      <c r="AH13900" s="34"/>
      <c r="AM13900" s="28"/>
      <c r="AN13900" s="28"/>
      <c r="AO13900" s="28"/>
      <c r="AP13900" s="25"/>
      <c r="AQ13900" s="29"/>
      <c r="AR13900" s="30"/>
      <c r="AT13900" s="30"/>
    </row>
    <row r="13901" spans="1:46" ht="30">
      <c r="A13901" s="25">
        <f t="shared" si="1302"/>
        <v>2013</v>
      </c>
      <c r="B13901" s="26" t="str">
        <f t="shared" si="1303"/>
        <v>Solar Partners</v>
      </c>
      <c r="C13901" s="127" t="str">
        <f t="shared" si="1304"/>
        <v>Ivanpah Solar Electric Generating System</v>
      </c>
      <c r="D13901" s="123" t="str">
        <f t="shared" si="1305"/>
        <v>Solar Power Tower</v>
      </c>
      <c r="E13901" s="26">
        <f t="shared" si="1306"/>
        <v>0</v>
      </c>
      <c r="F13901" s="27">
        <f t="shared" si="1307"/>
        <v>0</v>
      </c>
      <c r="G13901" s="28"/>
      <c r="H13901" s="131"/>
      <c r="J13901" s="29" t="e">
        <f>VLOOKUP(H13901,'Drop Down Menus'!A:B,2,FALSE)</f>
        <v>#N/A</v>
      </c>
      <c r="L13901" s="48"/>
      <c r="M13901" s="48"/>
      <c r="N13901" s="135"/>
      <c r="R13901" s="144"/>
      <c r="U13901" s="148"/>
      <c r="V13901" s="25"/>
      <c r="Y13901" s="32"/>
      <c r="AG13901" s="29"/>
      <c r="AH13901" s="34"/>
      <c r="AM13901" s="28"/>
      <c r="AN13901" s="28"/>
      <c r="AO13901" s="28"/>
      <c r="AP13901" s="25"/>
      <c r="AQ13901" s="29"/>
      <c r="AR13901" s="30"/>
      <c r="AT13901" s="30"/>
    </row>
    <row r="13902" spans="1:46" ht="30">
      <c r="A13902" s="25">
        <f t="shared" si="1302"/>
        <v>2013</v>
      </c>
      <c r="B13902" s="26" t="str">
        <f t="shared" si="1303"/>
        <v>Solar Partners</v>
      </c>
      <c r="C13902" s="127" t="str">
        <f t="shared" si="1304"/>
        <v>Ivanpah Solar Electric Generating System</v>
      </c>
      <c r="D13902" s="123" t="str">
        <f t="shared" si="1305"/>
        <v>Solar Power Tower</v>
      </c>
      <c r="E13902" s="26">
        <f t="shared" si="1306"/>
        <v>0</v>
      </c>
      <c r="F13902" s="27">
        <f t="shared" si="1307"/>
        <v>0</v>
      </c>
      <c r="G13902" s="28"/>
      <c r="H13902" s="131"/>
      <c r="J13902" s="29" t="e">
        <f>VLOOKUP(H13902,'Drop Down Menus'!A:B,2,FALSE)</f>
        <v>#N/A</v>
      </c>
      <c r="L13902" s="48"/>
      <c r="M13902" s="48"/>
      <c r="N13902" s="135"/>
      <c r="R13902" s="144"/>
      <c r="U13902" s="148"/>
      <c r="V13902" s="25"/>
      <c r="Y13902" s="32"/>
      <c r="AG13902" s="29"/>
      <c r="AH13902" s="34"/>
      <c r="AM13902" s="28"/>
      <c r="AN13902" s="28"/>
      <c r="AO13902" s="28"/>
      <c r="AP13902" s="25"/>
      <c r="AQ13902" s="29"/>
      <c r="AR13902" s="30"/>
      <c r="AT13902" s="30"/>
    </row>
    <row r="13903" spans="1:46" ht="30">
      <c r="A13903" s="25">
        <f t="shared" si="1302"/>
        <v>2013</v>
      </c>
      <c r="B13903" s="26" t="str">
        <f t="shared" si="1303"/>
        <v>Solar Partners</v>
      </c>
      <c r="C13903" s="127" t="str">
        <f t="shared" si="1304"/>
        <v>Ivanpah Solar Electric Generating System</v>
      </c>
      <c r="D13903" s="123" t="str">
        <f t="shared" si="1305"/>
        <v>Solar Power Tower</v>
      </c>
      <c r="E13903" s="26">
        <f t="shared" si="1306"/>
        <v>0</v>
      </c>
      <c r="F13903" s="27">
        <f t="shared" si="1307"/>
        <v>0</v>
      </c>
      <c r="G13903" s="28"/>
      <c r="H13903" s="131"/>
      <c r="J13903" s="29" t="e">
        <f>VLOOKUP(H13903,'Drop Down Menus'!A:B,2,FALSE)</f>
        <v>#N/A</v>
      </c>
      <c r="L13903" s="48"/>
      <c r="M13903" s="48"/>
      <c r="N13903" s="135"/>
      <c r="R13903" s="144"/>
      <c r="U13903" s="148"/>
      <c r="V13903" s="25"/>
      <c r="Y13903" s="32"/>
      <c r="AG13903" s="29"/>
      <c r="AH13903" s="34"/>
      <c r="AM13903" s="28"/>
      <c r="AN13903" s="28"/>
      <c r="AO13903" s="28"/>
      <c r="AP13903" s="25"/>
      <c r="AQ13903" s="29"/>
      <c r="AR13903" s="30"/>
      <c r="AT13903" s="30"/>
    </row>
    <row r="13904" spans="1:46" ht="30">
      <c r="A13904" s="25">
        <f t="shared" si="1302"/>
        <v>2013</v>
      </c>
      <c r="B13904" s="26" t="str">
        <f t="shared" si="1303"/>
        <v>Solar Partners</v>
      </c>
      <c r="C13904" s="127" t="str">
        <f t="shared" si="1304"/>
        <v>Ivanpah Solar Electric Generating System</v>
      </c>
      <c r="D13904" s="123" t="str">
        <f t="shared" si="1305"/>
        <v>Solar Power Tower</v>
      </c>
      <c r="E13904" s="26">
        <f t="shared" si="1306"/>
        <v>0</v>
      </c>
      <c r="F13904" s="27">
        <f t="shared" si="1307"/>
        <v>0</v>
      </c>
      <c r="G13904" s="28"/>
      <c r="H13904" s="131"/>
      <c r="J13904" s="29" t="e">
        <f>VLOOKUP(H13904,'Drop Down Menus'!A:B,2,FALSE)</f>
        <v>#N/A</v>
      </c>
      <c r="L13904" s="48"/>
      <c r="M13904" s="48"/>
      <c r="N13904" s="135"/>
      <c r="R13904" s="144"/>
      <c r="U13904" s="148"/>
      <c r="V13904" s="25"/>
      <c r="Y13904" s="32"/>
      <c r="AG13904" s="29"/>
      <c r="AH13904" s="34"/>
      <c r="AM13904" s="28"/>
      <c r="AN13904" s="28"/>
      <c r="AO13904" s="28"/>
      <c r="AP13904" s="25"/>
      <c r="AQ13904" s="29"/>
      <c r="AR13904" s="30"/>
      <c r="AT13904" s="30"/>
    </row>
    <row r="13905" spans="1:46" ht="30">
      <c r="A13905" s="25">
        <f t="shared" si="1302"/>
        <v>2013</v>
      </c>
      <c r="B13905" s="26" t="str">
        <f t="shared" si="1303"/>
        <v>Solar Partners</v>
      </c>
      <c r="C13905" s="127" t="str">
        <f t="shared" si="1304"/>
        <v>Ivanpah Solar Electric Generating System</v>
      </c>
      <c r="D13905" s="123" t="str">
        <f t="shared" si="1305"/>
        <v>Solar Power Tower</v>
      </c>
      <c r="E13905" s="26">
        <f t="shared" si="1306"/>
        <v>0</v>
      </c>
      <c r="F13905" s="27">
        <f t="shared" si="1307"/>
        <v>0</v>
      </c>
      <c r="G13905" s="28"/>
      <c r="H13905" s="131"/>
      <c r="J13905" s="29" t="e">
        <f>VLOOKUP(H13905,'Drop Down Menus'!A:B,2,FALSE)</f>
        <v>#N/A</v>
      </c>
      <c r="L13905" s="48"/>
      <c r="M13905" s="48"/>
      <c r="N13905" s="135"/>
      <c r="R13905" s="144"/>
      <c r="U13905" s="148"/>
      <c r="V13905" s="25"/>
      <c r="Y13905" s="32"/>
      <c r="AG13905" s="29"/>
      <c r="AH13905" s="34"/>
      <c r="AM13905" s="28"/>
      <c r="AN13905" s="28"/>
      <c r="AO13905" s="28"/>
      <c r="AP13905" s="25"/>
      <c r="AQ13905" s="29"/>
      <c r="AR13905" s="30"/>
      <c r="AT13905" s="30"/>
    </row>
    <row r="13906" spans="1:46" ht="30">
      <c r="A13906" s="25">
        <f t="shared" si="1302"/>
        <v>2013</v>
      </c>
      <c r="B13906" s="26" t="str">
        <f t="shared" si="1303"/>
        <v>Solar Partners</v>
      </c>
      <c r="C13906" s="127" t="str">
        <f t="shared" si="1304"/>
        <v>Ivanpah Solar Electric Generating System</v>
      </c>
      <c r="D13906" s="123" t="str">
        <f t="shared" si="1305"/>
        <v>Solar Power Tower</v>
      </c>
      <c r="E13906" s="26">
        <f t="shared" si="1306"/>
        <v>0</v>
      </c>
      <c r="F13906" s="27">
        <f t="shared" si="1307"/>
        <v>0</v>
      </c>
      <c r="G13906" s="28"/>
      <c r="H13906" s="131"/>
      <c r="J13906" s="29" t="e">
        <f>VLOOKUP(H13906,'Drop Down Menus'!A:B,2,FALSE)</f>
        <v>#N/A</v>
      </c>
      <c r="L13906" s="48"/>
      <c r="M13906" s="48"/>
      <c r="N13906" s="135"/>
      <c r="R13906" s="144"/>
      <c r="U13906" s="148"/>
      <c r="V13906" s="25"/>
      <c r="Y13906" s="32"/>
      <c r="AG13906" s="29"/>
      <c r="AH13906" s="34"/>
      <c r="AM13906" s="28"/>
      <c r="AN13906" s="28"/>
      <c r="AO13906" s="28"/>
      <c r="AP13906" s="25"/>
      <c r="AQ13906" s="29"/>
      <c r="AR13906" s="30"/>
      <c r="AT13906" s="30"/>
    </row>
    <row r="13907" spans="1:46" ht="30">
      <c r="A13907" s="25">
        <f t="shared" si="1302"/>
        <v>2013</v>
      </c>
      <c r="B13907" s="26" t="str">
        <f t="shared" si="1303"/>
        <v>Solar Partners</v>
      </c>
      <c r="C13907" s="127" t="str">
        <f t="shared" si="1304"/>
        <v>Ivanpah Solar Electric Generating System</v>
      </c>
      <c r="D13907" s="123" t="str">
        <f t="shared" si="1305"/>
        <v>Solar Power Tower</v>
      </c>
      <c r="E13907" s="26">
        <f t="shared" si="1306"/>
        <v>0</v>
      </c>
      <c r="F13907" s="27">
        <f t="shared" si="1307"/>
        <v>0</v>
      </c>
      <c r="G13907" s="28"/>
      <c r="H13907" s="131"/>
      <c r="J13907" s="29" t="e">
        <f>VLOOKUP(H13907,'Drop Down Menus'!A:B,2,FALSE)</f>
        <v>#N/A</v>
      </c>
      <c r="L13907" s="48"/>
      <c r="M13907" s="48"/>
      <c r="N13907" s="135"/>
      <c r="R13907" s="144"/>
      <c r="U13907" s="148"/>
      <c r="V13907" s="25"/>
      <c r="Y13907" s="32"/>
      <c r="AG13907" s="29"/>
      <c r="AH13907" s="34"/>
      <c r="AM13907" s="28"/>
      <c r="AN13907" s="28"/>
      <c r="AO13907" s="28"/>
      <c r="AP13907" s="25"/>
      <c r="AQ13907" s="29"/>
      <c r="AR13907" s="30"/>
      <c r="AT13907" s="30"/>
    </row>
    <row r="13908" spans="1:46" ht="30">
      <c r="A13908" s="25">
        <f t="shared" si="1302"/>
        <v>2013</v>
      </c>
      <c r="B13908" s="26" t="str">
        <f t="shared" si="1303"/>
        <v>Solar Partners</v>
      </c>
      <c r="C13908" s="127" t="str">
        <f t="shared" si="1304"/>
        <v>Ivanpah Solar Electric Generating System</v>
      </c>
      <c r="D13908" s="123" t="str">
        <f t="shared" si="1305"/>
        <v>Solar Power Tower</v>
      </c>
      <c r="E13908" s="26">
        <f t="shared" si="1306"/>
        <v>0</v>
      </c>
      <c r="F13908" s="27">
        <f t="shared" si="1307"/>
        <v>0</v>
      </c>
      <c r="G13908" s="28"/>
      <c r="H13908" s="131"/>
      <c r="J13908" s="29" t="e">
        <f>VLOOKUP(H13908,'Drop Down Menus'!A:B,2,FALSE)</f>
        <v>#N/A</v>
      </c>
      <c r="L13908" s="48"/>
      <c r="M13908" s="48"/>
      <c r="N13908" s="135"/>
      <c r="R13908" s="144"/>
      <c r="U13908" s="148"/>
      <c r="V13908" s="25"/>
      <c r="Y13908" s="32"/>
      <c r="AG13908" s="29"/>
      <c r="AH13908" s="34"/>
      <c r="AM13908" s="28"/>
      <c r="AN13908" s="28"/>
      <c r="AO13908" s="28"/>
      <c r="AP13908" s="25"/>
      <c r="AQ13908" s="29"/>
      <c r="AR13908" s="30"/>
      <c r="AT13908" s="30"/>
    </row>
    <row r="13909" spans="1:46" ht="30">
      <c r="A13909" s="25">
        <f t="shared" si="1302"/>
        <v>2013</v>
      </c>
      <c r="B13909" s="26" t="str">
        <f t="shared" si="1303"/>
        <v>Solar Partners</v>
      </c>
      <c r="C13909" s="127" t="str">
        <f t="shared" si="1304"/>
        <v>Ivanpah Solar Electric Generating System</v>
      </c>
      <c r="D13909" s="123" t="str">
        <f t="shared" si="1305"/>
        <v>Solar Power Tower</v>
      </c>
      <c r="E13909" s="26">
        <f t="shared" si="1306"/>
        <v>0</v>
      </c>
      <c r="F13909" s="27">
        <f t="shared" si="1307"/>
        <v>0</v>
      </c>
      <c r="G13909" s="28"/>
      <c r="H13909" s="131"/>
      <c r="J13909" s="29" t="e">
        <f>VLOOKUP(H13909,'Drop Down Menus'!A:B,2,FALSE)</f>
        <v>#N/A</v>
      </c>
      <c r="L13909" s="48"/>
      <c r="M13909" s="48"/>
      <c r="N13909" s="135"/>
      <c r="R13909" s="144"/>
      <c r="U13909" s="148"/>
      <c r="V13909" s="25"/>
      <c r="Y13909" s="32"/>
      <c r="AG13909" s="29"/>
      <c r="AH13909" s="34"/>
      <c r="AM13909" s="28"/>
      <c r="AN13909" s="28"/>
      <c r="AO13909" s="28"/>
      <c r="AP13909" s="25"/>
      <c r="AQ13909" s="29"/>
      <c r="AR13909" s="30"/>
      <c r="AT13909" s="30"/>
    </row>
    <row r="13910" spans="1:46" ht="30">
      <c r="A13910" s="25">
        <f t="shared" si="1302"/>
        <v>2013</v>
      </c>
      <c r="B13910" s="26" t="str">
        <f t="shared" si="1303"/>
        <v>Solar Partners</v>
      </c>
      <c r="C13910" s="127" t="str">
        <f t="shared" si="1304"/>
        <v>Ivanpah Solar Electric Generating System</v>
      </c>
      <c r="D13910" s="123" t="str">
        <f t="shared" si="1305"/>
        <v>Solar Power Tower</v>
      </c>
      <c r="E13910" s="26">
        <f t="shared" si="1306"/>
        <v>0</v>
      </c>
      <c r="F13910" s="27">
        <f t="shared" si="1307"/>
        <v>0</v>
      </c>
      <c r="G13910" s="28"/>
      <c r="H13910" s="131"/>
      <c r="J13910" s="29" t="e">
        <f>VLOOKUP(H13910,'Drop Down Menus'!A:B,2,FALSE)</f>
        <v>#N/A</v>
      </c>
      <c r="L13910" s="48"/>
      <c r="M13910" s="48"/>
      <c r="N13910" s="135"/>
      <c r="R13910" s="144"/>
      <c r="U13910" s="148"/>
      <c r="V13910" s="25"/>
      <c r="Y13910" s="32"/>
      <c r="AG13910" s="29"/>
      <c r="AH13910" s="34"/>
      <c r="AM13910" s="28"/>
      <c r="AN13910" s="28"/>
      <c r="AO13910" s="28"/>
      <c r="AP13910" s="25"/>
      <c r="AQ13910" s="29"/>
      <c r="AR13910" s="30"/>
      <c r="AT13910" s="30"/>
    </row>
    <row r="13911" spans="1:46" ht="30">
      <c r="A13911" s="25">
        <f t="shared" si="1302"/>
        <v>2013</v>
      </c>
      <c r="B13911" s="26" t="str">
        <f t="shared" si="1303"/>
        <v>Solar Partners</v>
      </c>
      <c r="C13911" s="127" t="str">
        <f t="shared" si="1304"/>
        <v>Ivanpah Solar Electric Generating System</v>
      </c>
      <c r="D13911" s="123" t="str">
        <f t="shared" si="1305"/>
        <v>Solar Power Tower</v>
      </c>
      <c r="E13911" s="26">
        <f t="shared" si="1306"/>
        <v>0</v>
      </c>
      <c r="F13911" s="27">
        <f t="shared" si="1307"/>
        <v>0</v>
      </c>
      <c r="G13911" s="28"/>
      <c r="H13911" s="131"/>
      <c r="J13911" s="29" t="e">
        <f>VLOOKUP(H13911,'Drop Down Menus'!A:B,2,FALSE)</f>
        <v>#N/A</v>
      </c>
      <c r="L13911" s="48"/>
      <c r="M13911" s="48"/>
      <c r="N13911" s="135"/>
      <c r="R13911" s="144"/>
      <c r="U13911" s="148"/>
      <c r="V13911" s="25"/>
      <c r="Y13911" s="32"/>
      <c r="AG13911" s="29"/>
      <c r="AH13911" s="34"/>
      <c r="AM13911" s="28"/>
      <c r="AN13911" s="28"/>
      <c r="AO13911" s="28"/>
      <c r="AP13911" s="25"/>
      <c r="AQ13911" s="29"/>
      <c r="AR13911" s="30"/>
      <c r="AT13911" s="30"/>
    </row>
    <row r="13912" spans="1:46" ht="30">
      <c r="A13912" s="25">
        <f t="shared" si="1302"/>
        <v>2013</v>
      </c>
      <c r="B13912" s="26" t="str">
        <f t="shared" si="1303"/>
        <v>Solar Partners</v>
      </c>
      <c r="C13912" s="127" t="str">
        <f t="shared" si="1304"/>
        <v>Ivanpah Solar Electric Generating System</v>
      </c>
      <c r="D13912" s="123" t="str">
        <f t="shared" si="1305"/>
        <v>Solar Power Tower</v>
      </c>
      <c r="E13912" s="26">
        <f t="shared" si="1306"/>
        <v>0</v>
      </c>
      <c r="F13912" s="27">
        <f t="shared" si="1307"/>
        <v>0</v>
      </c>
      <c r="G13912" s="28"/>
      <c r="H13912" s="131"/>
      <c r="J13912" s="29" t="e">
        <f>VLOOKUP(H13912,'Drop Down Menus'!A:B,2,FALSE)</f>
        <v>#N/A</v>
      </c>
      <c r="L13912" s="48"/>
      <c r="M13912" s="48"/>
      <c r="N13912" s="135"/>
      <c r="R13912" s="144"/>
      <c r="U13912" s="148"/>
      <c r="V13912" s="25"/>
      <c r="Y13912" s="32"/>
      <c r="AG13912" s="29"/>
      <c r="AH13912" s="34"/>
      <c r="AM13912" s="28"/>
      <c r="AN13912" s="28"/>
      <c r="AO13912" s="28"/>
      <c r="AP13912" s="25"/>
      <c r="AQ13912" s="29"/>
      <c r="AR13912" s="30"/>
      <c r="AT13912" s="30"/>
    </row>
    <row r="13913" spans="1:46" ht="30">
      <c r="A13913" s="25">
        <f t="shared" si="1302"/>
        <v>2013</v>
      </c>
      <c r="B13913" s="26" t="str">
        <f t="shared" si="1303"/>
        <v>Solar Partners</v>
      </c>
      <c r="C13913" s="127" t="str">
        <f t="shared" si="1304"/>
        <v>Ivanpah Solar Electric Generating System</v>
      </c>
      <c r="D13913" s="123" t="str">
        <f t="shared" si="1305"/>
        <v>Solar Power Tower</v>
      </c>
      <c r="E13913" s="26">
        <f t="shared" si="1306"/>
        <v>0</v>
      </c>
      <c r="F13913" s="27">
        <f t="shared" si="1307"/>
        <v>0</v>
      </c>
      <c r="G13913" s="28"/>
      <c r="H13913" s="131"/>
      <c r="J13913" s="29" t="e">
        <f>VLOOKUP(H13913,'Drop Down Menus'!A:B,2,FALSE)</f>
        <v>#N/A</v>
      </c>
      <c r="L13913" s="48"/>
      <c r="M13913" s="48"/>
      <c r="N13913" s="135"/>
      <c r="R13913" s="144"/>
      <c r="U13913" s="148"/>
      <c r="V13913" s="25"/>
      <c r="Y13913" s="32"/>
      <c r="AG13913" s="29"/>
      <c r="AH13913" s="34"/>
      <c r="AM13913" s="28"/>
      <c r="AN13913" s="28"/>
      <c r="AO13913" s="28"/>
      <c r="AP13913" s="25"/>
      <c r="AQ13913" s="29"/>
      <c r="AR13913" s="30"/>
      <c r="AT13913" s="30"/>
    </row>
    <row r="13914" spans="1:46" ht="30">
      <c r="A13914" s="25">
        <f t="shared" si="1302"/>
        <v>2013</v>
      </c>
      <c r="B13914" s="26" t="str">
        <f t="shared" si="1303"/>
        <v>Solar Partners</v>
      </c>
      <c r="C13914" s="127" t="str">
        <f t="shared" si="1304"/>
        <v>Ivanpah Solar Electric Generating System</v>
      </c>
      <c r="D13914" s="123" t="str">
        <f t="shared" si="1305"/>
        <v>Solar Power Tower</v>
      </c>
      <c r="E13914" s="26">
        <f t="shared" si="1306"/>
        <v>0</v>
      </c>
      <c r="F13914" s="27">
        <f t="shared" si="1307"/>
        <v>0</v>
      </c>
      <c r="G13914" s="28"/>
      <c r="H13914" s="131"/>
      <c r="J13914" s="29" t="e">
        <f>VLOOKUP(H13914,'Drop Down Menus'!A:B,2,FALSE)</f>
        <v>#N/A</v>
      </c>
      <c r="L13914" s="48"/>
      <c r="M13914" s="48"/>
      <c r="N13914" s="135"/>
      <c r="R13914" s="144"/>
      <c r="U13914" s="148"/>
      <c r="V13914" s="25"/>
      <c r="Y13914" s="32"/>
      <c r="AG13914" s="29"/>
      <c r="AH13914" s="34"/>
      <c r="AM13914" s="28"/>
      <c r="AN13914" s="28"/>
      <c r="AO13914" s="28"/>
      <c r="AP13914" s="25"/>
      <c r="AQ13914" s="29"/>
      <c r="AR13914" s="30"/>
      <c r="AT13914" s="30"/>
    </row>
    <row r="13915" spans="1:46" ht="30">
      <c r="A13915" s="25">
        <f t="shared" si="1302"/>
        <v>2013</v>
      </c>
      <c r="B13915" s="26" t="str">
        <f t="shared" si="1303"/>
        <v>Solar Partners</v>
      </c>
      <c r="C13915" s="127" t="str">
        <f t="shared" si="1304"/>
        <v>Ivanpah Solar Electric Generating System</v>
      </c>
      <c r="D13915" s="123" t="str">
        <f t="shared" si="1305"/>
        <v>Solar Power Tower</v>
      </c>
      <c r="E13915" s="26">
        <f t="shared" si="1306"/>
        <v>0</v>
      </c>
      <c r="F13915" s="27">
        <f t="shared" si="1307"/>
        <v>0</v>
      </c>
      <c r="G13915" s="28"/>
      <c r="H13915" s="131"/>
      <c r="J13915" s="29" t="e">
        <f>VLOOKUP(H13915,'Drop Down Menus'!A:B,2,FALSE)</f>
        <v>#N/A</v>
      </c>
      <c r="L13915" s="48"/>
      <c r="M13915" s="48"/>
      <c r="N13915" s="135"/>
      <c r="R13915" s="144"/>
      <c r="U13915" s="148"/>
      <c r="V13915" s="25"/>
      <c r="Y13915" s="32"/>
      <c r="AG13915" s="29"/>
      <c r="AH13915" s="34"/>
      <c r="AM13915" s="28"/>
      <c r="AN13915" s="28"/>
      <c r="AO13915" s="28"/>
      <c r="AP13915" s="25"/>
      <c r="AQ13915" s="29"/>
      <c r="AR13915" s="30"/>
      <c r="AT13915" s="30"/>
    </row>
    <row r="13916" spans="1:46" ht="30">
      <c r="A13916" s="25">
        <f t="shared" si="1302"/>
        <v>2013</v>
      </c>
      <c r="B13916" s="26" t="str">
        <f t="shared" si="1303"/>
        <v>Solar Partners</v>
      </c>
      <c r="C13916" s="127" t="str">
        <f t="shared" si="1304"/>
        <v>Ivanpah Solar Electric Generating System</v>
      </c>
      <c r="D13916" s="123" t="str">
        <f t="shared" si="1305"/>
        <v>Solar Power Tower</v>
      </c>
      <c r="E13916" s="26">
        <f t="shared" si="1306"/>
        <v>0</v>
      </c>
      <c r="F13916" s="27">
        <f t="shared" si="1307"/>
        <v>0</v>
      </c>
      <c r="G13916" s="28"/>
      <c r="H13916" s="131"/>
      <c r="J13916" s="29" t="e">
        <f>VLOOKUP(H13916,'Drop Down Menus'!A:B,2,FALSE)</f>
        <v>#N/A</v>
      </c>
      <c r="L13916" s="48"/>
      <c r="M13916" s="48"/>
      <c r="N13916" s="135"/>
      <c r="R13916" s="144"/>
      <c r="U13916" s="148"/>
      <c r="V13916" s="25"/>
      <c r="Y13916" s="32"/>
      <c r="AG13916" s="29"/>
      <c r="AH13916" s="34"/>
      <c r="AM13916" s="28"/>
      <c r="AN13916" s="28"/>
      <c r="AO13916" s="28"/>
      <c r="AP13916" s="25"/>
      <c r="AQ13916" s="29"/>
      <c r="AR13916" s="30"/>
      <c r="AT13916" s="30"/>
    </row>
    <row r="13917" spans="1:46" ht="30">
      <c r="A13917" s="25">
        <f t="shared" si="1302"/>
        <v>2013</v>
      </c>
      <c r="B13917" s="26" t="str">
        <f t="shared" si="1303"/>
        <v>Solar Partners</v>
      </c>
      <c r="C13917" s="127" t="str">
        <f t="shared" si="1304"/>
        <v>Ivanpah Solar Electric Generating System</v>
      </c>
      <c r="D13917" s="123" t="str">
        <f t="shared" si="1305"/>
        <v>Solar Power Tower</v>
      </c>
      <c r="E13917" s="26">
        <f t="shared" si="1306"/>
        <v>0</v>
      </c>
      <c r="F13917" s="27">
        <f t="shared" si="1307"/>
        <v>0</v>
      </c>
      <c r="G13917" s="28"/>
      <c r="H13917" s="131"/>
      <c r="J13917" s="29" t="e">
        <f>VLOOKUP(H13917,'Drop Down Menus'!A:B,2,FALSE)</f>
        <v>#N/A</v>
      </c>
      <c r="L13917" s="48"/>
      <c r="M13917" s="48"/>
      <c r="N13917" s="135"/>
      <c r="R13917" s="144"/>
      <c r="U13917" s="148"/>
      <c r="V13917" s="25"/>
      <c r="Y13917" s="32"/>
      <c r="AG13917" s="29"/>
      <c r="AH13917" s="34"/>
      <c r="AM13917" s="28"/>
      <c r="AN13917" s="28"/>
      <c r="AO13917" s="28"/>
      <c r="AP13917" s="25"/>
      <c r="AQ13917" s="29"/>
      <c r="AR13917" s="30"/>
      <c r="AT13917" s="30"/>
    </row>
    <row r="13918" spans="1:46" ht="30">
      <c r="A13918" s="25">
        <f t="shared" si="1302"/>
        <v>2013</v>
      </c>
      <c r="B13918" s="26" t="str">
        <f t="shared" si="1303"/>
        <v>Solar Partners</v>
      </c>
      <c r="C13918" s="127" t="str">
        <f t="shared" si="1304"/>
        <v>Ivanpah Solar Electric Generating System</v>
      </c>
      <c r="D13918" s="123" t="str">
        <f t="shared" si="1305"/>
        <v>Solar Power Tower</v>
      </c>
      <c r="E13918" s="26">
        <f t="shared" si="1306"/>
        <v>0</v>
      </c>
      <c r="F13918" s="27">
        <f t="shared" si="1307"/>
        <v>0</v>
      </c>
      <c r="G13918" s="28"/>
      <c r="H13918" s="131"/>
      <c r="J13918" s="29" t="e">
        <f>VLOOKUP(H13918,'Drop Down Menus'!A:B,2,FALSE)</f>
        <v>#N/A</v>
      </c>
      <c r="L13918" s="48"/>
      <c r="M13918" s="48"/>
      <c r="N13918" s="135"/>
      <c r="R13918" s="144"/>
      <c r="U13918" s="148"/>
      <c r="V13918" s="25"/>
      <c r="Y13918" s="32"/>
      <c r="AG13918" s="29"/>
      <c r="AH13918" s="34"/>
      <c r="AM13918" s="28"/>
      <c r="AN13918" s="28"/>
      <c r="AO13918" s="28"/>
      <c r="AP13918" s="25"/>
      <c r="AQ13918" s="29"/>
      <c r="AR13918" s="30"/>
      <c r="AT13918" s="30"/>
    </row>
    <row r="13919" spans="1:46" ht="30">
      <c r="A13919" s="25">
        <f t="shared" si="1302"/>
        <v>2013</v>
      </c>
      <c r="B13919" s="26" t="str">
        <f t="shared" si="1303"/>
        <v>Solar Partners</v>
      </c>
      <c r="C13919" s="127" t="str">
        <f t="shared" si="1304"/>
        <v>Ivanpah Solar Electric Generating System</v>
      </c>
      <c r="D13919" s="123" t="str">
        <f t="shared" si="1305"/>
        <v>Solar Power Tower</v>
      </c>
      <c r="E13919" s="26">
        <f t="shared" si="1306"/>
        <v>0</v>
      </c>
      <c r="F13919" s="27">
        <f t="shared" si="1307"/>
        <v>0</v>
      </c>
      <c r="G13919" s="28"/>
      <c r="H13919" s="131"/>
      <c r="J13919" s="29" t="e">
        <f>VLOOKUP(H13919,'Drop Down Menus'!A:B,2,FALSE)</f>
        <v>#N/A</v>
      </c>
      <c r="L13919" s="48"/>
      <c r="M13919" s="48"/>
      <c r="N13919" s="135"/>
      <c r="R13919" s="144"/>
      <c r="U13919" s="148"/>
      <c r="V13919" s="25"/>
      <c r="Y13919" s="32"/>
      <c r="AG13919" s="29"/>
      <c r="AH13919" s="34"/>
      <c r="AM13919" s="28"/>
      <c r="AN13919" s="28"/>
      <c r="AO13919" s="28"/>
      <c r="AP13919" s="25"/>
      <c r="AQ13919" s="29"/>
      <c r="AR13919" s="30"/>
      <c r="AT13919" s="30"/>
    </row>
    <row r="13920" spans="1:46" ht="30">
      <c r="A13920" s="25">
        <f t="shared" si="1302"/>
        <v>2013</v>
      </c>
      <c r="B13920" s="26" t="str">
        <f t="shared" si="1303"/>
        <v>Solar Partners</v>
      </c>
      <c r="C13920" s="127" t="str">
        <f t="shared" si="1304"/>
        <v>Ivanpah Solar Electric Generating System</v>
      </c>
      <c r="D13920" s="123" t="str">
        <f t="shared" si="1305"/>
        <v>Solar Power Tower</v>
      </c>
      <c r="E13920" s="26">
        <f t="shared" si="1306"/>
        <v>0</v>
      </c>
      <c r="F13920" s="27">
        <f t="shared" si="1307"/>
        <v>0</v>
      </c>
      <c r="G13920" s="28"/>
      <c r="H13920" s="131"/>
      <c r="J13920" s="29" t="e">
        <f>VLOOKUP(H13920,'Drop Down Menus'!A:B,2,FALSE)</f>
        <v>#N/A</v>
      </c>
      <c r="L13920" s="48"/>
      <c r="M13920" s="48"/>
      <c r="N13920" s="135"/>
      <c r="R13920" s="144"/>
      <c r="U13920" s="148"/>
      <c r="V13920" s="25"/>
      <c r="Y13920" s="32"/>
      <c r="AG13920" s="29"/>
      <c r="AH13920" s="34"/>
      <c r="AM13920" s="28"/>
      <c r="AN13920" s="28"/>
      <c r="AO13920" s="28"/>
      <c r="AP13920" s="25"/>
      <c r="AQ13920" s="29"/>
      <c r="AR13920" s="30"/>
      <c r="AT13920" s="30"/>
    </row>
    <row r="13921" spans="1:46" ht="30">
      <c r="A13921" s="25">
        <f t="shared" si="1302"/>
        <v>2013</v>
      </c>
      <c r="B13921" s="26" t="str">
        <f t="shared" si="1303"/>
        <v>Solar Partners</v>
      </c>
      <c r="C13921" s="127" t="str">
        <f t="shared" si="1304"/>
        <v>Ivanpah Solar Electric Generating System</v>
      </c>
      <c r="D13921" s="123" t="str">
        <f t="shared" si="1305"/>
        <v>Solar Power Tower</v>
      </c>
      <c r="E13921" s="26">
        <f t="shared" si="1306"/>
        <v>0</v>
      </c>
      <c r="F13921" s="27">
        <f t="shared" si="1307"/>
        <v>0</v>
      </c>
      <c r="G13921" s="28"/>
      <c r="H13921" s="131"/>
      <c r="J13921" s="29" t="e">
        <f>VLOOKUP(H13921,'Drop Down Menus'!A:B,2,FALSE)</f>
        <v>#N/A</v>
      </c>
      <c r="L13921" s="48"/>
      <c r="M13921" s="48"/>
      <c r="N13921" s="135"/>
      <c r="R13921" s="144"/>
      <c r="U13921" s="148"/>
      <c r="V13921" s="25"/>
      <c r="Y13921" s="32"/>
      <c r="AG13921" s="29"/>
      <c r="AH13921" s="34"/>
      <c r="AM13921" s="28"/>
      <c r="AN13921" s="28"/>
      <c r="AO13921" s="28"/>
      <c r="AP13921" s="25"/>
      <c r="AQ13921" s="29"/>
      <c r="AR13921" s="30"/>
      <c r="AT13921" s="30"/>
    </row>
    <row r="13922" spans="1:46" ht="30">
      <c r="A13922" s="25">
        <f t="shared" si="1302"/>
        <v>2013</v>
      </c>
      <c r="B13922" s="26" t="str">
        <f t="shared" si="1303"/>
        <v>Solar Partners</v>
      </c>
      <c r="C13922" s="127" t="str">
        <f t="shared" si="1304"/>
        <v>Ivanpah Solar Electric Generating System</v>
      </c>
      <c r="D13922" s="123" t="str">
        <f t="shared" si="1305"/>
        <v>Solar Power Tower</v>
      </c>
      <c r="E13922" s="26">
        <f t="shared" si="1306"/>
        <v>0</v>
      </c>
      <c r="F13922" s="27">
        <f t="shared" si="1307"/>
        <v>0</v>
      </c>
      <c r="G13922" s="28"/>
      <c r="H13922" s="131"/>
      <c r="J13922" s="29" t="e">
        <f>VLOOKUP(H13922,'Drop Down Menus'!A:B,2,FALSE)</f>
        <v>#N/A</v>
      </c>
      <c r="L13922" s="48"/>
      <c r="M13922" s="48"/>
      <c r="N13922" s="135"/>
      <c r="R13922" s="144"/>
      <c r="U13922" s="148"/>
      <c r="V13922" s="25"/>
      <c r="Y13922" s="32"/>
      <c r="AG13922" s="29"/>
      <c r="AH13922" s="34"/>
      <c r="AM13922" s="28"/>
      <c r="AN13922" s="28"/>
      <c r="AO13922" s="28"/>
      <c r="AP13922" s="25"/>
      <c r="AQ13922" s="29"/>
      <c r="AR13922" s="30"/>
      <c r="AT13922" s="30"/>
    </row>
    <row r="13923" spans="1:46" ht="30">
      <c r="A13923" s="25">
        <f t="shared" si="1302"/>
        <v>2013</v>
      </c>
      <c r="B13923" s="26" t="str">
        <f t="shared" si="1303"/>
        <v>Solar Partners</v>
      </c>
      <c r="C13923" s="127" t="str">
        <f t="shared" si="1304"/>
        <v>Ivanpah Solar Electric Generating System</v>
      </c>
      <c r="D13923" s="123" t="str">
        <f t="shared" si="1305"/>
        <v>Solar Power Tower</v>
      </c>
      <c r="E13923" s="26">
        <f t="shared" si="1306"/>
        <v>0</v>
      </c>
      <c r="F13923" s="27">
        <f t="shared" si="1307"/>
        <v>0</v>
      </c>
      <c r="G13923" s="28"/>
      <c r="H13923" s="131"/>
      <c r="J13923" s="29" t="e">
        <f>VLOOKUP(H13923,'Drop Down Menus'!A:B,2,FALSE)</f>
        <v>#N/A</v>
      </c>
      <c r="L13923" s="48"/>
      <c r="M13923" s="48"/>
      <c r="N13923" s="135"/>
      <c r="R13923" s="144"/>
      <c r="U13923" s="148"/>
      <c r="V13923" s="25"/>
      <c r="Y13923" s="32"/>
      <c r="AG13923" s="29"/>
      <c r="AH13923" s="34"/>
      <c r="AM13923" s="28"/>
      <c r="AN13923" s="28"/>
      <c r="AO13923" s="28"/>
      <c r="AP13923" s="25"/>
      <c r="AQ13923" s="29"/>
      <c r="AR13923" s="30"/>
      <c r="AT13923" s="30"/>
    </row>
    <row r="13924" spans="1:46" ht="30">
      <c r="A13924" s="25">
        <f t="shared" si="1302"/>
        <v>2013</v>
      </c>
      <c r="B13924" s="26" t="str">
        <f t="shared" si="1303"/>
        <v>Solar Partners</v>
      </c>
      <c r="C13924" s="127" t="str">
        <f t="shared" si="1304"/>
        <v>Ivanpah Solar Electric Generating System</v>
      </c>
      <c r="D13924" s="123" t="str">
        <f t="shared" si="1305"/>
        <v>Solar Power Tower</v>
      </c>
      <c r="E13924" s="26">
        <f t="shared" si="1306"/>
        <v>0</v>
      </c>
      <c r="F13924" s="27">
        <f t="shared" si="1307"/>
        <v>0</v>
      </c>
      <c r="G13924" s="28"/>
      <c r="H13924" s="131"/>
      <c r="J13924" s="29" t="e">
        <f>VLOOKUP(H13924,'Drop Down Menus'!A:B,2,FALSE)</f>
        <v>#N/A</v>
      </c>
      <c r="L13924" s="48"/>
      <c r="M13924" s="48"/>
      <c r="N13924" s="135"/>
      <c r="R13924" s="144"/>
      <c r="U13924" s="148"/>
      <c r="V13924" s="25"/>
      <c r="Y13924" s="32"/>
      <c r="AG13924" s="29"/>
      <c r="AH13924" s="34"/>
      <c r="AM13924" s="28"/>
      <c r="AN13924" s="28"/>
      <c r="AO13924" s="28"/>
      <c r="AP13924" s="25"/>
      <c r="AQ13924" s="29"/>
      <c r="AR13924" s="30"/>
      <c r="AT13924" s="30"/>
    </row>
    <row r="13925" spans="1:46" ht="30">
      <c r="A13925" s="25">
        <f t="shared" si="1302"/>
        <v>2013</v>
      </c>
      <c r="B13925" s="26" t="str">
        <f t="shared" si="1303"/>
        <v>Solar Partners</v>
      </c>
      <c r="C13925" s="127" t="str">
        <f t="shared" si="1304"/>
        <v>Ivanpah Solar Electric Generating System</v>
      </c>
      <c r="D13925" s="123" t="str">
        <f t="shared" si="1305"/>
        <v>Solar Power Tower</v>
      </c>
      <c r="E13925" s="26">
        <f t="shared" si="1306"/>
        <v>0</v>
      </c>
      <c r="F13925" s="27">
        <f t="shared" si="1307"/>
        <v>0</v>
      </c>
      <c r="G13925" s="28"/>
      <c r="H13925" s="131"/>
      <c r="J13925" s="29" t="e">
        <f>VLOOKUP(H13925,'Drop Down Menus'!A:B,2,FALSE)</f>
        <v>#N/A</v>
      </c>
      <c r="L13925" s="48"/>
      <c r="M13925" s="48"/>
      <c r="N13925" s="135"/>
      <c r="R13925" s="144"/>
      <c r="U13925" s="148"/>
      <c r="V13925" s="25"/>
      <c r="Y13925" s="32"/>
      <c r="AG13925" s="29"/>
      <c r="AH13925" s="34"/>
      <c r="AM13925" s="28"/>
      <c r="AN13925" s="28"/>
      <c r="AO13925" s="28"/>
      <c r="AP13925" s="25"/>
      <c r="AQ13925" s="29"/>
      <c r="AR13925" s="30"/>
      <c r="AT13925" s="30"/>
    </row>
    <row r="13926" spans="1:46" ht="30">
      <c r="A13926" s="25">
        <f t="shared" si="1302"/>
        <v>2013</v>
      </c>
      <c r="B13926" s="26" t="str">
        <f t="shared" si="1303"/>
        <v>Solar Partners</v>
      </c>
      <c r="C13926" s="127" t="str">
        <f t="shared" si="1304"/>
        <v>Ivanpah Solar Electric Generating System</v>
      </c>
      <c r="D13926" s="123" t="str">
        <f t="shared" si="1305"/>
        <v>Solar Power Tower</v>
      </c>
      <c r="E13926" s="26">
        <f t="shared" si="1306"/>
        <v>0</v>
      </c>
      <c r="F13926" s="27">
        <f t="shared" si="1307"/>
        <v>0</v>
      </c>
      <c r="G13926" s="28"/>
      <c r="H13926" s="131"/>
      <c r="J13926" s="29" t="e">
        <f>VLOOKUP(H13926,'Drop Down Menus'!A:B,2,FALSE)</f>
        <v>#N/A</v>
      </c>
      <c r="L13926" s="48"/>
      <c r="M13926" s="48"/>
      <c r="N13926" s="135"/>
      <c r="R13926" s="144"/>
      <c r="U13926" s="148"/>
      <c r="V13926" s="25"/>
      <c r="Y13926" s="32"/>
      <c r="AG13926" s="29"/>
      <c r="AH13926" s="34"/>
      <c r="AM13926" s="28"/>
      <c r="AN13926" s="28"/>
      <c r="AO13926" s="28"/>
      <c r="AP13926" s="25"/>
      <c r="AQ13926" s="29"/>
      <c r="AR13926" s="30"/>
      <c r="AT13926" s="30"/>
    </row>
    <row r="13927" spans="1:46" ht="30">
      <c r="A13927" s="25">
        <f t="shared" si="1302"/>
        <v>2013</v>
      </c>
      <c r="B13927" s="26" t="str">
        <f t="shared" si="1303"/>
        <v>Solar Partners</v>
      </c>
      <c r="C13927" s="127" t="str">
        <f t="shared" si="1304"/>
        <v>Ivanpah Solar Electric Generating System</v>
      </c>
      <c r="D13927" s="123" t="str">
        <f t="shared" si="1305"/>
        <v>Solar Power Tower</v>
      </c>
      <c r="E13927" s="26">
        <f t="shared" si="1306"/>
        <v>0</v>
      </c>
      <c r="F13927" s="27">
        <f t="shared" si="1307"/>
        <v>0</v>
      </c>
      <c r="G13927" s="28"/>
      <c r="H13927" s="131"/>
      <c r="J13927" s="29" t="e">
        <f>VLOOKUP(H13927,'Drop Down Menus'!A:B,2,FALSE)</f>
        <v>#N/A</v>
      </c>
      <c r="L13927" s="48"/>
      <c r="M13927" s="48"/>
      <c r="N13927" s="135"/>
      <c r="R13927" s="144"/>
      <c r="U13927" s="148"/>
      <c r="V13927" s="25"/>
      <c r="Y13927" s="32"/>
      <c r="AG13927" s="29"/>
      <c r="AH13927" s="34"/>
      <c r="AM13927" s="28"/>
      <c r="AN13927" s="28"/>
      <c r="AO13927" s="28"/>
      <c r="AP13927" s="25"/>
      <c r="AQ13927" s="29"/>
      <c r="AR13927" s="30"/>
      <c r="AT13927" s="30"/>
    </row>
    <row r="13928" spans="1:46" ht="30">
      <c r="A13928" s="25">
        <f t="shared" si="1302"/>
        <v>2013</v>
      </c>
      <c r="B13928" s="26" t="str">
        <f t="shared" si="1303"/>
        <v>Solar Partners</v>
      </c>
      <c r="C13928" s="127" t="str">
        <f t="shared" si="1304"/>
        <v>Ivanpah Solar Electric Generating System</v>
      </c>
      <c r="D13928" s="123" t="str">
        <f t="shared" si="1305"/>
        <v>Solar Power Tower</v>
      </c>
      <c r="E13928" s="26">
        <f t="shared" si="1306"/>
        <v>0</v>
      </c>
      <c r="F13928" s="27">
        <f t="shared" si="1307"/>
        <v>0</v>
      </c>
      <c r="G13928" s="28"/>
      <c r="H13928" s="131"/>
      <c r="J13928" s="29" t="e">
        <f>VLOOKUP(H13928,'Drop Down Menus'!A:B,2,FALSE)</f>
        <v>#N/A</v>
      </c>
      <c r="L13928" s="48"/>
      <c r="M13928" s="48"/>
      <c r="N13928" s="135"/>
      <c r="R13928" s="144"/>
      <c r="U13928" s="148"/>
      <c r="V13928" s="25"/>
      <c r="Y13928" s="32"/>
      <c r="AG13928" s="29"/>
      <c r="AH13928" s="34"/>
      <c r="AM13928" s="28"/>
      <c r="AN13928" s="28"/>
      <c r="AO13928" s="28"/>
      <c r="AP13928" s="25"/>
      <c r="AQ13928" s="29"/>
      <c r="AR13928" s="30"/>
      <c r="AT13928" s="30"/>
    </row>
    <row r="13929" spans="1:46" ht="30">
      <c r="A13929" s="25">
        <f t="shared" si="1302"/>
        <v>2013</v>
      </c>
      <c r="B13929" s="26" t="str">
        <f t="shared" si="1303"/>
        <v>Solar Partners</v>
      </c>
      <c r="C13929" s="127" t="str">
        <f t="shared" si="1304"/>
        <v>Ivanpah Solar Electric Generating System</v>
      </c>
      <c r="D13929" s="123" t="str">
        <f t="shared" si="1305"/>
        <v>Solar Power Tower</v>
      </c>
      <c r="E13929" s="26">
        <f t="shared" si="1306"/>
        <v>0</v>
      </c>
      <c r="F13929" s="27">
        <f t="shared" si="1307"/>
        <v>0</v>
      </c>
      <c r="G13929" s="28"/>
      <c r="H13929" s="131"/>
      <c r="J13929" s="29" t="e">
        <f>VLOOKUP(H13929,'Drop Down Menus'!A:B,2,FALSE)</f>
        <v>#N/A</v>
      </c>
      <c r="L13929" s="48"/>
      <c r="M13929" s="48"/>
      <c r="N13929" s="135"/>
      <c r="R13929" s="144"/>
      <c r="U13929" s="148"/>
      <c r="V13929" s="25"/>
      <c r="Y13929" s="32"/>
      <c r="AG13929" s="29"/>
      <c r="AH13929" s="34"/>
      <c r="AM13929" s="28"/>
      <c r="AN13929" s="28"/>
      <c r="AO13929" s="28"/>
      <c r="AP13929" s="25"/>
      <c r="AQ13929" s="29"/>
      <c r="AR13929" s="30"/>
      <c r="AT13929" s="30"/>
    </row>
    <row r="13930" spans="1:46" ht="30">
      <c r="A13930" s="25">
        <f t="shared" si="1302"/>
        <v>2013</v>
      </c>
      <c r="B13930" s="26" t="str">
        <f t="shared" si="1303"/>
        <v>Solar Partners</v>
      </c>
      <c r="C13930" s="127" t="str">
        <f t="shared" si="1304"/>
        <v>Ivanpah Solar Electric Generating System</v>
      </c>
      <c r="D13930" s="123" t="str">
        <f t="shared" si="1305"/>
        <v>Solar Power Tower</v>
      </c>
      <c r="E13930" s="26">
        <f t="shared" si="1306"/>
        <v>0</v>
      </c>
      <c r="F13930" s="27">
        <f t="shared" si="1307"/>
        <v>0</v>
      </c>
      <c r="G13930" s="28"/>
      <c r="H13930" s="131"/>
      <c r="J13930" s="29" t="e">
        <f>VLOOKUP(H13930,'Drop Down Menus'!A:B,2,FALSE)</f>
        <v>#N/A</v>
      </c>
      <c r="L13930" s="48"/>
      <c r="M13930" s="48"/>
      <c r="N13930" s="135"/>
      <c r="R13930" s="144"/>
      <c r="U13930" s="148"/>
      <c r="V13930" s="25"/>
      <c r="Y13930" s="32"/>
      <c r="AG13930" s="29"/>
      <c r="AH13930" s="34"/>
      <c r="AM13930" s="28"/>
      <c r="AN13930" s="28"/>
      <c r="AO13930" s="28"/>
      <c r="AP13930" s="25"/>
      <c r="AQ13930" s="29"/>
      <c r="AR13930" s="30"/>
      <c r="AT13930" s="30"/>
    </row>
    <row r="13931" spans="1:46" ht="30">
      <c r="A13931" s="25">
        <f t="shared" si="1302"/>
        <v>2013</v>
      </c>
      <c r="B13931" s="26" t="str">
        <f t="shared" si="1303"/>
        <v>Solar Partners</v>
      </c>
      <c r="C13931" s="127" t="str">
        <f t="shared" si="1304"/>
        <v>Ivanpah Solar Electric Generating System</v>
      </c>
      <c r="D13931" s="123" t="str">
        <f t="shared" si="1305"/>
        <v>Solar Power Tower</v>
      </c>
      <c r="E13931" s="26">
        <f t="shared" si="1306"/>
        <v>0</v>
      </c>
      <c r="F13931" s="27">
        <f t="shared" si="1307"/>
        <v>0</v>
      </c>
      <c r="G13931" s="28"/>
      <c r="H13931" s="131"/>
      <c r="J13931" s="29" t="e">
        <f>VLOOKUP(H13931,'Drop Down Menus'!A:B,2,FALSE)</f>
        <v>#N/A</v>
      </c>
      <c r="L13931" s="48"/>
      <c r="M13931" s="48"/>
      <c r="N13931" s="135"/>
      <c r="R13931" s="144"/>
      <c r="U13931" s="148"/>
      <c r="V13931" s="25"/>
      <c r="Y13931" s="32"/>
      <c r="AG13931" s="29"/>
      <c r="AH13931" s="34"/>
      <c r="AM13931" s="28"/>
      <c r="AN13931" s="28"/>
      <c r="AO13931" s="28"/>
      <c r="AP13931" s="25"/>
      <c r="AQ13931" s="29"/>
      <c r="AR13931" s="30"/>
      <c r="AT13931" s="30"/>
    </row>
    <row r="13932" spans="1:46" ht="30">
      <c r="A13932" s="25">
        <f t="shared" si="1302"/>
        <v>2013</v>
      </c>
      <c r="B13932" s="26" t="str">
        <f t="shared" si="1303"/>
        <v>Solar Partners</v>
      </c>
      <c r="C13932" s="127" t="str">
        <f t="shared" si="1304"/>
        <v>Ivanpah Solar Electric Generating System</v>
      </c>
      <c r="D13932" s="123" t="str">
        <f t="shared" si="1305"/>
        <v>Solar Power Tower</v>
      </c>
      <c r="E13932" s="26">
        <f t="shared" si="1306"/>
        <v>0</v>
      </c>
      <c r="F13932" s="27">
        <f t="shared" si="1307"/>
        <v>0</v>
      </c>
      <c r="G13932" s="28"/>
      <c r="H13932" s="131"/>
      <c r="J13932" s="29" t="e">
        <f>VLOOKUP(H13932,'Drop Down Menus'!A:B,2,FALSE)</f>
        <v>#N/A</v>
      </c>
      <c r="L13932" s="48"/>
      <c r="M13932" s="48"/>
      <c r="N13932" s="135"/>
      <c r="R13932" s="144"/>
      <c r="U13932" s="148"/>
      <c r="V13932" s="25"/>
      <c r="Y13932" s="32"/>
      <c r="AG13932" s="29"/>
      <c r="AH13932" s="34"/>
      <c r="AM13932" s="28"/>
      <c r="AN13932" s="28"/>
      <c r="AO13932" s="28"/>
      <c r="AP13932" s="25"/>
      <c r="AQ13932" s="29"/>
      <c r="AR13932" s="30"/>
      <c r="AT13932" s="30"/>
    </row>
    <row r="13933" spans="1:46" ht="30">
      <c r="A13933" s="25">
        <f t="shared" si="1302"/>
        <v>2013</v>
      </c>
      <c r="B13933" s="26" t="str">
        <f t="shared" si="1303"/>
        <v>Solar Partners</v>
      </c>
      <c r="C13933" s="127" t="str">
        <f t="shared" si="1304"/>
        <v>Ivanpah Solar Electric Generating System</v>
      </c>
      <c r="D13933" s="123" t="str">
        <f t="shared" si="1305"/>
        <v>Solar Power Tower</v>
      </c>
      <c r="E13933" s="26">
        <f t="shared" si="1306"/>
        <v>0</v>
      </c>
      <c r="F13933" s="27">
        <f t="shared" si="1307"/>
        <v>0</v>
      </c>
      <c r="G13933" s="28"/>
      <c r="H13933" s="131"/>
      <c r="J13933" s="29" t="e">
        <f>VLOOKUP(H13933,'Drop Down Menus'!A:B,2,FALSE)</f>
        <v>#N/A</v>
      </c>
      <c r="L13933" s="48"/>
      <c r="M13933" s="48"/>
      <c r="N13933" s="135"/>
      <c r="R13933" s="144"/>
      <c r="U13933" s="148"/>
      <c r="V13933" s="25"/>
      <c r="Y13933" s="32"/>
      <c r="AG13933" s="29"/>
      <c r="AH13933" s="34"/>
      <c r="AM13933" s="28"/>
      <c r="AN13933" s="28"/>
      <c r="AO13933" s="28"/>
      <c r="AP13933" s="25"/>
      <c r="AQ13933" s="29"/>
      <c r="AR13933" s="30"/>
      <c r="AT13933" s="30"/>
    </row>
    <row r="13934" spans="1:46" ht="30">
      <c r="A13934" s="25">
        <f t="shared" si="1302"/>
        <v>2013</v>
      </c>
      <c r="B13934" s="26" t="str">
        <f t="shared" si="1303"/>
        <v>Solar Partners</v>
      </c>
      <c r="C13934" s="127" t="str">
        <f t="shared" si="1304"/>
        <v>Ivanpah Solar Electric Generating System</v>
      </c>
      <c r="D13934" s="123" t="str">
        <f t="shared" si="1305"/>
        <v>Solar Power Tower</v>
      </c>
      <c r="E13934" s="26">
        <f t="shared" si="1306"/>
        <v>0</v>
      </c>
      <c r="F13934" s="27">
        <f t="shared" si="1307"/>
        <v>0</v>
      </c>
      <c r="G13934" s="28"/>
      <c r="H13934" s="131"/>
      <c r="J13934" s="29" t="e">
        <f>VLOOKUP(H13934,'Drop Down Menus'!A:B,2,FALSE)</f>
        <v>#N/A</v>
      </c>
      <c r="L13934" s="48"/>
      <c r="M13934" s="48"/>
      <c r="N13934" s="135"/>
      <c r="R13934" s="144"/>
      <c r="U13934" s="148"/>
      <c r="V13934" s="25"/>
      <c r="Y13934" s="32"/>
      <c r="AG13934" s="29"/>
      <c r="AH13934" s="34"/>
      <c r="AM13934" s="28"/>
      <c r="AN13934" s="28"/>
      <c r="AO13934" s="28"/>
      <c r="AP13934" s="25"/>
      <c r="AQ13934" s="29"/>
      <c r="AR13934" s="30"/>
      <c r="AT13934" s="30"/>
    </row>
    <row r="13935" spans="1:46" ht="30">
      <c r="A13935" s="25">
        <f t="shared" si="1302"/>
        <v>2013</v>
      </c>
      <c r="B13935" s="26" t="str">
        <f t="shared" si="1303"/>
        <v>Solar Partners</v>
      </c>
      <c r="C13935" s="127" t="str">
        <f t="shared" si="1304"/>
        <v>Ivanpah Solar Electric Generating System</v>
      </c>
      <c r="D13935" s="123" t="str">
        <f t="shared" si="1305"/>
        <v>Solar Power Tower</v>
      </c>
      <c r="E13935" s="26">
        <f t="shared" si="1306"/>
        <v>0</v>
      </c>
      <c r="F13935" s="27">
        <f t="shared" si="1307"/>
        <v>0</v>
      </c>
      <c r="G13935" s="28"/>
      <c r="H13935" s="131"/>
      <c r="J13935" s="29" t="e">
        <f>VLOOKUP(H13935,'Drop Down Menus'!A:B,2,FALSE)</f>
        <v>#N/A</v>
      </c>
      <c r="L13935" s="48"/>
      <c r="M13935" s="48"/>
      <c r="N13935" s="135"/>
      <c r="R13935" s="144"/>
      <c r="U13935" s="148"/>
      <c r="V13935" s="25"/>
      <c r="Y13935" s="32"/>
      <c r="AG13935" s="29"/>
      <c r="AH13935" s="34"/>
      <c r="AM13935" s="28"/>
      <c r="AN13935" s="28"/>
      <c r="AO13935" s="28"/>
      <c r="AP13935" s="25"/>
      <c r="AQ13935" s="29"/>
      <c r="AR13935" s="30"/>
      <c r="AT13935" s="30"/>
    </row>
    <row r="13936" spans="1:46" ht="30">
      <c r="A13936" s="25">
        <f t="shared" si="1302"/>
        <v>2013</v>
      </c>
      <c r="B13936" s="26" t="str">
        <f t="shared" si="1303"/>
        <v>Solar Partners</v>
      </c>
      <c r="C13936" s="127" t="str">
        <f t="shared" si="1304"/>
        <v>Ivanpah Solar Electric Generating System</v>
      </c>
      <c r="D13936" s="123" t="str">
        <f t="shared" si="1305"/>
        <v>Solar Power Tower</v>
      </c>
      <c r="E13936" s="26">
        <f t="shared" si="1306"/>
        <v>0</v>
      </c>
      <c r="F13936" s="27">
        <f t="shared" si="1307"/>
        <v>0</v>
      </c>
      <c r="G13936" s="28"/>
      <c r="H13936" s="131"/>
      <c r="J13936" s="29" t="e">
        <f>VLOOKUP(H13936,'Drop Down Menus'!A:B,2,FALSE)</f>
        <v>#N/A</v>
      </c>
      <c r="L13936" s="48"/>
      <c r="M13936" s="48"/>
      <c r="N13936" s="135"/>
      <c r="R13936" s="144"/>
      <c r="U13936" s="148"/>
      <c r="V13936" s="25"/>
      <c r="Y13936" s="32"/>
      <c r="AG13936" s="29"/>
      <c r="AH13936" s="34"/>
      <c r="AM13936" s="28"/>
      <c r="AN13936" s="28"/>
      <c r="AO13936" s="28"/>
      <c r="AP13936" s="25"/>
      <c r="AQ13936" s="29"/>
      <c r="AR13936" s="30"/>
      <c r="AT13936" s="30"/>
    </row>
    <row r="13937" spans="1:46" ht="30">
      <c r="A13937" s="25">
        <f t="shared" si="1302"/>
        <v>2013</v>
      </c>
      <c r="B13937" s="26" t="str">
        <f t="shared" si="1303"/>
        <v>Solar Partners</v>
      </c>
      <c r="C13937" s="127" t="str">
        <f t="shared" si="1304"/>
        <v>Ivanpah Solar Electric Generating System</v>
      </c>
      <c r="D13937" s="123" t="str">
        <f t="shared" si="1305"/>
        <v>Solar Power Tower</v>
      </c>
      <c r="E13937" s="26">
        <f t="shared" si="1306"/>
        <v>0</v>
      </c>
      <c r="F13937" s="27">
        <f t="shared" si="1307"/>
        <v>0</v>
      </c>
      <c r="G13937" s="28"/>
      <c r="H13937" s="131"/>
      <c r="J13937" s="29" t="e">
        <f>VLOOKUP(H13937,'Drop Down Menus'!A:B,2,FALSE)</f>
        <v>#N/A</v>
      </c>
      <c r="L13937" s="48"/>
      <c r="M13937" s="48"/>
      <c r="N13937" s="135"/>
      <c r="R13937" s="144"/>
      <c r="U13937" s="148"/>
      <c r="V13937" s="25"/>
      <c r="Y13937" s="32"/>
      <c r="AG13937" s="29"/>
      <c r="AH13937" s="34"/>
      <c r="AM13937" s="28"/>
      <c r="AN13937" s="28"/>
      <c r="AO13937" s="28"/>
      <c r="AP13937" s="25"/>
      <c r="AQ13937" s="29"/>
      <c r="AR13937" s="30"/>
      <c r="AT13937" s="30"/>
    </row>
    <row r="13938" spans="1:46" ht="30">
      <c r="A13938" s="25">
        <f t="shared" si="1302"/>
        <v>2013</v>
      </c>
      <c r="B13938" s="26" t="str">
        <f t="shared" si="1303"/>
        <v>Solar Partners</v>
      </c>
      <c r="C13938" s="127" t="str">
        <f t="shared" si="1304"/>
        <v>Ivanpah Solar Electric Generating System</v>
      </c>
      <c r="D13938" s="123" t="str">
        <f t="shared" si="1305"/>
        <v>Solar Power Tower</v>
      </c>
      <c r="E13938" s="26">
        <f t="shared" si="1306"/>
        <v>0</v>
      </c>
      <c r="F13938" s="27">
        <f t="shared" si="1307"/>
        <v>0</v>
      </c>
      <c r="G13938" s="28"/>
      <c r="H13938" s="131"/>
      <c r="J13938" s="29" t="e">
        <f>VLOOKUP(H13938,'Drop Down Menus'!A:B,2,FALSE)</f>
        <v>#N/A</v>
      </c>
      <c r="L13938" s="48"/>
      <c r="M13938" s="48"/>
      <c r="N13938" s="135"/>
      <c r="R13938" s="144"/>
      <c r="U13938" s="148"/>
      <c r="V13938" s="25"/>
      <c r="Y13938" s="32"/>
      <c r="AG13938" s="29"/>
      <c r="AH13938" s="34"/>
      <c r="AM13938" s="28"/>
      <c r="AN13938" s="28"/>
      <c r="AO13938" s="28"/>
      <c r="AP13938" s="25"/>
      <c r="AQ13938" s="29"/>
      <c r="AR13938" s="30"/>
      <c r="AT13938" s="30"/>
    </row>
    <row r="13939" spans="1:46" ht="30">
      <c r="A13939" s="25">
        <f t="shared" si="1302"/>
        <v>2013</v>
      </c>
      <c r="B13939" s="26" t="str">
        <f t="shared" si="1303"/>
        <v>Solar Partners</v>
      </c>
      <c r="C13939" s="127" t="str">
        <f t="shared" si="1304"/>
        <v>Ivanpah Solar Electric Generating System</v>
      </c>
      <c r="D13939" s="123" t="str">
        <f t="shared" si="1305"/>
        <v>Solar Power Tower</v>
      </c>
      <c r="E13939" s="26">
        <f t="shared" si="1306"/>
        <v>0</v>
      </c>
      <c r="F13939" s="27">
        <f t="shared" si="1307"/>
        <v>0</v>
      </c>
      <c r="G13939" s="28"/>
      <c r="H13939" s="131"/>
      <c r="J13939" s="29" t="e">
        <f>VLOOKUP(H13939,'Drop Down Menus'!A:B,2,FALSE)</f>
        <v>#N/A</v>
      </c>
      <c r="L13939" s="48"/>
      <c r="M13939" s="48"/>
      <c r="N13939" s="135"/>
      <c r="R13939" s="144"/>
      <c r="U13939" s="148"/>
      <c r="V13939" s="25"/>
      <c r="Y13939" s="32"/>
      <c r="AG13939" s="29"/>
      <c r="AH13939" s="34"/>
      <c r="AM13939" s="28"/>
      <c r="AN13939" s="28"/>
      <c r="AO13939" s="28"/>
      <c r="AP13939" s="25"/>
      <c r="AQ13939" s="29"/>
      <c r="AR13939" s="30"/>
      <c r="AT13939" s="30"/>
    </row>
    <row r="13940" spans="1:46" ht="30">
      <c r="A13940" s="25">
        <f t="shared" si="1302"/>
        <v>2013</v>
      </c>
      <c r="B13940" s="26" t="str">
        <f t="shared" si="1303"/>
        <v>Solar Partners</v>
      </c>
      <c r="C13940" s="127" t="str">
        <f t="shared" si="1304"/>
        <v>Ivanpah Solar Electric Generating System</v>
      </c>
      <c r="D13940" s="123" t="str">
        <f t="shared" si="1305"/>
        <v>Solar Power Tower</v>
      </c>
      <c r="E13940" s="26">
        <f t="shared" si="1306"/>
        <v>0</v>
      </c>
      <c r="F13940" s="27">
        <f t="shared" si="1307"/>
        <v>0</v>
      </c>
      <c r="G13940" s="28"/>
      <c r="H13940" s="131"/>
      <c r="J13940" s="29" t="e">
        <f>VLOOKUP(H13940,'Drop Down Menus'!A:B,2,FALSE)</f>
        <v>#N/A</v>
      </c>
      <c r="L13940" s="48"/>
      <c r="M13940" s="48"/>
      <c r="N13940" s="135"/>
      <c r="R13940" s="144"/>
      <c r="U13940" s="148"/>
      <c r="V13940" s="25"/>
      <c r="Y13940" s="32"/>
      <c r="AG13940" s="29"/>
      <c r="AH13940" s="34"/>
      <c r="AM13940" s="28"/>
      <c r="AN13940" s="28"/>
      <c r="AO13940" s="28"/>
      <c r="AP13940" s="25"/>
      <c r="AQ13940" s="29"/>
      <c r="AR13940" s="30"/>
      <c r="AT13940" s="30"/>
    </row>
    <row r="13941" spans="1:46" ht="30">
      <c r="A13941" s="25">
        <f t="shared" si="1302"/>
        <v>2013</v>
      </c>
      <c r="B13941" s="26" t="str">
        <f t="shared" si="1303"/>
        <v>Solar Partners</v>
      </c>
      <c r="C13941" s="127" t="str">
        <f t="shared" si="1304"/>
        <v>Ivanpah Solar Electric Generating System</v>
      </c>
      <c r="D13941" s="123" t="str">
        <f t="shared" si="1305"/>
        <v>Solar Power Tower</v>
      </c>
      <c r="E13941" s="26">
        <f t="shared" si="1306"/>
        <v>0</v>
      </c>
      <c r="F13941" s="27">
        <f t="shared" si="1307"/>
        <v>0</v>
      </c>
      <c r="G13941" s="28"/>
      <c r="H13941" s="131"/>
      <c r="J13941" s="29" t="e">
        <f>VLOOKUP(H13941,'Drop Down Menus'!A:B,2,FALSE)</f>
        <v>#N/A</v>
      </c>
      <c r="L13941" s="48"/>
      <c r="M13941" s="48"/>
      <c r="N13941" s="135"/>
      <c r="R13941" s="144"/>
      <c r="U13941" s="148"/>
      <c r="V13941" s="25"/>
      <c r="Y13941" s="32"/>
      <c r="AG13941" s="29"/>
      <c r="AH13941" s="34"/>
      <c r="AM13941" s="28"/>
      <c r="AN13941" s="28"/>
      <c r="AO13941" s="28"/>
      <c r="AP13941" s="25"/>
      <c r="AQ13941" s="29"/>
      <c r="AR13941" s="30"/>
      <c r="AT13941" s="30"/>
    </row>
    <row r="13942" spans="1:46" ht="30">
      <c r="A13942" s="25">
        <f t="shared" si="1302"/>
        <v>2013</v>
      </c>
      <c r="B13942" s="26" t="str">
        <f t="shared" si="1303"/>
        <v>Solar Partners</v>
      </c>
      <c r="C13942" s="127" t="str">
        <f t="shared" si="1304"/>
        <v>Ivanpah Solar Electric Generating System</v>
      </c>
      <c r="D13942" s="123" t="str">
        <f t="shared" si="1305"/>
        <v>Solar Power Tower</v>
      </c>
      <c r="E13942" s="26">
        <f t="shared" si="1306"/>
        <v>0</v>
      </c>
      <c r="F13942" s="27">
        <f t="shared" si="1307"/>
        <v>0</v>
      </c>
      <c r="G13942" s="28"/>
      <c r="H13942" s="131"/>
      <c r="J13942" s="29" t="e">
        <f>VLOOKUP(H13942,'Drop Down Menus'!A:B,2,FALSE)</f>
        <v>#N/A</v>
      </c>
      <c r="L13942" s="48"/>
      <c r="M13942" s="48"/>
      <c r="N13942" s="135"/>
      <c r="R13942" s="144"/>
      <c r="U13942" s="148"/>
      <c r="V13942" s="25"/>
      <c r="Y13942" s="32"/>
      <c r="AG13942" s="29"/>
      <c r="AH13942" s="34"/>
      <c r="AM13942" s="28"/>
      <c r="AN13942" s="28"/>
      <c r="AO13942" s="28"/>
      <c r="AP13942" s="25"/>
      <c r="AQ13942" s="29"/>
      <c r="AR13942" s="30"/>
      <c r="AT13942" s="30"/>
    </row>
    <row r="13943" spans="1:46" ht="30">
      <c r="A13943" s="25">
        <f t="shared" si="1302"/>
        <v>2013</v>
      </c>
      <c r="B13943" s="26" t="str">
        <f t="shared" si="1303"/>
        <v>Solar Partners</v>
      </c>
      <c r="C13943" s="127" t="str">
        <f t="shared" si="1304"/>
        <v>Ivanpah Solar Electric Generating System</v>
      </c>
      <c r="D13943" s="123" t="str">
        <f t="shared" si="1305"/>
        <v>Solar Power Tower</v>
      </c>
      <c r="E13943" s="26">
        <f t="shared" si="1306"/>
        <v>0</v>
      </c>
      <c r="F13943" s="27">
        <f t="shared" si="1307"/>
        <v>0</v>
      </c>
      <c r="G13943" s="28"/>
      <c r="H13943" s="131"/>
      <c r="J13943" s="29" t="e">
        <f>VLOOKUP(H13943,'Drop Down Menus'!A:B,2,FALSE)</f>
        <v>#N/A</v>
      </c>
      <c r="L13943" s="48"/>
      <c r="M13943" s="48"/>
      <c r="N13943" s="135"/>
      <c r="R13943" s="144"/>
      <c r="U13943" s="148"/>
      <c r="V13943" s="25"/>
      <c r="Y13943" s="32"/>
      <c r="AG13943" s="29"/>
      <c r="AH13943" s="34"/>
      <c r="AM13943" s="28"/>
      <c r="AN13943" s="28"/>
      <c r="AO13943" s="28"/>
      <c r="AP13943" s="25"/>
      <c r="AQ13943" s="29"/>
      <c r="AR13943" s="30"/>
      <c r="AT13943" s="30"/>
    </row>
    <row r="13944" spans="1:46" ht="30">
      <c r="A13944" s="25">
        <f t="shared" si="1302"/>
        <v>2013</v>
      </c>
      <c r="B13944" s="26" t="str">
        <f t="shared" si="1303"/>
        <v>Solar Partners</v>
      </c>
      <c r="C13944" s="127" t="str">
        <f t="shared" si="1304"/>
        <v>Ivanpah Solar Electric Generating System</v>
      </c>
      <c r="D13944" s="123" t="str">
        <f t="shared" si="1305"/>
        <v>Solar Power Tower</v>
      </c>
      <c r="E13944" s="26">
        <f t="shared" si="1306"/>
        <v>0</v>
      </c>
      <c r="F13944" s="27">
        <f t="shared" si="1307"/>
        <v>0</v>
      </c>
      <c r="G13944" s="28"/>
      <c r="H13944" s="131"/>
      <c r="J13944" s="29" t="e">
        <f>VLOOKUP(H13944,'Drop Down Menus'!A:B,2,FALSE)</f>
        <v>#N/A</v>
      </c>
      <c r="L13944" s="48"/>
      <c r="M13944" s="48"/>
      <c r="N13944" s="135"/>
      <c r="R13944" s="144"/>
      <c r="U13944" s="148"/>
      <c r="V13944" s="25"/>
      <c r="Y13944" s="32"/>
      <c r="AG13944" s="29"/>
      <c r="AH13944" s="34"/>
      <c r="AM13944" s="28"/>
      <c r="AN13944" s="28"/>
      <c r="AO13944" s="28"/>
      <c r="AP13944" s="25"/>
      <c r="AQ13944" s="29"/>
      <c r="AR13944" s="30"/>
      <c r="AT13944" s="30"/>
    </row>
    <row r="13945" spans="1:46" ht="30">
      <c r="A13945" s="25">
        <f t="shared" si="1302"/>
        <v>2013</v>
      </c>
      <c r="B13945" s="26" t="str">
        <f t="shared" si="1303"/>
        <v>Solar Partners</v>
      </c>
      <c r="C13945" s="127" t="str">
        <f t="shared" si="1304"/>
        <v>Ivanpah Solar Electric Generating System</v>
      </c>
      <c r="D13945" s="123" t="str">
        <f t="shared" si="1305"/>
        <v>Solar Power Tower</v>
      </c>
      <c r="E13945" s="26">
        <f t="shared" si="1306"/>
        <v>0</v>
      </c>
      <c r="F13945" s="27">
        <f t="shared" si="1307"/>
        <v>0</v>
      </c>
      <c r="G13945" s="28"/>
      <c r="H13945" s="131"/>
      <c r="J13945" s="29" t="e">
        <f>VLOOKUP(H13945,'Drop Down Menus'!A:B,2,FALSE)</f>
        <v>#N/A</v>
      </c>
      <c r="L13945" s="48"/>
      <c r="M13945" s="48"/>
      <c r="N13945" s="135"/>
      <c r="R13945" s="144"/>
      <c r="U13945" s="148"/>
      <c r="V13945" s="25"/>
      <c r="Y13945" s="32"/>
      <c r="AG13945" s="29"/>
      <c r="AH13945" s="34"/>
      <c r="AM13945" s="28"/>
      <c r="AN13945" s="28"/>
      <c r="AO13945" s="28"/>
      <c r="AP13945" s="25"/>
      <c r="AQ13945" s="29"/>
      <c r="AR13945" s="30"/>
      <c r="AT13945" s="30"/>
    </row>
    <row r="13946" spans="1:46" ht="30">
      <c r="A13946" s="25">
        <f t="shared" si="1302"/>
        <v>2013</v>
      </c>
      <c r="B13946" s="26" t="str">
        <f t="shared" si="1303"/>
        <v>Solar Partners</v>
      </c>
      <c r="C13946" s="127" t="str">
        <f t="shared" si="1304"/>
        <v>Ivanpah Solar Electric Generating System</v>
      </c>
      <c r="D13946" s="123" t="str">
        <f t="shared" si="1305"/>
        <v>Solar Power Tower</v>
      </c>
      <c r="E13946" s="26">
        <f t="shared" si="1306"/>
        <v>0</v>
      </c>
      <c r="F13946" s="27">
        <f t="shared" si="1307"/>
        <v>0</v>
      </c>
      <c r="G13946" s="28"/>
      <c r="H13946" s="131"/>
      <c r="J13946" s="29" t="e">
        <f>VLOOKUP(H13946,'Drop Down Menus'!A:B,2,FALSE)</f>
        <v>#N/A</v>
      </c>
      <c r="L13946" s="48"/>
      <c r="M13946" s="48"/>
      <c r="N13946" s="135"/>
      <c r="R13946" s="144"/>
      <c r="U13946" s="148"/>
      <c r="V13946" s="25"/>
      <c r="Y13946" s="32"/>
      <c r="AG13946" s="29"/>
      <c r="AH13946" s="34"/>
      <c r="AM13946" s="28"/>
      <c r="AN13946" s="28"/>
      <c r="AO13946" s="28"/>
      <c r="AP13946" s="25"/>
      <c r="AQ13946" s="29"/>
      <c r="AR13946" s="30"/>
      <c r="AT13946" s="30"/>
    </row>
    <row r="13947" spans="1:46" ht="30">
      <c r="A13947" s="25">
        <f t="shared" si="1302"/>
        <v>2013</v>
      </c>
      <c r="B13947" s="26" t="str">
        <f t="shared" si="1303"/>
        <v>Solar Partners</v>
      </c>
      <c r="C13947" s="127" t="str">
        <f t="shared" si="1304"/>
        <v>Ivanpah Solar Electric Generating System</v>
      </c>
      <c r="D13947" s="123" t="str">
        <f t="shared" si="1305"/>
        <v>Solar Power Tower</v>
      </c>
      <c r="E13947" s="26">
        <f t="shared" si="1306"/>
        <v>0</v>
      </c>
      <c r="F13947" s="27">
        <f t="shared" si="1307"/>
        <v>0</v>
      </c>
      <c r="G13947" s="28"/>
      <c r="H13947" s="131"/>
      <c r="J13947" s="29" t="e">
        <f>VLOOKUP(H13947,'Drop Down Menus'!A:B,2,FALSE)</f>
        <v>#N/A</v>
      </c>
      <c r="L13947" s="48"/>
      <c r="M13947" s="48"/>
      <c r="N13947" s="135"/>
      <c r="R13947" s="144"/>
      <c r="U13947" s="148"/>
      <c r="V13947" s="25"/>
      <c r="Y13947" s="32"/>
      <c r="AG13947" s="29"/>
      <c r="AH13947" s="34"/>
      <c r="AM13947" s="28"/>
      <c r="AN13947" s="28"/>
      <c r="AO13947" s="28"/>
      <c r="AP13947" s="25"/>
      <c r="AQ13947" s="29"/>
      <c r="AR13947" s="30"/>
      <c r="AT13947" s="30"/>
    </row>
    <row r="13948" spans="1:46" ht="30">
      <c r="A13948" s="25">
        <f t="shared" si="1302"/>
        <v>2013</v>
      </c>
      <c r="B13948" s="26" t="str">
        <f t="shared" si="1303"/>
        <v>Solar Partners</v>
      </c>
      <c r="C13948" s="127" t="str">
        <f t="shared" si="1304"/>
        <v>Ivanpah Solar Electric Generating System</v>
      </c>
      <c r="D13948" s="123" t="str">
        <f t="shared" si="1305"/>
        <v>Solar Power Tower</v>
      </c>
      <c r="E13948" s="26">
        <f t="shared" si="1306"/>
        <v>0</v>
      </c>
      <c r="F13948" s="27">
        <f t="shared" si="1307"/>
        <v>0</v>
      </c>
      <c r="G13948" s="28"/>
      <c r="H13948" s="131"/>
      <c r="J13948" s="29" t="e">
        <f>VLOOKUP(H13948,'Drop Down Menus'!A:B,2,FALSE)</f>
        <v>#N/A</v>
      </c>
      <c r="L13948" s="48"/>
      <c r="M13948" s="48"/>
      <c r="N13948" s="135"/>
      <c r="R13948" s="144"/>
      <c r="U13948" s="148"/>
      <c r="V13948" s="25"/>
      <c r="Y13948" s="32"/>
      <c r="AG13948" s="29"/>
      <c r="AH13948" s="34"/>
      <c r="AM13948" s="28"/>
      <c r="AN13948" s="28"/>
      <c r="AO13948" s="28"/>
      <c r="AP13948" s="25"/>
      <c r="AQ13948" s="29"/>
      <c r="AR13948" s="30"/>
      <c r="AT13948" s="30"/>
    </row>
    <row r="13949" spans="1:46" ht="30">
      <c r="A13949" s="25">
        <f t="shared" si="1302"/>
        <v>2013</v>
      </c>
      <c r="B13949" s="26" t="str">
        <f t="shared" si="1303"/>
        <v>Solar Partners</v>
      </c>
      <c r="C13949" s="127" t="str">
        <f t="shared" si="1304"/>
        <v>Ivanpah Solar Electric Generating System</v>
      </c>
      <c r="D13949" s="123" t="str">
        <f t="shared" si="1305"/>
        <v>Solar Power Tower</v>
      </c>
      <c r="E13949" s="26">
        <f t="shared" si="1306"/>
        <v>0</v>
      </c>
      <c r="F13949" s="27">
        <f t="shared" si="1307"/>
        <v>0</v>
      </c>
      <c r="G13949" s="28"/>
      <c r="H13949" s="131"/>
      <c r="J13949" s="29" t="e">
        <f>VLOOKUP(H13949,'Drop Down Menus'!A:B,2,FALSE)</f>
        <v>#N/A</v>
      </c>
      <c r="L13949" s="48"/>
      <c r="M13949" s="48"/>
      <c r="N13949" s="135"/>
      <c r="R13949" s="144"/>
      <c r="U13949" s="148"/>
      <c r="V13949" s="25"/>
      <c r="Y13949" s="32"/>
      <c r="AG13949" s="29"/>
      <c r="AH13949" s="34"/>
      <c r="AM13949" s="28"/>
      <c r="AN13949" s="28"/>
      <c r="AO13949" s="28"/>
      <c r="AP13949" s="25"/>
      <c r="AQ13949" s="29"/>
      <c r="AR13949" s="30"/>
      <c r="AT13949" s="30"/>
    </row>
    <row r="13950" spans="1:46" ht="30">
      <c r="A13950" s="25">
        <f t="shared" si="1302"/>
        <v>2013</v>
      </c>
      <c r="B13950" s="26" t="str">
        <f t="shared" si="1303"/>
        <v>Solar Partners</v>
      </c>
      <c r="C13950" s="127" t="str">
        <f t="shared" si="1304"/>
        <v>Ivanpah Solar Electric Generating System</v>
      </c>
      <c r="D13950" s="123" t="str">
        <f t="shared" si="1305"/>
        <v>Solar Power Tower</v>
      </c>
      <c r="E13950" s="26">
        <f t="shared" si="1306"/>
        <v>0</v>
      </c>
      <c r="F13950" s="27">
        <f t="shared" si="1307"/>
        <v>0</v>
      </c>
      <c r="G13950" s="28"/>
      <c r="H13950" s="131"/>
      <c r="J13950" s="29" t="e">
        <f>VLOOKUP(H13950,'Drop Down Menus'!A:B,2,FALSE)</f>
        <v>#N/A</v>
      </c>
      <c r="L13950" s="48"/>
      <c r="M13950" s="48"/>
      <c r="N13950" s="135"/>
      <c r="R13950" s="144"/>
      <c r="U13950" s="148"/>
      <c r="V13950" s="25"/>
      <c r="Y13950" s="32"/>
      <c r="AG13950" s="29"/>
      <c r="AH13950" s="34"/>
      <c r="AM13950" s="28"/>
      <c r="AN13950" s="28"/>
      <c r="AO13950" s="28"/>
      <c r="AP13950" s="25"/>
      <c r="AQ13950" s="29"/>
      <c r="AR13950" s="30"/>
      <c r="AT13950" s="30"/>
    </row>
    <row r="13951" spans="1:46" ht="30">
      <c r="A13951" s="25">
        <f t="shared" si="1302"/>
        <v>2013</v>
      </c>
      <c r="B13951" s="26" t="str">
        <f t="shared" si="1303"/>
        <v>Solar Partners</v>
      </c>
      <c r="C13951" s="127" t="str">
        <f t="shared" si="1304"/>
        <v>Ivanpah Solar Electric Generating System</v>
      </c>
      <c r="D13951" s="123" t="str">
        <f t="shared" si="1305"/>
        <v>Solar Power Tower</v>
      </c>
      <c r="E13951" s="26">
        <f t="shared" si="1306"/>
        <v>0</v>
      </c>
      <c r="F13951" s="27">
        <f t="shared" si="1307"/>
        <v>0</v>
      </c>
      <c r="G13951" s="28"/>
      <c r="H13951" s="131"/>
      <c r="J13951" s="29" t="e">
        <f>VLOOKUP(H13951,'Drop Down Menus'!A:B,2,FALSE)</f>
        <v>#N/A</v>
      </c>
      <c r="L13951" s="48"/>
      <c r="M13951" s="48"/>
      <c r="N13951" s="135"/>
      <c r="R13951" s="144"/>
      <c r="U13951" s="148"/>
      <c r="V13951" s="25"/>
      <c r="Y13951" s="32"/>
      <c r="AG13951" s="29"/>
      <c r="AH13951" s="34"/>
      <c r="AM13951" s="28"/>
      <c r="AN13951" s="28"/>
      <c r="AO13951" s="28"/>
      <c r="AP13951" s="25"/>
      <c r="AQ13951" s="29"/>
      <c r="AR13951" s="30"/>
      <c r="AT13951" s="30"/>
    </row>
    <row r="13952" spans="1:46" ht="30">
      <c r="A13952" s="25">
        <f t="shared" si="1302"/>
        <v>2013</v>
      </c>
      <c r="B13952" s="26" t="str">
        <f t="shared" si="1303"/>
        <v>Solar Partners</v>
      </c>
      <c r="C13952" s="127" t="str">
        <f t="shared" si="1304"/>
        <v>Ivanpah Solar Electric Generating System</v>
      </c>
      <c r="D13952" s="123" t="str">
        <f t="shared" si="1305"/>
        <v>Solar Power Tower</v>
      </c>
      <c r="E13952" s="26">
        <f t="shared" si="1306"/>
        <v>0</v>
      </c>
      <c r="F13952" s="27">
        <f t="shared" si="1307"/>
        <v>0</v>
      </c>
      <c r="G13952" s="28"/>
      <c r="H13952" s="131"/>
      <c r="J13952" s="29" t="e">
        <f>VLOOKUP(H13952,'Drop Down Menus'!A:B,2,FALSE)</f>
        <v>#N/A</v>
      </c>
      <c r="L13952" s="48"/>
      <c r="M13952" s="48"/>
      <c r="N13952" s="135"/>
      <c r="R13952" s="144"/>
      <c r="U13952" s="148"/>
      <c r="V13952" s="25"/>
      <c r="Y13952" s="32"/>
      <c r="AG13952" s="29"/>
      <c r="AH13952" s="34"/>
      <c r="AM13952" s="28"/>
      <c r="AN13952" s="28"/>
      <c r="AO13952" s="28"/>
      <c r="AP13952" s="25"/>
      <c r="AQ13952" s="29"/>
      <c r="AR13952" s="30"/>
      <c r="AT13952" s="30"/>
    </row>
    <row r="13953" spans="1:46" ht="30">
      <c r="A13953" s="25">
        <f t="shared" si="1302"/>
        <v>2013</v>
      </c>
      <c r="B13953" s="26" t="str">
        <f t="shared" si="1303"/>
        <v>Solar Partners</v>
      </c>
      <c r="C13953" s="127" t="str">
        <f t="shared" si="1304"/>
        <v>Ivanpah Solar Electric Generating System</v>
      </c>
      <c r="D13953" s="123" t="str">
        <f t="shared" si="1305"/>
        <v>Solar Power Tower</v>
      </c>
      <c r="E13953" s="26">
        <f t="shared" si="1306"/>
        <v>0</v>
      </c>
      <c r="F13953" s="27">
        <f t="shared" si="1307"/>
        <v>0</v>
      </c>
      <c r="G13953" s="28"/>
      <c r="H13953" s="131"/>
      <c r="J13953" s="29" t="e">
        <f>VLOOKUP(H13953,'Drop Down Menus'!A:B,2,FALSE)</f>
        <v>#N/A</v>
      </c>
      <c r="L13953" s="48"/>
      <c r="M13953" s="48"/>
      <c r="N13953" s="135"/>
      <c r="R13953" s="144"/>
      <c r="U13953" s="148"/>
      <c r="V13953" s="25"/>
      <c r="Y13953" s="32"/>
      <c r="AG13953" s="29"/>
      <c r="AH13953" s="34"/>
      <c r="AM13953" s="28"/>
      <c r="AN13953" s="28"/>
      <c r="AO13953" s="28"/>
      <c r="AP13953" s="25"/>
      <c r="AQ13953" s="29"/>
      <c r="AR13953" s="30"/>
      <c r="AT13953" s="30"/>
    </row>
    <row r="13954" spans="1:46" ht="30">
      <c r="A13954" s="25">
        <f t="shared" si="1302"/>
        <v>2013</v>
      </c>
      <c r="B13954" s="26" t="str">
        <f t="shared" si="1303"/>
        <v>Solar Partners</v>
      </c>
      <c r="C13954" s="127" t="str">
        <f t="shared" si="1304"/>
        <v>Ivanpah Solar Electric Generating System</v>
      </c>
      <c r="D13954" s="123" t="str">
        <f t="shared" si="1305"/>
        <v>Solar Power Tower</v>
      </c>
      <c r="E13954" s="26">
        <f t="shared" si="1306"/>
        <v>0</v>
      </c>
      <c r="F13954" s="27">
        <f t="shared" si="1307"/>
        <v>0</v>
      </c>
      <c r="G13954" s="28"/>
      <c r="H13954" s="131"/>
      <c r="J13954" s="29" t="e">
        <f>VLOOKUP(H13954,'Drop Down Menus'!A:B,2,FALSE)</f>
        <v>#N/A</v>
      </c>
      <c r="L13954" s="48"/>
      <c r="M13954" s="48"/>
      <c r="N13954" s="135"/>
      <c r="R13954" s="144"/>
      <c r="U13954" s="148"/>
      <c r="V13954" s="25"/>
      <c r="Y13954" s="32"/>
      <c r="AG13954" s="29"/>
      <c r="AH13954" s="34"/>
      <c r="AM13954" s="28"/>
      <c r="AN13954" s="28"/>
      <c r="AO13954" s="28"/>
      <c r="AP13954" s="25"/>
      <c r="AQ13954" s="29"/>
      <c r="AR13954" s="30"/>
      <c r="AT13954" s="30"/>
    </row>
    <row r="13955" spans="1:46" ht="30">
      <c r="A13955" s="25">
        <f t="shared" ref="A13955:A14018" si="1308">ReportYear</f>
        <v>2013</v>
      </c>
      <c r="B13955" s="26" t="str">
        <f t="shared" ref="B13955:B14018" si="1309">Project_Proponent</f>
        <v>Solar Partners</v>
      </c>
      <c r="C13955" s="127" t="str">
        <f t="shared" ref="C13955:C14018" si="1310">Project_Name</f>
        <v>Ivanpah Solar Electric Generating System</v>
      </c>
      <c r="D13955" s="123" t="str">
        <f t="shared" ref="D13955:D14018" si="1311">Project_Type_AutoFill</f>
        <v>Solar Power Tower</v>
      </c>
      <c r="E13955" s="26">
        <f t="shared" ref="E13955:E14018" si="1312">SPUT_Permit____if_applicable</f>
        <v>0</v>
      </c>
      <c r="F13955" s="27">
        <f t="shared" ref="F13955:F14018" si="1313">Eagle_Permit</f>
        <v>0</v>
      </c>
      <c r="G13955" s="28"/>
      <c r="H13955" s="131"/>
      <c r="J13955" s="29" t="e">
        <f>VLOOKUP(H13955,'Drop Down Menus'!A:B,2,FALSE)</f>
        <v>#N/A</v>
      </c>
      <c r="L13955" s="48"/>
      <c r="M13955" s="48"/>
      <c r="N13955" s="135"/>
      <c r="R13955" s="144"/>
      <c r="U13955" s="148"/>
      <c r="V13955" s="25"/>
      <c r="Y13955" s="32"/>
      <c r="AG13955" s="29"/>
      <c r="AH13955" s="34"/>
      <c r="AM13955" s="28"/>
      <c r="AN13955" s="28"/>
      <c r="AO13955" s="28"/>
      <c r="AP13955" s="25"/>
      <c r="AQ13955" s="29"/>
      <c r="AR13955" s="30"/>
      <c r="AT13955" s="30"/>
    </row>
    <row r="13956" spans="1:46" ht="30">
      <c r="A13956" s="25">
        <f t="shared" si="1308"/>
        <v>2013</v>
      </c>
      <c r="B13956" s="26" t="str">
        <f t="shared" si="1309"/>
        <v>Solar Partners</v>
      </c>
      <c r="C13956" s="127" t="str">
        <f t="shared" si="1310"/>
        <v>Ivanpah Solar Electric Generating System</v>
      </c>
      <c r="D13956" s="123" t="str">
        <f t="shared" si="1311"/>
        <v>Solar Power Tower</v>
      </c>
      <c r="E13956" s="26">
        <f t="shared" si="1312"/>
        <v>0</v>
      </c>
      <c r="F13956" s="27">
        <f t="shared" si="1313"/>
        <v>0</v>
      </c>
      <c r="G13956" s="28"/>
      <c r="H13956" s="131"/>
      <c r="J13956" s="29" t="e">
        <f>VLOOKUP(H13956,'Drop Down Menus'!A:B,2,FALSE)</f>
        <v>#N/A</v>
      </c>
      <c r="L13956" s="48"/>
      <c r="M13956" s="48"/>
      <c r="N13956" s="135"/>
      <c r="R13956" s="144"/>
      <c r="U13956" s="148"/>
      <c r="V13956" s="25"/>
      <c r="Y13956" s="32"/>
      <c r="AG13956" s="29"/>
      <c r="AH13956" s="34"/>
      <c r="AM13956" s="28"/>
      <c r="AN13956" s="28"/>
      <c r="AO13956" s="28"/>
      <c r="AP13956" s="25"/>
      <c r="AQ13956" s="29"/>
      <c r="AR13956" s="30"/>
      <c r="AT13956" s="30"/>
    </row>
    <row r="13957" spans="1:46" ht="30">
      <c r="A13957" s="25">
        <f t="shared" si="1308"/>
        <v>2013</v>
      </c>
      <c r="B13957" s="26" t="str">
        <f t="shared" si="1309"/>
        <v>Solar Partners</v>
      </c>
      <c r="C13957" s="127" t="str">
        <f t="shared" si="1310"/>
        <v>Ivanpah Solar Electric Generating System</v>
      </c>
      <c r="D13957" s="123" t="str">
        <f t="shared" si="1311"/>
        <v>Solar Power Tower</v>
      </c>
      <c r="E13957" s="26">
        <f t="shared" si="1312"/>
        <v>0</v>
      </c>
      <c r="F13957" s="27">
        <f t="shared" si="1313"/>
        <v>0</v>
      </c>
      <c r="G13957" s="28"/>
      <c r="H13957" s="131"/>
      <c r="J13957" s="29" t="e">
        <f>VLOOKUP(H13957,'Drop Down Menus'!A:B,2,FALSE)</f>
        <v>#N/A</v>
      </c>
      <c r="L13957" s="48"/>
      <c r="M13957" s="48"/>
      <c r="N13957" s="135"/>
      <c r="R13957" s="144"/>
      <c r="U13957" s="148"/>
      <c r="V13957" s="25"/>
      <c r="Y13957" s="32"/>
      <c r="AG13957" s="29"/>
      <c r="AH13957" s="34"/>
      <c r="AM13957" s="28"/>
      <c r="AN13957" s="28"/>
      <c r="AO13957" s="28"/>
      <c r="AP13957" s="25"/>
      <c r="AQ13957" s="29"/>
      <c r="AR13957" s="30"/>
      <c r="AT13957" s="30"/>
    </row>
    <row r="13958" spans="1:46" ht="30">
      <c r="A13958" s="25">
        <f t="shared" si="1308"/>
        <v>2013</v>
      </c>
      <c r="B13958" s="26" t="str">
        <f t="shared" si="1309"/>
        <v>Solar Partners</v>
      </c>
      <c r="C13958" s="127" t="str">
        <f t="shared" si="1310"/>
        <v>Ivanpah Solar Electric Generating System</v>
      </c>
      <c r="D13958" s="123" t="str">
        <f t="shared" si="1311"/>
        <v>Solar Power Tower</v>
      </c>
      <c r="E13958" s="26">
        <f t="shared" si="1312"/>
        <v>0</v>
      </c>
      <c r="F13958" s="27">
        <f t="shared" si="1313"/>
        <v>0</v>
      </c>
      <c r="G13958" s="28"/>
      <c r="H13958" s="131"/>
      <c r="J13958" s="29" t="e">
        <f>VLOOKUP(H13958,'Drop Down Menus'!A:B,2,FALSE)</f>
        <v>#N/A</v>
      </c>
      <c r="L13958" s="48"/>
      <c r="M13958" s="48"/>
      <c r="N13958" s="135"/>
      <c r="R13958" s="144"/>
      <c r="U13958" s="148"/>
      <c r="V13958" s="25"/>
      <c r="Y13958" s="32"/>
      <c r="AG13958" s="29"/>
      <c r="AH13958" s="34"/>
      <c r="AM13958" s="28"/>
      <c r="AN13958" s="28"/>
      <c r="AO13958" s="28"/>
      <c r="AP13958" s="25"/>
      <c r="AQ13958" s="29"/>
      <c r="AR13958" s="30"/>
      <c r="AT13958" s="30"/>
    </row>
    <row r="13959" spans="1:46" ht="30">
      <c r="A13959" s="25">
        <f t="shared" si="1308"/>
        <v>2013</v>
      </c>
      <c r="B13959" s="26" t="str">
        <f t="shared" si="1309"/>
        <v>Solar Partners</v>
      </c>
      <c r="C13959" s="127" t="str">
        <f t="shared" si="1310"/>
        <v>Ivanpah Solar Electric Generating System</v>
      </c>
      <c r="D13959" s="123" t="str">
        <f t="shared" si="1311"/>
        <v>Solar Power Tower</v>
      </c>
      <c r="E13959" s="26">
        <f t="shared" si="1312"/>
        <v>0</v>
      </c>
      <c r="F13959" s="27">
        <f t="shared" si="1313"/>
        <v>0</v>
      </c>
      <c r="G13959" s="28"/>
      <c r="H13959" s="131"/>
      <c r="J13959" s="29" t="e">
        <f>VLOOKUP(H13959,'Drop Down Menus'!A:B,2,FALSE)</f>
        <v>#N/A</v>
      </c>
      <c r="L13959" s="48"/>
      <c r="M13959" s="48"/>
      <c r="N13959" s="135"/>
      <c r="R13959" s="144"/>
      <c r="U13959" s="148"/>
      <c r="V13959" s="25"/>
      <c r="Y13959" s="32"/>
      <c r="AG13959" s="29"/>
      <c r="AH13959" s="34"/>
      <c r="AM13959" s="28"/>
      <c r="AN13959" s="28"/>
      <c r="AO13959" s="28"/>
      <c r="AP13959" s="25"/>
      <c r="AQ13959" s="29"/>
      <c r="AR13959" s="30"/>
      <c r="AT13959" s="30"/>
    </row>
    <row r="13960" spans="1:46" ht="30">
      <c r="A13960" s="25">
        <f t="shared" si="1308"/>
        <v>2013</v>
      </c>
      <c r="B13960" s="26" t="str">
        <f t="shared" si="1309"/>
        <v>Solar Partners</v>
      </c>
      <c r="C13960" s="127" t="str">
        <f t="shared" si="1310"/>
        <v>Ivanpah Solar Electric Generating System</v>
      </c>
      <c r="D13960" s="123" t="str">
        <f t="shared" si="1311"/>
        <v>Solar Power Tower</v>
      </c>
      <c r="E13960" s="26">
        <f t="shared" si="1312"/>
        <v>0</v>
      </c>
      <c r="F13960" s="27">
        <f t="shared" si="1313"/>
        <v>0</v>
      </c>
      <c r="G13960" s="28"/>
      <c r="H13960" s="131"/>
      <c r="J13960" s="29" t="e">
        <f>VLOOKUP(H13960,'Drop Down Menus'!A:B,2,FALSE)</f>
        <v>#N/A</v>
      </c>
      <c r="L13960" s="48"/>
      <c r="M13960" s="48"/>
      <c r="N13960" s="135"/>
      <c r="R13960" s="144"/>
      <c r="U13960" s="148"/>
      <c r="V13960" s="25"/>
      <c r="Y13960" s="32"/>
      <c r="AG13960" s="29"/>
      <c r="AH13960" s="34"/>
      <c r="AM13960" s="28"/>
      <c r="AN13960" s="28"/>
      <c r="AO13960" s="28"/>
      <c r="AP13960" s="25"/>
      <c r="AQ13960" s="29"/>
      <c r="AR13960" s="30"/>
      <c r="AT13960" s="30"/>
    </row>
    <row r="13961" spans="1:46" ht="30">
      <c r="A13961" s="25">
        <f t="shared" si="1308"/>
        <v>2013</v>
      </c>
      <c r="B13961" s="26" t="str">
        <f t="shared" si="1309"/>
        <v>Solar Partners</v>
      </c>
      <c r="C13961" s="127" t="str">
        <f t="shared" si="1310"/>
        <v>Ivanpah Solar Electric Generating System</v>
      </c>
      <c r="D13961" s="123" t="str">
        <f t="shared" si="1311"/>
        <v>Solar Power Tower</v>
      </c>
      <c r="E13961" s="26">
        <f t="shared" si="1312"/>
        <v>0</v>
      </c>
      <c r="F13961" s="27">
        <f t="shared" si="1313"/>
        <v>0</v>
      </c>
      <c r="G13961" s="28"/>
      <c r="H13961" s="131"/>
      <c r="J13961" s="29" t="e">
        <f>VLOOKUP(H13961,'Drop Down Menus'!A:B,2,FALSE)</f>
        <v>#N/A</v>
      </c>
      <c r="L13961" s="48"/>
      <c r="M13961" s="48"/>
      <c r="N13961" s="135"/>
      <c r="R13961" s="144"/>
      <c r="U13961" s="148"/>
      <c r="V13961" s="25"/>
      <c r="Y13961" s="32"/>
      <c r="AG13961" s="29"/>
      <c r="AH13961" s="34"/>
      <c r="AM13961" s="28"/>
      <c r="AN13961" s="28"/>
      <c r="AO13961" s="28"/>
      <c r="AP13961" s="25"/>
      <c r="AQ13961" s="29"/>
      <c r="AR13961" s="30"/>
      <c r="AT13961" s="30"/>
    </row>
    <row r="13962" spans="1:46" ht="30">
      <c r="A13962" s="25">
        <f t="shared" si="1308"/>
        <v>2013</v>
      </c>
      <c r="B13962" s="26" t="str">
        <f t="shared" si="1309"/>
        <v>Solar Partners</v>
      </c>
      <c r="C13962" s="127" t="str">
        <f t="shared" si="1310"/>
        <v>Ivanpah Solar Electric Generating System</v>
      </c>
      <c r="D13962" s="123" t="str">
        <f t="shared" si="1311"/>
        <v>Solar Power Tower</v>
      </c>
      <c r="E13962" s="26">
        <f t="shared" si="1312"/>
        <v>0</v>
      </c>
      <c r="F13962" s="27">
        <f t="shared" si="1313"/>
        <v>0</v>
      </c>
      <c r="G13962" s="28"/>
      <c r="H13962" s="131"/>
      <c r="J13962" s="29" t="e">
        <f>VLOOKUP(H13962,'Drop Down Menus'!A:B,2,FALSE)</f>
        <v>#N/A</v>
      </c>
      <c r="L13962" s="48"/>
      <c r="M13962" s="48"/>
      <c r="N13962" s="135"/>
      <c r="R13962" s="144"/>
      <c r="U13962" s="148"/>
      <c r="V13962" s="25"/>
      <c r="Y13962" s="32"/>
      <c r="AG13962" s="29"/>
      <c r="AH13962" s="34"/>
      <c r="AM13962" s="28"/>
      <c r="AN13962" s="28"/>
      <c r="AO13962" s="28"/>
      <c r="AP13962" s="25"/>
      <c r="AQ13962" s="29"/>
      <c r="AR13962" s="30"/>
      <c r="AT13962" s="30"/>
    </row>
    <row r="13963" spans="1:46" ht="30">
      <c r="A13963" s="25">
        <f t="shared" si="1308"/>
        <v>2013</v>
      </c>
      <c r="B13963" s="26" t="str">
        <f t="shared" si="1309"/>
        <v>Solar Partners</v>
      </c>
      <c r="C13963" s="127" t="str">
        <f t="shared" si="1310"/>
        <v>Ivanpah Solar Electric Generating System</v>
      </c>
      <c r="D13963" s="123" t="str">
        <f t="shared" si="1311"/>
        <v>Solar Power Tower</v>
      </c>
      <c r="E13963" s="26">
        <f t="shared" si="1312"/>
        <v>0</v>
      </c>
      <c r="F13963" s="27">
        <f t="shared" si="1313"/>
        <v>0</v>
      </c>
      <c r="G13963" s="28"/>
      <c r="H13963" s="131"/>
      <c r="J13963" s="29" t="e">
        <f>VLOOKUP(H13963,'Drop Down Menus'!A:B,2,FALSE)</f>
        <v>#N/A</v>
      </c>
      <c r="L13963" s="48"/>
      <c r="M13963" s="48"/>
      <c r="N13963" s="135"/>
      <c r="R13963" s="144"/>
      <c r="U13963" s="148"/>
      <c r="V13963" s="25"/>
      <c r="Y13963" s="32"/>
      <c r="AG13963" s="29"/>
      <c r="AH13963" s="34"/>
      <c r="AM13963" s="28"/>
      <c r="AN13963" s="28"/>
      <c r="AO13963" s="28"/>
      <c r="AP13963" s="25"/>
      <c r="AQ13963" s="29"/>
      <c r="AR13963" s="30"/>
      <c r="AT13963" s="30"/>
    </row>
    <row r="13964" spans="1:46" ht="30">
      <c r="A13964" s="25">
        <f t="shared" si="1308"/>
        <v>2013</v>
      </c>
      <c r="B13964" s="26" t="str">
        <f t="shared" si="1309"/>
        <v>Solar Partners</v>
      </c>
      <c r="C13964" s="127" t="str">
        <f t="shared" si="1310"/>
        <v>Ivanpah Solar Electric Generating System</v>
      </c>
      <c r="D13964" s="123" t="str">
        <f t="shared" si="1311"/>
        <v>Solar Power Tower</v>
      </c>
      <c r="E13964" s="26">
        <f t="shared" si="1312"/>
        <v>0</v>
      </c>
      <c r="F13964" s="27">
        <f t="shared" si="1313"/>
        <v>0</v>
      </c>
      <c r="G13964" s="28"/>
      <c r="H13964" s="131"/>
      <c r="J13964" s="29" t="e">
        <f>VLOOKUP(H13964,'Drop Down Menus'!A:B,2,FALSE)</f>
        <v>#N/A</v>
      </c>
      <c r="L13964" s="48"/>
      <c r="M13964" s="48"/>
      <c r="N13964" s="135"/>
      <c r="R13964" s="144"/>
      <c r="U13964" s="148"/>
      <c r="V13964" s="25"/>
      <c r="Y13964" s="32"/>
      <c r="AG13964" s="29"/>
      <c r="AH13964" s="34"/>
      <c r="AM13964" s="28"/>
      <c r="AN13964" s="28"/>
      <c r="AO13964" s="28"/>
      <c r="AP13964" s="25"/>
      <c r="AQ13964" s="29"/>
      <c r="AR13964" s="30"/>
      <c r="AT13964" s="30"/>
    </row>
    <row r="13965" spans="1:46" ht="30">
      <c r="A13965" s="25">
        <f t="shared" si="1308"/>
        <v>2013</v>
      </c>
      <c r="B13965" s="26" t="str">
        <f t="shared" si="1309"/>
        <v>Solar Partners</v>
      </c>
      <c r="C13965" s="127" t="str">
        <f t="shared" si="1310"/>
        <v>Ivanpah Solar Electric Generating System</v>
      </c>
      <c r="D13965" s="123" t="str">
        <f t="shared" si="1311"/>
        <v>Solar Power Tower</v>
      </c>
      <c r="E13965" s="26">
        <f t="shared" si="1312"/>
        <v>0</v>
      </c>
      <c r="F13965" s="27">
        <f t="shared" si="1313"/>
        <v>0</v>
      </c>
      <c r="G13965" s="28"/>
      <c r="H13965" s="131"/>
      <c r="J13965" s="29" t="e">
        <f>VLOOKUP(H13965,'Drop Down Menus'!A:B,2,FALSE)</f>
        <v>#N/A</v>
      </c>
      <c r="L13965" s="48"/>
      <c r="M13965" s="48"/>
      <c r="N13965" s="135"/>
      <c r="R13965" s="144"/>
      <c r="U13965" s="148"/>
      <c r="V13965" s="25"/>
      <c r="Y13965" s="32"/>
      <c r="AG13965" s="29"/>
      <c r="AH13965" s="34"/>
      <c r="AM13965" s="28"/>
      <c r="AN13965" s="28"/>
      <c r="AO13965" s="28"/>
      <c r="AP13965" s="25"/>
      <c r="AQ13965" s="29"/>
      <c r="AR13965" s="30"/>
      <c r="AT13965" s="30"/>
    </row>
    <row r="13966" spans="1:46" ht="30">
      <c r="A13966" s="25">
        <f t="shared" si="1308"/>
        <v>2013</v>
      </c>
      <c r="B13966" s="26" t="str">
        <f t="shared" si="1309"/>
        <v>Solar Partners</v>
      </c>
      <c r="C13966" s="127" t="str">
        <f t="shared" si="1310"/>
        <v>Ivanpah Solar Electric Generating System</v>
      </c>
      <c r="D13966" s="123" t="str">
        <f t="shared" si="1311"/>
        <v>Solar Power Tower</v>
      </c>
      <c r="E13966" s="26">
        <f t="shared" si="1312"/>
        <v>0</v>
      </c>
      <c r="F13966" s="27">
        <f t="shared" si="1313"/>
        <v>0</v>
      </c>
      <c r="G13966" s="28"/>
      <c r="H13966" s="131"/>
      <c r="J13966" s="29" t="e">
        <f>VLOOKUP(H13966,'Drop Down Menus'!A:B,2,FALSE)</f>
        <v>#N/A</v>
      </c>
      <c r="L13966" s="48"/>
      <c r="M13966" s="48"/>
      <c r="N13966" s="135"/>
      <c r="R13966" s="144"/>
      <c r="U13966" s="148"/>
      <c r="V13966" s="25"/>
      <c r="Y13966" s="32"/>
      <c r="AG13966" s="29"/>
      <c r="AH13966" s="34"/>
      <c r="AM13966" s="28"/>
      <c r="AN13966" s="28"/>
      <c r="AO13966" s="28"/>
      <c r="AP13966" s="25"/>
      <c r="AQ13966" s="29"/>
      <c r="AR13966" s="30"/>
      <c r="AT13966" s="30"/>
    </row>
    <row r="13967" spans="1:46" ht="30">
      <c r="A13967" s="25">
        <f t="shared" si="1308"/>
        <v>2013</v>
      </c>
      <c r="B13967" s="26" t="str">
        <f t="shared" si="1309"/>
        <v>Solar Partners</v>
      </c>
      <c r="C13967" s="127" t="str">
        <f t="shared" si="1310"/>
        <v>Ivanpah Solar Electric Generating System</v>
      </c>
      <c r="D13967" s="123" t="str">
        <f t="shared" si="1311"/>
        <v>Solar Power Tower</v>
      </c>
      <c r="E13967" s="26">
        <f t="shared" si="1312"/>
        <v>0</v>
      </c>
      <c r="F13967" s="27">
        <f t="shared" si="1313"/>
        <v>0</v>
      </c>
      <c r="G13967" s="28"/>
      <c r="H13967" s="131"/>
      <c r="J13967" s="29" t="e">
        <f>VLOOKUP(H13967,'Drop Down Menus'!A:B,2,FALSE)</f>
        <v>#N/A</v>
      </c>
      <c r="L13967" s="48"/>
      <c r="M13967" s="48"/>
      <c r="N13967" s="135"/>
      <c r="R13967" s="144"/>
      <c r="U13967" s="148"/>
      <c r="V13967" s="25"/>
      <c r="Y13967" s="32"/>
      <c r="AG13967" s="29"/>
      <c r="AH13967" s="34"/>
      <c r="AM13967" s="28"/>
      <c r="AN13967" s="28"/>
      <c r="AO13967" s="28"/>
      <c r="AP13967" s="25"/>
      <c r="AQ13967" s="29"/>
      <c r="AR13967" s="30"/>
      <c r="AT13967" s="30"/>
    </row>
    <row r="13968" spans="1:46" ht="30">
      <c r="A13968" s="25">
        <f t="shared" si="1308"/>
        <v>2013</v>
      </c>
      <c r="B13968" s="26" t="str">
        <f t="shared" si="1309"/>
        <v>Solar Partners</v>
      </c>
      <c r="C13968" s="127" t="str">
        <f t="shared" si="1310"/>
        <v>Ivanpah Solar Electric Generating System</v>
      </c>
      <c r="D13968" s="123" t="str">
        <f t="shared" si="1311"/>
        <v>Solar Power Tower</v>
      </c>
      <c r="E13968" s="26">
        <f t="shared" si="1312"/>
        <v>0</v>
      </c>
      <c r="F13968" s="27">
        <f t="shared" si="1313"/>
        <v>0</v>
      </c>
      <c r="G13968" s="28"/>
      <c r="H13968" s="131"/>
      <c r="J13968" s="29" t="e">
        <f>VLOOKUP(H13968,'Drop Down Menus'!A:B,2,FALSE)</f>
        <v>#N/A</v>
      </c>
      <c r="L13968" s="48"/>
      <c r="M13968" s="48"/>
      <c r="N13968" s="135"/>
      <c r="R13968" s="144"/>
      <c r="U13968" s="148"/>
      <c r="V13968" s="25"/>
      <c r="Y13968" s="32"/>
      <c r="AG13968" s="29"/>
      <c r="AH13968" s="34"/>
      <c r="AM13968" s="28"/>
      <c r="AN13968" s="28"/>
      <c r="AO13968" s="28"/>
      <c r="AP13968" s="25"/>
      <c r="AQ13968" s="29"/>
      <c r="AR13968" s="30"/>
      <c r="AT13968" s="30"/>
    </row>
    <row r="13969" spans="1:46" ht="30">
      <c r="A13969" s="25">
        <f t="shared" si="1308"/>
        <v>2013</v>
      </c>
      <c r="B13969" s="26" t="str">
        <f t="shared" si="1309"/>
        <v>Solar Partners</v>
      </c>
      <c r="C13969" s="127" t="str">
        <f t="shared" si="1310"/>
        <v>Ivanpah Solar Electric Generating System</v>
      </c>
      <c r="D13969" s="123" t="str">
        <f t="shared" si="1311"/>
        <v>Solar Power Tower</v>
      </c>
      <c r="E13969" s="26">
        <f t="shared" si="1312"/>
        <v>0</v>
      </c>
      <c r="F13969" s="27">
        <f t="shared" si="1313"/>
        <v>0</v>
      </c>
      <c r="G13969" s="28"/>
      <c r="H13969" s="131"/>
      <c r="J13969" s="29" t="e">
        <f>VLOOKUP(H13969,'Drop Down Menus'!A:B,2,FALSE)</f>
        <v>#N/A</v>
      </c>
      <c r="L13969" s="48"/>
      <c r="M13969" s="48"/>
      <c r="N13969" s="135"/>
      <c r="R13969" s="144"/>
      <c r="U13969" s="148"/>
      <c r="V13969" s="25"/>
      <c r="Y13969" s="32"/>
      <c r="AG13969" s="29"/>
      <c r="AH13969" s="34"/>
      <c r="AM13969" s="28"/>
      <c r="AN13969" s="28"/>
      <c r="AO13969" s="28"/>
      <c r="AP13969" s="25"/>
      <c r="AQ13969" s="29"/>
      <c r="AR13969" s="30"/>
      <c r="AT13969" s="30"/>
    </row>
    <row r="13970" spans="1:46" ht="30">
      <c r="A13970" s="25">
        <f t="shared" si="1308"/>
        <v>2013</v>
      </c>
      <c r="B13970" s="26" t="str">
        <f t="shared" si="1309"/>
        <v>Solar Partners</v>
      </c>
      <c r="C13970" s="127" t="str">
        <f t="shared" si="1310"/>
        <v>Ivanpah Solar Electric Generating System</v>
      </c>
      <c r="D13970" s="123" t="str">
        <f t="shared" si="1311"/>
        <v>Solar Power Tower</v>
      </c>
      <c r="E13970" s="26">
        <f t="shared" si="1312"/>
        <v>0</v>
      </c>
      <c r="F13970" s="27">
        <f t="shared" si="1313"/>
        <v>0</v>
      </c>
      <c r="G13970" s="28"/>
      <c r="H13970" s="131"/>
      <c r="J13970" s="29" t="e">
        <f>VLOOKUP(H13970,'Drop Down Menus'!A:B,2,FALSE)</f>
        <v>#N/A</v>
      </c>
      <c r="L13970" s="48"/>
      <c r="M13970" s="48"/>
      <c r="N13970" s="135"/>
      <c r="R13970" s="144"/>
      <c r="U13970" s="148"/>
      <c r="V13970" s="25"/>
      <c r="Y13970" s="32"/>
      <c r="AG13970" s="29"/>
      <c r="AH13970" s="34"/>
      <c r="AM13970" s="28"/>
      <c r="AN13970" s="28"/>
      <c r="AO13970" s="28"/>
      <c r="AP13970" s="25"/>
      <c r="AQ13970" s="29"/>
      <c r="AR13970" s="30"/>
      <c r="AT13970" s="30"/>
    </row>
    <row r="13971" spans="1:46" ht="30">
      <c r="A13971" s="25">
        <f t="shared" si="1308"/>
        <v>2013</v>
      </c>
      <c r="B13971" s="26" t="str">
        <f t="shared" si="1309"/>
        <v>Solar Partners</v>
      </c>
      <c r="C13971" s="127" t="str">
        <f t="shared" si="1310"/>
        <v>Ivanpah Solar Electric Generating System</v>
      </c>
      <c r="D13971" s="123" t="str">
        <f t="shared" si="1311"/>
        <v>Solar Power Tower</v>
      </c>
      <c r="E13971" s="26">
        <f t="shared" si="1312"/>
        <v>0</v>
      </c>
      <c r="F13971" s="27">
        <f t="shared" si="1313"/>
        <v>0</v>
      </c>
      <c r="G13971" s="28"/>
      <c r="H13971" s="131"/>
      <c r="J13971" s="29" t="e">
        <f>VLOOKUP(H13971,'Drop Down Menus'!A:B,2,FALSE)</f>
        <v>#N/A</v>
      </c>
      <c r="L13971" s="48"/>
      <c r="M13971" s="48"/>
      <c r="N13971" s="135"/>
      <c r="R13971" s="144"/>
      <c r="U13971" s="148"/>
      <c r="V13971" s="25"/>
      <c r="Y13971" s="32"/>
      <c r="AG13971" s="29"/>
      <c r="AH13971" s="34"/>
      <c r="AM13971" s="28"/>
      <c r="AN13971" s="28"/>
      <c r="AO13971" s="28"/>
      <c r="AP13971" s="25"/>
      <c r="AQ13971" s="29"/>
      <c r="AR13971" s="30"/>
      <c r="AT13971" s="30"/>
    </row>
    <row r="13972" spans="1:46" ht="30">
      <c r="A13972" s="25">
        <f t="shared" si="1308"/>
        <v>2013</v>
      </c>
      <c r="B13972" s="26" t="str">
        <f t="shared" si="1309"/>
        <v>Solar Partners</v>
      </c>
      <c r="C13972" s="127" t="str">
        <f t="shared" si="1310"/>
        <v>Ivanpah Solar Electric Generating System</v>
      </c>
      <c r="D13972" s="123" t="str">
        <f t="shared" si="1311"/>
        <v>Solar Power Tower</v>
      </c>
      <c r="E13972" s="26">
        <f t="shared" si="1312"/>
        <v>0</v>
      </c>
      <c r="F13972" s="27">
        <f t="shared" si="1313"/>
        <v>0</v>
      </c>
      <c r="G13972" s="28"/>
      <c r="H13972" s="131"/>
      <c r="J13972" s="29" t="e">
        <f>VLOOKUP(H13972,'Drop Down Menus'!A:B,2,FALSE)</f>
        <v>#N/A</v>
      </c>
      <c r="L13972" s="48"/>
      <c r="M13972" s="48"/>
      <c r="N13972" s="135"/>
      <c r="R13972" s="144"/>
      <c r="U13972" s="148"/>
      <c r="V13972" s="25"/>
      <c r="Y13972" s="32"/>
      <c r="AG13972" s="29"/>
      <c r="AH13972" s="34"/>
      <c r="AM13972" s="28"/>
      <c r="AN13972" s="28"/>
      <c r="AO13972" s="28"/>
      <c r="AP13972" s="25"/>
      <c r="AQ13972" s="29"/>
      <c r="AR13972" s="30"/>
      <c r="AT13972" s="30"/>
    </row>
    <row r="13973" spans="1:46" ht="30">
      <c r="A13973" s="25">
        <f t="shared" si="1308"/>
        <v>2013</v>
      </c>
      <c r="B13973" s="26" t="str">
        <f t="shared" si="1309"/>
        <v>Solar Partners</v>
      </c>
      <c r="C13973" s="127" t="str">
        <f t="shared" si="1310"/>
        <v>Ivanpah Solar Electric Generating System</v>
      </c>
      <c r="D13973" s="123" t="str">
        <f t="shared" si="1311"/>
        <v>Solar Power Tower</v>
      </c>
      <c r="E13973" s="26">
        <f t="shared" si="1312"/>
        <v>0</v>
      </c>
      <c r="F13973" s="27">
        <f t="shared" si="1313"/>
        <v>0</v>
      </c>
      <c r="G13973" s="28"/>
      <c r="H13973" s="131"/>
      <c r="J13973" s="29" t="e">
        <f>VLOOKUP(H13973,'Drop Down Menus'!A:B,2,FALSE)</f>
        <v>#N/A</v>
      </c>
      <c r="L13973" s="48"/>
      <c r="M13973" s="48"/>
      <c r="N13973" s="135"/>
      <c r="R13973" s="144"/>
      <c r="U13973" s="148"/>
      <c r="V13973" s="25"/>
      <c r="Y13973" s="32"/>
      <c r="AG13973" s="29"/>
      <c r="AH13973" s="34"/>
      <c r="AM13973" s="28"/>
      <c r="AN13973" s="28"/>
      <c r="AO13973" s="28"/>
      <c r="AP13973" s="25"/>
      <c r="AQ13973" s="29"/>
      <c r="AR13973" s="30"/>
      <c r="AT13973" s="30"/>
    </row>
    <row r="13974" spans="1:46" ht="30">
      <c r="A13974" s="25">
        <f t="shared" si="1308"/>
        <v>2013</v>
      </c>
      <c r="B13974" s="26" t="str">
        <f t="shared" si="1309"/>
        <v>Solar Partners</v>
      </c>
      <c r="C13974" s="127" t="str">
        <f t="shared" si="1310"/>
        <v>Ivanpah Solar Electric Generating System</v>
      </c>
      <c r="D13974" s="123" t="str">
        <f t="shared" si="1311"/>
        <v>Solar Power Tower</v>
      </c>
      <c r="E13974" s="26">
        <f t="shared" si="1312"/>
        <v>0</v>
      </c>
      <c r="F13974" s="27">
        <f t="shared" si="1313"/>
        <v>0</v>
      </c>
      <c r="G13974" s="28"/>
      <c r="H13974" s="131"/>
      <c r="J13974" s="29" t="e">
        <f>VLOOKUP(H13974,'Drop Down Menus'!A:B,2,FALSE)</f>
        <v>#N/A</v>
      </c>
      <c r="L13974" s="48"/>
      <c r="M13974" s="48"/>
      <c r="N13974" s="135"/>
      <c r="R13974" s="144"/>
      <c r="U13974" s="148"/>
      <c r="V13974" s="25"/>
      <c r="Y13974" s="32"/>
      <c r="AG13974" s="29"/>
      <c r="AH13974" s="34"/>
      <c r="AM13974" s="28"/>
      <c r="AN13974" s="28"/>
      <c r="AO13974" s="28"/>
      <c r="AP13974" s="25"/>
      <c r="AQ13974" s="29"/>
      <c r="AR13974" s="30"/>
      <c r="AT13974" s="30"/>
    </row>
    <row r="13975" spans="1:46" ht="30">
      <c r="A13975" s="25">
        <f t="shared" si="1308"/>
        <v>2013</v>
      </c>
      <c r="B13975" s="26" t="str">
        <f t="shared" si="1309"/>
        <v>Solar Partners</v>
      </c>
      <c r="C13975" s="127" t="str">
        <f t="shared" si="1310"/>
        <v>Ivanpah Solar Electric Generating System</v>
      </c>
      <c r="D13975" s="123" t="str">
        <f t="shared" si="1311"/>
        <v>Solar Power Tower</v>
      </c>
      <c r="E13975" s="26">
        <f t="shared" si="1312"/>
        <v>0</v>
      </c>
      <c r="F13975" s="27">
        <f t="shared" si="1313"/>
        <v>0</v>
      </c>
      <c r="G13975" s="28"/>
      <c r="H13975" s="131"/>
      <c r="J13975" s="29" t="e">
        <f>VLOOKUP(H13975,'Drop Down Menus'!A:B,2,FALSE)</f>
        <v>#N/A</v>
      </c>
      <c r="L13975" s="48"/>
      <c r="M13975" s="48"/>
      <c r="N13975" s="135"/>
      <c r="R13975" s="144"/>
      <c r="U13975" s="148"/>
      <c r="V13975" s="25"/>
      <c r="Y13975" s="32"/>
      <c r="AG13975" s="29"/>
      <c r="AH13975" s="34"/>
      <c r="AM13975" s="28"/>
      <c r="AN13975" s="28"/>
      <c r="AO13975" s="28"/>
      <c r="AP13975" s="25"/>
      <c r="AQ13975" s="29"/>
      <c r="AR13975" s="30"/>
      <c r="AT13975" s="30"/>
    </row>
    <row r="13976" spans="1:46" ht="30">
      <c r="A13976" s="25">
        <f t="shared" si="1308"/>
        <v>2013</v>
      </c>
      <c r="B13976" s="26" t="str">
        <f t="shared" si="1309"/>
        <v>Solar Partners</v>
      </c>
      <c r="C13976" s="127" t="str">
        <f t="shared" si="1310"/>
        <v>Ivanpah Solar Electric Generating System</v>
      </c>
      <c r="D13976" s="123" t="str">
        <f t="shared" si="1311"/>
        <v>Solar Power Tower</v>
      </c>
      <c r="E13976" s="26">
        <f t="shared" si="1312"/>
        <v>0</v>
      </c>
      <c r="F13976" s="27">
        <f t="shared" si="1313"/>
        <v>0</v>
      </c>
      <c r="G13976" s="28"/>
      <c r="H13976" s="131"/>
      <c r="J13976" s="29" t="e">
        <f>VLOOKUP(H13976,'Drop Down Menus'!A:B,2,FALSE)</f>
        <v>#N/A</v>
      </c>
      <c r="L13976" s="48"/>
      <c r="M13976" s="48"/>
      <c r="N13976" s="135"/>
      <c r="R13976" s="144"/>
      <c r="U13976" s="148"/>
      <c r="V13976" s="25"/>
      <c r="Y13976" s="32"/>
      <c r="AG13976" s="29"/>
      <c r="AH13976" s="34"/>
      <c r="AM13976" s="28"/>
      <c r="AN13976" s="28"/>
      <c r="AO13976" s="28"/>
      <c r="AP13976" s="25"/>
      <c r="AQ13976" s="29"/>
      <c r="AR13976" s="30"/>
      <c r="AT13976" s="30"/>
    </row>
    <row r="13977" spans="1:46" ht="30">
      <c r="A13977" s="25">
        <f t="shared" si="1308"/>
        <v>2013</v>
      </c>
      <c r="B13977" s="26" t="str">
        <f t="shared" si="1309"/>
        <v>Solar Partners</v>
      </c>
      <c r="C13977" s="127" t="str">
        <f t="shared" si="1310"/>
        <v>Ivanpah Solar Electric Generating System</v>
      </c>
      <c r="D13977" s="123" t="str">
        <f t="shared" si="1311"/>
        <v>Solar Power Tower</v>
      </c>
      <c r="E13977" s="26">
        <f t="shared" si="1312"/>
        <v>0</v>
      </c>
      <c r="F13977" s="27">
        <f t="shared" si="1313"/>
        <v>0</v>
      </c>
      <c r="G13977" s="28"/>
      <c r="H13977" s="131"/>
      <c r="J13977" s="29" t="e">
        <f>VLOOKUP(H13977,'Drop Down Menus'!A:B,2,FALSE)</f>
        <v>#N/A</v>
      </c>
      <c r="L13977" s="48"/>
      <c r="M13977" s="48"/>
      <c r="N13977" s="135"/>
      <c r="R13977" s="144"/>
      <c r="U13977" s="148"/>
      <c r="V13977" s="25"/>
      <c r="Y13977" s="32"/>
      <c r="AG13977" s="29"/>
      <c r="AH13977" s="34"/>
      <c r="AM13977" s="28"/>
      <c r="AN13977" s="28"/>
      <c r="AO13977" s="28"/>
      <c r="AP13977" s="25"/>
      <c r="AQ13977" s="29"/>
      <c r="AR13977" s="30"/>
      <c r="AT13977" s="30"/>
    </row>
    <row r="13978" spans="1:46" ht="30">
      <c r="A13978" s="25">
        <f t="shared" si="1308"/>
        <v>2013</v>
      </c>
      <c r="B13978" s="26" t="str">
        <f t="shared" si="1309"/>
        <v>Solar Partners</v>
      </c>
      <c r="C13978" s="127" t="str">
        <f t="shared" si="1310"/>
        <v>Ivanpah Solar Electric Generating System</v>
      </c>
      <c r="D13978" s="123" t="str">
        <f t="shared" si="1311"/>
        <v>Solar Power Tower</v>
      </c>
      <c r="E13978" s="26">
        <f t="shared" si="1312"/>
        <v>0</v>
      </c>
      <c r="F13978" s="27">
        <f t="shared" si="1313"/>
        <v>0</v>
      </c>
      <c r="G13978" s="28"/>
      <c r="H13978" s="131"/>
      <c r="J13978" s="29" t="e">
        <f>VLOOKUP(H13978,'Drop Down Menus'!A:B,2,FALSE)</f>
        <v>#N/A</v>
      </c>
      <c r="L13978" s="48"/>
      <c r="M13978" s="48"/>
      <c r="N13978" s="135"/>
      <c r="R13978" s="144"/>
      <c r="U13978" s="148"/>
      <c r="V13978" s="25"/>
      <c r="Y13978" s="32"/>
      <c r="AG13978" s="29"/>
      <c r="AH13978" s="34"/>
      <c r="AM13978" s="28"/>
      <c r="AN13978" s="28"/>
      <c r="AO13978" s="28"/>
      <c r="AP13978" s="25"/>
      <c r="AQ13978" s="29"/>
      <c r="AR13978" s="30"/>
      <c r="AT13978" s="30"/>
    </row>
    <row r="13979" spans="1:46" ht="30">
      <c r="A13979" s="25">
        <f t="shared" si="1308"/>
        <v>2013</v>
      </c>
      <c r="B13979" s="26" t="str">
        <f t="shared" si="1309"/>
        <v>Solar Partners</v>
      </c>
      <c r="C13979" s="127" t="str">
        <f t="shared" si="1310"/>
        <v>Ivanpah Solar Electric Generating System</v>
      </c>
      <c r="D13979" s="123" t="str">
        <f t="shared" si="1311"/>
        <v>Solar Power Tower</v>
      </c>
      <c r="E13979" s="26">
        <f t="shared" si="1312"/>
        <v>0</v>
      </c>
      <c r="F13979" s="27">
        <f t="shared" si="1313"/>
        <v>0</v>
      </c>
      <c r="G13979" s="28"/>
      <c r="H13979" s="131"/>
      <c r="J13979" s="29" t="e">
        <f>VLOOKUP(H13979,'Drop Down Menus'!A:B,2,FALSE)</f>
        <v>#N/A</v>
      </c>
      <c r="L13979" s="48"/>
      <c r="M13979" s="48"/>
      <c r="N13979" s="135"/>
      <c r="R13979" s="144"/>
      <c r="U13979" s="148"/>
      <c r="V13979" s="25"/>
      <c r="Y13979" s="32"/>
      <c r="AG13979" s="29"/>
      <c r="AH13979" s="34"/>
      <c r="AM13979" s="28"/>
      <c r="AN13979" s="28"/>
      <c r="AO13979" s="28"/>
      <c r="AP13979" s="25"/>
      <c r="AQ13979" s="29"/>
      <c r="AR13979" s="30"/>
      <c r="AT13979" s="30"/>
    </row>
    <row r="13980" spans="1:46" ht="30">
      <c r="A13980" s="25">
        <f t="shared" si="1308"/>
        <v>2013</v>
      </c>
      <c r="B13980" s="26" t="str">
        <f t="shared" si="1309"/>
        <v>Solar Partners</v>
      </c>
      <c r="C13980" s="127" t="str">
        <f t="shared" si="1310"/>
        <v>Ivanpah Solar Electric Generating System</v>
      </c>
      <c r="D13980" s="123" t="str">
        <f t="shared" si="1311"/>
        <v>Solar Power Tower</v>
      </c>
      <c r="E13980" s="26">
        <f t="shared" si="1312"/>
        <v>0</v>
      </c>
      <c r="F13980" s="27">
        <f t="shared" si="1313"/>
        <v>0</v>
      </c>
      <c r="G13980" s="28"/>
      <c r="H13980" s="131"/>
      <c r="J13980" s="29" t="e">
        <f>VLOOKUP(H13980,'Drop Down Menus'!A:B,2,FALSE)</f>
        <v>#N/A</v>
      </c>
      <c r="L13980" s="48"/>
      <c r="M13980" s="48"/>
      <c r="N13980" s="135"/>
      <c r="R13980" s="144"/>
      <c r="U13980" s="148"/>
      <c r="V13980" s="25"/>
      <c r="Y13980" s="32"/>
      <c r="AG13980" s="29"/>
      <c r="AH13980" s="34"/>
      <c r="AM13980" s="28"/>
      <c r="AN13980" s="28"/>
      <c r="AO13980" s="28"/>
      <c r="AP13980" s="25"/>
      <c r="AQ13980" s="29"/>
      <c r="AR13980" s="30"/>
      <c r="AT13980" s="30"/>
    </row>
    <row r="13981" spans="1:46" ht="30">
      <c r="A13981" s="25">
        <f t="shared" si="1308"/>
        <v>2013</v>
      </c>
      <c r="B13981" s="26" t="str">
        <f t="shared" si="1309"/>
        <v>Solar Partners</v>
      </c>
      <c r="C13981" s="127" t="str">
        <f t="shared" si="1310"/>
        <v>Ivanpah Solar Electric Generating System</v>
      </c>
      <c r="D13981" s="123" t="str">
        <f t="shared" si="1311"/>
        <v>Solar Power Tower</v>
      </c>
      <c r="E13981" s="26">
        <f t="shared" si="1312"/>
        <v>0</v>
      </c>
      <c r="F13981" s="27">
        <f t="shared" si="1313"/>
        <v>0</v>
      </c>
      <c r="G13981" s="28"/>
      <c r="H13981" s="131"/>
      <c r="J13981" s="29" t="e">
        <f>VLOOKUP(H13981,'Drop Down Menus'!A:B,2,FALSE)</f>
        <v>#N/A</v>
      </c>
      <c r="L13981" s="48"/>
      <c r="M13981" s="48"/>
      <c r="N13981" s="135"/>
      <c r="R13981" s="144"/>
      <c r="U13981" s="148"/>
      <c r="V13981" s="25"/>
      <c r="Y13981" s="32"/>
      <c r="AG13981" s="29"/>
      <c r="AH13981" s="34"/>
      <c r="AM13981" s="28"/>
      <c r="AN13981" s="28"/>
      <c r="AO13981" s="28"/>
      <c r="AP13981" s="25"/>
      <c r="AQ13981" s="29"/>
      <c r="AR13981" s="30"/>
      <c r="AT13981" s="30"/>
    </row>
    <row r="13982" spans="1:46" ht="30">
      <c r="A13982" s="25">
        <f t="shared" si="1308"/>
        <v>2013</v>
      </c>
      <c r="B13982" s="26" t="str">
        <f t="shared" si="1309"/>
        <v>Solar Partners</v>
      </c>
      <c r="C13982" s="127" t="str">
        <f t="shared" si="1310"/>
        <v>Ivanpah Solar Electric Generating System</v>
      </c>
      <c r="D13982" s="123" t="str">
        <f t="shared" si="1311"/>
        <v>Solar Power Tower</v>
      </c>
      <c r="E13982" s="26">
        <f t="shared" si="1312"/>
        <v>0</v>
      </c>
      <c r="F13982" s="27">
        <f t="shared" si="1313"/>
        <v>0</v>
      </c>
      <c r="G13982" s="28"/>
      <c r="H13982" s="131"/>
      <c r="J13982" s="29" t="e">
        <f>VLOOKUP(H13982,'Drop Down Menus'!A:B,2,FALSE)</f>
        <v>#N/A</v>
      </c>
      <c r="L13982" s="48"/>
      <c r="M13982" s="48"/>
      <c r="N13982" s="135"/>
      <c r="R13982" s="144"/>
      <c r="U13982" s="148"/>
      <c r="V13982" s="25"/>
      <c r="Y13982" s="32"/>
      <c r="AG13982" s="29"/>
      <c r="AH13982" s="34"/>
      <c r="AM13982" s="28"/>
      <c r="AN13982" s="28"/>
      <c r="AO13982" s="28"/>
      <c r="AP13982" s="25"/>
      <c r="AQ13982" s="29"/>
      <c r="AR13982" s="30"/>
      <c r="AT13982" s="30"/>
    </row>
    <row r="13983" spans="1:46" ht="30">
      <c r="A13983" s="25">
        <f t="shared" si="1308"/>
        <v>2013</v>
      </c>
      <c r="B13983" s="26" t="str">
        <f t="shared" si="1309"/>
        <v>Solar Partners</v>
      </c>
      <c r="C13983" s="127" t="str">
        <f t="shared" si="1310"/>
        <v>Ivanpah Solar Electric Generating System</v>
      </c>
      <c r="D13983" s="123" t="str">
        <f t="shared" si="1311"/>
        <v>Solar Power Tower</v>
      </c>
      <c r="E13983" s="26">
        <f t="shared" si="1312"/>
        <v>0</v>
      </c>
      <c r="F13983" s="27">
        <f t="shared" si="1313"/>
        <v>0</v>
      </c>
      <c r="G13983" s="28"/>
      <c r="H13983" s="131"/>
      <c r="J13983" s="29" t="e">
        <f>VLOOKUP(H13983,'Drop Down Menus'!A:B,2,FALSE)</f>
        <v>#N/A</v>
      </c>
      <c r="L13983" s="48"/>
      <c r="M13983" s="48"/>
      <c r="N13983" s="135"/>
      <c r="R13983" s="144"/>
      <c r="U13983" s="148"/>
      <c r="V13983" s="25"/>
      <c r="Y13983" s="32"/>
      <c r="AG13983" s="29"/>
      <c r="AH13983" s="34"/>
      <c r="AM13983" s="28"/>
      <c r="AN13983" s="28"/>
      <c r="AO13983" s="28"/>
      <c r="AP13983" s="25"/>
      <c r="AQ13983" s="29"/>
      <c r="AR13983" s="30"/>
      <c r="AT13983" s="30"/>
    </row>
    <row r="13984" spans="1:46" ht="30">
      <c r="A13984" s="25">
        <f t="shared" si="1308"/>
        <v>2013</v>
      </c>
      <c r="B13984" s="26" t="str">
        <f t="shared" si="1309"/>
        <v>Solar Partners</v>
      </c>
      <c r="C13984" s="127" t="str">
        <f t="shared" si="1310"/>
        <v>Ivanpah Solar Electric Generating System</v>
      </c>
      <c r="D13984" s="123" t="str">
        <f t="shared" si="1311"/>
        <v>Solar Power Tower</v>
      </c>
      <c r="E13984" s="26">
        <f t="shared" si="1312"/>
        <v>0</v>
      </c>
      <c r="F13984" s="27">
        <f t="shared" si="1313"/>
        <v>0</v>
      </c>
      <c r="G13984" s="28"/>
      <c r="H13984" s="131"/>
      <c r="J13984" s="29" t="e">
        <f>VLOOKUP(H13984,'Drop Down Menus'!A:B,2,FALSE)</f>
        <v>#N/A</v>
      </c>
      <c r="L13984" s="48"/>
      <c r="M13984" s="48"/>
      <c r="N13984" s="135"/>
      <c r="R13984" s="144"/>
      <c r="U13984" s="148"/>
      <c r="V13984" s="25"/>
      <c r="Y13984" s="32"/>
      <c r="AG13984" s="29"/>
      <c r="AH13984" s="34"/>
      <c r="AM13984" s="28"/>
      <c r="AN13984" s="28"/>
      <c r="AO13984" s="28"/>
      <c r="AP13984" s="25"/>
      <c r="AQ13984" s="29"/>
      <c r="AR13984" s="30"/>
      <c r="AT13984" s="30"/>
    </row>
    <row r="13985" spans="1:46" ht="30">
      <c r="A13985" s="25">
        <f t="shared" si="1308"/>
        <v>2013</v>
      </c>
      <c r="B13985" s="26" t="str">
        <f t="shared" si="1309"/>
        <v>Solar Partners</v>
      </c>
      <c r="C13985" s="127" t="str">
        <f t="shared" si="1310"/>
        <v>Ivanpah Solar Electric Generating System</v>
      </c>
      <c r="D13985" s="123" t="str">
        <f t="shared" si="1311"/>
        <v>Solar Power Tower</v>
      </c>
      <c r="E13985" s="26">
        <f t="shared" si="1312"/>
        <v>0</v>
      </c>
      <c r="F13985" s="27">
        <f t="shared" si="1313"/>
        <v>0</v>
      </c>
      <c r="G13985" s="28"/>
      <c r="H13985" s="131"/>
      <c r="J13985" s="29" t="e">
        <f>VLOOKUP(H13985,'Drop Down Menus'!A:B,2,FALSE)</f>
        <v>#N/A</v>
      </c>
      <c r="L13985" s="48"/>
      <c r="M13985" s="48"/>
      <c r="N13985" s="135"/>
      <c r="R13985" s="144"/>
      <c r="U13985" s="148"/>
      <c r="V13985" s="25"/>
      <c r="Y13985" s="32"/>
      <c r="AG13985" s="29"/>
      <c r="AH13985" s="34"/>
      <c r="AM13985" s="28"/>
      <c r="AN13985" s="28"/>
      <c r="AO13985" s="28"/>
      <c r="AP13985" s="25"/>
      <c r="AQ13985" s="29"/>
      <c r="AR13985" s="30"/>
      <c r="AT13985" s="30"/>
    </row>
    <row r="13986" spans="1:46" ht="30">
      <c r="A13986" s="25">
        <f t="shared" si="1308"/>
        <v>2013</v>
      </c>
      <c r="B13986" s="26" t="str">
        <f t="shared" si="1309"/>
        <v>Solar Partners</v>
      </c>
      <c r="C13986" s="127" t="str">
        <f t="shared" si="1310"/>
        <v>Ivanpah Solar Electric Generating System</v>
      </c>
      <c r="D13986" s="123" t="str">
        <f t="shared" si="1311"/>
        <v>Solar Power Tower</v>
      </c>
      <c r="E13986" s="26">
        <f t="shared" si="1312"/>
        <v>0</v>
      </c>
      <c r="F13986" s="27">
        <f t="shared" si="1313"/>
        <v>0</v>
      </c>
      <c r="G13986" s="28"/>
      <c r="H13986" s="131"/>
      <c r="J13986" s="29" t="e">
        <f>VLOOKUP(H13986,'Drop Down Menus'!A:B,2,FALSE)</f>
        <v>#N/A</v>
      </c>
      <c r="L13986" s="48"/>
      <c r="M13986" s="48"/>
      <c r="N13986" s="135"/>
      <c r="R13986" s="144"/>
      <c r="U13986" s="148"/>
      <c r="V13986" s="25"/>
      <c r="Y13986" s="32"/>
      <c r="AG13986" s="29"/>
      <c r="AH13986" s="34"/>
      <c r="AM13986" s="28"/>
      <c r="AN13986" s="28"/>
      <c r="AO13986" s="28"/>
      <c r="AP13986" s="25"/>
      <c r="AQ13986" s="29"/>
      <c r="AR13986" s="30"/>
      <c r="AT13986" s="30"/>
    </row>
    <row r="13987" spans="1:46" ht="30">
      <c r="A13987" s="25">
        <f t="shared" si="1308"/>
        <v>2013</v>
      </c>
      <c r="B13987" s="26" t="str">
        <f t="shared" si="1309"/>
        <v>Solar Partners</v>
      </c>
      <c r="C13987" s="127" t="str">
        <f t="shared" si="1310"/>
        <v>Ivanpah Solar Electric Generating System</v>
      </c>
      <c r="D13987" s="123" t="str">
        <f t="shared" si="1311"/>
        <v>Solar Power Tower</v>
      </c>
      <c r="E13987" s="26">
        <f t="shared" si="1312"/>
        <v>0</v>
      </c>
      <c r="F13987" s="27">
        <f t="shared" si="1313"/>
        <v>0</v>
      </c>
      <c r="G13987" s="28"/>
      <c r="H13987" s="131"/>
      <c r="J13987" s="29" t="e">
        <f>VLOOKUP(H13987,'Drop Down Menus'!A:B,2,FALSE)</f>
        <v>#N/A</v>
      </c>
      <c r="L13987" s="48"/>
      <c r="M13987" s="48"/>
      <c r="N13987" s="135"/>
      <c r="R13987" s="144"/>
      <c r="U13987" s="148"/>
      <c r="V13987" s="25"/>
      <c r="Y13987" s="32"/>
      <c r="AG13987" s="29"/>
      <c r="AH13987" s="34"/>
      <c r="AM13987" s="28"/>
      <c r="AN13987" s="28"/>
      <c r="AO13987" s="28"/>
      <c r="AP13987" s="25"/>
      <c r="AQ13987" s="29"/>
      <c r="AR13987" s="30"/>
      <c r="AT13987" s="30"/>
    </row>
    <row r="13988" spans="1:46" ht="30">
      <c r="A13988" s="25">
        <f t="shared" si="1308"/>
        <v>2013</v>
      </c>
      <c r="B13988" s="26" t="str">
        <f t="shared" si="1309"/>
        <v>Solar Partners</v>
      </c>
      <c r="C13988" s="127" t="str">
        <f t="shared" si="1310"/>
        <v>Ivanpah Solar Electric Generating System</v>
      </c>
      <c r="D13988" s="123" t="str">
        <f t="shared" si="1311"/>
        <v>Solar Power Tower</v>
      </c>
      <c r="E13988" s="26">
        <f t="shared" si="1312"/>
        <v>0</v>
      </c>
      <c r="F13988" s="27">
        <f t="shared" si="1313"/>
        <v>0</v>
      </c>
      <c r="G13988" s="28"/>
      <c r="H13988" s="131"/>
      <c r="J13988" s="29" t="e">
        <f>VLOOKUP(H13988,'Drop Down Menus'!A:B,2,FALSE)</f>
        <v>#N/A</v>
      </c>
      <c r="L13988" s="48"/>
      <c r="M13988" s="48"/>
      <c r="N13988" s="135"/>
      <c r="R13988" s="144"/>
      <c r="U13988" s="148"/>
      <c r="V13988" s="25"/>
      <c r="Y13988" s="32"/>
      <c r="AG13988" s="29"/>
      <c r="AH13988" s="34"/>
      <c r="AM13988" s="28"/>
      <c r="AN13988" s="28"/>
      <c r="AO13988" s="28"/>
      <c r="AP13988" s="25"/>
      <c r="AQ13988" s="29"/>
      <c r="AR13988" s="30"/>
      <c r="AT13988" s="30"/>
    </row>
    <row r="13989" spans="1:46" ht="30">
      <c r="A13989" s="25">
        <f t="shared" si="1308"/>
        <v>2013</v>
      </c>
      <c r="B13989" s="26" t="str">
        <f t="shared" si="1309"/>
        <v>Solar Partners</v>
      </c>
      <c r="C13989" s="127" t="str">
        <f t="shared" si="1310"/>
        <v>Ivanpah Solar Electric Generating System</v>
      </c>
      <c r="D13989" s="123" t="str">
        <f t="shared" si="1311"/>
        <v>Solar Power Tower</v>
      </c>
      <c r="E13989" s="26">
        <f t="shared" si="1312"/>
        <v>0</v>
      </c>
      <c r="F13989" s="27">
        <f t="shared" si="1313"/>
        <v>0</v>
      </c>
      <c r="G13989" s="28"/>
      <c r="H13989" s="131"/>
      <c r="J13989" s="29" t="e">
        <f>VLOOKUP(H13989,'Drop Down Menus'!A:B,2,FALSE)</f>
        <v>#N/A</v>
      </c>
      <c r="L13989" s="48"/>
      <c r="M13989" s="48"/>
      <c r="N13989" s="135"/>
      <c r="R13989" s="144"/>
      <c r="U13989" s="148"/>
      <c r="V13989" s="25"/>
      <c r="Y13989" s="32"/>
      <c r="AG13989" s="29"/>
      <c r="AH13989" s="34"/>
      <c r="AM13989" s="28"/>
      <c r="AN13989" s="28"/>
      <c r="AO13989" s="28"/>
      <c r="AP13989" s="25"/>
      <c r="AQ13989" s="29"/>
      <c r="AR13989" s="30"/>
      <c r="AT13989" s="30"/>
    </row>
    <row r="13990" spans="1:46" ht="30">
      <c r="A13990" s="25">
        <f t="shared" si="1308"/>
        <v>2013</v>
      </c>
      <c r="B13990" s="26" t="str">
        <f t="shared" si="1309"/>
        <v>Solar Partners</v>
      </c>
      <c r="C13990" s="127" t="str">
        <f t="shared" si="1310"/>
        <v>Ivanpah Solar Electric Generating System</v>
      </c>
      <c r="D13990" s="123" t="str">
        <f t="shared" si="1311"/>
        <v>Solar Power Tower</v>
      </c>
      <c r="E13990" s="26">
        <f t="shared" si="1312"/>
        <v>0</v>
      </c>
      <c r="F13990" s="27">
        <f t="shared" si="1313"/>
        <v>0</v>
      </c>
      <c r="G13990" s="28"/>
      <c r="H13990" s="131"/>
      <c r="J13990" s="29" t="e">
        <f>VLOOKUP(H13990,'Drop Down Menus'!A:B,2,FALSE)</f>
        <v>#N/A</v>
      </c>
      <c r="L13990" s="48"/>
      <c r="M13990" s="48"/>
      <c r="N13990" s="135"/>
      <c r="R13990" s="144"/>
      <c r="U13990" s="148"/>
      <c r="V13990" s="25"/>
      <c r="Y13990" s="32"/>
      <c r="AG13990" s="29"/>
      <c r="AH13990" s="34"/>
      <c r="AM13990" s="28"/>
      <c r="AN13990" s="28"/>
      <c r="AO13990" s="28"/>
      <c r="AP13990" s="25"/>
      <c r="AQ13990" s="29"/>
      <c r="AR13990" s="30"/>
      <c r="AT13990" s="30"/>
    </row>
    <row r="13991" spans="1:46" ht="30">
      <c r="A13991" s="25">
        <f t="shared" si="1308"/>
        <v>2013</v>
      </c>
      <c r="B13991" s="26" t="str">
        <f t="shared" si="1309"/>
        <v>Solar Partners</v>
      </c>
      <c r="C13991" s="127" t="str">
        <f t="shared" si="1310"/>
        <v>Ivanpah Solar Electric Generating System</v>
      </c>
      <c r="D13991" s="123" t="str">
        <f t="shared" si="1311"/>
        <v>Solar Power Tower</v>
      </c>
      <c r="E13991" s="26">
        <f t="shared" si="1312"/>
        <v>0</v>
      </c>
      <c r="F13991" s="27">
        <f t="shared" si="1313"/>
        <v>0</v>
      </c>
      <c r="G13991" s="28"/>
      <c r="H13991" s="131"/>
      <c r="J13991" s="29" t="e">
        <f>VLOOKUP(H13991,'Drop Down Menus'!A:B,2,FALSE)</f>
        <v>#N/A</v>
      </c>
      <c r="L13991" s="48"/>
      <c r="M13991" s="48"/>
      <c r="N13991" s="135"/>
      <c r="R13991" s="144"/>
      <c r="U13991" s="148"/>
      <c r="V13991" s="25"/>
      <c r="Y13991" s="32"/>
      <c r="AG13991" s="29"/>
      <c r="AH13991" s="34"/>
      <c r="AM13991" s="28"/>
      <c r="AN13991" s="28"/>
      <c r="AO13991" s="28"/>
      <c r="AP13991" s="25"/>
      <c r="AQ13991" s="29"/>
      <c r="AR13991" s="30"/>
      <c r="AT13991" s="30"/>
    </row>
    <row r="13992" spans="1:46" ht="30">
      <c r="A13992" s="25">
        <f t="shared" si="1308"/>
        <v>2013</v>
      </c>
      <c r="B13992" s="26" t="str">
        <f t="shared" si="1309"/>
        <v>Solar Partners</v>
      </c>
      <c r="C13992" s="127" t="str">
        <f t="shared" si="1310"/>
        <v>Ivanpah Solar Electric Generating System</v>
      </c>
      <c r="D13992" s="123" t="str">
        <f t="shared" si="1311"/>
        <v>Solar Power Tower</v>
      </c>
      <c r="E13992" s="26">
        <f t="shared" si="1312"/>
        <v>0</v>
      </c>
      <c r="F13992" s="27">
        <f t="shared" si="1313"/>
        <v>0</v>
      </c>
      <c r="G13992" s="28"/>
      <c r="H13992" s="131"/>
      <c r="J13992" s="29" t="e">
        <f>VLOOKUP(H13992,'Drop Down Menus'!A:B,2,FALSE)</f>
        <v>#N/A</v>
      </c>
      <c r="L13992" s="48"/>
      <c r="M13992" s="48"/>
      <c r="N13992" s="135"/>
      <c r="R13992" s="144"/>
      <c r="U13992" s="148"/>
      <c r="V13992" s="25"/>
      <c r="Y13992" s="32"/>
      <c r="AG13992" s="29"/>
      <c r="AH13992" s="34"/>
      <c r="AM13992" s="28"/>
      <c r="AN13992" s="28"/>
      <c r="AO13992" s="28"/>
      <c r="AP13992" s="25"/>
      <c r="AQ13992" s="29"/>
      <c r="AR13992" s="30"/>
      <c r="AT13992" s="30"/>
    </row>
    <row r="13993" spans="1:46" ht="30">
      <c r="A13993" s="25">
        <f t="shared" si="1308"/>
        <v>2013</v>
      </c>
      <c r="B13993" s="26" t="str">
        <f t="shared" si="1309"/>
        <v>Solar Partners</v>
      </c>
      <c r="C13993" s="127" t="str">
        <f t="shared" si="1310"/>
        <v>Ivanpah Solar Electric Generating System</v>
      </c>
      <c r="D13993" s="123" t="str">
        <f t="shared" si="1311"/>
        <v>Solar Power Tower</v>
      </c>
      <c r="E13993" s="26">
        <f t="shared" si="1312"/>
        <v>0</v>
      </c>
      <c r="F13993" s="27">
        <f t="shared" si="1313"/>
        <v>0</v>
      </c>
      <c r="G13993" s="28"/>
      <c r="H13993" s="131"/>
      <c r="J13993" s="29" t="e">
        <f>VLOOKUP(H13993,'Drop Down Menus'!A:B,2,FALSE)</f>
        <v>#N/A</v>
      </c>
      <c r="L13993" s="48"/>
      <c r="M13993" s="48"/>
      <c r="N13993" s="135"/>
      <c r="R13993" s="144"/>
      <c r="U13993" s="148"/>
      <c r="V13993" s="25"/>
      <c r="Y13993" s="32"/>
      <c r="AG13993" s="29"/>
      <c r="AH13993" s="34"/>
      <c r="AM13993" s="28"/>
      <c r="AN13993" s="28"/>
      <c r="AO13993" s="28"/>
      <c r="AP13993" s="25"/>
      <c r="AQ13993" s="29"/>
      <c r="AR13993" s="30"/>
      <c r="AT13993" s="30"/>
    </row>
    <row r="13994" spans="1:46" ht="30">
      <c r="A13994" s="25">
        <f t="shared" si="1308"/>
        <v>2013</v>
      </c>
      <c r="B13994" s="26" t="str">
        <f t="shared" si="1309"/>
        <v>Solar Partners</v>
      </c>
      <c r="C13994" s="127" t="str">
        <f t="shared" si="1310"/>
        <v>Ivanpah Solar Electric Generating System</v>
      </c>
      <c r="D13994" s="123" t="str">
        <f t="shared" si="1311"/>
        <v>Solar Power Tower</v>
      </c>
      <c r="E13994" s="26">
        <f t="shared" si="1312"/>
        <v>0</v>
      </c>
      <c r="F13994" s="27">
        <f t="shared" si="1313"/>
        <v>0</v>
      </c>
      <c r="G13994" s="28"/>
      <c r="H13994" s="131"/>
      <c r="J13994" s="29" t="e">
        <f>VLOOKUP(H13994,'Drop Down Menus'!A:B,2,FALSE)</f>
        <v>#N/A</v>
      </c>
      <c r="L13994" s="48"/>
      <c r="M13994" s="48"/>
      <c r="N13994" s="135"/>
      <c r="R13994" s="144"/>
      <c r="U13994" s="148"/>
      <c r="V13994" s="25"/>
      <c r="Y13994" s="32"/>
      <c r="AG13994" s="29"/>
      <c r="AH13994" s="34"/>
      <c r="AM13994" s="28"/>
      <c r="AN13994" s="28"/>
      <c r="AO13994" s="28"/>
      <c r="AP13994" s="25"/>
      <c r="AQ13994" s="29"/>
      <c r="AR13994" s="30"/>
      <c r="AT13994" s="30"/>
    </row>
    <row r="13995" spans="1:46" ht="30">
      <c r="A13995" s="25">
        <f t="shared" si="1308"/>
        <v>2013</v>
      </c>
      <c r="B13995" s="26" t="str">
        <f t="shared" si="1309"/>
        <v>Solar Partners</v>
      </c>
      <c r="C13995" s="127" t="str">
        <f t="shared" si="1310"/>
        <v>Ivanpah Solar Electric Generating System</v>
      </c>
      <c r="D13995" s="123" t="str">
        <f t="shared" si="1311"/>
        <v>Solar Power Tower</v>
      </c>
      <c r="E13995" s="26">
        <f t="shared" si="1312"/>
        <v>0</v>
      </c>
      <c r="F13995" s="27">
        <f t="shared" si="1313"/>
        <v>0</v>
      </c>
      <c r="G13995" s="28"/>
      <c r="H13995" s="131"/>
      <c r="J13995" s="29" t="e">
        <f>VLOOKUP(H13995,'Drop Down Menus'!A:B,2,FALSE)</f>
        <v>#N/A</v>
      </c>
      <c r="L13995" s="48"/>
      <c r="M13995" s="48"/>
      <c r="N13995" s="135"/>
      <c r="R13995" s="144"/>
      <c r="U13995" s="148"/>
      <c r="V13995" s="25"/>
      <c r="Y13995" s="32"/>
      <c r="AG13995" s="29"/>
      <c r="AH13995" s="34"/>
      <c r="AM13995" s="28"/>
      <c r="AN13995" s="28"/>
      <c r="AO13995" s="28"/>
      <c r="AP13995" s="25"/>
      <c r="AQ13995" s="29"/>
      <c r="AR13995" s="30"/>
      <c r="AT13995" s="30"/>
    </row>
    <row r="13996" spans="1:46" ht="30">
      <c r="A13996" s="25">
        <f t="shared" si="1308"/>
        <v>2013</v>
      </c>
      <c r="B13996" s="26" t="str">
        <f t="shared" si="1309"/>
        <v>Solar Partners</v>
      </c>
      <c r="C13996" s="127" t="str">
        <f t="shared" si="1310"/>
        <v>Ivanpah Solar Electric Generating System</v>
      </c>
      <c r="D13996" s="123" t="str">
        <f t="shared" si="1311"/>
        <v>Solar Power Tower</v>
      </c>
      <c r="E13996" s="26">
        <f t="shared" si="1312"/>
        <v>0</v>
      </c>
      <c r="F13996" s="27">
        <f t="shared" si="1313"/>
        <v>0</v>
      </c>
      <c r="G13996" s="28"/>
      <c r="H13996" s="131"/>
      <c r="J13996" s="29" t="e">
        <f>VLOOKUP(H13996,'Drop Down Menus'!A:B,2,FALSE)</f>
        <v>#N/A</v>
      </c>
      <c r="L13996" s="48"/>
      <c r="M13996" s="48"/>
      <c r="N13996" s="135"/>
      <c r="R13996" s="144"/>
      <c r="U13996" s="148"/>
      <c r="V13996" s="25"/>
      <c r="Y13996" s="32"/>
      <c r="AG13996" s="29"/>
      <c r="AH13996" s="34"/>
      <c r="AM13996" s="28"/>
      <c r="AN13996" s="28"/>
      <c r="AO13996" s="28"/>
      <c r="AP13996" s="25"/>
      <c r="AQ13996" s="29"/>
      <c r="AR13996" s="30"/>
      <c r="AT13996" s="30"/>
    </row>
    <row r="13997" spans="1:46" ht="30">
      <c r="A13997" s="25">
        <f t="shared" si="1308"/>
        <v>2013</v>
      </c>
      <c r="B13997" s="26" t="str">
        <f t="shared" si="1309"/>
        <v>Solar Partners</v>
      </c>
      <c r="C13997" s="127" t="str">
        <f t="shared" si="1310"/>
        <v>Ivanpah Solar Electric Generating System</v>
      </c>
      <c r="D13997" s="123" t="str">
        <f t="shared" si="1311"/>
        <v>Solar Power Tower</v>
      </c>
      <c r="E13997" s="26">
        <f t="shared" si="1312"/>
        <v>0</v>
      </c>
      <c r="F13997" s="27">
        <f t="shared" si="1313"/>
        <v>0</v>
      </c>
      <c r="G13997" s="28"/>
      <c r="H13997" s="131"/>
      <c r="J13997" s="29" t="e">
        <f>VLOOKUP(H13997,'Drop Down Menus'!A:B,2,FALSE)</f>
        <v>#N/A</v>
      </c>
      <c r="L13997" s="48"/>
      <c r="M13997" s="48"/>
      <c r="N13997" s="135"/>
      <c r="R13997" s="144"/>
      <c r="U13997" s="148"/>
      <c r="V13997" s="25"/>
      <c r="Y13997" s="32"/>
      <c r="AG13997" s="29"/>
      <c r="AH13997" s="34"/>
      <c r="AM13997" s="28"/>
      <c r="AN13997" s="28"/>
      <c r="AO13997" s="28"/>
      <c r="AP13997" s="25"/>
      <c r="AQ13997" s="29"/>
      <c r="AR13997" s="30"/>
      <c r="AT13997" s="30"/>
    </row>
    <row r="13998" spans="1:46" ht="30">
      <c r="A13998" s="25">
        <f t="shared" si="1308"/>
        <v>2013</v>
      </c>
      <c r="B13998" s="26" t="str">
        <f t="shared" si="1309"/>
        <v>Solar Partners</v>
      </c>
      <c r="C13998" s="127" t="str">
        <f t="shared" si="1310"/>
        <v>Ivanpah Solar Electric Generating System</v>
      </c>
      <c r="D13998" s="123" t="str">
        <f t="shared" si="1311"/>
        <v>Solar Power Tower</v>
      </c>
      <c r="E13998" s="26">
        <f t="shared" si="1312"/>
        <v>0</v>
      </c>
      <c r="F13998" s="27">
        <f t="shared" si="1313"/>
        <v>0</v>
      </c>
      <c r="G13998" s="28"/>
      <c r="H13998" s="131"/>
      <c r="J13998" s="29" t="e">
        <f>VLOOKUP(H13998,'Drop Down Menus'!A:B,2,FALSE)</f>
        <v>#N/A</v>
      </c>
      <c r="L13998" s="48"/>
      <c r="M13998" s="48"/>
      <c r="N13998" s="135"/>
      <c r="R13998" s="144"/>
      <c r="U13998" s="148"/>
      <c r="V13998" s="25"/>
      <c r="Y13998" s="32"/>
      <c r="AG13998" s="29"/>
      <c r="AH13998" s="34"/>
      <c r="AM13998" s="28"/>
      <c r="AN13998" s="28"/>
      <c r="AO13998" s="28"/>
      <c r="AP13998" s="25"/>
      <c r="AQ13998" s="29"/>
      <c r="AR13998" s="30"/>
      <c r="AT13998" s="30"/>
    </row>
    <row r="13999" spans="1:46" ht="30">
      <c r="A13999" s="25">
        <f t="shared" si="1308"/>
        <v>2013</v>
      </c>
      <c r="B13999" s="26" t="str">
        <f t="shared" si="1309"/>
        <v>Solar Partners</v>
      </c>
      <c r="C13999" s="127" t="str">
        <f t="shared" si="1310"/>
        <v>Ivanpah Solar Electric Generating System</v>
      </c>
      <c r="D13999" s="123" t="str">
        <f t="shared" si="1311"/>
        <v>Solar Power Tower</v>
      </c>
      <c r="E13999" s="26">
        <f t="shared" si="1312"/>
        <v>0</v>
      </c>
      <c r="F13999" s="27">
        <f t="shared" si="1313"/>
        <v>0</v>
      </c>
      <c r="G13999" s="28"/>
      <c r="H13999" s="131"/>
      <c r="J13999" s="29" t="e">
        <f>VLOOKUP(H13999,'Drop Down Menus'!A:B,2,FALSE)</f>
        <v>#N/A</v>
      </c>
      <c r="L13999" s="48"/>
      <c r="M13999" s="48"/>
      <c r="N13999" s="135"/>
      <c r="R13999" s="144"/>
      <c r="U13999" s="148"/>
      <c r="V13999" s="25"/>
      <c r="Y13999" s="32"/>
      <c r="AG13999" s="29"/>
      <c r="AH13999" s="34"/>
      <c r="AM13999" s="28"/>
      <c r="AN13999" s="28"/>
      <c r="AO13999" s="28"/>
      <c r="AP13999" s="25"/>
      <c r="AQ13999" s="29"/>
      <c r="AR13999" s="30"/>
      <c r="AT13999" s="30"/>
    </row>
    <row r="14000" spans="1:46" ht="30">
      <c r="A14000" s="25">
        <f t="shared" si="1308"/>
        <v>2013</v>
      </c>
      <c r="B14000" s="26" t="str">
        <f t="shared" si="1309"/>
        <v>Solar Partners</v>
      </c>
      <c r="C14000" s="127" t="str">
        <f t="shared" si="1310"/>
        <v>Ivanpah Solar Electric Generating System</v>
      </c>
      <c r="D14000" s="123" t="str">
        <f t="shared" si="1311"/>
        <v>Solar Power Tower</v>
      </c>
      <c r="E14000" s="26">
        <f t="shared" si="1312"/>
        <v>0</v>
      </c>
      <c r="F14000" s="27">
        <f t="shared" si="1313"/>
        <v>0</v>
      </c>
      <c r="G14000" s="28"/>
      <c r="H14000" s="131"/>
      <c r="J14000" s="29" t="e">
        <f>VLOOKUP(H14000,'Drop Down Menus'!A:B,2,FALSE)</f>
        <v>#N/A</v>
      </c>
      <c r="L14000" s="48"/>
      <c r="M14000" s="48"/>
      <c r="N14000" s="135"/>
      <c r="R14000" s="144"/>
      <c r="U14000" s="148"/>
      <c r="V14000" s="25"/>
      <c r="Y14000" s="32"/>
      <c r="AG14000" s="29"/>
      <c r="AH14000" s="34"/>
      <c r="AM14000" s="28"/>
      <c r="AN14000" s="28"/>
      <c r="AO14000" s="28"/>
      <c r="AP14000" s="25"/>
      <c r="AQ14000" s="29"/>
      <c r="AR14000" s="30"/>
      <c r="AT14000" s="30"/>
    </row>
    <row r="14001" spans="1:46" ht="30">
      <c r="A14001" s="25">
        <f t="shared" si="1308"/>
        <v>2013</v>
      </c>
      <c r="B14001" s="26" t="str">
        <f t="shared" si="1309"/>
        <v>Solar Partners</v>
      </c>
      <c r="C14001" s="127" t="str">
        <f t="shared" si="1310"/>
        <v>Ivanpah Solar Electric Generating System</v>
      </c>
      <c r="D14001" s="123" t="str">
        <f t="shared" si="1311"/>
        <v>Solar Power Tower</v>
      </c>
      <c r="E14001" s="26">
        <f t="shared" si="1312"/>
        <v>0</v>
      </c>
      <c r="F14001" s="27">
        <f t="shared" si="1313"/>
        <v>0</v>
      </c>
      <c r="G14001" s="28"/>
      <c r="H14001" s="131"/>
      <c r="J14001" s="29" t="e">
        <f>VLOOKUP(H14001,'Drop Down Menus'!A:B,2,FALSE)</f>
        <v>#N/A</v>
      </c>
      <c r="L14001" s="48"/>
      <c r="M14001" s="48"/>
      <c r="N14001" s="135"/>
      <c r="R14001" s="144"/>
      <c r="U14001" s="148"/>
      <c r="V14001" s="25"/>
      <c r="Y14001" s="32"/>
      <c r="AG14001" s="29"/>
      <c r="AH14001" s="34"/>
      <c r="AM14001" s="28"/>
      <c r="AN14001" s="28"/>
      <c r="AO14001" s="28"/>
      <c r="AP14001" s="25"/>
      <c r="AQ14001" s="29"/>
      <c r="AR14001" s="30"/>
      <c r="AT14001" s="30"/>
    </row>
    <row r="14002" spans="1:46" ht="30">
      <c r="A14002" s="25">
        <f t="shared" si="1308"/>
        <v>2013</v>
      </c>
      <c r="B14002" s="26" t="str">
        <f t="shared" si="1309"/>
        <v>Solar Partners</v>
      </c>
      <c r="C14002" s="127" t="str">
        <f t="shared" si="1310"/>
        <v>Ivanpah Solar Electric Generating System</v>
      </c>
      <c r="D14002" s="123" t="str">
        <f t="shared" si="1311"/>
        <v>Solar Power Tower</v>
      </c>
      <c r="E14002" s="26">
        <f t="shared" si="1312"/>
        <v>0</v>
      </c>
      <c r="F14002" s="27">
        <f t="shared" si="1313"/>
        <v>0</v>
      </c>
      <c r="G14002" s="28"/>
      <c r="H14002" s="131"/>
      <c r="J14002" s="29" t="e">
        <f>VLOOKUP(H14002,'Drop Down Menus'!A:B,2,FALSE)</f>
        <v>#N/A</v>
      </c>
      <c r="L14002" s="48"/>
      <c r="M14002" s="48"/>
      <c r="N14002" s="135"/>
      <c r="R14002" s="144"/>
      <c r="U14002" s="148"/>
      <c r="V14002" s="25"/>
      <c r="Y14002" s="32"/>
      <c r="AG14002" s="29"/>
      <c r="AH14002" s="34"/>
      <c r="AM14002" s="28"/>
      <c r="AN14002" s="28"/>
      <c r="AO14002" s="28"/>
      <c r="AP14002" s="25"/>
      <c r="AQ14002" s="29"/>
      <c r="AR14002" s="30"/>
      <c r="AT14002" s="30"/>
    </row>
    <row r="14003" spans="1:46" ht="30">
      <c r="A14003" s="25">
        <f t="shared" si="1308"/>
        <v>2013</v>
      </c>
      <c r="B14003" s="26" t="str">
        <f t="shared" si="1309"/>
        <v>Solar Partners</v>
      </c>
      <c r="C14003" s="127" t="str">
        <f t="shared" si="1310"/>
        <v>Ivanpah Solar Electric Generating System</v>
      </c>
      <c r="D14003" s="123" t="str">
        <f t="shared" si="1311"/>
        <v>Solar Power Tower</v>
      </c>
      <c r="E14003" s="26">
        <f t="shared" si="1312"/>
        <v>0</v>
      </c>
      <c r="F14003" s="27">
        <f t="shared" si="1313"/>
        <v>0</v>
      </c>
      <c r="G14003" s="28"/>
      <c r="H14003" s="131"/>
      <c r="J14003" s="29" t="e">
        <f>VLOOKUP(H14003,'Drop Down Menus'!A:B,2,FALSE)</f>
        <v>#N/A</v>
      </c>
      <c r="L14003" s="48"/>
      <c r="M14003" s="48"/>
      <c r="N14003" s="135"/>
      <c r="R14003" s="144"/>
      <c r="U14003" s="148"/>
      <c r="V14003" s="25"/>
      <c r="Y14003" s="32"/>
      <c r="AG14003" s="29"/>
      <c r="AH14003" s="34"/>
      <c r="AM14003" s="28"/>
      <c r="AN14003" s="28"/>
      <c r="AO14003" s="28"/>
      <c r="AP14003" s="25"/>
      <c r="AQ14003" s="29"/>
      <c r="AR14003" s="30"/>
      <c r="AT14003" s="30"/>
    </row>
    <row r="14004" spans="1:46" ht="30">
      <c r="A14004" s="25">
        <f t="shared" si="1308"/>
        <v>2013</v>
      </c>
      <c r="B14004" s="26" t="str">
        <f t="shared" si="1309"/>
        <v>Solar Partners</v>
      </c>
      <c r="C14004" s="127" t="str">
        <f t="shared" si="1310"/>
        <v>Ivanpah Solar Electric Generating System</v>
      </c>
      <c r="D14004" s="123" t="str">
        <f t="shared" si="1311"/>
        <v>Solar Power Tower</v>
      </c>
      <c r="E14004" s="26">
        <f t="shared" si="1312"/>
        <v>0</v>
      </c>
      <c r="F14004" s="27">
        <f t="shared" si="1313"/>
        <v>0</v>
      </c>
      <c r="G14004" s="28"/>
      <c r="H14004" s="131"/>
      <c r="J14004" s="29" t="e">
        <f>VLOOKUP(H14004,'Drop Down Menus'!A:B,2,FALSE)</f>
        <v>#N/A</v>
      </c>
      <c r="L14004" s="48"/>
      <c r="M14004" s="48"/>
      <c r="N14004" s="135"/>
      <c r="R14004" s="144"/>
      <c r="U14004" s="148"/>
      <c r="V14004" s="25"/>
      <c r="Y14004" s="32"/>
      <c r="AG14004" s="29"/>
      <c r="AH14004" s="34"/>
      <c r="AM14004" s="28"/>
      <c r="AN14004" s="28"/>
      <c r="AO14004" s="28"/>
      <c r="AP14004" s="25"/>
      <c r="AQ14004" s="29"/>
      <c r="AR14004" s="30"/>
      <c r="AT14004" s="30"/>
    </row>
    <row r="14005" spans="1:46" ht="30">
      <c r="A14005" s="25">
        <f t="shared" si="1308"/>
        <v>2013</v>
      </c>
      <c r="B14005" s="26" t="str">
        <f t="shared" si="1309"/>
        <v>Solar Partners</v>
      </c>
      <c r="C14005" s="127" t="str">
        <f t="shared" si="1310"/>
        <v>Ivanpah Solar Electric Generating System</v>
      </c>
      <c r="D14005" s="123" t="str">
        <f t="shared" si="1311"/>
        <v>Solar Power Tower</v>
      </c>
      <c r="E14005" s="26">
        <f t="shared" si="1312"/>
        <v>0</v>
      </c>
      <c r="F14005" s="27">
        <f t="shared" si="1313"/>
        <v>0</v>
      </c>
      <c r="G14005" s="28"/>
      <c r="H14005" s="131"/>
      <c r="J14005" s="29" t="e">
        <f>VLOOKUP(H14005,'Drop Down Menus'!A:B,2,FALSE)</f>
        <v>#N/A</v>
      </c>
      <c r="L14005" s="48"/>
      <c r="M14005" s="48"/>
      <c r="N14005" s="135"/>
      <c r="R14005" s="144"/>
      <c r="U14005" s="148"/>
      <c r="V14005" s="25"/>
      <c r="Y14005" s="32"/>
      <c r="AG14005" s="29"/>
      <c r="AH14005" s="34"/>
      <c r="AM14005" s="28"/>
      <c r="AN14005" s="28"/>
      <c r="AO14005" s="28"/>
      <c r="AP14005" s="25"/>
      <c r="AQ14005" s="29"/>
      <c r="AR14005" s="30"/>
      <c r="AT14005" s="30"/>
    </row>
    <row r="14006" spans="1:46" ht="30">
      <c r="A14006" s="25">
        <f t="shared" si="1308"/>
        <v>2013</v>
      </c>
      <c r="B14006" s="26" t="str">
        <f t="shared" si="1309"/>
        <v>Solar Partners</v>
      </c>
      <c r="C14006" s="127" t="str">
        <f t="shared" si="1310"/>
        <v>Ivanpah Solar Electric Generating System</v>
      </c>
      <c r="D14006" s="123" t="str">
        <f t="shared" si="1311"/>
        <v>Solar Power Tower</v>
      </c>
      <c r="E14006" s="26">
        <f t="shared" si="1312"/>
        <v>0</v>
      </c>
      <c r="F14006" s="27">
        <f t="shared" si="1313"/>
        <v>0</v>
      </c>
      <c r="G14006" s="28"/>
      <c r="H14006" s="131"/>
      <c r="J14006" s="29" t="e">
        <f>VLOOKUP(H14006,'Drop Down Menus'!A:B,2,FALSE)</f>
        <v>#N/A</v>
      </c>
      <c r="L14006" s="48"/>
      <c r="M14006" s="48"/>
      <c r="N14006" s="135"/>
      <c r="R14006" s="144"/>
      <c r="U14006" s="148"/>
      <c r="V14006" s="25"/>
      <c r="Y14006" s="32"/>
      <c r="AG14006" s="29"/>
      <c r="AH14006" s="34"/>
      <c r="AM14006" s="28"/>
      <c r="AN14006" s="28"/>
      <c r="AO14006" s="28"/>
      <c r="AP14006" s="25"/>
      <c r="AQ14006" s="29"/>
      <c r="AR14006" s="30"/>
      <c r="AT14006" s="30"/>
    </row>
    <row r="14007" spans="1:46" ht="30">
      <c r="A14007" s="25">
        <f t="shared" si="1308"/>
        <v>2013</v>
      </c>
      <c r="B14007" s="26" t="str">
        <f t="shared" si="1309"/>
        <v>Solar Partners</v>
      </c>
      <c r="C14007" s="127" t="str">
        <f t="shared" si="1310"/>
        <v>Ivanpah Solar Electric Generating System</v>
      </c>
      <c r="D14007" s="123" t="str">
        <f t="shared" si="1311"/>
        <v>Solar Power Tower</v>
      </c>
      <c r="E14007" s="26">
        <f t="shared" si="1312"/>
        <v>0</v>
      </c>
      <c r="F14007" s="27">
        <f t="shared" si="1313"/>
        <v>0</v>
      </c>
      <c r="G14007" s="28"/>
      <c r="H14007" s="131"/>
      <c r="J14007" s="29" t="e">
        <f>VLOOKUP(H14007,'Drop Down Menus'!A:B,2,FALSE)</f>
        <v>#N/A</v>
      </c>
      <c r="L14007" s="48"/>
      <c r="M14007" s="48"/>
      <c r="N14007" s="135"/>
      <c r="R14007" s="144"/>
      <c r="U14007" s="148"/>
      <c r="V14007" s="25"/>
      <c r="Y14007" s="32"/>
      <c r="AG14007" s="29"/>
      <c r="AH14007" s="34"/>
      <c r="AM14007" s="28"/>
      <c r="AN14007" s="28"/>
      <c r="AO14007" s="28"/>
      <c r="AP14007" s="25"/>
      <c r="AQ14007" s="29"/>
      <c r="AR14007" s="30"/>
      <c r="AT14007" s="30"/>
    </row>
    <row r="14008" spans="1:46" ht="30">
      <c r="A14008" s="25">
        <f t="shared" si="1308"/>
        <v>2013</v>
      </c>
      <c r="B14008" s="26" t="str">
        <f t="shared" si="1309"/>
        <v>Solar Partners</v>
      </c>
      <c r="C14008" s="127" t="str">
        <f t="shared" si="1310"/>
        <v>Ivanpah Solar Electric Generating System</v>
      </c>
      <c r="D14008" s="123" t="str">
        <f t="shared" si="1311"/>
        <v>Solar Power Tower</v>
      </c>
      <c r="E14008" s="26">
        <f t="shared" si="1312"/>
        <v>0</v>
      </c>
      <c r="F14008" s="27">
        <f t="shared" si="1313"/>
        <v>0</v>
      </c>
      <c r="G14008" s="28"/>
      <c r="H14008" s="131"/>
      <c r="J14008" s="29" t="e">
        <f>VLOOKUP(H14008,'Drop Down Menus'!A:B,2,FALSE)</f>
        <v>#N/A</v>
      </c>
      <c r="L14008" s="48"/>
      <c r="M14008" s="48"/>
      <c r="N14008" s="135"/>
      <c r="R14008" s="144"/>
      <c r="U14008" s="148"/>
      <c r="V14008" s="25"/>
      <c r="Y14008" s="32"/>
      <c r="AG14008" s="29"/>
      <c r="AH14008" s="34"/>
      <c r="AM14008" s="28"/>
      <c r="AN14008" s="28"/>
      <c r="AO14008" s="28"/>
      <c r="AP14008" s="25"/>
      <c r="AQ14008" s="29"/>
      <c r="AR14008" s="30"/>
      <c r="AT14008" s="30"/>
    </row>
    <row r="14009" spans="1:46" ht="30">
      <c r="A14009" s="25">
        <f t="shared" si="1308"/>
        <v>2013</v>
      </c>
      <c r="B14009" s="26" t="str">
        <f t="shared" si="1309"/>
        <v>Solar Partners</v>
      </c>
      <c r="C14009" s="127" t="str">
        <f t="shared" si="1310"/>
        <v>Ivanpah Solar Electric Generating System</v>
      </c>
      <c r="D14009" s="123" t="str">
        <f t="shared" si="1311"/>
        <v>Solar Power Tower</v>
      </c>
      <c r="E14009" s="26">
        <f t="shared" si="1312"/>
        <v>0</v>
      </c>
      <c r="F14009" s="27">
        <f t="shared" si="1313"/>
        <v>0</v>
      </c>
      <c r="G14009" s="28"/>
      <c r="H14009" s="131"/>
      <c r="J14009" s="29" t="e">
        <f>VLOOKUP(H14009,'Drop Down Menus'!A:B,2,FALSE)</f>
        <v>#N/A</v>
      </c>
      <c r="L14009" s="48"/>
      <c r="M14009" s="48"/>
      <c r="N14009" s="135"/>
      <c r="R14009" s="144"/>
      <c r="U14009" s="148"/>
      <c r="V14009" s="25"/>
      <c r="Y14009" s="32"/>
      <c r="AG14009" s="29"/>
      <c r="AH14009" s="34"/>
      <c r="AM14009" s="28"/>
      <c r="AN14009" s="28"/>
      <c r="AO14009" s="28"/>
      <c r="AP14009" s="25"/>
      <c r="AQ14009" s="29"/>
      <c r="AR14009" s="30"/>
      <c r="AT14009" s="30"/>
    </row>
    <row r="14010" spans="1:46" ht="30">
      <c r="A14010" s="25">
        <f t="shared" si="1308"/>
        <v>2013</v>
      </c>
      <c r="B14010" s="26" t="str">
        <f t="shared" si="1309"/>
        <v>Solar Partners</v>
      </c>
      <c r="C14010" s="127" t="str">
        <f t="shared" si="1310"/>
        <v>Ivanpah Solar Electric Generating System</v>
      </c>
      <c r="D14010" s="123" t="str">
        <f t="shared" si="1311"/>
        <v>Solar Power Tower</v>
      </c>
      <c r="E14010" s="26">
        <f t="shared" si="1312"/>
        <v>0</v>
      </c>
      <c r="F14010" s="27">
        <f t="shared" si="1313"/>
        <v>0</v>
      </c>
      <c r="G14010" s="28"/>
      <c r="H14010" s="131"/>
      <c r="J14010" s="29" t="e">
        <f>VLOOKUP(H14010,'Drop Down Menus'!A:B,2,FALSE)</f>
        <v>#N/A</v>
      </c>
      <c r="L14010" s="48"/>
      <c r="M14010" s="48"/>
      <c r="N14010" s="135"/>
      <c r="R14010" s="144"/>
      <c r="U14010" s="148"/>
      <c r="V14010" s="25"/>
      <c r="Y14010" s="32"/>
      <c r="AG14010" s="29"/>
      <c r="AH14010" s="34"/>
      <c r="AM14010" s="28"/>
      <c r="AN14010" s="28"/>
      <c r="AO14010" s="28"/>
      <c r="AP14010" s="25"/>
      <c r="AQ14010" s="29"/>
      <c r="AR14010" s="30"/>
      <c r="AT14010" s="30"/>
    </row>
    <row r="14011" spans="1:46" ht="30">
      <c r="A14011" s="25">
        <f t="shared" si="1308"/>
        <v>2013</v>
      </c>
      <c r="B14011" s="26" t="str">
        <f t="shared" si="1309"/>
        <v>Solar Partners</v>
      </c>
      <c r="C14011" s="127" t="str">
        <f t="shared" si="1310"/>
        <v>Ivanpah Solar Electric Generating System</v>
      </c>
      <c r="D14011" s="123" t="str">
        <f t="shared" si="1311"/>
        <v>Solar Power Tower</v>
      </c>
      <c r="E14011" s="26">
        <f t="shared" si="1312"/>
        <v>0</v>
      </c>
      <c r="F14011" s="27">
        <f t="shared" si="1313"/>
        <v>0</v>
      </c>
      <c r="G14011" s="28"/>
      <c r="H14011" s="131"/>
      <c r="J14011" s="29" t="e">
        <f>VLOOKUP(H14011,'Drop Down Menus'!A:B,2,FALSE)</f>
        <v>#N/A</v>
      </c>
      <c r="L14011" s="48"/>
      <c r="M14011" s="48"/>
      <c r="N14011" s="135"/>
      <c r="R14011" s="144"/>
      <c r="U14011" s="148"/>
      <c r="V14011" s="25"/>
      <c r="Y14011" s="32"/>
      <c r="AG14011" s="29"/>
      <c r="AH14011" s="34"/>
      <c r="AM14011" s="28"/>
      <c r="AN14011" s="28"/>
      <c r="AO14011" s="28"/>
      <c r="AP14011" s="25"/>
      <c r="AQ14011" s="29"/>
      <c r="AR14011" s="30"/>
      <c r="AT14011" s="30"/>
    </row>
    <row r="14012" spans="1:46" ht="30">
      <c r="A14012" s="25">
        <f t="shared" si="1308"/>
        <v>2013</v>
      </c>
      <c r="B14012" s="26" t="str">
        <f t="shared" si="1309"/>
        <v>Solar Partners</v>
      </c>
      <c r="C14012" s="127" t="str">
        <f t="shared" si="1310"/>
        <v>Ivanpah Solar Electric Generating System</v>
      </c>
      <c r="D14012" s="123" t="str">
        <f t="shared" si="1311"/>
        <v>Solar Power Tower</v>
      </c>
      <c r="E14012" s="26">
        <f t="shared" si="1312"/>
        <v>0</v>
      </c>
      <c r="F14012" s="27">
        <f t="shared" si="1313"/>
        <v>0</v>
      </c>
      <c r="G14012" s="28"/>
      <c r="H14012" s="131"/>
      <c r="J14012" s="29" t="e">
        <f>VLOOKUP(H14012,'Drop Down Menus'!A:B,2,FALSE)</f>
        <v>#N/A</v>
      </c>
      <c r="L14012" s="48"/>
      <c r="M14012" s="48"/>
      <c r="N14012" s="135"/>
      <c r="R14012" s="144"/>
      <c r="U14012" s="148"/>
      <c r="V14012" s="25"/>
      <c r="Y14012" s="32"/>
      <c r="AG14012" s="29"/>
      <c r="AH14012" s="34"/>
      <c r="AM14012" s="28"/>
      <c r="AN14012" s="28"/>
      <c r="AO14012" s="28"/>
      <c r="AP14012" s="25"/>
      <c r="AQ14012" s="29"/>
      <c r="AR14012" s="30"/>
      <c r="AT14012" s="30"/>
    </row>
    <row r="14013" spans="1:46" ht="30">
      <c r="A14013" s="25">
        <f t="shared" si="1308"/>
        <v>2013</v>
      </c>
      <c r="B14013" s="26" t="str">
        <f t="shared" si="1309"/>
        <v>Solar Partners</v>
      </c>
      <c r="C14013" s="127" t="str">
        <f t="shared" si="1310"/>
        <v>Ivanpah Solar Electric Generating System</v>
      </c>
      <c r="D14013" s="123" t="str">
        <f t="shared" si="1311"/>
        <v>Solar Power Tower</v>
      </c>
      <c r="E14013" s="26">
        <f t="shared" si="1312"/>
        <v>0</v>
      </c>
      <c r="F14013" s="27">
        <f t="shared" si="1313"/>
        <v>0</v>
      </c>
      <c r="G14013" s="28"/>
      <c r="H14013" s="131"/>
      <c r="J14013" s="29" t="e">
        <f>VLOOKUP(H14013,'Drop Down Menus'!A:B,2,FALSE)</f>
        <v>#N/A</v>
      </c>
      <c r="L14013" s="48"/>
      <c r="M14013" s="48"/>
      <c r="N14013" s="135"/>
      <c r="R14013" s="144"/>
      <c r="U14013" s="148"/>
      <c r="V14013" s="25"/>
      <c r="Y14013" s="32"/>
      <c r="AG14013" s="29"/>
      <c r="AH14013" s="34"/>
      <c r="AM14013" s="28"/>
      <c r="AN14013" s="28"/>
      <c r="AO14013" s="28"/>
      <c r="AP14013" s="25"/>
      <c r="AQ14013" s="29"/>
      <c r="AR14013" s="30"/>
      <c r="AT14013" s="30"/>
    </row>
    <row r="14014" spans="1:46" ht="30">
      <c r="A14014" s="25">
        <f t="shared" si="1308"/>
        <v>2013</v>
      </c>
      <c r="B14014" s="26" t="str">
        <f t="shared" si="1309"/>
        <v>Solar Partners</v>
      </c>
      <c r="C14014" s="127" t="str">
        <f t="shared" si="1310"/>
        <v>Ivanpah Solar Electric Generating System</v>
      </c>
      <c r="D14014" s="123" t="str">
        <f t="shared" si="1311"/>
        <v>Solar Power Tower</v>
      </c>
      <c r="E14014" s="26">
        <f t="shared" si="1312"/>
        <v>0</v>
      </c>
      <c r="F14014" s="27">
        <f t="shared" si="1313"/>
        <v>0</v>
      </c>
      <c r="G14014" s="28"/>
      <c r="H14014" s="131"/>
      <c r="J14014" s="29" t="e">
        <f>VLOOKUP(H14014,'Drop Down Menus'!A:B,2,FALSE)</f>
        <v>#N/A</v>
      </c>
      <c r="L14014" s="48"/>
      <c r="M14014" s="48"/>
      <c r="N14014" s="135"/>
      <c r="R14014" s="144"/>
      <c r="U14014" s="148"/>
      <c r="V14014" s="25"/>
      <c r="Y14014" s="32"/>
      <c r="AG14014" s="29"/>
      <c r="AH14014" s="34"/>
      <c r="AM14014" s="28"/>
      <c r="AN14014" s="28"/>
      <c r="AO14014" s="28"/>
      <c r="AP14014" s="25"/>
      <c r="AQ14014" s="29"/>
      <c r="AR14014" s="30"/>
      <c r="AT14014" s="30"/>
    </row>
    <row r="14015" spans="1:46" ht="30">
      <c r="A14015" s="25">
        <f t="shared" si="1308"/>
        <v>2013</v>
      </c>
      <c r="B14015" s="26" t="str">
        <f t="shared" si="1309"/>
        <v>Solar Partners</v>
      </c>
      <c r="C14015" s="127" t="str">
        <f t="shared" si="1310"/>
        <v>Ivanpah Solar Electric Generating System</v>
      </c>
      <c r="D14015" s="123" t="str">
        <f t="shared" si="1311"/>
        <v>Solar Power Tower</v>
      </c>
      <c r="E14015" s="26">
        <f t="shared" si="1312"/>
        <v>0</v>
      </c>
      <c r="F14015" s="27">
        <f t="shared" si="1313"/>
        <v>0</v>
      </c>
      <c r="G14015" s="28"/>
      <c r="H14015" s="131"/>
      <c r="J14015" s="29" t="e">
        <f>VLOOKUP(H14015,'Drop Down Menus'!A:B,2,FALSE)</f>
        <v>#N/A</v>
      </c>
      <c r="L14015" s="48"/>
      <c r="M14015" s="48"/>
      <c r="N14015" s="135"/>
      <c r="R14015" s="144"/>
      <c r="U14015" s="148"/>
      <c r="V14015" s="25"/>
      <c r="Y14015" s="32"/>
      <c r="AG14015" s="29"/>
      <c r="AH14015" s="34"/>
      <c r="AM14015" s="28"/>
      <c r="AN14015" s="28"/>
      <c r="AO14015" s="28"/>
      <c r="AP14015" s="25"/>
      <c r="AQ14015" s="29"/>
      <c r="AR14015" s="30"/>
      <c r="AT14015" s="30"/>
    </row>
    <row r="14016" spans="1:46" ht="30">
      <c r="A14016" s="25">
        <f t="shared" si="1308"/>
        <v>2013</v>
      </c>
      <c r="B14016" s="26" t="str">
        <f t="shared" si="1309"/>
        <v>Solar Partners</v>
      </c>
      <c r="C14016" s="127" t="str">
        <f t="shared" si="1310"/>
        <v>Ivanpah Solar Electric Generating System</v>
      </c>
      <c r="D14016" s="123" t="str">
        <f t="shared" si="1311"/>
        <v>Solar Power Tower</v>
      </c>
      <c r="E14016" s="26">
        <f t="shared" si="1312"/>
        <v>0</v>
      </c>
      <c r="F14016" s="27">
        <f t="shared" si="1313"/>
        <v>0</v>
      </c>
      <c r="G14016" s="28"/>
      <c r="H14016" s="131"/>
      <c r="J14016" s="29" t="e">
        <f>VLOOKUP(H14016,'Drop Down Menus'!A:B,2,FALSE)</f>
        <v>#N/A</v>
      </c>
      <c r="L14016" s="48"/>
      <c r="M14016" s="48"/>
      <c r="N14016" s="135"/>
      <c r="R14016" s="144"/>
      <c r="U14016" s="148"/>
      <c r="V14016" s="25"/>
      <c r="Y14016" s="32"/>
      <c r="AG14016" s="29"/>
      <c r="AH14016" s="34"/>
      <c r="AM14016" s="28"/>
      <c r="AN14016" s="28"/>
      <c r="AO14016" s="28"/>
      <c r="AP14016" s="25"/>
      <c r="AQ14016" s="29"/>
      <c r="AR14016" s="30"/>
      <c r="AT14016" s="30"/>
    </row>
    <row r="14017" spans="1:46" ht="30">
      <c r="A14017" s="25">
        <f t="shared" si="1308"/>
        <v>2013</v>
      </c>
      <c r="B14017" s="26" t="str">
        <f t="shared" si="1309"/>
        <v>Solar Partners</v>
      </c>
      <c r="C14017" s="127" t="str">
        <f t="shared" si="1310"/>
        <v>Ivanpah Solar Electric Generating System</v>
      </c>
      <c r="D14017" s="123" t="str">
        <f t="shared" si="1311"/>
        <v>Solar Power Tower</v>
      </c>
      <c r="E14017" s="26">
        <f t="shared" si="1312"/>
        <v>0</v>
      </c>
      <c r="F14017" s="27">
        <f t="shared" si="1313"/>
        <v>0</v>
      </c>
      <c r="G14017" s="28"/>
      <c r="H14017" s="131"/>
      <c r="J14017" s="29" t="e">
        <f>VLOOKUP(H14017,'Drop Down Menus'!A:B,2,FALSE)</f>
        <v>#N/A</v>
      </c>
      <c r="L14017" s="48"/>
      <c r="M14017" s="48"/>
      <c r="N14017" s="135"/>
      <c r="R14017" s="144"/>
      <c r="U14017" s="148"/>
      <c r="V14017" s="25"/>
      <c r="Y14017" s="32"/>
      <c r="AG14017" s="29"/>
      <c r="AH14017" s="34"/>
      <c r="AM14017" s="28"/>
      <c r="AN14017" s="28"/>
      <c r="AO14017" s="28"/>
      <c r="AP14017" s="25"/>
      <c r="AQ14017" s="29"/>
      <c r="AR14017" s="30"/>
      <c r="AT14017" s="30"/>
    </row>
    <row r="14018" spans="1:46" ht="30">
      <c r="A14018" s="25">
        <f t="shared" si="1308"/>
        <v>2013</v>
      </c>
      <c r="B14018" s="26" t="str">
        <f t="shared" si="1309"/>
        <v>Solar Partners</v>
      </c>
      <c r="C14018" s="127" t="str">
        <f t="shared" si="1310"/>
        <v>Ivanpah Solar Electric Generating System</v>
      </c>
      <c r="D14018" s="123" t="str">
        <f t="shared" si="1311"/>
        <v>Solar Power Tower</v>
      </c>
      <c r="E14018" s="26">
        <f t="shared" si="1312"/>
        <v>0</v>
      </c>
      <c r="F14018" s="27">
        <f t="shared" si="1313"/>
        <v>0</v>
      </c>
      <c r="G14018" s="28"/>
      <c r="H14018" s="131"/>
      <c r="J14018" s="29" t="e">
        <f>VLOOKUP(H14018,'Drop Down Menus'!A:B,2,FALSE)</f>
        <v>#N/A</v>
      </c>
      <c r="L14018" s="48"/>
      <c r="M14018" s="48"/>
      <c r="N14018" s="135"/>
      <c r="R14018" s="144"/>
      <c r="U14018" s="148"/>
      <c r="V14018" s="25"/>
      <c r="Y14018" s="32"/>
      <c r="AG14018" s="29"/>
      <c r="AH14018" s="34"/>
      <c r="AM14018" s="28"/>
      <c r="AN14018" s="28"/>
      <c r="AO14018" s="28"/>
      <c r="AP14018" s="25"/>
      <c r="AQ14018" s="29"/>
      <c r="AR14018" s="30"/>
      <c r="AT14018" s="30"/>
    </row>
    <row r="14019" spans="1:46" ht="30">
      <c r="A14019" s="25">
        <f t="shared" ref="A14019:A14082" si="1314">ReportYear</f>
        <v>2013</v>
      </c>
      <c r="B14019" s="26" t="str">
        <f t="shared" ref="B14019:B14082" si="1315">Project_Proponent</f>
        <v>Solar Partners</v>
      </c>
      <c r="C14019" s="127" t="str">
        <f t="shared" ref="C14019:C14082" si="1316">Project_Name</f>
        <v>Ivanpah Solar Electric Generating System</v>
      </c>
      <c r="D14019" s="123" t="str">
        <f t="shared" ref="D14019:D14082" si="1317">Project_Type_AutoFill</f>
        <v>Solar Power Tower</v>
      </c>
      <c r="E14019" s="26">
        <f t="shared" ref="E14019:E14082" si="1318">SPUT_Permit____if_applicable</f>
        <v>0</v>
      </c>
      <c r="F14019" s="27">
        <f t="shared" ref="F14019:F14082" si="1319">Eagle_Permit</f>
        <v>0</v>
      </c>
      <c r="G14019" s="28"/>
      <c r="H14019" s="131"/>
      <c r="J14019" s="29" t="e">
        <f>VLOOKUP(H14019,'Drop Down Menus'!A:B,2,FALSE)</f>
        <v>#N/A</v>
      </c>
      <c r="L14019" s="48"/>
      <c r="M14019" s="48"/>
      <c r="N14019" s="135"/>
      <c r="R14019" s="144"/>
      <c r="U14019" s="148"/>
      <c r="V14019" s="25"/>
      <c r="Y14019" s="32"/>
      <c r="AG14019" s="29"/>
      <c r="AH14019" s="34"/>
      <c r="AM14019" s="28"/>
      <c r="AN14019" s="28"/>
      <c r="AO14019" s="28"/>
      <c r="AP14019" s="25"/>
      <c r="AQ14019" s="29"/>
      <c r="AR14019" s="30"/>
      <c r="AT14019" s="30"/>
    </row>
    <row r="14020" spans="1:46" ht="30">
      <c r="A14020" s="25">
        <f t="shared" si="1314"/>
        <v>2013</v>
      </c>
      <c r="B14020" s="26" t="str">
        <f t="shared" si="1315"/>
        <v>Solar Partners</v>
      </c>
      <c r="C14020" s="127" t="str">
        <f t="shared" si="1316"/>
        <v>Ivanpah Solar Electric Generating System</v>
      </c>
      <c r="D14020" s="123" t="str">
        <f t="shared" si="1317"/>
        <v>Solar Power Tower</v>
      </c>
      <c r="E14020" s="26">
        <f t="shared" si="1318"/>
        <v>0</v>
      </c>
      <c r="F14020" s="27">
        <f t="shared" si="1319"/>
        <v>0</v>
      </c>
      <c r="G14020" s="28"/>
      <c r="H14020" s="131"/>
      <c r="J14020" s="29" t="e">
        <f>VLOOKUP(H14020,'Drop Down Menus'!A:B,2,FALSE)</f>
        <v>#N/A</v>
      </c>
      <c r="L14020" s="48"/>
      <c r="M14020" s="48"/>
      <c r="N14020" s="135"/>
      <c r="R14020" s="144"/>
      <c r="U14020" s="148"/>
      <c r="V14020" s="25"/>
      <c r="Y14020" s="32"/>
      <c r="AG14020" s="29"/>
      <c r="AH14020" s="34"/>
      <c r="AM14020" s="28"/>
      <c r="AN14020" s="28"/>
      <c r="AO14020" s="28"/>
      <c r="AP14020" s="25"/>
      <c r="AQ14020" s="29"/>
      <c r="AR14020" s="30"/>
      <c r="AT14020" s="30"/>
    </row>
    <row r="14021" spans="1:46" ht="30">
      <c r="A14021" s="25">
        <f t="shared" si="1314"/>
        <v>2013</v>
      </c>
      <c r="B14021" s="26" t="str">
        <f t="shared" si="1315"/>
        <v>Solar Partners</v>
      </c>
      <c r="C14021" s="127" t="str">
        <f t="shared" si="1316"/>
        <v>Ivanpah Solar Electric Generating System</v>
      </c>
      <c r="D14021" s="123" t="str">
        <f t="shared" si="1317"/>
        <v>Solar Power Tower</v>
      </c>
      <c r="E14021" s="26">
        <f t="shared" si="1318"/>
        <v>0</v>
      </c>
      <c r="F14021" s="27">
        <f t="shared" si="1319"/>
        <v>0</v>
      </c>
      <c r="G14021" s="28"/>
      <c r="H14021" s="131"/>
      <c r="J14021" s="29" t="e">
        <f>VLOOKUP(H14021,'Drop Down Menus'!A:B,2,FALSE)</f>
        <v>#N/A</v>
      </c>
      <c r="L14021" s="48"/>
      <c r="M14021" s="48"/>
      <c r="N14021" s="135"/>
      <c r="R14021" s="144"/>
      <c r="U14021" s="148"/>
      <c r="V14021" s="25"/>
      <c r="Y14021" s="32"/>
      <c r="AG14021" s="29"/>
      <c r="AH14021" s="34"/>
      <c r="AM14021" s="28"/>
      <c r="AN14021" s="28"/>
      <c r="AO14021" s="28"/>
      <c r="AP14021" s="25"/>
      <c r="AQ14021" s="29"/>
      <c r="AR14021" s="30"/>
      <c r="AT14021" s="30"/>
    </row>
    <row r="14022" spans="1:46" ht="30">
      <c r="A14022" s="25">
        <f t="shared" si="1314"/>
        <v>2013</v>
      </c>
      <c r="B14022" s="26" t="str">
        <f t="shared" si="1315"/>
        <v>Solar Partners</v>
      </c>
      <c r="C14022" s="127" t="str">
        <f t="shared" si="1316"/>
        <v>Ivanpah Solar Electric Generating System</v>
      </c>
      <c r="D14022" s="123" t="str">
        <f t="shared" si="1317"/>
        <v>Solar Power Tower</v>
      </c>
      <c r="E14022" s="26">
        <f t="shared" si="1318"/>
        <v>0</v>
      </c>
      <c r="F14022" s="27">
        <f t="shared" si="1319"/>
        <v>0</v>
      </c>
      <c r="G14022" s="28"/>
      <c r="H14022" s="131"/>
      <c r="J14022" s="29" t="e">
        <f>VLOOKUP(H14022,'Drop Down Menus'!A:B,2,FALSE)</f>
        <v>#N/A</v>
      </c>
      <c r="L14022" s="48"/>
      <c r="M14022" s="48"/>
      <c r="N14022" s="135"/>
      <c r="R14022" s="144"/>
      <c r="U14022" s="148"/>
      <c r="V14022" s="25"/>
      <c r="Y14022" s="32"/>
      <c r="AG14022" s="29"/>
      <c r="AH14022" s="34"/>
      <c r="AM14022" s="28"/>
      <c r="AN14022" s="28"/>
      <c r="AO14022" s="28"/>
      <c r="AP14022" s="25"/>
      <c r="AQ14022" s="29"/>
      <c r="AR14022" s="30"/>
      <c r="AT14022" s="30"/>
    </row>
    <row r="14023" spans="1:46" ht="30">
      <c r="A14023" s="25">
        <f t="shared" si="1314"/>
        <v>2013</v>
      </c>
      <c r="B14023" s="26" t="str">
        <f t="shared" si="1315"/>
        <v>Solar Partners</v>
      </c>
      <c r="C14023" s="127" t="str">
        <f t="shared" si="1316"/>
        <v>Ivanpah Solar Electric Generating System</v>
      </c>
      <c r="D14023" s="123" t="str">
        <f t="shared" si="1317"/>
        <v>Solar Power Tower</v>
      </c>
      <c r="E14023" s="26">
        <f t="shared" si="1318"/>
        <v>0</v>
      </c>
      <c r="F14023" s="27">
        <f t="shared" si="1319"/>
        <v>0</v>
      </c>
      <c r="G14023" s="28"/>
      <c r="H14023" s="131"/>
      <c r="J14023" s="29" t="e">
        <f>VLOOKUP(H14023,'Drop Down Menus'!A:B,2,FALSE)</f>
        <v>#N/A</v>
      </c>
      <c r="L14023" s="48"/>
      <c r="M14023" s="48"/>
      <c r="N14023" s="135"/>
      <c r="R14023" s="144"/>
      <c r="U14023" s="148"/>
      <c r="V14023" s="25"/>
      <c r="Y14023" s="32"/>
      <c r="AG14023" s="29"/>
      <c r="AH14023" s="34"/>
      <c r="AM14023" s="28"/>
      <c r="AN14023" s="28"/>
      <c r="AO14023" s="28"/>
      <c r="AP14023" s="25"/>
      <c r="AQ14023" s="29"/>
      <c r="AR14023" s="30"/>
      <c r="AT14023" s="30"/>
    </row>
    <row r="14024" spans="1:46" ht="30">
      <c r="A14024" s="25">
        <f t="shared" si="1314"/>
        <v>2013</v>
      </c>
      <c r="B14024" s="26" t="str">
        <f t="shared" si="1315"/>
        <v>Solar Partners</v>
      </c>
      <c r="C14024" s="127" t="str">
        <f t="shared" si="1316"/>
        <v>Ivanpah Solar Electric Generating System</v>
      </c>
      <c r="D14024" s="123" t="str">
        <f t="shared" si="1317"/>
        <v>Solar Power Tower</v>
      </c>
      <c r="E14024" s="26">
        <f t="shared" si="1318"/>
        <v>0</v>
      </c>
      <c r="F14024" s="27">
        <f t="shared" si="1319"/>
        <v>0</v>
      </c>
      <c r="G14024" s="28"/>
      <c r="H14024" s="131"/>
      <c r="J14024" s="29" t="e">
        <f>VLOOKUP(H14024,'Drop Down Menus'!A:B,2,FALSE)</f>
        <v>#N/A</v>
      </c>
      <c r="L14024" s="48"/>
      <c r="M14024" s="48"/>
      <c r="N14024" s="135"/>
      <c r="R14024" s="144"/>
      <c r="U14024" s="148"/>
      <c r="V14024" s="25"/>
      <c r="Y14024" s="32"/>
      <c r="AG14024" s="29"/>
      <c r="AH14024" s="34"/>
      <c r="AM14024" s="28"/>
      <c r="AN14024" s="28"/>
      <c r="AO14024" s="28"/>
      <c r="AP14024" s="25"/>
      <c r="AQ14024" s="29"/>
      <c r="AR14024" s="30"/>
      <c r="AT14024" s="30"/>
    </row>
    <row r="14025" spans="1:46" ht="30">
      <c r="A14025" s="25">
        <f t="shared" si="1314"/>
        <v>2013</v>
      </c>
      <c r="B14025" s="26" t="str">
        <f t="shared" si="1315"/>
        <v>Solar Partners</v>
      </c>
      <c r="C14025" s="127" t="str">
        <f t="shared" si="1316"/>
        <v>Ivanpah Solar Electric Generating System</v>
      </c>
      <c r="D14025" s="123" t="str">
        <f t="shared" si="1317"/>
        <v>Solar Power Tower</v>
      </c>
      <c r="E14025" s="26">
        <f t="shared" si="1318"/>
        <v>0</v>
      </c>
      <c r="F14025" s="27">
        <f t="shared" si="1319"/>
        <v>0</v>
      </c>
      <c r="G14025" s="28"/>
      <c r="H14025" s="131"/>
      <c r="J14025" s="29" t="e">
        <f>VLOOKUP(H14025,'Drop Down Menus'!A:B,2,FALSE)</f>
        <v>#N/A</v>
      </c>
      <c r="L14025" s="48"/>
      <c r="M14025" s="48"/>
      <c r="N14025" s="135"/>
      <c r="R14025" s="144"/>
      <c r="U14025" s="148"/>
      <c r="V14025" s="25"/>
      <c r="Y14025" s="32"/>
      <c r="AG14025" s="29"/>
      <c r="AH14025" s="34"/>
      <c r="AM14025" s="28"/>
      <c r="AN14025" s="28"/>
      <c r="AO14025" s="28"/>
      <c r="AP14025" s="25"/>
      <c r="AQ14025" s="29"/>
      <c r="AR14025" s="30"/>
      <c r="AT14025" s="30"/>
    </row>
    <row r="14026" spans="1:46" ht="30">
      <c r="A14026" s="25">
        <f t="shared" si="1314"/>
        <v>2013</v>
      </c>
      <c r="B14026" s="26" t="str">
        <f t="shared" si="1315"/>
        <v>Solar Partners</v>
      </c>
      <c r="C14026" s="127" t="str">
        <f t="shared" si="1316"/>
        <v>Ivanpah Solar Electric Generating System</v>
      </c>
      <c r="D14026" s="123" t="str">
        <f t="shared" si="1317"/>
        <v>Solar Power Tower</v>
      </c>
      <c r="E14026" s="26">
        <f t="shared" si="1318"/>
        <v>0</v>
      </c>
      <c r="F14026" s="27">
        <f t="shared" si="1319"/>
        <v>0</v>
      </c>
      <c r="G14026" s="28"/>
      <c r="H14026" s="131"/>
      <c r="J14026" s="29" t="e">
        <f>VLOOKUP(H14026,'Drop Down Menus'!A:B,2,FALSE)</f>
        <v>#N/A</v>
      </c>
      <c r="L14026" s="48"/>
      <c r="M14026" s="48"/>
      <c r="N14026" s="135"/>
      <c r="R14026" s="144"/>
      <c r="U14026" s="148"/>
      <c r="V14026" s="25"/>
      <c r="Y14026" s="32"/>
      <c r="AG14026" s="29"/>
      <c r="AH14026" s="34"/>
      <c r="AM14026" s="28"/>
      <c r="AN14026" s="28"/>
      <c r="AO14026" s="28"/>
      <c r="AP14026" s="25"/>
      <c r="AQ14026" s="29"/>
      <c r="AR14026" s="30"/>
      <c r="AT14026" s="30"/>
    </row>
    <row r="14027" spans="1:46" ht="30">
      <c r="A14027" s="25">
        <f t="shared" si="1314"/>
        <v>2013</v>
      </c>
      <c r="B14027" s="26" t="str">
        <f t="shared" si="1315"/>
        <v>Solar Partners</v>
      </c>
      <c r="C14027" s="127" t="str">
        <f t="shared" si="1316"/>
        <v>Ivanpah Solar Electric Generating System</v>
      </c>
      <c r="D14027" s="123" t="str">
        <f t="shared" si="1317"/>
        <v>Solar Power Tower</v>
      </c>
      <c r="E14027" s="26">
        <f t="shared" si="1318"/>
        <v>0</v>
      </c>
      <c r="F14027" s="27">
        <f t="shared" si="1319"/>
        <v>0</v>
      </c>
      <c r="G14027" s="28"/>
      <c r="H14027" s="131"/>
      <c r="J14027" s="29" t="e">
        <f>VLOOKUP(H14027,'Drop Down Menus'!A:B,2,FALSE)</f>
        <v>#N/A</v>
      </c>
      <c r="L14027" s="48"/>
      <c r="M14027" s="48"/>
      <c r="N14027" s="135"/>
      <c r="R14027" s="144"/>
      <c r="U14027" s="148"/>
      <c r="V14027" s="25"/>
      <c r="Y14027" s="32"/>
      <c r="AG14027" s="29"/>
      <c r="AH14027" s="34"/>
      <c r="AM14027" s="28"/>
      <c r="AN14027" s="28"/>
      <c r="AO14027" s="28"/>
      <c r="AP14027" s="25"/>
      <c r="AQ14027" s="29"/>
      <c r="AR14027" s="30"/>
      <c r="AT14027" s="30"/>
    </row>
    <row r="14028" spans="1:46" ht="30">
      <c r="A14028" s="25">
        <f t="shared" si="1314"/>
        <v>2013</v>
      </c>
      <c r="B14028" s="26" t="str">
        <f t="shared" si="1315"/>
        <v>Solar Partners</v>
      </c>
      <c r="C14028" s="127" t="str">
        <f t="shared" si="1316"/>
        <v>Ivanpah Solar Electric Generating System</v>
      </c>
      <c r="D14028" s="123" t="str">
        <f t="shared" si="1317"/>
        <v>Solar Power Tower</v>
      </c>
      <c r="E14028" s="26">
        <f t="shared" si="1318"/>
        <v>0</v>
      </c>
      <c r="F14028" s="27">
        <f t="shared" si="1319"/>
        <v>0</v>
      </c>
      <c r="G14028" s="28"/>
      <c r="H14028" s="131"/>
      <c r="J14028" s="29" t="e">
        <f>VLOOKUP(H14028,'Drop Down Menus'!A:B,2,FALSE)</f>
        <v>#N/A</v>
      </c>
      <c r="L14028" s="48"/>
      <c r="M14028" s="48"/>
      <c r="N14028" s="135"/>
      <c r="R14028" s="144"/>
      <c r="U14028" s="148"/>
      <c r="V14028" s="25"/>
      <c r="Y14028" s="32"/>
      <c r="AG14028" s="29"/>
      <c r="AH14028" s="34"/>
      <c r="AM14028" s="28"/>
      <c r="AN14028" s="28"/>
      <c r="AO14028" s="28"/>
      <c r="AP14028" s="25"/>
      <c r="AQ14028" s="29"/>
      <c r="AR14028" s="30"/>
      <c r="AT14028" s="30"/>
    </row>
    <row r="14029" spans="1:46" ht="30">
      <c r="A14029" s="25">
        <f t="shared" si="1314"/>
        <v>2013</v>
      </c>
      <c r="B14029" s="26" t="str">
        <f t="shared" si="1315"/>
        <v>Solar Partners</v>
      </c>
      <c r="C14029" s="127" t="str">
        <f t="shared" si="1316"/>
        <v>Ivanpah Solar Electric Generating System</v>
      </c>
      <c r="D14029" s="123" t="str">
        <f t="shared" si="1317"/>
        <v>Solar Power Tower</v>
      </c>
      <c r="E14029" s="26">
        <f t="shared" si="1318"/>
        <v>0</v>
      </c>
      <c r="F14029" s="27">
        <f t="shared" si="1319"/>
        <v>0</v>
      </c>
      <c r="G14029" s="28"/>
      <c r="H14029" s="131"/>
      <c r="J14029" s="29" t="e">
        <f>VLOOKUP(H14029,'Drop Down Menus'!A:B,2,FALSE)</f>
        <v>#N/A</v>
      </c>
      <c r="L14029" s="48"/>
      <c r="M14029" s="48"/>
      <c r="N14029" s="135"/>
      <c r="R14029" s="144"/>
      <c r="U14029" s="148"/>
      <c r="V14029" s="25"/>
      <c r="Y14029" s="32"/>
      <c r="AG14029" s="29"/>
      <c r="AH14029" s="34"/>
      <c r="AM14029" s="28"/>
      <c r="AN14029" s="28"/>
      <c r="AO14029" s="28"/>
      <c r="AP14029" s="25"/>
      <c r="AQ14029" s="29"/>
      <c r="AR14029" s="30"/>
      <c r="AT14029" s="30"/>
    </row>
    <row r="14030" spans="1:46" ht="30">
      <c r="A14030" s="25">
        <f t="shared" si="1314"/>
        <v>2013</v>
      </c>
      <c r="B14030" s="26" t="str">
        <f t="shared" si="1315"/>
        <v>Solar Partners</v>
      </c>
      <c r="C14030" s="127" t="str">
        <f t="shared" si="1316"/>
        <v>Ivanpah Solar Electric Generating System</v>
      </c>
      <c r="D14030" s="123" t="str">
        <f t="shared" si="1317"/>
        <v>Solar Power Tower</v>
      </c>
      <c r="E14030" s="26">
        <f t="shared" si="1318"/>
        <v>0</v>
      </c>
      <c r="F14030" s="27">
        <f t="shared" si="1319"/>
        <v>0</v>
      </c>
      <c r="G14030" s="28"/>
      <c r="H14030" s="131"/>
      <c r="J14030" s="29" t="e">
        <f>VLOOKUP(H14030,'Drop Down Menus'!A:B,2,FALSE)</f>
        <v>#N/A</v>
      </c>
      <c r="L14030" s="48"/>
      <c r="M14030" s="48"/>
      <c r="N14030" s="135"/>
      <c r="R14030" s="144"/>
      <c r="U14030" s="148"/>
      <c r="V14030" s="25"/>
      <c r="Y14030" s="32"/>
      <c r="AG14030" s="29"/>
      <c r="AH14030" s="34"/>
      <c r="AM14030" s="28"/>
      <c r="AN14030" s="28"/>
      <c r="AO14030" s="28"/>
      <c r="AP14030" s="25"/>
      <c r="AQ14030" s="29"/>
      <c r="AR14030" s="30"/>
      <c r="AT14030" s="30"/>
    </row>
    <row r="14031" spans="1:46" ht="30">
      <c r="A14031" s="25">
        <f t="shared" si="1314"/>
        <v>2013</v>
      </c>
      <c r="B14031" s="26" t="str">
        <f t="shared" si="1315"/>
        <v>Solar Partners</v>
      </c>
      <c r="C14031" s="127" t="str">
        <f t="shared" si="1316"/>
        <v>Ivanpah Solar Electric Generating System</v>
      </c>
      <c r="D14031" s="123" t="str">
        <f t="shared" si="1317"/>
        <v>Solar Power Tower</v>
      </c>
      <c r="E14031" s="26">
        <f t="shared" si="1318"/>
        <v>0</v>
      </c>
      <c r="F14031" s="27">
        <f t="shared" si="1319"/>
        <v>0</v>
      </c>
      <c r="G14031" s="28"/>
      <c r="H14031" s="131"/>
      <c r="J14031" s="29" t="e">
        <f>VLOOKUP(H14031,'Drop Down Menus'!A:B,2,FALSE)</f>
        <v>#N/A</v>
      </c>
      <c r="L14031" s="48"/>
      <c r="M14031" s="48"/>
      <c r="N14031" s="135"/>
      <c r="R14031" s="144"/>
      <c r="U14031" s="148"/>
      <c r="V14031" s="25"/>
      <c r="Y14031" s="32"/>
      <c r="AG14031" s="29"/>
      <c r="AH14031" s="34"/>
      <c r="AM14031" s="28"/>
      <c r="AN14031" s="28"/>
      <c r="AO14031" s="28"/>
      <c r="AP14031" s="25"/>
      <c r="AQ14031" s="29"/>
      <c r="AR14031" s="30"/>
      <c r="AT14031" s="30"/>
    </row>
    <row r="14032" spans="1:46" ht="30">
      <c r="A14032" s="25">
        <f t="shared" si="1314"/>
        <v>2013</v>
      </c>
      <c r="B14032" s="26" t="str">
        <f t="shared" si="1315"/>
        <v>Solar Partners</v>
      </c>
      <c r="C14032" s="127" t="str">
        <f t="shared" si="1316"/>
        <v>Ivanpah Solar Electric Generating System</v>
      </c>
      <c r="D14032" s="123" t="str">
        <f t="shared" si="1317"/>
        <v>Solar Power Tower</v>
      </c>
      <c r="E14032" s="26">
        <f t="shared" si="1318"/>
        <v>0</v>
      </c>
      <c r="F14032" s="27">
        <f t="shared" si="1319"/>
        <v>0</v>
      </c>
      <c r="G14032" s="28"/>
      <c r="H14032" s="131"/>
      <c r="J14032" s="29" t="e">
        <f>VLOOKUP(H14032,'Drop Down Menus'!A:B,2,FALSE)</f>
        <v>#N/A</v>
      </c>
      <c r="L14032" s="48"/>
      <c r="M14032" s="48"/>
      <c r="N14032" s="135"/>
      <c r="R14032" s="144"/>
      <c r="U14032" s="148"/>
      <c r="V14032" s="25"/>
      <c r="Y14032" s="32"/>
      <c r="AG14032" s="29"/>
      <c r="AH14032" s="34"/>
      <c r="AM14032" s="28"/>
      <c r="AN14032" s="28"/>
      <c r="AO14032" s="28"/>
      <c r="AP14032" s="25"/>
      <c r="AQ14032" s="29"/>
      <c r="AR14032" s="30"/>
      <c r="AT14032" s="30"/>
    </row>
    <row r="14033" spans="1:46" ht="30">
      <c r="A14033" s="25">
        <f t="shared" si="1314"/>
        <v>2013</v>
      </c>
      <c r="B14033" s="26" t="str">
        <f t="shared" si="1315"/>
        <v>Solar Partners</v>
      </c>
      <c r="C14033" s="127" t="str">
        <f t="shared" si="1316"/>
        <v>Ivanpah Solar Electric Generating System</v>
      </c>
      <c r="D14033" s="123" t="str">
        <f t="shared" si="1317"/>
        <v>Solar Power Tower</v>
      </c>
      <c r="E14033" s="26">
        <f t="shared" si="1318"/>
        <v>0</v>
      </c>
      <c r="F14033" s="27">
        <f t="shared" si="1319"/>
        <v>0</v>
      </c>
      <c r="G14033" s="28"/>
      <c r="H14033" s="131"/>
      <c r="J14033" s="29" t="e">
        <f>VLOOKUP(H14033,'Drop Down Menus'!A:B,2,FALSE)</f>
        <v>#N/A</v>
      </c>
      <c r="L14033" s="48"/>
      <c r="M14033" s="48"/>
      <c r="N14033" s="135"/>
      <c r="R14033" s="144"/>
      <c r="U14033" s="148"/>
      <c r="V14033" s="25"/>
      <c r="Y14033" s="32"/>
      <c r="AG14033" s="29"/>
      <c r="AH14033" s="34"/>
      <c r="AM14033" s="28"/>
      <c r="AN14033" s="28"/>
      <c r="AO14033" s="28"/>
      <c r="AP14033" s="25"/>
      <c r="AQ14033" s="29"/>
      <c r="AR14033" s="30"/>
      <c r="AT14033" s="30"/>
    </row>
    <row r="14034" spans="1:46" ht="30">
      <c r="A14034" s="25">
        <f t="shared" si="1314"/>
        <v>2013</v>
      </c>
      <c r="B14034" s="26" t="str">
        <f t="shared" si="1315"/>
        <v>Solar Partners</v>
      </c>
      <c r="C14034" s="127" t="str">
        <f t="shared" si="1316"/>
        <v>Ivanpah Solar Electric Generating System</v>
      </c>
      <c r="D14034" s="123" t="str">
        <f t="shared" si="1317"/>
        <v>Solar Power Tower</v>
      </c>
      <c r="E14034" s="26">
        <f t="shared" si="1318"/>
        <v>0</v>
      </c>
      <c r="F14034" s="27">
        <f t="shared" si="1319"/>
        <v>0</v>
      </c>
      <c r="G14034" s="28"/>
      <c r="H14034" s="131"/>
      <c r="J14034" s="29" t="e">
        <f>VLOOKUP(H14034,'Drop Down Menus'!A:B,2,FALSE)</f>
        <v>#N/A</v>
      </c>
      <c r="L14034" s="48"/>
      <c r="M14034" s="48"/>
      <c r="N14034" s="135"/>
      <c r="R14034" s="144"/>
      <c r="U14034" s="148"/>
      <c r="V14034" s="25"/>
      <c r="Y14034" s="32"/>
      <c r="AG14034" s="29"/>
      <c r="AH14034" s="34"/>
      <c r="AM14034" s="28"/>
      <c r="AN14034" s="28"/>
      <c r="AO14034" s="28"/>
      <c r="AP14034" s="25"/>
      <c r="AQ14034" s="29"/>
      <c r="AR14034" s="30"/>
      <c r="AT14034" s="30"/>
    </row>
    <row r="14035" spans="1:46" ht="30">
      <c r="A14035" s="25">
        <f t="shared" si="1314"/>
        <v>2013</v>
      </c>
      <c r="B14035" s="26" t="str">
        <f t="shared" si="1315"/>
        <v>Solar Partners</v>
      </c>
      <c r="C14035" s="127" t="str">
        <f t="shared" si="1316"/>
        <v>Ivanpah Solar Electric Generating System</v>
      </c>
      <c r="D14035" s="123" t="str">
        <f t="shared" si="1317"/>
        <v>Solar Power Tower</v>
      </c>
      <c r="E14035" s="26">
        <f t="shared" si="1318"/>
        <v>0</v>
      </c>
      <c r="F14035" s="27">
        <f t="shared" si="1319"/>
        <v>0</v>
      </c>
      <c r="G14035" s="28"/>
      <c r="H14035" s="131"/>
      <c r="J14035" s="29" t="e">
        <f>VLOOKUP(H14035,'Drop Down Menus'!A:B,2,FALSE)</f>
        <v>#N/A</v>
      </c>
      <c r="L14035" s="48"/>
      <c r="M14035" s="48"/>
      <c r="N14035" s="135"/>
      <c r="R14035" s="144"/>
      <c r="U14035" s="148"/>
      <c r="V14035" s="25"/>
      <c r="Y14035" s="32"/>
      <c r="AG14035" s="29"/>
      <c r="AH14035" s="34"/>
      <c r="AM14035" s="28"/>
      <c r="AN14035" s="28"/>
      <c r="AO14035" s="28"/>
      <c r="AP14035" s="25"/>
      <c r="AQ14035" s="29"/>
      <c r="AR14035" s="30"/>
      <c r="AT14035" s="30"/>
    </row>
    <row r="14036" spans="1:46" ht="30">
      <c r="A14036" s="25">
        <f t="shared" si="1314"/>
        <v>2013</v>
      </c>
      <c r="B14036" s="26" t="str">
        <f t="shared" si="1315"/>
        <v>Solar Partners</v>
      </c>
      <c r="C14036" s="127" t="str">
        <f t="shared" si="1316"/>
        <v>Ivanpah Solar Electric Generating System</v>
      </c>
      <c r="D14036" s="123" t="str">
        <f t="shared" si="1317"/>
        <v>Solar Power Tower</v>
      </c>
      <c r="E14036" s="26">
        <f t="shared" si="1318"/>
        <v>0</v>
      </c>
      <c r="F14036" s="27">
        <f t="shared" si="1319"/>
        <v>0</v>
      </c>
      <c r="G14036" s="28"/>
      <c r="H14036" s="131"/>
      <c r="J14036" s="29" t="e">
        <f>VLOOKUP(H14036,'Drop Down Menus'!A:B,2,FALSE)</f>
        <v>#N/A</v>
      </c>
      <c r="L14036" s="48"/>
      <c r="M14036" s="48"/>
      <c r="N14036" s="135"/>
      <c r="R14036" s="144"/>
      <c r="U14036" s="148"/>
      <c r="V14036" s="25"/>
      <c r="Y14036" s="32"/>
      <c r="AG14036" s="29"/>
      <c r="AH14036" s="34"/>
      <c r="AM14036" s="28"/>
      <c r="AN14036" s="28"/>
      <c r="AO14036" s="28"/>
      <c r="AP14036" s="25"/>
      <c r="AQ14036" s="29"/>
      <c r="AR14036" s="30"/>
      <c r="AT14036" s="30"/>
    </row>
    <row r="14037" spans="1:46" ht="30">
      <c r="A14037" s="25">
        <f t="shared" si="1314"/>
        <v>2013</v>
      </c>
      <c r="B14037" s="26" t="str">
        <f t="shared" si="1315"/>
        <v>Solar Partners</v>
      </c>
      <c r="C14037" s="127" t="str">
        <f t="shared" si="1316"/>
        <v>Ivanpah Solar Electric Generating System</v>
      </c>
      <c r="D14037" s="123" t="str">
        <f t="shared" si="1317"/>
        <v>Solar Power Tower</v>
      </c>
      <c r="E14037" s="26">
        <f t="shared" si="1318"/>
        <v>0</v>
      </c>
      <c r="F14037" s="27">
        <f t="shared" si="1319"/>
        <v>0</v>
      </c>
      <c r="G14037" s="28"/>
      <c r="H14037" s="131"/>
      <c r="J14037" s="29" t="e">
        <f>VLOOKUP(H14037,'Drop Down Menus'!A:B,2,FALSE)</f>
        <v>#N/A</v>
      </c>
      <c r="L14037" s="48"/>
      <c r="M14037" s="48"/>
      <c r="N14037" s="135"/>
      <c r="R14037" s="144"/>
      <c r="U14037" s="148"/>
      <c r="V14037" s="25"/>
      <c r="Y14037" s="32"/>
      <c r="AG14037" s="29"/>
      <c r="AH14037" s="34"/>
      <c r="AM14037" s="28"/>
      <c r="AN14037" s="28"/>
      <c r="AO14037" s="28"/>
      <c r="AP14037" s="25"/>
      <c r="AQ14037" s="29"/>
      <c r="AR14037" s="30"/>
      <c r="AT14037" s="30"/>
    </row>
    <row r="14038" spans="1:46" ht="30">
      <c r="A14038" s="25">
        <f t="shared" si="1314"/>
        <v>2013</v>
      </c>
      <c r="B14038" s="26" t="str">
        <f t="shared" si="1315"/>
        <v>Solar Partners</v>
      </c>
      <c r="C14038" s="127" t="str">
        <f t="shared" si="1316"/>
        <v>Ivanpah Solar Electric Generating System</v>
      </c>
      <c r="D14038" s="123" t="str">
        <f t="shared" si="1317"/>
        <v>Solar Power Tower</v>
      </c>
      <c r="E14038" s="26">
        <f t="shared" si="1318"/>
        <v>0</v>
      </c>
      <c r="F14038" s="27">
        <f t="shared" si="1319"/>
        <v>0</v>
      </c>
      <c r="G14038" s="28"/>
      <c r="H14038" s="131"/>
      <c r="J14038" s="29" t="e">
        <f>VLOOKUP(H14038,'Drop Down Menus'!A:B,2,FALSE)</f>
        <v>#N/A</v>
      </c>
      <c r="L14038" s="48"/>
      <c r="M14038" s="48"/>
      <c r="N14038" s="135"/>
      <c r="R14038" s="144"/>
      <c r="U14038" s="148"/>
      <c r="V14038" s="25"/>
      <c r="Y14038" s="32"/>
      <c r="AG14038" s="29"/>
      <c r="AH14038" s="34"/>
      <c r="AM14038" s="28"/>
      <c r="AN14038" s="28"/>
      <c r="AO14038" s="28"/>
      <c r="AP14038" s="25"/>
      <c r="AQ14038" s="29"/>
      <c r="AR14038" s="30"/>
      <c r="AT14038" s="30"/>
    </row>
    <row r="14039" spans="1:46" ht="30">
      <c r="A14039" s="25">
        <f t="shared" si="1314"/>
        <v>2013</v>
      </c>
      <c r="B14039" s="26" t="str">
        <f t="shared" si="1315"/>
        <v>Solar Partners</v>
      </c>
      <c r="C14039" s="127" t="str">
        <f t="shared" si="1316"/>
        <v>Ivanpah Solar Electric Generating System</v>
      </c>
      <c r="D14039" s="123" t="str">
        <f t="shared" si="1317"/>
        <v>Solar Power Tower</v>
      </c>
      <c r="E14039" s="26">
        <f t="shared" si="1318"/>
        <v>0</v>
      </c>
      <c r="F14039" s="27">
        <f t="shared" si="1319"/>
        <v>0</v>
      </c>
      <c r="G14039" s="28"/>
      <c r="H14039" s="131"/>
      <c r="J14039" s="29" t="e">
        <f>VLOOKUP(H14039,'Drop Down Menus'!A:B,2,FALSE)</f>
        <v>#N/A</v>
      </c>
      <c r="L14039" s="48"/>
      <c r="M14039" s="48"/>
      <c r="N14039" s="135"/>
      <c r="R14039" s="144"/>
      <c r="U14039" s="148"/>
      <c r="V14039" s="25"/>
      <c r="Y14039" s="32"/>
      <c r="AG14039" s="29"/>
      <c r="AH14039" s="34"/>
      <c r="AM14039" s="28"/>
      <c r="AN14039" s="28"/>
      <c r="AO14039" s="28"/>
      <c r="AP14039" s="25"/>
      <c r="AQ14039" s="29"/>
      <c r="AR14039" s="30"/>
      <c r="AT14039" s="30"/>
    </row>
    <row r="14040" spans="1:46" ht="30">
      <c r="A14040" s="25">
        <f t="shared" si="1314"/>
        <v>2013</v>
      </c>
      <c r="B14040" s="26" t="str">
        <f t="shared" si="1315"/>
        <v>Solar Partners</v>
      </c>
      <c r="C14040" s="127" t="str">
        <f t="shared" si="1316"/>
        <v>Ivanpah Solar Electric Generating System</v>
      </c>
      <c r="D14040" s="123" t="str">
        <f t="shared" si="1317"/>
        <v>Solar Power Tower</v>
      </c>
      <c r="E14040" s="26">
        <f t="shared" si="1318"/>
        <v>0</v>
      </c>
      <c r="F14040" s="27">
        <f t="shared" si="1319"/>
        <v>0</v>
      </c>
      <c r="G14040" s="28"/>
      <c r="H14040" s="131"/>
      <c r="J14040" s="29" t="e">
        <f>VLOOKUP(H14040,'Drop Down Menus'!A:B,2,FALSE)</f>
        <v>#N/A</v>
      </c>
      <c r="L14040" s="48"/>
      <c r="M14040" s="48"/>
      <c r="N14040" s="135"/>
      <c r="R14040" s="144"/>
      <c r="U14040" s="148"/>
      <c r="V14040" s="25"/>
      <c r="Y14040" s="32"/>
      <c r="AG14040" s="29"/>
      <c r="AH14040" s="34"/>
      <c r="AM14040" s="28"/>
      <c r="AN14040" s="28"/>
      <c r="AO14040" s="28"/>
      <c r="AP14040" s="25"/>
      <c r="AQ14040" s="29"/>
      <c r="AR14040" s="30"/>
      <c r="AT14040" s="30"/>
    </row>
    <row r="14041" spans="1:46" ht="30">
      <c r="A14041" s="25">
        <f t="shared" si="1314"/>
        <v>2013</v>
      </c>
      <c r="B14041" s="26" t="str">
        <f t="shared" si="1315"/>
        <v>Solar Partners</v>
      </c>
      <c r="C14041" s="127" t="str">
        <f t="shared" si="1316"/>
        <v>Ivanpah Solar Electric Generating System</v>
      </c>
      <c r="D14041" s="123" t="str">
        <f t="shared" si="1317"/>
        <v>Solar Power Tower</v>
      </c>
      <c r="E14041" s="26">
        <f t="shared" si="1318"/>
        <v>0</v>
      </c>
      <c r="F14041" s="27">
        <f t="shared" si="1319"/>
        <v>0</v>
      </c>
      <c r="G14041" s="28"/>
      <c r="H14041" s="131"/>
      <c r="J14041" s="29" t="e">
        <f>VLOOKUP(H14041,'Drop Down Menus'!A:B,2,FALSE)</f>
        <v>#N/A</v>
      </c>
      <c r="L14041" s="48"/>
      <c r="M14041" s="48"/>
      <c r="N14041" s="135"/>
      <c r="R14041" s="144"/>
      <c r="U14041" s="148"/>
      <c r="V14041" s="25"/>
      <c r="Y14041" s="32"/>
      <c r="AG14041" s="29"/>
      <c r="AH14041" s="34"/>
      <c r="AM14041" s="28"/>
      <c r="AN14041" s="28"/>
      <c r="AO14041" s="28"/>
      <c r="AP14041" s="25"/>
      <c r="AQ14041" s="29"/>
      <c r="AR14041" s="30"/>
      <c r="AT14041" s="30"/>
    </row>
    <row r="14042" spans="1:46" ht="30">
      <c r="A14042" s="25">
        <f t="shared" si="1314"/>
        <v>2013</v>
      </c>
      <c r="B14042" s="26" t="str">
        <f t="shared" si="1315"/>
        <v>Solar Partners</v>
      </c>
      <c r="C14042" s="127" t="str">
        <f t="shared" si="1316"/>
        <v>Ivanpah Solar Electric Generating System</v>
      </c>
      <c r="D14042" s="123" t="str">
        <f t="shared" si="1317"/>
        <v>Solar Power Tower</v>
      </c>
      <c r="E14042" s="26">
        <f t="shared" si="1318"/>
        <v>0</v>
      </c>
      <c r="F14042" s="27">
        <f t="shared" si="1319"/>
        <v>0</v>
      </c>
      <c r="G14042" s="28"/>
      <c r="H14042" s="131"/>
      <c r="J14042" s="29" t="e">
        <f>VLOOKUP(H14042,'Drop Down Menus'!A:B,2,FALSE)</f>
        <v>#N/A</v>
      </c>
      <c r="L14042" s="48"/>
      <c r="M14042" s="48"/>
      <c r="N14042" s="135"/>
      <c r="R14042" s="144"/>
      <c r="U14042" s="148"/>
      <c r="V14042" s="25"/>
      <c r="Y14042" s="32"/>
      <c r="AG14042" s="29"/>
      <c r="AH14042" s="34"/>
      <c r="AM14042" s="28"/>
      <c r="AN14042" s="28"/>
      <c r="AO14042" s="28"/>
      <c r="AP14042" s="25"/>
      <c r="AQ14042" s="29"/>
      <c r="AR14042" s="30"/>
      <c r="AT14042" s="30"/>
    </row>
    <row r="14043" spans="1:46" ht="30">
      <c r="A14043" s="25">
        <f t="shared" si="1314"/>
        <v>2013</v>
      </c>
      <c r="B14043" s="26" t="str">
        <f t="shared" si="1315"/>
        <v>Solar Partners</v>
      </c>
      <c r="C14043" s="127" t="str">
        <f t="shared" si="1316"/>
        <v>Ivanpah Solar Electric Generating System</v>
      </c>
      <c r="D14043" s="123" t="str">
        <f t="shared" si="1317"/>
        <v>Solar Power Tower</v>
      </c>
      <c r="E14043" s="26">
        <f t="shared" si="1318"/>
        <v>0</v>
      </c>
      <c r="F14043" s="27">
        <f t="shared" si="1319"/>
        <v>0</v>
      </c>
      <c r="G14043" s="28"/>
      <c r="H14043" s="131"/>
      <c r="J14043" s="29" t="e">
        <f>VLOOKUP(H14043,'Drop Down Menus'!A:B,2,FALSE)</f>
        <v>#N/A</v>
      </c>
      <c r="L14043" s="48"/>
      <c r="M14043" s="48"/>
      <c r="N14043" s="135"/>
      <c r="R14043" s="144"/>
      <c r="U14043" s="148"/>
      <c r="V14043" s="25"/>
      <c r="Y14043" s="32"/>
      <c r="AG14043" s="29"/>
      <c r="AH14043" s="34"/>
      <c r="AM14043" s="28"/>
      <c r="AN14043" s="28"/>
      <c r="AO14043" s="28"/>
      <c r="AP14043" s="25"/>
      <c r="AQ14043" s="29"/>
      <c r="AR14043" s="30"/>
      <c r="AT14043" s="30"/>
    </row>
    <row r="14044" spans="1:46" ht="30">
      <c r="A14044" s="25">
        <f t="shared" si="1314"/>
        <v>2013</v>
      </c>
      <c r="B14044" s="26" t="str">
        <f t="shared" si="1315"/>
        <v>Solar Partners</v>
      </c>
      <c r="C14044" s="127" t="str">
        <f t="shared" si="1316"/>
        <v>Ivanpah Solar Electric Generating System</v>
      </c>
      <c r="D14044" s="123" t="str">
        <f t="shared" si="1317"/>
        <v>Solar Power Tower</v>
      </c>
      <c r="E14044" s="26">
        <f t="shared" si="1318"/>
        <v>0</v>
      </c>
      <c r="F14044" s="27">
        <f t="shared" si="1319"/>
        <v>0</v>
      </c>
      <c r="G14044" s="28"/>
      <c r="H14044" s="131"/>
      <c r="J14044" s="29" t="e">
        <f>VLOOKUP(H14044,'Drop Down Menus'!A:B,2,FALSE)</f>
        <v>#N/A</v>
      </c>
      <c r="L14044" s="48"/>
      <c r="M14044" s="48"/>
      <c r="N14044" s="135"/>
      <c r="R14044" s="144"/>
      <c r="U14044" s="148"/>
      <c r="V14044" s="25"/>
      <c r="Y14044" s="32"/>
      <c r="AG14044" s="29"/>
      <c r="AH14044" s="34"/>
      <c r="AM14044" s="28"/>
      <c r="AN14044" s="28"/>
      <c r="AO14044" s="28"/>
      <c r="AP14044" s="25"/>
      <c r="AQ14044" s="29"/>
      <c r="AR14044" s="30"/>
      <c r="AT14044" s="30"/>
    </row>
    <row r="14045" spans="1:46" ht="30">
      <c r="A14045" s="25">
        <f t="shared" si="1314"/>
        <v>2013</v>
      </c>
      <c r="B14045" s="26" t="str">
        <f t="shared" si="1315"/>
        <v>Solar Partners</v>
      </c>
      <c r="C14045" s="127" t="str">
        <f t="shared" si="1316"/>
        <v>Ivanpah Solar Electric Generating System</v>
      </c>
      <c r="D14045" s="123" t="str">
        <f t="shared" si="1317"/>
        <v>Solar Power Tower</v>
      </c>
      <c r="E14045" s="26">
        <f t="shared" si="1318"/>
        <v>0</v>
      </c>
      <c r="F14045" s="27">
        <f t="shared" si="1319"/>
        <v>0</v>
      </c>
      <c r="G14045" s="28"/>
      <c r="H14045" s="131"/>
      <c r="J14045" s="29" t="e">
        <f>VLOOKUP(H14045,'Drop Down Menus'!A:B,2,FALSE)</f>
        <v>#N/A</v>
      </c>
      <c r="L14045" s="48"/>
      <c r="M14045" s="48"/>
      <c r="N14045" s="135"/>
      <c r="R14045" s="144"/>
      <c r="U14045" s="148"/>
      <c r="V14045" s="25"/>
      <c r="Y14045" s="32"/>
      <c r="AG14045" s="29"/>
      <c r="AH14045" s="34"/>
      <c r="AM14045" s="28"/>
      <c r="AN14045" s="28"/>
      <c r="AO14045" s="28"/>
      <c r="AP14045" s="25"/>
      <c r="AQ14045" s="29"/>
      <c r="AR14045" s="30"/>
      <c r="AT14045" s="30"/>
    </row>
    <row r="14046" spans="1:46" ht="30">
      <c r="A14046" s="25">
        <f t="shared" si="1314"/>
        <v>2013</v>
      </c>
      <c r="B14046" s="26" t="str">
        <f t="shared" si="1315"/>
        <v>Solar Partners</v>
      </c>
      <c r="C14046" s="127" t="str">
        <f t="shared" si="1316"/>
        <v>Ivanpah Solar Electric Generating System</v>
      </c>
      <c r="D14046" s="123" t="str">
        <f t="shared" si="1317"/>
        <v>Solar Power Tower</v>
      </c>
      <c r="E14046" s="26">
        <f t="shared" si="1318"/>
        <v>0</v>
      </c>
      <c r="F14046" s="27">
        <f t="shared" si="1319"/>
        <v>0</v>
      </c>
      <c r="G14046" s="28"/>
      <c r="H14046" s="131"/>
      <c r="J14046" s="29" t="e">
        <f>VLOOKUP(H14046,'Drop Down Menus'!A:B,2,FALSE)</f>
        <v>#N/A</v>
      </c>
      <c r="L14046" s="48"/>
      <c r="M14046" s="48"/>
      <c r="N14046" s="135"/>
      <c r="R14046" s="144"/>
      <c r="U14046" s="148"/>
      <c r="V14046" s="25"/>
      <c r="Y14046" s="32"/>
      <c r="AG14046" s="29"/>
      <c r="AH14046" s="34"/>
      <c r="AM14046" s="28"/>
      <c r="AN14046" s="28"/>
      <c r="AO14046" s="28"/>
      <c r="AP14046" s="25"/>
      <c r="AQ14046" s="29"/>
      <c r="AR14046" s="30"/>
      <c r="AT14046" s="30"/>
    </row>
    <row r="14047" spans="1:46" ht="30">
      <c r="A14047" s="25">
        <f t="shared" si="1314"/>
        <v>2013</v>
      </c>
      <c r="B14047" s="26" t="str">
        <f t="shared" si="1315"/>
        <v>Solar Partners</v>
      </c>
      <c r="C14047" s="127" t="str">
        <f t="shared" si="1316"/>
        <v>Ivanpah Solar Electric Generating System</v>
      </c>
      <c r="D14047" s="123" t="str">
        <f t="shared" si="1317"/>
        <v>Solar Power Tower</v>
      </c>
      <c r="E14047" s="26">
        <f t="shared" si="1318"/>
        <v>0</v>
      </c>
      <c r="F14047" s="27">
        <f t="shared" si="1319"/>
        <v>0</v>
      </c>
      <c r="G14047" s="28"/>
      <c r="H14047" s="131"/>
      <c r="J14047" s="29" t="e">
        <f>VLOOKUP(H14047,'Drop Down Menus'!A:B,2,FALSE)</f>
        <v>#N/A</v>
      </c>
      <c r="L14047" s="48"/>
      <c r="M14047" s="48"/>
      <c r="N14047" s="135"/>
      <c r="R14047" s="144"/>
      <c r="U14047" s="148"/>
      <c r="V14047" s="25"/>
      <c r="Y14047" s="32"/>
      <c r="AG14047" s="29"/>
      <c r="AH14047" s="34"/>
      <c r="AM14047" s="28"/>
      <c r="AN14047" s="28"/>
      <c r="AO14047" s="28"/>
      <c r="AP14047" s="25"/>
      <c r="AQ14047" s="29"/>
      <c r="AR14047" s="30"/>
      <c r="AT14047" s="30"/>
    </row>
    <row r="14048" spans="1:46" ht="30">
      <c r="A14048" s="25">
        <f t="shared" si="1314"/>
        <v>2013</v>
      </c>
      <c r="B14048" s="26" t="str">
        <f t="shared" si="1315"/>
        <v>Solar Partners</v>
      </c>
      <c r="C14048" s="127" t="str">
        <f t="shared" si="1316"/>
        <v>Ivanpah Solar Electric Generating System</v>
      </c>
      <c r="D14048" s="123" t="str">
        <f t="shared" si="1317"/>
        <v>Solar Power Tower</v>
      </c>
      <c r="E14048" s="26">
        <f t="shared" si="1318"/>
        <v>0</v>
      </c>
      <c r="F14048" s="27">
        <f t="shared" si="1319"/>
        <v>0</v>
      </c>
      <c r="G14048" s="28"/>
      <c r="H14048" s="131"/>
      <c r="J14048" s="29" t="e">
        <f>VLOOKUP(H14048,'Drop Down Menus'!A:B,2,FALSE)</f>
        <v>#N/A</v>
      </c>
      <c r="L14048" s="48"/>
      <c r="M14048" s="48"/>
      <c r="N14048" s="135"/>
      <c r="R14048" s="144"/>
      <c r="U14048" s="148"/>
      <c r="V14048" s="25"/>
      <c r="Y14048" s="32"/>
      <c r="AG14048" s="29"/>
      <c r="AH14048" s="34"/>
      <c r="AM14048" s="28"/>
      <c r="AN14048" s="28"/>
      <c r="AO14048" s="28"/>
      <c r="AP14048" s="25"/>
      <c r="AQ14048" s="29"/>
      <c r="AR14048" s="30"/>
      <c r="AT14048" s="30"/>
    </row>
    <row r="14049" spans="1:46" ht="30">
      <c r="A14049" s="25">
        <f t="shared" si="1314"/>
        <v>2013</v>
      </c>
      <c r="B14049" s="26" t="str">
        <f t="shared" si="1315"/>
        <v>Solar Partners</v>
      </c>
      <c r="C14049" s="127" t="str">
        <f t="shared" si="1316"/>
        <v>Ivanpah Solar Electric Generating System</v>
      </c>
      <c r="D14049" s="123" t="str">
        <f t="shared" si="1317"/>
        <v>Solar Power Tower</v>
      </c>
      <c r="E14049" s="26">
        <f t="shared" si="1318"/>
        <v>0</v>
      </c>
      <c r="F14049" s="27">
        <f t="shared" si="1319"/>
        <v>0</v>
      </c>
      <c r="G14049" s="28"/>
      <c r="H14049" s="131"/>
      <c r="J14049" s="29" t="e">
        <f>VLOOKUP(H14049,'Drop Down Menus'!A:B,2,FALSE)</f>
        <v>#N/A</v>
      </c>
      <c r="L14049" s="48"/>
      <c r="M14049" s="48"/>
      <c r="N14049" s="135"/>
      <c r="R14049" s="144"/>
      <c r="U14049" s="148"/>
      <c r="V14049" s="25"/>
      <c r="Y14049" s="32"/>
      <c r="AG14049" s="29"/>
      <c r="AH14049" s="34"/>
      <c r="AM14049" s="28"/>
      <c r="AN14049" s="28"/>
      <c r="AO14049" s="28"/>
      <c r="AP14049" s="25"/>
      <c r="AQ14049" s="29"/>
      <c r="AR14049" s="30"/>
      <c r="AT14049" s="30"/>
    </row>
    <row r="14050" spans="1:46" ht="30">
      <c r="A14050" s="25">
        <f t="shared" si="1314"/>
        <v>2013</v>
      </c>
      <c r="B14050" s="26" t="str">
        <f t="shared" si="1315"/>
        <v>Solar Partners</v>
      </c>
      <c r="C14050" s="127" t="str">
        <f t="shared" si="1316"/>
        <v>Ivanpah Solar Electric Generating System</v>
      </c>
      <c r="D14050" s="123" t="str">
        <f t="shared" si="1317"/>
        <v>Solar Power Tower</v>
      </c>
      <c r="E14050" s="26">
        <f t="shared" si="1318"/>
        <v>0</v>
      </c>
      <c r="F14050" s="27">
        <f t="shared" si="1319"/>
        <v>0</v>
      </c>
      <c r="G14050" s="28"/>
      <c r="H14050" s="131"/>
      <c r="J14050" s="29" t="e">
        <f>VLOOKUP(H14050,'Drop Down Menus'!A:B,2,FALSE)</f>
        <v>#N/A</v>
      </c>
      <c r="L14050" s="48"/>
      <c r="M14050" s="48"/>
      <c r="N14050" s="135"/>
      <c r="R14050" s="144"/>
      <c r="U14050" s="148"/>
      <c r="V14050" s="25"/>
      <c r="Y14050" s="32"/>
      <c r="AG14050" s="29"/>
      <c r="AH14050" s="34"/>
      <c r="AM14050" s="28"/>
      <c r="AN14050" s="28"/>
      <c r="AO14050" s="28"/>
      <c r="AP14050" s="25"/>
      <c r="AQ14050" s="29"/>
      <c r="AR14050" s="30"/>
      <c r="AT14050" s="30"/>
    </row>
    <row r="14051" spans="1:46" ht="30">
      <c r="A14051" s="25">
        <f t="shared" si="1314"/>
        <v>2013</v>
      </c>
      <c r="B14051" s="26" t="str">
        <f t="shared" si="1315"/>
        <v>Solar Partners</v>
      </c>
      <c r="C14051" s="127" t="str">
        <f t="shared" si="1316"/>
        <v>Ivanpah Solar Electric Generating System</v>
      </c>
      <c r="D14051" s="123" t="str">
        <f t="shared" si="1317"/>
        <v>Solar Power Tower</v>
      </c>
      <c r="E14051" s="26">
        <f t="shared" si="1318"/>
        <v>0</v>
      </c>
      <c r="F14051" s="27">
        <f t="shared" si="1319"/>
        <v>0</v>
      </c>
      <c r="G14051" s="28"/>
      <c r="H14051" s="131"/>
      <c r="J14051" s="29" t="e">
        <f>VLOOKUP(H14051,'Drop Down Menus'!A:B,2,FALSE)</f>
        <v>#N/A</v>
      </c>
      <c r="L14051" s="48"/>
      <c r="M14051" s="48"/>
      <c r="N14051" s="135"/>
      <c r="R14051" s="144"/>
      <c r="U14051" s="148"/>
      <c r="V14051" s="25"/>
      <c r="Y14051" s="32"/>
      <c r="AG14051" s="29"/>
      <c r="AH14051" s="34"/>
      <c r="AM14051" s="28"/>
      <c r="AN14051" s="28"/>
      <c r="AO14051" s="28"/>
      <c r="AP14051" s="25"/>
      <c r="AQ14051" s="29"/>
      <c r="AR14051" s="30"/>
      <c r="AT14051" s="30"/>
    </row>
    <row r="14052" spans="1:46" ht="30">
      <c r="A14052" s="25">
        <f t="shared" si="1314"/>
        <v>2013</v>
      </c>
      <c r="B14052" s="26" t="str">
        <f t="shared" si="1315"/>
        <v>Solar Partners</v>
      </c>
      <c r="C14052" s="127" t="str">
        <f t="shared" si="1316"/>
        <v>Ivanpah Solar Electric Generating System</v>
      </c>
      <c r="D14052" s="123" t="str">
        <f t="shared" si="1317"/>
        <v>Solar Power Tower</v>
      </c>
      <c r="E14052" s="26">
        <f t="shared" si="1318"/>
        <v>0</v>
      </c>
      <c r="F14052" s="27">
        <f t="shared" si="1319"/>
        <v>0</v>
      </c>
      <c r="G14052" s="28"/>
      <c r="H14052" s="131"/>
      <c r="J14052" s="29" t="e">
        <f>VLOOKUP(H14052,'Drop Down Menus'!A:B,2,FALSE)</f>
        <v>#N/A</v>
      </c>
      <c r="L14052" s="48"/>
      <c r="M14052" s="48"/>
      <c r="N14052" s="135"/>
      <c r="R14052" s="144"/>
      <c r="U14052" s="148"/>
      <c r="V14052" s="25"/>
      <c r="Y14052" s="32"/>
      <c r="AG14052" s="29"/>
      <c r="AH14052" s="34"/>
      <c r="AM14052" s="28"/>
      <c r="AN14052" s="28"/>
      <c r="AO14052" s="28"/>
      <c r="AP14052" s="25"/>
      <c r="AQ14052" s="29"/>
      <c r="AR14052" s="30"/>
      <c r="AT14052" s="30"/>
    </row>
    <row r="14053" spans="1:46" ht="30">
      <c r="A14053" s="25">
        <f t="shared" si="1314"/>
        <v>2013</v>
      </c>
      <c r="B14053" s="26" t="str">
        <f t="shared" si="1315"/>
        <v>Solar Partners</v>
      </c>
      <c r="C14053" s="127" t="str">
        <f t="shared" si="1316"/>
        <v>Ivanpah Solar Electric Generating System</v>
      </c>
      <c r="D14053" s="123" t="str">
        <f t="shared" si="1317"/>
        <v>Solar Power Tower</v>
      </c>
      <c r="E14053" s="26">
        <f t="shared" si="1318"/>
        <v>0</v>
      </c>
      <c r="F14053" s="27">
        <f t="shared" si="1319"/>
        <v>0</v>
      </c>
      <c r="G14053" s="28"/>
      <c r="H14053" s="131"/>
      <c r="J14053" s="29" t="e">
        <f>VLOOKUP(H14053,'Drop Down Menus'!A:B,2,FALSE)</f>
        <v>#N/A</v>
      </c>
      <c r="L14053" s="48"/>
      <c r="M14053" s="48"/>
      <c r="N14053" s="135"/>
      <c r="R14053" s="144"/>
      <c r="U14053" s="148"/>
      <c r="V14053" s="25"/>
      <c r="Y14053" s="32"/>
      <c r="AG14053" s="29"/>
      <c r="AH14053" s="34"/>
      <c r="AM14053" s="28"/>
      <c r="AN14053" s="28"/>
      <c r="AO14053" s="28"/>
      <c r="AP14053" s="25"/>
      <c r="AQ14053" s="29"/>
      <c r="AR14053" s="30"/>
      <c r="AT14053" s="30"/>
    </row>
    <row r="14054" spans="1:46" ht="30">
      <c r="A14054" s="25">
        <f t="shared" si="1314"/>
        <v>2013</v>
      </c>
      <c r="B14054" s="26" t="str">
        <f t="shared" si="1315"/>
        <v>Solar Partners</v>
      </c>
      <c r="C14054" s="127" t="str">
        <f t="shared" si="1316"/>
        <v>Ivanpah Solar Electric Generating System</v>
      </c>
      <c r="D14054" s="123" t="str">
        <f t="shared" si="1317"/>
        <v>Solar Power Tower</v>
      </c>
      <c r="E14054" s="26">
        <f t="shared" si="1318"/>
        <v>0</v>
      </c>
      <c r="F14054" s="27">
        <f t="shared" si="1319"/>
        <v>0</v>
      </c>
      <c r="G14054" s="28"/>
      <c r="H14054" s="131"/>
      <c r="J14054" s="29" t="e">
        <f>VLOOKUP(H14054,'Drop Down Menus'!A:B,2,FALSE)</f>
        <v>#N/A</v>
      </c>
      <c r="L14054" s="48"/>
      <c r="M14054" s="48"/>
      <c r="N14054" s="135"/>
      <c r="R14054" s="144"/>
      <c r="U14054" s="148"/>
      <c r="V14054" s="25"/>
      <c r="Y14054" s="32"/>
      <c r="AG14054" s="29"/>
      <c r="AH14054" s="34"/>
      <c r="AM14054" s="28"/>
      <c r="AN14054" s="28"/>
      <c r="AO14054" s="28"/>
      <c r="AP14054" s="25"/>
      <c r="AQ14054" s="29"/>
      <c r="AR14054" s="30"/>
      <c r="AT14054" s="30"/>
    </row>
    <row r="14055" spans="1:46" ht="30">
      <c r="A14055" s="25">
        <f t="shared" si="1314"/>
        <v>2013</v>
      </c>
      <c r="B14055" s="26" t="str">
        <f t="shared" si="1315"/>
        <v>Solar Partners</v>
      </c>
      <c r="C14055" s="127" t="str">
        <f t="shared" si="1316"/>
        <v>Ivanpah Solar Electric Generating System</v>
      </c>
      <c r="D14055" s="123" t="str">
        <f t="shared" si="1317"/>
        <v>Solar Power Tower</v>
      </c>
      <c r="E14055" s="26">
        <f t="shared" si="1318"/>
        <v>0</v>
      </c>
      <c r="F14055" s="27">
        <f t="shared" si="1319"/>
        <v>0</v>
      </c>
      <c r="G14055" s="28"/>
      <c r="H14055" s="131"/>
      <c r="J14055" s="29" t="e">
        <f>VLOOKUP(H14055,'Drop Down Menus'!A:B,2,FALSE)</f>
        <v>#N/A</v>
      </c>
      <c r="L14055" s="48"/>
      <c r="M14055" s="48"/>
      <c r="N14055" s="135"/>
      <c r="R14055" s="144"/>
      <c r="U14055" s="148"/>
      <c r="V14055" s="25"/>
      <c r="Y14055" s="32"/>
      <c r="AG14055" s="29"/>
      <c r="AH14055" s="34"/>
      <c r="AM14055" s="28"/>
      <c r="AN14055" s="28"/>
      <c r="AO14055" s="28"/>
      <c r="AP14055" s="25"/>
      <c r="AQ14055" s="29"/>
      <c r="AR14055" s="30"/>
      <c r="AT14055" s="30"/>
    </row>
    <row r="14056" spans="1:46" ht="30">
      <c r="A14056" s="25">
        <f t="shared" si="1314"/>
        <v>2013</v>
      </c>
      <c r="B14056" s="26" t="str">
        <f t="shared" si="1315"/>
        <v>Solar Partners</v>
      </c>
      <c r="C14056" s="127" t="str">
        <f t="shared" si="1316"/>
        <v>Ivanpah Solar Electric Generating System</v>
      </c>
      <c r="D14056" s="123" t="str">
        <f t="shared" si="1317"/>
        <v>Solar Power Tower</v>
      </c>
      <c r="E14056" s="26">
        <f t="shared" si="1318"/>
        <v>0</v>
      </c>
      <c r="F14056" s="27">
        <f t="shared" si="1319"/>
        <v>0</v>
      </c>
      <c r="G14056" s="28"/>
      <c r="H14056" s="131"/>
      <c r="J14056" s="29" t="e">
        <f>VLOOKUP(H14056,'Drop Down Menus'!A:B,2,FALSE)</f>
        <v>#N/A</v>
      </c>
      <c r="L14056" s="48"/>
      <c r="M14056" s="48"/>
      <c r="N14056" s="135"/>
      <c r="R14056" s="144"/>
      <c r="U14056" s="148"/>
      <c r="V14056" s="25"/>
      <c r="Y14056" s="32"/>
      <c r="AG14056" s="29"/>
      <c r="AH14056" s="34"/>
      <c r="AM14056" s="28"/>
      <c r="AN14056" s="28"/>
      <c r="AO14056" s="28"/>
      <c r="AP14056" s="25"/>
      <c r="AQ14056" s="29"/>
      <c r="AR14056" s="30"/>
      <c r="AT14056" s="30"/>
    </row>
    <row r="14057" spans="1:46" ht="30">
      <c r="A14057" s="25">
        <f t="shared" si="1314"/>
        <v>2013</v>
      </c>
      <c r="B14057" s="26" t="str">
        <f t="shared" si="1315"/>
        <v>Solar Partners</v>
      </c>
      <c r="C14057" s="127" t="str">
        <f t="shared" si="1316"/>
        <v>Ivanpah Solar Electric Generating System</v>
      </c>
      <c r="D14057" s="123" t="str">
        <f t="shared" si="1317"/>
        <v>Solar Power Tower</v>
      </c>
      <c r="E14057" s="26">
        <f t="shared" si="1318"/>
        <v>0</v>
      </c>
      <c r="F14057" s="27">
        <f t="shared" si="1319"/>
        <v>0</v>
      </c>
      <c r="G14057" s="28"/>
      <c r="H14057" s="131"/>
      <c r="J14057" s="29" t="e">
        <f>VLOOKUP(H14057,'Drop Down Menus'!A:B,2,FALSE)</f>
        <v>#N/A</v>
      </c>
      <c r="L14057" s="48"/>
      <c r="M14057" s="48"/>
      <c r="N14057" s="135"/>
      <c r="R14057" s="144"/>
      <c r="U14057" s="148"/>
      <c r="V14057" s="25"/>
      <c r="Y14057" s="32"/>
      <c r="AG14057" s="29"/>
      <c r="AH14057" s="34"/>
      <c r="AM14057" s="28"/>
      <c r="AN14057" s="28"/>
      <c r="AO14057" s="28"/>
      <c r="AP14057" s="25"/>
      <c r="AQ14057" s="29"/>
      <c r="AR14057" s="30"/>
      <c r="AT14057" s="30"/>
    </row>
    <row r="14058" spans="1:46" ht="30">
      <c r="A14058" s="25">
        <f t="shared" si="1314"/>
        <v>2013</v>
      </c>
      <c r="B14058" s="26" t="str">
        <f t="shared" si="1315"/>
        <v>Solar Partners</v>
      </c>
      <c r="C14058" s="127" t="str">
        <f t="shared" si="1316"/>
        <v>Ivanpah Solar Electric Generating System</v>
      </c>
      <c r="D14058" s="123" t="str">
        <f t="shared" si="1317"/>
        <v>Solar Power Tower</v>
      </c>
      <c r="E14058" s="26">
        <f t="shared" si="1318"/>
        <v>0</v>
      </c>
      <c r="F14058" s="27">
        <f t="shared" si="1319"/>
        <v>0</v>
      </c>
      <c r="G14058" s="28"/>
      <c r="H14058" s="131"/>
      <c r="J14058" s="29" t="e">
        <f>VLOOKUP(H14058,'Drop Down Menus'!A:B,2,FALSE)</f>
        <v>#N/A</v>
      </c>
      <c r="L14058" s="48"/>
      <c r="M14058" s="48"/>
      <c r="N14058" s="135"/>
      <c r="R14058" s="144"/>
      <c r="U14058" s="148"/>
      <c r="V14058" s="25"/>
      <c r="Y14058" s="32"/>
      <c r="AG14058" s="29"/>
      <c r="AH14058" s="34"/>
      <c r="AM14058" s="28"/>
      <c r="AN14058" s="28"/>
      <c r="AO14058" s="28"/>
      <c r="AP14058" s="25"/>
      <c r="AQ14058" s="29"/>
      <c r="AR14058" s="30"/>
      <c r="AT14058" s="30"/>
    </row>
    <row r="14059" spans="1:46" ht="30">
      <c r="A14059" s="25">
        <f t="shared" si="1314"/>
        <v>2013</v>
      </c>
      <c r="B14059" s="26" t="str">
        <f t="shared" si="1315"/>
        <v>Solar Partners</v>
      </c>
      <c r="C14059" s="127" t="str">
        <f t="shared" si="1316"/>
        <v>Ivanpah Solar Electric Generating System</v>
      </c>
      <c r="D14059" s="123" t="str">
        <f t="shared" si="1317"/>
        <v>Solar Power Tower</v>
      </c>
      <c r="E14059" s="26">
        <f t="shared" si="1318"/>
        <v>0</v>
      </c>
      <c r="F14059" s="27">
        <f t="shared" si="1319"/>
        <v>0</v>
      </c>
      <c r="G14059" s="28"/>
      <c r="H14059" s="131"/>
      <c r="J14059" s="29" t="e">
        <f>VLOOKUP(H14059,'Drop Down Menus'!A:B,2,FALSE)</f>
        <v>#N/A</v>
      </c>
      <c r="L14059" s="48"/>
      <c r="M14059" s="48"/>
      <c r="N14059" s="135"/>
      <c r="R14059" s="144"/>
      <c r="U14059" s="148"/>
      <c r="V14059" s="25"/>
      <c r="Y14059" s="32"/>
      <c r="AG14059" s="29"/>
      <c r="AH14059" s="34"/>
      <c r="AM14059" s="28"/>
      <c r="AN14059" s="28"/>
      <c r="AO14059" s="28"/>
      <c r="AP14059" s="25"/>
      <c r="AQ14059" s="29"/>
      <c r="AR14059" s="30"/>
      <c r="AT14059" s="30"/>
    </row>
    <row r="14060" spans="1:46" ht="30">
      <c r="A14060" s="25">
        <f t="shared" si="1314"/>
        <v>2013</v>
      </c>
      <c r="B14060" s="26" t="str">
        <f t="shared" si="1315"/>
        <v>Solar Partners</v>
      </c>
      <c r="C14060" s="127" t="str">
        <f t="shared" si="1316"/>
        <v>Ivanpah Solar Electric Generating System</v>
      </c>
      <c r="D14060" s="123" t="str">
        <f t="shared" si="1317"/>
        <v>Solar Power Tower</v>
      </c>
      <c r="E14060" s="26">
        <f t="shared" si="1318"/>
        <v>0</v>
      </c>
      <c r="F14060" s="27">
        <f t="shared" si="1319"/>
        <v>0</v>
      </c>
      <c r="G14060" s="28"/>
      <c r="H14060" s="131"/>
      <c r="J14060" s="29" t="e">
        <f>VLOOKUP(H14060,'Drop Down Menus'!A:B,2,FALSE)</f>
        <v>#N/A</v>
      </c>
      <c r="L14060" s="48"/>
      <c r="M14060" s="48"/>
      <c r="N14060" s="135"/>
      <c r="R14060" s="144"/>
      <c r="U14060" s="148"/>
      <c r="V14060" s="25"/>
      <c r="Y14060" s="32"/>
      <c r="AG14060" s="29"/>
      <c r="AH14060" s="34"/>
      <c r="AM14060" s="28"/>
      <c r="AN14060" s="28"/>
      <c r="AO14060" s="28"/>
      <c r="AP14060" s="25"/>
      <c r="AQ14060" s="29"/>
      <c r="AR14060" s="30"/>
      <c r="AT14060" s="30"/>
    </row>
    <row r="14061" spans="1:46" ht="30">
      <c r="A14061" s="25">
        <f t="shared" si="1314"/>
        <v>2013</v>
      </c>
      <c r="B14061" s="26" t="str">
        <f t="shared" si="1315"/>
        <v>Solar Partners</v>
      </c>
      <c r="C14061" s="127" t="str">
        <f t="shared" si="1316"/>
        <v>Ivanpah Solar Electric Generating System</v>
      </c>
      <c r="D14061" s="123" t="str">
        <f t="shared" si="1317"/>
        <v>Solar Power Tower</v>
      </c>
      <c r="E14061" s="26">
        <f t="shared" si="1318"/>
        <v>0</v>
      </c>
      <c r="F14061" s="27">
        <f t="shared" si="1319"/>
        <v>0</v>
      </c>
      <c r="G14061" s="28"/>
      <c r="H14061" s="131"/>
      <c r="J14061" s="29" t="e">
        <f>VLOOKUP(H14061,'Drop Down Menus'!A:B,2,FALSE)</f>
        <v>#N/A</v>
      </c>
      <c r="L14061" s="48"/>
      <c r="M14061" s="48"/>
      <c r="N14061" s="135"/>
      <c r="R14061" s="144"/>
      <c r="U14061" s="148"/>
      <c r="V14061" s="25"/>
      <c r="Y14061" s="32"/>
      <c r="AG14061" s="29"/>
      <c r="AH14061" s="34"/>
      <c r="AM14061" s="28"/>
      <c r="AN14061" s="28"/>
      <c r="AO14061" s="28"/>
      <c r="AP14061" s="25"/>
      <c r="AQ14061" s="29"/>
      <c r="AR14061" s="30"/>
      <c r="AT14061" s="30"/>
    </row>
    <row r="14062" spans="1:46" ht="30">
      <c r="A14062" s="25">
        <f t="shared" si="1314"/>
        <v>2013</v>
      </c>
      <c r="B14062" s="26" t="str">
        <f t="shared" si="1315"/>
        <v>Solar Partners</v>
      </c>
      <c r="C14062" s="127" t="str">
        <f t="shared" si="1316"/>
        <v>Ivanpah Solar Electric Generating System</v>
      </c>
      <c r="D14062" s="123" t="str">
        <f t="shared" si="1317"/>
        <v>Solar Power Tower</v>
      </c>
      <c r="E14062" s="26">
        <f t="shared" si="1318"/>
        <v>0</v>
      </c>
      <c r="F14062" s="27">
        <f t="shared" si="1319"/>
        <v>0</v>
      </c>
      <c r="G14062" s="28"/>
      <c r="H14062" s="131"/>
      <c r="J14062" s="29" t="e">
        <f>VLOOKUP(H14062,'Drop Down Menus'!A:B,2,FALSE)</f>
        <v>#N/A</v>
      </c>
      <c r="L14062" s="48"/>
      <c r="M14062" s="48"/>
      <c r="N14062" s="135"/>
      <c r="R14062" s="144"/>
      <c r="U14062" s="148"/>
      <c r="V14062" s="25"/>
      <c r="Y14062" s="32"/>
      <c r="AG14062" s="29"/>
      <c r="AH14062" s="34"/>
      <c r="AM14062" s="28"/>
      <c r="AN14062" s="28"/>
      <c r="AO14062" s="28"/>
      <c r="AP14062" s="25"/>
      <c r="AQ14062" s="29"/>
      <c r="AR14062" s="30"/>
      <c r="AT14062" s="30"/>
    </row>
    <row r="14063" spans="1:46" ht="30">
      <c r="A14063" s="25">
        <f t="shared" si="1314"/>
        <v>2013</v>
      </c>
      <c r="B14063" s="26" t="str">
        <f t="shared" si="1315"/>
        <v>Solar Partners</v>
      </c>
      <c r="C14063" s="127" t="str">
        <f t="shared" si="1316"/>
        <v>Ivanpah Solar Electric Generating System</v>
      </c>
      <c r="D14063" s="123" t="str">
        <f t="shared" si="1317"/>
        <v>Solar Power Tower</v>
      </c>
      <c r="E14063" s="26">
        <f t="shared" si="1318"/>
        <v>0</v>
      </c>
      <c r="F14063" s="27">
        <f t="shared" si="1319"/>
        <v>0</v>
      </c>
      <c r="G14063" s="28"/>
      <c r="H14063" s="131"/>
      <c r="J14063" s="29" t="e">
        <f>VLOOKUP(H14063,'Drop Down Menus'!A:B,2,FALSE)</f>
        <v>#N/A</v>
      </c>
      <c r="L14063" s="48"/>
      <c r="M14063" s="48"/>
      <c r="N14063" s="135"/>
      <c r="R14063" s="144"/>
      <c r="U14063" s="148"/>
      <c r="V14063" s="25"/>
      <c r="Y14063" s="32"/>
      <c r="AG14063" s="29"/>
      <c r="AH14063" s="34"/>
      <c r="AM14063" s="28"/>
      <c r="AN14063" s="28"/>
      <c r="AO14063" s="28"/>
      <c r="AP14063" s="25"/>
      <c r="AQ14063" s="29"/>
      <c r="AR14063" s="30"/>
      <c r="AT14063" s="30"/>
    </row>
    <row r="14064" spans="1:46" ht="30">
      <c r="A14064" s="25">
        <f t="shared" si="1314"/>
        <v>2013</v>
      </c>
      <c r="B14064" s="26" t="str">
        <f t="shared" si="1315"/>
        <v>Solar Partners</v>
      </c>
      <c r="C14064" s="127" t="str">
        <f t="shared" si="1316"/>
        <v>Ivanpah Solar Electric Generating System</v>
      </c>
      <c r="D14064" s="123" t="str">
        <f t="shared" si="1317"/>
        <v>Solar Power Tower</v>
      </c>
      <c r="E14064" s="26">
        <f t="shared" si="1318"/>
        <v>0</v>
      </c>
      <c r="F14064" s="27">
        <f t="shared" si="1319"/>
        <v>0</v>
      </c>
      <c r="G14064" s="28"/>
      <c r="H14064" s="131"/>
      <c r="J14064" s="29" t="e">
        <f>VLOOKUP(H14064,'Drop Down Menus'!A:B,2,FALSE)</f>
        <v>#N/A</v>
      </c>
      <c r="L14064" s="48"/>
      <c r="M14064" s="48"/>
      <c r="N14064" s="135"/>
      <c r="R14064" s="144"/>
      <c r="U14064" s="148"/>
      <c r="V14064" s="25"/>
      <c r="Y14064" s="32"/>
      <c r="AG14064" s="29"/>
      <c r="AH14064" s="34"/>
      <c r="AM14064" s="28"/>
      <c r="AN14064" s="28"/>
      <c r="AO14064" s="28"/>
      <c r="AP14064" s="25"/>
      <c r="AQ14064" s="29"/>
      <c r="AR14064" s="30"/>
      <c r="AT14064" s="30"/>
    </row>
    <row r="14065" spans="1:46" ht="30">
      <c r="A14065" s="25">
        <f t="shared" si="1314"/>
        <v>2013</v>
      </c>
      <c r="B14065" s="26" t="str">
        <f t="shared" si="1315"/>
        <v>Solar Partners</v>
      </c>
      <c r="C14065" s="127" t="str">
        <f t="shared" si="1316"/>
        <v>Ivanpah Solar Electric Generating System</v>
      </c>
      <c r="D14065" s="123" t="str">
        <f t="shared" si="1317"/>
        <v>Solar Power Tower</v>
      </c>
      <c r="E14065" s="26">
        <f t="shared" si="1318"/>
        <v>0</v>
      </c>
      <c r="F14065" s="27">
        <f t="shared" si="1319"/>
        <v>0</v>
      </c>
      <c r="G14065" s="28"/>
      <c r="H14065" s="131"/>
      <c r="J14065" s="29" t="e">
        <f>VLOOKUP(H14065,'Drop Down Menus'!A:B,2,FALSE)</f>
        <v>#N/A</v>
      </c>
      <c r="L14065" s="48"/>
      <c r="M14065" s="48"/>
      <c r="N14065" s="135"/>
      <c r="R14065" s="144"/>
      <c r="U14065" s="148"/>
      <c r="V14065" s="25"/>
      <c r="Y14065" s="32"/>
      <c r="AG14065" s="29"/>
      <c r="AH14065" s="34"/>
      <c r="AM14065" s="28"/>
      <c r="AN14065" s="28"/>
      <c r="AO14065" s="28"/>
      <c r="AP14065" s="25"/>
      <c r="AQ14065" s="29"/>
      <c r="AR14065" s="30"/>
      <c r="AT14065" s="30"/>
    </row>
    <row r="14066" spans="1:46" ht="30">
      <c r="A14066" s="25">
        <f t="shared" si="1314"/>
        <v>2013</v>
      </c>
      <c r="B14066" s="26" t="str">
        <f t="shared" si="1315"/>
        <v>Solar Partners</v>
      </c>
      <c r="C14066" s="127" t="str">
        <f t="shared" si="1316"/>
        <v>Ivanpah Solar Electric Generating System</v>
      </c>
      <c r="D14066" s="123" t="str">
        <f t="shared" si="1317"/>
        <v>Solar Power Tower</v>
      </c>
      <c r="E14066" s="26">
        <f t="shared" si="1318"/>
        <v>0</v>
      </c>
      <c r="F14066" s="27">
        <f t="shared" si="1319"/>
        <v>0</v>
      </c>
      <c r="G14066" s="28"/>
      <c r="H14066" s="131"/>
      <c r="J14066" s="29" t="e">
        <f>VLOOKUP(H14066,'Drop Down Menus'!A:B,2,FALSE)</f>
        <v>#N/A</v>
      </c>
      <c r="L14066" s="48"/>
      <c r="M14066" s="48"/>
      <c r="N14066" s="135"/>
      <c r="R14066" s="144"/>
      <c r="U14066" s="148"/>
      <c r="V14066" s="25"/>
      <c r="Y14066" s="32"/>
      <c r="AG14066" s="29"/>
      <c r="AH14066" s="34"/>
      <c r="AM14066" s="28"/>
      <c r="AN14066" s="28"/>
      <c r="AO14066" s="28"/>
      <c r="AP14066" s="25"/>
      <c r="AQ14066" s="29"/>
      <c r="AR14066" s="30"/>
      <c r="AT14066" s="30"/>
    </row>
    <row r="14067" spans="1:46" ht="30">
      <c r="A14067" s="25">
        <f t="shared" si="1314"/>
        <v>2013</v>
      </c>
      <c r="B14067" s="26" t="str">
        <f t="shared" si="1315"/>
        <v>Solar Partners</v>
      </c>
      <c r="C14067" s="127" t="str">
        <f t="shared" si="1316"/>
        <v>Ivanpah Solar Electric Generating System</v>
      </c>
      <c r="D14067" s="123" t="str">
        <f t="shared" si="1317"/>
        <v>Solar Power Tower</v>
      </c>
      <c r="E14067" s="26">
        <f t="shared" si="1318"/>
        <v>0</v>
      </c>
      <c r="F14067" s="27">
        <f t="shared" si="1319"/>
        <v>0</v>
      </c>
      <c r="G14067" s="28"/>
      <c r="H14067" s="131"/>
      <c r="J14067" s="29" t="e">
        <f>VLOOKUP(H14067,'Drop Down Menus'!A:B,2,FALSE)</f>
        <v>#N/A</v>
      </c>
      <c r="L14067" s="48"/>
      <c r="M14067" s="48"/>
      <c r="N14067" s="135"/>
      <c r="R14067" s="144"/>
      <c r="U14067" s="148"/>
      <c r="V14067" s="25"/>
      <c r="Y14067" s="32"/>
      <c r="AG14067" s="29"/>
      <c r="AH14067" s="34"/>
      <c r="AM14067" s="28"/>
      <c r="AN14067" s="28"/>
      <c r="AO14067" s="28"/>
      <c r="AP14067" s="25"/>
      <c r="AQ14067" s="29"/>
      <c r="AR14067" s="30"/>
      <c r="AT14067" s="30"/>
    </row>
    <row r="14068" spans="1:46" ht="30">
      <c r="A14068" s="25">
        <f t="shared" si="1314"/>
        <v>2013</v>
      </c>
      <c r="B14068" s="26" t="str">
        <f t="shared" si="1315"/>
        <v>Solar Partners</v>
      </c>
      <c r="C14068" s="127" t="str">
        <f t="shared" si="1316"/>
        <v>Ivanpah Solar Electric Generating System</v>
      </c>
      <c r="D14068" s="123" t="str">
        <f t="shared" si="1317"/>
        <v>Solar Power Tower</v>
      </c>
      <c r="E14068" s="26">
        <f t="shared" si="1318"/>
        <v>0</v>
      </c>
      <c r="F14068" s="27">
        <f t="shared" si="1319"/>
        <v>0</v>
      </c>
      <c r="G14068" s="28"/>
      <c r="H14068" s="131"/>
      <c r="J14068" s="29" t="e">
        <f>VLOOKUP(H14068,'Drop Down Menus'!A:B,2,FALSE)</f>
        <v>#N/A</v>
      </c>
      <c r="L14068" s="48"/>
      <c r="M14068" s="48"/>
      <c r="N14068" s="135"/>
      <c r="R14068" s="144"/>
      <c r="U14068" s="148"/>
      <c r="V14068" s="25"/>
      <c r="Y14068" s="32"/>
      <c r="AG14068" s="29"/>
      <c r="AH14068" s="34"/>
      <c r="AM14068" s="28"/>
      <c r="AN14068" s="28"/>
      <c r="AO14068" s="28"/>
      <c r="AP14068" s="25"/>
      <c r="AQ14068" s="29"/>
      <c r="AR14068" s="30"/>
      <c r="AT14068" s="30"/>
    </row>
    <row r="14069" spans="1:46" ht="30">
      <c r="A14069" s="25">
        <f t="shared" si="1314"/>
        <v>2013</v>
      </c>
      <c r="B14069" s="26" t="str">
        <f t="shared" si="1315"/>
        <v>Solar Partners</v>
      </c>
      <c r="C14069" s="127" t="str">
        <f t="shared" si="1316"/>
        <v>Ivanpah Solar Electric Generating System</v>
      </c>
      <c r="D14069" s="123" t="str">
        <f t="shared" si="1317"/>
        <v>Solar Power Tower</v>
      </c>
      <c r="E14069" s="26">
        <f t="shared" si="1318"/>
        <v>0</v>
      </c>
      <c r="F14069" s="27">
        <f t="shared" si="1319"/>
        <v>0</v>
      </c>
      <c r="G14069" s="28"/>
      <c r="H14069" s="131"/>
      <c r="J14069" s="29" t="e">
        <f>VLOOKUP(H14069,'Drop Down Menus'!A:B,2,FALSE)</f>
        <v>#N/A</v>
      </c>
      <c r="L14069" s="48"/>
      <c r="M14069" s="48"/>
      <c r="N14069" s="135"/>
      <c r="R14069" s="144"/>
      <c r="U14069" s="148"/>
      <c r="V14069" s="25"/>
      <c r="Y14069" s="32"/>
      <c r="AG14069" s="29"/>
      <c r="AH14069" s="34"/>
      <c r="AM14069" s="28"/>
      <c r="AN14069" s="28"/>
      <c r="AO14069" s="28"/>
      <c r="AP14069" s="25"/>
      <c r="AQ14069" s="29"/>
      <c r="AR14069" s="30"/>
      <c r="AT14069" s="30"/>
    </row>
    <row r="14070" spans="1:46" ht="30">
      <c r="A14070" s="25">
        <f t="shared" si="1314"/>
        <v>2013</v>
      </c>
      <c r="B14070" s="26" t="str">
        <f t="shared" si="1315"/>
        <v>Solar Partners</v>
      </c>
      <c r="C14070" s="127" t="str">
        <f t="shared" si="1316"/>
        <v>Ivanpah Solar Electric Generating System</v>
      </c>
      <c r="D14070" s="123" t="str">
        <f t="shared" si="1317"/>
        <v>Solar Power Tower</v>
      </c>
      <c r="E14070" s="26">
        <f t="shared" si="1318"/>
        <v>0</v>
      </c>
      <c r="F14070" s="27">
        <f t="shared" si="1319"/>
        <v>0</v>
      </c>
      <c r="G14070" s="28"/>
      <c r="H14070" s="131"/>
      <c r="J14070" s="29" t="e">
        <f>VLOOKUP(H14070,'Drop Down Menus'!A:B,2,FALSE)</f>
        <v>#N/A</v>
      </c>
      <c r="L14070" s="48"/>
      <c r="M14070" s="48"/>
      <c r="N14070" s="135"/>
      <c r="R14070" s="144"/>
      <c r="U14070" s="148"/>
      <c r="V14070" s="25"/>
      <c r="Y14070" s="32"/>
      <c r="AG14070" s="29"/>
      <c r="AH14070" s="34"/>
      <c r="AM14070" s="28"/>
      <c r="AN14070" s="28"/>
      <c r="AO14070" s="28"/>
      <c r="AP14070" s="25"/>
      <c r="AQ14070" s="29"/>
      <c r="AR14070" s="30"/>
      <c r="AT14070" s="30"/>
    </row>
    <row r="14071" spans="1:46" ht="30">
      <c r="A14071" s="25">
        <f t="shared" si="1314"/>
        <v>2013</v>
      </c>
      <c r="B14071" s="26" t="str">
        <f t="shared" si="1315"/>
        <v>Solar Partners</v>
      </c>
      <c r="C14071" s="127" t="str">
        <f t="shared" si="1316"/>
        <v>Ivanpah Solar Electric Generating System</v>
      </c>
      <c r="D14071" s="123" t="str">
        <f t="shared" si="1317"/>
        <v>Solar Power Tower</v>
      </c>
      <c r="E14071" s="26">
        <f t="shared" si="1318"/>
        <v>0</v>
      </c>
      <c r="F14071" s="27">
        <f t="shared" si="1319"/>
        <v>0</v>
      </c>
      <c r="G14071" s="28"/>
      <c r="H14071" s="131"/>
      <c r="J14071" s="29" t="e">
        <f>VLOOKUP(H14071,'Drop Down Menus'!A:B,2,FALSE)</f>
        <v>#N/A</v>
      </c>
      <c r="L14071" s="48"/>
      <c r="M14071" s="48"/>
      <c r="N14071" s="135"/>
      <c r="R14071" s="144"/>
      <c r="U14071" s="148"/>
      <c r="V14071" s="25"/>
      <c r="Y14071" s="32"/>
      <c r="AG14071" s="29"/>
      <c r="AH14071" s="34"/>
      <c r="AM14071" s="28"/>
      <c r="AN14071" s="28"/>
      <c r="AO14071" s="28"/>
      <c r="AP14071" s="25"/>
      <c r="AQ14071" s="29"/>
      <c r="AR14071" s="30"/>
      <c r="AT14071" s="30"/>
    </row>
    <row r="14072" spans="1:46" ht="30">
      <c r="A14072" s="25">
        <f t="shared" si="1314"/>
        <v>2013</v>
      </c>
      <c r="B14072" s="26" t="str">
        <f t="shared" si="1315"/>
        <v>Solar Partners</v>
      </c>
      <c r="C14072" s="127" t="str">
        <f t="shared" si="1316"/>
        <v>Ivanpah Solar Electric Generating System</v>
      </c>
      <c r="D14072" s="123" t="str">
        <f t="shared" si="1317"/>
        <v>Solar Power Tower</v>
      </c>
      <c r="E14072" s="26">
        <f t="shared" si="1318"/>
        <v>0</v>
      </c>
      <c r="F14072" s="27">
        <f t="shared" si="1319"/>
        <v>0</v>
      </c>
      <c r="G14072" s="28"/>
      <c r="H14072" s="131"/>
      <c r="J14072" s="29" t="e">
        <f>VLOOKUP(H14072,'Drop Down Menus'!A:B,2,FALSE)</f>
        <v>#N/A</v>
      </c>
      <c r="L14072" s="48"/>
      <c r="M14072" s="48"/>
      <c r="N14072" s="135"/>
      <c r="R14072" s="144"/>
      <c r="U14072" s="148"/>
      <c r="V14072" s="25"/>
      <c r="Y14072" s="32"/>
      <c r="AG14072" s="29"/>
      <c r="AH14072" s="34"/>
      <c r="AM14072" s="28"/>
      <c r="AN14072" s="28"/>
      <c r="AO14072" s="28"/>
      <c r="AP14072" s="25"/>
      <c r="AQ14072" s="29"/>
      <c r="AR14072" s="30"/>
      <c r="AT14072" s="30"/>
    </row>
    <row r="14073" spans="1:46" ht="30">
      <c r="A14073" s="25">
        <f t="shared" si="1314"/>
        <v>2013</v>
      </c>
      <c r="B14073" s="26" t="str">
        <f t="shared" si="1315"/>
        <v>Solar Partners</v>
      </c>
      <c r="C14073" s="127" t="str">
        <f t="shared" si="1316"/>
        <v>Ivanpah Solar Electric Generating System</v>
      </c>
      <c r="D14073" s="123" t="str">
        <f t="shared" si="1317"/>
        <v>Solar Power Tower</v>
      </c>
      <c r="E14073" s="26">
        <f t="shared" si="1318"/>
        <v>0</v>
      </c>
      <c r="F14073" s="27">
        <f t="shared" si="1319"/>
        <v>0</v>
      </c>
      <c r="G14073" s="28"/>
      <c r="H14073" s="131"/>
      <c r="J14073" s="29" t="e">
        <f>VLOOKUP(H14073,'Drop Down Menus'!A:B,2,FALSE)</f>
        <v>#N/A</v>
      </c>
      <c r="L14073" s="48"/>
      <c r="M14073" s="48"/>
      <c r="N14073" s="135"/>
      <c r="R14073" s="144"/>
      <c r="U14073" s="148"/>
      <c r="V14073" s="25"/>
      <c r="Y14073" s="32"/>
      <c r="AG14073" s="29"/>
      <c r="AH14073" s="34"/>
      <c r="AM14073" s="28"/>
      <c r="AN14073" s="28"/>
      <c r="AO14073" s="28"/>
      <c r="AP14073" s="25"/>
      <c r="AQ14073" s="29"/>
      <c r="AR14073" s="30"/>
      <c r="AT14073" s="30"/>
    </row>
    <row r="14074" spans="1:46" ht="30">
      <c r="A14074" s="25">
        <f t="shared" si="1314"/>
        <v>2013</v>
      </c>
      <c r="B14074" s="26" t="str">
        <f t="shared" si="1315"/>
        <v>Solar Partners</v>
      </c>
      <c r="C14074" s="127" t="str">
        <f t="shared" si="1316"/>
        <v>Ivanpah Solar Electric Generating System</v>
      </c>
      <c r="D14074" s="123" t="str">
        <f t="shared" si="1317"/>
        <v>Solar Power Tower</v>
      </c>
      <c r="E14074" s="26">
        <f t="shared" si="1318"/>
        <v>0</v>
      </c>
      <c r="F14074" s="27">
        <f t="shared" si="1319"/>
        <v>0</v>
      </c>
      <c r="G14074" s="28"/>
      <c r="H14074" s="131"/>
      <c r="J14074" s="29" t="e">
        <f>VLOOKUP(H14074,'Drop Down Menus'!A:B,2,FALSE)</f>
        <v>#N/A</v>
      </c>
      <c r="L14074" s="48"/>
      <c r="M14074" s="48"/>
      <c r="N14074" s="135"/>
      <c r="R14074" s="144"/>
      <c r="U14074" s="148"/>
      <c r="V14074" s="25"/>
      <c r="Y14074" s="32"/>
      <c r="AG14074" s="29"/>
      <c r="AH14074" s="34"/>
      <c r="AM14074" s="28"/>
      <c r="AN14074" s="28"/>
      <c r="AO14074" s="28"/>
      <c r="AP14074" s="25"/>
      <c r="AQ14074" s="29"/>
      <c r="AR14074" s="30"/>
      <c r="AT14074" s="30"/>
    </row>
    <row r="14075" spans="1:46" ht="30">
      <c r="A14075" s="25">
        <f t="shared" si="1314"/>
        <v>2013</v>
      </c>
      <c r="B14075" s="26" t="str">
        <f t="shared" si="1315"/>
        <v>Solar Partners</v>
      </c>
      <c r="C14075" s="127" t="str">
        <f t="shared" si="1316"/>
        <v>Ivanpah Solar Electric Generating System</v>
      </c>
      <c r="D14075" s="123" t="str">
        <f t="shared" si="1317"/>
        <v>Solar Power Tower</v>
      </c>
      <c r="E14075" s="26">
        <f t="shared" si="1318"/>
        <v>0</v>
      </c>
      <c r="F14075" s="27">
        <f t="shared" si="1319"/>
        <v>0</v>
      </c>
      <c r="G14075" s="28"/>
      <c r="H14075" s="131"/>
      <c r="J14075" s="29" t="e">
        <f>VLOOKUP(H14075,'Drop Down Menus'!A:B,2,FALSE)</f>
        <v>#N/A</v>
      </c>
      <c r="L14075" s="48"/>
      <c r="M14075" s="48"/>
      <c r="N14075" s="135"/>
      <c r="R14075" s="144"/>
      <c r="U14075" s="148"/>
      <c r="V14075" s="25"/>
      <c r="Y14075" s="32"/>
      <c r="AG14075" s="29"/>
      <c r="AH14075" s="34"/>
      <c r="AM14075" s="28"/>
      <c r="AN14075" s="28"/>
      <c r="AO14075" s="28"/>
      <c r="AP14075" s="25"/>
      <c r="AQ14075" s="29"/>
      <c r="AR14075" s="30"/>
      <c r="AT14075" s="30"/>
    </row>
    <row r="14076" spans="1:46" ht="30">
      <c r="A14076" s="25">
        <f t="shared" si="1314"/>
        <v>2013</v>
      </c>
      <c r="B14076" s="26" t="str">
        <f t="shared" si="1315"/>
        <v>Solar Partners</v>
      </c>
      <c r="C14076" s="127" t="str">
        <f t="shared" si="1316"/>
        <v>Ivanpah Solar Electric Generating System</v>
      </c>
      <c r="D14076" s="123" t="str">
        <f t="shared" si="1317"/>
        <v>Solar Power Tower</v>
      </c>
      <c r="E14076" s="26">
        <f t="shared" si="1318"/>
        <v>0</v>
      </c>
      <c r="F14076" s="27">
        <f t="shared" si="1319"/>
        <v>0</v>
      </c>
      <c r="G14076" s="28"/>
      <c r="H14076" s="131"/>
      <c r="J14076" s="29" t="e">
        <f>VLOOKUP(H14076,'Drop Down Menus'!A:B,2,FALSE)</f>
        <v>#N/A</v>
      </c>
      <c r="L14076" s="48"/>
      <c r="M14076" s="48"/>
      <c r="N14076" s="135"/>
      <c r="R14076" s="144"/>
      <c r="U14076" s="148"/>
      <c r="V14076" s="25"/>
      <c r="Y14076" s="32"/>
      <c r="AG14076" s="29"/>
      <c r="AH14076" s="34"/>
      <c r="AM14076" s="28"/>
      <c r="AN14076" s="28"/>
      <c r="AO14076" s="28"/>
      <c r="AP14076" s="25"/>
      <c r="AQ14076" s="29"/>
      <c r="AR14076" s="30"/>
      <c r="AT14076" s="30"/>
    </row>
    <row r="14077" spans="1:46" ht="30">
      <c r="A14077" s="25">
        <f t="shared" si="1314"/>
        <v>2013</v>
      </c>
      <c r="B14077" s="26" t="str">
        <f t="shared" si="1315"/>
        <v>Solar Partners</v>
      </c>
      <c r="C14077" s="127" t="str">
        <f t="shared" si="1316"/>
        <v>Ivanpah Solar Electric Generating System</v>
      </c>
      <c r="D14077" s="123" t="str">
        <f t="shared" si="1317"/>
        <v>Solar Power Tower</v>
      </c>
      <c r="E14077" s="26">
        <f t="shared" si="1318"/>
        <v>0</v>
      </c>
      <c r="F14077" s="27">
        <f t="shared" si="1319"/>
        <v>0</v>
      </c>
      <c r="G14077" s="28"/>
      <c r="H14077" s="131"/>
      <c r="J14077" s="29" t="e">
        <f>VLOOKUP(H14077,'Drop Down Menus'!A:B,2,FALSE)</f>
        <v>#N/A</v>
      </c>
      <c r="L14077" s="48"/>
      <c r="M14077" s="48"/>
      <c r="N14077" s="135"/>
      <c r="R14077" s="144"/>
      <c r="U14077" s="148"/>
      <c r="V14077" s="25"/>
      <c r="Y14077" s="32"/>
      <c r="AG14077" s="29"/>
      <c r="AH14077" s="34"/>
      <c r="AM14077" s="28"/>
      <c r="AN14077" s="28"/>
      <c r="AO14077" s="28"/>
      <c r="AP14077" s="25"/>
      <c r="AQ14077" s="29"/>
      <c r="AR14077" s="30"/>
      <c r="AT14077" s="30"/>
    </row>
    <row r="14078" spans="1:46" ht="30">
      <c r="A14078" s="25">
        <f t="shared" si="1314"/>
        <v>2013</v>
      </c>
      <c r="B14078" s="26" t="str">
        <f t="shared" si="1315"/>
        <v>Solar Partners</v>
      </c>
      <c r="C14078" s="127" t="str">
        <f t="shared" si="1316"/>
        <v>Ivanpah Solar Electric Generating System</v>
      </c>
      <c r="D14078" s="123" t="str">
        <f t="shared" si="1317"/>
        <v>Solar Power Tower</v>
      </c>
      <c r="E14078" s="26">
        <f t="shared" si="1318"/>
        <v>0</v>
      </c>
      <c r="F14078" s="27">
        <f t="shared" si="1319"/>
        <v>0</v>
      </c>
      <c r="G14078" s="28"/>
      <c r="H14078" s="131"/>
      <c r="J14078" s="29" t="e">
        <f>VLOOKUP(H14078,'Drop Down Menus'!A:B,2,FALSE)</f>
        <v>#N/A</v>
      </c>
      <c r="L14078" s="48"/>
      <c r="M14078" s="48"/>
      <c r="N14078" s="135"/>
      <c r="R14078" s="144"/>
      <c r="U14078" s="148"/>
      <c r="V14078" s="25"/>
      <c r="Y14078" s="32"/>
      <c r="AG14078" s="29"/>
      <c r="AH14078" s="34"/>
      <c r="AM14078" s="28"/>
      <c r="AN14078" s="28"/>
      <c r="AO14078" s="28"/>
      <c r="AP14078" s="25"/>
      <c r="AQ14078" s="29"/>
      <c r="AR14078" s="30"/>
      <c r="AT14078" s="30"/>
    </row>
    <row r="14079" spans="1:46" ht="30">
      <c r="A14079" s="25">
        <f t="shared" si="1314"/>
        <v>2013</v>
      </c>
      <c r="B14079" s="26" t="str">
        <f t="shared" si="1315"/>
        <v>Solar Partners</v>
      </c>
      <c r="C14079" s="127" t="str">
        <f t="shared" si="1316"/>
        <v>Ivanpah Solar Electric Generating System</v>
      </c>
      <c r="D14079" s="123" t="str">
        <f t="shared" si="1317"/>
        <v>Solar Power Tower</v>
      </c>
      <c r="E14079" s="26">
        <f t="shared" si="1318"/>
        <v>0</v>
      </c>
      <c r="F14079" s="27">
        <f t="shared" si="1319"/>
        <v>0</v>
      </c>
      <c r="G14079" s="28"/>
      <c r="H14079" s="131"/>
      <c r="J14079" s="29" t="e">
        <f>VLOOKUP(H14079,'Drop Down Menus'!A:B,2,FALSE)</f>
        <v>#N/A</v>
      </c>
      <c r="L14079" s="48"/>
      <c r="M14079" s="48"/>
      <c r="N14079" s="135"/>
      <c r="R14079" s="144"/>
      <c r="U14079" s="148"/>
      <c r="V14079" s="25"/>
      <c r="Y14079" s="32"/>
      <c r="AG14079" s="29"/>
      <c r="AH14079" s="34"/>
      <c r="AM14079" s="28"/>
      <c r="AN14079" s="28"/>
      <c r="AO14079" s="28"/>
      <c r="AP14079" s="25"/>
      <c r="AQ14079" s="29"/>
      <c r="AR14079" s="30"/>
      <c r="AT14079" s="30"/>
    </row>
    <row r="14080" spans="1:46" ht="30">
      <c r="A14080" s="25">
        <f t="shared" si="1314"/>
        <v>2013</v>
      </c>
      <c r="B14080" s="26" t="str">
        <f t="shared" si="1315"/>
        <v>Solar Partners</v>
      </c>
      <c r="C14080" s="127" t="str">
        <f t="shared" si="1316"/>
        <v>Ivanpah Solar Electric Generating System</v>
      </c>
      <c r="D14080" s="123" t="str">
        <f t="shared" si="1317"/>
        <v>Solar Power Tower</v>
      </c>
      <c r="E14080" s="26">
        <f t="shared" si="1318"/>
        <v>0</v>
      </c>
      <c r="F14080" s="27">
        <f t="shared" si="1319"/>
        <v>0</v>
      </c>
      <c r="G14080" s="28"/>
      <c r="H14080" s="131"/>
      <c r="J14080" s="29" t="e">
        <f>VLOOKUP(H14080,'Drop Down Menus'!A:B,2,FALSE)</f>
        <v>#N/A</v>
      </c>
      <c r="L14080" s="48"/>
      <c r="M14080" s="48"/>
      <c r="N14080" s="135"/>
      <c r="R14080" s="144"/>
      <c r="U14080" s="148"/>
      <c r="V14080" s="25"/>
      <c r="Y14080" s="32"/>
      <c r="AG14080" s="29"/>
      <c r="AH14080" s="34"/>
      <c r="AM14080" s="28"/>
      <c r="AN14080" s="28"/>
      <c r="AO14080" s="28"/>
      <c r="AP14080" s="25"/>
      <c r="AQ14080" s="29"/>
      <c r="AR14080" s="30"/>
      <c r="AT14080" s="30"/>
    </row>
    <row r="14081" spans="1:46" ht="30">
      <c r="A14081" s="25">
        <f t="shared" si="1314"/>
        <v>2013</v>
      </c>
      <c r="B14081" s="26" t="str">
        <f t="shared" si="1315"/>
        <v>Solar Partners</v>
      </c>
      <c r="C14081" s="127" t="str">
        <f t="shared" si="1316"/>
        <v>Ivanpah Solar Electric Generating System</v>
      </c>
      <c r="D14081" s="123" t="str">
        <f t="shared" si="1317"/>
        <v>Solar Power Tower</v>
      </c>
      <c r="E14081" s="26">
        <f t="shared" si="1318"/>
        <v>0</v>
      </c>
      <c r="F14081" s="27">
        <f t="shared" si="1319"/>
        <v>0</v>
      </c>
      <c r="G14081" s="28"/>
      <c r="H14081" s="131"/>
      <c r="J14081" s="29" t="e">
        <f>VLOOKUP(H14081,'Drop Down Menus'!A:B,2,FALSE)</f>
        <v>#N/A</v>
      </c>
      <c r="L14081" s="48"/>
      <c r="M14081" s="48"/>
      <c r="N14081" s="135"/>
      <c r="R14081" s="144"/>
      <c r="U14081" s="148"/>
      <c r="V14081" s="25"/>
      <c r="Y14081" s="32"/>
      <c r="AG14081" s="29"/>
      <c r="AH14081" s="34"/>
      <c r="AM14081" s="28"/>
      <c r="AN14081" s="28"/>
      <c r="AO14081" s="28"/>
      <c r="AP14081" s="25"/>
      <c r="AQ14081" s="29"/>
      <c r="AR14081" s="30"/>
      <c r="AT14081" s="30"/>
    </row>
    <row r="14082" spans="1:46" ht="30">
      <c r="A14082" s="25">
        <f t="shared" si="1314"/>
        <v>2013</v>
      </c>
      <c r="B14082" s="26" t="str">
        <f t="shared" si="1315"/>
        <v>Solar Partners</v>
      </c>
      <c r="C14082" s="127" t="str">
        <f t="shared" si="1316"/>
        <v>Ivanpah Solar Electric Generating System</v>
      </c>
      <c r="D14082" s="123" t="str">
        <f t="shared" si="1317"/>
        <v>Solar Power Tower</v>
      </c>
      <c r="E14082" s="26">
        <f t="shared" si="1318"/>
        <v>0</v>
      </c>
      <c r="F14082" s="27">
        <f t="shared" si="1319"/>
        <v>0</v>
      </c>
      <c r="G14082" s="28"/>
      <c r="H14082" s="131"/>
      <c r="J14082" s="29" t="e">
        <f>VLOOKUP(H14082,'Drop Down Menus'!A:B,2,FALSE)</f>
        <v>#N/A</v>
      </c>
      <c r="L14082" s="48"/>
      <c r="M14082" s="48"/>
      <c r="N14082" s="135"/>
      <c r="R14082" s="144"/>
      <c r="U14082" s="148"/>
      <c r="V14082" s="25"/>
      <c r="Y14082" s="32"/>
      <c r="AG14082" s="29"/>
      <c r="AH14082" s="34"/>
      <c r="AM14082" s="28"/>
      <c r="AN14082" s="28"/>
      <c r="AO14082" s="28"/>
      <c r="AP14082" s="25"/>
      <c r="AQ14082" s="29"/>
      <c r="AR14082" s="30"/>
      <c r="AT14082" s="30"/>
    </row>
    <row r="14083" spans="1:46" ht="30">
      <c r="A14083" s="25">
        <f t="shared" ref="A14083:A14146" si="1320">ReportYear</f>
        <v>2013</v>
      </c>
      <c r="B14083" s="26" t="str">
        <f t="shared" ref="B14083:B14146" si="1321">Project_Proponent</f>
        <v>Solar Partners</v>
      </c>
      <c r="C14083" s="127" t="str">
        <f t="shared" ref="C14083:C14146" si="1322">Project_Name</f>
        <v>Ivanpah Solar Electric Generating System</v>
      </c>
      <c r="D14083" s="123" t="str">
        <f t="shared" ref="D14083:D14146" si="1323">Project_Type_AutoFill</f>
        <v>Solar Power Tower</v>
      </c>
      <c r="E14083" s="26">
        <f t="shared" ref="E14083:E14146" si="1324">SPUT_Permit____if_applicable</f>
        <v>0</v>
      </c>
      <c r="F14083" s="27">
        <f t="shared" ref="F14083:F14146" si="1325">Eagle_Permit</f>
        <v>0</v>
      </c>
      <c r="G14083" s="28"/>
      <c r="H14083" s="131"/>
      <c r="J14083" s="29" t="e">
        <f>VLOOKUP(H14083,'Drop Down Menus'!A:B,2,FALSE)</f>
        <v>#N/A</v>
      </c>
      <c r="L14083" s="48"/>
      <c r="M14083" s="48"/>
      <c r="N14083" s="135"/>
      <c r="R14083" s="144"/>
      <c r="U14083" s="148"/>
      <c r="V14083" s="25"/>
      <c r="Y14083" s="32"/>
      <c r="AG14083" s="29"/>
      <c r="AH14083" s="34"/>
      <c r="AM14083" s="28"/>
      <c r="AN14083" s="28"/>
      <c r="AO14083" s="28"/>
      <c r="AP14083" s="25"/>
      <c r="AQ14083" s="29"/>
      <c r="AR14083" s="30"/>
      <c r="AT14083" s="30"/>
    </row>
    <row r="14084" spans="1:46" ht="30">
      <c r="A14084" s="25">
        <f t="shared" si="1320"/>
        <v>2013</v>
      </c>
      <c r="B14084" s="26" t="str">
        <f t="shared" si="1321"/>
        <v>Solar Partners</v>
      </c>
      <c r="C14084" s="127" t="str">
        <f t="shared" si="1322"/>
        <v>Ivanpah Solar Electric Generating System</v>
      </c>
      <c r="D14084" s="123" t="str">
        <f t="shared" si="1323"/>
        <v>Solar Power Tower</v>
      </c>
      <c r="E14084" s="26">
        <f t="shared" si="1324"/>
        <v>0</v>
      </c>
      <c r="F14084" s="27">
        <f t="shared" si="1325"/>
        <v>0</v>
      </c>
      <c r="G14084" s="28"/>
      <c r="H14084" s="131"/>
      <c r="J14084" s="29" t="e">
        <f>VLOOKUP(H14084,'Drop Down Menus'!A:B,2,FALSE)</f>
        <v>#N/A</v>
      </c>
      <c r="L14084" s="48"/>
      <c r="M14084" s="48"/>
      <c r="N14084" s="135"/>
      <c r="R14084" s="144"/>
      <c r="U14084" s="148"/>
      <c r="V14084" s="25"/>
      <c r="Y14084" s="32"/>
      <c r="AG14084" s="29"/>
      <c r="AH14084" s="34"/>
      <c r="AM14084" s="28"/>
      <c r="AN14084" s="28"/>
      <c r="AO14084" s="28"/>
      <c r="AP14084" s="25"/>
      <c r="AQ14084" s="29"/>
      <c r="AR14084" s="30"/>
      <c r="AT14084" s="30"/>
    </row>
    <row r="14085" spans="1:46" ht="30">
      <c r="A14085" s="25">
        <f t="shared" si="1320"/>
        <v>2013</v>
      </c>
      <c r="B14085" s="26" t="str">
        <f t="shared" si="1321"/>
        <v>Solar Partners</v>
      </c>
      <c r="C14085" s="127" t="str">
        <f t="shared" si="1322"/>
        <v>Ivanpah Solar Electric Generating System</v>
      </c>
      <c r="D14085" s="123" t="str">
        <f t="shared" si="1323"/>
        <v>Solar Power Tower</v>
      </c>
      <c r="E14085" s="26">
        <f t="shared" si="1324"/>
        <v>0</v>
      </c>
      <c r="F14085" s="27">
        <f t="shared" si="1325"/>
        <v>0</v>
      </c>
      <c r="G14085" s="28"/>
      <c r="H14085" s="131"/>
      <c r="J14085" s="29" t="e">
        <f>VLOOKUP(H14085,'Drop Down Menus'!A:B,2,FALSE)</f>
        <v>#N/A</v>
      </c>
      <c r="L14085" s="48"/>
      <c r="M14085" s="48"/>
      <c r="N14085" s="135"/>
      <c r="R14085" s="144"/>
      <c r="U14085" s="148"/>
      <c r="V14085" s="25"/>
      <c r="Y14085" s="32"/>
      <c r="AG14085" s="29"/>
      <c r="AH14085" s="34"/>
      <c r="AM14085" s="28"/>
      <c r="AN14085" s="28"/>
      <c r="AO14085" s="28"/>
      <c r="AP14085" s="25"/>
      <c r="AQ14085" s="29"/>
      <c r="AR14085" s="30"/>
      <c r="AT14085" s="30"/>
    </row>
    <row r="14086" spans="1:46" ht="30">
      <c r="A14086" s="25">
        <f t="shared" si="1320"/>
        <v>2013</v>
      </c>
      <c r="B14086" s="26" t="str">
        <f t="shared" si="1321"/>
        <v>Solar Partners</v>
      </c>
      <c r="C14086" s="127" t="str">
        <f t="shared" si="1322"/>
        <v>Ivanpah Solar Electric Generating System</v>
      </c>
      <c r="D14086" s="123" t="str">
        <f t="shared" si="1323"/>
        <v>Solar Power Tower</v>
      </c>
      <c r="E14086" s="26">
        <f t="shared" si="1324"/>
        <v>0</v>
      </c>
      <c r="F14086" s="27">
        <f t="shared" si="1325"/>
        <v>0</v>
      </c>
      <c r="G14086" s="28"/>
      <c r="H14086" s="131"/>
      <c r="J14086" s="29" t="e">
        <f>VLOOKUP(H14086,'Drop Down Menus'!A:B,2,FALSE)</f>
        <v>#N/A</v>
      </c>
      <c r="L14086" s="48"/>
      <c r="M14086" s="48"/>
      <c r="N14086" s="135"/>
      <c r="R14086" s="144"/>
      <c r="U14086" s="148"/>
      <c r="V14086" s="25"/>
      <c r="Y14086" s="32"/>
      <c r="AG14086" s="29"/>
      <c r="AH14086" s="34"/>
      <c r="AM14086" s="28"/>
      <c r="AN14086" s="28"/>
      <c r="AO14086" s="28"/>
      <c r="AP14086" s="25"/>
      <c r="AQ14086" s="29"/>
      <c r="AR14086" s="30"/>
      <c r="AT14086" s="30"/>
    </row>
    <row r="14087" spans="1:46" ht="30">
      <c r="A14087" s="25">
        <f t="shared" si="1320"/>
        <v>2013</v>
      </c>
      <c r="B14087" s="26" t="str">
        <f t="shared" si="1321"/>
        <v>Solar Partners</v>
      </c>
      <c r="C14087" s="127" t="str">
        <f t="shared" si="1322"/>
        <v>Ivanpah Solar Electric Generating System</v>
      </c>
      <c r="D14087" s="123" t="str">
        <f t="shared" si="1323"/>
        <v>Solar Power Tower</v>
      </c>
      <c r="E14087" s="26">
        <f t="shared" si="1324"/>
        <v>0</v>
      </c>
      <c r="F14087" s="27">
        <f t="shared" si="1325"/>
        <v>0</v>
      </c>
      <c r="G14087" s="28"/>
      <c r="H14087" s="131"/>
      <c r="J14087" s="29" t="e">
        <f>VLOOKUP(H14087,'Drop Down Menus'!A:B,2,FALSE)</f>
        <v>#N/A</v>
      </c>
      <c r="L14087" s="48"/>
      <c r="M14087" s="48"/>
      <c r="N14087" s="135"/>
      <c r="R14087" s="144"/>
      <c r="U14087" s="148"/>
      <c r="V14087" s="25"/>
      <c r="Y14087" s="32"/>
      <c r="AG14087" s="29"/>
      <c r="AH14087" s="34"/>
      <c r="AM14087" s="28"/>
      <c r="AN14087" s="28"/>
      <c r="AO14087" s="28"/>
      <c r="AP14087" s="25"/>
      <c r="AQ14087" s="29"/>
      <c r="AR14087" s="30"/>
      <c r="AT14087" s="30"/>
    </row>
    <row r="14088" spans="1:46" ht="30">
      <c r="A14088" s="25">
        <f t="shared" si="1320"/>
        <v>2013</v>
      </c>
      <c r="B14088" s="26" t="str">
        <f t="shared" si="1321"/>
        <v>Solar Partners</v>
      </c>
      <c r="C14088" s="127" t="str">
        <f t="shared" si="1322"/>
        <v>Ivanpah Solar Electric Generating System</v>
      </c>
      <c r="D14088" s="123" t="str">
        <f t="shared" si="1323"/>
        <v>Solar Power Tower</v>
      </c>
      <c r="E14088" s="26">
        <f t="shared" si="1324"/>
        <v>0</v>
      </c>
      <c r="F14088" s="27">
        <f t="shared" si="1325"/>
        <v>0</v>
      </c>
      <c r="G14088" s="28"/>
      <c r="H14088" s="131"/>
      <c r="J14088" s="29" t="e">
        <f>VLOOKUP(H14088,'Drop Down Menus'!A:B,2,FALSE)</f>
        <v>#N/A</v>
      </c>
      <c r="L14088" s="48"/>
      <c r="M14088" s="48"/>
      <c r="N14088" s="135"/>
      <c r="R14088" s="144"/>
      <c r="U14088" s="148"/>
      <c r="V14088" s="25"/>
      <c r="Y14088" s="32"/>
      <c r="AG14088" s="29"/>
      <c r="AH14088" s="34"/>
      <c r="AM14088" s="28"/>
      <c r="AN14088" s="28"/>
      <c r="AO14088" s="28"/>
      <c r="AP14088" s="25"/>
      <c r="AQ14088" s="29"/>
      <c r="AR14088" s="30"/>
      <c r="AT14088" s="30"/>
    </row>
    <row r="14089" spans="1:46" ht="30">
      <c r="A14089" s="25">
        <f t="shared" si="1320"/>
        <v>2013</v>
      </c>
      <c r="B14089" s="26" t="str">
        <f t="shared" si="1321"/>
        <v>Solar Partners</v>
      </c>
      <c r="C14089" s="127" t="str">
        <f t="shared" si="1322"/>
        <v>Ivanpah Solar Electric Generating System</v>
      </c>
      <c r="D14089" s="123" t="str">
        <f t="shared" si="1323"/>
        <v>Solar Power Tower</v>
      </c>
      <c r="E14089" s="26">
        <f t="shared" si="1324"/>
        <v>0</v>
      </c>
      <c r="F14089" s="27">
        <f t="shared" si="1325"/>
        <v>0</v>
      </c>
      <c r="G14089" s="28"/>
      <c r="H14089" s="131"/>
      <c r="J14089" s="29" t="e">
        <f>VLOOKUP(H14089,'Drop Down Menus'!A:B,2,FALSE)</f>
        <v>#N/A</v>
      </c>
      <c r="L14089" s="48"/>
      <c r="M14089" s="48"/>
      <c r="N14089" s="135"/>
      <c r="R14089" s="144"/>
      <c r="U14089" s="148"/>
      <c r="V14089" s="25"/>
      <c r="Y14089" s="32"/>
      <c r="AG14089" s="29"/>
      <c r="AH14089" s="34"/>
      <c r="AM14089" s="28"/>
      <c r="AN14089" s="28"/>
      <c r="AO14089" s="28"/>
      <c r="AP14089" s="25"/>
      <c r="AQ14089" s="29"/>
      <c r="AR14089" s="30"/>
      <c r="AT14089" s="30"/>
    </row>
    <row r="14090" spans="1:46" ht="30">
      <c r="A14090" s="25">
        <f t="shared" si="1320"/>
        <v>2013</v>
      </c>
      <c r="B14090" s="26" t="str">
        <f t="shared" si="1321"/>
        <v>Solar Partners</v>
      </c>
      <c r="C14090" s="127" t="str">
        <f t="shared" si="1322"/>
        <v>Ivanpah Solar Electric Generating System</v>
      </c>
      <c r="D14090" s="123" t="str">
        <f t="shared" si="1323"/>
        <v>Solar Power Tower</v>
      </c>
      <c r="E14090" s="26">
        <f t="shared" si="1324"/>
        <v>0</v>
      </c>
      <c r="F14090" s="27">
        <f t="shared" si="1325"/>
        <v>0</v>
      </c>
      <c r="G14090" s="28"/>
      <c r="H14090" s="131"/>
      <c r="J14090" s="29" t="e">
        <f>VLOOKUP(H14090,'Drop Down Menus'!A:B,2,FALSE)</f>
        <v>#N/A</v>
      </c>
      <c r="L14090" s="48"/>
      <c r="M14090" s="48"/>
      <c r="N14090" s="135"/>
      <c r="R14090" s="144"/>
      <c r="U14090" s="148"/>
      <c r="V14090" s="25"/>
      <c r="Y14090" s="32"/>
      <c r="AG14090" s="29"/>
      <c r="AH14090" s="34"/>
      <c r="AM14090" s="28"/>
      <c r="AN14090" s="28"/>
      <c r="AO14090" s="28"/>
      <c r="AP14090" s="25"/>
      <c r="AQ14090" s="29"/>
      <c r="AR14090" s="30"/>
      <c r="AT14090" s="30"/>
    </row>
    <row r="14091" spans="1:46" ht="30">
      <c r="A14091" s="25">
        <f t="shared" si="1320"/>
        <v>2013</v>
      </c>
      <c r="B14091" s="26" t="str">
        <f t="shared" si="1321"/>
        <v>Solar Partners</v>
      </c>
      <c r="C14091" s="127" t="str">
        <f t="shared" si="1322"/>
        <v>Ivanpah Solar Electric Generating System</v>
      </c>
      <c r="D14091" s="123" t="str">
        <f t="shared" si="1323"/>
        <v>Solar Power Tower</v>
      </c>
      <c r="E14091" s="26">
        <f t="shared" si="1324"/>
        <v>0</v>
      </c>
      <c r="F14091" s="27">
        <f t="shared" si="1325"/>
        <v>0</v>
      </c>
      <c r="G14091" s="28"/>
      <c r="H14091" s="131"/>
      <c r="J14091" s="29" t="e">
        <f>VLOOKUP(H14091,'Drop Down Menus'!A:B,2,FALSE)</f>
        <v>#N/A</v>
      </c>
      <c r="L14091" s="48"/>
      <c r="M14091" s="48"/>
      <c r="N14091" s="135"/>
      <c r="R14091" s="144"/>
      <c r="U14091" s="148"/>
      <c r="V14091" s="25"/>
      <c r="Y14091" s="32"/>
      <c r="AG14091" s="29"/>
      <c r="AH14091" s="34"/>
      <c r="AM14091" s="28"/>
      <c r="AN14091" s="28"/>
      <c r="AO14091" s="28"/>
      <c r="AP14091" s="25"/>
      <c r="AQ14091" s="29"/>
      <c r="AR14091" s="30"/>
      <c r="AT14091" s="30"/>
    </row>
    <row r="14092" spans="1:46" ht="30">
      <c r="A14092" s="25">
        <f t="shared" si="1320"/>
        <v>2013</v>
      </c>
      <c r="B14092" s="26" t="str">
        <f t="shared" si="1321"/>
        <v>Solar Partners</v>
      </c>
      <c r="C14092" s="127" t="str">
        <f t="shared" si="1322"/>
        <v>Ivanpah Solar Electric Generating System</v>
      </c>
      <c r="D14092" s="123" t="str">
        <f t="shared" si="1323"/>
        <v>Solar Power Tower</v>
      </c>
      <c r="E14092" s="26">
        <f t="shared" si="1324"/>
        <v>0</v>
      </c>
      <c r="F14092" s="27">
        <f t="shared" si="1325"/>
        <v>0</v>
      </c>
      <c r="G14092" s="28"/>
      <c r="H14092" s="131"/>
      <c r="J14092" s="29" t="e">
        <f>VLOOKUP(H14092,'Drop Down Menus'!A:B,2,FALSE)</f>
        <v>#N/A</v>
      </c>
      <c r="L14092" s="48"/>
      <c r="M14092" s="48"/>
      <c r="N14092" s="135"/>
      <c r="R14092" s="144"/>
      <c r="U14092" s="148"/>
      <c r="V14092" s="25"/>
      <c r="Y14092" s="32"/>
      <c r="AG14092" s="29"/>
      <c r="AH14092" s="34"/>
      <c r="AM14092" s="28"/>
      <c r="AN14092" s="28"/>
      <c r="AO14092" s="28"/>
      <c r="AP14092" s="25"/>
      <c r="AQ14092" s="29"/>
      <c r="AR14092" s="30"/>
      <c r="AT14092" s="30"/>
    </row>
    <row r="14093" spans="1:46" ht="30">
      <c r="A14093" s="25">
        <f t="shared" si="1320"/>
        <v>2013</v>
      </c>
      <c r="B14093" s="26" t="str">
        <f t="shared" si="1321"/>
        <v>Solar Partners</v>
      </c>
      <c r="C14093" s="127" t="str">
        <f t="shared" si="1322"/>
        <v>Ivanpah Solar Electric Generating System</v>
      </c>
      <c r="D14093" s="123" t="str">
        <f t="shared" si="1323"/>
        <v>Solar Power Tower</v>
      </c>
      <c r="E14093" s="26">
        <f t="shared" si="1324"/>
        <v>0</v>
      </c>
      <c r="F14093" s="27">
        <f t="shared" si="1325"/>
        <v>0</v>
      </c>
      <c r="G14093" s="28"/>
      <c r="H14093" s="131"/>
      <c r="J14093" s="29" t="e">
        <f>VLOOKUP(H14093,'Drop Down Menus'!A:B,2,FALSE)</f>
        <v>#N/A</v>
      </c>
      <c r="L14093" s="48"/>
      <c r="M14093" s="48"/>
      <c r="N14093" s="135"/>
      <c r="R14093" s="144"/>
      <c r="U14093" s="148"/>
      <c r="V14093" s="25"/>
      <c r="Y14093" s="32"/>
      <c r="AG14093" s="29"/>
      <c r="AH14093" s="34"/>
      <c r="AM14093" s="28"/>
      <c r="AN14093" s="28"/>
      <c r="AO14093" s="28"/>
      <c r="AP14093" s="25"/>
      <c r="AQ14093" s="29"/>
      <c r="AR14093" s="30"/>
      <c r="AT14093" s="30"/>
    </row>
    <row r="14094" spans="1:46" ht="30">
      <c r="A14094" s="25">
        <f t="shared" si="1320"/>
        <v>2013</v>
      </c>
      <c r="B14094" s="26" t="str">
        <f t="shared" si="1321"/>
        <v>Solar Partners</v>
      </c>
      <c r="C14094" s="127" t="str">
        <f t="shared" si="1322"/>
        <v>Ivanpah Solar Electric Generating System</v>
      </c>
      <c r="D14094" s="123" t="str">
        <f t="shared" si="1323"/>
        <v>Solar Power Tower</v>
      </c>
      <c r="E14094" s="26">
        <f t="shared" si="1324"/>
        <v>0</v>
      </c>
      <c r="F14094" s="27">
        <f t="shared" si="1325"/>
        <v>0</v>
      </c>
      <c r="G14094" s="28"/>
      <c r="H14094" s="131"/>
      <c r="J14094" s="29" t="e">
        <f>VLOOKUP(H14094,'Drop Down Menus'!A:B,2,FALSE)</f>
        <v>#N/A</v>
      </c>
      <c r="L14094" s="48"/>
      <c r="M14094" s="48"/>
      <c r="N14094" s="135"/>
      <c r="R14094" s="144"/>
      <c r="U14094" s="148"/>
      <c r="V14094" s="25"/>
      <c r="Y14094" s="32"/>
      <c r="AG14094" s="29"/>
      <c r="AH14094" s="34"/>
      <c r="AM14094" s="28"/>
      <c r="AN14094" s="28"/>
      <c r="AO14094" s="28"/>
      <c r="AP14094" s="25"/>
      <c r="AQ14094" s="29"/>
      <c r="AR14094" s="30"/>
      <c r="AT14094" s="30"/>
    </row>
    <row r="14095" spans="1:46" ht="30">
      <c r="A14095" s="25">
        <f t="shared" si="1320"/>
        <v>2013</v>
      </c>
      <c r="B14095" s="26" t="str">
        <f t="shared" si="1321"/>
        <v>Solar Partners</v>
      </c>
      <c r="C14095" s="127" t="str">
        <f t="shared" si="1322"/>
        <v>Ivanpah Solar Electric Generating System</v>
      </c>
      <c r="D14095" s="123" t="str">
        <f t="shared" si="1323"/>
        <v>Solar Power Tower</v>
      </c>
      <c r="E14095" s="26">
        <f t="shared" si="1324"/>
        <v>0</v>
      </c>
      <c r="F14095" s="27">
        <f t="shared" si="1325"/>
        <v>0</v>
      </c>
      <c r="G14095" s="28"/>
      <c r="H14095" s="131"/>
      <c r="J14095" s="29" t="e">
        <f>VLOOKUP(H14095,'Drop Down Menus'!A:B,2,FALSE)</f>
        <v>#N/A</v>
      </c>
      <c r="L14095" s="48"/>
      <c r="M14095" s="48"/>
      <c r="N14095" s="135"/>
      <c r="R14095" s="144"/>
      <c r="U14095" s="148"/>
      <c r="V14095" s="25"/>
      <c r="Y14095" s="32"/>
      <c r="AG14095" s="29"/>
      <c r="AH14095" s="34"/>
      <c r="AM14095" s="28"/>
      <c r="AN14095" s="28"/>
      <c r="AO14095" s="28"/>
      <c r="AP14095" s="25"/>
      <c r="AQ14095" s="29"/>
      <c r="AR14095" s="30"/>
      <c r="AT14095" s="30"/>
    </row>
    <row r="14096" spans="1:46" ht="30">
      <c r="A14096" s="25">
        <f t="shared" si="1320"/>
        <v>2013</v>
      </c>
      <c r="B14096" s="26" t="str">
        <f t="shared" si="1321"/>
        <v>Solar Partners</v>
      </c>
      <c r="C14096" s="127" t="str">
        <f t="shared" si="1322"/>
        <v>Ivanpah Solar Electric Generating System</v>
      </c>
      <c r="D14096" s="123" t="str">
        <f t="shared" si="1323"/>
        <v>Solar Power Tower</v>
      </c>
      <c r="E14096" s="26">
        <f t="shared" si="1324"/>
        <v>0</v>
      </c>
      <c r="F14096" s="27">
        <f t="shared" si="1325"/>
        <v>0</v>
      </c>
      <c r="G14096" s="28"/>
      <c r="H14096" s="131"/>
      <c r="J14096" s="29" t="e">
        <f>VLOOKUP(H14096,'Drop Down Menus'!A:B,2,FALSE)</f>
        <v>#N/A</v>
      </c>
      <c r="L14096" s="48"/>
      <c r="M14096" s="48"/>
      <c r="N14096" s="135"/>
      <c r="R14096" s="144"/>
      <c r="U14096" s="148"/>
      <c r="V14096" s="25"/>
      <c r="Y14096" s="32"/>
      <c r="AG14096" s="29"/>
      <c r="AH14096" s="34"/>
      <c r="AM14096" s="28"/>
      <c r="AN14096" s="28"/>
      <c r="AO14096" s="28"/>
      <c r="AP14096" s="25"/>
      <c r="AQ14096" s="29"/>
      <c r="AR14096" s="30"/>
      <c r="AT14096" s="30"/>
    </row>
    <row r="14097" spans="1:46" ht="30">
      <c r="A14097" s="25">
        <f t="shared" si="1320"/>
        <v>2013</v>
      </c>
      <c r="B14097" s="26" t="str">
        <f t="shared" si="1321"/>
        <v>Solar Partners</v>
      </c>
      <c r="C14097" s="127" t="str">
        <f t="shared" si="1322"/>
        <v>Ivanpah Solar Electric Generating System</v>
      </c>
      <c r="D14097" s="123" t="str">
        <f t="shared" si="1323"/>
        <v>Solar Power Tower</v>
      </c>
      <c r="E14097" s="26">
        <f t="shared" si="1324"/>
        <v>0</v>
      </c>
      <c r="F14097" s="27">
        <f t="shared" si="1325"/>
        <v>0</v>
      </c>
      <c r="G14097" s="28"/>
      <c r="H14097" s="131"/>
      <c r="J14097" s="29" t="e">
        <f>VLOOKUP(H14097,'Drop Down Menus'!A:B,2,FALSE)</f>
        <v>#N/A</v>
      </c>
      <c r="L14097" s="48"/>
      <c r="M14097" s="48"/>
      <c r="N14097" s="135"/>
      <c r="R14097" s="144"/>
      <c r="U14097" s="148"/>
      <c r="V14097" s="25"/>
      <c r="Y14097" s="32"/>
      <c r="AG14097" s="29"/>
      <c r="AH14097" s="34"/>
      <c r="AM14097" s="28"/>
      <c r="AN14097" s="28"/>
      <c r="AO14097" s="28"/>
      <c r="AP14097" s="25"/>
      <c r="AQ14097" s="29"/>
      <c r="AR14097" s="30"/>
      <c r="AT14097" s="30"/>
    </row>
    <row r="14098" spans="1:46" ht="30">
      <c r="A14098" s="25">
        <f t="shared" si="1320"/>
        <v>2013</v>
      </c>
      <c r="B14098" s="26" t="str">
        <f t="shared" si="1321"/>
        <v>Solar Partners</v>
      </c>
      <c r="C14098" s="127" t="str">
        <f t="shared" si="1322"/>
        <v>Ivanpah Solar Electric Generating System</v>
      </c>
      <c r="D14098" s="123" t="str">
        <f t="shared" si="1323"/>
        <v>Solar Power Tower</v>
      </c>
      <c r="E14098" s="26">
        <f t="shared" si="1324"/>
        <v>0</v>
      </c>
      <c r="F14098" s="27">
        <f t="shared" si="1325"/>
        <v>0</v>
      </c>
      <c r="G14098" s="28"/>
      <c r="H14098" s="131"/>
      <c r="J14098" s="29" t="e">
        <f>VLOOKUP(H14098,'Drop Down Menus'!A:B,2,FALSE)</f>
        <v>#N/A</v>
      </c>
      <c r="L14098" s="48"/>
      <c r="M14098" s="48"/>
      <c r="N14098" s="135"/>
      <c r="R14098" s="144"/>
      <c r="U14098" s="148"/>
      <c r="V14098" s="25"/>
      <c r="Y14098" s="32"/>
      <c r="AG14098" s="29"/>
      <c r="AH14098" s="34"/>
      <c r="AM14098" s="28"/>
      <c r="AN14098" s="28"/>
      <c r="AO14098" s="28"/>
      <c r="AP14098" s="25"/>
      <c r="AQ14098" s="29"/>
      <c r="AR14098" s="30"/>
      <c r="AT14098" s="30"/>
    </row>
    <row r="14099" spans="1:46" ht="30">
      <c r="A14099" s="25">
        <f t="shared" si="1320"/>
        <v>2013</v>
      </c>
      <c r="B14099" s="26" t="str">
        <f t="shared" si="1321"/>
        <v>Solar Partners</v>
      </c>
      <c r="C14099" s="127" t="str">
        <f t="shared" si="1322"/>
        <v>Ivanpah Solar Electric Generating System</v>
      </c>
      <c r="D14099" s="123" t="str">
        <f t="shared" si="1323"/>
        <v>Solar Power Tower</v>
      </c>
      <c r="E14099" s="26">
        <f t="shared" si="1324"/>
        <v>0</v>
      </c>
      <c r="F14099" s="27">
        <f t="shared" si="1325"/>
        <v>0</v>
      </c>
      <c r="G14099" s="28"/>
      <c r="H14099" s="131"/>
      <c r="J14099" s="29" t="e">
        <f>VLOOKUP(H14099,'Drop Down Menus'!A:B,2,FALSE)</f>
        <v>#N/A</v>
      </c>
      <c r="L14099" s="48"/>
      <c r="M14099" s="48"/>
      <c r="N14099" s="135"/>
      <c r="R14099" s="144"/>
      <c r="U14099" s="148"/>
      <c r="V14099" s="25"/>
      <c r="Y14099" s="32"/>
      <c r="AG14099" s="29"/>
      <c r="AH14099" s="34"/>
      <c r="AM14099" s="28"/>
      <c r="AN14099" s="28"/>
      <c r="AO14099" s="28"/>
      <c r="AP14099" s="25"/>
      <c r="AQ14099" s="29"/>
      <c r="AR14099" s="30"/>
      <c r="AT14099" s="30"/>
    </row>
    <row r="14100" spans="1:46" ht="30">
      <c r="A14100" s="25">
        <f t="shared" si="1320"/>
        <v>2013</v>
      </c>
      <c r="B14100" s="26" t="str">
        <f t="shared" si="1321"/>
        <v>Solar Partners</v>
      </c>
      <c r="C14100" s="127" t="str">
        <f t="shared" si="1322"/>
        <v>Ivanpah Solar Electric Generating System</v>
      </c>
      <c r="D14100" s="123" t="str">
        <f t="shared" si="1323"/>
        <v>Solar Power Tower</v>
      </c>
      <c r="E14100" s="26">
        <f t="shared" si="1324"/>
        <v>0</v>
      </c>
      <c r="F14100" s="27">
        <f t="shared" si="1325"/>
        <v>0</v>
      </c>
      <c r="G14100" s="28"/>
      <c r="H14100" s="131"/>
      <c r="J14100" s="29" t="e">
        <f>VLOOKUP(H14100,'Drop Down Menus'!A:B,2,FALSE)</f>
        <v>#N/A</v>
      </c>
      <c r="L14100" s="48"/>
      <c r="M14100" s="48"/>
      <c r="N14100" s="135"/>
      <c r="R14100" s="144"/>
      <c r="U14100" s="148"/>
      <c r="V14100" s="25"/>
      <c r="Y14100" s="32"/>
      <c r="AG14100" s="29"/>
      <c r="AH14100" s="34"/>
      <c r="AM14100" s="28"/>
      <c r="AN14100" s="28"/>
      <c r="AO14100" s="28"/>
      <c r="AP14100" s="25"/>
      <c r="AQ14100" s="29"/>
      <c r="AR14100" s="30"/>
      <c r="AT14100" s="30"/>
    </row>
    <row r="14101" spans="1:46" ht="30">
      <c r="A14101" s="25">
        <f t="shared" si="1320"/>
        <v>2013</v>
      </c>
      <c r="B14101" s="26" t="str">
        <f t="shared" si="1321"/>
        <v>Solar Partners</v>
      </c>
      <c r="C14101" s="127" t="str">
        <f t="shared" si="1322"/>
        <v>Ivanpah Solar Electric Generating System</v>
      </c>
      <c r="D14101" s="123" t="str">
        <f t="shared" si="1323"/>
        <v>Solar Power Tower</v>
      </c>
      <c r="E14101" s="26">
        <f t="shared" si="1324"/>
        <v>0</v>
      </c>
      <c r="F14101" s="27">
        <f t="shared" si="1325"/>
        <v>0</v>
      </c>
      <c r="G14101" s="28"/>
      <c r="H14101" s="131"/>
      <c r="J14101" s="29" t="e">
        <f>VLOOKUP(H14101,'Drop Down Menus'!A:B,2,FALSE)</f>
        <v>#N/A</v>
      </c>
      <c r="L14101" s="48"/>
      <c r="M14101" s="48"/>
      <c r="N14101" s="135"/>
      <c r="R14101" s="144"/>
      <c r="U14101" s="148"/>
      <c r="V14101" s="25"/>
      <c r="Y14101" s="32"/>
      <c r="AG14101" s="29"/>
      <c r="AH14101" s="34"/>
      <c r="AM14101" s="28"/>
      <c r="AN14101" s="28"/>
      <c r="AO14101" s="28"/>
      <c r="AP14101" s="25"/>
      <c r="AQ14101" s="29"/>
      <c r="AR14101" s="30"/>
      <c r="AT14101" s="30"/>
    </row>
    <row r="14102" spans="1:46" ht="30">
      <c r="A14102" s="25">
        <f t="shared" si="1320"/>
        <v>2013</v>
      </c>
      <c r="B14102" s="26" t="str">
        <f t="shared" si="1321"/>
        <v>Solar Partners</v>
      </c>
      <c r="C14102" s="127" t="str">
        <f t="shared" si="1322"/>
        <v>Ivanpah Solar Electric Generating System</v>
      </c>
      <c r="D14102" s="123" t="str">
        <f t="shared" si="1323"/>
        <v>Solar Power Tower</v>
      </c>
      <c r="E14102" s="26">
        <f t="shared" si="1324"/>
        <v>0</v>
      </c>
      <c r="F14102" s="27">
        <f t="shared" si="1325"/>
        <v>0</v>
      </c>
      <c r="G14102" s="28"/>
      <c r="H14102" s="131"/>
      <c r="J14102" s="29" t="e">
        <f>VLOOKUP(H14102,'Drop Down Menus'!A:B,2,FALSE)</f>
        <v>#N/A</v>
      </c>
      <c r="L14102" s="48"/>
      <c r="M14102" s="48"/>
      <c r="N14102" s="135"/>
      <c r="R14102" s="144"/>
      <c r="U14102" s="148"/>
      <c r="V14102" s="25"/>
      <c r="Y14102" s="32"/>
      <c r="AG14102" s="29"/>
      <c r="AH14102" s="34"/>
      <c r="AM14102" s="28"/>
      <c r="AN14102" s="28"/>
      <c r="AO14102" s="28"/>
      <c r="AP14102" s="25"/>
      <c r="AQ14102" s="29"/>
      <c r="AR14102" s="30"/>
      <c r="AT14102" s="30"/>
    </row>
    <row r="14103" spans="1:46" ht="30">
      <c r="A14103" s="25">
        <f t="shared" si="1320"/>
        <v>2013</v>
      </c>
      <c r="B14103" s="26" t="str">
        <f t="shared" si="1321"/>
        <v>Solar Partners</v>
      </c>
      <c r="C14103" s="127" t="str">
        <f t="shared" si="1322"/>
        <v>Ivanpah Solar Electric Generating System</v>
      </c>
      <c r="D14103" s="123" t="str">
        <f t="shared" si="1323"/>
        <v>Solar Power Tower</v>
      </c>
      <c r="E14103" s="26">
        <f t="shared" si="1324"/>
        <v>0</v>
      </c>
      <c r="F14103" s="27">
        <f t="shared" si="1325"/>
        <v>0</v>
      </c>
      <c r="G14103" s="28"/>
      <c r="H14103" s="131"/>
      <c r="J14103" s="29" t="e">
        <f>VLOOKUP(H14103,'Drop Down Menus'!A:B,2,FALSE)</f>
        <v>#N/A</v>
      </c>
      <c r="L14103" s="48"/>
      <c r="M14103" s="48"/>
      <c r="N14103" s="135"/>
      <c r="R14103" s="144"/>
      <c r="U14103" s="148"/>
      <c r="V14103" s="25"/>
      <c r="Y14103" s="32"/>
      <c r="AG14103" s="29"/>
      <c r="AH14103" s="34"/>
      <c r="AM14103" s="28"/>
      <c r="AN14103" s="28"/>
      <c r="AO14103" s="28"/>
      <c r="AP14103" s="25"/>
      <c r="AQ14103" s="29"/>
      <c r="AR14103" s="30"/>
      <c r="AT14103" s="30"/>
    </row>
    <row r="14104" spans="1:46" ht="30">
      <c r="A14104" s="25">
        <f t="shared" si="1320"/>
        <v>2013</v>
      </c>
      <c r="B14104" s="26" t="str">
        <f t="shared" si="1321"/>
        <v>Solar Partners</v>
      </c>
      <c r="C14104" s="127" t="str">
        <f t="shared" si="1322"/>
        <v>Ivanpah Solar Electric Generating System</v>
      </c>
      <c r="D14104" s="123" t="str">
        <f t="shared" si="1323"/>
        <v>Solar Power Tower</v>
      </c>
      <c r="E14104" s="26">
        <f t="shared" si="1324"/>
        <v>0</v>
      </c>
      <c r="F14104" s="27">
        <f t="shared" si="1325"/>
        <v>0</v>
      </c>
      <c r="G14104" s="28"/>
      <c r="H14104" s="131"/>
      <c r="J14104" s="29" t="e">
        <f>VLOOKUP(H14104,'Drop Down Menus'!A:B,2,FALSE)</f>
        <v>#N/A</v>
      </c>
      <c r="L14104" s="48"/>
      <c r="M14104" s="48"/>
      <c r="N14104" s="135"/>
      <c r="R14104" s="144"/>
      <c r="U14104" s="148"/>
      <c r="V14104" s="25"/>
      <c r="Y14104" s="32"/>
      <c r="AG14104" s="29"/>
      <c r="AH14104" s="34"/>
      <c r="AM14104" s="28"/>
      <c r="AN14104" s="28"/>
      <c r="AO14104" s="28"/>
      <c r="AP14104" s="25"/>
      <c r="AQ14104" s="29"/>
      <c r="AR14104" s="30"/>
      <c r="AT14104" s="30"/>
    </row>
    <row r="14105" spans="1:46" ht="30">
      <c r="A14105" s="25">
        <f t="shared" si="1320"/>
        <v>2013</v>
      </c>
      <c r="B14105" s="26" t="str">
        <f t="shared" si="1321"/>
        <v>Solar Partners</v>
      </c>
      <c r="C14105" s="127" t="str">
        <f t="shared" si="1322"/>
        <v>Ivanpah Solar Electric Generating System</v>
      </c>
      <c r="D14105" s="123" t="str">
        <f t="shared" si="1323"/>
        <v>Solar Power Tower</v>
      </c>
      <c r="E14105" s="26">
        <f t="shared" si="1324"/>
        <v>0</v>
      </c>
      <c r="F14105" s="27">
        <f t="shared" si="1325"/>
        <v>0</v>
      </c>
      <c r="G14105" s="28"/>
      <c r="H14105" s="131"/>
      <c r="J14105" s="29" t="e">
        <f>VLOOKUP(H14105,'Drop Down Menus'!A:B,2,FALSE)</f>
        <v>#N/A</v>
      </c>
      <c r="L14105" s="48"/>
      <c r="M14105" s="48"/>
      <c r="N14105" s="135"/>
      <c r="R14105" s="144"/>
      <c r="U14105" s="148"/>
      <c r="V14105" s="25"/>
      <c r="Y14105" s="32"/>
      <c r="AG14105" s="29"/>
      <c r="AH14105" s="34"/>
      <c r="AM14105" s="28"/>
      <c r="AN14105" s="28"/>
      <c r="AO14105" s="28"/>
      <c r="AP14105" s="25"/>
      <c r="AQ14105" s="29"/>
      <c r="AR14105" s="30"/>
      <c r="AT14105" s="30"/>
    </row>
    <row r="14106" spans="1:46" ht="30">
      <c r="A14106" s="25">
        <f t="shared" si="1320"/>
        <v>2013</v>
      </c>
      <c r="B14106" s="26" t="str">
        <f t="shared" si="1321"/>
        <v>Solar Partners</v>
      </c>
      <c r="C14106" s="127" t="str">
        <f t="shared" si="1322"/>
        <v>Ivanpah Solar Electric Generating System</v>
      </c>
      <c r="D14106" s="123" t="str">
        <f t="shared" si="1323"/>
        <v>Solar Power Tower</v>
      </c>
      <c r="E14106" s="26">
        <f t="shared" si="1324"/>
        <v>0</v>
      </c>
      <c r="F14106" s="27">
        <f t="shared" si="1325"/>
        <v>0</v>
      </c>
      <c r="G14106" s="28"/>
      <c r="H14106" s="131"/>
      <c r="J14106" s="29" t="e">
        <f>VLOOKUP(H14106,'Drop Down Menus'!A:B,2,FALSE)</f>
        <v>#N/A</v>
      </c>
      <c r="L14106" s="48"/>
      <c r="M14106" s="48"/>
      <c r="N14106" s="135"/>
      <c r="R14106" s="144"/>
      <c r="U14106" s="148"/>
      <c r="V14106" s="25"/>
      <c r="Y14106" s="32"/>
      <c r="AG14106" s="29"/>
      <c r="AH14106" s="34"/>
      <c r="AM14106" s="28"/>
      <c r="AN14106" s="28"/>
      <c r="AO14106" s="28"/>
      <c r="AP14106" s="25"/>
      <c r="AQ14106" s="29"/>
      <c r="AR14106" s="30"/>
      <c r="AT14106" s="30"/>
    </row>
    <row r="14107" spans="1:46" ht="30">
      <c r="A14107" s="25">
        <f t="shared" si="1320"/>
        <v>2013</v>
      </c>
      <c r="B14107" s="26" t="str">
        <f t="shared" si="1321"/>
        <v>Solar Partners</v>
      </c>
      <c r="C14107" s="127" t="str">
        <f t="shared" si="1322"/>
        <v>Ivanpah Solar Electric Generating System</v>
      </c>
      <c r="D14107" s="123" t="str">
        <f t="shared" si="1323"/>
        <v>Solar Power Tower</v>
      </c>
      <c r="E14107" s="26">
        <f t="shared" si="1324"/>
        <v>0</v>
      </c>
      <c r="F14107" s="27">
        <f t="shared" si="1325"/>
        <v>0</v>
      </c>
      <c r="G14107" s="28"/>
      <c r="H14107" s="131"/>
      <c r="J14107" s="29" t="e">
        <f>VLOOKUP(H14107,'Drop Down Menus'!A:B,2,FALSE)</f>
        <v>#N/A</v>
      </c>
      <c r="L14107" s="48"/>
      <c r="M14107" s="48"/>
      <c r="N14107" s="135"/>
      <c r="R14107" s="144"/>
      <c r="U14107" s="148"/>
      <c r="V14107" s="25"/>
      <c r="Y14107" s="32"/>
      <c r="AG14107" s="29"/>
      <c r="AH14107" s="34"/>
      <c r="AM14107" s="28"/>
      <c r="AN14107" s="28"/>
      <c r="AO14107" s="28"/>
      <c r="AP14107" s="25"/>
      <c r="AQ14107" s="29"/>
      <c r="AR14107" s="30"/>
      <c r="AT14107" s="30"/>
    </row>
    <row r="14108" spans="1:46" ht="30">
      <c r="A14108" s="25">
        <f t="shared" si="1320"/>
        <v>2013</v>
      </c>
      <c r="B14108" s="26" t="str">
        <f t="shared" si="1321"/>
        <v>Solar Partners</v>
      </c>
      <c r="C14108" s="127" t="str">
        <f t="shared" si="1322"/>
        <v>Ivanpah Solar Electric Generating System</v>
      </c>
      <c r="D14108" s="123" t="str">
        <f t="shared" si="1323"/>
        <v>Solar Power Tower</v>
      </c>
      <c r="E14108" s="26">
        <f t="shared" si="1324"/>
        <v>0</v>
      </c>
      <c r="F14108" s="27">
        <f t="shared" si="1325"/>
        <v>0</v>
      </c>
      <c r="G14108" s="28"/>
      <c r="H14108" s="131"/>
      <c r="J14108" s="29" t="e">
        <f>VLOOKUP(H14108,'Drop Down Menus'!A:B,2,FALSE)</f>
        <v>#N/A</v>
      </c>
      <c r="L14108" s="48"/>
      <c r="M14108" s="48"/>
      <c r="N14108" s="135"/>
      <c r="R14108" s="144"/>
      <c r="U14108" s="148"/>
      <c r="V14108" s="25"/>
      <c r="Y14108" s="32"/>
      <c r="AG14108" s="29"/>
      <c r="AH14108" s="34"/>
      <c r="AM14108" s="28"/>
      <c r="AN14108" s="28"/>
      <c r="AO14108" s="28"/>
      <c r="AP14108" s="25"/>
      <c r="AQ14108" s="29"/>
      <c r="AR14108" s="30"/>
      <c r="AT14108" s="30"/>
    </row>
    <row r="14109" spans="1:46" ht="30">
      <c r="A14109" s="25">
        <f t="shared" si="1320"/>
        <v>2013</v>
      </c>
      <c r="B14109" s="26" t="str">
        <f t="shared" si="1321"/>
        <v>Solar Partners</v>
      </c>
      <c r="C14109" s="127" t="str">
        <f t="shared" si="1322"/>
        <v>Ivanpah Solar Electric Generating System</v>
      </c>
      <c r="D14109" s="123" t="str">
        <f t="shared" si="1323"/>
        <v>Solar Power Tower</v>
      </c>
      <c r="E14109" s="26">
        <f t="shared" si="1324"/>
        <v>0</v>
      </c>
      <c r="F14109" s="27">
        <f t="shared" si="1325"/>
        <v>0</v>
      </c>
      <c r="G14109" s="28"/>
      <c r="H14109" s="131"/>
      <c r="J14109" s="29" t="e">
        <f>VLOOKUP(H14109,'Drop Down Menus'!A:B,2,FALSE)</f>
        <v>#N/A</v>
      </c>
      <c r="L14109" s="48"/>
      <c r="M14109" s="48"/>
      <c r="N14109" s="135"/>
      <c r="R14109" s="144"/>
      <c r="U14109" s="148"/>
      <c r="V14109" s="25"/>
      <c r="Y14109" s="32"/>
      <c r="AG14109" s="29"/>
      <c r="AH14109" s="34"/>
      <c r="AM14109" s="28"/>
      <c r="AN14109" s="28"/>
      <c r="AO14109" s="28"/>
      <c r="AP14109" s="25"/>
      <c r="AQ14109" s="29"/>
      <c r="AR14109" s="30"/>
      <c r="AT14109" s="30"/>
    </row>
    <row r="14110" spans="1:46" ht="30">
      <c r="A14110" s="25">
        <f t="shared" si="1320"/>
        <v>2013</v>
      </c>
      <c r="B14110" s="26" t="str">
        <f t="shared" si="1321"/>
        <v>Solar Partners</v>
      </c>
      <c r="C14110" s="127" t="str">
        <f t="shared" si="1322"/>
        <v>Ivanpah Solar Electric Generating System</v>
      </c>
      <c r="D14110" s="123" t="str">
        <f t="shared" si="1323"/>
        <v>Solar Power Tower</v>
      </c>
      <c r="E14110" s="26">
        <f t="shared" si="1324"/>
        <v>0</v>
      </c>
      <c r="F14110" s="27">
        <f t="shared" si="1325"/>
        <v>0</v>
      </c>
      <c r="G14110" s="28"/>
      <c r="H14110" s="131"/>
      <c r="J14110" s="29" t="e">
        <f>VLOOKUP(H14110,'Drop Down Menus'!A:B,2,FALSE)</f>
        <v>#N/A</v>
      </c>
      <c r="L14110" s="48"/>
      <c r="M14110" s="48"/>
      <c r="N14110" s="135"/>
      <c r="R14110" s="144"/>
      <c r="U14110" s="148"/>
      <c r="V14110" s="25"/>
      <c r="Y14110" s="32"/>
      <c r="AG14110" s="29"/>
      <c r="AH14110" s="34"/>
      <c r="AM14110" s="28"/>
      <c r="AN14110" s="28"/>
      <c r="AO14110" s="28"/>
      <c r="AP14110" s="25"/>
      <c r="AQ14110" s="29"/>
      <c r="AR14110" s="30"/>
      <c r="AT14110" s="30"/>
    </row>
    <row r="14111" spans="1:46" ht="30">
      <c r="A14111" s="25">
        <f t="shared" si="1320"/>
        <v>2013</v>
      </c>
      <c r="B14111" s="26" t="str">
        <f t="shared" si="1321"/>
        <v>Solar Partners</v>
      </c>
      <c r="C14111" s="127" t="str">
        <f t="shared" si="1322"/>
        <v>Ivanpah Solar Electric Generating System</v>
      </c>
      <c r="D14111" s="123" t="str">
        <f t="shared" si="1323"/>
        <v>Solar Power Tower</v>
      </c>
      <c r="E14111" s="26">
        <f t="shared" si="1324"/>
        <v>0</v>
      </c>
      <c r="F14111" s="27">
        <f t="shared" si="1325"/>
        <v>0</v>
      </c>
      <c r="G14111" s="28"/>
      <c r="H14111" s="131"/>
      <c r="J14111" s="29" t="e">
        <f>VLOOKUP(H14111,'Drop Down Menus'!A:B,2,FALSE)</f>
        <v>#N/A</v>
      </c>
      <c r="L14111" s="48"/>
      <c r="M14111" s="48"/>
      <c r="N14111" s="135"/>
      <c r="R14111" s="144"/>
      <c r="U14111" s="148"/>
      <c r="V14111" s="25"/>
      <c r="Y14111" s="32"/>
      <c r="AG14111" s="29"/>
      <c r="AH14111" s="34"/>
      <c r="AM14111" s="28"/>
      <c r="AN14111" s="28"/>
      <c r="AO14111" s="28"/>
      <c r="AP14111" s="25"/>
      <c r="AQ14111" s="29"/>
      <c r="AR14111" s="30"/>
      <c r="AT14111" s="30"/>
    </row>
    <row r="14112" spans="1:46" ht="30">
      <c r="A14112" s="25">
        <f t="shared" si="1320"/>
        <v>2013</v>
      </c>
      <c r="B14112" s="26" t="str">
        <f t="shared" si="1321"/>
        <v>Solar Partners</v>
      </c>
      <c r="C14112" s="127" t="str">
        <f t="shared" si="1322"/>
        <v>Ivanpah Solar Electric Generating System</v>
      </c>
      <c r="D14112" s="123" t="str">
        <f t="shared" si="1323"/>
        <v>Solar Power Tower</v>
      </c>
      <c r="E14112" s="26">
        <f t="shared" si="1324"/>
        <v>0</v>
      </c>
      <c r="F14112" s="27">
        <f t="shared" si="1325"/>
        <v>0</v>
      </c>
      <c r="G14112" s="28"/>
      <c r="H14112" s="131"/>
      <c r="J14112" s="29" t="e">
        <f>VLOOKUP(H14112,'Drop Down Menus'!A:B,2,FALSE)</f>
        <v>#N/A</v>
      </c>
      <c r="L14112" s="48"/>
      <c r="M14112" s="48"/>
      <c r="N14112" s="135"/>
      <c r="R14112" s="144"/>
      <c r="U14112" s="148"/>
      <c r="V14112" s="25"/>
      <c r="Y14112" s="32"/>
      <c r="AG14112" s="29"/>
      <c r="AH14112" s="34"/>
      <c r="AM14112" s="28"/>
      <c r="AN14112" s="28"/>
      <c r="AO14112" s="28"/>
      <c r="AP14112" s="25"/>
      <c r="AQ14112" s="29"/>
      <c r="AR14112" s="30"/>
      <c r="AT14112" s="30"/>
    </row>
    <row r="14113" spans="1:46" ht="30">
      <c r="A14113" s="25">
        <f t="shared" si="1320"/>
        <v>2013</v>
      </c>
      <c r="B14113" s="26" t="str">
        <f t="shared" si="1321"/>
        <v>Solar Partners</v>
      </c>
      <c r="C14113" s="127" t="str">
        <f t="shared" si="1322"/>
        <v>Ivanpah Solar Electric Generating System</v>
      </c>
      <c r="D14113" s="123" t="str">
        <f t="shared" si="1323"/>
        <v>Solar Power Tower</v>
      </c>
      <c r="E14113" s="26">
        <f t="shared" si="1324"/>
        <v>0</v>
      </c>
      <c r="F14113" s="27">
        <f t="shared" si="1325"/>
        <v>0</v>
      </c>
      <c r="G14113" s="28"/>
      <c r="H14113" s="131"/>
      <c r="J14113" s="29" t="e">
        <f>VLOOKUP(H14113,'Drop Down Menus'!A:B,2,FALSE)</f>
        <v>#N/A</v>
      </c>
      <c r="L14113" s="48"/>
      <c r="M14113" s="48"/>
      <c r="N14113" s="135"/>
      <c r="R14113" s="144"/>
      <c r="U14113" s="148"/>
      <c r="V14113" s="25"/>
      <c r="Y14113" s="32"/>
      <c r="AG14113" s="29"/>
      <c r="AH14113" s="34"/>
      <c r="AM14113" s="28"/>
      <c r="AN14113" s="28"/>
      <c r="AO14113" s="28"/>
      <c r="AP14113" s="25"/>
      <c r="AQ14113" s="29"/>
      <c r="AR14113" s="30"/>
      <c r="AT14113" s="30"/>
    </row>
    <row r="14114" spans="1:46" ht="30">
      <c r="A14114" s="25">
        <f t="shared" si="1320"/>
        <v>2013</v>
      </c>
      <c r="B14114" s="26" t="str">
        <f t="shared" si="1321"/>
        <v>Solar Partners</v>
      </c>
      <c r="C14114" s="127" t="str">
        <f t="shared" si="1322"/>
        <v>Ivanpah Solar Electric Generating System</v>
      </c>
      <c r="D14114" s="123" t="str">
        <f t="shared" si="1323"/>
        <v>Solar Power Tower</v>
      </c>
      <c r="E14114" s="26">
        <f t="shared" si="1324"/>
        <v>0</v>
      </c>
      <c r="F14114" s="27">
        <f t="shared" si="1325"/>
        <v>0</v>
      </c>
      <c r="G14114" s="28"/>
      <c r="H14114" s="131"/>
      <c r="J14114" s="29" t="e">
        <f>VLOOKUP(H14114,'Drop Down Menus'!A:B,2,FALSE)</f>
        <v>#N/A</v>
      </c>
      <c r="L14114" s="48"/>
      <c r="M14114" s="48"/>
      <c r="N14114" s="135"/>
      <c r="R14114" s="144"/>
      <c r="U14114" s="148"/>
      <c r="V14114" s="25"/>
      <c r="Y14114" s="32"/>
      <c r="AG14114" s="29"/>
      <c r="AH14114" s="34"/>
      <c r="AM14114" s="28"/>
      <c r="AN14114" s="28"/>
      <c r="AO14114" s="28"/>
      <c r="AP14114" s="25"/>
      <c r="AQ14114" s="29"/>
      <c r="AR14114" s="30"/>
      <c r="AT14114" s="30"/>
    </row>
    <row r="14115" spans="1:46" ht="30">
      <c r="A14115" s="25">
        <f t="shared" si="1320"/>
        <v>2013</v>
      </c>
      <c r="B14115" s="26" t="str">
        <f t="shared" si="1321"/>
        <v>Solar Partners</v>
      </c>
      <c r="C14115" s="127" t="str">
        <f t="shared" si="1322"/>
        <v>Ivanpah Solar Electric Generating System</v>
      </c>
      <c r="D14115" s="123" t="str">
        <f t="shared" si="1323"/>
        <v>Solar Power Tower</v>
      </c>
      <c r="E14115" s="26">
        <f t="shared" si="1324"/>
        <v>0</v>
      </c>
      <c r="F14115" s="27">
        <f t="shared" si="1325"/>
        <v>0</v>
      </c>
      <c r="G14115" s="28"/>
      <c r="H14115" s="131"/>
      <c r="J14115" s="29" t="e">
        <f>VLOOKUP(H14115,'Drop Down Menus'!A:B,2,FALSE)</f>
        <v>#N/A</v>
      </c>
      <c r="L14115" s="48"/>
      <c r="M14115" s="48"/>
      <c r="N14115" s="135"/>
      <c r="R14115" s="144"/>
      <c r="U14115" s="148"/>
      <c r="V14115" s="25"/>
      <c r="Y14115" s="32"/>
      <c r="AG14115" s="29"/>
      <c r="AH14115" s="34"/>
      <c r="AM14115" s="28"/>
      <c r="AN14115" s="28"/>
      <c r="AO14115" s="28"/>
      <c r="AP14115" s="25"/>
      <c r="AQ14115" s="29"/>
      <c r="AR14115" s="30"/>
      <c r="AT14115" s="30"/>
    </row>
    <row r="14116" spans="1:46" ht="30">
      <c r="A14116" s="25">
        <f t="shared" si="1320"/>
        <v>2013</v>
      </c>
      <c r="B14116" s="26" t="str">
        <f t="shared" si="1321"/>
        <v>Solar Partners</v>
      </c>
      <c r="C14116" s="127" t="str">
        <f t="shared" si="1322"/>
        <v>Ivanpah Solar Electric Generating System</v>
      </c>
      <c r="D14116" s="123" t="str">
        <f t="shared" si="1323"/>
        <v>Solar Power Tower</v>
      </c>
      <c r="E14116" s="26">
        <f t="shared" si="1324"/>
        <v>0</v>
      </c>
      <c r="F14116" s="27">
        <f t="shared" si="1325"/>
        <v>0</v>
      </c>
      <c r="G14116" s="28"/>
      <c r="H14116" s="131"/>
      <c r="J14116" s="29" t="e">
        <f>VLOOKUP(H14116,'Drop Down Menus'!A:B,2,FALSE)</f>
        <v>#N/A</v>
      </c>
      <c r="L14116" s="48"/>
      <c r="M14116" s="48"/>
      <c r="N14116" s="135"/>
      <c r="R14116" s="144"/>
      <c r="U14116" s="148"/>
      <c r="V14116" s="25"/>
      <c r="Y14116" s="32"/>
      <c r="AG14116" s="29"/>
      <c r="AH14116" s="34"/>
      <c r="AM14116" s="28"/>
      <c r="AN14116" s="28"/>
      <c r="AO14116" s="28"/>
      <c r="AP14116" s="25"/>
      <c r="AQ14116" s="29"/>
      <c r="AR14116" s="30"/>
      <c r="AT14116" s="30"/>
    </row>
    <row r="14117" spans="1:46" ht="30">
      <c r="A14117" s="25">
        <f t="shared" si="1320"/>
        <v>2013</v>
      </c>
      <c r="B14117" s="26" t="str">
        <f t="shared" si="1321"/>
        <v>Solar Partners</v>
      </c>
      <c r="C14117" s="127" t="str">
        <f t="shared" si="1322"/>
        <v>Ivanpah Solar Electric Generating System</v>
      </c>
      <c r="D14117" s="123" t="str">
        <f t="shared" si="1323"/>
        <v>Solar Power Tower</v>
      </c>
      <c r="E14117" s="26">
        <f t="shared" si="1324"/>
        <v>0</v>
      </c>
      <c r="F14117" s="27">
        <f t="shared" si="1325"/>
        <v>0</v>
      </c>
      <c r="G14117" s="28"/>
      <c r="H14117" s="131"/>
      <c r="J14117" s="29" t="e">
        <f>VLOOKUP(H14117,'Drop Down Menus'!A:B,2,FALSE)</f>
        <v>#N/A</v>
      </c>
      <c r="L14117" s="48"/>
      <c r="M14117" s="48"/>
      <c r="N14117" s="135"/>
      <c r="R14117" s="144"/>
      <c r="U14117" s="148"/>
      <c r="V14117" s="25"/>
      <c r="Y14117" s="32"/>
      <c r="AG14117" s="29"/>
      <c r="AH14117" s="34"/>
      <c r="AM14117" s="28"/>
      <c r="AN14117" s="28"/>
      <c r="AO14117" s="28"/>
      <c r="AP14117" s="25"/>
      <c r="AQ14117" s="29"/>
      <c r="AR14117" s="30"/>
      <c r="AT14117" s="30"/>
    </row>
    <row r="14118" spans="1:46" ht="30">
      <c r="A14118" s="25">
        <f t="shared" si="1320"/>
        <v>2013</v>
      </c>
      <c r="B14118" s="26" t="str">
        <f t="shared" si="1321"/>
        <v>Solar Partners</v>
      </c>
      <c r="C14118" s="127" t="str">
        <f t="shared" si="1322"/>
        <v>Ivanpah Solar Electric Generating System</v>
      </c>
      <c r="D14118" s="123" t="str">
        <f t="shared" si="1323"/>
        <v>Solar Power Tower</v>
      </c>
      <c r="E14118" s="26">
        <f t="shared" si="1324"/>
        <v>0</v>
      </c>
      <c r="F14118" s="27">
        <f t="shared" si="1325"/>
        <v>0</v>
      </c>
      <c r="G14118" s="28"/>
      <c r="H14118" s="131"/>
      <c r="J14118" s="29" t="e">
        <f>VLOOKUP(H14118,'Drop Down Menus'!A:B,2,FALSE)</f>
        <v>#N/A</v>
      </c>
      <c r="L14118" s="48"/>
      <c r="M14118" s="48"/>
      <c r="N14118" s="135"/>
      <c r="R14118" s="144"/>
      <c r="U14118" s="148"/>
      <c r="V14118" s="25"/>
      <c r="Y14118" s="32"/>
      <c r="AG14118" s="29"/>
      <c r="AH14118" s="34"/>
      <c r="AM14118" s="28"/>
      <c r="AN14118" s="28"/>
      <c r="AO14118" s="28"/>
      <c r="AP14118" s="25"/>
      <c r="AQ14118" s="29"/>
      <c r="AR14118" s="30"/>
      <c r="AT14118" s="30"/>
    </row>
    <row r="14119" spans="1:46" ht="30">
      <c r="A14119" s="25">
        <f t="shared" si="1320"/>
        <v>2013</v>
      </c>
      <c r="B14119" s="26" t="str">
        <f t="shared" si="1321"/>
        <v>Solar Partners</v>
      </c>
      <c r="C14119" s="127" t="str">
        <f t="shared" si="1322"/>
        <v>Ivanpah Solar Electric Generating System</v>
      </c>
      <c r="D14119" s="123" t="str">
        <f t="shared" si="1323"/>
        <v>Solar Power Tower</v>
      </c>
      <c r="E14119" s="26">
        <f t="shared" si="1324"/>
        <v>0</v>
      </c>
      <c r="F14119" s="27">
        <f t="shared" si="1325"/>
        <v>0</v>
      </c>
      <c r="G14119" s="28"/>
      <c r="H14119" s="131"/>
      <c r="J14119" s="29" t="e">
        <f>VLOOKUP(H14119,'Drop Down Menus'!A:B,2,FALSE)</f>
        <v>#N/A</v>
      </c>
      <c r="L14119" s="48"/>
      <c r="M14119" s="48"/>
      <c r="N14119" s="135"/>
      <c r="R14119" s="144"/>
      <c r="U14119" s="148"/>
      <c r="V14119" s="25"/>
      <c r="Y14119" s="32"/>
      <c r="AG14119" s="29"/>
      <c r="AH14119" s="34"/>
      <c r="AM14119" s="28"/>
      <c r="AN14119" s="28"/>
      <c r="AO14119" s="28"/>
      <c r="AP14119" s="25"/>
      <c r="AQ14119" s="29"/>
      <c r="AR14119" s="30"/>
      <c r="AT14119" s="30"/>
    </row>
    <row r="14120" spans="1:46" ht="30">
      <c r="A14120" s="25">
        <f t="shared" si="1320"/>
        <v>2013</v>
      </c>
      <c r="B14120" s="26" t="str">
        <f t="shared" si="1321"/>
        <v>Solar Partners</v>
      </c>
      <c r="C14120" s="127" t="str">
        <f t="shared" si="1322"/>
        <v>Ivanpah Solar Electric Generating System</v>
      </c>
      <c r="D14120" s="123" t="str">
        <f t="shared" si="1323"/>
        <v>Solar Power Tower</v>
      </c>
      <c r="E14120" s="26">
        <f t="shared" si="1324"/>
        <v>0</v>
      </c>
      <c r="F14120" s="27">
        <f t="shared" si="1325"/>
        <v>0</v>
      </c>
      <c r="G14120" s="28"/>
      <c r="H14120" s="131"/>
      <c r="J14120" s="29" t="e">
        <f>VLOOKUP(H14120,'Drop Down Menus'!A:B,2,FALSE)</f>
        <v>#N/A</v>
      </c>
      <c r="L14120" s="48"/>
      <c r="M14120" s="48"/>
      <c r="N14120" s="135"/>
      <c r="R14120" s="144"/>
      <c r="U14120" s="148"/>
      <c r="V14120" s="25"/>
      <c r="Y14120" s="32"/>
      <c r="AG14120" s="29"/>
      <c r="AH14120" s="34"/>
      <c r="AM14120" s="28"/>
      <c r="AN14120" s="28"/>
      <c r="AO14120" s="28"/>
      <c r="AP14120" s="25"/>
      <c r="AQ14120" s="29"/>
      <c r="AR14120" s="30"/>
      <c r="AT14120" s="30"/>
    </row>
    <row r="14121" spans="1:46" ht="30">
      <c r="A14121" s="25">
        <f t="shared" si="1320"/>
        <v>2013</v>
      </c>
      <c r="B14121" s="26" t="str">
        <f t="shared" si="1321"/>
        <v>Solar Partners</v>
      </c>
      <c r="C14121" s="127" t="str">
        <f t="shared" si="1322"/>
        <v>Ivanpah Solar Electric Generating System</v>
      </c>
      <c r="D14121" s="123" t="str">
        <f t="shared" si="1323"/>
        <v>Solar Power Tower</v>
      </c>
      <c r="E14121" s="26">
        <f t="shared" si="1324"/>
        <v>0</v>
      </c>
      <c r="F14121" s="27">
        <f t="shared" si="1325"/>
        <v>0</v>
      </c>
      <c r="G14121" s="28"/>
      <c r="H14121" s="131"/>
      <c r="J14121" s="29" t="e">
        <f>VLOOKUP(H14121,'Drop Down Menus'!A:B,2,FALSE)</f>
        <v>#N/A</v>
      </c>
      <c r="L14121" s="48"/>
      <c r="M14121" s="48"/>
      <c r="N14121" s="135"/>
      <c r="R14121" s="144"/>
      <c r="U14121" s="148"/>
      <c r="V14121" s="25"/>
      <c r="Y14121" s="32"/>
      <c r="AG14121" s="29"/>
      <c r="AH14121" s="34"/>
      <c r="AM14121" s="28"/>
      <c r="AN14121" s="28"/>
      <c r="AO14121" s="28"/>
      <c r="AP14121" s="25"/>
      <c r="AQ14121" s="29"/>
      <c r="AR14121" s="30"/>
      <c r="AT14121" s="30"/>
    </row>
    <row r="14122" spans="1:46" ht="30">
      <c r="A14122" s="25">
        <f t="shared" si="1320"/>
        <v>2013</v>
      </c>
      <c r="B14122" s="26" t="str">
        <f t="shared" si="1321"/>
        <v>Solar Partners</v>
      </c>
      <c r="C14122" s="127" t="str">
        <f t="shared" si="1322"/>
        <v>Ivanpah Solar Electric Generating System</v>
      </c>
      <c r="D14122" s="123" t="str">
        <f t="shared" si="1323"/>
        <v>Solar Power Tower</v>
      </c>
      <c r="E14122" s="26">
        <f t="shared" si="1324"/>
        <v>0</v>
      </c>
      <c r="F14122" s="27">
        <f t="shared" si="1325"/>
        <v>0</v>
      </c>
      <c r="G14122" s="28"/>
      <c r="H14122" s="131"/>
      <c r="J14122" s="29" t="e">
        <f>VLOOKUP(H14122,'Drop Down Menus'!A:B,2,FALSE)</f>
        <v>#N/A</v>
      </c>
      <c r="L14122" s="48"/>
      <c r="M14122" s="48"/>
      <c r="N14122" s="135"/>
      <c r="R14122" s="144"/>
      <c r="U14122" s="148"/>
      <c r="V14122" s="25"/>
      <c r="Y14122" s="32"/>
      <c r="AG14122" s="29"/>
      <c r="AH14122" s="34"/>
      <c r="AM14122" s="28"/>
      <c r="AN14122" s="28"/>
      <c r="AO14122" s="28"/>
      <c r="AP14122" s="25"/>
      <c r="AQ14122" s="29"/>
      <c r="AR14122" s="30"/>
      <c r="AT14122" s="30"/>
    </row>
    <row r="14123" spans="1:46" ht="30">
      <c r="A14123" s="25">
        <f t="shared" si="1320"/>
        <v>2013</v>
      </c>
      <c r="B14123" s="26" t="str">
        <f t="shared" si="1321"/>
        <v>Solar Partners</v>
      </c>
      <c r="C14123" s="127" t="str">
        <f t="shared" si="1322"/>
        <v>Ivanpah Solar Electric Generating System</v>
      </c>
      <c r="D14123" s="123" t="str">
        <f t="shared" si="1323"/>
        <v>Solar Power Tower</v>
      </c>
      <c r="E14123" s="26">
        <f t="shared" si="1324"/>
        <v>0</v>
      </c>
      <c r="F14123" s="27">
        <f t="shared" si="1325"/>
        <v>0</v>
      </c>
      <c r="G14123" s="28"/>
      <c r="H14123" s="131"/>
      <c r="J14123" s="29" t="e">
        <f>VLOOKUP(H14123,'Drop Down Menus'!A:B,2,FALSE)</f>
        <v>#N/A</v>
      </c>
      <c r="L14123" s="48"/>
      <c r="M14123" s="48"/>
      <c r="N14123" s="135"/>
      <c r="R14123" s="144"/>
      <c r="U14123" s="148"/>
      <c r="V14123" s="25"/>
      <c r="Y14123" s="32"/>
      <c r="AG14123" s="29"/>
      <c r="AH14123" s="34"/>
      <c r="AM14123" s="28"/>
      <c r="AN14123" s="28"/>
      <c r="AO14123" s="28"/>
      <c r="AP14123" s="25"/>
      <c r="AQ14123" s="29"/>
      <c r="AR14123" s="30"/>
      <c r="AT14123" s="30"/>
    </row>
    <row r="14124" spans="1:46" ht="30">
      <c r="A14124" s="25">
        <f t="shared" si="1320"/>
        <v>2013</v>
      </c>
      <c r="B14124" s="26" t="str">
        <f t="shared" si="1321"/>
        <v>Solar Partners</v>
      </c>
      <c r="C14124" s="127" t="str">
        <f t="shared" si="1322"/>
        <v>Ivanpah Solar Electric Generating System</v>
      </c>
      <c r="D14124" s="123" t="str">
        <f t="shared" si="1323"/>
        <v>Solar Power Tower</v>
      </c>
      <c r="E14124" s="26">
        <f t="shared" si="1324"/>
        <v>0</v>
      </c>
      <c r="F14124" s="27">
        <f t="shared" si="1325"/>
        <v>0</v>
      </c>
      <c r="G14124" s="28"/>
      <c r="H14124" s="131"/>
      <c r="J14124" s="29" t="e">
        <f>VLOOKUP(H14124,'Drop Down Menus'!A:B,2,FALSE)</f>
        <v>#N/A</v>
      </c>
      <c r="L14124" s="48"/>
      <c r="M14124" s="48"/>
      <c r="N14124" s="135"/>
      <c r="R14124" s="144"/>
      <c r="U14124" s="148"/>
      <c r="V14124" s="25"/>
      <c r="Y14124" s="32"/>
      <c r="AG14124" s="29"/>
      <c r="AH14124" s="34"/>
      <c r="AM14124" s="28"/>
      <c r="AN14124" s="28"/>
      <c r="AO14124" s="28"/>
      <c r="AP14124" s="25"/>
      <c r="AQ14124" s="29"/>
      <c r="AR14124" s="30"/>
      <c r="AT14124" s="30"/>
    </row>
    <row r="14125" spans="1:46" ht="30">
      <c r="A14125" s="25">
        <f t="shared" si="1320"/>
        <v>2013</v>
      </c>
      <c r="B14125" s="26" t="str">
        <f t="shared" si="1321"/>
        <v>Solar Partners</v>
      </c>
      <c r="C14125" s="127" t="str">
        <f t="shared" si="1322"/>
        <v>Ivanpah Solar Electric Generating System</v>
      </c>
      <c r="D14125" s="123" t="str">
        <f t="shared" si="1323"/>
        <v>Solar Power Tower</v>
      </c>
      <c r="E14125" s="26">
        <f t="shared" si="1324"/>
        <v>0</v>
      </c>
      <c r="F14125" s="27">
        <f t="shared" si="1325"/>
        <v>0</v>
      </c>
      <c r="G14125" s="28"/>
      <c r="H14125" s="131"/>
      <c r="J14125" s="29" t="e">
        <f>VLOOKUP(H14125,'Drop Down Menus'!A:B,2,FALSE)</f>
        <v>#N/A</v>
      </c>
      <c r="L14125" s="48"/>
      <c r="M14125" s="48"/>
      <c r="N14125" s="135"/>
      <c r="R14125" s="144"/>
      <c r="U14125" s="148"/>
      <c r="V14125" s="25"/>
      <c r="Y14125" s="32"/>
      <c r="AG14125" s="29"/>
      <c r="AH14125" s="34"/>
      <c r="AM14125" s="28"/>
      <c r="AN14125" s="28"/>
      <c r="AO14125" s="28"/>
      <c r="AP14125" s="25"/>
      <c r="AQ14125" s="29"/>
      <c r="AR14125" s="30"/>
      <c r="AT14125" s="30"/>
    </row>
    <row r="14126" spans="1:46" ht="30">
      <c r="A14126" s="25">
        <f t="shared" si="1320"/>
        <v>2013</v>
      </c>
      <c r="B14126" s="26" t="str">
        <f t="shared" si="1321"/>
        <v>Solar Partners</v>
      </c>
      <c r="C14126" s="127" t="str">
        <f t="shared" si="1322"/>
        <v>Ivanpah Solar Electric Generating System</v>
      </c>
      <c r="D14126" s="123" t="str">
        <f t="shared" si="1323"/>
        <v>Solar Power Tower</v>
      </c>
      <c r="E14126" s="26">
        <f t="shared" si="1324"/>
        <v>0</v>
      </c>
      <c r="F14126" s="27">
        <f t="shared" si="1325"/>
        <v>0</v>
      </c>
      <c r="G14126" s="28"/>
      <c r="H14126" s="131"/>
      <c r="J14126" s="29" t="e">
        <f>VLOOKUP(H14126,'Drop Down Menus'!A:B,2,FALSE)</f>
        <v>#N/A</v>
      </c>
      <c r="L14126" s="48"/>
      <c r="M14126" s="48"/>
      <c r="N14126" s="135"/>
      <c r="R14126" s="144"/>
      <c r="U14126" s="148"/>
      <c r="V14126" s="25"/>
      <c r="Y14126" s="32"/>
      <c r="AG14126" s="29"/>
      <c r="AH14126" s="34"/>
      <c r="AM14126" s="28"/>
      <c r="AN14126" s="28"/>
      <c r="AO14126" s="28"/>
      <c r="AP14126" s="25"/>
      <c r="AQ14126" s="29"/>
      <c r="AR14126" s="30"/>
      <c r="AT14126" s="30"/>
    </row>
    <row r="14127" spans="1:46" ht="30">
      <c r="A14127" s="25">
        <f t="shared" si="1320"/>
        <v>2013</v>
      </c>
      <c r="B14127" s="26" t="str">
        <f t="shared" si="1321"/>
        <v>Solar Partners</v>
      </c>
      <c r="C14127" s="127" t="str">
        <f t="shared" si="1322"/>
        <v>Ivanpah Solar Electric Generating System</v>
      </c>
      <c r="D14127" s="123" t="str">
        <f t="shared" si="1323"/>
        <v>Solar Power Tower</v>
      </c>
      <c r="E14127" s="26">
        <f t="shared" si="1324"/>
        <v>0</v>
      </c>
      <c r="F14127" s="27">
        <f t="shared" si="1325"/>
        <v>0</v>
      </c>
      <c r="G14127" s="28"/>
      <c r="H14127" s="131"/>
      <c r="J14127" s="29" t="e">
        <f>VLOOKUP(H14127,'Drop Down Menus'!A:B,2,FALSE)</f>
        <v>#N/A</v>
      </c>
      <c r="L14127" s="48"/>
      <c r="M14127" s="48"/>
      <c r="N14127" s="135"/>
      <c r="R14127" s="144"/>
      <c r="U14127" s="148"/>
      <c r="V14127" s="25"/>
      <c r="Y14127" s="32"/>
      <c r="AG14127" s="29"/>
      <c r="AH14127" s="34"/>
      <c r="AM14127" s="28"/>
      <c r="AN14127" s="28"/>
      <c r="AO14127" s="28"/>
      <c r="AP14127" s="25"/>
      <c r="AQ14127" s="29"/>
      <c r="AR14127" s="30"/>
      <c r="AT14127" s="30"/>
    </row>
    <row r="14128" spans="1:46" ht="30">
      <c r="A14128" s="25">
        <f t="shared" si="1320"/>
        <v>2013</v>
      </c>
      <c r="B14128" s="26" t="str">
        <f t="shared" si="1321"/>
        <v>Solar Partners</v>
      </c>
      <c r="C14128" s="127" t="str">
        <f t="shared" si="1322"/>
        <v>Ivanpah Solar Electric Generating System</v>
      </c>
      <c r="D14128" s="123" t="str">
        <f t="shared" si="1323"/>
        <v>Solar Power Tower</v>
      </c>
      <c r="E14128" s="26">
        <f t="shared" si="1324"/>
        <v>0</v>
      </c>
      <c r="F14128" s="27">
        <f t="shared" si="1325"/>
        <v>0</v>
      </c>
      <c r="G14128" s="28"/>
      <c r="H14128" s="131"/>
      <c r="J14128" s="29" t="e">
        <f>VLOOKUP(H14128,'Drop Down Menus'!A:B,2,FALSE)</f>
        <v>#N/A</v>
      </c>
      <c r="L14128" s="48"/>
      <c r="M14128" s="48"/>
      <c r="N14128" s="135"/>
      <c r="R14128" s="144"/>
      <c r="U14128" s="148"/>
      <c r="V14128" s="25"/>
      <c r="Y14128" s="32"/>
      <c r="AG14128" s="29"/>
      <c r="AH14128" s="34"/>
      <c r="AM14128" s="28"/>
      <c r="AN14128" s="28"/>
      <c r="AO14128" s="28"/>
      <c r="AP14128" s="25"/>
      <c r="AQ14128" s="29"/>
      <c r="AR14128" s="30"/>
      <c r="AT14128" s="30"/>
    </row>
    <row r="14129" spans="1:46" ht="30">
      <c r="A14129" s="25">
        <f t="shared" si="1320"/>
        <v>2013</v>
      </c>
      <c r="B14129" s="26" t="str">
        <f t="shared" si="1321"/>
        <v>Solar Partners</v>
      </c>
      <c r="C14129" s="127" t="str">
        <f t="shared" si="1322"/>
        <v>Ivanpah Solar Electric Generating System</v>
      </c>
      <c r="D14129" s="123" t="str">
        <f t="shared" si="1323"/>
        <v>Solar Power Tower</v>
      </c>
      <c r="E14129" s="26">
        <f t="shared" si="1324"/>
        <v>0</v>
      </c>
      <c r="F14129" s="27">
        <f t="shared" si="1325"/>
        <v>0</v>
      </c>
      <c r="G14129" s="28"/>
      <c r="H14129" s="131"/>
      <c r="J14129" s="29" t="e">
        <f>VLOOKUP(H14129,'Drop Down Menus'!A:B,2,FALSE)</f>
        <v>#N/A</v>
      </c>
      <c r="L14129" s="48"/>
      <c r="M14129" s="48"/>
      <c r="N14129" s="135"/>
      <c r="R14129" s="144"/>
      <c r="U14129" s="148"/>
      <c r="V14129" s="25"/>
      <c r="Y14129" s="32"/>
      <c r="AG14129" s="29"/>
      <c r="AH14129" s="34"/>
      <c r="AM14129" s="28"/>
      <c r="AN14129" s="28"/>
      <c r="AO14129" s="28"/>
      <c r="AP14129" s="25"/>
      <c r="AQ14129" s="29"/>
      <c r="AR14129" s="30"/>
      <c r="AT14129" s="30"/>
    </row>
    <row r="14130" spans="1:46" ht="30">
      <c r="A14130" s="25">
        <f t="shared" si="1320"/>
        <v>2013</v>
      </c>
      <c r="B14130" s="26" t="str">
        <f t="shared" si="1321"/>
        <v>Solar Partners</v>
      </c>
      <c r="C14130" s="127" t="str">
        <f t="shared" si="1322"/>
        <v>Ivanpah Solar Electric Generating System</v>
      </c>
      <c r="D14130" s="123" t="str">
        <f t="shared" si="1323"/>
        <v>Solar Power Tower</v>
      </c>
      <c r="E14130" s="26">
        <f t="shared" si="1324"/>
        <v>0</v>
      </c>
      <c r="F14130" s="27">
        <f t="shared" si="1325"/>
        <v>0</v>
      </c>
      <c r="G14130" s="28"/>
      <c r="H14130" s="131"/>
      <c r="J14130" s="29" t="e">
        <f>VLOOKUP(H14130,'Drop Down Menus'!A:B,2,FALSE)</f>
        <v>#N/A</v>
      </c>
      <c r="L14130" s="48"/>
      <c r="M14130" s="48"/>
      <c r="N14130" s="135"/>
      <c r="R14130" s="144"/>
      <c r="U14130" s="148"/>
      <c r="V14130" s="25"/>
      <c r="Y14130" s="32"/>
      <c r="AG14130" s="29"/>
      <c r="AH14130" s="34"/>
      <c r="AM14130" s="28"/>
      <c r="AN14130" s="28"/>
      <c r="AO14130" s="28"/>
      <c r="AP14130" s="25"/>
      <c r="AQ14130" s="29"/>
      <c r="AR14130" s="30"/>
      <c r="AT14130" s="30"/>
    </row>
    <row r="14131" spans="1:46" ht="30">
      <c r="A14131" s="25">
        <f t="shared" si="1320"/>
        <v>2013</v>
      </c>
      <c r="B14131" s="26" t="str">
        <f t="shared" si="1321"/>
        <v>Solar Partners</v>
      </c>
      <c r="C14131" s="127" t="str">
        <f t="shared" si="1322"/>
        <v>Ivanpah Solar Electric Generating System</v>
      </c>
      <c r="D14131" s="123" t="str">
        <f t="shared" si="1323"/>
        <v>Solar Power Tower</v>
      </c>
      <c r="E14131" s="26">
        <f t="shared" si="1324"/>
        <v>0</v>
      </c>
      <c r="F14131" s="27">
        <f t="shared" si="1325"/>
        <v>0</v>
      </c>
      <c r="G14131" s="28"/>
      <c r="H14131" s="131"/>
      <c r="J14131" s="29" t="e">
        <f>VLOOKUP(H14131,'Drop Down Menus'!A:B,2,FALSE)</f>
        <v>#N/A</v>
      </c>
      <c r="L14131" s="48"/>
      <c r="M14131" s="48"/>
      <c r="N14131" s="135"/>
      <c r="R14131" s="144"/>
      <c r="U14131" s="148"/>
      <c r="V14131" s="25"/>
      <c r="Y14131" s="32"/>
      <c r="AG14131" s="29"/>
      <c r="AH14131" s="34"/>
      <c r="AM14131" s="28"/>
      <c r="AN14131" s="28"/>
      <c r="AO14131" s="28"/>
      <c r="AP14131" s="25"/>
      <c r="AQ14131" s="29"/>
      <c r="AR14131" s="30"/>
      <c r="AT14131" s="30"/>
    </row>
    <row r="14132" spans="1:46" ht="30">
      <c r="A14132" s="25">
        <f t="shared" si="1320"/>
        <v>2013</v>
      </c>
      <c r="B14132" s="26" t="str">
        <f t="shared" si="1321"/>
        <v>Solar Partners</v>
      </c>
      <c r="C14132" s="127" t="str">
        <f t="shared" si="1322"/>
        <v>Ivanpah Solar Electric Generating System</v>
      </c>
      <c r="D14132" s="123" t="str">
        <f t="shared" si="1323"/>
        <v>Solar Power Tower</v>
      </c>
      <c r="E14132" s="26">
        <f t="shared" si="1324"/>
        <v>0</v>
      </c>
      <c r="F14132" s="27">
        <f t="shared" si="1325"/>
        <v>0</v>
      </c>
      <c r="G14132" s="28"/>
      <c r="H14132" s="131"/>
      <c r="J14132" s="29" t="e">
        <f>VLOOKUP(H14132,'Drop Down Menus'!A:B,2,FALSE)</f>
        <v>#N/A</v>
      </c>
      <c r="L14132" s="48"/>
      <c r="M14132" s="48"/>
      <c r="N14132" s="135"/>
      <c r="R14132" s="144"/>
      <c r="U14132" s="148"/>
      <c r="V14132" s="25"/>
      <c r="Y14132" s="32"/>
      <c r="AG14132" s="29"/>
      <c r="AH14132" s="34"/>
      <c r="AM14132" s="28"/>
      <c r="AN14132" s="28"/>
      <c r="AO14132" s="28"/>
      <c r="AP14132" s="25"/>
      <c r="AQ14132" s="29"/>
      <c r="AR14132" s="30"/>
      <c r="AT14132" s="30"/>
    </row>
    <row r="14133" spans="1:46" ht="30">
      <c r="A14133" s="25">
        <f t="shared" si="1320"/>
        <v>2013</v>
      </c>
      <c r="B14133" s="26" t="str">
        <f t="shared" si="1321"/>
        <v>Solar Partners</v>
      </c>
      <c r="C14133" s="127" t="str">
        <f t="shared" si="1322"/>
        <v>Ivanpah Solar Electric Generating System</v>
      </c>
      <c r="D14133" s="123" t="str">
        <f t="shared" si="1323"/>
        <v>Solar Power Tower</v>
      </c>
      <c r="E14133" s="26">
        <f t="shared" si="1324"/>
        <v>0</v>
      </c>
      <c r="F14133" s="27">
        <f t="shared" si="1325"/>
        <v>0</v>
      </c>
      <c r="G14133" s="28"/>
      <c r="H14133" s="131"/>
      <c r="J14133" s="29" t="e">
        <f>VLOOKUP(H14133,'Drop Down Menus'!A:B,2,FALSE)</f>
        <v>#N/A</v>
      </c>
      <c r="L14133" s="48"/>
      <c r="M14133" s="48"/>
      <c r="N14133" s="135"/>
      <c r="R14133" s="144"/>
      <c r="U14133" s="148"/>
      <c r="V14133" s="25"/>
      <c r="Y14133" s="32"/>
      <c r="AG14133" s="29"/>
      <c r="AH14133" s="34"/>
      <c r="AM14133" s="28"/>
      <c r="AN14133" s="28"/>
      <c r="AO14133" s="28"/>
      <c r="AP14133" s="25"/>
      <c r="AQ14133" s="29"/>
      <c r="AR14133" s="30"/>
      <c r="AT14133" s="30"/>
    </row>
    <row r="14134" spans="1:46" ht="30">
      <c r="A14134" s="25">
        <f t="shared" si="1320"/>
        <v>2013</v>
      </c>
      <c r="B14134" s="26" t="str">
        <f t="shared" si="1321"/>
        <v>Solar Partners</v>
      </c>
      <c r="C14134" s="127" t="str">
        <f t="shared" si="1322"/>
        <v>Ivanpah Solar Electric Generating System</v>
      </c>
      <c r="D14134" s="123" t="str">
        <f t="shared" si="1323"/>
        <v>Solar Power Tower</v>
      </c>
      <c r="E14134" s="26">
        <f t="shared" si="1324"/>
        <v>0</v>
      </c>
      <c r="F14134" s="27">
        <f t="shared" si="1325"/>
        <v>0</v>
      </c>
      <c r="G14134" s="28"/>
      <c r="H14134" s="131"/>
      <c r="J14134" s="29" t="e">
        <f>VLOOKUP(H14134,'Drop Down Menus'!A:B,2,FALSE)</f>
        <v>#N/A</v>
      </c>
      <c r="L14134" s="48"/>
      <c r="M14134" s="48"/>
      <c r="N14134" s="135"/>
      <c r="R14134" s="144"/>
      <c r="U14134" s="148"/>
      <c r="V14134" s="25"/>
      <c r="Y14134" s="32"/>
      <c r="AG14134" s="29"/>
      <c r="AH14134" s="34"/>
      <c r="AM14134" s="28"/>
      <c r="AN14134" s="28"/>
      <c r="AO14134" s="28"/>
      <c r="AP14134" s="25"/>
      <c r="AQ14134" s="29"/>
      <c r="AR14134" s="30"/>
      <c r="AT14134" s="30"/>
    </row>
    <row r="14135" spans="1:46" ht="30">
      <c r="A14135" s="25">
        <f t="shared" si="1320"/>
        <v>2013</v>
      </c>
      <c r="B14135" s="26" t="str">
        <f t="shared" si="1321"/>
        <v>Solar Partners</v>
      </c>
      <c r="C14135" s="127" t="str">
        <f t="shared" si="1322"/>
        <v>Ivanpah Solar Electric Generating System</v>
      </c>
      <c r="D14135" s="123" t="str">
        <f t="shared" si="1323"/>
        <v>Solar Power Tower</v>
      </c>
      <c r="E14135" s="26">
        <f t="shared" si="1324"/>
        <v>0</v>
      </c>
      <c r="F14135" s="27">
        <f t="shared" si="1325"/>
        <v>0</v>
      </c>
      <c r="G14135" s="28"/>
      <c r="H14135" s="131"/>
      <c r="J14135" s="29" t="e">
        <f>VLOOKUP(H14135,'Drop Down Menus'!A:B,2,FALSE)</f>
        <v>#N/A</v>
      </c>
      <c r="L14135" s="48"/>
      <c r="M14135" s="48"/>
      <c r="N14135" s="135"/>
      <c r="R14135" s="144"/>
      <c r="U14135" s="148"/>
      <c r="V14135" s="25"/>
      <c r="Y14135" s="32"/>
      <c r="AG14135" s="29"/>
      <c r="AH14135" s="34"/>
      <c r="AM14135" s="28"/>
      <c r="AN14135" s="28"/>
      <c r="AO14135" s="28"/>
      <c r="AP14135" s="25"/>
      <c r="AQ14135" s="29"/>
      <c r="AR14135" s="30"/>
      <c r="AT14135" s="30"/>
    </row>
    <row r="14136" spans="1:46" ht="30">
      <c r="A14136" s="25">
        <f t="shared" si="1320"/>
        <v>2013</v>
      </c>
      <c r="B14136" s="26" t="str">
        <f t="shared" si="1321"/>
        <v>Solar Partners</v>
      </c>
      <c r="C14136" s="127" t="str">
        <f t="shared" si="1322"/>
        <v>Ivanpah Solar Electric Generating System</v>
      </c>
      <c r="D14136" s="123" t="str">
        <f t="shared" si="1323"/>
        <v>Solar Power Tower</v>
      </c>
      <c r="E14136" s="26">
        <f t="shared" si="1324"/>
        <v>0</v>
      </c>
      <c r="F14136" s="27">
        <f t="shared" si="1325"/>
        <v>0</v>
      </c>
      <c r="G14136" s="28"/>
      <c r="H14136" s="131"/>
      <c r="J14136" s="29" t="e">
        <f>VLOOKUP(H14136,'Drop Down Menus'!A:B,2,FALSE)</f>
        <v>#N/A</v>
      </c>
      <c r="L14136" s="48"/>
      <c r="M14136" s="48"/>
      <c r="N14136" s="135"/>
      <c r="R14136" s="144"/>
      <c r="U14136" s="148"/>
      <c r="V14136" s="25"/>
      <c r="Y14136" s="32"/>
      <c r="AG14136" s="29"/>
      <c r="AH14136" s="34"/>
      <c r="AM14136" s="28"/>
      <c r="AN14136" s="28"/>
      <c r="AO14136" s="28"/>
      <c r="AP14136" s="25"/>
      <c r="AQ14136" s="29"/>
      <c r="AR14136" s="30"/>
      <c r="AT14136" s="30"/>
    </row>
    <row r="14137" spans="1:46" ht="30">
      <c r="A14137" s="25">
        <f t="shared" si="1320"/>
        <v>2013</v>
      </c>
      <c r="B14137" s="26" t="str">
        <f t="shared" si="1321"/>
        <v>Solar Partners</v>
      </c>
      <c r="C14137" s="127" t="str">
        <f t="shared" si="1322"/>
        <v>Ivanpah Solar Electric Generating System</v>
      </c>
      <c r="D14137" s="123" t="str">
        <f t="shared" si="1323"/>
        <v>Solar Power Tower</v>
      </c>
      <c r="E14137" s="26">
        <f t="shared" si="1324"/>
        <v>0</v>
      </c>
      <c r="F14137" s="27">
        <f t="shared" si="1325"/>
        <v>0</v>
      </c>
      <c r="G14137" s="28"/>
      <c r="H14137" s="131"/>
      <c r="J14137" s="29" t="e">
        <f>VLOOKUP(H14137,'Drop Down Menus'!A:B,2,FALSE)</f>
        <v>#N/A</v>
      </c>
      <c r="L14137" s="48"/>
      <c r="M14137" s="48"/>
      <c r="N14137" s="135"/>
      <c r="R14137" s="144"/>
      <c r="U14137" s="148"/>
      <c r="V14137" s="25"/>
      <c r="Y14137" s="32"/>
      <c r="AG14137" s="29"/>
      <c r="AH14137" s="34"/>
      <c r="AM14137" s="28"/>
      <c r="AN14137" s="28"/>
      <c r="AO14137" s="28"/>
      <c r="AP14137" s="25"/>
      <c r="AQ14137" s="29"/>
      <c r="AR14137" s="30"/>
      <c r="AT14137" s="30"/>
    </row>
    <row r="14138" spans="1:46" ht="30">
      <c r="A14138" s="25">
        <f t="shared" si="1320"/>
        <v>2013</v>
      </c>
      <c r="B14138" s="26" t="str">
        <f t="shared" si="1321"/>
        <v>Solar Partners</v>
      </c>
      <c r="C14138" s="127" t="str">
        <f t="shared" si="1322"/>
        <v>Ivanpah Solar Electric Generating System</v>
      </c>
      <c r="D14138" s="123" t="str">
        <f t="shared" si="1323"/>
        <v>Solar Power Tower</v>
      </c>
      <c r="E14138" s="26">
        <f t="shared" si="1324"/>
        <v>0</v>
      </c>
      <c r="F14138" s="27">
        <f t="shared" si="1325"/>
        <v>0</v>
      </c>
      <c r="G14138" s="28"/>
      <c r="H14138" s="131"/>
      <c r="J14138" s="29" t="e">
        <f>VLOOKUP(H14138,'Drop Down Menus'!A:B,2,FALSE)</f>
        <v>#N/A</v>
      </c>
      <c r="L14138" s="48"/>
      <c r="M14138" s="48"/>
      <c r="N14138" s="135"/>
      <c r="R14138" s="144"/>
      <c r="U14138" s="148"/>
      <c r="V14138" s="25"/>
      <c r="Y14138" s="32"/>
      <c r="AG14138" s="29"/>
      <c r="AH14138" s="34"/>
      <c r="AM14138" s="28"/>
      <c r="AN14138" s="28"/>
      <c r="AO14138" s="28"/>
      <c r="AP14138" s="25"/>
      <c r="AQ14138" s="29"/>
      <c r="AR14138" s="30"/>
      <c r="AT14138" s="30"/>
    </row>
    <row r="14139" spans="1:46" ht="30">
      <c r="A14139" s="25">
        <f t="shared" si="1320"/>
        <v>2013</v>
      </c>
      <c r="B14139" s="26" t="str">
        <f t="shared" si="1321"/>
        <v>Solar Partners</v>
      </c>
      <c r="C14139" s="127" t="str">
        <f t="shared" si="1322"/>
        <v>Ivanpah Solar Electric Generating System</v>
      </c>
      <c r="D14139" s="123" t="str">
        <f t="shared" si="1323"/>
        <v>Solar Power Tower</v>
      </c>
      <c r="E14139" s="26">
        <f t="shared" si="1324"/>
        <v>0</v>
      </c>
      <c r="F14139" s="27">
        <f t="shared" si="1325"/>
        <v>0</v>
      </c>
      <c r="G14139" s="28"/>
      <c r="H14139" s="131"/>
      <c r="J14139" s="29" t="e">
        <f>VLOOKUP(H14139,'Drop Down Menus'!A:B,2,FALSE)</f>
        <v>#N/A</v>
      </c>
      <c r="L14139" s="48"/>
      <c r="M14139" s="48"/>
      <c r="N14139" s="135"/>
      <c r="R14139" s="144"/>
      <c r="U14139" s="148"/>
      <c r="V14139" s="25"/>
      <c r="Y14139" s="32"/>
      <c r="AG14139" s="29"/>
      <c r="AH14139" s="34"/>
      <c r="AM14139" s="28"/>
      <c r="AN14139" s="28"/>
      <c r="AO14139" s="28"/>
      <c r="AP14139" s="25"/>
      <c r="AQ14139" s="29"/>
      <c r="AR14139" s="30"/>
      <c r="AT14139" s="30"/>
    </row>
    <row r="14140" spans="1:46" ht="30">
      <c r="A14140" s="25">
        <f t="shared" si="1320"/>
        <v>2013</v>
      </c>
      <c r="B14140" s="26" t="str">
        <f t="shared" si="1321"/>
        <v>Solar Partners</v>
      </c>
      <c r="C14140" s="127" t="str">
        <f t="shared" si="1322"/>
        <v>Ivanpah Solar Electric Generating System</v>
      </c>
      <c r="D14140" s="123" t="str">
        <f t="shared" si="1323"/>
        <v>Solar Power Tower</v>
      </c>
      <c r="E14140" s="26">
        <f t="shared" si="1324"/>
        <v>0</v>
      </c>
      <c r="F14140" s="27">
        <f t="shared" si="1325"/>
        <v>0</v>
      </c>
      <c r="G14140" s="28"/>
      <c r="H14140" s="131"/>
      <c r="J14140" s="29" t="e">
        <f>VLOOKUP(H14140,'Drop Down Menus'!A:B,2,FALSE)</f>
        <v>#N/A</v>
      </c>
      <c r="L14140" s="48"/>
      <c r="M14140" s="48"/>
      <c r="N14140" s="135"/>
      <c r="R14140" s="144"/>
      <c r="U14140" s="148"/>
      <c r="V14140" s="25"/>
      <c r="Y14140" s="32"/>
      <c r="AG14140" s="29"/>
      <c r="AH14140" s="34"/>
      <c r="AM14140" s="28"/>
      <c r="AN14140" s="28"/>
      <c r="AO14140" s="28"/>
      <c r="AP14140" s="25"/>
      <c r="AQ14140" s="29"/>
      <c r="AR14140" s="30"/>
      <c r="AT14140" s="30"/>
    </row>
    <row r="14141" spans="1:46" ht="30">
      <c r="A14141" s="25">
        <f t="shared" si="1320"/>
        <v>2013</v>
      </c>
      <c r="B14141" s="26" t="str">
        <f t="shared" si="1321"/>
        <v>Solar Partners</v>
      </c>
      <c r="C14141" s="127" t="str">
        <f t="shared" si="1322"/>
        <v>Ivanpah Solar Electric Generating System</v>
      </c>
      <c r="D14141" s="123" t="str">
        <f t="shared" si="1323"/>
        <v>Solar Power Tower</v>
      </c>
      <c r="E14141" s="26">
        <f t="shared" si="1324"/>
        <v>0</v>
      </c>
      <c r="F14141" s="27">
        <f t="shared" si="1325"/>
        <v>0</v>
      </c>
      <c r="G14141" s="28"/>
      <c r="H14141" s="131"/>
      <c r="J14141" s="29" t="e">
        <f>VLOOKUP(H14141,'Drop Down Menus'!A:B,2,FALSE)</f>
        <v>#N/A</v>
      </c>
      <c r="L14141" s="48"/>
      <c r="M14141" s="48"/>
      <c r="N14141" s="135"/>
      <c r="R14141" s="144"/>
      <c r="U14141" s="148"/>
      <c r="V14141" s="25"/>
      <c r="Y14141" s="32"/>
      <c r="AG14141" s="29"/>
      <c r="AH14141" s="34"/>
      <c r="AM14141" s="28"/>
      <c r="AN14141" s="28"/>
      <c r="AO14141" s="28"/>
      <c r="AP14141" s="25"/>
      <c r="AQ14141" s="29"/>
      <c r="AR14141" s="30"/>
      <c r="AT14141" s="30"/>
    </row>
    <row r="14142" spans="1:46" ht="30">
      <c r="A14142" s="25">
        <f t="shared" si="1320"/>
        <v>2013</v>
      </c>
      <c r="B14142" s="26" t="str">
        <f t="shared" si="1321"/>
        <v>Solar Partners</v>
      </c>
      <c r="C14142" s="127" t="str">
        <f t="shared" si="1322"/>
        <v>Ivanpah Solar Electric Generating System</v>
      </c>
      <c r="D14142" s="123" t="str">
        <f t="shared" si="1323"/>
        <v>Solar Power Tower</v>
      </c>
      <c r="E14142" s="26">
        <f t="shared" si="1324"/>
        <v>0</v>
      </c>
      <c r="F14142" s="27">
        <f t="shared" si="1325"/>
        <v>0</v>
      </c>
      <c r="G14142" s="28"/>
      <c r="H14142" s="131"/>
      <c r="J14142" s="29" t="e">
        <f>VLOOKUP(H14142,'Drop Down Menus'!A:B,2,FALSE)</f>
        <v>#N/A</v>
      </c>
      <c r="L14142" s="48"/>
      <c r="M14142" s="48"/>
      <c r="N14142" s="135"/>
      <c r="R14142" s="144"/>
      <c r="U14142" s="148"/>
      <c r="V14142" s="25"/>
      <c r="Y14142" s="32"/>
      <c r="AG14142" s="29"/>
      <c r="AH14142" s="34"/>
      <c r="AM14142" s="28"/>
      <c r="AN14142" s="28"/>
      <c r="AO14142" s="28"/>
      <c r="AP14142" s="25"/>
      <c r="AQ14142" s="29"/>
      <c r="AR14142" s="30"/>
      <c r="AT14142" s="30"/>
    </row>
    <row r="14143" spans="1:46" ht="30">
      <c r="A14143" s="25">
        <f t="shared" si="1320"/>
        <v>2013</v>
      </c>
      <c r="B14143" s="26" t="str">
        <f t="shared" si="1321"/>
        <v>Solar Partners</v>
      </c>
      <c r="C14143" s="127" t="str">
        <f t="shared" si="1322"/>
        <v>Ivanpah Solar Electric Generating System</v>
      </c>
      <c r="D14143" s="123" t="str">
        <f t="shared" si="1323"/>
        <v>Solar Power Tower</v>
      </c>
      <c r="E14143" s="26">
        <f t="shared" si="1324"/>
        <v>0</v>
      </c>
      <c r="F14143" s="27">
        <f t="shared" si="1325"/>
        <v>0</v>
      </c>
      <c r="G14143" s="28"/>
      <c r="H14143" s="131"/>
      <c r="J14143" s="29" t="e">
        <f>VLOOKUP(H14143,'Drop Down Menus'!A:B,2,FALSE)</f>
        <v>#N/A</v>
      </c>
      <c r="L14143" s="48"/>
      <c r="M14143" s="48"/>
      <c r="N14143" s="135"/>
      <c r="R14143" s="144"/>
      <c r="U14143" s="148"/>
      <c r="V14143" s="25"/>
      <c r="Y14143" s="32"/>
      <c r="AG14143" s="29"/>
      <c r="AH14143" s="34"/>
      <c r="AM14143" s="28"/>
      <c r="AN14143" s="28"/>
      <c r="AO14143" s="28"/>
      <c r="AP14143" s="25"/>
      <c r="AQ14143" s="29"/>
      <c r="AR14143" s="30"/>
      <c r="AT14143" s="30"/>
    </row>
    <row r="14144" spans="1:46" ht="30">
      <c r="A14144" s="25">
        <f t="shared" si="1320"/>
        <v>2013</v>
      </c>
      <c r="B14144" s="26" t="str">
        <f t="shared" si="1321"/>
        <v>Solar Partners</v>
      </c>
      <c r="C14144" s="127" t="str">
        <f t="shared" si="1322"/>
        <v>Ivanpah Solar Electric Generating System</v>
      </c>
      <c r="D14144" s="123" t="str">
        <f t="shared" si="1323"/>
        <v>Solar Power Tower</v>
      </c>
      <c r="E14144" s="26">
        <f t="shared" si="1324"/>
        <v>0</v>
      </c>
      <c r="F14144" s="27">
        <f t="shared" si="1325"/>
        <v>0</v>
      </c>
      <c r="G14144" s="28"/>
      <c r="H14144" s="131"/>
      <c r="J14144" s="29" t="e">
        <f>VLOOKUP(H14144,'Drop Down Menus'!A:B,2,FALSE)</f>
        <v>#N/A</v>
      </c>
      <c r="L14144" s="48"/>
      <c r="M14144" s="48"/>
      <c r="N14144" s="135"/>
      <c r="R14144" s="144"/>
      <c r="U14144" s="148"/>
      <c r="V14144" s="25"/>
      <c r="Y14144" s="32"/>
      <c r="AG14144" s="29"/>
      <c r="AH14144" s="34"/>
      <c r="AM14144" s="28"/>
      <c r="AN14144" s="28"/>
      <c r="AO14144" s="28"/>
      <c r="AP14144" s="25"/>
      <c r="AQ14144" s="29"/>
      <c r="AR14144" s="30"/>
      <c r="AT14144" s="30"/>
    </row>
    <row r="14145" spans="1:46" ht="30">
      <c r="A14145" s="25">
        <f t="shared" si="1320"/>
        <v>2013</v>
      </c>
      <c r="B14145" s="26" t="str">
        <f t="shared" si="1321"/>
        <v>Solar Partners</v>
      </c>
      <c r="C14145" s="127" t="str">
        <f t="shared" si="1322"/>
        <v>Ivanpah Solar Electric Generating System</v>
      </c>
      <c r="D14145" s="123" t="str">
        <f t="shared" si="1323"/>
        <v>Solar Power Tower</v>
      </c>
      <c r="E14145" s="26">
        <f t="shared" si="1324"/>
        <v>0</v>
      </c>
      <c r="F14145" s="27">
        <f t="shared" si="1325"/>
        <v>0</v>
      </c>
      <c r="G14145" s="28"/>
      <c r="H14145" s="131"/>
      <c r="J14145" s="29" t="e">
        <f>VLOOKUP(H14145,'Drop Down Menus'!A:B,2,FALSE)</f>
        <v>#N/A</v>
      </c>
      <c r="L14145" s="48"/>
      <c r="M14145" s="48"/>
      <c r="N14145" s="135"/>
      <c r="R14145" s="144"/>
      <c r="U14145" s="148"/>
      <c r="V14145" s="25"/>
      <c r="Y14145" s="32"/>
      <c r="AG14145" s="29"/>
      <c r="AH14145" s="34"/>
      <c r="AM14145" s="28"/>
      <c r="AN14145" s="28"/>
      <c r="AO14145" s="28"/>
      <c r="AP14145" s="25"/>
      <c r="AQ14145" s="29"/>
      <c r="AR14145" s="30"/>
      <c r="AT14145" s="30"/>
    </row>
    <row r="14146" spans="1:46" ht="30">
      <c r="A14146" s="25">
        <f t="shared" si="1320"/>
        <v>2013</v>
      </c>
      <c r="B14146" s="26" t="str">
        <f t="shared" si="1321"/>
        <v>Solar Partners</v>
      </c>
      <c r="C14146" s="127" t="str">
        <f t="shared" si="1322"/>
        <v>Ivanpah Solar Electric Generating System</v>
      </c>
      <c r="D14146" s="123" t="str">
        <f t="shared" si="1323"/>
        <v>Solar Power Tower</v>
      </c>
      <c r="E14146" s="26">
        <f t="shared" si="1324"/>
        <v>0</v>
      </c>
      <c r="F14146" s="27">
        <f t="shared" si="1325"/>
        <v>0</v>
      </c>
      <c r="G14146" s="28"/>
      <c r="H14146" s="131"/>
      <c r="J14146" s="29" t="e">
        <f>VLOOKUP(H14146,'Drop Down Menus'!A:B,2,FALSE)</f>
        <v>#N/A</v>
      </c>
      <c r="L14146" s="48"/>
      <c r="M14146" s="48"/>
      <c r="N14146" s="135"/>
      <c r="R14146" s="144"/>
      <c r="U14146" s="148"/>
      <c r="V14146" s="25"/>
      <c r="Y14146" s="32"/>
      <c r="AG14146" s="29"/>
      <c r="AH14146" s="34"/>
      <c r="AM14146" s="28"/>
      <c r="AN14146" s="28"/>
      <c r="AO14146" s="28"/>
      <c r="AP14146" s="25"/>
      <c r="AQ14146" s="29"/>
      <c r="AR14146" s="30"/>
      <c r="AT14146" s="30"/>
    </row>
    <row r="14147" spans="1:46" ht="30">
      <c r="A14147" s="25">
        <f t="shared" ref="A14147:A14210" si="1326">ReportYear</f>
        <v>2013</v>
      </c>
      <c r="B14147" s="26" t="str">
        <f t="shared" ref="B14147:B14210" si="1327">Project_Proponent</f>
        <v>Solar Partners</v>
      </c>
      <c r="C14147" s="127" t="str">
        <f t="shared" ref="C14147:C14210" si="1328">Project_Name</f>
        <v>Ivanpah Solar Electric Generating System</v>
      </c>
      <c r="D14147" s="123" t="str">
        <f t="shared" ref="D14147:D14210" si="1329">Project_Type_AutoFill</f>
        <v>Solar Power Tower</v>
      </c>
      <c r="E14147" s="26">
        <f t="shared" ref="E14147:E14210" si="1330">SPUT_Permit____if_applicable</f>
        <v>0</v>
      </c>
      <c r="F14147" s="27">
        <f t="shared" ref="F14147:F14210" si="1331">Eagle_Permit</f>
        <v>0</v>
      </c>
      <c r="G14147" s="28"/>
      <c r="H14147" s="131"/>
      <c r="J14147" s="29" t="e">
        <f>VLOOKUP(H14147,'Drop Down Menus'!A:B,2,FALSE)</f>
        <v>#N/A</v>
      </c>
      <c r="L14147" s="48"/>
      <c r="M14147" s="48"/>
      <c r="N14147" s="135"/>
      <c r="R14147" s="144"/>
      <c r="U14147" s="148"/>
      <c r="V14147" s="25"/>
      <c r="Y14147" s="32"/>
      <c r="AG14147" s="29"/>
      <c r="AH14147" s="34"/>
      <c r="AM14147" s="28"/>
      <c r="AN14147" s="28"/>
      <c r="AO14147" s="28"/>
      <c r="AP14147" s="25"/>
      <c r="AQ14147" s="29"/>
      <c r="AR14147" s="30"/>
      <c r="AT14147" s="30"/>
    </row>
    <row r="14148" spans="1:46" ht="30">
      <c r="A14148" s="25">
        <f t="shared" si="1326"/>
        <v>2013</v>
      </c>
      <c r="B14148" s="26" t="str">
        <f t="shared" si="1327"/>
        <v>Solar Partners</v>
      </c>
      <c r="C14148" s="127" t="str">
        <f t="shared" si="1328"/>
        <v>Ivanpah Solar Electric Generating System</v>
      </c>
      <c r="D14148" s="123" t="str">
        <f t="shared" si="1329"/>
        <v>Solar Power Tower</v>
      </c>
      <c r="E14148" s="26">
        <f t="shared" si="1330"/>
        <v>0</v>
      </c>
      <c r="F14148" s="27">
        <f t="shared" si="1331"/>
        <v>0</v>
      </c>
      <c r="G14148" s="28"/>
      <c r="H14148" s="131"/>
      <c r="J14148" s="29" t="e">
        <f>VLOOKUP(H14148,'Drop Down Menus'!A:B,2,FALSE)</f>
        <v>#N/A</v>
      </c>
      <c r="L14148" s="48"/>
      <c r="M14148" s="48"/>
      <c r="N14148" s="135"/>
      <c r="R14148" s="144"/>
      <c r="U14148" s="148"/>
      <c r="V14148" s="25"/>
      <c r="Y14148" s="32"/>
      <c r="AG14148" s="29"/>
      <c r="AH14148" s="34"/>
      <c r="AM14148" s="28"/>
      <c r="AN14148" s="28"/>
      <c r="AO14148" s="28"/>
      <c r="AP14148" s="25"/>
      <c r="AQ14148" s="29"/>
      <c r="AR14148" s="30"/>
      <c r="AT14148" s="30"/>
    </row>
    <row r="14149" spans="1:46" ht="30">
      <c r="A14149" s="25">
        <f t="shared" si="1326"/>
        <v>2013</v>
      </c>
      <c r="B14149" s="26" t="str">
        <f t="shared" si="1327"/>
        <v>Solar Partners</v>
      </c>
      <c r="C14149" s="127" t="str">
        <f t="shared" si="1328"/>
        <v>Ivanpah Solar Electric Generating System</v>
      </c>
      <c r="D14149" s="123" t="str">
        <f t="shared" si="1329"/>
        <v>Solar Power Tower</v>
      </c>
      <c r="E14149" s="26">
        <f t="shared" si="1330"/>
        <v>0</v>
      </c>
      <c r="F14149" s="27">
        <f t="shared" si="1331"/>
        <v>0</v>
      </c>
      <c r="G14149" s="28"/>
      <c r="H14149" s="131"/>
      <c r="J14149" s="29" t="e">
        <f>VLOOKUP(H14149,'Drop Down Menus'!A:B,2,FALSE)</f>
        <v>#N/A</v>
      </c>
      <c r="L14149" s="48"/>
      <c r="M14149" s="48"/>
      <c r="N14149" s="135"/>
      <c r="R14149" s="144"/>
      <c r="U14149" s="148"/>
      <c r="V14149" s="25"/>
      <c r="Y14149" s="32"/>
      <c r="AG14149" s="29"/>
      <c r="AH14149" s="34"/>
      <c r="AM14149" s="28"/>
      <c r="AN14149" s="28"/>
      <c r="AO14149" s="28"/>
      <c r="AP14149" s="25"/>
      <c r="AQ14149" s="29"/>
      <c r="AR14149" s="30"/>
      <c r="AT14149" s="30"/>
    </row>
    <row r="14150" spans="1:46" ht="30">
      <c r="A14150" s="25">
        <f t="shared" si="1326"/>
        <v>2013</v>
      </c>
      <c r="B14150" s="26" t="str">
        <f t="shared" si="1327"/>
        <v>Solar Partners</v>
      </c>
      <c r="C14150" s="127" t="str">
        <f t="shared" si="1328"/>
        <v>Ivanpah Solar Electric Generating System</v>
      </c>
      <c r="D14150" s="123" t="str">
        <f t="shared" si="1329"/>
        <v>Solar Power Tower</v>
      </c>
      <c r="E14150" s="26">
        <f t="shared" si="1330"/>
        <v>0</v>
      </c>
      <c r="F14150" s="27">
        <f t="shared" si="1331"/>
        <v>0</v>
      </c>
      <c r="G14150" s="28"/>
      <c r="H14150" s="131"/>
      <c r="J14150" s="29" t="e">
        <f>VLOOKUP(H14150,'Drop Down Menus'!A:B,2,FALSE)</f>
        <v>#N/A</v>
      </c>
      <c r="L14150" s="48"/>
      <c r="M14150" s="48"/>
      <c r="N14150" s="135"/>
      <c r="R14150" s="144"/>
      <c r="U14150" s="148"/>
      <c r="V14150" s="25"/>
      <c r="Y14150" s="32"/>
      <c r="AG14150" s="29"/>
      <c r="AH14150" s="34"/>
      <c r="AM14150" s="28"/>
      <c r="AN14150" s="28"/>
      <c r="AO14150" s="28"/>
      <c r="AP14150" s="25"/>
      <c r="AQ14150" s="29"/>
      <c r="AR14150" s="30"/>
      <c r="AT14150" s="30"/>
    </row>
    <row r="14151" spans="1:46" ht="30">
      <c r="A14151" s="25">
        <f t="shared" si="1326"/>
        <v>2013</v>
      </c>
      <c r="B14151" s="26" t="str">
        <f t="shared" si="1327"/>
        <v>Solar Partners</v>
      </c>
      <c r="C14151" s="127" t="str">
        <f t="shared" si="1328"/>
        <v>Ivanpah Solar Electric Generating System</v>
      </c>
      <c r="D14151" s="123" t="str">
        <f t="shared" si="1329"/>
        <v>Solar Power Tower</v>
      </c>
      <c r="E14151" s="26">
        <f t="shared" si="1330"/>
        <v>0</v>
      </c>
      <c r="F14151" s="27">
        <f t="shared" si="1331"/>
        <v>0</v>
      </c>
      <c r="G14151" s="28"/>
      <c r="H14151" s="131"/>
      <c r="J14151" s="29" t="e">
        <f>VLOOKUP(H14151,'Drop Down Menus'!A:B,2,FALSE)</f>
        <v>#N/A</v>
      </c>
      <c r="L14151" s="48"/>
      <c r="M14151" s="48"/>
      <c r="N14151" s="135"/>
      <c r="R14151" s="144"/>
      <c r="U14151" s="148"/>
      <c r="V14151" s="25"/>
      <c r="Y14151" s="32"/>
      <c r="AG14151" s="29"/>
      <c r="AH14151" s="34"/>
      <c r="AM14151" s="28"/>
      <c r="AN14151" s="28"/>
      <c r="AO14151" s="28"/>
      <c r="AP14151" s="25"/>
      <c r="AQ14151" s="29"/>
      <c r="AR14151" s="30"/>
      <c r="AT14151" s="30"/>
    </row>
    <row r="14152" spans="1:46" ht="30">
      <c r="A14152" s="25">
        <f t="shared" si="1326"/>
        <v>2013</v>
      </c>
      <c r="B14152" s="26" t="str">
        <f t="shared" si="1327"/>
        <v>Solar Partners</v>
      </c>
      <c r="C14152" s="127" t="str">
        <f t="shared" si="1328"/>
        <v>Ivanpah Solar Electric Generating System</v>
      </c>
      <c r="D14152" s="123" t="str">
        <f t="shared" si="1329"/>
        <v>Solar Power Tower</v>
      </c>
      <c r="E14152" s="26">
        <f t="shared" si="1330"/>
        <v>0</v>
      </c>
      <c r="F14152" s="27">
        <f t="shared" si="1331"/>
        <v>0</v>
      </c>
      <c r="G14152" s="28"/>
      <c r="H14152" s="131"/>
      <c r="J14152" s="29" t="e">
        <f>VLOOKUP(H14152,'Drop Down Menus'!A:B,2,FALSE)</f>
        <v>#N/A</v>
      </c>
      <c r="L14152" s="48"/>
      <c r="M14152" s="48"/>
      <c r="N14152" s="135"/>
      <c r="R14152" s="144"/>
      <c r="U14152" s="148"/>
      <c r="V14152" s="25"/>
      <c r="Y14152" s="32"/>
      <c r="AG14152" s="29"/>
      <c r="AH14152" s="34"/>
      <c r="AM14152" s="28"/>
      <c r="AN14152" s="28"/>
      <c r="AO14152" s="28"/>
      <c r="AP14152" s="25"/>
      <c r="AQ14152" s="29"/>
      <c r="AR14152" s="30"/>
      <c r="AT14152" s="30"/>
    </row>
    <row r="14153" spans="1:46" ht="30">
      <c r="A14153" s="25">
        <f t="shared" si="1326"/>
        <v>2013</v>
      </c>
      <c r="B14153" s="26" t="str">
        <f t="shared" si="1327"/>
        <v>Solar Partners</v>
      </c>
      <c r="C14153" s="127" t="str">
        <f t="shared" si="1328"/>
        <v>Ivanpah Solar Electric Generating System</v>
      </c>
      <c r="D14153" s="123" t="str">
        <f t="shared" si="1329"/>
        <v>Solar Power Tower</v>
      </c>
      <c r="E14153" s="26">
        <f t="shared" si="1330"/>
        <v>0</v>
      </c>
      <c r="F14153" s="27">
        <f t="shared" si="1331"/>
        <v>0</v>
      </c>
      <c r="G14153" s="28"/>
      <c r="H14153" s="131"/>
      <c r="J14153" s="29" t="e">
        <f>VLOOKUP(H14153,'Drop Down Menus'!A:B,2,FALSE)</f>
        <v>#N/A</v>
      </c>
      <c r="L14153" s="48"/>
      <c r="M14153" s="48"/>
      <c r="N14153" s="135"/>
      <c r="R14153" s="144"/>
      <c r="U14153" s="148"/>
      <c r="V14153" s="25"/>
      <c r="Y14153" s="32"/>
      <c r="AG14153" s="29"/>
      <c r="AH14153" s="34"/>
      <c r="AM14153" s="28"/>
      <c r="AN14153" s="28"/>
      <c r="AO14153" s="28"/>
      <c r="AP14153" s="25"/>
      <c r="AQ14153" s="29"/>
      <c r="AR14153" s="30"/>
      <c r="AT14153" s="30"/>
    </row>
    <row r="14154" spans="1:46" ht="30">
      <c r="A14154" s="25">
        <f t="shared" si="1326"/>
        <v>2013</v>
      </c>
      <c r="B14154" s="26" t="str">
        <f t="shared" si="1327"/>
        <v>Solar Partners</v>
      </c>
      <c r="C14154" s="127" t="str">
        <f t="shared" si="1328"/>
        <v>Ivanpah Solar Electric Generating System</v>
      </c>
      <c r="D14154" s="123" t="str">
        <f t="shared" si="1329"/>
        <v>Solar Power Tower</v>
      </c>
      <c r="E14154" s="26">
        <f t="shared" si="1330"/>
        <v>0</v>
      </c>
      <c r="F14154" s="27">
        <f t="shared" si="1331"/>
        <v>0</v>
      </c>
      <c r="G14154" s="28"/>
      <c r="H14154" s="131"/>
      <c r="J14154" s="29" t="e">
        <f>VLOOKUP(H14154,'Drop Down Menus'!A:B,2,FALSE)</f>
        <v>#N/A</v>
      </c>
      <c r="L14154" s="48"/>
      <c r="M14154" s="48"/>
      <c r="N14154" s="135"/>
      <c r="R14154" s="144"/>
      <c r="U14154" s="148"/>
      <c r="V14154" s="25"/>
      <c r="Y14154" s="32"/>
      <c r="AG14154" s="29"/>
      <c r="AH14154" s="34"/>
      <c r="AM14154" s="28"/>
      <c r="AN14154" s="28"/>
      <c r="AO14154" s="28"/>
      <c r="AP14154" s="25"/>
      <c r="AQ14154" s="29"/>
      <c r="AR14154" s="30"/>
      <c r="AT14154" s="30"/>
    </row>
    <row r="14155" spans="1:46" ht="30">
      <c r="A14155" s="25">
        <f t="shared" si="1326"/>
        <v>2013</v>
      </c>
      <c r="B14155" s="26" t="str">
        <f t="shared" si="1327"/>
        <v>Solar Partners</v>
      </c>
      <c r="C14155" s="127" t="str">
        <f t="shared" si="1328"/>
        <v>Ivanpah Solar Electric Generating System</v>
      </c>
      <c r="D14155" s="123" t="str">
        <f t="shared" si="1329"/>
        <v>Solar Power Tower</v>
      </c>
      <c r="E14155" s="26">
        <f t="shared" si="1330"/>
        <v>0</v>
      </c>
      <c r="F14155" s="27">
        <f t="shared" si="1331"/>
        <v>0</v>
      </c>
      <c r="G14155" s="28"/>
      <c r="H14155" s="131"/>
      <c r="J14155" s="29" t="e">
        <f>VLOOKUP(H14155,'Drop Down Menus'!A:B,2,FALSE)</f>
        <v>#N/A</v>
      </c>
      <c r="L14155" s="48"/>
      <c r="M14155" s="48"/>
      <c r="N14155" s="135"/>
      <c r="R14155" s="144"/>
      <c r="U14155" s="148"/>
      <c r="V14155" s="25"/>
      <c r="Y14155" s="32"/>
      <c r="AG14155" s="29"/>
      <c r="AH14155" s="34"/>
      <c r="AM14155" s="28"/>
      <c r="AN14155" s="28"/>
      <c r="AO14155" s="28"/>
      <c r="AP14155" s="25"/>
      <c r="AQ14155" s="29"/>
      <c r="AR14155" s="30"/>
      <c r="AT14155" s="30"/>
    </row>
    <row r="14156" spans="1:46" ht="30">
      <c r="A14156" s="25">
        <f t="shared" si="1326"/>
        <v>2013</v>
      </c>
      <c r="B14156" s="26" t="str">
        <f t="shared" si="1327"/>
        <v>Solar Partners</v>
      </c>
      <c r="C14156" s="127" t="str">
        <f t="shared" si="1328"/>
        <v>Ivanpah Solar Electric Generating System</v>
      </c>
      <c r="D14156" s="123" t="str">
        <f t="shared" si="1329"/>
        <v>Solar Power Tower</v>
      </c>
      <c r="E14156" s="26">
        <f t="shared" si="1330"/>
        <v>0</v>
      </c>
      <c r="F14156" s="27">
        <f t="shared" si="1331"/>
        <v>0</v>
      </c>
      <c r="G14156" s="28"/>
      <c r="H14156" s="131"/>
      <c r="J14156" s="29" t="e">
        <f>VLOOKUP(H14156,'Drop Down Menus'!A:B,2,FALSE)</f>
        <v>#N/A</v>
      </c>
      <c r="L14156" s="48"/>
      <c r="M14156" s="48"/>
      <c r="N14156" s="135"/>
      <c r="R14156" s="144"/>
      <c r="U14156" s="148"/>
      <c r="V14156" s="25"/>
      <c r="Y14156" s="32"/>
      <c r="AG14156" s="29"/>
      <c r="AH14156" s="34"/>
      <c r="AM14156" s="28"/>
      <c r="AN14156" s="28"/>
      <c r="AO14156" s="28"/>
      <c r="AP14156" s="25"/>
      <c r="AQ14156" s="29"/>
      <c r="AR14156" s="30"/>
      <c r="AT14156" s="30"/>
    </row>
    <row r="14157" spans="1:46" ht="30">
      <c r="A14157" s="25">
        <f t="shared" si="1326"/>
        <v>2013</v>
      </c>
      <c r="B14157" s="26" t="str">
        <f t="shared" si="1327"/>
        <v>Solar Partners</v>
      </c>
      <c r="C14157" s="127" t="str">
        <f t="shared" si="1328"/>
        <v>Ivanpah Solar Electric Generating System</v>
      </c>
      <c r="D14157" s="123" t="str">
        <f t="shared" si="1329"/>
        <v>Solar Power Tower</v>
      </c>
      <c r="E14157" s="26">
        <f t="shared" si="1330"/>
        <v>0</v>
      </c>
      <c r="F14157" s="27">
        <f t="shared" si="1331"/>
        <v>0</v>
      </c>
      <c r="G14157" s="28"/>
      <c r="H14157" s="131"/>
      <c r="J14157" s="29" t="e">
        <f>VLOOKUP(H14157,'Drop Down Menus'!A:B,2,FALSE)</f>
        <v>#N/A</v>
      </c>
      <c r="L14157" s="48"/>
      <c r="M14157" s="48"/>
      <c r="N14157" s="135"/>
      <c r="R14157" s="144"/>
      <c r="U14157" s="148"/>
      <c r="V14157" s="25"/>
      <c r="Y14157" s="32"/>
      <c r="AG14157" s="29"/>
      <c r="AH14157" s="34"/>
      <c r="AM14157" s="28"/>
      <c r="AN14157" s="28"/>
      <c r="AO14157" s="28"/>
      <c r="AP14157" s="25"/>
      <c r="AQ14157" s="29"/>
      <c r="AR14157" s="30"/>
      <c r="AT14157" s="30"/>
    </row>
    <row r="14158" spans="1:46" ht="30">
      <c r="A14158" s="25">
        <f t="shared" si="1326"/>
        <v>2013</v>
      </c>
      <c r="B14158" s="26" t="str">
        <f t="shared" si="1327"/>
        <v>Solar Partners</v>
      </c>
      <c r="C14158" s="127" t="str">
        <f t="shared" si="1328"/>
        <v>Ivanpah Solar Electric Generating System</v>
      </c>
      <c r="D14158" s="123" t="str">
        <f t="shared" si="1329"/>
        <v>Solar Power Tower</v>
      </c>
      <c r="E14158" s="26">
        <f t="shared" si="1330"/>
        <v>0</v>
      </c>
      <c r="F14158" s="27">
        <f t="shared" si="1331"/>
        <v>0</v>
      </c>
      <c r="G14158" s="28"/>
      <c r="H14158" s="131"/>
      <c r="J14158" s="29" t="e">
        <f>VLOOKUP(H14158,'Drop Down Menus'!A:B,2,FALSE)</f>
        <v>#N/A</v>
      </c>
      <c r="L14158" s="48"/>
      <c r="M14158" s="48"/>
      <c r="N14158" s="135"/>
      <c r="R14158" s="144"/>
      <c r="U14158" s="148"/>
      <c r="V14158" s="25"/>
      <c r="Y14158" s="32"/>
      <c r="AG14158" s="29"/>
      <c r="AH14158" s="34"/>
      <c r="AM14158" s="28"/>
      <c r="AN14158" s="28"/>
      <c r="AO14158" s="28"/>
      <c r="AP14158" s="25"/>
      <c r="AQ14158" s="29"/>
      <c r="AR14158" s="30"/>
      <c r="AT14158" s="30"/>
    </row>
    <row r="14159" spans="1:46" ht="30">
      <c r="A14159" s="25">
        <f t="shared" si="1326"/>
        <v>2013</v>
      </c>
      <c r="B14159" s="26" t="str">
        <f t="shared" si="1327"/>
        <v>Solar Partners</v>
      </c>
      <c r="C14159" s="127" t="str">
        <f t="shared" si="1328"/>
        <v>Ivanpah Solar Electric Generating System</v>
      </c>
      <c r="D14159" s="123" t="str">
        <f t="shared" si="1329"/>
        <v>Solar Power Tower</v>
      </c>
      <c r="E14159" s="26">
        <f t="shared" si="1330"/>
        <v>0</v>
      </c>
      <c r="F14159" s="27">
        <f t="shared" si="1331"/>
        <v>0</v>
      </c>
      <c r="G14159" s="28"/>
      <c r="H14159" s="131"/>
      <c r="J14159" s="29" t="e">
        <f>VLOOKUP(H14159,'Drop Down Menus'!A:B,2,FALSE)</f>
        <v>#N/A</v>
      </c>
      <c r="L14159" s="48"/>
      <c r="M14159" s="48"/>
      <c r="N14159" s="135"/>
      <c r="R14159" s="144"/>
      <c r="U14159" s="148"/>
      <c r="V14159" s="25"/>
      <c r="Y14159" s="32"/>
      <c r="AG14159" s="29"/>
      <c r="AH14159" s="34"/>
      <c r="AM14159" s="28"/>
      <c r="AN14159" s="28"/>
      <c r="AO14159" s="28"/>
      <c r="AP14159" s="25"/>
      <c r="AQ14159" s="29"/>
      <c r="AR14159" s="30"/>
      <c r="AT14159" s="30"/>
    </row>
    <row r="14160" spans="1:46" ht="30">
      <c r="A14160" s="25">
        <f t="shared" si="1326"/>
        <v>2013</v>
      </c>
      <c r="B14160" s="26" t="str">
        <f t="shared" si="1327"/>
        <v>Solar Partners</v>
      </c>
      <c r="C14160" s="127" t="str">
        <f t="shared" si="1328"/>
        <v>Ivanpah Solar Electric Generating System</v>
      </c>
      <c r="D14160" s="123" t="str">
        <f t="shared" si="1329"/>
        <v>Solar Power Tower</v>
      </c>
      <c r="E14160" s="26">
        <f t="shared" si="1330"/>
        <v>0</v>
      </c>
      <c r="F14160" s="27">
        <f t="shared" si="1331"/>
        <v>0</v>
      </c>
      <c r="G14160" s="28"/>
      <c r="H14160" s="131"/>
      <c r="J14160" s="29" t="e">
        <f>VLOOKUP(H14160,'Drop Down Menus'!A:B,2,FALSE)</f>
        <v>#N/A</v>
      </c>
      <c r="L14160" s="48"/>
      <c r="M14160" s="48"/>
      <c r="N14160" s="135"/>
      <c r="R14160" s="144"/>
      <c r="U14160" s="148"/>
      <c r="V14160" s="25"/>
      <c r="Y14160" s="32"/>
      <c r="AG14160" s="29"/>
      <c r="AH14160" s="34"/>
      <c r="AM14160" s="28"/>
      <c r="AN14160" s="28"/>
      <c r="AO14160" s="28"/>
      <c r="AP14160" s="25"/>
      <c r="AQ14160" s="29"/>
      <c r="AR14160" s="30"/>
      <c r="AT14160" s="30"/>
    </row>
    <row r="14161" spans="1:46" ht="30">
      <c r="A14161" s="25">
        <f t="shared" si="1326"/>
        <v>2013</v>
      </c>
      <c r="B14161" s="26" t="str">
        <f t="shared" si="1327"/>
        <v>Solar Partners</v>
      </c>
      <c r="C14161" s="127" t="str">
        <f t="shared" si="1328"/>
        <v>Ivanpah Solar Electric Generating System</v>
      </c>
      <c r="D14161" s="123" t="str">
        <f t="shared" si="1329"/>
        <v>Solar Power Tower</v>
      </c>
      <c r="E14161" s="26">
        <f t="shared" si="1330"/>
        <v>0</v>
      </c>
      <c r="F14161" s="27">
        <f t="shared" si="1331"/>
        <v>0</v>
      </c>
      <c r="G14161" s="28"/>
      <c r="H14161" s="131"/>
      <c r="J14161" s="29" t="e">
        <f>VLOOKUP(H14161,'Drop Down Menus'!A:B,2,FALSE)</f>
        <v>#N/A</v>
      </c>
      <c r="L14161" s="48"/>
      <c r="M14161" s="48"/>
      <c r="N14161" s="135"/>
      <c r="R14161" s="144"/>
      <c r="U14161" s="148"/>
      <c r="V14161" s="25"/>
      <c r="Y14161" s="32"/>
      <c r="AG14161" s="29"/>
      <c r="AH14161" s="34"/>
      <c r="AM14161" s="28"/>
      <c r="AN14161" s="28"/>
      <c r="AO14161" s="28"/>
      <c r="AP14161" s="25"/>
      <c r="AQ14161" s="29"/>
      <c r="AR14161" s="30"/>
      <c r="AT14161" s="30"/>
    </row>
    <row r="14162" spans="1:46" ht="30">
      <c r="A14162" s="25">
        <f t="shared" si="1326"/>
        <v>2013</v>
      </c>
      <c r="B14162" s="26" t="str">
        <f t="shared" si="1327"/>
        <v>Solar Partners</v>
      </c>
      <c r="C14162" s="127" t="str">
        <f t="shared" si="1328"/>
        <v>Ivanpah Solar Electric Generating System</v>
      </c>
      <c r="D14162" s="123" t="str">
        <f t="shared" si="1329"/>
        <v>Solar Power Tower</v>
      </c>
      <c r="E14162" s="26">
        <f t="shared" si="1330"/>
        <v>0</v>
      </c>
      <c r="F14162" s="27">
        <f t="shared" si="1331"/>
        <v>0</v>
      </c>
      <c r="G14162" s="28"/>
      <c r="H14162" s="131"/>
      <c r="J14162" s="29" t="e">
        <f>VLOOKUP(H14162,'Drop Down Menus'!A:B,2,FALSE)</f>
        <v>#N/A</v>
      </c>
      <c r="L14162" s="48"/>
      <c r="M14162" s="48"/>
      <c r="N14162" s="135"/>
      <c r="R14162" s="144"/>
      <c r="U14162" s="148"/>
      <c r="V14162" s="25"/>
      <c r="Y14162" s="32"/>
      <c r="AG14162" s="29"/>
      <c r="AH14162" s="34"/>
      <c r="AM14162" s="28"/>
      <c r="AN14162" s="28"/>
      <c r="AO14162" s="28"/>
      <c r="AP14162" s="25"/>
      <c r="AQ14162" s="29"/>
      <c r="AR14162" s="30"/>
      <c r="AT14162" s="30"/>
    </row>
    <row r="14163" spans="1:46" ht="30">
      <c r="A14163" s="25">
        <f t="shared" si="1326"/>
        <v>2013</v>
      </c>
      <c r="B14163" s="26" t="str">
        <f t="shared" si="1327"/>
        <v>Solar Partners</v>
      </c>
      <c r="C14163" s="127" t="str">
        <f t="shared" si="1328"/>
        <v>Ivanpah Solar Electric Generating System</v>
      </c>
      <c r="D14163" s="123" t="str">
        <f t="shared" si="1329"/>
        <v>Solar Power Tower</v>
      </c>
      <c r="E14163" s="26">
        <f t="shared" si="1330"/>
        <v>0</v>
      </c>
      <c r="F14163" s="27">
        <f t="shared" si="1331"/>
        <v>0</v>
      </c>
      <c r="G14163" s="28"/>
      <c r="H14163" s="131"/>
      <c r="J14163" s="29" t="e">
        <f>VLOOKUP(H14163,'Drop Down Menus'!A:B,2,FALSE)</f>
        <v>#N/A</v>
      </c>
      <c r="L14163" s="48"/>
      <c r="M14163" s="48"/>
      <c r="N14163" s="135"/>
      <c r="R14163" s="144"/>
      <c r="U14163" s="148"/>
      <c r="V14163" s="25"/>
      <c r="Y14163" s="32"/>
      <c r="AG14163" s="29"/>
      <c r="AH14163" s="34"/>
      <c r="AM14163" s="28"/>
      <c r="AN14163" s="28"/>
      <c r="AO14163" s="28"/>
      <c r="AP14163" s="25"/>
      <c r="AQ14163" s="29"/>
      <c r="AR14163" s="30"/>
      <c r="AT14163" s="30"/>
    </row>
    <row r="14164" spans="1:46" ht="30">
      <c r="A14164" s="25">
        <f t="shared" si="1326"/>
        <v>2013</v>
      </c>
      <c r="B14164" s="26" t="str">
        <f t="shared" si="1327"/>
        <v>Solar Partners</v>
      </c>
      <c r="C14164" s="127" t="str">
        <f t="shared" si="1328"/>
        <v>Ivanpah Solar Electric Generating System</v>
      </c>
      <c r="D14164" s="123" t="str">
        <f t="shared" si="1329"/>
        <v>Solar Power Tower</v>
      </c>
      <c r="E14164" s="26">
        <f t="shared" si="1330"/>
        <v>0</v>
      </c>
      <c r="F14164" s="27">
        <f t="shared" si="1331"/>
        <v>0</v>
      </c>
      <c r="G14164" s="28"/>
      <c r="H14164" s="131"/>
      <c r="J14164" s="29" t="e">
        <f>VLOOKUP(H14164,'Drop Down Menus'!A:B,2,FALSE)</f>
        <v>#N/A</v>
      </c>
      <c r="L14164" s="48"/>
      <c r="M14164" s="48"/>
      <c r="N14164" s="135"/>
      <c r="R14164" s="144"/>
      <c r="U14164" s="148"/>
      <c r="V14164" s="25"/>
      <c r="Y14164" s="32"/>
      <c r="AG14164" s="29"/>
      <c r="AH14164" s="34"/>
      <c r="AM14164" s="28"/>
      <c r="AN14164" s="28"/>
      <c r="AO14164" s="28"/>
      <c r="AP14164" s="25"/>
      <c r="AQ14164" s="29"/>
      <c r="AR14164" s="30"/>
      <c r="AT14164" s="30"/>
    </row>
    <row r="14165" spans="1:46" ht="30">
      <c r="A14165" s="25">
        <f t="shared" si="1326"/>
        <v>2013</v>
      </c>
      <c r="B14165" s="26" t="str">
        <f t="shared" si="1327"/>
        <v>Solar Partners</v>
      </c>
      <c r="C14165" s="127" t="str">
        <f t="shared" si="1328"/>
        <v>Ivanpah Solar Electric Generating System</v>
      </c>
      <c r="D14165" s="123" t="str">
        <f t="shared" si="1329"/>
        <v>Solar Power Tower</v>
      </c>
      <c r="E14165" s="26">
        <f t="shared" si="1330"/>
        <v>0</v>
      </c>
      <c r="F14165" s="27">
        <f t="shared" si="1331"/>
        <v>0</v>
      </c>
      <c r="G14165" s="28"/>
      <c r="H14165" s="131"/>
      <c r="J14165" s="29" t="e">
        <f>VLOOKUP(H14165,'Drop Down Menus'!A:B,2,FALSE)</f>
        <v>#N/A</v>
      </c>
      <c r="L14165" s="48"/>
      <c r="M14165" s="48"/>
      <c r="N14165" s="135"/>
      <c r="R14165" s="144"/>
      <c r="U14165" s="148"/>
      <c r="V14165" s="25"/>
      <c r="Y14165" s="32"/>
      <c r="AG14165" s="29"/>
      <c r="AH14165" s="34"/>
      <c r="AM14165" s="28"/>
      <c r="AN14165" s="28"/>
      <c r="AO14165" s="28"/>
      <c r="AP14165" s="25"/>
      <c r="AQ14165" s="29"/>
      <c r="AR14165" s="30"/>
      <c r="AT14165" s="30"/>
    </row>
    <row r="14166" spans="1:46" ht="30">
      <c r="A14166" s="25">
        <f t="shared" si="1326"/>
        <v>2013</v>
      </c>
      <c r="B14166" s="26" t="str">
        <f t="shared" si="1327"/>
        <v>Solar Partners</v>
      </c>
      <c r="C14166" s="127" t="str">
        <f t="shared" si="1328"/>
        <v>Ivanpah Solar Electric Generating System</v>
      </c>
      <c r="D14166" s="123" t="str">
        <f t="shared" si="1329"/>
        <v>Solar Power Tower</v>
      </c>
      <c r="E14166" s="26">
        <f t="shared" si="1330"/>
        <v>0</v>
      </c>
      <c r="F14166" s="27">
        <f t="shared" si="1331"/>
        <v>0</v>
      </c>
      <c r="G14166" s="28"/>
      <c r="H14166" s="131"/>
      <c r="J14166" s="29" t="e">
        <f>VLOOKUP(H14166,'Drop Down Menus'!A:B,2,FALSE)</f>
        <v>#N/A</v>
      </c>
      <c r="L14166" s="48"/>
      <c r="M14166" s="48"/>
      <c r="N14166" s="135"/>
      <c r="R14166" s="144"/>
      <c r="U14166" s="148"/>
      <c r="V14166" s="25"/>
      <c r="Y14166" s="32"/>
      <c r="AG14166" s="29"/>
      <c r="AH14166" s="34"/>
      <c r="AM14166" s="28"/>
      <c r="AN14166" s="28"/>
      <c r="AO14166" s="28"/>
      <c r="AP14166" s="25"/>
      <c r="AQ14166" s="29"/>
      <c r="AR14166" s="30"/>
      <c r="AT14166" s="30"/>
    </row>
    <row r="14167" spans="1:46" ht="30">
      <c r="A14167" s="25">
        <f t="shared" si="1326"/>
        <v>2013</v>
      </c>
      <c r="B14167" s="26" t="str">
        <f t="shared" si="1327"/>
        <v>Solar Partners</v>
      </c>
      <c r="C14167" s="127" t="str">
        <f t="shared" si="1328"/>
        <v>Ivanpah Solar Electric Generating System</v>
      </c>
      <c r="D14167" s="123" t="str">
        <f t="shared" si="1329"/>
        <v>Solar Power Tower</v>
      </c>
      <c r="E14167" s="26">
        <f t="shared" si="1330"/>
        <v>0</v>
      </c>
      <c r="F14167" s="27">
        <f t="shared" si="1331"/>
        <v>0</v>
      </c>
      <c r="G14167" s="28"/>
      <c r="H14167" s="131"/>
      <c r="J14167" s="29" t="e">
        <f>VLOOKUP(H14167,'Drop Down Menus'!A:B,2,FALSE)</f>
        <v>#N/A</v>
      </c>
      <c r="L14167" s="48"/>
      <c r="M14167" s="48"/>
      <c r="N14167" s="135"/>
      <c r="R14167" s="144"/>
      <c r="U14167" s="148"/>
      <c r="V14167" s="25"/>
      <c r="Y14167" s="32"/>
      <c r="AG14167" s="29"/>
      <c r="AH14167" s="34"/>
      <c r="AM14167" s="28"/>
      <c r="AN14167" s="28"/>
      <c r="AO14167" s="28"/>
      <c r="AP14167" s="25"/>
      <c r="AQ14167" s="29"/>
      <c r="AR14167" s="30"/>
      <c r="AT14167" s="30"/>
    </row>
    <row r="14168" spans="1:46" ht="30">
      <c r="A14168" s="25">
        <f t="shared" si="1326"/>
        <v>2013</v>
      </c>
      <c r="B14168" s="26" t="str">
        <f t="shared" si="1327"/>
        <v>Solar Partners</v>
      </c>
      <c r="C14168" s="127" t="str">
        <f t="shared" si="1328"/>
        <v>Ivanpah Solar Electric Generating System</v>
      </c>
      <c r="D14168" s="123" t="str">
        <f t="shared" si="1329"/>
        <v>Solar Power Tower</v>
      </c>
      <c r="E14168" s="26">
        <f t="shared" si="1330"/>
        <v>0</v>
      </c>
      <c r="F14168" s="27">
        <f t="shared" si="1331"/>
        <v>0</v>
      </c>
      <c r="G14168" s="28"/>
      <c r="H14168" s="131"/>
      <c r="J14168" s="29" t="e">
        <f>VLOOKUP(H14168,'Drop Down Menus'!A:B,2,FALSE)</f>
        <v>#N/A</v>
      </c>
      <c r="L14168" s="48"/>
      <c r="M14168" s="48"/>
      <c r="N14168" s="135"/>
      <c r="R14168" s="144"/>
      <c r="U14168" s="148"/>
      <c r="V14168" s="25"/>
      <c r="Y14168" s="32"/>
      <c r="AG14168" s="29"/>
      <c r="AH14168" s="34"/>
      <c r="AM14168" s="28"/>
      <c r="AN14168" s="28"/>
      <c r="AO14168" s="28"/>
      <c r="AP14168" s="25"/>
      <c r="AQ14168" s="29"/>
      <c r="AR14168" s="30"/>
      <c r="AT14168" s="30"/>
    </row>
    <row r="14169" spans="1:46" ht="30">
      <c r="A14169" s="25">
        <f t="shared" si="1326"/>
        <v>2013</v>
      </c>
      <c r="B14169" s="26" t="str">
        <f t="shared" si="1327"/>
        <v>Solar Partners</v>
      </c>
      <c r="C14169" s="127" t="str">
        <f t="shared" si="1328"/>
        <v>Ivanpah Solar Electric Generating System</v>
      </c>
      <c r="D14169" s="123" t="str">
        <f t="shared" si="1329"/>
        <v>Solar Power Tower</v>
      </c>
      <c r="E14169" s="26">
        <f t="shared" si="1330"/>
        <v>0</v>
      </c>
      <c r="F14169" s="27">
        <f t="shared" si="1331"/>
        <v>0</v>
      </c>
      <c r="G14169" s="28"/>
      <c r="H14169" s="131"/>
      <c r="J14169" s="29" t="e">
        <f>VLOOKUP(H14169,'Drop Down Menus'!A:B,2,FALSE)</f>
        <v>#N/A</v>
      </c>
      <c r="L14169" s="48"/>
      <c r="M14169" s="48"/>
      <c r="N14169" s="135"/>
      <c r="R14169" s="144"/>
      <c r="U14169" s="148"/>
      <c r="V14169" s="25"/>
      <c r="Y14169" s="32"/>
      <c r="AG14169" s="29"/>
      <c r="AH14169" s="34"/>
      <c r="AM14169" s="28"/>
      <c r="AN14169" s="28"/>
      <c r="AO14169" s="28"/>
      <c r="AP14169" s="25"/>
      <c r="AQ14169" s="29"/>
      <c r="AR14169" s="30"/>
      <c r="AT14169" s="30"/>
    </row>
    <row r="14170" spans="1:46" ht="30">
      <c r="A14170" s="25">
        <f t="shared" si="1326"/>
        <v>2013</v>
      </c>
      <c r="B14170" s="26" t="str">
        <f t="shared" si="1327"/>
        <v>Solar Partners</v>
      </c>
      <c r="C14170" s="127" t="str">
        <f t="shared" si="1328"/>
        <v>Ivanpah Solar Electric Generating System</v>
      </c>
      <c r="D14170" s="123" t="str">
        <f t="shared" si="1329"/>
        <v>Solar Power Tower</v>
      </c>
      <c r="E14170" s="26">
        <f t="shared" si="1330"/>
        <v>0</v>
      </c>
      <c r="F14170" s="27">
        <f t="shared" si="1331"/>
        <v>0</v>
      </c>
      <c r="G14170" s="28"/>
      <c r="H14170" s="131"/>
      <c r="J14170" s="29" t="e">
        <f>VLOOKUP(H14170,'Drop Down Menus'!A:B,2,FALSE)</f>
        <v>#N/A</v>
      </c>
      <c r="L14170" s="48"/>
      <c r="M14170" s="48"/>
      <c r="N14170" s="135"/>
      <c r="R14170" s="144"/>
      <c r="U14170" s="148"/>
      <c r="V14170" s="25"/>
      <c r="Y14170" s="32"/>
      <c r="AG14170" s="29"/>
      <c r="AH14170" s="34"/>
      <c r="AM14170" s="28"/>
      <c r="AN14170" s="28"/>
      <c r="AO14170" s="28"/>
      <c r="AP14170" s="25"/>
      <c r="AQ14170" s="29"/>
      <c r="AR14170" s="30"/>
      <c r="AT14170" s="30"/>
    </row>
    <row r="14171" spans="1:46" ht="30">
      <c r="A14171" s="25">
        <f t="shared" si="1326"/>
        <v>2013</v>
      </c>
      <c r="B14171" s="26" t="str">
        <f t="shared" si="1327"/>
        <v>Solar Partners</v>
      </c>
      <c r="C14171" s="127" t="str">
        <f t="shared" si="1328"/>
        <v>Ivanpah Solar Electric Generating System</v>
      </c>
      <c r="D14171" s="123" t="str">
        <f t="shared" si="1329"/>
        <v>Solar Power Tower</v>
      </c>
      <c r="E14171" s="26">
        <f t="shared" si="1330"/>
        <v>0</v>
      </c>
      <c r="F14171" s="27">
        <f t="shared" si="1331"/>
        <v>0</v>
      </c>
      <c r="G14171" s="28"/>
      <c r="H14171" s="131"/>
      <c r="J14171" s="29" t="e">
        <f>VLOOKUP(H14171,'Drop Down Menus'!A:B,2,FALSE)</f>
        <v>#N/A</v>
      </c>
      <c r="L14171" s="48"/>
      <c r="M14171" s="48"/>
      <c r="N14171" s="135"/>
      <c r="R14171" s="144"/>
      <c r="U14171" s="148"/>
      <c r="V14171" s="25"/>
      <c r="Y14171" s="32"/>
      <c r="AG14171" s="29"/>
      <c r="AH14171" s="34"/>
      <c r="AM14171" s="28"/>
      <c r="AN14171" s="28"/>
      <c r="AO14171" s="28"/>
      <c r="AP14171" s="25"/>
      <c r="AQ14171" s="29"/>
      <c r="AR14171" s="30"/>
      <c r="AT14171" s="30"/>
    </row>
    <row r="14172" spans="1:46" ht="30">
      <c r="A14172" s="25">
        <f t="shared" si="1326"/>
        <v>2013</v>
      </c>
      <c r="B14172" s="26" t="str">
        <f t="shared" si="1327"/>
        <v>Solar Partners</v>
      </c>
      <c r="C14172" s="127" t="str">
        <f t="shared" si="1328"/>
        <v>Ivanpah Solar Electric Generating System</v>
      </c>
      <c r="D14172" s="123" t="str">
        <f t="shared" si="1329"/>
        <v>Solar Power Tower</v>
      </c>
      <c r="E14172" s="26">
        <f t="shared" si="1330"/>
        <v>0</v>
      </c>
      <c r="F14172" s="27">
        <f t="shared" si="1331"/>
        <v>0</v>
      </c>
      <c r="G14172" s="28"/>
      <c r="H14172" s="131"/>
      <c r="J14172" s="29" t="e">
        <f>VLOOKUP(H14172,'Drop Down Menus'!A:B,2,FALSE)</f>
        <v>#N/A</v>
      </c>
      <c r="L14172" s="48"/>
      <c r="M14172" s="48"/>
      <c r="N14172" s="135"/>
      <c r="R14172" s="144"/>
      <c r="U14172" s="148"/>
      <c r="V14172" s="25"/>
      <c r="Y14172" s="32"/>
      <c r="AG14172" s="29"/>
      <c r="AH14172" s="34"/>
      <c r="AM14172" s="28"/>
      <c r="AN14172" s="28"/>
      <c r="AO14172" s="28"/>
      <c r="AP14172" s="25"/>
      <c r="AQ14172" s="29"/>
      <c r="AR14172" s="30"/>
      <c r="AT14172" s="30"/>
    </row>
    <row r="14173" spans="1:46" ht="30">
      <c r="A14173" s="25">
        <f t="shared" si="1326"/>
        <v>2013</v>
      </c>
      <c r="B14173" s="26" t="str">
        <f t="shared" si="1327"/>
        <v>Solar Partners</v>
      </c>
      <c r="C14173" s="127" t="str">
        <f t="shared" si="1328"/>
        <v>Ivanpah Solar Electric Generating System</v>
      </c>
      <c r="D14173" s="123" t="str">
        <f t="shared" si="1329"/>
        <v>Solar Power Tower</v>
      </c>
      <c r="E14173" s="26">
        <f t="shared" si="1330"/>
        <v>0</v>
      </c>
      <c r="F14173" s="27">
        <f t="shared" si="1331"/>
        <v>0</v>
      </c>
      <c r="G14173" s="28"/>
      <c r="H14173" s="131"/>
      <c r="J14173" s="29" t="e">
        <f>VLOOKUP(H14173,'Drop Down Menus'!A:B,2,FALSE)</f>
        <v>#N/A</v>
      </c>
      <c r="L14173" s="48"/>
      <c r="M14173" s="48"/>
      <c r="N14173" s="135"/>
      <c r="R14173" s="144"/>
      <c r="U14173" s="148"/>
      <c r="V14173" s="25"/>
      <c r="Y14173" s="32"/>
      <c r="AG14173" s="29"/>
      <c r="AH14173" s="34"/>
      <c r="AM14173" s="28"/>
      <c r="AN14173" s="28"/>
      <c r="AO14173" s="28"/>
      <c r="AP14173" s="25"/>
      <c r="AQ14173" s="29"/>
      <c r="AR14173" s="30"/>
      <c r="AT14173" s="30"/>
    </row>
    <row r="14174" spans="1:46" ht="30">
      <c r="A14174" s="25">
        <f t="shared" si="1326"/>
        <v>2013</v>
      </c>
      <c r="B14174" s="26" t="str">
        <f t="shared" si="1327"/>
        <v>Solar Partners</v>
      </c>
      <c r="C14174" s="127" t="str">
        <f t="shared" si="1328"/>
        <v>Ivanpah Solar Electric Generating System</v>
      </c>
      <c r="D14174" s="123" t="str">
        <f t="shared" si="1329"/>
        <v>Solar Power Tower</v>
      </c>
      <c r="E14174" s="26">
        <f t="shared" si="1330"/>
        <v>0</v>
      </c>
      <c r="F14174" s="27">
        <f t="shared" si="1331"/>
        <v>0</v>
      </c>
      <c r="G14174" s="28"/>
      <c r="H14174" s="131"/>
      <c r="J14174" s="29" t="e">
        <f>VLOOKUP(H14174,'Drop Down Menus'!A:B,2,FALSE)</f>
        <v>#N/A</v>
      </c>
      <c r="L14174" s="48"/>
      <c r="M14174" s="48"/>
      <c r="N14174" s="135"/>
      <c r="R14174" s="144"/>
      <c r="U14174" s="148"/>
      <c r="V14174" s="25"/>
      <c r="Y14174" s="32"/>
      <c r="AG14174" s="29"/>
      <c r="AH14174" s="34"/>
      <c r="AM14174" s="28"/>
      <c r="AN14174" s="28"/>
      <c r="AO14174" s="28"/>
      <c r="AP14174" s="25"/>
      <c r="AQ14174" s="29"/>
      <c r="AR14174" s="30"/>
      <c r="AT14174" s="30"/>
    </row>
    <row r="14175" spans="1:46" ht="30">
      <c r="A14175" s="25">
        <f t="shared" si="1326"/>
        <v>2013</v>
      </c>
      <c r="B14175" s="26" t="str">
        <f t="shared" si="1327"/>
        <v>Solar Partners</v>
      </c>
      <c r="C14175" s="127" t="str">
        <f t="shared" si="1328"/>
        <v>Ivanpah Solar Electric Generating System</v>
      </c>
      <c r="D14175" s="123" t="str">
        <f t="shared" si="1329"/>
        <v>Solar Power Tower</v>
      </c>
      <c r="E14175" s="26">
        <f t="shared" si="1330"/>
        <v>0</v>
      </c>
      <c r="F14175" s="27">
        <f t="shared" si="1331"/>
        <v>0</v>
      </c>
      <c r="G14175" s="28"/>
      <c r="H14175" s="131"/>
      <c r="J14175" s="29" t="e">
        <f>VLOOKUP(H14175,'Drop Down Menus'!A:B,2,FALSE)</f>
        <v>#N/A</v>
      </c>
      <c r="L14175" s="48"/>
      <c r="M14175" s="48"/>
      <c r="N14175" s="135"/>
      <c r="R14175" s="144"/>
      <c r="U14175" s="148"/>
      <c r="V14175" s="25"/>
      <c r="Y14175" s="32"/>
      <c r="AG14175" s="29"/>
      <c r="AH14175" s="34"/>
      <c r="AM14175" s="28"/>
      <c r="AN14175" s="28"/>
      <c r="AO14175" s="28"/>
      <c r="AP14175" s="25"/>
      <c r="AQ14175" s="29"/>
      <c r="AR14175" s="30"/>
      <c r="AT14175" s="30"/>
    </row>
    <row r="14176" spans="1:46" ht="30">
      <c r="A14176" s="25">
        <f t="shared" si="1326"/>
        <v>2013</v>
      </c>
      <c r="B14176" s="26" t="str">
        <f t="shared" si="1327"/>
        <v>Solar Partners</v>
      </c>
      <c r="C14176" s="127" t="str">
        <f t="shared" si="1328"/>
        <v>Ivanpah Solar Electric Generating System</v>
      </c>
      <c r="D14176" s="123" t="str">
        <f t="shared" si="1329"/>
        <v>Solar Power Tower</v>
      </c>
      <c r="E14176" s="26">
        <f t="shared" si="1330"/>
        <v>0</v>
      </c>
      <c r="F14176" s="27">
        <f t="shared" si="1331"/>
        <v>0</v>
      </c>
      <c r="G14176" s="28"/>
      <c r="H14176" s="131"/>
      <c r="J14176" s="29" t="e">
        <f>VLOOKUP(H14176,'Drop Down Menus'!A:B,2,FALSE)</f>
        <v>#N/A</v>
      </c>
      <c r="L14176" s="48"/>
      <c r="M14176" s="48"/>
      <c r="N14176" s="135"/>
      <c r="R14176" s="144"/>
      <c r="U14176" s="148"/>
      <c r="V14176" s="25"/>
      <c r="Y14176" s="32"/>
      <c r="AG14176" s="29"/>
      <c r="AH14176" s="34"/>
      <c r="AM14176" s="28"/>
      <c r="AN14176" s="28"/>
      <c r="AO14176" s="28"/>
      <c r="AP14176" s="25"/>
      <c r="AQ14176" s="29"/>
      <c r="AR14176" s="30"/>
      <c r="AT14176" s="30"/>
    </row>
    <row r="14177" spans="1:46" ht="30">
      <c r="A14177" s="25">
        <f t="shared" si="1326"/>
        <v>2013</v>
      </c>
      <c r="B14177" s="26" t="str">
        <f t="shared" si="1327"/>
        <v>Solar Partners</v>
      </c>
      <c r="C14177" s="127" t="str">
        <f t="shared" si="1328"/>
        <v>Ivanpah Solar Electric Generating System</v>
      </c>
      <c r="D14177" s="123" t="str">
        <f t="shared" si="1329"/>
        <v>Solar Power Tower</v>
      </c>
      <c r="E14177" s="26">
        <f t="shared" si="1330"/>
        <v>0</v>
      </c>
      <c r="F14177" s="27">
        <f t="shared" si="1331"/>
        <v>0</v>
      </c>
      <c r="G14177" s="28"/>
      <c r="H14177" s="131"/>
      <c r="J14177" s="29" t="e">
        <f>VLOOKUP(H14177,'Drop Down Menus'!A:B,2,FALSE)</f>
        <v>#N/A</v>
      </c>
      <c r="L14177" s="48"/>
      <c r="M14177" s="48"/>
      <c r="N14177" s="135"/>
      <c r="R14177" s="144"/>
      <c r="U14177" s="148"/>
      <c r="V14177" s="25"/>
      <c r="Y14177" s="32"/>
      <c r="AG14177" s="29"/>
      <c r="AH14177" s="34"/>
      <c r="AM14177" s="28"/>
      <c r="AN14177" s="28"/>
      <c r="AO14177" s="28"/>
      <c r="AP14177" s="25"/>
      <c r="AQ14177" s="29"/>
      <c r="AR14177" s="30"/>
      <c r="AT14177" s="30"/>
    </row>
    <row r="14178" spans="1:46" ht="30">
      <c r="A14178" s="25">
        <f t="shared" si="1326"/>
        <v>2013</v>
      </c>
      <c r="B14178" s="26" t="str">
        <f t="shared" si="1327"/>
        <v>Solar Partners</v>
      </c>
      <c r="C14178" s="127" t="str">
        <f t="shared" si="1328"/>
        <v>Ivanpah Solar Electric Generating System</v>
      </c>
      <c r="D14178" s="123" t="str">
        <f t="shared" si="1329"/>
        <v>Solar Power Tower</v>
      </c>
      <c r="E14178" s="26">
        <f t="shared" si="1330"/>
        <v>0</v>
      </c>
      <c r="F14178" s="27">
        <f t="shared" si="1331"/>
        <v>0</v>
      </c>
      <c r="G14178" s="28"/>
      <c r="H14178" s="131"/>
      <c r="J14178" s="29" t="e">
        <f>VLOOKUP(H14178,'Drop Down Menus'!A:B,2,FALSE)</f>
        <v>#N/A</v>
      </c>
      <c r="L14178" s="48"/>
      <c r="M14178" s="48"/>
      <c r="N14178" s="135"/>
      <c r="R14178" s="144"/>
      <c r="U14178" s="148"/>
      <c r="V14178" s="25"/>
      <c r="Y14178" s="32"/>
      <c r="AG14178" s="29"/>
      <c r="AH14178" s="34"/>
      <c r="AM14178" s="28"/>
      <c r="AN14178" s="28"/>
      <c r="AO14178" s="28"/>
      <c r="AP14178" s="25"/>
      <c r="AQ14178" s="29"/>
      <c r="AR14178" s="30"/>
      <c r="AT14178" s="30"/>
    </row>
    <row r="14179" spans="1:46" ht="30">
      <c r="A14179" s="25">
        <f t="shared" si="1326"/>
        <v>2013</v>
      </c>
      <c r="B14179" s="26" t="str">
        <f t="shared" si="1327"/>
        <v>Solar Partners</v>
      </c>
      <c r="C14179" s="127" t="str">
        <f t="shared" si="1328"/>
        <v>Ivanpah Solar Electric Generating System</v>
      </c>
      <c r="D14179" s="123" t="str">
        <f t="shared" si="1329"/>
        <v>Solar Power Tower</v>
      </c>
      <c r="E14179" s="26">
        <f t="shared" si="1330"/>
        <v>0</v>
      </c>
      <c r="F14179" s="27">
        <f t="shared" si="1331"/>
        <v>0</v>
      </c>
      <c r="G14179" s="28"/>
      <c r="H14179" s="131"/>
      <c r="J14179" s="29" t="e">
        <f>VLOOKUP(H14179,'Drop Down Menus'!A:B,2,FALSE)</f>
        <v>#N/A</v>
      </c>
      <c r="L14179" s="48"/>
      <c r="M14179" s="48"/>
      <c r="N14179" s="135"/>
      <c r="R14179" s="144"/>
      <c r="U14179" s="148"/>
      <c r="V14179" s="25"/>
      <c r="Y14179" s="32"/>
      <c r="AG14179" s="29"/>
      <c r="AH14179" s="34"/>
      <c r="AM14179" s="28"/>
      <c r="AN14179" s="28"/>
      <c r="AO14179" s="28"/>
      <c r="AP14179" s="25"/>
      <c r="AQ14179" s="29"/>
      <c r="AR14179" s="30"/>
      <c r="AT14179" s="30"/>
    </row>
    <row r="14180" spans="1:46" ht="30">
      <c r="A14180" s="25">
        <f t="shared" si="1326"/>
        <v>2013</v>
      </c>
      <c r="B14180" s="26" t="str">
        <f t="shared" si="1327"/>
        <v>Solar Partners</v>
      </c>
      <c r="C14180" s="127" t="str">
        <f t="shared" si="1328"/>
        <v>Ivanpah Solar Electric Generating System</v>
      </c>
      <c r="D14180" s="123" t="str">
        <f t="shared" si="1329"/>
        <v>Solar Power Tower</v>
      </c>
      <c r="E14180" s="26">
        <f t="shared" si="1330"/>
        <v>0</v>
      </c>
      <c r="F14180" s="27">
        <f t="shared" si="1331"/>
        <v>0</v>
      </c>
      <c r="G14180" s="28"/>
      <c r="H14180" s="131"/>
      <c r="J14180" s="29" t="e">
        <f>VLOOKUP(H14180,'Drop Down Menus'!A:B,2,FALSE)</f>
        <v>#N/A</v>
      </c>
      <c r="L14180" s="48"/>
      <c r="M14180" s="48"/>
      <c r="N14180" s="135"/>
      <c r="R14180" s="144"/>
      <c r="U14180" s="148"/>
      <c r="V14180" s="25"/>
      <c r="Y14180" s="32"/>
      <c r="AG14180" s="29"/>
      <c r="AH14180" s="34"/>
      <c r="AM14180" s="28"/>
      <c r="AN14180" s="28"/>
      <c r="AO14180" s="28"/>
      <c r="AP14180" s="25"/>
      <c r="AQ14180" s="29"/>
      <c r="AR14180" s="30"/>
      <c r="AT14180" s="30"/>
    </row>
    <row r="14181" spans="1:46" ht="30">
      <c r="A14181" s="25">
        <f t="shared" si="1326"/>
        <v>2013</v>
      </c>
      <c r="B14181" s="26" t="str">
        <f t="shared" si="1327"/>
        <v>Solar Partners</v>
      </c>
      <c r="C14181" s="127" t="str">
        <f t="shared" si="1328"/>
        <v>Ivanpah Solar Electric Generating System</v>
      </c>
      <c r="D14181" s="123" t="str">
        <f t="shared" si="1329"/>
        <v>Solar Power Tower</v>
      </c>
      <c r="E14181" s="26">
        <f t="shared" si="1330"/>
        <v>0</v>
      </c>
      <c r="F14181" s="27">
        <f t="shared" si="1331"/>
        <v>0</v>
      </c>
      <c r="G14181" s="28"/>
      <c r="H14181" s="131"/>
      <c r="J14181" s="29" t="e">
        <f>VLOOKUP(H14181,'Drop Down Menus'!A:B,2,FALSE)</f>
        <v>#N/A</v>
      </c>
      <c r="L14181" s="48"/>
      <c r="M14181" s="48"/>
      <c r="N14181" s="135"/>
      <c r="R14181" s="144"/>
      <c r="U14181" s="148"/>
      <c r="V14181" s="25"/>
      <c r="Y14181" s="32"/>
      <c r="AG14181" s="29"/>
      <c r="AH14181" s="34"/>
      <c r="AM14181" s="28"/>
      <c r="AN14181" s="28"/>
      <c r="AO14181" s="28"/>
      <c r="AP14181" s="25"/>
      <c r="AQ14181" s="29"/>
      <c r="AR14181" s="30"/>
      <c r="AT14181" s="30"/>
    </row>
    <row r="14182" spans="1:46" ht="30">
      <c r="A14182" s="25">
        <f t="shared" si="1326"/>
        <v>2013</v>
      </c>
      <c r="B14182" s="26" t="str">
        <f t="shared" si="1327"/>
        <v>Solar Partners</v>
      </c>
      <c r="C14182" s="127" t="str">
        <f t="shared" si="1328"/>
        <v>Ivanpah Solar Electric Generating System</v>
      </c>
      <c r="D14182" s="123" t="str">
        <f t="shared" si="1329"/>
        <v>Solar Power Tower</v>
      </c>
      <c r="E14182" s="26">
        <f t="shared" si="1330"/>
        <v>0</v>
      </c>
      <c r="F14182" s="27">
        <f t="shared" si="1331"/>
        <v>0</v>
      </c>
      <c r="G14182" s="28"/>
      <c r="H14182" s="131"/>
      <c r="J14182" s="29" t="e">
        <f>VLOOKUP(H14182,'Drop Down Menus'!A:B,2,FALSE)</f>
        <v>#N/A</v>
      </c>
      <c r="L14182" s="48"/>
      <c r="M14182" s="48"/>
      <c r="N14182" s="135"/>
      <c r="R14182" s="144"/>
      <c r="U14182" s="148"/>
      <c r="V14182" s="25"/>
      <c r="Y14182" s="32"/>
      <c r="AG14182" s="29"/>
      <c r="AH14182" s="34"/>
      <c r="AM14182" s="28"/>
      <c r="AN14182" s="28"/>
      <c r="AO14182" s="28"/>
      <c r="AP14182" s="25"/>
      <c r="AQ14182" s="29"/>
      <c r="AR14182" s="30"/>
      <c r="AT14182" s="30"/>
    </row>
    <row r="14183" spans="1:46" ht="30">
      <c r="A14183" s="25">
        <f t="shared" si="1326"/>
        <v>2013</v>
      </c>
      <c r="B14183" s="26" t="str">
        <f t="shared" si="1327"/>
        <v>Solar Partners</v>
      </c>
      <c r="C14183" s="127" t="str">
        <f t="shared" si="1328"/>
        <v>Ivanpah Solar Electric Generating System</v>
      </c>
      <c r="D14183" s="123" t="str">
        <f t="shared" si="1329"/>
        <v>Solar Power Tower</v>
      </c>
      <c r="E14183" s="26">
        <f t="shared" si="1330"/>
        <v>0</v>
      </c>
      <c r="F14183" s="27">
        <f t="shared" si="1331"/>
        <v>0</v>
      </c>
      <c r="G14183" s="28"/>
      <c r="H14183" s="131"/>
      <c r="J14183" s="29" t="e">
        <f>VLOOKUP(H14183,'Drop Down Menus'!A:B,2,FALSE)</f>
        <v>#N/A</v>
      </c>
      <c r="L14183" s="48"/>
      <c r="M14183" s="48"/>
      <c r="N14183" s="135"/>
      <c r="R14183" s="144"/>
      <c r="U14183" s="148"/>
      <c r="V14183" s="25"/>
      <c r="Y14183" s="32"/>
      <c r="AG14183" s="29"/>
      <c r="AH14183" s="34"/>
      <c r="AM14183" s="28"/>
      <c r="AN14183" s="28"/>
      <c r="AO14183" s="28"/>
      <c r="AP14183" s="25"/>
      <c r="AQ14183" s="29"/>
      <c r="AR14183" s="30"/>
      <c r="AT14183" s="30"/>
    </row>
    <row r="14184" spans="1:46" ht="30">
      <c r="A14184" s="25">
        <f t="shared" si="1326"/>
        <v>2013</v>
      </c>
      <c r="B14184" s="26" t="str">
        <f t="shared" si="1327"/>
        <v>Solar Partners</v>
      </c>
      <c r="C14184" s="127" t="str">
        <f t="shared" si="1328"/>
        <v>Ivanpah Solar Electric Generating System</v>
      </c>
      <c r="D14184" s="123" t="str">
        <f t="shared" si="1329"/>
        <v>Solar Power Tower</v>
      </c>
      <c r="E14184" s="26">
        <f t="shared" si="1330"/>
        <v>0</v>
      </c>
      <c r="F14184" s="27">
        <f t="shared" si="1331"/>
        <v>0</v>
      </c>
      <c r="G14184" s="28"/>
      <c r="H14184" s="131"/>
      <c r="J14184" s="29" t="e">
        <f>VLOOKUP(H14184,'Drop Down Menus'!A:B,2,FALSE)</f>
        <v>#N/A</v>
      </c>
      <c r="L14184" s="48"/>
      <c r="M14184" s="48"/>
      <c r="N14184" s="135"/>
      <c r="R14184" s="144"/>
      <c r="U14184" s="148"/>
      <c r="V14184" s="25"/>
      <c r="Y14184" s="32"/>
      <c r="AG14184" s="29"/>
      <c r="AH14184" s="34"/>
      <c r="AM14184" s="28"/>
      <c r="AN14184" s="28"/>
      <c r="AO14184" s="28"/>
      <c r="AP14184" s="25"/>
      <c r="AQ14184" s="29"/>
      <c r="AR14184" s="30"/>
      <c r="AT14184" s="30"/>
    </row>
    <row r="14185" spans="1:46" ht="30">
      <c r="A14185" s="25">
        <f t="shared" si="1326"/>
        <v>2013</v>
      </c>
      <c r="B14185" s="26" t="str">
        <f t="shared" si="1327"/>
        <v>Solar Partners</v>
      </c>
      <c r="C14185" s="127" t="str">
        <f t="shared" si="1328"/>
        <v>Ivanpah Solar Electric Generating System</v>
      </c>
      <c r="D14185" s="123" t="str">
        <f t="shared" si="1329"/>
        <v>Solar Power Tower</v>
      </c>
      <c r="E14185" s="26">
        <f t="shared" si="1330"/>
        <v>0</v>
      </c>
      <c r="F14185" s="27">
        <f t="shared" si="1331"/>
        <v>0</v>
      </c>
      <c r="G14185" s="28"/>
      <c r="H14185" s="131"/>
      <c r="J14185" s="29" t="e">
        <f>VLOOKUP(H14185,'Drop Down Menus'!A:B,2,FALSE)</f>
        <v>#N/A</v>
      </c>
      <c r="L14185" s="48"/>
      <c r="M14185" s="48"/>
      <c r="N14185" s="135"/>
      <c r="R14185" s="144"/>
      <c r="U14185" s="148"/>
      <c r="V14185" s="25"/>
      <c r="Y14185" s="32"/>
      <c r="AG14185" s="29"/>
      <c r="AH14185" s="34"/>
      <c r="AM14185" s="28"/>
      <c r="AN14185" s="28"/>
      <c r="AO14185" s="28"/>
      <c r="AP14185" s="25"/>
      <c r="AQ14185" s="29"/>
      <c r="AR14185" s="30"/>
      <c r="AT14185" s="30"/>
    </row>
    <row r="14186" spans="1:46" ht="30">
      <c r="A14186" s="25">
        <f t="shared" si="1326"/>
        <v>2013</v>
      </c>
      <c r="B14186" s="26" t="str">
        <f t="shared" si="1327"/>
        <v>Solar Partners</v>
      </c>
      <c r="C14186" s="127" t="str">
        <f t="shared" si="1328"/>
        <v>Ivanpah Solar Electric Generating System</v>
      </c>
      <c r="D14186" s="123" t="str">
        <f t="shared" si="1329"/>
        <v>Solar Power Tower</v>
      </c>
      <c r="E14186" s="26">
        <f t="shared" si="1330"/>
        <v>0</v>
      </c>
      <c r="F14186" s="27">
        <f t="shared" si="1331"/>
        <v>0</v>
      </c>
      <c r="G14186" s="28"/>
      <c r="H14186" s="131"/>
      <c r="J14186" s="29" t="e">
        <f>VLOOKUP(H14186,'Drop Down Menus'!A:B,2,FALSE)</f>
        <v>#N/A</v>
      </c>
      <c r="L14186" s="48"/>
      <c r="M14186" s="48"/>
      <c r="N14186" s="135"/>
      <c r="R14186" s="144"/>
      <c r="U14186" s="148"/>
      <c r="V14186" s="25"/>
      <c r="Y14186" s="32"/>
      <c r="AG14186" s="29"/>
      <c r="AH14186" s="34"/>
      <c r="AM14186" s="28"/>
      <c r="AN14186" s="28"/>
      <c r="AO14186" s="28"/>
      <c r="AP14186" s="25"/>
      <c r="AQ14186" s="29"/>
      <c r="AR14186" s="30"/>
      <c r="AT14186" s="30"/>
    </row>
    <row r="14187" spans="1:46" ht="30">
      <c r="A14187" s="25">
        <f t="shared" si="1326"/>
        <v>2013</v>
      </c>
      <c r="B14187" s="26" t="str">
        <f t="shared" si="1327"/>
        <v>Solar Partners</v>
      </c>
      <c r="C14187" s="127" t="str">
        <f t="shared" si="1328"/>
        <v>Ivanpah Solar Electric Generating System</v>
      </c>
      <c r="D14187" s="123" t="str">
        <f t="shared" si="1329"/>
        <v>Solar Power Tower</v>
      </c>
      <c r="E14187" s="26">
        <f t="shared" si="1330"/>
        <v>0</v>
      </c>
      <c r="F14187" s="27">
        <f t="shared" si="1331"/>
        <v>0</v>
      </c>
      <c r="G14187" s="28"/>
      <c r="H14187" s="131"/>
      <c r="J14187" s="29" t="e">
        <f>VLOOKUP(H14187,'Drop Down Menus'!A:B,2,FALSE)</f>
        <v>#N/A</v>
      </c>
      <c r="L14187" s="48"/>
      <c r="M14187" s="48"/>
      <c r="N14187" s="135"/>
      <c r="R14187" s="144"/>
      <c r="U14187" s="148"/>
      <c r="V14187" s="25"/>
      <c r="Y14187" s="32"/>
      <c r="AG14187" s="29"/>
      <c r="AH14187" s="34"/>
      <c r="AM14187" s="28"/>
      <c r="AN14187" s="28"/>
      <c r="AO14187" s="28"/>
      <c r="AP14187" s="25"/>
      <c r="AQ14187" s="29"/>
      <c r="AR14187" s="30"/>
      <c r="AT14187" s="30"/>
    </row>
    <row r="14188" spans="1:46" ht="30">
      <c r="A14188" s="25">
        <f t="shared" si="1326"/>
        <v>2013</v>
      </c>
      <c r="B14188" s="26" t="str">
        <f t="shared" si="1327"/>
        <v>Solar Partners</v>
      </c>
      <c r="C14188" s="127" t="str">
        <f t="shared" si="1328"/>
        <v>Ivanpah Solar Electric Generating System</v>
      </c>
      <c r="D14188" s="123" t="str">
        <f t="shared" si="1329"/>
        <v>Solar Power Tower</v>
      </c>
      <c r="E14188" s="26">
        <f t="shared" si="1330"/>
        <v>0</v>
      </c>
      <c r="F14188" s="27">
        <f t="shared" si="1331"/>
        <v>0</v>
      </c>
      <c r="G14188" s="28"/>
      <c r="H14188" s="131"/>
      <c r="J14188" s="29" t="e">
        <f>VLOOKUP(H14188,'Drop Down Menus'!A:B,2,FALSE)</f>
        <v>#N/A</v>
      </c>
      <c r="L14188" s="48"/>
      <c r="M14188" s="48"/>
      <c r="N14188" s="135"/>
      <c r="R14188" s="144"/>
      <c r="U14188" s="148"/>
      <c r="V14188" s="25"/>
      <c r="Y14188" s="32"/>
      <c r="AG14188" s="29"/>
      <c r="AH14188" s="34"/>
      <c r="AM14188" s="28"/>
      <c r="AN14188" s="28"/>
      <c r="AO14188" s="28"/>
      <c r="AP14188" s="25"/>
      <c r="AQ14188" s="29"/>
      <c r="AR14188" s="30"/>
      <c r="AT14188" s="30"/>
    </row>
    <row r="14189" spans="1:46" ht="30">
      <c r="A14189" s="25">
        <f t="shared" si="1326"/>
        <v>2013</v>
      </c>
      <c r="B14189" s="26" t="str">
        <f t="shared" si="1327"/>
        <v>Solar Partners</v>
      </c>
      <c r="C14189" s="127" t="str">
        <f t="shared" si="1328"/>
        <v>Ivanpah Solar Electric Generating System</v>
      </c>
      <c r="D14189" s="123" t="str">
        <f t="shared" si="1329"/>
        <v>Solar Power Tower</v>
      </c>
      <c r="E14189" s="26">
        <f t="shared" si="1330"/>
        <v>0</v>
      </c>
      <c r="F14189" s="27">
        <f t="shared" si="1331"/>
        <v>0</v>
      </c>
      <c r="G14189" s="28"/>
      <c r="H14189" s="131"/>
      <c r="J14189" s="29" t="e">
        <f>VLOOKUP(H14189,'Drop Down Menus'!A:B,2,FALSE)</f>
        <v>#N/A</v>
      </c>
      <c r="L14189" s="48"/>
      <c r="M14189" s="48"/>
      <c r="N14189" s="135"/>
      <c r="R14189" s="144"/>
      <c r="U14189" s="148"/>
      <c r="V14189" s="25"/>
      <c r="Y14189" s="32"/>
      <c r="AG14189" s="29"/>
      <c r="AH14189" s="34"/>
      <c r="AM14189" s="28"/>
      <c r="AN14189" s="28"/>
      <c r="AO14189" s="28"/>
      <c r="AP14189" s="25"/>
      <c r="AQ14189" s="29"/>
      <c r="AR14189" s="30"/>
      <c r="AT14189" s="30"/>
    </row>
    <row r="14190" spans="1:46" ht="30">
      <c r="A14190" s="25">
        <f t="shared" si="1326"/>
        <v>2013</v>
      </c>
      <c r="B14190" s="26" t="str">
        <f t="shared" si="1327"/>
        <v>Solar Partners</v>
      </c>
      <c r="C14190" s="127" t="str">
        <f t="shared" si="1328"/>
        <v>Ivanpah Solar Electric Generating System</v>
      </c>
      <c r="D14190" s="123" t="str">
        <f t="shared" si="1329"/>
        <v>Solar Power Tower</v>
      </c>
      <c r="E14190" s="26">
        <f t="shared" si="1330"/>
        <v>0</v>
      </c>
      <c r="F14190" s="27">
        <f t="shared" si="1331"/>
        <v>0</v>
      </c>
      <c r="G14190" s="28"/>
      <c r="H14190" s="131"/>
      <c r="J14190" s="29" t="e">
        <f>VLOOKUP(H14190,'Drop Down Menus'!A:B,2,FALSE)</f>
        <v>#N/A</v>
      </c>
      <c r="L14190" s="48"/>
      <c r="M14190" s="48"/>
      <c r="N14190" s="135"/>
      <c r="R14190" s="144"/>
      <c r="U14190" s="148"/>
      <c r="V14190" s="25"/>
      <c r="Y14190" s="32"/>
      <c r="AG14190" s="29"/>
      <c r="AH14190" s="34"/>
      <c r="AM14190" s="28"/>
      <c r="AN14190" s="28"/>
      <c r="AO14190" s="28"/>
      <c r="AP14190" s="25"/>
      <c r="AQ14190" s="29"/>
      <c r="AR14190" s="30"/>
      <c r="AT14190" s="30"/>
    </row>
    <row r="14191" spans="1:46" ht="30">
      <c r="A14191" s="25">
        <f t="shared" si="1326"/>
        <v>2013</v>
      </c>
      <c r="B14191" s="26" t="str">
        <f t="shared" si="1327"/>
        <v>Solar Partners</v>
      </c>
      <c r="C14191" s="127" t="str">
        <f t="shared" si="1328"/>
        <v>Ivanpah Solar Electric Generating System</v>
      </c>
      <c r="D14191" s="123" t="str">
        <f t="shared" si="1329"/>
        <v>Solar Power Tower</v>
      </c>
      <c r="E14191" s="26">
        <f t="shared" si="1330"/>
        <v>0</v>
      </c>
      <c r="F14191" s="27">
        <f t="shared" si="1331"/>
        <v>0</v>
      </c>
      <c r="G14191" s="28"/>
      <c r="H14191" s="131"/>
      <c r="J14191" s="29" t="e">
        <f>VLOOKUP(H14191,'Drop Down Menus'!A:B,2,FALSE)</f>
        <v>#N/A</v>
      </c>
      <c r="L14191" s="48"/>
      <c r="M14191" s="48"/>
      <c r="N14191" s="135"/>
      <c r="R14191" s="144"/>
      <c r="U14191" s="148"/>
      <c r="V14191" s="25"/>
      <c r="Y14191" s="32"/>
      <c r="AG14191" s="29"/>
      <c r="AH14191" s="34"/>
      <c r="AM14191" s="28"/>
      <c r="AN14191" s="28"/>
      <c r="AO14191" s="28"/>
      <c r="AP14191" s="25"/>
      <c r="AQ14191" s="29"/>
      <c r="AR14191" s="30"/>
      <c r="AT14191" s="30"/>
    </row>
    <row r="14192" spans="1:46" ht="30">
      <c r="A14192" s="25">
        <f t="shared" si="1326"/>
        <v>2013</v>
      </c>
      <c r="B14192" s="26" t="str">
        <f t="shared" si="1327"/>
        <v>Solar Partners</v>
      </c>
      <c r="C14192" s="127" t="str">
        <f t="shared" si="1328"/>
        <v>Ivanpah Solar Electric Generating System</v>
      </c>
      <c r="D14192" s="123" t="str">
        <f t="shared" si="1329"/>
        <v>Solar Power Tower</v>
      </c>
      <c r="E14192" s="26">
        <f t="shared" si="1330"/>
        <v>0</v>
      </c>
      <c r="F14192" s="27">
        <f t="shared" si="1331"/>
        <v>0</v>
      </c>
      <c r="G14192" s="28"/>
      <c r="H14192" s="131"/>
      <c r="J14192" s="29" t="e">
        <f>VLOOKUP(H14192,'Drop Down Menus'!A:B,2,FALSE)</f>
        <v>#N/A</v>
      </c>
      <c r="L14192" s="48"/>
      <c r="M14192" s="48"/>
      <c r="N14192" s="135"/>
      <c r="R14192" s="144"/>
      <c r="U14192" s="148"/>
      <c r="V14192" s="25"/>
      <c r="Y14192" s="32"/>
      <c r="AG14192" s="29"/>
      <c r="AH14192" s="34"/>
      <c r="AM14192" s="28"/>
      <c r="AN14192" s="28"/>
      <c r="AO14192" s="28"/>
      <c r="AP14192" s="25"/>
      <c r="AQ14192" s="29"/>
      <c r="AR14192" s="30"/>
      <c r="AT14192" s="30"/>
    </row>
    <row r="14193" spans="1:46" ht="30">
      <c r="A14193" s="25">
        <f t="shared" si="1326"/>
        <v>2013</v>
      </c>
      <c r="B14193" s="26" t="str">
        <f t="shared" si="1327"/>
        <v>Solar Partners</v>
      </c>
      <c r="C14193" s="127" t="str">
        <f t="shared" si="1328"/>
        <v>Ivanpah Solar Electric Generating System</v>
      </c>
      <c r="D14193" s="123" t="str">
        <f t="shared" si="1329"/>
        <v>Solar Power Tower</v>
      </c>
      <c r="E14193" s="26">
        <f t="shared" si="1330"/>
        <v>0</v>
      </c>
      <c r="F14193" s="27">
        <f t="shared" si="1331"/>
        <v>0</v>
      </c>
      <c r="G14193" s="28"/>
      <c r="H14193" s="131"/>
      <c r="J14193" s="29" t="e">
        <f>VLOOKUP(H14193,'Drop Down Menus'!A:B,2,FALSE)</f>
        <v>#N/A</v>
      </c>
      <c r="L14193" s="48"/>
      <c r="M14193" s="48"/>
      <c r="N14193" s="135"/>
      <c r="R14193" s="144"/>
      <c r="U14193" s="148"/>
      <c r="V14193" s="25"/>
      <c r="Y14193" s="32"/>
      <c r="AG14193" s="29"/>
      <c r="AH14193" s="34"/>
      <c r="AM14193" s="28"/>
      <c r="AN14193" s="28"/>
      <c r="AO14193" s="28"/>
      <c r="AP14193" s="25"/>
      <c r="AQ14193" s="29"/>
      <c r="AR14193" s="30"/>
      <c r="AT14193" s="30"/>
    </row>
    <row r="14194" spans="1:46" ht="30">
      <c r="A14194" s="25">
        <f t="shared" si="1326"/>
        <v>2013</v>
      </c>
      <c r="B14194" s="26" t="str">
        <f t="shared" si="1327"/>
        <v>Solar Partners</v>
      </c>
      <c r="C14194" s="127" t="str">
        <f t="shared" si="1328"/>
        <v>Ivanpah Solar Electric Generating System</v>
      </c>
      <c r="D14194" s="123" t="str">
        <f t="shared" si="1329"/>
        <v>Solar Power Tower</v>
      </c>
      <c r="E14194" s="26">
        <f t="shared" si="1330"/>
        <v>0</v>
      </c>
      <c r="F14194" s="27">
        <f t="shared" si="1331"/>
        <v>0</v>
      </c>
      <c r="G14194" s="28"/>
      <c r="H14194" s="131"/>
      <c r="J14194" s="29" t="e">
        <f>VLOOKUP(H14194,'Drop Down Menus'!A:B,2,FALSE)</f>
        <v>#N/A</v>
      </c>
      <c r="L14194" s="48"/>
      <c r="M14194" s="48"/>
      <c r="N14194" s="135"/>
      <c r="R14194" s="144"/>
      <c r="U14194" s="148"/>
      <c r="V14194" s="25"/>
      <c r="Y14194" s="32"/>
      <c r="AG14194" s="29"/>
      <c r="AH14194" s="34"/>
      <c r="AM14194" s="28"/>
      <c r="AN14194" s="28"/>
      <c r="AO14194" s="28"/>
      <c r="AP14194" s="25"/>
      <c r="AQ14194" s="29"/>
      <c r="AR14194" s="30"/>
      <c r="AT14194" s="30"/>
    </row>
    <row r="14195" spans="1:46" ht="30">
      <c r="A14195" s="25">
        <f t="shared" si="1326"/>
        <v>2013</v>
      </c>
      <c r="B14195" s="26" t="str">
        <f t="shared" si="1327"/>
        <v>Solar Partners</v>
      </c>
      <c r="C14195" s="127" t="str">
        <f t="shared" si="1328"/>
        <v>Ivanpah Solar Electric Generating System</v>
      </c>
      <c r="D14195" s="123" t="str">
        <f t="shared" si="1329"/>
        <v>Solar Power Tower</v>
      </c>
      <c r="E14195" s="26">
        <f t="shared" si="1330"/>
        <v>0</v>
      </c>
      <c r="F14195" s="27">
        <f t="shared" si="1331"/>
        <v>0</v>
      </c>
      <c r="G14195" s="28"/>
      <c r="H14195" s="131"/>
      <c r="J14195" s="29" t="e">
        <f>VLOOKUP(H14195,'Drop Down Menus'!A:B,2,FALSE)</f>
        <v>#N/A</v>
      </c>
      <c r="L14195" s="48"/>
      <c r="M14195" s="48"/>
      <c r="N14195" s="135"/>
      <c r="R14195" s="144"/>
      <c r="U14195" s="148"/>
      <c r="V14195" s="25"/>
      <c r="Y14195" s="32"/>
      <c r="AG14195" s="29"/>
      <c r="AH14195" s="34"/>
      <c r="AM14195" s="28"/>
      <c r="AN14195" s="28"/>
      <c r="AO14195" s="28"/>
      <c r="AP14195" s="25"/>
      <c r="AQ14195" s="29"/>
      <c r="AR14195" s="30"/>
      <c r="AT14195" s="30"/>
    </row>
    <row r="14196" spans="1:46" ht="30">
      <c r="A14196" s="25">
        <f t="shared" si="1326"/>
        <v>2013</v>
      </c>
      <c r="B14196" s="26" t="str">
        <f t="shared" si="1327"/>
        <v>Solar Partners</v>
      </c>
      <c r="C14196" s="127" t="str">
        <f t="shared" si="1328"/>
        <v>Ivanpah Solar Electric Generating System</v>
      </c>
      <c r="D14196" s="123" t="str">
        <f t="shared" si="1329"/>
        <v>Solar Power Tower</v>
      </c>
      <c r="E14196" s="26">
        <f t="shared" si="1330"/>
        <v>0</v>
      </c>
      <c r="F14196" s="27">
        <f t="shared" si="1331"/>
        <v>0</v>
      </c>
      <c r="G14196" s="28"/>
      <c r="H14196" s="131"/>
      <c r="J14196" s="29" t="e">
        <f>VLOOKUP(H14196,'Drop Down Menus'!A:B,2,FALSE)</f>
        <v>#N/A</v>
      </c>
      <c r="L14196" s="48"/>
      <c r="M14196" s="48"/>
      <c r="N14196" s="135"/>
      <c r="R14196" s="144"/>
      <c r="U14196" s="148"/>
      <c r="V14196" s="25"/>
      <c r="Y14196" s="32"/>
      <c r="AG14196" s="29"/>
      <c r="AH14196" s="34"/>
      <c r="AM14196" s="28"/>
      <c r="AN14196" s="28"/>
      <c r="AO14196" s="28"/>
      <c r="AP14196" s="25"/>
      <c r="AQ14196" s="29"/>
      <c r="AR14196" s="30"/>
      <c r="AT14196" s="30"/>
    </row>
    <row r="14197" spans="1:46" ht="30">
      <c r="A14197" s="25">
        <f t="shared" si="1326"/>
        <v>2013</v>
      </c>
      <c r="B14197" s="26" t="str">
        <f t="shared" si="1327"/>
        <v>Solar Partners</v>
      </c>
      <c r="C14197" s="127" t="str">
        <f t="shared" si="1328"/>
        <v>Ivanpah Solar Electric Generating System</v>
      </c>
      <c r="D14197" s="123" t="str">
        <f t="shared" si="1329"/>
        <v>Solar Power Tower</v>
      </c>
      <c r="E14197" s="26">
        <f t="shared" si="1330"/>
        <v>0</v>
      </c>
      <c r="F14197" s="27">
        <f t="shared" si="1331"/>
        <v>0</v>
      </c>
      <c r="G14197" s="28"/>
      <c r="H14197" s="131"/>
      <c r="J14197" s="29" t="e">
        <f>VLOOKUP(H14197,'Drop Down Menus'!A:B,2,FALSE)</f>
        <v>#N/A</v>
      </c>
      <c r="L14197" s="48"/>
      <c r="M14197" s="48"/>
      <c r="N14197" s="135"/>
      <c r="R14197" s="144"/>
      <c r="U14197" s="148"/>
      <c r="V14197" s="25"/>
      <c r="Y14197" s="32"/>
      <c r="AG14197" s="29"/>
      <c r="AH14197" s="34"/>
      <c r="AM14197" s="28"/>
      <c r="AN14197" s="28"/>
      <c r="AO14197" s="28"/>
      <c r="AP14197" s="25"/>
      <c r="AQ14197" s="29"/>
      <c r="AR14197" s="30"/>
      <c r="AT14197" s="30"/>
    </row>
    <row r="14198" spans="1:46" ht="30">
      <c r="A14198" s="25">
        <f t="shared" si="1326"/>
        <v>2013</v>
      </c>
      <c r="B14198" s="26" t="str">
        <f t="shared" si="1327"/>
        <v>Solar Partners</v>
      </c>
      <c r="C14198" s="127" t="str">
        <f t="shared" si="1328"/>
        <v>Ivanpah Solar Electric Generating System</v>
      </c>
      <c r="D14198" s="123" t="str">
        <f t="shared" si="1329"/>
        <v>Solar Power Tower</v>
      </c>
      <c r="E14198" s="26">
        <f t="shared" si="1330"/>
        <v>0</v>
      </c>
      <c r="F14198" s="27">
        <f t="shared" si="1331"/>
        <v>0</v>
      </c>
      <c r="G14198" s="28"/>
      <c r="H14198" s="131"/>
      <c r="J14198" s="29" t="e">
        <f>VLOOKUP(H14198,'Drop Down Menus'!A:B,2,FALSE)</f>
        <v>#N/A</v>
      </c>
      <c r="L14198" s="48"/>
      <c r="M14198" s="48"/>
      <c r="N14198" s="135"/>
      <c r="R14198" s="144"/>
      <c r="U14198" s="148"/>
      <c r="V14198" s="25"/>
      <c r="Y14198" s="32"/>
      <c r="AG14198" s="29"/>
      <c r="AH14198" s="34"/>
      <c r="AM14198" s="28"/>
      <c r="AN14198" s="28"/>
      <c r="AO14198" s="28"/>
      <c r="AP14198" s="25"/>
      <c r="AQ14198" s="29"/>
      <c r="AR14198" s="30"/>
      <c r="AT14198" s="30"/>
    </row>
    <row r="14199" spans="1:46" ht="30">
      <c r="A14199" s="25">
        <f t="shared" si="1326"/>
        <v>2013</v>
      </c>
      <c r="B14199" s="26" t="str">
        <f t="shared" si="1327"/>
        <v>Solar Partners</v>
      </c>
      <c r="C14199" s="127" t="str">
        <f t="shared" si="1328"/>
        <v>Ivanpah Solar Electric Generating System</v>
      </c>
      <c r="D14199" s="123" t="str">
        <f t="shared" si="1329"/>
        <v>Solar Power Tower</v>
      </c>
      <c r="E14199" s="26">
        <f t="shared" si="1330"/>
        <v>0</v>
      </c>
      <c r="F14199" s="27">
        <f t="shared" si="1331"/>
        <v>0</v>
      </c>
      <c r="G14199" s="28"/>
      <c r="H14199" s="131"/>
      <c r="J14199" s="29" t="e">
        <f>VLOOKUP(H14199,'Drop Down Menus'!A:B,2,FALSE)</f>
        <v>#N/A</v>
      </c>
      <c r="L14199" s="48"/>
      <c r="M14199" s="48"/>
      <c r="N14199" s="135"/>
      <c r="R14199" s="144"/>
      <c r="U14199" s="148"/>
      <c r="V14199" s="25"/>
      <c r="Y14199" s="32"/>
      <c r="AG14199" s="29"/>
      <c r="AH14199" s="34"/>
      <c r="AM14199" s="28"/>
      <c r="AN14199" s="28"/>
      <c r="AO14199" s="28"/>
      <c r="AP14199" s="25"/>
      <c r="AQ14199" s="29"/>
      <c r="AR14199" s="30"/>
      <c r="AT14199" s="30"/>
    </row>
    <row r="14200" spans="1:46" ht="30">
      <c r="A14200" s="25">
        <f t="shared" si="1326"/>
        <v>2013</v>
      </c>
      <c r="B14200" s="26" t="str">
        <f t="shared" si="1327"/>
        <v>Solar Partners</v>
      </c>
      <c r="C14200" s="127" t="str">
        <f t="shared" si="1328"/>
        <v>Ivanpah Solar Electric Generating System</v>
      </c>
      <c r="D14200" s="123" t="str">
        <f t="shared" si="1329"/>
        <v>Solar Power Tower</v>
      </c>
      <c r="E14200" s="26">
        <f t="shared" si="1330"/>
        <v>0</v>
      </c>
      <c r="F14200" s="27">
        <f t="shared" si="1331"/>
        <v>0</v>
      </c>
      <c r="G14200" s="28"/>
      <c r="H14200" s="131"/>
      <c r="J14200" s="29" t="e">
        <f>VLOOKUP(H14200,'Drop Down Menus'!A:B,2,FALSE)</f>
        <v>#N/A</v>
      </c>
      <c r="L14200" s="48"/>
      <c r="M14200" s="48"/>
      <c r="N14200" s="135"/>
      <c r="R14200" s="144"/>
      <c r="U14200" s="148"/>
      <c r="V14200" s="25"/>
      <c r="Y14200" s="32"/>
      <c r="AG14200" s="29"/>
      <c r="AH14200" s="34"/>
      <c r="AM14200" s="28"/>
      <c r="AN14200" s="28"/>
      <c r="AO14200" s="28"/>
      <c r="AP14200" s="25"/>
      <c r="AQ14200" s="29"/>
      <c r="AR14200" s="30"/>
      <c r="AT14200" s="30"/>
    </row>
    <row r="14201" spans="1:46" ht="30">
      <c r="A14201" s="25">
        <f t="shared" si="1326"/>
        <v>2013</v>
      </c>
      <c r="B14201" s="26" t="str">
        <f t="shared" si="1327"/>
        <v>Solar Partners</v>
      </c>
      <c r="C14201" s="127" t="str">
        <f t="shared" si="1328"/>
        <v>Ivanpah Solar Electric Generating System</v>
      </c>
      <c r="D14201" s="123" t="str">
        <f t="shared" si="1329"/>
        <v>Solar Power Tower</v>
      </c>
      <c r="E14201" s="26">
        <f t="shared" si="1330"/>
        <v>0</v>
      </c>
      <c r="F14201" s="27">
        <f t="shared" si="1331"/>
        <v>0</v>
      </c>
      <c r="G14201" s="28"/>
      <c r="H14201" s="131"/>
      <c r="J14201" s="29" t="e">
        <f>VLOOKUP(H14201,'Drop Down Menus'!A:B,2,FALSE)</f>
        <v>#N/A</v>
      </c>
      <c r="L14201" s="48"/>
      <c r="M14201" s="48"/>
      <c r="N14201" s="135"/>
      <c r="R14201" s="144"/>
      <c r="U14201" s="148"/>
      <c r="V14201" s="25"/>
      <c r="Y14201" s="32"/>
      <c r="AG14201" s="29"/>
      <c r="AH14201" s="34"/>
      <c r="AM14201" s="28"/>
      <c r="AN14201" s="28"/>
      <c r="AO14201" s="28"/>
      <c r="AP14201" s="25"/>
      <c r="AQ14201" s="29"/>
      <c r="AR14201" s="30"/>
      <c r="AT14201" s="30"/>
    </row>
    <row r="14202" spans="1:46" ht="30">
      <c r="A14202" s="25">
        <f t="shared" si="1326"/>
        <v>2013</v>
      </c>
      <c r="B14202" s="26" t="str">
        <f t="shared" si="1327"/>
        <v>Solar Partners</v>
      </c>
      <c r="C14202" s="127" t="str">
        <f t="shared" si="1328"/>
        <v>Ivanpah Solar Electric Generating System</v>
      </c>
      <c r="D14202" s="123" t="str">
        <f t="shared" si="1329"/>
        <v>Solar Power Tower</v>
      </c>
      <c r="E14202" s="26">
        <f t="shared" si="1330"/>
        <v>0</v>
      </c>
      <c r="F14202" s="27">
        <f t="shared" si="1331"/>
        <v>0</v>
      </c>
      <c r="G14202" s="28"/>
      <c r="H14202" s="131"/>
      <c r="J14202" s="29" t="e">
        <f>VLOOKUP(H14202,'Drop Down Menus'!A:B,2,FALSE)</f>
        <v>#N/A</v>
      </c>
      <c r="L14202" s="48"/>
      <c r="M14202" s="48"/>
      <c r="N14202" s="135"/>
      <c r="R14202" s="144"/>
      <c r="U14202" s="148"/>
      <c r="V14202" s="25"/>
      <c r="Y14202" s="32"/>
      <c r="AG14202" s="29"/>
      <c r="AH14202" s="34"/>
      <c r="AM14202" s="28"/>
      <c r="AN14202" s="28"/>
      <c r="AO14202" s="28"/>
      <c r="AP14202" s="25"/>
      <c r="AQ14202" s="29"/>
      <c r="AR14202" s="30"/>
      <c r="AT14202" s="30"/>
    </row>
    <row r="14203" spans="1:46" ht="30">
      <c r="A14203" s="25">
        <f t="shared" si="1326"/>
        <v>2013</v>
      </c>
      <c r="B14203" s="26" t="str">
        <f t="shared" si="1327"/>
        <v>Solar Partners</v>
      </c>
      <c r="C14203" s="127" t="str">
        <f t="shared" si="1328"/>
        <v>Ivanpah Solar Electric Generating System</v>
      </c>
      <c r="D14203" s="123" t="str">
        <f t="shared" si="1329"/>
        <v>Solar Power Tower</v>
      </c>
      <c r="E14203" s="26">
        <f t="shared" si="1330"/>
        <v>0</v>
      </c>
      <c r="F14203" s="27">
        <f t="shared" si="1331"/>
        <v>0</v>
      </c>
      <c r="G14203" s="28"/>
      <c r="H14203" s="131"/>
      <c r="J14203" s="29" t="e">
        <f>VLOOKUP(H14203,'Drop Down Menus'!A:B,2,FALSE)</f>
        <v>#N/A</v>
      </c>
      <c r="L14203" s="48"/>
      <c r="M14203" s="48"/>
      <c r="N14203" s="135"/>
      <c r="R14203" s="144"/>
      <c r="U14203" s="148"/>
      <c r="V14203" s="25"/>
      <c r="Y14203" s="32"/>
      <c r="AG14203" s="29"/>
      <c r="AH14203" s="34"/>
      <c r="AM14203" s="28"/>
      <c r="AN14203" s="28"/>
      <c r="AO14203" s="28"/>
      <c r="AP14203" s="25"/>
      <c r="AQ14203" s="29"/>
      <c r="AR14203" s="30"/>
      <c r="AT14203" s="30"/>
    </row>
    <row r="14204" spans="1:46" ht="30">
      <c r="A14204" s="25">
        <f t="shared" si="1326"/>
        <v>2013</v>
      </c>
      <c r="B14204" s="26" t="str">
        <f t="shared" si="1327"/>
        <v>Solar Partners</v>
      </c>
      <c r="C14204" s="127" t="str">
        <f t="shared" si="1328"/>
        <v>Ivanpah Solar Electric Generating System</v>
      </c>
      <c r="D14204" s="123" t="str">
        <f t="shared" si="1329"/>
        <v>Solar Power Tower</v>
      </c>
      <c r="E14204" s="26">
        <f t="shared" si="1330"/>
        <v>0</v>
      </c>
      <c r="F14204" s="27">
        <f t="shared" si="1331"/>
        <v>0</v>
      </c>
      <c r="G14204" s="28"/>
      <c r="H14204" s="131"/>
      <c r="J14204" s="29" t="e">
        <f>VLOOKUP(H14204,'Drop Down Menus'!A:B,2,FALSE)</f>
        <v>#N/A</v>
      </c>
      <c r="L14204" s="48"/>
      <c r="M14204" s="48"/>
      <c r="N14204" s="135"/>
      <c r="R14204" s="144"/>
      <c r="U14204" s="148"/>
      <c r="V14204" s="25"/>
      <c r="Y14204" s="32"/>
      <c r="AG14204" s="29"/>
      <c r="AH14204" s="34"/>
      <c r="AM14204" s="28"/>
      <c r="AN14204" s="28"/>
      <c r="AO14204" s="28"/>
      <c r="AP14204" s="25"/>
      <c r="AQ14204" s="29"/>
      <c r="AR14204" s="30"/>
      <c r="AT14204" s="30"/>
    </row>
    <row r="14205" spans="1:46" ht="30">
      <c r="A14205" s="25">
        <f t="shared" si="1326"/>
        <v>2013</v>
      </c>
      <c r="B14205" s="26" t="str">
        <f t="shared" si="1327"/>
        <v>Solar Partners</v>
      </c>
      <c r="C14205" s="127" t="str">
        <f t="shared" si="1328"/>
        <v>Ivanpah Solar Electric Generating System</v>
      </c>
      <c r="D14205" s="123" t="str">
        <f t="shared" si="1329"/>
        <v>Solar Power Tower</v>
      </c>
      <c r="E14205" s="26">
        <f t="shared" si="1330"/>
        <v>0</v>
      </c>
      <c r="F14205" s="27">
        <f t="shared" si="1331"/>
        <v>0</v>
      </c>
      <c r="G14205" s="28"/>
      <c r="H14205" s="131"/>
      <c r="J14205" s="29" t="e">
        <f>VLOOKUP(H14205,'Drop Down Menus'!A:B,2,FALSE)</f>
        <v>#N/A</v>
      </c>
      <c r="L14205" s="48"/>
      <c r="M14205" s="48"/>
      <c r="N14205" s="135"/>
      <c r="R14205" s="144"/>
      <c r="U14205" s="148"/>
      <c r="V14205" s="25"/>
      <c r="Y14205" s="32"/>
      <c r="AG14205" s="29"/>
      <c r="AH14205" s="34"/>
      <c r="AM14205" s="28"/>
      <c r="AN14205" s="28"/>
      <c r="AO14205" s="28"/>
      <c r="AP14205" s="25"/>
      <c r="AQ14205" s="29"/>
      <c r="AR14205" s="30"/>
      <c r="AT14205" s="30"/>
    </row>
    <row r="14206" spans="1:46" ht="30">
      <c r="A14206" s="25">
        <f t="shared" si="1326"/>
        <v>2013</v>
      </c>
      <c r="B14206" s="26" t="str">
        <f t="shared" si="1327"/>
        <v>Solar Partners</v>
      </c>
      <c r="C14206" s="127" t="str">
        <f t="shared" si="1328"/>
        <v>Ivanpah Solar Electric Generating System</v>
      </c>
      <c r="D14206" s="123" t="str">
        <f t="shared" si="1329"/>
        <v>Solar Power Tower</v>
      </c>
      <c r="E14206" s="26">
        <f t="shared" si="1330"/>
        <v>0</v>
      </c>
      <c r="F14206" s="27">
        <f t="shared" si="1331"/>
        <v>0</v>
      </c>
      <c r="G14206" s="28"/>
      <c r="H14206" s="131"/>
      <c r="J14206" s="29" t="e">
        <f>VLOOKUP(H14206,'Drop Down Menus'!A:B,2,FALSE)</f>
        <v>#N/A</v>
      </c>
      <c r="L14206" s="48"/>
      <c r="M14206" s="48"/>
      <c r="N14206" s="135"/>
      <c r="R14206" s="144"/>
      <c r="U14206" s="148"/>
      <c r="V14206" s="25"/>
      <c r="Y14206" s="32"/>
      <c r="AG14206" s="29"/>
      <c r="AH14206" s="34"/>
      <c r="AM14206" s="28"/>
      <c r="AN14206" s="28"/>
      <c r="AO14206" s="28"/>
      <c r="AP14206" s="25"/>
      <c r="AQ14206" s="29"/>
      <c r="AR14206" s="30"/>
      <c r="AT14206" s="30"/>
    </row>
    <row r="14207" spans="1:46" ht="30">
      <c r="A14207" s="25">
        <f t="shared" si="1326"/>
        <v>2013</v>
      </c>
      <c r="B14207" s="26" t="str">
        <f t="shared" si="1327"/>
        <v>Solar Partners</v>
      </c>
      <c r="C14207" s="127" t="str">
        <f t="shared" si="1328"/>
        <v>Ivanpah Solar Electric Generating System</v>
      </c>
      <c r="D14207" s="123" t="str">
        <f t="shared" si="1329"/>
        <v>Solar Power Tower</v>
      </c>
      <c r="E14207" s="26">
        <f t="shared" si="1330"/>
        <v>0</v>
      </c>
      <c r="F14207" s="27">
        <f t="shared" si="1331"/>
        <v>0</v>
      </c>
      <c r="G14207" s="28"/>
      <c r="H14207" s="131"/>
      <c r="J14207" s="29" t="e">
        <f>VLOOKUP(H14207,'Drop Down Menus'!A:B,2,FALSE)</f>
        <v>#N/A</v>
      </c>
      <c r="L14207" s="48"/>
      <c r="M14207" s="48"/>
      <c r="N14207" s="135"/>
      <c r="R14207" s="144"/>
      <c r="U14207" s="148"/>
      <c r="V14207" s="25"/>
      <c r="Y14207" s="32"/>
      <c r="AG14207" s="29"/>
      <c r="AH14207" s="34"/>
      <c r="AM14207" s="28"/>
      <c r="AN14207" s="28"/>
      <c r="AO14207" s="28"/>
      <c r="AP14207" s="25"/>
      <c r="AQ14207" s="29"/>
      <c r="AR14207" s="30"/>
      <c r="AT14207" s="30"/>
    </row>
    <row r="14208" spans="1:46" ht="30">
      <c r="A14208" s="25">
        <f t="shared" si="1326"/>
        <v>2013</v>
      </c>
      <c r="B14208" s="26" t="str">
        <f t="shared" si="1327"/>
        <v>Solar Partners</v>
      </c>
      <c r="C14208" s="127" t="str">
        <f t="shared" si="1328"/>
        <v>Ivanpah Solar Electric Generating System</v>
      </c>
      <c r="D14208" s="123" t="str">
        <f t="shared" si="1329"/>
        <v>Solar Power Tower</v>
      </c>
      <c r="E14208" s="26">
        <f t="shared" si="1330"/>
        <v>0</v>
      </c>
      <c r="F14208" s="27">
        <f t="shared" si="1331"/>
        <v>0</v>
      </c>
      <c r="G14208" s="28"/>
      <c r="H14208" s="131"/>
      <c r="J14208" s="29" t="e">
        <f>VLOOKUP(H14208,'Drop Down Menus'!A:B,2,FALSE)</f>
        <v>#N/A</v>
      </c>
      <c r="L14208" s="48"/>
      <c r="M14208" s="48"/>
      <c r="N14208" s="135"/>
      <c r="R14208" s="144"/>
      <c r="U14208" s="148"/>
      <c r="V14208" s="25"/>
      <c r="Y14208" s="32"/>
      <c r="AG14208" s="29"/>
      <c r="AH14208" s="34"/>
      <c r="AM14208" s="28"/>
      <c r="AN14208" s="28"/>
      <c r="AO14208" s="28"/>
      <c r="AP14208" s="25"/>
      <c r="AQ14208" s="29"/>
      <c r="AR14208" s="30"/>
      <c r="AT14208" s="30"/>
    </row>
    <row r="14209" spans="1:46" ht="30">
      <c r="A14209" s="25">
        <f t="shared" si="1326"/>
        <v>2013</v>
      </c>
      <c r="B14209" s="26" t="str">
        <f t="shared" si="1327"/>
        <v>Solar Partners</v>
      </c>
      <c r="C14209" s="127" t="str">
        <f t="shared" si="1328"/>
        <v>Ivanpah Solar Electric Generating System</v>
      </c>
      <c r="D14209" s="123" t="str">
        <f t="shared" si="1329"/>
        <v>Solar Power Tower</v>
      </c>
      <c r="E14209" s="26">
        <f t="shared" si="1330"/>
        <v>0</v>
      </c>
      <c r="F14209" s="27">
        <f t="shared" si="1331"/>
        <v>0</v>
      </c>
      <c r="G14209" s="28"/>
      <c r="H14209" s="131"/>
      <c r="J14209" s="29" t="e">
        <f>VLOOKUP(H14209,'Drop Down Menus'!A:B,2,FALSE)</f>
        <v>#N/A</v>
      </c>
      <c r="L14209" s="48"/>
      <c r="M14209" s="48"/>
      <c r="N14209" s="135"/>
      <c r="R14209" s="144"/>
      <c r="U14209" s="148"/>
      <c r="V14209" s="25"/>
      <c r="Y14209" s="32"/>
      <c r="AG14209" s="29"/>
      <c r="AH14209" s="34"/>
      <c r="AM14209" s="28"/>
      <c r="AN14209" s="28"/>
      <c r="AO14209" s="28"/>
      <c r="AP14209" s="25"/>
      <c r="AQ14209" s="29"/>
      <c r="AR14209" s="30"/>
      <c r="AT14209" s="30"/>
    </row>
    <row r="14210" spans="1:46" ht="30">
      <c r="A14210" s="25">
        <f t="shared" si="1326"/>
        <v>2013</v>
      </c>
      <c r="B14210" s="26" t="str">
        <f t="shared" si="1327"/>
        <v>Solar Partners</v>
      </c>
      <c r="C14210" s="127" t="str">
        <f t="shared" si="1328"/>
        <v>Ivanpah Solar Electric Generating System</v>
      </c>
      <c r="D14210" s="123" t="str">
        <f t="shared" si="1329"/>
        <v>Solar Power Tower</v>
      </c>
      <c r="E14210" s="26">
        <f t="shared" si="1330"/>
        <v>0</v>
      </c>
      <c r="F14210" s="27">
        <f t="shared" si="1331"/>
        <v>0</v>
      </c>
      <c r="G14210" s="28"/>
      <c r="H14210" s="131"/>
      <c r="J14210" s="29" t="e">
        <f>VLOOKUP(H14210,'Drop Down Menus'!A:B,2,FALSE)</f>
        <v>#N/A</v>
      </c>
      <c r="L14210" s="48"/>
      <c r="M14210" s="48"/>
      <c r="N14210" s="135"/>
      <c r="R14210" s="144"/>
      <c r="U14210" s="148"/>
      <c r="V14210" s="25"/>
      <c r="Y14210" s="32"/>
      <c r="AG14210" s="29"/>
      <c r="AH14210" s="34"/>
      <c r="AM14210" s="28"/>
      <c r="AN14210" s="28"/>
      <c r="AO14210" s="28"/>
      <c r="AP14210" s="25"/>
      <c r="AQ14210" s="29"/>
      <c r="AR14210" s="30"/>
      <c r="AT14210" s="30"/>
    </row>
    <row r="14211" spans="1:46" ht="30">
      <c r="A14211" s="25">
        <f t="shared" ref="A14211:A14274" si="1332">ReportYear</f>
        <v>2013</v>
      </c>
      <c r="B14211" s="26" t="str">
        <f t="shared" ref="B14211:B14274" si="1333">Project_Proponent</f>
        <v>Solar Partners</v>
      </c>
      <c r="C14211" s="127" t="str">
        <f t="shared" ref="C14211:C14274" si="1334">Project_Name</f>
        <v>Ivanpah Solar Electric Generating System</v>
      </c>
      <c r="D14211" s="123" t="str">
        <f t="shared" ref="D14211:D14274" si="1335">Project_Type_AutoFill</f>
        <v>Solar Power Tower</v>
      </c>
      <c r="E14211" s="26">
        <f t="shared" ref="E14211:E14274" si="1336">SPUT_Permit____if_applicable</f>
        <v>0</v>
      </c>
      <c r="F14211" s="27">
        <f t="shared" ref="F14211:F14274" si="1337">Eagle_Permit</f>
        <v>0</v>
      </c>
      <c r="G14211" s="28"/>
      <c r="H14211" s="131"/>
      <c r="J14211" s="29" t="e">
        <f>VLOOKUP(H14211,'Drop Down Menus'!A:B,2,FALSE)</f>
        <v>#N/A</v>
      </c>
      <c r="L14211" s="48"/>
      <c r="M14211" s="48"/>
      <c r="N14211" s="135"/>
      <c r="R14211" s="144"/>
      <c r="U14211" s="148"/>
      <c r="V14211" s="25"/>
      <c r="Y14211" s="32"/>
      <c r="AG14211" s="29"/>
      <c r="AH14211" s="34"/>
      <c r="AM14211" s="28"/>
      <c r="AN14211" s="28"/>
      <c r="AO14211" s="28"/>
      <c r="AP14211" s="25"/>
      <c r="AQ14211" s="29"/>
      <c r="AR14211" s="30"/>
      <c r="AT14211" s="30"/>
    </row>
    <row r="14212" spans="1:46" ht="30">
      <c r="A14212" s="25">
        <f t="shared" si="1332"/>
        <v>2013</v>
      </c>
      <c r="B14212" s="26" t="str">
        <f t="shared" si="1333"/>
        <v>Solar Partners</v>
      </c>
      <c r="C14212" s="127" t="str">
        <f t="shared" si="1334"/>
        <v>Ivanpah Solar Electric Generating System</v>
      </c>
      <c r="D14212" s="123" t="str">
        <f t="shared" si="1335"/>
        <v>Solar Power Tower</v>
      </c>
      <c r="E14212" s="26">
        <f t="shared" si="1336"/>
        <v>0</v>
      </c>
      <c r="F14212" s="27">
        <f t="shared" si="1337"/>
        <v>0</v>
      </c>
      <c r="G14212" s="28"/>
      <c r="H14212" s="131"/>
      <c r="J14212" s="29" t="e">
        <f>VLOOKUP(H14212,'Drop Down Menus'!A:B,2,FALSE)</f>
        <v>#N/A</v>
      </c>
      <c r="L14212" s="48"/>
      <c r="M14212" s="48"/>
      <c r="N14212" s="135"/>
      <c r="R14212" s="144"/>
      <c r="U14212" s="148"/>
      <c r="V14212" s="25"/>
      <c r="Y14212" s="32"/>
      <c r="AG14212" s="29"/>
      <c r="AH14212" s="34"/>
      <c r="AM14212" s="28"/>
      <c r="AN14212" s="28"/>
      <c r="AO14212" s="28"/>
      <c r="AP14212" s="25"/>
      <c r="AQ14212" s="29"/>
      <c r="AR14212" s="30"/>
      <c r="AT14212" s="30"/>
    </row>
    <row r="14213" spans="1:46" ht="30">
      <c r="A14213" s="25">
        <f t="shared" si="1332"/>
        <v>2013</v>
      </c>
      <c r="B14213" s="26" t="str">
        <f t="shared" si="1333"/>
        <v>Solar Partners</v>
      </c>
      <c r="C14213" s="127" t="str">
        <f t="shared" si="1334"/>
        <v>Ivanpah Solar Electric Generating System</v>
      </c>
      <c r="D14213" s="123" t="str">
        <f t="shared" si="1335"/>
        <v>Solar Power Tower</v>
      </c>
      <c r="E14213" s="26">
        <f t="shared" si="1336"/>
        <v>0</v>
      </c>
      <c r="F14213" s="27">
        <f t="shared" si="1337"/>
        <v>0</v>
      </c>
      <c r="G14213" s="28"/>
      <c r="H14213" s="131"/>
      <c r="J14213" s="29" t="e">
        <f>VLOOKUP(H14213,'Drop Down Menus'!A:B,2,FALSE)</f>
        <v>#N/A</v>
      </c>
      <c r="L14213" s="48"/>
      <c r="M14213" s="48"/>
      <c r="N14213" s="135"/>
      <c r="R14213" s="144"/>
      <c r="U14213" s="148"/>
      <c r="V14213" s="25"/>
      <c r="Y14213" s="32"/>
      <c r="AG14213" s="29"/>
      <c r="AH14213" s="34"/>
      <c r="AM14213" s="28"/>
      <c r="AN14213" s="28"/>
      <c r="AO14213" s="28"/>
      <c r="AP14213" s="25"/>
      <c r="AQ14213" s="29"/>
      <c r="AR14213" s="30"/>
      <c r="AT14213" s="30"/>
    </row>
    <row r="14214" spans="1:46" ht="30">
      <c r="A14214" s="25">
        <f t="shared" si="1332"/>
        <v>2013</v>
      </c>
      <c r="B14214" s="26" t="str">
        <f t="shared" si="1333"/>
        <v>Solar Partners</v>
      </c>
      <c r="C14214" s="127" t="str">
        <f t="shared" si="1334"/>
        <v>Ivanpah Solar Electric Generating System</v>
      </c>
      <c r="D14214" s="123" t="str">
        <f t="shared" si="1335"/>
        <v>Solar Power Tower</v>
      </c>
      <c r="E14214" s="26">
        <f t="shared" si="1336"/>
        <v>0</v>
      </c>
      <c r="F14214" s="27">
        <f t="shared" si="1337"/>
        <v>0</v>
      </c>
      <c r="G14214" s="28"/>
      <c r="H14214" s="131"/>
      <c r="J14214" s="29" t="e">
        <f>VLOOKUP(H14214,'Drop Down Menus'!A:B,2,FALSE)</f>
        <v>#N/A</v>
      </c>
      <c r="L14214" s="48"/>
      <c r="M14214" s="48"/>
      <c r="N14214" s="135"/>
      <c r="R14214" s="144"/>
      <c r="U14214" s="148"/>
      <c r="V14214" s="25"/>
      <c r="Y14214" s="32"/>
      <c r="AG14214" s="29"/>
      <c r="AH14214" s="34"/>
      <c r="AM14214" s="28"/>
      <c r="AN14214" s="28"/>
      <c r="AO14214" s="28"/>
      <c r="AP14214" s="25"/>
      <c r="AQ14214" s="29"/>
      <c r="AR14214" s="30"/>
      <c r="AT14214" s="30"/>
    </row>
    <row r="14215" spans="1:46" ht="30">
      <c r="A14215" s="25">
        <f t="shared" si="1332"/>
        <v>2013</v>
      </c>
      <c r="B14215" s="26" t="str">
        <f t="shared" si="1333"/>
        <v>Solar Partners</v>
      </c>
      <c r="C14215" s="127" t="str">
        <f t="shared" si="1334"/>
        <v>Ivanpah Solar Electric Generating System</v>
      </c>
      <c r="D14215" s="123" t="str">
        <f t="shared" si="1335"/>
        <v>Solar Power Tower</v>
      </c>
      <c r="E14215" s="26">
        <f t="shared" si="1336"/>
        <v>0</v>
      </c>
      <c r="F14215" s="27">
        <f t="shared" si="1337"/>
        <v>0</v>
      </c>
      <c r="G14215" s="28"/>
      <c r="H14215" s="131"/>
      <c r="J14215" s="29" t="e">
        <f>VLOOKUP(H14215,'Drop Down Menus'!A:B,2,FALSE)</f>
        <v>#N/A</v>
      </c>
      <c r="L14215" s="48"/>
      <c r="M14215" s="48"/>
      <c r="N14215" s="135"/>
      <c r="R14215" s="144"/>
      <c r="U14215" s="148"/>
      <c r="V14215" s="25"/>
      <c r="Y14215" s="32"/>
      <c r="AG14215" s="29"/>
      <c r="AH14215" s="34"/>
      <c r="AM14215" s="28"/>
      <c r="AN14215" s="28"/>
      <c r="AO14215" s="28"/>
      <c r="AP14215" s="25"/>
      <c r="AQ14215" s="29"/>
      <c r="AR14215" s="30"/>
      <c r="AT14215" s="30"/>
    </row>
    <row r="14216" spans="1:46" ht="30">
      <c r="A14216" s="25">
        <f t="shared" si="1332"/>
        <v>2013</v>
      </c>
      <c r="B14216" s="26" t="str">
        <f t="shared" si="1333"/>
        <v>Solar Partners</v>
      </c>
      <c r="C14216" s="127" t="str">
        <f t="shared" si="1334"/>
        <v>Ivanpah Solar Electric Generating System</v>
      </c>
      <c r="D14216" s="123" t="str">
        <f t="shared" si="1335"/>
        <v>Solar Power Tower</v>
      </c>
      <c r="E14216" s="26">
        <f t="shared" si="1336"/>
        <v>0</v>
      </c>
      <c r="F14216" s="27">
        <f t="shared" si="1337"/>
        <v>0</v>
      </c>
      <c r="G14216" s="28"/>
      <c r="H14216" s="131"/>
      <c r="J14216" s="29" t="e">
        <f>VLOOKUP(H14216,'Drop Down Menus'!A:B,2,FALSE)</f>
        <v>#N/A</v>
      </c>
      <c r="L14216" s="48"/>
      <c r="M14216" s="48"/>
      <c r="N14216" s="135"/>
      <c r="R14216" s="144"/>
      <c r="U14216" s="148"/>
      <c r="V14216" s="25"/>
      <c r="Y14216" s="32"/>
      <c r="AG14216" s="29"/>
      <c r="AH14216" s="34"/>
      <c r="AM14216" s="28"/>
      <c r="AN14216" s="28"/>
      <c r="AO14216" s="28"/>
      <c r="AP14216" s="25"/>
      <c r="AQ14216" s="29"/>
      <c r="AR14216" s="30"/>
      <c r="AT14216" s="30"/>
    </row>
    <row r="14217" spans="1:46" ht="30">
      <c r="A14217" s="25">
        <f t="shared" si="1332"/>
        <v>2013</v>
      </c>
      <c r="B14217" s="26" t="str">
        <f t="shared" si="1333"/>
        <v>Solar Partners</v>
      </c>
      <c r="C14217" s="127" t="str">
        <f t="shared" si="1334"/>
        <v>Ivanpah Solar Electric Generating System</v>
      </c>
      <c r="D14217" s="123" t="str">
        <f t="shared" si="1335"/>
        <v>Solar Power Tower</v>
      </c>
      <c r="E14217" s="26">
        <f t="shared" si="1336"/>
        <v>0</v>
      </c>
      <c r="F14217" s="27">
        <f t="shared" si="1337"/>
        <v>0</v>
      </c>
      <c r="G14217" s="28"/>
      <c r="H14217" s="131"/>
      <c r="J14217" s="29" t="e">
        <f>VLOOKUP(H14217,'Drop Down Menus'!A:B,2,FALSE)</f>
        <v>#N/A</v>
      </c>
      <c r="L14217" s="48"/>
      <c r="M14217" s="48"/>
      <c r="N14217" s="135"/>
      <c r="R14217" s="144"/>
      <c r="U14217" s="148"/>
      <c r="V14217" s="25"/>
      <c r="Y14217" s="32"/>
      <c r="AG14217" s="29"/>
      <c r="AH14217" s="34"/>
      <c r="AM14217" s="28"/>
      <c r="AN14217" s="28"/>
      <c r="AO14217" s="28"/>
      <c r="AP14217" s="25"/>
      <c r="AQ14217" s="29"/>
      <c r="AR14217" s="30"/>
      <c r="AT14217" s="30"/>
    </row>
    <row r="14218" spans="1:46" ht="30">
      <c r="A14218" s="25">
        <f t="shared" si="1332"/>
        <v>2013</v>
      </c>
      <c r="B14218" s="26" t="str">
        <f t="shared" si="1333"/>
        <v>Solar Partners</v>
      </c>
      <c r="C14218" s="127" t="str">
        <f t="shared" si="1334"/>
        <v>Ivanpah Solar Electric Generating System</v>
      </c>
      <c r="D14218" s="123" t="str">
        <f t="shared" si="1335"/>
        <v>Solar Power Tower</v>
      </c>
      <c r="E14218" s="26">
        <f t="shared" si="1336"/>
        <v>0</v>
      </c>
      <c r="F14218" s="27">
        <f t="shared" si="1337"/>
        <v>0</v>
      </c>
      <c r="G14218" s="28"/>
      <c r="H14218" s="131"/>
      <c r="J14218" s="29" t="e">
        <f>VLOOKUP(H14218,'Drop Down Menus'!A:B,2,FALSE)</f>
        <v>#N/A</v>
      </c>
      <c r="L14218" s="48"/>
      <c r="M14218" s="48"/>
      <c r="N14218" s="135"/>
      <c r="R14218" s="144"/>
      <c r="U14218" s="148"/>
      <c r="V14218" s="25"/>
      <c r="Y14218" s="32"/>
      <c r="AG14218" s="29"/>
      <c r="AH14218" s="34"/>
      <c r="AM14218" s="28"/>
      <c r="AN14218" s="28"/>
      <c r="AO14218" s="28"/>
      <c r="AP14218" s="25"/>
      <c r="AQ14218" s="29"/>
      <c r="AR14218" s="30"/>
      <c r="AT14218" s="30"/>
    </row>
    <row r="14219" spans="1:46" ht="30">
      <c r="A14219" s="25">
        <f t="shared" si="1332"/>
        <v>2013</v>
      </c>
      <c r="B14219" s="26" t="str">
        <f t="shared" si="1333"/>
        <v>Solar Partners</v>
      </c>
      <c r="C14219" s="127" t="str">
        <f t="shared" si="1334"/>
        <v>Ivanpah Solar Electric Generating System</v>
      </c>
      <c r="D14219" s="123" t="str">
        <f t="shared" si="1335"/>
        <v>Solar Power Tower</v>
      </c>
      <c r="E14219" s="26">
        <f t="shared" si="1336"/>
        <v>0</v>
      </c>
      <c r="F14219" s="27">
        <f t="shared" si="1337"/>
        <v>0</v>
      </c>
      <c r="G14219" s="28"/>
      <c r="H14219" s="131"/>
      <c r="J14219" s="29" t="e">
        <f>VLOOKUP(H14219,'Drop Down Menus'!A:B,2,FALSE)</f>
        <v>#N/A</v>
      </c>
      <c r="L14219" s="48"/>
      <c r="M14219" s="48"/>
      <c r="N14219" s="135"/>
      <c r="R14219" s="144"/>
      <c r="U14219" s="148"/>
      <c r="V14219" s="25"/>
      <c r="Y14219" s="32"/>
      <c r="AG14219" s="29"/>
      <c r="AH14219" s="34"/>
      <c r="AM14219" s="28"/>
      <c r="AN14219" s="28"/>
      <c r="AO14219" s="28"/>
      <c r="AP14219" s="25"/>
      <c r="AQ14219" s="29"/>
      <c r="AR14219" s="30"/>
      <c r="AT14219" s="30"/>
    </row>
    <row r="14220" spans="1:46" ht="30">
      <c r="A14220" s="25">
        <f t="shared" si="1332"/>
        <v>2013</v>
      </c>
      <c r="B14220" s="26" t="str">
        <f t="shared" si="1333"/>
        <v>Solar Partners</v>
      </c>
      <c r="C14220" s="127" t="str">
        <f t="shared" si="1334"/>
        <v>Ivanpah Solar Electric Generating System</v>
      </c>
      <c r="D14220" s="123" t="str">
        <f t="shared" si="1335"/>
        <v>Solar Power Tower</v>
      </c>
      <c r="E14220" s="26">
        <f t="shared" si="1336"/>
        <v>0</v>
      </c>
      <c r="F14220" s="27">
        <f t="shared" si="1337"/>
        <v>0</v>
      </c>
      <c r="G14220" s="28"/>
      <c r="H14220" s="131"/>
      <c r="J14220" s="29" t="e">
        <f>VLOOKUP(H14220,'Drop Down Menus'!A:B,2,FALSE)</f>
        <v>#N/A</v>
      </c>
      <c r="L14220" s="48"/>
      <c r="M14220" s="48"/>
      <c r="N14220" s="135"/>
      <c r="R14220" s="144"/>
      <c r="U14220" s="148"/>
      <c r="V14220" s="25"/>
      <c r="Y14220" s="32"/>
      <c r="AG14220" s="29"/>
      <c r="AH14220" s="34"/>
      <c r="AM14220" s="28"/>
      <c r="AN14220" s="28"/>
      <c r="AO14220" s="28"/>
      <c r="AP14220" s="25"/>
      <c r="AQ14220" s="29"/>
      <c r="AR14220" s="30"/>
      <c r="AT14220" s="30"/>
    </row>
    <row r="14221" spans="1:46" ht="30">
      <c r="A14221" s="25">
        <f t="shared" si="1332"/>
        <v>2013</v>
      </c>
      <c r="B14221" s="26" t="str">
        <f t="shared" si="1333"/>
        <v>Solar Partners</v>
      </c>
      <c r="C14221" s="127" t="str">
        <f t="shared" si="1334"/>
        <v>Ivanpah Solar Electric Generating System</v>
      </c>
      <c r="D14221" s="123" t="str">
        <f t="shared" si="1335"/>
        <v>Solar Power Tower</v>
      </c>
      <c r="E14221" s="26">
        <f t="shared" si="1336"/>
        <v>0</v>
      </c>
      <c r="F14221" s="27">
        <f t="shared" si="1337"/>
        <v>0</v>
      </c>
      <c r="G14221" s="28"/>
      <c r="H14221" s="131"/>
      <c r="J14221" s="29" t="e">
        <f>VLOOKUP(H14221,'Drop Down Menus'!A:B,2,FALSE)</f>
        <v>#N/A</v>
      </c>
      <c r="L14221" s="48"/>
      <c r="M14221" s="48"/>
      <c r="N14221" s="135"/>
      <c r="R14221" s="144"/>
      <c r="U14221" s="148"/>
      <c r="V14221" s="25"/>
      <c r="Y14221" s="32"/>
      <c r="AG14221" s="29"/>
      <c r="AH14221" s="34"/>
      <c r="AM14221" s="28"/>
      <c r="AN14221" s="28"/>
      <c r="AO14221" s="28"/>
      <c r="AP14221" s="25"/>
      <c r="AQ14221" s="29"/>
      <c r="AR14221" s="30"/>
      <c r="AT14221" s="30"/>
    </row>
    <row r="14222" spans="1:46" ht="30">
      <c r="A14222" s="25">
        <f t="shared" si="1332"/>
        <v>2013</v>
      </c>
      <c r="B14222" s="26" t="str">
        <f t="shared" si="1333"/>
        <v>Solar Partners</v>
      </c>
      <c r="C14222" s="127" t="str">
        <f t="shared" si="1334"/>
        <v>Ivanpah Solar Electric Generating System</v>
      </c>
      <c r="D14222" s="123" t="str">
        <f t="shared" si="1335"/>
        <v>Solar Power Tower</v>
      </c>
      <c r="E14222" s="26">
        <f t="shared" si="1336"/>
        <v>0</v>
      </c>
      <c r="F14222" s="27">
        <f t="shared" si="1337"/>
        <v>0</v>
      </c>
      <c r="G14222" s="28"/>
      <c r="H14222" s="131"/>
      <c r="J14222" s="29" t="e">
        <f>VLOOKUP(H14222,'Drop Down Menus'!A:B,2,FALSE)</f>
        <v>#N/A</v>
      </c>
      <c r="L14222" s="48"/>
      <c r="M14222" s="48"/>
      <c r="N14222" s="135"/>
      <c r="R14222" s="144"/>
      <c r="U14222" s="148"/>
      <c r="V14222" s="25"/>
      <c r="Y14222" s="32"/>
      <c r="AG14222" s="29"/>
      <c r="AH14222" s="34"/>
      <c r="AM14222" s="28"/>
      <c r="AN14222" s="28"/>
      <c r="AO14222" s="28"/>
      <c r="AP14222" s="25"/>
      <c r="AQ14222" s="29"/>
      <c r="AR14222" s="30"/>
      <c r="AT14222" s="30"/>
    </row>
    <row r="14223" spans="1:46" ht="30">
      <c r="A14223" s="25">
        <f t="shared" si="1332"/>
        <v>2013</v>
      </c>
      <c r="B14223" s="26" t="str">
        <f t="shared" si="1333"/>
        <v>Solar Partners</v>
      </c>
      <c r="C14223" s="127" t="str">
        <f t="shared" si="1334"/>
        <v>Ivanpah Solar Electric Generating System</v>
      </c>
      <c r="D14223" s="123" t="str">
        <f t="shared" si="1335"/>
        <v>Solar Power Tower</v>
      </c>
      <c r="E14223" s="26">
        <f t="shared" si="1336"/>
        <v>0</v>
      </c>
      <c r="F14223" s="27">
        <f t="shared" si="1337"/>
        <v>0</v>
      </c>
      <c r="G14223" s="28"/>
      <c r="H14223" s="131"/>
      <c r="J14223" s="29" t="e">
        <f>VLOOKUP(H14223,'Drop Down Menus'!A:B,2,FALSE)</f>
        <v>#N/A</v>
      </c>
      <c r="L14223" s="48"/>
      <c r="M14223" s="48"/>
      <c r="N14223" s="135"/>
      <c r="R14223" s="144"/>
      <c r="U14223" s="148"/>
      <c r="V14223" s="25"/>
      <c r="Y14223" s="32"/>
      <c r="AG14223" s="29"/>
      <c r="AH14223" s="34"/>
      <c r="AM14223" s="28"/>
      <c r="AN14223" s="28"/>
      <c r="AO14223" s="28"/>
      <c r="AP14223" s="25"/>
      <c r="AQ14223" s="29"/>
      <c r="AR14223" s="30"/>
      <c r="AT14223" s="30"/>
    </row>
    <row r="14224" spans="1:46" ht="30">
      <c r="A14224" s="25">
        <f t="shared" si="1332"/>
        <v>2013</v>
      </c>
      <c r="B14224" s="26" t="str">
        <f t="shared" si="1333"/>
        <v>Solar Partners</v>
      </c>
      <c r="C14224" s="127" t="str">
        <f t="shared" si="1334"/>
        <v>Ivanpah Solar Electric Generating System</v>
      </c>
      <c r="D14224" s="123" t="str">
        <f t="shared" si="1335"/>
        <v>Solar Power Tower</v>
      </c>
      <c r="E14224" s="26">
        <f t="shared" si="1336"/>
        <v>0</v>
      </c>
      <c r="F14224" s="27">
        <f t="shared" si="1337"/>
        <v>0</v>
      </c>
      <c r="G14224" s="28"/>
      <c r="H14224" s="131"/>
      <c r="J14224" s="29" t="e">
        <f>VLOOKUP(H14224,'Drop Down Menus'!A:B,2,FALSE)</f>
        <v>#N/A</v>
      </c>
      <c r="L14224" s="48"/>
      <c r="M14224" s="48"/>
      <c r="N14224" s="135"/>
      <c r="R14224" s="144"/>
      <c r="U14224" s="148"/>
      <c r="V14224" s="25"/>
      <c r="Y14224" s="32"/>
      <c r="AG14224" s="29"/>
      <c r="AH14224" s="34"/>
      <c r="AM14224" s="28"/>
      <c r="AN14224" s="28"/>
      <c r="AO14224" s="28"/>
      <c r="AP14224" s="25"/>
      <c r="AQ14224" s="29"/>
      <c r="AR14224" s="30"/>
      <c r="AT14224" s="30"/>
    </row>
    <row r="14225" spans="1:46" ht="30">
      <c r="A14225" s="25">
        <f t="shared" si="1332"/>
        <v>2013</v>
      </c>
      <c r="B14225" s="26" t="str">
        <f t="shared" si="1333"/>
        <v>Solar Partners</v>
      </c>
      <c r="C14225" s="127" t="str">
        <f t="shared" si="1334"/>
        <v>Ivanpah Solar Electric Generating System</v>
      </c>
      <c r="D14225" s="123" t="str">
        <f t="shared" si="1335"/>
        <v>Solar Power Tower</v>
      </c>
      <c r="E14225" s="26">
        <f t="shared" si="1336"/>
        <v>0</v>
      </c>
      <c r="F14225" s="27">
        <f t="shared" si="1337"/>
        <v>0</v>
      </c>
      <c r="G14225" s="28"/>
      <c r="H14225" s="131"/>
      <c r="J14225" s="29" t="e">
        <f>VLOOKUP(H14225,'Drop Down Menus'!A:B,2,FALSE)</f>
        <v>#N/A</v>
      </c>
      <c r="L14225" s="48"/>
      <c r="M14225" s="48"/>
      <c r="N14225" s="135"/>
      <c r="R14225" s="144"/>
      <c r="U14225" s="148"/>
      <c r="V14225" s="25"/>
      <c r="Y14225" s="32"/>
      <c r="AG14225" s="29"/>
      <c r="AH14225" s="34"/>
      <c r="AM14225" s="28"/>
      <c r="AN14225" s="28"/>
      <c r="AO14225" s="28"/>
      <c r="AP14225" s="25"/>
      <c r="AQ14225" s="29"/>
      <c r="AR14225" s="30"/>
      <c r="AT14225" s="30"/>
    </row>
    <row r="14226" spans="1:46" ht="30">
      <c r="A14226" s="25">
        <f t="shared" si="1332"/>
        <v>2013</v>
      </c>
      <c r="B14226" s="26" t="str">
        <f t="shared" si="1333"/>
        <v>Solar Partners</v>
      </c>
      <c r="C14226" s="127" t="str">
        <f t="shared" si="1334"/>
        <v>Ivanpah Solar Electric Generating System</v>
      </c>
      <c r="D14226" s="123" t="str">
        <f t="shared" si="1335"/>
        <v>Solar Power Tower</v>
      </c>
      <c r="E14226" s="26">
        <f t="shared" si="1336"/>
        <v>0</v>
      </c>
      <c r="F14226" s="27">
        <f t="shared" si="1337"/>
        <v>0</v>
      </c>
      <c r="G14226" s="28"/>
      <c r="H14226" s="131"/>
      <c r="J14226" s="29" t="e">
        <f>VLOOKUP(H14226,'Drop Down Menus'!A:B,2,FALSE)</f>
        <v>#N/A</v>
      </c>
      <c r="L14226" s="48"/>
      <c r="M14226" s="48"/>
      <c r="N14226" s="135"/>
      <c r="R14226" s="144"/>
      <c r="U14226" s="148"/>
      <c r="V14226" s="25"/>
      <c r="Y14226" s="32"/>
      <c r="AG14226" s="29"/>
      <c r="AH14226" s="34"/>
      <c r="AM14226" s="28"/>
      <c r="AN14226" s="28"/>
      <c r="AO14226" s="28"/>
      <c r="AP14226" s="25"/>
      <c r="AQ14226" s="29"/>
      <c r="AR14226" s="30"/>
      <c r="AT14226" s="30"/>
    </row>
    <row r="14227" spans="1:46" ht="30">
      <c r="A14227" s="25">
        <f t="shared" si="1332"/>
        <v>2013</v>
      </c>
      <c r="B14227" s="26" t="str">
        <f t="shared" si="1333"/>
        <v>Solar Partners</v>
      </c>
      <c r="C14227" s="127" t="str">
        <f t="shared" si="1334"/>
        <v>Ivanpah Solar Electric Generating System</v>
      </c>
      <c r="D14227" s="123" t="str">
        <f t="shared" si="1335"/>
        <v>Solar Power Tower</v>
      </c>
      <c r="E14227" s="26">
        <f t="shared" si="1336"/>
        <v>0</v>
      </c>
      <c r="F14227" s="27">
        <f t="shared" si="1337"/>
        <v>0</v>
      </c>
      <c r="G14227" s="28"/>
      <c r="H14227" s="131"/>
      <c r="J14227" s="29" t="e">
        <f>VLOOKUP(H14227,'Drop Down Menus'!A:B,2,FALSE)</f>
        <v>#N/A</v>
      </c>
      <c r="L14227" s="48"/>
      <c r="M14227" s="48"/>
      <c r="N14227" s="135"/>
      <c r="R14227" s="144"/>
      <c r="U14227" s="148"/>
      <c r="V14227" s="25"/>
      <c r="Y14227" s="32"/>
      <c r="AG14227" s="29"/>
      <c r="AH14227" s="34"/>
      <c r="AM14227" s="28"/>
      <c r="AN14227" s="28"/>
      <c r="AO14227" s="28"/>
      <c r="AP14227" s="25"/>
      <c r="AQ14227" s="29"/>
      <c r="AR14227" s="30"/>
      <c r="AT14227" s="30"/>
    </row>
    <row r="14228" spans="1:46" ht="30">
      <c r="A14228" s="25">
        <f t="shared" si="1332"/>
        <v>2013</v>
      </c>
      <c r="B14228" s="26" t="str">
        <f t="shared" si="1333"/>
        <v>Solar Partners</v>
      </c>
      <c r="C14228" s="127" t="str">
        <f t="shared" si="1334"/>
        <v>Ivanpah Solar Electric Generating System</v>
      </c>
      <c r="D14228" s="123" t="str">
        <f t="shared" si="1335"/>
        <v>Solar Power Tower</v>
      </c>
      <c r="E14228" s="26">
        <f t="shared" si="1336"/>
        <v>0</v>
      </c>
      <c r="F14228" s="27">
        <f t="shared" si="1337"/>
        <v>0</v>
      </c>
      <c r="G14228" s="28"/>
      <c r="H14228" s="131"/>
      <c r="J14228" s="29" t="e">
        <f>VLOOKUP(H14228,'Drop Down Menus'!A:B,2,FALSE)</f>
        <v>#N/A</v>
      </c>
      <c r="L14228" s="48"/>
      <c r="M14228" s="48"/>
      <c r="N14228" s="135"/>
      <c r="R14228" s="144"/>
      <c r="U14228" s="148"/>
      <c r="V14228" s="25"/>
      <c r="Y14228" s="32"/>
      <c r="AG14228" s="29"/>
      <c r="AH14228" s="34"/>
      <c r="AM14228" s="28"/>
      <c r="AN14228" s="28"/>
      <c r="AO14228" s="28"/>
      <c r="AP14228" s="25"/>
      <c r="AQ14228" s="29"/>
      <c r="AR14228" s="30"/>
      <c r="AT14228" s="30"/>
    </row>
    <row r="14229" spans="1:46" ht="30">
      <c r="A14229" s="25">
        <f t="shared" si="1332"/>
        <v>2013</v>
      </c>
      <c r="B14229" s="26" t="str">
        <f t="shared" si="1333"/>
        <v>Solar Partners</v>
      </c>
      <c r="C14229" s="127" t="str">
        <f t="shared" si="1334"/>
        <v>Ivanpah Solar Electric Generating System</v>
      </c>
      <c r="D14229" s="123" t="str">
        <f t="shared" si="1335"/>
        <v>Solar Power Tower</v>
      </c>
      <c r="E14229" s="26">
        <f t="shared" si="1336"/>
        <v>0</v>
      </c>
      <c r="F14229" s="27">
        <f t="shared" si="1337"/>
        <v>0</v>
      </c>
      <c r="G14229" s="28"/>
      <c r="H14229" s="131"/>
      <c r="J14229" s="29" t="e">
        <f>VLOOKUP(H14229,'Drop Down Menus'!A:B,2,FALSE)</f>
        <v>#N/A</v>
      </c>
      <c r="L14229" s="48"/>
      <c r="M14229" s="48"/>
      <c r="N14229" s="135"/>
      <c r="R14229" s="144"/>
      <c r="U14229" s="148"/>
      <c r="V14229" s="25"/>
      <c r="Y14229" s="32"/>
      <c r="AG14229" s="29"/>
      <c r="AH14229" s="34"/>
      <c r="AM14229" s="28"/>
      <c r="AN14229" s="28"/>
      <c r="AO14229" s="28"/>
      <c r="AP14229" s="25"/>
      <c r="AQ14229" s="29"/>
      <c r="AR14229" s="30"/>
      <c r="AT14229" s="30"/>
    </row>
    <row r="14230" spans="1:46" ht="30">
      <c r="A14230" s="25">
        <f t="shared" si="1332"/>
        <v>2013</v>
      </c>
      <c r="B14230" s="26" t="str">
        <f t="shared" si="1333"/>
        <v>Solar Partners</v>
      </c>
      <c r="C14230" s="127" t="str">
        <f t="shared" si="1334"/>
        <v>Ivanpah Solar Electric Generating System</v>
      </c>
      <c r="D14230" s="123" t="str">
        <f t="shared" si="1335"/>
        <v>Solar Power Tower</v>
      </c>
      <c r="E14230" s="26">
        <f t="shared" si="1336"/>
        <v>0</v>
      </c>
      <c r="F14230" s="27">
        <f t="shared" si="1337"/>
        <v>0</v>
      </c>
      <c r="G14230" s="28"/>
      <c r="H14230" s="131"/>
      <c r="J14230" s="29" t="e">
        <f>VLOOKUP(H14230,'Drop Down Menus'!A:B,2,FALSE)</f>
        <v>#N/A</v>
      </c>
      <c r="L14230" s="48"/>
      <c r="M14230" s="48"/>
      <c r="N14230" s="135"/>
      <c r="R14230" s="144"/>
      <c r="U14230" s="148"/>
      <c r="V14230" s="25"/>
      <c r="Y14230" s="32"/>
      <c r="AG14230" s="29"/>
      <c r="AH14230" s="34"/>
      <c r="AM14230" s="28"/>
      <c r="AN14230" s="28"/>
      <c r="AO14230" s="28"/>
      <c r="AP14230" s="25"/>
      <c r="AQ14230" s="29"/>
      <c r="AR14230" s="30"/>
      <c r="AT14230" s="30"/>
    </row>
    <row r="14231" spans="1:46" ht="30">
      <c r="A14231" s="25">
        <f t="shared" si="1332"/>
        <v>2013</v>
      </c>
      <c r="B14231" s="26" t="str">
        <f t="shared" si="1333"/>
        <v>Solar Partners</v>
      </c>
      <c r="C14231" s="127" t="str">
        <f t="shared" si="1334"/>
        <v>Ivanpah Solar Electric Generating System</v>
      </c>
      <c r="D14231" s="123" t="str">
        <f t="shared" si="1335"/>
        <v>Solar Power Tower</v>
      </c>
      <c r="E14231" s="26">
        <f t="shared" si="1336"/>
        <v>0</v>
      </c>
      <c r="F14231" s="27">
        <f t="shared" si="1337"/>
        <v>0</v>
      </c>
      <c r="G14231" s="28"/>
      <c r="H14231" s="131"/>
      <c r="J14231" s="29" t="e">
        <f>VLOOKUP(H14231,'Drop Down Menus'!A:B,2,FALSE)</f>
        <v>#N/A</v>
      </c>
      <c r="L14231" s="48"/>
      <c r="M14231" s="48"/>
      <c r="N14231" s="135"/>
      <c r="R14231" s="144"/>
      <c r="U14231" s="148"/>
      <c r="V14231" s="25"/>
      <c r="Y14231" s="32"/>
      <c r="AG14231" s="29"/>
      <c r="AH14231" s="34"/>
      <c r="AM14231" s="28"/>
      <c r="AN14231" s="28"/>
      <c r="AO14231" s="28"/>
      <c r="AP14231" s="25"/>
      <c r="AQ14231" s="29"/>
      <c r="AR14231" s="30"/>
      <c r="AT14231" s="30"/>
    </row>
    <row r="14232" spans="1:46" ht="30">
      <c r="A14232" s="25">
        <f t="shared" si="1332"/>
        <v>2013</v>
      </c>
      <c r="B14232" s="26" t="str">
        <f t="shared" si="1333"/>
        <v>Solar Partners</v>
      </c>
      <c r="C14232" s="127" t="str">
        <f t="shared" si="1334"/>
        <v>Ivanpah Solar Electric Generating System</v>
      </c>
      <c r="D14232" s="123" t="str">
        <f t="shared" si="1335"/>
        <v>Solar Power Tower</v>
      </c>
      <c r="E14232" s="26">
        <f t="shared" si="1336"/>
        <v>0</v>
      </c>
      <c r="F14232" s="27">
        <f t="shared" si="1337"/>
        <v>0</v>
      </c>
      <c r="G14232" s="28"/>
      <c r="H14232" s="131"/>
      <c r="J14232" s="29" t="e">
        <f>VLOOKUP(H14232,'Drop Down Menus'!A:B,2,FALSE)</f>
        <v>#N/A</v>
      </c>
      <c r="L14232" s="48"/>
      <c r="M14232" s="48"/>
      <c r="N14232" s="135"/>
      <c r="R14232" s="144"/>
      <c r="U14232" s="148"/>
      <c r="V14232" s="25"/>
      <c r="Y14232" s="32"/>
      <c r="AG14232" s="29"/>
      <c r="AH14232" s="34"/>
      <c r="AM14232" s="28"/>
      <c r="AN14232" s="28"/>
      <c r="AO14232" s="28"/>
      <c r="AP14232" s="25"/>
      <c r="AQ14232" s="29"/>
      <c r="AR14232" s="30"/>
      <c r="AT14232" s="30"/>
    </row>
    <row r="14233" spans="1:46" ht="30">
      <c r="A14233" s="25">
        <f t="shared" si="1332"/>
        <v>2013</v>
      </c>
      <c r="B14233" s="26" t="str">
        <f t="shared" si="1333"/>
        <v>Solar Partners</v>
      </c>
      <c r="C14233" s="127" t="str">
        <f t="shared" si="1334"/>
        <v>Ivanpah Solar Electric Generating System</v>
      </c>
      <c r="D14233" s="123" t="str">
        <f t="shared" si="1335"/>
        <v>Solar Power Tower</v>
      </c>
      <c r="E14233" s="26">
        <f t="shared" si="1336"/>
        <v>0</v>
      </c>
      <c r="F14233" s="27">
        <f t="shared" si="1337"/>
        <v>0</v>
      </c>
      <c r="G14233" s="28"/>
      <c r="H14233" s="131"/>
      <c r="J14233" s="29" t="e">
        <f>VLOOKUP(H14233,'Drop Down Menus'!A:B,2,FALSE)</f>
        <v>#N/A</v>
      </c>
      <c r="L14233" s="48"/>
      <c r="M14233" s="48"/>
      <c r="N14233" s="135"/>
      <c r="R14233" s="144"/>
      <c r="U14233" s="148"/>
      <c r="V14233" s="25"/>
      <c r="Y14233" s="32"/>
      <c r="AG14233" s="29"/>
      <c r="AH14233" s="34"/>
      <c r="AM14233" s="28"/>
      <c r="AN14233" s="28"/>
      <c r="AO14233" s="28"/>
      <c r="AP14233" s="25"/>
      <c r="AQ14233" s="29"/>
      <c r="AR14233" s="30"/>
      <c r="AT14233" s="30"/>
    </row>
    <row r="14234" spans="1:46" ht="30">
      <c r="A14234" s="25">
        <f t="shared" si="1332"/>
        <v>2013</v>
      </c>
      <c r="B14234" s="26" t="str">
        <f t="shared" si="1333"/>
        <v>Solar Partners</v>
      </c>
      <c r="C14234" s="127" t="str">
        <f t="shared" si="1334"/>
        <v>Ivanpah Solar Electric Generating System</v>
      </c>
      <c r="D14234" s="123" t="str">
        <f t="shared" si="1335"/>
        <v>Solar Power Tower</v>
      </c>
      <c r="E14234" s="26">
        <f t="shared" si="1336"/>
        <v>0</v>
      </c>
      <c r="F14234" s="27">
        <f t="shared" si="1337"/>
        <v>0</v>
      </c>
      <c r="G14234" s="28"/>
      <c r="H14234" s="131"/>
      <c r="J14234" s="29" t="e">
        <f>VLOOKUP(H14234,'Drop Down Menus'!A:B,2,FALSE)</f>
        <v>#N/A</v>
      </c>
      <c r="L14234" s="48"/>
      <c r="M14234" s="48"/>
      <c r="N14234" s="135"/>
      <c r="R14234" s="144"/>
      <c r="U14234" s="148"/>
      <c r="V14234" s="25"/>
      <c r="Y14234" s="32"/>
      <c r="AG14234" s="29"/>
      <c r="AH14234" s="34"/>
      <c r="AM14234" s="28"/>
      <c r="AN14234" s="28"/>
      <c r="AO14234" s="28"/>
      <c r="AP14234" s="25"/>
      <c r="AQ14234" s="29"/>
      <c r="AR14234" s="30"/>
      <c r="AT14234" s="30"/>
    </row>
    <row r="14235" spans="1:46" ht="30">
      <c r="A14235" s="25">
        <f t="shared" si="1332"/>
        <v>2013</v>
      </c>
      <c r="B14235" s="26" t="str">
        <f t="shared" si="1333"/>
        <v>Solar Partners</v>
      </c>
      <c r="C14235" s="127" t="str">
        <f t="shared" si="1334"/>
        <v>Ivanpah Solar Electric Generating System</v>
      </c>
      <c r="D14235" s="123" t="str">
        <f t="shared" si="1335"/>
        <v>Solar Power Tower</v>
      </c>
      <c r="E14235" s="26">
        <f t="shared" si="1336"/>
        <v>0</v>
      </c>
      <c r="F14235" s="27">
        <f t="shared" si="1337"/>
        <v>0</v>
      </c>
      <c r="G14235" s="28"/>
      <c r="H14235" s="131"/>
      <c r="J14235" s="29" t="e">
        <f>VLOOKUP(H14235,'Drop Down Menus'!A:B,2,FALSE)</f>
        <v>#N/A</v>
      </c>
      <c r="L14235" s="48"/>
      <c r="M14235" s="48"/>
      <c r="N14235" s="135"/>
      <c r="R14235" s="144"/>
      <c r="U14235" s="148"/>
      <c r="V14235" s="25"/>
      <c r="Y14235" s="32"/>
      <c r="AG14235" s="29"/>
      <c r="AH14235" s="34"/>
      <c r="AM14235" s="28"/>
      <c r="AN14235" s="28"/>
      <c r="AO14235" s="28"/>
      <c r="AP14235" s="25"/>
      <c r="AQ14235" s="29"/>
      <c r="AR14235" s="30"/>
      <c r="AT14235" s="30"/>
    </row>
    <row r="14236" spans="1:46" ht="30">
      <c r="A14236" s="25">
        <f t="shared" si="1332"/>
        <v>2013</v>
      </c>
      <c r="B14236" s="26" t="str">
        <f t="shared" si="1333"/>
        <v>Solar Partners</v>
      </c>
      <c r="C14236" s="127" t="str">
        <f t="shared" si="1334"/>
        <v>Ivanpah Solar Electric Generating System</v>
      </c>
      <c r="D14236" s="123" t="str">
        <f t="shared" si="1335"/>
        <v>Solar Power Tower</v>
      </c>
      <c r="E14236" s="26">
        <f t="shared" si="1336"/>
        <v>0</v>
      </c>
      <c r="F14236" s="27">
        <f t="shared" si="1337"/>
        <v>0</v>
      </c>
      <c r="G14236" s="28"/>
      <c r="H14236" s="131"/>
      <c r="J14236" s="29" t="e">
        <f>VLOOKUP(H14236,'Drop Down Menus'!A:B,2,FALSE)</f>
        <v>#N/A</v>
      </c>
      <c r="L14236" s="48"/>
      <c r="M14236" s="48"/>
      <c r="N14236" s="135"/>
      <c r="R14236" s="144"/>
      <c r="U14236" s="148"/>
      <c r="V14236" s="25"/>
      <c r="Y14236" s="32"/>
      <c r="AG14236" s="29"/>
      <c r="AH14236" s="34"/>
      <c r="AM14236" s="28"/>
      <c r="AN14236" s="28"/>
      <c r="AO14236" s="28"/>
      <c r="AP14236" s="25"/>
      <c r="AQ14236" s="29"/>
      <c r="AR14236" s="30"/>
      <c r="AT14236" s="30"/>
    </row>
    <row r="14237" spans="1:46" ht="30">
      <c r="A14237" s="25">
        <f t="shared" si="1332"/>
        <v>2013</v>
      </c>
      <c r="B14237" s="26" t="str">
        <f t="shared" si="1333"/>
        <v>Solar Partners</v>
      </c>
      <c r="C14237" s="127" t="str">
        <f t="shared" si="1334"/>
        <v>Ivanpah Solar Electric Generating System</v>
      </c>
      <c r="D14237" s="123" t="str">
        <f t="shared" si="1335"/>
        <v>Solar Power Tower</v>
      </c>
      <c r="E14237" s="26">
        <f t="shared" si="1336"/>
        <v>0</v>
      </c>
      <c r="F14237" s="27">
        <f t="shared" si="1337"/>
        <v>0</v>
      </c>
      <c r="G14237" s="28"/>
      <c r="H14237" s="131"/>
      <c r="J14237" s="29" t="e">
        <f>VLOOKUP(H14237,'Drop Down Menus'!A:B,2,FALSE)</f>
        <v>#N/A</v>
      </c>
      <c r="L14237" s="48"/>
      <c r="M14237" s="48"/>
      <c r="N14237" s="135"/>
      <c r="R14237" s="144"/>
      <c r="U14237" s="148"/>
      <c r="V14237" s="25"/>
      <c r="Y14237" s="32"/>
      <c r="AG14237" s="29"/>
      <c r="AH14237" s="34"/>
      <c r="AM14237" s="28"/>
      <c r="AN14237" s="28"/>
      <c r="AO14237" s="28"/>
      <c r="AP14237" s="25"/>
      <c r="AQ14237" s="29"/>
      <c r="AR14237" s="30"/>
      <c r="AT14237" s="30"/>
    </row>
    <row r="14238" spans="1:46" ht="30">
      <c r="A14238" s="25">
        <f t="shared" si="1332"/>
        <v>2013</v>
      </c>
      <c r="B14238" s="26" t="str">
        <f t="shared" si="1333"/>
        <v>Solar Partners</v>
      </c>
      <c r="C14238" s="127" t="str">
        <f t="shared" si="1334"/>
        <v>Ivanpah Solar Electric Generating System</v>
      </c>
      <c r="D14238" s="123" t="str">
        <f t="shared" si="1335"/>
        <v>Solar Power Tower</v>
      </c>
      <c r="E14238" s="26">
        <f t="shared" si="1336"/>
        <v>0</v>
      </c>
      <c r="F14238" s="27">
        <f t="shared" si="1337"/>
        <v>0</v>
      </c>
      <c r="G14238" s="28"/>
      <c r="H14238" s="131"/>
      <c r="J14238" s="29" t="e">
        <f>VLOOKUP(H14238,'Drop Down Menus'!A:B,2,FALSE)</f>
        <v>#N/A</v>
      </c>
      <c r="L14238" s="48"/>
      <c r="M14238" s="48"/>
      <c r="N14238" s="135"/>
      <c r="R14238" s="144"/>
      <c r="U14238" s="148"/>
      <c r="V14238" s="25"/>
      <c r="Y14238" s="32"/>
      <c r="AG14238" s="29"/>
      <c r="AH14238" s="34"/>
      <c r="AM14238" s="28"/>
      <c r="AN14238" s="28"/>
      <c r="AO14238" s="28"/>
      <c r="AP14238" s="25"/>
      <c r="AQ14238" s="29"/>
      <c r="AR14238" s="30"/>
      <c r="AT14238" s="30"/>
    </row>
    <row r="14239" spans="1:46" ht="30">
      <c r="A14239" s="25">
        <f t="shared" si="1332"/>
        <v>2013</v>
      </c>
      <c r="B14239" s="26" t="str">
        <f t="shared" si="1333"/>
        <v>Solar Partners</v>
      </c>
      <c r="C14239" s="127" t="str">
        <f t="shared" si="1334"/>
        <v>Ivanpah Solar Electric Generating System</v>
      </c>
      <c r="D14239" s="123" t="str">
        <f t="shared" si="1335"/>
        <v>Solar Power Tower</v>
      </c>
      <c r="E14239" s="26">
        <f t="shared" si="1336"/>
        <v>0</v>
      </c>
      <c r="F14239" s="27">
        <f t="shared" si="1337"/>
        <v>0</v>
      </c>
      <c r="G14239" s="28"/>
      <c r="H14239" s="131"/>
      <c r="J14239" s="29" t="e">
        <f>VLOOKUP(H14239,'Drop Down Menus'!A:B,2,FALSE)</f>
        <v>#N/A</v>
      </c>
      <c r="L14239" s="48"/>
      <c r="M14239" s="48"/>
      <c r="N14239" s="135"/>
      <c r="R14239" s="144"/>
      <c r="U14239" s="148"/>
      <c r="V14239" s="25"/>
      <c r="Y14239" s="32"/>
      <c r="AG14239" s="29"/>
      <c r="AH14239" s="34"/>
      <c r="AM14239" s="28"/>
      <c r="AN14239" s="28"/>
      <c r="AO14239" s="28"/>
      <c r="AP14239" s="25"/>
      <c r="AQ14239" s="29"/>
      <c r="AR14239" s="30"/>
      <c r="AT14239" s="30"/>
    </row>
    <row r="14240" spans="1:46" ht="30">
      <c r="A14240" s="25">
        <f t="shared" si="1332"/>
        <v>2013</v>
      </c>
      <c r="B14240" s="26" t="str">
        <f t="shared" si="1333"/>
        <v>Solar Partners</v>
      </c>
      <c r="C14240" s="127" t="str">
        <f t="shared" si="1334"/>
        <v>Ivanpah Solar Electric Generating System</v>
      </c>
      <c r="D14240" s="123" t="str">
        <f t="shared" si="1335"/>
        <v>Solar Power Tower</v>
      </c>
      <c r="E14240" s="26">
        <f t="shared" si="1336"/>
        <v>0</v>
      </c>
      <c r="F14240" s="27">
        <f t="shared" si="1337"/>
        <v>0</v>
      </c>
      <c r="G14240" s="28"/>
      <c r="H14240" s="131"/>
      <c r="J14240" s="29" t="e">
        <f>VLOOKUP(H14240,'Drop Down Menus'!A:B,2,FALSE)</f>
        <v>#N/A</v>
      </c>
      <c r="L14240" s="48"/>
      <c r="M14240" s="48"/>
      <c r="N14240" s="135"/>
      <c r="R14240" s="144"/>
      <c r="U14240" s="148"/>
      <c r="V14240" s="25"/>
      <c r="Y14240" s="32"/>
      <c r="AG14240" s="29"/>
      <c r="AH14240" s="34"/>
      <c r="AM14240" s="28"/>
      <c r="AN14240" s="28"/>
      <c r="AO14240" s="28"/>
      <c r="AP14240" s="25"/>
      <c r="AQ14240" s="29"/>
      <c r="AR14240" s="30"/>
      <c r="AT14240" s="30"/>
    </row>
    <row r="14241" spans="1:46" ht="30">
      <c r="A14241" s="25">
        <f t="shared" si="1332"/>
        <v>2013</v>
      </c>
      <c r="B14241" s="26" t="str">
        <f t="shared" si="1333"/>
        <v>Solar Partners</v>
      </c>
      <c r="C14241" s="127" t="str">
        <f t="shared" si="1334"/>
        <v>Ivanpah Solar Electric Generating System</v>
      </c>
      <c r="D14241" s="123" t="str">
        <f t="shared" si="1335"/>
        <v>Solar Power Tower</v>
      </c>
      <c r="E14241" s="26">
        <f t="shared" si="1336"/>
        <v>0</v>
      </c>
      <c r="F14241" s="27">
        <f t="shared" si="1337"/>
        <v>0</v>
      </c>
      <c r="G14241" s="28"/>
      <c r="H14241" s="131"/>
      <c r="J14241" s="29" t="e">
        <f>VLOOKUP(H14241,'Drop Down Menus'!A:B,2,FALSE)</f>
        <v>#N/A</v>
      </c>
      <c r="L14241" s="48"/>
      <c r="M14241" s="48"/>
      <c r="N14241" s="135"/>
      <c r="R14241" s="144"/>
      <c r="U14241" s="148"/>
      <c r="V14241" s="25"/>
      <c r="Y14241" s="32"/>
      <c r="AG14241" s="29"/>
      <c r="AH14241" s="34"/>
      <c r="AM14241" s="28"/>
      <c r="AN14241" s="28"/>
      <c r="AO14241" s="28"/>
      <c r="AP14241" s="25"/>
      <c r="AQ14241" s="29"/>
      <c r="AR14241" s="30"/>
      <c r="AT14241" s="30"/>
    </row>
    <row r="14242" spans="1:46" ht="30">
      <c r="A14242" s="25">
        <f t="shared" si="1332"/>
        <v>2013</v>
      </c>
      <c r="B14242" s="26" t="str">
        <f t="shared" si="1333"/>
        <v>Solar Partners</v>
      </c>
      <c r="C14242" s="127" t="str">
        <f t="shared" si="1334"/>
        <v>Ivanpah Solar Electric Generating System</v>
      </c>
      <c r="D14242" s="123" t="str">
        <f t="shared" si="1335"/>
        <v>Solar Power Tower</v>
      </c>
      <c r="E14242" s="26">
        <f t="shared" si="1336"/>
        <v>0</v>
      </c>
      <c r="F14242" s="27">
        <f t="shared" si="1337"/>
        <v>0</v>
      </c>
      <c r="G14242" s="28"/>
      <c r="H14242" s="131"/>
      <c r="J14242" s="29" t="e">
        <f>VLOOKUP(H14242,'Drop Down Menus'!A:B,2,FALSE)</f>
        <v>#N/A</v>
      </c>
      <c r="L14242" s="48"/>
      <c r="M14242" s="48"/>
      <c r="N14242" s="135"/>
      <c r="R14242" s="144"/>
      <c r="U14242" s="148"/>
      <c r="V14242" s="25"/>
      <c r="Y14242" s="32"/>
      <c r="AG14242" s="29"/>
      <c r="AH14242" s="34"/>
      <c r="AM14242" s="28"/>
      <c r="AN14242" s="28"/>
      <c r="AO14242" s="28"/>
      <c r="AP14242" s="25"/>
      <c r="AQ14242" s="29"/>
      <c r="AR14242" s="30"/>
      <c r="AT14242" s="30"/>
    </row>
    <row r="14243" spans="1:46" ht="30">
      <c r="A14243" s="25">
        <f t="shared" si="1332"/>
        <v>2013</v>
      </c>
      <c r="B14243" s="26" t="str">
        <f t="shared" si="1333"/>
        <v>Solar Partners</v>
      </c>
      <c r="C14243" s="127" t="str">
        <f t="shared" si="1334"/>
        <v>Ivanpah Solar Electric Generating System</v>
      </c>
      <c r="D14243" s="123" t="str">
        <f t="shared" si="1335"/>
        <v>Solar Power Tower</v>
      </c>
      <c r="E14243" s="26">
        <f t="shared" si="1336"/>
        <v>0</v>
      </c>
      <c r="F14243" s="27">
        <f t="shared" si="1337"/>
        <v>0</v>
      </c>
      <c r="G14243" s="28"/>
      <c r="H14243" s="131"/>
      <c r="J14243" s="29" t="e">
        <f>VLOOKUP(H14243,'Drop Down Menus'!A:B,2,FALSE)</f>
        <v>#N/A</v>
      </c>
      <c r="L14243" s="48"/>
      <c r="M14243" s="48"/>
      <c r="N14243" s="135"/>
      <c r="R14243" s="144"/>
      <c r="U14243" s="148"/>
      <c r="V14243" s="25"/>
      <c r="Y14243" s="32"/>
      <c r="AG14243" s="29"/>
      <c r="AH14243" s="34"/>
      <c r="AM14243" s="28"/>
      <c r="AN14243" s="28"/>
      <c r="AO14243" s="28"/>
      <c r="AP14243" s="25"/>
      <c r="AQ14243" s="29"/>
      <c r="AR14243" s="30"/>
      <c r="AT14243" s="30"/>
    </row>
    <row r="14244" spans="1:46" ht="30">
      <c r="A14244" s="25">
        <f t="shared" si="1332"/>
        <v>2013</v>
      </c>
      <c r="B14244" s="26" t="str">
        <f t="shared" si="1333"/>
        <v>Solar Partners</v>
      </c>
      <c r="C14244" s="127" t="str">
        <f t="shared" si="1334"/>
        <v>Ivanpah Solar Electric Generating System</v>
      </c>
      <c r="D14244" s="123" t="str">
        <f t="shared" si="1335"/>
        <v>Solar Power Tower</v>
      </c>
      <c r="E14244" s="26">
        <f t="shared" si="1336"/>
        <v>0</v>
      </c>
      <c r="F14244" s="27">
        <f t="shared" si="1337"/>
        <v>0</v>
      </c>
      <c r="G14244" s="28"/>
      <c r="H14244" s="131"/>
      <c r="J14244" s="29" t="e">
        <f>VLOOKUP(H14244,'Drop Down Menus'!A:B,2,FALSE)</f>
        <v>#N/A</v>
      </c>
      <c r="L14244" s="48"/>
      <c r="M14244" s="48"/>
      <c r="N14244" s="135"/>
      <c r="R14244" s="144"/>
      <c r="U14244" s="148"/>
      <c r="V14244" s="25"/>
      <c r="Y14244" s="32"/>
      <c r="AG14244" s="29"/>
      <c r="AH14244" s="34"/>
      <c r="AM14244" s="28"/>
      <c r="AN14244" s="28"/>
      <c r="AO14244" s="28"/>
      <c r="AP14244" s="25"/>
      <c r="AQ14244" s="29"/>
      <c r="AR14244" s="30"/>
      <c r="AT14244" s="30"/>
    </row>
    <row r="14245" spans="1:46" ht="30">
      <c r="A14245" s="25">
        <f t="shared" si="1332"/>
        <v>2013</v>
      </c>
      <c r="B14245" s="26" t="str">
        <f t="shared" si="1333"/>
        <v>Solar Partners</v>
      </c>
      <c r="C14245" s="127" t="str">
        <f t="shared" si="1334"/>
        <v>Ivanpah Solar Electric Generating System</v>
      </c>
      <c r="D14245" s="123" t="str">
        <f t="shared" si="1335"/>
        <v>Solar Power Tower</v>
      </c>
      <c r="E14245" s="26">
        <f t="shared" si="1336"/>
        <v>0</v>
      </c>
      <c r="F14245" s="27">
        <f t="shared" si="1337"/>
        <v>0</v>
      </c>
      <c r="G14245" s="28"/>
      <c r="H14245" s="131"/>
      <c r="J14245" s="29" t="e">
        <f>VLOOKUP(H14245,'Drop Down Menus'!A:B,2,FALSE)</f>
        <v>#N/A</v>
      </c>
      <c r="L14245" s="48"/>
      <c r="M14245" s="48"/>
      <c r="N14245" s="135"/>
      <c r="R14245" s="144"/>
      <c r="U14245" s="148"/>
      <c r="V14245" s="25"/>
      <c r="Y14245" s="32"/>
      <c r="AG14245" s="29"/>
      <c r="AH14245" s="34"/>
      <c r="AM14245" s="28"/>
      <c r="AN14245" s="28"/>
      <c r="AO14245" s="28"/>
      <c r="AP14245" s="25"/>
      <c r="AQ14245" s="29"/>
      <c r="AR14245" s="30"/>
      <c r="AT14245" s="30"/>
    </row>
    <row r="14246" spans="1:46" ht="30">
      <c r="A14246" s="25">
        <f t="shared" si="1332"/>
        <v>2013</v>
      </c>
      <c r="B14246" s="26" t="str">
        <f t="shared" si="1333"/>
        <v>Solar Partners</v>
      </c>
      <c r="C14246" s="127" t="str">
        <f t="shared" si="1334"/>
        <v>Ivanpah Solar Electric Generating System</v>
      </c>
      <c r="D14246" s="123" t="str">
        <f t="shared" si="1335"/>
        <v>Solar Power Tower</v>
      </c>
      <c r="E14246" s="26">
        <f t="shared" si="1336"/>
        <v>0</v>
      </c>
      <c r="F14246" s="27">
        <f t="shared" si="1337"/>
        <v>0</v>
      </c>
      <c r="G14246" s="28"/>
      <c r="H14246" s="131"/>
      <c r="J14246" s="29" t="e">
        <f>VLOOKUP(H14246,'Drop Down Menus'!A:B,2,FALSE)</f>
        <v>#N/A</v>
      </c>
      <c r="L14246" s="48"/>
      <c r="M14246" s="48"/>
      <c r="N14246" s="135"/>
      <c r="R14246" s="144"/>
      <c r="U14246" s="148"/>
      <c r="V14246" s="25"/>
      <c r="Y14246" s="32"/>
      <c r="AG14246" s="29"/>
      <c r="AH14246" s="34"/>
      <c r="AM14246" s="28"/>
      <c r="AN14246" s="28"/>
      <c r="AO14246" s="28"/>
      <c r="AP14246" s="25"/>
      <c r="AQ14246" s="29"/>
      <c r="AR14246" s="30"/>
      <c r="AT14246" s="30"/>
    </row>
    <row r="14247" spans="1:46" ht="30">
      <c r="A14247" s="25">
        <f t="shared" si="1332"/>
        <v>2013</v>
      </c>
      <c r="B14247" s="26" t="str">
        <f t="shared" si="1333"/>
        <v>Solar Partners</v>
      </c>
      <c r="C14247" s="127" t="str">
        <f t="shared" si="1334"/>
        <v>Ivanpah Solar Electric Generating System</v>
      </c>
      <c r="D14247" s="123" t="str">
        <f t="shared" si="1335"/>
        <v>Solar Power Tower</v>
      </c>
      <c r="E14247" s="26">
        <f t="shared" si="1336"/>
        <v>0</v>
      </c>
      <c r="F14247" s="27">
        <f t="shared" si="1337"/>
        <v>0</v>
      </c>
      <c r="G14247" s="28"/>
      <c r="H14247" s="131"/>
      <c r="J14247" s="29" t="e">
        <f>VLOOKUP(H14247,'Drop Down Menus'!A:B,2,FALSE)</f>
        <v>#N/A</v>
      </c>
      <c r="L14247" s="48"/>
      <c r="M14247" s="48"/>
      <c r="N14247" s="135"/>
      <c r="R14247" s="144"/>
      <c r="U14247" s="148"/>
      <c r="V14247" s="25"/>
      <c r="Y14247" s="32"/>
      <c r="AG14247" s="29"/>
      <c r="AH14247" s="34"/>
      <c r="AM14247" s="28"/>
      <c r="AN14247" s="28"/>
      <c r="AO14247" s="28"/>
      <c r="AP14247" s="25"/>
      <c r="AQ14247" s="29"/>
      <c r="AR14247" s="30"/>
      <c r="AT14247" s="30"/>
    </row>
    <row r="14248" spans="1:46" ht="30">
      <c r="A14248" s="25">
        <f t="shared" si="1332"/>
        <v>2013</v>
      </c>
      <c r="B14248" s="26" t="str">
        <f t="shared" si="1333"/>
        <v>Solar Partners</v>
      </c>
      <c r="C14248" s="127" t="str">
        <f t="shared" si="1334"/>
        <v>Ivanpah Solar Electric Generating System</v>
      </c>
      <c r="D14248" s="123" t="str">
        <f t="shared" si="1335"/>
        <v>Solar Power Tower</v>
      </c>
      <c r="E14248" s="26">
        <f t="shared" si="1336"/>
        <v>0</v>
      </c>
      <c r="F14248" s="27">
        <f t="shared" si="1337"/>
        <v>0</v>
      </c>
      <c r="G14248" s="28"/>
      <c r="H14248" s="131"/>
      <c r="J14248" s="29" t="e">
        <f>VLOOKUP(H14248,'Drop Down Menus'!A:B,2,FALSE)</f>
        <v>#N/A</v>
      </c>
      <c r="L14248" s="48"/>
      <c r="M14248" s="48"/>
      <c r="N14248" s="135"/>
      <c r="R14248" s="144"/>
      <c r="U14248" s="148"/>
      <c r="V14248" s="25"/>
      <c r="Y14248" s="32"/>
      <c r="AG14248" s="29"/>
      <c r="AH14248" s="34"/>
      <c r="AM14248" s="28"/>
      <c r="AN14248" s="28"/>
      <c r="AO14248" s="28"/>
      <c r="AP14248" s="25"/>
      <c r="AQ14248" s="29"/>
      <c r="AR14248" s="30"/>
      <c r="AT14248" s="30"/>
    </row>
    <row r="14249" spans="1:46" ht="30">
      <c r="A14249" s="25">
        <f t="shared" si="1332"/>
        <v>2013</v>
      </c>
      <c r="B14249" s="26" t="str">
        <f t="shared" si="1333"/>
        <v>Solar Partners</v>
      </c>
      <c r="C14249" s="127" t="str">
        <f t="shared" si="1334"/>
        <v>Ivanpah Solar Electric Generating System</v>
      </c>
      <c r="D14249" s="123" t="str">
        <f t="shared" si="1335"/>
        <v>Solar Power Tower</v>
      </c>
      <c r="E14249" s="26">
        <f t="shared" si="1336"/>
        <v>0</v>
      </c>
      <c r="F14249" s="27">
        <f t="shared" si="1337"/>
        <v>0</v>
      </c>
      <c r="G14249" s="28"/>
      <c r="H14249" s="131"/>
      <c r="J14249" s="29" t="e">
        <f>VLOOKUP(H14249,'Drop Down Menus'!A:B,2,FALSE)</f>
        <v>#N/A</v>
      </c>
      <c r="L14249" s="48"/>
      <c r="M14249" s="48"/>
      <c r="N14249" s="135"/>
      <c r="R14249" s="144"/>
      <c r="U14249" s="148"/>
      <c r="V14249" s="25"/>
      <c r="Y14249" s="32"/>
      <c r="AG14249" s="29"/>
      <c r="AH14249" s="34"/>
      <c r="AM14249" s="28"/>
      <c r="AN14249" s="28"/>
      <c r="AO14249" s="28"/>
      <c r="AP14249" s="25"/>
      <c r="AQ14249" s="29"/>
      <c r="AR14249" s="30"/>
      <c r="AT14249" s="30"/>
    </row>
    <row r="14250" spans="1:46" ht="30">
      <c r="A14250" s="25">
        <f t="shared" si="1332"/>
        <v>2013</v>
      </c>
      <c r="B14250" s="26" t="str">
        <f t="shared" si="1333"/>
        <v>Solar Partners</v>
      </c>
      <c r="C14250" s="127" t="str">
        <f t="shared" si="1334"/>
        <v>Ivanpah Solar Electric Generating System</v>
      </c>
      <c r="D14250" s="123" t="str">
        <f t="shared" si="1335"/>
        <v>Solar Power Tower</v>
      </c>
      <c r="E14250" s="26">
        <f t="shared" si="1336"/>
        <v>0</v>
      </c>
      <c r="F14250" s="27">
        <f t="shared" si="1337"/>
        <v>0</v>
      </c>
      <c r="G14250" s="28"/>
      <c r="H14250" s="131"/>
      <c r="J14250" s="29" t="e">
        <f>VLOOKUP(H14250,'Drop Down Menus'!A:B,2,FALSE)</f>
        <v>#N/A</v>
      </c>
      <c r="L14250" s="48"/>
      <c r="M14250" s="48"/>
      <c r="N14250" s="135"/>
      <c r="R14250" s="144"/>
      <c r="U14250" s="148"/>
      <c r="V14250" s="25"/>
      <c r="Y14250" s="32"/>
      <c r="AG14250" s="29"/>
      <c r="AH14250" s="34"/>
      <c r="AM14250" s="28"/>
      <c r="AN14250" s="28"/>
      <c r="AO14250" s="28"/>
      <c r="AP14250" s="25"/>
      <c r="AQ14250" s="29"/>
      <c r="AR14250" s="30"/>
      <c r="AT14250" s="30"/>
    </row>
    <row r="14251" spans="1:46" ht="30">
      <c r="A14251" s="25">
        <f t="shared" si="1332"/>
        <v>2013</v>
      </c>
      <c r="B14251" s="26" t="str">
        <f t="shared" si="1333"/>
        <v>Solar Partners</v>
      </c>
      <c r="C14251" s="127" t="str">
        <f t="shared" si="1334"/>
        <v>Ivanpah Solar Electric Generating System</v>
      </c>
      <c r="D14251" s="123" t="str">
        <f t="shared" si="1335"/>
        <v>Solar Power Tower</v>
      </c>
      <c r="E14251" s="26">
        <f t="shared" si="1336"/>
        <v>0</v>
      </c>
      <c r="F14251" s="27">
        <f t="shared" si="1337"/>
        <v>0</v>
      </c>
      <c r="G14251" s="28"/>
      <c r="H14251" s="131"/>
      <c r="J14251" s="29" t="e">
        <f>VLOOKUP(H14251,'Drop Down Menus'!A:B,2,FALSE)</f>
        <v>#N/A</v>
      </c>
      <c r="L14251" s="48"/>
      <c r="M14251" s="48"/>
      <c r="N14251" s="135"/>
      <c r="R14251" s="144"/>
      <c r="U14251" s="148"/>
      <c r="V14251" s="25"/>
      <c r="Y14251" s="32"/>
      <c r="AG14251" s="29"/>
      <c r="AH14251" s="34"/>
      <c r="AM14251" s="28"/>
      <c r="AN14251" s="28"/>
      <c r="AO14251" s="28"/>
      <c r="AP14251" s="25"/>
      <c r="AQ14251" s="29"/>
      <c r="AR14251" s="30"/>
      <c r="AT14251" s="30"/>
    </row>
    <row r="14252" spans="1:46" ht="30">
      <c r="A14252" s="25">
        <f t="shared" si="1332"/>
        <v>2013</v>
      </c>
      <c r="B14252" s="26" t="str">
        <f t="shared" si="1333"/>
        <v>Solar Partners</v>
      </c>
      <c r="C14252" s="127" t="str">
        <f t="shared" si="1334"/>
        <v>Ivanpah Solar Electric Generating System</v>
      </c>
      <c r="D14252" s="123" t="str">
        <f t="shared" si="1335"/>
        <v>Solar Power Tower</v>
      </c>
      <c r="E14252" s="26">
        <f t="shared" si="1336"/>
        <v>0</v>
      </c>
      <c r="F14252" s="27">
        <f t="shared" si="1337"/>
        <v>0</v>
      </c>
      <c r="G14252" s="28"/>
      <c r="H14252" s="131"/>
      <c r="J14252" s="29" t="e">
        <f>VLOOKUP(H14252,'Drop Down Menus'!A:B,2,FALSE)</f>
        <v>#N/A</v>
      </c>
      <c r="L14252" s="48"/>
      <c r="M14252" s="48"/>
      <c r="N14252" s="135"/>
      <c r="R14252" s="144"/>
      <c r="U14252" s="148"/>
      <c r="V14252" s="25"/>
      <c r="Y14252" s="32"/>
      <c r="AG14252" s="29"/>
      <c r="AH14252" s="34"/>
      <c r="AM14252" s="28"/>
      <c r="AN14252" s="28"/>
      <c r="AO14252" s="28"/>
      <c r="AP14252" s="25"/>
      <c r="AQ14252" s="29"/>
      <c r="AR14252" s="30"/>
      <c r="AT14252" s="30"/>
    </row>
    <row r="14253" spans="1:46" ht="30">
      <c r="A14253" s="25">
        <f t="shared" si="1332"/>
        <v>2013</v>
      </c>
      <c r="B14253" s="26" t="str">
        <f t="shared" si="1333"/>
        <v>Solar Partners</v>
      </c>
      <c r="C14253" s="127" t="str">
        <f t="shared" si="1334"/>
        <v>Ivanpah Solar Electric Generating System</v>
      </c>
      <c r="D14253" s="123" t="str">
        <f t="shared" si="1335"/>
        <v>Solar Power Tower</v>
      </c>
      <c r="E14253" s="26">
        <f t="shared" si="1336"/>
        <v>0</v>
      </c>
      <c r="F14253" s="27">
        <f t="shared" si="1337"/>
        <v>0</v>
      </c>
      <c r="G14253" s="28"/>
      <c r="H14253" s="131"/>
      <c r="J14253" s="29" t="e">
        <f>VLOOKUP(H14253,'Drop Down Menus'!A:B,2,FALSE)</f>
        <v>#N/A</v>
      </c>
      <c r="L14253" s="48"/>
      <c r="M14253" s="48"/>
      <c r="N14253" s="135"/>
      <c r="R14253" s="144"/>
      <c r="U14253" s="148"/>
      <c r="V14253" s="25"/>
      <c r="Y14253" s="32"/>
      <c r="AG14253" s="29"/>
      <c r="AH14253" s="34"/>
      <c r="AM14253" s="28"/>
      <c r="AN14253" s="28"/>
      <c r="AO14253" s="28"/>
      <c r="AP14253" s="25"/>
      <c r="AQ14253" s="29"/>
      <c r="AR14253" s="30"/>
      <c r="AT14253" s="30"/>
    </row>
    <row r="14254" spans="1:46" ht="30">
      <c r="A14254" s="25">
        <f t="shared" si="1332"/>
        <v>2013</v>
      </c>
      <c r="B14254" s="26" t="str">
        <f t="shared" si="1333"/>
        <v>Solar Partners</v>
      </c>
      <c r="C14254" s="127" t="str">
        <f t="shared" si="1334"/>
        <v>Ivanpah Solar Electric Generating System</v>
      </c>
      <c r="D14254" s="123" t="str">
        <f t="shared" si="1335"/>
        <v>Solar Power Tower</v>
      </c>
      <c r="E14254" s="26">
        <f t="shared" si="1336"/>
        <v>0</v>
      </c>
      <c r="F14254" s="27">
        <f t="shared" si="1337"/>
        <v>0</v>
      </c>
      <c r="G14254" s="28"/>
      <c r="H14254" s="131"/>
      <c r="J14254" s="29" t="e">
        <f>VLOOKUP(H14254,'Drop Down Menus'!A:B,2,FALSE)</f>
        <v>#N/A</v>
      </c>
      <c r="L14254" s="48"/>
      <c r="M14254" s="48"/>
      <c r="N14254" s="135"/>
      <c r="R14254" s="144"/>
      <c r="U14254" s="148"/>
      <c r="V14254" s="25"/>
      <c r="Y14254" s="32"/>
      <c r="AG14254" s="29"/>
      <c r="AH14254" s="34"/>
      <c r="AM14254" s="28"/>
      <c r="AN14254" s="28"/>
      <c r="AO14254" s="28"/>
      <c r="AP14254" s="25"/>
      <c r="AQ14254" s="29"/>
      <c r="AR14254" s="30"/>
      <c r="AT14254" s="30"/>
    </row>
    <row r="14255" spans="1:46" ht="30">
      <c r="A14255" s="25">
        <f t="shared" si="1332"/>
        <v>2013</v>
      </c>
      <c r="B14255" s="26" t="str">
        <f t="shared" si="1333"/>
        <v>Solar Partners</v>
      </c>
      <c r="C14255" s="127" t="str">
        <f t="shared" si="1334"/>
        <v>Ivanpah Solar Electric Generating System</v>
      </c>
      <c r="D14255" s="123" t="str">
        <f t="shared" si="1335"/>
        <v>Solar Power Tower</v>
      </c>
      <c r="E14255" s="26">
        <f t="shared" si="1336"/>
        <v>0</v>
      </c>
      <c r="F14255" s="27">
        <f t="shared" si="1337"/>
        <v>0</v>
      </c>
      <c r="G14255" s="28"/>
      <c r="H14255" s="131"/>
      <c r="J14255" s="29" t="e">
        <f>VLOOKUP(H14255,'Drop Down Menus'!A:B,2,FALSE)</f>
        <v>#N/A</v>
      </c>
      <c r="L14255" s="48"/>
      <c r="M14255" s="48"/>
      <c r="N14255" s="135"/>
      <c r="R14255" s="144"/>
      <c r="U14255" s="148"/>
      <c r="V14255" s="25"/>
      <c r="Y14255" s="32"/>
      <c r="AG14255" s="29"/>
      <c r="AH14255" s="34"/>
      <c r="AM14255" s="28"/>
      <c r="AN14255" s="28"/>
      <c r="AO14255" s="28"/>
      <c r="AP14255" s="25"/>
      <c r="AQ14255" s="29"/>
      <c r="AR14255" s="30"/>
      <c r="AT14255" s="30"/>
    </row>
    <row r="14256" spans="1:46" ht="30">
      <c r="A14256" s="25">
        <f t="shared" si="1332"/>
        <v>2013</v>
      </c>
      <c r="B14256" s="26" t="str">
        <f t="shared" si="1333"/>
        <v>Solar Partners</v>
      </c>
      <c r="C14256" s="127" t="str">
        <f t="shared" si="1334"/>
        <v>Ivanpah Solar Electric Generating System</v>
      </c>
      <c r="D14256" s="123" t="str">
        <f t="shared" si="1335"/>
        <v>Solar Power Tower</v>
      </c>
      <c r="E14256" s="26">
        <f t="shared" si="1336"/>
        <v>0</v>
      </c>
      <c r="F14256" s="27">
        <f t="shared" si="1337"/>
        <v>0</v>
      </c>
      <c r="G14256" s="28"/>
      <c r="H14256" s="131"/>
      <c r="J14256" s="29" t="e">
        <f>VLOOKUP(H14256,'Drop Down Menus'!A:B,2,FALSE)</f>
        <v>#N/A</v>
      </c>
      <c r="L14256" s="48"/>
      <c r="M14256" s="48"/>
      <c r="N14256" s="135"/>
      <c r="R14256" s="144"/>
      <c r="U14256" s="148"/>
      <c r="V14256" s="25"/>
      <c r="Y14256" s="32"/>
      <c r="AG14256" s="29"/>
      <c r="AH14256" s="34"/>
      <c r="AM14256" s="28"/>
      <c r="AN14256" s="28"/>
      <c r="AO14256" s="28"/>
      <c r="AP14256" s="25"/>
      <c r="AQ14256" s="29"/>
      <c r="AR14256" s="30"/>
      <c r="AT14256" s="30"/>
    </row>
    <row r="14257" spans="1:46" ht="30">
      <c r="A14257" s="25">
        <f t="shared" si="1332"/>
        <v>2013</v>
      </c>
      <c r="B14257" s="26" t="str">
        <f t="shared" si="1333"/>
        <v>Solar Partners</v>
      </c>
      <c r="C14257" s="127" t="str">
        <f t="shared" si="1334"/>
        <v>Ivanpah Solar Electric Generating System</v>
      </c>
      <c r="D14257" s="123" t="str">
        <f t="shared" si="1335"/>
        <v>Solar Power Tower</v>
      </c>
      <c r="E14257" s="26">
        <f t="shared" si="1336"/>
        <v>0</v>
      </c>
      <c r="F14257" s="27">
        <f t="shared" si="1337"/>
        <v>0</v>
      </c>
      <c r="G14257" s="28"/>
      <c r="H14257" s="131"/>
      <c r="J14257" s="29" t="e">
        <f>VLOOKUP(H14257,'Drop Down Menus'!A:B,2,FALSE)</f>
        <v>#N/A</v>
      </c>
      <c r="L14257" s="48"/>
      <c r="M14257" s="48"/>
      <c r="N14257" s="135"/>
      <c r="R14257" s="144"/>
      <c r="U14257" s="148"/>
      <c r="V14257" s="25"/>
      <c r="Y14257" s="32"/>
      <c r="AG14257" s="29"/>
      <c r="AH14257" s="34"/>
      <c r="AM14257" s="28"/>
      <c r="AN14257" s="28"/>
      <c r="AO14257" s="28"/>
      <c r="AP14257" s="25"/>
      <c r="AQ14257" s="29"/>
      <c r="AR14257" s="30"/>
      <c r="AT14257" s="30"/>
    </row>
    <row r="14258" spans="1:46" ht="30">
      <c r="A14258" s="25">
        <f t="shared" si="1332"/>
        <v>2013</v>
      </c>
      <c r="B14258" s="26" t="str">
        <f t="shared" si="1333"/>
        <v>Solar Partners</v>
      </c>
      <c r="C14258" s="127" t="str">
        <f t="shared" si="1334"/>
        <v>Ivanpah Solar Electric Generating System</v>
      </c>
      <c r="D14258" s="123" t="str">
        <f t="shared" si="1335"/>
        <v>Solar Power Tower</v>
      </c>
      <c r="E14258" s="26">
        <f t="shared" si="1336"/>
        <v>0</v>
      </c>
      <c r="F14258" s="27">
        <f t="shared" si="1337"/>
        <v>0</v>
      </c>
      <c r="G14258" s="28"/>
      <c r="H14258" s="131"/>
      <c r="J14258" s="29" t="e">
        <f>VLOOKUP(H14258,'Drop Down Menus'!A:B,2,FALSE)</f>
        <v>#N/A</v>
      </c>
      <c r="L14258" s="48"/>
      <c r="M14258" s="48"/>
      <c r="N14258" s="135"/>
      <c r="R14258" s="144"/>
      <c r="U14258" s="148"/>
      <c r="V14258" s="25"/>
      <c r="Y14258" s="32"/>
      <c r="AG14258" s="29"/>
      <c r="AH14258" s="34"/>
      <c r="AM14258" s="28"/>
      <c r="AN14258" s="28"/>
      <c r="AO14258" s="28"/>
      <c r="AP14258" s="25"/>
      <c r="AQ14258" s="29"/>
      <c r="AR14258" s="30"/>
      <c r="AT14258" s="30"/>
    </row>
    <row r="14259" spans="1:46" ht="30">
      <c r="A14259" s="25">
        <f t="shared" si="1332"/>
        <v>2013</v>
      </c>
      <c r="B14259" s="26" t="str">
        <f t="shared" si="1333"/>
        <v>Solar Partners</v>
      </c>
      <c r="C14259" s="127" t="str">
        <f t="shared" si="1334"/>
        <v>Ivanpah Solar Electric Generating System</v>
      </c>
      <c r="D14259" s="123" t="str">
        <f t="shared" si="1335"/>
        <v>Solar Power Tower</v>
      </c>
      <c r="E14259" s="26">
        <f t="shared" si="1336"/>
        <v>0</v>
      </c>
      <c r="F14259" s="27">
        <f t="shared" si="1337"/>
        <v>0</v>
      </c>
      <c r="G14259" s="28"/>
      <c r="H14259" s="131"/>
      <c r="J14259" s="29" t="e">
        <f>VLOOKUP(H14259,'Drop Down Menus'!A:B,2,FALSE)</f>
        <v>#N/A</v>
      </c>
      <c r="L14259" s="48"/>
      <c r="M14259" s="48"/>
      <c r="N14259" s="135"/>
      <c r="R14259" s="144"/>
      <c r="U14259" s="148"/>
      <c r="V14259" s="25"/>
      <c r="Y14259" s="32"/>
      <c r="AG14259" s="29"/>
      <c r="AH14259" s="34"/>
      <c r="AM14259" s="28"/>
      <c r="AN14259" s="28"/>
      <c r="AO14259" s="28"/>
      <c r="AP14259" s="25"/>
      <c r="AQ14259" s="29"/>
      <c r="AR14259" s="30"/>
      <c r="AT14259" s="30"/>
    </row>
    <row r="14260" spans="1:46" ht="30">
      <c r="A14260" s="25">
        <f t="shared" si="1332"/>
        <v>2013</v>
      </c>
      <c r="B14260" s="26" t="str">
        <f t="shared" si="1333"/>
        <v>Solar Partners</v>
      </c>
      <c r="C14260" s="127" t="str">
        <f t="shared" si="1334"/>
        <v>Ivanpah Solar Electric Generating System</v>
      </c>
      <c r="D14260" s="123" t="str">
        <f t="shared" si="1335"/>
        <v>Solar Power Tower</v>
      </c>
      <c r="E14260" s="26">
        <f t="shared" si="1336"/>
        <v>0</v>
      </c>
      <c r="F14260" s="27">
        <f t="shared" si="1337"/>
        <v>0</v>
      </c>
      <c r="G14260" s="28"/>
      <c r="H14260" s="131"/>
      <c r="J14260" s="29" t="e">
        <f>VLOOKUP(H14260,'Drop Down Menus'!A:B,2,FALSE)</f>
        <v>#N/A</v>
      </c>
      <c r="L14260" s="48"/>
      <c r="M14260" s="48"/>
      <c r="N14260" s="135"/>
      <c r="R14260" s="144"/>
      <c r="U14260" s="148"/>
      <c r="V14260" s="25"/>
      <c r="Y14260" s="32"/>
      <c r="AG14260" s="29"/>
      <c r="AH14260" s="34"/>
      <c r="AM14260" s="28"/>
      <c r="AN14260" s="28"/>
      <c r="AO14260" s="28"/>
      <c r="AP14260" s="25"/>
      <c r="AQ14260" s="29"/>
      <c r="AR14260" s="30"/>
      <c r="AT14260" s="30"/>
    </row>
    <row r="14261" spans="1:46" ht="30">
      <c r="A14261" s="25">
        <f t="shared" si="1332"/>
        <v>2013</v>
      </c>
      <c r="B14261" s="26" t="str">
        <f t="shared" si="1333"/>
        <v>Solar Partners</v>
      </c>
      <c r="C14261" s="127" t="str">
        <f t="shared" si="1334"/>
        <v>Ivanpah Solar Electric Generating System</v>
      </c>
      <c r="D14261" s="123" t="str">
        <f t="shared" si="1335"/>
        <v>Solar Power Tower</v>
      </c>
      <c r="E14261" s="26">
        <f t="shared" si="1336"/>
        <v>0</v>
      </c>
      <c r="F14261" s="27">
        <f t="shared" si="1337"/>
        <v>0</v>
      </c>
      <c r="G14261" s="28"/>
      <c r="H14261" s="131"/>
      <c r="J14261" s="29" t="e">
        <f>VLOOKUP(H14261,'Drop Down Menus'!A:B,2,FALSE)</f>
        <v>#N/A</v>
      </c>
      <c r="L14261" s="48"/>
      <c r="M14261" s="48"/>
      <c r="N14261" s="135"/>
      <c r="R14261" s="144"/>
      <c r="U14261" s="148"/>
      <c r="V14261" s="25"/>
      <c r="Y14261" s="32"/>
      <c r="AG14261" s="29"/>
      <c r="AH14261" s="34"/>
      <c r="AM14261" s="28"/>
      <c r="AN14261" s="28"/>
      <c r="AO14261" s="28"/>
      <c r="AP14261" s="25"/>
      <c r="AQ14261" s="29"/>
      <c r="AR14261" s="30"/>
      <c r="AT14261" s="30"/>
    </row>
    <row r="14262" spans="1:46" ht="30">
      <c r="A14262" s="25">
        <f t="shared" si="1332"/>
        <v>2013</v>
      </c>
      <c r="B14262" s="26" t="str">
        <f t="shared" si="1333"/>
        <v>Solar Partners</v>
      </c>
      <c r="C14262" s="127" t="str">
        <f t="shared" si="1334"/>
        <v>Ivanpah Solar Electric Generating System</v>
      </c>
      <c r="D14262" s="123" t="str">
        <f t="shared" si="1335"/>
        <v>Solar Power Tower</v>
      </c>
      <c r="E14262" s="26">
        <f t="shared" si="1336"/>
        <v>0</v>
      </c>
      <c r="F14262" s="27">
        <f t="shared" si="1337"/>
        <v>0</v>
      </c>
      <c r="G14262" s="28"/>
      <c r="H14262" s="131"/>
      <c r="J14262" s="29" t="e">
        <f>VLOOKUP(H14262,'Drop Down Menus'!A:B,2,FALSE)</f>
        <v>#N/A</v>
      </c>
      <c r="L14262" s="48"/>
      <c r="M14262" s="48"/>
      <c r="N14262" s="135"/>
      <c r="R14262" s="144"/>
      <c r="U14262" s="148"/>
      <c r="V14262" s="25"/>
      <c r="Y14262" s="32"/>
      <c r="AG14262" s="29"/>
      <c r="AH14262" s="34"/>
      <c r="AM14262" s="28"/>
      <c r="AN14262" s="28"/>
      <c r="AO14262" s="28"/>
      <c r="AP14262" s="25"/>
      <c r="AQ14262" s="29"/>
      <c r="AR14262" s="30"/>
      <c r="AT14262" s="30"/>
    </row>
    <row r="14263" spans="1:46" ht="30">
      <c r="A14263" s="25">
        <f t="shared" si="1332"/>
        <v>2013</v>
      </c>
      <c r="B14263" s="26" t="str">
        <f t="shared" si="1333"/>
        <v>Solar Partners</v>
      </c>
      <c r="C14263" s="127" t="str">
        <f t="shared" si="1334"/>
        <v>Ivanpah Solar Electric Generating System</v>
      </c>
      <c r="D14263" s="123" t="str">
        <f t="shared" si="1335"/>
        <v>Solar Power Tower</v>
      </c>
      <c r="E14263" s="26">
        <f t="shared" si="1336"/>
        <v>0</v>
      </c>
      <c r="F14263" s="27">
        <f t="shared" si="1337"/>
        <v>0</v>
      </c>
      <c r="G14263" s="28"/>
      <c r="H14263" s="131"/>
      <c r="J14263" s="29" t="e">
        <f>VLOOKUP(H14263,'Drop Down Menus'!A:B,2,FALSE)</f>
        <v>#N/A</v>
      </c>
      <c r="L14263" s="48"/>
      <c r="M14263" s="48"/>
      <c r="N14263" s="135"/>
      <c r="R14263" s="144"/>
      <c r="U14263" s="148"/>
      <c r="V14263" s="25"/>
      <c r="Y14263" s="32"/>
      <c r="AG14263" s="29"/>
      <c r="AH14263" s="34"/>
      <c r="AM14263" s="28"/>
      <c r="AN14263" s="28"/>
      <c r="AO14263" s="28"/>
      <c r="AP14263" s="25"/>
      <c r="AQ14263" s="29"/>
      <c r="AR14263" s="30"/>
      <c r="AT14263" s="30"/>
    </row>
    <row r="14264" spans="1:46" ht="30">
      <c r="A14264" s="25">
        <f t="shared" si="1332"/>
        <v>2013</v>
      </c>
      <c r="B14264" s="26" t="str">
        <f t="shared" si="1333"/>
        <v>Solar Partners</v>
      </c>
      <c r="C14264" s="127" t="str">
        <f t="shared" si="1334"/>
        <v>Ivanpah Solar Electric Generating System</v>
      </c>
      <c r="D14264" s="123" t="str">
        <f t="shared" si="1335"/>
        <v>Solar Power Tower</v>
      </c>
      <c r="E14264" s="26">
        <f t="shared" si="1336"/>
        <v>0</v>
      </c>
      <c r="F14264" s="27">
        <f t="shared" si="1337"/>
        <v>0</v>
      </c>
      <c r="G14264" s="28"/>
      <c r="H14264" s="131"/>
      <c r="J14264" s="29" t="e">
        <f>VLOOKUP(H14264,'Drop Down Menus'!A:B,2,FALSE)</f>
        <v>#N/A</v>
      </c>
      <c r="L14264" s="48"/>
      <c r="M14264" s="48"/>
      <c r="N14264" s="135"/>
      <c r="R14264" s="144"/>
      <c r="U14264" s="148"/>
      <c r="V14264" s="25"/>
      <c r="Y14264" s="32"/>
      <c r="AG14264" s="29"/>
      <c r="AH14264" s="34"/>
      <c r="AM14264" s="28"/>
      <c r="AN14264" s="28"/>
      <c r="AO14264" s="28"/>
      <c r="AP14264" s="25"/>
      <c r="AQ14264" s="29"/>
      <c r="AR14264" s="30"/>
      <c r="AT14264" s="30"/>
    </row>
    <row r="14265" spans="1:46" ht="30">
      <c r="A14265" s="25">
        <f t="shared" si="1332"/>
        <v>2013</v>
      </c>
      <c r="B14265" s="26" t="str">
        <f t="shared" si="1333"/>
        <v>Solar Partners</v>
      </c>
      <c r="C14265" s="127" t="str">
        <f t="shared" si="1334"/>
        <v>Ivanpah Solar Electric Generating System</v>
      </c>
      <c r="D14265" s="123" t="str">
        <f t="shared" si="1335"/>
        <v>Solar Power Tower</v>
      </c>
      <c r="E14265" s="26">
        <f t="shared" si="1336"/>
        <v>0</v>
      </c>
      <c r="F14265" s="27">
        <f t="shared" si="1337"/>
        <v>0</v>
      </c>
      <c r="G14265" s="28"/>
      <c r="H14265" s="131"/>
      <c r="J14265" s="29" t="e">
        <f>VLOOKUP(H14265,'Drop Down Menus'!A:B,2,FALSE)</f>
        <v>#N/A</v>
      </c>
      <c r="L14265" s="48"/>
      <c r="M14265" s="48"/>
      <c r="N14265" s="135"/>
      <c r="R14265" s="144"/>
      <c r="U14265" s="148"/>
      <c r="V14265" s="25"/>
      <c r="Y14265" s="32"/>
      <c r="AG14265" s="29"/>
      <c r="AH14265" s="34"/>
      <c r="AM14265" s="28"/>
      <c r="AN14265" s="28"/>
      <c r="AO14265" s="28"/>
      <c r="AP14265" s="25"/>
      <c r="AQ14265" s="29"/>
      <c r="AR14265" s="30"/>
      <c r="AT14265" s="30"/>
    </row>
    <row r="14266" spans="1:46" ht="30">
      <c r="A14266" s="25">
        <f t="shared" si="1332"/>
        <v>2013</v>
      </c>
      <c r="B14266" s="26" t="str">
        <f t="shared" si="1333"/>
        <v>Solar Partners</v>
      </c>
      <c r="C14266" s="127" t="str">
        <f t="shared" si="1334"/>
        <v>Ivanpah Solar Electric Generating System</v>
      </c>
      <c r="D14266" s="123" t="str">
        <f t="shared" si="1335"/>
        <v>Solar Power Tower</v>
      </c>
      <c r="E14266" s="26">
        <f t="shared" si="1336"/>
        <v>0</v>
      </c>
      <c r="F14266" s="27">
        <f t="shared" si="1337"/>
        <v>0</v>
      </c>
      <c r="G14266" s="28"/>
      <c r="H14266" s="131"/>
      <c r="J14266" s="29" t="e">
        <f>VLOOKUP(H14266,'Drop Down Menus'!A:B,2,FALSE)</f>
        <v>#N/A</v>
      </c>
      <c r="L14266" s="48"/>
      <c r="M14266" s="48"/>
      <c r="N14266" s="135"/>
      <c r="R14266" s="144"/>
      <c r="U14266" s="148"/>
      <c r="V14266" s="25"/>
      <c r="Y14266" s="32"/>
      <c r="AG14266" s="29"/>
      <c r="AH14266" s="34"/>
      <c r="AM14266" s="28"/>
      <c r="AN14266" s="28"/>
      <c r="AO14266" s="28"/>
      <c r="AP14266" s="25"/>
      <c r="AQ14266" s="29"/>
      <c r="AR14266" s="30"/>
      <c r="AT14266" s="30"/>
    </row>
    <row r="14267" spans="1:46" ht="30">
      <c r="A14267" s="25">
        <f t="shared" si="1332"/>
        <v>2013</v>
      </c>
      <c r="B14267" s="26" t="str">
        <f t="shared" si="1333"/>
        <v>Solar Partners</v>
      </c>
      <c r="C14267" s="127" t="str">
        <f t="shared" si="1334"/>
        <v>Ivanpah Solar Electric Generating System</v>
      </c>
      <c r="D14267" s="123" t="str">
        <f t="shared" si="1335"/>
        <v>Solar Power Tower</v>
      </c>
      <c r="E14267" s="26">
        <f t="shared" si="1336"/>
        <v>0</v>
      </c>
      <c r="F14267" s="27">
        <f t="shared" si="1337"/>
        <v>0</v>
      </c>
      <c r="G14267" s="28"/>
      <c r="H14267" s="131"/>
      <c r="J14267" s="29" t="e">
        <f>VLOOKUP(H14267,'Drop Down Menus'!A:B,2,FALSE)</f>
        <v>#N/A</v>
      </c>
      <c r="L14267" s="48"/>
      <c r="M14267" s="48"/>
      <c r="N14267" s="135"/>
      <c r="R14267" s="144"/>
      <c r="U14267" s="148"/>
      <c r="V14267" s="25"/>
      <c r="Y14267" s="32"/>
      <c r="AG14267" s="29"/>
      <c r="AH14267" s="34"/>
      <c r="AM14267" s="28"/>
      <c r="AN14267" s="28"/>
      <c r="AO14267" s="28"/>
      <c r="AP14267" s="25"/>
      <c r="AQ14267" s="29"/>
      <c r="AR14267" s="30"/>
      <c r="AT14267" s="30"/>
    </row>
    <row r="14268" spans="1:46" ht="30">
      <c r="A14268" s="25">
        <f t="shared" si="1332"/>
        <v>2013</v>
      </c>
      <c r="B14268" s="26" t="str">
        <f t="shared" si="1333"/>
        <v>Solar Partners</v>
      </c>
      <c r="C14268" s="127" t="str">
        <f t="shared" si="1334"/>
        <v>Ivanpah Solar Electric Generating System</v>
      </c>
      <c r="D14268" s="123" t="str">
        <f t="shared" si="1335"/>
        <v>Solar Power Tower</v>
      </c>
      <c r="E14268" s="26">
        <f t="shared" si="1336"/>
        <v>0</v>
      </c>
      <c r="F14268" s="27">
        <f t="shared" si="1337"/>
        <v>0</v>
      </c>
      <c r="G14268" s="28"/>
      <c r="H14268" s="131"/>
      <c r="J14268" s="29" t="e">
        <f>VLOOKUP(H14268,'Drop Down Menus'!A:B,2,FALSE)</f>
        <v>#N/A</v>
      </c>
      <c r="L14268" s="48"/>
      <c r="M14268" s="48"/>
      <c r="N14268" s="135"/>
      <c r="R14268" s="144"/>
      <c r="U14268" s="148"/>
      <c r="V14268" s="25"/>
      <c r="Y14268" s="32"/>
      <c r="AG14268" s="29"/>
      <c r="AH14268" s="34"/>
      <c r="AM14268" s="28"/>
      <c r="AN14268" s="28"/>
      <c r="AO14268" s="28"/>
      <c r="AP14268" s="25"/>
      <c r="AQ14268" s="29"/>
      <c r="AR14268" s="30"/>
      <c r="AT14268" s="30"/>
    </row>
    <row r="14269" spans="1:46" ht="30">
      <c r="A14269" s="25">
        <f t="shared" si="1332"/>
        <v>2013</v>
      </c>
      <c r="B14269" s="26" t="str">
        <f t="shared" si="1333"/>
        <v>Solar Partners</v>
      </c>
      <c r="C14269" s="127" t="str">
        <f t="shared" si="1334"/>
        <v>Ivanpah Solar Electric Generating System</v>
      </c>
      <c r="D14269" s="123" t="str">
        <f t="shared" si="1335"/>
        <v>Solar Power Tower</v>
      </c>
      <c r="E14269" s="26">
        <f t="shared" si="1336"/>
        <v>0</v>
      </c>
      <c r="F14269" s="27">
        <f t="shared" si="1337"/>
        <v>0</v>
      </c>
      <c r="G14269" s="28"/>
      <c r="H14269" s="131"/>
      <c r="J14269" s="29" t="e">
        <f>VLOOKUP(H14269,'Drop Down Menus'!A:B,2,FALSE)</f>
        <v>#N/A</v>
      </c>
      <c r="L14269" s="48"/>
      <c r="M14269" s="48"/>
      <c r="N14269" s="135"/>
      <c r="R14269" s="144"/>
      <c r="U14269" s="148"/>
      <c r="V14269" s="25"/>
      <c r="Y14269" s="32"/>
      <c r="AG14269" s="29"/>
      <c r="AH14269" s="34"/>
      <c r="AM14269" s="28"/>
      <c r="AN14269" s="28"/>
      <c r="AO14269" s="28"/>
      <c r="AP14269" s="25"/>
      <c r="AQ14269" s="29"/>
      <c r="AR14269" s="30"/>
      <c r="AT14269" s="30"/>
    </row>
    <row r="14270" spans="1:46" ht="30">
      <c r="A14270" s="25">
        <f t="shared" si="1332"/>
        <v>2013</v>
      </c>
      <c r="B14270" s="26" t="str">
        <f t="shared" si="1333"/>
        <v>Solar Partners</v>
      </c>
      <c r="C14270" s="127" t="str">
        <f t="shared" si="1334"/>
        <v>Ivanpah Solar Electric Generating System</v>
      </c>
      <c r="D14270" s="123" t="str">
        <f t="shared" si="1335"/>
        <v>Solar Power Tower</v>
      </c>
      <c r="E14270" s="26">
        <f t="shared" si="1336"/>
        <v>0</v>
      </c>
      <c r="F14270" s="27">
        <f t="shared" si="1337"/>
        <v>0</v>
      </c>
      <c r="G14270" s="28"/>
      <c r="H14270" s="131"/>
      <c r="J14270" s="29" t="e">
        <f>VLOOKUP(H14270,'Drop Down Menus'!A:B,2,FALSE)</f>
        <v>#N/A</v>
      </c>
      <c r="L14270" s="48"/>
      <c r="M14270" s="48"/>
      <c r="N14270" s="135"/>
      <c r="R14270" s="144"/>
      <c r="U14270" s="148"/>
      <c r="V14270" s="25"/>
      <c r="Y14270" s="32"/>
      <c r="AG14270" s="29"/>
      <c r="AH14270" s="34"/>
      <c r="AM14270" s="28"/>
      <c r="AN14270" s="28"/>
      <c r="AO14270" s="28"/>
      <c r="AP14270" s="25"/>
      <c r="AQ14270" s="29"/>
      <c r="AR14270" s="30"/>
      <c r="AT14270" s="30"/>
    </row>
    <row r="14271" spans="1:46" ht="30">
      <c r="A14271" s="25">
        <f t="shared" si="1332"/>
        <v>2013</v>
      </c>
      <c r="B14271" s="26" t="str">
        <f t="shared" si="1333"/>
        <v>Solar Partners</v>
      </c>
      <c r="C14271" s="127" t="str">
        <f t="shared" si="1334"/>
        <v>Ivanpah Solar Electric Generating System</v>
      </c>
      <c r="D14271" s="123" t="str">
        <f t="shared" si="1335"/>
        <v>Solar Power Tower</v>
      </c>
      <c r="E14271" s="26">
        <f t="shared" si="1336"/>
        <v>0</v>
      </c>
      <c r="F14271" s="27">
        <f t="shared" si="1337"/>
        <v>0</v>
      </c>
      <c r="G14271" s="28"/>
      <c r="H14271" s="131"/>
      <c r="J14271" s="29" t="e">
        <f>VLOOKUP(H14271,'Drop Down Menus'!A:B,2,FALSE)</f>
        <v>#N/A</v>
      </c>
      <c r="L14271" s="48"/>
      <c r="M14271" s="48"/>
      <c r="N14271" s="135"/>
      <c r="R14271" s="144"/>
      <c r="U14271" s="148"/>
      <c r="V14271" s="25"/>
      <c r="Y14271" s="32"/>
      <c r="AG14271" s="29"/>
      <c r="AH14271" s="34"/>
      <c r="AM14271" s="28"/>
      <c r="AN14271" s="28"/>
      <c r="AO14271" s="28"/>
      <c r="AP14271" s="25"/>
      <c r="AQ14271" s="29"/>
      <c r="AR14271" s="30"/>
      <c r="AT14271" s="30"/>
    </row>
    <row r="14272" spans="1:46" ht="30">
      <c r="A14272" s="25">
        <f t="shared" si="1332"/>
        <v>2013</v>
      </c>
      <c r="B14272" s="26" t="str">
        <f t="shared" si="1333"/>
        <v>Solar Partners</v>
      </c>
      <c r="C14272" s="127" t="str">
        <f t="shared" si="1334"/>
        <v>Ivanpah Solar Electric Generating System</v>
      </c>
      <c r="D14272" s="123" t="str">
        <f t="shared" si="1335"/>
        <v>Solar Power Tower</v>
      </c>
      <c r="E14272" s="26">
        <f t="shared" si="1336"/>
        <v>0</v>
      </c>
      <c r="F14272" s="27">
        <f t="shared" si="1337"/>
        <v>0</v>
      </c>
      <c r="G14272" s="28"/>
      <c r="H14272" s="131"/>
      <c r="J14272" s="29" t="e">
        <f>VLOOKUP(H14272,'Drop Down Menus'!A:B,2,FALSE)</f>
        <v>#N/A</v>
      </c>
      <c r="L14272" s="48"/>
      <c r="M14272" s="48"/>
      <c r="N14272" s="135"/>
      <c r="R14272" s="144"/>
      <c r="U14272" s="148"/>
      <c r="V14272" s="25"/>
      <c r="Y14272" s="32"/>
      <c r="AG14272" s="29"/>
      <c r="AH14272" s="34"/>
      <c r="AM14272" s="28"/>
      <c r="AN14272" s="28"/>
      <c r="AO14272" s="28"/>
      <c r="AP14272" s="25"/>
      <c r="AQ14272" s="29"/>
      <c r="AR14272" s="30"/>
      <c r="AT14272" s="30"/>
    </row>
    <row r="14273" spans="1:46" ht="30">
      <c r="A14273" s="25">
        <f t="shared" si="1332"/>
        <v>2013</v>
      </c>
      <c r="B14273" s="26" t="str">
        <f t="shared" si="1333"/>
        <v>Solar Partners</v>
      </c>
      <c r="C14273" s="127" t="str">
        <f t="shared" si="1334"/>
        <v>Ivanpah Solar Electric Generating System</v>
      </c>
      <c r="D14273" s="123" t="str">
        <f t="shared" si="1335"/>
        <v>Solar Power Tower</v>
      </c>
      <c r="E14273" s="26">
        <f t="shared" si="1336"/>
        <v>0</v>
      </c>
      <c r="F14273" s="27">
        <f t="shared" si="1337"/>
        <v>0</v>
      </c>
      <c r="G14273" s="28"/>
      <c r="H14273" s="131"/>
      <c r="J14273" s="29" t="e">
        <f>VLOOKUP(H14273,'Drop Down Menus'!A:B,2,FALSE)</f>
        <v>#N/A</v>
      </c>
      <c r="L14273" s="48"/>
      <c r="M14273" s="48"/>
      <c r="N14273" s="135"/>
      <c r="R14273" s="144"/>
      <c r="U14273" s="148"/>
      <c r="V14273" s="25"/>
      <c r="Y14273" s="32"/>
      <c r="AG14273" s="29"/>
      <c r="AH14273" s="34"/>
      <c r="AM14273" s="28"/>
      <c r="AN14273" s="28"/>
      <c r="AO14273" s="28"/>
      <c r="AP14273" s="25"/>
      <c r="AQ14273" s="29"/>
      <c r="AR14273" s="30"/>
      <c r="AT14273" s="30"/>
    </row>
    <row r="14274" spans="1:46" ht="30">
      <c r="A14274" s="25">
        <f t="shared" si="1332"/>
        <v>2013</v>
      </c>
      <c r="B14274" s="26" t="str">
        <f t="shared" si="1333"/>
        <v>Solar Partners</v>
      </c>
      <c r="C14274" s="127" t="str">
        <f t="shared" si="1334"/>
        <v>Ivanpah Solar Electric Generating System</v>
      </c>
      <c r="D14274" s="123" t="str">
        <f t="shared" si="1335"/>
        <v>Solar Power Tower</v>
      </c>
      <c r="E14274" s="26">
        <f t="shared" si="1336"/>
        <v>0</v>
      </c>
      <c r="F14274" s="27">
        <f t="shared" si="1337"/>
        <v>0</v>
      </c>
      <c r="G14274" s="28"/>
      <c r="H14274" s="131"/>
      <c r="J14274" s="29" t="e">
        <f>VLOOKUP(H14274,'Drop Down Menus'!A:B,2,FALSE)</f>
        <v>#N/A</v>
      </c>
      <c r="L14274" s="48"/>
      <c r="M14274" s="48"/>
      <c r="N14274" s="135"/>
      <c r="R14274" s="144"/>
      <c r="U14274" s="148"/>
      <c r="V14274" s="25"/>
      <c r="Y14274" s="32"/>
      <c r="AG14274" s="29"/>
      <c r="AH14274" s="34"/>
      <c r="AM14274" s="28"/>
      <c r="AN14274" s="28"/>
      <c r="AO14274" s="28"/>
      <c r="AP14274" s="25"/>
      <c r="AQ14274" s="29"/>
      <c r="AR14274" s="30"/>
      <c r="AT14274" s="30"/>
    </row>
    <row r="14275" spans="1:46" ht="30">
      <c r="A14275" s="25">
        <f t="shared" ref="A14275:A14338" si="1338">ReportYear</f>
        <v>2013</v>
      </c>
      <c r="B14275" s="26" t="str">
        <f t="shared" ref="B14275:B14338" si="1339">Project_Proponent</f>
        <v>Solar Partners</v>
      </c>
      <c r="C14275" s="127" t="str">
        <f t="shared" ref="C14275:C14338" si="1340">Project_Name</f>
        <v>Ivanpah Solar Electric Generating System</v>
      </c>
      <c r="D14275" s="123" t="str">
        <f t="shared" ref="D14275:D14338" si="1341">Project_Type_AutoFill</f>
        <v>Solar Power Tower</v>
      </c>
      <c r="E14275" s="26">
        <f t="shared" ref="E14275:E14338" si="1342">SPUT_Permit____if_applicable</f>
        <v>0</v>
      </c>
      <c r="F14275" s="27">
        <f t="shared" ref="F14275:F14338" si="1343">Eagle_Permit</f>
        <v>0</v>
      </c>
      <c r="G14275" s="28"/>
      <c r="H14275" s="131"/>
      <c r="J14275" s="29" t="e">
        <f>VLOOKUP(H14275,'Drop Down Menus'!A:B,2,FALSE)</f>
        <v>#N/A</v>
      </c>
      <c r="L14275" s="48"/>
      <c r="M14275" s="48"/>
      <c r="N14275" s="135"/>
      <c r="R14275" s="144"/>
      <c r="U14275" s="148"/>
      <c r="V14275" s="25"/>
      <c r="Y14275" s="32"/>
      <c r="AG14275" s="29"/>
      <c r="AH14275" s="34"/>
      <c r="AM14275" s="28"/>
      <c r="AN14275" s="28"/>
      <c r="AO14275" s="28"/>
      <c r="AP14275" s="25"/>
      <c r="AQ14275" s="29"/>
      <c r="AR14275" s="30"/>
      <c r="AT14275" s="30"/>
    </row>
    <row r="14276" spans="1:46" ht="30">
      <c r="A14276" s="25">
        <f t="shared" si="1338"/>
        <v>2013</v>
      </c>
      <c r="B14276" s="26" t="str">
        <f t="shared" si="1339"/>
        <v>Solar Partners</v>
      </c>
      <c r="C14276" s="127" t="str">
        <f t="shared" si="1340"/>
        <v>Ivanpah Solar Electric Generating System</v>
      </c>
      <c r="D14276" s="123" t="str">
        <f t="shared" si="1341"/>
        <v>Solar Power Tower</v>
      </c>
      <c r="E14276" s="26">
        <f t="shared" si="1342"/>
        <v>0</v>
      </c>
      <c r="F14276" s="27">
        <f t="shared" si="1343"/>
        <v>0</v>
      </c>
      <c r="G14276" s="28"/>
      <c r="H14276" s="131"/>
      <c r="J14276" s="29" t="e">
        <f>VLOOKUP(H14276,'Drop Down Menus'!A:B,2,FALSE)</f>
        <v>#N/A</v>
      </c>
      <c r="L14276" s="48"/>
      <c r="M14276" s="48"/>
      <c r="N14276" s="135"/>
      <c r="R14276" s="144"/>
      <c r="U14276" s="148"/>
      <c r="V14276" s="25"/>
      <c r="Y14276" s="32"/>
      <c r="AG14276" s="29"/>
      <c r="AH14276" s="34"/>
      <c r="AM14276" s="28"/>
      <c r="AN14276" s="28"/>
      <c r="AO14276" s="28"/>
      <c r="AP14276" s="25"/>
      <c r="AQ14276" s="29"/>
      <c r="AR14276" s="30"/>
      <c r="AT14276" s="30"/>
    </row>
    <row r="14277" spans="1:46" ht="30">
      <c r="A14277" s="25">
        <f t="shared" si="1338"/>
        <v>2013</v>
      </c>
      <c r="B14277" s="26" t="str">
        <f t="shared" si="1339"/>
        <v>Solar Partners</v>
      </c>
      <c r="C14277" s="127" t="str">
        <f t="shared" si="1340"/>
        <v>Ivanpah Solar Electric Generating System</v>
      </c>
      <c r="D14277" s="123" t="str">
        <f t="shared" si="1341"/>
        <v>Solar Power Tower</v>
      </c>
      <c r="E14277" s="26">
        <f t="shared" si="1342"/>
        <v>0</v>
      </c>
      <c r="F14277" s="27">
        <f t="shared" si="1343"/>
        <v>0</v>
      </c>
      <c r="G14277" s="28"/>
      <c r="H14277" s="131"/>
      <c r="J14277" s="29" t="e">
        <f>VLOOKUP(H14277,'Drop Down Menus'!A:B,2,FALSE)</f>
        <v>#N/A</v>
      </c>
      <c r="L14277" s="48"/>
      <c r="M14277" s="48"/>
      <c r="N14277" s="135"/>
      <c r="R14277" s="144"/>
      <c r="U14277" s="148"/>
      <c r="V14277" s="25"/>
      <c r="Y14277" s="32"/>
      <c r="AG14277" s="29"/>
      <c r="AH14277" s="34"/>
      <c r="AM14277" s="28"/>
      <c r="AN14277" s="28"/>
      <c r="AO14277" s="28"/>
      <c r="AP14277" s="25"/>
      <c r="AQ14277" s="29"/>
      <c r="AR14277" s="30"/>
      <c r="AT14277" s="30"/>
    </row>
    <row r="14278" spans="1:46" ht="30">
      <c r="A14278" s="25">
        <f t="shared" si="1338"/>
        <v>2013</v>
      </c>
      <c r="B14278" s="26" t="str">
        <f t="shared" si="1339"/>
        <v>Solar Partners</v>
      </c>
      <c r="C14278" s="127" t="str">
        <f t="shared" si="1340"/>
        <v>Ivanpah Solar Electric Generating System</v>
      </c>
      <c r="D14278" s="123" t="str">
        <f t="shared" si="1341"/>
        <v>Solar Power Tower</v>
      </c>
      <c r="E14278" s="26">
        <f t="shared" si="1342"/>
        <v>0</v>
      </c>
      <c r="F14278" s="27">
        <f t="shared" si="1343"/>
        <v>0</v>
      </c>
      <c r="G14278" s="28"/>
      <c r="H14278" s="131"/>
      <c r="J14278" s="29" t="e">
        <f>VLOOKUP(H14278,'Drop Down Menus'!A:B,2,FALSE)</f>
        <v>#N/A</v>
      </c>
      <c r="L14278" s="48"/>
      <c r="M14278" s="48"/>
      <c r="N14278" s="135"/>
      <c r="R14278" s="144"/>
      <c r="U14278" s="148"/>
      <c r="V14278" s="25"/>
      <c r="Y14278" s="32"/>
      <c r="AG14278" s="29"/>
      <c r="AH14278" s="34"/>
      <c r="AM14278" s="28"/>
      <c r="AN14278" s="28"/>
      <c r="AO14278" s="28"/>
      <c r="AP14278" s="25"/>
      <c r="AQ14278" s="29"/>
      <c r="AR14278" s="30"/>
      <c r="AT14278" s="30"/>
    </row>
    <row r="14279" spans="1:46" ht="30">
      <c r="A14279" s="25">
        <f t="shared" si="1338"/>
        <v>2013</v>
      </c>
      <c r="B14279" s="26" t="str">
        <f t="shared" si="1339"/>
        <v>Solar Partners</v>
      </c>
      <c r="C14279" s="127" t="str">
        <f t="shared" si="1340"/>
        <v>Ivanpah Solar Electric Generating System</v>
      </c>
      <c r="D14279" s="123" t="str">
        <f t="shared" si="1341"/>
        <v>Solar Power Tower</v>
      </c>
      <c r="E14279" s="26">
        <f t="shared" si="1342"/>
        <v>0</v>
      </c>
      <c r="F14279" s="27">
        <f t="shared" si="1343"/>
        <v>0</v>
      </c>
      <c r="G14279" s="28"/>
      <c r="H14279" s="131"/>
      <c r="J14279" s="29" t="e">
        <f>VLOOKUP(H14279,'Drop Down Menus'!A:B,2,FALSE)</f>
        <v>#N/A</v>
      </c>
      <c r="L14279" s="48"/>
      <c r="M14279" s="48"/>
      <c r="N14279" s="135"/>
      <c r="R14279" s="144"/>
      <c r="U14279" s="148"/>
      <c r="V14279" s="25"/>
      <c r="Y14279" s="32"/>
      <c r="AG14279" s="29"/>
      <c r="AH14279" s="34"/>
      <c r="AM14279" s="28"/>
      <c r="AN14279" s="28"/>
      <c r="AO14279" s="28"/>
      <c r="AP14279" s="25"/>
      <c r="AQ14279" s="29"/>
      <c r="AR14279" s="30"/>
      <c r="AT14279" s="30"/>
    </row>
    <row r="14280" spans="1:46" ht="30">
      <c r="A14280" s="25">
        <f t="shared" si="1338"/>
        <v>2013</v>
      </c>
      <c r="B14280" s="26" t="str">
        <f t="shared" si="1339"/>
        <v>Solar Partners</v>
      </c>
      <c r="C14280" s="127" t="str">
        <f t="shared" si="1340"/>
        <v>Ivanpah Solar Electric Generating System</v>
      </c>
      <c r="D14280" s="123" t="str">
        <f t="shared" si="1341"/>
        <v>Solar Power Tower</v>
      </c>
      <c r="E14280" s="26">
        <f t="shared" si="1342"/>
        <v>0</v>
      </c>
      <c r="F14280" s="27">
        <f t="shared" si="1343"/>
        <v>0</v>
      </c>
      <c r="G14280" s="28"/>
      <c r="H14280" s="131"/>
      <c r="J14280" s="29" t="e">
        <f>VLOOKUP(H14280,'Drop Down Menus'!A:B,2,FALSE)</f>
        <v>#N/A</v>
      </c>
      <c r="L14280" s="48"/>
      <c r="M14280" s="48"/>
      <c r="N14280" s="135"/>
      <c r="R14280" s="144"/>
      <c r="U14280" s="148"/>
      <c r="V14280" s="25"/>
      <c r="Y14280" s="32"/>
      <c r="AG14280" s="29"/>
      <c r="AH14280" s="34"/>
      <c r="AM14280" s="28"/>
      <c r="AN14280" s="28"/>
      <c r="AO14280" s="28"/>
      <c r="AP14280" s="25"/>
      <c r="AQ14280" s="29"/>
      <c r="AR14280" s="30"/>
      <c r="AT14280" s="30"/>
    </row>
    <row r="14281" spans="1:46" ht="30">
      <c r="A14281" s="25">
        <f t="shared" si="1338"/>
        <v>2013</v>
      </c>
      <c r="B14281" s="26" t="str">
        <f t="shared" si="1339"/>
        <v>Solar Partners</v>
      </c>
      <c r="C14281" s="127" t="str">
        <f t="shared" si="1340"/>
        <v>Ivanpah Solar Electric Generating System</v>
      </c>
      <c r="D14281" s="123" t="str">
        <f t="shared" si="1341"/>
        <v>Solar Power Tower</v>
      </c>
      <c r="E14281" s="26">
        <f t="shared" si="1342"/>
        <v>0</v>
      </c>
      <c r="F14281" s="27">
        <f t="shared" si="1343"/>
        <v>0</v>
      </c>
      <c r="G14281" s="28"/>
      <c r="H14281" s="131"/>
      <c r="J14281" s="29" t="e">
        <f>VLOOKUP(H14281,'Drop Down Menus'!A:B,2,FALSE)</f>
        <v>#N/A</v>
      </c>
      <c r="L14281" s="48"/>
      <c r="M14281" s="48"/>
      <c r="N14281" s="135"/>
      <c r="R14281" s="144"/>
      <c r="U14281" s="148"/>
      <c r="V14281" s="25"/>
      <c r="Y14281" s="32"/>
      <c r="AG14281" s="29"/>
      <c r="AH14281" s="34"/>
      <c r="AM14281" s="28"/>
      <c r="AN14281" s="28"/>
      <c r="AO14281" s="28"/>
      <c r="AP14281" s="25"/>
      <c r="AQ14281" s="29"/>
      <c r="AR14281" s="30"/>
      <c r="AT14281" s="30"/>
    </row>
    <row r="14282" spans="1:46" ht="30">
      <c r="A14282" s="25">
        <f t="shared" si="1338"/>
        <v>2013</v>
      </c>
      <c r="B14282" s="26" t="str">
        <f t="shared" si="1339"/>
        <v>Solar Partners</v>
      </c>
      <c r="C14282" s="127" t="str">
        <f t="shared" si="1340"/>
        <v>Ivanpah Solar Electric Generating System</v>
      </c>
      <c r="D14282" s="123" t="str">
        <f t="shared" si="1341"/>
        <v>Solar Power Tower</v>
      </c>
      <c r="E14282" s="26">
        <f t="shared" si="1342"/>
        <v>0</v>
      </c>
      <c r="F14282" s="27">
        <f t="shared" si="1343"/>
        <v>0</v>
      </c>
      <c r="G14282" s="28"/>
      <c r="H14282" s="131"/>
      <c r="J14282" s="29" t="e">
        <f>VLOOKUP(H14282,'Drop Down Menus'!A:B,2,FALSE)</f>
        <v>#N/A</v>
      </c>
      <c r="L14282" s="48"/>
      <c r="M14282" s="48"/>
      <c r="N14282" s="135"/>
      <c r="R14282" s="144"/>
      <c r="U14282" s="148"/>
      <c r="V14282" s="25"/>
      <c r="Y14282" s="32"/>
      <c r="AG14282" s="29"/>
      <c r="AH14282" s="34"/>
      <c r="AM14282" s="28"/>
      <c r="AN14282" s="28"/>
      <c r="AO14282" s="28"/>
      <c r="AP14282" s="25"/>
      <c r="AQ14282" s="29"/>
      <c r="AR14282" s="30"/>
      <c r="AT14282" s="30"/>
    </row>
    <row r="14283" spans="1:46" ht="30">
      <c r="A14283" s="25">
        <f t="shared" si="1338"/>
        <v>2013</v>
      </c>
      <c r="B14283" s="26" t="str">
        <f t="shared" si="1339"/>
        <v>Solar Partners</v>
      </c>
      <c r="C14283" s="127" t="str">
        <f t="shared" si="1340"/>
        <v>Ivanpah Solar Electric Generating System</v>
      </c>
      <c r="D14283" s="123" t="str">
        <f t="shared" si="1341"/>
        <v>Solar Power Tower</v>
      </c>
      <c r="E14283" s="26">
        <f t="shared" si="1342"/>
        <v>0</v>
      </c>
      <c r="F14283" s="27">
        <f t="shared" si="1343"/>
        <v>0</v>
      </c>
      <c r="G14283" s="28"/>
      <c r="H14283" s="131"/>
      <c r="J14283" s="29" t="e">
        <f>VLOOKUP(H14283,'Drop Down Menus'!A:B,2,FALSE)</f>
        <v>#N/A</v>
      </c>
      <c r="L14283" s="48"/>
      <c r="M14283" s="48"/>
      <c r="N14283" s="135"/>
      <c r="R14283" s="144"/>
      <c r="U14283" s="148"/>
      <c r="V14283" s="25"/>
      <c r="Y14283" s="32"/>
      <c r="AG14283" s="29"/>
      <c r="AH14283" s="34"/>
      <c r="AM14283" s="28"/>
      <c r="AN14283" s="28"/>
      <c r="AO14283" s="28"/>
      <c r="AP14283" s="25"/>
      <c r="AQ14283" s="29"/>
      <c r="AR14283" s="30"/>
      <c r="AT14283" s="30"/>
    </row>
    <row r="14284" spans="1:46" ht="30">
      <c r="A14284" s="25">
        <f t="shared" si="1338"/>
        <v>2013</v>
      </c>
      <c r="B14284" s="26" t="str">
        <f t="shared" si="1339"/>
        <v>Solar Partners</v>
      </c>
      <c r="C14284" s="127" t="str">
        <f t="shared" si="1340"/>
        <v>Ivanpah Solar Electric Generating System</v>
      </c>
      <c r="D14284" s="123" t="str">
        <f t="shared" si="1341"/>
        <v>Solar Power Tower</v>
      </c>
      <c r="E14284" s="26">
        <f t="shared" si="1342"/>
        <v>0</v>
      </c>
      <c r="F14284" s="27">
        <f t="shared" si="1343"/>
        <v>0</v>
      </c>
      <c r="G14284" s="28"/>
      <c r="H14284" s="131"/>
      <c r="J14284" s="29" t="e">
        <f>VLOOKUP(H14284,'Drop Down Menus'!A:B,2,FALSE)</f>
        <v>#N/A</v>
      </c>
      <c r="L14284" s="48"/>
      <c r="M14284" s="48"/>
      <c r="N14284" s="135"/>
      <c r="R14284" s="144"/>
      <c r="U14284" s="148"/>
      <c r="V14284" s="25"/>
      <c r="Y14284" s="32"/>
      <c r="AG14284" s="29"/>
      <c r="AH14284" s="34"/>
      <c r="AM14284" s="28"/>
      <c r="AN14284" s="28"/>
      <c r="AO14284" s="28"/>
      <c r="AP14284" s="25"/>
      <c r="AQ14284" s="29"/>
      <c r="AR14284" s="30"/>
      <c r="AT14284" s="30"/>
    </row>
    <row r="14285" spans="1:46" ht="30">
      <c r="A14285" s="25">
        <f t="shared" si="1338"/>
        <v>2013</v>
      </c>
      <c r="B14285" s="26" t="str">
        <f t="shared" si="1339"/>
        <v>Solar Partners</v>
      </c>
      <c r="C14285" s="127" t="str">
        <f t="shared" si="1340"/>
        <v>Ivanpah Solar Electric Generating System</v>
      </c>
      <c r="D14285" s="123" t="str">
        <f t="shared" si="1341"/>
        <v>Solar Power Tower</v>
      </c>
      <c r="E14285" s="26">
        <f t="shared" si="1342"/>
        <v>0</v>
      </c>
      <c r="F14285" s="27">
        <f t="shared" si="1343"/>
        <v>0</v>
      </c>
      <c r="G14285" s="28"/>
      <c r="H14285" s="131"/>
      <c r="J14285" s="29" t="e">
        <f>VLOOKUP(H14285,'Drop Down Menus'!A:B,2,FALSE)</f>
        <v>#N/A</v>
      </c>
      <c r="L14285" s="48"/>
      <c r="M14285" s="48"/>
      <c r="N14285" s="135"/>
      <c r="R14285" s="144"/>
      <c r="U14285" s="148"/>
      <c r="V14285" s="25"/>
      <c r="Y14285" s="32"/>
      <c r="AG14285" s="29"/>
      <c r="AH14285" s="34"/>
      <c r="AM14285" s="28"/>
      <c r="AN14285" s="28"/>
      <c r="AO14285" s="28"/>
      <c r="AP14285" s="25"/>
      <c r="AQ14285" s="29"/>
      <c r="AR14285" s="30"/>
      <c r="AT14285" s="30"/>
    </row>
    <row r="14286" spans="1:46" ht="30">
      <c r="A14286" s="25">
        <f t="shared" si="1338"/>
        <v>2013</v>
      </c>
      <c r="B14286" s="26" t="str">
        <f t="shared" si="1339"/>
        <v>Solar Partners</v>
      </c>
      <c r="C14286" s="127" t="str">
        <f t="shared" si="1340"/>
        <v>Ivanpah Solar Electric Generating System</v>
      </c>
      <c r="D14286" s="123" t="str">
        <f t="shared" si="1341"/>
        <v>Solar Power Tower</v>
      </c>
      <c r="E14286" s="26">
        <f t="shared" si="1342"/>
        <v>0</v>
      </c>
      <c r="F14286" s="27">
        <f t="shared" si="1343"/>
        <v>0</v>
      </c>
      <c r="G14286" s="28"/>
      <c r="H14286" s="131"/>
      <c r="J14286" s="29" t="e">
        <f>VLOOKUP(H14286,'Drop Down Menus'!A:B,2,FALSE)</f>
        <v>#N/A</v>
      </c>
      <c r="L14286" s="48"/>
      <c r="M14286" s="48"/>
      <c r="N14286" s="135"/>
      <c r="R14286" s="144"/>
      <c r="U14286" s="148"/>
      <c r="V14286" s="25"/>
      <c r="Y14286" s="32"/>
      <c r="AG14286" s="29"/>
      <c r="AH14286" s="34"/>
      <c r="AM14286" s="28"/>
      <c r="AN14286" s="28"/>
      <c r="AO14286" s="28"/>
      <c r="AP14286" s="25"/>
      <c r="AQ14286" s="29"/>
      <c r="AR14286" s="30"/>
      <c r="AT14286" s="30"/>
    </row>
    <row r="14287" spans="1:46" ht="30">
      <c r="A14287" s="25">
        <f t="shared" si="1338"/>
        <v>2013</v>
      </c>
      <c r="B14287" s="26" t="str">
        <f t="shared" si="1339"/>
        <v>Solar Partners</v>
      </c>
      <c r="C14287" s="127" t="str">
        <f t="shared" si="1340"/>
        <v>Ivanpah Solar Electric Generating System</v>
      </c>
      <c r="D14287" s="123" t="str">
        <f t="shared" si="1341"/>
        <v>Solar Power Tower</v>
      </c>
      <c r="E14287" s="26">
        <f t="shared" si="1342"/>
        <v>0</v>
      </c>
      <c r="F14287" s="27">
        <f t="shared" si="1343"/>
        <v>0</v>
      </c>
      <c r="G14287" s="28"/>
      <c r="H14287" s="131"/>
      <c r="J14287" s="29" t="e">
        <f>VLOOKUP(H14287,'Drop Down Menus'!A:B,2,FALSE)</f>
        <v>#N/A</v>
      </c>
      <c r="L14287" s="48"/>
      <c r="M14287" s="48"/>
      <c r="N14287" s="135"/>
      <c r="R14287" s="144"/>
      <c r="U14287" s="148"/>
      <c r="V14287" s="25"/>
      <c r="Y14287" s="32"/>
      <c r="AG14287" s="29"/>
      <c r="AH14287" s="34"/>
      <c r="AM14287" s="28"/>
      <c r="AN14287" s="28"/>
      <c r="AO14287" s="28"/>
      <c r="AP14287" s="25"/>
      <c r="AQ14287" s="29"/>
      <c r="AR14287" s="30"/>
      <c r="AT14287" s="30"/>
    </row>
    <row r="14288" spans="1:46" ht="30">
      <c r="A14288" s="25">
        <f t="shared" si="1338"/>
        <v>2013</v>
      </c>
      <c r="B14288" s="26" t="str">
        <f t="shared" si="1339"/>
        <v>Solar Partners</v>
      </c>
      <c r="C14288" s="127" t="str">
        <f t="shared" si="1340"/>
        <v>Ivanpah Solar Electric Generating System</v>
      </c>
      <c r="D14288" s="123" t="str">
        <f t="shared" si="1341"/>
        <v>Solar Power Tower</v>
      </c>
      <c r="E14288" s="26">
        <f t="shared" si="1342"/>
        <v>0</v>
      </c>
      <c r="F14288" s="27">
        <f t="shared" si="1343"/>
        <v>0</v>
      </c>
      <c r="G14288" s="28"/>
      <c r="H14288" s="131"/>
      <c r="J14288" s="29" t="e">
        <f>VLOOKUP(H14288,'Drop Down Menus'!A:B,2,FALSE)</f>
        <v>#N/A</v>
      </c>
      <c r="L14288" s="48"/>
      <c r="M14288" s="48"/>
      <c r="N14288" s="135"/>
      <c r="R14288" s="144"/>
      <c r="U14288" s="148"/>
      <c r="V14288" s="25"/>
      <c r="Y14288" s="32"/>
      <c r="AG14288" s="29"/>
      <c r="AH14288" s="34"/>
      <c r="AM14288" s="28"/>
      <c r="AN14288" s="28"/>
      <c r="AO14288" s="28"/>
      <c r="AP14288" s="25"/>
      <c r="AQ14288" s="29"/>
      <c r="AR14288" s="30"/>
      <c r="AT14288" s="30"/>
    </row>
    <row r="14289" spans="1:46" ht="30">
      <c r="A14289" s="25">
        <f t="shared" si="1338"/>
        <v>2013</v>
      </c>
      <c r="B14289" s="26" t="str">
        <f t="shared" si="1339"/>
        <v>Solar Partners</v>
      </c>
      <c r="C14289" s="127" t="str">
        <f t="shared" si="1340"/>
        <v>Ivanpah Solar Electric Generating System</v>
      </c>
      <c r="D14289" s="123" t="str">
        <f t="shared" si="1341"/>
        <v>Solar Power Tower</v>
      </c>
      <c r="E14289" s="26">
        <f t="shared" si="1342"/>
        <v>0</v>
      </c>
      <c r="F14289" s="27">
        <f t="shared" si="1343"/>
        <v>0</v>
      </c>
      <c r="G14289" s="28"/>
      <c r="H14289" s="131"/>
      <c r="J14289" s="29" t="e">
        <f>VLOOKUP(H14289,'Drop Down Menus'!A:B,2,FALSE)</f>
        <v>#N/A</v>
      </c>
      <c r="L14289" s="48"/>
      <c r="M14289" s="48"/>
      <c r="N14289" s="135"/>
      <c r="R14289" s="144"/>
      <c r="U14289" s="148"/>
      <c r="V14289" s="25"/>
      <c r="Y14289" s="32"/>
      <c r="AG14289" s="29"/>
      <c r="AH14289" s="34"/>
      <c r="AM14289" s="28"/>
      <c r="AN14289" s="28"/>
      <c r="AO14289" s="28"/>
      <c r="AP14289" s="25"/>
      <c r="AQ14289" s="29"/>
      <c r="AR14289" s="30"/>
      <c r="AT14289" s="30"/>
    </row>
    <row r="14290" spans="1:46" ht="30">
      <c r="A14290" s="25">
        <f t="shared" si="1338"/>
        <v>2013</v>
      </c>
      <c r="B14290" s="26" t="str">
        <f t="shared" si="1339"/>
        <v>Solar Partners</v>
      </c>
      <c r="C14290" s="127" t="str">
        <f t="shared" si="1340"/>
        <v>Ivanpah Solar Electric Generating System</v>
      </c>
      <c r="D14290" s="123" t="str">
        <f t="shared" si="1341"/>
        <v>Solar Power Tower</v>
      </c>
      <c r="E14290" s="26">
        <f t="shared" si="1342"/>
        <v>0</v>
      </c>
      <c r="F14290" s="27">
        <f t="shared" si="1343"/>
        <v>0</v>
      </c>
      <c r="G14290" s="28"/>
      <c r="H14290" s="131"/>
      <c r="J14290" s="29" t="e">
        <f>VLOOKUP(H14290,'Drop Down Menus'!A:B,2,FALSE)</f>
        <v>#N/A</v>
      </c>
      <c r="L14290" s="48"/>
      <c r="M14290" s="48"/>
      <c r="N14290" s="135"/>
      <c r="R14290" s="144"/>
      <c r="U14290" s="148"/>
      <c r="V14290" s="25"/>
      <c r="Y14290" s="32"/>
      <c r="AG14290" s="29"/>
      <c r="AH14290" s="34"/>
      <c r="AM14290" s="28"/>
      <c r="AN14290" s="28"/>
      <c r="AO14290" s="28"/>
      <c r="AP14290" s="25"/>
      <c r="AQ14290" s="29"/>
      <c r="AR14290" s="30"/>
      <c r="AT14290" s="30"/>
    </row>
    <row r="14291" spans="1:46" ht="30">
      <c r="A14291" s="25">
        <f t="shared" si="1338"/>
        <v>2013</v>
      </c>
      <c r="B14291" s="26" t="str">
        <f t="shared" si="1339"/>
        <v>Solar Partners</v>
      </c>
      <c r="C14291" s="127" t="str">
        <f t="shared" si="1340"/>
        <v>Ivanpah Solar Electric Generating System</v>
      </c>
      <c r="D14291" s="123" t="str">
        <f t="shared" si="1341"/>
        <v>Solar Power Tower</v>
      </c>
      <c r="E14291" s="26">
        <f t="shared" si="1342"/>
        <v>0</v>
      </c>
      <c r="F14291" s="27">
        <f t="shared" si="1343"/>
        <v>0</v>
      </c>
      <c r="G14291" s="28"/>
      <c r="H14291" s="131"/>
      <c r="J14291" s="29" t="e">
        <f>VLOOKUP(H14291,'Drop Down Menus'!A:B,2,FALSE)</f>
        <v>#N/A</v>
      </c>
      <c r="L14291" s="48"/>
      <c r="M14291" s="48"/>
      <c r="N14291" s="135"/>
      <c r="R14291" s="144"/>
      <c r="U14291" s="148"/>
      <c r="V14291" s="25"/>
      <c r="Y14291" s="32"/>
      <c r="AG14291" s="29"/>
      <c r="AH14291" s="34"/>
      <c r="AM14291" s="28"/>
      <c r="AN14291" s="28"/>
      <c r="AO14291" s="28"/>
      <c r="AP14291" s="25"/>
      <c r="AQ14291" s="29"/>
      <c r="AR14291" s="30"/>
      <c r="AT14291" s="30"/>
    </row>
    <row r="14292" spans="1:46" ht="30">
      <c r="A14292" s="25">
        <f t="shared" si="1338"/>
        <v>2013</v>
      </c>
      <c r="B14292" s="26" t="str">
        <f t="shared" si="1339"/>
        <v>Solar Partners</v>
      </c>
      <c r="C14292" s="127" t="str">
        <f t="shared" si="1340"/>
        <v>Ivanpah Solar Electric Generating System</v>
      </c>
      <c r="D14292" s="123" t="str">
        <f t="shared" si="1341"/>
        <v>Solar Power Tower</v>
      </c>
      <c r="E14292" s="26">
        <f t="shared" si="1342"/>
        <v>0</v>
      </c>
      <c r="F14292" s="27">
        <f t="shared" si="1343"/>
        <v>0</v>
      </c>
      <c r="G14292" s="28"/>
      <c r="H14292" s="131"/>
      <c r="J14292" s="29" t="e">
        <f>VLOOKUP(H14292,'Drop Down Menus'!A:B,2,FALSE)</f>
        <v>#N/A</v>
      </c>
      <c r="L14292" s="48"/>
      <c r="M14292" s="48"/>
      <c r="N14292" s="135"/>
      <c r="R14292" s="144"/>
      <c r="U14292" s="148"/>
      <c r="V14292" s="25"/>
      <c r="Y14292" s="32"/>
      <c r="AG14292" s="29"/>
      <c r="AH14292" s="34"/>
      <c r="AM14292" s="28"/>
      <c r="AN14292" s="28"/>
      <c r="AO14292" s="28"/>
      <c r="AP14292" s="25"/>
      <c r="AQ14292" s="29"/>
      <c r="AR14292" s="30"/>
      <c r="AT14292" s="30"/>
    </row>
    <row r="14293" spans="1:46" ht="30">
      <c r="A14293" s="25">
        <f t="shared" si="1338"/>
        <v>2013</v>
      </c>
      <c r="B14293" s="26" t="str">
        <f t="shared" si="1339"/>
        <v>Solar Partners</v>
      </c>
      <c r="C14293" s="127" t="str">
        <f t="shared" si="1340"/>
        <v>Ivanpah Solar Electric Generating System</v>
      </c>
      <c r="D14293" s="123" t="str">
        <f t="shared" si="1341"/>
        <v>Solar Power Tower</v>
      </c>
      <c r="E14293" s="26">
        <f t="shared" si="1342"/>
        <v>0</v>
      </c>
      <c r="F14293" s="27">
        <f t="shared" si="1343"/>
        <v>0</v>
      </c>
      <c r="G14293" s="28"/>
      <c r="H14293" s="131"/>
      <c r="J14293" s="29" t="e">
        <f>VLOOKUP(H14293,'Drop Down Menus'!A:B,2,FALSE)</f>
        <v>#N/A</v>
      </c>
      <c r="L14293" s="48"/>
      <c r="M14293" s="48"/>
      <c r="N14293" s="135"/>
      <c r="R14293" s="144"/>
      <c r="U14293" s="148"/>
      <c r="V14293" s="25"/>
      <c r="Y14293" s="32"/>
      <c r="AG14293" s="29"/>
      <c r="AH14293" s="34"/>
      <c r="AM14293" s="28"/>
      <c r="AN14293" s="28"/>
      <c r="AO14293" s="28"/>
      <c r="AP14293" s="25"/>
      <c r="AQ14293" s="29"/>
      <c r="AR14293" s="30"/>
      <c r="AT14293" s="30"/>
    </row>
    <row r="14294" spans="1:46" ht="30">
      <c r="A14294" s="25">
        <f t="shared" si="1338"/>
        <v>2013</v>
      </c>
      <c r="B14294" s="26" t="str">
        <f t="shared" si="1339"/>
        <v>Solar Partners</v>
      </c>
      <c r="C14294" s="127" t="str">
        <f t="shared" si="1340"/>
        <v>Ivanpah Solar Electric Generating System</v>
      </c>
      <c r="D14294" s="123" t="str">
        <f t="shared" si="1341"/>
        <v>Solar Power Tower</v>
      </c>
      <c r="E14294" s="26">
        <f t="shared" si="1342"/>
        <v>0</v>
      </c>
      <c r="F14294" s="27">
        <f t="shared" si="1343"/>
        <v>0</v>
      </c>
      <c r="G14294" s="28"/>
      <c r="H14294" s="131"/>
      <c r="J14294" s="29" t="e">
        <f>VLOOKUP(H14294,'Drop Down Menus'!A:B,2,FALSE)</f>
        <v>#N/A</v>
      </c>
      <c r="L14294" s="48"/>
      <c r="M14294" s="48"/>
      <c r="N14294" s="135"/>
      <c r="R14294" s="144"/>
      <c r="U14294" s="148"/>
      <c r="V14294" s="25"/>
      <c r="Y14294" s="32"/>
      <c r="AG14294" s="29"/>
      <c r="AH14294" s="34"/>
      <c r="AM14294" s="28"/>
      <c r="AN14294" s="28"/>
      <c r="AO14294" s="28"/>
      <c r="AP14294" s="25"/>
      <c r="AQ14294" s="29"/>
      <c r="AR14294" s="30"/>
      <c r="AT14294" s="30"/>
    </row>
    <row r="14295" spans="1:46" ht="30">
      <c r="A14295" s="25">
        <f t="shared" si="1338"/>
        <v>2013</v>
      </c>
      <c r="B14295" s="26" t="str">
        <f t="shared" si="1339"/>
        <v>Solar Partners</v>
      </c>
      <c r="C14295" s="127" t="str">
        <f t="shared" si="1340"/>
        <v>Ivanpah Solar Electric Generating System</v>
      </c>
      <c r="D14295" s="123" t="str">
        <f t="shared" si="1341"/>
        <v>Solar Power Tower</v>
      </c>
      <c r="E14295" s="26">
        <f t="shared" si="1342"/>
        <v>0</v>
      </c>
      <c r="F14295" s="27">
        <f t="shared" si="1343"/>
        <v>0</v>
      </c>
      <c r="G14295" s="28"/>
      <c r="H14295" s="131"/>
      <c r="J14295" s="29" t="e">
        <f>VLOOKUP(H14295,'Drop Down Menus'!A:B,2,FALSE)</f>
        <v>#N/A</v>
      </c>
      <c r="L14295" s="48"/>
      <c r="M14295" s="48"/>
      <c r="N14295" s="135"/>
      <c r="R14295" s="144"/>
      <c r="U14295" s="148"/>
      <c r="V14295" s="25"/>
      <c r="Y14295" s="32"/>
      <c r="AG14295" s="29"/>
      <c r="AH14295" s="34"/>
      <c r="AM14295" s="28"/>
      <c r="AN14295" s="28"/>
      <c r="AO14295" s="28"/>
      <c r="AP14295" s="25"/>
      <c r="AQ14295" s="29"/>
      <c r="AR14295" s="30"/>
      <c r="AT14295" s="30"/>
    </row>
    <row r="14296" spans="1:46" ht="30">
      <c r="A14296" s="25">
        <f t="shared" si="1338"/>
        <v>2013</v>
      </c>
      <c r="B14296" s="26" t="str">
        <f t="shared" si="1339"/>
        <v>Solar Partners</v>
      </c>
      <c r="C14296" s="127" t="str">
        <f t="shared" si="1340"/>
        <v>Ivanpah Solar Electric Generating System</v>
      </c>
      <c r="D14296" s="123" t="str">
        <f t="shared" si="1341"/>
        <v>Solar Power Tower</v>
      </c>
      <c r="E14296" s="26">
        <f t="shared" si="1342"/>
        <v>0</v>
      </c>
      <c r="F14296" s="27">
        <f t="shared" si="1343"/>
        <v>0</v>
      </c>
      <c r="G14296" s="28"/>
      <c r="H14296" s="131"/>
      <c r="J14296" s="29" t="e">
        <f>VLOOKUP(H14296,'Drop Down Menus'!A:B,2,FALSE)</f>
        <v>#N/A</v>
      </c>
      <c r="L14296" s="48"/>
      <c r="M14296" s="48"/>
      <c r="N14296" s="135"/>
      <c r="R14296" s="144"/>
      <c r="U14296" s="148"/>
      <c r="V14296" s="25"/>
      <c r="Y14296" s="32"/>
      <c r="AG14296" s="29"/>
      <c r="AH14296" s="34"/>
      <c r="AM14296" s="28"/>
      <c r="AN14296" s="28"/>
      <c r="AO14296" s="28"/>
      <c r="AP14296" s="25"/>
      <c r="AQ14296" s="29"/>
      <c r="AR14296" s="30"/>
      <c r="AT14296" s="30"/>
    </row>
    <row r="14297" spans="1:46" ht="30">
      <c r="A14297" s="25">
        <f t="shared" si="1338"/>
        <v>2013</v>
      </c>
      <c r="B14297" s="26" t="str">
        <f t="shared" si="1339"/>
        <v>Solar Partners</v>
      </c>
      <c r="C14297" s="127" t="str">
        <f t="shared" si="1340"/>
        <v>Ivanpah Solar Electric Generating System</v>
      </c>
      <c r="D14297" s="123" t="str">
        <f t="shared" si="1341"/>
        <v>Solar Power Tower</v>
      </c>
      <c r="E14297" s="26">
        <f t="shared" si="1342"/>
        <v>0</v>
      </c>
      <c r="F14297" s="27">
        <f t="shared" si="1343"/>
        <v>0</v>
      </c>
      <c r="G14297" s="28"/>
      <c r="H14297" s="131"/>
      <c r="J14297" s="29" t="e">
        <f>VLOOKUP(H14297,'Drop Down Menus'!A:B,2,FALSE)</f>
        <v>#N/A</v>
      </c>
      <c r="L14297" s="48"/>
      <c r="M14297" s="48"/>
      <c r="N14297" s="135"/>
      <c r="R14297" s="144"/>
      <c r="U14297" s="148"/>
      <c r="V14297" s="25"/>
      <c r="Y14297" s="32"/>
      <c r="AG14297" s="29"/>
      <c r="AH14297" s="34"/>
      <c r="AM14297" s="28"/>
      <c r="AN14297" s="28"/>
      <c r="AO14297" s="28"/>
      <c r="AP14297" s="25"/>
      <c r="AQ14297" s="29"/>
      <c r="AR14297" s="30"/>
      <c r="AT14297" s="30"/>
    </row>
    <row r="14298" spans="1:46" ht="30">
      <c r="A14298" s="25">
        <f t="shared" si="1338"/>
        <v>2013</v>
      </c>
      <c r="B14298" s="26" t="str">
        <f t="shared" si="1339"/>
        <v>Solar Partners</v>
      </c>
      <c r="C14298" s="127" t="str">
        <f t="shared" si="1340"/>
        <v>Ivanpah Solar Electric Generating System</v>
      </c>
      <c r="D14298" s="123" t="str">
        <f t="shared" si="1341"/>
        <v>Solar Power Tower</v>
      </c>
      <c r="E14298" s="26">
        <f t="shared" si="1342"/>
        <v>0</v>
      </c>
      <c r="F14298" s="27">
        <f t="shared" si="1343"/>
        <v>0</v>
      </c>
      <c r="G14298" s="28"/>
      <c r="H14298" s="131"/>
      <c r="J14298" s="29" t="e">
        <f>VLOOKUP(H14298,'Drop Down Menus'!A:B,2,FALSE)</f>
        <v>#N/A</v>
      </c>
      <c r="L14298" s="48"/>
      <c r="M14298" s="48"/>
      <c r="N14298" s="135"/>
      <c r="R14298" s="144"/>
      <c r="U14298" s="148"/>
      <c r="V14298" s="25"/>
      <c r="Y14298" s="32"/>
      <c r="AG14298" s="29"/>
      <c r="AH14298" s="34"/>
      <c r="AM14298" s="28"/>
      <c r="AN14298" s="28"/>
      <c r="AO14298" s="28"/>
      <c r="AP14298" s="25"/>
      <c r="AQ14298" s="29"/>
      <c r="AR14298" s="30"/>
      <c r="AT14298" s="30"/>
    </row>
    <row r="14299" spans="1:46" ht="30">
      <c r="A14299" s="25">
        <f t="shared" si="1338"/>
        <v>2013</v>
      </c>
      <c r="B14299" s="26" t="str">
        <f t="shared" si="1339"/>
        <v>Solar Partners</v>
      </c>
      <c r="C14299" s="127" t="str">
        <f t="shared" si="1340"/>
        <v>Ivanpah Solar Electric Generating System</v>
      </c>
      <c r="D14299" s="123" t="str">
        <f t="shared" si="1341"/>
        <v>Solar Power Tower</v>
      </c>
      <c r="E14299" s="26">
        <f t="shared" si="1342"/>
        <v>0</v>
      </c>
      <c r="F14299" s="27">
        <f t="shared" si="1343"/>
        <v>0</v>
      </c>
      <c r="G14299" s="28"/>
      <c r="H14299" s="131"/>
      <c r="J14299" s="29" t="e">
        <f>VLOOKUP(H14299,'Drop Down Menus'!A:B,2,FALSE)</f>
        <v>#N/A</v>
      </c>
      <c r="L14299" s="48"/>
      <c r="M14299" s="48"/>
      <c r="N14299" s="135"/>
      <c r="R14299" s="144"/>
      <c r="U14299" s="148"/>
      <c r="V14299" s="25"/>
      <c r="Y14299" s="32"/>
      <c r="AG14299" s="29"/>
      <c r="AH14299" s="34"/>
      <c r="AM14299" s="28"/>
      <c r="AN14299" s="28"/>
      <c r="AO14299" s="28"/>
      <c r="AP14299" s="25"/>
      <c r="AQ14299" s="29"/>
      <c r="AR14299" s="30"/>
      <c r="AT14299" s="30"/>
    </row>
    <row r="14300" spans="1:46" ht="30">
      <c r="A14300" s="25">
        <f t="shared" si="1338"/>
        <v>2013</v>
      </c>
      <c r="B14300" s="26" t="str">
        <f t="shared" si="1339"/>
        <v>Solar Partners</v>
      </c>
      <c r="C14300" s="127" t="str">
        <f t="shared" si="1340"/>
        <v>Ivanpah Solar Electric Generating System</v>
      </c>
      <c r="D14300" s="123" t="str">
        <f t="shared" si="1341"/>
        <v>Solar Power Tower</v>
      </c>
      <c r="E14300" s="26">
        <f t="shared" si="1342"/>
        <v>0</v>
      </c>
      <c r="F14300" s="27">
        <f t="shared" si="1343"/>
        <v>0</v>
      </c>
      <c r="G14300" s="28"/>
      <c r="H14300" s="131"/>
      <c r="J14300" s="29" t="e">
        <f>VLOOKUP(H14300,'Drop Down Menus'!A:B,2,FALSE)</f>
        <v>#N/A</v>
      </c>
      <c r="L14300" s="48"/>
      <c r="M14300" s="48"/>
      <c r="N14300" s="135"/>
      <c r="R14300" s="144"/>
      <c r="U14300" s="148"/>
      <c r="V14300" s="25"/>
      <c r="Y14300" s="32"/>
      <c r="AG14300" s="29"/>
      <c r="AH14300" s="34"/>
      <c r="AM14300" s="28"/>
      <c r="AN14300" s="28"/>
      <c r="AO14300" s="28"/>
      <c r="AP14300" s="25"/>
      <c r="AQ14300" s="29"/>
      <c r="AR14300" s="30"/>
      <c r="AT14300" s="30"/>
    </row>
    <row r="14301" spans="1:46" ht="30">
      <c r="A14301" s="25">
        <f t="shared" si="1338"/>
        <v>2013</v>
      </c>
      <c r="B14301" s="26" t="str">
        <f t="shared" si="1339"/>
        <v>Solar Partners</v>
      </c>
      <c r="C14301" s="127" t="str">
        <f t="shared" si="1340"/>
        <v>Ivanpah Solar Electric Generating System</v>
      </c>
      <c r="D14301" s="123" t="str">
        <f t="shared" si="1341"/>
        <v>Solar Power Tower</v>
      </c>
      <c r="E14301" s="26">
        <f t="shared" si="1342"/>
        <v>0</v>
      </c>
      <c r="F14301" s="27">
        <f t="shared" si="1343"/>
        <v>0</v>
      </c>
      <c r="G14301" s="28"/>
      <c r="H14301" s="131"/>
      <c r="J14301" s="29" t="e">
        <f>VLOOKUP(H14301,'Drop Down Menus'!A:B,2,FALSE)</f>
        <v>#N/A</v>
      </c>
      <c r="L14301" s="48"/>
      <c r="M14301" s="48"/>
      <c r="N14301" s="135"/>
      <c r="R14301" s="144"/>
      <c r="U14301" s="148"/>
      <c r="V14301" s="25"/>
      <c r="Y14301" s="32"/>
      <c r="AG14301" s="29"/>
      <c r="AH14301" s="34"/>
      <c r="AM14301" s="28"/>
      <c r="AN14301" s="28"/>
      <c r="AO14301" s="28"/>
      <c r="AP14301" s="25"/>
      <c r="AQ14301" s="29"/>
      <c r="AR14301" s="30"/>
      <c r="AT14301" s="30"/>
    </row>
    <row r="14302" spans="1:46" ht="30">
      <c r="A14302" s="25">
        <f t="shared" si="1338"/>
        <v>2013</v>
      </c>
      <c r="B14302" s="26" t="str">
        <f t="shared" si="1339"/>
        <v>Solar Partners</v>
      </c>
      <c r="C14302" s="127" t="str">
        <f t="shared" si="1340"/>
        <v>Ivanpah Solar Electric Generating System</v>
      </c>
      <c r="D14302" s="123" t="str">
        <f t="shared" si="1341"/>
        <v>Solar Power Tower</v>
      </c>
      <c r="E14302" s="26">
        <f t="shared" si="1342"/>
        <v>0</v>
      </c>
      <c r="F14302" s="27">
        <f t="shared" si="1343"/>
        <v>0</v>
      </c>
      <c r="G14302" s="28"/>
      <c r="H14302" s="131"/>
      <c r="J14302" s="29" t="e">
        <f>VLOOKUP(H14302,'Drop Down Menus'!A:B,2,FALSE)</f>
        <v>#N/A</v>
      </c>
      <c r="L14302" s="48"/>
      <c r="M14302" s="48"/>
      <c r="N14302" s="135"/>
      <c r="R14302" s="144"/>
      <c r="U14302" s="148"/>
      <c r="V14302" s="25"/>
      <c r="Y14302" s="32"/>
      <c r="AG14302" s="29"/>
      <c r="AH14302" s="34"/>
      <c r="AM14302" s="28"/>
      <c r="AN14302" s="28"/>
      <c r="AO14302" s="28"/>
      <c r="AP14302" s="25"/>
      <c r="AQ14302" s="29"/>
      <c r="AR14302" s="30"/>
      <c r="AT14302" s="30"/>
    </row>
    <row r="14303" spans="1:46" ht="30">
      <c r="A14303" s="25">
        <f t="shared" si="1338"/>
        <v>2013</v>
      </c>
      <c r="B14303" s="26" t="str">
        <f t="shared" si="1339"/>
        <v>Solar Partners</v>
      </c>
      <c r="C14303" s="127" t="str">
        <f t="shared" si="1340"/>
        <v>Ivanpah Solar Electric Generating System</v>
      </c>
      <c r="D14303" s="123" t="str">
        <f t="shared" si="1341"/>
        <v>Solar Power Tower</v>
      </c>
      <c r="E14303" s="26">
        <f t="shared" si="1342"/>
        <v>0</v>
      </c>
      <c r="F14303" s="27">
        <f t="shared" si="1343"/>
        <v>0</v>
      </c>
      <c r="G14303" s="28"/>
      <c r="H14303" s="131"/>
      <c r="J14303" s="29" t="e">
        <f>VLOOKUP(H14303,'Drop Down Menus'!A:B,2,FALSE)</f>
        <v>#N/A</v>
      </c>
      <c r="L14303" s="48"/>
      <c r="M14303" s="48"/>
      <c r="N14303" s="135"/>
      <c r="R14303" s="144"/>
      <c r="U14303" s="148"/>
      <c r="V14303" s="25"/>
      <c r="Y14303" s="32"/>
      <c r="AG14303" s="29"/>
      <c r="AH14303" s="34"/>
      <c r="AM14303" s="28"/>
      <c r="AN14303" s="28"/>
      <c r="AO14303" s="28"/>
      <c r="AP14303" s="25"/>
      <c r="AQ14303" s="29"/>
      <c r="AR14303" s="30"/>
      <c r="AT14303" s="30"/>
    </row>
    <row r="14304" spans="1:46" ht="30">
      <c r="A14304" s="25">
        <f t="shared" si="1338"/>
        <v>2013</v>
      </c>
      <c r="B14304" s="26" t="str">
        <f t="shared" si="1339"/>
        <v>Solar Partners</v>
      </c>
      <c r="C14304" s="127" t="str">
        <f t="shared" si="1340"/>
        <v>Ivanpah Solar Electric Generating System</v>
      </c>
      <c r="D14304" s="123" t="str">
        <f t="shared" si="1341"/>
        <v>Solar Power Tower</v>
      </c>
      <c r="E14304" s="26">
        <f t="shared" si="1342"/>
        <v>0</v>
      </c>
      <c r="F14304" s="27">
        <f t="shared" si="1343"/>
        <v>0</v>
      </c>
      <c r="G14304" s="28"/>
      <c r="H14304" s="131"/>
      <c r="J14304" s="29" t="e">
        <f>VLOOKUP(H14304,'Drop Down Menus'!A:B,2,FALSE)</f>
        <v>#N/A</v>
      </c>
      <c r="L14304" s="48"/>
      <c r="M14304" s="48"/>
      <c r="N14304" s="135"/>
      <c r="R14304" s="144"/>
      <c r="U14304" s="148"/>
      <c r="V14304" s="25"/>
      <c r="Y14304" s="32"/>
      <c r="AG14304" s="29"/>
      <c r="AH14304" s="34"/>
      <c r="AM14304" s="28"/>
      <c r="AN14304" s="28"/>
      <c r="AO14304" s="28"/>
      <c r="AP14304" s="25"/>
      <c r="AQ14304" s="29"/>
      <c r="AR14304" s="30"/>
      <c r="AT14304" s="30"/>
    </row>
    <row r="14305" spans="1:46" ht="30">
      <c r="A14305" s="25">
        <f t="shared" si="1338"/>
        <v>2013</v>
      </c>
      <c r="B14305" s="26" t="str">
        <f t="shared" si="1339"/>
        <v>Solar Partners</v>
      </c>
      <c r="C14305" s="127" t="str">
        <f t="shared" si="1340"/>
        <v>Ivanpah Solar Electric Generating System</v>
      </c>
      <c r="D14305" s="123" t="str">
        <f t="shared" si="1341"/>
        <v>Solar Power Tower</v>
      </c>
      <c r="E14305" s="26">
        <f t="shared" si="1342"/>
        <v>0</v>
      </c>
      <c r="F14305" s="27">
        <f t="shared" si="1343"/>
        <v>0</v>
      </c>
      <c r="G14305" s="28"/>
      <c r="H14305" s="131"/>
      <c r="J14305" s="29" t="e">
        <f>VLOOKUP(H14305,'Drop Down Menus'!A:B,2,FALSE)</f>
        <v>#N/A</v>
      </c>
      <c r="L14305" s="48"/>
      <c r="M14305" s="48"/>
      <c r="N14305" s="135"/>
      <c r="R14305" s="144"/>
      <c r="U14305" s="148"/>
      <c r="V14305" s="25"/>
      <c r="Y14305" s="32"/>
      <c r="AG14305" s="29"/>
      <c r="AH14305" s="34"/>
      <c r="AM14305" s="28"/>
      <c r="AN14305" s="28"/>
      <c r="AO14305" s="28"/>
      <c r="AP14305" s="25"/>
      <c r="AQ14305" s="29"/>
      <c r="AR14305" s="30"/>
      <c r="AT14305" s="30"/>
    </row>
    <row r="14306" spans="1:46" ht="30">
      <c r="A14306" s="25">
        <f t="shared" si="1338"/>
        <v>2013</v>
      </c>
      <c r="B14306" s="26" t="str">
        <f t="shared" si="1339"/>
        <v>Solar Partners</v>
      </c>
      <c r="C14306" s="127" t="str">
        <f t="shared" si="1340"/>
        <v>Ivanpah Solar Electric Generating System</v>
      </c>
      <c r="D14306" s="123" t="str">
        <f t="shared" si="1341"/>
        <v>Solar Power Tower</v>
      </c>
      <c r="E14306" s="26">
        <f t="shared" si="1342"/>
        <v>0</v>
      </c>
      <c r="F14306" s="27">
        <f t="shared" si="1343"/>
        <v>0</v>
      </c>
      <c r="G14306" s="28"/>
      <c r="H14306" s="131"/>
      <c r="J14306" s="29" t="e">
        <f>VLOOKUP(H14306,'Drop Down Menus'!A:B,2,FALSE)</f>
        <v>#N/A</v>
      </c>
      <c r="L14306" s="48"/>
      <c r="M14306" s="48"/>
      <c r="N14306" s="135"/>
      <c r="R14306" s="144"/>
      <c r="U14306" s="148"/>
      <c r="V14306" s="25"/>
      <c r="Y14306" s="32"/>
      <c r="AG14306" s="29"/>
      <c r="AH14306" s="34"/>
      <c r="AM14306" s="28"/>
      <c r="AN14306" s="28"/>
      <c r="AO14306" s="28"/>
      <c r="AP14306" s="25"/>
      <c r="AQ14306" s="29"/>
      <c r="AR14306" s="30"/>
      <c r="AT14306" s="30"/>
    </row>
    <row r="14307" spans="1:46" ht="30">
      <c r="A14307" s="25">
        <f t="shared" si="1338"/>
        <v>2013</v>
      </c>
      <c r="B14307" s="26" t="str">
        <f t="shared" si="1339"/>
        <v>Solar Partners</v>
      </c>
      <c r="C14307" s="127" t="str">
        <f t="shared" si="1340"/>
        <v>Ivanpah Solar Electric Generating System</v>
      </c>
      <c r="D14307" s="123" t="str">
        <f t="shared" si="1341"/>
        <v>Solar Power Tower</v>
      </c>
      <c r="E14307" s="26">
        <f t="shared" si="1342"/>
        <v>0</v>
      </c>
      <c r="F14307" s="27">
        <f t="shared" si="1343"/>
        <v>0</v>
      </c>
      <c r="G14307" s="28"/>
      <c r="H14307" s="131"/>
      <c r="J14307" s="29" t="e">
        <f>VLOOKUP(H14307,'Drop Down Menus'!A:B,2,FALSE)</f>
        <v>#N/A</v>
      </c>
      <c r="L14307" s="48"/>
      <c r="M14307" s="48"/>
      <c r="N14307" s="135"/>
      <c r="R14307" s="144"/>
      <c r="U14307" s="148"/>
      <c r="V14307" s="25"/>
      <c r="Y14307" s="32"/>
      <c r="AG14307" s="29"/>
      <c r="AH14307" s="34"/>
      <c r="AM14307" s="28"/>
      <c r="AN14307" s="28"/>
      <c r="AO14307" s="28"/>
      <c r="AP14307" s="25"/>
      <c r="AQ14307" s="29"/>
      <c r="AR14307" s="30"/>
      <c r="AT14307" s="30"/>
    </row>
    <row r="14308" spans="1:46" ht="30">
      <c r="A14308" s="25">
        <f t="shared" si="1338"/>
        <v>2013</v>
      </c>
      <c r="B14308" s="26" t="str">
        <f t="shared" si="1339"/>
        <v>Solar Partners</v>
      </c>
      <c r="C14308" s="127" t="str">
        <f t="shared" si="1340"/>
        <v>Ivanpah Solar Electric Generating System</v>
      </c>
      <c r="D14308" s="123" t="str">
        <f t="shared" si="1341"/>
        <v>Solar Power Tower</v>
      </c>
      <c r="E14308" s="26">
        <f t="shared" si="1342"/>
        <v>0</v>
      </c>
      <c r="F14308" s="27">
        <f t="shared" si="1343"/>
        <v>0</v>
      </c>
      <c r="G14308" s="28"/>
      <c r="H14308" s="131"/>
      <c r="J14308" s="29" t="e">
        <f>VLOOKUP(H14308,'Drop Down Menus'!A:B,2,FALSE)</f>
        <v>#N/A</v>
      </c>
      <c r="L14308" s="48"/>
      <c r="M14308" s="48"/>
      <c r="N14308" s="135"/>
      <c r="R14308" s="144"/>
      <c r="U14308" s="148"/>
      <c r="V14308" s="25"/>
      <c r="Y14308" s="32"/>
      <c r="AG14308" s="29"/>
      <c r="AH14308" s="34"/>
      <c r="AM14308" s="28"/>
      <c r="AN14308" s="28"/>
      <c r="AO14308" s="28"/>
      <c r="AP14308" s="25"/>
      <c r="AQ14308" s="29"/>
      <c r="AR14308" s="30"/>
      <c r="AT14308" s="30"/>
    </row>
    <row r="14309" spans="1:46" ht="30">
      <c r="A14309" s="25">
        <f t="shared" si="1338"/>
        <v>2013</v>
      </c>
      <c r="B14309" s="26" t="str">
        <f t="shared" si="1339"/>
        <v>Solar Partners</v>
      </c>
      <c r="C14309" s="127" t="str">
        <f t="shared" si="1340"/>
        <v>Ivanpah Solar Electric Generating System</v>
      </c>
      <c r="D14309" s="123" t="str">
        <f t="shared" si="1341"/>
        <v>Solar Power Tower</v>
      </c>
      <c r="E14309" s="26">
        <f t="shared" si="1342"/>
        <v>0</v>
      </c>
      <c r="F14309" s="27">
        <f t="shared" si="1343"/>
        <v>0</v>
      </c>
      <c r="G14309" s="28"/>
      <c r="H14309" s="131"/>
      <c r="J14309" s="29" t="e">
        <f>VLOOKUP(H14309,'Drop Down Menus'!A:B,2,FALSE)</f>
        <v>#N/A</v>
      </c>
      <c r="L14309" s="48"/>
      <c r="M14309" s="48"/>
      <c r="N14309" s="135"/>
      <c r="R14309" s="144"/>
      <c r="U14309" s="148"/>
      <c r="V14309" s="25"/>
      <c r="Y14309" s="32"/>
      <c r="AG14309" s="29"/>
      <c r="AH14309" s="34"/>
      <c r="AM14309" s="28"/>
      <c r="AN14309" s="28"/>
      <c r="AO14309" s="28"/>
      <c r="AP14309" s="25"/>
      <c r="AQ14309" s="29"/>
      <c r="AR14309" s="30"/>
      <c r="AT14309" s="30"/>
    </row>
    <row r="14310" spans="1:46" ht="30">
      <c r="A14310" s="25">
        <f t="shared" si="1338"/>
        <v>2013</v>
      </c>
      <c r="B14310" s="26" t="str">
        <f t="shared" si="1339"/>
        <v>Solar Partners</v>
      </c>
      <c r="C14310" s="127" t="str">
        <f t="shared" si="1340"/>
        <v>Ivanpah Solar Electric Generating System</v>
      </c>
      <c r="D14310" s="123" t="str">
        <f t="shared" si="1341"/>
        <v>Solar Power Tower</v>
      </c>
      <c r="E14310" s="26">
        <f t="shared" si="1342"/>
        <v>0</v>
      </c>
      <c r="F14310" s="27">
        <f t="shared" si="1343"/>
        <v>0</v>
      </c>
      <c r="G14310" s="28"/>
      <c r="H14310" s="131"/>
      <c r="J14310" s="29" t="e">
        <f>VLOOKUP(H14310,'Drop Down Menus'!A:B,2,FALSE)</f>
        <v>#N/A</v>
      </c>
      <c r="L14310" s="48"/>
      <c r="M14310" s="48"/>
      <c r="N14310" s="135"/>
      <c r="R14310" s="144"/>
      <c r="U14310" s="148"/>
      <c r="V14310" s="25"/>
      <c r="Y14310" s="32"/>
      <c r="AG14310" s="29"/>
      <c r="AH14310" s="34"/>
      <c r="AM14310" s="28"/>
      <c r="AN14310" s="28"/>
      <c r="AO14310" s="28"/>
      <c r="AP14310" s="25"/>
      <c r="AQ14310" s="29"/>
      <c r="AR14310" s="30"/>
      <c r="AT14310" s="30"/>
    </row>
    <row r="14311" spans="1:46" ht="30">
      <c r="A14311" s="25">
        <f t="shared" si="1338"/>
        <v>2013</v>
      </c>
      <c r="B14311" s="26" t="str">
        <f t="shared" si="1339"/>
        <v>Solar Partners</v>
      </c>
      <c r="C14311" s="127" t="str">
        <f t="shared" si="1340"/>
        <v>Ivanpah Solar Electric Generating System</v>
      </c>
      <c r="D14311" s="123" t="str">
        <f t="shared" si="1341"/>
        <v>Solar Power Tower</v>
      </c>
      <c r="E14311" s="26">
        <f t="shared" si="1342"/>
        <v>0</v>
      </c>
      <c r="F14311" s="27">
        <f t="shared" si="1343"/>
        <v>0</v>
      </c>
      <c r="G14311" s="28"/>
      <c r="H14311" s="131"/>
      <c r="J14311" s="29" t="e">
        <f>VLOOKUP(H14311,'Drop Down Menus'!A:B,2,FALSE)</f>
        <v>#N/A</v>
      </c>
      <c r="L14311" s="48"/>
      <c r="M14311" s="48"/>
      <c r="N14311" s="135"/>
      <c r="R14311" s="144"/>
      <c r="U14311" s="148"/>
      <c r="V14311" s="25"/>
      <c r="Y14311" s="32"/>
      <c r="AG14311" s="29"/>
      <c r="AH14311" s="34"/>
      <c r="AM14311" s="28"/>
      <c r="AN14311" s="28"/>
      <c r="AO14311" s="28"/>
      <c r="AP14311" s="25"/>
      <c r="AQ14311" s="29"/>
      <c r="AR14311" s="30"/>
      <c r="AT14311" s="30"/>
    </row>
    <row r="14312" spans="1:46" ht="30">
      <c r="A14312" s="25">
        <f t="shared" si="1338"/>
        <v>2013</v>
      </c>
      <c r="B14312" s="26" t="str">
        <f t="shared" si="1339"/>
        <v>Solar Partners</v>
      </c>
      <c r="C14312" s="127" t="str">
        <f t="shared" si="1340"/>
        <v>Ivanpah Solar Electric Generating System</v>
      </c>
      <c r="D14312" s="123" t="str">
        <f t="shared" si="1341"/>
        <v>Solar Power Tower</v>
      </c>
      <c r="E14312" s="26">
        <f t="shared" si="1342"/>
        <v>0</v>
      </c>
      <c r="F14312" s="27">
        <f t="shared" si="1343"/>
        <v>0</v>
      </c>
      <c r="G14312" s="28"/>
      <c r="H14312" s="131"/>
      <c r="J14312" s="29" t="e">
        <f>VLOOKUP(H14312,'Drop Down Menus'!A:B,2,FALSE)</f>
        <v>#N/A</v>
      </c>
      <c r="L14312" s="48"/>
      <c r="M14312" s="48"/>
      <c r="N14312" s="135"/>
      <c r="R14312" s="144"/>
      <c r="U14312" s="148"/>
      <c r="V14312" s="25"/>
      <c r="Y14312" s="32"/>
      <c r="AG14312" s="29"/>
      <c r="AH14312" s="34"/>
      <c r="AM14312" s="28"/>
      <c r="AN14312" s="28"/>
      <c r="AO14312" s="28"/>
      <c r="AP14312" s="25"/>
      <c r="AQ14312" s="29"/>
      <c r="AR14312" s="30"/>
      <c r="AT14312" s="30"/>
    </row>
    <row r="14313" spans="1:46" ht="30">
      <c r="A14313" s="25">
        <f t="shared" si="1338"/>
        <v>2013</v>
      </c>
      <c r="B14313" s="26" t="str">
        <f t="shared" si="1339"/>
        <v>Solar Partners</v>
      </c>
      <c r="C14313" s="127" t="str">
        <f t="shared" si="1340"/>
        <v>Ivanpah Solar Electric Generating System</v>
      </c>
      <c r="D14313" s="123" t="str">
        <f t="shared" si="1341"/>
        <v>Solar Power Tower</v>
      </c>
      <c r="E14313" s="26">
        <f t="shared" si="1342"/>
        <v>0</v>
      </c>
      <c r="F14313" s="27">
        <f t="shared" si="1343"/>
        <v>0</v>
      </c>
      <c r="G14313" s="28"/>
      <c r="H14313" s="131"/>
      <c r="J14313" s="29" t="e">
        <f>VLOOKUP(H14313,'Drop Down Menus'!A:B,2,FALSE)</f>
        <v>#N/A</v>
      </c>
      <c r="L14313" s="48"/>
      <c r="M14313" s="48"/>
      <c r="N14313" s="135"/>
      <c r="R14313" s="144"/>
      <c r="U14313" s="148"/>
      <c r="V14313" s="25"/>
      <c r="Y14313" s="32"/>
      <c r="AG14313" s="29"/>
      <c r="AH14313" s="34"/>
      <c r="AM14313" s="28"/>
      <c r="AN14313" s="28"/>
      <c r="AO14313" s="28"/>
      <c r="AP14313" s="25"/>
      <c r="AQ14313" s="29"/>
      <c r="AR14313" s="30"/>
      <c r="AT14313" s="30"/>
    </row>
    <row r="14314" spans="1:46" ht="30">
      <c r="A14314" s="25">
        <f t="shared" si="1338"/>
        <v>2013</v>
      </c>
      <c r="B14314" s="26" t="str">
        <f t="shared" si="1339"/>
        <v>Solar Partners</v>
      </c>
      <c r="C14314" s="127" t="str">
        <f t="shared" si="1340"/>
        <v>Ivanpah Solar Electric Generating System</v>
      </c>
      <c r="D14314" s="123" t="str">
        <f t="shared" si="1341"/>
        <v>Solar Power Tower</v>
      </c>
      <c r="E14314" s="26">
        <f t="shared" si="1342"/>
        <v>0</v>
      </c>
      <c r="F14314" s="27">
        <f t="shared" si="1343"/>
        <v>0</v>
      </c>
      <c r="G14314" s="28"/>
      <c r="H14314" s="131"/>
      <c r="J14314" s="29" t="e">
        <f>VLOOKUP(H14314,'Drop Down Menus'!A:B,2,FALSE)</f>
        <v>#N/A</v>
      </c>
      <c r="L14314" s="48"/>
      <c r="M14314" s="48"/>
      <c r="N14314" s="135"/>
      <c r="R14314" s="144"/>
      <c r="U14314" s="148"/>
      <c r="V14314" s="25"/>
      <c r="Y14314" s="32"/>
      <c r="AG14314" s="29"/>
      <c r="AH14314" s="34"/>
      <c r="AM14314" s="28"/>
      <c r="AN14314" s="28"/>
      <c r="AO14314" s="28"/>
      <c r="AP14314" s="25"/>
      <c r="AQ14314" s="29"/>
      <c r="AR14314" s="30"/>
      <c r="AT14314" s="30"/>
    </row>
    <row r="14315" spans="1:46" ht="30">
      <c r="A14315" s="25">
        <f t="shared" si="1338"/>
        <v>2013</v>
      </c>
      <c r="B14315" s="26" t="str">
        <f t="shared" si="1339"/>
        <v>Solar Partners</v>
      </c>
      <c r="C14315" s="127" t="str">
        <f t="shared" si="1340"/>
        <v>Ivanpah Solar Electric Generating System</v>
      </c>
      <c r="D14315" s="123" t="str">
        <f t="shared" si="1341"/>
        <v>Solar Power Tower</v>
      </c>
      <c r="E14315" s="26">
        <f t="shared" si="1342"/>
        <v>0</v>
      </c>
      <c r="F14315" s="27">
        <f t="shared" si="1343"/>
        <v>0</v>
      </c>
      <c r="G14315" s="28"/>
      <c r="H14315" s="131"/>
      <c r="J14315" s="29" t="e">
        <f>VLOOKUP(H14315,'Drop Down Menus'!A:B,2,FALSE)</f>
        <v>#N/A</v>
      </c>
      <c r="L14315" s="48"/>
      <c r="M14315" s="48"/>
      <c r="N14315" s="135"/>
      <c r="R14315" s="144"/>
      <c r="U14315" s="148"/>
      <c r="V14315" s="25"/>
      <c r="Y14315" s="32"/>
      <c r="AG14315" s="29"/>
      <c r="AH14315" s="34"/>
      <c r="AM14315" s="28"/>
      <c r="AN14315" s="28"/>
      <c r="AO14315" s="28"/>
      <c r="AP14315" s="25"/>
      <c r="AQ14315" s="29"/>
      <c r="AR14315" s="30"/>
      <c r="AT14315" s="30"/>
    </row>
    <row r="14316" spans="1:46" ht="30">
      <c r="A14316" s="25">
        <f t="shared" si="1338"/>
        <v>2013</v>
      </c>
      <c r="B14316" s="26" t="str">
        <f t="shared" si="1339"/>
        <v>Solar Partners</v>
      </c>
      <c r="C14316" s="127" t="str">
        <f t="shared" si="1340"/>
        <v>Ivanpah Solar Electric Generating System</v>
      </c>
      <c r="D14316" s="123" t="str">
        <f t="shared" si="1341"/>
        <v>Solar Power Tower</v>
      </c>
      <c r="E14316" s="26">
        <f t="shared" si="1342"/>
        <v>0</v>
      </c>
      <c r="F14316" s="27">
        <f t="shared" si="1343"/>
        <v>0</v>
      </c>
      <c r="G14316" s="28"/>
      <c r="H14316" s="131"/>
      <c r="J14316" s="29" t="e">
        <f>VLOOKUP(H14316,'Drop Down Menus'!A:B,2,FALSE)</f>
        <v>#N/A</v>
      </c>
      <c r="L14316" s="48"/>
      <c r="M14316" s="48"/>
      <c r="N14316" s="135"/>
      <c r="R14316" s="144"/>
      <c r="U14316" s="148"/>
      <c r="V14316" s="25"/>
      <c r="Y14316" s="32"/>
      <c r="AG14316" s="29"/>
      <c r="AH14316" s="34"/>
      <c r="AM14316" s="28"/>
      <c r="AN14316" s="28"/>
      <c r="AO14316" s="28"/>
      <c r="AP14316" s="25"/>
      <c r="AQ14316" s="29"/>
      <c r="AR14316" s="30"/>
      <c r="AT14316" s="30"/>
    </row>
    <row r="14317" spans="1:46" ht="30">
      <c r="A14317" s="25">
        <f t="shared" si="1338"/>
        <v>2013</v>
      </c>
      <c r="B14317" s="26" t="str">
        <f t="shared" si="1339"/>
        <v>Solar Partners</v>
      </c>
      <c r="C14317" s="127" t="str">
        <f t="shared" si="1340"/>
        <v>Ivanpah Solar Electric Generating System</v>
      </c>
      <c r="D14317" s="123" t="str">
        <f t="shared" si="1341"/>
        <v>Solar Power Tower</v>
      </c>
      <c r="E14317" s="26">
        <f t="shared" si="1342"/>
        <v>0</v>
      </c>
      <c r="F14317" s="27">
        <f t="shared" si="1343"/>
        <v>0</v>
      </c>
      <c r="G14317" s="28"/>
      <c r="H14317" s="131"/>
      <c r="J14317" s="29" t="e">
        <f>VLOOKUP(H14317,'Drop Down Menus'!A:B,2,FALSE)</f>
        <v>#N/A</v>
      </c>
      <c r="L14317" s="48"/>
      <c r="M14317" s="48"/>
      <c r="N14317" s="135"/>
      <c r="R14317" s="144"/>
      <c r="U14317" s="148"/>
      <c r="V14317" s="25"/>
      <c r="Y14317" s="32"/>
      <c r="AG14317" s="29"/>
      <c r="AH14317" s="34"/>
      <c r="AM14317" s="28"/>
      <c r="AN14317" s="28"/>
      <c r="AO14317" s="28"/>
      <c r="AP14317" s="25"/>
      <c r="AQ14317" s="29"/>
      <c r="AR14317" s="30"/>
      <c r="AT14317" s="30"/>
    </row>
    <row r="14318" spans="1:46" ht="30">
      <c r="A14318" s="25">
        <f t="shared" si="1338"/>
        <v>2013</v>
      </c>
      <c r="B14318" s="26" t="str">
        <f t="shared" si="1339"/>
        <v>Solar Partners</v>
      </c>
      <c r="C14318" s="127" t="str">
        <f t="shared" si="1340"/>
        <v>Ivanpah Solar Electric Generating System</v>
      </c>
      <c r="D14318" s="123" t="str">
        <f t="shared" si="1341"/>
        <v>Solar Power Tower</v>
      </c>
      <c r="E14318" s="26">
        <f t="shared" si="1342"/>
        <v>0</v>
      </c>
      <c r="F14318" s="27">
        <f t="shared" si="1343"/>
        <v>0</v>
      </c>
      <c r="G14318" s="28"/>
      <c r="H14318" s="131"/>
      <c r="J14318" s="29" t="e">
        <f>VLOOKUP(H14318,'Drop Down Menus'!A:B,2,FALSE)</f>
        <v>#N/A</v>
      </c>
      <c r="L14318" s="48"/>
      <c r="M14318" s="48"/>
      <c r="N14318" s="135"/>
      <c r="R14318" s="144"/>
      <c r="U14318" s="148"/>
      <c r="V14318" s="25"/>
      <c r="Y14318" s="32"/>
      <c r="AG14318" s="29"/>
      <c r="AH14318" s="34"/>
      <c r="AM14318" s="28"/>
      <c r="AN14318" s="28"/>
      <c r="AO14318" s="28"/>
      <c r="AP14318" s="25"/>
      <c r="AQ14318" s="29"/>
      <c r="AR14318" s="30"/>
      <c r="AT14318" s="30"/>
    </row>
    <row r="14319" spans="1:46" ht="30">
      <c r="A14319" s="25">
        <f t="shared" si="1338"/>
        <v>2013</v>
      </c>
      <c r="B14319" s="26" t="str">
        <f t="shared" si="1339"/>
        <v>Solar Partners</v>
      </c>
      <c r="C14319" s="127" t="str">
        <f t="shared" si="1340"/>
        <v>Ivanpah Solar Electric Generating System</v>
      </c>
      <c r="D14319" s="123" t="str">
        <f t="shared" si="1341"/>
        <v>Solar Power Tower</v>
      </c>
      <c r="E14319" s="26">
        <f t="shared" si="1342"/>
        <v>0</v>
      </c>
      <c r="F14319" s="27">
        <f t="shared" si="1343"/>
        <v>0</v>
      </c>
      <c r="G14319" s="28"/>
      <c r="H14319" s="131"/>
      <c r="J14319" s="29" t="e">
        <f>VLOOKUP(H14319,'Drop Down Menus'!A:B,2,FALSE)</f>
        <v>#N/A</v>
      </c>
      <c r="L14319" s="48"/>
      <c r="M14319" s="48"/>
      <c r="N14319" s="135"/>
      <c r="R14319" s="144"/>
      <c r="U14319" s="148"/>
      <c r="V14319" s="25"/>
      <c r="Y14319" s="32"/>
      <c r="AG14319" s="29"/>
      <c r="AH14319" s="34"/>
      <c r="AM14319" s="28"/>
      <c r="AN14319" s="28"/>
      <c r="AO14319" s="28"/>
      <c r="AP14319" s="25"/>
      <c r="AQ14319" s="29"/>
      <c r="AR14319" s="30"/>
      <c r="AT14319" s="30"/>
    </row>
    <row r="14320" spans="1:46" ht="30">
      <c r="A14320" s="25">
        <f t="shared" si="1338"/>
        <v>2013</v>
      </c>
      <c r="B14320" s="26" t="str">
        <f t="shared" si="1339"/>
        <v>Solar Partners</v>
      </c>
      <c r="C14320" s="127" t="str">
        <f t="shared" si="1340"/>
        <v>Ivanpah Solar Electric Generating System</v>
      </c>
      <c r="D14320" s="123" t="str">
        <f t="shared" si="1341"/>
        <v>Solar Power Tower</v>
      </c>
      <c r="E14320" s="26">
        <f t="shared" si="1342"/>
        <v>0</v>
      </c>
      <c r="F14320" s="27">
        <f t="shared" si="1343"/>
        <v>0</v>
      </c>
      <c r="G14320" s="28"/>
      <c r="H14320" s="131"/>
      <c r="J14320" s="29" t="e">
        <f>VLOOKUP(H14320,'Drop Down Menus'!A:B,2,FALSE)</f>
        <v>#N/A</v>
      </c>
      <c r="L14320" s="48"/>
      <c r="M14320" s="48"/>
      <c r="N14320" s="135"/>
      <c r="R14320" s="144"/>
      <c r="U14320" s="148"/>
      <c r="V14320" s="25"/>
      <c r="Y14320" s="32"/>
      <c r="AG14320" s="29"/>
      <c r="AH14320" s="34"/>
      <c r="AM14320" s="28"/>
      <c r="AN14320" s="28"/>
      <c r="AO14320" s="28"/>
      <c r="AP14320" s="25"/>
      <c r="AQ14320" s="29"/>
      <c r="AR14320" s="30"/>
      <c r="AT14320" s="30"/>
    </row>
    <row r="14321" spans="1:46" ht="30">
      <c r="A14321" s="25">
        <f t="shared" si="1338"/>
        <v>2013</v>
      </c>
      <c r="B14321" s="26" t="str">
        <f t="shared" si="1339"/>
        <v>Solar Partners</v>
      </c>
      <c r="C14321" s="127" t="str">
        <f t="shared" si="1340"/>
        <v>Ivanpah Solar Electric Generating System</v>
      </c>
      <c r="D14321" s="123" t="str">
        <f t="shared" si="1341"/>
        <v>Solar Power Tower</v>
      </c>
      <c r="E14321" s="26">
        <f t="shared" si="1342"/>
        <v>0</v>
      </c>
      <c r="F14321" s="27">
        <f t="shared" si="1343"/>
        <v>0</v>
      </c>
      <c r="G14321" s="28"/>
      <c r="H14321" s="131"/>
      <c r="J14321" s="29" t="e">
        <f>VLOOKUP(H14321,'Drop Down Menus'!A:B,2,FALSE)</f>
        <v>#N/A</v>
      </c>
      <c r="L14321" s="48"/>
      <c r="M14321" s="48"/>
      <c r="N14321" s="135"/>
      <c r="R14321" s="144"/>
      <c r="U14321" s="148"/>
      <c r="V14321" s="25"/>
      <c r="Y14321" s="32"/>
      <c r="AG14321" s="29"/>
      <c r="AH14321" s="34"/>
      <c r="AM14321" s="28"/>
      <c r="AN14321" s="28"/>
      <c r="AO14321" s="28"/>
      <c r="AP14321" s="25"/>
      <c r="AQ14321" s="29"/>
      <c r="AR14321" s="30"/>
      <c r="AT14321" s="30"/>
    </row>
    <row r="14322" spans="1:46" ht="30">
      <c r="A14322" s="25">
        <f t="shared" si="1338"/>
        <v>2013</v>
      </c>
      <c r="B14322" s="26" t="str">
        <f t="shared" si="1339"/>
        <v>Solar Partners</v>
      </c>
      <c r="C14322" s="127" t="str">
        <f t="shared" si="1340"/>
        <v>Ivanpah Solar Electric Generating System</v>
      </c>
      <c r="D14322" s="123" t="str">
        <f t="shared" si="1341"/>
        <v>Solar Power Tower</v>
      </c>
      <c r="E14322" s="26">
        <f t="shared" si="1342"/>
        <v>0</v>
      </c>
      <c r="F14322" s="27">
        <f t="shared" si="1343"/>
        <v>0</v>
      </c>
      <c r="G14322" s="28"/>
      <c r="H14322" s="131"/>
      <c r="J14322" s="29" t="e">
        <f>VLOOKUP(H14322,'Drop Down Menus'!A:B,2,FALSE)</f>
        <v>#N/A</v>
      </c>
      <c r="L14322" s="48"/>
      <c r="M14322" s="48"/>
      <c r="N14322" s="135"/>
      <c r="R14322" s="144"/>
      <c r="U14322" s="148"/>
      <c r="V14322" s="25"/>
      <c r="Y14322" s="32"/>
      <c r="AG14322" s="29"/>
      <c r="AH14322" s="34"/>
      <c r="AM14322" s="28"/>
      <c r="AN14322" s="28"/>
      <c r="AO14322" s="28"/>
      <c r="AP14322" s="25"/>
      <c r="AQ14322" s="29"/>
      <c r="AR14322" s="30"/>
      <c r="AT14322" s="30"/>
    </row>
    <row r="14323" spans="1:46" ht="30">
      <c r="A14323" s="25">
        <f t="shared" si="1338"/>
        <v>2013</v>
      </c>
      <c r="B14323" s="26" t="str">
        <f t="shared" si="1339"/>
        <v>Solar Partners</v>
      </c>
      <c r="C14323" s="127" t="str">
        <f t="shared" si="1340"/>
        <v>Ivanpah Solar Electric Generating System</v>
      </c>
      <c r="D14323" s="123" t="str">
        <f t="shared" si="1341"/>
        <v>Solar Power Tower</v>
      </c>
      <c r="E14323" s="26">
        <f t="shared" si="1342"/>
        <v>0</v>
      </c>
      <c r="F14323" s="27">
        <f t="shared" si="1343"/>
        <v>0</v>
      </c>
      <c r="G14323" s="28"/>
      <c r="H14323" s="131"/>
      <c r="J14323" s="29" t="e">
        <f>VLOOKUP(H14323,'Drop Down Menus'!A:B,2,FALSE)</f>
        <v>#N/A</v>
      </c>
      <c r="L14323" s="48"/>
      <c r="M14323" s="48"/>
      <c r="N14323" s="135"/>
      <c r="R14323" s="144"/>
      <c r="U14323" s="148"/>
      <c r="V14323" s="25"/>
      <c r="Y14323" s="32"/>
      <c r="AG14323" s="29"/>
      <c r="AH14323" s="34"/>
      <c r="AM14323" s="28"/>
      <c r="AN14323" s="28"/>
      <c r="AO14323" s="28"/>
      <c r="AP14323" s="25"/>
      <c r="AQ14323" s="29"/>
      <c r="AR14323" s="30"/>
      <c r="AT14323" s="30"/>
    </row>
    <row r="14324" spans="1:46" ht="30">
      <c r="A14324" s="25">
        <f t="shared" si="1338"/>
        <v>2013</v>
      </c>
      <c r="B14324" s="26" t="str">
        <f t="shared" si="1339"/>
        <v>Solar Partners</v>
      </c>
      <c r="C14324" s="127" t="str">
        <f t="shared" si="1340"/>
        <v>Ivanpah Solar Electric Generating System</v>
      </c>
      <c r="D14324" s="123" t="str">
        <f t="shared" si="1341"/>
        <v>Solar Power Tower</v>
      </c>
      <c r="E14324" s="26">
        <f t="shared" si="1342"/>
        <v>0</v>
      </c>
      <c r="F14324" s="27">
        <f t="shared" si="1343"/>
        <v>0</v>
      </c>
      <c r="G14324" s="28"/>
      <c r="H14324" s="131"/>
      <c r="J14324" s="29" t="e">
        <f>VLOOKUP(H14324,'Drop Down Menus'!A:B,2,FALSE)</f>
        <v>#N/A</v>
      </c>
      <c r="L14324" s="48"/>
      <c r="M14324" s="48"/>
      <c r="N14324" s="135"/>
      <c r="R14324" s="144"/>
      <c r="U14324" s="148"/>
      <c r="V14324" s="25"/>
      <c r="Y14324" s="32"/>
      <c r="AG14324" s="29"/>
      <c r="AH14324" s="34"/>
      <c r="AM14324" s="28"/>
      <c r="AN14324" s="28"/>
      <c r="AO14324" s="28"/>
      <c r="AP14324" s="25"/>
      <c r="AQ14324" s="29"/>
      <c r="AR14324" s="30"/>
      <c r="AT14324" s="30"/>
    </row>
    <row r="14325" spans="1:46" ht="30">
      <c r="A14325" s="25">
        <f t="shared" si="1338"/>
        <v>2013</v>
      </c>
      <c r="B14325" s="26" t="str">
        <f t="shared" si="1339"/>
        <v>Solar Partners</v>
      </c>
      <c r="C14325" s="127" t="str">
        <f t="shared" si="1340"/>
        <v>Ivanpah Solar Electric Generating System</v>
      </c>
      <c r="D14325" s="123" t="str">
        <f t="shared" si="1341"/>
        <v>Solar Power Tower</v>
      </c>
      <c r="E14325" s="26">
        <f t="shared" si="1342"/>
        <v>0</v>
      </c>
      <c r="F14325" s="27">
        <f t="shared" si="1343"/>
        <v>0</v>
      </c>
      <c r="G14325" s="28"/>
      <c r="H14325" s="131"/>
      <c r="J14325" s="29" t="e">
        <f>VLOOKUP(H14325,'Drop Down Menus'!A:B,2,FALSE)</f>
        <v>#N/A</v>
      </c>
      <c r="L14325" s="48"/>
      <c r="M14325" s="48"/>
      <c r="N14325" s="135"/>
      <c r="R14325" s="144"/>
      <c r="U14325" s="148"/>
      <c r="V14325" s="25"/>
      <c r="Y14325" s="32"/>
      <c r="AG14325" s="29"/>
      <c r="AH14325" s="34"/>
      <c r="AM14325" s="28"/>
      <c r="AN14325" s="28"/>
      <c r="AO14325" s="28"/>
      <c r="AP14325" s="25"/>
      <c r="AQ14325" s="29"/>
      <c r="AR14325" s="30"/>
      <c r="AT14325" s="30"/>
    </row>
    <row r="14326" spans="1:46" ht="30">
      <c r="A14326" s="25">
        <f t="shared" si="1338"/>
        <v>2013</v>
      </c>
      <c r="B14326" s="26" t="str">
        <f t="shared" si="1339"/>
        <v>Solar Partners</v>
      </c>
      <c r="C14326" s="127" t="str">
        <f t="shared" si="1340"/>
        <v>Ivanpah Solar Electric Generating System</v>
      </c>
      <c r="D14326" s="123" t="str">
        <f t="shared" si="1341"/>
        <v>Solar Power Tower</v>
      </c>
      <c r="E14326" s="26">
        <f t="shared" si="1342"/>
        <v>0</v>
      </c>
      <c r="F14326" s="27">
        <f t="shared" si="1343"/>
        <v>0</v>
      </c>
      <c r="G14326" s="28"/>
      <c r="H14326" s="131"/>
      <c r="J14326" s="29" t="e">
        <f>VLOOKUP(H14326,'Drop Down Menus'!A:B,2,FALSE)</f>
        <v>#N/A</v>
      </c>
      <c r="L14326" s="48"/>
      <c r="M14326" s="48"/>
      <c r="N14326" s="135"/>
      <c r="R14326" s="144"/>
      <c r="U14326" s="148"/>
      <c r="V14326" s="25"/>
      <c r="Y14326" s="32"/>
      <c r="AG14326" s="29"/>
      <c r="AH14326" s="34"/>
      <c r="AM14326" s="28"/>
      <c r="AN14326" s="28"/>
      <c r="AO14326" s="28"/>
      <c r="AP14326" s="25"/>
      <c r="AQ14326" s="29"/>
      <c r="AR14326" s="30"/>
      <c r="AT14326" s="30"/>
    </row>
    <row r="14327" spans="1:46" ht="30">
      <c r="A14327" s="25">
        <f t="shared" si="1338"/>
        <v>2013</v>
      </c>
      <c r="B14327" s="26" t="str">
        <f t="shared" si="1339"/>
        <v>Solar Partners</v>
      </c>
      <c r="C14327" s="127" t="str">
        <f t="shared" si="1340"/>
        <v>Ivanpah Solar Electric Generating System</v>
      </c>
      <c r="D14327" s="123" t="str">
        <f t="shared" si="1341"/>
        <v>Solar Power Tower</v>
      </c>
      <c r="E14327" s="26">
        <f t="shared" si="1342"/>
        <v>0</v>
      </c>
      <c r="F14327" s="27">
        <f t="shared" si="1343"/>
        <v>0</v>
      </c>
      <c r="G14327" s="28"/>
      <c r="H14327" s="131"/>
      <c r="J14327" s="29" t="e">
        <f>VLOOKUP(H14327,'Drop Down Menus'!A:B,2,FALSE)</f>
        <v>#N/A</v>
      </c>
      <c r="L14327" s="48"/>
      <c r="M14327" s="48"/>
      <c r="N14327" s="135"/>
      <c r="R14327" s="144"/>
      <c r="U14327" s="148"/>
      <c r="V14327" s="25"/>
      <c r="Y14327" s="32"/>
      <c r="AG14327" s="29"/>
      <c r="AH14327" s="34"/>
      <c r="AM14327" s="28"/>
      <c r="AN14327" s="28"/>
      <c r="AO14327" s="28"/>
      <c r="AP14327" s="25"/>
      <c r="AQ14327" s="29"/>
      <c r="AR14327" s="30"/>
      <c r="AT14327" s="30"/>
    </row>
    <row r="14328" spans="1:46" ht="30">
      <c r="A14328" s="25">
        <f t="shared" si="1338"/>
        <v>2013</v>
      </c>
      <c r="B14328" s="26" t="str">
        <f t="shared" si="1339"/>
        <v>Solar Partners</v>
      </c>
      <c r="C14328" s="127" t="str">
        <f t="shared" si="1340"/>
        <v>Ivanpah Solar Electric Generating System</v>
      </c>
      <c r="D14328" s="123" t="str">
        <f t="shared" si="1341"/>
        <v>Solar Power Tower</v>
      </c>
      <c r="E14328" s="26">
        <f t="shared" si="1342"/>
        <v>0</v>
      </c>
      <c r="F14328" s="27">
        <f t="shared" si="1343"/>
        <v>0</v>
      </c>
      <c r="G14328" s="28"/>
      <c r="H14328" s="131"/>
      <c r="J14328" s="29" t="e">
        <f>VLOOKUP(H14328,'Drop Down Menus'!A:B,2,FALSE)</f>
        <v>#N/A</v>
      </c>
      <c r="L14328" s="48"/>
      <c r="M14328" s="48"/>
      <c r="N14328" s="135"/>
      <c r="R14328" s="144"/>
      <c r="U14328" s="148"/>
      <c r="V14328" s="25"/>
      <c r="Y14328" s="32"/>
      <c r="AG14328" s="29"/>
      <c r="AH14328" s="34"/>
      <c r="AM14328" s="28"/>
      <c r="AN14328" s="28"/>
      <c r="AO14328" s="28"/>
      <c r="AP14328" s="25"/>
      <c r="AQ14328" s="29"/>
      <c r="AR14328" s="30"/>
      <c r="AT14328" s="30"/>
    </row>
    <row r="14329" spans="1:46" ht="30">
      <c r="A14329" s="25">
        <f t="shared" si="1338"/>
        <v>2013</v>
      </c>
      <c r="B14329" s="26" t="str">
        <f t="shared" si="1339"/>
        <v>Solar Partners</v>
      </c>
      <c r="C14329" s="127" t="str">
        <f t="shared" si="1340"/>
        <v>Ivanpah Solar Electric Generating System</v>
      </c>
      <c r="D14329" s="123" t="str">
        <f t="shared" si="1341"/>
        <v>Solar Power Tower</v>
      </c>
      <c r="E14329" s="26">
        <f t="shared" si="1342"/>
        <v>0</v>
      </c>
      <c r="F14329" s="27">
        <f t="shared" si="1343"/>
        <v>0</v>
      </c>
      <c r="G14329" s="28"/>
      <c r="H14329" s="131"/>
      <c r="J14329" s="29" t="e">
        <f>VLOOKUP(H14329,'Drop Down Menus'!A:B,2,FALSE)</f>
        <v>#N/A</v>
      </c>
      <c r="L14329" s="48"/>
      <c r="M14329" s="48"/>
      <c r="N14329" s="135"/>
      <c r="R14329" s="144"/>
      <c r="U14329" s="148"/>
      <c r="V14329" s="25"/>
      <c r="Y14329" s="32"/>
      <c r="AG14329" s="29"/>
      <c r="AH14329" s="34"/>
      <c r="AM14329" s="28"/>
      <c r="AN14329" s="28"/>
      <c r="AO14329" s="28"/>
      <c r="AP14329" s="25"/>
      <c r="AQ14329" s="29"/>
      <c r="AR14329" s="30"/>
      <c r="AT14329" s="30"/>
    </row>
    <row r="14330" spans="1:46" ht="30">
      <c r="A14330" s="25">
        <f t="shared" si="1338"/>
        <v>2013</v>
      </c>
      <c r="B14330" s="26" t="str">
        <f t="shared" si="1339"/>
        <v>Solar Partners</v>
      </c>
      <c r="C14330" s="127" t="str">
        <f t="shared" si="1340"/>
        <v>Ivanpah Solar Electric Generating System</v>
      </c>
      <c r="D14330" s="123" t="str">
        <f t="shared" si="1341"/>
        <v>Solar Power Tower</v>
      </c>
      <c r="E14330" s="26">
        <f t="shared" si="1342"/>
        <v>0</v>
      </c>
      <c r="F14330" s="27">
        <f t="shared" si="1343"/>
        <v>0</v>
      </c>
      <c r="G14330" s="28"/>
      <c r="H14330" s="131"/>
      <c r="J14330" s="29" t="e">
        <f>VLOOKUP(H14330,'Drop Down Menus'!A:B,2,FALSE)</f>
        <v>#N/A</v>
      </c>
      <c r="L14330" s="48"/>
      <c r="M14330" s="48"/>
      <c r="N14330" s="135"/>
      <c r="R14330" s="144"/>
      <c r="U14330" s="148"/>
      <c r="V14330" s="25"/>
      <c r="Y14330" s="32"/>
      <c r="AG14330" s="29"/>
      <c r="AH14330" s="34"/>
      <c r="AM14330" s="28"/>
      <c r="AN14330" s="28"/>
      <c r="AO14330" s="28"/>
      <c r="AP14330" s="25"/>
      <c r="AQ14330" s="29"/>
      <c r="AR14330" s="30"/>
      <c r="AT14330" s="30"/>
    </row>
    <row r="14331" spans="1:46" ht="30">
      <c r="A14331" s="25">
        <f t="shared" si="1338"/>
        <v>2013</v>
      </c>
      <c r="B14331" s="26" t="str">
        <f t="shared" si="1339"/>
        <v>Solar Partners</v>
      </c>
      <c r="C14331" s="127" t="str">
        <f t="shared" si="1340"/>
        <v>Ivanpah Solar Electric Generating System</v>
      </c>
      <c r="D14331" s="123" t="str">
        <f t="shared" si="1341"/>
        <v>Solar Power Tower</v>
      </c>
      <c r="E14331" s="26">
        <f t="shared" si="1342"/>
        <v>0</v>
      </c>
      <c r="F14331" s="27">
        <f t="shared" si="1343"/>
        <v>0</v>
      </c>
      <c r="G14331" s="28"/>
      <c r="H14331" s="131"/>
      <c r="J14331" s="29" t="e">
        <f>VLOOKUP(H14331,'Drop Down Menus'!A:B,2,FALSE)</f>
        <v>#N/A</v>
      </c>
      <c r="L14331" s="48"/>
      <c r="M14331" s="48"/>
      <c r="N14331" s="135"/>
      <c r="R14331" s="144"/>
      <c r="U14331" s="148"/>
      <c r="V14331" s="25"/>
      <c r="Y14331" s="32"/>
      <c r="AG14331" s="29"/>
      <c r="AH14331" s="34"/>
      <c r="AM14331" s="28"/>
      <c r="AN14331" s="28"/>
      <c r="AO14331" s="28"/>
      <c r="AP14331" s="25"/>
      <c r="AQ14331" s="29"/>
      <c r="AR14331" s="30"/>
      <c r="AT14331" s="30"/>
    </row>
    <row r="14332" spans="1:46" ht="30">
      <c r="A14332" s="25">
        <f t="shared" si="1338"/>
        <v>2013</v>
      </c>
      <c r="B14332" s="26" t="str">
        <f t="shared" si="1339"/>
        <v>Solar Partners</v>
      </c>
      <c r="C14332" s="127" t="str">
        <f t="shared" si="1340"/>
        <v>Ivanpah Solar Electric Generating System</v>
      </c>
      <c r="D14332" s="123" t="str">
        <f t="shared" si="1341"/>
        <v>Solar Power Tower</v>
      </c>
      <c r="E14332" s="26">
        <f t="shared" si="1342"/>
        <v>0</v>
      </c>
      <c r="F14332" s="27">
        <f t="shared" si="1343"/>
        <v>0</v>
      </c>
      <c r="G14332" s="28"/>
      <c r="H14332" s="131"/>
      <c r="J14332" s="29" t="e">
        <f>VLOOKUP(H14332,'Drop Down Menus'!A:B,2,FALSE)</f>
        <v>#N/A</v>
      </c>
      <c r="L14332" s="48"/>
      <c r="M14332" s="48"/>
      <c r="N14332" s="135"/>
      <c r="R14332" s="144"/>
      <c r="U14332" s="148"/>
      <c r="V14332" s="25"/>
      <c r="Y14332" s="32"/>
      <c r="AG14332" s="29"/>
      <c r="AH14332" s="34"/>
      <c r="AM14332" s="28"/>
      <c r="AN14332" s="28"/>
      <c r="AO14332" s="28"/>
      <c r="AP14332" s="25"/>
      <c r="AQ14332" s="29"/>
      <c r="AR14332" s="30"/>
      <c r="AT14332" s="30"/>
    </row>
    <row r="14333" spans="1:46" ht="30">
      <c r="A14333" s="25">
        <f t="shared" si="1338"/>
        <v>2013</v>
      </c>
      <c r="B14333" s="26" t="str">
        <f t="shared" si="1339"/>
        <v>Solar Partners</v>
      </c>
      <c r="C14333" s="127" t="str">
        <f t="shared" si="1340"/>
        <v>Ivanpah Solar Electric Generating System</v>
      </c>
      <c r="D14333" s="123" t="str">
        <f t="shared" si="1341"/>
        <v>Solar Power Tower</v>
      </c>
      <c r="E14333" s="26">
        <f t="shared" si="1342"/>
        <v>0</v>
      </c>
      <c r="F14333" s="27">
        <f t="shared" si="1343"/>
        <v>0</v>
      </c>
      <c r="G14333" s="28"/>
      <c r="H14333" s="131"/>
      <c r="J14333" s="29" t="e">
        <f>VLOOKUP(H14333,'Drop Down Menus'!A:B,2,FALSE)</f>
        <v>#N/A</v>
      </c>
      <c r="L14333" s="48"/>
      <c r="M14333" s="48"/>
      <c r="N14333" s="135"/>
      <c r="R14333" s="144"/>
      <c r="U14333" s="148"/>
      <c r="V14333" s="25"/>
      <c r="Y14333" s="32"/>
      <c r="AG14333" s="29"/>
      <c r="AH14333" s="34"/>
      <c r="AM14333" s="28"/>
      <c r="AN14333" s="28"/>
      <c r="AO14333" s="28"/>
      <c r="AP14333" s="25"/>
      <c r="AQ14333" s="29"/>
      <c r="AR14333" s="30"/>
      <c r="AT14333" s="30"/>
    </row>
    <row r="14334" spans="1:46" ht="30">
      <c r="A14334" s="25">
        <f t="shared" si="1338"/>
        <v>2013</v>
      </c>
      <c r="B14334" s="26" t="str">
        <f t="shared" si="1339"/>
        <v>Solar Partners</v>
      </c>
      <c r="C14334" s="127" t="str">
        <f t="shared" si="1340"/>
        <v>Ivanpah Solar Electric Generating System</v>
      </c>
      <c r="D14334" s="123" t="str">
        <f t="shared" si="1341"/>
        <v>Solar Power Tower</v>
      </c>
      <c r="E14334" s="26">
        <f t="shared" si="1342"/>
        <v>0</v>
      </c>
      <c r="F14334" s="27">
        <f t="shared" si="1343"/>
        <v>0</v>
      </c>
      <c r="G14334" s="28"/>
      <c r="H14334" s="131"/>
      <c r="J14334" s="29" t="e">
        <f>VLOOKUP(H14334,'Drop Down Menus'!A:B,2,FALSE)</f>
        <v>#N/A</v>
      </c>
      <c r="L14334" s="48"/>
      <c r="M14334" s="48"/>
      <c r="N14334" s="135"/>
      <c r="R14334" s="144"/>
      <c r="U14334" s="148"/>
      <c r="V14334" s="25"/>
      <c r="Y14334" s="32"/>
      <c r="AG14334" s="29"/>
      <c r="AH14334" s="34"/>
      <c r="AM14334" s="28"/>
      <c r="AN14334" s="28"/>
      <c r="AO14334" s="28"/>
      <c r="AP14334" s="25"/>
      <c r="AQ14334" s="29"/>
      <c r="AR14334" s="30"/>
      <c r="AT14334" s="30"/>
    </row>
    <row r="14335" spans="1:46" ht="30">
      <c r="A14335" s="25">
        <f t="shared" si="1338"/>
        <v>2013</v>
      </c>
      <c r="B14335" s="26" t="str">
        <f t="shared" si="1339"/>
        <v>Solar Partners</v>
      </c>
      <c r="C14335" s="127" t="str">
        <f t="shared" si="1340"/>
        <v>Ivanpah Solar Electric Generating System</v>
      </c>
      <c r="D14335" s="123" t="str">
        <f t="shared" si="1341"/>
        <v>Solar Power Tower</v>
      </c>
      <c r="E14335" s="26">
        <f t="shared" si="1342"/>
        <v>0</v>
      </c>
      <c r="F14335" s="27">
        <f t="shared" si="1343"/>
        <v>0</v>
      </c>
      <c r="G14335" s="28"/>
      <c r="H14335" s="131"/>
      <c r="J14335" s="29" t="e">
        <f>VLOOKUP(H14335,'Drop Down Menus'!A:B,2,FALSE)</f>
        <v>#N/A</v>
      </c>
      <c r="L14335" s="48"/>
      <c r="M14335" s="48"/>
      <c r="N14335" s="135"/>
      <c r="R14335" s="144"/>
      <c r="U14335" s="148"/>
      <c r="V14335" s="25"/>
      <c r="Y14335" s="32"/>
      <c r="AG14335" s="29"/>
      <c r="AH14335" s="34"/>
      <c r="AM14335" s="28"/>
      <c r="AN14335" s="28"/>
      <c r="AO14335" s="28"/>
      <c r="AP14335" s="25"/>
      <c r="AQ14335" s="29"/>
      <c r="AR14335" s="30"/>
      <c r="AT14335" s="30"/>
    </row>
    <row r="14336" spans="1:46" ht="30">
      <c r="A14336" s="25">
        <f t="shared" si="1338"/>
        <v>2013</v>
      </c>
      <c r="B14336" s="26" t="str">
        <f t="shared" si="1339"/>
        <v>Solar Partners</v>
      </c>
      <c r="C14336" s="127" t="str">
        <f t="shared" si="1340"/>
        <v>Ivanpah Solar Electric Generating System</v>
      </c>
      <c r="D14336" s="123" t="str">
        <f t="shared" si="1341"/>
        <v>Solar Power Tower</v>
      </c>
      <c r="E14336" s="26">
        <f t="shared" si="1342"/>
        <v>0</v>
      </c>
      <c r="F14336" s="27">
        <f t="shared" si="1343"/>
        <v>0</v>
      </c>
      <c r="G14336" s="28"/>
      <c r="H14336" s="131"/>
      <c r="J14336" s="29" t="e">
        <f>VLOOKUP(H14336,'Drop Down Menus'!A:B,2,FALSE)</f>
        <v>#N/A</v>
      </c>
      <c r="L14336" s="48"/>
      <c r="M14336" s="48"/>
      <c r="N14336" s="135"/>
      <c r="R14336" s="144"/>
      <c r="U14336" s="148"/>
      <c r="V14336" s="25"/>
      <c r="Y14336" s="32"/>
      <c r="AG14336" s="29"/>
      <c r="AH14336" s="34"/>
      <c r="AM14336" s="28"/>
      <c r="AN14336" s="28"/>
      <c r="AO14336" s="28"/>
      <c r="AP14336" s="25"/>
      <c r="AQ14336" s="29"/>
      <c r="AR14336" s="30"/>
      <c r="AT14336" s="30"/>
    </row>
    <row r="14337" spans="1:46" ht="30">
      <c r="A14337" s="25">
        <f t="shared" si="1338"/>
        <v>2013</v>
      </c>
      <c r="B14337" s="26" t="str">
        <f t="shared" si="1339"/>
        <v>Solar Partners</v>
      </c>
      <c r="C14337" s="127" t="str">
        <f t="shared" si="1340"/>
        <v>Ivanpah Solar Electric Generating System</v>
      </c>
      <c r="D14337" s="123" t="str">
        <f t="shared" si="1341"/>
        <v>Solar Power Tower</v>
      </c>
      <c r="E14337" s="26">
        <f t="shared" si="1342"/>
        <v>0</v>
      </c>
      <c r="F14337" s="27">
        <f t="shared" si="1343"/>
        <v>0</v>
      </c>
      <c r="G14337" s="28"/>
      <c r="H14337" s="131"/>
      <c r="J14337" s="29" t="e">
        <f>VLOOKUP(H14337,'Drop Down Menus'!A:B,2,FALSE)</f>
        <v>#N/A</v>
      </c>
      <c r="L14337" s="48"/>
      <c r="M14337" s="48"/>
      <c r="N14337" s="135"/>
      <c r="R14337" s="144"/>
      <c r="U14337" s="148"/>
      <c r="V14337" s="25"/>
      <c r="Y14337" s="32"/>
      <c r="AG14337" s="29"/>
      <c r="AH14337" s="34"/>
      <c r="AM14337" s="28"/>
      <c r="AN14337" s="28"/>
      <c r="AO14337" s="28"/>
      <c r="AP14337" s="25"/>
      <c r="AQ14337" s="29"/>
      <c r="AR14337" s="30"/>
      <c r="AT14337" s="30"/>
    </row>
    <row r="14338" spans="1:46" ht="30">
      <c r="A14338" s="25">
        <f t="shared" si="1338"/>
        <v>2013</v>
      </c>
      <c r="B14338" s="26" t="str">
        <f t="shared" si="1339"/>
        <v>Solar Partners</v>
      </c>
      <c r="C14338" s="127" t="str">
        <f t="shared" si="1340"/>
        <v>Ivanpah Solar Electric Generating System</v>
      </c>
      <c r="D14338" s="123" t="str">
        <f t="shared" si="1341"/>
        <v>Solar Power Tower</v>
      </c>
      <c r="E14338" s="26">
        <f t="shared" si="1342"/>
        <v>0</v>
      </c>
      <c r="F14338" s="27">
        <f t="shared" si="1343"/>
        <v>0</v>
      </c>
      <c r="G14338" s="28"/>
      <c r="H14338" s="131"/>
      <c r="J14338" s="29" t="e">
        <f>VLOOKUP(H14338,'Drop Down Menus'!A:B,2,FALSE)</f>
        <v>#N/A</v>
      </c>
      <c r="L14338" s="48"/>
      <c r="M14338" s="48"/>
      <c r="N14338" s="135"/>
      <c r="R14338" s="144"/>
      <c r="U14338" s="148"/>
      <c r="V14338" s="25"/>
      <c r="Y14338" s="32"/>
      <c r="AG14338" s="29"/>
      <c r="AH14338" s="34"/>
      <c r="AM14338" s="28"/>
      <c r="AN14338" s="28"/>
      <c r="AO14338" s="28"/>
      <c r="AP14338" s="25"/>
      <c r="AQ14338" s="29"/>
      <c r="AR14338" s="30"/>
      <c r="AT14338" s="30"/>
    </row>
    <row r="14339" spans="1:46" ht="30">
      <c r="A14339" s="25">
        <f t="shared" ref="A14339:A14402" si="1344">ReportYear</f>
        <v>2013</v>
      </c>
      <c r="B14339" s="26" t="str">
        <f t="shared" ref="B14339:B14402" si="1345">Project_Proponent</f>
        <v>Solar Partners</v>
      </c>
      <c r="C14339" s="127" t="str">
        <f t="shared" ref="C14339:C14402" si="1346">Project_Name</f>
        <v>Ivanpah Solar Electric Generating System</v>
      </c>
      <c r="D14339" s="123" t="str">
        <f t="shared" ref="D14339:D14402" si="1347">Project_Type_AutoFill</f>
        <v>Solar Power Tower</v>
      </c>
      <c r="E14339" s="26">
        <f t="shared" ref="E14339:E14402" si="1348">SPUT_Permit____if_applicable</f>
        <v>0</v>
      </c>
      <c r="F14339" s="27">
        <f t="shared" ref="F14339:F14402" si="1349">Eagle_Permit</f>
        <v>0</v>
      </c>
      <c r="G14339" s="28"/>
      <c r="H14339" s="131"/>
      <c r="J14339" s="29" t="e">
        <f>VLOOKUP(H14339,'Drop Down Menus'!A:B,2,FALSE)</f>
        <v>#N/A</v>
      </c>
      <c r="L14339" s="48"/>
      <c r="M14339" s="48"/>
      <c r="N14339" s="135"/>
      <c r="R14339" s="144"/>
      <c r="U14339" s="148"/>
      <c r="V14339" s="25"/>
      <c r="Y14339" s="32"/>
      <c r="AG14339" s="29"/>
      <c r="AH14339" s="34"/>
      <c r="AM14339" s="28"/>
      <c r="AN14339" s="28"/>
      <c r="AO14339" s="28"/>
      <c r="AP14339" s="25"/>
      <c r="AQ14339" s="29"/>
      <c r="AR14339" s="30"/>
      <c r="AT14339" s="30"/>
    </row>
    <row r="14340" spans="1:46" ht="30">
      <c r="A14340" s="25">
        <f t="shared" si="1344"/>
        <v>2013</v>
      </c>
      <c r="B14340" s="26" t="str">
        <f t="shared" si="1345"/>
        <v>Solar Partners</v>
      </c>
      <c r="C14340" s="127" t="str">
        <f t="shared" si="1346"/>
        <v>Ivanpah Solar Electric Generating System</v>
      </c>
      <c r="D14340" s="123" t="str">
        <f t="shared" si="1347"/>
        <v>Solar Power Tower</v>
      </c>
      <c r="E14340" s="26">
        <f t="shared" si="1348"/>
        <v>0</v>
      </c>
      <c r="F14340" s="27">
        <f t="shared" si="1349"/>
        <v>0</v>
      </c>
      <c r="G14340" s="28"/>
      <c r="H14340" s="131"/>
      <c r="J14340" s="29" t="e">
        <f>VLOOKUP(H14340,'Drop Down Menus'!A:B,2,FALSE)</f>
        <v>#N/A</v>
      </c>
      <c r="L14340" s="48"/>
      <c r="M14340" s="48"/>
      <c r="N14340" s="135"/>
      <c r="R14340" s="144"/>
      <c r="U14340" s="148"/>
      <c r="V14340" s="25"/>
      <c r="Y14340" s="32"/>
      <c r="AG14340" s="29"/>
      <c r="AH14340" s="34"/>
      <c r="AM14340" s="28"/>
      <c r="AN14340" s="28"/>
      <c r="AO14340" s="28"/>
      <c r="AP14340" s="25"/>
      <c r="AQ14340" s="29"/>
      <c r="AR14340" s="30"/>
      <c r="AT14340" s="30"/>
    </row>
    <row r="14341" spans="1:46" ht="30">
      <c r="A14341" s="25">
        <f t="shared" si="1344"/>
        <v>2013</v>
      </c>
      <c r="B14341" s="26" t="str">
        <f t="shared" si="1345"/>
        <v>Solar Partners</v>
      </c>
      <c r="C14341" s="127" t="str">
        <f t="shared" si="1346"/>
        <v>Ivanpah Solar Electric Generating System</v>
      </c>
      <c r="D14341" s="123" t="str">
        <f t="shared" si="1347"/>
        <v>Solar Power Tower</v>
      </c>
      <c r="E14341" s="26">
        <f t="shared" si="1348"/>
        <v>0</v>
      </c>
      <c r="F14341" s="27">
        <f t="shared" si="1349"/>
        <v>0</v>
      </c>
      <c r="G14341" s="28"/>
      <c r="H14341" s="131"/>
      <c r="J14341" s="29" t="e">
        <f>VLOOKUP(H14341,'Drop Down Menus'!A:B,2,FALSE)</f>
        <v>#N/A</v>
      </c>
      <c r="L14341" s="48"/>
      <c r="M14341" s="48"/>
      <c r="N14341" s="135"/>
      <c r="R14341" s="144"/>
      <c r="U14341" s="148"/>
      <c r="V14341" s="25"/>
      <c r="Y14341" s="32"/>
      <c r="AG14341" s="29"/>
      <c r="AH14341" s="34"/>
      <c r="AM14341" s="28"/>
      <c r="AN14341" s="28"/>
      <c r="AO14341" s="28"/>
      <c r="AP14341" s="25"/>
      <c r="AQ14341" s="29"/>
      <c r="AR14341" s="30"/>
      <c r="AT14341" s="30"/>
    </row>
    <row r="14342" spans="1:46" ht="30">
      <c r="A14342" s="25">
        <f t="shared" si="1344"/>
        <v>2013</v>
      </c>
      <c r="B14342" s="26" t="str">
        <f t="shared" si="1345"/>
        <v>Solar Partners</v>
      </c>
      <c r="C14342" s="127" t="str">
        <f t="shared" si="1346"/>
        <v>Ivanpah Solar Electric Generating System</v>
      </c>
      <c r="D14342" s="123" t="str">
        <f t="shared" si="1347"/>
        <v>Solar Power Tower</v>
      </c>
      <c r="E14342" s="26">
        <f t="shared" si="1348"/>
        <v>0</v>
      </c>
      <c r="F14342" s="27">
        <f t="shared" si="1349"/>
        <v>0</v>
      </c>
      <c r="G14342" s="28"/>
      <c r="H14342" s="131"/>
      <c r="J14342" s="29" t="e">
        <f>VLOOKUP(H14342,'Drop Down Menus'!A:B,2,FALSE)</f>
        <v>#N/A</v>
      </c>
      <c r="L14342" s="48"/>
      <c r="M14342" s="48"/>
      <c r="N14342" s="135"/>
      <c r="R14342" s="144"/>
      <c r="U14342" s="148"/>
      <c r="V14342" s="25"/>
      <c r="Y14342" s="32"/>
      <c r="AG14342" s="29"/>
      <c r="AH14342" s="34"/>
      <c r="AM14342" s="28"/>
      <c r="AN14342" s="28"/>
      <c r="AO14342" s="28"/>
      <c r="AP14342" s="25"/>
      <c r="AQ14342" s="29"/>
      <c r="AR14342" s="30"/>
      <c r="AT14342" s="30"/>
    </row>
    <row r="14343" spans="1:46" ht="30">
      <c r="A14343" s="25">
        <f t="shared" si="1344"/>
        <v>2013</v>
      </c>
      <c r="B14343" s="26" t="str">
        <f t="shared" si="1345"/>
        <v>Solar Partners</v>
      </c>
      <c r="C14343" s="127" t="str">
        <f t="shared" si="1346"/>
        <v>Ivanpah Solar Electric Generating System</v>
      </c>
      <c r="D14343" s="123" t="str">
        <f t="shared" si="1347"/>
        <v>Solar Power Tower</v>
      </c>
      <c r="E14343" s="26">
        <f t="shared" si="1348"/>
        <v>0</v>
      </c>
      <c r="F14343" s="27">
        <f t="shared" si="1349"/>
        <v>0</v>
      </c>
      <c r="G14343" s="28"/>
      <c r="H14343" s="131"/>
      <c r="J14343" s="29" t="e">
        <f>VLOOKUP(H14343,'Drop Down Menus'!A:B,2,FALSE)</f>
        <v>#N/A</v>
      </c>
      <c r="L14343" s="48"/>
      <c r="M14343" s="48"/>
      <c r="N14343" s="135"/>
      <c r="R14343" s="144"/>
      <c r="U14343" s="148"/>
      <c r="V14343" s="25"/>
      <c r="Y14343" s="32"/>
      <c r="AG14343" s="29"/>
      <c r="AH14343" s="34"/>
      <c r="AM14343" s="28"/>
      <c r="AN14343" s="28"/>
      <c r="AO14343" s="28"/>
      <c r="AP14343" s="25"/>
      <c r="AQ14343" s="29"/>
      <c r="AR14343" s="30"/>
      <c r="AT14343" s="30"/>
    </row>
    <row r="14344" spans="1:46" ht="30">
      <c r="A14344" s="25">
        <f t="shared" si="1344"/>
        <v>2013</v>
      </c>
      <c r="B14344" s="26" t="str">
        <f t="shared" si="1345"/>
        <v>Solar Partners</v>
      </c>
      <c r="C14344" s="127" t="str">
        <f t="shared" si="1346"/>
        <v>Ivanpah Solar Electric Generating System</v>
      </c>
      <c r="D14344" s="123" t="str">
        <f t="shared" si="1347"/>
        <v>Solar Power Tower</v>
      </c>
      <c r="E14344" s="26">
        <f t="shared" si="1348"/>
        <v>0</v>
      </c>
      <c r="F14344" s="27">
        <f t="shared" si="1349"/>
        <v>0</v>
      </c>
      <c r="G14344" s="28"/>
      <c r="H14344" s="131"/>
      <c r="J14344" s="29" t="e">
        <f>VLOOKUP(H14344,'Drop Down Menus'!A:B,2,FALSE)</f>
        <v>#N/A</v>
      </c>
      <c r="L14344" s="48"/>
      <c r="M14344" s="48"/>
      <c r="N14344" s="135"/>
      <c r="R14344" s="144"/>
      <c r="U14344" s="148"/>
      <c r="V14344" s="25"/>
      <c r="Y14344" s="32"/>
      <c r="AG14344" s="29"/>
      <c r="AH14344" s="34"/>
      <c r="AM14344" s="28"/>
      <c r="AN14344" s="28"/>
      <c r="AO14344" s="28"/>
      <c r="AP14344" s="25"/>
      <c r="AQ14344" s="29"/>
      <c r="AR14344" s="30"/>
      <c r="AT14344" s="30"/>
    </row>
    <row r="14345" spans="1:46" ht="30">
      <c r="A14345" s="25">
        <f t="shared" si="1344"/>
        <v>2013</v>
      </c>
      <c r="B14345" s="26" t="str">
        <f t="shared" si="1345"/>
        <v>Solar Partners</v>
      </c>
      <c r="C14345" s="127" t="str">
        <f t="shared" si="1346"/>
        <v>Ivanpah Solar Electric Generating System</v>
      </c>
      <c r="D14345" s="123" t="str">
        <f t="shared" si="1347"/>
        <v>Solar Power Tower</v>
      </c>
      <c r="E14345" s="26">
        <f t="shared" si="1348"/>
        <v>0</v>
      </c>
      <c r="F14345" s="27">
        <f t="shared" si="1349"/>
        <v>0</v>
      </c>
      <c r="G14345" s="28"/>
      <c r="H14345" s="131"/>
      <c r="J14345" s="29" t="e">
        <f>VLOOKUP(H14345,'Drop Down Menus'!A:B,2,FALSE)</f>
        <v>#N/A</v>
      </c>
      <c r="L14345" s="48"/>
      <c r="M14345" s="48"/>
      <c r="N14345" s="135"/>
      <c r="R14345" s="144"/>
      <c r="U14345" s="148"/>
      <c r="V14345" s="25"/>
      <c r="Y14345" s="32"/>
      <c r="AG14345" s="29"/>
      <c r="AH14345" s="34"/>
      <c r="AM14345" s="28"/>
      <c r="AN14345" s="28"/>
      <c r="AO14345" s="28"/>
      <c r="AP14345" s="25"/>
      <c r="AQ14345" s="29"/>
      <c r="AR14345" s="30"/>
      <c r="AT14345" s="30"/>
    </row>
    <row r="14346" spans="1:46" ht="30">
      <c r="A14346" s="25">
        <f t="shared" si="1344"/>
        <v>2013</v>
      </c>
      <c r="B14346" s="26" t="str">
        <f t="shared" si="1345"/>
        <v>Solar Partners</v>
      </c>
      <c r="C14346" s="127" t="str">
        <f t="shared" si="1346"/>
        <v>Ivanpah Solar Electric Generating System</v>
      </c>
      <c r="D14346" s="123" t="str">
        <f t="shared" si="1347"/>
        <v>Solar Power Tower</v>
      </c>
      <c r="E14346" s="26">
        <f t="shared" si="1348"/>
        <v>0</v>
      </c>
      <c r="F14346" s="27">
        <f t="shared" si="1349"/>
        <v>0</v>
      </c>
      <c r="G14346" s="28"/>
      <c r="H14346" s="131"/>
      <c r="J14346" s="29" t="e">
        <f>VLOOKUP(H14346,'Drop Down Menus'!A:B,2,FALSE)</f>
        <v>#N/A</v>
      </c>
      <c r="L14346" s="48"/>
      <c r="M14346" s="48"/>
      <c r="N14346" s="135"/>
      <c r="R14346" s="144"/>
      <c r="U14346" s="148"/>
      <c r="V14346" s="25"/>
      <c r="Y14346" s="32"/>
      <c r="AG14346" s="29"/>
      <c r="AH14346" s="34"/>
      <c r="AM14346" s="28"/>
      <c r="AN14346" s="28"/>
      <c r="AO14346" s="28"/>
      <c r="AP14346" s="25"/>
      <c r="AQ14346" s="29"/>
      <c r="AR14346" s="30"/>
      <c r="AT14346" s="30"/>
    </row>
    <row r="14347" spans="1:46" ht="30">
      <c r="A14347" s="25">
        <f t="shared" si="1344"/>
        <v>2013</v>
      </c>
      <c r="B14347" s="26" t="str">
        <f t="shared" si="1345"/>
        <v>Solar Partners</v>
      </c>
      <c r="C14347" s="127" t="str">
        <f t="shared" si="1346"/>
        <v>Ivanpah Solar Electric Generating System</v>
      </c>
      <c r="D14347" s="123" t="str">
        <f t="shared" si="1347"/>
        <v>Solar Power Tower</v>
      </c>
      <c r="E14347" s="26">
        <f t="shared" si="1348"/>
        <v>0</v>
      </c>
      <c r="F14347" s="27">
        <f t="shared" si="1349"/>
        <v>0</v>
      </c>
      <c r="G14347" s="28"/>
      <c r="H14347" s="131"/>
      <c r="J14347" s="29" t="e">
        <f>VLOOKUP(H14347,'Drop Down Menus'!A:B,2,FALSE)</f>
        <v>#N/A</v>
      </c>
      <c r="L14347" s="48"/>
      <c r="M14347" s="48"/>
      <c r="N14347" s="135"/>
      <c r="R14347" s="144"/>
      <c r="U14347" s="148"/>
      <c r="V14347" s="25"/>
      <c r="Y14347" s="32"/>
      <c r="AG14347" s="29"/>
      <c r="AH14347" s="34"/>
      <c r="AM14347" s="28"/>
      <c r="AN14347" s="28"/>
      <c r="AO14347" s="28"/>
      <c r="AP14347" s="25"/>
      <c r="AQ14347" s="29"/>
      <c r="AR14347" s="30"/>
      <c r="AT14347" s="30"/>
    </row>
    <row r="14348" spans="1:46" ht="30">
      <c r="A14348" s="25">
        <f t="shared" si="1344"/>
        <v>2013</v>
      </c>
      <c r="B14348" s="26" t="str">
        <f t="shared" si="1345"/>
        <v>Solar Partners</v>
      </c>
      <c r="C14348" s="127" t="str">
        <f t="shared" si="1346"/>
        <v>Ivanpah Solar Electric Generating System</v>
      </c>
      <c r="D14348" s="123" t="str">
        <f t="shared" si="1347"/>
        <v>Solar Power Tower</v>
      </c>
      <c r="E14348" s="26">
        <f t="shared" si="1348"/>
        <v>0</v>
      </c>
      <c r="F14348" s="27">
        <f t="shared" si="1349"/>
        <v>0</v>
      </c>
      <c r="G14348" s="28"/>
      <c r="H14348" s="131"/>
      <c r="J14348" s="29" t="e">
        <f>VLOOKUP(H14348,'Drop Down Menus'!A:B,2,FALSE)</f>
        <v>#N/A</v>
      </c>
      <c r="L14348" s="48"/>
      <c r="M14348" s="48"/>
      <c r="N14348" s="135"/>
      <c r="R14348" s="144"/>
      <c r="U14348" s="148"/>
      <c r="V14348" s="25"/>
      <c r="Y14348" s="32"/>
      <c r="AG14348" s="29"/>
      <c r="AH14348" s="34"/>
      <c r="AM14348" s="28"/>
      <c r="AN14348" s="28"/>
      <c r="AO14348" s="28"/>
      <c r="AP14348" s="25"/>
      <c r="AQ14348" s="29"/>
      <c r="AR14348" s="30"/>
      <c r="AT14348" s="30"/>
    </row>
    <row r="14349" spans="1:46" ht="30">
      <c r="A14349" s="25">
        <f t="shared" si="1344"/>
        <v>2013</v>
      </c>
      <c r="B14349" s="26" t="str">
        <f t="shared" si="1345"/>
        <v>Solar Partners</v>
      </c>
      <c r="C14349" s="127" t="str">
        <f t="shared" si="1346"/>
        <v>Ivanpah Solar Electric Generating System</v>
      </c>
      <c r="D14349" s="123" t="str">
        <f t="shared" si="1347"/>
        <v>Solar Power Tower</v>
      </c>
      <c r="E14349" s="26">
        <f t="shared" si="1348"/>
        <v>0</v>
      </c>
      <c r="F14349" s="27">
        <f t="shared" si="1349"/>
        <v>0</v>
      </c>
      <c r="G14349" s="28"/>
      <c r="H14349" s="131"/>
      <c r="J14349" s="29" t="e">
        <f>VLOOKUP(H14349,'Drop Down Menus'!A:B,2,FALSE)</f>
        <v>#N/A</v>
      </c>
      <c r="L14349" s="48"/>
      <c r="M14349" s="48"/>
      <c r="N14349" s="135"/>
      <c r="R14349" s="144"/>
      <c r="U14349" s="148"/>
      <c r="V14349" s="25"/>
      <c r="Y14349" s="32"/>
      <c r="AG14349" s="29"/>
      <c r="AH14349" s="34"/>
      <c r="AM14349" s="28"/>
      <c r="AN14349" s="28"/>
      <c r="AO14349" s="28"/>
      <c r="AP14349" s="25"/>
      <c r="AQ14349" s="29"/>
      <c r="AR14349" s="30"/>
      <c r="AT14349" s="30"/>
    </row>
    <row r="14350" spans="1:46" ht="30">
      <c r="A14350" s="25">
        <f t="shared" si="1344"/>
        <v>2013</v>
      </c>
      <c r="B14350" s="26" t="str">
        <f t="shared" si="1345"/>
        <v>Solar Partners</v>
      </c>
      <c r="C14350" s="127" t="str">
        <f t="shared" si="1346"/>
        <v>Ivanpah Solar Electric Generating System</v>
      </c>
      <c r="D14350" s="123" t="str">
        <f t="shared" si="1347"/>
        <v>Solar Power Tower</v>
      </c>
      <c r="E14350" s="26">
        <f t="shared" si="1348"/>
        <v>0</v>
      </c>
      <c r="F14350" s="27">
        <f t="shared" si="1349"/>
        <v>0</v>
      </c>
      <c r="G14350" s="28"/>
      <c r="H14350" s="131"/>
      <c r="J14350" s="29" t="e">
        <f>VLOOKUP(H14350,'Drop Down Menus'!A:B,2,FALSE)</f>
        <v>#N/A</v>
      </c>
      <c r="L14350" s="48"/>
      <c r="M14350" s="48"/>
      <c r="N14350" s="135"/>
      <c r="R14350" s="144"/>
      <c r="U14350" s="148"/>
      <c r="V14350" s="25"/>
      <c r="Y14350" s="32"/>
      <c r="AG14350" s="29"/>
      <c r="AH14350" s="34"/>
      <c r="AM14350" s="28"/>
      <c r="AN14350" s="28"/>
      <c r="AO14350" s="28"/>
      <c r="AP14350" s="25"/>
      <c r="AQ14350" s="29"/>
      <c r="AR14350" s="30"/>
      <c r="AT14350" s="30"/>
    </row>
    <row r="14351" spans="1:46" ht="30">
      <c r="A14351" s="25">
        <f t="shared" si="1344"/>
        <v>2013</v>
      </c>
      <c r="B14351" s="26" t="str">
        <f t="shared" si="1345"/>
        <v>Solar Partners</v>
      </c>
      <c r="C14351" s="127" t="str">
        <f t="shared" si="1346"/>
        <v>Ivanpah Solar Electric Generating System</v>
      </c>
      <c r="D14351" s="123" t="str">
        <f t="shared" si="1347"/>
        <v>Solar Power Tower</v>
      </c>
      <c r="E14351" s="26">
        <f t="shared" si="1348"/>
        <v>0</v>
      </c>
      <c r="F14351" s="27">
        <f t="shared" si="1349"/>
        <v>0</v>
      </c>
      <c r="G14351" s="28"/>
      <c r="H14351" s="131"/>
      <c r="J14351" s="29" t="e">
        <f>VLOOKUP(H14351,'Drop Down Menus'!A:B,2,FALSE)</f>
        <v>#N/A</v>
      </c>
      <c r="L14351" s="48"/>
      <c r="M14351" s="48"/>
      <c r="N14351" s="135"/>
      <c r="R14351" s="144"/>
      <c r="U14351" s="148"/>
      <c r="V14351" s="25"/>
      <c r="Y14351" s="32"/>
      <c r="AG14351" s="29"/>
      <c r="AH14351" s="34"/>
      <c r="AM14351" s="28"/>
      <c r="AN14351" s="28"/>
      <c r="AO14351" s="28"/>
      <c r="AP14351" s="25"/>
      <c r="AQ14351" s="29"/>
      <c r="AR14351" s="30"/>
      <c r="AT14351" s="30"/>
    </row>
    <row r="14352" spans="1:46" ht="30">
      <c r="A14352" s="25">
        <f t="shared" si="1344"/>
        <v>2013</v>
      </c>
      <c r="B14352" s="26" t="str">
        <f t="shared" si="1345"/>
        <v>Solar Partners</v>
      </c>
      <c r="C14352" s="127" t="str">
        <f t="shared" si="1346"/>
        <v>Ivanpah Solar Electric Generating System</v>
      </c>
      <c r="D14352" s="123" t="str">
        <f t="shared" si="1347"/>
        <v>Solar Power Tower</v>
      </c>
      <c r="E14352" s="26">
        <f t="shared" si="1348"/>
        <v>0</v>
      </c>
      <c r="F14352" s="27">
        <f t="shared" si="1349"/>
        <v>0</v>
      </c>
      <c r="G14352" s="28"/>
      <c r="H14352" s="131"/>
      <c r="J14352" s="29" t="e">
        <f>VLOOKUP(H14352,'Drop Down Menus'!A:B,2,FALSE)</f>
        <v>#N/A</v>
      </c>
      <c r="L14352" s="48"/>
      <c r="M14352" s="48"/>
      <c r="N14352" s="135"/>
      <c r="R14352" s="144"/>
      <c r="U14352" s="148"/>
      <c r="V14352" s="25"/>
      <c r="Y14352" s="32"/>
      <c r="AG14352" s="29"/>
      <c r="AH14352" s="34"/>
      <c r="AM14352" s="28"/>
      <c r="AN14352" s="28"/>
      <c r="AO14352" s="28"/>
      <c r="AP14352" s="25"/>
      <c r="AQ14352" s="29"/>
      <c r="AR14352" s="30"/>
      <c r="AT14352" s="30"/>
    </row>
    <row r="14353" spans="1:46" ht="30">
      <c r="A14353" s="25">
        <f t="shared" si="1344"/>
        <v>2013</v>
      </c>
      <c r="B14353" s="26" t="str">
        <f t="shared" si="1345"/>
        <v>Solar Partners</v>
      </c>
      <c r="C14353" s="127" t="str">
        <f t="shared" si="1346"/>
        <v>Ivanpah Solar Electric Generating System</v>
      </c>
      <c r="D14353" s="123" t="str">
        <f t="shared" si="1347"/>
        <v>Solar Power Tower</v>
      </c>
      <c r="E14353" s="26">
        <f t="shared" si="1348"/>
        <v>0</v>
      </c>
      <c r="F14353" s="27">
        <f t="shared" si="1349"/>
        <v>0</v>
      </c>
      <c r="G14353" s="28"/>
      <c r="H14353" s="131"/>
      <c r="J14353" s="29" t="e">
        <f>VLOOKUP(H14353,'Drop Down Menus'!A:B,2,FALSE)</f>
        <v>#N/A</v>
      </c>
      <c r="L14353" s="48"/>
      <c r="M14353" s="48"/>
      <c r="N14353" s="135"/>
      <c r="R14353" s="144"/>
      <c r="U14353" s="148"/>
      <c r="V14353" s="25"/>
      <c r="Y14353" s="32"/>
      <c r="AG14353" s="29"/>
      <c r="AH14353" s="34"/>
      <c r="AM14353" s="28"/>
      <c r="AN14353" s="28"/>
      <c r="AO14353" s="28"/>
      <c r="AP14353" s="25"/>
      <c r="AQ14353" s="29"/>
      <c r="AR14353" s="30"/>
      <c r="AT14353" s="30"/>
    </row>
    <row r="14354" spans="1:46" ht="30">
      <c r="A14354" s="25">
        <f t="shared" si="1344"/>
        <v>2013</v>
      </c>
      <c r="B14354" s="26" t="str">
        <f t="shared" si="1345"/>
        <v>Solar Partners</v>
      </c>
      <c r="C14354" s="127" t="str">
        <f t="shared" si="1346"/>
        <v>Ivanpah Solar Electric Generating System</v>
      </c>
      <c r="D14354" s="123" t="str">
        <f t="shared" si="1347"/>
        <v>Solar Power Tower</v>
      </c>
      <c r="E14354" s="26">
        <f t="shared" si="1348"/>
        <v>0</v>
      </c>
      <c r="F14354" s="27">
        <f t="shared" si="1349"/>
        <v>0</v>
      </c>
      <c r="G14354" s="28"/>
      <c r="H14354" s="131"/>
      <c r="J14354" s="29" t="e">
        <f>VLOOKUP(H14354,'Drop Down Menus'!A:B,2,FALSE)</f>
        <v>#N/A</v>
      </c>
      <c r="L14354" s="48"/>
      <c r="M14354" s="48"/>
      <c r="N14354" s="135"/>
      <c r="R14354" s="144"/>
      <c r="U14354" s="148"/>
      <c r="V14354" s="25"/>
      <c r="Y14354" s="32"/>
      <c r="AG14354" s="29"/>
      <c r="AH14354" s="34"/>
      <c r="AM14354" s="28"/>
      <c r="AN14354" s="28"/>
      <c r="AO14354" s="28"/>
      <c r="AP14354" s="25"/>
      <c r="AQ14354" s="29"/>
      <c r="AR14354" s="30"/>
      <c r="AT14354" s="30"/>
    </row>
    <row r="14355" spans="1:46" ht="30">
      <c r="A14355" s="25">
        <f t="shared" si="1344"/>
        <v>2013</v>
      </c>
      <c r="B14355" s="26" t="str">
        <f t="shared" si="1345"/>
        <v>Solar Partners</v>
      </c>
      <c r="C14355" s="127" t="str">
        <f t="shared" si="1346"/>
        <v>Ivanpah Solar Electric Generating System</v>
      </c>
      <c r="D14355" s="123" t="str">
        <f t="shared" si="1347"/>
        <v>Solar Power Tower</v>
      </c>
      <c r="E14355" s="26">
        <f t="shared" si="1348"/>
        <v>0</v>
      </c>
      <c r="F14355" s="27">
        <f t="shared" si="1349"/>
        <v>0</v>
      </c>
      <c r="G14355" s="28"/>
      <c r="H14355" s="131"/>
      <c r="J14355" s="29" t="e">
        <f>VLOOKUP(H14355,'Drop Down Menus'!A:B,2,FALSE)</f>
        <v>#N/A</v>
      </c>
      <c r="L14355" s="48"/>
      <c r="M14355" s="48"/>
      <c r="N14355" s="135"/>
      <c r="R14355" s="144"/>
      <c r="U14355" s="148"/>
      <c r="V14355" s="25"/>
      <c r="Y14355" s="32"/>
      <c r="AG14355" s="29"/>
      <c r="AH14355" s="34"/>
      <c r="AM14355" s="28"/>
      <c r="AN14355" s="28"/>
      <c r="AO14355" s="28"/>
      <c r="AP14355" s="25"/>
      <c r="AQ14355" s="29"/>
      <c r="AR14355" s="30"/>
      <c r="AT14355" s="30"/>
    </row>
    <row r="14356" spans="1:46" ht="30">
      <c r="A14356" s="25">
        <f t="shared" si="1344"/>
        <v>2013</v>
      </c>
      <c r="B14356" s="26" t="str">
        <f t="shared" si="1345"/>
        <v>Solar Partners</v>
      </c>
      <c r="C14356" s="127" t="str">
        <f t="shared" si="1346"/>
        <v>Ivanpah Solar Electric Generating System</v>
      </c>
      <c r="D14356" s="123" t="str">
        <f t="shared" si="1347"/>
        <v>Solar Power Tower</v>
      </c>
      <c r="E14356" s="26">
        <f t="shared" si="1348"/>
        <v>0</v>
      </c>
      <c r="F14356" s="27">
        <f t="shared" si="1349"/>
        <v>0</v>
      </c>
      <c r="G14356" s="28"/>
      <c r="H14356" s="131"/>
      <c r="J14356" s="29" t="e">
        <f>VLOOKUP(H14356,'Drop Down Menus'!A:B,2,FALSE)</f>
        <v>#N/A</v>
      </c>
      <c r="L14356" s="48"/>
      <c r="M14356" s="48"/>
      <c r="N14356" s="135"/>
      <c r="R14356" s="144"/>
      <c r="U14356" s="148"/>
      <c r="V14356" s="25"/>
      <c r="Y14356" s="32"/>
      <c r="AG14356" s="29"/>
      <c r="AH14356" s="34"/>
      <c r="AM14356" s="28"/>
      <c r="AN14356" s="28"/>
      <c r="AO14356" s="28"/>
      <c r="AP14356" s="25"/>
      <c r="AQ14356" s="29"/>
      <c r="AR14356" s="30"/>
      <c r="AT14356" s="30"/>
    </row>
    <row r="14357" spans="1:46" ht="30">
      <c r="A14357" s="25">
        <f t="shared" si="1344"/>
        <v>2013</v>
      </c>
      <c r="B14357" s="26" t="str">
        <f t="shared" si="1345"/>
        <v>Solar Partners</v>
      </c>
      <c r="C14357" s="127" t="str">
        <f t="shared" si="1346"/>
        <v>Ivanpah Solar Electric Generating System</v>
      </c>
      <c r="D14357" s="123" t="str">
        <f t="shared" si="1347"/>
        <v>Solar Power Tower</v>
      </c>
      <c r="E14357" s="26">
        <f t="shared" si="1348"/>
        <v>0</v>
      </c>
      <c r="F14357" s="27">
        <f t="shared" si="1349"/>
        <v>0</v>
      </c>
      <c r="G14357" s="28"/>
      <c r="H14357" s="131"/>
      <c r="J14357" s="29" t="e">
        <f>VLOOKUP(H14357,'Drop Down Menus'!A:B,2,FALSE)</f>
        <v>#N/A</v>
      </c>
      <c r="L14357" s="48"/>
      <c r="M14357" s="48"/>
      <c r="N14357" s="135"/>
      <c r="R14357" s="144"/>
      <c r="U14357" s="148"/>
      <c r="V14357" s="25"/>
      <c r="Y14357" s="32"/>
      <c r="AG14357" s="29"/>
      <c r="AH14357" s="34"/>
      <c r="AM14357" s="28"/>
      <c r="AN14357" s="28"/>
      <c r="AO14357" s="28"/>
      <c r="AP14357" s="25"/>
      <c r="AQ14357" s="29"/>
      <c r="AR14357" s="30"/>
      <c r="AT14357" s="30"/>
    </row>
    <row r="14358" spans="1:46" ht="30">
      <c r="A14358" s="25">
        <f t="shared" si="1344"/>
        <v>2013</v>
      </c>
      <c r="B14358" s="26" t="str">
        <f t="shared" si="1345"/>
        <v>Solar Partners</v>
      </c>
      <c r="C14358" s="127" t="str">
        <f t="shared" si="1346"/>
        <v>Ivanpah Solar Electric Generating System</v>
      </c>
      <c r="D14358" s="123" t="str">
        <f t="shared" si="1347"/>
        <v>Solar Power Tower</v>
      </c>
      <c r="E14358" s="26">
        <f t="shared" si="1348"/>
        <v>0</v>
      </c>
      <c r="F14358" s="27">
        <f t="shared" si="1349"/>
        <v>0</v>
      </c>
      <c r="G14358" s="28"/>
      <c r="H14358" s="131"/>
      <c r="J14358" s="29" t="e">
        <f>VLOOKUP(H14358,'Drop Down Menus'!A:B,2,FALSE)</f>
        <v>#N/A</v>
      </c>
      <c r="L14358" s="48"/>
      <c r="M14358" s="48"/>
      <c r="N14358" s="135"/>
      <c r="R14358" s="144"/>
      <c r="U14358" s="148"/>
      <c r="V14358" s="25"/>
      <c r="Y14358" s="32"/>
      <c r="AG14358" s="29"/>
      <c r="AH14358" s="34"/>
      <c r="AM14358" s="28"/>
      <c r="AN14358" s="28"/>
      <c r="AO14358" s="28"/>
      <c r="AP14358" s="25"/>
      <c r="AQ14358" s="29"/>
      <c r="AR14358" s="30"/>
      <c r="AT14358" s="30"/>
    </row>
    <row r="14359" spans="1:46" ht="30">
      <c r="A14359" s="25">
        <f t="shared" si="1344"/>
        <v>2013</v>
      </c>
      <c r="B14359" s="26" t="str">
        <f t="shared" si="1345"/>
        <v>Solar Partners</v>
      </c>
      <c r="C14359" s="127" t="str">
        <f t="shared" si="1346"/>
        <v>Ivanpah Solar Electric Generating System</v>
      </c>
      <c r="D14359" s="123" t="str">
        <f t="shared" si="1347"/>
        <v>Solar Power Tower</v>
      </c>
      <c r="E14359" s="26">
        <f t="shared" si="1348"/>
        <v>0</v>
      </c>
      <c r="F14359" s="27">
        <f t="shared" si="1349"/>
        <v>0</v>
      </c>
      <c r="G14359" s="28"/>
      <c r="H14359" s="131"/>
      <c r="J14359" s="29" t="e">
        <f>VLOOKUP(H14359,'Drop Down Menus'!A:B,2,FALSE)</f>
        <v>#N/A</v>
      </c>
      <c r="L14359" s="48"/>
      <c r="M14359" s="48"/>
      <c r="N14359" s="135"/>
      <c r="R14359" s="144"/>
      <c r="U14359" s="148"/>
      <c r="V14359" s="25"/>
      <c r="Y14359" s="32"/>
      <c r="AG14359" s="29"/>
      <c r="AH14359" s="34"/>
      <c r="AM14359" s="28"/>
      <c r="AN14359" s="28"/>
      <c r="AO14359" s="28"/>
      <c r="AP14359" s="25"/>
      <c r="AQ14359" s="29"/>
      <c r="AR14359" s="30"/>
      <c r="AT14359" s="30"/>
    </row>
    <row r="14360" spans="1:46" ht="30">
      <c r="A14360" s="25">
        <f t="shared" si="1344"/>
        <v>2013</v>
      </c>
      <c r="B14360" s="26" t="str">
        <f t="shared" si="1345"/>
        <v>Solar Partners</v>
      </c>
      <c r="C14360" s="127" t="str">
        <f t="shared" si="1346"/>
        <v>Ivanpah Solar Electric Generating System</v>
      </c>
      <c r="D14360" s="123" t="str">
        <f t="shared" si="1347"/>
        <v>Solar Power Tower</v>
      </c>
      <c r="E14360" s="26">
        <f t="shared" si="1348"/>
        <v>0</v>
      </c>
      <c r="F14360" s="27">
        <f t="shared" si="1349"/>
        <v>0</v>
      </c>
      <c r="G14360" s="28"/>
      <c r="H14360" s="131"/>
      <c r="J14360" s="29" t="e">
        <f>VLOOKUP(H14360,'Drop Down Menus'!A:B,2,FALSE)</f>
        <v>#N/A</v>
      </c>
      <c r="L14360" s="48"/>
      <c r="M14360" s="48"/>
      <c r="N14360" s="135"/>
      <c r="R14360" s="144"/>
      <c r="U14360" s="148"/>
      <c r="V14360" s="25"/>
      <c r="Y14360" s="32"/>
      <c r="AG14360" s="29"/>
      <c r="AH14360" s="34"/>
      <c r="AM14360" s="28"/>
      <c r="AN14360" s="28"/>
      <c r="AO14360" s="28"/>
      <c r="AP14360" s="25"/>
      <c r="AQ14360" s="29"/>
      <c r="AR14360" s="30"/>
      <c r="AT14360" s="30"/>
    </row>
    <row r="14361" spans="1:46" ht="30">
      <c r="A14361" s="25">
        <f t="shared" si="1344"/>
        <v>2013</v>
      </c>
      <c r="B14361" s="26" t="str">
        <f t="shared" si="1345"/>
        <v>Solar Partners</v>
      </c>
      <c r="C14361" s="127" t="str">
        <f t="shared" si="1346"/>
        <v>Ivanpah Solar Electric Generating System</v>
      </c>
      <c r="D14361" s="123" t="str">
        <f t="shared" si="1347"/>
        <v>Solar Power Tower</v>
      </c>
      <c r="E14361" s="26">
        <f t="shared" si="1348"/>
        <v>0</v>
      </c>
      <c r="F14361" s="27">
        <f t="shared" si="1349"/>
        <v>0</v>
      </c>
      <c r="G14361" s="28"/>
      <c r="H14361" s="131"/>
      <c r="J14361" s="29" t="e">
        <f>VLOOKUP(H14361,'Drop Down Menus'!A:B,2,FALSE)</f>
        <v>#N/A</v>
      </c>
      <c r="L14361" s="48"/>
      <c r="M14361" s="48"/>
      <c r="N14361" s="135"/>
      <c r="R14361" s="144"/>
      <c r="U14361" s="148"/>
      <c r="V14361" s="25"/>
      <c r="Y14361" s="32"/>
      <c r="AG14361" s="29"/>
      <c r="AH14361" s="34"/>
      <c r="AM14361" s="28"/>
      <c r="AN14361" s="28"/>
      <c r="AO14361" s="28"/>
      <c r="AP14361" s="25"/>
      <c r="AQ14361" s="29"/>
      <c r="AR14361" s="30"/>
      <c r="AT14361" s="30"/>
    </row>
    <row r="14362" spans="1:46" ht="30">
      <c r="A14362" s="25">
        <f t="shared" si="1344"/>
        <v>2013</v>
      </c>
      <c r="B14362" s="26" t="str">
        <f t="shared" si="1345"/>
        <v>Solar Partners</v>
      </c>
      <c r="C14362" s="127" t="str">
        <f t="shared" si="1346"/>
        <v>Ivanpah Solar Electric Generating System</v>
      </c>
      <c r="D14362" s="123" t="str">
        <f t="shared" si="1347"/>
        <v>Solar Power Tower</v>
      </c>
      <c r="E14362" s="26">
        <f t="shared" si="1348"/>
        <v>0</v>
      </c>
      <c r="F14362" s="27">
        <f t="shared" si="1349"/>
        <v>0</v>
      </c>
      <c r="G14362" s="28"/>
      <c r="H14362" s="131"/>
      <c r="J14362" s="29" t="e">
        <f>VLOOKUP(H14362,'Drop Down Menus'!A:B,2,FALSE)</f>
        <v>#N/A</v>
      </c>
      <c r="L14362" s="48"/>
      <c r="M14362" s="48"/>
      <c r="N14362" s="135"/>
      <c r="R14362" s="144"/>
      <c r="U14362" s="148"/>
      <c r="V14362" s="25"/>
      <c r="Y14362" s="32"/>
      <c r="AG14362" s="29"/>
      <c r="AH14362" s="34"/>
      <c r="AM14362" s="28"/>
      <c r="AN14362" s="28"/>
      <c r="AO14362" s="28"/>
      <c r="AP14362" s="25"/>
      <c r="AQ14362" s="29"/>
      <c r="AR14362" s="30"/>
      <c r="AT14362" s="30"/>
    </row>
    <row r="14363" spans="1:46" ht="30">
      <c r="A14363" s="25">
        <f t="shared" si="1344"/>
        <v>2013</v>
      </c>
      <c r="B14363" s="26" t="str">
        <f t="shared" si="1345"/>
        <v>Solar Partners</v>
      </c>
      <c r="C14363" s="127" t="str">
        <f t="shared" si="1346"/>
        <v>Ivanpah Solar Electric Generating System</v>
      </c>
      <c r="D14363" s="123" t="str">
        <f t="shared" si="1347"/>
        <v>Solar Power Tower</v>
      </c>
      <c r="E14363" s="26">
        <f t="shared" si="1348"/>
        <v>0</v>
      </c>
      <c r="F14363" s="27">
        <f t="shared" si="1349"/>
        <v>0</v>
      </c>
      <c r="G14363" s="28"/>
      <c r="H14363" s="131"/>
      <c r="J14363" s="29" t="e">
        <f>VLOOKUP(H14363,'Drop Down Menus'!A:B,2,FALSE)</f>
        <v>#N/A</v>
      </c>
      <c r="L14363" s="48"/>
      <c r="M14363" s="48"/>
      <c r="N14363" s="135"/>
      <c r="R14363" s="144"/>
      <c r="U14363" s="148"/>
      <c r="V14363" s="25"/>
      <c r="Y14363" s="32"/>
      <c r="AG14363" s="29"/>
      <c r="AH14363" s="34"/>
      <c r="AM14363" s="28"/>
      <c r="AN14363" s="28"/>
      <c r="AO14363" s="28"/>
      <c r="AP14363" s="25"/>
      <c r="AQ14363" s="29"/>
      <c r="AR14363" s="30"/>
      <c r="AT14363" s="30"/>
    </row>
    <row r="14364" spans="1:46" ht="30">
      <c r="A14364" s="25">
        <f t="shared" si="1344"/>
        <v>2013</v>
      </c>
      <c r="B14364" s="26" t="str">
        <f t="shared" si="1345"/>
        <v>Solar Partners</v>
      </c>
      <c r="C14364" s="127" t="str">
        <f t="shared" si="1346"/>
        <v>Ivanpah Solar Electric Generating System</v>
      </c>
      <c r="D14364" s="123" t="str">
        <f t="shared" si="1347"/>
        <v>Solar Power Tower</v>
      </c>
      <c r="E14364" s="26">
        <f t="shared" si="1348"/>
        <v>0</v>
      </c>
      <c r="F14364" s="27">
        <f t="shared" si="1349"/>
        <v>0</v>
      </c>
      <c r="G14364" s="28"/>
      <c r="H14364" s="131"/>
      <c r="J14364" s="29" t="e">
        <f>VLOOKUP(H14364,'Drop Down Menus'!A:B,2,FALSE)</f>
        <v>#N/A</v>
      </c>
      <c r="L14364" s="48"/>
      <c r="M14364" s="48"/>
      <c r="N14364" s="135"/>
      <c r="R14364" s="144"/>
      <c r="U14364" s="148"/>
      <c r="V14364" s="25"/>
      <c r="Y14364" s="32"/>
      <c r="AG14364" s="29"/>
      <c r="AH14364" s="34"/>
      <c r="AM14364" s="28"/>
      <c r="AN14364" s="28"/>
      <c r="AO14364" s="28"/>
      <c r="AP14364" s="25"/>
      <c r="AQ14364" s="29"/>
      <c r="AR14364" s="30"/>
      <c r="AT14364" s="30"/>
    </row>
    <row r="14365" spans="1:46" ht="30">
      <c r="A14365" s="25">
        <f t="shared" si="1344"/>
        <v>2013</v>
      </c>
      <c r="B14365" s="26" t="str">
        <f t="shared" si="1345"/>
        <v>Solar Partners</v>
      </c>
      <c r="C14365" s="127" t="str">
        <f t="shared" si="1346"/>
        <v>Ivanpah Solar Electric Generating System</v>
      </c>
      <c r="D14365" s="123" t="str">
        <f t="shared" si="1347"/>
        <v>Solar Power Tower</v>
      </c>
      <c r="E14365" s="26">
        <f t="shared" si="1348"/>
        <v>0</v>
      </c>
      <c r="F14365" s="27">
        <f t="shared" si="1349"/>
        <v>0</v>
      </c>
      <c r="G14365" s="28"/>
      <c r="H14365" s="131"/>
      <c r="J14365" s="29" t="e">
        <f>VLOOKUP(H14365,'Drop Down Menus'!A:B,2,FALSE)</f>
        <v>#N/A</v>
      </c>
      <c r="L14365" s="48"/>
      <c r="M14365" s="48"/>
      <c r="N14365" s="135"/>
      <c r="R14365" s="144"/>
      <c r="U14365" s="148"/>
      <c r="V14365" s="25"/>
      <c r="Y14365" s="32"/>
      <c r="AG14365" s="29"/>
      <c r="AH14365" s="34"/>
      <c r="AM14365" s="28"/>
      <c r="AN14365" s="28"/>
      <c r="AO14365" s="28"/>
      <c r="AP14365" s="25"/>
      <c r="AQ14365" s="29"/>
      <c r="AR14365" s="30"/>
      <c r="AT14365" s="30"/>
    </row>
    <row r="14366" spans="1:46" ht="30">
      <c r="A14366" s="25">
        <f t="shared" si="1344"/>
        <v>2013</v>
      </c>
      <c r="B14366" s="26" t="str">
        <f t="shared" si="1345"/>
        <v>Solar Partners</v>
      </c>
      <c r="C14366" s="127" t="str">
        <f t="shared" si="1346"/>
        <v>Ivanpah Solar Electric Generating System</v>
      </c>
      <c r="D14366" s="123" t="str">
        <f t="shared" si="1347"/>
        <v>Solar Power Tower</v>
      </c>
      <c r="E14366" s="26">
        <f t="shared" si="1348"/>
        <v>0</v>
      </c>
      <c r="F14366" s="27">
        <f t="shared" si="1349"/>
        <v>0</v>
      </c>
      <c r="G14366" s="28"/>
      <c r="H14366" s="131"/>
      <c r="J14366" s="29" t="e">
        <f>VLOOKUP(H14366,'Drop Down Menus'!A:B,2,FALSE)</f>
        <v>#N/A</v>
      </c>
      <c r="L14366" s="48"/>
      <c r="M14366" s="48"/>
      <c r="N14366" s="135"/>
      <c r="R14366" s="144"/>
      <c r="U14366" s="148"/>
      <c r="V14366" s="25"/>
      <c r="Y14366" s="32"/>
      <c r="AG14366" s="29"/>
      <c r="AH14366" s="34"/>
      <c r="AM14366" s="28"/>
      <c r="AN14366" s="28"/>
      <c r="AO14366" s="28"/>
      <c r="AP14366" s="25"/>
      <c r="AQ14366" s="29"/>
      <c r="AR14366" s="30"/>
      <c r="AT14366" s="30"/>
    </row>
    <row r="14367" spans="1:46" ht="30">
      <c r="A14367" s="25">
        <f t="shared" si="1344"/>
        <v>2013</v>
      </c>
      <c r="B14367" s="26" t="str">
        <f t="shared" si="1345"/>
        <v>Solar Partners</v>
      </c>
      <c r="C14367" s="127" t="str">
        <f t="shared" si="1346"/>
        <v>Ivanpah Solar Electric Generating System</v>
      </c>
      <c r="D14367" s="123" t="str">
        <f t="shared" si="1347"/>
        <v>Solar Power Tower</v>
      </c>
      <c r="E14367" s="26">
        <f t="shared" si="1348"/>
        <v>0</v>
      </c>
      <c r="F14367" s="27">
        <f t="shared" si="1349"/>
        <v>0</v>
      </c>
      <c r="G14367" s="28"/>
      <c r="H14367" s="131"/>
      <c r="J14367" s="29" t="e">
        <f>VLOOKUP(H14367,'Drop Down Menus'!A:B,2,FALSE)</f>
        <v>#N/A</v>
      </c>
      <c r="L14367" s="48"/>
      <c r="M14367" s="48"/>
      <c r="N14367" s="135"/>
      <c r="R14367" s="144"/>
      <c r="U14367" s="148"/>
      <c r="V14367" s="25"/>
      <c r="Y14367" s="32"/>
      <c r="AG14367" s="29"/>
      <c r="AH14367" s="34"/>
      <c r="AM14367" s="28"/>
      <c r="AN14367" s="28"/>
      <c r="AO14367" s="28"/>
      <c r="AP14367" s="25"/>
      <c r="AQ14367" s="29"/>
      <c r="AR14367" s="30"/>
      <c r="AT14367" s="30"/>
    </row>
    <row r="14368" spans="1:46" ht="30">
      <c r="A14368" s="25">
        <f t="shared" si="1344"/>
        <v>2013</v>
      </c>
      <c r="B14368" s="26" t="str">
        <f t="shared" si="1345"/>
        <v>Solar Partners</v>
      </c>
      <c r="C14368" s="127" t="str">
        <f t="shared" si="1346"/>
        <v>Ivanpah Solar Electric Generating System</v>
      </c>
      <c r="D14368" s="123" t="str">
        <f t="shared" si="1347"/>
        <v>Solar Power Tower</v>
      </c>
      <c r="E14368" s="26">
        <f t="shared" si="1348"/>
        <v>0</v>
      </c>
      <c r="F14368" s="27">
        <f t="shared" si="1349"/>
        <v>0</v>
      </c>
      <c r="G14368" s="28"/>
      <c r="H14368" s="131"/>
      <c r="J14368" s="29" t="e">
        <f>VLOOKUP(H14368,'Drop Down Menus'!A:B,2,FALSE)</f>
        <v>#N/A</v>
      </c>
      <c r="L14368" s="48"/>
      <c r="M14368" s="48"/>
      <c r="N14368" s="135"/>
      <c r="R14368" s="144"/>
      <c r="U14368" s="148"/>
      <c r="V14368" s="25"/>
      <c r="Y14368" s="32"/>
      <c r="AG14368" s="29"/>
      <c r="AH14368" s="34"/>
      <c r="AM14368" s="28"/>
      <c r="AN14368" s="28"/>
      <c r="AO14368" s="28"/>
      <c r="AP14368" s="25"/>
      <c r="AQ14368" s="29"/>
      <c r="AR14368" s="30"/>
      <c r="AT14368" s="30"/>
    </row>
    <row r="14369" spans="1:46" ht="30">
      <c r="A14369" s="25">
        <f t="shared" si="1344"/>
        <v>2013</v>
      </c>
      <c r="B14369" s="26" t="str">
        <f t="shared" si="1345"/>
        <v>Solar Partners</v>
      </c>
      <c r="C14369" s="127" t="str">
        <f t="shared" si="1346"/>
        <v>Ivanpah Solar Electric Generating System</v>
      </c>
      <c r="D14369" s="123" t="str">
        <f t="shared" si="1347"/>
        <v>Solar Power Tower</v>
      </c>
      <c r="E14369" s="26">
        <f t="shared" si="1348"/>
        <v>0</v>
      </c>
      <c r="F14369" s="27">
        <f t="shared" si="1349"/>
        <v>0</v>
      </c>
      <c r="G14369" s="28"/>
      <c r="H14369" s="131"/>
      <c r="J14369" s="29" t="e">
        <f>VLOOKUP(H14369,'Drop Down Menus'!A:B,2,FALSE)</f>
        <v>#N/A</v>
      </c>
      <c r="L14369" s="48"/>
      <c r="M14369" s="48"/>
      <c r="N14369" s="135"/>
      <c r="R14369" s="144"/>
      <c r="U14369" s="148"/>
      <c r="V14369" s="25"/>
      <c r="Y14369" s="32"/>
      <c r="AG14369" s="29"/>
      <c r="AH14369" s="34"/>
      <c r="AM14369" s="28"/>
      <c r="AN14369" s="28"/>
      <c r="AO14369" s="28"/>
      <c r="AP14369" s="25"/>
      <c r="AQ14369" s="29"/>
      <c r="AR14369" s="30"/>
      <c r="AT14369" s="30"/>
    </row>
    <row r="14370" spans="1:46" ht="30">
      <c r="A14370" s="25">
        <f t="shared" si="1344"/>
        <v>2013</v>
      </c>
      <c r="B14370" s="26" t="str">
        <f t="shared" si="1345"/>
        <v>Solar Partners</v>
      </c>
      <c r="C14370" s="127" t="str">
        <f t="shared" si="1346"/>
        <v>Ivanpah Solar Electric Generating System</v>
      </c>
      <c r="D14370" s="123" t="str">
        <f t="shared" si="1347"/>
        <v>Solar Power Tower</v>
      </c>
      <c r="E14370" s="26">
        <f t="shared" si="1348"/>
        <v>0</v>
      </c>
      <c r="F14370" s="27">
        <f t="shared" si="1349"/>
        <v>0</v>
      </c>
      <c r="G14370" s="28"/>
      <c r="H14370" s="131"/>
      <c r="J14370" s="29" t="e">
        <f>VLOOKUP(H14370,'Drop Down Menus'!A:B,2,FALSE)</f>
        <v>#N/A</v>
      </c>
      <c r="L14370" s="48"/>
      <c r="M14370" s="48"/>
      <c r="N14370" s="135"/>
      <c r="R14370" s="144"/>
      <c r="U14370" s="148"/>
      <c r="V14370" s="25"/>
      <c r="Y14370" s="32"/>
      <c r="AG14370" s="29"/>
      <c r="AH14370" s="34"/>
      <c r="AM14370" s="28"/>
      <c r="AN14370" s="28"/>
      <c r="AO14370" s="28"/>
      <c r="AP14370" s="25"/>
      <c r="AQ14370" s="29"/>
      <c r="AR14370" s="30"/>
      <c r="AT14370" s="30"/>
    </row>
    <row r="14371" spans="1:46" ht="30">
      <c r="A14371" s="25">
        <f t="shared" si="1344"/>
        <v>2013</v>
      </c>
      <c r="B14371" s="26" t="str">
        <f t="shared" si="1345"/>
        <v>Solar Partners</v>
      </c>
      <c r="C14371" s="127" t="str">
        <f t="shared" si="1346"/>
        <v>Ivanpah Solar Electric Generating System</v>
      </c>
      <c r="D14371" s="123" t="str">
        <f t="shared" si="1347"/>
        <v>Solar Power Tower</v>
      </c>
      <c r="E14371" s="26">
        <f t="shared" si="1348"/>
        <v>0</v>
      </c>
      <c r="F14371" s="27">
        <f t="shared" si="1349"/>
        <v>0</v>
      </c>
      <c r="G14371" s="28"/>
      <c r="H14371" s="131"/>
      <c r="J14371" s="29" t="e">
        <f>VLOOKUP(H14371,'Drop Down Menus'!A:B,2,FALSE)</f>
        <v>#N/A</v>
      </c>
      <c r="L14371" s="48"/>
      <c r="M14371" s="48"/>
      <c r="N14371" s="135"/>
      <c r="R14371" s="144"/>
      <c r="U14371" s="148"/>
      <c r="V14371" s="25"/>
      <c r="Y14371" s="32"/>
      <c r="AG14371" s="29"/>
      <c r="AH14371" s="34"/>
      <c r="AM14371" s="28"/>
      <c r="AN14371" s="28"/>
      <c r="AO14371" s="28"/>
      <c r="AP14371" s="25"/>
      <c r="AQ14371" s="29"/>
      <c r="AR14371" s="30"/>
      <c r="AT14371" s="30"/>
    </row>
    <row r="14372" spans="1:46" ht="30">
      <c r="A14372" s="25">
        <f t="shared" si="1344"/>
        <v>2013</v>
      </c>
      <c r="B14372" s="26" t="str">
        <f t="shared" si="1345"/>
        <v>Solar Partners</v>
      </c>
      <c r="C14372" s="127" t="str">
        <f t="shared" si="1346"/>
        <v>Ivanpah Solar Electric Generating System</v>
      </c>
      <c r="D14372" s="123" t="str">
        <f t="shared" si="1347"/>
        <v>Solar Power Tower</v>
      </c>
      <c r="E14372" s="26">
        <f t="shared" si="1348"/>
        <v>0</v>
      </c>
      <c r="F14372" s="27">
        <f t="shared" si="1349"/>
        <v>0</v>
      </c>
      <c r="G14372" s="28"/>
      <c r="H14372" s="131"/>
      <c r="J14372" s="29" t="e">
        <f>VLOOKUP(H14372,'Drop Down Menus'!A:B,2,FALSE)</f>
        <v>#N/A</v>
      </c>
      <c r="L14372" s="48"/>
      <c r="M14372" s="48"/>
      <c r="N14372" s="135"/>
      <c r="R14372" s="144"/>
      <c r="U14372" s="148"/>
      <c r="V14372" s="25"/>
      <c r="Y14372" s="32"/>
      <c r="AG14372" s="29"/>
      <c r="AH14372" s="34"/>
      <c r="AM14372" s="28"/>
      <c r="AN14372" s="28"/>
      <c r="AO14372" s="28"/>
      <c r="AP14372" s="25"/>
      <c r="AQ14372" s="29"/>
      <c r="AR14372" s="30"/>
      <c r="AT14372" s="30"/>
    </row>
    <row r="14373" spans="1:46" ht="30">
      <c r="A14373" s="25">
        <f t="shared" si="1344"/>
        <v>2013</v>
      </c>
      <c r="B14373" s="26" t="str">
        <f t="shared" si="1345"/>
        <v>Solar Partners</v>
      </c>
      <c r="C14373" s="127" t="str">
        <f t="shared" si="1346"/>
        <v>Ivanpah Solar Electric Generating System</v>
      </c>
      <c r="D14373" s="123" t="str">
        <f t="shared" si="1347"/>
        <v>Solar Power Tower</v>
      </c>
      <c r="E14373" s="26">
        <f t="shared" si="1348"/>
        <v>0</v>
      </c>
      <c r="F14373" s="27">
        <f t="shared" si="1349"/>
        <v>0</v>
      </c>
      <c r="G14373" s="28"/>
      <c r="H14373" s="131"/>
      <c r="J14373" s="29" t="e">
        <f>VLOOKUP(H14373,'Drop Down Menus'!A:B,2,FALSE)</f>
        <v>#N/A</v>
      </c>
      <c r="L14373" s="48"/>
      <c r="M14373" s="48"/>
      <c r="N14373" s="135"/>
      <c r="R14373" s="144"/>
      <c r="U14373" s="148"/>
      <c r="V14373" s="25"/>
      <c r="Y14373" s="32"/>
      <c r="AG14373" s="29"/>
      <c r="AH14373" s="34"/>
      <c r="AM14373" s="28"/>
      <c r="AN14373" s="28"/>
      <c r="AO14373" s="28"/>
      <c r="AP14373" s="25"/>
      <c r="AQ14373" s="29"/>
      <c r="AR14373" s="30"/>
      <c r="AT14373" s="30"/>
    </row>
    <row r="14374" spans="1:46" ht="30">
      <c r="A14374" s="25">
        <f t="shared" si="1344"/>
        <v>2013</v>
      </c>
      <c r="B14374" s="26" t="str">
        <f t="shared" si="1345"/>
        <v>Solar Partners</v>
      </c>
      <c r="C14374" s="127" t="str">
        <f t="shared" si="1346"/>
        <v>Ivanpah Solar Electric Generating System</v>
      </c>
      <c r="D14374" s="123" t="str">
        <f t="shared" si="1347"/>
        <v>Solar Power Tower</v>
      </c>
      <c r="E14374" s="26">
        <f t="shared" si="1348"/>
        <v>0</v>
      </c>
      <c r="F14374" s="27">
        <f t="shared" si="1349"/>
        <v>0</v>
      </c>
      <c r="G14374" s="28"/>
      <c r="H14374" s="131"/>
      <c r="J14374" s="29" t="e">
        <f>VLOOKUP(H14374,'Drop Down Menus'!A:B,2,FALSE)</f>
        <v>#N/A</v>
      </c>
      <c r="L14374" s="48"/>
      <c r="M14374" s="48"/>
      <c r="N14374" s="135"/>
      <c r="R14374" s="144"/>
      <c r="U14374" s="148"/>
      <c r="V14374" s="25"/>
      <c r="Y14374" s="32"/>
      <c r="AG14374" s="29"/>
      <c r="AH14374" s="34"/>
      <c r="AM14374" s="28"/>
      <c r="AN14374" s="28"/>
      <c r="AO14374" s="28"/>
      <c r="AP14374" s="25"/>
      <c r="AQ14374" s="29"/>
      <c r="AR14374" s="30"/>
      <c r="AT14374" s="30"/>
    </row>
    <row r="14375" spans="1:46" ht="30">
      <c r="A14375" s="25">
        <f t="shared" si="1344"/>
        <v>2013</v>
      </c>
      <c r="B14375" s="26" t="str">
        <f t="shared" si="1345"/>
        <v>Solar Partners</v>
      </c>
      <c r="C14375" s="127" t="str">
        <f t="shared" si="1346"/>
        <v>Ivanpah Solar Electric Generating System</v>
      </c>
      <c r="D14375" s="123" t="str">
        <f t="shared" si="1347"/>
        <v>Solar Power Tower</v>
      </c>
      <c r="E14375" s="26">
        <f t="shared" si="1348"/>
        <v>0</v>
      </c>
      <c r="F14375" s="27">
        <f t="shared" si="1349"/>
        <v>0</v>
      </c>
      <c r="G14375" s="28"/>
      <c r="H14375" s="131"/>
      <c r="J14375" s="29" t="e">
        <f>VLOOKUP(H14375,'Drop Down Menus'!A:B,2,FALSE)</f>
        <v>#N/A</v>
      </c>
      <c r="L14375" s="48"/>
      <c r="M14375" s="48"/>
      <c r="N14375" s="135"/>
      <c r="R14375" s="144"/>
      <c r="U14375" s="148"/>
      <c r="V14375" s="25"/>
      <c r="Y14375" s="32"/>
      <c r="AG14375" s="29"/>
      <c r="AH14375" s="34"/>
      <c r="AM14375" s="28"/>
      <c r="AN14375" s="28"/>
      <c r="AO14375" s="28"/>
      <c r="AP14375" s="25"/>
      <c r="AQ14375" s="29"/>
      <c r="AR14375" s="30"/>
      <c r="AT14375" s="30"/>
    </row>
    <row r="14376" spans="1:46" ht="30">
      <c r="A14376" s="25">
        <f t="shared" si="1344"/>
        <v>2013</v>
      </c>
      <c r="B14376" s="26" t="str">
        <f t="shared" si="1345"/>
        <v>Solar Partners</v>
      </c>
      <c r="C14376" s="127" t="str">
        <f t="shared" si="1346"/>
        <v>Ivanpah Solar Electric Generating System</v>
      </c>
      <c r="D14376" s="123" t="str">
        <f t="shared" si="1347"/>
        <v>Solar Power Tower</v>
      </c>
      <c r="E14376" s="26">
        <f t="shared" si="1348"/>
        <v>0</v>
      </c>
      <c r="F14376" s="27">
        <f t="shared" si="1349"/>
        <v>0</v>
      </c>
      <c r="G14376" s="28"/>
      <c r="H14376" s="131"/>
      <c r="J14376" s="29" t="e">
        <f>VLOOKUP(H14376,'Drop Down Menus'!A:B,2,FALSE)</f>
        <v>#N/A</v>
      </c>
      <c r="L14376" s="48"/>
      <c r="M14376" s="48"/>
      <c r="N14376" s="135"/>
      <c r="R14376" s="144"/>
      <c r="U14376" s="148"/>
      <c r="V14376" s="25"/>
      <c r="Y14376" s="32"/>
      <c r="AG14376" s="29"/>
      <c r="AH14376" s="34"/>
      <c r="AM14376" s="28"/>
      <c r="AN14376" s="28"/>
      <c r="AO14376" s="28"/>
      <c r="AP14376" s="25"/>
      <c r="AQ14376" s="29"/>
      <c r="AR14376" s="30"/>
      <c r="AT14376" s="30"/>
    </row>
    <row r="14377" spans="1:46" ht="30">
      <c r="A14377" s="25">
        <f t="shared" si="1344"/>
        <v>2013</v>
      </c>
      <c r="B14377" s="26" t="str">
        <f t="shared" si="1345"/>
        <v>Solar Partners</v>
      </c>
      <c r="C14377" s="127" t="str">
        <f t="shared" si="1346"/>
        <v>Ivanpah Solar Electric Generating System</v>
      </c>
      <c r="D14377" s="123" t="str">
        <f t="shared" si="1347"/>
        <v>Solar Power Tower</v>
      </c>
      <c r="E14377" s="26">
        <f t="shared" si="1348"/>
        <v>0</v>
      </c>
      <c r="F14377" s="27">
        <f t="shared" si="1349"/>
        <v>0</v>
      </c>
      <c r="G14377" s="28"/>
      <c r="H14377" s="131"/>
      <c r="J14377" s="29" t="e">
        <f>VLOOKUP(H14377,'Drop Down Menus'!A:B,2,FALSE)</f>
        <v>#N/A</v>
      </c>
      <c r="L14377" s="48"/>
      <c r="M14377" s="48"/>
      <c r="N14377" s="135"/>
      <c r="R14377" s="144"/>
      <c r="U14377" s="148"/>
      <c r="V14377" s="25"/>
      <c r="Y14377" s="32"/>
      <c r="AG14377" s="29"/>
      <c r="AH14377" s="34"/>
      <c r="AM14377" s="28"/>
      <c r="AN14377" s="28"/>
      <c r="AO14377" s="28"/>
      <c r="AP14377" s="25"/>
      <c r="AQ14377" s="29"/>
      <c r="AR14377" s="30"/>
      <c r="AT14377" s="30"/>
    </row>
    <row r="14378" spans="1:46" ht="30">
      <c r="A14378" s="25">
        <f t="shared" si="1344"/>
        <v>2013</v>
      </c>
      <c r="B14378" s="26" t="str">
        <f t="shared" si="1345"/>
        <v>Solar Partners</v>
      </c>
      <c r="C14378" s="127" t="str">
        <f t="shared" si="1346"/>
        <v>Ivanpah Solar Electric Generating System</v>
      </c>
      <c r="D14378" s="123" t="str">
        <f t="shared" si="1347"/>
        <v>Solar Power Tower</v>
      </c>
      <c r="E14378" s="26">
        <f t="shared" si="1348"/>
        <v>0</v>
      </c>
      <c r="F14378" s="27">
        <f t="shared" si="1349"/>
        <v>0</v>
      </c>
      <c r="G14378" s="28"/>
      <c r="H14378" s="131"/>
      <c r="J14378" s="29" t="e">
        <f>VLOOKUP(H14378,'Drop Down Menus'!A:B,2,FALSE)</f>
        <v>#N/A</v>
      </c>
      <c r="L14378" s="48"/>
      <c r="M14378" s="48"/>
      <c r="N14378" s="135"/>
      <c r="R14378" s="144"/>
      <c r="U14378" s="148"/>
      <c r="V14378" s="25"/>
      <c r="Y14378" s="32"/>
      <c r="AG14378" s="29"/>
      <c r="AH14378" s="34"/>
      <c r="AM14378" s="28"/>
      <c r="AN14378" s="28"/>
      <c r="AO14378" s="28"/>
      <c r="AP14378" s="25"/>
      <c r="AQ14378" s="29"/>
      <c r="AR14378" s="30"/>
      <c r="AT14378" s="30"/>
    </row>
    <row r="14379" spans="1:46" ht="30">
      <c r="A14379" s="25">
        <f t="shared" si="1344"/>
        <v>2013</v>
      </c>
      <c r="B14379" s="26" t="str">
        <f t="shared" si="1345"/>
        <v>Solar Partners</v>
      </c>
      <c r="C14379" s="127" t="str">
        <f t="shared" si="1346"/>
        <v>Ivanpah Solar Electric Generating System</v>
      </c>
      <c r="D14379" s="123" t="str">
        <f t="shared" si="1347"/>
        <v>Solar Power Tower</v>
      </c>
      <c r="E14379" s="26">
        <f t="shared" si="1348"/>
        <v>0</v>
      </c>
      <c r="F14379" s="27">
        <f t="shared" si="1349"/>
        <v>0</v>
      </c>
      <c r="G14379" s="28"/>
      <c r="H14379" s="131"/>
      <c r="J14379" s="29" t="e">
        <f>VLOOKUP(H14379,'Drop Down Menus'!A:B,2,FALSE)</f>
        <v>#N/A</v>
      </c>
      <c r="L14379" s="48"/>
      <c r="M14379" s="48"/>
      <c r="N14379" s="135"/>
      <c r="R14379" s="144"/>
      <c r="U14379" s="148"/>
      <c r="V14379" s="25"/>
      <c r="Y14379" s="32"/>
      <c r="AG14379" s="29"/>
      <c r="AH14379" s="34"/>
      <c r="AM14379" s="28"/>
      <c r="AN14379" s="28"/>
      <c r="AO14379" s="28"/>
      <c r="AP14379" s="25"/>
      <c r="AQ14379" s="29"/>
      <c r="AR14379" s="30"/>
      <c r="AT14379" s="30"/>
    </row>
    <row r="14380" spans="1:46" ht="30">
      <c r="A14380" s="25">
        <f t="shared" si="1344"/>
        <v>2013</v>
      </c>
      <c r="B14380" s="26" t="str">
        <f t="shared" si="1345"/>
        <v>Solar Partners</v>
      </c>
      <c r="C14380" s="127" t="str">
        <f t="shared" si="1346"/>
        <v>Ivanpah Solar Electric Generating System</v>
      </c>
      <c r="D14380" s="123" t="str">
        <f t="shared" si="1347"/>
        <v>Solar Power Tower</v>
      </c>
      <c r="E14380" s="26">
        <f t="shared" si="1348"/>
        <v>0</v>
      </c>
      <c r="F14380" s="27">
        <f t="shared" si="1349"/>
        <v>0</v>
      </c>
      <c r="G14380" s="28"/>
      <c r="H14380" s="131"/>
      <c r="J14380" s="29" t="e">
        <f>VLOOKUP(H14380,'Drop Down Menus'!A:B,2,FALSE)</f>
        <v>#N/A</v>
      </c>
      <c r="L14380" s="48"/>
      <c r="M14380" s="48"/>
      <c r="N14380" s="135"/>
      <c r="R14380" s="144"/>
      <c r="U14380" s="148"/>
      <c r="V14380" s="25"/>
      <c r="Y14380" s="32"/>
      <c r="AG14380" s="29"/>
      <c r="AH14380" s="34"/>
      <c r="AM14380" s="28"/>
      <c r="AN14380" s="28"/>
      <c r="AO14380" s="28"/>
      <c r="AP14380" s="25"/>
      <c r="AQ14380" s="29"/>
      <c r="AR14380" s="30"/>
      <c r="AT14380" s="30"/>
    </row>
    <row r="14381" spans="1:46" ht="30">
      <c r="A14381" s="25">
        <f t="shared" si="1344"/>
        <v>2013</v>
      </c>
      <c r="B14381" s="26" t="str">
        <f t="shared" si="1345"/>
        <v>Solar Partners</v>
      </c>
      <c r="C14381" s="127" t="str">
        <f t="shared" si="1346"/>
        <v>Ivanpah Solar Electric Generating System</v>
      </c>
      <c r="D14381" s="123" t="str">
        <f t="shared" si="1347"/>
        <v>Solar Power Tower</v>
      </c>
      <c r="E14381" s="26">
        <f t="shared" si="1348"/>
        <v>0</v>
      </c>
      <c r="F14381" s="27">
        <f t="shared" si="1349"/>
        <v>0</v>
      </c>
      <c r="G14381" s="28"/>
      <c r="H14381" s="131"/>
      <c r="J14381" s="29" t="e">
        <f>VLOOKUP(H14381,'Drop Down Menus'!A:B,2,FALSE)</f>
        <v>#N/A</v>
      </c>
      <c r="L14381" s="48"/>
      <c r="M14381" s="48"/>
      <c r="N14381" s="135"/>
      <c r="R14381" s="144"/>
      <c r="U14381" s="148"/>
      <c r="V14381" s="25"/>
      <c r="Y14381" s="32"/>
      <c r="AG14381" s="29"/>
      <c r="AH14381" s="34"/>
      <c r="AM14381" s="28"/>
      <c r="AN14381" s="28"/>
      <c r="AO14381" s="28"/>
      <c r="AP14381" s="25"/>
      <c r="AQ14381" s="29"/>
      <c r="AR14381" s="30"/>
      <c r="AT14381" s="30"/>
    </row>
    <row r="14382" spans="1:46" ht="30">
      <c r="A14382" s="25">
        <f t="shared" si="1344"/>
        <v>2013</v>
      </c>
      <c r="B14382" s="26" t="str">
        <f t="shared" si="1345"/>
        <v>Solar Partners</v>
      </c>
      <c r="C14382" s="127" t="str">
        <f t="shared" si="1346"/>
        <v>Ivanpah Solar Electric Generating System</v>
      </c>
      <c r="D14382" s="123" t="str">
        <f t="shared" si="1347"/>
        <v>Solar Power Tower</v>
      </c>
      <c r="E14382" s="26">
        <f t="shared" si="1348"/>
        <v>0</v>
      </c>
      <c r="F14382" s="27">
        <f t="shared" si="1349"/>
        <v>0</v>
      </c>
      <c r="G14382" s="28"/>
      <c r="H14382" s="131"/>
      <c r="J14382" s="29" t="e">
        <f>VLOOKUP(H14382,'Drop Down Menus'!A:B,2,FALSE)</f>
        <v>#N/A</v>
      </c>
      <c r="L14382" s="48"/>
      <c r="M14382" s="48"/>
      <c r="N14382" s="135"/>
      <c r="R14382" s="144"/>
      <c r="U14382" s="148"/>
      <c r="V14382" s="25"/>
      <c r="Y14382" s="32"/>
      <c r="AG14382" s="29"/>
      <c r="AH14382" s="34"/>
      <c r="AM14382" s="28"/>
      <c r="AN14382" s="28"/>
      <c r="AO14382" s="28"/>
      <c r="AP14382" s="25"/>
      <c r="AQ14382" s="29"/>
      <c r="AR14382" s="30"/>
      <c r="AT14382" s="30"/>
    </row>
    <row r="14383" spans="1:46" ht="30">
      <c r="A14383" s="25">
        <f t="shared" si="1344"/>
        <v>2013</v>
      </c>
      <c r="B14383" s="26" t="str">
        <f t="shared" si="1345"/>
        <v>Solar Partners</v>
      </c>
      <c r="C14383" s="127" t="str">
        <f t="shared" si="1346"/>
        <v>Ivanpah Solar Electric Generating System</v>
      </c>
      <c r="D14383" s="123" t="str">
        <f t="shared" si="1347"/>
        <v>Solar Power Tower</v>
      </c>
      <c r="E14383" s="26">
        <f t="shared" si="1348"/>
        <v>0</v>
      </c>
      <c r="F14383" s="27">
        <f t="shared" si="1349"/>
        <v>0</v>
      </c>
      <c r="G14383" s="28"/>
      <c r="H14383" s="131"/>
      <c r="J14383" s="29" t="e">
        <f>VLOOKUP(H14383,'Drop Down Menus'!A:B,2,FALSE)</f>
        <v>#N/A</v>
      </c>
      <c r="L14383" s="48"/>
      <c r="M14383" s="48"/>
      <c r="N14383" s="135"/>
      <c r="R14383" s="144"/>
      <c r="U14383" s="148"/>
      <c r="V14383" s="25"/>
      <c r="Y14383" s="32"/>
      <c r="AG14383" s="29"/>
      <c r="AH14383" s="34"/>
      <c r="AM14383" s="28"/>
      <c r="AN14383" s="28"/>
      <c r="AO14383" s="28"/>
      <c r="AP14383" s="25"/>
      <c r="AQ14383" s="29"/>
      <c r="AR14383" s="30"/>
      <c r="AT14383" s="30"/>
    </row>
    <row r="14384" spans="1:46" ht="30">
      <c r="A14384" s="25">
        <f t="shared" si="1344"/>
        <v>2013</v>
      </c>
      <c r="B14384" s="26" t="str">
        <f t="shared" si="1345"/>
        <v>Solar Partners</v>
      </c>
      <c r="C14384" s="127" t="str">
        <f t="shared" si="1346"/>
        <v>Ivanpah Solar Electric Generating System</v>
      </c>
      <c r="D14384" s="123" t="str">
        <f t="shared" si="1347"/>
        <v>Solar Power Tower</v>
      </c>
      <c r="E14384" s="26">
        <f t="shared" si="1348"/>
        <v>0</v>
      </c>
      <c r="F14384" s="27">
        <f t="shared" si="1349"/>
        <v>0</v>
      </c>
      <c r="G14384" s="28"/>
      <c r="H14384" s="131"/>
      <c r="J14384" s="29" t="e">
        <f>VLOOKUP(H14384,'Drop Down Menus'!A:B,2,FALSE)</f>
        <v>#N/A</v>
      </c>
      <c r="L14384" s="48"/>
      <c r="M14384" s="48"/>
      <c r="N14384" s="135"/>
      <c r="R14384" s="144"/>
      <c r="U14384" s="148"/>
      <c r="V14384" s="25"/>
      <c r="Y14384" s="32"/>
      <c r="AG14384" s="29"/>
      <c r="AH14384" s="34"/>
      <c r="AM14384" s="28"/>
      <c r="AN14384" s="28"/>
      <c r="AO14384" s="28"/>
      <c r="AP14384" s="25"/>
      <c r="AQ14384" s="29"/>
      <c r="AR14384" s="30"/>
      <c r="AT14384" s="30"/>
    </row>
    <row r="14385" spans="1:46" ht="30">
      <c r="A14385" s="25">
        <f t="shared" si="1344"/>
        <v>2013</v>
      </c>
      <c r="B14385" s="26" t="str">
        <f t="shared" si="1345"/>
        <v>Solar Partners</v>
      </c>
      <c r="C14385" s="127" t="str">
        <f t="shared" si="1346"/>
        <v>Ivanpah Solar Electric Generating System</v>
      </c>
      <c r="D14385" s="123" t="str">
        <f t="shared" si="1347"/>
        <v>Solar Power Tower</v>
      </c>
      <c r="E14385" s="26">
        <f t="shared" si="1348"/>
        <v>0</v>
      </c>
      <c r="F14385" s="27">
        <f t="shared" si="1349"/>
        <v>0</v>
      </c>
      <c r="G14385" s="28"/>
      <c r="H14385" s="131"/>
      <c r="J14385" s="29" t="e">
        <f>VLOOKUP(H14385,'Drop Down Menus'!A:B,2,FALSE)</f>
        <v>#N/A</v>
      </c>
      <c r="L14385" s="48"/>
      <c r="M14385" s="48"/>
      <c r="N14385" s="135"/>
      <c r="R14385" s="144"/>
      <c r="U14385" s="148"/>
      <c r="V14385" s="25"/>
      <c r="Y14385" s="32"/>
      <c r="AG14385" s="29"/>
      <c r="AH14385" s="34"/>
      <c r="AM14385" s="28"/>
      <c r="AN14385" s="28"/>
      <c r="AO14385" s="28"/>
      <c r="AP14385" s="25"/>
      <c r="AQ14385" s="29"/>
      <c r="AR14385" s="30"/>
      <c r="AT14385" s="30"/>
    </row>
    <row r="14386" spans="1:46" ht="30">
      <c r="A14386" s="25">
        <f t="shared" si="1344"/>
        <v>2013</v>
      </c>
      <c r="B14386" s="26" t="str">
        <f t="shared" si="1345"/>
        <v>Solar Partners</v>
      </c>
      <c r="C14386" s="127" t="str">
        <f t="shared" si="1346"/>
        <v>Ivanpah Solar Electric Generating System</v>
      </c>
      <c r="D14386" s="123" t="str">
        <f t="shared" si="1347"/>
        <v>Solar Power Tower</v>
      </c>
      <c r="E14386" s="26">
        <f t="shared" si="1348"/>
        <v>0</v>
      </c>
      <c r="F14386" s="27">
        <f t="shared" si="1349"/>
        <v>0</v>
      </c>
      <c r="G14386" s="28"/>
      <c r="H14386" s="131"/>
      <c r="J14386" s="29" t="e">
        <f>VLOOKUP(H14386,'Drop Down Menus'!A:B,2,FALSE)</f>
        <v>#N/A</v>
      </c>
      <c r="L14386" s="48"/>
      <c r="M14386" s="48"/>
      <c r="N14386" s="135"/>
      <c r="R14386" s="144"/>
      <c r="U14386" s="148"/>
      <c r="V14386" s="25"/>
      <c r="Y14386" s="32"/>
      <c r="AG14386" s="29"/>
      <c r="AH14386" s="34"/>
      <c r="AM14386" s="28"/>
      <c r="AN14386" s="28"/>
      <c r="AO14386" s="28"/>
      <c r="AP14386" s="25"/>
      <c r="AQ14386" s="29"/>
      <c r="AR14386" s="30"/>
      <c r="AT14386" s="30"/>
    </row>
    <row r="14387" spans="1:46" ht="30">
      <c r="A14387" s="25">
        <f t="shared" si="1344"/>
        <v>2013</v>
      </c>
      <c r="B14387" s="26" t="str">
        <f t="shared" si="1345"/>
        <v>Solar Partners</v>
      </c>
      <c r="C14387" s="127" t="str">
        <f t="shared" si="1346"/>
        <v>Ivanpah Solar Electric Generating System</v>
      </c>
      <c r="D14387" s="123" t="str">
        <f t="shared" si="1347"/>
        <v>Solar Power Tower</v>
      </c>
      <c r="E14387" s="26">
        <f t="shared" si="1348"/>
        <v>0</v>
      </c>
      <c r="F14387" s="27">
        <f t="shared" si="1349"/>
        <v>0</v>
      </c>
      <c r="G14387" s="28"/>
      <c r="H14387" s="131"/>
      <c r="J14387" s="29" t="e">
        <f>VLOOKUP(H14387,'Drop Down Menus'!A:B,2,FALSE)</f>
        <v>#N/A</v>
      </c>
      <c r="L14387" s="48"/>
      <c r="M14387" s="48"/>
      <c r="N14387" s="135"/>
      <c r="R14387" s="144"/>
      <c r="U14387" s="148"/>
      <c r="V14387" s="25"/>
      <c r="Y14387" s="32"/>
      <c r="AG14387" s="29"/>
      <c r="AH14387" s="34"/>
      <c r="AM14387" s="28"/>
      <c r="AN14387" s="28"/>
      <c r="AO14387" s="28"/>
      <c r="AP14387" s="25"/>
      <c r="AQ14387" s="29"/>
      <c r="AR14387" s="30"/>
      <c r="AT14387" s="30"/>
    </row>
    <row r="14388" spans="1:46" ht="30">
      <c r="A14388" s="25">
        <f t="shared" si="1344"/>
        <v>2013</v>
      </c>
      <c r="B14388" s="26" t="str">
        <f t="shared" si="1345"/>
        <v>Solar Partners</v>
      </c>
      <c r="C14388" s="127" t="str">
        <f t="shared" si="1346"/>
        <v>Ivanpah Solar Electric Generating System</v>
      </c>
      <c r="D14388" s="123" t="str">
        <f t="shared" si="1347"/>
        <v>Solar Power Tower</v>
      </c>
      <c r="E14388" s="26">
        <f t="shared" si="1348"/>
        <v>0</v>
      </c>
      <c r="F14388" s="27">
        <f t="shared" si="1349"/>
        <v>0</v>
      </c>
      <c r="G14388" s="28"/>
      <c r="H14388" s="131"/>
      <c r="J14388" s="29" t="e">
        <f>VLOOKUP(H14388,'Drop Down Menus'!A:B,2,FALSE)</f>
        <v>#N/A</v>
      </c>
      <c r="L14388" s="48"/>
      <c r="M14388" s="48"/>
      <c r="N14388" s="135"/>
      <c r="R14388" s="144"/>
      <c r="U14388" s="148"/>
      <c r="V14388" s="25"/>
      <c r="Y14388" s="32"/>
      <c r="AG14388" s="29"/>
      <c r="AH14388" s="34"/>
      <c r="AM14388" s="28"/>
      <c r="AN14388" s="28"/>
      <c r="AO14388" s="28"/>
      <c r="AP14388" s="25"/>
      <c r="AQ14388" s="29"/>
      <c r="AR14388" s="30"/>
      <c r="AT14388" s="30"/>
    </row>
    <row r="14389" spans="1:46" ht="30">
      <c r="A14389" s="25">
        <f t="shared" si="1344"/>
        <v>2013</v>
      </c>
      <c r="B14389" s="26" t="str">
        <f t="shared" si="1345"/>
        <v>Solar Partners</v>
      </c>
      <c r="C14389" s="127" t="str">
        <f t="shared" si="1346"/>
        <v>Ivanpah Solar Electric Generating System</v>
      </c>
      <c r="D14389" s="123" t="str">
        <f t="shared" si="1347"/>
        <v>Solar Power Tower</v>
      </c>
      <c r="E14389" s="26">
        <f t="shared" si="1348"/>
        <v>0</v>
      </c>
      <c r="F14389" s="27">
        <f t="shared" si="1349"/>
        <v>0</v>
      </c>
      <c r="G14389" s="28"/>
      <c r="H14389" s="131"/>
      <c r="J14389" s="29" t="e">
        <f>VLOOKUP(H14389,'Drop Down Menus'!A:B,2,FALSE)</f>
        <v>#N/A</v>
      </c>
      <c r="L14389" s="48"/>
      <c r="M14389" s="48"/>
      <c r="N14389" s="135"/>
      <c r="R14389" s="144"/>
      <c r="U14389" s="148"/>
      <c r="V14389" s="25"/>
      <c r="Y14389" s="32"/>
      <c r="AG14389" s="29"/>
      <c r="AH14389" s="34"/>
      <c r="AM14389" s="28"/>
      <c r="AN14389" s="28"/>
      <c r="AO14389" s="28"/>
      <c r="AP14389" s="25"/>
      <c r="AQ14389" s="29"/>
      <c r="AR14389" s="30"/>
      <c r="AT14389" s="30"/>
    </row>
    <row r="14390" spans="1:46" ht="30">
      <c r="A14390" s="25">
        <f t="shared" si="1344"/>
        <v>2013</v>
      </c>
      <c r="B14390" s="26" t="str">
        <f t="shared" si="1345"/>
        <v>Solar Partners</v>
      </c>
      <c r="C14390" s="127" t="str">
        <f t="shared" si="1346"/>
        <v>Ivanpah Solar Electric Generating System</v>
      </c>
      <c r="D14390" s="123" t="str">
        <f t="shared" si="1347"/>
        <v>Solar Power Tower</v>
      </c>
      <c r="E14390" s="26">
        <f t="shared" si="1348"/>
        <v>0</v>
      </c>
      <c r="F14390" s="27">
        <f t="shared" si="1349"/>
        <v>0</v>
      </c>
      <c r="G14390" s="28"/>
      <c r="H14390" s="131"/>
      <c r="J14390" s="29" t="e">
        <f>VLOOKUP(H14390,'Drop Down Menus'!A:B,2,FALSE)</f>
        <v>#N/A</v>
      </c>
      <c r="L14390" s="48"/>
      <c r="M14390" s="48"/>
      <c r="N14390" s="135"/>
      <c r="R14390" s="144"/>
      <c r="U14390" s="148"/>
      <c r="V14390" s="25"/>
      <c r="Y14390" s="32"/>
      <c r="AG14390" s="29"/>
      <c r="AH14390" s="34"/>
      <c r="AM14390" s="28"/>
      <c r="AN14390" s="28"/>
      <c r="AO14390" s="28"/>
      <c r="AP14390" s="25"/>
      <c r="AQ14390" s="29"/>
      <c r="AR14390" s="30"/>
      <c r="AT14390" s="30"/>
    </row>
    <row r="14391" spans="1:46" ht="30">
      <c r="A14391" s="25">
        <f t="shared" si="1344"/>
        <v>2013</v>
      </c>
      <c r="B14391" s="26" t="str">
        <f t="shared" si="1345"/>
        <v>Solar Partners</v>
      </c>
      <c r="C14391" s="127" t="str">
        <f t="shared" si="1346"/>
        <v>Ivanpah Solar Electric Generating System</v>
      </c>
      <c r="D14391" s="123" t="str">
        <f t="shared" si="1347"/>
        <v>Solar Power Tower</v>
      </c>
      <c r="E14391" s="26">
        <f t="shared" si="1348"/>
        <v>0</v>
      </c>
      <c r="F14391" s="27">
        <f t="shared" si="1349"/>
        <v>0</v>
      </c>
      <c r="G14391" s="28"/>
      <c r="H14391" s="131"/>
      <c r="J14391" s="29" t="e">
        <f>VLOOKUP(H14391,'Drop Down Menus'!A:B,2,FALSE)</f>
        <v>#N/A</v>
      </c>
      <c r="L14391" s="48"/>
      <c r="M14391" s="48"/>
      <c r="N14391" s="135"/>
      <c r="R14391" s="144"/>
      <c r="U14391" s="148"/>
      <c r="V14391" s="25"/>
      <c r="Y14391" s="32"/>
      <c r="AG14391" s="29"/>
      <c r="AH14391" s="34"/>
      <c r="AM14391" s="28"/>
      <c r="AN14391" s="28"/>
      <c r="AO14391" s="28"/>
      <c r="AP14391" s="25"/>
      <c r="AQ14391" s="29"/>
      <c r="AR14391" s="30"/>
      <c r="AT14391" s="30"/>
    </row>
    <row r="14392" spans="1:46" ht="30">
      <c r="A14392" s="25">
        <f t="shared" si="1344"/>
        <v>2013</v>
      </c>
      <c r="B14392" s="26" t="str">
        <f t="shared" si="1345"/>
        <v>Solar Partners</v>
      </c>
      <c r="C14392" s="127" t="str">
        <f t="shared" si="1346"/>
        <v>Ivanpah Solar Electric Generating System</v>
      </c>
      <c r="D14392" s="123" t="str">
        <f t="shared" si="1347"/>
        <v>Solar Power Tower</v>
      </c>
      <c r="E14392" s="26">
        <f t="shared" si="1348"/>
        <v>0</v>
      </c>
      <c r="F14392" s="27">
        <f t="shared" si="1349"/>
        <v>0</v>
      </c>
      <c r="G14392" s="28"/>
      <c r="H14392" s="131"/>
      <c r="J14392" s="29" t="e">
        <f>VLOOKUP(H14392,'Drop Down Menus'!A:B,2,FALSE)</f>
        <v>#N/A</v>
      </c>
      <c r="L14392" s="48"/>
      <c r="M14392" s="48"/>
      <c r="N14392" s="135"/>
      <c r="R14392" s="144"/>
      <c r="U14392" s="148"/>
      <c r="V14392" s="25"/>
      <c r="Y14392" s="32"/>
      <c r="AG14392" s="29"/>
      <c r="AH14392" s="34"/>
      <c r="AM14392" s="28"/>
      <c r="AN14392" s="28"/>
      <c r="AO14392" s="28"/>
      <c r="AP14392" s="25"/>
      <c r="AQ14392" s="29"/>
      <c r="AR14392" s="30"/>
      <c r="AT14392" s="30"/>
    </row>
    <row r="14393" spans="1:46" ht="30">
      <c r="A14393" s="25">
        <f t="shared" si="1344"/>
        <v>2013</v>
      </c>
      <c r="B14393" s="26" t="str">
        <f t="shared" si="1345"/>
        <v>Solar Partners</v>
      </c>
      <c r="C14393" s="127" t="str">
        <f t="shared" si="1346"/>
        <v>Ivanpah Solar Electric Generating System</v>
      </c>
      <c r="D14393" s="123" t="str">
        <f t="shared" si="1347"/>
        <v>Solar Power Tower</v>
      </c>
      <c r="E14393" s="26">
        <f t="shared" si="1348"/>
        <v>0</v>
      </c>
      <c r="F14393" s="27">
        <f t="shared" si="1349"/>
        <v>0</v>
      </c>
      <c r="G14393" s="28"/>
      <c r="H14393" s="131"/>
      <c r="J14393" s="29" t="e">
        <f>VLOOKUP(H14393,'Drop Down Menus'!A:B,2,FALSE)</f>
        <v>#N/A</v>
      </c>
      <c r="L14393" s="48"/>
      <c r="M14393" s="48"/>
      <c r="N14393" s="135"/>
      <c r="R14393" s="144"/>
      <c r="U14393" s="148"/>
      <c r="V14393" s="25"/>
      <c r="Y14393" s="32"/>
      <c r="AG14393" s="29"/>
      <c r="AH14393" s="34"/>
      <c r="AM14393" s="28"/>
      <c r="AN14393" s="28"/>
      <c r="AO14393" s="28"/>
      <c r="AP14393" s="25"/>
      <c r="AQ14393" s="29"/>
      <c r="AR14393" s="30"/>
      <c r="AT14393" s="30"/>
    </row>
    <row r="14394" spans="1:46" ht="30">
      <c r="A14394" s="25">
        <f t="shared" si="1344"/>
        <v>2013</v>
      </c>
      <c r="B14394" s="26" t="str">
        <f t="shared" si="1345"/>
        <v>Solar Partners</v>
      </c>
      <c r="C14394" s="127" t="str">
        <f t="shared" si="1346"/>
        <v>Ivanpah Solar Electric Generating System</v>
      </c>
      <c r="D14394" s="123" t="str">
        <f t="shared" si="1347"/>
        <v>Solar Power Tower</v>
      </c>
      <c r="E14394" s="26">
        <f t="shared" si="1348"/>
        <v>0</v>
      </c>
      <c r="F14394" s="27">
        <f t="shared" si="1349"/>
        <v>0</v>
      </c>
      <c r="G14394" s="28"/>
      <c r="H14394" s="131"/>
      <c r="J14394" s="29" t="e">
        <f>VLOOKUP(H14394,'Drop Down Menus'!A:B,2,FALSE)</f>
        <v>#N/A</v>
      </c>
      <c r="L14394" s="48"/>
      <c r="M14394" s="48"/>
      <c r="N14394" s="135"/>
      <c r="R14394" s="144"/>
      <c r="U14394" s="148"/>
      <c r="V14394" s="25"/>
      <c r="Y14394" s="32"/>
      <c r="AG14394" s="29"/>
      <c r="AH14394" s="34"/>
      <c r="AM14394" s="28"/>
      <c r="AN14394" s="28"/>
      <c r="AO14394" s="28"/>
      <c r="AP14394" s="25"/>
      <c r="AQ14394" s="29"/>
      <c r="AR14394" s="30"/>
      <c r="AT14394" s="30"/>
    </row>
    <row r="14395" spans="1:46" ht="30">
      <c r="A14395" s="25">
        <f t="shared" si="1344"/>
        <v>2013</v>
      </c>
      <c r="B14395" s="26" t="str">
        <f t="shared" si="1345"/>
        <v>Solar Partners</v>
      </c>
      <c r="C14395" s="127" t="str">
        <f t="shared" si="1346"/>
        <v>Ivanpah Solar Electric Generating System</v>
      </c>
      <c r="D14395" s="123" t="str">
        <f t="shared" si="1347"/>
        <v>Solar Power Tower</v>
      </c>
      <c r="E14395" s="26">
        <f t="shared" si="1348"/>
        <v>0</v>
      </c>
      <c r="F14395" s="27">
        <f t="shared" si="1349"/>
        <v>0</v>
      </c>
      <c r="G14395" s="28"/>
      <c r="H14395" s="131"/>
      <c r="J14395" s="29" t="e">
        <f>VLOOKUP(H14395,'Drop Down Menus'!A:B,2,FALSE)</f>
        <v>#N/A</v>
      </c>
      <c r="L14395" s="48"/>
      <c r="M14395" s="48"/>
      <c r="N14395" s="135"/>
      <c r="R14395" s="144"/>
      <c r="U14395" s="148"/>
      <c r="V14395" s="25"/>
      <c r="Y14395" s="32"/>
      <c r="AG14395" s="29"/>
      <c r="AH14395" s="34"/>
      <c r="AM14395" s="28"/>
      <c r="AN14395" s="28"/>
      <c r="AO14395" s="28"/>
      <c r="AP14395" s="25"/>
      <c r="AQ14395" s="29"/>
      <c r="AR14395" s="30"/>
      <c r="AT14395" s="30"/>
    </row>
    <row r="14396" spans="1:46" ht="30">
      <c r="A14396" s="25">
        <f t="shared" si="1344"/>
        <v>2013</v>
      </c>
      <c r="B14396" s="26" t="str">
        <f t="shared" si="1345"/>
        <v>Solar Partners</v>
      </c>
      <c r="C14396" s="127" t="str">
        <f t="shared" si="1346"/>
        <v>Ivanpah Solar Electric Generating System</v>
      </c>
      <c r="D14396" s="123" t="str">
        <f t="shared" si="1347"/>
        <v>Solar Power Tower</v>
      </c>
      <c r="E14396" s="26">
        <f t="shared" si="1348"/>
        <v>0</v>
      </c>
      <c r="F14396" s="27">
        <f t="shared" si="1349"/>
        <v>0</v>
      </c>
      <c r="G14396" s="28"/>
      <c r="H14396" s="131"/>
      <c r="J14396" s="29" t="e">
        <f>VLOOKUP(H14396,'Drop Down Menus'!A:B,2,FALSE)</f>
        <v>#N/A</v>
      </c>
      <c r="L14396" s="48"/>
      <c r="M14396" s="48"/>
      <c r="N14396" s="135"/>
      <c r="R14396" s="144"/>
      <c r="U14396" s="148"/>
      <c r="V14396" s="25"/>
      <c r="Y14396" s="32"/>
      <c r="AG14396" s="29"/>
      <c r="AH14396" s="34"/>
      <c r="AM14396" s="28"/>
      <c r="AN14396" s="28"/>
      <c r="AO14396" s="28"/>
      <c r="AP14396" s="25"/>
      <c r="AQ14396" s="29"/>
      <c r="AR14396" s="30"/>
      <c r="AT14396" s="30"/>
    </row>
    <row r="14397" spans="1:46" ht="30">
      <c r="A14397" s="25">
        <f t="shared" si="1344"/>
        <v>2013</v>
      </c>
      <c r="B14397" s="26" t="str">
        <f t="shared" si="1345"/>
        <v>Solar Partners</v>
      </c>
      <c r="C14397" s="127" t="str">
        <f t="shared" si="1346"/>
        <v>Ivanpah Solar Electric Generating System</v>
      </c>
      <c r="D14397" s="123" t="str">
        <f t="shared" si="1347"/>
        <v>Solar Power Tower</v>
      </c>
      <c r="E14397" s="26">
        <f t="shared" si="1348"/>
        <v>0</v>
      </c>
      <c r="F14397" s="27">
        <f t="shared" si="1349"/>
        <v>0</v>
      </c>
      <c r="G14397" s="28"/>
      <c r="H14397" s="131"/>
      <c r="J14397" s="29" t="e">
        <f>VLOOKUP(H14397,'Drop Down Menus'!A:B,2,FALSE)</f>
        <v>#N/A</v>
      </c>
      <c r="L14397" s="48"/>
      <c r="M14397" s="48"/>
      <c r="N14397" s="135"/>
      <c r="R14397" s="144"/>
      <c r="U14397" s="148"/>
      <c r="V14397" s="25"/>
      <c r="Y14397" s="32"/>
      <c r="AG14397" s="29"/>
      <c r="AH14397" s="34"/>
      <c r="AM14397" s="28"/>
      <c r="AN14397" s="28"/>
      <c r="AO14397" s="28"/>
      <c r="AP14397" s="25"/>
      <c r="AQ14397" s="29"/>
      <c r="AR14397" s="30"/>
      <c r="AT14397" s="30"/>
    </row>
    <row r="14398" spans="1:46" ht="30">
      <c r="A14398" s="25">
        <f t="shared" si="1344"/>
        <v>2013</v>
      </c>
      <c r="B14398" s="26" t="str">
        <f t="shared" si="1345"/>
        <v>Solar Partners</v>
      </c>
      <c r="C14398" s="127" t="str">
        <f t="shared" si="1346"/>
        <v>Ivanpah Solar Electric Generating System</v>
      </c>
      <c r="D14398" s="123" t="str">
        <f t="shared" si="1347"/>
        <v>Solar Power Tower</v>
      </c>
      <c r="E14398" s="26">
        <f t="shared" si="1348"/>
        <v>0</v>
      </c>
      <c r="F14398" s="27">
        <f t="shared" si="1349"/>
        <v>0</v>
      </c>
      <c r="G14398" s="28"/>
      <c r="H14398" s="131"/>
      <c r="J14398" s="29" t="e">
        <f>VLOOKUP(H14398,'Drop Down Menus'!A:B,2,FALSE)</f>
        <v>#N/A</v>
      </c>
      <c r="L14398" s="48"/>
      <c r="M14398" s="48"/>
      <c r="N14398" s="135"/>
      <c r="R14398" s="144"/>
      <c r="U14398" s="148"/>
      <c r="V14398" s="25"/>
      <c r="Y14398" s="32"/>
      <c r="AG14398" s="29"/>
      <c r="AH14398" s="34"/>
      <c r="AM14398" s="28"/>
      <c r="AN14398" s="28"/>
      <c r="AO14398" s="28"/>
      <c r="AP14398" s="25"/>
      <c r="AQ14398" s="29"/>
      <c r="AR14398" s="30"/>
      <c r="AT14398" s="30"/>
    </row>
    <row r="14399" spans="1:46" ht="30">
      <c r="A14399" s="25">
        <f t="shared" si="1344"/>
        <v>2013</v>
      </c>
      <c r="B14399" s="26" t="str">
        <f t="shared" si="1345"/>
        <v>Solar Partners</v>
      </c>
      <c r="C14399" s="127" t="str">
        <f t="shared" si="1346"/>
        <v>Ivanpah Solar Electric Generating System</v>
      </c>
      <c r="D14399" s="123" t="str">
        <f t="shared" si="1347"/>
        <v>Solar Power Tower</v>
      </c>
      <c r="E14399" s="26">
        <f t="shared" si="1348"/>
        <v>0</v>
      </c>
      <c r="F14399" s="27">
        <f t="shared" si="1349"/>
        <v>0</v>
      </c>
      <c r="G14399" s="28"/>
      <c r="H14399" s="131"/>
      <c r="J14399" s="29" t="e">
        <f>VLOOKUP(H14399,'Drop Down Menus'!A:B,2,FALSE)</f>
        <v>#N/A</v>
      </c>
      <c r="L14399" s="48"/>
      <c r="M14399" s="48"/>
      <c r="N14399" s="135"/>
      <c r="R14399" s="144"/>
      <c r="U14399" s="148"/>
      <c r="V14399" s="25"/>
      <c r="Y14399" s="32"/>
      <c r="AG14399" s="29"/>
      <c r="AH14399" s="34"/>
      <c r="AM14399" s="28"/>
      <c r="AN14399" s="28"/>
      <c r="AO14399" s="28"/>
      <c r="AP14399" s="25"/>
      <c r="AQ14399" s="29"/>
      <c r="AR14399" s="30"/>
      <c r="AT14399" s="30"/>
    </row>
    <row r="14400" spans="1:46" ht="30">
      <c r="A14400" s="25">
        <f t="shared" si="1344"/>
        <v>2013</v>
      </c>
      <c r="B14400" s="26" t="str">
        <f t="shared" si="1345"/>
        <v>Solar Partners</v>
      </c>
      <c r="C14400" s="127" t="str">
        <f t="shared" si="1346"/>
        <v>Ivanpah Solar Electric Generating System</v>
      </c>
      <c r="D14400" s="123" t="str">
        <f t="shared" si="1347"/>
        <v>Solar Power Tower</v>
      </c>
      <c r="E14400" s="26">
        <f t="shared" si="1348"/>
        <v>0</v>
      </c>
      <c r="F14400" s="27">
        <f t="shared" si="1349"/>
        <v>0</v>
      </c>
      <c r="G14400" s="28"/>
      <c r="H14400" s="131"/>
      <c r="J14400" s="29" t="e">
        <f>VLOOKUP(H14400,'Drop Down Menus'!A:B,2,FALSE)</f>
        <v>#N/A</v>
      </c>
      <c r="L14400" s="48"/>
      <c r="M14400" s="48"/>
      <c r="N14400" s="135"/>
      <c r="R14400" s="144"/>
      <c r="U14400" s="148"/>
      <c r="V14400" s="25"/>
      <c r="Y14400" s="32"/>
      <c r="AG14400" s="29"/>
      <c r="AH14400" s="34"/>
      <c r="AM14400" s="28"/>
      <c r="AN14400" s="28"/>
      <c r="AO14400" s="28"/>
      <c r="AP14400" s="25"/>
      <c r="AQ14400" s="29"/>
      <c r="AR14400" s="30"/>
      <c r="AT14400" s="30"/>
    </row>
    <row r="14401" spans="1:46" ht="30">
      <c r="A14401" s="25">
        <f t="shared" si="1344"/>
        <v>2013</v>
      </c>
      <c r="B14401" s="26" t="str">
        <f t="shared" si="1345"/>
        <v>Solar Partners</v>
      </c>
      <c r="C14401" s="127" t="str">
        <f t="shared" si="1346"/>
        <v>Ivanpah Solar Electric Generating System</v>
      </c>
      <c r="D14401" s="123" t="str">
        <f t="shared" si="1347"/>
        <v>Solar Power Tower</v>
      </c>
      <c r="E14401" s="26">
        <f t="shared" si="1348"/>
        <v>0</v>
      </c>
      <c r="F14401" s="27">
        <f t="shared" si="1349"/>
        <v>0</v>
      </c>
      <c r="G14401" s="28"/>
      <c r="H14401" s="131"/>
      <c r="J14401" s="29" t="e">
        <f>VLOOKUP(H14401,'Drop Down Menus'!A:B,2,FALSE)</f>
        <v>#N/A</v>
      </c>
      <c r="L14401" s="48"/>
      <c r="M14401" s="48"/>
      <c r="N14401" s="135"/>
      <c r="R14401" s="144"/>
      <c r="U14401" s="148"/>
      <c r="V14401" s="25"/>
      <c r="Y14401" s="32"/>
      <c r="AG14401" s="29"/>
      <c r="AH14401" s="34"/>
      <c r="AM14401" s="28"/>
      <c r="AN14401" s="28"/>
      <c r="AO14401" s="28"/>
      <c r="AP14401" s="25"/>
      <c r="AQ14401" s="29"/>
      <c r="AR14401" s="30"/>
      <c r="AT14401" s="30"/>
    </row>
    <row r="14402" spans="1:46" ht="30">
      <c r="A14402" s="25">
        <f t="shared" si="1344"/>
        <v>2013</v>
      </c>
      <c r="B14402" s="26" t="str">
        <f t="shared" si="1345"/>
        <v>Solar Partners</v>
      </c>
      <c r="C14402" s="127" t="str">
        <f t="shared" si="1346"/>
        <v>Ivanpah Solar Electric Generating System</v>
      </c>
      <c r="D14402" s="123" t="str">
        <f t="shared" si="1347"/>
        <v>Solar Power Tower</v>
      </c>
      <c r="E14402" s="26">
        <f t="shared" si="1348"/>
        <v>0</v>
      </c>
      <c r="F14402" s="27">
        <f t="shared" si="1349"/>
        <v>0</v>
      </c>
      <c r="G14402" s="28"/>
      <c r="H14402" s="131"/>
      <c r="J14402" s="29" t="e">
        <f>VLOOKUP(H14402,'Drop Down Menus'!A:B,2,FALSE)</f>
        <v>#N/A</v>
      </c>
      <c r="L14402" s="48"/>
      <c r="M14402" s="48"/>
      <c r="N14402" s="135"/>
      <c r="R14402" s="144"/>
      <c r="U14402" s="148"/>
      <c r="V14402" s="25"/>
      <c r="Y14402" s="32"/>
      <c r="AG14402" s="29"/>
      <c r="AH14402" s="34"/>
      <c r="AM14402" s="28"/>
      <c r="AN14402" s="28"/>
      <c r="AO14402" s="28"/>
      <c r="AP14402" s="25"/>
      <c r="AQ14402" s="29"/>
      <c r="AR14402" s="30"/>
      <c r="AT14402" s="30"/>
    </row>
    <row r="14403" spans="1:46" ht="30">
      <c r="A14403" s="25">
        <f t="shared" ref="A14403:A14466" si="1350">ReportYear</f>
        <v>2013</v>
      </c>
      <c r="B14403" s="26" t="str">
        <f t="shared" ref="B14403:B14466" si="1351">Project_Proponent</f>
        <v>Solar Partners</v>
      </c>
      <c r="C14403" s="127" t="str">
        <f t="shared" ref="C14403:C14466" si="1352">Project_Name</f>
        <v>Ivanpah Solar Electric Generating System</v>
      </c>
      <c r="D14403" s="123" t="str">
        <f t="shared" ref="D14403:D14466" si="1353">Project_Type_AutoFill</f>
        <v>Solar Power Tower</v>
      </c>
      <c r="E14403" s="26">
        <f t="shared" ref="E14403:E14466" si="1354">SPUT_Permit____if_applicable</f>
        <v>0</v>
      </c>
      <c r="F14403" s="27">
        <f t="shared" ref="F14403:F14466" si="1355">Eagle_Permit</f>
        <v>0</v>
      </c>
      <c r="G14403" s="28"/>
      <c r="H14403" s="131"/>
      <c r="J14403" s="29" t="e">
        <f>VLOOKUP(H14403,'Drop Down Menus'!A:B,2,FALSE)</f>
        <v>#N/A</v>
      </c>
      <c r="L14403" s="48"/>
      <c r="M14403" s="48"/>
      <c r="N14403" s="135"/>
      <c r="R14403" s="144"/>
      <c r="U14403" s="148"/>
      <c r="V14403" s="25"/>
      <c r="Y14403" s="32"/>
      <c r="AG14403" s="29"/>
      <c r="AH14403" s="34"/>
      <c r="AM14403" s="28"/>
      <c r="AN14403" s="28"/>
      <c r="AO14403" s="28"/>
      <c r="AP14403" s="25"/>
      <c r="AQ14403" s="29"/>
      <c r="AR14403" s="30"/>
      <c r="AT14403" s="30"/>
    </row>
    <row r="14404" spans="1:46" ht="30">
      <c r="A14404" s="25">
        <f t="shared" si="1350"/>
        <v>2013</v>
      </c>
      <c r="B14404" s="26" t="str">
        <f t="shared" si="1351"/>
        <v>Solar Partners</v>
      </c>
      <c r="C14404" s="127" t="str">
        <f t="shared" si="1352"/>
        <v>Ivanpah Solar Electric Generating System</v>
      </c>
      <c r="D14404" s="123" t="str">
        <f t="shared" si="1353"/>
        <v>Solar Power Tower</v>
      </c>
      <c r="E14404" s="26">
        <f t="shared" si="1354"/>
        <v>0</v>
      </c>
      <c r="F14404" s="27">
        <f t="shared" si="1355"/>
        <v>0</v>
      </c>
      <c r="G14404" s="28"/>
      <c r="H14404" s="131"/>
      <c r="J14404" s="29" t="e">
        <f>VLOOKUP(H14404,'Drop Down Menus'!A:B,2,FALSE)</f>
        <v>#N/A</v>
      </c>
      <c r="L14404" s="48"/>
      <c r="M14404" s="48"/>
      <c r="N14404" s="135"/>
      <c r="R14404" s="144"/>
      <c r="U14404" s="148"/>
      <c r="V14404" s="25"/>
      <c r="Y14404" s="32"/>
      <c r="AG14404" s="29"/>
      <c r="AH14404" s="34"/>
      <c r="AM14404" s="28"/>
      <c r="AN14404" s="28"/>
      <c r="AO14404" s="28"/>
      <c r="AP14404" s="25"/>
      <c r="AQ14404" s="29"/>
      <c r="AR14404" s="30"/>
      <c r="AT14404" s="30"/>
    </row>
    <row r="14405" spans="1:46" ht="30">
      <c r="A14405" s="25">
        <f t="shared" si="1350"/>
        <v>2013</v>
      </c>
      <c r="B14405" s="26" t="str">
        <f t="shared" si="1351"/>
        <v>Solar Partners</v>
      </c>
      <c r="C14405" s="127" t="str">
        <f t="shared" si="1352"/>
        <v>Ivanpah Solar Electric Generating System</v>
      </c>
      <c r="D14405" s="123" t="str">
        <f t="shared" si="1353"/>
        <v>Solar Power Tower</v>
      </c>
      <c r="E14405" s="26">
        <f t="shared" si="1354"/>
        <v>0</v>
      </c>
      <c r="F14405" s="27">
        <f t="shared" si="1355"/>
        <v>0</v>
      </c>
      <c r="G14405" s="28"/>
      <c r="H14405" s="131"/>
      <c r="J14405" s="29" t="e">
        <f>VLOOKUP(H14405,'Drop Down Menus'!A:B,2,FALSE)</f>
        <v>#N/A</v>
      </c>
      <c r="L14405" s="48"/>
      <c r="M14405" s="48"/>
      <c r="N14405" s="135"/>
      <c r="R14405" s="144"/>
      <c r="U14405" s="148"/>
      <c r="V14405" s="25"/>
      <c r="Y14405" s="32"/>
      <c r="AG14405" s="29"/>
      <c r="AH14405" s="34"/>
      <c r="AM14405" s="28"/>
      <c r="AN14405" s="28"/>
      <c r="AO14405" s="28"/>
      <c r="AP14405" s="25"/>
      <c r="AQ14405" s="29"/>
      <c r="AR14405" s="30"/>
      <c r="AT14405" s="30"/>
    </row>
    <row r="14406" spans="1:46" ht="30">
      <c r="A14406" s="25">
        <f t="shared" si="1350"/>
        <v>2013</v>
      </c>
      <c r="B14406" s="26" t="str">
        <f t="shared" si="1351"/>
        <v>Solar Partners</v>
      </c>
      <c r="C14406" s="127" t="str">
        <f t="shared" si="1352"/>
        <v>Ivanpah Solar Electric Generating System</v>
      </c>
      <c r="D14406" s="123" t="str">
        <f t="shared" si="1353"/>
        <v>Solar Power Tower</v>
      </c>
      <c r="E14406" s="26">
        <f t="shared" si="1354"/>
        <v>0</v>
      </c>
      <c r="F14406" s="27">
        <f t="shared" si="1355"/>
        <v>0</v>
      </c>
      <c r="G14406" s="28"/>
      <c r="H14406" s="131"/>
      <c r="J14406" s="29" t="e">
        <f>VLOOKUP(H14406,'Drop Down Menus'!A:B,2,FALSE)</f>
        <v>#N/A</v>
      </c>
      <c r="L14406" s="48"/>
      <c r="M14406" s="48"/>
      <c r="N14406" s="135"/>
      <c r="R14406" s="144"/>
      <c r="U14406" s="148"/>
      <c r="V14406" s="25"/>
      <c r="Y14406" s="32"/>
      <c r="AG14406" s="29"/>
      <c r="AH14406" s="34"/>
      <c r="AM14406" s="28"/>
      <c r="AN14406" s="28"/>
      <c r="AO14406" s="28"/>
      <c r="AP14406" s="25"/>
      <c r="AQ14406" s="29"/>
      <c r="AR14406" s="30"/>
      <c r="AT14406" s="30"/>
    </row>
    <row r="14407" spans="1:46" ht="30">
      <c r="A14407" s="25">
        <f t="shared" si="1350"/>
        <v>2013</v>
      </c>
      <c r="B14407" s="26" t="str">
        <f t="shared" si="1351"/>
        <v>Solar Partners</v>
      </c>
      <c r="C14407" s="127" t="str">
        <f t="shared" si="1352"/>
        <v>Ivanpah Solar Electric Generating System</v>
      </c>
      <c r="D14407" s="123" t="str">
        <f t="shared" si="1353"/>
        <v>Solar Power Tower</v>
      </c>
      <c r="E14407" s="26">
        <f t="shared" si="1354"/>
        <v>0</v>
      </c>
      <c r="F14407" s="27">
        <f t="shared" si="1355"/>
        <v>0</v>
      </c>
      <c r="G14407" s="28"/>
      <c r="H14407" s="131"/>
      <c r="J14407" s="29" t="e">
        <f>VLOOKUP(H14407,'Drop Down Menus'!A:B,2,FALSE)</f>
        <v>#N/A</v>
      </c>
      <c r="L14407" s="48"/>
      <c r="M14407" s="48"/>
      <c r="N14407" s="135"/>
      <c r="R14407" s="144"/>
      <c r="U14407" s="148"/>
      <c r="V14407" s="25"/>
      <c r="Y14407" s="32"/>
      <c r="AG14407" s="29"/>
      <c r="AH14407" s="34"/>
      <c r="AM14407" s="28"/>
      <c r="AN14407" s="28"/>
      <c r="AO14407" s="28"/>
      <c r="AP14407" s="25"/>
      <c r="AQ14407" s="29"/>
      <c r="AR14407" s="30"/>
      <c r="AT14407" s="30"/>
    </row>
    <row r="14408" spans="1:46" ht="30">
      <c r="A14408" s="25">
        <f t="shared" si="1350"/>
        <v>2013</v>
      </c>
      <c r="B14408" s="26" t="str">
        <f t="shared" si="1351"/>
        <v>Solar Partners</v>
      </c>
      <c r="C14408" s="127" t="str">
        <f t="shared" si="1352"/>
        <v>Ivanpah Solar Electric Generating System</v>
      </c>
      <c r="D14408" s="123" t="str">
        <f t="shared" si="1353"/>
        <v>Solar Power Tower</v>
      </c>
      <c r="E14408" s="26">
        <f t="shared" si="1354"/>
        <v>0</v>
      </c>
      <c r="F14408" s="27">
        <f t="shared" si="1355"/>
        <v>0</v>
      </c>
      <c r="G14408" s="28"/>
      <c r="H14408" s="131"/>
      <c r="J14408" s="29" t="e">
        <f>VLOOKUP(H14408,'Drop Down Menus'!A:B,2,FALSE)</f>
        <v>#N/A</v>
      </c>
      <c r="L14408" s="48"/>
      <c r="M14408" s="48"/>
      <c r="N14408" s="135"/>
      <c r="R14408" s="144"/>
      <c r="U14408" s="148"/>
      <c r="V14408" s="25"/>
      <c r="Y14408" s="32"/>
      <c r="AG14408" s="29"/>
      <c r="AH14408" s="34"/>
      <c r="AM14408" s="28"/>
      <c r="AN14408" s="28"/>
      <c r="AO14408" s="28"/>
      <c r="AP14408" s="25"/>
      <c r="AQ14408" s="29"/>
      <c r="AR14408" s="30"/>
      <c r="AT14408" s="30"/>
    </row>
    <row r="14409" spans="1:46" ht="30">
      <c r="A14409" s="25">
        <f t="shared" si="1350"/>
        <v>2013</v>
      </c>
      <c r="B14409" s="26" t="str">
        <f t="shared" si="1351"/>
        <v>Solar Partners</v>
      </c>
      <c r="C14409" s="127" t="str">
        <f t="shared" si="1352"/>
        <v>Ivanpah Solar Electric Generating System</v>
      </c>
      <c r="D14409" s="123" t="str">
        <f t="shared" si="1353"/>
        <v>Solar Power Tower</v>
      </c>
      <c r="E14409" s="26">
        <f t="shared" si="1354"/>
        <v>0</v>
      </c>
      <c r="F14409" s="27">
        <f t="shared" si="1355"/>
        <v>0</v>
      </c>
      <c r="G14409" s="28"/>
      <c r="H14409" s="131"/>
      <c r="J14409" s="29" t="e">
        <f>VLOOKUP(H14409,'Drop Down Menus'!A:B,2,FALSE)</f>
        <v>#N/A</v>
      </c>
      <c r="L14409" s="48"/>
      <c r="M14409" s="48"/>
      <c r="N14409" s="135"/>
      <c r="R14409" s="144"/>
      <c r="U14409" s="148"/>
      <c r="V14409" s="25"/>
      <c r="Y14409" s="32"/>
      <c r="AG14409" s="29"/>
      <c r="AH14409" s="34"/>
      <c r="AM14409" s="28"/>
      <c r="AN14409" s="28"/>
      <c r="AO14409" s="28"/>
      <c r="AP14409" s="25"/>
      <c r="AQ14409" s="29"/>
      <c r="AR14409" s="30"/>
      <c r="AT14409" s="30"/>
    </row>
    <row r="14410" spans="1:46" ht="30">
      <c r="A14410" s="25">
        <f t="shared" si="1350"/>
        <v>2013</v>
      </c>
      <c r="B14410" s="26" t="str">
        <f t="shared" si="1351"/>
        <v>Solar Partners</v>
      </c>
      <c r="C14410" s="127" t="str">
        <f t="shared" si="1352"/>
        <v>Ivanpah Solar Electric Generating System</v>
      </c>
      <c r="D14410" s="123" t="str">
        <f t="shared" si="1353"/>
        <v>Solar Power Tower</v>
      </c>
      <c r="E14410" s="26">
        <f t="shared" si="1354"/>
        <v>0</v>
      </c>
      <c r="F14410" s="27">
        <f t="shared" si="1355"/>
        <v>0</v>
      </c>
      <c r="G14410" s="28"/>
      <c r="H14410" s="131"/>
      <c r="J14410" s="29" t="e">
        <f>VLOOKUP(H14410,'Drop Down Menus'!A:B,2,FALSE)</f>
        <v>#N/A</v>
      </c>
      <c r="L14410" s="48"/>
      <c r="M14410" s="48"/>
      <c r="N14410" s="135"/>
      <c r="R14410" s="144"/>
      <c r="U14410" s="148"/>
      <c r="V14410" s="25"/>
      <c r="Y14410" s="32"/>
      <c r="AG14410" s="29"/>
      <c r="AH14410" s="34"/>
      <c r="AM14410" s="28"/>
      <c r="AN14410" s="28"/>
      <c r="AO14410" s="28"/>
      <c r="AP14410" s="25"/>
      <c r="AQ14410" s="29"/>
      <c r="AR14410" s="30"/>
      <c r="AT14410" s="30"/>
    </row>
    <row r="14411" spans="1:46" ht="30">
      <c r="A14411" s="25">
        <f t="shared" si="1350"/>
        <v>2013</v>
      </c>
      <c r="B14411" s="26" t="str">
        <f t="shared" si="1351"/>
        <v>Solar Partners</v>
      </c>
      <c r="C14411" s="127" t="str">
        <f t="shared" si="1352"/>
        <v>Ivanpah Solar Electric Generating System</v>
      </c>
      <c r="D14411" s="123" t="str">
        <f t="shared" si="1353"/>
        <v>Solar Power Tower</v>
      </c>
      <c r="E14411" s="26">
        <f t="shared" si="1354"/>
        <v>0</v>
      </c>
      <c r="F14411" s="27">
        <f t="shared" si="1355"/>
        <v>0</v>
      </c>
      <c r="G14411" s="28"/>
      <c r="H14411" s="131"/>
      <c r="J14411" s="29" t="e">
        <f>VLOOKUP(H14411,'Drop Down Menus'!A:B,2,FALSE)</f>
        <v>#N/A</v>
      </c>
      <c r="L14411" s="48"/>
      <c r="M14411" s="48"/>
      <c r="N14411" s="135"/>
      <c r="R14411" s="144"/>
      <c r="U14411" s="148"/>
      <c r="V14411" s="25"/>
      <c r="Y14411" s="32"/>
      <c r="AG14411" s="29"/>
      <c r="AH14411" s="34"/>
      <c r="AM14411" s="28"/>
      <c r="AN14411" s="28"/>
      <c r="AO14411" s="28"/>
      <c r="AP14411" s="25"/>
      <c r="AQ14411" s="29"/>
      <c r="AR14411" s="30"/>
      <c r="AT14411" s="30"/>
    </row>
    <row r="14412" spans="1:46" ht="30">
      <c r="A14412" s="25">
        <f t="shared" si="1350"/>
        <v>2013</v>
      </c>
      <c r="B14412" s="26" t="str">
        <f t="shared" si="1351"/>
        <v>Solar Partners</v>
      </c>
      <c r="C14412" s="127" t="str">
        <f t="shared" si="1352"/>
        <v>Ivanpah Solar Electric Generating System</v>
      </c>
      <c r="D14412" s="123" t="str">
        <f t="shared" si="1353"/>
        <v>Solar Power Tower</v>
      </c>
      <c r="E14412" s="26">
        <f t="shared" si="1354"/>
        <v>0</v>
      </c>
      <c r="F14412" s="27">
        <f t="shared" si="1355"/>
        <v>0</v>
      </c>
      <c r="G14412" s="28"/>
      <c r="H14412" s="131"/>
      <c r="J14412" s="29" t="e">
        <f>VLOOKUP(H14412,'Drop Down Menus'!A:B,2,FALSE)</f>
        <v>#N/A</v>
      </c>
      <c r="L14412" s="48"/>
      <c r="M14412" s="48"/>
      <c r="N14412" s="135"/>
      <c r="R14412" s="144"/>
      <c r="U14412" s="148"/>
      <c r="V14412" s="25"/>
      <c r="Y14412" s="32"/>
      <c r="AG14412" s="29"/>
      <c r="AH14412" s="34"/>
      <c r="AM14412" s="28"/>
      <c r="AN14412" s="28"/>
      <c r="AO14412" s="28"/>
      <c r="AP14412" s="25"/>
      <c r="AQ14412" s="29"/>
      <c r="AR14412" s="30"/>
      <c r="AT14412" s="30"/>
    </row>
    <row r="14413" spans="1:46" ht="30">
      <c r="A14413" s="25">
        <f t="shared" si="1350"/>
        <v>2013</v>
      </c>
      <c r="B14413" s="26" t="str">
        <f t="shared" si="1351"/>
        <v>Solar Partners</v>
      </c>
      <c r="C14413" s="127" t="str">
        <f t="shared" si="1352"/>
        <v>Ivanpah Solar Electric Generating System</v>
      </c>
      <c r="D14413" s="123" t="str">
        <f t="shared" si="1353"/>
        <v>Solar Power Tower</v>
      </c>
      <c r="E14413" s="26">
        <f t="shared" si="1354"/>
        <v>0</v>
      </c>
      <c r="F14413" s="27">
        <f t="shared" si="1355"/>
        <v>0</v>
      </c>
      <c r="G14413" s="28"/>
      <c r="H14413" s="131"/>
      <c r="J14413" s="29" t="e">
        <f>VLOOKUP(H14413,'Drop Down Menus'!A:B,2,FALSE)</f>
        <v>#N/A</v>
      </c>
      <c r="L14413" s="48"/>
      <c r="M14413" s="48"/>
      <c r="N14413" s="135"/>
      <c r="R14413" s="144"/>
      <c r="U14413" s="148"/>
      <c r="V14413" s="25"/>
      <c r="Y14413" s="32"/>
      <c r="AG14413" s="29"/>
      <c r="AH14413" s="34"/>
      <c r="AM14413" s="28"/>
      <c r="AN14413" s="28"/>
      <c r="AO14413" s="28"/>
      <c r="AP14413" s="25"/>
      <c r="AQ14413" s="29"/>
      <c r="AR14413" s="30"/>
      <c r="AT14413" s="30"/>
    </row>
    <row r="14414" spans="1:46" ht="30">
      <c r="A14414" s="25">
        <f t="shared" si="1350"/>
        <v>2013</v>
      </c>
      <c r="B14414" s="26" t="str">
        <f t="shared" si="1351"/>
        <v>Solar Partners</v>
      </c>
      <c r="C14414" s="127" t="str">
        <f t="shared" si="1352"/>
        <v>Ivanpah Solar Electric Generating System</v>
      </c>
      <c r="D14414" s="123" t="str">
        <f t="shared" si="1353"/>
        <v>Solar Power Tower</v>
      </c>
      <c r="E14414" s="26">
        <f t="shared" si="1354"/>
        <v>0</v>
      </c>
      <c r="F14414" s="27">
        <f t="shared" si="1355"/>
        <v>0</v>
      </c>
      <c r="G14414" s="28"/>
      <c r="H14414" s="131"/>
      <c r="J14414" s="29" t="e">
        <f>VLOOKUP(H14414,'Drop Down Menus'!A:B,2,FALSE)</f>
        <v>#N/A</v>
      </c>
      <c r="L14414" s="48"/>
      <c r="M14414" s="48"/>
      <c r="N14414" s="135"/>
      <c r="R14414" s="144"/>
      <c r="U14414" s="148"/>
      <c r="V14414" s="25"/>
      <c r="Y14414" s="32"/>
      <c r="AG14414" s="29"/>
      <c r="AH14414" s="34"/>
      <c r="AM14414" s="28"/>
      <c r="AN14414" s="28"/>
      <c r="AO14414" s="28"/>
      <c r="AP14414" s="25"/>
      <c r="AQ14414" s="29"/>
      <c r="AR14414" s="30"/>
      <c r="AT14414" s="30"/>
    </row>
    <row r="14415" spans="1:46" ht="30">
      <c r="A14415" s="25">
        <f t="shared" si="1350"/>
        <v>2013</v>
      </c>
      <c r="B14415" s="26" t="str">
        <f t="shared" si="1351"/>
        <v>Solar Partners</v>
      </c>
      <c r="C14415" s="127" t="str">
        <f t="shared" si="1352"/>
        <v>Ivanpah Solar Electric Generating System</v>
      </c>
      <c r="D14415" s="123" t="str">
        <f t="shared" si="1353"/>
        <v>Solar Power Tower</v>
      </c>
      <c r="E14415" s="26">
        <f t="shared" si="1354"/>
        <v>0</v>
      </c>
      <c r="F14415" s="27">
        <f t="shared" si="1355"/>
        <v>0</v>
      </c>
      <c r="G14415" s="28"/>
      <c r="H14415" s="131"/>
      <c r="J14415" s="29" t="e">
        <f>VLOOKUP(H14415,'Drop Down Menus'!A:B,2,FALSE)</f>
        <v>#N/A</v>
      </c>
      <c r="L14415" s="48"/>
      <c r="M14415" s="48"/>
      <c r="N14415" s="135"/>
      <c r="R14415" s="144"/>
      <c r="U14415" s="148"/>
      <c r="V14415" s="25"/>
      <c r="Y14415" s="32"/>
      <c r="AG14415" s="29"/>
      <c r="AH14415" s="34"/>
      <c r="AM14415" s="28"/>
      <c r="AN14415" s="28"/>
      <c r="AO14415" s="28"/>
      <c r="AP14415" s="25"/>
      <c r="AQ14415" s="29"/>
      <c r="AR14415" s="30"/>
      <c r="AT14415" s="30"/>
    </row>
    <row r="14416" spans="1:46" ht="30">
      <c r="A14416" s="25">
        <f t="shared" si="1350"/>
        <v>2013</v>
      </c>
      <c r="B14416" s="26" t="str">
        <f t="shared" si="1351"/>
        <v>Solar Partners</v>
      </c>
      <c r="C14416" s="127" t="str">
        <f t="shared" si="1352"/>
        <v>Ivanpah Solar Electric Generating System</v>
      </c>
      <c r="D14416" s="123" t="str">
        <f t="shared" si="1353"/>
        <v>Solar Power Tower</v>
      </c>
      <c r="E14416" s="26">
        <f t="shared" si="1354"/>
        <v>0</v>
      </c>
      <c r="F14416" s="27">
        <f t="shared" si="1355"/>
        <v>0</v>
      </c>
      <c r="G14416" s="28"/>
      <c r="H14416" s="131"/>
      <c r="J14416" s="29" t="e">
        <f>VLOOKUP(H14416,'Drop Down Menus'!A:B,2,FALSE)</f>
        <v>#N/A</v>
      </c>
      <c r="L14416" s="48"/>
      <c r="M14416" s="48"/>
      <c r="N14416" s="135"/>
      <c r="R14416" s="144"/>
      <c r="U14416" s="148"/>
      <c r="V14416" s="25"/>
      <c r="Y14416" s="32"/>
      <c r="AG14416" s="29"/>
      <c r="AH14416" s="34"/>
      <c r="AM14416" s="28"/>
      <c r="AN14416" s="28"/>
      <c r="AO14416" s="28"/>
      <c r="AP14416" s="25"/>
      <c r="AQ14416" s="29"/>
      <c r="AR14416" s="30"/>
      <c r="AT14416" s="30"/>
    </row>
    <row r="14417" spans="1:46" ht="30">
      <c r="A14417" s="25">
        <f t="shared" si="1350"/>
        <v>2013</v>
      </c>
      <c r="B14417" s="26" t="str">
        <f t="shared" si="1351"/>
        <v>Solar Partners</v>
      </c>
      <c r="C14417" s="127" t="str">
        <f t="shared" si="1352"/>
        <v>Ivanpah Solar Electric Generating System</v>
      </c>
      <c r="D14417" s="123" t="str">
        <f t="shared" si="1353"/>
        <v>Solar Power Tower</v>
      </c>
      <c r="E14417" s="26">
        <f t="shared" si="1354"/>
        <v>0</v>
      </c>
      <c r="F14417" s="27">
        <f t="shared" si="1355"/>
        <v>0</v>
      </c>
      <c r="G14417" s="28"/>
      <c r="H14417" s="131"/>
      <c r="J14417" s="29" t="e">
        <f>VLOOKUP(H14417,'Drop Down Menus'!A:B,2,FALSE)</f>
        <v>#N/A</v>
      </c>
      <c r="L14417" s="48"/>
      <c r="M14417" s="48"/>
      <c r="N14417" s="135"/>
      <c r="R14417" s="144"/>
      <c r="U14417" s="148"/>
      <c r="V14417" s="25"/>
      <c r="Y14417" s="32"/>
      <c r="AG14417" s="29"/>
      <c r="AH14417" s="34"/>
      <c r="AM14417" s="28"/>
      <c r="AN14417" s="28"/>
      <c r="AO14417" s="28"/>
      <c r="AP14417" s="25"/>
      <c r="AQ14417" s="29"/>
      <c r="AR14417" s="30"/>
      <c r="AT14417" s="30"/>
    </row>
    <row r="14418" spans="1:46" ht="30">
      <c r="A14418" s="25">
        <f t="shared" si="1350"/>
        <v>2013</v>
      </c>
      <c r="B14418" s="26" t="str">
        <f t="shared" si="1351"/>
        <v>Solar Partners</v>
      </c>
      <c r="C14418" s="127" t="str">
        <f t="shared" si="1352"/>
        <v>Ivanpah Solar Electric Generating System</v>
      </c>
      <c r="D14418" s="123" t="str">
        <f t="shared" si="1353"/>
        <v>Solar Power Tower</v>
      </c>
      <c r="E14418" s="26">
        <f t="shared" si="1354"/>
        <v>0</v>
      </c>
      <c r="F14418" s="27">
        <f t="shared" si="1355"/>
        <v>0</v>
      </c>
      <c r="G14418" s="28"/>
      <c r="H14418" s="131"/>
      <c r="J14418" s="29" t="e">
        <f>VLOOKUP(H14418,'Drop Down Menus'!A:B,2,FALSE)</f>
        <v>#N/A</v>
      </c>
      <c r="L14418" s="48"/>
      <c r="M14418" s="48"/>
      <c r="N14418" s="135"/>
      <c r="R14418" s="144"/>
      <c r="U14418" s="148"/>
      <c r="V14418" s="25"/>
      <c r="Y14418" s="32"/>
      <c r="AG14418" s="29"/>
      <c r="AH14418" s="34"/>
      <c r="AM14418" s="28"/>
      <c r="AN14418" s="28"/>
      <c r="AO14418" s="28"/>
      <c r="AP14418" s="25"/>
      <c r="AQ14418" s="29"/>
      <c r="AR14418" s="30"/>
      <c r="AT14418" s="30"/>
    </row>
    <row r="14419" spans="1:46" ht="30">
      <c r="A14419" s="25">
        <f t="shared" si="1350"/>
        <v>2013</v>
      </c>
      <c r="B14419" s="26" t="str">
        <f t="shared" si="1351"/>
        <v>Solar Partners</v>
      </c>
      <c r="C14419" s="127" t="str">
        <f t="shared" si="1352"/>
        <v>Ivanpah Solar Electric Generating System</v>
      </c>
      <c r="D14419" s="123" t="str">
        <f t="shared" si="1353"/>
        <v>Solar Power Tower</v>
      </c>
      <c r="E14419" s="26">
        <f t="shared" si="1354"/>
        <v>0</v>
      </c>
      <c r="F14419" s="27">
        <f t="shared" si="1355"/>
        <v>0</v>
      </c>
      <c r="G14419" s="28"/>
      <c r="H14419" s="131"/>
      <c r="J14419" s="29" t="e">
        <f>VLOOKUP(H14419,'Drop Down Menus'!A:B,2,FALSE)</f>
        <v>#N/A</v>
      </c>
      <c r="L14419" s="48"/>
      <c r="M14419" s="48"/>
      <c r="N14419" s="135"/>
      <c r="R14419" s="144"/>
      <c r="U14419" s="148"/>
      <c r="V14419" s="25"/>
      <c r="Y14419" s="32"/>
      <c r="AG14419" s="29"/>
      <c r="AH14419" s="34"/>
      <c r="AM14419" s="28"/>
      <c r="AN14419" s="28"/>
      <c r="AO14419" s="28"/>
      <c r="AP14419" s="25"/>
      <c r="AQ14419" s="29"/>
      <c r="AR14419" s="30"/>
      <c r="AT14419" s="30"/>
    </row>
    <row r="14420" spans="1:46" ht="30">
      <c r="A14420" s="25">
        <f t="shared" si="1350"/>
        <v>2013</v>
      </c>
      <c r="B14420" s="26" t="str">
        <f t="shared" si="1351"/>
        <v>Solar Partners</v>
      </c>
      <c r="C14420" s="127" t="str">
        <f t="shared" si="1352"/>
        <v>Ivanpah Solar Electric Generating System</v>
      </c>
      <c r="D14420" s="123" t="str">
        <f t="shared" si="1353"/>
        <v>Solar Power Tower</v>
      </c>
      <c r="E14420" s="26">
        <f t="shared" si="1354"/>
        <v>0</v>
      </c>
      <c r="F14420" s="27">
        <f t="shared" si="1355"/>
        <v>0</v>
      </c>
      <c r="G14420" s="28"/>
      <c r="H14420" s="131"/>
      <c r="J14420" s="29" t="e">
        <f>VLOOKUP(H14420,'Drop Down Menus'!A:B,2,FALSE)</f>
        <v>#N/A</v>
      </c>
      <c r="L14420" s="48"/>
      <c r="M14420" s="48"/>
      <c r="N14420" s="135"/>
      <c r="R14420" s="144"/>
      <c r="U14420" s="148"/>
      <c r="V14420" s="25"/>
      <c r="Y14420" s="32"/>
      <c r="AG14420" s="29"/>
      <c r="AH14420" s="34"/>
      <c r="AM14420" s="28"/>
      <c r="AN14420" s="28"/>
      <c r="AO14420" s="28"/>
      <c r="AP14420" s="25"/>
      <c r="AQ14420" s="29"/>
      <c r="AR14420" s="30"/>
      <c r="AT14420" s="30"/>
    </row>
    <row r="14421" spans="1:46" ht="30">
      <c r="A14421" s="25">
        <f t="shared" si="1350"/>
        <v>2013</v>
      </c>
      <c r="B14421" s="26" t="str">
        <f t="shared" si="1351"/>
        <v>Solar Partners</v>
      </c>
      <c r="C14421" s="127" t="str">
        <f t="shared" si="1352"/>
        <v>Ivanpah Solar Electric Generating System</v>
      </c>
      <c r="D14421" s="123" t="str">
        <f t="shared" si="1353"/>
        <v>Solar Power Tower</v>
      </c>
      <c r="E14421" s="26">
        <f t="shared" si="1354"/>
        <v>0</v>
      </c>
      <c r="F14421" s="27">
        <f t="shared" si="1355"/>
        <v>0</v>
      </c>
      <c r="G14421" s="28"/>
      <c r="H14421" s="131"/>
      <c r="J14421" s="29" t="e">
        <f>VLOOKUP(H14421,'Drop Down Menus'!A:B,2,FALSE)</f>
        <v>#N/A</v>
      </c>
      <c r="L14421" s="48"/>
      <c r="M14421" s="48"/>
      <c r="N14421" s="135"/>
      <c r="R14421" s="144"/>
      <c r="U14421" s="148"/>
      <c r="V14421" s="25"/>
      <c r="Y14421" s="32"/>
      <c r="AG14421" s="29"/>
      <c r="AH14421" s="34"/>
      <c r="AM14421" s="28"/>
      <c r="AN14421" s="28"/>
      <c r="AO14421" s="28"/>
      <c r="AP14421" s="25"/>
      <c r="AQ14421" s="29"/>
      <c r="AR14421" s="30"/>
      <c r="AT14421" s="30"/>
    </row>
    <row r="14422" spans="1:46" ht="30">
      <c r="A14422" s="25">
        <f t="shared" si="1350"/>
        <v>2013</v>
      </c>
      <c r="B14422" s="26" t="str">
        <f t="shared" si="1351"/>
        <v>Solar Partners</v>
      </c>
      <c r="C14422" s="127" t="str">
        <f t="shared" si="1352"/>
        <v>Ivanpah Solar Electric Generating System</v>
      </c>
      <c r="D14422" s="123" t="str">
        <f t="shared" si="1353"/>
        <v>Solar Power Tower</v>
      </c>
      <c r="E14422" s="26">
        <f t="shared" si="1354"/>
        <v>0</v>
      </c>
      <c r="F14422" s="27">
        <f t="shared" si="1355"/>
        <v>0</v>
      </c>
      <c r="G14422" s="28"/>
      <c r="H14422" s="131"/>
      <c r="J14422" s="29" t="e">
        <f>VLOOKUP(H14422,'Drop Down Menus'!A:B,2,FALSE)</f>
        <v>#N/A</v>
      </c>
      <c r="L14422" s="48"/>
      <c r="M14422" s="48"/>
      <c r="N14422" s="135"/>
      <c r="R14422" s="144"/>
      <c r="U14422" s="148"/>
      <c r="V14422" s="25"/>
      <c r="Y14422" s="32"/>
      <c r="AG14422" s="29"/>
      <c r="AH14422" s="34"/>
      <c r="AM14422" s="28"/>
      <c r="AN14422" s="28"/>
      <c r="AO14422" s="28"/>
      <c r="AP14422" s="25"/>
      <c r="AQ14422" s="29"/>
      <c r="AR14422" s="30"/>
      <c r="AT14422" s="30"/>
    </row>
    <row r="14423" spans="1:46" ht="30">
      <c r="A14423" s="25">
        <f t="shared" si="1350"/>
        <v>2013</v>
      </c>
      <c r="B14423" s="26" t="str">
        <f t="shared" si="1351"/>
        <v>Solar Partners</v>
      </c>
      <c r="C14423" s="127" t="str">
        <f t="shared" si="1352"/>
        <v>Ivanpah Solar Electric Generating System</v>
      </c>
      <c r="D14423" s="123" t="str">
        <f t="shared" si="1353"/>
        <v>Solar Power Tower</v>
      </c>
      <c r="E14423" s="26">
        <f t="shared" si="1354"/>
        <v>0</v>
      </c>
      <c r="F14423" s="27">
        <f t="shared" si="1355"/>
        <v>0</v>
      </c>
      <c r="G14423" s="28"/>
      <c r="H14423" s="131"/>
      <c r="J14423" s="29" t="e">
        <f>VLOOKUP(H14423,'Drop Down Menus'!A:B,2,FALSE)</f>
        <v>#N/A</v>
      </c>
      <c r="L14423" s="48"/>
      <c r="M14423" s="48"/>
      <c r="N14423" s="135"/>
      <c r="R14423" s="144"/>
      <c r="U14423" s="148"/>
      <c r="V14423" s="25"/>
      <c r="Y14423" s="32"/>
      <c r="AG14423" s="29"/>
      <c r="AH14423" s="34"/>
      <c r="AM14423" s="28"/>
      <c r="AN14423" s="28"/>
      <c r="AO14423" s="28"/>
      <c r="AP14423" s="25"/>
      <c r="AQ14423" s="29"/>
      <c r="AR14423" s="30"/>
      <c r="AT14423" s="30"/>
    </row>
    <row r="14424" spans="1:46" ht="30">
      <c r="A14424" s="25">
        <f t="shared" si="1350"/>
        <v>2013</v>
      </c>
      <c r="B14424" s="26" t="str">
        <f t="shared" si="1351"/>
        <v>Solar Partners</v>
      </c>
      <c r="C14424" s="127" t="str">
        <f t="shared" si="1352"/>
        <v>Ivanpah Solar Electric Generating System</v>
      </c>
      <c r="D14424" s="123" t="str">
        <f t="shared" si="1353"/>
        <v>Solar Power Tower</v>
      </c>
      <c r="E14424" s="26">
        <f t="shared" si="1354"/>
        <v>0</v>
      </c>
      <c r="F14424" s="27">
        <f t="shared" si="1355"/>
        <v>0</v>
      </c>
      <c r="G14424" s="28"/>
      <c r="H14424" s="131"/>
      <c r="J14424" s="29" t="e">
        <f>VLOOKUP(H14424,'Drop Down Menus'!A:B,2,FALSE)</f>
        <v>#N/A</v>
      </c>
      <c r="L14424" s="48"/>
      <c r="M14424" s="48"/>
      <c r="N14424" s="135"/>
      <c r="R14424" s="144"/>
      <c r="U14424" s="148"/>
      <c r="V14424" s="25"/>
      <c r="Y14424" s="32"/>
      <c r="AG14424" s="29"/>
      <c r="AH14424" s="34"/>
      <c r="AM14424" s="28"/>
      <c r="AN14424" s="28"/>
      <c r="AO14424" s="28"/>
      <c r="AP14424" s="25"/>
      <c r="AQ14424" s="29"/>
      <c r="AR14424" s="30"/>
      <c r="AT14424" s="30"/>
    </row>
    <row r="14425" spans="1:46" ht="30">
      <c r="A14425" s="25">
        <f t="shared" si="1350"/>
        <v>2013</v>
      </c>
      <c r="B14425" s="26" t="str">
        <f t="shared" si="1351"/>
        <v>Solar Partners</v>
      </c>
      <c r="C14425" s="127" t="str">
        <f t="shared" si="1352"/>
        <v>Ivanpah Solar Electric Generating System</v>
      </c>
      <c r="D14425" s="123" t="str">
        <f t="shared" si="1353"/>
        <v>Solar Power Tower</v>
      </c>
      <c r="E14425" s="26">
        <f t="shared" si="1354"/>
        <v>0</v>
      </c>
      <c r="F14425" s="27">
        <f t="shared" si="1355"/>
        <v>0</v>
      </c>
      <c r="G14425" s="28"/>
      <c r="H14425" s="131"/>
      <c r="J14425" s="29" t="e">
        <f>VLOOKUP(H14425,'Drop Down Menus'!A:B,2,FALSE)</f>
        <v>#N/A</v>
      </c>
      <c r="L14425" s="48"/>
      <c r="M14425" s="48"/>
      <c r="N14425" s="135"/>
      <c r="R14425" s="144"/>
      <c r="U14425" s="148"/>
      <c r="V14425" s="25"/>
      <c r="Y14425" s="32"/>
      <c r="AG14425" s="29"/>
      <c r="AH14425" s="34"/>
      <c r="AM14425" s="28"/>
      <c r="AN14425" s="28"/>
      <c r="AO14425" s="28"/>
      <c r="AP14425" s="25"/>
      <c r="AQ14425" s="29"/>
      <c r="AR14425" s="30"/>
      <c r="AT14425" s="30"/>
    </row>
    <row r="14426" spans="1:46" ht="30">
      <c r="A14426" s="25">
        <f t="shared" si="1350"/>
        <v>2013</v>
      </c>
      <c r="B14426" s="26" t="str">
        <f t="shared" si="1351"/>
        <v>Solar Partners</v>
      </c>
      <c r="C14426" s="127" t="str">
        <f t="shared" si="1352"/>
        <v>Ivanpah Solar Electric Generating System</v>
      </c>
      <c r="D14426" s="123" t="str">
        <f t="shared" si="1353"/>
        <v>Solar Power Tower</v>
      </c>
      <c r="E14426" s="26">
        <f t="shared" si="1354"/>
        <v>0</v>
      </c>
      <c r="F14426" s="27">
        <f t="shared" si="1355"/>
        <v>0</v>
      </c>
      <c r="G14426" s="28"/>
      <c r="H14426" s="131"/>
      <c r="J14426" s="29" t="e">
        <f>VLOOKUP(H14426,'Drop Down Menus'!A:B,2,FALSE)</f>
        <v>#N/A</v>
      </c>
      <c r="L14426" s="48"/>
      <c r="M14426" s="48"/>
      <c r="N14426" s="135"/>
      <c r="R14426" s="144"/>
      <c r="U14426" s="148"/>
      <c r="V14426" s="25"/>
      <c r="Y14426" s="32"/>
      <c r="AG14426" s="29"/>
      <c r="AH14426" s="34"/>
      <c r="AM14426" s="28"/>
      <c r="AN14426" s="28"/>
      <c r="AO14426" s="28"/>
      <c r="AP14426" s="25"/>
      <c r="AQ14426" s="29"/>
      <c r="AR14426" s="30"/>
      <c r="AT14426" s="30"/>
    </row>
    <row r="14427" spans="1:46" ht="30">
      <c r="A14427" s="25">
        <f t="shared" si="1350"/>
        <v>2013</v>
      </c>
      <c r="B14427" s="26" t="str">
        <f t="shared" si="1351"/>
        <v>Solar Partners</v>
      </c>
      <c r="C14427" s="127" t="str">
        <f t="shared" si="1352"/>
        <v>Ivanpah Solar Electric Generating System</v>
      </c>
      <c r="D14427" s="123" t="str">
        <f t="shared" si="1353"/>
        <v>Solar Power Tower</v>
      </c>
      <c r="E14427" s="26">
        <f t="shared" si="1354"/>
        <v>0</v>
      </c>
      <c r="F14427" s="27">
        <f t="shared" si="1355"/>
        <v>0</v>
      </c>
      <c r="G14427" s="28"/>
      <c r="H14427" s="131"/>
      <c r="J14427" s="29" t="e">
        <f>VLOOKUP(H14427,'Drop Down Menus'!A:B,2,FALSE)</f>
        <v>#N/A</v>
      </c>
      <c r="L14427" s="48"/>
      <c r="M14427" s="48"/>
      <c r="N14427" s="135"/>
      <c r="R14427" s="144"/>
      <c r="U14427" s="148"/>
      <c r="V14427" s="25"/>
      <c r="Y14427" s="32"/>
      <c r="AG14427" s="29"/>
      <c r="AH14427" s="34"/>
      <c r="AM14427" s="28"/>
      <c r="AN14427" s="28"/>
      <c r="AO14427" s="28"/>
      <c r="AP14427" s="25"/>
      <c r="AQ14427" s="29"/>
      <c r="AR14427" s="30"/>
      <c r="AT14427" s="30"/>
    </row>
    <row r="14428" spans="1:46" ht="30">
      <c r="A14428" s="25">
        <f t="shared" si="1350"/>
        <v>2013</v>
      </c>
      <c r="B14428" s="26" t="str">
        <f t="shared" si="1351"/>
        <v>Solar Partners</v>
      </c>
      <c r="C14428" s="127" t="str">
        <f t="shared" si="1352"/>
        <v>Ivanpah Solar Electric Generating System</v>
      </c>
      <c r="D14428" s="123" t="str">
        <f t="shared" si="1353"/>
        <v>Solar Power Tower</v>
      </c>
      <c r="E14428" s="26">
        <f t="shared" si="1354"/>
        <v>0</v>
      </c>
      <c r="F14428" s="27">
        <f t="shared" si="1355"/>
        <v>0</v>
      </c>
      <c r="G14428" s="28"/>
      <c r="H14428" s="131"/>
      <c r="J14428" s="29" t="e">
        <f>VLOOKUP(H14428,'Drop Down Menus'!A:B,2,FALSE)</f>
        <v>#N/A</v>
      </c>
      <c r="L14428" s="48"/>
      <c r="M14428" s="48"/>
      <c r="N14428" s="135"/>
      <c r="R14428" s="144"/>
      <c r="U14428" s="148"/>
      <c r="V14428" s="25"/>
      <c r="Y14428" s="32"/>
      <c r="AG14428" s="29"/>
      <c r="AH14428" s="34"/>
      <c r="AM14428" s="28"/>
      <c r="AN14428" s="28"/>
      <c r="AO14428" s="28"/>
      <c r="AP14428" s="25"/>
      <c r="AQ14428" s="29"/>
      <c r="AR14428" s="30"/>
      <c r="AT14428" s="30"/>
    </row>
    <row r="14429" spans="1:46" ht="30">
      <c r="A14429" s="25">
        <f t="shared" si="1350"/>
        <v>2013</v>
      </c>
      <c r="B14429" s="26" t="str">
        <f t="shared" si="1351"/>
        <v>Solar Partners</v>
      </c>
      <c r="C14429" s="127" t="str">
        <f t="shared" si="1352"/>
        <v>Ivanpah Solar Electric Generating System</v>
      </c>
      <c r="D14429" s="123" t="str">
        <f t="shared" si="1353"/>
        <v>Solar Power Tower</v>
      </c>
      <c r="E14429" s="26">
        <f t="shared" si="1354"/>
        <v>0</v>
      </c>
      <c r="F14429" s="27">
        <f t="shared" si="1355"/>
        <v>0</v>
      </c>
      <c r="G14429" s="28"/>
      <c r="H14429" s="131"/>
      <c r="J14429" s="29" t="e">
        <f>VLOOKUP(H14429,'Drop Down Menus'!A:B,2,FALSE)</f>
        <v>#N/A</v>
      </c>
      <c r="L14429" s="48"/>
      <c r="M14429" s="48"/>
      <c r="N14429" s="135"/>
      <c r="R14429" s="144"/>
      <c r="U14429" s="148"/>
      <c r="V14429" s="25"/>
      <c r="Y14429" s="32"/>
      <c r="AG14429" s="29"/>
      <c r="AH14429" s="34"/>
      <c r="AM14429" s="28"/>
      <c r="AN14429" s="28"/>
      <c r="AO14429" s="28"/>
      <c r="AP14429" s="25"/>
      <c r="AQ14429" s="29"/>
      <c r="AR14429" s="30"/>
      <c r="AT14429" s="30"/>
    </row>
    <row r="14430" spans="1:46" ht="30">
      <c r="A14430" s="25">
        <f t="shared" si="1350"/>
        <v>2013</v>
      </c>
      <c r="B14430" s="26" t="str">
        <f t="shared" si="1351"/>
        <v>Solar Partners</v>
      </c>
      <c r="C14430" s="127" t="str">
        <f t="shared" si="1352"/>
        <v>Ivanpah Solar Electric Generating System</v>
      </c>
      <c r="D14430" s="123" t="str">
        <f t="shared" si="1353"/>
        <v>Solar Power Tower</v>
      </c>
      <c r="E14430" s="26">
        <f t="shared" si="1354"/>
        <v>0</v>
      </c>
      <c r="F14430" s="27">
        <f t="shared" si="1355"/>
        <v>0</v>
      </c>
      <c r="G14430" s="28"/>
      <c r="H14430" s="131"/>
      <c r="J14430" s="29" t="e">
        <f>VLOOKUP(H14430,'Drop Down Menus'!A:B,2,FALSE)</f>
        <v>#N/A</v>
      </c>
      <c r="L14430" s="48"/>
      <c r="M14430" s="48"/>
      <c r="N14430" s="135"/>
      <c r="R14430" s="144"/>
      <c r="U14430" s="148"/>
      <c r="V14430" s="25"/>
      <c r="Y14430" s="32"/>
      <c r="AG14430" s="29"/>
      <c r="AH14430" s="34"/>
      <c r="AM14430" s="28"/>
      <c r="AN14430" s="28"/>
      <c r="AO14430" s="28"/>
      <c r="AP14430" s="25"/>
      <c r="AQ14430" s="29"/>
      <c r="AR14430" s="30"/>
      <c r="AT14430" s="30"/>
    </row>
    <row r="14431" spans="1:46" ht="30">
      <c r="A14431" s="25">
        <f t="shared" si="1350"/>
        <v>2013</v>
      </c>
      <c r="B14431" s="26" t="str">
        <f t="shared" si="1351"/>
        <v>Solar Partners</v>
      </c>
      <c r="C14431" s="127" t="str">
        <f t="shared" si="1352"/>
        <v>Ivanpah Solar Electric Generating System</v>
      </c>
      <c r="D14431" s="123" t="str">
        <f t="shared" si="1353"/>
        <v>Solar Power Tower</v>
      </c>
      <c r="E14431" s="26">
        <f t="shared" si="1354"/>
        <v>0</v>
      </c>
      <c r="F14431" s="27">
        <f t="shared" si="1355"/>
        <v>0</v>
      </c>
      <c r="G14431" s="28"/>
      <c r="H14431" s="131"/>
      <c r="J14431" s="29" t="e">
        <f>VLOOKUP(H14431,'Drop Down Menus'!A:B,2,FALSE)</f>
        <v>#N/A</v>
      </c>
      <c r="L14431" s="48"/>
      <c r="M14431" s="48"/>
      <c r="N14431" s="135"/>
      <c r="R14431" s="144"/>
      <c r="U14431" s="148"/>
      <c r="V14431" s="25"/>
      <c r="Y14431" s="32"/>
      <c r="AG14431" s="29"/>
      <c r="AH14431" s="34"/>
      <c r="AM14431" s="28"/>
      <c r="AN14431" s="28"/>
      <c r="AO14431" s="28"/>
      <c r="AP14431" s="25"/>
      <c r="AQ14431" s="29"/>
      <c r="AR14431" s="30"/>
      <c r="AT14431" s="30"/>
    </row>
    <row r="14432" spans="1:46" ht="30">
      <c r="A14432" s="25">
        <f t="shared" si="1350"/>
        <v>2013</v>
      </c>
      <c r="B14432" s="26" t="str">
        <f t="shared" si="1351"/>
        <v>Solar Partners</v>
      </c>
      <c r="C14432" s="127" t="str">
        <f t="shared" si="1352"/>
        <v>Ivanpah Solar Electric Generating System</v>
      </c>
      <c r="D14432" s="123" t="str">
        <f t="shared" si="1353"/>
        <v>Solar Power Tower</v>
      </c>
      <c r="E14432" s="26">
        <f t="shared" si="1354"/>
        <v>0</v>
      </c>
      <c r="F14432" s="27">
        <f t="shared" si="1355"/>
        <v>0</v>
      </c>
      <c r="G14432" s="28"/>
      <c r="H14432" s="131"/>
      <c r="J14432" s="29" t="e">
        <f>VLOOKUP(H14432,'Drop Down Menus'!A:B,2,FALSE)</f>
        <v>#N/A</v>
      </c>
      <c r="L14432" s="48"/>
      <c r="M14432" s="48"/>
      <c r="N14432" s="135"/>
      <c r="R14432" s="144"/>
      <c r="U14432" s="148"/>
      <c r="V14432" s="25"/>
      <c r="Y14432" s="32"/>
      <c r="AG14432" s="29"/>
      <c r="AH14432" s="34"/>
      <c r="AM14432" s="28"/>
      <c r="AN14432" s="28"/>
      <c r="AO14432" s="28"/>
      <c r="AP14432" s="25"/>
      <c r="AQ14432" s="29"/>
      <c r="AR14432" s="30"/>
      <c r="AT14432" s="30"/>
    </row>
    <row r="14433" spans="1:46" ht="30">
      <c r="A14433" s="25">
        <f t="shared" si="1350"/>
        <v>2013</v>
      </c>
      <c r="B14433" s="26" t="str">
        <f t="shared" si="1351"/>
        <v>Solar Partners</v>
      </c>
      <c r="C14433" s="127" t="str">
        <f t="shared" si="1352"/>
        <v>Ivanpah Solar Electric Generating System</v>
      </c>
      <c r="D14433" s="123" t="str">
        <f t="shared" si="1353"/>
        <v>Solar Power Tower</v>
      </c>
      <c r="E14433" s="26">
        <f t="shared" si="1354"/>
        <v>0</v>
      </c>
      <c r="F14433" s="27">
        <f t="shared" si="1355"/>
        <v>0</v>
      </c>
      <c r="G14433" s="28"/>
      <c r="H14433" s="131"/>
      <c r="J14433" s="29" t="e">
        <f>VLOOKUP(H14433,'Drop Down Menus'!A:B,2,FALSE)</f>
        <v>#N/A</v>
      </c>
      <c r="L14433" s="48"/>
      <c r="M14433" s="48"/>
      <c r="N14433" s="135"/>
      <c r="R14433" s="144"/>
      <c r="U14433" s="148"/>
      <c r="V14433" s="25"/>
      <c r="Y14433" s="32"/>
      <c r="AG14433" s="29"/>
      <c r="AH14433" s="34"/>
      <c r="AM14433" s="28"/>
      <c r="AN14433" s="28"/>
      <c r="AO14433" s="28"/>
      <c r="AP14433" s="25"/>
      <c r="AQ14433" s="29"/>
      <c r="AR14433" s="30"/>
      <c r="AT14433" s="30"/>
    </row>
    <row r="14434" spans="1:46" ht="30">
      <c r="A14434" s="25">
        <f t="shared" si="1350"/>
        <v>2013</v>
      </c>
      <c r="B14434" s="26" t="str">
        <f t="shared" si="1351"/>
        <v>Solar Partners</v>
      </c>
      <c r="C14434" s="127" t="str">
        <f t="shared" si="1352"/>
        <v>Ivanpah Solar Electric Generating System</v>
      </c>
      <c r="D14434" s="123" t="str">
        <f t="shared" si="1353"/>
        <v>Solar Power Tower</v>
      </c>
      <c r="E14434" s="26">
        <f t="shared" si="1354"/>
        <v>0</v>
      </c>
      <c r="F14434" s="27">
        <f t="shared" si="1355"/>
        <v>0</v>
      </c>
      <c r="G14434" s="28"/>
      <c r="H14434" s="131"/>
      <c r="J14434" s="29" t="e">
        <f>VLOOKUP(H14434,'Drop Down Menus'!A:B,2,FALSE)</f>
        <v>#N/A</v>
      </c>
      <c r="L14434" s="48"/>
      <c r="M14434" s="48"/>
      <c r="N14434" s="135"/>
      <c r="R14434" s="144"/>
      <c r="U14434" s="148"/>
      <c r="V14434" s="25"/>
      <c r="Y14434" s="32"/>
      <c r="AG14434" s="29"/>
      <c r="AH14434" s="34"/>
      <c r="AM14434" s="28"/>
      <c r="AN14434" s="28"/>
      <c r="AO14434" s="28"/>
      <c r="AP14434" s="25"/>
      <c r="AQ14434" s="29"/>
      <c r="AR14434" s="30"/>
      <c r="AT14434" s="30"/>
    </row>
    <row r="14435" spans="1:46" ht="30">
      <c r="A14435" s="25">
        <f t="shared" si="1350"/>
        <v>2013</v>
      </c>
      <c r="B14435" s="26" t="str">
        <f t="shared" si="1351"/>
        <v>Solar Partners</v>
      </c>
      <c r="C14435" s="127" t="str">
        <f t="shared" si="1352"/>
        <v>Ivanpah Solar Electric Generating System</v>
      </c>
      <c r="D14435" s="123" t="str">
        <f t="shared" si="1353"/>
        <v>Solar Power Tower</v>
      </c>
      <c r="E14435" s="26">
        <f t="shared" si="1354"/>
        <v>0</v>
      </c>
      <c r="F14435" s="27">
        <f t="shared" si="1355"/>
        <v>0</v>
      </c>
      <c r="G14435" s="28"/>
      <c r="H14435" s="131"/>
      <c r="J14435" s="29" t="e">
        <f>VLOOKUP(H14435,'Drop Down Menus'!A:B,2,FALSE)</f>
        <v>#N/A</v>
      </c>
      <c r="L14435" s="48"/>
      <c r="M14435" s="48"/>
      <c r="N14435" s="135"/>
      <c r="R14435" s="144"/>
      <c r="U14435" s="148"/>
      <c r="V14435" s="25"/>
      <c r="Y14435" s="32"/>
      <c r="AG14435" s="29"/>
      <c r="AH14435" s="34"/>
      <c r="AM14435" s="28"/>
      <c r="AN14435" s="28"/>
      <c r="AO14435" s="28"/>
      <c r="AP14435" s="25"/>
      <c r="AQ14435" s="29"/>
      <c r="AR14435" s="30"/>
      <c r="AT14435" s="30"/>
    </row>
    <row r="14436" spans="1:46" ht="30">
      <c r="A14436" s="25">
        <f t="shared" si="1350"/>
        <v>2013</v>
      </c>
      <c r="B14436" s="26" t="str">
        <f t="shared" si="1351"/>
        <v>Solar Partners</v>
      </c>
      <c r="C14436" s="127" t="str">
        <f t="shared" si="1352"/>
        <v>Ivanpah Solar Electric Generating System</v>
      </c>
      <c r="D14436" s="123" t="str">
        <f t="shared" si="1353"/>
        <v>Solar Power Tower</v>
      </c>
      <c r="E14436" s="26">
        <f t="shared" si="1354"/>
        <v>0</v>
      </c>
      <c r="F14436" s="27">
        <f t="shared" si="1355"/>
        <v>0</v>
      </c>
      <c r="G14436" s="28"/>
      <c r="H14436" s="131"/>
      <c r="J14436" s="29" t="e">
        <f>VLOOKUP(H14436,'Drop Down Menus'!A:B,2,FALSE)</f>
        <v>#N/A</v>
      </c>
      <c r="L14436" s="48"/>
      <c r="M14436" s="48"/>
      <c r="N14436" s="135"/>
      <c r="R14436" s="144"/>
      <c r="U14436" s="148"/>
      <c r="V14436" s="25"/>
      <c r="Y14436" s="32"/>
      <c r="AG14436" s="29"/>
      <c r="AH14436" s="34"/>
      <c r="AM14436" s="28"/>
      <c r="AN14436" s="28"/>
      <c r="AO14436" s="28"/>
      <c r="AP14436" s="25"/>
      <c r="AQ14436" s="29"/>
      <c r="AR14436" s="30"/>
      <c r="AT14436" s="30"/>
    </row>
    <row r="14437" spans="1:46" ht="30">
      <c r="A14437" s="25">
        <f t="shared" si="1350"/>
        <v>2013</v>
      </c>
      <c r="B14437" s="26" t="str">
        <f t="shared" si="1351"/>
        <v>Solar Partners</v>
      </c>
      <c r="C14437" s="127" t="str">
        <f t="shared" si="1352"/>
        <v>Ivanpah Solar Electric Generating System</v>
      </c>
      <c r="D14437" s="123" t="str">
        <f t="shared" si="1353"/>
        <v>Solar Power Tower</v>
      </c>
      <c r="E14437" s="26">
        <f t="shared" si="1354"/>
        <v>0</v>
      </c>
      <c r="F14437" s="27">
        <f t="shared" si="1355"/>
        <v>0</v>
      </c>
      <c r="G14437" s="28"/>
      <c r="H14437" s="131"/>
      <c r="J14437" s="29" t="e">
        <f>VLOOKUP(H14437,'Drop Down Menus'!A:B,2,FALSE)</f>
        <v>#N/A</v>
      </c>
      <c r="L14437" s="48"/>
      <c r="M14437" s="48"/>
      <c r="N14437" s="135"/>
      <c r="R14437" s="144"/>
      <c r="U14437" s="148"/>
      <c r="V14437" s="25"/>
      <c r="Y14437" s="32"/>
      <c r="AG14437" s="29"/>
      <c r="AH14437" s="34"/>
      <c r="AM14437" s="28"/>
      <c r="AN14437" s="28"/>
      <c r="AO14437" s="28"/>
      <c r="AP14437" s="25"/>
      <c r="AQ14437" s="29"/>
      <c r="AR14437" s="30"/>
      <c r="AT14437" s="30"/>
    </row>
    <row r="14438" spans="1:46" ht="30">
      <c r="A14438" s="25">
        <f t="shared" si="1350"/>
        <v>2013</v>
      </c>
      <c r="B14438" s="26" t="str">
        <f t="shared" si="1351"/>
        <v>Solar Partners</v>
      </c>
      <c r="C14438" s="127" t="str">
        <f t="shared" si="1352"/>
        <v>Ivanpah Solar Electric Generating System</v>
      </c>
      <c r="D14438" s="123" t="str">
        <f t="shared" si="1353"/>
        <v>Solar Power Tower</v>
      </c>
      <c r="E14438" s="26">
        <f t="shared" si="1354"/>
        <v>0</v>
      </c>
      <c r="F14438" s="27">
        <f t="shared" si="1355"/>
        <v>0</v>
      </c>
      <c r="G14438" s="28"/>
      <c r="H14438" s="131"/>
      <c r="J14438" s="29" t="e">
        <f>VLOOKUP(H14438,'Drop Down Menus'!A:B,2,FALSE)</f>
        <v>#N/A</v>
      </c>
      <c r="L14438" s="48"/>
      <c r="M14438" s="48"/>
      <c r="N14438" s="135"/>
      <c r="R14438" s="144"/>
      <c r="U14438" s="148"/>
      <c r="V14438" s="25"/>
      <c r="Y14438" s="32"/>
      <c r="AG14438" s="29"/>
      <c r="AH14438" s="34"/>
      <c r="AM14438" s="28"/>
      <c r="AN14438" s="28"/>
      <c r="AO14438" s="28"/>
      <c r="AP14438" s="25"/>
      <c r="AQ14438" s="29"/>
      <c r="AR14438" s="30"/>
      <c r="AT14438" s="30"/>
    </row>
    <row r="14439" spans="1:46" ht="30">
      <c r="A14439" s="25">
        <f t="shared" si="1350"/>
        <v>2013</v>
      </c>
      <c r="B14439" s="26" t="str">
        <f t="shared" si="1351"/>
        <v>Solar Partners</v>
      </c>
      <c r="C14439" s="127" t="str">
        <f t="shared" si="1352"/>
        <v>Ivanpah Solar Electric Generating System</v>
      </c>
      <c r="D14439" s="123" t="str">
        <f t="shared" si="1353"/>
        <v>Solar Power Tower</v>
      </c>
      <c r="E14439" s="26">
        <f t="shared" si="1354"/>
        <v>0</v>
      </c>
      <c r="F14439" s="27">
        <f t="shared" si="1355"/>
        <v>0</v>
      </c>
      <c r="G14439" s="28"/>
      <c r="H14439" s="131"/>
      <c r="J14439" s="29" t="e">
        <f>VLOOKUP(H14439,'Drop Down Menus'!A:B,2,FALSE)</f>
        <v>#N/A</v>
      </c>
      <c r="L14439" s="48"/>
      <c r="M14439" s="48"/>
      <c r="N14439" s="135"/>
      <c r="R14439" s="144"/>
      <c r="U14439" s="148"/>
      <c r="V14439" s="25"/>
      <c r="Y14439" s="32"/>
      <c r="AG14439" s="29"/>
      <c r="AH14439" s="34"/>
      <c r="AM14439" s="28"/>
      <c r="AN14439" s="28"/>
      <c r="AO14439" s="28"/>
      <c r="AP14439" s="25"/>
      <c r="AQ14439" s="29"/>
      <c r="AR14439" s="30"/>
      <c r="AT14439" s="30"/>
    </row>
    <row r="14440" spans="1:46" ht="30">
      <c r="A14440" s="25">
        <f t="shared" si="1350"/>
        <v>2013</v>
      </c>
      <c r="B14440" s="26" t="str">
        <f t="shared" si="1351"/>
        <v>Solar Partners</v>
      </c>
      <c r="C14440" s="127" t="str">
        <f t="shared" si="1352"/>
        <v>Ivanpah Solar Electric Generating System</v>
      </c>
      <c r="D14440" s="123" t="str">
        <f t="shared" si="1353"/>
        <v>Solar Power Tower</v>
      </c>
      <c r="E14440" s="26">
        <f t="shared" si="1354"/>
        <v>0</v>
      </c>
      <c r="F14440" s="27">
        <f t="shared" si="1355"/>
        <v>0</v>
      </c>
      <c r="G14440" s="28"/>
      <c r="H14440" s="131"/>
      <c r="J14440" s="29" t="e">
        <f>VLOOKUP(H14440,'Drop Down Menus'!A:B,2,FALSE)</f>
        <v>#N/A</v>
      </c>
      <c r="L14440" s="48"/>
      <c r="M14440" s="48"/>
      <c r="N14440" s="135"/>
      <c r="R14440" s="144"/>
      <c r="U14440" s="148"/>
      <c r="V14440" s="25"/>
      <c r="Y14440" s="32"/>
      <c r="AG14440" s="29"/>
      <c r="AH14440" s="34"/>
      <c r="AM14440" s="28"/>
      <c r="AN14440" s="28"/>
      <c r="AO14440" s="28"/>
      <c r="AP14440" s="25"/>
      <c r="AQ14440" s="29"/>
      <c r="AR14440" s="30"/>
      <c r="AT14440" s="30"/>
    </row>
    <row r="14441" spans="1:46" ht="30">
      <c r="A14441" s="25">
        <f t="shared" si="1350"/>
        <v>2013</v>
      </c>
      <c r="B14441" s="26" t="str">
        <f t="shared" si="1351"/>
        <v>Solar Partners</v>
      </c>
      <c r="C14441" s="127" t="str">
        <f t="shared" si="1352"/>
        <v>Ivanpah Solar Electric Generating System</v>
      </c>
      <c r="D14441" s="123" t="str">
        <f t="shared" si="1353"/>
        <v>Solar Power Tower</v>
      </c>
      <c r="E14441" s="26">
        <f t="shared" si="1354"/>
        <v>0</v>
      </c>
      <c r="F14441" s="27">
        <f t="shared" si="1355"/>
        <v>0</v>
      </c>
      <c r="G14441" s="28"/>
      <c r="H14441" s="131"/>
      <c r="J14441" s="29" t="e">
        <f>VLOOKUP(H14441,'Drop Down Menus'!A:B,2,FALSE)</f>
        <v>#N/A</v>
      </c>
      <c r="L14441" s="48"/>
      <c r="M14441" s="48"/>
      <c r="N14441" s="135"/>
      <c r="R14441" s="144"/>
      <c r="U14441" s="148"/>
      <c r="V14441" s="25"/>
      <c r="Y14441" s="32"/>
      <c r="AG14441" s="29"/>
      <c r="AH14441" s="34"/>
      <c r="AM14441" s="28"/>
      <c r="AN14441" s="28"/>
      <c r="AO14441" s="28"/>
      <c r="AP14441" s="25"/>
      <c r="AQ14441" s="29"/>
      <c r="AR14441" s="30"/>
      <c r="AT14441" s="30"/>
    </row>
    <row r="14442" spans="1:46" ht="30">
      <c r="A14442" s="25">
        <f t="shared" si="1350"/>
        <v>2013</v>
      </c>
      <c r="B14442" s="26" t="str">
        <f t="shared" si="1351"/>
        <v>Solar Partners</v>
      </c>
      <c r="C14442" s="127" t="str">
        <f t="shared" si="1352"/>
        <v>Ivanpah Solar Electric Generating System</v>
      </c>
      <c r="D14442" s="123" t="str">
        <f t="shared" si="1353"/>
        <v>Solar Power Tower</v>
      </c>
      <c r="E14442" s="26">
        <f t="shared" si="1354"/>
        <v>0</v>
      </c>
      <c r="F14442" s="27">
        <f t="shared" si="1355"/>
        <v>0</v>
      </c>
      <c r="G14442" s="28"/>
      <c r="H14442" s="131"/>
      <c r="J14442" s="29" t="e">
        <f>VLOOKUP(H14442,'Drop Down Menus'!A:B,2,FALSE)</f>
        <v>#N/A</v>
      </c>
      <c r="L14442" s="48"/>
      <c r="M14442" s="48"/>
      <c r="N14442" s="135"/>
      <c r="R14442" s="144"/>
      <c r="U14442" s="148"/>
      <c r="V14442" s="25"/>
      <c r="Y14442" s="32"/>
      <c r="AG14442" s="29"/>
      <c r="AH14442" s="34"/>
      <c r="AM14442" s="28"/>
      <c r="AN14442" s="28"/>
      <c r="AO14442" s="28"/>
      <c r="AP14442" s="25"/>
      <c r="AQ14442" s="29"/>
      <c r="AR14442" s="30"/>
      <c r="AT14442" s="30"/>
    </row>
    <row r="14443" spans="1:46" ht="30">
      <c r="A14443" s="25">
        <f t="shared" si="1350"/>
        <v>2013</v>
      </c>
      <c r="B14443" s="26" t="str">
        <f t="shared" si="1351"/>
        <v>Solar Partners</v>
      </c>
      <c r="C14443" s="127" t="str">
        <f t="shared" si="1352"/>
        <v>Ivanpah Solar Electric Generating System</v>
      </c>
      <c r="D14443" s="123" t="str">
        <f t="shared" si="1353"/>
        <v>Solar Power Tower</v>
      </c>
      <c r="E14443" s="26">
        <f t="shared" si="1354"/>
        <v>0</v>
      </c>
      <c r="F14443" s="27">
        <f t="shared" si="1355"/>
        <v>0</v>
      </c>
      <c r="G14443" s="28"/>
      <c r="H14443" s="131"/>
      <c r="J14443" s="29" t="e">
        <f>VLOOKUP(H14443,'Drop Down Menus'!A:B,2,FALSE)</f>
        <v>#N/A</v>
      </c>
      <c r="L14443" s="48"/>
      <c r="M14443" s="48"/>
      <c r="N14443" s="135"/>
      <c r="R14443" s="144"/>
      <c r="U14443" s="148"/>
      <c r="V14443" s="25"/>
      <c r="Y14443" s="32"/>
      <c r="AG14443" s="29"/>
      <c r="AH14443" s="34"/>
      <c r="AM14443" s="28"/>
      <c r="AN14443" s="28"/>
      <c r="AO14443" s="28"/>
      <c r="AP14443" s="25"/>
      <c r="AQ14443" s="29"/>
      <c r="AR14443" s="30"/>
      <c r="AT14443" s="30"/>
    </row>
    <row r="14444" spans="1:46" ht="30">
      <c r="A14444" s="25">
        <f t="shared" si="1350"/>
        <v>2013</v>
      </c>
      <c r="B14444" s="26" t="str">
        <f t="shared" si="1351"/>
        <v>Solar Partners</v>
      </c>
      <c r="C14444" s="127" t="str">
        <f t="shared" si="1352"/>
        <v>Ivanpah Solar Electric Generating System</v>
      </c>
      <c r="D14444" s="123" t="str">
        <f t="shared" si="1353"/>
        <v>Solar Power Tower</v>
      </c>
      <c r="E14444" s="26">
        <f t="shared" si="1354"/>
        <v>0</v>
      </c>
      <c r="F14444" s="27">
        <f t="shared" si="1355"/>
        <v>0</v>
      </c>
      <c r="G14444" s="28"/>
      <c r="H14444" s="131"/>
      <c r="J14444" s="29" t="e">
        <f>VLOOKUP(H14444,'Drop Down Menus'!A:B,2,FALSE)</f>
        <v>#N/A</v>
      </c>
      <c r="L14444" s="48"/>
      <c r="M14444" s="48"/>
      <c r="N14444" s="135"/>
      <c r="R14444" s="144"/>
      <c r="U14444" s="148"/>
      <c r="V14444" s="25"/>
      <c r="Y14444" s="32"/>
      <c r="AG14444" s="29"/>
      <c r="AH14444" s="34"/>
      <c r="AM14444" s="28"/>
      <c r="AN14444" s="28"/>
      <c r="AO14444" s="28"/>
      <c r="AP14444" s="25"/>
      <c r="AQ14444" s="29"/>
      <c r="AR14444" s="30"/>
      <c r="AT14444" s="30"/>
    </row>
    <row r="14445" spans="1:46" ht="30">
      <c r="A14445" s="25">
        <f t="shared" si="1350"/>
        <v>2013</v>
      </c>
      <c r="B14445" s="26" t="str">
        <f t="shared" si="1351"/>
        <v>Solar Partners</v>
      </c>
      <c r="C14445" s="127" t="str">
        <f t="shared" si="1352"/>
        <v>Ivanpah Solar Electric Generating System</v>
      </c>
      <c r="D14445" s="123" t="str">
        <f t="shared" si="1353"/>
        <v>Solar Power Tower</v>
      </c>
      <c r="E14445" s="26">
        <f t="shared" si="1354"/>
        <v>0</v>
      </c>
      <c r="F14445" s="27">
        <f t="shared" si="1355"/>
        <v>0</v>
      </c>
      <c r="G14445" s="28"/>
      <c r="H14445" s="131"/>
      <c r="J14445" s="29" t="e">
        <f>VLOOKUP(H14445,'Drop Down Menus'!A:B,2,FALSE)</f>
        <v>#N/A</v>
      </c>
      <c r="L14445" s="48"/>
      <c r="M14445" s="48"/>
      <c r="N14445" s="135"/>
      <c r="R14445" s="144"/>
      <c r="U14445" s="148"/>
      <c r="V14445" s="25"/>
      <c r="Y14445" s="32"/>
      <c r="AG14445" s="29"/>
      <c r="AH14445" s="34"/>
      <c r="AM14445" s="28"/>
      <c r="AN14445" s="28"/>
      <c r="AO14445" s="28"/>
      <c r="AP14445" s="25"/>
      <c r="AQ14445" s="29"/>
      <c r="AR14445" s="30"/>
      <c r="AT14445" s="30"/>
    </row>
    <row r="14446" spans="1:46" ht="30">
      <c r="A14446" s="25">
        <f t="shared" si="1350"/>
        <v>2013</v>
      </c>
      <c r="B14446" s="26" t="str">
        <f t="shared" si="1351"/>
        <v>Solar Partners</v>
      </c>
      <c r="C14446" s="127" t="str">
        <f t="shared" si="1352"/>
        <v>Ivanpah Solar Electric Generating System</v>
      </c>
      <c r="D14446" s="123" t="str">
        <f t="shared" si="1353"/>
        <v>Solar Power Tower</v>
      </c>
      <c r="E14446" s="26">
        <f t="shared" si="1354"/>
        <v>0</v>
      </c>
      <c r="F14446" s="27">
        <f t="shared" si="1355"/>
        <v>0</v>
      </c>
      <c r="G14446" s="28"/>
      <c r="H14446" s="131"/>
      <c r="J14446" s="29" t="e">
        <f>VLOOKUP(H14446,'Drop Down Menus'!A:B,2,FALSE)</f>
        <v>#N/A</v>
      </c>
      <c r="L14446" s="48"/>
      <c r="M14446" s="48"/>
      <c r="N14446" s="135"/>
      <c r="R14446" s="144"/>
      <c r="U14446" s="148"/>
      <c r="V14446" s="25"/>
      <c r="Y14446" s="32"/>
      <c r="AG14446" s="29"/>
      <c r="AH14446" s="34"/>
      <c r="AM14446" s="28"/>
      <c r="AN14446" s="28"/>
      <c r="AO14446" s="28"/>
      <c r="AP14446" s="25"/>
      <c r="AQ14446" s="29"/>
      <c r="AR14446" s="30"/>
      <c r="AT14446" s="30"/>
    </row>
    <row r="14447" spans="1:46" ht="30">
      <c r="A14447" s="25">
        <f t="shared" si="1350"/>
        <v>2013</v>
      </c>
      <c r="B14447" s="26" t="str">
        <f t="shared" si="1351"/>
        <v>Solar Partners</v>
      </c>
      <c r="C14447" s="127" t="str">
        <f t="shared" si="1352"/>
        <v>Ivanpah Solar Electric Generating System</v>
      </c>
      <c r="D14447" s="123" t="str">
        <f t="shared" si="1353"/>
        <v>Solar Power Tower</v>
      </c>
      <c r="E14447" s="26">
        <f t="shared" si="1354"/>
        <v>0</v>
      </c>
      <c r="F14447" s="27">
        <f t="shared" si="1355"/>
        <v>0</v>
      </c>
      <c r="G14447" s="28"/>
      <c r="H14447" s="131"/>
      <c r="J14447" s="29" t="e">
        <f>VLOOKUP(H14447,'Drop Down Menus'!A:B,2,FALSE)</f>
        <v>#N/A</v>
      </c>
      <c r="L14447" s="48"/>
      <c r="M14447" s="48"/>
      <c r="N14447" s="135"/>
      <c r="R14447" s="144"/>
      <c r="U14447" s="148"/>
      <c r="V14447" s="25"/>
      <c r="Y14447" s="32"/>
      <c r="AG14447" s="29"/>
      <c r="AH14447" s="34"/>
      <c r="AM14447" s="28"/>
      <c r="AN14447" s="28"/>
      <c r="AO14447" s="28"/>
      <c r="AP14447" s="25"/>
      <c r="AQ14447" s="29"/>
      <c r="AR14447" s="30"/>
      <c r="AT14447" s="30"/>
    </row>
    <row r="14448" spans="1:46" ht="30">
      <c r="A14448" s="25">
        <f t="shared" si="1350"/>
        <v>2013</v>
      </c>
      <c r="B14448" s="26" t="str">
        <f t="shared" si="1351"/>
        <v>Solar Partners</v>
      </c>
      <c r="C14448" s="127" t="str">
        <f t="shared" si="1352"/>
        <v>Ivanpah Solar Electric Generating System</v>
      </c>
      <c r="D14448" s="123" t="str">
        <f t="shared" si="1353"/>
        <v>Solar Power Tower</v>
      </c>
      <c r="E14448" s="26">
        <f t="shared" si="1354"/>
        <v>0</v>
      </c>
      <c r="F14448" s="27">
        <f t="shared" si="1355"/>
        <v>0</v>
      </c>
      <c r="G14448" s="28"/>
      <c r="H14448" s="131"/>
      <c r="J14448" s="29" t="e">
        <f>VLOOKUP(H14448,'Drop Down Menus'!A:B,2,FALSE)</f>
        <v>#N/A</v>
      </c>
      <c r="L14448" s="48"/>
      <c r="M14448" s="48"/>
      <c r="N14448" s="135"/>
      <c r="R14448" s="144"/>
      <c r="U14448" s="148"/>
      <c r="V14448" s="25"/>
      <c r="Y14448" s="32"/>
      <c r="AG14448" s="29"/>
      <c r="AH14448" s="34"/>
      <c r="AM14448" s="28"/>
      <c r="AN14448" s="28"/>
      <c r="AO14448" s="28"/>
      <c r="AP14448" s="25"/>
      <c r="AQ14448" s="29"/>
      <c r="AR14448" s="30"/>
      <c r="AT14448" s="30"/>
    </row>
    <row r="14449" spans="1:46" ht="30">
      <c r="A14449" s="25">
        <f t="shared" si="1350"/>
        <v>2013</v>
      </c>
      <c r="B14449" s="26" t="str">
        <f t="shared" si="1351"/>
        <v>Solar Partners</v>
      </c>
      <c r="C14449" s="127" t="str">
        <f t="shared" si="1352"/>
        <v>Ivanpah Solar Electric Generating System</v>
      </c>
      <c r="D14449" s="123" t="str">
        <f t="shared" si="1353"/>
        <v>Solar Power Tower</v>
      </c>
      <c r="E14449" s="26">
        <f t="shared" si="1354"/>
        <v>0</v>
      </c>
      <c r="F14449" s="27">
        <f t="shared" si="1355"/>
        <v>0</v>
      </c>
      <c r="G14449" s="28"/>
      <c r="H14449" s="131"/>
      <c r="J14449" s="29" t="e">
        <f>VLOOKUP(H14449,'Drop Down Menus'!A:B,2,FALSE)</f>
        <v>#N/A</v>
      </c>
      <c r="L14449" s="48"/>
      <c r="M14449" s="48"/>
      <c r="N14449" s="135"/>
      <c r="R14449" s="144"/>
      <c r="U14449" s="148"/>
      <c r="V14449" s="25"/>
      <c r="Y14449" s="32"/>
      <c r="AG14449" s="29"/>
      <c r="AH14449" s="34"/>
      <c r="AM14449" s="28"/>
      <c r="AN14449" s="28"/>
      <c r="AO14449" s="28"/>
      <c r="AP14449" s="25"/>
      <c r="AQ14449" s="29"/>
      <c r="AR14449" s="30"/>
      <c r="AT14449" s="30"/>
    </row>
    <row r="14450" spans="1:46" ht="30">
      <c r="A14450" s="25">
        <f t="shared" si="1350"/>
        <v>2013</v>
      </c>
      <c r="B14450" s="26" t="str">
        <f t="shared" si="1351"/>
        <v>Solar Partners</v>
      </c>
      <c r="C14450" s="127" t="str">
        <f t="shared" si="1352"/>
        <v>Ivanpah Solar Electric Generating System</v>
      </c>
      <c r="D14450" s="123" t="str">
        <f t="shared" si="1353"/>
        <v>Solar Power Tower</v>
      </c>
      <c r="E14450" s="26">
        <f t="shared" si="1354"/>
        <v>0</v>
      </c>
      <c r="F14450" s="27">
        <f t="shared" si="1355"/>
        <v>0</v>
      </c>
      <c r="G14450" s="28"/>
      <c r="H14450" s="131"/>
      <c r="J14450" s="29" t="e">
        <f>VLOOKUP(H14450,'Drop Down Menus'!A:B,2,FALSE)</f>
        <v>#N/A</v>
      </c>
      <c r="L14450" s="48"/>
      <c r="M14450" s="48"/>
      <c r="N14450" s="135"/>
      <c r="R14450" s="144"/>
      <c r="U14450" s="148"/>
      <c r="V14450" s="25"/>
      <c r="Y14450" s="32"/>
      <c r="AG14450" s="29"/>
      <c r="AH14450" s="34"/>
      <c r="AM14450" s="28"/>
      <c r="AN14450" s="28"/>
      <c r="AO14450" s="28"/>
      <c r="AP14450" s="25"/>
      <c r="AQ14450" s="29"/>
      <c r="AR14450" s="30"/>
      <c r="AT14450" s="30"/>
    </row>
    <row r="14451" spans="1:46" ht="30">
      <c r="A14451" s="25">
        <f t="shared" si="1350"/>
        <v>2013</v>
      </c>
      <c r="B14451" s="26" t="str">
        <f t="shared" si="1351"/>
        <v>Solar Partners</v>
      </c>
      <c r="C14451" s="127" t="str">
        <f t="shared" si="1352"/>
        <v>Ivanpah Solar Electric Generating System</v>
      </c>
      <c r="D14451" s="123" t="str">
        <f t="shared" si="1353"/>
        <v>Solar Power Tower</v>
      </c>
      <c r="E14451" s="26">
        <f t="shared" si="1354"/>
        <v>0</v>
      </c>
      <c r="F14451" s="27">
        <f t="shared" si="1355"/>
        <v>0</v>
      </c>
      <c r="G14451" s="28"/>
      <c r="H14451" s="131"/>
      <c r="J14451" s="29" t="e">
        <f>VLOOKUP(H14451,'Drop Down Menus'!A:B,2,FALSE)</f>
        <v>#N/A</v>
      </c>
      <c r="L14451" s="48"/>
      <c r="M14451" s="48"/>
      <c r="N14451" s="135"/>
      <c r="R14451" s="144"/>
      <c r="U14451" s="148"/>
      <c r="V14451" s="25"/>
      <c r="Y14451" s="32"/>
      <c r="AG14451" s="29"/>
      <c r="AH14451" s="34"/>
      <c r="AM14451" s="28"/>
      <c r="AN14451" s="28"/>
      <c r="AO14451" s="28"/>
      <c r="AP14451" s="25"/>
      <c r="AQ14451" s="29"/>
      <c r="AR14451" s="30"/>
      <c r="AT14451" s="30"/>
    </row>
    <row r="14452" spans="1:46" ht="30">
      <c r="A14452" s="25">
        <f t="shared" si="1350"/>
        <v>2013</v>
      </c>
      <c r="B14452" s="26" t="str">
        <f t="shared" si="1351"/>
        <v>Solar Partners</v>
      </c>
      <c r="C14452" s="127" t="str">
        <f t="shared" si="1352"/>
        <v>Ivanpah Solar Electric Generating System</v>
      </c>
      <c r="D14452" s="123" t="str">
        <f t="shared" si="1353"/>
        <v>Solar Power Tower</v>
      </c>
      <c r="E14452" s="26">
        <f t="shared" si="1354"/>
        <v>0</v>
      </c>
      <c r="F14452" s="27">
        <f t="shared" si="1355"/>
        <v>0</v>
      </c>
      <c r="G14452" s="28"/>
      <c r="H14452" s="131"/>
      <c r="J14452" s="29" t="e">
        <f>VLOOKUP(H14452,'Drop Down Menus'!A:B,2,FALSE)</f>
        <v>#N/A</v>
      </c>
      <c r="L14452" s="48"/>
      <c r="M14452" s="48"/>
      <c r="N14452" s="135"/>
      <c r="R14452" s="144"/>
      <c r="U14452" s="148"/>
      <c r="V14452" s="25"/>
      <c r="Y14452" s="32"/>
      <c r="AG14452" s="29"/>
      <c r="AH14452" s="34"/>
      <c r="AM14452" s="28"/>
      <c r="AN14452" s="28"/>
      <c r="AO14452" s="28"/>
      <c r="AP14452" s="25"/>
      <c r="AQ14452" s="29"/>
      <c r="AR14452" s="30"/>
      <c r="AT14452" s="30"/>
    </row>
    <row r="14453" spans="1:46" ht="30">
      <c r="A14453" s="25">
        <f t="shared" si="1350"/>
        <v>2013</v>
      </c>
      <c r="B14453" s="26" t="str">
        <f t="shared" si="1351"/>
        <v>Solar Partners</v>
      </c>
      <c r="C14453" s="127" t="str">
        <f t="shared" si="1352"/>
        <v>Ivanpah Solar Electric Generating System</v>
      </c>
      <c r="D14453" s="123" t="str">
        <f t="shared" si="1353"/>
        <v>Solar Power Tower</v>
      </c>
      <c r="E14453" s="26">
        <f t="shared" si="1354"/>
        <v>0</v>
      </c>
      <c r="F14453" s="27">
        <f t="shared" si="1355"/>
        <v>0</v>
      </c>
      <c r="G14453" s="28"/>
      <c r="H14453" s="131"/>
      <c r="J14453" s="29" t="e">
        <f>VLOOKUP(H14453,'Drop Down Menus'!A:B,2,FALSE)</f>
        <v>#N/A</v>
      </c>
      <c r="L14453" s="48"/>
      <c r="M14453" s="48"/>
      <c r="N14453" s="135"/>
      <c r="R14453" s="144"/>
      <c r="U14453" s="148"/>
      <c r="V14453" s="25"/>
      <c r="Y14453" s="32"/>
      <c r="AG14453" s="29"/>
      <c r="AH14453" s="34"/>
      <c r="AM14453" s="28"/>
      <c r="AN14453" s="28"/>
      <c r="AO14453" s="28"/>
      <c r="AP14453" s="25"/>
      <c r="AQ14453" s="29"/>
      <c r="AR14453" s="30"/>
      <c r="AT14453" s="30"/>
    </row>
    <row r="14454" spans="1:46" ht="30">
      <c r="A14454" s="25">
        <f t="shared" si="1350"/>
        <v>2013</v>
      </c>
      <c r="B14454" s="26" t="str">
        <f t="shared" si="1351"/>
        <v>Solar Partners</v>
      </c>
      <c r="C14454" s="127" t="str">
        <f t="shared" si="1352"/>
        <v>Ivanpah Solar Electric Generating System</v>
      </c>
      <c r="D14454" s="123" t="str">
        <f t="shared" si="1353"/>
        <v>Solar Power Tower</v>
      </c>
      <c r="E14454" s="26">
        <f t="shared" si="1354"/>
        <v>0</v>
      </c>
      <c r="F14454" s="27">
        <f t="shared" si="1355"/>
        <v>0</v>
      </c>
      <c r="G14454" s="28"/>
      <c r="H14454" s="131"/>
      <c r="J14454" s="29" t="e">
        <f>VLOOKUP(H14454,'Drop Down Menus'!A:B,2,FALSE)</f>
        <v>#N/A</v>
      </c>
      <c r="L14454" s="48"/>
      <c r="M14454" s="48"/>
      <c r="N14454" s="135"/>
      <c r="R14454" s="144"/>
      <c r="U14454" s="148"/>
      <c r="V14454" s="25"/>
      <c r="Y14454" s="32"/>
      <c r="AG14454" s="29"/>
      <c r="AH14454" s="34"/>
      <c r="AM14454" s="28"/>
      <c r="AN14454" s="28"/>
      <c r="AO14454" s="28"/>
      <c r="AP14454" s="25"/>
      <c r="AQ14454" s="29"/>
      <c r="AR14454" s="30"/>
      <c r="AT14454" s="30"/>
    </row>
    <row r="14455" spans="1:46" ht="30">
      <c r="A14455" s="25">
        <f t="shared" si="1350"/>
        <v>2013</v>
      </c>
      <c r="B14455" s="26" t="str">
        <f t="shared" si="1351"/>
        <v>Solar Partners</v>
      </c>
      <c r="C14455" s="127" t="str">
        <f t="shared" si="1352"/>
        <v>Ivanpah Solar Electric Generating System</v>
      </c>
      <c r="D14455" s="123" t="str">
        <f t="shared" si="1353"/>
        <v>Solar Power Tower</v>
      </c>
      <c r="E14455" s="26">
        <f t="shared" si="1354"/>
        <v>0</v>
      </c>
      <c r="F14455" s="27">
        <f t="shared" si="1355"/>
        <v>0</v>
      </c>
      <c r="G14455" s="28"/>
      <c r="H14455" s="131"/>
      <c r="J14455" s="29" t="e">
        <f>VLOOKUP(H14455,'Drop Down Menus'!A:B,2,FALSE)</f>
        <v>#N/A</v>
      </c>
      <c r="L14455" s="48"/>
      <c r="M14455" s="48"/>
      <c r="N14455" s="135"/>
      <c r="R14455" s="144"/>
      <c r="U14455" s="148"/>
      <c r="V14455" s="25"/>
      <c r="Y14455" s="32"/>
      <c r="AG14455" s="29"/>
      <c r="AH14455" s="34"/>
      <c r="AM14455" s="28"/>
      <c r="AN14455" s="28"/>
      <c r="AO14455" s="28"/>
      <c r="AP14455" s="25"/>
      <c r="AQ14455" s="29"/>
      <c r="AR14455" s="30"/>
      <c r="AT14455" s="30"/>
    </row>
    <row r="14456" spans="1:46" ht="30">
      <c r="A14456" s="25">
        <f t="shared" si="1350"/>
        <v>2013</v>
      </c>
      <c r="B14456" s="26" t="str">
        <f t="shared" si="1351"/>
        <v>Solar Partners</v>
      </c>
      <c r="C14456" s="127" t="str">
        <f t="shared" si="1352"/>
        <v>Ivanpah Solar Electric Generating System</v>
      </c>
      <c r="D14456" s="123" t="str">
        <f t="shared" si="1353"/>
        <v>Solar Power Tower</v>
      </c>
      <c r="E14456" s="26">
        <f t="shared" si="1354"/>
        <v>0</v>
      </c>
      <c r="F14456" s="27">
        <f t="shared" si="1355"/>
        <v>0</v>
      </c>
      <c r="G14456" s="28"/>
      <c r="H14456" s="131"/>
      <c r="J14456" s="29" t="e">
        <f>VLOOKUP(H14456,'Drop Down Menus'!A:B,2,FALSE)</f>
        <v>#N/A</v>
      </c>
      <c r="L14456" s="48"/>
      <c r="M14456" s="48"/>
      <c r="N14456" s="135"/>
      <c r="R14456" s="144"/>
      <c r="U14456" s="148"/>
      <c r="V14456" s="25"/>
      <c r="Y14456" s="32"/>
      <c r="AG14456" s="29"/>
      <c r="AH14456" s="34"/>
      <c r="AM14456" s="28"/>
      <c r="AN14456" s="28"/>
      <c r="AO14456" s="28"/>
      <c r="AP14456" s="25"/>
      <c r="AQ14456" s="29"/>
      <c r="AR14456" s="30"/>
      <c r="AT14456" s="30"/>
    </row>
    <row r="14457" spans="1:46" ht="30">
      <c r="A14457" s="25">
        <f t="shared" si="1350"/>
        <v>2013</v>
      </c>
      <c r="B14457" s="26" t="str">
        <f t="shared" si="1351"/>
        <v>Solar Partners</v>
      </c>
      <c r="C14457" s="127" t="str">
        <f t="shared" si="1352"/>
        <v>Ivanpah Solar Electric Generating System</v>
      </c>
      <c r="D14457" s="123" t="str">
        <f t="shared" si="1353"/>
        <v>Solar Power Tower</v>
      </c>
      <c r="E14457" s="26">
        <f t="shared" si="1354"/>
        <v>0</v>
      </c>
      <c r="F14457" s="27">
        <f t="shared" si="1355"/>
        <v>0</v>
      </c>
      <c r="G14457" s="28"/>
      <c r="H14457" s="131"/>
      <c r="J14457" s="29" t="e">
        <f>VLOOKUP(H14457,'Drop Down Menus'!A:B,2,FALSE)</f>
        <v>#N/A</v>
      </c>
      <c r="L14457" s="48"/>
      <c r="M14457" s="48"/>
      <c r="N14457" s="135"/>
      <c r="R14457" s="144"/>
      <c r="U14457" s="148"/>
      <c r="V14457" s="25"/>
      <c r="Y14457" s="32"/>
      <c r="AG14457" s="29"/>
      <c r="AH14457" s="34"/>
      <c r="AM14457" s="28"/>
      <c r="AN14457" s="28"/>
      <c r="AO14457" s="28"/>
      <c r="AP14457" s="25"/>
      <c r="AQ14457" s="29"/>
      <c r="AR14457" s="30"/>
      <c r="AT14457" s="30"/>
    </row>
    <row r="14458" spans="1:46" ht="30">
      <c r="A14458" s="25">
        <f t="shared" si="1350"/>
        <v>2013</v>
      </c>
      <c r="B14458" s="26" t="str">
        <f t="shared" si="1351"/>
        <v>Solar Partners</v>
      </c>
      <c r="C14458" s="127" t="str">
        <f t="shared" si="1352"/>
        <v>Ivanpah Solar Electric Generating System</v>
      </c>
      <c r="D14458" s="123" t="str">
        <f t="shared" si="1353"/>
        <v>Solar Power Tower</v>
      </c>
      <c r="E14458" s="26">
        <f t="shared" si="1354"/>
        <v>0</v>
      </c>
      <c r="F14458" s="27">
        <f t="shared" si="1355"/>
        <v>0</v>
      </c>
      <c r="G14458" s="28"/>
      <c r="H14458" s="131"/>
      <c r="J14458" s="29" t="e">
        <f>VLOOKUP(H14458,'Drop Down Menus'!A:B,2,FALSE)</f>
        <v>#N/A</v>
      </c>
      <c r="L14458" s="48"/>
      <c r="M14458" s="48"/>
      <c r="N14458" s="135"/>
      <c r="R14458" s="144"/>
      <c r="U14458" s="148"/>
      <c r="V14458" s="25"/>
      <c r="Y14458" s="32"/>
      <c r="AG14458" s="29"/>
      <c r="AH14458" s="34"/>
      <c r="AM14458" s="28"/>
      <c r="AN14458" s="28"/>
      <c r="AO14458" s="28"/>
      <c r="AP14458" s="25"/>
      <c r="AQ14458" s="29"/>
      <c r="AR14458" s="30"/>
      <c r="AT14458" s="30"/>
    </row>
    <row r="14459" spans="1:46" ht="30">
      <c r="A14459" s="25">
        <f t="shared" si="1350"/>
        <v>2013</v>
      </c>
      <c r="B14459" s="26" t="str">
        <f t="shared" si="1351"/>
        <v>Solar Partners</v>
      </c>
      <c r="C14459" s="127" t="str">
        <f t="shared" si="1352"/>
        <v>Ivanpah Solar Electric Generating System</v>
      </c>
      <c r="D14459" s="123" t="str">
        <f t="shared" si="1353"/>
        <v>Solar Power Tower</v>
      </c>
      <c r="E14459" s="26">
        <f t="shared" si="1354"/>
        <v>0</v>
      </c>
      <c r="F14459" s="27">
        <f t="shared" si="1355"/>
        <v>0</v>
      </c>
      <c r="G14459" s="28"/>
      <c r="H14459" s="131"/>
      <c r="J14459" s="29" t="e">
        <f>VLOOKUP(H14459,'Drop Down Menus'!A:B,2,FALSE)</f>
        <v>#N/A</v>
      </c>
      <c r="L14459" s="48"/>
      <c r="M14459" s="48"/>
      <c r="N14459" s="135"/>
      <c r="R14459" s="144"/>
      <c r="U14459" s="148"/>
      <c r="V14459" s="25"/>
      <c r="Y14459" s="32"/>
      <c r="AG14459" s="29"/>
      <c r="AH14459" s="34"/>
      <c r="AM14459" s="28"/>
      <c r="AN14459" s="28"/>
      <c r="AO14459" s="28"/>
      <c r="AP14459" s="25"/>
      <c r="AQ14459" s="29"/>
      <c r="AR14459" s="30"/>
      <c r="AT14459" s="30"/>
    </row>
    <row r="14460" spans="1:46" ht="30">
      <c r="A14460" s="25">
        <f t="shared" si="1350"/>
        <v>2013</v>
      </c>
      <c r="B14460" s="26" t="str">
        <f t="shared" si="1351"/>
        <v>Solar Partners</v>
      </c>
      <c r="C14460" s="127" t="str">
        <f t="shared" si="1352"/>
        <v>Ivanpah Solar Electric Generating System</v>
      </c>
      <c r="D14460" s="123" t="str">
        <f t="shared" si="1353"/>
        <v>Solar Power Tower</v>
      </c>
      <c r="E14460" s="26">
        <f t="shared" si="1354"/>
        <v>0</v>
      </c>
      <c r="F14460" s="27">
        <f t="shared" si="1355"/>
        <v>0</v>
      </c>
      <c r="G14460" s="28"/>
      <c r="H14460" s="131"/>
      <c r="J14460" s="29" t="e">
        <f>VLOOKUP(H14460,'Drop Down Menus'!A:B,2,FALSE)</f>
        <v>#N/A</v>
      </c>
      <c r="L14460" s="48"/>
      <c r="M14460" s="48"/>
      <c r="N14460" s="135"/>
      <c r="R14460" s="144"/>
      <c r="U14460" s="148"/>
      <c r="V14460" s="25"/>
      <c r="Y14460" s="32"/>
      <c r="AG14460" s="29"/>
      <c r="AH14460" s="34"/>
      <c r="AM14460" s="28"/>
      <c r="AN14460" s="28"/>
      <c r="AO14460" s="28"/>
      <c r="AP14460" s="25"/>
      <c r="AQ14460" s="29"/>
      <c r="AR14460" s="30"/>
      <c r="AT14460" s="30"/>
    </row>
    <row r="14461" spans="1:46" ht="30">
      <c r="A14461" s="25">
        <f t="shared" si="1350"/>
        <v>2013</v>
      </c>
      <c r="B14461" s="26" t="str">
        <f t="shared" si="1351"/>
        <v>Solar Partners</v>
      </c>
      <c r="C14461" s="127" t="str">
        <f t="shared" si="1352"/>
        <v>Ivanpah Solar Electric Generating System</v>
      </c>
      <c r="D14461" s="123" t="str">
        <f t="shared" si="1353"/>
        <v>Solar Power Tower</v>
      </c>
      <c r="E14461" s="26">
        <f t="shared" si="1354"/>
        <v>0</v>
      </c>
      <c r="F14461" s="27">
        <f t="shared" si="1355"/>
        <v>0</v>
      </c>
      <c r="G14461" s="28"/>
      <c r="H14461" s="131"/>
      <c r="J14461" s="29" t="e">
        <f>VLOOKUP(H14461,'Drop Down Menus'!A:B,2,FALSE)</f>
        <v>#N/A</v>
      </c>
      <c r="L14461" s="48"/>
      <c r="M14461" s="48"/>
      <c r="N14461" s="135"/>
      <c r="R14461" s="144"/>
      <c r="U14461" s="148"/>
      <c r="V14461" s="25"/>
      <c r="Y14461" s="32"/>
      <c r="AG14461" s="29"/>
      <c r="AH14461" s="34"/>
      <c r="AM14461" s="28"/>
      <c r="AN14461" s="28"/>
      <c r="AO14461" s="28"/>
      <c r="AP14461" s="25"/>
      <c r="AQ14461" s="29"/>
      <c r="AR14461" s="30"/>
      <c r="AT14461" s="30"/>
    </row>
    <row r="14462" spans="1:46" ht="30">
      <c r="A14462" s="25">
        <f t="shared" si="1350"/>
        <v>2013</v>
      </c>
      <c r="B14462" s="26" t="str">
        <f t="shared" si="1351"/>
        <v>Solar Partners</v>
      </c>
      <c r="C14462" s="127" t="str">
        <f t="shared" si="1352"/>
        <v>Ivanpah Solar Electric Generating System</v>
      </c>
      <c r="D14462" s="123" t="str">
        <f t="shared" si="1353"/>
        <v>Solar Power Tower</v>
      </c>
      <c r="E14462" s="26">
        <f t="shared" si="1354"/>
        <v>0</v>
      </c>
      <c r="F14462" s="27">
        <f t="shared" si="1355"/>
        <v>0</v>
      </c>
      <c r="G14462" s="28"/>
      <c r="H14462" s="131"/>
      <c r="J14462" s="29" t="e">
        <f>VLOOKUP(H14462,'Drop Down Menus'!A:B,2,FALSE)</f>
        <v>#N/A</v>
      </c>
      <c r="L14462" s="48"/>
      <c r="M14462" s="48"/>
      <c r="N14462" s="135"/>
      <c r="R14462" s="144"/>
      <c r="U14462" s="148"/>
      <c r="V14462" s="25"/>
      <c r="Y14462" s="32"/>
      <c r="AG14462" s="29"/>
      <c r="AH14462" s="34"/>
      <c r="AM14462" s="28"/>
      <c r="AN14462" s="28"/>
      <c r="AO14462" s="28"/>
      <c r="AP14462" s="25"/>
      <c r="AQ14462" s="29"/>
      <c r="AR14462" s="30"/>
      <c r="AT14462" s="30"/>
    </row>
    <row r="14463" spans="1:46" ht="30">
      <c r="A14463" s="25">
        <f t="shared" si="1350"/>
        <v>2013</v>
      </c>
      <c r="B14463" s="26" t="str">
        <f t="shared" si="1351"/>
        <v>Solar Partners</v>
      </c>
      <c r="C14463" s="127" t="str">
        <f t="shared" si="1352"/>
        <v>Ivanpah Solar Electric Generating System</v>
      </c>
      <c r="D14463" s="123" t="str">
        <f t="shared" si="1353"/>
        <v>Solar Power Tower</v>
      </c>
      <c r="E14463" s="26">
        <f t="shared" si="1354"/>
        <v>0</v>
      </c>
      <c r="F14463" s="27">
        <f t="shared" si="1355"/>
        <v>0</v>
      </c>
      <c r="G14463" s="28"/>
      <c r="H14463" s="131"/>
      <c r="J14463" s="29" t="e">
        <f>VLOOKUP(H14463,'Drop Down Menus'!A:B,2,FALSE)</f>
        <v>#N/A</v>
      </c>
      <c r="L14463" s="48"/>
      <c r="M14463" s="48"/>
      <c r="N14463" s="135"/>
      <c r="R14463" s="144"/>
      <c r="U14463" s="148"/>
      <c r="V14463" s="25"/>
      <c r="Y14463" s="32"/>
      <c r="AG14463" s="29"/>
      <c r="AH14463" s="34"/>
      <c r="AM14463" s="28"/>
      <c r="AN14463" s="28"/>
      <c r="AO14463" s="28"/>
      <c r="AP14463" s="25"/>
      <c r="AQ14463" s="29"/>
      <c r="AR14463" s="30"/>
      <c r="AT14463" s="30"/>
    </row>
    <row r="14464" spans="1:46" ht="30">
      <c r="A14464" s="25">
        <f t="shared" si="1350"/>
        <v>2013</v>
      </c>
      <c r="B14464" s="26" t="str">
        <f t="shared" si="1351"/>
        <v>Solar Partners</v>
      </c>
      <c r="C14464" s="127" t="str">
        <f t="shared" si="1352"/>
        <v>Ivanpah Solar Electric Generating System</v>
      </c>
      <c r="D14464" s="123" t="str">
        <f t="shared" si="1353"/>
        <v>Solar Power Tower</v>
      </c>
      <c r="E14464" s="26">
        <f t="shared" si="1354"/>
        <v>0</v>
      </c>
      <c r="F14464" s="27">
        <f t="shared" si="1355"/>
        <v>0</v>
      </c>
      <c r="G14464" s="28"/>
      <c r="H14464" s="131"/>
      <c r="J14464" s="29" t="e">
        <f>VLOOKUP(H14464,'Drop Down Menus'!A:B,2,FALSE)</f>
        <v>#N/A</v>
      </c>
      <c r="L14464" s="48"/>
      <c r="M14464" s="48"/>
      <c r="N14464" s="135"/>
      <c r="R14464" s="144"/>
      <c r="U14464" s="148"/>
      <c r="V14464" s="25"/>
      <c r="Y14464" s="32"/>
      <c r="AG14464" s="29"/>
      <c r="AH14464" s="34"/>
      <c r="AM14464" s="28"/>
      <c r="AN14464" s="28"/>
      <c r="AO14464" s="28"/>
      <c r="AP14464" s="25"/>
      <c r="AQ14464" s="29"/>
      <c r="AR14464" s="30"/>
      <c r="AT14464" s="30"/>
    </row>
    <row r="14465" spans="1:46" ht="30">
      <c r="A14465" s="25">
        <f t="shared" si="1350"/>
        <v>2013</v>
      </c>
      <c r="B14465" s="26" t="str">
        <f t="shared" si="1351"/>
        <v>Solar Partners</v>
      </c>
      <c r="C14465" s="127" t="str">
        <f t="shared" si="1352"/>
        <v>Ivanpah Solar Electric Generating System</v>
      </c>
      <c r="D14465" s="123" t="str">
        <f t="shared" si="1353"/>
        <v>Solar Power Tower</v>
      </c>
      <c r="E14465" s="26">
        <f t="shared" si="1354"/>
        <v>0</v>
      </c>
      <c r="F14465" s="27">
        <f t="shared" si="1355"/>
        <v>0</v>
      </c>
      <c r="G14465" s="28"/>
      <c r="H14465" s="131"/>
      <c r="J14465" s="29" t="e">
        <f>VLOOKUP(H14465,'Drop Down Menus'!A:B,2,FALSE)</f>
        <v>#N/A</v>
      </c>
      <c r="L14465" s="48"/>
      <c r="M14465" s="48"/>
      <c r="N14465" s="135"/>
      <c r="R14465" s="144"/>
      <c r="U14465" s="148"/>
      <c r="V14465" s="25"/>
      <c r="Y14465" s="32"/>
      <c r="AG14465" s="29"/>
      <c r="AH14465" s="34"/>
      <c r="AM14465" s="28"/>
      <c r="AN14465" s="28"/>
      <c r="AO14465" s="28"/>
      <c r="AP14465" s="25"/>
      <c r="AQ14465" s="29"/>
      <c r="AR14465" s="30"/>
      <c r="AT14465" s="30"/>
    </row>
    <row r="14466" spans="1:46" ht="30">
      <c r="A14466" s="25">
        <f t="shared" si="1350"/>
        <v>2013</v>
      </c>
      <c r="B14466" s="26" t="str">
        <f t="shared" si="1351"/>
        <v>Solar Partners</v>
      </c>
      <c r="C14466" s="127" t="str">
        <f t="shared" si="1352"/>
        <v>Ivanpah Solar Electric Generating System</v>
      </c>
      <c r="D14466" s="123" t="str">
        <f t="shared" si="1353"/>
        <v>Solar Power Tower</v>
      </c>
      <c r="E14466" s="26">
        <f t="shared" si="1354"/>
        <v>0</v>
      </c>
      <c r="F14466" s="27">
        <f t="shared" si="1355"/>
        <v>0</v>
      </c>
      <c r="G14466" s="28"/>
      <c r="H14466" s="131"/>
      <c r="J14466" s="29" t="e">
        <f>VLOOKUP(H14466,'Drop Down Menus'!A:B,2,FALSE)</f>
        <v>#N/A</v>
      </c>
      <c r="L14466" s="48"/>
      <c r="M14466" s="48"/>
      <c r="N14466" s="135"/>
      <c r="R14466" s="144"/>
      <c r="U14466" s="148"/>
      <c r="V14466" s="25"/>
      <c r="Y14466" s="32"/>
      <c r="AG14466" s="29"/>
      <c r="AH14466" s="34"/>
      <c r="AM14466" s="28"/>
      <c r="AN14466" s="28"/>
      <c r="AO14466" s="28"/>
      <c r="AP14466" s="25"/>
      <c r="AQ14466" s="29"/>
      <c r="AR14466" s="30"/>
      <c r="AT14466" s="30"/>
    </row>
    <row r="14467" spans="1:46" ht="30">
      <c r="A14467" s="25">
        <f t="shared" ref="A14467:A14530" si="1356">ReportYear</f>
        <v>2013</v>
      </c>
      <c r="B14467" s="26" t="str">
        <f t="shared" ref="B14467:B14530" si="1357">Project_Proponent</f>
        <v>Solar Partners</v>
      </c>
      <c r="C14467" s="127" t="str">
        <f t="shared" ref="C14467:C14530" si="1358">Project_Name</f>
        <v>Ivanpah Solar Electric Generating System</v>
      </c>
      <c r="D14467" s="123" t="str">
        <f t="shared" ref="D14467:D14530" si="1359">Project_Type_AutoFill</f>
        <v>Solar Power Tower</v>
      </c>
      <c r="E14467" s="26">
        <f t="shared" ref="E14467:E14530" si="1360">SPUT_Permit____if_applicable</f>
        <v>0</v>
      </c>
      <c r="F14467" s="27">
        <f t="shared" ref="F14467:F14530" si="1361">Eagle_Permit</f>
        <v>0</v>
      </c>
      <c r="G14467" s="28"/>
      <c r="H14467" s="131"/>
      <c r="J14467" s="29" t="e">
        <f>VLOOKUP(H14467,'Drop Down Menus'!A:B,2,FALSE)</f>
        <v>#N/A</v>
      </c>
      <c r="L14467" s="48"/>
      <c r="M14467" s="48"/>
      <c r="N14467" s="135"/>
      <c r="R14467" s="144"/>
      <c r="U14467" s="148"/>
      <c r="V14467" s="25"/>
      <c r="Y14467" s="32"/>
      <c r="AG14467" s="29"/>
      <c r="AH14467" s="34"/>
      <c r="AM14467" s="28"/>
      <c r="AN14467" s="28"/>
      <c r="AO14467" s="28"/>
      <c r="AP14467" s="25"/>
      <c r="AQ14467" s="29"/>
      <c r="AR14467" s="30"/>
      <c r="AT14467" s="30"/>
    </row>
    <row r="14468" spans="1:46" ht="30">
      <c r="A14468" s="25">
        <f t="shared" si="1356"/>
        <v>2013</v>
      </c>
      <c r="B14468" s="26" t="str">
        <f t="shared" si="1357"/>
        <v>Solar Partners</v>
      </c>
      <c r="C14468" s="127" t="str">
        <f t="shared" si="1358"/>
        <v>Ivanpah Solar Electric Generating System</v>
      </c>
      <c r="D14468" s="123" t="str">
        <f t="shared" si="1359"/>
        <v>Solar Power Tower</v>
      </c>
      <c r="E14468" s="26">
        <f t="shared" si="1360"/>
        <v>0</v>
      </c>
      <c r="F14468" s="27">
        <f t="shared" si="1361"/>
        <v>0</v>
      </c>
      <c r="G14468" s="28"/>
      <c r="H14468" s="131"/>
      <c r="J14468" s="29" t="e">
        <f>VLOOKUP(H14468,'Drop Down Menus'!A:B,2,FALSE)</f>
        <v>#N/A</v>
      </c>
      <c r="L14468" s="48"/>
      <c r="M14468" s="48"/>
      <c r="N14468" s="135"/>
      <c r="R14468" s="144"/>
      <c r="U14468" s="148"/>
      <c r="V14468" s="25"/>
      <c r="Y14468" s="32"/>
      <c r="AG14468" s="29"/>
      <c r="AH14468" s="34"/>
      <c r="AM14468" s="28"/>
      <c r="AN14468" s="28"/>
      <c r="AO14468" s="28"/>
      <c r="AP14468" s="25"/>
      <c r="AQ14468" s="29"/>
      <c r="AR14468" s="30"/>
      <c r="AT14468" s="30"/>
    </row>
    <row r="14469" spans="1:46" ht="30">
      <c r="A14469" s="25">
        <f t="shared" si="1356"/>
        <v>2013</v>
      </c>
      <c r="B14469" s="26" t="str">
        <f t="shared" si="1357"/>
        <v>Solar Partners</v>
      </c>
      <c r="C14469" s="127" t="str">
        <f t="shared" si="1358"/>
        <v>Ivanpah Solar Electric Generating System</v>
      </c>
      <c r="D14469" s="123" t="str">
        <f t="shared" si="1359"/>
        <v>Solar Power Tower</v>
      </c>
      <c r="E14469" s="26">
        <f t="shared" si="1360"/>
        <v>0</v>
      </c>
      <c r="F14469" s="27">
        <f t="shared" si="1361"/>
        <v>0</v>
      </c>
      <c r="G14469" s="28"/>
      <c r="H14469" s="131"/>
      <c r="J14469" s="29" t="e">
        <f>VLOOKUP(H14469,'Drop Down Menus'!A:B,2,FALSE)</f>
        <v>#N/A</v>
      </c>
      <c r="L14469" s="48"/>
      <c r="M14469" s="48"/>
      <c r="N14469" s="135"/>
      <c r="R14469" s="144"/>
      <c r="U14469" s="148"/>
      <c r="V14469" s="25"/>
      <c r="Y14469" s="32"/>
      <c r="AG14469" s="29"/>
      <c r="AH14469" s="34"/>
      <c r="AM14469" s="28"/>
      <c r="AN14469" s="28"/>
      <c r="AO14469" s="28"/>
      <c r="AP14469" s="25"/>
      <c r="AQ14469" s="29"/>
      <c r="AR14469" s="30"/>
      <c r="AT14469" s="30"/>
    </row>
    <row r="14470" spans="1:46" ht="30">
      <c r="A14470" s="25">
        <f t="shared" si="1356"/>
        <v>2013</v>
      </c>
      <c r="B14470" s="26" t="str">
        <f t="shared" si="1357"/>
        <v>Solar Partners</v>
      </c>
      <c r="C14470" s="127" t="str">
        <f t="shared" si="1358"/>
        <v>Ivanpah Solar Electric Generating System</v>
      </c>
      <c r="D14470" s="123" t="str">
        <f t="shared" si="1359"/>
        <v>Solar Power Tower</v>
      </c>
      <c r="E14470" s="26">
        <f t="shared" si="1360"/>
        <v>0</v>
      </c>
      <c r="F14470" s="27">
        <f t="shared" si="1361"/>
        <v>0</v>
      </c>
      <c r="G14470" s="28"/>
      <c r="H14470" s="131"/>
      <c r="J14470" s="29" t="e">
        <f>VLOOKUP(H14470,'Drop Down Menus'!A:B,2,FALSE)</f>
        <v>#N/A</v>
      </c>
      <c r="L14470" s="48"/>
      <c r="M14470" s="48"/>
      <c r="N14470" s="135"/>
      <c r="R14470" s="144"/>
      <c r="U14470" s="148"/>
      <c r="V14470" s="25"/>
      <c r="Y14470" s="32"/>
      <c r="AG14470" s="29"/>
      <c r="AH14470" s="34"/>
      <c r="AM14470" s="28"/>
      <c r="AN14470" s="28"/>
      <c r="AO14470" s="28"/>
      <c r="AP14470" s="25"/>
      <c r="AQ14470" s="29"/>
      <c r="AR14470" s="30"/>
      <c r="AT14470" s="30"/>
    </row>
    <row r="14471" spans="1:46" ht="30">
      <c r="A14471" s="25">
        <f t="shared" si="1356"/>
        <v>2013</v>
      </c>
      <c r="B14471" s="26" t="str">
        <f t="shared" si="1357"/>
        <v>Solar Partners</v>
      </c>
      <c r="C14471" s="127" t="str">
        <f t="shared" si="1358"/>
        <v>Ivanpah Solar Electric Generating System</v>
      </c>
      <c r="D14471" s="123" t="str">
        <f t="shared" si="1359"/>
        <v>Solar Power Tower</v>
      </c>
      <c r="E14471" s="26">
        <f t="shared" si="1360"/>
        <v>0</v>
      </c>
      <c r="F14471" s="27">
        <f t="shared" si="1361"/>
        <v>0</v>
      </c>
      <c r="G14471" s="28"/>
      <c r="H14471" s="131"/>
      <c r="J14471" s="29" t="e">
        <f>VLOOKUP(H14471,'Drop Down Menus'!A:B,2,FALSE)</f>
        <v>#N/A</v>
      </c>
      <c r="L14471" s="48"/>
      <c r="M14471" s="48"/>
      <c r="N14471" s="135"/>
      <c r="R14471" s="144"/>
      <c r="U14471" s="148"/>
      <c r="V14471" s="25"/>
      <c r="Y14471" s="32"/>
      <c r="AG14471" s="29"/>
      <c r="AH14471" s="34"/>
      <c r="AM14471" s="28"/>
      <c r="AN14471" s="28"/>
      <c r="AO14471" s="28"/>
      <c r="AP14471" s="25"/>
      <c r="AQ14471" s="29"/>
      <c r="AR14471" s="30"/>
      <c r="AT14471" s="30"/>
    </row>
    <row r="14472" spans="1:46" ht="30">
      <c r="A14472" s="25">
        <f t="shared" si="1356"/>
        <v>2013</v>
      </c>
      <c r="B14472" s="26" t="str">
        <f t="shared" si="1357"/>
        <v>Solar Partners</v>
      </c>
      <c r="C14472" s="127" t="str">
        <f t="shared" si="1358"/>
        <v>Ivanpah Solar Electric Generating System</v>
      </c>
      <c r="D14472" s="123" t="str">
        <f t="shared" si="1359"/>
        <v>Solar Power Tower</v>
      </c>
      <c r="E14472" s="26">
        <f t="shared" si="1360"/>
        <v>0</v>
      </c>
      <c r="F14472" s="27">
        <f t="shared" si="1361"/>
        <v>0</v>
      </c>
      <c r="G14472" s="28"/>
      <c r="H14472" s="131"/>
      <c r="J14472" s="29" t="e">
        <f>VLOOKUP(H14472,'Drop Down Menus'!A:B,2,FALSE)</f>
        <v>#N/A</v>
      </c>
      <c r="L14472" s="48"/>
      <c r="M14472" s="48"/>
      <c r="N14472" s="135"/>
      <c r="R14472" s="144"/>
      <c r="U14472" s="148"/>
      <c r="V14472" s="25"/>
      <c r="Y14472" s="32"/>
      <c r="AG14472" s="29"/>
      <c r="AH14472" s="34"/>
      <c r="AM14472" s="28"/>
      <c r="AN14472" s="28"/>
      <c r="AO14472" s="28"/>
      <c r="AP14472" s="25"/>
      <c r="AQ14472" s="29"/>
      <c r="AR14472" s="30"/>
      <c r="AT14472" s="30"/>
    </row>
    <row r="14473" spans="1:46" ht="30">
      <c r="A14473" s="25">
        <f t="shared" si="1356"/>
        <v>2013</v>
      </c>
      <c r="B14473" s="26" t="str">
        <f t="shared" si="1357"/>
        <v>Solar Partners</v>
      </c>
      <c r="C14473" s="127" t="str">
        <f t="shared" si="1358"/>
        <v>Ivanpah Solar Electric Generating System</v>
      </c>
      <c r="D14473" s="123" t="str">
        <f t="shared" si="1359"/>
        <v>Solar Power Tower</v>
      </c>
      <c r="E14473" s="26">
        <f t="shared" si="1360"/>
        <v>0</v>
      </c>
      <c r="F14473" s="27">
        <f t="shared" si="1361"/>
        <v>0</v>
      </c>
      <c r="G14473" s="28"/>
      <c r="H14473" s="131"/>
      <c r="J14473" s="29" t="e">
        <f>VLOOKUP(H14473,'Drop Down Menus'!A:B,2,FALSE)</f>
        <v>#N/A</v>
      </c>
      <c r="L14473" s="48"/>
      <c r="M14473" s="48"/>
      <c r="N14473" s="135"/>
      <c r="R14473" s="144"/>
      <c r="U14473" s="148"/>
      <c r="V14473" s="25"/>
      <c r="Y14473" s="32"/>
      <c r="AG14473" s="29"/>
      <c r="AH14473" s="34"/>
      <c r="AM14473" s="28"/>
      <c r="AN14473" s="28"/>
      <c r="AO14473" s="28"/>
      <c r="AP14473" s="25"/>
      <c r="AQ14473" s="29"/>
      <c r="AR14473" s="30"/>
      <c r="AT14473" s="30"/>
    </row>
    <row r="14474" spans="1:46" ht="30">
      <c r="A14474" s="25">
        <f t="shared" si="1356"/>
        <v>2013</v>
      </c>
      <c r="B14474" s="26" t="str">
        <f t="shared" si="1357"/>
        <v>Solar Partners</v>
      </c>
      <c r="C14474" s="127" t="str">
        <f t="shared" si="1358"/>
        <v>Ivanpah Solar Electric Generating System</v>
      </c>
      <c r="D14474" s="123" t="str">
        <f t="shared" si="1359"/>
        <v>Solar Power Tower</v>
      </c>
      <c r="E14474" s="26">
        <f t="shared" si="1360"/>
        <v>0</v>
      </c>
      <c r="F14474" s="27">
        <f t="shared" si="1361"/>
        <v>0</v>
      </c>
      <c r="G14474" s="28"/>
      <c r="H14474" s="131"/>
      <c r="J14474" s="29" t="e">
        <f>VLOOKUP(H14474,'Drop Down Menus'!A:B,2,FALSE)</f>
        <v>#N/A</v>
      </c>
      <c r="L14474" s="48"/>
      <c r="M14474" s="48"/>
      <c r="N14474" s="135"/>
      <c r="R14474" s="144"/>
      <c r="U14474" s="148"/>
      <c r="V14474" s="25"/>
      <c r="Y14474" s="32"/>
      <c r="AG14474" s="29"/>
      <c r="AH14474" s="34"/>
      <c r="AM14474" s="28"/>
      <c r="AN14474" s="28"/>
      <c r="AO14474" s="28"/>
      <c r="AP14474" s="25"/>
      <c r="AQ14474" s="29"/>
      <c r="AR14474" s="30"/>
      <c r="AT14474" s="30"/>
    </row>
    <row r="14475" spans="1:46" ht="30">
      <c r="A14475" s="25">
        <f t="shared" si="1356"/>
        <v>2013</v>
      </c>
      <c r="B14475" s="26" t="str">
        <f t="shared" si="1357"/>
        <v>Solar Partners</v>
      </c>
      <c r="C14475" s="127" t="str">
        <f t="shared" si="1358"/>
        <v>Ivanpah Solar Electric Generating System</v>
      </c>
      <c r="D14475" s="123" t="str">
        <f t="shared" si="1359"/>
        <v>Solar Power Tower</v>
      </c>
      <c r="E14475" s="26">
        <f t="shared" si="1360"/>
        <v>0</v>
      </c>
      <c r="F14475" s="27">
        <f t="shared" si="1361"/>
        <v>0</v>
      </c>
      <c r="G14475" s="28"/>
      <c r="H14475" s="131"/>
      <c r="J14475" s="29" t="e">
        <f>VLOOKUP(H14475,'Drop Down Menus'!A:B,2,FALSE)</f>
        <v>#N/A</v>
      </c>
      <c r="L14475" s="48"/>
      <c r="M14475" s="48"/>
      <c r="N14475" s="135"/>
      <c r="R14475" s="144"/>
      <c r="U14475" s="148"/>
      <c r="V14475" s="25"/>
      <c r="Y14475" s="32"/>
      <c r="AG14475" s="29"/>
      <c r="AH14475" s="34"/>
      <c r="AM14475" s="28"/>
      <c r="AN14475" s="28"/>
      <c r="AO14475" s="28"/>
      <c r="AP14475" s="25"/>
      <c r="AQ14475" s="29"/>
      <c r="AR14475" s="30"/>
      <c r="AT14475" s="30"/>
    </row>
    <row r="14476" spans="1:46" ht="30">
      <c r="A14476" s="25">
        <f t="shared" si="1356"/>
        <v>2013</v>
      </c>
      <c r="B14476" s="26" t="str">
        <f t="shared" si="1357"/>
        <v>Solar Partners</v>
      </c>
      <c r="C14476" s="127" t="str">
        <f t="shared" si="1358"/>
        <v>Ivanpah Solar Electric Generating System</v>
      </c>
      <c r="D14476" s="123" t="str">
        <f t="shared" si="1359"/>
        <v>Solar Power Tower</v>
      </c>
      <c r="E14476" s="26">
        <f t="shared" si="1360"/>
        <v>0</v>
      </c>
      <c r="F14476" s="27">
        <f t="shared" si="1361"/>
        <v>0</v>
      </c>
      <c r="G14476" s="28"/>
      <c r="H14476" s="131"/>
      <c r="J14476" s="29" t="e">
        <f>VLOOKUP(H14476,'Drop Down Menus'!A:B,2,FALSE)</f>
        <v>#N/A</v>
      </c>
      <c r="L14476" s="48"/>
      <c r="M14476" s="48"/>
      <c r="N14476" s="135"/>
      <c r="R14476" s="144"/>
      <c r="U14476" s="148"/>
      <c r="V14476" s="25"/>
      <c r="Y14476" s="32"/>
      <c r="AG14476" s="29"/>
      <c r="AH14476" s="34"/>
      <c r="AM14476" s="28"/>
      <c r="AN14476" s="28"/>
      <c r="AO14476" s="28"/>
      <c r="AP14476" s="25"/>
      <c r="AQ14476" s="29"/>
      <c r="AR14476" s="30"/>
      <c r="AT14476" s="30"/>
    </row>
    <row r="14477" spans="1:46" ht="30">
      <c r="A14477" s="25">
        <f t="shared" si="1356"/>
        <v>2013</v>
      </c>
      <c r="B14477" s="26" t="str">
        <f t="shared" si="1357"/>
        <v>Solar Partners</v>
      </c>
      <c r="C14477" s="127" t="str">
        <f t="shared" si="1358"/>
        <v>Ivanpah Solar Electric Generating System</v>
      </c>
      <c r="D14477" s="123" t="str">
        <f t="shared" si="1359"/>
        <v>Solar Power Tower</v>
      </c>
      <c r="E14477" s="26">
        <f t="shared" si="1360"/>
        <v>0</v>
      </c>
      <c r="F14477" s="27">
        <f t="shared" si="1361"/>
        <v>0</v>
      </c>
      <c r="G14477" s="28"/>
      <c r="H14477" s="131"/>
      <c r="J14477" s="29" t="e">
        <f>VLOOKUP(H14477,'Drop Down Menus'!A:B,2,FALSE)</f>
        <v>#N/A</v>
      </c>
      <c r="L14477" s="48"/>
      <c r="M14477" s="48"/>
      <c r="N14477" s="135"/>
      <c r="R14477" s="144"/>
      <c r="U14477" s="148"/>
      <c r="V14477" s="25"/>
      <c r="Y14477" s="32"/>
      <c r="AG14477" s="29"/>
      <c r="AH14477" s="34"/>
      <c r="AM14477" s="28"/>
      <c r="AN14477" s="28"/>
      <c r="AO14477" s="28"/>
      <c r="AP14477" s="25"/>
      <c r="AQ14477" s="29"/>
      <c r="AR14477" s="30"/>
      <c r="AT14477" s="30"/>
    </row>
    <row r="14478" spans="1:46" ht="30">
      <c r="A14478" s="25">
        <f t="shared" si="1356"/>
        <v>2013</v>
      </c>
      <c r="B14478" s="26" t="str">
        <f t="shared" si="1357"/>
        <v>Solar Partners</v>
      </c>
      <c r="C14478" s="127" t="str">
        <f t="shared" si="1358"/>
        <v>Ivanpah Solar Electric Generating System</v>
      </c>
      <c r="D14478" s="123" t="str">
        <f t="shared" si="1359"/>
        <v>Solar Power Tower</v>
      </c>
      <c r="E14478" s="26">
        <f t="shared" si="1360"/>
        <v>0</v>
      </c>
      <c r="F14478" s="27">
        <f t="shared" si="1361"/>
        <v>0</v>
      </c>
      <c r="G14478" s="28"/>
      <c r="H14478" s="131"/>
      <c r="J14478" s="29" t="e">
        <f>VLOOKUP(H14478,'Drop Down Menus'!A:B,2,FALSE)</f>
        <v>#N/A</v>
      </c>
      <c r="L14478" s="48"/>
      <c r="M14478" s="48"/>
      <c r="N14478" s="135"/>
      <c r="R14478" s="144"/>
      <c r="U14478" s="148"/>
      <c r="V14478" s="25"/>
      <c r="Y14478" s="32"/>
      <c r="AG14478" s="29"/>
      <c r="AH14478" s="34"/>
      <c r="AM14478" s="28"/>
      <c r="AN14478" s="28"/>
      <c r="AO14478" s="28"/>
      <c r="AP14478" s="25"/>
      <c r="AQ14478" s="29"/>
      <c r="AR14478" s="30"/>
      <c r="AT14478" s="30"/>
    </row>
    <row r="14479" spans="1:46" ht="30">
      <c r="A14479" s="25">
        <f t="shared" si="1356"/>
        <v>2013</v>
      </c>
      <c r="B14479" s="26" t="str">
        <f t="shared" si="1357"/>
        <v>Solar Partners</v>
      </c>
      <c r="C14479" s="127" t="str">
        <f t="shared" si="1358"/>
        <v>Ivanpah Solar Electric Generating System</v>
      </c>
      <c r="D14479" s="123" t="str">
        <f t="shared" si="1359"/>
        <v>Solar Power Tower</v>
      </c>
      <c r="E14479" s="26">
        <f t="shared" si="1360"/>
        <v>0</v>
      </c>
      <c r="F14479" s="27">
        <f t="shared" si="1361"/>
        <v>0</v>
      </c>
      <c r="G14479" s="28"/>
      <c r="H14479" s="131"/>
      <c r="J14479" s="29" t="e">
        <f>VLOOKUP(H14479,'Drop Down Menus'!A:B,2,FALSE)</f>
        <v>#N/A</v>
      </c>
      <c r="L14479" s="48"/>
      <c r="M14479" s="48"/>
      <c r="N14479" s="135"/>
      <c r="R14479" s="144"/>
      <c r="U14479" s="148"/>
      <c r="V14479" s="25"/>
      <c r="Y14479" s="32"/>
      <c r="AG14479" s="29"/>
      <c r="AH14479" s="34"/>
      <c r="AM14479" s="28"/>
      <c r="AN14479" s="28"/>
      <c r="AO14479" s="28"/>
      <c r="AP14479" s="25"/>
      <c r="AQ14479" s="29"/>
      <c r="AR14479" s="30"/>
      <c r="AT14479" s="30"/>
    </row>
    <row r="14480" spans="1:46" ht="30">
      <c r="A14480" s="25">
        <f t="shared" si="1356"/>
        <v>2013</v>
      </c>
      <c r="B14480" s="26" t="str">
        <f t="shared" si="1357"/>
        <v>Solar Partners</v>
      </c>
      <c r="C14480" s="127" t="str">
        <f t="shared" si="1358"/>
        <v>Ivanpah Solar Electric Generating System</v>
      </c>
      <c r="D14480" s="123" t="str">
        <f t="shared" si="1359"/>
        <v>Solar Power Tower</v>
      </c>
      <c r="E14480" s="26">
        <f t="shared" si="1360"/>
        <v>0</v>
      </c>
      <c r="F14480" s="27">
        <f t="shared" si="1361"/>
        <v>0</v>
      </c>
      <c r="G14480" s="28"/>
      <c r="H14480" s="131"/>
      <c r="J14480" s="29" t="e">
        <f>VLOOKUP(H14480,'Drop Down Menus'!A:B,2,FALSE)</f>
        <v>#N/A</v>
      </c>
      <c r="L14480" s="48"/>
      <c r="M14480" s="48"/>
      <c r="N14480" s="135"/>
      <c r="R14480" s="144"/>
      <c r="U14480" s="148"/>
      <c r="V14480" s="25"/>
      <c r="Y14480" s="32"/>
      <c r="AG14480" s="29"/>
      <c r="AH14480" s="34"/>
      <c r="AM14480" s="28"/>
      <c r="AN14480" s="28"/>
      <c r="AO14480" s="28"/>
      <c r="AP14480" s="25"/>
      <c r="AQ14480" s="29"/>
      <c r="AR14480" s="30"/>
      <c r="AT14480" s="30"/>
    </row>
    <row r="14481" spans="1:46" ht="30">
      <c r="A14481" s="25">
        <f t="shared" si="1356"/>
        <v>2013</v>
      </c>
      <c r="B14481" s="26" t="str">
        <f t="shared" si="1357"/>
        <v>Solar Partners</v>
      </c>
      <c r="C14481" s="127" t="str">
        <f t="shared" si="1358"/>
        <v>Ivanpah Solar Electric Generating System</v>
      </c>
      <c r="D14481" s="123" t="str">
        <f t="shared" si="1359"/>
        <v>Solar Power Tower</v>
      </c>
      <c r="E14481" s="26">
        <f t="shared" si="1360"/>
        <v>0</v>
      </c>
      <c r="F14481" s="27">
        <f t="shared" si="1361"/>
        <v>0</v>
      </c>
      <c r="G14481" s="28"/>
      <c r="H14481" s="131"/>
      <c r="J14481" s="29" t="e">
        <f>VLOOKUP(H14481,'Drop Down Menus'!A:B,2,FALSE)</f>
        <v>#N/A</v>
      </c>
      <c r="L14481" s="48"/>
      <c r="M14481" s="48"/>
      <c r="N14481" s="135"/>
      <c r="R14481" s="144"/>
      <c r="U14481" s="148"/>
      <c r="V14481" s="25"/>
      <c r="Y14481" s="32"/>
      <c r="AG14481" s="29"/>
      <c r="AH14481" s="34"/>
      <c r="AM14481" s="28"/>
      <c r="AN14481" s="28"/>
      <c r="AO14481" s="28"/>
      <c r="AP14481" s="25"/>
      <c r="AQ14481" s="29"/>
      <c r="AR14481" s="30"/>
      <c r="AT14481" s="30"/>
    </row>
    <row r="14482" spans="1:46" ht="30">
      <c r="A14482" s="25">
        <f t="shared" si="1356"/>
        <v>2013</v>
      </c>
      <c r="B14482" s="26" t="str">
        <f t="shared" si="1357"/>
        <v>Solar Partners</v>
      </c>
      <c r="C14482" s="127" t="str">
        <f t="shared" si="1358"/>
        <v>Ivanpah Solar Electric Generating System</v>
      </c>
      <c r="D14482" s="123" t="str">
        <f t="shared" si="1359"/>
        <v>Solar Power Tower</v>
      </c>
      <c r="E14482" s="26">
        <f t="shared" si="1360"/>
        <v>0</v>
      </c>
      <c r="F14482" s="27">
        <f t="shared" si="1361"/>
        <v>0</v>
      </c>
      <c r="G14482" s="28"/>
      <c r="H14482" s="131"/>
      <c r="J14482" s="29" t="e">
        <f>VLOOKUP(H14482,'Drop Down Menus'!A:B,2,FALSE)</f>
        <v>#N/A</v>
      </c>
      <c r="L14482" s="48"/>
      <c r="M14482" s="48"/>
      <c r="N14482" s="135"/>
      <c r="R14482" s="144"/>
      <c r="U14482" s="148"/>
      <c r="V14482" s="25"/>
      <c r="Y14482" s="32"/>
      <c r="AG14482" s="29"/>
      <c r="AH14482" s="34"/>
      <c r="AM14482" s="28"/>
      <c r="AN14482" s="28"/>
      <c r="AO14482" s="28"/>
      <c r="AP14482" s="25"/>
      <c r="AQ14482" s="29"/>
      <c r="AR14482" s="30"/>
      <c r="AT14482" s="30"/>
    </row>
    <row r="14483" spans="1:46" ht="30">
      <c r="A14483" s="25">
        <f t="shared" si="1356"/>
        <v>2013</v>
      </c>
      <c r="B14483" s="26" t="str">
        <f t="shared" si="1357"/>
        <v>Solar Partners</v>
      </c>
      <c r="C14483" s="127" t="str">
        <f t="shared" si="1358"/>
        <v>Ivanpah Solar Electric Generating System</v>
      </c>
      <c r="D14483" s="123" t="str">
        <f t="shared" si="1359"/>
        <v>Solar Power Tower</v>
      </c>
      <c r="E14483" s="26">
        <f t="shared" si="1360"/>
        <v>0</v>
      </c>
      <c r="F14483" s="27">
        <f t="shared" si="1361"/>
        <v>0</v>
      </c>
      <c r="G14483" s="28"/>
      <c r="H14483" s="131"/>
      <c r="J14483" s="29" t="e">
        <f>VLOOKUP(H14483,'Drop Down Menus'!A:B,2,FALSE)</f>
        <v>#N/A</v>
      </c>
      <c r="L14483" s="48"/>
      <c r="M14483" s="48"/>
      <c r="N14483" s="135"/>
      <c r="R14483" s="144"/>
      <c r="U14483" s="148"/>
      <c r="V14483" s="25"/>
      <c r="Y14483" s="32"/>
      <c r="AG14483" s="29"/>
      <c r="AH14483" s="34"/>
      <c r="AM14483" s="28"/>
      <c r="AN14483" s="28"/>
      <c r="AO14483" s="28"/>
      <c r="AP14483" s="25"/>
      <c r="AQ14483" s="29"/>
      <c r="AR14483" s="30"/>
      <c r="AT14483" s="30"/>
    </row>
    <row r="14484" spans="1:46" ht="30">
      <c r="A14484" s="25">
        <f t="shared" si="1356"/>
        <v>2013</v>
      </c>
      <c r="B14484" s="26" t="str">
        <f t="shared" si="1357"/>
        <v>Solar Partners</v>
      </c>
      <c r="C14484" s="127" t="str">
        <f t="shared" si="1358"/>
        <v>Ivanpah Solar Electric Generating System</v>
      </c>
      <c r="D14484" s="123" t="str">
        <f t="shared" si="1359"/>
        <v>Solar Power Tower</v>
      </c>
      <c r="E14484" s="26">
        <f t="shared" si="1360"/>
        <v>0</v>
      </c>
      <c r="F14484" s="27">
        <f t="shared" si="1361"/>
        <v>0</v>
      </c>
      <c r="G14484" s="28"/>
      <c r="H14484" s="131"/>
      <c r="J14484" s="29" t="e">
        <f>VLOOKUP(H14484,'Drop Down Menus'!A:B,2,FALSE)</f>
        <v>#N/A</v>
      </c>
      <c r="L14484" s="48"/>
      <c r="M14484" s="48"/>
      <c r="N14484" s="135"/>
      <c r="R14484" s="144"/>
      <c r="U14484" s="148"/>
      <c r="V14484" s="25"/>
      <c r="Y14484" s="32"/>
      <c r="AG14484" s="29"/>
      <c r="AH14484" s="34"/>
      <c r="AM14484" s="28"/>
      <c r="AN14484" s="28"/>
      <c r="AO14484" s="28"/>
      <c r="AP14484" s="25"/>
      <c r="AQ14484" s="29"/>
      <c r="AR14484" s="30"/>
      <c r="AT14484" s="30"/>
    </row>
    <row r="14485" spans="1:46" ht="30">
      <c r="A14485" s="25">
        <f t="shared" si="1356"/>
        <v>2013</v>
      </c>
      <c r="B14485" s="26" t="str">
        <f t="shared" si="1357"/>
        <v>Solar Partners</v>
      </c>
      <c r="C14485" s="127" t="str">
        <f t="shared" si="1358"/>
        <v>Ivanpah Solar Electric Generating System</v>
      </c>
      <c r="D14485" s="123" t="str">
        <f t="shared" si="1359"/>
        <v>Solar Power Tower</v>
      </c>
      <c r="E14485" s="26">
        <f t="shared" si="1360"/>
        <v>0</v>
      </c>
      <c r="F14485" s="27">
        <f t="shared" si="1361"/>
        <v>0</v>
      </c>
      <c r="G14485" s="28"/>
      <c r="H14485" s="131"/>
      <c r="J14485" s="29" t="e">
        <f>VLOOKUP(H14485,'Drop Down Menus'!A:B,2,FALSE)</f>
        <v>#N/A</v>
      </c>
      <c r="L14485" s="48"/>
      <c r="M14485" s="48"/>
      <c r="N14485" s="135"/>
      <c r="R14485" s="144"/>
      <c r="U14485" s="148"/>
      <c r="V14485" s="25"/>
      <c r="Y14485" s="32"/>
      <c r="AG14485" s="29"/>
      <c r="AH14485" s="34"/>
      <c r="AM14485" s="28"/>
      <c r="AN14485" s="28"/>
      <c r="AO14485" s="28"/>
      <c r="AP14485" s="25"/>
      <c r="AQ14485" s="29"/>
      <c r="AR14485" s="30"/>
      <c r="AT14485" s="30"/>
    </row>
    <row r="14486" spans="1:46" ht="30">
      <c r="A14486" s="25">
        <f t="shared" si="1356"/>
        <v>2013</v>
      </c>
      <c r="B14486" s="26" t="str">
        <f t="shared" si="1357"/>
        <v>Solar Partners</v>
      </c>
      <c r="C14486" s="127" t="str">
        <f t="shared" si="1358"/>
        <v>Ivanpah Solar Electric Generating System</v>
      </c>
      <c r="D14486" s="123" t="str">
        <f t="shared" si="1359"/>
        <v>Solar Power Tower</v>
      </c>
      <c r="E14486" s="26">
        <f t="shared" si="1360"/>
        <v>0</v>
      </c>
      <c r="F14486" s="27">
        <f t="shared" si="1361"/>
        <v>0</v>
      </c>
      <c r="G14486" s="28"/>
      <c r="H14486" s="131"/>
      <c r="J14486" s="29" t="e">
        <f>VLOOKUP(H14486,'Drop Down Menus'!A:B,2,FALSE)</f>
        <v>#N/A</v>
      </c>
      <c r="L14486" s="48"/>
      <c r="M14486" s="48"/>
      <c r="N14486" s="135"/>
      <c r="R14486" s="144"/>
      <c r="U14486" s="148"/>
      <c r="V14486" s="25"/>
      <c r="Y14486" s="32"/>
      <c r="AG14486" s="29"/>
      <c r="AH14486" s="34"/>
      <c r="AM14486" s="28"/>
      <c r="AN14486" s="28"/>
      <c r="AO14486" s="28"/>
      <c r="AP14486" s="25"/>
      <c r="AQ14486" s="29"/>
      <c r="AR14486" s="30"/>
      <c r="AT14486" s="30"/>
    </row>
    <row r="14487" spans="1:46" ht="30">
      <c r="A14487" s="25">
        <f t="shared" si="1356"/>
        <v>2013</v>
      </c>
      <c r="B14487" s="26" t="str">
        <f t="shared" si="1357"/>
        <v>Solar Partners</v>
      </c>
      <c r="C14487" s="127" t="str">
        <f t="shared" si="1358"/>
        <v>Ivanpah Solar Electric Generating System</v>
      </c>
      <c r="D14487" s="123" t="str">
        <f t="shared" si="1359"/>
        <v>Solar Power Tower</v>
      </c>
      <c r="E14487" s="26">
        <f t="shared" si="1360"/>
        <v>0</v>
      </c>
      <c r="F14487" s="27">
        <f t="shared" si="1361"/>
        <v>0</v>
      </c>
      <c r="G14487" s="28"/>
      <c r="H14487" s="131"/>
      <c r="J14487" s="29" t="e">
        <f>VLOOKUP(H14487,'Drop Down Menus'!A:B,2,FALSE)</f>
        <v>#N/A</v>
      </c>
      <c r="L14487" s="48"/>
      <c r="M14487" s="48"/>
      <c r="N14487" s="135"/>
      <c r="R14487" s="144"/>
      <c r="U14487" s="148"/>
      <c r="V14487" s="25"/>
      <c r="Y14487" s="32"/>
      <c r="AG14487" s="29"/>
      <c r="AH14487" s="34"/>
      <c r="AM14487" s="28"/>
      <c r="AN14487" s="28"/>
      <c r="AO14487" s="28"/>
      <c r="AP14487" s="25"/>
      <c r="AQ14487" s="29"/>
      <c r="AR14487" s="30"/>
      <c r="AT14487" s="30"/>
    </row>
    <row r="14488" spans="1:46" ht="30">
      <c r="A14488" s="25">
        <f t="shared" si="1356"/>
        <v>2013</v>
      </c>
      <c r="B14488" s="26" t="str">
        <f t="shared" si="1357"/>
        <v>Solar Partners</v>
      </c>
      <c r="C14488" s="127" t="str">
        <f t="shared" si="1358"/>
        <v>Ivanpah Solar Electric Generating System</v>
      </c>
      <c r="D14488" s="123" t="str">
        <f t="shared" si="1359"/>
        <v>Solar Power Tower</v>
      </c>
      <c r="E14488" s="26">
        <f t="shared" si="1360"/>
        <v>0</v>
      </c>
      <c r="F14488" s="27">
        <f t="shared" si="1361"/>
        <v>0</v>
      </c>
      <c r="G14488" s="28"/>
      <c r="H14488" s="131"/>
      <c r="J14488" s="29" t="e">
        <f>VLOOKUP(H14488,'Drop Down Menus'!A:B,2,FALSE)</f>
        <v>#N/A</v>
      </c>
      <c r="L14488" s="48"/>
      <c r="M14488" s="48"/>
      <c r="N14488" s="135"/>
      <c r="R14488" s="144"/>
      <c r="U14488" s="148"/>
      <c r="V14488" s="25"/>
      <c r="Y14488" s="32"/>
      <c r="AG14488" s="29"/>
      <c r="AH14488" s="34"/>
      <c r="AM14488" s="28"/>
      <c r="AN14488" s="28"/>
      <c r="AO14488" s="28"/>
      <c r="AP14488" s="25"/>
      <c r="AQ14488" s="29"/>
      <c r="AR14488" s="30"/>
      <c r="AT14488" s="30"/>
    </row>
    <row r="14489" spans="1:46" ht="30">
      <c r="A14489" s="25">
        <f t="shared" si="1356"/>
        <v>2013</v>
      </c>
      <c r="B14489" s="26" t="str">
        <f t="shared" si="1357"/>
        <v>Solar Partners</v>
      </c>
      <c r="C14489" s="127" t="str">
        <f t="shared" si="1358"/>
        <v>Ivanpah Solar Electric Generating System</v>
      </c>
      <c r="D14489" s="123" t="str">
        <f t="shared" si="1359"/>
        <v>Solar Power Tower</v>
      </c>
      <c r="E14489" s="26">
        <f t="shared" si="1360"/>
        <v>0</v>
      </c>
      <c r="F14489" s="27">
        <f t="shared" si="1361"/>
        <v>0</v>
      </c>
      <c r="G14489" s="28"/>
      <c r="H14489" s="131"/>
      <c r="J14489" s="29" t="e">
        <f>VLOOKUP(H14489,'Drop Down Menus'!A:B,2,FALSE)</f>
        <v>#N/A</v>
      </c>
      <c r="L14489" s="48"/>
      <c r="M14489" s="48"/>
      <c r="N14489" s="135"/>
      <c r="R14489" s="144"/>
      <c r="U14489" s="148"/>
      <c r="V14489" s="25"/>
      <c r="Y14489" s="32"/>
      <c r="AG14489" s="29"/>
      <c r="AH14489" s="34"/>
      <c r="AM14489" s="28"/>
      <c r="AN14489" s="28"/>
      <c r="AO14489" s="28"/>
      <c r="AP14489" s="25"/>
      <c r="AQ14489" s="29"/>
      <c r="AR14489" s="30"/>
      <c r="AT14489" s="30"/>
    </row>
    <row r="14490" spans="1:46" ht="30">
      <c r="A14490" s="25">
        <f t="shared" si="1356"/>
        <v>2013</v>
      </c>
      <c r="B14490" s="26" t="str">
        <f t="shared" si="1357"/>
        <v>Solar Partners</v>
      </c>
      <c r="C14490" s="127" t="str">
        <f t="shared" si="1358"/>
        <v>Ivanpah Solar Electric Generating System</v>
      </c>
      <c r="D14490" s="123" t="str">
        <f t="shared" si="1359"/>
        <v>Solar Power Tower</v>
      </c>
      <c r="E14490" s="26">
        <f t="shared" si="1360"/>
        <v>0</v>
      </c>
      <c r="F14490" s="27">
        <f t="shared" si="1361"/>
        <v>0</v>
      </c>
      <c r="G14490" s="28"/>
      <c r="H14490" s="131"/>
      <c r="J14490" s="29" t="e">
        <f>VLOOKUP(H14490,'Drop Down Menus'!A:B,2,FALSE)</f>
        <v>#N/A</v>
      </c>
      <c r="L14490" s="48"/>
      <c r="M14490" s="48"/>
      <c r="N14490" s="135"/>
      <c r="R14490" s="144"/>
      <c r="U14490" s="148"/>
      <c r="V14490" s="25"/>
      <c r="Y14490" s="32"/>
      <c r="AG14490" s="29"/>
      <c r="AH14490" s="34"/>
      <c r="AM14490" s="28"/>
      <c r="AN14490" s="28"/>
      <c r="AO14490" s="28"/>
      <c r="AP14490" s="25"/>
      <c r="AQ14490" s="29"/>
      <c r="AR14490" s="30"/>
      <c r="AT14490" s="30"/>
    </row>
    <row r="14491" spans="1:46" ht="30">
      <c r="A14491" s="25">
        <f t="shared" si="1356"/>
        <v>2013</v>
      </c>
      <c r="B14491" s="26" t="str">
        <f t="shared" si="1357"/>
        <v>Solar Partners</v>
      </c>
      <c r="C14491" s="127" t="str">
        <f t="shared" si="1358"/>
        <v>Ivanpah Solar Electric Generating System</v>
      </c>
      <c r="D14491" s="123" t="str">
        <f t="shared" si="1359"/>
        <v>Solar Power Tower</v>
      </c>
      <c r="E14491" s="26">
        <f t="shared" si="1360"/>
        <v>0</v>
      </c>
      <c r="F14491" s="27">
        <f t="shared" si="1361"/>
        <v>0</v>
      </c>
      <c r="G14491" s="28"/>
      <c r="H14491" s="131"/>
      <c r="J14491" s="29" t="e">
        <f>VLOOKUP(H14491,'Drop Down Menus'!A:B,2,FALSE)</f>
        <v>#N/A</v>
      </c>
      <c r="L14491" s="48"/>
      <c r="M14491" s="48"/>
      <c r="N14491" s="135"/>
      <c r="R14491" s="144"/>
      <c r="U14491" s="148"/>
      <c r="V14491" s="25"/>
      <c r="Y14491" s="32"/>
      <c r="AG14491" s="29"/>
      <c r="AH14491" s="34"/>
      <c r="AM14491" s="28"/>
      <c r="AN14491" s="28"/>
      <c r="AO14491" s="28"/>
      <c r="AP14491" s="25"/>
      <c r="AQ14491" s="29"/>
      <c r="AR14491" s="30"/>
      <c r="AT14491" s="30"/>
    </row>
    <row r="14492" spans="1:46" ht="30">
      <c r="A14492" s="25">
        <f t="shared" si="1356"/>
        <v>2013</v>
      </c>
      <c r="B14492" s="26" t="str">
        <f t="shared" si="1357"/>
        <v>Solar Partners</v>
      </c>
      <c r="C14492" s="127" t="str">
        <f t="shared" si="1358"/>
        <v>Ivanpah Solar Electric Generating System</v>
      </c>
      <c r="D14492" s="123" t="str">
        <f t="shared" si="1359"/>
        <v>Solar Power Tower</v>
      </c>
      <c r="E14492" s="26">
        <f t="shared" si="1360"/>
        <v>0</v>
      </c>
      <c r="F14492" s="27">
        <f t="shared" si="1361"/>
        <v>0</v>
      </c>
      <c r="G14492" s="28"/>
      <c r="H14492" s="131"/>
      <c r="J14492" s="29" t="e">
        <f>VLOOKUP(H14492,'Drop Down Menus'!A:B,2,FALSE)</f>
        <v>#N/A</v>
      </c>
      <c r="L14492" s="48"/>
      <c r="M14492" s="48"/>
      <c r="N14492" s="135"/>
      <c r="R14492" s="144"/>
      <c r="U14492" s="148"/>
      <c r="V14492" s="25"/>
      <c r="Y14492" s="32"/>
      <c r="AG14492" s="29"/>
      <c r="AH14492" s="34"/>
      <c r="AM14492" s="28"/>
      <c r="AN14492" s="28"/>
      <c r="AO14492" s="28"/>
      <c r="AP14492" s="25"/>
      <c r="AQ14492" s="29"/>
      <c r="AR14492" s="30"/>
      <c r="AT14492" s="30"/>
    </row>
    <row r="14493" spans="1:46" ht="30">
      <c r="A14493" s="25">
        <f t="shared" si="1356"/>
        <v>2013</v>
      </c>
      <c r="B14493" s="26" t="str">
        <f t="shared" si="1357"/>
        <v>Solar Partners</v>
      </c>
      <c r="C14493" s="127" t="str">
        <f t="shared" si="1358"/>
        <v>Ivanpah Solar Electric Generating System</v>
      </c>
      <c r="D14493" s="123" t="str">
        <f t="shared" si="1359"/>
        <v>Solar Power Tower</v>
      </c>
      <c r="E14493" s="26">
        <f t="shared" si="1360"/>
        <v>0</v>
      </c>
      <c r="F14493" s="27">
        <f t="shared" si="1361"/>
        <v>0</v>
      </c>
      <c r="G14493" s="28"/>
      <c r="H14493" s="131"/>
      <c r="J14493" s="29" t="e">
        <f>VLOOKUP(H14493,'Drop Down Menus'!A:B,2,FALSE)</f>
        <v>#N/A</v>
      </c>
      <c r="L14493" s="48"/>
      <c r="M14493" s="48"/>
      <c r="N14493" s="135"/>
      <c r="R14493" s="144"/>
      <c r="U14493" s="148"/>
      <c r="V14493" s="25"/>
      <c r="Y14493" s="32"/>
      <c r="AG14493" s="29"/>
      <c r="AH14493" s="34"/>
      <c r="AM14493" s="28"/>
      <c r="AN14493" s="28"/>
      <c r="AO14493" s="28"/>
      <c r="AP14493" s="25"/>
      <c r="AQ14493" s="29"/>
      <c r="AR14493" s="30"/>
      <c r="AT14493" s="30"/>
    </row>
    <row r="14494" spans="1:46" ht="30">
      <c r="A14494" s="25">
        <f t="shared" si="1356"/>
        <v>2013</v>
      </c>
      <c r="B14494" s="26" t="str">
        <f t="shared" si="1357"/>
        <v>Solar Partners</v>
      </c>
      <c r="C14494" s="127" t="str">
        <f t="shared" si="1358"/>
        <v>Ivanpah Solar Electric Generating System</v>
      </c>
      <c r="D14494" s="123" t="str">
        <f t="shared" si="1359"/>
        <v>Solar Power Tower</v>
      </c>
      <c r="E14494" s="26">
        <f t="shared" si="1360"/>
        <v>0</v>
      </c>
      <c r="F14494" s="27">
        <f t="shared" si="1361"/>
        <v>0</v>
      </c>
      <c r="G14494" s="28"/>
      <c r="H14494" s="131"/>
      <c r="J14494" s="29" t="e">
        <f>VLOOKUP(H14494,'Drop Down Menus'!A:B,2,FALSE)</f>
        <v>#N/A</v>
      </c>
      <c r="L14494" s="48"/>
      <c r="M14494" s="48"/>
      <c r="N14494" s="135"/>
      <c r="R14494" s="144"/>
      <c r="U14494" s="148"/>
      <c r="V14494" s="25"/>
      <c r="Y14494" s="32"/>
      <c r="AG14494" s="29"/>
      <c r="AH14494" s="34"/>
      <c r="AM14494" s="28"/>
      <c r="AN14494" s="28"/>
      <c r="AO14494" s="28"/>
      <c r="AP14494" s="25"/>
      <c r="AQ14494" s="29"/>
      <c r="AR14494" s="30"/>
      <c r="AT14494" s="30"/>
    </row>
    <row r="14495" spans="1:46" ht="30">
      <c r="A14495" s="25">
        <f t="shared" si="1356"/>
        <v>2013</v>
      </c>
      <c r="B14495" s="26" t="str">
        <f t="shared" si="1357"/>
        <v>Solar Partners</v>
      </c>
      <c r="C14495" s="127" t="str">
        <f t="shared" si="1358"/>
        <v>Ivanpah Solar Electric Generating System</v>
      </c>
      <c r="D14495" s="123" t="str">
        <f t="shared" si="1359"/>
        <v>Solar Power Tower</v>
      </c>
      <c r="E14495" s="26">
        <f t="shared" si="1360"/>
        <v>0</v>
      </c>
      <c r="F14495" s="27">
        <f t="shared" si="1361"/>
        <v>0</v>
      </c>
      <c r="G14495" s="28"/>
      <c r="H14495" s="131"/>
      <c r="J14495" s="29" t="e">
        <f>VLOOKUP(H14495,'Drop Down Menus'!A:B,2,FALSE)</f>
        <v>#N/A</v>
      </c>
      <c r="L14495" s="48"/>
      <c r="M14495" s="48"/>
      <c r="N14495" s="135"/>
      <c r="R14495" s="144"/>
      <c r="U14495" s="148"/>
      <c r="V14495" s="25"/>
      <c r="Y14495" s="32"/>
      <c r="AG14495" s="29"/>
      <c r="AH14495" s="34"/>
      <c r="AM14495" s="28"/>
      <c r="AN14495" s="28"/>
      <c r="AO14495" s="28"/>
      <c r="AP14495" s="25"/>
      <c r="AQ14495" s="29"/>
      <c r="AR14495" s="30"/>
      <c r="AT14495" s="30"/>
    </row>
    <row r="14496" spans="1:46" ht="30">
      <c r="A14496" s="25">
        <f t="shared" si="1356"/>
        <v>2013</v>
      </c>
      <c r="B14496" s="26" t="str">
        <f t="shared" si="1357"/>
        <v>Solar Partners</v>
      </c>
      <c r="C14496" s="127" t="str">
        <f t="shared" si="1358"/>
        <v>Ivanpah Solar Electric Generating System</v>
      </c>
      <c r="D14496" s="123" t="str">
        <f t="shared" si="1359"/>
        <v>Solar Power Tower</v>
      </c>
      <c r="E14496" s="26">
        <f t="shared" si="1360"/>
        <v>0</v>
      </c>
      <c r="F14496" s="27">
        <f t="shared" si="1361"/>
        <v>0</v>
      </c>
      <c r="G14496" s="28"/>
      <c r="H14496" s="131"/>
      <c r="J14496" s="29" t="e">
        <f>VLOOKUP(H14496,'Drop Down Menus'!A:B,2,FALSE)</f>
        <v>#N/A</v>
      </c>
      <c r="L14496" s="48"/>
      <c r="M14496" s="48"/>
      <c r="N14496" s="135"/>
      <c r="R14496" s="144"/>
      <c r="U14496" s="148"/>
      <c r="V14496" s="25"/>
      <c r="Y14496" s="32"/>
      <c r="AG14496" s="29"/>
      <c r="AH14496" s="34"/>
      <c r="AM14496" s="28"/>
      <c r="AN14496" s="28"/>
      <c r="AO14496" s="28"/>
      <c r="AP14496" s="25"/>
      <c r="AQ14496" s="29"/>
      <c r="AR14496" s="30"/>
      <c r="AT14496" s="30"/>
    </row>
    <row r="14497" spans="1:46" ht="30">
      <c r="A14497" s="25">
        <f t="shared" si="1356"/>
        <v>2013</v>
      </c>
      <c r="B14497" s="26" t="str">
        <f t="shared" si="1357"/>
        <v>Solar Partners</v>
      </c>
      <c r="C14497" s="127" t="str">
        <f t="shared" si="1358"/>
        <v>Ivanpah Solar Electric Generating System</v>
      </c>
      <c r="D14497" s="123" t="str">
        <f t="shared" si="1359"/>
        <v>Solar Power Tower</v>
      </c>
      <c r="E14497" s="26">
        <f t="shared" si="1360"/>
        <v>0</v>
      </c>
      <c r="F14497" s="27">
        <f t="shared" si="1361"/>
        <v>0</v>
      </c>
      <c r="G14497" s="28"/>
      <c r="H14497" s="131"/>
      <c r="J14497" s="29" t="e">
        <f>VLOOKUP(H14497,'Drop Down Menus'!A:B,2,FALSE)</f>
        <v>#N/A</v>
      </c>
      <c r="L14497" s="48"/>
      <c r="M14497" s="48"/>
      <c r="N14497" s="135"/>
      <c r="R14497" s="144"/>
      <c r="U14497" s="148"/>
      <c r="V14497" s="25"/>
      <c r="Y14497" s="32"/>
      <c r="AG14497" s="29"/>
      <c r="AH14497" s="34"/>
      <c r="AM14497" s="28"/>
      <c r="AN14497" s="28"/>
      <c r="AO14497" s="28"/>
      <c r="AP14497" s="25"/>
      <c r="AQ14497" s="29"/>
      <c r="AR14497" s="30"/>
      <c r="AT14497" s="30"/>
    </row>
    <row r="14498" spans="1:46" ht="30">
      <c r="A14498" s="25">
        <f t="shared" si="1356"/>
        <v>2013</v>
      </c>
      <c r="B14498" s="26" t="str">
        <f t="shared" si="1357"/>
        <v>Solar Partners</v>
      </c>
      <c r="C14498" s="127" t="str">
        <f t="shared" si="1358"/>
        <v>Ivanpah Solar Electric Generating System</v>
      </c>
      <c r="D14498" s="123" t="str">
        <f t="shared" si="1359"/>
        <v>Solar Power Tower</v>
      </c>
      <c r="E14498" s="26">
        <f t="shared" si="1360"/>
        <v>0</v>
      </c>
      <c r="F14498" s="27">
        <f t="shared" si="1361"/>
        <v>0</v>
      </c>
      <c r="G14498" s="28"/>
      <c r="H14498" s="131"/>
      <c r="J14498" s="29" t="e">
        <f>VLOOKUP(H14498,'Drop Down Menus'!A:B,2,FALSE)</f>
        <v>#N/A</v>
      </c>
      <c r="L14498" s="48"/>
      <c r="M14498" s="48"/>
      <c r="N14498" s="135"/>
      <c r="R14498" s="144"/>
      <c r="U14498" s="148"/>
      <c r="V14498" s="25"/>
      <c r="Y14498" s="32"/>
      <c r="AG14498" s="29"/>
      <c r="AH14498" s="34"/>
      <c r="AM14498" s="28"/>
      <c r="AN14498" s="28"/>
      <c r="AO14498" s="28"/>
      <c r="AP14498" s="25"/>
      <c r="AQ14498" s="29"/>
      <c r="AR14498" s="30"/>
      <c r="AT14498" s="30"/>
    </row>
    <row r="14499" spans="1:46" ht="30">
      <c r="A14499" s="25">
        <f t="shared" si="1356"/>
        <v>2013</v>
      </c>
      <c r="B14499" s="26" t="str">
        <f t="shared" si="1357"/>
        <v>Solar Partners</v>
      </c>
      <c r="C14499" s="127" t="str">
        <f t="shared" si="1358"/>
        <v>Ivanpah Solar Electric Generating System</v>
      </c>
      <c r="D14499" s="123" t="str">
        <f t="shared" si="1359"/>
        <v>Solar Power Tower</v>
      </c>
      <c r="E14499" s="26">
        <f t="shared" si="1360"/>
        <v>0</v>
      </c>
      <c r="F14499" s="27">
        <f t="shared" si="1361"/>
        <v>0</v>
      </c>
      <c r="G14499" s="28"/>
      <c r="H14499" s="131"/>
      <c r="J14499" s="29" t="e">
        <f>VLOOKUP(H14499,'Drop Down Menus'!A:B,2,FALSE)</f>
        <v>#N/A</v>
      </c>
      <c r="L14499" s="48"/>
      <c r="M14499" s="48"/>
      <c r="N14499" s="135"/>
      <c r="R14499" s="144"/>
      <c r="U14499" s="148"/>
      <c r="V14499" s="25"/>
      <c r="Y14499" s="32"/>
      <c r="AG14499" s="29"/>
      <c r="AH14499" s="34"/>
      <c r="AM14499" s="28"/>
      <c r="AN14499" s="28"/>
      <c r="AO14499" s="28"/>
      <c r="AP14499" s="25"/>
      <c r="AQ14499" s="29"/>
      <c r="AR14499" s="30"/>
      <c r="AT14499" s="30"/>
    </row>
    <row r="14500" spans="1:46" ht="30">
      <c r="A14500" s="25">
        <f t="shared" si="1356"/>
        <v>2013</v>
      </c>
      <c r="B14500" s="26" t="str">
        <f t="shared" si="1357"/>
        <v>Solar Partners</v>
      </c>
      <c r="C14500" s="127" t="str">
        <f t="shared" si="1358"/>
        <v>Ivanpah Solar Electric Generating System</v>
      </c>
      <c r="D14500" s="123" t="str">
        <f t="shared" si="1359"/>
        <v>Solar Power Tower</v>
      </c>
      <c r="E14500" s="26">
        <f t="shared" si="1360"/>
        <v>0</v>
      </c>
      <c r="F14500" s="27">
        <f t="shared" si="1361"/>
        <v>0</v>
      </c>
      <c r="G14500" s="28"/>
      <c r="H14500" s="131"/>
      <c r="J14500" s="29" t="e">
        <f>VLOOKUP(H14500,'Drop Down Menus'!A:B,2,FALSE)</f>
        <v>#N/A</v>
      </c>
      <c r="L14500" s="48"/>
      <c r="M14500" s="48"/>
      <c r="N14500" s="135"/>
      <c r="R14500" s="144"/>
      <c r="U14500" s="148"/>
      <c r="V14500" s="25"/>
      <c r="Y14500" s="32"/>
      <c r="AG14500" s="29"/>
      <c r="AH14500" s="34"/>
      <c r="AM14500" s="28"/>
      <c r="AN14500" s="28"/>
      <c r="AO14500" s="28"/>
      <c r="AP14500" s="25"/>
      <c r="AQ14500" s="29"/>
      <c r="AR14500" s="30"/>
      <c r="AT14500" s="30"/>
    </row>
    <row r="14501" spans="1:46" ht="30">
      <c r="A14501" s="25">
        <f t="shared" si="1356"/>
        <v>2013</v>
      </c>
      <c r="B14501" s="26" t="str">
        <f t="shared" si="1357"/>
        <v>Solar Partners</v>
      </c>
      <c r="C14501" s="127" t="str">
        <f t="shared" si="1358"/>
        <v>Ivanpah Solar Electric Generating System</v>
      </c>
      <c r="D14501" s="123" t="str">
        <f t="shared" si="1359"/>
        <v>Solar Power Tower</v>
      </c>
      <c r="E14501" s="26">
        <f t="shared" si="1360"/>
        <v>0</v>
      </c>
      <c r="F14501" s="27">
        <f t="shared" si="1361"/>
        <v>0</v>
      </c>
      <c r="G14501" s="28"/>
      <c r="H14501" s="131"/>
      <c r="J14501" s="29" t="e">
        <f>VLOOKUP(H14501,'Drop Down Menus'!A:B,2,FALSE)</f>
        <v>#N/A</v>
      </c>
      <c r="L14501" s="48"/>
      <c r="M14501" s="48"/>
      <c r="N14501" s="135"/>
      <c r="R14501" s="144"/>
      <c r="U14501" s="148"/>
      <c r="V14501" s="25"/>
      <c r="Y14501" s="32"/>
      <c r="AG14501" s="29"/>
      <c r="AH14501" s="34"/>
      <c r="AM14501" s="28"/>
      <c r="AN14501" s="28"/>
      <c r="AO14501" s="28"/>
      <c r="AP14501" s="25"/>
      <c r="AQ14501" s="29"/>
      <c r="AR14501" s="30"/>
      <c r="AT14501" s="30"/>
    </row>
    <row r="14502" spans="1:46" ht="30">
      <c r="A14502" s="25">
        <f t="shared" si="1356"/>
        <v>2013</v>
      </c>
      <c r="B14502" s="26" t="str">
        <f t="shared" si="1357"/>
        <v>Solar Partners</v>
      </c>
      <c r="C14502" s="127" t="str">
        <f t="shared" si="1358"/>
        <v>Ivanpah Solar Electric Generating System</v>
      </c>
      <c r="D14502" s="123" t="str">
        <f t="shared" si="1359"/>
        <v>Solar Power Tower</v>
      </c>
      <c r="E14502" s="26">
        <f t="shared" si="1360"/>
        <v>0</v>
      </c>
      <c r="F14502" s="27">
        <f t="shared" si="1361"/>
        <v>0</v>
      </c>
      <c r="G14502" s="28"/>
      <c r="H14502" s="131"/>
      <c r="J14502" s="29" t="e">
        <f>VLOOKUP(H14502,'Drop Down Menus'!A:B,2,FALSE)</f>
        <v>#N/A</v>
      </c>
      <c r="L14502" s="48"/>
      <c r="M14502" s="48"/>
      <c r="N14502" s="135"/>
      <c r="R14502" s="144"/>
      <c r="U14502" s="148"/>
      <c r="V14502" s="25"/>
      <c r="Y14502" s="32"/>
      <c r="AG14502" s="29"/>
      <c r="AH14502" s="34"/>
      <c r="AM14502" s="28"/>
      <c r="AN14502" s="28"/>
      <c r="AO14502" s="28"/>
      <c r="AP14502" s="25"/>
      <c r="AQ14502" s="29"/>
      <c r="AR14502" s="30"/>
      <c r="AT14502" s="30"/>
    </row>
    <row r="14503" spans="1:46" ht="30">
      <c r="A14503" s="25">
        <f t="shared" si="1356"/>
        <v>2013</v>
      </c>
      <c r="B14503" s="26" t="str">
        <f t="shared" si="1357"/>
        <v>Solar Partners</v>
      </c>
      <c r="C14503" s="127" t="str">
        <f t="shared" si="1358"/>
        <v>Ivanpah Solar Electric Generating System</v>
      </c>
      <c r="D14503" s="123" t="str">
        <f t="shared" si="1359"/>
        <v>Solar Power Tower</v>
      </c>
      <c r="E14503" s="26">
        <f t="shared" si="1360"/>
        <v>0</v>
      </c>
      <c r="F14503" s="27">
        <f t="shared" si="1361"/>
        <v>0</v>
      </c>
      <c r="G14503" s="28"/>
      <c r="H14503" s="131"/>
      <c r="J14503" s="29" t="e">
        <f>VLOOKUP(H14503,'Drop Down Menus'!A:B,2,FALSE)</f>
        <v>#N/A</v>
      </c>
      <c r="L14503" s="48"/>
      <c r="M14503" s="48"/>
      <c r="N14503" s="135"/>
      <c r="R14503" s="144"/>
      <c r="U14503" s="148"/>
      <c r="V14503" s="25"/>
      <c r="Y14503" s="32"/>
      <c r="AG14503" s="29"/>
      <c r="AH14503" s="34"/>
      <c r="AM14503" s="28"/>
      <c r="AN14503" s="28"/>
      <c r="AO14503" s="28"/>
      <c r="AP14503" s="25"/>
      <c r="AQ14503" s="29"/>
      <c r="AR14503" s="30"/>
      <c r="AT14503" s="30"/>
    </row>
    <row r="14504" spans="1:46" ht="30">
      <c r="A14504" s="25">
        <f t="shared" si="1356"/>
        <v>2013</v>
      </c>
      <c r="B14504" s="26" t="str">
        <f t="shared" si="1357"/>
        <v>Solar Partners</v>
      </c>
      <c r="C14504" s="127" t="str">
        <f t="shared" si="1358"/>
        <v>Ivanpah Solar Electric Generating System</v>
      </c>
      <c r="D14504" s="123" t="str">
        <f t="shared" si="1359"/>
        <v>Solar Power Tower</v>
      </c>
      <c r="E14504" s="26">
        <f t="shared" si="1360"/>
        <v>0</v>
      </c>
      <c r="F14504" s="27">
        <f t="shared" si="1361"/>
        <v>0</v>
      </c>
      <c r="G14504" s="28"/>
      <c r="H14504" s="131"/>
      <c r="J14504" s="29" t="e">
        <f>VLOOKUP(H14504,'Drop Down Menus'!A:B,2,FALSE)</f>
        <v>#N/A</v>
      </c>
      <c r="L14504" s="48"/>
      <c r="M14504" s="48"/>
      <c r="N14504" s="135"/>
      <c r="R14504" s="144"/>
      <c r="U14504" s="148"/>
      <c r="V14504" s="25"/>
      <c r="Y14504" s="32"/>
      <c r="AG14504" s="29"/>
      <c r="AH14504" s="34"/>
      <c r="AM14504" s="28"/>
      <c r="AN14504" s="28"/>
      <c r="AO14504" s="28"/>
      <c r="AP14504" s="25"/>
      <c r="AQ14504" s="29"/>
      <c r="AR14504" s="30"/>
      <c r="AT14504" s="30"/>
    </row>
    <row r="14505" spans="1:46" ht="30">
      <c r="A14505" s="25">
        <f t="shared" si="1356"/>
        <v>2013</v>
      </c>
      <c r="B14505" s="26" t="str">
        <f t="shared" si="1357"/>
        <v>Solar Partners</v>
      </c>
      <c r="C14505" s="127" t="str">
        <f t="shared" si="1358"/>
        <v>Ivanpah Solar Electric Generating System</v>
      </c>
      <c r="D14505" s="123" t="str">
        <f t="shared" si="1359"/>
        <v>Solar Power Tower</v>
      </c>
      <c r="E14505" s="26">
        <f t="shared" si="1360"/>
        <v>0</v>
      </c>
      <c r="F14505" s="27">
        <f t="shared" si="1361"/>
        <v>0</v>
      </c>
      <c r="G14505" s="28"/>
      <c r="H14505" s="131"/>
      <c r="J14505" s="29" t="e">
        <f>VLOOKUP(H14505,'Drop Down Menus'!A:B,2,FALSE)</f>
        <v>#N/A</v>
      </c>
      <c r="L14505" s="48"/>
      <c r="M14505" s="48"/>
      <c r="N14505" s="135"/>
      <c r="R14505" s="144"/>
      <c r="U14505" s="148"/>
      <c r="V14505" s="25"/>
      <c r="Y14505" s="32"/>
      <c r="AG14505" s="29"/>
      <c r="AH14505" s="34"/>
      <c r="AM14505" s="28"/>
      <c r="AN14505" s="28"/>
      <c r="AO14505" s="28"/>
      <c r="AP14505" s="25"/>
      <c r="AQ14505" s="29"/>
      <c r="AR14505" s="30"/>
      <c r="AT14505" s="30"/>
    </row>
    <row r="14506" spans="1:46" ht="30">
      <c r="A14506" s="25">
        <f t="shared" si="1356"/>
        <v>2013</v>
      </c>
      <c r="B14506" s="26" t="str">
        <f t="shared" si="1357"/>
        <v>Solar Partners</v>
      </c>
      <c r="C14506" s="127" t="str">
        <f t="shared" si="1358"/>
        <v>Ivanpah Solar Electric Generating System</v>
      </c>
      <c r="D14506" s="123" t="str">
        <f t="shared" si="1359"/>
        <v>Solar Power Tower</v>
      </c>
      <c r="E14506" s="26">
        <f t="shared" si="1360"/>
        <v>0</v>
      </c>
      <c r="F14506" s="27">
        <f t="shared" si="1361"/>
        <v>0</v>
      </c>
      <c r="G14506" s="28"/>
      <c r="H14506" s="131"/>
      <c r="J14506" s="29" t="e">
        <f>VLOOKUP(H14506,'Drop Down Menus'!A:B,2,FALSE)</f>
        <v>#N/A</v>
      </c>
      <c r="L14506" s="48"/>
      <c r="M14506" s="48"/>
      <c r="N14506" s="135"/>
      <c r="R14506" s="144"/>
      <c r="U14506" s="148"/>
      <c r="V14506" s="25"/>
      <c r="Y14506" s="32"/>
      <c r="AG14506" s="29"/>
      <c r="AH14506" s="34"/>
      <c r="AM14506" s="28"/>
      <c r="AN14506" s="28"/>
      <c r="AO14506" s="28"/>
      <c r="AP14506" s="25"/>
      <c r="AQ14506" s="29"/>
      <c r="AR14506" s="30"/>
      <c r="AT14506" s="30"/>
    </row>
    <row r="14507" spans="1:46" ht="30">
      <c r="A14507" s="25">
        <f t="shared" si="1356"/>
        <v>2013</v>
      </c>
      <c r="B14507" s="26" t="str">
        <f t="shared" si="1357"/>
        <v>Solar Partners</v>
      </c>
      <c r="C14507" s="127" t="str">
        <f t="shared" si="1358"/>
        <v>Ivanpah Solar Electric Generating System</v>
      </c>
      <c r="D14507" s="123" t="str">
        <f t="shared" si="1359"/>
        <v>Solar Power Tower</v>
      </c>
      <c r="E14507" s="26">
        <f t="shared" si="1360"/>
        <v>0</v>
      </c>
      <c r="F14507" s="27">
        <f t="shared" si="1361"/>
        <v>0</v>
      </c>
      <c r="G14507" s="28"/>
      <c r="H14507" s="131"/>
      <c r="J14507" s="29" t="e">
        <f>VLOOKUP(H14507,'Drop Down Menus'!A:B,2,FALSE)</f>
        <v>#N/A</v>
      </c>
      <c r="L14507" s="48"/>
      <c r="M14507" s="48"/>
      <c r="N14507" s="135"/>
      <c r="R14507" s="144"/>
      <c r="U14507" s="148"/>
      <c r="V14507" s="25"/>
      <c r="Y14507" s="32"/>
      <c r="AG14507" s="29"/>
      <c r="AH14507" s="34"/>
      <c r="AM14507" s="28"/>
      <c r="AN14507" s="28"/>
      <c r="AO14507" s="28"/>
      <c r="AP14507" s="25"/>
      <c r="AQ14507" s="29"/>
      <c r="AR14507" s="30"/>
      <c r="AT14507" s="30"/>
    </row>
    <row r="14508" spans="1:46" ht="30">
      <c r="A14508" s="25">
        <f t="shared" si="1356"/>
        <v>2013</v>
      </c>
      <c r="B14508" s="26" t="str">
        <f t="shared" si="1357"/>
        <v>Solar Partners</v>
      </c>
      <c r="C14508" s="127" t="str">
        <f t="shared" si="1358"/>
        <v>Ivanpah Solar Electric Generating System</v>
      </c>
      <c r="D14508" s="123" t="str">
        <f t="shared" si="1359"/>
        <v>Solar Power Tower</v>
      </c>
      <c r="E14508" s="26">
        <f t="shared" si="1360"/>
        <v>0</v>
      </c>
      <c r="F14508" s="27">
        <f t="shared" si="1361"/>
        <v>0</v>
      </c>
      <c r="G14508" s="28"/>
      <c r="H14508" s="131"/>
      <c r="J14508" s="29" t="e">
        <f>VLOOKUP(H14508,'Drop Down Menus'!A:B,2,FALSE)</f>
        <v>#N/A</v>
      </c>
      <c r="L14508" s="48"/>
      <c r="M14508" s="48"/>
      <c r="N14508" s="135"/>
      <c r="R14508" s="144"/>
      <c r="U14508" s="148"/>
      <c r="V14508" s="25"/>
      <c r="Y14508" s="32"/>
      <c r="AG14508" s="29"/>
      <c r="AH14508" s="34"/>
      <c r="AM14508" s="28"/>
      <c r="AN14508" s="28"/>
      <c r="AO14508" s="28"/>
      <c r="AP14508" s="25"/>
      <c r="AQ14508" s="29"/>
      <c r="AR14508" s="30"/>
      <c r="AT14508" s="30"/>
    </row>
    <row r="14509" spans="1:46" ht="30">
      <c r="A14509" s="25">
        <f t="shared" si="1356"/>
        <v>2013</v>
      </c>
      <c r="B14509" s="26" t="str">
        <f t="shared" si="1357"/>
        <v>Solar Partners</v>
      </c>
      <c r="C14509" s="127" t="str">
        <f t="shared" si="1358"/>
        <v>Ivanpah Solar Electric Generating System</v>
      </c>
      <c r="D14509" s="123" t="str">
        <f t="shared" si="1359"/>
        <v>Solar Power Tower</v>
      </c>
      <c r="E14509" s="26">
        <f t="shared" si="1360"/>
        <v>0</v>
      </c>
      <c r="F14509" s="27">
        <f t="shared" si="1361"/>
        <v>0</v>
      </c>
      <c r="G14509" s="28"/>
      <c r="H14509" s="131"/>
      <c r="J14509" s="29" t="e">
        <f>VLOOKUP(H14509,'Drop Down Menus'!A:B,2,FALSE)</f>
        <v>#N/A</v>
      </c>
      <c r="L14509" s="48"/>
      <c r="M14509" s="48"/>
      <c r="N14509" s="135"/>
      <c r="R14509" s="144"/>
      <c r="U14509" s="148"/>
      <c r="V14509" s="25"/>
      <c r="Y14509" s="32"/>
      <c r="AG14509" s="29"/>
      <c r="AH14509" s="34"/>
      <c r="AM14509" s="28"/>
      <c r="AN14509" s="28"/>
      <c r="AO14509" s="28"/>
      <c r="AP14509" s="25"/>
      <c r="AQ14509" s="29"/>
      <c r="AR14509" s="30"/>
      <c r="AT14509" s="30"/>
    </row>
    <row r="14510" spans="1:46" ht="30">
      <c r="A14510" s="25">
        <f t="shared" si="1356"/>
        <v>2013</v>
      </c>
      <c r="B14510" s="26" t="str">
        <f t="shared" si="1357"/>
        <v>Solar Partners</v>
      </c>
      <c r="C14510" s="127" t="str">
        <f t="shared" si="1358"/>
        <v>Ivanpah Solar Electric Generating System</v>
      </c>
      <c r="D14510" s="123" t="str">
        <f t="shared" si="1359"/>
        <v>Solar Power Tower</v>
      </c>
      <c r="E14510" s="26">
        <f t="shared" si="1360"/>
        <v>0</v>
      </c>
      <c r="F14510" s="27">
        <f t="shared" si="1361"/>
        <v>0</v>
      </c>
      <c r="G14510" s="28"/>
      <c r="H14510" s="131"/>
      <c r="J14510" s="29" t="e">
        <f>VLOOKUP(H14510,'Drop Down Menus'!A:B,2,FALSE)</f>
        <v>#N/A</v>
      </c>
      <c r="L14510" s="48"/>
      <c r="M14510" s="48"/>
      <c r="N14510" s="135"/>
      <c r="R14510" s="144"/>
      <c r="U14510" s="148"/>
      <c r="V14510" s="25"/>
      <c r="Y14510" s="32"/>
      <c r="AG14510" s="29"/>
      <c r="AH14510" s="34"/>
      <c r="AM14510" s="28"/>
      <c r="AN14510" s="28"/>
      <c r="AO14510" s="28"/>
      <c r="AP14510" s="25"/>
      <c r="AQ14510" s="29"/>
      <c r="AR14510" s="30"/>
      <c r="AT14510" s="30"/>
    </row>
    <row r="14511" spans="1:46" ht="30">
      <c r="A14511" s="25">
        <f t="shared" si="1356"/>
        <v>2013</v>
      </c>
      <c r="B14511" s="26" t="str">
        <f t="shared" si="1357"/>
        <v>Solar Partners</v>
      </c>
      <c r="C14511" s="127" t="str">
        <f t="shared" si="1358"/>
        <v>Ivanpah Solar Electric Generating System</v>
      </c>
      <c r="D14511" s="123" t="str">
        <f t="shared" si="1359"/>
        <v>Solar Power Tower</v>
      </c>
      <c r="E14511" s="26">
        <f t="shared" si="1360"/>
        <v>0</v>
      </c>
      <c r="F14511" s="27">
        <f t="shared" si="1361"/>
        <v>0</v>
      </c>
      <c r="G14511" s="28"/>
      <c r="H14511" s="131"/>
      <c r="J14511" s="29" t="e">
        <f>VLOOKUP(H14511,'Drop Down Menus'!A:B,2,FALSE)</f>
        <v>#N/A</v>
      </c>
      <c r="L14511" s="48"/>
      <c r="M14511" s="48"/>
      <c r="N14511" s="135"/>
      <c r="R14511" s="144"/>
      <c r="U14511" s="148"/>
      <c r="V14511" s="25"/>
      <c r="Y14511" s="32"/>
      <c r="AG14511" s="29"/>
      <c r="AH14511" s="34"/>
      <c r="AM14511" s="28"/>
      <c r="AN14511" s="28"/>
      <c r="AO14511" s="28"/>
      <c r="AP14511" s="25"/>
      <c r="AQ14511" s="29"/>
      <c r="AR14511" s="30"/>
      <c r="AT14511" s="30"/>
    </row>
    <row r="14512" spans="1:46" ht="30">
      <c r="A14512" s="25">
        <f t="shared" si="1356"/>
        <v>2013</v>
      </c>
      <c r="B14512" s="26" t="str">
        <f t="shared" si="1357"/>
        <v>Solar Partners</v>
      </c>
      <c r="C14512" s="127" t="str">
        <f t="shared" si="1358"/>
        <v>Ivanpah Solar Electric Generating System</v>
      </c>
      <c r="D14512" s="123" t="str">
        <f t="shared" si="1359"/>
        <v>Solar Power Tower</v>
      </c>
      <c r="E14512" s="26">
        <f t="shared" si="1360"/>
        <v>0</v>
      </c>
      <c r="F14512" s="27">
        <f t="shared" si="1361"/>
        <v>0</v>
      </c>
      <c r="G14512" s="28"/>
      <c r="H14512" s="131"/>
      <c r="J14512" s="29" t="e">
        <f>VLOOKUP(H14512,'Drop Down Menus'!A:B,2,FALSE)</f>
        <v>#N/A</v>
      </c>
      <c r="L14512" s="48"/>
      <c r="M14512" s="48"/>
      <c r="N14512" s="135"/>
      <c r="R14512" s="144"/>
      <c r="U14512" s="148"/>
      <c r="V14512" s="25"/>
      <c r="Y14512" s="32"/>
      <c r="AG14512" s="29"/>
      <c r="AH14512" s="34"/>
      <c r="AM14512" s="28"/>
      <c r="AN14512" s="28"/>
      <c r="AO14512" s="28"/>
      <c r="AP14512" s="25"/>
      <c r="AQ14512" s="29"/>
      <c r="AR14512" s="30"/>
      <c r="AT14512" s="30"/>
    </row>
    <row r="14513" spans="1:46" ht="30">
      <c r="A14513" s="25">
        <f t="shared" si="1356"/>
        <v>2013</v>
      </c>
      <c r="B14513" s="26" t="str">
        <f t="shared" si="1357"/>
        <v>Solar Partners</v>
      </c>
      <c r="C14513" s="127" t="str">
        <f t="shared" si="1358"/>
        <v>Ivanpah Solar Electric Generating System</v>
      </c>
      <c r="D14513" s="123" t="str">
        <f t="shared" si="1359"/>
        <v>Solar Power Tower</v>
      </c>
      <c r="E14513" s="26">
        <f t="shared" si="1360"/>
        <v>0</v>
      </c>
      <c r="F14513" s="27">
        <f t="shared" si="1361"/>
        <v>0</v>
      </c>
      <c r="G14513" s="28"/>
      <c r="H14513" s="131"/>
      <c r="J14513" s="29" t="e">
        <f>VLOOKUP(H14513,'Drop Down Menus'!A:B,2,FALSE)</f>
        <v>#N/A</v>
      </c>
      <c r="L14513" s="48"/>
      <c r="M14513" s="48"/>
      <c r="N14513" s="135"/>
      <c r="R14513" s="144"/>
      <c r="U14513" s="148"/>
      <c r="V14513" s="25"/>
      <c r="Y14513" s="32"/>
      <c r="AG14513" s="29"/>
      <c r="AH14513" s="34"/>
      <c r="AM14513" s="28"/>
      <c r="AN14513" s="28"/>
      <c r="AO14513" s="28"/>
      <c r="AP14513" s="25"/>
      <c r="AQ14513" s="29"/>
      <c r="AR14513" s="30"/>
      <c r="AT14513" s="30"/>
    </row>
    <row r="14514" spans="1:46" ht="30">
      <c r="A14514" s="25">
        <f t="shared" si="1356"/>
        <v>2013</v>
      </c>
      <c r="B14514" s="26" t="str">
        <f t="shared" si="1357"/>
        <v>Solar Partners</v>
      </c>
      <c r="C14514" s="127" t="str">
        <f t="shared" si="1358"/>
        <v>Ivanpah Solar Electric Generating System</v>
      </c>
      <c r="D14514" s="123" t="str">
        <f t="shared" si="1359"/>
        <v>Solar Power Tower</v>
      </c>
      <c r="E14514" s="26">
        <f t="shared" si="1360"/>
        <v>0</v>
      </c>
      <c r="F14514" s="27">
        <f t="shared" si="1361"/>
        <v>0</v>
      </c>
      <c r="G14514" s="28"/>
      <c r="H14514" s="131"/>
      <c r="J14514" s="29" t="e">
        <f>VLOOKUP(H14514,'Drop Down Menus'!A:B,2,FALSE)</f>
        <v>#N/A</v>
      </c>
      <c r="L14514" s="48"/>
      <c r="M14514" s="48"/>
      <c r="N14514" s="135"/>
      <c r="R14514" s="144"/>
      <c r="U14514" s="148"/>
      <c r="V14514" s="25"/>
      <c r="Y14514" s="32"/>
      <c r="AG14514" s="29"/>
      <c r="AH14514" s="34"/>
      <c r="AM14514" s="28"/>
      <c r="AN14514" s="28"/>
      <c r="AO14514" s="28"/>
      <c r="AP14514" s="25"/>
      <c r="AQ14514" s="29"/>
      <c r="AR14514" s="30"/>
      <c r="AT14514" s="30"/>
    </row>
    <row r="14515" spans="1:46" ht="30">
      <c r="A14515" s="25">
        <f t="shared" si="1356"/>
        <v>2013</v>
      </c>
      <c r="B14515" s="26" t="str">
        <f t="shared" si="1357"/>
        <v>Solar Partners</v>
      </c>
      <c r="C14515" s="127" t="str">
        <f t="shared" si="1358"/>
        <v>Ivanpah Solar Electric Generating System</v>
      </c>
      <c r="D14515" s="123" t="str">
        <f t="shared" si="1359"/>
        <v>Solar Power Tower</v>
      </c>
      <c r="E14515" s="26">
        <f t="shared" si="1360"/>
        <v>0</v>
      </c>
      <c r="F14515" s="27">
        <f t="shared" si="1361"/>
        <v>0</v>
      </c>
      <c r="G14515" s="28"/>
      <c r="H14515" s="131"/>
      <c r="J14515" s="29" t="e">
        <f>VLOOKUP(H14515,'Drop Down Menus'!A:B,2,FALSE)</f>
        <v>#N/A</v>
      </c>
      <c r="L14515" s="48"/>
      <c r="M14515" s="48"/>
      <c r="N14515" s="135"/>
      <c r="R14515" s="144"/>
      <c r="U14515" s="148"/>
      <c r="V14515" s="25"/>
      <c r="Y14515" s="32"/>
      <c r="AG14515" s="29"/>
      <c r="AH14515" s="34"/>
      <c r="AM14515" s="28"/>
      <c r="AN14515" s="28"/>
      <c r="AO14515" s="28"/>
      <c r="AP14515" s="25"/>
      <c r="AQ14515" s="29"/>
      <c r="AR14515" s="30"/>
      <c r="AT14515" s="30"/>
    </row>
    <row r="14516" spans="1:46" ht="30">
      <c r="A14516" s="25">
        <f t="shared" si="1356"/>
        <v>2013</v>
      </c>
      <c r="B14516" s="26" t="str">
        <f t="shared" si="1357"/>
        <v>Solar Partners</v>
      </c>
      <c r="C14516" s="127" t="str">
        <f t="shared" si="1358"/>
        <v>Ivanpah Solar Electric Generating System</v>
      </c>
      <c r="D14516" s="123" t="str">
        <f t="shared" si="1359"/>
        <v>Solar Power Tower</v>
      </c>
      <c r="E14516" s="26">
        <f t="shared" si="1360"/>
        <v>0</v>
      </c>
      <c r="F14516" s="27">
        <f t="shared" si="1361"/>
        <v>0</v>
      </c>
      <c r="G14516" s="28"/>
      <c r="H14516" s="131"/>
      <c r="J14516" s="29" t="e">
        <f>VLOOKUP(H14516,'Drop Down Menus'!A:B,2,FALSE)</f>
        <v>#N/A</v>
      </c>
      <c r="L14516" s="48"/>
      <c r="M14516" s="48"/>
      <c r="N14516" s="135"/>
      <c r="R14516" s="144"/>
      <c r="U14516" s="148"/>
      <c r="V14516" s="25"/>
      <c r="Y14516" s="32"/>
      <c r="AG14516" s="29"/>
      <c r="AH14516" s="34"/>
      <c r="AM14516" s="28"/>
      <c r="AN14516" s="28"/>
      <c r="AO14516" s="28"/>
      <c r="AP14516" s="25"/>
      <c r="AQ14516" s="29"/>
      <c r="AR14516" s="30"/>
      <c r="AT14516" s="30"/>
    </row>
    <row r="14517" spans="1:46" ht="30">
      <c r="A14517" s="25">
        <f t="shared" si="1356"/>
        <v>2013</v>
      </c>
      <c r="B14517" s="26" t="str">
        <f t="shared" si="1357"/>
        <v>Solar Partners</v>
      </c>
      <c r="C14517" s="127" t="str">
        <f t="shared" si="1358"/>
        <v>Ivanpah Solar Electric Generating System</v>
      </c>
      <c r="D14517" s="123" t="str">
        <f t="shared" si="1359"/>
        <v>Solar Power Tower</v>
      </c>
      <c r="E14517" s="26">
        <f t="shared" si="1360"/>
        <v>0</v>
      </c>
      <c r="F14517" s="27">
        <f t="shared" si="1361"/>
        <v>0</v>
      </c>
      <c r="G14517" s="28"/>
      <c r="H14517" s="131"/>
      <c r="J14517" s="29" t="e">
        <f>VLOOKUP(H14517,'Drop Down Menus'!A:B,2,FALSE)</f>
        <v>#N/A</v>
      </c>
      <c r="L14517" s="48"/>
      <c r="M14517" s="48"/>
      <c r="N14517" s="135"/>
      <c r="R14517" s="144"/>
      <c r="U14517" s="148"/>
      <c r="V14517" s="25"/>
      <c r="Y14517" s="32"/>
      <c r="AG14517" s="29"/>
      <c r="AH14517" s="34"/>
      <c r="AM14517" s="28"/>
      <c r="AN14517" s="28"/>
      <c r="AO14517" s="28"/>
      <c r="AP14517" s="25"/>
      <c r="AQ14517" s="29"/>
      <c r="AR14517" s="30"/>
      <c r="AT14517" s="30"/>
    </row>
    <row r="14518" spans="1:46" ht="30">
      <c r="A14518" s="25">
        <f t="shared" si="1356"/>
        <v>2013</v>
      </c>
      <c r="B14518" s="26" t="str">
        <f t="shared" si="1357"/>
        <v>Solar Partners</v>
      </c>
      <c r="C14518" s="127" t="str">
        <f t="shared" si="1358"/>
        <v>Ivanpah Solar Electric Generating System</v>
      </c>
      <c r="D14518" s="123" t="str">
        <f t="shared" si="1359"/>
        <v>Solar Power Tower</v>
      </c>
      <c r="E14518" s="26">
        <f t="shared" si="1360"/>
        <v>0</v>
      </c>
      <c r="F14518" s="27">
        <f t="shared" si="1361"/>
        <v>0</v>
      </c>
      <c r="G14518" s="28"/>
      <c r="H14518" s="131"/>
      <c r="J14518" s="29" t="e">
        <f>VLOOKUP(H14518,'Drop Down Menus'!A:B,2,FALSE)</f>
        <v>#N/A</v>
      </c>
      <c r="L14518" s="48"/>
      <c r="M14518" s="48"/>
      <c r="N14518" s="135"/>
      <c r="R14518" s="144"/>
      <c r="U14518" s="148"/>
      <c r="V14518" s="25"/>
      <c r="Y14518" s="32"/>
      <c r="AG14518" s="29"/>
      <c r="AH14518" s="34"/>
      <c r="AM14518" s="28"/>
      <c r="AN14518" s="28"/>
      <c r="AO14518" s="28"/>
      <c r="AP14518" s="25"/>
      <c r="AQ14518" s="29"/>
      <c r="AR14518" s="30"/>
      <c r="AT14518" s="30"/>
    </row>
    <row r="14519" spans="1:46" ht="30">
      <c r="A14519" s="25">
        <f t="shared" si="1356"/>
        <v>2013</v>
      </c>
      <c r="B14519" s="26" t="str">
        <f t="shared" si="1357"/>
        <v>Solar Partners</v>
      </c>
      <c r="C14519" s="127" t="str">
        <f t="shared" si="1358"/>
        <v>Ivanpah Solar Electric Generating System</v>
      </c>
      <c r="D14519" s="123" t="str">
        <f t="shared" si="1359"/>
        <v>Solar Power Tower</v>
      </c>
      <c r="E14519" s="26">
        <f t="shared" si="1360"/>
        <v>0</v>
      </c>
      <c r="F14519" s="27">
        <f t="shared" si="1361"/>
        <v>0</v>
      </c>
      <c r="G14519" s="28"/>
      <c r="H14519" s="131"/>
      <c r="J14519" s="29" t="e">
        <f>VLOOKUP(H14519,'Drop Down Menus'!A:B,2,FALSE)</f>
        <v>#N/A</v>
      </c>
      <c r="L14519" s="48"/>
      <c r="M14519" s="48"/>
      <c r="N14519" s="135"/>
      <c r="R14519" s="144"/>
      <c r="U14519" s="148"/>
      <c r="V14519" s="25"/>
      <c r="Y14519" s="32"/>
      <c r="AG14519" s="29"/>
      <c r="AH14519" s="34"/>
      <c r="AM14519" s="28"/>
      <c r="AN14519" s="28"/>
      <c r="AO14519" s="28"/>
      <c r="AP14519" s="25"/>
      <c r="AQ14519" s="29"/>
      <c r="AR14519" s="30"/>
      <c r="AT14519" s="30"/>
    </row>
    <row r="14520" spans="1:46" ht="30">
      <c r="A14520" s="25">
        <f t="shared" si="1356"/>
        <v>2013</v>
      </c>
      <c r="B14520" s="26" t="str">
        <f t="shared" si="1357"/>
        <v>Solar Partners</v>
      </c>
      <c r="C14520" s="127" t="str">
        <f t="shared" si="1358"/>
        <v>Ivanpah Solar Electric Generating System</v>
      </c>
      <c r="D14520" s="123" t="str">
        <f t="shared" si="1359"/>
        <v>Solar Power Tower</v>
      </c>
      <c r="E14520" s="26">
        <f t="shared" si="1360"/>
        <v>0</v>
      </c>
      <c r="F14520" s="27">
        <f t="shared" si="1361"/>
        <v>0</v>
      </c>
      <c r="G14520" s="28"/>
      <c r="H14520" s="131"/>
      <c r="J14520" s="29" t="e">
        <f>VLOOKUP(H14520,'Drop Down Menus'!A:B,2,FALSE)</f>
        <v>#N/A</v>
      </c>
      <c r="L14520" s="48"/>
      <c r="M14520" s="48"/>
      <c r="N14520" s="135"/>
      <c r="R14520" s="144"/>
      <c r="U14520" s="148"/>
      <c r="V14520" s="25"/>
      <c r="Y14520" s="32"/>
      <c r="AG14520" s="29"/>
      <c r="AH14520" s="34"/>
      <c r="AM14520" s="28"/>
      <c r="AN14520" s="28"/>
      <c r="AO14520" s="28"/>
      <c r="AP14520" s="25"/>
      <c r="AQ14520" s="29"/>
      <c r="AR14520" s="30"/>
      <c r="AT14520" s="30"/>
    </row>
    <row r="14521" spans="1:46" ht="30">
      <c r="A14521" s="25">
        <f t="shared" si="1356"/>
        <v>2013</v>
      </c>
      <c r="B14521" s="26" t="str">
        <f t="shared" si="1357"/>
        <v>Solar Partners</v>
      </c>
      <c r="C14521" s="127" t="str">
        <f t="shared" si="1358"/>
        <v>Ivanpah Solar Electric Generating System</v>
      </c>
      <c r="D14521" s="123" t="str">
        <f t="shared" si="1359"/>
        <v>Solar Power Tower</v>
      </c>
      <c r="E14521" s="26">
        <f t="shared" si="1360"/>
        <v>0</v>
      </c>
      <c r="F14521" s="27">
        <f t="shared" si="1361"/>
        <v>0</v>
      </c>
      <c r="G14521" s="28"/>
      <c r="H14521" s="131"/>
      <c r="J14521" s="29" t="e">
        <f>VLOOKUP(H14521,'Drop Down Menus'!A:B,2,FALSE)</f>
        <v>#N/A</v>
      </c>
      <c r="L14521" s="48"/>
      <c r="M14521" s="48"/>
      <c r="N14521" s="135"/>
      <c r="R14521" s="144"/>
      <c r="U14521" s="148"/>
      <c r="V14521" s="25"/>
      <c r="Y14521" s="32"/>
      <c r="AG14521" s="29"/>
      <c r="AH14521" s="34"/>
      <c r="AM14521" s="28"/>
      <c r="AN14521" s="28"/>
      <c r="AO14521" s="28"/>
      <c r="AP14521" s="25"/>
      <c r="AQ14521" s="29"/>
      <c r="AR14521" s="30"/>
      <c r="AT14521" s="30"/>
    </row>
    <row r="14522" spans="1:46" ht="30">
      <c r="A14522" s="25">
        <f t="shared" si="1356"/>
        <v>2013</v>
      </c>
      <c r="B14522" s="26" t="str">
        <f t="shared" si="1357"/>
        <v>Solar Partners</v>
      </c>
      <c r="C14522" s="127" t="str">
        <f t="shared" si="1358"/>
        <v>Ivanpah Solar Electric Generating System</v>
      </c>
      <c r="D14522" s="123" t="str">
        <f t="shared" si="1359"/>
        <v>Solar Power Tower</v>
      </c>
      <c r="E14522" s="26">
        <f t="shared" si="1360"/>
        <v>0</v>
      </c>
      <c r="F14522" s="27">
        <f t="shared" si="1361"/>
        <v>0</v>
      </c>
      <c r="G14522" s="28"/>
      <c r="H14522" s="131"/>
      <c r="J14522" s="29" t="e">
        <f>VLOOKUP(H14522,'Drop Down Menus'!A:B,2,FALSE)</f>
        <v>#N/A</v>
      </c>
      <c r="L14522" s="48"/>
      <c r="M14522" s="48"/>
      <c r="N14522" s="135"/>
      <c r="R14522" s="144"/>
      <c r="U14522" s="148"/>
      <c r="V14522" s="25"/>
      <c r="Y14522" s="32"/>
      <c r="AG14522" s="29"/>
      <c r="AH14522" s="34"/>
      <c r="AM14522" s="28"/>
      <c r="AN14522" s="28"/>
      <c r="AO14522" s="28"/>
      <c r="AP14522" s="25"/>
      <c r="AQ14522" s="29"/>
      <c r="AR14522" s="30"/>
      <c r="AT14522" s="30"/>
    </row>
    <row r="14523" spans="1:46" ht="30">
      <c r="A14523" s="25">
        <f t="shared" si="1356"/>
        <v>2013</v>
      </c>
      <c r="B14523" s="26" t="str">
        <f t="shared" si="1357"/>
        <v>Solar Partners</v>
      </c>
      <c r="C14523" s="127" t="str">
        <f t="shared" si="1358"/>
        <v>Ivanpah Solar Electric Generating System</v>
      </c>
      <c r="D14523" s="123" t="str">
        <f t="shared" si="1359"/>
        <v>Solar Power Tower</v>
      </c>
      <c r="E14523" s="26">
        <f t="shared" si="1360"/>
        <v>0</v>
      </c>
      <c r="F14523" s="27">
        <f t="shared" si="1361"/>
        <v>0</v>
      </c>
      <c r="G14523" s="28"/>
      <c r="H14523" s="131"/>
      <c r="J14523" s="29" t="e">
        <f>VLOOKUP(H14523,'Drop Down Menus'!A:B,2,FALSE)</f>
        <v>#N/A</v>
      </c>
      <c r="L14523" s="48"/>
      <c r="M14523" s="48"/>
      <c r="N14523" s="135"/>
      <c r="R14523" s="144"/>
      <c r="U14523" s="148"/>
      <c r="V14523" s="25"/>
      <c r="Y14523" s="32"/>
      <c r="AG14523" s="29"/>
      <c r="AH14523" s="34"/>
      <c r="AM14523" s="28"/>
      <c r="AN14523" s="28"/>
      <c r="AO14523" s="28"/>
      <c r="AP14523" s="25"/>
      <c r="AQ14523" s="29"/>
      <c r="AR14523" s="30"/>
      <c r="AT14523" s="30"/>
    </row>
    <row r="14524" spans="1:46" ht="30">
      <c r="A14524" s="25">
        <f t="shared" si="1356"/>
        <v>2013</v>
      </c>
      <c r="B14524" s="26" t="str">
        <f t="shared" si="1357"/>
        <v>Solar Partners</v>
      </c>
      <c r="C14524" s="127" t="str">
        <f t="shared" si="1358"/>
        <v>Ivanpah Solar Electric Generating System</v>
      </c>
      <c r="D14524" s="123" t="str">
        <f t="shared" si="1359"/>
        <v>Solar Power Tower</v>
      </c>
      <c r="E14524" s="26">
        <f t="shared" si="1360"/>
        <v>0</v>
      </c>
      <c r="F14524" s="27">
        <f t="shared" si="1361"/>
        <v>0</v>
      </c>
      <c r="G14524" s="28"/>
      <c r="H14524" s="131"/>
      <c r="J14524" s="29" t="e">
        <f>VLOOKUP(H14524,'Drop Down Menus'!A:B,2,FALSE)</f>
        <v>#N/A</v>
      </c>
      <c r="L14524" s="48"/>
      <c r="M14524" s="48"/>
      <c r="N14524" s="135"/>
      <c r="R14524" s="144"/>
      <c r="U14524" s="148"/>
      <c r="V14524" s="25"/>
      <c r="Y14524" s="32"/>
      <c r="AG14524" s="29"/>
      <c r="AH14524" s="34"/>
      <c r="AM14524" s="28"/>
      <c r="AN14524" s="28"/>
      <c r="AO14524" s="28"/>
      <c r="AP14524" s="25"/>
      <c r="AQ14524" s="29"/>
      <c r="AR14524" s="30"/>
      <c r="AT14524" s="30"/>
    </row>
    <row r="14525" spans="1:46" ht="30">
      <c r="A14525" s="25">
        <f t="shared" si="1356"/>
        <v>2013</v>
      </c>
      <c r="B14525" s="26" t="str">
        <f t="shared" si="1357"/>
        <v>Solar Partners</v>
      </c>
      <c r="C14525" s="127" t="str">
        <f t="shared" si="1358"/>
        <v>Ivanpah Solar Electric Generating System</v>
      </c>
      <c r="D14525" s="123" t="str">
        <f t="shared" si="1359"/>
        <v>Solar Power Tower</v>
      </c>
      <c r="E14525" s="26">
        <f t="shared" si="1360"/>
        <v>0</v>
      </c>
      <c r="F14525" s="27">
        <f t="shared" si="1361"/>
        <v>0</v>
      </c>
      <c r="G14525" s="28"/>
      <c r="H14525" s="131"/>
      <c r="J14525" s="29" t="e">
        <f>VLOOKUP(H14525,'Drop Down Menus'!A:B,2,FALSE)</f>
        <v>#N/A</v>
      </c>
      <c r="L14525" s="48"/>
      <c r="M14525" s="48"/>
      <c r="N14525" s="135"/>
      <c r="R14525" s="144"/>
      <c r="U14525" s="148"/>
      <c r="V14525" s="25"/>
      <c r="Y14525" s="32"/>
      <c r="AG14525" s="29"/>
      <c r="AH14525" s="34"/>
      <c r="AM14525" s="28"/>
      <c r="AN14525" s="28"/>
      <c r="AO14525" s="28"/>
      <c r="AP14525" s="25"/>
      <c r="AQ14525" s="29"/>
      <c r="AR14525" s="30"/>
      <c r="AT14525" s="30"/>
    </row>
    <row r="14526" spans="1:46" ht="30">
      <c r="A14526" s="25">
        <f t="shared" si="1356"/>
        <v>2013</v>
      </c>
      <c r="B14526" s="26" t="str">
        <f t="shared" si="1357"/>
        <v>Solar Partners</v>
      </c>
      <c r="C14526" s="127" t="str">
        <f t="shared" si="1358"/>
        <v>Ivanpah Solar Electric Generating System</v>
      </c>
      <c r="D14526" s="123" t="str">
        <f t="shared" si="1359"/>
        <v>Solar Power Tower</v>
      </c>
      <c r="E14526" s="26">
        <f t="shared" si="1360"/>
        <v>0</v>
      </c>
      <c r="F14526" s="27">
        <f t="shared" si="1361"/>
        <v>0</v>
      </c>
      <c r="G14526" s="28"/>
      <c r="H14526" s="131"/>
      <c r="J14526" s="29" t="e">
        <f>VLOOKUP(H14526,'Drop Down Menus'!A:B,2,FALSE)</f>
        <v>#N/A</v>
      </c>
      <c r="L14526" s="48"/>
      <c r="M14526" s="48"/>
      <c r="N14526" s="135"/>
      <c r="R14526" s="144"/>
      <c r="U14526" s="148"/>
      <c r="V14526" s="25"/>
      <c r="Y14526" s="32"/>
      <c r="AG14526" s="29"/>
      <c r="AH14526" s="34"/>
      <c r="AM14526" s="28"/>
      <c r="AN14526" s="28"/>
      <c r="AO14526" s="28"/>
      <c r="AP14526" s="25"/>
      <c r="AQ14526" s="29"/>
      <c r="AR14526" s="30"/>
      <c r="AT14526" s="30"/>
    </row>
    <row r="14527" spans="1:46" ht="30">
      <c r="A14527" s="25">
        <f t="shared" si="1356"/>
        <v>2013</v>
      </c>
      <c r="B14527" s="26" t="str">
        <f t="shared" si="1357"/>
        <v>Solar Partners</v>
      </c>
      <c r="C14527" s="127" t="str">
        <f t="shared" si="1358"/>
        <v>Ivanpah Solar Electric Generating System</v>
      </c>
      <c r="D14527" s="123" t="str">
        <f t="shared" si="1359"/>
        <v>Solar Power Tower</v>
      </c>
      <c r="E14527" s="26">
        <f t="shared" si="1360"/>
        <v>0</v>
      </c>
      <c r="F14527" s="27">
        <f t="shared" si="1361"/>
        <v>0</v>
      </c>
      <c r="G14527" s="28"/>
      <c r="H14527" s="131"/>
      <c r="J14527" s="29" t="e">
        <f>VLOOKUP(H14527,'Drop Down Menus'!A:B,2,FALSE)</f>
        <v>#N/A</v>
      </c>
      <c r="L14527" s="48"/>
      <c r="M14527" s="48"/>
      <c r="N14527" s="135"/>
      <c r="R14527" s="144"/>
      <c r="U14527" s="148"/>
      <c r="V14527" s="25"/>
      <c r="Y14527" s="32"/>
      <c r="AG14527" s="29"/>
      <c r="AH14527" s="34"/>
      <c r="AM14527" s="28"/>
      <c r="AN14527" s="28"/>
      <c r="AO14527" s="28"/>
      <c r="AP14527" s="25"/>
      <c r="AQ14527" s="29"/>
      <c r="AR14527" s="30"/>
      <c r="AT14527" s="30"/>
    </row>
    <row r="14528" spans="1:46" ht="30">
      <c r="A14528" s="25">
        <f t="shared" si="1356"/>
        <v>2013</v>
      </c>
      <c r="B14528" s="26" t="str">
        <f t="shared" si="1357"/>
        <v>Solar Partners</v>
      </c>
      <c r="C14528" s="127" t="str">
        <f t="shared" si="1358"/>
        <v>Ivanpah Solar Electric Generating System</v>
      </c>
      <c r="D14528" s="123" t="str">
        <f t="shared" si="1359"/>
        <v>Solar Power Tower</v>
      </c>
      <c r="E14528" s="26">
        <f t="shared" si="1360"/>
        <v>0</v>
      </c>
      <c r="F14528" s="27">
        <f t="shared" si="1361"/>
        <v>0</v>
      </c>
      <c r="G14528" s="28"/>
      <c r="H14528" s="131"/>
      <c r="J14528" s="29" t="e">
        <f>VLOOKUP(H14528,'Drop Down Menus'!A:B,2,FALSE)</f>
        <v>#N/A</v>
      </c>
      <c r="L14528" s="48"/>
      <c r="M14528" s="48"/>
      <c r="N14528" s="135"/>
      <c r="R14528" s="144"/>
      <c r="U14528" s="148"/>
      <c r="V14528" s="25"/>
      <c r="Y14528" s="32"/>
      <c r="AG14528" s="29"/>
      <c r="AH14528" s="34"/>
      <c r="AM14528" s="28"/>
      <c r="AN14528" s="28"/>
      <c r="AO14528" s="28"/>
      <c r="AP14528" s="25"/>
      <c r="AQ14528" s="29"/>
      <c r="AR14528" s="30"/>
      <c r="AT14528" s="30"/>
    </row>
    <row r="14529" spans="1:46" ht="30">
      <c r="A14529" s="25">
        <f t="shared" si="1356"/>
        <v>2013</v>
      </c>
      <c r="B14529" s="26" t="str">
        <f t="shared" si="1357"/>
        <v>Solar Partners</v>
      </c>
      <c r="C14529" s="127" t="str">
        <f t="shared" si="1358"/>
        <v>Ivanpah Solar Electric Generating System</v>
      </c>
      <c r="D14529" s="123" t="str">
        <f t="shared" si="1359"/>
        <v>Solar Power Tower</v>
      </c>
      <c r="E14529" s="26">
        <f t="shared" si="1360"/>
        <v>0</v>
      </c>
      <c r="F14529" s="27">
        <f t="shared" si="1361"/>
        <v>0</v>
      </c>
      <c r="G14529" s="28"/>
      <c r="H14529" s="131"/>
      <c r="J14529" s="29" t="e">
        <f>VLOOKUP(H14529,'Drop Down Menus'!A:B,2,FALSE)</f>
        <v>#N/A</v>
      </c>
      <c r="L14529" s="48"/>
      <c r="M14529" s="48"/>
      <c r="N14529" s="135"/>
      <c r="R14529" s="144"/>
      <c r="U14529" s="148"/>
      <c r="V14529" s="25"/>
      <c r="Y14529" s="32"/>
      <c r="AG14529" s="29"/>
      <c r="AH14529" s="34"/>
      <c r="AM14529" s="28"/>
      <c r="AN14529" s="28"/>
      <c r="AO14529" s="28"/>
      <c r="AP14529" s="25"/>
      <c r="AQ14529" s="29"/>
      <c r="AR14529" s="30"/>
      <c r="AT14529" s="30"/>
    </row>
    <row r="14530" spans="1:46" ht="30">
      <c r="A14530" s="25">
        <f t="shared" si="1356"/>
        <v>2013</v>
      </c>
      <c r="B14530" s="26" t="str">
        <f t="shared" si="1357"/>
        <v>Solar Partners</v>
      </c>
      <c r="C14530" s="127" t="str">
        <f t="shared" si="1358"/>
        <v>Ivanpah Solar Electric Generating System</v>
      </c>
      <c r="D14530" s="123" t="str">
        <f t="shared" si="1359"/>
        <v>Solar Power Tower</v>
      </c>
      <c r="E14530" s="26">
        <f t="shared" si="1360"/>
        <v>0</v>
      </c>
      <c r="F14530" s="27">
        <f t="shared" si="1361"/>
        <v>0</v>
      </c>
      <c r="G14530" s="28"/>
      <c r="H14530" s="131"/>
      <c r="J14530" s="29" t="e">
        <f>VLOOKUP(H14530,'Drop Down Menus'!A:B,2,FALSE)</f>
        <v>#N/A</v>
      </c>
      <c r="L14530" s="48"/>
      <c r="M14530" s="48"/>
      <c r="N14530" s="135"/>
      <c r="R14530" s="144"/>
      <c r="U14530" s="148"/>
      <c r="V14530" s="25"/>
      <c r="Y14530" s="32"/>
      <c r="AG14530" s="29"/>
      <c r="AH14530" s="34"/>
      <c r="AM14530" s="28"/>
      <c r="AN14530" s="28"/>
      <c r="AO14530" s="28"/>
      <c r="AP14530" s="25"/>
      <c r="AQ14530" s="29"/>
      <c r="AR14530" s="30"/>
      <c r="AT14530" s="30"/>
    </row>
    <row r="14531" spans="1:46" ht="30">
      <c r="A14531" s="25">
        <f t="shared" ref="A14531:A14594" si="1362">ReportYear</f>
        <v>2013</v>
      </c>
      <c r="B14531" s="26" t="str">
        <f t="shared" ref="B14531:B14594" si="1363">Project_Proponent</f>
        <v>Solar Partners</v>
      </c>
      <c r="C14531" s="127" t="str">
        <f t="shared" ref="C14531:C14594" si="1364">Project_Name</f>
        <v>Ivanpah Solar Electric Generating System</v>
      </c>
      <c r="D14531" s="123" t="str">
        <f t="shared" ref="D14531:D14594" si="1365">Project_Type_AutoFill</f>
        <v>Solar Power Tower</v>
      </c>
      <c r="E14531" s="26">
        <f t="shared" ref="E14531:E14594" si="1366">SPUT_Permit____if_applicable</f>
        <v>0</v>
      </c>
      <c r="F14531" s="27">
        <f t="shared" ref="F14531:F14594" si="1367">Eagle_Permit</f>
        <v>0</v>
      </c>
      <c r="G14531" s="28"/>
      <c r="H14531" s="131"/>
      <c r="J14531" s="29" t="e">
        <f>VLOOKUP(H14531,'Drop Down Menus'!A:B,2,FALSE)</f>
        <v>#N/A</v>
      </c>
      <c r="L14531" s="48"/>
      <c r="M14531" s="48"/>
      <c r="N14531" s="135"/>
      <c r="R14531" s="144"/>
      <c r="U14531" s="148"/>
      <c r="V14531" s="25"/>
      <c r="Y14531" s="32"/>
      <c r="AG14531" s="29"/>
      <c r="AH14531" s="34"/>
      <c r="AM14531" s="28"/>
      <c r="AN14531" s="28"/>
      <c r="AO14531" s="28"/>
      <c r="AP14531" s="25"/>
      <c r="AQ14531" s="29"/>
      <c r="AR14531" s="30"/>
      <c r="AT14531" s="30"/>
    </row>
    <row r="14532" spans="1:46" ht="30">
      <c r="A14532" s="25">
        <f t="shared" si="1362"/>
        <v>2013</v>
      </c>
      <c r="B14532" s="26" t="str">
        <f t="shared" si="1363"/>
        <v>Solar Partners</v>
      </c>
      <c r="C14532" s="127" t="str">
        <f t="shared" si="1364"/>
        <v>Ivanpah Solar Electric Generating System</v>
      </c>
      <c r="D14532" s="123" t="str">
        <f t="shared" si="1365"/>
        <v>Solar Power Tower</v>
      </c>
      <c r="E14532" s="26">
        <f t="shared" si="1366"/>
        <v>0</v>
      </c>
      <c r="F14532" s="27">
        <f t="shared" si="1367"/>
        <v>0</v>
      </c>
      <c r="G14532" s="28"/>
      <c r="H14532" s="131"/>
      <c r="J14532" s="29" t="e">
        <f>VLOOKUP(H14532,'Drop Down Menus'!A:B,2,FALSE)</f>
        <v>#N/A</v>
      </c>
      <c r="L14532" s="48"/>
      <c r="M14532" s="48"/>
      <c r="N14532" s="135"/>
      <c r="R14532" s="144"/>
      <c r="U14532" s="148"/>
      <c r="V14532" s="25"/>
      <c r="Y14532" s="32"/>
      <c r="AG14532" s="29"/>
      <c r="AH14532" s="34"/>
      <c r="AM14532" s="28"/>
      <c r="AN14532" s="28"/>
      <c r="AO14532" s="28"/>
      <c r="AP14532" s="25"/>
      <c r="AQ14532" s="29"/>
      <c r="AR14532" s="30"/>
      <c r="AT14532" s="30"/>
    </row>
    <row r="14533" spans="1:46" ht="30">
      <c r="A14533" s="25">
        <f t="shared" si="1362"/>
        <v>2013</v>
      </c>
      <c r="B14533" s="26" t="str">
        <f t="shared" si="1363"/>
        <v>Solar Partners</v>
      </c>
      <c r="C14533" s="127" t="str">
        <f t="shared" si="1364"/>
        <v>Ivanpah Solar Electric Generating System</v>
      </c>
      <c r="D14533" s="123" t="str">
        <f t="shared" si="1365"/>
        <v>Solar Power Tower</v>
      </c>
      <c r="E14533" s="26">
        <f t="shared" si="1366"/>
        <v>0</v>
      </c>
      <c r="F14533" s="27">
        <f t="shared" si="1367"/>
        <v>0</v>
      </c>
      <c r="G14533" s="28"/>
      <c r="H14533" s="131"/>
      <c r="J14533" s="29" t="e">
        <f>VLOOKUP(H14533,'Drop Down Menus'!A:B,2,FALSE)</f>
        <v>#N/A</v>
      </c>
      <c r="L14533" s="48"/>
      <c r="M14533" s="48"/>
      <c r="N14533" s="135"/>
      <c r="R14533" s="144"/>
      <c r="U14533" s="148"/>
      <c r="V14533" s="25"/>
      <c r="Y14533" s="32"/>
      <c r="AG14533" s="29"/>
      <c r="AH14533" s="34"/>
      <c r="AM14533" s="28"/>
      <c r="AN14533" s="28"/>
      <c r="AO14533" s="28"/>
      <c r="AP14533" s="25"/>
      <c r="AQ14533" s="29"/>
      <c r="AR14533" s="30"/>
      <c r="AT14533" s="30"/>
    </row>
    <row r="14534" spans="1:46" ht="30">
      <c r="A14534" s="25">
        <f t="shared" si="1362"/>
        <v>2013</v>
      </c>
      <c r="B14534" s="26" t="str">
        <f t="shared" si="1363"/>
        <v>Solar Partners</v>
      </c>
      <c r="C14534" s="127" t="str">
        <f t="shared" si="1364"/>
        <v>Ivanpah Solar Electric Generating System</v>
      </c>
      <c r="D14534" s="123" t="str">
        <f t="shared" si="1365"/>
        <v>Solar Power Tower</v>
      </c>
      <c r="E14534" s="26">
        <f t="shared" si="1366"/>
        <v>0</v>
      </c>
      <c r="F14534" s="27">
        <f t="shared" si="1367"/>
        <v>0</v>
      </c>
      <c r="G14534" s="28"/>
      <c r="H14534" s="131"/>
      <c r="J14534" s="29" t="e">
        <f>VLOOKUP(H14534,'Drop Down Menus'!A:B,2,FALSE)</f>
        <v>#N/A</v>
      </c>
      <c r="L14534" s="48"/>
      <c r="M14534" s="48"/>
      <c r="N14534" s="135"/>
      <c r="R14534" s="144"/>
      <c r="U14534" s="148"/>
      <c r="V14534" s="25"/>
      <c r="Y14534" s="32"/>
      <c r="AG14534" s="29"/>
      <c r="AH14534" s="34"/>
      <c r="AM14534" s="28"/>
      <c r="AN14534" s="28"/>
      <c r="AO14534" s="28"/>
      <c r="AP14534" s="25"/>
      <c r="AQ14534" s="29"/>
      <c r="AR14534" s="30"/>
      <c r="AT14534" s="30"/>
    </row>
    <row r="14535" spans="1:46" ht="30">
      <c r="A14535" s="25">
        <f t="shared" si="1362"/>
        <v>2013</v>
      </c>
      <c r="B14535" s="26" t="str">
        <f t="shared" si="1363"/>
        <v>Solar Partners</v>
      </c>
      <c r="C14535" s="127" t="str">
        <f t="shared" si="1364"/>
        <v>Ivanpah Solar Electric Generating System</v>
      </c>
      <c r="D14535" s="123" t="str">
        <f t="shared" si="1365"/>
        <v>Solar Power Tower</v>
      </c>
      <c r="E14535" s="26">
        <f t="shared" si="1366"/>
        <v>0</v>
      </c>
      <c r="F14535" s="27">
        <f t="shared" si="1367"/>
        <v>0</v>
      </c>
      <c r="G14535" s="28"/>
      <c r="H14535" s="131"/>
      <c r="J14535" s="29" t="e">
        <f>VLOOKUP(H14535,'Drop Down Menus'!A:B,2,FALSE)</f>
        <v>#N/A</v>
      </c>
      <c r="L14535" s="48"/>
      <c r="M14535" s="48"/>
      <c r="N14535" s="135"/>
      <c r="R14535" s="144"/>
      <c r="U14535" s="148"/>
      <c r="V14535" s="25"/>
      <c r="Y14535" s="32"/>
      <c r="AG14535" s="29"/>
      <c r="AH14535" s="34"/>
      <c r="AM14535" s="28"/>
      <c r="AN14535" s="28"/>
      <c r="AO14535" s="28"/>
      <c r="AP14535" s="25"/>
      <c r="AQ14535" s="29"/>
      <c r="AR14535" s="30"/>
      <c r="AT14535" s="30"/>
    </row>
    <row r="14536" spans="1:46" ht="30">
      <c r="A14536" s="25">
        <f t="shared" si="1362"/>
        <v>2013</v>
      </c>
      <c r="B14536" s="26" t="str">
        <f t="shared" si="1363"/>
        <v>Solar Partners</v>
      </c>
      <c r="C14536" s="127" t="str">
        <f t="shared" si="1364"/>
        <v>Ivanpah Solar Electric Generating System</v>
      </c>
      <c r="D14536" s="123" t="str">
        <f t="shared" si="1365"/>
        <v>Solar Power Tower</v>
      </c>
      <c r="E14536" s="26">
        <f t="shared" si="1366"/>
        <v>0</v>
      </c>
      <c r="F14536" s="27">
        <f t="shared" si="1367"/>
        <v>0</v>
      </c>
      <c r="G14536" s="28"/>
      <c r="H14536" s="131"/>
      <c r="J14536" s="29" t="e">
        <f>VLOOKUP(H14536,'Drop Down Menus'!A:B,2,FALSE)</f>
        <v>#N/A</v>
      </c>
      <c r="L14536" s="48"/>
      <c r="M14536" s="48"/>
      <c r="N14536" s="135"/>
      <c r="R14536" s="144"/>
      <c r="U14536" s="148"/>
      <c r="V14536" s="25"/>
      <c r="Y14536" s="32"/>
      <c r="AG14536" s="29"/>
      <c r="AH14536" s="34"/>
      <c r="AM14536" s="28"/>
      <c r="AN14536" s="28"/>
      <c r="AO14536" s="28"/>
      <c r="AP14536" s="25"/>
      <c r="AQ14536" s="29"/>
      <c r="AR14536" s="30"/>
      <c r="AT14536" s="30"/>
    </row>
    <row r="14537" spans="1:46" ht="30">
      <c r="A14537" s="25">
        <f t="shared" si="1362"/>
        <v>2013</v>
      </c>
      <c r="B14537" s="26" t="str">
        <f t="shared" si="1363"/>
        <v>Solar Partners</v>
      </c>
      <c r="C14537" s="127" t="str">
        <f t="shared" si="1364"/>
        <v>Ivanpah Solar Electric Generating System</v>
      </c>
      <c r="D14537" s="123" t="str">
        <f t="shared" si="1365"/>
        <v>Solar Power Tower</v>
      </c>
      <c r="E14537" s="26">
        <f t="shared" si="1366"/>
        <v>0</v>
      </c>
      <c r="F14537" s="27">
        <f t="shared" si="1367"/>
        <v>0</v>
      </c>
      <c r="G14537" s="28"/>
      <c r="H14537" s="131"/>
      <c r="J14537" s="29" t="e">
        <f>VLOOKUP(H14537,'Drop Down Menus'!A:B,2,FALSE)</f>
        <v>#N/A</v>
      </c>
      <c r="L14537" s="48"/>
      <c r="M14537" s="48"/>
      <c r="N14537" s="135"/>
      <c r="R14537" s="144"/>
      <c r="U14537" s="148"/>
      <c r="V14537" s="25"/>
      <c r="Y14537" s="32"/>
      <c r="AG14537" s="29"/>
      <c r="AH14537" s="34"/>
      <c r="AM14537" s="28"/>
      <c r="AN14537" s="28"/>
      <c r="AO14537" s="28"/>
      <c r="AP14537" s="25"/>
      <c r="AQ14537" s="29"/>
      <c r="AR14537" s="30"/>
      <c r="AT14537" s="30"/>
    </row>
    <row r="14538" spans="1:46" ht="30">
      <c r="A14538" s="25">
        <f t="shared" si="1362"/>
        <v>2013</v>
      </c>
      <c r="B14538" s="26" t="str">
        <f t="shared" si="1363"/>
        <v>Solar Partners</v>
      </c>
      <c r="C14538" s="127" t="str">
        <f t="shared" si="1364"/>
        <v>Ivanpah Solar Electric Generating System</v>
      </c>
      <c r="D14538" s="123" t="str">
        <f t="shared" si="1365"/>
        <v>Solar Power Tower</v>
      </c>
      <c r="E14538" s="26">
        <f t="shared" si="1366"/>
        <v>0</v>
      </c>
      <c r="F14538" s="27">
        <f t="shared" si="1367"/>
        <v>0</v>
      </c>
      <c r="G14538" s="28"/>
      <c r="H14538" s="131"/>
      <c r="J14538" s="29" t="e">
        <f>VLOOKUP(H14538,'Drop Down Menus'!A:B,2,FALSE)</f>
        <v>#N/A</v>
      </c>
      <c r="L14538" s="48"/>
      <c r="M14538" s="48"/>
      <c r="N14538" s="135"/>
      <c r="R14538" s="144"/>
      <c r="U14538" s="148"/>
      <c r="V14538" s="25"/>
      <c r="Y14538" s="32"/>
      <c r="AG14538" s="29"/>
      <c r="AH14538" s="34"/>
      <c r="AM14538" s="28"/>
      <c r="AN14538" s="28"/>
      <c r="AO14538" s="28"/>
      <c r="AP14538" s="25"/>
      <c r="AQ14538" s="29"/>
      <c r="AR14538" s="30"/>
      <c r="AT14538" s="30"/>
    </row>
    <row r="14539" spans="1:46" ht="30">
      <c r="A14539" s="25">
        <f t="shared" si="1362"/>
        <v>2013</v>
      </c>
      <c r="B14539" s="26" t="str">
        <f t="shared" si="1363"/>
        <v>Solar Partners</v>
      </c>
      <c r="C14539" s="127" t="str">
        <f t="shared" si="1364"/>
        <v>Ivanpah Solar Electric Generating System</v>
      </c>
      <c r="D14539" s="123" t="str">
        <f t="shared" si="1365"/>
        <v>Solar Power Tower</v>
      </c>
      <c r="E14539" s="26">
        <f t="shared" si="1366"/>
        <v>0</v>
      </c>
      <c r="F14539" s="27">
        <f t="shared" si="1367"/>
        <v>0</v>
      </c>
      <c r="G14539" s="28"/>
      <c r="H14539" s="131"/>
      <c r="J14539" s="29" t="e">
        <f>VLOOKUP(H14539,'Drop Down Menus'!A:B,2,FALSE)</f>
        <v>#N/A</v>
      </c>
      <c r="L14539" s="48"/>
      <c r="M14539" s="48"/>
      <c r="N14539" s="135"/>
      <c r="R14539" s="144"/>
      <c r="U14539" s="148"/>
      <c r="V14539" s="25"/>
      <c r="Y14539" s="32"/>
      <c r="AG14539" s="29"/>
      <c r="AH14539" s="34"/>
      <c r="AM14539" s="28"/>
      <c r="AN14539" s="28"/>
      <c r="AO14539" s="28"/>
      <c r="AP14539" s="25"/>
      <c r="AQ14539" s="29"/>
      <c r="AR14539" s="30"/>
      <c r="AT14539" s="30"/>
    </row>
    <row r="14540" spans="1:46" ht="30">
      <c r="A14540" s="25">
        <f t="shared" si="1362"/>
        <v>2013</v>
      </c>
      <c r="B14540" s="26" t="str">
        <f t="shared" si="1363"/>
        <v>Solar Partners</v>
      </c>
      <c r="C14540" s="127" t="str">
        <f t="shared" si="1364"/>
        <v>Ivanpah Solar Electric Generating System</v>
      </c>
      <c r="D14540" s="123" t="str">
        <f t="shared" si="1365"/>
        <v>Solar Power Tower</v>
      </c>
      <c r="E14540" s="26">
        <f t="shared" si="1366"/>
        <v>0</v>
      </c>
      <c r="F14540" s="27">
        <f t="shared" si="1367"/>
        <v>0</v>
      </c>
      <c r="G14540" s="28"/>
      <c r="H14540" s="131"/>
      <c r="J14540" s="29" t="e">
        <f>VLOOKUP(H14540,'Drop Down Menus'!A:B,2,FALSE)</f>
        <v>#N/A</v>
      </c>
      <c r="L14540" s="48"/>
      <c r="M14540" s="48"/>
      <c r="N14540" s="135"/>
      <c r="R14540" s="144"/>
      <c r="U14540" s="148"/>
      <c r="V14540" s="25"/>
      <c r="Y14540" s="32"/>
      <c r="AG14540" s="29"/>
      <c r="AH14540" s="34"/>
      <c r="AM14540" s="28"/>
      <c r="AN14540" s="28"/>
      <c r="AO14540" s="28"/>
      <c r="AP14540" s="25"/>
      <c r="AQ14540" s="29"/>
      <c r="AR14540" s="30"/>
      <c r="AT14540" s="30"/>
    </row>
    <row r="14541" spans="1:46" ht="30">
      <c r="A14541" s="25">
        <f t="shared" si="1362"/>
        <v>2013</v>
      </c>
      <c r="B14541" s="26" t="str">
        <f t="shared" si="1363"/>
        <v>Solar Partners</v>
      </c>
      <c r="C14541" s="127" t="str">
        <f t="shared" si="1364"/>
        <v>Ivanpah Solar Electric Generating System</v>
      </c>
      <c r="D14541" s="123" t="str">
        <f t="shared" si="1365"/>
        <v>Solar Power Tower</v>
      </c>
      <c r="E14541" s="26">
        <f t="shared" si="1366"/>
        <v>0</v>
      </c>
      <c r="F14541" s="27">
        <f t="shared" si="1367"/>
        <v>0</v>
      </c>
      <c r="G14541" s="28"/>
      <c r="H14541" s="131"/>
      <c r="J14541" s="29" t="e">
        <f>VLOOKUP(H14541,'Drop Down Menus'!A:B,2,FALSE)</f>
        <v>#N/A</v>
      </c>
      <c r="L14541" s="48"/>
      <c r="M14541" s="48"/>
      <c r="N14541" s="135"/>
      <c r="R14541" s="144"/>
      <c r="U14541" s="148"/>
      <c r="V14541" s="25"/>
      <c r="Y14541" s="32"/>
      <c r="AG14541" s="29"/>
      <c r="AH14541" s="34"/>
      <c r="AM14541" s="28"/>
      <c r="AN14541" s="28"/>
      <c r="AO14541" s="28"/>
      <c r="AP14541" s="25"/>
      <c r="AQ14541" s="29"/>
      <c r="AR14541" s="30"/>
      <c r="AT14541" s="30"/>
    </row>
    <row r="14542" spans="1:46" ht="30">
      <c r="A14542" s="25">
        <f t="shared" si="1362"/>
        <v>2013</v>
      </c>
      <c r="B14542" s="26" t="str">
        <f t="shared" si="1363"/>
        <v>Solar Partners</v>
      </c>
      <c r="C14542" s="127" t="str">
        <f t="shared" si="1364"/>
        <v>Ivanpah Solar Electric Generating System</v>
      </c>
      <c r="D14542" s="123" t="str">
        <f t="shared" si="1365"/>
        <v>Solar Power Tower</v>
      </c>
      <c r="E14542" s="26">
        <f t="shared" si="1366"/>
        <v>0</v>
      </c>
      <c r="F14542" s="27">
        <f t="shared" si="1367"/>
        <v>0</v>
      </c>
      <c r="G14542" s="28"/>
      <c r="H14542" s="131"/>
      <c r="J14542" s="29" t="e">
        <f>VLOOKUP(H14542,'Drop Down Menus'!A:B,2,FALSE)</f>
        <v>#N/A</v>
      </c>
      <c r="L14542" s="48"/>
      <c r="M14542" s="48"/>
      <c r="N14542" s="135"/>
      <c r="R14542" s="144"/>
      <c r="U14542" s="148"/>
      <c r="V14542" s="25"/>
      <c r="Y14542" s="32"/>
      <c r="AG14542" s="29"/>
      <c r="AH14542" s="34"/>
      <c r="AM14542" s="28"/>
      <c r="AN14542" s="28"/>
      <c r="AO14542" s="28"/>
      <c r="AP14542" s="25"/>
      <c r="AQ14542" s="29"/>
      <c r="AR14542" s="30"/>
      <c r="AT14542" s="30"/>
    </row>
    <row r="14543" spans="1:46" ht="30">
      <c r="A14543" s="25">
        <f t="shared" si="1362"/>
        <v>2013</v>
      </c>
      <c r="B14543" s="26" t="str">
        <f t="shared" si="1363"/>
        <v>Solar Partners</v>
      </c>
      <c r="C14543" s="127" t="str">
        <f t="shared" si="1364"/>
        <v>Ivanpah Solar Electric Generating System</v>
      </c>
      <c r="D14543" s="123" t="str">
        <f t="shared" si="1365"/>
        <v>Solar Power Tower</v>
      </c>
      <c r="E14543" s="26">
        <f t="shared" si="1366"/>
        <v>0</v>
      </c>
      <c r="F14543" s="27">
        <f t="shared" si="1367"/>
        <v>0</v>
      </c>
      <c r="G14543" s="28"/>
      <c r="H14543" s="131"/>
      <c r="J14543" s="29" t="e">
        <f>VLOOKUP(H14543,'Drop Down Menus'!A:B,2,FALSE)</f>
        <v>#N/A</v>
      </c>
      <c r="L14543" s="48"/>
      <c r="M14543" s="48"/>
      <c r="N14543" s="135"/>
      <c r="R14543" s="144"/>
      <c r="U14543" s="148"/>
      <c r="V14543" s="25"/>
      <c r="Y14543" s="32"/>
      <c r="AG14543" s="29"/>
      <c r="AH14543" s="34"/>
      <c r="AM14543" s="28"/>
      <c r="AN14543" s="28"/>
      <c r="AO14543" s="28"/>
      <c r="AP14543" s="25"/>
      <c r="AQ14543" s="29"/>
      <c r="AR14543" s="30"/>
      <c r="AT14543" s="30"/>
    </row>
    <row r="14544" spans="1:46" ht="30">
      <c r="A14544" s="25">
        <f t="shared" si="1362"/>
        <v>2013</v>
      </c>
      <c r="B14544" s="26" t="str">
        <f t="shared" si="1363"/>
        <v>Solar Partners</v>
      </c>
      <c r="C14544" s="127" t="str">
        <f t="shared" si="1364"/>
        <v>Ivanpah Solar Electric Generating System</v>
      </c>
      <c r="D14544" s="123" t="str">
        <f t="shared" si="1365"/>
        <v>Solar Power Tower</v>
      </c>
      <c r="E14544" s="26">
        <f t="shared" si="1366"/>
        <v>0</v>
      </c>
      <c r="F14544" s="27">
        <f t="shared" si="1367"/>
        <v>0</v>
      </c>
      <c r="G14544" s="28"/>
      <c r="H14544" s="131"/>
      <c r="J14544" s="29" t="e">
        <f>VLOOKUP(H14544,'Drop Down Menus'!A:B,2,FALSE)</f>
        <v>#N/A</v>
      </c>
      <c r="L14544" s="48"/>
      <c r="M14544" s="48"/>
      <c r="N14544" s="135"/>
      <c r="R14544" s="144"/>
      <c r="U14544" s="148"/>
      <c r="V14544" s="25"/>
      <c r="Y14544" s="32"/>
      <c r="AG14544" s="29"/>
      <c r="AH14544" s="34"/>
      <c r="AM14544" s="28"/>
      <c r="AN14544" s="28"/>
      <c r="AO14544" s="28"/>
      <c r="AP14544" s="25"/>
      <c r="AQ14544" s="29"/>
      <c r="AR14544" s="30"/>
      <c r="AT14544" s="30"/>
    </row>
    <row r="14545" spans="1:46" ht="30">
      <c r="A14545" s="25">
        <f t="shared" si="1362"/>
        <v>2013</v>
      </c>
      <c r="B14545" s="26" t="str">
        <f t="shared" si="1363"/>
        <v>Solar Partners</v>
      </c>
      <c r="C14545" s="127" t="str">
        <f t="shared" si="1364"/>
        <v>Ivanpah Solar Electric Generating System</v>
      </c>
      <c r="D14545" s="123" t="str">
        <f t="shared" si="1365"/>
        <v>Solar Power Tower</v>
      </c>
      <c r="E14545" s="26">
        <f t="shared" si="1366"/>
        <v>0</v>
      </c>
      <c r="F14545" s="27">
        <f t="shared" si="1367"/>
        <v>0</v>
      </c>
      <c r="G14545" s="28"/>
      <c r="H14545" s="131"/>
      <c r="J14545" s="29" t="e">
        <f>VLOOKUP(H14545,'Drop Down Menus'!A:B,2,FALSE)</f>
        <v>#N/A</v>
      </c>
      <c r="L14545" s="48"/>
      <c r="M14545" s="48"/>
      <c r="N14545" s="135"/>
      <c r="R14545" s="144"/>
      <c r="U14545" s="148"/>
      <c r="V14545" s="25"/>
      <c r="Y14545" s="32"/>
      <c r="AG14545" s="29"/>
      <c r="AH14545" s="34"/>
      <c r="AM14545" s="28"/>
      <c r="AN14545" s="28"/>
      <c r="AO14545" s="28"/>
      <c r="AP14545" s="25"/>
      <c r="AQ14545" s="29"/>
      <c r="AR14545" s="30"/>
      <c r="AT14545" s="30"/>
    </row>
    <row r="14546" spans="1:46" ht="30">
      <c r="A14546" s="25">
        <f t="shared" si="1362"/>
        <v>2013</v>
      </c>
      <c r="B14546" s="26" t="str">
        <f t="shared" si="1363"/>
        <v>Solar Partners</v>
      </c>
      <c r="C14546" s="127" t="str">
        <f t="shared" si="1364"/>
        <v>Ivanpah Solar Electric Generating System</v>
      </c>
      <c r="D14546" s="123" t="str">
        <f t="shared" si="1365"/>
        <v>Solar Power Tower</v>
      </c>
      <c r="E14546" s="26">
        <f t="shared" si="1366"/>
        <v>0</v>
      </c>
      <c r="F14546" s="27">
        <f t="shared" si="1367"/>
        <v>0</v>
      </c>
      <c r="G14546" s="28"/>
      <c r="H14546" s="131"/>
      <c r="J14546" s="29" t="e">
        <f>VLOOKUP(H14546,'Drop Down Menus'!A:B,2,FALSE)</f>
        <v>#N/A</v>
      </c>
      <c r="L14546" s="48"/>
      <c r="M14546" s="48"/>
      <c r="N14546" s="135"/>
      <c r="R14546" s="144"/>
      <c r="U14546" s="148"/>
      <c r="V14546" s="25"/>
      <c r="Y14546" s="32"/>
      <c r="AG14546" s="29"/>
      <c r="AH14546" s="34"/>
      <c r="AM14546" s="28"/>
      <c r="AN14546" s="28"/>
      <c r="AO14546" s="28"/>
      <c r="AP14546" s="25"/>
      <c r="AQ14546" s="29"/>
      <c r="AR14546" s="30"/>
      <c r="AT14546" s="30"/>
    </row>
    <row r="14547" spans="1:46" ht="30">
      <c r="A14547" s="25">
        <f t="shared" si="1362"/>
        <v>2013</v>
      </c>
      <c r="B14547" s="26" t="str">
        <f t="shared" si="1363"/>
        <v>Solar Partners</v>
      </c>
      <c r="C14547" s="127" t="str">
        <f t="shared" si="1364"/>
        <v>Ivanpah Solar Electric Generating System</v>
      </c>
      <c r="D14547" s="123" t="str">
        <f t="shared" si="1365"/>
        <v>Solar Power Tower</v>
      </c>
      <c r="E14547" s="26">
        <f t="shared" si="1366"/>
        <v>0</v>
      </c>
      <c r="F14547" s="27">
        <f t="shared" si="1367"/>
        <v>0</v>
      </c>
      <c r="G14547" s="28"/>
      <c r="H14547" s="131"/>
      <c r="J14547" s="29" t="e">
        <f>VLOOKUP(H14547,'Drop Down Menus'!A:B,2,FALSE)</f>
        <v>#N/A</v>
      </c>
      <c r="L14547" s="48"/>
      <c r="M14547" s="48"/>
      <c r="N14547" s="135"/>
      <c r="R14547" s="144"/>
      <c r="U14547" s="148"/>
      <c r="V14547" s="25"/>
      <c r="Y14547" s="32"/>
      <c r="AG14547" s="29"/>
      <c r="AH14547" s="34"/>
      <c r="AM14547" s="28"/>
      <c r="AN14547" s="28"/>
      <c r="AO14547" s="28"/>
      <c r="AP14547" s="25"/>
      <c r="AQ14547" s="29"/>
      <c r="AR14547" s="30"/>
      <c r="AT14547" s="30"/>
    </row>
    <row r="14548" spans="1:46" ht="30">
      <c r="A14548" s="25">
        <f t="shared" si="1362"/>
        <v>2013</v>
      </c>
      <c r="B14548" s="26" t="str">
        <f t="shared" si="1363"/>
        <v>Solar Partners</v>
      </c>
      <c r="C14548" s="127" t="str">
        <f t="shared" si="1364"/>
        <v>Ivanpah Solar Electric Generating System</v>
      </c>
      <c r="D14548" s="123" t="str">
        <f t="shared" si="1365"/>
        <v>Solar Power Tower</v>
      </c>
      <c r="E14548" s="26">
        <f t="shared" si="1366"/>
        <v>0</v>
      </c>
      <c r="F14548" s="27">
        <f t="shared" si="1367"/>
        <v>0</v>
      </c>
      <c r="G14548" s="28"/>
      <c r="H14548" s="131"/>
      <c r="J14548" s="29" t="e">
        <f>VLOOKUP(H14548,'Drop Down Menus'!A:B,2,FALSE)</f>
        <v>#N/A</v>
      </c>
      <c r="L14548" s="48"/>
      <c r="M14548" s="48"/>
      <c r="N14548" s="135"/>
      <c r="R14548" s="144"/>
      <c r="U14548" s="148"/>
      <c r="V14548" s="25"/>
      <c r="Y14548" s="32"/>
      <c r="AG14548" s="29"/>
      <c r="AH14548" s="34"/>
      <c r="AM14548" s="28"/>
      <c r="AN14548" s="28"/>
      <c r="AO14548" s="28"/>
      <c r="AP14548" s="25"/>
      <c r="AQ14548" s="29"/>
      <c r="AR14548" s="30"/>
      <c r="AT14548" s="30"/>
    </row>
    <row r="14549" spans="1:46" ht="30">
      <c r="A14549" s="25">
        <f t="shared" si="1362"/>
        <v>2013</v>
      </c>
      <c r="B14549" s="26" t="str">
        <f t="shared" si="1363"/>
        <v>Solar Partners</v>
      </c>
      <c r="C14549" s="127" t="str">
        <f t="shared" si="1364"/>
        <v>Ivanpah Solar Electric Generating System</v>
      </c>
      <c r="D14549" s="123" t="str">
        <f t="shared" si="1365"/>
        <v>Solar Power Tower</v>
      </c>
      <c r="E14549" s="26">
        <f t="shared" si="1366"/>
        <v>0</v>
      </c>
      <c r="F14549" s="27">
        <f t="shared" si="1367"/>
        <v>0</v>
      </c>
      <c r="G14549" s="28"/>
      <c r="H14549" s="131"/>
      <c r="J14549" s="29" t="e">
        <f>VLOOKUP(H14549,'Drop Down Menus'!A:B,2,FALSE)</f>
        <v>#N/A</v>
      </c>
      <c r="L14549" s="48"/>
      <c r="M14549" s="48"/>
      <c r="N14549" s="135"/>
      <c r="R14549" s="144"/>
      <c r="U14549" s="148"/>
      <c r="V14549" s="25"/>
      <c r="Y14549" s="32"/>
      <c r="AG14549" s="29"/>
      <c r="AH14549" s="34"/>
      <c r="AM14549" s="28"/>
      <c r="AN14549" s="28"/>
      <c r="AO14549" s="28"/>
      <c r="AP14549" s="25"/>
      <c r="AQ14549" s="29"/>
      <c r="AR14549" s="30"/>
      <c r="AT14549" s="30"/>
    </row>
    <row r="14550" spans="1:46" ht="30">
      <c r="A14550" s="25">
        <f t="shared" si="1362"/>
        <v>2013</v>
      </c>
      <c r="B14550" s="26" t="str">
        <f t="shared" si="1363"/>
        <v>Solar Partners</v>
      </c>
      <c r="C14550" s="127" t="str">
        <f t="shared" si="1364"/>
        <v>Ivanpah Solar Electric Generating System</v>
      </c>
      <c r="D14550" s="123" t="str">
        <f t="shared" si="1365"/>
        <v>Solar Power Tower</v>
      </c>
      <c r="E14550" s="26">
        <f t="shared" si="1366"/>
        <v>0</v>
      </c>
      <c r="F14550" s="27">
        <f t="shared" si="1367"/>
        <v>0</v>
      </c>
      <c r="G14550" s="28"/>
      <c r="H14550" s="131"/>
      <c r="J14550" s="29" t="e">
        <f>VLOOKUP(H14550,'Drop Down Menus'!A:B,2,FALSE)</f>
        <v>#N/A</v>
      </c>
      <c r="L14550" s="48"/>
      <c r="M14550" s="48"/>
      <c r="N14550" s="135"/>
      <c r="R14550" s="144"/>
      <c r="U14550" s="148"/>
      <c r="V14550" s="25"/>
      <c r="Y14550" s="32"/>
      <c r="AG14550" s="29"/>
      <c r="AH14550" s="34"/>
      <c r="AM14550" s="28"/>
      <c r="AN14550" s="28"/>
      <c r="AO14550" s="28"/>
      <c r="AP14550" s="25"/>
      <c r="AQ14550" s="29"/>
      <c r="AR14550" s="30"/>
      <c r="AT14550" s="30"/>
    </row>
    <row r="14551" spans="1:46" ht="30">
      <c r="A14551" s="25">
        <f t="shared" si="1362"/>
        <v>2013</v>
      </c>
      <c r="B14551" s="26" t="str">
        <f t="shared" si="1363"/>
        <v>Solar Partners</v>
      </c>
      <c r="C14551" s="127" t="str">
        <f t="shared" si="1364"/>
        <v>Ivanpah Solar Electric Generating System</v>
      </c>
      <c r="D14551" s="123" t="str">
        <f t="shared" si="1365"/>
        <v>Solar Power Tower</v>
      </c>
      <c r="E14551" s="26">
        <f t="shared" si="1366"/>
        <v>0</v>
      </c>
      <c r="F14551" s="27">
        <f t="shared" si="1367"/>
        <v>0</v>
      </c>
      <c r="G14551" s="28"/>
      <c r="H14551" s="131"/>
      <c r="J14551" s="29" t="e">
        <f>VLOOKUP(H14551,'Drop Down Menus'!A:B,2,FALSE)</f>
        <v>#N/A</v>
      </c>
      <c r="L14551" s="48"/>
      <c r="M14551" s="48"/>
      <c r="N14551" s="135"/>
      <c r="R14551" s="144"/>
      <c r="U14551" s="148"/>
      <c r="V14551" s="25"/>
      <c r="Y14551" s="32"/>
      <c r="AG14551" s="29"/>
      <c r="AH14551" s="34"/>
      <c r="AM14551" s="28"/>
      <c r="AN14551" s="28"/>
      <c r="AO14551" s="28"/>
      <c r="AP14551" s="25"/>
      <c r="AQ14551" s="29"/>
      <c r="AR14551" s="30"/>
      <c r="AT14551" s="30"/>
    </row>
    <row r="14552" spans="1:46" ht="30">
      <c r="A14552" s="25">
        <f t="shared" si="1362"/>
        <v>2013</v>
      </c>
      <c r="B14552" s="26" t="str">
        <f t="shared" si="1363"/>
        <v>Solar Partners</v>
      </c>
      <c r="C14552" s="127" t="str">
        <f t="shared" si="1364"/>
        <v>Ivanpah Solar Electric Generating System</v>
      </c>
      <c r="D14552" s="123" t="str">
        <f t="shared" si="1365"/>
        <v>Solar Power Tower</v>
      </c>
      <c r="E14552" s="26">
        <f t="shared" si="1366"/>
        <v>0</v>
      </c>
      <c r="F14552" s="27">
        <f t="shared" si="1367"/>
        <v>0</v>
      </c>
      <c r="G14552" s="28"/>
      <c r="H14552" s="131"/>
      <c r="J14552" s="29" t="e">
        <f>VLOOKUP(H14552,'Drop Down Menus'!A:B,2,FALSE)</f>
        <v>#N/A</v>
      </c>
      <c r="L14552" s="48"/>
      <c r="M14552" s="48"/>
      <c r="N14552" s="135"/>
      <c r="R14552" s="144"/>
      <c r="U14552" s="148"/>
      <c r="V14552" s="25"/>
      <c r="Y14552" s="32"/>
      <c r="AG14552" s="29"/>
      <c r="AH14552" s="34"/>
      <c r="AM14552" s="28"/>
      <c r="AN14552" s="28"/>
      <c r="AO14552" s="28"/>
      <c r="AP14552" s="25"/>
      <c r="AQ14552" s="29"/>
      <c r="AR14552" s="30"/>
      <c r="AT14552" s="30"/>
    </row>
    <row r="14553" spans="1:46" ht="30">
      <c r="A14553" s="25">
        <f t="shared" si="1362"/>
        <v>2013</v>
      </c>
      <c r="B14553" s="26" t="str">
        <f t="shared" si="1363"/>
        <v>Solar Partners</v>
      </c>
      <c r="C14553" s="127" t="str">
        <f t="shared" si="1364"/>
        <v>Ivanpah Solar Electric Generating System</v>
      </c>
      <c r="D14553" s="123" t="str">
        <f t="shared" si="1365"/>
        <v>Solar Power Tower</v>
      </c>
      <c r="E14553" s="26">
        <f t="shared" si="1366"/>
        <v>0</v>
      </c>
      <c r="F14553" s="27">
        <f t="shared" si="1367"/>
        <v>0</v>
      </c>
      <c r="G14553" s="28"/>
      <c r="H14553" s="131"/>
      <c r="J14553" s="29" t="e">
        <f>VLOOKUP(H14553,'Drop Down Menus'!A:B,2,FALSE)</f>
        <v>#N/A</v>
      </c>
      <c r="L14553" s="48"/>
      <c r="M14553" s="48"/>
      <c r="N14553" s="135"/>
      <c r="R14553" s="144"/>
      <c r="U14553" s="148"/>
      <c r="V14553" s="25"/>
      <c r="Y14553" s="32"/>
      <c r="AG14553" s="29"/>
      <c r="AH14553" s="34"/>
      <c r="AM14553" s="28"/>
      <c r="AN14553" s="28"/>
      <c r="AO14553" s="28"/>
      <c r="AP14553" s="25"/>
      <c r="AQ14553" s="29"/>
      <c r="AR14553" s="30"/>
      <c r="AT14553" s="30"/>
    </row>
    <row r="14554" spans="1:46" ht="30">
      <c r="A14554" s="25">
        <f t="shared" si="1362"/>
        <v>2013</v>
      </c>
      <c r="B14554" s="26" t="str">
        <f t="shared" si="1363"/>
        <v>Solar Partners</v>
      </c>
      <c r="C14554" s="127" t="str">
        <f t="shared" si="1364"/>
        <v>Ivanpah Solar Electric Generating System</v>
      </c>
      <c r="D14554" s="123" t="str">
        <f t="shared" si="1365"/>
        <v>Solar Power Tower</v>
      </c>
      <c r="E14554" s="26">
        <f t="shared" si="1366"/>
        <v>0</v>
      </c>
      <c r="F14554" s="27">
        <f t="shared" si="1367"/>
        <v>0</v>
      </c>
      <c r="G14554" s="28"/>
      <c r="H14554" s="131"/>
      <c r="J14554" s="29" t="e">
        <f>VLOOKUP(H14554,'Drop Down Menus'!A:B,2,FALSE)</f>
        <v>#N/A</v>
      </c>
      <c r="L14554" s="48"/>
      <c r="M14554" s="48"/>
      <c r="N14554" s="135"/>
      <c r="R14554" s="144"/>
      <c r="U14554" s="148"/>
      <c r="V14554" s="25"/>
      <c r="Y14554" s="32"/>
      <c r="AG14554" s="29"/>
      <c r="AH14554" s="34"/>
      <c r="AM14554" s="28"/>
      <c r="AN14554" s="28"/>
      <c r="AO14554" s="28"/>
      <c r="AP14554" s="25"/>
      <c r="AQ14554" s="29"/>
      <c r="AR14554" s="30"/>
      <c r="AT14554" s="30"/>
    </row>
    <row r="14555" spans="1:46" ht="30">
      <c r="A14555" s="25">
        <f t="shared" si="1362"/>
        <v>2013</v>
      </c>
      <c r="B14555" s="26" t="str">
        <f t="shared" si="1363"/>
        <v>Solar Partners</v>
      </c>
      <c r="C14555" s="127" t="str">
        <f t="shared" si="1364"/>
        <v>Ivanpah Solar Electric Generating System</v>
      </c>
      <c r="D14555" s="123" t="str">
        <f t="shared" si="1365"/>
        <v>Solar Power Tower</v>
      </c>
      <c r="E14555" s="26">
        <f t="shared" si="1366"/>
        <v>0</v>
      </c>
      <c r="F14555" s="27">
        <f t="shared" si="1367"/>
        <v>0</v>
      </c>
      <c r="G14555" s="28"/>
      <c r="H14555" s="131"/>
      <c r="J14555" s="29" t="e">
        <f>VLOOKUP(H14555,'Drop Down Menus'!A:B,2,FALSE)</f>
        <v>#N/A</v>
      </c>
      <c r="L14555" s="48"/>
      <c r="M14555" s="48"/>
      <c r="N14555" s="135"/>
      <c r="R14555" s="144"/>
      <c r="U14555" s="148"/>
      <c r="V14555" s="25"/>
      <c r="Y14555" s="32"/>
      <c r="AG14555" s="29"/>
      <c r="AH14555" s="34"/>
      <c r="AM14555" s="28"/>
      <c r="AN14555" s="28"/>
      <c r="AO14555" s="28"/>
      <c r="AP14555" s="25"/>
      <c r="AQ14555" s="29"/>
      <c r="AR14555" s="30"/>
      <c r="AT14555" s="30"/>
    </row>
    <row r="14556" spans="1:46" ht="30">
      <c r="A14556" s="25">
        <f t="shared" si="1362"/>
        <v>2013</v>
      </c>
      <c r="B14556" s="26" t="str">
        <f t="shared" si="1363"/>
        <v>Solar Partners</v>
      </c>
      <c r="C14556" s="127" t="str">
        <f t="shared" si="1364"/>
        <v>Ivanpah Solar Electric Generating System</v>
      </c>
      <c r="D14556" s="123" t="str">
        <f t="shared" si="1365"/>
        <v>Solar Power Tower</v>
      </c>
      <c r="E14556" s="26">
        <f t="shared" si="1366"/>
        <v>0</v>
      </c>
      <c r="F14556" s="27">
        <f t="shared" si="1367"/>
        <v>0</v>
      </c>
      <c r="G14556" s="28"/>
      <c r="H14556" s="131"/>
      <c r="J14556" s="29" t="e">
        <f>VLOOKUP(H14556,'Drop Down Menus'!A:B,2,FALSE)</f>
        <v>#N/A</v>
      </c>
      <c r="L14556" s="48"/>
      <c r="M14556" s="48"/>
      <c r="N14556" s="135"/>
      <c r="R14556" s="144"/>
      <c r="U14556" s="148"/>
      <c r="V14556" s="25"/>
      <c r="Y14556" s="32"/>
      <c r="AG14556" s="29"/>
      <c r="AH14556" s="34"/>
      <c r="AM14556" s="28"/>
      <c r="AN14556" s="28"/>
      <c r="AO14556" s="28"/>
      <c r="AP14556" s="25"/>
      <c r="AQ14556" s="29"/>
      <c r="AR14556" s="30"/>
      <c r="AT14556" s="30"/>
    </row>
    <row r="14557" spans="1:46" ht="30">
      <c r="A14557" s="25">
        <f t="shared" si="1362"/>
        <v>2013</v>
      </c>
      <c r="B14557" s="26" t="str">
        <f t="shared" si="1363"/>
        <v>Solar Partners</v>
      </c>
      <c r="C14557" s="127" t="str">
        <f t="shared" si="1364"/>
        <v>Ivanpah Solar Electric Generating System</v>
      </c>
      <c r="D14557" s="123" t="str">
        <f t="shared" si="1365"/>
        <v>Solar Power Tower</v>
      </c>
      <c r="E14557" s="26">
        <f t="shared" si="1366"/>
        <v>0</v>
      </c>
      <c r="F14557" s="27">
        <f t="shared" si="1367"/>
        <v>0</v>
      </c>
      <c r="G14557" s="28"/>
      <c r="H14557" s="131"/>
      <c r="J14557" s="29" t="e">
        <f>VLOOKUP(H14557,'Drop Down Menus'!A:B,2,FALSE)</f>
        <v>#N/A</v>
      </c>
      <c r="L14557" s="48"/>
      <c r="M14557" s="48"/>
      <c r="N14557" s="135"/>
      <c r="R14557" s="144"/>
      <c r="U14557" s="148"/>
      <c r="V14557" s="25"/>
      <c r="Y14557" s="32"/>
      <c r="AG14557" s="29"/>
      <c r="AH14557" s="34"/>
      <c r="AM14557" s="28"/>
      <c r="AN14557" s="28"/>
      <c r="AO14557" s="28"/>
      <c r="AP14557" s="25"/>
      <c r="AQ14557" s="29"/>
      <c r="AR14557" s="30"/>
      <c r="AT14557" s="30"/>
    </row>
    <row r="14558" spans="1:46" ht="30">
      <c r="A14558" s="25">
        <f t="shared" si="1362"/>
        <v>2013</v>
      </c>
      <c r="B14558" s="26" t="str">
        <f t="shared" si="1363"/>
        <v>Solar Partners</v>
      </c>
      <c r="C14558" s="127" t="str">
        <f t="shared" si="1364"/>
        <v>Ivanpah Solar Electric Generating System</v>
      </c>
      <c r="D14558" s="123" t="str">
        <f t="shared" si="1365"/>
        <v>Solar Power Tower</v>
      </c>
      <c r="E14558" s="26">
        <f t="shared" si="1366"/>
        <v>0</v>
      </c>
      <c r="F14558" s="27">
        <f t="shared" si="1367"/>
        <v>0</v>
      </c>
      <c r="G14558" s="28"/>
      <c r="H14558" s="131"/>
      <c r="J14558" s="29" t="e">
        <f>VLOOKUP(H14558,'Drop Down Menus'!A:B,2,FALSE)</f>
        <v>#N/A</v>
      </c>
      <c r="L14558" s="48"/>
      <c r="M14558" s="48"/>
      <c r="N14558" s="135"/>
      <c r="R14558" s="144"/>
      <c r="U14558" s="148"/>
      <c r="V14558" s="25"/>
      <c r="Y14558" s="32"/>
      <c r="AG14558" s="29"/>
      <c r="AH14558" s="34"/>
      <c r="AM14558" s="28"/>
      <c r="AN14558" s="28"/>
      <c r="AO14558" s="28"/>
      <c r="AP14558" s="25"/>
      <c r="AQ14558" s="29"/>
      <c r="AR14558" s="30"/>
      <c r="AT14558" s="30"/>
    </row>
    <row r="14559" spans="1:46" ht="30">
      <c r="A14559" s="25">
        <f t="shared" si="1362"/>
        <v>2013</v>
      </c>
      <c r="B14559" s="26" t="str">
        <f t="shared" si="1363"/>
        <v>Solar Partners</v>
      </c>
      <c r="C14559" s="127" t="str">
        <f t="shared" si="1364"/>
        <v>Ivanpah Solar Electric Generating System</v>
      </c>
      <c r="D14559" s="123" t="str">
        <f t="shared" si="1365"/>
        <v>Solar Power Tower</v>
      </c>
      <c r="E14559" s="26">
        <f t="shared" si="1366"/>
        <v>0</v>
      </c>
      <c r="F14559" s="27">
        <f t="shared" si="1367"/>
        <v>0</v>
      </c>
      <c r="G14559" s="28"/>
      <c r="H14559" s="131"/>
      <c r="J14559" s="29" t="e">
        <f>VLOOKUP(H14559,'Drop Down Menus'!A:B,2,FALSE)</f>
        <v>#N/A</v>
      </c>
      <c r="L14559" s="48"/>
      <c r="M14559" s="48"/>
      <c r="N14559" s="135"/>
      <c r="R14559" s="144"/>
      <c r="U14559" s="148"/>
      <c r="V14559" s="25"/>
      <c r="Y14559" s="32"/>
      <c r="AG14559" s="29"/>
      <c r="AH14559" s="34"/>
      <c r="AM14559" s="28"/>
      <c r="AN14559" s="28"/>
      <c r="AO14559" s="28"/>
      <c r="AP14559" s="25"/>
      <c r="AQ14559" s="29"/>
      <c r="AR14559" s="30"/>
      <c r="AT14559" s="30"/>
    </row>
    <row r="14560" spans="1:46" ht="30">
      <c r="A14560" s="25">
        <f t="shared" si="1362"/>
        <v>2013</v>
      </c>
      <c r="B14560" s="26" t="str">
        <f t="shared" si="1363"/>
        <v>Solar Partners</v>
      </c>
      <c r="C14560" s="127" t="str">
        <f t="shared" si="1364"/>
        <v>Ivanpah Solar Electric Generating System</v>
      </c>
      <c r="D14560" s="123" t="str">
        <f t="shared" si="1365"/>
        <v>Solar Power Tower</v>
      </c>
      <c r="E14560" s="26">
        <f t="shared" si="1366"/>
        <v>0</v>
      </c>
      <c r="F14560" s="27">
        <f t="shared" si="1367"/>
        <v>0</v>
      </c>
      <c r="G14560" s="28"/>
      <c r="H14560" s="131"/>
      <c r="J14560" s="29" t="e">
        <f>VLOOKUP(H14560,'Drop Down Menus'!A:B,2,FALSE)</f>
        <v>#N/A</v>
      </c>
      <c r="L14560" s="48"/>
      <c r="M14560" s="48"/>
      <c r="N14560" s="135"/>
      <c r="R14560" s="144"/>
      <c r="U14560" s="148"/>
      <c r="V14560" s="25"/>
      <c r="Y14560" s="32"/>
      <c r="AG14560" s="29"/>
      <c r="AH14560" s="34"/>
      <c r="AM14560" s="28"/>
      <c r="AN14560" s="28"/>
      <c r="AO14560" s="28"/>
      <c r="AP14560" s="25"/>
      <c r="AQ14560" s="29"/>
      <c r="AR14560" s="30"/>
      <c r="AT14560" s="30"/>
    </row>
    <row r="14561" spans="1:46" ht="30">
      <c r="A14561" s="25">
        <f t="shared" si="1362"/>
        <v>2013</v>
      </c>
      <c r="B14561" s="26" t="str">
        <f t="shared" si="1363"/>
        <v>Solar Partners</v>
      </c>
      <c r="C14561" s="127" t="str">
        <f t="shared" si="1364"/>
        <v>Ivanpah Solar Electric Generating System</v>
      </c>
      <c r="D14561" s="123" t="str">
        <f t="shared" si="1365"/>
        <v>Solar Power Tower</v>
      </c>
      <c r="E14561" s="26">
        <f t="shared" si="1366"/>
        <v>0</v>
      </c>
      <c r="F14561" s="27">
        <f t="shared" si="1367"/>
        <v>0</v>
      </c>
      <c r="G14561" s="28"/>
      <c r="H14561" s="131"/>
      <c r="J14561" s="29" t="e">
        <f>VLOOKUP(H14561,'Drop Down Menus'!A:B,2,FALSE)</f>
        <v>#N/A</v>
      </c>
      <c r="L14561" s="48"/>
      <c r="M14561" s="48"/>
      <c r="N14561" s="135"/>
      <c r="R14561" s="144"/>
      <c r="U14561" s="148"/>
      <c r="V14561" s="25"/>
      <c r="Y14561" s="32"/>
      <c r="AG14561" s="29"/>
      <c r="AH14561" s="34"/>
      <c r="AM14561" s="28"/>
      <c r="AN14561" s="28"/>
      <c r="AO14561" s="28"/>
      <c r="AP14561" s="25"/>
      <c r="AQ14561" s="29"/>
      <c r="AR14561" s="30"/>
      <c r="AT14561" s="30"/>
    </row>
    <row r="14562" spans="1:46" ht="30">
      <c r="A14562" s="25">
        <f t="shared" si="1362"/>
        <v>2013</v>
      </c>
      <c r="B14562" s="26" t="str">
        <f t="shared" si="1363"/>
        <v>Solar Partners</v>
      </c>
      <c r="C14562" s="127" t="str">
        <f t="shared" si="1364"/>
        <v>Ivanpah Solar Electric Generating System</v>
      </c>
      <c r="D14562" s="123" t="str">
        <f t="shared" si="1365"/>
        <v>Solar Power Tower</v>
      </c>
      <c r="E14562" s="26">
        <f t="shared" si="1366"/>
        <v>0</v>
      </c>
      <c r="F14562" s="27">
        <f t="shared" si="1367"/>
        <v>0</v>
      </c>
      <c r="G14562" s="28"/>
      <c r="H14562" s="131"/>
      <c r="J14562" s="29" t="e">
        <f>VLOOKUP(H14562,'Drop Down Menus'!A:B,2,FALSE)</f>
        <v>#N/A</v>
      </c>
      <c r="L14562" s="48"/>
      <c r="M14562" s="48"/>
      <c r="N14562" s="135"/>
      <c r="R14562" s="144"/>
      <c r="U14562" s="148"/>
      <c r="V14562" s="25"/>
      <c r="Y14562" s="32"/>
      <c r="AG14562" s="29"/>
      <c r="AH14562" s="34"/>
      <c r="AM14562" s="28"/>
      <c r="AN14562" s="28"/>
      <c r="AO14562" s="28"/>
      <c r="AP14562" s="25"/>
      <c r="AQ14562" s="29"/>
      <c r="AR14562" s="30"/>
      <c r="AT14562" s="30"/>
    </row>
    <row r="14563" spans="1:46" ht="30">
      <c r="A14563" s="25">
        <f t="shared" si="1362"/>
        <v>2013</v>
      </c>
      <c r="B14563" s="26" t="str">
        <f t="shared" si="1363"/>
        <v>Solar Partners</v>
      </c>
      <c r="C14563" s="127" t="str">
        <f t="shared" si="1364"/>
        <v>Ivanpah Solar Electric Generating System</v>
      </c>
      <c r="D14563" s="123" t="str">
        <f t="shared" si="1365"/>
        <v>Solar Power Tower</v>
      </c>
      <c r="E14563" s="26">
        <f t="shared" si="1366"/>
        <v>0</v>
      </c>
      <c r="F14563" s="27">
        <f t="shared" si="1367"/>
        <v>0</v>
      </c>
      <c r="G14563" s="28"/>
      <c r="H14563" s="131"/>
      <c r="J14563" s="29" t="e">
        <f>VLOOKUP(H14563,'Drop Down Menus'!A:B,2,FALSE)</f>
        <v>#N/A</v>
      </c>
      <c r="L14563" s="48"/>
      <c r="M14563" s="48"/>
      <c r="N14563" s="135"/>
      <c r="R14563" s="144"/>
      <c r="U14563" s="148"/>
      <c r="V14563" s="25"/>
      <c r="Y14563" s="32"/>
      <c r="AG14563" s="29"/>
      <c r="AH14563" s="34"/>
      <c r="AM14563" s="28"/>
      <c r="AN14563" s="28"/>
      <c r="AO14563" s="28"/>
      <c r="AP14563" s="25"/>
      <c r="AQ14563" s="29"/>
      <c r="AR14563" s="30"/>
      <c r="AT14563" s="30"/>
    </row>
    <row r="14564" spans="1:46" ht="30">
      <c r="A14564" s="25">
        <f t="shared" si="1362"/>
        <v>2013</v>
      </c>
      <c r="B14564" s="26" t="str">
        <f t="shared" si="1363"/>
        <v>Solar Partners</v>
      </c>
      <c r="C14564" s="127" t="str">
        <f t="shared" si="1364"/>
        <v>Ivanpah Solar Electric Generating System</v>
      </c>
      <c r="D14564" s="123" t="str">
        <f t="shared" si="1365"/>
        <v>Solar Power Tower</v>
      </c>
      <c r="E14564" s="26">
        <f t="shared" si="1366"/>
        <v>0</v>
      </c>
      <c r="F14564" s="27">
        <f t="shared" si="1367"/>
        <v>0</v>
      </c>
      <c r="G14564" s="28"/>
      <c r="H14564" s="131"/>
      <c r="J14564" s="29" t="e">
        <f>VLOOKUP(H14564,'Drop Down Menus'!A:B,2,FALSE)</f>
        <v>#N/A</v>
      </c>
      <c r="L14564" s="48"/>
      <c r="M14564" s="48"/>
      <c r="N14564" s="135"/>
      <c r="R14564" s="144"/>
      <c r="U14564" s="148"/>
      <c r="V14564" s="25"/>
      <c r="Y14564" s="32"/>
      <c r="AG14564" s="29"/>
      <c r="AH14564" s="34"/>
      <c r="AM14564" s="28"/>
      <c r="AN14564" s="28"/>
      <c r="AO14564" s="28"/>
      <c r="AP14564" s="25"/>
      <c r="AQ14564" s="29"/>
      <c r="AR14564" s="30"/>
      <c r="AT14564" s="30"/>
    </row>
    <row r="14565" spans="1:46" ht="30">
      <c r="A14565" s="25">
        <f t="shared" si="1362"/>
        <v>2013</v>
      </c>
      <c r="B14565" s="26" t="str">
        <f t="shared" si="1363"/>
        <v>Solar Partners</v>
      </c>
      <c r="C14565" s="127" t="str">
        <f t="shared" si="1364"/>
        <v>Ivanpah Solar Electric Generating System</v>
      </c>
      <c r="D14565" s="123" t="str">
        <f t="shared" si="1365"/>
        <v>Solar Power Tower</v>
      </c>
      <c r="E14565" s="26">
        <f t="shared" si="1366"/>
        <v>0</v>
      </c>
      <c r="F14565" s="27">
        <f t="shared" si="1367"/>
        <v>0</v>
      </c>
      <c r="G14565" s="28"/>
      <c r="H14565" s="131"/>
      <c r="J14565" s="29" t="e">
        <f>VLOOKUP(H14565,'Drop Down Menus'!A:B,2,FALSE)</f>
        <v>#N/A</v>
      </c>
      <c r="L14565" s="48"/>
      <c r="M14565" s="48"/>
      <c r="N14565" s="135"/>
      <c r="R14565" s="144"/>
      <c r="U14565" s="148"/>
      <c r="V14565" s="25"/>
      <c r="Y14565" s="32"/>
      <c r="AG14565" s="29"/>
      <c r="AH14565" s="34"/>
      <c r="AM14565" s="28"/>
      <c r="AN14565" s="28"/>
      <c r="AO14565" s="28"/>
      <c r="AP14565" s="25"/>
      <c r="AQ14565" s="29"/>
      <c r="AR14565" s="30"/>
      <c r="AT14565" s="30"/>
    </row>
    <row r="14566" spans="1:46" ht="30">
      <c r="A14566" s="25">
        <f t="shared" si="1362"/>
        <v>2013</v>
      </c>
      <c r="B14566" s="26" t="str">
        <f t="shared" si="1363"/>
        <v>Solar Partners</v>
      </c>
      <c r="C14566" s="127" t="str">
        <f t="shared" si="1364"/>
        <v>Ivanpah Solar Electric Generating System</v>
      </c>
      <c r="D14566" s="123" t="str">
        <f t="shared" si="1365"/>
        <v>Solar Power Tower</v>
      </c>
      <c r="E14566" s="26">
        <f t="shared" si="1366"/>
        <v>0</v>
      </c>
      <c r="F14566" s="27">
        <f t="shared" si="1367"/>
        <v>0</v>
      </c>
      <c r="G14566" s="28"/>
      <c r="H14566" s="131"/>
      <c r="J14566" s="29" t="e">
        <f>VLOOKUP(H14566,'Drop Down Menus'!A:B,2,FALSE)</f>
        <v>#N/A</v>
      </c>
      <c r="L14566" s="48"/>
      <c r="M14566" s="48"/>
      <c r="N14566" s="135"/>
      <c r="R14566" s="144"/>
      <c r="U14566" s="148"/>
      <c r="V14566" s="25"/>
      <c r="Y14566" s="32"/>
      <c r="AG14566" s="29"/>
      <c r="AH14566" s="34"/>
      <c r="AM14566" s="28"/>
      <c r="AN14566" s="28"/>
      <c r="AO14566" s="28"/>
      <c r="AP14566" s="25"/>
      <c r="AQ14566" s="29"/>
      <c r="AR14566" s="30"/>
      <c r="AT14566" s="30"/>
    </row>
    <row r="14567" spans="1:46" ht="30">
      <c r="A14567" s="25">
        <f t="shared" si="1362"/>
        <v>2013</v>
      </c>
      <c r="B14567" s="26" t="str">
        <f t="shared" si="1363"/>
        <v>Solar Partners</v>
      </c>
      <c r="C14567" s="127" t="str">
        <f t="shared" si="1364"/>
        <v>Ivanpah Solar Electric Generating System</v>
      </c>
      <c r="D14567" s="123" t="str">
        <f t="shared" si="1365"/>
        <v>Solar Power Tower</v>
      </c>
      <c r="E14567" s="26">
        <f t="shared" si="1366"/>
        <v>0</v>
      </c>
      <c r="F14567" s="27">
        <f t="shared" si="1367"/>
        <v>0</v>
      </c>
      <c r="G14567" s="28"/>
      <c r="H14567" s="131"/>
      <c r="J14567" s="29" t="e">
        <f>VLOOKUP(H14567,'Drop Down Menus'!A:B,2,FALSE)</f>
        <v>#N/A</v>
      </c>
      <c r="L14567" s="48"/>
      <c r="M14567" s="48"/>
      <c r="N14567" s="135"/>
      <c r="R14567" s="144"/>
      <c r="U14567" s="148"/>
      <c r="V14567" s="25"/>
      <c r="Y14567" s="32"/>
      <c r="AG14567" s="29"/>
      <c r="AH14567" s="34"/>
      <c r="AM14567" s="28"/>
      <c r="AN14567" s="28"/>
      <c r="AO14567" s="28"/>
      <c r="AP14567" s="25"/>
      <c r="AQ14567" s="29"/>
      <c r="AR14567" s="30"/>
      <c r="AT14567" s="30"/>
    </row>
    <row r="14568" spans="1:46" ht="30">
      <c r="A14568" s="25">
        <f t="shared" si="1362"/>
        <v>2013</v>
      </c>
      <c r="B14568" s="26" t="str">
        <f t="shared" si="1363"/>
        <v>Solar Partners</v>
      </c>
      <c r="C14568" s="127" t="str">
        <f t="shared" si="1364"/>
        <v>Ivanpah Solar Electric Generating System</v>
      </c>
      <c r="D14568" s="123" t="str">
        <f t="shared" si="1365"/>
        <v>Solar Power Tower</v>
      </c>
      <c r="E14568" s="26">
        <f t="shared" si="1366"/>
        <v>0</v>
      </c>
      <c r="F14568" s="27">
        <f t="shared" si="1367"/>
        <v>0</v>
      </c>
      <c r="G14568" s="28"/>
      <c r="H14568" s="131"/>
      <c r="J14568" s="29" t="e">
        <f>VLOOKUP(H14568,'Drop Down Menus'!A:B,2,FALSE)</f>
        <v>#N/A</v>
      </c>
      <c r="L14568" s="48"/>
      <c r="M14568" s="48"/>
      <c r="N14568" s="135"/>
      <c r="R14568" s="144"/>
      <c r="U14568" s="148"/>
      <c r="V14568" s="25"/>
      <c r="Y14568" s="32"/>
      <c r="AG14568" s="29"/>
      <c r="AH14568" s="34"/>
      <c r="AM14568" s="28"/>
      <c r="AN14568" s="28"/>
      <c r="AO14568" s="28"/>
      <c r="AP14568" s="25"/>
      <c r="AQ14568" s="29"/>
      <c r="AR14568" s="30"/>
      <c r="AT14568" s="30"/>
    </row>
    <row r="14569" spans="1:46" ht="30">
      <c r="A14569" s="25">
        <f t="shared" si="1362"/>
        <v>2013</v>
      </c>
      <c r="B14569" s="26" t="str">
        <f t="shared" si="1363"/>
        <v>Solar Partners</v>
      </c>
      <c r="C14569" s="127" t="str">
        <f t="shared" si="1364"/>
        <v>Ivanpah Solar Electric Generating System</v>
      </c>
      <c r="D14569" s="123" t="str">
        <f t="shared" si="1365"/>
        <v>Solar Power Tower</v>
      </c>
      <c r="E14569" s="26">
        <f t="shared" si="1366"/>
        <v>0</v>
      </c>
      <c r="F14569" s="27">
        <f t="shared" si="1367"/>
        <v>0</v>
      </c>
      <c r="G14569" s="28"/>
      <c r="H14569" s="131"/>
      <c r="J14569" s="29" t="e">
        <f>VLOOKUP(H14569,'Drop Down Menus'!A:B,2,FALSE)</f>
        <v>#N/A</v>
      </c>
      <c r="L14569" s="48"/>
      <c r="M14569" s="48"/>
      <c r="N14569" s="135"/>
      <c r="R14569" s="144"/>
      <c r="U14569" s="148"/>
      <c r="V14569" s="25"/>
      <c r="Y14569" s="32"/>
      <c r="AG14569" s="29"/>
      <c r="AH14569" s="34"/>
      <c r="AM14569" s="28"/>
      <c r="AN14569" s="28"/>
      <c r="AO14569" s="28"/>
      <c r="AP14569" s="25"/>
      <c r="AQ14569" s="29"/>
      <c r="AR14569" s="30"/>
      <c r="AT14569" s="30"/>
    </row>
    <row r="14570" spans="1:46" ht="30">
      <c r="A14570" s="25">
        <f t="shared" si="1362"/>
        <v>2013</v>
      </c>
      <c r="B14570" s="26" t="str">
        <f t="shared" si="1363"/>
        <v>Solar Partners</v>
      </c>
      <c r="C14570" s="127" t="str">
        <f t="shared" si="1364"/>
        <v>Ivanpah Solar Electric Generating System</v>
      </c>
      <c r="D14570" s="123" t="str">
        <f t="shared" si="1365"/>
        <v>Solar Power Tower</v>
      </c>
      <c r="E14570" s="26">
        <f t="shared" si="1366"/>
        <v>0</v>
      </c>
      <c r="F14570" s="27">
        <f t="shared" si="1367"/>
        <v>0</v>
      </c>
      <c r="G14570" s="28"/>
      <c r="H14570" s="131"/>
      <c r="J14570" s="29" t="e">
        <f>VLOOKUP(H14570,'Drop Down Menus'!A:B,2,FALSE)</f>
        <v>#N/A</v>
      </c>
      <c r="L14570" s="48"/>
      <c r="M14570" s="48"/>
      <c r="N14570" s="135"/>
      <c r="R14570" s="144"/>
      <c r="U14570" s="148"/>
      <c r="V14570" s="25"/>
      <c r="Y14570" s="32"/>
      <c r="AG14570" s="29"/>
      <c r="AH14570" s="34"/>
      <c r="AM14570" s="28"/>
      <c r="AN14570" s="28"/>
      <c r="AO14570" s="28"/>
      <c r="AP14570" s="25"/>
      <c r="AQ14570" s="29"/>
      <c r="AR14570" s="30"/>
      <c r="AT14570" s="30"/>
    </row>
    <row r="14571" spans="1:46" ht="30">
      <c r="A14571" s="25">
        <f t="shared" si="1362"/>
        <v>2013</v>
      </c>
      <c r="B14571" s="26" t="str">
        <f t="shared" si="1363"/>
        <v>Solar Partners</v>
      </c>
      <c r="C14571" s="127" t="str">
        <f t="shared" si="1364"/>
        <v>Ivanpah Solar Electric Generating System</v>
      </c>
      <c r="D14571" s="123" t="str">
        <f t="shared" si="1365"/>
        <v>Solar Power Tower</v>
      </c>
      <c r="E14571" s="26">
        <f t="shared" si="1366"/>
        <v>0</v>
      </c>
      <c r="F14571" s="27">
        <f t="shared" si="1367"/>
        <v>0</v>
      </c>
      <c r="G14571" s="28"/>
      <c r="H14571" s="131"/>
      <c r="J14571" s="29" t="e">
        <f>VLOOKUP(H14571,'Drop Down Menus'!A:B,2,FALSE)</f>
        <v>#N/A</v>
      </c>
      <c r="L14571" s="48"/>
      <c r="M14571" s="48"/>
      <c r="N14571" s="135"/>
      <c r="R14571" s="144"/>
      <c r="U14571" s="148"/>
      <c r="V14571" s="25"/>
      <c r="Y14571" s="32"/>
      <c r="AG14571" s="29"/>
      <c r="AH14571" s="34"/>
      <c r="AM14571" s="28"/>
      <c r="AN14571" s="28"/>
      <c r="AO14571" s="28"/>
      <c r="AP14571" s="25"/>
      <c r="AQ14571" s="29"/>
      <c r="AR14571" s="30"/>
      <c r="AT14571" s="30"/>
    </row>
    <row r="14572" spans="1:46" ht="30">
      <c r="A14572" s="25">
        <f t="shared" si="1362"/>
        <v>2013</v>
      </c>
      <c r="B14572" s="26" t="str">
        <f t="shared" si="1363"/>
        <v>Solar Partners</v>
      </c>
      <c r="C14572" s="127" t="str">
        <f t="shared" si="1364"/>
        <v>Ivanpah Solar Electric Generating System</v>
      </c>
      <c r="D14572" s="123" t="str">
        <f t="shared" si="1365"/>
        <v>Solar Power Tower</v>
      </c>
      <c r="E14572" s="26">
        <f t="shared" si="1366"/>
        <v>0</v>
      </c>
      <c r="F14572" s="27">
        <f t="shared" si="1367"/>
        <v>0</v>
      </c>
      <c r="G14572" s="28"/>
      <c r="H14572" s="131"/>
      <c r="J14572" s="29" t="e">
        <f>VLOOKUP(H14572,'Drop Down Menus'!A:B,2,FALSE)</f>
        <v>#N/A</v>
      </c>
      <c r="L14572" s="48"/>
      <c r="M14572" s="48"/>
      <c r="N14572" s="135"/>
      <c r="R14572" s="144"/>
      <c r="U14572" s="148"/>
      <c r="V14572" s="25"/>
      <c r="Y14572" s="32"/>
      <c r="AG14572" s="29"/>
      <c r="AH14572" s="34"/>
      <c r="AM14572" s="28"/>
      <c r="AN14572" s="28"/>
      <c r="AO14572" s="28"/>
      <c r="AP14572" s="25"/>
      <c r="AQ14572" s="29"/>
      <c r="AR14572" s="30"/>
      <c r="AT14572" s="30"/>
    </row>
    <row r="14573" spans="1:46" ht="30">
      <c r="A14573" s="25">
        <f t="shared" si="1362"/>
        <v>2013</v>
      </c>
      <c r="B14573" s="26" t="str">
        <f t="shared" si="1363"/>
        <v>Solar Partners</v>
      </c>
      <c r="C14573" s="127" t="str">
        <f t="shared" si="1364"/>
        <v>Ivanpah Solar Electric Generating System</v>
      </c>
      <c r="D14573" s="123" t="str">
        <f t="shared" si="1365"/>
        <v>Solar Power Tower</v>
      </c>
      <c r="E14573" s="26">
        <f t="shared" si="1366"/>
        <v>0</v>
      </c>
      <c r="F14573" s="27">
        <f t="shared" si="1367"/>
        <v>0</v>
      </c>
      <c r="G14573" s="28"/>
      <c r="H14573" s="131"/>
      <c r="J14573" s="29" t="e">
        <f>VLOOKUP(H14573,'Drop Down Menus'!A:B,2,FALSE)</f>
        <v>#N/A</v>
      </c>
      <c r="L14573" s="48"/>
      <c r="M14573" s="48"/>
      <c r="N14573" s="135"/>
      <c r="R14573" s="144"/>
      <c r="U14573" s="148"/>
      <c r="V14573" s="25"/>
      <c r="Y14573" s="32"/>
      <c r="AG14573" s="29"/>
      <c r="AH14573" s="34"/>
      <c r="AM14573" s="28"/>
      <c r="AN14573" s="28"/>
      <c r="AO14573" s="28"/>
      <c r="AP14573" s="25"/>
      <c r="AQ14573" s="29"/>
      <c r="AR14573" s="30"/>
      <c r="AT14573" s="30"/>
    </row>
    <row r="14574" spans="1:46" ht="30">
      <c r="A14574" s="25">
        <f t="shared" si="1362"/>
        <v>2013</v>
      </c>
      <c r="B14574" s="26" t="str">
        <f t="shared" si="1363"/>
        <v>Solar Partners</v>
      </c>
      <c r="C14574" s="127" t="str">
        <f t="shared" si="1364"/>
        <v>Ivanpah Solar Electric Generating System</v>
      </c>
      <c r="D14574" s="123" t="str">
        <f t="shared" si="1365"/>
        <v>Solar Power Tower</v>
      </c>
      <c r="E14574" s="26">
        <f t="shared" si="1366"/>
        <v>0</v>
      </c>
      <c r="F14574" s="27">
        <f t="shared" si="1367"/>
        <v>0</v>
      </c>
      <c r="G14574" s="28"/>
      <c r="H14574" s="131"/>
      <c r="J14574" s="29" t="e">
        <f>VLOOKUP(H14574,'Drop Down Menus'!A:B,2,FALSE)</f>
        <v>#N/A</v>
      </c>
      <c r="L14574" s="48"/>
      <c r="M14574" s="48"/>
      <c r="N14574" s="135"/>
      <c r="R14574" s="144"/>
      <c r="U14574" s="148"/>
      <c r="V14574" s="25"/>
      <c r="Y14574" s="32"/>
      <c r="AG14574" s="29"/>
      <c r="AH14574" s="34"/>
      <c r="AM14574" s="28"/>
      <c r="AN14574" s="28"/>
      <c r="AO14574" s="28"/>
      <c r="AP14574" s="25"/>
      <c r="AQ14574" s="29"/>
      <c r="AR14574" s="30"/>
      <c r="AT14574" s="30"/>
    </row>
    <row r="14575" spans="1:46" ht="30">
      <c r="A14575" s="25">
        <f t="shared" si="1362"/>
        <v>2013</v>
      </c>
      <c r="B14575" s="26" t="str">
        <f t="shared" si="1363"/>
        <v>Solar Partners</v>
      </c>
      <c r="C14575" s="127" t="str">
        <f t="shared" si="1364"/>
        <v>Ivanpah Solar Electric Generating System</v>
      </c>
      <c r="D14575" s="123" t="str">
        <f t="shared" si="1365"/>
        <v>Solar Power Tower</v>
      </c>
      <c r="E14575" s="26">
        <f t="shared" si="1366"/>
        <v>0</v>
      </c>
      <c r="F14575" s="27">
        <f t="shared" si="1367"/>
        <v>0</v>
      </c>
      <c r="G14575" s="28"/>
      <c r="H14575" s="131"/>
      <c r="J14575" s="29" t="e">
        <f>VLOOKUP(H14575,'Drop Down Menus'!A:B,2,FALSE)</f>
        <v>#N/A</v>
      </c>
      <c r="L14575" s="48"/>
      <c r="M14575" s="48"/>
      <c r="N14575" s="135"/>
      <c r="R14575" s="144"/>
      <c r="U14575" s="148"/>
      <c r="V14575" s="25"/>
      <c r="Y14575" s="32"/>
      <c r="AG14575" s="29"/>
      <c r="AH14575" s="34"/>
      <c r="AM14575" s="28"/>
      <c r="AN14575" s="28"/>
      <c r="AO14575" s="28"/>
      <c r="AP14575" s="25"/>
      <c r="AQ14575" s="29"/>
      <c r="AR14575" s="30"/>
      <c r="AT14575" s="30"/>
    </row>
    <row r="14576" spans="1:46" ht="30">
      <c r="A14576" s="25">
        <f t="shared" si="1362"/>
        <v>2013</v>
      </c>
      <c r="B14576" s="26" t="str">
        <f t="shared" si="1363"/>
        <v>Solar Partners</v>
      </c>
      <c r="C14576" s="127" t="str">
        <f t="shared" si="1364"/>
        <v>Ivanpah Solar Electric Generating System</v>
      </c>
      <c r="D14576" s="123" t="str">
        <f t="shared" si="1365"/>
        <v>Solar Power Tower</v>
      </c>
      <c r="E14576" s="26">
        <f t="shared" si="1366"/>
        <v>0</v>
      </c>
      <c r="F14576" s="27">
        <f t="shared" si="1367"/>
        <v>0</v>
      </c>
      <c r="G14576" s="28"/>
      <c r="H14576" s="131"/>
      <c r="J14576" s="29" t="e">
        <f>VLOOKUP(H14576,'Drop Down Menus'!A:B,2,FALSE)</f>
        <v>#N/A</v>
      </c>
      <c r="L14576" s="48"/>
      <c r="M14576" s="48"/>
      <c r="N14576" s="135"/>
      <c r="R14576" s="144"/>
      <c r="U14576" s="148"/>
      <c r="V14576" s="25"/>
      <c r="Y14576" s="32"/>
      <c r="AG14576" s="29"/>
      <c r="AH14576" s="34"/>
      <c r="AM14576" s="28"/>
      <c r="AN14576" s="28"/>
      <c r="AO14576" s="28"/>
      <c r="AP14576" s="25"/>
      <c r="AQ14576" s="29"/>
      <c r="AR14576" s="30"/>
      <c r="AT14576" s="30"/>
    </row>
    <row r="14577" spans="1:46" ht="30">
      <c r="A14577" s="25">
        <f t="shared" si="1362"/>
        <v>2013</v>
      </c>
      <c r="B14577" s="26" t="str">
        <f t="shared" si="1363"/>
        <v>Solar Partners</v>
      </c>
      <c r="C14577" s="127" t="str">
        <f t="shared" si="1364"/>
        <v>Ivanpah Solar Electric Generating System</v>
      </c>
      <c r="D14577" s="123" t="str">
        <f t="shared" si="1365"/>
        <v>Solar Power Tower</v>
      </c>
      <c r="E14577" s="26">
        <f t="shared" si="1366"/>
        <v>0</v>
      </c>
      <c r="F14577" s="27">
        <f t="shared" si="1367"/>
        <v>0</v>
      </c>
      <c r="G14577" s="28"/>
      <c r="H14577" s="131"/>
      <c r="J14577" s="29" t="e">
        <f>VLOOKUP(H14577,'Drop Down Menus'!A:B,2,FALSE)</f>
        <v>#N/A</v>
      </c>
      <c r="L14577" s="48"/>
      <c r="M14577" s="48"/>
      <c r="N14577" s="135"/>
      <c r="R14577" s="144"/>
      <c r="U14577" s="148"/>
      <c r="V14577" s="25"/>
      <c r="Y14577" s="32"/>
      <c r="AG14577" s="29"/>
      <c r="AH14577" s="34"/>
      <c r="AM14577" s="28"/>
      <c r="AN14577" s="28"/>
      <c r="AO14577" s="28"/>
      <c r="AP14577" s="25"/>
      <c r="AQ14577" s="29"/>
      <c r="AR14577" s="30"/>
      <c r="AT14577" s="30"/>
    </row>
    <row r="14578" spans="1:46" ht="30">
      <c r="A14578" s="25">
        <f t="shared" si="1362"/>
        <v>2013</v>
      </c>
      <c r="B14578" s="26" t="str">
        <f t="shared" si="1363"/>
        <v>Solar Partners</v>
      </c>
      <c r="C14578" s="127" t="str">
        <f t="shared" si="1364"/>
        <v>Ivanpah Solar Electric Generating System</v>
      </c>
      <c r="D14578" s="123" t="str">
        <f t="shared" si="1365"/>
        <v>Solar Power Tower</v>
      </c>
      <c r="E14578" s="26">
        <f t="shared" si="1366"/>
        <v>0</v>
      </c>
      <c r="F14578" s="27">
        <f t="shared" si="1367"/>
        <v>0</v>
      </c>
      <c r="G14578" s="28"/>
      <c r="H14578" s="131"/>
      <c r="J14578" s="29" t="e">
        <f>VLOOKUP(H14578,'Drop Down Menus'!A:B,2,FALSE)</f>
        <v>#N/A</v>
      </c>
      <c r="L14578" s="48"/>
      <c r="M14578" s="48"/>
      <c r="N14578" s="135"/>
      <c r="R14578" s="144"/>
      <c r="U14578" s="148"/>
      <c r="V14578" s="25"/>
      <c r="Y14578" s="32"/>
      <c r="AG14578" s="29"/>
      <c r="AH14578" s="34"/>
      <c r="AM14578" s="28"/>
      <c r="AN14578" s="28"/>
      <c r="AO14578" s="28"/>
      <c r="AP14578" s="25"/>
      <c r="AQ14578" s="29"/>
      <c r="AR14578" s="30"/>
      <c r="AT14578" s="30"/>
    </row>
    <row r="14579" spans="1:46" ht="30">
      <c r="A14579" s="25">
        <f t="shared" si="1362"/>
        <v>2013</v>
      </c>
      <c r="B14579" s="26" t="str">
        <f t="shared" si="1363"/>
        <v>Solar Partners</v>
      </c>
      <c r="C14579" s="127" t="str">
        <f t="shared" si="1364"/>
        <v>Ivanpah Solar Electric Generating System</v>
      </c>
      <c r="D14579" s="123" t="str">
        <f t="shared" si="1365"/>
        <v>Solar Power Tower</v>
      </c>
      <c r="E14579" s="26">
        <f t="shared" si="1366"/>
        <v>0</v>
      </c>
      <c r="F14579" s="27">
        <f t="shared" si="1367"/>
        <v>0</v>
      </c>
      <c r="G14579" s="28"/>
      <c r="H14579" s="131"/>
      <c r="J14579" s="29" t="e">
        <f>VLOOKUP(H14579,'Drop Down Menus'!A:B,2,FALSE)</f>
        <v>#N/A</v>
      </c>
      <c r="L14579" s="48"/>
      <c r="M14579" s="48"/>
      <c r="N14579" s="135"/>
      <c r="R14579" s="144"/>
      <c r="U14579" s="148"/>
      <c r="V14579" s="25"/>
      <c r="Y14579" s="32"/>
      <c r="AG14579" s="29"/>
      <c r="AH14579" s="34"/>
      <c r="AM14579" s="28"/>
      <c r="AN14579" s="28"/>
      <c r="AO14579" s="28"/>
      <c r="AP14579" s="25"/>
      <c r="AQ14579" s="29"/>
      <c r="AR14579" s="30"/>
      <c r="AT14579" s="30"/>
    </row>
    <row r="14580" spans="1:46" ht="30">
      <c r="A14580" s="25">
        <f t="shared" si="1362"/>
        <v>2013</v>
      </c>
      <c r="B14580" s="26" t="str">
        <f t="shared" si="1363"/>
        <v>Solar Partners</v>
      </c>
      <c r="C14580" s="127" t="str">
        <f t="shared" si="1364"/>
        <v>Ivanpah Solar Electric Generating System</v>
      </c>
      <c r="D14580" s="123" t="str">
        <f t="shared" si="1365"/>
        <v>Solar Power Tower</v>
      </c>
      <c r="E14580" s="26">
        <f t="shared" si="1366"/>
        <v>0</v>
      </c>
      <c r="F14580" s="27">
        <f t="shared" si="1367"/>
        <v>0</v>
      </c>
      <c r="G14580" s="28"/>
      <c r="H14580" s="131"/>
      <c r="J14580" s="29" t="e">
        <f>VLOOKUP(H14580,'Drop Down Menus'!A:B,2,FALSE)</f>
        <v>#N/A</v>
      </c>
      <c r="L14580" s="48"/>
      <c r="M14580" s="48"/>
      <c r="N14580" s="135"/>
      <c r="R14580" s="144"/>
      <c r="U14580" s="148"/>
      <c r="V14580" s="25"/>
      <c r="Y14580" s="32"/>
      <c r="AG14580" s="29"/>
      <c r="AH14580" s="34"/>
      <c r="AM14580" s="28"/>
      <c r="AN14580" s="28"/>
      <c r="AO14580" s="28"/>
      <c r="AP14580" s="25"/>
      <c r="AQ14580" s="29"/>
      <c r="AR14580" s="30"/>
      <c r="AT14580" s="30"/>
    </row>
    <row r="14581" spans="1:46" ht="30">
      <c r="A14581" s="25">
        <f t="shared" si="1362"/>
        <v>2013</v>
      </c>
      <c r="B14581" s="26" t="str">
        <f t="shared" si="1363"/>
        <v>Solar Partners</v>
      </c>
      <c r="C14581" s="127" t="str">
        <f t="shared" si="1364"/>
        <v>Ivanpah Solar Electric Generating System</v>
      </c>
      <c r="D14581" s="123" t="str">
        <f t="shared" si="1365"/>
        <v>Solar Power Tower</v>
      </c>
      <c r="E14581" s="26">
        <f t="shared" si="1366"/>
        <v>0</v>
      </c>
      <c r="F14581" s="27">
        <f t="shared" si="1367"/>
        <v>0</v>
      </c>
      <c r="G14581" s="28"/>
      <c r="H14581" s="131"/>
      <c r="J14581" s="29" t="e">
        <f>VLOOKUP(H14581,'Drop Down Menus'!A:B,2,FALSE)</f>
        <v>#N/A</v>
      </c>
      <c r="L14581" s="48"/>
      <c r="M14581" s="48"/>
      <c r="N14581" s="135"/>
      <c r="R14581" s="144"/>
      <c r="U14581" s="148"/>
      <c r="V14581" s="25"/>
      <c r="Y14581" s="32"/>
      <c r="AG14581" s="29"/>
      <c r="AH14581" s="34"/>
      <c r="AM14581" s="28"/>
      <c r="AN14581" s="28"/>
      <c r="AO14581" s="28"/>
      <c r="AP14581" s="25"/>
      <c r="AQ14581" s="29"/>
      <c r="AR14581" s="30"/>
      <c r="AT14581" s="30"/>
    </row>
    <row r="14582" spans="1:46" ht="30">
      <c r="A14582" s="25">
        <f t="shared" si="1362"/>
        <v>2013</v>
      </c>
      <c r="B14582" s="26" t="str">
        <f t="shared" si="1363"/>
        <v>Solar Partners</v>
      </c>
      <c r="C14582" s="127" t="str">
        <f t="shared" si="1364"/>
        <v>Ivanpah Solar Electric Generating System</v>
      </c>
      <c r="D14582" s="123" t="str">
        <f t="shared" si="1365"/>
        <v>Solar Power Tower</v>
      </c>
      <c r="E14582" s="26">
        <f t="shared" si="1366"/>
        <v>0</v>
      </c>
      <c r="F14582" s="27">
        <f t="shared" si="1367"/>
        <v>0</v>
      </c>
      <c r="G14582" s="28"/>
      <c r="H14582" s="131"/>
      <c r="J14582" s="29" t="e">
        <f>VLOOKUP(H14582,'Drop Down Menus'!A:B,2,FALSE)</f>
        <v>#N/A</v>
      </c>
      <c r="L14582" s="48"/>
      <c r="M14582" s="48"/>
      <c r="N14582" s="135"/>
      <c r="R14582" s="144"/>
      <c r="U14582" s="148"/>
      <c r="V14582" s="25"/>
      <c r="Y14582" s="32"/>
      <c r="AG14582" s="29"/>
      <c r="AH14582" s="34"/>
      <c r="AM14582" s="28"/>
      <c r="AN14582" s="28"/>
      <c r="AO14582" s="28"/>
      <c r="AP14582" s="25"/>
      <c r="AQ14582" s="29"/>
      <c r="AR14582" s="30"/>
      <c r="AT14582" s="30"/>
    </row>
    <row r="14583" spans="1:46" ht="30">
      <c r="A14583" s="25">
        <f t="shared" si="1362"/>
        <v>2013</v>
      </c>
      <c r="B14583" s="26" t="str">
        <f t="shared" si="1363"/>
        <v>Solar Partners</v>
      </c>
      <c r="C14583" s="127" t="str">
        <f t="shared" si="1364"/>
        <v>Ivanpah Solar Electric Generating System</v>
      </c>
      <c r="D14583" s="123" t="str">
        <f t="shared" si="1365"/>
        <v>Solar Power Tower</v>
      </c>
      <c r="E14583" s="26">
        <f t="shared" si="1366"/>
        <v>0</v>
      </c>
      <c r="F14583" s="27">
        <f t="shared" si="1367"/>
        <v>0</v>
      </c>
      <c r="G14583" s="28"/>
      <c r="H14583" s="131"/>
      <c r="J14583" s="29" t="e">
        <f>VLOOKUP(H14583,'Drop Down Menus'!A:B,2,FALSE)</f>
        <v>#N/A</v>
      </c>
      <c r="L14583" s="48"/>
      <c r="M14583" s="48"/>
      <c r="N14583" s="135"/>
      <c r="R14583" s="144"/>
      <c r="U14583" s="148"/>
      <c r="V14583" s="25"/>
      <c r="Y14583" s="32"/>
      <c r="AG14583" s="29"/>
      <c r="AH14583" s="34"/>
      <c r="AM14583" s="28"/>
      <c r="AN14583" s="28"/>
      <c r="AO14583" s="28"/>
      <c r="AP14583" s="25"/>
      <c r="AQ14583" s="29"/>
      <c r="AR14583" s="30"/>
      <c r="AT14583" s="30"/>
    </row>
    <row r="14584" spans="1:46" ht="30">
      <c r="A14584" s="25">
        <f t="shared" si="1362"/>
        <v>2013</v>
      </c>
      <c r="B14584" s="26" t="str">
        <f t="shared" si="1363"/>
        <v>Solar Partners</v>
      </c>
      <c r="C14584" s="127" t="str">
        <f t="shared" si="1364"/>
        <v>Ivanpah Solar Electric Generating System</v>
      </c>
      <c r="D14584" s="123" t="str">
        <f t="shared" si="1365"/>
        <v>Solar Power Tower</v>
      </c>
      <c r="E14584" s="26">
        <f t="shared" si="1366"/>
        <v>0</v>
      </c>
      <c r="F14584" s="27">
        <f t="shared" si="1367"/>
        <v>0</v>
      </c>
      <c r="G14584" s="28"/>
      <c r="H14584" s="131"/>
      <c r="J14584" s="29" t="e">
        <f>VLOOKUP(H14584,'Drop Down Menus'!A:B,2,FALSE)</f>
        <v>#N/A</v>
      </c>
      <c r="L14584" s="48"/>
      <c r="M14584" s="48"/>
      <c r="N14584" s="135"/>
      <c r="R14584" s="144"/>
      <c r="U14584" s="148"/>
      <c r="V14584" s="25"/>
      <c r="Y14584" s="32"/>
      <c r="AG14584" s="29"/>
      <c r="AH14584" s="34"/>
      <c r="AM14584" s="28"/>
      <c r="AN14584" s="28"/>
      <c r="AO14584" s="28"/>
      <c r="AP14584" s="25"/>
      <c r="AQ14584" s="29"/>
      <c r="AR14584" s="30"/>
      <c r="AT14584" s="30"/>
    </row>
    <row r="14585" spans="1:46" ht="30">
      <c r="A14585" s="25">
        <f t="shared" si="1362"/>
        <v>2013</v>
      </c>
      <c r="B14585" s="26" t="str">
        <f t="shared" si="1363"/>
        <v>Solar Partners</v>
      </c>
      <c r="C14585" s="127" t="str">
        <f t="shared" si="1364"/>
        <v>Ivanpah Solar Electric Generating System</v>
      </c>
      <c r="D14585" s="123" t="str">
        <f t="shared" si="1365"/>
        <v>Solar Power Tower</v>
      </c>
      <c r="E14585" s="26">
        <f t="shared" si="1366"/>
        <v>0</v>
      </c>
      <c r="F14585" s="27">
        <f t="shared" si="1367"/>
        <v>0</v>
      </c>
      <c r="G14585" s="28"/>
      <c r="H14585" s="131"/>
      <c r="J14585" s="29" t="e">
        <f>VLOOKUP(H14585,'Drop Down Menus'!A:B,2,FALSE)</f>
        <v>#N/A</v>
      </c>
      <c r="L14585" s="48"/>
      <c r="M14585" s="48"/>
      <c r="N14585" s="135"/>
      <c r="R14585" s="144"/>
      <c r="U14585" s="148"/>
      <c r="V14585" s="25"/>
      <c r="Y14585" s="32"/>
      <c r="AG14585" s="29"/>
      <c r="AH14585" s="34"/>
      <c r="AM14585" s="28"/>
      <c r="AN14585" s="28"/>
      <c r="AO14585" s="28"/>
      <c r="AP14585" s="25"/>
      <c r="AQ14585" s="29"/>
      <c r="AR14585" s="30"/>
      <c r="AT14585" s="30"/>
    </row>
    <row r="14586" spans="1:46" ht="30">
      <c r="A14586" s="25">
        <f t="shared" si="1362"/>
        <v>2013</v>
      </c>
      <c r="B14586" s="26" t="str">
        <f t="shared" si="1363"/>
        <v>Solar Partners</v>
      </c>
      <c r="C14586" s="127" t="str">
        <f t="shared" si="1364"/>
        <v>Ivanpah Solar Electric Generating System</v>
      </c>
      <c r="D14586" s="123" t="str">
        <f t="shared" si="1365"/>
        <v>Solar Power Tower</v>
      </c>
      <c r="E14586" s="26">
        <f t="shared" si="1366"/>
        <v>0</v>
      </c>
      <c r="F14586" s="27">
        <f t="shared" si="1367"/>
        <v>0</v>
      </c>
      <c r="G14586" s="28"/>
      <c r="H14586" s="131"/>
      <c r="J14586" s="29" t="e">
        <f>VLOOKUP(H14586,'Drop Down Menus'!A:B,2,FALSE)</f>
        <v>#N/A</v>
      </c>
      <c r="L14586" s="48"/>
      <c r="M14586" s="48"/>
      <c r="N14586" s="135"/>
      <c r="R14586" s="144"/>
      <c r="U14586" s="148"/>
      <c r="V14586" s="25"/>
      <c r="Y14586" s="32"/>
      <c r="AG14586" s="29"/>
      <c r="AH14586" s="34"/>
      <c r="AM14586" s="28"/>
      <c r="AN14586" s="28"/>
      <c r="AO14586" s="28"/>
      <c r="AP14586" s="25"/>
      <c r="AQ14586" s="29"/>
      <c r="AR14586" s="30"/>
      <c r="AT14586" s="30"/>
    </row>
    <row r="14587" spans="1:46" ht="30">
      <c r="A14587" s="25">
        <f t="shared" si="1362"/>
        <v>2013</v>
      </c>
      <c r="B14587" s="26" t="str">
        <f t="shared" si="1363"/>
        <v>Solar Partners</v>
      </c>
      <c r="C14587" s="127" t="str">
        <f t="shared" si="1364"/>
        <v>Ivanpah Solar Electric Generating System</v>
      </c>
      <c r="D14587" s="123" t="str">
        <f t="shared" si="1365"/>
        <v>Solar Power Tower</v>
      </c>
      <c r="E14587" s="26">
        <f t="shared" si="1366"/>
        <v>0</v>
      </c>
      <c r="F14587" s="27">
        <f t="shared" si="1367"/>
        <v>0</v>
      </c>
      <c r="G14587" s="28"/>
      <c r="H14587" s="131"/>
      <c r="J14587" s="29" t="e">
        <f>VLOOKUP(H14587,'Drop Down Menus'!A:B,2,FALSE)</f>
        <v>#N/A</v>
      </c>
      <c r="L14587" s="48"/>
      <c r="M14587" s="48"/>
      <c r="N14587" s="135"/>
      <c r="R14587" s="144"/>
      <c r="U14587" s="148"/>
      <c r="V14587" s="25"/>
      <c r="Y14587" s="32"/>
      <c r="AG14587" s="29"/>
      <c r="AH14587" s="34"/>
      <c r="AM14587" s="28"/>
      <c r="AN14587" s="28"/>
      <c r="AO14587" s="28"/>
      <c r="AP14587" s="25"/>
      <c r="AQ14587" s="29"/>
      <c r="AR14587" s="30"/>
      <c r="AT14587" s="30"/>
    </row>
    <row r="14588" spans="1:46" ht="30">
      <c r="A14588" s="25">
        <f t="shared" si="1362"/>
        <v>2013</v>
      </c>
      <c r="B14588" s="26" t="str">
        <f t="shared" si="1363"/>
        <v>Solar Partners</v>
      </c>
      <c r="C14588" s="127" t="str">
        <f t="shared" si="1364"/>
        <v>Ivanpah Solar Electric Generating System</v>
      </c>
      <c r="D14588" s="123" t="str">
        <f t="shared" si="1365"/>
        <v>Solar Power Tower</v>
      </c>
      <c r="E14588" s="26">
        <f t="shared" si="1366"/>
        <v>0</v>
      </c>
      <c r="F14588" s="27">
        <f t="shared" si="1367"/>
        <v>0</v>
      </c>
      <c r="G14588" s="28"/>
      <c r="H14588" s="131"/>
      <c r="J14588" s="29" t="e">
        <f>VLOOKUP(H14588,'Drop Down Menus'!A:B,2,FALSE)</f>
        <v>#N/A</v>
      </c>
      <c r="L14588" s="48"/>
      <c r="M14588" s="48"/>
      <c r="N14588" s="135"/>
      <c r="R14588" s="144"/>
      <c r="U14588" s="148"/>
      <c r="V14588" s="25"/>
      <c r="Y14588" s="32"/>
      <c r="AG14588" s="29"/>
      <c r="AH14588" s="34"/>
      <c r="AM14588" s="28"/>
      <c r="AN14588" s="28"/>
      <c r="AO14588" s="28"/>
      <c r="AP14588" s="25"/>
      <c r="AQ14588" s="29"/>
      <c r="AR14588" s="30"/>
      <c r="AT14588" s="30"/>
    </row>
    <row r="14589" spans="1:46" ht="30">
      <c r="A14589" s="25">
        <f t="shared" si="1362"/>
        <v>2013</v>
      </c>
      <c r="B14589" s="26" t="str">
        <f t="shared" si="1363"/>
        <v>Solar Partners</v>
      </c>
      <c r="C14589" s="127" t="str">
        <f t="shared" si="1364"/>
        <v>Ivanpah Solar Electric Generating System</v>
      </c>
      <c r="D14589" s="123" t="str">
        <f t="shared" si="1365"/>
        <v>Solar Power Tower</v>
      </c>
      <c r="E14589" s="26">
        <f t="shared" si="1366"/>
        <v>0</v>
      </c>
      <c r="F14589" s="27">
        <f t="shared" si="1367"/>
        <v>0</v>
      </c>
      <c r="G14589" s="28"/>
      <c r="H14589" s="131"/>
      <c r="J14589" s="29" t="e">
        <f>VLOOKUP(H14589,'Drop Down Menus'!A:B,2,FALSE)</f>
        <v>#N/A</v>
      </c>
      <c r="L14589" s="48"/>
      <c r="M14589" s="48"/>
      <c r="N14589" s="135"/>
      <c r="R14589" s="144"/>
      <c r="U14589" s="148"/>
      <c r="V14589" s="25"/>
      <c r="Y14589" s="32"/>
      <c r="AG14589" s="29"/>
      <c r="AH14589" s="34"/>
      <c r="AM14589" s="28"/>
      <c r="AN14589" s="28"/>
      <c r="AO14589" s="28"/>
      <c r="AP14589" s="25"/>
      <c r="AQ14589" s="29"/>
      <c r="AR14589" s="30"/>
      <c r="AT14589" s="30"/>
    </row>
    <row r="14590" spans="1:46" ht="30">
      <c r="A14590" s="25">
        <f t="shared" si="1362"/>
        <v>2013</v>
      </c>
      <c r="B14590" s="26" t="str">
        <f t="shared" si="1363"/>
        <v>Solar Partners</v>
      </c>
      <c r="C14590" s="127" t="str">
        <f t="shared" si="1364"/>
        <v>Ivanpah Solar Electric Generating System</v>
      </c>
      <c r="D14590" s="123" t="str">
        <f t="shared" si="1365"/>
        <v>Solar Power Tower</v>
      </c>
      <c r="E14590" s="26">
        <f t="shared" si="1366"/>
        <v>0</v>
      </c>
      <c r="F14590" s="27">
        <f t="shared" si="1367"/>
        <v>0</v>
      </c>
      <c r="G14590" s="28"/>
      <c r="H14590" s="131"/>
      <c r="J14590" s="29" t="e">
        <f>VLOOKUP(H14590,'Drop Down Menus'!A:B,2,FALSE)</f>
        <v>#N/A</v>
      </c>
      <c r="L14590" s="48"/>
      <c r="M14590" s="48"/>
      <c r="N14590" s="135"/>
      <c r="R14590" s="144"/>
      <c r="U14590" s="148"/>
      <c r="V14590" s="25"/>
      <c r="Y14590" s="32"/>
      <c r="AG14590" s="29"/>
      <c r="AH14590" s="34"/>
      <c r="AM14590" s="28"/>
      <c r="AN14590" s="28"/>
      <c r="AO14590" s="28"/>
      <c r="AP14590" s="25"/>
      <c r="AQ14590" s="29"/>
      <c r="AR14590" s="30"/>
      <c r="AT14590" s="30"/>
    </row>
    <row r="14591" spans="1:46" ht="30">
      <c r="A14591" s="25">
        <f t="shared" si="1362"/>
        <v>2013</v>
      </c>
      <c r="B14591" s="26" t="str">
        <f t="shared" si="1363"/>
        <v>Solar Partners</v>
      </c>
      <c r="C14591" s="127" t="str">
        <f t="shared" si="1364"/>
        <v>Ivanpah Solar Electric Generating System</v>
      </c>
      <c r="D14591" s="123" t="str">
        <f t="shared" si="1365"/>
        <v>Solar Power Tower</v>
      </c>
      <c r="E14591" s="26">
        <f t="shared" si="1366"/>
        <v>0</v>
      </c>
      <c r="F14591" s="27">
        <f t="shared" si="1367"/>
        <v>0</v>
      </c>
      <c r="G14591" s="28"/>
      <c r="H14591" s="131"/>
      <c r="J14591" s="29" t="e">
        <f>VLOOKUP(H14591,'Drop Down Menus'!A:B,2,FALSE)</f>
        <v>#N/A</v>
      </c>
      <c r="L14591" s="48"/>
      <c r="M14591" s="48"/>
      <c r="N14591" s="135"/>
      <c r="R14591" s="144"/>
      <c r="U14591" s="148"/>
      <c r="V14591" s="25"/>
      <c r="Y14591" s="32"/>
      <c r="AG14591" s="29"/>
      <c r="AH14591" s="34"/>
      <c r="AM14591" s="28"/>
      <c r="AN14591" s="28"/>
      <c r="AO14591" s="28"/>
      <c r="AP14591" s="25"/>
      <c r="AQ14591" s="29"/>
      <c r="AR14591" s="30"/>
      <c r="AT14591" s="30"/>
    </row>
    <row r="14592" spans="1:46" ht="30">
      <c r="A14592" s="25">
        <f t="shared" si="1362"/>
        <v>2013</v>
      </c>
      <c r="B14592" s="26" t="str">
        <f t="shared" si="1363"/>
        <v>Solar Partners</v>
      </c>
      <c r="C14592" s="127" t="str">
        <f t="shared" si="1364"/>
        <v>Ivanpah Solar Electric Generating System</v>
      </c>
      <c r="D14592" s="123" t="str">
        <f t="shared" si="1365"/>
        <v>Solar Power Tower</v>
      </c>
      <c r="E14592" s="26">
        <f t="shared" si="1366"/>
        <v>0</v>
      </c>
      <c r="F14592" s="27">
        <f t="shared" si="1367"/>
        <v>0</v>
      </c>
      <c r="G14592" s="28"/>
      <c r="H14592" s="131"/>
      <c r="J14592" s="29" t="e">
        <f>VLOOKUP(H14592,'Drop Down Menus'!A:B,2,FALSE)</f>
        <v>#N/A</v>
      </c>
      <c r="L14592" s="48"/>
      <c r="M14592" s="48"/>
      <c r="N14592" s="135"/>
      <c r="R14592" s="144"/>
      <c r="U14592" s="148"/>
      <c r="V14592" s="25"/>
      <c r="Y14592" s="32"/>
      <c r="AG14592" s="29"/>
      <c r="AH14592" s="34"/>
      <c r="AM14592" s="28"/>
      <c r="AN14592" s="28"/>
      <c r="AO14592" s="28"/>
      <c r="AP14592" s="25"/>
      <c r="AQ14592" s="29"/>
      <c r="AR14592" s="30"/>
      <c r="AT14592" s="30"/>
    </row>
    <row r="14593" spans="1:46" ht="30">
      <c r="A14593" s="25">
        <f t="shared" si="1362"/>
        <v>2013</v>
      </c>
      <c r="B14593" s="26" t="str">
        <f t="shared" si="1363"/>
        <v>Solar Partners</v>
      </c>
      <c r="C14593" s="127" t="str">
        <f t="shared" si="1364"/>
        <v>Ivanpah Solar Electric Generating System</v>
      </c>
      <c r="D14593" s="123" t="str">
        <f t="shared" si="1365"/>
        <v>Solar Power Tower</v>
      </c>
      <c r="E14593" s="26">
        <f t="shared" si="1366"/>
        <v>0</v>
      </c>
      <c r="F14593" s="27">
        <f t="shared" si="1367"/>
        <v>0</v>
      </c>
      <c r="G14593" s="28"/>
      <c r="H14593" s="131"/>
      <c r="J14593" s="29" t="e">
        <f>VLOOKUP(H14593,'Drop Down Menus'!A:B,2,FALSE)</f>
        <v>#N/A</v>
      </c>
      <c r="L14593" s="48"/>
      <c r="M14593" s="48"/>
      <c r="N14593" s="135"/>
      <c r="R14593" s="144"/>
      <c r="U14593" s="148"/>
      <c r="V14593" s="25"/>
      <c r="Y14593" s="32"/>
      <c r="AG14593" s="29"/>
      <c r="AH14593" s="34"/>
      <c r="AM14593" s="28"/>
      <c r="AN14593" s="28"/>
      <c r="AO14593" s="28"/>
      <c r="AP14593" s="25"/>
      <c r="AQ14593" s="29"/>
      <c r="AR14593" s="30"/>
      <c r="AT14593" s="30"/>
    </row>
    <row r="14594" spans="1:46" ht="30">
      <c r="A14594" s="25">
        <f t="shared" si="1362"/>
        <v>2013</v>
      </c>
      <c r="B14594" s="26" t="str">
        <f t="shared" si="1363"/>
        <v>Solar Partners</v>
      </c>
      <c r="C14594" s="127" t="str">
        <f t="shared" si="1364"/>
        <v>Ivanpah Solar Electric Generating System</v>
      </c>
      <c r="D14594" s="123" t="str">
        <f t="shared" si="1365"/>
        <v>Solar Power Tower</v>
      </c>
      <c r="E14594" s="26">
        <f t="shared" si="1366"/>
        <v>0</v>
      </c>
      <c r="F14594" s="27">
        <f t="shared" si="1367"/>
        <v>0</v>
      </c>
      <c r="G14594" s="28"/>
      <c r="H14594" s="131"/>
      <c r="J14594" s="29" t="e">
        <f>VLOOKUP(H14594,'Drop Down Menus'!A:B,2,FALSE)</f>
        <v>#N/A</v>
      </c>
      <c r="L14594" s="48"/>
      <c r="M14594" s="48"/>
      <c r="N14594" s="135"/>
      <c r="R14594" s="144"/>
      <c r="U14594" s="148"/>
      <c r="V14594" s="25"/>
      <c r="Y14594" s="32"/>
      <c r="AG14594" s="29"/>
      <c r="AH14594" s="34"/>
      <c r="AM14594" s="28"/>
      <c r="AN14594" s="28"/>
      <c r="AO14594" s="28"/>
      <c r="AP14594" s="25"/>
      <c r="AQ14594" s="29"/>
      <c r="AR14594" s="30"/>
      <c r="AT14594" s="30"/>
    </row>
    <row r="14595" spans="1:46" ht="30">
      <c r="A14595" s="25">
        <f t="shared" ref="A14595:A14658" si="1368">ReportYear</f>
        <v>2013</v>
      </c>
      <c r="B14595" s="26" t="str">
        <f t="shared" ref="B14595:B14658" si="1369">Project_Proponent</f>
        <v>Solar Partners</v>
      </c>
      <c r="C14595" s="127" t="str">
        <f t="shared" ref="C14595:C14658" si="1370">Project_Name</f>
        <v>Ivanpah Solar Electric Generating System</v>
      </c>
      <c r="D14595" s="123" t="str">
        <f t="shared" ref="D14595:D14658" si="1371">Project_Type_AutoFill</f>
        <v>Solar Power Tower</v>
      </c>
      <c r="E14595" s="26">
        <f t="shared" ref="E14595:E14658" si="1372">SPUT_Permit____if_applicable</f>
        <v>0</v>
      </c>
      <c r="F14595" s="27">
        <f t="shared" ref="F14595:F14658" si="1373">Eagle_Permit</f>
        <v>0</v>
      </c>
      <c r="G14595" s="28"/>
      <c r="H14595" s="131"/>
      <c r="J14595" s="29" t="e">
        <f>VLOOKUP(H14595,'Drop Down Menus'!A:B,2,FALSE)</f>
        <v>#N/A</v>
      </c>
      <c r="L14595" s="48"/>
      <c r="M14595" s="48"/>
      <c r="N14595" s="135"/>
      <c r="R14595" s="144"/>
      <c r="U14595" s="148"/>
      <c r="V14595" s="25"/>
      <c r="Y14595" s="32"/>
      <c r="AG14595" s="29"/>
      <c r="AH14595" s="34"/>
      <c r="AM14595" s="28"/>
      <c r="AN14595" s="28"/>
      <c r="AO14595" s="28"/>
      <c r="AP14595" s="25"/>
      <c r="AQ14595" s="29"/>
      <c r="AR14595" s="30"/>
      <c r="AT14595" s="30"/>
    </row>
    <row r="14596" spans="1:46" ht="30">
      <c r="A14596" s="25">
        <f t="shared" si="1368"/>
        <v>2013</v>
      </c>
      <c r="B14596" s="26" t="str">
        <f t="shared" si="1369"/>
        <v>Solar Partners</v>
      </c>
      <c r="C14596" s="127" t="str">
        <f t="shared" si="1370"/>
        <v>Ivanpah Solar Electric Generating System</v>
      </c>
      <c r="D14596" s="123" t="str">
        <f t="shared" si="1371"/>
        <v>Solar Power Tower</v>
      </c>
      <c r="E14596" s="26">
        <f t="shared" si="1372"/>
        <v>0</v>
      </c>
      <c r="F14596" s="27">
        <f t="shared" si="1373"/>
        <v>0</v>
      </c>
      <c r="G14596" s="28"/>
      <c r="H14596" s="131"/>
      <c r="J14596" s="29" t="e">
        <f>VLOOKUP(H14596,'Drop Down Menus'!A:B,2,FALSE)</f>
        <v>#N/A</v>
      </c>
      <c r="L14596" s="48"/>
      <c r="M14596" s="48"/>
      <c r="N14596" s="135"/>
      <c r="R14596" s="144"/>
      <c r="U14596" s="148"/>
      <c r="V14596" s="25"/>
      <c r="Y14596" s="32"/>
      <c r="AG14596" s="29"/>
      <c r="AH14596" s="34"/>
      <c r="AM14596" s="28"/>
      <c r="AN14596" s="28"/>
      <c r="AO14596" s="28"/>
      <c r="AP14596" s="25"/>
      <c r="AQ14596" s="29"/>
      <c r="AR14596" s="30"/>
      <c r="AT14596" s="30"/>
    </row>
    <row r="14597" spans="1:46" ht="30">
      <c r="A14597" s="25">
        <f t="shared" si="1368"/>
        <v>2013</v>
      </c>
      <c r="B14597" s="26" t="str">
        <f t="shared" si="1369"/>
        <v>Solar Partners</v>
      </c>
      <c r="C14597" s="127" t="str">
        <f t="shared" si="1370"/>
        <v>Ivanpah Solar Electric Generating System</v>
      </c>
      <c r="D14597" s="123" t="str">
        <f t="shared" si="1371"/>
        <v>Solar Power Tower</v>
      </c>
      <c r="E14597" s="26">
        <f t="shared" si="1372"/>
        <v>0</v>
      </c>
      <c r="F14597" s="27">
        <f t="shared" si="1373"/>
        <v>0</v>
      </c>
      <c r="G14597" s="28"/>
      <c r="H14597" s="131"/>
      <c r="J14597" s="29" t="e">
        <f>VLOOKUP(H14597,'Drop Down Menus'!A:B,2,FALSE)</f>
        <v>#N/A</v>
      </c>
      <c r="L14597" s="48"/>
      <c r="M14597" s="48"/>
      <c r="N14597" s="135"/>
      <c r="R14597" s="144"/>
      <c r="U14597" s="148"/>
      <c r="V14597" s="25"/>
      <c r="Y14597" s="32"/>
      <c r="AG14597" s="29"/>
      <c r="AH14597" s="34"/>
      <c r="AM14597" s="28"/>
      <c r="AN14597" s="28"/>
      <c r="AO14597" s="28"/>
      <c r="AP14597" s="25"/>
      <c r="AQ14597" s="29"/>
      <c r="AR14597" s="30"/>
      <c r="AT14597" s="30"/>
    </row>
    <row r="14598" spans="1:46" ht="30">
      <c r="A14598" s="25">
        <f t="shared" si="1368"/>
        <v>2013</v>
      </c>
      <c r="B14598" s="26" t="str">
        <f t="shared" si="1369"/>
        <v>Solar Partners</v>
      </c>
      <c r="C14598" s="127" t="str">
        <f t="shared" si="1370"/>
        <v>Ivanpah Solar Electric Generating System</v>
      </c>
      <c r="D14598" s="123" t="str">
        <f t="shared" si="1371"/>
        <v>Solar Power Tower</v>
      </c>
      <c r="E14598" s="26">
        <f t="shared" si="1372"/>
        <v>0</v>
      </c>
      <c r="F14598" s="27">
        <f t="shared" si="1373"/>
        <v>0</v>
      </c>
      <c r="G14598" s="28"/>
      <c r="H14598" s="131"/>
      <c r="J14598" s="29" t="e">
        <f>VLOOKUP(H14598,'Drop Down Menus'!A:B,2,FALSE)</f>
        <v>#N/A</v>
      </c>
      <c r="L14598" s="48"/>
      <c r="M14598" s="48"/>
      <c r="N14598" s="135"/>
      <c r="R14598" s="144"/>
      <c r="U14598" s="148"/>
      <c r="V14598" s="25"/>
      <c r="Y14598" s="32"/>
      <c r="AG14598" s="29"/>
      <c r="AH14598" s="34"/>
      <c r="AM14598" s="28"/>
      <c r="AN14598" s="28"/>
      <c r="AO14598" s="28"/>
      <c r="AP14598" s="25"/>
      <c r="AQ14598" s="29"/>
      <c r="AR14598" s="30"/>
      <c r="AT14598" s="30"/>
    </row>
    <row r="14599" spans="1:46" ht="30">
      <c r="A14599" s="25">
        <f t="shared" si="1368"/>
        <v>2013</v>
      </c>
      <c r="B14599" s="26" t="str">
        <f t="shared" si="1369"/>
        <v>Solar Partners</v>
      </c>
      <c r="C14599" s="127" t="str">
        <f t="shared" si="1370"/>
        <v>Ivanpah Solar Electric Generating System</v>
      </c>
      <c r="D14599" s="123" t="str">
        <f t="shared" si="1371"/>
        <v>Solar Power Tower</v>
      </c>
      <c r="E14599" s="26">
        <f t="shared" si="1372"/>
        <v>0</v>
      </c>
      <c r="F14599" s="27">
        <f t="shared" si="1373"/>
        <v>0</v>
      </c>
      <c r="G14599" s="28"/>
      <c r="H14599" s="131"/>
      <c r="J14599" s="29" t="e">
        <f>VLOOKUP(H14599,'Drop Down Menus'!A:B,2,FALSE)</f>
        <v>#N/A</v>
      </c>
      <c r="L14599" s="48"/>
      <c r="M14599" s="48"/>
      <c r="N14599" s="135"/>
      <c r="R14599" s="144"/>
      <c r="U14599" s="148"/>
      <c r="V14599" s="25"/>
      <c r="Y14599" s="32"/>
      <c r="AG14599" s="29"/>
      <c r="AH14599" s="34"/>
      <c r="AM14599" s="28"/>
      <c r="AN14599" s="28"/>
      <c r="AO14599" s="28"/>
      <c r="AP14599" s="25"/>
      <c r="AQ14599" s="29"/>
      <c r="AR14599" s="30"/>
      <c r="AT14599" s="30"/>
    </row>
    <row r="14600" spans="1:46" ht="30">
      <c r="A14600" s="25">
        <f t="shared" si="1368"/>
        <v>2013</v>
      </c>
      <c r="B14600" s="26" t="str">
        <f t="shared" si="1369"/>
        <v>Solar Partners</v>
      </c>
      <c r="C14600" s="127" t="str">
        <f t="shared" si="1370"/>
        <v>Ivanpah Solar Electric Generating System</v>
      </c>
      <c r="D14600" s="123" t="str">
        <f t="shared" si="1371"/>
        <v>Solar Power Tower</v>
      </c>
      <c r="E14600" s="26">
        <f t="shared" si="1372"/>
        <v>0</v>
      </c>
      <c r="F14600" s="27">
        <f t="shared" si="1373"/>
        <v>0</v>
      </c>
      <c r="G14600" s="28"/>
      <c r="H14600" s="131"/>
      <c r="J14600" s="29" t="e">
        <f>VLOOKUP(H14600,'Drop Down Menus'!A:B,2,FALSE)</f>
        <v>#N/A</v>
      </c>
      <c r="L14600" s="48"/>
      <c r="M14600" s="48"/>
      <c r="N14600" s="135"/>
      <c r="R14600" s="144"/>
      <c r="U14600" s="148"/>
      <c r="V14600" s="25"/>
      <c r="Y14600" s="32"/>
      <c r="AG14600" s="29"/>
      <c r="AH14600" s="34"/>
      <c r="AM14600" s="28"/>
      <c r="AN14600" s="28"/>
      <c r="AO14600" s="28"/>
      <c r="AP14600" s="25"/>
      <c r="AQ14600" s="29"/>
      <c r="AR14600" s="30"/>
      <c r="AT14600" s="30"/>
    </row>
    <row r="14601" spans="1:46" ht="30">
      <c r="A14601" s="25">
        <f t="shared" si="1368"/>
        <v>2013</v>
      </c>
      <c r="B14601" s="26" t="str">
        <f t="shared" si="1369"/>
        <v>Solar Partners</v>
      </c>
      <c r="C14601" s="127" t="str">
        <f t="shared" si="1370"/>
        <v>Ivanpah Solar Electric Generating System</v>
      </c>
      <c r="D14601" s="123" t="str">
        <f t="shared" si="1371"/>
        <v>Solar Power Tower</v>
      </c>
      <c r="E14601" s="26">
        <f t="shared" si="1372"/>
        <v>0</v>
      </c>
      <c r="F14601" s="27">
        <f t="shared" si="1373"/>
        <v>0</v>
      </c>
      <c r="G14601" s="28"/>
      <c r="H14601" s="131"/>
      <c r="J14601" s="29" t="e">
        <f>VLOOKUP(H14601,'Drop Down Menus'!A:B,2,FALSE)</f>
        <v>#N/A</v>
      </c>
      <c r="L14601" s="48"/>
      <c r="M14601" s="48"/>
      <c r="N14601" s="135"/>
      <c r="R14601" s="144"/>
      <c r="U14601" s="148"/>
      <c r="V14601" s="25"/>
      <c r="Y14601" s="32"/>
      <c r="AG14601" s="29"/>
      <c r="AH14601" s="34"/>
      <c r="AM14601" s="28"/>
      <c r="AN14601" s="28"/>
      <c r="AO14601" s="28"/>
      <c r="AP14601" s="25"/>
      <c r="AQ14601" s="29"/>
      <c r="AR14601" s="30"/>
      <c r="AT14601" s="30"/>
    </row>
    <row r="14602" spans="1:46" ht="30">
      <c r="A14602" s="25">
        <f t="shared" si="1368"/>
        <v>2013</v>
      </c>
      <c r="B14602" s="26" t="str">
        <f t="shared" si="1369"/>
        <v>Solar Partners</v>
      </c>
      <c r="C14602" s="127" t="str">
        <f t="shared" si="1370"/>
        <v>Ivanpah Solar Electric Generating System</v>
      </c>
      <c r="D14602" s="123" t="str">
        <f t="shared" si="1371"/>
        <v>Solar Power Tower</v>
      </c>
      <c r="E14602" s="26">
        <f t="shared" si="1372"/>
        <v>0</v>
      </c>
      <c r="F14602" s="27">
        <f t="shared" si="1373"/>
        <v>0</v>
      </c>
      <c r="G14602" s="28"/>
      <c r="H14602" s="131"/>
      <c r="J14602" s="29" t="e">
        <f>VLOOKUP(H14602,'Drop Down Menus'!A:B,2,FALSE)</f>
        <v>#N/A</v>
      </c>
      <c r="L14602" s="48"/>
      <c r="M14602" s="48"/>
      <c r="N14602" s="135"/>
      <c r="R14602" s="144"/>
      <c r="U14602" s="148"/>
      <c r="V14602" s="25"/>
      <c r="Y14602" s="32"/>
      <c r="AG14602" s="29"/>
      <c r="AH14602" s="34"/>
      <c r="AM14602" s="28"/>
      <c r="AN14602" s="28"/>
      <c r="AO14602" s="28"/>
      <c r="AP14602" s="25"/>
      <c r="AQ14602" s="29"/>
      <c r="AR14602" s="30"/>
      <c r="AT14602" s="30"/>
    </row>
    <row r="14603" spans="1:46" ht="30">
      <c r="A14603" s="25">
        <f t="shared" si="1368"/>
        <v>2013</v>
      </c>
      <c r="B14603" s="26" t="str">
        <f t="shared" si="1369"/>
        <v>Solar Partners</v>
      </c>
      <c r="C14603" s="127" t="str">
        <f t="shared" si="1370"/>
        <v>Ivanpah Solar Electric Generating System</v>
      </c>
      <c r="D14603" s="123" t="str">
        <f t="shared" si="1371"/>
        <v>Solar Power Tower</v>
      </c>
      <c r="E14603" s="26">
        <f t="shared" si="1372"/>
        <v>0</v>
      </c>
      <c r="F14603" s="27">
        <f t="shared" si="1373"/>
        <v>0</v>
      </c>
      <c r="G14603" s="28"/>
      <c r="H14603" s="131"/>
      <c r="J14603" s="29" t="e">
        <f>VLOOKUP(H14603,'Drop Down Menus'!A:B,2,FALSE)</f>
        <v>#N/A</v>
      </c>
      <c r="L14603" s="48"/>
      <c r="M14603" s="48"/>
      <c r="N14603" s="135"/>
      <c r="R14603" s="144"/>
      <c r="U14603" s="148"/>
      <c r="V14603" s="25"/>
      <c r="Y14603" s="32"/>
      <c r="AG14603" s="29"/>
      <c r="AH14603" s="34"/>
      <c r="AM14603" s="28"/>
      <c r="AN14603" s="28"/>
      <c r="AO14603" s="28"/>
      <c r="AP14603" s="25"/>
      <c r="AQ14603" s="29"/>
      <c r="AR14603" s="30"/>
      <c r="AT14603" s="30"/>
    </row>
    <row r="14604" spans="1:46" ht="30">
      <c r="A14604" s="25">
        <f t="shared" si="1368"/>
        <v>2013</v>
      </c>
      <c r="B14604" s="26" t="str">
        <f t="shared" si="1369"/>
        <v>Solar Partners</v>
      </c>
      <c r="C14604" s="127" t="str">
        <f t="shared" si="1370"/>
        <v>Ivanpah Solar Electric Generating System</v>
      </c>
      <c r="D14604" s="123" t="str">
        <f t="shared" si="1371"/>
        <v>Solar Power Tower</v>
      </c>
      <c r="E14604" s="26">
        <f t="shared" si="1372"/>
        <v>0</v>
      </c>
      <c r="F14604" s="27">
        <f t="shared" si="1373"/>
        <v>0</v>
      </c>
      <c r="G14604" s="28"/>
      <c r="H14604" s="131"/>
      <c r="J14604" s="29" t="e">
        <f>VLOOKUP(H14604,'Drop Down Menus'!A:B,2,FALSE)</f>
        <v>#N/A</v>
      </c>
      <c r="L14604" s="48"/>
      <c r="M14604" s="48"/>
      <c r="N14604" s="135"/>
      <c r="R14604" s="144"/>
      <c r="U14604" s="148"/>
      <c r="V14604" s="25"/>
      <c r="Y14604" s="32"/>
      <c r="AG14604" s="29"/>
      <c r="AH14604" s="34"/>
      <c r="AM14604" s="28"/>
      <c r="AN14604" s="28"/>
      <c r="AO14604" s="28"/>
      <c r="AP14604" s="25"/>
      <c r="AQ14604" s="29"/>
      <c r="AR14604" s="30"/>
      <c r="AT14604" s="30"/>
    </row>
    <row r="14605" spans="1:46" ht="30">
      <c r="A14605" s="25">
        <f t="shared" si="1368"/>
        <v>2013</v>
      </c>
      <c r="B14605" s="26" t="str">
        <f t="shared" si="1369"/>
        <v>Solar Partners</v>
      </c>
      <c r="C14605" s="127" t="str">
        <f t="shared" si="1370"/>
        <v>Ivanpah Solar Electric Generating System</v>
      </c>
      <c r="D14605" s="123" t="str">
        <f t="shared" si="1371"/>
        <v>Solar Power Tower</v>
      </c>
      <c r="E14605" s="26">
        <f t="shared" si="1372"/>
        <v>0</v>
      </c>
      <c r="F14605" s="27">
        <f t="shared" si="1373"/>
        <v>0</v>
      </c>
      <c r="G14605" s="28"/>
      <c r="H14605" s="131"/>
      <c r="J14605" s="29" t="e">
        <f>VLOOKUP(H14605,'Drop Down Menus'!A:B,2,FALSE)</f>
        <v>#N/A</v>
      </c>
      <c r="L14605" s="48"/>
      <c r="M14605" s="48"/>
      <c r="N14605" s="135"/>
      <c r="R14605" s="144"/>
      <c r="U14605" s="148"/>
      <c r="V14605" s="25"/>
      <c r="Y14605" s="32"/>
      <c r="AG14605" s="29"/>
      <c r="AH14605" s="34"/>
      <c r="AM14605" s="28"/>
      <c r="AN14605" s="28"/>
      <c r="AO14605" s="28"/>
      <c r="AP14605" s="25"/>
      <c r="AQ14605" s="29"/>
      <c r="AR14605" s="30"/>
      <c r="AT14605" s="30"/>
    </row>
    <row r="14606" spans="1:46" ht="30">
      <c r="A14606" s="25">
        <f t="shared" si="1368"/>
        <v>2013</v>
      </c>
      <c r="B14606" s="26" t="str">
        <f t="shared" si="1369"/>
        <v>Solar Partners</v>
      </c>
      <c r="C14606" s="127" t="str">
        <f t="shared" si="1370"/>
        <v>Ivanpah Solar Electric Generating System</v>
      </c>
      <c r="D14606" s="123" t="str">
        <f t="shared" si="1371"/>
        <v>Solar Power Tower</v>
      </c>
      <c r="E14606" s="26">
        <f t="shared" si="1372"/>
        <v>0</v>
      </c>
      <c r="F14606" s="27">
        <f t="shared" si="1373"/>
        <v>0</v>
      </c>
      <c r="G14606" s="28"/>
      <c r="H14606" s="131"/>
      <c r="J14606" s="29" t="e">
        <f>VLOOKUP(H14606,'Drop Down Menus'!A:B,2,FALSE)</f>
        <v>#N/A</v>
      </c>
      <c r="L14606" s="48"/>
      <c r="M14606" s="48"/>
      <c r="N14606" s="135"/>
      <c r="R14606" s="144"/>
      <c r="U14606" s="148"/>
      <c r="V14606" s="25"/>
      <c r="Y14606" s="32"/>
      <c r="AG14606" s="29"/>
      <c r="AH14606" s="34"/>
      <c r="AM14606" s="28"/>
      <c r="AN14606" s="28"/>
      <c r="AO14606" s="28"/>
      <c r="AP14606" s="25"/>
      <c r="AQ14606" s="29"/>
      <c r="AR14606" s="30"/>
      <c r="AT14606" s="30"/>
    </row>
    <row r="14607" spans="1:46" ht="30">
      <c r="A14607" s="25">
        <f t="shared" si="1368"/>
        <v>2013</v>
      </c>
      <c r="B14607" s="26" t="str">
        <f t="shared" si="1369"/>
        <v>Solar Partners</v>
      </c>
      <c r="C14607" s="127" t="str">
        <f t="shared" si="1370"/>
        <v>Ivanpah Solar Electric Generating System</v>
      </c>
      <c r="D14607" s="123" t="str">
        <f t="shared" si="1371"/>
        <v>Solar Power Tower</v>
      </c>
      <c r="E14607" s="26">
        <f t="shared" si="1372"/>
        <v>0</v>
      </c>
      <c r="F14607" s="27">
        <f t="shared" si="1373"/>
        <v>0</v>
      </c>
      <c r="G14607" s="28"/>
      <c r="H14607" s="131"/>
      <c r="J14607" s="29" t="e">
        <f>VLOOKUP(H14607,'Drop Down Menus'!A:B,2,FALSE)</f>
        <v>#N/A</v>
      </c>
      <c r="L14607" s="48"/>
      <c r="M14607" s="48"/>
      <c r="N14607" s="135"/>
      <c r="R14607" s="144"/>
      <c r="U14607" s="148"/>
      <c r="V14607" s="25"/>
      <c r="Y14607" s="32"/>
      <c r="AG14607" s="29"/>
      <c r="AH14607" s="34"/>
      <c r="AM14607" s="28"/>
      <c r="AN14607" s="28"/>
      <c r="AO14607" s="28"/>
      <c r="AP14607" s="25"/>
      <c r="AQ14607" s="29"/>
      <c r="AR14607" s="30"/>
      <c r="AT14607" s="30"/>
    </row>
    <row r="14608" spans="1:46" ht="30">
      <c r="A14608" s="25">
        <f t="shared" si="1368"/>
        <v>2013</v>
      </c>
      <c r="B14608" s="26" t="str">
        <f t="shared" si="1369"/>
        <v>Solar Partners</v>
      </c>
      <c r="C14608" s="127" t="str">
        <f t="shared" si="1370"/>
        <v>Ivanpah Solar Electric Generating System</v>
      </c>
      <c r="D14608" s="123" t="str">
        <f t="shared" si="1371"/>
        <v>Solar Power Tower</v>
      </c>
      <c r="E14608" s="26">
        <f t="shared" si="1372"/>
        <v>0</v>
      </c>
      <c r="F14608" s="27">
        <f t="shared" si="1373"/>
        <v>0</v>
      </c>
      <c r="G14608" s="28"/>
      <c r="H14608" s="131"/>
      <c r="J14608" s="29" t="e">
        <f>VLOOKUP(H14608,'Drop Down Menus'!A:B,2,FALSE)</f>
        <v>#N/A</v>
      </c>
      <c r="L14608" s="48"/>
      <c r="M14608" s="48"/>
      <c r="N14608" s="135"/>
      <c r="R14608" s="144"/>
      <c r="U14608" s="148"/>
      <c r="V14608" s="25"/>
      <c r="Y14608" s="32"/>
      <c r="AG14608" s="29"/>
      <c r="AH14608" s="34"/>
      <c r="AM14608" s="28"/>
      <c r="AN14608" s="28"/>
      <c r="AO14608" s="28"/>
      <c r="AP14608" s="25"/>
      <c r="AQ14608" s="29"/>
      <c r="AR14608" s="30"/>
      <c r="AT14608" s="30"/>
    </row>
    <row r="14609" spans="1:46" ht="30">
      <c r="A14609" s="25">
        <f t="shared" si="1368"/>
        <v>2013</v>
      </c>
      <c r="B14609" s="26" t="str">
        <f t="shared" si="1369"/>
        <v>Solar Partners</v>
      </c>
      <c r="C14609" s="127" t="str">
        <f t="shared" si="1370"/>
        <v>Ivanpah Solar Electric Generating System</v>
      </c>
      <c r="D14609" s="123" t="str">
        <f t="shared" si="1371"/>
        <v>Solar Power Tower</v>
      </c>
      <c r="E14609" s="26">
        <f t="shared" si="1372"/>
        <v>0</v>
      </c>
      <c r="F14609" s="27">
        <f t="shared" si="1373"/>
        <v>0</v>
      </c>
      <c r="G14609" s="28"/>
      <c r="H14609" s="131"/>
      <c r="J14609" s="29" t="e">
        <f>VLOOKUP(H14609,'Drop Down Menus'!A:B,2,FALSE)</f>
        <v>#N/A</v>
      </c>
      <c r="L14609" s="48"/>
      <c r="M14609" s="48"/>
      <c r="N14609" s="135"/>
      <c r="R14609" s="144"/>
      <c r="U14609" s="148"/>
      <c r="V14609" s="25"/>
      <c r="Y14609" s="32"/>
      <c r="AG14609" s="29"/>
      <c r="AH14609" s="34"/>
      <c r="AM14609" s="28"/>
      <c r="AN14609" s="28"/>
      <c r="AO14609" s="28"/>
      <c r="AP14609" s="25"/>
      <c r="AQ14609" s="29"/>
      <c r="AR14609" s="30"/>
      <c r="AT14609" s="30"/>
    </row>
    <row r="14610" spans="1:46" ht="30">
      <c r="A14610" s="25">
        <f t="shared" si="1368"/>
        <v>2013</v>
      </c>
      <c r="B14610" s="26" t="str">
        <f t="shared" si="1369"/>
        <v>Solar Partners</v>
      </c>
      <c r="C14610" s="127" t="str">
        <f t="shared" si="1370"/>
        <v>Ivanpah Solar Electric Generating System</v>
      </c>
      <c r="D14610" s="123" t="str">
        <f t="shared" si="1371"/>
        <v>Solar Power Tower</v>
      </c>
      <c r="E14610" s="26">
        <f t="shared" si="1372"/>
        <v>0</v>
      </c>
      <c r="F14610" s="27">
        <f t="shared" si="1373"/>
        <v>0</v>
      </c>
      <c r="G14610" s="28"/>
      <c r="H14610" s="131"/>
      <c r="J14610" s="29" t="e">
        <f>VLOOKUP(H14610,'Drop Down Menus'!A:B,2,FALSE)</f>
        <v>#N/A</v>
      </c>
      <c r="L14610" s="48"/>
      <c r="M14610" s="48"/>
      <c r="N14610" s="135"/>
      <c r="R14610" s="144"/>
      <c r="U14610" s="148"/>
      <c r="V14610" s="25"/>
      <c r="Y14610" s="32"/>
      <c r="AG14610" s="29"/>
      <c r="AH14610" s="34"/>
      <c r="AM14610" s="28"/>
      <c r="AN14610" s="28"/>
      <c r="AO14610" s="28"/>
      <c r="AP14610" s="25"/>
      <c r="AQ14610" s="29"/>
      <c r="AR14610" s="30"/>
      <c r="AT14610" s="30"/>
    </row>
    <row r="14611" spans="1:46" ht="30">
      <c r="A14611" s="25">
        <f t="shared" si="1368"/>
        <v>2013</v>
      </c>
      <c r="B14611" s="26" t="str">
        <f t="shared" si="1369"/>
        <v>Solar Partners</v>
      </c>
      <c r="C14611" s="127" t="str">
        <f t="shared" si="1370"/>
        <v>Ivanpah Solar Electric Generating System</v>
      </c>
      <c r="D14611" s="123" t="str">
        <f t="shared" si="1371"/>
        <v>Solar Power Tower</v>
      </c>
      <c r="E14611" s="26">
        <f t="shared" si="1372"/>
        <v>0</v>
      </c>
      <c r="F14611" s="27">
        <f t="shared" si="1373"/>
        <v>0</v>
      </c>
      <c r="G14611" s="28"/>
      <c r="H14611" s="131"/>
      <c r="J14611" s="29" t="e">
        <f>VLOOKUP(H14611,'Drop Down Menus'!A:B,2,FALSE)</f>
        <v>#N/A</v>
      </c>
      <c r="L14611" s="48"/>
      <c r="M14611" s="48"/>
      <c r="N14611" s="135"/>
      <c r="R14611" s="144"/>
      <c r="U14611" s="148"/>
      <c r="V14611" s="25"/>
      <c r="Y14611" s="32"/>
      <c r="AG14611" s="29"/>
      <c r="AH14611" s="34"/>
      <c r="AM14611" s="28"/>
      <c r="AN14611" s="28"/>
      <c r="AO14611" s="28"/>
      <c r="AP14611" s="25"/>
      <c r="AQ14611" s="29"/>
      <c r="AR14611" s="30"/>
      <c r="AT14611" s="30"/>
    </row>
    <row r="14612" spans="1:46" ht="30">
      <c r="A14612" s="25">
        <f t="shared" si="1368"/>
        <v>2013</v>
      </c>
      <c r="B14612" s="26" t="str">
        <f t="shared" si="1369"/>
        <v>Solar Partners</v>
      </c>
      <c r="C14612" s="127" t="str">
        <f t="shared" si="1370"/>
        <v>Ivanpah Solar Electric Generating System</v>
      </c>
      <c r="D14612" s="123" t="str">
        <f t="shared" si="1371"/>
        <v>Solar Power Tower</v>
      </c>
      <c r="E14612" s="26">
        <f t="shared" si="1372"/>
        <v>0</v>
      </c>
      <c r="F14612" s="27">
        <f t="shared" si="1373"/>
        <v>0</v>
      </c>
      <c r="G14612" s="28"/>
      <c r="H14612" s="131"/>
      <c r="J14612" s="29" t="e">
        <f>VLOOKUP(H14612,'Drop Down Menus'!A:B,2,FALSE)</f>
        <v>#N/A</v>
      </c>
      <c r="L14612" s="48"/>
      <c r="M14612" s="48"/>
      <c r="N14612" s="135"/>
      <c r="R14612" s="144"/>
      <c r="U14612" s="148"/>
      <c r="V14612" s="25"/>
      <c r="Y14612" s="32"/>
      <c r="AG14612" s="29"/>
      <c r="AH14612" s="34"/>
      <c r="AM14612" s="28"/>
      <c r="AN14612" s="28"/>
      <c r="AO14612" s="28"/>
      <c r="AP14612" s="25"/>
      <c r="AQ14612" s="29"/>
      <c r="AR14612" s="30"/>
      <c r="AT14612" s="30"/>
    </row>
    <row r="14613" spans="1:46" ht="30">
      <c r="A14613" s="25">
        <f t="shared" si="1368"/>
        <v>2013</v>
      </c>
      <c r="B14613" s="26" t="str">
        <f t="shared" si="1369"/>
        <v>Solar Partners</v>
      </c>
      <c r="C14613" s="127" t="str">
        <f t="shared" si="1370"/>
        <v>Ivanpah Solar Electric Generating System</v>
      </c>
      <c r="D14613" s="123" t="str">
        <f t="shared" si="1371"/>
        <v>Solar Power Tower</v>
      </c>
      <c r="E14613" s="26">
        <f t="shared" si="1372"/>
        <v>0</v>
      </c>
      <c r="F14613" s="27">
        <f t="shared" si="1373"/>
        <v>0</v>
      </c>
      <c r="G14613" s="28"/>
      <c r="H14613" s="131"/>
      <c r="J14613" s="29" t="e">
        <f>VLOOKUP(H14613,'Drop Down Menus'!A:B,2,FALSE)</f>
        <v>#N/A</v>
      </c>
      <c r="L14613" s="48"/>
      <c r="M14613" s="48"/>
      <c r="N14613" s="135"/>
      <c r="R14613" s="144"/>
      <c r="U14613" s="148"/>
      <c r="V14613" s="25"/>
      <c r="Y14613" s="32"/>
      <c r="AG14613" s="29"/>
      <c r="AH14613" s="34"/>
      <c r="AM14613" s="28"/>
      <c r="AN14613" s="28"/>
      <c r="AO14613" s="28"/>
      <c r="AP14613" s="25"/>
      <c r="AQ14613" s="29"/>
      <c r="AR14613" s="30"/>
      <c r="AT14613" s="30"/>
    </row>
    <row r="14614" spans="1:46" ht="30">
      <c r="A14614" s="25">
        <f t="shared" si="1368"/>
        <v>2013</v>
      </c>
      <c r="B14614" s="26" t="str">
        <f t="shared" si="1369"/>
        <v>Solar Partners</v>
      </c>
      <c r="C14614" s="127" t="str">
        <f t="shared" si="1370"/>
        <v>Ivanpah Solar Electric Generating System</v>
      </c>
      <c r="D14614" s="123" t="str">
        <f t="shared" si="1371"/>
        <v>Solar Power Tower</v>
      </c>
      <c r="E14614" s="26">
        <f t="shared" si="1372"/>
        <v>0</v>
      </c>
      <c r="F14614" s="27">
        <f t="shared" si="1373"/>
        <v>0</v>
      </c>
      <c r="G14614" s="28"/>
      <c r="H14614" s="131"/>
      <c r="J14614" s="29" t="e">
        <f>VLOOKUP(H14614,'Drop Down Menus'!A:B,2,FALSE)</f>
        <v>#N/A</v>
      </c>
      <c r="L14614" s="48"/>
      <c r="M14614" s="48"/>
      <c r="N14614" s="135"/>
      <c r="R14614" s="144"/>
      <c r="U14614" s="148"/>
      <c r="V14614" s="25"/>
      <c r="Y14614" s="32"/>
      <c r="AG14614" s="29"/>
      <c r="AH14614" s="34"/>
      <c r="AM14614" s="28"/>
      <c r="AN14614" s="28"/>
      <c r="AO14614" s="28"/>
      <c r="AP14614" s="25"/>
      <c r="AQ14614" s="29"/>
      <c r="AR14614" s="30"/>
      <c r="AT14614" s="30"/>
    </row>
    <row r="14615" spans="1:46" ht="30">
      <c r="A14615" s="25">
        <f t="shared" si="1368"/>
        <v>2013</v>
      </c>
      <c r="B14615" s="26" t="str">
        <f t="shared" si="1369"/>
        <v>Solar Partners</v>
      </c>
      <c r="C14615" s="127" t="str">
        <f t="shared" si="1370"/>
        <v>Ivanpah Solar Electric Generating System</v>
      </c>
      <c r="D14615" s="123" t="str">
        <f t="shared" si="1371"/>
        <v>Solar Power Tower</v>
      </c>
      <c r="E14615" s="26">
        <f t="shared" si="1372"/>
        <v>0</v>
      </c>
      <c r="F14615" s="27">
        <f t="shared" si="1373"/>
        <v>0</v>
      </c>
      <c r="G14615" s="28"/>
      <c r="H14615" s="131"/>
      <c r="J14615" s="29" t="e">
        <f>VLOOKUP(H14615,'Drop Down Menus'!A:B,2,FALSE)</f>
        <v>#N/A</v>
      </c>
      <c r="L14615" s="48"/>
      <c r="M14615" s="48"/>
      <c r="N14615" s="135"/>
      <c r="R14615" s="144"/>
      <c r="U14615" s="148"/>
      <c r="V14615" s="25"/>
      <c r="Y14615" s="32"/>
      <c r="AG14615" s="29"/>
      <c r="AH14615" s="34"/>
      <c r="AM14615" s="28"/>
      <c r="AN14615" s="28"/>
      <c r="AO14615" s="28"/>
      <c r="AP14615" s="25"/>
      <c r="AQ14615" s="29"/>
      <c r="AR14615" s="30"/>
      <c r="AT14615" s="30"/>
    </row>
    <row r="14616" spans="1:46" ht="30">
      <c r="A14616" s="25">
        <f t="shared" si="1368"/>
        <v>2013</v>
      </c>
      <c r="B14616" s="26" t="str">
        <f t="shared" si="1369"/>
        <v>Solar Partners</v>
      </c>
      <c r="C14616" s="127" t="str">
        <f t="shared" si="1370"/>
        <v>Ivanpah Solar Electric Generating System</v>
      </c>
      <c r="D14616" s="123" t="str">
        <f t="shared" si="1371"/>
        <v>Solar Power Tower</v>
      </c>
      <c r="E14616" s="26">
        <f t="shared" si="1372"/>
        <v>0</v>
      </c>
      <c r="F14616" s="27">
        <f t="shared" si="1373"/>
        <v>0</v>
      </c>
      <c r="G14616" s="28"/>
      <c r="H14616" s="131"/>
      <c r="J14616" s="29" t="e">
        <f>VLOOKUP(H14616,'Drop Down Menus'!A:B,2,FALSE)</f>
        <v>#N/A</v>
      </c>
      <c r="L14616" s="48"/>
      <c r="M14616" s="48"/>
      <c r="N14616" s="135"/>
      <c r="R14616" s="144"/>
      <c r="U14616" s="148"/>
      <c r="V14616" s="25"/>
      <c r="Y14616" s="32"/>
      <c r="AG14616" s="29"/>
      <c r="AH14616" s="34"/>
      <c r="AM14616" s="28"/>
      <c r="AN14616" s="28"/>
      <c r="AO14616" s="28"/>
      <c r="AP14616" s="25"/>
      <c r="AQ14616" s="29"/>
      <c r="AR14616" s="30"/>
      <c r="AT14616" s="30"/>
    </row>
    <row r="14617" spans="1:46" ht="30">
      <c r="A14617" s="25">
        <f t="shared" si="1368"/>
        <v>2013</v>
      </c>
      <c r="B14617" s="26" t="str">
        <f t="shared" si="1369"/>
        <v>Solar Partners</v>
      </c>
      <c r="C14617" s="127" t="str">
        <f t="shared" si="1370"/>
        <v>Ivanpah Solar Electric Generating System</v>
      </c>
      <c r="D14617" s="123" t="str">
        <f t="shared" si="1371"/>
        <v>Solar Power Tower</v>
      </c>
      <c r="E14617" s="26">
        <f t="shared" si="1372"/>
        <v>0</v>
      </c>
      <c r="F14617" s="27">
        <f t="shared" si="1373"/>
        <v>0</v>
      </c>
      <c r="G14617" s="28"/>
      <c r="H14617" s="131"/>
      <c r="J14617" s="29" t="e">
        <f>VLOOKUP(H14617,'Drop Down Menus'!A:B,2,FALSE)</f>
        <v>#N/A</v>
      </c>
      <c r="L14617" s="48"/>
      <c r="M14617" s="48"/>
      <c r="N14617" s="135"/>
      <c r="R14617" s="144"/>
      <c r="U14617" s="148"/>
      <c r="V14617" s="25"/>
      <c r="Y14617" s="32"/>
      <c r="AG14617" s="29"/>
      <c r="AH14617" s="34"/>
      <c r="AM14617" s="28"/>
      <c r="AN14617" s="28"/>
      <c r="AO14617" s="28"/>
      <c r="AP14617" s="25"/>
      <c r="AQ14617" s="29"/>
      <c r="AR14617" s="30"/>
      <c r="AT14617" s="30"/>
    </row>
    <row r="14618" spans="1:46" ht="30">
      <c r="A14618" s="25">
        <f t="shared" si="1368"/>
        <v>2013</v>
      </c>
      <c r="B14618" s="26" t="str">
        <f t="shared" si="1369"/>
        <v>Solar Partners</v>
      </c>
      <c r="C14618" s="127" t="str">
        <f t="shared" si="1370"/>
        <v>Ivanpah Solar Electric Generating System</v>
      </c>
      <c r="D14618" s="123" t="str">
        <f t="shared" si="1371"/>
        <v>Solar Power Tower</v>
      </c>
      <c r="E14618" s="26">
        <f t="shared" si="1372"/>
        <v>0</v>
      </c>
      <c r="F14618" s="27">
        <f t="shared" si="1373"/>
        <v>0</v>
      </c>
      <c r="G14618" s="28"/>
      <c r="H14618" s="131"/>
      <c r="J14618" s="29" t="e">
        <f>VLOOKUP(H14618,'Drop Down Menus'!A:B,2,FALSE)</f>
        <v>#N/A</v>
      </c>
      <c r="L14618" s="48"/>
      <c r="M14618" s="48"/>
      <c r="N14618" s="135"/>
      <c r="R14618" s="144"/>
      <c r="U14618" s="148"/>
      <c r="V14618" s="25"/>
      <c r="Y14618" s="32"/>
      <c r="AG14618" s="29"/>
      <c r="AH14618" s="34"/>
      <c r="AM14618" s="28"/>
      <c r="AN14618" s="28"/>
      <c r="AO14618" s="28"/>
      <c r="AP14618" s="25"/>
      <c r="AQ14618" s="29"/>
      <c r="AR14618" s="30"/>
      <c r="AT14618" s="30"/>
    </row>
    <row r="14619" spans="1:46" ht="30">
      <c r="A14619" s="25">
        <f t="shared" si="1368"/>
        <v>2013</v>
      </c>
      <c r="B14619" s="26" t="str">
        <f t="shared" si="1369"/>
        <v>Solar Partners</v>
      </c>
      <c r="C14619" s="127" t="str">
        <f t="shared" si="1370"/>
        <v>Ivanpah Solar Electric Generating System</v>
      </c>
      <c r="D14619" s="123" t="str">
        <f t="shared" si="1371"/>
        <v>Solar Power Tower</v>
      </c>
      <c r="E14619" s="26">
        <f t="shared" si="1372"/>
        <v>0</v>
      </c>
      <c r="F14619" s="27">
        <f t="shared" si="1373"/>
        <v>0</v>
      </c>
      <c r="G14619" s="28"/>
      <c r="H14619" s="131"/>
      <c r="J14619" s="29" t="e">
        <f>VLOOKUP(H14619,'Drop Down Menus'!A:B,2,FALSE)</f>
        <v>#N/A</v>
      </c>
      <c r="L14619" s="48"/>
      <c r="M14619" s="48"/>
      <c r="N14619" s="135"/>
      <c r="R14619" s="144"/>
      <c r="U14619" s="148"/>
      <c r="V14619" s="25"/>
      <c r="Y14619" s="32"/>
      <c r="AG14619" s="29"/>
      <c r="AH14619" s="34"/>
      <c r="AM14619" s="28"/>
      <c r="AN14619" s="28"/>
      <c r="AO14619" s="28"/>
      <c r="AP14619" s="25"/>
      <c r="AQ14619" s="29"/>
      <c r="AR14619" s="30"/>
      <c r="AT14619" s="30"/>
    </row>
    <row r="14620" spans="1:46" ht="30">
      <c r="A14620" s="25">
        <f t="shared" si="1368"/>
        <v>2013</v>
      </c>
      <c r="B14620" s="26" t="str">
        <f t="shared" si="1369"/>
        <v>Solar Partners</v>
      </c>
      <c r="C14620" s="127" t="str">
        <f t="shared" si="1370"/>
        <v>Ivanpah Solar Electric Generating System</v>
      </c>
      <c r="D14620" s="123" t="str">
        <f t="shared" si="1371"/>
        <v>Solar Power Tower</v>
      </c>
      <c r="E14620" s="26">
        <f t="shared" si="1372"/>
        <v>0</v>
      </c>
      <c r="F14620" s="27">
        <f t="shared" si="1373"/>
        <v>0</v>
      </c>
      <c r="G14620" s="28"/>
      <c r="H14620" s="131"/>
      <c r="J14620" s="29" t="e">
        <f>VLOOKUP(H14620,'Drop Down Menus'!A:B,2,FALSE)</f>
        <v>#N/A</v>
      </c>
      <c r="L14620" s="48"/>
      <c r="M14620" s="48"/>
      <c r="N14620" s="135"/>
      <c r="R14620" s="144"/>
      <c r="U14620" s="148"/>
      <c r="V14620" s="25"/>
      <c r="Y14620" s="32"/>
      <c r="AG14620" s="29"/>
      <c r="AH14620" s="34"/>
      <c r="AM14620" s="28"/>
      <c r="AN14620" s="28"/>
      <c r="AO14620" s="28"/>
      <c r="AP14620" s="25"/>
      <c r="AQ14620" s="29"/>
      <c r="AR14620" s="30"/>
      <c r="AT14620" s="30"/>
    </row>
    <row r="14621" spans="1:46" ht="30">
      <c r="A14621" s="25">
        <f t="shared" si="1368"/>
        <v>2013</v>
      </c>
      <c r="B14621" s="26" t="str">
        <f t="shared" si="1369"/>
        <v>Solar Partners</v>
      </c>
      <c r="C14621" s="127" t="str">
        <f t="shared" si="1370"/>
        <v>Ivanpah Solar Electric Generating System</v>
      </c>
      <c r="D14621" s="123" t="str">
        <f t="shared" si="1371"/>
        <v>Solar Power Tower</v>
      </c>
      <c r="E14621" s="26">
        <f t="shared" si="1372"/>
        <v>0</v>
      </c>
      <c r="F14621" s="27">
        <f t="shared" si="1373"/>
        <v>0</v>
      </c>
      <c r="G14621" s="28"/>
      <c r="H14621" s="131"/>
      <c r="J14621" s="29" t="e">
        <f>VLOOKUP(H14621,'Drop Down Menus'!A:B,2,FALSE)</f>
        <v>#N/A</v>
      </c>
      <c r="L14621" s="48"/>
      <c r="M14621" s="48"/>
      <c r="N14621" s="135"/>
      <c r="R14621" s="144"/>
      <c r="U14621" s="148"/>
      <c r="V14621" s="25"/>
      <c r="Y14621" s="32"/>
      <c r="AG14621" s="29"/>
      <c r="AH14621" s="34"/>
      <c r="AM14621" s="28"/>
      <c r="AN14621" s="28"/>
      <c r="AO14621" s="28"/>
      <c r="AP14621" s="25"/>
      <c r="AQ14621" s="29"/>
      <c r="AR14621" s="30"/>
      <c r="AT14621" s="30"/>
    </row>
    <row r="14622" spans="1:46" ht="30">
      <c r="A14622" s="25">
        <f t="shared" si="1368"/>
        <v>2013</v>
      </c>
      <c r="B14622" s="26" t="str">
        <f t="shared" si="1369"/>
        <v>Solar Partners</v>
      </c>
      <c r="C14622" s="127" t="str">
        <f t="shared" si="1370"/>
        <v>Ivanpah Solar Electric Generating System</v>
      </c>
      <c r="D14622" s="123" t="str">
        <f t="shared" si="1371"/>
        <v>Solar Power Tower</v>
      </c>
      <c r="E14622" s="26">
        <f t="shared" si="1372"/>
        <v>0</v>
      </c>
      <c r="F14622" s="27">
        <f t="shared" si="1373"/>
        <v>0</v>
      </c>
      <c r="G14622" s="28"/>
      <c r="H14622" s="131"/>
      <c r="J14622" s="29" t="e">
        <f>VLOOKUP(H14622,'Drop Down Menus'!A:B,2,FALSE)</f>
        <v>#N/A</v>
      </c>
      <c r="L14622" s="48"/>
      <c r="M14622" s="48"/>
      <c r="N14622" s="135"/>
      <c r="R14622" s="144"/>
      <c r="U14622" s="148"/>
      <c r="V14622" s="25"/>
      <c r="Y14622" s="32"/>
      <c r="AG14622" s="29"/>
      <c r="AH14622" s="34"/>
      <c r="AM14622" s="28"/>
      <c r="AN14622" s="28"/>
      <c r="AO14622" s="28"/>
      <c r="AP14622" s="25"/>
      <c r="AQ14622" s="29"/>
      <c r="AR14622" s="30"/>
      <c r="AT14622" s="30"/>
    </row>
    <row r="14623" spans="1:46" ht="30">
      <c r="A14623" s="25">
        <f t="shared" si="1368"/>
        <v>2013</v>
      </c>
      <c r="B14623" s="26" t="str">
        <f t="shared" si="1369"/>
        <v>Solar Partners</v>
      </c>
      <c r="C14623" s="127" t="str">
        <f t="shared" si="1370"/>
        <v>Ivanpah Solar Electric Generating System</v>
      </c>
      <c r="D14623" s="123" t="str">
        <f t="shared" si="1371"/>
        <v>Solar Power Tower</v>
      </c>
      <c r="E14623" s="26">
        <f t="shared" si="1372"/>
        <v>0</v>
      </c>
      <c r="F14623" s="27">
        <f t="shared" si="1373"/>
        <v>0</v>
      </c>
      <c r="G14623" s="28"/>
      <c r="H14623" s="131"/>
      <c r="J14623" s="29" t="e">
        <f>VLOOKUP(H14623,'Drop Down Menus'!A:B,2,FALSE)</f>
        <v>#N/A</v>
      </c>
      <c r="L14623" s="48"/>
      <c r="M14623" s="48"/>
      <c r="N14623" s="135"/>
      <c r="R14623" s="144"/>
      <c r="U14623" s="148"/>
      <c r="V14623" s="25"/>
      <c r="Y14623" s="32"/>
      <c r="AG14623" s="29"/>
      <c r="AH14623" s="34"/>
      <c r="AM14623" s="28"/>
      <c r="AN14623" s="28"/>
      <c r="AO14623" s="28"/>
      <c r="AP14623" s="25"/>
      <c r="AQ14623" s="29"/>
      <c r="AR14623" s="30"/>
      <c r="AT14623" s="30"/>
    </row>
    <row r="14624" spans="1:46" ht="30">
      <c r="A14624" s="25">
        <f t="shared" si="1368"/>
        <v>2013</v>
      </c>
      <c r="B14624" s="26" t="str">
        <f t="shared" si="1369"/>
        <v>Solar Partners</v>
      </c>
      <c r="C14624" s="127" t="str">
        <f t="shared" si="1370"/>
        <v>Ivanpah Solar Electric Generating System</v>
      </c>
      <c r="D14624" s="123" t="str">
        <f t="shared" si="1371"/>
        <v>Solar Power Tower</v>
      </c>
      <c r="E14624" s="26">
        <f t="shared" si="1372"/>
        <v>0</v>
      </c>
      <c r="F14624" s="27">
        <f t="shared" si="1373"/>
        <v>0</v>
      </c>
      <c r="G14624" s="28"/>
      <c r="H14624" s="131"/>
      <c r="J14624" s="29" t="e">
        <f>VLOOKUP(H14624,'Drop Down Menus'!A:B,2,FALSE)</f>
        <v>#N/A</v>
      </c>
      <c r="L14624" s="48"/>
      <c r="M14624" s="48"/>
      <c r="N14624" s="135"/>
      <c r="R14624" s="144"/>
      <c r="U14624" s="148"/>
      <c r="V14624" s="25"/>
      <c r="Y14624" s="32"/>
      <c r="AG14624" s="29"/>
      <c r="AH14624" s="34"/>
      <c r="AM14624" s="28"/>
      <c r="AN14624" s="28"/>
      <c r="AO14624" s="28"/>
      <c r="AP14624" s="25"/>
      <c r="AQ14624" s="29"/>
      <c r="AR14624" s="30"/>
      <c r="AT14624" s="30"/>
    </row>
    <row r="14625" spans="1:46" ht="30">
      <c r="A14625" s="25">
        <f t="shared" si="1368"/>
        <v>2013</v>
      </c>
      <c r="B14625" s="26" t="str">
        <f t="shared" si="1369"/>
        <v>Solar Partners</v>
      </c>
      <c r="C14625" s="127" t="str">
        <f t="shared" si="1370"/>
        <v>Ivanpah Solar Electric Generating System</v>
      </c>
      <c r="D14625" s="123" t="str">
        <f t="shared" si="1371"/>
        <v>Solar Power Tower</v>
      </c>
      <c r="E14625" s="26">
        <f t="shared" si="1372"/>
        <v>0</v>
      </c>
      <c r="F14625" s="27">
        <f t="shared" si="1373"/>
        <v>0</v>
      </c>
      <c r="G14625" s="28"/>
      <c r="H14625" s="131"/>
      <c r="J14625" s="29" t="e">
        <f>VLOOKUP(H14625,'Drop Down Menus'!A:B,2,FALSE)</f>
        <v>#N/A</v>
      </c>
      <c r="L14625" s="48"/>
      <c r="M14625" s="48"/>
      <c r="N14625" s="135"/>
      <c r="R14625" s="144"/>
      <c r="U14625" s="148"/>
      <c r="V14625" s="25"/>
      <c r="Y14625" s="32"/>
      <c r="AG14625" s="29"/>
      <c r="AH14625" s="34"/>
      <c r="AM14625" s="28"/>
      <c r="AN14625" s="28"/>
      <c r="AO14625" s="28"/>
      <c r="AP14625" s="25"/>
      <c r="AQ14625" s="29"/>
      <c r="AR14625" s="30"/>
      <c r="AT14625" s="30"/>
    </row>
    <row r="14626" spans="1:46" ht="30">
      <c r="A14626" s="25">
        <f t="shared" si="1368"/>
        <v>2013</v>
      </c>
      <c r="B14626" s="26" t="str">
        <f t="shared" si="1369"/>
        <v>Solar Partners</v>
      </c>
      <c r="C14626" s="127" t="str">
        <f t="shared" si="1370"/>
        <v>Ivanpah Solar Electric Generating System</v>
      </c>
      <c r="D14626" s="123" t="str">
        <f t="shared" si="1371"/>
        <v>Solar Power Tower</v>
      </c>
      <c r="E14626" s="26">
        <f t="shared" si="1372"/>
        <v>0</v>
      </c>
      <c r="F14626" s="27">
        <f t="shared" si="1373"/>
        <v>0</v>
      </c>
      <c r="G14626" s="28"/>
      <c r="H14626" s="131"/>
      <c r="J14626" s="29" t="e">
        <f>VLOOKUP(H14626,'Drop Down Menus'!A:B,2,FALSE)</f>
        <v>#N/A</v>
      </c>
      <c r="L14626" s="48"/>
      <c r="M14626" s="48"/>
      <c r="N14626" s="135"/>
      <c r="R14626" s="144"/>
      <c r="U14626" s="148"/>
      <c r="V14626" s="25"/>
      <c r="Y14626" s="32"/>
      <c r="AG14626" s="29"/>
      <c r="AH14626" s="34"/>
      <c r="AM14626" s="28"/>
      <c r="AN14626" s="28"/>
      <c r="AO14626" s="28"/>
      <c r="AP14626" s="25"/>
      <c r="AQ14626" s="29"/>
      <c r="AR14626" s="30"/>
      <c r="AT14626" s="30"/>
    </row>
    <row r="14627" spans="1:46" ht="30">
      <c r="A14627" s="25">
        <f t="shared" si="1368"/>
        <v>2013</v>
      </c>
      <c r="B14627" s="26" t="str">
        <f t="shared" si="1369"/>
        <v>Solar Partners</v>
      </c>
      <c r="C14627" s="127" t="str">
        <f t="shared" si="1370"/>
        <v>Ivanpah Solar Electric Generating System</v>
      </c>
      <c r="D14627" s="123" t="str">
        <f t="shared" si="1371"/>
        <v>Solar Power Tower</v>
      </c>
      <c r="E14627" s="26">
        <f t="shared" si="1372"/>
        <v>0</v>
      </c>
      <c r="F14627" s="27">
        <f t="shared" si="1373"/>
        <v>0</v>
      </c>
      <c r="G14627" s="28"/>
      <c r="H14627" s="131"/>
      <c r="J14627" s="29" t="e">
        <f>VLOOKUP(H14627,'Drop Down Menus'!A:B,2,FALSE)</f>
        <v>#N/A</v>
      </c>
      <c r="L14627" s="48"/>
      <c r="M14627" s="48"/>
      <c r="N14627" s="135"/>
      <c r="R14627" s="144"/>
      <c r="U14627" s="148"/>
      <c r="V14627" s="25"/>
      <c r="Y14627" s="32"/>
      <c r="AG14627" s="29"/>
      <c r="AH14627" s="34"/>
      <c r="AM14627" s="28"/>
      <c r="AN14627" s="28"/>
      <c r="AO14627" s="28"/>
      <c r="AP14627" s="25"/>
      <c r="AQ14627" s="29"/>
      <c r="AR14627" s="30"/>
      <c r="AT14627" s="30"/>
    </row>
    <row r="14628" spans="1:46" ht="30">
      <c r="A14628" s="25">
        <f t="shared" si="1368"/>
        <v>2013</v>
      </c>
      <c r="B14628" s="26" t="str">
        <f t="shared" si="1369"/>
        <v>Solar Partners</v>
      </c>
      <c r="C14628" s="127" t="str">
        <f t="shared" si="1370"/>
        <v>Ivanpah Solar Electric Generating System</v>
      </c>
      <c r="D14628" s="123" t="str">
        <f t="shared" si="1371"/>
        <v>Solar Power Tower</v>
      </c>
      <c r="E14628" s="26">
        <f t="shared" si="1372"/>
        <v>0</v>
      </c>
      <c r="F14628" s="27">
        <f t="shared" si="1373"/>
        <v>0</v>
      </c>
      <c r="G14628" s="28"/>
      <c r="H14628" s="131"/>
      <c r="J14628" s="29" t="e">
        <f>VLOOKUP(H14628,'Drop Down Menus'!A:B,2,FALSE)</f>
        <v>#N/A</v>
      </c>
      <c r="L14628" s="48"/>
      <c r="M14628" s="48"/>
      <c r="N14628" s="135"/>
      <c r="R14628" s="144"/>
      <c r="U14628" s="148"/>
      <c r="V14628" s="25"/>
      <c r="Y14628" s="32"/>
      <c r="AG14628" s="29"/>
      <c r="AH14628" s="34"/>
      <c r="AM14628" s="28"/>
      <c r="AN14628" s="28"/>
      <c r="AO14628" s="28"/>
      <c r="AP14628" s="25"/>
      <c r="AQ14628" s="29"/>
      <c r="AR14628" s="30"/>
      <c r="AT14628" s="30"/>
    </row>
    <row r="14629" spans="1:46" ht="30">
      <c r="A14629" s="25">
        <f t="shared" si="1368"/>
        <v>2013</v>
      </c>
      <c r="B14629" s="26" t="str">
        <f t="shared" si="1369"/>
        <v>Solar Partners</v>
      </c>
      <c r="C14629" s="127" t="str">
        <f t="shared" si="1370"/>
        <v>Ivanpah Solar Electric Generating System</v>
      </c>
      <c r="D14629" s="123" t="str">
        <f t="shared" si="1371"/>
        <v>Solar Power Tower</v>
      </c>
      <c r="E14629" s="26">
        <f t="shared" si="1372"/>
        <v>0</v>
      </c>
      <c r="F14629" s="27">
        <f t="shared" si="1373"/>
        <v>0</v>
      </c>
      <c r="G14629" s="28"/>
      <c r="H14629" s="131"/>
      <c r="J14629" s="29" t="e">
        <f>VLOOKUP(H14629,'Drop Down Menus'!A:B,2,FALSE)</f>
        <v>#N/A</v>
      </c>
      <c r="L14629" s="48"/>
      <c r="M14629" s="48"/>
      <c r="N14629" s="135"/>
      <c r="R14629" s="144"/>
      <c r="U14629" s="148"/>
      <c r="V14629" s="25"/>
      <c r="Y14629" s="32"/>
      <c r="AG14629" s="29"/>
      <c r="AH14629" s="34"/>
      <c r="AM14629" s="28"/>
      <c r="AN14629" s="28"/>
      <c r="AO14629" s="28"/>
      <c r="AP14629" s="25"/>
      <c r="AQ14629" s="29"/>
      <c r="AR14629" s="30"/>
      <c r="AT14629" s="30"/>
    </row>
    <row r="14630" spans="1:46" ht="30">
      <c r="A14630" s="25">
        <f t="shared" si="1368"/>
        <v>2013</v>
      </c>
      <c r="B14630" s="26" t="str">
        <f t="shared" si="1369"/>
        <v>Solar Partners</v>
      </c>
      <c r="C14630" s="127" t="str">
        <f t="shared" si="1370"/>
        <v>Ivanpah Solar Electric Generating System</v>
      </c>
      <c r="D14630" s="123" t="str">
        <f t="shared" si="1371"/>
        <v>Solar Power Tower</v>
      </c>
      <c r="E14630" s="26">
        <f t="shared" si="1372"/>
        <v>0</v>
      </c>
      <c r="F14630" s="27">
        <f t="shared" si="1373"/>
        <v>0</v>
      </c>
      <c r="G14630" s="28"/>
      <c r="H14630" s="131"/>
      <c r="J14630" s="29" t="e">
        <f>VLOOKUP(H14630,'Drop Down Menus'!A:B,2,FALSE)</f>
        <v>#N/A</v>
      </c>
      <c r="L14630" s="48"/>
      <c r="M14630" s="48"/>
      <c r="N14630" s="135"/>
      <c r="R14630" s="144"/>
      <c r="U14630" s="148"/>
      <c r="V14630" s="25"/>
      <c r="Y14630" s="32"/>
      <c r="AG14630" s="29"/>
      <c r="AH14630" s="34"/>
      <c r="AM14630" s="28"/>
      <c r="AN14630" s="28"/>
      <c r="AO14630" s="28"/>
      <c r="AP14630" s="25"/>
      <c r="AQ14630" s="29"/>
      <c r="AR14630" s="30"/>
      <c r="AT14630" s="30"/>
    </row>
    <row r="14631" spans="1:46" ht="30">
      <c r="A14631" s="25">
        <f t="shared" si="1368"/>
        <v>2013</v>
      </c>
      <c r="B14631" s="26" t="str">
        <f t="shared" si="1369"/>
        <v>Solar Partners</v>
      </c>
      <c r="C14631" s="127" t="str">
        <f t="shared" si="1370"/>
        <v>Ivanpah Solar Electric Generating System</v>
      </c>
      <c r="D14631" s="123" t="str">
        <f t="shared" si="1371"/>
        <v>Solar Power Tower</v>
      </c>
      <c r="E14631" s="26">
        <f t="shared" si="1372"/>
        <v>0</v>
      </c>
      <c r="F14631" s="27">
        <f t="shared" si="1373"/>
        <v>0</v>
      </c>
      <c r="G14631" s="28"/>
      <c r="H14631" s="131"/>
      <c r="J14631" s="29" t="e">
        <f>VLOOKUP(H14631,'Drop Down Menus'!A:B,2,FALSE)</f>
        <v>#N/A</v>
      </c>
      <c r="L14631" s="48"/>
      <c r="M14631" s="48"/>
      <c r="N14631" s="135"/>
      <c r="R14631" s="144"/>
      <c r="U14631" s="148"/>
      <c r="V14631" s="25"/>
      <c r="Y14631" s="32"/>
      <c r="AG14631" s="29"/>
      <c r="AH14631" s="34"/>
      <c r="AM14631" s="28"/>
      <c r="AN14631" s="28"/>
      <c r="AO14631" s="28"/>
      <c r="AP14631" s="25"/>
      <c r="AQ14631" s="29"/>
      <c r="AR14631" s="30"/>
      <c r="AT14631" s="30"/>
    </row>
    <row r="14632" spans="1:46" ht="30">
      <c r="A14632" s="25">
        <f t="shared" si="1368"/>
        <v>2013</v>
      </c>
      <c r="B14632" s="26" t="str">
        <f t="shared" si="1369"/>
        <v>Solar Partners</v>
      </c>
      <c r="C14632" s="127" t="str">
        <f t="shared" si="1370"/>
        <v>Ivanpah Solar Electric Generating System</v>
      </c>
      <c r="D14632" s="123" t="str">
        <f t="shared" si="1371"/>
        <v>Solar Power Tower</v>
      </c>
      <c r="E14632" s="26">
        <f t="shared" si="1372"/>
        <v>0</v>
      </c>
      <c r="F14632" s="27">
        <f t="shared" si="1373"/>
        <v>0</v>
      </c>
      <c r="G14632" s="28"/>
      <c r="H14632" s="131"/>
      <c r="J14632" s="29" t="e">
        <f>VLOOKUP(H14632,'Drop Down Menus'!A:B,2,FALSE)</f>
        <v>#N/A</v>
      </c>
      <c r="L14632" s="48"/>
      <c r="M14632" s="48"/>
      <c r="N14632" s="135"/>
      <c r="R14632" s="144"/>
      <c r="U14632" s="148"/>
      <c r="V14632" s="25"/>
      <c r="Y14632" s="32"/>
      <c r="AG14632" s="29"/>
      <c r="AH14632" s="34"/>
      <c r="AM14632" s="28"/>
      <c r="AN14632" s="28"/>
      <c r="AO14632" s="28"/>
      <c r="AP14632" s="25"/>
      <c r="AQ14632" s="29"/>
      <c r="AR14632" s="30"/>
      <c r="AT14632" s="30"/>
    </row>
    <row r="14633" spans="1:46" ht="30">
      <c r="A14633" s="25">
        <f t="shared" si="1368"/>
        <v>2013</v>
      </c>
      <c r="B14633" s="26" t="str">
        <f t="shared" si="1369"/>
        <v>Solar Partners</v>
      </c>
      <c r="C14633" s="127" t="str">
        <f t="shared" si="1370"/>
        <v>Ivanpah Solar Electric Generating System</v>
      </c>
      <c r="D14633" s="123" t="str">
        <f t="shared" si="1371"/>
        <v>Solar Power Tower</v>
      </c>
      <c r="E14633" s="26">
        <f t="shared" si="1372"/>
        <v>0</v>
      </c>
      <c r="F14633" s="27">
        <f t="shared" si="1373"/>
        <v>0</v>
      </c>
      <c r="G14633" s="28"/>
      <c r="H14633" s="131"/>
      <c r="J14633" s="29" t="e">
        <f>VLOOKUP(H14633,'Drop Down Menus'!A:B,2,FALSE)</f>
        <v>#N/A</v>
      </c>
      <c r="L14633" s="48"/>
      <c r="M14633" s="48"/>
      <c r="N14633" s="135"/>
      <c r="R14633" s="144"/>
      <c r="U14633" s="148"/>
      <c r="V14633" s="25"/>
      <c r="Y14633" s="32"/>
      <c r="AG14633" s="29"/>
      <c r="AH14633" s="34"/>
      <c r="AM14633" s="28"/>
      <c r="AN14633" s="28"/>
      <c r="AO14633" s="28"/>
      <c r="AP14633" s="25"/>
      <c r="AQ14633" s="29"/>
      <c r="AR14633" s="30"/>
      <c r="AT14633" s="30"/>
    </row>
    <row r="14634" spans="1:46" ht="30">
      <c r="A14634" s="25">
        <f t="shared" si="1368"/>
        <v>2013</v>
      </c>
      <c r="B14634" s="26" t="str">
        <f t="shared" si="1369"/>
        <v>Solar Partners</v>
      </c>
      <c r="C14634" s="127" t="str">
        <f t="shared" si="1370"/>
        <v>Ivanpah Solar Electric Generating System</v>
      </c>
      <c r="D14634" s="123" t="str">
        <f t="shared" si="1371"/>
        <v>Solar Power Tower</v>
      </c>
      <c r="E14634" s="26">
        <f t="shared" si="1372"/>
        <v>0</v>
      </c>
      <c r="F14634" s="27">
        <f t="shared" si="1373"/>
        <v>0</v>
      </c>
      <c r="G14634" s="28"/>
      <c r="H14634" s="131"/>
      <c r="J14634" s="29" t="e">
        <f>VLOOKUP(H14634,'Drop Down Menus'!A:B,2,FALSE)</f>
        <v>#N/A</v>
      </c>
      <c r="L14634" s="48"/>
      <c r="M14634" s="48"/>
      <c r="N14634" s="135"/>
      <c r="R14634" s="144"/>
      <c r="U14634" s="148"/>
      <c r="V14634" s="25"/>
      <c r="Y14634" s="32"/>
      <c r="AG14634" s="29"/>
      <c r="AH14634" s="34"/>
      <c r="AM14634" s="28"/>
      <c r="AN14634" s="28"/>
      <c r="AO14634" s="28"/>
      <c r="AP14634" s="25"/>
      <c r="AQ14634" s="29"/>
      <c r="AR14634" s="30"/>
      <c r="AT14634" s="30"/>
    </row>
    <row r="14635" spans="1:46" ht="30">
      <c r="A14635" s="25">
        <f t="shared" si="1368"/>
        <v>2013</v>
      </c>
      <c r="B14635" s="26" t="str">
        <f t="shared" si="1369"/>
        <v>Solar Partners</v>
      </c>
      <c r="C14635" s="127" t="str">
        <f t="shared" si="1370"/>
        <v>Ivanpah Solar Electric Generating System</v>
      </c>
      <c r="D14635" s="123" t="str">
        <f t="shared" si="1371"/>
        <v>Solar Power Tower</v>
      </c>
      <c r="E14635" s="26">
        <f t="shared" si="1372"/>
        <v>0</v>
      </c>
      <c r="F14635" s="27">
        <f t="shared" si="1373"/>
        <v>0</v>
      </c>
      <c r="G14635" s="28"/>
      <c r="H14635" s="131"/>
      <c r="J14635" s="29" t="e">
        <f>VLOOKUP(H14635,'Drop Down Menus'!A:B,2,FALSE)</f>
        <v>#N/A</v>
      </c>
      <c r="L14635" s="48"/>
      <c r="M14635" s="48"/>
      <c r="N14635" s="135"/>
      <c r="R14635" s="144"/>
      <c r="U14635" s="148"/>
      <c r="V14635" s="25"/>
      <c r="Y14635" s="32"/>
      <c r="AG14635" s="29"/>
      <c r="AH14635" s="34"/>
      <c r="AM14635" s="28"/>
      <c r="AN14635" s="28"/>
      <c r="AO14635" s="28"/>
      <c r="AP14635" s="25"/>
      <c r="AQ14635" s="29"/>
      <c r="AR14635" s="30"/>
      <c r="AT14635" s="30"/>
    </row>
    <row r="14636" spans="1:46" ht="30">
      <c r="A14636" s="25">
        <f t="shared" si="1368"/>
        <v>2013</v>
      </c>
      <c r="B14636" s="26" t="str">
        <f t="shared" si="1369"/>
        <v>Solar Partners</v>
      </c>
      <c r="C14636" s="127" t="str">
        <f t="shared" si="1370"/>
        <v>Ivanpah Solar Electric Generating System</v>
      </c>
      <c r="D14636" s="123" t="str">
        <f t="shared" si="1371"/>
        <v>Solar Power Tower</v>
      </c>
      <c r="E14636" s="26">
        <f t="shared" si="1372"/>
        <v>0</v>
      </c>
      <c r="F14636" s="27">
        <f t="shared" si="1373"/>
        <v>0</v>
      </c>
      <c r="G14636" s="28"/>
      <c r="H14636" s="131"/>
      <c r="J14636" s="29" t="e">
        <f>VLOOKUP(H14636,'Drop Down Menus'!A:B,2,FALSE)</f>
        <v>#N/A</v>
      </c>
      <c r="L14636" s="48"/>
      <c r="M14636" s="48"/>
      <c r="N14636" s="135"/>
      <c r="R14636" s="144"/>
      <c r="U14636" s="148"/>
      <c r="V14636" s="25"/>
      <c r="Y14636" s="32"/>
      <c r="AG14636" s="29"/>
      <c r="AH14636" s="34"/>
      <c r="AM14636" s="28"/>
      <c r="AN14636" s="28"/>
      <c r="AO14636" s="28"/>
      <c r="AP14636" s="25"/>
      <c r="AQ14636" s="29"/>
      <c r="AR14636" s="30"/>
      <c r="AT14636" s="30"/>
    </row>
    <row r="14637" spans="1:46" ht="30">
      <c r="A14637" s="25">
        <f t="shared" si="1368"/>
        <v>2013</v>
      </c>
      <c r="B14637" s="26" t="str">
        <f t="shared" si="1369"/>
        <v>Solar Partners</v>
      </c>
      <c r="C14637" s="127" t="str">
        <f t="shared" si="1370"/>
        <v>Ivanpah Solar Electric Generating System</v>
      </c>
      <c r="D14637" s="123" t="str">
        <f t="shared" si="1371"/>
        <v>Solar Power Tower</v>
      </c>
      <c r="E14637" s="26">
        <f t="shared" si="1372"/>
        <v>0</v>
      </c>
      <c r="F14637" s="27">
        <f t="shared" si="1373"/>
        <v>0</v>
      </c>
      <c r="G14637" s="28"/>
      <c r="H14637" s="131"/>
      <c r="J14637" s="29" t="e">
        <f>VLOOKUP(H14637,'Drop Down Menus'!A:B,2,FALSE)</f>
        <v>#N/A</v>
      </c>
      <c r="L14637" s="48"/>
      <c r="M14637" s="48"/>
      <c r="N14637" s="135"/>
      <c r="R14637" s="144"/>
      <c r="U14637" s="148"/>
      <c r="V14637" s="25"/>
      <c r="Y14637" s="32"/>
      <c r="AG14637" s="29"/>
      <c r="AH14637" s="34"/>
      <c r="AM14637" s="28"/>
      <c r="AN14637" s="28"/>
      <c r="AO14637" s="28"/>
      <c r="AP14637" s="25"/>
      <c r="AQ14637" s="29"/>
      <c r="AR14637" s="30"/>
      <c r="AT14637" s="30"/>
    </row>
    <row r="14638" spans="1:46" ht="30">
      <c r="A14638" s="25">
        <f t="shared" si="1368"/>
        <v>2013</v>
      </c>
      <c r="B14638" s="26" t="str">
        <f t="shared" si="1369"/>
        <v>Solar Partners</v>
      </c>
      <c r="C14638" s="127" t="str">
        <f t="shared" si="1370"/>
        <v>Ivanpah Solar Electric Generating System</v>
      </c>
      <c r="D14638" s="123" t="str">
        <f t="shared" si="1371"/>
        <v>Solar Power Tower</v>
      </c>
      <c r="E14638" s="26">
        <f t="shared" si="1372"/>
        <v>0</v>
      </c>
      <c r="F14638" s="27">
        <f t="shared" si="1373"/>
        <v>0</v>
      </c>
      <c r="G14638" s="28"/>
      <c r="H14638" s="131"/>
      <c r="J14638" s="29" t="e">
        <f>VLOOKUP(H14638,'Drop Down Menus'!A:B,2,FALSE)</f>
        <v>#N/A</v>
      </c>
      <c r="L14638" s="48"/>
      <c r="M14638" s="48"/>
      <c r="N14638" s="135"/>
      <c r="R14638" s="144"/>
      <c r="U14638" s="148"/>
      <c r="V14638" s="25"/>
      <c r="Y14638" s="32"/>
      <c r="AG14638" s="29"/>
      <c r="AH14638" s="34"/>
      <c r="AM14638" s="28"/>
      <c r="AN14638" s="28"/>
      <c r="AO14638" s="28"/>
      <c r="AP14638" s="25"/>
      <c r="AQ14638" s="29"/>
      <c r="AR14638" s="30"/>
      <c r="AT14638" s="30"/>
    </row>
    <row r="14639" spans="1:46" ht="30">
      <c r="A14639" s="25">
        <f t="shared" si="1368"/>
        <v>2013</v>
      </c>
      <c r="B14639" s="26" t="str">
        <f t="shared" si="1369"/>
        <v>Solar Partners</v>
      </c>
      <c r="C14639" s="127" t="str">
        <f t="shared" si="1370"/>
        <v>Ivanpah Solar Electric Generating System</v>
      </c>
      <c r="D14639" s="123" t="str">
        <f t="shared" si="1371"/>
        <v>Solar Power Tower</v>
      </c>
      <c r="E14639" s="26">
        <f t="shared" si="1372"/>
        <v>0</v>
      </c>
      <c r="F14639" s="27">
        <f t="shared" si="1373"/>
        <v>0</v>
      </c>
      <c r="G14639" s="28"/>
      <c r="H14639" s="131"/>
      <c r="J14639" s="29" t="e">
        <f>VLOOKUP(H14639,'Drop Down Menus'!A:B,2,FALSE)</f>
        <v>#N/A</v>
      </c>
      <c r="L14639" s="48"/>
      <c r="M14639" s="48"/>
      <c r="N14639" s="135"/>
      <c r="R14639" s="144"/>
      <c r="U14639" s="148"/>
      <c r="V14639" s="25"/>
      <c r="Y14639" s="32"/>
      <c r="AG14639" s="29"/>
      <c r="AH14639" s="34"/>
      <c r="AM14639" s="28"/>
      <c r="AN14639" s="28"/>
      <c r="AO14639" s="28"/>
      <c r="AP14639" s="25"/>
      <c r="AQ14639" s="29"/>
      <c r="AR14639" s="30"/>
      <c r="AT14639" s="30"/>
    </row>
    <row r="14640" spans="1:46" ht="30">
      <c r="A14640" s="25">
        <f t="shared" si="1368"/>
        <v>2013</v>
      </c>
      <c r="B14640" s="26" t="str">
        <f t="shared" si="1369"/>
        <v>Solar Partners</v>
      </c>
      <c r="C14640" s="127" t="str">
        <f t="shared" si="1370"/>
        <v>Ivanpah Solar Electric Generating System</v>
      </c>
      <c r="D14640" s="123" t="str">
        <f t="shared" si="1371"/>
        <v>Solar Power Tower</v>
      </c>
      <c r="E14640" s="26">
        <f t="shared" si="1372"/>
        <v>0</v>
      </c>
      <c r="F14640" s="27">
        <f t="shared" si="1373"/>
        <v>0</v>
      </c>
      <c r="G14640" s="28"/>
      <c r="H14640" s="131"/>
      <c r="J14640" s="29" t="e">
        <f>VLOOKUP(H14640,'Drop Down Menus'!A:B,2,FALSE)</f>
        <v>#N/A</v>
      </c>
      <c r="L14640" s="48"/>
      <c r="M14640" s="48"/>
      <c r="N14640" s="135"/>
      <c r="R14640" s="144"/>
      <c r="U14640" s="148"/>
      <c r="V14640" s="25"/>
      <c r="Y14640" s="32"/>
      <c r="AG14640" s="29"/>
      <c r="AH14640" s="34"/>
      <c r="AM14640" s="28"/>
      <c r="AN14640" s="28"/>
      <c r="AO14640" s="28"/>
      <c r="AP14640" s="25"/>
      <c r="AQ14640" s="29"/>
      <c r="AR14640" s="30"/>
      <c r="AT14640" s="30"/>
    </row>
    <row r="14641" spans="1:46" ht="30">
      <c r="A14641" s="25">
        <f t="shared" si="1368"/>
        <v>2013</v>
      </c>
      <c r="B14641" s="26" t="str">
        <f t="shared" si="1369"/>
        <v>Solar Partners</v>
      </c>
      <c r="C14641" s="127" t="str">
        <f t="shared" si="1370"/>
        <v>Ivanpah Solar Electric Generating System</v>
      </c>
      <c r="D14641" s="123" t="str">
        <f t="shared" si="1371"/>
        <v>Solar Power Tower</v>
      </c>
      <c r="E14641" s="26">
        <f t="shared" si="1372"/>
        <v>0</v>
      </c>
      <c r="F14641" s="27">
        <f t="shared" si="1373"/>
        <v>0</v>
      </c>
      <c r="G14641" s="28"/>
      <c r="H14641" s="131"/>
      <c r="J14641" s="29" t="e">
        <f>VLOOKUP(H14641,'Drop Down Menus'!A:B,2,FALSE)</f>
        <v>#N/A</v>
      </c>
      <c r="L14641" s="48"/>
      <c r="M14641" s="48"/>
      <c r="N14641" s="135"/>
      <c r="R14641" s="144"/>
      <c r="U14641" s="148"/>
      <c r="V14641" s="25"/>
      <c r="Y14641" s="32"/>
      <c r="AG14641" s="29"/>
      <c r="AH14641" s="34"/>
      <c r="AM14641" s="28"/>
      <c r="AN14641" s="28"/>
      <c r="AO14641" s="28"/>
      <c r="AP14641" s="25"/>
      <c r="AQ14641" s="29"/>
      <c r="AR14641" s="30"/>
      <c r="AT14641" s="30"/>
    </row>
    <row r="14642" spans="1:46" ht="30">
      <c r="A14642" s="25">
        <f t="shared" si="1368"/>
        <v>2013</v>
      </c>
      <c r="B14642" s="26" t="str">
        <f t="shared" si="1369"/>
        <v>Solar Partners</v>
      </c>
      <c r="C14642" s="127" t="str">
        <f t="shared" si="1370"/>
        <v>Ivanpah Solar Electric Generating System</v>
      </c>
      <c r="D14642" s="123" t="str">
        <f t="shared" si="1371"/>
        <v>Solar Power Tower</v>
      </c>
      <c r="E14642" s="26">
        <f t="shared" si="1372"/>
        <v>0</v>
      </c>
      <c r="F14642" s="27">
        <f t="shared" si="1373"/>
        <v>0</v>
      </c>
      <c r="G14642" s="28"/>
      <c r="H14642" s="131"/>
      <c r="J14642" s="29" t="e">
        <f>VLOOKUP(H14642,'Drop Down Menus'!A:B,2,FALSE)</f>
        <v>#N/A</v>
      </c>
      <c r="L14642" s="48"/>
      <c r="M14642" s="48"/>
      <c r="N14642" s="135"/>
      <c r="R14642" s="144"/>
      <c r="U14642" s="148"/>
      <c r="V14642" s="25"/>
      <c r="Y14642" s="32"/>
      <c r="AG14642" s="29"/>
      <c r="AH14642" s="34"/>
      <c r="AM14642" s="28"/>
      <c r="AN14642" s="28"/>
      <c r="AO14642" s="28"/>
      <c r="AP14642" s="25"/>
      <c r="AQ14642" s="29"/>
      <c r="AR14642" s="30"/>
      <c r="AT14642" s="30"/>
    </row>
    <row r="14643" spans="1:46" ht="30">
      <c r="A14643" s="25">
        <f t="shared" si="1368"/>
        <v>2013</v>
      </c>
      <c r="B14643" s="26" t="str">
        <f t="shared" si="1369"/>
        <v>Solar Partners</v>
      </c>
      <c r="C14643" s="127" t="str">
        <f t="shared" si="1370"/>
        <v>Ivanpah Solar Electric Generating System</v>
      </c>
      <c r="D14643" s="123" t="str">
        <f t="shared" si="1371"/>
        <v>Solar Power Tower</v>
      </c>
      <c r="E14643" s="26">
        <f t="shared" si="1372"/>
        <v>0</v>
      </c>
      <c r="F14643" s="27">
        <f t="shared" si="1373"/>
        <v>0</v>
      </c>
      <c r="G14643" s="28"/>
      <c r="H14643" s="131"/>
      <c r="J14643" s="29" t="e">
        <f>VLOOKUP(H14643,'Drop Down Menus'!A:B,2,FALSE)</f>
        <v>#N/A</v>
      </c>
      <c r="L14643" s="48"/>
      <c r="M14643" s="48"/>
      <c r="N14643" s="135"/>
      <c r="R14643" s="144"/>
      <c r="U14643" s="148"/>
      <c r="V14643" s="25"/>
      <c r="Y14643" s="32"/>
      <c r="AG14643" s="29"/>
      <c r="AH14643" s="34"/>
      <c r="AM14643" s="28"/>
      <c r="AN14643" s="28"/>
      <c r="AO14643" s="28"/>
      <c r="AP14643" s="25"/>
      <c r="AQ14643" s="29"/>
      <c r="AR14643" s="30"/>
      <c r="AT14643" s="30"/>
    </row>
    <row r="14644" spans="1:46" ht="30">
      <c r="A14644" s="25">
        <f t="shared" si="1368"/>
        <v>2013</v>
      </c>
      <c r="B14644" s="26" t="str">
        <f t="shared" si="1369"/>
        <v>Solar Partners</v>
      </c>
      <c r="C14644" s="127" t="str">
        <f t="shared" si="1370"/>
        <v>Ivanpah Solar Electric Generating System</v>
      </c>
      <c r="D14644" s="123" t="str">
        <f t="shared" si="1371"/>
        <v>Solar Power Tower</v>
      </c>
      <c r="E14644" s="26">
        <f t="shared" si="1372"/>
        <v>0</v>
      </c>
      <c r="F14644" s="27">
        <f t="shared" si="1373"/>
        <v>0</v>
      </c>
      <c r="G14644" s="28"/>
      <c r="H14644" s="131"/>
      <c r="J14644" s="29" t="e">
        <f>VLOOKUP(H14644,'Drop Down Menus'!A:B,2,FALSE)</f>
        <v>#N/A</v>
      </c>
      <c r="L14644" s="48"/>
      <c r="M14644" s="48"/>
      <c r="N14644" s="135"/>
      <c r="R14644" s="144"/>
      <c r="U14644" s="148"/>
      <c r="V14644" s="25"/>
      <c r="Y14644" s="32"/>
      <c r="AG14644" s="29"/>
      <c r="AH14644" s="34"/>
      <c r="AM14644" s="28"/>
      <c r="AN14644" s="28"/>
      <c r="AO14644" s="28"/>
      <c r="AP14644" s="25"/>
      <c r="AQ14644" s="29"/>
      <c r="AR14644" s="30"/>
      <c r="AT14644" s="30"/>
    </row>
    <row r="14645" spans="1:46" ht="30">
      <c r="A14645" s="25">
        <f t="shared" si="1368"/>
        <v>2013</v>
      </c>
      <c r="B14645" s="26" t="str">
        <f t="shared" si="1369"/>
        <v>Solar Partners</v>
      </c>
      <c r="C14645" s="127" t="str">
        <f t="shared" si="1370"/>
        <v>Ivanpah Solar Electric Generating System</v>
      </c>
      <c r="D14645" s="123" t="str">
        <f t="shared" si="1371"/>
        <v>Solar Power Tower</v>
      </c>
      <c r="E14645" s="26">
        <f t="shared" si="1372"/>
        <v>0</v>
      </c>
      <c r="F14645" s="27">
        <f t="shared" si="1373"/>
        <v>0</v>
      </c>
      <c r="G14645" s="28"/>
      <c r="H14645" s="131"/>
      <c r="J14645" s="29" t="e">
        <f>VLOOKUP(H14645,'Drop Down Menus'!A:B,2,FALSE)</f>
        <v>#N/A</v>
      </c>
      <c r="L14645" s="48"/>
      <c r="M14645" s="48"/>
      <c r="N14645" s="135"/>
      <c r="R14645" s="144"/>
      <c r="U14645" s="148"/>
      <c r="V14645" s="25"/>
      <c r="Y14645" s="32"/>
      <c r="AG14645" s="29"/>
      <c r="AH14645" s="34"/>
      <c r="AM14645" s="28"/>
      <c r="AN14645" s="28"/>
      <c r="AO14645" s="28"/>
      <c r="AP14645" s="25"/>
      <c r="AQ14645" s="29"/>
      <c r="AR14645" s="30"/>
      <c r="AT14645" s="30"/>
    </row>
    <row r="14646" spans="1:46" ht="30">
      <c r="A14646" s="25">
        <f t="shared" si="1368"/>
        <v>2013</v>
      </c>
      <c r="B14646" s="26" t="str">
        <f t="shared" si="1369"/>
        <v>Solar Partners</v>
      </c>
      <c r="C14646" s="127" t="str">
        <f t="shared" si="1370"/>
        <v>Ivanpah Solar Electric Generating System</v>
      </c>
      <c r="D14646" s="123" t="str">
        <f t="shared" si="1371"/>
        <v>Solar Power Tower</v>
      </c>
      <c r="E14646" s="26">
        <f t="shared" si="1372"/>
        <v>0</v>
      </c>
      <c r="F14646" s="27">
        <f t="shared" si="1373"/>
        <v>0</v>
      </c>
      <c r="G14646" s="28"/>
      <c r="H14646" s="131"/>
      <c r="J14646" s="29" t="e">
        <f>VLOOKUP(H14646,'Drop Down Menus'!A:B,2,FALSE)</f>
        <v>#N/A</v>
      </c>
      <c r="L14646" s="48"/>
      <c r="M14646" s="48"/>
      <c r="N14646" s="135"/>
      <c r="R14646" s="144"/>
      <c r="U14646" s="148"/>
      <c r="V14646" s="25"/>
      <c r="Y14646" s="32"/>
      <c r="AG14646" s="29"/>
      <c r="AH14646" s="34"/>
      <c r="AM14646" s="28"/>
      <c r="AN14646" s="28"/>
      <c r="AO14646" s="28"/>
      <c r="AP14646" s="25"/>
      <c r="AQ14646" s="29"/>
      <c r="AR14646" s="30"/>
      <c r="AT14646" s="30"/>
    </row>
    <row r="14647" spans="1:46" ht="30">
      <c r="A14647" s="25">
        <f t="shared" si="1368"/>
        <v>2013</v>
      </c>
      <c r="B14647" s="26" t="str">
        <f t="shared" si="1369"/>
        <v>Solar Partners</v>
      </c>
      <c r="C14647" s="127" t="str">
        <f t="shared" si="1370"/>
        <v>Ivanpah Solar Electric Generating System</v>
      </c>
      <c r="D14647" s="123" t="str">
        <f t="shared" si="1371"/>
        <v>Solar Power Tower</v>
      </c>
      <c r="E14647" s="26">
        <f t="shared" si="1372"/>
        <v>0</v>
      </c>
      <c r="F14647" s="27">
        <f t="shared" si="1373"/>
        <v>0</v>
      </c>
      <c r="G14647" s="28"/>
      <c r="H14647" s="131"/>
      <c r="J14647" s="29" t="e">
        <f>VLOOKUP(H14647,'Drop Down Menus'!A:B,2,FALSE)</f>
        <v>#N/A</v>
      </c>
      <c r="L14647" s="48"/>
      <c r="M14647" s="48"/>
      <c r="N14647" s="135"/>
      <c r="R14647" s="144"/>
      <c r="U14647" s="148"/>
      <c r="V14647" s="25"/>
      <c r="Y14647" s="32"/>
      <c r="AG14647" s="29"/>
      <c r="AH14647" s="34"/>
      <c r="AM14647" s="28"/>
      <c r="AN14647" s="28"/>
      <c r="AO14647" s="28"/>
      <c r="AP14647" s="25"/>
      <c r="AQ14647" s="29"/>
      <c r="AR14647" s="30"/>
      <c r="AT14647" s="30"/>
    </row>
    <row r="14648" spans="1:46" ht="30">
      <c r="A14648" s="25">
        <f t="shared" si="1368"/>
        <v>2013</v>
      </c>
      <c r="B14648" s="26" t="str">
        <f t="shared" si="1369"/>
        <v>Solar Partners</v>
      </c>
      <c r="C14648" s="127" t="str">
        <f t="shared" si="1370"/>
        <v>Ivanpah Solar Electric Generating System</v>
      </c>
      <c r="D14648" s="123" t="str">
        <f t="shared" si="1371"/>
        <v>Solar Power Tower</v>
      </c>
      <c r="E14648" s="26">
        <f t="shared" si="1372"/>
        <v>0</v>
      </c>
      <c r="F14648" s="27">
        <f t="shared" si="1373"/>
        <v>0</v>
      </c>
      <c r="G14648" s="28"/>
      <c r="H14648" s="131"/>
      <c r="J14648" s="29" t="e">
        <f>VLOOKUP(H14648,'Drop Down Menus'!A:B,2,FALSE)</f>
        <v>#N/A</v>
      </c>
      <c r="L14648" s="48"/>
      <c r="M14648" s="48"/>
      <c r="N14648" s="135"/>
      <c r="R14648" s="144"/>
      <c r="U14648" s="148"/>
      <c r="V14648" s="25"/>
      <c r="Y14648" s="32"/>
      <c r="AG14648" s="29"/>
      <c r="AH14648" s="34"/>
      <c r="AM14648" s="28"/>
      <c r="AN14648" s="28"/>
      <c r="AO14648" s="28"/>
      <c r="AP14648" s="25"/>
      <c r="AQ14648" s="29"/>
      <c r="AR14648" s="30"/>
      <c r="AT14648" s="30"/>
    </row>
    <row r="14649" spans="1:46" ht="30">
      <c r="A14649" s="25">
        <f t="shared" si="1368"/>
        <v>2013</v>
      </c>
      <c r="B14649" s="26" t="str">
        <f t="shared" si="1369"/>
        <v>Solar Partners</v>
      </c>
      <c r="C14649" s="127" t="str">
        <f t="shared" si="1370"/>
        <v>Ivanpah Solar Electric Generating System</v>
      </c>
      <c r="D14649" s="123" t="str">
        <f t="shared" si="1371"/>
        <v>Solar Power Tower</v>
      </c>
      <c r="E14649" s="26">
        <f t="shared" si="1372"/>
        <v>0</v>
      </c>
      <c r="F14649" s="27">
        <f t="shared" si="1373"/>
        <v>0</v>
      </c>
      <c r="G14649" s="28"/>
      <c r="H14649" s="131"/>
      <c r="J14649" s="29" t="e">
        <f>VLOOKUP(H14649,'Drop Down Menus'!A:B,2,FALSE)</f>
        <v>#N/A</v>
      </c>
      <c r="L14649" s="48"/>
      <c r="M14649" s="48"/>
      <c r="N14649" s="135"/>
      <c r="R14649" s="144"/>
      <c r="U14649" s="148"/>
      <c r="V14649" s="25"/>
      <c r="Y14649" s="32"/>
      <c r="AG14649" s="29"/>
      <c r="AH14649" s="34"/>
      <c r="AM14649" s="28"/>
      <c r="AN14649" s="28"/>
      <c r="AO14649" s="28"/>
      <c r="AP14649" s="25"/>
      <c r="AQ14649" s="29"/>
      <c r="AR14649" s="30"/>
      <c r="AT14649" s="30"/>
    </row>
    <row r="14650" spans="1:46" ht="30">
      <c r="A14650" s="25">
        <f t="shared" si="1368"/>
        <v>2013</v>
      </c>
      <c r="B14650" s="26" t="str">
        <f t="shared" si="1369"/>
        <v>Solar Partners</v>
      </c>
      <c r="C14650" s="127" t="str">
        <f t="shared" si="1370"/>
        <v>Ivanpah Solar Electric Generating System</v>
      </c>
      <c r="D14650" s="123" t="str">
        <f t="shared" si="1371"/>
        <v>Solar Power Tower</v>
      </c>
      <c r="E14650" s="26">
        <f t="shared" si="1372"/>
        <v>0</v>
      </c>
      <c r="F14650" s="27">
        <f t="shared" si="1373"/>
        <v>0</v>
      </c>
      <c r="G14650" s="28"/>
      <c r="H14650" s="131"/>
      <c r="J14650" s="29" t="e">
        <f>VLOOKUP(H14650,'Drop Down Menus'!A:B,2,FALSE)</f>
        <v>#N/A</v>
      </c>
      <c r="L14650" s="48"/>
      <c r="M14650" s="48"/>
      <c r="N14650" s="135"/>
      <c r="R14650" s="144"/>
      <c r="U14650" s="148"/>
      <c r="V14650" s="25"/>
      <c r="Y14650" s="32"/>
      <c r="AG14650" s="29"/>
      <c r="AH14650" s="34"/>
      <c r="AM14650" s="28"/>
      <c r="AN14650" s="28"/>
      <c r="AO14650" s="28"/>
      <c r="AP14650" s="25"/>
      <c r="AQ14650" s="29"/>
      <c r="AR14650" s="30"/>
      <c r="AT14650" s="30"/>
    </row>
    <row r="14651" spans="1:46" ht="30">
      <c r="A14651" s="25">
        <f t="shared" si="1368"/>
        <v>2013</v>
      </c>
      <c r="B14651" s="26" t="str">
        <f t="shared" si="1369"/>
        <v>Solar Partners</v>
      </c>
      <c r="C14651" s="127" t="str">
        <f t="shared" si="1370"/>
        <v>Ivanpah Solar Electric Generating System</v>
      </c>
      <c r="D14651" s="123" t="str">
        <f t="shared" si="1371"/>
        <v>Solar Power Tower</v>
      </c>
      <c r="E14651" s="26">
        <f t="shared" si="1372"/>
        <v>0</v>
      </c>
      <c r="F14651" s="27">
        <f t="shared" si="1373"/>
        <v>0</v>
      </c>
      <c r="G14651" s="28"/>
      <c r="H14651" s="131"/>
      <c r="J14651" s="29" t="e">
        <f>VLOOKUP(H14651,'Drop Down Menus'!A:B,2,FALSE)</f>
        <v>#N/A</v>
      </c>
      <c r="L14651" s="48"/>
      <c r="M14651" s="48"/>
      <c r="N14651" s="135"/>
      <c r="R14651" s="144"/>
      <c r="U14651" s="148"/>
      <c r="V14651" s="25"/>
      <c r="Y14651" s="32"/>
      <c r="AG14651" s="29"/>
      <c r="AH14651" s="34"/>
      <c r="AM14651" s="28"/>
      <c r="AN14651" s="28"/>
      <c r="AO14651" s="28"/>
      <c r="AP14651" s="25"/>
      <c r="AQ14651" s="29"/>
      <c r="AR14651" s="30"/>
      <c r="AT14651" s="30"/>
    </row>
    <row r="14652" spans="1:46" ht="30">
      <c r="A14652" s="25">
        <f t="shared" si="1368"/>
        <v>2013</v>
      </c>
      <c r="B14652" s="26" t="str">
        <f t="shared" si="1369"/>
        <v>Solar Partners</v>
      </c>
      <c r="C14652" s="127" t="str">
        <f t="shared" si="1370"/>
        <v>Ivanpah Solar Electric Generating System</v>
      </c>
      <c r="D14652" s="123" t="str">
        <f t="shared" si="1371"/>
        <v>Solar Power Tower</v>
      </c>
      <c r="E14652" s="26">
        <f t="shared" si="1372"/>
        <v>0</v>
      </c>
      <c r="F14652" s="27">
        <f t="shared" si="1373"/>
        <v>0</v>
      </c>
      <c r="G14652" s="28"/>
      <c r="H14652" s="131"/>
      <c r="J14652" s="29" t="e">
        <f>VLOOKUP(H14652,'Drop Down Menus'!A:B,2,FALSE)</f>
        <v>#N/A</v>
      </c>
      <c r="L14652" s="48"/>
      <c r="M14652" s="48"/>
      <c r="N14652" s="135"/>
      <c r="R14652" s="144"/>
      <c r="U14652" s="148"/>
      <c r="V14652" s="25"/>
      <c r="Y14652" s="32"/>
      <c r="AG14652" s="29"/>
      <c r="AH14652" s="34"/>
      <c r="AM14652" s="28"/>
      <c r="AN14652" s="28"/>
      <c r="AO14652" s="28"/>
      <c r="AP14652" s="25"/>
      <c r="AQ14652" s="29"/>
      <c r="AR14652" s="30"/>
      <c r="AT14652" s="30"/>
    </row>
    <row r="14653" spans="1:46" ht="30">
      <c r="A14653" s="25">
        <f t="shared" si="1368"/>
        <v>2013</v>
      </c>
      <c r="B14653" s="26" t="str">
        <f t="shared" si="1369"/>
        <v>Solar Partners</v>
      </c>
      <c r="C14653" s="127" t="str">
        <f t="shared" si="1370"/>
        <v>Ivanpah Solar Electric Generating System</v>
      </c>
      <c r="D14653" s="123" t="str">
        <f t="shared" si="1371"/>
        <v>Solar Power Tower</v>
      </c>
      <c r="E14653" s="26">
        <f t="shared" si="1372"/>
        <v>0</v>
      </c>
      <c r="F14653" s="27">
        <f t="shared" si="1373"/>
        <v>0</v>
      </c>
      <c r="G14653" s="28"/>
      <c r="H14653" s="131"/>
      <c r="J14653" s="29" t="e">
        <f>VLOOKUP(H14653,'Drop Down Menus'!A:B,2,FALSE)</f>
        <v>#N/A</v>
      </c>
      <c r="L14653" s="48"/>
      <c r="M14653" s="48"/>
      <c r="N14653" s="135"/>
      <c r="R14653" s="144"/>
      <c r="U14653" s="148"/>
      <c r="V14653" s="25"/>
      <c r="Y14653" s="32"/>
      <c r="AG14653" s="29"/>
      <c r="AH14653" s="34"/>
      <c r="AM14653" s="28"/>
      <c r="AN14653" s="28"/>
      <c r="AO14653" s="28"/>
      <c r="AP14653" s="25"/>
      <c r="AQ14653" s="29"/>
      <c r="AR14653" s="30"/>
      <c r="AT14653" s="30"/>
    </row>
    <row r="14654" spans="1:46" ht="30">
      <c r="A14654" s="25">
        <f t="shared" si="1368"/>
        <v>2013</v>
      </c>
      <c r="B14654" s="26" t="str">
        <f t="shared" si="1369"/>
        <v>Solar Partners</v>
      </c>
      <c r="C14654" s="127" t="str">
        <f t="shared" si="1370"/>
        <v>Ivanpah Solar Electric Generating System</v>
      </c>
      <c r="D14654" s="123" t="str">
        <f t="shared" si="1371"/>
        <v>Solar Power Tower</v>
      </c>
      <c r="E14654" s="26">
        <f t="shared" si="1372"/>
        <v>0</v>
      </c>
      <c r="F14654" s="27">
        <f t="shared" si="1373"/>
        <v>0</v>
      </c>
      <c r="G14654" s="28"/>
      <c r="H14654" s="131"/>
      <c r="J14654" s="29" t="e">
        <f>VLOOKUP(H14654,'Drop Down Menus'!A:B,2,FALSE)</f>
        <v>#N/A</v>
      </c>
      <c r="L14654" s="48"/>
      <c r="M14654" s="48"/>
      <c r="N14654" s="135"/>
      <c r="R14654" s="144"/>
      <c r="U14654" s="148"/>
      <c r="V14654" s="25"/>
      <c r="Y14654" s="32"/>
      <c r="AG14654" s="29"/>
      <c r="AH14654" s="34"/>
      <c r="AM14654" s="28"/>
      <c r="AN14654" s="28"/>
      <c r="AO14654" s="28"/>
      <c r="AP14654" s="25"/>
      <c r="AQ14654" s="29"/>
      <c r="AR14654" s="30"/>
      <c r="AT14654" s="30"/>
    </row>
    <row r="14655" spans="1:46" ht="30">
      <c r="A14655" s="25">
        <f t="shared" si="1368"/>
        <v>2013</v>
      </c>
      <c r="B14655" s="26" t="str">
        <f t="shared" si="1369"/>
        <v>Solar Partners</v>
      </c>
      <c r="C14655" s="127" t="str">
        <f t="shared" si="1370"/>
        <v>Ivanpah Solar Electric Generating System</v>
      </c>
      <c r="D14655" s="123" t="str">
        <f t="shared" si="1371"/>
        <v>Solar Power Tower</v>
      </c>
      <c r="E14655" s="26">
        <f t="shared" si="1372"/>
        <v>0</v>
      </c>
      <c r="F14655" s="27">
        <f t="shared" si="1373"/>
        <v>0</v>
      </c>
      <c r="G14655" s="28"/>
      <c r="H14655" s="131"/>
      <c r="J14655" s="29" t="e">
        <f>VLOOKUP(H14655,'Drop Down Menus'!A:B,2,FALSE)</f>
        <v>#N/A</v>
      </c>
      <c r="L14655" s="48"/>
      <c r="M14655" s="48"/>
      <c r="N14655" s="135"/>
      <c r="R14655" s="144"/>
      <c r="U14655" s="148"/>
      <c r="V14655" s="25"/>
      <c r="Y14655" s="32"/>
      <c r="AG14655" s="29"/>
      <c r="AH14655" s="34"/>
      <c r="AM14655" s="28"/>
      <c r="AN14655" s="28"/>
      <c r="AO14655" s="28"/>
      <c r="AP14655" s="25"/>
      <c r="AQ14655" s="29"/>
      <c r="AR14655" s="30"/>
      <c r="AT14655" s="30"/>
    </row>
    <row r="14656" spans="1:46" ht="30">
      <c r="A14656" s="25">
        <f t="shared" si="1368"/>
        <v>2013</v>
      </c>
      <c r="B14656" s="26" t="str">
        <f t="shared" si="1369"/>
        <v>Solar Partners</v>
      </c>
      <c r="C14656" s="127" t="str">
        <f t="shared" si="1370"/>
        <v>Ivanpah Solar Electric Generating System</v>
      </c>
      <c r="D14656" s="123" t="str">
        <f t="shared" si="1371"/>
        <v>Solar Power Tower</v>
      </c>
      <c r="E14656" s="26">
        <f t="shared" si="1372"/>
        <v>0</v>
      </c>
      <c r="F14656" s="27">
        <f t="shared" si="1373"/>
        <v>0</v>
      </c>
      <c r="G14656" s="28"/>
      <c r="H14656" s="131"/>
      <c r="J14656" s="29" t="e">
        <f>VLOOKUP(H14656,'Drop Down Menus'!A:B,2,FALSE)</f>
        <v>#N/A</v>
      </c>
      <c r="L14656" s="48"/>
      <c r="M14656" s="48"/>
      <c r="N14656" s="135"/>
      <c r="R14656" s="144"/>
      <c r="U14656" s="148"/>
      <c r="V14656" s="25"/>
      <c r="Y14656" s="32"/>
      <c r="AG14656" s="29"/>
      <c r="AH14656" s="34"/>
      <c r="AM14656" s="28"/>
      <c r="AN14656" s="28"/>
      <c r="AO14656" s="28"/>
      <c r="AP14656" s="25"/>
      <c r="AQ14656" s="29"/>
      <c r="AR14656" s="30"/>
      <c r="AT14656" s="30"/>
    </row>
    <row r="14657" spans="1:46" ht="30">
      <c r="A14657" s="25">
        <f t="shared" si="1368"/>
        <v>2013</v>
      </c>
      <c r="B14657" s="26" t="str">
        <f t="shared" si="1369"/>
        <v>Solar Partners</v>
      </c>
      <c r="C14657" s="127" t="str">
        <f t="shared" si="1370"/>
        <v>Ivanpah Solar Electric Generating System</v>
      </c>
      <c r="D14657" s="123" t="str">
        <f t="shared" si="1371"/>
        <v>Solar Power Tower</v>
      </c>
      <c r="E14657" s="26">
        <f t="shared" si="1372"/>
        <v>0</v>
      </c>
      <c r="F14657" s="27">
        <f t="shared" si="1373"/>
        <v>0</v>
      </c>
      <c r="G14657" s="28"/>
      <c r="H14657" s="131"/>
      <c r="J14657" s="29" t="e">
        <f>VLOOKUP(H14657,'Drop Down Menus'!A:B,2,FALSE)</f>
        <v>#N/A</v>
      </c>
      <c r="L14657" s="48"/>
      <c r="M14657" s="48"/>
      <c r="N14657" s="135"/>
      <c r="R14657" s="144"/>
      <c r="U14657" s="148"/>
      <c r="V14657" s="25"/>
      <c r="Y14657" s="32"/>
      <c r="AG14657" s="29"/>
      <c r="AH14657" s="34"/>
      <c r="AM14657" s="28"/>
      <c r="AN14657" s="28"/>
      <c r="AO14657" s="28"/>
      <c r="AP14657" s="25"/>
      <c r="AQ14657" s="29"/>
      <c r="AR14657" s="30"/>
      <c r="AT14657" s="30"/>
    </row>
    <row r="14658" spans="1:46" ht="30">
      <c r="A14658" s="25">
        <f t="shared" si="1368"/>
        <v>2013</v>
      </c>
      <c r="B14658" s="26" t="str">
        <f t="shared" si="1369"/>
        <v>Solar Partners</v>
      </c>
      <c r="C14658" s="127" t="str">
        <f t="shared" si="1370"/>
        <v>Ivanpah Solar Electric Generating System</v>
      </c>
      <c r="D14658" s="123" t="str">
        <f t="shared" si="1371"/>
        <v>Solar Power Tower</v>
      </c>
      <c r="E14658" s="26">
        <f t="shared" si="1372"/>
        <v>0</v>
      </c>
      <c r="F14658" s="27">
        <f t="shared" si="1373"/>
        <v>0</v>
      </c>
      <c r="G14658" s="28"/>
      <c r="H14658" s="131"/>
      <c r="J14658" s="29" t="e">
        <f>VLOOKUP(H14658,'Drop Down Menus'!A:B,2,FALSE)</f>
        <v>#N/A</v>
      </c>
      <c r="L14658" s="48"/>
      <c r="M14658" s="48"/>
      <c r="N14658" s="135"/>
      <c r="R14658" s="144"/>
      <c r="U14658" s="148"/>
      <c r="V14658" s="25"/>
      <c r="Y14658" s="32"/>
      <c r="AG14658" s="29"/>
      <c r="AH14658" s="34"/>
      <c r="AM14658" s="28"/>
      <c r="AN14658" s="28"/>
      <c r="AO14658" s="28"/>
      <c r="AP14658" s="25"/>
      <c r="AQ14658" s="29"/>
      <c r="AR14658" s="30"/>
      <c r="AT14658" s="30"/>
    </row>
    <row r="14659" spans="1:46" ht="30">
      <c r="A14659" s="25">
        <f t="shared" ref="A14659:A14722" si="1374">ReportYear</f>
        <v>2013</v>
      </c>
      <c r="B14659" s="26" t="str">
        <f t="shared" ref="B14659:B14722" si="1375">Project_Proponent</f>
        <v>Solar Partners</v>
      </c>
      <c r="C14659" s="127" t="str">
        <f t="shared" ref="C14659:C14722" si="1376">Project_Name</f>
        <v>Ivanpah Solar Electric Generating System</v>
      </c>
      <c r="D14659" s="123" t="str">
        <f t="shared" ref="D14659:D14722" si="1377">Project_Type_AutoFill</f>
        <v>Solar Power Tower</v>
      </c>
      <c r="E14659" s="26">
        <f t="shared" ref="E14659:E14722" si="1378">SPUT_Permit____if_applicable</f>
        <v>0</v>
      </c>
      <c r="F14659" s="27">
        <f t="shared" ref="F14659:F14722" si="1379">Eagle_Permit</f>
        <v>0</v>
      </c>
      <c r="G14659" s="28"/>
      <c r="H14659" s="131"/>
      <c r="J14659" s="29" t="e">
        <f>VLOOKUP(H14659,'Drop Down Menus'!A:B,2,FALSE)</f>
        <v>#N/A</v>
      </c>
      <c r="L14659" s="48"/>
      <c r="M14659" s="48"/>
      <c r="N14659" s="135"/>
      <c r="R14659" s="144"/>
      <c r="U14659" s="148"/>
      <c r="V14659" s="25"/>
      <c r="Y14659" s="32"/>
      <c r="AG14659" s="29"/>
      <c r="AH14659" s="34"/>
      <c r="AM14659" s="28"/>
      <c r="AN14659" s="28"/>
      <c r="AO14659" s="28"/>
      <c r="AP14659" s="25"/>
      <c r="AQ14659" s="29"/>
      <c r="AR14659" s="30"/>
      <c r="AT14659" s="30"/>
    </row>
    <row r="14660" spans="1:46" ht="30">
      <c r="A14660" s="25">
        <f t="shared" si="1374"/>
        <v>2013</v>
      </c>
      <c r="B14660" s="26" t="str">
        <f t="shared" si="1375"/>
        <v>Solar Partners</v>
      </c>
      <c r="C14660" s="127" t="str">
        <f t="shared" si="1376"/>
        <v>Ivanpah Solar Electric Generating System</v>
      </c>
      <c r="D14660" s="123" t="str">
        <f t="shared" si="1377"/>
        <v>Solar Power Tower</v>
      </c>
      <c r="E14660" s="26">
        <f t="shared" si="1378"/>
        <v>0</v>
      </c>
      <c r="F14660" s="27">
        <f t="shared" si="1379"/>
        <v>0</v>
      </c>
      <c r="G14660" s="28"/>
      <c r="H14660" s="131"/>
      <c r="J14660" s="29" t="e">
        <f>VLOOKUP(H14660,'Drop Down Menus'!A:B,2,FALSE)</f>
        <v>#N/A</v>
      </c>
      <c r="L14660" s="48"/>
      <c r="M14660" s="48"/>
      <c r="N14660" s="135"/>
      <c r="R14660" s="144"/>
      <c r="U14660" s="148"/>
      <c r="V14660" s="25"/>
      <c r="Y14660" s="32"/>
      <c r="AG14660" s="29"/>
      <c r="AH14660" s="34"/>
      <c r="AM14660" s="28"/>
      <c r="AN14660" s="28"/>
      <c r="AO14660" s="28"/>
      <c r="AP14660" s="25"/>
      <c r="AQ14660" s="29"/>
      <c r="AR14660" s="30"/>
      <c r="AT14660" s="30"/>
    </row>
    <row r="14661" spans="1:46" ht="30">
      <c r="A14661" s="25">
        <f t="shared" si="1374"/>
        <v>2013</v>
      </c>
      <c r="B14661" s="26" t="str">
        <f t="shared" si="1375"/>
        <v>Solar Partners</v>
      </c>
      <c r="C14661" s="127" t="str">
        <f t="shared" si="1376"/>
        <v>Ivanpah Solar Electric Generating System</v>
      </c>
      <c r="D14661" s="123" t="str">
        <f t="shared" si="1377"/>
        <v>Solar Power Tower</v>
      </c>
      <c r="E14661" s="26">
        <f t="shared" si="1378"/>
        <v>0</v>
      </c>
      <c r="F14661" s="27">
        <f t="shared" si="1379"/>
        <v>0</v>
      </c>
      <c r="G14661" s="28"/>
      <c r="H14661" s="131"/>
      <c r="J14661" s="29" t="e">
        <f>VLOOKUP(H14661,'Drop Down Menus'!A:B,2,FALSE)</f>
        <v>#N/A</v>
      </c>
      <c r="L14661" s="48"/>
      <c r="M14661" s="48"/>
      <c r="N14661" s="135"/>
      <c r="R14661" s="144"/>
      <c r="U14661" s="148"/>
      <c r="V14661" s="25"/>
      <c r="Y14661" s="32"/>
      <c r="AG14661" s="29"/>
      <c r="AH14661" s="34"/>
      <c r="AM14661" s="28"/>
      <c r="AN14661" s="28"/>
      <c r="AO14661" s="28"/>
      <c r="AP14661" s="25"/>
      <c r="AQ14661" s="29"/>
      <c r="AR14661" s="30"/>
      <c r="AT14661" s="30"/>
    </row>
    <row r="14662" spans="1:46" ht="30">
      <c r="A14662" s="25">
        <f t="shared" si="1374"/>
        <v>2013</v>
      </c>
      <c r="B14662" s="26" t="str">
        <f t="shared" si="1375"/>
        <v>Solar Partners</v>
      </c>
      <c r="C14662" s="127" t="str">
        <f t="shared" si="1376"/>
        <v>Ivanpah Solar Electric Generating System</v>
      </c>
      <c r="D14662" s="123" t="str">
        <f t="shared" si="1377"/>
        <v>Solar Power Tower</v>
      </c>
      <c r="E14662" s="26">
        <f t="shared" si="1378"/>
        <v>0</v>
      </c>
      <c r="F14662" s="27">
        <f t="shared" si="1379"/>
        <v>0</v>
      </c>
      <c r="G14662" s="28"/>
      <c r="H14662" s="131"/>
      <c r="J14662" s="29" t="e">
        <f>VLOOKUP(H14662,'Drop Down Menus'!A:B,2,FALSE)</f>
        <v>#N/A</v>
      </c>
      <c r="L14662" s="48"/>
      <c r="M14662" s="48"/>
      <c r="N14662" s="135"/>
      <c r="R14662" s="144"/>
      <c r="U14662" s="148"/>
      <c r="V14662" s="25"/>
      <c r="Y14662" s="32"/>
      <c r="AG14662" s="29"/>
      <c r="AH14662" s="34"/>
      <c r="AM14662" s="28"/>
      <c r="AN14662" s="28"/>
      <c r="AO14662" s="28"/>
      <c r="AP14662" s="25"/>
      <c r="AQ14662" s="29"/>
      <c r="AR14662" s="30"/>
      <c r="AT14662" s="30"/>
    </row>
    <row r="14663" spans="1:46" ht="30">
      <c r="A14663" s="25">
        <f t="shared" si="1374"/>
        <v>2013</v>
      </c>
      <c r="B14663" s="26" t="str">
        <f t="shared" si="1375"/>
        <v>Solar Partners</v>
      </c>
      <c r="C14663" s="127" t="str">
        <f t="shared" si="1376"/>
        <v>Ivanpah Solar Electric Generating System</v>
      </c>
      <c r="D14663" s="123" t="str">
        <f t="shared" si="1377"/>
        <v>Solar Power Tower</v>
      </c>
      <c r="E14663" s="26">
        <f t="shared" si="1378"/>
        <v>0</v>
      </c>
      <c r="F14663" s="27">
        <f t="shared" si="1379"/>
        <v>0</v>
      </c>
      <c r="G14663" s="28"/>
      <c r="H14663" s="131"/>
      <c r="J14663" s="29" t="e">
        <f>VLOOKUP(H14663,'Drop Down Menus'!A:B,2,FALSE)</f>
        <v>#N/A</v>
      </c>
      <c r="L14663" s="48"/>
      <c r="M14663" s="48"/>
      <c r="N14663" s="135"/>
      <c r="R14663" s="144"/>
      <c r="U14663" s="148"/>
      <c r="V14663" s="25"/>
      <c r="Y14663" s="32"/>
      <c r="AG14663" s="29"/>
      <c r="AH14663" s="34"/>
      <c r="AM14663" s="28"/>
      <c r="AN14663" s="28"/>
      <c r="AO14663" s="28"/>
      <c r="AP14663" s="25"/>
      <c r="AQ14663" s="29"/>
      <c r="AR14663" s="30"/>
      <c r="AT14663" s="30"/>
    </row>
    <row r="14664" spans="1:46" ht="30">
      <c r="A14664" s="25">
        <f t="shared" si="1374"/>
        <v>2013</v>
      </c>
      <c r="B14664" s="26" t="str">
        <f t="shared" si="1375"/>
        <v>Solar Partners</v>
      </c>
      <c r="C14664" s="127" t="str">
        <f t="shared" si="1376"/>
        <v>Ivanpah Solar Electric Generating System</v>
      </c>
      <c r="D14664" s="123" t="str">
        <f t="shared" si="1377"/>
        <v>Solar Power Tower</v>
      </c>
      <c r="E14664" s="26">
        <f t="shared" si="1378"/>
        <v>0</v>
      </c>
      <c r="F14664" s="27">
        <f t="shared" si="1379"/>
        <v>0</v>
      </c>
      <c r="G14664" s="28"/>
      <c r="H14664" s="131"/>
      <c r="J14664" s="29" t="e">
        <f>VLOOKUP(H14664,'Drop Down Menus'!A:B,2,FALSE)</f>
        <v>#N/A</v>
      </c>
      <c r="L14664" s="48"/>
      <c r="M14664" s="48"/>
      <c r="N14664" s="135"/>
      <c r="R14664" s="144"/>
      <c r="U14664" s="148"/>
      <c r="V14664" s="25"/>
      <c r="Y14664" s="32"/>
      <c r="AG14664" s="29"/>
      <c r="AH14664" s="34"/>
      <c r="AM14664" s="28"/>
      <c r="AN14664" s="28"/>
      <c r="AO14664" s="28"/>
      <c r="AP14664" s="25"/>
      <c r="AQ14664" s="29"/>
      <c r="AR14664" s="30"/>
      <c r="AT14664" s="30"/>
    </row>
    <row r="14665" spans="1:46" ht="30">
      <c r="A14665" s="25">
        <f t="shared" si="1374"/>
        <v>2013</v>
      </c>
      <c r="B14665" s="26" t="str">
        <f t="shared" si="1375"/>
        <v>Solar Partners</v>
      </c>
      <c r="C14665" s="127" t="str">
        <f t="shared" si="1376"/>
        <v>Ivanpah Solar Electric Generating System</v>
      </c>
      <c r="D14665" s="123" t="str">
        <f t="shared" si="1377"/>
        <v>Solar Power Tower</v>
      </c>
      <c r="E14665" s="26">
        <f t="shared" si="1378"/>
        <v>0</v>
      </c>
      <c r="F14665" s="27">
        <f t="shared" si="1379"/>
        <v>0</v>
      </c>
      <c r="G14665" s="28"/>
      <c r="H14665" s="131"/>
      <c r="J14665" s="29" t="e">
        <f>VLOOKUP(H14665,'Drop Down Menus'!A:B,2,FALSE)</f>
        <v>#N/A</v>
      </c>
      <c r="L14665" s="48"/>
      <c r="M14665" s="48"/>
      <c r="N14665" s="135"/>
      <c r="R14665" s="144"/>
      <c r="U14665" s="148"/>
      <c r="V14665" s="25"/>
      <c r="Y14665" s="32"/>
      <c r="AG14665" s="29"/>
      <c r="AH14665" s="34"/>
      <c r="AM14665" s="28"/>
      <c r="AN14665" s="28"/>
      <c r="AO14665" s="28"/>
      <c r="AP14665" s="25"/>
      <c r="AQ14665" s="29"/>
      <c r="AR14665" s="30"/>
      <c r="AT14665" s="30"/>
    </row>
    <row r="14666" spans="1:46" ht="30">
      <c r="A14666" s="25">
        <f t="shared" si="1374"/>
        <v>2013</v>
      </c>
      <c r="B14666" s="26" t="str">
        <f t="shared" si="1375"/>
        <v>Solar Partners</v>
      </c>
      <c r="C14666" s="127" t="str">
        <f t="shared" si="1376"/>
        <v>Ivanpah Solar Electric Generating System</v>
      </c>
      <c r="D14666" s="123" t="str">
        <f t="shared" si="1377"/>
        <v>Solar Power Tower</v>
      </c>
      <c r="E14666" s="26">
        <f t="shared" si="1378"/>
        <v>0</v>
      </c>
      <c r="F14666" s="27">
        <f t="shared" si="1379"/>
        <v>0</v>
      </c>
      <c r="G14666" s="28"/>
      <c r="H14666" s="131"/>
      <c r="J14666" s="29" t="e">
        <f>VLOOKUP(H14666,'Drop Down Menus'!A:B,2,FALSE)</f>
        <v>#N/A</v>
      </c>
      <c r="L14666" s="48"/>
      <c r="M14666" s="48"/>
      <c r="N14666" s="135"/>
      <c r="R14666" s="144"/>
      <c r="U14666" s="148"/>
      <c r="V14666" s="25"/>
      <c r="Y14666" s="32"/>
      <c r="AG14666" s="29"/>
      <c r="AH14666" s="34"/>
      <c r="AM14666" s="28"/>
      <c r="AN14666" s="28"/>
      <c r="AO14666" s="28"/>
      <c r="AP14666" s="25"/>
      <c r="AQ14666" s="29"/>
      <c r="AR14666" s="30"/>
      <c r="AT14666" s="30"/>
    </row>
    <row r="14667" spans="1:46" ht="30">
      <c r="A14667" s="25">
        <f t="shared" si="1374"/>
        <v>2013</v>
      </c>
      <c r="B14667" s="26" t="str">
        <f t="shared" si="1375"/>
        <v>Solar Partners</v>
      </c>
      <c r="C14667" s="127" t="str">
        <f t="shared" si="1376"/>
        <v>Ivanpah Solar Electric Generating System</v>
      </c>
      <c r="D14667" s="123" t="str">
        <f t="shared" si="1377"/>
        <v>Solar Power Tower</v>
      </c>
      <c r="E14667" s="26">
        <f t="shared" si="1378"/>
        <v>0</v>
      </c>
      <c r="F14667" s="27">
        <f t="shared" si="1379"/>
        <v>0</v>
      </c>
      <c r="G14667" s="28"/>
      <c r="H14667" s="131"/>
      <c r="J14667" s="29" t="e">
        <f>VLOOKUP(H14667,'Drop Down Menus'!A:B,2,FALSE)</f>
        <v>#N/A</v>
      </c>
      <c r="L14667" s="48"/>
      <c r="M14667" s="48"/>
      <c r="N14667" s="135"/>
      <c r="R14667" s="144"/>
      <c r="U14667" s="148"/>
      <c r="V14667" s="25"/>
      <c r="Y14667" s="32"/>
      <c r="AG14667" s="29"/>
      <c r="AH14667" s="34"/>
      <c r="AM14667" s="28"/>
      <c r="AN14667" s="28"/>
      <c r="AO14667" s="28"/>
      <c r="AP14667" s="25"/>
      <c r="AQ14667" s="29"/>
      <c r="AR14667" s="30"/>
      <c r="AT14667" s="30"/>
    </row>
    <row r="14668" spans="1:46" ht="30">
      <c r="A14668" s="25">
        <f t="shared" si="1374"/>
        <v>2013</v>
      </c>
      <c r="B14668" s="26" t="str">
        <f t="shared" si="1375"/>
        <v>Solar Partners</v>
      </c>
      <c r="C14668" s="127" t="str">
        <f t="shared" si="1376"/>
        <v>Ivanpah Solar Electric Generating System</v>
      </c>
      <c r="D14668" s="123" t="str">
        <f t="shared" si="1377"/>
        <v>Solar Power Tower</v>
      </c>
      <c r="E14668" s="26">
        <f t="shared" si="1378"/>
        <v>0</v>
      </c>
      <c r="F14668" s="27">
        <f t="shared" si="1379"/>
        <v>0</v>
      </c>
      <c r="G14668" s="28"/>
      <c r="H14668" s="131"/>
      <c r="J14668" s="29" t="e">
        <f>VLOOKUP(H14668,'Drop Down Menus'!A:B,2,FALSE)</f>
        <v>#N/A</v>
      </c>
      <c r="L14668" s="48"/>
      <c r="M14668" s="48"/>
      <c r="N14668" s="135"/>
      <c r="R14668" s="144"/>
      <c r="U14668" s="148"/>
      <c r="V14668" s="25"/>
      <c r="Y14668" s="32"/>
      <c r="AG14668" s="29"/>
      <c r="AH14668" s="34"/>
      <c r="AM14668" s="28"/>
      <c r="AN14668" s="28"/>
      <c r="AO14668" s="28"/>
      <c r="AP14668" s="25"/>
      <c r="AQ14668" s="29"/>
      <c r="AR14668" s="30"/>
      <c r="AT14668" s="30"/>
    </row>
    <row r="14669" spans="1:46" ht="30">
      <c r="A14669" s="25">
        <f t="shared" si="1374"/>
        <v>2013</v>
      </c>
      <c r="B14669" s="26" t="str">
        <f t="shared" si="1375"/>
        <v>Solar Partners</v>
      </c>
      <c r="C14669" s="127" t="str">
        <f t="shared" si="1376"/>
        <v>Ivanpah Solar Electric Generating System</v>
      </c>
      <c r="D14669" s="123" t="str">
        <f t="shared" si="1377"/>
        <v>Solar Power Tower</v>
      </c>
      <c r="E14669" s="26">
        <f t="shared" si="1378"/>
        <v>0</v>
      </c>
      <c r="F14669" s="27">
        <f t="shared" si="1379"/>
        <v>0</v>
      </c>
      <c r="G14669" s="28"/>
      <c r="H14669" s="131"/>
      <c r="J14669" s="29" t="e">
        <f>VLOOKUP(H14669,'Drop Down Menus'!A:B,2,FALSE)</f>
        <v>#N/A</v>
      </c>
      <c r="L14669" s="48"/>
      <c r="M14669" s="48"/>
      <c r="N14669" s="135"/>
      <c r="R14669" s="144"/>
      <c r="U14669" s="148"/>
      <c r="V14669" s="25"/>
      <c r="Y14669" s="32"/>
      <c r="AG14669" s="29"/>
      <c r="AH14669" s="34"/>
      <c r="AM14669" s="28"/>
      <c r="AN14669" s="28"/>
      <c r="AO14669" s="28"/>
      <c r="AP14669" s="25"/>
      <c r="AQ14669" s="29"/>
      <c r="AR14669" s="30"/>
      <c r="AT14669" s="30"/>
    </row>
    <row r="14670" spans="1:46" ht="30">
      <c r="A14670" s="25">
        <f t="shared" si="1374"/>
        <v>2013</v>
      </c>
      <c r="B14670" s="26" t="str">
        <f t="shared" si="1375"/>
        <v>Solar Partners</v>
      </c>
      <c r="C14670" s="127" t="str">
        <f t="shared" si="1376"/>
        <v>Ivanpah Solar Electric Generating System</v>
      </c>
      <c r="D14670" s="123" t="str">
        <f t="shared" si="1377"/>
        <v>Solar Power Tower</v>
      </c>
      <c r="E14670" s="26">
        <f t="shared" si="1378"/>
        <v>0</v>
      </c>
      <c r="F14670" s="27">
        <f t="shared" si="1379"/>
        <v>0</v>
      </c>
      <c r="G14670" s="28"/>
      <c r="H14670" s="131"/>
      <c r="J14670" s="29" t="e">
        <f>VLOOKUP(H14670,'Drop Down Menus'!A:B,2,FALSE)</f>
        <v>#N/A</v>
      </c>
      <c r="L14670" s="48"/>
      <c r="M14670" s="48"/>
      <c r="N14670" s="135"/>
      <c r="R14670" s="144"/>
      <c r="U14670" s="148"/>
      <c r="V14670" s="25"/>
      <c r="Y14670" s="32"/>
      <c r="AG14670" s="29"/>
      <c r="AH14670" s="34"/>
      <c r="AM14670" s="28"/>
      <c r="AN14670" s="28"/>
      <c r="AO14670" s="28"/>
      <c r="AP14670" s="25"/>
      <c r="AQ14670" s="29"/>
      <c r="AR14670" s="30"/>
      <c r="AT14670" s="30"/>
    </row>
    <row r="14671" spans="1:46" ht="30">
      <c r="A14671" s="25">
        <f t="shared" si="1374"/>
        <v>2013</v>
      </c>
      <c r="B14671" s="26" t="str">
        <f t="shared" si="1375"/>
        <v>Solar Partners</v>
      </c>
      <c r="C14671" s="127" t="str">
        <f t="shared" si="1376"/>
        <v>Ivanpah Solar Electric Generating System</v>
      </c>
      <c r="D14671" s="123" t="str">
        <f t="shared" si="1377"/>
        <v>Solar Power Tower</v>
      </c>
      <c r="E14671" s="26">
        <f t="shared" si="1378"/>
        <v>0</v>
      </c>
      <c r="F14671" s="27">
        <f t="shared" si="1379"/>
        <v>0</v>
      </c>
      <c r="G14671" s="28"/>
      <c r="H14671" s="131"/>
      <c r="J14671" s="29" t="e">
        <f>VLOOKUP(H14671,'Drop Down Menus'!A:B,2,FALSE)</f>
        <v>#N/A</v>
      </c>
      <c r="L14671" s="48"/>
      <c r="M14671" s="48"/>
      <c r="N14671" s="135"/>
      <c r="R14671" s="144"/>
      <c r="U14671" s="148"/>
      <c r="V14671" s="25"/>
      <c r="Y14671" s="32"/>
      <c r="AG14671" s="29"/>
      <c r="AH14671" s="34"/>
      <c r="AM14671" s="28"/>
      <c r="AN14671" s="28"/>
      <c r="AO14671" s="28"/>
      <c r="AP14671" s="25"/>
      <c r="AQ14671" s="29"/>
      <c r="AR14671" s="30"/>
      <c r="AT14671" s="30"/>
    </row>
    <row r="14672" spans="1:46" ht="30">
      <c r="A14672" s="25">
        <f t="shared" si="1374"/>
        <v>2013</v>
      </c>
      <c r="B14672" s="26" t="str">
        <f t="shared" si="1375"/>
        <v>Solar Partners</v>
      </c>
      <c r="C14672" s="127" t="str">
        <f t="shared" si="1376"/>
        <v>Ivanpah Solar Electric Generating System</v>
      </c>
      <c r="D14672" s="123" t="str">
        <f t="shared" si="1377"/>
        <v>Solar Power Tower</v>
      </c>
      <c r="E14672" s="26">
        <f t="shared" si="1378"/>
        <v>0</v>
      </c>
      <c r="F14672" s="27">
        <f t="shared" si="1379"/>
        <v>0</v>
      </c>
      <c r="G14672" s="28"/>
      <c r="H14672" s="131"/>
      <c r="J14672" s="29" t="e">
        <f>VLOOKUP(H14672,'Drop Down Menus'!A:B,2,FALSE)</f>
        <v>#N/A</v>
      </c>
      <c r="L14672" s="48"/>
      <c r="M14672" s="48"/>
      <c r="N14672" s="135"/>
      <c r="R14672" s="144"/>
      <c r="U14672" s="148"/>
      <c r="V14672" s="25"/>
      <c r="Y14672" s="32"/>
      <c r="AG14672" s="29"/>
      <c r="AH14672" s="34"/>
      <c r="AM14672" s="28"/>
      <c r="AN14672" s="28"/>
      <c r="AO14672" s="28"/>
      <c r="AP14672" s="25"/>
      <c r="AQ14672" s="29"/>
      <c r="AR14672" s="30"/>
      <c r="AT14672" s="30"/>
    </row>
    <row r="14673" spans="1:46" ht="30">
      <c r="A14673" s="25">
        <f t="shared" si="1374"/>
        <v>2013</v>
      </c>
      <c r="B14673" s="26" t="str">
        <f t="shared" si="1375"/>
        <v>Solar Partners</v>
      </c>
      <c r="C14673" s="127" t="str">
        <f t="shared" si="1376"/>
        <v>Ivanpah Solar Electric Generating System</v>
      </c>
      <c r="D14673" s="123" t="str">
        <f t="shared" si="1377"/>
        <v>Solar Power Tower</v>
      </c>
      <c r="E14673" s="26">
        <f t="shared" si="1378"/>
        <v>0</v>
      </c>
      <c r="F14673" s="27">
        <f t="shared" si="1379"/>
        <v>0</v>
      </c>
      <c r="G14673" s="28"/>
      <c r="H14673" s="131"/>
      <c r="J14673" s="29" t="e">
        <f>VLOOKUP(H14673,'Drop Down Menus'!A:B,2,FALSE)</f>
        <v>#N/A</v>
      </c>
      <c r="L14673" s="48"/>
      <c r="M14673" s="48"/>
      <c r="N14673" s="135"/>
      <c r="R14673" s="144"/>
      <c r="U14673" s="148"/>
      <c r="V14673" s="25"/>
      <c r="Y14673" s="32"/>
      <c r="AG14673" s="29"/>
      <c r="AH14673" s="34"/>
      <c r="AM14673" s="28"/>
      <c r="AN14673" s="28"/>
      <c r="AO14673" s="28"/>
      <c r="AP14673" s="25"/>
      <c r="AQ14673" s="29"/>
      <c r="AR14673" s="30"/>
      <c r="AT14673" s="30"/>
    </row>
    <row r="14674" spans="1:46" ht="30">
      <c r="A14674" s="25">
        <f t="shared" si="1374"/>
        <v>2013</v>
      </c>
      <c r="B14674" s="26" t="str">
        <f t="shared" si="1375"/>
        <v>Solar Partners</v>
      </c>
      <c r="C14674" s="127" t="str">
        <f t="shared" si="1376"/>
        <v>Ivanpah Solar Electric Generating System</v>
      </c>
      <c r="D14674" s="123" t="str">
        <f t="shared" si="1377"/>
        <v>Solar Power Tower</v>
      </c>
      <c r="E14674" s="26">
        <f t="shared" si="1378"/>
        <v>0</v>
      </c>
      <c r="F14674" s="27">
        <f t="shared" si="1379"/>
        <v>0</v>
      </c>
      <c r="G14674" s="28"/>
      <c r="H14674" s="131"/>
      <c r="J14674" s="29" t="e">
        <f>VLOOKUP(H14674,'Drop Down Menus'!A:B,2,FALSE)</f>
        <v>#N/A</v>
      </c>
      <c r="L14674" s="48"/>
      <c r="M14674" s="48"/>
      <c r="N14674" s="135"/>
      <c r="R14674" s="144"/>
      <c r="U14674" s="148"/>
      <c r="V14674" s="25"/>
      <c r="Y14674" s="32"/>
      <c r="AG14674" s="29"/>
      <c r="AH14674" s="34"/>
      <c r="AM14674" s="28"/>
      <c r="AN14674" s="28"/>
      <c r="AO14674" s="28"/>
      <c r="AP14674" s="25"/>
      <c r="AQ14674" s="29"/>
      <c r="AR14674" s="30"/>
      <c r="AT14674" s="30"/>
    </row>
    <row r="14675" spans="1:46" ht="30">
      <c r="A14675" s="25">
        <f t="shared" si="1374"/>
        <v>2013</v>
      </c>
      <c r="B14675" s="26" t="str">
        <f t="shared" si="1375"/>
        <v>Solar Partners</v>
      </c>
      <c r="C14675" s="127" t="str">
        <f t="shared" si="1376"/>
        <v>Ivanpah Solar Electric Generating System</v>
      </c>
      <c r="D14675" s="123" t="str">
        <f t="shared" si="1377"/>
        <v>Solar Power Tower</v>
      </c>
      <c r="E14675" s="26">
        <f t="shared" si="1378"/>
        <v>0</v>
      </c>
      <c r="F14675" s="27">
        <f t="shared" si="1379"/>
        <v>0</v>
      </c>
      <c r="G14675" s="28"/>
      <c r="H14675" s="131"/>
      <c r="J14675" s="29" t="e">
        <f>VLOOKUP(H14675,'Drop Down Menus'!A:B,2,FALSE)</f>
        <v>#N/A</v>
      </c>
      <c r="L14675" s="48"/>
      <c r="M14675" s="48"/>
      <c r="N14675" s="135"/>
      <c r="R14675" s="144"/>
      <c r="U14675" s="148"/>
      <c r="V14675" s="25"/>
      <c r="Y14675" s="32"/>
      <c r="AG14675" s="29"/>
      <c r="AH14675" s="34"/>
      <c r="AM14675" s="28"/>
      <c r="AN14675" s="28"/>
      <c r="AO14675" s="28"/>
      <c r="AP14675" s="25"/>
      <c r="AQ14675" s="29"/>
      <c r="AR14675" s="30"/>
      <c r="AT14675" s="30"/>
    </row>
    <row r="14676" spans="1:46" ht="30">
      <c r="A14676" s="25">
        <f t="shared" si="1374"/>
        <v>2013</v>
      </c>
      <c r="B14676" s="26" t="str">
        <f t="shared" si="1375"/>
        <v>Solar Partners</v>
      </c>
      <c r="C14676" s="127" t="str">
        <f t="shared" si="1376"/>
        <v>Ivanpah Solar Electric Generating System</v>
      </c>
      <c r="D14676" s="123" t="str">
        <f t="shared" si="1377"/>
        <v>Solar Power Tower</v>
      </c>
      <c r="E14676" s="26">
        <f t="shared" si="1378"/>
        <v>0</v>
      </c>
      <c r="F14676" s="27">
        <f t="shared" si="1379"/>
        <v>0</v>
      </c>
      <c r="G14676" s="28"/>
      <c r="H14676" s="131"/>
      <c r="J14676" s="29" t="e">
        <f>VLOOKUP(H14676,'Drop Down Menus'!A:B,2,FALSE)</f>
        <v>#N/A</v>
      </c>
      <c r="L14676" s="48"/>
      <c r="M14676" s="48"/>
      <c r="N14676" s="135"/>
      <c r="R14676" s="144"/>
      <c r="U14676" s="148"/>
      <c r="V14676" s="25"/>
      <c r="Y14676" s="32"/>
      <c r="AG14676" s="29"/>
      <c r="AH14676" s="34"/>
      <c r="AM14676" s="28"/>
      <c r="AN14676" s="28"/>
      <c r="AO14676" s="28"/>
      <c r="AP14676" s="25"/>
      <c r="AQ14676" s="29"/>
      <c r="AR14676" s="30"/>
      <c r="AT14676" s="30"/>
    </row>
    <row r="14677" spans="1:46" ht="30">
      <c r="A14677" s="25">
        <f t="shared" si="1374"/>
        <v>2013</v>
      </c>
      <c r="B14677" s="26" t="str">
        <f t="shared" si="1375"/>
        <v>Solar Partners</v>
      </c>
      <c r="C14677" s="127" t="str">
        <f t="shared" si="1376"/>
        <v>Ivanpah Solar Electric Generating System</v>
      </c>
      <c r="D14677" s="123" t="str">
        <f t="shared" si="1377"/>
        <v>Solar Power Tower</v>
      </c>
      <c r="E14677" s="26">
        <f t="shared" si="1378"/>
        <v>0</v>
      </c>
      <c r="F14677" s="27">
        <f t="shared" si="1379"/>
        <v>0</v>
      </c>
      <c r="G14677" s="28"/>
      <c r="H14677" s="131"/>
      <c r="J14677" s="29" t="e">
        <f>VLOOKUP(H14677,'Drop Down Menus'!A:B,2,FALSE)</f>
        <v>#N/A</v>
      </c>
      <c r="L14677" s="48"/>
      <c r="M14677" s="48"/>
      <c r="N14677" s="135"/>
      <c r="R14677" s="144"/>
      <c r="U14677" s="148"/>
      <c r="V14677" s="25"/>
      <c r="Y14677" s="32"/>
      <c r="AG14677" s="29"/>
      <c r="AH14677" s="34"/>
      <c r="AM14677" s="28"/>
      <c r="AN14677" s="28"/>
      <c r="AO14677" s="28"/>
      <c r="AP14677" s="25"/>
      <c r="AQ14677" s="29"/>
      <c r="AR14677" s="30"/>
      <c r="AT14677" s="30"/>
    </row>
    <row r="14678" spans="1:46" ht="30">
      <c r="A14678" s="25">
        <f t="shared" si="1374"/>
        <v>2013</v>
      </c>
      <c r="B14678" s="26" t="str">
        <f t="shared" si="1375"/>
        <v>Solar Partners</v>
      </c>
      <c r="C14678" s="127" t="str">
        <f t="shared" si="1376"/>
        <v>Ivanpah Solar Electric Generating System</v>
      </c>
      <c r="D14678" s="123" t="str">
        <f t="shared" si="1377"/>
        <v>Solar Power Tower</v>
      </c>
      <c r="E14678" s="26">
        <f t="shared" si="1378"/>
        <v>0</v>
      </c>
      <c r="F14678" s="27">
        <f t="shared" si="1379"/>
        <v>0</v>
      </c>
      <c r="G14678" s="28"/>
      <c r="H14678" s="131"/>
      <c r="J14678" s="29" t="e">
        <f>VLOOKUP(H14678,'Drop Down Menus'!A:B,2,FALSE)</f>
        <v>#N/A</v>
      </c>
      <c r="L14678" s="48"/>
      <c r="M14678" s="48"/>
      <c r="N14678" s="135"/>
      <c r="R14678" s="144"/>
      <c r="U14678" s="148"/>
      <c r="V14678" s="25"/>
      <c r="Y14678" s="32"/>
      <c r="AG14678" s="29"/>
      <c r="AH14678" s="34"/>
      <c r="AM14678" s="28"/>
      <c r="AN14678" s="28"/>
      <c r="AO14678" s="28"/>
      <c r="AP14678" s="25"/>
      <c r="AQ14678" s="29"/>
      <c r="AR14678" s="30"/>
      <c r="AT14678" s="30"/>
    </row>
    <row r="14679" spans="1:46" ht="30">
      <c r="A14679" s="25">
        <f t="shared" si="1374"/>
        <v>2013</v>
      </c>
      <c r="B14679" s="26" t="str">
        <f t="shared" si="1375"/>
        <v>Solar Partners</v>
      </c>
      <c r="C14679" s="127" t="str">
        <f t="shared" si="1376"/>
        <v>Ivanpah Solar Electric Generating System</v>
      </c>
      <c r="D14679" s="123" t="str">
        <f t="shared" si="1377"/>
        <v>Solar Power Tower</v>
      </c>
      <c r="E14679" s="26">
        <f t="shared" si="1378"/>
        <v>0</v>
      </c>
      <c r="F14679" s="27">
        <f t="shared" si="1379"/>
        <v>0</v>
      </c>
      <c r="G14679" s="28"/>
      <c r="H14679" s="131"/>
      <c r="J14679" s="29" t="e">
        <f>VLOOKUP(H14679,'Drop Down Menus'!A:B,2,FALSE)</f>
        <v>#N/A</v>
      </c>
      <c r="L14679" s="48"/>
      <c r="M14679" s="48"/>
      <c r="N14679" s="135"/>
      <c r="R14679" s="144"/>
      <c r="U14679" s="148"/>
      <c r="V14679" s="25"/>
      <c r="Y14679" s="32"/>
      <c r="AG14679" s="29"/>
      <c r="AH14679" s="34"/>
      <c r="AM14679" s="28"/>
      <c r="AN14679" s="28"/>
      <c r="AO14679" s="28"/>
      <c r="AP14679" s="25"/>
      <c r="AQ14679" s="29"/>
      <c r="AR14679" s="30"/>
      <c r="AT14679" s="30"/>
    </row>
    <row r="14680" spans="1:46" ht="30">
      <c r="A14680" s="25">
        <f t="shared" si="1374"/>
        <v>2013</v>
      </c>
      <c r="B14680" s="26" t="str">
        <f t="shared" si="1375"/>
        <v>Solar Partners</v>
      </c>
      <c r="C14680" s="127" t="str">
        <f t="shared" si="1376"/>
        <v>Ivanpah Solar Electric Generating System</v>
      </c>
      <c r="D14680" s="123" t="str">
        <f t="shared" si="1377"/>
        <v>Solar Power Tower</v>
      </c>
      <c r="E14680" s="26">
        <f t="shared" si="1378"/>
        <v>0</v>
      </c>
      <c r="F14680" s="27">
        <f t="shared" si="1379"/>
        <v>0</v>
      </c>
      <c r="G14680" s="28"/>
      <c r="H14680" s="131"/>
      <c r="J14680" s="29" t="e">
        <f>VLOOKUP(H14680,'Drop Down Menus'!A:B,2,FALSE)</f>
        <v>#N/A</v>
      </c>
      <c r="L14680" s="48"/>
      <c r="M14680" s="48"/>
      <c r="N14680" s="135"/>
      <c r="R14680" s="144"/>
      <c r="U14680" s="148"/>
      <c r="V14680" s="25"/>
      <c r="Y14680" s="32"/>
      <c r="AG14680" s="29"/>
      <c r="AH14680" s="34"/>
      <c r="AM14680" s="28"/>
      <c r="AN14680" s="28"/>
      <c r="AO14680" s="28"/>
      <c r="AP14680" s="25"/>
      <c r="AQ14680" s="29"/>
      <c r="AR14680" s="30"/>
      <c r="AT14680" s="30"/>
    </row>
    <row r="14681" spans="1:46" ht="30">
      <c r="A14681" s="25">
        <f t="shared" si="1374"/>
        <v>2013</v>
      </c>
      <c r="B14681" s="26" t="str">
        <f t="shared" si="1375"/>
        <v>Solar Partners</v>
      </c>
      <c r="C14681" s="127" t="str">
        <f t="shared" si="1376"/>
        <v>Ivanpah Solar Electric Generating System</v>
      </c>
      <c r="D14681" s="123" t="str">
        <f t="shared" si="1377"/>
        <v>Solar Power Tower</v>
      </c>
      <c r="E14681" s="26">
        <f t="shared" si="1378"/>
        <v>0</v>
      </c>
      <c r="F14681" s="27">
        <f t="shared" si="1379"/>
        <v>0</v>
      </c>
      <c r="G14681" s="28"/>
      <c r="H14681" s="131"/>
      <c r="J14681" s="29" t="e">
        <f>VLOOKUP(H14681,'Drop Down Menus'!A:B,2,FALSE)</f>
        <v>#N/A</v>
      </c>
      <c r="L14681" s="48"/>
      <c r="M14681" s="48"/>
      <c r="N14681" s="135"/>
      <c r="R14681" s="144"/>
      <c r="U14681" s="148"/>
      <c r="V14681" s="25"/>
      <c r="Y14681" s="32"/>
      <c r="AG14681" s="29"/>
      <c r="AH14681" s="34"/>
      <c r="AM14681" s="28"/>
      <c r="AN14681" s="28"/>
      <c r="AO14681" s="28"/>
      <c r="AP14681" s="25"/>
      <c r="AQ14681" s="29"/>
      <c r="AR14681" s="30"/>
      <c r="AT14681" s="30"/>
    </row>
    <row r="14682" spans="1:46" ht="30">
      <c r="A14682" s="25">
        <f t="shared" si="1374"/>
        <v>2013</v>
      </c>
      <c r="B14682" s="26" t="str">
        <f t="shared" si="1375"/>
        <v>Solar Partners</v>
      </c>
      <c r="C14682" s="127" t="str">
        <f t="shared" si="1376"/>
        <v>Ivanpah Solar Electric Generating System</v>
      </c>
      <c r="D14682" s="123" t="str">
        <f t="shared" si="1377"/>
        <v>Solar Power Tower</v>
      </c>
      <c r="E14682" s="26">
        <f t="shared" si="1378"/>
        <v>0</v>
      </c>
      <c r="F14682" s="27">
        <f t="shared" si="1379"/>
        <v>0</v>
      </c>
      <c r="G14682" s="28"/>
      <c r="H14682" s="131"/>
      <c r="J14682" s="29" t="e">
        <f>VLOOKUP(H14682,'Drop Down Menus'!A:B,2,FALSE)</f>
        <v>#N/A</v>
      </c>
      <c r="L14682" s="48"/>
      <c r="M14682" s="48"/>
      <c r="N14682" s="135"/>
      <c r="R14682" s="144"/>
      <c r="U14682" s="148"/>
      <c r="V14682" s="25"/>
      <c r="Y14682" s="32"/>
      <c r="AG14682" s="29"/>
      <c r="AH14682" s="34"/>
      <c r="AM14682" s="28"/>
      <c r="AN14682" s="28"/>
      <c r="AO14682" s="28"/>
      <c r="AP14682" s="25"/>
      <c r="AQ14682" s="29"/>
      <c r="AR14682" s="30"/>
      <c r="AT14682" s="30"/>
    </row>
    <row r="14683" spans="1:46" ht="30">
      <c r="A14683" s="25">
        <f t="shared" si="1374"/>
        <v>2013</v>
      </c>
      <c r="B14683" s="26" t="str">
        <f t="shared" si="1375"/>
        <v>Solar Partners</v>
      </c>
      <c r="C14683" s="127" t="str">
        <f t="shared" si="1376"/>
        <v>Ivanpah Solar Electric Generating System</v>
      </c>
      <c r="D14683" s="123" t="str">
        <f t="shared" si="1377"/>
        <v>Solar Power Tower</v>
      </c>
      <c r="E14683" s="26">
        <f t="shared" si="1378"/>
        <v>0</v>
      </c>
      <c r="F14683" s="27">
        <f t="shared" si="1379"/>
        <v>0</v>
      </c>
      <c r="G14683" s="28"/>
      <c r="H14683" s="131"/>
      <c r="J14683" s="29" t="e">
        <f>VLOOKUP(H14683,'Drop Down Menus'!A:B,2,FALSE)</f>
        <v>#N/A</v>
      </c>
      <c r="L14683" s="48"/>
      <c r="M14683" s="48"/>
      <c r="N14683" s="135"/>
      <c r="R14683" s="144"/>
      <c r="U14683" s="148"/>
      <c r="V14683" s="25"/>
      <c r="Y14683" s="32"/>
      <c r="AG14683" s="29"/>
      <c r="AH14683" s="34"/>
      <c r="AM14683" s="28"/>
      <c r="AN14683" s="28"/>
      <c r="AO14683" s="28"/>
      <c r="AP14683" s="25"/>
      <c r="AQ14683" s="29"/>
      <c r="AR14683" s="30"/>
      <c r="AT14683" s="30"/>
    </row>
    <row r="14684" spans="1:46" ht="30">
      <c r="A14684" s="25">
        <f t="shared" si="1374"/>
        <v>2013</v>
      </c>
      <c r="B14684" s="26" t="str">
        <f t="shared" si="1375"/>
        <v>Solar Partners</v>
      </c>
      <c r="C14684" s="127" t="str">
        <f t="shared" si="1376"/>
        <v>Ivanpah Solar Electric Generating System</v>
      </c>
      <c r="D14684" s="123" t="str">
        <f t="shared" si="1377"/>
        <v>Solar Power Tower</v>
      </c>
      <c r="E14684" s="26">
        <f t="shared" si="1378"/>
        <v>0</v>
      </c>
      <c r="F14684" s="27">
        <f t="shared" si="1379"/>
        <v>0</v>
      </c>
      <c r="G14684" s="28"/>
      <c r="H14684" s="131"/>
      <c r="J14684" s="29" t="e">
        <f>VLOOKUP(H14684,'Drop Down Menus'!A:B,2,FALSE)</f>
        <v>#N/A</v>
      </c>
      <c r="L14684" s="48"/>
      <c r="M14684" s="48"/>
      <c r="N14684" s="135"/>
      <c r="R14684" s="144"/>
      <c r="U14684" s="148"/>
      <c r="V14684" s="25"/>
      <c r="Y14684" s="32"/>
      <c r="AG14684" s="29"/>
      <c r="AH14684" s="34"/>
      <c r="AM14684" s="28"/>
      <c r="AN14684" s="28"/>
      <c r="AO14684" s="28"/>
      <c r="AP14684" s="25"/>
      <c r="AQ14684" s="29"/>
      <c r="AR14684" s="30"/>
      <c r="AT14684" s="30"/>
    </row>
    <row r="14685" spans="1:46" ht="30">
      <c r="A14685" s="25">
        <f t="shared" si="1374"/>
        <v>2013</v>
      </c>
      <c r="B14685" s="26" t="str">
        <f t="shared" si="1375"/>
        <v>Solar Partners</v>
      </c>
      <c r="C14685" s="127" t="str">
        <f t="shared" si="1376"/>
        <v>Ivanpah Solar Electric Generating System</v>
      </c>
      <c r="D14685" s="123" t="str">
        <f t="shared" si="1377"/>
        <v>Solar Power Tower</v>
      </c>
      <c r="E14685" s="26">
        <f t="shared" si="1378"/>
        <v>0</v>
      </c>
      <c r="F14685" s="27">
        <f t="shared" si="1379"/>
        <v>0</v>
      </c>
      <c r="G14685" s="28"/>
      <c r="H14685" s="131"/>
      <c r="J14685" s="29" t="e">
        <f>VLOOKUP(H14685,'Drop Down Menus'!A:B,2,FALSE)</f>
        <v>#N/A</v>
      </c>
      <c r="L14685" s="48"/>
      <c r="M14685" s="48"/>
      <c r="N14685" s="135"/>
      <c r="R14685" s="144"/>
      <c r="U14685" s="148"/>
      <c r="V14685" s="25"/>
      <c r="Y14685" s="32"/>
      <c r="AG14685" s="29"/>
      <c r="AH14685" s="34"/>
      <c r="AM14685" s="28"/>
      <c r="AN14685" s="28"/>
      <c r="AO14685" s="28"/>
      <c r="AP14685" s="25"/>
      <c r="AQ14685" s="29"/>
      <c r="AR14685" s="30"/>
      <c r="AT14685" s="30"/>
    </row>
    <row r="14686" spans="1:46" ht="30">
      <c r="A14686" s="25">
        <f t="shared" si="1374"/>
        <v>2013</v>
      </c>
      <c r="B14686" s="26" t="str">
        <f t="shared" si="1375"/>
        <v>Solar Partners</v>
      </c>
      <c r="C14686" s="127" t="str">
        <f t="shared" si="1376"/>
        <v>Ivanpah Solar Electric Generating System</v>
      </c>
      <c r="D14686" s="123" t="str">
        <f t="shared" si="1377"/>
        <v>Solar Power Tower</v>
      </c>
      <c r="E14686" s="26">
        <f t="shared" si="1378"/>
        <v>0</v>
      </c>
      <c r="F14686" s="27">
        <f t="shared" si="1379"/>
        <v>0</v>
      </c>
      <c r="G14686" s="28"/>
      <c r="H14686" s="131"/>
      <c r="J14686" s="29" t="e">
        <f>VLOOKUP(H14686,'Drop Down Menus'!A:B,2,FALSE)</f>
        <v>#N/A</v>
      </c>
      <c r="L14686" s="48"/>
      <c r="M14686" s="48"/>
      <c r="N14686" s="135"/>
      <c r="R14686" s="144"/>
      <c r="U14686" s="148"/>
      <c r="V14686" s="25"/>
      <c r="Y14686" s="32"/>
      <c r="AG14686" s="29"/>
      <c r="AH14686" s="34"/>
      <c r="AM14686" s="28"/>
      <c r="AN14686" s="28"/>
      <c r="AO14686" s="28"/>
      <c r="AP14686" s="25"/>
      <c r="AQ14686" s="29"/>
      <c r="AR14686" s="30"/>
      <c r="AT14686" s="30"/>
    </row>
    <row r="14687" spans="1:46" ht="30">
      <c r="A14687" s="25">
        <f t="shared" si="1374"/>
        <v>2013</v>
      </c>
      <c r="B14687" s="26" t="str">
        <f t="shared" si="1375"/>
        <v>Solar Partners</v>
      </c>
      <c r="C14687" s="127" t="str">
        <f t="shared" si="1376"/>
        <v>Ivanpah Solar Electric Generating System</v>
      </c>
      <c r="D14687" s="123" t="str">
        <f t="shared" si="1377"/>
        <v>Solar Power Tower</v>
      </c>
      <c r="E14687" s="26">
        <f t="shared" si="1378"/>
        <v>0</v>
      </c>
      <c r="F14687" s="27">
        <f t="shared" si="1379"/>
        <v>0</v>
      </c>
      <c r="G14687" s="28"/>
      <c r="H14687" s="131"/>
      <c r="J14687" s="29" t="e">
        <f>VLOOKUP(H14687,'Drop Down Menus'!A:B,2,FALSE)</f>
        <v>#N/A</v>
      </c>
      <c r="L14687" s="48"/>
      <c r="M14687" s="48"/>
      <c r="N14687" s="135"/>
      <c r="R14687" s="144"/>
      <c r="U14687" s="148"/>
      <c r="V14687" s="25"/>
      <c r="Y14687" s="32"/>
      <c r="AG14687" s="29"/>
      <c r="AH14687" s="34"/>
      <c r="AM14687" s="28"/>
      <c r="AN14687" s="28"/>
      <c r="AO14687" s="28"/>
      <c r="AP14687" s="25"/>
      <c r="AQ14687" s="29"/>
      <c r="AR14687" s="30"/>
      <c r="AT14687" s="30"/>
    </row>
    <row r="14688" spans="1:46" ht="30">
      <c r="A14688" s="25">
        <f t="shared" si="1374"/>
        <v>2013</v>
      </c>
      <c r="B14688" s="26" t="str">
        <f t="shared" si="1375"/>
        <v>Solar Partners</v>
      </c>
      <c r="C14688" s="127" t="str">
        <f t="shared" si="1376"/>
        <v>Ivanpah Solar Electric Generating System</v>
      </c>
      <c r="D14688" s="123" t="str">
        <f t="shared" si="1377"/>
        <v>Solar Power Tower</v>
      </c>
      <c r="E14688" s="26">
        <f t="shared" si="1378"/>
        <v>0</v>
      </c>
      <c r="F14688" s="27">
        <f t="shared" si="1379"/>
        <v>0</v>
      </c>
      <c r="G14688" s="28"/>
      <c r="H14688" s="131"/>
      <c r="J14688" s="29" t="e">
        <f>VLOOKUP(H14688,'Drop Down Menus'!A:B,2,FALSE)</f>
        <v>#N/A</v>
      </c>
      <c r="L14688" s="48"/>
      <c r="M14688" s="48"/>
      <c r="N14688" s="135"/>
      <c r="R14688" s="144"/>
      <c r="U14688" s="148"/>
      <c r="V14688" s="25"/>
      <c r="Y14688" s="32"/>
      <c r="AG14688" s="29"/>
      <c r="AH14688" s="34"/>
      <c r="AM14688" s="28"/>
      <c r="AN14688" s="28"/>
      <c r="AO14688" s="28"/>
      <c r="AP14688" s="25"/>
      <c r="AQ14688" s="29"/>
      <c r="AR14688" s="30"/>
      <c r="AT14688" s="30"/>
    </row>
    <row r="14689" spans="1:46" ht="30">
      <c r="A14689" s="25">
        <f t="shared" si="1374"/>
        <v>2013</v>
      </c>
      <c r="B14689" s="26" t="str">
        <f t="shared" si="1375"/>
        <v>Solar Partners</v>
      </c>
      <c r="C14689" s="127" t="str">
        <f t="shared" si="1376"/>
        <v>Ivanpah Solar Electric Generating System</v>
      </c>
      <c r="D14689" s="123" t="str">
        <f t="shared" si="1377"/>
        <v>Solar Power Tower</v>
      </c>
      <c r="E14689" s="26">
        <f t="shared" si="1378"/>
        <v>0</v>
      </c>
      <c r="F14689" s="27">
        <f t="shared" si="1379"/>
        <v>0</v>
      </c>
      <c r="G14689" s="28"/>
      <c r="H14689" s="131"/>
      <c r="J14689" s="29" t="e">
        <f>VLOOKUP(H14689,'Drop Down Menus'!A:B,2,FALSE)</f>
        <v>#N/A</v>
      </c>
      <c r="L14689" s="48"/>
      <c r="M14689" s="48"/>
      <c r="N14689" s="135"/>
      <c r="R14689" s="144"/>
      <c r="U14689" s="148"/>
      <c r="V14689" s="25"/>
      <c r="Y14689" s="32"/>
      <c r="AG14689" s="29"/>
      <c r="AH14689" s="34"/>
      <c r="AM14689" s="28"/>
      <c r="AN14689" s="28"/>
      <c r="AO14689" s="28"/>
      <c r="AP14689" s="25"/>
      <c r="AQ14689" s="29"/>
      <c r="AR14689" s="30"/>
      <c r="AT14689" s="30"/>
    </row>
    <row r="14690" spans="1:46" ht="30">
      <c r="A14690" s="25">
        <f t="shared" si="1374"/>
        <v>2013</v>
      </c>
      <c r="B14690" s="26" t="str">
        <f t="shared" si="1375"/>
        <v>Solar Partners</v>
      </c>
      <c r="C14690" s="127" t="str">
        <f t="shared" si="1376"/>
        <v>Ivanpah Solar Electric Generating System</v>
      </c>
      <c r="D14690" s="123" t="str">
        <f t="shared" si="1377"/>
        <v>Solar Power Tower</v>
      </c>
      <c r="E14690" s="26">
        <f t="shared" si="1378"/>
        <v>0</v>
      </c>
      <c r="F14690" s="27">
        <f t="shared" si="1379"/>
        <v>0</v>
      </c>
      <c r="G14690" s="28"/>
      <c r="H14690" s="131"/>
      <c r="J14690" s="29" t="e">
        <f>VLOOKUP(H14690,'Drop Down Menus'!A:B,2,FALSE)</f>
        <v>#N/A</v>
      </c>
      <c r="L14690" s="48"/>
      <c r="M14690" s="48"/>
      <c r="N14690" s="135"/>
      <c r="R14690" s="144"/>
      <c r="U14690" s="148"/>
      <c r="V14690" s="25"/>
      <c r="Y14690" s="32"/>
      <c r="AG14690" s="29"/>
      <c r="AH14690" s="34"/>
      <c r="AM14690" s="28"/>
      <c r="AN14690" s="28"/>
      <c r="AO14690" s="28"/>
      <c r="AP14690" s="25"/>
      <c r="AQ14690" s="29"/>
      <c r="AR14690" s="30"/>
      <c r="AT14690" s="30"/>
    </row>
    <row r="14691" spans="1:46" ht="30">
      <c r="A14691" s="25">
        <f t="shared" si="1374"/>
        <v>2013</v>
      </c>
      <c r="B14691" s="26" t="str">
        <f t="shared" si="1375"/>
        <v>Solar Partners</v>
      </c>
      <c r="C14691" s="127" t="str">
        <f t="shared" si="1376"/>
        <v>Ivanpah Solar Electric Generating System</v>
      </c>
      <c r="D14691" s="123" t="str">
        <f t="shared" si="1377"/>
        <v>Solar Power Tower</v>
      </c>
      <c r="E14691" s="26">
        <f t="shared" si="1378"/>
        <v>0</v>
      </c>
      <c r="F14691" s="27">
        <f t="shared" si="1379"/>
        <v>0</v>
      </c>
      <c r="G14691" s="28"/>
      <c r="H14691" s="131"/>
      <c r="J14691" s="29" t="e">
        <f>VLOOKUP(H14691,'Drop Down Menus'!A:B,2,FALSE)</f>
        <v>#N/A</v>
      </c>
      <c r="L14691" s="48"/>
      <c r="M14691" s="48"/>
      <c r="N14691" s="135"/>
      <c r="R14691" s="144"/>
      <c r="U14691" s="148"/>
      <c r="V14691" s="25"/>
      <c r="Y14691" s="32"/>
      <c r="AG14691" s="29"/>
      <c r="AH14691" s="34"/>
      <c r="AM14691" s="28"/>
      <c r="AN14691" s="28"/>
      <c r="AO14691" s="28"/>
      <c r="AP14691" s="25"/>
      <c r="AQ14691" s="29"/>
      <c r="AR14691" s="30"/>
      <c r="AT14691" s="30"/>
    </row>
    <row r="14692" spans="1:46" ht="30">
      <c r="A14692" s="25">
        <f t="shared" si="1374"/>
        <v>2013</v>
      </c>
      <c r="B14692" s="26" t="str">
        <f t="shared" si="1375"/>
        <v>Solar Partners</v>
      </c>
      <c r="C14692" s="127" t="str">
        <f t="shared" si="1376"/>
        <v>Ivanpah Solar Electric Generating System</v>
      </c>
      <c r="D14692" s="123" t="str">
        <f t="shared" si="1377"/>
        <v>Solar Power Tower</v>
      </c>
      <c r="E14692" s="26">
        <f t="shared" si="1378"/>
        <v>0</v>
      </c>
      <c r="F14692" s="27">
        <f t="shared" si="1379"/>
        <v>0</v>
      </c>
      <c r="G14692" s="28"/>
      <c r="H14692" s="131"/>
      <c r="J14692" s="29" t="e">
        <f>VLOOKUP(H14692,'Drop Down Menus'!A:B,2,FALSE)</f>
        <v>#N/A</v>
      </c>
      <c r="L14692" s="48"/>
      <c r="M14692" s="48"/>
      <c r="N14692" s="135"/>
      <c r="R14692" s="144"/>
      <c r="U14692" s="148"/>
      <c r="V14692" s="25"/>
      <c r="Y14692" s="32"/>
      <c r="AG14692" s="29"/>
      <c r="AH14692" s="34"/>
      <c r="AM14692" s="28"/>
      <c r="AN14692" s="28"/>
      <c r="AO14692" s="28"/>
      <c r="AP14692" s="25"/>
      <c r="AQ14692" s="29"/>
      <c r="AR14692" s="30"/>
      <c r="AT14692" s="30"/>
    </row>
    <row r="14693" spans="1:46" ht="30">
      <c r="A14693" s="25">
        <f t="shared" si="1374"/>
        <v>2013</v>
      </c>
      <c r="B14693" s="26" t="str">
        <f t="shared" si="1375"/>
        <v>Solar Partners</v>
      </c>
      <c r="C14693" s="127" t="str">
        <f t="shared" si="1376"/>
        <v>Ivanpah Solar Electric Generating System</v>
      </c>
      <c r="D14693" s="123" t="str">
        <f t="shared" si="1377"/>
        <v>Solar Power Tower</v>
      </c>
      <c r="E14693" s="26">
        <f t="shared" si="1378"/>
        <v>0</v>
      </c>
      <c r="F14693" s="27">
        <f t="shared" si="1379"/>
        <v>0</v>
      </c>
      <c r="G14693" s="28"/>
      <c r="H14693" s="131"/>
      <c r="J14693" s="29" t="e">
        <f>VLOOKUP(H14693,'Drop Down Menus'!A:B,2,FALSE)</f>
        <v>#N/A</v>
      </c>
      <c r="L14693" s="48"/>
      <c r="M14693" s="48"/>
      <c r="N14693" s="135"/>
      <c r="R14693" s="144"/>
      <c r="U14693" s="148"/>
      <c r="V14693" s="25"/>
      <c r="Y14693" s="32"/>
      <c r="AG14693" s="29"/>
      <c r="AH14693" s="34"/>
      <c r="AM14693" s="28"/>
      <c r="AN14693" s="28"/>
      <c r="AO14693" s="28"/>
      <c r="AP14693" s="25"/>
      <c r="AQ14693" s="29"/>
      <c r="AR14693" s="30"/>
      <c r="AT14693" s="30"/>
    </row>
    <row r="14694" spans="1:46" ht="30">
      <c r="A14694" s="25">
        <f t="shared" si="1374"/>
        <v>2013</v>
      </c>
      <c r="B14694" s="26" t="str">
        <f t="shared" si="1375"/>
        <v>Solar Partners</v>
      </c>
      <c r="C14694" s="127" t="str">
        <f t="shared" si="1376"/>
        <v>Ivanpah Solar Electric Generating System</v>
      </c>
      <c r="D14694" s="123" t="str">
        <f t="shared" si="1377"/>
        <v>Solar Power Tower</v>
      </c>
      <c r="E14694" s="26">
        <f t="shared" si="1378"/>
        <v>0</v>
      </c>
      <c r="F14694" s="27">
        <f t="shared" si="1379"/>
        <v>0</v>
      </c>
      <c r="G14694" s="28"/>
      <c r="H14694" s="131"/>
      <c r="J14694" s="29" t="e">
        <f>VLOOKUP(H14694,'Drop Down Menus'!A:B,2,FALSE)</f>
        <v>#N/A</v>
      </c>
      <c r="L14694" s="48"/>
      <c r="M14694" s="48"/>
      <c r="N14694" s="135"/>
      <c r="R14694" s="144"/>
      <c r="U14694" s="148"/>
      <c r="V14694" s="25"/>
      <c r="Y14694" s="32"/>
      <c r="AG14694" s="29"/>
      <c r="AH14694" s="34"/>
      <c r="AM14694" s="28"/>
      <c r="AN14694" s="28"/>
      <c r="AO14694" s="28"/>
      <c r="AP14694" s="25"/>
      <c r="AQ14694" s="29"/>
      <c r="AR14694" s="30"/>
      <c r="AT14694" s="30"/>
    </row>
    <row r="14695" spans="1:46" ht="30">
      <c r="A14695" s="25">
        <f t="shared" si="1374"/>
        <v>2013</v>
      </c>
      <c r="B14695" s="26" t="str">
        <f t="shared" si="1375"/>
        <v>Solar Partners</v>
      </c>
      <c r="C14695" s="127" t="str">
        <f t="shared" si="1376"/>
        <v>Ivanpah Solar Electric Generating System</v>
      </c>
      <c r="D14695" s="123" t="str">
        <f t="shared" si="1377"/>
        <v>Solar Power Tower</v>
      </c>
      <c r="E14695" s="26">
        <f t="shared" si="1378"/>
        <v>0</v>
      </c>
      <c r="F14695" s="27">
        <f t="shared" si="1379"/>
        <v>0</v>
      </c>
      <c r="G14695" s="28"/>
      <c r="H14695" s="131"/>
      <c r="J14695" s="29" t="e">
        <f>VLOOKUP(H14695,'Drop Down Menus'!A:B,2,FALSE)</f>
        <v>#N/A</v>
      </c>
      <c r="L14695" s="48"/>
      <c r="M14695" s="48"/>
      <c r="N14695" s="135"/>
      <c r="R14695" s="144"/>
      <c r="U14695" s="148"/>
      <c r="V14695" s="25"/>
      <c r="Y14695" s="32"/>
      <c r="AG14695" s="29"/>
      <c r="AH14695" s="34"/>
      <c r="AM14695" s="28"/>
      <c r="AN14695" s="28"/>
      <c r="AO14695" s="28"/>
      <c r="AP14695" s="25"/>
      <c r="AQ14695" s="29"/>
      <c r="AR14695" s="30"/>
      <c r="AT14695" s="30"/>
    </row>
    <row r="14696" spans="1:46" ht="30">
      <c r="A14696" s="25">
        <f t="shared" si="1374"/>
        <v>2013</v>
      </c>
      <c r="B14696" s="26" t="str">
        <f t="shared" si="1375"/>
        <v>Solar Partners</v>
      </c>
      <c r="C14696" s="127" t="str">
        <f t="shared" si="1376"/>
        <v>Ivanpah Solar Electric Generating System</v>
      </c>
      <c r="D14696" s="123" t="str">
        <f t="shared" si="1377"/>
        <v>Solar Power Tower</v>
      </c>
      <c r="E14696" s="26">
        <f t="shared" si="1378"/>
        <v>0</v>
      </c>
      <c r="F14696" s="27">
        <f t="shared" si="1379"/>
        <v>0</v>
      </c>
      <c r="G14696" s="28"/>
      <c r="H14696" s="131"/>
      <c r="J14696" s="29" t="e">
        <f>VLOOKUP(H14696,'Drop Down Menus'!A:B,2,FALSE)</f>
        <v>#N/A</v>
      </c>
      <c r="L14696" s="48"/>
      <c r="M14696" s="48"/>
      <c r="N14696" s="135"/>
      <c r="R14696" s="144"/>
      <c r="U14696" s="148"/>
      <c r="V14696" s="25"/>
      <c r="Y14696" s="32"/>
      <c r="AG14696" s="29"/>
      <c r="AH14696" s="34"/>
      <c r="AM14696" s="28"/>
      <c r="AN14696" s="28"/>
      <c r="AO14696" s="28"/>
      <c r="AP14696" s="25"/>
      <c r="AQ14696" s="29"/>
      <c r="AR14696" s="30"/>
      <c r="AT14696" s="30"/>
    </row>
    <row r="14697" spans="1:46" ht="30">
      <c r="A14697" s="25">
        <f t="shared" si="1374"/>
        <v>2013</v>
      </c>
      <c r="B14697" s="26" t="str">
        <f t="shared" si="1375"/>
        <v>Solar Partners</v>
      </c>
      <c r="C14697" s="127" t="str">
        <f t="shared" si="1376"/>
        <v>Ivanpah Solar Electric Generating System</v>
      </c>
      <c r="D14697" s="123" t="str">
        <f t="shared" si="1377"/>
        <v>Solar Power Tower</v>
      </c>
      <c r="E14697" s="26">
        <f t="shared" si="1378"/>
        <v>0</v>
      </c>
      <c r="F14697" s="27">
        <f t="shared" si="1379"/>
        <v>0</v>
      </c>
      <c r="G14697" s="28"/>
      <c r="H14697" s="131"/>
      <c r="J14697" s="29" t="e">
        <f>VLOOKUP(H14697,'Drop Down Menus'!A:B,2,FALSE)</f>
        <v>#N/A</v>
      </c>
      <c r="L14697" s="48"/>
      <c r="M14697" s="48"/>
      <c r="N14697" s="135"/>
      <c r="R14697" s="144"/>
      <c r="U14697" s="148"/>
      <c r="V14697" s="25"/>
      <c r="Y14697" s="32"/>
      <c r="AG14697" s="29"/>
      <c r="AH14697" s="34"/>
      <c r="AM14697" s="28"/>
      <c r="AN14697" s="28"/>
      <c r="AO14697" s="28"/>
      <c r="AP14697" s="25"/>
      <c r="AQ14697" s="29"/>
      <c r="AR14697" s="30"/>
      <c r="AT14697" s="30"/>
    </row>
    <row r="14698" spans="1:46" ht="30">
      <c r="A14698" s="25">
        <f t="shared" si="1374"/>
        <v>2013</v>
      </c>
      <c r="B14698" s="26" t="str">
        <f t="shared" si="1375"/>
        <v>Solar Partners</v>
      </c>
      <c r="C14698" s="127" t="str">
        <f t="shared" si="1376"/>
        <v>Ivanpah Solar Electric Generating System</v>
      </c>
      <c r="D14698" s="123" t="str">
        <f t="shared" si="1377"/>
        <v>Solar Power Tower</v>
      </c>
      <c r="E14698" s="26">
        <f t="shared" si="1378"/>
        <v>0</v>
      </c>
      <c r="F14698" s="27">
        <f t="shared" si="1379"/>
        <v>0</v>
      </c>
      <c r="G14698" s="28"/>
      <c r="H14698" s="131"/>
      <c r="J14698" s="29" t="e">
        <f>VLOOKUP(H14698,'Drop Down Menus'!A:B,2,FALSE)</f>
        <v>#N/A</v>
      </c>
      <c r="L14698" s="48"/>
      <c r="M14698" s="48"/>
      <c r="N14698" s="135"/>
      <c r="R14698" s="144"/>
      <c r="U14698" s="148"/>
      <c r="V14698" s="25"/>
      <c r="Y14698" s="32"/>
      <c r="AG14698" s="29"/>
      <c r="AH14698" s="34"/>
      <c r="AM14698" s="28"/>
      <c r="AN14698" s="28"/>
      <c r="AO14698" s="28"/>
      <c r="AP14698" s="25"/>
      <c r="AQ14698" s="29"/>
      <c r="AR14698" s="30"/>
      <c r="AT14698" s="30"/>
    </row>
    <row r="14699" spans="1:46" ht="30">
      <c r="A14699" s="25">
        <f t="shared" si="1374"/>
        <v>2013</v>
      </c>
      <c r="B14699" s="26" t="str">
        <f t="shared" si="1375"/>
        <v>Solar Partners</v>
      </c>
      <c r="C14699" s="127" t="str">
        <f t="shared" si="1376"/>
        <v>Ivanpah Solar Electric Generating System</v>
      </c>
      <c r="D14699" s="123" t="str">
        <f t="shared" si="1377"/>
        <v>Solar Power Tower</v>
      </c>
      <c r="E14699" s="26">
        <f t="shared" si="1378"/>
        <v>0</v>
      </c>
      <c r="F14699" s="27">
        <f t="shared" si="1379"/>
        <v>0</v>
      </c>
      <c r="G14699" s="28"/>
      <c r="H14699" s="131"/>
      <c r="J14699" s="29" t="e">
        <f>VLOOKUP(H14699,'Drop Down Menus'!A:B,2,FALSE)</f>
        <v>#N/A</v>
      </c>
      <c r="L14699" s="48"/>
      <c r="M14699" s="48"/>
      <c r="N14699" s="135"/>
      <c r="R14699" s="144"/>
      <c r="U14699" s="148"/>
      <c r="V14699" s="25"/>
      <c r="Y14699" s="32"/>
      <c r="AG14699" s="29"/>
      <c r="AH14699" s="34"/>
      <c r="AM14699" s="28"/>
      <c r="AN14699" s="28"/>
      <c r="AO14699" s="28"/>
      <c r="AP14699" s="25"/>
      <c r="AQ14699" s="29"/>
      <c r="AR14699" s="30"/>
      <c r="AT14699" s="30"/>
    </row>
    <row r="14700" spans="1:46" ht="30">
      <c r="A14700" s="25">
        <f t="shared" si="1374"/>
        <v>2013</v>
      </c>
      <c r="B14700" s="26" t="str">
        <f t="shared" si="1375"/>
        <v>Solar Partners</v>
      </c>
      <c r="C14700" s="127" t="str">
        <f t="shared" si="1376"/>
        <v>Ivanpah Solar Electric Generating System</v>
      </c>
      <c r="D14700" s="123" t="str">
        <f t="shared" si="1377"/>
        <v>Solar Power Tower</v>
      </c>
      <c r="E14700" s="26">
        <f t="shared" si="1378"/>
        <v>0</v>
      </c>
      <c r="F14700" s="27">
        <f t="shared" si="1379"/>
        <v>0</v>
      </c>
      <c r="G14700" s="28"/>
      <c r="H14700" s="131"/>
      <c r="J14700" s="29" t="e">
        <f>VLOOKUP(H14700,'Drop Down Menus'!A:B,2,FALSE)</f>
        <v>#N/A</v>
      </c>
      <c r="L14700" s="48"/>
      <c r="M14700" s="48"/>
      <c r="N14700" s="135"/>
      <c r="R14700" s="144"/>
      <c r="U14700" s="148"/>
      <c r="V14700" s="25"/>
      <c r="Y14700" s="32"/>
      <c r="AG14700" s="29"/>
      <c r="AH14700" s="34"/>
      <c r="AM14700" s="28"/>
      <c r="AN14700" s="28"/>
      <c r="AO14700" s="28"/>
      <c r="AP14700" s="25"/>
      <c r="AQ14700" s="29"/>
      <c r="AR14700" s="30"/>
      <c r="AT14700" s="30"/>
    </row>
    <row r="14701" spans="1:46" ht="30">
      <c r="A14701" s="25">
        <f t="shared" si="1374"/>
        <v>2013</v>
      </c>
      <c r="B14701" s="26" t="str">
        <f t="shared" si="1375"/>
        <v>Solar Partners</v>
      </c>
      <c r="C14701" s="127" t="str">
        <f t="shared" si="1376"/>
        <v>Ivanpah Solar Electric Generating System</v>
      </c>
      <c r="D14701" s="123" t="str">
        <f t="shared" si="1377"/>
        <v>Solar Power Tower</v>
      </c>
      <c r="E14701" s="26">
        <f t="shared" si="1378"/>
        <v>0</v>
      </c>
      <c r="F14701" s="27">
        <f t="shared" si="1379"/>
        <v>0</v>
      </c>
      <c r="G14701" s="28"/>
      <c r="H14701" s="131"/>
      <c r="J14701" s="29" t="e">
        <f>VLOOKUP(H14701,'Drop Down Menus'!A:B,2,FALSE)</f>
        <v>#N/A</v>
      </c>
      <c r="L14701" s="48"/>
      <c r="M14701" s="48"/>
      <c r="N14701" s="135"/>
      <c r="R14701" s="144"/>
      <c r="U14701" s="148"/>
      <c r="V14701" s="25"/>
      <c r="Y14701" s="32"/>
      <c r="AG14701" s="29"/>
      <c r="AH14701" s="34"/>
      <c r="AM14701" s="28"/>
      <c r="AN14701" s="28"/>
      <c r="AO14701" s="28"/>
      <c r="AP14701" s="25"/>
      <c r="AQ14701" s="29"/>
      <c r="AR14701" s="30"/>
      <c r="AT14701" s="30"/>
    </row>
    <row r="14702" spans="1:46" ht="30">
      <c r="A14702" s="25">
        <f t="shared" si="1374"/>
        <v>2013</v>
      </c>
      <c r="B14702" s="26" t="str">
        <f t="shared" si="1375"/>
        <v>Solar Partners</v>
      </c>
      <c r="C14702" s="127" t="str">
        <f t="shared" si="1376"/>
        <v>Ivanpah Solar Electric Generating System</v>
      </c>
      <c r="D14702" s="123" t="str">
        <f t="shared" si="1377"/>
        <v>Solar Power Tower</v>
      </c>
      <c r="E14702" s="26">
        <f t="shared" si="1378"/>
        <v>0</v>
      </c>
      <c r="F14702" s="27">
        <f t="shared" si="1379"/>
        <v>0</v>
      </c>
      <c r="G14702" s="28"/>
      <c r="H14702" s="131"/>
      <c r="J14702" s="29" t="e">
        <f>VLOOKUP(H14702,'Drop Down Menus'!A:B,2,FALSE)</f>
        <v>#N/A</v>
      </c>
      <c r="L14702" s="48"/>
      <c r="M14702" s="48"/>
      <c r="N14702" s="135"/>
      <c r="R14702" s="144"/>
      <c r="U14702" s="148"/>
      <c r="V14702" s="25"/>
      <c r="Y14702" s="32"/>
      <c r="AG14702" s="29"/>
      <c r="AH14702" s="34"/>
      <c r="AM14702" s="28"/>
      <c r="AN14702" s="28"/>
      <c r="AO14702" s="28"/>
      <c r="AP14702" s="25"/>
      <c r="AQ14702" s="29"/>
      <c r="AR14702" s="30"/>
      <c r="AT14702" s="30"/>
    </row>
    <row r="14703" spans="1:46" ht="30">
      <c r="A14703" s="25">
        <f t="shared" si="1374"/>
        <v>2013</v>
      </c>
      <c r="B14703" s="26" t="str">
        <f t="shared" si="1375"/>
        <v>Solar Partners</v>
      </c>
      <c r="C14703" s="127" t="str">
        <f t="shared" si="1376"/>
        <v>Ivanpah Solar Electric Generating System</v>
      </c>
      <c r="D14703" s="123" t="str">
        <f t="shared" si="1377"/>
        <v>Solar Power Tower</v>
      </c>
      <c r="E14703" s="26">
        <f t="shared" si="1378"/>
        <v>0</v>
      </c>
      <c r="F14703" s="27">
        <f t="shared" si="1379"/>
        <v>0</v>
      </c>
      <c r="G14703" s="28"/>
      <c r="H14703" s="131"/>
      <c r="J14703" s="29" t="e">
        <f>VLOOKUP(H14703,'Drop Down Menus'!A:B,2,FALSE)</f>
        <v>#N/A</v>
      </c>
      <c r="L14703" s="48"/>
      <c r="M14703" s="48"/>
      <c r="N14703" s="135"/>
      <c r="R14703" s="144"/>
      <c r="U14703" s="148"/>
      <c r="V14703" s="25"/>
      <c r="Y14703" s="32"/>
      <c r="AG14703" s="29"/>
      <c r="AH14703" s="34"/>
      <c r="AM14703" s="28"/>
      <c r="AN14703" s="28"/>
      <c r="AO14703" s="28"/>
      <c r="AP14703" s="25"/>
      <c r="AQ14703" s="29"/>
      <c r="AR14703" s="30"/>
      <c r="AT14703" s="30"/>
    </row>
    <row r="14704" spans="1:46" ht="30">
      <c r="A14704" s="25">
        <f t="shared" si="1374"/>
        <v>2013</v>
      </c>
      <c r="B14704" s="26" t="str">
        <f t="shared" si="1375"/>
        <v>Solar Partners</v>
      </c>
      <c r="C14704" s="127" t="str">
        <f t="shared" si="1376"/>
        <v>Ivanpah Solar Electric Generating System</v>
      </c>
      <c r="D14704" s="123" t="str">
        <f t="shared" si="1377"/>
        <v>Solar Power Tower</v>
      </c>
      <c r="E14704" s="26">
        <f t="shared" si="1378"/>
        <v>0</v>
      </c>
      <c r="F14704" s="27">
        <f t="shared" si="1379"/>
        <v>0</v>
      </c>
      <c r="G14704" s="28"/>
      <c r="H14704" s="131"/>
      <c r="J14704" s="29" t="e">
        <f>VLOOKUP(H14704,'Drop Down Menus'!A:B,2,FALSE)</f>
        <v>#N/A</v>
      </c>
      <c r="L14704" s="48"/>
      <c r="M14704" s="48"/>
      <c r="N14704" s="135"/>
      <c r="R14704" s="144"/>
      <c r="U14704" s="148"/>
      <c r="V14704" s="25"/>
      <c r="Y14704" s="32"/>
      <c r="AG14704" s="29"/>
      <c r="AH14704" s="34"/>
      <c r="AM14704" s="28"/>
      <c r="AN14704" s="28"/>
      <c r="AO14704" s="28"/>
      <c r="AP14704" s="25"/>
      <c r="AQ14704" s="29"/>
      <c r="AR14704" s="30"/>
      <c r="AT14704" s="30"/>
    </row>
    <row r="14705" spans="1:46" ht="30">
      <c r="A14705" s="25">
        <f t="shared" si="1374"/>
        <v>2013</v>
      </c>
      <c r="B14705" s="26" t="str">
        <f t="shared" si="1375"/>
        <v>Solar Partners</v>
      </c>
      <c r="C14705" s="127" t="str">
        <f t="shared" si="1376"/>
        <v>Ivanpah Solar Electric Generating System</v>
      </c>
      <c r="D14705" s="123" t="str">
        <f t="shared" si="1377"/>
        <v>Solar Power Tower</v>
      </c>
      <c r="E14705" s="26">
        <f t="shared" si="1378"/>
        <v>0</v>
      </c>
      <c r="F14705" s="27">
        <f t="shared" si="1379"/>
        <v>0</v>
      </c>
      <c r="G14705" s="28"/>
      <c r="H14705" s="131"/>
      <c r="J14705" s="29" t="e">
        <f>VLOOKUP(H14705,'Drop Down Menus'!A:B,2,FALSE)</f>
        <v>#N/A</v>
      </c>
      <c r="L14705" s="48"/>
      <c r="M14705" s="48"/>
      <c r="N14705" s="135"/>
      <c r="R14705" s="144"/>
      <c r="U14705" s="148"/>
      <c r="V14705" s="25"/>
      <c r="Y14705" s="32"/>
      <c r="AG14705" s="29"/>
      <c r="AH14705" s="34"/>
      <c r="AM14705" s="28"/>
      <c r="AN14705" s="28"/>
      <c r="AO14705" s="28"/>
      <c r="AP14705" s="25"/>
      <c r="AQ14705" s="29"/>
      <c r="AR14705" s="30"/>
      <c r="AT14705" s="30"/>
    </row>
    <row r="14706" spans="1:46" ht="30">
      <c r="A14706" s="25">
        <f t="shared" si="1374"/>
        <v>2013</v>
      </c>
      <c r="B14706" s="26" t="str">
        <f t="shared" si="1375"/>
        <v>Solar Partners</v>
      </c>
      <c r="C14706" s="127" t="str">
        <f t="shared" si="1376"/>
        <v>Ivanpah Solar Electric Generating System</v>
      </c>
      <c r="D14706" s="123" t="str">
        <f t="shared" si="1377"/>
        <v>Solar Power Tower</v>
      </c>
      <c r="E14706" s="26">
        <f t="shared" si="1378"/>
        <v>0</v>
      </c>
      <c r="F14706" s="27">
        <f t="shared" si="1379"/>
        <v>0</v>
      </c>
      <c r="G14706" s="28"/>
      <c r="H14706" s="131"/>
      <c r="J14706" s="29" t="e">
        <f>VLOOKUP(H14706,'Drop Down Menus'!A:B,2,FALSE)</f>
        <v>#N/A</v>
      </c>
      <c r="L14706" s="48"/>
      <c r="M14706" s="48"/>
      <c r="N14706" s="135"/>
      <c r="R14706" s="144"/>
      <c r="U14706" s="148"/>
      <c r="V14706" s="25"/>
      <c r="Y14706" s="32"/>
      <c r="AG14706" s="29"/>
      <c r="AH14706" s="34"/>
      <c r="AM14706" s="28"/>
      <c r="AN14706" s="28"/>
      <c r="AO14706" s="28"/>
      <c r="AP14706" s="25"/>
      <c r="AQ14706" s="29"/>
      <c r="AR14706" s="30"/>
      <c r="AT14706" s="30"/>
    </row>
    <row r="14707" spans="1:46" ht="30">
      <c r="A14707" s="25">
        <f t="shared" si="1374"/>
        <v>2013</v>
      </c>
      <c r="B14707" s="26" t="str">
        <f t="shared" si="1375"/>
        <v>Solar Partners</v>
      </c>
      <c r="C14707" s="127" t="str">
        <f t="shared" si="1376"/>
        <v>Ivanpah Solar Electric Generating System</v>
      </c>
      <c r="D14707" s="123" t="str">
        <f t="shared" si="1377"/>
        <v>Solar Power Tower</v>
      </c>
      <c r="E14707" s="26">
        <f t="shared" si="1378"/>
        <v>0</v>
      </c>
      <c r="F14707" s="27">
        <f t="shared" si="1379"/>
        <v>0</v>
      </c>
      <c r="G14707" s="28"/>
      <c r="H14707" s="131"/>
      <c r="J14707" s="29" t="e">
        <f>VLOOKUP(H14707,'Drop Down Menus'!A:B,2,FALSE)</f>
        <v>#N/A</v>
      </c>
      <c r="L14707" s="48"/>
      <c r="M14707" s="48"/>
      <c r="N14707" s="135"/>
      <c r="R14707" s="144"/>
      <c r="U14707" s="148"/>
      <c r="V14707" s="25"/>
      <c r="Y14707" s="32"/>
      <c r="AG14707" s="29"/>
      <c r="AH14707" s="34"/>
      <c r="AM14707" s="28"/>
      <c r="AN14707" s="28"/>
      <c r="AO14707" s="28"/>
      <c r="AP14707" s="25"/>
      <c r="AQ14707" s="29"/>
      <c r="AR14707" s="30"/>
      <c r="AT14707" s="30"/>
    </row>
    <row r="14708" spans="1:46" ht="30">
      <c r="A14708" s="25">
        <f t="shared" si="1374"/>
        <v>2013</v>
      </c>
      <c r="B14708" s="26" t="str">
        <f t="shared" si="1375"/>
        <v>Solar Partners</v>
      </c>
      <c r="C14708" s="127" t="str">
        <f t="shared" si="1376"/>
        <v>Ivanpah Solar Electric Generating System</v>
      </c>
      <c r="D14708" s="123" t="str">
        <f t="shared" si="1377"/>
        <v>Solar Power Tower</v>
      </c>
      <c r="E14708" s="26">
        <f t="shared" si="1378"/>
        <v>0</v>
      </c>
      <c r="F14708" s="27">
        <f t="shared" si="1379"/>
        <v>0</v>
      </c>
      <c r="G14708" s="28"/>
      <c r="H14708" s="131"/>
      <c r="J14708" s="29" t="e">
        <f>VLOOKUP(H14708,'Drop Down Menus'!A:B,2,FALSE)</f>
        <v>#N/A</v>
      </c>
      <c r="L14708" s="48"/>
      <c r="M14708" s="48"/>
      <c r="N14708" s="135"/>
      <c r="R14708" s="144"/>
      <c r="U14708" s="148"/>
      <c r="V14708" s="25"/>
      <c r="Y14708" s="32"/>
      <c r="AG14708" s="29"/>
      <c r="AH14708" s="34"/>
      <c r="AM14708" s="28"/>
      <c r="AN14708" s="28"/>
      <c r="AO14708" s="28"/>
      <c r="AP14708" s="25"/>
      <c r="AQ14708" s="29"/>
      <c r="AR14708" s="30"/>
      <c r="AT14708" s="30"/>
    </row>
    <row r="14709" spans="1:46" ht="30">
      <c r="A14709" s="25">
        <f t="shared" si="1374"/>
        <v>2013</v>
      </c>
      <c r="B14709" s="26" t="str">
        <f t="shared" si="1375"/>
        <v>Solar Partners</v>
      </c>
      <c r="C14709" s="127" t="str">
        <f t="shared" si="1376"/>
        <v>Ivanpah Solar Electric Generating System</v>
      </c>
      <c r="D14709" s="123" t="str">
        <f t="shared" si="1377"/>
        <v>Solar Power Tower</v>
      </c>
      <c r="E14709" s="26">
        <f t="shared" si="1378"/>
        <v>0</v>
      </c>
      <c r="F14709" s="27">
        <f t="shared" si="1379"/>
        <v>0</v>
      </c>
      <c r="G14709" s="28"/>
      <c r="H14709" s="131"/>
      <c r="J14709" s="29" t="e">
        <f>VLOOKUP(H14709,'Drop Down Menus'!A:B,2,FALSE)</f>
        <v>#N/A</v>
      </c>
      <c r="L14709" s="48"/>
      <c r="M14709" s="48"/>
      <c r="N14709" s="135"/>
      <c r="R14709" s="144"/>
      <c r="U14709" s="148"/>
      <c r="V14709" s="25"/>
      <c r="Y14709" s="32"/>
      <c r="AG14709" s="29"/>
      <c r="AH14709" s="34"/>
      <c r="AM14709" s="28"/>
      <c r="AN14709" s="28"/>
      <c r="AO14709" s="28"/>
      <c r="AP14709" s="25"/>
      <c r="AQ14709" s="29"/>
      <c r="AR14709" s="30"/>
      <c r="AT14709" s="30"/>
    </row>
    <row r="14710" spans="1:46" ht="30">
      <c r="A14710" s="25">
        <f t="shared" si="1374"/>
        <v>2013</v>
      </c>
      <c r="B14710" s="26" t="str">
        <f t="shared" si="1375"/>
        <v>Solar Partners</v>
      </c>
      <c r="C14710" s="127" t="str">
        <f t="shared" si="1376"/>
        <v>Ivanpah Solar Electric Generating System</v>
      </c>
      <c r="D14710" s="123" t="str">
        <f t="shared" si="1377"/>
        <v>Solar Power Tower</v>
      </c>
      <c r="E14710" s="26">
        <f t="shared" si="1378"/>
        <v>0</v>
      </c>
      <c r="F14710" s="27">
        <f t="shared" si="1379"/>
        <v>0</v>
      </c>
      <c r="G14710" s="28"/>
      <c r="H14710" s="131"/>
      <c r="J14710" s="29" t="e">
        <f>VLOOKUP(H14710,'Drop Down Menus'!A:B,2,FALSE)</f>
        <v>#N/A</v>
      </c>
      <c r="L14710" s="48"/>
      <c r="M14710" s="48"/>
      <c r="N14710" s="135"/>
      <c r="R14710" s="144"/>
      <c r="U14710" s="148"/>
      <c r="V14710" s="25"/>
      <c r="Y14710" s="32"/>
      <c r="AG14710" s="29"/>
      <c r="AH14710" s="34"/>
      <c r="AM14710" s="28"/>
      <c r="AN14710" s="28"/>
      <c r="AO14710" s="28"/>
      <c r="AP14710" s="25"/>
      <c r="AQ14710" s="29"/>
      <c r="AR14710" s="30"/>
      <c r="AT14710" s="30"/>
    </row>
    <row r="14711" spans="1:46" ht="30">
      <c r="A14711" s="25">
        <f t="shared" si="1374"/>
        <v>2013</v>
      </c>
      <c r="B14711" s="26" t="str">
        <f t="shared" si="1375"/>
        <v>Solar Partners</v>
      </c>
      <c r="C14711" s="127" t="str">
        <f t="shared" si="1376"/>
        <v>Ivanpah Solar Electric Generating System</v>
      </c>
      <c r="D14711" s="123" t="str">
        <f t="shared" si="1377"/>
        <v>Solar Power Tower</v>
      </c>
      <c r="E14711" s="26">
        <f t="shared" si="1378"/>
        <v>0</v>
      </c>
      <c r="F14711" s="27">
        <f t="shared" si="1379"/>
        <v>0</v>
      </c>
      <c r="G14711" s="28"/>
      <c r="H14711" s="131"/>
      <c r="J14711" s="29" t="e">
        <f>VLOOKUP(H14711,'Drop Down Menus'!A:B,2,FALSE)</f>
        <v>#N/A</v>
      </c>
      <c r="L14711" s="48"/>
      <c r="M14711" s="48"/>
      <c r="N14711" s="135"/>
      <c r="R14711" s="144"/>
      <c r="U14711" s="148"/>
      <c r="V14711" s="25"/>
      <c r="Y14711" s="32"/>
      <c r="AG14711" s="29"/>
      <c r="AH14711" s="34"/>
      <c r="AM14711" s="28"/>
      <c r="AN14711" s="28"/>
      <c r="AO14711" s="28"/>
      <c r="AP14711" s="25"/>
      <c r="AQ14711" s="29"/>
      <c r="AR14711" s="30"/>
      <c r="AT14711" s="30"/>
    </row>
    <row r="14712" spans="1:46" ht="30">
      <c r="A14712" s="25">
        <f t="shared" si="1374"/>
        <v>2013</v>
      </c>
      <c r="B14712" s="26" t="str">
        <f t="shared" si="1375"/>
        <v>Solar Partners</v>
      </c>
      <c r="C14712" s="127" t="str">
        <f t="shared" si="1376"/>
        <v>Ivanpah Solar Electric Generating System</v>
      </c>
      <c r="D14712" s="123" t="str">
        <f t="shared" si="1377"/>
        <v>Solar Power Tower</v>
      </c>
      <c r="E14712" s="26">
        <f t="shared" si="1378"/>
        <v>0</v>
      </c>
      <c r="F14712" s="27">
        <f t="shared" si="1379"/>
        <v>0</v>
      </c>
      <c r="G14712" s="28"/>
      <c r="H14712" s="131"/>
      <c r="J14712" s="29" t="e">
        <f>VLOOKUP(H14712,'Drop Down Menus'!A:B,2,FALSE)</f>
        <v>#N/A</v>
      </c>
      <c r="L14712" s="48"/>
      <c r="M14712" s="48"/>
      <c r="N14712" s="135"/>
      <c r="R14712" s="144"/>
      <c r="U14712" s="148"/>
      <c r="V14712" s="25"/>
      <c r="Y14712" s="32"/>
      <c r="AG14712" s="29"/>
      <c r="AH14712" s="34"/>
      <c r="AM14712" s="28"/>
      <c r="AN14712" s="28"/>
      <c r="AO14712" s="28"/>
      <c r="AP14712" s="25"/>
      <c r="AQ14712" s="29"/>
      <c r="AR14712" s="30"/>
      <c r="AT14712" s="30"/>
    </row>
    <row r="14713" spans="1:46" ht="30">
      <c r="A14713" s="25">
        <f t="shared" si="1374"/>
        <v>2013</v>
      </c>
      <c r="B14713" s="26" t="str">
        <f t="shared" si="1375"/>
        <v>Solar Partners</v>
      </c>
      <c r="C14713" s="127" t="str">
        <f t="shared" si="1376"/>
        <v>Ivanpah Solar Electric Generating System</v>
      </c>
      <c r="D14713" s="123" t="str">
        <f t="shared" si="1377"/>
        <v>Solar Power Tower</v>
      </c>
      <c r="E14713" s="26">
        <f t="shared" si="1378"/>
        <v>0</v>
      </c>
      <c r="F14713" s="27">
        <f t="shared" si="1379"/>
        <v>0</v>
      </c>
      <c r="G14713" s="28"/>
      <c r="H14713" s="131"/>
      <c r="J14713" s="29" t="e">
        <f>VLOOKUP(H14713,'Drop Down Menus'!A:B,2,FALSE)</f>
        <v>#N/A</v>
      </c>
      <c r="L14713" s="48"/>
      <c r="M14713" s="48"/>
      <c r="N14713" s="135"/>
      <c r="R14713" s="144"/>
      <c r="U14713" s="148"/>
      <c r="V14713" s="25"/>
      <c r="Y14713" s="32"/>
      <c r="AG14713" s="29"/>
      <c r="AH14713" s="34"/>
      <c r="AM14713" s="28"/>
      <c r="AN14713" s="28"/>
      <c r="AO14713" s="28"/>
      <c r="AP14713" s="25"/>
      <c r="AQ14713" s="29"/>
      <c r="AR14713" s="30"/>
      <c r="AT14713" s="30"/>
    </row>
    <row r="14714" spans="1:46" ht="30">
      <c r="A14714" s="25">
        <f t="shared" si="1374"/>
        <v>2013</v>
      </c>
      <c r="B14714" s="26" t="str">
        <f t="shared" si="1375"/>
        <v>Solar Partners</v>
      </c>
      <c r="C14714" s="127" t="str">
        <f t="shared" si="1376"/>
        <v>Ivanpah Solar Electric Generating System</v>
      </c>
      <c r="D14714" s="123" t="str">
        <f t="shared" si="1377"/>
        <v>Solar Power Tower</v>
      </c>
      <c r="E14714" s="26">
        <f t="shared" si="1378"/>
        <v>0</v>
      </c>
      <c r="F14714" s="27">
        <f t="shared" si="1379"/>
        <v>0</v>
      </c>
      <c r="G14714" s="28"/>
      <c r="H14714" s="131"/>
      <c r="J14714" s="29" t="e">
        <f>VLOOKUP(H14714,'Drop Down Menus'!A:B,2,FALSE)</f>
        <v>#N/A</v>
      </c>
      <c r="L14714" s="48"/>
      <c r="M14714" s="48"/>
      <c r="N14714" s="135"/>
      <c r="R14714" s="144"/>
      <c r="U14714" s="148"/>
      <c r="V14714" s="25"/>
      <c r="Y14714" s="32"/>
      <c r="AG14714" s="29"/>
      <c r="AH14714" s="34"/>
      <c r="AM14714" s="28"/>
      <c r="AN14714" s="28"/>
      <c r="AO14714" s="28"/>
      <c r="AP14714" s="25"/>
      <c r="AQ14714" s="29"/>
      <c r="AR14714" s="30"/>
      <c r="AT14714" s="30"/>
    </row>
    <row r="14715" spans="1:46" ht="30">
      <c r="A14715" s="25">
        <f t="shared" si="1374"/>
        <v>2013</v>
      </c>
      <c r="B14715" s="26" t="str">
        <f t="shared" si="1375"/>
        <v>Solar Partners</v>
      </c>
      <c r="C14715" s="127" t="str">
        <f t="shared" si="1376"/>
        <v>Ivanpah Solar Electric Generating System</v>
      </c>
      <c r="D14715" s="123" t="str">
        <f t="shared" si="1377"/>
        <v>Solar Power Tower</v>
      </c>
      <c r="E14715" s="26">
        <f t="shared" si="1378"/>
        <v>0</v>
      </c>
      <c r="F14715" s="27">
        <f t="shared" si="1379"/>
        <v>0</v>
      </c>
      <c r="G14715" s="28"/>
      <c r="H14715" s="131"/>
      <c r="J14715" s="29" t="e">
        <f>VLOOKUP(H14715,'Drop Down Menus'!A:B,2,FALSE)</f>
        <v>#N/A</v>
      </c>
      <c r="L14715" s="48"/>
      <c r="M14715" s="48"/>
      <c r="N14715" s="135"/>
      <c r="R14715" s="144"/>
      <c r="U14715" s="148"/>
      <c r="V14715" s="25"/>
      <c r="Y14715" s="32"/>
      <c r="AG14715" s="29"/>
      <c r="AH14715" s="34"/>
      <c r="AM14715" s="28"/>
      <c r="AN14715" s="28"/>
      <c r="AO14715" s="28"/>
      <c r="AP14715" s="25"/>
      <c r="AQ14715" s="29"/>
      <c r="AR14715" s="30"/>
      <c r="AT14715" s="30"/>
    </row>
    <row r="14716" spans="1:46" ht="30">
      <c r="A14716" s="25">
        <f t="shared" si="1374"/>
        <v>2013</v>
      </c>
      <c r="B14716" s="26" t="str">
        <f t="shared" si="1375"/>
        <v>Solar Partners</v>
      </c>
      <c r="C14716" s="127" t="str">
        <f t="shared" si="1376"/>
        <v>Ivanpah Solar Electric Generating System</v>
      </c>
      <c r="D14716" s="123" t="str">
        <f t="shared" si="1377"/>
        <v>Solar Power Tower</v>
      </c>
      <c r="E14716" s="26">
        <f t="shared" si="1378"/>
        <v>0</v>
      </c>
      <c r="F14716" s="27">
        <f t="shared" si="1379"/>
        <v>0</v>
      </c>
      <c r="G14716" s="28"/>
      <c r="H14716" s="131"/>
      <c r="J14716" s="29" t="e">
        <f>VLOOKUP(H14716,'Drop Down Menus'!A:B,2,FALSE)</f>
        <v>#N/A</v>
      </c>
      <c r="L14716" s="48"/>
      <c r="M14716" s="48"/>
      <c r="N14716" s="135"/>
      <c r="R14716" s="144"/>
      <c r="U14716" s="148"/>
      <c r="V14716" s="25"/>
      <c r="Y14716" s="32"/>
      <c r="AG14716" s="29"/>
      <c r="AH14716" s="34"/>
      <c r="AM14716" s="28"/>
      <c r="AN14716" s="28"/>
      <c r="AO14716" s="28"/>
      <c r="AP14716" s="25"/>
      <c r="AQ14716" s="29"/>
      <c r="AR14716" s="30"/>
      <c r="AT14716" s="30"/>
    </row>
    <row r="14717" spans="1:46" ht="30">
      <c r="A14717" s="25">
        <f t="shared" si="1374"/>
        <v>2013</v>
      </c>
      <c r="B14717" s="26" t="str">
        <f t="shared" si="1375"/>
        <v>Solar Partners</v>
      </c>
      <c r="C14717" s="127" t="str">
        <f t="shared" si="1376"/>
        <v>Ivanpah Solar Electric Generating System</v>
      </c>
      <c r="D14717" s="123" t="str">
        <f t="shared" si="1377"/>
        <v>Solar Power Tower</v>
      </c>
      <c r="E14717" s="26">
        <f t="shared" si="1378"/>
        <v>0</v>
      </c>
      <c r="F14717" s="27">
        <f t="shared" si="1379"/>
        <v>0</v>
      </c>
      <c r="G14717" s="28"/>
      <c r="H14717" s="131"/>
      <c r="J14717" s="29" t="e">
        <f>VLOOKUP(H14717,'Drop Down Menus'!A:B,2,FALSE)</f>
        <v>#N/A</v>
      </c>
      <c r="L14717" s="48"/>
      <c r="M14717" s="48"/>
      <c r="N14717" s="135"/>
      <c r="R14717" s="144"/>
      <c r="U14717" s="148"/>
      <c r="V14717" s="25"/>
      <c r="Y14717" s="32"/>
      <c r="AG14717" s="29"/>
      <c r="AH14717" s="34"/>
      <c r="AM14717" s="28"/>
      <c r="AN14717" s="28"/>
      <c r="AO14717" s="28"/>
      <c r="AP14717" s="25"/>
      <c r="AQ14717" s="29"/>
      <c r="AR14717" s="30"/>
      <c r="AT14717" s="30"/>
    </row>
    <row r="14718" spans="1:46" ht="30">
      <c r="A14718" s="25">
        <f t="shared" si="1374"/>
        <v>2013</v>
      </c>
      <c r="B14718" s="26" t="str">
        <f t="shared" si="1375"/>
        <v>Solar Partners</v>
      </c>
      <c r="C14718" s="127" t="str">
        <f t="shared" si="1376"/>
        <v>Ivanpah Solar Electric Generating System</v>
      </c>
      <c r="D14718" s="123" t="str">
        <f t="shared" si="1377"/>
        <v>Solar Power Tower</v>
      </c>
      <c r="E14718" s="26">
        <f t="shared" si="1378"/>
        <v>0</v>
      </c>
      <c r="F14718" s="27">
        <f t="shared" si="1379"/>
        <v>0</v>
      </c>
      <c r="G14718" s="28"/>
      <c r="H14718" s="131"/>
      <c r="J14718" s="29" t="e">
        <f>VLOOKUP(H14718,'Drop Down Menus'!A:B,2,FALSE)</f>
        <v>#N/A</v>
      </c>
      <c r="L14718" s="48"/>
      <c r="M14718" s="48"/>
      <c r="N14718" s="135"/>
      <c r="R14718" s="144"/>
      <c r="U14718" s="148"/>
      <c r="V14718" s="25"/>
      <c r="Y14718" s="32"/>
      <c r="AG14718" s="29"/>
      <c r="AH14718" s="34"/>
      <c r="AM14718" s="28"/>
      <c r="AN14718" s="28"/>
      <c r="AO14718" s="28"/>
      <c r="AP14718" s="25"/>
      <c r="AQ14718" s="29"/>
      <c r="AR14718" s="30"/>
      <c r="AT14718" s="30"/>
    </row>
    <row r="14719" spans="1:46" ht="30">
      <c r="A14719" s="25">
        <f t="shared" si="1374"/>
        <v>2013</v>
      </c>
      <c r="B14719" s="26" t="str">
        <f t="shared" si="1375"/>
        <v>Solar Partners</v>
      </c>
      <c r="C14719" s="127" t="str">
        <f t="shared" si="1376"/>
        <v>Ivanpah Solar Electric Generating System</v>
      </c>
      <c r="D14719" s="123" t="str">
        <f t="shared" si="1377"/>
        <v>Solar Power Tower</v>
      </c>
      <c r="E14719" s="26">
        <f t="shared" si="1378"/>
        <v>0</v>
      </c>
      <c r="F14719" s="27">
        <f t="shared" si="1379"/>
        <v>0</v>
      </c>
      <c r="G14719" s="28"/>
      <c r="H14719" s="131"/>
      <c r="J14719" s="29" t="e">
        <f>VLOOKUP(H14719,'Drop Down Menus'!A:B,2,FALSE)</f>
        <v>#N/A</v>
      </c>
      <c r="L14719" s="48"/>
      <c r="M14719" s="48"/>
      <c r="N14719" s="135"/>
      <c r="R14719" s="144"/>
      <c r="U14719" s="148"/>
      <c r="V14719" s="25"/>
      <c r="Y14719" s="32"/>
      <c r="AG14719" s="29"/>
      <c r="AH14719" s="34"/>
      <c r="AM14719" s="28"/>
      <c r="AN14719" s="28"/>
      <c r="AO14719" s="28"/>
      <c r="AP14719" s="25"/>
      <c r="AQ14719" s="29"/>
      <c r="AR14719" s="30"/>
      <c r="AT14719" s="30"/>
    </row>
    <row r="14720" spans="1:46" ht="30">
      <c r="A14720" s="25">
        <f t="shared" si="1374"/>
        <v>2013</v>
      </c>
      <c r="B14720" s="26" t="str">
        <f t="shared" si="1375"/>
        <v>Solar Partners</v>
      </c>
      <c r="C14720" s="127" t="str">
        <f t="shared" si="1376"/>
        <v>Ivanpah Solar Electric Generating System</v>
      </c>
      <c r="D14720" s="123" t="str">
        <f t="shared" si="1377"/>
        <v>Solar Power Tower</v>
      </c>
      <c r="E14720" s="26">
        <f t="shared" si="1378"/>
        <v>0</v>
      </c>
      <c r="F14720" s="27">
        <f t="shared" si="1379"/>
        <v>0</v>
      </c>
      <c r="G14720" s="28"/>
      <c r="H14720" s="131"/>
      <c r="J14720" s="29" t="e">
        <f>VLOOKUP(H14720,'Drop Down Menus'!A:B,2,FALSE)</f>
        <v>#N/A</v>
      </c>
      <c r="L14720" s="48"/>
      <c r="M14720" s="48"/>
      <c r="N14720" s="135"/>
      <c r="R14720" s="144"/>
      <c r="U14720" s="148"/>
      <c r="V14720" s="25"/>
      <c r="Y14720" s="32"/>
      <c r="AG14720" s="29"/>
      <c r="AH14720" s="34"/>
      <c r="AM14720" s="28"/>
      <c r="AN14720" s="28"/>
      <c r="AO14720" s="28"/>
      <c r="AP14720" s="25"/>
      <c r="AQ14720" s="29"/>
      <c r="AR14720" s="30"/>
      <c r="AT14720" s="30"/>
    </row>
    <row r="14721" spans="1:46" ht="30">
      <c r="A14721" s="25">
        <f t="shared" si="1374"/>
        <v>2013</v>
      </c>
      <c r="B14721" s="26" t="str">
        <f t="shared" si="1375"/>
        <v>Solar Partners</v>
      </c>
      <c r="C14721" s="127" t="str">
        <f t="shared" si="1376"/>
        <v>Ivanpah Solar Electric Generating System</v>
      </c>
      <c r="D14721" s="123" t="str">
        <f t="shared" si="1377"/>
        <v>Solar Power Tower</v>
      </c>
      <c r="E14721" s="26">
        <f t="shared" si="1378"/>
        <v>0</v>
      </c>
      <c r="F14721" s="27">
        <f t="shared" si="1379"/>
        <v>0</v>
      </c>
      <c r="G14721" s="28"/>
      <c r="H14721" s="131"/>
      <c r="J14721" s="29" t="e">
        <f>VLOOKUP(H14721,'Drop Down Menus'!A:B,2,FALSE)</f>
        <v>#N/A</v>
      </c>
      <c r="L14721" s="48"/>
      <c r="M14721" s="48"/>
      <c r="N14721" s="135"/>
      <c r="R14721" s="144"/>
      <c r="U14721" s="148"/>
      <c r="V14721" s="25"/>
      <c r="Y14721" s="32"/>
      <c r="AG14721" s="29"/>
      <c r="AH14721" s="34"/>
      <c r="AM14721" s="28"/>
      <c r="AN14721" s="28"/>
      <c r="AO14721" s="28"/>
      <c r="AP14721" s="25"/>
      <c r="AQ14721" s="29"/>
      <c r="AR14721" s="30"/>
      <c r="AT14721" s="30"/>
    </row>
    <row r="14722" spans="1:46" ht="30">
      <c r="A14722" s="25">
        <f t="shared" si="1374"/>
        <v>2013</v>
      </c>
      <c r="B14722" s="26" t="str">
        <f t="shared" si="1375"/>
        <v>Solar Partners</v>
      </c>
      <c r="C14722" s="127" t="str">
        <f t="shared" si="1376"/>
        <v>Ivanpah Solar Electric Generating System</v>
      </c>
      <c r="D14722" s="123" t="str">
        <f t="shared" si="1377"/>
        <v>Solar Power Tower</v>
      </c>
      <c r="E14722" s="26">
        <f t="shared" si="1378"/>
        <v>0</v>
      </c>
      <c r="F14722" s="27">
        <f t="shared" si="1379"/>
        <v>0</v>
      </c>
      <c r="G14722" s="28"/>
      <c r="H14722" s="131"/>
      <c r="J14722" s="29" t="e">
        <f>VLOOKUP(H14722,'Drop Down Menus'!A:B,2,FALSE)</f>
        <v>#N/A</v>
      </c>
      <c r="L14722" s="48"/>
      <c r="M14722" s="48"/>
      <c r="N14722" s="135"/>
      <c r="R14722" s="144"/>
      <c r="U14722" s="148"/>
      <c r="V14722" s="25"/>
      <c r="Y14722" s="32"/>
      <c r="AG14722" s="29"/>
      <c r="AH14722" s="34"/>
      <c r="AM14722" s="28"/>
      <c r="AN14722" s="28"/>
      <c r="AO14722" s="28"/>
      <c r="AP14722" s="25"/>
      <c r="AQ14722" s="29"/>
      <c r="AR14722" s="30"/>
      <c r="AT14722" s="30"/>
    </row>
    <row r="14723" spans="1:46" ht="30">
      <c r="A14723" s="25">
        <f t="shared" ref="A14723:A14786" si="1380">ReportYear</f>
        <v>2013</v>
      </c>
      <c r="B14723" s="26" t="str">
        <f t="shared" ref="B14723:B14786" si="1381">Project_Proponent</f>
        <v>Solar Partners</v>
      </c>
      <c r="C14723" s="127" t="str">
        <f t="shared" ref="C14723:C14786" si="1382">Project_Name</f>
        <v>Ivanpah Solar Electric Generating System</v>
      </c>
      <c r="D14723" s="123" t="str">
        <f t="shared" ref="D14723:D14786" si="1383">Project_Type_AutoFill</f>
        <v>Solar Power Tower</v>
      </c>
      <c r="E14723" s="26">
        <f t="shared" ref="E14723:E14786" si="1384">SPUT_Permit____if_applicable</f>
        <v>0</v>
      </c>
      <c r="F14723" s="27">
        <f t="shared" ref="F14723:F14786" si="1385">Eagle_Permit</f>
        <v>0</v>
      </c>
      <c r="G14723" s="28"/>
      <c r="H14723" s="131"/>
      <c r="J14723" s="29" t="e">
        <f>VLOOKUP(H14723,'Drop Down Menus'!A:B,2,FALSE)</f>
        <v>#N/A</v>
      </c>
      <c r="L14723" s="48"/>
      <c r="M14723" s="48"/>
      <c r="N14723" s="135"/>
      <c r="R14723" s="144"/>
      <c r="U14723" s="148"/>
      <c r="V14723" s="25"/>
      <c r="Y14723" s="32"/>
      <c r="AG14723" s="29"/>
      <c r="AH14723" s="34"/>
      <c r="AM14723" s="28"/>
      <c r="AN14723" s="28"/>
      <c r="AO14723" s="28"/>
      <c r="AP14723" s="25"/>
      <c r="AQ14723" s="29"/>
      <c r="AR14723" s="30"/>
      <c r="AT14723" s="30"/>
    </row>
    <row r="14724" spans="1:46" ht="30">
      <c r="A14724" s="25">
        <f t="shared" si="1380"/>
        <v>2013</v>
      </c>
      <c r="B14724" s="26" t="str">
        <f t="shared" si="1381"/>
        <v>Solar Partners</v>
      </c>
      <c r="C14724" s="127" t="str">
        <f t="shared" si="1382"/>
        <v>Ivanpah Solar Electric Generating System</v>
      </c>
      <c r="D14724" s="123" t="str">
        <f t="shared" si="1383"/>
        <v>Solar Power Tower</v>
      </c>
      <c r="E14724" s="26">
        <f t="shared" si="1384"/>
        <v>0</v>
      </c>
      <c r="F14724" s="27">
        <f t="shared" si="1385"/>
        <v>0</v>
      </c>
      <c r="G14724" s="28"/>
      <c r="H14724" s="131"/>
      <c r="J14724" s="29" t="e">
        <f>VLOOKUP(H14724,'Drop Down Menus'!A:B,2,FALSE)</f>
        <v>#N/A</v>
      </c>
      <c r="L14724" s="48"/>
      <c r="M14724" s="48"/>
      <c r="N14724" s="135"/>
      <c r="R14724" s="144"/>
      <c r="U14724" s="148"/>
      <c r="V14724" s="25"/>
      <c r="Y14724" s="32"/>
      <c r="AG14724" s="29"/>
      <c r="AH14724" s="34"/>
      <c r="AM14724" s="28"/>
      <c r="AN14724" s="28"/>
      <c r="AO14724" s="28"/>
      <c r="AP14724" s="25"/>
      <c r="AQ14724" s="29"/>
      <c r="AR14724" s="30"/>
      <c r="AT14724" s="30"/>
    </row>
    <row r="14725" spans="1:46" ht="30">
      <c r="A14725" s="25">
        <f t="shared" si="1380"/>
        <v>2013</v>
      </c>
      <c r="B14725" s="26" t="str">
        <f t="shared" si="1381"/>
        <v>Solar Partners</v>
      </c>
      <c r="C14725" s="127" t="str">
        <f t="shared" si="1382"/>
        <v>Ivanpah Solar Electric Generating System</v>
      </c>
      <c r="D14725" s="123" t="str">
        <f t="shared" si="1383"/>
        <v>Solar Power Tower</v>
      </c>
      <c r="E14725" s="26">
        <f t="shared" si="1384"/>
        <v>0</v>
      </c>
      <c r="F14725" s="27">
        <f t="shared" si="1385"/>
        <v>0</v>
      </c>
      <c r="G14725" s="28"/>
      <c r="H14725" s="131"/>
      <c r="J14725" s="29" t="e">
        <f>VLOOKUP(H14725,'Drop Down Menus'!A:B,2,FALSE)</f>
        <v>#N/A</v>
      </c>
      <c r="L14725" s="48"/>
      <c r="M14725" s="48"/>
      <c r="N14725" s="135"/>
      <c r="R14725" s="144"/>
      <c r="U14725" s="148"/>
      <c r="V14725" s="25"/>
      <c r="Y14725" s="32"/>
      <c r="AG14725" s="29"/>
      <c r="AH14725" s="34"/>
      <c r="AM14725" s="28"/>
      <c r="AN14725" s="28"/>
      <c r="AO14725" s="28"/>
      <c r="AP14725" s="25"/>
      <c r="AQ14725" s="29"/>
      <c r="AR14725" s="30"/>
      <c r="AT14725" s="30"/>
    </row>
    <row r="14726" spans="1:46" ht="30">
      <c r="A14726" s="25">
        <f t="shared" si="1380"/>
        <v>2013</v>
      </c>
      <c r="B14726" s="26" t="str">
        <f t="shared" si="1381"/>
        <v>Solar Partners</v>
      </c>
      <c r="C14726" s="127" t="str">
        <f t="shared" si="1382"/>
        <v>Ivanpah Solar Electric Generating System</v>
      </c>
      <c r="D14726" s="123" t="str">
        <f t="shared" si="1383"/>
        <v>Solar Power Tower</v>
      </c>
      <c r="E14726" s="26">
        <f t="shared" si="1384"/>
        <v>0</v>
      </c>
      <c r="F14726" s="27">
        <f t="shared" si="1385"/>
        <v>0</v>
      </c>
      <c r="G14726" s="28"/>
      <c r="H14726" s="131"/>
      <c r="J14726" s="29" t="e">
        <f>VLOOKUP(H14726,'Drop Down Menus'!A:B,2,FALSE)</f>
        <v>#N/A</v>
      </c>
      <c r="L14726" s="48"/>
      <c r="M14726" s="48"/>
      <c r="N14726" s="135"/>
      <c r="R14726" s="144"/>
      <c r="U14726" s="148"/>
      <c r="V14726" s="25"/>
      <c r="Y14726" s="32"/>
      <c r="AG14726" s="29"/>
      <c r="AH14726" s="34"/>
      <c r="AM14726" s="28"/>
      <c r="AN14726" s="28"/>
      <c r="AO14726" s="28"/>
      <c r="AP14726" s="25"/>
      <c r="AQ14726" s="29"/>
      <c r="AR14726" s="30"/>
      <c r="AT14726" s="30"/>
    </row>
    <row r="14727" spans="1:46" ht="30">
      <c r="A14727" s="25">
        <f t="shared" si="1380"/>
        <v>2013</v>
      </c>
      <c r="B14727" s="26" t="str">
        <f t="shared" si="1381"/>
        <v>Solar Partners</v>
      </c>
      <c r="C14727" s="127" t="str">
        <f t="shared" si="1382"/>
        <v>Ivanpah Solar Electric Generating System</v>
      </c>
      <c r="D14727" s="123" t="str">
        <f t="shared" si="1383"/>
        <v>Solar Power Tower</v>
      </c>
      <c r="E14727" s="26">
        <f t="shared" si="1384"/>
        <v>0</v>
      </c>
      <c r="F14727" s="27">
        <f t="shared" si="1385"/>
        <v>0</v>
      </c>
      <c r="G14727" s="28"/>
      <c r="H14727" s="131"/>
      <c r="J14727" s="29" t="e">
        <f>VLOOKUP(H14727,'Drop Down Menus'!A:B,2,FALSE)</f>
        <v>#N/A</v>
      </c>
      <c r="L14727" s="48"/>
      <c r="M14727" s="48"/>
      <c r="N14727" s="135"/>
      <c r="R14727" s="144"/>
      <c r="U14727" s="148"/>
      <c r="V14727" s="25"/>
      <c r="Y14727" s="32"/>
      <c r="AG14727" s="29"/>
      <c r="AH14727" s="34"/>
      <c r="AM14727" s="28"/>
      <c r="AN14727" s="28"/>
      <c r="AO14727" s="28"/>
      <c r="AP14727" s="25"/>
      <c r="AQ14727" s="29"/>
      <c r="AR14727" s="30"/>
      <c r="AT14727" s="30"/>
    </row>
    <row r="14728" spans="1:46" ht="30">
      <c r="A14728" s="25">
        <f t="shared" si="1380"/>
        <v>2013</v>
      </c>
      <c r="B14728" s="26" t="str">
        <f t="shared" si="1381"/>
        <v>Solar Partners</v>
      </c>
      <c r="C14728" s="127" t="str">
        <f t="shared" si="1382"/>
        <v>Ivanpah Solar Electric Generating System</v>
      </c>
      <c r="D14728" s="123" t="str">
        <f t="shared" si="1383"/>
        <v>Solar Power Tower</v>
      </c>
      <c r="E14728" s="26">
        <f t="shared" si="1384"/>
        <v>0</v>
      </c>
      <c r="F14728" s="27">
        <f t="shared" si="1385"/>
        <v>0</v>
      </c>
      <c r="G14728" s="28"/>
      <c r="H14728" s="131"/>
      <c r="J14728" s="29" t="e">
        <f>VLOOKUP(H14728,'Drop Down Menus'!A:B,2,FALSE)</f>
        <v>#N/A</v>
      </c>
      <c r="L14728" s="48"/>
      <c r="M14728" s="48"/>
      <c r="N14728" s="135"/>
      <c r="R14728" s="144"/>
      <c r="U14728" s="148"/>
      <c r="V14728" s="25"/>
      <c r="Y14728" s="32"/>
      <c r="AG14728" s="29"/>
      <c r="AH14728" s="34"/>
      <c r="AM14728" s="28"/>
      <c r="AN14728" s="28"/>
      <c r="AO14728" s="28"/>
      <c r="AP14728" s="25"/>
      <c r="AQ14728" s="29"/>
      <c r="AR14728" s="30"/>
      <c r="AT14728" s="30"/>
    </row>
    <row r="14729" spans="1:46" ht="30">
      <c r="A14729" s="25">
        <f t="shared" si="1380"/>
        <v>2013</v>
      </c>
      <c r="B14729" s="26" t="str">
        <f t="shared" si="1381"/>
        <v>Solar Partners</v>
      </c>
      <c r="C14729" s="127" t="str">
        <f t="shared" si="1382"/>
        <v>Ivanpah Solar Electric Generating System</v>
      </c>
      <c r="D14729" s="123" t="str">
        <f t="shared" si="1383"/>
        <v>Solar Power Tower</v>
      </c>
      <c r="E14729" s="26">
        <f t="shared" si="1384"/>
        <v>0</v>
      </c>
      <c r="F14729" s="27">
        <f t="shared" si="1385"/>
        <v>0</v>
      </c>
      <c r="G14729" s="28"/>
      <c r="H14729" s="131"/>
      <c r="J14729" s="29" t="e">
        <f>VLOOKUP(H14729,'Drop Down Menus'!A:B,2,FALSE)</f>
        <v>#N/A</v>
      </c>
      <c r="L14729" s="48"/>
      <c r="M14729" s="48"/>
      <c r="N14729" s="135"/>
      <c r="R14729" s="144"/>
      <c r="U14729" s="148"/>
      <c r="V14729" s="25"/>
      <c r="Y14729" s="32"/>
      <c r="AG14729" s="29"/>
      <c r="AH14729" s="34"/>
      <c r="AM14729" s="28"/>
      <c r="AN14729" s="28"/>
      <c r="AO14729" s="28"/>
      <c r="AP14729" s="25"/>
      <c r="AQ14729" s="29"/>
      <c r="AR14729" s="30"/>
      <c r="AT14729" s="30"/>
    </row>
    <row r="14730" spans="1:46" ht="30">
      <c r="A14730" s="25">
        <f t="shared" si="1380"/>
        <v>2013</v>
      </c>
      <c r="B14730" s="26" t="str">
        <f t="shared" si="1381"/>
        <v>Solar Partners</v>
      </c>
      <c r="C14730" s="127" t="str">
        <f t="shared" si="1382"/>
        <v>Ivanpah Solar Electric Generating System</v>
      </c>
      <c r="D14730" s="123" t="str">
        <f t="shared" si="1383"/>
        <v>Solar Power Tower</v>
      </c>
      <c r="E14730" s="26">
        <f t="shared" si="1384"/>
        <v>0</v>
      </c>
      <c r="F14730" s="27">
        <f t="shared" si="1385"/>
        <v>0</v>
      </c>
      <c r="G14730" s="28"/>
      <c r="H14730" s="131"/>
      <c r="J14730" s="29" t="e">
        <f>VLOOKUP(H14730,'Drop Down Menus'!A:B,2,FALSE)</f>
        <v>#N/A</v>
      </c>
      <c r="L14730" s="48"/>
      <c r="M14730" s="48"/>
      <c r="N14730" s="135"/>
      <c r="R14730" s="144"/>
      <c r="U14730" s="148"/>
      <c r="V14730" s="25"/>
      <c r="Y14730" s="32"/>
      <c r="AG14730" s="29"/>
      <c r="AH14730" s="34"/>
      <c r="AM14730" s="28"/>
      <c r="AN14730" s="28"/>
      <c r="AO14730" s="28"/>
      <c r="AP14730" s="25"/>
      <c r="AQ14730" s="29"/>
      <c r="AR14730" s="30"/>
      <c r="AT14730" s="30"/>
    </row>
    <row r="14731" spans="1:46" ht="30">
      <c r="A14731" s="25">
        <f t="shared" si="1380"/>
        <v>2013</v>
      </c>
      <c r="B14731" s="26" t="str">
        <f t="shared" si="1381"/>
        <v>Solar Partners</v>
      </c>
      <c r="C14731" s="127" t="str">
        <f t="shared" si="1382"/>
        <v>Ivanpah Solar Electric Generating System</v>
      </c>
      <c r="D14731" s="123" t="str">
        <f t="shared" si="1383"/>
        <v>Solar Power Tower</v>
      </c>
      <c r="E14731" s="26">
        <f t="shared" si="1384"/>
        <v>0</v>
      </c>
      <c r="F14731" s="27">
        <f t="shared" si="1385"/>
        <v>0</v>
      </c>
      <c r="G14731" s="28"/>
      <c r="H14731" s="131"/>
      <c r="J14731" s="29" t="e">
        <f>VLOOKUP(H14731,'Drop Down Menus'!A:B,2,FALSE)</f>
        <v>#N/A</v>
      </c>
      <c r="L14731" s="48"/>
      <c r="M14731" s="48"/>
      <c r="N14731" s="135"/>
      <c r="R14731" s="144"/>
      <c r="U14731" s="148"/>
      <c r="V14731" s="25"/>
      <c r="Y14731" s="32"/>
      <c r="AG14731" s="29"/>
      <c r="AH14731" s="34"/>
      <c r="AM14731" s="28"/>
      <c r="AN14731" s="28"/>
      <c r="AO14731" s="28"/>
      <c r="AP14731" s="25"/>
      <c r="AQ14731" s="29"/>
      <c r="AR14731" s="30"/>
      <c r="AT14731" s="30"/>
    </row>
    <row r="14732" spans="1:46" ht="30">
      <c r="A14732" s="25">
        <f t="shared" si="1380"/>
        <v>2013</v>
      </c>
      <c r="B14732" s="26" t="str">
        <f t="shared" si="1381"/>
        <v>Solar Partners</v>
      </c>
      <c r="C14732" s="127" t="str">
        <f t="shared" si="1382"/>
        <v>Ivanpah Solar Electric Generating System</v>
      </c>
      <c r="D14732" s="123" t="str">
        <f t="shared" si="1383"/>
        <v>Solar Power Tower</v>
      </c>
      <c r="E14732" s="26">
        <f t="shared" si="1384"/>
        <v>0</v>
      </c>
      <c r="F14732" s="27">
        <f t="shared" si="1385"/>
        <v>0</v>
      </c>
      <c r="G14732" s="28"/>
      <c r="H14732" s="131"/>
      <c r="J14732" s="29" t="e">
        <f>VLOOKUP(H14732,'Drop Down Menus'!A:B,2,FALSE)</f>
        <v>#N/A</v>
      </c>
      <c r="L14732" s="48"/>
      <c r="M14732" s="48"/>
      <c r="N14732" s="135"/>
      <c r="R14732" s="144"/>
      <c r="U14732" s="148"/>
      <c r="V14732" s="25"/>
      <c r="Y14732" s="32"/>
      <c r="AG14732" s="29"/>
      <c r="AH14732" s="34"/>
      <c r="AM14732" s="28"/>
      <c r="AN14732" s="28"/>
      <c r="AO14732" s="28"/>
      <c r="AP14732" s="25"/>
      <c r="AQ14732" s="29"/>
      <c r="AR14732" s="30"/>
      <c r="AT14732" s="30"/>
    </row>
    <row r="14733" spans="1:46" ht="30">
      <c r="A14733" s="25">
        <f t="shared" si="1380"/>
        <v>2013</v>
      </c>
      <c r="B14733" s="26" t="str">
        <f t="shared" si="1381"/>
        <v>Solar Partners</v>
      </c>
      <c r="C14733" s="127" t="str">
        <f t="shared" si="1382"/>
        <v>Ivanpah Solar Electric Generating System</v>
      </c>
      <c r="D14733" s="123" t="str">
        <f t="shared" si="1383"/>
        <v>Solar Power Tower</v>
      </c>
      <c r="E14733" s="26">
        <f t="shared" si="1384"/>
        <v>0</v>
      </c>
      <c r="F14733" s="27">
        <f t="shared" si="1385"/>
        <v>0</v>
      </c>
      <c r="G14733" s="28"/>
      <c r="H14733" s="131"/>
      <c r="J14733" s="29" t="e">
        <f>VLOOKUP(H14733,'Drop Down Menus'!A:B,2,FALSE)</f>
        <v>#N/A</v>
      </c>
      <c r="L14733" s="48"/>
      <c r="M14733" s="48"/>
      <c r="N14733" s="135"/>
      <c r="R14733" s="144"/>
      <c r="U14733" s="148"/>
      <c r="V14733" s="25"/>
      <c r="Y14733" s="32"/>
      <c r="AG14733" s="29"/>
      <c r="AH14733" s="34"/>
      <c r="AM14733" s="28"/>
      <c r="AN14733" s="28"/>
      <c r="AO14733" s="28"/>
      <c r="AP14733" s="25"/>
      <c r="AQ14733" s="29"/>
      <c r="AR14733" s="30"/>
      <c r="AT14733" s="30"/>
    </row>
    <row r="14734" spans="1:46" ht="30">
      <c r="A14734" s="25">
        <f t="shared" si="1380"/>
        <v>2013</v>
      </c>
      <c r="B14734" s="26" t="str">
        <f t="shared" si="1381"/>
        <v>Solar Partners</v>
      </c>
      <c r="C14734" s="127" t="str">
        <f t="shared" si="1382"/>
        <v>Ivanpah Solar Electric Generating System</v>
      </c>
      <c r="D14734" s="123" t="str">
        <f t="shared" si="1383"/>
        <v>Solar Power Tower</v>
      </c>
      <c r="E14734" s="26">
        <f t="shared" si="1384"/>
        <v>0</v>
      </c>
      <c r="F14734" s="27">
        <f t="shared" si="1385"/>
        <v>0</v>
      </c>
      <c r="G14734" s="28"/>
      <c r="H14734" s="131"/>
      <c r="J14734" s="29" t="e">
        <f>VLOOKUP(H14734,'Drop Down Menus'!A:B,2,FALSE)</f>
        <v>#N/A</v>
      </c>
      <c r="L14734" s="48"/>
      <c r="M14734" s="48"/>
      <c r="N14734" s="135"/>
      <c r="R14734" s="144"/>
      <c r="U14734" s="148"/>
      <c r="V14734" s="25"/>
      <c r="Y14734" s="32"/>
      <c r="AG14734" s="29"/>
      <c r="AH14734" s="34"/>
      <c r="AM14734" s="28"/>
      <c r="AN14734" s="28"/>
      <c r="AO14734" s="28"/>
      <c r="AP14734" s="25"/>
      <c r="AQ14734" s="29"/>
      <c r="AR14734" s="30"/>
      <c r="AT14734" s="30"/>
    </row>
    <row r="14735" spans="1:46" ht="30">
      <c r="A14735" s="25">
        <f t="shared" si="1380"/>
        <v>2013</v>
      </c>
      <c r="B14735" s="26" t="str">
        <f t="shared" si="1381"/>
        <v>Solar Partners</v>
      </c>
      <c r="C14735" s="127" t="str">
        <f t="shared" si="1382"/>
        <v>Ivanpah Solar Electric Generating System</v>
      </c>
      <c r="D14735" s="123" t="str">
        <f t="shared" si="1383"/>
        <v>Solar Power Tower</v>
      </c>
      <c r="E14735" s="26">
        <f t="shared" si="1384"/>
        <v>0</v>
      </c>
      <c r="F14735" s="27">
        <f t="shared" si="1385"/>
        <v>0</v>
      </c>
      <c r="G14735" s="28"/>
      <c r="H14735" s="131"/>
      <c r="J14735" s="29" t="e">
        <f>VLOOKUP(H14735,'Drop Down Menus'!A:B,2,FALSE)</f>
        <v>#N/A</v>
      </c>
      <c r="L14735" s="48"/>
      <c r="M14735" s="48"/>
      <c r="N14735" s="135"/>
      <c r="R14735" s="144"/>
      <c r="U14735" s="148"/>
      <c r="V14735" s="25"/>
      <c r="Y14735" s="32"/>
      <c r="AG14735" s="29"/>
      <c r="AH14735" s="34"/>
      <c r="AM14735" s="28"/>
      <c r="AN14735" s="28"/>
      <c r="AO14735" s="28"/>
      <c r="AP14735" s="25"/>
      <c r="AQ14735" s="29"/>
      <c r="AR14735" s="30"/>
      <c r="AT14735" s="30"/>
    </row>
    <row r="14736" spans="1:46" ht="30">
      <c r="A14736" s="25">
        <f t="shared" si="1380"/>
        <v>2013</v>
      </c>
      <c r="B14736" s="26" t="str">
        <f t="shared" si="1381"/>
        <v>Solar Partners</v>
      </c>
      <c r="C14736" s="127" t="str">
        <f t="shared" si="1382"/>
        <v>Ivanpah Solar Electric Generating System</v>
      </c>
      <c r="D14736" s="123" t="str">
        <f t="shared" si="1383"/>
        <v>Solar Power Tower</v>
      </c>
      <c r="E14736" s="26">
        <f t="shared" si="1384"/>
        <v>0</v>
      </c>
      <c r="F14736" s="27">
        <f t="shared" si="1385"/>
        <v>0</v>
      </c>
      <c r="G14736" s="28"/>
      <c r="H14736" s="131"/>
      <c r="J14736" s="29" t="e">
        <f>VLOOKUP(H14736,'Drop Down Menus'!A:B,2,FALSE)</f>
        <v>#N/A</v>
      </c>
      <c r="L14736" s="48"/>
      <c r="M14736" s="48"/>
      <c r="N14736" s="135"/>
      <c r="R14736" s="144"/>
      <c r="U14736" s="148"/>
      <c r="V14736" s="25"/>
      <c r="Y14736" s="32"/>
      <c r="AG14736" s="29"/>
      <c r="AH14736" s="34"/>
      <c r="AM14736" s="28"/>
      <c r="AN14736" s="28"/>
      <c r="AO14736" s="28"/>
      <c r="AP14736" s="25"/>
      <c r="AQ14736" s="29"/>
      <c r="AR14736" s="30"/>
      <c r="AT14736" s="30"/>
    </row>
    <row r="14737" spans="1:46" ht="30">
      <c r="A14737" s="25">
        <f t="shared" si="1380"/>
        <v>2013</v>
      </c>
      <c r="B14737" s="26" t="str">
        <f t="shared" si="1381"/>
        <v>Solar Partners</v>
      </c>
      <c r="C14737" s="127" t="str">
        <f t="shared" si="1382"/>
        <v>Ivanpah Solar Electric Generating System</v>
      </c>
      <c r="D14737" s="123" t="str">
        <f t="shared" si="1383"/>
        <v>Solar Power Tower</v>
      </c>
      <c r="E14737" s="26">
        <f t="shared" si="1384"/>
        <v>0</v>
      </c>
      <c r="F14737" s="27">
        <f t="shared" si="1385"/>
        <v>0</v>
      </c>
      <c r="G14737" s="28"/>
      <c r="H14737" s="131"/>
      <c r="J14737" s="29" t="e">
        <f>VLOOKUP(H14737,'Drop Down Menus'!A:B,2,FALSE)</f>
        <v>#N/A</v>
      </c>
      <c r="L14737" s="48"/>
      <c r="M14737" s="48"/>
      <c r="N14737" s="135"/>
      <c r="R14737" s="144"/>
      <c r="U14737" s="148"/>
      <c r="V14737" s="25"/>
      <c r="Y14737" s="32"/>
      <c r="AG14737" s="29"/>
      <c r="AH14737" s="34"/>
      <c r="AM14737" s="28"/>
      <c r="AN14737" s="28"/>
      <c r="AO14737" s="28"/>
      <c r="AP14737" s="25"/>
      <c r="AQ14737" s="29"/>
      <c r="AR14737" s="30"/>
      <c r="AT14737" s="30"/>
    </row>
    <row r="14738" spans="1:46" ht="30">
      <c r="A14738" s="25">
        <f t="shared" si="1380"/>
        <v>2013</v>
      </c>
      <c r="B14738" s="26" t="str">
        <f t="shared" si="1381"/>
        <v>Solar Partners</v>
      </c>
      <c r="C14738" s="127" t="str">
        <f t="shared" si="1382"/>
        <v>Ivanpah Solar Electric Generating System</v>
      </c>
      <c r="D14738" s="123" t="str">
        <f t="shared" si="1383"/>
        <v>Solar Power Tower</v>
      </c>
      <c r="E14738" s="26">
        <f t="shared" si="1384"/>
        <v>0</v>
      </c>
      <c r="F14738" s="27">
        <f t="shared" si="1385"/>
        <v>0</v>
      </c>
      <c r="G14738" s="28"/>
      <c r="H14738" s="131"/>
      <c r="J14738" s="29" t="e">
        <f>VLOOKUP(H14738,'Drop Down Menus'!A:B,2,FALSE)</f>
        <v>#N/A</v>
      </c>
      <c r="L14738" s="48"/>
      <c r="M14738" s="48"/>
      <c r="N14738" s="135"/>
      <c r="R14738" s="144"/>
      <c r="U14738" s="148"/>
      <c r="V14738" s="25"/>
      <c r="Y14738" s="32"/>
      <c r="AG14738" s="29"/>
      <c r="AH14738" s="34"/>
      <c r="AM14738" s="28"/>
      <c r="AN14738" s="28"/>
      <c r="AO14738" s="28"/>
      <c r="AP14738" s="25"/>
      <c r="AQ14738" s="29"/>
      <c r="AR14738" s="30"/>
      <c r="AT14738" s="30"/>
    </row>
    <row r="14739" spans="1:46" ht="30">
      <c r="A14739" s="25">
        <f t="shared" si="1380"/>
        <v>2013</v>
      </c>
      <c r="B14739" s="26" t="str">
        <f t="shared" si="1381"/>
        <v>Solar Partners</v>
      </c>
      <c r="C14739" s="127" t="str">
        <f t="shared" si="1382"/>
        <v>Ivanpah Solar Electric Generating System</v>
      </c>
      <c r="D14739" s="123" t="str">
        <f t="shared" si="1383"/>
        <v>Solar Power Tower</v>
      </c>
      <c r="E14739" s="26">
        <f t="shared" si="1384"/>
        <v>0</v>
      </c>
      <c r="F14739" s="27">
        <f t="shared" si="1385"/>
        <v>0</v>
      </c>
      <c r="G14739" s="28"/>
      <c r="H14739" s="131"/>
      <c r="J14739" s="29" t="e">
        <f>VLOOKUP(H14739,'Drop Down Menus'!A:B,2,FALSE)</f>
        <v>#N/A</v>
      </c>
      <c r="L14739" s="48"/>
      <c r="M14739" s="48"/>
      <c r="N14739" s="135"/>
      <c r="R14739" s="144"/>
      <c r="U14739" s="148"/>
      <c r="V14739" s="25"/>
      <c r="Y14739" s="32"/>
      <c r="AG14739" s="29"/>
      <c r="AH14739" s="34"/>
      <c r="AM14739" s="28"/>
      <c r="AN14739" s="28"/>
      <c r="AO14739" s="28"/>
      <c r="AP14739" s="25"/>
      <c r="AQ14739" s="29"/>
      <c r="AR14739" s="30"/>
      <c r="AT14739" s="30"/>
    </row>
    <row r="14740" spans="1:46" ht="30">
      <c r="A14740" s="25">
        <f t="shared" si="1380"/>
        <v>2013</v>
      </c>
      <c r="B14740" s="26" t="str">
        <f t="shared" si="1381"/>
        <v>Solar Partners</v>
      </c>
      <c r="C14740" s="127" t="str">
        <f t="shared" si="1382"/>
        <v>Ivanpah Solar Electric Generating System</v>
      </c>
      <c r="D14740" s="123" t="str">
        <f t="shared" si="1383"/>
        <v>Solar Power Tower</v>
      </c>
      <c r="E14740" s="26">
        <f t="shared" si="1384"/>
        <v>0</v>
      </c>
      <c r="F14740" s="27">
        <f t="shared" si="1385"/>
        <v>0</v>
      </c>
      <c r="G14740" s="28"/>
      <c r="H14740" s="131"/>
      <c r="J14740" s="29" t="e">
        <f>VLOOKUP(H14740,'Drop Down Menus'!A:B,2,FALSE)</f>
        <v>#N/A</v>
      </c>
      <c r="L14740" s="48"/>
      <c r="M14740" s="48"/>
      <c r="N14740" s="135"/>
      <c r="R14740" s="144"/>
      <c r="U14740" s="148"/>
      <c r="V14740" s="25"/>
      <c r="Y14740" s="32"/>
      <c r="AG14740" s="29"/>
      <c r="AH14740" s="34"/>
      <c r="AM14740" s="28"/>
      <c r="AN14740" s="28"/>
      <c r="AO14740" s="28"/>
      <c r="AP14740" s="25"/>
      <c r="AQ14740" s="29"/>
      <c r="AR14740" s="30"/>
      <c r="AT14740" s="30"/>
    </row>
    <row r="14741" spans="1:46" ht="30">
      <c r="A14741" s="25">
        <f t="shared" si="1380"/>
        <v>2013</v>
      </c>
      <c r="B14741" s="26" t="str">
        <f t="shared" si="1381"/>
        <v>Solar Partners</v>
      </c>
      <c r="C14741" s="127" t="str">
        <f t="shared" si="1382"/>
        <v>Ivanpah Solar Electric Generating System</v>
      </c>
      <c r="D14741" s="123" t="str">
        <f t="shared" si="1383"/>
        <v>Solar Power Tower</v>
      </c>
      <c r="E14741" s="26">
        <f t="shared" si="1384"/>
        <v>0</v>
      </c>
      <c r="F14741" s="27">
        <f t="shared" si="1385"/>
        <v>0</v>
      </c>
      <c r="G14741" s="28"/>
      <c r="H14741" s="131"/>
      <c r="J14741" s="29" t="e">
        <f>VLOOKUP(H14741,'Drop Down Menus'!A:B,2,FALSE)</f>
        <v>#N/A</v>
      </c>
      <c r="L14741" s="48"/>
      <c r="M14741" s="48"/>
      <c r="N14741" s="135"/>
      <c r="R14741" s="144"/>
      <c r="U14741" s="148"/>
      <c r="V14741" s="25"/>
      <c r="Y14741" s="32"/>
      <c r="AG14741" s="29"/>
      <c r="AH14741" s="34"/>
      <c r="AM14741" s="28"/>
      <c r="AN14741" s="28"/>
      <c r="AO14741" s="28"/>
      <c r="AP14741" s="25"/>
      <c r="AQ14741" s="29"/>
      <c r="AR14741" s="30"/>
      <c r="AT14741" s="30"/>
    </row>
    <row r="14742" spans="1:46" ht="30">
      <c r="A14742" s="25">
        <f t="shared" si="1380"/>
        <v>2013</v>
      </c>
      <c r="B14742" s="26" t="str">
        <f t="shared" si="1381"/>
        <v>Solar Partners</v>
      </c>
      <c r="C14742" s="127" t="str">
        <f t="shared" si="1382"/>
        <v>Ivanpah Solar Electric Generating System</v>
      </c>
      <c r="D14742" s="123" t="str">
        <f t="shared" si="1383"/>
        <v>Solar Power Tower</v>
      </c>
      <c r="E14742" s="26">
        <f t="shared" si="1384"/>
        <v>0</v>
      </c>
      <c r="F14742" s="27">
        <f t="shared" si="1385"/>
        <v>0</v>
      </c>
      <c r="G14742" s="28"/>
      <c r="H14742" s="131"/>
      <c r="J14742" s="29" t="e">
        <f>VLOOKUP(H14742,'Drop Down Menus'!A:B,2,FALSE)</f>
        <v>#N/A</v>
      </c>
      <c r="L14742" s="48"/>
      <c r="M14742" s="48"/>
      <c r="N14742" s="135"/>
      <c r="R14742" s="144"/>
      <c r="U14742" s="148"/>
      <c r="V14742" s="25"/>
      <c r="Y14742" s="32"/>
      <c r="AG14742" s="29"/>
      <c r="AH14742" s="34"/>
      <c r="AM14742" s="28"/>
      <c r="AN14742" s="28"/>
      <c r="AO14742" s="28"/>
      <c r="AP14742" s="25"/>
      <c r="AQ14742" s="29"/>
      <c r="AR14742" s="30"/>
      <c r="AT14742" s="30"/>
    </row>
    <row r="14743" spans="1:46" ht="30">
      <c r="A14743" s="25">
        <f t="shared" si="1380"/>
        <v>2013</v>
      </c>
      <c r="B14743" s="26" t="str">
        <f t="shared" si="1381"/>
        <v>Solar Partners</v>
      </c>
      <c r="C14743" s="127" t="str">
        <f t="shared" si="1382"/>
        <v>Ivanpah Solar Electric Generating System</v>
      </c>
      <c r="D14743" s="123" t="str">
        <f t="shared" si="1383"/>
        <v>Solar Power Tower</v>
      </c>
      <c r="E14743" s="26">
        <f t="shared" si="1384"/>
        <v>0</v>
      </c>
      <c r="F14743" s="27">
        <f t="shared" si="1385"/>
        <v>0</v>
      </c>
      <c r="G14743" s="28"/>
      <c r="H14743" s="131"/>
      <c r="J14743" s="29" t="e">
        <f>VLOOKUP(H14743,'Drop Down Menus'!A:B,2,FALSE)</f>
        <v>#N/A</v>
      </c>
      <c r="L14743" s="48"/>
      <c r="M14743" s="48"/>
      <c r="N14743" s="135"/>
      <c r="R14743" s="144"/>
      <c r="U14743" s="148"/>
      <c r="V14743" s="25"/>
      <c r="Y14743" s="32"/>
      <c r="AG14743" s="29"/>
      <c r="AH14743" s="34"/>
      <c r="AM14743" s="28"/>
      <c r="AN14743" s="28"/>
      <c r="AO14743" s="28"/>
      <c r="AP14743" s="25"/>
      <c r="AQ14743" s="29"/>
      <c r="AR14743" s="30"/>
      <c r="AT14743" s="30"/>
    </row>
    <row r="14744" spans="1:46" ht="30">
      <c r="A14744" s="25">
        <f t="shared" si="1380"/>
        <v>2013</v>
      </c>
      <c r="B14744" s="26" t="str">
        <f t="shared" si="1381"/>
        <v>Solar Partners</v>
      </c>
      <c r="C14744" s="127" t="str">
        <f t="shared" si="1382"/>
        <v>Ivanpah Solar Electric Generating System</v>
      </c>
      <c r="D14744" s="123" t="str">
        <f t="shared" si="1383"/>
        <v>Solar Power Tower</v>
      </c>
      <c r="E14744" s="26">
        <f t="shared" si="1384"/>
        <v>0</v>
      </c>
      <c r="F14744" s="27">
        <f t="shared" si="1385"/>
        <v>0</v>
      </c>
      <c r="G14744" s="28"/>
      <c r="H14744" s="131"/>
      <c r="J14744" s="29" t="e">
        <f>VLOOKUP(H14744,'Drop Down Menus'!A:B,2,FALSE)</f>
        <v>#N/A</v>
      </c>
      <c r="L14744" s="48"/>
      <c r="M14744" s="48"/>
      <c r="N14744" s="135"/>
      <c r="R14744" s="144"/>
      <c r="U14744" s="148"/>
      <c r="V14744" s="25"/>
      <c r="Y14744" s="32"/>
      <c r="AG14744" s="29"/>
      <c r="AH14744" s="34"/>
      <c r="AM14744" s="28"/>
      <c r="AN14744" s="28"/>
      <c r="AO14744" s="28"/>
      <c r="AP14744" s="25"/>
      <c r="AQ14744" s="29"/>
      <c r="AR14744" s="30"/>
      <c r="AT14744" s="30"/>
    </row>
    <row r="14745" spans="1:46" ht="30">
      <c r="A14745" s="25">
        <f t="shared" si="1380"/>
        <v>2013</v>
      </c>
      <c r="B14745" s="26" t="str">
        <f t="shared" si="1381"/>
        <v>Solar Partners</v>
      </c>
      <c r="C14745" s="127" t="str">
        <f t="shared" si="1382"/>
        <v>Ivanpah Solar Electric Generating System</v>
      </c>
      <c r="D14745" s="123" t="str">
        <f t="shared" si="1383"/>
        <v>Solar Power Tower</v>
      </c>
      <c r="E14745" s="26">
        <f t="shared" si="1384"/>
        <v>0</v>
      </c>
      <c r="F14745" s="27">
        <f t="shared" si="1385"/>
        <v>0</v>
      </c>
      <c r="G14745" s="28"/>
      <c r="H14745" s="131"/>
      <c r="J14745" s="29" t="e">
        <f>VLOOKUP(H14745,'Drop Down Menus'!A:B,2,FALSE)</f>
        <v>#N/A</v>
      </c>
      <c r="L14745" s="48"/>
      <c r="M14745" s="48"/>
      <c r="N14745" s="135"/>
      <c r="R14745" s="144"/>
      <c r="U14745" s="148"/>
      <c r="V14745" s="25"/>
      <c r="Y14745" s="32"/>
      <c r="AG14745" s="29"/>
      <c r="AH14745" s="34"/>
      <c r="AM14745" s="28"/>
      <c r="AN14745" s="28"/>
      <c r="AO14745" s="28"/>
      <c r="AP14745" s="25"/>
      <c r="AQ14745" s="29"/>
      <c r="AR14745" s="30"/>
      <c r="AT14745" s="30"/>
    </row>
    <row r="14746" spans="1:46" ht="30">
      <c r="A14746" s="25">
        <f t="shared" si="1380"/>
        <v>2013</v>
      </c>
      <c r="B14746" s="26" t="str">
        <f t="shared" si="1381"/>
        <v>Solar Partners</v>
      </c>
      <c r="C14746" s="127" t="str">
        <f t="shared" si="1382"/>
        <v>Ivanpah Solar Electric Generating System</v>
      </c>
      <c r="D14746" s="123" t="str">
        <f t="shared" si="1383"/>
        <v>Solar Power Tower</v>
      </c>
      <c r="E14746" s="26">
        <f t="shared" si="1384"/>
        <v>0</v>
      </c>
      <c r="F14746" s="27">
        <f t="shared" si="1385"/>
        <v>0</v>
      </c>
      <c r="G14746" s="28"/>
      <c r="H14746" s="131"/>
      <c r="J14746" s="29" t="e">
        <f>VLOOKUP(H14746,'Drop Down Menus'!A:B,2,FALSE)</f>
        <v>#N/A</v>
      </c>
      <c r="L14746" s="48"/>
      <c r="M14746" s="48"/>
      <c r="N14746" s="135"/>
      <c r="R14746" s="144"/>
      <c r="U14746" s="148"/>
      <c r="V14746" s="25"/>
      <c r="Y14746" s="32"/>
      <c r="AG14746" s="29"/>
      <c r="AH14746" s="34"/>
      <c r="AM14746" s="28"/>
      <c r="AN14746" s="28"/>
      <c r="AO14746" s="28"/>
      <c r="AP14746" s="25"/>
      <c r="AQ14746" s="29"/>
      <c r="AR14746" s="30"/>
      <c r="AT14746" s="30"/>
    </row>
    <row r="14747" spans="1:46" ht="30">
      <c r="A14747" s="25">
        <f t="shared" si="1380"/>
        <v>2013</v>
      </c>
      <c r="B14747" s="26" t="str">
        <f t="shared" si="1381"/>
        <v>Solar Partners</v>
      </c>
      <c r="C14747" s="127" t="str">
        <f t="shared" si="1382"/>
        <v>Ivanpah Solar Electric Generating System</v>
      </c>
      <c r="D14747" s="123" t="str">
        <f t="shared" si="1383"/>
        <v>Solar Power Tower</v>
      </c>
      <c r="E14747" s="26">
        <f t="shared" si="1384"/>
        <v>0</v>
      </c>
      <c r="F14747" s="27">
        <f t="shared" si="1385"/>
        <v>0</v>
      </c>
      <c r="G14747" s="28"/>
      <c r="H14747" s="131"/>
      <c r="J14747" s="29" t="e">
        <f>VLOOKUP(H14747,'Drop Down Menus'!A:B,2,FALSE)</f>
        <v>#N/A</v>
      </c>
      <c r="L14747" s="48"/>
      <c r="M14747" s="48"/>
      <c r="N14747" s="135"/>
      <c r="R14747" s="144"/>
      <c r="U14747" s="148"/>
      <c r="V14747" s="25"/>
      <c r="Y14747" s="32"/>
      <c r="AG14747" s="29"/>
      <c r="AH14747" s="34"/>
      <c r="AM14747" s="28"/>
      <c r="AN14747" s="28"/>
      <c r="AO14747" s="28"/>
      <c r="AP14747" s="25"/>
      <c r="AQ14747" s="29"/>
      <c r="AR14747" s="30"/>
      <c r="AT14747" s="30"/>
    </row>
    <row r="14748" spans="1:46" ht="30">
      <c r="A14748" s="25">
        <f t="shared" si="1380"/>
        <v>2013</v>
      </c>
      <c r="B14748" s="26" t="str">
        <f t="shared" si="1381"/>
        <v>Solar Partners</v>
      </c>
      <c r="C14748" s="127" t="str">
        <f t="shared" si="1382"/>
        <v>Ivanpah Solar Electric Generating System</v>
      </c>
      <c r="D14748" s="123" t="str">
        <f t="shared" si="1383"/>
        <v>Solar Power Tower</v>
      </c>
      <c r="E14748" s="26">
        <f t="shared" si="1384"/>
        <v>0</v>
      </c>
      <c r="F14748" s="27">
        <f t="shared" si="1385"/>
        <v>0</v>
      </c>
      <c r="G14748" s="28"/>
      <c r="H14748" s="131"/>
      <c r="J14748" s="29" t="e">
        <f>VLOOKUP(H14748,'Drop Down Menus'!A:B,2,FALSE)</f>
        <v>#N/A</v>
      </c>
      <c r="L14748" s="48"/>
      <c r="M14748" s="48"/>
      <c r="N14748" s="135"/>
      <c r="R14748" s="144"/>
      <c r="U14748" s="148"/>
      <c r="V14748" s="25"/>
      <c r="Y14748" s="32"/>
      <c r="AG14748" s="29"/>
      <c r="AH14748" s="34"/>
      <c r="AM14748" s="28"/>
      <c r="AN14748" s="28"/>
      <c r="AO14748" s="28"/>
      <c r="AP14748" s="25"/>
      <c r="AQ14748" s="29"/>
      <c r="AR14748" s="30"/>
      <c r="AT14748" s="30"/>
    </row>
    <row r="14749" spans="1:46" ht="30">
      <c r="A14749" s="25">
        <f t="shared" si="1380"/>
        <v>2013</v>
      </c>
      <c r="B14749" s="26" t="str">
        <f t="shared" si="1381"/>
        <v>Solar Partners</v>
      </c>
      <c r="C14749" s="127" t="str">
        <f t="shared" si="1382"/>
        <v>Ivanpah Solar Electric Generating System</v>
      </c>
      <c r="D14749" s="123" t="str">
        <f t="shared" si="1383"/>
        <v>Solar Power Tower</v>
      </c>
      <c r="E14749" s="26">
        <f t="shared" si="1384"/>
        <v>0</v>
      </c>
      <c r="F14749" s="27">
        <f t="shared" si="1385"/>
        <v>0</v>
      </c>
      <c r="G14749" s="28"/>
      <c r="H14749" s="131"/>
      <c r="J14749" s="29" t="e">
        <f>VLOOKUP(H14749,'Drop Down Menus'!A:B,2,FALSE)</f>
        <v>#N/A</v>
      </c>
      <c r="L14749" s="48"/>
      <c r="M14749" s="48"/>
      <c r="N14749" s="135"/>
      <c r="R14749" s="144"/>
      <c r="U14749" s="148"/>
      <c r="V14749" s="25"/>
      <c r="Y14749" s="32"/>
      <c r="AG14749" s="29"/>
      <c r="AH14749" s="34"/>
      <c r="AM14749" s="28"/>
      <c r="AN14749" s="28"/>
      <c r="AO14749" s="28"/>
      <c r="AP14749" s="25"/>
      <c r="AQ14749" s="29"/>
      <c r="AR14749" s="30"/>
      <c r="AT14749" s="30"/>
    </row>
    <row r="14750" spans="1:46" ht="30">
      <c r="A14750" s="25">
        <f t="shared" si="1380"/>
        <v>2013</v>
      </c>
      <c r="B14750" s="26" t="str">
        <f t="shared" si="1381"/>
        <v>Solar Partners</v>
      </c>
      <c r="C14750" s="127" t="str">
        <f t="shared" si="1382"/>
        <v>Ivanpah Solar Electric Generating System</v>
      </c>
      <c r="D14750" s="123" t="str">
        <f t="shared" si="1383"/>
        <v>Solar Power Tower</v>
      </c>
      <c r="E14750" s="26">
        <f t="shared" si="1384"/>
        <v>0</v>
      </c>
      <c r="F14750" s="27">
        <f t="shared" si="1385"/>
        <v>0</v>
      </c>
      <c r="G14750" s="28"/>
      <c r="H14750" s="131"/>
      <c r="J14750" s="29" t="e">
        <f>VLOOKUP(H14750,'Drop Down Menus'!A:B,2,FALSE)</f>
        <v>#N/A</v>
      </c>
      <c r="L14750" s="48"/>
      <c r="M14750" s="48"/>
      <c r="N14750" s="135"/>
      <c r="R14750" s="144"/>
      <c r="U14750" s="148"/>
      <c r="V14750" s="25"/>
      <c r="Y14750" s="32"/>
      <c r="AG14750" s="29"/>
      <c r="AH14750" s="34"/>
      <c r="AM14750" s="28"/>
      <c r="AN14750" s="28"/>
      <c r="AO14750" s="28"/>
      <c r="AP14750" s="25"/>
      <c r="AQ14750" s="29"/>
      <c r="AR14750" s="30"/>
      <c r="AT14750" s="30"/>
    </row>
    <row r="14751" spans="1:46" ht="30">
      <c r="A14751" s="25">
        <f t="shared" si="1380"/>
        <v>2013</v>
      </c>
      <c r="B14751" s="26" t="str">
        <f t="shared" si="1381"/>
        <v>Solar Partners</v>
      </c>
      <c r="C14751" s="127" t="str">
        <f t="shared" si="1382"/>
        <v>Ivanpah Solar Electric Generating System</v>
      </c>
      <c r="D14751" s="123" t="str">
        <f t="shared" si="1383"/>
        <v>Solar Power Tower</v>
      </c>
      <c r="E14751" s="26">
        <f t="shared" si="1384"/>
        <v>0</v>
      </c>
      <c r="F14751" s="27">
        <f t="shared" si="1385"/>
        <v>0</v>
      </c>
      <c r="G14751" s="28"/>
      <c r="H14751" s="131"/>
      <c r="J14751" s="29" t="e">
        <f>VLOOKUP(H14751,'Drop Down Menus'!A:B,2,FALSE)</f>
        <v>#N/A</v>
      </c>
      <c r="L14751" s="48"/>
      <c r="M14751" s="48"/>
      <c r="N14751" s="135"/>
      <c r="R14751" s="144"/>
      <c r="U14751" s="148"/>
      <c r="V14751" s="25"/>
      <c r="Y14751" s="32"/>
      <c r="AG14751" s="29"/>
      <c r="AH14751" s="34"/>
      <c r="AM14751" s="28"/>
      <c r="AN14751" s="28"/>
      <c r="AO14751" s="28"/>
      <c r="AP14751" s="25"/>
      <c r="AQ14751" s="29"/>
      <c r="AR14751" s="30"/>
      <c r="AT14751" s="30"/>
    </row>
    <row r="14752" spans="1:46" ht="30">
      <c r="A14752" s="25">
        <f t="shared" si="1380"/>
        <v>2013</v>
      </c>
      <c r="B14752" s="26" t="str">
        <f t="shared" si="1381"/>
        <v>Solar Partners</v>
      </c>
      <c r="C14752" s="127" t="str">
        <f t="shared" si="1382"/>
        <v>Ivanpah Solar Electric Generating System</v>
      </c>
      <c r="D14752" s="123" t="str">
        <f t="shared" si="1383"/>
        <v>Solar Power Tower</v>
      </c>
      <c r="E14752" s="26">
        <f t="shared" si="1384"/>
        <v>0</v>
      </c>
      <c r="F14752" s="27">
        <f t="shared" si="1385"/>
        <v>0</v>
      </c>
      <c r="G14752" s="28"/>
      <c r="H14752" s="131"/>
      <c r="J14752" s="29" t="e">
        <f>VLOOKUP(H14752,'Drop Down Menus'!A:B,2,FALSE)</f>
        <v>#N/A</v>
      </c>
      <c r="L14752" s="48"/>
      <c r="M14752" s="48"/>
      <c r="N14752" s="135"/>
      <c r="R14752" s="144"/>
      <c r="U14752" s="148"/>
      <c r="V14752" s="25"/>
      <c r="Y14752" s="32"/>
      <c r="AG14752" s="29"/>
      <c r="AH14752" s="34"/>
      <c r="AM14752" s="28"/>
      <c r="AN14752" s="28"/>
      <c r="AO14752" s="28"/>
      <c r="AP14752" s="25"/>
      <c r="AQ14752" s="29"/>
      <c r="AR14752" s="30"/>
      <c r="AT14752" s="30"/>
    </row>
    <row r="14753" spans="1:46" ht="30">
      <c r="A14753" s="25">
        <f t="shared" si="1380"/>
        <v>2013</v>
      </c>
      <c r="B14753" s="26" t="str">
        <f t="shared" si="1381"/>
        <v>Solar Partners</v>
      </c>
      <c r="C14753" s="127" t="str">
        <f t="shared" si="1382"/>
        <v>Ivanpah Solar Electric Generating System</v>
      </c>
      <c r="D14753" s="123" t="str">
        <f t="shared" si="1383"/>
        <v>Solar Power Tower</v>
      </c>
      <c r="E14753" s="26">
        <f t="shared" si="1384"/>
        <v>0</v>
      </c>
      <c r="F14753" s="27">
        <f t="shared" si="1385"/>
        <v>0</v>
      </c>
      <c r="G14753" s="28"/>
      <c r="H14753" s="131"/>
      <c r="J14753" s="29" t="e">
        <f>VLOOKUP(H14753,'Drop Down Menus'!A:B,2,FALSE)</f>
        <v>#N/A</v>
      </c>
      <c r="L14753" s="48"/>
      <c r="M14753" s="48"/>
      <c r="N14753" s="135"/>
      <c r="R14753" s="144"/>
      <c r="U14753" s="148"/>
      <c r="V14753" s="25"/>
      <c r="Y14753" s="32"/>
      <c r="AG14753" s="29"/>
      <c r="AH14753" s="34"/>
      <c r="AM14753" s="28"/>
      <c r="AN14753" s="28"/>
      <c r="AO14753" s="28"/>
      <c r="AP14753" s="25"/>
      <c r="AQ14753" s="29"/>
      <c r="AR14753" s="30"/>
      <c r="AT14753" s="30"/>
    </row>
    <row r="14754" spans="1:46" ht="30">
      <c r="A14754" s="25">
        <f t="shared" si="1380"/>
        <v>2013</v>
      </c>
      <c r="B14754" s="26" t="str">
        <f t="shared" si="1381"/>
        <v>Solar Partners</v>
      </c>
      <c r="C14754" s="127" t="str">
        <f t="shared" si="1382"/>
        <v>Ivanpah Solar Electric Generating System</v>
      </c>
      <c r="D14754" s="123" t="str">
        <f t="shared" si="1383"/>
        <v>Solar Power Tower</v>
      </c>
      <c r="E14754" s="26">
        <f t="shared" si="1384"/>
        <v>0</v>
      </c>
      <c r="F14754" s="27">
        <f t="shared" si="1385"/>
        <v>0</v>
      </c>
      <c r="G14754" s="28"/>
      <c r="H14754" s="131"/>
      <c r="J14754" s="29" t="e">
        <f>VLOOKUP(H14754,'Drop Down Menus'!A:B,2,FALSE)</f>
        <v>#N/A</v>
      </c>
      <c r="L14754" s="48"/>
      <c r="M14754" s="48"/>
      <c r="N14754" s="135"/>
      <c r="R14754" s="144"/>
      <c r="U14754" s="148"/>
      <c r="V14754" s="25"/>
      <c r="Y14754" s="32"/>
      <c r="AG14754" s="29"/>
      <c r="AH14754" s="34"/>
      <c r="AM14754" s="28"/>
      <c r="AN14754" s="28"/>
      <c r="AO14754" s="28"/>
      <c r="AP14754" s="25"/>
      <c r="AQ14754" s="29"/>
      <c r="AR14754" s="30"/>
      <c r="AT14754" s="30"/>
    </row>
    <row r="14755" spans="1:46" ht="30">
      <c r="A14755" s="25">
        <f t="shared" si="1380"/>
        <v>2013</v>
      </c>
      <c r="B14755" s="26" t="str">
        <f t="shared" si="1381"/>
        <v>Solar Partners</v>
      </c>
      <c r="C14755" s="127" t="str">
        <f t="shared" si="1382"/>
        <v>Ivanpah Solar Electric Generating System</v>
      </c>
      <c r="D14755" s="123" t="str">
        <f t="shared" si="1383"/>
        <v>Solar Power Tower</v>
      </c>
      <c r="E14755" s="26">
        <f t="shared" si="1384"/>
        <v>0</v>
      </c>
      <c r="F14755" s="27">
        <f t="shared" si="1385"/>
        <v>0</v>
      </c>
      <c r="G14755" s="28"/>
      <c r="H14755" s="131"/>
      <c r="J14755" s="29" t="e">
        <f>VLOOKUP(H14755,'Drop Down Menus'!A:B,2,FALSE)</f>
        <v>#N/A</v>
      </c>
      <c r="L14755" s="48"/>
      <c r="M14755" s="48"/>
      <c r="N14755" s="135"/>
      <c r="R14755" s="144"/>
      <c r="U14755" s="148"/>
      <c r="V14755" s="25"/>
      <c r="Y14755" s="32"/>
      <c r="AG14755" s="29"/>
      <c r="AH14755" s="34"/>
      <c r="AM14755" s="28"/>
      <c r="AN14755" s="28"/>
      <c r="AO14755" s="28"/>
      <c r="AP14755" s="25"/>
      <c r="AQ14755" s="29"/>
      <c r="AR14755" s="30"/>
      <c r="AT14755" s="30"/>
    </row>
    <row r="14756" spans="1:46" ht="30">
      <c r="A14756" s="25">
        <f t="shared" si="1380"/>
        <v>2013</v>
      </c>
      <c r="B14756" s="26" t="str">
        <f t="shared" si="1381"/>
        <v>Solar Partners</v>
      </c>
      <c r="C14756" s="127" t="str">
        <f t="shared" si="1382"/>
        <v>Ivanpah Solar Electric Generating System</v>
      </c>
      <c r="D14756" s="123" t="str">
        <f t="shared" si="1383"/>
        <v>Solar Power Tower</v>
      </c>
      <c r="E14756" s="26">
        <f t="shared" si="1384"/>
        <v>0</v>
      </c>
      <c r="F14756" s="27">
        <f t="shared" si="1385"/>
        <v>0</v>
      </c>
      <c r="G14756" s="28"/>
      <c r="H14756" s="131"/>
      <c r="J14756" s="29" t="e">
        <f>VLOOKUP(H14756,'Drop Down Menus'!A:B,2,FALSE)</f>
        <v>#N/A</v>
      </c>
      <c r="L14756" s="48"/>
      <c r="M14756" s="48"/>
      <c r="N14756" s="135"/>
      <c r="R14756" s="144"/>
      <c r="U14756" s="148"/>
      <c r="V14756" s="25"/>
      <c r="Y14756" s="32"/>
      <c r="AG14756" s="29"/>
      <c r="AH14756" s="34"/>
      <c r="AM14756" s="28"/>
      <c r="AN14756" s="28"/>
      <c r="AO14756" s="28"/>
      <c r="AP14756" s="25"/>
      <c r="AQ14756" s="29"/>
      <c r="AR14756" s="30"/>
      <c r="AT14756" s="30"/>
    </row>
    <row r="14757" spans="1:46" ht="30">
      <c r="A14757" s="25">
        <f t="shared" si="1380"/>
        <v>2013</v>
      </c>
      <c r="B14757" s="26" t="str">
        <f t="shared" si="1381"/>
        <v>Solar Partners</v>
      </c>
      <c r="C14757" s="127" t="str">
        <f t="shared" si="1382"/>
        <v>Ivanpah Solar Electric Generating System</v>
      </c>
      <c r="D14757" s="123" t="str">
        <f t="shared" si="1383"/>
        <v>Solar Power Tower</v>
      </c>
      <c r="E14757" s="26">
        <f t="shared" si="1384"/>
        <v>0</v>
      </c>
      <c r="F14757" s="27">
        <f t="shared" si="1385"/>
        <v>0</v>
      </c>
      <c r="G14757" s="28"/>
      <c r="H14757" s="131"/>
      <c r="J14757" s="29" t="e">
        <f>VLOOKUP(H14757,'Drop Down Menus'!A:B,2,FALSE)</f>
        <v>#N/A</v>
      </c>
      <c r="L14757" s="48"/>
      <c r="M14757" s="48"/>
      <c r="N14757" s="135"/>
      <c r="R14757" s="144"/>
      <c r="U14757" s="148"/>
      <c r="V14757" s="25"/>
      <c r="Y14757" s="32"/>
      <c r="AG14757" s="29"/>
      <c r="AH14757" s="34"/>
      <c r="AM14757" s="28"/>
      <c r="AN14757" s="28"/>
      <c r="AO14757" s="28"/>
      <c r="AP14757" s="25"/>
      <c r="AQ14757" s="29"/>
      <c r="AR14757" s="30"/>
      <c r="AT14757" s="30"/>
    </row>
    <row r="14758" spans="1:46" ht="30">
      <c r="A14758" s="25">
        <f t="shared" si="1380"/>
        <v>2013</v>
      </c>
      <c r="B14758" s="26" t="str">
        <f t="shared" si="1381"/>
        <v>Solar Partners</v>
      </c>
      <c r="C14758" s="127" t="str">
        <f t="shared" si="1382"/>
        <v>Ivanpah Solar Electric Generating System</v>
      </c>
      <c r="D14758" s="123" t="str">
        <f t="shared" si="1383"/>
        <v>Solar Power Tower</v>
      </c>
      <c r="E14758" s="26">
        <f t="shared" si="1384"/>
        <v>0</v>
      </c>
      <c r="F14758" s="27">
        <f t="shared" si="1385"/>
        <v>0</v>
      </c>
      <c r="G14758" s="28"/>
      <c r="H14758" s="131"/>
      <c r="J14758" s="29" t="e">
        <f>VLOOKUP(H14758,'Drop Down Menus'!A:B,2,FALSE)</f>
        <v>#N/A</v>
      </c>
      <c r="L14758" s="48"/>
      <c r="M14758" s="48"/>
      <c r="N14758" s="135"/>
      <c r="R14758" s="144"/>
      <c r="U14758" s="148"/>
      <c r="V14758" s="25"/>
      <c r="Y14758" s="32"/>
      <c r="AG14758" s="29"/>
      <c r="AH14758" s="34"/>
      <c r="AM14758" s="28"/>
      <c r="AN14758" s="28"/>
      <c r="AO14758" s="28"/>
      <c r="AP14758" s="25"/>
      <c r="AQ14758" s="29"/>
      <c r="AR14758" s="30"/>
      <c r="AT14758" s="30"/>
    </row>
    <row r="14759" spans="1:46" ht="30">
      <c r="A14759" s="25">
        <f t="shared" si="1380"/>
        <v>2013</v>
      </c>
      <c r="B14759" s="26" t="str">
        <f t="shared" si="1381"/>
        <v>Solar Partners</v>
      </c>
      <c r="C14759" s="127" t="str">
        <f t="shared" si="1382"/>
        <v>Ivanpah Solar Electric Generating System</v>
      </c>
      <c r="D14759" s="123" t="str">
        <f t="shared" si="1383"/>
        <v>Solar Power Tower</v>
      </c>
      <c r="E14759" s="26">
        <f t="shared" si="1384"/>
        <v>0</v>
      </c>
      <c r="F14759" s="27">
        <f t="shared" si="1385"/>
        <v>0</v>
      </c>
      <c r="G14759" s="28"/>
      <c r="H14759" s="131"/>
      <c r="J14759" s="29" t="e">
        <f>VLOOKUP(H14759,'Drop Down Menus'!A:B,2,FALSE)</f>
        <v>#N/A</v>
      </c>
      <c r="L14759" s="48"/>
      <c r="M14759" s="48"/>
      <c r="N14759" s="135"/>
      <c r="R14759" s="144"/>
      <c r="U14759" s="148"/>
      <c r="V14759" s="25"/>
      <c r="Y14759" s="32"/>
      <c r="AG14759" s="29"/>
      <c r="AH14759" s="34"/>
      <c r="AM14759" s="28"/>
      <c r="AN14759" s="28"/>
      <c r="AO14759" s="28"/>
      <c r="AP14759" s="25"/>
      <c r="AQ14759" s="29"/>
      <c r="AR14759" s="30"/>
      <c r="AT14759" s="30"/>
    </row>
    <row r="14760" spans="1:46" ht="30">
      <c r="A14760" s="25">
        <f t="shared" si="1380"/>
        <v>2013</v>
      </c>
      <c r="B14760" s="26" t="str">
        <f t="shared" si="1381"/>
        <v>Solar Partners</v>
      </c>
      <c r="C14760" s="127" t="str">
        <f t="shared" si="1382"/>
        <v>Ivanpah Solar Electric Generating System</v>
      </c>
      <c r="D14760" s="123" t="str">
        <f t="shared" si="1383"/>
        <v>Solar Power Tower</v>
      </c>
      <c r="E14760" s="26">
        <f t="shared" si="1384"/>
        <v>0</v>
      </c>
      <c r="F14760" s="27">
        <f t="shared" si="1385"/>
        <v>0</v>
      </c>
      <c r="G14760" s="28"/>
      <c r="H14760" s="131"/>
      <c r="J14760" s="29" t="e">
        <f>VLOOKUP(H14760,'Drop Down Menus'!A:B,2,FALSE)</f>
        <v>#N/A</v>
      </c>
      <c r="L14760" s="48"/>
      <c r="M14760" s="48"/>
      <c r="N14760" s="135"/>
      <c r="R14760" s="144"/>
      <c r="U14760" s="148"/>
      <c r="V14760" s="25"/>
      <c r="Y14760" s="32"/>
      <c r="AG14760" s="29"/>
      <c r="AH14760" s="34"/>
      <c r="AM14760" s="28"/>
      <c r="AN14760" s="28"/>
      <c r="AO14760" s="28"/>
      <c r="AP14760" s="25"/>
      <c r="AQ14760" s="29"/>
      <c r="AR14760" s="30"/>
      <c r="AT14760" s="30"/>
    </row>
    <row r="14761" spans="1:46" ht="30">
      <c r="A14761" s="25">
        <f t="shared" si="1380"/>
        <v>2013</v>
      </c>
      <c r="B14761" s="26" t="str">
        <f t="shared" si="1381"/>
        <v>Solar Partners</v>
      </c>
      <c r="C14761" s="127" t="str">
        <f t="shared" si="1382"/>
        <v>Ivanpah Solar Electric Generating System</v>
      </c>
      <c r="D14761" s="123" t="str">
        <f t="shared" si="1383"/>
        <v>Solar Power Tower</v>
      </c>
      <c r="E14761" s="26">
        <f t="shared" si="1384"/>
        <v>0</v>
      </c>
      <c r="F14761" s="27">
        <f t="shared" si="1385"/>
        <v>0</v>
      </c>
      <c r="G14761" s="28"/>
      <c r="H14761" s="131"/>
      <c r="J14761" s="29" t="e">
        <f>VLOOKUP(H14761,'Drop Down Menus'!A:B,2,FALSE)</f>
        <v>#N/A</v>
      </c>
      <c r="L14761" s="48"/>
      <c r="M14761" s="48"/>
      <c r="N14761" s="135"/>
      <c r="R14761" s="144"/>
      <c r="U14761" s="148"/>
      <c r="V14761" s="25"/>
      <c r="Y14761" s="32"/>
      <c r="AG14761" s="29"/>
      <c r="AH14761" s="34"/>
      <c r="AM14761" s="28"/>
      <c r="AN14761" s="28"/>
      <c r="AO14761" s="28"/>
      <c r="AP14761" s="25"/>
      <c r="AQ14761" s="29"/>
      <c r="AR14761" s="30"/>
      <c r="AT14761" s="30"/>
    </row>
    <row r="14762" spans="1:46" ht="30">
      <c r="A14762" s="25">
        <f t="shared" si="1380"/>
        <v>2013</v>
      </c>
      <c r="B14762" s="26" t="str">
        <f t="shared" si="1381"/>
        <v>Solar Partners</v>
      </c>
      <c r="C14762" s="127" t="str">
        <f t="shared" si="1382"/>
        <v>Ivanpah Solar Electric Generating System</v>
      </c>
      <c r="D14762" s="123" t="str">
        <f t="shared" si="1383"/>
        <v>Solar Power Tower</v>
      </c>
      <c r="E14762" s="26">
        <f t="shared" si="1384"/>
        <v>0</v>
      </c>
      <c r="F14762" s="27">
        <f t="shared" si="1385"/>
        <v>0</v>
      </c>
      <c r="G14762" s="28"/>
      <c r="H14762" s="131"/>
      <c r="J14762" s="29" t="e">
        <f>VLOOKUP(H14762,'Drop Down Menus'!A:B,2,FALSE)</f>
        <v>#N/A</v>
      </c>
      <c r="L14762" s="48"/>
      <c r="M14762" s="48"/>
      <c r="N14762" s="135"/>
      <c r="R14762" s="144"/>
      <c r="U14762" s="148"/>
      <c r="V14762" s="25"/>
      <c r="Y14762" s="32"/>
      <c r="AG14762" s="29"/>
      <c r="AH14762" s="34"/>
      <c r="AM14762" s="28"/>
      <c r="AN14762" s="28"/>
      <c r="AO14762" s="28"/>
      <c r="AP14762" s="25"/>
      <c r="AQ14762" s="29"/>
      <c r="AR14762" s="30"/>
      <c r="AT14762" s="30"/>
    </row>
    <row r="14763" spans="1:46" ht="30">
      <c r="A14763" s="25">
        <f t="shared" si="1380"/>
        <v>2013</v>
      </c>
      <c r="B14763" s="26" t="str">
        <f t="shared" si="1381"/>
        <v>Solar Partners</v>
      </c>
      <c r="C14763" s="127" t="str">
        <f t="shared" si="1382"/>
        <v>Ivanpah Solar Electric Generating System</v>
      </c>
      <c r="D14763" s="123" t="str">
        <f t="shared" si="1383"/>
        <v>Solar Power Tower</v>
      </c>
      <c r="E14763" s="26">
        <f t="shared" si="1384"/>
        <v>0</v>
      </c>
      <c r="F14763" s="27">
        <f t="shared" si="1385"/>
        <v>0</v>
      </c>
      <c r="G14763" s="28"/>
      <c r="H14763" s="131"/>
      <c r="J14763" s="29" t="e">
        <f>VLOOKUP(H14763,'Drop Down Menus'!A:B,2,FALSE)</f>
        <v>#N/A</v>
      </c>
      <c r="L14763" s="48"/>
      <c r="M14763" s="48"/>
      <c r="N14763" s="135"/>
      <c r="R14763" s="144"/>
      <c r="U14763" s="148"/>
      <c r="V14763" s="25"/>
      <c r="Y14763" s="32"/>
      <c r="AG14763" s="29"/>
      <c r="AH14763" s="34"/>
      <c r="AM14763" s="28"/>
      <c r="AN14763" s="28"/>
      <c r="AO14763" s="28"/>
      <c r="AP14763" s="25"/>
      <c r="AQ14763" s="29"/>
      <c r="AR14763" s="30"/>
      <c r="AT14763" s="30"/>
    </row>
    <row r="14764" spans="1:46" ht="30">
      <c r="A14764" s="25">
        <f t="shared" si="1380"/>
        <v>2013</v>
      </c>
      <c r="B14764" s="26" t="str">
        <f t="shared" si="1381"/>
        <v>Solar Partners</v>
      </c>
      <c r="C14764" s="127" t="str">
        <f t="shared" si="1382"/>
        <v>Ivanpah Solar Electric Generating System</v>
      </c>
      <c r="D14764" s="123" t="str">
        <f t="shared" si="1383"/>
        <v>Solar Power Tower</v>
      </c>
      <c r="E14764" s="26">
        <f t="shared" si="1384"/>
        <v>0</v>
      </c>
      <c r="F14764" s="27">
        <f t="shared" si="1385"/>
        <v>0</v>
      </c>
      <c r="G14764" s="28"/>
      <c r="H14764" s="131"/>
      <c r="J14764" s="29" t="e">
        <f>VLOOKUP(H14764,'Drop Down Menus'!A:B,2,FALSE)</f>
        <v>#N/A</v>
      </c>
      <c r="L14764" s="48"/>
      <c r="M14764" s="48"/>
      <c r="N14764" s="135"/>
      <c r="R14764" s="144"/>
      <c r="U14764" s="148"/>
      <c r="V14764" s="25"/>
      <c r="Y14764" s="32"/>
      <c r="AG14764" s="29"/>
      <c r="AH14764" s="34"/>
      <c r="AM14764" s="28"/>
      <c r="AN14764" s="28"/>
      <c r="AO14764" s="28"/>
      <c r="AP14764" s="25"/>
      <c r="AQ14764" s="29"/>
      <c r="AR14764" s="30"/>
      <c r="AT14764" s="30"/>
    </row>
    <row r="14765" spans="1:46" ht="30">
      <c r="A14765" s="25">
        <f t="shared" si="1380"/>
        <v>2013</v>
      </c>
      <c r="B14765" s="26" t="str">
        <f t="shared" si="1381"/>
        <v>Solar Partners</v>
      </c>
      <c r="C14765" s="127" t="str">
        <f t="shared" si="1382"/>
        <v>Ivanpah Solar Electric Generating System</v>
      </c>
      <c r="D14765" s="123" t="str">
        <f t="shared" si="1383"/>
        <v>Solar Power Tower</v>
      </c>
      <c r="E14765" s="26">
        <f t="shared" si="1384"/>
        <v>0</v>
      </c>
      <c r="F14765" s="27">
        <f t="shared" si="1385"/>
        <v>0</v>
      </c>
      <c r="G14765" s="28"/>
      <c r="H14765" s="131"/>
      <c r="J14765" s="29" t="e">
        <f>VLOOKUP(H14765,'Drop Down Menus'!A:B,2,FALSE)</f>
        <v>#N/A</v>
      </c>
      <c r="L14765" s="48"/>
      <c r="M14765" s="48"/>
      <c r="N14765" s="135"/>
      <c r="R14765" s="144"/>
      <c r="U14765" s="148"/>
      <c r="V14765" s="25"/>
      <c r="Y14765" s="32"/>
      <c r="AG14765" s="29"/>
      <c r="AH14765" s="34"/>
      <c r="AM14765" s="28"/>
      <c r="AN14765" s="28"/>
      <c r="AO14765" s="28"/>
      <c r="AP14765" s="25"/>
      <c r="AQ14765" s="29"/>
      <c r="AR14765" s="30"/>
      <c r="AT14765" s="30"/>
    </row>
    <row r="14766" spans="1:46" ht="30">
      <c r="A14766" s="25">
        <f t="shared" si="1380"/>
        <v>2013</v>
      </c>
      <c r="B14766" s="26" t="str">
        <f t="shared" si="1381"/>
        <v>Solar Partners</v>
      </c>
      <c r="C14766" s="127" t="str">
        <f t="shared" si="1382"/>
        <v>Ivanpah Solar Electric Generating System</v>
      </c>
      <c r="D14766" s="123" t="str">
        <f t="shared" si="1383"/>
        <v>Solar Power Tower</v>
      </c>
      <c r="E14766" s="26">
        <f t="shared" si="1384"/>
        <v>0</v>
      </c>
      <c r="F14766" s="27">
        <f t="shared" si="1385"/>
        <v>0</v>
      </c>
      <c r="G14766" s="28"/>
      <c r="H14766" s="131"/>
      <c r="J14766" s="29" t="e">
        <f>VLOOKUP(H14766,'Drop Down Menus'!A:B,2,FALSE)</f>
        <v>#N/A</v>
      </c>
      <c r="L14766" s="48"/>
      <c r="M14766" s="48"/>
      <c r="N14766" s="135"/>
      <c r="R14766" s="144"/>
      <c r="U14766" s="148"/>
      <c r="V14766" s="25"/>
      <c r="Y14766" s="32"/>
      <c r="AG14766" s="29"/>
      <c r="AH14766" s="34"/>
      <c r="AM14766" s="28"/>
      <c r="AN14766" s="28"/>
      <c r="AO14766" s="28"/>
      <c r="AP14766" s="25"/>
      <c r="AQ14766" s="29"/>
      <c r="AR14766" s="30"/>
      <c r="AT14766" s="30"/>
    </row>
    <row r="14767" spans="1:46" ht="30">
      <c r="A14767" s="25">
        <f t="shared" si="1380"/>
        <v>2013</v>
      </c>
      <c r="B14767" s="26" t="str">
        <f t="shared" si="1381"/>
        <v>Solar Partners</v>
      </c>
      <c r="C14767" s="127" t="str">
        <f t="shared" si="1382"/>
        <v>Ivanpah Solar Electric Generating System</v>
      </c>
      <c r="D14767" s="123" t="str">
        <f t="shared" si="1383"/>
        <v>Solar Power Tower</v>
      </c>
      <c r="E14767" s="26">
        <f t="shared" si="1384"/>
        <v>0</v>
      </c>
      <c r="F14767" s="27">
        <f t="shared" si="1385"/>
        <v>0</v>
      </c>
      <c r="G14767" s="28"/>
      <c r="H14767" s="131"/>
      <c r="J14767" s="29" t="e">
        <f>VLOOKUP(H14767,'Drop Down Menus'!A:B,2,FALSE)</f>
        <v>#N/A</v>
      </c>
      <c r="L14767" s="48"/>
      <c r="M14767" s="48"/>
      <c r="N14767" s="135"/>
      <c r="R14767" s="144"/>
      <c r="U14767" s="148"/>
      <c r="V14767" s="25"/>
      <c r="Y14767" s="32"/>
      <c r="AG14767" s="29"/>
      <c r="AH14767" s="34"/>
      <c r="AM14767" s="28"/>
      <c r="AN14767" s="28"/>
      <c r="AO14767" s="28"/>
      <c r="AP14767" s="25"/>
      <c r="AQ14767" s="29"/>
      <c r="AR14767" s="30"/>
      <c r="AT14767" s="30"/>
    </row>
    <row r="14768" spans="1:46" ht="30">
      <c r="A14768" s="25">
        <f t="shared" si="1380"/>
        <v>2013</v>
      </c>
      <c r="B14768" s="26" t="str">
        <f t="shared" si="1381"/>
        <v>Solar Partners</v>
      </c>
      <c r="C14768" s="127" t="str">
        <f t="shared" si="1382"/>
        <v>Ivanpah Solar Electric Generating System</v>
      </c>
      <c r="D14768" s="123" t="str">
        <f t="shared" si="1383"/>
        <v>Solar Power Tower</v>
      </c>
      <c r="E14768" s="26">
        <f t="shared" si="1384"/>
        <v>0</v>
      </c>
      <c r="F14768" s="27">
        <f t="shared" si="1385"/>
        <v>0</v>
      </c>
      <c r="G14768" s="28"/>
      <c r="H14768" s="131"/>
      <c r="J14768" s="29" t="e">
        <f>VLOOKUP(H14768,'Drop Down Menus'!A:B,2,FALSE)</f>
        <v>#N/A</v>
      </c>
      <c r="L14768" s="48"/>
      <c r="M14768" s="48"/>
      <c r="N14768" s="135"/>
      <c r="R14768" s="144"/>
      <c r="U14768" s="148"/>
      <c r="V14768" s="25"/>
      <c r="Y14768" s="32"/>
      <c r="AG14768" s="29"/>
      <c r="AH14768" s="34"/>
      <c r="AM14768" s="28"/>
      <c r="AN14768" s="28"/>
      <c r="AO14768" s="28"/>
      <c r="AP14768" s="25"/>
      <c r="AQ14768" s="29"/>
      <c r="AR14768" s="30"/>
      <c r="AT14768" s="30"/>
    </row>
    <row r="14769" spans="1:46" ht="30">
      <c r="A14769" s="25">
        <f t="shared" si="1380"/>
        <v>2013</v>
      </c>
      <c r="B14769" s="26" t="str">
        <f t="shared" si="1381"/>
        <v>Solar Partners</v>
      </c>
      <c r="C14769" s="127" t="str">
        <f t="shared" si="1382"/>
        <v>Ivanpah Solar Electric Generating System</v>
      </c>
      <c r="D14769" s="123" t="str">
        <f t="shared" si="1383"/>
        <v>Solar Power Tower</v>
      </c>
      <c r="E14769" s="26">
        <f t="shared" si="1384"/>
        <v>0</v>
      </c>
      <c r="F14769" s="27">
        <f t="shared" si="1385"/>
        <v>0</v>
      </c>
      <c r="G14769" s="28"/>
      <c r="H14769" s="131"/>
      <c r="J14769" s="29" t="e">
        <f>VLOOKUP(H14769,'Drop Down Menus'!A:B,2,FALSE)</f>
        <v>#N/A</v>
      </c>
      <c r="L14769" s="48"/>
      <c r="M14769" s="48"/>
      <c r="N14769" s="135"/>
      <c r="R14769" s="144"/>
      <c r="U14769" s="148"/>
      <c r="V14769" s="25"/>
      <c r="Y14769" s="32"/>
      <c r="AG14769" s="29"/>
      <c r="AH14769" s="34"/>
      <c r="AM14769" s="28"/>
      <c r="AN14769" s="28"/>
      <c r="AO14769" s="28"/>
      <c r="AP14769" s="25"/>
      <c r="AQ14769" s="29"/>
      <c r="AR14769" s="30"/>
      <c r="AT14769" s="30"/>
    </row>
    <row r="14770" spans="1:46" ht="30">
      <c r="A14770" s="25">
        <f t="shared" si="1380"/>
        <v>2013</v>
      </c>
      <c r="B14770" s="26" t="str">
        <f t="shared" si="1381"/>
        <v>Solar Partners</v>
      </c>
      <c r="C14770" s="127" t="str">
        <f t="shared" si="1382"/>
        <v>Ivanpah Solar Electric Generating System</v>
      </c>
      <c r="D14770" s="123" t="str">
        <f t="shared" si="1383"/>
        <v>Solar Power Tower</v>
      </c>
      <c r="E14770" s="26">
        <f t="shared" si="1384"/>
        <v>0</v>
      </c>
      <c r="F14770" s="27">
        <f t="shared" si="1385"/>
        <v>0</v>
      </c>
      <c r="G14770" s="28"/>
      <c r="H14770" s="131"/>
      <c r="J14770" s="29" t="e">
        <f>VLOOKUP(H14770,'Drop Down Menus'!A:B,2,FALSE)</f>
        <v>#N/A</v>
      </c>
      <c r="L14770" s="48"/>
      <c r="M14770" s="48"/>
      <c r="N14770" s="135"/>
      <c r="R14770" s="144"/>
      <c r="U14770" s="148"/>
      <c r="V14770" s="25"/>
      <c r="Y14770" s="32"/>
      <c r="AG14770" s="29"/>
      <c r="AH14770" s="34"/>
      <c r="AM14770" s="28"/>
      <c r="AN14770" s="28"/>
      <c r="AO14770" s="28"/>
      <c r="AP14770" s="25"/>
      <c r="AQ14770" s="29"/>
      <c r="AR14770" s="30"/>
      <c r="AT14770" s="30"/>
    </row>
    <row r="14771" spans="1:46" ht="30">
      <c r="A14771" s="25">
        <f t="shared" si="1380"/>
        <v>2013</v>
      </c>
      <c r="B14771" s="26" t="str">
        <f t="shared" si="1381"/>
        <v>Solar Partners</v>
      </c>
      <c r="C14771" s="127" t="str">
        <f t="shared" si="1382"/>
        <v>Ivanpah Solar Electric Generating System</v>
      </c>
      <c r="D14771" s="123" t="str">
        <f t="shared" si="1383"/>
        <v>Solar Power Tower</v>
      </c>
      <c r="E14771" s="26">
        <f t="shared" si="1384"/>
        <v>0</v>
      </c>
      <c r="F14771" s="27">
        <f t="shared" si="1385"/>
        <v>0</v>
      </c>
      <c r="G14771" s="28"/>
      <c r="H14771" s="131"/>
      <c r="J14771" s="29" t="e">
        <f>VLOOKUP(H14771,'Drop Down Menus'!A:B,2,FALSE)</f>
        <v>#N/A</v>
      </c>
      <c r="L14771" s="48"/>
      <c r="M14771" s="48"/>
      <c r="N14771" s="135"/>
      <c r="R14771" s="144"/>
      <c r="U14771" s="148"/>
      <c r="V14771" s="25"/>
      <c r="Y14771" s="32"/>
      <c r="AG14771" s="29"/>
      <c r="AH14771" s="34"/>
      <c r="AM14771" s="28"/>
      <c r="AN14771" s="28"/>
      <c r="AO14771" s="28"/>
      <c r="AP14771" s="25"/>
      <c r="AQ14771" s="29"/>
      <c r="AR14771" s="30"/>
      <c r="AT14771" s="30"/>
    </row>
    <row r="14772" spans="1:46" ht="30">
      <c r="A14772" s="25">
        <f t="shared" si="1380"/>
        <v>2013</v>
      </c>
      <c r="B14772" s="26" t="str">
        <f t="shared" si="1381"/>
        <v>Solar Partners</v>
      </c>
      <c r="C14772" s="127" t="str">
        <f t="shared" si="1382"/>
        <v>Ivanpah Solar Electric Generating System</v>
      </c>
      <c r="D14772" s="123" t="str">
        <f t="shared" si="1383"/>
        <v>Solar Power Tower</v>
      </c>
      <c r="E14772" s="26">
        <f t="shared" si="1384"/>
        <v>0</v>
      </c>
      <c r="F14772" s="27">
        <f t="shared" si="1385"/>
        <v>0</v>
      </c>
      <c r="G14772" s="28"/>
      <c r="H14772" s="131"/>
      <c r="J14772" s="29" t="e">
        <f>VLOOKUP(H14772,'Drop Down Menus'!A:B,2,FALSE)</f>
        <v>#N/A</v>
      </c>
      <c r="L14772" s="48"/>
      <c r="M14772" s="48"/>
      <c r="N14772" s="135"/>
      <c r="R14772" s="144"/>
      <c r="U14772" s="148"/>
      <c r="V14772" s="25"/>
      <c r="Y14772" s="32"/>
      <c r="AG14772" s="29"/>
      <c r="AH14772" s="34"/>
      <c r="AM14772" s="28"/>
      <c r="AN14772" s="28"/>
      <c r="AO14772" s="28"/>
      <c r="AP14772" s="25"/>
      <c r="AQ14772" s="29"/>
      <c r="AR14772" s="30"/>
      <c r="AT14772" s="30"/>
    </row>
    <row r="14773" spans="1:46" ht="30">
      <c r="A14773" s="25">
        <f t="shared" si="1380"/>
        <v>2013</v>
      </c>
      <c r="B14773" s="26" t="str">
        <f t="shared" si="1381"/>
        <v>Solar Partners</v>
      </c>
      <c r="C14773" s="127" t="str">
        <f t="shared" si="1382"/>
        <v>Ivanpah Solar Electric Generating System</v>
      </c>
      <c r="D14773" s="123" t="str">
        <f t="shared" si="1383"/>
        <v>Solar Power Tower</v>
      </c>
      <c r="E14773" s="26">
        <f t="shared" si="1384"/>
        <v>0</v>
      </c>
      <c r="F14773" s="27">
        <f t="shared" si="1385"/>
        <v>0</v>
      </c>
      <c r="G14773" s="28"/>
      <c r="H14773" s="131"/>
      <c r="J14773" s="29" t="e">
        <f>VLOOKUP(H14773,'Drop Down Menus'!A:B,2,FALSE)</f>
        <v>#N/A</v>
      </c>
      <c r="L14773" s="48"/>
      <c r="M14773" s="48"/>
      <c r="N14773" s="135"/>
      <c r="R14773" s="144"/>
      <c r="U14773" s="148"/>
      <c r="V14773" s="25"/>
      <c r="Y14773" s="32"/>
      <c r="AG14773" s="29"/>
      <c r="AH14773" s="34"/>
      <c r="AM14773" s="28"/>
      <c r="AN14773" s="28"/>
      <c r="AO14773" s="28"/>
      <c r="AP14773" s="25"/>
      <c r="AQ14773" s="29"/>
      <c r="AR14773" s="30"/>
      <c r="AT14773" s="30"/>
    </row>
    <row r="14774" spans="1:46" ht="30">
      <c r="A14774" s="25">
        <f t="shared" si="1380"/>
        <v>2013</v>
      </c>
      <c r="B14774" s="26" t="str">
        <f t="shared" si="1381"/>
        <v>Solar Partners</v>
      </c>
      <c r="C14774" s="127" t="str">
        <f t="shared" si="1382"/>
        <v>Ivanpah Solar Electric Generating System</v>
      </c>
      <c r="D14774" s="123" t="str">
        <f t="shared" si="1383"/>
        <v>Solar Power Tower</v>
      </c>
      <c r="E14774" s="26">
        <f t="shared" si="1384"/>
        <v>0</v>
      </c>
      <c r="F14774" s="27">
        <f t="shared" si="1385"/>
        <v>0</v>
      </c>
      <c r="G14774" s="28"/>
      <c r="H14774" s="131"/>
      <c r="J14774" s="29" t="e">
        <f>VLOOKUP(H14774,'Drop Down Menus'!A:B,2,FALSE)</f>
        <v>#N/A</v>
      </c>
      <c r="L14774" s="48"/>
      <c r="M14774" s="48"/>
      <c r="N14774" s="135"/>
      <c r="R14774" s="144"/>
      <c r="U14774" s="148"/>
      <c r="V14774" s="25"/>
      <c r="Y14774" s="32"/>
      <c r="AG14774" s="29"/>
      <c r="AH14774" s="34"/>
      <c r="AM14774" s="28"/>
      <c r="AN14774" s="28"/>
      <c r="AO14774" s="28"/>
      <c r="AP14774" s="25"/>
      <c r="AQ14774" s="29"/>
      <c r="AR14774" s="30"/>
      <c r="AT14774" s="30"/>
    </row>
    <row r="14775" spans="1:46" ht="30">
      <c r="A14775" s="25">
        <f t="shared" si="1380"/>
        <v>2013</v>
      </c>
      <c r="B14775" s="26" t="str">
        <f t="shared" si="1381"/>
        <v>Solar Partners</v>
      </c>
      <c r="C14775" s="127" t="str">
        <f t="shared" si="1382"/>
        <v>Ivanpah Solar Electric Generating System</v>
      </c>
      <c r="D14775" s="123" t="str">
        <f t="shared" si="1383"/>
        <v>Solar Power Tower</v>
      </c>
      <c r="E14775" s="26">
        <f t="shared" si="1384"/>
        <v>0</v>
      </c>
      <c r="F14775" s="27">
        <f t="shared" si="1385"/>
        <v>0</v>
      </c>
      <c r="G14775" s="28"/>
      <c r="H14775" s="131"/>
      <c r="J14775" s="29" t="e">
        <f>VLOOKUP(H14775,'Drop Down Menus'!A:B,2,FALSE)</f>
        <v>#N/A</v>
      </c>
      <c r="L14775" s="48"/>
      <c r="M14775" s="48"/>
      <c r="N14775" s="135"/>
      <c r="R14775" s="144"/>
      <c r="U14775" s="148"/>
      <c r="V14775" s="25"/>
      <c r="Y14775" s="32"/>
      <c r="AG14775" s="29"/>
      <c r="AH14775" s="34"/>
      <c r="AM14775" s="28"/>
      <c r="AN14775" s="28"/>
      <c r="AO14775" s="28"/>
      <c r="AP14775" s="25"/>
      <c r="AQ14775" s="29"/>
      <c r="AR14775" s="30"/>
      <c r="AT14775" s="30"/>
    </row>
    <row r="14776" spans="1:46" ht="30">
      <c r="A14776" s="25">
        <f t="shared" si="1380"/>
        <v>2013</v>
      </c>
      <c r="B14776" s="26" t="str">
        <f t="shared" si="1381"/>
        <v>Solar Partners</v>
      </c>
      <c r="C14776" s="127" t="str">
        <f t="shared" si="1382"/>
        <v>Ivanpah Solar Electric Generating System</v>
      </c>
      <c r="D14776" s="123" t="str">
        <f t="shared" si="1383"/>
        <v>Solar Power Tower</v>
      </c>
      <c r="E14776" s="26">
        <f t="shared" si="1384"/>
        <v>0</v>
      </c>
      <c r="F14776" s="27">
        <f t="shared" si="1385"/>
        <v>0</v>
      </c>
      <c r="G14776" s="28"/>
      <c r="H14776" s="131"/>
      <c r="J14776" s="29" t="e">
        <f>VLOOKUP(H14776,'Drop Down Menus'!A:B,2,FALSE)</f>
        <v>#N/A</v>
      </c>
      <c r="L14776" s="48"/>
      <c r="M14776" s="48"/>
      <c r="N14776" s="135"/>
      <c r="R14776" s="144"/>
      <c r="U14776" s="148"/>
      <c r="V14776" s="25"/>
      <c r="Y14776" s="32"/>
      <c r="AG14776" s="29"/>
      <c r="AH14776" s="34"/>
      <c r="AM14776" s="28"/>
      <c r="AN14776" s="28"/>
      <c r="AO14776" s="28"/>
      <c r="AP14776" s="25"/>
      <c r="AQ14776" s="29"/>
      <c r="AR14776" s="30"/>
      <c r="AT14776" s="30"/>
    </row>
    <row r="14777" spans="1:46" ht="30">
      <c r="A14777" s="25">
        <f t="shared" si="1380"/>
        <v>2013</v>
      </c>
      <c r="B14777" s="26" t="str">
        <f t="shared" si="1381"/>
        <v>Solar Partners</v>
      </c>
      <c r="C14777" s="127" t="str">
        <f t="shared" si="1382"/>
        <v>Ivanpah Solar Electric Generating System</v>
      </c>
      <c r="D14777" s="123" t="str">
        <f t="shared" si="1383"/>
        <v>Solar Power Tower</v>
      </c>
      <c r="E14777" s="26">
        <f t="shared" si="1384"/>
        <v>0</v>
      </c>
      <c r="F14777" s="27">
        <f t="shared" si="1385"/>
        <v>0</v>
      </c>
      <c r="G14777" s="28"/>
      <c r="H14777" s="131"/>
      <c r="J14777" s="29" t="e">
        <f>VLOOKUP(H14777,'Drop Down Menus'!A:B,2,FALSE)</f>
        <v>#N/A</v>
      </c>
      <c r="L14777" s="48"/>
      <c r="M14777" s="48"/>
      <c r="N14777" s="135"/>
      <c r="R14777" s="144"/>
      <c r="U14777" s="148"/>
      <c r="V14777" s="25"/>
      <c r="Y14777" s="32"/>
      <c r="AG14777" s="29"/>
      <c r="AH14777" s="34"/>
      <c r="AM14777" s="28"/>
      <c r="AN14777" s="28"/>
      <c r="AO14777" s="28"/>
      <c r="AP14777" s="25"/>
      <c r="AQ14777" s="29"/>
      <c r="AR14777" s="30"/>
      <c r="AT14777" s="30"/>
    </row>
    <row r="14778" spans="1:46" ht="30">
      <c r="A14778" s="25">
        <f t="shared" si="1380"/>
        <v>2013</v>
      </c>
      <c r="B14778" s="26" t="str">
        <f t="shared" si="1381"/>
        <v>Solar Partners</v>
      </c>
      <c r="C14778" s="127" t="str">
        <f t="shared" si="1382"/>
        <v>Ivanpah Solar Electric Generating System</v>
      </c>
      <c r="D14778" s="123" t="str">
        <f t="shared" si="1383"/>
        <v>Solar Power Tower</v>
      </c>
      <c r="E14778" s="26">
        <f t="shared" si="1384"/>
        <v>0</v>
      </c>
      <c r="F14778" s="27">
        <f t="shared" si="1385"/>
        <v>0</v>
      </c>
      <c r="G14778" s="28"/>
      <c r="H14778" s="131"/>
      <c r="J14778" s="29" t="e">
        <f>VLOOKUP(H14778,'Drop Down Menus'!A:B,2,FALSE)</f>
        <v>#N/A</v>
      </c>
      <c r="L14778" s="48"/>
      <c r="M14778" s="48"/>
      <c r="N14778" s="135"/>
      <c r="R14778" s="144"/>
      <c r="U14778" s="148"/>
      <c r="V14778" s="25"/>
      <c r="Y14778" s="32"/>
      <c r="AG14778" s="29"/>
      <c r="AH14778" s="34"/>
      <c r="AM14778" s="28"/>
      <c r="AN14778" s="28"/>
      <c r="AO14778" s="28"/>
      <c r="AP14778" s="25"/>
      <c r="AQ14778" s="29"/>
      <c r="AR14778" s="30"/>
      <c r="AT14778" s="30"/>
    </row>
    <row r="14779" spans="1:46" ht="30">
      <c r="A14779" s="25">
        <f t="shared" si="1380"/>
        <v>2013</v>
      </c>
      <c r="B14779" s="26" t="str">
        <f t="shared" si="1381"/>
        <v>Solar Partners</v>
      </c>
      <c r="C14779" s="127" t="str">
        <f t="shared" si="1382"/>
        <v>Ivanpah Solar Electric Generating System</v>
      </c>
      <c r="D14779" s="123" t="str">
        <f t="shared" si="1383"/>
        <v>Solar Power Tower</v>
      </c>
      <c r="E14779" s="26">
        <f t="shared" si="1384"/>
        <v>0</v>
      </c>
      <c r="F14779" s="27">
        <f t="shared" si="1385"/>
        <v>0</v>
      </c>
      <c r="G14779" s="28"/>
      <c r="H14779" s="131"/>
      <c r="J14779" s="29" t="e">
        <f>VLOOKUP(H14779,'Drop Down Menus'!A:B,2,FALSE)</f>
        <v>#N/A</v>
      </c>
      <c r="L14779" s="48"/>
      <c r="M14779" s="48"/>
      <c r="N14779" s="135"/>
      <c r="R14779" s="144"/>
      <c r="U14779" s="148"/>
      <c r="V14779" s="25"/>
      <c r="Y14779" s="32"/>
      <c r="AG14779" s="29"/>
      <c r="AH14779" s="34"/>
      <c r="AM14779" s="28"/>
      <c r="AN14779" s="28"/>
      <c r="AO14779" s="28"/>
      <c r="AP14779" s="25"/>
      <c r="AQ14779" s="29"/>
      <c r="AR14779" s="30"/>
      <c r="AT14779" s="30"/>
    </row>
    <row r="14780" spans="1:46" ht="30">
      <c r="A14780" s="25">
        <f t="shared" si="1380"/>
        <v>2013</v>
      </c>
      <c r="B14780" s="26" t="str">
        <f t="shared" si="1381"/>
        <v>Solar Partners</v>
      </c>
      <c r="C14780" s="127" t="str">
        <f t="shared" si="1382"/>
        <v>Ivanpah Solar Electric Generating System</v>
      </c>
      <c r="D14780" s="123" t="str">
        <f t="shared" si="1383"/>
        <v>Solar Power Tower</v>
      </c>
      <c r="E14780" s="26">
        <f t="shared" si="1384"/>
        <v>0</v>
      </c>
      <c r="F14780" s="27">
        <f t="shared" si="1385"/>
        <v>0</v>
      </c>
      <c r="G14780" s="28"/>
      <c r="H14780" s="131"/>
      <c r="J14780" s="29" t="e">
        <f>VLOOKUP(H14780,'Drop Down Menus'!A:B,2,FALSE)</f>
        <v>#N/A</v>
      </c>
      <c r="L14780" s="48"/>
      <c r="M14780" s="48"/>
      <c r="N14780" s="135"/>
      <c r="R14780" s="144"/>
      <c r="U14780" s="148"/>
      <c r="V14780" s="25"/>
      <c r="Y14780" s="32"/>
      <c r="AG14780" s="29"/>
      <c r="AH14780" s="34"/>
      <c r="AM14780" s="28"/>
      <c r="AN14780" s="28"/>
      <c r="AO14780" s="28"/>
      <c r="AP14780" s="25"/>
      <c r="AQ14780" s="29"/>
      <c r="AR14780" s="30"/>
      <c r="AT14780" s="30"/>
    </row>
    <row r="14781" spans="1:46" ht="30">
      <c r="A14781" s="25">
        <f t="shared" si="1380"/>
        <v>2013</v>
      </c>
      <c r="B14781" s="26" t="str">
        <f t="shared" si="1381"/>
        <v>Solar Partners</v>
      </c>
      <c r="C14781" s="127" t="str">
        <f t="shared" si="1382"/>
        <v>Ivanpah Solar Electric Generating System</v>
      </c>
      <c r="D14781" s="123" t="str">
        <f t="shared" si="1383"/>
        <v>Solar Power Tower</v>
      </c>
      <c r="E14781" s="26">
        <f t="shared" si="1384"/>
        <v>0</v>
      </c>
      <c r="F14781" s="27">
        <f t="shared" si="1385"/>
        <v>0</v>
      </c>
      <c r="G14781" s="28"/>
      <c r="H14781" s="131"/>
      <c r="J14781" s="29" t="e">
        <f>VLOOKUP(H14781,'Drop Down Menus'!A:B,2,FALSE)</f>
        <v>#N/A</v>
      </c>
      <c r="L14781" s="48"/>
      <c r="M14781" s="48"/>
      <c r="N14781" s="135"/>
      <c r="R14781" s="144"/>
      <c r="U14781" s="148"/>
      <c r="V14781" s="25"/>
      <c r="Y14781" s="32"/>
      <c r="AG14781" s="29"/>
      <c r="AH14781" s="34"/>
      <c r="AM14781" s="28"/>
      <c r="AN14781" s="28"/>
      <c r="AO14781" s="28"/>
      <c r="AP14781" s="25"/>
      <c r="AQ14781" s="29"/>
      <c r="AR14781" s="30"/>
      <c r="AT14781" s="30"/>
    </row>
    <row r="14782" spans="1:46" ht="30">
      <c r="A14782" s="25">
        <f t="shared" si="1380"/>
        <v>2013</v>
      </c>
      <c r="B14782" s="26" t="str">
        <f t="shared" si="1381"/>
        <v>Solar Partners</v>
      </c>
      <c r="C14782" s="127" t="str">
        <f t="shared" si="1382"/>
        <v>Ivanpah Solar Electric Generating System</v>
      </c>
      <c r="D14782" s="123" t="str">
        <f t="shared" si="1383"/>
        <v>Solar Power Tower</v>
      </c>
      <c r="E14782" s="26">
        <f t="shared" si="1384"/>
        <v>0</v>
      </c>
      <c r="F14782" s="27">
        <f t="shared" si="1385"/>
        <v>0</v>
      </c>
      <c r="G14782" s="28"/>
      <c r="H14782" s="131"/>
      <c r="J14782" s="29" t="e">
        <f>VLOOKUP(H14782,'Drop Down Menus'!A:B,2,FALSE)</f>
        <v>#N/A</v>
      </c>
      <c r="L14782" s="48"/>
      <c r="M14782" s="48"/>
      <c r="N14782" s="135"/>
      <c r="R14782" s="144"/>
      <c r="U14782" s="148"/>
      <c r="V14782" s="25"/>
      <c r="Y14782" s="32"/>
      <c r="AG14782" s="29"/>
      <c r="AH14782" s="34"/>
      <c r="AM14782" s="28"/>
      <c r="AN14782" s="28"/>
      <c r="AO14782" s="28"/>
      <c r="AP14782" s="25"/>
      <c r="AQ14782" s="29"/>
      <c r="AR14782" s="30"/>
      <c r="AT14782" s="30"/>
    </row>
    <row r="14783" spans="1:46" ht="30">
      <c r="A14783" s="25">
        <f t="shared" si="1380"/>
        <v>2013</v>
      </c>
      <c r="B14783" s="26" t="str">
        <f t="shared" si="1381"/>
        <v>Solar Partners</v>
      </c>
      <c r="C14783" s="127" t="str">
        <f t="shared" si="1382"/>
        <v>Ivanpah Solar Electric Generating System</v>
      </c>
      <c r="D14783" s="123" t="str">
        <f t="shared" si="1383"/>
        <v>Solar Power Tower</v>
      </c>
      <c r="E14783" s="26">
        <f t="shared" si="1384"/>
        <v>0</v>
      </c>
      <c r="F14783" s="27">
        <f t="shared" si="1385"/>
        <v>0</v>
      </c>
      <c r="G14783" s="28"/>
      <c r="H14783" s="131"/>
      <c r="J14783" s="29" t="e">
        <f>VLOOKUP(H14783,'Drop Down Menus'!A:B,2,FALSE)</f>
        <v>#N/A</v>
      </c>
      <c r="L14783" s="48"/>
      <c r="M14783" s="48"/>
      <c r="N14783" s="135"/>
      <c r="R14783" s="144"/>
      <c r="U14783" s="148"/>
      <c r="V14783" s="25"/>
      <c r="Y14783" s="32"/>
      <c r="AG14783" s="29"/>
      <c r="AH14783" s="34"/>
      <c r="AM14783" s="28"/>
      <c r="AN14783" s="28"/>
      <c r="AO14783" s="28"/>
      <c r="AP14783" s="25"/>
      <c r="AQ14783" s="29"/>
      <c r="AR14783" s="30"/>
      <c r="AT14783" s="30"/>
    </row>
    <row r="14784" spans="1:46" ht="30">
      <c r="A14784" s="25">
        <f t="shared" si="1380"/>
        <v>2013</v>
      </c>
      <c r="B14784" s="26" t="str">
        <f t="shared" si="1381"/>
        <v>Solar Partners</v>
      </c>
      <c r="C14784" s="127" t="str">
        <f t="shared" si="1382"/>
        <v>Ivanpah Solar Electric Generating System</v>
      </c>
      <c r="D14784" s="123" t="str">
        <f t="shared" si="1383"/>
        <v>Solar Power Tower</v>
      </c>
      <c r="E14784" s="26">
        <f t="shared" si="1384"/>
        <v>0</v>
      </c>
      <c r="F14784" s="27">
        <f t="shared" si="1385"/>
        <v>0</v>
      </c>
      <c r="G14784" s="28"/>
      <c r="H14784" s="131"/>
      <c r="J14784" s="29" t="e">
        <f>VLOOKUP(H14784,'Drop Down Menus'!A:B,2,FALSE)</f>
        <v>#N/A</v>
      </c>
      <c r="L14784" s="48"/>
      <c r="M14784" s="48"/>
      <c r="N14784" s="135"/>
      <c r="R14784" s="144"/>
      <c r="U14784" s="148"/>
      <c r="V14784" s="25"/>
      <c r="Y14784" s="32"/>
      <c r="AG14784" s="29"/>
      <c r="AH14784" s="34"/>
      <c r="AM14784" s="28"/>
      <c r="AN14784" s="28"/>
      <c r="AO14784" s="28"/>
      <c r="AP14784" s="25"/>
      <c r="AQ14784" s="29"/>
      <c r="AR14784" s="30"/>
      <c r="AT14784" s="30"/>
    </row>
    <row r="14785" spans="1:46" ht="30">
      <c r="A14785" s="25">
        <f t="shared" si="1380"/>
        <v>2013</v>
      </c>
      <c r="B14785" s="26" t="str">
        <f t="shared" si="1381"/>
        <v>Solar Partners</v>
      </c>
      <c r="C14785" s="127" t="str">
        <f t="shared" si="1382"/>
        <v>Ivanpah Solar Electric Generating System</v>
      </c>
      <c r="D14785" s="123" t="str">
        <f t="shared" si="1383"/>
        <v>Solar Power Tower</v>
      </c>
      <c r="E14785" s="26">
        <f t="shared" si="1384"/>
        <v>0</v>
      </c>
      <c r="F14785" s="27">
        <f t="shared" si="1385"/>
        <v>0</v>
      </c>
      <c r="G14785" s="28"/>
      <c r="H14785" s="131"/>
      <c r="J14785" s="29" t="e">
        <f>VLOOKUP(H14785,'Drop Down Menus'!A:B,2,FALSE)</f>
        <v>#N/A</v>
      </c>
      <c r="L14785" s="48"/>
      <c r="M14785" s="48"/>
      <c r="N14785" s="135"/>
      <c r="R14785" s="144"/>
      <c r="U14785" s="148"/>
      <c r="V14785" s="25"/>
      <c r="Y14785" s="32"/>
      <c r="AG14785" s="29"/>
      <c r="AH14785" s="34"/>
      <c r="AM14785" s="28"/>
      <c r="AN14785" s="28"/>
      <c r="AO14785" s="28"/>
      <c r="AP14785" s="25"/>
      <c r="AQ14785" s="29"/>
      <c r="AR14785" s="30"/>
      <c r="AT14785" s="30"/>
    </row>
    <row r="14786" spans="1:46" ht="30">
      <c r="A14786" s="25">
        <f t="shared" si="1380"/>
        <v>2013</v>
      </c>
      <c r="B14786" s="26" t="str">
        <f t="shared" si="1381"/>
        <v>Solar Partners</v>
      </c>
      <c r="C14786" s="127" t="str">
        <f t="shared" si="1382"/>
        <v>Ivanpah Solar Electric Generating System</v>
      </c>
      <c r="D14786" s="123" t="str">
        <f t="shared" si="1383"/>
        <v>Solar Power Tower</v>
      </c>
      <c r="E14786" s="26">
        <f t="shared" si="1384"/>
        <v>0</v>
      </c>
      <c r="F14786" s="27">
        <f t="shared" si="1385"/>
        <v>0</v>
      </c>
      <c r="G14786" s="28"/>
      <c r="H14786" s="131"/>
      <c r="J14786" s="29" t="e">
        <f>VLOOKUP(H14786,'Drop Down Menus'!A:B,2,FALSE)</f>
        <v>#N/A</v>
      </c>
      <c r="L14786" s="48"/>
      <c r="M14786" s="48"/>
      <c r="N14786" s="135"/>
      <c r="R14786" s="144"/>
      <c r="U14786" s="148"/>
      <c r="V14786" s="25"/>
      <c r="Y14786" s="32"/>
      <c r="AG14786" s="29"/>
      <c r="AH14786" s="34"/>
      <c r="AM14786" s="28"/>
      <c r="AN14786" s="28"/>
      <c r="AO14786" s="28"/>
      <c r="AP14786" s="25"/>
      <c r="AQ14786" s="29"/>
      <c r="AR14786" s="30"/>
      <c r="AT14786" s="30"/>
    </row>
    <row r="14787" spans="1:46" ht="30">
      <c r="A14787" s="25">
        <f t="shared" ref="A14787:A14850" si="1386">ReportYear</f>
        <v>2013</v>
      </c>
      <c r="B14787" s="26" t="str">
        <f t="shared" ref="B14787:B14850" si="1387">Project_Proponent</f>
        <v>Solar Partners</v>
      </c>
      <c r="C14787" s="127" t="str">
        <f t="shared" ref="C14787:C14850" si="1388">Project_Name</f>
        <v>Ivanpah Solar Electric Generating System</v>
      </c>
      <c r="D14787" s="123" t="str">
        <f t="shared" ref="D14787:D14850" si="1389">Project_Type_AutoFill</f>
        <v>Solar Power Tower</v>
      </c>
      <c r="E14787" s="26">
        <f t="shared" ref="E14787:E14850" si="1390">SPUT_Permit____if_applicable</f>
        <v>0</v>
      </c>
      <c r="F14787" s="27">
        <f t="shared" ref="F14787:F14850" si="1391">Eagle_Permit</f>
        <v>0</v>
      </c>
      <c r="G14787" s="28"/>
      <c r="H14787" s="131"/>
      <c r="J14787" s="29" t="e">
        <f>VLOOKUP(H14787,'Drop Down Menus'!A:B,2,FALSE)</f>
        <v>#N/A</v>
      </c>
      <c r="L14787" s="48"/>
      <c r="M14787" s="48"/>
      <c r="N14787" s="135"/>
      <c r="R14787" s="144"/>
      <c r="U14787" s="148"/>
      <c r="V14787" s="25"/>
      <c r="Y14787" s="32"/>
      <c r="AG14787" s="29"/>
      <c r="AH14787" s="34"/>
      <c r="AM14787" s="28"/>
      <c r="AN14787" s="28"/>
      <c r="AO14787" s="28"/>
      <c r="AP14787" s="25"/>
      <c r="AQ14787" s="29"/>
      <c r="AR14787" s="30"/>
      <c r="AT14787" s="30"/>
    </row>
    <row r="14788" spans="1:46" ht="30">
      <c r="A14788" s="25">
        <f t="shared" si="1386"/>
        <v>2013</v>
      </c>
      <c r="B14788" s="26" t="str">
        <f t="shared" si="1387"/>
        <v>Solar Partners</v>
      </c>
      <c r="C14788" s="127" t="str">
        <f t="shared" si="1388"/>
        <v>Ivanpah Solar Electric Generating System</v>
      </c>
      <c r="D14788" s="123" t="str">
        <f t="shared" si="1389"/>
        <v>Solar Power Tower</v>
      </c>
      <c r="E14788" s="26">
        <f t="shared" si="1390"/>
        <v>0</v>
      </c>
      <c r="F14788" s="27">
        <f t="shared" si="1391"/>
        <v>0</v>
      </c>
      <c r="G14788" s="28"/>
      <c r="H14788" s="131"/>
      <c r="J14788" s="29" t="e">
        <f>VLOOKUP(H14788,'Drop Down Menus'!A:B,2,FALSE)</f>
        <v>#N/A</v>
      </c>
      <c r="L14788" s="48"/>
      <c r="M14788" s="48"/>
      <c r="N14788" s="135"/>
      <c r="R14788" s="144"/>
      <c r="U14788" s="148"/>
      <c r="V14788" s="25"/>
      <c r="Y14788" s="32"/>
      <c r="AG14788" s="29"/>
      <c r="AH14788" s="34"/>
      <c r="AM14788" s="28"/>
      <c r="AN14788" s="28"/>
      <c r="AO14788" s="28"/>
      <c r="AP14788" s="25"/>
      <c r="AQ14788" s="29"/>
      <c r="AR14788" s="30"/>
      <c r="AT14788" s="30"/>
    </row>
    <row r="14789" spans="1:46" ht="30">
      <c r="A14789" s="25">
        <f t="shared" si="1386"/>
        <v>2013</v>
      </c>
      <c r="B14789" s="26" t="str">
        <f t="shared" si="1387"/>
        <v>Solar Partners</v>
      </c>
      <c r="C14789" s="127" t="str">
        <f t="shared" si="1388"/>
        <v>Ivanpah Solar Electric Generating System</v>
      </c>
      <c r="D14789" s="123" t="str">
        <f t="shared" si="1389"/>
        <v>Solar Power Tower</v>
      </c>
      <c r="E14789" s="26">
        <f t="shared" si="1390"/>
        <v>0</v>
      </c>
      <c r="F14789" s="27">
        <f t="shared" si="1391"/>
        <v>0</v>
      </c>
      <c r="G14789" s="28"/>
      <c r="H14789" s="131"/>
      <c r="J14789" s="29" t="e">
        <f>VLOOKUP(H14789,'Drop Down Menus'!A:B,2,FALSE)</f>
        <v>#N/A</v>
      </c>
      <c r="L14789" s="48"/>
      <c r="M14789" s="48"/>
      <c r="N14789" s="135"/>
      <c r="R14789" s="144"/>
      <c r="U14789" s="148"/>
      <c r="V14789" s="25"/>
      <c r="Y14789" s="32"/>
      <c r="AG14789" s="29"/>
      <c r="AH14789" s="34"/>
      <c r="AM14789" s="28"/>
      <c r="AN14789" s="28"/>
      <c r="AO14789" s="28"/>
      <c r="AP14789" s="25"/>
      <c r="AQ14789" s="29"/>
      <c r="AR14789" s="30"/>
      <c r="AT14789" s="30"/>
    </row>
    <row r="14790" spans="1:46" ht="30">
      <c r="A14790" s="25">
        <f t="shared" si="1386"/>
        <v>2013</v>
      </c>
      <c r="B14790" s="26" t="str">
        <f t="shared" si="1387"/>
        <v>Solar Partners</v>
      </c>
      <c r="C14790" s="127" t="str">
        <f t="shared" si="1388"/>
        <v>Ivanpah Solar Electric Generating System</v>
      </c>
      <c r="D14790" s="123" t="str">
        <f t="shared" si="1389"/>
        <v>Solar Power Tower</v>
      </c>
      <c r="E14790" s="26">
        <f t="shared" si="1390"/>
        <v>0</v>
      </c>
      <c r="F14790" s="27">
        <f t="shared" si="1391"/>
        <v>0</v>
      </c>
      <c r="G14790" s="28"/>
      <c r="H14790" s="131"/>
      <c r="J14790" s="29" t="e">
        <f>VLOOKUP(H14790,'Drop Down Menus'!A:B,2,FALSE)</f>
        <v>#N/A</v>
      </c>
      <c r="L14790" s="48"/>
      <c r="M14790" s="48"/>
      <c r="N14790" s="135"/>
      <c r="R14790" s="144"/>
      <c r="U14790" s="148"/>
      <c r="V14790" s="25"/>
      <c r="Y14790" s="32"/>
      <c r="AG14790" s="29"/>
      <c r="AH14790" s="34"/>
      <c r="AM14790" s="28"/>
      <c r="AN14790" s="28"/>
      <c r="AO14790" s="28"/>
      <c r="AP14790" s="25"/>
      <c r="AQ14790" s="29"/>
      <c r="AR14790" s="30"/>
      <c r="AT14790" s="30"/>
    </row>
    <row r="14791" spans="1:46" ht="30">
      <c r="A14791" s="25">
        <f t="shared" si="1386"/>
        <v>2013</v>
      </c>
      <c r="B14791" s="26" t="str">
        <f t="shared" si="1387"/>
        <v>Solar Partners</v>
      </c>
      <c r="C14791" s="127" t="str">
        <f t="shared" si="1388"/>
        <v>Ivanpah Solar Electric Generating System</v>
      </c>
      <c r="D14791" s="123" t="str">
        <f t="shared" si="1389"/>
        <v>Solar Power Tower</v>
      </c>
      <c r="E14791" s="26">
        <f t="shared" si="1390"/>
        <v>0</v>
      </c>
      <c r="F14791" s="27">
        <f t="shared" si="1391"/>
        <v>0</v>
      </c>
      <c r="G14791" s="28"/>
      <c r="H14791" s="131"/>
      <c r="J14791" s="29" t="e">
        <f>VLOOKUP(H14791,'Drop Down Menus'!A:B,2,FALSE)</f>
        <v>#N/A</v>
      </c>
      <c r="L14791" s="48"/>
      <c r="M14791" s="48"/>
      <c r="N14791" s="135"/>
      <c r="R14791" s="144"/>
      <c r="U14791" s="148"/>
      <c r="V14791" s="25"/>
      <c r="Y14791" s="32"/>
      <c r="AG14791" s="29"/>
      <c r="AH14791" s="34"/>
      <c r="AM14791" s="28"/>
      <c r="AN14791" s="28"/>
      <c r="AO14791" s="28"/>
      <c r="AP14791" s="25"/>
      <c r="AQ14791" s="29"/>
      <c r="AR14791" s="30"/>
      <c r="AT14791" s="30"/>
    </row>
    <row r="14792" spans="1:46" ht="30">
      <c r="A14792" s="25">
        <f t="shared" si="1386"/>
        <v>2013</v>
      </c>
      <c r="B14792" s="26" t="str">
        <f t="shared" si="1387"/>
        <v>Solar Partners</v>
      </c>
      <c r="C14792" s="127" t="str">
        <f t="shared" si="1388"/>
        <v>Ivanpah Solar Electric Generating System</v>
      </c>
      <c r="D14792" s="123" t="str">
        <f t="shared" si="1389"/>
        <v>Solar Power Tower</v>
      </c>
      <c r="E14792" s="26">
        <f t="shared" si="1390"/>
        <v>0</v>
      </c>
      <c r="F14792" s="27">
        <f t="shared" si="1391"/>
        <v>0</v>
      </c>
      <c r="G14792" s="28"/>
      <c r="H14792" s="131"/>
      <c r="J14792" s="29" t="e">
        <f>VLOOKUP(H14792,'Drop Down Menus'!A:B,2,FALSE)</f>
        <v>#N/A</v>
      </c>
      <c r="L14792" s="48"/>
      <c r="M14792" s="48"/>
      <c r="N14792" s="135"/>
      <c r="R14792" s="144"/>
      <c r="U14792" s="148"/>
      <c r="V14792" s="25"/>
      <c r="Y14792" s="32"/>
      <c r="AG14792" s="29"/>
      <c r="AH14792" s="34"/>
      <c r="AM14792" s="28"/>
      <c r="AN14792" s="28"/>
      <c r="AO14792" s="28"/>
      <c r="AP14792" s="25"/>
      <c r="AQ14792" s="29"/>
      <c r="AR14792" s="30"/>
      <c r="AT14792" s="30"/>
    </row>
    <row r="14793" spans="1:46" ht="30">
      <c r="A14793" s="25">
        <f t="shared" si="1386"/>
        <v>2013</v>
      </c>
      <c r="B14793" s="26" t="str">
        <f t="shared" si="1387"/>
        <v>Solar Partners</v>
      </c>
      <c r="C14793" s="127" t="str">
        <f t="shared" si="1388"/>
        <v>Ivanpah Solar Electric Generating System</v>
      </c>
      <c r="D14793" s="123" t="str">
        <f t="shared" si="1389"/>
        <v>Solar Power Tower</v>
      </c>
      <c r="E14793" s="26">
        <f t="shared" si="1390"/>
        <v>0</v>
      </c>
      <c r="F14793" s="27">
        <f t="shared" si="1391"/>
        <v>0</v>
      </c>
      <c r="G14793" s="28"/>
      <c r="H14793" s="131"/>
      <c r="J14793" s="29" t="e">
        <f>VLOOKUP(H14793,'Drop Down Menus'!A:B,2,FALSE)</f>
        <v>#N/A</v>
      </c>
      <c r="L14793" s="48"/>
      <c r="M14793" s="48"/>
      <c r="N14793" s="135"/>
      <c r="R14793" s="144"/>
      <c r="U14793" s="148"/>
      <c r="V14793" s="25"/>
      <c r="Y14793" s="32"/>
      <c r="AG14793" s="29"/>
      <c r="AH14793" s="34"/>
      <c r="AM14793" s="28"/>
      <c r="AN14793" s="28"/>
      <c r="AO14793" s="28"/>
      <c r="AP14793" s="25"/>
      <c r="AQ14793" s="29"/>
      <c r="AR14793" s="30"/>
      <c r="AT14793" s="30"/>
    </row>
    <row r="14794" spans="1:46" ht="30">
      <c r="A14794" s="25">
        <f t="shared" si="1386"/>
        <v>2013</v>
      </c>
      <c r="B14794" s="26" t="str">
        <f t="shared" si="1387"/>
        <v>Solar Partners</v>
      </c>
      <c r="C14794" s="127" t="str">
        <f t="shared" si="1388"/>
        <v>Ivanpah Solar Electric Generating System</v>
      </c>
      <c r="D14794" s="123" t="str">
        <f t="shared" si="1389"/>
        <v>Solar Power Tower</v>
      </c>
      <c r="E14794" s="26">
        <f t="shared" si="1390"/>
        <v>0</v>
      </c>
      <c r="F14794" s="27">
        <f t="shared" si="1391"/>
        <v>0</v>
      </c>
      <c r="G14794" s="28"/>
      <c r="H14794" s="131"/>
      <c r="J14794" s="29" t="e">
        <f>VLOOKUP(H14794,'Drop Down Menus'!A:B,2,FALSE)</f>
        <v>#N/A</v>
      </c>
      <c r="L14794" s="48"/>
      <c r="M14794" s="48"/>
      <c r="N14794" s="135"/>
      <c r="R14794" s="144"/>
      <c r="U14794" s="148"/>
      <c r="V14794" s="25"/>
      <c r="Y14794" s="32"/>
      <c r="AG14794" s="29"/>
      <c r="AH14794" s="34"/>
      <c r="AM14794" s="28"/>
      <c r="AN14794" s="28"/>
      <c r="AO14794" s="28"/>
      <c r="AP14794" s="25"/>
      <c r="AQ14794" s="29"/>
      <c r="AR14794" s="30"/>
      <c r="AT14794" s="30"/>
    </row>
    <row r="14795" spans="1:46" ht="30">
      <c r="A14795" s="25">
        <f t="shared" si="1386"/>
        <v>2013</v>
      </c>
      <c r="B14795" s="26" t="str">
        <f t="shared" si="1387"/>
        <v>Solar Partners</v>
      </c>
      <c r="C14795" s="127" t="str">
        <f t="shared" si="1388"/>
        <v>Ivanpah Solar Electric Generating System</v>
      </c>
      <c r="D14795" s="123" t="str">
        <f t="shared" si="1389"/>
        <v>Solar Power Tower</v>
      </c>
      <c r="E14795" s="26">
        <f t="shared" si="1390"/>
        <v>0</v>
      </c>
      <c r="F14795" s="27">
        <f t="shared" si="1391"/>
        <v>0</v>
      </c>
      <c r="G14795" s="28"/>
      <c r="H14795" s="131"/>
      <c r="J14795" s="29" t="e">
        <f>VLOOKUP(H14795,'Drop Down Menus'!A:B,2,FALSE)</f>
        <v>#N/A</v>
      </c>
      <c r="L14795" s="48"/>
      <c r="M14795" s="48"/>
      <c r="N14795" s="135"/>
      <c r="R14795" s="144"/>
      <c r="U14795" s="148"/>
      <c r="V14795" s="25"/>
      <c r="Y14795" s="32"/>
      <c r="AG14795" s="29"/>
      <c r="AH14795" s="34"/>
      <c r="AM14795" s="28"/>
      <c r="AN14795" s="28"/>
      <c r="AO14795" s="28"/>
      <c r="AP14795" s="25"/>
      <c r="AQ14795" s="29"/>
      <c r="AR14795" s="30"/>
      <c r="AT14795" s="30"/>
    </row>
    <row r="14796" spans="1:46" ht="30">
      <c r="A14796" s="25">
        <f t="shared" si="1386"/>
        <v>2013</v>
      </c>
      <c r="B14796" s="26" t="str">
        <f t="shared" si="1387"/>
        <v>Solar Partners</v>
      </c>
      <c r="C14796" s="127" t="str">
        <f t="shared" si="1388"/>
        <v>Ivanpah Solar Electric Generating System</v>
      </c>
      <c r="D14796" s="123" t="str">
        <f t="shared" si="1389"/>
        <v>Solar Power Tower</v>
      </c>
      <c r="E14796" s="26">
        <f t="shared" si="1390"/>
        <v>0</v>
      </c>
      <c r="F14796" s="27">
        <f t="shared" si="1391"/>
        <v>0</v>
      </c>
      <c r="G14796" s="28"/>
      <c r="H14796" s="131"/>
      <c r="J14796" s="29" t="e">
        <f>VLOOKUP(H14796,'Drop Down Menus'!A:B,2,FALSE)</f>
        <v>#N/A</v>
      </c>
      <c r="L14796" s="48"/>
      <c r="M14796" s="48"/>
      <c r="N14796" s="135"/>
      <c r="R14796" s="144"/>
      <c r="U14796" s="148"/>
      <c r="V14796" s="25"/>
      <c r="Y14796" s="32"/>
      <c r="AG14796" s="29"/>
      <c r="AH14796" s="34"/>
      <c r="AM14796" s="28"/>
      <c r="AN14796" s="28"/>
      <c r="AO14796" s="28"/>
      <c r="AP14796" s="25"/>
      <c r="AQ14796" s="29"/>
      <c r="AR14796" s="30"/>
      <c r="AT14796" s="30"/>
    </row>
    <row r="14797" spans="1:46" ht="30">
      <c r="A14797" s="25">
        <f t="shared" si="1386"/>
        <v>2013</v>
      </c>
      <c r="B14797" s="26" t="str">
        <f t="shared" si="1387"/>
        <v>Solar Partners</v>
      </c>
      <c r="C14797" s="127" t="str">
        <f t="shared" si="1388"/>
        <v>Ivanpah Solar Electric Generating System</v>
      </c>
      <c r="D14797" s="123" t="str">
        <f t="shared" si="1389"/>
        <v>Solar Power Tower</v>
      </c>
      <c r="E14797" s="26">
        <f t="shared" si="1390"/>
        <v>0</v>
      </c>
      <c r="F14797" s="27">
        <f t="shared" si="1391"/>
        <v>0</v>
      </c>
      <c r="G14797" s="28"/>
      <c r="H14797" s="131"/>
      <c r="J14797" s="29" t="e">
        <f>VLOOKUP(H14797,'Drop Down Menus'!A:B,2,FALSE)</f>
        <v>#N/A</v>
      </c>
      <c r="L14797" s="48"/>
      <c r="M14797" s="48"/>
      <c r="N14797" s="135"/>
      <c r="R14797" s="144"/>
      <c r="U14797" s="148"/>
      <c r="V14797" s="25"/>
      <c r="Y14797" s="32"/>
      <c r="AG14797" s="29"/>
      <c r="AH14797" s="34"/>
      <c r="AM14797" s="28"/>
      <c r="AN14797" s="28"/>
      <c r="AO14797" s="28"/>
      <c r="AP14797" s="25"/>
      <c r="AQ14797" s="29"/>
      <c r="AR14797" s="30"/>
      <c r="AT14797" s="30"/>
    </row>
    <row r="14798" spans="1:46" ht="30">
      <c r="A14798" s="25">
        <f t="shared" si="1386"/>
        <v>2013</v>
      </c>
      <c r="B14798" s="26" t="str">
        <f t="shared" si="1387"/>
        <v>Solar Partners</v>
      </c>
      <c r="C14798" s="127" t="str">
        <f t="shared" si="1388"/>
        <v>Ivanpah Solar Electric Generating System</v>
      </c>
      <c r="D14798" s="123" t="str">
        <f t="shared" si="1389"/>
        <v>Solar Power Tower</v>
      </c>
      <c r="E14798" s="26">
        <f t="shared" si="1390"/>
        <v>0</v>
      </c>
      <c r="F14798" s="27">
        <f t="shared" si="1391"/>
        <v>0</v>
      </c>
      <c r="G14798" s="28"/>
      <c r="H14798" s="131"/>
      <c r="J14798" s="29" t="e">
        <f>VLOOKUP(H14798,'Drop Down Menus'!A:B,2,FALSE)</f>
        <v>#N/A</v>
      </c>
      <c r="L14798" s="48"/>
      <c r="M14798" s="48"/>
      <c r="N14798" s="135"/>
      <c r="R14798" s="144"/>
      <c r="U14798" s="148"/>
      <c r="V14798" s="25"/>
      <c r="Y14798" s="32"/>
      <c r="AG14798" s="29"/>
      <c r="AH14798" s="34"/>
      <c r="AM14798" s="28"/>
      <c r="AN14798" s="28"/>
      <c r="AO14798" s="28"/>
      <c r="AP14798" s="25"/>
      <c r="AQ14798" s="29"/>
      <c r="AR14798" s="30"/>
      <c r="AT14798" s="30"/>
    </row>
    <row r="14799" spans="1:46" ht="30">
      <c r="A14799" s="25">
        <f t="shared" si="1386"/>
        <v>2013</v>
      </c>
      <c r="B14799" s="26" t="str">
        <f t="shared" si="1387"/>
        <v>Solar Partners</v>
      </c>
      <c r="C14799" s="127" t="str">
        <f t="shared" si="1388"/>
        <v>Ivanpah Solar Electric Generating System</v>
      </c>
      <c r="D14799" s="123" t="str">
        <f t="shared" si="1389"/>
        <v>Solar Power Tower</v>
      </c>
      <c r="E14799" s="26">
        <f t="shared" si="1390"/>
        <v>0</v>
      </c>
      <c r="F14799" s="27">
        <f t="shared" si="1391"/>
        <v>0</v>
      </c>
      <c r="G14799" s="28"/>
      <c r="H14799" s="131"/>
      <c r="J14799" s="29" t="e">
        <f>VLOOKUP(H14799,'Drop Down Menus'!A:B,2,FALSE)</f>
        <v>#N/A</v>
      </c>
      <c r="L14799" s="48"/>
      <c r="M14799" s="48"/>
      <c r="N14799" s="135"/>
      <c r="R14799" s="144"/>
      <c r="U14799" s="148"/>
      <c r="V14799" s="25"/>
      <c r="Y14799" s="32"/>
      <c r="AG14799" s="29"/>
      <c r="AH14799" s="34"/>
      <c r="AM14799" s="28"/>
      <c r="AN14799" s="28"/>
      <c r="AO14799" s="28"/>
      <c r="AP14799" s="25"/>
      <c r="AQ14799" s="29"/>
      <c r="AR14799" s="30"/>
      <c r="AT14799" s="30"/>
    </row>
    <row r="14800" spans="1:46" ht="30">
      <c r="A14800" s="25">
        <f t="shared" si="1386"/>
        <v>2013</v>
      </c>
      <c r="B14800" s="26" t="str">
        <f t="shared" si="1387"/>
        <v>Solar Partners</v>
      </c>
      <c r="C14800" s="127" t="str">
        <f t="shared" si="1388"/>
        <v>Ivanpah Solar Electric Generating System</v>
      </c>
      <c r="D14800" s="123" t="str">
        <f t="shared" si="1389"/>
        <v>Solar Power Tower</v>
      </c>
      <c r="E14800" s="26">
        <f t="shared" si="1390"/>
        <v>0</v>
      </c>
      <c r="F14800" s="27">
        <f t="shared" si="1391"/>
        <v>0</v>
      </c>
      <c r="G14800" s="28"/>
      <c r="H14800" s="131"/>
      <c r="J14800" s="29" t="e">
        <f>VLOOKUP(H14800,'Drop Down Menus'!A:B,2,FALSE)</f>
        <v>#N/A</v>
      </c>
      <c r="L14800" s="48"/>
      <c r="M14800" s="48"/>
      <c r="N14800" s="135"/>
      <c r="R14800" s="144"/>
      <c r="U14800" s="148"/>
      <c r="V14800" s="25"/>
      <c r="Y14800" s="32"/>
      <c r="AG14800" s="29"/>
      <c r="AH14800" s="34"/>
      <c r="AM14800" s="28"/>
      <c r="AN14800" s="28"/>
      <c r="AO14800" s="28"/>
      <c r="AP14800" s="25"/>
      <c r="AQ14800" s="29"/>
      <c r="AR14800" s="30"/>
      <c r="AT14800" s="30"/>
    </row>
    <row r="14801" spans="1:46" ht="30">
      <c r="A14801" s="25">
        <f t="shared" si="1386"/>
        <v>2013</v>
      </c>
      <c r="B14801" s="26" t="str">
        <f t="shared" si="1387"/>
        <v>Solar Partners</v>
      </c>
      <c r="C14801" s="127" t="str">
        <f t="shared" si="1388"/>
        <v>Ivanpah Solar Electric Generating System</v>
      </c>
      <c r="D14801" s="123" t="str">
        <f t="shared" si="1389"/>
        <v>Solar Power Tower</v>
      </c>
      <c r="E14801" s="26">
        <f t="shared" si="1390"/>
        <v>0</v>
      </c>
      <c r="F14801" s="27">
        <f t="shared" si="1391"/>
        <v>0</v>
      </c>
      <c r="G14801" s="28"/>
      <c r="H14801" s="131"/>
      <c r="J14801" s="29" t="e">
        <f>VLOOKUP(H14801,'Drop Down Menus'!A:B,2,FALSE)</f>
        <v>#N/A</v>
      </c>
      <c r="L14801" s="48"/>
      <c r="M14801" s="48"/>
      <c r="N14801" s="135"/>
      <c r="R14801" s="144"/>
      <c r="U14801" s="148"/>
      <c r="V14801" s="25"/>
      <c r="Y14801" s="32"/>
      <c r="AG14801" s="29"/>
      <c r="AH14801" s="34"/>
      <c r="AM14801" s="28"/>
      <c r="AN14801" s="28"/>
      <c r="AO14801" s="28"/>
      <c r="AP14801" s="25"/>
      <c r="AQ14801" s="29"/>
      <c r="AR14801" s="30"/>
      <c r="AT14801" s="30"/>
    </row>
    <row r="14802" spans="1:46" ht="30">
      <c r="A14802" s="25">
        <f t="shared" si="1386"/>
        <v>2013</v>
      </c>
      <c r="B14802" s="26" t="str">
        <f t="shared" si="1387"/>
        <v>Solar Partners</v>
      </c>
      <c r="C14802" s="127" t="str">
        <f t="shared" si="1388"/>
        <v>Ivanpah Solar Electric Generating System</v>
      </c>
      <c r="D14802" s="123" t="str">
        <f t="shared" si="1389"/>
        <v>Solar Power Tower</v>
      </c>
      <c r="E14802" s="26">
        <f t="shared" si="1390"/>
        <v>0</v>
      </c>
      <c r="F14802" s="27">
        <f t="shared" si="1391"/>
        <v>0</v>
      </c>
      <c r="G14802" s="28"/>
      <c r="H14802" s="131"/>
      <c r="J14802" s="29" t="e">
        <f>VLOOKUP(H14802,'Drop Down Menus'!A:B,2,FALSE)</f>
        <v>#N/A</v>
      </c>
      <c r="L14802" s="48"/>
      <c r="M14802" s="48"/>
      <c r="N14802" s="135"/>
      <c r="R14802" s="144"/>
      <c r="U14802" s="148"/>
      <c r="V14802" s="25"/>
      <c r="Y14802" s="32"/>
      <c r="AG14802" s="29"/>
      <c r="AH14802" s="34"/>
      <c r="AM14802" s="28"/>
      <c r="AN14802" s="28"/>
      <c r="AO14802" s="28"/>
      <c r="AP14802" s="25"/>
      <c r="AQ14802" s="29"/>
      <c r="AR14802" s="30"/>
      <c r="AT14802" s="30"/>
    </row>
    <row r="14803" spans="1:46" ht="30">
      <c r="A14803" s="25">
        <f t="shared" si="1386"/>
        <v>2013</v>
      </c>
      <c r="B14803" s="26" t="str">
        <f t="shared" si="1387"/>
        <v>Solar Partners</v>
      </c>
      <c r="C14803" s="127" t="str">
        <f t="shared" si="1388"/>
        <v>Ivanpah Solar Electric Generating System</v>
      </c>
      <c r="D14803" s="123" t="str">
        <f t="shared" si="1389"/>
        <v>Solar Power Tower</v>
      </c>
      <c r="E14803" s="26">
        <f t="shared" si="1390"/>
        <v>0</v>
      </c>
      <c r="F14803" s="27">
        <f t="shared" si="1391"/>
        <v>0</v>
      </c>
      <c r="G14803" s="28"/>
      <c r="H14803" s="131"/>
      <c r="J14803" s="29" t="e">
        <f>VLOOKUP(H14803,'Drop Down Menus'!A:B,2,FALSE)</f>
        <v>#N/A</v>
      </c>
      <c r="L14803" s="48"/>
      <c r="M14803" s="48"/>
      <c r="N14803" s="135"/>
      <c r="R14803" s="144"/>
      <c r="U14803" s="148"/>
      <c r="V14803" s="25"/>
      <c r="Y14803" s="32"/>
      <c r="AG14803" s="29"/>
      <c r="AH14803" s="34"/>
      <c r="AM14803" s="28"/>
      <c r="AN14803" s="28"/>
      <c r="AO14803" s="28"/>
      <c r="AP14803" s="25"/>
      <c r="AQ14803" s="29"/>
      <c r="AR14803" s="30"/>
      <c r="AT14803" s="30"/>
    </row>
    <row r="14804" spans="1:46" ht="30">
      <c r="A14804" s="25">
        <f t="shared" si="1386"/>
        <v>2013</v>
      </c>
      <c r="B14804" s="26" t="str">
        <f t="shared" si="1387"/>
        <v>Solar Partners</v>
      </c>
      <c r="C14804" s="127" t="str">
        <f t="shared" si="1388"/>
        <v>Ivanpah Solar Electric Generating System</v>
      </c>
      <c r="D14804" s="123" t="str">
        <f t="shared" si="1389"/>
        <v>Solar Power Tower</v>
      </c>
      <c r="E14804" s="26">
        <f t="shared" si="1390"/>
        <v>0</v>
      </c>
      <c r="F14804" s="27">
        <f t="shared" si="1391"/>
        <v>0</v>
      </c>
      <c r="G14804" s="28"/>
      <c r="H14804" s="131"/>
      <c r="J14804" s="29" t="e">
        <f>VLOOKUP(H14804,'Drop Down Menus'!A:B,2,FALSE)</f>
        <v>#N/A</v>
      </c>
      <c r="L14804" s="48"/>
      <c r="M14804" s="48"/>
      <c r="N14804" s="135"/>
      <c r="R14804" s="144"/>
      <c r="U14804" s="148"/>
      <c r="V14804" s="25"/>
      <c r="Y14804" s="32"/>
      <c r="AG14804" s="29"/>
      <c r="AH14804" s="34"/>
      <c r="AM14804" s="28"/>
      <c r="AN14804" s="28"/>
      <c r="AO14804" s="28"/>
      <c r="AP14804" s="25"/>
      <c r="AQ14804" s="29"/>
      <c r="AR14804" s="30"/>
      <c r="AT14804" s="30"/>
    </row>
    <row r="14805" spans="1:46" ht="30">
      <c r="A14805" s="25">
        <f t="shared" si="1386"/>
        <v>2013</v>
      </c>
      <c r="B14805" s="26" t="str">
        <f t="shared" si="1387"/>
        <v>Solar Partners</v>
      </c>
      <c r="C14805" s="127" t="str">
        <f t="shared" si="1388"/>
        <v>Ivanpah Solar Electric Generating System</v>
      </c>
      <c r="D14805" s="123" t="str">
        <f t="shared" si="1389"/>
        <v>Solar Power Tower</v>
      </c>
      <c r="E14805" s="26">
        <f t="shared" si="1390"/>
        <v>0</v>
      </c>
      <c r="F14805" s="27">
        <f t="shared" si="1391"/>
        <v>0</v>
      </c>
      <c r="G14805" s="28"/>
      <c r="H14805" s="131"/>
      <c r="J14805" s="29" t="e">
        <f>VLOOKUP(H14805,'Drop Down Menus'!A:B,2,FALSE)</f>
        <v>#N/A</v>
      </c>
      <c r="L14805" s="48"/>
      <c r="M14805" s="48"/>
      <c r="N14805" s="135"/>
      <c r="R14805" s="144"/>
      <c r="U14805" s="148"/>
      <c r="V14805" s="25"/>
      <c r="Y14805" s="32"/>
      <c r="AG14805" s="29"/>
      <c r="AH14805" s="34"/>
      <c r="AM14805" s="28"/>
      <c r="AN14805" s="28"/>
      <c r="AO14805" s="28"/>
      <c r="AP14805" s="25"/>
      <c r="AQ14805" s="29"/>
      <c r="AR14805" s="30"/>
      <c r="AT14805" s="30"/>
    </row>
    <row r="14806" spans="1:46" ht="30">
      <c r="A14806" s="25">
        <f t="shared" si="1386"/>
        <v>2013</v>
      </c>
      <c r="B14806" s="26" t="str">
        <f t="shared" si="1387"/>
        <v>Solar Partners</v>
      </c>
      <c r="C14806" s="127" t="str">
        <f t="shared" si="1388"/>
        <v>Ivanpah Solar Electric Generating System</v>
      </c>
      <c r="D14806" s="123" t="str">
        <f t="shared" si="1389"/>
        <v>Solar Power Tower</v>
      </c>
      <c r="E14806" s="26">
        <f t="shared" si="1390"/>
        <v>0</v>
      </c>
      <c r="F14806" s="27">
        <f t="shared" si="1391"/>
        <v>0</v>
      </c>
      <c r="G14806" s="28"/>
      <c r="H14806" s="131"/>
      <c r="J14806" s="29" t="e">
        <f>VLOOKUP(H14806,'Drop Down Menus'!A:B,2,FALSE)</f>
        <v>#N/A</v>
      </c>
      <c r="L14806" s="48"/>
      <c r="M14806" s="48"/>
      <c r="N14806" s="135"/>
      <c r="R14806" s="144"/>
      <c r="U14806" s="148"/>
      <c r="V14806" s="25"/>
      <c r="Y14806" s="32"/>
      <c r="AG14806" s="29"/>
      <c r="AH14806" s="34"/>
      <c r="AM14806" s="28"/>
      <c r="AN14806" s="28"/>
      <c r="AO14806" s="28"/>
      <c r="AP14806" s="25"/>
      <c r="AQ14806" s="29"/>
      <c r="AR14806" s="30"/>
      <c r="AT14806" s="30"/>
    </row>
    <row r="14807" spans="1:46" ht="30">
      <c r="A14807" s="25">
        <f t="shared" si="1386"/>
        <v>2013</v>
      </c>
      <c r="B14807" s="26" t="str">
        <f t="shared" si="1387"/>
        <v>Solar Partners</v>
      </c>
      <c r="C14807" s="127" t="str">
        <f t="shared" si="1388"/>
        <v>Ivanpah Solar Electric Generating System</v>
      </c>
      <c r="D14807" s="123" t="str">
        <f t="shared" si="1389"/>
        <v>Solar Power Tower</v>
      </c>
      <c r="E14807" s="26">
        <f t="shared" si="1390"/>
        <v>0</v>
      </c>
      <c r="F14807" s="27">
        <f t="shared" si="1391"/>
        <v>0</v>
      </c>
      <c r="G14807" s="28"/>
      <c r="H14807" s="131"/>
      <c r="J14807" s="29" t="e">
        <f>VLOOKUP(H14807,'Drop Down Menus'!A:B,2,FALSE)</f>
        <v>#N/A</v>
      </c>
      <c r="L14807" s="48"/>
      <c r="M14807" s="48"/>
      <c r="N14807" s="135"/>
      <c r="R14807" s="144"/>
      <c r="U14807" s="148"/>
      <c r="V14807" s="25"/>
      <c r="Y14807" s="32"/>
      <c r="AG14807" s="29"/>
      <c r="AH14807" s="34"/>
      <c r="AM14807" s="28"/>
      <c r="AN14807" s="28"/>
      <c r="AO14807" s="28"/>
      <c r="AP14807" s="25"/>
      <c r="AQ14807" s="29"/>
      <c r="AR14807" s="30"/>
      <c r="AT14807" s="30"/>
    </row>
    <row r="14808" spans="1:46" ht="30">
      <c r="A14808" s="25">
        <f t="shared" si="1386"/>
        <v>2013</v>
      </c>
      <c r="B14808" s="26" t="str">
        <f t="shared" si="1387"/>
        <v>Solar Partners</v>
      </c>
      <c r="C14808" s="127" t="str">
        <f t="shared" si="1388"/>
        <v>Ivanpah Solar Electric Generating System</v>
      </c>
      <c r="D14808" s="123" t="str">
        <f t="shared" si="1389"/>
        <v>Solar Power Tower</v>
      </c>
      <c r="E14808" s="26">
        <f t="shared" si="1390"/>
        <v>0</v>
      </c>
      <c r="F14808" s="27">
        <f t="shared" si="1391"/>
        <v>0</v>
      </c>
      <c r="G14808" s="28"/>
      <c r="H14808" s="131"/>
      <c r="J14808" s="29" t="e">
        <f>VLOOKUP(H14808,'Drop Down Menus'!A:B,2,FALSE)</f>
        <v>#N/A</v>
      </c>
      <c r="L14808" s="48"/>
      <c r="M14808" s="48"/>
      <c r="N14808" s="135"/>
      <c r="R14808" s="144"/>
      <c r="U14808" s="148"/>
      <c r="V14808" s="25"/>
      <c r="Y14808" s="32"/>
      <c r="AG14808" s="29"/>
      <c r="AH14808" s="34"/>
      <c r="AM14808" s="28"/>
      <c r="AN14808" s="28"/>
      <c r="AO14808" s="28"/>
      <c r="AP14808" s="25"/>
      <c r="AQ14808" s="29"/>
      <c r="AR14808" s="30"/>
      <c r="AT14808" s="30"/>
    </row>
    <row r="14809" spans="1:46" ht="30">
      <c r="A14809" s="25">
        <f t="shared" si="1386"/>
        <v>2013</v>
      </c>
      <c r="B14809" s="26" t="str">
        <f t="shared" si="1387"/>
        <v>Solar Partners</v>
      </c>
      <c r="C14809" s="127" t="str">
        <f t="shared" si="1388"/>
        <v>Ivanpah Solar Electric Generating System</v>
      </c>
      <c r="D14809" s="123" t="str">
        <f t="shared" si="1389"/>
        <v>Solar Power Tower</v>
      </c>
      <c r="E14809" s="26">
        <f t="shared" si="1390"/>
        <v>0</v>
      </c>
      <c r="F14809" s="27">
        <f t="shared" si="1391"/>
        <v>0</v>
      </c>
      <c r="G14809" s="28"/>
      <c r="H14809" s="131"/>
      <c r="J14809" s="29" t="e">
        <f>VLOOKUP(H14809,'Drop Down Menus'!A:B,2,FALSE)</f>
        <v>#N/A</v>
      </c>
      <c r="L14809" s="48"/>
      <c r="M14809" s="48"/>
      <c r="N14809" s="135"/>
      <c r="R14809" s="144"/>
      <c r="U14809" s="148"/>
      <c r="V14809" s="25"/>
      <c r="Y14809" s="32"/>
      <c r="AG14809" s="29"/>
      <c r="AH14809" s="34"/>
      <c r="AM14809" s="28"/>
      <c r="AN14809" s="28"/>
      <c r="AO14809" s="28"/>
      <c r="AP14809" s="25"/>
      <c r="AQ14809" s="29"/>
      <c r="AR14809" s="30"/>
      <c r="AT14809" s="30"/>
    </row>
    <row r="14810" spans="1:46" ht="30">
      <c r="A14810" s="25">
        <f t="shared" si="1386"/>
        <v>2013</v>
      </c>
      <c r="B14810" s="26" t="str">
        <f t="shared" si="1387"/>
        <v>Solar Partners</v>
      </c>
      <c r="C14810" s="127" t="str">
        <f t="shared" si="1388"/>
        <v>Ivanpah Solar Electric Generating System</v>
      </c>
      <c r="D14810" s="123" t="str">
        <f t="shared" si="1389"/>
        <v>Solar Power Tower</v>
      </c>
      <c r="E14810" s="26">
        <f t="shared" si="1390"/>
        <v>0</v>
      </c>
      <c r="F14810" s="27">
        <f t="shared" si="1391"/>
        <v>0</v>
      </c>
      <c r="G14810" s="28"/>
      <c r="H14810" s="131"/>
      <c r="J14810" s="29" t="e">
        <f>VLOOKUP(H14810,'Drop Down Menus'!A:B,2,FALSE)</f>
        <v>#N/A</v>
      </c>
      <c r="L14810" s="48"/>
      <c r="M14810" s="48"/>
      <c r="N14810" s="135"/>
      <c r="R14810" s="144"/>
      <c r="U14810" s="148"/>
      <c r="V14810" s="25"/>
      <c r="Y14810" s="32"/>
      <c r="AG14810" s="29"/>
      <c r="AH14810" s="34"/>
      <c r="AM14810" s="28"/>
      <c r="AN14810" s="28"/>
      <c r="AO14810" s="28"/>
      <c r="AP14810" s="25"/>
      <c r="AQ14810" s="29"/>
      <c r="AR14810" s="30"/>
      <c r="AT14810" s="30"/>
    </row>
    <row r="14811" spans="1:46" ht="30">
      <c r="A14811" s="25">
        <f t="shared" si="1386"/>
        <v>2013</v>
      </c>
      <c r="B14811" s="26" t="str">
        <f t="shared" si="1387"/>
        <v>Solar Partners</v>
      </c>
      <c r="C14811" s="127" t="str">
        <f t="shared" si="1388"/>
        <v>Ivanpah Solar Electric Generating System</v>
      </c>
      <c r="D14811" s="123" t="str">
        <f t="shared" si="1389"/>
        <v>Solar Power Tower</v>
      </c>
      <c r="E14811" s="26">
        <f t="shared" si="1390"/>
        <v>0</v>
      </c>
      <c r="F14811" s="27">
        <f t="shared" si="1391"/>
        <v>0</v>
      </c>
      <c r="G14811" s="28"/>
      <c r="H14811" s="131"/>
      <c r="J14811" s="29" t="e">
        <f>VLOOKUP(H14811,'Drop Down Menus'!A:B,2,FALSE)</f>
        <v>#N/A</v>
      </c>
      <c r="L14811" s="48"/>
      <c r="M14811" s="48"/>
      <c r="N14811" s="135"/>
      <c r="R14811" s="144"/>
      <c r="U14811" s="148"/>
      <c r="V14811" s="25"/>
      <c r="Y14811" s="32"/>
      <c r="AG14811" s="29"/>
      <c r="AH14811" s="34"/>
      <c r="AM14811" s="28"/>
      <c r="AN14811" s="28"/>
      <c r="AO14811" s="28"/>
      <c r="AP14811" s="25"/>
      <c r="AQ14811" s="29"/>
      <c r="AR14811" s="30"/>
      <c r="AT14811" s="30"/>
    </row>
    <row r="14812" spans="1:46" ht="30">
      <c r="A14812" s="25">
        <f t="shared" si="1386"/>
        <v>2013</v>
      </c>
      <c r="B14812" s="26" t="str">
        <f t="shared" si="1387"/>
        <v>Solar Partners</v>
      </c>
      <c r="C14812" s="127" t="str">
        <f t="shared" si="1388"/>
        <v>Ivanpah Solar Electric Generating System</v>
      </c>
      <c r="D14812" s="123" t="str">
        <f t="shared" si="1389"/>
        <v>Solar Power Tower</v>
      </c>
      <c r="E14812" s="26">
        <f t="shared" si="1390"/>
        <v>0</v>
      </c>
      <c r="F14812" s="27">
        <f t="shared" si="1391"/>
        <v>0</v>
      </c>
      <c r="G14812" s="28"/>
      <c r="H14812" s="131"/>
      <c r="J14812" s="29" t="e">
        <f>VLOOKUP(H14812,'Drop Down Menus'!A:B,2,FALSE)</f>
        <v>#N/A</v>
      </c>
      <c r="L14812" s="48"/>
      <c r="M14812" s="48"/>
      <c r="N14812" s="135"/>
      <c r="R14812" s="144"/>
      <c r="U14812" s="148"/>
      <c r="V14812" s="25"/>
      <c r="Y14812" s="32"/>
      <c r="AG14812" s="29"/>
      <c r="AH14812" s="34"/>
      <c r="AM14812" s="28"/>
      <c r="AN14812" s="28"/>
      <c r="AO14812" s="28"/>
      <c r="AP14812" s="25"/>
      <c r="AQ14812" s="29"/>
      <c r="AR14812" s="30"/>
      <c r="AT14812" s="30"/>
    </row>
    <row r="14813" spans="1:46" ht="30">
      <c r="A14813" s="25">
        <f t="shared" si="1386"/>
        <v>2013</v>
      </c>
      <c r="B14813" s="26" t="str">
        <f t="shared" si="1387"/>
        <v>Solar Partners</v>
      </c>
      <c r="C14813" s="127" t="str">
        <f t="shared" si="1388"/>
        <v>Ivanpah Solar Electric Generating System</v>
      </c>
      <c r="D14813" s="123" t="str">
        <f t="shared" si="1389"/>
        <v>Solar Power Tower</v>
      </c>
      <c r="E14813" s="26">
        <f t="shared" si="1390"/>
        <v>0</v>
      </c>
      <c r="F14813" s="27">
        <f t="shared" si="1391"/>
        <v>0</v>
      </c>
      <c r="G14813" s="28"/>
      <c r="H14813" s="131"/>
      <c r="J14813" s="29" t="e">
        <f>VLOOKUP(H14813,'Drop Down Menus'!A:B,2,FALSE)</f>
        <v>#N/A</v>
      </c>
      <c r="L14813" s="48"/>
      <c r="M14813" s="48"/>
      <c r="N14813" s="135"/>
      <c r="R14813" s="144"/>
      <c r="U14813" s="148"/>
      <c r="V14813" s="25"/>
      <c r="Y14813" s="32"/>
      <c r="AG14813" s="29"/>
      <c r="AH14813" s="34"/>
      <c r="AM14813" s="28"/>
      <c r="AN14813" s="28"/>
      <c r="AO14813" s="28"/>
      <c r="AP14813" s="25"/>
      <c r="AQ14813" s="29"/>
      <c r="AR14813" s="30"/>
      <c r="AT14813" s="30"/>
    </row>
    <row r="14814" spans="1:46" ht="30">
      <c r="A14814" s="25">
        <f t="shared" si="1386"/>
        <v>2013</v>
      </c>
      <c r="B14814" s="26" t="str">
        <f t="shared" si="1387"/>
        <v>Solar Partners</v>
      </c>
      <c r="C14814" s="127" t="str">
        <f t="shared" si="1388"/>
        <v>Ivanpah Solar Electric Generating System</v>
      </c>
      <c r="D14814" s="123" t="str">
        <f t="shared" si="1389"/>
        <v>Solar Power Tower</v>
      </c>
      <c r="E14814" s="26">
        <f t="shared" si="1390"/>
        <v>0</v>
      </c>
      <c r="F14814" s="27">
        <f t="shared" si="1391"/>
        <v>0</v>
      </c>
      <c r="G14814" s="28"/>
      <c r="H14814" s="131"/>
      <c r="J14814" s="29" t="e">
        <f>VLOOKUP(H14814,'Drop Down Menus'!A:B,2,FALSE)</f>
        <v>#N/A</v>
      </c>
      <c r="L14814" s="48"/>
      <c r="M14814" s="48"/>
      <c r="N14814" s="135"/>
      <c r="R14814" s="144"/>
      <c r="U14814" s="148"/>
      <c r="V14814" s="25"/>
      <c r="Y14814" s="32"/>
      <c r="AG14814" s="29"/>
      <c r="AH14814" s="34"/>
      <c r="AM14814" s="28"/>
      <c r="AN14814" s="28"/>
      <c r="AO14814" s="28"/>
      <c r="AP14814" s="25"/>
      <c r="AQ14814" s="29"/>
      <c r="AR14814" s="30"/>
      <c r="AT14814" s="30"/>
    </row>
    <row r="14815" spans="1:46" ht="30">
      <c r="A14815" s="25">
        <f t="shared" si="1386"/>
        <v>2013</v>
      </c>
      <c r="B14815" s="26" t="str">
        <f t="shared" si="1387"/>
        <v>Solar Partners</v>
      </c>
      <c r="C14815" s="127" t="str">
        <f t="shared" si="1388"/>
        <v>Ivanpah Solar Electric Generating System</v>
      </c>
      <c r="D14815" s="123" t="str">
        <f t="shared" si="1389"/>
        <v>Solar Power Tower</v>
      </c>
      <c r="E14815" s="26">
        <f t="shared" si="1390"/>
        <v>0</v>
      </c>
      <c r="F14815" s="27">
        <f t="shared" si="1391"/>
        <v>0</v>
      </c>
      <c r="G14815" s="28"/>
      <c r="H14815" s="131"/>
      <c r="J14815" s="29" t="e">
        <f>VLOOKUP(H14815,'Drop Down Menus'!A:B,2,FALSE)</f>
        <v>#N/A</v>
      </c>
      <c r="L14815" s="48"/>
      <c r="M14815" s="48"/>
      <c r="N14815" s="135"/>
      <c r="R14815" s="144"/>
      <c r="U14815" s="148"/>
      <c r="V14815" s="25"/>
      <c r="Y14815" s="32"/>
      <c r="AG14815" s="29"/>
      <c r="AH14815" s="34"/>
      <c r="AM14815" s="28"/>
      <c r="AN14815" s="28"/>
      <c r="AO14815" s="28"/>
      <c r="AP14815" s="25"/>
      <c r="AQ14815" s="29"/>
      <c r="AR14815" s="30"/>
      <c r="AT14815" s="30"/>
    </row>
    <row r="14816" spans="1:46" ht="30">
      <c r="A14816" s="25">
        <f t="shared" si="1386"/>
        <v>2013</v>
      </c>
      <c r="B14816" s="26" t="str">
        <f t="shared" si="1387"/>
        <v>Solar Partners</v>
      </c>
      <c r="C14816" s="127" t="str">
        <f t="shared" si="1388"/>
        <v>Ivanpah Solar Electric Generating System</v>
      </c>
      <c r="D14816" s="123" t="str">
        <f t="shared" si="1389"/>
        <v>Solar Power Tower</v>
      </c>
      <c r="E14816" s="26">
        <f t="shared" si="1390"/>
        <v>0</v>
      </c>
      <c r="F14816" s="27">
        <f t="shared" si="1391"/>
        <v>0</v>
      </c>
      <c r="G14816" s="28"/>
      <c r="H14816" s="131"/>
      <c r="J14816" s="29" t="e">
        <f>VLOOKUP(H14816,'Drop Down Menus'!A:B,2,FALSE)</f>
        <v>#N/A</v>
      </c>
      <c r="L14816" s="48"/>
      <c r="M14816" s="48"/>
      <c r="N14816" s="135"/>
      <c r="R14816" s="144"/>
      <c r="U14816" s="148"/>
      <c r="V14816" s="25"/>
      <c r="Y14816" s="32"/>
      <c r="AG14816" s="29"/>
      <c r="AH14816" s="34"/>
      <c r="AM14816" s="28"/>
      <c r="AN14816" s="28"/>
      <c r="AO14816" s="28"/>
      <c r="AP14816" s="25"/>
      <c r="AQ14816" s="29"/>
      <c r="AR14816" s="30"/>
      <c r="AT14816" s="30"/>
    </row>
    <row r="14817" spans="1:46" ht="30">
      <c r="A14817" s="25">
        <f t="shared" si="1386"/>
        <v>2013</v>
      </c>
      <c r="B14817" s="26" t="str">
        <f t="shared" si="1387"/>
        <v>Solar Partners</v>
      </c>
      <c r="C14817" s="127" t="str">
        <f t="shared" si="1388"/>
        <v>Ivanpah Solar Electric Generating System</v>
      </c>
      <c r="D14817" s="123" t="str">
        <f t="shared" si="1389"/>
        <v>Solar Power Tower</v>
      </c>
      <c r="E14817" s="26">
        <f t="shared" si="1390"/>
        <v>0</v>
      </c>
      <c r="F14817" s="27">
        <f t="shared" si="1391"/>
        <v>0</v>
      </c>
      <c r="G14817" s="28"/>
      <c r="H14817" s="131"/>
      <c r="J14817" s="29" t="e">
        <f>VLOOKUP(H14817,'Drop Down Menus'!A:B,2,FALSE)</f>
        <v>#N/A</v>
      </c>
      <c r="L14817" s="48"/>
      <c r="M14817" s="48"/>
      <c r="N14817" s="135"/>
      <c r="R14817" s="144"/>
      <c r="U14817" s="148"/>
      <c r="V14817" s="25"/>
      <c r="Y14817" s="32"/>
      <c r="AG14817" s="29"/>
      <c r="AH14817" s="34"/>
      <c r="AM14817" s="28"/>
      <c r="AN14817" s="28"/>
      <c r="AO14817" s="28"/>
      <c r="AP14817" s="25"/>
      <c r="AQ14817" s="29"/>
      <c r="AR14817" s="30"/>
      <c r="AT14817" s="30"/>
    </row>
    <row r="14818" spans="1:46" ht="30">
      <c r="A14818" s="25">
        <f t="shared" si="1386"/>
        <v>2013</v>
      </c>
      <c r="B14818" s="26" t="str">
        <f t="shared" si="1387"/>
        <v>Solar Partners</v>
      </c>
      <c r="C14818" s="127" t="str">
        <f t="shared" si="1388"/>
        <v>Ivanpah Solar Electric Generating System</v>
      </c>
      <c r="D14818" s="123" t="str">
        <f t="shared" si="1389"/>
        <v>Solar Power Tower</v>
      </c>
      <c r="E14818" s="26">
        <f t="shared" si="1390"/>
        <v>0</v>
      </c>
      <c r="F14818" s="27">
        <f t="shared" si="1391"/>
        <v>0</v>
      </c>
      <c r="G14818" s="28"/>
      <c r="H14818" s="131"/>
      <c r="J14818" s="29" t="e">
        <f>VLOOKUP(H14818,'Drop Down Menus'!A:B,2,FALSE)</f>
        <v>#N/A</v>
      </c>
      <c r="L14818" s="48"/>
      <c r="M14818" s="48"/>
      <c r="N14818" s="135"/>
      <c r="R14818" s="144"/>
      <c r="U14818" s="148"/>
      <c r="V14818" s="25"/>
      <c r="Y14818" s="32"/>
      <c r="AG14818" s="29"/>
      <c r="AH14818" s="34"/>
      <c r="AM14818" s="28"/>
      <c r="AN14818" s="28"/>
      <c r="AO14818" s="28"/>
      <c r="AP14818" s="25"/>
      <c r="AQ14818" s="29"/>
      <c r="AR14818" s="30"/>
      <c r="AT14818" s="30"/>
    </row>
    <row r="14819" spans="1:46" ht="30">
      <c r="A14819" s="25">
        <f t="shared" si="1386"/>
        <v>2013</v>
      </c>
      <c r="B14819" s="26" t="str">
        <f t="shared" si="1387"/>
        <v>Solar Partners</v>
      </c>
      <c r="C14819" s="127" t="str">
        <f t="shared" si="1388"/>
        <v>Ivanpah Solar Electric Generating System</v>
      </c>
      <c r="D14819" s="123" t="str">
        <f t="shared" si="1389"/>
        <v>Solar Power Tower</v>
      </c>
      <c r="E14819" s="26">
        <f t="shared" si="1390"/>
        <v>0</v>
      </c>
      <c r="F14819" s="27">
        <f t="shared" si="1391"/>
        <v>0</v>
      </c>
      <c r="G14819" s="28"/>
      <c r="H14819" s="131"/>
      <c r="J14819" s="29" t="e">
        <f>VLOOKUP(H14819,'Drop Down Menus'!A:B,2,FALSE)</f>
        <v>#N/A</v>
      </c>
      <c r="L14819" s="48"/>
      <c r="M14819" s="48"/>
      <c r="N14819" s="135"/>
      <c r="R14819" s="144"/>
      <c r="U14819" s="148"/>
      <c r="V14819" s="25"/>
      <c r="Y14819" s="32"/>
      <c r="AG14819" s="29"/>
      <c r="AH14819" s="34"/>
      <c r="AM14819" s="28"/>
      <c r="AN14819" s="28"/>
      <c r="AO14819" s="28"/>
      <c r="AP14819" s="25"/>
      <c r="AQ14819" s="29"/>
      <c r="AR14819" s="30"/>
      <c r="AT14819" s="30"/>
    </row>
    <row r="14820" spans="1:46" ht="30">
      <c r="A14820" s="25">
        <f t="shared" si="1386"/>
        <v>2013</v>
      </c>
      <c r="B14820" s="26" t="str">
        <f t="shared" si="1387"/>
        <v>Solar Partners</v>
      </c>
      <c r="C14820" s="127" t="str">
        <f t="shared" si="1388"/>
        <v>Ivanpah Solar Electric Generating System</v>
      </c>
      <c r="D14820" s="123" t="str">
        <f t="shared" si="1389"/>
        <v>Solar Power Tower</v>
      </c>
      <c r="E14820" s="26">
        <f t="shared" si="1390"/>
        <v>0</v>
      </c>
      <c r="F14820" s="27">
        <f t="shared" si="1391"/>
        <v>0</v>
      </c>
      <c r="G14820" s="28"/>
      <c r="H14820" s="131"/>
      <c r="J14820" s="29" t="e">
        <f>VLOOKUP(H14820,'Drop Down Menus'!A:B,2,FALSE)</f>
        <v>#N/A</v>
      </c>
      <c r="L14820" s="48"/>
      <c r="M14820" s="48"/>
      <c r="N14820" s="135"/>
      <c r="R14820" s="144"/>
      <c r="U14820" s="148"/>
      <c r="V14820" s="25"/>
      <c r="Y14820" s="32"/>
      <c r="AG14820" s="29"/>
      <c r="AH14820" s="34"/>
      <c r="AM14820" s="28"/>
      <c r="AN14820" s="28"/>
      <c r="AO14820" s="28"/>
      <c r="AP14820" s="25"/>
      <c r="AQ14820" s="29"/>
      <c r="AR14820" s="30"/>
      <c r="AT14820" s="30"/>
    </row>
    <row r="14821" spans="1:46" ht="30">
      <c r="A14821" s="25">
        <f t="shared" si="1386"/>
        <v>2013</v>
      </c>
      <c r="B14821" s="26" t="str">
        <f t="shared" si="1387"/>
        <v>Solar Partners</v>
      </c>
      <c r="C14821" s="127" t="str">
        <f t="shared" si="1388"/>
        <v>Ivanpah Solar Electric Generating System</v>
      </c>
      <c r="D14821" s="123" t="str">
        <f t="shared" si="1389"/>
        <v>Solar Power Tower</v>
      </c>
      <c r="E14821" s="26">
        <f t="shared" si="1390"/>
        <v>0</v>
      </c>
      <c r="F14821" s="27">
        <f t="shared" si="1391"/>
        <v>0</v>
      </c>
      <c r="G14821" s="28"/>
      <c r="H14821" s="131"/>
      <c r="J14821" s="29" t="e">
        <f>VLOOKUP(H14821,'Drop Down Menus'!A:B,2,FALSE)</f>
        <v>#N/A</v>
      </c>
      <c r="L14821" s="48"/>
      <c r="M14821" s="48"/>
      <c r="N14821" s="135"/>
      <c r="R14821" s="144"/>
      <c r="U14821" s="148"/>
      <c r="V14821" s="25"/>
      <c r="Y14821" s="32"/>
      <c r="AG14821" s="29"/>
      <c r="AH14821" s="34"/>
      <c r="AM14821" s="28"/>
      <c r="AN14821" s="28"/>
      <c r="AO14821" s="28"/>
      <c r="AP14821" s="25"/>
      <c r="AQ14821" s="29"/>
      <c r="AR14821" s="30"/>
      <c r="AT14821" s="30"/>
    </row>
    <row r="14822" spans="1:46" ht="30">
      <c r="A14822" s="25">
        <f t="shared" si="1386"/>
        <v>2013</v>
      </c>
      <c r="B14822" s="26" t="str">
        <f t="shared" si="1387"/>
        <v>Solar Partners</v>
      </c>
      <c r="C14822" s="127" t="str">
        <f t="shared" si="1388"/>
        <v>Ivanpah Solar Electric Generating System</v>
      </c>
      <c r="D14822" s="123" t="str">
        <f t="shared" si="1389"/>
        <v>Solar Power Tower</v>
      </c>
      <c r="E14822" s="26">
        <f t="shared" si="1390"/>
        <v>0</v>
      </c>
      <c r="F14822" s="27">
        <f t="shared" si="1391"/>
        <v>0</v>
      </c>
      <c r="G14822" s="28"/>
      <c r="H14822" s="131"/>
      <c r="J14822" s="29" t="e">
        <f>VLOOKUP(H14822,'Drop Down Menus'!A:B,2,FALSE)</f>
        <v>#N/A</v>
      </c>
      <c r="L14822" s="48"/>
      <c r="M14822" s="48"/>
      <c r="N14822" s="135"/>
      <c r="R14822" s="144"/>
      <c r="U14822" s="148"/>
      <c r="V14822" s="25"/>
      <c r="Y14822" s="32"/>
      <c r="AG14822" s="29"/>
      <c r="AH14822" s="34"/>
      <c r="AM14822" s="28"/>
      <c r="AN14822" s="28"/>
      <c r="AO14822" s="28"/>
      <c r="AP14822" s="25"/>
      <c r="AQ14822" s="29"/>
      <c r="AR14822" s="30"/>
      <c r="AT14822" s="30"/>
    </row>
    <row r="14823" spans="1:46" ht="30">
      <c r="A14823" s="25">
        <f t="shared" si="1386"/>
        <v>2013</v>
      </c>
      <c r="B14823" s="26" t="str">
        <f t="shared" si="1387"/>
        <v>Solar Partners</v>
      </c>
      <c r="C14823" s="127" t="str">
        <f t="shared" si="1388"/>
        <v>Ivanpah Solar Electric Generating System</v>
      </c>
      <c r="D14823" s="123" t="str">
        <f t="shared" si="1389"/>
        <v>Solar Power Tower</v>
      </c>
      <c r="E14823" s="26">
        <f t="shared" si="1390"/>
        <v>0</v>
      </c>
      <c r="F14823" s="27">
        <f t="shared" si="1391"/>
        <v>0</v>
      </c>
      <c r="G14823" s="28"/>
      <c r="H14823" s="131"/>
      <c r="J14823" s="29" t="e">
        <f>VLOOKUP(H14823,'Drop Down Menus'!A:B,2,FALSE)</f>
        <v>#N/A</v>
      </c>
      <c r="L14823" s="48"/>
      <c r="M14823" s="48"/>
      <c r="N14823" s="135"/>
      <c r="R14823" s="144"/>
      <c r="U14823" s="148"/>
      <c r="V14823" s="25"/>
      <c r="Y14823" s="32"/>
      <c r="AG14823" s="29"/>
      <c r="AH14823" s="34"/>
      <c r="AM14823" s="28"/>
      <c r="AN14823" s="28"/>
      <c r="AO14823" s="28"/>
      <c r="AP14823" s="25"/>
      <c r="AQ14823" s="29"/>
      <c r="AR14823" s="30"/>
      <c r="AT14823" s="30"/>
    </row>
    <row r="14824" spans="1:46" ht="30">
      <c r="A14824" s="25">
        <f t="shared" si="1386"/>
        <v>2013</v>
      </c>
      <c r="B14824" s="26" t="str">
        <f t="shared" si="1387"/>
        <v>Solar Partners</v>
      </c>
      <c r="C14824" s="127" t="str">
        <f t="shared" si="1388"/>
        <v>Ivanpah Solar Electric Generating System</v>
      </c>
      <c r="D14824" s="123" t="str">
        <f t="shared" si="1389"/>
        <v>Solar Power Tower</v>
      </c>
      <c r="E14824" s="26">
        <f t="shared" si="1390"/>
        <v>0</v>
      </c>
      <c r="F14824" s="27">
        <f t="shared" si="1391"/>
        <v>0</v>
      </c>
      <c r="G14824" s="28"/>
      <c r="H14824" s="131"/>
      <c r="J14824" s="29" t="e">
        <f>VLOOKUP(H14824,'Drop Down Menus'!A:B,2,FALSE)</f>
        <v>#N/A</v>
      </c>
      <c r="L14824" s="48"/>
      <c r="M14824" s="48"/>
      <c r="N14824" s="135"/>
      <c r="R14824" s="144"/>
      <c r="U14824" s="148"/>
      <c r="V14824" s="25"/>
      <c r="Y14824" s="32"/>
      <c r="AG14824" s="29"/>
      <c r="AH14824" s="34"/>
      <c r="AM14824" s="28"/>
      <c r="AN14824" s="28"/>
      <c r="AO14824" s="28"/>
      <c r="AP14824" s="25"/>
      <c r="AQ14824" s="29"/>
      <c r="AR14824" s="30"/>
      <c r="AT14824" s="30"/>
    </row>
    <row r="14825" spans="1:46" ht="30">
      <c r="A14825" s="25">
        <f t="shared" si="1386"/>
        <v>2013</v>
      </c>
      <c r="B14825" s="26" t="str">
        <f t="shared" si="1387"/>
        <v>Solar Partners</v>
      </c>
      <c r="C14825" s="127" t="str">
        <f t="shared" si="1388"/>
        <v>Ivanpah Solar Electric Generating System</v>
      </c>
      <c r="D14825" s="123" t="str">
        <f t="shared" si="1389"/>
        <v>Solar Power Tower</v>
      </c>
      <c r="E14825" s="26">
        <f t="shared" si="1390"/>
        <v>0</v>
      </c>
      <c r="F14825" s="27">
        <f t="shared" si="1391"/>
        <v>0</v>
      </c>
      <c r="G14825" s="28"/>
      <c r="H14825" s="131"/>
      <c r="J14825" s="29" t="e">
        <f>VLOOKUP(H14825,'Drop Down Menus'!A:B,2,FALSE)</f>
        <v>#N/A</v>
      </c>
      <c r="L14825" s="48"/>
      <c r="M14825" s="48"/>
      <c r="N14825" s="135"/>
      <c r="R14825" s="144"/>
      <c r="U14825" s="148"/>
      <c r="V14825" s="25"/>
      <c r="Y14825" s="32"/>
      <c r="AG14825" s="29"/>
      <c r="AH14825" s="34"/>
      <c r="AM14825" s="28"/>
      <c r="AN14825" s="28"/>
      <c r="AO14825" s="28"/>
      <c r="AP14825" s="25"/>
      <c r="AQ14825" s="29"/>
      <c r="AR14825" s="30"/>
      <c r="AT14825" s="30"/>
    </row>
    <row r="14826" spans="1:46" ht="30">
      <c r="A14826" s="25">
        <f t="shared" si="1386"/>
        <v>2013</v>
      </c>
      <c r="B14826" s="26" t="str">
        <f t="shared" si="1387"/>
        <v>Solar Partners</v>
      </c>
      <c r="C14826" s="127" t="str">
        <f t="shared" si="1388"/>
        <v>Ivanpah Solar Electric Generating System</v>
      </c>
      <c r="D14826" s="123" t="str">
        <f t="shared" si="1389"/>
        <v>Solar Power Tower</v>
      </c>
      <c r="E14826" s="26">
        <f t="shared" si="1390"/>
        <v>0</v>
      </c>
      <c r="F14826" s="27">
        <f t="shared" si="1391"/>
        <v>0</v>
      </c>
      <c r="G14826" s="28"/>
      <c r="H14826" s="131"/>
      <c r="J14826" s="29" t="e">
        <f>VLOOKUP(H14826,'Drop Down Menus'!A:B,2,FALSE)</f>
        <v>#N/A</v>
      </c>
      <c r="L14826" s="48"/>
      <c r="M14826" s="48"/>
      <c r="N14826" s="135"/>
      <c r="R14826" s="144"/>
      <c r="U14826" s="148"/>
      <c r="V14826" s="25"/>
      <c r="Y14826" s="32"/>
      <c r="AG14826" s="29"/>
      <c r="AH14826" s="34"/>
      <c r="AM14826" s="28"/>
      <c r="AN14826" s="28"/>
      <c r="AO14826" s="28"/>
      <c r="AP14826" s="25"/>
      <c r="AQ14826" s="29"/>
      <c r="AR14826" s="30"/>
      <c r="AT14826" s="30"/>
    </row>
    <row r="14827" spans="1:46" ht="30">
      <c r="A14827" s="25">
        <f t="shared" si="1386"/>
        <v>2013</v>
      </c>
      <c r="B14827" s="26" t="str">
        <f t="shared" si="1387"/>
        <v>Solar Partners</v>
      </c>
      <c r="C14827" s="127" t="str">
        <f t="shared" si="1388"/>
        <v>Ivanpah Solar Electric Generating System</v>
      </c>
      <c r="D14827" s="123" t="str">
        <f t="shared" si="1389"/>
        <v>Solar Power Tower</v>
      </c>
      <c r="E14827" s="26">
        <f t="shared" si="1390"/>
        <v>0</v>
      </c>
      <c r="F14827" s="27">
        <f t="shared" si="1391"/>
        <v>0</v>
      </c>
      <c r="G14827" s="28"/>
      <c r="H14827" s="131"/>
      <c r="J14827" s="29" t="e">
        <f>VLOOKUP(H14827,'Drop Down Menus'!A:B,2,FALSE)</f>
        <v>#N/A</v>
      </c>
      <c r="L14827" s="48"/>
      <c r="M14827" s="48"/>
      <c r="N14827" s="135"/>
      <c r="R14827" s="144"/>
      <c r="U14827" s="148"/>
      <c r="V14827" s="25"/>
      <c r="Y14827" s="32"/>
      <c r="AG14827" s="29"/>
      <c r="AH14827" s="34"/>
      <c r="AM14827" s="28"/>
      <c r="AN14827" s="28"/>
      <c r="AO14827" s="28"/>
      <c r="AP14827" s="25"/>
      <c r="AQ14827" s="29"/>
      <c r="AR14827" s="30"/>
      <c r="AT14827" s="30"/>
    </row>
    <row r="14828" spans="1:46" ht="30">
      <c r="A14828" s="25">
        <f t="shared" si="1386"/>
        <v>2013</v>
      </c>
      <c r="B14828" s="26" t="str">
        <f t="shared" si="1387"/>
        <v>Solar Partners</v>
      </c>
      <c r="C14828" s="127" t="str">
        <f t="shared" si="1388"/>
        <v>Ivanpah Solar Electric Generating System</v>
      </c>
      <c r="D14828" s="123" t="str">
        <f t="shared" si="1389"/>
        <v>Solar Power Tower</v>
      </c>
      <c r="E14828" s="26">
        <f t="shared" si="1390"/>
        <v>0</v>
      </c>
      <c r="F14828" s="27">
        <f t="shared" si="1391"/>
        <v>0</v>
      </c>
      <c r="G14828" s="28"/>
      <c r="H14828" s="131"/>
      <c r="J14828" s="29" t="e">
        <f>VLOOKUP(H14828,'Drop Down Menus'!A:B,2,FALSE)</f>
        <v>#N/A</v>
      </c>
      <c r="L14828" s="48"/>
      <c r="M14828" s="48"/>
      <c r="N14828" s="135"/>
      <c r="R14828" s="144"/>
      <c r="U14828" s="148"/>
      <c r="V14828" s="25"/>
      <c r="Y14828" s="32"/>
      <c r="AG14828" s="29"/>
      <c r="AH14828" s="34"/>
      <c r="AM14828" s="28"/>
      <c r="AN14828" s="28"/>
      <c r="AO14828" s="28"/>
      <c r="AP14828" s="25"/>
      <c r="AQ14828" s="29"/>
      <c r="AR14828" s="30"/>
      <c r="AT14828" s="30"/>
    </row>
    <row r="14829" spans="1:46" ht="30">
      <c r="A14829" s="25">
        <f t="shared" si="1386"/>
        <v>2013</v>
      </c>
      <c r="B14829" s="26" t="str">
        <f t="shared" si="1387"/>
        <v>Solar Partners</v>
      </c>
      <c r="C14829" s="127" t="str">
        <f t="shared" si="1388"/>
        <v>Ivanpah Solar Electric Generating System</v>
      </c>
      <c r="D14829" s="123" t="str">
        <f t="shared" si="1389"/>
        <v>Solar Power Tower</v>
      </c>
      <c r="E14829" s="26">
        <f t="shared" si="1390"/>
        <v>0</v>
      </c>
      <c r="F14829" s="27">
        <f t="shared" si="1391"/>
        <v>0</v>
      </c>
      <c r="G14829" s="28"/>
      <c r="H14829" s="131"/>
      <c r="J14829" s="29" t="e">
        <f>VLOOKUP(H14829,'Drop Down Menus'!A:B,2,FALSE)</f>
        <v>#N/A</v>
      </c>
      <c r="L14829" s="48"/>
      <c r="M14829" s="48"/>
      <c r="N14829" s="135"/>
      <c r="R14829" s="144"/>
      <c r="U14829" s="148"/>
      <c r="V14829" s="25"/>
      <c r="Y14829" s="32"/>
      <c r="AG14829" s="29"/>
      <c r="AH14829" s="34"/>
      <c r="AM14829" s="28"/>
      <c r="AN14829" s="28"/>
      <c r="AO14829" s="28"/>
      <c r="AP14829" s="25"/>
      <c r="AQ14829" s="29"/>
      <c r="AR14829" s="30"/>
      <c r="AT14829" s="30"/>
    </row>
    <row r="14830" spans="1:46" ht="30">
      <c r="A14830" s="25">
        <f t="shared" si="1386"/>
        <v>2013</v>
      </c>
      <c r="B14830" s="26" t="str">
        <f t="shared" si="1387"/>
        <v>Solar Partners</v>
      </c>
      <c r="C14830" s="127" t="str">
        <f t="shared" si="1388"/>
        <v>Ivanpah Solar Electric Generating System</v>
      </c>
      <c r="D14830" s="123" t="str">
        <f t="shared" si="1389"/>
        <v>Solar Power Tower</v>
      </c>
      <c r="E14830" s="26">
        <f t="shared" si="1390"/>
        <v>0</v>
      </c>
      <c r="F14830" s="27">
        <f t="shared" si="1391"/>
        <v>0</v>
      </c>
      <c r="G14830" s="28"/>
      <c r="H14830" s="131"/>
      <c r="J14830" s="29" t="e">
        <f>VLOOKUP(H14830,'Drop Down Menus'!A:B,2,FALSE)</f>
        <v>#N/A</v>
      </c>
      <c r="L14830" s="48"/>
      <c r="M14830" s="48"/>
      <c r="N14830" s="135"/>
      <c r="R14830" s="144"/>
      <c r="U14830" s="148"/>
      <c r="V14830" s="25"/>
      <c r="Y14830" s="32"/>
      <c r="AG14830" s="29"/>
      <c r="AH14830" s="34"/>
      <c r="AM14830" s="28"/>
      <c r="AN14830" s="28"/>
      <c r="AO14830" s="28"/>
      <c r="AP14830" s="25"/>
      <c r="AQ14830" s="29"/>
      <c r="AR14830" s="30"/>
      <c r="AT14830" s="30"/>
    </row>
    <row r="14831" spans="1:46" ht="30">
      <c r="A14831" s="25">
        <f t="shared" si="1386"/>
        <v>2013</v>
      </c>
      <c r="B14831" s="26" t="str">
        <f t="shared" si="1387"/>
        <v>Solar Partners</v>
      </c>
      <c r="C14831" s="127" t="str">
        <f t="shared" si="1388"/>
        <v>Ivanpah Solar Electric Generating System</v>
      </c>
      <c r="D14831" s="123" t="str">
        <f t="shared" si="1389"/>
        <v>Solar Power Tower</v>
      </c>
      <c r="E14831" s="26">
        <f t="shared" si="1390"/>
        <v>0</v>
      </c>
      <c r="F14831" s="27">
        <f t="shared" si="1391"/>
        <v>0</v>
      </c>
      <c r="G14831" s="28"/>
      <c r="H14831" s="131"/>
      <c r="J14831" s="29" t="e">
        <f>VLOOKUP(H14831,'Drop Down Menus'!A:B,2,FALSE)</f>
        <v>#N/A</v>
      </c>
      <c r="L14831" s="48"/>
      <c r="M14831" s="48"/>
      <c r="N14831" s="135"/>
      <c r="R14831" s="144"/>
      <c r="U14831" s="148"/>
      <c r="V14831" s="25"/>
      <c r="Y14831" s="32"/>
      <c r="AG14831" s="29"/>
      <c r="AH14831" s="34"/>
      <c r="AM14831" s="28"/>
      <c r="AN14831" s="28"/>
      <c r="AO14831" s="28"/>
      <c r="AP14831" s="25"/>
      <c r="AQ14831" s="29"/>
      <c r="AR14831" s="30"/>
      <c r="AT14831" s="30"/>
    </row>
    <row r="14832" spans="1:46" ht="30">
      <c r="A14832" s="25">
        <f t="shared" si="1386"/>
        <v>2013</v>
      </c>
      <c r="B14832" s="26" t="str">
        <f t="shared" si="1387"/>
        <v>Solar Partners</v>
      </c>
      <c r="C14832" s="127" t="str">
        <f t="shared" si="1388"/>
        <v>Ivanpah Solar Electric Generating System</v>
      </c>
      <c r="D14832" s="123" t="str">
        <f t="shared" si="1389"/>
        <v>Solar Power Tower</v>
      </c>
      <c r="E14832" s="26">
        <f t="shared" si="1390"/>
        <v>0</v>
      </c>
      <c r="F14832" s="27">
        <f t="shared" si="1391"/>
        <v>0</v>
      </c>
      <c r="G14832" s="28"/>
      <c r="H14832" s="131"/>
      <c r="J14832" s="29" t="e">
        <f>VLOOKUP(H14832,'Drop Down Menus'!A:B,2,FALSE)</f>
        <v>#N/A</v>
      </c>
      <c r="L14832" s="48"/>
      <c r="M14832" s="48"/>
      <c r="N14832" s="135"/>
      <c r="R14832" s="144"/>
      <c r="U14832" s="148"/>
      <c r="V14832" s="25"/>
      <c r="Y14832" s="32"/>
      <c r="AG14832" s="29"/>
      <c r="AH14832" s="34"/>
      <c r="AM14832" s="28"/>
      <c r="AN14832" s="28"/>
      <c r="AO14832" s="28"/>
      <c r="AP14832" s="25"/>
      <c r="AQ14832" s="29"/>
      <c r="AR14832" s="30"/>
      <c r="AT14832" s="30"/>
    </row>
    <row r="14833" spans="1:46" ht="30">
      <c r="A14833" s="25">
        <f t="shared" si="1386"/>
        <v>2013</v>
      </c>
      <c r="B14833" s="26" t="str">
        <f t="shared" si="1387"/>
        <v>Solar Partners</v>
      </c>
      <c r="C14833" s="127" t="str">
        <f t="shared" si="1388"/>
        <v>Ivanpah Solar Electric Generating System</v>
      </c>
      <c r="D14833" s="123" t="str">
        <f t="shared" si="1389"/>
        <v>Solar Power Tower</v>
      </c>
      <c r="E14833" s="26">
        <f t="shared" si="1390"/>
        <v>0</v>
      </c>
      <c r="F14833" s="27">
        <f t="shared" si="1391"/>
        <v>0</v>
      </c>
      <c r="G14833" s="28"/>
      <c r="H14833" s="131"/>
      <c r="J14833" s="29" t="e">
        <f>VLOOKUP(H14833,'Drop Down Menus'!A:B,2,FALSE)</f>
        <v>#N/A</v>
      </c>
      <c r="L14833" s="48"/>
      <c r="M14833" s="48"/>
      <c r="N14833" s="135"/>
      <c r="R14833" s="144"/>
      <c r="U14833" s="148"/>
      <c r="V14833" s="25"/>
      <c r="Y14833" s="32"/>
      <c r="AG14833" s="29"/>
      <c r="AH14833" s="34"/>
      <c r="AM14833" s="28"/>
      <c r="AN14833" s="28"/>
      <c r="AO14833" s="28"/>
      <c r="AP14833" s="25"/>
      <c r="AQ14833" s="29"/>
      <c r="AR14833" s="30"/>
      <c r="AT14833" s="30"/>
    </row>
    <row r="14834" spans="1:46" ht="30">
      <c r="A14834" s="25">
        <f t="shared" si="1386"/>
        <v>2013</v>
      </c>
      <c r="B14834" s="26" t="str">
        <f t="shared" si="1387"/>
        <v>Solar Partners</v>
      </c>
      <c r="C14834" s="127" t="str">
        <f t="shared" si="1388"/>
        <v>Ivanpah Solar Electric Generating System</v>
      </c>
      <c r="D14834" s="123" t="str">
        <f t="shared" si="1389"/>
        <v>Solar Power Tower</v>
      </c>
      <c r="E14834" s="26">
        <f t="shared" si="1390"/>
        <v>0</v>
      </c>
      <c r="F14834" s="27">
        <f t="shared" si="1391"/>
        <v>0</v>
      </c>
      <c r="G14834" s="28"/>
      <c r="H14834" s="131"/>
      <c r="J14834" s="29" t="e">
        <f>VLOOKUP(H14834,'Drop Down Menus'!A:B,2,FALSE)</f>
        <v>#N/A</v>
      </c>
      <c r="L14834" s="48"/>
      <c r="M14834" s="48"/>
      <c r="N14834" s="135"/>
      <c r="R14834" s="144"/>
      <c r="U14834" s="148"/>
      <c r="V14834" s="25"/>
      <c r="Y14834" s="32"/>
      <c r="AG14834" s="29"/>
      <c r="AH14834" s="34"/>
      <c r="AM14834" s="28"/>
      <c r="AN14834" s="28"/>
      <c r="AO14834" s="28"/>
      <c r="AP14834" s="25"/>
      <c r="AQ14834" s="29"/>
      <c r="AR14834" s="30"/>
      <c r="AT14834" s="30"/>
    </row>
    <row r="14835" spans="1:46" ht="30">
      <c r="A14835" s="25">
        <f t="shared" si="1386"/>
        <v>2013</v>
      </c>
      <c r="B14835" s="26" t="str">
        <f t="shared" si="1387"/>
        <v>Solar Partners</v>
      </c>
      <c r="C14835" s="127" t="str">
        <f t="shared" si="1388"/>
        <v>Ivanpah Solar Electric Generating System</v>
      </c>
      <c r="D14835" s="123" t="str">
        <f t="shared" si="1389"/>
        <v>Solar Power Tower</v>
      </c>
      <c r="E14835" s="26">
        <f t="shared" si="1390"/>
        <v>0</v>
      </c>
      <c r="F14835" s="27">
        <f t="shared" si="1391"/>
        <v>0</v>
      </c>
      <c r="G14835" s="28"/>
      <c r="H14835" s="131"/>
      <c r="J14835" s="29" t="e">
        <f>VLOOKUP(H14835,'Drop Down Menus'!A:B,2,FALSE)</f>
        <v>#N/A</v>
      </c>
      <c r="L14835" s="48"/>
      <c r="M14835" s="48"/>
      <c r="N14835" s="135"/>
      <c r="R14835" s="144"/>
      <c r="U14835" s="148"/>
      <c r="V14835" s="25"/>
      <c r="Y14835" s="32"/>
      <c r="AG14835" s="29"/>
      <c r="AH14835" s="34"/>
      <c r="AM14835" s="28"/>
      <c r="AN14835" s="28"/>
      <c r="AO14835" s="28"/>
      <c r="AP14835" s="25"/>
      <c r="AQ14835" s="29"/>
      <c r="AR14835" s="30"/>
      <c r="AT14835" s="30"/>
    </row>
    <row r="14836" spans="1:46" ht="30">
      <c r="A14836" s="25">
        <f t="shared" si="1386"/>
        <v>2013</v>
      </c>
      <c r="B14836" s="26" t="str">
        <f t="shared" si="1387"/>
        <v>Solar Partners</v>
      </c>
      <c r="C14836" s="127" t="str">
        <f t="shared" si="1388"/>
        <v>Ivanpah Solar Electric Generating System</v>
      </c>
      <c r="D14836" s="123" t="str">
        <f t="shared" si="1389"/>
        <v>Solar Power Tower</v>
      </c>
      <c r="E14836" s="26">
        <f t="shared" si="1390"/>
        <v>0</v>
      </c>
      <c r="F14836" s="27">
        <f t="shared" si="1391"/>
        <v>0</v>
      </c>
      <c r="G14836" s="28"/>
      <c r="H14836" s="131"/>
      <c r="J14836" s="29" t="e">
        <f>VLOOKUP(H14836,'Drop Down Menus'!A:B,2,FALSE)</f>
        <v>#N/A</v>
      </c>
      <c r="L14836" s="48"/>
      <c r="M14836" s="48"/>
      <c r="N14836" s="135"/>
      <c r="R14836" s="144"/>
      <c r="U14836" s="148"/>
      <c r="V14836" s="25"/>
      <c r="Y14836" s="32"/>
      <c r="AG14836" s="29"/>
      <c r="AH14836" s="34"/>
      <c r="AM14836" s="28"/>
      <c r="AN14836" s="28"/>
      <c r="AO14836" s="28"/>
      <c r="AP14836" s="25"/>
      <c r="AQ14836" s="29"/>
      <c r="AR14836" s="30"/>
      <c r="AT14836" s="30"/>
    </row>
    <row r="14837" spans="1:46" ht="30">
      <c r="A14837" s="25">
        <f t="shared" si="1386"/>
        <v>2013</v>
      </c>
      <c r="B14837" s="26" t="str">
        <f t="shared" si="1387"/>
        <v>Solar Partners</v>
      </c>
      <c r="C14837" s="127" t="str">
        <f t="shared" si="1388"/>
        <v>Ivanpah Solar Electric Generating System</v>
      </c>
      <c r="D14837" s="123" t="str">
        <f t="shared" si="1389"/>
        <v>Solar Power Tower</v>
      </c>
      <c r="E14837" s="26">
        <f t="shared" si="1390"/>
        <v>0</v>
      </c>
      <c r="F14837" s="27">
        <f t="shared" si="1391"/>
        <v>0</v>
      </c>
      <c r="G14837" s="28"/>
      <c r="H14837" s="131"/>
      <c r="J14837" s="29" t="e">
        <f>VLOOKUP(H14837,'Drop Down Menus'!A:B,2,FALSE)</f>
        <v>#N/A</v>
      </c>
      <c r="L14837" s="48"/>
      <c r="M14837" s="48"/>
      <c r="N14837" s="135"/>
      <c r="R14837" s="144"/>
      <c r="U14837" s="148"/>
      <c r="V14837" s="25"/>
      <c r="Y14837" s="32"/>
      <c r="AG14837" s="29"/>
      <c r="AH14837" s="34"/>
      <c r="AM14837" s="28"/>
      <c r="AN14837" s="28"/>
      <c r="AO14837" s="28"/>
      <c r="AP14837" s="25"/>
      <c r="AQ14837" s="29"/>
      <c r="AR14837" s="30"/>
      <c r="AT14837" s="30"/>
    </row>
    <row r="14838" spans="1:46" ht="30">
      <c r="A14838" s="25">
        <f t="shared" si="1386"/>
        <v>2013</v>
      </c>
      <c r="B14838" s="26" t="str">
        <f t="shared" si="1387"/>
        <v>Solar Partners</v>
      </c>
      <c r="C14838" s="127" t="str">
        <f t="shared" si="1388"/>
        <v>Ivanpah Solar Electric Generating System</v>
      </c>
      <c r="D14838" s="123" t="str">
        <f t="shared" si="1389"/>
        <v>Solar Power Tower</v>
      </c>
      <c r="E14838" s="26">
        <f t="shared" si="1390"/>
        <v>0</v>
      </c>
      <c r="F14838" s="27">
        <f t="shared" si="1391"/>
        <v>0</v>
      </c>
      <c r="G14838" s="28"/>
      <c r="H14838" s="131"/>
      <c r="J14838" s="29" t="e">
        <f>VLOOKUP(H14838,'Drop Down Menus'!A:B,2,FALSE)</f>
        <v>#N/A</v>
      </c>
      <c r="L14838" s="48"/>
      <c r="M14838" s="48"/>
      <c r="N14838" s="135"/>
      <c r="R14838" s="144"/>
      <c r="U14838" s="148"/>
      <c r="V14838" s="25"/>
      <c r="Y14838" s="32"/>
      <c r="AG14838" s="29"/>
      <c r="AH14838" s="34"/>
      <c r="AM14838" s="28"/>
      <c r="AN14838" s="28"/>
      <c r="AO14838" s="28"/>
      <c r="AP14838" s="25"/>
      <c r="AQ14838" s="29"/>
      <c r="AR14838" s="30"/>
      <c r="AT14838" s="30"/>
    </row>
    <row r="14839" spans="1:46" ht="30">
      <c r="A14839" s="25">
        <f t="shared" si="1386"/>
        <v>2013</v>
      </c>
      <c r="B14839" s="26" t="str">
        <f t="shared" si="1387"/>
        <v>Solar Partners</v>
      </c>
      <c r="C14839" s="127" t="str">
        <f t="shared" si="1388"/>
        <v>Ivanpah Solar Electric Generating System</v>
      </c>
      <c r="D14839" s="123" t="str">
        <f t="shared" si="1389"/>
        <v>Solar Power Tower</v>
      </c>
      <c r="E14839" s="26">
        <f t="shared" si="1390"/>
        <v>0</v>
      </c>
      <c r="F14839" s="27">
        <f t="shared" si="1391"/>
        <v>0</v>
      </c>
      <c r="G14839" s="28"/>
      <c r="H14839" s="131"/>
      <c r="J14839" s="29" t="e">
        <f>VLOOKUP(H14839,'Drop Down Menus'!A:B,2,FALSE)</f>
        <v>#N/A</v>
      </c>
      <c r="L14839" s="48"/>
      <c r="M14839" s="48"/>
      <c r="N14839" s="135"/>
      <c r="R14839" s="144"/>
      <c r="U14839" s="148"/>
      <c r="V14839" s="25"/>
      <c r="Y14839" s="32"/>
      <c r="AG14839" s="29"/>
      <c r="AH14839" s="34"/>
      <c r="AM14839" s="28"/>
      <c r="AN14839" s="28"/>
      <c r="AO14839" s="28"/>
      <c r="AP14839" s="25"/>
      <c r="AQ14839" s="29"/>
      <c r="AR14839" s="30"/>
      <c r="AT14839" s="30"/>
    </row>
    <row r="14840" spans="1:46" ht="30">
      <c r="A14840" s="25">
        <f t="shared" si="1386"/>
        <v>2013</v>
      </c>
      <c r="B14840" s="26" t="str">
        <f t="shared" si="1387"/>
        <v>Solar Partners</v>
      </c>
      <c r="C14840" s="127" t="str">
        <f t="shared" si="1388"/>
        <v>Ivanpah Solar Electric Generating System</v>
      </c>
      <c r="D14840" s="123" t="str">
        <f t="shared" si="1389"/>
        <v>Solar Power Tower</v>
      </c>
      <c r="E14840" s="26">
        <f t="shared" si="1390"/>
        <v>0</v>
      </c>
      <c r="F14840" s="27">
        <f t="shared" si="1391"/>
        <v>0</v>
      </c>
      <c r="G14840" s="28"/>
      <c r="H14840" s="131"/>
      <c r="J14840" s="29" t="e">
        <f>VLOOKUP(H14840,'Drop Down Menus'!A:B,2,FALSE)</f>
        <v>#N/A</v>
      </c>
      <c r="L14840" s="48"/>
      <c r="M14840" s="48"/>
      <c r="N14840" s="135"/>
      <c r="R14840" s="144"/>
      <c r="U14840" s="148"/>
      <c r="V14840" s="25"/>
      <c r="Y14840" s="32"/>
      <c r="AG14840" s="29"/>
      <c r="AH14840" s="34"/>
      <c r="AM14840" s="28"/>
      <c r="AN14840" s="28"/>
      <c r="AO14840" s="28"/>
      <c r="AP14840" s="25"/>
      <c r="AQ14840" s="29"/>
      <c r="AR14840" s="30"/>
      <c r="AT14840" s="30"/>
    </row>
    <row r="14841" spans="1:46" ht="30">
      <c r="A14841" s="25">
        <f t="shared" si="1386"/>
        <v>2013</v>
      </c>
      <c r="B14841" s="26" t="str">
        <f t="shared" si="1387"/>
        <v>Solar Partners</v>
      </c>
      <c r="C14841" s="127" t="str">
        <f t="shared" si="1388"/>
        <v>Ivanpah Solar Electric Generating System</v>
      </c>
      <c r="D14841" s="123" t="str">
        <f t="shared" si="1389"/>
        <v>Solar Power Tower</v>
      </c>
      <c r="E14841" s="26">
        <f t="shared" si="1390"/>
        <v>0</v>
      </c>
      <c r="F14841" s="27">
        <f t="shared" si="1391"/>
        <v>0</v>
      </c>
      <c r="G14841" s="28"/>
      <c r="H14841" s="131"/>
      <c r="J14841" s="29" t="e">
        <f>VLOOKUP(H14841,'Drop Down Menus'!A:B,2,FALSE)</f>
        <v>#N/A</v>
      </c>
      <c r="L14841" s="48"/>
      <c r="M14841" s="48"/>
      <c r="N14841" s="135"/>
      <c r="R14841" s="144"/>
      <c r="U14841" s="148"/>
      <c r="V14841" s="25"/>
      <c r="Y14841" s="32"/>
      <c r="AG14841" s="29"/>
      <c r="AH14841" s="34"/>
      <c r="AM14841" s="28"/>
      <c r="AN14841" s="28"/>
      <c r="AO14841" s="28"/>
      <c r="AP14841" s="25"/>
      <c r="AQ14841" s="29"/>
      <c r="AR14841" s="30"/>
      <c r="AT14841" s="30"/>
    </row>
    <row r="14842" spans="1:46" ht="30">
      <c r="A14842" s="25">
        <f t="shared" si="1386"/>
        <v>2013</v>
      </c>
      <c r="B14842" s="26" t="str">
        <f t="shared" si="1387"/>
        <v>Solar Partners</v>
      </c>
      <c r="C14842" s="127" t="str">
        <f t="shared" si="1388"/>
        <v>Ivanpah Solar Electric Generating System</v>
      </c>
      <c r="D14842" s="123" t="str">
        <f t="shared" si="1389"/>
        <v>Solar Power Tower</v>
      </c>
      <c r="E14842" s="26">
        <f t="shared" si="1390"/>
        <v>0</v>
      </c>
      <c r="F14842" s="27">
        <f t="shared" si="1391"/>
        <v>0</v>
      </c>
      <c r="G14842" s="28"/>
      <c r="H14842" s="131"/>
      <c r="J14842" s="29" t="e">
        <f>VLOOKUP(H14842,'Drop Down Menus'!A:B,2,FALSE)</f>
        <v>#N/A</v>
      </c>
      <c r="L14842" s="48"/>
      <c r="M14842" s="48"/>
      <c r="N14842" s="135"/>
      <c r="R14842" s="144"/>
      <c r="U14842" s="148"/>
      <c r="V14842" s="25"/>
      <c r="Y14842" s="32"/>
      <c r="AG14842" s="29"/>
      <c r="AH14842" s="34"/>
      <c r="AM14842" s="28"/>
      <c r="AN14842" s="28"/>
      <c r="AO14842" s="28"/>
      <c r="AP14842" s="25"/>
      <c r="AQ14842" s="29"/>
      <c r="AR14842" s="30"/>
      <c r="AT14842" s="30"/>
    </row>
    <row r="14843" spans="1:46" ht="30">
      <c r="A14843" s="25">
        <f t="shared" si="1386"/>
        <v>2013</v>
      </c>
      <c r="B14843" s="26" t="str">
        <f t="shared" si="1387"/>
        <v>Solar Partners</v>
      </c>
      <c r="C14843" s="127" t="str">
        <f t="shared" si="1388"/>
        <v>Ivanpah Solar Electric Generating System</v>
      </c>
      <c r="D14843" s="123" t="str">
        <f t="shared" si="1389"/>
        <v>Solar Power Tower</v>
      </c>
      <c r="E14843" s="26">
        <f t="shared" si="1390"/>
        <v>0</v>
      </c>
      <c r="F14843" s="27">
        <f t="shared" si="1391"/>
        <v>0</v>
      </c>
      <c r="G14843" s="28"/>
      <c r="H14843" s="131"/>
      <c r="J14843" s="29" t="e">
        <f>VLOOKUP(H14843,'Drop Down Menus'!A:B,2,FALSE)</f>
        <v>#N/A</v>
      </c>
      <c r="L14843" s="48"/>
      <c r="M14843" s="48"/>
      <c r="N14843" s="135"/>
      <c r="R14843" s="144"/>
      <c r="U14843" s="148"/>
      <c r="V14843" s="25"/>
      <c r="Y14843" s="32"/>
      <c r="AG14843" s="29"/>
      <c r="AH14843" s="34"/>
      <c r="AM14843" s="28"/>
      <c r="AN14843" s="28"/>
      <c r="AO14843" s="28"/>
      <c r="AP14843" s="25"/>
      <c r="AQ14843" s="29"/>
      <c r="AR14843" s="30"/>
      <c r="AT14843" s="30"/>
    </row>
    <row r="14844" spans="1:46" ht="30">
      <c r="A14844" s="25">
        <f t="shared" si="1386"/>
        <v>2013</v>
      </c>
      <c r="B14844" s="26" t="str">
        <f t="shared" si="1387"/>
        <v>Solar Partners</v>
      </c>
      <c r="C14844" s="127" t="str">
        <f t="shared" si="1388"/>
        <v>Ivanpah Solar Electric Generating System</v>
      </c>
      <c r="D14844" s="123" t="str">
        <f t="shared" si="1389"/>
        <v>Solar Power Tower</v>
      </c>
      <c r="E14844" s="26">
        <f t="shared" si="1390"/>
        <v>0</v>
      </c>
      <c r="F14844" s="27">
        <f t="shared" si="1391"/>
        <v>0</v>
      </c>
      <c r="G14844" s="28"/>
      <c r="H14844" s="131"/>
      <c r="J14844" s="29" t="e">
        <f>VLOOKUP(H14844,'Drop Down Menus'!A:B,2,FALSE)</f>
        <v>#N/A</v>
      </c>
      <c r="L14844" s="48"/>
      <c r="M14844" s="48"/>
      <c r="N14844" s="135"/>
      <c r="R14844" s="144"/>
      <c r="U14844" s="148"/>
      <c r="V14844" s="25"/>
      <c r="Y14844" s="32"/>
      <c r="AG14844" s="29"/>
      <c r="AH14844" s="34"/>
      <c r="AM14844" s="28"/>
      <c r="AN14844" s="28"/>
      <c r="AO14844" s="28"/>
      <c r="AP14844" s="25"/>
      <c r="AQ14844" s="29"/>
      <c r="AR14844" s="30"/>
      <c r="AT14844" s="30"/>
    </row>
    <row r="14845" spans="1:46" ht="30">
      <c r="A14845" s="25">
        <f t="shared" si="1386"/>
        <v>2013</v>
      </c>
      <c r="B14845" s="26" t="str">
        <f t="shared" si="1387"/>
        <v>Solar Partners</v>
      </c>
      <c r="C14845" s="127" t="str">
        <f t="shared" si="1388"/>
        <v>Ivanpah Solar Electric Generating System</v>
      </c>
      <c r="D14845" s="123" t="str">
        <f t="shared" si="1389"/>
        <v>Solar Power Tower</v>
      </c>
      <c r="E14845" s="26">
        <f t="shared" si="1390"/>
        <v>0</v>
      </c>
      <c r="F14845" s="27">
        <f t="shared" si="1391"/>
        <v>0</v>
      </c>
      <c r="G14845" s="28"/>
      <c r="H14845" s="131"/>
      <c r="J14845" s="29" t="e">
        <f>VLOOKUP(H14845,'Drop Down Menus'!A:B,2,FALSE)</f>
        <v>#N/A</v>
      </c>
      <c r="L14845" s="48"/>
      <c r="M14845" s="48"/>
      <c r="N14845" s="135"/>
      <c r="R14845" s="144"/>
      <c r="U14845" s="148"/>
      <c r="V14845" s="25"/>
      <c r="Y14845" s="32"/>
      <c r="AG14845" s="29"/>
      <c r="AH14845" s="34"/>
      <c r="AM14845" s="28"/>
      <c r="AN14845" s="28"/>
      <c r="AO14845" s="28"/>
      <c r="AP14845" s="25"/>
      <c r="AQ14845" s="29"/>
      <c r="AR14845" s="30"/>
      <c r="AT14845" s="30"/>
    </row>
    <row r="14846" spans="1:46" ht="30">
      <c r="A14846" s="25">
        <f t="shared" si="1386"/>
        <v>2013</v>
      </c>
      <c r="B14846" s="26" t="str">
        <f t="shared" si="1387"/>
        <v>Solar Partners</v>
      </c>
      <c r="C14846" s="127" t="str">
        <f t="shared" si="1388"/>
        <v>Ivanpah Solar Electric Generating System</v>
      </c>
      <c r="D14846" s="123" t="str">
        <f t="shared" si="1389"/>
        <v>Solar Power Tower</v>
      </c>
      <c r="E14846" s="26">
        <f t="shared" si="1390"/>
        <v>0</v>
      </c>
      <c r="F14846" s="27">
        <f t="shared" si="1391"/>
        <v>0</v>
      </c>
      <c r="G14846" s="28"/>
      <c r="H14846" s="131"/>
      <c r="J14846" s="29" t="e">
        <f>VLOOKUP(H14846,'Drop Down Menus'!A:B,2,FALSE)</f>
        <v>#N/A</v>
      </c>
      <c r="L14846" s="48"/>
      <c r="M14846" s="48"/>
      <c r="N14846" s="135"/>
      <c r="R14846" s="144"/>
      <c r="U14846" s="148"/>
      <c r="V14846" s="25"/>
      <c r="Y14846" s="32"/>
      <c r="AG14846" s="29"/>
      <c r="AH14846" s="34"/>
      <c r="AM14846" s="28"/>
      <c r="AN14846" s="28"/>
      <c r="AO14846" s="28"/>
      <c r="AP14846" s="25"/>
      <c r="AQ14846" s="29"/>
      <c r="AR14846" s="30"/>
      <c r="AT14846" s="30"/>
    </row>
    <row r="14847" spans="1:46" ht="30">
      <c r="A14847" s="25">
        <f t="shared" si="1386"/>
        <v>2013</v>
      </c>
      <c r="B14847" s="26" t="str">
        <f t="shared" si="1387"/>
        <v>Solar Partners</v>
      </c>
      <c r="C14847" s="127" t="str">
        <f t="shared" si="1388"/>
        <v>Ivanpah Solar Electric Generating System</v>
      </c>
      <c r="D14847" s="123" t="str">
        <f t="shared" si="1389"/>
        <v>Solar Power Tower</v>
      </c>
      <c r="E14847" s="26">
        <f t="shared" si="1390"/>
        <v>0</v>
      </c>
      <c r="F14847" s="27">
        <f t="shared" si="1391"/>
        <v>0</v>
      </c>
      <c r="G14847" s="28"/>
      <c r="H14847" s="131"/>
      <c r="J14847" s="29" t="e">
        <f>VLOOKUP(H14847,'Drop Down Menus'!A:B,2,FALSE)</f>
        <v>#N/A</v>
      </c>
      <c r="L14847" s="48"/>
      <c r="M14847" s="48"/>
      <c r="N14847" s="135"/>
      <c r="R14847" s="144"/>
      <c r="U14847" s="148"/>
      <c r="V14847" s="25"/>
      <c r="Y14847" s="32"/>
      <c r="AG14847" s="29"/>
      <c r="AH14847" s="34"/>
      <c r="AM14847" s="28"/>
      <c r="AN14847" s="28"/>
      <c r="AO14847" s="28"/>
      <c r="AP14847" s="25"/>
      <c r="AQ14847" s="29"/>
      <c r="AR14847" s="30"/>
      <c r="AT14847" s="30"/>
    </row>
    <row r="14848" spans="1:46" ht="30">
      <c r="A14848" s="25">
        <f t="shared" si="1386"/>
        <v>2013</v>
      </c>
      <c r="B14848" s="26" t="str">
        <f t="shared" si="1387"/>
        <v>Solar Partners</v>
      </c>
      <c r="C14848" s="127" t="str">
        <f t="shared" si="1388"/>
        <v>Ivanpah Solar Electric Generating System</v>
      </c>
      <c r="D14848" s="123" t="str">
        <f t="shared" si="1389"/>
        <v>Solar Power Tower</v>
      </c>
      <c r="E14848" s="26">
        <f t="shared" si="1390"/>
        <v>0</v>
      </c>
      <c r="F14848" s="27">
        <f t="shared" si="1391"/>
        <v>0</v>
      </c>
      <c r="G14848" s="28"/>
      <c r="H14848" s="131"/>
      <c r="J14848" s="29" t="e">
        <f>VLOOKUP(H14848,'Drop Down Menus'!A:B,2,FALSE)</f>
        <v>#N/A</v>
      </c>
      <c r="L14848" s="48"/>
      <c r="M14848" s="48"/>
      <c r="N14848" s="135"/>
      <c r="R14848" s="144"/>
      <c r="U14848" s="148"/>
      <c r="V14848" s="25"/>
      <c r="Y14848" s="32"/>
      <c r="AG14848" s="29"/>
      <c r="AH14848" s="34"/>
      <c r="AM14848" s="28"/>
      <c r="AN14848" s="28"/>
      <c r="AO14848" s="28"/>
      <c r="AP14848" s="25"/>
      <c r="AQ14848" s="29"/>
      <c r="AR14848" s="30"/>
      <c r="AT14848" s="30"/>
    </row>
    <row r="14849" spans="1:46" ht="30">
      <c r="A14849" s="25">
        <f t="shared" si="1386"/>
        <v>2013</v>
      </c>
      <c r="B14849" s="26" t="str">
        <f t="shared" si="1387"/>
        <v>Solar Partners</v>
      </c>
      <c r="C14849" s="127" t="str">
        <f t="shared" si="1388"/>
        <v>Ivanpah Solar Electric Generating System</v>
      </c>
      <c r="D14849" s="123" t="str">
        <f t="shared" si="1389"/>
        <v>Solar Power Tower</v>
      </c>
      <c r="E14849" s="26">
        <f t="shared" si="1390"/>
        <v>0</v>
      </c>
      <c r="F14849" s="27">
        <f t="shared" si="1391"/>
        <v>0</v>
      </c>
      <c r="G14849" s="28"/>
      <c r="H14849" s="131"/>
      <c r="J14849" s="29" t="e">
        <f>VLOOKUP(H14849,'Drop Down Menus'!A:B,2,FALSE)</f>
        <v>#N/A</v>
      </c>
      <c r="L14849" s="48"/>
      <c r="M14849" s="48"/>
      <c r="N14849" s="135"/>
      <c r="R14849" s="144"/>
      <c r="U14849" s="148"/>
      <c r="V14849" s="25"/>
      <c r="Y14849" s="32"/>
      <c r="AG14849" s="29"/>
      <c r="AH14849" s="34"/>
      <c r="AM14849" s="28"/>
      <c r="AN14849" s="28"/>
      <c r="AO14849" s="28"/>
      <c r="AP14849" s="25"/>
      <c r="AQ14849" s="29"/>
      <c r="AR14849" s="30"/>
      <c r="AT14849" s="30"/>
    </row>
    <row r="14850" spans="1:46" ht="30">
      <c r="A14850" s="25">
        <f t="shared" si="1386"/>
        <v>2013</v>
      </c>
      <c r="B14850" s="26" t="str">
        <f t="shared" si="1387"/>
        <v>Solar Partners</v>
      </c>
      <c r="C14850" s="127" t="str">
        <f t="shared" si="1388"/>
        <v>Ivanpah Solar Electric Generating System</v>
      </c>
      <c r="D14850" s="123" t="str">
        <f t="shared" si="1389"/>
        <v>Solar Power Tower</v>
      </c>
      <c r="E14850" s="26">
        <f t="shared" si="1390"/>
        <v>0</v>
      </c>
      <c r="F14850" s="27">
        <f t="shared" si="1391"/>
        <v>0</v>
      </c>
      <c r="G14850" s="28"/>
      <c r="H14850" s="131"/>
      <c r="J14850" s="29" t="e">
        <f>VLOOKUP(H14850,'Drop Down Menus'!A:B,2,FALSE)</f>
        <v>#N/A</v>
      </c>
      <c r="L14850" s="48"/>
      <c r="M14850" s="48"/>
      <c r="N14850" s="135"/>
      <c r="R14850" s="144"/>
      <c r="U14850" s="148"/>
      <c r="V14850" s="25"/>
      <c r="Y14850" s="32"/>
      <c r="AG14850" s="29"/>
      <c r="AH14850" s="34"/>
      <c r="AM14850" s="28"/>
      <c r="AN14850" s="28"/>
      <c r="AO14850" s="28"/>
      <c r="AP14850" s="25"/>
      <c r="AQ14850" s="29"/>
      <c r="AR14850" s="30"/>
      <c r="AT14850" s="30"/>
    </row>
    <row r="14851" spans="1:46" ht="30">
      <c r="A14851" s="25">
        <f t="shared" ref="A14851:A14914" si="1392">ReportYear</f>
        <v>2013</v>
      </c>
      <c r="B14851" s="26" t="str">
        <f t="shared" ref="B14851:B14914" si="1393">Project_Proponent</f>
        <v>Solar Partners</v>
      </c>
      <c r="C14851" s="127" t="str">
        <f t="shared" ref="C14851:C14914" si="1394">Project_Name</f>
        <v>Ivanpah Solar Electric Generating System</v>
      </c>
      <c r="D14851" s="123" t="str">
        <f t="shared" ref="D14851:D14914" si="1395">Project_Type_AutoFill</f>
        <v>Solar Power Tower</v>
      </c>
      <c r="E14851" s="26">
        <f t="shared" ref="E14851:E14914" si="1396">SPUT_Permit____if_applicable</f>
        <v>0</v>
      </c>
      <c r="F14851" s="27">
        <f t="shared" ref="F14851:F14914" si="1397">Eagle_Permit</f>
        <v>0</v>
      </c>
      <c r="G14851" s="28"/>
      <c r="H14851" s="131"/>
      <c r="J14851" s="29" t="e">
        <f>VLOOKUP(H14851,'Drop Down Menus'!A:B,2,FALSE)</f>
        <v>#N/A</v>
      </c>
      <c r="L14851" s="48"/>
      <c r="M14851" s="48"/>
      <c r="N14851" s="135"/>
      <c r="R14851" s="144"/>
      <c r="U14851" s="148"/>
      <c r="V14851" s="25"/>
      <c r="Y14851" s="32"/>
      <c r="AG14851" s="29"/>
      <c r="AH14851" s="34"/>
      <c r="AM14851" s="28"/>
      <c r="AN14851" s="28"/>
      <c r="AO14851" s="28"/>
      <c r="AP14851" s="25"/>
      <c r="AQ14851" s="29"/>
      <c r="AR14851" s="30"/>
      <c r="AT14851" s="30"/>
    </row>
    <row r="14852" spans="1:46" ht="30">
      <c r="A14852" s="25">
        <f t="shared" si="1392"/>
        <v>2013</v>
      </c>
      <c r="B14852" s="26" t="str">
        <f t="shared" si="1393"/>
        <v>Solar Partners</v>
      </c>
      <c r="C14852" s="127" t="str">
        <f t="shared" si="1394"/>
        <v>Ivanpah Solar Electric Generating System</v>
      </c>
      <c r="D14852" s="123" t="str">
        <f t="shared" si="1395"/>
        <v>Solar Power Tower</v>
      </c>
      <c r="E14852" s="26">
        <f t="shared" si="1396"/>
        <v>0</v>
      </c>
      <c r="F14852" s="27">
        <f t="shared" si="1397"/>
        <v>0</v>
      </c>
      <c r="G14852" s="28"/>
      <c r="H14852" s="131"/>
      <c r="J14852" s="29" t="e">
        <f>VLOOKUP(H14852,'Drop Down Menus'!A:B,2,FALSE)</f>
        <v>#N/A</v>
      </c>
      <c r="L14852" s="48"/>
      <c r="M14852" s="48"/>
      <c r="N14852" s="135"/>
      <c r="R14852" s="144"/>
      <c r="U14852" s="148"/>
      <c r="V14852" s="25"/>
      <c r="Y14852" s="32"/>
      <c r="AG14852" s="29"/>
      <c r="AH14852" s="34"/>
      <c r="AM14852" s="28"/>
      <c r="AN14852" s="28"/>
      <c r="AO14852" s="28"/>
      <c r="AP14852" s="25"/>
      <c r="AQ14852" s="29"/>
      <c r="AR14852" s="30"/>
      <c r="AT14852" s="30"/>
    </row>
    <row r="14853" spans="1:46" ht="30">
      <c r="A14853" s="25">
        <f t="shared" si="1392"/>
        <v>2013</v>
      </c>
      <c r="B14853" s="26" t="str">
        <f t="shared" si="1393"/>
        <v>Solar Partners</v>
      </c>
      <c r="C14853" s="127" t="str">
        <f t="shared" si="1394"/>
        <v>Ivanpah Solar Electric Generating System</v>
      </c>
      <c r="D14853" s="123" t="str">
        <f t="shared" si="1395"/>
        <v>Solar Power Tower</v>
      </c>
      <c r="E14853" s="26">
        <f t="shared" si="1396"/>
        <v>0</v>
      </c>
      <c r="F14853" s="27">
        <f t="shared" si="1397"/>
        <v>0</v>
      </c>
      <c r="G14853" s="28"/>
      <c r="H14853" s="131"/>
      <c r="J14853" s="29" t="e">
        <f>VLOOKUP(H14853,'Drop Down Menus'!A:B,2,FALSE)</f>
        <v>#N/A</v>
      </c>
      <c r="L14853" s="48"/>
      <c r="M14853" s="48"/>
      <c r="N14853" s="135"/>
      <c r="R14853" s="144"/>
      <c r="U14853" s="148"/>
      <c r="V14853" s="25"/>
      <c r="Y14853" s="32"/>
      <c r="AG14853" s="29"/>
      <c r="AH14853" s="34"/>
      <c r="AM14853" s="28"/>
      <c r="AN14853" s="28"/>
      <c r="AO14853" s="28"/>
      <c r="AP14853" s="25"/>
      <c r="AQ14853" s="29"/>
      <c r="AR14853" s="30"/>
      <c r="AT14853" s="30"/>
    </row>
    <row r="14854" spans="1:46" ht="30">
      <c r="A14854" s="25">
        <f t="shared" si="1392"/>
        <v>2013</v>
      </c>
      <c r="B14854" s="26" t="str">
        <f t="shared" si="1393"/>
        <v>Solar Partners</v>
      </c>
      <c r="C14854" s="127" t="str">
        <f t="shared" si="1394"/>
        <v>Ivanpah Solar Electric Generating System</v>
      </c>
      <c r="D14854" s="123" t="str">
        <f t="shared" si="1395"/>
        <v>Solar Power Tower</v>
      </c>
      <c r="E14854" s="26">
        <f t="shared" si="1396"/>
        <v>0</v>
      </c>
      <c r="F14854" s="27">
        <f t="shared" si="1397"/>
        <v>0</v>
      </c>
      <c r="G14854" s="28"/>
      <c r="H14854" s="131"/>
      <c r="J14854" s="29" t="e">
        <f>VLOOKUP(H14854,'Drop Down Menus'!A:B,2,FALSE)</f>
        <v>#N/A</v>
      </c>
      <c r="L14854" s="48"/>
      <c r="M14854" s="48"/>
      <c r="N14854" s="135"/>
      <c r="R14854" s="144"/>
      <c r="U14854" s="148"/>
      <c r="V14854" s="25"/>
      <c r="Y14854" s="32"/>
      <c r="AG14854" s="29"/>
      <c r="AH14854" s="34"/>
      <c r="AM14854" s="28"/>
      <c r="AN14854" s="28"/>
      <c r="AO14854" s="28"/>
      <c r="AP14854" s="25"/>
      <c r="AQ14854" s="29"/>
      <c r="AR14854" s="30"/>
      <c r="AT14854" s="30"/>
    </row>
    <row r="14855" spans="1:46" ht="30">
      <c r="A14855" s="25">
        <f t="shared" si="1392"/>
        <v>2013</v>
      </c>
      <c r="B14855" s="26" t="str">
        <f t="shared" si="1393"/>
        <v>Solar Partners</v>
      </c>
      <c r="C14855" s="127" t="str">
        <f t="shared" si="1394"/>
        <v>Ivanpah Solar Electric Generating System</v>
      </c>
      <c r="D14855" s="123" t="str">
        <f t="shared" si="1395"/>
        <v>Solar Power Tower</v>
      </c>
      <c r="E14855" s="26">
        <f t="shared" si="1396"/>
        <v>0</v>
      </c>
      <c r="F14855" s="27">
        <f t="shared" si="1397"/>
        <v>0</v>
      </c>
      <c r="G14855" s="28"/>
      <c r="H14855" s="131"/>
      <c r="J14855" s="29" t="e">
        <f>VLOOKUP(H14855,'Drop Down Menus'!A:B,2,FALSE)</f>
        <v>#N/A</v>
      </c>
      <c r="L14855" s="48"/>
      <c r="M14855" s="48"/>
      <c r="N14855" s="135"/>
      <c r="R14855" s="144"/>
      <c r="U14855" s="148"/>
      <c r="V14855" s="25"/>
      <c r="Y14855" s="32"/>
      <c r="AG14855" s="29"/>
      <c r="AH14855" s="34"/>
      <c r="AM14855" s="28"/>
      <c r="AN14855" s="28"/>
      <c r="AO14855" s="28"/>
      <c r="AP14855" s="25"/>
      <c r="AQ14855" s="29"/>
      <c r="AR14855" s="30"/>
      <c r="AT14855" s="30"/>
    </row>
    <row r="14856" spans="1:46" ht="30">
      <c r="A14856" s="25">
        <f t="shared" si="1392"/>
        <v>2013</v>
      </c>
      <c r="B14856" s="26" t="str">
        <f t="shared" si="1393"/>
        <v>Solar Partners</v>
      </c>
      <c r="C14856" s="127" t="str">
        <f t="shared" si="1394"/>
        <v>Ivanpah Solar Electric Generating System</v>
      </c>
      <c r="D14856" s="123" t="str">
        <f t="shared" si="1395"/>
        <v>Solar Power Tower</v>
      </c>
      <c r="E14856" s="26">
        <f t="shared" si="1396"/>
        <v>0</v>
      </c>
      <c r="F14856" s="27">
        <f t="shared" si="1397"/>
        <v>0</v>
      </c>
      <c r="G14856" s="28"/>
      <c r="H14856" s="131"/>
      <c r="J14856" s="29" t="e">
        <f>VLOOKUP(H14856,'Drop Down Menus'!A:B,2,FALSE)</f>
        <v>#N/A</v>
      </c>
      <c r="L14856" s="48"/>
      <c r="M14856" s="48"/>
      <c r="N14856" s="135"/>
      <c r="R14856" s="144"/>
      <c r="U14856" s="148"/>
      <c r="V14856" s="25"/>
      <c r="Y14856" s="32"/>
      <c r="AG14856" s="29"/>
      <c r="AH14856" s="34"/>
      <c r="AM14856" s="28"/>
      <c r="AN14856" s="28"/>
      <c r="AO14856" s="28"/>
      <c r="AP14856" s="25"/>
      <c r="AQ14856" s="29"/>
      <c r="AR14856" s="30"/>
      <c r="AT14856" s="30"/>
    </row>
    <row r="14857" spans="1:46" ht="30">
      <c r="A14857" s="25">
        <f t="shared" si="1392"/>
        <v>2013</v>
      </c>
      <c r="B14857" s="26" t="str">
        <f t="shared" si="1393"/>
        <v>Solar Partners</v>
      </c>
      <c r="C14857" s="127" t="str">
        <f t="shared" si="1394"/>
        <v>Ivanpah Solar Electric Generating System</v>
      </c>
      <c r="D14857" s="123" t="str">
        <f t="shared" si="1395"/>
        <v>Solar Power Tower</v>
      </c>
      <c r="E14857" s="26">
        <f t="shared" si="1396"/>
        <v>0</v>
      </c>
      <c r="F14857" s="27">
        <f t="shared" si="1397"/>
        <v>0</v>
      </c>
      <c r="G14857" s="28"/>
      <c r="H14857" s="131"/>
      <c r="J14857" s="29" t="e">
        <f>VLOOKUP(H14857,'Drop Down Menus'!A:B,2,FALSE)</f>
        <v>#N/A</v>
      </c>
      <c r="L14857" s="48"/>
      <c r="M14857" s="48"/>
      <c r="N14857" s="135"/>
      <c r="R14857" s="144"/>
      <c r="U14857" s="148"/>
      <c r="V14857" s="25"/>
      <c r="Y14857" s="32"/>
      <c r="AG14857" s="29"/>
      <c r="AH14857" s="34"/>
      <c r="AM14857" s="28"/>
      <c r="AN14857" s="28"/>
      <c r="AO14857" s="28"/>
      <c r="AP14857" s="25"/>
      <c r="AQ14857" s="29"/>
      <c r="AR14857" s="30"/>
      <c r="AT14857" s="30"/>
    </row>
    <row r="14858" spans="1:46" ht="30">
      <c r="A14858" s="25">
        <f t="shared" si="1392"/>
        <v>2013</v>
      </c>
      <c r="B14858" s="26" t="str">
        <f t="shared" si="1393"/>
        <v>Solar Partners</v>
      </c>
      <c r="C14858" s="127" t="str">
        <f t="shared" si="1394"/>
        <v>Ivanpah Solar Electric Generating System</v>
      </c>
      <c r="D14858" s="123" t="str">
        <f t="shared" si="1395"/>
        <v>Solar Power Tower</v>
      </c>
      <c r="E14858" s="26">
        <f t="shared" si="1396"/>
        <v>0</v>
      </c>
      <c r="F14858" s="27">
        <f t="shared" si="1397"/>
        <v>0</v>
      </c>
      <c r="G14858" s="28"/>
      <c r="H14858" s="131"/>
      <c r="J14858" s="29" t="e">
        <f>VLOOKUP(H14858,'Drop Down Menus'!A:B,2,FALSE)</f>
        <v>#N/A</v>
      </c>
      <c r="L14858" s="48"/>
      <c r="M14858" s="48"/>
      <c r="N14858" s="135"/>
      <c r="R14858" s="144"/>
      <c r="U14858" s="148"/>
      <c r="V14858" s="25"/>
      <c r="Y14858" s="32"/>
      <c r="AG14858" s="29"/>
      <c r="AH14858" s="34"/>
      <c r="AM14858" s="28"/>
      <c r="AN14858" s="28"/>
      <c r="AO14858" s="28"/>
      <c r="AP14858" s="25"/>
      <c r="AQ14858" s="29"/>
      <c r="AR14858" s="30"/>
      <c r="AT14858" s="30"/>
    </row>
    <row r="14859" spans="1:46" ht="30">
      <c r="A14859" s="25">
        <f t="shared" si="1392"/>
        <v>2013</v>
      </c>
      <c r="B14859" s="26" t="str">
        <f t="shared" si="1393"/>
        <v>Solar Partners</v>
      </c>
      <c r="C14859" s="127" t="str">
        <f t="shared" si="1394"/>
        <v>Ivanpah Solar Electric Generating System</v>
      </c>
      <c r="D14859" s="123" t="str">
        <f t="shared" si="1395"/>
        <v>Solar Power Tower</v>
      </c>
      <c r="E14859" s="26">
        <f t="shared" si="1396"/>
        <v>0</v>
      </c>
      <c r="F14859" s="27">
        <f t="shared" si="1397"/>
        <v>0</v>
      </c>
      <c r="G14859" s="28"/>
      <c r="H14859" s="131"/>
      <c r="J14859" s="29" t="e">
        <f>VLOOKUP(H14859,'Drop Down Menus'!A:B,2,FALSE)</f>
        <v>#N/A</v>
      </c>
      <c r="L14859" s="48"/>
      <c r="M14859" s="48"/>
      <c r="N14859" s="135"/>
      <c r="R14859" s="144"/>
      <c r="U14859" s="148"/>
      <c r="V14859" s="25"/>
      <c r="Y14859" s="32"/>
      <c r="AG14859" s="29"/>
      <c r="AH14859" s="34"/>
      <c r="AM14859" s="28"/>
      <c r="AN14859" s="28"/>
      <c r="AO14859" s="28"/>
      <c r="AP14859" s="25"/>
      <c r="AQ14859" s="29"/>
      <c r="AR14859" s="30"/>
      <c r="AT14859" s="30"/>
    </row>
    <row r="14860" spans="1:46" ht="30">
      <c r="A14860" s="25">
        <f t="shared" si="1392"/>
        <v>2013</v>
      </c>
      <c r="B14860" s="26" t="str">
        <f t="shared" si="1393"/>
        <v>Solar Partners</v>
      </c>
      <c r="C14860" s="127" t="str">
        <f t="shared" si="1394"/>
        <v>Ivanpah Solar Electric Generating System</v>
      </c>
      <c r="D14860" s="123" t="str">
        <f t="shared" si="1395"/>
        <v>Solar Power Tower</v>
      </c>
      <c r="E14860" s="26">
        <f t="shared" si="1396"/>
        <v>0</v>
      </c>
      <c r="F14860" s="27">
        <f t="shared" si="1397"/>
        <v>0</v>
      </c>
      <c r="G14860" s="28"/>
      <c r="H14860" s="131"/>
      <c r="J14860" s="29" t="e">
        <f>VLOOKUP(H14860,'Drop Down Menus'!A:B,2,FALSE)</f>
        <v>#N/A</v>
      </c>
      <c r="L14860" s="48"/>
      <c r="M14860" s="48"/>
      <c r="N14860" s="135"/>
      <c r="R14860" s="144"/>
      <c r="U14860" s="148"/>
      <c r="V14860" s="25"/>
      <c r="Y14860" s="32"/>
      <c r="AG14860" s="29"/>
      <c r="AH14860" s="34"/>
      <c r="AM14860" s="28"/>
      <c r="AN14860" s="28"/>
      <c r="AO14860" s="28"/>
      <c r="AP14860" s="25"/>
      <c r="AQ14860" s="29"/>
      <c r="AR14860" s="30"/>
      <c r="AT14860" s="30"/>
    </row>
    <row r="14861" spans="1:46" ht="30">
      <c r="A14861" s="25">
        <f t="shared" si="1392"/>
        <v>2013</v>
      </c>
      <c r="B14861" s="26" t="str">
        <f t="shared" si="1393"/>
        <v>Solar Partners</v>
      </c>
      <c r="C14861" s="127" t="str">
        <f t="shared" si="1394"/>
        <v>Ivanpah Solar Electric Generating System</v>
      </c>
      <c r="D14861" s="123" t="str">
        <f t="shared" si="1395"/>
        <v>Solar Power Tower</v>
      </c>
      <c r="E14861" s="26">
        <f t="shared" si="1396"/>
        <v>0</v>
      </c>
      <c r="F14861" s="27">
        <f t="shared" si="1397"/>
        <v>0</v>
      </c>
      <c r="G14861" s="28"/>
      <c r="H14861" s="131"/>
      <c r="J14861" s="29" t="e">
        <f>VLOOKUP(H14861,'Drop Down Menus'!A:B,2,FALSE)</f>
        <v>#N/A</v>
      </c>
      <c r="L14861" s="48"/>
      <c r="M14861" s="48"/>
      <c r="N14861" s="135"/>
      <c r="R14861" s="144"/>
      <c r="U14861" s="148"/>
      <c r="V14861" s="25"/>
      <c r="Y14861" s="32"/>
      <c r="AG14861" s="29"/>
      <c r="AH14861" s="34"/>
      <c r="AM14861" s="28"/>
      <c r="AN14861" s="28"/>
      <c r="AO14861" s="28"/>
      <c r="AP14861" s="25"/>
      <c r="AQ14861" s="29"/>
      <c r="AR14861" s="30"/>
      <c r="AT14861" s="30"/>
    </row>
    <row r="14862" spans="1:46" ht="30">
      <c r="A14862" s="25">
        <f t="shared" si="1392"/>
        <v>2013</v>
      </c>
      <c r="B14862" s="26" t="str">
        <f t="shared" si="1393"/>
        <v>Solar Partners</v>
      </c>
      <c r="C14862" s="127" t="str">
        <f t="shared" si="1394"/>
        <v>Ivanpah Solar Electric Generating System</v>
      </c>
      <c r="D14862" s="123" t="str">
        <f t="shared" si="1395"/>
        <v>Solar Power Tower</v>
      </c>
      <c r="E14862" s="26">
        <f t="shared" si="1396"/>
        <v>0</v>
      </c>
      <c r="F14862" s="27">
        <f t="shared" si="1397"/>
        <v>0</v>
      </c>
      <c r="G14862" s="28"/>
      <c r="H14862" s="131"/>
      <c r="J14862" s="29" t="e">
        <f>VLOOKUP(H14862,'Drop Down Menus'!A:B,2,FALSE)</f>
        <v>#N/A</v>
      </c>
      <c r="L14862" s="48"/>
      <c r="M14862" s="48"/>
      <c r="N14862" s="135"/>
      <c r="R14862" s="144"/>
      <c r="U14862" s="148"/>
      <c r="V14862" s="25"/>
      <c r="Y14862" s="32"/>
      <c r="AG14862" s="29"/>
      <c r="AH14862" s="34"/>
      <c r="AM14862" s="28"/>
      <c r="AN14862" s="28"/>
      <c r="AO14862" s="28"/>
      <c r="AP14862" s="25"/>
      <c r="AQ14862" s="29"/>
      <c r="AR14862" s="30"/>
      <c r="AT14862" s="30"/>
    </row>
    <row r="14863" spans="1:46" ht="30">
      <c r="A14863" s="25">
        <f t="shared" si="1392"/>
        <v>2013</v>
      </c>
      <c r="B14863" s="26" t="str">
        <f t="shared" si="1393"/>
        <v>Solar Partners</v>
      </c>
      <c r="C14863" s="127" t="str">
        <f t="shared" si="1394"/>
        <v>Ivanpah Solar Electric Generating System</v>
      </c>
      <c r="D14863" s="123" t="str">
        <f t="shared" si="1395"/>
        <v>Solar Power Tower</v>
      </c>
      <c r="E14863" s="26">
        <f t="shared" si="1396"/>
        <v>0</v>
      </c>
      <c r="F14863" s="27">
        <f t="shared" si="1397"/>
        <v>0</v>
      </c>
      <c r="G14863" s="28"/>
      <c r="H14863" s="131"/>
      <c r="J14863" s="29" t="e">
        <f>VLOOKUP(H14863,'Drop Down Menus'!A:B,2,FALSE)</f>
        <v>#N/A</v>
      </c>
      <c r="L14863" s="48"/>
      <c r="M14863" s="48"/>
      <c r="N14863" s="135"/>
      <c r="R14863" s="144"/>
      <c r="U14863" s="148"/>
      <c r="V14863" s="25"/>
      <c r="Y14863" s="32"/>
      <c r="AG14863" s="29"/>
      <c r="AH14863" s="34"/>
      <c r="AM14863" s="28"/>
      <c r="AN14863" s="28"/>
      <c r="AO14863" s="28"/>
      <c r="AP14863" s="25"/>
      <c r="AQ14863" s="29"/>
      <c r="AR14863" s="30"/>
      <c r="AT14863" s="30"/>
    </row>
    <row r="14864" spans="1:46" ht="30">
      <c r="A14864" s="25">
        <f t="shared" si="1392"/>
        <v>2013</v>
      </c>
      <c r="B14864" s="26" t="str">
        <f t="shared" si="1393"/>
        <v>Solar Partners</v>
      </c>
      <c r="C14864" s="127" t="str">
        <f t="shared" si="1394"/>
        <v>Ivanpah Solar Electric Generating System</v>
      </c>
      <c r="D14864" s="123" t="str">
        <f t="shared" si="1395"/>
        <v>Solar Power Tower</v>
      </c>
      <c r="E14864" s="26">
        <f t="shared" si="1396"/>
        <v>0</v>
      </c>
      <c r="F14864" s="27">
        <f t="shared" si="1397"/>
        <v>0</v>
      </c>
      <c r="G14864" s="28"/>
      <c r="H14864" s="131"/>
      <c r="J14864" s="29" t="e">
        <f>VLOOKUP(H14864,'Drop Down Menus'!A:B,2,FALSE)</f>
        <v>#N/A</v>
      </c>
      <c r="L14864" s="48"/>
      <c r="M14864" s="48"/>
      <c r="N14864" s="135"/>
      <c r="R14864" s="144"/>
      <c r="U14864" s="148"/>
      <c r="V14864" s="25"/>
      <c r="Y14864" s="32"/>
      <c r="AG14864" s="29"/>
      <c r="AH14864" s="34"/>
      <c r="AM14864" s="28"/>
      <c r="AN14864" s="28"/>
      <c r="AO14864" s="28"/>
      <c r="AP14864" s="25"/>
      <c r="AQ14864" s="29"/>
      <c r="AR14864" s="30"/>
      <c r="AT14864" s="30"/>
    </row>
    <row r="14865" spans="1:46" ht="30">
      <c r="A14865" s="25">
        <f t="shared" si="1392"/>
        <v>2013</v>
      </c>
      <c r="B14865" s="26" t="str">
        <f t="shared" si="1393"/>
        <v>Solar Partners</v>
      </c>
      <c r="C14865" s="127" t="str">
        <f t="shared" si="1394"/>
        <v>Ivanpah Solar Electric Generating System</v>
      </c>
      <c r="D14865" s="123" t="str">
        <f t="shared" si="1395"/>
        <v>Solar Power Tower</v>
      </c>
      <c r="E14865" s="26">
        <f t="shared" si="1396"/>
        <v>0</v>
      </c>
      <c r="F14865" s="27">
        <f t="shared" si="1397"/>
        <v>0</v>
      </c>
      <c r="G14865" s="28"/>
      <c r="H14865" s="131"/>
      <c r="J14865" s="29" t="e">
        <f>VLOOKUP(H14865,'Drop Down Menus'!A:B,2,FALSE)</f>
        <v>#N/A</v>
      </c>
      <c r="L14865" s="48"/>
      <c r="M14865" s="48"/>
      <c r="N14865" s="135"/>
      <c r="R14865" s="144"/>
      <c r="U14865" s="148"/>
      <c r="V14865" s="25"/>
      <c r="Y14865" s="32"/>
      <c r="AG14865" s="29"/>
      <c r="AH14865" s="34"/>
      <c r="AM14865" s="28"/>
      <c r="AN14865" s="28"/>
      <c r="AO14865" s="28"/>
      <c r="AP14865" s="25"/>
      <c r="AQ14865" s="29"/>
      <c r="AR14865" s="30"/>
      <c r="AT14865" s="30"/>
    </row>
    <row r="14866" spans="1:46" ht="30">
      <c r="A14866" s="25">
        <f t="shared" si="1392"/>
        <v>2013</v>
      </c>
      <c r="B14866" s="26" t="str">
        <f t="shared" si="1393"/>
        <v>Solar Partners</v>
      </c>
      <c r="C14866" s="127" t="str">
        <f t="shared" si="1394"/>
        <v>Ivanpah Solar Electric Generating System</v>
      </c>
      <c r="D14866" s="123" t="str">
        <f t="shared" si="1395"/>
        <v>Solar Power Tower</v>
      </c>
      <c r="E14866" s="26">
        <f t="shared" si="1396"/>
        <v>0</v>
      </c>
      <c r="F14866" s="27">
        <f t="shared" si="1397"/>
        <v>0</v>
      </c>
      <c r="G14866" s="28"/>
      <c r="H14866" s="131"/>
      <c r="J14866" s="29" t="e">
        <f>VLOOKUP(H14866,'Drop Down Menus'!A:B,2,FALSE)</f>
        <v>#N/A</v>
      </c>
      <c r="L14866" s="48"/>
      <c r="M14866" s="48"/>
      <c r="N14866" s="135"/>
      <c r="R14866" s="144"/>
      <c r="U14866" s="148"/>
      <c r="V14866" s="25"/>
      <c r="Y14866" s="32"/>
      <c r="AG14866" s="29"/>
      <c r="AH14866" s="34"/>
      <c r="AM14866" s="28"/>
      <c r="AN14866" s="28"/>
      <c r="AO14866" s="28"/>
      <c r="AP14866" s="25"/>
      <c r="AQ14866" s="29"/>
      <c r="AR14866" s="30"/>
      <c r="AT14866" s="30"/>
    </row>
    <row r="14867" spans="1:46" ht="30">
      <c r="A14867" s="25">
        <f t="shared" si="1392"/>
        <v>2013</v>
      </c>
      <c r="B14867" s="26" t="str">
        <f t="shared" si="1393"/>
        <v>Solar Partners</v>
      </c>
      <c r="C14867" s="127" t="str">
        <f t="shared" si="1394"/>
        <v>Ivanpah Solar Electric Generating System</v>
      </c>
      <c r="D14867" s="123" t="str">
        <f t="shared" si="1395"/>
        <v>Solar Power Tower</v>
      </c>
      <c r="E14867" s="26">
        <f t="shared" si="1396"/>
        <v>0</v>
      </c>
      <c r="F14867" s="27">
        <f t="shared" si="1397"/>
        <v>0</v>
      </c>
      <c r="G14867" s="28"/>
      <c r="H14867" s="131"/>
      <c r="J14867" s="29" t="e">
        <f>VLOOKUP(H14867,'Drop Down Menus'!A:B,2,FALSE)</f>
        <v>#N/A</v>
      </c>
      <c r="L14867" s="48"/>
      <c r="M14867" s="48"/>
      <c r="N14867" s="135"/>
      <c r="R14867" s="144"/>
      <c r="U14867" s="148"/>
      <c r="V14867" s="25"/>
      <c r="Y14867" s="32"/>
      <c r="AG14867" s="29"/>
      <c r="AH14867" s="34"/>
      <c r="AM14867" s="28"/>
      <c r="AN14867" s="28"/>
      <c r="AO14867" s="28"/>
      <c r="AP14867" s="25"/>
      <c r="AQ14867" s="29"/>
      <c r="AR14867" s="30"/>
      <c r="AT14867" s="30"/>
    </row>
    <row r="14868" spans="1:46" ht="30">
      <c r="A14868" s="25">
        <f t="shared" si="1392"/>
        <v>2013</v>
      </c>
      <c r="B14868" s="26" t="str">
        <f t="shared" si="1393"/>
        <v>Solar Partners</v>
      </c>
      <c r="C14868" s="127" t="str">
        <f t="shared" si="1394"/>
        <v>Ivanpah Solar Electric Generating System</v>
      </c>
      <c r="D14868" s="123" t="str">
        <f t="shared" si="1395"/>
        <v>Solar Power Tower</v>
      </c>
      <c r="E14868" s="26">
        <f t="shared" si="1396"/>
        <v>0</v>
      </c>
      <c r="F14868" s="27">
        <f t="shared" si="1397"/>
        <v>0</v>
      </c>
      <c r="G14868" s="28"/>
      <c r="H14868" s="131"/>
      <c r="J14868" s="29" t="e">
        <f>VLOOKUP(H14868,'Drop Down Menus'!A:B,2,FALSE)</f>
        <v>#N/A</v>
      </c>
      <c r="L14868" s="48"/>
      <c r="M14868" s="48"/>
      <c r="N14868" s="135"/>
      <c r="R14868" s="144"/>
      <c r="U14868" s="148"/>
      <c r="V14868" s="25"/>
      <c r="Y14868" s="32"/>
      <c r="AG14868" s="29"/>
      <c r="AH14868" s="34"/>
      <c r="AM14868" s="28"/>
      <c r="AN14868" s="28"/>
      <c r="AO14868" s="28"/>
      <c r="AP14868" s="25"/>
      <c r="AQ14868" s="29"/>
      <c r="AR14868" s="30"/>
      <c r="AT14868" s="30"/>
    </row>
    <row r="14869" spans="1:46" ht="30">
      <c r="A14869" s="25">
        <f t="shared" si="1392"/>
        <v>2013</v>
      </c>
      <c r="B14869" s="26" t="str">
        <f t="shared" si="1393"/>
        <v>Solar Partners</v>
      </c>
      <c r="C14869" s="127" t="str">
        <f t="shared" si="1394"/>
        <v>Ivanpah Solar Electric Generating System</v>
      </c>
      <c r="D14869" s="123" t="str">
        <f t="shared" si="1395"/>
        <v>Solar Power Tower</v>
      </c>
      <c r="E14869" s="26">
        <f t="shared" si="1396"/>
        <v>0</v>
      </c>
      <c r="F14869" s="27">
        <f t="shared" si="1397"/>
        <v>0</v>
      </c>
      <c r="G14869" s="28"/>
      <c r="H14869" s="131"/>
      <c r="J14869" s="29" t="e">
        <f>VLOOKUP(H14869,'Drop Down Menus'!A:B,2,FALSE)</f>
        <v>#N/A</v>
      </c>
      <c r="L14869" s="48"/>
      <c r="M14869" s="48"/>
      <c r="N14869" s="135"/>
      <c r="R14869" s="144"/>
      <c r="U14869" s="148"/>
      <c r="V14869" s="25"/>
      <c r="Y14869" s="32"/>
      <c r="AG14869" s="29"/>
      <c r="AH14869" s="34"/>
      <c r="AM14869" s="28"/>
      <c r="AN14869" s="28"/>
      <c r="AO14869" s="28"/>
      <c r="AP14869" s="25"/>
      <c r="AQ14869" s="29"/>
      <c r="AR14869" s="30"/>
      <c r="AT14869" s="30"/>
    </row>
    <row r="14870" spans="1:46" ht="30">
      <c r="A14870" s="25">
        <f t="shared" si="1392"/>
        <v>2013</v>
      </c>
      <c r="B14870" s="26" t="str">
        <f t="shared" si="1393"/>
        <v>Solar Partners</v>
      </c>
      <c r="C14870" s="127" t="str">
        <f t="shared" si="1394"/>
        <v>Ivanpah Solar Electric Generating System</v>
      </c>
      <c r="D14870" s="123" t="str">
        <f t="shared" si="1395"/>
        <v>Solar Power Tower</v>
      </c>
      <c r="E14870" s="26">
        <f t="shared" si="1396"/>
        <v>0</v>
      </c>
      <c r="F14870" s="27">
        <f t="shared" si="1397"/>
        <v>0</v>
      </c>
      <c r="G14870" s="28"/>
      <c r="H14870" s="131"/>
      <c r="J14870" s="29" t="e">
        <f>VLOOKUP(H14870,'Drop Down Menus'!A:B,2,FALSE)</f>
        <v>#N/A</v>
      </c>
      <c r="L14870" s="48"/>
      <c r="M14870" s="48"/>
      <c r="N14870" s="135"/>
      <c r="R14870" s="144"/>
      <c r="U14870" s="148"/>
      <c r="V14870" s="25"/>
      <c r="Y14870" s="32"/>
      <c r="AG14870" s="29"/>
      <c r="AH14870" s="34"/>
      <c r="AM14870" s="28"/>
      <c r="AN14870" s="28"/>
      <c r="AO14870" s="28"/>
      <c r="AP14870" s="25"/>
      <c r="AQ14870" s="29"/>
      <c r="AR14870" s="30"/>
      <c r="AT14870" s="30"/>
    </row>
    <row r="14871" spans="1:46" ht="30">
      <c r="A14871" s="25">
        <f t="shared" si="1392"/>
        <v>2013</v>
      </c>
      <c r="B14871" s="26" t="str">
        <f t="shared" si="1393"/>
        <v>Solar Partners</v>
      </c>
      <c r="C14871" s="127" t="str">
        <f t="shared" si="1394"/>
        <v>Ivanpah Solar Electric Generating System</v>
      </c>
      <c r="D14871" s="123" t="str">
        <f t="shared" si="1395"/>
        <v>Solar Power Tower</v>
      </c>
      <c r="E14871" s="26">
        <f t="shared" si="1396"/>
        <v>0</v>
      </c>
      <c r="F14871" s="27">
        <f t="shared" si="1397"/>
        <v>0</v>
      </c>
      <c r="G14871" s="28"/>
      <c r="H14871" s="131"/>
      <c r="J14871" s="29" t="e">
        <f>VLOOKUP(H14871,'Drop Down Menus'!A:B,2,FALSE)</f>
        <v>#N/A</v>
      </c>
      <c r="L14871" s="48"/>
      <c r="M14871" s="48"/>
      <c r="N14871" s="135"/>
      <c r="R14871" s="144"/>
      <c r="U14871" s="148"/>
      <c r="V14871" s="25"/>
      <c r="Y14871" s="32"/>
      <c r="AG14871" s="29"/>
      <c r="AH14871" s="34"/>
      <c r="AM14871" s="28"/>
      <c r="AN14871" s="28"/>
      <c r="AO14871" s="28"/>
      <c r="AP14871" s="25"/>
      <c r="AQ14871" s="29"/>
      <c r="AR14871" s="30"/>
      <c r="AT14871" s="30"/>
    </row>
    <row r="14872" spans="1:46" ht="30">
      <c r="A14872" s="25">
        <f t="shared" si="1392"/>
        <v>2013</v>
      </c>
      <c r="B14872" s="26" t="str">
        <f t="shared" si="1393"/>
        <v>Solar Partners</v>
      </c>
      <c r="C14872" s="127" t="str">
        <f t="shared" si="1394"/>
        <v>Ivanpah Solar Electric Generating System</v>
      </c>
      <c r="D14872" s="123" t="str">
        <f t="shared" si="1395"/>
        <v>Solar Power Tower</v>
      </c>
      <c r="E14872" s="26">
        <f t="shared" si="1396"/>
        <v>0</v>
      </c>
      <c r="F14872" s="27">
        <f t="shared" si="1397"/>
        <v>0</v>
      </c>
      <c r="G14872" s="28"/>
      <c r="H14872" s="131"/>
      <c r="J14872" s="29" t="e">
        <f>VLOOKUP(H14872,'Drop Down Menus'!A:B,2,FALSE)</f>
        <v>#N/A</v>
      </c>
      <c r="L14872" s="48"/>
      <c r="M14872" s="48"/>
      <c r="N14872" s="135"/>
      <c r="R14872" s="144"/>
      <c r="U14872" s="148"/>
      <c r="V14872" s="25"/>
      <c r="Y14872" s="32"/>
      <c r="AG14872" s="29"/>
      <c r="AH14872" s="34"/>
      <c r="AM14872" s="28"/>
      <c r="AN14872" s="28"/>
      <c r="AO14872" s="28"/>
      <c r="AP14872" s="25"/>
      <c r="AQ14872" s="29"/>
      <c r="AR14872" s="30"/>
      <c r="AT14872" s="30"/>
    </row>
    <row r="14873" spans="1:46" ht="30">
      <c r="A14873" s="25">
        <f t="shared" si="1392"/>
        <v>2013</v>
      </c>
      <c r="B14873" s="26" t="str">
        <f t="shared" si="1393"/>
        <v>Solar Partners</v>
      </c>
      <c r="C14873" s="127" t="str">
        <f t="shared" si="1394"/>
        <v>Ivanpah Solar Electric Generating System</v>
      </c>
      <c r="D14873" s="123" t="str">
        <f t="shared" si="1395"/>
        <v>Solar Power Tower</v>
      </c>
      <c r="E14873" s="26">
        <f t="shared" si="1396"/>
        <v>0</v>
      </c>
      <c r="F14873" s="27">
        <f t="shared" si="1397"/>
        <v>0</v>
      </c>
      <c r="G14873" s="28"/>
      <c r="H14873" s="131"/>
      <c r="J14873" s="29" t="e">
        <f>VLOOKUP(H14873,'Drop Down Menus'!A:B,2,FALSE)</f>
        <v>#N/A</v>
      </c>
      <c r="L14873" s="48"/>
      <c r="M14873" s="48"/>
      <c r="N14873" s="135"/>
      <c r="R14873" s="144"/>
      <c r="U14873" s="148"/>
      <c r="V14873" s="25"/>
      <c r="Y14873" s="32"/>
      <c r="AG14873" s="29"/>
      <c r="AH14873" s="34"/>
      <c r="AM14873" s="28"/>
      <c r="AN14873" s="28"/>
      <c r="AO14873" s="28"/>
      <c r="AP14873" s="25"/>
      <c r="AQ14873" s="29"/>
      <c r="AR14873" s="30"/>
      <c r="AT14873" s="30"/>
    </row>
    <row r="14874" spans="1:46" ht="30">
      <c r="A14874" s="25">
        <f t="shared" si="1392"/>
        <v>2013</v>
      </c>
      <c r="B14874" s="26" t="str">
        <f t="shared" si="1393"/>
        <v>Solar Partners</v>
      </c>
      <c r="C14874" s="127" t="str">
        <f t="shared" si="1394"/>
        <v>Ivanpah Solar Electric Generating System</v>
      </c>
      <c r="D14874" s="123" t="str">
        <f t="shared" si="1395"/>
        <v>Solar Power Tower</v>
      </c>
      <c r="E14874" s="26">
        <f t="shared" si="1396"/>
        <v>0</v>
      </c>
      <c r="F14874" s="27">
        <f t="shared" si="1397"/>
        <v>0</v>
      </c>
      <c r="G14874" s="28"/>
      <c r="H14874" s="131"/>
      <c r="J14874" s="29" t="e">
        <f>VLOOKUP(H14874,'Drop Down Menus'!A:B,2,FALSE)</f>
        <v>#N/A</v>
      </c>
      <c r="L14874" s="48"/>
      <c r="M14874" s="48"/>
      <c r="N14874" s="135"/>
      <c r="R14874" s="144"/>
      <c r="U14874" s="148"/>
      <c r="V14874" s="25"/>
      <c r="Y14874" s="32"/>
      <c r="AG14874" s="29"/>
      <c r="AH14874" s="34"/>
      <c r="AM14874" s="28"/>
      <c r="AN14874" s="28"/>
      <c r="AO14874" s="28"/>
      <c r="AP14874" s="25"/>
      <c r="AQ14874" s="29"/>
      <c r="AR14874" s="30"/>
      <c r="AT14874" s="30"/>
    </row>
    <row r="14875" spans="1:46" ht="30">
      <c r="A14875" s="25">
        <f t="shared" si="1392"/>
        <v>2013</v>
      </c>
      <c r="B14875" s="26" t="str">
        <f t="shared" si="1393"/>
        <v>Solar Partners</v>
      </c>
      <c r="C14875" s="127" t="str">
        <f t="shared" si="1394"/>
        <v>Ivanpah Solar Electric Generating System</v>
      </c>
      <c r="D14875" s="123" t="str">
        <f t="shared" si="1395"/>
        <v>Solar Power Tower</v>
      </c>
      <c r="E14875" s="26">
        <f t="shared" si="1396"/>
        <v>0</v>
      </c>
      <c r="F14875" s="27">
        <f t="shared" si="1397"/>
        <v>0</v>
      </c>
      <c r="G14875" s="28"/>
      <c r="H14875" s="131"/>
      <c r="J14875" s="29" t="e">
        <f>VLOOKUP(H14875,'Drop Down Menus'!A:B,2,FALSE)</f>
        <v>#N/A</v>
      </c>
      <c r="L14875" s="48"/>
      <c r="M14875" s="48"/>
      <c r="N14875" s="135"/>
      <c r="R14875" s="144"/>
      <c r="U14875" s="148"/>
      <c r="V14875" s="25"/>
      <c r="Y14875" s="32"/>
      <c r="AG14875" s="29"/>
      <c r="AH14875" s="34"/>
      <c r="AM14875" s="28"/>
      <c r="AN14875" s="28"/>
      <c r="AO14875" s="28"/>
      <c r="AP14875" s="25"/>
      <c r="AQ14875" s="29"/>
      <c r="AR14875" s="30"/>
      <c r="AT14875" s="30"/>
    </row>
    <row r="14876" spans="1:46" ht="30">
      <c r="A14876" s="25">
        <f t="shared" si="1392"/>
        <v>2013</v>
      </c>
      <c r="B14876" s="26" t="str">
        <f t="shared" si="1393"/>
        <v>Solar Partners</v>
      </c>
      <c r="C14876" s="127" t="str">
        <f t="shared" si="1394"/>
        <v>Ivanpah Solar Electric Generating System</v>
      </c>
      <c r="D14876" s="123" t="str">
        <f t="shared" si="1395"/>
        <v>Solar Power Tower</v>
      </c>
      <c r="E14876" s="26">
        <f t="shared" si="1396"/>
        <v>0</v>
      </c>
      <c r="F14876" s="27">
        <f t="shared" si="1397"/>
        <v>0</v>
      </c>
      <c r="G14876" s="28"/>
      <c r="H14876" s="131"/>
      <c r="J14876" s="29" t="e">
        <f>VLOOKUP(H14876,'Drop Down Menus'!A:B,2,FALSE)</f>
        <v>#N/A</v>
      </c>
      <c r="L14876" s="48"/>
      <c r="M14876" s="48"/>
      <c r="N14876" s="135"/>
      <c r="R14876" s="144"/>
      <c r="U14876" s="148"/>
      <c r="V14876" s="25"/>
      <c r="Y14876" s="32"/>
      <c r="AG14876" s="29"/>
      <c r="AH14876" s="34"/>
      <c r="AM14876" s="28"/>
      <c r="AN14876" s="28"/>
      <c r="AO14876" s="28"/>
      <c r="AP14876" s="25"/>
      <c r="AQ14876" s="29"/>
      <c r="AR14876" s="30"/>
      <c r="AT14876" s="30"/>
    </row>
    <row r="14877" spans="1:46" ht="30">
      <c r="A14877" s="25">
        <f t="shared" si="1392"/>
        <v>2013</v>
      </c>
      <c r="B14877" s="26" t="str">
        <f t="shared" si="1393"/>
        <v>Solar Partners</v>
      </c>
      <c r="C14877" s="127" t="str">
        <f t="shared" si="1394"/>
        <v>Ivanpah Solar Electric Generating System</v>
      </c>
      <c r="D14877" s="123" t="str">
        <f t="shared" si="1395"/>
        <v>Solar Power Tower</v>
      </c>
      <c r="E14877" s="26">
        <f t="shared" si="1396"/>
        <v>0</v>
      </c>
      <c r="F14877" s="27">
        <f t="shared" si="1397"/>
        <v>0</v>
      </c>
      <c r="G14877" s="28"/>
      <c r="H14877" s="131"/>
      <c r="J14877" s="29" t="e">
        <f>VLOOKUP(H14877,'Drop Down Menus'!A:B,2,FALSE)</f>
        <v>#N/A</v>
      </c>
      <c r="L14877" s="48"/>
      <c r="M14877" s="48"/>
      <c r="N14877" s="135"/>
      <c r="R14877" s="144"/>
      <c r="U14877" s="148"/>
      <c r="V14877" s="25"/>
      <c r="Y14877" s="32"/>
      <c r="AG14877" s="29"/>
      <c r="AH14877" s="34"/>
      <c r="AM14877" s="28"/>
      <c r="AN14877" s="28"/>
      <c r="AO14877" s="28"/>
      <c r="AP14877" s="25"/>
      <c r="AQ14877" s="29"/>
      <c r="AR14877" s="30"/>
      <c r="AT14877" s="30"/>
    </row>
    <row r="14878" spans="1:46" ht="30">
      <c r="A14878" s="25">
        <f t="shared" si="1392"/>
        <v>2013</v>
      </c>
      <c r="B14878" s="26" t="str">
        <f t="shared" si="1393"/>
        <v>Solar Partners</v>
      </c>
      <c r="C14878" s="127" t="str">
        <f t="shared" si="1394"/>
        <v>Ivanpah Solar Electric Generating System</v>
      </c>
      <c r="D14878" s="123" t="str">
        <f t="shared" si="1395"/>
        <v>Solar Power Tower</v>
      </c>
      <c r="E14878" s="26">
        <f t="shared" si="1396"/>
        <v>0</v>
      </c>
      <c r="F14878" s="27">
        <f t="shared" si="1397"/>
        <v>0</v>
      </c>
      <c r="G14878" s="28"/>
      <c r="H14878" s="131"/>
      <c r="J14878" s="29" t="e">
        <f>VLOOKUP(H14878,'Drop Down Menus'!A:B,2,FALSE)</f>
        <v>#N/A</v>
      </c>
      <c r="L14878" s="48"/>
      <c r="M14878" s="48"/>
      <c r="N14878" s="135"/>
      <c r="R14878" s="144"/>
      <c r="U14878" s="148"/>
      <c r="V14878" s="25"/>
      <c r="Y14878" s="32"/>
      <c r="AG14878" s="29"/>
      <c r="AH14878" s="34"/>
      <c r="AM14878" s="28"/>
      <c r="AN14878" s="28"/>
      <c r="AO14878" s="28"/>
      <c r="AP14878" s="25"/>
      <c r="AQ14878" s="29"/>
      <c r="AR14878" s="30"/>
      <c r="AT14878" s="30"/>
    </row>
    <row r="14879" spans="1:46" ht="30">
      <c r="A14879" s="25">
        <f t="shared" si="1392"/>
        <v>2013</v>
      </c>
      <c r="B14879" s="26" t="str">
        <f t="shared" si="1393"/>
        <v>Solar Partners</v>
      </c>
      <c r="C14879" s="127" t="str">
        <f t="shared" si="1394"/>
        <v>Ivanpah Solar Electric Generating System</v>
      </c>
      <c r="D14879" s="123" t="str">
        <f t="shared" si="1395"/>
        <v>Solar Power Tower</v>
      </c>
      <c r="E14879" s="26">
        <f t="shared" si="1396"/>
        <v>0</v>
      </c>
      <c r="F14879" s="27">
        <f t="shared" si="1397"/>
        <v>0</v>
      </c>
      <c r="G14879" s="28"/>
      <c r="H14879" s="131"/>
      <c r="J14879" s="29" t="e">
        <f>VLOOKUP(H14879,'Drop Down Menus'!A:B,2,FALSE)</f>
        <v>#N/A</v>
      </c>
      <c r="L14879" s="48"/>
      <c r="M14879" s="48"/>
      <c r="N14879" s="135"/>
      <c r="R14879" s="144"/>
      <c r="U14879" s="148"/>
      <c r="V14879" s="25"/>
      <c r="Y14879" s="32"/>
      <c r="AG14879" s="29"/>
      <c r="AH14879" s="34"/>
      <c r="AM14879" s="28"/>
      <c r="AN14879" s="28"/>
      <c r="AO14879" s="28"/>
      <c r="AP14879" s="25"/>
      <c r="AQ14879" s="29"/>
      <c r="AR14879" s="30"/>
      <c r="AT14879" s="30"/>
    </row>
    <row r="14880" spans="1:46" ht="30">
      <c r="A14880" s="25">
        <f t="shared" si="1392"/>
        <v>2013</v>
      </c>
      <c r="B14880" s="26" t="str">
        <f t="shared" si="1393"/>
        <v>Solar Partners</v>
      </c>
      <c r="C14880" s="127" t="str">
        <f t="shared" si="1394"/>
        <v>Ivanpah Solar Electric Generating System</v>
      </c>
      <c r="D14880" s="123" t="str">
        <f t="shared" si="1395"/>
        <v>Solar Power Tower</v>
      </c>
      <c r="E14880" s="26">
        <f t="shared" si="1396"/>
        <v>0</v>
      </c>
      <c r="F14880" s="27">
        <f t="shared" si="1397"/>
        <v>0</v>
      </c>
      <c r="G14880" s="28"/>
      <c r="H14880" s="131"/>
      <c r="J14880" s="29" t="e">
        <f>VLOOKUP(H14880,'Drop Down Menus'!A:B,2,FALSE)</f>
        <v>#N/A</v>
      </c>
      <c r="L14880" s="48"/>
      <c r="M14880" s="48"/>
      <c r="N14880" s="135"/>
      <c r="R14880" s="144"/>
      <c r="U14880" s="148"/>
      <c r="V14880" s="25"/>
      <c r="Y14880" s="32"/>
      <c r="AG14880" s="29"/>
      <c r="AH14880" s="34"/>
      <c r="AM14880" s="28"/>
      <c r="AN14880" s="28"/>
      <c r="AO14880" s="28"/>
      <c r="AP14880" s="25"/>
      <c r="AQ14880" s="29"/>
      <c r="AR14880" s="30"/>
      <c r="AT14880" s="30"/>
    </row>
    <row r="14881" spans="1:46" ht="30">
      <c r="A14881" s="25">
        <f t="shared" si="1392"/>
        <v>2013</v>
      </c>
      <c r="B14881" s="26" t="str">
        <f t="shared" si="1393"/>
        <v>Solar Partners</v>
      </c>
      <c r="C14881" s="127" t="str">
        <f t="shared" si="1394"/>
        <v>Ivanpah Solar Electric Generating System</v>
      </c>
      <c r="D14881" s="123" t="str">
        <f t="shared" si="1395"/>
        <v>Solar Power Tower</v>
      </c>
      <c r="E14881" s="26">
        <f t="shared" si="1396"/>
        <v>0</v>
      </c>
      <c r="F14881" s="27">
        <f t="shared" si="1397"/>
        <v>0</v>
      </c>
      <c r="G14881" s="28"/>
      <c r="H14881" s="131"/>
      <c r="J14881" s="29" t="e">
        <f>VLOOKUP(H14881,'Drop Down Menus'!A:B,2,FALSE)</f>
        <v>#N/A</v>
      </c>
      <c r="L14881" s="48"/>
      <c r="M14881" s="48"/>
      <c r="N14881" s="135"/>
      <c r="R14881" s="144"/>
      <c r="U14881" s="148"/>
      <c r="V14881" s="25"/>
      <c r="Y14881" s="32"/>
      <c r="AG14881" s="29"/>
      <c r="AH14881" s="34"/>
      <c r="AM14881" s="28"/>
      <c r="AN14881" s="28"/>
      <c r="AO14881" s="28"/>
      <c r="AP14881" s="25"/>
      <c r="AQ14881" s="29"/>
      <c r="AR14881" s="30"/>
      <c r="AT14881" s="30"/>
    </row>
    <row r="14882" spans="1:46" ht="30">
      <c r="A14882" s="25">
        <f t="shared" si="1392"/>
        <v>2013</v>
      </c>
      <c r="B14882" s="26" t="str">
        <f t="shared" si="1393"/>
        <v>Solar Partners</v>
      </c>
      <c r="C14882" s="127" t="str">
        <f t="shared" si="1394"/>
        <v>Ivanpah Solar Electric Generating System</v>
      </c>
      <c r="D14882" s="123" t="str">
        <f t="shared" si="1395"/>
        <v>Solar Power Tower</v>
      </c>
      <c r="E14882" s="26">
        <f t="shared" si="1396"/>
        <v>0</v>
      </c>
      <c r="F14882" s="27">
        <f t="shared" si="1397"/>
        <v>0</v>
      </c>
      <c r="G14882" s="28"/>
      <c r="H14882" s="131"/>
      <c r="J14882" s="29" t="e">
        <f>VLOOKUP(H14882,'Drop Down Menus'!A:B,2,FALSE)</f>
        <v>#N/A</v>
      </c>
      <c r="L14882" s="48"/>
      <c r="M14882" s="48"/>
      <c r="N14882" s="135"/>
      <c r="R14882" s="144"/>
      <c r="U14882" s="148"/>
      <c r="V14882" s="25"/>
      <c r="Y14882" s="32"/>
      <c r="AG14882" s="29"/>
      <c r="AH14882" s="34"/>
      <c r="AM14882" s="28"/>
      <c r="AN14882" s="28"/>
      <c r="AO14882" s="28"/>
      <c r="AP14882" s="25"/>
      <c r="AQ14882" s="29"/>
      <c r="AR14882" s="30"/>
      <c r="AT14882" s="30"/>
    </row>
    <row r="14883" spans="1:46" ht="30">
      <c r="A14883" s="25">
        <f t="shared" si="1392"/>
        <v>2013</v>
      </c>
      <c r="B14883" s="26" t="str">
        <f t="shared" si="1393"/>
        <v>Solar Partners</v>
      </c>
      <c r="C14883" s="127" t="str">
        <f t="shared" si="1394"/>
        <v>Ivanpah Solar Electric Generating System</v>
      </c>
      <c r="D14883" s="123" t="str">
        <f t="shared" si="1395"/>
        <v>Solar Power Tower</v>
      </c>
      <c r="E14883" s="26">
        <f t="shared" si="1396"/>
        <v>0</v>
      </c>
      <c r="F14883" s="27">
        <f t="shared" si="1397"/>
        <v>0</v>
      </c>
      <c r="G14883" s="28"/>
      <c r="H14883" s="131"/>
      <c r="J14883" s="29" t="e">
        <f>VLOOKUP(H14883,'Drop Down Menus'!A:B,2,FALSE)</f>
        <v>#N/A</v>
      </c>
      <c r="L14883" s="48"/>
      <c r="M14883" s="48"/>
      <c r="N14883" s="135"/>
      <c r="R14883" s="144"/>
      <c r="U14883" s="148"/>
      <c r="V14883" s="25"/>
      <c r="Y14883" s="32"/>
      <c r="AG14883" s="29"/>
      <c r="AH14883" s="34"/>
      <c r="AM14883" s="28"/>
      <c r="AN14883" s="28"/>
      <c r="AO14883" s="28"/>
      <c r="AP14883" s="25"/>
      <c r="AQ14883" s="29"/>
      <c r="AR14883" s="30"/>
      <c r="AT14883" s="30"/>
    </row>
    <row r="14884" spans="1:46" ht="30">
      <c r="A14884" s="25">
        <f t="shared" si="1392"/>
        <v>2013</v>
      </c>
      <c r="B14884" s="26" t="str">
        <f t="shared" si="1393"/>
        <v>Solar Partners</v>
      </c>
      <c r="C14884" s="127" t="str">
        <f t="shared" si="1394"/>
        <v>Ivanpah Solar Electric Generating System</v>
      </c>
      <c r="D14884" s="123" t="str">
        <f t="shared" si="1395"/>
        <v>Solar Power Tower</v>
      </c>
      <c r="E14884" s="26">
        <f t="shared" si="1396"/>
        <v>0</v>
      </c>
      <c r="F14884" s="27">
        <f t="shared" si="1397"/>
        <v>0</v>
      </c>
      <c r="G14884" s="28"/>
      <c r="H14884" s="131"/>
      <c r="J14884" s="29" t="e">
        <f>VLOOKUP(H14884,'Drop Down Menus'!A:B,2,FALSE)</f>
        <v>#N/A</v>
      </c>
      <c r="L14884" s="48"/>
      <c r="M14884" s="48"/>
      <c r="N14884" s="135"/>
      <c r="R14884" s="144"/>
      <c r="U14884" s="148"/>
      <c r="V14884" s="25"/>
      <c r="Y14884" s="32"/>
      <c r="AG14884" s="29"/>
      <c r="AH14884" s="34"/>
      <c r="AM14884" s="28"/>
      <c r="AN14884" s="28"/>
      <c r="AO14884" s="28"/>
      <c r="AP14884" s="25"/>
      <c r="AQ14884" s="29"/>
      <c r="AR14884" s="30"/>
      <c r="AT14884" s="30"/>
    </row>
    <row r="14885" spans="1:46" ht="30">
      <c r="A14885" s="25">
        <f t="shared" si="1392"/>
        <v>2013</v>
      </c>
      <c r="B14885" s="26" t="str">
        <f t="shared" si="1393"/>
        <v>Solar Partners</v>
      </c>
      <c r="C14885" s="127" t="str">
        <f t="shared" si="1394"/>
        <v>Ivanpah Solar Electric Generating System</v>
      </c>
      <c r="D14885" s="123" t="str">
        <f t="shared" si="1395"/>
        <v>Solar Power Tower</v>
      </c>
      <c r="E14885" s="26">
        <f t="shared" si="1396"/>
        <v>0</v>
      </c>
      <c r="F14885" s="27">
        <f t="shared" si="1397"/>
        <v>0</v>
      </c>
      <c r="G14885" s="28"/>
      <c r="H14885" s="131"/>
      <c r="J14885" s="29" t="e">
        <f>VLOOKUP(H14885,'Drop Down Menus'!A:B,2,FALSE)</f>
        <v>#N/A</v>
      </c>
      <c r="L14885" s="48"/>
      <c r="M14885" s="48"/>
      <c r="N14885" s="135"/>
      <c r="R14885" s="144"/>
      <c r="U14885" s="148"/>
      <c r="V14885" s="25"/>
      <c r="Y14885" s="32"/>
      <c r="AG14885" s="29"/>
      <c r="AH14885" s="34"/>
      <c r="AM14885" s="28"/>
      <c r="AN14885" s="28"/>
      <c r="AO14885" s="28"/>
      <c r="AP14885" s="25"/>
      <c r="AQ14885" s="29"/>
      <c r="AR14885" s="30"/>
      <c r="AT14885" s="30"/>
    </row>
    <row r="14886" spans="1:46" ht="30">
      <c r="A14886" s="25">
        <f t="shared" si="1392"/>
        <v>2013</v>
      </c>
      <c r="B14886" s="26" t="str">
        <f t="shared" si="1393"/>
        <v>Solar Partners</v>
      </c>
      <c r="C14886" s="127" t="str">
        <f t="shared" si="1394"/>
        <v>Ivanpah Solar Electric Generating System</v>
      </c>
      <c r="D14886" s="123" t="str">
        <f t="shared" si="1395"/>
        <v>Solar Power Tower</v>
      </c>
      <c r="E14886" s="26">
        <f t="shared" si="1396"/>
        <v>0</v>
      </c>
      <c r="F14886" s="27">
        <f t="shared" si="1397"/>
        <v>0</v>
      </c>
      <c r="G14886" s="28"/>
      <c r="H14886" s="131"/>
      <c r="J14886" s="29" t="e">
        <f>VLOOKUP(H14886,'Drop Down Menus'!A:B,2,FALSE)</f>
        <v>#N/A</v>
      </c>
      <c r="L14886" s="48"/>
      <c r="M14886" s="48"/>
      <c r="N14886" s="135"/>
      <c r="R14886" s="144"/>
      <c r="U14886" s="148"/>
      <c r="V14886" s="25"/>
      <c r="Y14886" s="32"/>
      <c r="AG14886" s="29"/>
      <c r="AH14886" s="34"/>
      <c r="AM14886" s="28"/>
      <c r="AN14886" s="28"/>
      <c r="AO14886" s="28"/>
      <c r="AP14886" s="25"/>
      <c r="AQ14886" s="29"/>
      <c r="AR14886" s="30"/>
      <c r="AT14886" s="30"/>
    </row>
    <row r="14887" spans="1:46" ht="30">
      <c r="A14887" s="25">
        <f t="shared" si="1392"/>
        <v>2013</v>
      </c>
      <c r="B14887" s="26" t="str">
        <f t="shared" si="1393"/>
        <v>Solar Partners</v>
      </c>
      <c r="C14887" s="127" t="str">
        <f t="shared" si="1394"/>
        <v>Ivanpah Solar Electric Generating System</v>
      </c>
      <c r="D14887" s="123" t="str">
        <f t="shared" si="1395"/>
        <v>Solar Power Tower</v>
      </c>
      <c r="E14887" s="26">
        <f t="shared" si="1396"/>
        <v>0</v>
      </c>
      <c r="F14887" s="27">
        <f t="shared" si="1397"/>
        <v>0</v>
      </c>
      <c r="G14887" s="28"/>
      <c r="H14887" s="131"/>
      <c r="J14887" s="29" t="e">
        <f>VLOOKUP(H14887,'Drop Down Menus'!A:B,2,FALSE)</f>
        <v>#N/A</v>
      </c>
      <c r="L14887" s="48"/>
      <c r="M14887" s="48"/>
      <c r="N14887" s="135"/>
      <c r="R14887" s="144"/>
      <c r="U14887" s="148"/>
      <c r="V14887" s="25"/>
      <c r="Y14887" s="32"/>
      <c r="AG14887" s="29"/>
      <c r="AH14887" s="34"/>
      <c r="AM14887" s="28"/>
      <c r="AN14887" s="28"/>
      <c r="AO14887" s="28"/>
      <c r="AP14887" s="25"/>
      <c r="AQ14887" s="29"/>
      <c r="AR14887" s="30"/>
      <c r="AT14887" s="30"/>
    </row>
    <row r="14888" spans="1:46" ht="30">
      <c r="A14888" s="25">
        <f t="shared" si="1392"/>
        <v>2013</v>
      </c>
      <c r="B14888" s="26" t="str">
        <f t="shared" si="1393"/>
        <v>Solar Partners</v>
      </c>
      <c r="C14888" s="127" t="str">
        <f t="shared" si="1394"/>
        <v>Ivanpah Solar Electric Generating System</v>
      </c>
      <c r="D14888" s="123" t="str">
        <f t="shared" si="1395"/>
        <v>Solar Power Tower</v>
      </c>
      <c r="E14888" s="26">
        <f t="shared" si="1396"/>
        <v>0</v>
      </c>
      <c r="F14888" s="27">
        <f t="shared" si="1397"/>
        <v>0</v>
      </c>
      <c r="G14888" s="28"/>
      <c r="H14888" s="131"/>
      <c r="J14888" s="29" t="e">
        <f>VLOOKUP(H14888,'Drop Down Menus'!A:B,2,FALSE)</f>
        <v>#N/A</v>
      </c>
      <c r="L14888" s="48"/>
      <c r="M14888" s="48"/>
      <c r="N14888" s="135"/>
      <c r="R14888" s="144"/>
      <c r="U14888" s="148"/>
      <c r="V14888" s="25"/>
      <c r="Y14888" s="32"/>
      <c r="AG14888" s="29"/>
      <c r="AH14888" s="34"/>
      <c r="AM14888" s="28"/>
      <c r="AN14888" s="28"/>
      <c r="AO14888" s="28"/>
      <c r="AP14888" s="25"/>
      <c r="AQ14888" s="29"/>
      <c r="AR14888" s="30"/>
      <c r="AT14888" s="30"/>
    </row>
    <row r="14889" spans="1:46" ht="30">
      <c r="A14889" s="25">
        <f t="shared" si="1392"/>
        <v>2013</v>
      </c>
      <c r="B14889" s="26" t="str">
        <f t="shared" si="1393"/>
        <v>Solar Partners</v>
      </c>
      <c r="C14889" s="127" t="str">
        <f t="shared" si="1394"/>
        <v>Ivanpah Solar Electric Generating System</v>
      </c>
      <c r="D14889" s="123" t="str">
        <f t="shared" si="1395"/>
        <v>Solar Power Tower</v>
      </c>
      <c r="E14889" s="26">
        <f t="shared" si="1396"/>
        <v>0</v>
      </c>
      <c r="F14889" s="27">
        <f t="shared" si="1397"/>
        <v>0</v>
      </c>
      <c r="G14889" s="28"/>
      <c r="H14889" s="131"/>
      <c r="J14889" s="29" t="e">
        <f>VLOOKUP(H14889,'Drop Down Menus'!A:B,2,FALSE)</f>
        <v>#N/A</v>
      </c>
      <c r="L14889" s="48"/>
      <c r="M14889" s="48"/>
      <c r="N14889" s="135"/>
      <c r="R14889" s="144"/>
      <c r="U14889" s="148"/>
      <c r="V14889" s="25"/>
      <c r="Y14889" s="32"/>
      <c r="AG14889" s="29"/>
      <c r="AH14889" s="34"/>
      <c r="AM14889" s="28"/>
      <c r="AN14889" s="28"/>
      <c r="AO14889" s="28"/>
      <c r="AP14889" s="25"/>
      <c r="AQ14889" s="29"/>
      <c r="AR14889" s="30"/>
      <c r="AT14889" s="30"/>
    </row>
    <row r="14890" spans="1:46" ht="30">
      <c r="A14890" s="25">
        <f t="shared" si="1392"/>
        <v>2013</v>
      </c>
      <c r="B14890" s="26" t="str">
        <f t="shared" si="1393"/>
        <v>Solar Partners</v>
      </c>
      <c r="C14890" s="127" t="str">
        <f t="shared" si="1394"/>
        <v>Ivanpah Solar Electric Generating System</v>
      </c>
      <c r="D14890" s="123" t="str">
        <f t="shared" si="1395"/>
        <v>Solar Power Tower</v>
      </c>
      <c r="E14890" s="26">
        <f t="shared" si="1396"/>
        <v>0</v>
      </c>
      <c r="F14890" s="27">
        <f t="shared" si="1397"/>
        <v>0</v>
      </c>
      <c r="G14890" s="28"/>
      <c r="H14890" s="131"/>
      <c r="J14890" s="29" t="e">
        <f>VLOOKUP(H14890,'Drop Down Menus'!A:B,2,FALSE)</f>
        <v>#N/A</v>
      </c>
      <c r="L14890" s="48"/>
      <c r="M14890" s="48"/>
      <c r="N14890" s="135"/>
      <c r="R14890" s="144"/>
      <c r="U14890" s="148"/>
      <c r="V14890" s="25"/>
      <c r="Y14890" s="32"/>
      <c r="AG14890" s="29"/>
      <c r="AH14890" s="34"/>
      <c r="AM14890" s="28"/>
      <c r="AN14890" s="28"/>
      <c r="AO14890" s="28"/>
      <c r="AP14890" s="25"/>
      <c r="AQ14890" s="29"/>
      <c r="AR14890" s="30"/>
      <c r="AT14890" s="30"/>
    </row>
    <row r="14891" spans="1:46" ht="30">
      <c r="A14891" s="25">
        <f t="shared" si="1392"/>
        <v>2013</v>
      </c>
      <c r="B14891" s="26" t="str">
        <f t="shared" si="1393"/>
        <v>Solar Partners</v>
      </c>
      <c r="C14891" s="127" t="str">
        <f t="shared" si="1394"/>
        <v>Ivanpah Solar Electric Generating System</v>
      </c>
      <c r="D14891" s="123" t="str">
        <f t="shared" si="1395"/>
        <v>Solar Power Tower</v>
      </c>
      <c r="E14891" s="26">
        <f t="shared" si="1396"/>
        <v>0</v>
      </c>
      <c r="F14891" s="27">
        <f t="shared" si="1397"/>
        <v>0</v>
      </c>
      <c r="G14891" s="28"/>
      <c r="H14891" s="131"/>
      <c r="J14891" s="29" t="e">
        <f>VLOOKUP(H14891,'Drop Down Menus'!A:B,2,FALSE)</f>
        <v>#N/A</v>
      </c>
      <c r="L14891" s="48"/>
      <c r="M14891" s="48"/>
      <c r="N14891" s="135"/>
      <c r="R14891" s="144"/>
      <c r="U14891" s="148"/>
      <c r="V14891" s="25"/>
      <c r="Y14891" s="32"/>
      <c r="AG14891" s="29"/>
      <c r="AH14891" s="34"/>
      <c r="AM14891" s="28"/>
      <c r="AN14891" s="28"/>
      <c r="AO14891" s="28"/>
      <c r="AP14891" s="25"/>
      <c r="AQ14891" s="29"/>
      <c r="AR14891" s="30"/>
      <c r="AT14891" s="30"/>
    </row>
    <row r="14892" spans="1:46" ht="30">
      <c r="A14892" s="25">
        <f t="shared" si="1392"/>
        <v>2013</v>
      </c>
      <c r="B14892" s="26" t="str">
        <f t="shared" si="1393"/>
        <v>Solar Partners</v>
      </c>
      <c r="C14892" s="127" t="str">
        <f t="shared" si="1394"/>
        <v>Ivanpah Solar Electric Generating System</v>
      </c>
      <c r="D14892" s="123" t="str">
        <f t="shared" si="1395"/>
        <v>Solar Power Tower</v>
      </c>
      <c r="E14892" s="26">
        <f t="shared" si="1396"/>
        <v>0</v>
      </c>
      <c r="F14892" s="27">
        <f t="shared" si="1397"/>
        <v>0</v>
      </c>
      <c r="G14892" s="28"/>
      <c r="H14892" s="131"/>
      <c r="J14892" s="29" t="e">
        <f>VLOOKUP(H14892,'Drop Down Menus'!A:B,2,FALSE)</f>
        <v>#N/A</v>
      </c>
      <c r="L14892" s="48"/>
      <c r="M14892" s="48"/>
      <c r="N14892" s="135"/>
      <c r="R14892" s="144"/>
      <c r="U14892" s="148"/>
      <c r="V14892" s="25"/>
      <c r="Y14892" s="32"/>
      <c r="AG14892" s="29"/>
      <c r="AH14892" s="34"/>
      <c r="AM14892" s="28"/>
      <c r="AN14892" s="28"/>
      <c r="AO14892" s="28"/>
      <c r="AP14892" s="25"/>
      <c r="AQ14892" s="29"/>
      <c r="AR14892" s="30"/>
      <c r="AT14892" s="30"/>
    </row>
    <row r="14893" spans="1:46" ht="30">
      <c r="A14893" s="25">
        <f t="shared" si="1392"/>
        <v>2013</v>
      </c>
      <c r="B14893" s="26" t="str">
        <f t="shared" si="1393"/>
        <v>Solar Partners</v>
      </c>
      <c r="C14893" s="127" t="str">
        <f t="shared" si="1394"/>
        <v>Ivanpah Solar Electric Generating System</v>
      </c>
      <c r="D14893" s="123" t="str">
        <f t="shared" si="1395"/>
        <v>Solar Power Tower</v>
      </c>
      <c r="E14893" s="26">
        <f t="shared" si="1396"/>
        <v>0</v>
      </c>
      <c r="F14893" s="27">
        <f t="shared" si="1397"/>
        <v>0</v>
      </c>
      <c r="G14893" s="28"/>
      <c r="H14893" s="131"/>
      <c r="J14893" s="29" t="e">
        <f>VLOOKUP(H14893,'Drop Down Menus'!A:B,2,FALSE)</f>
        <v>#N/A</v>
      </c>
      <c r="L14893" s="48"/>
      <c r="M14893" s="48"/>
      <c r="N14893" s="135"/>
      <c r="R14893" s="144"/>
      <c r="U14893" s="148"/>
      <c r="V14893" s="25"/>
      <c r="Y14893" s="32"/>
      <c r="AG14893" s="29"/>
      <c r="AH14893" s="34"/>
      <c r="AM14893" s="28"/>
      <c r="AN14893" s="28"/>
      <c r="AO14893" s="28"/>
      <c r="AP14893" s="25"/>
      <c r="AQ14893" s="29"/>
      <c r="AR14893" s="30"/>
      <c r="AT14893" s="30"/>
    </row>
    <row r="14894" spans="1:46" ht="30">
      <c r="A14894" s="25">
        <f t="shared" si="1392"/>
        <v>2013</v>
      </c>
      <c r="B14894" s="26" t="str">
        <f t="shared" si="1393"/>
        <v>Solar Partners</v>
      </c>
      <c r="C14894" s="127" t="str">
        <f t="shared" si="1394"/>
        <v>Ivanpah Solar Electric Generating System</v>
      </c>
      <c r="D14894" s="123" t="str">
        <f t="shared" si="1395"/>
        <v>Solar Power Tower</v>
      </c>
      <c r="E14894" s="26">
        <f t="shared" si="1396"/>
        <v>0</v>
      </c>
      <c r="F14894" s="27">
        <f t="shared" si="1397"/>
        <v>0</v>
      </c>
      <c r="G14894" s="28"/>
      <c r="H14894" s="131"/>
      <c r="J14894" s="29" t="e">
        <f>VLOOKUP(H14894,'Drop Down Menus'!A:B,2,FALSE)</f>
        <v>#N/A</v>
      </c>
      <c r="L14894" s="48"/>
      <c r="M14894" s="48"/>
      <c r="N14894" s="135"/>
      <c r="R14894" s="144"/>
      <c r="U14894" s="148"/>
      <c r="V14894" s="25"/>
      <c r="Y14894" s="32"/>
      <c r="AG14894" s="29"/>
      <c r="AH14894" s="34"/>
      <c r="AM14894" s="28"/>
      <c r="AN14894" s="28"/>
      <c r="AO14894" s="28"/>
      <c r="AP14894" s="25"/>
      <c r="AQ14894" s="29"/>
      <c r="AR14894" s="30"/>
      <c r="AT14894" s="30"/>
    </row>
    <row r="14895" spans="1:46" ht="30">
      <c r="A14895" s="25">
        <f t="shared" si="1392"/>
        <v>2013</v>
      </c>
      <c r="B14895" s="26" t="str">
        <f t="shared" si="1393"/>
        <v>Solar Partners</v>
      </c>
      <c r="C14895" s="127" t="str">
        <f t="shared" si="1394"/>
        <v>Ivanpah Solar Electric Generating System</v>
      </c>
      <c r="D14895" s="123" t="str">
        <f t="shared" si="1395"/>
        <v>Solar Power Tower</v>
      </c>
      <c r="E14895" s="26">
        <f t="shared" si="1396"/>
        <v>0</v>
      </c>
      <c r="F14895" s="27">
        <f t="shared" si="1397"/>
        <v>0</v>
      </c>
      <c r="G14895" s="28"/>
      <c r="H14895" s="131"/>
      <c r="J14895" s="29" t="e">
        <f>VLOOKUP(H14895,'Drop Down Menus'!A:B,2,FALSE)</f>
        <v>#N/A</v>
      </c>
      <c r="L14895" s="48"/>
      <c r="M14895" s="48"/>
      <c r="N14895" s="135"/>
      <c r="R14895" s="144"/>
      <c r="U14895" s="148"/>
      <c r="V14895" s="25"/>
      <c r="Y14895" s="32"/>
      <c r="AG14895" s="29"/>
      <c r="AH14895" s="34"/>
      <c r="AM14895" s="28"/>
      <c r="AN14895" s="28"/>
      <c r="AO14895" s="28"/>
      <c r="AP14895" s="25"/>
      <c r="AQ14895" s="29"/>
      <c r="AR14895" s="30"/>
      <c r="AT14895" s="30"/>
    </row>
    <row r="14896" spans="1:46" ht="30">
      <c r="A14896" s="25">
        <f t="shared" si="1392"/>
        <v>2013</v>
      </c>
      <c r="B14896" s="26" t="str">
        <f t="shared" si="1393"/>
        <v>Solar Partners</v>
      </c>
      <c r="C14896" s="127" t="str">
        <f t="shared" si="1394"/>
        <v>Ivanpah Solar Electric Generating System</v>
      </c>
      <c r="D14896" s="123" t="str">
        <f t="shared" si="1395"/>
        <v>Solar Power Tower</v>
      </c>
      <c r="E14896" s="26">
        <f t="shared" si="1396"/>
        <v>0</v>
      </c>
      <c r="F14896" s="27">
        <f t="shared" si="1397"/>
        <v>0</v>
      </c>
      <c r="G14896" s="28"/>
      <c r="H14896" s="131"/>
      <c r="J14896" s="29" t="e">
        <f>VLOOKUP(H14896,'Drop Down Menus'!A:B,2,FALSE)</f>
        <v>#N/A</v>
      </c>
      <c r="L14896" s="48"/>
      <c r="M14896" s="48"/>
      <c r="N14896" s="135"/>
      <c r="R14896" s="144"/>
      <c r="U14896" s="148"/>
      <c r="V14896" s="25"/>
      <c r="Y14896" s="32"/>
      <c r="AG14896" s="29"/>
      <c r="AH14896" s="34"/>
      <c r="AM14896" s="28"/>
      <c r="AN14896" s="28"/>
      <c r="AO14896" s="28"/>
      <c r="AP14896" s="25"/>
      <c r="AQ14896" s="29"/>
      <c r="AR14896" s="30"/>
      <c r="AT14896" s="30"/>
    </row>
    <row r="14897" spans="1:46" ht="30">
      <c r="A14897" s="25">
        <f t="shared" si="1392"/>
        <v>2013</v>
      </c>
      <c r="B14897" s="26" t="str">
        <f t="shared" si="1393"/>
        <v>Solar Partners</v>
      </c>
      <c r="C14897" s="127" t="str">
        <f t="shared" si="1394"/>
        <v>Ivanpah Solar Electric Generating System</v>
      </c>
      <c r="D14897" s="123" t="str">
        <f t="shared" si="1395"/>
        <v>Solar Power Tower</v>
      </c>
      <c r="E14897" s="26">
        <f t="shared" si="1396"/>
        <v>0</v>
      </c>
      <c r="F14897" s="27">
        <f t="shared" si="1397"/>
        <v>0</v>
      </c>
      <c r="G14897" s="28"/>
      <c r="H14897" s="131"/>
      <c r="J14897" s="29" t="e">
        <f>VLOOKUP(H14897,'Drop Down Menus'!A:B,2,FALSE)</f>
        <v>#N/A</v>
      </c>
      <c r="L14897" s="48"/>
      <c r="M14897" s="48"/>
      <c r="N14897" s="135"/>
      <c r="R14897" s="144"/>
      <c r="U14897" s="148"/>
      <c r="V14897" s="25"/>
      <c r="Y14897" s="32"/>
      <c r="AG14897" s="29"/>
      <c r="AH14897" s="34"/>
      <c r="AM14897" s="28"/>
      <c r="AN14897" s="28"/>
      <c r="AO14897" s="28"/>
      <c r="AP14897" s="25"/>
      <c r="AQ14897" s="29"/>
      <c r="AR14897" s="30"/>
      <c r="AT14897" s="30"/>
    </row>
    <row r="14898" spans="1:46" ht="30">
      <c r="A14898" s="25">
        <f t="shared" si="1392"/>
        <v>2013</v>
      </c>
      <c r="B14898" s="26" t="str">
        <f t="shared" si="1393"/>
        <v>Solar Partners</v>
      </c>
      <c r="C14898" s="127" t="str">
        <f t="shared" si="1394"/>
        <v>Ivanpah Solar Electric Generating System</v>
      </c>
      <c r="D14898" s="123" t="str">
        <f t="shared" si="1395"/>
        <v>Solar Power Tower</v>
      </c>
      <c r="E14898" s="26">
        <f t="shared" si="1396"/>
        <v>0</v>
      </c>
      <c r="F14898" s="27">
        <f t="shared" si="1397"/>
        <v>0</v>
      </c>
      <c r="G14898" s="28"/>
      <c r="H14898" s="131"/>
      <c r="J14898" s="29" t="e">
        <f>VLOOKUP(H14898,'Drop Down Menus'!A:B,2,FALSE)</f>
        <v>#N/A</v>
      </c>
      <c r="L14898" s="48"/>
      <c r="M14898" s="48"/>
      <c r="N14898" s="135"/>
      <c r="R14898" s="144"/>
      <c r="U14898" s="148"/>
      <c r="V14898" s="25"/>
      <c r="Y14898" s="32"/>
      <c r="AG14898" s="29"/>
      <c r="AH14898" s="34"/>
      <c r="AM14898" s="28"/>
      <c r="AN14898" s="28"/>
      <c r="AO14898" s="28"/>
      <c r="AP14898" s="25"/>
      <c r="AQ14898" s="29"/>
      <c r="AR14898" s="30"/>
      <c r="AT14898" s="30"/>
    </row>
    <row r="14899" spans="1:46" ht="30">
      <c r="A14899" s="25">
        <f t="shared" si="1392"/>
        <v>2013</v>
      </c>
      <c r="B14899" s="26" t="str">
        <f t="shared" si="1393"/>
        <v>Solar Partners</v>
      </c>
      <c r="C14899" s="127" t="str">
        <f t="shared" si="1394"/>
        <v>Ivanpah Solar Electric Generating System</v>
      </c>
      <c r="D14899" s="123" t="str">
        <f t="shared" si="1395"/>
        <v>Solar Power Tower</v>
      </c>
      <c r="E14899" s="26">
        <f t="shared" si="1396"/>
        <v>0</v>
      </c>
      <c r="F14899" s="27">
        <f t="shared" si="1397"/>
        <v>0</v>
      </c>
      <c r="G14899" s="28"/>
      <c r="H14899" s="131"/>
      <c r="J14899" s="29" t="e">
        <f>VLOOKUP(H14899,'Drop Down Menus'!A:B,2,FALSE)</f>
        <v>#N/A</v>
      </c>
      <c r="L14899" s="48"/>
      <c r="M14899" s="48"/>
      <c r="N14899" s="135"/>
      <c r="R14899" s="144"/>
      <c r="U14899" s="148"/>
      <c r="V14899" s="25"/>
      <c r="Y14899" s="32"/>
      <c r="AG14899" s="29"/>
      <c r="AH14899" s="34"/>
      <c r="AM14899" s="28"/>
      <c r="AN14899" s="28"/>
      <c r="AO14899" s="28"/>
      <c r="AP14899" s="25"/>
      <c r="AQ14899" s="29"/>
      <c r="AR14899" s="30"/>
      <c r="AT14899" s="30"/>
    </row>
    <row r="14900" spans="1:46" ht="30">
      <c r="A14900" s="25">
        <f t="shared" si="1392"/>
        <v>2013</v>
      </c>
      <c r="B14900" s="26" t="str">
        <f t="shared" si="1393"/>
        <v>Solar Partners</v>
      </c>
      <c r="C14900" s="127" t="str">
        <f t="shared" si="1394"/>
        <v>Ivanpah Solar Electric Generating System</v>
      </c>
      <c r="D14900" s="123" t="str">
        <f t="shared" si="1395"/>
        <v>Solar Power Tower</v>
      </c>
      <c r="E14900" s="26">
        <f t="shared" si="1396"/>
        <v>0</v>
      </c>
      <c r="F14900" s="27">
        <f t="shared" si="1397"/>
        <v>0</v>
      </c>
      <c r="G14900" s="28"/>
      <c r="H14900" s="131"/>
      <c r="J14900" s="29" t="e">
        <f>VLOOKUP(H14900,'Drop Down Menus'!A:B,2,FALSE)</f>
        <v>#N/A</v>
      </c>
      <c r="L14900" s="48"/>
      <c r="M14900" s="48"/>
      <c r="N14900" s="135"/>
      <c r="R14900" s="144"/>
      <c r="U14900" s="148"/>
      <c r="V14900" s="25"/>
      <c r="Y14900" s="32"/>
      <c r="AG14900" s="29"/>
      <c r="AH14900" s="34"/>
      <c r="AM14900" s="28"/>
      <c r="AN14900" s="28"/>
      <c r="AO14900" s="28"/>
      <c r="AP14900" s="25"/>
      <c r="AQ14900" s="29"/>
      <c r="AR14900" s="30"/>
      <c r="AT14900" s="30"/>
    </row>
    <row r="14901" spans="1:46" ht="30">
      <c r="A14901" s="25">
        <f t="shared" si="1392"/>
        <v>2013</v>
      </c>
      <c r="B14901" s="26" t="str">
        <f t="shared" si="1393"/>
        <v>Solar Partners</v>
      </c>
      <c r="C14901" s="127" t="str">
        <f t="shared" si="1394"/>
        <v>Ivanpah Solar Electric Generating System</v>
      </c>
      <c r="D14901" s="123" t="str">
        <f t="shared" si="1395"/>
        <v>Solar Power Tower</v>
      </c>
      <c r="E14901" s="26">
        <f t="shared" si="1396"/>
        <v>0</v>
      </c>
      <c r="F14901" s="27">
        <f t="shared" si="1397"/>
        <v>0</v>
      </c>
      <c r="G14901" s="28"/>
      <c r="H14901" s="131"/>
      <c r="J14901" s="29" t="e">
        <f>VLOOKUP(H14901,'Drop Down Menus'!A:B,2,FALSE)</f>
        <v>#N/A</v>
      </c>
      <c r="L14901" s="48"/>
      <c r="M14901" s="48"/>
      <c r="N14901" s="135"/>
      <c r="R14901" s="144"/>
      <c r="U14901" s="148"/>
      <c r="V14901" s="25"/>
      <c r="Y14901" s="32"/>
      <c r="AG14901" s="29"/>
      <c r="AH14901" s="34"/>
      <c r="AM14901" s="28"/>
      <c r="AN14901" s="28"/>
      <c r="AO14901" s="28"/>
      <c r="AP14901" s="25"/>
      <c r="AQ14901" s="29"/>
      <c r="AR14901" s="30"/>
      <c r="AT14901" s="30"/>
    </row>
    <row r="14902" spans="1:46" ht="30">
      <c r="A14902" s="25">
        <f t="shared" si="1392"/>
        <v>2013</v>
      </c>
      <c r="B14902" s="26" t="str">
        <f t="shared" si="1393"/>
        <v>Solar Partners</v>
      </c>
      <c r="C14902" s="127" t="str">
        <f t="shared" si="1394"/>
        <v>Ivanpah Solar Electric Generating System</v>
      </c>
      <c r="D14902" s="123" t="str">
        <f t="shared" si="1395"/>
        <v>Solar Power Tower</v>
      </c>
      <c r="E14902" s="26">
        <f t="shared" si="1396"/>
        <v>0</v>
      </c>
      <c r="F14902" s="27">
        <f t="shared" si="1397"/>
        <v>0</v>
      </c>
      <c r="G14902" s="28"/>
      <c r="H14902" s="131"/>
      <c r="J14902" s="29" t="e">
        <f>VLOOKUP(H14902,'Drop Down Menus'!A:B,2,FALSE)</f>
        <v>#N/A</v>
      </c>
      <c r="L14902" s="48"/>
      <c r="M14902" s="48"/>
      <c r="N14902" s="135"/>
      <c r="R14902" s="144"/>
      <c r="U14902" s="148"/>
      <c r="V14902" s="25"/>
      <c r="Y14902" s="32"/>
      <c r="AG14902" s="29"/>
      <c r="AH14902" s="34"/>
      <c r="AM14902" s="28"/>
      <c r="AN14902" s="28"/>
      <c r="AO14902" s="28"/>
      <c r="AP14902" s="25"/>
      <c r="AQ14902" s="29"/>
      <c r="AR14902" s="30"/>
      <c r="AT14902" s="30"/>
    </row>
    <row r="14903" spans="1:46" ht="30">
      <c r="A14903" s="25">
        <f t="shared" si="1392"/>
        <v>2013</v>
      </c>
      <c r="B14903" s="26" t="str">
        <f t="shared" si="1393"/>
        <v>Solar Partners</v>
      </c>
      <c r="C14903" s="127" t="str">
        <f t="shared" si="1394"/>
        <v>Ivanpah Solar Electric Generating System</v>
      </c>
      <c r="D14903" s="123" t="str">
        <f t="shared" si="1395"/>
        <v>Solar Power Tower</v>
      </c>
      <c r="E14903" s="26">
        <f t="shared" si="1396"/>
        <v>0</v>
      </c>
      <c r="F14903" s="27">
        <f t="shared" si="1397"/>
        <v>0</v>
      </c>
      <c r="G14903" s="28"/>
      <c r="H14903" s="131"/>
      <c r="J14903" s="29" t="e">
        <f>VLOOKUP(H14903,'Drop Down Menus'!A:B,2,FALSE)</f>
        <v>#N/A</v>
      </c>
      <c r="L14903" s="48"/>
      <c r="M14903" s="48"/>
      <c r="N14903" s="135"/>
      <c r="R14903" s="144"/>
      <c r="U14903" s="148"/>
      <c r="V14903" s="25"/>
      <c r="Y14903" s="32"/>
      <c r="AG14903" s="29"/>
      <c r="AH14903" s="34"/>
      <c r="AM14903" s="28"/>
      <c r="AN14903" s="28"/>
      <c r="AO14903" s="28"/>
      <c r="AP14903" s="25"/>
      <c r="AQ14903" s="29"/>
      <c r="AR14903" s="30"/>
      <c r="AT14903" s="30"/>
    </row>
    <row r="14904" spans="1:46" ht="30">
      <c r="A14904" s="25">
        <f t="shared" si="1392"/>
        <v>2013</v>
      </c>
      <c r="B14904" s="26" t="str">
        <f t="shared" si="1393"/>
        <v>Solar Partners</v>
      </c>
      <c r="C14904" s="127" t="str">
        <f t="shared" si="1394"/>
        <v>Ivanpah Solar Electric Generating System</v>
      </c>
      <c r="D14904" s="123" t="str">
        <f t="shared" si="1395"/>
        <v>Solar Power Tower</v>
      </c>
      <c r="E14904" s="26">
        <f t="shared" si="1396"/>
        <v>0</v>
      </c>
      <c r="F14904" s="27">
        <f t="shared" si="1397"/>
        <v>0</v>
      </c>
      <c r="G14904" s="28"/>
      <c r="H14904" s="131"/>
      <c r="J14904" s="29" t="e">
        <f>VLOOKUP(H14904,'Drop Down Menus'!A:B,2,FALSE)</f>
        <v>#N/A</v>
      </c>
      <c r="L14904" s="48"/>
      <c r="M14904" s="48"/>
      <c r="N14904" s="135"/>
      <c r="R14904" s="144"/>
      <c r="U14904" s="148"/>
      <c r="V14904" s="25"/>
      <c r="Y14904" s="32"/>
      <c r="AG14904" s="29"/>
      <c r="AH14904" s="34"/>
      <c r="AM14904" s="28"/>
      <c r="AN14904" s="28"/>
      <c r="AO14904" s="28"/>
      <c r="AP14904" s="25"/>
      <c r="AQ14904" s="29"/>
      <c r="AR14904" s="30"/>
      <c r="AT14904" s="30"/>
    </row>
    <row r="14905" spans="1:46" ht="30">
      <c r="A14905" s="25">
        <f t="shared" si="1392"/>
        <v>2013</v>
      </c>
      <c r="B14905" s="26" t="str">
        <f t="shared" si="1393"/>
        <v>Solar Partners</v>
      </c>
      <c r="C14905" s="127" t="str">
        <f t="shared" si="1394"/>
        <v>Ivanpah Solar Electric Generating System</v>
      </c>
      <c r="D14905" s="123" t="str">
        <f t="shared" si="1395"/>
        <v>Solar Power Tower</v>
      </c>
      <c r="E14905" s="26">
        <f t="shared" si="1396"/>
        <v>0</v>
      </c>
      <c r="F14905" s="27">
        <f t="shared" si="1397"/>
        <v>0</v>
      </c>
      <c r="G14905" s="28"/>
      <c r="H14905" s="131"/>
      <c r="J14905" s="29" t="e">
        <f>VLOOKUP(H14905,'Drop Down Menus'!A:B,2,FALSE)</f>
        <v>#N/A</v>
      </c>
      <c r="L14905" s="48"/>
      <c r="M14905" s="48"/>
      <c r="N14905" s="135"/>
      <c r="R14905" s="144"/>
      <c r="U14905" s="148"/>
      <c r="V14905" s="25"/>
      <c r="Y14905" s="32"/>
      <c r="AG14905" s="29"/>
      <c r="AH14905" s="34"/>
      <c r="AM14905" s="28"/>
      <c r="AN14905" s="28"/>
      <c r="AO14905" s="28"/>
      <c r="AP14905" s="25"/>
      <c r="AQ14905" s="29"/>
      <c r="AR14905" s="30"/>
      <c r="AT14905" s="30"/>
    </row>
    <row r="14906" spans="1:46" ht="30">
      <c r="A14906" s="25">
        <f t="shared" si="1392"/>
        <v>2013</v>
      </c>
      <c r="B14906" s="26" t="str">
        <f t="shared" si="1393"/>
        <v>Solar Partners</v>
      </c>
      <c r="C14906" s="127" t="str">
        <f t="shared" si="1394"/>
        <v>Ivanpah Solar Electric Generating System</v>
      </c>
      <c r="D14906" s="123" t="str">
        <f t="shared" si="1395"/>
        <v>Solar Power Tower</v>
      </c>
      <c r="E14906" s="26">
        <f t="shared" si="1396"/>
        <v>0</v>
      </c>
      <c r="F14906" s="27">
        <f t="shared" si="1397"/>
        <v>0</v>
      </c>
      <c r="G14906" s="28"/>
      <c r="H14906" s="131"/>
      <c r="J14906" s="29" t="e">
        <f>VLOOKUP(H14906,'Drop Down Menus'!A:B,2,FALSE)</f>
        <v>#N/A</v>
      </c>
      <c r="L14906" s="48"/>
      <c r="M14906" s="48"/>
      <c r="N14906" s="135"/>
      <c r="R14906" s="144"/>
      <c r="U14906" s="148"/>
      <c r="V14906" s="25"/>
      <c r="Y14906" s="32"/>
      <c r="AG14906" s="29"/>
      <c r="AH14906" s="34"/>
      <c r="AM14906" s="28"/>
      <c r="AN14906" s="28"/>
      <c r="AO14906" s="28"/>
      <c r="AP14906" s="25"/>
      <c r="AQ14906" s="29"/>
      <c r="AR14906" s="30"/>
      <c r="AT14906" s="30"/>
    </row>
    <row r="14907" spans="1:46" ht="30">
      <c r="A14907" s="25">
        <f t="shared" si="1392"/>
        <v>2013</v>
      </c>
      <c r="B14907" s="26" t="str">
        <f t="shared" si="1393"/>
        <v>Solar Partners</v>
      </c>
      <c r="C14907" s="127" t="str">
        <f t="shared" si="1394"/>
        <v>Ivanpah Solar Electric Generating System</v>
      </c>
      <c r="D14907" s="123" t="str">
        <f t="shared" si="1395"/>
        <v>Solar Power Tower</v>
      </c>
      <c r="E14907" s="26">
        <f t="shared" si="1396"/>
        <v>0</v>
      </c>
      <c r="F14907" s="27">
        <f t="shared" si="1397"/>
        <v>0</v>
      </c>
      <c r="G14907" s="28"/>
      <c r="H14907" s="131"/>
      <c r="J14907" s="29" t="e">
        <f>VLOOKUP(H14907,'Drop Down Menus'!A:B,2,FALSE)</f>
        <v>#N/A</v>
      </c>
      <c r="L14907" s="48"/>
      <c r="M14907" s="48"/>
      <c r="N14907" s="135"/>
      <c r="R14907" s="144"/>
      <c r="U14907" s="148"/>
      <c r="V14907" s="25"/>
      <c r="Y14907" s="32"/>
      <c r="AG14907" s="29"/>
      <c r="AH14907" s="34"/>
      <c r="AM14907" s="28"/>
      <c r="AN14907" s="28"/>
      <c r="AO14907" s="28"/>
      <c r="AP14907" s="25"/>
      <c r="AQ14907" s="29"/>
      <c r="AR14907" s="30"/>
      <c r="AT14907" s="30"/>
    </row>
    <row r="14908" spans="1:46" ht="30">
      <c r="A14908" s="25">
        <f t="shared" si="1392"/>
        <v>2013</v>
      </c>
      <c r="B14908" s="26" t="str">
        <f t="shared" si="1393"/>
        <v>Solar Partners</v>
      </c>
      <c r="C14908" s="127" t="str">
        <f t="shared" si="1394"/>
        <v>Ivanpah Solar Electric Generating System</v>
      </c>
      <c r="D14908" s="123" t="str">
        <f t="shared" si="1395"/>
        <v>Solar Power Tower</v>
      </c>
      <c r="E14908" s="26">
        <f t="shared" si="1396"/>
        <v>0</v>
      </c>
      <c r="F14908" s="27">
        <f t="shared" si="1397"/>
        <v>0</v>
      </c>
      <c r="G14908" s="28"/>
      <c r="H14908" s="131"/>
      <c r="J14908" s="29" t="e">
        <f>VLOOKUP(H14908,'Drop Down Menus'!A:B,2,FALSE)</f>
        <v>#N/A</v>
      </c>
      <c r="L14908" s="48"/>
      <c r="M14908" s="48"/>
      <c r="N14908" s="135"/>
      <c r="R14908" s="144"/>
      <c r="U14908" s="148"/>
      <c r="V14908" s="25"/>
      <c r="Y14908" s="32"/>
      <c r="AG14908" s="29"/>
      <c r="AH14908" s="34"/>
      <c r="AM14908" s="28"/>
      <c r="AN14908" s="28"/>
      <c r="AO14908" s="28"/>
      <c r="AP14908" s="25"/>
      <c r="AQ14908" s="29"/>
      <c r="AR14908" s="30"/>
      <c r="AT14908" s="30"/>
    </row>
    <row r="14909" spans="1:46" ht="30">
      <c r="A14909" s="25">
        <f t="shared" si="1392"/>
        <v>2013</v>
      </c>
      <c r="B14909" s="26" t="str">
        <f t="shared" si="1393"/>
        <v>Solar Partners</v>
      </c>
      <c r="C14909" s="127" t="str">
        <f t="shared" si="1394"/>
        <v>Ivanpah Solar Electric Generating System</v>
      </c>
      <c r="D14909" s="123" t="str">
        <f t="shared" si="1395"/>
        <v>Solar Power Tower</v>
      </c>
      <c r="E14909" s="26">
        <f t="shared" si="1396"/>
        <v>0</v>
      </c>
      <c r="F14909" s="27">
        <f t="shared" si="1397"/>
        <v>0</v>
      </c>
      <c r="G14909" s="28"/>
      <c r="H14909" s="131"/>
      <c r="J14909" s="29" t="e">
        <f>VLOOKUP(H14909,'Drop Down Menus'!A:B,2,FALSE)</f>
        <v>#N/A</v>
      </c>
      <c r="L14909" s="48"/>
      <c r="M14909" s="48"/>
      <c r="N14909" s="135"/>
      <c r="R14909" s="144"/>
      <c r="U14909" s="148"/>
      <c r="V14909" s="25"/>
      <c r="Y14909" s="32"/>
      <c r="AG14909" s="29"/>
      <c r="AH14909" s="34"/>
      <c r="AM14909" s="28"/>
      <c r="AN14909" s="28"/>
      <c r="AO14909" s="28"/>
      <c r="AP14909" s="25"/>
      <c r="AQ14909" s="29"/>
      <c r="AR14909" s="30"/>
      <c r="AT14909" s="30"/>
    </row>
    <row r="14910" spans="1:46" ht="30">
      <c r="A14910" s="25">
        <f t="shared" si="1392"/>
        <v>2013</v>
      </c>
      <c r="B14910" s="26" t="str">
        <f t="shared" si="1393"/>
        <v>Solar Partners</v>
      </c>
      <c r="C14910" s="127" t="str">
        <f t="shared" si="1394"/>
        <v>Ivanpah Solar Electric Generating System</v>
      </c>
      <c r="D14910" s="123" t="str">
        <f t="shared" si="1395"/>
        <v>Solar Power Tower</v>
      </c>
      <c r="E14910" s="26">
        <f t="shared" si="1396"/>
        <v>0</v>
      </c>
      <c r="F14910" s="27">
        <f t="shared" si="1397"/>
        <v>0</v>
      </c>
      <c r="G14910" s="28"/>
      <c r="H14910" s="131"/>
      <c r="J14910" s="29" t="e">
        <f>VLOOKUP(H14910,'Drop Down Menus'!A:B,2,FALSE)</f>
        <v>#N/A</v>
      </c>
      <c r="L14910" s="48"/>
      <c r="M14910" s="48"/>
      <c r="N14910" s="135"/>
      <c r="R14910" s="144"/>
      <c r="U14910" s="148"/>
      <c r="V14910" s="25"/>
      <c r="Y14910" s="32"/>
      <c r="AG14910" s="29"/>
      <c r="AH14910" s="34"/>
      <c r="AM14910" s="28"/>
      <c r="AN14910" s="28"/>
      <c r="AO14910" s="28"/>
      <c r="AP14910" s="25"/>
      <c r="AQ14910" s="29"/>
      <c r="AR14910" s="30"/>
      <c r="AT14910" s="30"/>
    </row>
    <row r="14911" spans="1:46" ht="30">
      <c r="A14911" s="25">
        <f t="shared" si="1392"/>
        <v>2013</v>
      </c>
      <c r="B14911" s="26" t="str">
        <f t="shared" si="1393"/>
        <v>Solar Partners</v>
      </c>
      <c r="C14911" s="127" t="str">
        <f t="shared" si="1394"/>
        <v>Ivanpah Solar Electric Generating System</v>
      </c>
      <c r="D14911" s="123" t="str">
        <f t="shared" si="1395"/>
        <v>Solar Power Tower</v>
      </c>
      <c r="E14911" s="26">
        <f t="shared" si="1396"/>
        <v>0</v>
      </c>
      <c r="F14911" s="27">
        <f t="shared" si="1397"/>
        <v>0</v>
      </c>
      <c r="G14911" s="28"/>
      <c r="H14911" s="131"/>
      <c r="J14911" s="29" t="e">
        <f>VLOOKUP(H14911,'Drop Down Menus'!A:B,2,FALSE)</f>
        <v>#N/A</v>
      </c>
      <c r="L14911" s="48"/>
      <c r="M14911" s="48"/>
      <c r="N14911" s="135"/>
      <c r="R14911" s="144"/>
      <c r="U14911" s="148"/>
      <c r="V14911" s="25"/>
      <c r="Y14911" s="32"/>
      <c r="AG14911" s="29"/>
      <c r="AH14911" s="34"/>
      <c r="AM14911" s="28"/>
      <c r="AN14911" s="28"/>
      <c r="AO14911" s="28"/>
      <c r="AP14911" s="25"/>
      <c r="AQ14911" s="29"/>
      <c r="AR14911" s="30"/>
      <c r="AT14911" s="30"/>
    </row>
    <row r="14912" spans="1:46" ht="30">
      <c r="A14912" s="25">
        <f t="shared" si="1392"/>
        <v>2013</v>
      </c>
      <c r="B14912" s="26" t="str">
        <f t="shared" si="1393"/>
        <v>Solar Partners</v>
      </c>
      <c r="C14912" s="127" t="str">
        <f t="shared" si="1394"/>
        <v>Ivanpah Solar Electric Generating System</v>
      </c>
      <c r="D14912" s="123" t="str">
        <f t="shared" si="1395"/>
        <v>Solar Power Tower</v>
      </c>
      <c r="E14912" s="26">
        <f t="shared" si="1396"/>
        <v>0</v>
      </c>
      <c r="F14912" s="27">
        <f t="shared" si="1397"/>
        <v>0</v>
      </c>
      <c r="G14912" s="28"/>
      <c r="H14912" s="131"/>
      <c r="J14912" s="29" t="e">
        <f>VLOOKUP(H14912,'Drop Down Menus'!A:B,2,FALSE)</f>
        <v>#N/A</v>
      </c>
      <c r="L14912" s="48"/>
      <c r="M14912" s="48"/>
      <c r="N14912" s="135"/>
      <c r="R14912" s="144"/>
      <c r="U14912" s="148"/>
      <c r="V14912" s="25"/>
      <c r="Y14912" s="32"/>
      <c r="AG14912" s="29"/>
      <c r="AH14912" s="34"/>
      <c r="AM14912" s="28"/>
      <c r="AN14912" s="28"/>
      <c r="AO14912" s="28"/>
      <c r="AP14912" s="25"/>
      <c r="AQ14912" s="29"/>
      <c r="AR14912" s="30"/>
      <c r="AT14912" s="30"/>
    </row>
    <row r="14913" spans="1:46" ht="30">
      <c r="A14913" s="25">
        <f t="shared" si="1392"/>
        <v>2013</v>
      </c>
      <c r="B14913" s="26" t="str">
        <f t="shared" si="1393"/>
        <v>Solar Partners</v>
      </c>
      <c r="C14913" s="127" t="str">
        <f t="shared" si="1394"/>
        <v>Ivanpah Solar Electric Generating System</v>
      </c>
      <c r="D14913" s="123" t="str">
        <f t="shared" si="1395"/>
        <v>Solar Power Tower</v>
      </c>
      <c r="E14913" s="26">
        <f t="shared" si="1396"/>
        <v>0</v>
      </c>
      <c r="F14913" s="27">
        <f t="shared" si="1397"/>
        <v>0</v>
      </c>
      <c r="G14913" s="28"/>
      <c r="H14913" s="131"/>
      <c r="J14913" s="29" t="e">
        <f>VLOOKUP(H14913,'Drop Down Menus'!A:B,2,FALSE)</f>
        <v>#N/A</v>
      </c>
      <c r="L14913" s="48"/>
      <c r="M14913" s="48"/>
      <c r="N14913" s="135"/>
      <c r="R14913" s="144"/>
      <c r="U14913" s="148"/>
      <c r="V14913" s="25"/>
      <c r="Y14913" s="32"/>
      <c r="AG14913" s="29"/>
      <c r="AH14913" s="34"/>
      <c r="AM14913" s="28"/>
      <c r="AN14913" s="28"/>
      <c r="AO14913" s="28"/>
      <c r="AP14913" s="25"/>
      <c r="AQ14913" s="29"/>
      <c r="AR14913" s="30"/>
      <c r="AT14913" s="30"/>
    </row>
    <row r="14914" spans="1:46" ht="30">
      <c r="A14914" s="25">
        <f t="shared" si="1392"/>
        <v>2013</v>
      </c>
      <c r="B14914" s="26" t="str">
        <f t="shared" si="1393"/>
        <v>Solar Partners</v>
      </c>
      <c r="C14914" s="127" t="str">
        <f t="shared" si="1394"/>
        <v>Ivanpah Solar Electric Generating System</v>
      </c>
      <c r="D14914" s="123" t="str">
        <f t="shared" si="1395"/>
        <v>Solar Power Tower</v>
      </c>
      <c r="E14914" s="26">
        <f t="shared" si="1396"/>
        <v>0</v>
      </c>
      <c r="F14914" s="27">
        <f t="shared" si="1397"/>
        <v>0</v>
      </c>
      <c r="G14914" s="28"/>
      <c r="H14914" s="131"/>
      <c r="J14914" s="29" t="e">
        <f>VLOOKUP(H14914,'Drop Down Menus'!A:B,2,FALSE)</f>
        <v>#N/A</v>
      </c>
      <c r="L14914" s="48"/>
      <c r="M14914" s="48"/>
      <c r="N14914" s="135"/>
      <c r="R14914" s="144"/>
      <c r="U14914" s="148"/>
      <c r="V14914" s="25"/>
      <c r="Y14914" s="32"/>
      <c r="AG14914" s="29"/>
      <c r="AH14914" s="34"/>
      <c r="AM14914" s="28"/>
      <c r="AN14914" s="28"/>
      <c r="AO14914" s="28"/>
      <c r="AP14914" s="25"/>
      <c r="AQ14914" s="29"/>
      <c r="AR14914" s="30"/>
      <c r="AT14914" s="30"/>
    </row>
    <row r="14915" spans="1:46" ht="30">
      <c r="A14915" s="25">
        <f t="shared" ref="A14915:A14978" si="1398">ReportYear</f>
        <v>2013</v>
      </c>
      <c r="B14915" s="26" t="str">
        <f t="shared" ref="B14915:B14978" si="1399">Project_Proponent</f>
        <v>Solar Partners</v>
      </c>
      <c r="C14915" s="127" t="str">
        <f t="shared" ref="C14915:C14978" si="1400">Project_Name</f>
        <v>Ivanpah Solar Electric Generating System</v>
      </c>
      <c r="D14915" s="123" t="str">
        <f t="shared" ref="D14915:D14978" si="1401">Project_Type_AutoFill</f>
        <v>Solar Power Tower</v>
      </c>
      <c r="E14915" s="26">
        <f t="shared" ref="E14915:E14978" si="1402">SPUT_Permit____if_applicable</f>
        <v>0</v>
      </c>
      <c r="F14915" s="27">
        <f t="shared" ref="F14915:F14978" si="1403">Eagle_Permit</f>
        <v>0</v>
      </c>
      <c r="G14915" s="28"/>
      <c r="H14915" s="131"/>
      <c r="J14915" s="29" t="e">
        <f>VLOOKUP(H14915,'Drop Down Menus'!A:B,2,FALSE)</f>
        <v>#N/A</v>
      </c>
      <c r="L14915" s="48"/>
      <c r="M14915" s="48"/>
      <c r="N14915" s="135"/>
      <c r="R14915" s="144"/>
      <c r="U14915" s="148"/>
      <c r="V14915" s="25"/>
      <c r="Y14915" s="32"/>
      <c r="AG14915" s="29"/>
      <c r="AH14915" s="34"/>
      <c r="AM14915" s="28"/>
      <c r="AN14915" s="28"/>
      <c r="AO14915" s="28"/>
      <c r="AP14915" s="25"/>
      <c r="AQ14915" s="29"/>
      <c r="AR14915" s="30"/>
      <c r="AT14915" s="30"/>
    </row>
    <row r="14916" spans="1:46" ht="30">
      <c r="A14916" s="25">
        <f t="shared" si="1398"/>
        <v>2013</v>
      </c>
      <c r="B14916" s="26" t="str">
        <f t="shared" si="1399"/>
        <v>Solar Partners</v>
      </c>
      <c r="C14916" s="127" t="str">
        <f t="shared" si="1400"/>
        <v>Ivanpah Solar Electric Generating System</v>
      </c>
      <c r="D14916" s="123" t="str">
        <f t="shared" si="1401"/>
        <v>Solar Power Tower</v>
      </c>
      <c r="E14916" s="26">
        <f t="shared" si="1402"/>
        <v>0</v>
      </c>
      <c r="F14916" s="27">
        <f t="shared" si="1403"/>
        <v>0</v>
      </c>
      <c r="G14916" s="28"/>
      <c r="H14916" s="131"/>
      <c r="J14916" s="29" t="e">
        <f>VLOOKUP(H14916,'Drop Down Menus'!A:B,2,FALSE)</f>
        <v>#N/A</v>
      </c>
      <c r="L14916" s="48"/>
      <c r="M14916" s="48"/>
      <c r="N14916" s="135"/>
      <c r="R14916" s="144"/>
      <c r="U14916" s="148"/>
      <c r="V14916" s="25"/>
      <c r="Y14916" s="32"/>
      <c r="AG14916" s="29"/>
      <c r="AH14916" s="34"/>
      <c r="AM14916" s="28"/>
      <c r="AN14916" s="28"/>
      <c r="AO14916" s="28"/>
      <c r="AP14916" s="25"/>
      <c r="AQ14916" s="29"/>
      <c r="AR14916" s="30"/>
      <c r="AT14916" s="30"/>
    </row>
    <row r="14917" spans="1:46" ht="30">
      <c r="A14917" s="25">
        <f t="shared" si="1398"/>
        <v>2013</v>
      </c>
      <c r="B14917" s="26" t="str">
        <f t="shared" si="1399"/>
        <v>Solar Partners</v>
      </c>
      <c r="C14917" s="127" t="str">
        <f t="shared" si="1400"/>
        <v>Ivanpah Solar Electric Generating System</v>
      </c>
      <c r="D14917" s="123" t="str">
        <f t="shared" si="1401"/>
        <v>Solar Power Tower</v>
      </c>
      <c r="E14917" s="26">
        <f t="shared" si="1402"/>
        <v>0</v>
      </c>
      <c r="F14917" s="27">
        <f t="shared" si="1403"/>
        <v>0</v>
      </c>
      <c r="G14917" s="28"/>
      <c r="H14917" s="131"/>
      <c r="J14917" s="29" t="e">
        <f>VLOOKUP(H14917,'Drop Down Menus'!A:B,2,FALSE)</f>
        <v>#N/A</v>
      </c>
      <c r="L14917" s="48"/>
      <c r="M14917" s="48"/>
      <c r="N14917" s="135"/>
      <c r="R14917" s="144"/>
      <c r="U14917" s="148"/>
      <c r="V14917" s="25"/>
      <c r="Y14917" s="32"/>
      <c r="AG14917" s="29"/>
      <c r="AH14917" s="34"/>
      <c r="AM14917" s="28"/>
      <c r="AN14917" s="28"/>
      <c r="AO14917" s="28"/>
      <c r="AP14917" s="25"/>
      <c r="AQ14917" s="29"/>
      <c r="AR14917" s="30"/>
      <c r="AT14917" s="30"/>
    </row>
    <row r="14918" spans="1:46" ht="30">
      <c r="A14918" s="25">
        <f t="shared" si="1398"/>
        <v>2013</v>
      </c>
      <c r="B14918" s="26" t="str">
        <f t="shared" si="1399"/>
        <v>Solar Partners</v>
      </c>
      <c r="C14918" s="127" t="str">
        <f t="shared" si="1400"/>
        <v>Ivanpah Solar Electric Generating System</v>
      </c>
      <c r="D14918" s="123" t="str">
        <f t="shared" si="1401"/>
        <v>Solar Power Tower</v>
      </c>
      <c r="E14918" s="26">
        <f t="shared" si="1402"/>
        <v>0</v>
      </c>
      <c r="F14918" s="27">
        <f t="shared" si="1403"/>
        <v>0</v>
      </c>
      <c r="G14918" s="28"/>
      <c r="H14918" s="131"/>
      <c r="J14918" s="29" t="e">
        <f>VLOOKUP(H14918,'Drop Down Menus'!A:B,2,FALSE)</f>
        <v>#N/A</v>
      </c>
      <c r="L14918" s="48"/>
      <c r="M14918" s="48"/>
      <c r="N14918" s="135"/>
      <c r="R14918" s="144"/>
      <c r="U14918" s="148"/>
      <c r="V14918" s="25"/>
      <c r="Y14918" s="32"/>
      <c r="AG14918" s="29"/>
      <c r="AH14918" s="34"/>
      <c r="AM14918" s="28"/>
      <c r="AN14918" s="28"/>
      <c r="AO14918" s="28"/>
      <c r="AP14918" s="25"/>
      <c r="AQ14918" s="29"/>
      <c r="AR14918" s="30"/>
      <c r="AT14918" s="30"/>
    </row>
    <row r="14919" spans="1:46" ht="30">
      <c r="A14919" s="25">
        <f t="shared" si="1398"/>
        <v>2013</v>
      </c>
      <c r="B14919" s="26" t="str">
        <f t="shared" si="1399"/>
        <v>Solar Partners</v>
      </c>
      <c r="C14919" s="127" t="str">
        <f t="shared" si="1400"/>
        <v>Ivanpah Solar Electric Generating System</v>
      </c>
      <c r="D14919" s="123" t="str">
        <f t="shared" si="1401"/>
        <v>Solar Power Tower</v>
      </c>
      <c r="E14919" s="26">
        <f t="shared" si="1402"/>
        <v>0</v>
      </c>
      <c r="F14919" s="27">
        <f t="shared" si="1403"/>
        <v>0</v>
      </c>
      <c r="G14919" s="28"/>
      <c r="H14919" s="131"/>
      <c r="J14919" s="29" t="e">
        <f>VLOOKUP(H14919,'Drop Down Menus'!A:B,2,FALSE)</f>
        <v>#N/A</v>
      </c>
      <c r="L14919" s="48"/>
      <c r="M14919" s="48"/>
      <c r="N14919" s="135"/>
      <c r="R14919" s="144"/>
      <c r="U14919" s="148"/>
      <c r="V14919" s="25"/>
      <c r="Y14919" s="32"/>
      <c r="AG14919" s="29"/>
      <c r="AH14919" s="34"/>
      <c r="AM14919" s="28"/>
      <c r="AN14919" s="28"/>
      <c r="AO14919" s="28"/>
      <c r="AP14919" s="25"/>
      <c r="AQ14919" s="29"/>
      <c r="AR14919" s="30"/>
      <c r="AT14919" s="30"/>
    </row>
    <row r="14920" spans="1:46" ht="30">
      <c r="A14920" s="25">
        <f t="shared" si="1398"/>
        <v>2013</v>
      </c>
      <c r="B14920" s="26" t="str">
        <f t="shared" si="1399"/>
        <v>Solar Partners</v>
      </c>
      <c r="C14920" s="127" t="str">
        <f t="shared" si="1400"/>
        <v>Ivanpah Solar Electric Generating System</v>
      </c>
      <c r="D14920" s="123" t="str">
        <f t="shared" si="1401"/>
        <v>Solar Power Tower</v>
      </c>
      <c r="E14920" s="26">
        <f t="shared" si="1402"/>
        <v>0</v>
      </c>
      <c r="F14920" s="27">
        <f t="shared" si="1403"/>
        <v>0</v>
      </c>
      <c r="G14920" s="28"/>
      <c r="H14920" s="131"/>
      <c r="J14920" s="29" t="e">
        <f>VLOOKUP(H14920,'Drop Down Menus'!A:B,2,FALSE)</f>
        <v>#N/A</v>
      </c>
      <c r="L14920" s="48"/>
      <c r="M14920" s="48"/>
      <c r="N14920" s="135"/>
      <c r="R14920" s="144"/>
      <c r="U14920" s="148"/>
      <c r="V14920" s="25"/>
      <c r="Y14920" s="32"/>
      <c r="AG14920" s="29"/>
      <c r="AH14920" s="34"/>
      <c r="AM14920" s="28"/>
      <c r="AN14920" s="28"/>
      <c r="AO14920" s="28"/>
      <c r="AP14920" s="25"/>
      <c r="AQ14920" s="29"/>
      <c r="AR14920" s="30"/>
      <c r="AT14920" s="30"/>
    </row>
    <row r="14921" spans="1:46" ht="30">
      <c r="A14921" s="25">
        <f t="shared" si="1398"/>
        <v>2013</v>
      </c>
      <c r="B14921" s="26" t="str">
        <f t="shared" si="1399"/>
        <v>Solar Partners</v>
      </c>
      <c r="C14921" s="127" t="str">
        <f t="shared" si="1400"/>
        <v>Ivanpah Solar Electric Generating System</v>
      </c>
      <c r="D14921" s="123" t="str">
        <f t="shared" si="1401"/>
        <v>Solar Power Tower</v>
      </c>
      <c r="E14921" s="26">
        <f t="shared" si="1402"/>
        <v>0</v>
      </c>
      <c r="F14921" s="27">
        <f t="shared" si="1403"/>
        <v>0</v>
      </c>
      <c r="G14921" s="28"/>
      <c r="H14921" s="131"/>
      <c r="J14921" s="29" t="e">
        <f>VLOOKUP(H14921,'Drop Down Menus'!A:B,2,FALSE)</f>
        <v>#N/A</v>
      </c>
      <c r="L14921" s="48"/>
      <c r="M14921" s="48"/>
      <c r="N14921" s="135"/>
      <c r="R14921" s="144"/>
      <c r="U14921" s="148"/>
      <c r="V14921" s="25"/>
      <c r="Y14921" s="32"/>
      <c r="AG14921" s="29"/>
      <c r="AH14921" s="34"/>
      <c r="AM14921" s="28"/>
      <c r="AN14921" s="28"/>
      <c r="AO14921" s="28"/>
      <c r="AP14921" s="25"/>
      <c r="AQ14921" s="29"/>
      <c r="AR14921" s="30"/>
      <c r="AT14921" s="30"/>
    </row>
    <row r="14922" spans="1:46" ht="30">
      <c r="A14922" s="25">
        <f t="shared" si="1398"/>
        <v>2013</v>
      </c>
      <c r="B14922" s="26" t="str">
        <f t="shared" si="1399"/>
        <v>Solar Partners</v>
      </c>
      <c r="C14922" s="127" t="str">
        <f t="shared" si="1400"/>
        <v>Ivanpah Solar Electric Generating System</v>
      </c>
      <c r="D14922" s="123" t="str">
        <f t="shared" si="1401"/>
        <v>Solar Power Tower</v>
      </c>
      <c r="E14922" s="26">
        <f t="shared" si="1402"/>
        <v>0</v>
      </c>
      <c r="F14922" s="27">
        <f t="shared" si="1403"/>
        <v>0</v>
      </c>
      <c r="G14922" s="28"/>
      <c r="H14922" s="131"/>
      <c r="J14922" s="29" t="e">
        <f>VLOOKUP(H14922,'Drop Down Menus'!A:B,2,FALSE)</f>
        <v>#N/A</v>
      </c>
      <c r="L14922" s="48"/>
      <c r="M14922" s="48"/>
      <c r="N14922" s="135"/>
      <c r="R14922" s="144"/>
      <c r="U14922" s="148"/>
      <c r="V14922" s="25"/>
      <c r="Y14922" s="32"/>
      <c r="AG14922" s="29"/>
      <c r="AH14922" s="34"/>
      <c r="AM14922" s="28"/>
      <c r="AN14922" s="28"/>
      <c r="AO14922" s="28"/>
      <c r="AP14922" s="25"/>
      <c r="AQ14922" s="29"/>
      <c r="AR14922" s="30"/>
      <c r="AT14922" s="30"/>
    </row>
    <row r="14923" spans="1:46" ht="30">
      <c r="A14923" s="25">
        <f t="shared" si="1398"/>
        <v>2013</v>
      </c>
      <c r="B14923" s="26" t="str">
        <f t="shared" si="1399"/>
        <v>Solar Partners</v>
      </c>
      <c r="C14923" s="127" t="str">
        <f t="shared" si="1400"/>
        <v>Ivanpah Solar Electric Generating System</v>
      </c>
      <c r="D14923" s="123" t="str">
        <f t="shared" si="1401"/>
        <v>Solar Power Tower</v>
      </c>
      <c r="E14923" s="26">
        <f t="shared" si="1402"/>
        <v>0</v>
      </c>
      <c r="F14923" s="27">
        <f t="shared" si="1403"/>
        <v>0</v>
      </c>
      <c r="G14923" s="28"/>
      <c r="H14923" s="131"/>
      <c r="J14923" s="29" t="e">
        <f>VLOOKUP(H14923,'Drop Down Menus'!A:B,2,FALSE)</f>
        <v>#N/A</v>
      </c>
      <c r="L14923" s="48"/>
      <c r="M14923" s="48"/>
      <c r="N14923" s="135"/>
      <c r="R14923" s="144"/>
      <c r="U14923" s="148"/>
      <c r="V14923" s="25"/>
      <c r="Y14923" s="32"/>
      <c r="AG14923" s="29"/>
      <c r="AH14923" s="34"/>
      <c r="AM14923" s="28"/>
      <c r="AN14923" s="28"/>
      <c r="AO14923" s="28"/>
      <c r="AP14923" s="25"/>
      <c r="AQ14923" s="29"/>
      <c r="AR14923" s="30"/>
      <c r="AT14923" s="30"/>
    </row>
    <row r="14924" spans="1:46" ht="30">
      <c r="A14924" s="25">
        <f t="shared" si="1398"/>
        <v>2013</v>
      </c>
      <c r="B14924" s="26" t="str">
        <f t="shared" si="1399"/>
        <v>Solar Partners</v>
      </c>
      <c r="C14924" s="127" t="str">
        <f t="shared" si="1400"/>
        <v>Ivanpah Solar Electric Generating System</v>
      </c>
      <c r="D14924" s="123" t="str">
        <f t="shared" si="1401"/>
        <v>Solar Power Tower</v>
      </c>
      <c r="E14924" s="26">
        <f t="shared" si="1402"/>
        <v>0</v>
      </c>
      <c r="F14924" s="27">
        <f t="shared" si="1403"/>
        <v>0</v>
      </c>
      <c r="G14924" s="28"/>
      <c r="H14924" s="131"/>
      <c r="J14924" s="29" t="e">
        <f>VLOOKUP(H14924,'Drop Down Menus'!A:B,2,FALSE)</f>
        <v>#N/A</v>
      </c>
      <c r="L14924" s="48"/>
      <c r="M14924" s="48"/>
      <c r="N14924" s="135"/>
      <c r="R14924" s="144"/>
      <c r="U14924" s="148"/>
      <c r="V14924" s="25"/>
      <c r="Y14924" s="32"/>
      <c r="AG14924" s="29"/>
      <c r="AH14924" s="34"/>
      <c r="AM14924" s="28"/>
      <c r="AN14924" s="28"/>
      <c r="AO14924" s="28"/>
      <c r="AP14924" s="25"/>
      <c r="AQ14924" s="29"/>
      <c r="AR14924" s="30"/>
      <c r="AT14924" s="30"/>
    </row>
    <row r="14925" spans="1:46" ht="30">
      <c r="A14925" s="25">
        <f t="shared" si="1398"/>
        <v>2013</v>
      </c>
      <c r="B14925" s="26" t="str">
        <f t="shared" si="1399"/>
        <v>Solar Partners</v>
      </c>
      <c r="C14925" s="127" t="str">
        <f t="shared" si="1400"/>
        <v>Ivanpah Solar Electric Generating System</v>
      </c>
      <c r="D14925" s="123" t="str">
        <f t="shared" si="1401"/>
        <v>Solar Power Tower</v>
      </c>
      <c r="E14925" s="26">
        <f t="shared" si="1402"/>
        <v>0</v>
      </c>
      <c r="F14925" s="27">
        <f t="shared" si="1403"/>
        <v>0</v>
      </c>
      <c r="G14925" s="28"/>
      <c r="H14925" s="131"/>
      <c r="J14925" s="29" t="e">
        <f>VLOOKUP(H14925,'Drop Down Menus'!A:B,2,FALSE)</f>
        <v>#N/A</v>
      </c>
      <c r="L14925" s="48"/>
      <c r="M14925" s="48"/>
      <c r="N14925" s="135"/>
      <c r="R14925" s="144"/>
      <c r="U14925" s="148"/>
      <c r="V14925" s="25"/>
      <c r="Y14925" s="32"/>
      <c r="AG14925" s="29"/>
      <c r="AH14925" s="34"/>
      <c r="AM14925" s="28"/>
      <c r="AN14925" s="28"/>
      <c r="AO14925" s="28"/>
      <c r="AP14925" s="25"/>
      <c r="AQ14925" s="29"/>
      <c r="AR14925" s="30"/>
      <c r="AT14925" s="30"/>
    </row>
    <row r="14926" spans="1:46" ht="30">
      <c r="A14926" s="25">
        <f t="shared" si="1398"/>
        <v>2013</v>
      </c>
      <c r="B14926" s="26" t="str">
        <f t="shared" si="1399"/>
        <v>Solar Partners</v>
      </c>
      <c r="C14926" s="127" t="str">
        <f t="shared" si="1400"/>
        <v>Ivanpah Solar Electric Generating System</v>
      </c>
      <c r="D14926" s="123" t="str">
        <f t="shared" si="1401"/>
        <v>Solar Power Tower</v>
      </c>
      <c r="E14926" s="26">
        <f t="shared" si="1402"/>
        <v>0</v>
      </c>
      <c r="F14926" s="27">
        <f t="shared" si="1403"/>
        <v>0</v>
      </c>
      <c r="G14926" s="28"/>
      <c r="H14926" s="131"/>
      <c r="J14926" s="29" t="e">
        <f>VLOOKUP(H14926,'Drop Down Menus'!A:B,2,FALSE)</f>
        <v>#N/A</v>
      </c>
      <c r="L14926" s="48"/>
      <c r="M14926" s="48"/>
      <c r="N14926" s="135"/>
      <c r="R14926" s="144"/>
      <c r="U14926" s="148"/>
      <c r="V14926" s="25"/>
      <c r="Y14926" s="32"/>
      <c r="AG14926" s="29"/>
      <c r="AH14926" s="34"/>
      <c r="AM14926" s="28"/>
      <c r="AN14926" s="28"/>
      <c r="AO14926" s="28"/>
      <c r="AP14926" s="25"/>
      <c r="AQ14926" s="29"/>
      <c r="AR14926" s="30"/>
      <c r="AT14926" s="30"/>
    </row>
    <row r="14927" spans="1:46" ht="30">
      <c r="A14927" s="25">
        <f t="shared" si="1398"/>
        <v>2013</v>
      </c>
      <c r="B14927" s="26" t="str">
        <f t="shared" si="1399"/>
        <v>Solar Partners</v>
      </c>
      <c r="C14927" s="127" t="str">
        <f t="shared" si="1400"/>
        <v>Ivanpah Solar Electric Generating System</v>
      </c>
      <c r="D14927" s="123" t="str">
        <f t="shared" si="1401"/>
        <v>Solar Power Tower</v>
      </c>
      <c r="E14927" s="26">
        <f t="shared" si="1402"/>
        <v>0</v>
      </c>
      <c r="F14927" s="27">
        <f t="shared" si="1403"/>
        <v>0</v>
      </c>
      <c r="G14927" s="28"/>
      <c r="H14927" s="131"/>
      <c r="J14927" s="29" t="e">
        <f>VLOOKUP(H14927,'Drop Down Menus'!A:B,2,FALSE)</f>
        <v>#N/A</v>
      </c>
      <c r="L14927" s="48"/>
      <c r="M14927" s="48"/>
      <c r="N14927" s="135"/>
      <c r="R14927" s="144"/>
      <c r="U14927" s="148"/>
      <c r="V14927" s="25"/>
      <c r="Y14927" s="32"/>
      <c r="AG14927" s="29"/>
      <c r="AH14927" s="34"/>
      <c r="AM14927" s="28"/>
      <c r="AN14927" s="28"/>
      <c r="AO14927" s="28"/>
      <c r="AP14927" s="25"/>
      <c r="AQ14927" s="29"/>
      <c r="AR14927" s="30"/>
      <c r="AT14927" s="30"/>
    </row>
    <row r="14928" spans="1:46" ht="30">
      <c r="A14928" s="25">
        <f t="shared" si="1398"/>
        <v>2013</v>
      </c>
      <c r="B14928" s="26" t="str">
        <f t="shared" si="1399"/>
        <v>Solar Partners</v>
      </c>
      <c r="C14928" s="127" t="str">
        <f t="shared" si="1400"/>
        <v>Ivanpah Solar Electric Generating System</v>
      </c>
      <c r="D14928" s="123" t="str">
        <f t="shared" si="1401"/>
        <v>Solar Power Tower</v>
      </c>
      <c r="E14928" s="26">
        <f t="shared" si="1402"/>
        <v>0</v>
      </c>
      <c r="F14928" s="27">
        <f t="shared" si="1403"/>
        <v>0</v>
      </c>
      <c r="G14928" s="28"/>
      <c r="H14928" s="131"/>
      <c r="J14928" s="29" t="e">
        <f>VLOOKUP(H14928,'Drop Down Menus'!A:B,2,FALSE)</f>
        <v>#N/A</v>
      </c>
      <c r="L14928" s="48"/>
      <c r="M14928" s="48"/>
      <c r="N14928" s="135"/>
      <c r="R14928" s="144"/>
      <c r="U14928" s="148"/>
      <c r="V14928" s="25"/>
      <c r="Y14928" s="32"/>
      <c r="AG14928" s="29"/>
      <c r="AH14928" s="34"/>
      <c r="AM14928" s="28"/>
      <c r="AN14928" s="28"/>
      <c r="AO14928" s="28"/>
      <c r="AP14928" s="25"/>
      <c r="AQ14928" s="29"/>
      <c r="AR14928" s="30"/>
      <c r="AT14928" s="30"/>
    </row>
    <row r="14929" spans="1:46" ht="30">
      <c r="A14929" s="25">
        <f t="shared" si="1398"/>
        <v>2013</v>
      </c>
      <c r="B14929" s="26" t="str">
        <f t="shared" si="1399"/>
        <v>Solar Partners</v>
      </c>
      <c r="C14929" s="127" t="str">
        <f t="shared" si="1400"/>
        <v>Ivanpah Solar Electric Generating System</v>
      </c>
      <c r="D14929" s="123" t="str">
        <f t="shared" si="1401"/>
        <v>Solar Power Tower</v>
      </c>
      <c r="E14929" s="26">
        <f t="shared" si="1402"/>
        <v>0</v>
      </c>
      <c r="F14929" s="27">
        <f t="shared" si="1403"/>
        <v>0</v>
      </c>
      <c r="G14929" s="28"/>
      <c r="H14929" s="131"/>
      <c r="J14929" s="29" t="e">
        <f>VLOOKUP(H14929,'Drop Down Menus'!A:B,2,FALSE)</f>
        <v>#N/A</v>
      </c>
      <c r="L14929" s="48"/>
      <c r="M14929" s="48"/>
      <c r="N14929" s="135"/>
      <c r="R14929" s="144"/>
      <c r="U14929" s="148"/>
      <c r="V14929" s="25"/>
      <c r="Y14929" s="32"/>
      <c r="AG14929" s="29"/>
      <c r="AH14929" s="34"/>
      <c r="AM14929" s="28"/>
      <c r="AN14929" s="28"/>
      <c r="AO14929" s="28"/>
      <c r="AP14929" s="25"/>
      <c r="AQ14929" s="29"/>
      <c r="AR14929" s="30"/>
      <c r="AT14929" s="30"/>
    </row>
    <row r="14930" spans="1:46" ht="30">
      <c r="A14930" s="25">
        <f t="shared" si="1398"/>
        <v>2013</v>
      </c>
      <c r="B14930" s="26" t="str">
        <f t="shared" si="1399"/>
        <v>Solar Partners</v>
      </c>
      <c r="C14930" s="127" t="str">
        <f t="shared" si="1400"/>
        <v>Ivanpah Solar Electric Generating System</v>
      </c>
      <c r="D14930" s="123" t="str">
        <f t="shared" si="1401"/>
        <v>Solar Power Tower</v>
      </c>
      <c r="E14930" s="26">
        <f t="shared" si="1402"/>
        <v>0</v>
      </c>
      <c r="F14930" s="27">
        <f t="shared" si="1403"/>
        <v>0</v>
      </c>
      <c r="G14930" s="28"/>
      <c r="H14930" s="131"/>
      <c r="J14930" s="29" t="e">
        <f>VLOOKUP(H14930,'Drop Down Menus'!A:B,2,FALSE)</f>
        <v>#N/A</v>
      </c>
      <c r="L14930" s="48"/>
      <c r="M14930" s="48"/>
      <c r="N14930" s="135"/>
      <c r="R14930" s="144"/>
      <c r="U14930" s="148"/>
      <c r="V14930" s="25"/>
      <c r="Y14930" s="32"/>
      <c r="AG14930" s="29"/>
      <c r="AH14930" s="34"/>
      <c r="AM14930" s="28"/>
      <c r="AN14930" s="28"/>
      <c r="AO14930" s="28"/>
      <c r="AP14930" s="25"/>
      <c r="AQ14930" s="29"/>
      <c r="AR14930" s="30"/>
      <c r="AT14930" s="30"/>
    </row>
    <row r="14931" spans="1:46" ht="30">
      <c r="A14931" s="25">
        <f t="shared" si="1398"/>
        <v>2013</v>
      </c>
      <c r="B14931" s="26" t="str">
        <f t="shared" si="1399"/>
        <v>Solar Partners</v>
      </c>
      <c r="C14931" s="127" t="str">
        <f t="shared" si="1400"/>
        <v>Ivanpah Solar Electric Generating System</v>
      </c>
      <c r="D14931" s="123" t="str">
        <f t="shared" si="1401"/>
        <v>Solar Power Tower</v>
      </c>
      <c r="E14931" s="26">
        <f t="shared" si="1402"/>
        <v>0</v>
      </c>
      <c r="F14931" s="27">
        <f t="shared" si="1403"/>
        <v>0</v>
      </c>
      <c r="G14931" s="28"/>
      <c r="H14931" s="131"/>
      <c r="J14931" s="29" t="e">
        <f>VLOOKUP(H14931,'Drop Down Menus'!A:B,2,FALSE)</f>
        <v>#N/A</v>
      </c>
      <c r="L14931" s="48"/>
      <c r="M14931" s="48"/>
      <c r="N14931" s="135"/>
      <c r="R14931" s="144"/>
      <c r="U14931" s="148"/>
      <c r="V14931" s="25"/>
      <c r="Y14931" s="32"/>
      <c r="AG14931" s="29"/>
      <c r="AH14931" s="34"/>
      <c r="AM14931" s="28"/>
      <c r="AN14931" s="28"/>
      <c r="AO14931" s="28"/>
      <c r="AP14931" s="25"/>
      <c r="AQ14931" s="29"/>
      <c r="AR14931" s="30"/>
      <c r="AT14931" s="30"/>
    </row>
    <row r="14932" spans="1:46" ht="30">
      <c r="A14932" s="25">
        <f t="shared" si="1398"/>
        <v>2013</v>
      </c>
      <c r="B14932" s="26" t="str">
        <f t="shared" si="1399"/>
        <v>Solar Partners</v>
      </c>
      <c r="C14932" s="127" t="str">
        <f t="shared" si="1400"/>
        <v>Ivanpah Solar Electric Generating System</v>
      </c>
      <c r="D14932" s="123" t="str">
        <f t="shared" si="1401"/>
        <v>Solar Power Tower</v>
      </c>
      <c r="E14932" s="26">
        <f t="shared" si="1402"/>
        <v>0</v>
      </c>
      <c r="F14932" s="27">
        <f t="shared" si="1403"/>
        <v>0</v>
      </c>
      <c r="G14932" s="28"/>
      <c r="H14932" s="131"/>
      <c r="J14932" s="29" t="e">
        <f>VLOOKUP(H14932,'Drop Down Menus'!A:B,2,FALSE)</f>
        <v>#N/A</v>
      </c>
      <c r="L14932" s="48"/>
      <c r="M14932" s="48"/>
      <c r="N14932" s="135"/>
      <c r="R14932" s="144"/>
      <c r="U14932" s="148"/>
      <c r="V14932" s="25"/>
      <c r="Y14932" s="32"/>
      <c r="AG14932" s="29"/>
      <c r="AH14932" s="34"/>
      <c r="AM14932" s="28"/>
      <c r="AN14932" s="28"/>
      <c r="AO14932" s="28"/>
      <c r="AP14932" s="25"/>
      <c r="AQ14932" s="29"/>
      <c r="AR14932" s="30"/>
      <c r="AT14932" s="30"/>
    </row>
    <row r="14933" spans="1:46" ht="30">
      <c r="A14933" s="25">
        <f t="shared" si="1398"/>
        <v>2013</v>
      </c>
      <c r="B14933" s="26" t="str">
        <f t="shared" si="1399"/>
        <v>Solar Partners</v>
      </c>
      <c r="C14933" s="127" t="str">
        <f t="shared" si="1400"/>
        <v>Ivanpah Solar Electric Generating System</v>
      </c>
      <c r="D14933" s="123" t="str">
        <f t="shared" si="1401"/>
        <v>Solar Power Tower</v>
      </c>
      <c r="E14933" s="26">
        <f t="shared" si="1402"/>
        <v>0</v>
      </c>
      <c r="F14933" s="27">
        <f t="shared" si="1403"/>
        <v>0</v>
      </c>
      <c r="G14933" s="28"/>
      <c r="H14933" s="131"/>
      <c r="J14933" s="29" t="e">
        <f>VLOOKUP(H14933,'Drop Down Menus'!A:B,2,FALSE)</f>
        <v>#N/A</v>
      </c>
      <c r="L14933" s="48"/>
      <c r="M14933" s="48"/>
      <c r="N14933" s="135"/>
      <c r="R14933" s="144"/>
      <c r="U14933" s="148"/>
      <c r="V14933" s="25"/>
      <c r="Y14933" s="32"/>
      <c r="AG14933" s="29"/>
      <c r="AH14933" s="34"/>
      <c r="AM14933" s="28"/>
      <c r="AN14933" s="28"/>
      <c r="AO14933" s="28"/>
      <c r="AP14933" s="25"/>
      <c r="AQ14933" s="29"/>
      <c r="AR14933" s="30"/>
      <c r="AT14933" s="30"/>
    </row>
    <row r="14934" spans="1:46" ht="30">
      <c r="A14934" s="25">
        <f t="shared" si="1398"/>
        <v>2013</v>
      </c>
      <c r="B14934" s="26" t="str">
        <f t="shared" si="1399"/>
        <v>Solar Partners</v>
      </c>
      <c r="C14934" s="127" t="str">
        <f t="shared" si="1400"/>
        <v>Ivanpah Solar Electric Generating System</v>
      </c>
      <c r="D14934" s="123" t="str">
        <f t="shared" si="1401"/>
        <v>Solar Power Tower</v>
      </c>
      <c r="E14934" s="26">
        <f t="shared" si="1402"/>
        <v>0</v>
      </c>
      <c r="F14934" s="27">
        <f t="shared" si="1403"/>
        <v>0</v>
      </c>
      <c r="G14934" s="28"/>
      <c r="H14934" s="131"/>
      <c r="J14934" s="29" t="e">
        <f>VLOOKUP(H14934,'Drop Down Menus'!A:B,2,FALSE)</f>
        <v>#N/A</v>
      </c>
      <c r="L14934" s="48"/>
      <c r="M14934" s="48"/>
      <c r="N14934" s="135"/>
      <c r="R14934" s="144"/>
      <c r="U14934" s="148"/>
      <c r="V14934" s="25"/>
      <c r="Y14934" s="32"/>
      <c r="AG14934" s="29"/>
      <c r="AH14934" s="34"/>
      <c r="AM14934" s="28"/>
      <c r="AN14934" s="28"/>
      <c r="AO14934" s="28"/>
      <c r="AP14934" s="25"/>
      <c r="AQ14934" s="29"/>
      <c r="AR14934" s="30"/>
      <c r="AT14934" s="30"/>
    </row>
    <row r="14935" spans="1:46" ht="30">
      <c r="A14935" s="25">
        <f t="shared" si="1398"/>
        <v>2013</v>
      </c>
      <c r="B14935" s="26" t="str">
        <f t="shared" si="1399"/>
        <v>Solar Partners</v>
      </c>
      <c r="C14935" s="127" t="str">
        <f t="shared" si="1400"/>
        <v>Ivanpah Solar Electric Generating System</v>
      </c>
      <c r="D14935" s="123" t="str">
        <f t="shared" si="1401"/>
        <v>Solar Power Tower</v>
      </c>
      <c r="E14935" s="26">
        <f t="shared" si="1402"/>
        <v>0</v>
      </c>
      <c r="F14935" s="27">
        <f t="shared" si="1403"/>
        <v>0</v>
      </c>
      <c r="G14935" s="28"/>
      <c r="H14935" s="131"/>
      <c r="J14935" s="29" t="e">
        <f>VLOOKUP(H14935,'Drop Down Menus'!A:B,2,FALSE)</f>
        <v>#N/A</v>
      </c>
      <c r="L14935" s="48"/>
      <c r="M14935" s="48"/>
      <c r="N14935" s="135"/>
      <c r="R14935" s="144"/>
      <c r="U14935" s="148"/>
      <c r="V14935" s="25"/>
      <c r="Y14935" s="32"/>
      <c r="AG14935" s="29"/>
      <c r="AH14935" s="34"/>
      <c r="AM14935" s="28"/>
      <c r="AN14935" s="28"/>
      <c r="AO14935" s="28"/>
      <c r="AP14935" s="25"/>
      <c r="AQ14935" s="29"/>
      <c r="AR14935" s="30"/>
      <c r="AT14935" s="30"/>
    </row>
    <row r="14936" spans="1:46" ht="30">
      <c r="A14936" s="25">
        <f t="shared" si="1398"/>
        <v>2013</v>
      </c>
      <c r="B14936" s="26" t="str">
        <f t="shared" si="1399"/>
        <v>Solar Partners</v>
      </c>
      <c r="C14936" s="127" t="str">
        <f t="shared" si="1400"/>
        <v>Ivanpah Solar Electric Generating System</v>
      </c>
      <c r="D14936" s="123" t="str">
        <f t="shared" si="1401"/>
        <v>Solar Power Tower</v>
      </c>
      <c r="E14936" s="26">
        <f t="shared" si="1402"/>
        <v>0</v>
      </c>
      <c r="F14936" s="27">
        <f t="shared" si="1403"/>
        <v>0</v>
      </c>
      <c r="G14936" s="28"/>
      <c r="H14936" s="131"/>
      <c r="J14936" s="29" t="e">
        <f>VLOOKUP(H14936,'Drop Down Menus'!A:B,2,FALSE)</f>
        <v>#N/A</v>
      </c>
      <c r="L14936" s="48"/>
      <c r="M14936" s="48"/>
      <c r="N14936" s="135"/>
      <c r="R14936" s="144"/>
      <c r="U14936" s="148"/>
      <c r="V14936" s="25"/>
      <c r="Y14936" s="32"/>
      <c r="AG14936" s="29"/>
      <c r="AH14936" s="34"/>
      <c r="AM14936" s="28"/>
      <c r="AN14936" s="28"/>
      <c r="AO14936" s="28"/>
      <c r="AP14936" s="25"/>
      <c r="AQ14936" s="29"/>
      <c r="AR14936" s="30"/>
      <c r="AT14936" s="30"/>
    </row>
    <row r="14937" spans="1:46" ht="30">
      <c r="A14937" s="25">
        <f t="shared" si="1398"/>
        <v>2013</v>
      </c>
      <c r="B14937" s="26" t="str">
        <f t="shared" si="1399"/>
        <v>Solar Partners</v>
      </c>
      <c r="C14937" s="127" t="str">
        <f t="shared" si="1400"/>
        <v>Ivanpah Solar Electric Generating System</v>
      </c>
      <c r="D14937" s="123" t="str">
        <f t="shared" si="1401"/>
        <v>Solar Power Tower</v>
      </c>
      <c r="E14937" s="26">
        <f t="shared" si="1402"/>
        <v>0</v>
      </c>
      <c r="F14937" s="27">
        <f t="shared" si="1403"/>
        <v>0</v>
      </c>
      <c r="G14937" s="28"/>
      <c r="H14937" s="131"/>
      <c r="J14937" s="29" t="e">
        <f>VLOOKUP(H14937,'Drop Down Menus'!A:B,2,FALSE)</f>
        <v>#N/A</v>
      </c>
      <c r="L14937" s="48"/>
      <c r="M14937" s="48"/>
      <c r="N14937" s="135"/>
      <c r="R14937" s="144"/>
      <c r="U14937" s="148"/>
      <c r="V14937" s="25"/>
      <c r="Y14937" s="32"/>
      <c r="AG14937" s="29"/>
      <c r="AH14937" s="34"/>
      <c r="AM14937" s="28"/>
      <c r="AN14937" s="28"/>
      <c r="AO14937" s="28"/>
      <c r="AP14937" s="25"/>
      <c r="AQ14937" s="29"/>
      <c r="AR14937" s="30"/>
      <c r="AT14937" s="30"/>
    </row>
    <row r="14938" spans="1:46" ht="30">
      <c r="A14938" s="25">
        <f t="shared" si="1398"/>
        <v>2013</v>
      </c>
      <c r="B14938" s="26" t="str">
        <f t="shared" si="1399"/>
        <v>Solar Partners</v>
      </c>
      <c r="C14938" s="127" t="str">
        <f t="shared" si="1400"/>
        <v>Ivanpah Solar Electric Generating System</v>
      </c>
      <c r="D14938" s="123" t="str">
        <f t="shared" si="1401"/>
        <v>Solar Power Tower</v>
      </c>
      <c r="E14938" s="26">
        <f t="shared" si="1402"/>
        <v>0</v>
      </c>
      <c r="F14938" s="27">
        <f t="shared" si="1403"/>
        <v>0</v>
      </c>
      <c r="G14938" s="28"/>
      <c r="H14938" s="131"/>
      <c r="J14938" s="29" t="e">
        <f>VLOOKUP(H14938,'Drop Down Menus'!A:B,2,FALSE)</f>
        <v>#N/A</v>
      </c>
      <c r="L14938" s="48"/>
      <c r="M14938" s="48"/>
      <c r="N14938" s="135"/>
      <c r="R14938" s="144"/>
      <c r="U14938" s="148"/>
      <c r="V14938" s="25"/>
      <c r="Y14938" s="32"/>
      <c r="AG14938" s="29"/>
      <c r="AH14938" s="34"/>
      <c r="AM14938" s="28"/>
      <c r="AN14938" s="28"/>
      <c r="AO14938" s="28"/>
      <c r="AP14938" s="25"/>
      <c r="AQ14938" s="29"/>
      <c r="AR14938" s="30"/>
      <c r="AT14938" s="30"/>
    </row>
    <row r="14939" spans="1:46" ht="30">
      <c r="A14939" s="25">
        <f t="shared" si="1398"/>
        <v>2013</v>
      </c>
      <c r="B14939" s="26" t="str">
        <f t="shared" si="1399"/>
        <v>Solar Partners</v>
      </c>
      <c r="C14939" s="127" t="str">
        <f t="shared" si="1400"/>
        <v>Ivanpah Solar Electric Generating System</v>
      </c>
      <c r="D14939" s="123" t="str">
        <f t="shared" si="1401"/>
        <v>Solar Power Tower</v>
      </c>
      <c r="E14939" s="26">
        <f t="shared" si="1402"/>
        <v>0</v>
      </c>
      <c r="F14939" s="27">
        <f t="shared" si="1403"/>
        <v>0</v>
      </c>
      <c r="G14939" s="28"/>
      <c r="H14939" s="131"/>
      <c r="J14939" s="29" t="e">
        <f>VLOOKUP(H14939,'Drop Down Menus'!A:B,2,FALSE)</f>
        <v>#N/A</v>
      </c>
      <c r="L14939" s="48"/>
      <c r="M14939" s="48"/>
      <c r="N14939" s="135"/>
      <c r="R14939" s="144"/>
      <c r="U14939" s="148"/>
      <c r="V14939" s="25"/>
      <c r="Y14939" s="32"/>
      <c r="AG14939" s="29"/>
      <c r="AH14939" s="34"/>
      <c r="AM14939" s="28"/>
      <c r="AN14939" s="28"/>
      <c r="AO14939" s="28"/>
      <c r="AP14939" s="25"/>
      <c r="AQ14939" s="29"/>
      <c r="AR14939" s="30"/>
      <c r="AT14939" s="30"/>
    </row>
    <row r="14940" spans="1:46" ht="30">
      <c r="A14940" s="25">
        <f t="shared" si="1398"/>
        <v>2013</v>
      </c>
      <c r="B14940" s="26" t="str">
        <f t="shared" si="1399"/>
        <v>Solar Partners</v>
      </c>
      <c r="C14940" s="127" t="str">
        <f t="shared" si="1400"/>
        <v>Ivanpah Solar Electric Generating System</v>
      </c>
      <c r="D14940" s="123" t="str">
        <f t="shared" si="1401"/>
        <v>Solar Power Tower</v>
      </c>
      <c r="E14940" s="26">
        <f t="shared" si="1402"/>
        <v>0</v>
      </c>
      <c r="F14940" s="27">
        <f t="shared" si="1403"/>
        <v>0</v>
      </c>
      <c r="G14940" s="28"/>
      <c r="H14940" s="131"/>
      <c r="J14940" s="29" t="e">
        <f>VLOOKUP(H14940,'Drop Down Menus'!A:B,2,FALSE)</f>
        <v>#N/A</v>
      </c>
      <c r="L14940" s="48"/>
      <c r="M14940" s="48"/>
      <c r="N14940" s="135"/>
      <c r="R14940" s="144"/>
      <c r="U14940" s="148"/>
      <c r="V14940" s="25"/>
      <c r="Y14940" s="32"/>
      <c r="AG14940" s="29"/>
      <c r="AH14940" s="34"/>
      <c r="AM14940" s="28"/>
      <c r="AN14940" s="28"/>
      <c r="AO14940" s="28"/>
      <c r="AP14940" s="25"/>
      <c r="AQ14940" s="29"/>
      <c r="AR14940" s="30"/>
      <c r="AT14940" s="30"/>
    </row>
    <row r="14941" spans="1:46" ht="30">
      <c r="A14941" s="25">
        <f t="shared" si="1398"/>
        <v>2013</v>
      </c>
      <c r="B14941" s="26" t="str">
        <f t="shared" si="1399"/>
        <v>Solar Partners</v>
      </c>
      <c r="C14941" s="127" t="str">
        <f t="shared" si="1400"/>
        <v>Ivanpah Solar Electric Generating System</v>
      </c>
      <c r="D14941" s="123" t="str">
        <f t="shared" si="1401"/>
        <v>Solar Power Tower</v>
      </c>
      <c r="E14941" s="26">
        <f t="shared" si="1402"/>
        <v>0</v>
      </c>
      <c r="F14941" s="27">
        <f t="shared" si="1403"/>
        <v>0</v>
      </c>
      <c r="G14941" s="28"/>
      <c r="H14941" s="131"/>
      <c r="J14941" s="29" t="e">
        <f>VLOOKUP(H14941,'Drop Down Menus'!A:B,2,FALSE)</f>
        <v>#N/A</v>
      </c>
      <c r="L14941" s="48"/>
      <c r="M14941" s="48"/>
      <c r="N14941" s="135"/>
      <c r="R14941" s="144"/>
      <c r="U14941" s="148"/>
      <c r="V14941" s="25"/>
      <c r="Y14941" s="32"/>
      <c r="AG14941" s="29"/>
      <c r="AH14941" s="34"/>
      <c r="AM14941" s="28"/>
      <c r="AN14941" s="28"/>
      <c r="AO14941" s="28"/>
      <c r="AP14941" s="25"/>
      <c r="AQ14941" s="29"/>
      <c r="AR14941" s="30"/>
      <c r="AT14941" s="30"/>
    </row>
    <row r="14942" spans="1:46" ht="30">
      <c r="A14942" s="25">
        <f t="shared" si="1398"/>
        <v>2013</v>
      </c>
      <c r="B14942" s="26" t="str">
        <f t="shared" si="1399"/>
        <v>Solar Partners</v>
      </c>
      <c r="C14942" s="127" t="str">
        <f t="shared" si="1400"/>
        <v>Ivanpah Solar Electric Generating System</v>
      </c>
      <c r="D14942" s="123" t="str">
        <f t="shared" si="1401"/>
        <v>Solar Power Tower</v>
      </c>
      <c r="E14942" s="26">
        <f t="shared" si="1402"/>
        <v>0</v>
      </c>
      <c r="F14942" s="27">
        <f t="shared" si="1403"/>
        <v>0</v>
      </c>
      <c r="G14942" s="28"/>
      <c r="H14942" s="131"/>
      <c r="J14942" s="29" t="e">
        <f>VLOOKUP(H14942,'Drop Down Menus'!A:B,2,FALSE)</f>
        <v>#N/A</v>
      </c>
      <c r="L14942" s="48"/>
      <c r="M14942" s="48"/>
      <c r="N14942" s="135"/>
      <c r="R14942" s="144"/>
      <c r="U14942" s="148"/>
      <c r="V14942" s="25"/>
      <c r="Y14942" s="32"/>
      <c r="AG14942" s="29"/>
      <c r="AH14942" s="34"/>
      <c r="AM14942" s="28"/>
      <c r="AN14942" s="28"/>
      <c r="AO14942" s="28"/>
      <c r="AP14942" s="25"/>
      <c r="AQ14942" s="29"/>
      <c r="AR14942" s="30"/>
      <c r="AT14942" s="30"/>
    </row>
    <row r="14943" spans="1:46" ht="30">
      <c r="A14943" s="25">
        <f t="shared" si="1398"/>
        <v>2013</v>
      </c>
      <c r="B14943" s="26" t="str">
        <f t="shared" si="1399"/>
        <v>Solar Partners</v>
      </c>
      <c r="C14943" s="127" t="str">
        <f t="shared" si="1400"/>
        <v>Ivanpah Solar Electric Generating System</v>
      </c>
      <c r="D14943" s="123" t="str">
        <f t="shared" si="1401"/>
        <v>Solar Power Tower</v>
      </c>
      <c r="E14943" s="26">
        <f t="shared" si="1402"/>
        <v>0</v>
      </c>
      <c r="F14943" s="27">
        <f t="shared" si="1403"/>
        <v>0</v>
      </c>
      <c r="G14943" s="28"/>
      <c r="H14943" s="131"/>
      <c r="J14943" s="29" t="e">
        <f>VLOOKUP(H14943,'Drop Down Menus'!A:B,2,FALSE)</f>
        <v>#N/A</v>
      </c>
      <c r="L14943" s="48"/>
      <c r="M14943" s="48"/>
      <c r="N14943" s="135"/>
      <c r="R14943" s="144"/>
      <c r="U14943" s="148"/>
      <c r="V14943" s="25"/>
      <c r="Y14943" s="32"/>
      <c r="AG14943" s="29"/>
      <c r="AH14943" s="34"/>
      <c r="AM14943" s="28"/>
      <c r="AN14943" s="28"/>
      <c r="AO14943" s="28"/>
      <c r="AP14943" s="25"/>
      <c r="AQ14943" s="29"/>
      <c r="AR14943" s="30"/>
      <c r="AT14943" s="30"/>
    </row>
    <row r="14944" spans="1:46" ht="30">
      <c r="A14944" s="25">
        <f t="shared" si="1398"/>
        <v>2013</v>
      </c>
      <c r="B14944" s="26" t="str">
        <f t="shared" si="1399"/>
        <v>Solar Partners</v>
      </c>
      <c r="C14944" s="127" t="str">
        <f t="shared" si="1400"/>
        <v>Ivanpah Solar Electric Generating System</v>
      </c>
      <c r="D14944" s="123" t="str">
        <f t="shared" si="1401"/>
        <v>Solar Power Tower</v>
      </c>
      <c r="E14944" s="26">
        <f t="shared" si="1402"/>
        <v>0</v>
      </c>
      <c r="F14944" s="27">
        <f t="shared" si="1403"/>
        <v>0</v>
      </c>
      <c r="G14944" s="28"/>
      <c r="H14944" s="131"/>
      <c r="J14944" s="29" t="e">
        <f>VLOOKUP(H14944,'Drop Down Menus'!A:B,2,FALSE)</f>
        <v>#N/A</v>
      </c>
      <c r="L14944" s="48"/>
      <c r="M14944" s="48"/>
      <c r="N14944" s="135"/>
      <c r="R14944" s="144"/>
      <c r="U14944" s="148"/>
      <c r="V14944" s="25"/>
      <c r="Y14944" s="32"/>
      <c r="AG14944" s="29"/>
      <c r="AH14944" s="34"/>
      <c r="AM14944" s="28"/>
      <c r="AN14944" s="28"/>
      <c r="AO14944" s="28"/>
      <c r="AP14944" s="25"/>
      <c r="AQ14944" s="29"/>
      <c r="AR14944" s="30"/>
      <c r="AT14944" s="30"/>
    </row>
    <row r="14945" spans="1:46" ht="30">
      <c r="A14945" s="25">
        <f t="shared" si="1398"/>
        <v>2013</v>
      </c>
      <c r="B14945" s="26" t="str">
        <f t="shared" si="1399"/>
        <v>Solar Partners</v>
      </c>
      <c r="C14945" s="127" t="str">
        <f t="shared" si="1400"/>
        <v>Ivanpah Solar Electric Generating System</v>
      </c>
      <c r="D14945" s="123" t="str">
        <f t="shared" si="1401"/>
        <v>Solar Power Tower</v>
      </c>
      <c r="E14945" s="26">
        <f t="shared" si="1402"/>
        <v>0</v>
      </c>
      <c r="F14945" s="27">
        <f t="shared" si="1403"/>
        <v>0</v>
      </c>
      <c r="G14945" s="28"/>
      <c r="H14945" s="131"/>
      <c r="J14945" s="29" t="e">
        <f>VLOOKUP(H14945,'Drop Down Menus'!A:B,2,FALSE)</f>
        <v>#N/A</v>
      </c>
      <c r="L14945" s="48"/>
      <c r="M14945" s="48"/>
      <c r="N14945" s="135"/>
      <c r="R14945" s="144"/>
      <c r="U14945" s="148"/>
      <c r="V14945" s="25"/>
      <c r="Y14945" s="32"/>
      <c r="AG14945" s="29"/>
      <c r="AH14945" s="34"/>
      <c r="AM14945" s="28"/>
      <c r="AN14945" s="28"/>
      <c r="AO14945" s="28"/>
      <c r="AP14945" s="25"/>
      <c r="AQ14945" s="29"/>
      <c r="AR14945" s="30"/>
      <c r="AT14945" s="30"/>
    </row>
    <row r="14946" spans="1:46" ht="30">
      <c r="A14946" s="25">
        <f t="shared" si="1398"/>
        <v>2013</v>
      </c>
      <c r="B14946" s="26" t="str">
        <f t="shared" si="1399"/>
        <v>Solar Partners</v>
      </c>
      <c r="C14946" s="127" t="str">
        <f t="shared" si="1400"/>
        <v>Ivanpah Solar Electric Generating System</v>
      </c>
      <c r="D14946" s="123" t="str">
        <f t="shared" si="1401"/>
        <v>Solar Power Tower</v>
      </c>
      <c r="E14946" s="26">
        <f t="shared" si="1402"/>
        <v>0</v>
      </c>
      <c r="F14946" s="27">
        <f t="shared" si="1403"/>
        <v>0</v>
      </c>
      <c r="G14946" s="28"/>
      <c r="H14946" s="131"/>
      <c r="J14946" s="29" t="e">
        <f>VLOOKUP(H14946,'Drop Down Menus'!A:B,2,FALSE)</f>
        <v>#N/A</v>
      </c>
      <c r="L14946" s="48"/>
      <c r="M14946" s="48"/>
      <c r="N14946" s="135"/>
      <c r="R14946" s="144"/>
      <c r="U14946" s="148"/>
      <c r="V14946" s="25"/>
      <c r="Y14946" s="32"/>
      <c r="AG14946" s="29"/>
      <c r="AH14946" s="34"/>
      <c r="AM14946" s="28"/>
      <c r="AN14946" s="28"/>
      <c r="AO14946" s="28"/>
      <c r="AP14946" s="25"/>
      <c r="AQ14946" s="29"/>
      <c r="AR14946" s="30"/>
      <c r="AT14946" s="30"/>
    </row>
    <row r="14947" spans="1:46" ht="30">
      <c r="A14947" s="25">
        <f t="shared" si="1398"/>
        <v>2013</v>
      </c>
      <c r="B14947" s="26" t="str">
        <f t="shared" si="1399"/>
        <v>Solar Partners</v>
      </c>
      <c r="C14947" s="127" t="str">
        <f t="shared" si="1400"/>
        <v>Ivanpah Solar Electric Generating System</v>
      </c>
      <c r="D14947" s="123" t="str">
        <f t="shared" si="1401"/>
        <v>Solar Power Tower</v>
      </c>
      <c r="E14947" s="26">
        <f t="shared" si="1402"/>
        <v>0</v>
      </c>
      <c r="F14947" s="27">
        <f t="shared" si="1403"/>
        <v>0</v>
      </c>
      <c r="G14947" s="28"/>
      <c r="H14947" s="131"/>
      <c r="J14947" s="29" t="e">
        <f>VLOOKUP(H14947,'Drop Down Menus'!A:B,2,FALSE)</f>
        <v>#N/A</v>
      </c>
      <c r="L14947" s="48"/>
      <c r="M14947" s="48"/>
      <c r="N14947" s="135"/>
      <c r="R14947" s="144"/>
      <c r="U14947" s="148"/>
      <c r="V14947" s="25"/>
      <c r="Y14947" s="32"/>
      <c r="AG14947" s="29"/>
      <c r="AH14947" s="34"/>
      <c r="AM14947" s="28"/>
      <c r="AN14947" s="28"/>
      <c r="AO14947" s="28"/>
      <c r="AP14947" s="25"/>
      <c r="AQ14947" s="29"/>
      <c r="AR14947" s="30"/>
      <c r="AT14947" s="30"/>
    </row>
    <row r="14948" spans="1:46" ht="30">
      <c r="A14948" s="25">
        <f t="shared" si="1398"/>
        <v>2013</v>
      </c>
      <c r="B14948" s="26" t="str">
        <f t="shared" si="1399"/>
        <v>Solar Partners</v>
      </c>
      <c r="C14948" s="127" t="str">
        <f t="shared" si="1400"/>
        <v>Ivanpah Solar Electric Generating System</v>
      </c>
      <c r="D14948" s="123" t="str">
        <f t="shared" si="1401"/>
        <v>Solar Power Tower</v>
      </c>
      <c r="E14948" s="26">
        <f t="shared" si="1402"/>
        <v>0</v>
      </c>
      <c r="F14948" s="27">
        <f t="shared" si="1403"/>
        <v>0</v>
      </c>
      <c r="G14948" s="28"/>
      <c r="H14948" s="131"/>
      <c r="J14948" s="29" t="e">
        <f>VLOOKUP(H14948,'Drop Down Menus'!A:B,2,FALSE)</f>
        <v>#N/A</v>
      </c>
      <c r="L14948" s="48"/>
      <c r="M14948" s="48"/>
      <c r="N14948" s="135"/>
      <c r="R14948" s="144"/>
      <c r="U14948" s="148"/>
      <c r="V14948" s="25"/>
      <c r="Y14948" s="32"/>
      <c r="AG14948" s="29"/>
      <c r="AH14948" s="34"/>
      <c r="AM14948" s="28"/>
      <c r="AN14948" s="28"/>
      <c r="AO14948" s="28"/>
      <c r="AP14948" s="25"/>
      <c r="AQ14948" s="29"/>
      <c r="AR14948" s="30"/>
      <c r="AT14948" s="30"/>
    </row>
    <row r="14949" spans="1:46" ht="30">
      <c r="A14949" s="25">
        <f t="shared" si="1398"/>
        <v>2013</v>
      </c>
      <c r="B14949" s="26" t="str">
        <f t="shared" si="1399"/>
        <v>Solar Partners</v>
      </c>
      <c r="C14949" s="127" t="str">
        <f t="shared" si="1400"/>
        <v>Ivanpah Solar Electric Generating System</v>
      </c>
      <c r="D14949" s="123" t="str">
        <f t="shared" si="1401"/>
        <v>Solar Power Tower</v>
      </c>
      <c r="E14949" s="26">
        <f t="shared" si="1402"/>
        <v>0</v>
      </c>
      <c r="F14949" s="27">
        <f t="shared" si="1403"/>
        <v>0</v>
      </c>
      <c r="G14949" s="28"/>
      <c r="H14949" s="131"/>
      <c r="J14949" s="29" t="e">
        <f>VLOOKUP(H14949,'Drop Down Menus'!A:B,2,FALSE)</f>
        <v>#N/A</v>
      </c>
      <c r="L14949" s="48"/>
      <c r="M14949" s="48"/>
      <c r="N14949" s="135"/>
      <c r="R14949" s="144"/>
      <c r="U14949" s="148"/>
      <c r="V14949" s="25"/>
      <c r="Y14949" s="32"/>
      <c r="AG14949" s="29"/>
      <c r="AH14949" s="34"/>
      <c r="AM14949" s="28"/>
      <c r="AN14949" s="28"/>
      <c r="AO14949" s="28"/>
      <c r="AP14949" s="25"/>
      <c r="AQ14949" s="29"/>
      <c r="AR14949" s="30"/>
      <c r="AT14949" s="30"/>
    </row>
    <row r="14950" spans="1:46" ht="30">
      <c r="A14950" s="25">
        <f t="shared" si="1398"/>
        <v>2013</v>
      </c>
      <c r="B14950" s="26" t="str">
        <f t="shared" si="1399"/>
        <v>Solar Partners</v>
      </c>
      <c r="C14950" s="127" t="str">
        <f t="shared" si="1400"/>
        <v>Ivanpah Solar Electric Generating System</v>
      </c>
      <c r="D14950" s="123" t="str">
        <f t="shared" si="1401"/>
        <v>Solar Power Tower</v>
      </c>
      <c r="E14950" s="26">
        <f t="shared" si="1402"/>
        <v>0</v>
      </c>
      <c r="F14950" s="27">
        <f t="shared" si="1403"/>
        <v>0</v>
      </c>
      <c r="G14950" s="28"/>
      <c r="H14950" s="131"/>
      <c r="J14950" s="29" t="e">
        <f>VLOOKUP(H14950,'Drop Down Menus'!A:B,2,FALSE)</f>
        <v>#N/A</v>
      </c>
      <c r="L14950" s="48"/>
      <c r="M14950" s="48"/>
      <c r="N14950" s="135"/>
      <c r="R14950" s="144"/>
      <c r="U14950" s="148"/>
      <c r="V14950" s="25"/>
      <c r="Y14950" s="32"/>
      <c r="AG14950" s="29"/>
      <c r="AH14950" s="34"/>
      <c r="AM14950" s="28"/>
      <c r="AN14950" s="28"/>
      <c r="AO14950" s="28"/>
      <c r="AP14950" s="25"/>
      <c r="AQ14950" s="29"/>
      <c r="AR14950" s="30"/>
      <c r="AT14950" s="30"/>
    </row>
    <row r="14951" spans="1:46" ht="30">
      <c r="A14951" s="25">
        <f t="shared" si="1398"/>
        <v>2013</v>
      </c>
      <c r="B14951" s="26" t="str">
        <f t="shared" si="1399"/>
        <v>Solar Partners</v>
      </c>
      <c r="C14951" s="127" t="str">
        <f t="shared" si="1400"/>
        <v>Ivanpah Solar Electric Generating System</v>
      </c>
      <c r="D14951" s="123" t="str">
        <f t="shared" si="1401"/>
        <v>Solar Power Tower</v>
      </c>
      <c r="E14951" s="26">
        <f t="shared" si="1402"/>
        <v>0</v>
      </c>
      <c r="F14951" s="27">
        <f t="shared" si="1403"/>
        <v>0</v>
      </c>
      <c r="G14951" s="28"/>
      <c r="H14951" s="131"/>
      <c r="J14951" s="29" t="e">
        <f>VLOOKUP(H14951,'Drop Down Menus'!A:B,2,FALSE)</f>
        <v>#N/A</v>
      </c>
      <c r="L14951" s="48"/>
      <c r="M14951" s="48"/>
      <c r="N14951" s="135"/>
      <c r="R14951" s="144"/>
      <c r="U14951" s="148"/>
      <c r="V14951" s="25"/>
      <c r="Y14951" s="32"/>
      <c r="AG14951" s="29"/>
      <c r="AH14951" s="34"/>
      <c r="AM14951" s="28"/>
      <c r="AN14951" s="28"/>
      <c r="AO14951" s="28"/>
      <c r="AP14951" s="25"/>
      <c r="AQ14951" s="29"/>
      <c r="AR14951" s="30"/>
      <c r="AT14951" s="30"/>
    </row>
    <row r="14952" spans="1:46" ht="30">
      <c r="A14952" s="25">
        <f t="shared" si="1398"/>
        <v>2013</v>
      </c>
      <c r="B14952" s="26" t="str">
        <f t="shared" si="1399"/>
        <v>Solar Partners</v>
      </c>
      <c r="C14952" s="127" t="str">
        <f t="shared" si="1400"/>
        <v>Ivanpah Solar Electric Generating System</v>
      </c>
      <c r="D14952" s="123" t="str">
        <f t="shared" si="1401"/>
        <v>Solar Power Tower</v>
      </c>
      <c r="E14952" s="26">
        <f t="shared" si="1402"/>
        <v>0</v>
      </c>
      <c r="F14952" s="27">
        <f t="shared" si="1403"/>
        <v>0</v>
      </c>
      <c r="G14952" s="28"/>
      <c r="H14952" s="131"/>
      <c r="J14952" s="29" t="e">
        <f>VLOOKUP(H14952,'Drop Down Menus'!A:B,2,FALSE)</f>
        <v>#N/A</v>
      </c>
      <c r="L14952" s="48"/>
      <c r="M14952" s="48"/>
      <c r="N14952" s="135"/>
      <c r="R14952" s="144"/>
      <c r="U14952" s="148"/>
      <c r="V14952" s="25"/>
      <c r="Y14952" s="32"/>
      <c r="AG14952" s="29"/>
      <c r="AH14952" s="34"/>
      <c r="AM14952" s="28"/>
      <c r="AN14952" s="28"/>
      <c r="AO14952" s="28"/>
      <c r="AP14952" s="25"/>
      <c r="AQ14952" s="29"/>
      <c r="AR14952" s="30"/>
      <c r="AT14952" s="30"/>
    </row>
    <row r="14953" spans="1:46" ht="30">
      <c r="A14953" s="25">
        <f t="shared" si="1398"/>
        <v>2013</v>
      </c>
      <c r="B14953" s="26" t="str">
        <f t="shared" si="1399"/>
        <v>Solar Partners</v>
      </c>
      <c r="C14953" s="127" t="str">
        <f t="shared" si="1400"/>
        <v>Ivanpah Solar Electric Generating System</v>
      </c>
      <c r="D14953" s="123" t="str">
        <f t="shared" si="1401"/>
        <v>Solar Power Tower</v>
      </c>
      <c r="E14953" s="26">
        <f t="shared" si="1402"/>
        <v>0</v>
      </c>
      <c r="F14953" s="27">
        <f t="shared" si="1403"/>
        <v>0</v>
      </c>
      <c r="G14953" s="28"/>
      <c r="H14953" s="131"/>
      <c r="J14953" s="29" t="e">
        <f>VLOOKUP(H14953,'Drop Down Menus'!A:B,2,FALSE)</f>
        <v>#N/A</v>
      </c>
      <c r="L14953" s="48"/>
      <c r="M14953" s="48"/>
      <c r="N14953" s="135"/>
      <c r="R14953" s="144"/>
      <c r="U14953" s="148"/>
      <c r="V14953" s="25"/>
      <c r="Y14953" s="32"/>
      <c r="AG14953" s="29"/>
      <c r="AH14953" s="34"/>
      <c r="AM14953" s="28"/>
      <c r="AN14953" s="28"/>
      <c r="AO14953" s="28"/>
      <c r="AP14953" s="25"/>
      <c r="AQ14953" s="29"/>
      <c r="AR14953" s="30"/>
      <c r="AT14953" s="30"/>
    </row>
    <row r="14954" spans="1:46" ht="30">
      <c r="A14954" s="25">
        <f t="shared" si="1398"/>
        <v>2013</v>
      </c>
      <c r="B14954" s="26" t="str">
        <f t="shared" si="1399"/>
        <v>Solar Partners</v>
      </c>
      <c r="C14954" s="127" t="str">
        <f t="shared" si="1400"/>
        <v>Ivanpah Solar Electric Generating System</v>
      </c>
      <c r="D14954" s="123" t="str">
        <f t="shared" si="1401"/>
        <v>Solar Power Tower</v>
      </c>
      <c r="E14954" s="26">
        <f t="shared" si="1402"/>
        <v>0</v>
      </c>
      <c r="F14954" s="27">
        <f t="shared" si="1403"/>
        <v>0</v>
      </c>
      <c r="G14954" s="28"/>
      <c r="H14954" s="131"/>
      <c r="J14954" s="29" t="e">
        <f>VLOOKUP(H14954,'Drop Down Menus'!A:B,2,FALSE)</f>
        <v>#N/A</v>
      </c>
      <c r="L14954" s="48"/>
      <c r="M14954" s="48"/>
      <c r="N14954" s="135"/>
      <c r="R14954" s="144"/>
      <c r="U14954" s="148"/>
      <c r="V14954" s="25"/>
      <c r="Y14954" s="32"/>
      <c r="AG14954" s="29"/>
      <c r="AH14954" s="34"/>
      <c r="AM14954" s="28"/>
      <c r="AN14954" s="28"/>
      <c r="AO14954" s="28"/>
      <c r="AP14954" s="25"/>
      <c r="AQ14954" s="29"/>
      <c r="AR14954" s="30"/>
      <c r="AT14954" s="30"/>
    </row>
    <row r="14955" spans="1:46" ht="30">
      <c r="A14955" s="25">
        <f t="shared" si="1398"/>
        <v>2013</v>
      </c>
      <c r="B14955" s="26" t="str">
        <f t="shared" si="1399"/>
        <v>Solar Partners</v>
      </c>
      <c r="C14955" s="127" t="str">
        <f t="shared" si="1400"/>
        <v>Ivanpah Solar Electric Generating System</v>
      </c>
      <c r="D14955" s="123" t="str">
        <f t="shared" si="1401"/>
        <v>Solar Power Tower</v>
      </c>
      <c r="E14955" s="26">
        <f t="shared" si="1402"/>
        <v>0</v>
      </c>
      <c r="F14955" s="27">
        <f t="shared" si="1403"/>
        <v>0</v>
      </c>
      <c r="G14955" s="28"/>
      <c r="H14955" s="131"/>
      <c r="J14955" s="29" t="e">
        <f>VLOOKUP(H14955,'Drop Down Menus'!A:B,2,FALSE)</f>
        <v>#N/A</v>
      </c>
      <c r="L14955" s="48"/>
      <c r="M14955" s="48"/>
      <c r="N14955" s="135"/>
      <c r="R14955" s="144"/>
      <c r="U14955" s="148"/>
      <c r="V14955" s="25"/>
      <c r="Y14955" s="32"/>
      <c r="AG14955" s="29"/>
      <c r="AH14955" s="34"/>
      <c r="AM14955" s="28"/>
      <c r="AN14955" s="28"/>
      <c r="AO14955" s="28"/>
      <c r="AP14955" s="25"/>
      <c r="AQ14955" s="29"/>
      <c r="AR14955" s="30"/>
      <c r="AT14955" s="30"/>
    </row>
    <row r="14956" spans="1:46" ht="30">
      <c r="A14956" s="25">
        <f t="shared" si="1398"/>
        <v>2013</v>
      </c>
      <c r="B14956" s="26" t="str">
        <f t="shared" si="1399"/>
        <v>Solar Partners</v>
      </c>
      <c r="C14956" s="127" t="str">
        <f t="shared" si="1400"/>
        <v>Ivanpah Solar Electric Generating System</v>
      </c>
      <c r="D14956" s="123" t="str">
        <f t="shared" si="1401"/>
        <v>Solar Power Tower</v>
      </c>
      <c r="E14956" s="26">
        <f t="shared" si="1402"/>
        <v>0</v>
      </c>
      <c r="F14956" s="27">
        <f t="shared" si="1403"/>
        <v>0</v>
      </c>
      <c r="G14956" s="28"/>
      <c r="H14956" s="131"/>
      <c r="J14956" s="29" t="e">
        <f>VLOOKUP(H14956,'Drop Down Menus'!A:B,2,FALSE)</f>
        <v>#N/A</v>
      </c>
      <c r="L14956" s="48"/>
      <c r="M14956" s="48"/>
      <c r="N14956" s="135"/>
      <c r="R14956" s="144"/>
      <c r="U14956" s="148"/>
      <c r="V14956" s="25"/>
      <c r="Y14956" s="32"/>
      <c r="AG14956" s="29"/>
      <c r="AH14956" s="34"/>
      <c r="AM14956" s="28"/>
      <c r="AN14956" s="28"/>
      <c r="AO14956" s="28"/>
      <c r="AP14956" s="25"/>
      <c r="AQ14956" s="29"/>
      <c r="AR14956" s="30"/>
      <c r="AT14956" s="30"/>
    </row>
    <row r="14957" spans="1:46" ht="30">
      <c r="A14957" s="25">
        <f t="shared" si="1398"/>
        <v>2013</v>
      </c>
      <c r="B14957" s="26" t="str">
        <f t="shared" si="1399"/>
        <v>Solar Partners</v>
      </c>
      <c r="C14957" s="127" t="str">
        <f t="shared" si="1400"/>
        <v>Ivanpah Solar Electric Generating System</v>
      </c>
      <c r="D14957" s="123" t="str">
        <f t="shared" si="1401"/>
        <v>Solar Power Tower</v>
      </c>
      <c r="E14957" s="26">
        <f t="shared" si="1402"/>
        <v>0</v>
      </c>
      <c r="F14957" s="27">
        <f t="shared" si="1403"/>
        <v>0</v>
      </c>
      <c r="G14957" s="28"/>
      <c r="H14957" s="131"/>
      <c r="J14957" s="29" t="e">
        <f>VLOOKUP(H14957,'Drop Down Menus'!A:B,2,FALSE)</f>
        <v>#N/A</v>
      </c>
      <c r="L14957" s="48"/>
      <c r="M14957" s="48"/>
      <c r="N14957" s="135"/>
      <c r="R14957" s="144"/>
      <c r="U14957" s="148"/>
      <c r="V14957" s="25"/>
      <c r="Y14957" s="32"/>
      <c r="AG14957" s="29"/>
      <c r="AH14957" s="34"/>
      <c r="AM14957" s="28"/>
      <c r="AN14957" s="28"/>
      <c r="AO14957" s="28"/>
      <c r="AP14957" s="25"/>
      <c r="AQ14957" s="29"/>
      <c r="AR14957" s="30"/>
      <c r="AT14957" s="30"/>
    </row>
    <row r="14958" spans="1:46" ht="30">
      <c r="A14958" s="25">
        <f t="shared" si="1398"/>
        <v>2013</v>
      </c>
      <c r="B14958" s="26" t="str">
        <f t="shared" si="1399"/>
        <v>Solar Partners</v>
      </c>
      <c r="C14958" s="127" t="str">
        <f t="shared" si="1400"/>
        <v>Ivanpah Solar Electric Generating System</v>
      </c>
      <c r="D14958" s="123" t="str">
        <f t="shared" si="1401"/>
        <v>Solar Power Tower</v>
      </c>
      <c r="E14958" s="26">
        <f t="shared" si="1402"/>
        <v>0</v>
      </c>
      <c r="F14958" s="27">
        <f t="shared" si="1403"/>
        <v>0</v>
      </c>
      <c r="G14958" s="28"/>
      <c r="H14958" s="131"/>
      <c r="J14958" s="29" t="e">
        <f>VLOOKUP(H14958,'Drop Down Menus'!A:B,2,FALSE)</f>
        <v>#N/A</v>
      </c>
      <c r="L14958" s="48"/>
      <c r="M14958" s="48"/>
      <c r="N14958" s="135"/>
      <c r="R14958" s="144"/>
      <c r="U14958" s="148"/>
      <c r="V14958" s="25"/>
      <c r="Y14958" s="32"/>
      <c r="AG14958" s="29"/>
      <c r="AH14958" s="34"/>
      <c r="AM14958" s="28"/>
      <c r="AN14958" s="28"/>
      <c r="AO14958" s="28"/>
      <c r="AP14958" s="25"/>
      <c r="AQ14958" s="29"/>
      <c r="AR14958" s="30"/>
      <c r="AT14958" s="30"/>
    </row>
    <row r="14959" spans="1:46" ht="30">
      <c r="A14959" s="25">
        <f t="shared" si="1398"/>
        <v>2013</v>
      </c>
      <c r="B14959" s="26" t="str">
        <f t="shared" si="1399"/>
        <v>Solar Partners</v>
      </c>
      <c r="C14959" s="127" t="str">
        <f t="shared" si="1400"/>
        <v>Ivanpah Solar Electric Generating System</v>
      </c>
      <c r="D14959" s="123" t="str">
        <f t="shared" si="1401"/>
        <v>Solar Power Tower</v>
      </c>
      <c r="E14959" s="26">
        <f t="shared" si="1402"/>
        <v>0</v>
      </c>
      <c r="F14959" s="27">
        <f t="shared" si="1403"/>
        <v>0</v>
      </c>
      <c r="G14959" s="28"/>
      <c r="H14959" s="131"/>
      <c r="J14959" s="29" t="e">
        <f>VLOOKUP(H14959,'Drop Down Menus'!A:B,2,FALSE)</f>
        <v>#N/A</v>
      </c>
      <c r="L14959" s="48"/>
      <c r="M14959" s="48"/>
      <c r="N14959" s="135"/>
      <c r="R14959" s="144"/>
      <c r="U14959" s="148"/>
      <c r="V14959" s="25"/>
      <c r="Y14959" s="32"/>
      <c r="AG14959" s="29"/>
      <c r="AH14959" s="34"/>
      <c r="AM14959" s="28"/>
      <c r="AN14959" s="28"/>
      <c r="AO14959" s="28"/>
      <c r="AP14959" s="25"/>
      <c r="AQ14959" s="29"/>
      <c r="AR14959" s="30"/>
      <c r="AT14959" s="30"/>
    </row>
    <row r="14960" spans="1:46" ht="30">
      <c r="A14960" s="25">
        <f t="shared" si="1398"/>
        <v>2013</v>
      </c>
      <c r="B14960" s="26" t="str">
        <f t="shared" si="1399"/>
        <v>Solar Partners</v>
      </c>
      <c r="C14960" s="127" t="str">
        <f t="shared" si="1400"/>
        <v>Ivanpah Solar Electric Generating System</v>
      </c>
      <c r="D14960" s="123" t="str">
        <f t="shared" si="1401"/>
        <v>Solar Power Tower</v>
      </c>
      <c r="E14960" s="26">
        <f t="shared" si="1402"/>
        <v>0</v>
      </c>
      <c r="F14960" s="27">
        <f t="shared" si="1403"/>
        <v>0</v>
      </c>
      <c r="G14960" s="28"/>
      <c r="H14960" s="131"/>
      <c r="J14960" s="29" t="e">
        <f>VLOOKUP(H14960,'Drop Down Menus'!A:B,2,FALSE)</f>
        <v>#N/A</v>
      </c>
      <c r="L14960" s="48"/>
      <c r="M14960" s="48"/>
      <c r="N14960" s="135"/>
      <c r="R14960" s="144"/>
      <c r="U14960" s="148"/>
      <c r="V14960" s="25"/>
      <c r="Y14960" s="32"/>
      <c r="AG14960" s="29"/>
      <c r="AH14960" s="34"/>
      <c r="AM14960" s="28"/>
      <c r="AN14960" s="28"/>
      <c r="AO14960" s="28"/>
      <c r="AP14960" s="25"/>
      <c r="AQ14960" s="29"/>
      <c r="AR14960" s="30"/>
      <c r="AT14960" s="30"/>
    </row>
    <row r="14961" spans="1:46" ht="30">
      <c r="A14961" s="25">
        <f t="shared" si="1398"/>
        <v>2013</v>
      </c>
      <c r="B14961" s="26" t="str">
        <f t="shared" si="1399"/>
        <v>Solar Partners</v>
      </c>
      <c r="C14961" s="127" t="str">
        <f t="shared" si="1400"/>
        <v>Ivanpah Solar Electric Generating System</v>
      </c>
      <c r="D14961" s="123" t="str">
        <f t="shared" si="1401"/>
        <v>Solar Power Tower</v>
      </c>
      <c r="E14961" s="26">
        <f t="shared" si="1402"/>
        <v>0</v>
      </c>
      <c r="F14961" s="27">
        <f t="shared" si="1403"/>
        <v>0</v>
      </c>
      <c r="G14961" s="28"/>
      <c r="H14961" s="131"/>
      <c r="J14961" s="29" t="e">
        <f>VLOOKUP(H14961,'Drop Down Menus'!A:B,2,FALSE)</f>
        <v>#N/A</v>
      </c>
      <c r="L14961" s="48"/>
      <c r="M14961" s="48"/>
      <c r="N14961" s="135"/>
      <c r="R14961" s="144"/>
      <c r="U14961" s="148"/>
      <c r="V14961" s="25"/>
      <c r="Y14961" s="32"/>
      <c r="AG14961" s="29"/>
      <c r="AH14961" s="34"/>
      <c r="AM14961" s="28"/>
      <c r="AN14961" s="28"/>
      <c r="AO14961" s="28"/>
      <c r="AP14961" s="25"/>
      <c r="AQ14961" s="29"/>
      <c r="AR14961" s="30"/>
      <c r="AT14961" s="30"/>
    </row>
    <row r="14962" spans="1:46" ht="30">
      <c r="A14962" s="25">
        <f t="shared" si="1398"/>
        <v>2013</v>
      </c>
      <c r="B14962" s="26" t="str">
        <f t="shared" si="1399"/>
        <v>Solar Partners</v>
      </c>
      <c r="C14962" s="127" t="str">
        <f t="shared" si="1400"/>
        <v>Ivanpah Solar Electric Generating System</v>
      </c>
      <c r="D14962" s="123" t="str">
        <f t="shared" si="1401"/>
        <v>Solar Power Tower</v>
      </c>
      <c r="E14962" s="26">
        <f t="shared" si="1402"/>
        <v>0</v>
      </c>
      <c r="F14962" s="27">
        <f t="shared" si="1403"/>
        <v>0</v>
      </c>
      <c r="G14962" s="28"/>
      <c r="H14962" s="131"/>
      <c r="J14962" s="29" t="e">
        <f>VLOOKUP(H14962,'Drop Down Menus'!A:B,2,FALSE)</f>
        <v>#N/A</v>
      </c>
      <c r="L14962" s="48"/>
      <c r="M14962" s="48"/>
      <c r="N14962" s="135"/>
      <c r="R14962" s="144"/>
      <c r="U14962" s="148"/>
      <c r="V14962" s="25"/>
      <c r="Y14962" s="32"/>
      <c r="AG14962" s="29"/>
      <c r="AH14962" s="34"/>
      <c r="AM14962" s="28"/>
      <c r="AN14962" s="28"/>
      <c r="AO14962" s="28"/>
      <c r="AP14962" s="25"/>
      <c r="AQ14962" s="29"/>
      <c r="AR14962" s="30"/>
      <c r="AT14962" s="30"/>
    </row>
    <row r="14963" spans="1:46" ht="30">
      <c r="A14963" s="25">
        <f t="shared" si="1398"/>
        <v>2013</v>
      </c>
      <c r="B14963" s="26" t="str">
        <f t="shared" si="1399"/>
        <v>Solar Partners</v>
      </c>
      <c r="C14963" s="127" t="str">
        <f t="shared" si="1400"/>
        <v>Ivanpah Solar Electric Generating System</v>
      </c>
      <c r="D14963" s="123" t="str">
        <f t="shared" si="1401"/>
        <v>Solar Power Tower</v>
      </c>
      <c r="E14963" s="26">
        <f t="shared" si="1402"/>
        <v>0</v>
      </c>
      <c r="F14963" s="27">
        <f t="shared" si="1403"/>
        <v>0</v>
      </c>
      <c r="G14963" s="28"/>
      <c r="H14963" s="131"/>
      <c r="J14963" s="29" t="e">
        <f>VLOOKUP(H14963,'Drop Down Menus'!A:B,2,FALSE)</f>
        <v>#N/A</v>
      </c>
      <c r="L14963" s="48"/>
      <c r="M14963" s="48"/>
      <c r="N14963" s="135"/>
      <c r="R14963" s="144"/>
      <c r="U14963" s="148"/>
      <c r="V14963" s="25"/>
      <c r="Y14963" s="32"/>
      <c r="AG14963" s="29"/>
      <c r="AH14963" s="34"/>
      <c r="AM14963" s="28"/>
      <c r="AN14963" s="28"/>
      <c r="AO14963" s="28"/>
      <c r="AP14963" s="25"/>
      <c r="AQ14963" s="29"/>
      <c r="AR14963" s="30"/>
      <c r="AT14963" s="30"/>
    </row>
    <row r="14964" spans="1:46" ht="30">
      <c r="A14964" s="25">
        <f t="shared" si="1398"/>
        <v>2013</v>
      </c>
      <c r="B14964" s="26" t="str">
        <f t="shared" si="1399"/>
        <v>Solar Partners</v>
      </c>
      <c r="C14964" s="127" t="str">
        <f t="shared" si="1400"/>
        <v>Ivanpah Solar Electric Generating System</v>
      </c>
      <c r="D14964" s="123" t="str">
        <f t="shared" si="1401"/>
        <v>Solar Power Tower</v>
      </c>
      <c r="E14964" s="26">
        <f t="shared" si="1402"/>
        <v>0</v>
      </c>
      <c r="F14964" s="27">
        <f t="shared" si="1403"/>
        <v>0</v>
      </c>
      <c r="G14964" s="28"/>
      <c r="H14964" s="131"/>
      <c r="J14964" s="29" t="e">
        <f>VLOOKUP(H14964,'Drop Down Menus'!A:B,2,FALSE)</f>
        <v>#N/A</v>
      </c>
      <c r="L14964" s="48"/>
      <c r="M14964" s="48"/>
      <c r="N14964" s="135"/>
      <c r="R14964" s="144"/>
      <c r="U14964" s="148"/>
      <c r="V14964" s="25"/>
      <c r="Y14964" s="32"/>
      <c r="AG14964" s="29"/>
      <c r="AH14964" s="34"/>
      <c r="AM14964" s="28"/>
      <c r="AN14964" s="28"/>
      <c r="AO14964" s="28"/>
      <c r="AP14964" s="25"/>
      <c r="AQ14964" s="29"/>
      <c r="AR14964" s="30"/>
      <c r="AT14964" s="30"/>
    </row>
    <row r="14965" spans="1:46" ht="30">
      <c r="A14965" s="25">
        <f t="shared" si="1398"/>
        <v>2013</v>
      </c>
      <c r="B14965" s="26" t="str">
        <f t="shared" si="1399"/>
        <v>Solar Partners</v>
      </c>
      <c r="C14965" s="127" t="str">
        <f t="shared" si="1400"/>
        <v>Ivanpah Solar Electric Generating System</v>
      </c>
      <c r="D14965" s="123" t="str">
        <f t="shared" si="1401"/>
        <v>Solar Power Tower</v>
      </c>
      <c r="E14965" s="26">
        <f t="shared" si="1402"/>
        <v>0</v>
      </c>
      <c r="F14965" s="27">
        <f t="shared" si="1403"/>
        <v>0</v>
      </c>
      <c r="G14965" s="28"/>
      <c r="H14965" s="131"/>
      <c r="J14965" s="29" t="e">
        <f>VLOOKUP(H14965,'Drop Down Menus'!A:B,2,FALSE)</f>
        <v>#N/A</v>
      </c>
      <c r="L14965" s="48"/>
      <c r="M14965" s="48"/>
      <c r="N14965" s="135"/>
      <c r="R14965" s="144"/>
      <c r="U14965" s="148"/>
      <c r="V14965" s="25"/>
      <c r="Y14965" s="32"/>
      <c r="AG14965" s="29"/>
      <c r="AH14965" s="34"/>
      <c r="AM14965" s="28"/>
      <c r="AN14965" s="28"/>
      <c r="AO14965" s="28"/>
      <c r="AP14965" s="25"/>
      <c r="AQ14965" s="29"/>
      <c r="AR14965" s="30"/>
      <c r="AT14965" s="30"/>
    </row>
    <row r="14966" spans="1:46" ht="30">
      <c r="A14966" s="25">
        <f t="shared" si="1398"/>
        <v>2013</v>
      </c>
      <c r="B14966" s="26" t="str">
        <f t="shared" si="1399"/>
        <v>Solar Partners</v>
      </c>
      <c r="C14966" s="127" t="str">
        <f t="shared" si="1400"/>
        <v>Ivanpah Solar Electric Generating System</v>
      </c>
      <c r="D14966" s="123" t="str">
        <f t="shared" si="1401"/>
        <v>Solar Power Tower</v>
      </c>
      <c r="E14966" s="26">
        <f t="shared" si="1402"/>
        <v>0</v>
      </c>
      <c r="F14966" s="27">
        <f t="shared" si="1403"/>
        <v>0</v>
      </c>
      <c r="G14966" s="28"/>
      <c r="H14966" s="131"/>
      <c r="J14966" s="29" t="e">
        <f>VLOOKUP(H14966,'Drop Down Menus'!A:B,2,FALSE)</f>
        <v>#N/A</v>
      </c>
      <c r="L14966" s="48"/>
      <c r="M14966" s="48"/>
      <c r="N14966" s="135"/>
      <c r="R14966" s="144"/>
      <c r="U14966" s="148"/>
      <c r="V14966" s="25"/>
      <c r="Y14966" s="32"/>
      <c r="AG14966" s="29"/>
      <c r="AH14966" s="34"/>
      <c r="AM14966" s="28"/>
      <c r="AN14966" s="28"/>
      <c r="AO14966" s="28"/>
      <c r="AP14966" s="25"/>
      <c r="AQ14966" s="29"/>
      <c r="AR14966" s="30"/>
      <c r="AT14966" s="30"/>
    </row>
    <row r="14967" spans="1:46" ht="30">
      <c r="A14967" s="25">
        <f t="shared" si="1398"/>
        <v>2013</v>
      </c>
      <c r="B14967" s="26" t="str">
        <f t="shared" si="1399"/>
        <v>Solar Partners</v>
      </c>
      <c r="C14967" s="127" t="str">
        <f t="shared" si="1400"/>
        <v>Ivanpah Solar Electric Generating System</v>
      </c>
      <c r="D14967" s="123" t="str">
        <f t="shared" si="1401"/>
        <v>Solar Power Tower</v>
      </c>
      <c r="E14967" s="26">
        <f t="shared" si="1402"/>
        <v>0</v>
      </c>
      <c r="F14967" s="27">
        <f t="shared" si="1403"/>
        <v>0</v>
      </c>
      <c r="G14967" s="28"/>
      <c r="H14967" s="131"/>
      <c r="J14967" s="29" t="e">
        <f>VLOOKUP(H14967,'Drop Down Menus'!A:B,2,FALSE)</f>
        <v>#N/A</v>
      </c>
      <c r="L14967" s="48"/>
      <c r="M14967" s="48"/>
      <c r="N14967" s="135"/>
      <c r="R14967" s="144"/>
      <c r="U14967" s="148"/>
      <c r="V14967" s="25"/>
      <c r="Y14967" s="32"/>
      <c r="AG14967" s="29"/>
      <c r="AH14967" s="34"/>
      <c r="AM14967" s="28"/>
      <c r="AN14967" s="28"/>
      <c r="AO14967" s="28"/>
      <c r="AP14967" s="25"/>
      <c r="AQ14967" s="29"/>
      <c r="AR14967" s="30"/>
      <c r="AT14967" s="30"/>
    </row>
    <row r="14968" spans="1:46" ht="30">
      <c r="A14968" s="25">
        <f t="shared" si="1398"/>
        <v>2013</v>
      </c>
      <c r="B14968" s="26" t="str">
        <f t="shared" si="1399"/>
        <v>Solar Partners</v>
      </c>
      <c r="C14968" s="127" t="str">
        <f t="shared" si="1400"/>
        <v>Ivanpah Solar Electric Generating System</v>
      </c>
      <c r="D14968" s="123" t="str">
        <f t="shared" si="1401"/>
        <v>Solar Power Tower</v>
      </c>
      <c r="E14968" s="26">
        <f t="shared" si="1402"/>
        <v>0</v>
      </c>
      <c r="F14968" s="27">
        <f t="shared" si="1403"/>
        <v>0</v>
      </c>
      <c r="G14968" s="28"/>
      <c r="H14968" s="131"/>
      <c r="J14968" s="29" t="e">
        <f>VLOOKUP(H14968,'Drop Down Menus'!A:B,2,FALSE)</f>
        <v>#N/A</v>
      </c>
      <c r="L14968" s="48"/>
      <c r="M14968" s="48"/>
      <c r="N14968" s="135"/>
      <c r="R14968" s="144"/>
      <c r="U14968" s="148"/>
      <c r="V14968" s="25"/>
      <c r="Y14968" s="32"/>
      <c r="AG14968" s="29"/>
      <c r="AH14968" s="34"/>
      <c r="AM14968" s="28"/>
      <c r="AN14968" s="28"/>
      <c r="AO14968" s="28"/>
      <c r="AP14968" s="25"/>
      <c r="AQ14968" s="29"/>
      <c r="AR14968" s="30"/>
      <c r="AT14968" s="30"/>
    </row>
    <row r="14969" spans="1:46" ht="30">
      <c r="A14969" s="25">
        <f t="shared" si="1398"/>
        <v>2013</v>
      </c>
      <c r="B14969" s="26" t="str">
        <f t="shared" si="1399"/>
        <v>Solar Partners</v>
      </c>
      <c r="C14969" s="127" t="str">
        <f t="shared" si="1400"/>
        <v>Ivanpah Solar Electric Generating System</v>
      </c>
      <c r="D14969" s="123" t="str">
        <f t="shared" si="1401"/>
        <v>Solar Power Tower</v>
      </c>
      <c r="E14969" s="26">
        <f t="shared" si="1402"/>
        <v>0</v>
      </c>
      <c r="F14969" s="27">
        <f t="shared" si="1403"/>
        <v>0</v>
      </c>
      <c r="G14969" s="28"/>
      <c r="H14969" s="131"/>
      <c r="J14969" s="29" t="e">
        <f>VLOOKUP(H14969,'Drop Down Menus'!A:B,2,FALSE)</f>
        <v>#N/A</v>
      </c>
      <c r="L14969" s="48"/>
      <c r="M14969" s="48"/>
      <c r="N14969" s="135"/>
      <c r="R14969" s="144"/>
      <c r="U14969" s="148"/>
      <c r="V14969" s="25"/>
      <c r="Y14969" s="32"/>
      <c r="AG14969" s="29"/>
      <c r="AH14969" s="34"/>
      <c r="AM14969" s="28"/>
      <c r="AN14969" s="28"/>
      <c r="AO14969" s="28"/>
      <c r="AP14969" s="25"/>
      <c r="AQ14969" s="29"/>
      <c r="AR14969" s="30"/>
      <c r="AT14969" s="30"/>
    </row>
    <row r="14970" spans="1:46" ht="30">
      <c r="A14970" s="25">
        <f t="shared" si="1398"/>
        <v>2013</v>
      </c>
      <c r="B14970" s="26" t="str">
        <f t="shared" si="1399"/>
        <v>Solar Partners</v>
      </c>
      <c r="C14970" s="127" t="str">
        <f t="shared" si="1400"/>
        <v>Ivanpah Solar Electric Generating System</v>
      </c>
      <c r="D14970" s="123" t="str">
        <f t="shared" si="1401"/>
        <v>Solar Power Tower</v>
      </c>
      <c r="E14970" s="26">
        <f t="shared" si="1402"/>
        <v>0</v>
      </c>
      <c r="F14970" s="27">
        <f t="shared" si="1403"/>
        <v>0</v>
      </c>
      <c r="G14970" s="28"/>
      <c r="H14970" s="131"/>
      <c r="J14970" s="29" t="e">
        <f>VLOOKUP(H14970,'Drop Down Menus'!A:B,2,FALSE)</f>
        <v>#N/A</v>
      </c>
      <c r="L14970" s="48"/>
      <c r="M14970" s="48"/>
      <c r="N14970" s="135"/>
      <c r="R14970" s="144"/>
      <c r="U14970" s="148"/>
      <c r="V14970" s="25"/>
      <c r="Y14970" s="32"/>
      <c r="AG14970" s="29"/>
      <c r="AH14970" s="34"/>
      <c r="AM14970" s="28"/>
      <c r="AN14970" s="28"/>
      <c r="AO14970" s="28"/>
      <c r="AP14970" s="25"/>
      <c r="AQ14970" s="29"/>
      <c r="AR14970" s="30"/>
      <c r="AT14970" s="30"/>
    </row>
    <row r="14971" spans="1:46" ht="30">
      <c r="A14971" s="25">
        <f t="shared" si="1398"/>
        <v>2013</v>
      </c>
      <c r="B14971" s="26" t="str">
        <f t="shared" si="1399"/>
        <v>Solar Partners</v>
      </c>
      <c r="C14971" s="127" t="str">
        <f t="shared" si="1400"/>
        <v>Ivanpah Solar Electric Generating System</v>
      </c>
      <c r="D14971" s="123" t="str">
        <f t="shared" si="1401"/>
        <v>Solar Power Tower</v>
      </c>
      <c r="E14971" s="26">
        <f t="shared" si="1402"/>
        <v>0</v>
      </c>
      <c r="F14971" s="27">
        <f t="shared" si="1403"/>
        <v>0</v>
      </c>
      <c r="G14971" s="28"/>
      <c r="H14971" s="131"/>
      <c r="J14971" s="29" t="e">
        <f>VLOOKUP(H14971,'Drop Down Menus'!A:B,2,FALSE)</f>
        <v>#N/A</v>
      </c>
      <c r="L14971" s="48"/>
      <c r="M14971" s="48"/>
      <c r="N14971" s="135"/>
      <c r="R14971" s="144"/>
      <c r="U14971" s="148"/>
      <c r="V14971" s="25"/>
      <c r="Y14971" s="32"/>
      <c r="AG14971" s="29"/>
      <c r="AH14971" s="34"/>
      <c r="AM14971" s="28"/>
      <c r="AN14971" s="28"/>
      <c r="AO14971" s="28"/>
      <c r="AP14971" s="25"/>
      <c r="AQ14971" s="29"/>
      <c r="AR14971" s="30"/>
      <c r="AT14971" s="30"/>
    </row>
    <row r="14972" spans="1:46" ht="30">
      <c r="A14972" s="25">
        <f t="shared" si="1398"/>
        <v>2013</v>
      </c>
      <c r="B14972" s="26" t="str">
        <f t="shared" si="1399"/>
        <v>Solar Partners</v>
      </c>
      <c r="C14972" s="127" t="str">
        <f t="shared" si="1400"/>
        <v>Ivanpah Solar Electric Generating System</v>
      </c>
      <c r="D14972" s="123" t="str">
        <f t="shared" si="1401"/>
        <v>Solar Power Tower</v>
      </c>
      <c r="E14972" s="26">
        <f t="shared" si="1402"/>
        <v>0</v>
      </c>
      <c r="F14972" s="27">
        <f t="shared" si="1403"/>
        <v>0</v>
      </c>
      <c r="G14972" s="28"/>
      <c r="H14972" s="131"/>
      <c r="J14972" s="29" t="e">
        <f>VLOOKUP(H14972,'Drop Down Menus'!A:B,2,FALSE)</f>
        <v>#N/A</v>
      </c>
      <c r="L14972" s="48"/>
      <c r="M14972" s="48"/>
      <c r="N14972" s="135"/>
      <c r="R14972" s="144"/>
      <c r="U14972" s="148"/>
      <c r="V14972" s="25"/>
      <c r="Y14972" s="32"/>
      <c r="AG14972" s="29"/>
      <c r="AH14972" s="34"/>
      <c r="AM14972" s="28"/>
      <c r="AN14972" s="28"/>
      <c r="AO14972" s="28"/>
      <c r="AP14972" s="25"/>
      <c r="AQ14972" s="29"/>
      <c r="AR14972" s="30"/>
      <c r="AT14972" s="30"/>
    </row>
    <row r="14973" spans="1:46" ht="30">
      <c r="A14973" s="25">
        <f t="shared" si="1398"/>
        <v>2013</v>
      </c>
      <c r="B14973" s="26" t="str">
        <f t="shared" si="1399"/>
        <v>Solar Partners</v>
      </c>
      <c r="C14973" s="127" t="str">
        <f t="shared" si="1400"/>
        <v>Ivanpah Solar Electric Generating System</v>
      </c>
      <c r="D14973" s="123" t="str">
        <f t="shared" si="1401"/>
        <v>Solar Power Tower</v>
      </c>
      <c r="E14973" s="26">
        <f t="shared" si="1402"/>
        <v>0</v>
      </c>
      <c r="F14973" s="27">
        <f t="shared" si="1403"/>
        <v>0</v>
      </c>
      <c r="G14973" s="28"/>
      <c r="H14973" s="131"/>
      <c r="J14973" s="29" t="e">
        <f>VLOOKUP(H14973,'Drop Down Menus'!A:B,2,FALSE)</f>
        <v>#N/A</v>
      </c>
      <c r="L14973" s="48"/>
      <c r="M14973" s="48"/>
      <c r="N14973" s="135"/>
      <c r="R14973" s="144"/>
      <c r="U14973" s="148"/>
      <c r="V14973" s="25"/>
      <c r="Y14973" s="32"/>
      <c r="AG14973" s="29"/>
      <c r="AH14973" s="34"/>
      <c r="AM14973" s="28"/>
      <c r="AN14973" s="28"/>
      <c r="AO14973" s="28"/>
      <c r="AP14973" s="25"/>
      <c r="AQ14973" s="29"/>
      <c r="AR14973" s="30"/>
      <c r="AT14973" s="30"/>
    </row>
    <row r="14974" spans="1:46" ht="30">
      <c r="A14974" s="25">
        <f t="shared" si="1398"/>
        <v>2013</v>
      </c>
      <c r="B14974" s="26" t="str">
        <f t="shared" si="1399"/>
        <v>Solar Partners</v>
      </c>
      <c r="C14974" s="127" t="str">
        <f t="shared" si="1400"/>
        <v>Ivanpah Solar Electric Generating System</v>
      </c>
      <c r="D14974" s="123" t="str">
        <f t="shared" si="1401"/>
        <v>Solar Power Tower</v>
      </c>
      <c r="E14974" s="26">
        <f t="shared" si="1402"/>
        <v>0</v>
      </c>
      <c r="F14974" s="27">
        <f t="shared" si="1403"/>
        <v>0</v>
      </c>
      <c r="G14974" s="28"/>
      <c r="H14974" s="131"/>
      <c r="J14974" s="29" t="e">
        <f>VLOOKUP(H14974,'Drop Down Menus'!A:B,2,FALSE)</f>
        <v>#N/A</v>
      </c>
      <c r="L14974" s="48"/>
      <c r="M14974" s="48"/>
      <c r="N14974" s="135"/>
      <c r="R14974" s="144"/>
      <c r="U14974" s="148"/>
      <c r="V14974" s="25"/>
      <c r="Y14974" s="32"/>
      <c r="AG14974" s="29"/>
      <c r="AH14974" s="34"/>
      <c r="AM14974" s="28"/>
      <c r="AN14974" s="28"/>
      <c r="AO14974" s="28"/>
      <c r="AP14974" s="25"/>
      <c r="AQ14974" s="29"/>
      <c r="AR14974" s="30"/>
      <c r="AT14974" s="30"/>
    </row>
    <row r="14975" spans="1:46" ht="30">
      <c r="A14975" s="25">
        <f t="shared" si="1398"/>
        <v>2013</v>
      </c>
      <c r="B14975" s="26" t="str">
        <f t="shared" si="1399"/>
        <v>Solar Partners</v>
      </c>
      <c r="C14975" s="127" t="str">
        <f t="shared" si="1400"/>
        <v>Ivanpah Solar Electric Generating System</v>
      </c>
      <c r="D14975" s="123" t="str">
        <f t="shared" si="1401"/>
        <v>Solar Power Tower</v>
      </c>
      <c r="E14975" s="26">
        <f t="shared" si="1402"/>
        <v>0</v>
      </c>
      <c r="F14975" s="27">
        <f t="shared" si="1403"/>
        <v>0</v>
      </c>
      <c r="G14975" s="28"/>
      <c r="H14975" s="131"/>
      <c r="J14975" s="29" t="e">
        <f>VLOOKUP(H14975,'Drop Down Menus'!A:B,2,FALSE)</f>
        <v>#N/A</v>
      </c>
      <c r="L14975" s="48"/>
      <c r="M14975" s="48"/>
      <c r="N14975" s="135"/>
      <c r="R14975" s="144"/>
      <c r="U14975" s="148"/>
      <c r="V14975" s="25"/>
      <c r="Y14975" s="32"/>
      <c r="AG14975" s="29"/>
      <c r="AH14975" s="34"/>
      <c r="AM14975" s="28"/>
      <c r="AN14975" s="28"/>
      <c r="AO14975" s="28"/>
      <c r="AP14975" s="25"/>
      <c r="AQ14975" s="29"/>
      <c r="AR14975" s="30"/>
      <c r="AT14975" s="30"/>
    </row>
    <row r="14976" spans="1:46" ht="30">
      <c r="A14976" s="25">
        <f t="shared" si="1398"/>
        <v>2013</v>
      </c>
      <c r="B14976" s="26" t="str">
        <f t="shared" si="1399"/>
        <v>Solar Partners</v>
      </c>
      <c r="C14976" s="127" t="str">
        <f t="shared" si="1400"/>
        <v>Ivanpah Solar Electric Generating System</v>
      </c>
      <c r="D14976" s="123" t="str">
        <f t="shared" si="1401"/>
        <v>Solar Power Tower</v>
      </c>
      <c r="E14976" s="26">
        <f t="shared" si="1402"/>
        <v>0</v>
      </c>
      <c r="F14976" s="27">
        <f t="shared" si="1403"/>
        <v>0</v>
      </c>
      <c r="G14976" s="28"/>
      <c r="H14976" s="131"/>
      <c r="J14976" s="29" t="e">
        <f>VLOOKUP(H14976,'Drop Down Menus'!A:B,2,FALSE)</f>
        <v>#N/A</v>
      </c>
      <c r="L14976" s="48"/>
      <c r="M14976" s="48"/>
      <c r="N14976" s="135"/>
      <c r="R14976" s="144"/>
      <c r="U14976" s="148"/>
      <c r="V14976" s="25"/>
      <c r="Y14976" s="32"/>
      <c r="AG14976" s="29"/>
      <c r="AH14976" s="34"/>
      <c r="AM14976" s="28"/>
      <c r="AN14976" s="28"/>
      <c r="AO14976" s="28"/>
      <c r="AP14976" s="25"/>
      <c r="AQ14976" s="29"/>
      <c r="AR14976" s="30"/>
      <c r="AT14976" s="30"/>
    </row>
    <row r="14977" spans="1:46" ht="30">
      <c r="A14977" s="25">
        <f t="shared" si="1398"/>
        <v>2013</v>
      </c>
      <c r="B14977" s="26" t="str">
        <f t="shared" si="1399"/>
        <v>Solar Partners</v>
      </c>
      <c r="C14977" s="127" t="str">
        <f t="shared" si="1400"/>
        <v>Ivanpah Solar Electric Generating System</v>
      </c>
      <c r="D14977" s="123" t="str">
        <f t="shared" si="1401"/>
        <v>Solar Power Tower</v>
      </c>
      <c r="E14977" s="26">
        <f t="shared" si="1402"/>
        <v>0</v>
      </c>
      <c r="F14977" s="27">
        <f t="shared" si="1403"/>
        <v>0</v>
      </c>
      <c r="G14977" s="28"/>
      <c r="H14977" s="131"/>
      <c r="J14977" s="29" t="e">
        <f>VLOOKUP(H14977,'Drop Down Menus'!A:B,2,FALSE)</f>
        <v>#N/A</v>
      </c>
      <c r="L14977" s="48"/>
      <c r="M14977" s="48"/>
      <c r="N14977" s="135"/>
      <c r="R14977" s="144"/>
      <c r="U14977" s="148"/>
      <c r="V14977" s="25"/>
      <c r="Y14977" s="32"/>
      <c r="AG14977" s="29"/>
      <c r="AH14977" s="34"/>
      <c r="AM14977" s="28"/>
      <c r="AN14977" s="28"/>
      <c r="AO14977" s="28"/>
      <c r="AP14977" s="25"/>
      <c r="AQ14977" s="29"/>
      <c r="AR14977" s="30"/>
      <c r="AT14977" s="30"/>
    </row>
    <row r="14978" spans="1:46" ht="30">
      <c r="A14978" s="25">
        <f t="shared" si="1398"/>
        <v>2013</v>
      </c>
      <c r="B14978" s="26" t="str">
        <f t="shared" si="1399"/>
        <v>Solar Partners</v>
      </c>
      <c r="C14978" s="127" t="str">
        <f t="shared" si="1400"/>
        <v>Ivanpah Solar Electric Generating System</v>
      </c>
      <c r="D14978" s="123" t="str">
        <f t="shared" si="1401"/>
        <v>Solar Power Tower</v>
      </c>
      <c r="E14978" s="26">
        <f t="shared" si="1402"/>
        <v>0</v>
      </c>
      <c r="F14978" s="27">
        <f t="shared" si="1403"/>
        <v>0</v>
      </c>
      <c r="G14978" s="28"/>
      <c r="H14978" s="131"/>
      <c r="J14978" s="29" t="e">
        <f>VLOOKUP(H14978,'Drop Down Menus'!A:B,2,FALSE)</f>
        <v>#N/A</v>
      </c>
      <c r="L14978" s="48"/>
      <c r="M14978" s="48"/>
      <c r="N14978" s="135"/>
      <c r="R14978" s="144"/>
      <c r="U14978" s="148"/>
      <c r="V14978" s="25"/>
      <c r="Y14978" s="32"/>
      <c r="AG14978" s="29"/>
      <c r="AH14978" s="34"/>
      <c r="AM14978" s="28"/>
      <c r="AN14978" s="28"/>
      <c r="AO14978" s="28"/>
      <c r="AP14978" s="25"/>
      <c r="AQ14978" s="29"/>
      <c r="AR14978" s="30"/>
      <c r="AT14978" s="30"/>
    </row>
    <row r="14979" spans="1:46" ht="30">
      <c r="A14979" s="25">
        <f t="shared" ref="A14979:A15042" si="1404">ReportYear</f>
        <v>2013</v>
      </c>
      <c r="B14979" s="26" t="str">
        <f t="shared" ref="B14979:B15042" si="1405">Project_Proponent</f>
        <v>Solar Partners</v>
      </c>
      <c r="C14979" s="127" t="str">
        <f t="shared" ref="C14979:C15042" si="1406">Project_Name</f>
        <v>Ivanpah Solar Electric Generating System</v>
      </c>
      <c r="D14979" s="123" t="str">
        <f t="shared" ref="D14979:D15042" si="1407">Project_Type_AutoFill</f>
        <v>Solar Power Tower</v>
      </c>
      <c r="E14979" s="26">
        <f t="shared" ref="E14979:E15042" si="1408">SPUT_Permit____if_applicable</f>
        <v>0</v>
      </c>
      <c r="F14979" s="27">
        <f t="shared" ref="F14979:F15042" si="1409">Eagle_Permit</f>
        <v>0</v>
      </c>
      <c r="G14979" s="28"/>
      <c r="H14979" s="131"/>
      <c r="J14979" s="29" t="e">
        <f>VLOOKUP(H14979,'Drop Down Menus'!A:B,2,FALSE)</f>
        <v>#N/A</v>
      </c>
      <c r="L14979" s="48"/>
      <c r="M14979" s="48"/>
      <c r="N14979" s="135"/>
      <c r="R14979" s="144"/>
      <c r="U14979" s="148"/>
      <c r="V14979" s="25"/>
      <c r="Y14979" s="32"/>
      <c r="AG14979" s="29"/>
      <c r="AH14979" s="34"/>
      <c r="AM14979" s="28"/>
      <c r="AN14979" s="28"/>
      <c r="AO14979" s="28"/>
      <c r="AP14979" s="25"/>
      <c r="AQ14979" s="29"/>
      <c r="AR14979" s="30"/>
      <c r="AT14979" s="30"/>
    </row>
    <row r="14980" spans="1:46" ht="30">
      <c r="A14980" s="25">
        <f t="shared" si="1404"/>
        <v>2013</v>
      </c>
      <c r="B14980" s="26" t="str">
        <f t="shared" si="1405"/>
        <v>Solar Partners</v>
      </c>
      <c r="C14980" s="127" t="str">
        <f t="shared" si="1406"/>
        <v>Ivanpah Solar Electric Generating System</v>
      </c>
      <c r="D14980" s="123" t="str">
        <f t="shared" si="1407"/>
        <v>Solar Power Tower</v>
      </c>
      <c r="E14980" s="26">
        <f t="shared" si="1408"/>
        <v>0</v>
      </c>
      <c r="F14980" s="27">
        <f t="shared" si="1409"/>
        <v>0</v>
      </c>
      <c r="G14980" s="28"/>
      <c r="H14980" s="131"/>
      <c r="J14980" s="29" t="e">
        <f>VLOOKUP(H14980,'Drop Down Menus'!A:B,2,FALSE)</f>
        <v>#N/A</v>
      </c>
      <c r="L14980" s="48"/>
      <c r="M14980" s="48"/>
      <c r="N14980" s="135"/>
      <c r="R14980" s="144"/>
      <c r="U14980" s="148"/>
      <c r="V14980" s="25"/>
      <c r="Y14980" s="32"/>
      <c r="AG14980" s="29"/>
      <c r="AH14980" s="34"/>
      <c r="AM14980" s="28"/>
      <c r="AN14980" s="28"/>
      <c r="AO14980" s="28"/>
      <c r="AP14980" s="25"/>
      <c r="AQ14980" s="29"/>
      <c r="AR14980" s="30"/>
      <c r="AT14980" s="30"/>
    </row>
    <row r="14981" spans="1:46" ht="30">
      <c r="A14981" s="25">
        <f t="shared" si="1404"/>
        <v>2013</v>
      </c>
      <c r="B14981" s="26" t="str">
        <f t="shared" si="1405"/>
        <v>Solar Partners</v>
      </c>
      <c r="C14981" s="127" t="str">
        <f t="shared" si="1406"/>
        <v>Ivanpah Solar Electric Generating System</v>
      </c>
      <c r="D14981" s="123" t="str">
        <f t="shared" si="1407"/>
        <v>Solar Power Tower</v>
      </c>
      <c r="E14981" s="26">
        <f t="shared" si="1408"/>
        <v>0</v>
      </c>
      <c r="F14981" s="27">
        <f t="shared" si="1409"/>
        <v>0</v>
      </c>
      <c r="G14981" s="28"/>
      <c r="H14981" s="131"/>
      <c r="J14981" s="29" t="e">
        <f>VLOOKUP(H14981,'Drop Down Menus'!A:B,2,FALSE)</f>
        <v>#N/A</v>
      </c>
      <c r="L14981" s="48"/>
      <c r="M14981" s="48"/>
      <c r="N14981" s="135"/>
      <c r="R14981" s="144"/>
      <c r="U14981" s="148"/>
      <c r="V14981" s="25"/>
      <c r="Y14981" s="32"/>
      <c r="AG14981" s="29"/>
      <c r="AH14981" s="34"/>
      <c r="AM14981" s="28"/>
      <c r="AN14981" s="28"/>
      <c r="AO14981" s="28"/>
      <c r="AP14981" s="25"/>
      <c r="AQ14981" s="29"/>
      <c r="AR14981" s="30"/>
      <c r="AT14981" s="30"/>
    </row>
    <row r="14982" spans="1:46" ht="30">
      <c r="A14982" s="25">
        <f t="shared" si="1404"/>
        <v>2013</v>
      </c>
      <c r="B14982" s="26" t="str">
        <f t="shared" si="1405"/>
        <v>Solar Partners</v>
      </c>
      <c r="C14982" s="127" t="str">
        <f t="shared" si="1406"/>
        <v>Ivanpah Solar Electric Generating System</v>
      </c>
      <c r="D14982" s="123" t="str">
        <f t="shared" si="1407"/>
        <v>Solar Power Tower</v>
      </c>
      <c r="E14982" s="26">
        <f t="shared" si="1408"/>
        <v>0</v>
      </c>
      <c r="F14982" s="27">
        <f t="shared" si="1409"/>
        <v>0</v>
      </c>
      <c r="G14982" s="28"/>
      <c r="H14982" s="131"/>
      <c r="J14982" s="29" t="e">
        <f>VLOOKUP(H14982,'Drop Down Menus'!A:B,2,FALSE)</f>
        <v>#N/A</v>
      </c>
      <c r="L14982" s="48"/>
      <c r="M14982" s="48"/>
      <c r="N14982" s="135"/>
      <c r="R14982" s="144"/>
      <c r="U14982" s="148"/>
      <c r="V14982" s="25"/>
      <c r="Y14982" s="32"/>
      <c r="AG14982" s="29"/>
      <c r="AH14982" s="34"/>
      <c r="AM14982" s="28"/>
      <c r="AN14982" s="28"/>
      <c r="AO14982" s="28"/>
      <c r="AP14982" s="25"/>
      <c r="AQ14982" s="29"/>
      <c r="AR14982" s="30"/>
      <c r="AT14982" s="30"/>
    </row>
    <row r="14983" spans="1:46" ht="30">
      <c r="A14983" s="25">
        <f t="shared" si="1404"/>
        <v>2013</v>
      </c>
      <c r="B14983" s="26" t="str">
        <f t="shared" si="1405"/>
        <v>Solar Partners</v>
      </c>
      <c r="C14983" s="127" t="str">
        <f t="shared" si="1406"/>
        <v>Ivanpah Solar Electric Generating System</v>
      </c>
      <c r="D14983" s="123" t="str">
        <f t="shared" si="1407"/>
        <v>Solar Power Tower</v>
      </c>
      <c r="E14983" s="26">
        <f t="shared" si="1408"/>
        <v>0</v>
      </c>
      <c r="F14983" s="27">
        <f t="shared" si="1409"/>
        <v>0</v>
      </c>
      <c r="G14983" s="28"/>
      <c r="H14983" s="131"/>
      <c r="J14983" s="29" t="e">
        <f>VLOOKUP(H14983,'Drop Down Menus'!A:B,2,FALSE)</f>
        <v>#N/A</v>
      </c>
      <c r="L14983" s="48"/>
      <c r="M14983" s="48"/>
      <c r="N14983" s="135"/>
      <c r="R14983" s="144"/>
      <c r="U14983" s="148"/>
      <c r="V14983" s="25"/>
      <c r="Y14983" s="32"/>
      <c r="AG14983" s="29"/>
      <c r="AH14983" s="34"/>
      <c r="AM14983" s="28"/>
      <c r="AN14983" s="28"/>
      <c r="AO14983" s="28"/>
      <c r="AP14983" s="25"/>
      <c r="AQ14983" s="29"/>
      <c r="AR14983" s="30"/>
      <c r="AT14983" s="30"/>
    </row>
    <row r="14984" spans="1:46" ht="30">
      <c r="A14984" s="25">
        <f t="shared" si="1404"/>
        <v>2013</v>
      </c>
      <c r="B14984" s="26" t="str">
        <f t="shared" si="1405"/>
        <v>Solar Partners</v>
      </c>
      <c r="C14984" s="127" t="str">
        <f t="shared" si="1406"/>
        <v>Ivanpah Solar Electric Generating System</v>
      </c>
      <c r="D14984" s="123" t="str">
        <f t="shared" si="1407"/>
        <v>Solar Power Tower</v>
      </c>
      <c r="E14984" s="26">
        <f t="shared" si="1408"/>
        <v>0</v>
      </c>
      <c r="F14984" s="27">
        <f t="shared" si="1409"/>
        <v>0</v>
      </c>
      <c r="G14984" s="28"/>
      <c r="H14984" s="131"/>
      <c r="J14984" s="29" t="e">
        <f>VLOOKUP(H14984,'Drop Down Menus'!A:B,2,FALSE)</f>
        <v>#N/A</v>
      </c>
      <c r="L14984" s="48"/>
      <c r="M14984" s="48"/>
      <c r="N14984" s="135"/>
      <c r="R14984" s="144"/>
      <c r="U14984" s="148"/>
      <c r="V14984" s="25"/>
      <c r="Y14984" s="32"/>
      <c r="AG14984" s="29"/>
      <c r="AH14984" s="34"/>
      <c r="AM14984" s="28"/>
      <c r="AN14984" s="28"/>
      <c r="AO14984" s="28"/>
      <c r="AP14984" s="25"/>
      <c r="AQ14984" s="29"/>
      <c r="AR14984" s="30"/>
      <c r="AT14984" s="30"/>
    </row>
    <row r="14985" spans="1:46" ht="30">
      <c r="A14985" s="25">
        <f t="shared" si="1404"/>
        <v>2013</v>
      </c>
      <c r="B14985" s="26" t="str">
        <f t="shared" si="1405"/>
        <v>Solar Partners</v>
      </c>
      <c r="C14985" s="127" t="str">
        <f t="shared" si="1406"/>
        <v>Ivanpah Solar Electric Generating System</v>
      </c>
      <c r="D14985" s="123" t="str">
        <f t="shared" si="1407"/>
        <v>Solar Power Tower</v>
      </c>
      <c r="E14985" s="26">
        <f t="shared" si="1408"/>
        <v>0</v>
      </c>
      <c r="F14985" s="27">
        <f t="shared" si="1409"/>
        <v>0</v>
      </c>
      <c r="G14985" s="28"/>
      <c r="H14985" s="131"/>
      <c r="J14985" s="29" t="e">
        <f>VLOOKUP(H14985,'Drop Down Menus'!A:B,2,FALSE)</f>
        <v>#N/A</v>
      </c>
      <c r="L14985" s="48"/>
      <c r="M14985" s="48"/>
      <c r="N14985" s="135"/>
      <c r="R14985" s="144"/>
      <c r="U14985" s="148"/>
      <c r="V14985" s="25"/>
      <c r="Y14985" s="32"/>
      <c r="AG14985" s="29"/>
      <c r="AH14985" s="34"/>
      <c r="AM14985" s="28"/>
      <c r="AN14985" s="28"/>
      <c r="AO14985" s="28"/>
      <c r="AP14985" s="25"/>
      <c r="AQ14985" s="29"/>
      <c r="AR14985" s="30"/>
      <c r="AT14985" s="30"/>
    </row>
    <row r="14986" spans="1:46" ht="30">
      <c r="A14986" s="25">
        <f t="shared" si="1404"/>
        <v>2013</v>
      </c>
      <c r="B14986" s="26" t="str">
        <f t="shared" si="1405"/>
        <v>Solar Partners</v>
      </c>
      <c r="C14986" s="127" t="str">
        <f t="shared" si="1406"/>
        <v>Ivanpah Solar Electric Generating System</v>
      </c>
      <c r="D14986" s="123" t="str">
        <f t="shared" si="1407"/>
        <v>Solar Power Tower</v>
      </c>
      <c r="E14986" s="26">
        <f t="shared" si="1408"/>
        <v>0</v>
      </c>
      <c r="F14986" s="27">
        <f t="shared" si="1409"/>
        <v>0</v>
      </c>
      <c r="G14986" s="28"/>
      <c r="H14986" s="131"/>
      <c r="J14986" s="29" t="e">
        <f>VLOOKUP(H14986,'Drop Down Menus'!A:B,2,FALSE)</f>
        <v>#N/A</v>
      </c>
      <c r="L14986" s="48"/>
      <c r="M14986" s="48"/>
      <c r="N14986" s="135"/>
      <c r="R14986" s="144"/>
      <c r="U14986" s="148"/>
      <c r="V14986" s="25"/>
      <c r="Y14986" s="32"/>
      <c r="AG14986" s="29"/>
      <c r="AH14986" s="34"/>
      <c r="AM14986" s="28"/>
      <c r="AN14986" s="28"/>
      <c r="AO14986" s="28"/>
      <c r="AP14986" s="25"/>
      <c r="AQ14986" s="29"/>
      <c r="AR14986" s="30"/>
      <c r="AT14986" s="30"/>
    </row>
    <row r="14987" spans="1:46" ht="30">
      <c r="A14987" s="25">
        <f t="shared" si="1404"/>
        <v>2013</v>
      </c>
      <c r="B14987" s="26" t="str">
        <f t="shared" si="1405"/>
        <v>Solar Partners</v>
      </c>
      <c r="C14987" s="127" t="str">
        <f t="shared" si="1406"/>
        <v>Ivanpah Solar Electric Generating System</v>
      </c>
      <c r="D14987" s="123" t="str">
        <f t="shared" si="1407"/>
        <v>Solar Power Tower</v>
      </c>
      <c r="E14987" s="26">
        <f t="shared" si="1408"/>
        <v>0</v>
      </c>
      <c r="F14987" s="27">
        <f t="shared" si="1409"/>
        <v>0</v>
      </c>
      <c r="G14987" s="28"/>
      <c r="H14987" s="131"/>
      <c r="J14987" s="29" t="e">
        <f>VLOOKUP(H14987,'Drop Down Menus'!A:B,2,FALSE)</f>
        <v>#N/A</v>
      </c>
      <c r="L14987" s="48"/>
      <c r="M14987" s="48"/>
      <c r="N14987" s="135"/>
      <c r="R14987" s="144"/>
      <c r="U14987" s="148"/>
      <c r="V14987" s="25"/>
      <c r="Y14987" s="32"/>
      <c r="AG14987" s="29"/>
      <c r="AH14987" s="34"/>
      <c r="AM14987" s="28"/>
      <c r="AN14987" s="28"/>
      <c r="AO14987" s="28"/>
      <c r="AP14987" s="25"/>
      <c r="AQ14987" s="29"/>
      <c r="AR14987" s="30"/>
      <c r="AT14987" s="30"/>
    </row>
    <row r="14988" spans="1:46" ht="30">
      <c r="A14988" s="25">
        <f t="shared" si="1404"/>
        <v>2013</v>
      </c>
      <c r="B14988" s="26" t="str">
        <f t="shared" si="1405"/>
        <v>Solar Partners</v>
      </c>
      <c r="C14988" s="127" t="str">
        <f t="shared" si="1406"/>
        <v>Ivanpah Solar Electric Generating System</v>
      </c>
      <c r="D14988" s="123" t="str">
        <f t="shared" si="1407"/>
        <v>Solar Power Tower</v>
      </c>
      <c r="E14988" s="26">
        <f t="shared" si="1408"/>
        <v>0</v>
      </c>
      <c r="F14988" s="27">
        <f t="shared" si="1409"/>
        <v>0</v>
      </c>
      <c r="G14988" s="28"/>
      <c r="H14988" s="131"/>
      <c r="J14988" s="29" t="e">
        <f>VLOOKUP(H14988,'Drop Down Menus'!A:B,2,FALSE)</f>
        <v>#N/A</v>
      </c>
      <c r="L14988" s="48"/>
      <c r="M14988" s="48"/>
      <c r="N14988" s="135"/>
      <c r="R14988" s="144"/>
      <c r="U14988" s="148"/>
      <c r="V14988" s="25"/>
      <c r="Y14988" s="32"/>
      <c r="AG14988" s="29"/>
      <c r="AH14988" s="34"/>
      <c r="AM14988" s="28"/>
      <c r="AN14988" s="28"/>
      <c r="AO14988" s="28"/>
      <c r="AP14988" s="25"/>
      <c r="AQ14988" s="29"/>
      <c r="AR14988" s="30"/>
      <c r="AT14988" s="30"/>
    </row>
    <row r="14989" spans="1:46" ht="30">
      <c r="A14989" s="25">
        <f t="shared" si="1404"/>
        <v>2013</v>
      </c>
      <c r="B14989" s="26" t="str">
        <f t="shared" si="1405"/>
        <v>Solar Partners</v>
      </c>
      <c r="C14989" s="127" t="str">
        <f t="shared" si="1406"/>
        <v>Ivanpah Solar Electric Generating System</v>
      </c>
      <c r="D14989" s="123" t="str">
        <f t="shared" si="1407"/>
        <v>Solar Power Tower</v>
      </c>
      <c r="E14989" s="26">
        <f t="shared" si="1408"/>
        <v>0</v>
      </c>
      <c r="F14989" s="27">
        <f t="shared" si="1409"/>
        <v>0</v>
      </c>
      <c r="G14989" s="28"/>
      <c r="H14989" s="131"/>
      <c r="J14989" s="29" t="e">
        <f>VLOOKUP(H14989,'Drop Down Menus'!A:B,2,FALSE)</f>
        <v>#N/A</v>
      </c>
      <c r="L14989" s="48"/>
      <c r="M14989" s="48"/>
      <c r="N14989" s="135"/>
      <c r="R14989" s="144"/>
      <c r="U14989" s="148"/>
      <c r="V14989" s="25"/>
      <c r="Y14989" s="32"/>
      <c r="AG14989" s="29"/>
      <c r="AH14989" s="34"/>
      <c r="AM14989" s="28"/>
      <c r="AN14989" s="28"/>
      <c r="AO14989" s="28"/>
      <c r="AP14989" s="25"/>
      <c r="AQ14989" s="29"/>
      <c r="AR14989" s="30"/>
      <c r="AT14989" s="30"/>
    </row>
    <row r="14990" spans="1:46" ht="30">
      <c r="A14990" s="25">
        <f t="shared" si="1404"/>
        <v>2013</v>
      </c>
      <c r="B14990" s="26" t="str">
        <f t="shared" si="1405"/>
        <v>Solar Partners</v>
      </c>
      <c r="C14990" s="127" t="str">
        <f t="shared" si="1406"/>
        <v>Ivanpah Solar Electric Generating System</v>
      </c>
      <c r="D14990" s="123" t="str">
        <f t="shared" si="1407"/>
        <v>Solar Power Tower</v>
      </c>
      <c r="E14990" s="26">
        <f t="shared" si="1408"/>
        <v>0</v>
      </c>
      <c r="F14990" s="27">
        <f t="shared" si="1409"/>
        <v>0</v>
      </c>
      <c r="G14990" s="28"/>
      <c r="H14990" s="131"/>
      <c r="J14990" s="29" t="e">
        <f>VLOOKUP(H14990,'Drop Down Menus'!A:B,2,FALSE)</f>
        <v>#N/A</v>
      </c>
      <c r="L14990" s="48"/>
      <c r="M14990" s="48"/>
      <c r="N14990" s="135"/>
      <c r="R14990" s="144"/>
      <c r="U14990" s="148"/>
      <c r="V14990" s="25"/>
      <c r="Y14990" s="32"/>
      <c r="AG14990" s="29"/>
      <c r="AH14990" s="34"/>
      <c r="AM14990" s="28"/>
      <c r="AN14990" s="28"/>
      <c r="AO14990" s="28"/>
      <c r="AP14990" s="25"/>
      <c r="AQ14990" s="29"/>
      <c r="AR14990" s="30"/>
      <c r="AT14990" s="30"/>
    </row>
    <row r="14991" spans="1:46" ht="30">
      <c r="A14991" s="25">
        <f t="shared" si="1404"/>
        <v>2013</v>
      </c>
      <c r="B14991" s="26" t="str">
        <f t="shared" si="1405"/>
        <v>Solar Partners</v>
      </c>
      <c r="C14991" s="127" t="str">
        <f t="shared" si="1406"/>
        <v>Ivanpah Solar Electric Generating System</v>
      </c>
      <c r="D14991" s="123" t="str">
        <f t="shared" si="1407"/>
        <v>Solar Power Tower</v>
      </c>
      <c r="E14991" s="26">
        <f t="shared" si="1408"/>
        <v>0</v>
      </c>
      <c r="F14991" s="27">
        <f t="shared" si="1409"/>
        <v>0</v>
      </c>
      <c r="G14991" s="28"/>
      <c r="H14991" s="131"/>
      <c r="J14991" s="29" t="e">
        <f>VLOOKUP(H14991,'Drop Down Menus'!A:B,2,FALSE)</f>
        <v>#N/A</v>
      </c>
      <c r="L14991" s="48"/>
      <c r="M14991" s="48"/>
      <c r="N14991" s="135"/>
      <c r="R14991" s="144"/>
      <c r="U14991" s="148"/>
      <c r="V14991" s="25"/>
      <c r="Y14991" s="32"/>
      <c r="AG14991" s="29"/>
      <c r="AH14991" s="34"/>
      <c r="AM14991" s="28"/>
      <c r="AN14991" s="28"/>
      <c r="AO14991" s="28"/>
      <c r="AP14991" s="25"/>
      <c r="AQ14991" s="29"/>
      <c r="AR14991" s="30"/>
      <c r="AT14991" s="30"/>
    </row>
    <row r="14992" spans="1:46" ht="30">
      <c r="A14992" s="25">
        <f t="shared" si="1404"/>
        <v>2013</v>
      </c>
      <c r="B14992" s="26" t="str">
        <f t="shared" si="1405"/>
        <v>Solar Partners</v>
      </c>
      <c r="C14992" s="127" t="str">
        <f t="shared" si="1406"/>
        <v>Ivanpah Solar Electric Generating System</v>
      </c>
      <c r="D14992" s="123" t="str">
        <f t="shared" si="1407"/>
        <v>Solar Power Tower</v>
      </c>
      <c r="E14992" s="26">
        <f t="shared" si="1408"/>
        <v>0</v>
      </c>
      <c r="F14992" s="27">
        <f t="shared" si="1409"/>
        <v>0</v>
      </c>
      <c r="G14992" s="28"/>
      <c r="H14992" s="131"/>
      <c r="J14992" s="29" t="e">
        <f>VLOOKUP(H14992,'Drop Down Menus'!A:B,2,FALSE)</f>
        <v>#N/A</v>
      </c>
      <c r="L14992" s="48"/>
      <c r="M14992" s="48"/>
      <c r="N14992" s="135"/>
      <c r="R14992" s="144"/>
      <c r="U14992" s="148"/>
      <c r="V14992" s="25"/>
      <c r="Y14992" s="32"/>
      <c r="AG14992" s="29"/>
      <c r="AH14992" s="34"/>
      <c r="AM14992" s="28"/>
      <c r="AN14992" s="28"/>
      <c r="AO14992" s="28"/>
      <c r="AP14992" s="25"/>
      <c r="AQ14992" s="29"/>
      <c r="AR14992" s="30"/>
      <c r="AT14992" s="30"/>
    </row>
    <row r="14993" spans="1:46" ht="30">
      <c r="A14993" s="25">
        <f t="shared" si="1404"/>
        <v>2013</v>
      </c>
      <c r="B14993" s="26" t="str">
        <f t="shared" si="1405"/>
        <v>Solar Partners</v>
      </c>
      <c r="C14993" s="127" t="str">
        <f t="shared" si="1406"/>
        <v>Ivanpah Solar Electric Generating System</v>
      </c>
      <c r="D14993" s="123" t="str">
        <f t="shared" si="1407"/>
        <v>Solar Power Tower</v>
      </c>
      <c r="E14993" s="26">
        <f t="shared" si="1408"/>
        <v>0</v>
      </c>
      <c r="F14993" s="27">
        <f t="shared" si="1409"/>
        <v>0</v>
      </c>
      <c r="G14993" s="28"/>
      <c r="H14993" s="131"/>
      <c r="J14993" s="29" t="e">
        <f>VLOOKUP(H14993,'Drop Down Menus'!A:B,2,FALSE)</f>
        <v>#N/A</v>
      </c>
      <c r="L14993" s="48"/>
      <c r="M14993" s="48"/>
      <c r="N14993" s="135"/>
      <c r="R14993" s="144"/>
      <c r="U14993" s="148"/>
      <c r="V14993" s="25"/>
      <c r="Y14993" s="32"/>
      <c r="AG14993" s="29"/>
      <c r="AH14993" s="34"/>
      <c r="AM14993" s="28"/>
      <c r="AN14993" s="28"/>
      <c r="AO14993" s="28"/>
      <c r="AP14993" s="25"/>
      <c r="AQ14993" s="29"/>
      <c r="AR14993" s="30"/>
      <c r="AT14993" s="30"/>
    </row>
    <row r="14994" spans="1:46" ht="30">
      <c r="A14994" s="25">
        <f t="shared" si="1404"/>
        <v>2013</v>
      </c>
      <c r="B14994" s="26" t="str">
        <f t="shared" si="1405"/>
        <v>Solar Partners</v>
      </c>
      <c r="C14994" s="127" t="str">
        <f t="shared" si="1406"/>
        <v>Ivanpah Solar Electric Generating System</v>
      </c>
      <c r="D14994" s="123" t="str">
        <f t="shared" si="1407"/>
        <v>Solar Power Tower</v>
      </c>
      <c r="E14994" s="26">
        <f t="shared" si="1408"/>
        <v>0</v>
      </c>
      <c r="F14994" s="27">
        <f t="shared" si="1409"/>
        <v>0</v>
      </c>
      <c r="G14994" s="28"/>
      <c r="H14994" s="131"/>
      <c r="J14994" s="29" t="e">
        <f>VLOOKUP(H14994,'Drop Down Menus'!A:B,2,FALSE)</f>
        <v>#N/A</v>
      </c>
      <c r="L14994" s="48"/>
      <c r="M14994" s="48"/>
      <c r="N14994" s="135"/>
      <c r="R14994" s="144"/>
      <c r="U14994" s="148"/>
      <c r="V14994" s="25"/>
      <c r="Y14994" s="32"/>
      <c r="AG14994" s="29"/>
      <c r="AH14994" s="34"/>
      <c r="AM14994" s="28"/>
      <c r="AN14994" s="28"/>
      <c r="AO14994" s="28"/>
      <c r="AP14994" s="25"/>
      <c r="AQ14994" s="29"/>
      <c r="AR14994" s="30"/>
      <c r="AT14994" s="30"/>
    </row>
    <row r="14995" spans="1:46" ht="30">
      <c r="A14995" s="25">
        <f t="shared" si="1404"/>
        <v>2013</v>
      </c>
      <c r="B14995" s="26" t="str">
        <f t="shared" si="1405"/>
        <v>Solar Partners</v>
      </c>
      <c r="C14995" s="127" t="str">
        <f t="shared" si="1406"/>
        <v>Ivanpah Solar Electric Generating System</v>
      </c>
      <c r="D14995" s="123" t="str">
        <f t="shared" si="1407"/>
        <v>Solar Power Tower</v>
      </c>
      <c r="E14995" s="26">
        <f t="shared" si="1408"/>
        <v>0</v>
      </c>
      <c r="F14995" s="27">
        <f t="shared" si="1409"/>
        <v>0</v>
      </c>
      <c r="G14995" s="28"/>
      <c r="H14995" s="131"/>
      <c r="J14995" s="29" t="e">
        <f>VLOOKUP(H14995,'Drop Down Menus'!A:B,2,FALSE)</f>
        <v>#N/A</v>
      </c>
      <c r="L14995" s="48"/>
      <c r="M14995" s="48"/>
      <c r="N14995" s="135"/>
      <c r="R14995" s="144"/>
      <c r="U14995" s="148"/>
      <c r="V14995" s="25"/>
      <c r="Y14995" s="32"/>
      <c r="AG14995" s="29"/>
      <c r="AH14995" s="34"/>
      <c r="AM14995" s="28"/>
      <c r="AN14995" s="28"/>
      <c r="AO14995" s="28"/>
      <c r="AP14995" s="25"/>
      <c r="AQ14995" s="29"/>
      <c r="AR14995" s="30"/>
      <c r="AT14995" s="30"/>
    </row>
    <row r="14996" spans="1:46" ht="30">
      <c r="A14996" s="25">
        <f t="shared" si="1404"/>
        <v>2013</v>
      </c>
      <c r="B14996" s="26" t="str">
        <f t="shared" si="1405"/>
        <v>Solar Partners</v>
      </c>
      <c r="C14996" s="127" t="str">
        <f t="shared" si="1406"/>
        <v>Ivanpah Solar Electric Generating System</v>
      </c>
      <c r="D14996" s="123" t="str">
        <f t="shared" si="1407"/>
        <v>Solar Power Tower</v>
      </c>
      <c r="E14996" s="26">
        <f t="shared" si="1408"/>
        <v>0</v>
      </c>
      <c r="F14996" s="27">
        <f t="shared" si="1409"/>
        <v>0</v>
      </c>
      <c r="G14996" s="28"/>
      <c r="H14996" s="131"/>
      <c r="J14996" s="29" t="e">
        <f>VLOOKUP(H14996,'Drop Down Menus'!A:B,2,FALSE)</f>
        <v>#N/A</v>
      </c>
      <c r="L14996" s="48"/>
      <c r="M14996" s="48"/>
      <c r="N14996" s="135"/>
      <c r="R14996" s="144"/>
      <c r="U14996" s="148"/>
      <c r="V14996" s="25"/>
      <c r="Y14996" s="32"/>
      <c r="AG14996" s="29"/>
      <c r="AH14996" s="34"/>
      <c r="AM14996" s="28"/>
      <c r="AN14996" s="28"/>
      <c r="AO14996" s="28"/>
      <c r="AP14996" s="25"/>
      <c r="AQ14996" s="29"/>
      <c r="AR14996" s="30"/>
      <c r="AT14996" s="30"/>
    </row>
    <row r="14997" spans="1:46" ht="30">
      <c r="A14997" s="25">
        <f t="shared" si="1404"/>
        <v>2013</v>
      </c>
      <c r="B14997" s="26" t="str">
        <f t="shared" si="1405"/>
        <v>Solar Partners</v>
      </c>
      <c r="C14997" s="127" t="str">
        <f t="shared" si="1406"/>
        <v>Ivanpah Solar Electric Generating System</v>
      </c>
      <c r="D14997" s="123" t="str">
        <f t="shared" si="1407"/>
        <v>Solar Power Tower</v>
      </c>
      <c r="E14997" s="26">
        <f t="shared" si="1408"/>
        <v>0</v>
      </c>
      <c r="F14997" s="27">
        <f t="shared" si="1409"/>
        <v>0</v>
      </c>
      <c r="G14997" s="28"/>
      <c r="H14997" s="131"/>
      <c r="J14997" s="29" t="e">
        <f>VLOOKUP(H14997,'Drop Down Menus'!A:B,2,FALSE)</f>
        <v>#N/A</v>
      </c>
      <c r="L14997" s="48"/>
      <c r="M14997" s="48"/>
      <c r="N14997" s="135"/>
      <c r="R14997" s="144"/>
      <c r="U14997" s="148"/>
      <c r="V14997" s="25"/>
      <c r="Y14997" s="32"/>
      <c r="AG14997" s="29"/>
      <c r="AH14997" s="34"/>
      <c r="AM14997" s="28"/>
      <c r="AN14997" s="28"/>
      <c r="AO14997" s="28"/>
      <c r="AP14997" s="25"/>
      <c r="AQ14997" s="29"/>
      <c r="AR14997" s="30"/>
      <c r="AT14997" s="30"/>
    </row>
    <row r="14998" spans="1:46" ht="30">
      <c r="A14998" s="25">
        <f t="shared" si="1404"/>
        <v>2013</v>
      </c>
      <c r="B14998" s="26" t="str">
        <f t="shared" si="1405"/>
        <v>Solar Partners</v>
      </c>
      <c r="C14998" s="127" t="str">
        <f t="shared" si="1406"/>
        <v>Ivanpah Solar Electric Generating System</v>
      </c>
      <c r="D14998" s="123" t="str">
        <f t="shared" si="1407"/>
        <v>Solar Power Tower</v>
      </c>
      <c r="E14998" s="26">
        <f t="shared" si="1408"/>
        <v>0</v>
      </c>
      <c r="F14998" s="27">
        <f t="shared" si="1409"/>
        <v>0</v>
      </c>
      <c r="G14998" s="28"/>
      <c r="H14998" s="131"/>
      <c r="J14998" s="29" t="e">
        <f>VLOOKUP(H14998,'Drop Down Menus'!A:B,2,FALSE)</f>
        <v>#N/A</v>
      </c>
      <c r="L14998" s="48"/>
      <c r="M14998" s="48"/>
      <c r="N14998" s="135"/>
      <c r="R14998" s="144"/>
      <c r="U14998" s="148"/>
      <c r="V14998" s="25"/>
      <c r="Y14998" s="32"/>
      <c r="AG14998" s="29"/>
      <c r="AH14998" s="34"/>
      <c r="AM14998" s="28"/>
      <c r="AN14998" s="28"/>
      <c r="AO14998" s="28"/>
      <c r="AP14998" s="25"/>
      <c r="AQ14998" s="29"/>
      <c r="AR14998" s="30"/>
      <c r="AT14998" s="30"/>
    </row>
    <row r="14999" spans="1:46" ht="30">
      <c r="A14999" s="25">
        <f t="shared" si="1404"/>
        <v>2013</v>
      </c>
      <c r="B14999" s="26" t="str">
        <f t="shared" si="1405"/>
        <v>Solar Partners</v>
      </c>
      <c r="C14999" s="127" t="str">
        <f t="shared" si="1406"/>
        <v>Ivanpah Solar Electric Generating System</v>
      </c>
      <c r="D14999" s="123" t="str">
        <f t="shared" si="1407"/>
        <v>Solar Power Tower</v>
      </c>
      <c r="E14999" s="26">
        <f t="shared" si="1408"/>
        <v>0</v>
      </c>
      <c r="F14999" s="27">
        <f t="shared" si="1409"/>
        <v>0</v>
      </c>
      <c r="G14999" s="28"/>
      <c r="H14999" s="131"/>
      <c r="J14999" s="29" t="e">
        <f>VLOOKUP(H14999,'Drop Down Menus'!A:B,2,FALSE)</f>
        <v>#N/A</v>
      </c>
      <c r="L14999" s="48"/>
      <c r="M14999" s="48"/>
      <c r="N14999" s="135"/>
      <c r="R14999" s="144"/>
      <c r="U14999" s="148"/>
      <c r="V14999" s="25"/>
      <c r="Y14999" s="32"/>
      <c r="AG14999" s="29"/>
      <c r="AH14999" s="34"/>
      <c r="AM14999" s="28"/>
      <c r="AN14999" s="28"/>
      <c r="AO14999" s="28"/>
      <c r="AP14999" s="25"/>
      <c r="AQ14999" s="29"/>
      <c r="AR14999" s="30"/>
      <c r="AT14999" s="30"/>
    </row>
    <row r="15000" spans="1:46" ht="30">
      <c r="A15000" s="25">
        <f t="shared" si="1404"/>
        <v>2013</v>
      </c>
      <c r="B15000" s="26" t="str">
        <f t="shared" si="1405"/>
        <v>Solar Partners</v>
      </c>
      <c r="C15000" s="127" t="str">
        <f t="shared" si="1406"/>
        <v>Ivanpah Solar Electric Generating System</v>
      </c>
      <c r="D15000" s="123" t="str">
        <f t="shared" si="1407"/>
        <v>Solar Power Tower</v>
      </c>
      <c r="E15000" s="26">
        <f t="shared" si="1408"/>
        <v>0</v>
      </c>
      <c r="F15000" s="27">
        <f t="shared" si="1409"/>
        <v>0</v>
      </c>
      <c r="G15000" s="28"/>
      <c r="H15000" s="131"/>
      <c r="J15000" s="29" t="e">
        <f>VLOOKUP(H15000,'Drop Down Menus'!A:B,2,FALSE)</f>
        <v>#N/A</v>
      </c>
      <c r="L15000" s="48"/>
      <c r="M15000" s="48"/>
      <c r="N15000" s="135"/>
      <c r="R15000" s="144"/>
      <c r="U15000" s="148"/>
      <c r="V15000" s="25"/>
      <c r="Y15000" s="32"/>
      <c r="AG15000" s="29"/>
      <c r="AH15000" s="34"/>
      <c r="AM15000" s="28"/>
      <c r="AN15000" s="28"/>
      <c r="AO15000" s="28"/>
      <c r="AP15000" s="25"/>
      <c r="AQ15000" s="29"/>
      <c r="AR15000" s="30"/>
      <c r="AT15000" s="30"/>
    </row>
    <row r="15001" spans="1:46" ht="30">
      <c r="A15001" s="25">
        <f t="shared" si="1404"/>
        <v>2013</v>
      </c>
      <c r="B15001" s="26" t="str">
        <f t="shared" si="1405"/>
        <v>Solar Partners</v>
      </c>
      <c r="C15001" s="127" t="str">
        <f t="shared" si="1406"/>
        <v>Ivanpah Solar Electric Generating System</v>
      </c>
      <c r="D15001" s="123" t="str">
        <f t="shared" si="1407"/>
        <v>Solar Power Tower</v>
      </c>
      <c r="E15001" s="26">
        <f t="shared" si="1408"/>
        <v>0</v>
      </c>
      <c r="F15001" s="27">
        <f t="shared" si="1409"/>
        <v>0</v>
      </c>
      <c r="G15001" s="28"/>
      <c r="H15001" s="131"/>
      <c r="J15001" s="29" t="e">
        <f>VLOOKUP(H15001,'Drop Down Menus'!A:B,2,FALSE)</f>
        <v>#N/A</v>
      </c>
      <c r="L15001" s="48"/>
      <c r="M15001" s="48"/>
      <c r="N15001" s="135"/>
      <c r="R15001" s="144"/>
      <c r="U15001" s="148"/>
      <c r="V15001" s="25"/>
      <c r="Y15001" s="32"/>
      <c r="AG15001" s="29"/>
      <c r="AH15001" s="34"/>
      <c r="AM15001" s="28"/>
      <c r="AN15001" s="28"/>
      <c r="AO15001" s="28"/>
      <c r="AP15001" s="25"/>
      <c r="AQ15001" s="29"/>
      <c r="AR15001" s="30"/>
      <c r="AT15001" s="30"/>
    </row>
    <row r="15002" spans="1:46" ht="30">
      <c r="A15002" s="25">
        <f t="shared" si="1404"/>
        <v>2013</v>
      </c>
      <c r="B15002" s="26" t="str">
        <f t="shared" si="1405"/>
        <v>Solar Partners</v>
      </c>
      <c r="C15002" s="127" t="str">
        <f t="shared" si="1406"/>
        <v>Ivanpah Solar Electric Generating System</v>
      </c>
      <c r="D15002" s="123" t="str">
        <f t="shared" si="1407"/>
        <v>Solar Power Tower</v>
      </c>
      <c r="E15002" s="26">
        <f t="shared" si="1408"/>
        <v>0</v>
      </c>
      <c r="F15002" s="27">
        <f t="shared" si="1409"/>
        <v>0</v>
      </c>
      <c r="G15002" s="28"/>
      <c r="H15002" s="131"/>
      <c r="J15002" s="29" t="e">
        <f>VLOOKUP(H15002,'Drop Down Menus'!A:B,2,FALSE)</f>
        <v>#N/A</v>
      </c>
      <c r="L15002" s="48"/>
      <c r="M15002" s="48"/>
      <c r="N15002" s="135"/>
      <c r="R15002" s="144"/>
      <c r="U15002" s="148"/>
      <c r="V15002" s="25"/>
      <c r="Y15002" s="32"/>
      <c r="AG15002" s="29"/>
      <c r="AH15002" s="34"/>
      <c r="AM15002" s="28"/>
      <c r="AN15002" s="28"/>
      <c r="AO15002" s="28"/>
      <c r="AP15002" s="25"/>
      <c r="AQ15002" s="29"/>
      <c r="AR15002" s="30"/>
      <c r="AT15002" s="30"/>
    </row>
    <row r="15003" spans="1:46" ht="30">
      <c r="A15003" s="25">
        <f t="shared" si="1404"/>
        <v>2013</v>
      </c>
      <c r="B15003" s="26" t="str">
        <f t="shared" si="1405"/>
        <v>Solar Partners</v>
      </c>
      <c r="C15003" s="127" t="str">
        <f t="shared" si="1406"/>
        <v>Ivanpah Solar Electric Generating System</v>
      </c>
      <c r="D15003" s="123" t="str">
        <f t="shared" si="1407"/>
        <v>Solar Power Tower</v>
      </c>
      <c r="E15003" s="26">
        <f t="shared" si="1408"/>
        <v>0</v>
      </c>
      <c r="F15003" s="27">
        <f t="shared" si="1409"/>
        <v>0</v>
      </c>
      <c r="G15003" s="28"/>
      <c r="H15003" s="131"/>
      <c r="J15003" s="29" t="e">
        <f>VLOOKUP(H15003,'Drop Down Menus'!A:B,2,FALSE)</f>
        <v>#N/A</v>
      </c>
      <c r="L15003" s="48"/>
      <c r="M15003" s="48"/>
      <c r="N15003" s="135"/>
      <c r="R15003" s="144"/>
      <c r="U15003" s="148"/>
      <c r="V15003" s="25"/>
      <c r="Y15003" s="32"/>
      <c r="AG15003" s="29"/>
      <c r="AH15003" s="34"/>
      <c r="AM15003" s="28"/>
      <c r="AN15003" s="28"/>
      <c r="AO15003" s="28"/>
      <c r="AP15003" s="25"/>
      <c r="AQ15003" s="29"/>
      <c r="AR15003" s="30"/>
      <c r="AT15003" s="30"/>
    </row>
    <row r="15004" spans="1:46" ht="30">
      <c r="A15004" s="25">
        <f t="shared" si="1404"/>
        <v>2013</v>
      </c>
      <c r="B15004" s="26" t="str">
        <f t="shared" si="1405"/>
        <v>Solar Partners</v>
      </c>
      <c r="C15004" s="127" t="str">
        <f t="shared" si="1406"/>
        <v>Ivanpah Solar Electric Generating System</v>
      </c>
      <c r="D15004" s="123" t="str">
        <f t="shared" si="1407"/>
        <v>Solar Power Tower</v>
      </c>
      <c r="E15004" s="26">
        <f t="shared" si="1408"/>
        <v>0</v>
      </c>
      <c r="F15004" s="27">
        <f t="shared" si="1409"/>
        <v>0</v>
      </c>
      <c r="G15004" s="28"/>
      <c r="H15004" s="131"/>
      <c r="J15004" s="29" t="e">
        <f>VLOOKUP(H15004,'Drop Down Menus'!A:B,2,FALSE)</f>
        <v>#N/A</v>
      </c>
      <c r="L15004" s="48"/>
      <c r="M15004" s="48"/>
      <c r="N15004" s="135"/>
      <c r="R15004" s="144"/>
      <c r="U15004" s="148"/>
      <c r="V15004" s="25"/>
      <c r="Y15004" s="32"/>
      <c r="AG15004" s="29"/>
      <c r="AH15004" s="34"/>
      <c r="AM15004" s="28"/>
      <c r="AN15004" s="28"/>
      <c r="AO15004" s="28"/>
      <c r="AP15004" s="25"/>
      <c r="AQ15004" s="29"/>
      <c r="AR15004" s="30"/>
      <c r="AT15004" s="30"/>
    </row>
    <row r="15005" spans="1:46" ht="30">
      <c r="A15005" s="25">
        <f t="shared" si="1404"/>
        <v>2013</v>
      </c>
      <c r="B15005" s="26" t="str">
        <f t="shared" si="1405"/>
        <v>Solar Partners</v>
      </c>
      <c r="C15005" s="127" t="str">
        <f t="shared" si="1406"/>
        <v>Ivanpah Solar Electric Generating System</v>
      </c>
      <c r="D15005" s="123" t="str">
        <f t="shared" si="1407"/>
        <v>Solar Power Tower</v>
      </c>
      <c r="E15005" s="26">
        <f t="shared" si="1408"/>
        <v>0</v>
      </c>
      <c r="F15005" s="27">
        <f t="shared" si="1409"/>
        <v>0</v>
      </c>
      <c r="G15005" s="28"/>
      <c r="H15005" s="131"/>
      <c r="J15005" s="29" t="e">
        <f>VLOOKUP(H15005,'Drop Down Menus'!A:B,2,FALSE)</f>
        <v>#N/A</v>
      </c>
      <c r="L15005" s="48"/>
      <c r="M15005" s="48"/>
      <c r="N15005" s="135"/>
      <c r="R15005" s="144"/>
      <c r="U15005" s="148"/>
      <c r="V15005" s="25"/>
      <c r="Y15005" s="32"/>
      <c r="AG15005" s="29"/>
      <c r="AH15005" s="34"/>
      <c r="AM15005" s="28"/>
      <c r="AN15005" s="28"/>
      <c r="AO15005" s="28"/>
      <c r="AP15005" s="25"/>
      <c r="AQ15005" s="29"/>
      <c r="AR15005" s="30"/>
      <c r="AT15005" s="30"/>
    </row>
    <row r="15006" spans="1:46" ht="30">
      <c r="A15006" s="25">
        <f t="shared" si="1404"/>
        <v>2013</v>
      </c>
      <c r="B15006" s="26" t="str">
        <f t="shared" si="1405"/>
        <v>Solar Partners</v>
      </c>
      <c r="C15006" s="127" t="str">
        <f t="shared" si="1406"/>
        <v>Ivanpah Solar Electric Generating System</v>
      </c>
      <c r="D15006" s="123" t="str">
        <f t="shared" si="1407"/>
        <v>Solar Power Tower</v>
      </c>
      <c r="E15006" s="26">
        <f t="shared" si="1408"/>
        <v>0</v>
      </c>
      <c r="F15006" s="27">
        <f t="shared" si="1409"/>
        <v>0</v>
      </c>
      <c r="G15006" s="28"/>
      <c r="H15006" s="131"/>
      <c r="J15006" s="29" t="e">
        <f>VLOOKUP(H15006,'Drop Down Menus'!A:B,2,FALSE)</f>
        <v>#N/A</v>
      </c>
      <c r="L15006" s="48"/>
      <c r="M15006" s="48"/>
      <c r="N15006" s="135"/>
      <c r="R15006" s="144"/>
      <c r="U15006" s="148"/>
      <c r="V15006" s="25"/>
      <c r="Y15006" s="32"/>
      <c r="AG15006" s="29"/>
      <c r="AH15006" s="34"/>
      <c r="AM15006" s="28"/>
      <c r="AN15006" s="28"/>
      <c r="AO15006" s="28"/>
      <c r="AP15006" s="25"/>
      <c r="AQ15006" s="29"/>
      <c r="AR15006" s="30"/>
      <c r="AT15006" s="30"/>
    </row>
    <row r="15007" spans="1:46" ht="30">
      <c r="A15007" s="25">
        <f t="shared" si="1404"/>
        <v>2013</v>
      </c>
      <c r="B15007" s="26" t="str">
        <f t="shared" si="1405"/>
        <v>Solar Partners</v>
      </c>
      <c r="C15007" s="127" t="str">
        <f t="shared" si="1406"/>
        <v>Ivanpah Solar Electric Generating System</v>
      </c>
      <c r="D15007" s="123" t="str">
        <f t="shared" si="1407"/>
        <v>Solar Power Tower</v>
      </c>
      <c r="E15007" s="26">
        <f t="shared" si="1408"/>
        <v>0</v>
      </c>
      <c r="F15007" s="27">
        <f t="shared" si="1409"/>
        <v>0</v>
      </c>
      <c r="G15007" s="28"/>
      <c r="H15007" s="131"/>
      <c r="J15007" s="29" t="e">
        <f>VLOOKUP(H15007,'Drop Down Menus'!A:B,2,FALSE)</f>
        <v>#N/A</v>
      </c>
      <c r="L15007" s="48"/>
      <c r="M15007" s="48"/>
      <c r="N15007" s="135"/>
      <c r="R15007" s="144"/>
      <c r="U15007" s="148"/>
      <c r="V15007" s="25"/>
      <c r="Y15007" s="32"/>
      <c r="AG15007" s="29"/>
      <c r="AH15007" s="34"/>
      <c r="AM15007" s="28"/>
      <c r="AN15007" s="28"/>
      <c r="AO15007" s="28"/>
      <c r="AP15007" s="25"/>
      <c r="AQ15007" s="29"/>
      <c r="AR15007" s="30"/>
      <c r="AT15007" s="30"/>
    </row>
    <row r="15008" spans="1:46" ht="30">
      <c r="A15008" s="25">
        <f t="shared" si="1404"/>
        <v>2013</v>
      </c>
      <c r="B15008" s="26" t="str">
        <f t="shared" si="1405"/>
        <v>Solar Partners</v>
      </c>
      <c r="C15008" s="127" t="str">
        <f t="shared" si="1406"/>
        <v>Ivanpah Solar Electric Generating System</v>
      </c>
      <c r="D15008" s="123" t="str">
        <f t="shared" si="1407"/>
        <v>Solar Power Tower</v>
      </c>
      <c r="E15008" s="26">
        <f t="shared" si="1408"/>
        <v>0</v>
      </c>
      <c r="F15008" s="27">
        <f t="shared" si="1409"/>
        <v>0</v>
      </c>
      <c r="G15008" s="28"/>
      <c r="H15008" s="131"/>
      <c r="J15008" s="29" t="e">
        <f>VLOOKUP(H15008,'Drop Down Menus'!A:B,2,FALSE)</f>
        <v>#N/A</v>
      </c>
      <c r="L15008" s="48"/>
      <c r="M15008" s="48"/>
      <c r="N15008" s="135"/>
      <c r="R15008" s="144"/>
      <c r="U15008" s="148"/>
      <c r="V15008" s="25"/>
      <c r="Y15008" s="32"/>
      <c r="AG15008" s="29"/>
      <c r="AH15008" s="34"/>
      <c r="AM15008" s="28"/>
      <c r="AN15008" s="28"/>
      <c r="AO15008" s="28"/>
      <c r="AP15008" s="25"/>
      <c r="AQ15008" s="29"/>
      <c r="AR15008" s="30"/>
      <c r="AT15008" s="30"/>
    </row>
    <row r="15009" spans="1:46" ht="30">
      <c r="A15009" s="25">
        <f t="shared" si="1404"/>
        <v>2013</v>
      </c>
      <c r="B15009" s="26" t="str">
        <f t="shared" si="1405"/>
        <v>Solar Partners</v>
      </c>
      <c r="C15009" s="127" t="str">
        <f t="shared" si="1406"/>
        <v>Ivanpah Solar Electric Generating System</v>
      </c>
      <c r="D15009" s="123" t="str">
        <f t="shared" si="1407"/>
        <v>Solar Power Tower</v>
      </c>
      <c r="E15009" s="26">
        <f t="shared" si="1408"/>
        <v>0</v>
      </c>
      <c r="F15009" s="27">
        <f t="shared" si="1409"/>
        <v>0</v>
      </c>
      <c r="G15009" s="28"/>
      <c r="H15009" s="131"/>
      <c r="J15009" s="29" t="e">
        <f>VLOOKUP(H15009,'Drop Down Menus'!A:B,2,FALSE)</f>
        <v>#N/A</v>
      </c>
      <c r="L15009" s="48"/>
      <c r="M15009" s="48"/>
      <c r="N15009" s="135"/>
      <c r="R15009" s="144"/>
      <c r="U15009" s="148"/>
      <c r="V15009" s="25"/>
      <c r="Y15009" s="32"/>
      <c r="AG15009" s="29"/>
      <c r="AH15009" s="34"/>
      <c r="AM15009" s="28"/>
      <c r="AN15009" s="28"/>
      <c r="AO15009" s="28"/>
      <c r="AP15009" s="25"/>
      <c r="AQ15009" s="29"/>
      <c r="AR15009" s="30"/>
      <c r="AT15009" s="30"/>
    </row>
    <row r="15010" spans="1:46" ht="30">
      <c r="A15010" s="25">
        <f t="shared" si="1404"/>
        <v>2013</v>
      </c>
      <c r="B15010" s="26" t="str">
        <f t="shared" si="1405"/>
        <v>Solar Partners</v>
      </c>
      <c r="C15010" s="127" t="str">
        <f t="shared" si="1406"/>
        <v>Ivanpah Solar Electric Generating System</v>
      </c>
      <c r="D15010" s="123" t="str">
        <f t="shared" si="1407"/>
        <v>Solar Power Tower</v>
      </c>
      <c r="E15010" s="26">
        <f t="shared" si="1408"/>
        <v>0</v>
      </c>
      <c r="F15010" s="27">
        <f t="shared" si="1409"/>
        <v>0</v>
      </c>
      <c r="G15010" s="28"/>
      <c r="H15010" s="131"/>
      <c r="J15010" s="29" t="e">
        <f>VLOOKUP(H15010,'Drop Down Menus'!A:B,2,FALSE)</f>
        <v>#N/A</v>
      </c>
      <c r="L15010" s="48"/>
      <c r="M15010" s="48"/>
      <c r="N15010" s="135"/>
      <c r="R15010" s="144"/>
      <c r="U15010" s="148"/>
      <c r="V15010" s="25"/>
      <c r="Y15010" s="32"/>
      <c r="AG15010" s="29"/>
      <c r="AH15010" s="34"/>
      <c r="AM15010" s="28"/>
      <c r="AN15010" s="28"/>
      <c r="AO15010" s="28"/>
      <c r="AP15010" s="25"/>
      <c r="AQ15010" s="29"/>
      <c r="AR15010" s="30"/>
      <c r="AT15010" s="30"/>
    </row>
    <row r="15011" spans="1:46" ht="30">
      <c r="A15011" s="25">
        <f t="shared" si="1404"/>
        <v>2013</v>
      </c>
      <c r="B15011" s="26" t="str">
        <f t="shared" si="1405"/>
        <v>Solar Partners</v>
      </c>
      <c r="C15011" s="127" t="str">
        <f t="shared" si="1406"/>
        <v>Ivanpah Solar Electric Generating System</v>
      </c>
      <c r="D15011" s="123" t="str">
        <f t="shared" si="1407"/>
        <v>Solar Power Tower</v>
      </c>
      <c r="E15011" s="26">
        <f t="shared" si="1408"/>
        <v>0</v>
      </c>
      <c r="F15011" s="27">
        <f t="shared" si="1409"/>
        <v>0</v>
      </c>
      <c r="G15011" s="28"/>
      <c r="H15011" s="131"/>
      <c r="J15011" s="29" t="e">
        <f>VLOOKUP(H15011,'Drop Down Menus'!A:B,2,FALSE)</f>
        <v>#N/A</v>
      </c>
      <c r="L15011" s="48"/>
      <c r="M15011" s="48"/>
      <c r="N15011" s="135"/>
      <c r="R15011" s="144"/>
      <c r="U15011" s="148"/>
      <c r="V15011" s="25"/>
      <c r="Y15011" s="32"/>
      <c r="AG15011" s="29"/>
      <c r="AH15011" s="34"/>
      <c r="AM15011" s="28"/>
      <c r="AN15011" s="28"/>
      <c r="AO15011" s="28"/>
      <c r="AP15011" s="25"/>
      <c r="AQ15011" s="29"/>
      <c r="AR15011" s="30"/>
      <c r="AT15011" s="30"/>
    </row>
    <row r="15012" spans="1:46" ht="30">
      <c r="A15012" s="25">
        <f t="shared" si="1404"/>
        <v>2013</v>
      </c>
      <c r="B15012" s="26" t="str">
        <f t="shared" si="1405"/>
        <v>Solar Partners</v>
      </c>
      <c r="C15012" s="127" t="str">
        <f t="shared" si="1406"/>
        <v>Ivanpah Solar Electric Generating System</v>
      </c>
      <c r="D15012" s="123" t="str">
        <f t="shared" si="1407"/>
        <v>Solar Power Tower</v>
      </c>
      <c r="E15012" s="26">
        <f t="shared" si="1408"/>
        <v>0</v>
      </c>
      <c r="F15012" s="27">
        <f t="shared" si="1409"/>
        <v>0</v>
      </c>
      <c r="G15012" s="28"/>
      <c r="H15012" s="131"/>
      <c r="J15012" s="29" t="e">
        <f>VLOOKUP(H15012,'Drop Down Menus'!A:B,2,FALSE)</f>
        <v>#N/A</v>
      </c>
      <c r="L15012" s="48"/>
      <c r="M15012" s="48"/>
      <c r="N15012" s="135"/>
      <c r="R15012" s="144"/>
      <c r="U15012" s="148"/>
      <c r="V15012" s="25"/>
      <c r="Y15012" s="32"/>
      <c r="AG15012" s="29"/>
      <c r="AH15012" s="34"/>
      <c r="AM15012" s="28"/>
      <c r="AN15012" s="28"/>
      <c r="AO15012" s="28"/>
      <c r="AP15012" s="25"/>
      <c r="AQ15012" s="29"/>
      <c r="AR15012" s="30"/>
      <c r="AT15012" s="30"/>
    </row>
    <row r="15013" spans="1:46" ht="30">
      <c r="A15013" s="25">
        <f t="shared" si="1404"/>
        <v>2013</v>
      </c>
      <c r="B15013" s="26" t="str">
        <f t="shared" si="1405"/>
        <v>Solar Partners</v>
      </c>
      <c r="C15013" s="127" t="str">
        <f t="shared" si="1406"/>
        <v>Ivanpah Solar Electric Generating System</v>
      </c>
      <c r="D15013" s="123" t="str">
        <f t="shared" si="1407"/>
        <v>Solar Power Tower</v>
      </c>
      <c r="E15013" s="26">
        <f t="shared" si="1408"/>
        <v>0</v>
      </c>
      <c r="F15013" s="27">
        <f t="shared" si="1409"/>
        <v>0</v>
      </c>
      <c r="G15013" s="28"/>
      <c r="H15013" s="131"/>
      <c r="J15013" s="29" t="e">
        <f>VLOOKUP(H15013,'Drop Down Menus'!A:B,2,FALSE)</f>
        <v>#N/A</v>
      </c>
      <c r="L15013" s="48"/>
      <c r="M15013" s="48"/>
      <c r="N15013" s="135"/>
      <c r="R15013" s="144"/>
      <c r="U15013" s="148"/>
      <c r="V15013" s="25"/>
      <c r="Y15013" s="32"/>
      <c r="AG15013" s="29"/>
      <c r="AH15013" s="34"/>
      <c r="AM15013" s="28"/>
      <c r="AN15013" s="28"/>
      <c r="AO15013" s="28"/>
      <c r="AP15013" s="25"/>
      <c r="AQ15013" s="29"/>
      <c r="AR15013" s="30"/>
      <c r="AT15013" s="30"/>
    </row>
    <row r="15014" spans="1:46" ht="30">
      <c r="A15014" s="25">
        <f t="shared" si="1404"/>
        <v>2013</v>
      </c>
      <c r="B15014" s="26" t="str">
        <f t="shared" si="1405"/>
        <v>Solar Partners</v>
      </c>
      <c r="C15014" s="127" t="str">
        <f t="shared" si="1406"/>
        <v>Ivanpah Solar Electric Generating System</v>
      </c>
      <c r="D15014" s="123" t="str">
        <f t="shared" si="1407"/>
        <v>Solar Power Tower</v>
      </c>
      <c r="E15014" s="26">
        <f t="shared" si="1408"/>
        <v>0</v>
      </c>
      <c r="F15014" s="27">
        <f t="shared" si="1409"/>
        <v>0</v>
      </c>
      <c r="G15014" s="28"/>
      <c r="H15014" s="131"/>
      <c r="J15014" s="29" t="e">
        <f>VLOOKUP(H15014,'Drop Down Menus'!A:B,2,FALSE)</f>
        <v>#N/A</v>
      </c>
      <c r="L15014" s="48"/>
      <c r="M15014" s="48"/>
      <c r="N15014" s="135"/>
      <c r="R15014" s="144"/>
      <c r="U15014" s="148"/>
      <c r="V15014" s="25"/>
      <c r="Y15014" s="32"/>
      <c r="AG15014" s="29"/>
      <c r="AH15014" s="34"/>
      <c r="AM15014" s="28"/>
      <c r="AN15014" s="28"/>
      <c r="AO15014" s="28"/>
      <c r="AP15014" s="25"/>
      <c r="AQ15014" s="29"/>
      <c r="AR15014" s="30"/>
      <c r="AT15014" s="30"/>
    </row>
    <row r="15015" spans="1:46" ht="30">
      <c r="A15015" s="25">
        <f t="shared" si="1404"/>
        <v>2013</v>
      </c>
      <c r="B15015" s="26" t="str">
        <f t="shared" si="1405"/>
        <v>Solar Partners</v>
      </c>
      <c r="C15015" s="127" t="str">
        <f t="shared" si="1406"/>
        <v>Ivanpah Solar Electric Generating System</v>
      </c>
      <c r="D15015" s="123" t="str">
        <f t="shared" si="1407"/>
        <v>Solar Power Tower</v>
      </c>
      <c r="E15015" s="26">
        <f t="shared" si="1408"/>
        <v>0</v>
      </c>
      <c r="F15015" s="27">
        <f t="shared" si="1409"/>
        <v>0</v>
      </c>
      <c r="G15015" s="28"/>
      <c r="H15015" s="131"/>
      <c r="J15015" s="29" t="e">
        <f>VLOOKUP(H15015,'Drop Down Menus'!A:B,2,FALSE)</f>
        <v>#N/A</v>
      </c>
      <c r="L15015" s="48"/>
      <c r="M15015" s="48"/>
      <c r="N15015" s="135"/>
      <c r="R15015" s="144"/>
      <c r="U15015" s="148"/>
      <c r="V15015" s="25"/>
      <c r="Y15015" s="32"/>
      <c r="AG15015" s="29"/>
      <c r="AH15015" s="34"/>
      <c r="AM15015" s="28"/>
      <c r="AN15015" s="28"/>
      <c r="AO15015" s="28"/>
      <c r="AP15015" s="25"/>
      <c r="AQ15015" s="29"/>
      <c r="AR15015" s="30"/>
      <c r="AT15015" s="30"/>
    </row>
    <row r="15016" spans="1:46" ht="30">
      <c r="A15016" s="25">
        <f t="shared" si="1404"/>
        <v>2013</v>
      </c>
      <c r="B15016" s="26" t="str">
        <f t="shared" si="1405"/>
        <v>Solar Partners</v>
      </c>
      <c r="C15016" s="127" t="str">
        <f t="shared" si="1406"/>
        <v>Ivanpah Solar Electric Generating System</v>
      </c>
      <c r="D15016" s="123" t="str">
        <f t="shared" si="1407"/>
        <v>Solar Power Tower</v>
      </c>
      <c r="E15016" s="26">
        <f t="shared" si="1408"/>
        <v>0</v>
      </c>
      <c r="F15016" s="27">
        <f t="shared" si="1409"/>
        <v>0</v>
      </c>
      <c r="G15016" s="28"/>
      <c r="H15016" s="131"/>
      <c r="J15016" s="29" t="e">
        <f>VLOOKUP(H15016,'Drop Down Menus'!A:B,2,FALSE)</f>
        <v>#N/A</v>
      </c>
      <c r="L15016" s="48"/>
      <c r="M15016" s="48"/>
      <c r="N15016" s="135"/>
      <c r="R15016" s="144"/>
      <c r="U15016" s="148"/>
      <c r="V15016" s="25"/>
      <c r="Y15016" s="32"/>
      <c r="AG15016" s="29"/>
      <c r="AH15016" s="34"/>
      <c r="AM15016" s="28"/>
      <c r="AN15016" s="28"/>
      <c r="AO15016" s="28"/>
      <c r="AP15016" s="25"/>
      <c r="AQ15016" s="29"/>
      <c r="AR15016" s="30"/>
      <c r="AT15016" s="30"/>
    </row>
    <row r="15017" spans="1:46" ht="30">
      <c r="A15017" s="25">
        <f t="shared" si="1404"/>
        <v>2013</v>
      </c>
      <c r="B15017" s="26" t="str">
        <f t="shared" si="1405"/>
        <v>Solar Partners</v>
      </c>
      <c r="C15017" s="127" t="str">
        <f t="shared" si="1406"/>
        <v>Ivanpah Solar Electric Generating System</v>
      </c>
      <c r="D15017" s="123" t="str">
        <f t="shared" si="1407"/>
        <v>Solar Power Tower</v>
      </c>
      <c r="E15017" s="26">
        <f t="shared" si="1408"/>
        <v>0</v>
      </c>
      <c r="F15017" s="27">
        <f t="shared" si="1409"/>
        <v>0</v>
      </c>
      <c r="G15017" s="28"/>
      <c r="H15017" s="131"/>
      <c r="J15017" s="29" t="e">
        <f>VLOOKUP(H15017,'Drop Down Menus'!A:B,2,FALSE)</f>
        <v>#N/A</v>
      </c>
      <c r="L15017" s="48"/>
      <c r="M15017" s="48"/>
      <c r="N15017" s="135"/>
      <c r="R15017" s="144"/>
      <c r="U15017" s="148"/>
      <c r="V15017" s="25"/>
      <c r="Y15017" s="32"/>
      <c r="AG15017" s="29"/>
      <c r="AH15017" s="34"/>
      <c r="AM15017" s="28"/>
      <c r="AN15017" s="28"/>
      <c r="AO15017" s="28"/>
      <c r="AP15017" s="25"/>
      <c r="AQ15017" s="29"/>
      <c r="AR15017" s="30"/>
      <c r="AT15017" s="30"/>
    </row>
    <row r="15018" spans="1:46" ht="30">
      <c r="A15018" s="25">
        <f t="shared" si="1404"/>
        <v>2013</v>
      </c>
      <c r="B15018" s="26" t="str">
        <f t="shared" si="1405"/>
        <v>Solar Partners</v>
      </c>
      <c r="C15018" s="127" t="str">
        <f t="shared" si="1406"/>
        <v>Ivanpah Solar Electric Generating System</v>
      </c>
      <c r="D15018" s="123" t="str">
        <f t="shared" si="1407"/>
        <v>Solar Power Tower</v>
      </c>
      <c r="E15018" s="26">
        <f t="shared" si="1408"/>
        <v>0</v>
      </c>
      <c r="F15018" s="27">
        <f t="shared" si="1409"/>
        <v>0</v>
      </c>
      <c r="G15018" s="28"/>
      <c r="H15018" s="131"/>
      <c r="J15018" s="29" t="e">
        <f>VLOOKUP(H15018,'Drop Down Menus'!A:B,2,FALSE)</f>
        <v>#N/A</v>
      </c>
      <c r="L15018" s="48"/>
      <c r="M15018" s="48"/>
      <c r="N15018" s="135"/>
      <c r="R15018" s="144"/>
      <c r="U15018" s="148"/>
      <c r="V15018" s="25"/>
      <c r="Y15018" s="32"/>
      <c r="AG15018" s="29"/>
      <c r="AH15018" s="34"/>
      <c r="AM15018" s="28"/>
      <c r="AN15018" s="28"/>
      <c r="AO15018" s="28"/>
      <c r="AP15018" s="25"/>
      <c r="AQ15018" s="29"/>
      <c r="AR15018" s="30"/>
      <c r="AT15018" s="30"/>
    </row>
    <row r="15019" spans="1:46" ht="30">
      <c r="A15019" s="25">
        <f t="shared" si="1404"/>
        <v>2013</v>
      </c>
      <c r="B15019" s="26" t="str">
        <f t="shared" si="1405"/>
        <v>Solar Partners</v>
      </c>
      <c r="C15019" s="127" t="str">
        <f t="shared" si="1406"/>
        <v>Ivanpah Solar Electric Generating System</v>
      </c>
      <c r="D15019" s="123" t="str">
        <f t="shared" si="1407"/>
        <v>Solar Power Tower</v>
      </c>
      <c r="E15019" s="26">
        <f t="shared" si="1408"/>
        <v>0</v>
      </c>
      <c r="F15019" s="27">
        <f t="shared" si="1409"/>
        <v>0</v>
      </c>
      <c r="G15019" s="28"/>
      <c r="H15019" s="131"/>
      <c r="J15019" s="29" t="e">
        <f>VLOOKUP(H15019,'Drop Down Menus'!A:B,2,FALSE)</f>
        <v>#N/A</v>
      </c>
      <c r="L15019" s="48"/>
      <c r="M15019" s="48"/>
      <c r="N15019" s="135"/>
      <c r="R15019" s="144"/>
      <c r="U15019" s="148"/>
      <c r="V15019" s="25"/>
      <c r="Y15019" s="32"/>
      <c r="AG15019" s="29"/>
      <c r="AH15019" s="34"/>
      <c r="AM15019" s="28"/>
      <c r="AN15019" s="28"/>
      <c r="AO15019" s="28"/>
      <c r="AP15019" s="25"/>
      <c r="AQ15019" s="29"/>
      <c r="AR15019" s="30"/>
      <c r="AT15019" s="30"/>
    </row>
    <row r="15020" spans="1:46" ht="30">
      <c r="A15020" s="25">
        <f t="shared" si="1404"/>
        <v>2013</v>
      </c>
      <c r="B15020" s="26" t="str">
        <f t="shared" si="1405"/>
        <v>Solar Partners</v>
      </c>
      <c r="C15020" s="127" t="str">
        <f t="shared" si="1406"/>
        <v>Ivanpah Solar Electric Generating System</v>
      </c>
      <c r="D15020" s="123" t="str">
        <f t="shared" si="1407"/>
        <v>Solar Power Tower</v>
      </c>
      <c r="E15020" s="26">
        <f t="shared" si="1408"/>
        <v>0</v>
      </c>
      <c r="F15020" s="27">
        <f t="shared" si="1409"/>
        <v>0</v>
      </c>
      <c r="G15020" s="28"/>
      <c r="H15020" s="131"/>
      <c r="J15020" s="29" t="e">
        <f>VLOOKUP(H15020,'Drop Down Menus'!A:B,2,FALSE)</f>
        <v>#N/A</v>
      </c>
      <c r="L15020" s="48"/>
      <c r="M15020" s="48"/>
      <c r="N15020" s="135"/>
      <c r="R15020" s="144"/>
      <c r="U15020" s="148"/>
      <c r="V15020" s="25"/>
      <c r="Y15020" s="32"/>
      <c r="AG15020" s="29"/>
      <c r="AH15020" s="34"/>
      <c r="AM15020" s="28"/>
      <c r="AN15020" s="28"/>
      <c r="AO15020" s="28"/>
      <c r="AP15020" s="25"/>
      <c r="AQ15020" s="29"/>
      <c r="AR15020" s="30"/>
      <c r="AT15020" s="30"/>
    </row>
    <row r="15021" spans="1:46" ht="30">
      <c r="A15021" s="25">
        <f t="shared" si="1404"/>
        <v>2013</v>
      </c>
      <c r="B15021" s="26" t="str">
        <f t="shared" si="1405"/>
        <v>Solar Partners</v>
      </c>
      <c r="C15021" s="127" t="str">
        <f t="shared" si="1406"/>
        <v>Ivanpah Solar Electric Generating System</v>
      </c>
      <c r="D15021" s="123" t="str">
        <f t="shared" si="1407"/>
        <v>Solar Power Tower</v>
      </c>
      <c r="E15021" s="26">
        <f t="shared" si="1408"/>
        <v>0</v>
      </c>
      <c r="F15021" s="27">
        <f t="shared" si="1409"/>
        <v>0</v>
      </c>
      <c r="G15021" s="28"/>
      <c r="H15021" s="131"/>
      <c r="J15021" s="29" t="e">
        <f>VLOOKUP(H15021,'Drop Down Menus'!A:B,2,FALSE)</f>
        <v>#N/A</v>
      </c>
      <c r="L15021" s="48"/>
      <c r="M15021" s="48"/>
      <c r="N15021" s="135"/>
      <c r="R15021" s="144"/>
      <c r="U15021" s="148"/>
      <c r="V15021" s="25"/>
      <c r="Y15021" s="32"/>
      <c r="AG15021" s="29"/>
      <c r="AH15021" s="34"/>
      <c r="AM15021" s="28"/>
      <c r="AN15021" s="28"/>
      <c r="AO15021" s="28"/>
      <c r="AP15021" s="25"/>
      <c r="AQ15021" s="29"/>
      <c r="AR15021" s="30"/>
      <c r="AT15021" s="30"/>
    </row>
    <row r="15022" spans="1:46" ht="30">
      <c r="A15022" s="25">
        <f t="shared" si="1404"/>
        <v>2013</v>
      </c>
      <c r="B15022" s="26" t="str">
        <f t="shared" si="1405"/>
        <v>Solar Partners</v>
      </c>
      <c r="C15022" s="127" t="str">
        <f t="shared" si="1406"/>
        <v>Ivanpah Solar Electric Generating System</v>
      </c>
      <c r="D15022" s="123" t="str">
        <f t="shared" si="1407"/>
        <v>Solar Power Tower</v>
      </c>
      <c r="E15022" s="26">
        <f t="shared" si="1408"/>
        <v>0</v>
      </c>
      <c r="F15022" s="27">
        <f t="shared" si="1409"/>
        <v>0</v>
      </c>
      <c r="G15022" s="28"/>
      <c r="H15022" s="131"/>
      <c r="J15022" s="29" t="e">
        <f>VLOOKUP(H15022,'Drop Down Menus'!A:B,2,FALSE)</f>
        <v>#N/A</v>
      </c>
      <c r="L15022" s="48"/>
      <c r="M15022" s="48"/>
      <c r="N15022" s="135"/>
      <c r="R15022" s="144"/>
      <c r="U15022" s="148"/>
      <c r="V15022" s="25"/>
      <c r="Y15022" s="32"/>
      <c r="AG15022" s="29"/>
      <c r="AH15022" s="34"/>
      <c r="AM15022" s="28"/>
      <c r="AN15022" s="28"/>
      <c r="AO15022" s="28"/>
      <c r="AP15022" s="25"/>
      <c r="AQ15022" s="29"/>
      <c r="AR15022" s="30"/>
      <c r="AT15022" s="30"/>
    </row>
    <row r="15023" spans="1:46" ht="30">
      <c r="A15023" s="25">
        <f t="shared" si="1404"/>
        <v>2013</v>
      </c>
      <c r="B15023" s="26" t="str">
        <f t="shared" si="1405"/>
        <v>Solar Partners</v>
      </c>
      <c r="C15023" s="127" t="str">
        <f t="shared" si="1406"/>
        <v>Ivanpah Solar Electric Generating System</v>
      </c>
      <c r="D15023" s="123" t="str">
        <f t="shared" si="1407"/>
        <v>Solar Power Tower</v>
      </c>
      <c r="E15023" s="26">
        <f t="shared" si="1408"/>
        <v>0</v>
      </c>
      <c r="F15023" s="27">
        <f t="shared" si="1409"/>
        <v>0</v>
      </c>
      <c r="G15023" s="28"/>
      <c r="H15023" s="131"/>
      <c r="J15023" s="29" t="e">
        <f>VLOOKUP(H15023,'Drop Down Menus'!A:B,2,FALSE)</f>
        <v>#N/A</v>
      </c>
      <c r="L15023" s="48"/>
      <c r="M15023" s="48"/>
      <c r="N15023" s="135"/>
      <c r="R15023" s="144"/>
      <c r="U15023" s="148"/>
      <c r="V15023" s="25"/>
      <c r="Y15023" s="32"/>
      <c r="AG15023" s="29"/>
      <c r="AH15023" s="34"/>
      <c r="AM15023" s="28"/>
      <c r="AN15023" s="28"/>
      <c r="AO15023" s="28"/>
      <c r="AP15023" s="25"/>
      <c r="AQ15023" s="29"/>
      <c r="AR15023" s="30"/>
      <c r="AT15023" s="30"/>
    </row>
    <row r="15024" spans="1:46" ht="30">
      <c r="A15024" s="25">
        <f t="shared" si="1404"/>
        <v>2013</v>
      </c>
      <c r="B15024" s="26" t="str">
        <f t="shared" si="1405"/>
        <v>Solar Partners</v>
      </c>
      <c r="C15024" s="127" t="str">
        <f t="shared" si="1406"/>
        <v>Ivanpah Solar Electric Generating System</v>
      </c>
      <c r="D15024" s="123" t="str">
        <f t="shared" si="1407"/>
        <v>Solar Power Tower</v>
      </c>
      <c r="E15024" s="26">
        <f t="shared" si="1408"/>
        <v>0</v>
      </c>
      <c r="F15024" s="27">
        <f t="shared" si="1409"/>
        <v>0</v>
      </c>
      <c r="G15024" s="28"/>
      <c r="H15024" s="131"/>
      <c r="J15024" s="29" t="e">
        <f>VLOOKUP(H15024,'Drop Down Menus'!A:B,2,FALSE)</f>
        <v>#N/A</v>
      </c>
      <c r="L15024" s="48"/>
      <c r="M15024" s="48"/>
      <c r="N15024" s="135"/>
      <c r="R15024" s="144"/>
      <c r="U15024" s="148"/>
      <c r="V15024" s="25"/>
      <c r="Y15024" s="32"/>
      <c r="AG15024" s="29"/>
      <c r="AH15024" s="34"/>
      <c r="AM15024" s="28"/>
      <c r="AN15024" s="28"/>
      <c r="AO15024" s="28"/>
      <c r="AP15024" s="25"/>
      <c r="AQ15024" s="29"/>
      <c r="AR15024" s="30"/>
      <c r="AT15024" s="30"/>
    </row>
    <row r="15025" spans="1:46" ht="30">
      <c r="A15025" s="25">
        <f t="shared" si="1404"/>
        <v>2013</v>
      </c>
      <c r="B15025" s="26" t="str">
        <f t="shared" si="1405"/>
        <v>Solar Partners</v>
      </c>
      <c r="C15025" s="127" t="str">
        <f t="shared" si="1406"/>
        <v>Ivanpah Solar Electric Generating System</v>
      </c>
      <c r="D15025" s="123" t="str">
        <f t="shared" si="1407"/>
        <v>Solar Power Tower</v>
      </c>
      <c r="E15025" s="26">
        <f t="shared" si="1408"/>
        <v>0</v>
      </c>
      <c r="F15025" s="27">
        <f t="shared" si="1409"/>
        <v>0</v>
      </c>
      <c r="G15025" s="28"/>
      <c r="H15025" s="131"/>
      <c r="J15025" s="29" t="e">
        <f>VLOOKUP(H15025,'Drop Down Menus'!A:B,2,FALSE)</f>
        <v>#N/A</v>
      </c>
      <c r="L15025" s="48"/>
      <c r="M15025" s="48"/>
      <c r="N15025" s="135"/>
      <c r="R15025" s="144"/>
      <c r="U15025" s="148"/>
      <c r="V15025" s="25"/>
      <c r="Y15025" s="32"/>
      <c r="AG15025" s="29"/>
      <c r="AH15025" s="34"/>
      <c r="AM15025" s="28"/>
      <c r="AN15025" s="28"/>
      <c r="AO15025" s="28"/>
      <c r="AP15025" s="25"/>
      <c r="AQ15025" s="29"/>
      <c r="AR15025" s="30"/>
      <c r="AT15025" s="30"/>
    </row>
    <row r="15026" spans="1:46" ht="30">
      <c r="A15026" s="25">
        <f t="shared" si="1404"/>
        <v>2013</v>
      </c>
      <c r="B15026" s="26" t="str">
        <f t="shared" si="1405"/>
        <v>Solar Partners</v>
      </c>
      <c r="C15026" s="127" t="str">
        <f t="shared" si="1406"/>
        <v>Ivanpah Solar Electric Generating System</v>
      </c>
      <c r="D15026" s="123" t="str">
        <f t="shared" si="1407"/>
        <v>Solar Power Tower</v>
      </c>
      <c r="E15026" s="26">
        <f t="shared" si="1408"/>
        <v>0</v>
      </c>
      <c r="F15026" s="27">
        <f t="shared" si="1409"/>
        <v>0</v>
      </c>
      <c r="G15026" s="28"/>
      <c r="H15026" s="131"/>
      <c r="J15026" s="29" t="e">
        <f>VLOOKUP(H15026,'Drop Down Menus'!A:B,2,FALSE)</f>
        <v>#N/A</v>
      </c>
      <c r="L15026" s="48"/>
      <c r="M15026" s="48"/>
      <c r="N15026" s="135"/>
      <c r="R15026" s="144"/>
      <c r="U15026" s="148"/>
      <c r="V15026" s="25"/>
      <c r="Y15026" s="32"/>
      <c r="AG15026" s="29"/>
      <c r="AH15026" s="34"/>
      <c r="AM15026" s="28"/>
      <c r="AN15026" s="28"/>
      <c r="AO15026" s="28"/>
      <c r="AP15026" s="25"/>
      <c r="AQ15026" s="29"/>
      <c r="AR15026" s="30"/>
      <c r="AT15026" s="30"/>
    </row>
    <row r="15027" spans="1:46" ht="30">
      <c r="A15027" s="25">
        <f t="shared" si="1404"/>
        <v>2013</v>
      </c>
      <c r="B15027" s="26" t="str">
        <f t="shared" si="1405"/>
        <v>Solar Partners</v>
      </c>
      <c r="C15027" s="127" t="str">
        <f t="shared" si="1406"/>
        <v>Ivanpah Solar Electric Generating System</v>
      </c>
      <c r="D15027" s="123" t="str">
        <f t="shared" si="1407"/>
        <v>Solar Power Tower</v>
      </c>
      <c r="E15027" s="26">
        <f t="shared" si="1408"/>
        <v>0</v>
      </c>
      <c r="F15027" s="27">
        <f t="shared" si="1409"/>
        <v>0</v>
      </c>
      <c r="G15027" s="28"/>
      <c r="H15027" s="131"/>
      <c r="J15027" s="29" t="e">
        <f>VLOOKUP(H15027,'Drop Down Menus'!A:B,2,FALSE)</f>
        <v>#N/A</v>
      </c>
      <c r="L15027" s="48"/>
      <c r="M15027" s="48"/>
      <c r="N15027" s="135"/>
      <c r="R15027" s="144"/>
      <c r="U15027" s="148"/>
      <c r="V15027" s="25"/>
      <c r="Y15027" s="32"/>
      <c r="AG15027" s="29"/>
      <c r="AH15027" s="34"/>
      <c r="AM15027" s="28"/>
      <c r="AN15027" s="28"/>
      <c r="AO15027" s="28"/>
      <c r="AP15027" s="25"/>
      <c r="AQ15027" s="29"/>
      <c r="AR15027" s="30"/>
      <c r="AT15027" s="30"/>
    </row>
    <row r="15028" spans="1:46" ht="30">
      <c r="A15028" s="25">
        <f t="shared" si="1404"/>
        <v>2013</v>
      </c>
      <c r="B15028" s="26" t="str">
        <f t="shared" si="1405"/>
        <v>Solar Partners</v>
      </c>
      <c r="C15028" s="127" t="str">
        <f t="shared" si="1406"/>
        <v>Ivanpah Solar Electric Generating System</v>
      </c>
      <c r="D15028" s="123" t="str">
        <f t="shared" si="1407"/>
        <v>Solar Power Tower</v>
      </c>
      <c r="E15028" s="26">
        <f t="shared" si="1408"/>
        <v>0</v>
      </c>
      <c r="F15028" s="27">
        <f t="shared" si="1409"/>
        <v>0</v>
      </c>
      <c r="G15028" s="28"/>
      <c r="H15028" s="131"/>
      <c r="J15028" s="29" t="e">
        <f>VLOOKUP(H15028,'Drop Down Menus'!A:B,2,FALSE)</f>
        <v>#N/A</v>
      </c>
      <c r="L15028" s="48"/>
      <c r="M15028" s="48"/>
      <c r="N15028" s="135"/>
      <c r="R15028" s="144"/>
      <c r="U15028" s="148"/>
      <c r="V15028" s="25"/>
      <c r="Y15028" s="32"/>
      <c r="AG15028" s="29"/>
      <c r="AH15028" s="34"/>
      <c r="AM15028" s="28"/>
      <c r="AN15028" s="28"/>
      <c r="AO15028" s="28"/>
      <c r="AP15028" s="25"/>
      <c r="AQ15028" s="29"/>
      <c r="AR15028" s="30"/>
      <c r="AT15028" s="30"/>
    </row>
    <row r="15029" spans="1:46" ht="30">
      <c r="A15029" s="25">
        <f t="shared" si="1404"/>
        <v>2013</v>
      </c>
      <c r="B15029" s="26" t="str">
        <f t="shared" si="1405"/>
        <v>Solar Partners</v>
      </c>
      <c r="C15029" s="127" t="str">
        <f t="shared" si="1406"/>
        <v>Ivanpah Solar Electric Generating System</v>
      </c>
      <c r="D15029" s="123" t="str">
        <f t="shared" si="1407"/>
        <v>Solar Power Tower</v>
      </c>
      <c r="E15029" s="26">
        <f t="shared" si="1408"/>
        <v>0</v>
      </c>
      <c r="F15029" s="27">
        <f t="shared" si="1409"/>
        <v>0</v>
      </c>
      <c r="G15029" s="28"/>
      <c r="H15029" s="131"/>
      <c r="J15029" s="29" t="e">
        <f>VLOOKUP(H15029,'Drop Down Menus'!A:B,2,FALSE)</f>
        <v>#N/A</v>
      </c>
      <c r="L15029" s="48"/>
      <c r="M15029" s="48"/>
      <c r="N15029" s="135"/>
      <c r="R15029" s="144"/>
      <c r="U15029" s="148"/>
      <c r="V15029" s="25"/>
      <c r="Y15029" s="32"/>
      <c r="AG15029" s="29"/>
      <c r="AH15029" s="34"/>
      <c r="AM15029" s="28"/>
      <c r="AN15029" s="28"/>
      <c r="AO15029" s="28"/>
      <c r="AP15029" s="25"/>
      <c r="AQ15029" s="29"/>
      <c r="AR15029" s="30"/>
      <c r="AT15029" s="30"/>
    </row>
    <row r="15030" spans="1:46" ht="30">
      <c r="A15030" s="25">
        <f t="shared" si="1404"/>
        <v>2013</v>
      </c>
      <c r="B15030" s="26" t="str">
        <f t="shared" si="1405"/>
        <v>Solar Partners</v>
      </c>
      <c r="C15030" s="127" t="str">
        <f t="shared" si="1406"/>
        <v>Ivanpah Solar Electric Generating System</v>
      </c>
      <c r="D15030" s="123" t="str">
        <f t="shared" si="1407"/>
        <v>Solar Power Tower</v>
      </c>
      <c r="E15030" s="26">
        <f t="shared" si="1408"/>
        <v>0</v>
      </c>
      <c r="F15030" s="27">
        <f t="shared" si="1409"/>
        <v>0</v>
      </c>
      <c r="G15030" s="28"/>
      <c r="H15030" s="131"/>
      <c r="J15030" s="29" t="e">
        <f>VLOOKUP(H15030,'Drop Down Menus'!A:B,2,FALSE)</f>
        <v>#N/A</v>
      </c>
      <c r="L15030" s="48"/>
      <c r="M15030" s="48"/>
      <c r="N15030" s="135"/>
      <c r="R15030" s="144"/>
      <c r="U15030" s="148"/>
      <c r="V15030" s="25"/>
      <c r="Y15030" s="32"/>
      <c r="AG15030" s="29"/>
      <c r="AH15030" s="34"/>
      <c r="AM15030" s="28"/>
      <c r="AN15030" s="28"/>
      <c r="AO15030" s="28"/>
      <c r="AP15030" s="25"/>
      <c r="AQ15030" s="29"/>
      <c r="AR15030" s="30"/>
      <c r="AT15030" s="30"/>
    </row>
    <row r="15031" spans="1:46" ht="30">
      <c r="A15031" s="25">
        <f t="shared" si="1404"/>
        <v>2013</v>
      </c>
      <c r="B15031" s="26" t="str">
        <f t="shared" si="1405"/>
        <v>Solar Partners</v>
      </c>
      <c r="C15031" s="127" t="str">
        <f t="shared" si="1406"/>
        <v>Ivanpah Solar Electric Generating System</v>
      </c>
      <c r="D15031" s="123" t="str">
        <f t="shared" si="1407"/>
        <v>Solar Power Tower</v>
      </c>
      <c r="E15031" s="26">
        <f t="shared" si="1408"/>
        <v>0</v>
      </c>
      <c r="F15031" s="27">
        <f t="shared" si="1409"/>
        <v>0</v>
      </c>
      <c r="G15031" s="28"/>
      <c r="H15031" s="131"/>
      <c r="J15031" s="29" t="e">
        <f>VLOOKUP(H15031,'Drop Down Menus'!A:B,2,FALSE)</f>
        <v>#N/A</v>
      </c>
      <c r="L15031" s="48"/>
      <c r="M15031" s="48"/>
      <c r="N15031" s="135"/>
      <c r="R15031" s="144"/>
      <c r="U15031" s="148"/>
      <c r="V15031" s="25"/>
      <c r="Y15031" s="32"/>
      <c r="AG15031" s="29"/>
      <c r="AH15031" s="34"/>
      <c r="AM15031" s="28"/>
      <c r="AN15031" s="28"/>
      <c r="AO15031" s="28"/>
      <c r="AP15031" s="25"/>
      <c r="AQ15031" s="29"/>
      <c r="AR15031" s="30"/>
      <c r="AT15031" s="30"/>
    </row>
    <row r="15032" spans="1:46" ht="30">
      <c r="A15032" s="25">
        <f t="shared" si="1404"/>
        <v>2013</v>
      </c>
      <c r="B15032" s="26" t="str">
        <f t="shared" si="1405"/>
        <v>Solar Partners</v>
      </c>
      <c r="C15032" s="127" t="str">
        <f t="shared" si="1406"/>
        <v>Ivanpah Solar Electric Generating System</v>
      </c>
      <c r="D15032" s="123" t="str">
        <f t="shared" si="1407"/>
        <v>Solar Power Tower</v>
      </c>
      <c r="E15032" s="26">
        <f t="shared" si="1408"/>
        <v>0</v>
      </c>
      <c r="F15032" s="27">
        <f t="shared" si="1409"/>
        <v>0</v>
      </c>
      <c r="G15032" s="28"/>
      <c r="H15032" s="131"/>
      <c r="J15032" s="29" t="e">
        <f>VLOOKUP(H15032,'Drop Down Menus'!A:B,2,FALSE)</f>
        <v>#N/A</v>
      </c>
      <c r="L15032" s="48"/>
      <c r="M15032" s="48"/>
      <c r="N15032" s="135"/>
      <c r="R15032" s="144"/>
      <c r="U15032" s="148"/>
      <c r="V15032" s="25"/>
      <c r="Y15032" s="32"/>
      <c r="AG15032" s="29"/>
      <c r="AH15032" s="34"/>
      <c r="AM15032" s="28"/>
      <c r="AN15032" s="28"/>
      <c r="AO15032" s="28"/>
      <c r="AP15032" s="25"/>
      <c r="AQ15032" s="29"/>
      <c r="AR15032" s="30"/>
      <c r="AT15032" s="30"/>
    </row>
    <row r="15033" spans="1:46" ht="30">
      <c r="A15033" s="25">
        <f t="shared" si="1404"/>
        <v>2013</v>
      </c>
      <c r="B15033" s="26" t="str">
        <f t="shared" si="1405"/>
        <v>Solar Partners</v>
      </c>
      <c r="C15033" s="127" t="str">
        <f t="shared" si="1406"/>
        <v>Ivanpah Solar Electric Generating System</v>
      </c>
      <c r="D15033" s="123" t="str">
        <f t="shared" si="1407"/>
        <v>Solar Power Tower</v>
      </c>
      <c r="E15033" s="26">
        <f t="shared" si="1408"/>
        <v>0</v>
      </c>
      <c r="F15033" s="27">
        <f t="shared" si="1409"/>
        <v>0</v>
      </c>
      <c r="G15033" s="28"/>
      <c r="H15033" s="131"/>
      <c r="J15033" s="29" t="e">
        <f>VLOOKUP(H15033,'Drop Down Menus'!A:B,2,FALSE)</f>
        <v>#N/A</v>
      </c>
      <c r="L15033" s="48"/>
      <c r="M15033" s="48"/>
      <c r="N15033" s="135"/>
      <c r="R15033" s="144"/>
      <c r="U15033" s="148"/>
      <c r="V15033" s="25"/>
      <c r="Y15033" s="32"/>
      <c r="AG15033" s="29"/>
      <c r="AH15033" s="34"/>
      <c r="AM15033" s="28"/>
      <c r="AN15033" s="28"/>
      <c r="AO15033" s="28"/>
      <c r="AP15033" s="25"/>
      <c r="AQ15033" s="29"/>
      <c r="AR15033" s="30"/>
      <c r="AT15033" s="30"/>
    </row>
    <row r="15034" spans="1:46" ht="30">
      <c r="A15034" s="25">
        <f t="shared" si="1404"/>
        <v>2013</v>
      </c>
      <c r="B15034" s="26" t="str">
        <f t="shared" si="1405"/>
        <v>Solar Partners</v>
      </c>
      <c r="C15034" s="127" t="str">
        <f t="shared" si="1406"/>
        <v>Ivanpah Solar Electric Generating System</v>
      </c>
      <c r="D15034" s="123" t="str">
        <f t="shared" si="1407"/>
        <v>Solar Power Tower</v>
      </c>
      <c r="E15034" s="26">
        <f t="shared" si="1408"/>
        <v>0</v>
      </c>
      <c r="F15034" s="27">
        <f t="shared" si="1409"/>
        <v>0</v>
      </c>
      <c r="G15034" s="28"/>
      <c r="H15034" s="131"/>
      <c r="J15034" s="29" t="e">
        <f>VLOOKUP(H15034,'Drop Down Menus'!A:B,2,FALSE)</f>
        <v>#N/A</v>
      </c>
      <c r="L15034" s="48"/>
      <c r="M15034" s="48"/>
      <c r="N15034" s="135"/>
      <c r="R15034" s="144"/>
      <c r="U15034" s="148"/>
      <c r="V15034" s="25"/>
      <c r="Y15034" s="32"/>
      <c r="AG15034" s="29"/>
      <c r="AH15034" s="34"/>
      <c r="AM15034" s="28"/>
      <c r="AN15034" s="28"/>
      <c r="AO15034" s="28"/>
      <c r="AP15034" s="25"/>
      <c r="AQ15034" s="29"/>
      <c r="AR15034" s="30"/>
      <c r="AT15034" s="30"/>
    </row>
    <row r="15035" spans="1:46" ht="30">
      <c r="A15035" s="25">
        <f t="shared" si="1404"/>
        <v>2013</v>
      </c>
      <c r="B15035" s="26" t="str">
        <f t="shared" si="1405"/>
        <v>Solar Partners</v>
      </c>
      <c r="C15035" s="127" t="str">
        <f t="shared" si="1406"/>
        <v>Ivanpah Solar Electric Generating System</v>
      </c>
      <c r="D15035" s="123" t="str">
        <f t="shared" si="1407"/>
        <v>Solar Power Tower</v>
      </c>
      <c r="E15035" s="26">
        <f t="shared" si="1408"/>
        <v>0</v>
      </c>
      <c r="F15035" s="27">
        <f t="shared" si="1409"/>
        <v>0</v>
      </c>
      <c r="G15035" s="28"/>
      <c r="H15035" s="131"/>
      <c r="J15035" s="29" t="e">
        <f>VLOOKUP(H15035,'Drop Down Menus'!A:B,2,FALSE)</f>
        <v>#N/A</v>
      </c>
      <c r="L15035" s="48"/>
      <c r="M15035" s="48"/>
      <c r="N15035" s="135"/>
      <c r="R15035" s="144"/>
      <c r="U15035" s="148"/>
      <c r="V15035" s="25"/>
      <c r="Y15035" s="32"/>
      <c r="AG15035" s="29"/>
      <c r="AH15035" s="34"/>
      <c r="AM15035" s="28"/>
      <c r="AN15035" s="28"/>
      <c r="AO15035" s="28"/>
      <c r="AP15035" s="25"/>
      <c r="AQ15035" s="29"/>
      <c r="AR15035" s="30"/>
      <c r="AT15035" s="30"/>
    </row>
    <row r="15036" spans="1:46" ht="30">
      <c r="A15036" s="25">
        <f t="shared" si="1404"/>
        <v>2013</v>
      </c>
      <c r="B15036" s="26" t="str">
        <f t="shared" si="1405"/>
        <v>Solar Partners</v>
      </c>
      <c r="C15036" s="127" t="str">
        <f t="shared" si="1406"/>
        <v>Ivanpah Solar Electric Generating System</v>
      </c>
      <c r="D15036" s="123" t="str">
        <f t="shared" si="1407"/>
        <v>Solar Power Tower</v>
      </c>
      <c r="E15036" s="26">
        <f t="shared" si="1408"/>
        <v>0</v>
      </c>
      <c r="F15036" s="27">
        <f t="shared" si="1409"/>
        <v>0</v>
      </c>
      <c r="G15036" s="28"/>
      <c r="H15036" s="131"/>
      <c r="J15036" s="29" t="e">
        <f>VLOOKUP(H15036,'Drop Down Menus'!A:B,2,FALSE)</f>
        <v>#N/A</v>
      </c>
      <c r="L15036" s="48"/>
      <c r="M15036" s="48"/>
      <c r="N15036" s="135"/>
      <c r="R15036" s="144"/>
      <c r="U15036" s="148"/>
      <c r="V15036" s="25"/>
      <c r="Y15036" s="32"/>
      <c r="AG15036" s="29"/>
      <c r="AH15036" s="34"/>
      <c r="AM15036" s="28"/>
      <c r="AN15036" s="28"/>
      <c r="AO15036" s="28"/>
      <c r="AP15036" s="25"/>
      <c r="AQ15036" s="29"/>
      <c r="AR15036" s="30"/>
      <c r="AT15036" s="30"/>
    </row>
    <row r="15037" spans="1:46" ht="30">
      <c r="A15037" s="25">
        <f t="shared" si="1404"/>
        <v>2013</v>
      </c>
      <c r="B15037" s="26" t="str">
        <f t="shared" si="1405"/>
        <v>Solar Partners</v>
      </c>
      <c r="C15037" s="127" t="str">
        <f t="shared" si="1406"/>
        <v>Ivanpah Solar Electric Generating System</v>
      </c>
      <c r="D15037" s="123" t="str">
        <f t="shared" si="1407"/>
        <v>Solar Power Tower</v>
      </c>
      <c r="E15037" s="26">
        <f t="shared" si="1408"/>
        <v>0</v>
      </c>
      <c r="F15037" s="27">
        <f t="shared" si="1409"/>
        <v>0</v>
      </c>
      <c r="G15037" s="28"/>
      <c r="H15037" s="131"/>
      <c r="J15037" s="29" t="e">
        <f>VLOOKUP(H15037,'Drop Down Menus'!A:B,2,FALSE)</f>
        <v>#N/A</v>
      </c>
      <c r="L15037" s="48"/>
      <c r="M15037" s="48"/>
      <c r="N15037" s="135"/>
      <c r="R15037" s="144"/>
      <c r="U15037" s="148"/>
      <c r="V15037" s="25"/>
      <c r="Y15037" s="32"/>
      <c r="AG15037" s="29"/>
      <c r="AH15037" s="34"/>
      <c r="AM15037" s="28"/>
      <c r="AN15037" s="28"/>
      <c r="AO15037" s="28"/>
      <c r="AP15037" s="25"/>
      <c r="AQ15037" s="29"/>
      <c r="AR15037" s="30"/>
      <c r="AT15037" s="30"/>
    </row>
    <row r="15038" spans="1:46" ht="30">
      <c r="A15038" s="25">
        <f t="shared" si="1404"/>
        <v>2013</v>
      </c>
      <c r="B15038" s="26" t="str">
        <f t="shared" si="1405"/>
        <v>Solar Partners</v>
      </c>
      <c r="C15038" s="127" t="str">
        <f t="shared" si="1406"/>
        <v>Ivanpah Solar Electric Generating System</v>
      </c>
      <c r="D15038" s="123" t="str">
        <f t="shared" si="1407"/>
        <v>Solar Power Tower</v>
      </c>
      <c r="E15038" s="26">
        <f t="shared" si="1408"/>
        <v>0</v>
      </c>
      <c r="F15038" s="27">
        <f t="shared" si="1409"/>
        <v>0</v>
      </c>
      <c r="G15038" s="28"/>
      <c r="H15038" s="131"/>
      <c r="J15038" s="29" t="e">
        <f>VLOOKUP(H15038,'Drop Down Menus'!A:B,2,FALSE)</f>
        <v>#N/A</v>
      </c>
      <c r="L15038" s="48"/>
      <c r="M15038" s="48"/>
      <c r="N15038" s="135"/>
      <c r="R15038" s="144"/>
      <c r="U15038" s="148"/>
      <c r="V15038" s="25"/>
      <c r="Y15038" s="32"/>
      <c r="AG15038" s="29"/>
      <c r="AH15038" s="34"/>
      <c r="AM15038" s="28"/>
      <c r="AN15038" s="28"/>
      <c r="AO15038" s="28"/>
      <c r="AP15038" s="25"/>
      <c r="AQ15038" s="29"/>
      <c r="AR15038" s="30"/>
      <c r="AT15038" s="30"/>
    </row>
    <row r="15039" spans="1:46" ht="30">
      <c r="A15039" s="25">
        <f t="shared" si="1404"/>
        <v>2013</v>
      </c>
      <c r="B15039" s="26" t="str">
        <f t="shared" si="1405"/>
        <v>Solar Partners</v>
      </c>
      <c r="C15039" s="127" t="str">
        <f t="shared" si="1406"/>
        <v>Ivanpah Solar Electric Generating System</v>
      </c>
      <c r="D15039" s="123" t="str">
        <f t="shared" si="1407"/>
        <v>Solar Power Tower</v>
      </c>
      <c r="E15039" s="26">
        <f t="shared" si="1408"/>
        <v>0</v>
      </c>
      <c r="F15039" s="27">
        <f t="shared" si="1409"/>
        <v>0</v>
      </c>
      <c r="G15039" s="28"/>
      <c r="H15039" s="131"/>
      <c r="J15039" s="29" t="e">
        <f>VLOOKUP(H15039,'Drop Down Menus'!A:B,2,FALSE)</f>
        <v>#N/A</v>
      </c>
      <c r="L15039" s="48"/>
      <c r="M15039" s="48"/>
      <c r="N15039" s="135"/>
      <c r="R15039" s="144"/>
      <c r="U15039" s="148"/>
      <c r="V15039" s="25"/>
      <c r="Y15039" s="32"/>
      <c r="AG15039" s="29"/>
      <c r="AH15039" s="34"/>
      <c r="AM15039" s="28"/>
      <c r="AN15039" s="28"/>
      <c r="AO15039" s="28"/>
      <c r="AP15039" s="25"/>
      <c r="AQ15039" s="29"/>
      <c r="AR15039" s="30"/>
      <c r="AT15039" s="30"/>
    </row>
    <row r="15040" spans="1:46" ht="30">
      <c r="A15040" s="25">
        <f t="shared" si="1404"/>
        <v>2013</v>
      </c>
      <c r="B15040" s="26" t="str">
        <f t="shared" si="1405"/>
        <v>Solar Partners</v>
      </c>
      <c r="C15040" s="127" t="str">
        <f t="shared" si="1406"/>
        <v>Ivanpah Solar Electric Generating System</v>
      </c>
      <c r="D15040" s="123" t="str">
        <f t="shared" si="1407"/>
        <v>Solar Power Tower</v>
      </c>
      <c r="E15040" s="26">
        <f t="shared" si="1408"/>
        <v>0</v>
      </c>
      <c r="F15040" s="27">
        <f t="shared" si="1409"/>
        <v>0</v>
      </c>
      <c r="G15040" s="28"/>
      <c r="H15040" s="131"/>
      <c r="J15040" s="29" t="e">
        <f>VLOOKUP(H15040,'Drop Down Menus'!A:B,2,FALSE)</f>
        <v>#N/A</v>
      </c>
      <c r="L15040" s="48"/>
      <c r="M15040" s="48"/>
      <c r="N15040" s="135"/>
      <c r="R15040" s="144"/>
      <c r="U15040" s="148"/>
      <c r="V15040" s="25"/>
      <c r="Y15040" s="32"/>
      <c r="AG15040" s="29"/>
      <c r="AH15040" s="34"/>
      <c r="AM15040" s="28"/>
      <c r="AN15040" s="28"/>
      <c r="AO15040" s="28"/>
      <c r="AP15040" s="25"/>
      <c r="AQ15040" s="29"/>
      <c r="AR15040" s="30"/>
      <c r="AT15040" s="30"/>
    </row>
    <row r="15041" spans="1:46" ht="30">
      <c r="A15041" s="25">
        <f t="shared" si="1404"/>
        <v>2013</v>
      </c>
      <c r="B15041" s="26" t="str">
        <f t="shared" si="1405"/>
        <v>Solar Partners</v>
      </c>
      <c r="C15041" s="127" t="str">
        <f t="shared" si="1406"/>
        <v>Ivanpah Solar Electric Generating System</v>
      </c>
      <c r="D15041" s="123" t="str">
        <f t="shared" si="1407"/>
        <v>Solar Power Tower</v>
      </c>
      <c r="E15041" s="26">
        <f t="shared" si="1408"/>
        <v>0</v>
      </c>
      <c r="F15041" s="27">
        <f t="shared" si="1409"/>
        <v>0</v>
      </c>
      <c r="G15041" s="28"/>
      <c r="H15041" s="131"/>
      <c r="J15041" s="29" t="e">
        <f>VLOOKUP(H15041,'Drop Down Menus'!A:B,2,FALSE)</f>
        <v>#N/A</v>
      </c>
      <c r="L15041" s="48"/>
      <c r="M15041" s="48"/>
      <c r="N15041" s="135"/>
      <c r="R15041" s="144"/>
      <c r="U15041" s="148"/>
      <c r="V15041" s="25"/>
      <c r="Y15041" s="32"/>
      <c r="AG15041" s="29"/>
      <c r="AH15041" s="34"/>
      <c r="AM15041" s="28"/>
      <c r="AN15041" s="28"/>
      <c r="AO15041" s="28"/>
      <c r="AP15041" s="25"/>
      <c r="AQ15041" s="29"/>
      <c r="AR15041" s="30"/>
      <c r="AT15041" s="30"/>
    </row>
    <row r="15042" spans="1:46" ht="30">
      <c r="A15042" s="25">
        <f t="shared" si="1404"/>
        <v>2013</v>
      </c>
      <c r="B15042" s="26" t="str">
        <f t="shared" si="1405"/>
        <v>Solar Partners</v>
      </c>
      <c r="C15042" s="127" t="str">
        <f t="shared" si="1406"/>
        <v>Ivanpah Solar Electric Generating System</v>
      </c>
      <c r="D15042" s="123" t="str">
        <f t="shared" si="1407"/>
        <v>Solar Power Tower</v>
      </c>
      <c r="E15042" s="26">
        <f t="shared" si="1408"/>
        <v>0</v>
      </c>
      <c r="F15042" s="27">
        <f t="shared" si="1409"/>
        <v>0</v>
      </c>
      <c r="G15042" s="28"/>
      <c r="H15042" s="131"/>
      <c r="J15042" s="29" t="e">
        <f>VLOOKUP(H15042,'Drop Down Menus'!A:B,2,FALSE)</f>
        <v>#N/A</v>
      </c>
      <c r="L15042" s="48"/>
      <c r="M15042" s="48"/>
      <c r="N15042" s="135"/>
      <c r="R15042" s="144"/>
      <c r="U15042" s="148"/>
      <c r="V15042" s="25"/>
      <c r="Y15042" s="32"/>
      <c r="AG15042" s="29"/>
      <c r="AH15042" s="34"/>
      <c r="AM15042" s="28"/>
      <c r="AN15042" s="28"/>
      <c r="AO15042" s="28"/>
      <c r="AP15042" s="25"/>
      <c r="AQ15042" s="29"/>
      <c r="AR15042" s="30"/>
      <c r="AT15042" s="30"/>
    </row>
    <row r="15043" spans="1:46" ht="30">
      <c r="A15043" s="25">
        <f t="shared" ref="A15043:A15106" si="1410">ReportYear</f>
        <v>2013</v>
      </c>
      <c r="B15043" s="26" t="str">
        <f t="shared" ref="B15043:B15106" si="1411">Project_Proponent</f>
        <v>Solar Partners</v>
      </c>
      <c r="C15043" s="127" t="str">
        <f t="shared" ref="C15043:C15106" si="1412">Project_Name</f>
        <v>Ivanpah Solar Electric Generating System</v>
      </c>
      <c r="D15043" s="123" t="str">
        <f t="shared" ref="D15043:D15106" si="1413">Project_Type_AutoFill</f>
        <v>Solar Power Tower</v>
      </c>
      <c r="E15043" s="26">
        <f t="shared" ref="E15043:E15106" si="1414">SPUT_Permit____if_applicable</f>
        <v>0</v>
      </c>
      <c r="F15043" s="27">
        <f t="shared" ref="F15043:F15106" si="1415">Eagle_Permit</f>
        <v>0</v>
      </c>
      <c r="G15043" s="28"/>
      <c r="H15043" s="131"/>
      <c r="J15043" s="29" t="e">
        <f>VLOOKUP(H15043,'Drop Down Menus'!A:B,2,FALSE)</f>
        <v>#N/A</v>
      </c>
      <c r="L15043" s="48"/>
      <c r="M15043" s="48"/>
      <c r="N15043" s="135"/>
      <c r="R15043" s="144"/>
      <c r="U15043" s="148"/>
      <c r="V15043" s="25"/>
      <c r="Y15043" s="32"/>
      <c r="AG15043" s="29"/>
      <c r="AH15043" s="34"/>
      <c r="AM15043" s="28"/>
      <c r="AN15043" s="28"/>
      <c r="AO15043" s="28"/>
      <c r="AP15043" s="25"/>
      <c r="AQ15043" s="29"/>
      <c r="AR15043" s="30"/>
      <c r="AT15043" s="30"/>
    </row>
    <row r="15044" spans="1:46" ht="30">
      <c r="A15044" s="25">
        <f t="shared" si="1410"/>
        <v>2013</v>
      </c>
      <c r="B15044" s="26" t="str">
        <f t="shared" si="1411"/>
        <v>Solar Partners</v>
      </c>
      <c r="C15044" s="127" t="str">
        <f t="shared" si="1412"/>
        <v>Ivanpah Solar Electric Generating System</v>
      </c>
      <c r="D15044" s="123" t="str">
        <f t="shared" si="1413"/>
        <v>Solar Power Tower</v>
      </c>
      <c r="E15044" s="26">
        <f t="shared" si="1414"/>
        <v>0</v>
      </c>
      <c r="F15044" s="27">
        <f t="shared" si="1415"/>
        <v>0</v>
      </c>
      <c r="G15044" s="28"/>
      <c r="H15044" s="131"/>
      <c r="J15044" s="29" t="e">
        <f>VLOOKUP(H15044,'Drop Down Menus'!A:B,2,FALSE)</f>
        <v>#N/A</v>
      </c>
      <c r="L15044" s="48"/>
      <c r="M15044" s="48"/>
      <c r="N15044" s="135"/>
      <c r="R15044" s="144"/>
      <c r="U15044" s="148"/>
      <c r="V15044" s="25"/>
      <c r="Y15044" s="32"/>
      <c r="AG15044" s="29"/>
      <c r="AH15044" s="34"/>
      <c r="AM15044" s="28"/>
      <c r="AN15044" s="28"/>
      <c r="AO15044" s="28"/>
      <c r="AP15044" s="25"/>
      <c r="AQ15044" s="29"/>
      <c r="AR15044" s="30"/>
      <c r="AT15044" s="30"/>
    </row>
    <row r="15045" spans="1:46" ht="30">
      <c r="A15045" s="25">
        <f t="shared" si="1410"/>
        <v>2013</v>
      </c>
      <c r="B15045" s="26" t="str">
        <f t="shared" si="1411"/>
        <v>Solar Partners</v>
      </c>
      <c r="C15045" s="127" t="str">
        <f t="shared" si="1412"/>
        <v>Ivanpah Solar Electric Generating System</v>
      </c>
      <c r="D15045" s="123" t="str">
        <f t="shared" si="1413"/>
        <v>Solar Power Tower</v>
      </c>
      <c r="E15045" s="26">
        <f t="shared" si="1414"/>
        <v>0</v>
      </c>
      <c r="F15045" s="27">
        <f t="shared" si="1415"/>
        <v>0</v>
      </c>
      <c r="G15045" s="28"/>
      <c r="H15045" s="131"/>
      <c r="J15045" s="29" t="e">
        <f>VLOOKUP(H15045,'Drop Down Menus'!A:B,2,FALSE)</f>
        <v>#N/A</v>
      </c>
      <c r="L15045" s="48"/>
      <c r="M15045" s="48"/>
      <c r="N15045" s="135"/>
      <c r="R15045" s="144"/>
      <c r="U15045" s="148"/>
      <c r="V15045" s="25"/>
      <c r="Y15045" s="32"/>
      <c r="AG15045" s="29"/>
      <c r="AH15045" s="34"/>
      <c r="AM15045" s="28"/>
      <c r="AN15045" s="28"/>
      <c r="AO15045" s="28"/>
      <c r="AP15045" s="25"/>
      <c r="AQ15045" s="29"/>
      <c r="AR15045" s="30"/>
      <c r="AT15045" s="30"/>
    </row>
    <row r="15046" spans="1:46" ht="30">
      <c r="A15046" s="25">
        <f t="shared" si="1410"/>
        <v>2013</v>
      </c>
      <c r="B15046" s="26" t="str">
        <f t="shared" si="1411"/>
        <v>Solar Partners</v>
      </c>
      <c r="C15046" s="127" t="str">
        <f t="shared" si="1412"/>
        <v>Ivanpah Solar Electric Generating System</v>
      </c>
      <c r="D15046" s="123" t="str">
        <f t="shared" si="1413"/>
        <v>Solar Power Tower</v>
      </c>
      <c r="E15046" s="26">
        <f t="shared" si="1414"/>
        <v>0</v>
      </c>
      <c r="F15046" s="27">
        <f t="shared" si="1415"/>
        <v>0</v>
      </c>
      <c r="G15046" s="28"/>
      <c r="H15046" s="131"/>
      <c r="J15046" s="29" t="e">
        <f>VLOOKUP(H15046,'Drop Down Menus'!A:B,2,FALSE)</f>
        <v>#N/A</v>
      </c>
      <c r="L15046" s="48"/>
      <c r="M15046" s="48"/>
      <c r="N15046" s="135"/>
      <c r="R15046" s="144"/>
      <c r="U15046" s="148"/>
      <c r="V15046" s="25"/>
      <c r="Y15046" s="32"/>
      <c r="AG15046" s="29"/>
      <c r="AH15046" s="34"/>
      <c r="AM15046" s="28"/>
      <c r="AN15046" s="28"/>
      <c r="AO15046" s="28"/>
      <c r="AP15046" s="25"/>
      <c r="AQ15046" s="29"/>
      <c r="AR15046" s="30"/>
      <c r="AT15046" s="30"/>
    </row>
    <row r="15047" spans="1:46" ht="30">
      <c r="A15047" s="25">
        <f t="shared" si="1410"/>
        <v>2013</v>
      </c>
      <c r="B15047" s="26" t="str">
        <f t="shared" si="1411"/>
        <v>Solar Partners</v>
      </c>
      <c r="C15047" s="127" t="str">
        <f t="shared" si="1412"/>
        <v>Ivanpah Solar Electric Generating System</v>
      </c>
      <c r="D15047" s="123" t="str">
        <f t="shared" si="1413"/>
        <v>Solar Power Tower</v>
      </c>
      <c r="E15047" s="26">
        <f t="shared" si="1414"/>
        <v>0</v>
      </c>
      <c r="F15047" s="27">
        <f t="shared" si="1415"/>
        <v>0</v>
      </c>
      <c r="G15047" s="28"/>
      <c r="H15047" s="131"/>
      <c r="J15047" s="29" t="e">
        <f>VLOOKUP(H15047,'Drop Down Menus'!A:B,2,FALSE)</f>
        <v>#N/A</v>
      </c>
      <c r="L15047" s="48"/>
      <c r="M15047" s="48"/>
      <c r="N15047" s="135"/>
      <c r="R15047" s="144"/>
      <c r="U15047" s="148"/>
      <c r="V15047" s="25"/>
      <c r="Y15047" s="32"/>
      <c r="AG15047" s="29"/>
      <c r="AH15047" s="34"/>
      <c r="AM15047" s="28"/>
      <c r="AN15047" s="28"/>
      <c r="AO15047" s="28"/>
      <c r="AP15047" s="25"/>
      <c r="AQ15047" s="29"/>
      <c r="AR15047" s="30"/>
      <c r="AT15047" s="30"/>
    </row>
    <row r="15048" spans="1:46" ht="30">
      <c r="A15048" s="25">
        <f t="shared" si="1410"/>
        <v>2013</v>
      </c>
      <c r="B15048" s="26" t="str">
        <f t="shared" si="1411"/>
        <v>Solar Partners</v>
      </c>
      <c r="C15048" s="127" t="str">
        <f t="shared" si="1412"/>
        <v>Ivanpah Solar Electric Generating System</v>
      </c>
      <c r="D15048" s="123" t="str">
        <f t="shared" si="1413"/>
        <v>Solar Power Tower</v>
      </c>
      <c r="E15048" s="26">
        <f t="shared" si="1414"/>
        <v>0</v>
      </c>
      <c r="F15048" s="27">
        <f t="shared" si="1415"/>
        <v>0</v>
      </c>
      <c r="G15048" s="28"/>
      <c r="H15048" s="131"/>
      <c r="J15048" s="29" t="e">
        <f>VLOOKUP(H15048,'Drop Down Menus'!A:B,2,FALSE)</f>
        <v>#N/A</v>
      </c>
      <c r="L15048" s="48"/>
      <c r="M15048" s="48"/>
      <c r="N15048" s="135"/>
      <c r="R15048" s="144"/>
      <c r="U15048" s="148"/>
      <c r="V15048" s="25"/>
      <c r="Y15048" s="32"/>
      <c r="AG15048" s="29"/>
      <c r="AH15048" s="34"/>
      <c r="AM15048" s="28"/>
      <c r="AN15048" s="28"/>
      <c r="AO15048" s="28"/>
      <c r="AP15048" s="25"/>
      <c r="AQ15048" s="29"/>
      <c r="AR15048" s="30"/>
      <c r="AT15048" s="30"/>
    </row>
    <row r="15049" spans="1:46" ht="30">
      <c r="A15049" s="25">
        <f t="shared" si="1410"/>
        <v>2013</v>
      </c>
      <c r="B15049" s="26" t="str">
        <f t="shared" si="1411"/>
        <v>Solar Partners</v>
      </c>
      <c r="C15049" s="127" t="str">
        <f t="shared" si="1412"/>
        <v>Ivanpah Solar Electric Generating System</v>
      </c>
      <c r="D15049" s="123" t="str">
        <f t="shared" si="1413"/>
        <v>Solar Power Tower</v>
      </c>
      <c r="E15049" s="26">
        <f t="shared" si="1414"/>
        <v>0</v>
      </c>
      <c r="F15049" s="27">
        <f t="shared" si="1415"/>
        <v>0</v>
      </c>
      <c r="G15049" s="28"/>
      <c r="H15049" s="131"/>
      <c r="J15049" s="29" t="e">
        <f>VLOOKUP(H15049,'Drop Down Menus'!A:B,2,FALSE)</f>
        <v>#N/A</v>
      </c>
      <c r="L15049" s="48"/>
      <c r="M15049" s="48"/>
      <c r="N15049" s="135"/>
      <c r="R15049" s="144"/>
      <c r="U15049" s="148"/>
      <c r="V15049" s="25"/>
      <c r="Y15049" s="32"/>
      <c r="AG15049" s="29"/>
      <c r="AH15049" s="34"/>
      <c r="AM15049" s="28"/>
      <c r="AN15049" s="28"/>
      <c r="AO15049" s="28"/>
      <c r="AP15049" s="25"/>
      <c r="AQ15049" s="29"/>
      <c r="AR15049" s="30"/>
      <c r="AT15049" s="30"/>
    </row>
    <row r="15050" spans="1:46" ht="30">
      <c r="A15050" s="25">
        <f t="shared" si="1410"/>
        <v>2013</v>
      </c>
      <c r="B15050" s="26" t="str">
        <f t="shared" si="1411"/>
        <v>Solar Partners</v>
      </c>
      <c r="C15050" s="127" t="str">
        <f t="shared" si="1412"/>
        <v>Ivanpah Solar Electric Generating System</v>
      </c>
      <c r="D15050" s="123" t="str">
        <f t="shared" si="1413"/>
        <v>Solar Power Tower</v>
      </c>
      <c r="E15050" s="26">
        <f t="shared" si="1414"/>
        <v>0</v>
      </c>
      <c r="F15050" s="27">
        <f t="shared" si="1415"/>
        <v>0</v>
      </c>
      <c r="G15050" s="28"/>
      <c r="H15050" s="131"/>
      <c r="J15050" s="29" t="e">
        <f>VLOOKUP(H15050,'Drop Down Menus'!A:B,2,FALSE)</f>
        <v>#N/A</v>
      </c>
      <c r="L15050" s="48"/>
      <c r="M15050" s="48"/>
      <c r="N15050" s="135"/>
      <c r="R15050" s="144"/>
      <c r="U15050" s="148"/>
      <c r="V15050" s="25"/>
      <c r="Y15050" s="32"/>
      <c r="AG15050" s="29"/>
      <c r="AH15050" s="34"/>
      <c r="AM15050" s="28"/>
      <c r="AN15050" s="28"/>
      <c r="AO15050" s="28"/>
      <c r="AP15050" s="25"/>
      <c r="AQ15050" s="29"/>
      <c r="AR15050" s="30"/>
      <c r="AT15050" s="30"/>
    </row>
    <row r="15051" spans="1:46" ht="30">
      <c r="A15051" s="25">
        <f t="shared" si="1410"/>
        <v>2013</v>
      </c>
      <c r="B15051" s="26" t="str">
        <f t="shared" si="1411"/>
        <v>Solar Partners</v>
      </c>
      <c r="C15051" s="127" t="str">
        <f t="shared" si="1412"/>
        <v>Ivanpah Solar Electric Generating System</v>
      </c>
      <c r="D15051" s="123" t="str">
        <f t="shared" si="1413"/>
        <v>Solar Power Tower</v>
      </c>
      <c r="E15051" s="26">
        <f t="shared" si="1414"/>
        <v>0</v>
      </c>
      <c r="F15051" s="27">
        <f t="shared" si="1415"/>
        <v>0</v>
      </c>
      <c r="G15051" s="28"/>
      <c r="H15051" s="131"/>
      <c r="J15051" s="29" t="e">
        <f>VLOOKUP(H15051,'Drop Down Menus'!A:B,2,FALSE)</f>
        <v>#N/A</v>
      </c>
      <c r="L15051" s="48"/>
      <c r="M15051" s="48"/>
      <c r="N15051" s="135"/>
      <c r="R15051" s="144"/>
      <c r="U15051" s="148"/>
      <c r="V15051" s="25"/>
      <c r="Y15051" s="32"/>
      <c r="AG15051" s="29"/>
      <c r="AH15051" s="34"/>
      <c r="AM15051" s="28"/>
      <c r="AN15051" s="28"/>
      <c r="AO15051" s="28"/>
      <c r="AP15051" s="25"/>
      <c r="AQ15051" s="29"/>
      <c r="AR15051" s="30"/>
      <c r="AT15051" s="30"/>
    </row>
    <row r="15052" spans="1:46" ht="30">
      <c r="A15052" s="25">
        <f t="shared" si="1410"/>
        <v>2013</v>
      </c>
      <c r="B15052" s="26" t="str">
        <f t="shared" si="1411"/>
        <v>Solar Partners</v>
      </c>
      <c r="C15052" s="127" t="str">
        <f t="shared" si="1412"/>
        <v>Ivanpah Solar Electric Generating System</v>
      </c>
      <c r="D15052" s="123" t="str">
        <f t="shared" si="1413"/>
        <v>Solar Power Tower</v>
      </c>
      <c r="E15052" s="26">
        <f t="shared" si="1414"/>
        <v>0</v>
      </c>
      <c r="F15052" s="27">
        <f t="shared" si="1415"/>
        <v>0</v>
      </c>
      <c r="G15052" s="28"/>
      <c r="H15052" s="131"/>
      <c r="J15052" s="29" t="e">
        <f>VLOOKUP(H15052,'Drop Down Menus'!A:B,2,FALSE)</f>
        <v>#N/A</v>
      </c>
      <c r="L15052" s="48"/>
      <c r="M15052" s="48"/>
      <c r="N15052" s="135"/>
      <c r="R15052" s="144"/>
      <c r="U15052" s="148"/>
      <c r="V15052" s="25"/>
      <c r="Y15052" s="32"/>
      <c r="AG15052" s="29"/>
      <c r="AH15052" s="34"/>
      <c r="AM15052" s="28"/>
      <c r="AN15052" s="28"/>
      <c r="AO15052" s="28"/>
      <c r="AP15052" s="25"/>
      <c r="AQ15052" s="29"/>
      <c r="AR15052" s="30"/>
      <c r="AT15052" s="30"/>
    </row>
    <row r="15053" spans="1:46" ht="30">
      <c r="A15053" s="25">
        <f t="shared" si="1410"/>
        <v>2013</v>
      </c>
      <c r="B15053" s="26" t="str">
        <f t="shared" si="1411"/>
        <v>Solar Partners</v>
      </c>
      <c r="C15053" s="127" t="str">
        <f t="shared" si="1412"/>
        <v>Ivanpah Solar Electric Generating System</v>
      </c>
      <c r="D15053" s="123" t="str">
        <f t="shared" si="1413"/>
        <v>Solar Power Tower</v>
      </c>
      <c r="E15053" s="26">
        <f t="shared" si="1414"/>
        <v>0</v>
      </c>
      <c r="F15053" s="27">
        <f t="shared" si="1415"/>
        <v>0</v>
      </c>
      <c r="G15053" s="28"/>
      <c r="H15053" s="131"/>
      <c r="J15053" s="29" t="e">
        <f>VLOOKUP(H15053,'Drop Down Menus'!A:B,2,FALSE)</f>
        <v>#N/A</v>
      </c>
      <c r="L15053" s="48"/>
      <c r="M15053" s="48"/>
      <c r="N15053" s="135"/>
      <c r="R15053" s="144"/>
      <c r="U15053" s="148"/>
      <c r="V15053" s="25"/>
      <c r="Y15053" s="32"/>
      <c r="AG15053" s="29"/>
      <c r="AH15053" s="34"/>
      <c r="AM15053" s="28"/>
      <c r="AN15053" s="28"/>
      <c r="AO15053" s="28"/>
      <c r="AP15053" s="25"/>
      <c r="AQ15053" s="29"/>
      <c r="AR15053" s="30"/>
      <c r="AT15053" s="30"/>
    </row>
    <row r="15054" spans="1:46" ht="30">
      <c r="A15054" s="25">
        <f t="shared" si="1410"/>
        <v>2013</v>
      </c>
      <c r="B15054" s="26" t="str">
        <f t="shared" si="1411"/>
        <v>Solar Partners</v>
      </c>
      <c r="C15054" s="127" t="str">
        <f t="shared" si="1412"/>
        <v>Ivanpah Solar Electric Generating System</v>
      </c>
      <c r="D15054" s="123" t="str">
        <f t="shared" si="1413"/>
        <v>Solar Power Tower</v>
      </c>
      <c r="E15054" s="26">
        <f t="shared" si="1414"/>
        <v>0</v>
      </c>
      <c r="F15054" s="27">
        <f t="shared" si="1415"/>
        <v>0</v>
      </c>
      <c r="G15054" s="28"/>
      <c r="H15054" s="131"/>
      <c r="J15054" s="29" t="e">
        <f>VLOOKUP(H15054,'Drop Down Menus'!A:B,2,FALSE)</f>
        <v>#N/A</v>
      </c>
      <c r="L15054" s="48"/>
      <c r="M15054" s="48"/>
      <c r="N15054" s="135"/>
      <c r="R15054" s="144"/>
      <c r="U15054" s="148"/>
      <c r="V15054" s="25"/>
      <c r="Y15054" s="32"/>
      <c r="AG15054" s="29"/>
      <c r="AH15054" s="34"/>
      <c r="AM15054" s="28"/>
      <c r="AN15054" s="28"/>
      <c r="AO15054" s="28"/>
      <c r="AP15054" s="25"/>
      <c r="AQ15054" s="29"/>
      <c r="AR15054" s="30"/>
      <c r="AT15054" s="30"/>
    </row>
    <row r="15055" spans="1:46" ht="30">
      <c r="A15055" s="25">
        <f t="shared" si="1410"/>
        <v>2013</v>
      </c>
      <c r="B15055" s="26" t="str">
        <f t="shared" si="1411"/>
        <v>Solar Partners</v>
      </c>
      <c r="C15055" s="127" t="str">
        <f t="shared" si="1412"/>
        <v>Ivanpah Solar Electric Generating System</v>
      </c>
      <c r="D15055" s="123" t="str">
        <f t="shared" si="1413"/>
        <v>Solar Power Tower</v>
      </c>
      <c r="E15055" s="26">
        <f t="shared" si="1414"/>
        <v>0</v>
      </c>
      <c r="F15055" s="27">
        <f t="shared" si="1415"/>
        <v>0</v>
      </c>
      <c r="G15055" s="28"/>
      <c r="H15055" s="131"/>
      <c r="J15055" s="29" t="e">
        <f>VLOOKUP(H15055,'Drop Down Menus'!A:B,2,FALSE)</f>
        <v>#N/A</v>
      </c>
      <c r="L15055" s="48"/>
      <c r="M15055" s="48"/>
      <c r="N15055" s="135"/>
      <c r="R15055" s="144"/>
      <c r="U15055" s="148"/>
      <c r="V15055" s="25"/>
      <c r="Y15055" s="32"/>
      <c r="AG15055" s="29"/>
      <c r="AH15055" s="34"/>
      <c r="AM15055" s="28"/>
      <c r="AN15055" s="28"/>
      <c r="AO15055" s="28"/>
      <c r="AP15055" s="25"/>
      <c r="AQ15055" s="29"/>
      <c r="AR15055" s="30"/>
      <c r="AT15055" s="30"/>
    </row>
    <row r="15056" spans="1:46" ht="30">
      <c r="A15056" s="25">
        <f t="shared" si="1410"/>
        <v>2013</v>
      </c>
      <c r="B15056" s="26" t="str">
        <f t="shared" si="1411"/>
        <v>Solar Partners</v>
      </c>
      <c r="C15056" s="127" t="str">
        <f t="shared" si="1412"/>
        <v>Ivanpah Solar Electric Generating System</v>
      </c>
      <c r="D15056" s="123" t="str">
        <f t="shared" si="1413"/>
        <v>Solar Power Tower</v>
      </c>
      <c r="E15056" s="26">
        <f t="shared" si="1414"/>
        <v>0</v>
      </c>
      <c r="F15056" s="27">
        <f t="shared" si="1415"/>
        <v>0</v>
      </c>
      <c r="G15056" s="28"/>
      <c r="H15056" s="131"/>
      <c r="J15056" s="29" t="e">
        <f>VLOOKUP(H15056,'Drop Down Menus'!A:B,2,FALSE)</f>
        <v>#N/A</v>
      </c>
      <c r="L15056" s="48"/>
      <c r="M15056" s="48"/>
      <c r="N15056" s="135"/>
      <c r="R15056" s="144"/>
      <c r="U15056" s="148"/>
      <c r="V15056" s="25"/>
      <c r="Y15056" s="32"/>
      <c r="AG15056" s="29"/>
      <c r="AH15056" s="34"/>
      <c r="AM15056" s="28"/>
      <c r="AN15056" s="28"/>
      <c r="AO15056" s="28"/>
      <c r="AP15056" s="25"/>
      <c r="AQ15056" s="29"/>
      <c r="AR15056" s="30"/>
      <c r="AT15056" s="30"/>
    </row>
    <row r="15057" spans="1:46" ht="30">
      <c r="A15057" s="25">
        <f t="shared" si="1410"/>
        <v>2013</v>
      </c>
      <c r="B15057" s="26" t="str">
        <f t="shared" si="1411"/>
        <v>Solar Partners</v>
      </c>
      <c r="C15057" s="127" t="str">
        <f t="shared" si="1412"/>
        <v>Ivanpah Solar Electric Generating System</v>
      </c>
      <c r="D15057" s="123" t="str">
        <f t="shared" si="1413"/>
        <v>Solar Power Tower</v>
      </c>
      <c r="E15057" s="26">
        <f t="shared" si="1414"/>
        <v>0</v>
      </c>
      <c r="F15057" s="27">
        <f t="shared" si="1415"/>
        <v>0</v>
      </c>
      <c r="G15057" s="28"/>
      <c r="H15057" s="131"/>
      <c r="J15057" s="29" t="e">
        <f>VLOOKUP(H15057,'Drop Down Menus'!A:B,2,FALSE)</f>
        <v>#N/A</v>
      </c>
      <c r="L15057" s="48"/>
      <c r="M15057" s="48"/>
      <c r="N15057" s="135"/>
      <c r="R15057" s="144"/>
      <c r="U15057" s="148"/>
      <c r="V15057" s="25"/>
      <c r="Y15057" s="32"/>
      <c r="AG15057" s="29"/>
      <c r="AH15057" s="34"/>
      <c r="AM15057" s="28"/>
      <c r="AN15057" s="28"/>
      <c r="AO15057" s="28"/>
      <c r="AP15057" s="25"/>
      <c r="AQ15057" s="29"/>
      <c r="AR15057" s="30"/>
      <c r="AT15057" s="30"/>
    </row>
    <row r="15058" spans="1:46" ht="30">
      <c r="A15058" s="25">
        <f t="shared" si="1410"/>
        <v>2013</v>
      </c>
      <c r="B15058" s="26" t="str">
        <f t="shared" si="1411"/>
        <v>Solar Partners</v>
      </c>
      <c r="C15058" s="127" t="str">
        <f t="shared" si="1412"/>
        <v>Ivanpah Solar Electric Generating System</v>
      </c>
      <c r="D15058" s="123" t="str">
        <f t="shared" si="1413"/>
        <v>Solar Power Tower</v>
      </c>
      <c r="E15058" s="26">
        <f t="shared" si="1414"/>
        <v>0</v>
      </c>
      <c r="F15058" s="27">
        <f t="shared" si="1415"/>
        <v>0</v>
      </c>
      <c r="G15058" s="28"/>
      <c r="H15058" s="131"/>
      <c r="J15058" s="29" t="e">
        <f>VLOOKUP(H15058,'Drop Down Menus'!A:B,2,FALSE)</f>
        <v>#N/A</v>
      </c>
      <c r="L15058" s="48"/>
      <c r="M15058" s="48"/>
      <c r="N15058" s="135"/>
      <c r="R15058" s="144"/>
      <c r="U15058" s="148"/>
      <c r="V15058" s="25"/>
      <c r="Y15058" s="32"/>
      <c r="AG15058" s="29"/>
      <c r="AH15058" s="34"/>
      <c r="AM15058" s="28"/>
      <c r="AN15058" s="28"/>
      <c r="AO15058" s="28"/>
      <c r="AP15058" s="25"/>
      <c r="AQ15058" s="29"/>
      <c r="AR15058" s="30"/>
      <c r="AT15058" s="30"/>
    </row>
    <row r="15059" spans="1:46" ht="30">
      <c r="A15059" s="25">
        <f t="shared" si="1410"/>
        <v>2013</v>
      </c>
      <c r="B15059" s="26" t="str">
        <f t="shared" si="1411"/>
        <v>Solar Partners</v>
      </c>
      <c r="C15059" s="127" t="str">
        <f t="shared" si="1412"/>
        <v>Ivanpah Solar Electric Generating System</v>
      </c>
      <c r="D15059" s="123" t="str">
        <f t="shared" si="1413"/>
        <v>Solar Power Tower</v>
      </c>
      <c r="E15059" s="26">
        <f t="shared" si="1414"/>
        <v>0</v>
      </c>
      <c r="F15059" s="27">
        <f t="shared" si="1415"/>
        <v>0</v>
      </c>
      <c r="G15059" s="28"/>
      <c r="H15059" s="131"/>
      <c r="J15059" s="29" t="e">
        <f>VLOOKUP(H15059,'Drop Down Menus'!A:B,2,FALSE)</f>
        <v>#N/A</v>
      </c>
      <c r="L15059" s="48"/>
      <c r="M15059" s="48"/>
      <c r="N15059" s="135"/>
      <c r="R15059" s="144"/>
      <c r="U15059" s="148"/>
      <c r="V15059" s="25"/>
      <c r="Y15059" s="32"/>
      <c r="AG15059" s="29"/>
      <c r="AH15059" s="34"/>
      <c r="AM15059" s="28"/>
      <c r="AN15059" s="28"/>
      <c r="AO15059" s="28"/>
      <c r="AP15059" s="25"/>
      <c r="AQ15059" s="29"/>
      <c r="AR15059" s="30"/>
      <c r="AT15059" s="30"/>
    </row>
    <row r="15060" spans="1:46" ht="30">
      <c r="A15060" s="25">
        <f t="shared" si="1410"/>
        <v>2013</v>
      </c>
      <c r="B15060" s="26" t="str">
        <f t="shared" si="1411"/>
        <v>Solar Partners</v>
      </c>
      <c r="C15060" s="127" t="str">
        <f t="shared" si="1412"/>
        <v>Ivanpah Solar Electric Generating System</v>
      </c>
      <c r="D15060" s="123" t="str">
        <f t="shared" si="1413"/>
        <v>Solar Power Tower</v>
      </c>
      <c r="E15060" s="26">
        <f t="shared" si="1414"/>
        <v>0</v>
      </c>
      <c r="F15060" s="27">
        <f t="shared" si="1415"/>
        <v>0</v>
      </c>
      <c r="G15060" s="28"/>
      <c r="H15060" s="131"/>
      <c r="J15060" s="29" t="e">
        <f>VLOOKUP(H15060,'Drop Down Menus'!A:B,2,FALSE)</f>
        <v>#N/A</v>
      </c>
      <c r="L15060" s="48"/>
      <c r="M15060" s="48"/>
      <c r="N15060" s="135"/>
      <c r="R15060" s="144"/>
      <c r="U15060" s="148"/>
      <c r="V15060" s="25"/>
      <c r="Y15060" s="32"/>
      <c r="AG15060" s="29"/>
      <c r="AH15060" s="34"/>
      <c r="AM15060" s="28"/>
      <c r="AN15060" s="28"/>
      <c r="AO15060" s="28"/>
      <c r="AP15060" s="25"/>
      <c r="AQ15060" s="29"/>
      <c r="AR15060" s="30"/>
      <c r="AT15060" s="30"/>
    </row>
    <row r="15061" spans="1:46" ht="30">
      <c r="A15061" s="25">
        <f t="shared" si="1410"/>
        <v>2013</v>
      </c>
      <c r="B15061" s="26" t="str">
        <f t="shared" si="1411"/>
        <v>Solar Partners</v>
      </c>
      <c r="C15061" s="127" t="str">
        <f t="shared" si="1412"/>
        <v>Ivanpah Solar Electric Generating System</v>
      </c>
      <c r="D15061" s="123" t="str">
        <f t="shared" si="1413"/>
        <v>Solar Power Tower</v>
      </c>
      <c r="E15061" s="26">
        <f t="shared" si="1414"/>
        <v>0</v>
      </c>
      <c r="F15061" s="27">
        <f t="shared" si="1415"/>
        <v>0</v>
      </c>
      <c r="G15061" s="28"/>
      <c r="H15061" s="131"/>
      <c r="J15061" s="29" t="e">
        <f>VLOOKUP(H15061,'Drop Down Menus'!A:B,2,FALSE)</f>
        <v>#N/A</v>
      </c>
      <c r="L15061" s="48"/>
      <c r="M15061" s="48"/>
      <c r="N15061" s="135"/>
      <c r="R15061" s="144"/>
      <c r="U15061" s="148"/>
      <c r="V15061" s="25"/>
      <c r="Y15061" s="32"/>
      <c r="AG15061" s="29"/>
      <c r="AH15061" s="34"/>
      <c r="AM15061" s="28"/>
      <c r="AN15061" s="28"/>
      <c r="AO15061" s="28"/>
      <c r="AP15061" s="25"/>
      <c r="AQ15061" s="29"/>
      <c r="AR15061" s="30"/>
      <c r="AT15061" s="30"/>
    </row>
    <row r="15062" spans="1:46" ht="30">
      <c r="A15062" s="25">
        <f t="shared" si="1410"/>
        <v>2013</v>
      </c>
      <c r="B15062" s="26" t="str">
        <f t="shared" si="1411"/>
        <v>Solar Partners</v>
      </c>
      <c r="C15062" s="127" t="str">
        <f t="shared" si="1412"/>
        <v>Ivanpah Solar Electric Generating System</v>
      </c>
      <c r="D15062" s="123" t="str">
        <f t="shared" si="1413"/>
        <v>Solar Power Tower</v>
      </c>
      <c r="E15062" s="26">
        <f t="shared" si="1414"/>
        <v>0</v>
      </c>
      <c r="F15062" s="27">
        <f t="shared" si="1415"/>
        <v>0</v>
      </c>
      <c r="G15062" s="28"/>
      <c r="H15062" s="131"/>
      <c r="J15062" s="29" t="e">
        <f>VLOOKUP(H15062,'Drop Down Menus'!A:B,2,FALSE)</f>
        <v>#N/A</v>
      </c>
      <c r="L15062" s="48"/>
      <c r="M15062" s="48"/>
      <c r="N15062" s="135"/>
      <c r="R15062" s="144"/>
      <c r="U15062" s="148"/>
      <c r="V15062" s="25"/>
      <c r="Y15062" s="32"/>
      <c r="AG15062" s="29"/>
      <c r="AH15062" s="34"/>
      <c r="AM15062" s="28"/>
      <c r="AN15062" s="28"/>
      <c r="AO15062" s="28"/>
      <c r="AP15062" s="25"/>
      <c r="AQ15062" s="29"/>
      <c r="AR15062" s="30"/>
      <c r="AT15062" s="30"/>
    </row>
    <row r="15063" spans="1:46" ht="30">
      <c r="A15063" s="25">
        <f t="shared" si="1410"/>
        <v>2013</v>
      </c>
      <c r="B15063" s="26" t="str">
        <f t="shared" si="1411"/>
        <v>Solar Partners</v>
      </c>
      <c r="C15063" s="127" t="str">
        <f t="shared" si="1412"/>
        <v>Ivanpah Solar Electric Generating System</v>
      </c>
      <c r="D15063" s="123" t="str">
        <f t="shared" si="1413"/>
        <v>Solar Power Tower</v>
      </c>
      <c r="E15063" s="26">
        <f t="shared" si="1414"/>
        <v>0</v>
      </c>
      <c r="F15063" s="27">
        <f t="shared" si="1415"/>
        <v>0</v>
      </c>
      <c r="G15063" s="28"/>
      <c r="H15063" s="131"/>
      <c r="J15063" s="29" t="e">
        <f>VLOOKUP(H15063,'Drop Down Menus'!A:B,2,FALSE)</f>
        <v>#N/A</v>
      </c>
      <c r="L15063" s="48"/>
      <c r="M15063" s="48"/>
      <c r="N15063" s="135"/>
      <c r="R15063" s="144"/>
      <c r="U15063" s="148"/>
      <c r="V15063" s="25"/>
      <c r="Y15063" s="32"/>
      <c r="AG15063" s="29"/>
      <c r="AH15063" s="34"/>
      <c r="AM15063" s="28"/>
      <c r="AN15063" s="28"/>
      <c r="AO15063" s="28"/>
      <c r="AP15063" s="25"/>
      <c r="AQ15063" s="29"/>
      <c r="AR15063" s="30"/>
      <c r="AT15063" s="30"/>
    </row>
    <row r="15064" spans="1:46" ht="30">
      <c r="A15064" s="25">
        <f t="shared" si="1410"/>
        <v>2013</v>
      </c>
      <c r="B15064" s="26" t="str">
        <f t="shared" si="1411"/>
        <v>Solar Partners</v>
      </c>
      <c r="C15064" s="127" t="str">
        <f t="shared" si="1412"/>
        <v>Ivanpah Solar Electric Generating System</v>
      </c>
      <c r="D15064" s="123" t="str">
        <f t="shared" si="1413"/>
        <v>Solar Power Tower</v>
      </c>
      <c r="E15064" s="26">
        <f t="shared" si="1414"/>
        <v>0</v>
      </c>
      <c r="F15064" s="27">
        <f t="shared" si="1415"/>
        <v>0</v>
      </c>
      <c r="G15064" s="28"/>
      <c r="H15064" s="131"/>
      <c r="J15064" s="29" t="e">
        <f>VLOOKUP(H15064,'Drop Down Menus'!A:B,2,FALSE)</f>
        <v>#N/A</v>
      </c>
      <c r="L15064" s="48"/>
      <c r="M15064" s="48"/>
      <c r="N15064" s="135"/>
      <c r="R15064" s="144"/>
      <c r="U15064" s="148"/>
      <c r="V15064" s="25"/>
      <c r="Y15064" s="32"/>
      <c r="AG15064" s="29"/>
      <c r="AH15064" s="34"/>
      <c r="AM15064" s="28"/>
      <c r="AN15064" s="28"/>
      <c r="AO15064" s="28"/>
      <c r="AP15064" s="25"/>
      <c r="AQ15064" s="29"/>
      <c r="AR15064" s="30"/>
      <c r="AT15064" s="30"/>
    </row>
    <row r="15065" spans="1:46" ht="30">
      <c r="A15065" s="25">
        <f t="shared" si="1410"/>
        <v>2013</v>
      </c>
      <c r="B15065" s="26" t="str">
        <f t="shared" si="1411"/>
        <v>Solar Partners</v>
      </c>
      <c r="C15065" s="127" t="str">
        <f t="shared" si="1412"/>
        <v>Ivanpah Solar Electric Generating System</v>
      </c>
      <c r="D15065" s="123" t="str">
        <f t="shared" si="1413"/>
        <v>Solar Power Tower</v>
      </c>
      <c r="E15065" s="26">
        <f t="shared" si="1414"/>
        <v>0</v>
      </c>
      <c r="F15065" s="27">
        <f t="shared" si="1415"/>
        <v>0</v>
      </c>
      <c r="G15065" s="28"/>
      <c r="H15065" s="131"/>
      <c r="J15065" s="29" t="e">
        <f>VLOOKUP(H15065,'Drop Down Menus'!A:B,2,FALSE)</f>
        <v>#N/A</v>
      </c>
      <c r="L15065" s="48"/>
      <c r="M15065" s="48"/>
      <c r="N15065" s="135"/>
      <c r="R15065" s="144"/>
      <c r="U15065" s="148"/>
      <c r="V15065" s="25"/>
      <c r="Y15065" s="32"/>
      <c r="AG15065" s="29"/>
      <c r="AH15065" s="34"/>
      <c r="AM15065" s="28"/>
      <c r="AN15065" s="28"/>
      <c r="AO15065" s="28"/>
      <c r="AP15065" s="25"/>
      <c r="AQ15065" s="29"/>
      <c r="AR15065" s="30"/>
      <c r="AT15065" s="30"/>
    </row>
    <row r="15066" spans="1:46" ht="30">
      <c r="A15066" s="25">
        <f t="shared" si="1410"/>
        <v>2013</v>
      </c>
      <c r="B15066" s="26" t="str">
        <f t="shared" si="1411"/>
        <v>Solar Partners</v>
      </c>
      <c r="C15066" s="127" t="str">
        <f t="shared" si="1412"/>
        <v>Ivanpah Solar Electric Generating System</v>
      </c>
      <c r="D15066" s="123" t="str">
        <f t="shared" si="1413"/>
        <v>Solar Power Tower</v>
      </c>
      <c r="E15066" s="26">
        <f t="shared" si="1414"/>
        <v>0</v>
      </c>
      <c r="F15066" s="27">
        <f t="shared" si="1415"/>
        <v>0</v>
      </c>
      <c r="G15066" s="28"/>
      <c r="H15066" s="131"/>
      <c r="J15066" s="29" t="e">
        <f>VLOOKUP(H15066,'Drop Down Menus'!A:B,2,FALSE)</f>
        <v>#N/A</v>
      </c>
      <c r="L15066" s="48"/>
      <c r="M15066" s="48"/>
      <c r="N15066" s="135"/>
      <c r="R15066" s="144"/>
      <c r="U15066" s="148"/>
      <c r="V15066" s="25"/>
      <c r="Y15066" s="32"/>
      <c r="AG15066" s="29"/>
      <c r="AH15066" s="34"/>
      <c r="AM15066" s="28"/>
      <c r="AN15066" s="28"/>
      <c r="AO15066" s="28"/>
      <c r="AP15066" s="25"/>
      <c r="AQ15066" s="29"/>
      <c r="AR15066" s="30"/>
      <c r="AT15066" s="30"/>
    </row>
    <row r="15067" spans="1:46" ht="30">
      <c r="A15067" s="25">
        <f t="shared" si="1410"/>
        <v>2013</v>
      </c>
      <c r="B15067" s="26" t="str">
        <f t="shared" si="1411"/>
        <v>Solar Partners</v>
      </c>
      <c r="C15067" s="127" t="str">
        <f t="shared" si="1412"/>
        <v>Ivanpah Solar Electric Generating System</v>
      </c>
      <c r="D15067" s="123" t="str">
        <f t="shared" si="1413"/>
        <v>Solar Power Tower</v>
      </c>
      <c r="E15067" s="26">
        <f t="shared" si="1414"/>
        <v>0</v>
      </c>
      <c r="F15067" s="27">
        <f t="shared" si="1415"/>
        <v>0</v>
      </c>
      <c r="G15067" s="28"/>
      <c r="H15067" s="131"/>
      <c r="J15067" s="29" t="e">
        <f>VLOOKUP(H15067,'Drop Down Menus'!A:B,2,FALSE)</f>
        <v>#N/A</v>
      </c>
      <c r="L15067" s="48"/>
      <c r="M15067" s="48"/>
      <c r="N15067" s="135"/>
      <c r="R15067" s="144"/>
      <c r="U15067" s="148"/>
      <c r="V15067" s="25"/>
      <c r="Y15067" s="32"/>
      <c r="AG15067" s="29"/>
      <c r="AH15067" s="34"/>
      <c r="AM15067" s="28"/>
      <c r="AN15067" s="28"/>
      <c r="AO15067" s="28"/>
      <c r="AP15067" s="25"/>
      <c r="AQ15067" s="29"/>
      <c r="AR15067" s="30"/>
      <c r="AT15067" s="30"/>
    </row>
    <row r="15068" spans="1:46" ht="30">
      <c r="A15068" s="25">
        <f t="shared" si="1410"/>
        <v>2013</v>
      </c>
      <c r="B15068" s="26" t="str">
        <f t="shared" si="1411"/>
        <v>Solar Partners</v>
      </c>
      <c r="C15068" s="127" t="str">
        <f t="shared" si="1412"/>
        <v>Ivanpah Solar Electric Generating System</v>
      </c>
      <c r="D15068" s="123" t="str">
        <f t="shared" si="1413"/>
        <v>Solar Power Tower</v>
      </c>
      <c r="E15068" s="26">
        <f t="shared" si="1414"/>
        <v>0</v>
      </c>
      <c r="F15068" s="27">
        <f t="shared" si="1415"/>
        <v>0</v>
      </c>
      <c r="G15068" s="28"/>
      <c r="H15068" s="131"/>
      <c r="J15068" s="29" t="e">
        <f>VLOOKUP(H15068,'Drop Down Menus'!A:B,2,FALSE)</f>
        <v>#N/A</v>
      </c>
      <c r="L15068" s="48"/>
      <c r="M15068" s="48"/>
      <c r="N15068" s="135"/>
      <c r="R15068" s="144"/>
      <c r="U15068" s="148"/>
      <c r="V15068" s="25"/>
      <c r="Y15068" s="32"/>
      <c r="AG15068" s="29"/>
      <c r="AH15068" s="34"/>
      <c r="AM15068" s="28"/>
      <c r="AN15068" s="28"/>
      <c r="AO15068" s="28"/>
      <c r="AP15068" s="25"/>
      <c r="AQ15068" s="29"/>
      <c r="AR15068" s="30"/>
      <c r="AT15068" s="30"/>
    </row>
    <row r="15069" spans="1:46" ht="30">
      <c r="A15069" s="25">
        <f t="shared" si="1410"/>
        <v>2013</v>
      </c>
      <c r="B15069" s="26" t="str">
        <f t="shared" si="1411"/>
        <v>Solar Partners</v>
      </c>
      <c r="C15069" s="127" t="str">
        <f t="shared" si="1412"/>
        <v>Ivanpah Solar Electric Generating System</v>
      </c>
      <c r="D15069" s="123" t="str">
        <f t="shared" si="1413"/>
        <v>Solar Power Tower</v>
      </c>
      <c r="E15069" s="26">
        <f t="shared" si="1414"/>
        <v>0</v>
      </c>
      <c r="F15069" s="27">
        <f t="shared" si="1415"/>
        <v>0</v>
      </c>
      <c r="G15069" s="28"/>
      <c r="H15069" s="131"/>
      <c r="J15069" s="29" t="e">
        <f>VLOOKUP(H15069,'Drop Down Menus'!A:B,2,FALSE)</f>
        <v>#N/A</v>
      </c>
      <c r="L15069" s="48"/>
      <c r="M15069" s="48"/>
      <c r="N15069" s="135"/>
      <c r="R15069" s="144"/>
      <c r="U15069" s="148"/>
      <c r="V15069" s="25"/>
      <c r="Y15069" s="32"/>
      <c r="AG15069" s="29"/>
      <c r="AH15069" s="34"/>
      <c r="AM15069" s="28"/>
      <c r="AN15069" s="28"/>
      <c r="AO15069" s="28"/>
      <c r="AP15069" s="25"/>
      <c r="AQ15069" s="29"/>
      <c r="AR15069" s="30"/>
      <c r="AT15069" s="30"/>
    </row>
    <row r="15070" spans="1:46" ht="30">
      <c r="A15070" s="25">
        <f t="shared" si="1410"/>
        <v>2013</v>
      </c>
      <c r="B15070" s="26" t="str">
        <f t="shared" si="1411"/>
        <v>Solar Partners</v>
      </c>
      <c r="C15070" s="127" t="str">
        <f t="shared" si="1412"/>
        <v>Ivanpah Solar Electric Generating System</v>
      </c>
      <c r="D15070" s="123" t="str">
        <f t="shared" si="1413"/>
        <v>Solar Power Tower</v>
      </c>
      <c r="E15070" s="26">
        <f t="shared" si="1414"/>
        <v>0</v>
      </c>
      <c r="F15070" s="27">
        <f t="shared" si="1415"/>
        <v>0</v>
      </c>
      <c r="G15070" s="28"/>
      <c r="H15070" s="131"/>
      <c r="J15070" s="29" t="e">
        <f>VLOOKUP(H15070,'Drop Down Menus'!A:B,2,FALSE)</f>
        <v>#N/A</v>
      </c>
      <c r="L15070" s="48"/>
      <c r="M15070" s="48"/>
      <c r="N15070" s="135"/>
      <c r="R15070" s="144"/>
      <c r="U15070" s="148"/>
      <c r="V15070" s="25"/>
      <c r="Y15070" s="32"/>
      <c r="AG15070" s="29"/>
      <c r="AH15070" s="34"/>
      <c r="AM15070" s="28"/>
      <c r="AN15070" s="28"/>
      <c r="AO15070" s="28"/>
      <c r="AP15070" s="25"/>
      <c r="AQ15070" s="29"/>
      <c r="AR15070" s="30"/>
      <c r="AT15070" s="30"/>
    </row>
    <row r="15071" spans="1:46" ht="30">
      <c r="A15071" s="25">
        <f t="shared" si="1410"/>
        <v>2013</v>
      </c>
      <c r="B15071" s="26" t="str">
        <f t="shared" si="1411"/>
        <v>Solar Partners</v>
      </c>
      <c r="C15071" s="127" t="str">
        <f t="shared" si="1412"/>
        <v>Ivanpah Solar Electric Generating System</v>
      </c>
      <c r="D15071" s="123" t="str">
        <f t="shared" si="1413"/>
        <v>Solar Power Tower</v>
      </c>
      <c r="E15071" s="26">
        <f t="shared" si="1414"/>
        <v>0</v>
      </c>
      <c r="F15071" s="27">
        <f t="shared" si="1415"/>
        <v>0</v>
      </c>
      <c r="G15071" s="28"/>
      <c r="H15071" s="131"/>
      <c r="J15071" s="29" t="e">
        <f>VLOOKUP(H15071,'Drop Down Menus'!A:B,2,FALSE)</f>
        <v>#N/A</v>
      </c>
      <c r="L15071" s="48"/>
      <c r="M15071" s="48"/>
      <c r="N15071" s="135"/>
      <c r="R15071" s="144"/>
      <c r="U15071" s="148"/>
      <c r="V15071" s="25"/>
      <c r="Y15071" s="32"/>
      <c r="AG15071" s="29"/>
      <c r="AH15071" s="34"/>
      <c r="AM15071" s="28"/>
      <c r="AN15071" s="28"/>
      <c r="AO15071" s="28"/>
      <c r="AP15071" s="25"/>
      <c r="AQ15071" s="29"/>
      <c r="AR15071" s="30"/>
      <c r="AT15071" s="30"/>
    </row>
    <row r="15072" spans="1:46" ht="30">
      <c r="A15072" s="25">
        <f t="shared" si="1410"/>
        <v>2013</v>
      </c>
      <c r="B15072" s="26" t="str">
        <f t="shared" si="1411"/>
        <v>Solar Partners</v>
      </c>
      <c r="C15072" s="127" t="str">
        <f t="shared" si="1412"/>
        <v>Ivanpah Solar Electric Generating System</v>
      </c>
      <c r="D15072" s="123" t="str">
        <f t="shared" si="1413"/>
        <v>Solar Power Tower</v>
      </c>
      <c r="E15072" s="26">
        <f t="shared" si="1414"/>
        <v>0</v>
      </c>
      <c r="F15072" s="27">
        <f t="shared" si="1415"/>
        <v>0</v>
      </c>
      <c r="G15072" s="28"/>
      <c r="H15072" s="131"/>
      <c r="J15072" s="29" t="e">
        <f>VLOOKUP(H15072,'Drop Down Menus'!A:B,2,FALSE)</f>
        <v>#N/A</v>
      </c>
      <c r="L15072" s="48"/>
      <c r="M15072" s="48"/>
      <c r="N15072" s="135"/>
      <c r="R15072" s="144"/>
      <c r="U15072" s="148"/>
      <c r="V15072" s="25"/>
      <c r="Y15072" s="32"/>
      <c r="AG15072" s="29"/>
      <c r="AH15072" s="34"/>
      <c r="AM15072" s="28"/>
      <c r="AN15072" s="28"/>
      <c r="AO15072" s="28"/>
      <c r="AP15072" s="25"/>
      <c r="AQ15072" s="29"/>
      <c r="AR15072" s="30"/>
      <c r="AT15072" s="30"/>
    </row>
    <row r="15073" spans="1:46" ht="30">
      <c r="A15073" s="25">
        <f t="shared" si="1410"/>
        <v>2013</v>
      </c>
      <c r="B15073" s="26" t="str">
        <f t="shared" si="1411"/>
        <v>Solar Partners</v>
      </c>
      <c r="C15073" s="127" t="str">
        <f t="shared" si="1412"/>
        <v>Ivanpah Solar Electric Generating System</v>
      </c>
      <c r="D15073" s="123" t="str">
        <f t="shared" si="1413"/>
        <v>Solar Power Tower</v>
      </c>
      <c r="E15073" s="26">
        <f t="shared" si="1414"/>
        <v>0</v>
      </c>
      <c r="F15073" s="27">
        <f t="shared" si="1415"/>
        <v>0</v>
      </c>
      <c r="G15073" s="28"/>
      <c r="H15073" s="131"/>
      <c r="J15073" s="29" t="e">
        <f>VLOOKUP(H15073,'Drop Down Menus'!A:B,2,FALSE)</f>
        <v>#N/A</v>
      </c>
      <c r="L15073" s="48"/>
      <c r="M15073" s="48"/>
      <c r="N15073" s="135"/>
      <c r="R15073" s="144"/>
      <c r="U15073" s="148"/>
      <c r="V15073" s="25"/>
      <c r="Y15073" s="32"/>
      <c r="AG15073" s="29"/>
      <c r="AH15073" s="34"/>
      <c r="AM15073" s="28"/>
      <c r="AN15073" s="28"/>
      <c r="AO15073" s="28"/>
      <c r="AP15073" s="25"/>
      <c r="AQ15073" s="29"/>
      <c r="AR15073" s="30"/>
      <c r="AT15073" s="30"/>
    </row>
    <row r="15074" spans="1:46" ht="30">
      <c r="A15074" s="25">
        <f t="shared" si="1410"/>
        <v>2013</v>
      </c>
      <c r="B15074" s="26" t="str">
        <f t="shared" si="1411"/>
        <v>Solar Partners</v>
      </c>
      <c r="C15074" s="127" t="str">
        <f t="shared" si="1412"/>
        <v>Ivanpah Solar Electric Generating System</v>
      </c>
      <c r="D15074" s="123" t="str">
        <f t="shared" si="1413"/>
        <v>Solar Power Tower</v>
      </c>
      <c r="E15074" s="26">
        <f t="shared" si="1414"/>
        <v>0</v>
      </c>
      <c r="F15074" s="27">
        <f t="shared" si="1415"/>
        <v>0</v>
      </c>
      <c r="G15074" s="28"/>
      <c r="H15074" s="131"/>
      <c r="J15074" s="29" t="e">
        <f>VLOOKUP(H15074,'Drop Down Menus'!A:B,2,FALSE)</f>
        <v>#N/A</v>
      </c>
      <c r="L15074" s="48"/>
      <c r="M15074" s="48"/>
      <c r="N15074" s="135"/>
      <c r="R15074" s="144"/>
      <c r="U15074" s="148"/>
      <c r="V15074" s="25"/>
      <c r="Y15074" s="32"/>
      <c r="AG15074" s="29"/>
      <c r="AH15074" s="34"/>
      <c r="AM15074" s="28"/>
      <c r="AN15074" s="28"/>
      <c r="AO15074" s="28"/>
      <c r="AP15074" s="25"/>
      <c r="AQ15074" s="29"/>
      <c r="AR15074" s="30"/>
      <c r="AT15074" s="30"/>
    </row>
    <row r="15075" spans="1:46" ht="30">
      <c r="A15075" s="25">
        <f t="shared" si="1410"/>
        <v>2013</v>
      </c>
      <c r="B15075" s="26" t="str">
        <f t="shared" si="1411"/>
        <v>Solar Partners</v>
      </c>
      <c r="C15075" s="127" t="str">
        <f t="shared" si="1412"/>
        <v>Ivanpah Solar Electric Generating System</v>
      </c>
      <c r="D15075" s="123" t="str">
        <f t="shared" si="1413"/>
        <v>Solar Power Tower</v>
      </c>
      <c r="E15075" s="26">
        <f t="shared" si="1414"/>
        <v>0</v>
      </c>
      <c r="F15075" s="27">
        <f t="shared" si="1415"/>
        <v>0</v>
      </c>
      <c r="G15075" s="28"/>
      <c r="H15075" s="131"/>
      <c r="J15075" s="29" t="e">
        <f>VLOOKUP(H15075,'Drop Down Menus'!A:B,2,FALSE)</f>
        <v>#N/A</v>
      </c>
      <c r="L15075" s="48"/>
      <c r="M15075" s="48"/>
      <c r="N15075" s="135"/>
      <c r="R15075" s="144"/>
      <c r="U15075" s="148"/>
      <c r="V15075" s="25"/>
      <c r="Y15075" s="32"/>
      <c r="AG15075" s="29"/>
      <c r="AH15075" s="34"/>
      <c r="AM15075" s="28"/>
      <c r="AN15075" s="28"/>
      <c r="AO15075" s="28"/>
      <c r="AP15075" s="25"/>
      <c r="AQ15075" s="29"/>
      <c r="AR15075" s="30"/>
      <c r="AT15075" s="30"/>
    </row>
    <row r="15076" spans="1:46" ht="30">
      <c r="A15076" s="25">
        <f t="shared" si="1410"/>
        <v>2013</v>
      </c>
      <c r="B15076" s="26" t="str">
        <f t="shared" si="1411"/>
        <v>Solar Partners</v>
      </c>
      <c r="C15076" s="127" t="str">
        <f t="shared" si="1412"/>
        <v>Ivanpah Solar Electric Generating System</v>
      </c>
      <c r="D15076" s="123" t="str">
        <f t="shared" si="1413"/>
        <v>Solar Power Tower</v>
      </c>
      <c r="E15076" s="26">
        <f t="shared" si="1414"/>
        <v>0</v>
      </c>
      <c r="F15076" s="27">
        <f t="shared" si="1415"/>
        <v>0</v>
      </c>
      <c r="G15076" s="28"/>
      <c r="H15076" s="131"/>
      <c r="J15076" s="29" t="e">
        <f>VLOOKUP(H15076,'Drop Down Menus'!A:B,2,FALSE)</f>
        <v>#N/A</v>
      </c>
      <c r="L15076" s="48"/>
      <c r="M15076" s="48"/>
      <c r="N15076" s="135"/>
      <c r="R15076" s="144"/>
      <c r="U15076" s="148"/>
      <c r="V15076" s="25"/>
      <c r="Y15076" s="32"/>
      <c r="AG15076" s="29"/>
      <c r="AH15076" s="34"/>
      <c r="AM15076" s="28"/>
      <c r="AN15076" s="28"/>
      <c r="AO15076" s="28"/>
      <c r="AP15076" s="25"/>
      <c r="AQ15076" s="29"/>
      <c r="AR15076" s="30"/>
      <c r="AT15076" s="30"/>
    </row>
    <row r="15077" spans="1:46" ht="30">
      <c r="A15077" s="25">
        <f t="shared" si="1410"/>
        <v>2013</v>
      </c>
      <c r="B15077" s="26" t="str">
        <f t="shared" si="1411"/>
        <v>Solar Partners</v>
      </c>
      <c r="C15077" s="127" t="str">
        <f t="shared" si="1412"/>
        <v>Ivanpah Solar Electric Generating System</v>
      </c>
      <c r="D15077" s="123" t="str">
        <f t="shared" si="1413"/>
        <v>Solar Power Tower</v>
      </c>
      <c r="E15077" s="26">
        <f t="shared" si="1414"/>
        <v>0</v>
      </c>
      <c r="F15077" s="27">
        <f t="shared" si="1415"/>
        <v>0</v>
      </c>
      <c r="G15077" s="28"/>
      <c r="H15077" s="131"/>
      <c r="J15077" s="29" t="e">
        <f>VLOOKUP(H15077,'Drop Down Menus'!A:B,2,FALSE)</f>
        <v>#N/A</v>
      </c>
      <c r="L15077" s="48"/>
      <c r="M15077" s="48"/>
      <c r="N15077" s="135"/>
      <c r="R15077" s="144"/>
      <c r="U15077" s="148"/>
      <c r="V15077" s="25"/>
      <c r="Y15077" s="32"/>
      <c r="AG15077" s="29"/>
      <c r="AH15077" s="34"/>
      <c r="AM15077" s="28"/>
      <c r="AN15077" s="28"/>
      <c r="AO15077" s="28"/>
      <c r="AP15077" s="25"/>
      <c r="AQ15077" s="29"/>
      <c r="AR15077" s="30"/>
      <c r="AT15077" s="30"/>
    </row>
    <row r="15078" spans="1:46" ht="30">
      <c r="A15078" s="25">
        <f t="shared" si="1410"/>
        <v>2013</v>
      </c>
      <c r="B15078" s="26" t="str">
        <f t="shared" si="1411"/>
        <v>Solar Partners</v>
      </c>
      <c r="C15078" s="127" t="str">
        <f t="shared" si="1412"/>
        <v>Ivanpah Solar Electric Generating System</v>
      </c>
      <c r="D15078" s="123" t="str">
        <f t="shared" si="1413"/>
        <v>Solar Power Tower</v>
      </c>
      <c r="E15078" s="26">
        <f t="shared" si="1414"/>
        <v>0</v>
      </c>
      <c r="F15078" s="27">
        <f t="shared" si="1415"/>
        <v>0</v>
      </c>
      <c r="G15078" s="28"/>
      <c r="H15078" s="131"/>
      <c r="J15078" s="29" t="e">
        <f>VLOOKUP(H15078,'Drop Down Menus'!A:B,2,FALSE)</f>
        <v>#N/A</v>
      </c>
      <c r="L15078" s="48"/>
      <c r="M15078" s="48"/>
      <c r="N15078" s="135"/>
      <c r="R15078" s="144"/>
      <c r="U15078" s="148"/>
      <c r="V15078" s="25"/>
      <c r="Y15078" s="32"/>
      <c r="AG15078" s="29"/>
      <c r="AH15078" s="34"/>
      <c r="AM15078" s="28"/>
      <c r="AN15078" s="28"/>
      <c r="AO15078" s="28"/>
      <c r="AP15078" s="25"/>
      <c r="AQ15078" s="29"/>
      <c r="AR15078" s="30"/>
      <c r="AT15078" s="30"/>
    </row>
    <row r="15079" spans="1:46" ht="30">
      <c r="A15079" s="25">
        <f t="shared" si="1410"/>
        <v>2013</v>
      </c>
      <c r="B15079" s="26" t="str">
        <f t="shared" si="1411"/>
        <v>Solar Partners</v>
      </c>
      <c r="C15079" s="127" t="str">
        <f t="shared" si="1412"/>
        <v>Ivanpah Solar Electric Generating System</v>
      </c>
      <c r="D15079" s="123" t="str">
        <f t="shared" si="1413"/>
        <v>Solar Power Tower</v>
      </c>
      <c r="E15079" s="26">
        <f t="shared" si="1414"/>
        <v>0</v>
      </c>
      <c r="F15079" s="27">
        <f t="shared" si="1415"/>
        <v>0</v>
      </c>
      <c r="G15079" s="28"/>
      <c r="H15079" s="131"/>
      <c r="J15079" s="29" t="e">
        <f>VLOOKUP(H15079,'Drop Down Menus'!A:B,2,FALSE)</f>
        <v>#N/A</v>
      </c>
      <c r="L15079" s="48"/>
      <c r="M15079" s="48"/>
      <c r="N15079" s="135"/>
      <c r="R15079" s="144"/>
      <c r="U15079" s="148"/>
      <c r="V15079" s="25"/>
      <c r="Y15079" s="32"/>
      <c r="AG15079" s="29"/>
      <c r="AH15079" s="34"/>
      <c r="AM15079" s="28"/>
      <c r="AN15079" s="28"/>
      <c r="AO15079" s="28"/>
      <c r="AP15079" s="25"/>
      <c r="AQ15079" s="29"/>
      <c r="AR15079" s="30"/>
      <c r="AT15079" s="30"/>
    </row>
    <row r="15080" spans="1:46" ht="30">
      <c r="A15080" s="25">
        <f t="shared" si="1410"/>
        <v>2013</v>
      </c>
      <c r="B15080" s="26" t="str">
        <f t="shared" si="1411"/>
        <v>Solar Partners</v>
      </c>
      <c r="C15080" s="127" t="str">
        <f t="shared" si="1412"/>
        <v>Ivanpah Solar Electric Generating System</v>
      </c>
      <c r="D15080" s="123" t="str">
        <f t="shared" si="1413"/>
        <v>Solar Power Tower</v>
      </c>
      <c r="E15080" s="26">
        <f t="shared" si="1414"/>
        <v>0</v>
      </c>
      <c r="F15080" s="27">
        <f t="shared" si="1415"/>
        <v>0</v>
      </c>
      <c r="G15080" s="28"/>
      <c r="H15080" s="131"/>
      <c r="J15080" s="29" t="e">
        <f>VLOOKUP(H15080,'Drop Down Menus'!A:B,2,FALSE)</f>
        <v>#N/A</v>
      </c>
      <c r="L15080" s="48"/>
      <c r="M15080" s="48"/>
      <c r="N15080" s="135"/>
      <c r="R15080" s="144"/>
      <c r="U15080" s="148"/>
      <c r="V15080" s="25"/>
      <c r="Y15080" s="32"/>
      <c r="AG15080" s="29"/>
      <c r="AH15080" s="34"/>
      <c r="AM15080" s="28"/>
      <c r="AN15080" s="28"/>
      <c r="AO15080" s="28"/>
      <c r="AP15080" s="25"/>
      <c r="AQ15080" s="29"/>
      <c r="AR15080" s="30"/>
      <c r="AT15080" s="30"/>
    </row>
    <row r="15081" spans="1:46" ht="30">
      <c r="A15081" s="25">
        <f t="shared" si="1410"/>
        <v>2013</v>
      </c>
      <c r="B15081" s="26" t="str">
        <f t="shared" si="1411"/>
        <v>Solar Partners</v>
      </c>
      <c r="C15081" s="127" t="str">
        <f t="shared" si="1412"/>
        <v>Ivanpah Solar Electric Generating System</v>
      </c>
      <c r="D15081" s="123" t="str">
        <f t="shared" si="1413"/>
        <v>Solar Power Tower</v>
      </c>
      <c r="E15081" s="26">
        <f t="shared" si="1414"/>
        <v>0</v>
      </c>
      <c r="F15081" s="27">
        <f t="shared" si="1415"/>
        <v>0</v>
      </c>
      <c r="G15081" s="28"/>
      <c r="H15081" s="131"/>
      <c r="J15081" s="29" t="e">
        <f>VLOOKUP(H15081,'Drop Down Menus'!A:B,2,FALSE)</f>
        <v>#N/A</v>
      </c>
      <c r="L15081" s="48"/>
      <c r="M15081" s="48"/>
      <c r="N15081" s="135"/>
      <c r="R15081" s="144"/>
      <c r="U15081" s="148"/>
      <c r="V15081" s="25"/>
      <c r="Y15081" s="32"/>
      <c r="AG15081" s="29"/>
      <c r="AH15081" s="34"/>
      <c r="AM15081" s="28"/>
      <c r="AN15081" s="28"/>
      <c r="AO15081" s="28"/>
      <c r="AP15081" s="25"/>
      <c r="AQ15081" s="29"/>
      <c r="AR15081" s="30"/>
      <c r="AT15081" s="30"/>
    </row>
    <row r="15082" spans="1:46" ht="30">
      <c r="A15082" s="25">
        <f t="shared" si="1410"/>
        <v>2013</v>
      </c>
      <c r="B15082" s="26" t="str">
        <f t="shared" si="1411"/>
        <v>Solar Partners</v>
      </c>
      <c r="C15082" s="127" t="str">
        <f t="shared" si="1412"/>
        <v>Ivanpah Solar Electric Generating System</v>
      </c>
      <c r="D15082" s="123" t="str">
        <f t="shared" si="1413"/>
        <v>Solar Power Tower</v>
      </c>
      <c r="E15082" s="26">
        <f t="shared" si="1414"/>
        <v>0</v>
      </c>
      <c r="F15082" s="27">
        <f t="shared" si="1415"/>
        <v>0</v>
      </c>
      <c r="G15082" s="28"/>
      <c r="H15082" s="131"/>
      <c r="J15082" s="29" t="e">
        <f>VLOOKUP(H15082,'Drop Down Menus'!A:B,2,FALSE)</f>
        <v>#N/A</v>
      </c>
      <c r="L15082" s="48"/>
      <c r="M15082" s="48"/>
      <c r="N15082" s="135"/>
      <c r="R15082" s="144"/>
      <c r="U15082" s="148"/>
      <c r="V15082" s="25"/>
      <c r="Y15082" s="32"/>
      <c r="AG15082" s="29"/>
      <c r="AH15082" s="34"/>
      <c r="AM15082" s="28"/>
      <c r="AN15082" s="28"/>
      <c r="AO15082" s="28"/>
      <c r="AP15082" s="25"/>
      <c r="AQ15082" s="29"/>
      <c r="AR15082" s="30"/>
      <c r="AT15082" s="30"/>
    </row>
    <row r="15083" spans="1:46" ht="30">
      <c r="A15083" s="25">
        <f t="shared" si="1410"/>
        <v>2013</v>
      </c>
      <c r="B15083" s="26" t="str">
        <f t="shared" si="1411"/>
        <v>Solar Partners</v>
      </c>
      <c r="C15083" s="127" t="str">
        <f t="shared" si="1412"/>
        <v>Ivanpah Solar Electric Generating System</v>
      </c>
      <c r="D15083" s="123" t="str">
        <f t="shared" si="1413"/>
        <v>Solar Power Tower</v>
      </c>
      <c r="E15083" s="26">
        <f t="shared" si="1414"/>
        <v>0</v>
      </c>
      <c r="F15083" s="27">
        <f t="shared" si="1415"/>
        <v>0</v>
      </c>
      <c r="G15083" s="28"/>
      <c r="H15083" s="131"/>
      <c r="J15083" s="29" t="e">
        <f>VLOOKUP(H15083,'Drop Down Menus'!A:B,2,FALSE)</f>
        <v>#N/A</v>
      </c>
      <c r="L15083" s="48"/>
      <c r="M15083" s="48"/>
      <c r="N15083" s="135"/>
      <c r="R15083" s="144"/>
      <c r="U15083" s="148"/>
      <c r="V15083" s="25"/>
      <c r="Y15083" s="32"/>
      <c r="AG15083" s="29"/>
      <c r="AH15083" s="34"/>
      <c r="AM15083" s="28"/>
      <c r="AN15083" s="28"/>
      <c r="AO15083" s="28"/>
      <c r="AP15083" s="25"/>
      <c r="AQ15083" s="29"/>
      <c r="AR15083" s="30"/>
      <c r="AT15083" s="30"/>
    </row>
    <row r="15084" spans="1:46" ht="30">
      <c r="A15084" s="25">
        <f t="shared" si="1410"/>
        <v>2013</v>
      </c>
      <c r="B15084" s="26" t="str">
        <f t="shared" si="1411"/>
        <v>Solar Partners</v>
      </c>
      <c r="C15084" s="127" t="str">
        <f t="shared" si="1412"/>
        <v>Ivanpah Solar Electric Generating System</v>
      </c>
      <c r="D15084" s="123" t="str">
        <f t="shared" si="1413"/>
        <v>Solar Power Tower</v>
      </c>
      <c r="E15084" s="26">
        <f t="shared" si="1414"/>
        <v>0</v>
      </c>
      <c r="F15084" s="27">
        <f t="shared" si="1415"/>
        <v>0</v>
      </c>
      <c r="G15084" s="28"/>
      <c r="H15084" s="131"/>
      <c r="J15084" s="29" t="e">
        <f>VLOOKUP(H15084,'Drop Down Menus'!A:B,2,FALSE)</f>
        <v>#N/A</v>
      </c>
      <c r="L15084" s="48"/>
      <c r="M15084" s="48"/>
      <c r="N15084" s="135"/>
      <c r="R15084" s="144"/>
      <c r="U15084" s="148"/>
      <c r="V15084" s="25"/>
      <c r="Y15084" s="32"/>
      <c r="AG15084" s="29"/>
      <c r="AH15084" s="34"/>
      <c r="AM15084" s="28"/>
      <c r="AN15084" s="28"/>
      <c r="AO15084" s="28"/>
      <c r="AP15084" s="25"/>
      <c r="AQ15084" s="29"/>
      <c r="AR15084" s="30"/>
      <c r="AT15084" s="30"/>
    </row>
    <row r="15085" spans="1:46" ht="30">
      <c r="A15085" s="25">
        <f t="shared" si="1410"/>
        <v>2013</v>
      </c>
      <c r="B15085" s="26" t="str">
        <f t="shared" si="1411"/>
        <v>Solar Partners</v>
      </c>
      <c r="C15085" s="127" t="str">
        <f t="shared" si="1412"/>
        <v>Ivanpah Solar Electric Generating System</v>
      </c>
      <c r="D15085" s="123" t="str">
        <f t="shared" si="1413"/>
        <v>Solar Power Tower</v>
      </c>
      <c r="E15085" s="26">
        <f t="shared" si="1414"/>
        <v>0</v>
      </c>
      <c r="F15085" s="27">
        <f t="shared" si="1415"/>
        <v>0</v>
      </c>
      <c r="G15085" s="28"/>
      <c r="H15085" s="131"/>
      <c r="J15085" s="29" t="e">
        <f>VLOOKUP(H15085,'Drop Down Menus'!A:B,2,FALSE)</f>
        <v>#N/A</v>
      </c>
      <c r="L15085" s="48"/>
      <c r="M15085" s="48"/>
      <c r="N15085" s="135"/>
      <c r="R15085" s="144"/>
      <c r="U15085" s="148"/>
      <c r="V15085" s="25"/>
      <c r="Y15085" s="32"/>
      <c r="AG15085" s="29"/>
      <c r="AH15085" s="34"/>
      <c r="AM15085" s="28"/>
      <c r="AN15085" s="28"/>
      <c r="AO15085" s="28"/>
      <c r="AP15085" s="25"/>
      <c r="AQ15085" s="29"/>
      <c r="AR15085" s="30"/>
      <c r="AT15085" s="30"/>
    </row>
    <row r="15086" spans="1:46" ht="30">
      <c r="A15086" s="25">
        <f t="shared" si="1410"/>
        <v>2013</v>
      </c>
      <c r="B15086" s="26" t="str">
        <f t="shared" si="1411"/>
        <v>Solar Partners</v>
      </c>
      <c r="C15086" s="127" t="str">
        <f t="shared" si="1412"/>
        <v>Ivanpah Solar Electric Generating System</v>
      </c>
      <c r="D15086" s="123" t="str">
        <f t="shared" si="1413"/>
        <v>Solar Power Tower</v>
      </c>
      <c r="E15086" s="26">
        <f t="shared" si="1414"/>
        <v>0</v>
      </c>
      <c r="F15086" s="27">
        <f t="shared" si="1415"/>
        <v>0</v>
      </c>
      <c r="G15086" s="28"/>
      <c r="H15086" s="131"/>
      <c r="J15086" s="29" t="e">
        <f>VLOOKUP(H15086,'Drop Down Menus'!A:B,2,FALSE)</f>
        <v>#N/A</v>
      </c>
      <c r="L15086" s="48"/>
      <c r="M15086" s="48"/>
      <c r="N15086" s="135"/>
      <c r="R15086" s="144"/>
      <c r="U15086" s="148"/>
      <c r="V15086" s="25"/>
      <c r="Y15086" s="32"/>
      <c r="AG15086" s="29"/>
      <c r="AH15086" s="34"/>
      <c r="AM15086" s="28"/>
      <c r="AN15086" s="28"/>
      <c r="AO15086" s="28"/>
      <c r="AP15086" s="25"/>
      <c r="AQ15086" s="29"/>
      <c r="AR15086" s="30"/>
      <c r="AT15086" s="30"/>
    </row>
    <row r="15087" spans="1:46" ht="30">
      <c r="A15087" s="25">
        <f t="shared" si="1410"/>
        <v>2013</v>
      </c>
      <c r="B15087" s="26" t="str">
        <f t="shared" si="1411"/>
        <v>Solar Partners</v>
      </c>
      <c r="C15087" s="127" t="str">
        <f t="shared" si="1412"/>
        <v>Ivanpah Solar Electric Generating System</v>
      </c>
      <c r="D15087" s="123" t="str">
        <f t="shared" si="1413"/>
        <v>Solar Power Tower</v>
      </c>
      <c r="E15087" s="26">
        <f t="shared" si="1414"/>
        <v>0</v>
      </c>
      <c r="F15087" s="27">
        <f t="shared" si="1415"/>
        <v>0</v>
      </c>
      <c r="G15087" s="28"/>
      <c r="H15087" s="131"/>
      <c r="J15087" s="29" t="e">
        <f>VLOOKUP(H15087,'Drop Down Menus'!A:B,2,FALSE)</f>
        <v>#N/A</v>
      </c>
      <c r="L15087" s="48"/>
      <c r="M15087" s="48"/>
      <c r="N15087" s="135"/>
      <c r="R15087" s="144"/>
      <c r="U15087" s="148"/>
      <c r="V15087" s="25"/>
      <c r="Y15087" s="32"/>
      <c r="AG15087" s="29"/>
      <c r="AH15087" s="34"/>
      <c r="AM15087" s="28"/>
      <c r="AN15087" s="28"/>
      <c r="AO15087" s="28"/>
      <c r="AP15087" s="25"/>
      <c r="AQ15087" s="29"/>
      <c r="AR15087" s="30"/>
      <c r="AT15087" s="30"/>
    </row>
    <row r="15088" spans="1:46" ht="30">
      <c r="A15088" s="25">
        <f t="shared" si="1410"/>
        <v>2013</v>
      </c>
      <c r="B15088" s="26" t="str">
        <f t="shared" si="1411"/>
        <v>Solar Partners</v>
      </c>
      <c r="C15088" s="127" t="str">
        <f t="shared" si="1412"/>
        <v>Ivanpah Solar Electric Generating System</v>
      </c>
      <c r="D15088" s="123" t="str">
        <f t="shared" si="1413"/>
        <v>Solar Power Tower</v>
      </c>
      <c r="E15088" s="26">
        <f t="shared" si="1414"/>
        <v>0</v>
      </c>
      <c r="F15088" s="27">
        <f t="shared" si="1415"/>
        <v>0</v>
      </c>
      <c r="G15088" s="28"/>
      <c r="H15088" s="131"/>
      <c r="J15088" s="29" t="e">
        <f>VLOOKUP(H15088,'Drop Down Menus'!A:B,2,FALSE)</f>
        <v>#N/A</v>
      </c>
      <c r="L15088" s="48"/>
      <c r="M15088" s="48"/>
      <c r="N15088" s="135"/>
      <c r="R15088" s="144"/>
      <c r="U15088" s="148"/>
      <c r="V15088" s="25"/>
      <c r="Y15088" s="32"/>
      <c r="AG15088" s="29"/>
      <c r="AH15088" s="34"/>
      <c r="AM15088" s="28"/>
      <c r="AN15088" s="28"/>
      <c r="AO15088" s="28"/>
      <c r="AP15088" s="25"/>
      <c r="AQ15088" s="29"/>
      <c r="AR15088" s="30"/>
      <c r="AT15088" s="30"/>
    </row>
    <row r="15089" spans="1:46" ht="30">
      <c r="A15089" s="25">
        <f t="shared" si="1410"/>
        <v>2013</v>
      </c>
      <c r="B15089" s="26" t="str">
        <f t="shared" si="1411"/>
        <v>Solar Partners</v>
      </c>
      <c r="C15089" s="127" t="str">
        <f t="shared" si="1412"/>
        <v>Ivanpah Solar Electric Generating System</v>
      </c>
      <c r="D15089" s="123" t="str">
        <f t="shared" si="1413"/>
        <v>Solar Power Tower</v>
      </c>
      <c r="E15089" s="26">
        <f t="shared" si="1414"/>
        <v>0</v>
      </c>
      <c r="F15089" s="27">
        <f t="shared" si="1415"/>
        <v>0</v>
      </c>
      <c r="G15089" s="28"/>
      <c r="H15089" s="131"/>
      <c r="J15089" s="29" t="e">
        <f>VLOOKUP(H15089,'Drop Down Menus'!A:B,2,FALSE)</f>
        <v>#N/A</v>
      </c>
      <c r="L15089" s="48"/>
      <c r="M15089" s="48"/>
      <c r="N15089" s="135"/>
      <c r="R15089" s="144"/>
      <c r="U15089" s="148"/>
      <c r="V15089" s="25"/>
      <c r="Y15089" s="32"/>
      <c r="AG15089" s="29"/>
      <c r="AH15089" s="34"/>
      <c r="AM15089" s="28"/>
      <c r="AN15089" s="28"/>
      <c r="AO15089" s="28"/>
      <c r="AP15089" s="25"/>
      <c r="AQ15089" s="29"/>
      <c r="AR15089" s="30"/>
      <c r="AT15089" s="30"/>
    </row>
    <row r="15090" spans="1:46" ht="30">
      <c r="A15090" s="25">
        <f t="shared" si="1410"/>
        <v>2013</v>
      </c>
      <c r="B15090" s="26" t="str">
        <f t="shared" si="1411"/>
        <v>Solar Partners</v>
      </c>
      <c r="C15090" s="127" t="str">
        <f t="shared" si="1412"/>
        <v>Ivanpah Solar Electric Generating System</v>
      </c>
      <c r="D15090" s="123" t="str">
        <f t="shared" si="1413"/>
        <v>Solar Power Tower</v>
      </c>
      <c r="E15090" s="26">
        <f t="shared" si="1414"/>
        <v>0</v>
      </c>
      <c r="F15090" s="27">
        <f t="shared" si="1415"/>
        <v>0</v>
      </c>
      <c r="G15090" s="28"/>
      <c r="H15090" s="131"/>
      <c r="J15090" s="29" t="e">
        <f>VLOOKUP(H15090,'Drop Down Menus'!A:B,2,FALSE)</f>
        <v>#N/A</v>
      </c>
      <c r="L15090" s="48"/>
      <c r="M15090" s="48"/>
      <c r="N15090" s="135"/>
      <c r="R15090" s="144"/>
      <c r="U15090" s="148"/>
      <c r="V15090" s="25"/>
      <c r="Y15090" s="32"/>
      <c r="AG15090" s="29"/>
      <c r="AH15090" s="34"/>
      <c r="AM15090" s="28"/>
      <c r="AN15090" s="28"/>
      <c r="AO15090" s="28"/>
      <c r="AP15090" s="25"/>
      <c r="AQ15090" s="29"/>
      <c r="AR15090" s="30"/>
      <c r="AT15090" s="30"/>
    </row>
    <row r="15091" spans="1:46" ht="30">
      <c r="A15091" s="25">
        <f t="shared" si="1410"/>
        <v>2013</v>
      </c>
      <c r="B15091" s="26" t="str">
        <f t="shared" si="1411"/>
        <v>Solar Partners</v>
      </c>
      <c r="C15091" s="127" t="str">
        <f t="shared" si="1412"/>
        <v>Ivanpah Solar Electric Generating System</v>
      </c>
      <c r="D15091" s="123" t="str">
        <f t="shared" si="1413"/>
        <v>Solar Power Tower</v>
      </c>
      <c r="E15091" s="26">
        <f t="shared" si="1414"/>
        <v>0</v>
      </c>
      <c r="F15091" s="27">
        <f t="shared" si="1415"/>
        <v>0</v>
      </c>
      <c r="G15091" s="28"/>
      <c r="H15091" s="131"/>
      <c r="J15091" s="29" t="e">
        <f>VLOOKUP(H15091,'Drop Down Menus'!A:B,2,FALSE)</f>
        <v>#N/A</v>
      </c>
      <c r="L15091" s="48"/>
      <c r="M15091" s="48"/>
      <c r="N15091" s="135"/>
      <c r="R15091" s="144"/>
      <c r="U15091" s="148"/>
      <c r="V15091" s="25"/>
      <c r="Y15091" s="32"/>
      <c r="AG15091" s="29"/>
      <c r="AH15091" s="34"/>
      <c r="AM15091" s="28"/>
      <c r="AN15091" s="28"/>
      <c r="AO15091" s="28"/>
      <c r="AP15091" s="25"/>
      <c r="AQ15091" s="29"/>
      <c r="AR15091" s="30"/>
      <c r="AT15091" s="30"/>
    </row>
    <row r="15092" spans="1:46" ht="30">
      <c r="A15092" s="25">
        <f t="shared" si="1410"/>
        <v>2013</v>
      </c>
      <c r="B15092" s="26" t="str">
        <f t="shared" si="1411"/>
        <v>Solar Partners</v>
      </c>
      <c r="C15092" s="127" t="str">
        <f t="shared" si="1412"/>
        <v>Ivanpah Solar Electric Generating System</v>
      </c>
      <c r="D15092" s="123" t="str">
        <f t="shared" si="1413"/>
        <v>Solar Power Tower</v>
      </c>
      <c r="E15092" s="26">
        <f t="shared" si="1414"/>
        <v>0</v>
      </c>
      <c r="F15092" s="27">
        <f t="shared" si="1415"/>
        <v>0</v>
      </c>
      <c r="G15092" s="28"/>
      <c r="H15092" s="131"/>
      <c r="J15092" s="29" t="e">
        <f>VLOOKUP(H15092,'Drop Down Menus'!A:B,2,FALSE)</f>
        <v>#N/A</v>
      </c>
      <c r="L15092" s="48"/>
      <c r="M15092" s="48"/>
      <c r="N15092" s="135"/>
      <c r="R15092" s="144"/>
      <c r="U15092" s="148"/>
      <c r="V15092" s="25"/>
      <c r="Y15092" s="32"/>
      <c r="AG15092" s="29"/>
      <c r="AH15092" s="34"/>
      <c r="AM15092" s="28"/>
      <c r="AN15092" s="28"/>
      <c r="AO15092" s="28"/>
      <c r="AP15092" s="25"/>
      <c r="AQ15092" s="29"/>
      <c r="AR15092" s="30"/>
      <c r="AT15092" s="30"/>
    </row>
    <row r="15093" spans="1:46" ht="30">
      <c r="A15093" s="25">
        <f t="shared" si="1410"/>
        <v>2013</v>
      </c>
      <c r="B15093" s="26" t="str">
        <f t="shared" si="1411"/>
        <v>Solar Partners</v>
      </c>
      <c r="C15093" s="127" t="str">
        <f t="shared" si="1412"/>
        <v>Ivanpah Solar Electric Generating System</v>
      </c>
      <c r="D15093" s="123" t="str">
        <f t="shared" si="1413"/>
        <v>Solar Power Tower</v>
      </c>
      <c r="E15093" s="26">
        <f t="shared" si="1414"/>
        <v>0</v>
      </c>
      <c r="F15093" s="27">
        <f t="shared" si="1415"/>
        <v>0</v>
      </c>
      <c r="G15093" s="28"/>
      <c r="H15093" s="131"/>
      <c r="J15093" s="29" t="e">
        <f>VLOOKUP(H15093,'Drop Down Menus'!A:B,2,FALSE)</f>
        <v>#N/A</v>
      </c>
      <c r="L15093" s="48"/>
      <c r="M15093" s="48"/>
      <c r="N15093" s="135"/>
      <c r="R15093" s="144"/>
      <c r="U15093" s="148"/>
      <c r="V15093" s="25"/>
      <c r="Y15093" s="32"/>
      <c r="AG15093" s="29"/>
      <c r="AH15093" s="34"/>
      <c r="AM15093" s="28"/>
      <c r="AN15093" s="28"/>
      <c r="AO15093" s="28"/>
      <c r="AP15093" s="25"/>
      <c r="AQ15093" s="29"/>
      <c r="AR15093" s="30"/>
      <c r="AT15093" s="30"/>
    </row>
    <row r="15094" spans="1:46" ht="30">
      <c r="A15094" s="25">
        <f t="shared" si="1410"/>
        <v>2013</v>
      </c>
      <c r="B15094" s="26" t="str">
        <f t="shared" si="1411"/>
        <v>Solar Partners</v>
      </c>
      <c r="C15094" s="127" t="str">
        <f t="shared" si="1412"/>
        <v>Ivanpah Solar Electric Generating System</v>
      </c>
      <c r="D15094" s="123" t="str">
        <f t="shared" si="1413"/>
        <v>Solar Power Tower</v>
      </c>
      <c r="E15094" s="26">
        <f t="shared" si="1414"/>
        <v>0</v>
      </c>
      <c r="F15094" s="27">
        <f t="shared" si="1415"/>
        <v>0</v>
      </c>
      <c r="G15094" s="28"/>
      <c r="H15094" s="131"/>
      <c r="J15094" s="29" t="e">
        <f>VLOOKUP(H15094,'Drop Down Menus'!A:B,2,FALSE)</f>
        <v>#N/A</v>
      </c>
      <c r="L15094" s="48"/>
      <c r="M15094" s="48"/>
      <c r="N15094" s="135"/>
      <c r="R15094" s="144"/>
      <c r="U15094" s="148"/>
      <c r="V15094" s="25"/>
      <c r="Y15094" s="32"/>
      <c r="AG15094" s="29"/>
      <c r="AH15094" s="34"/>
      <c r="AM15094" s="28"/>
      <c r="AN15094" s="28"/>
      <c r="AO15094" s="28"/>
      <c r="AP15094" s="25"/>
      <c r="AQ15094" s="29"/>
      <c r="AR15094" s="30"/>
      <c r="AT15094" s="30"/>
    </row>
    <row r="15095" spans="1:46" ht="30">
      <c r="A15095" s="25">
        <f t="shared" si="1410"/>
        <v>2013</v>
      </c>
      <c r="B15095" s="26" t="str">
        <f t="shared" si="1411"/>
        <v>Solar Partners</v>
      </c>
      <c r="C15095" s="127" t="str">
        <f t="shared" si="1412"/>
        <v>Ivanpah Solar Electric Generating System</v>
      </c>
      <c r="D15095" s="123" t="str">
        <f t="shared" si="1413"/>
        <v>Solar Power Tower</v>
      </c>
      <c r="E15095" s="26">
        <f t="shared" si="1414"/>
        <v>0</v>
      </c>
      <c r="F15095" s="27">
        <f t="shared" si="1415"/>
        <v>0</v>
      </c>
      <c r="G15095" s="28"/>
      <c r="H15095" s="131"/>
      <c r="J15095" s="29" t="e">
        <f>VLOOKUP(H15095,'Drop Down Menus'!A:B,2,FALSE)</f>
        <v>#N/A</v>
      </c>
      <c r="L15095" s="48"/>
      <c r="M15095" s="48"/>
      <c r="N15095" s="135"/>
      <c r="R15095" s="144"/>
      <c r="U15095" s="148"/>
      <c r="V15095" s="25"/>
      <c r="Y15095" s="32"/>
      <c r="AG15095" s="29"/>
      <c r="AH15095" s="34"/>
      <c r="AM15095" s="28"/>
      <c r="AN15095" s="28"/>
      <c r="AO15095" s="28"/>
      <c r="AP15095" s="25"/>
      <c r="AQ15095" s="29"/>
      <c r="AR15095" s="30"/>
      <c r="AT15095" s="30"/>
    </row>
    <row r="15096" spans="1:46" ht="30">
      <c r="A15096" s="25">
        <f t="shared" si="1410"/>
        <v>2013</v>
      </c>
      <c r="B15096" s="26" t="str">
        <f t="shared" si="1411"/>
        <v>Solar Partners</v>
      </c>
      <c r="C15096" s="127" t="str">
        <f t="shared" si="1412"/>
        <v>Ivanpah Solar Electric Generating System</v>
      </c>
      <c r="D15096" s="123" t="str">
        <f t="shared" si="1413"/>
        <v>Solar Power Tower</v>
      </c>
      <c r="E15096" s="26">
        <f t="shared" si="1414"/>
        <v>0</v>
      </c>
      <c r="F15096" s="27">
        <f t="shared" si="1415"/>
        <v>0</v>
      </c>
      <c r="G15096" s="28"/>
      <c r="H15096" s="131"/>
      <c r="J15096" s="29" t="e">
        <f>VLOOKUP(H15096,'Drop Down Menus'!A:B,2,FALSE)</f>
        <v>#N/A</v>
      </c>
      <c r="L15096" s="48"/>
      <c r="M15096" s="48"/>
      <c r="N15096" s="135"/>
      <c r="R15096" s="144"/>
      <c r="U15096" s="148"/>
      <c r="V15096" s="25"/>
      <c r="Y15096" s="32"/>
      <c r="AG15096" s="29"/>
      <c r="AH15096" s="34"/>
      <c r="AM15096" s="28"/>
      <c r="AN15096" s="28"/>
      <c r="AO15096" s="28"/>
      <c r="AP15096" s="25"/>
      <c r="AQ15096" s="29"/>
      <c r="AR15096" s="30"/>
      <c r="AT15096" s="30"/>
    </row>
    <row r="15097" spans="1:46" ht="30">
      <c r="A15097" s="25">
        <f t="shared" si="1410"/>
        <v>2013</v>
      </c>
      <c r="B15097" s="26" t="str">
        <f t="shared" si="1411"/>
        <v>Solar Partners</v>
      </c>
      <c r="C15097" s="127" t="str">
        <f t="shared" si="1412"/>
        <v>Ivanpah Solar Electric Generating System</v>
      </c>
      <c r="D15097" s="123" t="str">
        <f t="shared" si="1413"/>
        <v>Solar Power Tower</v>
      </c>
      <c r="E15097" s="26">
        <f t="shared" si="1414"/>
        <v>0</v>
      </c>
      <c r="F15097" s="27">
        <f t="shared" si="1415"/>
        <v>0</v>
      </c>
      <c r="G15097" s="28"/>
      <c r="H15097" s="131"/>
      <c r="J15097" s="29" t="e">
        <f>VLOOKUP(H15097,'Drop Down Menus'!A:B,2,FALSE)</f>
        <v>#N/A</v>
      </c>
      <c r="L15097" s="48"/>
      <c r="M15097" s="48"/>
      <c r="N15097" s="135"/>
      <c r="R15097" s="144"/>
      <c r="U15097" s="148"/>
      <c r="V15097" s="25"/>
      <c r="Y15097" s="32"/>
      <c r="AG15097" s="29"/>
      <c r="AH15097" s="34"/>
      <c r="AM15097" s="28"/>
      <c r="AN15097" s="28"/>
      <c r="AO15097" s="28"/>
      <c r="AP15097" s="25"/>
      <c r="AQ15097" s="29"/>
      <c r="AR15097" s="30"/>
      <c r="AT15097" s="30"/>
    </row>
    <row r="15098" spans="1:46" ht="30">
      <c r="A15098" s="25">
        <f t="shared" si="1410"/>
        <v>2013</v>
      </c>
      <c r="B15098" s="26" t="str">
        <f t="shared" si="1411"/>
        <v>Solar Partners</v>
      </c>
      <c r="C15098" s="127" t="str">
        <f t="shared" si="1412"/>
        <v>Ivanpah Solar Electric Generating System</v>
      </c>
      <c r="D15098" s="123" t="str">
        <f t="shared" si="1413"/>
        <v>Solar Power Tower</v>
      </c>
      <c r="E15098" s="26">
        <f t="shared" si="1414"/>
        <v>0</v>
      </c>
      <c r="F15098" s="27">
        <f t="shared" si="1415"/>
        <v>0</v>
      </c>
      <c r="G15098" s="28"/>
      <c r="H15098" s="131"/>
      <c r="J15098" s="29" t="e">
        <f>VLOOKUP(H15098,'Drop Down Menus'!A:B,2,FALSE)</f>
        <v>#N/A</v>
      </c>
      <c r="L15098" s="48"/>
      <c r="M15098" s="48"/>
      <c r="N15098" s="135"/>
      <c r="R15098" s="144"/>
      <c r="U15098" s="148"/>
      <c r="V15098" s="25"/>
      <c r="Y15098" s="32"/>
      <c r="AG15098" s="29"/>
      <c r="AH15098" s="34"/>
      <c r="AM15098" s="28"/>
      <c r="AN15098" s="28"/>
      <c r="AO15098" s="28"/>
      <c r="AP15098" s="25"/>
      <c r="AQ15098" s="29"/>
      <c r="AR15098" s="30"/>
      <c r="AT15098" s="30"/>
    </row>
    <row r="15099" spans="1:46" ht="30">
      <c r="A15099" s="25">
        <f t="shared" si="1410"/>
        <v>2013</v>
      </c>
      <c r="B15099" s="26" t="str">
        <f t="shared" si="1411"/>
        <v>Solar Partners</v>
      </c>
      <c r="C15099" s="127" t="str">
        <f t="shared" si="1412"/>
        <v>Ivanpah Solar Electric Generating System</v>
      </c>
      <c r="D15099" s="123" t="str">
        <f t="shared" si="1413"/>
        <v>Solar Power Tower</v>
      </c>
      <c r="E15099" s="26">
        <f t="shared" si="1414"/>
        <v>0</v>
      </c>
      <c r="F15099" s="27">
        <f t="shared" si="1415"/>
        <v>0</v>
      </c>
      <c r="G15099" s="28"/>
      <c r="H15099" s="131"/>
      <c r="J15099" s="29" t="e">
        <f>VLOOKUP(H15099,'Drop Down Menus'!A:B,2,FALSE)</f>
        <v>#N/A</v>
      </c>
      <c r="L15099" s="48"/>
      <c r="M15099" s="48"/>
      <c r="N15099" s="135"/>
      <c r="R15099" s="144"/>
      <c r="U15099" s="148"/>
      <c r="V15099" s="25"/>
      <c r="Y15099" s="32"/>
      <c r="AG15099" s="29"/>
      <c r="AH15099" s="34"/>
      <c r="AM15099" s="28"/>
      <c r="AN15099" s="28"/>
      <c r="AO15099" s="28"/>
      <c r="AP15099" s="25"/>
      <c r="AQ15099" s="29"/>
      <c r="AR15099" s="30"/>
      <c r="AT15099" s="30"/>
    </row>
    <row r="15100" spans="1:46" ht="30">
      <c r="A15100" s="25">
        <f t="shared" si="1410"/>
        <v>2013</v>
      </c>
      <c r="B15100" s="26" t="str">
        <f t="shared" si="1411"/>
        <v>Solar Partners</v>
      </c>
      <c r="C15100" s="127" t="str">
        <f t="shared" si="1412"/>
        <v>Ivanpah Solar Electric Generating System</v>
      </c>
      <c r="D15100" s="123" t="str">
        <f t="shared" si="1413"/>
        <v>Solar Power Tower</v>
      </c>
      <c r="E15100" s="26">
        <f t="shared" si="1414"/>
        <v>0</v>
      </c>
      <c r="F15100" s="27">
        <f t="shared" si="1415"/>
        <v>0</v>
      </c>
      <c r="G15100" s="28"/>
      <c r="H15100" s="131"/>
      <c r="J15100" s="29" t="e">
        <f>VLOOKUP(H15100,'Drop Down Menus'!A:B,2,FALSE)</f>
        <v>#N/A</v>
      </c>
      <c r="L15100" s="48"/>
      <c r="M15100" s="48"/>
      <c r="N15100" s="135"/>
      <c r="R15100" s="144"/>
      <c r="U15100" s="148"/>
      <c r="V15100" s="25"/>
      <c r="Y15100" s="32"/>
      <c r="AG15100" s="29"/>
      <c r="AH15100" s="34"/>
      <c r="AM15100" s="28"/>
      <c r="AN15100" s="28"/>
      <c r="AO15100" s="28"/>
      <c r="AP15100" s="25"/>
      <c r="AQ15100" s="29"/>
      <c r="AR15100" s="30"/>
      <c r="AT15100" s="30"/>
    </row>
    <row r="15101" spans="1:46" ht="30">
      <c r="A15101" s="25">
        <f t="shared" si="1410"/>
        <v>2013</v>
      </c>
      <c r="B15101" s="26" t="str">
        <f t="shared" si="1411"/>
        <v>Solar Partners</v>
      </c>
      <c r="C15101" s="127" t="str">
        <f t="shared" si="1412"/>
        <v>Ivanpah Solar Electric Generating System</v>
      </c>
      <c r="D15101" s="123" t="str">
        <f t="shared" si="1413"/>
        <v>Solar Power Tower</v>
      </c>
      <c r="E15101" s="26">
        <f t="shared" si="1414"/>
        <v>0</v>
      </c>
      <c r="F15101" s="27">
        <f t="shared" si="1415"/>
        <v>0</v>
      </c>
      <c r="G15101" s="28"/>
      <c r="H15101" s="131"/>
      <c r="J15101" s="29" t="e">
        <f>VLOOKUP(H15101,'Drop Down Menus'!A:B,2,FALSE)</f>
        <v>#N/A</v>
      </c>
      <c r="L15101" s="48"/>
      <c r="M15101" s="48"/>
      <c r="N15101" s="135"/>
      <c r="R15101" s="144"/>
      <c r="U15101" s="148"/>
      <c r="V15101" s="25"/>
      <c r="Y15101" s="32"/>
      <c r="AG15101" s="29"/>
      <c r="AH15101" s="34"/>
      <c r="AM15101" s="28"/>
      <c r="AN15101" s="28"/>
      <c r="AO15101" s="28"/>
      <c r="AP15101" s="25"/>
      <c r="AQ15101" s="29"/>
      <c r="AR15101" s="30"/>
      <c r="AT15101" s="30"/>
    </row>
    <row r="15102" spans="1:46" ht="30">
      <c r="A15102" s="25">
        <f t="shared" si="1410"/>
        <v>2013</v>
      </c>
      <c r="B15102" s="26" t="str">
        <f t="shared" si="1411"/>
        <v>Solar Partners</v>
      </c>
      <c r="C15102" s="127" t="str">
        <f t="shared" si="1412"/>
        <v>Ivanpah Solar Electric Generating System</v>
      </c>
      <c r="D15102" s="123" t="str">
        <f t="shared" si="1413"/>
        <v>Solar Power Tower</v>
      </c>
      <c r="E15102" s="26">
        <f t="shared" si="1414"/>
        <v>0</v>
      </c>
      <c r="F15102" s="27">
        <f t="shared" si="1415"/>
        <v>0</v>
      </c>
      <c r="G15102" s="28"/>
      <c r="H15102" s="131"/>
      <c r="J15102" s="29" t="e">
        <f>VLOOKUP(H15102,'Drop Down Menus'!A:B,2,FALSE)</f>
        <v>#N/A</v>
      </c>
      <c r="L15102" s="48"/>
      <c r="M15102" s="48"/>
      <c r="N15102" s="135"/>
      <c r="R15102" s="144"/>
      <c r="U15102" s="148"/>
      <c r="V15102" s="25"/>
      <c r="Y15102" s="32"/>
      <c r="AG15102" s="29"/>
      <c r="AH15102" s="34"/>
      <c r="AM15102" s="28"/>
      <c r="AN15102" s="28"/>
      <c r="AO15102" s="28"/>
      <c r="AP15102" s="25"/>
      <c r="AQ15102" s="29"/>
      <c r="AR15102" s="30"/>
      <c r="AT15102" s="30"/>
    </row>
    <row r="15103" spans="1:46" ht="30">
      <c r="A15103" s="25">
        <f t="shared" si="1410"/>
        <v>2013</v>
      </c>
      <c r="B15103" s="26" t="str">
        <f t="shared" si="1411"/>
        <v>Solar Partners</v>
      </c>
      <c r="C15103" s="127" t="str">
        <f t="shared" si="1412"/>
        <v>Ivanpah Solar Electric Generating System</v>
      </c>
      <c r="D15103" s="123" t="str">
        <f t="shared" si="1413"/>
        <v>Solar Power Tower</v>
      </c>
      <c r="E15103" s="26">
        <f t="shared" si="1414"/>
        <v>0</v>
      </c>
      <c r="F15103" s="27">
        <f t="shared" si="1415"/>
        <v>0</v>
      </c>
      <c r="G15103" s="28"/>
      <c r="H15103" s="131"/>
      <c r="J15103" s="29" t="e">
        <f>VLOOKUP(H15103,'Drop Down Menus'!A:B,2,FALSE)</f>
        <v>#N/A</v>
      </c>
      <c r="L15103" s="48"/>
      <c r="M15103" s="48"/>
      <c r="N15103" s="135"/>
      <c r="R15103" s="144"/>
      <c r="U15103" s="148"/>
      <c r="V15103" s="25"/>
      <c r="Y15103" s="32"/>
      <c r="AG15103" s="29"/>
      <c r="AH15103" s="34"/>
      <c r="AM15103" s="28"/>
      <c r="AN15103" s="28"/>
      <c r="AO15103" s="28"/>
      <c r="AP15103" s="25"/>
      <c r="AQ15103" s="29"/>
      <c r="AR15103" s="30"/>
      <c r="AT15103" s="30"/>
    </row>
    <row r="15104" spans="1:46" ht="30">
      <c r="A15104" s="25">
        <f t="shared" si="1410"/>
        <v>2013</v>
      </c>
      <c r="B15104" s="26" t="str">
        <f t="shared" si="1411"/>
        <v>Solar Partners</v>
      </c>
      <c r="C15104" s="127" t="str">
        <f t="shared" si="1412"/>
        <v>Ivanpah Solar Electric Generating System</v>
      </c>
      <c r="D15104" s="123" t="str">
        <f t="shared" si="1413"/>
        <v>Solar Power Tower</v>
      </c>
      <c r="E15104" s="26">
        <f t="shared" si="1414"/>
        <v>0</v>
      </c>
      <c r="F15104" s="27">
        <f t="shared" si="1415"/>
        <v>0</v>
      </c>
      <c r="G15104" s="28"/>
      <c r="H15104" s="131"/>
      <c r="J15104" s="29" t="e">
        <f>VLOOKUP(H15104,'Drop Down Menus'!A:B,2,FALSE)</f>
        <v>#N/A</v>
      </c>
      <c r="L15104" s="48"/>
      <c r="M15104" s="48"/>
      <c r="N15104" s="135"/>
      <c r="R15104" s="144"/>
      <c r="U15104" s="148"/>
      <c r="V15104" s="25"/>
      <c r="Y15104" s="32"/>
      <c r="AG15104" s="29"/>
      <c r="AH15104" s="34"/>
      <c r="AM15104" s="28"/>
      <c r="AN15104" s="28"/>
      <c r="AO15104" s="28"/>
      <c r="AP15104" s="25"/>
      <c r="AQ15104" s="29"/>
      <c r="AR15104" s="30"/>
      <c r="AT15104" s="30"/>
    </row>
    <row r="15105" spans="1:46" ht="30">
      <c r="A15105" s="25">
        <f t="shared" si="1410"/>
        <v>2013</v>
      </c>
      <c r="B15105" s="26" t="str">
        <f t="shared" si="1411"/>
        <v>Solar Partners</v>
      </c>
      <c r="C15105" s="127" t="str">
        <f t="shared" si="1412"/>
        <v>Ivanpah Solar Electric Generating System</v>
      </c>
      <c r="D15105" s="123" t="str">
        <f t="shared" si="1413"/>
        <v>Solar Power Tower</v>
      </c>
      <c r="E15105" s="26">
        <f t="shared" si="1414"/>
        <v>0</v>
      </c>
      <c r="F15105" s="27">
        <f t="shared" si="1415"/>
        <v>0</v>
      </c>
      <c r="G15105" s="28"/>
      <c r="H15105" s="131"/>
      <c r="J15105" s="29" t="e">
        <f>VLOOKUP(H15105,'Drop Down Menus'!A:B,2,FALSE)</f>
        <v>#N/A</v>
      </c>
      <c r="L15105" s="48"/>
      <c r="M15105" s="48"/>
      <c r="N15105" s="135"/>
      <c r="R15105" s="144"/>
      <c r="U15105" s="148"/>
      <c r="V15105" s="25"/>
      <c r="Y15105" s="32"/>
      <c r="AG15105" s="29"/>
      <c r="AH15105" s="34"/>
      <c r="AM15105" s="28"/>
      <c r="AN15105" s="28"/>
      <c r="AO15105" s="28"/>
      <c r="AP15105" s="25"/>
      <c r="AQ15105" s="29"/>
      <c r="AR15105" s="30"/>
      <c r="AT15105" s="30"/>
    </row>
    <row r="15106" spans="1:46" ht="30">
      <c r="A15106" s="25">
        <f t="shared" si="1410"/>
        <v>2013</v>
      </c>
      <c r="B15106" s="26" t="str">
        <f t="shared" si="1411"/>
        <v>Solar Partners</v>
      </c>
      <c r="C15106" s="127" t="str">
        <f t="shared" si="1412"/>
        <v>Ivanpah Solar Electric Generating System</v>
      </c>
      <c r="D15106" s="123" t="str">
        <f t="shared" si="1413"/>
        <v>Solar Power Tower</v>
      </c>
      <c r="E15106" s="26">
        <f t="shared" si="1414"/>
        <v>0</v>
      </c>
      <c r="F15106" s="27">
        <f t="shared" si="1415"/>
        <v>0</v>
      </c>
      <c r="G15106" s="28"/>
      <c r="H15106" s="131"/>
      <c r="J15106" s="29" t="e">
        <f>VLOOKUP(H15106,'Drop Down Menus'!A:B,2,FALSE)</f>
        <v>#N/A</v>
      </c>
      <c r="L15106" s="48"/>
      <c r="M15106" s="48"/>
      <c r="N15106" s="135"/>
      <c r="R15106" s="144"/>
      <c r="U15106" s="148"/>
      <c r="V15106" s="25"/>
      <c r="Y15106" s="32"/>
      <c r="AG15106" s="29"/>
      <c r="AH15106" s="34"/>
      <c r="AM15106" s="28"/>
      <c r="AN15106" s="28"/>
      <c r="AO15106" s="28"/>
      <c r="AP15106" s="25"/>
      <c r="AQ15106" s="29"/>
      <c r="AR15106" s="30"/>
      <c r="AT15106" s="30"/>
    </row>
    <row r="15107" spans="1:46" ht="30">
      <c r="A15107" s="25">
        <f t="shared" ref="A15107:A15170" si="1416">ReportYear</f>
        <v>2013</v>
      </c>
      <c r="B15107" s="26" t="str">
        <f t="shared" ref="B15107:B15170" si="1417">Project_Proponent</f>
        <v>Solar Partners</v>
      </c>
      <c r="C15107" s="127" t="str">
        <f t="shared" ref="C15107:C15170" si="1418">Project_Name</f>
        <v>Ivanpah Solar Electric Generating System</v>
      </c>
      <c r="D15107" s="123" t="str">
        <f t="shared" ref="D15107:D15170" si="1419">Project_Type_AutoFill</f>
        <v>Solar Power Tower</v>
      </c>
      <c r="E15107" s="26">
        <f t="shared" ref="E15107:E15170" si="1420">SPUT_Permit____if_applicable</f>
        <v>0</v>
      </c>
      <c r="F15107" s="27">
        <f t="shared" ref="F15107:F15170" si="1421">Eagle_Permit</f>
        <v>0</v>
      </c>
      <c r="G15107" s="28"/>
      <c r="H15107" s="131"/>
      <c r="J15107" s="29" t="e">
        <f>VLOOKUP(H15107,'Drop Down Menus'!A:B,2,FALSE)</f>
        <v>#N/A</v>
      </c>
      <c r="L15107" s="48"/>
      <c r="M15107" s="48"/>
      <c r="N15107" s="135"/>
      <c r="R15107" s="144"/>
      <c r="U15107" s="148"/>
      <c r="V15107" s="25"/>
      <c r="Y15107" s="32"/>
      <c r="AG15107" s="29"/>
      <c r="AH15107" s="34"/>
      <c r="AM15107" s="28"/>
      <c r="AN15107" s="28"/>
      <c r="AO15107" s="28"/>
      <c r="AP15107" s="25"/>
      <c r="AQ15107" s="29"/>
      <c r="AR15107" s="30"/>
      <c r="AT15107" s="30"/>
    </row>
    <row r="15108" spans="1:46" ht="30">
      <c r="A15108" s="25">
        <f t="shared" si="1416"/>
        <v>2013</v>
      </c>
      <c r="B15108" s="26" t="str">
        <f t="shared" si="1417"/>
        <v>Solar Partners</v>
      </c>
      <c r="C15108" s="127" t="str">
        <f t="shared" si="1418"/>
        <v>Ivanpah Solar Electric Generating System</v>
      </c>
      <c r="D15108" s="123" t="str">
        <f t="shared" si="1419"/>
        <v>Solar Power Tower</v>
      </c>
      <c r="E15108" s="26">
        <f t="shared" si="1420"/>
        <v>0</v>
      </c>
      <c r="F15108" s="27">
        <f t="shared" si="1421"/>
        <v>0</v>
      </c>
      <c r="G15108" s="28"/>
      <c r="H15108" s="131"/>
      <c r="J15108" s="29" t="e">
        <f>VLOOKUP(H15108,'Drop Down Menus'!A:B,2,FALSE)</f>
        <v>#N/A</v>
      </c>
      <c r="L15108" s="48"/>
      <c r="M15108" s="48"/>
      <c r="N15108" s="135"/>
      <c r="R15108" s="144"/>
      <c r="U15108" s="148"/>
      <c r="V15108" s="25"/>
      <c r="Y15108" s="32"/>
      <c r="AG15108" s="29"/>
      <c r="AH15108" s="34"/>
      <c r="AM15108" s="28"/>
      <c r="AN15108" s="28"/>
      <c r="AO15108" s="28"/>
      <c r="AP15108" s="25"/>
      <c r="AQ15108" s="29"/>
      <c r="AR15108" s="30"/>
      <c r="AT15108" s="30"/>
    </row>
    <row r="15109" spans="1:46" ht="30">
      <c r="A15109" s="25">
        <f t="shared" si="1416"/>
        <v>2013</v>
      </c>
      <c r="B15109" s="26" t="str">
        <f t="shared" si="1417"/>
        <v>Solar Partners</v>
      </c>
      <c r="C15109" s="127" t="str">
        <f t="shared" si="1418"/>
        <v>Ivanpah Solar Electric Generating System</v>
      </c>
      <c r="D15109" s="123" t="str">
        <f t="shared" si="1419"/>
        <v>Solar Power Tower</v>
      </c>
      <c r="E15109" s="26">
        <f t="shared" si="1420"/>
        <v>0</v>
      </c>
      <c r="F15109" s="27">
        <f t="shared" si="1421"/>
        <v>0</v>
      </c>
      <c r="G15109" s="28"/>
      <c r="H15109" s="131"/>
      <c r="J15109" s="29" t="e">
        <f>VLOOKUP(H15109,'Drop Down Menus'!A:B,2,FALSE)</f>
        <v>#N/A</v>
      </c>
      <c r="L15109" s="48"/>
      <c r="M15109" s="48"/>
      <c r="N15109" s="135"/>
      <c r="R15109" s="144"/>
      <c r="U15109" s="148"/>
      <c r="V15109" s="25"/>
      <c r="Y15109" s="32"/>
      <c r="AG15109" s="29"/>
      <c r="AH15109" s="34"/>
      <c r="AM15109" s="28"/>
      <c r="AN15109" s="28"/>
      <c r="AO15109" s="28"/>
      <c r="AP15109" s="25"/>
      <c r="AQ15109" s="29"/>
      <c r="AR15109" s="30"/>
      <c r="AT15109" s="30"/>
    </row>
    <row r="15110" spans="1:46" ht="30">
      <c r="A15110" s="25">
        <f t="shared" si="1416"/>
        <v>2013</v>
      </c>
      <c r="B15110" s="26" t="str">
        <f t="shared" si="1417"/>
        <v>Solar Partners</v>
      </c>
      <c r="C15110" s="127" t="str">
        <f t="shared" si="1418"/>
        <v>Ivanpah Solar Electric Generating System</v>
      </c>
      <c r="D15110" s="123" t="str">
        <f t="shared" si="1419"/>
        <v>Solar Power Tower</v>
      </c>
      <c r="E15110" s="26">
        <f t="shared" si="1420"/>
        <v>0</v>
      </c>
      <c r="F15110" s="27">
        <f t="shared" si="1421"/>
        <v>0</v>
      </c>
      <c r="G15110" s="28"/>
      <c r="H15110" s="131"/>
      <c r="J15110" s="29" t="e">
        <f>VLOOKUP(H15110,'Drop Down Menus'!A:B,2,FALSE)</f>
        <v>#N/A</v>
      </c>
      <c r="L15110" s="48"/>
      <c r="M15110" s="48"/>
      <c r="N15110" s="135"/>
      <c r="R15110" s="144"/>
      <c r="U15110" s="148"/>
      <c r="V15110" s="25"/>
      <c r="Y15110" s="32"/>
      <c r="AG15110" s="29"/>
      <c r="AH15110" s="34"/>
      <c r="AM15110" s="28"/>
      <c r="AN15110" s="28"/>
      <c r="AO15110" s="28"/>
      <c r="AP15110" s="25"/>
      <c r="AQ15110" s="29"/>
      <c r="AR15110" s="30"/>
      <c r="AT15110" s="30"/>
    </row>
    <row r="15111" spans="1:46" ht="30">
      <c r="A15111" s="25">
        <f t="shared" si="1416"/>
        <v>2013</v>
      </c>
      <c r="B15111" s="26" t="str">
        <f t="shared" si="1417"/>
        <v>Solar Partners</v>
      </c>
      <c r="C15111" s="127" t="str">
        <f t="shared" si="1418"/>
        <v>Ivanpah Solar Electric Generating System</v>
      </c>
      <c r="D15111" s="123" t="str">
        <f t="shared" si="1419"/>
        <v>Solar Power Tower</v>
      </c>
      <c r="E15111" s="26">
        <f t="shared" si="1420"/>
        <v>0</v>
      </c>
      <c r="F15111" s="27">
        <f t="shared" si="1421"/>
        <v>0</v>
      </c>
      <c r="G15111" s="28"/>
      <c r="H15111" s="131"/>
      <c r="J15111" s="29" t="e">
        <f>VLOOKUP(H15111,'Drop Down Menus'!A:B,2,FALSE)</f>
        <v>#N/A</v>
      </c>
      <c r="L15111" s="48"/>
      <c r="M15111" s="48"/>
      <c r="N15111" s="135"/>
      <c r="R15111" s="144"/>
      <c r="U15111" s="148"/>
      <c r="V15111" s="25"/>
      <c r="Y15111" s="32"/>
      <c r="AG15111" s="29"/>
      <c r="AH15111" s="34"/>
      <c r="AM15111" s="28"/>
      <c r="AN15111" s="28"/>
      <c r="AO15111" s="28"/>
      <c r="AP15111" s="25"/>
      <c r="AQ15111" s="29"/>
      <c r="AR15111" s="30"/>
      <c r="AT15111" s="30"/>
    </row>
    <row r="15112" spans="1:46" ht="30">
      <c r="A15112" s="25">
        <f t="shared" si="1416"/>
        <v>2013</v>
      </c>
      <c r="B15112" s="26" t="str">
        <f t="shared" si="1417"/>
        <v>Solar Partners</v>
      </c>
      <c r="C15112" s="127" t="str">
        <f t="shared" si="1418"/>
        <v>Ivanpah Solar Electric Generating System</v>
      </c>
      <c r="D15112" s="123" t="str">
        <f t="shared" si="1419"/>
        <v>Solar Power Tower</v>
      </c>
      <c r="E15112" s="26">
        <f t="shared" si="1420"/>
        <v>0</v>
      </c>
      <c r="F15112" s="27">
        <f t="shared" si="1421"/>
        <v>0</v>
      </c>
      <c r="G15112" s="28"/>
      <c r="H15112" s="131"/>
      <c r="J15112" s="29" t="e">
        <f>VLOOKUP(H15112,'Drop Down Menus'!A:B,2,FALSE)</f>
        <v>#N/A</v>
      </c>
      <c r="L15112" s="48"/>
      <c r="M15112" s="48"/>
      <c r="N15112" s="135"/>
      <c r="R15112" s="144"/>
      <c r="U15112" s="148"/>
      <c r="V15112" s="25"/>
      <c r="Y15112" s="32"/>
      <c r="AG15112" s="29"/>
      <c r="AH15112" s="34"/>
      <c r="AM15112" s="28"/>
      <c r="AN15112" s="28"/>
      <c r="AO15112" s="28"/>
      <c r="AP15112" s="25"/>
      <c r="AQ15112" s="29"/>
      <c r="AR15112" s="30"/>
      <c r="AT15112" s="30"/>
    </row>
    <row r="15113" spans="1:46" ht="30">
      <c r="A15113" s="25">
        <f t="shared" si="1416"/>
        <v>2013</v>
      </c>
      <c r="B15113" s="26" t="str">
        <f t="shared" si="1417"/>
        <v>Solar Partners</v>
      </c>
      <c r="C15113" s="127" t="str">
        <f t="shared" si="1418"/>
        <v>Ivanpah Solar Electric Generating System</v>
      </c>
      <c r="D15113" s="123" t="str">
        <f t="shared" si="1419"/>
        <v>Solar Power Tower</v>
      </c>
      <c r="E15113" s="26">
        <f t="shared" si="1420"/>
        <v>0</v>
      </c>
      <c r="F15113" s="27">
        <f t="shared" si="1421"/>
        <v>0</v>
      </c>
      <c r="G15113" s="28"/>
      <c r="H15113" s="131"/>
      <c r="J15113" s="29" t="e">
        <f>VLOOKUP(H15113,'Drop Down Menus'!A:B,2,FALSE)</f>
        <v>#N/A</v>
      </c>
      <c r="L15113" s="48"/>
      <c r="M15113" s="48"/>
      <c r="N15113" s="135"/>
      <c r="R15113" s="144"/>
      <c r="U15113" s="148"/>
      <c r="V15113" s="25"/>
      <c r="Y15113" s="32"/>
      <c r="AG15113" s="29"/>
      <c r="AH15113" s="34"/>
      <c r="AM15113" s="28"/>
      <c r="AN15113" s="28"/>
      <c r="AO15113" s="28"/>
      <c r="AP15113" s="25"/>
      <c r="AQ15113" s="29"/>
      <c r="AR15113" s="30"/>
      <c r="AT15113" s="30"/>
    </row>
    <row r="15114" spans="1:46" ht="30">
      <c r="A15114" s="25">
        <f t="shared" si="1416"/>
        <v>2013</v>
      </c>
      <c r="B15114" s="26" t="str">
        <f t="shared" si="1417"/>
        <v>Solar Partners</v>
      </c>
      <c r="C15114" s="127" t="str">
        <f t="shared" si="1418"/>
        <v>Ivanpah Solar Electric Generating System</v>
      </c>
      <c r="D15114" s="123" t="str">
        <f t="shared" si="1419"/>
        <v>Solar Power Tower</v>
      </c>
      <c r="E15114" s="26">
        <f t="shared" si="1420"/>
        <v>0</v>
      </c>
      <c r="F15114" s="27">
        <f t="shared" si="1421"/>
        <v>0</v>
      </c>
      <c r="G15114" s="28"/>
      <c r="H15114" s="131"/>
      <c r="J15114" s="29" t="e">
        <f>VLOOKUP(H15114,'Drop Down Menus'!A:B,2,FALSE)</f>
        <v>#N/A</v>
      </c>
      <c r="L15114" s="48"/>
      <c r="M15114" s="48"/>
      <c r="N15114" s="135"/>
      <c r="R15114" s="144"/>
      <c r="U15114" s="148"/>
      <c r="V15114" s="25"/>
      <c r="Y15114" s="32"/>
      <c r="AG15114" s="29"/>
      <c r="AH15114" s="34"/>
      <c r="AM15114" s="28"/>
      <c r="AN15114" s="28"/>
      <c r="AO15114" s="28"/>
      <c r="AP15114" s="25"/>
      <c r="AQ15114" s="29"/>
      <c r="AR15114" s="30"/>
      <c r="AT15114" s="30"/>
    </row>
    <row r="15115" spans="1:46" ht="30">
      <c r="A15115" s="25">
        <f t="shared" si="1416"/>
        <v>2013</v>
      </c>
      <c r="B15115" s="26" t="str">
        <f t="shared" si="1417"/>
        <v>Solar Partners</v>
      </c>
      <c r="C15115" s="127" t="str">
        <f t="shared" si="1418"/>
        <v>Ivanpah Solar Electric Generating System</v>
      </c>
      <c r="D15115" s="123" t="str">
        <f t="shared" si="1419"/>
        <v>Solar Power Tower</v>
      </c>
      <c r="E15115" s="26">
        <f t="shared" si="1420"/>
        <v>0</v>
      </c>
      <c r="F15115" s="27">
        <f t="shared" si="1421"/>
        <v>0</v>
      </c>
      <c r="G15115" s="28"/>
      <c r="H15115" s="131"/>
      <c r="J15115" s="29" t="e">
        <f>VLOOKUP(H15115,'Drop Down Menus'!A:B,2,FALSE)</f>
        <v>#N/A</v>
      </c>
      <c r="L15115" s="48"/>
      <c r="M15115" s="48"/>
      <c r="N15115" s="135"/>
      <c r="R15115" s="144"/>
      <c r="U15115" s="148"/>
      <c r="V15115" s="25"/>
      <c r="Y15115" s="32"/>
      <c r="AG15115" s="29"/>
      <c r="AH15115" s="34"/>
      <c r="AM15115" s="28"/>
      <c r="AN15115" s="28"/>
      <c r="AO15115" s="28"/>
      <c r="AP15115" s="25"/>
      <c r="AQ15115" s="29"/>
      <c r="AR15115" s="30"/>
      <c r="AT15115" s="30"/>
    </row>
    <row r="15116" spans="1:46" ht="30">
      <c r="A15116" s="25">
        <f t="shared" si="1416"/>
        <v>2013</v>
      </c>
      <c r="B15116" s="26" t="str">
        <f t="shared" si="1417"/>
        <v>Solar Partners</v>
      </c>
      <c r="C15116" s="127" t="str">
        <f t="shared" si="1418"/>
        <v>Ivanpah Solar Electric Generating System</v>
      </c>
      <c r="D15116" s="123" t="str">
        <f t="shared" si="1419"/>
        <v>Solar Power Tower</v>
      </c>
      <c r="E15116" s="26">
        <f t="shared" si="1420"/>
        <v>0</v>
      </c>
      <c r="F15116" s="27">
        <f t="shared" si="1421"/>
        <v>0</v>
      </c>
      <c r="G15116" s="28"/>
      <c r="H15116" s="131"/>
      <c r="J15116" s="29" t="e">
        <f>VLOOKUP(H15116,'Drop Down Menus'!A:B,2,FALSE)</f>
        <v>#N/A</v>
      </c>
      <c r="L15116" s="48"/>
      <c r="M15116" s="48"/>
      <c r="N15116" s="135"/>
      <c r="R15116" s="144"/>
      <c r="U15116" s="148"/>
      <c r="V15116" s="25"/>
      <c r="Y15116" s="32"/>
      <c r="AG15116" s="29"/>
      <c r="AH15116" s="34"/>
      <c r="AM15116" s="28"/>
      <c r="AN15116" s="28"/>
      <c r="AO15116" s="28"/>
      <c r="AP15116" s="25"/>
      <c r="AQ15116" s="29"/>
      <c r="AR15116" s="30"/>
      <c r="AT15116" s="30"/>
    </row>
    <row r="15117" spans="1:46" ht="30">
      <c r="A15117" s="25">
        <f t="shared" si="1416"/>
        <v>2013</v>
      </c>
      <c r="B15117" s="26" t="str">
        <f t="shared" si="1417"/>
        <v>Solar Partners</v>
      </c>
      <c r="C15117" s="127" t="str">
        <f t="shared" si="1418"/>
        <v>Ivanpah Solar Electric Generating System</v>
      </c>
      <c r="D15117" s="123" t="str">
        <f t="shared" si="1419"/>
        <v>Solar Power Tower</v>
      </c>
      <c r="E15117" s="26">
        <f t="shared" si="1420"/>
        <v>0</v>
      </c>
      <c r="F15117" s="27">
        <f t="shared" si="1421"/>
        <v>0</v>
      </c>
      <c r="G15117" s="28"/>
      <c r="H15117" s="131"/>
      <c r="J15117" s="29" t="e">
        <f>VLOOKUP(H15117,'Drop Down Menus'!A:B,2,FALSE)</f>
        <v>#N/A</v>
      </c>
      <c r="L15117" s="48"/>
      <c r="M15117" s="48"/>
      <c r="N15117" s="135"/>
      <c r="R15117" s="144"/>
      <c r="U15117" s="148"/>
      <c r="V15117" s="25"/>
      <c r="Y15117" s="32"/>
      <c r="AG15117" s="29"/>
      <c r="AH15117" s="34"/>
      <c r="AM15117" s="28"/>
      <c r="AN15117" s="28"/>
      <c r="AO15117" s="28"/>
      <c r="AP15117" s="25"/>
      <c r="AQ15117" s="29"/>
      <c r="AR15117" s="30"/>
      <c r="AT15117" s="30"/>
    </row>
    <row r="15118" spans="1:46" ht="30">
      <c r="A15118" s="25">
        <f t="shared" si="1416"/>
        <v>2013</v>
      </c>
      <c r="B15118" s="26" t="str">
        <f t="shared" si="1417"/>
        <v>Solar Partners</v>
      </c>
      <c r="C15118" s="127" t="str">
        <f t="shared" si="1418"/>
        <v>Ivanpah Solar Electric Generating System</v>
      </c>
      <c r="D15118" s="123" t="str">
        <f t="shared" si="1419"/>
        <v>Solar Power Tower</v>
      </c>
      <c r="E15118" s="26">
        <f t="shared" si="1420"/>
        <v>0</v>
      </c>
      <c r="F15118" s="27">
        <f t="shared" si="1421"/>
        <v>0</v>
      </c>
      <c r="G15118" s="28"/>
      <c r="H15118" s="131"/>
      <c r="J15118" s="29" t="e">
        <f>VLOOKUP(H15118,'Drop Down Menus'!A:B,2,FALSE)</f>
        <v>#N/A</v>
      </c>
      <c r="L15118" s="48"/>
      <c r="M15118" s="48"/>
      <c r="N15118" s="135"/>
      <c r="R15118" s="144"/>
      <c r="U15118" s="148"/>
      <c r="V15118" s="25"/>
      <c r="Y15118" s="32"/>
      <c r="AG15118" s="29"/>
      <c r="AH15118" s="34"/>
      <c r="AM15118" s="28"/>
      <c r="AN15118" s="28"/>
      <c r="AO15118" s="28"/>
      <c r="AP15118" s="25"/>
      <c r="AQ15118" s="29"/>
      <c r="AR15118" s="30"/>
      <c r="AT15118" s="30"/>
    </row>
    <row r="15119" spans="1:46" ht="30">
      <c r="A15119" s="25">
        <f t="shared" si="1416"/>
        <v>2013</v>
      </c>
      <c r="B15119" s="26" t="str">
        <f t="shared" si="1417"/>
        <v>Solar Partners</v>
      </c>
      <c r="C15119" s="127" t="str">
        <f t="shared" si="1418"/>
        <v>Ivanpah Solar Electric Generating System</v>
      </c>
      <c r="D15119" s="123" t="str">
        <f t="shared" si="1419"/>
        <v>Solar Power Tower</v>
      </c>
      <c r="E15119" s="26">
        <f t="shared" si="1420"/>
        <v>0</v>
      </c>
      <c r="F15119" s="27">
        <f t="shared" si="1421"/>
        <v>0</v>
      </c>
      <c r="G15119" s="28"/>
      <c r="H15119" s="131"/>
      <c r="J15119" s="29" t="e">
        <f>VLOOKUP(H15119,'Drop Down Menus'!A:B,2,FALSE)</f>
        <v>#N/A</v>
      </c>
      <c r="L15119" s="48"/>
      <c r="M15119" s="48"/>
      <c r="N15119" s="135"/>
      <c r="R15119" s="144"/>
      <c r="U15119" s="148"/>
      <c r="V15119" s="25"/>
      <c r="Y15119" s="32"/>
      <c r="AG15119" s="29"/>
      <c r="AH15119" s="34"/>
      <c r="AM15119" s="28"/>
      <c r="AN15119" s="28"/>
      <c r="AO15119" s="28"/>
      <c r="AP15119" s="25"/>
      <c r="AQ15119" s="29"/>
      <c r="AR15119" s="30"/>
      <c r="AT15119" s="30"/>
    </row>
    <row r="15120" spans="1:46" ht="30">
      <c r="A15120" s="25">
        <f t="shared" si="1416"/>
        <v>2013</v>
      </c>
      <c r="B15120" s="26" t="str">
        <f t="shared" si="1417"/>
        <v>Solar Partners</v>
      </c>
      <c r="C15120" s="127" t="str">
        <f t="shared" si="1418"/>
        <v>Ivanpah Solar Electric Generating System</v>
      </c>
      <c r="D15120" s="123" t="str">
        <f t="shared" si="1419"/>
        <v>Solar Power Tower</v>
      </c>
      <c r="E15120" s="26">
        <f t="shared" si="1420"/>
        <v>0</v>
      </c>
      <c r="F15120" s="27">
        <f t="shared" si="1421"/>
        <v>0</v>
      </c>
      <c r="G15120" s="28"/>
      <c r="H15120" s="131"/>
      <c r="J15120" s="29" t="e">
        <f>VLOOKUP(H15120,'Drop Down Menus'!A:B,2,FALSE)</f>
        <v>#N/A</v>
      </c>
      <c r="L15120" s="48"/>
      <c r="M15120" s="48"/>
      <c r="N15120" s="135"/>
      <c r="R15120" s="144"/>
      <c r="U15120" s="148"/>
      <c r="V15120" s="25"/>
      <c r="Y15120" s="32"/>
      <c r="AG15120" s="29"/>
      <c r="AH15120" s="34"/>
      <c r="AM15120" s="28"/>
      <c r="AN15120" s="28"/>
      <c r="AO15120" s="28"/>
      <c r="AP15120" s="25"/>
      <c r="AQ15120" s="29"/>
      <c r="AR15120" s="30"/>
      <c r="AT15120" s="30"/>
    </row>
    <row r="15121" spans="1:46" ht="30">
      <c r="A15121" s="25">
        <f t="shared" si="1416"/>
        <v>2013</v>
      </c>
      <c r="B15121" s="26" t="str">
        <f t="shared" si="1417"/>
        <v>Solar Partners</v>
      </c>
      <c r="C15121" s="127" t="str">
        <f t="shared" si="1418"/>
        <v>Ivanpah Solar Electric Generating System</v>
      </c>
      <c r="D15121" s="123" t="str">
        <f t="shared" si="1419"/>
        <v>Solar Power Tower</v>
      </c>
      <c r="E15121" s="26">
        <f t="shared" si="1420"/>
        <v>0</v>
      </c>
      <c r="F15121" s="27">
        <f t="shared" si="1421"/>
        <v>0</v>
      </c>
      <c r="G15121" s="28"/>
      <c r="H15121" s="131"/>
      <c r="J15121" s="29" t="e">
        <f>VLOOKUP(H15121,'Drop Down Menus'!A:B,2,FALSE)</f>
        <v>#N/A</v>
      </c>
      <c r="L15121" s="48"/>
      <c r="M15121" s="48"/>
      <c r="N15121" s="135"/>
      <c r="R15121" s="144"/>
      <c r="U15121" s="148"/>
      <c r="V15121" s="25"/>
      <c r="Y15121" s="32"/>
      <c r="AG15121" s="29"/>
      <c r="AH15121" s="34"/>
      <c r="AM15121" s="28"/>
      <c r="AN15121" s="28"/>
      <c r="AO15121" s="28"/>
      <c r="AP15121" s="25"/>
      <c r="AQ15121" s="29"/>
      <c r="AR15121" s="30"/>
      <c r="AT15121" s="30"/>
    </row>
    <row r="15122" spans="1:46" ht="30">
      <c r="A15122" s="25">
        <f t="shared" si="1416"/>
        <v>2013</v>
      </c>
      <c r="B15122" s="26" t="str">
        <f t="shared" si="1417"/>
        <v>Solar Partners</v>
      </c>
      <c r="C15122" s="127" t="str">
        <f t="shared" si="1418"/>
        <v>Ivanpah Solar Electric Generating System</v>
      </c>
      <c r="D15122" s="123" t="str">
        <f t="shared" si="1419"/>
        <v>Solar Power Tower</v>
      </c>
      <c r="E15122" s="26">
        <f t="shared" si="1420"/>
        <v>0</v>
      </c>
      <c r="F15122" s="27">
        <f t="shared" si="1421"/>
        <v>0</v>
      </c>
      <c r="G15122" s="28"/>
      <c r="H15122" s="131"/>
      <c r="J15122" s="29" t="e">
        <f>VLOOKUP(H15122,'Drop Down Menus'!A:B,2,FALSE)</f>
        <v>#N/A</v>
      </c>
      <c r="L15122" s="48"/>
      <c r="M15122" s="48"/>
      <c r="N15122" s="135"/>
      <c r="R15122" s="144"/>
      <c r="U15122" s="148"/>
      <c r="V15122" s="25"/>
      <c r="Y15122" s="32"/>
      <c r="AG15122" s="29"/>
      <c r="AH15122" s="34"/>
      <c r="AM15122" s="28"/>
      <c r="AN15122" s="28"/>
      <c r="AO15122" s="28"/>
      <c r="AP15122" s="25"/>
      <c r="AQ15122" s="29"/>
      <c r="AR15122" s="30"/>
      <c r="AT15122" s="30"/>
    </row>
    <row r="15123" spans="1:46" ht="30">
      <c r="A15123" s="25">
        <f t="shared" si="1416"/>
        <v>2013</v>
      </c>
      <c r="B15123" s="26" t="str">
        <f t="shared" si="1417"/>
        <v>Solar Partners</v>
      </c>
      <c r="C15123" s="127" t="str">
        <f t="shared" si="1418"/>
        <v>Ivanpah Solar Electric Generating System</v>
      </c>
      <c r="D15123" s="123" t="str">
        <f t="shared" si="1419"/>
        <v>Solar Power Tower</v>
      </c>
      <c r="E15123" s="26">
        <f t="shared" si="1420"/>
        <v>0</v>
      </c>
      <c r="F15123" s="27">
        <f t="shared" si="1421"/>
        <v>0</v>
      </c>
      <c r="G15123" s="28"/>
      <c r="H15123" s="131"/>
      <c r="J15123" s="29" t="e">
        <f>VLOOKUP(H15123,'Drop Down Menus'!A:B,2,FALSE)</f>
        <v>#N/A</v>
      </c>
      <c r="L15123" s="48"/>
      <c r="M15123" s="48"/>
      <c r="N15123" s="135"/>
      <c r="R15123" s="144"/>
      <c r="U15123" s="148"/>
      <c r="V15123" s="25"/>
      <c r="Y15123" s="32"/>
      <c r="AG15123" s="29"/>
      <c r="AH15123" s="34"/>
      <c r="AM15123" s="28"/>
      <c r="AN15123" s="28"/>
      <c r="AO15123" s="28"/>
      <c r="AP15123" s="25"/>
      <c r="AQ15123" s="29"/>
      <c r="AR15123" s="30"/>
      <c r="AT15123" s="30"/>
    </row>
    <row r="15124" spans="1:46" ht="30">
      <c r="A15124" s="25">
        <f t="shared" si="1416"/>
        <v>2013</v>
      </c>
      <c r="B15124" s="26" t="str">
        <f t="shared" si="1417"/>
        <v>Solar Partners</v>
      </c>
      <c r="C15124" s="127" t="str">
        <f t="shared" si="1418"/>
        <v>Ivanpah Solar Electric Generating System</v>
      </c>
      <c r="D15124" s="123" t="str">
        <f t="shared" si="1419"/>
        <v>Solar Power Tower</v>
      </c>
      <c r="E15124" s="26">
        <f t="shared" si="1420"/>
        <v>0</v>
      </c>
      <c r="F15124" s="27">
        <f t="shared" si="1421"/>
        <v>0</v>
      </c>
      <c r="G15124" s="28"/>
      <c r="H15124" s="131"/>
      <c r="J15124" s="29" t="e">
        <f>VLOOKUP(H15124,'Drop Down Menus'!A:B,2,FALSE)</f>
        <v>#N/A</v>
      </c>
      <c r="L15124" s="48"/>
      <c r="M15124" s="48"/>
      <c r="N15124" s="135"/>
      <c r="R15124" s="144"/>
      <c r="U15124" s="148"/>
      <c r="V15124" s="25"/>
      <c r="Y15124" s="32"/>
      <c r="AG15124" s="29"/>
      <c r="AH15124" s="34"/>
      <c r="AM15124" s="28"/>
      <c r="AN15124" s="28"/>
      <c r="AO15124" s="28"/>
      <c r="AP15124" s="25"/>
      <c r="AQ15124" s="29"/>
      <c r="AR15124" s="30"/>
      <c r="AT15124" s="30"/>
    </row>
    <row r="15125" spans="1:46" ht="30">
      <c r="A15125" s="25">
        <f t="shared" si="1416"/>
        <v>2013</v>
      </c>
      <c r="B15125" s="26" t="str">
        <f t="shared" si="1417"/>
        <v>Solar Partners</v>
      </c>
      <c r="C15125" s="127" t="str">
        <f t="shared" si="1418"/>
        <v>Ivanpah Solar Electric Generating System</v>
      </c>
      <c r="D15125" s="123" t="str">
        <f t="shared" si="1419"/>
        <v>Solar Power Tower</v>
      </c>
      <c r="E15125" s="26">
        <f t="shared" si="1420"/>
        <v>0</v>
      </c>
      <c r="F15125" s="27">
        <f t="shared" si="1421"/>
        <v>0</v>
      </c>
      <c r="G15125" s="28"/>
      <c r="H15125" s="131"/>
      <c r="J15125" s="29" t="e">
        <f>VLOOKUP(H15125,'Drop Down Menus'!A:B,2,FALSE)</f>
        <v>#N/A</v>
      </c>
      <c r="L15125" s="48"/>
      <c r="M15125" s="48"/>
      <c r="N15125" s="135"/>
      <c r="R15125" s="144"/>
      <c r="U15125" s="148"/>
      <c r="V15125" s="25"/>
      <c r="Y15125" s="32"/>
      <c r="AG15125" s="29"/>
      <c r="AH15125" s="34"/>
      <c r="AM15125" s="28"/>
      <c r="AN15125" s="28"/>
      <c r="AO15125" s="28"/>
      <c r="AP15125" s="25"/>
      <c r="AQ15125" s="29"/>
      <c r="AR15125" s="30"/>
      <c r="AT15125" s="30"/>
    </row>
    <row r="15126" spans="1:46" ht="30">
      <c r="A15126" s="25">
        <f t="shared" si="1416"/>
        <v>2013</v>
      </c>
      <c r="B15126" s="26" t="str">
        <f t="shared" si="1417"/>
        <v>Solar Partners</v>
      </c>
      <c r="C15126" s="127" t="str">
        <f t="shared" si="1418"/>
        <v>Ivanpah Solar Electric Generating System</v>
      </c>
      <c r="D15126" s="123" t="str">
        <f t="shared" si="1419"/>
        <v>Solar Power Tower</v>
      </c>
      <c r="E15126" s="26">
        <f t="shared" si="1420"/>
        <v>0</v>
      </c>
      <c r="F15126" s="27">
        <f t="shared" si="1421"/>
        <v>0</v>
      </c>
      <c r="G15126" s="28"/>
      <c r="H15126" s="131"/>
      <c r="J15126" s="29" t="e">
        <f>VLOOKUP(H15126,'Drop Down Menus'!A:B,2,FALSE)</f>
        <v>#N/A</v>
      </c>
      <c r="L15126" s="48"/>
      <c r="M15126" s="48"/>
      <c r="N15126" s="135"/>
      <c r="R15126" s="144"/>
      <c r="U15126" s="148"/>
      <c r="V15126" s="25"/>
      <c r="Y15126" s="32"/>
      <c r="AG15126" s="29"/>
      <c r="AH15126" s="34"/>
      <c r="AM15126" s="28"/>
      <c r="AN15126" s="28"/>
      <c r="AO15126" s="28"/>
      <c r="AP15126" s="25"/>
      <c r="AQ15126" s="29"/>
      <c r="AR15126" s="30"/>
      <c r="AT15126" s="30"/>
    </row>
    <row r="15127" spans="1:46" ht="30">
      <c r="A15127" s="25">
        <f t="shared" si="1416"/>
        <v>2013</v>
      </c>
      <c r="B15127" s="26" t="str">
        <f t="shared" si="1417"/>
        <v>Solar Partners</v>
      </c>
      <c r="C15127" s="127" t="str">
        <f t="shared" si="1418"/>
        <v>Ivanpah Solar Electric Generating System</v>
      </c>
      <c r="D15127" s="123" t="str">
        <f t="shared" si="1419"/>
        <v>Solar Power Tower</v>
      </c>
      <c r="E15127" s="26">
        <f t="shared" si="1420"/>
        <v>0</v>
      </c>
      <c r="F15127" s="27">
        <f t="shared" si="1421"/>
        <v>0</v>
      </c>
      <c r="G15127" s="28"/>
      <c r="H15127" s="131"/>
      <c r="J15127" s="29" t="e">
        <f>VLOOKUP(H15127,'Drop Down Menus'!A:B,2,FALSE)</f>
        <v>#N/A</v>
      </c>
      <c r="L15127" s="48"/>
      <c r="M15127" s="48"/>
      <c r="N15127" s="135"/>
      <c r="R15127" s="144"/>
      <c r="U15127" s="148"/>
      <c r="V15127" s="25"/>
      <c r="Y15127" s="32"/>
      <c r="AG15127" s="29"/>
      <c r="AH15127" s="34"/>
      <c r="AM15127" s="28"/>
      <c r="AN15127" s="28"/>
      <c r="AO15127" s="28"/>
      <c r="AP15127" s="25"/>
      <c r="AQ15127" s="29"/>
      <c r="AR15127" s="30"/>
      <c r="AT15127" s="30"/>
    </row>
    <row r="15128" spans="1:46" ht="30">
      <c r="A15128" s="25">
        <f t="shared" si="1416"/>
        <v>2013</v>
      </c>
      <c r="B15128" s="26" t="str">
        <f t="shared" si="1417"/>
        <v>Solar Partners</v>
      </c>
      <c r="C15128" s="127" t="str">
        <f t="shared" si="1418"/>
        <v>Ivanpah Solar Electric Generating System</v>
      </c>
      <c r="D15128" s="123" t="str">
        <f t="shared" si="1419"/>
        <v>Solar Power Tower</v>
      </c>
      <c r="E15128" s="26">
        <f t="shared" si="1420"/>
        <v>0</v>
      </c>
      <c r="F15128" s="27">
        <f t="shared" si="1421"/>
        <v>0</v>
      </c>
      <c r="G15128" s="28"/>
      <c r="H15128" s="131"/>
      <c r="J15128" s="29" t="e">
        <f>VLOOKUP(H15128,'Drop Down Menus'!A:B,2,FALSE)</f>
        <v>#N/A</v>
      </c>
      <c r="L15128" s="48"/>
      <c r="M15128" s="48"/>
      <c r="N15128" s="135"/>
      <c r="R15128" s="144"/>
      <c r="U15128" s="148"/>
      <c r="V15128" s="25"/>
      <c r="Y15128" s="32"/>
      <c r="AG15128" s="29"/>
      <c r="AH15128" s="34"/>
      <c r="AM15128" s="28"/>
      <c r="AN15128" s="28"/>
      <c r="AO15128" s="28"/>
      <c r="AP15128" s="25"/>
      <c r="AQ15128" s="29"/>
      <c r="AR15128" s="30"/>
      <c r="AT15128" s="30"/>
    </row>
    <row r="15129" spans="1:46" ht="30">
      <c r="A15129" s="25">
        <f t="shared" si="1416"/>
        <v>2013</v>
      </c>
      <c r="B15129" s="26" t="str">
        <f t="shared" si="1417"/>
        <v>Solar Partners</v>
      </c>
      <c r="C15129" s="127" t="str">
        <f t="shared" si="1418"/>
        <v>Ivanpah Solar Electric Generating System</v>
      </c>
      <c r="D15129" s="123" t="str">
        <f t="shared" si="1419"/>
        <v>Solar Power Tower</v>
      </c>
      <c r="E15129" s="26">
        <f t="shared" si="1420"/>
        <v>0</v>
      </c>
      <c r="F15129" s="27">
        <f t="shared" si="1421"/>
        <v>0</v>
      </c>
      <c r="G15129" s="28"/>
      <c r="H15129" s="131"/>
      <c r="J15129" s="29" t="e">
        <f>VLOOKUP(H15129,'Drop Down Menus'!A:B,2,FALSE)</f>
        <v>#N/A</v>
      </c>
      <c r="L15129" s="48"/>
      <c r="M15129" s="48"/>
      <c r="N15129" s="135"/>
      <c r="R15129" s="144"/>
      <c r="U15129" s="148"/>
      <c r="V15129" s="25"/>
      <c r="Y15129" s="32"/>
      <c r="AG15129" s="29"/>
      <c r="AH15129" s="34"/>
      <c r="AM15129" s="28"/>
      <c r="AN15129" s="28"/>
      <c r="AO15129" s="28"/>
      <c r="AP15129" s="25"/>
      <c r="AQ15129" s="29"/>
      <c r="AR15129" s="30"/>
      <c r="AT15129" s="30"/>
    </row>
    <row r="15130" spans="1:46" ht="30">
      <c r="A15130" s="25">
        <f t="shared" si="1416"/>
        <v>2013</v>
      </c>
      <c r="B15130" s="26" t="str">
        <f t="shared" si="1417"/>
        <v>Solar Partners</v>
      </c>
      <c r="C15130" s="127" t="str">
        <f t="shared" si="1418"/>
        <v>Ivanpah Solar Electric Generating System</v>
      </c>
      <c r="D15130" s="123" t="str">
        <f t="shared" si="1419"/>
        <v>Solar Power Tower</v>
      </c>
      <c r="E15130" s="26">
        <f t="shared" si="1420"/>
        <v>0</v>
      </c>
      <c r="F15130" s="27">
        <f t="shared" si="1421"/>
        <v>0</v>
      </c>
      <c r="G15130" s="28"/>
      <c r="H15130" s="131"/>
      <c r="J15130" s="29" t="e">
        <f>VLOOKUP(H15130,'Drop Down Menus'!A:B,2,FALSE)</f>
        <v>#N/A</v>
      </c>
      <c r="L15130" s="48"/>
      <c r="M15130" s="48"/>
      <c r="N15130" s="135"/>
      <c r="R15130" s="144"/>
      <c r="U15130" s="148"/>
      <c r="V15130" s="25"/>
      <c r="Y15130" s="32"/>
      <c r="AG15130" s="29"/>
      <c r="AH15130" s="34"/>
      <c r="AM15130" s="28"/>
      <c r="AN15130" s="28"/>
      <c r="AO15130" s="28"/>
      <c r="AP15130" s="25"/>
      <c r="AQ15130" s="29"/>
      <c r="AR15130" s="30"/>
      <c r="AT15130" s="30"/>
    </row>
    <row r="15131" spans="1:46" ht="30">
      <c r="A15131" s="25">
        <f t="shared" si="1416"/>
        <v>2013</v>
      </c>
      <c r="B15131" s="26" t="str">
        <f t="shared" si="1417"/>
        <v>Solar Partners</v>
      </c>
      <c r="C15131" s="127" t="str">
        <f t="shared" si="1418"/>
        <v>Ivanpah Solar Electric Generating System</v>
      </c>
      <c r="D15131" s="123" t="str">
        <f t="shared" si="1419"/>
        <v>Solar Power Tower</v>
      </c>
      <c r="E15131" s="26">
        <f t="shared" si="1420"/>
        <v>0</v>
      </c>
      <c r="F15131" s="27">
        <f t="shared" si="1421"/>
        <v>0</v>
      </c>
      <c r="G15131" s="28"/>
      <c r="H15131" s="131"/>
      <c r="J15131" s="29" t="e">
        <f>VLOOKUP(H15131,'Drop Down Menus'!A:B,2,FALSE)</f>
        <v>#N/A</v>
      </c>
      <c r="L15131" s="48"/>
      <c r="M15131" s="48"/>
      <c r="N15131" s="135"/>
      <c r="R15131" s="144"/>
      <c r="U15131" s="148"/>
      <c r="V15131" s="25"/>
      <c r="Y15131" s="32"/>
      <c r="AG15131" s="29"/>
      <c r="AH15131" s="34"/>
      <c r="AM15131" s="28"/>
      <c r="AN15131" s="28"/>
      <c r="AO15131" s="28"/>
      <c r="AP15131" s="25"/>
      <c r="AQ15131" s="29"/>
      <c r="AR15131" s="30"/>
      <c r="AT15131" s="30"/>
    </row>
    <row r="15132" spans="1:46" ht="30">
      <c r="A15132" s="25">
        <f t="shared" si="1416"/>
        <v>2013</v>
      </c>
      <c r="B15132" s="26" t="str">
        <f t="shared" si="1417"/>
        <v>Solar Partners</v>
      </c>
      <c r="C15132" s="127" t="str">
        <f t="shared" si="1418"/>
        <v>Ivanpah Solar Electric Generating System</v>
      </c>
      <c r="D15132" s="123" t="str">
        <f t="shared" si="1419"/>
        <v>Solar Power Tower</v>
      </c>
      <c r="E15132" s="26">
        <f t="shared" si="1420"/>
        <v>0</v>
      </c>
      <c r="F15132" s="27">
        <f t="shared" si="1421"/>
        <v>0</v>
      </c>
      <c r="G15132" s="28"/>
      <c r="H15132" s="131"/>
      <c r="J15132" s="29" t="e">
        <f>VLOOKUP(H15132,'Drop Down Menus'!A:B,2,FALSE)</f>
        <v>#N/A</v>
      </c>
      <c r="L15132" s="48"/>
      <c r="M15132" s="48"/>
      <c r="N15132" s="135"/>
      <c r="R15132" s="144"/>
      <c r="U15132" s="148"/>
      <c r="V15132" s="25"/>
      <c r="Y15132" s="32"/>
      <c r="AG15132" s="29"/>
      <c r="AH15132" s="34"/>
      <c r="AM15132" s="28"/>
      <c r="AN15132" s="28"/>
      <c r="AO15132" s="28"/>
      <c r="AP15132" s="25"/>
      <c r="AQ15132" s="29"/>
      <c r="AR15132" s="30"/>
      <c r="AT15132" s="30"/>
    </row>
    <row r="15133" spans="1:46" ht="30">
      <c r="A15133" s="25">
        <f t="shared" si="1416"/>
        <v>2013</v>
      </c>
      <c r="B15133" s="26" t="str">
        <f t="shared" si="1417"/>
        <v>Solar Partners</v>
      </c>
      <c r="C15133" s="127" t="str">
        <f t="shared" si="1418"/>
        <v>Ivanpah Solar Electric Generating System</v>
      </c>
      <c r="D15133" s="123" t="str">
        <f t="shared" si="1419"/>
        <v>Solar Power Tower</v>
      </c>
      <c r="E15133" s="26">
        <f t="shared" si="1420"/>
        <v>0</v>
      </c>
      <c r="F15133" s="27">
        <f t="shared" si="1421"/>
        <v>0</v>
      </c>
      <c r="G15133" s="28"/>
      <c r="H15133" s="131"/>
      <c r="J15133" s="29" t="e">
        <f>VLOOKUP(H15133,'Drop Down Menus'!A:B,2,FALSE)</f>
        <v>#N/A</v>
      </c>
      <c r="L15133" s="48"/>
      <c r="M15133" s="48"/>
      <c r="N15133" s="135"/>
      <c r="R15133" s="144"/>
      <c r="U15133" s="148"/>
      <c r="V15133" s="25"/>
      <c r="Y15133" s="32"/>
      <c r="AG15133" s="29"/>
      <c r="AH15133" s="34"/>
      <c r="AM15133" s="28"/>
      <c r="AN15133" s="28"/>
      <c r="AO15133" s="28"/>
      <c r="AP15133" s="25"/>
      <c r="AQ15133" s="29"/>
      <c r="AR15133" s="30"/>
      <c r="AT15133" s="30"/>
    </row>
    <row r="15134" spans="1:46" ht="30">
      <c r="A15134" s="25">
        <f t="shared" si="1416"/>
        <v>2013</v>
      </c>
      <c r="B15134" s="26" t="str">
        <f t="shared" si="1417"/>
        <v>Solar Partners</v>
      </c>
      <c r="C15134" s="127" t="str">
        <f t="shared" si="1418"/>
        <v>Ivanpah Solar Electric Generating System</v>
      </c>
      <c r="D15134" s="123" t="str">
        <f t="shared" si="1419"/>
        <v>Solar Power Tower</v>
      </c>
      <c r="E15134" s="26">
        <f t="shared" si="1420"/>
        <v>0</v>
      </c>
      <c r="F15134" s="27">
        <f t="shared" si="1421"/>
        <v>0</v>
      </c>
      <c r="G15134" s="28"/>
      <c r="H15134" s="131"/>
      <c r="J15134" s="29" t="e">
        <f>VLOOKUP(H15134,'Drop Down Menus'!A:B,2,FALSE)</f>
        <v>#N/A</v>
      </c>
      <c r="L15134" s="48"/>
      <c r="M15134" s="48"/>
      <c r="N15134" s="135"/>
      <c r="R15134" s="144"/>
      <c r="U15134" s="148"/>
      <c r="V15134" s="25"/>
      <c r="Y15134" s="32"/>
      <c r="AG15134" s="29"/>
      <c r="AH15134" s="34"/>
      <c r="AM15134" s="28"/>
      <c r="AN15134" s="28"/>
      <c r="AO15134" s="28"/>
      <c r="AP15134" s="25"/>
      <c r="AQ15134" s="29"/>
      <c r="AR15134" s="30"/>
      <c r="AT15134" s="30"/>
    </row>
    <row r="15135" spans="1:46" ht="30">
      <c r="A15135" s="25">
        <f t="shared" si="1416"/>
        <v>2013</v>
      </c>
      <c r="B15135" s="26" t="str">
        <f t="shared" si="1417"/>
        <v>Solar Partners</v>
      </c>
      <c r="C15135" s="127" t="str">
        <f t="shared" si="1418"/>
        <v>Ivanpah Solar Electric Generating System</v>
      </c>
      <c r="D15135" s="123" t="str">
        <f t="shared" si="1419"/>
        <v>Solar Power Tower</v>
      </c>
      <c r="E15135" s="26">
        <f t="shared" si="1420"/>
        <v>0</v>
      </c>
      <c r="F15135" s="27">
        <f t="shared" si="1421"/>
        <v>0</v>
      </c>
      <c r="G15135" s="28"/>
      <c r="H15135" s="131"/>
      <c r="J15135" s="29" t="e">
        <f>VLOOKUP(H15135,'Drop Down Menus'!A:B,2,FALSE)</f>
        <v>#N/A</v>
      </c>
      <c r="L15135" s="48"/>
      <c r="M15135" s="48"/>
      <c r="N15135" s="135"/>
      <c r="R15135" s="144"/>
      <c r="U15135" s="148"/>
      <c r="V15135" s="25"/>
      <c r="Y15135" s="32"/>
      <c r="AG15135" s="29"/>
      <c r="AH15135" s="34"/>
      <c r="AM15135" s="28"/>
      <c r="AN15135" s="28"/>
      <c r="AO15135" s="28"/>
      <c r="AP15135" s="25"/>
      <c r="AQ15135" s="29"/>
      <c r="AR15135" s="30"/>
      <c r="AT15135" s="30"/>
    </row>
    <row r="15136" spans="1:46" ht="30">
      <c r="A15136" s="25">
        <f t="shared" si="1416"/>
        <v>2013</v>
      </c>
      <c r="B15136" s="26" t="str">
        <f t="shared" si="1417"/>
        <v>Solar Partners</v>
      </c>
      <c r="C15136" s="127" t="str">
        <f t="shared" si="1418"/>
        <v>Ivanpah Solar Electric Generating System</v>
      </c>
      <c r="D15136" s="123" t="str">
        <f t="shared" si="1419"/>
        <v>Solar Power Tower</v>
      </c>
      <c r="E15136" s="26">
        <f t="shared" si="1420"/>
        <v>0</v>
      </c>
      <c r="F15136" s="27">
        <f t="shared" si="1421"/>
        <v>0</v>
      </c>
      <c r="G15136" s="28"/>
      <c r="H15136" s="131"/>
      <c r="J15136" s="29" t="e">
        <f>VLOOKUP(H15136,'Drop Down Menus'!A:B,2,FALSE)</f>
        <v>#N/A</v>
      </c>
      <c r="L15136" s="48"/>
      <c r="M15136" s="48"/>
      <c r="N15136" s="135"/>
      <c r="R15136" s="144"/>
      <c r="U15136" s="148"/>
      <c r="V15136" s="25"/>
      <c r="Y15136" s="32"/>
      <c r="AG15136" s="29"/>
      <c r="AH15136" s="34"/>
      <c r="AM15136" s="28"/>
      <c r="AN15136" s="28"/>
      <c r="AO15136" s="28"/>
      <c r="AP15136" s="25"/>
      <c r="AQ15136" s="29"/>
      <c r="AR15136" s="30"/>
      <c r="AT15136" s="30"/>
    </row>
    <row r="15137" spans="1:46" ht="30">
      <c r="A15137" s="25">
        <f t="shared" si="1416"/>
        <v>2013</v>
      </c>
      <c r="B15137" s="26" t="str">
        <f t="shared" si="1417"/>
        <v>Solar Partners</v>
      </c>
      <c r="C15137" s="127" t="str">
        <f t="shared" si="1418"/>
        <v>Ivanpah Solar Electric Generating System</v>
      </c>
      <c r="D15137" s="123" t="str">
        <f t="shared" si="1419"/>
        <v>Solar Power Tower</v>
      </c>
      <c r="E15137" s="26">
        <f t="shared" si="1420"/>
        <v>0</v>
      </c>
      <c r="F15137" s="27">
        <f t="shared" si="1421"/>
        <v>0</v>
      </c>
      <c r="G15137" s="28"/>
      <c r="H15137" s="131"/>
      <c r="J15137" s="29" t="e">
        <f>VLOOKUP(H15137,'Drop Down Menus'!A:B,2,FALSE)</f>
        <v>#N/A</v>
      </c>
      <c r="L15137" s="48"/>
      <c r="M15137" s="48"/>
      <c r="N15137" s="135"/>
      <c r="R15137" s="144"/>
      <c r="U15137" s="148"/>
      <c r="V15137" s="25"/>
      <c r="Y15137" s="32"/>
      <c r="AG15137" s="29"/>
      <c r="AH15137" s="34"/>
      <c r="AM15137" s="28"/>
      <c r="AN15137" s="28"/>
      <c r="AO15137" s="28"/>
      <c r="AP15137" s="25"/>
      <c r="AQ15137" s="29"/>
      <c r="AR15137" s="30"/>
      <c r="AT15137" s="30"/>
    </row>
    <row r="15138" spans="1:46" ht="30">
      <c r="A15138" s="25">
        <f t="shared" si="1416"/>
        <v>2013</v>
      </c>
      <c r="B15138" s="26" t="str">
        <f t="shared" si="1417"/>
        <v>Solar Partners</v>
      </c>
      <c r="C15138" s="127" t="str">
        <f t="shared" si="1418"/>
        <v>Ivanpah Solar Electric Generating System</v>
      </c>
      <c r="D15138" s="123" t="str">
        <f t="shared" si="1419"/>
        <v>Solar Power Tower</v>
      </c>
      <c r="E15138" s="26">
        <f t="shared" si="1420"/>
        <v>0</v>
      </c>
      <c r="F15138" s="27">
        <f t="shared" si="1421"/>
        <v>0</v>
      </c>
      <c r="G15138" s="28"/>
      <c r="H15138" s="131"/>
      <c r="J15138" s="29" t="e">
        <f>VLOOKUP(H15138,'Drop Down Menus'!A:B,2,FALSE)</f>
        <v>#N/A</v>
      </c>
      <c r="L15138" s="48"/>
      <c r="M15138" s="48"/>
      <c r="N15138" s="135"/>
      <c r="R15138" s="144"/>
      <c r="U15138" s="148"/>
      <c r="V15138" s="25"/>
      <c r="Y15138" s="32"/>
      <c r="AG15138" s="29"/>
      <c r="AH15138" s="34"/>
      <c r="AM15138" s="28"/>
      <c r="AN15138" s="28"/>
      <c r="AO15138" s="28"/>
      <c r="AP15138" s="25"/>
      <c r="AQ15138" s="29"/>
      <c r="AR15138" s="30"/>
      <c r="AT15138" s="30"/>
    </row>
    <row r="15139" spans="1:46" ht="30">
      <c r="A15139" s="25">
        <f t="shared" si="1416"/>
        <v>2013</v>
      </c>
      <c r="B15139" s="26" t="str">
        <f t="shared" si="1417"/>
        <v>Solar Partners</v>
      </c>
      <c r="C15139" s="127" t="str">
        <f t="shared" si="1418"/>
        <v>Ivanpah Solar Electric Generating System</v>
      </c>
      <c r="D15139" s="123" t="str">
        <f t="shared" si="1419"/>
        <v>Solar Power Tower</v>
      </c>
      <c r="E15139" s="26">
        <f t="shared" si="1420"/>
        <v>0</v>
      </c>
      <c r="F15139" s="27">
        <f t="shared" si="1421"/>
        <v>0</v>
      </c>
      <c r="G15139" s="28"/>
      <c r="H15139" s="131"/>
      <c r="J15139" s="29" t="e">
        <f>VLOOKUP(H15139,'Drop Down Menus'!A:B,2,FALSE)</f>
        <v>#N/A</v>
      </c>
      <c r="L15139" s="48"/>
      <c r="M15139" s="48"/>
      <c r="N15139" s="135"/>
      <c r="R15139" s="144"/>
      <c r="U15139" s="148"/>
      <c r="V15139" s="25"/>
      <c r="Y15139" s="32"/>
      <c r="AG15139" s="29"/>
      <c r="AH15139" s="34"/>
      <c r="AM15139" s="28"/>
      <c r="AN15139" s="28"/>
      <c r="AO15139" s="28"/>
      <c r="AP15139" s="25"/>
      <c r="AQ15139" s="29"/>
      <c r="AR15139" s="30"/>
      <c r="AT15139" s="30"/>
    </row>
    <row r="15140" spans="1:46" ht="30">
      <c r="A15140" s="25">
        <f t="shared" si="1416"/>
        <v>2013</v>
      </c>
      <c r="B15140" s="26" t="str">
        <f t="shared" si="1417"/>
        <v>Solar Partners</v>
      </c>
      <c r="C15140" s="127" t="str">
        <f t="shared" si="1418"/>
        <v>Ivanpah Solar Electric Generating System</v>
      </c>
      <c r="D15140" s="123" t="str">
        <f t="shared" si="1419"/>
        <v>Solar Power Tower</v>
      </c>
      <c r="E15140" s="26">
        <f t="shared" si="1420"/>
        <v>0</v>
      </c>
      <c r="F15140" s="27">
        <f t="shared" si="1421"/>
        <v>0</v>
      </c>
      <c r="G15140" s="28"/>
      <c r="H15140" s="131"/>
      <c r="J15140" s="29" t="e">
        <f>VLOOKUP(H15140,'Drop Down Menus'!A:B,2,FALSE)</f>
        <v>#N/A</v>
      </c>
      <c r="L15140" s="48"/>
      <c r="M15140" s="48"/>
      <c r="N15140" s="135"/>
      <c r="R15140" s="144"/>
      <c r="U15140" s="148"/>
      <c r="V15140" s="25"/>
      <c r="Y15140" s="32"/>
      <c r="AG15140" s="29"/>
      <c r="AH15140" s="34"/>
      <c r="AM15140" s="28"/>
      <c r="AN15140" s="28"/>
      <c r="AO15140" s="28"/>
      <c r="AP15140" s="25"/>
      <c r="AQ15140" s="29"/>
      <c r="AR15140" s="30"/>
      <c r="AT15140" s="30"/>
    </row>
    <row r="15141" spans="1:46" ht="30">
      <c r="A15141" s="25">
        <f t="shared" si="1416"/>
        <v>2013</v>
      </c>
      <c r="B15141" s="26" t="str">
        <f t="shared" si="1417"/>
        <v>Solar Partners</v>
      </c>
      <c r="C15141" s="127" t="str">
        <f t="shared" si="1418"/>
        <v>Ivanpah Solar Electric Generating System</v>
      </c>
      <c r="D15141" s="123" t="str">
        <f t="shared" si="1419"/>
        <v>Solar Power Tower</v>
      </c>
      <c r="E15141" s="26">
        <f t="shared" si="1420"/>
        <v>0</v>
      </c>
      <c r="F15141" s="27">
        <f t="shared" si="1421"/>
        <v>0</v>
      </c>
      <c r="G15141" s="28"/>
      <c r="H15141" s="131"/>
      <c r="J15141" s="29" t="e">
        <f>VLOOKUP(H15141,'Drop Down Menus'!A:B,2,FALSE)</f>
        <v>#N/A</v>
      </c>
      <c r="L15141" s="48"/>
      <c r="M15141" s="48"/>
      <c r="N15141" s="135"/>
      <c r="R15141" s="144"/>
      <c r="U15141" s="148"/>
      <c r="V15141" s="25"/>
      <c r="Y15141" s="32"/>
      <c r="AG15141" s="29"/>
      <c r="AH15141" s="34"/>
      <c r="AM15141" s="28"/>
      <c r="AN15141" s="28"/>
      <c r="AO15141" s="28"/>
      <c r="AP15141" s="25"/>
      <c r="AQ15141" s="29"/>
      <c r="AR15141" s="30"/>
      <c r="AT15141" s="30"/>
    </row>
    <row r="15142" spans="1:46" ht="30">
      <c r="A15142" s="25">
        <f t="shared" si="1416"/>
        <v>2013</v>
      </c>
      <c r="B15142" s="26" t="str">
        <f t="shared" si="1417"/>
        <v>Solar Partners</v>
      </c>
      <c r="C15142" s="127" t="str">
        <f t="shared" si="1418"/>
        <v>Ivanpah Solar Electric Generating System</v>
      </c>
      <c r="D15142" s="123" t="str">
        <f t="shared" si="1419"/>
        <v>Solar Power Tower</v>
      </c>
      <c r="E15142" s="26">
        <f t="shared" si="1420"/>
        <v>0</v>
      </c>
      <c r="F15142" s="27">
        <f t="shared" si="1421"/>
        <v>0</v>
      </c>
      <c r="G15142" s="28"/>
      <c r="H15142" s="131"/>
      <c r="J15142" s="29" t="e">
        <f>VLOOKUP(H15142,'Drop Down Menus'!A:B,2,FALSE)</f>
        <v>#N/A</v>
      </c>
      <c r="L15142" s="48"/>
      <c r="M15142" s="48"/>
      <c r="N15142" s="135"/>
      <c r="R15142" s="144"/>
      <c r="U15142" s="148"/>
      <c r="V15142" s="25"/>
      <c r="Y15142" s="32"/>
      <c r="AG15142" s="29"/>
      <c r="AH15142" s="34"/>
      <c r="AM15142" s="28"/>
      <c r="AN15142" s="28"/>
      <c r="AO15142" s="28"/>
      <c r="AP15142" s="25"/>
      <c r="AQ15142" s="29"/>
      <c r="AR15142" s="30"/>
      <c r="AT15142" s="30"/>
    </row>
    <row r="15143" spans="1:46" ht="30">
      <c r="A15143" s="25">
        <f t="shared" si="1416"/>
        <v>2013</v>
      </c>
      <c r="B15143" s="26" t="str">
        <f t="shared" si="1417"/>
        <v>Solar Partners</v>
      </c>
      <c r="C15143" s="127" t="str">
        <f t="shared" si="1418"/>
        <v>Ivanpah Solar Electric Generating System</v>
      </c>
      <c r="D15143" s="123" t="str">
        <f t="shared" si="1419"/>
        <v>Solar Power Tower</v>
      </c>
      <c r="E15143" s="26">
        <f t="shared" si="1420"/>
        <v>0</v>
      </c>
      <c r="F15143" s="27">
        <f t="shared" si="1421"/>
        <v>0</v>
      </c>
      <c r="G15143" s="28"/>
      <c r="H15143" s="131"/>
      <c r="J15143" s="29" t="e">
        <f>VLOOKUP(H15143,'Drop Down Menus'!A:B,2,FALSE)</f>
        <v>#N/A</v>
      </c>
      <c r="L15143" s="48"/>
      <c r="M15143" s="48"/>
      <c r="N15143" s="135"/>
      <c r="R15143" s="144"/>
      <c r="U15143" s="148"/>
      <c r="V15143" s="25"/>
      <c r="Y15143" s="32"/>
      <c r="AG15143" s="29"/>
      <c r="AH15143" s="34"/>
      <c r="AM15143" s="28"/>
      <c r="AN15143" s="28"/>
      <c r="AO15143" s="28"/>
      <c r="AP15143" s="25"/>
      <c r="AQ15143" s="29"/>
      <c r="AR15143" s="30"/>
      <c r="AT15143" s="30"/>
    </row>
    <row r="15144" spans="1:46" ht="30">
      <c r="A15144" s="25">
        <f t="shared" si="1416"/>
        <v>2013</v>
      </c>
      <c r="B15144" s="26" t="str">
        <f t="shared" si="1417"/>
        <v>Solar Partners</v>
      </c>
      <c r="C15144" s="127" t="str">
        <f t="shared" si="1418"/>
        <v>Ivanpah Solar Electric Generating System</v>
      </c>
      <c r="D15144" s="123" t="str">
        <f t="shared" si="1419"/>
        <v>Solar Power Tower</v>
      </c>
      <c r="E15144" s="26">
        <f t="shared" si="1420"/>
        <v>0</v>
      </c>
      <c r="F15144" s="27">
        <f t="shared" si="1421"/>
        <v>0</v>
      </c>
      <c r="G15144" s="28"/>
      <c r="H15144" s="131"/>
      <c r="J15144" s="29" t="e">
        <f>VLOOKUP(H15144,'Drop Down Menus'!A:B,2,FALSE)</f>
        <v>#N/A</v>
      </c>
      <c r="L15144" s="48"/>
      <c r="M15144" s="48"/>
      <c r="N15144" s="135"/>
      <c r="R15144" s="144"/>
      <c r="U15144" s="148"/>
      <c r="V15144" s="25"/>
      <c r="Y15144" s="32"/>
      <c r="AG15144" s="29"/>
      <c r="AH15144" s="34"/>
      <c r="AM15144" s="28"/>
      <c r="AN15144" s="28"/>
      <c r="AO15144" s="28"/>
      <c r="AP15144" s="25"/>
      <c r="AQ15144" s="29"/>
      <c r="AR15144" s="30"/>
      <c r="AT15144" s="30"/>
    </row>
    <row r="15145" spans="1:46" ht="30">
      <c r="A15145" s="25">
        <f t="shared" si="1416"/>
        <v>2013</v>
      </c>
      <c r="B15145" s="26" t="str">
        <f t="shared" si="1417"/>
        <v>Solar Partners</v>
      </c>
      <c r="C15145" s="127" t="str">
        <f t="shared" si="1418"/>
        <v>Ivanpah Solar Electric Generating System</v>
      </c>
      <c r="D15145" s="123" t="str">
        <f t="shared" si="1419"/>
        <v>Solar Power Tower</v>
      </c>
      <c r="E15145" s="26">
        <f t="shared" si="1420"/>
        <v>0</v>
      </c>
      <c r="F15145" s="27">
        <f t="shared" si="1421"/>
        <v>0</v>
      </c>
      <c r="G15145" s="28"/>
      <c r="H15145" s="131"/>
      <c r="J15145" s="29" t="e">
        <f>VLOOKUP(H15145,'Drop Down Menus'!A:B,2,FALSE)</f>
        <v>#N/A</v>
      </c>
      <c r="L15145" s="48"/>
      <c r="M15145" s="48"/>
      <c r="N15145" s="135"/>
      <c r="R15145" s="144"/>
      <c r="U15145" s="148"/>
      <c r="V15145" s="25"/>
      <c r="Y15145" s="32"/>
      <c r="AG15145" s="29"/>
      <c r="AH15145" s="34"/>
      <c r="AM15145" s="28"/>
      <c r="AN15145" s="28"/>
      <c r="AO15145" s="28"/>
      <c r="AP15145" s="25"/>
      <c r="AQ15145" s="29"/>
      <c r="AR15145" s="30"/>
      <c r="AT15145" s="30"/>
    </row>
    <row r="15146" spans="1:46" ht="30">
      <c r="A15146" s="25">
        <f t="shared" si="1416"/>
        <v>2013</v>
      </c>
      <c r="B15146" s="26" t="str">
        <f t="shared" si="1417"/>
        <v>Solar Partners</v>
      </c>
      <c r="C15146" s="127" t="str">
        <f t="shared" si="1418"/>
        <v>Ivanpah Solar Electric Generating System</v>
      </c>
      <c r="D15146" s="123" t="str">
        <f t="shared" si="1419"/>
        <v>Solar Power Tower</v>
      </c>
      <c r="E15146" s="26">
        <f t="shared" si="1420"/>
        <v>0</v>
      </c>
      <c r="F15146" s="27">
        <f t="shared" si="1421"/>
        <v>0</v>
      </c>
      <c r="G15146" s="28"/>
      <c r="H15146" s="131"/>
      <c r="J15146" s="29" t="e">
        <f>VLOOKUP(H15146,'Drop Down Menus'!A:B,2,FALSE)</f>
        <v>#N/A</v>
      </c>
      <c r="L15146" s="48"/>
      <c r="M15146" s="48"/>
      <c r="N15146" s="135"/>
      <c r="R15146" s="144"/>
      <c r="U15146" s="148"/>
      <c r="V15146" s="25"/>
      <c r="Y15146" s="32"/>
      <c r="AG15146" s="29"/>
      <c r="AH15146" s="34"/>
      <c r="AM15146" s="28"/>
      <c r="AN15146" s="28"/>
      <c r="AO15146" s="28"/>
      <c r="AP15146" s="25"/>
      <c r="AQ15146" s="29"/>
      <c r="AR15146" s="30"/>
      <c r="AT15146" s="30"/>
    </row>
    <row r="15147" spans="1:46" ht="30">
      <c r="A15147" s="25">
        <f t="shared" si="1416"/>
        <v>2013</v>
      </c>
      <c r="B15147" s="26" t="str">
        <f t="shared" si="1417"/>
        <v>Solar Partners</v>
      </c>
      <c r="C15147" s="127" t="str">
        <f t="shared" si="1418"/>
        <v>Ivanpah Solar Electric Generating System</v>
      </c>
      <c r="D15147" s="123" t="str">
        <f t="shared" si="1419"/>
        <v>Solar Power Tower</v>
      </c>
      <c r="E15147" s="26">
        <f t="shared" si="1420"/>
        <v>0</v>
      </c>
      <c r="F15147" s="27">
        <f t="shared" si="1421"/>
        <v>0</v>
      </c>
      <c r="G15147" s="28"/>
      <c r="H15147" s="131"/>
      <c r="J15147" s="29" t="e">
        <f>VLOOKUP(H15147,'Drop Down Menus'!A:B,2,FALSE)</f>
        <v>#N/A</v>
      </c>
      <c r="L15147" s="48"/>
      <c r="M15147" s="48"/>
      <c r="N15147" s="135"/>
      <c r="R15147" s="144"/>
      <c r="U15147" s="148"/>
      <c r="V15147" s="25"/>
      <c r="Y15147" s="32"/>
      <c r="AG15147" s="29"/>
      <c r="AH15147" s="34"/>
      <c r="AM15147" s="28"/>
      <c r="AN15147" s="28"/>
      <c r="AO15147" s="28"/>
      <c r="AP15147" s="25"/>
      <c r="AQ15147" s="29"/>
      <c r="AR15147" s="30"/>
      <c r="AT15147" s="30"/>
    </row>
    <row r="15148" spans="1:46" ht="30">
      <c r="A15148" s="25">
        <f t="shared" si="1416"/>
        <v>2013</v>
      </c>
      <c r="B15148" s="26" t="str">
        <f t="shared" si="1417"/>
        <v>Solar Partners</v>
      </c>
      <c r="C15148" s="127" t="str">
        <f t="shared" si="1418"/>
        <v>Ivanpah Solar Electric Generating System</v>
      </c>
      <c r="D15148" s="123" t="str">
        <f t="shared" si="1419"/>
        <v>Solar Power Tower</v>
      </c>
      <c r="E15148" s="26">
        <f t="shared" si="1420"/>
        <v>0</v>
      </c>
      <c r="F15148" s="27">
        <f t="shared" si="1421"/>
        <v>0</v>
      </c>
      <c r="G15148" s="28"/>
      <c r="H15148" s="131"/>
      <c r="J15148" s="29" t="e">
        <f>VLOOKUP(H15148,'Drop Down Menus'!A:B,2,FALSE)</f>
        <v>#N/A</v>
      </c>
      <c r="L15148" s="48"/>
      <c r="M15148" s="48"/>
      <c r="N15148" s="135"/>
      <c r="R15148" s="144"/>
      <c r="U15148" s="148"/>
      <c r="V15148" s="25"/>
      <c r="Y15148" s="32"/>
      <c r="AG15148" s="29"/>
      <c r="AH15148" s="34"/>
      <c r="AM15148" s="28"/>
      <c r="AN15148" s="28"/>
      <c r="AO15148" s="28"/>
      <c r="AP15148" s="25"/>
      <c r="AQ15148" s="29"/>
      <c r="AR15148" s="30"/>
      <c r="AT15148" s="30"/>
    </row>
    <row r="15149" spans="1:46" ht="30">
      <c r="A15149" s="25">
        <f t="shared" si="1416"/>
        <v>2013</v>
      </c>
      <c r="B15149" s="26" t="str">
        <f t="shared" si="1417"/>
        <v>Solar Partners</v>
      </c>
      <c r="C15149" s="127" t="str">
        <f t="shared" si="1418"/>
        <v>Ivanpah Solar Electric Generating System</v>
      </c>
      <c r="D15149" s="123" t="str">
        <f t="shared" si="1419"/>
        <v>Solar Power Tower</v>
      </c>
      <c r="E15149" s="26">
        <f t="shared" si="1420"/>
        <v>0</v>
      </c>
      <c r="F15149" s="27">
        <f t="shared" si="1421"/>
        <v>0</v>
      </c>
      <c r="G15149" s="28"/>
      <c r="H15149" s="131"/>
      <c r="J15149" s="29" t="e">
        <f>VLOOKUP(H15149,'Drop Down Menus'!A:B,2,FALSE)</f>
        <v>#N/A</v>
      </c>
      <c r="L15149" s="48"/>
      <c r="M15149" s="48"/>
      <c r="N15149" s="135"/>
      <c r="R15149" s="144"/>
      <c r="U15149" s="148"/>
      <c r="V15149" s="25"/>
      <c r="Y15149" s="32"/>
      <c r="AG15149" s="29"/>
      <c r="AH15149" s="34"/>
      <c r="AM15149" s="28"/>
      <c r="AN15149" s="28"/>
      <c r="AO15149" s="28"/>
      <c r="AP15149" s="25"/>
      <c r="AQ15149" s="29"/>
      <c r="AR15149" s="30"/>
      <c r="AT15149" s="30"/>
    </row>
    <row r="15150" spans="1:46" ht="30">
      <c r="A15150" s="25">
        <f t="shared" si="1416"/>
        <v>2013</v>
      </c>
      <c r="B15150" s="26" t="str">
        <f t="shared" si="1417"/>
        <v>Solar Partners</v>
      </c>
      <c r="C15150" s="127" t="str">
        <f t="shared" si="1418"/>
        <v>Ivanpah Solar Electric Generating System</v>
      </c>
      <c r="D15150" s="123" t="str">
        <f t="shared" si="1419"/>
        <v>Solar Power Tower</v>
      </c>
      <c r="E15150" s="26">
        <f t="shared" si="1420"/>
        <v>0</v>
      </c>
      <c r="F15150" s="27">
        <f t="shared" si="1421"/>
        <v>0</v>
      </c>
      <c r="G15150" s="28"/>
      <c r="H15150" s="131"/>
      <c r="J15150" s="29" t="e">
        <f>VLOOKUP(H15150,'Drop Down Menus'!A:B,2,FALSE)</f>
        <v>#N/A</v>
      </c>
      <c r="L15150" s="48"/>
      <c r="M15150" s="48"/>
      <c r="N15150" s="135"/>
      <c r="R15150" s="144"/>
      <c r="U15150" s="148"/>
      <c r="V15150" s="25"/>
      <c r="Y15150" s="32"/>
      <c r="AG15150" s="29"/>
      <c r="AH15150" s="34"/>
      <c r="AM15150" s="28"/>
      <c r="AN15150" s="28"/>
      <c r="AO15150" s="28"/>
      <c r="AP15150" s="25"/>
      <c r="AQ15150" s="29"/>
      <c r="AR15150" s="30"/>
      <c r="AT15150" s="30"/>
    </row>
    <row r="15151" spans="1:46" ht="30">
      <c r="A15151" s="25">
        <f t="shared" si="1416"/>
        <v>2013</v>
      </c>
      <c r="B15151" s="26" t="str">
        <f t="shared" si="1417"/>
        <v>Solar Partners</v>
      </c>
      <c r="C15151" s="127" t="str">
        <f t="shared" si="1418"/>
        <v>Ivanpah Solar Electric Generating System</v>
      </c>
      <c r="D15151" s="123" t="str">
        <f t="shared" si="1419"/>
        <v>Solar Power Tower</v>
      </c>
      <c r="E15151" s="26">
        <f t="shared" si="1420"/>
        <v>0</v>
      </c>
      <c r="F15151" s="27">
        <f t="shared" si="1421"/>
        <v>0</v>
      </c>
      <c r="G15151" s="28"/>
      <c r="H15151" s="131"/>
      <c r="J15151" s="29" t="e">
        <f>VLOOKUP(H15151,'Drop Down Menus'!A:B,2,FALSE)</f>
        <v>#N/A</v>
      </c>
      <c r="L15151" s="48"/>
      <c r="M15151" s="48"/>
      <c r="N15151" s="135"/>
      <c r="R15151" s="144"/>
      <c r="U15151" s="148"/>
      <c r="V15151" s="25"/>
      <c r="Y15151" s="32"/>
      <c r="AG15151" s="29"/>
      <c r="AH15151" s="34"/>
      <c r="AM15151" s="28"/>
      <c r="AN15151" s="28"/>
      <c r="AO15151" s="28"/>
      <c r="AP15151" s="25"/>
      <c r="AQ15151" s="29"/>
      <c r="AR15151" s="30"/>
      <c r="AT15151" s="30"/>
    </row>
    <row r="15152" spans="1:46" ht="30">
      <c r="A15152" s="25">
        <f t="shared" si="1416"/>
        <v>2013</v>
      </c>
      <c r="B15152" s="26" t="str">
        <f t="shared" si="1417"/>
        <v>Solar Partners</v>
      </c>
      <c r="C15152" s="127" t="str">
        <f t="shared" si="1418"/>
        <v>Ivanpah Solar Electric Generating System</v>
      </c>
      <c r="D15152" s="123" t="str">
        <f t="shared" si="1419"/>
        <v>Solar Power Tower</v>
      </c>
      <c r="E15152" s="26">
        <f t="shared" si="1420"/>
        <v>0</v>
      </c>
      <c r="F15152" s="27">
        <f t="shared" si="1421"/>
        <v>0</v>
      </c>
      <c r="G15152" s="28"/>
      <c r="H15152" s="131"/>
      <c r="J15152" s="29" t="e">
        <f>VLOOKUP(H15152,'Drop Down Menus'!A:B,2,FALSE)</f>
        <v>#N/A</v>
      </c>
      <c r="L15152" s="48"/>
      <c r="M15152" s="48"/>
      <c r="N15152" s="135"/>
      <c r="R15152" s="144"/>
      <c r="U15152" s="148"/>
      <c r="V15152" s="25"/>
      <c r="Y15152" s="32"/>
      <c r="AG15152" s="29"/>
      <c r="AH15152" s="34"/>
      <c r="AM15152" s="28"/>
      <c r="AN15152" s="28"/>
      <c r="AO15152" s="28"/>
      <c r="AP15152" s="25"/>
      <c r="AQ15152" s="29"/>
      <c r="AR15152" s="30"/>
      <c r="AT15152" s="30"/>
    </row>
    <row r="15153" spans="1:46" ht="30">
      <c r="A15153" s="25">
        <f t="shared" si="1416"/>
        <v>2013</v>
      </c>
      <c r="B15153" s="26" t="str">
        <f t="shared" si="1417"/>
        <v>Solar Partners</v>
      </c>
      <c r="C15153" s="127" t="str">
        <f t="shared" si="1418"/>
        <v>Ivanpah Solar Electric Generating System</v>
      </c>
      <c r="D15153" s="123" t="str">
        <f t="shared" si="1419"/>
        <v>Solar Power Tower</v>
      </c>
      <c r="E15153" s="26">
        <f t="shared" si="1420"/>
        <v>0</v>
      </c>
      <c r="F15153" s="27">
        <f t="shared" si="1421"/>
        <v>0</v>
      </c>
      <c r="G15153" s="28"/>
      <c r="H15153" s="131"/>
      <c r="J15153" s="29" t="e">
        <f>VLOOKUP(H15153,'Drop Down Menus'!A:B,2,FALSE)</f>
        <v>#N/A</v>
      </c>
      <c r="L15153" s="48"/>
      <c r="M15153" s="48"/>
      <c r="N15153" s="135"/>
      <c r="R15153" s="144"/>
      <c r="U15153" s="148"/>
      <c r="V15153" s="25"/>
      <c r="Y15153" s="32"/>
      <c r="AG15153" s="29"/>
      <c r="AH15153" s="34"/>
      <c r="AM15153" s="28"/>
      <c r="AN15153" s="28"/>
      <c r="AO15153" s="28"/>
      <c r="AP15153" s="25"/>
      <c r="AQ15153" s="29"/>
      <c r="AR15153" s="30"/>
      <c r="AT15153" s="30"/>
    </row>
    <row r="15154" spans="1:46" ht="30">
      <c r="A15154" s="25">
        <f t="shared" si="1416"/>
        <v>2013</v>
      </c>
      <c r="B15154" s="26" t="str">
        <f t="shared" si="1417"/>
        <v>Solar Partners</v>
      </c>
      <c r="C15154" s="127" t="str">
        <f t="shared" si="1418"/>
        <v>Ivanpah Solar Electric Generating System</v>
      </c>
      <c r="D15154" s="123" t="str">
        <f t="shared" si="1419"/>
        <v>Solar Power Tower</v>
      </c>
      <c r="E15154" s="26">
        <f t="shared" si="1420"/>
        <v>0</v>
      </c>
      <c r="F15154" s="27">
        <f t="shared" si="1421"/>
        <v>0</v>
      </c>
      <c r="G15154" s="28"/>
      <c r="H15154" s="131"/>
      <c r="J15154" s="29" t="e">
        <f>VLOOKUP(H15154,'Drop Down Menus'!A:B,2,FALSE)</f>
        <v>#N/A</v>
      </c>
      <c r="L15154" s="48"/>
      <c r="M15154" s="48"/>
      <c r="N15154" s="135"/>
      <c r="R15154" s="144"/>
      <c r="U15154" s="148"/>
      <c r="V15154" s="25"/>
      <c r="Y15154" s="32"/>
      <c r="AG15154" s="29"/>
      <c r="AH15154" s="34"/>
      <c r="AM15154" s="28"/>
      <c r="AN15154" s="28"/>
      <c r="AO15154" s="28"/>
      <c r="AP15154" s="25"/>
      <c r="AQ15154" s="29"/>
      <c r="AR15154" s="30"/>
      <c r="AT15154" s="30"/>
    </row>
    <row r="15155" spans="1:46" ht="30">
      <c r="A15155" s="25">
        <f t="shared" si="1416"/>
        <v>2013</v>
      </c>
      <c r="B15155" s="26" t="str">
        <f t="shared" si="1417"/>
        <v>Solar Partners</v>
      </c>
      <c r="C15155" s="127" t="str">
        <f t="shared" si="1418"/>
        <v>Ivanpah Solar Electric Generating System</v>
      </c>
      <c r="D15155" s="123" t="str">
        <f t="shared" si="1419"/>
        <v>Solar Power Tower</v>
      </c>
      <c r="E15155" s="26">
        <f t="shared" si="1420"/>
        <v>0</v>
      </c>
      <c r="F15155" s="27">
        <f t="shared" si="1421"/>
        <v>0</v>
      </c>
      <c r="G15155" s="28"/>
      <c r="H15155" s="131"/>
      <c r="J15155" s="29" t="e">
        <f>VLOOKUP(H15155,'Drop Down Menus'!A:B,2,FALSE)</f>
        <v>#N/A</v>
      </c>
      <c r="L15155" s="48"/>
      <c r="M15155" s="48"/>
      <c r="N15155" s="135"/>
      <c r="R15155" s="144"/>
      <c r="U15155" s="148"/>
      <c r="V15155" s="25"/>
      <c r="Y15155" s="32"/>
      <c r="AG15155" s="29"/>
      <c r="AH15155" s="34"/>
      <c r="AM15155" s="28"/>
      <c r="AN15155" s="28"/>
      <c r="AO15155" s="28"/>
      <c r="AP15155" s="25"/>
      <c r="AQ15155" s="29"/>
      <c r="AR15155" s="30"/>
      <c r="AT15155" s="30"/>
    </row>
    <row r="15156" spans="1:46" ht="30">
      <c r="A15156" s="25">
        <f t="shared" si="1416"/>
        <v>2013</v>
      </c>
      <c r="B15156" s="26" t="str">
        <f t="shared" si="1417"/>
        <v>Solar Partners</v>
      </c>
      <c r="C15156" s="127" t="str">
        <f t="shared" si="1418"/>
        <v>Ivanpah Solar Electric Generating System</v>
      </c>
      <c r="D15156" s="123" t="str">
        <f t="shared" si="1419"/>
        <v>Solar Power Tower</v>
      </c>
      <c r="E15156" s="26">
        <f t="shared" si="1420"/>
        <v>0</v>
      </c>
      <c r="F15156" s="27">
        <f t="shared" si="1421"/>
        <v>0</v>
      </c>
      <c r="G15156" s="28"/>
      <c r="H15156" s="131"/>
      <c r="J15156" s="29" t="e">
        <f>VLOOKUP(H15156,'Drop Down Menus'!A:B,2,FALSE)</f>
        <v>#N/A</v>
      </c>
      <c r="L15156" s="48"/>
      <c r="M15156" s="48"/>
      <c r="N15156" s="135"/>
      <c r="R15156" s="144"/>
      <c r="U15156" s="148"/>
      <c r="V15156" s="25"/>
      <c r="Y15156" s="32"/>
      <c r="AG15156" s="29"/>
      <c r="AH15156" s="34"/>
      <c r="AM15156" s="28"/>
      <c r="AN15156" s="28"/>
      <c r="AO15156" s="28"/>
      <c r="AP15156" s="25"/>
      <c r="AQ15156" s="29"/>
      <c r="AR15156" s="30"/>
      <c r="AT15156" s="30"/>
    </row>
    <row r="15157" spans="1:46" ht="30">
      <c r="A15157" s="25">
        <f t="shared" si="1416"/>
        <v>2013</v>
      </c>
      <c r="B15157" s="26" t="str">
        <f t="shared" si="1417"/>
        <v>Solar Partners</v>
      </c>
      <c r="C15157" s="127" t="str">
        <f t="shared" si="1418"/>
        <v>Ivanpah Solar Electric Generating System</v>
      </c>
      <c r="D15157" s="123" t="str">
        <f t="shared" si="1419"/>
        <v>Solar Power Tower</v>
      </c>
      <c r="E15157" s="26">
        <f t="shared" si="1420"/>
        <v>0</v>
      </c>
      <c r="F15157" s="27">
        <f t="shared" si="1421"/>
        <v>0</v>
      </c>
      <c r="G15157" s="28"/>
      <c r="H15157" s="131"/>
      <c r="J15157" s="29" t="e">
        <f>VLOOKUP(H15157,'Drop Down Menus'!A:B,2,FALSE)</f>
        <v>#N/A</v>
      </c>
      <c r="L15157" s="48"/>
      <c r="M15157" s="48"/>
      <c r="N15157" s="135"/>
      <c r="R15157" s="144"/>
      <c r="U15157" s="148"/>
      <c r="V15157" s="25"/>
      <c r="Y15157" s="32"/>
      <c r="AG15157" s="29"/>
      <c r="AH15157" s="34"/>
      <c r="AM15157" s="28"/>
      <c r="AN15157" s="28"/>
      <c r="AO15157" s="28"/>
      <c r="AP15157" s="25"/>
      <c r="AQ15157" s="29"/>
      <c r="AR15157" s="30"/>
      <c r="AT15157" s="30"/>
    </row>
    <row r="15158" spans="1:46" ht="30">
      <c r="A15158" s="25">
        <f t="shared" si="1416"/>
        <v>2013</v>
      </c>
      <c r="B15158" s="26" t="str">
        <f t="shared" si="1417"/>
        <v>Solar Partners</v>
      </c>
      <c r="C15158" s="127" t="str">
        <f t="shared" si="1418"/>
        <v>Ivanpah Solar Electric Generating System</v>
      </c>
      <c r="D15158" s="123" t="str">
        <f t="shared" si="1419"/>
        <v>Solar Power Tower</v>
      </c>
      <c r="E15158" s="26">
        <f t="shared" si="1420"/>
        <v>0</v>
      </c>
      <c r="F15158" s="27">
        <f t="shared" si="1421"/>
        <v>0</v>
      </c>
      <c r="G15158" s="28"/>
      <c r="H15158" s="131"/>
      <c r="J15158" s="29" t="e">
        <f>VLOOKUP(H15158,'Drop Down Menus'!A:B,2,FALSE)</f>
        <v>#N/A</v>
      </c>
      <c r="L15158" s="48"/>
      <c r="M15158" s="48"/>
      <c r="N15158" s="135"/>
      <c r="R15158" s="144"/>
      <c r="U15158" s="148"/>
      <c r="V15158" s="25"/>
      <c r="Y15158" s="32"/>
      <c r="AG15158" s="29"/>
      <c r="AH15158" s="34"/>
      <c r="AM15158" s="28"/>
      <c r="AN15158" s="28"/>
      <c r="AO15158" s="28"/>
      <c r="AP15158" s="25"/>
      <c r="AQ15158" s="29"/>
      <c r="AR15158" s="30"/>
      <c r="AT15158" s="30"/>
    </row>
    <row r="15159" spans="1:46" ht="30">
      <c r="A15159" s="25">
        <f t="shared" si="1416"/>
        <v>2013</v>
      </c>
      <c r="B15159" s="26" t="str">
        <f t="shared" si="1417"/>
        <v>Solar Partners</v>
      </c>
      <c r="C15159" s="127" t="str">
        <f t="shared" si="1418"/>
        <v>Ivanpah Solar Electric Generating System</v>
      </c>
      <c r="D15159" s="123" t="str">
        <f t="shared" si="1419"/>
        <v>Solar Power Tower</v>
      </c>
      <c r="E15159" s="26">
        <f t="shared" si="1420"/>
        <v>0</v>
      </c>
      <c r="F15159" s="27">
        <f t="shared" si="1421"/>
        <v>0</v>
      </c>
      <c r="G15159" s="28"/>
      <c r="H15159" s="131"/>
      <c r="J15159" s="29" t="e">
        <f>VLOOKUP(H15159,'Drop Down Menus'!A:B,2,FALSE)</f>
        <v>#N/A</v>
      </c>
      <c r="L15159" s="48"/>
      <c r="M15159" s="48"/>
      <c r="N15159" s="135"/>
      <c r="R15159" s="144"/>
      <c r="U15159" s="148"/>
      <c r="V15159" s="25"/>
      <c r="Y15159" s="32"/>
      <c r="AG15159" s="29"/>
      <c r="AH15159" s="34"/>
      <c r="AM15159" s="28"/>
      <c r="AN15159" s="28"/>
      <c r="AO15159" s="28"/>
      <c r="AP15159" s="25"/>
      <c r="AQ15159" s="29"/>
      <c r="AR15159" s="30"/>
      <c r="AT15159" s="30"/>
    </row>
    <row r="15160" spans="1:46" ht="30">
      <c r="A15160" s="25">
        <f t="shared" si="1416"/>
        <v>2013</v>
      </c>
      <c r="B15160" s="26" t="str">
        <f t="shared" si="1417"/>
        <v>Solar Partners</v>
      </c>
      <c r="C15160" s="127" t="str">
        <f t="shared" si="1418"/>
        <v>Ivanpah Solar Electric Generating System</v>
      </c>
      <c r="D15160" s="123" t="str">
        <f t="shared" si="1419"/>
        <v>Solar Power Tower</v>
      </c>
      <c r="E15160" s="26">
        <f t="shared" si="1420"/>
        <v>0</v>
      </c>
      <c r="F15160" s="27">
        <f t="shared" si="1421"/>
        <v>0</v>
      </c>
      <c r="G15160" s="28"/>
      <c r="H15160" s="131"/>
      <c r="J15160" s="29" t="e">
        <f>VLOOKUP(H15160,'Drop Down Menus'!A:B,2,FALSE)</f>
        <v>#N/A</v>
      </c>
      <c r="L15160" s="48"/>
      <c r="M15160" s="48"/>
      <c r="N15160" s="135"/>
      <c r="R15160" s="144"/>
      <c r="U15160" s="148"/>
      <c r="V15160" s="25"/>
      <c r="Y15160" s="32"/>
      <c r="AG15160" s="29"/>
      <c r="AH15160" s="34"/>
      <c r="AM15160" s="28"/>
      <c r="AN15160" s="28"/>
      <c r="AO15160" s="28"/>
      <c r="AP15160" s="25"/>
      <c r="AQ15160" s="29"/>
      <c r="AR15160" s="30"/>
      <c r="AT15160" s="30"/>
    </row>
    <row r="15161" spans="1:46" ht="30">
      <c r="A15161" s="25">
        <f t="shared" si="1416"/>
        <v>2013</v>
      </c>
      <c r="B15161" s="26" t="str">
        <f t="shared" si="1417"/>
        <v>Solar Partners</v>
      </c>
      <c r="C15161" s="127" t="str">
        <f t="shared" si="1418"/>
        <v>Ivanpah Solar Electric Generating System</v>
      </c>
      <c r="D15161" s="123" t="str">
        <f t="shared" si="1419"/>
        <v>Solar Power Tower</v>
      </c>
      <c r="E15161" s="26">
        <f t="shared" si="1420"/>
        <v>0</v>
      </c>
      <c r="F15161" s="27">
        <f t="shared" si="1421"/>
        <v>0</v>
      </c>
      <c r="G15161" s="28"/>
      <c r="H15161" s="131"/>
      <c r="J15161" s="29" t="e">
        <f>VLOOKUP(H15161,'Drop Down Menus'!A:B,2,FALSE)</f>
        <v>#N/A</v>
      </c>
      <c r="L15161" s="48"/>
      <c r="M15161" s="48"/>
      <c r="N15161" s="135"/>
      <c r="R15161" s="144"/>
      <c r="U15161" s="148"/>
      <c r="V15161" s="25"/>
      <c r="Y15161" s="32"/>
      <c r="AG15161" s="29"/>
      <c r="AH15161" s="34"/>
      <c r="AM15161" s="28"/>
      <c r="AN15161" s="28"/>
      <c r="AO15161" s="28"/>
      <c r="AP15161" s="25"/>
      <c r="AQ15161" s="29"/>
      <c r="AR15161" s="30"/>
      <c r="AT15161" s="30"/>
    </row>
    <row r="15162" spans="1:46" ht="30">
      <c r="A15162" s="25">
        <f t="shared" si="1416"/>
        <v>2013</v>
      </c>
      <c r="B15162" s="26" t="str">
        <f t="shared" si="1417"/>
        <v>Solar Partners</v>
      </c>
      <c r="C15162" s="127" t="str">
        <f t="shared" si="1418"/>
        <v>Ivanpah Solar Electric Generating System</v>
      </c>
      <c r="D15162" s="123" t="str">
        <f t="shared" si="1419"/>
        <v>Solar Power Tower</v>
      </c>
      <c r="E15162" s="26">
        <f t="shared" si="1420"/>
        <v>0</v>
      </c>
      <c r="F15162" s="27">
        <f t="shared" si="1421"/>
        <v>0</v>
      </c>
      <c r="G15162" s="28"/>
      <c r="H15162" s="131"/>
      <c r="J15162" s="29" t="e">
        <f>VLOOKUP(H15162,'Drop Down Menus'!A:B,2,FALSE)</f>
        <v>#N/A</v>
      </c>
      <c r="L15162" s="48"/>
      <c r="M15162" s="48"/>
      <c r="N15162" s="135"/>
      <c r="R15162" s="144"/>
      <c r="U15162" s="148"/>
      <c r="V15162" s="25"/>
      <c r="Y15162" s="32"/>
      <c r="AG15162" s="29"/>
      <c r="AH15162" s="34"/>
      <c r="AM15162" s="28"/>
      <c r="AN15162" s="28"/>
      <c r="AO15162" s="28"/>
      <c r="AP15162" s="25"/>
      <c r="AQ15162" s="29"/>
      <c r="AR15162" s="30"/>
      <c r="AT15162" s="30"/>
    </row>
    <row r="15163" spans="1:46" ht="30">
      <c r="A15163" s="25">
        <f t="shared" si="1416"/>
        <v>2013</v>
      </c>
      <c r="B15163" s="26" t="str">
        <f t="shared" si="1417"/>
        <v>Solar Partners</v>
      </c>
      <c r="C15163" s="127" t="str">
        <f t="shared" si="1418"/>
        <v>Ivanpah Solar Electric Generating System</v>
      </c>
      <c r="D15163" s="123" t="str">
        <f t="shared" si="1419"/>
        <v>Solar Power Tower</v>
      </c>
      <c r="E15163" s="26">
        <f t="shared" si="1420"/>
        <v>0</v>
      </c>
      <c r="F15163" s="27">
        <f t="shared" si="1421"/>
        <v>0</v>
      </c>
      <c r="G15163" s="28"/>
      <c r="H15163" s="131"/>
      <c r="J15163" s="29" t="e">
        <f>VLOOKUP(H15163,'Drop Down Menus'!A:B,2,FALSE)</f>
        <v>#N/A</v>
      </c>
      <c r="L15163" s="48"/>
      <c r="M15163" s="48"/>
      <c r="N15163" s="135"/>
      <c r="R15163" s="144"/>
      <c r="U15163" s="148"/>
      <c r="V15163" s="25"/>
      <c r="Y15163" s="32"/>
      <c r="AG15163" s="29"/>
      <c r="AH15163" s="34"/>
      <c r="AM15163" s="28"/>
      <c r="AN15163" s="28"/>
      <c r="AO15163" s="28"/>
      <c r="AP15163" s="25"/>
      <c r="AQ15163" s="29"/>
      <c r="AR15163" s="30"/>
      <c r="AT15163" s="30"/>
    </row>
    <row r="15164" spans="1:46" ht="30">
      <c r="A15164" s="25">
        <f t="shared" si="1416"/>
        <v>2013</v>
      </c>
      <c r="B15164" s="26" t="str">
        <f t="shared" si="1417"/>
        <v>Solar Partners</v>
      </c>
      <c r="C15164" s="127" t="str">
        <f t="shared" si="1418"/>
        <v>Ivanpah Solar Electric Generating System</v>
      </c>
      <c r="D15164" s="123" t="str">
        <f t="shared" si="1419"/>
        <v>Solar Power Tower</v>
      </c>
      <c r="E15164" s="26">
        <f t="shared" si="1420"/>
        <v>0</v>
      </c>
      <c r="F15164" s="27">
        <f t="shared" si="1421"/>
        <v>0</v>
      </c>
      <c r="G15164" s="28"/>
      <c r="H15164" s="131"/>
      <c r="J15164" s="29" t="e">
        <f>VLOOKUP(H15164,'Drop Down Menus'!A:B,2,FALSE)</f>
        <v>#N/A</v>
      </c>
      <c r="L15164" s="48"/>
      <c r="M15164" s="48"/>
      <c r="N15164" s="135"/>
      <c r="R15164" s="144"/>
      <c r="U15164" s="148"/>
      <c r="V15164" s="25"/>
      <c r="Y15164" s="32"/>
      <c r="AG15164" s="29"/>
      <c r="AH15164" s="34"/>
      <c r="AM15164" s="28"/>
      <c r="AN15164" s="28"/>
      <c r="AO15164" s="28"/>
      <c r="AP15164" s="25"/>
      <c r="AQ15164" s="29"/>
      <c r="AR15164" s="30"/>
      <c r="AT15164" s="30"/>
    </row>
    <row r="15165" spans="1:46" ht="30">
      <c r="A15165" s="25">
        <f t="shared" si="1416"/>
        <v>2013</v>
      </c>
      <c r="B15165" s="26" t="str">
        <f t="shared" si="1417"/>
        <v>Solar Partners</v>
      </c>
      <c r="C15165" s="127" t="str">
        <f t="shared" si="1418"/>
        <v>Ivanpah Solar Electric Generating System</v>
      </c>
      <c r="D15165" s="123" t="str">
        <f t="shared" si="1419"/>
        <v>Solar Power Tower</v>
      </c>
      <c r="E15165" s="26">
        <f t="shared" si="1420"/>
        <v>0</v>
      </c>
      <c r="F15165" s="27">
        <f t="shared" si="1421"/>
        <v>0</v>
      </c>
      <c r="G15165" s="28"/>
      <c r="H15165" s="131"/>
      <c r="J15165" s="29" t="e">
        <f>VLOOKUP(H15165,'Drop Down Menus'!A:B,2,FALSE)</f>
        <v>#N/A</v>
      </c>
      <c r="L15165" s="48"/>
      <c r="M15165" s="48"/>
      <c r="N15165" s="135"/>
      <c r="R15165" s="144"/>
      <c r="U15165" s="148"/>
      <c r="V15165" s="25"/>
      <c r="Y15165" s="32"/>
      <c r="AG15165" s="29"/>
      <c r="AH15165" s="34"/>
      <c r="AM15165" s="28"/>
      <c r="AN15165" s="28"/>
      <c r="AO15165" s="28"/>
      <c r="AP15165" s="25"/>
      <c r="AQ15165" s="29"/>
      <c r="AR15165" s="30"/>
      <c r="AT15165" s="30"/>
    </row>
    <row r="15166" spans="1:46" ht="30">
      <c r="A15166" s="25">
        <f t="shared" si="1416"/>
        <v>2013</v>
      </c>
      <c r="B15166" s="26" t="str">
        <f t="shared" si="1417"/>
        <v>Solar Partners</v>
      </c>
      <c r="C15166" s="127" t="str">
        <f t="shared" si="1418"/>
        <v>Ivanpah Solar Electric Generating System</v>
      </c>
      <c r="D15166" s="123" t="str">
        <f t="shared" si="1419"/>
        <v>Solar Power Tower</v>
      </c>
      <c r="E15166" s="26">
        <f t="shared" si="1420"/>
        <v>0</v>
      </c>
      <c r="F15166" s="27">
        <f t="shared" si="1421"/>
        <v>0</v>
      </c>
      <c r="G15166" s="28"/>
      <c r="H15166" s="131"/>
      <c r="J15166" s="29" t="e">
        <f>VLOOKUP(H15166,'Drop Down Menus'!A:B,2,FALSE)</f>
        <v>#N/A</v>
      </c>
      <c r="L15166" s="48"/>
      <c r="M15166" s="48"/>
      <c r="N15166" s="135"/>
      <c r="R15166" s="144"/>
      <c r="U15166" s="148"/>
      <c r="V15166" s="25"/>
      <c r="Y15166" s="32"/>
      <c r="AG15166" s="29"/>
      <c r="AH15166" s="34"/>
      <c r="AM15166" s="28"/>
      <c r="AN15166" s="28"/>
      <c r="AO15166" s="28"/>
      <c r="AP15166" s="25"/>
      <c r="AQ15166" s="29"/>
      <c r="AR15166" s="30"/>
      <c r="AT15166" s="30"/>
    </row>
    <row r="15167" spans="1:46" ht="30">
      <c r="A15167" s="25">
        <f t="shared" si="1416"/>
        <v>2013</v>
      </c>
      <c r="B15167" s="26" t="str">
        <f t="shared" si="1417"/>
        <v>Solar Partners</v>
      </c>
      <c r="C15167" s="127" t="str">
        <f t="shared" si="1418"/>
        <v>Ivanpah Solar Electric Generating System</v>
      </c>
      <c r="D15167" s="123" t="str">
        <f t="shared" si="1419"/>
        <v>Solar Power Tower</v>
      </c>
      <c r="E15167" s="26">
        <f t="shared" si="1420"/>
        <v>0</v>
      </c>
      <c r="F15167" s="27">
        <f t="shared" si="1421"/>
        <v>0</v>
      </c>
      <c r="G15167" s="28"/>
      <c r="H15167" s="131"/>
      <c r="J15167" s="29" t="e">
        <f>VLOOKUP(H15167,'Drop Down Menus'!A:B,2,FALSE)</f>
        <v>#N/A</v>
      </c>
      <c r="L15167" s="48"/>
      <c r="M15167" s="48"/>
      <c r="N15167" s="135"/>
      <c r="R15167" s="144"/>
      <c r="U15167" s="148"/>
      <c r="V15167" s="25"/>
      <c r="Y15167" s="32"/>
      <c r="AG15167" s="29"/>
      <c r="AH15167" s="34"/>
      <c r="AM15167" s="28"/>
      <c r="AN15167" s="28"/>
      <c r="AO15167" s="28"/>
      <c r="AP15167" s="25"/>
      <c r="AQ15167" s="29"/>
      <c r="AR15167" s="30"/>
      <c r="AT15167" s="30"/>
    </row>
    <row r="15168" spans="1:46" ht="30">
      <c r="A15168" s="25">
        <f t="shared" si="1416"/>
        <v>2013</v>
      </c>
      <c r="B15168" s="26" t="str">
        <f t="shared" si="1417"/>
        <v>Solar Partners</v>
      </c>
      <c r="C15168" s="127" t="str">
        <f t="shared" si="1418"/>
        <v>Ivanpah Solar Electric Generating System</v>
      </c>
      <c r="D15168" s="123" t="str">
        <f t="shared" si="1419"/>
        <v>Solar Power Tower</v>
      </c>
      <c r="E15168" s="26">
        <f t="shared" si="1420"/>
        <v>0</v>
      </c>
      <c r="F15168" s="27">
        <f t="shared" si="1421"/>
        <v>0</v>
      </c>
      <c r="G15168" s="28"/>
      <c r="H15168" s="131"/>
      <c r="J15168" s="29" t="e">
        <f>VLOOKUP(H15168,'Drop Down Menus'!A:B,2,FALSE)</f>
        <v>#N/A</v>
      </c>
      <c r="L15168" s="48"/>
      <c r="M15168" s="48"/>
      <c r="N15168" s="135"/>
      <c r="R15168" s="144"/>
      <c r="U15168" s="148"/>
      <c r="V15168" s="25"/>
      <c r="Y15168" s="32"/>
      <c r="AG15168" s="29"/>
      <c r="AH15168" s="34"/>
      <c r="AM15168" s="28"/>
      <c r="AN15168" s="28"/>
      <c r="AO15168" s="28"/>
      <c r="AP15168" s="25"/>
      <c r="AQ15168" s="29"/>
      <c r="AR15168" s="30"/>
      <c r="AT15168" s="30"/>
    </row>
    <row r="15169" spans="1:46" ht="30">
      <c r="A15169" s="25">
        <f t="shared" si="1416"/>
        <v>2013</v>
      </c>
      <c r="B15169" s="26" t="str">
        <f t="shared" si="1417"/>
        <v>Solar Partners</v>
      </c>
      <c r="C15169" s="127" t="str">
        <f t="shared" si="1418"/>
        <v>Ivanpah Solar Electric Generating System</v>
      </c>
      <c r="D15169" s="123" t="str">
        <f t="shared" si="1419"/>
        <v>Solar Power Tower</v>
      </c>
      <c r="E15169" s="26">
        <f t="shared" si="1420"/>
        <v>0</v>
      </c>
      <c r="F15169" s="27">
        <f t="shared" si="1421"/>
        <v>0</v>
      </c>
      <c r="G15169" s="28"/>
      <c r="H15169" s="131"/>
      <c r="J15169" s="29" t="e">
        <f>VLOOKUP(H15169,'Drop Down Menus'!A:B,2,FALSE)</f>
        <v>#N/A</v>
      </c>
      <c r="L15169" s="48"/>
      <c r="M15169" s="48"/>
      <c r="N15169" s="135"/>
      <c r="R15169" s="144"/>
      <c r="U15169" s="148"/>
      <c r="V15169" s="25"/>
      <c r="Y15169" s="32"/>
      <c r="AG15169" s="29"/>
      <c r="AH15169" s="34"/>
      <c r="AM15169" s="28"/>
      <c r="AN15169" s="28"/>
      <c r="AO15169" s="28"/>
      <c r="AP15169" s="25"/>
      <c r="AQ15169" s="29"/>
      <c r="AR15169" s="30"/>
      <c r="AT15169" s="30"/>
    </row>
    <row r="15170" spans="1:46" ht="30">
      <c r="A15170" s="25">
        <f t="shared" si="1416"/>
        <v>2013</v>
      </c>
      <c r="B15170" s="26" t="str">
        <f t="shared" si="1417"/>
        <v>Solar Partners</v>
      </c>
      <c r="C15170" s="127" t="str">
        <f t="shared" si="1418"/>
        <v>Ivanpah Solar Electric Generating System</v>
      </c>
      <c r="D15170" s="123" t="str">
        <f t="shared" si="1419"/>
        <v>Solar Power Tower</v>
      </c>
      <c r="E15170" s="26">
        <f t="shared" si="1420"/>
        <v>0</v>
      </c>
      <c r="F15170" s="27">
        <f t="shared" si="1421"/>
        <v>0</v>
      </c>
      <c r="G15170" s="28"/>
      <c r="H15170" s="131"/>
      <c r="J15170" s="29" t="e">
        <f>VLOOKUP(H15170,'Drop Down Menus'!A:B,2,FALSE)</f>
        <v>#N/A</v>
      </c>
      <c r="L15170" s="48"/>
      <c r="M15170" s="48"/>
      <c r="N15170" s="135"/>
      <c r="R15170" s="144"/>
      <c r="U15170" s="148"/>
      <c r="V15170" s="25"/>
      <c r="Y15170" s="32"/>
      <c r="AG15170" s="29"/>
      <c r="AH15170" s="34"/>
      <c r="AM15170" s="28"/>
      <c r="AN15170" s="28"/>
      <c r="AO15170" s="28"/>
      <c r="AP15170" s="25"/>
      <c r="AQ15170" s="29"/>
      <c r="AR15170" s="30"/>
      <c r="AT15170" s="30"/>
    </row>
    <row r="15171" spans="1:46" ht="30">
      <c r="A15171" s="25">
        <f t="shared" ref="A15171:A15234" si="1422">ReportYear</f>
        <v>2013</v>
      </c>
      <c r="B15171" s="26" t="str">
        <f t="shared" ref="B15171:B15234" si="1423">Project_Proponent</f>
        <v>Solar Partners</v>
      </c>
      <c r="C15171" s="127" t="str">
        <f t="shared" ref="C15171:C15234" si="1424">Project_Name</f>
        <v>Ivanpah Solar Electric Generating System</v>
      </c>
      <c r="D15171" s="123" t="str">
        <f t="shared" ref="D15171:D15234" si="1425">Project_Type_AutoFill</f>
        <v>Solar Power Tower</v>
      </c>
      <c r="E15171" s="26">
        <f t="shared" ref="E15171:E15234" si="1426">SPUT_Permit____if_applicable</f>
        <v>0</v>
      </c>
      <c r="F15171" s="27">
        <f t="shared" ref="F15171:F15234" si="1427">Eagle_Permit</f>
        <v>0</v>
      </c>
      <c r="G15171" s="28"/>
      <c r="H15171" s="131"/>
      <c r="J15171" s="29" t="e">
        <f>VLOOKUP(H15171,'Drop Down Menus'!A:B,2,FALSE)</f>
        <v>#N/A</v>
      </c>
      <c r="L15171" s="48"/>
      <c r="M15171" s="48"/>
      <c r="N15171" s="135"/>
      <c r="R15171" s="144"/>
      <c r="U15171" s="148"/>
      <c r="V15171" s="25"/>
      <c r="Y15171" s="32"/>
      <c r="AG15171" s="29"/>
      <c r="AH15171" s="34"/>
      <c r="AM15171" s="28"/>
      <c r="AN15171" s="28"/>
      <c r="AO15171" s="28"/>
      <c r="AP15171" s="25"/>
      <c r="AQ15171" s="29"/>
      <c r="AR15171" s="30"/>
      <c r="AT15171" s="30"/>
    </row>
    <row r="15172" spans="1:46" ht="30">
      <c r="A15172" s="25">
        <f t="shared" si="1422"/>
        <v>2013</v>
      </c>
      <c r="B15172" s="26" t="str">
        <f t="shared" si="1423"/>
        <v>Solar Partners</v>
      </c>
      <c r="C15172" s="127" t="str">
        <f t="shared" si="1424"/>
        <v>Ivanpah Solar Electric Generating System</v>
      </c>
      <c r="D15172" s="123" t="str">
        <f t="shared" si="1425"/>
        <v>Solar Power Tower</v>
      </c>
      <c r="E15172" s="26">
        <f t="shared" si="1426"/>
        <v>0</v>
      </c>
      <c r="F15172" s="27">
        <f t="shared" si="1427"/>
        <v>0</v>
      </c>
      <c r="G15172" s="28"/>
      <c r="H15172" s="131"/>
      <c r="J15172" s="29" t="e">
        <f>VLOOKUP(H15172,'Drop Down Menus'!A:B,2,FALSE)</f>
        <v>#N/A</v>
      </c>
      <c r="L15172" s="48"/>
      <c r="M15172" s="48"/>
      <c r="N15172" s="135"/>
      <c r="R15172" s="144"/>
      <c r="U15172" s="148"/>
      <c r="V15172" s="25"/>
      <c r="Y15172" s="32"/>
      <c r="AG15172" s="29"/>
      <c r="AH15172" s="34"/>
      <c r="AM15172" s="28"/>
      <c r="AN15172" s="28"/>
      <c r="AO15172" s="28"/>
      <c r="AP15172" s="25"/>
      <c r="AQ15172" s="29"/>
      <c r="AR15172" s="30"/>
      <c r="AT15172" s="30"/>
    </row>
    <row r="15173" spans="1:46" ht="30">
      <c r="A15173" s="25">
        <f t="shared" si="1422"/>
        <v>2013</v>
      </c>
      <c r="B15173" s="26" t="str">
        <f t="shared" si="1423"/>
        <v>Solar Partners</v>
      </c>
      <c r="C15173" s="127" t="str">
        <f t="shared" si="1424"/>
        <v>Ivanpah Solar Electric Generating System</v>
      </c>
      <c r="D15173" s="123" t="str">
        <f t="shared" si="1425"/>
        <v>Solar Power Tower</v>
      </c>
      <c r="E15173" s="26">
        <f t="shared" si="1426"/>
        <v>0</v>
      </c>
      <c r="F15173" s="27">
        <f t="shared" si="1427"/>
        <v>0</v>
      </c>
      <c r="G15173" s="28"/>
      <c r="H15173" s="131"/>
      <c r="J15173" s="29" t="e">
        <f>VLOOKUP(H15173,'Drop Down Menus'!A:B,2,FALSE)</f>
        <v>#N/A</v>
      </c>
      <c r="L15173" s="48"/>
      <c r="M15173" s="48"/>
      <c r="N15173" s="135"/>
      <c r="R15173" s="144"/>
      <c r="U15173" s="148"/>
      <c r="V15173" s="25"/>
      <c r="Y15173" s="32"/>
      <c r="AG15173" s="29"/>
      <c r="AH15173" s="34"/>
      <c r="AM15173" s="28"/>
      <c r="AN15173" s="28"/>
      <c r="AO15173" s="28"/>
      <c r="AP15173" s="25"/>
      <c r="AQ15173" s="29"/>
      <c r="AR15173" s="30"/>
      <c r="AT15173" s="30"/>
    </row>
    <row r="15174" spans="1:46" ht="30">
      <c r="A15174" s="25">
        <f t="shared" si="1422"/>
        <v>2013</v>
      </c>
      <c r="B15174" s="26" t="str">
        <f t="shared" si="1423"/>
        <v>Solar Partners</v>
      </c>
      <c r="C15174" s="127" t="str">
        <f t="shared" si="1424"/>
        <v>Ivanpah Solar Electric Generating System</v>
      </c>
      <c r="D15174" s="123" t="str">
        <f t="shared" si="1425"/>
        <v>Solar Power Tower</v>
      </c>
      <c r="E15174" s="26">
        <f t="shared" si="1426"/>
        <v>0</v>
      </c>
      <c r="F15174" s="27">
        <f t="shared" si="1427"/>
        <v>0</v>
      </c>
      <c r="G15174" s="28"/>
      <c r="H15174" s="131"/>
      <c r="J15174" s="29" t="e">
        <f>VLOOKUP(H15174,'Drop Down Menus'!A:B,2,FALSE)</f>
        <v>#N/A</v>
      </c>
      <c r="L15174" s="48"/>
      <c r="M15174" s="48"/>
      <c r="N15174" s="135"/>
      <c r="R15174" s="144"/>
      <c r="U15174" s="148"/>
      <c r="V15174" s="25"/>
      <c r="Y15174" s="32"/>
      <c r="AG15174" s="29"/>
      <c r="AH15174" s="34"/>
      <c r="AM15174" s="28"/>
      <c r="AN15174" s="28"/>
      <c r="AO15174" s="28"/>
      <c r="AP15174" s="25"/>
      <c r="AQ15174" s="29"/>
      <c r="AR15174" s="30"/>
      <c r="AT15174" s="30"/>
    </row>
    <row r="15175" spans="1:46" ht="30">
      <c r="A15175" s="25">
        <f t="shared" si="1422"/>
        <v>2013</v>
      </c>
      <c r="B15175" s="26" t="str">
        <f t="shared" si="1423"/>
        <v>Solar Partners</v>
      </c>
      <c r="C15175" s="127" t="str">
        <f t="shared" si="1424"/>
        <v>Ivanpah Solar Electric Generating System</v>
      </c>
      <c r="D15175" s="123" t="str">
        <f t="shared" si="1425"/>
        <v>Solar Power Tower</v>
      </c>
      <c r="E15175" s="26">
        <f t="shared" si="1426"/>
        <v>0</v>
      </c>
      <c r="F15175" s="27">
        <f t="shared" si="1427"/>
        <v>0</v>
      </c>
      <c r="G15175" s="28"/>
      <c r="H15175" s="131"/>
      <c r="J15175" s="29" t="e">
        <f>VLOOKUP(H15175,'Drop Down Menus'!A:B,2,FALSE)</f>
        <v>#N/A</v>
      </c>
      <c r="L15175" s="48"/>
      <c r="M15175" s="48"/>
      <c r="N15175" s="135"/>
      <c r="R15175" s="144"/>
      <c r="U15175" s="148"/>
      <c r="V15175" s="25"/>
      <c r="Y15175" s="32"/>
      <c r="AG15175" s="29"/>
      <c r="AH15175" s="34"/>
      <c r="AM15175" s="28"/>
      <c r="AN15175" s="28"/>
      <c r="AO15175" s="28"/>
      <c r="AP15175" s="25"/>
      <c r="AQ15175" s="29"/>
      <c r="AR15175" s="30"/>
      <c r="AT15175" s="30"/>
    </row>
    <row r="15176" spans="1:46" ht="30">
      <c r="A15176" s="25">
        <f t="shared" si="1422"/>
        <v>2013</v>
      </c>
      <c r="B15176" s="26" t="str">
        <f t="shared" si="1423"/>
        <v>Solar Partners</v>
      </c>
      <c r="C15176" s="127" t="str">
        <f t="shared" si="1424"/>
        <v>Ivanpah Solar Electric Generating System</v>
      </c>
      <c r="D15176" s="123" t="str">
        <f t="shared" si="1425"/>
        <v>Solar Power Tower</v>
      </c>
      <c r="E15176" s="26">
        <f t="shared" si="1426"/>
        <v>0</v>
      </c>
      <c r="F15176" s="27">
        <f t="shared" si="1427"/>
        <v>0</v>
      </c>
      <c r="G15176" s="28"/>
      <c r="H15176" s="131"/>
      <c r="J15176" s="29" t="e">
        <f>VLOOKUP(H15176,'Drop Down Menus'!A:B,2,FALSE)</f>
        <v>#N/A</v>
      </c>
      <c r="L15176" s="48"/>
      <c r="M15176" s="48"/>
      <c r="N15176" s="135"/>
      <c r="R15176" s="144"/>
      <c r="U15176" s="148"/>
      <c r="V15176" s="25"/>
      <c r="Y15176" s="32"/>
      <c r="AG15176" s="29"/>
      <c r="AH15176" s="34"/>
      <c r="AM15176" s="28"/>
      <c r="AN15176" s="28"/>
      <c r="AO15176" s="28"/>
      <c r="AP15176" s="25"/>
      <c r="AQ15176" s="29"/>
      <c r="AR15176" s="30"/>
      <c r="AT15176" s="30"/>
    </row>
    <row r="15177" spans="1:46" ht="30">
      <c r="A15177" s="25">
        <f t="shared" si="1422"/>
        <v>2013</v>
      </c>
      <c r="B15177" s="26" t="str">
        <f t="shared" si="1423"/>
        <v>Solar Partners</v>
      </c>
      <c r="C15177" s="127" t="str">
        <f t="shared" si="1424"/>
        <v>Ivanpah Solar Electric Generating System</v>
      </c>
      <c r="D15177" s="123" t="str">
        <f t="shared" si="1425"/>
        <v>Solar Power Tower</v>
      </c>
      <c r="E15177" s="26">
        <f t="shared" si="1426"/>
        <v>0</v>
      </c>
      <c r="F15177" s="27">
        <f t="shared" si="1427"/>
        <v>0</v>
      </c>
      <c r="G15177" s="28"/>
      <c r="H15177" s="131"/>
      <c r="J15177" s="29" t="e">
        <f>VLOOKUP(H15177,'Drop Down Menus'!A:B,2,FALSE)</f>
        <v>#N/A</v>
      </c>
      <c r="L15177" s="48"/>
      <c r="M15177" s="48"/>
      <c r="N15177" s="135"/>
      <c r="R15177" s="144"/>
      <c r="U15177" s="148"/>
      <c r="V15177" s="25"/>
      <c r="Y15177" s="32"/>
      <c r="AG15177" s="29"/>
      <c r="AH15177" s="34"/>
      <c r="AM15177" s="28"/>
      <c r="AN15177" s="28"/>
      <c r="AO15177" s="28"/>
      <c r="AP15177" s="25"/>
      <c r="AQ15177" s="29"/>
      <c r="AR15177" s="30"/>
      <c r="AT15177" s="30"/>
    </row>
    <row r="15178" spans="1:46" ht="30">
      <c r="A15178" s="25">
        <f t="shared" si="1422"/>
        <v>2013</v>
      </c>
      <c r="B15178" s="26" t="str">
        <f t="shared" si="1423"/>
        <v>Solar Partners</v>
      </c>
      <c r="C15178" s="127" t="str">
        <f t="shared" si="1424"/>
        <v>Ivanpah Solar Electric Generating System</v>
      </c>
      <c r="D15178" s="123" t="str">
        <f t="shared" si="1425"/>
        <v>Solar Power Tower</v>
      </c>
      <c r="E15178" s="26">
        <f t="shared" si="1426"/>
        <v>0</v>
      </c>
      <c r="F15178" s="27">
        <f t="shared" si="1427"/>
        <v>0</v>
      </c>
      <c r="G15178" s="28"/>
      <c r="H15178" s="131"/>
      <c r="J15178" s="29" t="e">
        <f>VLOOKUP(H15178,'Drop Down Menus'!A:B,2,FALSE)</f>
        <v>#N/A</v>
      </c>
      <c r="L15178" s="48"/>
      <c r="M15178" s="48"/>
      <c r="N15178" s="135"/>
      <c r="R15178" s="144"/>
      <c r="U15178" s="148"/>
      <c r="V15178" s="25"/>
      <c r="Y15178" s="32"/>
      <c r="AG15178" s="29"/>
      <c r="AH15178" s="34"/>
      <c r="AM15178" s="28"/>
      <c r="AN15178" s="28"/>
      <c r="AO15178" s="28"/>
      <c r="AP15178" s="25"/>
      <c r="AQ15178" s="29"/>
      <c r="AR15178" s="30"/>
      <c r="AT15178" s="30"/>
    </row>
    <row r="15179" spans="1:46" ht="30">
      <c r="A15179" s="25">
        <f t="shared" si="1422"/>
        <v>2013</v>
      </c>
      <c r="B15179" s="26" t="str">
        <f t="shared" si="1423"/>
        <v>Solar Partners</v>
      </c>
      <c r="C15179" s="127" t="str">
        <f t="shared" si="1424"/>
        <v>Ivanpah Solar Electric Generating System</v>
      </c>
      <c r="D15179" s="123" t="str">
        <f t="shared" si="1425"/>
        <v>Solar Power Tower</v>
      </c>
      <c r="E15179" s="26">
        <f t="shared" si="1426"/>
        <v>0</v>
      </c>
      <c r="F15179" s="27">
        <f t="shared" si="1427"/>
        <v>0</v>
      </c>
      <c r="G15179" s="28"/>
      <c r="H15179" s="131"/>
      <c r="J15179" s="29" t="e">
        <f>VLOOKUP(H15179,'Drop Down Menus'!A:B,2,FALSE)</f>
        <v>#N/A</v>
      </c>
      <c r="L15179" s="48"/>
      <c r="M15179" s="48"/>
      <c r="N15179" s="135"/>
      <c r="R15179" s="144"/>
      <c r="U15179" s="148"/>
      <c r="V15179" s="25"/>
      <c r="Y15179" s="32"/>
      <c r="AG15179" s="29"/>
      <c r="AH15179" s="34"/>
      <c r="AM15179" s="28"/>
      <c r="AN15179" s="28"/>
      <c r="AO15179" s="28"/>
      <c r="AP15179" s="25"/>
      <c r="AQ15179" s="29"/>
      <c r="AR15179" s="30"/>
      <c r="AT15179" s="30"/>
    </row>
    <row r="15180" spans="1:46" ht="30">
      <c r="A15180" s="25">
        <f t="shared" si="1422"/>
        <v>2013</v>
      </c>
      <c r="B15180" s="26" t="str">
        <f t="shared" si="1423"/>
        <v>Solar Partners</v>
      </c>
      <c r="C15180" s="127" t="str">
        <f t="shared" si="1424"/>
        <v>Ivanpah Solar Electric Generating System</v>
      </c>
      <c r="D15180" s="123" t="str">
        <f t="shared" si="1425"/>
        <v>Solar Power Tower</v>
      </c>
      <c r="E15180" s="26">
        <f t="shared" si="1426"/>
        <v>0</v>
      </c>
      <c r="F15180" s="27">
        <f t="shared" si="1427"/>
        <v>0</v>
      </c>
      <c r="G15180" s="28"/>
      <c r="H15180" s="131"/>
      <c r="J15180" s="29" t="e">
        <f>VLOOKUP(H15180,'Drop Down Menus'!A:B,2,FALSE)</f>
        <v>#N/A</v>
      </c>
      <c r="L15180" s="48"/>
      <c r="M15180" s="48"/>
      <c r="N15180" s="135"/>
      <c r="R15180" s="144"/>
      <c r="U15180" s="148"/>
      <c r="V15180" s="25"/>
      <c r="Y15180" s="32"/>
      <c r="AG15180" s="29"/>
      <c r="AH15180" s="34"/>
      <c r="AM15180" s="28"/>
      <c r="AN15180" s="28"/>
      <c r="AO15180" s="28"/>
      <c r="AP15180" s="25"/>
      <c r="AQ15180" s="29"/>
      <c r="AR15180" s="30"/>
      <c r="AT15180" s="30"/>
    </row>
    <row r="15181" spans="1:46" ht="30">
      <c r="A15181" s="25">
        <f t="shared" si="1422"/>
        <v>2013</v>
      </c>
      <c r="B15181" s="26" t="str">
        <f t="shared" si="1423"/>
        <v>Solar Partners</v>
      </c>
      <c r="C15181" s="127" t="str">
        <f t="shared" si="1424"/>
        <v>Ivanpah Solar Electric Generating System</v>
      </c>
      <c r="D15181" s="123" t="str">
        <f t="shared" si="1425"/>
        <v>Solar Power Tower</v>
      </c>
      <c r="E15181" s="26">
        <f t="shared" si="1426"/>
        <v>0</v>
      </c>
      <c r="F15181" s="27">
        <f t="shared" si="1427"/>
        <v>0</v>
      </c>
      <c r="G15181" s="28"/>
      <c r="H15181" s="131"/>
      <c r="J15181" s="29" t="e">
        <f>VLOOKUP(H15181,'Drop Down Menus'!A:B,2,FALSE)</f>
        <v>#N/A</v>
      </c>
      <c r="L15181" s="48"/>
      <c r="M15181" s="48"/>
      <c r="N15181" s="135"/>
      <c r="R15181" s="144"/>
      <c r="U15181" s="148"/>
      <c r="V15181" s="25"/>
      <c r="Y15181" s="32"/>
      <c r="AG15181" s="29"/>
      <c r="AH15181" s="34"/>
      <c r="AM15181" s="28"/>
      <c r="AN15181" s="28"/>
      <c r="AO15181" s="28"/>
      <c r="AP15181" s="25"/>
      <c r="AQ15181" s="29"/>
      <c r="AR15181" s="30"/>
      <c r="AT15181" s="30"/>
    </row>
    <row r="15182" spans="1:46" ht="30">
      <c r="A15182" s="25">
        <f t="shared" si="1422"/>
        <v>2013</v>
      </c>
      <c r="B15182" s="26" t="str">
        <f t="shared" si="1423"/>
        <v>Solar Partners</v>
      </c>
      <c r="C15182" s="127" t="str">
        <f t="shared" si="1424"/>
        <v>Ivanpah Solar Electric Generating System</v>
      </c>
      <c r="D15182" s="123" t="str">
        <f t="shared" si="1425"/>
        <v>Solar Power Tower</v>
      </c>
      <c r="E15182" s="26">
        <f t="shared" si="1426"/>
        <v>0</v>
      </c>
      <c r="F15182" s="27">
        <f t="shared" si="1427"/>
        <v>0</v>
      </c>
      <c r="G15182" s="28"/>
      <c r="H15182" s="131"/>
      <c r="J15182" s="29" t="e">
        <f>VLOOKUP(H15182,'Drop Down Menus'!A:B,2,FALSE)</f>
        <v>#N/A</v>
      </c>
      <c r="L15182" s="48"/>
      <c r="M15182" s="48"/>
      <c r="N15182" s="135"/>
      <c r="R15182" s="144"/>
      <c r="U15182" s="148"/>
      <c r="V15182" s="25"/>
      <c r="Y15182" s="32"/>
      <c r="AG15182" s="29"/>
      <c r="AH15182" s="34"/>
      <c r="AM15182" s="28"/>
      <c r="AN15182" s="28"/>
      <c r="AO15182" s="28"/>
      <c r="AP15182" s="25"/>
      <c r="AQ15182" s="29"/>
      <c r="AR15182" s="30"/>
      <c r="AT15182" s="30"/>
    </row>
    <row r="15183" spans="1:46" ht="30">
      <c r="A15183" s="25">
        <f t="shared" si="1422"/>
        <v>2013</v>
      </c>
      <c r="B15183" s="26" t="str">
        <f t="shared" si="1423"/>
        <v>Solar Partners</v>
      </c>
      <c r="C15183" s="127" t="str">
        <f t="shared" si="1424"/>
        <v>Ivanpah Solar Electric Generating System</v>
      </c>
      <c r="D15183" s="123" t="str">
        <f t="shared" si="1425"/>
        <v>Solar Power Tower</v>
      </c>
      <c r="E15183" s="26">
        <f t="shared" si="1426"/>
        <v>0</v>
      </c>
      <c r="F15183" s="27">
        <f t="shared" si="1427"/>
        <v>0</v>
      </c>
      <c r="G15183" s="28"/>
      <c r="H15183" s="131"/>
      <c r="J15183" s="29" t="e">
        <f>VLOOKUP(H15183,'Drop Down Menus'!A:B,2,FALSE)</f>
        <v>#N/A</v>
      </c>
      <c r="L15183" s="48"/>
      <c r="M15183" s="48"/>
      <c r="N15183" s="135"/>
      <c r="R15183" s="144"/>
      <c r="U15183" s="148"/>
      <c r="V15183" s="25"/>
      <c r="Y15183" s="32"/>
      <c r="AG15183" s="29"/>
      <c r="AH15183" s="34"/>
      <c r="AM15183" s="28"/>
      <c r="AN15183" s="28"/>
      <c r="AO15183" s="28"/>
      <c r="AP15183" s="25"/>
      <c r="AQ15183" s="29"/>
      <c r="AR15183" s="30"/>
      <c r="AT15183" s="30"/>
    </row>
    <row r="15184" spans="1:46" ht="30">
      <c r="A15184" s="25">
        <f t="shared" si="1422"/>
        <v>2013</v>
      </c>
      <c r="B15184" s="26" t="str">
        <f t="shared" si="1423"/>
        <v>Solar Partners</v>
      </c>
      <c r="C15184" s="127" t="str">
        <f t="shared" si="1424"/>
        <v>Ivanpah Solar Electric Generating System</v>
      </c>
      <c r="D15184" s="123" t="str">
        <f t="shared" si="1425"/>
        <v>Solar Power Tower</v>
      </c>
      <c r="E15184" s="26">
        <f t="shared" si="1426"/>
        <v>0</v>
      </c>
      <c r="F15184" s="27">
        <f t="shared" si="1427"/>
        <v>0</v>
      </c>
      <c r="G15184" s="28"/>
      <c r="H15184" s="131"/>
      <c r="J15184" s="29" t="e">
        <f>VLOOKUP(H15184,'Drop Down Menus'!A:B,2,FALSE)</f>
        <v>#N/A</v>
      </c>
      <c r="L15184" s="48"/>
      <c r="M15184" s="48"/>
      <c r="N15184" s="135"/>
      <c r="R15184" s="144"/>
      <c r="U15184" s="148"/>
      <c r="V15184" s="25"/>
      <c r="Y15184" s="32"/>
      <c r="AG15184" s="29"/>
      <c r="AH15184" s="34"/>
      <c r="AM15184" s="28"/>
      <c r="AN15184" s="28"/>
      <c r="AO15184" s="28"/>
      <c r="AP15184" s="25"/>
      <c r="AQ15184" s="29"/>
      <c r="AR15184" s="30"/>
      <c r="AT15184" s="30"/>
    </row>
    <row r="15185" spans="1:46" ht="30">
      <c r="A15185" s="25">
        <f t="shared" si="1422"/>
        <v>2013</v>
      </c>
      <c r="B15185" s="26" t="str">
        <f t="shared" si="1423"/>
        <v>Solar Partners</v>
      </c>
      <c r="C15185" s="127" t="str">
        <f t="shared" si="1424"/>
        <v>Ivanpah Solar Electric Generating System</v>
      </c>
      <c r="D15185" s="123" t="str">
        <f t="shared" si="1425"/>
        <v>Solar Power Tower</v>
      </c>
      <c r="E15185" s="26">
        <f t="shared" si="1426"/>
        <v>0</v>
      </c>
      <c r="F15185" s="27">
        <f t="shared" si="1427"/>
        <v>0</v>
      </c>
      <c r="G15185" s="28"/>
      <c r="H15185" s="131"/>
      <c r="J15185" s="29" t="e">
        <f>VLOOKUP(H15185,'Drop Down Menus'!A:B,2,FALSE)</f>
        <v>#N/A</v>
      </c>
      <c r="L15185" s="48"/>
      <c r="M15185" s="48"/>
      <c r="N15185" s="135"/>
      <c r="R15185" s="144"/>
      <c r="U15185" s="148"/>
      <c r="V15185" s="25"/>
      <c r="Y15185" s="32"/>
      <c r="AG15185" s="29"/>
      <c r="AH15185" s="34"/>
      <c r="AM15185" s="28"/>
      <c r="AN15185" s="28"/>
      <c r="AO15185" s="28"/>
      <c r="AP15185" s="25"/>
      <c r="AQ15185" s="29"/>
      <c r="AR15185" s="30"/>
      <c r="AT15185" s="30"/>
    </row>
    <row r="15186" spans="1:46" ht="30">
      <c r="A15186" s="25">
        <f t="shared" si="1422"/>
        <v>2013</v>
      </c>
      <c r="B15186" s="26" t="str">
        <f t="shared" si="1423"/>
        <v>Solar Partners</v>
      </c>
      <c r="C15186" s="127" t="str">
        <f t="shared" si="1424"/>
        <v>Ivanpah Solar Electric Generating System</v>
      </c>
      <c r="D15186" s="123" t="str">
        <f t="shared" si="1425"/>
        <v>Solar Power Tower</v>
      </c>
      <c r="E15186" s="26">
        <f t="shared" si="1426"/>
        <v>0</v>
      </c>
      <c r="F15186" s="27">
        <f t="shared" si="1427"/>
        <v>0</v>
      </c>
      <c r="G15186" s="28"/>
      <c r="H15186" s="131"/>
      <c r="J15186" s="29" t="e">
        <f>VLOOKUP(H15186,'Drop Down Menus'!A:B,2,FALSE)</f>
        <v>#N/A</v>
      </c>
      <c r="L15186" s="48"/>
      <c r="M15186" s="48"/>
      <c r="N15186" s="135"/>
      <c r="R15186" s="144"/>
      <c r="U15186" s="148"/>
      <c r="V15186" s="25"/>
      <c r="Y15186" s="32"/>
      <c r="AG15186" s="29"/>
      <c r="AH15186" s="34"/>
      <c r="AM15186" s="28"/>
      <c r="AN15186" s="28"/>
      <c r="AO15186" s="28"/>
      <c r="AP15186" s="25"/>
      <c r="AQ15186" s="29"/>
      <c r="AR15186" s="30"/>
      <c r="AT15186" s="30"/>
    </row>
    <row r="15187" spans="1:46" ht="30">
      <c r="A15187" s="25">
        <f t="shared" si="1422"/>
        <v>2013</v>
      </c>
      <c r="B15187" s="26" t="str">
        <f t="shared" si="1423"/>
        <v>Solar Partners</v>
      </c>
      <c r="C15187" s="127" t="str">
        <f t="shared" si="1424"/>
        <v>Ivanpah Solar Electric Generating System</v>
      </c>
      <c r="D15187" s="123" t="str">
        <f t="shared" si="1425"/>
        <v>Solar Power Tower</v>
      </c>
      <c r="E15187" s="26">
        <f t="shared" si="1426"/>
        <v>0</v>
      </c>
      <c r="F15187" s="27">
        <f t="shared" si="1427"/>
        <v>0</v>
      </c>
      <c r="G15187" s="28"/>
      <c r="H15187" s="131"/>
      <c r="J15187" s="29" t="e">
        <f>VLOOKUP(H15187,'Drop Down Menus'!A:B,2,FALSE)</f>
        <v>#N/A</v>
      </c>
      <c r="L15187" s="48"/>
      <c r="M15187" s="48"/>
      <c r="N15187" s="135"/>
      <c r="R15187" s="144"/>
      <c r="U15187" s="148"/>
      <c r="V15187" s="25"/>
      <c r="Y15187" s="32"/>
      <c r="AG15187" s="29"/>
      <c r="AH15187" s="34"/>
      <c r="AM15187" s="28"/>
      <c r="AN15187" s="28"/>
      <c r="AO15187" s="28"/>
      <c r="AP15187" s="25"/>
      <c r="AQ15187" s="29"/>
      <c r="AR15187" s="30"/>
      <c r="AT15187" s="30"/>
    </row>
    <row r="15188" spans="1:46" ht="30">
      <c r="A15188" s="25">
        <f t="shared" si="1422"/>
        <v>2013</v>
      </c>
      <c r="B15188" s="26" t="str">
        <f t="shared" si="1423"/>
        <v>Solar Partners</v>
      </c>
      <c r="C15188" s="127" t="str">
        <f t="shared" si="1424"/>
        <v>Ivanpah Solar Electric Generating System</v>
      </c>
      <c r="D15188" s="123" t="str">
        <f t="shared" si="1425"/>
        <v>Solar Power Tower</v>
      </c>
      <c r="E15188" s="26">
        <f t="shared" si="1426"/>
        <v>0</v>
      </c>
      <c r="F15188" s="27">
        <f t="shared" si="1427"/>
        <v>0</v>
      </c>
      <c r="G15188" s="28"/>
      <c r="H15188" s="131"/>
      <c r="J15188" s="29" t="e">
        <f>VLOOKUP(H15188,'Drop Down Menus'!A:B,2,FALSE)</f>
        <v>#N/A</v>
      </c>
      <c r="L15188" s="48"/>
      <c r="M15188" s="48"/>
      <c r="N15188" s="135"/>
      <c r="R15188" s="144"/>
      <c r="U15188" s="148"/>
      <c r="V15188" s="25"/>
      <c r="Y15188" s="32"/>
      <c r="AG15188" s="29"/>
      <c r="AH15188" s="34"/>
      <c r="AM15188" s="28"/>
      <c r="AN15188" s="28"/>
      <c r="AO15188" s="28"/>
      <c r="AP15188" s="25"/>
      <c r="AQ15188" s="29"/>
      <c r="AR15188" s="30"/>
      <c r="AT15188" s="30"/>
    </row>
    <row r="15189" spans="1:46" ht="30">
      <c r="A15189" s="25">
        <f t="shared" si="1422"/>
        <v>2013</v>
      </c>
      <c r="B15189" s="26" t="str">
        <f t="shared" si="1423"/>
        <v>Solar Partners</v>
      </c>
      <c r="C15189" s="127" t="str">
        <f t="shared" si="1424"/>
        <v>Ivanpah Solar Electric Generating System</v>
      </c>
      <c r="D15189" s="123" t="str">
        <f t="shared" si="1425"/>
        <v>Solar Power Tower</v>
      </c>
      <c r="E15189" s="26">
        <f t="shared" si="1426"/>
        <v>0</v>
      </c>
      <c r="F15189" s="27">
        <f t="shared" si="1427"/>
        <v>0</v>
      </c>
      <c r="G15189" s="28"/>
      <c r="H15189" s="131"/>
      <c r="J15189" s="29" t="e">
        <f>VLOOKUP(H15189,'Drop Down Menus'!A:B,2,FALSE)</f>
        <v>#N/A</v>
      </c>
      <c r="L15189" s="48"/>
      <c r="M15189" s="48"/>
      <c r="N15189" s="135"/>
      <c r="R15189" s="144"/>
      <c r="U15189" s="148"/>
      <c r="V15189" s="25"/>
      <c r="Y15189" s="32"/>
      <c r="AG15189" s="29"/>
      <c r="AH15189" s="34"/>
      <c r="AM15189" s="28"/>
      <c r="AN15189" s="28"/>
      <c r="AO15189" s="28"/>
      <c r="AP15189" s="25"/>
      <c r="AQ15189" s="29"/>
      <c r="AR15189" s="30"/>
      <c r="AT15189" s="30"/>
    </row>
    <row r="15190" spans="1:46" ht="30">
      <c r="A15190" s="25">
        <f t="shared" si="1422"/>
        <v>2013</v>
      </c>
      <c r="B15190" s="26" t="str">
        <f t="shared" si="1423"/>
        <v>Solar Partners</v>
      </c>
      <c r="C15190" s="127" t="str">
        <f t="shared" si="1424"/>
        <v>Ivanpah Solar Electric Generating System</v>
      </c>
      <c r="D15190" s="123" t="str">
        <f t="shared" si="1425"/>
        <v>Solar Power Tower</v>
      </c>
      <c r="E15190" s="26">
        <f t="shared" si="1426"/>
        <v>0</v>
      </c>
      <c r="F15190" s="27">
        <f t="shared" si="1427"/>
        <v>0</v>
      </c>
      <c r="G15190" s="28"/>
      <c r="H15190" s="131"/>
      <c r="J15190" s="29" t="e">
        <f>VLOOKUP(H15190,'Drop Down Menus'!A:B,2,FALSE)</f>
        <v>#N/A</v>
      </c>
      <c r="L15190" s="48"/>
      <c r="M15190" s="48"/>
      <c r="N15190" s="135"/>
      <c r="R15190" s="144"/>
      <c r="U15190" s="148"/>
      <c r="V15190" s="25"/>
      <c r="Y15190" s="32"/>
      <c r="AG15190" s="29"/>
      <c r="AH15190" s="34"/>
      <c r="AM15190" s="28"/>
      <c r="AN15190" s="28"/>
      <c r="AO15190" s="28"/>
      <c r="AP15190" s="25"/>
      <c r="AQ15190" s="29"/>
      <c r="AR15190" s="30"/>
      <c r="AT15190" s="30"/>
    </row>
    <row r="15191" spans="1:46" ht="30">
      <c r="A15191" s="25">
        <f t="shared" si="1422"/>
        <v>2013</v>
      </c>
      <c r="B15191" s="26" t="str">
        <f t="shared" si="1423"/>
        <v>Solar Partners</v>
      </c>
      <c r="C15191" s="127" t="str">
        <f t="shared" si="1424"/>
        <v>Ivanpah Solar Electric Generating System</v>
      </c>
      <c r="D15191" s="123" t="str">
        <f t="shared" si="1425"/>
        <v>Solar Power Tower</v>
      </c>
      <c r="E15191" s="26">
        <f t="shared" si="1426"/>
        <v>0</v>
      </c>
      <c r="F15191" s="27">
        <f t="shared" si="1427"/>
        <v>0</v>
      </c>
      <c r="G15191" s="28"/>
      <c r="H15191" s="131"/>
      <c r="J15191" s="29" t="e">
        <f>VLOOKUP(H15191,'Drop Down Menus'!A:B,2,FALSE)</f>
        <v>#N/A</v>
      </c>
      <c r="L15191" s="48"/>
      <c r="M15191" s="48"/>
      <c r="N15191" s="135"/>
      <c r="R15191" s="144"/>
      <c r="U15191" s="148"/>
      <c r="V15191" s="25"/>
      <c r="Y15191" s="32"/>
      <c r="AG15191" s="29"/>
      <c r="AH15191" s="34"/>
      <c r="AM15191" s="28"/>
      <c r="AN15191" s="28"/>
      <c r="AO15191" s="28"/>
      <c r="AP15191" s="25"/>
      <c r="AQ15191" s="29"/>
      <c r="AR15191" s="30"/>
      <c r="AT15191" s="30"/>
    </row>
    <row r="15192" spans="1:46" ht="30">
      <c r="A15192" s="25">
        <f t="shared" si="1422"/>
        <v>2013</v>
      </c>
      <c r="B15192" s="26" t="str">
        <f t="shared" si="1423"/>
        <v>Solar Partners</v>
      </c>
      <c r="C15192" s="127" t="str">
        <f t="shared" si="1424"/>
        <v>Ivanpah Solar Electric Generating System</v>
      </c>
      <c r="D15192" s="123" t="str">
        <f t="shared" si="1425"/>
        <v>Solar Power Tower</v>
      </c>
      <c r="E15192" s="26">
        <f t="shared" si="1426"/>
        <v>0</v>
      </c>
      <c r="F15192" s="27">
        <f t="shared" si="1427"/>
        <v>0</v>
      </c>
      <c r="G15192" s="28"/>
      <c r="H15192" s="131"/>
      <c r="J15192" s="29" t="e">
        <f>VLOOKUP(H15192,'Drop Down Menus'!A:B,2,FALSE)</f>
        <v>#N/A</v>
      </c>
      <c r="L15192" s="48"/>
      <c r="M15192" s="48"/>
      <c r="N15192" s="135"/>
      <c r="R15192" s="144"/>
      <c r="U15192" s="148"/>
      <c r="V15192" s="25"/>
      <c r="Y15192" s="32"/>
      <c r="AG15192" s="29"/>
      <c r="AH15192" s="34"/>
      <c r="AM15192" s="28"/>
      <c r="AN15192" s="28"/>
      <c r="AO15192" s="28"/>
      <c r="AP15192" s="25"/>
      <c r="AQ15192" s="29"/>
      <c r="AR15192" s="30"/>
      <c r="AT15192" s="30"/>
    </row>
    <row r="15193" spans="1:46" ht="30">
      <c r="A15193" s="25">
        <f t="shared" si="1422"/>
        <v>2013</v>
      </c>
      <c r="B15193" s="26" t="str">
        <f t="shared" si="1423"/>
        <v>Solar Partners</v>
      </c>
      <c r="C15193" s="127" t="str">
        <f t="shared" si="1424"/>
        <v>Ivanpah Solar Electric Generating System</v>
      </c>
      <c r="D15193" s="123" t="str">
        <f t="shared" si="1425"/>
        <v>Solar Power Tower</v>
      </c>
      <c r="E15193" s="26">
        <f t="shared" si="1426"/>
        <v>0</v>
      </c>
      <c r="F15193" s="27">
        <f t="shared" si="1427"/>
        <v>0</v>
      </c>
      <c r="G15193" s="28"/>
      <c r="H15193" s="131"/>
      <c r="J15193" s="29" t="e">
        <f>VLOOKUP(H15193,'Drop Down Menus'!A:B,2,FALSE)</f>
        <v>#N/A</v>
      </c>
      <c r="L15193" s="48"/>
      <c r="M15193" s="48"/>
      <c r="N15193" s="135"/>
      <c r="R15193" s="144"/>
      <c r="U15193" s="148"/>
      <c r="V15193" s="25"/>
      <c r="Y15193" s="32"/>
      <c r="AG15193" s="29"/>
      <c r="AH15193" s="34"/>
      <c r="AM15193" s="28"/>
      <c r="AN15193" s="28"/>
      <c r="AO15193" s="28"/>
      <c r="AP15193" s="25"/>
      <c r="AQ15193" s="29"/>
      <c r="AR15193" s="30"/>
      <c r="AT15193" s="30"/>
    </row>
    <row r="15194" spans="1:46" ht="30">
      <c r="A15194" s="25">
        <f t="shared" si="1422"/>
        <v>2013</v>
      </c>
      <c r="B15194" s="26" t="str">
        <f t="shared" si="1423"/>
        <v>Solar Partners</v>
      </c>
      <c r="C15194" s="127" t="str">
        <f t="shared" si="1424"/>
        <v>Ivanpah Solar Electric Generating System</v>
      </c>
      <c r="D15194" s="123" t="str">
        <f t="shared" si="1425"/>
        <v>Solar Power Tower</v>
      </c>
      <c r="E15194" s="26">
        <f t="shared" si="1426"/>
        <v>0</v>
      </c>
      <c r="F15194" s="27">
        <f t="shared" si="1427"/>
        <v>0</v>
      </c>
      <c r="G15194" s="28"/>
      <c r="H15194" s="131"/>
      <c r="J15194" s="29" t="e">
        <f>VLOOKUP(H15194,'Drop Down Menus'!A:B,2,FALSE)</f>
        <v>#N/A</v>
      </c>
      <c r="L15194" s="48"/>
      <c r="M15194" s="48"/>
      <c r="N15194" s="135"/>
      <c r="R15194" s="144"/>
      <c r="U15194" s="148"/>
      <c r="V15194" s="25"/>
      <c r="Y15194" s="32"/>
      <c r="AG15194" s="29"/>
      <c r="AH15194" s="34"/>
      <c r="AM15194" s="28"/>
      <c r="AN15194" s="28"/>
      <c r="AO15194" s="28"/>
      <c r="AP15194" s="25"/>
      <c r="AQ15194" s="29"/>
      <c r="AR15194" s="30"/>
      <c r="AT15194" s="30"/>
    </row>
    <row r="15195" spans="1:46" ht="30">
      <c r="A15195" s="25">
        <f t="shared" si="1422"/>
        <v>2013</v>
      </c>
      <c r="B15195" s="26" t="str">
        <f t="shared" si="1423"/>
        <v>Solar Partners</v>
      </c>
      <c r="C15195" s="127" t="str">
        <f t="shared" si="1424"/>
        <v>Ivanpah Solar Electric Generating System</v>
      </c>
      <c r="D15195" s="123" t="str">
        <f t="shared" si="1425"/>
        <v>Solar Power Tower</v>
      </c>
      <c r="E15195" s="26">
        <f t="shared" si="1426"/>
        <v>0</v>
      </c>
      <c r="F15195" s="27">
        <f t="shared" si="1427"/>
        <v>0</v>
      </c>
      <c r="G15195" s="28"/>
      <c r="H15195" s="131"/>
      <c r="J15195" s="29" t="e">
        <f>VLOOKUP(H15195,'Drop Down Menus'!A:B,2,FALSE)</f>
        <v>#N/A</v>
      </c>
      <c r="L15195" s="48"/>
      <c r="M15195" s="48"/>
      <c r="N15195" s="135"/>
      <c r="R15195" s="144"/>
      <c r="U15195" s="148"/>
      <c r="V15195" s="25"/>
      <c r="Y15195" s="32"/>
      <c r="AG15195" s="29"/>
      <c r="AH15195" s="34"/>
      <c r="AM15195" s="28"/>
      <c r="AN15195" s="28"/>
      <c r="AO15195" s="28"/>
      <c r="AP15195" s="25"/>
      <c r="AQ15195" s="29"/>
      <c r="AR15195" s="30"/>
      <c r="AT15195" s="30"/>
    </row>
    <row r="15196" spans="1:46" ht="30">
      <c r="A15196" s="25">
        <f t="shared" si="1422"/>
        <v>2013</v>
      </c>
      <c r="B15196" s="26" t="str">
        <f t="shared" si="1423"/>
        <v>Solar Partners</v>
      </c>
      <c r="C15196" s="127" t="str">
        <f t="shared" si="1424"/>
        <v>Ivanpah Solar Electric Generating System</v>
      </c>
      <c r="D15196" s="123" t="str">
        <f t="shared" si="1425"/>
        <v>Solar Power Tower</v>
      </c>
      <c r="E15196" s="26">
        <f t="shared" si="1426"/>
        <v>0</v>
      </c>
      <c r="F15196" s="27">
        <f t="shared" si="1427"/>
        <v>0</v>
      </c>
      <c r="G15196" s="28"/>
      <c r="H15196" s="131"/>
      <c r="J15196" s="29" t="e">
        <f>VLOOKUP(H15196,'Drop Down Menus'!A:B,2,FALSE)</f>
        <v>#N/A</v>
      </c>
      <c r="L15196" s="48"/>
      <c r="M15196" s="48"/>
      <c r="N15196" s="135"/>
      <c r="R15196" s="144"/>
      <c r="U15196" s="148"/>
      <c r="V15196" s="25"/>
      <c r="Y15196" s="32"/>
      <c r="AG15196" s="29"/>
      <c r="AH15196" s="34"/>
      <c r="AM15196" s="28"/>
      <c r="AN15196" s="28"/>
      <c r="AO15196" s="28"/>
      <c r="AP15196" s="25"/>
      <c r="AQ15196" s="29"/>
      <c r="AR15196" s="30"/>
      <c r="AT15196" s="30"/>
    </row>
    <row r="15197" spans="1:46" ht="30">
      <c r="A15197" s="25">
        <f t="shared" si="1422"/>
        <v>2013</v>
      </c>
      <c r="B15197" s="26" t="str">
        <f t="shared" si="1423"/>
        <v>Solar Partners</v>
      </c>
      <c r="C15197" s="127" t="str">
        <f t="shared" si="1424"/>
        <v>Ivanpah Solar Electric Generating System</v>
      </c>
      <c r="D15197" s="123" t="str">
        <f t="shared" si="1425"/>
        <v>Solar Power Tower</v>
      </c>
      <c r="E15197" s="26">
        <f t="shared" si="1426"/>
        <v>0</v>
      </c>
      <c r="F15197" s="27">
        <f t="shared" si="1427"/>
        <v>0</v>
      </c>
      <c r="G15197" s="28"/>
      <c r="H15197" s="131"/>
      <c r="J15197" s="29" t="e">
        <f>VLOOKUP(H15197,'Drop Down Menus'!A:B,2,FALSE)</f>
        <v>#N/A</v>
      </c>
      <c r="L15197" s="48"/>
      <c r="M15197" s="48"/>
      <c r="N15197" s="135"/>
      <c r="R15197" s="144"/>
      <c r="U15197" s="148"/>
      <c r="V15197" s="25"/>
      <c r="Y15197" s="32"/>
      <c r="AG15197" s="29"/>
      <c r="AH15197" s="34"/>
      <c r="AM15197" s="28"/>
      <c r="AN15197" s="28"/>
      <c r="AO15197" s="28"/>
      <c r="AP15197" s="25"/>
      <c r="AQ15197" s="29"/>
      <c r="AR15197" s="30"/>
      <c r="AT15197" s="30"/>
    </row>
    <row r="15198" spans="1:46" ht="30">
      <c r="A15198" s="25">
        <f t="shared" si="1422"/>
        <v>2013</v>
      </c>
      <c r="B15198" s="26" t="str">
        <f t="shared" si="1423"/>
        <v>Solar Partners</v>
      </c>
      <c r="C15198" s="127" t="str">
        <f t="shared" si="1424"/>
        <v>Ivanpah Solar Electric Generating System</v>
      </c>
      <c r="D15198" s="123" t="str">
        <f t="shared" si="1425"/>
        <v>Solar Power Tower</v>
      </c>
      <c r="E15198" s="26">
        <f t="shared" si="1426"/>
        <v>0</v>
      </c>
      <c r="F15198" s="27">
        <f t="shared" si="1427"/>
        <v>0</v>
      </c>
      <c r="G15198" s="28"/>
      <c r="H15198" s="131"/>
      <c r="J15198" s="29" t="e">
        <f>VLOOKUP(H15198,'Drop Down Menus'!A:B,2,FALSE)</f>
        <v>#N/A</v>
      </c>
      <c r="L15198" s="48"/>
      <c r="M15198" s="48"/>
      <c r="N15198" s="135"/>
      <c r="R15198" s="144"/>
      <c r="U15198" s="148"/>
      <c r="V15198" s="25"/>
      <c r="Y15198" s="32"/>
      <c r="AG15198" s="29"/>
      <c r="AH15198" s="34"/>
      <c r="AM15198" s="28"/>
      <c r="AN15198" s="28"/>
      <c r="AO15198" s="28"/>
      <c r="AP15198" s="25"/>
      <c r="AQ15198" s="29"/>
      <c r="AR15198" s="30"/>
      <c r="AT15198" s="30"/>
    </row>
    <row r="15199" spans="1:46" ht="30">
      <c r="A15199" s="25">
        <f t="shared" si="1422"/>
        <v>2013</v>
      </c>
      <c r="B15199" s="26" t="str">
        <f t="shared" si="1423"/>
        <v>Solar Partners</v>
      </c>
      <c r="C15199" s="127" t="str">
        <f t="shared" si="1424"/>
        <v>Ivanpah Solar Electric Generating System</v>
      </c>
      <c r="D15199" s="123" t="str">
        <f t="shared" si="1425"/>
        <v>Solar Power Tower</v>
      </c>
      <c r="E15199" s="26">
        <f t="shared" si="1426"/>
        <v>0</v>
      </c>
      <c r="F15199" s="27">
        <f t="shared" si="1427"/>
        <v>0</v>
      </c>
      <c r="G15199" s="28"/>
      <c r="H15199" s="131"/>
      <c r="J15199" s="29" t="e">
        <f>VLOOKUP(H15199,'Drop Down Menus'!A:B,2,FALSE)</f>
        <v>#N/A</v>
      </c>
      <c r="L15199" s="48"/>
      <c r="M15199" s="48"/>
      <c r="N15199" s="135"/>
      <c r="R15199" s="144"/>
      <c r="U15199" s="148"/>
      <c r="V15199" s="25"/>
      <c r="Y15199" s="32"/>
      <c r="AG15199" s="29"/>
      <c r="AH15199" s="34"/>
      <c r="AM15199" s="28"/>
      <c r="AN15199" s="28"/>
      <c r="AO15199" s="28"/>
      <c r="AP15199" s="25"/>
      <c r="AQ15199" s="29"/>
      <c r="AR15199" s="30"/>
      <c r="AT15199" s="30"/>
    </row>
    <row r="15200" spans="1:46" ht="30">
      <c r="A15200" s="25">
        <f t="shared" si="1422"/>
        <v>2013</v>
      </c>
      <c r="B15200" s="26" t="str">
        <f t="shared" si="1423"/>
        <v>Solar Partners</v>
      </c>
      <c r="C15200" s="127" t="str">
        <f t="shared" si="1424"/>
        <v>Ivanpah Solar Electric Generating System</v>
      </c>
      <c r="D15200" s="123" t="str">
        <f t="shared" si="1425"/>
        <v>Solar Power Tower</v>
      </c>
      <c r="E15200" s="26">
        <f t="shared" si="1426"/>
        <v>0</v>
      </c>
      <c r="F15200" s="27">
        <f t="shared" si="1427"/>
        <v>0</v>
      </c>
      <c r="G15200" s="28"/>
      <c r="H15200" s="131"/>
      <c r="J15200" s="29" t="e">
        <f>VLOOKUP(H15200,'Drop Down Menus'!A:B,2,FALSE)</f>
        <v>#N/A</v>
      </c>
      <c r="L15200" s="48"/>
      <c r="M15200" s="48"/>
      <c r="N15200" s="135"/>
      <c r="R15200" s="144"/>
      <c r="U15200" s="148"/>
      <c r="V15200" s="25"/>
      <c r="Y15200" s="32"/>
      <c r="AG15200" s="29"/>
      <c r="AH15200" s="34"/>
      <c r="AM15200" s="28"/>
      <c r="AN15200" s="28"/>
      <c r="AO15200" s="28"/>
      <c r="AP15200" s="25"/>
      <c r="AQ15200" s="29"/>
      <c r="AR15200" s="30"/>
      <c r="AT15200" s="30"/>
    </row>
    <row r="15201" spans="1:46" ht="30">
      <c r="A15201" s="25">
        <f t="shared" si="1422"/>
        <v>2013</v>
      </c>
      <c r="B15201" s="26" t="str">
        <f t="shared" si="1423"/>
        <v>Solar Partners</v>
      </c>
      <c r="C15201" s="127" t="str">
        <f t="shared" si="1424"/>
        <v>Ivanpah Solar Electric Generating System</v>
      </c>
      <c r="D15201" s="123" t="str">
        <f t="shared" si="1425"/>
        <v>Solar Power Tower</v>
      </c>
      <c r="E15201" s="26">
        <f t="shared" si="1426"/>
        <v>0</v>
      </c>
      <c r="F15201" s="27">
        <f t="shared" si="1427"/>
        <v>0</v>
      </c>
      <c r="G15201" s="28"/>
      <c r="H15201" s="131"/>
      <c r="J15201" s="29" t="e">
        <f>VLOOKUP(H15201,'Drop Down Menus'!A:B,2,FALSE)</f>
        <v>#N/A</v>
      </c>
      <c r="L15201" s="48"/>
      <c r="M15201" s="48"/>
      <c r="N15201" s="135"/>
      <c r="R15201" s="144"/>
      <c r="U15201" s="148"/>
      <c r="V15201" s="25"/>
      <c r="Y15201" s="32"/>
      <c r="AG15201" s="29"/>
      <c r="AH15201" s="34"/>
      <c r="AM15201" s="28"/>
      <c r="AN15201" s="28"/>
      <c r="AO15201" s="28"/>
      <c r="AP15201" s="25"/>
      <c r="AQ15201" s="29"/>
      <c r="AR15201" s="30"/>
      <c r="AT15201" s="30"/>
    </row>
    <row r="15202" spans="1:46" ht="30">
      <c r="A15202" s="25">
        <f t="shared" si="1422"/>
        <v>2013</v>
      </c>
      <c r="B15202" s="26" t="str">
        <f t="shared" si="1423"/>
        <v>Solar Partners</v>
      </c>
      <c r="C15202" s="127" t="str">
        <f t="shared" si="1424"/>
        <v>Ivanpah Solar Electric Generating System</v>
      </c>
      <c r="D15202" s="123" t="str">
        <f t="shared" si="1425"/>
        <v>Solar Power Tower</v>
      </c>
      <c r="E15202" s="26">
        <f t="shared" si="1426"/>
        <v>0</v>
      </c>
      <c r="F15202" s="27">
        <f t="shared" si="1427"/>
        <v>0</v>
      </c>
      <c r="G15202" s="28"/>
      <c r="H15202" s="131"/>
      <c r="J15202" s="29" t="e">
        <f>VLOOKUP(H15202,'Drop Down Menus'!A:B,2,FALSE)</f>
        <v>#N/A</v>
      </c>
      <c r="L15202" s="48"/>
      <c r="M15202" s="48"/>
      <c r="N15202" s="135"/>
      <c r="R15202" s="144"/>
      <c r="U15202" s="148"/>
      <c r="V15202" s="25"/>
      <c r="Y15202" s="32"/>
      <c r="AG15202" s="29"/>
      <c r="AH15202" s="34"/>
      <c r="AM15202" s="28"/>
      <c r="AN15202" s="28"/>
      <c r="AO15202" s="28"/>
      <c r="AP15202" s="25"/>
      <c r="AQ15202" s="29"/>
      <c r="AR15202" s="30"/>
      <c r="AT15202" s="30"/>
    </row>
    <row r="15203" spans="1:46" ht="30">
      <c r="A15203" s="25">
        <f t="shared" si="1422"/>
        <v>2013</v>
      </c>
      <c r="B15203" s="26" t="str">
        <f t="shared" si="1423"/>
        <v>Solar Partners</v>
      </c>
      <c r="C15203" s="127" t="str">
        <f t="shared" si="1424"/>
        <v>Ivanpah Solar Electric Generating System</v>
      </c>
      <c r="D15203" s="123" t="str">
        <f t="shared" si="1425"/>
        <v>Solar Power Tower</v>
      </c>
      <c r="E15203" s="26">
        <f t="shared" si="1426"/>
        <v>0</v>
      </c>
      <c r="F15203" s="27">
        <f t="shared" si="1427"/>
        <v>0</v>
      </c>
      <c r="G15203" s="28"/>
      <c r="H15203" s="131"/>
      <c r="J15203" s="29" t="e">
        <f>VLOOKUP(H15203,'Drop Down Menus'!A:B,2,FALSE)</f>
        <v>#N/A</v>
      </c>
      <c r="L15203" s="48"/>
      <c r="M15203" s="48"/>
      <c r="N15203" s="135"/>
      <c r="R15203" s="144"/>
      <c r="U15203" s="148"/>
      <c r="V15203" s="25"/>
      <c r="Y15203" s="32"/>
      <c r="AG15203" s="29"/>
      <c r="AH15203" s="34"/>
      <c r="AM15203" s="28"/>
      <c r="AN15203" s="28"/>
      <c r="AO15203" s="28"/>
      <c r="AP15203" s="25"/>
      <c r="AQ15203" s="29"/>
      <c r="AR15203" s="30"/>
      <c r="AT15203" s="30"/>
    </row>
    <row r="15204" spans="1:46" ht="30">
      <c r="A15204" s="25">
        <f t="shared" si="1422"/>
        <v>2013</v>
      </c>
      <c r="B15204" s="26" t="str">
        <f t="shared" si="1423"/>
        <v>Solar Partners</v>
      </c>
      <c r="C15204" s="127" t="str">
        <f t="shared" si="1424"/>
        <v>Ivanpah Solar Electric Generating System</v>
      </c>
      <c r="D15204" s="123" t="str">
        <f t="shared" si="1425"/>
        <v>Solar Power Tower</v>
      </c>
      <c r="E15204" s="26">
        <f t="shared" si="1426"/>
        <v>0</v>
      </c>
      <c r="F15204" s="27">
        <f t="shared" si="1427"/>
        <v>0</v>
      </c>
      <c r="G15204" s="28"/>
      <c r="H15204" s="131"/>
      <c r="J15204" s="29" t="e">
        <f>VLOOKUP(H15204,'Drop Down Menus'!A:B,2,FALSE)</f>
        <v>#N/A</v>
      </c>
      <c r="L15204" s="48"/>
      <c r="M15204" s="48"/>
      <c r="N15204" s="135"/>
      <c r="R15204" s="144"/>
      <c r="U15204" s="148"/>
      <c r="V15204" s="25"/>
      <c r="Y15204" s="32"/>
      <c r="AG15204" s="29"/>
      <c r="AH15204" s="34"/>
      <c r="AM15204" s="28"/>
      <c r="AN15204" s="28"/>
      <c r="AO15204" s="28"/>
      <c r="AP15204" s="25"/>
      <c r="AQ15204" s="29"/>
      <c r="AR15204" s="30"/>
      <c r="AT15204" s="30"/>
    </row>
    <row r="15205" spans="1:46" ht="30">
      <c r="A15205" s="25">
        <f t="shared" si="1422"/>
        <v>2013</v>
      </c>
      <c r="B15205" s="26" t="str">
        <f t="shared" si="1423"/>
        <v>Solar Partners</v>
      </c>
      <c r="C15205" s="127" t="str">
        <f t="shared" si="1424"/>
        <v>Ivanpah Solar Electric Generating System</v>
      </c>
      <c r="D15205" s="123" t="str">
        <f t="shared" si="1425"/>
        <v>Solar Power Tower</v>
      </c>
      <c r="E15205" s="26">
        <f t="shared" si="1426"/>
        <v>0</v>
      </c>
      <c r="F15205" s="27">
        <f t="shared" si="1427"/>
        <v>0</v>
      </c>
      <c r="G15205" s="28"/>
      <c r="H15205" s="131"/>
      <c r="J15205" s="29" t="e">
        <f>VLOOKUP(H15205,'Drop Down Menus'!A:B,2,FALSE)</f>
        <v>#N/A</v>
      </c>
      <c r="L15205" s="48"/>
      <c r="M15205" s="48"/>
      <c r="N15205" s="135"/>
      <c r="R15205" s="144"/>
      <c r="U15205" s="148"/>
      <c r="V15205" s="25"/>
      <c r="Y15205" s="32"/>
      <c r="AG15205" s="29"/>
      <c r="AH15205" s="34"/>
      <c r="AM15205" s="28"/>
      <c r="AN15205" s="28"/>
      <c r="AO15205" s="28"/>
      <c r="AP15205" s="25"/>
      <c r="AQ15205" s="29"/>
      <c r="AR15205" s="30"/>
      <c r="AT15205" s="30"/>
    </row>
    <row r="15206" spans="1:46" ht="30">
      <c r="A15206" s="25">
        <f t="shared" si="1422"/>
        <v>2013</v>
      </c>
      <c r="B15206" s="26" t="str">
        <f t="shared" si="1423"/>
        <v>Solar Partners</v>
      </c>
      <c r="C15206" s="127" t="str">
        <f t="shared" si="1424"/>
        <v>Ivanpah Solar Electric Generating System</v>
      </c>
      <c r="D15206" s="123" t="str">
        <f t="shared" si="1425"/>
        <v>Solar Power Tower</v>
      </c>
      <c r="E15206" s="26">
        <f t="shared" si="1426"/>
        <v>0</v>
      </c>
      <c r="F15206" s="27">
        <f t="shared" si="1427"/>
        <v>0</v>
      </c>
      <c r="G15206" s="28"/>
      <c r="H15206" s="131"/>
      <c r="J15206" s="29" t="e">
        <f>VLOOKUP(H15206,'Drop Down Menus'!A:B,2,FALSE)</f>
        <v>#N/A</v>
      </c>
      <c r="L15206" s="48"/>
      <c r="M15206" s="48"/>
      <c r="N15206" s="135"/>
      <c r="R15206" s="144"/>
      <c r="U15206" s="148"/>
      <c r="V15206" s="25"/>
      <c r="Y15206" s="32"/>
      <c r="AG15206" s="29"/>
      <c r="AH15206" s="34"/>
      <c r="AM15206" s="28"/>
      <c r="AN15206" s="28"/>
      <c r="AO15206" s="28"/>
      <c r="AP15206" s="25"/>
      <c r="AQ15206" s="29"/>
      <c r="AR15206" s="30"/>
      <c r="AT15206" s="30"/>
    </row>
    <row r="15207" spans="1:46" ht="30">
      <c r="A15207" s="25">
        <f t="shared" si="1422"/>
        <v>2013</v>
      </c>
      <c r="B15207" s="26" t="str">
        <f t="shared" si="1423"/>
        <v>Solar Partners</v>
      </c>
      <c r="C15207" s="127" t="str">
        <f t="shared" si="1424"/>
        <v>Ivanpah Solar Electric Generating System</v>
      </c>
      <c r="D15207" s="123" t="str">
        <f t="shared" si="1425"/>
        <v>Solar Power Tower</v>
      </c>
      <c r="E15207" s="26">
        <f t="shared" si="1426"/>
        <v>0</v>
      </c>
      <c r="F15207" s="27">
        <f t="shared" si="1427"/>
        <v>0</v>
      </c>
      <c r="G15207" s="28"/>
      <c r="H15207" s="131"/>
      <c r="J15207" s="29" t="e">
        <f>VLOOKUP(H15207,'Drop Down Menus'!A:B,2,FALSE)</f>
        <v>#N/A</v>
      </c>
      <c r="L15207" s="48"/>
      <c r="M15207" s="48"/>
      <c r="N15207" s="135"/>
      <c r="R15207" s="144"/>
      <c r="U15207" s="148"/>
      <c r="V15207" s="25"/>
      <c r="Y15207" s="32"/>
      <c r="AG15207" s="29"/>
      <c r="AH15207" s="34"/>
      <c r="AM15207" s="28"/>
      <c r="AN15207" s="28"/>
      <c r="AO15207" s="28"/>
      <c r="AP15207" s="25"/>
      <c r="AQ15207" s="29"/>
      <c r="AR15207" s="30"/>
      <c r="AT15207" s="30"/>
    </row>
    <row r="15208" spans="1:46" ht="30">
      <c r="A15208" s="25">
        <f t="shared" si="1422"/>
        <v>2013</v>
      </c>
      <c r="B15208" s="26" t="str">
        <f t="shared" si="1423"/>
        <v>Solar Partners</v>
      </c>
      <c r="C15208" s="127" t="str">
        <f t="shared" si="1424"/>
        <v>Ivanpah Solar Electric Generating System</v>
      </c>
      <c r="D15208" s="123" t="str">
        <f t="shared" si="1425"/>
        <v>Solar Power Tower</v>
      </c>
      <c r="E15208" s="26">
        <f t="shared" si="1426"/>
        <v>0</v>
      </c>
      <c r="F15208" s="27">
        <f t="shared" si="1427"/>
        <v>0</v>
      </c>
      <c r="G15208" s="28"/>
      <c r="H15208" s="131"/>
      <c r="J15208" s="29" t="e">
        <f>VLOOKUP(H15208,'Drop Down Menus'!A:B,2,FALSE)</f>
        <v>#N/A</v>
      </c>
      <c r="L15208" s="48"/>
      <c r="M15208" s="48"/>
      <c r="N15208" s="135"/>
      <c r="R15208" s="144"/>
      <c r="U15208" s="148"/>
      <c r="V15208" s="25"/>
      <c r="Y15208" s="32"/>
      <c r="AG15208" s="29"/>
      <c r="AH15208" s="34"/>
      <c r="AM15208" s="28"/>
      <c r="AN15208" s="28"/>
      <c r="AO15208" s="28"/>
      <c r="AP15208" s="25"/>
      <c r="AQ15208" s="29"/>
      <c r="AR15208" s="30"/>
      <c r="AT15208" s="30"/>
    </row>
    <row r="15209" spans="1:46" ht="30">
      <c r="A15209" s="25">
        <f t="shared" si="1422"/>
        <v>2013</v>
      </c>
      <c r="B15209" s="26" t="str">
        <f t="shared" si="1423"/>
        <v>Solar Partners</v>
      </c>
      <c r="C15209" s="127" t="str">
        <f t="shared" si="1424"/>
        <v>Ivanpah Solar Electric Generating System</v>
      </c>
      <c r="D15209" s="123" t="str">
        <f t="shared" si="1425"/>
        <v>Solar Power Tower</v>
      </c>
      <c r="E15209" s="26">
        <f t="shared" si="1426"/>
        <v>0</v>
      </c>
      <c r="F15209" s="27">
        <f t="shared" si="1427"/>
        <v>0</v>
      </c>
      <c r="G15209" s="28"/>
      <c r="H15209" s="131"/>
      <c r="J15209" s="29" t="e">
        <f>VLOOKUP(H15209,'Drop Down Menus'!A:B,2,FALSE)</f>
        <v>#N/A</v>
      </c>
      <c r="L15209" s="48"/>
      <c r="M15209" s="48"/>
      <c r="N15209" s="135"/>
      <c r="R15209" s="144"/>
      <c r="U15209" s="148"/>
      <c r="V15209" s="25"/>
      <c r="Y15209" s="32"/>
      <c r="AG15209" s="29"/>
      <c r="AH15209" s="34"/>
      <c r="AM15209" s="28"/>
      <c r="AN15209" s="28"/>
      <c r="AO15209" s="28"/>
      <c r="AP15209" s="25"/>
      <c r="AQ15209" s="29"/>
      <c r="AR15209" s="30"/>
      <c r="AT15209" s="30"/>
    </row>
    <row r="15210" spans="1:46" ht="30">
      <c r="A15210" s="25">
        <f t="shared" si="1422"/>
        <v>2013</v>
      </c>
      <c r="B15210" s="26" t="str">
        <f t="shared" si="1423"/>
        <v>Solar Partners</v>
      </c>
      <c r="C15210" s="127" t="str">
        <f t="shared" si="1424"/>
        <v>Ivanpah Solar Electric Generating System</v>
      </c>
      <c r="D15210" s="123" t="str">
        <f t="shared" si="1425"/>
        <v>Solar Power Tower</v>
      </c>
      <c r="E15210" s="26">
        <f t="shared" si="1426"/>
        <v>0</v>
      </c>
      <c r="F15210" s="27">
        <f t="shared" si="1427"/>
        <v>0</v>
      </c>
      <c r="G15210" s="28"/>
      <c r="H15210" s="131"/>
      <c r="J15210" s="29" t="e">
        <f>VLOOKUP(H15210,'Drop Down Menus'!A:B,2,FALSE)</f>
        <v>#N/A</v>
      </c>
      <c r="L15210" s="48"/>
      <c r="M15210" s="48"/>
      <c r="N15210" s="135"/>
      <c r="R15210" s="144"/>
      <c r="U15210" s="148"/>
      <c r="V15210" s="25"/>
      <c r="Y15210" s="32"/>
      <c r="AG15210" s="29"/>
      <c r="AH15210" s="34"/>
      <c r="AM15210" s="28"/>
      <c r="AN15210" s="28"/>
      <c r="AO15210" s="28"/>
      <c r="AP15210" s="25"/>
      <c r="AQ15210" s="29"/>
      <c r="AR15210" s="30"/>
      <c r="AT15210" s="30"/>
    </row>
    <row r="15211" spans="1:46" ht="30">
      <c r="A15211" s="25">
        <f t="shared" si="1422"/>
        <v>2013</v>
      </c>
      <c r="B15211" s="26" t="str">
        <f t="shared" si="1423"/>
        <v>Solar Partners</v>
      </c>
      <c r="C15211" s="127" t="str">
        <f t="shared" si="1424"/>
        <v>Ivanpah Solar Electric Generating System</v>
      </c>
      <c r="D15211" s="123" t="str">
        <f t="shared" si="1425"/>
        <v>Solar Power Tower</v>
      </c>
      <c r="E15211" s="26">
        <f t="shared" si="1426"/>
        <v>0</v>
      </c>
      <c r="F15211" s="27">
        <f t="shared" si="1427"/>
        <v>0</v>
      </c>
      <c r="G15211" s="28"/>
      <c r="H15211" s="131"/>
      <c r="J15211" s="29" t="e">
        <f>VLOOKUP(H15211,'Drop Down Menus'!A:B,2,FALSE)</f>
        <v>#N/A</v>
      </c>
      <c r="L15211" s="48"/>
      <c r="M15211" s="48"/>
      <c r="N15211" s="135"/>
      <c r="R15211" s="144"/>
      <c r="U15211" s="148"/>
      <c r="V15211" s="25"/>
      <c r="Y15211" s="32"/>
      <c r="AG15211" s="29"/>
      <c r="AH15211" s="34"/>
      <c r="AM15211" s="28"/>
      <c r="AN15211" s="28"/>
      <c r="AO15211" s="28"/>
      <c r="AP15211" s="25"/>
      <c r="AQ15211" s="29"/>
      <c r="AR15211" s="30"/>
      <c r="AT15211" s="30"/>
    </row>
    <row r="15212" spans="1:46" ht="30">
      <c r="A15212" s="25">
        <f t="shared" si="1422"/>
        <v>2013</v>
      </c>
      <c r="B15212" s="26" t="str">
        <f t="shared" si="1423"/>
        <v>Solar Partners</v>
      </c>
      <c r="C15212" s="127" t="str">
        <f t="shared" si="1424"/>
        <v>Ivanpah Solar Electric Generating System</v>
      </c>
      <c r="D15212" s="123" t="str">
        <f t="shared" si="1425"/>
        <v>Solar Power Tower</v>
      </c>
      <c r="E15212" s="26">
        <f t="shared" si="1426"/>
        <v>0</v>
      </c>
      <c r="F15212" s="27">
        <f t="shared" si="1427"/>
        <v>0</v>
      </c>
      <c r="G15212" s="28"/>
      <c r="H15212" s="131"/>
      <c r="J15212" s="29" t="e">
        <f>VLOOKUP(H15212,'Drop Down Menus'!A:B,2,FALSE)</f>
        <v>#N/A</v>
      </c>
      <c r="L15212" s="48"/>
      <c r="M15212" s="48"/>
      <c r="N15212" s="135"/>
      <c r="R15212" s="144"/>
      <c r="U15212" s="148"/>
      <c r="V15212" s="25"/>
      <c r="Y15212" s="32"/>
      <c r="AG15212" s="29"/>
      <c r="AH15212" s="34"/>
      <c r="AM15212" s="28"/>
      <c r="AN15212" s="28"/>
      <c r="AO15212" s="28"/>
      <c r="AP15212" s="25"/>
      <c r="AQ15212" s="29"/>
      <c r="AR15212" s="30"/>
      <c r="AT15212" s="30"/>
    </row>
    <row r="15213" spans="1:46" ht="30">
      <c r="A15213" s="25">
        <f t="shared" si="1422"/>
        <v>2013</v>
      </c>
      <c r="B15213" s="26" t="str">
        <f t="shared" si="1423"/>
        <v>Solar Partners</v>
      </c>
      <c r="C15213" s="127" t="str">
        <f t="shared" si="1424"/>
        <v>Ivanpah Solar Electric Generating System</v>
      </c>
      <c r="D15213" s="123" t="str">
        <f t="shared" si="1425"/>
        <v>Solar Power Tower</v>
      </c>
      <c r="E15213" s="26">
        <f t="shared" si="1426"/>
        <v>0</v>
      </c>
      <c r="F15213" s="27">
        <f t="shared" si="1427"/>
        <v>0</v>
      </c>
      <c r="G15213" s="28"/>
      <c r="H15213" s="131"/>
      <c r="J15213" s="29" t="e">
        <f>VLOOKUP(H15213,'Drop Down Menus'!A:B,2,FALSE)</f>
        <v>#N/A</v>
      </c>
      <c r="L15213" s="48"/>
      <c r="M15213" s="48"/>
      <c r="N15213" s="135"/>
      <c r="R15213" s="144"/>
      <c r="U15213" s="148"/>
      <c r="V15213" s="25"/>
      <c r="Y15213" s="32"/>
      <c r="AG15213" s="29"/>
      <c r="AH15213" s="34"/>
      <c r="AM15213" s="28"/>
      <c r="AN15213" s="28"/>
      <c r="AO15213" s="28"/>
      <c r="AP15213" s="25"/>
      <c r="AQ15213" s="29"/>
      <c r="AR15213" s="30"/>
      <c r="AT15213" s="30"/>
    </row>
    <row r="15214" spans="1:46" ht="30">
      <c r="A15214" s="25">
        <f t="shared" si="1422"/>
        <v>2013</v>
      </c>
      <c r="B15214" s="26" t="str">
        <f t="shared" si="1423"/>
        <v>Solar Partners</v>
      </c>
      <c r="C15214" s="127" t="str">
        <f t="shared" si="1424"/>
        <v>Ivanpah Solar Electric Generating System</v>
      </c>
      <c r="D15214" s="123" t="str">
        <f t="shared" si="1425"/>
        <v>Solar Power Tower</v>
      </c>
      <c r="E15214" s="26">
        <f t="shared" si="1426"/>
        <v>0</v>
      </c>
      <c r="F15214" s="27">
        <f t="shared" si="1427"/>
        <v>0</v>
      </c>
      <c r="G15214" s="28"/>
      <c r="H15214" s="131"/>
      <c r="J15214" s="29" t="e">
        <f>VLOOKUP(H15214,'Drop Down Menus'!A:B,2,FALSE)</f>
        <v>#N/A</v>
      </c>
      <c r="L15214" s="48"/>
      <c r="M15214" s="48"/>
      <c r="N15214" s="135"/>
      <c r="R15214" s="144"/>
      <c r="U15214" s="148"/>
      <c r="V15214" s="25"/>
      <c r="Y15214" s="32"/>
      <c r="AG15214" s="29"/>
      <c r="AH15214" s="34"/>
      <c r="AM15214" s="28"/>
      <c r="AN15214" s="28"/>
      <c r="AO15214" s="28"/>
      <c r="AP15214" s="25"/>
      <c r="AQ15214" s="29"/>
      <c r="AR15214" s="30"/>
      <c r="AT15214" s="30"/>
    </row>
    <row r="15215" spans="1:46" ht="30">
      <c r="A15215" s="25">
        <f t="shared" si="1422"/>
        <v>2013</v>
      </c>
      <c r="B15215" s="26" t="str">
        <f t="shared" si="1423"/>
        <v>Solar Partners</v>
      </c>
      <c r="C15215" s="127" t="str">
        <f t="shared" si="1424"/>
        <v>Ivanpah Solar Electric Generating System</v>
      </c>
      <c r="D15215" s="123" t="str">
        <f t="shared" si="1425"/>
        <v>Solar Power Tower</v>
      </c>
      <c r="E15215" s="26">
        <f t="shared" si="1426"/>
        <v>0</v>
      </c>
      <c r="F15215" s="27">
        <f t="shared" si="1427"/>
        <v>0</v>
      </c>
      <c r="G15215" s="28"/>
      <c r="H15215" s="131"/>
      <c r="J15215" s="29" t="e">
        <f>VLOOKUP(H15215,'Drop Down Menus'!A:B,2,FALSE)</f>
        <v>#N/A</v>
      </c>
      <c r="L15215" s="48"/>
      <c r="M15215" s="48"/>
      <c r="N15215" s="135"/>
      <c r="R15215" s="144"/>
      <c r="U15215" s="148"/>
      <c r="V15215" s="25"/>
      <c r="Y15215" s="32"/>
      <c r="AG15215" s="29"/>
      <c r="AH15215" s="34"/>
      <c r="AM15215" s="28"/>
      <c r="AN15215" s="28"/>
      <c r="AO15215" s="28"/>
      <c r="AP15215" s="25"/>
      <c r="AQ15215" s="29"/>
      <c r="AR15215" s="30"/>
      <c r="AT15215" s="30"/>
    </row>
    <row r="15216" spans="1:46" ht="30">
      <c r="A15216" s="25">
        <f t="shared" si="1422"/>
        <v>2013</v>
      </c>
      <c r="B15216" s="26" t="str">
        <f t="shared" si="1423"/>
        <v>Solar Partners</v>
      </c>
      <c r="C15216" s="127" t="str">
        <f t="shared" si="1424"/>
        <v>Ivanpah Solar Electric Generating System</v>
      </c>
      <c r="D15216" s="123" t="str">
        <f t="shared" si="1425"/>
        <v>Solar Power Tower</v>
      </c>
      <c r="E15216" s="26">
        <f t="shared" si="1426"/>
        <v>0</v>
      </c>
      <c r="F15216" s="27">
        <f t="shared" si="1427"/>
        <v>0</v>
      </c>
      <c r="G15216" s="28"/>
      <c r="H15216" s="131"/>
      <c r="J15216" s="29" t="e">
        <f>VLOOKUP(H15216,'Drop Down Menus'!A:B,2,FALSE)</f>
        <v>#N/A</v>
      </c>
      <c r="L15216" s="48"/>
      <c r="M15216" s="48"/>
      <c r="N15216" s="135"/>
      <c r="R15216" s="144"/>
      <c r="U15216" s="148"/>
      <c r="V15216" s="25"/>
      <c r="Y15216" s="32"/>
      <c r="AG15216" s="29"/>
      <c r="AH15216" s="34"/>
      <c r="AM15216" s="28"/>
      <c r="AN15216" s="28"/>
      <c r="AO15216" s="28"/>
      <c r="AP15216" s="25"/>
      <c r="AQ15216" s="29"/>
      <c r="AR15216" s="30"/>
      <c r="AT15216" s="30"/>
    </row>
    <row r="15217" spans="1:46" ht="30">
      <c r="A15217" s="25">
        <f t="shared" si="1422"/>
        <v>2013</v>
      </c>
      <c r="B15217" s="26" t="str">
        <f t="shared" si="1423"/>
        <v>Solar Partners</v>
      </c>
      <c r="C15217" s="127" t="str">
        <f t="shared" si="1424"/>
        <v>Ivanpah Solar Electric Generating System</v>
      </c>
      <c r="D15217" s="123" t="str">
        <f t="shared" si="1425"/>
        <v>Solar Power Tower</v>
      </c>
      <c r="E15217" s="26">
        <f t="shared" si="1426"/>
        <v>0</v>
      </c>
      <c r="F15217" s="27">
        <f t="shared" si="1427"/>
        <v>0</v>
      </c>
      <c r="G15217" s="28"/>
      <c r="H15217" s="131"/>
      <c r="J15217" s="29" t="e">
        <f>VLOOKUP(H15217,'Drop Down Menus'!A:B,2,FALSE)</f>
        <v>#N/A</v>
      </c>
      <c r="L15217" s="48"/>
      <c r="M15217" s="48"/>
      <c r="N15217" s="135"/>
      <c r="R15217" s="144"/>
      <c r="U15217" s="148"/>
      <c r="V15217" s="25"/>
      <c r="Y15217" s="32"/>
      <c r="AG15217" s="29"/>
      <c r="AH15217" s="34"/>
      <c r="AM15217" s="28"/>
      <c r="AN15217" s="28"/>
      <c r="AO15217" s="28"/>
      <c r="AP15217" s="25"/>
      <c r="AQ15217" s="29"/>
      <c r="AR15217" s="30"/>
      <c r="AT15217" s="30"/>
    </row>
    <row r="15218" spans="1:46" ht="30">
      <c r="A15218" s="25">
        <f t="shared" si="1422"/>
        <v>2013</v>
      </c>
      <c r="B15218" s="26" t="str">
        <f t="shared" si="1423"/>
        <v>Solar Partners</v>
      </c>
      <c r="C15218" s="127" t="str">
        <f t="shared" si="1424"/>
        <v>Ivanpah Solar Electric Generating System</v>
      </c>
      <c r="D15218" s="123" t="str">
        <f t="shared" si="1425"/>
        <v>Solar Power Tower</v>
      </c>
      <c r="E15218" s="26">
        <f t="shared" si="1426"/>
        <v>0</v>
      </c>
      <c r="F15218" s="27">
        <f t="shared" si="1427"/>
        <v>0</v>
      </c>
      <c r="G15218" s="28"/>
      <c r="H15218" s="131"/>
      <c r="J15218" s="29" t="e">
        <f>VLOOKUP(H15218,'Drop Down Menus'!A:B,2,FALSE)</f>
        <v>#N/A</v>
      </c>
      <c r="L15218" s="48"/>
      <c r="M15218" s="48"/>
      <c r="N15218" s="135"/>
      <c r="R15218" s="144"/>
      <c r="U15218" s="148"/>
      <c r="V15218" s="25"/>
      <c r="Y15218" s="32"/>
      <c r="AG15218" s="29"/>
      <c r="AH15218" s="34"/>
      <c r="AM15218" s="28"/>
      <c r="AN15218" s="28"/>
      <c r="AO15218" s="28"/>
      <c r="AP15218" s="25"/>
      <c r="AQ15218" s="29"/>
      <c r="AR15218" s="30"/>
      <c r="AT15218" s="30"/>
    </row>
    <row r="15219" spans="1:46" ht="30">
      <c r="A15219" s="25">
        <f t="shared" si="1422"/>
        <v>2013</v>
      </c>
      <c r="B15219" s="26" t="str">
        <f t="shared" si="1423"/>
        <v>Solar Partners</v>
      </c>
      <c r="C15219" s="127" t="str">
        <f t="shared" si="1424"/>
        <v>Ivanpah Solar Electric Generating System</v>
      </c>
      <c r="D15219" s="123" t="str">
        <f t="shared" si="1425"/>
        <v>Solar Power Tower</v>
      </c>
      <c r="E15219" s="26">
        <f t="shared" si="1426"/>
        <v>0</v>
      </c>
      <c r="F15219" s="27">
        <f t="shared" si="1427"/>
        <v>0</v>
      </c>
      <c r="G15219" s="28"/>
      <c r="H15219" s="131"/>
      <c r="J15219" s="29" t="e">
        <f>VLOOKUP(H15219,'Drop Down Menus'!A:B,2,FALSE)</f>
        <v>#N/A</v>
      </c>
      <c r="L15219" s="48"/>
      <c r="M15219" s="48"/>
      <c r="N15219" s="135"/>
      <c r="R15219" s="144"/>
      <c r="U15219" s="148"/>
      <c r="V15219" s="25"/>
      <c r="Y15219" s="32"/>
      <c r="AG15219" s="29"/>
      <c r="AH15219" s="34"/>
      <c r="AM15219" s="28"/>
      <c r="AN15219" s="28"/>
      <c r="AO15219" s="28"/>
      <c r="AP15219" s="25"/>
      <c r="AQ15219" s="29"/>
      <c r="AR15219" s="30"/>
      <c r="AT15219" s="30"/>
    </row>
    <row r="15220" spans="1:46" ht="30">
      <c r="A15220" s="25">
        <f t="shared" si="1422"/>
        <v>2013</v>
      </c>
      <c r="B15220" s="26" t="str">
        <f t="shared" si="1423"/>
        <v>Solar Partners</v>
      </c>
      <c r="C15220" s="127" t="str">
        <f t="shared" si="1424"/>
        <v>Ivanpah Solar Electric Generating System</v>
      </c>
      <c r="D15220" s="123" t="str">
        <f t="shared" si="1425"/>
        <v>Solar Power Tower</v>
      </c>
      <c r="E15220" s="26">
        <f t="shared" si="1426"/>
        <v>0</v>
      </c>
      <c r="F15220" s="27">
        <f t="shared" si="1427"/>
        <v>0</v>
      </c>
      <c r="G15220" s="28"/>
      <c r="H15220" s="131"/>
      <c r="J15220" s="29" t="e">
        <f>VLOOKUP(H15220,'Drop Down Menus'!A:B,2,FALSE)</f>
        <v>#N/A</v>
      </c>
      <c r="L15220" s="48"/>
      <c r="M15220" s="48"/>
      <c r="N15220" s="135"/>
      <c r="R15220" s="144"/>
      <c r="U15220" s="148"/>
      <c r="V15220" s="25"/>
      <c r="Y15220" s="32"/>
      <c r="AG15220" s="29"/>
      <c r="AH15220" s="34"/>
      <c r="AM15220" s="28"/>
      <c r="AN15220" s="28"/>
      <c r="AO15220" s="28"/>
      <c r="AP15220" s="25"/>
      <c r="AQ15220" s="29"/>
      <c r="AR15220" s="30"/>
      <c r="AT15220" s="30"/>
    </row>
    <row r="15221" spans="1:46" ht="30">
      <c r="A15221" s="25">
        <f t="shared" si="1422"/>
        <v>2013</v>
      </c>
      <c r="B15221" s="26" t="str">
        <f t="shared" si="1423"/>
        <v>Solar Partners</v>
      </c>
      <c r="C15221" s="127" t="str">
        <f t="shared" si="1424"/>
        <v>Ivanpah Solar Electric Generating System</v>
      </c>
      <c r="D15221" s="123" t="str">
        <f t="shared" si="1425"/>
        <v>Solar Power Tower</v>
      </c>
      <c r="E15221" s="26">
        <f t="shared" si="1426"/>
        <v>0</v>
      </c>
      <c r="F15221" s="27">
        <f t="shared" si="1427"/>
        <v>0</v>
      </c>
      <c r="G15221" s="28"/>
      <c r="H15221" s="131"/>
      <c r="J15221" s="29" t="e">
        <f>VLOOKUP(H15221,'Drop Down Menus'!A:B,2,FALSE)</f>
        <v>#N/A</v>
      </c>
      <c r="L15221" s="48"/>
      <c r="M15221" s="48"/>
      <c r="N15221" s="135"/>
      <c r="R15221" s="144"/>
      <c r="U15221" s="148"/>
      <c r="V15221" s="25"/>
      <c r="Y15221" s="32"/>
      <c r="AG15221" s="29"/>
      <c r="AH15221" s="34"/>
      <c r="AM15221" s="28"/>
      <c r="AN15221" s="28"/>
      <c r="AO15221" s="28"/>
      <c r="AP15221" s="25"/>
      <c r="AQ15221" s="29"/>
      <c r="AR15221" s="30"/>
      <c r="AT15221" s="30"/>
    </row>
    <row r="15222" spans="1:46" ht="30">
      <c r="A15222" s="25">
        <f t="shared" si="1422"/>
        <v>2013</v>
      </c>
      <c r="B15222" s="26" t="str">
        <f t="shared" si="1423"/>
        <v>Solar Partners</v>
      </c>
      <c r="C15222" s="127" t="str">
        <f t="shared" si="1424"/>
        <v>Ivanpah Solar Electric Generating System</v>
      </c>
      <c r="D15222" s="123" t="str">
        <f t="shared" si="1425"/>
        <v>Solar Power Tower</v>
      </c>
      <c r="E15222" s="26">
        <f t="shared" si="1426"/>
        <v>0</v>
      </c>
      <c r="F15222" s="27">
        <f t="shared" si="1427"/>
        <v>0</v>
      </c>
      <c r="G15222" s="28"/>
      <c r="H15222" s="131"/>
      <c r="J15222" s="29" t="e">
        <f>VLOOKUP(H15222,'Drop Down Menus'!A:B,2,FALSE)</f>
        <v>#N/A</v>
      </c>
      <c r="L15222" s="48"/>
      <c r="M15222" s="48"/>
      <c r="N15222" s="135"/>
      <c r="R15222" s="144"/>
      <c r="U15222" s="148"/>
      <c r="V15222" s="25"/>
      <c r="Y15222" s="32"/>
      <c r="AG15222" s="29"/>
      <c r="AH15222" s="34"/>
      <c r="AM15222" s="28"/>
      <c r="AN15222" s="28"/>
      <c r="AO15222" s="28"/>
      <c r="AP15222" s="25"/>
      <c r="AQ15222" s="29"/>
      <c r="AR15222" s="30"/>
      <c r="AT15222" s="30"/>
    </row>
    <row r="15223" spans="1:46" ht="30">
      <c r="A15223" s="25">
        <f t="shared" si="1422"/>
        <v>2013</v>
      </c>
      <c r="B15223" s="26" t="str">
        <f t="shared" si="1423"/>
        <v>Solar Partners</v>
      </c>
      <c r="C15223" s="127" t="str">
        <f t="shared" si="1424"/>
        <v>Ivanpah Solar Electric Generating System</v>
      </c>
      <c r="D15223" s="123" t="str">
        <f t="shared" si="1425"/>
        <v>Solar Power Tower</v>
      </c>
      <c r="E15223" s="26">
        <f t="shared" si="1426"/>
        <v>0</v>
      </c>
      <c r="F15223" s="27">
        <f t="shared" si="1427"/>
        <v>0</v>
      </c>
      <c r="G15223" s="28"/>
      <c r="H15223" s="131"/>
      <c r="J15223" s="29" t="e">
        <f>VLOOKUP(H15223,'Drop Down Menus'!A:B,2,FALSE)</f>
        <v>#N/A</v>
      </c>
      <c r="L15223" s="48"/>
      <c r="M15223" s="48"/>
      <c r="N15223" s="135"/>
      <c r="R15223" s="144"/>
      <c r="U15223" s="148"/>
      <c r="V15223" s="25"/>
      <c r="Y15223" s="32"/>
      <c r="AG15223" s="29"/>
      <c r="AH15223" s="34"/>
      <c r="AM15223" s="28"/>
      <c r="AN15223" s="28"/>
      <c r="AO15223" s="28"/>
      <c r="AP15223" s="25"/>
      <c r="AQ15223" s="29"/>
      <c r="AR15223" s="30"/>
      <c r="AT15223" s="30"/>
    </row>
    <row r="15224" spans="1:46" ht="30">
      <c r="A15224" s="25">
        <f t="shared" si="1422"/>
        <v>2013</v>
      </c>
      <c r="B15224" s="26" t="str">
        <f t="shared" si="1423"/>
        <v>Solar Partners</v>
      </c>
      <c r="C15224" s="127" t="str">
        <f t="shared" si="1424"/>
        <v>Ivanpah Solar Electric Generating System</v>
      </c>
      <c r="D15224" s="123" t="str">
        <f t="shared" si="1425"/>
        <v>Solar Power Tower</v>
      </c>
      <c r="E15224" s="26">
        <f t="shared" si="1426"/>
        <v>0</v>
      </c>
      <c r="F15224" s="27">
        <f t="shared" si="1427"/>
        <v>0</v>
      </c>
      <c r="G15224" s="28"/>
      <c r="H15224" s="131"/>
      <c r="J15224" s="29" t="e">
        <f>VLOOKUP(H15224,'Drop Down Menus'!A:B,2,FALSE)</f>
        <v>#N/A</v>
      </c>
      <c r="L15224" s="48"/>
      <c r="M15224" s="48"/>
      <c r="N15224" s="135"/>
      <c r="R15224" s="144"/>
      <c r="U15224" s="148"/>
      <c r="V15224" s="25"/>
      <c r="Y15224" s="32"/>
      <c r="AG15224" s="29"/>
      <c r="AH15224" s="34"/>
      <c r="AM15224" s="28"/>
      <c r="AN15224" s="28"/>
      <c r="AO15224" s="28"/>
      <c r="AP15224" s="25"/>
      <c r="AQ15224" s="29"/>
      <c r="AR15224" s="30"/>
      <c r="AT15224" s="30"/>
    </row>
    <row r="15225" spans="1:46" ht="30">
      <c r="A15225" s="25">
        <f t="shared" si="1422"/>
        <v>2013</v>
      </c>
      <c r="B15225" s="26" t="str">
        <f t="shared" si="1423"/>
        <v>Solar Partners</v>
      </c>
      <c r="C15225" s="127" t="str">
        <f t="shared" si="1424"/>
        <v>Ivanpah Solar Electric Generating System</v>
      </c>
      <c r="D15225" s="123" t="str">
        <f t="shared" si="1425"/>
        <v>Solar Power Tower</v>
      </c>
      <c r="E15225" s="26">
        <f t="shared" si="1426"/>
        <v>0</v>
      </c>
      <c r="F15225" s="27">
        <f t="shared" si="1427"/>
        <v>0</v>
      </c>
      <c r="G15225" s="28"/>
      <c r="H15225" s="131"/>
      <c r="J15225" s="29" t="e">
        <f>VLOOKUP(H15225,'Drop Down Menus'!A:B,2,FALSE)</f>
        <v>#N/A</v>
      </c>
      <c r="L15225" s="48"/>
      <c r="M15225" s="48"/>
      <c r="N15225" s="135"/>
      <c r="R15225" s="144"/>
      <c r="U15225" s="148"/>
      <c r="V15225" s="25"/>
      <c r="Y15225" s="32"/>
      <c r="AG15225" s="29"/>
      <c r="AH15225" s="34"/>
      <c r="AM15225" s="28"/>
      <c r="AN15225" s="28"/>
      <c r="AO15225" s="28"/>
      <c r="AP15225" s="25"/>
      <c r="AQ15225" s="29"/>
      <c r="AR15225" s="30"/>
      <c r="AT15225" s="30"/>
    </row>
    <row r="15226" spans="1:46" ht="30">
      <c r="A15226" s="25">
        <f t="shared" si="1422"/>
        <v>2013</v>
      </c>
      <c r="B15226" s="26" t="str">
        <f t="shared" si="1423"/>
        <v>Solar Partners</v>
      </c>
      <c r="C15226" s="127" t="str">
        <f t="shared" si="1424"/>
        <v>Ivanpah Solar Electric Generating System</v>
      </c>
      <c r="D15226" s="123" t="str">
        <f t="shared" si="1425"/>
        <v>Solar Power Tower</v>
      </c>
      <c r="E15226" s="26">
        <f t="shared" si="1426"/>
        <v>0</v>
      </c>
      <c r="F15226" s="27">
        <f t="shared" si="1427"/>
        <v>0</v>
      </c>
      <c r="G15226" s="28"/>
      <c r="H15226" s="131"/>
      <c r="J15226" s="29" t="e">
        <f>VLOOKUP(H15226,'Drop Down Menus'!A:B,2,FALSE)</f>
        <v>#N/A</v>
      </c>
      <c r="L15226" s="48"/>
      <c r="M15226" s="48"/>
      <c r="N15226" s="135"/>
      <c r="R15226" s="144"/>
      <c r="U15226" s="148"/>
      <c r="V15226" s="25"/>
      <c r="Y15226" s="32"/>
      <c r="AG15226" s="29"/>
      <c r="AH15226" s="34"/>
      <c r="AM15226" s="28"/>
      <c r="AN15226" s="28"/>
      <c r="AO15226" s="28"/>
      <c r="AP15226" s="25"/>
      <c r="AQ15226" s="29"/>
      <c r="AR15226" s="30"/>
      <c r="AT15226" s="30"/>
    </row>
    <row r="15227" spans="1:46" ht="30">
      <c r="A15227" s="25">
        <f t="shared" si="1422"/>
        <v>2013</v>
      </c>
      <c r="B15227" s="26" t="str">
        <f t="shared" si="1423"/>
        <v>Solar Partners</v>
      </c>
      <c r="C15227" s="127" t="str">
        <f t="shared" si="1424"/>
        <v>Ivanpah Solar Electric Generating System</v>
      </c>
      <c r="D15227" s="123" t="str">
        <f t="shared" si="1425"/>
        <v>Solar Power Tower</v>
      </c>
      <c r="E15227" s="26">
        <f t="shared" si="1426"/>
        <v>0</v>
      </c>
      <c r="F15227" s="27">
        <f t="shared" si="1427"/>
        <v>0</v>
      </c>
      <c r="G15227" s="28"/>
      <c r="H15227" s="131"/>
      <c r="J15227" s="29" t="e">
        <f>VLOOKUP(H15227,'Drop Down Menus'!A:B,2,FALSE)</f>
        <v>#N/A</v>
      </c>
      <c r="L15227" s="48"/>
      <c r="M15227" s="48"/>
      <c r="N15227" s="135"/>
      <c r="R15227" s="144"/>
      <c r="U15227" s="148"/>
      <c r="V15227" s="25"/>
      <c r="Y15227" s="32"/>
      <c r="AG15227" s="29"/>
      <c r="AH15227" s="34"/>
      <c r="AM15227" s="28"/>
      <c r="AN15227" s="28"/>
      <c r="AO15227" s="28"/>
      <c r="AP15227" s="25"/>
      <c r="AQ15227" s="29"/>
      <c r="AR15227" s="30"/>
      <c r="AT15227" s="30"/>
    </row>
    <row r="15228" spans="1:46" ht="30">
      <c r="A15228" s="25">
        <f t="shared" si="1422"/>
        <v>2013</v>
      </c>
      <c r="B15228" s="26" t="str">
        <f t="shared" si="1423"/>
        <v>Solar Partners</v>
      </c>
      <c r="C15228" s="127" t="str">
        <f t="shared" si="1424"/>
        <v>Ivanpah Solar Electric Generating System</v>
      </c>
      <c r="D15228" s="123" t="str">
        <f t="shared" si="1425"/>
        <v>Solar Power Tower</v>
      </c>
      <c r="E15228" s="26">
        <f t="shared" si="1426"/>
        <v>0</v>
      </c>
      <c r="F15228" s="27">
        <f t="shared" si="1427"/>
        <v>0</v>
      </c>
      <c r="G15228" s="28"/>
      <c r="H15228" s="131"/>
      <c r="J15228" s="29" t="e">
        <f>VLOOKUP(H15228,'Drop Down Menus'!A:B,2,FALSE)</f>
        <v>#N/A</v>
      </c>
      <c r="L15228" s="48"/>
      <c r="M15228" s="48"/>
      <c r="N15228" s="135"/>
      <c r="R15228" s="144"/>
      <c r="U15228" s="148"/>
      <c r="V15228" s="25"/>
      <c r="Y15228" s="32"/>
      <c r="AG15228" s="29"/>
      <c r="AH15228" s="34"/>
      <c r="AM15228" s="28"/>
      <c r="AN15228" s="28"/>
      <c r="AO15228" s="28"/>
      <c r="AP15228" s="25"/>
      <c r="AQ15228" s="29"/>
      <c r="AR15228" s="30"/>
      <c r="AT15228" s="30"/>
    </row>
    <row r="15229" spans="1:46" ht="30">
      <c r="A15229" s="25">
        <f t="shared" si="1422"/>
        <v>2013</v>
      </c>
      <c r="B15229" s="26" t="str">
        <f t="shared" si="1423"/>
        <v>Solar Partners</v>
      </c>
      <c r="C15229" s="127" t="str">
        <f t="shared" si="1424"/>
        <v>Ivanpah Solar Electric Generating System</v>
      </c>
      <c r="D15229" s="123" t="str">
        <f t="shared" si="1425"/>
        <v>Solar Power Tower</v>
      </c>
      <c r="E15229" s="26">
        <f t="shared" si="1426"/>
        <v>0</v>
      </c>
      <c r="F15229" s="27">
        <f t="shared" si="1427"/>
        <v>0</v>
      </c>
      <c r="G15229" s="28"/>
      <c r="H15229" s="131"/>
      <c r="J15229" s="29" t="e">
        <f>VLOOKUP(H15229,'Drop Down Menus'!A:B,2,FALSE)</f>
        <v>#N/A</v>
      </c>
      <c r="L15229" s="48"/>
      <c r="M15229" s="48"/>
      <c r="N15229" s="135"/>
      <c r="R15229" s="144"/>
      <c r="U15229" s="148"/>
      <c r="V15229" s="25"/>
      <c r="Y15229" s="32"/>
      <c r="AG15229" s="29"/>
      <c r="AH15229" s="34"/>
      <c r="AM15229" s="28"/>
      <c r="AN15229" s="28"/>
      <c r="AO15229" s="28"/>
      <c r="AP15229" s="25"/>
      <c r="AQ15229" s="29"/>
      <c r="AR15229" s="30"/>
      <c r="AT15229" s="30"/>
    </row>
    <row r="15230" spans="1:46" ht="30">
      <c r="A15230" s="25">
        <f t="shared" si="1422"/>
        <v>2013</v>
      </c>
      <c r="B15230" s="26" t="str">
        <f t="shared" si="1423"/>
        <v>Solar Partners</v>
      </c>
      <c r="C15230" s="127" t="str">
        <f t="shared" si="1424"/>
        <v>Ivanpah Solar Electric Generating System</v>
      </c>
      <c r="D15230" s="123" t="str">
        <f t="shared" si="1425"/>
        <v>Solar Power Tower</v>
      </c>
      <c r="E15230" s="26">
        <f t="shared" si="1426"/>
        <v>0</v>
      </c>
      <c r="F15230" s="27">
        <f t="shared" si="1427"/>
        <v>0</v>
      </c>
      <c r="G15230" s="28"/>
      <c r="H15230" s="131"/>
      <c r="J15230" s="29" t="e">
        <f>VLOOKUP(H15230,'Drop Down Menus'!A:B,2,FALSE)</f>
        <v>#N/A</v>
      </c>
      <c r="L15230" s="48"/>
      <c r="M15230" s="48"/>
      <c r="N15230" s="135"/>
      <c r="R15230" s="144"/>
      <c r="U15230" s="148"/>
      <c r="V15230" s="25"/>
      <c r="Y15230" s="32"/>
      <c r="AG15230" s="29"/>
      <c r="AH15230" s="34"/>
      <c r="AM15230" s="28"/>
      <c r="AN15230" s="28"/>
      <c r="AO15230" s="28"/>
      <c r="AP15230" s="25"/>
      <c r="AQ15230" s="29"/>
      <c r="AR15230" s="30"/>
      <c r="AT15230" s="30"/>
    </row>
    <row r="15231" spans="1:46" ht="30">
      <c r="A15231" s="25">
        <f t="shared" si="1422"/>
        <v>2013</v>
      </c>
      <c r="B15231" s="26" t="str">
        <f t="shared" si="1423"/>
        <v>Solar Partners</v>
      </c>
      <c r="C15231" s="127" t="str">
        <f t="shared" si="1424"/>
        <v>Ivanpah Solar Electric Generating System</v>
      </c>
      <c r="D15231" s="123" t="str">
        <f t="shared" si="1425"/>
        <v>Solar Power Tower</v>
      </c>
      <c r="E15231" s="26">
        <f t="shared" si="1426"/>
        <v>0</v>
      </c>
      <c r="F15231" s="27">
        <f t="shared" si="1427"/>
        <v>0</v>
      </c>
      <c r="G15231" s="28"/>
      <c r="H15231" s="131"/>
      <c r="J15231" s="29" t="e">
        <f>VLOOKUP(H15231,'Drop Down Menus'!A:B,2,FALSE)</f>
        <v>#N/A</v>
      </c>
      <c r="L15231" s="48"/>
      <c r="M15231" s="48"/>
      <c r="N15231" s="135"/>
      <c r="R15231" s="144"/>
      <c r="U15231" s="148"/>
      <c r="V15231" s="25"/>
      <c r="Y15231" s="32"/>
      <c r="AG15231" s="29"/>
      <c r="AH15231" s="34"/>
      <c r="AM15231" s="28"/>
      <c r="AN15231" s="28"/>
      <c r="AO15231" s="28"/>
      <c r="AP15231" s="25"/>
      <c r="AQ15231" s="29"/>
      <c r="AR15231" s="30"/>
      <c r="AT15231" s="30"/>
    </row>
    <row r="15232" spans="1:46" ht="30">
      <c r="A15232" s="25">
        <f t="shared" si="1422"/>
        <v>2013</v>
      </c>
      <c r="B15232" s="26" t="str">
        <f t="shared" si="1423"/>
        <v>Solar Partners</v>
      </c>
      <c r="C15232" s="127" t="str">
        <f t="shared" si="1424"/>
        <v>Ivanpah Solar Electric Generating System</v>
      </c>
      <c r="D15232" s="123" t="str">
        <f t="shared" si="1425"/>
        <v>Solar Power Tower</v>
      </c>
      <c r="E15232" s="26">
        <f t="shared" si="1426"/>
        <v>0</v>
      </c>
      <c r="F15232" s="27">
        <f t="shared" si="1427"/>
        <v>0</v>
      </c>
      <c r="G15232" s="28"/>
      <c r="H15232" s="131"/>
      <c r="J15232" s="29" t="e">
        <f>VLOOKUP(H15232,'Drop Down Menus'!A:B,2,FALSE)</f>
        <v>#N/A</v>
      </c>
      <c r="L15232" s="48"/>
      <c r="M15232" s="48"/>
      <c r="N15232" s="135"/>
      <c r="R15232" s="144"/>
      <c r="U15232" s="148"/>
      <c r="V15232" s="25"/>
      <c r="Y15232" s="32"/>
      <c r="AG15232" s="29"/>
      <c r="AH15232" s="34"/>
      <c r="AM15232" s="28"/>
      <c r="AN15232" s="28"/>
      <c r="AO15232" s="28"/>
      <c r="AP15232" s="25"/>
      <c r="AQ15232" s="29"/>
      <c r="AR15232" s="30"/>
      <c r="AT15232" s="30"/>
    </row>
    <row r="15233" spans="1:46" ht="30">
      <c r="A15233" s="25">
        <f t="shared" si="1422"/>
        <v>2013</v>
      </c>
      <c r="B15233" s="26" t="str">
        <f t="shared" si="1423"/>
        <v>Solar Partners</v>
      </c>
      <c r="C15233" s="127" t="str">
        <f t="shared" si="1424"/>
        <v>Ivanpah Solar Electric Generating System</v>
      </c>
      <c r="D15233" s="123" t="str">
        <f t="shared" si="1425"/>
        <v>Solar Power Tower</v>
      </c>
      <c r="E15233" s="26">
        <f t="shared" si="1426"/>
        <v>0</v>
      </c>
      <c r="F15233" s="27">
        <f t="shared" si="1427"/>
        <v>0</v>
      </c>
      <c r="G15233" s="28"/>
      <c r="H15233" s="131"/>
      <c r="J15233" s="29" t="e">
        <f>VLOOKUP(H15233,'Drop Down Menus'!A:B,2,FALSE)</f>
        <v>#N/A</v>
      </c>
      <c r="L15233" s="48"/>
      <c r="M15233" s="48"/>
      <c r="N15233" s="135"/>
      <c r="R15233" s="144"/>
      <c r="U15233" s="148"/>
      <c r="V15233" s="25"/>
      <c r="Y15233" s="32"/>
      <c r="AG15233" s="29"/>
      <c r="AH15233" s="34"/>
      <c r="AM15233" s="28"/>
      <c r="AN15233" s="28"/>
      <c r="AO15233" s="28"/>
      <c r="AP15233" s="25"/>
      <c r="AQ15233" s="29"/>
      <c r="AR15233" s="30"/>
      <c r="AT15233" s="30"/>
    </row>
    <row r="15234" spans="1:46" ht="30">
      <c r="A15234" s="25">
        <f t="shared" si="1422"/>
        <v>2013</v>
      </c>
      <c r="B15234" s="26" t="str">
        <f t="shared" si="1423"/>
        <v>Solar Partners</v>
      </c>
      <c r="C15234" s="127" t="str">
        <f t="shared" si="1424"/>
        <v>Ivanpah Solar Electric Generating System</v>
      </c>
      <c r="D15234" s="123" t="str">
        <f t="shared" si="1425"/>
        <v>Solar Power Tower</v>
      </c>
      <c r="E15234" s="26">
        <f t="shared" si="1426"/>
        <v>0</v>
      </c>
      <c r="F15234" s="27">
        <f t="shared" si="1427"/>
        <v>0</v>
      </c>
      <c r="G15234" s="28"/>
      <c r="H15234" s="131"/>
      <c r="J15234" s="29" t="e">
        <f>VLOOKUP(H15234,'Drop Down Menus'!A:B,2,FALSE)</f>
        <v>#N/A</v>
      </c>
      <c r="L15234" s="48"/>
      <c r="M15234" s="48"/>
      <c r="N15234" s="135"/>
      <c r="R15234" s="144"/>
      <c r="U15234" s="148"/>
      <c r="V15234" s="25"/>
      <c r="Y15234" s="32"/>
      <c r="AG15234" s="29"/>
      <c r="AH15234" s="34"/>
      <c r="AM15234" s="28"/>
      <c r="AN15234" s="28"/>
      <c r="AO15234" s="28"/>
      <c r="AP15234" s="25"/>
      <c r="AQ15234" s="29"/>
      <c r="AR15234" s="30"/>
      <c r="AT15234" s="30"/>
    </row>
    <row r="15235" spans="1:46" ht="30">
      <c r="A15235" s="25">
        <f t="shared" ref="A15235:A15298" si="1428">ReportYear</f>
        <v>2013</v>
      </c>
      <c r="B15235" s="26" t="str">
        <f t="shared" ref="B15235:B15298" si="1429">Project_Proponent</f>
        <v>Solar Partners</v>
      </c>
      <c r="C15235" s="127" t="str">
        <f t="shared" ref="C15235:C15298" si="1430">Project_Name</f>
        <v>Ivanpah Solar Electric Generating System</v>
      </c>
      <c r="D15235" s="123" t="str">
        <f t="shared" ref="D15235:D15298" si="1431">Project_Type_AutoFill</f>
        <v>Solar Power Tower</v>
      </c>
      <c r="E15235" s="26">
        <f t="shared" ref="E15235:E15298" si="1432">SPUT_Permit____if_applicable</f>
        <v>0</v>
      </c>
      <c r="F15235" s="27">
        <f t="shared" ref="F15235:F15298" si="1433">Eagle_Permit</f>
        <v>0</v>
      </c>
      <c r="G15235" s="28"/>
      <c r="H15235" s="131"/>
      <c r="J15235" s="29" t="e">
        <f>VLOOKUP(H15235,'Drop Down Menus'!A:B,2,FALSE)</f>
        <v>#N/A</v>
      </c>
      <c r="L15235" s="48"/>
      <c r="M15235" s="48"/>
      <c r="N15235" s="135"/>
      <c r="R15235" s="144"/>
      <c r="U15235" s="148"/>
      <c r="V15235" s="25"/>
      <c r="Y15235" s="32"/>
      <c r="AG15235" s="29"/>
      <c r="AH15235" s="34"/>
      <c r="AM15235" s="28"/>
      <c r="AN15235" s="28"/>
      <c r="AO15235" s="28"/>
      <c r="AP15235" s="25"/>
      <c r="AQ15235" s="29"/>
      <c r="AR15235" s="30"/>
      <c r="AT15235" s="30"/>
    </row>
    <row r="15236" spans="1:46" ht="30">
      <c r="A15236" s="25">
        <f t="shared" si="1428"/>
        <v>2013</v>
      </c>
      <c r="B15236" s="26" t="str">
        <f t="shared" si="1429"/>
        <v>Solar Partners</v>
      </c>
      <c r="C15236" s="127" t="str">
        <f t="shared" si="1430"/>
        <v>Ivanpah Solar Electric Generating System</v>
      </c>
      <c r="D15236" s="123" t="str">
        <f t="shared" si="1431"/>
        <v>Solar Power Tower</v>
      </c>
      <c r="E15236" s="26">
        <f t="shared" si="1432"/>
        <v>0</v>
      </c>
      <c r="F15236" s="27">
        <f t="shared" si="1433"/>
        <v>0</v>
      </c>
      <c r="G15236" s="28"/>
      <c r="H15236" s="131"/>
      <c r="J15236" s="29" t="e">
        <f>VLOOKUP(H15236,'Drop Down Menus'!A:B,2,FALSE)</f>
        <v>#N/A</v>
      </c>
      <c r="L15236" s="48"/>
      <c r="M15236" s="48"/>
      <c r="N15236" s="135"/>
      <c r="R15236" s="144"/>
      <c r="U15236" s="148"/>
      <c r="V15236" s="25"/>
      <c r="Y15236" s="32"/>
      <c r="AG15236" s="29"/>
      <c r="AH15236" s="34"/>
      <c r="AM15236" s="28"/>
      <c r="AN15236" s="28"/>
      <c r="AO15236" s="28"/>
      <c r="AP15236" s="25"/>
      <c r="AQ15236" s="29"/>
      <c r="AR15236" s="30"/>
      <c r="AT15236" s="30"/>
    </row>
    <row r="15237" spans="1:46" ht="30">
      <c r="A15237" s="25">
        <f t="shared" si="1428"/>
        <v>2013</v>
      </c>
      <c r="B15237" s="26" t="str">
        <f t="shared" si="1429"/>
        <v>Solar Partners</v>
      </c>
      <c r="C15237" s="127" t="str">
        <f t="shared" si="1430"/>
        <v>Ivanpah Solar Electric Generating System</v>
      </c>
      <c r="D15237" s="123" t="str">
        <f t="shared" si="1431"/>
        <v>Solar Power Tower</v>
      </c>
      <c r="E15237" s="26">
        <f t="shared" si="1432"/>
        <v>0</v>
      </c>
      <c r="F15237" s="27">
        <f t="shared" si="1433"/>
        <v>0</v>
      </c>
      <c r="G15237" s="28"/>
      <c r="H15237" s="131"/>
      <c r="J15237" s="29" t="e">
        <f>VLOOKUP(H15237,'Drop Down Menus'!A:B,2,FALSE)</f>
        <v>#N/A</v>
      </c>
      <c r="L15237" s="48"/>
      <c r="M15237" s="48"/>
      <c r="N15237" s="135"/>
      <c r="R15237" s="144"/>
      <c r="U15237" s="148"/>
      <c r="V15237" s="25"/>
      <c r="Y15237" s="32"/>
      <c r="AG15237" s="29"/>
      <c r="AH15237" s="34"/>
      <c r="AM15237" s="28"/>
      <c r="AN15237" s="28"/>
      <c r="AO15237" s="28"/>
      <c r="AP15237" s="25"/>
      <c r="AQ15237" s="29"/>
      <c r="AR15237" s="30"/>
      <c r="AT15237" s="30"/>
    </row>
    <row r="15238" spans="1:46" ht="30">
      <c r="A15238" s="25">
        <f t="shared" si="1428"/>
        <v>2013</v>
      </c>
      <c r="B15238" s="26" t="str">
        <f t="shared" si="1429"/>
        <v>Solar Partners</v>
      </c>
      <c r="C15238" s="127" t="str">
        <f t="shared" si="1430"/>
        <v>Ivanpah Solar Electric Generating System</v>
      </c>
      <c r="D15238" s="123" t="str">
        <f t="shared" si="1431"/>
        <v>Solar Power Tower</v>
      </c>
      <c r="E15238" s="26">
        <f t="shared" si="1432"/>
        <v>0</v>
      </c>
      <c r="F15238" s="27">
        <f t="shared" si="1433"/>
        <v>0</v>
      </c>
      <c r="G15238" s="28"/>
      <c r="H15238" s="131"/>
      <c r="J15238" s="29" t="e">
        <f>VLOOKUP(H15238,'Drop Down Menus'!A:B,2,FALSE)</f>
        <v>#N/A</v>
      </c>
      <c r="L15238" s="48"/>
      <c r="M15238" s="48"/>
      <c r="N15238" s="135"/>
      <c r="R15238" s="144"/>
      <c r="U15238" s="148"/>
      <c r="V15238" s="25"/>
      <c r="Y15238" s="32"/>
      <c r="AG15238" s="29"/>
      <c r="AH15238" s="34"/>
      <c r="AM15238" s="28"/>
      <c r="AN15238" s="28"/>
      <c r="AO15238" s="28"/>
      <c r="AP15238" s="25"/>
      <c r="AQ15238" s="29"/>
      <c r="AR15238" s="30"/>
      <c r="AT15238" s="30"/>
    </row>
    <row r="15239" spans="1:46" ht="30">
      <c r="A15239" s="25">
        <f t="shared" si="1428"/>
        <v>2013</v>
      </c>
      <c r="B15239" s="26" t="str">
        <f t="shared" si="1429"/>
        <v>Solar Partners</v>
      </c>
      <c r="C15239" s="127" t="str">
        <f t="shared" si="1430"/>
        <v>Ivanpah Solar Electric Generating System</v>
      </c>
      <c r="D15239" s="123" t="str">
        <f t="shared" si="1431"/>
        <v>Solar Power Tower</v>
      </c>
      <c r="E15239" s="26">
        <f t="shared" si="1432"/>
        <v>0</v>
      </c>
      <c r="F15239" s="27">
        <f t="shared" si="1433"/>
        <v>0</v>
      </c>
      <c r="G15239" s="28"/>
      <c r="H15239" s="131"/>
      <c r="J15239" s="29" t="e">
        <f>VLOOKUP(H15239,'Drop Down Menus'!A:B,2,FALSE)</f>
        <v>#N/A</v>
      </c>
      <c r="L15239" s="48"/>
      <c r="M15239" s="48"/>
      <c r="N15239" s="135"/>
      <c r="R15239" s="144"/>
      <c r="U15239" s="148"/>
      <c r="V15239" s="25"/>
      <c r="Y15239" s="32"/>
      <c r="AG15239" s="29"/>
      <c r="AH15239" s="34"/>
      <c r="AM15239" s="28"/>
      <c r="AN15239" s="28"/>
      <c r="AO15239" s="28"/>
      <c r="AP15239" s="25"/>
      <c r="AQ15239" s="29"/>
      <c r="AR15239" s="30"/>
      <c r="AT15239" s="30"/>
    </row>
    <row r="15240" spans="1:46" ht="30">
      <c r="A15240" s="25">
        <f t="shared" si="1428"/>
        <v>2013</v>
      </c>
      <c r="B15240" s="26" t="str">
        <f t="shared" si="1429"/>
        <v>Solar Partners</v>
      </c>
      <c r="C15240" s="127" t="str">
        <f t="shared" si="1430"/>
        <v>Ivanpah Solar Electric Generating System</v>
      </c>
      <c r="D15240" s="123" t="str">
        <f t="shared" si="1431"/>
        <v>Solar Power Tower</v>
      </c>
      <c r="E15240" s="26">
        <f t="shared" si="1432"/>
        <v>0</v>
      </c>
      <c r="F15240" s="27">
        <f t="shared" si="1433"/>
        <v>0</v>
      </c>
      <c r="G15240" s="28"/>
      <c r="H15240" s="131"/>
      <c r="J15240" s="29" t="e">
        <f>VLOOKUP(H15240,'Drop Down Menus'!A:B,2,FALSE)</f>
        <v>#N/A</v>
      </c>
      <c r="L15240" s="48"/>
      <c r="M15240" s="48"/>
      <c r="N15240" s="135"/>
      <c r="R15240" s="144"/>
      <c r="U15240" s="148"/>
      <c r="V15240" s="25"/>
      <c r="Y15240" s="32"/>
      <c r="AG15240" s="29"/>
      <c r="AH15240" s="34"/>
      <c r="AM15240" s="28"/>
      <c r="AN15240" s="28"/>
      <c r="AO15240" s="28"/>
      <c r="AP15240" s="25"/>
      <c r="AQ15240" s="29"/>
      <c r="AR15240" s="30"/>
      <c r="AT15240" s="30"/>
    </row>
    <row r="15241" spans="1:46" ht="30">
      <c r="A15241" s="25">
        <f t="shared" si="1428"/>
        <v>2013</v>
      </c>
      <c r="B15241" s="26" t="str">
        <f t="shared" si="1429"/>
        <v>Solar Partners</v>
      </c>
      <c r="C15241" s="127" t="str">
        <f t="shared" si="1430"/>
        <v>Ivanpah Solar Electric Generating System</v>
      </c>
      <c r="D15241" s="123" t="str">
        <f t="shared" si="1431"/>
        <v>Solar Power Tower</v>
      </c>
      <c r="E15241" s="26">
        <f t="shared" si="1432"/>
        <v>0</v>
      </c>
      <c r="F15241" s="27">
        <f t="shared" si="1433"/>
        <v>0</v>
      </c>
      <c r="G15241" s="28"/>
      <c r="H15241" s="131"/>
      <c r="J15241" s="29" t="e">
        <f>VLOOKUP(H15241,'Drop Down Menus'!A:B,2,FALSE)</f>
        <v>#N/A</v>
      </c>
      <c r="L15241" s="48"/>
      <c r="M15241" s="48"/>
      <c r="N15241" s="135"/>
      <c r="R15241" s="144"/>
      <c r="U15241" s="148"/>
      <c r="V15241" s="25"/>
      <c r="Y15241" s="32"/>
      <c r="AG15241" s="29"/>
      <c r="AH15241" s="34"/>
      <c r="AM15241" s="28"/>
      <c r="AN15241" s="28"/>
      <c r="AO15241" s="28"/>
      <c r="AP15241" s="25"/>
      <c r="AQ15241" s="29"/>
      <c r="AR15241" s="30"/>
      <c r="AT15241" s="30"/>
    </row>
    <row r="15242" spans="1:46" ht="30">
      <c r="A15242" s="25">
        <f t="shared" si="1428"/>
        <v>2013</v>
      </c>
      <c r="B15242" s="26" t="str">
        <f t="shared" si="1429"/>
        <v>Solar Partners</v>
      </c>
      <c r="C15242" s="127" t="str">
        <f t="shared" si="1430"/>
        <v>Ivanpah Solar Electric Generating System</v>
      </c>
      <c r="D15242" s="123" t="str">
        <f t="shared" si="1431"/>
        <v>Solar Power Tower</v>
      </c>
      <c r="E15242" s="26">
        <f t="shared" si="1432"/>
        <v>0</v>
      </c>
      <c r="F15242" s="27">
        <f t="shared" si="1433"/>
        <v>0</v>
      </c>
      <c r="G15242" s="28"/>
      <c r="H15242" s="131"/>
      <c r="J15242" s="29" t="e">
        <f>VLOOKUP(H15242,'Drop Down Menus'!A:B,2,FALSE)</f>
        <v>#N/A</v>
      </c>
      <c r="L15242" s="48"/>
      <c r="M15242" s="48"/>
      <c r="N15242" s="135"/>
      <c r="R15242" s="144"/>
      <c r="U15242" s="148"/>
      <c r="V15242" s="25"/>
      <c r="Y15242" s="32"/>
      <c r="AG15242" s="29"/>
      <c r="AH15242" s="34"/>
      <c r="AM15242" s="28"/>
      <c r="AN15242" s="28"/>
      <c r="AO15242" s="28"/>
      <c r="AP15242" s="25"/>
      <c r="AQ15242" s="29"/>
      <c r="AR15242" s="30"/>
      <c r="AT15242" s="30"/>
    </row>
    <row r="15243" spans="1:46" ht="30">
      <c r="A15243" s="25">
        <f t="shared" si="1428"/>
        <v>2013</v>
      </c>
      <c r="B15243" s="26" t="str">
        <f t="shared" si="1429"/>
        <v>Solar Partners</v>
      </c>
      <c r="C15243" s="127" t="str">
        <f t="shared" si="1430"/>
        <v>Ivanpah Solar Electric Generating System</v>
      </c>
      <c r="D15243" s="123" t="str">
        <f t="shared" si="1431"/>
        <v>Solar Power Tower</v>
      </c>
      <c r="E15243" s="26">
        <f t="shared" si="1432"/>
        <v>0</v>
      </c>
      <c r="F15243" s="27">
        <f t="shared" si="1433"/>
        <v>0</v>
      </c>
      <c r="G15243" s="28"/>
      <c r="H15243" s="131"/>
      <c r="J15243" s="29" t="e">
        <f>VLOOKUP(H15243,'Drop Down Menus'!A:B,2,FALSE)</f>
        <v>#N/A</v>
      </c>
      <c r="L15243" s="48"/>
      <c r="M15243" s="48"/>
      <c r="N15243" s="135"/>
      <c r="R15243" s="144"/>
      <c r="U15243" s="148"/>
      <c r="V15243" s="25"/>
      <c r="Y15243" s="32"/>
      <c r="AG15243" s="29"/>
      <c r="AH15243" s="34"/>
      <c r="AM15243" s="28"/>
      <c r="AN15243" s="28"/>
      <c r="AO15243" s="28"/>
      <c r="AP15243" s="25"/>
      <c r="AQ15243" s="29"/>
      <c r="AR15243" s="30"/>
      <c r="AT15243" s="30"/>
    </row>
    <row r="15244" spans="1:46" ht="30">
      <c r="A15244" s="25">
        <f t="shared" si="1428"/>
        <v>2013</v>
      </c>
      <c r="B15244" s="26" t="str">
        <f t="shared" si="1429"/>
        <v>Solar Partners</v>
      </c>
      <c r="C15244" s="127" t="str">
        <f t="shared" si="1430"/>
        <v>Ivanpah Solar Electric Generating System</v>
      </c>
      <c r="D15244" s="123" t="str">
        <f t="shared" si="1431"/>
        <v>Solar Power Tower</v>
      </c>
      <c r="E15244" s="26">
        <f t="shared" si="1432"/>
        <v>0</v>
      </c>
      <c r="F15244" s="27">
        <f t="shared" si="1433"/>
        <v>0</v>
      </c>
      <c r="G15244" s="28"/>
      <c r="H15244" s="131"/>
      <c r="J15244" s="29" t="e">
        <f>VLOOKUP(H15244,'Drop Down Menus'!A:B,2,FALSE)</f>
        <v>#N/A</v>
      </c>
      <c r="L15244" s="48"/>
      <c r="M15244" s="48"/>
      <c r="N15244" s="135"/>
      <c r="R15244" s="144"/>
      <c r="U15244" s="148"/>
      <c r="V15244" s="25"/>
      <c r="Y15244" s="32"/>
      <c r="AG15244" s="29"/>
      <c r="AH15244" s="34"/>
      <c r="AM15244" s="28"/>
      <c r="AN15244" s="28"/>
      <c r="AO15244" s="28"/>
      <c r="AP15244" s="25"/>
      <c r="AQ15244" s="29"/>
      <c r="AR15244" s="30"/>
      <c r="AT15244" s="30"/>
    </row>
    <row r="15245" spans="1:46" ht="30">
      <c r="A15245" s="25">
        <f t="shared" si="1428"/>
        <v>2013</v>
      </c>
      <c r="B15245" s="26" t="str">
        <f t="shared" si="1429"/>
        <v>Solar Partners</v>
      </c>
      <c r="C15245" s="127" t="str">
        <f t="shared" si="1430"/>
        <v>Ivanpah Solar Electric Generating System</v>
      </c>
      <c r="D15245" s="123" t="str">
        <f t="shared" si="1431"/>
        <v>Solar Power Tower</v>
      </c>
      <c r="E15245" s="26">
        <f t="shared" si="1432"/>
        <v>0</v>
      </c>
      <c r="F15245" s="27">
        <f t="shared" si="1433"/>
        <v>0</v>
      </c>
      <c r="G15245" s="28"/>
      <c r="H15245" s="131"/>
      <c r="J15245" s="29" t="e">
        <f>VLOOKUP(H15245,'Drop Down Menus'!A:B,2,FALSE)</f>
        <v>#N/A</v>
      </c>
      <c r="L15245" s="48"/>
      <c r="M15245" s="48"/>
      <c r="N15245" s="135"/>
      <c r="R15245" s="144"/>
      <c r="U15245" s="148"/>
      <c r="V15245" s="25"/>
      <c r="Y15245" s="32"/>
      <c r="AG15245" s="29"/>
      <c r="AH15245" s="34"/>
      <c r="AM15245" s="28"/>
      <c r="AN15245" s="28"/>
      <c r="AO15245" s="28"/>
      <c r="AP15245" s="25"/>
      <c r="AQ15245" s="29"/>
      <c r="AR15245" s="30"/>
      <c r="AT15245" s="30"/>
    </row>
    <row r="15246" spans="1:46" ht="30">
      <c r="A15246" s="25">
        <f t="shared" si="1428"/>
        <v>2013</v>
      </c>
      <c r="B15246" s="26" t="str">
        <f t="shared" si="1429"/>
        <v>Solar Partners</v>
      </c>
      <c r="C15246" s="127" t="str">
        <f t="shared" si="1430"/>
        <v>Ivanpah Solar Electric Generating System</v>
      </c>
      <c r="D15246" s="123" t="str">
        <f t="shared" si="1431"/>
        <v>Solar Power Tower</v>
      </c>
      <c r="E15246" s="26">
        <f t="shared" si="1432"/>
        <v>0</v>
      </c>
      <c r="F15246" s="27">
        <f t="shared" si="1433"/>
        <v>0</v>
      </c>
      <c r="G15246" s="28"/>
      <c r="H15246" s="131"/>
      <c r="J15246" s="29" t="e">
        <f>VLOOKUP(H15246,'Drop Down Menus'!A:B,2,FALSE)</f>
        <v>#N/A</v>
      </c>
      <c r="L15246" s="48"/>
      <c r="M15246" s="48"/>
      <c r="N15246" s="135"/>
      <c r="R15246" s="144"/>
      <c r="U15246" s="148"/>
      <c r="V15246" s="25"/>
      <c r="Y15246" s="32"/>
      <c r="AG15246" s="29"/>
      <c r="AH15246" s="34"/>
      <c r="AM15246" s="28"/>
      <c r="AN15246" s="28"/>
      <c r="AO15246" s="28"/>
      <c r="AP15246" s="25"/>
      <c r="AQ15246" s="29"/>
      <c r="AR15246" s="30"/>
      <c r="AT15246" s="30"/>
    </row>
    <row r="15247" spans="1:46" ht="30">
      <c r="A15247" s="25">
        <f t="shared" si="1428"/>
        <v>2013</v>
      </c>
      <c r="B15247" s="26" t="str">
        <f t="shared" si="1429"/>
        <v>Solar Partners</v>
      </c>
      <c r="C15247" s="127" t="str">
        <f t="shared" si="1430"/>
        <v>Ivanpah Solar Electric Generating System</v>
      </c>
      <c r="D15247" s="123" t="str">
        <f t="shared" si="1431"/>
        <v>Solar Power Tower</v>
      </c>
      <c r="E15247" s="26">
        <f t="shared" si="1432"/>
        <v>0</v>
      </c>
      <c r="F15247" s="27">
        <f t="shared" si="1433"/>
        <v>0</v>
      </c>
      <c r="G15247" s="28"/>
      <c r="H15247" s="131"/>
      <c r="J15247" s="29" t="e">
        <f>VLOOKUP(H15247,'Drop Down Menus'!A:B,2,FALSE)</f>
        <v>#N/A</v>
      </c>
      <c r="L15247" s="48"/>
      <c r="M15247" s="48"/>
      <c r="N15247" s="135"/>
      <c r="R15247" s="144"/>
      <c r="U15247" s="148"/>
      <c r="V15247" s="25"/>
      <c r="Y15247" s="32"/>
      <c r="AG15247" s="29"/>
      <c r="AH15247" s="34"/>
      <c r="AM15247" s="28"/>
      <c r="AN15247" s="28"/>
      <c r="AO15247" s="28"/>
      <c r="AP15247" s="25"/>
      <c r="AQ15247" s="29"/>
      <c r="AR15247" s="30"/>
      <c r="AT15247" s="30"/>
    </row>
    <row r="15248" spans="1:46" ht="30">
      <c r="A15248" s="25">
        <f t="shared" si="1428"/>
        <v>2013</v>
      </c>
      <c r="B15248" s="26" t="str">
        <f t="shared" si="1429"/>
        <v>Solar Partners</v>
      </c>
      <c r="C15248" s="127" t="str">
        <f t="shared" si="1430"/>
        <v>Ivanpah Solar Electric Generating System</v>
      </c>
      <c r="D15248" s="123" t="str">
        <f t="shared" si="1431"/>
        <v>Solar Power Tower</v>
      </c>
      <c r="E15248" s="26">
        <f t="shared" si="1432"/>
        <v>0</v>
      </c>
      <c r="F15248" s="27">
        <f t="shared" si="1433"/>
        <v>0</v>
      </c>
      <c r="G15248" s="28"/>
      <c r="H15248" s="131"/>
      <c r="J15248" s="29" t="e">
        <f>VLOOKUP(H15248,'Drop Down Menus'!A:B,2,FALSE)</f>
        <v>#N/A</v>
      </c>
      <c r="L15248" s="48"/>
      <c r="M15248" s="48"/>
      <c r="N15248" s="135"/>
      <c r="R15248" s="144"/>
      <c r="U15248" s="148"/>
      <c r="V15248" s="25"/>
      <c r="Y15248" s="32"/>
      <c r="AG15248" s="29"/>
      <c r="AH15248" s="34"/>
      <c r="AM15248" s="28"/>
      <c r="AN15248" s="28"/>
      <c r="AO15248" s="28"/>
      <c r="AP15248" s="25"/>
      <c r="AQ15248" s="29"/>
      <c r="AR15248" s="30"/>
      <c r="AT15248" s="30"/>
    </row>
    <row r="15249" spans="1:46" ht="30">
      <c r="A15249" s="25">
        <f t="shared" si="1428"/>
        <v>2013</v>
      </c>
      <c r="B15249" s="26" t="str">
        <f t="shared" si="1429"/>
        <v>Solar Partners</v>
      </c>
      <c r="C15249" s="127" t="str">
        <f t="shared" si="1430"/>
        <v>Ivanpah Solar Electric Generating System</v>
      </c>
      <c r="D15249" s="123" t="str">
        <f t="shared" si="1431"/>
        <v>Solar Power Tower</v>
      </c>
      <c r="E15249" s="26">
        <f t="shared" si="1432"/>
        <v>0</v>
      </c>
      <c r="F15249" s="27">
        <f t="shared" si="1433"/>
        <v>0</v>
      </c>
      <c r="G15249" s="28"/>
      <c r="H15249" s="131"/>
      <c r="J15249" s="29" t="e">
        <f>VLOOKUP(H15249,'Drop Down Menus'!A:B,2,FALSE)</f>
        <v>#N/A</v>
      </c>
      <c r="L15249" s="48"/>
      <c r="M15249" s="48"/>
      <c r="N15249" s="135"/>
      <c r="R15249" s="144"/>
      <c r="U15249" s="148"/>
      <c r="V15249" s="25"/>
      <c r="Y15249" s="32"/>
      <c r="AG15249" s="29"/>
      <c r="AH15249" s="34"/>
      <c r="AM15249" s="28"/>
      <c r="AN15249" s="28"/>
      <c r="AO15249" s="28"/>
      <c r="AP15249" s="25"/>
      <c r="AQ15249" s="29"/>
      <c r="AR15249" s="30"/>
      <c r="AT15249" s="30"/>
    </row>
    <row r="15250" spans="1:46" ht="30">
      <c r="A15250" s="25">
        <f t="shared" si="1428"/>
        <v>2013</v>
      </c>
      <c r="B15250" s="26" t="str">
        <f t="shared" si="1429"/>
        <v>Solar Partners</v>
      </c>
      <c r="C15250" s="127" t="str">
        <f t="shared" si="1430"/>
        <v>Ivanpah Solar Electric Generating System</v>
      </c>
      <c r="D15250" s="123" t="str">
        <f t="shared" si="1431"/>
        <v>Solar Power Tower</v>
      </c>
      <c r="E15250" s="26">
        <f t="shared" si="1432"/>
        <v>0</v>
      </c>
      <c r="F15250" s="27">
        <f t="shared" si="1433"/>
        <v>0</v>
      </c>
      <c r="G15250" s="28"/>
      <c r="H15250" s="131"/>
      <c r="J15250" s="29" t="e">
        <f>VLOOKUP(H15250,'Drop Down Menus'!A:B,2,FALSE)</f>
        <v>#N/A</v>
      </c>
      <c r="L15250" s="48"/>
      <c r="M15250" s="48"/>
      <c r="N15250" s="135"/>
      <c r="R15250" s="144"/>
      <c r="U15250" s="148"/>
      <c r="V15250" s="25"/>
      <c r="Y15250" s="32"/>
      <c r="AG15250" s="29"/>
      <c r="AH15250" s="34"/>
      <c r="AM15250" s="28"/>
      <c r="AN15250" s="28"/>
      <c r="AO15250" s="28"/>
      <c r="AP15250" s="25"/>
      <c r="AQ15250" s="29"/>
      <c r="AR15250" s="30"/>
      <c r="AT15250" s="30"/>
    </row>
    <row r="15251" spans="1:46" ht="30">
      <c r="A15251" s="25">
        <f t="shared" si="1428"/>
        <v>2013</v>
      </c>
      <c r="B15251" s="26" t="str">
        <f t="shared" si="1429"/>
        <v>Solar Partners</v>
      </c>
      <c r="C15251" s="127" t="str">
        <f t="shared" si="1430"/>
        <v>Ivanpah Solar Electric Generating System</v>
      </c>
      <c r="D15251" s="123" t="str">
        <f t="shared" si="1431"/>
        <v>Solar Power Tower</v>
      </c>
      <c r="E15251" s="26">
        <f t="shared" si="1432"/>
        <v>0</v>
      </c>
      <c r="F15251" s="27">
        <f t="shared" si="1433"/>
        <v>0</v>
      </c>
      <c r="G15251" s="28"/>
      <c r="H15251" s="131"/>
      <c r="J15251" s="29" t="e">
        <f>VLOOKUP(H15251,'Drop Down Menus'!A:B,2,FALSE)</f>
        <v>#N/A</v>
      </c>
      <c r="L15251" s="48"/>
      <c r="M15251" s="48"/>
      <c r="N15251" s="135"/>
      <c r="R15251" s="144"/>
      <c r="U15251" s="148"/>
      <c r="V15251" s="25"/>
      <c r="Y15251" s="32"/>
      <c r="AG15251" s="29"/>
      <c r="AH15251" s="34"/>
      <c r="AM15251" s="28"/>
      <c r="AN15251" s="28"/>
      <c r="AO15251" s="28"/>
      <c r="AP15251" s="25"/>
      <c r="AQ15251" s="29"/>
      <c r="AR15251" s="30"/>
      <c r="AT15251" s="30"/>
    </row>
    <row r="15252" spans="1:46" ht="30">
      <c r="A15252" s="25">
        <f t="shared" si="1428"/>
        <v>2013</v>
      </c>
      <c r="B15252" s="26" t="str">
        <f t="shared" si="1429"/>
        <v>Solar Partners</v>
      </c>
      <c r="C15252" s="127" t="str">
        <f t="shared" si="1430"/>
        <v>Ivanpah Solar Electric Generating System</v>
      </c>
      <c r="D15252" s="123" t="str">
        <f t="shared" si="1431"/>
        <v>Solar Power Tower</v>
      </c>
      <c r="E15252" s="26">
        <f t="shared" si="1432"/>
        <v>0</v>
      </c>
      <c r="F15252" s="27">
        <f t="shared" si="1433"/>
        <v>0</v>
      </c>
      <c r="G15252" s="28"/>
      <c r="H15252" s="131"/>
      <c r="J15252" s="29" t="e">
        <f>VLOOKUP(H15252,'Drop Down Menus'!A:B,2,FALSE)</f>
        <v>#N/A</v>
      </c>
      <c r="L15252" s="48"/>
      <c r="M15252" s="48"/>
      <c r="N15252" s="135"/>
      <c r="R15252" s="144"/>
      <c r="U15252" s="148"/>
      <c r="V15252" s="25"/>
      <c r="Y15252" s="32"/>
      <c r="AG15252" s="29"/>
      <c r="AH15252" s="34"/>
      <c r="AM15252" s="28"/>
      <c r="AN15252" s="28"/>
      <c r="AO15252" s="28"/>
      <c r="AP15252" s="25"/>
      <c r="AQ15252" s="29"/>
      <c r="AR15252" s="30"/>
      <c r="AT15252" s="30"/>
    </row>
    <row r="15253" spans="1:46" ht="30">
      <c r="A15253" s="25">
        <f t="shared" si="1428"/>
        <v>2013</v>
      </c>
      <c r="B15253" s="26" t="str">
        <f t="shared" si="1429"/>
        <v>Solar Partners</v>
      </c>
      <c r="C15253" s="127" t="str">
        <f t="shared" si="1430"/>
        <v>Ivanpah Solar Electric Generating System</v>
      </c>
      <c r="D15253" s="123" t="str">
        <f t="shared" si="1431"/>
        <v>Solar Power Tower</v>
      </c>
      <c r="E15253" s="26">
        <f t="shared" si="1432"/>
        <v>0</v>
      </c>
      <c r="F15253" s="27">
        <f t="shared" si="1433"/>
        <v>0</v>
      </c>
      <c r="G15253" s="28"/>
      <c r="H15253" s="131"/>
      <c r="J15253" s="29" t="e">
        <f>VLOOKUP(H15253,'Drop Down Menus'!A:B,2,FALSE)</f>
        <v>#N/A</v>
      </c>
      <c r="L15253" s="48"/>
      <c r="M15253" s="48"/>
      <c r="N15253" s="135"/>
      <c r="R15253" s="144"/>
      <c r="U15253" s="148"/>
      <c r="V15253" s="25"/>
      <c r="Y15253" s="32"/>
      <c r="AG15253" s="29"/>
      <c r="AH15253" s="34"/>
      <c r="AM15253" s="28"/>
      <c r="AN15253" s="28"/>
      <c r="AO15253" s="28"/>
      <c r="AP15253" s="25"/>
      <c r="AQ15253" s="29"/>
      <c r="AR15253" s="30"/>
      <c r="AT15253" s="30"/>
    </row>
    <row r="15254" spans="1:46" ht="30">
      <c r="A15254" s="25">
        <f t="shared" si="1428"/>
        <v>2013</v>
      </c>
      <c r="B15254" s="26" t="str">
        <f t="shared" si="1429"/>
        <v>Solar Partners</v>
      </c>
      <c r="C15254" s="127" t="str">
        <f t="shared" si="1430"/>
        <v>Ivanpah Solar Electric Generating System</v>
      </c>
      <c r="D15254" s="123" t="str">
        <f t="shared" si="1431"/>
        <v>Solar Power Tower</v>
      </c>
      <c r="E15254" s="26">
        <f t="shared" si="1432"/>
        <v>0</v>
      </c>
      <c r="F15254" s="27">
        <f t="shared" si="1433"/>
        <v>0</v>
      </c>
      <c r="G15254" s="28"/>
      <c r="H15254" s="131"/>
      <c r="J15254" s="29" t="e">
        <f>VLOOKUP(H15254,'Drop Down Menus'!A:B,2,FALSE)</f>
        <v>#N/A</v>
      </c>
      <c r="L15254" s="48"/>
      <c r="M15254" s="48"/>
      <c r="N15254" s="135"/>
      <c r="R15254" s="144"/>
      <c r="U15254" s="148"/>
      <c r="V15254" s="25"/>
      <c r="Y15254" s="32"/>
      <c r="AG15254" s="29"/>
      <c r="AH15254" s="34"/>
      <c r="AM15254" s="28"/>
      <c r="AN15254" s="28"/>
      <c r="AO15254" s="28"/>
      <c r="AP15254" s="25"/>
      <c r="AQ15254" s="29"/>
      <c r="AR15254" s="30"/>
      <c r="AT15254" s="30"/>
    </row>
    <row r="15255" spans="1:46" ht="30">
      <c r="A15255" s="25">
        <f t="shared" si="1428"/>
        <v>2013</v>
      </c>
      <c r="B15255" s="26" t="str">
        <f t="shared" si="1429"/>
        <v>Solar Partners</v>
      </c>
      <c r="C15255" s="127" t="str">
        <f t="shared" si="1430"/>
        <v>Ivanpah Solar Electric Generating System</v>
      </c>
      <c r="D15255" s="123" t="str">
        <f t="shared" si="1431"/>
        <v>Solar Power Tower</v>
      </c>
      <c r="E15255" s="26">
        <f t="shared" si="1432"/>
        <v>0</v>
      </c>
      <c r="F15255" s="27">
        <f t="shared" si="1433"/>
        <v>0</v>
      </c>
      <c r="G15255" s="28"/>
      <c r="H15255" s="131"/>
      <c r="J15255" s="29" t="e">
        <f>VLOOKUP(H15255,'Drop Down Menus'!A:B,2,FALSE)</f>
        <v>#N/A</v>
      </c>
      <c r="L15255" s="48"/>
      <c r="M15255" s="48"/>
      <c r="N15255" s="135"/>
      <c r="R15255" s="144"/>
      <c r="U15255" s="148"/>
      <c r="V15255" s="25"/>
      <c r="Y15255" s="32"/>
      <c r="AG15255" s="29"/>
      <c r="AH15255" s="34"/>
      <c r="AM15255" s="28"/>
      <c r="AN15255" s="28"/>
      <c r="AO15255" s="28"/>
      <c r="AP15255" s="25"/>
      <c r="AQ15255" s="29"/>
      <c r="AR15255" s="30"/>
      <c r="AT15255" s="30"/>
    </row>
    <row r="15256" spans="1:46" ht="30">
      <c r="A15256" s="25">
        <f t="shared" si="1428"/>
        <v>2013</v>
      </c>
      <c r="B15256" s="26" t="str">
        <f t="shared" si="1429"/>
        <v>Solar Partners</v>
      </c>
      <c r="C15256" s="127" t="str">
        <f t="shared" si="1430"/>
        <v>Ivanpah Solar Electric Generating System</v>
      </c>
      <c r="D15256" s="123" t="str">
        <f t="shared" si="1431"/>
        <v>Solar Power Tower</v>
      </c>
      <c r="E15256" s="26">
        <f t="shared" si="1432"/>
        <v>0</v>
      </c>
      <c r="F15256" s="27">
        <f t="shared" si="1433"/>
        <v>0</v>
      </c>
      <c r="G15256" s="28"/>
      <c r="H15256" s="131"/>
      <c r="J15256" s="29" t="e">
        <f>VLOOKUP(H15256,'Drop Down Menus'!A:B,2,FALSE)</f>
        <v>#N/A</v>
      </c>
      <c r="L15256" s="48"/>
      <c r="M15256" s="48"/>
      <c r="N15256" s="135"/>
      <c r="R15256" s="144"/>
      <c r="U15256" s="148"/>
      <c r="V15256" s="25"/>
      <c r="Y15256" s="32"/>
      <c r="AG15256" s="29"/>
      <c r="AH15256" s="34"/>
      <c r="AM15256" s="28"/>
      <c r="AN15256" s="28"/>
      <c r="AO15256" s="28"/>
      <c r="AP15256" s="25"/>
      <c r="AQ15256" s="29"/>
      <c r="AR15256" s="30"/>
      <c r="AT15256" s="30"/>
    </row>
    <row r="15257" spans="1:46" ht="30">
      <c r="A15257" s="25">
        <f t="shared" si="1428"/>
        <v>2013</v>
      </c>
      <c r="B15257" s="26" t="str">
        <f t="shared" si="1429"/>
        <v>Solar Partners</v>
      </c>
      <c r="C15257" s="127" t="str">
        <f t="shared" si="1430"/>
        <v>Ivanpah Solar Electric Generating System</v>
      </c>
      <c r="D15257" s="123" t="str">
        <f t="shared" si="1431"/>
        <v>Solar Power Tower</v>
      </c>
      <c r="E15257" s="26">
        <f t="shared" si="1432"/>
        <v>0</v>
      </c>
      <c r="F15257" s="27">
        <f t="shared" si="1433"/>
        <v>0</v>
      </c>
      <c r="G15257" s="28"/>
      <c r="H15257" s="131"/>
      <c r="J15257" s="29" t="e">
        <f>VLOOKUP(H15257,'Drop Down Menus'!A:B,2,FALSE)</f>
        <v>#N/A</v>
      </c>
      <c r="L15257" s="48"/>
      <c r="M15257" s="48"/>
      <c r="N15257" s="135"/>
      <c r="R15257" s="144"/>
      <c r="U15257" s="148"/>
      <c r="V15257" s="25"/>
      <c r="Y15257" s="32"/>
      <c r="AG15257" s="29"/>
      <c r="AH15257" s="34"/>
      <c r="AM15257" s="28"/>
      <c r="AN15257" s="28"/>
      <c r="AO15257" s="28"/>
      <c r="AP15257" s="25"/>
      <c r="AQ15257" s="29"/>
      <c r="AR15257" s="30"/>
      <c r="AT15257" s="30"/>
    </row>
    <row r="15258" spans="1:46" ht="30">
      <c r="A15258" s="25">
        <f t="shared" si="1428"/>
        <v>2013</v>
      </c>
      <c r="B15258" s="26" t="str">
        <f t="shared" si="1429"/>
        <v>Solar Partners</v>
      </c>
      <c r="C15258" s="127" t="str">
        <f t="shared" si="1430"/>
        <v>Ivanpah Solar Electric Generating System</v>
      </c>
      <c r="D15258" s="123" t="str">
        <f t="shared" si="1431"/>
        <v>Solar Power Tower</v>
      </c>
      <c r="E15258" s="26">
        <f t="shared" si="1432"/>
        <v>0</v>
      </c>
      <c r="F15258" s="27">
        <f t="shared" si="1433"/>
        <v>0</v>
      </c>
      <c r="G15258" s="28"/>
      <c r="H15258" s="131"/>
      <c r="J15258" s="29" t="e">
        <f>VLOOKUP(H15258,'Drop Down Menus'!A:B,2,FALSE)</f>
        <v>#N/A</v>
      </c>
      <c r="L15258" s="48"/>
      <c r="M15258" s="48"/>
      <c r="N15258" s="135"/>
      <c r="R15258" s="144"/>
      <c r="U15258" s="148"/>
      <c r="V15258" s="25"/>
      <c r="Y15258" s="32"/>
      <c r="AG15258" s="29"/>
      <c r="AH15258" s="34"/>
      <c r="AM15258" s="28"/>
      <c r="AN15258" s="28"/>
      <c r="AO15258" s="28"/>
      <c r="AP15258" s="25"/>
      <c r="AQ15258" s="29"/>
      <c r="AR15258" s="30"/>
      <c r="AT15258" s="30"/>
    </row>
    <row r="15259" spans="1:46" ht="30">
      <c r="A15259" s="25">
        <f t="shared" si="1428"/>
        <v>2013</v>
      </c>
      <c r="B15259" s="26" t="str">
        <f t="shared" si="1429"/>
        <v>Solar Partners</v>
      </c>
      <c r="C15259" s="127" t="str">
        <f t="shared" si="1430"/>
        <v>Ivanpah Solar Electric Generating System</v>
      </c>
      <c r="D15259" s="123" t="str">
        <f t="shared" si="1431"/>
        <v>Solar Power Tower</v>
      </c>
      <c r="E15259" s="26">
        <f t="shared" si="1432"/>
        <v>0</v>
      </c>
      <c r="F15259" s="27">
        <f t="shared" si="1433"/>
        <v>0</v>
      </c>
      <c r="G15259" s="28"/>
      <c r="H15259" s="131"/>
      <c r="J15259" s="29" t="e">
        <f>VLOOKUP(H15259,'Drop Down Menus'!A:B,2,FALSE)</f>
        <v>#N/A</v>
      </c>
      <c r="L15259" s="48"/>
      <c r="M15259" s="48"/>
      <c r="N15259" s="135"/>
      <c r="R15259" s="144"/>
      <c r="U15259" s="148"/>
      <c r="V15259" s="25"/>
      <c r="Y15259" s="32"/>
      <c r="AG15259" s="29"/>
      <c r="AH15259" s="34"/>
      <c r="AM15259" s="28"/>
      <c r="AN15259" s="28"/>
      <c r="AO15259" s="28"/>
      <c r="AP15259" s="25"/>
      <c r="AQ15259" s="29"/>
      <c r="AR15259" s="30"/>
      <c r="AT15259" s="30"/>
    </row>
    <row r="15260" spans="1:46" ht="30">
      <c r="A15260" s="25">
        <f t="shared" si="1428"/>
        <v>2013</v>
      </c>
      <c r="B15260" s="26" t="str">
        <f t="shared" si="1429"/>
        <v>Solar Partners</v>
      </c>
      <c r="C15260" s="127" t="str">
        <f t="shared" si="1430"/>
        <v>Ivanpah Solar Electric Generating System</v>
      </c>
      <c r="D15260" s="123" t="str">
        <f t="shared" si="1431"/>
        <v>Solar Power Tower</v>
      </c>
      <c r="E15260" s="26">
        <f t="shared" si="1432"/>
        <v>0</v>
      </c>
      <c r="F15260" s="27">
        <f t="shared" si="1433"/>
        <v>0</v>
      </c>
      <c r="G15260" s="28"/>
      <c r="H15260" s="131"/>
      <c r="J15260" s="29" t="e">
        <f>VLOOKUP(H15260,'Drop Down Menus'!A:B,2,FALSE)</f>
        <v>#N/A</v>
      </c>
      <c r="L15260" s="48"/>
      <c r="M15260" s="48"/>
      <c r="N15260" s="135"/>
      <c r="R15260" s="144"/>
      <c r="U15260" s="148"/>
      <c r="V15260" s="25"/>
      <c r="Y15260" s="32"/>
      <c r="AG15260" s="29"/>
      <c r="AH15260" s="34"/>
      <c r="AM15260" s="28"/>
      <c r="AN15260" s="28"/>
      <c r="AO15260" s="28"/>
      <c r="AP15260" s="25"/>
      <c r="AQ15260" s="29"/>
      <c r="AR15260" s="30"/>
      <c r="AT15260" s="30"/>
    </row>
    <row r="15261" spans="1:46" ht="30">
      <c r="A15261" s="25">
        <f t="shared" si="1428"/>
        <v>2013</v>
      </c>
      <c r="B15261" s="26" t="str">
        <f t="shared" si="1429"/>
        <v>Solar Partners</v>
      </c>
      <c r="C15261" s="127" t="str">
        <f t="shared" si="1430"/>
        <v>Ivanpah Solar Electric Generating System</v>
      </c>
      <c r="D15261" s="123" t="str">
        <f t="shared" si="1431"/>
        <v>Solar Power Tower</v>
      </c>
      <c r="E15261" s="26">
        <f t="shared" si="1432"/>
        <v>0</v>
      </c>
      <c r="F15261" s="27">
        <f t="shared" si="1433"/>
        <v>0</v>
      </c>
      <c r="G15261" s="28"/>
      <c r="H15261" s="131"/>
      <c r="J15261" s="29" t="e">
        <f>VLOOKUP(H15261,'Drop Down Menus'!A:B,2,FALSE)</f>
        <v>#N/A</v>
      </c>
      <c r="L15261" s="48"/>
      <c r="M15261" s="48"/>
      <c r="N15261" s="135"/>
      <c r="R15261" s="144"/>
      <c r="U15261" s="148"/>
      <c r="V15261" s="25"/>
      <c r="Y15261" s="32"/>
      <c r="AG15261" s="29"/>
      <c r="AH15261" s="34"/>
      <c r="AM15261" s="28"/>
      <c r="AN15261" s="28"/>
      <c r="AO15261" s="28"/>
      <c r="AP15261" s="25"/>
      <c r="AQ15261" s="29"/>
      <c r="AR15261" s="30"/>
      <c r="AT15261" s="30"/>
    </row>
    <row r="15262" spans="1:46" ht="30">
      <c r="A15262" s="25">
        <f t="shared" si="1428"/>
        <v>2013</v>
      </c>
      <c r="B15262" s="26" t="str">
        <f t="shared" si="1429"/>
        <v>Solar Partners</v>
      </c>
      <c r="C15262" s="127" t="str">
        <f t="shared" si="1430"/>
        <v>Ivanpah Solar Electric Generating System</v>
      </c>
      <c r="D15262" s="123" t="str">
        <f t="shared" si="1431"/>
        <v>Solar Power Tower</v>
      </c>
      <c r="E15262" s="26">
        <f t="shared" si="1432"/>
        <v>0</v>
      </c>
      <c r="F15262" s="27">
        <f t="shared" si="1433"/>
        <v>0</v>
      </c>
      <c r="G15262" s="28"/>
      <c r="H15262" s="131"/>
      <c r="J15262" s="29" t="e">
        <f>VLOOKUP(H15262,'Drop Down Menus'!A:B,2,FALSE)</f>
        <v>#N/A</v>
      </c>
      <c r="L15262" s="48"/>
      <c r="M15262" s="48"/>
      <c r="N15262" s="135"/>
      <c r="R15262" s="144"/>
      <c r="U15262" s="148"/>
      <c r="V15262" s="25"/>
      <c r="Y15262" s="32"/>
      <c r="AG15262" s="29"/>
      <c r="AH15262" s="34"/>
      <c r="AM15262" s="28"/>
      <c r="AN15262" s="28"/>
      <c r="AO15262" s="28"/>
      <c r="AP15262" s="25"/>
      <c r="AQ15262" s="29"/>
      <c r="AR15262" s="30"/>
      <c r="AT15262" s="30"/>
    </row>
    <row r="15263" spans="1:46" ht="30">
      <c r="A15263" s="25">
        <f t="shared" si="1428"/>
        <v>2013</v>
      </c>
      <c r="B15263" s="26" t="str">
        <f t="shared" si="1429"/>
        <v>Solar Partners</v>
      </c>
      <c r="C15263" s="127" t="str">
        <f t="shared" si="1430"/>
        <v>Ivanpah Solar Electric Generating System</v>
      </c>
      <c r="D15263" s="123" t="str">
        <f t="shared" si="1431"/>
        <v>Solar Power Tower</v>
      </c>
      <c r="E15263" s="26">
        <f t="shared" si="1432"/>
        <v>0</v>
      </c>
      <c r="F15263" s="27">
        <f t="shared" si="1433"/>
        <v>0</v>
      </c>
      <c r="G15263" s="28"/>
      <c r="H15263" s="131"/>
      <c r="J15263" s="29" t="e">
        <f>VLOOKUP(H15263,'Drop Down Menus'!A:B,2,FALSE)</f>
        <v>#N/A</v>
      </c>
      <c r="L15263" s="48"/>
      <c r="M15263" s="48"/>
      <c r="N15263" s="135"/>
      <c r="R15263" s="144"/>
      <c r="U15263" s="148"/>
      <c r="V15263" s="25"/>
      <c r="Y15263" s="32"/>
      <c r="AG15263" s="29"/>
      <c r="AH15263" s="34"/>
      <c r="AM15263" s="28"/>
      <c r="AN15263" s="28"/>
      <c r="AO15263" s="28"/>
      <c r="AP15263" s="25"/>
      <c r="AQ15263" s="29"/>
      <c r="AR15263" s="30"/>
      <c r="AT15263" s="30"/>
    </row>
    <row r="15264" spans="1:46" ht="30">
      <c r="A15264" s="25">
        <f t="shared" si="1428"/>
        <v>2013</v>
      </c>
      <c r="B15264" s="26" t="str">
        <f t="shared" si="1429"/>
        <v>Solar Partners</v>
      </c>
      <c r="C15264" s="127" t="str">
        <f t="shared" si="1430"/>
        <v>Ivanpah Solar Electric Generating System</v>
      </c>
      <c r="D15264" s="123" t="str">
        <f t="shared" si="1431"/>
        <v>Solar Power Tower</v>
      </c>
      <c r="E15264" s="26">
        <f t="shared" si="1432"/>
        <v>0</v>
      </c>
      <c r="F15264" s="27">
        <f t="shared" si="1433"/>
        <v>0</v>
      </c>
      <c r="G15264" s="28"/>
      <c r="H15264" s="131"/>
      <c r="J15264" s="29" t="e">
        <f>VLOOKUP(H15264,'Drop Down Menus'!A:B,2,FALSE)</f>
        <v>#N/A</v>
      </c>
      <c r="L15264" s="48"/>
      <c r="M15264" s="48"/>
      <c r="N15264" s="135"/>
      <c r="R15264" s="144"/>
      <c r="U15264" s="148"/>
      <c r="V15264" s="25"/>
      <c r="Y15264" s="32"/>
      <c r="AG15264" s="29"/>
      <c r="AH15264" s="34"/>
      <c r="AM15264" s="28"/>
      <c r="AN15264" s="28"/>
      <c r="AO15264" s="28"/>
      <c r="AP15264" s="25"/>
      <c r="AQ15264" s="29"/>
      <c r="AR15264" s="30"/>
      <c r="AT15264" s="30"/>
    </row>
    <row r="15265" spans="1:46" ht="30">
      <c r="A15265" s="25">
        <f t="shared" si="1428"/>
        <v>2013</v>
      </c>
      <c r="B15265" s="26" t="str">
        <f t="shared" si="1429"/>
        <v>Solar Partners</v>
      </c>
      <c r="C15265" s="127" t="str">
        <f t="shared" si="1430"/>
        <v>Ivanpah Solar Electric Generating System</v>
      </c>
      <c r="D15265" s="123" t="str">
        <f t="shared" si="1431"/>
        <v>Solar Power Tower</v>
      </c>
      <c r="E15265" s="26">
        <f t="shared" si="1432"/>
        <v>0</v>
      </c>
      <c r="F15265" s="27">
        <f t="shared" si="1433"/>
        <v>0</v>
      </c>
      <c r="G15265" s="28"/>
      <c r="H15265" s="131"/>
      <c r="J15265" s="29" t="e">
        <f>VLOOKUP(H15265,'Drop Down Menus'!A:B,2,FALSE)</f>
        <v>#N/A</v>
      </c>
      <c r="L15265" s="48"/>
      <c r="M15265" s="48"/>
      <c r="N15265" s="135"/>
      <c r="R15265" s="144"/>
      <c r="U15265" s="148"/>
      <c r="V15265" s="25"/>
      <c r="Y15265" s="32"/>
      <c r="AG15265" s="29"/>
      <c r="AH15265" s="34"/>
      <c r="AM15265" s="28"/>
      <c r="AN15265" s="28"/>
      <c r="AO15265" s="28"/>
      <c r="AP15265" s="25"/>
      <c r="AQ15265" s="29"/>
      <c r="AR15265" s="30"/>
      <c r="AT15265" s="30"/>
    </row>
    <row r="15266" spans="1:46" ht="30">
      <c r="A15266" s="25">
        <f t="shared" si="1428"/>
        <v>2013</v>
      </c>
      <c r="B15266" s="26" t="str">
        <f t="shared" si="1429"/>
        <v>Solar Partners</v>
      </c>
      <c r="C15266" s="127" t="str">
        <f t="shared" si="1430"/>
        <v>Ivanpah Solar Electric Generating System</v>
      </c>
      <c r="D15266" s="123" t="str">
        <f t="shared" si="1431"/>
        <v>Solar Power Tower</v>
      </c>
      <c r="E15266" s="26">
        <f t="shared" si="1432"/>
        <v>0</v>
      </c>
      <c r="F15266" s="27">
        <f t="shared" si="1433"/>
        <v>0</v>
      </c>
      <c r="G15266" s="28"/>
      <c r="H15266" s="131"/>
      <c r="J15266" s="29" t="e">
        <f>VLOOKUP(H15266,'Drop Down Menus'!A:B,2,FALSE)</f>
        <v>#N/A</v>
      </c>
      <c r="L15266" s="48"/>
      <c r="M15266" s="48"/>
      <c r="N15266" s="135"/>
      <c r="R15266" s="144"/>
      <c r="U15266" s="148"/>
      <c r="V15266" s="25"/>
      <c r="Y15266" s="32"/>
      <c r="AG15266" s="29"/>
      <c r="AH15266" s="34"/>
      <c r="AM15266" s="28"/>
      <c r="AN15266" s="28"/>
      <c r="AO15266" s="28"/>
      <c r="AP15266" s="25"/>
      <c r="AQ15266" s="29"/>
      <c r="AR15266" s="30"/>
      <c r="AT15266" s="30"/>
    </row>
    <row r="15267" spans="1:46" ht="30">
      <c r="A15267" s="25">
        <f t="shared" si="1428"/>
        <v>2013</v>
      </c>
      <c r="B15267" s="26" t="str">
        <f t="shared" si="1429"/>
        <v>Solar Partners</v>
      </c>
      <c r="C15267" s="127" t="str">
        <f t="shared" si="1430"/>
        <v>Ivanpah Solar Electric Generating System</v>
      </c>
      <c r="D15267" s="123" t="str">
        <f t="shared" si="1431"/>
        <v>Solar Power Tower</v>
      </c>
      <c r="E15267" s="26">
        <f t="shared" si="1432"/>
        <v>0</v>
      </c>
      <c r="F15267" s="27">
        <f t="shared" si="1433"/>
        <v>0</v>
      </c>
      <c r="G15267" s="28"/>
      <c r="H15267" s="131"/>
      <c r="J15267" s="29" t="e">
        <f>VLOOKUP(H15267,'Drop Down Menus'!A:B,2,FALSE)</f>
        <v>#N/A</v>
      </c>
      <c r="L15267" s="48"/>
      <c r="M15267" s="48"/>
      <c r="N15267" s="135"/>
      <c r="R15267" s="144"/>
      <c r="U15267" s="148"/>
      <c r="V15267" s="25"/>
      <c r="Y15267" s="32"/>
      <c r="AG15267" s="29"/>
      <c r="AH15267" s="34"/>
      <c r="AM15267" s="28"/>
      <c r="AN15267" s="28"/>
      <c r="AO15267" s="28"/>
      <c r="AP15267" s="25"/>
      <c r="AQ15267" s="29"/>
      <c r="AR15267" s="30"/>
      <c r="AT15267" s="30"/>
    </row>
    <row r="15268" spans="1:46" ht="30">
      <c r="A15268" s="25">
        <f t="shared" si="1428"/>
        <v>2013</v>
      </c>
      <c r="B15268" s="26" t="str">
        <f t="shared" si="1429"/>
        <v>Solar Partners</v>
      </c>
      <c r="C15268" s="127" t="str">
        <f t="shared" si="1430"/>
        <v>Ivanpah Solar Electric Generating System</v>
      </c>
      <c r="D15268" s="123" t="str">
        <f t="shared" si="1431"/>
        <v>Solar Power Tower</v>
      </c>
      <c r="E15268" s="26">
        <f t="shared" si="1432"/>
        <v>0</v>
      </c>
      <c r="F15268" s="27">
        <f t="shared" si="1433"/>
        <v>0</v>
      </c>
      <c r="G15268" s="28"/>
      <c r="H15268" s="131"/>
      <c r="J15268" s="29" t="e">
        <f>VLOOKUP(H15268,'Drop Down Menus'!A:B,2,FALSE)</f>
        <v>#N/A</v>
      </c>
      <c r="L15268" s="48"/>
      <c r="M15268" s="48"/>
      <c r="N15268" s="135"/>
      <c r="R15268" s="144"/>
      <c r="U15268" s="148"/>
      <c r="V15268" s="25"/>
      <c r="Y15268" s="32"/>
      <c r="AG15268" s="29"/>
      <c r="AH15268" s="34"/>
      <c r="AM15268" s="28"/>
      <c r="AN15268" s="28"/>
      <c r="AO15268" s="28"/>
      <c r="AP15268" s="25"/>
      <c r="AQ15268" s="29"/>
      <c r="AR15268" s="30"/>
      <c r="AT15268" s="30"/>
    </row>
    <row r="15269" spans="1:46" ht="30">
      <c r="A15269" s="25">
        <f t="shared" si="1428"/>
        <v>2013</v>
      </c>
      <c r="B15269" s="26" t="str">
        <f t="shared" si="1429"/>
        <v>Solar Partners</v>
      </c>
      <c r="C15269" s="127" t="str">
        <f t="shared" si="1430"/>
        <v>Ivanpah Solar Electric Generating System</v>
      </c>
      <c r="D15269" s="123" t="str">
        <f t="shared" si="1431"/>
        <v>Solar Power Tower</v>
      </c>
      <c r="E15269" s="26">
        <f t="shared" si="1432"/>
        <v>0</v>
      </c>
      <c r="F15269" s="27">
        <f t="shared" si="1433"/>
        <v>0</v>
      </c>
      <c r="G15269" s="28"/>
      <c r="H15269" s="131"/>
      <c r="J15269" s="29" t="e">
        <f>VLOOKUP(H15269,'Drop Down Menus'!A:B,2,FALSE)</f>
        <v>#N/A</v>
      </c>
      <c r="L15269" s="48"/>
      <c r="M15269" s="48"/>
      <c r="N15269" s="135"/>
      <c r="R15269" s="144"/>
      <c r="U15269" s="148"/>
      <c r="V15269" s="25"/>
      <c r="Y15269" s="32"/>
      <c r="AG15269" s="29"/>
      <c r="AH15269" s="34"/>
      <c r="AM15269" s="28"/>
      <c r="AN15269" s="28"/>
      <c r="AO15269" s="28"/>
      <c r="AP15269" s="25"/>
      <c r="AQ15269" s="29"/>
      <c r="AR15269" s="30"/>
      <c r="AT15269" s="30"/>
    </row>
    <row r="15270" spans="1:46" ht="30">
      <c r="A15270" s="25">
        <f t="shared" si="1428"/>
        <v>2013</v>
      </c>
      <c r="B15270" s="26" t="str">
        <f t="shared" si="1429"/>
        <v>Solar Partners</v>
      </c>
      <c r="C15270" s="127" t="str">
        <f t="shared" si="1430"/>
        <v>Ivanpah Solar Electric Generating System</v>
      </c>
      <c r="D15270" s="123" t="str">
        <f t="shared" si="1431"/>
        <v>Solar Power Tower</v>
      </c>
      <c r="E15270" s="26">
        <f t="shared" si="1432"/>
        <v>0</v>
      </c>
      <c r="F15270" s="27">
        <f t="shared" si="1433"/>
        <v>0</v>
      </c>
      <c r="G15270" s="28"/>
      <c r="H15270" s="131"/>
      <c r="J15270" s="29" t="e">
        <f>VLOOKUP(H15270,'Drop Down Menus'!A:B,2,FALSE)</f>
        <v>#N/A</v>
      </c>
      <c r="L15270" s="48"/>
      <c r="M15270" s="48"/>
      <c r="N15270" s="135"/>
      <c r="R15270" s="144"/>
      <c r="U15270" s="148"/>
      <c r="V15270" s="25"/>
      <c r="Y15270" s="32"/>
      <c r="AG15270" s="29"/>
      <c r="AH15270" s="34"/>
      <c r="AM15270" s="28"/>
      <c r="AN15270" s="28"/>
      <c r="AO15270" s="28"/>
      <c r="AP15270" s="25"/>
      <c r="AQ15270" s="29"/>
      <c r="AR15270" s="30"/>
      <c r="AT15270" s="30"/>
    </row>
    <row r="15271" spans="1:46" ht="30">
      <c r="A15271" s="25">
        <f t="shared" si="1428"/>
        <v>2013</v>
      </c>
      <c r="B15271" s="26" t="str">
        <f t="shared" si="1429"/>
        <v>Solar Partners</v>
      </c>
      <c r="C15271" s="127" t="str">
        <f t="shared" si="1430"/>
        <v>Ivanpah Solar Electric Generating System</v>
      </c>
      <c r="D15271" s="123" t="str">
        <f t="shared" si="1431"/>
        <v>Solar Power Tower</v>
      </c>
      <c r="E15271" s="26">
        <f t="shared" si="1432"/>
        <v>0</v>
      </c>
      <c r="F15271" s="27">
        <f t="shared" si="1433"/>
        <v>0</v>
      </c>
      <c r="G15271" s="28"/>
      <c r="H15271" s="131"/>
      <c r="J15271" s="29" t="e">
        <f>VLOOKUP(H15271,'Drop Down Menus'!A:B,2,FALSE)</f>
        <v>#N/A</v>
      </c>
      <c r="L15271" s="48"/>
      <c r="M15271" s="48"/>
      <c r="N15271" s="135"/>
      <c r="R15271" s="144"/>
      <c r="U15271" s="148"/>
      <c r="V15271" s="25"/>
      <c r="Y15271" s="32"/>
      <c r="AG15271" s="29"/>
      <c r="AH15271" s="34"/>
      <c r="AM15271" s="28"/>
      <c r="AN15271" s="28"/>
      <c r="AO15271" s="28"/>
      <c r="AP15271" s="25"/>
      <c r="AQ15271" s="29"/>
      <c r="AR15271" s="30"/>
      <c r="AT15271" s="30"/>
    </row>
    <row r="15272" spans="1:46" ht="30">
      <c r="A15272" s="25">
        <f t="shared" si="1428"/>
        <v>2013</v>
      </c>
      <c r="B15272" s="26" t="str">
        <f t="shared" si="1429"/>
        <v>Solar Partners</v>
      </c>
      <c r="C15272" s="127" t="str">
        <f t="shared" si="1430"/>
        <v>Ivanpah Solar Electric Generating System</v>
      </c>
      <c r="D15272" s="123" t="str">
        <f t="shared" si="1431"/>
        <v>Solar Power Tower</v>
      </c>
      <c r="E15272" s="26">
        <f t="shared" si="1432"/>
        <v>0</v>
      </c>
      <c r="F15272" s="27">
        <f t="shared" si="1433"/>
        <v>0</v>
      </c>
      <c r="G15272" s="28"/>
      <c r="H15272" s="131"/>
      <c r="J15272" s="29" t="e">
        <f>VLOOKUP(H15272,'Drop Down Menus'!A:B,2,FALSE)</f>
        <v>#N/A</v>
      </c>
      <c r="L15272" s="48"/>
      <c r="M15272" s="48"/>
      <c r="N15272" s="135"/>
      <c r="R15272" s="144"/>
      <c r="U15272" s="148"/>
      <c r="V15272" s="25"/>
      <c r="Y15272" s="32"/>
      <c r="AG15272" s="29"/>
      <c r="AH15272" s="34"/>
      <c r="AM15272" s="28"/>
      <c r="AN15272" s="28"/>
      <c r="AO15272" s="28"/>
      <c r="AP15272" s="25"/>
      <c r="AQ15272" s="29"/>
      <c r="AR15272" s="30"/>
      <c r="AT15272" s="30"/>
    </row>
    <row r="15273" spans="1:46" ht="30">
      <c r="A15273" s="25">
        <f t="shared" si="1428"/>
        <v>2013</v>
      </c>
      <c r="B15273" s="26" t="str">
        <f t="shared" si="1429"/>
        <v>Solar Partners</v>
      </c>
      <c r="C15273" s="127" t="str">
        <f t="shared" si="1430"/>
        <v>Ivanpah Solar Electric Generating System</v>
      </c>
      <c r="D15273" s="123" t="str">
        <f t="shared" si="1431"/>
        <v>Solar Power Tower</v>
      </c>
      <c r="E15273" s="26">
        <f t="shared" si="1432"/>
        <v>0</v>
      </c>
      <c r="F15273" s="27">
        <f t="shared" si="1433"/>
        <v>0</v>
      </c>
      <c r="G15273" s="28"/>
      <c r="H15273" s="131"/>
      <c r="J15273" s="29" t="e">
        <f>VLOOKUP(H15273,'Drop Down Menus'!A:B,2,FALSE)</f>
        <v>#N/A</v>
      </c>
      <c r="L15273" s="48"/>
      <c r="M15273" s="48"/>
      <c r="N15273" s="135"/>
      <c r="R15273" s="144"/>
      <c r="U15273" s="148"/>
      <c r="V15273" s="25"/>
      <c r="Y15273" s="32"/>
      <c r="AG15273" s="29"/>
      <c r="AH15273" s="34"/>
      <c r="AM15273" s="28"/>
      <c r="AN15273" s="28"/>
      <c r="AO15273" s="28"/>
      <c r="AP15273" s="25"/>
      <c r="AQ15273" s="29"/>
      <c r="AR15273" s="30"/>
      <c r="AT15273" s="30"/>
    </row>
    <row r="15274" spans="1:46" ht="30">
      <c r="A15274" s="25">
        <f t="shared" si="1428"/>
        <v>2013</v>
      </c>
      <c r="B15274" s="26" t="str">
        <f t="shared" si="1429"/>
        <v>Solar Partners</v>
      </c>
      <c r="C15274" s="127" t="str">
        <f t="shared" si="1430"/>
        <v>Ivanpah Solar Electric Generating System</v>
      </c>
      <c r="D15274" s="123" t="str">
        <f t="shared" si="1431"/>
        <v>Solar Power Tower</v>
      </c>
      <c r="E15274" s="26">
        <f t="shared" si="1432"/>
        <v>0</v>
      </c>
      <c r="F15274" s="27">
        <f t="shared" si="1433"/>
        <v>0</v>
      </c>
      <c r="G15274" s="28"/>
      <c r="H15274" s="131"/>
      <c r="J15274" s="29" t="e">
        <f>VLOOKUP(H15274,'Drop Down Menus'!A:B,2,FALSE)</f>
        <v>#N/A</v>
      </c>
      <c r="L15274" s="48"/>
      <c r="M15274" s="48"/>
      <c r="N15274" s="135"/>
      <c r="R15274" s="144"/>
      <c r="U15274" s="148"/>
      <c r="V15274" s="25"/>
      <c r="Y15274" s="32"/>
      <c r="AG15274" s="29"/>
      <c r="AH15274" s="34"/>
      <c r="AM15274" s="28"/>
      <c r="AN15274" s="28"/>
      <c r="AO15274" s="28"/>
      <c r="AP15274" s="25"/>
      <c r="AQ15274" s="29"/>
      <c r="AR15274" s="30"/>
      <c r="AT15274" s="30"/>
    </row>
    <row r="15275" spans="1:46" ht="30">
      <c r="A15275" s="25">
        <f t="shared" si="1428"/>
        <v>2013</v>
      </c>
      <c r="B15275" s="26" t="str">
        <f t="shared" si="1429"/>
        <v>Solar Partners</v>
      </c>
      <c r="C15275" s="127" t="str">
        <f t="shared" si="1430"/>
        <v>Ivanpah Solar Electric Generating System</v>
      </c>
      <c r="D15275" s="123" t="str">
        <f t="shared" si="1431"/>
        <v>Solar Power Tower</v>
      </c>
      <c r="E15275" s="26">
        <f t="shared" si="1432"/>
        <v>0</v>
      </c>
      <c r="F15275" s="27">
        <f t="shared" si="1433"/>
        <v>0</v>
      </c>
      <c r="G15275" s="28"/>
      <c r="H15275" s="131"/>
      <c r="J15275" s="29" t="e">
        <f>VLOOKUP(H15275,'Drop Down Menus'!A:B,2,FALSE)</f>
        <v>#N/A</v>
      </c>
      <c r="L15275" s="48"/>
      <c r="M15275" s="48"/>
      <c r="N15275" s="135"/>
      <c r="R15275" s="144"/>
      <c r="U15275" s="148"/>
      <c r="V15275" s="25"/>
      <c r="Y15275" s="32"/>
      <c r="AG15275" s="29"/>
      <c r="AH15275" s="34"/>
      <c r="AM15275" s="28"/>
      <c r="AN15275" s="28"/>
      <c r="AO15275" s="28"/>
      <c r="AP15275" s="25"/>
      <c r="AQ15275" s="29"/>
      <c r="AR15275" s="30"/>
      <c r="AT15275" s="30"/>
    </row>
    <row r="15276" spans="1:46" ht="30">
      <c r="A15276" s="25">
        <f t="shared" si="1428"/>
        <v>2013</v>
      </c>
      <c r="B15276" s="26" t="str">
        <f t="shared" si="1429"/>
        <v>Solar Partners</v>
      </c>
      <c r="C15276" s="127" t="str">
        <f t="shared" si="1430"/>
        <v>Ivanpah Solar Electric Generating System</v>
      </c>
      <c r="D15276" s="123" t="str">
        <f t="shared" si="1431"/>
        <v>Solar Power Tower</v>
      </c>
      <c r="E15276" s="26">
        <f t="shared" si="1432"/>
        <v>0</v>
      </c>
      <c r="F15276" s="27">
        <f t="shared" si="1433"/>
        <v>0</v>
      </c>
      <c r="G15276" s="28"/>
      <c r="H15276" s="131"/>
      <c r="J15276" s="29" t="e">
        <f>VLOOKUP(H15276,'Drop Down Menus'!A:B,2,FALSE)</f>
        <v>#N/A</v>
      </c>
      <c r="L15276" s="48"/>
      <c r="M15276" s="48"/>
      <c r="N15276" s="135"/>
      <c r="R15276" s="144"/>
      <c r="U15276" s="148"/>
      <c r="V15276" s="25"/>
      <c r="Y15276" s="32"/>
      <c r="AG15276" s="29"/>
      <c r="AH15276" s="34"/>
      <c r="AM15276" s="28"/>
      <c r="AN15276" s="28"/>
      <c r="AO15276" s="28"/>
      <c r="AP15276" s="25"/>
      <c r="AQ15276" s="29"/>
      <c r="AR15276" s="30"/>
      <c r="AT15276" s="30"/>
    </row>
    <row r="15277" spans="1:46" ht="30">
      <c r="A15277" s="25">
        <f t="shared" si="1428"/>
        <v>2013</v>
      </c>
      <c r="B15277" s="26" t="str">
        <f t="shared" si="1429"/>
        <v>Solar Partners</v>
      </c>
      <c r="C15277" s="127" t="str">
        <f t="shared" si="1430"/>
        <v>Ivanpah Solar Electric Generating System</v>
      </c>
      <c r="D15277" s="123" t="str">
        <f t="shared" si="1431"/>
        <v>Solar Power Tower</v>
      </c>
      <c r="E15277" s="26">
        <f t="shared" si="1432"/>
        <v>0</v>
      </c>
      <c r="F15277" s="27">
        <f t="shared" si="1433"/>
        <v>0</v>
      </c>
      <c r="G15277" s="28"/>
      <c r="H15277" s="131"/>
      <c r="J15277" s="29" t="e">
        <f>VLOOKUP(H15277,'Drop Down Menus'!A:B,2,FALSE)</f>
        <v>#N/A</v>
      </c>
      <c r="L15277" s="48"/>
      <c r="M15277" s="48"/>
      <c r="N15277" s="135"/>
      <c r="R15277" s="144"/>
      <c r="U15277" s="148"/>
      <c r="V15277" s="25"/>
      <c r="Y15277" s="32"/>
      <c r="AG15277" s="29"/>
      <c r="AH15277" s="34"/>
      <c r="AM15277" s="28"/>
      <c r="AN15277" s="28"/>
      <c r="AO15277" s="28"/>
      <c r="AP15277" s="25"/>
      <c r="AQ15277" s="29"/>
      <c r="AR15277" s="30"/>
      <c r="AT15277" s="30"/>
    </row>
    <row r="15278" spans="1:46" ht="30">
      <c r="A15278" s="25">
        <f t="shared" si="1428"/>
        <v>2013</v>
      </c>
      <c r="B15278" s="26" t="str">
        <f t="shared" si="1429"/>
        <v>Solar Partners</v>
      </c>
      <c r="C15278" s="127" t="str">
        <f t="shared" si="1430"/>
        <v>Ivanpah Solar Electric Generating System</v>
      </c>
      <c r="D15278" s="123" t="str">
        <f t="shared" si="1431"/>
        <v>Solar Power Tower</v>
      </c>
      <c r="E15278" s="26">
        <f t="shared" si="1432"/>
        <v>0</v>
      </c>
      <c r="F15278" s="27">
        <f t="shared" si="1433"/>
        <v>0</v>
      </c>
      <c r="G15278" s="28"/>
      <c r="H15278" s="131"/>
      <c r="J15278" s="29" t="e">
        <f>VLOOKUP(H15278,'Drop Down Menus'!A:B,2,FALSE)</f>
        <v>#N/A</v>
      </c>
      <c r="L15278" s="48"/>
      <c r="M15278" s="48"/>
      <c r="N15278" s="135"/>
      <c r="R15278" s="144"/>
      <c r="U15278" s="148"/>
      <c r="V15278" s="25"/>
      <c r="Y15278" s="32"/>
      <c r="AG15278" s="29"/>
      <c r="AH15278" s="34"/>
      <c r="AM15278" s="28"/>
      <c r="AN15278" s="28"/>
      <c r="AO15278" s="28"/>
      <c r="AP15278" s="25"/>
      <c r="AQ15278" s="29"/>
      <c r="AR15278" s="30"/>
      <c r="AT15278" s="30"/>
    </row>
    <row r="15279" spans="1:46" ht="30">
      <c r="A15279" s="25">
        <f t="shared" si="1428"/>
        <v>2013</v>
      </c>
      <c r="B15279" s="26" t="str">
        <f t="shared" si="1429"/>
        <v>Solar Partners</v>
      </c>
      <c r="C15279" s="127" t="str">
        <f t="shared" si="1430"/>
        <v>Ivanpah Solar Electric Generating System</v>
      </c>
      <c r="D15279" s="123" t="str">
        <f t="shared" si="1431"/>
        <v>Solar Power Tower</v>
      </c>
      <c r="E15279" s="26">
        <f t="shared" si="1432"/>
        <v>0</v>
      </c>
      <c r="F15279" s="27">
        <f t="shared" si="1433"/>
        <v>0</v>
      </c>
      <c r="G15279" s="28"/>
      <c r="H15279" s="131"/>
      <c r="J15279" s="29" t="e">
        <f>VLOOKUP(H15279,'Drop Down Menus'!A:B,2,FALSE)</f>
        <v>#N/A</v>
      </c>
      <c r="L15279" s="48"/>
      <c r="M15279" s="48"/>
      <c r="N15279" s="135"/>
      <c r="R15279" s="144"/>
      <c r="U15279" s="148"/>
      <c r="V15279" s="25"/>
      <c r="Y15279" s="32"/>
      <c r="AG15279" s="29"/>
      <c r="AH15279" s="34"/>
      <c r="AM15279" s="28"/>
      <c r="AN15279" s="28"/>
      <c r="AO15279" s="28"/>
      <c r="AP15279" s="25"/>
      <c r="AQ15279" s="29"/>
      <c r="AR15279" s="30"/>
      <c r="AT15279" s="30"/>
    </row>
    <row r="15280" spans="1:46" ht="30">
      <c r="A15280" s="25">
        <f t="shared" si="1428"/>
        <v>2013</v>
      </c>
      <c r="B15280" s="26" t="str">
        <f t="shared" si="1429"/>
        <v>Solar Partners</v>
      </c>
      <c r="C15280" s="127" t="str">
        <f t="shared" si="1430"/>
        <v>Ivanpah Solar Electric Generating System</v>
      </c>
      <c r="D15280" s="123" t="str">
        <f t="shared" si="1431"/>
        <v>Solar Power Tower</v>
      </c>
      <c r="E15280" s="26">
        <f t="shared" si="1432"/>
        <v>0</v>
      </c>
      <c r="F15280" s="27">
        <f t="shared" si="1433"/>
        <v>0</v>
      </c>
      <c r="G15280" s="28"/>
      <c r="H15280" s="131"/>
      <c r="J15280" s="29" t="e">
        <f>VLOOKUP(H15280,'Drop Down Menus'!A:B,2,FALSE)</f>
        <v>#N/A</v>
      </c>
      <c r="L15280" s="48"/>
      <c r="M15280" s="48"/>
      <c r="N15280" s="135"/>
      <c r="R15280" s="144"/>
      <c r="U15280" s="148"/>
      <c r="V15280" s="25"/>
      <c r="Y15280" s="32"/>
      <c r="AG15280" s="29"/>
      <c r="AH15280" s="34"/>
      <c r="AM15280" s="28"/>
      <c r="AN15280" s="28"/>
      <c r="AO15280" s="28"/>
      <c r="AP15280" s="25"/>
      <c r="AQ15280" s="29"/>
      <c r="AR15280" s="30"/>
      <c r="AT15280" s="30"/>
    </row>
    <row r="15281" spans="1:46" ht="30">
      <c r="A15281" s="25">
        <f t="shared" si="1428"/>
        <v>2013</v>
      </c>
      <c r="B15281" s="26" t="str">
        <f t="shared" si="1429"/>
        <v>Solar Partners</v>
      </c>
      <c r="C15281" s="127" t="str">
        <f t="shared" si="1430"/>
        <v>Ivanpah Solar Electric Generating System</v>
      </c>
      <c r="D15281" s="123" t="str">
        <f t="shared" si="1431"/>
        <v>Solar Power Tower</v>
      </c>
      <c r="E15281" s="26">
        <f t="shared" si="1432"/>
        <v>0</v>
      </c>
      <c r="F15281" s="27">
        <f t="shared" si="1433"/>
        <v>0</v>
      </c>
      <c r="G15281" s="28"/>
      <c r="H15281" s="131"/>
      <c r="J15281" s="29" t="e">
        <f>VLOOKUP(H15281,'Drop Down Menus'!A:B,2,FALSE)</f>
        <v>#N/A</v>
      </c>
      <c r="L15281" s="48"/>
      <c r="M15281" s="48"/>
      <c r="N15281" s="135"/>
      <c r="R15281" s="144"/>
      <c r="U15281" s="148"/>
      <c r="V15281" s="25"/>
      <c r="Y15281" s="32"/>
      <c r="AG15281" s="29"/>
      <c r="AH15281" s="34"/>
      <c r="AM15281" s="28"/>
      <c r="AN15281" s="28"/>
      <c r="AO15281" s="28"/>
      <c r="AP15281" s="25"/>
      <c r="AQ15281" s="29"/>
      <c r="AR15281" s="30"/>
      <c r="AT15281" s="30"/>
    </row>
    <row r="15282" spans="1:46" ht="30">
      <c r="A15282" s="25">
        <f t="shared" si="1428"/>
        <v>2013</v>
      </c>
      <c r="B15282" s="26" t="str">
        <f t="shared" si="1429"/>
        <v>Solar Partners</v>
      </c>
      <c r="C15282" s="127" t="str">
        <f t="shared" si="1430"/>
        <v>Ivanpah Solar Electric Generating System</v>
      </c>
      <c r="D15282" s="123" t="str">
        <f t="shared" si="1431"/>
        <v>Solar Power Tower</v>
      </c>
      <c r="E15282" s="26">
        <f t="shared" si="1432"/>
        <v>0</v>
      </c>
      <c r="F15282" s="27">
        <f t="shared" si="1433"/>
        <v>0</v>
      </c>
      <c r="G15282" s="28"/>
      <c r="H15282" s="131"/>
      <c r="J15282" s="29" t="e">
        <f>VLOOKUP(H15282,'Drop Down Menus'!A:B,2,FALSE)</f>
        <v>#N/A</v>
      </c>
      <c r="L15282" s="48"/>
      <c r="M15282" s="48"/>
      <c r="N15282" s="135"/>
      <c r="R15282" s="144"/>
      <c r="U15282" s="148"/>
      <c r="V15282" s="25"/>
      <c r="Y15282" s="32"/>
      <c r="AG15282" s="29"/>
      <c r="AH15282" s="34"/>
      <c r="AM15282" s="28"/>
      <c r="AN15282" s="28"/>
      <c r="AO15282" s="28"/>
      <c r="AP15282" s="25"/>
      <c r="AQ15282" s="29"/>
      <c r="AR15282" s="30"/>
      <c r="AT15282" s="30"/>
    </row>
    <row r="15283" spans="1:46" ht="30">
      <c r="A15283" s="25">
        <f t="shared" si="1428"/>
        <v>2013</v>
      </c>
      <c r="B15283" s="26" t="str">
        <f t="shared" si="1429"/>
        <v>Solar Partners</v>
      </c>
      <c r="C15283" s="127" t="str">
        <f t="shared" si="1430"/>
        <v>Ivanpah Solar Electric Generating System</v>
      </c>
      <c r="D15283" s="123" t="str">
        <f t="shared" si="1431"/>
        <v>Solar Power Tower</v>
      </c>
      <c r="E15283" s="26">
        <f t="shared" si="1432"/>
        <v>0</v>
      </c>
      <c r="F15283" s="27">
        <f t="shared" si="1433"/>
        <v>0</v>
      </c>
      <c r="G15283" s="28"/>
      <c r="H15283" s="131"/>
      <c r="J15283" s="29" t="e">
        <f>VLOOKUP(H15283,'Drop Down Menus'!A:B,2,FALSE)</f>
        <v>#N/A</v>
      </c>
      <c r="L15283" s="48"/>
      <c r="M15283" s="48"/>
      <c r="N15283" s="135"/>
      <c r="R15283" s="144"/>
      <c r="U15283" s="148"/>
      <c r="V15283" s="25"/>
      <c r="Y15283" s="32"/>
      <c r="AG15283" s="29"/>
      <c r="AH15283" s="34"/>
      <c r="AM15283" s="28"/>
      <c r="AN15283" s="28"/>
      <c r="AO15283" s="28"/>
      <c r="AP15283" s="25"/>
      <c r="AQ15283" s="29"/>
      <c r="AR15283" s="30"/>
      <c r="AT15283" s="30"/>
    </row>
    <row r="15284" spans="1:46" ht="30">
      <c r="A15284" s="25">
        <f t="shared" si="1428"/>
        <v>2013</v>
      </c>
      <c r="B15284" s="26" t="str">
        <f t="shared" si="1429"/>
        <v>Solar Partners</v>
      </c>
      <c r="C15284" s="127" t="str">
        <f t="shared" si="1430"/>
        <v>Ivanpah Solar Electric Generating System</v>
      </c>
      <c r="D15284" s="123" t="str">
        <f t="shared" si="1431"/>
        <v>Solar Power Tower</v>
      </c>
      <c r="E15284" s="26">
        <f t="shared" si="1432"/>
        <v>0</v>
      </c>
      <c r="F15284" s="27">
        <f t="shared" si="1433"/>
        <v>0</v>
      </c>
      <c r="G15284" s="28"/>
      <c r="H15284" s="131"/>
      <c r="J15284" s="29" t="e">
        <f>VLOOKUP(H15284,'Drop Down Menus'!A:B,2,FALSE)</f>
        <v>#N/A</v>
      </c>
      <c r="L15284" s="48"/>
      <c r="M15284" s="48"/>
      <c r="N15284" s="135"/>
      <c r="R15284" s="144"/>
      <c r="U15284" s="148"/>
      <c r="V15284" s="25"/>
      <c r="Y15284" s="32"/>
      <c r="AG15284" s="29"/>
      <c r="AH15284" s="34"/>
      <c r="AM15284" s="28"/>
      <c r="AN15284" s="28"/>
      <c r="AO15284" s="28"/>
      <c r="AP15284" s="25"/>
      <c r="AQ15284" s="29"/>
      <c r="AR15284" s="30"/>
      <c r="AT15284" s="30"/>
    </row>
    <row r="15285" spans="1:46" ht="30">
      <c r="A15285" s="25">
        <f t="shared" si="1428"/>
        <v>2013</v>
      </c>
      <c r="B15285" s="26" t="str">
        <f t="shared" si="1429"/>
        <v>Solar Partners</v>
      </c>
      <c r="C15285" s="127" t="str">
        <f t="shared" si="1430"/>
        <v>Ivanpah Solar Electric Generating System</v>
      </c>
      <c r="D15285" s="123" t="str">
        <f t="shared" si="1431"/>
        <v>Solar Power Tower</v>
      </c>
      <c r="E15285" s="26">
        <f t="shared" si="1432"/>
        <v>0</v>
      </c>
      <c r="F15285" s="27">
        <f t="shared" si="1433"/>
        <v>0</v>
      </c>
      <c r="G15285" s="28"/>
      <c r="H15285" s="131"/>
      <c r="J15285" s="29" t="e">
        <f>VLOOKUP(H15285,'Drop Down Menus'!A:B,2,FALSE)</f>
        <v>#N/A</v>
      </c>
      <c r="L15285" s="48"/>
      <c r="M15285" s="48"/>
      <c r="N15285" s="135"/>
      <c r="R15285" s="144"/>
      <c r="U15285" s="148"/>
      <c r="V15285" s="25"/>
      <c r="Y15285" s="32"/>
      <c r="AG15285" s="29"/>
      <c r="AH15285" s="34"/>
      <c r="AM15285" s="28"/>
      <c r="AN15285" s="28"/>
      <c r="AO15285" s="28"/>
      <c r="AP15285" s="25"/>
      <c r="AQ15285" s="29"/>
      <c r="AR15285" s="30"/>
      <c r="AT15285" s="30"/>
    </row>
    <row r="15286" spans="1:46" ht="30">
      <c r="A15286" s="25">
        <f t="shared" si="1428"/>
        <v>2013</v>
      </c>
      <c r="B15286" s="26" t="str">
        <f t="shared" si="1429"/>
        <v>Solar Partners</v>
      </c>
      <c r="C15286" s="127" t="str">
        <f t="shared" si="1430"/>
        <v>Ivanpah Solar Electric Generating System</v>
      </c>
      <c r="D15286" s="123" t="str">
        <f t="shared" si="1431"/>
        <v>Solar Power Tower</v>
      </c>
      <c r="E15286" s="26">
        <f t="shared" si="1432"/>
        <v>0</v>
      </c>
      <c r="F15286" s="27">
        <f t="shared" si="1433"/>
        <v>0</v>
      </c>
      <c r="G15286" s="28"/>
      <c r="H15286" s="131"/>
      <c r="J15286" s="29" t="e">
        <f>VLOOKUP(H15286,'Drop Down Menus'!A:B,2,FALSE)</f>
        <v>#N/A</v>
      </c>
      <c r="L15286" s="48"/>
      <c r="M15286" s="48"/>
      <c r="N15286" s="135"/>
      <c r="R15286" s="144"/>
      <c r="U15286" s="148"/>
      <c r="V15286" s="25"/>
      <c r="Y15286" s="32"/>
      <c r="AG15286" s="29"/>
      <c r="AH15286" s="34"/>
      <c r="AM15286" s="28"/>
      <c r="AN15286" s="28"/>
      <c r="AO15286" s="28"/>
      <c r="AP15286" s="25"/>
      <c r="AQ15286" s="29"/>
      <c r="AR15286" s="30"/>
      <c r="AT15286" s="30"/>
    </row>
    <row r="15287" spans="1:46" ht="30">
      <c r="A15287" s="25">
        <f t="shared" si="1428"/>
        <v>2013</v>
      </c>
      <c r="B15287" s="26" t="str">
        <f t="shared" si="1429"/>
        <v>Solar Partners</v>
      </c>
      <c r="C15287" s="127" t="str">
        <f t="shared" si="1430"/>
        <v>Ivanpah Solar Electric Generating System</v>
      </c>
      <c r="D15287" s="123" t="str">
        <f t="shared" si="1431"/>
        <v>Solar Power Tower</v>
      </c>
      <c r="E15287" s="26">
        <f t="shared" si="1432"/>
        <v>0</v>
      </c>
      <c r="F15287" s="27">
        <f t="shared" si="1433"/>
        <v>0</v>
      </c>
      <c r="G15287" s="28"/>
      <c r="H15287" s="131"/>
      <c r="J15287" s="29" t="e">
        <f>VLOOKUP(H15287,'Drop Down Menus'!A:B,2,FALSE)</f>
        <v>#N/A</v>
      </c>
      <c r="L15287" s="48"/>
      <c r="M15287" s="48"/>
      <c r="N15287" s="135"/>
      <c r="R15287" s="144"/>
      <c r="U15287" s="148"/>
      <c r="V15287" s="25"/>
      <c r="Y15287" s="32"/>
      <c r="AG15287" s="29"/>
      <c r="AH15287" s="34"/>
      <c r="AM15287" s="28"/>
      <c r="AN15287" s="28"/>
      <c r="AO15287" s="28"/>
      <c r="AP15287" s="25"/>
      <c r="AQ15287" s="29"/>
      <c r="AR15287" s="30"/>
      <c r="AT15287" s="30"/>
    </row>
    <row r="15288" spans="1:46" ht="30">
      <c r="A15288" s="25">
        <f t="shared" si="1428"/>
        <v>2013</v>
      </c>
      <c r="B15288" s="26" t="str">
        <f t="shared" si="1429"/>
        <v>Solar Partners</v>
      </c>
      <c r="C15288" s="127" t="str">
        <f t="shared" si="1430"/>
        <v>Ivanpah Solar Electric Generating System</v>
      </c>
      <c r="D15288" s="123" t="str">
        <f t="shared" si="1431"/>
        <v>Solar Power Tower</v>
      </c>
      <c r="E15288" s="26">
        <f t="shared" si="1432"/>
        <v>0</v>
      </c>
      <c r="F15288" s="27">
        <f t="shared" si="1433"/>
        <v>0</v>
      </c>
      <c r="G15288" s="28"/>
      <c r="H15288" s="131"/>
      <c r="J15288" s="29" t="e">
        <f>VLOOKUP(H15288,'Drop Down Menus'!A:B,2,FALSE)</f>
        <v>#N/A</v>
      </c>
      <c r="L15288" s="48"/>
      <c r="M15288" s="48"/>
      <c r="N15288" s="135"/>
      <c r="R15288" s="144"/>
      <c r="U15288" s="148"/>
      <c r="V15288" s="25"/>
      <c r="Y15288" s="32"/>
      <c r="AG15288" s="29"/>
      <c r="AH15288" s="34"/>
      <c r="AM15288" s="28"/>
      <c r="AN15288" s="28"/>
      <c r="AO15288" s="28"/>
      <c r="AP15288" s="25"/>
      <c r="AQ15288" s="29"/>
      <c r="AR15288" s="30"/>
      <c r="AT15288" s="30"/>
    </row>
    <row r="15289" spans="1:46" ht="30">
      <c r="A15289" s="25">
        <f t="shared" si="1428"/>
        <v>2013</v>
      </c>
      <c r="B15289" s="26" t="str">
        <f t="shared" si="1429"/>
        <v>Solar Partners</v>
      </c>
      <c r="C15289" s="127" t="str">
        <f t="shared" si="1430"/>
        <v>Ivanpah Solar Electric Generating System</v>
      </c>
      <c r="D15289" s="123" t="str">
        <f t="shared" si="1431"/>
        <v>Solar Power Tower</v>
      </c>
      <c r="E15289" s="26">
        <f t="shared" si="1432"/>
        <v>0</v>
      </c>
      <c r="F15289" s="27">
        <f t="shared" si="1433"/>
        <v>0</v>
      </c>
      <c r="G15289" s="28"/>
      <c r="H15289" s="131"/>
      <c r="J15289" s="29" t="e">
        <f>VLOOKUP(H15289,'Drop Down Menus'!A:B,2,FALSE)</f>
        <v>#N/A</v>
      </c>
      <c r="L15289" s="48"/>
      <c r="M15289" s="48"/>
      <c r="N15289" s="135"/>
      <c r="R15289" s="144"/>
      <c r="U15289" s="148"/>
      <c r="V15289" s="25"/>
      <c r="Y15289" s="32"/>
      <c r="AG15289" s="29"/>
      <c r="AH15289" s="34"/>
      <c r="AM15289" s="28"/>
      <c r="AN15289" s="28"/>
      <c r="AO15289" s="28"/>
      <c r="AP15289" s="25"/>
      <c r="AQ15289" s="29"/>
      <c r="AR15289" s="30"/>
      <c r="AT15289" s="30"/>
    </row>
    <row r="15290" spans="1:46" ht="30">
      <c r="A15290" s="25">
        <f t="shared" si="1428"/>
        <v>2013</v>
      </c>
      <c r="B15290" s="26" t="str">
        <f t="shared" si="1429"/>
        <v>Solar Partners</v>
      </c>
      <c r="C15290" s="127" t="str">
        <f t="shared" si="1430"/>
        <v>Ivanpah Solar Electric Generating System</v>
      </c>
      <c r="D15290" s="123" t="str">
        <f t="shared" si="1431"/>
        <v>Solar Power Tower</v>
      </c>
      <c r="E15290" s="26">
        <f t="shared" si="1432"/>
        <v>0</v>
      </c>
      <c r="F15290" s="27">
        <f t="shared" si="1433"/>
        <v>0</v>
      </c>
      <c r="G15290" s="28"/>
      <c r="H15290" s="131"/>
      <c r="J15290" s="29" t="e">
        <f>VLOOKUP(H15290,'Drop Down Menus'!A:B,2,FALSE)</f>
        <v>#N/A</v>
      </c>
      <c r="L15290" s="48"/>
      <c r="M15290" s="48"/>
      <c r="N15290" s="135"/>
      <c r="R15290" s="144"/>
      <c r="U15290" s="148"/>
      <c r="V15290" s="25"/>
      <c r="Y15290" s="32"/>
      <c r="AG15290" s="29"/>
      <c r="AH15290" s="34"/>
      <c r="AM15290" s="28"/>
      <c r="AN15290" s="28"/>
      <c r="AO15290" s="28"/>
      <c r="AP15290" s="25"/>
      <c r="AQ15290" s="29"/>
      <c r="AR15290" s="30"/>
      <c r="AT15290" s="30"/>
    </row>
    <row r="15291" spans="1:46" ht="30">
      <c r="A15291" s="25">
        <f t="shared" si="1428"/>
        <v>2013</v>
      </c>
      <c r="B15291" s="26" t="str">
        <f t="shared" si="1429"/>
        <v>Solar Partners</v>
      </c>
      <c r="C15291" s="127" t="str">
        <f t="shared" si="1430"/>
        <v>Ivanpah Solar Electric Generating System</v>
      </c>
      <c r="D15291" s="123" t="str">
        <f t="shared" si="1431"/>
        <v>Solar Power Tower</v>
      </c>
      <c r="E15291" s="26">
        <f t="shared" si="1432"/>
        <v>0</v>
      </c>
      <c r="F15291" s="27">
        <f t="shared" si="1433"/>
        <v>0</v>
      </c>
      <c r="G15291" s="28"/>
      <c r="H15291" s="131"/>
      <c r="J15291" s="29" t="e">
        <f>VLOOKUP(H15291,'Drop Down Menus'!A:B,2,FALSE)</f>
        <v>#N/A</v>
      </c>
      <c r="L15291" s="48"/>
      <c r="M15291" s="48"/>
      <c r="N15291" s="135"/>
      <c r="R15291" s="144"/>
      <c r="U15291" s="148"/>
      <c r="V15291" s="25"/>
      <c r="Y15291" s="32"/>
      <c r="AG15291" s="29"/>
      <c r="AH15291" s="34"/>
      <c r="AM15291" s="28"/>
      <c r="AN15291" s="28"/>
      <c r="AO15291" s="28"/>
      <c r="AP15291" s="25"/>
      <c r="AQ15291" s="29"/>
      <c r="AR15291" s="30"/>
      <c r="AT15291" s="30"/>
    </row>
    <row r="15292" spans="1:46" ht="30">
      <c r="A15292" s="25">
        <f t="shared" si="1428"/>
        <v>2013</v>
      </c>
      <c r="B15292" s="26" t="str">
        <f t="shared" si="1429"/>
        <v>Solar Partners</v>
      </c>
      <c r="C15292" s="127" t="str">
        <f t="shared" si="1430"/>
        <v>Ivanpah Solar Electric Generating System</v>
      </c>
      <c r="D15292" s="123" t="str">
        <f t="shared" si="1431"/>
        <v>Solar Power Tower</v>
      </c>
      <c r="E15292" s="26">
        <f t="shared" si="1432"/>
        <v>0</v>
      </c>
      <c r="F15292" s="27">
        <f t="shared" si="1433"/>
        <v>0</v>
      </c>
      <c r="G15292" s="28"/>
      <c r="H15292" s="131"/>
      <c r="J15292" s="29" t="e">
        <f>VLOOKUP(H15292,'Drop Down Menus'!A:B,2,FALSE)</f>
        <v>#N/A</v>
      </c>
      <c r="L15292" s="48"/>
      <c r="M15292" s="48"/>
      <c r="N15292" s="135"/>
      <c r="R15292" s="144"/>
      <c r="U15292" s="148"/>
      <c r="V15292" s="25"/>
      <c r="Y15292" s="32"/>
      <c r="AG15292" s="29"/>
      <c r="AH15292" s="34"/>
      <c r="AM15292" s="28"/>
      <c r="AN15292" s="28"/>
      <c r="AO15292" s="28"/>
      <c r="AP15292" s="25"/>
      <c r="AQ15292" s="29"/>
      <c r="AR15292" s="30"/>
      <c r="AT15292" s="30"/>
    </row>
    <row r="15293" spans="1:46" ht="30">
      <c r="A15293" s="25">
        <f t="shared" si="1428"/>
        <v>2013</v>
      </c>
      <c r="B15293" s="26" t="str">
        <f t="shared" si="1429"/>
        <v>Solar Partners</v>
      </c>
      <c r="C15293" s="127" t="str">
        <f t="shared" si="1430"/>
        <v>Ivanpah Solar Electric Generating System</v>
      </c>
      <c r="D15293" s="123" t="str">
        <f t="shared" si="1431"/>
        <v>Solar Power Tower</v>
      </c>
      <c r="E15293" s="26">
        <f t="shared" si="1432"/>
        <v>0</v>
      </c>
      <c r="F15293" s="27">
        <f t="shared" si="1433"/>
        <v>0</v>
      </c>
      <c r="G15293" s="28"/>
      <c r="H15293" s="131"/>
      <c r="J15293" s="29" t="e">
        <f>VLOOKUP(H15293,'Drop Down Menus'!A:B,2,FALSE)</f>
        <v>#N/A</v>
      </c>
      <c r="L15293" s="48"/>
      <c r="M15293" s="48"/>
      <c r="N15293" s="135"/>
      <c r="R15293" s="144"/>
      <c r="U15293" s="148"/>
      <c r="V15293" s="25"/>
      <c r="Y15293" s="32"/>
      <c r="AG15293" s="29"/>
      <c r="AH15293" s="34"/>
      <c r="AM15293" s="28"/>
      <c r="AN15293" s="28"/>
      <c r="AO15293" s="28"/>
      <c r="AP15293" s="25"/>
      <c r="AQ15293" s="29"/>
      <c r="AR15293" s="30"/>
      <c r="AT15293" s="30"/>
    </row>
    <row r="15294" spans="1:46" ht="30">
      <c r="A15294" s="25">
        <f t="shared" si="1428"/>
        <v>2013</v>
      </c>
      <c r="B15294" s="26" t="str">
        <f t="shared" si="1429"/>
        <v>Solar Partners</v>
      </c>
      <c r="C15294" s="127" t="str">
        <f t="shared" si="1430"/>
        <v>Ivanpah Solar Electric Generating System</v>
      </c>
      <c r="D15294" s="123" t="str">
        <f t="shared" si="1431"/>
        <v>Solar Power Tower</v>
      </c>
      <c r="E15294" s="26">
        <f t="shared" si="1432"/>
        <v>0</v>
      </c>
      <c r="F15294" s="27">
        <f t="shared" si="1433"/>
        <v>0</v>
      </c>
      <c r="G15294" s="28"/>
      <c r="H15294" s="131"/>
      <c r="J15294" s="29" t="e">
        <f>VLOOKUP(H15294,'Drop Down Menus'!A:B,2,FALSE)</f>
        <v>#N/A</v>
      </c>
      <c r="L15294" s="48"/>
      <c r="M15294" s="48"/>
      <c r="N15294" s="135"/>
      <c r="R15294" s="144"/>
      <c r="U15294" s="148"/>
      <c r="V15294" s="25"/>
      <c r="Y15294" s="32"/>
      <c r="AG15294" s="29"/>
      <c r="AH15294" s="34"/>
      <c r="AM15294" s="28"/>
      <c r="AN15294" s="28"/>
      <c r="AO15294" s="28"/>
      <c r="AP15294" s="25"/>
      <c r="AQ15294" s="29"/>
      <c r="AR15294" s="30"/>
      <c r="AT15294" s="30"/>
    </row>
    <row r="15295" spans="1:46" ht="30">
      <c r="A15295" s="25">
        <f t="shared" si="1428"/>
        <v>2013</v>
      </c>
      <c r="B15295" s="26" t="str">
        <f t="shared" si="1429"/>
        <v>Solar Partners</v>
      </c>
      <c r="C15295" s="127" t="str">
        <f t="shared" si="1430"/>
        <v>Ivanpah Solar Electric Generating System</v>
      </c>
      <c r="D15295" s="123" t="str">
        <f t="shared" si="1431"/>
        <v>Solar Power Tower</v>
      </c>
      <c r="E15295" s="26">
        <f t="shared" si="1432"/>
        <v>0</v>
      </c>
      <c r="F15295" s="27">
        <f t="shared" si="1433"/>
        <v>0</v>
      </c>
      <c r="G15295" s="28"/>
      <c r="H15295" s="131"/>
      <c r="J15295" s="29" t="e">
        <f>VLOOKUP(H15295,'Drop Down Menus'!A:B,2,FALSE)</f>
        <v>#N/A</v>
      </c>
      <c r="L15295" s="48"/>
      <c r="M15295" s="48"/>
      <c r="N15295" s="135"/>
      <c r="R15295" s="144"/>
      <c r="U15295" s="148"/>
      <c r="V15295" s="25"/>
      <c r="Y15295" s="32"/>
      <c r="AG15295" s="29"/>
      <c r="AH15295" s="34"/>
      <c r="AM15295" s="28"/>
      <c r="AN15295" s="28"/>
      <c r="AO15295" s="28"/>
      <c r="AP15295" s="25"/>
      <c r="AQ15295" s="29"/>
      <c r="AR15295" s="30"/>
      <c r="AT15295" s="30"/>
    </row>
    <row r="15296" spans="1:46" ht="30">
      <c r="A15296" s="25">
        <f t="shared" si="1428"/>
        <v>2013</v>
      </c>
      <c r="B15296" s="26" t="str">
        <f t="shared" si="1429"/>
        <v>Solar Partners</v>
      </c>
      <c r="C15296" s="127" t="str">
        <f t="shared" si="1430"/>
        <v>Ivanpah Solar Electric Generating System</v>
      </c>
      <c r="D15296" s="123" t="str">
        <f t="shared" si="1431"/>
        <v>Solar Power Tower</v>
      </c>
      <c r="E15296" s="26">
        <f t="shared" si="1432"/>
        <v>0</v>
      </c>
      <c r="F15296" s="27">
        <f t="shared" si="1433"/>
        <v>0</v>
      </c>
      <c r="G15296" s="28"/>
      <c r="H15296" s="131"/>
      <c r="J15296" s="29" t="e">
        <f>VLOOKUP(H15296,'Drop Down Menus'!A:B,2,FALSE)</f>
        <v>#N/A</v>
      </c>
      <c r="L15296" s="48"/>
      <c r="M15296" s="48"/>
      <c r="N15296" s="135"/>
      <c r="R15296" s="144"/>
      <c r="U15296" s="148"/>
      <c r="V15296" s="25"/>
      <c r="Y15296" s="32"/>
      <c r="AG15296" s="29"/>
      <c r="AH15296" s="34"/>
      <c r="AM15296" s="28"/>
      <c r="AN15296" s="28"/>
      <c r="AO15296" s="28"/>
      <c r="AP15296" s="25"/>
      <c r="AQ15296" s="29"/>
      <c r="AR15296" s="30"/>
      <c r="AT15296" s="30"/>
    </row>
    <row r="15297" spans="1:46" ht="30">
      <c r="A15297" s="25">
        <f t="shared" si="1428"/>
        <v>2013</v>
      </c>
      <c r="B15297" s="26" t="str">
        <f t="shared" si="1429"/>
        <v>Solar Partners</v>
      </c>
      <c r="C15297" s="127" t="str">
        <f t="shared" si="1430"/>
        <v>Ivanpah Solar Electric Generating System</v>
      </c>
      <c r="D15297" s="123" t="str">
        <f t="shared" si="1431"/>
        <v>Solar Power Tower</v>
      </c>
      <c r="E15297" s="26">
        <f t="shared" si="1432"/>
        <v>0</v>
      </c>
      <c r="F15297" s="27">
        <f t="shared" si="1433"/>
        <v>0</v>
      </c>
      <c r="G15297" s="28"/>
      <c r="H15297" s="131"/>
      <c r="J15297" s="29" t="e">
        <f>VLOOKUP(H15297,'Drop Down Menus'!A:B,2,FALSE)</f>
        <v>#N/A</v>
      </c>
      <c r="L15297" s="48"/>
      <c r="M15297" s="48"/>
      <c r="N15297" s="135"/>
      <c r="R15297" s="144"/>
      <c r="U15297" s="148"/>
      <c r="V15297" s="25"/>
      <c r="Y15297" s="32"/>
      <c r="AG15297" s="29"/>
      <c r="AH15297" s="34"/>
      <c r="AM15297" s="28"/>
      <c r="AN15297" s="28"/>
      <c r="AO15297" s="28"/>
      <c r="AP15297" s="25"/>
      <c r="AQ15297" s="29"/>
      <c r="AR15297" s="30"/>
      <c r="AT15297" s="30"/>
    </row>
    <row r="15298" spans="1:46" ht="30">
      <c r="A15298" s="25">
        <f t="shared" si="1428"/>
        <v>2013</v>
      </c>
      <c r="B15298" s="26" t="str">
        <f t="shared" si="1429"/>
        <v>Solar Partners</v>
      </c>
      <c r="C15298" s="127" t="str">
        <f t="shared" si="1430"/>
        <v>Ivanpah Solar Electric Generating System</v>
      </c>
      <c r="D15298" s="123" t="str">
        <f t="shared" si="1431"/>
        <v>Solar Power Tower</v>
      </c>
      <c r="E15298" s="26">
        <f t="shared" si="1432"/>
        <v>0</v>
      </c>
      <c r="F15298" s="27">
        <f t="shared" si="1433"/>
        <v>0</v>
      </c>
      <c r="G15298" s="28"/>
      <c r="H15298" s="131"/>
      <c r="J15298" s="29" t="e">
        <f>VLOOKUP(H15298,'Drop Down Menus'!A:B,2,FALSE)</f>
        <v>#N/A</v>
      </c>
      <c r="L15298" s="48"/>
      <c r="M15298" s="48"/>
      <c r="N15298" s="135"/>
      <c r="R15298" s="144"/>
      <c r="U15298" s="148"/>
      <c r="V15298" s="25"/>
      <c r="Y15298" s="32"/>
      <c r="AG15298" s="29"/>
      <c r="AH15298" s="34"/>
      <c r="AM15298" s="28"/>
      <c r="AN15298" s="28"/>
      <c r="AO15298" s="28"/>
      <c r="AP15298" s="25"/>
      <c r="AQ15298" s="29"/>
      <c r="AR15298" s="30"/>
      <c r="AT15298" s="30"/>
    </row>
    <row r="15299" spans="1:46" ht="30">
      <c r="A15299" s="25">
        <f t="shared" ref="A15299:A15362" si="1434">ReportYear</f>
        <v>2013</v>
      </c>
      <c r="B15299" s="26" t="str">
        <f t="shared" ref="B15299:B15362" si="1435">Project_Proponent</f>
        <v>Solar Partners</v>
      </c>
      <c r="C15299" s="127" t="str">
        <f t="shared" ref="C15299:C15362" si="1436">Project_Name</f>
        <v>Ivanpah Solar Electric Generating System</v>
      </c>
      <c r="D15299" s="123" t="str">
        <f t="shared" ref="D15299:D15362" si="1437">Project_Type_AutoFill</f>
        <v>Solar Power Tower</v>
      </c>
      <c r="E15299" s="26">
        <f t="shared" ref="E15299:E15362" si="1438">SPUT_Permit____if_applicable</f>
        <v>0</v>
      </c>
      <c r="F15299" s="27">
        <f t="shared" ref="F15299:F15362" si="1439">Eagle_Permit</f>
        <v>0</v>
      </c>
      <c r="G15299" s="28"/>
      <c r="H15299" s="131"/>
      <c r="J15299" s="29" t="e">
        <f>VLOOKUP(H15299,'Drop Down Menus'!A:B,2,FALSE)</f>
        <v>#N/A</v>
      </c>
      <c r="L15299" s="48"/>
      <c r="M15299" s="48"/>
      <c r="N15299" s="135"/>
      <c r="R15299" s="144"/>
      <c r="U15299" s="148"/>
      <c r="V15299" s="25"/>
      <c r="Y15299" s="32"/>
      <c r="AG15299" s="29"/>
      <c r="AH15299" s="34"/>
      <c r="AM15299" s="28"/>
      <c r="AN15299" s="28"/>
      <c r="AO15299" s="28"/>
      <c r="AP15299" s="25"/>
      <c r="AQ15299" s="29"/>
      <c r="AR15299" s="30"/>
      <c r="AT15299" s="30"/>
    </row>
    <row r="15300" spans="1:46" ht="30">
      <c r="A15300" s="25">
        <f t="shared" si="1434"/>
        <v>2013</v>
      </c>
      <c r="B15300" s="26" t="str">
        <f t="shared" si="1435"/>
        <v>Solar Partners</v>
      </c>
      <c r="C15300" s="127" t="str">
        <f t="shared" si="1436"/>
        <v>Ivanpah Solar Electric Generating System</v>
      </c>
      <c r="D15300" s="123" t="str">
        <f t="shared" si="1437"/>
        <v>Solar Power Tower</v>
      </c>
      <c r="E15300" s="26">
        <f t="shared" si="1438"/>
        <v>0</v>
      </c>
      <c r="F15300" s="27">
        <f t="shared" si="1439"/>
        <v>0</v>
      </c>
      <c r="G15300" s="28"/>
      <c r="H15300" s="131"/>
      <c r="J15300" s="29" t="e">
        <f>VLOOKUP(H15300,'Drop Down Menus'!A:B,2,FALSE)</f>
        <v>#N/A</v>
      </c>
      <c r="L15300" s="48"/>
      <c r="M15300" s="48"/>
      <c r="N15300" s="135"/>
      <c r="R15300" s="144"/>
      <c r="U15300" s="148"/>
      <c r="V15300" s="25"/>
      <c r="Y15300" s="32"/>
      <c r="AG15300" s="29"/>
      <c r="AH15300" s="34"/>
      <c r="AM15300" s="28"/>
      <c r="AN15300" s="28"/>
      <c r="AO15300" s="28"/>
      <c r="AP15300" s="25"/>
      <c r="AQ15300" s="29"/>
      <c r="AR15300" s="30"/>
      <c r="AT15300" s="30"/>
    </row>
    <row r="15301" spans="1:46" ht="30">
      <c r="A15301" s="25">
        <f t="shared" si="1434"/>
        <v>2013</v>
      </c>
      <c r="B15301" s="26" t="str">
        <f t="shared" si="1435"/>
        <v>Solar Partners</v>
      </c>
      <c r="C15301" s="127" t="str">
        <f t="shared" si="1436"/>
        <v>Ivanpah Solar Electric Generating System</v>
      </c>
      <c r="D15301" s="123" t="str">
        <f t="shared" si="1437"/>
        <v>Solar Power Tower</v>
      </c>
      <c r="E15301" s="26">
        <f t="shared" si="1438"/>
        <v>0</v>
      </c>
      <c r="F15301" s="27">
        <f t="shared" si="1439"/>
        <v>0</v>
      </c>
      <c r="G15301" s="28"/>
      <c r="H15301" s="131"/>
      <c r="J15301" s="29" t="e">
        <f>VLOOKUP(H15301,'Drop Down Menus'!A:B,2,FALSE)</f>
        <v>#N/A</v>
      </c>
      <c r="L15301" s="48"/>
      <c r="M15301" s="48"/>
      <c r="N15301" s="135"/>
      <c r="R15301" s="144"/>
      <c r="U15301" s="148"/>
      <c r="V15301" s="25"/>
      <c r="Y15301" s="32"/>
      <c r="AG15301" s="29"/>
      <c r="AH15301" s="34"/>
      <c r="AM15301" s="28"/>
      <c r="AN15301" s="28"/>
      <c r="AO15301" s="28"/>
      <c r="AP15301" s="25"/>
      <c r="AQ15301" s="29"/>
      <c r="AR15301" s="30"/>
      <c r="AT15301" s="30"/>
    </row>
    <row r="15302" spans="1:46" ht="30">
      <c r="A15302" s="25">
        <f t="shared" si="1434"/>
        <v>2013</v>
      </c>
      <c r="B15302" s="26" t="str">
        <f t="shared" si="1435"/>
        <v>Solar Partners</v>
      </c>
      <c r="C15302" s="127" t="str">
        <f t="shared" si="1436"/>
        <v>Ivanpah Solar Electric Generating System</v>
      </c>
      <c r="D15302" s="123" t="str">
        <f t="shared" si="1437"/>
        <v>Solar Power Tower</v>
      </c>
      <c r="E15302" s="26">
        <f t="shared" si="1438"/>
        <v>0</v>
      </c>
      <c r="F15302" s="27">
        <f t="shared" si="1439"/>
        <v>0</v>
      </c>
      <c r="G15302" s="28"/>
      <c r="H15302" s="131"/>
      <c r="J15302" s="29" t="e">
        <f>VLOOKUP(H15302,'Drop Down Menus'!A:B,2,FALSE)</f>
        <v>#N/A</v>
      </c>
      <c r="L15302" s="48"/>
      <c r="M15302" s="48"/>
      <c r="N15302" s="135"/>
      <c r="R15302" s="144"/>
      <c r="U15302" s="148"/>
      <c r="V15302" s="25"/>
      <c r="Y15302" s="32"/>
      <c r="AG15302" s="29"/>
      <c r="AH15302" s="34"/>
      <c r="AM15302" s="28"/>
      <c r="AN15302" s="28"/>
      <c r="AO15302" s="28"/>
      <c r="AP15302" s="25"/>
      <c r="AQ15302" s="29"/>
      <c r="AR15302" s="30"/>
      <c r="AT15302" s="30"/>
    </row>
    <row r="15303" spans="1:46" ht="30">
      <c r="A15303" s="25">
        <f t="shared" si="1434"/>
        <v>2013</v>
      </c>
      <c r="B15303" s="26" t="str">
        <f t="shared" si="1435"/>
        <v>Solar Partners</v>
      </c>
      <c r="C15303" s="127" t="str">
        <f t="shared" si="1436"/>
        <v>Ivanpah Solar Electric Generating System</v>
      </c>
      <c r="D15303" s="123" t="str">
        <f t="shared" si="1437"/>
        <v>Solar Power Tower</v>
      </c>
      <c r="E15303" s="26">
        <f t="shared" si="1438"/>
        <v>0</v>
      </c>
      <c r="F15303" s="27">
        <f t="shared" si="1439"/>
        <v>0</v>
      </c>
      <c r="G15303" s="28"/>
      <c r="H15303" s="131"/>
      <c r="J15303" s="29" t="e">
        <f>VLOOKUP(H15303,'Drop Down Menus'!A:B,2,FALSE)</f>
        <v>#N/A</v>
      </c>
      <c r="L15303" s="48"/>
      <c r="M15303" s="48"/>
      <c r="N15303" s="135"/>
      <c r="R15303" s="144"/>
      <c r="U15303" s="148"/>
      <c r="V15303" s="25"/>
      <c r="Y15303" s="32"/>
      <c r="AG15303" s="29"/>
      <c r="AH15303" s="34"/>
      <c r="AM15303" s="28"/>
      <c r="AN15303" s="28"/>
      <c r="AO15303" s="28"/>
      <c r="AP15303" s="25"/>
      <c r="AQ15303" s="29"/>
      <c r="AR15303" s="30"/>
      <c r="AT15303" s="30"/>
    </row>
    <row r="15304" spans="1:46" ht="30">
      <c r="A15304" s="25">
        <f t="shared" si="1434"/>
        <v>2013</v>
      </c>
      <c r="B15304" s="26" t="str">
        <f t="shared" si="1435"/>
        <v>Solar Partners</v>
      </c>
      <c r="C15304" s="127" t="str">
        <f t="shared" si="1436"/>
        <v>Ivanpah Solar Electric Generating System</v>
      </c>
      <c r="D15304" s="123" t="str">
        <f t="shared" si="1437"/>
        <v>Solar Power Tower</v>
      </c>
      <c r="E15304" s="26">
        <f t="shared" si="1438"/>
        <v>0</v>
      </c>
      <c r="F15304" s="27">
        <f t="shared" si="1439"/>
        <v>0</v>
      </c>
      <c r="G15304" s="28"/>
      <c r="H15304" s="131"/>
      <c r="J15304" s="29" t="e">
        <f>VLOOKUP(H15304,'Drop Down Menus'!A:B,2,FALSE)</f>
        <v>#N/A</v>
      </c>
      <c r="L15304" s="48"/>
      <c r="M15304" s="48"/>
      <c r="N15304" s="135"/>
      <c r="R15304" s="144"/>
      <c r="U15304" s="148"/>
      <c r="V15304" s="25"/>
      <c r="Y15304" s="32"/>
      <c r="AG15304" s="29"/>
      <c r="AH15304" s="34"/>
      <c r="AM15304" s="28"/>
      <c r="AN15304" s="28"/>
      <c r="AO15304" s="28"/>
      <c r="AP15304" s="25"/>
      <c r="AQ15304" s="29"/>
      <c r="AR15304" s="30"/>
      <c r="AT15304" s="30"/>
    </row>
    <row r="15305" spans="1:46" ht="30">
      <c r="A15305" s="25">
        <f t="shared" si="1434"/>
        <v>2013</v>
      </c>
      <c r="B15305" s="26" t="str">
        <f t="shared" si="1435"/>
        <v>Solar Partners</v>
      </c>
      <c r="C15305" s="127" t="str">
        <f t="shared" si="1436"/>
        <v>Ivanpah Solar Electric Generating System</v>
      </c>
      <c r="D15305" s="123" t="str">
        <f t="shared" si="1437"/>
        <v>Solar Power Tower</v>
      </c>
      <c r="E15305" s="26">
        <f t="shared" si="1438"/>
        <v>0</v>
      </c>
      <c r="F15305" s="27">
        <f t="shared" si="1439"/>
        <v>0</v>
      </c>
      <c r="G15305" s="28"/>
      <c r="H15305" s="131"/>
      <c r="J15305" s="29" t="e">
        <f>VLOOKUP(H15305,'Drop Down Menus'!A:B,2,FALSE)</f>
        <v>#N/A</v>
      </c>
      <c r="L15305" s="48"/>
      <c r="M15305" s="48"/>
      <c r="N15305" s="135"/>
      <c r="R15305" s="144"/>
      <c r="U15305" s="148"/>
      <c r="V15305" s="25"/>
      <c r="Y15305" s="32"/>
      <c r="AG15305" s="29"/>
      <c r="AH15305" s="34"/>
      <c r="AM15305" s="28"/>
      <c r="AN15305" s="28"/>
      <c r="AO15305" s="28"/>
      <c r="AP15305" s="25"/>
      <c r="AQ15305" s="29"/>
      <c r="AR15305" s="30"/>
      <c r="AT15305" s="30"/>
    </row>
    <row r="15306" spans="1:46" ht="30">
      <c r="A15306" s="25">
        <f t="shared" si="1434"/>
        <v>2013</v>
      </c>
      <c r="B15306" s="26" t="str">
        <f t="shared" si="1435"/>
        <v>Solar Partners</v>
      </c>
      <c r="C15306" s="127" t="str">
        <f t="shared" si="1436"/>
        <v>Ivanpah Solar Electric Generating System</v>
      </c>
      <c r="D15306" s="123" t="str">
        <f t="shared" si="1437"/>
        <v>Solar Power Tower</v>
      </c>
      <c r="E15306" s="26">
        <f t="shared" si="1438"/>
        <v>0</v>
      </c>
      <c r="F15306" s="27">
        <f t="shared" si="1439"/>
        <v>0</v>
      </c>
      <c r="G15306" s="28"/>
      <c r="H15306" s="131"/>
      <c r="J15306" s="29" t="e">
        <f>VLOOKUP(H15306,'Drop Down Menus'!A:B,2,FALSE)</f>
        <v>#N/A</v>
      </c>
      <c r="L15306" s="48"/>
      <c r="M15306" s="48"/>
      <c r="N15306" s="135"/>
      <c r="R15306" s="144"/>
      <c r="U15306" s="148"/>
      <c r="V15306" s="25"/>
      <c r="Y15306" s="32"/>
      <c r="AG15306" s="29"/>
      <c r="AH15306" s="34"/>
      <c r="AM15306" s="28"/>
      <c r="AN15306" s="28"/>
      <c r="AO15306" s="28"/>
      <c r="AP15306" s="25"/>
      <c r="AQ15306" s="29"/>
      <c r="AR15306" s="30"/>
      <c r="AT15306" s="30"/>
    </row>
    <row r="15307" spans="1:46" ht="30">
      <c r="A15307" s="25">
        <f t="shared" si="1434"/>
        <v>2013</v>
      </c>
      <c r="B15307" s="26" t="str">
        <f t="shared" si="1435"/>
        <v>Solar Partners</v>
      </c>
      <c r="C15307" s="127" t="str">
        <f t="shared" si="1436"/>
        <v>Ivanpah Solar Electric Generating System</v>
      </c>
      <c r="D15307" s="123" t="str">
        <f t="shared" si="1437"/>
        <v>Solar Power Tower</v>
      </c>
      <c r="E15307" s="26">
        <f t="shared" si="1438"/>
        <v>0</v>
      </c>
      <c r="F15307" s="27">
        <f t="shared" si="1439"/>
        <v>0</v>
      </c>
      <c r="G15307" s="28"/>
      <c r="H15307" s="131"/>
      <c r="J15307" s="29" t="e">
        <f>VLOOKUP(H15307,'Drop Down Menus'!A:B,2,FALSE)</f>
        <v>#N/A</v>
      </c>
      <c r="L15307" s="48"/>
      <c r="M15307" s="48"/>
      <c r="N15307" s="135"/>
      <c r="R15307" s="144"/>
      <c r="U15307" s="148"/>
      <c r="V15307" s="25"/>
      <c r="Y15307" s="32"/>
      <c r="AG15307" s="29"/>
      <c r="AH15307" s="34"/>
      <c r="AM15307" s="28"/>
      <c r="AN15307" s="28"/>
      <c r="AO15307" s="28"/>
      <c r="AP15307" s="25"/>
      <c r="AQ15307" s="29"/>
      <c r="AR15307" s="30"/>
      <c r="AT15307" s="30"/>
    </row>
    <row r="15308" spans="1:46" ht="30">
      <c r="A15308" s="25">
        <f t="shared" si="1434"/>
        <v>2013</v>
      </c>
      <c r="B15308" s="26" t="str">
        <f t="shared" si="1435"/>
        <v>Solar Partners</v>
      </c>
      <c r="C15308" s="127" t="str">
        <f t="shared" si="1436"/>
        <v>Ivanpah Solar Electric Generating System</v>
      </c>
      <c r="D15308" s="123" t="str">
        <f t="shared" si="1437"/>
        <v>Solar Power Tower</v>
      </c>
      <c r="E15308" s="26">
        <f t="shared" si="1438"/>
        <v>0</v>
      </c>
      <c r="F15308" s="27">
        <f t="shared" si="1439"/>
        <v>0</v>
      </c>
      <c r="G15308" s="28"/>
      <c r="H15308" s="131"/>
      <c r="J15308" s="29" t="e">
        <f>VLOOKUP(H15308,'Drop Down Menus'!A:B,2,FALSE)</f>
        <v>#N/A</v>
      </c>
      <c r="L15308" s="48"/>
      <c r="M15308" s="48"/>
      <c r="N15308" s="135"/>
      <c r="R15308" s="144"/>
      <c r="U15308" s="148"/>
      <c r="V15308" s="25"/>
      <c r="Y15308" s="32"/>
      <c r="AG15308" s="29"/>
      <c r="AH15308" s="34"/>
      <c r="AM15308" s="28"/>
      <c r="AN15308" s="28"/>
      <c r="AO15308" s="28"/>
      <c r="AP15308" s="25"/>
      <c r="AQ15308" s="29"/>
      <c r="AR15308" s="30"/>
      <c r="AT15308" s="30"/>
    </row>
    <row r="15309" spans="1:46" ht="30">
      <c r="A15309" s="25">
        <f t="shared" si="1434"/>
        <v>2013</v>
      </c>
      <c r="B15309" s="26" t="str">
        <f t="shared" si="1435"/>
        <v>Solar Partners</v>
      </c>
      <c r="C15309" s="127" t="str">
        <f t="shared" si="1436"/>
        <v>Ivanpah Solar Electric Generating System</v>
      </c>
      <c r="D15309" s="123" t="str">
        <f t="shared" si="1437"/>
        <v>Solar Power Tower</v>
      </c>
      <c r="E15309" s="26">
        <f t="shared" si="1438"/>
        <v>0</v>
      </c>
      <c r="F15309" s="27">
        <f t="shared" si="1439"/>
        <v>0</v>
      </c>
      <c r="G15309" s="28"/>
      <c r="H15309" s="131"/>
      <c r="J15309" s="29" t="e">
        <f>VLOOKUP(H15309,'Drop Down Menus'!A:B,2,FALSE)</f>
        <v>#N/A</v>
      </c>
      <c r="L15309" s="48"/>
      <c r="M15309" s="48"/>
      <c r="N15309" s="135"/>
      <c r="R15309" s="144"/>
      <c r="U15309" s="148"/>
      <c r="V15309" s="25"/>
      <c r="Y15309" s="32"/>
      <c r="AG15309" s="29"/>
      <c r="AH15309" s="34"/>
      <c r="AM15309" s="28"/>
      <c r="AN15309" s="28"/>
      <c r="AO15309" s="28"/>
      <c r="AP15309" s="25"/>
      <c r="AQ15309" s="29"/>
      <c r="AR15309" s="30"/>
      <c r="AT15309" s="30"/>
    </row>
    <row r="15310" spans="1:46" ht="30">
      <c r="A15310" s="25">
        <f t="shared" si="1434"/>
        <v>2013</v>
      </c>
      <c r="B15310" s="26" t="str">
        <f t="shared" si="1435"/>
        <v>Solar Partners</v>
      </c>
      <c r="C15310" s="127" t="str">
        <f t="shared" si="1436"/>
        <v>Ivanpah Solar Electric Generating System</v>
      </c>
      <c r="D15310" s="123" t="str">
        <f t="shared" si="1437"/>
        <v>Solar Power Tower</v>
      </c>
      <c r="E15310" s="26">
        <f t="shared" si="1438"/>
        <v>0</v>
      </c>
      <c r="F15310" s="27">
        <f t="shared" si="1439"/>
        <v>0</v>
      </c>
      <c r="G15310" s="28"/>
      <c r="H15310" s="131"/>
      <c r="J15310" s="29" t="e">
        <f>VLOOKUP(H15310,'Drop Down Menus'!A:B,2,FALSE)</f>
        <v>#N/A</v>
      </c>
      <c r="L15310" s="48"/>
      <c r="M15310" s="48"/>
      <c r="N15310" s="135"/>
      <c r="R15310" s="144"/>
      <c r="U15310" s="148"/>
      <c r="V15310" s="25"/>
      <c r="Y15310" s="32"/>
      <c r="AG15310" s="29"/>
      <c r="AH15310" s="34"/>
      <c r="AM15310" s="28"/>
      <c r="AN15310" s="28"/>
      <c r="AO15310" s="28"/>
      <c r="AP15310" s="25"/>
      <c r="AQ15310" s="29"/>
      <c r="AR15310" s="30"/>
      <c r="AT15310" s="30"/>
    </row>
    <row r="15311" spans="1:46" ht="30">
      <c r="A15311" s="25">
        <f t="shared" si="1434"/>
        <v>2013</v>
      </c>
      <c r="B15311" s="26" t="str">
        <f t="shared" si="1435"/>
        <v>Solar Partners</v>
      </c>
      <c r="C15311" s="127" t="str">
        <f t="shared" si="1436"/>
        <v>Ivanpah Solar Electric Generating System</v>
      </c>
      <c r="D15311" s="123" t="str">
        <f t="shared" si="1437"/>
        <v>Solar Power Tower</v>
      </c>
      <c r="E15311" s="26">
        <f t="shared" si="1438"/>
        <v>0</v>
      </c>
      <c r="F15311" s="27">
        <f t="shared" si="1439"/>
        <v>0</v>
      </c>
      <c r="G15311" s="28"/>
      <c r="H15311" s="131"/>
      <c r="J15311" s="29" t="e">
        <f>VLOOKUP(H15311,'Drop Down Menus'!A:B,2,FALSE)</f>
        <v>#N/A</v>
      </c>
      <c r="L15311" s="48"/>
      <c r="M15311" s="48"/>
      <c r="N15311" s="135"/>
      <c r="R15311" s="144"/>
      <c r="U15311" s="148"/>
      <c r="V15311" s="25"/>
      <c r="Y15311" s="32"/>
      <c r="AG15311" s="29"/>
      <c r="AH15311" s="34"/>
      <c r="AM15311" s="28"/>
      <c r="AN15311" s="28"/>
      <c r="AO15311" s="28"/>
      <c r="AP15311" s="25"/>
      <c r="AQ15311" s="29"/>
      <c r="AR15311" s="30"/>
      <c r="AT15311" s="30"/>
    </row>
    <row r="15312" spans="1:46" ht="30">
      <c r="A15312" s="25">
        <f t="shared" si="1434"/>
        <v>2013</v>
      </c>
      <c r="B15312" s="26" t="str">
        <f t="shared" si="1435"/>
        <v>Solar Partners</v>
      </c>
      <c r="C15312" s="127" t="str">
        <f t="shared" si="1436"/>
        <v>Ivanpah Solar Electric Generating System</v>
      </c>
      <c r="D15312" s="123" t="str">
        <f t="shared" si="1437"/>
        <v>Solar Power Tower</v>
      </c>
      <c r="E15312" s="26">
        <f t="shared" si="1438"/>
        <v>0</v>
      </c>
      <c r="F15312" s="27">
        <f t="shared" si="1439"/>
        <v>0</v>
      </c>
      <c r="G15312" s="28"/>
      <c r="H15312" s="131"/>
      <c r="J15312" s="29" t="e">
        <f>VLOOKUP(H15312,'Drop Down Menus'!A:B,2,FALSE)</f>
        <v>#N/A</v>
      </c>
      <c r="L15312" s="48"/>
      <c r="M15312" s="48"/>
      <c r="N15312" s="135"/>
      <c r="R15312" s="144"/>
      <c r="U15312" s="148"/>
      <c r="V15312" s="25"/>
      <c r="Y15312" s="32"/>
      <c r="AG15312" s="29"/>
      <c r="AH15312" s="34"/>
      <c r="AM15312" s="28"/>
      <c r="AN15312" s="28"/>
      <c r="AO15312" s="28"/>
      <c r="AP15312" s="25"/>
      <c r="AQ15312" s="29"/>
      <c r="AR15312" s="30"/>
      <c r="AT15312" s="30"/>
    </row>
    <row r="15313" spans="1:46" ht="30">
      <c r="A15313" s="25">
        <f t="shared" si="1434"/>
        <v>2013</v>
      </c>
      <c r="B15313" s="26" t="str">
        <f t="shared" si="1435"/>
        <v>Solar Partners</v>
      </c>
      <c r="C15313" s="127" t="str">
        <f t="shared" si="1436"/>
        <v>Ivanpah Solar Electric Generating System</v>
      </c>
      <c r="D15313" s="123" t="str">
        <f t="shared" si="1437"/>
        <v>Solar Power Tower</v>
      </c>
      <c r="E15313" s="26">
        <f t="shared" si="1438"/>
        <v>0</v>
      </c>
      <c r="F15313" s="27">
        <f t="shared" si="1439"/>
        <v>0</v>
      </c>
      <c r="G15313" s="28"/>
      <c r="H15313" s="131"/>
      <c r="J15313" s="29" t="e">
        <f>VLOOKUP(H15313,'Drop Down Menus'!A:B,2,FALSE)</f>
        <v>#N/A</v>
      </c>
      <c r="L15313" s="48"/>
      <c r="M15313" s="48"/>
      <c r="N15313" s="135"/>
      <c r="R15313" s="144"/>
      <c r="U15313" s="148"/>
      <c r="V15313" s="25"/>
      <c r="Y15313" s="32"/>
      <c r="AG15313" s="29"/>
      <c r="AH15313" s="34"/>
      <c r="AM15313" s="28"/>
      <c r="AN15313" s="28"/>
      <c r="AO15313" s="28"/>
      <c r="AP15313" s="25"/>
      <c r="AQ15313" s="29"/>
      <c r="AR15313" s="30"/>
      <c r="AT15313" s="30"/>
    </row>
    <row r="15314" spans="1:46" ht="30">
      <c r="A15314" s="25">
        <f t="shared" si="1434"/>
        <v>2013</v>
      </c>
      <c r="B15314" s="26" t="str">
        <f t="shared" si="1435"/>
        <v>Solar Partners</v>
      </c>
      <c r="C15314" s="127" t="str">
        <f t="shared" si="1436"/>
        <v>Ivanpah Solar Electric Generating System</v>
      </c>
      <c r="D15314" s="123" t="str">
        <f t="shared" si="1437"/>
        <v>Solar Power Tower</v>
      </c>
      <c r="E15314" s="26">
        <f t="shared" si="1438"/>
        <v>0</v>
      </c>
      <c r="F15314" s="27">
        <f t="shared" si="1439"/>
        <v>0</v>
      </c>
      <c r="G15314" s="28"/>
      <c r="H15314" s="131"/>
      <c r="J15314" s="29" t="e">
        <f>VLOOKUP(H15314,'Drop Down Menus'!A:B,2,FALSE)</f>
        <v>#N/A</v>
      </c>
      <c r="L15314" s="48"/>
      <c r="M15314" s="48"/>
      <c r="N15314" s="135"/>
      <c r="R15314" s="144"/>
      <c r="U15314" s="148"/>
      <c r="V15314" s="25"/>
      <c r="Y15314" s="32"/>
      <c r="AG15314" s="29"/>
      <c r="AH15314" s="34"/>
      <c r="AM15314" s="28"/>
      <c r="AN15314" s="28"/>
      <c r="AO15314" s="28"/>
      <c r="AP15314" s="25"/>
      <c r="AQ15314" s="29"/>
      <c r="AR15314" s="30"/>
      <c r="AT15314" s="30"/>
    </row>
    <row r="15315" spans="1:46" ht="30">
      <c r="A15315" s="25">
        <f t="shared" si="1434"/>
        <v>2013</v>
      </c>
      <c r="B15315" s="26" t="str">
        <f t="shared" si="1435"/>
        <v>Solar Partners</v>
      </c>
      <c r="C15315" s="127" t="str">
        <f t="shared" si="1436"/>
        <v>Ivanpah Solar Electric Generating System</v>
      </c>
      <c r="D15315" s="123" t="str">
        <f t="shared" si="1437"/>
        <v>Solar Power Tower</v>
      </c>
      <c r="E15315" s="26">
        <f t="shared" si="1438"/>
        <v>0</v>
      </c>
      <c r="F15315" s="27">
        <f t="shared" si="1439"/>
        <v>0</v>
      </c>
      <c r="G15315" s="28"/>
      <c r="H15315" s="131"/>
      <c r="J15315" s="29" t="e">
        <f>VLOOKUP(H15315,'Drop Down Menus'!A:B,2,FALSE)</f>
        <v>#N/A</v>
      </c>
      <c r="L15315" s="48"/>
      <c r="M15315" s="48"/>
      <c r="N15315" s="135"/>
      <c r="R15315" s="144"/>
      <c r="U15315" s="148"/>
      <c r="V15315" s="25"/>
      <c r="Y15315" s="32"/>
      <c r="AG15315" s="29"/>
      <c r="AH15315" s="34"/>
      <c r="AM15315" s="28"/>
      <c r="AN15315" s="28"/>
      <c r="AO15315" s="28"/>
      <c r="AP15315" s="25"/>
      <c r="AQ15315" s="29"/>
      <c r="AR15315" s="30"/>
      <c r="AT15315" s="30"/>
    </row>
    <row r="15316" spans="1:46" ht="30">
      <c r="A15316" s="25">
        <f t="shared" si="1434"/>
        <v>2013</v>
      </c>
      <c r="B15316" s="26" t="str">
        <f t="shared" si="1435"/>
        <v>Solar Partners</v>
      </c>
      <c r="C15316" s="127" t="str">
        <f t="shared" si="1436"/>
        <v>Ivanpah Solar Electric Generating System</v>
      </c>
      <c r="D15316" s="123" t="str">
        <f t="shared" si="1437"/>
        <v>Solar Power Tower</v>
      </c>
      <c r="E15316" s="26">
        <f t="shared" si="1438"/>
        <v>0</v>
      </c>
      <c r="F15316" s="27">
        <f t="shared" si="1439"/>
        <v>0</v>
      </c>
      <c r="G15316" s="28"/>
      <c r="H15316" s="131"/>
      <c r="J15316" s="29" t="e">
        <f>VLOOKUP(H15316,'Drop Down Menus'!A:B,2,FALSE)</f>
        <v>#N/A</v>
      </c>
      <c r="L15316" s="48"/>
      <c r="M15316" s="48"/>
      <c r="N15316" s="135"/>
      <c r="R15316" s="144"/>
      <c r="U15316" s="148"/>
      <c r="V15316" s="25"/>
      <c r="Y15316" s="32"/>
      <c r="AG15316" s="29"/>
      <c r="AH15316" s="34"/>
      <c r="AM15316" s="28"/>
      <c r="AN15316" s="28"/>
      <c r="AO15316" s="28"/>
      <c r="AP15316" s="25"/>
      <c r="AQ15316" s="29"/>
      <c r="AR15316" s="30"/>
      <c r="AT15316" s="30"/>
    </row>
    <row r="15317" spans="1:46" ht="30">
      <c r="A15317" s="25">
        <f t="shared" si="1434"/>
        <v>2013</v>
      </c>
      <c r="B15317" s="26" t="str">
        <f t="shared" si="1435"/>
        <v>Solar Partners</v>
      </c>
      <c r="C15317" s="127" t="str">
        <f t="shared" si="1436"/>
        <v>Ivanpah Solar Electric Generating System</v>
      </c>
      <c r="D15317" s="123" t="str">
        <f t="shared" si="1437"/>
        <v>Solar Power Tower</v>
      </c>
      <c r="E15317" s="26">
        <f t="shared" si="1438"/>
        <v>0</v>
      </c>
      <c r="F15317" s="27">
        <f t="shared" si="1439"/>
        <v>0</v>
      </c>
      <c r="G15317" s="28"/>
      <c r="H15317" s="131"/>
      <c r="J15317" s="29" t="e">
        <f>VLOOKUP(H15317,'Drop Down Menus'!A:B,2,FALSE)</f>
        <v>#N/A</v>
      </c>
      <c r="L15317" s="48"/>
      <c r="M15317" s="48"/>
      <c r="N15317" s="135"/>
      <c r="R15317" s="144"/>
      <c r="U15317" s="148"/>
      <c r="V15317" s="25"/>
      <c r="Y15317" s="32"/>
      <c r="AG15317" s="29"/>
      <c r="AH15317" s="34"/>
      <c r="AM15317" s="28"/>
      <c r="AN15317" s="28"/>
      <c r="AO15317" s="28"/>
      <c r="AP15317" s="25"/>
      <c r="AQ15317" s="29"/>
      <c r="AR15317" s="30"/>
      <c r="AT15317" s="30"/>
    </row>
    <row r="15318" spans="1:46" ht="30">
      <c r="A15318" s="25">
        <f t="shared" si="1434"/>
        <v>2013</v>
      </c>
      <c r="B15318" s="26" t="str">
        <f t="shared" si="1435"/>
        <v>Solar Partners</v>
      </c>
      <c r="C15318" s="127" t="str">
        <f t="shared" si="1436"/>
        <v>Ivanpah Solar Electric Generating System</v>
      </c>
      <c r="D15318" s="123" t="str">
        <f t="shared" si="1437"/>
        <v>Solar Power Tower</v>
      </c>
      <c r="E15318" s="26">
        <f t="shared" si="1438"/>
        <v>0</v>
      </c>
      <c r="F15318" s="27">
        <f t="shared" si="1439"/>
        <v>0</v>
      </c>
      <c r="G15318" s="28"/>
      <c r="H15318" s="131"/>
      <c r="J15318" s="29" t="e">
        <f>VLOOKUP(H15318,'Drop Down Menus'!A:B,2,FALSE)</f>
        <v>#N/A</v>
      </c>
      <c r="L15318" s="48"/>
      <c r="M15318" s="48"/>
      <c r="N15318" s="135"/>
      <c r="R15318" s="144"/>
      <c r="U15318" s="148"/>
      <c r="V15318" s="25"/>
      <c r="Y15318" s="32"/>
      <c r="AG15318" s="29"/>
      <c r="AH15318" s="34"/>
      <c r="AM15318" s="28"/>
      <c r="AN15318" s="28"/>
      <c r="AO15318" s="28"/>
      <c r="AP15318" s="25"/>
      <c r="AQ15318" s="29"/>
      <c r="AR15318" s="30"/>
      <c r="AT15318" s="30"/>
    </row>
    <row r="15319" spans="1:46" ht="30">
      <c r="A15319" s="25">
        <f t="shared" si="1434"/>
        <v>2013</v>
      </c>
      <c r="B15319" s="26" t="str">
        <f t="shared" si="1435"/>
        <v>Solar Partners</v>
      </c>
      <c r="C15319" s="127" t="str">
        <f t="shared" si="1436"/>
        <v>Ivanpah Solar Electric Generating System</v>
      </c>
      <c r="D15319" s="123" t="str">
        <f t="shared" si="1437"/>
        <v>Solar Power Tower</v>
      </c>
      <c r="E15319" s="26">
        <f t="shared" si="1438"/>
        <v>0</v>
      </c>
      <c r="F15319" s="27">
        <f t="shared" si="1439"/>
        <v>0</v>
      </c>
      <c r="G15319" s="28"/>
      <c r="H15319" s="131"/>
      <c r="J15319" s="29" t="e">
        <f>VLOOKUP(H15319,'Drop Down Menus'!A:B,2,FALSE)</f>
        <v>#N/A</v>
      </c>
      <c r="L15319" s="48"/>
      <c r="M15319" s="48"/>
      <c r="N15319" s="135"/>
      <c r="R15319" s="144"/>
      <c r="U15319" s="148"/>
      <c r="V15319" s="25"/>
      <c r="Y15319" s="32"/>
      <c r="AG15319" s="29"/>
      <c r="AH15319" s="34"/>
      <c r="AM15319" s="28"/>
      <c r="AN15319" s="28"/>
      <c r="AO15319" s="28"/>
      <c r="AP15319" s="25"/>
      <c r="AQ15319" s="29"/>
      <c r="AR15319" s="30"/>
      <c r="AT15319" s="30"/>
    </row>
    <row r="15320" spans="1:46" ht="30">
      <c r="A15320" s="25">
        <f t="shared" si="1434"/>
        <v>2013</v>
      </c>
      <c r="B15320" s="26" t="str">
        <f t="shared" si="1435"/>
        <v>Solar Partners</v>
      </c>
      <c r="C15320" s="127" t="str">
        <f t="shared" si="1436"/>
        <v>Ivanpah Solar Electric Generating System</v>
      </c>
      <c r="D15320" s="123" t="str">
        <f t="shared" si="1437"/>
        <v>Solar Power Tower</v>
      </c>
      <c r="E15320" s="26">
        <f t="shared" si="1438"/>
        <v>0</v>
      </c>
      <c r="F15320" s="27">
        <f t="shared" si="1439"/>
        <v>0</v>
      </c>
      <c r="G15320" s="28"/>
      <c r="H15320" s="131"/>
      <c r="J15320" s="29" t="e">
        <f>VLOOKUP(H15320,'Drop Down Menus'!A:B,2,FALSE)</f>
        <v>#N/A</v>
      </c>
      <c r="L15320" s="48"/>
      <c r="M15320" s="48"/>
      <c r="N15320" s="135"/>
      <c r="R15320" s="144"/>
      <c r="U15320" s="148"/>
      <c r="V15320" s="25"/>
      <c r="Y15320" s="32"/>
      <c r="AG15320" s="29"/>
      <c r="AH15320" s="34"/>
      <c r="AM15320" s="28"/>
      <c r="AN15320" s="28"/>
      <c r="AO15320" s="28"/>
      <c r="AP15320" s="25"/>
      <c r="AQ15320" s="29"/>
      <c r="AR15320" s="30"/>
      <c r="AT15320" s="30"/>
    </row>
    <row r="15321" spans="1:46" ht="30">
      <c r="A15321" s="25">
        <f t="shared" si="1434"/>
        <v>2013</v>
      </c>
      <c r="B15321" s="26" t="str">
        <f t="shared" si="1435"/>
        <v>Solar Partners</v>
      </c>
      <c r="C15321" s="127" t="str">
        <f t="shared" si="1436"/>
        <v>Ivanpah Solar Electric Generating System</v>
      </c>
      <c r="D15321" s="123" t="str">
        <f t="shared" si="1437"/>
        <v>Solar Power Tower</v>
      </c>
      <c r="E15321" s="26">
        <f t="shared" si="1438"/>
        <v>0</v>
      </c>
      <c r="F15321" s="27">
        <f t="shared" si="1439"/>
        <v>0</v>
      </c>
      <c r="G15321" s="28"/>
      <c r="H15321" s="131"/>
      <c r="J15321" s="29" t="e">
        <f>VLOOKUP(H15321,'Drop Down Menus'!A:B,2,FALSE)</f>
        <v>#N/A</v>
      </c>
      <c r="L15321" s="48"/>
      <c r="M15321" s="48"/>
      <c r="N15321" s="135"/>
      <c r="R15321" s="144"/>
      <c r="U15321" s="148"/>
      <c r="V15321" s="25"/>
      <c r="Y15321" s="32"/>
      <c r="AG15321" s="29"/>
      <c r="AH15321" s="34"/>
      <c r="AM15321" s="28"/>
      <c r="AN15321" s="28"/>
      <c r="AO15321" s="28"/>
      <c r="AP15321" s="25"/>
      <c r="AQ15321" s="29"/>
      <c r="AR15321" s="30"/>
      <c r="AT15321" s="30"/>
    </row>
    <row r="15322" spans="1:46" ht="30">
      <c r="A15322" s="25">
        <f t="shared" si="1434"/>
        <v>2013</v>
      </c>
      <c r="B15322" s="26" t="str">
        <f t="shared" si="1435"/>
        <v>Solar Partners</v>
      </c>
      <c r="C15322" s="127" t="str">
        <f t="shared" si="1436"/>
        <v>Ivanpah Solar Electric Generating System</v>
      </c>
      <c r="D15322" s="123" t="str">
        <f t="shared" si="1437"/>
        <v>Solar Power Tower</v>
      </c>
      <c r="E15322" s="26">
        <f t="shared" si="1438"/>
        <v>0</v>
      </c>
      <c r="F15322" s="27">
        <f t="shared" si="1439"/>
        <v>0</v>
      </c>
      <c r="G15322" s="28"/>
      <c r="H15322" s="131"/>
      <c r="J15322" s="29" t="e">
        <f>VLOOKUP(H15322,'Drop Down Menus'!A:B,2,FALSE)</f>
        <v>#N/A</v>
      </c>
      <c r="L15322" s="48"/>
      <c r="M15322" s="48"/>
      <c r="N15322" s="135"/>
      <c r="R15322" s="144"/>
      <c r="U15322" s="148"/>
      <c r="V15322" s="25"/>
      <c r="Y15322" s="32"/>
      <c r="AG15322" s="29"/>
      <c r="AH15322" s="34"/>
      <c r="AM15322" s="28"/>
      <c r="AN15322" s="28"/>
      <c r="AO15322" s="28"/>
      <c r="AP15322" s="25"/>
      <c r="AQ15322" s="29"/>
      <c r="AR15322" s="30"/>
      <c r="AT15322" s="30"/>
    </row>
    <row r="15323" spans="1:46" ht="30">
      <c r="A15323" s="25">
        <f t="shared" si="1434"/>
        <v>2013</v>
      </c>
      <c r="B15323" s="26" t="str">
        <f t="shared" si="1435"/>
        <v>Solar Partners</v>
      </c>
      <c r="C15323" s="127" t="str">
        <f t="shared" si="1436"/>
        <v>Ivanpah Solar Electric Generating System</v>
      </c>
      <c r="D15323" s="123" t="str">
        <f t="shared" si="1437"/>
        <v>Solar Power Tower</v>
      </c>
      <c r="E15323" s="26">
        <f t="shared" si="1438"/>
        <v>0</v>
      </c>
      <c r="F15323" s="27">
        <f t="shared" si="1439"/>
        <v>0</v>
      </c>
      <c r="G15323" s="28"/>
      <c r="H15323" s="131"/>
      <c r="J15323" s="29" t="e">
        <f>VLOOKUP(H15323,'Drop Down Menus'!A:B,2,FALSE)</f>
        <v>#N/A</v>
      </c>
      <c r="L15323" s="48"/>
      <c r="M15323" s="48"/>
      <c r="N15323" s="135"/>
      <c r="R15323" s="144"/>
      <c r="U15323" s="148"/>
      <c r="V15323" s="25"/>
      <c r="Y15323" s="32"/>
      <c r="AG15323" s="29"/>
      <c r="AH15323" s="34"/>
      <c r="AM15323" s="28"/>
      <c r="AN15323" s="28"/>
      <c r="AO15323" s="28"/>
      <c r="AP15323" s="25"/>
      <c r="AQ15323" s="29"/>
      <c r="AR15323" s="30"/>
      <c r="AT15323" s="30"/>
    </row>
    <row r="15324" spans="1:46" ht="30">
      <c r="A15324" s="25">
        <f t="shared" si="1434"/>
        <v>2013</v>
      </c>
      <c r="B15324" s="26" t="str">
        <f t="shared" si="1435"/>
        <v>Solar Partners</v>
      </c>
      <c r="C15324" s="127" t="str">
        <f t="shared" si="1436"/>
        <v>Ivanpah Solar Electric Generating System</v>
      </c>
      <c r="D15324" s="123" t="str">
        <f t="shared" si="1437"/>
        <v>Solar Power Tower</v>
      </c>
      <c r="E15324" s="26">
        <f t="shared" si="1438"/>
        <v>0</v>
      </c>
      <c r="F15324" s="27">
        <f t="shared" si="1439"/>
        <v>0</v>
      </c>
      <c r="G15324" s="28"/>
      <c r="H15324" s="131"/>
      <c r="J15324" s="29" t="e">
        <f>VLOOKUP(H15324,'Drop Down Menus'!A:B,2,FALSE)</f>
        <v>#N/A</v>
      </c>
      <c r="L15324" s="48"/>
      <c r="M15324" s="48"/>
      <c r="N15324" s="135"/>
      <c r="R15324" s="144"/>
      <c r="U15324" s="148"/>
      <c r="V15324" s="25"/>
      <c r="Y15324" s="32"/>
      <c r="AG15324" s="29"/>
      <c r="AH15324" s="34"/>
      <c r="AM15324" s="28"/>
      <c r="AN15324" s="28"/>
      <c r="AO15324" s="28"/>
      <c r="AP15324" s="25"/>
      <c r="AQ15324" s="29"/>
      <c r="AR15324" s="30"/>
      <c r="AT15324" s="30"/>
    </row>
    <row r="15325" spans="1:46" ht="30">
      <c r="A15325" s="25">
        <f t="shared" si="1434"/>
        <v>2013</v>
      </c>
      <c r="B15325" s="26" t="str">
        <f t="shared" si="1435"/>
        <v>Solar Partners</v>
      </c>
      <c r="C15325" s="127" t="str">
        <f t="shared" si="1436"/>
        <v>Ivanpah Solar Electric Generating System</v>
      </c>
      <c r="D15325" s="123" t="str">
        <f t="shared" si="1437"/>
        <v>Solar Power Tower</v>
      </c>
      <c r="E15325" s="26">
        <f t="shared" si="1438"/>
        <v>0</v>
      </c>
      <c r="F15325" s="27">
        <f t="shared" si="1439"/>
        <v>0</v>
      </c>
      <c r="G15325" s="28"/>
      <c r="H15325" s="131"/>
      <c r="J15325" s="29" t="e">
        <f>VLOOKUP(H15325,'Drop Down Menus'!A:B,2,FALSE)</f>
        <v>#N/A</v>
      </c>
      <c r="L15325" s="48"/>
      <c r="M15325" s="48"/>
      <c r="N15325" s="135"/>
      <c r="R15325" s="144"/>
      <c r="U15325" s="148"/>
      <c r="V15325" s="25"/>
      <c r="Y15325" s="32"/>
      <c r="AG15325" s="29"/>
      <c r="AH15325" s="34"/>
      <c r="AM15325" s="28"/>
      <c r="AN15325" s="28"/>
      <c r="AO15325" s="28"/>
      <c r="AP15325" s="25"/>
      <c r="AQ15325" s="29"/>
      <c r="AR15325" s="30"/>
      <c r="AT15325" s="30"/>
    </row>
    <row r="15326" spans="1:46" ht="30">
      <c r="A15326" s="25">
        <f t="shared" si="1434"/>
        <v>2013</v>
      </c>
      <c r="B15326" s="26" t="str">
        <f t="shared" si="1435"/>
        <v>Solar Partners</v>
      </c>
      <c r="C15326" s="127" t="str">
        <f t="shared" si="1436"/>
        <v>Ivanpah Solar Electric Generating System</v>
      </c>
      <c r="D15326" s="123" t="str">
        <f t="shared" si="1437"/>
        <v>Solar Power Tower</v>
      </c>
      <c r="E15326" s="26">
        <f t="shared" si="1438"/>
        <v>0</v>
      </c>
      <c r="F15326" s="27">
        <f t="shared" si="1439"/>
        <v>0</v>
      </c>
      <c r="G15326" s="28"/>
      <c r="H15326" s="131"/>
      <c r="J15326" s="29" t="e">
        <f>VLOOKUP(H15326,'Drop Down Menus'!A:B,2,FALSE)</f>
        <v>#N/A</v>
      </c>
      <c r="L15326" s="48"/>
      <c r="M15326" s="48"/>
      <c r="N15326" s="135"/>
      <c r="R15326" s="144"/>
      <c r="U15326" s="148"/>
      <c r="V15326" s="25"/>
      <c r="Y15326" s="32"/>
      <c r="AG15326" s="29"/>
      <c r="AH15326" s="34"/>
      <c r="AM15326" s="28"/>
      <c r="AN15326" s="28"/>
      <c r="AO15326" s="28"/>
      <c r="AP15326" s="25"/>
      <c r="AQ15326" s="29"/>
      <c r="AR15326" s="30"/>
      <c r="AT15326" s="30"/>
    </row>
    <row r="15327" spans="1:46" ht="30">
      <c r="A15327" s="25">
        <f t="shared" si="1434"/>
        <v>2013</v>
      </c>
      <c r="B15327" s="26" t="str">
        <f t="shared" si="1435"/>
        <v>Solar Partners</v>
      </c>
      <c r="C15327" s="127" t="str">
        <f t="shared" si="1436"/>
        <v>Ivanpah Solar Electric Generating System</v>
      </c>
      <c r="D15327" s="123" t="str">
        <f t="shared" si="1437"/>
        <v>Solar Power Tower</v>
      </c>
      <c r="E15327" s="26">
        <f t="shared" si="1438"/>
        <v>0</v>
      </c>
      <c r="F15327" s="27">
        <f t="shared" si="1439"/>
        <v>0</v>
      </c>
      <c r="G15327" s="28"/>
      <c r="H15327" s="131"/>
      <c r="J15327" s="29" t="e">
        <f>VLOOKUP(H15327,'Drop Down Menus'!A:B,2,FALSE)</f>
        <v>#N/A</v>
      </c>
      <c r="L15327" s="48"/>
      <c r="M15327" s="48"/>
      <c r="N15327" s="135"/>
      <c r="R15327" s="144"/>
      <c r="U15327" s="148"/>
      <c r="V15327" s="25"/>
      <c r="Y15327" s="32"/>
      <c r="AG15327" s="29"/>
      <c r="AH15327" s="34"/>
      <c r="AM15327" s="28"/>
      <c r="AN15327" s="28"/>
      <c r="AO15327" s="28"/>
      <c r="AP15327" s="25"/>
      <c r="AQ15327" s="29"/>
      <c r="AR15327" s="30"/>
      <c r="AT15327" s="30"/>
    </row>
    <row r="15328" spans="1:46" ht="30">
      <c r="A15328" s="25">
        <f t="shared" si="1434"/>
        <v>2013</v>
      </c>
      <c r="B15328" s="26" t="str">
        <f t="shared" si="1435"/>
        <v>Solar Partners</v>
      </c>
      <c r="C15328" s="127" t="str">
        <f t="shared" si="1436"/>
        <v>Ivanpah Solar Electric Generating System</v>
      </c>
      <c r="D15328" s="123" t="str">
        <f t="shared" si="1437"/>
        <v>Solar Power Tower</v>
      </c>
      <c r="E15328" s="26">
        <f t="shared" si="1438"/>
        <v>0</v>
      </c>
      <c r="F15328" s="27">
        <f t="shared" si="1439"/>
        <v>0</v>
      </c>
      <c r="G15328" s="28"/>
      <c r="H15328" s="131"/>
      <c r="J15328" s="29" t="e">
        <f>VLOOKUP(H15328,'Drop Down Menus'!A:B,2,FALSE)</f>
        <v>#N/A</v>
      </c>
      <c r="L15328" s="48"/>
      <c r="M15328" s="48"/>
      <c r="N15328" s="135"/>
      <c r="R15328" s="144"/>
      <c r="U15328" s="148"/>
      <c r="V15328" s="25"/>
      <c r="Y15328" s="32"/>
      <c r="AG15328" s="29"/>
      <c r="AH15328" s="34"/>
      <c r="AM15328" s="28"/>
      <c r="AN15328" s="28"/>
      <c r="AO15328" s="28"/>
      <c r="AP15328" s="25"/>
      <c r="AQ15328" s="29"/>
      <c r="AR15328" s="30"/>
      <c r="AT15328" s="30"/>
    </row>
    <row r="15329" spans="1:46" ht="30">
      <c r="A15329" s="25">
        <f t="shared" si="1434"/>
        <v>2013</v>
      </c>
      <c r="B15329" s="26" t="str">
        <f t="shared" si="1435"/>
        <v>Solar Partners</v>
      </c>
      <c r="C15329" s="127" t="str">
        <f t="shared" si="1436"/>
        <v>Ivanpah Solar Electric Generating System</v>
      </c>
      <c r="D15329" s="123" t="str">
        <f t="shared" si="1437"/>
        <v>Solar Power Tower</v>
      </c>
      <c r="E15329" s="26">
        <f t="shared" si="1438"/>
        <v>0</v>
      </c>
      <c r="F15329" s="27">
        <f t="shared" si="1439"/>
        <v>0</v>
      </c>
      <c r="G15329" s="28"/>
      <c r="H15329" s="131"/>
      <c r="J15329" s="29" t="e">
        <f>VLOOKUP(H15329,'Drop Down Menus'!A:B,2,FALSE)</f>
        <v>#N/A</v>
      </c>
      <c r="L15329" s="48"/>
      <c r="M15329" s="48"/>
      <c r="N15329" s="135"/>
      <c r="R15329" s="144"/>
      <c r="U15329" s="148"/>
      <c r="V15329" s="25"/>
      <c r="Y15329" s="32"/>
      <c r="AG15329" s="29"/>
      <c r="AH15329" s="34"/>
      <c r="AM15329" s="28"/>
      <c r="AN15329" s="28"/>
      <c r="AO15329" s="28"/>
      <c r="AP15329" s="25"/>
      <c r="AQ15329" s="29"/>
      <c r="AR15329" s="30"/>
      <c r="AT15329" s="30"/>
    </row>
    <row r="15330" spans="1:46" ht="30">
      <c r="A15330" s="25">
        <f t="shared" si="1434"/>
        <v>2013</v>
      </c>
      <c r="B15330" s="26" t="str">
        <f t="shared" si="1435"/>
        <v>Solar Partners</v>
      </c>
      <c r="C15330" s="127" t="str">
        <f t="shared" si="1436"/>
        <v>Ivanpah Solar Electric Generating System</v>
      </c>
      <c r="D15330" s="123" t="str">
        <f t="shared" si="1437"/>
        <v>Solar Power Tower</v>
      </c>
      <c r="E15330" s="26">
        <f t="shared" si="1438"/>
        <v>0</v>
      </c>
      <c r="F15330" s="27">
        <f t="shared" si="1439"/>
        <v>0</v>
      </c>
      <c r="G15330" s="28"/>
      <c r="H15330" s="131"/>
      <c r="J15330" s="29" t="e">
        <f>VLOOKUP(H15330,'Drop Down Menus'!A:B,2,FALSE)</f>
        <v>#N/A</v>
      </c>
      <c r="L15330" s="48"/>
      <c r="M15330" s="48"/>
      <c r="N15330" s="135"/>
      <c r="R15330" s="144"/>
      <c r="U15330" s="148"/>
      <c r="V15330" s="25"/>
      <c r="Y15330" s="32"/>
      <c r="AG15330" s="29"/>
      <c r="AH15330" s="34"/>
      <c r="AM15330" s="28"/>
      <c r="AN15330" s="28"/>
      <c r="AO15330" s="28"/>
      <c r="AP15330" s="25"/>
      <c r="AQ15330" s="29"/>
      <c r="AR15330" s="30"/>
      <c r="AT15330" s="30"/>
    </row>
    <row r="15331" spans="1:46" ht="30">
      <c r="A15331" s="25">
        <f t="shared" si="1434"/>
        <v>2013</v>
      </c>
      <c r="B15331" s="26" t="str">
        <f t="shared" si="1435"/>
        <v>Solar Partners</v>
      </c>
      <c r="C15331" s="127" t="str">
        <f t="shared" si="1436"/>
        <v>Ivanpah Solar Electric Generating System</v>
      </c>
      <c r="D15331" s="123" t="str">
        <f t="shared" si="1437"/>
        <v>Solar Power Tower</v>
      </c>
      <c r="E15331" s="26">
        <f t="shared" si="1438"/>
        <v>0</v>
      </c>
      <c r="F15331" s="27">
        <f t="shared" si="1439"/>
        <v>0</v>
      </c>
      <c r="G15331" s="28"/>
      <c r="H15331" s="131"/>
      <c r="J15331" s="29" t="e">
        <f>VLOOKUP(H15331,'Drop Down Menus'!A:B,2,FALSE)</f>
        <v>#N/A</v>
      </c>
      <c r="L15331" s="48"/>
      <c r="M15331" s="48"/>
      <c r="N15331" s="135"/>
      <c r="R15331" s="144"/>
      <c r="U15331" s="148"/>
      <c r="V15331" s="25"/>
      <c r="Y15331" s="32"/>
      <c r="AG15331" s="29"/>
      <c r="AH15331" s="34"/>
      <c r="AM15331" s="28"/>
      <c r="AN15331" s="28"/>
      <c r="AO15331" s="28"/>
      <c r="AP15331" s="25"/>
      <c r="AQ15331" s="29"/>
      <c r="AR15331" s="30"/>
      <c r="AT15331" s="30"/>
    </row>
    <row r="15332" spans="1:46" ht="30">
      <c r="A15332" s="25">
        <f t="shared" si="1434"/>
        <v>2013</v>
      </c>
      <c r="B15332" s="26" t="str">
        <f t="shared" si="1435"/>
        <v>Solar Partners</v>
      </c>
      <c r="C15332" s="127" t="str">
        <f t="shared" si="1436"/>
        <v>Ivanpah Solar Electric Generating System</v>
      </c>
      <c r="D15332" s="123" t="str">
        <f t="shared" si="1437"/>
        <v>Solar Power Tower</v>
      </c>
      <c r="E15332" s="26">
        <f t="shared" si="1438"/>
        <v>0</v>
      </c>
      <c r="F15332" s="27">
        <f t="shared" si="1439"/>
        <v>0</v>
      </c>
      <c r="G15332" s="28"/>
      <c r="H15332" s="131"/>
      <c r="J15332" s="29" t="e">
        <f>VLOOKUP(H15332,'Drop Down Menus'!A:B,2,FALSE)</f>
        <v>#N/A</v>
      </c>
      <c r="L15332" s="48"/>
      <c r="M15332" s="48"/>
      <c r="N15332" s="135"/>
      <c r="R15332" s="144"/>
      <c r="U15332" s="148"/>
      <c r="V15332" s="25"/>
      <c r="Y15332" s="32"/>
      <c r="AG15332" s="29"/>
      <c r="AH15332" s="34"/>
      <c r="AM15332" s="28"/>
      <c r="AN15332" s="28"/>
      <c r="AO15332" s="28"/>
      <c r="AP15332" s="25"/>
      <c r="AQ15332" s="29"/>
      <c r="AR15332" s="30"/>
      <c r="AT15332" s="30"/>
    </row>
    <row r="15333" spans="1:46" ht="30">
      <c r="A15333" s="25">
        <f t="shared" si="1434"/>
        <v>2013</v>
      </c>
      <c r="B15333" s="26" t="str">
        <f t="shared" si="1435"/>
        <v>Solar Partners</v>
      </c>
      <c r="C15333" s="127" t="str">
        <f t="shared" si="1436"/>
        <v>Ivanpah Solar Electric Generating System</v>
      </c>
      <c r="D15333" s="123" t="str">
        <f t="shared" si="1437"/>
        <v>Solar Power Tower</v>
      </c>
      <c r="E15333" s="26">
        <f t="shared" si="1438"/>
        <v>0</v>
      </c>
      <c r="F15333" s="27">
        <f t="shared" si="1439"/>
        <v>0</v>
      </c>
      <c r="G15333" s="28"/>
      <c r="H15333" s="131"/>
      <c r="J15333" s="29" t="e">
        <f>VLOOKUP(H15333,'Drop Down Menus'!A:B,2,FALSE)</f>
        <v>#N/A</v>
      </c>
      <c r="L15333" s="48"/>
      <c r="M15333" s="48"/>
      <c r="N15333" s="135"/>
      <c r="R15333" s="144"/>
      <c r="U15333" s="148"/>
      <c r="V15333" s="25"/>
      <c r="Y15333" s="32"/>
      <c r="AG15333" s="29"/>
      <c r="AH15333" s="34"/>
      <c r="AM15333" s="28"/>
      <c r="AN15333" s="28"/>
      <c r="AO15333" s="28"/>
      <c r="AP15333" s="25"/>
      <c r="AQ15333" s="29"/>
      <c r="AR15333" s="30"/>
      <c r="AT15333" s="30"/>
    </row>
    <row r="15334" spans="1:46" ht="30">
      <c r="A15334" s="25">
        <f t="shared" si="1434"/>
        <v>2013</v>
      </c>
      <c r="B15334" s="26" t="str">
        <f t="shared" si="1435"/>
        <v>Solar Partners</v>
      </c>
      <c r="C15334" s="127" t="str">
        <f t="shared" si="1436"/>
        <v>Ivanpah Solar Electric Generating System</v>
      </c>
      <c r="D15334" s="123" t="str">
        <f t="shared" si="1437"/>
        <v>Solar Power Tower</v>
      </c>
      <c r="E15334" s="26">
        <f t="shared" si="1438"/>
        <v>0</v>
      </c>
      <c r="F15334" s="27">
        <f t="shared" si="1439"/>
        <v>0</v>
      </c>
      <c r="G15334" s="28"/>
      <c r="H15334" s="131"/>
      <c r="J15334" s="29" t="e">
        <f>VLOOKUP(H15334,'Drop Down Menus'!A:B,2,FALSE)</f>
        <v>#N/A</v>
      </c>
      <c r="L15334" s="48"/>
      <c r="M15334" s="48"/>
      <c r="N15334" s="135"/>
      <c r="R15334" s="144"/>
      <c r="U15334" s="148"/>
      <c r="V15334" s="25"/>
      <c r="Y15334" s="32"/>
      <c r="AG15334" s="29"/>
      <c r="AH15334" s="34"/>
      <c r="AM15334" s="28"/>
      <c r="AN15334" s="28"/>
      <c r="AO15334" s="28"/>
      <c r="AP15334" s="25"/>
      <c r="AQ15334" s="29"/>
      <c r="AR15334" s="30"/>
      <c r="AT15334" s="30"/>
    </row>
    <row r="15335" spans="1:46" ht="30">
      <c r="A15335" s="25">
        <f t="shared" si="1434"/>
        <v>2013</v>
      </c>
      <c r="B15335" s="26" t="str">
        <f t="shared" si="1435"/>
        <v>Solar Partners</v>
      </c>
      <c r="C15335" s="127" t="str">
        <f t="shared" si="1436"/>
        <v>Ivanpah Solar Electric Generating System</v>
      </c>
      <c r="D15335" s="123" t="str">
        <f t="shared" si="1437"/>
        <v>Solar Power Tower</v>
      </c>
      <c r="E15335" s="26">
        <f t="shared" si="1438"/>
        <v>0</v>
      </c>
      <c r="F15335" s="27">
        <f t="shared" si="1439"/>
        <v>0</v>
      </c>
      <c r="G15335" s="28"/>
      <c r="H15335" s="131"/>
      <c r="J15335" s="29" t="e">
        <f>VLOOKUP(H15335,'Drop Down Menus'!A:B,2,FALSE)</f>
        <v>#N/A</v>
      </c>
      <c r="L15335" s="48"/>
      <c r="M15335" s="48"/>
      <c r="N15335" s="135"/>
      <c r="R15335" s="144"/>
      <c r="U15335" s="148"/>
      <c r="V15335" s="25"/>
      <c r="Y15335" s="32"/>
      <c r="AG15335" s="29"/>
      <c r="AH15335" s="34"/>
      <c r="AM15335" s="28"/>
      <c r="AN15335" s="28"/>
      <c r="AO15335" s="28"/>
      <c r="AP15335" s="25"/>
      <c r="AQ15335" s="29"/>
      <c r="AR15335" s="30"/>
      <c r="AT15335" s="30"/>
    </row>
    <row r="15336" spans="1:46" ht="30">
      <c r="A15336" s="25">
        <f t="shared" si="1434"/>
        <v>2013</v>
      </c>
      <c r="B15336" s="26" t="str">
        <f t="shared" si="1435"/>
        <v>Solar Partners</v>
      </c>
      <c r="C15336" s="127" t="str">
        <f t="shared" si="1436"/>
        <v>Ivanpah Solar Electric Generating System</v>
      </c>
      <c r="D15336" s="123" t="str">
        <f t="shared" si="1437"/>
        <v>Solar Power Tower</v>
      </c>
      <c r="E15336" s="26">
        <f t="shared" si="1438"/>
        <v>0</v>
      </c>
      <c r="F15336" s="27">
        <f t="shared" si="1439"/>
        <v>0</v>
      </c>
      <c r="G15336" s="28"/>
      <c r="H15336" s="131"/>
      <c r="J15336" s="29" t="e">
        <f>VLOOKUP(H15336,'Drop Down Menus'!A:B,2,FALSE)</f>
        <v>#N/A</v>
      </c>
      <c r="L15336" s="48"/>
      <c r="M15336" s="48"/>
      <c r="N15336" s="135"/>
      <c r="R15336" s="144"/>
      <c r="U15336" s="148"/>
      <c r="V15336" s="25"/>
      <c r="Y15336" s="32"/>
      <c r="AG15336" s="29"/>
      <c r="AH15336" s="34"/>
      <c r="AM15336" s="28"/>
      <c r="AN15336" s="28"/>
      <c r="AO15336" s="28"/>
      <c r="AP15336" s="25"/>
      <c r="AQ15336" s="29"/>
      <c r="AR15336" s="30"/>
      <c r="AT15336" s="30"/>
    </row>
    <row r="15337" spans="1:46" ht="30">
      <c r="A15337" s="25">
        <f t="shared" si="1434"/>
        <v>2013</v>
      </c>
      <c r="B15337" s="26" t="str">
        <f t="shared" si="1435"/>
        <v>Solar Partners</v>
      </c>
      <c r="C15337" s="127" t="str">
        <f t="shared" si="1436"/>
        <v>Ivanpah Solar Electric Generating System</v>
      </c>
      <c r="D15337" s="123" t="str">
        <f t="shared" si="1437"/>
        <v>Solar Power Tower</v>
      </c>
      <c r="E15337" s="26">
        <f t="shared" si="1438"/>
        <v>0</v>
      </c>
      <c r="F15337" s="27">
        <f t="shared" si="1439"/>
        <v>0</v>
      </c>
      <c r="G15337" s="28"/>
      <c r="H15337" s="131"/>
      <c r="J15337" s="29" t="e">
        <f>VLOOKUP(H15337,'Drop Down Menus'!A:B,2,FALSE)</f>
        <v>#N/A</v>
      </c>
      <c r="L15337" s="48"/>
      <c r="M15337" s="48"/>
      <c r="N15337" s="135"/>
      <c r="R15337" s="144"/>
      <c r="U15337" s="148"/>
      <c r="V15337" s="25"/>
      <c r="Y15337" s="32"/>
      <c r="AG15337" s="29"/>
      <c r="AH15337" s="34"/>
      <c r="AM15337" s="28"/>
      <c r="AN15337" s="28"/>
      <c r="AO15337" s="28"/>
      <c r="AP15337" s="25"/>
      <c r="AQ15337" s="29"/>
      <c r="AR15337" s="30"/>
      <c r="AT15337" s="30"/>
    </row>
    <row r="15338" spans="1:46" ht="30">
      <c r="A15338" s="25">
        <f t="shared" si="1434"/>
        <v>2013</v>
      </c>
      <c r="B15338" s="26" t="str">
        <f t="shared" si="1435"/>
        <v>Solar Partners</v>
      </c>
      <c r="C15338" s="127" t="str">
        <f t="shared" si="1436"/>
        <v>Ivanpah Solar Electric Generating System</v>
      </c>
      <c r="D15338" s="123" t="str">
        <f t="shared" si="1437"/>
        <v>Solar Power Tower</v>
      </c>
      <c r="E15338" s="26">
        <f t="shared" si="1438"/>
        <v>0</v>
      </c>
      <c r="F15338" s="27">
        <f t="shared" si="1439"/>
        <v>0</v>
      </c>
      <c r="G15338" s="28"/>
      <c r="H15338" s="131"/>
      <c r="J15338" s="29" t="e">
        <f>VLOOKUP(H15338,'Drop Down Menus'!A:B,2,FALSE)</f>
        <v>#N/A</v>
      </c>
      <c r="L15338" s="48"/>
      <c r="M15338" s="48"/>
      <c r="N15338" s="135"/>
      <c r="R15338" s="144"/>
      <c r="U15338" s="148"/>
      <c r="V15338" s="25"/>
      <c r="Y15338" s="32"/>
      <c r="AG15338" s="29"/>
      <c r="AH15338" s="34"/>
      <c r="AM15338" s="28"/>
      <c r="AN15338" s="28"/>
      <c r="AO15338" s="28"/>
      <c r="AP15338" s="25"/>
      <c r="AQ15338" s="29"/>
      <c r="AR15338" s="30"/>
      <c r="AT15338" s="30"/>
    </row>
    <row r="15339" spans="1:46" ht="30">
      <c r="A15339" s="25">
        <f t="shared" si="1434"/>
        <v>2013</v>
      </c>
      <c r="B15339" s="26" t="str">
        <f t="shared" si="1435"/>
        <v>Solar Partners</v>
      </c>
      <c r="C15339" s="127" t="str">
        <f t="shared" si="1436"/>
        <v>Ivanpah Solar Electric Generating System</v>
      </c>
      <c r="D15339" s="123" t="str">
        <f t="shared" si="1437"/>
        <v>Solar Power Tower</v>
      </c>
      <c r="E15339" s="26">
        <f t="shared" si="1438"/>
        <v>0</v>
      </c>
      <c r="F15339" s="27">
        <f t="shared" si="1439"/>
        <v>0</v>
      </c>
      <c r="G15339" s="28"/>
      <c r="H15339" s="131"/>
      <c r="J15339" s="29" t="e">
        <f>VLOOKUP(H15339,'Drop Down Menus'!A:B,2,FALSE)</f>
        <v>#N/A</v>
      </c>
      <c r="L15339" s="48"/>
      <c r="M15339" s="48"/>
      <c r="N15339" s="135"/>
      <c r="R15339" s="144"/>
      <c r="U15339" s="148"/>
      <c r="V15339" s="25"/>
      <c r="Y15339" s="32"/>
      <c r="AG15339" s="29"/>
      <c r="AH15339" s="34"/>
      <c r="AM15339" s="28"/>
      <c r="AN15339" s="28"/>
      <c r="AO15339" s="28"/>
      <c r="AP15339" s="25"/>
      <c r="AQ15339" s="29"/>
      <c r="AR15339" s="30"/>
      <c r="AT15339" s="30"/>
    </row>
    <row r="15340" spans="1:46" ht="30">
      <c r="A15340" s="25">
        <f t="shared" si="1434"/>
        <v>2013</v>
      </c>
      <c r="B15340" s="26" t="str">
        <f t="shared" si="1435"/>
        <v>Solar Partners</v>
      </c>
      <c r="C15340" s="127" t="str">
        <f t="shared" si="1436"/>
        <v>Ivanpah Solar Electric Generating System</v>
      </c>
      <c r="D15340" s="123" t="str">
        <f t="shared" si="1437"/>
        <v>Solar Power Tower</v>
      </c>
      <c r="E15340" s="26">
        <f t="shared" si="1438"/>
        <v>0</v>
      </c>
      <c r="F15340" s="27">
        <f t="shared" si="1439"/>
        <v>0</v>
      </c>
      <c r="G15340" s="28"/>
      <c r="H15340" s="131"/>
      <c r="J15340" s="29" t="e">
        <f>VLOOKUP(H15340,'Drop Down Menus'!A:B,2,FALSE)</f>
        <v>#N/A</v>
      </c>
      <c r="L15340" s="48"/>
      <c r="M15340" s="48"/>
      <c r="N15340" s="135"/>
      <c r="R15340" s="144"/>
      <c r="U15340" s="148"/>
      <c r="V15340" s="25"/>
      <c r="Y15340" s="32"/>
      <c r="AG15340" s="29"/>
      <c r="AH15340" s="34"/>
      <c r="AM15340" s="28"/>
      <c r="AN15340" s="28"/>
      <c r="AO15340" s="28"/>
      <c r="AP15340" s="25"/>
      <c r="AQ15340" s="29"/>
      <c r="AR15340" s="30"/>
      <c r="AT15340" s="30"/>
    </row>
    <row r="15341" spans="1:46" ht="30">
      <c r="A15341" s="25">
        <f t="shared" si="1434"/>
        <v>2013</v>
      </c>
      <c r="B15341" s="26" t="str">
        <f t="shared" si="1435"/>
        <v>Solar Partners</v>
      </c>
      <c r="C15341" s="127" t="str">
        <f t="shared" si="1436"/>
        <v>Ivanpah Solar Electric Generating System</v>
      </c>
      <c r="D15341" s="123" t="str">
        <f t="shared" si="1437"/>
        <v>Solar Power Tower</v>
      </c>
      <c r="E15341" s="26">
        <f t="shared" si="1438"/>
        <v>0</v>
      </c>
      <c r="F15341" s="27">
        <f t="shared" si="1439"/>
        <v>0</v>
      </c>
      <c r="G15341" s="28"/>
      <c r="H15341" s="131"/>
      <c r="J15341" s="29" t="e">
        <f>VLOOKUP(H15341,'Drop Down Menus'!A:B,2,FALSE)</f>
        <v>#N/A</v>
      </c>
      <c r="L15341" s="48"/>
      <c r="M15341" s="48"/>
      <c r="N15341" s="135"/>
      <c r="R15341" s="144"/>
      <c r="U15341" s="148"/>
      <c r="V15341" s="25"/>
      <c r="Y15341" s="32"/>
      <c r="AG15341" s="29"/>
      <c r="AH15341" s="34"/>
      <c r="AM15341" s="28"/>
      <c r="AN15341" s="28"/>
      <c r="AO15341" s="28"/>
      <c r="AP15341" s="25"/>
      <c r="AQ15341" s="29"/>
      <c r="AR15341" s="30"/>
      <c r="AT15341" s="30"/>
    </row>
    <row r="15342" spans="1:46" ht="30">
      <c r="A15342" s="25">
        <f t="shared" si="1434"/>
        <v>2013</v>
      </c>
      <c r="B15342" s="26" t="str">
        <f t="shared" si="1435"/>
        <v>Solar Partners</v>
      </c>
      <c r="C15342" s="127" t="str">
        <f t="shared" si="1436"/>
        <v>Ivanpah Solar Electric Generating System</v>
      </c>
      <c r="D15342" s="123" t="str">
        <f t="shared" si="1437"/>
        <v>Solar Power Tower</v>
      </c>
      <c r="E15342" s="26">
        <f t="shared" si="1438"/>
        <v>0</v>
      </c>
      <c r="F15342" s="27">
        <f t="shared" si="1439"/>
        <v>0</v>
      </c>
      <c r="G15342" s="28"/>
      <c r="H15342" s="131"/>
      <c r="J15342" s="29" t="e">
        <f>VLOOKUP(H15342,'Drop Down Menus'!A:B,2,FALSE)</f>
        <v>#N/A</v>
      </c>
      <c r="L15342" s="48"/>
      <c r="M15342" s="48"/>
      <c r="N15342" s="135"/>
      <c r="R15342" s="144"/>
      <c r="U15342" s="148"/>
      <c r="V15342" s="25"/>
      <c r="Y15342" s="32"/>
      <c r="AG15342" s="29"/>
      <c r="AH15342" s="34"/>
      <c r="AM15342" s="28"/>
      <c r="AN15342" s="28"/>
      <c r="AO15342" s="28"/>
      <c r="AP15342" s="25"/>
      <c r="AQ15342" s="29"/>
      <c r="AR15342" s="30"/>
      <c r="AT15342" s="30"/>
    </row>
    <row r="15343" spans="1:46" ht="30">
      <c r="A15343" s="25">
        <f t="shared" si="1434"/>
        <v>2013</v>
      </c>
      <c r="B15343" s="26" t="str">
        <f t="shared" si="1435"/>
        <v>Solar Partners</v>
      </c>
      <c r="C15343" s="127" t="str">
        <f t="shared" si="1436"/>
        <v>Ivanpah Solar Electric Generating System</v>
      </c>
      <c r="D15343" s="123" t="str">
        <f t="shared" si="1437"/>
        <v>Solar Power Tower</v>
      </c>
      <c r="E15343" s="26">
        <f t="shared" si="1438"/>
        <v>0</v>
      </c>
      <c r="F15343" s="27">
        <f t="shared" si="1439"/>
        <v>0</v>
      </c>
      <c r="G15343" s="28"/>
      <c r="H15343" s="131"/>
      <c r="J15343" s="29" t="e">
        <f>VLOOKUP(H15343,'Drop Down Menus'!A:B,2,FALSE)</f>
        <v>#N/A</v>
      </c>
      <c r="L15343" s="48"/>
      <c r="M15343" s="48"/>
      <c r="N15343" s="135"/>
      <c r="R15343" s="144"/>
      <c r="U15343" s="148"/>
      <c r="V15343" s="25"/>
      <c r="Y15343" s="32"/>
      <c r="AG15343" s="29"/>
      <c r="AH15343" s="34"/>
      <c r="AM15343" s="28"/>
      <c r="AN15343" s="28"/>
      <c r="AO15343" s="28"/>
      <c r="AP15343" s="25"/>
      <c r="AQ15343" s="29"/>
      <c r="AR15343" s="30"/>
      <c r="AT15343" s="30"/>
    </row>
    <row r="15344" spans="1:46" ht="30">
      <c r="A15344" s="25">
        <f t="shared" si="1434"/>
        <v>2013</v>
      </c>
      <c r="B15344" s="26" t="str">
        <f t="shared" si="1435"/>
        <v>Solar Partners</v>
      </c>
      <c r="C15344" s="127" t="str">
        <f t="shared" si="1436"/>
        <v>Ivanpah Solar Electric Generating System</v>
      </c>
      <c r="D15344" s="123" t="str">
        <f t="shared" si="1437"/>
        <v>Solar Power Tower</v>
      </c>
      <c r="E15344" s="26">
        <f t="shared" si="1438"/>
        <v>0</v>
      </c>
      <c r="F15344" s="27">
        <f t="shared" si="1439"/>
        <v>0</v>
      </c>
      <c r="G15344" s="28"/>
      <c r="H15344" s="131"/>
      <c r="J15344" s="29" t="e">
        <f>VLOOKUP(H15344,'Drop Down Menus'!A:B,2,FALSE)</f>
        <v>#N/A</v>
      </c>
      <c r="L15344" s="48"/>
      <c r="M15344" s="48"/>
      <c r="N15344" s="135"/>
      <c r="R15344" s="144"/>
      <c r="U15344" s="148"/>
      <c r="V15344" s="25"/>
      <c r="Y15344" s="32"/>
      <c r="AG15344" s="29"/>
      <c r="AH15344" s="34"/>
      <c r="AM15344" s="28"/>
      <c r="AN15344" s="28"/>
      <c r="AO15344" s="28"/>
      <c r="AP15344" s="25"/>
      <c r="AQ15344" s="29"/>
      <c r="AR15344" s="30"/>
      <c r="AT15344" s="30"/>
    </row>
    <row r="15345" spans="1:46" ht="30">
      <c r="A15345" s="25">
        <f t="shared" si="1434"/>
        <v>2013</v>
      </c>
      <c r="B15345" s="26" t="str">
        <f t="shared" si="1435"/>
        <v>Solar Partners</v>
      </c>
      <c r="C15345" s="127" t="str">
        <f t="shared" si="1436"/>
        <v>Ivanpah Solar Electric Generating System</v>
      </c>
      <c r="D15345" s="123" t="str">
        <f t="shared" si="1437"/>
        <v>Solar Power Tower</v>
      </c>
      <c r="E15345" s="26">
        <f t="shared" si="1438"/>
        <v>0</v>
      </c>
      <c r="F15345" s="27">
        <f t="shared" si="1439"/>
        <v>0</v>
      </c>
      <c r="G15345" s="28"/>
      <c r="H15345" s="131"/>
      <c r="J15345" s="29" t="e">
        <f>VLOOKUP(H15345,'Drop Down Menus'!A:B,2,FALSE)</f>
        <v>#N/A</v>
      </c>
      <c r="L15345" s="48"/>
      <c r="M15345" s="48"/>
      <c r="N15345" s="135"/>
      <c r="R15345" s="144"/>
      <c r="U15345" s="148"/>
      <c r="V15345" s="25"/>
      <c r="Y15345" s="32"/>
      <c r="AG15345" s="29"/>
      <c r="AH15345" s="34"/>
      <c r="AM15345" s="28"/>
      <c r="AN15345" s="28"/>
      <c r="AO15345" s="28"/>
      <c r="AP15345" s="25"/>
      <c r="AQ15345" s="29"/>
      <c r="AR15345" s="30"/>
      <c r="AT15345" s="30"/>
    </row>
    <row r="15346" spans="1:46" ht="30">
      <c r="A15346" s="25">
        <f t="shared" si="1434"/>
        <v>2013</v>
      </c>
      <c r="B15346" s="26" t="str">
        <f t="shared" si="1435"/>
        <v>Solar Partners</v>
      </c>
      <c r="C15346" s="127" t="str">
        <f t="shared" si="1436"/>
        <v>Ivanpah Solar Electric Generating System</v>
      </c>
      <c r="D15346" s="123" t="str">
        <f t="shared" si="1437"/>
        <v>Solar Power Tower</v>
      </c>
      <c r="E15346" s="26">
        <f t="shared" si="1438"/>
        <v>0</v>
      </c>
      <c r="F15346" s="27">
        <f t="shared" si="1439"/>
        <v>0</v>
      </c>
      <c r="G15346" s="28"/>
      <c r="H15346" s="131"/>
      <c r="J15346" s="29" t="e">
        <f>VLOOKUP(H15346,'Drop Down Menus'!A:B,2,FALSE)</f>
        <v>#N/A</v>
      </c>
      <c r="L15346" s="48"/>
      <c r="M15346" s="48"/>
      <c r="N15346" s="135"/>
      <c r="R15346" s="144"/>
      <c r="U15346" s="148"/>
      <c r="V15346" s="25"/>
      <c r="Y15346" s="32"/>
      <c r="AG15346" s="29"/>
      <c r="AH15346" s="34"/>
      <c r="AM15346" s="28"/>
      <c r="AN15346" s="28"/>
      <c r="AO15346" s="28"/>
      <c r="AP15346" s="25"/>
      <c r="AQ15346" s="29"/>
      <c r="AR15346" s="30"/>
      <c r="AT15346" s="30"/>
    </row>
    <row r="15347" spans="1:46" ht="30">
      <c r="A15347" s="25">
        <f t="shared" si="1434"/>
        <v>2013</v>
      </c>
      <c r="B15347" s="26" t="str">
        <f t="shared" si="1435"/>
        <v>Solar Partners</v>
      </c>
      <c r="C15347" s="127" t="str">
        <f t="shared" si="1436"/>
        <v>Ivanpah Solar Electric Generating System</v>
      </c>
      <c r="D15347" s="123" t="str">
        <f t="shared" si="1437"/>
        <v>Solar Power Tower</v>
      </c>
      <c r="E15347" s="26">
        <f t="shared" si="1438"/>
        <v>0</v>
      </c>
      <c r="F15347" s="27">
        <f t="shared" si="1439"/>
        <v>0</v>
      </c>
      <c r="G15347" s="28"/>
      <c r="H15347" s="131"/>
      <c r="J15347" s="29" t="e">
        <f>VLOOKUP(H15347,'Drop Down Menus'!A:B,2,FALSE)</f>
        <v>#N/A</v>
      </c>
      <c r="L15347" s="48"/>
      <c r="M15347" s="48"/>
      <c r="N15347" s="135"/>
      <c r="R15347" s="144"/>
      <c r="U15347" s="148"/>
      <c r="V15347" s="25"/>
      <c r="Y15347" s="32"/>
      <c r="AG15347" s="29"/>
      <c r="AH15347" s="34"/>
      <c r="AM15347" s="28"/>
      <c r="AN15347" s="28"/>
      <c r="AO15347" s="28"/>
      <c r="AP15347" s="25"/>
      <c r="AQ15347" s="29"/>
      <c r="AR15347" s="30"/>
      <c r="AT15347" s="30"/>
    </row>
    <row r="15348" spans="1:46" ht="30">
      <c r="A15348" s="25">
        <f t="shared" si="1434"/>
        <v>2013</v>
      </c>
      <c r="B15348" s="26" t="str">
        <f t="shared" si="1435"/>
        <v>Solar Partners</v>
      </c>
      <c r="C15348" s="127" t="str">
        <f t="shared" si="1436"/>
        <v>Ivanpah Solar Electric Generating System</v>
      </c>
      <c r="D15348" s="123" t="str">
        <f t="shared" si="1437"/>
        <v>Solar Power Tower</v>
      </c>
      <c r="E15348" s="26">
        <f t="shared" si="1438"/>
        <v>0</v>
      </c>
      <c r="F15348" s="27">
        <f t="shared" si="1439"/>
        <v>0</v>
      </c>
      <c r="G15348" s="28"/>
      <c r="H15348" s="131"/>
      <c r="J15348" s="29" t="e">
        <f>VLOOKUP(H15348,'Drop Down Menus'!A:B,2,FALSE)</f>
        <v>#N/A</v>
      </c>
      <c r="L15348" s="48"/>
      <c r="M15348" s="48"/>
      <c r="N15348" s="135"/>
      <c r="R15348" s="144"/>
      <c r="U15348" s="148"/>
      <c r="V15348" s="25"/>
      <c r="Y15348" s="32"/>
      <c r="AG15348" s="29"/>
      <c r="AH15348" s="34"/>
      <c r="AM15348" s="28"/>
      <c r="AN15348" s="28"/>
      <c r="AO15348" s="28"/>
      <c r="AP15348" s="25"/>
      <c r="AQ15348" s="29"/>
      <c r="AR15348" s="30"/>
      <c r="AT15348" s="30"/>
    </row>
    <row r="15349" spans="1:46" ht="30">
      <c r="A15349" s="25">
        <f t="shared" si="1434"/>
        <v>2013</v>
      </c>
      <c r="B15349" s="26" t="str">
        <f t="shared" si="1435"/>
        <v>Solar Partners</v>
      </c>
      <c r="C15349" s="127" t="str">
        <f t="shared" si="1436"/>
        <v>Ivanpah Solar Electric Generating System</v>
      </c>
      <c r="D15349" s="123" t="str">
        <f t="shared" si="1437"/>
        <v>Solar Power Tower</v>
      </c>
      <c r="E15349" s="26">
        <f t="shared" si="1438"/>
        <v>0</v>
      </c>
      <c r="F15349" s="27">
        <f t="shared" si="1439"/>
        <v>0</v>
      </c>
      <c r="G15349" s="28"/>
      <c r="H15349" s="131"/>
      <c r="J15349" s="29" t="e">
        <f>VLOOKUP(H15349,'Drop Down Menus'!A:B,2,FALSE)</f>
        <v>#N/A</v>
      </c>
      <c r="L15349" s="48"/>
      <c r="M15349" s="48"/>
      <c r="N15349" s="135"/>
      <c r="R15349" s="144"/>
      <c r="U15349" s="148"/>
      <c r="V15349" s="25"/>
      <c r="Y15349" s="32"/>
      <c r="AG15349" s="29"/>
      <c r="AH15349" s="34"/>
      <c r="AM15349" s="28"/>
      <c r="AN15349" s="28"/>
      <c r="AO15349" s="28"/>
      <c r="AP15349" s="25"/>
      <c r="AQ15349" s="29"/>
      <c r="AR15349" s="30"/>
      <c r="AT15349" s="30"/>
    </row>
    <row r="15350" spans="1:46" ht="30">
      <c r="A15350" s="25">
        <f t="shared" si="1434"/>
        <v>2013</v>
      </c>
      <c r="B15350" s="26" t="str">
        <f t="shared" si="1435"/>
        <v>Solar Partners</v>
      </c>
      <c r="C15350" s="127" t="str">
        <f t="shared" si="1436"/>
        <v>Ivanpah Solar Electric Generating System</v>
      </c>
      <c r="D15350" s="123" t="str">
        <f t="shared" si="1437"/>
        <v>Solar Power Tower</v>
      </c>
      <c r="E15350" s="26">
        <f t="shared" si="1438"/>
        <v>0</v>
      </c>
      <c r="F15350" s="27">
        <f t="shared" si="1439"/>
        <v>0</v>
      </c>
      <c r="G15350" s="28"/>
      <c r="H15350" s="131"/>
      <c r="J15350" s="29" t="e">
        <f>VLOOKUP(H15350,'Drop Down Menus'!A:B,2,FALSE)</f>
        <v>#N/A</v>
      </c>
      <c r="L15350" s="48"/>
      <c r="M15350" s="48"/>
      <c r="N15350" s="135"/>
      <c r="R15350" s="144"/>
      <c r="U15350" s="148"/>
      <c r="V15350" s="25"/>
      <c r="Y15350" s="32"/>
      <c r="AG15350" s="29"/>
      <c r="AH15350" s="34"/>
      <c r="AM15350" s="28"/>
      <c r="AN15350" s="28"/>
      <c r="AO15350" s="28"/>
      <c r="AP15350" s="25"/>
      <c r="AQ15350" s="29"/>
      <c r="AR15350" s="30"/>
      <c r="AT15350" s="30"/>
    </row>
    <row r="15351" spans="1:46" ht="30">
      <c r="A15351" s="25">
        <f t="shared" si="1434"/>
        <v>2013</v>
      </c>
      <c r="B15351" s="26" t="str">
        <f t="shared" si="1435"/>
        <v>Solar Partners</v>
      </c>
      <c r="C15351" s="127" t="str">
        <f t="shared" si="1436"/>
        <v>Ivanpah Solar Electric Generating System</v>
      </c>
      <c r="D15351" s="123" t="str">
        <f t="shared" si="1437"/>
        <v>Solar Power Tower</v>
      </c>
      <c r="E15351" s="26">
        <f t="shared" si="1438"/>
        <v>0</v>
      </c>
      <c r="F15351" s="27">
        <f t="shared" si="1439"/>
        <v>0</v>
      </c>
      <c r="G15351" s="28"/>
      <c r="H15351" s="131"/>
      <c r="J15351" s="29" t="e">
        <f>VLOOKUP(H15351,'Drop Down Menus'!A:B,2,FALSE)</f>
        <v>#N/A</v>
      </c>
      <c r="L15351" s="48"/>
      <c r="M15351" s="48"/>
      <c r="N15351" s="135"/>
      <c r="R15351" s="144"/>
      <c r="U15351" s="148"/>
      <c r="V15351" s="25"/>
      <c r="Y15351" s="32"/>
      <c r="AG15351" s="29"/>
      <c r="AH15351" s="34"/>
      <c r="AM15351" s="28"/>
      <c r="AN15351" s="28"/>
      <c r="AO15351" s="28"/>
      <c r="AP15351" s="25"/>
      <c r="AQ15351" s="29"/>
      <c r="AR15351" s="30"/>
      <c r="AT15351" s="30"/>
    </row>
    <row r="15352" spans="1:46" ht="30">
      <c r="A15352" s="25">
        <f t="shared" si="1434"/>
        <v>2013</v>
      </c>
      <c r="B15352" s="26" t="str">
        <f t="shared" si="1435"/>
        <v>Solar Partners</v>
      </c>
      <c r="C15352" s="127" t="str">
        <f t="shared" si="1436"/>
        <v>Ivanpah Solar Electric Generating System</v>
      </c>
      <c r="D15352" s="123" t="str">
        <f t="shared" si="1437"/>
        <v>Solar Power Tower</v>
      </c>
      <c r="E15352" s="26">
        <f t="shared" si="1438"/>
        <v>0</v>
      </c>
      <c r="F15352" s="27">
        <f t="shared" si="1439"/>
        <v>0</v>
      </c>
      <c r="G15352" s="28"/>
      <c r="H15352" s="131"/>
      <c r="J15352" s="29" t="e">
        <f>VLOOKUP(H15352,'Drop Down Menus'!A:B,2,FALSE)</f>
        <v>#N/A</v>
      </c>
      <c r="L15352" s="48"/>
      <c r="M15352" s="48"/>
      <c r="N15352" s="135"/>
      <c r="R15352" s="144"/>
      <c r="U15352" s="148"/>
      <c r="V15352" s="25"/>
      <c r="Y15352" s="32"/>
      <c r="AG15352" s="29"/>
      <c r="AH15352" s="34"/>
      <c r="AM15352" s="28"/>
      <c r="AN15352" s="28"/>
      <c r="AO15352" s="28"/>
      <c r="AP15352" s="25"/>
      <c r="AQ15352" s="29"/>
      <c r="AR15352" s="30"/>
      <c r="AT15352" s="30"/>
    </row>
    <row r="15353" spans="1:46" ht="30">
      <c r="A15353" s="25">
        <f t="shared" si="1434"/>
        <v>2013</v>
      </c>
      <c r="B15353" s="26" t="str">
        <f t="shared" si="1435"/>
        <v>Solar Partners</v>
      </c>
      <c r="C15353" s="127" t="str">
        <f t="shared" si="1436"/>
        <v>Ivanpah Solar Electric Generating System</v>
      </c>
      <c r="D15353" s="123" t="str">
        <f t="shared" si="1437"/>
        <v>Solar Power Tower</v>
      </c>
      <c r="E15353" s="26">
        <f t="shared" si="1438"/>
        <v>0</v>
      </c>
      <c r="F15353" s="27">
        <f t="shared" si="1439"/>
        <v>0</v>
      </c>
      <c r="G15353" s="28"/>
      <c r="H15353" s="131"/>
      <c r="J15353" s="29" t="e">
        <f>VLOOKUP(H15353,'Drop Down Menus'!A:B,2,FALSE)</f>
        <v>#N/A</v>
      </c>
      <c r="L15353" s="48"/>
      <c r="M15353" s="48"/>
      <c r="N15353" s="135"/>
      <c r="R15353" s="144"/>
      <c r="U15353" s="148"/>
      <c r="V15353" s="25"/>
      <c r="Y15353" s="32"/>
      <c r="AG15353" s="29"/>
      <c r="AH15353" s="34"/>
      <c r="AM15353" s="28"/>
      <c r="AN15353" s="28"/>
      <c r="AO15353" s="28"/>
      <c r="AP15353" s="25"/>
      <c r="AQ15353" s="29"/>
      <c r="AR15353" s="30"/>
      <c r="AT15353" s="30"/>
    </row>
    <row r="15354" spans="1:46" ht="30">
      <c r="A15354" s="25">
        <f t="shared" si="1434"/>
        <v>2013</v>
      </c>
      <c r="B15354" s="26" t="str">
        <f t="shared" si="1435"/>
        <v>Solar Partners</v>
      </c>
      <c r="C15354" s="127" t="str">
        <f t="shared" si="1436"/>
        <v>Ivanpah Solar Electric Generating System</v>
      </c>
      <c r="D15354" s="123" t="str">
        <f t="shared" si="1437"/>
        <v>Solar Power Tower</v>
      </c>
      <c r="E15354" s="26">
        <f t="shared" si="1438"/>
        <v>0</v>
      </c>
      <c r="F15354" s="27">
        <f t="shared" si="1439"/>
        <v>0</v>
      </c>
      <c r="G15354" s="28"/>
      <c r="H15354" s="131"/>
      <c r="J15354" s="29" t="e">
        <f>VLOOKUP(H15354,'Drop Down Menus'!A:B,2,FALSE)</f>
        <v>#N/A</v>
      </c>
      <c r="L15354" s="48"/>
      <c r="M15354" s="48"/>
      <c r="N15354" s="135"/>
      <c r="R15354" s="144"/>
      <c r="U15354" s="148"/>
      <c r="V15354" s="25"/>
      <c r="Y15354" s="32"/>
      <c r="AG15354" s="29"/>
      <c r="AH15354" s="34"/>
      <c r="AM15354" s="28"/>
      <c r="AN15354" s="28"/>
      <c r="AO15354" s="28"/>
      <c r="AP15354" s="25"/>
      <c r="AQ15354" s="29"/>
      <c r="AR15354" s="30"/>
      <c r="AT15354" s="30"/>
    </row>
    <row r="15355" spans="1:46" ht="30">
      <c r="A15355" s="25">
        <f t="shared" si="1434"/>
        <v>2013</v>
      </c>
      <c r="B15355" s="26" t="str">
        <f t="shared" si="1435"/>
        <v>Solar Partners</v>
      </c>
      <c r="C15355" s="127" t="str">
        <f t="shared" si="1436"/>
        <v>Ivanpah Solar Electric Generating System</v>
      </c>
      <c r="D15355" s="123" t="str">
        <f t="shared" si="1437"/>
        <v>Solar Power Tower</v>
      </c>
      <c r="E15355" s="26">
        <f t="shared" si="1438"/>
        <v>0</v>
      </c>
      <c r="F15355" s="27">
        <f t="shared" si="1439"/>
        <v>0</v>
      </c>
      <c r="G15355" s="28"/>
      <c r="H15355" s="131"/>
      <c r="J15355" s="29" t="e">
        <f>VLOOKUP(H15355,'Drop Down Menus'!A:B,2,FALSE)</f>
        <v>#N/A</v>
      </c>
      <c r="L15355" s="48"/>
      <c r="M15355" s="48"/>
      <c r="N15355" s="135"/>
      <c r="R15355" s="144"/>
      <c r="U15355" s="148"/>
      <c r="V15355" s="25"/>
      <c r="Y15355" s="32"/>
      <c r="AG15355" s="29"/>
      <c r="AH15355" s="34"/>
      <c r="AM15355" s="28"/>
      <c r="AN15355" s="28"/>
      <c r="AO15355" s="28"/>
      <c r="AP15355" s="25"/>
      <c r="AQ15355" s="29"/>
      <c r="AR15355" s="30"/>
      <c r="AT15355" s="30"/>
    </row>
    <row r="15356" spans="1:46" ht="30">
      <c r="A15356" s="25">
        <f t="shared" si="1434"/>
        <v>2013</v>
      </c>
      <c r="B15356" s="26" t="str">
        <f t="shared" si="1435"/>
        <v>Solar Partners</v>
      </c>
      <c r="C15356" s="127" t="str">
        <f t="shared" si="1436"/>
        <v>Ivanpah Solar Electric Generating System</v>
      </c>
      <c r="D15356" s="123" t="str">
        <f t="shared" si="1437"/>
        <v>Solar Power Tower</v>
      </c>
      <c r="E15356" s="26">
        <f t="shared" si="1438"/>
        <v>0</v>
      </c>
      <c r="F15356" s="27">
        <f t="shared" si="1439"/>
        <v>0</v>
      </c>
      <c r="G15356" s="28"/>
      <c r="H15356" s="131"/>
      <c r="J15356" s="29" t="e">
        <f>VLOOKUP(H15356,'Drop Down Menus'!A:B,2,FALSE)</f>
        <v>#N/A</v>
      </c>
      <c r="L15356" s="48"/>
      <c r="M15356" s="48"/>
      <c r="N15356" s="135"/>
      <c r="R15356" s="144"/>
      <c r="U15356" s="148"/>
      <c r="V15356" s="25"/>
      <c r="Y15356" s="32"/>
      <c r="AG15356" s="29"/>
      <c r="AH15356" s="34"/>
      <c r="AM15356" s="28"/>
      <c r="AN15356" s="28"/>
      <c r="AO15356" s="28"/>
      <c r="AP15356" s="25"/>
      <c r="AQ15356" s="29"/>
      <c r="AR15356" s="30"/>
      <c r="AT15356" s="30"/>
    </row>
    <row r="15357" spans="1:46" ht="30">
      <c r="A15357" s="25">
        <f t="shared" si="1434"/>
        <v>2013</v>
      </c>
      <c r="B15357" s="26" t="str">
        <f t="shared" si="1435"/>
        <v>Solar Partners</v>
      </c>
      <c r="C15357" s="127" t="str">
        <f t="shared" si="1436"/>
        <v>Ivanpah Solar Electric Generating System</v>
      </c>
      <c r="D15357" s="123" t="str">
        <f t="shared" si="1437"/>
        <v>Solar Power Tower</v>
      </c>
      <c r="E15357" s="26">
        <f t="shared" si="1438"/>
        <v>0</v>
      </c>
      <c r="F15357" s="27">
        <f t="shared" si="1439"/>
        <v>0</v>
      </c>
      <c r="G15357" s="28"/>
      <c r="H15357" s="131"/>
      <c r="J15357" s="29" t="e">
        <f>VLOOKUP(H15357,'Drop Down Menus'!A:B,2,FALSE)</f>
        <v>#N/A</v>
      </c>
      <c r="L15357" s="48"/>
      <c r="M15357" s="48"/>
      <c r="N15357" s="135"/>
      <c r="R15357" s="144"/>
      <c r="U15357" s="148"/>
      <c r="V15357" s="25"/>
      <c r="Y15357" s="32"/>
      <c r="AG15357" s="29"/>
      <c r="AH15357" s="34"/>
      <c r="AM15357" s="28"/>
      <c r="AN15357" s="28"/>
      <c r="AO15357" s="28"/>
      <c r="AP15357" s="25"/>
      <c r="AQ15357" s="29"/>
      <c r="AR15357" s="30"/>
      <c r="AT15357" s="30"/>
    </row>
    <row r="15358" spans="1:46" ht="30">
      <c r="A15358" s="25">
        <f t="shared" si="1434"/>
        <v>2013</v>
      </c>
      <c r="B15358" s="26" t="str">
        <f t="shared" si="1435"/>
        <v>Solar Partners</v>
      </c>
      <c r="C15358" s="127" t="str">
        <f t="shared" si="1436"/>
        <v>Ivanpah Solar Electric Generating System</v>
      </c>
      <c r="D15358" s="123" t="str">
        <f t="shared" si="1437"/>
        <v>Solar Power Tower</v>
      </c>
      <c r="E15358" s="26">
        <f t="shared" si="1438"/>
        <v>0</v>
      </c>
      <c r="F15358" s="27">
        <f t="shared" si="1439"/>
        <v>0</v>
      </c>
      <c r="G15358" s="28"/>
      <c r="H15358" s="131"/>
      <c r="J15358" s="29" t="e">
        <f>VLOOKUP(H15358,'Drop Down Menus'!A:B,2,FALSE)</f>
        <v>#N/A</v>
      </c>
      <c r="L15358" s="48"/>
      <c r="M15358" s="48"/>
      <c r="N15358" s="135"/>
      <c r="R15358" s="144"/>
      <c r="U15358" s="148"/>
      <c r="V15358" s="25"/>
      <c r="Y15358" s="32"/>
      <c r="AG15358" s="29"/>
      <c r="AH15358" s="34"/>
      <c r="AM15358" s="28"/>
      <c r="AN15358" s="28"/>
      <c r="AO15358" s="28"/>
      <c r="AP15358" s="25"/>
      <c r="AQ15358" s="29"/>
      <c r="AR15358" s="30"/>
      <c r="AT15358" s="30"/>
    </row>
    <row r="15359" spans="1:46" ht="30">
      <c r="A15359" s="25">
        <f t="shared" si="1434"/>
        <v>2013</v>
      </c>
      <c r="B15359" s="26" t="str">
        <f t="shared" si="1435"/>
        <v>Solar Partners</v>
      </c>
      <c r="C15359" s="127" t="str">
        <f t="shared" si="1436"/>
        <v>Ivanpah Solar Electric Generating System</v>
      </c>
      <c r="D15359" s="123" t="str">
        <f t="shared" si="1437"/>
        <v>Solar Power Tower</v>
      </c>
      <c r="E15359" s="26">
        <f t="shared" si="1438"/>
        <v>0</v>
      </c>
      <c r="F15359" s="27">
        <f t="shared" si="1439"/>
        <v>0</v>
      </c>
      <c r="G15359" s="28"/>
      <c r="H15359" s="131"/>
      <c r="J15359" s="29" t="e">
        <f>VLOOKUP(H15359,'Drop Down Menus'!A:B,2,FALSE)</f>
        <v>#N/A</v>
      </c>
      <c r="L15359" s="48"/>
      <c r="M15359" s="48"/>
      <c r="N15359" s="135"/>
      <c r="R15359" s="144"/>
      <c r="U15359" s="148"/>
      <c r="V15359" s="25"/>
      <c r="Y15359" s="32"/>
      <c r="AG15359" s="29"/>
      <c r="AH15359" s="34"/>
      <c r="AM15359" s="28"/>
      <c r="AN15359" s="28"/>
      <c r="AO15359" s="28"/>
      <c r="AP15359" s="25"/>
      <c r="AQ15359" s="29"/>
      <c r="AR15359" s="30"/>
      <c r="AT15359" s="30"/>
    </row>
    <row r="15360" spans="1:46" ht="30">
      <c r="A15360" s="25">
        <f t="shared" si="1434"/>
        <v>2013</v>
      </c>
      <c r="B15360" s="26" t="str">
        <f t="shared" si="1435"/>
        <v>Solar Partners</v>
      </c>
      <c r="C15360" s="127" t="str">
        <f t="shared" si="1436"/>
        <v>Ivanpah Solar Electric Generating System</v>
      </c>
      <c r="D15360" s="123" t="str">
        <f t="shared" si="1437"/>
        <v>Solar Power Tower</v>
      </c>
      <c r="E15360" s="26">
        <f t="shared" si="1438"/>
        <v>0</v>
      </c>
      <c r="F15360" s="27">
        <f t="shared" si="1439"/>
        <v>0</v>
      </c>
      <c r="G15360" s="28"/>
      <c r="H15360" s="131"/>
      <c r="J15360" s="29" t="e">
        <f>VLOOKUP(H15360,'Drop Down Menus'!A:B,2,FALSE)</f>
        <v>#N/A</v>
      </c>
      <c r="L15360" s="48"/>
      <c r="M15360" s="48"/>
      <c r="N15360" s="135"/>
      <c r="R15360" s="144"/>
      <c r="U15360" s="148"/>
      <c r="V15360" s="25"/>
      <c r="Y15360" s="32"/>
      <c r="AG15360" s="29"/>
      <c r="AH15360" s="34"/>
      <c r="AM15360" s="28"/>
      <c r="AN15360" s="28"/>
      <c r="AO15360" s="28"/>
      <c r="AP15360" s="25"/>
      <c r="AQ15360" s="29"/>
      <c r="AR15360" s="30"/>
      <c r="AT15360" s="30"/>
    </row>
    <row r="15361" spans="1:46" ht="30">
      <c r="A15361" s="25">
        <f t="shared" si="1434"/>
        <v>2013</v>
      </c>
      <c r="B15361" s="26" t="str">
        <f t="shared" si="1435"/>
        <v>Solar Partners</v>
      </c>
      <c r="C15361" s="127" t="str">
        <f t="shared" si="1436"/>
        <v>Ivanpah Solar Electric Generating System</v>
      </c>
      <c r="D15361" s="123" t="str">
        <f t="shared" si="1437"/>
        <v>Solar Power Tower</v>
      </c>
      <c r="E15361" s="26">
        <f t="shared" si="1438"/>
        <v>0</v>
      </c>
      <c r="F15361" s="27">
        <f t="shared" si="1439"/>
        <v>0</v>
      </c>
      <c r="G15361" s="28"/>
      <c r="H15361" s="131"/>
      <c r="J15361" s="29" t="e">
        <f>VLOOKUP(H15361,'Drop Down Menus'!A:B,2,FALSE)</f>
        <v>#N/A</v>
      </c>
      <c r="L15361" s="48"/>
      <c r="M15361" s="48"/>
      <c r="N15361" s="135"/>
      <c r="R15361" s="144"/>
      <c r="U15361" s="148"/>
      <c r="V15361" s="25"/>
      <c r="Y15361" s="32"/>
      <c r="AG15361" s="29"/>
      <c r="AH15361" s="34"/>
      <c r="AM15361" s="28"/>
      <c r="AN15361" s="28"/>
      <c r="AO15361" s="28"/>
      <c r="AP15361" s="25"/>
      <c r="AQ15361" s="29"/>
      <c r="AR15361" s="30"/>
      <c r="AT15361" s="30"/>
    </row>
    <row r="15362" spans="1:46" ht="30">
      <c r="A15362" s="25">
        <f t="shared" si="1434"/>
        <v>2013</v>
      </c>
      <c r="B15362" s="26" t="str">
        <f t="shared" si="1435"/>
        <v>Solar Partners</v>
      </c>
      <c r="C15362" s="127" t="str">
        <f t="shared" si="1436"/>
        <v>Ivanpah Solar Electric Generating System</v>
      </c>
      <c r="D15362" s="123" t="str">
        <f t="shared" si="1437"/>
        <v>Solar Power Tower</v>
      </c>
      <c r="E15362" s="26">
        <f t="shared" si="1438"/>
        <v>0</v>
      </c>
      <c r="F15362" s="27">
        <f t="shared" si="1439"/>
        <v>0</v>
      </c>
      <c r="G15362" s="28"/>
      <c r="H15362" s="131"/>
      <c r="J15362" s="29" t="e">
        <f>VLOOKUP(H15362,'Drop Down Menus'!A:B,2,FALSE)</f>
        <v>#N/A</v>
      </c>
      <c r="L15362" s="48"/>
      <c r="M15362" s="48"/>
      <c r="N15362" s="135"/>
      <c r="R15362" s="144"/>
      <c r="U15362" s="148"/>
      <c r="V15362" s="25"/>
      <c r="Y15362" s="32"/>
      <c r="AG15362" s="29"/>
      <c r="AH15362" s="34"/>
      <c r="AM15362" s="28"/>
      <c r="AN15362" s="28"/>
      <c r="AO15362" s="28"/>
      <c r="AP15362" s="25"/>
      <c r="AQ15362" s="29"/>
      <c r="AR15362" s="30"/>
      <c r="AT15362" s="30"/>
    </row>
    <row r="15363" spans="1:46" ht="30">
      <c r="A15363" s="25">
        <f t="shared" ref="A15363:A15426" si="1440">ReportYear</f>
        <v>2013</v>
      </c>
      <c r="B15363" s="26" t="str">
        <f t="shared" ref="B15363:B15426" si="1441">Project_Proponent</f>
        <v>Solar Partners</v>
      </c>
      <c r="C15363" s="127" t="str">
        <f t="shared" ref="C15363:C15426" si="1442">Project_Name</f>
        <v>Ivanpah Solar Electric Generating System</v>
      </c>
      <c r="D15363" s="123" t="str">
        <f t="shared" ref="D15363:D15426" si="1443">Project_Type_AutoFill</f>
        <v>Solar Power Tower</v>
      </c>
      <c r="E15363" s="26">
        <f t="shared" ref="E15363:E15426" si="1444">SPUT_Permit____if_applicable</f>
        <v>0</v>
      </c>
      <c r="F15363" s="27">
        <f t="shared" ref="F15363:F15426" si="1445">Eagle_Permit</f>
        <v>0</v>
      </c>
      <c r="G15363" s="28"/>
      <c r="H15363" s="131"/>
      <c r="J15363" s="29" t="e">
        <f>VLOOKUP(H15363,'Drop Down Menus'!A:B,2,FALSE)</f>
        <v>#N/A</v>
      </c>
      <c r="L15363" s="48"/>
      <c r="M15363" s="48"/>
      <c r="N15363" s="135"/>
      <c r="R15363" s="144"/>
      <c r="U15363" s="148"/>
      <c r="V15363" s="25"/>
      <c r="Y15363" s="32"/>
      <c r="AG15363" s="29"/>
      <c r="AH15363" s="34"/>
      <c r="AM15363" s="28"/>
      <c r="AN15363" s="28"/>
      <c r="AO15363" s="28"/>
      <c r="AP15363" s="25"/>
      <c r="AQ15363" s="29"/>
      <c r="AR15363" s="30"/>
      <c r="AT15363" s="30"/>
    </row>
    <row r="15364" spans="1:46" ht="30">
      <c r="A15364" s="25">
        <f t="shared" si="1440"/>
        <v>2013</v>
      </c>
      <c r="B15364" s="26" t="str">
        <f t="shared" si="1441"/>
        <v>Solar Partners</v>
      </c>
      <c r="C15364" s="127" t="str">
        <f t="shared" si="1442"/>
        <v>Ivanpah Solar Electric Generating System</v>
      </c>
      <c r="D15364" s="123" t="str">
        <f t="shared" si="1443"/>
        <v>Solar Power Tower</v>
      </c>
      <c r="E15364" s="26">
        <f t="shared" si="1444"/>
        <v>0</v>
      </c>
      <c r="F15364" s="27">
        <f t="shared" si="1445"/>
        <v>0</v>
      </c>
      <c r="G15364" s="28"/>
      <c r="H15364" s="131"/>
      <c r="J15364" s="29" t="e">
        <f>VLOOKUP(H15364,'Drop Down Menus'!A:B,2,FALSE)</f>
        <v>#N/A</v>
      </c>
      <c r="L15364" s="48"/>
      <c r="M15364" s="48"/>
      <c r="N15364" s="135"/>
      <c r="R15364" s="144"/>
      <c r="U15364" s="148"/>
      <c r="V15364" s="25"/>
      <c r="Y15364" s="32"/>
      <c r="AG15364" s="29"/>
      <c r="AH15364" s="34"/>
      <c r="AM15364" s="28"/>
      <c r="AN15364" s="28"/>
      <c r="AO15364" s="28"/>
      <c r="AP15364" s="25"/>
      <c r="AQ15364" s="29"/>
      <c r="AR15364" s="30"/>
      <c r="AT15364" s="30"/>
    </row>
    <row r="15365" spans="1:46" ht="30">
      <c r="A15365" s="25">
        <f t="shared" si="1440"/>
        <v>2013</v>
      </c>
      <c r="B15365" s="26" t="str">
        <f t="shared" si="1441"/>
        <v>Solar Partners</v>
      </c>
      <c r="C15365" s="127" t="str">
        <f t="shared" si="1442"/>
        <v>Ivanpah Solar Electric Generating System</v>
      </c>
      <c r="D15365" s="123" t="str">
        <f t="shared" si="1443"/>
        <v>Solar Power Tower</v>
      </c>
      <c r="E15365" s="26">
        <f t="shared" si="1444"/>
        <v>0</v>
      </c>
      <c r="F15365" s="27">
        <f t="shared" si="1445"/>
        <v>0</v>
      </c>
      <c r="G15365" s="28"/>
      <c r="H15365" s="131"/>
      <c r="J15365" s="29" t="e">
        <f>VLOOKUP(H15365,'Drop Down Menus'!A:B,2,FALSE)</f>
        <v>#N/A</v>
      </c>
      <c r="L15365" s="48"/>
      <c r="M15365" s="48"/>
      <c r="N15365" s="135"/>
      <c r="R15365" s="144"/>
      <c r="U15365" s="148"/>
      <c r="V15365" s="25"/>
      <c r="Y15365" s="32"/>
      <c r="AG15365" s="29"/>
      <c r="AH15365" s="34"/>
      <c r="AM15365" s="28"/>
      <c r="AN15365" s="28"/>
      <c r="AO15365" s="28"/>
      <c r="AP15365" s="25"/>
      <c r="AQ15365" s="29"/>
      <c r="AR15365" s="30"/>
      <c r="AT15365" s="30"/>
    </row>
    <row r="15366" spans="1:46" ht="30">
      <c r="A15366" s="25">
        <f t="shared" si="1440"/>
        <v>2013</v>
      </c>
      <c r="B15366" s="26" t="str">
        <f t="shared" si="1441"/>
        <v>Solar Partners</v>
      </c>
      <c r="C15366" s="127" t="str">
        <f t="shared" si="1442"/>
        <v>Ivanpah Solar Electric Generating System</v>
      </c>
      <c r="D15366" s="123" t="str">
        <f t="shared" si="1443"/>
        <v>Solar Power Tower</v>
      </c>
      <c r="E15366" s="26">
        <f t="shared" si="1444"/>
        <v>0</v>
      </c>
      <c r="F15366" s="27">
        <f t="shared" si="1445"/>
        <v>0</v>
      </c>
      <c r="G15366" s="28"/>
      <c r="H15366" s="131"/>
      <c r="J15366" s="29" t="e">
        <f>VLOOKUP(H15366,'Drop Down Menus'!A:B,2,FALSE)</f>
        <v>#N/A</v>
      </c>
      <c r="L15366" s="48"/>
      <c r="M15366" s="48"/>
      <c r="N15366" s="135"/>
      <c r="R15366" s="144"/>
      <c r="U15366" s="148"/>
      <c r="V15366" s="25"/>
      <c r="Y15366" s="32"/>
      <c r="AG15366" s="29"/>
      <c r="AH15366" s="34"/>
      <c r="AM15366" s="28"/>
      <c r="AN15366" s="28"/>
      <c r="AO15366" s="28"/>
      <c r="AP15366" s="25"/>
      <c r="AQ15366" s="29"/>
      <c r="AR15366" s="30"/>
      <c r="AT15366" s="30"/>
    </row>
    <row r="15367" spans="1:46" ht="30">
      <c r="A15367" s="25">
        <f t="shared" si="1440"/>
        <v>2013</v>
      </c>
      <c r="B15367" s="26" t="str">
        <f t="shared" si="1441"/>
        <v>Solar Partners</v>
      </c>
      <c r="C15367" s="127" t="str">
        <f t="shared" si="1442"/>
        <v>Ivanpah Solar Electric Generating System</v>
      </c>
      <c r="D15367" s="123" t="str">
        <f t="shared" si="1443"/>
        <v>Solar Power Tower</v>
      </c>
      <c r="E15367" s="26">
        <f t="shared" si="1444"/>
        <v>0</v>
      </c>
      <c r="F15367" s="27">
        <f t="shared" si="1445"/>
        <v>0</v>
      </c>
      <c r="G15367" s="28"/>
      <c r="H15367" s="131"/>
      <c r="J15367" s="29" t="e">
        <f>VLOOKUP(H15367,'Drop Down Menus'!A:B,2,FALSE)</f>
        <v>#N/A</v>
      </c>
      <c r="L15367" s="48"/>
      <c r="M15367" s="48"/>
      <c r="N15367" s="135"/>
      <c r="R15367" s="144"/>
      <c r="U15367" s="148"/>
      <c r="V15367" s="25"/>
      <c r="Y15367" s="32"/>
      <c r="AG15367" s="29"/>
      <c r="AH15367" s="34"/>
      <c r="AM15367" s="28"/>
      <c r="AN15367" s="28"/>
      <c r="AO15367" s="28"/>
      <c r="AP15367" s="25"/>
      <c r="AQ15367" s="29"/>
      <c r="AR15367" s="30"/>
      <c r="AT15367" s="30"/>
    </row>
    <row r="15368" spans="1:46" ht="30">
      <c r="A15368" s="25">
        <f t="shared" si="1440"/>
        <v>2013</v>
      </c>
      <c r="B15368" s="26" t="str">
        <f t="shared" si="1441"/>
        <v>Solar Partners</v>
      </c>
      <c r="C15368" s="127" t="str">
        <f t="shared" si="1442"/>
        <v>Ivanpah Solar Electric Generating System</v>
      </c>
      <c r="D15368" s="123" t="str">
        <f t="shared" si="1443"/>
        <v>Solar Power Tower</v>
      </c>
      <c r="E15368" s="26">
        <f t="shared" si="1444"/>
        <v>0</v>
      </c>
      <c r="F15368" s="27">
        <f t="shared" si="1445"/>
        <v>0</v>
      </c>
      <c r="G15368" s="28"/>
      <c r="H15368" s="131"/>
      <c r="J15368" s="29" t="e">
        <f>VLOOKUP(H15368,'Drop Down Menus'!A:B,2,FALSE)</f>
        <v>#N/A</v>
      </c>
      <c r="L15368" s="48"/>
      <c r="M15368" s="48"/>
      <c r="N15368" s="135"/>
      <c r="R15368" s="144"/>
      <c r="U15368" s="148"/>
      <c r="V15368" s="25"/>
      <c r="Y15368" s="32"/>
      <c r="AG15368" s="29"/>
      <c r="AH15368" s="34"/>
      <c r="AM15368" s="28"/>
      <c r="AN15368" s="28"/>
      <c r="AO15368" s="28"/>
      <c r="AP15368" s="25"/>
      <c r="AQ15368" s="29"/>
      <c r="AR15368" s="30"/>
      <c r="AT15368" s="30"/>
    </row>
    <row r="15369" spans="1:46" ht="30">
      <c r="A15369" s="25">
        <f t="shared" si="1440"/>
        <v>2013</v>
      </c>
      <c r="B15369" s="26" t="str">
        <f t="shared" si="1441"/>
        <v>Solar Partners</v>
      </c>
      <c r="C15369" s="127" t="str">
        <f t="shared" si="1442"/>
        <v>Ivanpah Solar Electric Generating System</v>
      </c>
      <c r="D15369" s="123" t="str">
        <f t="shared" si="1443"/>
        <v>Solar Power Tower</v>
      </c>
      <c r="E15369" s="26">
        <f t="shared" si="1444"/>
        <v>0</v>
      </c>
      <c r="F15369" s="27">
        <f t="shared" si="1445"/>
        <v>0</v>
      </c>
      <c r="G15369" s="28"/>
      <c r="H15369" s="131"/>
      <c r="J15369" s="29" t="e">
        <f>VLOOKUP(H15369,'Drop Down Menus'!A:B,2,FALSE)</f>
        <v>#N/A</v>
      </c>
      <c r="L15369" s="48"/>
      <c r="M15369" s="48"/>
      <c r="N15369" s="135"/>
      <c r="R15369" s="144"/>
      <c r="U15369" s="148"/>
      <c r="V15369" s="25"/>
      <c r="Y15369" s="32"/>
      <c r="AG15369" s="29"/>
      <c r="AH15369" s="34"/>
      <c r="AM15369" s="28"/>
      <c r="AN15369" s="28"/>
      <c r="AO15369" s="28"/>
      <c r="AP15369" s="25"/>
      <c r="AQ15369" s="29"/>
      <c r="AR15369" s="30"/>
      <c r="AT15369" s="30"/>
    </row>
    <row r="15370" spans="1:46" ht="30">
      <c r="A15370" s="25">
        <f t="shared" si="1440"/>
        <v>2013</v>
      </c>
      <c r="B15370" s="26" t="str">
        <f t="shared" si="1441"/>
        <v>Solar Partners</v>
      </c>
      <c r="C15370" s="127" t="str">
        <f t="shared" si="1442"/>
        <v>Ivanpah Solar Electric Generating System</v>
      </c>
      <c r="D15370" s="123" t="str">
        <f t="shared" si="1443"/>
        <v>Solar Power Tower</v>
      </c>
      <c r="E15370" s="26">
        <f t="shared" si="1444"/>
        <v>0</v>
      </c>
      <c r="F15370" s="27">
        <f t="shared" si="1445"/>
        <v>0</v>
      </c>
      <c r="G15370" s="28"/>
      <c r="H15370" s="131"/>
      <c r="J15370" s="29" t="e">
        <f>VLOOKUP(H15370,'Drop Down Menus'!A:B,2,FALSE)</f>
        <v>#N/A</v>
      </c>
      <c r="L15370" s="48"/>
      <c r="M15370" s="48"/>
      <c r="N15370" s="135"/>
      <c r="R15370" s="144"/>
      <c r="U15370" s="148"/>
      <c r="V15370" s="25"/>
      <c r="Y15370" s="32"/>
      <c r="AG15370" s="29"/>
      <c r="AH15370" s="34"/>
      <c r="AM15370" s="28"/>
      <c r="AN15370" s="28"/>
      <c r="AO15370" s="28"/>
      <c r="AP15370" s="25"/>
      <c r="AQ15370" s="29"/>
      <c r="AR15370" s="30"/>
      <c r="AT15370" s="30"/>
    </row>
    <row r="15371" spans="1:46" ht="30">
      <c r="A15371" s="25">
        <f t="shared" si="1440"/>
        <v>2013</v>
      </c>
      <c r="B15371" s="26" t="str">
        <f t="shared" si="1441"/>
        <v>Solar Partners</v>
      </c>
      <c r="C15371" s="127" t="str">
        <f t="shared" si="1442"/>
        <v>Ivanpah Solar Electric Generating System</v>
      </c>
      <c r="D15371" s="123" t="str">
        <f t="shared" si="1443"/>
        <v>Solar Power Tower</v>
      </c>
      <c r="E15371" s="26">
        <f t="shared" si="1444"/>
        <v>0</v>
      </c>
      <c r="F15371" s="27">
        <f t="shared" si="1445"/>
        <v>0</v>
      </c>
      <c r="G15371" s="28"/>
      <c r="H15371" s="131"/>
      <c r="J15371" s="29" t="e">
        <f>VLOOKUP(H15371,'Drop Down Menus'!A:B,2,FALSE)</f>
        <v>#N/A</v>
      </c>
      <c r="L15371" s="48"/>
      <c r="M15371" s="48"/>
      <c r="N15371" s="135"/>
      <c r="R15371" s="144"/>
      <c r="U15371" s="148"/>
      <c r="V15371" s="25"/>
      <c r="Y15371" s="32"/>
      <c r="AG15371" s="29"/>
      <c r="AH15371" s="34"/>
      <c r="AM15371" s="28"/>
      <c r="AN15371" s="28"/>
      <c r="AO15371" s="28"/>
      <c r="AP15371" s="25"/>
      <c r="AQ15371" s="29"/>
      <c r="AR15371" s="30"/>
      <c r="AT15371" s="30"/>
    </row>
    <row r="15372" spans="1:46" ht="30">
      <c r="A15372" s="25">
        <f t="shared" si="1440"/>
        <v>2013</v>
      </c>
      <c r="B15372" s="26" t="str">
        <f t="shared" si="1441"/>
        <v>Solar Partners</v>
      </c>
      <c r="C15372" s="127" t="str">
        <f t="shared" si="1442"/>
        <v>Ivanpah Solar Electric Generating System</v>
      </c>
      <c r="D15372" s="123" t="str">
        <f t="shared" si="1443"/>
        <v>Solar Power Tower</v>
      </c>
      <c r="E15372" s="26">
        <f t="shared" si="1444"/>
        <v>0</v>
      </c>
      <c r="F15372" s="27">
        <f t="shared" si="1445"/>
        <v>0</v>
      </c>
      <c r="G15372" s="28"/>
      <c r="H15372" s="131"/>
      <c r="J15372" s="29" t="e">
        <f>VLOOKUP(H15372,'Drop Down Menus'!A:B,2,FALSE)</f>
        <v>#N/A</v>
      </c>
      <c r="L15372" s="48"/>
      <c r="M15372" s="48"/>
      <c r="N15372" s="135"/>
      <c r="R15372" s="144"/>
      <c r="U15372" s="148"/>
      <c r="V15372" s="25"/>
      <c r="Y15372" s="32"/>
      <c r="AG15372" s="29"/>
      <c r="AH15372" s="34"/>
      <c r="AM15372" s="28"/>
      <c r="AN15372" s="28"/>
      <c r="AO15372" s="28"/>
      <c r="AP15372" s="25"/>
      <c r="AQ15372" s="29"/>
      <c r="AR15372" s="30"/>
      <c r="AT15372" s="30"/>
    </row>
    <row r="15373" spans="1:46" ht="30">
      <c r="A15373" s="25">
        <f t="shared" si="1440"/>
        <v>2013</v>
      </c>
      <c r="B15373" s="26" t="str">
        <f t="shared" si="1441"/>
        <v>Solar Partners</v>
      </c>
      <c r="C15373" s="127" t="str">
        <f t="shared" si="1442"/>
        <v>Ivanpah Solar Electric Generating System</v>
      </c>
      <c r="D15373" s="123" t="str">
        <f t="shared" si="1443"/>
        <v>Solar Power Tower</v>
      </c>
      <c r="E15373" s="26">
        <f t="shared" si="1444"/>
        <v>0</v>
      </c>
      <c r="F15373" s="27">
        <f t="shared" si="1445"/>
        <v>0</v>
      </c>
      <c r="G15373" s="28"/>
      <c r="H15373" s="131"/>
      <c r="J15373" s="29" t="e">
        <f>VLOOKUP(H15373,'Drop Down Menus'!A:B,2,FALSE)</f>
        <v>#N/A</v>
      </c>
      <c r="L15373" s="48"/>
      <c r="M15373" s="48"/>
      <c r="N15373" s="135"/>
      <c r="R15373" s="144"/>
      <c r="U15373" s="148"/>
      <c r="V15373" s="25"/>
      <c r="Y15373" s="32"/>
      <c r="AG15373" s="29"/>
      <c r="AH15373" s="34"/>
      <c r="AM15373" s="28"/>
      <c r="AN15373" s="28"/>
      <c r="AO15373" s="28"/>
      <c r="AP15373" s="25"/>
      <c r="AQ15373" s="29"/>
      <c r="AR15373" s="30"/>
      <c r="AT15373" s="30"/>
    </row>
    <row r="15374" spans="1:46" ht="30">
      <c r="A15374" s="25">
        <f t="shared" si="1440"/>
        <v>2013</v>
      </c>
      <c r="B15374" s="26" t="str">
        <f t="shared" si="1441"/>
        <v>Solar Partners</v>
      </c>
      <c r="C15374" s="127" t="str">
        <f t="shared" si="1442"/>
        <v>Ivanpah Solar Electric Generating System</v>
      </c>
      <c r="D15374" s="123" t="str">
        <f t="shared" si="1443"/>
        <v>Solar Power Tower</v>
      </c>
      <c r="E15374" s="26">
        <f t="shared" si="1444"/>
        <v>0</v>
      </c>
      <c r="F15374" s="27">
        <f t="shared" si="1445"/>
        <v>0</v>
      </c>
      <c r="G15374" s="28"/>
      <c r="H15374" s="131"/>
      <c r="J15374" s="29" t="e">
        <f>VLOOKUP(H15374,'Drop Down Menus'!A:B,2,FALSE)</f>
        <v>#N/A</v>
      </c>
      <c r="L15374" s="48"/>
      <c r="M15374" s="48"/>
      <c r="N15374" s="135"/>
      <c r="R15374" s="144"/>
      <c r="U15374" s="148"/>
      <c r="V15374" s="25"/>
      <c r="Y15374" s="32"/>
      <c r="AG15374" s="29"/>
      <c r="AH15374" s="34"/>
      <c r="AM15374" s="28"/>
      <c r="AN15374" s="28"/>
      <c r="AO15374" s="28"/>
      <c r="AP15374" s="25"/>
      <c r="AQ15374" s="29"/>
      <c r="AR15374" s="30"/>
      <c r="AT15374" s="30"/>
    </row>
    <row r="15375" spans="1:46" ht="30">
      <c r="A15375" s="25">
        <f t="shared" si="1440"/>
        <v>2013</v>
      </c>
      <c r="B15375" s="26" t="str">
        <f t="shared" si="1441"/>
        <v>Solar Partners</v>
      </c>
      <c r="C15375" s="127" t="str">
        <f t="shared" si="1442"/>
        <v>Ivanpah Solar Electric Generating System</v>
      </c>
      <c r="D15375" s="123" t="str">
        <f t="shared" si="1443"/>
        <v>Solar Power Tower</v>
      </c>
      <c r="E15375" s="26">
        <f t="shared" si="1444"/>
        <v>0</v>
      </c>
      <c r="F15375" s="27">
        <f t="shared" si="1445"/>
        <v>0</v>
      </c>
      <c r="G15375" s="28"/>
      <c r="H15375" s="131"/>
      <c r="J15375" s="29" t="e">
        <f>VLOOKUP(H15375,'Drop Down Menus'!A:B,2,FALSE)</f>
        <v>#N/A</v>
      </c>
      <c r="L15375" s="48"/>
      <c r="M15375" s="48"/>
      <c r="N15375" s="135"/>
      <c r="R15375" s="144"/>
      <c r="U15375" s="148"/>
      <c r="V15375" s="25"/>
      <c r="Y15375" s="32"/>
      <c r="AG15375" s="29"/>
      <c r="AH15375" s="34"/>
      <c r="AM15375" s="28"/>
      <c r="AN15375" s="28"/>
      <c r="AO15375" s="28"/>
      <c r="AP15375" s="25"/>
      <c r="AQ15375" s="29"/>
      <c r="AR15375" s="30"/>
      <c r="AT15375" s="30"/>
    </row>
    <row r="15376" spans="1:46" ht="30">
      <c r="A15376" s="25">
        <f t="shared" si="1440"/>
        <v>2013</v>
      </c>
      <c r="B15376" s="26" t="str">
        <f t="shared" si="1441"/>
        <v>Solar Partners</v>
      </c>
      <c r="C15376" s="127" t="str">
        <f t="shared" si="1442"/>
        <v>Ivanpah Solar Electric Generating System</v>
      </c>
      <c r="D15376" s="123" t="str">
        <f t="shared" si="1443"/>
        <v>Solar Power Tower</v>
      </c>
      <c r="E15376" s="26">
        <f t="shared" si="1444"/>
        <v>0</v>
      </c>
      <c r="F15376" s="27">
        <f t="shared" si="1445"/>
        <v>0</v>
      </c>
      <c r="G15376" s="28"/>
      <c r="H15376" s="131"/>
      <c r="J15376" s="29" t="e">
        <f>VLOOKUP(H15376,'Drop Down Menus'!A:B,2,FALSE)</f>
        <v>#N/A</v>
      </c>
      <c r="L15376" s="48"/>
      <c r="M15376" s="48"/>
      <c r="N15376" s="135"/>
      <c r="R15376" s="144"/>
      <c r="U15376" s="148"/>
      <c r="V15376" s="25"/>
      <c r="Y15376" s="32"/>
      <c r="AG15376" s="29"/>
      <c r="AH15376" s="34"/>
      <c r="AM15376" s="28"/>
      <c r="AN15376" s="28"/>
      <c r="AO15376" s="28"/>
      <c r="AP15376" s="25"/>
      <c r="AQ15376" s="29"/>
      <c r="AR15376" s="30"/>
      <c r="AT15376" s="30"/>
    </row>
    <row r="15377" spans="1:46" ht="30">
      <c r="A15377" s="25">
        <f t="shared" si="1440"/>
        <v>2013</v>
      </c>
      <c r="B15377" s="26" t="str">
        <f t="shared" si="1441"/>
        <v>Solar Partners</v>
      </c>
      <c r="C15377" s="127" t="str">
        <f t="shared" si="1442"/>
        <v>Ivanpah Solar Electric Generating System</v>
      </c>
      <c r="D15377" s="123" t="str">
        <f t="shared" si="1443"/>
        <v>Solar Power Tower</v>
      </c>
      <c r="E15377" s="26">
        <f t="shared" si="1444"/>
        <v>0</v>
      </c>
      <c r="F15377" s="27">
        <f t="shared" si="1445"/>
        <v>0</v>
      </c>
      <c r="G15377" s="28"/>
      <c r="H15377" s="131"/>
      <c r="J15377" s="29" t="e">
        <f>VLOOKUP(H15377,'Drop Down Menus'!A:B,2,FALSE)</f>
        <v>#N/A</v>
      </c>
      <c r="L15377" s="48"/>
      <c r="M15377" s="48"/>
      <c r="N15377" s="135"/>
      <c r="R15377" s="144"/>
      <c r="U15377" s="148"/>
      <c r="V15377" s="25"/>
      <c r="Y15377" s="32"/>
      <c r="AG15377" s="29"/>
      <c r="AH15377" s="34"/>
      <c r="AM15377" s="28"/>
      <c r="AN15377" s="28"/>
      <c r="AO15377" s="28"/>
      <c r="AP15377" s="25"/>
      <c r="AQ15377" s="29"/>
      <c r="AR15377" s="30"/>
      <c r="AT15377" s="30"/>
    </row>
    <row r="15378" spans="1:46" ht="30">
      <c r="A15378" s="25">
        <f t="shared" si="1440"/>
        <v>2013</v>
      </c>
      <c r="B15378" s="26" t="str">
        <f t="shared" si="1441"/>
        <v>Solar Partners</v>
      </c>
      <c r="C15378" s="127" t="str">
        <f t="shared" si="1442"/>
        <v>Ivanpah Solar Electric Generating System</v>
      </c>
      <c r="D15378" s="123" t="str">
        <f t="shared" si="1443"/>
        <v>Solar Power Tower</v>
      </c>
      <c r="E15378" s="26">
        <f t="shared" si="1444"/>
        <v>0</v>
      </c>
      <c r="F15378" s="27">
        <f t="shared" si="1445"/>
        <v>0</v>
      </c>
      <c r="G15378" s="28"/>
      <c r="H15378" s="131"/>
      <c r="J15378" s="29" t="e">
        <f>VLOOKUP(H15378,'Drop Down Menus'!A:B,2,FALSE)</f>
        <v>#N/A</v>
      </c>
      <c r="L15378" s="48"/>
      <c r="M15378" s="48"/>
      <c r="N15378" s="135"/>
      <c r="R15378" s="144"/>
      <c r="U15378" s="148"/>
      <c r="V15378" s="25"/>
      <c r="Y15378" s="32"/>
      <c r="AG15378" s="29"/>
      <c r="AH15378" s="34"/>
      <c r="AM15378" s="28"/>
      <c r="AN15378" s="28"/>
      <c r="AO15378" s="28"/>
      <c r="AP15378" s="25"/>
      <c r="AQ15378" s="29"/>
      <c r="AR15378" s="30"/>
      <c r="AT15378" s="30"/>
    </row>
    <row r="15379" spans="1:46" ht="30">
      <c r="A15379" s="25">
        <f t="shared" si="1440"/>
        <v>2013</v>
      </c>
      <c r="B15379" s="26" t="str">
        <f t="shared" si="1441"/>
        <v>Solar Partners</v>
      </c>
      <c r="C15379" s="127" t="str">
        <f t="shared" si="1442"/>
        <v>Ivanpah Solar Electric Generating System</v>
      </c>
      <c r="D15379" s="123" t="str">
        <f t="shared" si="1443"/>
        <v>Solar Power Tower</v>
      </c>
      <c r="E15379" s="26">
        <f t="shared" si="1444"/>
        <v>0</v>
      </c>
      <c r="F15379" s="27">
        <f t="shared" si="1445"/>
        <v>0</v>
      </c>
      <c r="G15379" s="28"/>
      <c r="H15379" s="131"/>
      <c r="J15379" s="29" t="e">
        <f>VLOOKUP(H15379,'Drop Down Menus'!A:B,2,FALSE)</f>
        <v>#N/A</v>
      </c>
      <c r="L15379" s="48"/>
      <c r="M15379" s="48"/>
      <c r="N15379" s="135"/>
      <c r="R15379" s="144"/>
      <c r="U15379" s="148"/>
      <c r="V15379" s="25"/>
      <c r="Y15379" s="32"/>
      <c r="AG15379" s="29"/>
      <c r="AH15379" s="34"/>
      <c r="AM15379" s="28"/>
      <c r="AN15379" s="28"/>
      <c r="AO15379" s="28"/>
      <c r="AP15379" s="25"/>
      <c r="AQ15379" s="29"/>
      <c r="AR15379" s="30"/>
      <c r="AT15379" s="30"/>
    </row>
    <row r="15380" spans="1:46" ht="30">
      <c r="A15380" s="25">
        <f t="shared" si="1440"/>
        <v>2013</v>
      </c>
      <c r="B15380" s="26" t="str">
        <f t="shared" si="1441"/>
        <v>Solar Partners</v>
      </c>
      <c r="C15380" s="127" t="str">
        <f t="shared" si="1442"/>
        <v>Ivanpah Solar Electric Generating System</v>
      </c>
      <c r="D15380" s="123" t="str">
        <f t="shared" si="1443"/>
        <v>Solar Power Tower</v>
      </c>
      <c r="E15380" s="26">
        <f t="shared" si="1444"/>
        <v>0</v>
      </c>
      <c r="F15380" s="27">
        <f t="shared" si="1445"/>
        <v>0</v>
      </c>
      <c r="G15380" s="28"/>
      <c r="H15380" s="131"/>
      <c r="J15380" s="29" t="e">
        <f>VLOOKUP(H15380,'Drop Down Menus'!A:B,2,FALSE)</f>
        <v>#N/A</v>
      </c>
      <c r="L15380" s="48"/>
      <c r="M15380" s="48"/>
      <c r="N15380" s="135"/>
      <c r="R15380" s="144"/>
      <c r="U15380" s="148"/>
      <c r="V15380" s="25"/>
      <c r="Y15380" s="32"/>
      <c r="AG15380" s="29"/>
      <c r="AH15380" s="34"/>
      <c r="AM15380" s="28"/>
      <c r="AN15380" s="28"/>
      <c r="AO15380" s="28"/>
      <c r="AP15380" s="25"/>
      <c r="AQ15380" s="29"/>
      <c r="AR15380" s="30"/>
      <c r="AT15380" s="30"/>
    </row>
    <row r="15381" spans="1:46" ht="30">
      <c r="A15381" s="25">
        <f t="shared" si="1440"/>
        <v>2013</v>
      </c>
      <c r="B15381" s="26" t="str">
        <f t="shared" si="1441"/>
        <v>Solar Partners</v>
      </c>
      <c r="C15381" s="127" t="str">
        <f t="shared" si="1442"/>
        <v>Ivanpah Solar Electric Generating System</v>
      </c>
      <c r="D15381" s="123" t="str">
        <f t="shared" si="1443"/>
        <v>Solar Power Tower</v>
      </c>
      <c r="E15381" s="26">
        <f t="shared" si="1444"/>
        <v>0</v>
      </c>
      <c r="F15381" s="27">
        <f t="shared" si="1445"/>
        <v>0</v>
      </c>
      <c r="G15381" s="28"/>
      <c r="H15381" s="131"/>
      <c r="J15381" s="29" t="e">
        <f>VLOOKUP(H15381,'Drop Down Menus'!A:B,2,FALSE)</f>
        <v>#N/A</v>
      </c>
      <c r="L15381" s="48"/>
      <c r="M15381" s="48"/>
      <c r="N15381" s="135"/>
      <c r="R15381" s="144"/>
      <c r="U15381" s="148"/>
      <c r="V15381" s="25"/>
      <c r="Y15381" s="32"/>
      <c r="AG15381" s="29"/>
      <c r="AH15381" s="34"/>
      <c r="AM15381" s="28"/>
      <c r="AN15381" s="28"/>
      <c r="AO15381" s="28"/>
      <c r="AP15381" s="25"/>
      <c r="AQ15381" s="29"/>
      <c r="AR15381" s="30"/>
      <c r="AT15381" s="30"/>
    </row>
    <row r="15382" spans="1:46" ht="30">
      <c r="A15382" s="25">
        <f t="shared" si="1440"/>
        <v>2013</v>
      </c>
      <c r="B15382" s="26" t="str">
        <f t="shared" si="1441"/>
        <v>Solar Partners</v>
      </c>
      <c r="C15382" s="127" t="str">
        <f t="shared" si="1442"/>
        <v>Ivanpah Solar Electric Generating System</v>
      </c>
      <c r="D15382" s="123" t="str">
        <f t="shared" si="1443"/>
        <v>Solar Power Tower</v>
      </c>
      <c r="E15382" s="26">
        <f t="shared" si="1444"/>
        <v>0</v>
      </c>
      <c r="F15382" s="27">
        <f t="shared" si="1445"/>
        <v>0</v>
      </c>
      <c r="G15382" s="28"/>
      <c r="H15382" s="131"/>
      <c r="J15382" s="29" t="e">
        <f>VLOOKUP(H15382,'Drop Down Menus'!A:B,2,FALSE)</f>
        <v>#N/A</v>
      </c>
      <c r="L15382" s="48"/>
      <c r="M15382" s="48"/>
      <c r="N15382" s="135"/>
      <c r="R15382" s="144"/>
      <c r="U15382" s="148"/>
      <c r="V15382" s="25"/>
      <c r="Y15382" s="32"/>
      <c r="AG15382" s="29"/>
      <c r="AH15382" s="34"/>
      <c r="AM15382" s="28"/>
      <c r="AN15382" s="28"/>
      <c r="AO15382" s="28"/>
      <c r="AP15382" s="25"/>
      <c r="AQ15382" s="29"/>
      <c r="AR15382" s="30"/>
      <c r="AT15382" s="30"/>
    </row>
    <row r="15383" spans="1:46" ht="30">
      <c r="A15383" s="25">
        <f t="shared" si="1440"/>
        <v>2013</v>
      </c>
      <c r="B15383" s="26" t="str">
        <f t="shared" si="1441"/>
        <v>Solar Partners</v>
      </c>
      <c r="C15383" s="127" t="str">
        <f t="shared" si="1442"/>
        <v>Ivanpah Solar Electric Generating System</v>
      </c>
      <c r="D15383" s="123" t="str">
        <f t="shared" si="1443"/>
        <v>Solar Power Tower</v>
      </c>
      <c r="E15383" s="26">
        <f t="shared" si="1444"/>
        <v>0</v>
      </c>
      <c r="F15383" s="27">
        <f t="shared" si="1445"/>
        <v>0</v>
      </c>
      <c r="G15383" s="28"/>
      <c r="H15383" s="131"/>
      <c r="J15383" s="29" t="e">
        <f>VLOOKUP(H15383,'Drop Down Menus'!A:B,2,FALSE)</f>
        <v>#N/A</v>
      </c>
      <c r="L15383" s="48"/>
      <c r="M15383" s="48"/>
      <c r="N15383" s="135"/>
      <c r="R15383" s="144"/>
      <c r="U15383" s="148"/>
      <c r="V15383" s="25"/>
      <c r="Y15383" s="32"/>
      <c r="AG15383" s="29"/>
      <c r="AH15383" s="34"/>
      <c r="AM15383" s="28"/>
      <c r="AN15383" s="28"/>
      <c r="AO15383" s="28"/>
      <c r="AP15383" s="25"/>
      <c r="AQ15383" s="29"/>
      <c r="AR15383" s="30"/>
      <c r="AT15383" s="30"/>
    </row>
    <row r="15384" spans="1:46" ht="30">
      <c r="A15384" s="25">
        <f t="shared" si="1440"/>
        <v>2013</v>
      </c>
      <c r="B15384" s="26" t="str">
        <f t="shared" si="1441"/>
        <v>Solar Partners</v>
      </c>
      <c r="C15384" s="127" t="str">
        <f t="shared" si="1442"/>
        <v>Ivanpah Solar Electric Generating System</v>
      </c>
      <c r="D15384" s="123" t="str">
        <f t="shared" si="1443"/>
        <v>Solar Power Tower</v>
      </c>
      <c r="E15384" s="26">
        <f t="shared" si="1444"/>
        <v>0</v>
      </c>
      <c r="F15384" s="27">
        <f t="shared" si="1445"/>
        <v>0</v>
      </c>
      <c r="G15384" s="28"/>
      <c r="H15384" s="131"/>
      <c r="J15384" s="29" t="e">
        <f>VLOOKUP(H15384,'Drop Down Menus'!A:B,2,FALSE)</f>
        <v>#N/A</v>
      </c>
      <c r="L15384" s="48"/>
      <c r="M15384" s="48"/>
      <c r="N15384" s="135"/>
      <c r="R15384" s="144"/>
      <c r="U15384" s="148"/>
      <c r="V15384" s="25"/>
      <c r="Y15384" s="32"/>
      <c r="AG15384" s="29"/>
      <c r="AH15384" s="34"/>
      <c r="AM15384" s="28"/>
      <c r="AN15384" s="28"/>
      <c r="AO15384" s="28"/>
      <c r="AP15384" s="25"/>
      <c r="AQ15384" s="29"/>
      <c r="AR15384" s="30"/>
      <c r="AT15384" s="30"/>
    </row>
    <row r="15385" spans="1:46" ht="30">
      <c r="A15385" s="25">
        <f t="shared" si="1440"/>
        <v>2013</v>
      </c>
      <c r="B15385" s="26" t="str">
        <f t="shared" si="1441"/>
        <v>Solar Partners</v>
      </c>
      <c r="C15385" s="127" t="str">
        <f t="shared" si="1442"/>
        <v>Ivanpah Solar Electric Generating System</v>
      </c>
      <c r="D15385" s="123" t="str">
        <f t="shared" si="1443"/>
        <v>Solar Power Tower</v>
      </c>
      <c r="E15385" s="26">
        <f t="shared" si="1444"/>
        <v>0</v>
      </c>
      <c r="F15385" s="27">
        <f t="shared" si="1445"/>
        <v>0</v>
      </c>
      <c r="G15385" s="28"/>
      <c r="H15385" s="131"/>
      <c r="J15385" s="29" t="e">
        <f>VLOOKUP(H15385,'Drop Down Menus'!A:B,2,FALSE)</f>
        <v>#N/A</v>
      </c>
      <c r="L15385" s="48"/>
      <c r="M15385" s="48"/>
      <c r="N15385" s="135"/>
      <c r="R15385" s="144"/>
      <c r="U15385" s="148"/>
      <c r="V15385" s="25"/>
      <c r="Y15385" s="32"/>
      <c r="AG15385" s="29"/>
      <c r="AH15385" s="34"/>
      <c r="AM15385" s="28"/>
      <c r="AN15385" s="28"/>
      <c r="AO15385" s="28"/>
      <c r="AP15385" s="25"/>
      <c r="AQ15385" s="29"/>
      <c r="AR15385" s="30"/>
      <c r="AT15385" s="30"/>
    </row>
    <row r="15386" spans="1:46" ht="30">
      <c r="A15386" s="25">
        <f t="shared" si="1440"/>
        <v>2013</v>
      </c>
      <c r="B15386" s="26" t="str">
        <f t="shared" si="1441"/>
        <v>Solar Partners</v>
      </c>
      <c r="C15386" s="127" t="str">
        <f t="shared" si="1442"/>
        <v>Ivanpah Solar Electric Generating System</v>
      </c>
      <c r="D15386" s="123" t="str">
        <f t="shared" si="1443"/>
        <v>Solar Power Tower</v>
      </c>
      <c r="E15386" s="26">
        <f t="shared" si="1444"/>
        <v>0</v>
      </c>
      <c r="F15386" s="27">
        <f t="shared" si="1445"/>
        <v>0</v>
      </c>
      <c r="G15386" s="28"/>
      <c r="H15386" s="131"/>
      <c r="J15386" s="29" t="e">
        <f>VLOOKUP(H15386,'Drop Down Menus'!A:B,2,FALSE)</f>
        <v>#N/A</v>
      </c>
      <c r="L15386" s="48"/>
      <c r="M15386" s="48"/>
      <c r="N15386" s="135"/>
      <c r="R15386" s="144"/>
      <c r="U15386" s="148"/>
      <c r="V15386" s="25"/>
      <c r="Y15386" s="32"/>
      <c r="AG15386" s="29"/>
      <c r="AH15386" s="34"/>
      <c r="AM15386" s="28"/>
      <c r="AN15386" s="28"/>
      <c r="AO15386" s="28"/>
      <c r="AP15386" s="25"/>
      <c r="AQ15386" s="29"/>
      <c r="AR15386" s="30"/>
      <c r="AT15386" s="30"/>
    </row>
    <row r="15387" spans="1:46" ht="30">
      <c r="A15387" s="25">
        <f t="shared" si="1440"/>
        <v>2013</v>
      </c>
      <c r="B15387" s="26" t="str">
        <f t="shared" si="1441"/>
        <v>Solar Partners</v>
      </c>
      <c r="C15387" s="127" t="str">
        <f t="shared" si="1442"/>
        <v>Ivanpah Solar Electric Generating System</v>
      </c>
      <c r="D15387" s="123" t="str">
        <f t="shared" si="1443"/>
        <v>Solar Power Tower</v>
      </c>
      <c r="E15387" s="26">
        <f t="shared" si="1444"/>
        <v>0</v>
      </c>
      <c r="F15387" s="27">
        <f t="shared" si="1445"/>
        <v>0</v>
      </c>
      <c r="G15387" s="28"/>
      <c r="H15387" s="131"/>
      <c r="J15387" s="29" t="e">
        <f>VLOOKUP(H15387,'Drop Down Menus'!A:B,2,FALSE)</f>
        <v>#N/A</v>
      </c>
      <c r="L15387" s="48"/>
      <c r="M15387" s="48"/>
      <c r="N15387" s="135"/>
      <c r="R15387" s="144"/>
      <c r="U15387" s="148"/>
      <c r="V15387" s="25"/>
      <c r="Y15387" s="32"/>
      <c r="AG15387" s="29"/>
      <c r="AH15387" s="34"/>
      <c r="AM15387" s="28"/>
      <c r="AN15387" s="28"/>
      <c r="AO15387" s="28"/>
      <c r="AP15387" s="25"/>
      <c r="AQ15387" s="29"/>
      <c r="AR15387" s="30"/>
      <c r="AT15387" s="30"/>
    </row>
    <row r="15388" spans="1:46" ht="30">
      <c r="A15388" s="25">
        <f t="shared" si="1440"/>
        <v>2013</v>
      </c>
      <c r="B15388" s="26" t="str">
        <f t="shared" si="1441"/>
        <v>Solar Partners</v>
      </c>
      <c r="C15388" s="127" t="str">
        <f t="shared" si="1442"/>
        <v>Ivanpah Solar Electric Generating System</v>
      </c>
      <c r="D15388" s="123" t="str">
        <f t="shared" si="1443"/>
        <v>Solar Power Tower</v>
      </c>
      <c r="E15388" s="26">
        <f t="shared" si="1444"/>
        <v>0</v>
      </c>
      <c r="F15388" s="27">
        <f t="shared" si="1445"/>
        <v>0</v>
      </c>
      <c r="G15388" s="28"/>
      <c r="H15388" s="131"/>
      <c r="J15388" s="29" t="e">
        <f>VLOOKUP(H15388,'Drop Down Menus'!A:B,2,FALSE)</f>
        <v>#N/A</v>
      </c>
      <c r="L15388" s="48"/>
      <c r="M15388" s="48"/>
      <c r="N15388" s="135"/>
      <c r="R15388" s="144"/>
      <c r="U15388" s="148"/>
      <c r="V15388" s="25"/>
      <c r="Y15388" s="32"/>
      <c r="AG15388" s="29"/>
      <c r="AH15388" s="34"/>
      <c r="AM15388" s="28"/>
      <c r="AN15388" s="28"/>
      <c r="AO15388" s="28"/>
      <c r="AP15388" s="25"/>
      <c r="AQ15388" s="29"/>
      <c r="AR15388" s="30"/>
      <c r="AT15388" s="30"/>
    </row>
    <row r="15389" spans="1:46" ht="30">
      <c r="A15389" s="25">
        <f t="shared" si="1440"/>
        <v>2013</v>
      </c>
      <c r="B15389" s="26" t="str">
        <f t="shared" si="1441"/>
        <v>Solar Partners</v>
      </c>
      <c r="C15389" s="127" t="str">
        <f t="shared" si="1442"/>
        <v>Ivanpah Solar Electric Generating System</v>
      </c>
      <c r="D15389" s="123" t="str">
        <f t="shared" si="1443"/>
        <v>Solar Power Tower</v>
      </c>
      <c r="E15389" s="26">
        <f t="shared" si="1444"/>
        <v>0</v>
      </c>
      <c r="F15389" s="27">
        <f t="shared" si="1445"/>
        <v>0</v>
      </c>
      <c r="G15389" s="28"/>
      <c r="H15389" s="131"/>
      <c r="J15389" s="29" t="e">
        <f>VLOOKUP(H15389,'Drop Down Menus'!A:B,2,FALSE)</f>
        <v>#N/A</v>
      </c>
      <c r="L15389" s="48"/>
      <c r="M15389" s="48"/>
      <c r="N15389" s="135"/>
      <c r="R15389" s="144"/>
      <c r="U15389" s="148"/>
      <c r="V15389" s="25"/>
      <c r="Y15389" s="32"/>
      <c r="AG15389" s="29"/>
      <c r="AH15389" s="34"/>
      <c r="AM15389" s="28"/>
      <c r="AN15389" s="28"/>
      <c r="AO15389" s="28"/>
      <c r="AP15389" s="25"/>
      <c r="AQ15389" s="29"/>
      <c r="AR15389" s="30"/>
      <c r="AT15389" s="30"/>
    </row>
    <row r="15390" spans="1:46" ht="30">
      <c r="A15390" s="25">
        <f t="shared" si="1440"/>
        <v>2013</v>
      </c>
      <c r="B15390" s="26" t="str">
        <f t="shared" si="1441"/>
        <v>Solar Partners</v>
      </c>
      <c r="C15390" s="127" t="str">
        <f t="shared" si="1442"/>
        <v>Ivanpah Solar Electric Generating System</v>
      </c>
      <c r="D15390" s="123" t="str">
        <f t="shared" si="1443"/>
        <v>Solar Power Tower</v>
      </c>
      <c r="E15390" s="26">
        <f t="shared" si="1444"/>
        <v>0</v>
      </c>
      <c r="F15390" s="27">
        <f t="shared" si="1445"/>
        <v>0</v>
      </c>
      <c r="G15390" s="28"/>
      <c r="H15390" s="131"/>
      <c r="J15390" s="29" t="e">
        <f>VLOOKUP(H15390,'Drop Down Menus'!A:B,2,FALSE)</f>
        <v>#N/A</v>
      </c>
      <c r="L15390" s="48"/>
      <c r="M15390" s="48"/>
      <c r="N15390" s="135"/>
      <c r="R15390" s="144"/>
      <c r="U15390" s="148"/>
      <c r="V15390" s="25"/>
      <c r="Y15390" s="32"/>
      <c r="AG15390" s="29"/>
      <c r="AH15390" s="34"/>
      <c r="AM15390" s="28"/>
      <c r="AN15390" s="28"/>
      <c r="AO15390" s="28"/>
      <c r="AP15390" s="25"/>
      <c r="AQ15390" s="29"/>
      <c r="AR15390" s="30"/>
      <c r="AT15390" s="30"/>
    </row>
    <row r="15391" spans="1:46" ht="30">
      <c r="A15391" s="25">
        <f t="shared" si="1440"/>
        <v>2013</v>
      </c>
      <c r="B15391" s="26" t="str">
        <f t="shared" si="1441"/>
        <v>Solar Partners</v>
      </c>
      <c r="C15391" s="127" t="str">
        <f t="shared" si="1442"/>
        <v>Ivanpah Solar Electric Generating System</v>
      </c>
      <c r="D15391" s="123" t="str">
        <f t="shared" si="1443"/>
        <v>Solar Power Tower</v>
      </c>
      <c r="E15391" s="26">
        <f t="shared" si="1444"/>
        <v>0</v>
      </c>
      <c r="F15391" s="27">
        <f t="shared" si="1445"/>
        <v>0</v>
      </c>
      <c r="G15391" s="28"/>
      <c r="H15391" s="131"/>
      <c r="J15391" s="29" t="e">
        <f>VLOOKUP(H15391,'Drop Down Menus'!A:B,2,FALSE)</f>
        <v>#N/A</v>
      </c>
      <c r="L15391" s="48"/>
      <c r="M15391" s="48"/>
      <c r="N15391" s="135"/>
      <c r="R15391" s="144"/>
      <c r="U15391" s="148"/>
      <c r="V15391" s="25"/>
      <c r="Y15391" s="32"/>
      <c r="AG15391" s="29"/>
      <c r="AH15391" s="34"/>
      <c r="AM15391" s="28"/>
      <c r="AN15391" s="28"/>
      <c r="AO15391" s="28"/>
      <c r="AP15391" s="25"/>
      <c r="AQ15391" s="29"/>
      <c r="AR15391" s="30"/>
      <c r="AT15391" s="30"/>
    </row>
    <row r="15392" spans="1:46" ht="30">
      <c r="A15392" s="25">
        <f t="shared" si="1440"/>
        <v>2013</v>
      </c>
      <c r="B15392" s="26" t="str">
        <f t="shared" si="1441"/>
        <v>Solar Partners</v>
      </c>
      <c r="C15392" s="127" t="str">
        <f t="shared" si="1442"/>
        <v>Ivanpah Solar Electric Generating System</v>
      </c>
      <c r="D15392" s="123" t="str">
        <f t="shared" si="1443"/>
        <v>Solar Power Tower</v>
      </c>
      <c r="E15392" s="26">
        <f t="shared" si="1444"/>
        <v>0</v>
      </c>
      <c r="F15392" s="27">
        <f t="shared" si="1445"/>
        <v>0</v>
      </c>
      <c r="G15392" s="28"/>
      <c r="H15392" s="131"/>
      <c r="J15392" s="29" t="e">
        <f>VLOOKUP(H15392,'Drop Down Menus'!A:B,2,FALSE)</f>
        <v>#N/A</v>
      </c>
      <c r="L15392" s="48"/>
      <c r="M15392" s="48"/>
      <c r="N15392" s="135"/>
      <c r="R15392" s="144"/>
      <c r="U15392" s="148"/>
      <c r="V15392" s="25"/>
      <c r="Y15392" s="32"/>
      <c r="AG15392" s="29"/>
      <c r="AH15392" s="34"/>
      <c r="AM15392" s="28"/>
      <c r="AN15392" s="28"/>
      <c r="AO15392" s="28"/>
      <c r="AP15392" s="25"/>
      <c r="AQ15392" s="29"/>
      <c r="AR15392" s="30"/>
      <c r="AT15392" s="30"/>
    </row>
    <row r="15393" spans="1:46" ht="30">
      <c r="A15393" s="25">
        <f t="shared" si="1440"/>
        <v>2013</v>
      </c>
      <c r="B15393" s="26" t="str">
        <f t="shared" si="1441"/>
        <v>Solar Partners</v>
      </c>
      <c r="C15393" s="127" t="str">
        <f t="shared" si="1442"/>
        <v>Ivanpah Solar Electric Generating System</v>
      </c>
      <c r="D15393" s="123" t="str">
        <f t="shared" si="1443"/>
        <v>Solar Power Tower</v>
      </c>
      <c r="E15393" s="26">
        <f t="shared" si="1444"/>
        <v>0</v>
      </c>
      <c r="F15393" s="27">
        <f t="shared" si="1445"/>
        <v>0</v>
      </c>
      <c r="G15393" s="28"/>
      <c r="H15393" s="131"/>
      <c r="J15393" s="29" t="e">
        <f>VLOOKUP(H15393,'Drop Down Menus'!A:B,2,FALSE)</f>
        <v>#N/A</v>
      </c>
      <c r="L15393" s="48"/>
      <c r="M15393" s="48"/>
      <c r="N15393" s="135"/>
      <c r="R15393" s="144"/>
      <c r="U15393" s="148"/>
      <c r="V15393" s="25"/>
      <c r="Y15393" s="32"/>
      <c r="AG15393" s="29"/>
      <c r="AH15393" s="34"/>
      <c r="AM15393" s="28"/>
      <c r="AN15393" s="28"/>
      <c r="AO15393" s="28"/>
      <c r="AP15393" s="25"/>
      <c r="AQ15393" s="29"/>
      <c r="AR15393" s="30"/>
      <c r="AT15393" s="30"/>
    </row>
    <row r="15394" spans="1:46" ht="30">
      <c r="A15394" s="25">
        <f t="shared" si="1440"/>
        <v>2013</v>
      </c>
      <c r="B15394" s="26" t="str">
        <f t="shared" si="1441"/>
        <v>Solar Partners</v>
      </c>
      <c r="C15394" s="127" t="str">
        <f t="shared" si="1442"/>
        <v>Ivanpah Solar Electric Generating System</v>
      </c>
      <c r="D15394" s="123" t="str">
        <f t="shared" si="1443"/>
        <v>Solar Power Tower</v>
      </c>
      <c r="E15394" s="26">
        <f t="shared" si="1444"/>
        <v>0</v>
      </c>
      <c r="F15394" s="27">
        <f t="shared" si="1445"/>
        <v>0</v>
      </c>
      <c r="G15394" s="28"/>
      <c r="H15394" s="131"/>
      <c r="J15394" s="29" t="e">
        <f>VLOOKUP(H15394,'Drop Down Menus'!A:B,2,FALSE)</f>
        <v>#N/A</v>
      </c>
      <c r="L15394" s="48"/>
      <c r="M15394" s="48"/>
      <c r="N15394" s="135"/>
      <c r="R15394" s="144"/>
      <c r="U15394" s="148"/>
      <c r="V15394" s="25"/>
      <c r="Y15394" s="32"/>
      <c r="AG15394" s="29"/>
      <c r="AH15394" s="34"/>
      <c r="AM15394" s="28"/>
      <c r="AN15394" s="28"/>
      <c r="AO15394" s="28"/>
      <c r="AP15394" s="25"/>
      <c r="AQ15394" s="29"/>
      <c r="AR15394" s="30"/>
      <c r="AT15394" s="30"/>
    </row>
    <row r="15395" spans="1:46" ht="30">
      <c r="A15395" s="25">
        <f t="shared" si="1440"/>
        <v>2013</v>
      </c>
      <c r="B15395" s="26" t="str">
        <f t="shared" si="1441"/>
        <v>Solar Partners</v>
      </c>
      <c r="C15395" s="127" t="str">
        <f t="shared" si="1442"/>
        <v>Ivanpah Solar Electric Generating System</v>
      </c>
      <c r="D15395" s="123" t="str">
        <f t="shared" si="1443"/>
        <v>Solar Power Tower</v>
      </c>
      <c r="E15395" s="26">
        <f t="shared" si="1444"/>
        <v>0</v>
      </c>
      <c r="F15395" s="27">
        <f t="shared" si="1445"/>
        <v>0</v>
      </c>
      <c r="G15395" s="28"/>
      <c r="H15395" s="131"/>
      <c r="J15395" s="29" t="e">
        <f>VLOOKUP(H15395,'Drop Down Menus'!A:B,2,FALSE)</f>
        <v>#N/A</v>
      </c>
      <c r="L15395" s="48"/>
      <c r="M15395" s="48"/>
      <c r="N15395" s="135"/>
      <c r="R15395" s="144"/>
      <c r="U15395" s="148"/>
      <c r="V15395" s="25"/>
      <c r="Y15395" s="32"/>
      <c r="AG15395" s="29"/>
      <c r="AH15395" s="34"/>
      <c r="AM15395" s="28"/>
      <c r="AN15395" s="28"/>
      <c r="AO15395" s="28"/>
      <c r="AP15395" s="25"/>
      <c r="AQ15395" s="29"/>
      <c r="AR15395" s="30"/>
      <c r="AT15395" s="30"/>
    </row>
    <row r="15396" spans="1:46" ht="30">
      <c r="A15396" s="25">
        <f t="shared" si="1440"/>
        <v>2013</v>
      </c>
      <c r="B15396" s="26" t="str">
        <f t="shared" si="1441"/>
        <v>Solar Partners</v>
      </c>
      <c r="C15396" s="127" t="str">
        <f t="shared" si="1442"/>
        <v>Ivanpah Solar Electric Generating System</v>
      </c>
      <c r="D15396" s="123" t="str">
        <f t="shared" si="1443"/>
        <v>Solar Power Tower</v>
      </c>
      <c r="E15396" s="26">
        <f t="shared" si="1444"/>
        <v>0</v>
      </c>
      <c r="F15396" s="27">
        <f t="shared" si="1445"/>
        <v>0</v>
      </c>
      <c r="G15396" s="28"/>
      <c r="H15396" s="131"/>
      <c r="J15396" s="29" t="e">
        <f>VLOOKUP(H15396,'Drop Down Menus'!A:B,2,FALSE)</f>
        <v>#N/A</v>
      </c>
      <c r="L15396" s="48"/>
      <c r="M15396" s="48"/>
      <c r="N15396" s="135"/>
      <c r="R15396" s="144"/>
      <c r="U15396" s="148"/>
      <c r="V15396" s="25"/>
      <c r="Y15396" s="32"/>
      <c r="AG15396" s="29"/>
      <c r="AH15396" s="34"/>
      <c r="AM15396" s="28"/>
      <c r="AN15396" s="28"/>
      <c r="AO15396" s="28"/>
      <c r="AP15396" s="25"/>
      <c r="AQ15396" s="29"/>
      <c r="AR15396" s="30"/>
      <c r="AT15396" s="30"/>
    </row>
    <row r="15397" spans="1:46" ht="30">
      <c r="A15397" s="25">
        <f t="shared" si="1440"/>
        <v>2013</v>
      </c>
      <c r="B15397" s="26" t="str">
        <f t="shared" si="1441"/>
        <v>Solar Partners</v>
      </c>
      <c r="C15397" s="127" t="str">
        <f t="shared" si="1442"/>
        <v>Ivanpah Solar Electric Generating System</v>
      </c>
      <c r="D15397" s="123" t="str">
        <f t="shared" si="1443"/>
        <v>Solar Power Tower</v>
      </c>
      <c r="E15397" s="26">
        <f t="shared" si="1444"/>
        <v>0</v>
      </c>
      <c r="F15397" s="27">
        <f t="shared" si="1445"/>
        <v>0</v>
      </c>
      <c r="G15397" s="28"/>
      <c r="H15397" s="131"/>
      <c r="J15397" s="29" t="e">
        <f>VLOOKUP(H15397,'Drop Down Menus'!A:B,2,FALSE)</f>
        <v>#N/A</v>
      </c>
      <c r="L15397" s="48"/>
      <c r="M15397" s="48"/>
      <c r="N15397" s="135"/>
      <c r="R15397" s="144"/>
      <c r="U15397" s="148"/>
      <c r="V15397" s="25"/>
      <c r="Y15397" s="32"/>
      <c r="AG15397" s="29"/>
      <c r="AH15397" s="34"/>
      <c r="AM15397" s="28"/>
      <c r="AN15397" s="28"/>
      <c r="AO15397" s="28"/>
      <c r="AP15397" s="25"/>
      <c r="AQ15397" s="29"/>
      <c r="AR15397" s="30"/>
      <c r="AT15397" s="30"/>
    </row>
    <row r="15398" spans="1:46" ht="30">
      <c r="A15398" s="25">
        <f t="shared" si="1440"/>
        <v>2013</v>
      </c>
      <c r="B15398" s="26" t="str">
        <f t="shared" si="1441"/>
        <v>Solar Partners</v>
      </c>
      <c r="C15398" s="127" t="str">
        <f t="shared" si="1442"/>
        <v>Ivanpah Solar Electric Generating System</v>
      </c>
      <c r="D15398" s="123" t="str">
        <f t="shared" si="1443"/>
        <v>Solar Power Tower</v>
      </c>
      <c r="E15398" s="26">
        <f t="shared" si="1444"/>
        <v>0</v>
      </c>
      <c r="F15398" s="27">
        <f t="shared" si="1445"/>
        <v>0</v>
      </c>
      <c r="G15398" s="28"/>
      <c r="H15398" s="131"/>
      <c r="J15398" s="29" t="e">
        <f>VLOOKUP(H15398,'Drop Down Menus'!A:B,2,FALSE)</f>
        <v>#N/A</v>
      </c>
      <c r="L15398" s="48"/>
      <c r="M15398" s="48"/>
      <c r="N15398" s="135"/>
      <c r="R15398" s="144"/>
      <c r="U15398" s="148"/>
      <c r="V15398" s="25"/>
      <c r="Y15398" s="32"/>
      <c r="AG15398" s="29"/>
      <c r="AH15398" s="34"/>
      <c r="AM15398" s="28"/>
      <c r="AN15398" s="28"/>
      <c r="AO15398" s="28"/>
      <c r="AP15398" s="25"/>
      <c r="AQ15398" s="29"/>
      <c r="AR15398" s="30"/>
      <c r="AT15398" s="30"/>
    </row>
    <row r="15399" spans="1:46" ht="30">
      <c r="A15399" s="25">
        <f t="shared" si="1440"/>
        <v>2013</v>
      </c>
      <c r="B15399" s="26" t="str">
        <f t="shared" si="1441"/>
        <v>Solar Partners</v>
      </c>
      <c r="C15399" s="127" t="str">
        <f t="shared" si="1442"/>
        <v>Ivanpah Solar Electric Generating System</v>
      </c>
      <c r="D15399" s="123" t="str">
        <f t="shared" si="1443"/>
        <v>Solar Power Tower</v>
      </c>
      <c r="E15399" s="26">
        <f t="shared" si="1444"/>
        <v>0</v>
      </c>
      <c r="F15399" s="27">
        <f t="shared" si="1445"/>
        <v>0</v>
      </c>
      <c r="G15399" s="28"/>
      <c r="H15399" s="131"/>
      <c r="J15399" s="29" t="e">
        <f>VLOOKUP(H15399,'Drop Down Menus'!A:B,2,FALSE)</f>
        <v>#N/A</v>
      </c>
      <c r="L15399" s="48"/>
      <c r="M15399" s="48"/>
      <c r="N15399" s="135"/>
      <c r="R15399" s="144"/>
      <c r="U15399" s="148"/>
      <c r="V15399" s="25"/>
      <c r="Y15399" s="32"/>
      <c r="AG15399" s="29"/>
      <c r="AH15399" s="34"/>
      <c r="AM15399" s="28"/>
      <c r="AN15399" s="28"/>
      <c r="AO15399" s="28"/>
      <c r="AP15399" s="25"/>
      <c r="AQ15399" s="29"/>
      <c r="AR15399" s="30"/>
      <c r="AT15399" s="30"/>
    </row>
    <row r="15400" spans="1:46" ht="30">
      <c r="A15400" s="25">
        <f t="shared" si="1440"/>
        <v>2013</v>
      </c>
      <c r="B15400" s="26" t="str">
        <f t="shared" si="1441"/>
        <v>Solar Partners</v>
      </c>
      <c r="C15400" s="127" t="str">
        <f t="shared" si="1442"/>
        <v>Ivanpah Solar Electric Generating System</v>
      </c>
      <c r="D15400" s="123" t="str">
        <f t="shared" si="1443"/>
        <v>Solar Power Tower</v>
      </c>
      <c r="E15400" s="26">
        <f t="shared" si="1444"/>
        <v>0</v>
      </c>
      <c r="F15400" s="27">
        <f t="shared" si="1445"/>
        <v>0</v>
      </c>
      <c r="G15400" s="28"/>
      <c r="H15400" s="131"/>
      <c r="J15400" s="29" t="e">
        <f>VLOOKUP(H15400,'Drop Down Menus'!A:B,2,FALSE)</f>
        <v>#N/A</v>
      </c>
      <c r="L15400" s="48"/>
      <c r="M15400" s="48"/>
      <c r="N15400" s="135"/>
      <c r="R15400" s="144"/>
      <c r="U15400" s="148"/>
      <c r="V15400" s="25"/>
      <c r="Y15400" s="32"/>
      <c r="AG15400" s="29"/>
      <c r="AH15400" s="34"/>
      <c r="AM15400" s="28"/>
      <c r="AN15400" s="28"/>
      <c r="AO15400" s="28"/>
      <c r="AP15400" s="25"/>
      <c r="AQ15400" s="29"/>
      <c r="AR15400" s="30"/>
      <c r="AT15400" s="30"/>
    </row>
    <row r="15401" spans="1:46" ht="30">
      <c r="A15401" s="25">
        <f t="shared" si="1440"/>
        <v>2013</v>
      </c>
      <c r="B15401" s="26" t="str">
        <f t="shared" si="1441"/>
        <v>Solar Partners</v>
      </c>
      <c r="C15401" s="127" t="str">
        <f t="shared" si="1442"/>
        <v>Ivanpah Solar Electric Generating System</v>
      </c>
      <c r="D15401" s="123" t="str">
        <f t="shared" si="1443"/>
        <v>Solar Power Tower</v>
      </c>
      <c r="E15401" s="26">
        <f t="shared" si="1444"/>
        <v>0</v>
      </c>
      <c r="F15401" s="27">
        <f t="shared" si="1445"/>
        <v>0</v>
      </c>
      <c r="G15401" s="28"/>
      <c r="H15401" s="131"/>
      <c r="J15401" s="29" t="e">
        <f>VLOOKUP(H15401,'Drop Down Menus'!A:B,2,FALSE)</f>
        <v>#N/A</v>
      </c>
      <c r="L15401" s="48"/>
      <c r="M15401" s="48"/>
      <c r="N15401" s="135"/>
      <c r="R15401" s="144"/>
      <c r="U15401" s="148"/>
      <c r="V15401" s="25"/>
      <c r="Y15401" s="32"/>
      <c r="AG15401" s="29"/>
      <c r="AH15401" s="34"/>
      <c r="AM15401" s="28"/>
      <c r="AN15401" s="28"/>
      <c r="AO15401" s="28"/>
      <c r="AP15401" s="25"/>
      <c r="AQ15401" s="29"/>
      <c r="AR15401" s="30"/>
      <c r="AT15401" s="30"/>
    </row>
    <row r="15402" spans="1:46" ht="30">
      <c r="A15402" s="25">
        <f t="shared" si="1440"/>
        <v>2013</v>
      </c>
      <c r="B15402" s="26" t="str">
        <f t="shared" si="1441"/>
        <v>Solar Partners</v>
      </c>
      <c r="C15402" s="127" t="str">
        <f t="shared" si="1442"/>
        <v>Ivanpah Solar Electric Generating System</v>
      </c>
      <c r="D15402" s="123" t="str">
        <f t="shared" si="1443"/>
        <v>Solar Power Tower</v>
      </c>
      <c r="E15402" s="26">
        <f t="shared" si="1444"/>
        <v>0</v>
      </c>
      <c r="F15402" s="27">
        <f t="shared" si="1445"/>
        <v>0</v>
      </c>
      <c r="G15402" s="28"/>
      <c r="H15402" s="131"/>
      <c r="J15402" s="29" t="e">
        <f>VLOOKUP(H15402,'Drop Down Menus'!A:B,2,FALSE)</f>
        <v>#N/A</v>
      </c>
      <c r="L15402" s="48"/>
      <c r="M15402" s="48"/>
      <c r="N15402" s="135"/>
      <c r="R15402" s="144"/>
      <c r="U15402" s="148"/>
      <c r="V15402" s="25"/>
      <c r="Y15402" s="32"/>
      <c r="AG15402" s="29"/>
      <c r="AH15402" s="34"/>
      <c r="AM15402" s="28"/>
      <c r="AN15402" s="28"/>
      <c r="AO15402" s="28"/>
      <c r="AP15402" s="25"/>
      <c r="AQ15402" s="29"/>
      <c r="AR15402" s="30"/>
      <c r="AT15402" s="30"/>
    </row>
    <row r="15403" spans="1:46" ht="30">
      <c r="A15403" s="25">
        <f t="shared" si="1440"/>
        <v>2013</v>
      </c>
      <c r="B15403" s="26" t="str">
        <f t="shared" si="1441"/>
        <v>Solar Partners</v>
      </c>
      <c r="C15403" s="127" t="str">
        <f t="shared" si="1442"/>
        <v>Ivanpah Solar Electric Generating System</v>
      </c>
      <c r="D15403" s="123" t="str">
        <f t="shared" si="1443"/>
        <v>Solar Power Tower</v>
      </c>
      <c r="E15403" s="26">
        <f t="shared" si="1444"/>
        <v>0</v>
      </c>
      <c r="F15403" s="27">
        <f t="shared" si="1445"/>
        <v>0</v>
      </c>
      <c r="G15403" s="28"/>
      <c r="H15403" s="131"/>
      <c r="J15403" s="29" t="e">
        <f>VLOOKUP(H15403,'Drop Down Menus'!A:B,2,FALSE)</f>
        <v>#N/A</v>
      </c>
      <c r="L15403" s="48"/>
      <c r="M15403" s="48"/>
      <c r="N15403" s="135"/>
      <c r="R15403" s="144"/>
      <c r="U15403" s="148"/>
      <c r="V15403" s="25"/>
      <c r="Y15403" s="32"/>
      <c r="AG15403" s="29"/>
      <c r="AH15403" s="34"/>
      <c r="AM15403" s="28"/>
      <c r="AN15403" s="28"/>
      <c r="AO15403" s="28"/>
      <c r="AP15403" s="25"/>
      <c r="AQ15403" s="29"/>
      <c r="AR15403" s="30"/>
      <c r="AT15403" s="30"/>
    </row>
    <row r="15404" spans="1:46" ht="30">
      <c r="A15404" s="25">
        <f t="shared" si="1440"/>
        <v>2013</v>
      </c>
      <c r="B15404" s="26" t="str">
        <f t="shared" si="1441"/>
        <v>Solar Partners</v>
      </c>
      <c r="C15404" s="127" t="str">
        <f t="shared" si="1442"/>
        <v>Ivanpah Solar Electric Generating System</v>
      </c>
      <c r="D15404" s="123" t="str">
        <f t="shared" si="1443"/>
        <v>Solar Power Tower</v>
      </c>
      <c r="E15404" s="26">
        <f t="shared" si="1444"/>
        <v>0</v>
      </c>
      <c r="F15404" s="27">
        <f t="shared" si="1445"/>
        <v>0</v>
      </c>
      <c r="G15404" s="28"/>
      <c r="H15404" s="131"/>
      <c r="J15404" s="29" t="e">
        <f>VLOOKUP(H15404,'Drop Down Menus'!A:B,2,FALSE)</f>
        <v>#N/A</v>
      </c>
      <c r="L15404" s="48"/>
      <c r="M15404" s="48"/>
      <c r="N15404" s="135"/>
      <c r="R15404" s="144"/>
      <c r="U15404" s="148"/>
      <c r="V15404" s="25"/>
      <c r="Y15404" s="32"/>
      <c r="AG15404" s="29"/>
      <c r="AH15404" s="34"/>
      <c r="AM15404" s="28"/>
      <c r="AN15404" s="28"/>
      <c r="AO15404" s="28"/>
      <c r="AP15404" s="25"/>
      <c r="AQ15404" s="29"/>
      <c r="AR15404" s="30"/>
      <c r="AT15404" s="30"/>
    </row>
    <row r="15405" spans="1:46" ht="30">
      <c r="A15405" s="25">
        <f t="shared" si="1440"/>
        <v>2013</v>
      </c>
      <c r="B15405" s="26" t="str">
        <f t="shared" si="1441"/>
        <v>Solar Partners</v>
      </c>
      <c r="C15405" s="127" t="str">
        <f t="shared" si="1442"/>
        <v>Ivanpah Solar Electric Generating System</v>
      </c>
      <c r="D15405" s="123" t="str">
        <f t="shared" si="1443"/>
        <v>Solar Power Tower</v>
      </c>
      <c r="E15405" s="26">
        <f t="shared" si="1444"/>
        <v>0</v>
      </c>
      <c r="F15405" s="27">
        <f t="shared" si="1445"/>
        <v>0</v>
      </c>
      <c r="G15405" s="28"/>
      <c r="H15405" s="131"/>
      <c r="J15405" s="29" t="e">
        <f>VLOOKUP(H15405,'Drop Down Menus'!A:B,2,FALSE)</f>
        <v>#N/A</v>
      </c>
      <c r="L15405" s="48"/>
      <c r="M15405" s="48"/>
      <c r="N15405" s="135"/>
      <c r="R15405" s="144"/>
      <c r="U15405" s="148"/>
      <c r="V15405" s="25"/>
      <c r="Y15405" s="32"/>
      <c r="AG15405" s="29"/>
      <c r="AH15405" s="34"/>
      <c r="AM15405" s="28"/>
      <c r="AN15405" s="28"/>
      <c r="AO15405" s="28"/>
      <c r="AP15405" s="25"/>
      <c r="AQ15405" s="29"/>
      <c r="AR15405" s="30"/>
      <c r="AT15405" s="30"/>
    </row>
    <row r="15406" spans="1:46" ht="30">
      <c r="A15406" s="25">
        <f t="shared" si="1440"/>
        <v>2013</v>
      </c>
      <c r="B15406" s="26" t="str">
        <f t="shared" si="1441"/>
        <v>Solar Partners</v>
      </c>
      <c r="C15406" s="127" t="str">
        <f t="shared" si="1442"/>
        <v>Ivanpah Solar Electric Generating System</v>
      </c>
      <c r="D15406" s="123" t="str">
        <f t="shared" si="1443"/>
        <v>Solar Power Tower</v>
      </c>
      <c r="E15406" s="26">
        <f t="shared" si="1444"/>
        <v>0</v>
      </c>
      <c r="F15406" s="27">
        <f t="shared" si="1445"/>
        <v>0</v>
      </c>
      <c r="G15406" s="28"/>
      <c r="H15406" s="131"/>
      <c r="J15406" s="29" t="e">
        <f>VLOOKUP(H15406,'Drop Down Menus'!A:B,2,FALSE)</f>
        <v>#N/A</v>
      </c>
      <c r="L15406" s="48"/>
      <c r="M15406" s="48"/>
      <c r="N15406" s="135"/>
      <c r="R15406" s="144"/>
      <c r="U15406" s="148"/>
      <c r="V15406" s="25"/>
      <c r="Y15406" s="32"/>
      <c r="AG15406" s="29"/>
      <c r="AH15406" s="34"/>
      <c r="AM15406" s="28"/>
      <c r="AN15406" s="28"/>
      <c r="AO15406" s="28"/>
      <c r="AP15406" s="25"/>
      <c r="AQ15406" s="29"/>
      <c r="AR15406" s="30"/>
      <c r="AT15406" s="30"/>
    </row>
    <row r="15407" spans="1:46" ht="30">
      <c r="A15407" s="25">
        <f t="shared" si="1440"/>
        <v>2013</v>
      </c>
      <c r="B15407" s="26" t="str">
        <f t="shared" si="1441"/>
        <v>Solar Partners</v>
      </c>
      <c r="C15407" s="127" t="str">
        <f t="shared" si="1442"/>
        <v>Ivanpah Solar Electric Generating System</v>
      </c>
      <c r="D15407" s="123" t="str">
        <f t="shared" si="1443"/>
        <v>Solar Power Tower</v>
      </c>
      <c r="E15407" s="26">
        <f t="shared" si="1444"/>
        <v>0</v>
      </c>
      <c r="F15407" s="27">
        <f t="shared" si="1445"/>
        <v>0</v>
      </c>
      <c r="G15407" s="28"/>
      <c r="H15407" s="131"/>
      <c r="J15407" s="29" t="e">
        <f>VLOOKUP(H15407,'Drop Down Menus'!A:B,2,FALSE)</f>
        <v>#N/A</v>
      </c>
      <c r="L15407" s="48"/>
      <c r="M15407" s="48"/>
      <c r="N15407" s="135"/>
      <c r="R15407" s="144"/>
      <c r="U15407" s="148"/>
      <c r="V15407" s="25"/>
      <c r="Y15407" s="32"/>
      <c r="AG15407" s="29"/>
      <c r="AH15407" s="34"/>
      <c r="AM15407" s="28"/>
      <c r="AN15407" s="28"/>
      <c r="AO15407" s="28"/>
      <c r="AP15407" s="25"/>
      <c r="AQ15407" s="29"/>
      <c r="AR15407" s="30"/>
      <c r="AT15407" s="30"/>
    </row>
    <row r="15408" spans="1:46" ht="30">
      <c r="A15408" s="25">
        <f t="shared" si="1440"/>
        <v>2013</v>
      </c>
      <c r="B15408" s="26" t="str">
        <f t="shared" si="1441"/>
        <v>Solar Partners</v>
      </c>
      <c r="C15408" s="127" t="str">
        <f t="shared" si="1442"/>
        <v>Ivanpah Solar Electric Generating System</v>
      </c>
      <c r="D15408" s="123" t="str">
        <f t="shared" si="1443"/>
        <v>Solar Power Tower</v>
      </c>
      <c r="E15408" s="26">
        <f t="shared" si="1444"/>
        <v>0</v>
      </c>
      <c r="F15408" s="27">
        <f t="shared" si="1445"/>
        <v>0</v>
      </c>
      <c r="G15408" s="28"/>
      <c r="H15408" s="131"/>
      <c r="J15408" s="29" t="e">
        <f>VLOOKUP(H15408,'Drop Down Menus'!A:B,2,FALSE)</f>
        <v>#N/A</v>
      </c>
      <c r="L15408" s="48"/>
      <c r="M15408" s="48"/>
      <c r="N15408" s="135"/>
      <c r="R15408" s="144"/>
      <c r="U15408" s="148"/>
      <c r="V15408" s="25"/>
      <c r="Y15408" s="32"/>
      <c r="AG15408" s="29"/>
      <c r="AH15408" s="34"/>
      <c r="AM15408" s="28"/>
      <c r="AN15408" s="28"/>
      <c r="AO15408" s="28"/>
      <c r="AP15408" s="25"/>
      <c r="AQ15408" s="29"/>
      <c r="AR15408" s="30"/>
      <c r="AT15408" s="30"/>
    </row>
    <row r="15409" spans="1:46" ht="30">
      <c r="A15409" s="25">
        <f t="shared" si="1440"/>
        <v>2013</v>
      </c>
      <c r="B15409" s="26" t="str">
        <f t="shared" si="1441"/>
        <v>Solar Partners</v>
      </c>
      <c r="C15409" s="127" t="str">
        <f t="shared" si="1442"/>
        <v>Ivanpah Solar Electric Generating System</v>
      </c>
      <c r="D15409" s="123" t="str">
        <f t="shared" si="1443"/>
        <v>Solar Power Tower</v>
      </c>
      <c r="E15409" s="26">
        <f t="shared" si="1444"/>
        <v>0</v>
      </c>
      <c r="F15409" s="27">
        <f t="shared" si="1445"/>
        <v>0</v>
      </c>
      <c r="G15409" s="28"/>
      <c r="H15409" s="131"/>
      <c r="J15409" s="29" t="e">
        <f>VLOOKUP(H15409,'Drop Down Menus'!A:B,2,FALSE)</f>
        <v>#N/A</v>
      </c>
      <c r="L15409" s="48"/>
      <c r="M15409" s="48"/>
      <c r="N15409" s="135"/>
      <c r="R15409" s="144"/>
      <c r="U15409" s="148"/>
      <c r="V15409" s="25"/>
      <c r="Y15409" s="32"/>
      <c r="AG15409" s="29"/>
      <c r="AH15409" s="34"/>
      <c r="AM15409" s="28"/>
      <c r="AN15409" s="28"/>
      <c r="AO15409" s="28"/>
      <c r="AP15409" s="25"/>
      <c r="AQ15409" s="29"/>
      <c r="AR15409" s="30"/>
      <c r="AT15409" s="30"/>
    </row>
    <row r="15410" spans="1:46" ht="30">
      <c r="A15410" s="25">
        <f t="shared" si="1440"/>
        <v>2013</v>
      </c>
      <c r="B15410" s="26" t="str">
        <f t="shared" si="1441"/>
        <v>Solar Partners</v>
      </c>
      <c r="C15410" s="127" t="str">
        <f t="shared" si="1442"/>
        <v>Ivanpah Solar Electric Generating System</v>
      </c>
      <c r="D15410" s="123" t="str">
        <f t="shared" si="1443"/>
        <v>Solar Power Tower</v>
      </c>
      <c r="E15410" s="26">
        <f t="shared" si="1444"/>
        <v>0</v>
      </c>
      <c r="F15410" s="27">
        <f t="shared" si="1445"/>
        <v>0</v>
      </c>
      <c r="G15410" s="28"/>
      <c r="H15410" s="131"/>
      <c r="J15410" s="29" t="e">
        <f>VLOOKUP(H15410,'Drop Down Menus'!A:B,2,FALSE)</f>
        <v>#N/A</v>
      </c>
      <c r="L15410" s="48"/>
      <c r="M15410" s="48"/>
      <c r="N15410" s="135"/>
      <c r="R15410" s="144"/>
      <c r="U15410" s="148"/>
      <c r="V15410" s="25"/>
      <c r="Y15410" s="32"/>
      <c r="AG15410" s="29"/>
      <c r="AH15410" s="34"/>
      <c r="AM15410" s="28"/>
      <c r="AN15410" s="28"/>
      <c r="AO15410" s="28"/>
      <c r="AP15410" s="25"/>
      <c r="AQ15410" s="29"/>
      <c r="AR15410" s="30"/>
      <c r="AT15410" s="30"/>
    </row>
    <row r="15411" spans="1:46" ht="30">
      <c r="A15411" s="25">
        <f t="shared" si="1440"/>
        <v>2013</v>
      </c>
      <c r="B15411" s="26" t="str">
        <f t="shared" si="1441"/>
        <v>Solar Partners</v>
      </c>
      <c r="C15411" s="127" t="str">
        <f t="shared" si="1442"/>
        <v>Ivanpah Solar Electric Generating System</v>
      </c>
      <c r="D15411" s="123" t="str">
        <f t="shared" si="1443"/>
        <v>Solar Power Tower</v>
      </c>
      <c r="E15411" s="26">
        <f t="shared" si="1444"/>
        <v>0</v>
      </c>
      <c r="F15411" s="27">
        <f t="shared" si="1445"/>
        <v>0</v>
      </c>
      <c r="G15411" s="28"/>
      <c r="H15411" s="131"/>
      <c r="J15411" s="29" t="e">
        <f>VLOOKUP(H15411,'Drop Down Menus'!A:B,2,FALSE)</f>
        <v>#N/A</v>
      </c>
      <c r="L15411" s="48"/>
      <c r="M15411" s="48"/>
      <c r="N15411" s="135"/>
      <c r="R15411" s="144"/>
      <c r="U15411" s="148"/>
      <c r="V15411" s="25"/>
      <c r="Y15411" s="32"/>
      <c r="AG15411" s="29"/>
      <c r="AH15411" s="34"/>
      <c r="AM15411" s="28"/>
      <c r="AN15411" s="28"/>
      <c r="AO15411" s="28"/>
      <c r="AP15411" s="25"/>
      <c r="AQ15411" s="29"/>
      <c r="AR15411" s="30"/>
      <c r="AT15411" s="30"/>
    </row>
    <row r="15412" spans="1:46" ht="30">
      <c r="A15412" s="25">
        <f t="shared" si="1440"/>
        <v>2013</v>
      </c>
      <c r="B15412" s="26" t="str">
        <f t="shared" si="1441"/>
        <v>Solar Partners</v>
      </c>
      <c r="C15412" s="127" t="str">
        <f t="shared" si="1442"/>
        <v>Ivanpah Solar Electric Generating System</v>
      </c>
      <c r="D15412" s="123" t="str">
        <f t="shared" si="1443"/>
        <v>Solar Power Tower</v>
      </c>
      <c r="E15412" s="26">
        <f t="shared" si="1444"/>
        <v>0</v>
      </c>
      <c r="F15412" s="27">
        <f t="shared" si="1445"/>
        <v>0</v>
      </c>
      <c r="G15412" s="28"/>
      <c r="H15412" s="131"/>
      <c r="J15412" s="29" t="e">
        <f>VLOOKUP(H15412,'Drop Down Menus'!A:B,2,FALSE)</f>
        <v>#N/A</v>
      </c>
      <c r="L15412" s="48"/>
      <c r="M15412" s="48"/>
      <c r="N15412" s="135"/>
      <c r="R15412" s="144"/>
      <c r="U15412" s="148"/>
      <c r="V15412" s="25"/>
      <c r="Y15412" s="32"/>
      <c r="AG15412" s="29"/>
      <c r="AH15412" s="34"/>
      <c r="AM15412" s="28"/>
      <c r="AN15412" s="28"/>
      <c r="AO15412" s="28"/>
      <c r="AP15412" s="25"/>
      <c r="AQ15412" s="29"/>
      <c r="AR15412" s="30"/>
      <c r="AT15412" s="30"/>
    </row>
    <row r="15413" spans="1:46" ht="30">
      <c r="A15413" s="25">
        <f t="shared" si="1440"/>
        <v>2013</v>
      </c>
      <c r="B15413" s="26" t="str">
        <f t="shared" si="1441"/>
        <v>Solar Partners</v>
      </c>
      <c r="C15413" s="127" t="str">
        <f t="shared" si="1442"/>
        <v>Ivanpah Solar Electric Generating System</v>
      </c>
      <c r="D15413" s="123" t="str">
        <f t="shared" si="1443"/>
        <v>Solar Power Tower</v>
      </c>
      <c r="E15413" s="26">
        <f t="shared" si="1444"/>
        <v>0</v>
      </c>
      <c r="F15413" s="27">
        <f t="shared" si="1445"/>
        <v>0</v>
      </c>
      <c r="G15413" s="28"/>
      <c r="H15413" s="131"/>
      <c r="J15413" s="29" t="e">
        <f>VLOOKUP(H15413,'Drop Down Menus'!A:B,2,FALSE)</f>
        <v>#N/A</v>
      </c>
      <c r="L15413" s="48"/>
      <c r="M15413" s="48"/>
      <c r="N15413" s="135"/>
      <c r="R15413" s="144"/>
      <c r="U15413" s="148"/>
      <c r="V15413" s="25"/>
      <c r="Y15413" s="32"/>
      <c r="AG15413" s="29"/>
      <c r="AH15413" s="34"/>
      <c r="AM15413" s="28"/>
      <c r="AN15413" s="28"/>
      <c r="AO15413" s="28"/>
      <c r="AP15413" s="25"/>
      <c r="AQ15413" s="29"/>
      <c r="AR15413" s="30"/>
      <c r="AT15413" s="30"/>
    </row>
    <row r="15414" spans="1:46" ht="30">
      <c r="A15414" s="25">
        <f t="shared" si="1440"/>
        <v>2013</v>
      </c>
      <c r="B15414" s="26" t="str">
        <f t="shared" si="1441"/>
        <v>Solar Partners</v>
      </c>
      <c r="C15414" s="127" t="str">
        <f t="shared" si="1442"/>
        <v>Ivanpah Solar Electric Generating System</v>
      </c>
      <c r="D15414" s="123" t="str">
        <f t="shared" si="1443"/>
        <v>Solar Power Tower</v>
      </c>
      <c r="E15414" s="26">
        <f t="shared" si="1444"/>
        <v>0</v>
      </c>
      <c r="F15414" s="27">
        <f t="shared" si="1445"/>
        <v>0</v>
      </c>
      <c r="G15414" s="28"/>
      <c r="H15414" s="131"/>
      <c r="J15414" s="29" t="e">
        <f>VLOOKUP(H15414,'Drop Down Menus'!A:B,2,FALSE)</f>
        <v>#N/A</v>
      </c>
      <c r="L15414" s="48"/>
      <c r="M15414" s="48"/>
      <c r="N15414" s="135"/>
      <c r="R15414" s="144"/>
      <c r="U15414" s="148"/>
      <c r="V15414" s="25"/>
      <c r="Y15414" s="32"/>
      <c r="AG15414" s="29"/>
      <c r="AH15414" s="34"/>
      <c r="AM15414" s="28"/>
      <c r="AN15414" s="28"/>
      <c r="AO15414" s="28"/>
      <c r="AP15414" s="25"/>
      <c r="AQ15414" s="29"/>
      <c r="AR15414" s="30"/>
      <c r="AT15414" s="30"/>
    </row>
    <row r="15415" spans="1:46" ht="30">
      <c r="A15415" s="25">
        <f t="shared" si="1440"/>
        <v>2013</v>
      </c>
      <c r="B15415" s="26" t="str">
        <f t="shared" si="1441"/>
        <v>Solar Partners</v>
      </c>
      <c r="C15415" s="127" t="str">
        <f t="shared" si="1442"/>
        <v>Ivanpah Solar Electric Generating System</v>
      </c>
      <c r="D15415" s="123" t="str">
        <f t="shared" si="1443"/>
        <v>Solar Power Tower</v>
      </c>
      <c r="E15415" s="26">
        <f t="shared" si="1444"/>
        <v>0</v>
      </c>
      <c r="F15415" s="27">
        <f t="shared" si="1445"/>
        <v>0</v>
      </c>
      <c r="G15415" s="28"/>
      <c r="H15415" s="131"/>
      <c r="J15415" s="29" t="e">
        <f>VLOOKUP(H15415,'Drop Down Menus'!A:B,2,FALSE)</f>
        <v>#N/A</v>
      </c>
      <c r="L15415" s="48"/>
      <c r="M15415" s="48"/>
      <c r="N15415" s="135"/>
      <c r="R15415" s="144"/>
      <c r="U15415" s="148"/>
      <c r="V15415" s="25"/>
      <c r="Y15415" s="32"/>
      <c r="AG15415" s="29"/>
      <c r="AH15415" s="34"/>
      <c r="AM15415" s="28"/>
      <c r="AN15415" s="28"/>
      <c r="AO15415" s="28"/>
      <c r="AP15415" s="25"/>
      <c r="AQ15415" s="29"/>
      <c r="AR15415" s="30"/>
      <c r="AT15415" s="30"/>
    </row>
    <row r="15416" spans="1:46" ht="30">
      <c r="A15416" s="25">
        <f t="shared" si="1440"/>
        <v>2013</v>
      </c>
      <c r="B15416" s="26" t="str">
        <f t="shared" si="1441"/>
        <v>Solar Partners</v>
      </c>
      <c r="C15416" s="127" t="str">
        <f t="shared" si="1442"/>
        <v>Ivanpah Solar Electric Generating System</v>
      </c>
      <c r="D15416" s="123" t="str">
        <f t="shared" si="1443"/>
        <v>Solar Power Tower</v>
      </c>
      <c r="E15416" s="26">
        <f t="shared" si="1444"/>
        <v>0</v>
      </c>
      <c r="F15416" s="27">
        <f t="shared" si="1445"/>
        <v>0</v>
      </c>
      <c r="G15416" s="28"/>
      <c r="H15416" s="131"/>
      <c r="J15416" s="29" t="e">
        <f>VLOOKUP(H15416,'Drop Down Menus'!A:B,2,FALSE)</f>
        <v>#N/A</v>
      </c>
      <c r="L15416" s="48"/>
      <c r="M15416" s="48"/>
      <c r="N15416" s="135"/>
      <c r="R15416" s="144"/>
      <c r="U15416" s="148"/>
      <c r="V15416" s="25"/>
      <c r="Y15416" s="32"/>
      <c r="AG15416" s="29"/>
      <c r="AH15416" s="34"/>
      <c r="AM15416" s="28"/>
      <c r="AN15416" s="28"/>
      <c r="AO15416" s="28"/>
      <c r="AP15416" s="25"/>
      <c r="AQ15416" s="29"/>
      <c r="AR15416" s="30"/>
      <c r="AT15416" s="30"/>
    </row>
    <row r="15417" spans="1:46" ht="30">
      <c r="A15417" s="25">
        <f t="shared" si="1440"/>
        <v>2013</v>
      </c>
      <c r="B15417" s="26" t="str">
        <f t="shared" si="1441"/>
        <v>Solar Partners</v>
      </c>
      <c r="C15417" s="127" t="str">
        <f t="shared" si="1442"/>
        <v>Ivanpah Solar Electric Generating System</v>
      </c>
      <c r="D15417" s="123" t="str">
        <f t="shared" si="1443"/>
        <v>Solar Power Tower</v>
      </c>
      <c r="E15417" s="26">
        <f t="shared" si="1444"/>
        <v>0</v>
      </c>
      <c r="F15417" s="27">
        <f t="shared" si="1445"/>
        <v>0</v>
      </c>
      <c r="G15417" s="28"/>
      <c r="H15417" s="131"/>
      <c r="J15417" s="29" t="e">
        <f>VLOOKUP(H15417,'Drop Down Menus'!A:B,2,FALSE)</f>
        <v>#N/A</v>
      </c>
      <c r="L15417" s="48"/>
      <c r="M15417" s="48"/>
      <c r="N15417" s="135"/>
      <c r="R15417" s="144"/>
      <c r="U15417" s="148"/>
      <c r="V15417" s="25"/>
      <c r="Y15417" s="32"/>
      <c r="AG15417" s="29"/>
      <c r="AH15417" s="34"/>
      <c r="AM15417" s="28"/>
      <c r="AN15417" s="28"/>
      <c r="AO15417" s="28"/>
      <c r="AP15417" s="25"/>
      <c r="AQ15417" s="29"/>
      <c r="AR15417" s="30"/>
      <c r="AT15417" s="30"/>
    </row>
    <row r="15418" spans="1:46" ht="30">
      <c r="A15418" s="25">
        <f t="shared" si="1440"/>
        <v>2013</v>
      </c>
      <c r="B15418" s="26" t="str">
        <f t="shared" si="1441"/>
        <v>Solar Partners</v>
      </c>
      <c r="C15418" s="127" t="str">
        <f t="shared" si="1442"/>
        <v>Ivanpah Solar Electric Generating System</v>
      </c>
      <c r="D15418" s="123" t="str">
        <f t="shared" si="1443"/>
        <v>Solar Power Tower</v>
      </c>
      <c r="E15418" s="26">
        <f t="shared" si="1444"/>
        <v>0</v>
      </c>
      <c r="F15418" s="27">
        <f t="shared" si="1445"/>
        <v>0</v>
      </c>
      <c r="G15418" s="28"/>
      <c r="H15418" s="131"/>
      <c r="J15418" s="29" t="e">
        <f>VLOOKUP(H15418,'Drop Down Menus'!A:B,2,FALSE)</f>
        <v>#N/A</v>
      </c>
      <c r="L15418" s="48"/>
      <c r="M15418" s="48"/>
      <c r="N15418" s="135"/>
      <c r="R15418" s="144"/>
      <c r="U15418" s="148"/>
      <c r="V15418" s="25"/>
      <c r="Y15418" s="32"/>
      <c r="AG15418" s="29"/>
      <c r="AH15418" s="34"/>
      <c r="AM15418" s="28"/>
      <c r="AN15418" s="28"/>
      <c r="AO15418" s="28"/>
      <c r="AP15418" s="25"/>
      <c r="AQ15418" s="29"/>
      <c r="AR15418" s="30"/>
      <c r="AT15418" s="30"/>
    </row>
    <row r="15419" spans="1:46" ht="30">
      <c r="A15419" s="25">
        <f t="shared" si="1440"/>
        <v>2013</v>
      </c>
      <c r="B15419" s="26" t="str">
        <f t="shared" si="1441"/>
        <v>Solar Partners</v>
      </c>
      <c r="C15419" s="127" t="str">
        <f t="shared" si="1442"/>
        <v>Ivanpah Solar Electric Generating System</v>
      </c>
      <c r="D15419" s="123" t="str">
        <f t="shared" si="1443"/>
        <v>Solar Power Tower</v>
      </c>
      <c r="E15419" s="26">
        <f t="shared" si="1444"/>
        <v>0</v>
      </c>
      <c r="F15419" s="27">
        <f t="shared" si="1445"/>
        <v>0</v>
      </c>
      <c r="G15419" s="28"/>
      <c r="H15419" s="131"/>
      <c r="J15419" s="29" t="e">
        <f>VLOOKUP(H15419,'Drop Down Menus'!A:B,2,FALSE)</f>
        <v>#N/A</v>
      </c>
      <c r="L15419" s="48"/>
      <c r="M15419" s="48"/>
      <c r="N15419" s="135"/>
      <c r="R15419" s="144"/>
      <c r="U15419" s="148"/>
      <c r="V15419" s="25"/>
      <c r="Y15419" s="32"/>
      <c r="AG15419" s="29"/>
      <c r="AH15419" s="34"/>
      <c r="AM15419" s="28"/>
      <c r="AN15419" s="28"/>
      <c r="AO15419" s="28"/>
      <c r="AP15419" s="25"/>
      <c r="AQ15419" s="29"/>
      <c r="AR15419" s="30"/>
      <c r="AT15419" s="30"/>
    </row>
    <row r="15420" spans="1:46" ht="30">
      <c r="A15420" s="25">
        <f t="shared" si="1440"/>
        <v>2013</v>
      </c>
      <c r="B15420" s="26" t="str">
        <f t="shared" si="1441"/>
        <v>Solar Partners</v>
      </c>
      <c r="C15420" s="127" t="str">
        <f t="shared" si="1442"/>
        <v>Ivanpah Solar Electric Generating System</v>
      </c>
      <c r="D15420" s="123" t="str">
        <f t="shared" si="1443"/>
        <v>Solar Power Tower</v>
      </c>
      <c r="E15420" s="26">
        <f t="shared" si="1444"/>
        <v>0</v>
      </c>
      <c r="F15420" s="27">
        <f t="shared" si="1445"/>
        <v>0</v>
      </c>
      <c r="G15420" s="28"/>
      <c r="H15420" s="131"/>
      <c r="J15420" s="29" t="e">
        <f>VLOOKUP(H15420,'Drop Down Menus'!A:B,2,FALSE)</f>
        <v>#N/A</v>
      </c>
      <c r="L15420" s="48"/>
      <c r="M15420" s="48"/>
      <c r="N15420" s="135"/>
      <c r="R15420" s="144"/>
      <c r="U15420" s="148"/>
      <c r="V15420" s="25"/>
      <c r="Y15420" s="32"/>
      <c r="AG15420" s="29"/>
      <c r="AH15420" s="34"/>
      <c r="AM15420" s="28"/>
      <c r="AN15420" s="28"/>
      <c r="AO15420" s="28"/>
      <c r="AP15420" s="25"/>
      <c r="AQ15420" s="29"/>
      <c r="AR15420" s="30"/>
      <c r="AT15420" s="30"/>
    </row>
    <row r="15421" spans="1:46" ht="30">
      <c r="A15421" s="25">
        <f t="shared" si="1440"/>
        <v>2013</v>
      </c>
      <c r="B15421" s="26" t="str">
        <f t="shared" si="1441"/>
        <v>Solar Partners</v>
      </c>
      <c r="C15421" s="127" t="str">
        <f t="shared" si="1442"/>
        <v>Ivanpah Solar Electric Generating System</v>
      </c>
      <c r="D15421" s="123" t="str">
        <f t="shared" si="1443"/>
        <v>Solar Power Tower</v>
      </c>
      <c r="E15421" s="26">
        <f t="shared" si="1444"/>
        <v>0</v>
      </c>
      <c r="F15421" s="27">
        <f t="shared" si="1445"/>
        <v>0</v>
      </c>
      <c r="G15421" s="28"/>
      <c r="H15421" s="131"/>
      <c r="J15421" s="29" t="e">
        <f>VLOOKUP(H15421,'Drop Down Menus'!A:B,2,FALSE)</f>
        <v>#N/A</v>
      </c>
      <c r="L15421" s="48"/>
      <c r="M15421" s="48"/>
      <c r="N15421" s="135"/>
      <c r="R15421" s="144"/>
      <c r="U15421" s="148"/>
      <c r="V15421" s="25"/>
      <c r="Y15421" s="32"/>
      <c r="AG15421" s="29"/>
      <c r="AH15421" s="34"/>
      <c r="AM15421" s="28"/>
      <c r="AN15421" s="28"/>
      <c r="AO15421" s="28"/>
      <c r="AP15421" s="25"/>
      <c r="AQ15421" s="29"/>
      <c r="AR15421" s="30"/>
      <c r="AT15421" s="30"/>
    </row>
    <row r="15422" spans="1:46" ht="30">
      <c r="A15422" s="25">
        <f t="shared" si="1440"/>
        <v>2013</v>
      </c>
      <c r="B15422" s="26" t="str">
        <f t="shared" si="1441"/>
        <v>Solar Partners</v>
      </c>
      <c r="C15422" s="127" t="str">
        <f t="shared" si="1442"/>
        <v>Ivanpah Solar Electric Generating System</v>
      </c>
      <c r="D15422" s="123" t="str">
        <f t="shared" si="1443"/>
        <v>Solar Power Tower</v>
      </c>
      <c r="E15422" s="26">
        <f t="shared" si="1444"/>
        <v>0</v>
      </c>
      <c r="F15422" s="27">
        <f t="shared" si="1445"/>
        <v>0</v>
      </c>
      <c r="G15422" s="28"/>
      <c r="H15422" s="131"/>
      <c r="J15422" s="29" t="e">
        <f>VLOOKUP(H15422,'Drop Down Menus'!A:B,2,FALSE)</f>
        <v>#N/A</v>
      </c>
      <c r="L15422" s="48"/>
      <c r="M15422" s="48"/>
      <c r="N15422" s="135"/>
      <c r="R15422" s="144"/>
      <c r="U15422" s="148"/>
      <c r="V15422" s="25"/>
      <c r="Y15422" s="32"/>
      <c r="AG15422" s="29"/>
      <c r="AH15422" s="34"/>
      <c r="AM15422" s="28"/>
      <c r="AN15422" s="28"/>
      <c r="AO15422" s="28"/>
      <c r="AP15422" s="25"/>
      <c r="AQ15422" s="29"/>
      <c r="AR15422" s="30"/>
      <c r="AT15422" s="30"/>
    </row>
    <row r="15423" spans="1:46" ht="30">
      <c r="A15423" s="25">
        <f t="shared" si="1440"/>
        <v>2013</v>
      </c>
      <c r="B15423" s="26" t="str">
        <f t="shared" si="1441"/>
        <v>Solar Partners</v>
      </c>
      <c r="C15423" s="127" t="str">
        <f t="shared" si="1442"/>
        <v>Ivanpah Solar Electric Generating System</v>
      </c>
      <c r="D15423" s="123" t="str">
        <f t="shared" si="1443"/>
        <v>Solar Power Tower</v>
      </c>
      <c r="E15423" s="26">
        <f t="shared" si="1444"/>
        <v>0</v>
      </c>
      <c r="F15423" s="27">
        <f t="shared" si="1445"/>
        <v>0</v>
      </c>
      <c r="G15423" s="28"/>
      <c r="H15423" s="131"/>
      <c r="J15423" s="29" t="e">
        <f>VLOOKUP(H15423,'Drop Down Menus'!A:B,2,FALSE)</f>
        <v>#N/A</v>
      </c>
      <c r="L15423" s="48"/>
      <c r="M15423" s="48"/>
      <c r="N15423" s="135"/>
      <c r="R15423" s="144"/>
      <c r="U15423" s="148"/>
      <c r="V15423" s="25"/>
      <c r="Y15423" s="32"/>
      <c r="AG15423" s="29"/>
      <c r="AH15423" s="34"/>
      <c r="AM15423" s="28"/>
      <c r="AN15423" s="28"/>
      <c r="AO15423" s="28"/>
      <c r="AP15423" s="25"/>
      <c r="AQ15423" s="29"/>
      <c r="AR15423" s="30"/>
      <c r="AT15423" s="30"/>
    </row>
    <row r="15424" spans="1:46" ht="30">
      <c r="A15424" s="25">
        <f t="shared" si="1440"/>
        <v>2013</v>
      </c>
      <c r="B15424" s="26" t="str">
        <f t="shared" si="1441"/>
        <v>Solar Partners</v>
      </c>
      <c r="C15424" s="127" t="str">
        <f t="shared" si="1442"/>
        <v>Ivanpah Solar Electric Generating System</v>
      </c>
      <c r="D15424" s="123" t="str">
        <f t="shared" si="1443"/>
        <v>Solar Power Tower</v>
      </c>
      <c r="E15424" s="26">
        <f t="shared" si="1444"/>
        <v>0</v>
      </c>
      <c r="F15424" s="27">
        <f t="shared" si="1445"/>
        <v>0</v>
      </c>
      <c r="G15424" s="28"/>
      <c r="H15424" s="131"/>
      <c r="J15424" s="29" t="e">
        <f>VLOOKUP(H15424,'Drop Down Menus'!A:B,2,FALSE)</f>
        <v>#N/A</v>
      </c>
      <c r="L15424" s="48"/>
      <c r="M15424" s="48"/>
      <c r="N15424" s="135"/>
      <c r="R15424" s="144"/>
      <c r="U15424" s="148"/>
      <c r="V15424" s="25"/>
      <c r="Y15424" s="32"/>
      <c r="AG15424" s="29"/>
      <c r="AH15424" s="34"/>
      <c r="AM15424" s="28"/>
      <c r="AN15424" s="28"/>
      <c r="AO15424" s="28"/>
      <c r="AP15424" s="25"/>
      <c r="AQ15424" s="29"/>
      <c r="AR15424" s="30"/>
      <c r="AT15424" s="30"/>
    </row>
    <row r="15425" spans="1:46" ht="30">
      <c r="A15425" s="25">
        <f t="shared" si="1440"/>
        <v>2013</v>
      </c>
      <c r="B15425" s="26" t="str">
        <f t="shared" si="1441"/>
        <v>Solar Partners</v>
      </c>
      <c r="C15425" s="127" t="str">
        <f t="shared" si="1442"/>
        <v>Ivanpah Solar Electric Generating System</v>
      </c>
      <c r="D15425" s="123" t="str">
        <f t="shared" si="1443"/>
        <v>Solar Power Tower</v>
      </c>
      <c r="E15425" s="26">
        <f t="shared" si="1444"/>
        <v>0</v>
      </c>
      <c r="F15425" s="27">
        <f t="shared" si="1445"/>
        <v>0</v>
      </c>
      <c r="G15425" s="28"/>
      <c r="H15425" s="131"/>
      <c r="J15425" s="29" t="e">
        <f>VLOOKUP(H15425,'Drop Down Menus'!A:B,2,FALSE)</f>
        <v>#N/A</v>
      </c>
      <c r="L15425" s="48"/>
      <c r="M15425" s="48"/>
      <c r="N15425" s="135"/>
      <c r="R15425" s="144"/>
      <c r="U15425" s="148"/>
      <c r="V15425" s="25"/>
      <c r="Y15425" s="32"/>
      <c r="AG15425" s="29"/>
      <c r="AH15425" s="34"/>
      <c r="AM15425" s="28"/>
      <c r="AN15425" s="28"/>
      <c r="AO15425" s="28"/>
      <c r="AP15425" s="25"/>
      <c r="AQ15425" s="29"/>
      <c r="AR15425" s="30"/>
      <c r="AT15425" s="30"/>
    </row>
    <row r="15426" spans="1:46" ht="30">
      <c r="A15426" s="25">
        <f t="shared" si="1440"/>
        <v>2013</v>
      </c>
      <c r="B15426" s="26" t="str">
        <f t="shared" si="1441"/>
        <v>Solar Partners</v>
      </c>
      <c r="C15426" s="127" t="str">
        <f t="shared" si="1442"/>
        <v>Ivanpah Solar Electric Generating System</v>
      </c>
      <c r="D15426" s="123" t="str">
        <f t="shared" si="1443"/>
        <v>Solar Power Tower</v>
      </c>
      <c r="E15426" s="26">
        <f t="shared" si="1444"/>
        <v>0</v>
      </c>
      <c r="F15426" s="27">
        <f t="shared" si="1445"/>
        <v>0</v>
      </c>
      <c r="G15426" s="28"/>
      <c r="H15426" s="131"/>
      <c r="J15426" s="29" t="e">
        <f>VLOOKUP(H15426,'Drop Down Menus'!A:B,2,FALSE)</f>
        <v>#N/A</v>
      </c>
      <c r="L15426" s="48"/>
      <c r="M15426" s="48"/>
      <c r="N15426" s="135"/>
      <c r="R15426" s="144"/>
      <c r="U15426" s="148"/>
      <c r="V15426" s="25"/>
      <c r="Y15426" s="32"/>
      <c r="AG15426" s="29"/>
      <c r="AH15426" s="34"/>
      <c r="AM15426" s="28"/>
      <c r="AN15426" s="28"/>
      <c r="AO15426" s="28"/>
      <c r="AP15426" s="25"/>
      <c r="AQ15426" s="29"/>
      <c r="AR15426" s="30"/>
      <c r="AT15426" s="30"/>
    </row>
    <row r="15427" spans="1:46" ht="30">
      <c r="A15427" s="25">
        <f t="shared" ref="A15427:A15490" si="1446">ReportYear</f>
        <v>2013</v>
      </c>
      <c r="B15427" s="26" t="str">
        <f t="shared" ref="B15427:B15490" si="1447">Project_Proponent</f>
        <v>Solar Partners</v>
      </c>
      <c r="C15427" s="127" t="str">
        <f t="shared" ref="C15427:C15490" si="1448">Project_Name</f>
        <v>Ivanpah Solar Electric Generating System</v>
      </c>
      <c r="D15427" s="123" t="str">
        <f t="shared" ref="D15427:D15490" si="1449">Project_Type_AutoFill</f>
        <v>Solar Power Tower</v>
      </c>
      <c r="E15427" s="26">
        <f t="shared" ref="E15427:E15490" si="1450">SPUT_Permit____if_applicable</f>
        <v>0</v>
      </c>
      <c r="F15427" s="27">
        <f t="shared" ref="F15427:F15490" si="1451">Eagle_Permit</f>
        <v>0</v>
      </c>
      <c r="G15427" s="28"/>
      <c r="H15427" s="131"/>
      <c r="J15427" s="29" t="e">
        <f>VLOOKUP(H15427,'Drop Down Menus'!A:B,2,FALSE)</f>
        <v>#N/A</v>
      </c>
      <c r="L15427" s="48"/>
      <c r="M15427" s="48"/>
      <c r="N15427" s="135"/>
      <c r="R15427" s="144"/>
      <c r="U15427" s="148"/>
      <c r="V15427" s="25"/>
      <c r="Y15427" s="32"/>
      <c r="AG15427" s="29"/>
      <c r="AH15427" s="34"/>
      <c r="AM15427" s="28"/>
      <c r="AN15427" s="28"/>
      <c r="AO15427" s="28"/>
      <c r="AP15427" s="25"/>
      <c r="AQ15427" s="29"/>
      <c r="AR15427" s="30"/>
      <c r="AT15427" s="30"/>
    </row>
    <row r="15428" spans="1:46" ht="30">
      <c r="A15428" s="25">
        <f t="shared" si="1446"/>
        <v>2013</v>
      </c>
      <c r="B15428" s="26" t="str">
        <f t="shared" si="1447"/>
        <v>Solar Partners</v>
      </c>
      <c r="C15428" s="127" t="str">
        <f t="shared" si="1448"/>
        <v>Ivanpah Solar Electric Generating System</v>
      </c>
      <c r="D15428" s="123" t="str">
        <f t="shared" si="1449"/>
        <v>Solar Power Tower</v>
      </c>
      <c r="E15428" s="26">
        <f t="shared" si="1450"/>
        <v>0</v>
      </c>
      <c r="F15428" s="27">
        <f t="shared" si="1451"/>
        <v>0</v>
      </c>
      <c r="G15428" s="28"/>
      <c r="H15428" s="131"/>
      <c r="J15428" s="29" t="e">
        <f>VLOOKUP(H15428,'Drop Down Menus'!A:B,2,FALSE)</f>
        <v>#N/A</v>
      </c>
      <c r="L15428" s="48"/>
      <c r="M15428" s="48"/>
      <c r="N15428" s="135"/>
      <c r="R15428" s="144"/>
      <c r="U15428" s="148"/>
      <c r="V15428" s="25"/>
      <c r="Y15428" s="32"/>
      <c r="AG15428" s="29"/>
      <c r="AH15428" s="34"/>
      <c r="AM15428" s="28"/>
      <c r="AN15428" s="28"/>
      <c r="AO15428" s="28"/>
      <c r="AP15428" s="25"/>
      <c r="AQ15428" s="29"/>
      <c r="AR15428" s="30"/>
      <c r="AT15428" s="30"/>
    </row>
    <row r="15429" spans="1:46" ht="30">
      <c r="A15429" s="25">
        <f t="shared" si="1446"/>
        <v>2013</v>
      </c>
      <c r="B15429" s="26" t="str">
        <f t="shared" si="1447"/>
        <v>Solar Partners</v>
      </c>
      <c r="C15429" s="127" t="str">
        <f t="shared" si="1448"/>
        <v>Ivanpah Solar Electric Generating System</v>
      </c>
      <c r="D15429" s="123" t="str">
        <f t="shared" si="1449"/>
        <v>Solar Power Tower</v>
      </c>
      <c r="E15429" s="26">
        <f t="shared" si="1450"/>
        <v>0</v>
      </c>
      <c r="F15429" s="27">
        <f t="shared" si="1451"/>
        <v>0</v>
      </c>
      <c r="G15429" s="28"/>
      <c r="H15429" s="131"/>
      <c r="J15429" s="29" t="e">
        <f>VLOOKUP(H15429,'Drop Down Menus'!A:B,2,FALSE)</f>
        <v>#N/A</v>
      </c>
      <c r="L15429" s="48"/>
      <c r="M15429" s="48"/>
      <c r="N15429" s="135"/>
      <c r="R15429" s="144"/>
      <c r="U15429" s="148"/>
      <c r="V15429" s="25"/>
      <c r="Y15429" s="32"/>
      <c r="AG15429" s="29"/>
      <c r="AH15429" s="34"/>
      <c r="AM15429" s="28"/>
      <c r="AN15429" s="28"/>
      <c r="AO15429" s="28"/>
      <c r="AP15429" s="25"/>
      <c r="AQ15429" s="29"/>
      <c r="AR15429" s="30"/>
      <c r="AT15429" s="30"/>
    </row>
    <row r="15430" spans="1:46" ht="30">
      <c r="A15430" s="25">
        <f t="shared" si="1446"/>
        <v>2013</v>
      </c>
      <c r="B15430" s="26" t="str">
        <f t="shared" si="1447"/>
        <v>Solar Partners</v>
      </c>
      <c r="C15430" s="127" t="str">
        <f t="shared" si="1448"/>
        <v>Ivanpah Solar Electric Generating System</v>
      </c>
      <c r="D15430" s="123" t="str">
        <f t="shared" si="1449"/>
        <v>Solar Power Tower</v>
      </c>
      <c r="E15430" s="26">
        <f t="shared" si="1450"/>
        <v>0</v>
      </c>
      <c r="F15430" s="27">
        <f t="shared" si="1451"/>
        <v>0</v>
      </c>
      <c r="G15430" s="28"/>
      <c r="H15430" s="131"/>
      <c r="J15430" s="29" t="e">
        <f>VLOOKUP(H15430,'Drop Down Menus'!A:B,2,FALSE)</f>
        <v>#N/A</v>
      </c>
      <c r="L15430" s="48"/>
      <c r="M15430" s="48"/>
      <c r="N15430" s="135"/>
      <c r="R15430" s="144"/>
      <c r="U15430" s="148"/>
      <c r="V15430" s="25"/>
      <c r="Y15430" s="32"/>
      <c r="AG15430" s="29"/>
      <c r="AH15430" s="34"/>
      <c r="AM15430" s="28"/>
      <c r="AN15430" s="28"/>
      <c r="AO15430" s="28"/>
      <c r="AP15430" s="25"/>
      <c r="AQ15430" s="29"/>
      <c r="AR15430" s="30"/>
      <c r="AT15430" s="30"/>
    </row>
    <row r="15431" spans="1:46" ht="30">
      <c r="A15431" s="25">
        <f t="shared" si="1446"/>
        <v>2013</v>
      </c>
      <c r="B15431" s="26" t="str">
        <f t="shared" si="1447"/>
        <v>Solar Partners</v>
      </c>
      <c r="C15431" s="127" t="str">
        <f t="shared" si="1448"/>
        <v>Ivanpah Solar Electric Generating System</v>
      </c>
      <c r="D15431" s="123" t="str">
        <f t="shared" si="1449"/>
        <v>Solar Power Tower</v>
      </c>
      <c r="E15431" s="26">
        <f t="shared" si="1450"/>
        <v>0</v>
      </c>
      <c r="F15431" s="27">
        <f t="shared" si="1451"/>
        <v>0</v>
      </c>
      <c r="G15431" s="28"/>
      <c r="H15431" s="131"/>
      <c r="J15431" s="29" t="e">
        <f>VLOOKUP(H15431,'Drop Down Menus'!A:B,2,FALSE)</f>
        <v>#N/A</v>
      </c>
      <c r="L15431" s="48"/>
      <c r="M15431" s="48"/>
      <c r="N15431" s="135"/>
      <c r="R15431" s="144"/>
      <c r="U15431" s="148"/>
      <c r="V15431" s="25"/>
      <c r="Y15431" s="32"/>
      <c r="AG15431" s="29"/>
      <c r="AH15431" s="34"/>
      <c r="AM15431" s="28"/>
      <c r="AN15431" s="28"/>
      <c r="AO15431" s="28"/>
      <c r="AP15431" s="25"/>
      <c r="AQ15431" s="29"/>
      <c r="AR15431" s="30"/>
      <c r="AT15431" s="30"/>
    </row>
    <row r="15432" spans="1:46" ht="30">
      <c r="A15432" s="25">
        <f t="shared" si="1446"/>
        <v>2013</v>
      </c>
      <c r="B15432" s="26" t="str">
        <f t="shared" si="1447"/>
        <v>Solar Partners</v>
      </c>
      <c r="C15432" s="127" t="str">
        <f t="shared" si="1448"/>
        <v>Ivanpah Solar Electric Generating System</v>
      </c>
      <c r="D15432" s="123" t="str">
        <f t="shared" si="1449"/>
        <v>Solar Power Tower</v>
      </c>
      <c r="E15432" s="26">
        <f t="shared" si="1450"/>
        <v>0</v>
      </c>
      <c r="F15432" s="27">
        <f t="shared" si="1451"/>
        <v>0</v>
      </c>
      <c r="G15432" s="28"/>
      <c r="H15432" s="131"/>
      <c r="J15432" s="29" t="e">
        <f>VLOOKUP(H15432,'Drop Down Menus'!A:B,2,FALSE)</f>
        <v>#N/A</v>
      </c>
      <c r="L15432" s="48"/>
      <c r="M15432" s="48"/>
      <c r="N15432" s="135"/>
      <c r="R15432" s="144"/>
      <c r="U15432" s="148"/>
      <c r="V15432" s="25"/>
      <c r="Y15432" s="32"/>
      <c r="AG15432" s="29"/>
      <c r="AH15432" s="34"/>
      <c r="AM15432" s="28"/>
      <c r="AN15432" s="28"/>
      <c r="AO15432" s="28"/>
      <c r="AP15432" s="25"/>
      <c r="AQ15432" s="29"/>
      <c r="AR15432" s="30"/>
      <c r="AT15432" s="30"/>
    </row>
    <row r="15433" spans="1:46" ht="30">
      <c r="A15433" s="25">
        <f t="shared" si="1446"/>
        <v>2013</v>
      </c>
      <c r="B15433" s="26" t="str">
        <f t="shared" si="1447"/>
        <v>Solar Partners</v>
      </c>
      <c r="C15433" s="127" t="str">
        <f t="shared" si="1448"/>
        <v>Ivanpah Solar Electric Generating System</v>
      </c>
      <c r="D15433" s="123" t="str">
        <f t="shared" si="1449"/>
        <v>Solar Power Tower</v>
      </c>
      <c r="E15433" s="26">
        <f t="shared" si="1450"/>
        <v>0</v>
      </c>
      <c r="F15433" s="27">
        <f t="shared" si="1451"/>
        <v>0</v>
      </c>
      <c r="G15433" s="28"/>
      <c r="H15433" s="131"/>
      <c r="J15433" s="29" t="e">
        <f>VLOOKUP(H15433,'Drop Down Menus'!A:B,2,FALSE)</f>
        <v>#N/A</v>
      </c>
      <c r="L15433" s="48"/>
      <c r="M15433" s="48"/>
      <c r="N15433" s="135"/>
      <c r="R15433" s="144"/>
      <c r="U15433" s="148"/>
      <c r="V15433" s="25"/>
      <c r="Y15433" s="32"/>
      <c r="AG15433" s="29"/>
      <c r="AH15433" s="34"/>
      <c r="AM15433" s="28"/>
      <c r="AN15433" s="28"/>
      <c r="AO15433" s="28"/>
      <c r="AP15433" s="25"/>
      <c r="AQ15433" s="29"/>
      <c r="AR15433" s="30"/>
      <c r="AT15433" s="30"/>
    </row>
    <row r="15434" spans="1:46" ht="30">
      <c r="A15434" s="25">
        <f t="shared" si="1446"/>
        <v>2013</v>
      </c>
      <c r="B15434" s="26" t="str">
        <f t="shared" si="1447"/>
        <v>Solar Partners</v>
      </c>
      <c r="C15434" s="127" t="str">
        <f t="shared" si="1448"/>
        <v>Ivanpah Solar Electric Generating System</v>
      </c>
      <c r="D15434" s="123" t="str">
        <f t="shared" si="1449"/>
        <v>Solar Power Tower</v>
      </c>
      <c r="E15434" s="26">
        <f t="shared" si="1450"/>
        <v>0</v>
      </c>
      <c r="F15434" s="27">
        <f t="shared" si="1451"/>
        <v>0</v>
      </c>
      <c r="G15434" s="28"/>
      <c r="H15434" s="131"/>
      <c r="J15434" s="29" t="e">
        <f>VLOOKUP(H15434,'Drop Down Menus'!A:B,2,FALSE)</f>
        <v>#N/A</v>
      </c>
      <c r="L15434" s="48"/>
      <c r="M15434" s="48"/>
      <c r="N15434" s="135"/>
      <c r="R15434" s="144"/>
      <c r="U15434" s="148"/>
      <c r="V15434" s="25"/>
      <c r="Y15434" s="32"/>
      <c r="AG15434" s="29"/>
      <c r="AH15434" s="34"/>
      <c r="AM15434" s="28"/>
      <c r="AN15434" s="28"/>
      <c r="AO15434" s="28"/>
      <c r="AP15434" s="25"/>
      <c r="AQ15434" s="29"/>
      <c r="AR15434" s="30"/>
      <c r="AT15434" s="30"/>
    </row>
    <row r="15435" spans="1:46" ht="30">
      <c r="A15435" s="25">
        <f t="shared" si="1446"/>
        <v>2013</v>
      </c>
      <c r="B15435" s="26" t="str">
        <f t="shared" si="1447"/>
        <v>Solar Partners</v>
      </c>
      <c r="C15435" s="127" t="str">
        <f t="shared" si="1448"/>
        <v>Ivanpah Solar Electric Generating System</v>
      </c>
      <c r="D15435" s="123" t="str">
        <f t="shared" si="1449"/>
        <v>Solar Power Tower</v>
      </c>
      <c r="E15435" s="26">
        <f t="shared" si="1450"/>
        <v>0</v>
      </c>
      <c r="F15435" s="27">
        <f t="shared" si="1451"/>
        <v>0</v>
      </c>
      <c r="G15435" s="28"/>
      <c r="H15435" s="131"/>
      <c r="J15435" s="29" t="e">
        <f>VLOOKUP(H15435,'Drop Down Menus'!A:B,2,FALSE)</f>
        <v>#N/A</v>
      </c>
      <c r="L15435" s="48"/>
      <c r="M15435" s="48"/>
      <c r="N15435" s="135"/>
      <c r="R15435" s="144"/>
      <c r="U15435" s="148"/>
      <c r="V15435" s="25"/>
      <c r="Y15435" s="32"/>
      <c r="AG15435" s="29"/>
      <c r="AH15435" s="34"/>
      <c r="AM15435" s="28"/>
      <c r="AN15435" s="28"/>
      <c r="AO15435" s="28"/>
      <c r="AP15435" s="25"/>
      <c r="AQ15435" s="29"/>
      <c r="AR15435" s="30"/>
      <c r="AT15435" s="30"/>
    </row>
    <row r="15436" spans="1:46" ht="30">
      <c r="A15436" s="25">
        <f t="shared" si="1446"/>
        <v>2013</v>
      </c>
      <c r="B15436" s="26" t="str">
        <f t="shared" si="1447"/>
        <v>Solar Partners</v>
      </c>
      <c r="C15436" s="127" t="str">
        <f t="shared" si="1448"/>
        <v>Ivanpah Solar Electric Generating System</v>
      </c>
      <c r="D15436" s="123" t="str">
        <f t="shared" si="1449"/>
        <v>Solar Power Tower</v>
      </c>
      <c r="E15436" s="26">
        <f t="shared" si="1450"/>
        <v>0</v>
      </c>
      <c r="F15436" s="27">
        <f t="shared" si="1451"/>
        <v>0</v>
      </c>
      <c r="G15436" s="28"/>
      <c r="H15436" s="131"/>
      <c r="J15436" s="29" t="e">
        <f>VLOOKUP(H15436,'Drop Down Menus'!A:B,2,FALSE)</f>
        <v>#N/A</v>
      </c>
      <c r="L15436" s="48"/>
      <c r="M15436" s="48"/>
      <c r="N15436" s="135"/>
      <c r="R15436" s="144"/>
      <c r="U15436" s="148"/>
      <c r="V15436" s="25"/>
      <c r="Y15436" s="32"/>
      <c r="AG15436" s="29"/>
      <c r="AH15436" s="34"/>
      <c r="AM15436" s="28"/>
      <c r="AN15436" s="28"/>
      <c r="AO15436" s="28"/>
      <c r="AP15436" s="25"/>
      <c r="AQ15436" s="29"/>
      <c r="AR15436" s="30"/>
      <c r="AT15436" s="30"/>
    </row>
    <row r="15437" spans="1:46" ht="30">
      <c r="A15437" s="25">
        <f t="shared" si="1446"/>
        <v>2013</v>
      </c>
      <c r="B15437" s="26" t="str">
        <f t="shared" si="1447"/>
        <v>Solar Partners</v>
      </c>
      <c r="C15437" s="127" t="str">
        <f t="shared" si="1448"/>
        <v>Ivanpah Solar Electric Generating System</v>
      </c>
      <c r="D15437" s="123" t="str">
        <f t="shared" si="1449"/>
        <v>Solar Power Tower</v>
      </c>
      <c r="E15437" s="26">
        <f t="shared" si="1450"/>
        <v>0</v>
      </c>
      <c r="F15437" s="27">
        <f t="shared" si="1451"/>
        <v>0</v>
      </c>
      <c r="G15437" s="28"/>
      <c r="H15437" s="131"/>
      <c r="J15437" s="29" t="e">
        <f>VLOOKUP(H15437,'Drop Down Menus'!A:B,2,FALSE)</f>
        <v>#N/A</v>
      </c>
      <c r="L15437" s="48"/>
      <c r="M15437" s="48"/>
      <c r="N15437" s="135"/>
      <c r="R15437" s="144"/>
      <c r="U15437" s="148"/>
      <c r="V15437" s="25"/>
      <c r="Y15437" s="32"/>
      <c r="AG15437" s="29"/>
      <c r="AH15437" s="34"/>
      <c r="AM15437" s="28"/>
      <c r="AN15437" s="28"/>
      <c r="AO15437" s="28"/>
      <c r="AP15437" s="25"/>
      <c r="AQ15437" s="29"/>
      <c r="AR15437" s="30"/>
      <c r="AT15437" s="30"/>
    </row>
    <row r="15438" spans="1:46" ht="30">
      <c r="A15438" s="25">
        <f t="shared" si="1446"/>
        <v>2013</v>
      </c>
      <c r="B15438" s="26" t="str">
        <f t="shared" si="1447"/>
        <v>Solar Partners</v>
      </c>
      <c r="C15438" s="127" t="str">
        <f t="shared" si="1448"/>
        <v>Ivanpah Solar Electric Generating System</v>
      </c>
      <c r="D15438" s="123" t="str">
        <f t="shared" si="1449"/>
        <v>Solar Power Tower</v>
      </c>
      <c r="E15438" s="26">
        <f t="shared" si="1450"/>
        <v>0</v>
      </c>
      <c r="F15438" s="27">
        <f t="shared" si="1451"/>
        <v>0</v>
      </c>
      <c r="G15438" s="28"/>
      <c r="H15438" s="131"/>
      <c r="J15438" s="29" t="e">
        <f>VLOOKUP(H15438,'Drop Down Menus'!A:B,2,FALSE)</f>
        <v>#N/A</v>
      </c>
      <c r="L15438" s="48"/>
      <c r="M15438" s="48"/>
      <c r="N15438" s="135"/>
      <c r="R15438" s="144"/>
      <c r="U15438" s="148"/>
      <c r="V15438" s="25"/>
      <c r="Y15438" s="32"/>
      <c r="AG15438" s="29"/>
      <c r="AH15438" s="34"/>
      <c r="AM15438" s="28"/>
      <c r="AN15438" s="28"/>
      <c r="AO15438" s="28"/>
      <c r="AP15438" s="25"/>
      <c r="AQ15438" s="29"/>
      <c r="AR15438" s="30"/>
      <c r="AT15438" s="30"/>
    </row>
    <row r="15439" spans="1:46" ht="30">
      <c r="A15439" s="25">
        <f t="shared" si="1446"/>
        <v>2013</v>
      </c>
      <c r="B15439" s="26" t="str">
        <f t="shared" si="1447"/>
        <v>Solar Partners</v>
      </c>
      <c r="C15439" s="127" t="str">
        <f t="shared" si="1448"/>
        <v>Ivanpah Solar Electric Generating System</v>
      </c>
      <c r="D15439" s="123" t="str">
        <f t="shared" si="1449"/>
        <v>Solar Power Tower</v>
      </c>
      <c r="E15439" s="26">
        <f t="shared" si="1450"/>
        <v>0</v>
      </c>
      <c r="F15439" s="27">
        <f t="shared" si="1451"/>
        <v>0</v>
      </c>
      <c r="G15439" s="28"/>
      <c r="H15439" s="131"/>
      <c r="J15439" s="29" t="e">
        <f>VLOOKUP(H15439,'Drop Down Menus'!A:B,2,FALSE)</f>
        <v>#N/A</v>
      </c>
      <c r="L15439" s="48"/>
      <c r="M15439" s="48"/>
      <c r="N15439" s="135"/>
      <c r="R15439" s="144"/>
      <c r="U15439" s="148"/>
      <c r="V15439" s="25"/>
      <c r="Y15439" s="32"/>
      <c r="AG15439" s="29"/>
      <c r="AH15439" s="34"/>
      <c r="AM15439" s="28"/>
      <c r="AN15439" s="28"/>
      <c r="AO15439" s="28"/>
      <c r="AP15439" s="25"/>
      <c r="AQ15439" s="29"/>
      <c r="AR15439" s="30"/>
      <c r="AT15439" s="30"/>
    </row>
    <row r="15440" spans="1:46" ht="30">
      <c r="A15440" s="25">
        <f t="shared" si="1446"/>
        <v>2013</v>
      </c>
      <c r="B15440" s="26" t="str">
        <f t="shared" si="1447"/>
        <v>Solar Partners</v>
      </c>
      <c r="C15440" s="127" t="str">
        <f t="shared" si="1448"/>
        <v>Ivanpah Solar Electric Generating System</v>
      </c>
      <c r="D15440" s="123" t="str">
        <f t="shared" si="1449"/>
        <v>Solar Power Tower</v>
      </c>
      <c r="E15440" s="26">
        <f t="shared" si="1450"/>
        <v>0</v>
      </c>
      <c r="F15440" s="27">
        <f t="shared" si="1451"/>
        <v>0</v>
      </c>
      <c r="G15440" s="28"/>
      <c r="H15440" s="131"/>
      <c r="J15440" s="29" t="e">
        <f>VLOOKUP(H15440,'Drop Down Menus'!A:B,2,FALSE)</f>
        <v>#N/A</v>
      </c>
      <c r="L15440" s="48"/>
      <c r="M15440" s="48"/>
      <c r="N15440" s="135"/>
      <c r="R15440" s="144"/>
      <c r="U15440" s="148"/>
      <c r="V15440" s="25"/>
      <c r="Y15440" s="32"/>
      <c r="AG15440" s="29"/>
      <c r="AH15440" s="34"/>
      <c r="AM15440" s="28"/>
      <c r="AN15440" s="28"/>
      <c r="AO15440" s="28"/>
      <c r="AP15440" s="25"/>
      <c r="AQ15440" s="29"/>
      <c r="AR15440" s="30"/>
      <c r="AT15440" s="30"/>
    </row>
    <row r="15441" spans="1:46" ht="30">
      <c r="A15441" s="25">
        <f t="shared" si="1446"/>
        <v>2013</v>
      </c>
      <c r="B15441" s="26" t="str">
        <f t="shared" si="1447"/>
        <v>Solar Partners</v>
      </c>
      <c r="C15441" s="127" t="str">
        <f t="shared" si="1448"/>
        <v>Ivanpah Solar Electric Generating System</v>
      </c>
      <c r="D15441" s="123" t="str">
        <f t="shared" si="1449"/>
        <v>Solar Power Tower</v>
      </c>
      <c r="E15441" s="26">
        <f t="shared" si="1450"/>
        <v>0</v>
      </c>
      <c r="F15441" s="27">
        <f t="shared" si="1451"/>
        <v>0</v>
      </c>
      <c r="G15441" s="28"/>
      <c r="H15441" s="131"/>
      <c r="J15441" s="29" t="e">
        <f>VLOOKUP(H15441,'Drop Down Menus'!A:B,2,FALSE)</f>
        <v>#N/A</v>
      </c>
      <c r="L15441" s="48"/>
      <c r="M15441" s="48"/>
      <c r="N15441" s="135"/>
      <c r="R15441" s="144"/>
      <c r="U15441" s="148"/>
      <c r="V15441" s="25"/>
      <c r="Y15441" s="32"/>
      <c r="AG15441" s="29"/>
      <c r="AH15441" s="34"/>
      <c r="AM15441" s="28"/>
      <c r="AN15441" s="28"/>
      <c r="AO15441" s="28"/>
      <c r="AP15441" s="25"/>
      <c r="AQ15441" s="29"/>
      <c r="AR15441" s="30"/>
      <c r="AT15441" s="30"/>
    </row>
    <row r="15442" spans="1:46" ht="30">
      <c r="A15442" s="25">
        <f t="shared" si="1446"/>
        <v>2013</v>
      </c>
      <c r="B15442" s="26" t="str">
        <f t="shared" si="1447"/>
        <v>Solar Partners</v>
      </c>
      <c r="C15442" s="127" t="str">
        <f t="shared" si="1448"/>
        <v>Ivanpah Solar Electric Generating System</v>
      </c>
      <c r="D15442" s="123" t="str">
        <f t="shared" si="1449"/>
        <v>Solar Power Tower</v>
      </c>
      <c r="E15442" s="26">
        <f t="shared" si="1450"/>
        <v>0</v>
      </c>
      <c r="F15442" s="27">
        <f t="shared" si="1451"/>
        <v>0</v>
      </c>
      <c r="G15442" s="28"/>
      <c r="H15442" s="131"/>
      <c r="J15442" s="29" t="e">
        <f>VLOOKUP(H15442,'Drop Down Menus'!A:B,2,FALSE)</f>
        <v>#N/A</v>
      </c>
      <c r="L15442" s="48"/>
      <c r="M15442" s="48"/>
      <c r="N15442" s="135"/>
      <c r="R15442" s="144"/>
      <c r="U15442" s="148"/>
      <c r="V15442" s="25"/>
      <c r="Y15442" s="32"/>
      <c r="AG15442" s="29"/>
      <c r="AH15442" s="34"/>
      <c r="AM15442" s="28"/>
      <c r="AN15442" s="28"/>
      <c r="AO15442" s="28"/>
      <c r="AP15442" s="25"/>
      <c r="AQ15442" s="29"/>
      <c r="AR15442" s="30"/>
      <c r="AT15442" s="30"/>
    </row>
    <row r="15443" spans="1:46" ht="30">
      <c r="A15443" s="25">
        <f t="shared" si="1446"/>
        <v>2013</v>
      </c>
      <c r="B15443" s="26" t="str">
        <f t="shared" si="1447"/>
        <v>Solar Partners</v>
      </c>
      <c r="C15443" s="127" t="str">
        <f t="shared" si="1448"/>
        <v>Ivanpah Solar Electric Generating System</v>
      </c>
      <c r="D15443" s="123" t="str">
        <f t="shared" si="1449"/>
        <v>Solar Power Tower</v>
      </c>
      <c r="E15443" s="26">
        <f t="shared" si="1450"/>
        <v>0</v>
      </c>
      <c r="F15443" s="27">
        <f t="shared" si="1451"/>
        <v>0</v>
      </c>
      <c r="G15443" s="28"/>
      <c r="H15443" s="131"/>
      <c r="J15443" s="29" t="e">
        <f>VLOOKUP(H15443,'Drop Down Menus'!A:B,2,FALSE)</f>
        <v>#N/A</v>
      </c>
      <c r="L15443" s="48"/>
      <c r="M15443" s="48"/>
      <c r="N15443" s="135"/>
      <c r="R15443" s="144"/>
      <c r="U15443" s="148"/>
      <c r="V15443" s="25"/>
      <c r="Y15443" s="32"/>
      <c r="AG15443" s="29"/>
      <c r="AH15443" s="34"/>
      <c r="AM15443" s="28"/>
      <c r="AN15443" s="28"/>
      <c r="AO15443" s="28"/>
      <c r="AP15443" s="25"/>
      <c r="AQ15443" s="29"/>
      <c r="AR15443" s="30"/>
      <c r="AT15443" s="30"/>
    </row>
    <row r="15444" spans="1:46" ht="30">
      <c r="A15444" s="25">
        <f t="shared" si="1446"/>
        <v>2013</v>
      </c>
      <c r="B15444" s="26" t="str">
        <f t="shared" si="1447"/>
        <v>Solar Partners</v>
      </c>
      <c r="C15444" s="127" t="str">
        <f t="shared" si="1448"/>
        <v>Ivanpah Solar Electric Generating System</v>
      </c>
      <c r="D15444" s="123" t="str">
        <f t="shared" si="1449"/>
        <v>Solar Power Tower</v>
      </c>
      <c r="E15444" s="26">
        <f t="shared" si="1450"/>
        <v>0</v>
      </c>
      <c r="F15444" s="27">
        <f t="shared" si="1451"/>
        <v>0</v>
      </c>
      <c r="G15444" s="28"/>
      <c r="H15444" s="131"/>
      <c r="J15444" s="29" t="e">
        <f>VLOOKUP(H15444,'Drop Down Menus'!A:B,2,FALSE)</f>
        <v>#N/A</v>
      </c>
      <c r="L15444" s="48"/>
      <c r="M15444" s="48"/>
      <c r="N15444" s="135"/>
      <c r="R15444" s="144"/>
      <c r="U15444" s="148"/>
      <c r="V15444" s="25"/>
      <c r="Y15444" s="32"/>
      <c r="AG15444" s="29"/>
      <c r="AH15444" s="34"/>
      <c r="AM15444" s="28"/>
      <c r="AN15444" s="28"/>
      <c r="AO15444" s="28"/>
      <c r="AP15444" s="25"/>
      <c r="AQ15444" s="29"/>
      <c r="AR15444" s="30"/>
      <c r="AT15444" s="30"/>
    </row>
    <row r="15445" spans="1:46" ht="30">
      <c r="A15445" s="25">
        <f t="shared" si="1446"/>
        <v>2013</v>
      </c>
      <c r="B15445" s="26" t="str">
        <f t="shared" si="1447"/>
        <v>Solar Partners</v>
      </c>
      <c r="C15445" s="127" t="str">
        <f t="shared" si="1448"/>
        <v>Ivanpah Solar Electric Generating System</v>
      </c>
      <c r="D15445" s="123" t="str">
        <f t="shared" si="1449"/>
        <v>Solar Power Tower</v>
      </c>
      <c r="E15445" s="26">
        <f t="shared" si="1450"/>
        <v>0</v>
      </c>
      <c r="F15445" s="27">
        <f t="shared" si="1451"/>
        <v>0</v>
      </c>
      <c r="G15445" s="28"/>
      <c r="H15445" s="131"/>
      <c r="J15445" s="29" t="e">
        <f>VLOOKUP(H15445,'Drop Down Menus'!A:B,2,FALSE)</f>
        <v>#N/A</v>
      </c>
      <c r="L15445" s="48"/>
      <c r="M15445" s="48"/>
      <c r="N15445" s="135"/>
      <c r="R15445" s="144"/>
      <c r="U15445" s="148"/>
      <c r="V15445" s="25"/>
      <c r="Y15445" s="32"/>
      <c r="AG15445" s="29"/>
      <c r="AH15445" s="34"/>
      <c r="AM15445" s="28"/>
      <c r="AN15445" s="28"/>
      <c r="AO15445" s="28"/>
      <c r="AP15445" s="25"/>
      <c r="AQ15445" s="29"/>
      <c r="AR15445" s="30"/>
      <c r="AT15445" s="30"/>
    </row>
    <row r="15446" spans="1:46" ht="30">
      <c r="A15446" s="25">
        <f t="shared" si="1446"/>
        <v>2013</v>
      </c>
      <c r="B15446" s="26" t="str">
        <f t="shared" si="1447"/>
        <v>Solar Partners</v>
      </c>
      <c r="C15446" s="127" t="str">
        <f t="shared" si="1448"/>
        <v>Ivanpah Solar Electric Generating System</v>
      </c>
      <c r="D15446" s="123" t="str">
        <f t="shared" si="1449"/>
        <v>Solar Power Tower</v>
      </c>
      <c r="E15446" s="26">
        <f t="shared" si="1450"/>
        <v>0</v>
      </c>
      <c r="F15446" s="27">
        <f t="shared" si="1451"/>
        <v>0</v>
      </c>
      <c r="G15446" s="28"/>
      <c r="H15446" s="131"/>
      <c r="J15446" s="29" t="e">
        <f>VLOOKUP(H15446,'Drop Down Menus'!A:B,2,FALSE)</f>
        <v>#N/A</v>
      </c>
      <c r="L15446" s="48"/>
      <c r="M15446" s="48"/>
      <c r="N15446" s="135"/>
      <c r="R15446" s="144"/>
      <c r="U15446" s="148"/>
      <c r="V15446" s="25"/>
      <c r="Y15446" s="32"/>
      <c r="AG15446" s="29"/>
      <c r="AH15446" s="34"/>
      <c r="AM15446" s="28"/>
      <c r="AN15446" s="28"/>
      <c r="AO15446" s="28"/>
      <c r="AP15446" s="25"/>
      <c r="AQ15446" s="29"/>
      <c r="AR15446" s="30"/>
      <c r="AT15446" s="30"/>
    </row>
    <row r="15447" spans="1:46" ht="30">
      <c r="A15447" s="25">
        <f t="shared" si="1446"/>
        <v>2013</v>
      </c>
      <c r="B15447" s="26" t="str">
        <f t="shared" si="1447"/>
        <v>Solar Partners</v>
      </c>
      <c r="C15447" s="127" t="str">
        <f t="shared" si="1448"/>
        <v>Ivanpah Solar Electric Generating System</v>
      </c>
      <c r="D15447" s="123" t="str">
        <f t="shared" si="1449"/>
        <v>Solar Power Tower</v>
      </c>
      <c r="E15447" s="26">
        <f t="shared" si="1450"/>
        <v>0</v>
      </c>
      <c r="F15447" s="27">
        <f t="shared" si="1451"/>
        <v>0</v>
      </c>
      <c r="G15447" s="28"/>
      <c r="H15447" s="131"/>
      <c r="J15447" s="29" t="e">
        <f>VLOOKUP(H15447,'Drop Down Menus'!A:B,2,FALSE)</f>
        <v>#N/A</v>
      </c>
      <c r="L15447" s="48"/>
      <c r="M15447" s="48"/>
      <c r="N15447" s="135"/>
      <c r="R15447" s="144"/>
      <c r="U15447" s="148"/>
      <c r="V15447" s="25"/>
      <c r="Y15447" s="32"/>
      <c r="AG15447" s="29"/>
      <c r="AH15447" s="34"/>
      <c r="AM15447" s="28"/>
      <c r="AN15447" s="28"/>
      <c r="AO15447" s="28"/>
      <c r="AP15447" s="25"/>
      <c r="AQ15447" s="29"/>
      <c r="AR15447" s="30"/>
      <c r="AT15447" s="30"/>
    </row>
    <row r="15448" spans="1:46" ht="30">
      <c r="A15448" s="25">
        <f t="shared" si="1446"/>
        <v>2013</v>
      </c>
      <c r="B15448" s="26" t="str">
        <f t="shared" si="1447"/>
        <v>Solar Partners</v>
      </c>
      <c r="C15448" s="127" t="str">
        <f t="shared" si="1448"/>
        <v>Ivanpah Solar Electric Generating System</v>
      </c>
      <c r="D15448" s="123" t="str">
        <f t="shared" si="1449"/>
        <v>Solar Power Tower</v>
      </c>
      <c r="E15448" s="26">
        <f t="shared" si="1450"/>
        <v>0</v>
      </c>
      <c r="F15448" s="27">
        <f t="shared" si="1451"/>
        <v>0</v>
      </c>
      <c r="G15448" s="28"/>
      <c r="H15448" s="131"/>
      <c r="J15448" s="29" t="e">
        <f>VLOOKUP(H15448,'Drop Down Menus'!A:B,2,FALSE)</f>
        <v>#N/A</v>
      </c>
      <c r="L15448" s="48"/>
      <c r="M15448" s="48"/>
      <c r="N15448" s="135"/>
      <c r="R15448" s="144"/>
      <c r="U15448" s="148"/>
      <c r="V15448" s="25"/>
      <c r="Y15448" s="32"/>
      <c r="AG15448" s="29"/>
      <c r="AH15448" s="34"/>
      <c r="AM15448" s="28"/>
      <c r="AN15448" s="28"/>
      <c r="AO15448" s="28"/>
      <c r="AP15448" s="25"/>
      <c r="AQ15448" s="29"/>
      <c r="AR15448" s="30"/>
      <c r="AT15448" s="30"/>
    </row>
    <row r="15449" spans="1:46" ht="30">
      <c r="A15449" s="25">
        <f t="shared" si="1446"/>
        <v>2013</v>
      </c>
      <c r="B15449" s="26" t="str">
        <f t="shared" si="1447"/>
        <v>Solar Partners</v>
      </c>
      <c r="C15449" s="127" t="str">
        <f t="shared" si="1448"/>
        <v>Ivanpah Solar Electric Generating System</v>
      </c>
      <c r="D15449" s="123" t="str">
        <f t="shared" si="1449"/>
        <v>Solar Power Tower</v>
      </c>
      <c r="E15449" s="26">
        <f t="shared" si="1450"/>
        <v>0</v>
      </c>
      <c r="F15449" s="27">
        <f t="shared" si="1451"/>
        <v>0</v>
      </c>
      <c r="G15449" s="28"/>
      <c r="H15449" s="131"/>
      <c r="J15449" s="29" t="e">
        <f>VLOOKUP(H15449,'Drop Down Menus'!A:B,2,FALSE)</f>
        <v>#N/A</v>
      </c>
      <c r="L15449" s="48"/>
      <c r="M15449" s="48"/>
      <c r="N15449" s="135"/>
      <c r="R15449" s="144"/>
      <c r="U15449" s="148"/>
      <c r="V15449" s="25"/>
      <c r="Y15449" s="32"/>
      <c r="AG15449" s="29"/>
      <c r="AH15449" s="34"/>
      <c r="AM15449" s="28"/>
      <c r="AN15449" s="28"/>
      <c r="AO15449" s="28"/>
      <c r="AP15449" s="25"/>
      <c r="AQ15449" s="29"/>
      <c r="AR15449" s="30"/>
      <c r="AT15449" s="30"/>
    </row>
    <row r="15450" spans="1:46" ht="30">
      <c r="A15450" s="25">
        <f t="shared" si="1446"/>
        <v>2013</v>
      </c>
      <c r="B15450" s="26" t="str">
        <f t="shared" si="1447"/>
        <v>Solar Partners</v>
      </c>
      <c r="C15450" s="127" t="str">
        <f t="shared" si="1448"/>
        <v>Ivanpah Solar Electric Generating System</v>
      </c>
      <c r="D15450" s="123" t="str">
        <f t="shared" si="1449"/>
        <v>Solar Power Tower</v>
      </c>
      <c r="E15450" s="26">
        <f t="shared" si="1450"/>
        <v>0</v>
      </c>
      <c r="F15450" s="27">
        <f t="shared" si="1451"/>
        <v>0</v>
      </c>
      <c r="G15450" s="28"/>
      <c r="H15450" s="131"/>
      <c r="J15450" s="29" t="e">
        <f>VLOOKUP(H15450,'Drop Down Menus'!A:B,2,FALSE)</f>
        <v>#N/A</v>
      </c>
      <c r="L15450" s="48"/>
      <c r="M15450" s="48"/>
      <c r="N15450" s="135"/>
      <c r="R15450" s="144"/>
      <c r="U15450" s="148"/>
      <c r="V15450" s="25"/>
      <c r="Y15450" s="32"/>
      <c r="AG15450" s="29"/>
      <c r="AH15450" s="34"/>
      <c r="AM15450" s="28"/>
      <c r="AN15450" s="28"/>
      <c r="AO15450" s="28"/>
      <c r="AP15450" s="25"/>
      <c r="AQ15450" s="29"/>
      <c r="AR15450" s="30"/>
      <c r="AT15450" s="30"/>
    </row>
    <row r="15451" spans="1:46" ht="30">
      <c r="A15451" s="25">
        <f t="shared" si="1446"/>
        <v>2013</v>
      </c>
      <c r="B15451" s="26" t="str">
        <f t="shared" si="1447"/>
        <v>Solar Partners</v>
      </c>
      <c r="C15451" s="127" t="str">
        <f t="shared" si="1448"/>
        <v>Ivanpah Solar Electric Generating System</v>
      </c>
      <c r="D15451" s="123" t="str">
        <f t="shared" si="1449"/>
        <v>Solar Power Tower</v>
      </c>
      <c r="E15451" s="26">
        <f t="shared" si="1450"/>
        <v>0</v>
      </c>
      <c r="F15451" s="27">
        <f t="shared" si="1451"/>
        <v>0</v>
      </c>
      <c r="G15451" s="28"/>
      <c r="H15451" s="131"/>
      <c r="J15451" s="29" t="e">
        <f>VLOOKUP(H15451,'Drop Down Menus'!A:B,2,FALSE)</f>
        <v>#N/A</v>
      </c>
      <c r="L15451" s="48"/>
      <c r="M15451" s="48"/>
      <c r="N15451" s="135"/>
      <c r="R15451" s="144"/>
      <c r="U15451" s="148"/>
      <c r="V15451" s="25"/>
      <c r="Y15451" s="32"/>
      <c r="AG15451" s="29"/>
      <c r="AH15451" s="34"/>
      <c r="AM15451" s="28"/>
      <c r="AN15451" s="28"/>
      <c r="AO15451" s="28"/>
      <c r="AP15451" s="25"/>
      <c r="AQ15451" s="29"/>
      <c r="AR15451" s="30"/>
      <c r="AT15451" s="30"/>
    </row>
    <row r="15452" spans="1:46" ht="30">
      <c r="A15452" s="25">
        <f t="shared" si="1446"/>
        <v>2013</v>
      </c>
      <c r="B15452" s="26" t="str">
        <f t="shared" si="1447"/>
        <v>Solar Partners</v>
      </c>
      <c r="C15452" s="127" t="str">
        <f t="shared" si="1448"/>
        <v>Ivanpah Solar Electric Generating System</v>
      </c>
      <c r="D15452" s="123" t="str">
        <f t="shared" si="1449"/>
        <v>Solar Power Tower</v>
      </c>
      <c r="E15452" s="26">
        <f t="shared" si="1450"/>
        <v>0</v>
      </c>
      <c r="F15452" s="27">
        <f t="shared" si="1451"/>
        <v>0</v>
      </c>
      <c r="G15452" s="28"/>
      <c r="H15452" s="131"/>
      <c r="J15452" s="29" t="e">
        <f>VLOOKUP(H15452,'Drop Down Menus'!A:B,2,FALSE)</f>
        <v>#N/A</v>
      </c>
      <c r="L15452" s="48"/>
      <c r="M15452" s="48"/>
      <c r="N15452" s="135"/>
      <c r="R15452" s="144"/>
      <c r="U15452" s="148"/>
      <c r="V15452" s="25"/>
      <c r="Y15452" s="32"/>
      <c r="AG15452" s="29"/>
      <c r="AH15452" s="34"/>
      <c r="AM15452" s="28"/>
      <c r="AN15452" s="28"/>
      <c r="AO15452" s="28"/>
      <c r="AP15452" s="25"/>
      <c r="AQ15452" s="29"/>
      <c r="AR15452" s="30"/>
      <c r="AT15452" s="30"/>
    </row>
    <row r="15453" spans="1:46" ht="30">
      <c r="A15453" s="25">
        <f t="shared" si="1446"/>
        <v>2013</v>
      </c>
      <c r="B15453" s="26" t="str">
        <f t="shared" si="1447"/>
        <v>Solar Partners</v>
      </c>
      <c r="C15453" s="127" t="str">
        <f t="shared" si="1448"/>
        <v>Ivanpah Solar Electric Generating System</v>
      </c>
      <c r="D15453" s="123" t="str">
        <f t="shared" si="1449"/>
        <v>Solar Power Tower</v>
      </c>
      <c r="E15453" s="26">
        <f t="shared" si="1450"/>
        <v>0</v>
      </c>
      <c r="F15453" s="27">
        <f t="shared" si="1451"/>
        <v>0</v>
      </c>
      <c r="G15453" s="28"/>
      <c r="H15453" s="131"/>
      <c r="J15453" s="29" t="e">
        <f>VLOOKUP(H15453,'Drop Down Menus'!A:B,2,FALSE)</f>
        <v>#N/A</v>
      </c>
      <c r="L15453" s="48"/>
      <c r="M15453" s="48"/>
      <c r="N15453" s="135"/>
      <c r="R15453" s="144"/>
      <c r="U15453" s="148"/>
      <c r="V15453" s="25"/>
      <c r="Y15453" s="32"/>
      <c r="AG15453" s="29"/>
      <c r="AH15453" s="34"/>
      <c r="AM15453" s="28"/>
      <c r="AN15453" s="28"/>
      <c r="AO15453" s="28"/>
      <c r="AP15453" s="25"/>
      <c r="AQ15453" s="29"/>
      <c r="AR15453" s="30"/>
      <c r="AT15453" s="30"/>
    </row>
    <row r="15454" spans="1:46" ht="30">
      <c r="A15454" s="25">
        <f t="shared" si="1446"/>
        <v>2013</v>
      </c>
      <c r="B15454" s="26" t="str">
        <f t="shared" si="1447"/>
        <v>Solar Partners</v>
      </c>
      <c r="C15454" s="127" t="str">
        <f t="shared" si="1448"/>
        <v>Ivanpah Solar Electric Generating System</v>
      </c>
      <c r="D15454" s="123" t="str">
        <f t="shared" si="1449"/>
        <v>Solar Power Tower</v>
      </c>
      <c r="E15454" s="26">
        <f t="shared" si="1450"/>
        <v>0</v>
      </c>
      <c r="F15454" s="27">
        <f t="shared" si="1451"/>
        <v>0</v>
      </c>
      <c r="G15454" s="28"/>
      <c r="H15454" s="131"/>
      <c r="J15454" s="29" t="e">
        <f>VLOOKUP(H15454,'Drop Down Menus'!A:B,2,FALSE)</f>
        <v>#N/A</v>
      </c>
      <c r="L15454" s="48"/>
      <c r="M15454" s="48"/>
      <c r="N15454" s="135"/>
      <c r="R15454" s="144"/>
      <c r="U15454" s="148"/>
      <c r="V15454" s="25"/>
      <c r="Y15454" s="32"/>
      <c r="AG15454" s="29"/>
      <c r="AH15454" s="34"/>
      <c r="AM15454" s="28"/>
      <c r="AN15454" s="28"/>
      <c r="AO15454" s="28"/>
      <c r="AP15454" s="25"/>
      <c r="AQ15454" s="29"/>
      <c r="AR15454" s="30"/>
      <c r="AT15454" s="30"/>
    </row>
    <row r="15455" spans="1:46" ht="30">
      <c r="A15455" s="25">
        <f t="shared" si="1446"/>
        <v>2013</v>
      </c>
      <c r="B15455" s="26" t="str">
        <f t="shared" si="1447"/>
        <v>Solar Partners</v>
      </c>
      <c r="C15455" s="127" t="str">
        <f t="shared" si="1448"/>
        <v>Ivanpah Solar Electric Generating System</v>
      </c>
      <c r="D15455" s="123" t="str">
        <f t="shared" si="1449"/>
        <v>Solar Power Tower</v>
      </c>
      <c r="E15455" s="26">
        <f t="shared" si="1450"/>
        <v>0</v>
      </c>
      <c r="F15455" s="27">
        <f t="shared" si="1451"/>
        <v>0</v>
      </c>
      <c r="G15455" s="28"/>
      <c r="H15455" s="131"/>
      <c r="J15455" s="29" t="e">
        <f>VLOOKUP(H15455,'Drop Down Menus'!A:B,2,FALSE)</f>
        <v>#N/A</v>
      </c>
      <c r="L15455" s="48"/>
      <c r="M15455" s="48"/>
      <c r="N15455" s="135"/>
      <c r="R15455" s="144"/>
      <c r="U15455" s="148"/>
      <c r="V15455" s="25"/>
      <c r="Y15455" s="32"/>
      <c r="AG15455" s="29"/>
      <c r="AH15455" s="34"/>
      <c r="AM15455" s="28"/>
      <c r="AN15455" s="28"/>
      <c r="AO15455" s="28"/>
      <c r="AP15455" s="25"/>
      <c r="AQ15455" s="29"/>
      <c r="AR15455" s="30"/>
      <c r="AT15455" s="30"/>
    </row>
    <row r="15456" spans="1:46" ht="30">
      <c r="A15456" s="25">
        <f t="shared" si="1446"/>
        <v>2013</v>
      </c>
      <c r="B15456" s="26" t="str">
        <f t="shared" si="1447"/>
        <v>Solar Partners</v>
      </c>
      <c r="C15456" s="127" t="str">
        <f t="shared" si="1448"/>
        <v>Ivanpah Solar Electric Generating System</v>
      </c>
      <c r="D15456" s="123" t="str">
        <f t="shared" si="1449"/>
        <v>Solar Power Tower</v>
      </c>
      <c r="E15456" s="26">
        <f t="shared" si="1450"/>
        <v>0</v>
      </c>
      <c r="F15456" s="27">
        <f t="shared" si="1451"/>
        <v>0</v>
      </c>
      <c r="G15456" s="28"/>
      <c r="H15456" s="131"/>
      <c r="J15456" s="29" t="e">
        <f>VLOOKUP(H15456,'Drop Down Menus'!A:B,2,FALSE)</f>
        <v>#N/A</v>
      </c>
      <c r="L15456" s="48"/>
      <c r="M15456" s="48"/>
      <c r="N15456" s="135"/>
      <c r="R15456" s="144"/>
      <c r="U15456" s="148"/>
      <c r="V15456" s="25"/>
      <c r="Y15456" s="32"/>
      <c r="AG15456" s="29"/>
      <c r="AH15456" s="34"/>
      <c r="AM15456" s="28"/>
      <c r="AN15456" s="28"/>
      <c r="AO15456" s="28"/>
      <c r="AP15456" s="25"/>
      <c r="AQ15456" s="29"/>
      <c r="AR15456" s="30"/>
      <c r="AT15456" s="30"/>
    </row>
    <row r="15457" spans="1:46" ht="30">
      <c r="A15457" s="25">
        <f t="shared" si="1446"/>
        <v>2013</v>
      </c>
      <c r="B15457" s="26" t="str">
        <f t="shared" si="1447"/>
        <v>Solar Partners</v>
      </c>
      <c r="C15457" s="127" t="str">
        <f t="shared" si="1448"/>
        <v>Ivanpah Solar Electric Generating System</v>
      </c>
      <c r="D15457" s="123" t="str">
        <f t="shared" si="1449"/>
        <v>Solar Power Tower</v>
      </c>
      <c r="E15457" s="26">
        <f t="shared" si="1450"/>
        <v>0</v>
      </c>
      <c r="F15457" s="27">
        <f t="shared" si="1451"/>
        <v>0</v>
      </c>
      <c r="G15457" s="28"/>
      <c r="H15457" s="131"/>
      <c r="J15457" s="29" t="e">
        <f>VLOOKUP(H15457,'Drop Down Menus'!A:B,2,FALSE)</f>
        <v>#N/A</v>
      </c>
      <c r="L15457" s="48"/>
      <c r="M15457" s="48"/>
      <c r="N15457" s="135"/>
      <c r="R15457" s="144"/>
      <c r="U15457" s="148"/>
      <c r="V15457" s="25"/>
      <c r="Y15457" s="32"/>
      <c r="AG15457" s="29"/>
      <c r="AH15457" s="34"/>
      <c r="AM15457" s="28"/>
      <c r="AN15457" s="28"/>
      <c r="AO15457" s="28"/>
      <c r="AP15457" s="25"/>
      <c r="AQ15457" s="29"/>
      <c r="AR15457" s="30"/>
      <c r="AT15457" s="30"/>
    </row>
    <row r="15458" spans="1:46" ht="30">
      <c r="A15458" s="25">
        <f t="shared" si="1446"/>
        <v>2013</v>
      </c>
      <c r="B15458" s="26" t="str">
        <f t="shared" si="1447"/>
        <v>Solar Partners</v>
      </c>
      <c r="C15458" s="127" t="str">
        <f t="shared" si="1448"/>
        <v>Ivanpah Solar Electric Generating System</v>
      </c>
      <c r="D15458" s="123" t="str">
        <f t="shared" si="1449"/>
        <v>Solar Power Tower</v>
      </c>
      <c r="E15458" s="26">
        <f t="shared" si="1450"/>
        <v>0</v>
      </c>
      <c r="F15458" s="27">
        <f t="shared" si="1451"/>
        <v>0</v>
      </c>
      <c r="G15458" s="28"/>
      <c r="H15458" s="131"/>
      <c r="J15458" s="29" t="e">
        <f>VLOOKUP(H15458,'Drop Down Menus'!A:B,2,FALSE)</f>
        <v>#N/A</v>
      </c>
      <c r="L15458" s="48"/>
      <c r="M15458" s="48"/>
      <c r="N15458" s="135"/>
      <c r="R15458" s="144"/>
      <c r="U15458" s="148"/>
      <c r="V15458" s="25"/>
      <c r="Y15458" s="32"/>
      <c r="AG15458" s="29"/>
      <c r="AH15458" s="34"/>
      <c r="AM15458" s="28"/>
      <c r="AN15458" s="28"/>
      <c r="AO15458" s="28"/>
      <c r="AP15458" s="25"/>
      <c r="AQ15458" s="29"/>
      <c r="AR15458" s="30"/>
      <c r="AT15458" s="30"/>
    </row>
    <row r="15459" spans="1:46" ht="30">
      <c r="A15459" s="25">
        <f t="shared" si="1446"/>
        <v>2013</v>
      </c>
      <c r="B15459" s="26" t="str">
        <f t="shared" si="1447"/>
        <v>Solar Partners</v>
      </c>
      <c r="C15459" s="127" t="str">
        <f t="shared" si="1448"/>
        <v>Ivanpah Solar Electric Generating System</v>
      </c>
      <c r="D15459" s="123" t="str">
        <f t="shared" si="1449"/>
        <v>Solar Power Tower</v>
      </c>
      <c r="E15459" s="26">
        <f t="shared" si="1450"/>
        <v>0</v>
      </c>
      <c r="F15459" s="27">
        <f t="shared" si="1451"/>
        <v>0</v>
      </c>
      <c r="G15459" s="28"/>
      <c r="H15459" s="131"/>
      <c r="J15459" s="29" t="e">
        <f>VLOOKUP(H15459,'Drop Down Menus'!A:B,2,FALSE)</f>
        <v>#N/A</v>
      </c>
      <c r="L15459" s="48"/>
      <c r="M15459" s="48"/>
      <c r="N15459" s="135"/>
      <c r="R15459" s="144"/>
      <c r="U15459" s="148"/>
      <c r="V15459" s="25"/>
      <c r="Y15459" s="32"/>
      <c r="AG15459" s="29"/>
      <c r="AH15459" s="34"/>
      <c r="AM15459" s="28"/>
      <c r="AN15459" s="28"/>
      <c r="AO15459" s="28"/>
      <c r="AP15459" s="25"/>
      <c r="AQ15459" s="29"/>
      <c r="AR15459" s="30"/>
      <c r="AT15459" s="30"/>
    </row>
    <row r="15460" spans="1:46" ht="30">
      <c r="A15460" s="25">
        <f t="shared" si="1446"/>
        <v>2013</v>
      </c>
      <c r="B15460" s="26" t="str">
        <f t="shared" si="1447"/>
        <v>Solar Partners</v>
      </c>
      <c r="C15460" s="127" t="str">
        <f t="shared" si="1448"/>
        <v>Ivanpah Solar Electric Generating System</v>
      </c>
      <c r="D15460" s="123" t="str">
        <f t="shared" si="1449"/>
        <v>Solar Power Tower</v>
      </c>
      <c r="E15460" s="26">
        <f t="shared" si="1450"/>
        <v>0</v>
      </c>
      <c r="F15460" s="27">
        <f t="shared" si="1451"/>
        <v>0</v>
      </c>
      <c r="G15460" s="28"/>
      <c r="H15460" s="131"/>
      <c r="J15460" s="29" t="e">
        <f>VLOOKUP(H15460,'Drop Down Menus'!A:B,2,FALSE)</f>
        <v>#N/A</v>
      </c>
      <c r="L15460" s="48"/>
      <c r="M15460" s="48"/>
      <c r="N15460" s="135"/>
      <c r="R15460" s="144"/>
      <c r="U15460" s="148"/>
      <c r="V15460" s="25"/>
      <c r="Y15460" s="32"/>
      <c r="AG15460" s="29"/>
      <c r="AH15460" s="34"/>
      <c r="AM15460" s="28"/>
      <c r="AN15460" s="28"/>
      <c r="AO15460" s="28"/>
      <c r="AP15460" s="25"/>
      <c r="AQ15460" s="29"/>
      <c r="AR15460" s="30"/>
      <c r="AT15460" s="30"/>
    </row>
    <row r="15461" spans="1:46" ht="30">
      <c r="A15461" s="25">
        <f t="shared" si="1446"/>
        <v>2013</v>
      </c>
      <c r="B15461" s="26" t="str">
        <f t="shared" si="1447"/>
        <v>Solar Partners</v>
      </c>
      <c r="C15461" s="127" t="str">
        <f t="shared" si="1448"/>
        <v>Ivanpah Solar Electric Generating System</v>
      </c>
      <c r="D15461" s="123" t="str">
        <f t="shared" si="1449"/>
        <v>Solar Power Tower</v>
      </c>
      <c r="E15461" s="26">
        <f t="shared" si="1450"/>
        <v>0</v>
      </c>
      <c r="F15461" s="27">
        <f t="shared" si="1451"/>
        <v>0</v>
      </c>
      <c r="G15461" s="28"/>
      <c r="H15461" s="131"/>
      <c r="J15461" s="29" t="e">
        <f>VLOOKUP(H15461,'Drop Down Menus'!A:B,2,FALSE)</f>
        <v>#N/A</v>
      </c>
      <c r="L15461" s="48"/>
      <c r="M15461" s="48"/>
      <c r="N15461" s="135"/>
      <c r="R15461" s="144"/>
      <c r="U15461" s="148"/>
      <c r="V15461" s="25"/>
      <c r="Y15461" s="32"/>
      <c r="AG15461" s="29"/>
      <c r="AH15461" s="34"/>
      <c r="AM15461" s="28"/>
      <c r="AN15461" s="28"/>
      <c r="AO15461" s="28"/>
      <c r="AP15461" s="25"/>
      <c r="AQ15461" s="29"/>
      <c r="AR15461" s="30"/>
      <c r="AT15461" s="30"/>
    </row>
    <row r="15462" spans="1:46" ht="30">
      <c r="A15462" s="25">
        <f t="shared" si="1446"/>
        <v>2013</v>
      </c>
      <c r="B15462" s="26" t="str">
        <f t="shared" si="1447"/>
        <v>Solar Partners</v>
      </c>
      <c r="C15462" s="127" t="str">
        <f t="shared" si="1448"/>
        <v>Ivanpah Solar Electric Generating System</v>
      </c>
      <c r="D15462" s="123" t="str">
        <f t="shared" si="1449"/>
        <v>Solar Power Tower</v>
      </c>
      <c r="E15462" s="26">
        <f t="shared" si="1450"/>
        <v>0</v>
      </c>
      <c r="F15462" s="27">
        <f t="shared" si="1451"/>
        <v>0</v>
      </c>
      <c r="G15462" s="28"/>
      <c r="H15462" s="131"/>
      <c r="J15462" s="29" t="e">
        <f>VLOOKUP(H15462,'Drop Down Menus'!A:B,2,FALSE)</f>
        <v>#N/A</v>
      </c>
      <c r="L15462" s="48"/>
      <c r="M15462" s="48"/>
      <c r="N15462" s="135"/>
      <c r="R15462" s="144"/>
      <c r="U15462" s="148"/>
      <c r="V15462" s="25"/>
      <c r="Y15462" s="32"/>
      <c r="AG15462" s="29"/>
      <c r="AH15462" s="34"/>
      <c r="AM15462" s="28"/>
      <c r="AN15462" s="28"/>
      <c r="AO15462" s="28"/>
      <c r="AP15462" s="25"/>
      <c r="AQ15462" s="29"/>
      <c r="AR15462" s="30"/>
      <c r="AT15462" s="30"/>
    </row>
    <row r="15463" spans="1:46" ht="30">
      <c r="A15463" s="25">
        <f t="shared" si="1446"/>
        <v>2013</v>
      </c>
      <c r="B15463" s="26" t="str">
        <f t="shared" si="1447"/>
        <v>Solar Partners</v>
      </c>
      <c r="C15463" s="127" t="str">
        <f t="shared" si="1448"/>
        <v>Ivanpah Solar Electric Generating System</v>
      </c>
      <c r="D15463" s="123" t="str">
        <f t="shared" si="1449"/>
        <v>Solar Power Tower</v>
      </c>
      <c r="E15463" s="26">
        <f t="shared" si="1450"/>
        <v>0</v>
      </c>
      <c r="F15463" s="27">
        <f t="shared" si="1451"/>
        <v>0</v>
      </c>
      <c r="G15463" s="28"/>
      <c r="H15463" s="131"/>
      <c r="J15463" s="29" t="e">
        <f>VLOOKUP(H15463,'Drop Down Menus'!A:B,2,FALSE)</f>
        <v>#N/A</v>
      </c>
      <c r="L15463" s="48"/>
      <c r="M15463" s="48"/>
      <c r="N15463" s="135"/>
      <c r="R15463" s="144"/>
      <c r="U15463" s="148"/>
      <c r="V15463" s="25"/>
      <c r="Y15463" s="32"/>
      <c r="AG15463" s="29"/>
      <c r="AH15463" s="34"/>
      <c r="AM15463" s="28"/>
      <c r="AN15463" s="28"/>
      <c r="AO15463" s="28"/>
      <c r="AP15463" s="25"/>
      <c r="AQ15463" s="29"/>
      <c r="AR15463" s="30"/>
      <c r="AT15463" s="30"/>
    </row>
    <row r="15464" spans="1:46" ht="30">
      <c r="A15464" s="25">
        <f t="shared" si="1446"/>
        <v>2013</v>
      </c>
      <c r="B15464" s="26" t="str">
        <f t="shared" si="1447"/>
        <v>Solar Partners</v>
      </c>
      <c r="C15464" s="127" t="str">
        <f t="shared" si="1448"/>
        <v>Ivanpah Solar Electric Generating System</v>
      </c>
      <c r="D15464" s="123" t="str">
        <f t="shared" si="1449"/>
        <v>Solar Power Tower</v>
      </c>
      <c r="E15464" s="26">
        <f t="shared" si="1450"/>
        <v>0</v>
      </c>
      <c r="F15464" s="27">
        <f t="shared" si="1451"/>
        <v>0</v>
      </c>
      <c r="G15464" s="28"/>
      <c r="H15464" s="131"/>
      <c r="J15464" s="29" t="e">
        <f>VLOOKUP(H15464,'Drop Down Menus'!A:B,2,FALSE)</f>
        <v>#N/A</v>
      </c>
      <c r="L15464" s="48"/>
      <c r="M15464" s="48"/>
      <c r="N15464" s="135"/>
      <c r="R15464" s="144"/>
      <c r="U15464" s="148"/>
      <c r="V15464" s="25"/>
      <c r="Y15464" s="32"/>
      <c r="AG15464" s="29"/>
      <c r="AH15464" s="34"/>
      <c r="AM15464" s="28"/>
      <c r="AN15464" s="28"/>
      <c r="AO15464" s="28"/>
      <c r="AP15464" s="25"/>
      <c r="AQ15464" s="29"/>
      <c r="AR15464" s="30"/>
      <c r="AT15464" s="30"/>
    </row>
    <row r="15465" spans="1:46" ht="30">
      <c r="A15465" s="25">
        <f t="shared" si="1446"/>
        <v>2013</v>
      </c>
      <c r="B15465" s="26" t="str">
        <f t="shared" si="1447"/>
        <v>Solar Partners</v>
      </c>
      <c r="C15465" s="127" t="str">
        <f t="shared" si="1448"/>
        <v>Ivanpah Solar Electric Generating System</v>
      </c>
      <c r="D15465" s="123" t="str">
        <f t="shared" si="1449"/>
        <v>Solar Power Tower</v>
      </c>
      <c r="E15465" s="26">
        <f t="shared" si="1450"/>
        <v>0</v>
      </c>
      <c r="F15465" s="27">
        <f t="shared" si="1451"/>
        <v>0</v>
      </c>
      <c r="G15465" s="28"/>
      <c r="H15465" s="131"/>
      <c r="J15465" s="29" t="e">
        <f>VLOOKUP(H15465,'Drop Down Menus'!A:B,2,FALSE)</f>
        <v>#N/A</v>
      </c>
      <c r="L15465" s="48"/>
      <c r="M15465" s="48"/>
      <c r="N15465" s="135"/>
      <c r="R15465" s="144"/>
      <c r="U15465" s="148"/>
      <c r="V15465" s="25"/>
      <c r="Y15465" s="32"/>
      <c r="AG15465" s="29"/>
      <c r="AH15465" s="34"/>
      <c r="AM15465" s="28"/>
      <c r="AN15465" s="28"/>
      <c r="AO15465" s="28"/>
      <c r="AP15465" s="25"/>
      <c r="AQ15465" s="29"/>
      <c r="AR15465" s="30"/>
      <c r="AT15465" s="30"/>
    </row>
    <row r="15466" spans="1:46" ht="30">
      <c r="A15466" s="25">
        <f t="shared" si="1446"/>
        <v>2013</v>
      </c>
      <c r="B15466" s="26" t="str">
        <f t="shared" si="1447"/>
        <v>Solar Partners</v>
      </c>
      <c r="C15466" s="127" t="str">
        <f t="shared" si="1448"/>
        <v>Ivanpah Solar Electric Generating System</v>
      </c>
      <c r="D15466" s="123" t="str">
        <f t="shared" si="1449"/>
        <v>Solar Power Tower</v>
      </c>
      <c r="E15466" s="26">
        <f t="shared" si="1450"/>
        <v>0</v>
      </c>
      <c r="F15466" s="27">
        <f t="shared" si="1451"/>
        <v>0</v>
      </c>
      <c r="G15466" s="28"/>
      <c r="H15466" s="131"/>
      <c r="J15466" s="29" t="e">
        <f>VLOOKUP(H15466,'Drop Down Menus'!A:B,2,FALSE)</f>
        <v>#N/A</v>
      </c>
      <c r="L15466" s="48"/>
      <c r="M15466" s="48"/>
      <c r="N15466" s="135"/>
      <c r="R15466" s="144"/>
      <c r="U15466" s="148"/>
      <c r="V15466" s="25"/>
      <c r="Y15466" s="32"/>
      <c r="AG15466" s="29"/>
      <c r="AH15466" s="34"/>
      <c r="AM15466" s="28"/>
      <c r="AN15466" s="28"/>
      <c r="AO15466" s="28"/>
      <c r="AP15466" s="25"/>
      <c r="AQ15466" s="29"/>
      <c r="AR15466" s="30"/>
      <c r="AT15466" s="30"/>
    </row>
    <row r="15467" spans="1:46" ht="30">
      <c r="A15467" s="25">
        <f t="shared" si="1446"/>
        <v>2013</v>
      </c>
      <c r="B15467" s="26" t="str">
        <f t="shared" si="1447"/>
        <v>Solar Partners</v>
      </c>
      <c r="C15467" s="127" t="str">
        <f t="shared" si="1448"/>
        <v>Ivanpah Solar Electric Generating System</v>
      </c>
      <c r="D15467" s="123" t="str">
        <f t="shared" si="1449"/>
        <v>Solar Power Tower</v>
      </c>
      <c r="E15467" s="26">
        <f t="shared" si="1450"/>
        <v>0</v>
      </c>
      <c r="F15467" s="27">
        <f t="shared" si="1451"/>
        <v>0</v>
      </c>
      <c r="G15467" s="28"/>
      <c r="H15467" s="131"/>
      <c r="J15467" s="29" t="e">
        <f>VLOOKUP(H15467,'Drop Down Menus'!A:B,2,FALSE)</f>
        <v>#N/A</v>
      </c>
      <c r="L15467" s="48"/>
      <c r="M15467" s="48"/>
      <c r="N15467" s="135"/>
      <c r="R15467" s="144"/>
      <c r="U15467" s="148"/>
      <c r="V15467" s="25"/>
      <c r="Y15467" s="32"/>
      <c r="AG15467" s="29"/>
      <c r="AH15467" s="34"/>
      <c r="AM15467" s="28"/>
      <c r="AN15467" s="28"/>
      <c r="AO15467" s="28"/>
      <c r="AP15467" s="25"/>
      <c r="AQ15467" s="29"/>
      <c r="AR15467" s="30"/>
      <c r="AT15467" s="30"/>
    </row>
    <row r="15468" spans="1:46" ht="30">
      <c r="A15468" s="25">
        <f t="shared" si="1446"/>
        <v>2013</v>
      </c>
      <c r="B15468" s="26" t="str">
        <f t="shared" si="1447"/>
        <v>Solar Partners</v>
      </c>
      <c r="C15468" s="127" t="str">
        <f t="shared" si="1448"/>
        <v>Ivanpah Solar Electric Generating System</v>
      </c>
      <c r="D15468" s="123" t="str">
        <f t="shared" si="1449"/>
        <v>Solar Power Tower</v>
      </c>
      <c r="E15468" s="26">
        <f t="shared" si="1450"/>
        <v>0</v>
      </c>
      <c r="F15468" s="27">
        <f t="shared" si="1451"/>
        <v>0</v>
      </c>
      <c r="G15468" s="28"/>
      <c r="H15468" s="131"/>
      <c r="J15468" s="29" t="e">
        <f>VLOOKUP(H15468,'Drop Down Menus'!A:B,2,FALSE)</f>
        <v>#N/A</v>
      </c>
      <c r="L15468" s="48"/>
      <c r="M15468" s="48"/>
      <c r="N15468" s="135"/>
      <c r="R15468" s="144"/>
      <c r="U15468" s="148"/>
      <c r="V15468" s="25"/>
      <c r="Y15468" s="32"/>
      <c r="AG15468" s="29"/>
      <c r="AH15468" s="34"/>
      <c r="AM15468" s="28"/>
      <c r="AN15468" s="28"/>
      <c r="AO15468" s="28"/>
      <c r="AP15468" s="25"/>
      <c r="AQ15468" s="29"/>
      <c r="AR15468" s="30"/>
      <c r="AT15468" s="30"/>
    </row>
    <row r="15469" spans="1:46" ht="30">
      <c r="A15469" s="25">
        <f t="shared" si="1446"/>
        <v>2013</v>
      </c>
      <c r="B15469" s="26" t="str">
        <f t="shared" si="1447"/>
        <v>Solar Partners</v>
      </c>
      <c r="C15469" s="127" t="str">
        <f t="shared" si="1448"/>
        <v>Ivanpah Solar Electric Generating System</v>
      </c>
      <c r="D15469" s="123" t="str">
        <f t="shared" si="1449"/>
        <v>Solar Power Tower</v>
      </c>
      <c r="E15469" s="26">
        <f t="shared" si="1450"/>
        <v>0</v>
      </c>
      <c r="F15469" s="27">
        <f t="shared" si="1451"/>
        <v>0</v>
      </c>
      <c r="G15469" s="28"/>
      <c r="H15469" s="131"/>
      <c r="J15469" s="29" t="e">
        <f>VLOOKUP(H15469,'Drop Down Menus'!A:B,2,FALSE)</f>
        <v>#N/A</v>
      </c>
      <c r="L15469" s="48"/>
      <c r="M15469" s="48"/>
      <c r="N15469" s="135"/>
      <c r="R15469" s="144"/>
      <c r="U15469" s="148"/>
      <c r="V15469" s="25"/>
      <c r="Y15469" s="32"/>
      <c r="AG15469" s="29"/>
      <c r="AH15469" s="34"/>
      <c r="AM15469" s="28"/>
      <c r="AN15469" s="28"/>
      <c r="AO15469" s="28"/>
      <c r="AP15469" s="25"/>
      <c r="AQ15469" s="29"/>
      <c r="AR15469" s="30"/>
      <c r="AT15469" s="30"/>
    </row>
    <row r="15470" spans="1:46" ht="30">
      <c r="A15470" s="25">
        <f t="shared" si="1446"/>
        <v>2013</v>
      </c>
      <c r="B15470" s="26" t="str">
        <f t="shared" si="1447"/>
        <v>Solar Partners</v>
      </c>
      <c r="C15470" s="127" t="str">
        <f t="shared" si="1448"/>
        <v>Ivanpah Solar Electric Generating System</v>
      </c>
      <c r="D15470" s="123" t="str">
        <f t="shared" si="1449"/>
        <v>Solar Power Tower</v>
      </c>
      <c r="E15470" s="26">
        <f t="shared" si="1450"/>
        <v>0</v>
      </c>
      <c r="F15470" s="27">
        <f t="shared" si="1451"/>
        <v>0</v>
      </c>
      <c r="G15470" s="28"/>
      <c r="H15470" s="131"/>
      <c r="J15470" s="29" t="e">
        <f>VLOOKUP(H15470,'Drop Down Menus'!A:B,2,FALSE)</f>
        <v>#N/A</v>
      </c>
      <c r="L15470" s="48"/>
      <c r="M15470" s="48"/>
      <c r="N15470" s="135"/>
      <c r="R15470" s="144"/>
      <c r="U15470" s="148"/>
      <c r="V15470" s="25"/>
      <c r="Y15470" s="32"/>
      <c r="AG15470" s="29"/>
      <c r="AH15470" s="34"/>
      <c r="AM15470" s="28"/>
      <c r="AN15470" s="28"/>
      <c r="AO15470" s="28"/>
      <c r="AP15470" s="25"/>
      <c r="AQ15470" s="29"/>
      <c r="AR15470" s="30"/>
      <c r="AT15470" s="30"/>
    </row>
    <row r="15471" spans="1:46" ht="30">
      <c r="A15471" s="25">
        <f t="shared" si="1446"/>
        <v>2013</v>
      </c>
      <c r="B15471" s="26" t="str">
        <f t="shared" si="1447"/>
        <v>Solar Partners</v>
      </c>
      <c r="C15471" s="127" t="str">
        <f t="shared" si="1448"/>
        <v>Ivanpah Solar Electric Generating System</v>
      </c>
      <c r="D15471" s="123" t="str">
        <f t="shared" si="1449"/>
        <v>Solar Power Tower</v>
      </c>
      <c r="E15471" s="26">
        <f t="shared" si="1450"/>
        <v>0</v>
      </c>
      <c r="F15471" s="27">
        <f t="shared" si="1451"/>
        <v>0</v>
      </c>
      <c r="G15471" s="28"/>
      <c r="H15471" s="131"/>
      <c r="J15471" s="29" t="e">
        <f>VLOOKUP(H15471,'Drop Down Menus'!A:B,2,FALSE)</f>
        <v>#N/A</v>
      </c>
      <c r="L15471" s="48"/>
      <c r="M15471" s="48"/>
      <c r="N15471" s="135"/>
      <c r="R15471" s="144"/>
      <c r="U15471" s="148"/>
      <c r="V15471" s="25"/>
      <c r="Y15471" s="32"/>
      <c r="AG15471" s="29"/>
      <c r="AH15471" s="34"/>
      <c r="AM15471" s="28"/>
      <c r="AN15471" s="28"/>
      <c r="AO15471" s="28"/>
      <c r="AP15471" s="25"/>
      <c r="AQ15471" s="29"/>
      <c r="AR15471" s="30"/>
      <c r="AT15471" s="30"/>
    </row>
    <row r="15472" spans="1:46" ht="30">
      <c r="A15472" s="25">
        <f t="shared" si="1446"/>
        <v>2013</v>
      </c>
      <c r="B15472" s="26" t="str">
        <f t="shared" si="1447"/>
        <v>Solar Partners</v>
      </c>
      <c r="C15472" s="127" t="str">
        <f t="shared" si="1448"/>
        <v>Ivanpah Solar Electric Generating System</v>
      </c>
      <c r="D15472" s="123" t="str">
        <f t="shared" si="1449"/>
        <v>Solar Power Tower</v>
      </c>
      <c r="E15472" s="26">
        <f t="shared" si="1450"/>
        <v>0</v>
      </c>
      <c r="F15472" s="27">
        <f t="shared" si="1451"/>
        <v>0</v>
      </c>
      <c r="G15472" s="28"/>
      <c r="H15472" s="131"/>
      <c r="J15472" s="29" t="e">
        <f>VLOOKUP(H15472,'Drop Down Menus'!A:B,2,FALSE)</f>
        <v>#N/A</v>
      </c>
      <c r="L15472" s="48"/>
      <c r="M15472" s="48"/>
      <c r="N15472" s="135"/>
      <c r="R15472" s="144"/>
      <c r="U15472" s="148"/>
      <c r="V15472" s="25"/>
      <c r="Y15472" s="32"/>
      <c r="AG15472" s="29"/>
      <c r="AH15472" s="34"/>
      <c r="AM15472" s="28"/>
      <c r="AN15472" s="28"/>
      <c r="AO15472" s="28"/>
      <c r="AP15472" s="25"/>
      <c r="AQ15472" s="29"/>
      <c r="AR15472" s="30"/>
      <c r="AT15472" s="30"/>
    </row>
    <row r="15473" spans="1:46" ht="30">
      <c r="A15473" s="25">
        <f t="shared" si="1446"/>
        <v>2013</v>
      </c>
      <c r="B15473" s="26" t="str">
        <f t="shared" si="1447"/>
        <v>Solar Partners</v>
      </c>
      <c r="C15473" s="127" t="str">
        <f t="shared" si="1448"/>
        <v>Ivanpah Solar Electric Generating System</v>
      </c>
      <c r="D15473" s="123" t="str">
        <f t="shared" si="1449"/>
        <v>Solar Power Tower</v>
      </c>
      <c r="E15473" s="26">
        <f t="shared" si="1450"/>
        <v>0</v>
      </c>
      <c r="F15473" s="27">
        <f t="shared" si="1451"/>
        <v>0</v>
      </c>
      <c r="G15473" s="28"/>
      <c r="H15473" s="131"/>
      <c r="J15473" s="29" t="e">
        <f>VLOOKUP(H15473,'Drop Down Menus'!A:B,2,FALSE)</f>
        <v>#N/A</v>
      </c>
      <c r="L15473" s="48"/>
      <c r="M15473" s="48"/>
      <c r="N15473" s="135"/>
      <c r="R15473" s="144"/>
      <c r="U15473" s="148"/>
      <c r="V15473" s="25"/>
      <c r="Y15473" s="32"/>
      <c r="AG15473" s="29"/>
      <c r="AH15473" s="34"/>
      <c r="AM15473" s="28"/>
      <c r="AN15473" s="28"/>
      <c r="AO15473" s="28"/>
      <c r="AP15473" s="25"/>
      <c r="AQ15473" s="29"/>
      <c r="AR15473" s="30"/>
      <c r="AT15473" s="30"/>
    </row>
    <row r="15474" spans="1:46" ht="30">
      <c r="A15474" s="25">
        <f t="shared" si="1446"/>
        <v>2013</v>
      </c>
      <c r="B15474" s="26" t="str">
        <f t="shared" si="1447"/>
        <v>Solar Partners</v>
      </c>
      <c r="C15474" s="127" t="str">
        <f t="shared" si="1448"/>
        <v>Ivanpah Solar Electric Generating System</v>
      </c>
      <c r="D15474" s="123" t="str">
        <f t="shared" si="1449"/>
        <v>Solar Power Tower</v>
      </c>
      <c r="E15474" s="26">
        <f t="shared" si="1450"/>
        <v>0</v>
      </c>
      <c r="F15474" s="27">
        <f t="shared" si="1451"/>
        <v>0</v>
      </c>
      <c r="G15474" s="28"/>
      <c r="H15474" s="131"/>
      <c r="J15474" s="29" t="e">
        <f>VLOOKUP(H15474,'Drop Down Menus'!A:B,2,FALSE)</f>
        <v>#N/A</v>
      </c>
      <c r="L15474" s="48"/>
      <c r="M15474" s="48"/>
      <c r="N15474" s="135"/>
      <c r="R15474" s="144"/>
      <c r="U15474" s="148"/>
      <c r="V15474" s="25"/>
      <c r="Y15474" s="32"/>
      <c r="AG15474" s="29"/>
      <c r="AH15474" s="34"/>
      <c r="AM15474" s="28"/>
      <c r="AN15474" s="28"/>
      <c r="AO15474" s="28"/>
      <c r="AP15474" s="25"/>
      <c r="AQ15474" s="29"/>
      <c r="AR15474" s="30"/>
      <c r="AT15474" s="30"/>
    </row>
    <row r="15475" spans="1:46" ht="30">
      <c r="A15475" s="25">
        <f t="shared" si="1446"/>
        <v>2013</v>
      </c>
      <c r="B15475" s="26" t="str">
        <f t="shared" si="1447"/>
        <v>Solar Partners</v>
      </c>
      <c r="C15475" s="127" t="str">
        <f t="shared" si="1448"/>
        <v>Ivanpah Solar Electric Generating System</v>
      </c>
      <c r="D15475" s="123" t="str">
        <f t="shared" si="1449"/>
        <v>Solar Power Tower</v>
      </c>
      <c r="E15475" s="26">
        <f t="shared" si="1450"/>
        <v>0</v>
      </c>
      <c r="F15475" s="27">
        <f t="shared" si="1451"/>
        <v>0</v>
      </c>
      <c r="G15475" s="28"/>
      <c r="H15475" s="131"/>
      <c r="J15475" s="29" t="e">
        <f>VLOOKUP(H15475,'Drop Down Menus'!A:B,2,FALSE)</f>
        <v>#N/A</v>
      </c>
      <c r="L15475" s="48"/>
      <c r="M15475" s="48"/>
      <c r="N15475" s="135"/>
      <c r="R15475" s="144"/>
      <c r="U15475" s="148"/>
      <c r="V15475" s="25"/>
      <c r="Y15475" s="32"/>
      <c r="AG15475" s="29"/>
      <c r="AH15475" s="34"/>
      <c r="AM15475" s="28"/>
      <c r="AN15475" s="28"/>
      <c r="AO15475" s="28"/>
      <c r="AP15475" s="25"/>
      <c r="AQ15475" s="29"/>
      <c r="AR15475" s="30"/>
      <c r="AT15475" s="30"/>
    </row>
    <row r="15476" spans="1:46" ht="30">
      <c r="A15476" s="25">
        <f t="shared" si="1446"/>
        <v>2013</v>
      </c>
      <c r="B15476" s="26" t="str">
        <f t="shared" si="1447"/>
        <v>Solar Partners</v>
      </c>
      <c r="C15476" s="127" t="str">
        <f t="shared" si="1448"/>
        <v>Ivanpah Solar Electric Generating System</v>
      </c>
      <c r="D15476" s="123" t="str">
        <f t="shared" si="1449"/>
        <v>Solar Power Tower</v>
      </c>
      <c r="E15476" s="26">
        <f t="shared" si="1450"/>
        <v>0</v>
      </c>
      <c r="F15476" s="27">
        <f t="shared" si="1451"/>
        <v>0</v>
      </c>
      <c r="G15476" s="28"/>
      <c r="H15476" s="131"/>
      <c r="J15476" s="29" t="e">
        <f>VLOOKUP(H15476,'Drop Down Menus'!A:B,2,FALSE)</f>
        <v>#N/A</v>
      </c>
      <c r="L15476" s="48"/>
      <c r="M15476" s="48"/>
      <c r="N15476" s="135"/>
      <c r="R15476" s="144"/>
      <c r="U15476" s="148"/>
      <c r="V15476" s="25"/>
      <c r="Y15476" s="32"/>
      <c r="AG15476" s="29"/>
      <c r="AH15476" s="34"/>
      <c r="AM15476" s="28"/>
      <c r="AN15476" s="28"/>
      <c r="AO15476" s="28"/>
      <c r="AP15476" s="25"/>
      <c r="AQ15476" s="29"/>
      <c r="AR15476" s="30"/>
      <c r="AT15476" s="30"/>
    </row>
    <row r="15477" spans="1:46" ht="30">
      <c r="A15477" s="25">
        <f t="shared" si="1446"/>
        <v>2013</v>
      </c>
      <c r="B15477" s="26" t="str">
        <f t="shared" si="1447"/>
        <v>Solar Partners</v>
      </c>
      <c r="C15477" s="127" t="str">
        <f t="shared" si="1448"/>
        <v>Ivanpah Solar Electric Generating System</v>
      </c>
      <c r="D15477" s="123" t="str">
        <f t="shared" si="1449"/>
        <v>Solar Power Tower</v>
      </c>
      <c r="E15477" s="26">
        <f t="shared" si="1450"/>
        <v>0</v>
      </c>
      <c r="F15477" s="27">
        <f t="shared" si="1451"/>
        <v>0</v>
      </c>
      <c r="G15477" s="28"/>
      <c r="H15477" s="131"/>
      <c r="J15477" s="29" t="e">
        <f>VLOOKUP(H15477,'Drop Down Menus'!A:B,2,FALSE)</f>
        <v>#N/A</v>
      </c>
      <c r="L15477" s="48"/>
      <c r="M15477" s="48"/>
      <c r="N15477" s="135"/>
      <c r="R15477" s="144"/>
      <c r="U15477" s="148"/>
      <c r="V15477" s="25"/>
      <c r="Y15477" s="32"/>
      <c r="AG15477" s="29"/>
      <c r="AH15477" s="34"/>
      <c r="AM15477" s="28"/>
      <c r="AN15477" s="28"/>
      <c r="AO15477" s="28"/>
      <c r="AP15477" s="25"/>
      <c r="AQ15477" s="29"/>
      <c r="AR15477" s="30"/>
      <c r="AT15477" s="30"/>
    </row>
    <row r="15478" spans="1:46" ht="30">
      <c r="A15478" s="25">
        <f t="shared" si="1446"/>
        <v>2013</v>
      </c>
      <c r="B15478" s="26" t="str">
        <f t="shared" si="1447"/>
        <v>Solar Partners</v>
      </c>
      <c r="C15478" s="127" t="str">
        <f t="shared" si="1448"/>
        <v>Ivanpah Solar Electric Generating System</v>
      </c>
      <c r="D15478" s="123" t="str">
        <f t="shared" si="1449"/>
        <v>Solar Power Tower</v>
      </c>
      <c r="E15478" s="26">
        <f t="shared" si="1450"/>
        <v>0</v>
      </c>
      <c r="F15478" s="27">
        <f t="shared" si="1451"/>
        <v>0</v>
      </c>
      <c r="G15478" s="28"/>
      <c r="H15478" s="131"/>
      <c r="J15478" s="29" t="e">
        <f>VLOOKUP(H15478,'Drop Down Menus'!A:B,2,FALSE)</f>
        <v>#N/A</v>
      </c>
      <c r="L15478" s="48"/>
      <c r="M15478" s="48"/>
      <c r="N15478" s="135"/>
      <c r="R15478" s="144"/>
      <c r="U15478" s="148"/>
      <c r="V15478" s="25"/>
      <c r="Y15478" s="32"/>
      <c r="AG15478" s="29"/>
      <c r="AH15478" s="34"/>
      <c r="AM15478" s="28"/>
      <c r="AN15478" s="28"/>
      <c r="AO15478" s="28"/>
      <c r="AP15478" s="25"/>
      <c r="AQ15478" s="29"/>
      <c r="AR15478" s="30"/>
      <c r="AT15478" s="30"/>
    </row>
    <row r="15479" spans="1:46" ht="30">
      <c r="A15479" s="25">
        <f t="shared" si="1446"/>
        <v>2013</v>
      </c>
      <c r="B15479" s="26" t="str">
        <f t="shared" si="1447"/>
        <v>Solar Partners</v>
      </c>
      <c r="C15479" s="127" t="str">
        <f t="shared" si="1448"/>
        <v>Ivanpah Solar Electric Generating System</v>
      </c>
      <c r="D15479" s="123" t="str">
        <f t="shared" si="1449"/>
        <v>Solar Power Tower</v>
      </c>
      <c r="E15479" s="26">
        <f t="shared" si="1450"/>
        <v>0</v>
      </c>
      <c r="F15479" s="27">
        <f t="shared" si="1451"/>
        <v>0</v>
      </c>
      <c r="G15479" s="28"/>
      <c r="H15479" s="131"/>
      <c r="J15479" s="29" t="e">
        <f>VLOOKUP(H15479,'Drop Down Menus'!A:B,2,FALSE)</f>
        <v>#N/A</v>
      </c>
      <c r="L15479" s="48"/>
      <c r="M15479" s="48"/>
      <c r="N15479" s="135"/>
      <c r="R15479" s="144"/>
      <c r="U15479" s="148"/>
      <c r="V15479" s="25"/>
      <c r="Y15479" s="32"/>
      <c r="AG15479" s="29"/>
      <c r="AH15479" s="34"/>
      <c r="AM15479" s="28"/>
      <c r="AN15479" s="28"/>
      <c r="AO15479" s="28"/>
      <c r="AP15479" s="25"/>
      <c r="AQ15479" s="29"/>
      <c r="AR15479" s="30"/>
      <c r="AT15479" s="30"/>
    </row>
    <row r="15480" spans="1:46" ht="30">
      <c r="A15480" s="25">
        <f t="shared" si="1446"/>
        <v>2013</v>
      </c>
      <c r="B15480" s="26" t="str">
        <f t="shared" si="1447"/>
        <v>Solar Partners</v>
      </c>
      <c r="C15480" s="127" t="str">
        <f t="shared" si="1448"/>
        <v>Ivanpah Solar Electric Generating System</v>
      </c>
      <c r="D15480" s="123" t="str">
        <f t="shared" si="1449"/>
        <v>Solar Power Tower</v>
      </c>
      <c r="E15480" s="26">
        <f t="shared" si="1450"/>
        <v>0</v>
      </c>
      <c r="F15480" s="27">
        <f t="shared" si="1451"/>
        <v>0</v>
      </c>
      <c r="G15480" s="28"/>
      <c r="H15480" s="131"/>
      <c r="J15480" s="29" t="e">
        <f>VLOOKUP(H15480,'Drop Down Menus'!A:B,2,FALSE)</f>
        <v>#N/A</v>
      </c>
      <c r="L15480" s="48"/>
      <c r="M15480" s="48"/>
      <c r="N15480" s="135"/>
      <c r="R15480" s="144"/>
      <c r="U15480" s="148"/>
      <c r="V15480" s="25"/>
      <c r="Y15480" s="32"/>
      <c r="AG15480" s="29"/>
      <c r="AH15480" s="34"/>
      <c r="AM15480" s="28"/>
      <c r="AN15480" s="28"/>
      <c r="AO15480" s="28"/>
      <c r="AP15480" s="25"/>
      <c r="AQ15480" s="29"/>
      <c r="AR15480" s="30"/>
      <c r="AT15480" s="30"/>
    </row>
    <row r="15481" spans="1:46" ht="30">
      <c r="A15481" s="25">
        <f t="shared" si="1446"/>
        <v>2013</v>
      </c>
      <c r="B15481" s="26" t="str">
        <f t="shared" si="1447"/>
        <v>Solar Partners</v>
      </c>
      <c r="C15481" s="127" t="str">
        <f t="shared" si="1448"/>
        <v>Ivanpah Solar Electric Generating System</v>
      </c>
      <c r="D15481" s="123" t="str">
        <f t="shared" si="1449"/>
        <v>Solar Power Tower</v>
      </c>
      <c r="E15481" s="26">
        <f t="shared" si="1450"/>
        <v>0</v>
      </c>
      <c r="F15481" s="27">
        <f t="shared" si="1451"/>
        <v>0</v>
      </c>
      <c r="G15481" s="28"/>
      <c r="H15481" s="131"/>
      <c r="J15481" s="29" t="e">
        <f>VLOOKUP(H15481,'Drop Down Menus'!A:B,2,FALSE)</f>
        <v>#N/A</v>
      </c>
      <c r="L15481" s="48"/>
      <c r="M15481" s="48"/>
      <c r="N15481" s="135"/>
      <c r="R15481" s="144"/>
      <c r="U15481" s="148"/>
      <c r="V15481" s="25"/>
      <c r="Y15481" s="32"/>
      <c r="AG15481" s="29"/>
      <c r="AH15481" s="34"/>
      <c r="AM15481" s="28"/>
      <c r="AN15481" s="28"/>
      <c r="AO15481" s="28"/>
      <c r="AP15481" s="25"/>
      <c r="AQ15481" s="29"/>
      <c r="AR15481" s="30"/>
      <c r="AT15481" s="30"/>
    </row>
    <row r="15482" spans="1:46" ht="30">
      <c r="A15482" s="25">
        <f t="shared" si="1446"/>
        <v>2013</v>
      </c>
      <c r="B15482" s="26" t="str">
        <f t="shared" si="1447"/>
        <v>Solar Partners</v>
      </c>
      <c r="C15482" s="127" t="str">
        <f t="shared" si="1448"/>
        <v>Ivanpah Solar Electric Generating System</v>
      </c>
      <c r="D15482" s="123" t="str">
        <f t="shared" si="1449"/>
        <v>Solar Power Tower</v>
      </c>
      <c r="E15482" s="26">
        <f t="shared" si="1450"/>
        <v>0</v>
      </c>
      <c r="F15482" s="27">
        <f t="shared" si="1451"/>
        <v>0</v>
      </c>
      <c r="G15482" s="28"/>
      <c r="H15482" s="131"/>
      <c r="J15482" s="29" t="e">
        <f>VLOOKUP(H15482,'Drop Down Menus'!A:B,2,FALSE)</f>
        <v>#N/A</v>
      </c>
      <c r="L15482" s="48"/>
      <c r="M15482" s="48"/>
      <c r="N15482" s="135"/>
      <c r="R15482" s="144"/>
      <c r="U15482" s="148"/>
      <c r="V15482" s="25"/>
      <c r="Y15482" s="32"/>
      <c r="AG15482" s="29"/>
      <c r="AH15482" s="34"/>
      <c r="AM15482" s="28"/>
      <c r="AN15482" s="28"/>
      <c r="AO15482" s="28"/>
      <c r="AP15482" s="25"/>
      <c r="AQ15482" s="29"/>
      <c r="AR15482" s="30"/>
      <c r="AT15482" s="30"/>
    </row>
    <row r="15483" spans="1:46" ht="30">
      <c r="A15483" s="25">
        <f t="shared" si="1446"/>
        <v>2013</v>
      </c>
      <c r="B15483" s="26" t="str">
        <f t="shared" si="1447"/>
        <v>Solar Partners</v>
      </c>
      <c r="C15483" s="127" t="str">
        <f t="shared" si="1448"/>
        <v>Ivanpah Solar Electric Generating System</v>
      </c>
      <c r="D15483" s="123" t="str">
        <f t="shared" si="1449"/>
        <v>Solar Power Tower</v>
      </c>
      <c r="E15483" s="26">
        <f t="shared" si="1450"/>
        <v>0</v>
      </c>
      <c r="F15483" s="27">
        <f t="shared" si="1451"/>
        <v>0</v>
      </c>
      <c r="G15483" s="28"/>
      <c r="H15483" s="131"/>
      <c r="J15483" s="29" t="e">
        <f>VLOOKUP(H15483,'Drop Down Menus'!A:B,2,FALSE)</f>
        <v>#N/A</v>
      </c>
      <c r="L15483" s="48"/>
      <c r="M15483" s="48"/>
      <c r="N15483" s="135"/>
      <c r="R15483" s="144"/>
      <c r="U15483" s="148"/>
      <c r="V15483" s="25"/>
      <c r="Y15483" s="32"/>
      <c r="AG15483" s="29"/>
      <c r="AH15483" s="34"/>
      <c r="AM15483" s="28"/>
      <c r="AN15483" s="28"/>
      <c r="AO15483" s="28"/>
      <c r="AP15483" s="25"/>
      <c r="AQ15483" s="29"/>
      <c r="AR15483" s="30"/>
      <c r="AT15483" s="30"/>
    </row>
    <row r="15484" spans="1:46" ht="30">
      <c r="A15484" s="25">
        <f t="shared" si="1446"/>
        <v>2013</v>
      </c>
      <c r="B15484" s="26" t="str">
        <f t="shared" si="1447"/>
        <v>Solar Partners</v>
      </c>
      <c r="C15484" s="127" t="str">
        <f t="shared" si="1448"/>
        <v>Ivanpah Solar Electric Generating System</v>
      </c>
      <c r="D15484" s="123" t="str">
        <f t="shared" si="1449"/>
        <v>Solar Power Tower</v>
      </c>
      <c r="E15484" s="26">
        <f t="shared" si="1450"/>
        <v>0</v>
      </c>
      <c r="F15484" s="27">
        <f t="shared" si="1451"/>
        <v>0</v>
      </c>
      <c r="G15484" s="28"/>
      <c r="H15484" s="131"/>
      <c r="J15484" s="29" t="e">
        <f>VLOOKUP(H15484,'Drop Down Menus'!A:B,2,FALSE)</f>
        <v>#N/A</v>
      </c>
      <c r="L15484" s="48"/>
      <c r="M15484" s="48"/>
      <c r="N15484" s="135"/>
      <c r="R15484" s="144"/>
      <c r="U15484" s="148"/>
      <c r="V15484" s="25"/>
      <c r="Y15484" s="32"/>
      <c r="AG15484" s="29"/>
      <c r="AH15484" s="34"/>
      <c r="AM15484" s="28"/>
      <c r="AN15484" s="28"/>
      <c r="AO15484" s="28"/>
      <c r="AP15484" s="25"/>
      <c r="AQ15484" s="29"/>
      <c r="AR15484" s="30"/>
      <c r="AT15484" s="30"/>
    </row>
    <row r="15485" spans="1:46" ht="30">
      <c r="A15485" s="25">
        <f t="shared" si="1446"/>
        <v>2013</v>
      </c>
      <c r="B15485" s="26" t="str">
        <f t="shared" si="1447"/>
        <v>Solar Partners</v>
      </c>
      <c r="C15485" s="127" t="str">
        <f t="shared" si="1448"/>
        <v>Ivanpah Solar Electric Generating System</v>
      </c>
      <c r="D15485" s="123" t="str">
        <f t="shared" si="1449"/>
        <v>Solar Power Tower</v>
      </c>
      <c r="E15485" s="26">
        <f t="shared" si="1450"/>
        <v>0</v>
      </c>
      <c r="F15485" s="27">
        <f t="shared" si="1451"/>
        <v>0</v>
      </c>
      <c r="G15485" s="28"/>
      <c r="H15485" s="131"/>
      <c r="J15485" s="29" t="e">
        <f>VLOOKUP(H15485,'Drop Down Menus'!A:B,2,FALSE)</f>
        <v>#N/A</v>
      </c>
      <c r="L15485" s="48"/>
      <c r="M15485" s="48"/>
      <c r="N15485" s="135"/>
      <c r="R15485" s="144"/>
      <c r="U15485" s="148"/>
      <c r="V15485" s="25"/>
      <c r="Y15485" s="32"/>
      <c r="AG15485" s="29"/>
      <c r="AH15485" s="34"/>
      <c r="AM15485" s="28"/>
      <c r="AN15485" s="28"/>
      <c r="AO15485" s="28"/>
      <c r="AP15485" s="25"/>
      <c r="AQ15485" s="29"/>
      <c r="AR15485" s="30"/>
      <c r="AT15485" s="30"/>
    </row>
    <row r="15486" spans="1:46" ht="30">
      <c r="A15486" s="25">
        <f t="shared" si="1446"/>
        <v>2013</v>
      </c>
      <c r="B15486" s="26" t="str">
        <f t="shared" si="1447"/>
        <v>Solar Partners</v>
      </c>
      <c r="C15486" s="127" t="str">
        <f t="shared" si="1448"/>
        <v>Ivanpah Solar Electric Generating System</v>
      </c>
      <c r="D15486" s="123" t="str">
        <f t="shared" si="1449"/>
        <v>Solar Power Tower</v>
      </c>
      <c r="E15486" s="26">
        <f t="shared" si="1450"/>
        <v>0</v>
      </c>
      <c r="F15486" s="27">
        <f t="shared" si="1451"/>
        <v>0</v>
      </c>
      <c r="G15486" s="28"/>
      <c r="H15486" s="131"/>
      <c r="J15486" s="29" t="e">
        <f>VLOOKUP(H15486,'Drop Down Menus'!A:B,2,FALSE)</f>
        <v>#N/A</v>
      </c>
      <c r="L15486" s="48"/>
      <c r="M15486" s="48"/>
      <c r="N15486" s="135"/>
      <c r="R15486" s="144"/>
      <c r="U15486" s="148"/>
      <c r="V15486" s="25"/>
      <c r="Y15486" s="32"/>
      <c r="AG15486" s="29"/>
      <c r="AH15486" s="34"/>
      <c r="AM15486" s="28"/>
      <c r="AN15486" s="28"/>
      <c r="AO15486" s="28"/>
      <c r="AP15486" s="25"/>
      <c r="AQ15486" s="29"/>
      <c r="AR15486" s="30"/>
      <c r="AT15486" s="30"/>
    </row>
    <row r="15487" spans="1:46" ht="30">
      <c r="A15487" s="25">
        <f t="shared" si="1446"/>
        <v>2013</v>
      </c>
      <c r="B15487" s="26" t="str">
        <f t="shared" si="1447"/>
        <v>Solar Partners</v>
      </c>
      <c r="C15487" s="127" t="str">
        <f t="shared" si="1448"/>
        <v>Ivanpah Solar Electric Generating System</v>
      </c>
      <c r="D15487" s="123" t="str">
        <f t="shared" si="1449"/>
        <v>Solar Power Tower</v>
      </c>
      <c r="E15487" s="26">
        <f t="shared" si="1450"/>
        <v>0</v>
      </c>
      <c r="F15487" s="27">
        <f t="shared" si="1451"/>
        <v>0</v>
      </c>
      <c r="G15487" s="28"/>
      <c r="H15487" s="131"/>
      <c r="J15487" s="29" t="e">
        <f>VLOOKUP(H15487,'Drop Down Menus'!A:B,2,FALSE)</f>
        <v>#N/A</v>
      </c>
      <c r="L15487" s="48"/>
      <c r="M15487" s="48"/>
      <c r="N15487" s="135"/>
      <c r="R15487" s="144"/>
      <c r="U15487" s="148"/>
      <c r="V15487" s="25"/>
      <c r="Y15487" s="32"/>
      <c r="AG15487" s="29"/>
      <c r="AH15487" s="34"/>
      <c r="AM15487" s="28"/>
      <c r="AN15487" s="28"/>
      <c r="AO15487" s="28"/>
      <c r="AP15487" s="25"/>
      <c r="AQ15487" s="29"/>
      <c r="AR15487" s="30"/>
      <c r="AT15487" s="30"/>
    </row>
    <row r="15488" spans="1:46" ht="30">
      <c r="A15488" s="25">
        <f t="shared" si="1446"/>
        <v>2013</v>
      </c>
      <c r="B15488" s="26" t="str">
        <f t="shared" si="1447"/>
        <v>Solar Partners</v>
      </c>
      <c r="C15488" s="127" t="str">
        <f t="shared" si="1448"/>
        <v>Ivanpah Solar Electric Generating System</v>
      </c>
      <c r="D15488" s="123" t="str">
        <f t="shared" si="1449"/>
        <v>Solar Power Tower</v>
      </c>
      <c r="E15488" s="26">
        <f t="shared" si="1450"/>
        <v>0</v>
      </c>
      <c r="F15488" s="27">
        <f t="shared" si="1451"/>
        <v>0</v>
      </c>
      <c r="G15488" s="28"/>
      <c r="H15488" s="131"/>
      <c r="J15488" s="29" t="e">
        <f>VLOOKUP(H15488,'Drop Down Menus'!A:B,2,FALSE)</f>
        <v>#N/A</v>
      </c>
      <c r="L15488" s="48"/>
      <c r="M15488" s="48"/>
      <c r="N15488" s="135"/>
      <c r="R15488" s="144"/>
      <c r="U15488" s="148"/>
      <c r="V15488" s="25"/>
      <c r="Y15488" s="32"/>
      <c r="AG15488" s="29"/>
      <c r="AH15488" s="34"/>
      <c r="AM15488" s="28"/>
      <c r="AN15488" s="28"/>
      <c r="AO15488" s="28"/>
      <c r="AP15488" s="25"/>
      <c r="AQ15488" s="29"/>
      <c r="AR15488" s="30"/>
      <c r="AT15488" s="30"/>
    </row>
    <row r="15489" spans="1:46" ht="30">
      <c r="A15489" s="25">
        <f t="shared" si="1446"/>
        <v>2013</v>
      </c>
      <c r="B15489" s="26" t="str">
        <f t="shared" si="1447"/>
        <v>Solar Partners</v>
      </c>
      <c r="C15489" s="127" t="str">
        <f t="shared" si="1448"/>
        <v>Ivanpah Solar Electric Generating System</v>
      </c>
      <c r="D15489" s="123" t="str">
        <f t="shared" si="1449"/>
        <v>Solar Power Tower</v>
      </c>
      <c r="E15489" s="26">
        <f t="shared" si="1450"/>
        <v>0</v>
      </c>
      <c r="F15489" s="27">
        <f t="shared" si="1451"/>
        <v>0</v>
      </c>
      <c r="G15489" s="28"/>
      <c r="H15489" s="131"/>
      <c r="J15489" s="29" t="e">
        <f>VLOOKUP(H15489,'Drop Down Menus'!A:B,2,FALSE)</f>
        <v>#N/A</v>
      </c>
      <c r="L15489" s="48"/>
      <c r="M15489" s="48"/>
      <c r="N15489" s="135"/>
      <c r="R15489" s="144"/>
      <c r="U15489" s="148"/>
      <c r="V15489" s="25"/>
      <c r="Y15489" s="32"/>
      <c r="AG15489" s="29"/>
      <c r="AH15489" s="34"/>
      <c r="AM15489" s="28"/>
      <c r="AN15489" s="28"/>
      <c r="AO15489" s="28"/>
      <c r="AP15489" s="25"/>
      <c r="AQ15489" s="29"/>
      <c r="AR15489" s="30"/>
      <c r="AT15489" s="30"/>
    </row>
    <row r="15490" spans="1:46" ht="30">
      <c r="A15490" s="25">
        <f t="shared" si="1446"/>
        <v>2013</v>
      </c>
      <c r="B15490" s="26" t="str">
        <f t="shared" si="1447"/>
        <v>Solar Partners</v>
      </c>
      <c r="C15490" s="127" t="str">
        <f t="shared" si="1448"/>
        <v>Ivanpah Solar Electric Generating System</v>
      </c>
      <c r="D15490" s="123" t="str">
        <f t="shared" si="1449"/>
        <v>Solar Power Tower</v>
      </c>
      <c r="E15490" s="26">
        <f t="shared" si="1450"/>
        <v>0</v>
      </c>
      <c r="F15490" s="27">
        <f t="shared" si="1451"/>
        <v>0</v>
      </c>
      <c r="G15490" s="28"/>
      <c r="H15490" s="131"/>
      <c r="J15490" s="29" t="e">
        <f>VLOOKUP(H15490,'Drop Down Menus'!A:B,2,FALSE)</f>
        <v>#N/A</v>
      </c>
      <c r="L15490" s="48"/>
      <c r="M15490" s="48"/>
      <c r="N15490" s="135"/>
      <c r="R15490" s="144"/>
      <c r="U15490" s="148"/>
      <c r="V15490" s="25"/>
      <c r="Y15490" s="32"/>
      <c r="AG15490" s="29"/>
      <c r="AH15490" s="34"/>
      <c r="AM15490" s="28"/>
      <c r="AN15490" s="28"/>
      <c r="AO15490" s="28"/>
      <c r="AP15490" s="25"/>
      <c r="AQ15490" s="29"/>
      <c r="AR15490" s="30"/>
      <c r="AT15490" s="30"/>
    </row>
    <row r="15491" spans="1:46" ht="30">
      <c r="A15491" s="25">
        <f t="shared" ref="A15491:A15554" si="1452">ReportYear</f>
        <v>2013</v>
      </c>
      <c r="B15491" s="26" t="str">
        <f t="shared" ref="B15491:B15554" si="1453">Project_Proponent</f>
        <v>Solar Partners</v>
      </c>
      <c r="C15491" s="127" t="str">
        <f t="shared" ref="C15491:C15554" si="1454">Project_Name</f>
        <v>Ivanpah Solar Electric Generating System</v>
      </c>
      <c r="D15491" s="123" t="str">
        <f t="shared" ref="D15491:D15554" si="1455">Project_Type_AutoFill</f>
        <v>Solar Power Tower</v>
      </c>
      <c r="E15491" s="26">
        <f t="shared" ref="E15491:E15554" si="1456">SPUT_Permit____if_applicable</f>
        <v>0</v>
      </c>
      <c r="F15491" s="27">
        <f t="shared" ref="F15491:F15554" si="1457">Eagle_Permit</f>
        <v>0</v>
      </c>
      <c r="G15491" s="28"/>
      <c r="H15491" s="131"/>
      <c r="J15491" s="29" t="e">
        <f>VLOOKUP(H15491,'Drop Down Menus'!A:B,2,FALSE)</f>
        <v>#N/A</v>
      </c>
      <c r="L15491" s="48"/>
      <c r="M15491" s="48"/>
      <c r="N15491" s="135"/>
      <c r="R15491" s="144"/>
      <c r="U15491" s="148"/>
      <c r="V15491" s="25"/>
      <c r="Y15491" s="32"/>
      <c r="AG15491" s="29"/>
      <c r="AH15491" s="34"/>
      <c r="AM15491" s="28"/>
      <c r="AN15491" s="28"/>
      <c r="AO15491" s="28"/>
      <c r="AP15491" s="25"/>
      <c r="AQ15491" s="29"/>
      <c r="AR15491" s="30"/>
      <c r="AT15491" s="30"/>
    </row>
    <row r="15492" spans="1:46" ht="30">
      <c r="A15492" s="25">
        <f t="shared" si="1452"/>
        <v>2013</v>
      </c>
      <c r="B15492" s="26" t="str">
        <f t="shared" si="1453"/>
        <v>Solar Partners</v>
      </c>
      <c r="C15492" s="127" t="str">
        <f t="shared" si="1454"/>
        <v>Ivanpah Solar Electric Generating System</v>
      </c>
      <c r="D15492" s="123" t="str">
        <f t="shared" si="1455"/>
        <v>Solar Power Tower</v>
      </c>
      <c r="E15492" s="26">
        <f t="shared" si="1456"/>
        <v>0</v>
      </c>
      <c r="F15492" s="27">
        <f t="shared" si="1457"/>
        <v>0</v>
      </c>
      <c r="G15492" s="28"/>
      <c r="H15492" s="131"/>
      <c r="J15492" s="29" t="e">
        <f>VLOOKUP(H15492,'Drop Down Menus'!A:B,2,FALSE)</f>
        <v>#N/A</v>
      </c>
      <c r="L15492" s="48"/>
      <c r="M15492" s="48"/>
      <c r="N15492" s="135"/>
      <c r="R15492" s="144"/>
      <c r="U15492" s="148"/>
      <c r="V15492" s="25"/>
      <c r="Y15492" s="32"/>
      <c r="AG15492" s="29"/>
      <c r="AH15492" s="34"/>
      <c r="AM15492" s="28"/>
      <c r="AN15492" s="28"/>
      <c r="AO15492" s="28"/>
      <c r="AP15492" s="25"/>
      <c r="AQ15492" s="29"/>
      <c r="AR15492" s="30"/>
      <c r="AT15492" s="30"/>
    </row>
    <row r="15493" spans="1:46" ht="30">
      <c r="A15493" s="25">
        <f t="shared" si="1452"/>
        <v>2013</v>
      </c>
      <c r="B15493" s="26" t="str">
        <f t="shared" si="1453"/>
        <v>Solar Partners</v>
      </c>
      <c r="C15493" s="127" t="str">
        <f t="shared" si="1454"/>
        <v>Ivanpah Solar Electric Generating System</v>
      </c>
      <c r="D15493" s="123" t="str">
        <f t="shared" si="1455"/>
        <v>Solar Power Tower</v>
      </c>
      <c r="E15493" s="26">
        <f t="shared" si="1456"/>
        <v>0</v>
      </c>
      <c r="F15493" s="27">
        <f t="shared" si="1457"/>
        <v>0</v>
      </c>
      <c r="G15493" s="28"/>
      <c r="H15493" s="131"/>
      <c r="J15493" s="29" t="e">
        <f>VLOOKUP(H15493,'Drop Down Menus'!A:B,2,FALSE)</f>
        <v>#N/A</v>
      </c>
      <c r="L15493" s="48"/>
      <c r="M15493" s="48"/>
      <c r="N15493" s="135"/>
      <c r="R15493" s="144"/>
      <c r="U15493" s="148"/>
      <c r="V15493" s="25"/>
      <c r="Y15493" s="32"/>
      <c r="AG15493" s="29"/>
      <c r="AH15493" s="34"/>
      <c r="AM15493" s="28"/>
      <c r="AN15493" s="28"/>
      <c r="AO15493" s="28"/>
      <c r="AP15493" s="25"/>
      <c r="AQ15493" s="29"/>
      <c r="AR15493" s="30"/>
      <c r="AT15493" s="30"/>
    </row>
    <row r="15494" spans="1:46" ht="30">
      <c r="A15494" s="25">
        <f t="shared" si="1452"/>
        <v>2013</v>
      </c>
      <c r="B15494" s="26" t="str">
        <f t="shared" si="1453"/>
        <v>Solar Partners</v>
      </c>
      <c r="C15494" s="127" t="str">
        <f t="shared" si="1454"/>
        <v>Ivanpah Solar Electric Generating System</v>
      </c>
      <c r="D15494" s="123" t="str">
        <f t="shared" si="1455"/>
        <v>Solar Power Tower</v>
      </c>
      <c r="E15494" s="26">
        <f t="shared" si="1456"/>
        <v>0</v>
      </c>
      <c r="F15494" s="27">
        <f t="shared" si="1457"/>
        <v>0</v>
      </c>
      <c r="G15494" s="28"/>
      <c r="H15494" s="131"/>
      <c r="J15494" s="29" t="e">
        <f>VLOOKUP(H15494,'Drop Down Menus'!A:B,2,FALSE)</f>
        <v>#N/A</v>
      </c>
      <c r="L15494" s="48"/>
      <c r="M15494" s="48"/>
      <c r="N15494" s="135"/>
      <c r="R15494" s="144"/>
      <c r="U15494" s="148"/>
      <c r="V15494" s="25"/>
      <c r="Y15494" s="32"/>
      <c r="AG15494" s="29"/>
      <c r="AH15494" s="34"/>
      <c r="AM15494" s="28"/>
      <c r="AN15494" s="28"/>
      <c r="AO15494" s="28"/>
      <c r="AP15494" s="25"/>
      <c r="AQ15494" s="29"/>
      <c r="AR15494" s="30"/>
      <c r="AT15494" s="30"/>
    </row>
    <row r="15495" spans="1:46" ht="30">
      <c r="A15495" s="25">
        <f t="shared" si="1452"/>
        <v>2013</v>
      </c>
      <c r="B15495" s="26" t="str">
        <f t="shared" si="1453"/>
        <v>Solar Partners</v>
      </c>
      <c r="C15495" s="127" t="str">
        <f t="shared" si="1454"/>
        <v>Ivanpah Solar Electric Generating System</v>
      </c>
      <c r="D15495" s="123" t="str">
        <f t="shared" si="1455"/>
        <v>Solar Power Tower</v>
      </c>
      <c r="E15495" s="26">
        <f t="shared" si="1456"/>
        <v>0</v>
      </c>
      <c r="F15495" s="27">
        <f t="shared" si="1457"/>
        <v>0</v>
      </c>
      <c r="G15495" s="28"/>
      <c r="H15495" s="131"/>
      <c r="J15495" s="29" t="e">
        <f>VLOOKUP(H15495,'Drop Down Menus'!A:B,2,FALSE)</f>
        <v>#N/A</v>
      </c>
      <c r="L15495" s="48"/>
      <c r="M15495" s="48"/>
      <c r="N15495" s="135"/>
      <c r="R15495" s="144"/>
      <c r="U15495" s="148"/>
      <c r="V15495" s="25"/>
      <c r="Y15495" s="32"/>
      <c r="AG15495" s="29"/>
      <c r="AH15495" s="34"/>
      <c r="AM15495" s="28"/>
      <c r="AN15495" s="28"/>
      <c r="AO15495" s="28"/>
      <c r="AP15495" s="25"/>
      <c r="AQ15495" s="29"/>
      <c r="AR15495" s="30"/>
      <c r="AT15495" s="30"/>
    </row>
    <row r="15496" spans="1:46" ht="30">
      <c r="A15496" s="25">
        <f t="shared" si="1452"/>
        <v>2013</v>
      </c>
      <c r="B15496" s="26" t="str">
        <f t="shared" si="1453"/>
        <v>Solar Partners</v>
      </c>
      <c r="C15496" s="127" t="str">
        <f t="shared" si="1454"/>
        <v>Ivanpah Solar Electric Generating System</v>
      </c>
      <c r="D15496" s="123" t="str">
        <f t="shared" si="1455"/>
        <v>Solar Power Tower</v>
      </c>
      <c r="E15496" s="26">
        <f t="shared" si="1456"/>
        <v>0</v>
      </c>
      <c r="F15496" s="27">
        <f t="shared" si="1457"/>
        <v>0</v>
      </c>
      <c r="G15496" s="28"/>
      <c r="H15496" s="131"/>
      <c r="J15496" s="29" t="e">
        <f>VLOOKUP(H15496,'Drop Down Menus'!A:B,2,FALSE)</f>
        <v>#N/A</v>
      </c>
      <c r="L15496" s="48"/>
      <c r="M15496" s="48"/>
      <c r="N15496" s="135"/>
      <c r="R15496" s="144"/>
      <c r="U15496" s="148"/>
      <c r="V15496" s="25"/>
      <c r="Y15496" s="32"/>
      <c r="AG15496" s="29"/>
      <c r="AH15496" s="34"/>
      <c r="AM15496" s="28"/>
      <c r="AN15496" s="28"/>
      <c r="AO15496" s="28"/>
      <c r="AP15496" s="25"/>
      <c r="AQ15496" s="29"/>
      <c r="AR15496" s="30"/>
      <c r="AT15496" s="30"/>
    </row>
    <row r="15497" spans="1:46" ht="30">
      <c r="A15497" s="25">
        <f t="shared" si="1452"/>
        <v>2013</v>
      </c>
      <c r="B15497" s="26" t="str">
        <f t="shared" si="1453"/>
        <v>Solar Partners</v>
      </c>
      <c r="C15497" s="127" t="str">
        <f t="shared" si="1454"/>
        <v>Ivanpah Solar Electric Generating System</v>
      </c>
      <c r="D15497" s="123" t="str">
        <f t="shared" si="1455"/>
        <v>Solar Power Tower</v>
      </c>
      <c r="E15497" s="26">
        <f t="shared" si="1456"/>
        <v>0</v>
      </c>
      <c r="F15497" s="27">
        <f t="shared" si="1457"/>
        <v>0</v>
      </c>
      <c r="G15497" s="28"/>
      <c r="H15497" s="131"/>
      <c r="J15497" s="29" t="e">
        <f>VLOOKUP(H15497,'Drop Down Menus'!A:B,2,FALSE)</f>
        <v>#N/A</v>
      </c>
      <c r="L15497" s="48"/>
      <c r="M15497" s="48"/>
      <c r="N15497" s="135"/>
      <c r="R15497" s="144"/>
      <c r="U15497" s="148"/>
      <c r="V15497" s="25"/>
      <c r="Y15497" s="32"/>
      <c r="AG15497" s="29"/>
      <c r="AH15497" s="34"/>
      <c r="AM15497" s="28"/>
      <c r="AN15497" s="28"/>
      <c r="AO15497" s="28"/>
      <c r="AP15497" s="25"/>
      <c r="AQ15497" s="29"/>
      <c r="AR15497" s="30"/>
      <c r="AT15497" s="30"/>
    </row>
    <row r="15498" spans="1:46" ht="30">
      <c r="A15498" s="25">
        <f t="shared" si="1452"/>
        <v>2013</v>
      </c>
      <c r="B15498" s="26" t="str">
        <f t="shared" si="1453"/>
        <v>Solar Partners</v>
      </c>
      <c r="C15498" s="127" t="str">
        <f t="shared" si="1454"/>
        <v>Ivanpah Solar Electric Generating System</v>
      </c>
      <c r="D15498" s="123" t="str">
        <f t="shared" si="1455"/>
        <v>Solar Power Tower</v>
      </c>
      <c r="E15498" s="26">
        <f t="shared" si="1456"/>
        <v>0</v>
      </c>
      <c r="F15498" s="27">
        <f t="shared" si="1457"/>
        <v>0</v>
      </c>
      <c r="G15498" s="28"/>
      <c r="H15498" s="131"/>
      <c r="J15498" s="29" t="e">
        <f>VLOOKUP(H15498,'Drop Down Menus'!A:B,2,FALSE)</f>
        <v>#N/A</v>
      </c>
      <c r="L15498" s="48"/>
      <c r="M15498" s="48"/>
      <c r="N15498" s="135"/>
      <c r="R15498" s="144"/>
      <c r="U15498" s="148"/>
      <c r="V15498" s="25"/>
      <c r="Y15498" s="32"/>
      <c r="AG15498" s="29"/>
      <c r="AH15498" s="34"/>
      <c r="AM15498" s="28"/>
      <c r="AN15498" s="28"/>
      <c r="AO15498" s="28"/>
      <c r="AP15498" s="25"/>
      <c r="AQ15498" s="29"/>
      <c r="AR15498" s="30"/>
      <c r="AT15498" s="30"/>
    </row>
    <row r="15499" spans="1:46" ht="30">
      <c r="A15499" s="25">
        <f t="shared" si="1452"/>
        <v>2013</v>
      </c>
      <c r="B15499" s="26" t="str">
        <f t="shared" si="1453"/>
        <v>Solar Partners</v>
      </c>
      <c r="C15499" s="127" t="str">
        <f t="shared" si="1454"/>
        <v>Ivanpah Solar Electric Generating System</v>
      </c>
      <c r="D15499" s="123" t="str">
        <f t="shared" si="1455"/>
        <v>Solar Power Tower</v>
      </c>
      <c r="E15499" s="26">
        <f t="shared" si="1456"/>
        <v>0</v>
      </c>
      <c r="F15499" s="27">
        <f t="shared" si="1457"/>
        <v>0</v>
      </c>
      <c r="G15499" s="28"/>
      <c r="H15499" s="131"/>
      <c r="J15499" s="29" t="e">
        <f>VLOOKUP(H15499,'Drop Down Menus'!A:B,2,FALSE)</f>
        <v>#N/A</v>
      </c>
      <c r="L15499" s="48"/>
      <c r="M15499" s="48"/>
      <c r="N15499" s="135"/>
      <c r="R15499" s="144"/>
      <c r="U15499" s="148"/>
      <c r="V15499" s="25"/>
      <c r="Y15499" s="32"/>
      <c r="AG15499" s="29"/>
      <c r="AH15499" s="34"/>
      <c r="AM15499" s="28"/>
      <c r="AN15499" s="28"/>
      <c r="AO15499" s="28"/>
      <c r="AP15499" s="25"/>
      <c r="AQ15499" s="29"/>
      <c r="AR15499" s="30"/>
      <c r="AT15499" s="30"/>
    </row>
    <row r="15500" spans="1:46" ht="30">
      <c r="A15500" s="25">
        <f t="shared" si="1452"/>
        <v>2013</v>
      </c>
      <c r="B15500" s="26" t="str">
        <f t="shared" si="1453"/>
        <v>Solar Partners</v>
      </c>
      <c r="C15500" s="127" t="str">
        <f t="shared" si="1454"/>
        <v>Ivanpah Solar Electric Generating System</v>
      </c>
      <c r="D15500" s="123" t="str">
        <f t="shared" si="1455"/>
        <v>Solar Power Tower</v>
      </c>
      <c r="E15500" s="26">
        <f t="shared" si="1456"/>
        <v>0</v>
      </c>
      <c r="F15500" s="27">
        <f t="shared" si="1457"/>
        <v>0</v>
      </c>
      <c r="G15500" s="28"/>
      <c r="H15500" s="131"/>
      <c r="J15500" s="29" t="e">
        <f>VLOOKUP(H15500,'Drop Down Menus'!A:B,2,FALSE)</f>
        <v>#N/A</v>
      </c>
      <c r="L15500" s="48"/>
      <c r="M15500" s="48"/>
      <c r="N15500" s="135"/>
      <c r="R15500" s="144"/>
      <c r="U15500" s="148"/>
      <c r="V15500" s="25"/>
      <c r="Y15500" s="32"/>
      <c r="AG15500" s="29"/>
      <c r="AH15500" s="34"/>
      <c r="AM15500" s="28"/>
      <c r="AN15500" s="28"/>
      <c r="AO15500" s="28"/>
      <c r="AP15500" s="25"/>
      <c r="AQ15500" s="29"/>
      <c r="AR15500" s="30"/>
      <c r="AT15500" s="30"/>
    </row>
    <row r="15501" spans="1:46" ht="30">
      <c r="A15501" s="25">
        <f t="shared" si="1452"/>
        <v>2013</v>
      </c>
      <c r="B15501" s="26" t="str">
        <f t="shared" si="1453"/>
        <v>Solar Partners</v>
      </c>
      <c r="C15501" s="127" t="str">
        <f t="shared" si="1454"/>
        <v>Ivanpah Solar Electric Generating System</v>
      </c>
      <c r="D15501" s="123" t="str">
        <f t="shared" si="1455"/>
        <v>Solar Power Tower</v>
      </c>
      <c r="E15501" s="26">
        <f t="shared" si="1456"/>
        <v>0</v>
      </c>
      <c r="F15501" s="27">
        <f t="shared" si="1457"/>
        <v>0</v>
      </c>
      <c r="G15501" s="28"/>
      <c r="H15501" s="131"/>
      <c r="J15501" s="29" t="e">
        <f>VLOOKUP(H15501,'Drop Down Menus'!A:B,2,FALSE)</f>
        <v>#N/A</v>
      </c>
      <c r="L15501" s="48"/>
      <c r="M15501" s="48"/>
      <c r="N15501" s="135"/>
      <c r="R15501" s="144"/>
      <c r="U15501" s="148"/>
      <c r="V15501" s="25"/>
      <c r="Y15501" s="32"/>
      <c r="AG15501" s="29"/>
      <c r="AH15501" s="34"/>
      <c r="AM15501" s="28"/>
      <c r="AN15501" s="28"/>
      <c r="AO15501" s="28"/>
      <c r="AP15501" s="25"/>
      <c r="AQ15501" s="29"/>
      <c r="AR15501" s="30"/>
      <c r="AT15501" s="30"/>
    </row>
    <row r="15502" spans="1:46" ht="30">
      <c r="A15502" s="25">
        <f t="shared" si="1452"/>
        <v>2013</v>
      </c>
      <c r="B15502" s="26" t="str">
        <f t="shared" si="1453"/>
        <v>Solar Partners</v>
      </c>
      <c r="C15502" s="127" t="str">
        <f t="shared" si="1454"/>
        <v>Ivanpah Solar Electric Generating System</v>
      </c>
      <c r="D15502" s="123" t="str">
        <f t="shared" si="1455"/>
        <v>Solar Power Tower</v>
      </c>
      <c r="E15502" s="26">
        <f t="shared" si="1456"/>
        <v>0</v>
      </c>
      <c r="F15502" s="27">
        <f t="shared" si="1457"/>
        <v>0</v>
      </c>
      <c r="G15502" s="28"/>
      <c r="H15502" s="131"/>
      <c r="J15502" s="29" t="e">
        <f>VLOOKUP(H15502,'Drop Down Menus'!A:B,2,FALSE)</f>
        <v>#N/A</v>
      </c>
      <c r="L15502" s="48"/>
      <c r="M15502" s="48"/>
      <c r="N15502" s="135"/>
      <c r="R15502" s="144"/>
      <c r="U15502" s="148"/>
      <c r="V15502" s="25"/>
      <c r="Y15502" s="32"/>
      <c r="AG15502" s="29"/>
      <c r="AH15502" s="34"/>
      <c r="AM15502" s="28"/>
      <c r="AN15502" s="28"/>
      <c r="AO15502" s="28"/>
      <c r="AP15502" s="25"/>
      <c r="AQ15502" s="29"/>
      <c r="AR15502" s="30"/>
      <c r="AT15502" s="30"/>
    </row>
    <row r="15503" spans="1:46" ht="30">
      <c r="A15503" s="25">
        <f t="shared" si="1452"/>
        <v>2013</v>
      </c>
      <c r="B15503" s="26" t="str">
        <f t="shared" si="1453"/>
        <v>Solar Partners</v>
      </c>
      <c r="C15503" s="127" t="str">
        <f t="shared" si="1454"/>
        <v>Ivanpah Solar Electric Generating System</v>
      </c>
      <c r="D15503" s="123" t="str">
        <f t="shared" si="1455"/>
        <v>Solar Power Tower</v>
      </c>
      <c r="E15503" s="26">
        <f t="shared" si="1456"/>
        <v>0</v>
      </c>
      <c r="F15503" s="27">
        <f t="shared" si="1457"/>
        <v>0</v>
      </c>
      <c r="G15503" s="28"/>
      <c r="H15503" s="131"/>
      <c r="J15503" s="29" t="e">
        <f>VLOOKUP(H15503,'Drop Down Menus'!A:B,2,FALSE)</f>
        <v>#N/A</v>
      </c>
      <c r="L15503" s="48"/>
      <c r="M15503" s="48"/>
      <c r="N15503" s="135"/>
      <c r="R15503" s="144"/>
      <c r="U15503" s="148"/>
      <c r="V15503" s="25"/>
      <c r="Y15503" s="32"/>
      <c r="AG15503" s="29"/>
      <c r="AH15503" s="34"/>
      <c r="AM15503" s="28"/>
      <c r="AN15503" s="28"/>
      <c r="AO15503" s="28"/>
      <c r="AP15503" s="25"/>
      <c r="AQ15503" s="29"/>
      <c r="AR15503" s="30"/>
      <c r="AT15503" s="30"/>
    </row>
    <row r="15504" spans="1:46" ht="30">
      <c r="A15504" s="25">
        <f t="shared" si="1452"/>
        <v>2013</v>
      </c>
      <c r="B15504" s="26" t="str">
        <f t="shared" si="1453"/>
        <v>Solar Partners</v>
      </c>
      <c r="C15504" s="127" t="str">
        <f t="shared" si="1454"/>
        <v>Ivanpah Solar Electric Generating System</v>
      </c>
      <c r="D15504" s="123" t="str">
        <f t="shared" si="1455"/>
        <v>Solar Power Tower</v>
      </c>
      <c r="E15504" s="26">
        <f t="shared" si="1456"/>
        <v>0</v>
      </c>
      <c r="F15504" s="27">
        <f t="shared" si="1457"/>
        <v>0</v>
      </c>
      <c r="G15504" s="28"/>
      <c r="H15504" s="131"/>
      <c r="J15504" s="29" t="e">
        <f>VLOOKUP(H15504,'Drop Down Menus'!A:B,2,FALSE)</f>
        <v>#N/A</v>
      </c>
      <c r="L15504" s="48"/>
      <c r="M15504" s="48"/>
      <c r="N15504" s="135"/>
      <c r="R15504" s="144"/>
      <c r="U15504" s="148"/>
      <c r="V15504" s="25"/>
      <c r="Y15504" s="32"/>
      <c r="AG15504" s="29"/>
      <c r="AH15504" s="34"/>
      <c r="AM15504" s="28"/>
      <c r="AN15504" s="28"/>
      <c r="AO15504" s="28"/>
      <c r="AP15504" s="25"/>
      <c r="AQ15504" s="29"/>
      <c r="AR15504" s="30"/>
      <c r="AT15504" s="30"/>
    </row>
    <row r="15505" spans="1:46" ht="30">
      <c r="A15505" s="25">
        <f t="shared" si="1452"/>
        <v>2013</v>
      </c>
      <c r="B15505" s="26" t="str">
        <f t="shared" si="1453"/>
        <v>Solar Partners</v>
      </c>
      <c r="C15505" s="127" t="str">
        <f t="shared" si="1454"/>
        <v>Ivanpah Solar Electric Generating System</v>
      </c>
      <c r="D15505" s="123" t="str">
        <f t="shared" si="1455"/>
        <v>Solar Power Tower</v>
      </c>
      <c r="E15505" s="26">
        <f t="shared" si="1456"/>
        <v>0</v>
      </c>
      <c r="F15505" s="27">
        <f t="shared" si="1457"/>
        <v>0</v>
      </c>
      <c r="G15505" s="28"/>
      <c r="H15505" s="131"/>
      <c r="J15505" s="29" t="e">
        <f>VLOOKUP(H15505,'Drop Down Menus'!A:B,2,FALSE)</f>
        <v>#N/A</v>
      </c>
      <c r="L15505" s="48"/>
      <c r="M15505" s="48"/>
      <c r="N15505" s="135"/>
      <c r="R15505" s="144"/>
      <c r="U15505" s="148"/>
      <c r="V15505" s="25"/>
      <c r="Y15505" s="32"/>
      <c r="AG15505" s="29"/>
      <c r="AH15505" s="34"/>
      <c r="AM15505" s="28"/>
      <c r="AN15505" s="28"/>
      <c r="AO15505" s="28"/>
      <c r="AP15505" s="25"/>
      <c r="AQ15505" s="29"/>
      <c r="AR15505" s="30"/>
      <c r="AT15505" s="30"/>
    </row>
    <row r="15506" spans="1:46" ht="30">
      <c r="A15506" s="25">
        <f t="shared" si="1452"/>
        <v>2013</v>
      </c>
      <c r="B15506" s="26" t="str">
        <f t="shared" si="1453"/>
        <v>Solar Partners</v>
      </c>
      <c r="C15506" s="127" t="str">
        <f t="shared" si="1454"/>
        <v>Ivanpah Solar Electric Generating System</v>
      </c>
      <c r="D15506" s="123" t="str">
        <f t="shared" si="1455"/>
        <v>Solar Power Tower</v>
      </c>
      <c r="E15506" s="26">
        <f t="shared" si="1456"/>
        <v>0</v>
      </c>
      <c r="F15506" s="27">
        <f t="shared" si="1457"/>
        <v>0</v>
      </c>
      <c r="G15506" s="28"/>
      <c r="H15506" s="131"/>
      <c r="J15506" s="29" t="e">
        <f>VLOOKUP(H15506,'Drop Down Menus'!A:B,2,FALSE)</f>
        <v>#N/A</v>
      </c>
      <c r="L15506" s="48"/>
      <c r="M15506" s="48"/>
      <c r="N15506" s="135"/>
      <c r="R15506" s="144"/>
      <c r="U15506" s="148"/>
      <c r="V15506" s="25"/>
      <c r="Y15506" s="32"/>
      <c r="AG15506" s="29"/>
      <c r="AH15506" s="34"/>
      <c r="AM15506" s="28"/>
      <c r="AN15506" s="28"/>
      <c r="AO15506" s="28"/>
      <c r="AP15506" s="25"/>
      <c r="AQ15506" s="29"/>
      <c r="AR15506" s="30"/>
      <c r="AT15506" s="30"/>
    </row>
    <row r="15507" spans="1:46" ht="30">
      <c r="A15507" s="25">
        <f t="shared" si="1452"/>
        <v>2013</v>
      </c>
      <c r="B15507" s="26" t="str">
        <f t="shared" si="1453"/>
        <v>Solar Partners</v>
      </c>
      <c r="C15507" s="127" t="str">
        <f t="shared" si="1454"/>
        <v>Ivanpah Solar Electric Generating System</v>
      </c>
      <c r="D15507" s="123" t="str">
        <f t="shared" si="1455"/>
        <v>Solar Power Tower</v>
      </c>
      <c r="E15507" s="26">
        <f t="shared" si="1456"/>
        <v>0</v>
      </c>
      <c r="F15507" s="27">
        <f t="shared" si="1457"/>
        <v>0</v>
      </c>
      <c r="G15507" s="28"/>
      <c r="H15507" s="131"/>
      <c r="J15507" s="29" t="e">
        <f>VLOOKUP(H15507,'Drop Down Menus'!A:B,2,FALSE)</f>
        <v>#N/A</v>
      </c>
      <c r="L15507" s="48"/>
      <c r="M15507" s="48"/>
      <c r="N15507" s="135"/>
      <c r="R15507" s="144"/>
      <c r="U15507" s="148"/>
      <c r="V15507" s="25"/>
      <c r="Y15507" s="32"/>
      <c r="AG15507" s="29"/>
      <c r="AH15507" s="34"/>
      <c r="AM15507" s="28"/>
      <c r="AN15507" s="28"/>
      <c r="AO15507" s="28"/>
      <c r="AP15507" s="25"/>
      <c r="AQ15507" s="29"/>
      <c r="AR15507" s="30"/>
      <c r="AT15507" s="30"/>
    </row>
    <row r="15508" spans="1:46" ht="30">
      <c r="A15508" s="25">
        <f t="shared" si="1452"/>
        <v>2013</v>
      </c>
      <c r="B15508" s="26" t="str">
        <f t="shared" si="1453"/>
        <v>Solar Partners</v>
      </c>
      <c r="C15508" s="127" t="str">
        <f t="shared" si="1454"/>
        <v>Ivanpah Solar Electric Generating System</v>
      </c>
      <c r="D15508" s="123" t="str">
        <f t="shared" si="1455"/>
        <v>Solar Power Tower</v>
      </c>
      <c r="E15508" s="26">
        <f t="shared" si="1456"/>
        <v>0</v>
      </c>
      <c r="F15508" s="27">
        <f t="shared" si="1457"/>
        <v>0</v>
      </c>
      <c r="G15508" s="28"/>
      <c r="H15508" s="131"/>
      <c r="J15508" s="29" t="e">
        <f>VLOOKUP(H15508,'Drop Down Menus'!A:B,2,FALSE)</f>
        <v>#N/A</v>
      </c>
      <c r="L15508" s="48"/>
      <c r="M15508" s="48"/>
      <c r="N15508" s="135"/>
      <c r="R15508" s="144"/>
      <c r="U15508" s="148"/>
      <c r="V15508" s="25"/>
      <c r="Y15508" s="32"/>
      <c r="AG15508" s="29"/>
      <c r="AH15508" s="34"/>
      <c r="AM15508" s="28"/>
      <c r="AN15508" s="28"/>
      <c r="AO15508" s="28"/>
      <c r="AP15508" s="25"/>
      <c r="AQ15508" s="29"/>
      <c r="AR15508" s="30"/>
      <c r="AT15508" s="30"/>
    </row>
    <row r="15509" spans="1:46" ht="30">
      <c r="A15509" s="25">
        <f t="shared" si="1452"/>
        <v>2013</v>
      </c>
      <c r="B15509" s="26" t="str">
        <f t="shared" si="1453"/>
        <v>Solar Partners</v>
      </c>
      <c r="C15509" s="127" t="str">
        <f t="shared" si="1454"/>
        <v>Ivanpah Solar Electric Generating System</v>
      </c>
      <c r="D15509" s="123" t="str">
        <f t="shared" si="1455"/>
        <v>Solar Power Tower</v>
      </c>
      <c r="E15509" s="26">
        <f t="shared" si="1456"/>
        <v>0</v>
      </c>
      <c r="F15509" s="27">
        <f t="shared" si="1457"/>
        <v>0</v>
      </c>
      <c r="G15509" s="28"/>
      <c r="H15509" s="131"/>
      <c r="J15509" s="29" t="e">
        <f>VLOOKUP(H15509,'Drop Down Menus'!A:B,2,FALSE)</f>
        <v>#N/A</v>
      </c>
      <c r="L15509" s="48"/>
      <c r="M15509" s="48"/>
      <c r="N15509" s="135"/>
      <c r="R15509" s="144"/>
      <c r="U15509" s="148"/>
      <c r="V15509" s="25"/>
      <c r="Y15509" s="32"/>
      <c r="AG15509" s="29"/>
      <c r="AH15509" s="34"/>
      <c r="AM15509" s="28"/>
      <c r="AN15509" s="28"/>
      <c r="AO15509" s="28"/>
      <c r="AP15509" s="25"/>
      <c r="AQ15509" s="29"/>
      <c r="AR15509" s="30"/>
      <c r="AT15509" s="30"/>
    </row>
    <row r="15510" spans="1:46" ht="30">
      <c r="A15510" s="25">
        <f t="shared" si="1452"/>
        <v>2013</v>
      </c>
      <c r="B15510" s="26" t="str">
        <f t="shared" si="1453"/>
        <v>Solar Partners</v>
      </c>
      <c r="C15510" s="127" t="str">
        <f t="shared" si="1454"/>
        <v>Ivanpah Solar Electric Generating System</v>
      </c>
      <c r="D15510" s="123" t="str">
        <f t="shared" si="1455"/>
        <v>Solar Power Tower</v>
      </c>
      <c r="E15510" s="26">
        <f t="shared" si="1456"/>
        <v>0</v>
      </c>
      <c r="F15510" s="27">
        <f t="shared" si="1457"/>
        <v>0</v>
      </c>
      <c r="G15510" s="28"/>
      <c r="H15510" s="131"/>
      <c r="J15510" s="29" t="e">
        <f>VLOOKUP(H15510,'Drop Down Menus'!A:B,2,FALSE)</f>
        <v>#N/A</v>
      </c>
      <c r="L15510" s="48"/>
      <c r="M15510" s="48"/>
      <c r="N15510" s="135"/>
      <c r="R15510" s="144"/>
      <c r="U15510" s="148"/>
      <c r="V15510" s="25"/>
      <c r="Y15510" s="32"/>
      <c r="AG15510" s="29"/>
      <c r="AH15510" s="34"/>
      <c r="AM15510" s="28"/>
      <c r="AN15510" s="28"/>
      <c r="AO15510" s="28"/>
      <c r="AP15510" s="25"/>
      <c r="AQ15510" s="29"/>
      <c r="AR15510" s="30"/>
      <c r="AT15510" s="30"/>
    </row>
    <row r="15511" spans="1:46" ht="30">
      <c r="A15511" s="25">
        <f t="shared" si="1452"/>
        <v>2013</v>
      </c>
      <c r="B15511" s="26" t="str">
        <f t="shared" si="1453"/>
        <v>Solar Partners</v>
      </c>
      <c r="C15511" s="127" t="str">
        <f t="shared" si="1454"/>
        <v>Ivanpah Solar Electric Generating System</v>
      </c>
      <c r="D15511" s="123" t="str">
        <f t="shared" si="1455"/>
        <v>Solar Power Tower</v>
      </c>
      <c r="E15511" s="26">
        <f t="shared" si="1456"/>
        <v>0</v>
      </c>
      <c r="F15511" s="27">
        <f t="shared" si="1457"/>
        <v>0</v>
      </c>
      <c r="G15511" s="28"/>
      <c r="H15511" s="131"/>
      <c r="J15511" s="29" t="e">
        <f>VLOOKUP(H15511,'Drop Down Menus'!A:B,2,FALSE)</f>
        <v>#N/A</v>
      </c>
      <c r="L15511" s="48"/>
      <c r="M15511" s="48"/>
      <c r="N15511" s="135"/>
      <c r="R15511" s="144"/>
      <c r="U15511" s="148"/>
      <c r="V15511" s="25"/>
      <c r="Y15511" s="32"/>
      <c r="AG15511" s="29"/>
      <c r="AH15511" s="34"/>
      <c r="AM15511" s="28"/>
      <c r="AN15511" s="28"/>
      <c r="AO15511" s="28"/>
      <c r="AP15511" s="25"/>
      <c r="AQ15511" s="29"/>
      <c r="AR15511" s="30"/>
      <c r="AT15511" s="30"/>
    </row>
    <row r="15512" spans="1:46" ht="30">
      <c r="A15512" s="25">
        <f t="shared" si="1452"/>
        <v>2013</v>
      </c>
      <c r="B15512" s="26" t="str">
        <f t="shared" si="1453"/>
        <v>Solar Partners</v>
      </c>
      <c r="C15512" s="127" t="str">
        <f t="shared" si="1454"/>
        <v>Ivanpah Solar Electric Generating System</v>
      </c>
      <c r="D15512" s="123" t="str">
        <f t="shared" si="1455"/>
        <v>Solar Power Tower</v>
      </c>
      <c r="E15512" s="26">
        <f t="shared" si="1456"/>
        <v>0</v>
      </c>
      <c r="F15512" s="27">
        <f t="shared" si="1457"/>
        <v>0</v>
      </c>
      <c r="G15512" s="28"/>
      <c r="H15512" s="131"/>
      <c r="J15512" s="29" t="e">
        <f>VLOOKUP(H15512,'Drop Down Menus'!A:B,2,FALSE)</f>
        <v>#N/A</v>
      </c>
      <c r="L15512" s="48"/>
      <c r="M15512" s="48"/>
      <c r="N15512" s="135"/>
      <c r="R15512" s="144"/>
      <c r="U15512" s="148"/>
      <c r="V15512" s="25"/>
      <c r="Y15512" s="32"/>
      <c r="AG15512" s="29"/>
      <c r="AH15512" s="34"/>
      <c r="AM15512" s="28"/>
      <c r="AN15512" s="28"/>
      <c r="AO15512" s="28"/>
      <c r="AP15512" s="25"/>
      <c r="AQ15512" s="29"/>
      <c r="AR15512" s="30"/>
      <c r="AT15512" s="30"/>
    </row>
    <row r="15513" spans="1:46" ht="30">
      <c r="A15513" s="25">
        <f t="shared" si="1452"/>
        <v>2013</v>
      </c>
      <c r="B15513" s="26" t="str">
        <f t="shared" si="1453"/>
        <v>Solar Partners</v>
      </c>
      <c r="C15513" s="127" t="str">
        <f t="shared" si="1454"/>
        <v>Ivanpah Solar Electric Generating System</v>
      </c>
      <c r="D15513" s="123" t="str">
        <f t="shared" si="1455"/>
        <v>Solar Power Tower</v>
      </c>
      <c r="E15513" s="26">
        <f t="shared" si="1456"/>
        <v>0</v>
      </c>
      <c r="F15513" s="27">
        <f t="shared" si="1457"/>
        <v>0</v>
      </c>
      <c r="G15513" s="28"/>
      <c r="H15513" s="131"/>
      <c r="J15513" s="29" t="e">
        <f>VLOOKUP(H15513,'Drop Down Menus'!A:B,2,FALSE)</f>
        <v>#N/A</v>
      </c>
      <c r="L15513" s="48"/>
      <c r="M15513" s="48"/>
      <c r="N15513" s="135"/>
      <c r="R15513" s="144"/>
      <c r="U15513" s="148"/>
      <c r="V15513" s="25"/>
      <c r="Y15513" s="32"/>
      <c r="AG15513" s="29"/>
      <c r="AH15513" s="34"/>
      <c r="AM15513" s="28"/>
      <c r="AN15513" s="28"/>
      <c r="AO15513" s="28"/>
      <c r="AP15513" s="25"/>
      <c r="AQ15513" s="29"/>
      <c r="AR15513" s="30"/>
      <c r="AT15513" s="30"/>
    </row>
    <row r="15514" spans="1:46" ht="30">
      <c r="A15514" s="25">
        <f t="shared" si="1452"/>
        <v>2013</v>
      </c>
      <c r="B15514" s="26" t="str">
        <f t="shared" si="1453"/>
        <v>Solar Partners</v>
      </c>
      <c r="C15514" s="127" t="str">
        <f t="shared" si="1454"/>
        <v>Ivanpah Solar Electric Generating System</v>
      </c>
      <c r="D15514" s="123" t="str">
        <f t="shared" si="1455"/>
        <v>Solar Power Tower</v>
      </c>
      <c r="E15514" s="26">
        <f t="shared" si="1456"/>
        <v>0</v>
      </c>
      <c r="F15514" s="27">
        <f t="shared" si="1457"/>
        <v>0</v>
      </c>
      <c r="G15514" s="28"/>
      <c r="H15514" s="131"/>
      <c r="J15514" s="29" t="e">
        <f>VLOOKUP(H15514,'Drop Down Menus'!A:B,2,FALSE)</f>
        <v>#N/A</v>
      </c>
      <c r="L15514" s="48"/>
      <c r="M15514" s="48"/>
      <c r="N15514" s="135"/>
      <c r="R15514" s="144"/>
      <c r="U15514" s="148"/>
      <c r="V15514" s="25"/>
      <c r="Y15514" s="32"/>
      <c r="AG15514" s="29"/>
      <c r="AH15514" s="34"/>
      <c r="AM15514" s="28"/>
      <c r="AN15514" s="28"/>
      <c r="AO15514" s="28"/>
      <c r="AP15514" s="25"/>
      <c r="AQ15514" s="29"/>
      <c r="AR15514" s="30"/>
      <c r="AT15514" s="30"/>
    </row>
    <row r="15515" spans="1:46" ht="30">
      <c r="A15515" s="25">
        <f t="shared" si="1452"/>
        <v>2013</v>
      </c>
      <c r="B15515" s="26" t="str">
        <f t="shared" si="1453"/>
        <v>Solar Partners</v>
      </c>
      <c r="C15515" s="127" t="str">
        <f t="shared" si="1454"/>
        <v>Ivanpah Solar Electric Generating System</v>
      </c>
      <c r="D15515" s="123" t="str">
        <f t="shared" si="1455"/>
        <v>Solar Power Tower</v>
      </c>
      <c r="E15515" s="26">
        <f t="shared" si="1456"/>
        <v>0</v>
      </c>
      <c r="F15515" s="27">
        <f t="shared" si="1457"/>
        <v>0</v>
      </c>
      <c r="G15515" s="28"/>
      <c r="H15515" s="131"/>
      <c r="J15515" s="29" t="e">
        <f>VLOOKUP(H15515,'Drop Down Menus'!A:B,2,FALSE)</f>
        <v>#N/A</v>
      </c>
      <c r="L15515" s="48"/>
      <c r="M15515" s="48"/>
      <c r="N15515" s="135"/>
      <c r="R15515" s="144"/>
      <c r="U15515" s="148"/>
      <c r="V15515" s="25"/>
      <c r="Y15515" s="32"/>
      <c r="AG15515" s="29"/>
      <c r="AH15515" s="34"/>
      <c r="AM15515" s="28"/>
      <c r="AN15515" s="28"/>
      <c r="AO15515" s="28"/>
      <c r="AP15515" s="25"/>
      <c r="AQ15515" s="29"/>
      <c r="AR15515" s="30"/>
      <c r="AT15515" s="30"/>
    </row>
    <row r="15516" spans="1:46" ht="30">
      <c r="A15516" s="25">
        <f t="shared" si="1452"/>
        <v>2013</v>
      </c>
      <c r="B15516" s="26" t="str">
        <f t="shared" si="1453"/>
        <v>Solar Partners</v>
      </c>
      <c r="C15516" s="127" t="str">
        <f t="shared" si="1454"/>
        <v>Ivanpah Solar Electric Generating System</v>
      </c>
      <c r="D15516" s="123" t="str">
        <f t="shared" si="1455"/>
        <v>Solar Power Tower</v>
      </c>
      <c r="E15516" s="26">
        <f t="shared" si="1456"/>
        <v>0</v>
      </c>
      <c r="F15516" s="27">
        <f t="shared" si="1457"/>
        <v>0</v>
      </c>
      <c r="G15516" s="28"/>
      <c r="H15516" s="131"/>
      <c r="J15516" s="29" t="e">
        <f>VLOOKUP(H15516,'Drop Down Menus'!A:B,2,FALSE)</f>
        <v>#N/A</v>
      </c>
      <c r="L15516" s="48"/>
      <c r="M15516" s="48"/>
      <c r="N15516" s="135"/>
      <c r="R15516" s="144"/>
      <c r="U15516" s="148"/>
      <c r="V15516" s="25"/>
      <c r="Y15516" s="32"/>
      <c r="AG15516" s="29"/>
      <c r="AH15516" s="34"/>
      <c r="AM15516" s="28"/>
      <c r="AN15516" s="28"/>
      <c r="AO15516" s="28"/>
      <c r="AP15516" s="25"/>
      <c r="AQ15516" s="29"/>
      <c r="AR15516" s="30"/>
      <c r="AT15516" s="30"/>
    </row>
    <row r="15517" spans="1:46" ht="30">
      <c r="A15517" s="25">
        <f t="shared" si="1452"/>
        <v>2013</v>
      </c>
      <c r="B15517" s="26" t="str">
        <f t="shared" si="1453"/>
        <v>Solar Partners</v>
      </c>
      <c r="C15517" s="127" t="str">
        <f t="shared" si="1454"/>
        <v>Ivanpah Solar Electric Generating System</v>
      </c>
      <c r="D15517" s="123" t="str">
        <f t="shared" si="1455"/>
        <v>Solar Power Tower</v>
      </c>
      <c r="E15517" s="26">
        <f t="shared" si="1456"/>
        <v>0</v>
      </c>
      <c r="F15517" s="27">
        <f t="shared" si="1457"/>
        <v>0</v>
      </c>
      <c r="G15517" s="28"/>
      <c r="H15517" s="131"/>
      <c r="J15517" s="29" t="e">
        <f>VLOOKUP(H15517,'Drop Down Menus'!A:B,2,FALSE)</f>
        <v>#N/A</v>
      </c>
      <c r="L15517" s="48"/>
      <c r="M15517" s="48"/>
      <c r="N15517" s="135"/>
      <c r="R15517" s="144"/>
      <c r="U15517" s="148"/>
      <c r="V15517" s="25"/>
      <c r="Y15517" s="32"/>
      <c r="AG15517" s="29"/>
      <c r="AH15517" s="34"/>
      <c r="AM15517" s="28"/>
      <c r="AN15517" s="28"/>
      <c r="AO15517" s="28"/>
      <c r="AP15517" s="25"/>
      <c r="AQ15517" s="29"/>
      <c r="AR15517" s="30"/>
      <c r="AT15517" s="30"/>
    </row>
    <row r="15518" spans="1:46" ht="30">
      <c r="A15518" s="25">
        <f t="shared" si="1452"/>
        <v>2013</v>
      </c>
      <c r="B15518" s="26" t="str">
        <f t="shared" si="1453"/>
        <v>Solar Partners</v>
      </c>
      <c r="C15518" s="127" t="str">
        <f t="shared" si="1454"/>
        <v>Ivanpah Solar Electric Generating System</v>
      </c>
      <c r="D15518" s="123" t="str">
        <f t="shared" si="1455"/>
        <v>Solar Power Tower</v>
      </c>
      <c r="E15518" s="26">
        <f t="shared" si="1456"/>
        <v>0</v>
      </c>
      <c r="F15518" s="27">
        <f t="shared" si="1457"/>
        <v>0</v>
      </c>
      <c r="G15518" s="28"/>
      <c r="H15518" s="131"/>
      <c r="J15518" s="29" t="e">
        <f>VLOOKUP(H15518,'Drop Down Menus'!A:B,2,FALSE)</f>
        <v>#N/A</v>
      </c>
      <c r="L15518" s="48"/>
      <c r="M15518" s="48"/>
      <c r="N15518" s="135"/>
      <c r="R15518" s="144"/>
      <c r="U15518" s="148"/>
      <c r="V15518" s="25"/>
      <c r="Y15518" s="32"/>
      <c r="AG15518" s="29"/>
      <c r="AH15518" s="34"/>
      <c r="AM15518" s="28"/>
      <c r="AN15518" s="28"/>
      <c r="AO15518" s="28"/>
      <c r="AP15518" s="25"/>
      <c r="AQ15518" s="29"/>
      <c r="AR15518" s="30"/>
      <c r="AT15518" s="30"/>
    </row>
    <row r="15519" spans="1:46" ht="30">
      <c r="A15519" s="25">
        <f t="shared" si="1452"/>
        <v>2013</v>
      </c>
      <c r="B15519" s="26" t="str">
        <f t="shared" si="1453"/>
        <v>Solar Partners</v>
      </c>
      <c r="C15519" s="127" t="str">
        <f t="shared" si="1454"/>
        <v>Ivanpah Solar Electric Generating System</v>
      </c>
      <c r="D15519" s="123" t="str">
        <f t="shared" si="1455"/>
        <v>Solar Power Tower</v>
      </c>
      <c r="E15519" s="26">
        <f t="shared" si="1456"/>
        <v>0</v>
      </c>
      <c r="F15519" s="27">
        <f t="shared" si="1457"/>
        <v>0</v>
      </c>
      <c r="G15519" s="28"/>
      <c r="H15519" s="131"/>
      <c r="J15519" s="29" t="e">
        <f>VLOOKUP(H15519,'Drop Down Menus'!A:B,2,FALSE)</f>
        <v>#N/A</v>
      </c>
      <c r="L15519" s="48"/>
      <c r="M15519" s="48"/>
      <c r="N15519" s="135"/>
      <c r="R15519" s="144"/>
      <c r="U15519" s="148"/>
      <c r="V15519" s="25"/>
      <c r="Y15519" s="32"/>
      <c r="AG15519" s="29"/>
      <c r="AH15519" s="34"/>
      <c r="AM15519" s="28"/>
      <c r="AN15519" s="28"/>
      <c r="AO15519" s="28"/>
      <c r="AP15519" s="25"/>
      <c r="AQ15519" s="29"/>
      <c r="AR15519" s="30"/>
      <c r="AT15519" s="30"/>
    </row>
    <row r="15520" spans="1:46" ht="30">
      <c r="A15520" s="25">
        <f t="shared" si="1452"/>
        <v>2013</v>
      </c>
      <c r="B15520" s="26" t="str">
        <f t="shared" si="1453"/>
        <v>Solar Partners</v>
      </c>
      <c r="C15520" s="127" t="str">
        <f t="shared" si="1454"/>
        <v>Ivanpah Solar Electric Generating System</v>
      </c>
      <c r="D15520" s="123" t="str">
        <f t="shared" si="1455"/>
        <v>Solar Power Tower</v>
      </c>
      <c r="E15520" s="26">
        <f t="shared" si="1456"/>
        <v>0</v>
      </c>
      <c r="F15520" s="27">
        <f t="shared" si="1457"/>
        <v>0</v>
      </c>
      <c r="G15520" s="28"/>
      <c r="H15520" s="131"/>
      <c r="J15520" s="29" t="e">
        <f>VLOOKUP(H15520,'Drop Down Menus'!A:B,2,FALSE)</f>
        <v>#N/A</v>
      </c>
      <c r="L15520" s="48"/>
      <c r="M15520" s="48"/>
      <c r="N15520" s="135"/>
      <c r="R15520" s="144"/>
      <c r="U15520" s="148"/>
      <c r="V15520" s="25"/>
      <c r="Y15520" s="32"/>
      <c r="AG15520" s="29"/>
      <c r="AH15520" s="34"/>
      <c r="AM15520" s="28"/>
      <c r="AN15520" s="28"/>
      <c r="AO15520" s="28"/>
      <c r="AP15520" s="25"/>
      <c r="AQ15520" s="29"/>
      <c r="AR15520" s="30"/>
      <c r="AT15520" s="30"/>
    </row>
    <row r="15521" spans="1:46" ht="30">
      <c r="A15521" s="25">
        <f t="shared" si="1452"/>
        <v>2013</v>
      </c>
      <c r="B15521" s="26" t="str">
        <f t="shared" si="1453"/>
        <v>Solar Partners</v>
      </c>
      <c r="C15521" s="127" t="str">
        <f t="shared" si="1454"/>
        <v>Ivanpah Solar Electric Generating System</v>
      </c>
      <c r="D15521" s="123" t="str">
        <f t="shared" si="1455"/>
        <v>Solar Power Tower</v>
      </c>
      <c r="E15521" s="26">
        <f t="shared" si="1456"/>
        <v>0</v>
      </c>
      <c r="F15521" s="27">
        <f t="shared" si="1457"/>
        <v>0</v>
      </c>
      <c r="G15521" s="28"/>
      <c r="H15521" s="131"/>
      <c r="J15521" s="29" t="e">
        <f>VLOOKUP(H15521,'Drop Down Menus'!A:B,2,FALSE)</f>
        <v>#N/A</v>
      </c>
      <c r="L15521" s="48"/>
      <c r="M15521" s="48"/>
      <c r="N15521" s="135"/>
      <c r="R15521" s="144"/>
      <c r="U15521" s="148"/>
      <c r="V15521" s="25"/>
      <c r="Y15521" s="32"/>
      <c r="AG15521" s="29"/>
      <c r="AH15521" s="34"/>
      <c r="AM15521" s="28"/>
      <c r="AN15521" s="28"/>
      <c r="AO15521" s="28"/>
      <c r="AP15521" s="25"/>
      <c r="AQ15521" s="29"/>
      <c r="AR15521" s="30"/>
      <c r="AT15521" s="30"/>
    </row>
    <row r="15522" spans="1:46" ht="30">
      <c r="A15522" s="25">
        <f t="shared" si="1452"/>
        <v>2013</v>
      </c>
      <c r="B15522" s="26" t="str">
        <f t="shared" si="1453"/>
        <v>Solar Partners</v>
      </c>
      <c r="C15522" s="127" t="str">
        <f t="shared" si="1454"/>
        <v>Ivanpah Solar Electric Generating System</v>
      </c>
      <c r="D15522" s="123" t="str">
        <f t="shared" si="1455"/>
        <v>Solar Power Tower</v>
      </c>
      <c r="E15522" s="26">
        <f t="shared" si="1456"/>
        <v>0</v>
      </c>
      <c r="F15522" s="27">
        <f t="shared" si="1457"/>
        <v>0</v>
      </c>
      <c r="G15522" s="28"/>
      <c r="H15522" s="131"/>
      <c r="J15522" s="29" t="e">
        <f>VLOOKUP(H15522,'Drop Down Menus'!A:B,2,FALSE)</f>
        <v>#N/A</v>
      </c>
      <c r="L15522" s="48"/>
      <c r="M15522" s="48"/>
      <c r="N15522" s="135"/>
      <c r="R15522" s="144"/>
      <c r="U15522" s="148"/>
      <c r="V15522" s="25"/>
      <c r="Y15522" s="32"/>
      <c r="AG15522" s="29"/>
      <c r="AH15522" s="34"/>
      <c r="AM15522" s="28"/>
      <c r="AN15522" s="28"/>
      <c r="AO15522" s="28"/>
      <c r="AP15522" s="25"/>
      <c r="AQ15522" s="29"/>
      <c r="AR15522" s="30"/>
      <c r="AT15522" s="30"/>
    </row>
    <row r="15523" spans="1:46" ht="30">
      <c r="A15523" s="25">
        <f t="shared" si="1452"/>
        <v>2013</v>
      </c>
      <c r="B15523" s="26" t="str">
        <f t="shared" si="1453"/>
        <v>Solar Partners</v>
      </c>
      <c r="C15523" s="127" t="str">
        <f t="shared" si="1454"/>
        <v>Ivanpah Solar Electric Generating System</v>
      </c>
      <c r="D15523" s="123" t="str">
        <f t="shared" si="1455"/>
        <v>Solar Power Tower</v>
      </c>
      <c r="E15523" s="26">
        <f t="shared" si="1456"/>
        <v>0</v>
      </c>
      <c r="F15523" s="27">
        <f t="shared" si="1457"/>
        <v>0</v>
      </c>
      <c r="G15523" s="28"/>
      <c r="H15523" s="131"/>
      <c r="J15523" s="29" t="e">
        <f>VLOOKUP(H15523,'Drop Down Menus'!A:B,2,FALSE)</f>
        <v>#N/A</v>
      </c>
      <c r="L15523" s="48"/>
      <c r="M15523" s="48"/>
      <c r="N15523" s="135"/>
      <c r="R15523" s="144"/>
      <c r="U15523" s="148"/>
      <c r="V15523" s="25"/>
      <c r="Y15523" s="32"/>
      <c r="AG15523" s="29"/>
      <c r="AH15523" s="34"/>
      <c r="AM15523" s="28"/>
      <c r="AN15523" s="28"/>
      <c r="AO15523" s="28"/>
      <c r="AP15523" s="25"/>
      <c r="AQ15523" s="29"/>
      <c r="AR15523" s="30"/>
      <c r="AT15523" s="30"/>
    </row>
    <row r="15524" spans="1:46" ht="30">
      <c r="A15524" s="25">
        <f t="shared" si="1452"/>
        <v>2013</v>
      </c>
      <c r="B15524" s="26" t="str">
        <f t="shared" si="1453"/>
        <v>Solar Partners</v>
      </c>
      <c r="C15524" s="127" t="str">
        <f t="shared" si="1454"/>
        <v>Ivanpah Solar Electric Generating System</v>
      </c>
      <c r="D15524" s="123" t="str">
        <f t="shared" si="1455"/>
        <v>Solar Power Tower</v>
      </c>
      <c r="E15524" s="26">
        <f t="shared" si="1456"/>
        <v>0</v>
      </c>
      <c r="F15524" s="27">
        <f t="shared" si="1457"/>
        <v>0</v>
      </c>
      <c r="G15524" s="28"/>
      <c r="H15524" s="131"/>
      <c r="J15524" s="29" t="e">
        <f>VLOOKUP(H15524,'Drop Down Menus'!A:B,2,FALSE)</f>
        <v>#N/A</v>
      </c>
      <c r="L15524" s="48"/>
      <c r="M15524" s="48"/>
      <c r="N15524" s="135"/>
      <c r="R15524" s="144"/>
      <c r="U15524" s="148"/>
      <c r="V15524" s="25"/>
      <c r="Y15524" s="32"/>
      <c r="AG15524" s="29"/>
      <c r="AH15524" s="34"/>
      <c r="AM15524" s="28"/>
      <c r="AN15524" s="28"/>
      <c r="AO15524" s="28"/>
      <c r="AP15524" s="25"/>
      <c r="AQ15524" s="29"/>
      <c r="AR15524" s="30"/>
      <c r="AT15524" s="30"/>
    </row>
    <row r="15525" spans="1:46" ht="30">
      <c r="A15525" s="25">
        <f t="shared" si="1452"/>
        <v>2013</v>
      </c>
      <c r="B15525" s="26" t="str">
        <f t="shared" si="1453"/>
        <v>Solar Partners</v>
      </c>
      <c r="C15525" s="127" t="str">
        <f t="shared" si="1454"/>
        <v>Ivanpah Solar Electric Generating System</v>
      </c>
      <c r="D15525" s="123" t="str">
        <f t="shared" si="1455"/>
        <v>Solar Power Tower</v>
      </c>
      <c r="E15525" s="26">
        <f t="shared" si="1456"/>
        <v>0</v>
      </c>
      <c r="F15525" s="27">
        <f t="shared" si="1457"/>
        <v>0</v>
      </c>
      <c r="G15525" s="28"/>
      <c r="H15525" s="131"/>
      <c r="J15525" s="29" t="e">
        <f>VLOOKUP(H15525,'Drop Down Menus'!A:B,2,FALSE)</f>
        <v>#N/A</v>
      </c>
      <c r="L15525" s="48"/>
      <c r="M15525" s="48"/>
      <c r="N15525" s="135"/>
      <c r="R15525" s="144"/>
      <c r="U15525" s="148"/>
      <c r="V15525" s="25"/>
      <c r="Y15525" s="32"/>
      <c r="AG15525" s="29"/>
      <c r="AH15525" s="34"/>
      <c r="AM15525" s="28"/>
      <c r="AN15525" s="28"/>
      <c r="AO15525" s="28"/>
      <c r="AP15525" s="25"/>
      <c r="AQ15525" s="29"/>
      <c r="AR15525" s="30"/>
      <c r="AT15525" s="30"/>
    </row>
    <row r="15526" spans="1:46" ht="30">
      <c r="A15526" s="25">
        <f t="shared" si="1452"/>
        <v>2013</v>
      </c>
      <c r="B15526" s="26" t="str">
        <f t="shared" si="1453"/>
        <v>Solar Partners</v>
      </c>
      <c r="C15526" s="127" t="str">
        <f t="shared" si="1454"/>
        <v>Ivanpah Solar Electric Generating System</v>
      </c>
      <c r="D15526" s="123" t="str">
        <f t="shared" si="1455"/>
        <v>Solar Power Tower</v>
      </c>
      <c r="E15526" s="26">
        <f t="shared" si="1456"/>
        <v>0</v>
      </c>
      <c r="F15526" s="27">
        <f t="shared" si="1457"/>
        <v>0</v>
      </c>
      <c r="G15526" s="28"/>
      <c r="H15526" s="131"/>
      <c r="J15526" s="29" t="e">
        <f>VLOOKUP(H15526,'Drop Down Menus'!A:B,2,FALSE)</f>
        <v>#N/A</v>
      </c>
      <c r="L15526" s="48"/>
      <c r="M15526" s="48"/>
      <c r="N15526" s="135"/>
      <c r="R15526" s="144"/>
      <c r="U15526" s="148"/>
      <c r="V15526" s="25"/>
      <c r="Y15526" s="32"/>
      <c r="AG15526" s="29"/>
      <c r="AH15526" s="34"/>
      <c r="AM15526" s="28"/>
      <c r="AN15526" s="28"/>
      <c r="AO15526" s="28"/>
      <c r="AP15526" s="25"/>
      <c r="AQ15526" s="29"/>
      <c r="AR15526" s="30"/>
      <c r="AT15526" s="30"/>
    </row>
    <row r="15527" spans="1:46" ht="30">
      <c r="A15527" s="25">
        <f t="shared" si="1452"/>
        <v>2013</v>
      </c>
      <c r="B15527" s="26" t="str">
        <f t="shared" si="1453"/>
        <v>Solar Partners</v>
      </c>
      <c r="C15527" s="127" t="str">
        <f t="shared" si="1454"/>
        <v>Ivanpah Solar Electric Generating System</v>
      </c>
      <c r="D15527" s="123" t="str">
        <f t="shared" si="1455"/>
        <v>Solar Power Tower</v>
      </c>
      <c r="E15527" s="26">
        <f t="shared" si="1456"/>
        <v>0</v>
      </c>
      <c r="F15527" s="27">
        <f t="shared" si="1457"/>
        <v>0</v>
      </c>
      <c r="G15527" s="28"/>
      <c r="H15527" s="131"/>
      <c r="J15527" s="29" t="e">
        <f>VLOOKUP(H15527,'Drop Down Menus'!A:B,2,FALSE)</f>
        <v>#N/A</v>
      </c>
      <c r="L15527" s="48"/>
      <c r="M15527" s="48"/>
      <c r="N15527" s="135"/>
      <c r="R15527" s="144"/>
      <c r="U15527" s="148"/>
      <c r="V15527" s="25"/>
      <c r="Y15527" s="32"/>
      <c r="AG15527" s="29"/>
      <c r="AH15527" s="34"/>
      <c r="AM15527" s="28"/>
      <c r="AN15527" s="28"/>
      <c r="AO15527" s="28"/>
      <c r="AP15527" s="25"/>
      <c r="AQ15527" s="29"/>
      <c r="AR15527" s="30"/>
      <c r="AT15527" s="30"/>
    </row>
    <row r="15528" spans="1:46" ht="30">
      <c r="A15528" s="25">
        <f t="shared" si="1452"/>
        <v>2013</v>
      </c>
      <c r="B15528" s="26" t="str">
        <f t="shared" si="1453"/>
        <v>Solar Partners</v>
      </c>
      <c r="C15528" s="127" t="str">
        <f t="shared" si="1454"/>
        <v>Ivanpah Solar Electric Generating System</v>
      </c>
      <c r="D15528" s="123" t="str">
        <f t="shared" si="1455"/>
        <v>Solar Power Tower</v>
      </c>
      <c r="E15528" s="26">
        <f t="shared" si="1456"/>
        <v>0</v>
      </c>
      <c r="F15528" s="27">
        <f t="shared" si="1457"/>
        <v>0</v>
      </c>
      <c r="G15528" s="28"/>
      <c r="H15528" s="131"/>
      <c r="J15528" s="29" t="e">
        <f>VLOOKUP(H15528,'Drop Down Menus'!A:B,2,FALSE)</f>
        <v>#N/A</v>
      </c>
      <c r="L15528" s="48"/>
      <c r="M15528" s="48"/>
      <c r="N15528" s="135"/>
      <c r="R15528" s="144"/>
      <c r="U15528" s="148"/>
      <c r="V15528" s="25"/>
      <c r="Y15528" s="32"/>
      <c r="AG15528" s="29"/>
      <c r="AH15528" s="34"/>
      <c r="AM15528" s="28"/>
      <c r="AN15528" s="28"/>
      <c r="AO15528" s="28"/>
      <c r="AP15528" s="25"/>
      <c r="AQ15528" s="29"/>
      <c r="AR15528" s="30"/>
      <c r="AT15528" s="30"/>
    </row>
    <row r="15529" spans="1:46" ht="30">
      <c r="A15529" s="25">
        <f t="shared" si="1452"/>
        <v>2013</v>
      </c>
      <c r="B15529" s="26" t="str">
        <f t="shared" si="1453"/>
        <v>Solar Partners</v>
      </c>
      <c r="C15529" s="127" t="str">
        <f t="shared" si="1454"/>
        <v>Ivanpah Solar Electric Generating System</v>
      </c>
      <c r="D15529" s="123" t="str">
        <f t="shared" si="1455"/>
        <v>Solar Power Tower</v>
      </c>
      <c r="E15529" s="26">
        <f t="shared" si="1456"/>
        <v>0</v>
      </c>
      <c r="F15529" s="27">
        <f t="shared" si="1457"/>
        <v>0</v>
      </c>
      <c r="G15529" s="28"/>
      <c r="H15529" s="131"/>
      <c r="J15529" s="29" t="e">
        <f>VLOOKUP(H15529,'Drop Down Menus'!A:B,2,FALSE)</f>
        <v>#N/A</v>
      </c>
      <c r="L15529" s="48"/>
      <c r="M15529" s="48"/>
      <c r="N15529" s="135"/>
      <c r="R15529" s="144"/>
      <c r="U15529" s="148"/>
      <c r="V15529" s="25"/>
      <c r="Y15529" s="32"/>
      <c r="AG15529" s="29"/>
      <c r="AH15529" s="34"/>
      <c r="AM15529" s="28"/>
      <c r="AN15529" s="28"/>
      <c r="AO15529" s="28"/>
      <c r="AP15529" s="25"/>
      <c r="AQ15529" s="29"/>
      <c r="AR15529" s="30"/>
      <c r="AT15529" s="30"/>
    </row>
    <row r="15530" spans="1:46" ht="30">
      <c r="A15530" s="25">
        <f t="shared" si="1452"/>
        <v>2013</v>
      </c>
      <c r="B15530" s="26" t="str">
        <f t="shared" si="1453"/>
        <v>Solar Partners</v>
      </c>
      <c r="C15530" s="127" t="str">
        <f t="shared" si="1454"/>
        <v>Ivanpah Solar Electric Generating System</v>
      </c>
      <c r="D15530" s="123" t="str">
        <f t="shared" si="1455"/>
        <v>Solar Power Tower</v>
      </c>
      <c r="E15530" s="26">
        <f t="shared" si="1456"/>
        <v>0</v>
      </c>
      <c r="F15530" s="27">
        <f t="shared" si="1457"/>
        <v>0</v>
      </c>
      <c r="G15530" s="28"/>
      <c r="H15530" s="131"/>
      <c r="J15530" s="29" t="e">
        <f>VLOOKUP(H15530,'Drop Down Menus'!A:B,2,FALSE)</f>
        <v>#N/A</v>
      </c>
      <c r="L15530" s="48"/>
      <c r="M15530" s="48"/>
      <c r="N15530" s="135"/>
      <c r="R15530" s="144"/>
      <c r="U15530" s="148"/>
      <c r="V15530" s="25"/>
      <c r="Y15530" s="32"/>
      <c r="AG15530" s="29"/>
      <c r="AH15530" s="34"/>
      <c r="AM15530" s="28"/>
      <c r="AN15530" s="28"/>
      <c r="AO15530" s="28"/>
      <c r="AP15530" s="25"/>
      <c r="AQ15530" s="29"/>
      <c r="AR15530" s="30"/>
      <c r="AT15530" s="30"/>
    </row>
    <row r="15531" spans="1:46" ht="30">
      <c r="A15531" s="25">
        <f t="shared" si="1452"/>
        <v>2013</v>
      </c>
      <c r="B15531" s="26" t="str">
        <f t="shared" si="1453"/>
        <v>Solar Partners</v>
      </c>
      <c r="C15531" s="127" t="str">
        <f t="shared" si="1454"/>
        <v>Ivanpah Solar Electric Generating System</v>
      </c>
      <c r="D15531" s="123" t="str">
        <f t="shared" si="1455"/>
        <v>Solar Power Tower</v>
      </c>
      <c r="E15531" s="26">
        <f t="shared" si="1456"/>
        <v>0</v>
      </c>
      <c r="F15531" s="27">
        <f t="shared" si="1457"/>
        <v>0</v>
      </c>
      <c r="G15531" s="28"/>
      <c r="H15531" s="131"/>
      <c r="J15531" s="29" t="e">
        <f>VLOOKUP(H15531,'Drop Down Menus'!A:B,2,FALSE)</f>
        <v>#N/A</v>
      </c>
      <c r="L15531" s="48"/>
      <c r="M15531" s="48"/>
      <c r="N15531" s="135"/>
      <c r="R15531" s="144"/>
      <c r="U15531" s="148"/>
      <c r="V15531" s="25"/>
      <c r="Y15531" s="32"/>
      <c r="AG15531" s="29"/>
      <c r="AH15531" s="34"/>
      <c r="AM15531" s="28"/>
      <c r="AN15531" s="28"/>
      <c r="AO15531" s="28"/>
      <c r="AP15531" s="25"/>
      <c r="AQ15531" s="29"/>
      <c r="AR15531" s="30"/>
      <c r="AT15531" s="30"/>
    </row>
    <row r="15532" spans="1:46" ht="30">
      <c r="A15532" s="25">
        <f t="shared" si="1452"/>
        <v>2013</v>
      </c>
      <c r="B15532" s="26" t="str">
        <f t="shared" si="1453"/>
        <v>Solar Partners</v>
      </c>
      <c r="C15532" s="127" t="str">
        <f t="shared" si="1454"/>
        <v>Ivanpah Solar Electric Generating System</v>
      </c>
      <c r="D15532" s="123" t="str">
        <f t="shared" si="1455"/>
        <v>Solar Power Tower</v>
      </c>
      <c r="E15532" s="26">
        <f t="shared" si="1456"/>
        <v>0</v>
      </c>
      <c r="F15532" s="27">
        <f t="shared" si="1457"/>
        <v>0</v>
      </c>
      <c r="G15532" s="28"/>
      <c r="H15532" s="131"/>
      <c r="J15532" s="29" t="e">
        <f>VLOOKUP(H15532,'Drop Down Menus'!A:B,2,FALSE)</f>
        <v>#N/A</v>
      </c>
      <c r="L15532" s="48"/>
      <c r="M15532" s="48"/>
      <c r="N15532" s="135"/>
      <c r="R15532" s="144"/>
      <c r="U15532" s="148"/>
      <c r="V15532" s="25"/>
      <c r="Y15532" s="32"/>
      <c r="AG15532" s="29"/>
      <c r="AH15532" s="34"/>
      <c r="AM15532" s="28"/>
      <c r="AN15532" s="28"/>
      <c r="AO15532" s="28"/>
      <c r="AP15532" s="25"/>
      <c r="AQ15532" s="29"/>
      <c r="AR15532" s="30"/>
      <c r="AT15532" s="30"/>
    </row>
    <row r="15533" spans="1:46" ht="30">
      <c r="A15533" s="25">
        <f t="shared" si="1452"/>
        <v>2013</v>
      </c>
      <c r="B15533" s="26" t="str">
        <f t="shared" si="1453"/>
        <v>Solar Partners</v>
      </c>
      <c r="C15533" s="127" t="str">
        <f t="shared" si="1454"/>
        <v>Ivanpah Solar Electric Generating System</v>
      </c>
      <c r="D15533" s="123" t="str">
        <f t="shared" si="1455"/>
        <v>Solar Power Tower</v>
      </c>
      <c r="E15533" s="26">
        <f t="shared" si="1456"/>
        <v>0</v>
      </c>
      <c r="F15533" s="27">
        <f t="shared" si="1457"/>
        <v>0</v>
      </c>
      <c r="G15533" s="28"/>
      <c r="H15533" s="131"/>
      <c r="J15533" s="29" t="e">
        <f>VLOOKUP(H15533,'Drop Down Menus'!A:B,2,FALSE)</f>
        <v>#N/A</v>
      </c>
      <c r="L15533" s="48"/>
      <c r="M15533" s="48"/>
      <c r="N15533" s="135"/>
      <c r="R15533" s="144"/>
      <c r="U15533" s="148"/>
      <c r="V15533" s="25"/>
      <c r="Y15533" s="32"/>
      <c r="AG15533" s="29"/>
      <c r="AH15533" s="34"/>
      <c r="AM15533" s="28"/>
      <c r="AN15533" s="28"/>
      <c r="AO15533" s="28"/>
      <c r="AP15533" s="25"/>
      <c r="AQ15533" s="29"/>
      <c r="AR15533" s="30"/>
      <c r="AT15533" s="30"/>
    </row>
    <row r="15534" spans="1:46" ht="30">
      <c r="A15534" s="25">
        <f t="shared" si="1452"/>
        <v>2013</v>
      </c>
      <c r="B15534" s="26" t="str">
        <f t="shared" si="1453"/>
        <v>Solar Partners</v>
      </c>
      <c r="C15534" s="127" t="str">
        <f t="shared" si="1454"/>
        <v>Ivanpah Solar Electric Generating System</v>
      </c>
      <c r="D15534" s="123" t="str">
        <f t="shared" si="1455"/>
        <v>Solar Power Tower</v>
      </c>
      <c r="E15534" s="26">
        <f t="shared" si="1456"/>
        <v>0</v>
      </c>
      <c r="F15534" s="27">
        <f t="shared" si="1457"/>
        <v>0</v>
      </c>
      <c r="G15534" s="28"/>
      <c r="H15534" s="131"/>
      <c r="J15534" s="29" t="e">
        <f>VLOOKUP(H15534,'Drop Down Menus'!A:B,2,FALSE)</f>
        <v>#N/A</v>
      </c>
      <c r="L15534" s="48"/>
      <c r="M15534" s="48"/>
      <c r="N15534" s="135"/>
      <c r="R15534" s="144"/>
      <c r="U15534" s="148"/>
      <c r="V15534" s="25"/>
      <c r="Y15534" s="32"/>
      <c r="AG15534" s="29"/>
      <c r="AH15534" s="34"/>
      <c r="AM15534" s="28"/>
      <c r="AN15534" s="28"/>
      <c r="AO15534" s="28"/>
      <c r="AP15534" s="25"/>
      <c r="AQ15534" s="29"/>
      <c r="AR15534" s="30"/>
      <c r="AT15534" s="30"/>
    </row>
    <row r="15535" spans="1:46" ht="30">
      <c r="A15535" s="25">
        <f t="shared" si="1452"/>
        <v>2013</v>
      </c>
      <c r="B15535" s="26" t="str">
        <f t="shared" si="1453"/>
        <v>Solar Partners</v>
      </c>
      <c r="C15535" s="127" t="str">
        <f t="shared" si="1454"/>
        <v>Ivanpah Solar Electric Generating System</v>
      </c>
      <c r="D15535" s="123" t="str">
        <f t="shared" si="1455"/>
        <v>Solar Power Tower</v>
      </c>
      <c r="E15535" s="26">
        <f t="shared" si="1456"/>
        <v>0</v>
      </c>
      <c r="F15535" s="27">
        <f t="shared" si="1457"/>
        <v>0</v>
      </c>
      <c r="G15535" s="28"/>
      <c r="H15535" s="131"/>
      <c r="J15535" s="29" t="e">
        <f>VLOOKUP(H15535,'Drop Down Menus'!A:B,2,FALSE)</f>
        <v>#N/A</v>
      </c>
      <c r="L15535" s="48"/>
      <c r="M15535" s="48"/>
      <c r="N15535" s="135"/>
      <c r="R15535" s="144"/>
      <c r="U15535" s="148"/>
      <c r="V15535" s="25"/>
      <c r="Y15535" s="32"/>
      <c r="AG15535" s="29"/>
      <c r="AH15535" s="34"/>
      <c r="AM15535" s="28"/>
      <c r="AN15535" s="28"/>
      <c r="AO15535" s="28"/>
      <c r="AP15535" s="25"/>
      <c r="AQ15535" s="29"/>
      <c r="AR15535" s="30"/>
      <c r="AT15535" s="30"/>
    </row>
    <row r="15536" spans="1:46" ht="30">
      <c r="A15536" s="25">
        <f t="shared" si="1452"/>
        <v>2013</v>
      </c>
      <c r="B15536" s="26" t="str">
        <f t="shared" si="1453"/>
        <v>Solar Partners</v>
      </c>
      <c r="C15536" s="127" t="str">
        <f t="shared" si="1454"/>
        <v>Ivanpah Solar Electric Generating System</v>
      </c>
      <c r="D15536" s="123" t="str">
        <f t="shared" si="1455"/>
        <v>Solar Power Tower</v>
      </c>
      <c r="E15536" s="26">
        <f t="shared" si="1456"/>
        <v>0</v>
      </c>
      <c r="F15536" s="27">
        <f t="shared" si="1457"/>
        <v>0</v>
      </c>
      <c r="G15536" s="28"/>
      <c r="H15536" s="131"/>
      <c r="J15536" s="29" t="e">
        <f>VLOOKUP(H15536,'Drop Down Menus'!A:B,2,FALSE)</f>
        <v>#N/A</v>
      </c>
      <c r="L15536" s="48"/>
      <c r="M15536" s="48"/>
      <c r="N15536" s="135"/>
      <c r="R15536" s="144"/>
      <c r="U15536" s="148"/>
      <c r="V15536" s="25"/>
      <c r="Y15536" s="32"/>
      <c r="AG15536" s="29"/>
      <c r="AH15536" s="34"/>
      <c r="AM15536" s="28"/>
      <c r="AN15536" s="28"/>
      <c r="AO15536" s="28"/>
      <c r="AP15536" s="25"/>
      <c r="AQ15536" s="29"/>
      <c r="AR15536" s="30"/>
      <c r="AT15536" s="30"/>
    </row>
    <row r="15537" spans="1:46" ht="30">
      <c r="A15537" s="25">
        <f t="shared" si="1452"/>
        <v>2013</v>
      </c>
      <c r="B15537" s="26" t="str">
        <f t="shared" si="1453"/>
        <v>Solar Partners</v>
      </c>
      <c r="C15537" s="127" t="str">
        <f t="shared" si="1454"/>
        <v>Ivanpah Solar Electric Generating System</v>
      </c>
      <c r="D15537" s="123" t="str">
        <f t="shared" si="1455"/>
        <v>Solar Power Tower</v>
      </c>
      <c r="E15537" s="26">
        <f t="shared" si="1456"/>
        <v>0</v>
      </c>
      <c r="F15537" s="27">
        <f t="shared" si="1457"/>
        <v>0</v>
      </c>
      <c r="G15537" s="28"/>
      <c r="H15537" s="131"/>
      <c r="J15537" s="29" t="e">
        <f>VLOOKUP(H15537,'Drop Down Menus'!A:B,2,FALSE)</f>
        <v>#N/A</v>
      </c>
      <c r="L15537" s="48"/>
      <c r="M15537" s="48"/>
      <c r="N15537" s="135"/>
      <c r="R15537" s="144"/>
      <c r="U15537" s="148"/>
      <c r="V15537" s="25"/>
      <c r="Y15537" s="32"/>
      <c r="AG15537" s="29"/>
      <c r="AH15537" s="34"/>
      <c r="AM15537" s="28"/>
      <c r="AN15537" s="28"/>
      <c r="AO15537" s="28"/>
      <c r="AP15537" s="25"/>
      <c r="AQ15537" s="29"/>
      <c r="AR15537" s="30"/>
      <c r="AT15537" s="30"/>
    </row>
    <row r="15538" spans="1:46" ht="30">
      <c r="A15538" s="25">
        <f t="shared" si="1452"/>
        <v>2013</v>
      </c>
      <c r="B15538" s="26" t="str">
        <f t="shared" si="1453"/>
        <v>Solar Partners</v>
      </c>
      <c r="C15538" s="127" t="str">
        <f t="shared" si="1454"/>
        <v>Ivanpah Solar Electric Generating System</v>
      </c>
      <c r="D15538" s="123" t="str">
        <f t="shared" si="1455"/>
        <v>Solar Power Tower</v>
      </c>
      <c r="E15538" s="26">
        <f t="shared" si="1456"/>
        <v>0</v>
      </c>
      <c r="F15538" s="27">
        <f t="shared" si="1457"/>
        <v>0</v>
      </c>
      <c r="G15538" s="28"/>
      <c r="H15538" s="131"/>
      <c r="J15538" s="29" t="e">
        <f>VLOOKUP(H15538,'Drop Down Menus'!A:B,2,FALSE)</f>
        <v>#N/A</v>
      </c>
      <c r="L15538" s="48"/>
      <c r="M15538" s="48"/>
      <c r="N15538" s="135"/>
      <c r="R15538" s="144"/>
      <c r="U15538" s="148"/>
      <c r="V15538" s="25"/>
      <c r="Y15538" s="32"/>
      <c r="AG15538" s="29"/>
      <c r="AH15538" s="34"/>
      <c r="AM15538" s="28"/>
      <c r="AN15538" s="28"/>
      <c r="AO15538" s="28"/>
      <c r="AP15538" s="25"/>
      <c r="AQ15538" s="29"/>
      <c r="AR15538" s="30"/>
      <c r="AT15538" s="30"/>
    </row>
    <row r="15539" spans="1:46" ht="30">
      <c r="A15539" s="25">
        <f t="shared" si="1452"/>
        <v>2013</v>
      </c>
      <c r="B15539" s="26" t="str">
        <f t="shared" si="1453"/>
        <v>Solar Partners</v>
      </c>
      <c r="C15539" s="127" t="str">
        <f t="shared" si="1454"/>
        <v>Ivanpah Solar Electric Generating System</v>
      </c>
      <c r="D15539" s="123" t="str">
        <f t="shared" si="1455"/>
        <v>Solar Power Tower</v>
      </c>
      <c r="E15539" s="26">
        <f t="shared" si="1456"/>
        <v>0</v>
      </c>
      <c r="F15539" s="27">
        <f t="shared" si="1457"/>
        <v>0</v>
      </c>
      <c r="G15539" s="28"/>
      <c r="H15539" s="131"/>
      <c r="J15539" s="29" t="e">
        <f>VLOOKUP(H15539,'Drop Down Menus'!A:B,2,FALSE)</f>
        <v>#N/A</v>
      </c>
      <c r="L15539" s="48"/>
      <c r="M15539" s="48"/>
      <c r="N15539" s="135"/>
      <c r="R15539" s="144"/>
      <c r="U15539" s="148"/>
      <c r="V15539" s="25"/>
      <c r="Y15539" s="32"/>
      <c r="AG15539" s="29"/>
      <c r="AH15539" s="34"/>
      <c r="AM15539" s="28"/>
      <c r="AN15539" s="28"/>
      <c r="AO15539" s="28"/>
      <c r="AP15539" s="25"/>
      <c r="AQ15539" s="29"/>
      <c r="AR15539" s="30"/>
      <c r="AT15539" s="30"/>
    </row>
    <row r="15540" spans="1:46" ht="30">
      <c r="A15540" s="25">
        <f t="shared" si="1452"/>
        <v>2013</v>
      </c>
      <c r="B15540" s="26" t="str">
        <f t="shared" si="1453"/>
        <v>Solar Partners</v>
      </c>
      <c r="C15540" s="127" t="str">
        <f t="shared" si="1454"/>
        <v>Ivanpah Solar Electric Generating System</v>
      </c>
      <c r="D15540" s="123" t="str">
        <f t="shared" si="1455"/>
        <v>Solar Power Tower</v>
      </c>
      <c r="E15540" s="26">
        <f t="shared" si="1456"/>
        <v>0</v>
      </c>
      <c r="F15540" s="27">
        <f t="shared" si="1457"/>
        <v>0</v>
      </c>
      <c r="G15540" s="28"/>
      <c r="H15540" s="131"/>
      <c r="J15540" s="29" t="e">
        <f>VLOOKUP(H15540,'Drop Down Menus'!A:B,2,FALSE)</f>
        <v>#N/A</v>
      </c>
      <c r="L15540" s="48"/>
      <c r="M15540" s="48"/>
      <c r="N15540" s="135"/>
      <c r="R15540" s="144"/>
      <c r="U15540" s="148"/>
      <c r="V15540" s="25"/>
      <c r="Y15540" s="32"/>
      <c r="AG15540" s="29"/>
      <c r="AH15540" s="34"/>
      <c r="AM15540" s="28"/>
      <c r="AN15540" s="28"/>
      <c r="AO15540" s="28"/>
      <c r="AP15540" s="25"/>
      <c r="AQ15540" s="29"/>
      <c r="AR15540" s="30"/>
      <c r="AT15540" s="30"/>
    </row>
    <row r="15541" spans="1:46" ht="30">
      <c r="A15541" s="25">
        <f t="shared" si="1452"/>
        <v>2013</v>
      </c>
      <c r="B15541" s="26" t="str">
        <f t="shared" si="1453"/>
        <v>Solar Partners</v>
      </c>
      <c r="C15541" s="127" t="str">
        <f t="shared" si="1454"/>
        <v>Ivanpah Solar Electric Generating System</v>
      </c>
      <c r="D15541" s="123" t="str">
        <f t="shared" si="1455"/>
        <v>Solar Power Tower</v>
      </c>
      <c r="E15541" s="26">
        <f t="shared" si="1456"/>
        <v>0</v>
      </c>
      <c r="F15541" s="27">
        <f t="shared" si="1457"/>
        <v>0</v>
      </c>
      <c r="G15541" s="28"/>
      <c r="H15541" s="131"/>
      <c r="J15541" s="29" t="e">
        <f>VLOOKUP(H15541,'Drop Down Menus'!A:B,2,FALSE)</f>
        <v>#N/A</v>
      </c>
      <c r="L15541" s="48"/>
      <c r="M15541" s="48"/>
      <c r="N15541" s="135"/>
      <c r="R15541" s="144"/>
      <c r="U15541" s="148"/>
      <c r="V15541" s="25"/>
      <c r="Y15541" s="32"/>
      <c r="AG15541" s="29"/>
      <c r="AH15541" s="34"/>
      <c r="AM15541" s="28"/>
      <c r="AN15541" s="28"/>
      <c r="AO15541" s="28"/>
      <c r="AP15541" s="25"/>
      <c r="AQ15541" s="29"/>
      <c r="AR15541" s="30"/>
      <c r="AT15541" s="30"/>
    </row>
    <row r="15542" spans="1:46" ht="30">
      <c r="A15542" s="25">
        <f t="shared" si="1452"/>
        <v>2013</v>
      </c>
      <c r="B15542" s="26" t="str">
        <f t="shared" si="1453"/>
        <v>Solar Partners</v>
      </c>
      <c r="C15542" s="127" t="str">
        <f t="shared" si="1454"/>
        <v>Ivanpah Solar Electric Generating System</v>
      </c>
      <c r="D15542" s="123" t="str">
        <f t="shared" si="1455"/>
        <v>Solar Power Tower</v>
      </c>
      <c r="E15542" s="26">
        <f t="shared" si="1456"/>
        <v>0</v>
      </c>
      <c r="F15542" s="27">
        <f t="shared" si="1457"/>
        <v>0</v>
      </c>
      <c r="G15542" s="28"/>
      <c r="H15542" s="131"/>
      <c r="J15542" s="29" t="e">
        <f>VLOOKUP(H15542,'Drop Down Menus'!A:B,2,FALSE)</f>
        <v>#N/A</v>
      </c>
      <c r="L15542" s="48"/>
      <c r="M15542" s="48"/>
      <c r="N15542" s="135"/>
      <c r="R15542" s="144"/>
      <c r="U15542" s="148"/>
      <c r="V15542" s="25"/>
      <c r="Y15542" s="32"/>
      <c r="AG15542" s="29"/>
      <c r="AH15542" s="34"/>
      <c r="AM15542" s="28"/>
      <c r="AN15542" s="28"/>
      <c r="AO15542" s="28"/>
      <c r="AP15542" s="25"/>
      <c r="AQ15542" s="29"/>
      <c r="AR15542" s="30"/>
      <c r="AT15542" s="30"/>
    </row>
    <row r="15543" spans="1:46" ht="30">
      <c r="A15543" s="25">
        <f t="shared" si="1452"/>
        <v>2013</v>
      </c>
      <c r="B15543" s="26" t="str">
        <f t="shared" si="1453"/>
        <v>Solar Partners</v>
      </c>
      <c r="C15543" s="127" t="str">
        <f t="shared" si="1454"/>
        <v>Ivanpah Solar Electric Generating System</v>
      </c>
      <c r="D15543" s="123" t="str">
        <f t="shared" si="1455"/>
        <v>Solar Power Tower</v>
      </c>
      <c r="E15543" s="26">
        <f t="shared" si="1456"/>
        <v>0</v>
      </c>
      <c r="F15543" s="27">
        <f t="shared" si="1457"/>
        <v>0</v>
      </c>
      <c r="G15543" s="28"/>
      <c r="H15543" s="131"/>
      <c r="J15543" s="29" t="e">
        <f>VLOOKUP(H15543,'Drop Down Menus'!A:B,2,FALSE)</f>
        <v>#N/A</v>
      </c>
      <c r="L15543" s="48"/>
      <c r="M15543" s="48"/>
      <c r="N15543" s="135"/>
      <c r="R15543" s="144"/>
      <c r="U15543" s="148"/>
      <c r="V15543" s="25"/>
      <c r="Y15543" s="32"/>
      <c r="AG15543" s="29"/>
      <c r="AH15543" s="34"/>
      <c r="AM15543" s="28"/>
      <c r="AN15543" s="28"/>
      <c r="AO15543" s="28"/>
      <c r="AP15543" s="25"/>
      <c r="AQ15543" s="29"/>
      <c r="AR15543" s="30"/>
      <c r="AT15543" s="30"/>
    </row>
    <row r="15544" spans="1:46" ht="30">
      <c r="A15544" s="25">
        <f t="shared" si="1452"/>
        <v>2013</v>
      </c>
      <c r="B15544" s="26" t="str">
        <f t="shared" si="1453"/>
        <v>Solar Partners</v>
      </c>
      <c r="C15544" s="127" t="str">
        <f t="shared" si="1454"/>
        <v>Ivanpah Solar Electric Generating System</v>
      </c>
      <c r="D15544" s="123" t="str">
        <f t="shared" si="1455"/>
        <v>Solar Power Tower</v>
      </c>
      <c r="E15544" s="26">
        <f t="shared" si="1456"/>
        <v>0</v>
      </c>
      <c r="F15544" s="27">
        <f t="shared" si="1457"/>
        <v>0</v>
      </c>
      <c r="G15544" s="28"/>
      <c r="H15544" s="131"/>
      <c r="J15544" s="29" t="e">
        <f>VLOOKUP(H15544,'Drop Down Menus'!A:B,2,FALSE)</f>
        <v>#N/A</v>
      </c>
      <c r="L15544" s="48"/>
      <c r="M15544" s="48"/>
      <c r="N15544" s="135"/>
      <c r="R15544" s="144"/>
      <c r="U15544" s="148"/>
      <c r="V15544" s="25"/>
      <c r="Y15544" s="32"/>
      <c r="AG15544" s="29"/>
      <c r="AH15544" s="34"/>
      <c r="AM15544" s="28"/>
      <c r="AN15544" s="28"/>
      <c r="AO15544" s="28"/>
      <c r="AP15544" s="25"/>
      <c r="AQ15544" s="29"/>
      <c r="AR15544" s="30"/>
      <c r="AT15544" s="30"/>
    </row>
    <row r="15545" spans="1:46" ht="30">
      <c r="A15545" s="25">
        <f t="shared" si="1452"/>
        <v>2013</v>
      </c>
      <c r="B15545" s="26" t="str">
        <f t="shared" si="1453"/>
        <v>Solar Partners</v>
      </c>
      <c r="C15545" s="127" t="str">
        <f t="shared" si="1454"/>
        <v>Ivanpah Solar Electric Generating System</v>
      </c>
      <c r="D15545" s="123" t="str">
        <f t="shared" si="1455"/>
        <v>Solar Power Tower</v>
      </c>
      <c r="E15545" s="26">
        <f t="shared" si="1456"/>
        <v>0</v>
      </c>
      <c r="F15545" s="27">
        <f t="shared" si="1457"/>
        <v>0</v>
      </c>
      <c r="G15545" s="28"/>
      <c r="H15545" s="131"/>
      <c r="J15545" s="29" t="e">
        <f>VLOOKUP(H15545,'Drop Down Menus'!A:B,2,FALSE)</f>
        <v>#N/A</v>
      </c>
      <c r="L15545" s="48"/>
      <c r="M15545" s="48"/>
      <c r="N15545" s="135"/>
      <c r="R15545" s="144"/>
      <c r="U15545" s="148"/>
      <c r="V15545" s="25"/>
      <c r="Y15545" s="32"/>
      <c r="AG15545" s="29"/>
      <c r="AH15545" s="34"/>
      <c r="AM15545" s="28"/>
      <c r="AN15545" s="28"/>
      <c r="AO15545" s="28"/>
      <c r="AP15545" s="25"/>
      <c r="AQ15545" s="29"/>
      <c r="AR15545" s="30"/>
      <c r="AT15545" s="30"/>
    </row>
    <row r="15546" spans="1:46" ht="30">
      <c r="A15546" s="25">
        <f t="shared" si="1452"/>
        <v>2013</v>
      </c>
      <c r="B15546" s="26" t="str">
        <f t="shared" si="1453"/>
        <v>Solar Partners</v>
      </c>
      <c r="C15546" s="127" t="str">
        <f t="shared" si="1454"/>
        <v>Ivanpah Solar Electric Generating System</v>
      </c>
      <c r="D15546" s="123" t="str">
        <f t="shared" si="1455"/>
        <v>Solar Power Tower</v>
      </c>
      <c r="E15546" s="26">
        <f t="shared" si="1456"/>
        <v>0</v>
      </c>
      <c r="F15546" s="27">
        <f t="shared" si="1457"/>
        <v>0</v>
      </c>
      <c r="G15546" s="28"/>
      <c r="H15546" s="131"/>
      <c r="J15546" s="29" t="e">
        <f>VLOOKUP(H15546,'Drop Down Menus'!A:B,2,FALSE)</f>
        <v>#N/A</v>
      </c>
      <c r="L15546" s="48"/>
      <c r="M15546" s="48"/>
      <c r="N15546" s="135"/>
      <c r="R15546" s="144"/>
      <c r="U15546" s="148"/>
      <c r="V15546" s="25"/>
      <c r="Y15546" s="32"/>
      <c r="AG15546" s="29"/>
      <c r="AH15546" s="34"/>
      <c r="AM15546" s="28"/>
      <c r="AN15546" s="28"/>
      <c r="AO15546" s="28"/>
      <c r="AP15546" s="25"/>
      <c r="AQ15546" s="29"/>
      <c r="AR15546" s="30"/>
      <c r="AT15546" s="30"/>
    </row>
    <row r="15547" spans="1:46" ht="30">
      <c r="A15547" s="25">
        <f t="shared" si="1452"/>
        <v>2013</v>
      </c>
      <c r="B15547" s="26" t="str">
        <f t="shared" si="1453"/>
        <v>Solar Partners</v>
      </c>
      <c r="C15547" s="127" t="str">
        <f t="shared" si="1454"/>
        <v>Ivanpah Solar Electric Generating System</v>
      </c>
      <c r="D15547" s="123" t="str">
        <f t="shared" si="1455"/>
        <v>Solar Power Tower</v>
      </c>
      <c r="E15547" s="26">
        <f t="shared" si="1456"/>
        <v>0</v>
      </c>
      <c r="F15547" s="27">
        <f t="shared" si="1457"/>
        <v>0</v>
      </c>
      <c r="G15547" s="28"/>
      <c r="H15547" s="131"/>
      <c r="J15547" s="29" t="e">
        <f>VLOOKUP(H15547,'Drop Down Menus'!A:B,2,FALSE)</f>
        <v>#N/A</v>
      </c>
      <c r="L15547" s="48"/>
      <c r="M15547" s="48"/>
      <c r="N15547" s="135"/>
      <c r="R15547" s="144"/>
      <c r="U15547" s="148"/>
      <c r="V15547" s="25"/>
      <c r="Y15547" s="32"/>
      <c r="AG15547" s="29"/>
      <c r="AH15547" s="34"/>
      <c r="AM15547" s="28"/>
      <c r="AN15547" s="28"/>
      <c r="AO15547" s="28"/>
      <c r="AP15547" s="25"/>
      <c r="AQ15547" s="29"/>
      <c r="AR15547" s="30"/>
      <c r="AT15547" s="30"/>
    </row>
    <row r="15548" spans="1:46" ht="30">
      <c r="A15548" s="25">
        <f t="shared" si="1452"/>
        <v>2013</v>
      </c>
      <c r="B15548" s="26" t="str">
        <f t="shared" si="1453"/>
        <v>Solar Partners</v>
      </c>
      <c r="C15548" s="127" t="str">
        <f t="shared" si="1454"/>
        <v>Ivanpah Solar Electric Generating System</v>
      </c>
      <c r="D15548" s="123" t="str">
        <f t="shared" si="1455"/>
        <v>Solar Power Tower</v>
      </c>
      <c r="E15548" s="26">
        <f t="shared" si="1456"/>
        <v>0</v>
      </c>
      <c r="F15548" s="27">
        <f t="shared" si="1457"/>
        <v>0</v>
      </c>
      <c r="G15548" s="28"/>
      <c r="H15548" s="131"/>
      <c r="J15548" s="29" t="e">
        <f>VLOOKUP(H15548,'Drop Down Menus'!A:B,2,FALSE)</f>
        <v>#N/A</v>
      </c>
      <c r="L15548" s="48"/>
      <c r="M15548" s="48"/>
      <c r="N15548" s="135"/>
      <c r="R15548" s="144"/>
      <c r="U15548" s="148"/>
      <c r="V15548" s="25"/>
      <c r="Y15548" s="32"/>
      <c r="AG15548" s="29"/>
      <c r="AH15548" s="34"/>
      <c r="AM15548" s="28"/>
      <c r="AN15548" s="28"/>
      <c r="AO15548" s="28"/>
      <c r="AP15548" s="25"/>
      <c r="AQ15548" s="29"/>
      <c r="AR15548" s="30"/>
      <c r="AT15548" s="30"/>
    </row>
    <row r="15549" spans="1:46" ht="30">
      <c r="A15549" s="25">
        <f t="shared" si="1452"/>
        <v>2013</v>
      </c>
      <c r="B15549" s="26" t="str">
        <f t="shared" si="1453"/>
        <v>Solar Partners</v>
      </c>
      <c r="C15549" s="127" t="str">
        <f t="shared" si="1454"/>
        <v>Ivanpah Solar Electric Generating System</v>
      </c>
      <c r="D15549" s="123" t="str">
        <f t="shared" si="1455"/>
        <v>Solar Power Tower</v>
      </c>
      <c r="E15549" s="26">
        <f t="shared" si="1456"/>
        <v>0</v>
      </c>
      <c r="F15549" s="27">
        <f t="shared" si="1457"/>
        <v>0</v>
      </c>
      <c r="G15549" s="28"/>
      <c r="H15549" s="131"/>
      <c r="J15549" s="29" t="e">
        <f>VLOOKUP(H15549,'Drop Down Menus'!A:B,2,FALSE)</f>
        <v>#N/A</v>
      </c>
      <c r="L15549" s="48"/>
      <c r="M15549" s="48"/>
      <c r="N15549" s="135"/>
      <c r="R15549" s="144"/>
      <c r="U15549" s="148"/>
      <c r="V15549" s="25"/>
      <c r="Y15549" s="32"/>
      <c r="AG15549" s="29"/>
      <c r="AH15549" s="34"/>
      <c r="AM15549" s="28"/>
      <c r="AN15549" s="28"/>
      <c r="AO15549" s="28"/>
      <c r="AP15549" s="25"/>
      <c r="AQ15549" s="29"/>
      <c r="AR15549" s="30"/>
      <c r="AT15549" s="30"/>
    </row>
    <row r="15550" spans="1:46" ht="30">
      <c r="A15550" s="25">
        <f t="shared" si="1452"/>
        <v>2013</v>
      </c>
      <c r="B15550" s="26" t="str">
        <f t="shared" si="1453"/>
        <v>Solar Partners</v>
      </c>
      <c r="C15550" s="127" t="str">
        <f t="shared" si="1454"/>
        <v>Ivanpah Solar Electric Generating System</v>
      </c>
      <c r="D15550" s="123" t="str">
        <f t="shared" si="1455"/>
        <v>Solar Power Tower</v>
      </c>
      <c r="E15550" s="26">
        <f t="shared" si="1456"/>
        <v>0</v>
      </c>
      <c r="F15550" s="27">
        <f t="shared" si="1457"/>
        <v>0</v>
      </c>
      <c r="G15550" s="28"/>
      <c r="H15550" s="131"/>
      <c r="J15550" s="29" t="e">
        <f>VLOOKUP(H15550,'Drop Down Menus'!A:B,2,FALSE)</f>
        <v>#N/A</v>
      </c>
      <c r="L15550" s="48"/>
      <c r="M15550" s="48"/>
      <c r="N15550" s="135"/>
      <c r="R15550" s="144"/>
      <c r="U15550" s="148"/>
      <c r="V15550" s="25"/>
      <c r="Y15550" s="32"/>
      <c r="AG15550" s="29"/>
      <c r="AH15550" s="34"/>
      <c r="AM15550" s="28"/>
      <c r="AN15550" s="28"/>
      <c r="AO15550" s="28"/>
      <c r="AP15550" s="25"/>
      <c r="AQ15550" s="29"/>
      <c r="AR15550" s="30"/>
      <c r="AT15550" s="30"/>
    </row>
    <row r="15551" spans="1:46" ht="30">
      <c r="A15551" s="25">
        <f t="shared" si="1452"/>
        <v>2013</v>
      </c>
      <c r="B15551" s="26" t="str">
        <f t="shared" si="1453"/>
        <v>Solar Partners</v>
      </c>
      <c r="C15551" s="127" t="str">
        <f t="shared" si="1454"/>
        <v>Ivanpah Solar Electric Generating System</v>
      </c>
      <c r="D15551" s="123" t="str">
        <f t="shared" si="1455"/>
        <v>Solar Power Tower</v>
      </c>
      <c r="E15551" s="26">
        <f t="shared" si="1456"/>
        <v>0</v>
      </c>
      <c r="F15551" s="27">
        <f t="shared" si="1457"/>
        <v>0</v>
      </c>
      <c r="G15551" s="28"/>
      <c r="H15551" s="131"/>
      <c r="J15551" s="29" t="e">
        <f>VLOOKUP(H15551,'Drop Down Menus'!A:B,2,FALSE)</f>
        <v>#N/A</v>
      </c>
      <c r="L15551" s="48"/>
      <c r="M15551" s="48"/>
      <c r="N15551" s="135"/>
      <c r="R15551" s="144"/>
      <c r="U15551" s="148"/>
      <c r="V15551" s="25"/>
      <c r="Y15551" s="32"/>
      <c r="AG15551" s="29"/>
      <c r="AH15551" s="34"/>
      <c r="AM15551" s="28"/>
      <c r="AN15551" s="28"/>
      <c r="AO15551" s="28"/>
      <c r="AP15551" s="25"/>
      <c r="AQ15551" s="29"/>
      <c r="AR15551" s="30"/>
      <c r="AT15551" s="30"/>
    </row>
    <row r="15552" spans="1:46" ht="30">
      <c r="A15552" s="25">
        <f t="shared" si="1452"/>
        <v>2013</v>
      </c>
      <c r="B15552" s="26" t="str">
        <f t="shared" si="1453"/>
        <v>Solar Partners</v>
      </c>
      <c r="C15552" s="127" t="str">
        <f t="shared" si="1454"/>
        <v>Ivanpah Solar Electric Generating System</v>
      </c>
      <c r="D15552" s="123" t="str">
        <f t="shared" si="1455"/>
        <v>Solar Power Tower</v>
      </c>
      <c r="E15552" s="26">
        <f t="shared" si="1456"/>
        <v>0</v>
      </c>
      <c r="F15552" s="27">
        <f t="shared" si="1457"/>
        <v>0</v>
      </c>
      <c r="G15552" s="28"/>
      <c r="H15552" s="131"/>
      <c r="J15552" s="29" t="e">
        <f>VLOOKUP(H15552,'Drop Down Menus'!A:B,2,FALSE)</f>
        <v>#N/A</v>
      </c>
      <c r="L15552" s="48"/>
      <c r="M15552" s="48"/>
      <c r="N15552" s="135"/>
      <c r="R15552" s="144"/>
      <c r="U15552" s="148"/>
      <c r="V15552" s="25"/>
      <c r="Y15552" s="32"/>
      <c r="AG15552" s="29"/>
      <c r="AH15552" s="34"/>
      <c r="AM15552" s="28"/>
      <c r="AN15552" s="28"/>
      <c r="AO15552" s="28"/>
      <c r="AP15552" s="25"/>
      <c r="AQ15552" s="29"/>
      <c r="AR15552" s="30"/>
      <c r="AT15552" s="30"/>
    </row>
    <row r="15553" spans="1:46" ht="30">
      <c r="A15553" s="25">
        <f t="shared" si="1452"/>
        <v>2013</v>
      </c>
      <c r="B15553" s="26" t="str">
        <f t="shared" si="1453"/>
        <v>Solar Partners</v>
      </c>
      <c r="C15553" s="127" t="str">
        <f t="shared" si="1454"/>
        <v>Ivanpah Solar Electric Generating System</v>
      </c>
      <c r="D15553" s="123" t="str">
        <f t="shared" si="1455"/>
        <v>Solar Power Tower</v>
      </c>
      <c r="E15553" s="26">
        <f t="shared" si="1456"/>
        <v>0</v>
      </c>
      <c r="F15553" s="27">
        <f t="shared" si="1457"/>
        <v>0</v>
      </c>
      <c r="G15553" s="28"/>
      <c r="H15553" s="131"/>
      <c r="J15553" s="29" t="e">
        <f>VLOOKUP(H15553,'Drop Down Menus'!A:B,2,FALSE)</f>
        <v>#N/A</v>
      </c>
      <c r="L15553" s="48"/>
      <c r="M15553" s="48"/>
      <c r="N15553" s="135"/>
      <c r="R15553" s="144"/>
      <c r="U15553" s="148"/>
      <c r="V15553" s="25"/>
      <c r="Y15553" s="32"/>
      <c r="AG15553" s="29"/>
      <c r="AH15553" s="34"/>
      <c r="AM15553" s="28"/>
      <c r="AN15553" s="28"/>
      <c r="AO15553" s="28"/>
      <c r="AP15553" s="25"/>
      <c r="AQ15553" s="29"/>
      <c r="AR15553" s="30"/>
      <c r="AT15553" s="30"/>
    </row>
    <row r="15554" spans="1:46" ht="30">
      <c r="A15554" s="25">
        <f t="shared" si="1452"/>
        <v>2013</v>
      </c>
      <c r="B15554" s="26" t="str">
        <f t="shared" si="1453"/>
        <v>Solar Partners</v>
      </c>
      <c r="C15554" s="127" t="str">
        <f t="shared" si="1454"/>
        <v>Ivanpah Solar Electric Generating System</v>
      </c>
      <c r="D15554" s="123" t="str">
        <f t="shared" si="1455"/>
        <v>Solar Power Tower</v>
      </c>
      <c r="E15554" s="26">
        <f t="shared" si="1456"/>
        <v>0</v>
      </c>
      <c r="F15554" s="27">
        <f t="shared" si="1457"/>
        <v>0</v>
      </c>
      <c r="G15554" s="28"/>
      <c r="H15554" s="131"/>
      <c r="J15554" s="29" t="e">
        <f>VLOOKUP(H15554,'Drop Down Menus'!A:B,2,FALSE)</f>
        <v>#N/A</v>
      </c>
      <c r="L15554" s="48"/>
      <c r="M15554" s="48"/>
      <c r="N15554" s="135"/>
      <c r="R15554" s="144"/>
      <c r="U15554" s="148"/>
      <c r="V15554" s="25"/>
      <c r="Y15554" s="32"/>
      <c r="AG15554" s="29"/>
      <c r="AH15554" s="34"/>
      <c r="AM15554" s="28"/>
      <c r="AN15554" s="28"/>
      <c r="AO15554" s="28"/>
      <c r="AP15554" s="25"/>
      <c r="AQ15554" s="29"/>
      <c r="AR15554" s="30"/>
      <c r="AT15554" s="30"/>
    </row>
    <row r="15555" spans="1:46" ht="30">
      <c r="A15555" s="25">
        <f t="shared" ref="A15555:A15618" si="1458">ReportYear</f>
        <v>2013</v>
      </c>
      <c r="B15555" s="26" t="str">
        <f t="shared" ref="B15555:B15618" si="1459">Project_Proponent</f>
        <v>Solar Partners</v>
      </c>
      <c r="C15555" s="127" t="str">
        <f t="shared" ref="C15555:C15618" si="1460">Project_Name</f>
        <v>Ivanpah Solar Electric Generating System</v>
      </c>
      <c r="D15555" s="123" t="str">
        <f t="shared" ref="D15555:D15618" si="1461">Project_Type_AutoFill</f>
        <v>Solar Power Tower</v>
      </c>
      <c r="E15555" s="26">
        <f t="shared" ref="E15555:E15618" si="1462">SPUT_Permit____if_applicable</f>
        <v>0</v>
      </c>
      <c r="F15555" s="27">
        <f t="shared" ref="F15555:F15618" si="1463">Eagle_Permit</f>
        <v>0</v>
      </c>
      <c r="G15555" s="28"/>
      <c r="H15555" s="131"/>
      <c r="J15555" s="29" t="e">
        <f>VLOOKUP(H15555,'Drop Down Menus'!A:B,2,FALSE)</f>
        <v>#N/A</v>
      </c>
      <c r="L15555" s="48"/>
      <c r="M15555" s="48"/>
      <c r="N15555" s="135"/>
      <c r="R15555" s="144"/>
      <c r="U15555" s="148"/>
      <c r="V15555" s="25"/>
      <c r="Y15555" s="32"/>
      <c r="AG15555" s="29"/>
      <c r="AH15555" s="34"/>
      <c r="AM15555" s="28"/>
      <c r="AN15555" s="28"/>
      <c r="AO15555" s="28"/>
      <c r="AP15555" s="25"/>
      <c r="AQ15555" s="29"/>
      <c r="AR15555" s="30"/>
      <c r="AT15555" s="30"/>
    </row>
    <row r="15556" spans="1:46" ht="30">
      <c r="A15556" s="25">
        <f t="shared" si="1458"/>
        <v>2013</v>
      </c>
      <c r="B15556" s="26" t="str">
        <f t="shared" si="1459"/>
        <v>Solar Partners</v>
      </c>
      <c r="C15556" s="127" t="str">
        <f t="shared" si="1460"/>
        <v>Ivanpah Solar Electric Generating System</v>
      </c>
      <c r="D15556" s="123" t="str">
        <f t="shared" si="1461"/>
        <v>Solar Power Tower</v>
      </c>
      <c r="E15556" s="26">
        <f t="shared" si="1462"/>
        <v>0</v>
      </c>
      <c r="F15556" s="27">
        <f t="shared" si="1463"/>
        <v>0</v>
      </c>
      <c r="G15556" s="28"/>
      <c r="H15556" s="131"/>
      <c r="J15556" s="29" t="e">
        <f>VLOOKUP(H15556,'Drop Down Menus'!A:B,2,FALSE)</f>
        <v>#N/A</v>
      </c>
      <c r="L15556" s="48"/>
      <c r="M15556" s="48"/>
      <c r="N15556" s="135"/>
      <c r="R15556" s="144"/>
      <c r="U15556" s="148"/>
      <c r="V15556" s="25"/>
      <c r="Y15556" s="32"/>
      <c r="AG15556" s="29"/>
      <c r="AH15556" s="34"/>
      <c r="AM15556" s="28"/>
      <c r="AN15556" s="28"/>
      <c r="AO15556" s="28"/>
      <c r="AP15556" s="25"/>
      <c r="AQ15556" s="29"/>
      <c r="AR15556" s="30"/>
      <c r="AT15556" s="30"/>
    </row>
    <row r="15557" spans="1:46" ht="30">
      <c r="A15557" s="25">
        <f t="shared" si="1458"/>
        <v>2013</v>
      </c>
      <c r="B15557" s="26" t="str">
        <f t="shared" si="1459"/>
        <v>Solar Partners</v>
      </c>
      <c r="C15557" s="127" t="str">
        <f t="shared" si="1460"/>
        <v>Ivanpah Solar Electric Generating System</v>
      </c>
      <c r="D15557" s="123" t="str">
        <f t="shared" si="1461"/>
        <v>Solar Power Tower</v>
      </c>
      <c r="E15557" s="26">
        <f t="shared" si="1462"/>
        <v>0</v>
      </c>
      <c r="F15557" s="27">
        <f t="shared" si="1463"/>
        <v>0</v>
      </c>
      <c r="G15557" s="28"/>
      <c r="H15557" s="131"/>
      <c r="J15557" s="29" t="e">
        <f>VLOOKUP(H15557,'Drop Down Menus'!A:B,2,FALSE)</f>
        <v>#N/A</v>
      </c>
      <c r="L15557" s="48"/>
      <c r="M15557" s="48"/>
      <c r="N15557" s="135"/>
      <c r="R15557" s="144"/>
      <c r="U15557" s="148"/>
      <c r="V15557" s="25"/>
      <c r="Y15557" s="32"/>
      <c r="AG15557" s="29"/>
      <c r="AH15557" s="34"/>
      <c r="AM15557" s="28"/>
      <c r="AN15557" s="28"/>
      <c r="AO15557" s="28"/>
      <c r="AP15557" s="25"/>
      <c r="AQ15557" s="29"/>
      <c r="AR15557" s="30"/>
      <c r="AT15557" s="30"/>
    </row>
    <row r="15558" spans="1:46" ht="30">
      <c r="A15558" s="25">
        <f t="shared" si="1458"/>
        <v>2013</v>
      </c>
      <c r="B15558" s="26" t="str">
        <f t="shared" si="1459"/>
        <v>Solar Partners</v>
      </c>
      <c r="C15558" s="127" t="str">
        <f t="shared" si="1460"/>
        <v>Ivanpah Solar Electric Generating System</v>
      </c>
      <c r="D15558" s="123" t="str">
        <f t="shared" si="1461"/>
        <v>Solar Power Tower</v>
      </c>
      <c r="E15558" s="26">
        <f t="shared" si="1462"/>
        <v>0</v>
      </c>
      <c r="F15558" s="27">
        <f t="shared" si="1463"/>
        <v>0</v>
      </c>
      <c r="G15558" s="28"/>
      <c r="H15558" s="131"/>
      <c r="J15558" s="29" t="e">
        <f>VLOOKUP(H15558,'Drop Down Menus'!A:B,2,FALSE)</f>
        <v>#N/A</v>
      </c>
      <c r="L15558" s="48"/>
      <c r="M15558" s="48"/>
      <c r="N15558" s="135"/>
      <c r="R15558" s="144"/>
      <c r="U15558" s="148"/>
      <c r="V15558" s="25"/>
      <c r="Y15558" s="32"/>
      <c r="AG15558" s="29"/>
      <c r="AH15558" s="34"/>
      <c r="AM15558" s="28"/>
      <c r="AN15558" s="28"/>
      <c r="AO15558" s="28"/>
      <c r="AP15558" s="25"/>
      <c r="AQ15558" s="29"/>
      <c r="AR15558" s="30"/>
      <c r="AT15558" s="30"/>
    </row>
    <row r="15559" spans="1:46" ht="30">
      <c r="A15559" s="25">
        <f t="shared" si="1458"/>
        <v>2013</v>
      </c>
      <c r="B15559" s="26" t="str">
        <f t="shared" si="1459"/>
        <v>Solar Partners</v>
      </c>
      <c r="C15559" s="127" t="str">
        <f t="shared" si="1460"/>
        <v>Ivanpah Solar Electric Generating System</v>
      </c>
      <c r="D15559" s="123" t="str">
        <f t="shared" si="1461"/>
        <v>Solar Power Tower</v>
      </c>
      <c r="E15559" s="26">
        <f t="shared" si="1462"/>
        <v>0</v>
      </c>
      <c r="F15559" s="27">
        <f t="shared" si="1463"/>
        <v>0</v>
      </c>
      <c r="G15559" s="28"/>
      <c r="H15559" s="131"/>
      <c r="J15559" s="29" t="e">
        <f>VLOOKUP(H15559,'Drop Down Menus'!A:B,2,FALSE)</f>
        <v>#N/A</v>
      </c>
      <c r="L15559" s="48"/>
      <c r="M15559" s="48"/>
      <c r="N15559" s="135"/>
      <c r="R15559" s="144"/>
      <c r="U15559" s="148"/>
      <c r="V15559" s="25"/>
      <c r="Y15559" s="32"/>
      <c r="AG15559" s="29"/>
      <c r="AH15559" s="34"/>
      <c r="AM15559" s="28"/>
      <c r="AN15559" s="28"/>
      <c r="AO15559" s="28"/>
      <c r="AP15559" s="25"/>
      <c r="AQ15559" s="29"/>
      <c r="AR15559" s="30"/>
      <c r="AT15559" s="30"/>
    </row>
    <row r="15560" spans="1:46" ht="30">
      <c r="A15560" s="25">
        <f t="shared" si="1458"/>
        <v>2013</v>
      </c>
      <c r="B15560" s="26" t="str">
        <f t="shared" si="1459"/>
        <v>Solar Partners</v>
      </c>
      <c r="C15560" s="127" t="str">
        <f t="shared" si="1460"/>
        <v>Ivanpah Solar Electric Generating System</v>
      </c>
      <c r="D15560" s="123" t="str">
        <f t="shared" si="1461"/>
        <v>Solar Power Tower</v>
      </c>
      <c r="E15560" s="26">
        <f t="shared" si="1462"/>
        <v>0</v>
      </c>
      <c r="F15560" s="27">
        <f t="shared" si="1463"/>
        <v>0</v>
      </c>
      <c r="G15560" s="28"/>
      <c r="H15560" s="131"/>
      <c r="J15560" s="29" t="e">
        <f>VLOOKUP(H15560,'Drop Down Menus'!A:B,2,FALSE)</f>
        <v>#N/A</v>
      </c>
      <c r="L15560" s="48"/>
      <c r="M15560" s="48"/>
      <c r="N15560" s="135"/>
      <c r="R15560" s="144"/>
      <c r="U15560" s="148"/>
      <c r="V15560" s="25"/>
      <c r="Y15560" s="32"/>
      <c r="AG15560" s="29"/>
      <c r="AH15560" s="34"/>
      <c r="AM15560" s="28"/>
      <c r="AN15560" s="28"/>
      <c r="AO15560" s="28"/>
      <c r="AP15560" s="25"/>
      <c r="AQ15560" s="29"/>
      <c r="AR15560" s="30"/>
      <c r="AT15560" s="30"/>
    </row>
    <row r="15561" spans="1:46" ht="30">
      <c r="A15561" s="25">
        <f t="shared" si="1458"/>
        <v>2013</v>
      </c>
      <c r="B15561" s="26" t="str">
        <f t="shared" si="1459"/>
        <v>Solar Partners</v>
      </c>
      <c r="C15561" s="127" t="str">
        <f t="shared" si="1460"/>
        <v>Ivanpah Solar Electric Generating System</v>
      </c>
      <c r="D15561" s="123" t="str">
        <f t="shared" si="1461"/>
        <v>Solar Power Tower</v>
      </c>
      <c r="E15561" s="26">
        <f t="shared" si="1462"/>
        <v>0</v>
      </c>
      <c r="F15561" s="27">
        <f t="shared" si="1463"/>
        <v>0</v>
      </c>
      <c r="G15561" s="28"/>
      <c r="H15561" s="131"/>
      <c r="J15561" s="29" t="e">
        <f>VLOOKUP(H15561,'Drop Down Menus'!A:B,2,FALSE)</f>
        <v>#N/A</v>
      </c>
      <c r="L15561" s="48"/>
      <c r="M15561" s="48"/>
      <c r="N15561" s="135"/>
      <c r="R15561" s="144"/>
      <c r="U15561" s="148"/>
      <c r="V15561" s="25"/>
      <c r="Y15561" s="32"/>
      <c r="AG15561" s="29"/>
      <c r="AH15561" s="34"/>
      <c r="AM15561" s="28"/>
      <c r="AN15561" s="28"/>
      <c r="AO15561" s="28"/>
      <c r="AP15561" s="25"/>
      <c r="AQ15561" s="29"/>
      <c r="AR15561" s="30"/>
      <c r="AT15561" s="30"/>
    </row>
    <row r="15562" spans="1:46" ht="30">
      <c r="A15562" s="25">
        <f t="shared" si="1458"/>
        <v>2013</v>
      </c>
      <c r="B15562" s="26" t="str">
        <f t="shared" si="1459"/>
        <v>Solar Partners</v>
      </c>
      <c r="C15562" s="127" t="str">
        <f t="shared" si="1460"/>
        <v>Ivanpah Solar Electric Generating System</v>
      </c>
      <c r="D15562" s="123" t="str">
        <f t="shared" si="1461"/>
        <v>Solar Power Tower</v>
      </c>
      <c r="E15562" s="26">
        <f t="shared" si="1462"/>
        <v>0</v>
      </c>
      <c r="F15562" s="27">
        <f t="shared" si="1463"/>
        <v>0</v>
      </c>
      <c r="G15562" s="28"/>
      <c r="H15562" s="131"/>
      <c r="J15562" s="29" t="e">
        <f>VLOOKUP(H15562,'Drop Down Menus'!A:B,2,FALSE)</f>
        <v>#N/A</v>
      </c>
      <c r="L15562" s="48"/>
      <c r="M15562" s="48"/>
      <c r="N15562" s="135"/>
      <c r="R15562" s="144"/>
      <c r="U15562" s="148"/>
      <c r="V15562" s="25"/>
      <c r="Y15562" s="32"/>
      <c r="AG15562" s="29"/>
      <c r="AH15562" s="34"/>
      <c r="AM15562" s="28"/>
      <c r="AN15562" s="28"/>
      <c r="AO15562" s="28"/>
      <c r="AP15562" s="25"/>
      <c r="AQ15562" s="29"/>
      <c r="AR15562" s="30"/>
      <c r="AT15562" s="30"/>
    </row>
    <row r="15563" spans="1:46" ht="30">
      <c r="A15563" s="25">
        <f t="shared" si="1458"/>
        <v>2013</v>
      </c>
      <c r="B15563" s="26" t="str">
        <f t="shared" si="1459"/>
        <v>Solar Partners</v>
      </c>
      <c r="C15563" s="127" t="str">
        <f t="shared" si="1460"/>
        <v>Ivanpah Solar Electric Generating System</v>
      </c>
      <c r="D15563" s="123" t="str">
        <f t="shared" si="1461"/>
        <v>Solar Power Tower</v>
      </c>
      <c r="E15563" s="26">
        <f t="shared" si="1462"/>
        <v>0</v>
      </c>
      <c r="F15563" s="27">
        <f t="shared" si="1463"/>
        <v>0</v>
      </c>
      <c r="G15563" s="28"/>
      <c r="H15563" s="131"/>
      <c r="J15563" s="29" t="e">
        <f>VLOOKUP(H15563,'Drop Down Menus'!A:B,2,FALSE)</f>
        <v>#N/A</v>
      </c>
      <c r="L15563" s="48"/>
      <c r="M15563" s="48"/>
      <c r="N15563" s="135"/>
      <c r="R15563" s="144"/>
      <c r="U15563" s="148"/>
      <c r="V15563" s="25"/>
      <c r="Y15563" s="32"/>
      <c r="AG15563" s="29"/>
      <c r="AH15563" s="34"/>
      <c r="AM15563" s="28"/>
      <c r="AN15563" s="28"/>
      <c r="AO15563" s="28"/>
      <c r="AP15563" s="25"/>
      <c r="AQ15563" s="29"/>
      <c r="AR15563" s="30"/>
      <c r="AT15563" s="30"/>
    </row>
    <row r="15564" spans="1:46" ht="30">
      <c r="A15564" s="25">
        <f t="shared" si="1458"/>
        <v>2013</v>
      </c>
      <c r="B15564" s="26" t="str">
        <f t="shared" si="1459"/>
        <v>Solar Partners</v>
      </c>
      <c r="C15564" s="127" t="str">
        <f t="shared" si="1460"/>
        <v>Ivanpah Solar Electric Generating System</v>
      </c>
      <c r="D15564" s="123" t="str">
        <f t="shared" si="1461"/>
        <v>Solar Power Tower</v>
      </c>
      <c r="E15564" s="26">
        <f t="shared" si="1462"/>
        <v>0</v>
      </c>
      <c r="F15564" s="27">
        <f t="shared" si="1463"/>
        <v>0</v>
      </c>
      <c r="G15564" s="28"/>
      <c r="H15564" s="131"/>
      <c r="J15564" s="29" t="e">
        <f>VLOOKUP(H15564,'Drop Down Menus'!A:B,2,FALSE)</f>
        <v>#N/A</v>
      </c>
      <c r="L15564" s="48"/>
      <c r="M15564" s="48"/>
      <c r="N15564" s="135"/>
      <c r="R15564" s="144"/>
      <c r="U15564" s="148"/>
      <c r="V15564" s="25"/>
      <c r="Y15564" s="32"/>
      <c r="AG15564" s="29"/>
      <c r="AH15564" s="34"/>
      <c r="AM15564" s="28"/>
      <c r="AN15564" s="28"/>
      <c r="AO15564" s="28"/>
      <c r="AP15564" s="25"/>
      <c r="AQ15564" s="29"/>
      <c r="AR15564" s="30"/>
      <c r="AT15564" s="30"/>
    </row>
    <row r="15565" spans="1:46" ht="30">
      <c r="A15565" s="25">
        <f t="shared" si="1458"/>
        <v>2013</v>
      </c>
      <c r="B15565" s="26" t="str">
        <f t="shared" si="1459"/>
        <v>Solar Partners</v>
      </c>
      <c r="C15565" s="127" t="str">
        <f t="shared" si="1460"/>
        <v>Ivanpah Solar Electric Generating System</v>
      </c>
      <c r="D15565" s="123" t="str">
        <f t="shared" si="1461"/>
        <v>Solar Power Tower</v>
      </c>
      <c r="E15565" s="26">
        <f t="shared" si="1462"/>
        <v>0</v>
      </c>
      <c r="F15565" s="27">
        <f t="shared" si="1463"/>
        <v>0</v>
      </c>
      <c r="G15565" s="28"/>
      <c r="H15565" s="131"/>
      <c r="J15565" s="29" t="e">
        <f>VLOOKUP(H15565,'Drop Down Menus'!A:B,2,FALSE)</f>
        <v>#N/A</v>
      </c>
      <c r="L15565" s="48"/>
      <c r="M15565" s="48"/>
      <c r="N15565" s="135"/>
      <c r="R15565" s="144"/>
      <c r="U15565" s="148"/>
      <c r="V15565" s="25"/>
      <c r="Y15565" s="32"/>
      <c r="AG15565" s="29"/>
      <c r="AH15565" s="34"/>
      <c r="AM15565" s="28"/>
      <c r="AN15565" s="28"/>
      <c r="AO15565" s="28"/>
      <c r="AP15565" s="25"/>
      <c r="AQ15565" s="29"/>
      <c r="AR15565" s="30"/>
      <c r="AT15565" s="30"/>
    </row>
    <row r="15566" spans="1:46" ht="30">
      <c r="A15566" s="25">
        <f t="shared" si="1458"/>
        <v>2013</v>
      </c>
      <c r="B15566" s="26" t="str">
        <f t="shared" si="1459"/>
        <v>Solar Partners</v>
      </c>
      <c r="C15566" s="127" t="str">
        <f t="shared" si="1460"/>
        <v>Ivanpah Solar Electric Generating System</v>
      </c>
      <c r="D15566" s="123" t="str">
        <f t="shared" si="1461"/>
        <v>Solar Power Tower</v>
      </c>
      <c r="E15566" s="26">
        <f t="shared" si="1462"/>
        <v>0</v>
      </c>
      <c r="F15566" s="27">
        <f t="shared" si="1463"/>
        <v>0</v>
      </c>
      <c r="G15566" s="28"/>
      <c r="H15566" s="131"/>
      <c r="J15566" s="29" t="e">
        <f>VLOOKUP(H15566,'Drop Down Menus'!A:B,2,FALSE)</f>
        <v>#N/A</v>
      </c>
      <c r="L15566" s="48"/>
      <c r="M15566" s="48"/>
      <c r="N15566" s="135"/>
      <c r="R15566" s="144"/>
      <c r="U15566" s="148"/>
      <c r="V15566" s="25"/>
      <c r="Y15566" s="32"/>
      <c r="AG15566" s="29"/>
      <c r="AH15566" s="34"/>
      <c r="AM15566" s="28"/>
      <c r="AN15566" s="28"/>
      <c r="AO15566" s="28"/>
      <c r="AP15566" s="25"/>
      <c r="AQ15566" s="29"/>
      <c r="AR15566" s="30"/>
      <c r="AT15566" s="30"/>
    </row>
    <row r="15567" spans="1:46" ht="30">
      <c r="A15567" s="25">
        <f t="shared" si="1458"/>
        <v>2013</v>
      </c>
      <c r="B15567" s="26" t="str">
        <f t="shared" si="1459"/>
        <v>Solar Partners</v>
      </c>
      <c r="C15567" s="127" t="str">
        <f t="shared" si="1460"/>
        <v>Ivanpah Solar Electric Generating System</v>
      </c>
      <c r="D15567" s="123" t="str">
        <f t="shared" si="1461"/>
        <v>Solar Power Tower</v>
      </c>
      <c r="E15567" s="26">
        <f t="shared" si="1462"/>
        <v>0</v>
      </c>
      <c r="F15567" s="27">
        <f t="shared" si="1463"/>
        <v>0</v>
      </c>
      <c r="G15567" s="28"/>
      <c r="H15567" s="131"/>
      <c r="J15567" s="29" t="e">
        <f>VLOOKUP(H15567,'Drop Down Menus'!A:B,2,FALSE)</f>
        <v>#N/A</v>
      </c>
      <c r="L15567" s="48"/>
      <c r="M15567" s="48"/>
      <c r="N15567" s="135"/>
      <c r="R15567" s="144"/>
      <c r="U15567" s="148"/>
      <c r="V15567" s="25"/>
      <c r="Y15567" s="32"/>
      <c r="AG15567" s="29"/>
      <c r="AH15567" s="34"/>
      <c r="AM15567" s="28"/>
      <c r="AN15567" s="28"/>
      <c r="AO15567" s="28"/>
      <c r="AP15567" s="25"/>
      <c r="AQ15567" s="29"/>
      <c r="AR15567" s="30"/>
      <c r="AT15567" s="30"/>
    </row>
    <row r="15568" spans="1:46" ht="30">
      <c r="A15568" s="25">
        <f t="shared" si="1458"/>
        <v>2013</v>
      </c>
      <c r="B15568" s="26" t="str">
        <f t="shared" si="1459"/>
        <v>Solar Partners</v>
      </c>
      <c r="C15568" s="127" t="str">
        <f t="shared" si="1460"/>
        <v>Ivanpah Solar Electric Generating System</v>
      </c>
      <c r="D15568" s="123" t="str">
        <f t="shared" si="1461"/>
        <v>Solar Power Tower</v>
      </c>
      <c r="E15568" s="26">
        <f t="shared" si="1462"/>
        <v>0</v>
      </c>
      <c r="F15568" s="27">
        <f t="shared" si="1463"/>
        <v>0</v>
      </c>
      <c r="G15568" s="28"/>
      <c r="H15568" s="131"/>
      <c r="J15568" s="29" t="e">
        <f>VLOOKUP(H15568,'Drop Down Menus'!A:B,2,FALSE)</f>
        <v>#N/A</v>
      </c>
      <c r="L15568" s="48"/>
      <c r="M15568" s="48"/>
      <c r="N15568" s="135"/>
      <c r="R15568" s="144"/>
      <c r="U15568" s="148"/>
      <c r="V15568" s="25"/>
      <c r="Y15568" s="32"/>
      <c r="AG15568" s="29"/>
      <c r="AH15568" s="34"/>
      <c r="AM15568" s="28"/>
      <c r="AN15568" s="28"/>
      <c r="AO15568" s="28"/>
      <c r="AP15568" s="25"/>
      <c r="AQ15568" s="29"/>
      <c r="AR15568" s="30"/>
      <c r="AT15568" s="30"/>
    </row>
    <row r="15569" spans="1:46" ht="30">
      <c r="A15569" s="25">
        <f t="shared" si="1458"/>
        <v>2013</v>
      </c>
      <c r="B15569" s="26" t="str">
        <f t="shared" si="1459"/>
        <v>Solar Partners</v>
      </c>
      <c r="C15569" s="127" t="str">
        <f t="shared" si="1460"/>
        <v>Ivanpah Solar Electric Generating System</v>
      </c>
      <c r="D15569" s="123" t="str">
        <f t="shared" si="1461"/>
        <v>Solar Power Tower</v>
      </c>
      <c r="E15569" s="26">
        <f t="shared" si="1462"/>
        <v>0</v>
      </c>
      <c r="F15569" s="27">
        <f t="shared" si="1463"/>
        <v>0</v>
      </c>
      <c r="G15569" s="28"/>
      <c r="H15569" s="131"/>
      <c r="J15569" s="29" t="e">
        <f>VLOOKUP(H15569,'Drop Down Menus'!A:B,2,FALSE)</f>
        <v>#N/A</v>
      </c>
      <c r="L15569" s="48"/>
      <c r="M15569" s="48"/>
      <c r="N15569" s="135"/>
      <c r="R15569" s="144"/>
      <c r="U15569" s="148"/>
      <c r="V15569" s="25"/>
      <c r="Y15569" s="32"/>
      <c r="AG15569" s="29"/>
      <c r="AH15569" s="34"/>
      <c r="AM15569" s="28"/>
      <c r="AN15569" s="28"/>
      <c r="AO15569" s="28"/>
      <c r="AP15569" s="25"/>
      <c r="AQ15569" s="29"/>
      <c r="AR15569" s="30"/>
      <c r="AT15569" s="30"/>
    </row>
    <row r="15570" spans="1:46" ht="30">
      <c r="A15570" s="25">
        <f t="shared" si="1458"/>
        <v>2013</v>
      </c>
      <c r="B15570" s="26" t="str">
        <f t="shared" si="1459"/>
        <v>Solar Partners</v>
      </c>
      <c r="C15570" s="127" t="str">
        <f t="shared" si="1460"/>
        <v>Ivanpah Solar Electric Generating System</v>
      </c>
      <c r="D15570" s="123" t="str">
        <f t="shared" si="1461"/>
        <v>Solar Power Tower</v>
      </c>
      <c r="E15570" s="26">
        <f t="shared" si="1462"/>
        <v>0</v>
      </c>
      <c r="F15570" s="27">
        <f t="shared" si="1463"/>
        <v>0</v>
      </c>
      <c r="G15570" s="28"/>
      <c r="H15570" s="131"/>
      <c r="J15570" s="29" t="e">
        <f>VLOOKUP(H15570,'Drop Down Menus'!A:B,2,FALSE)</f>
        <v>#N/A</v>
      </c>
      <c r="L15570" s="48"/>
      <c r="M15570" s="48"/>
      <c r="N15570" s="135"/>
      <c r="R15570" s="144"/>
      <c r="U15570" s="148"/>
      <c r="V15570" s="25"/>
      <c r="Y15570" s="32"/>
      <c r="AG15570" s="29"/>
      <c r="AH15570" s="34"/>
      <c r="AM15570" s="28"/>
      <c r="AN15570" s="28"/>
      <c r="AO15570" s="28"/>
      <c r="AP15570" s="25"/>
      <c r="AQ15570" s="29"/>
      <c r="AR15570" s="30"/>
      <c r="AT15570" s="30"/>
    </row>
    <row r="15571" spans="1:46" ht="30">
      <c r="A15571" s="25">
        <f t="shared" si="1458"/>
        <v>2013</v>
      </c>
      <c r="B15571" s="26" t="str">
        <f t="shared" si="1459"/>
        <v>Solar Partners</v>
      </c>
      <c r="C15571" s="127" t="str">
        <f t="shared" si="1460"/>
        <v>Ivanpah Solar Electric Generating System</v>
      </c>
      <c r="D15571" s="123" t="str">
        <f t="shared" si="1461"/>
        <v>Solar Power Tower</v>
      </c>
      <c r="E15571" s="26">
        <f t="shared" si="1462"/>
        <v>0</v>
      </c>
      <c r="F15571" s="27">
        <f t="shared" si="1463"/>
        <v>0</v>
      </c>
      <c r="G15571" s="28"/>
      <c r="H15571" s="131"/>
      <c r="J15571" s="29" t="e">
        <f>VLOOKUP(H15571,'Drop Down Menus'!A:B,2,FALSE)</f>
        <v>#N/A</v>
      </c>
      <c r="L15571" s="48"/>
      <c r="M15571" s="48"/>
      <c r="N15571" s="135"/>
      <c r="R15571" s="144"/>
      <c r="U15571" s="148"/>
      <c r="V15571" s="25"/>
      <c r="Y15571" s="32"/>
      <c r="AG15571" s="29"/>
      <c r="AH15571" s="34"/>
      <c r="AM15571" s="28"/>
      <c r="AN15571" s="28"/>
      <c r="AO15571" s="28"/>
      <c r="AP15571" s="25"/>
      <c r="AQ15571" s="29"/>
      <c r="AR15571" s="30"/>
      <c r="AT15571" s="30"/>
    </row>
    <row r="15572" spans="1:46" ht="30">
      <c r="A15572" s="25">
        <f t="shared" si="1458"/>
        <v>2013</v>
      </c>
      <c r="B15572" s="26" t="str">
        <f t="shared" si="1459"/>
        <v>Solar Partners</v>
      </c>
      <c r="C15572" s="127" t="str">
        <f t="shared" si="1460"/>
        <v>Ivanpah Solar Electric Generating System</v>
      </c>
      <c r="D15572" s="123" t="str">
        <f t="shared" si="1461"/>
        <v>Solar Power Tower</v>
      </c>
      <c r="E15572" s="26">
        <f t="shared" si="1462"/>
        <v>0</v>
      </c>
      <c r="F15572" s="27">
        <f t="shared" si="1463"/>
        <v>0</v>
      </c>
      <c r="G15572" s="28"/>
      <c r="H15572" s="131"/>
      <c r="J15572" s="29" t="e">
        <f>VLOOKUP(H15572,'Drop Down Menus'!A:B,2,FALSE)</f>
        <v>#N/A</v>
      </c>
      <c r="L15572" s="48"/>
      <c r="M15572" s="48"/>
      <c r="N15572" s="135"/>
      <c r="R15572" s="144"/>
      <c r="U15572" s="148"/>
      <c r="V15572" s="25"/>
      <c r="Y15572" s="32"/>
      <c r="AG15572" s="29"/>
      <c r="AH15572" s="34"/>
      <c r="AM15572" s="28"/>
      <c r="AN15572" s="28"/>
      <c r="AO15572" s="28"/>
      <c r="AP15572" s="25"/>
      <c r="AQ15572" s="29"/>
      <c r="AR15572" s="30"/>
      <c r="AT15572" s="30"/>
    </row>
    <row r="15573" spans="1:46" ht="30">
      <c r="A15573" s="25">
        <f t="shared" si="1458"/>
        <v>2013</v>
      </c>
      <c r="B15573" s="26" t="str">
        <f t="shared" si="1459"/>
        <v>Solar Partners</v>
      </c>
      <c r="C15573" s="127" t="str">
        <f t="shared" si="1460"/>
        <v>Ivanpah Solar Electric Generating System</v>
      </c>
      <c r="D15573" s="123" t="str">
        <f t="shared" si="1461"/>
        <v>Solar Power Tower</v>
      </c>
      <c r="E15573" s="26">
        <f t="shared" si="1462"/>
        <v>0</v>
      </c>
      <c r="F15573" s="27">
        <f t="shared" si="1463"/>
        <v>0</v>
      </c>
      <c r="G15573" s="28"/>
      <c r="H15573" s="131"/>
      <c r="J15573" s="29" t="e">
        <f>VLOOKUP(H15573,'Drop Down Menus'!A:B,2,FALSE)</f>
        <v>#N/A</v>
      </c>
      <c r="L15573" s="48"/>
      <c r="M15573" s="48"/>
      <c r="N15573" s="135"/>
      <c r="R15573" s="144"/>
      <c r="U15573" s="148"/>
      <c r="V15573" s="25"/>
      <c r="Y15573" s="32"/>
      <c r="AG15573" s="29"/>
      <c r="AH15573" s="34"/>
      <c r="AM15573" s="28"/>
      <c r="AN15573" s="28"/>
      <c r="AO15573" s="28"/>
      <c r="AP15573" s="25"/>
      <c r="AQ15573" s="29"/>
      <c r="AR15573" s="30"/>
      <c r="AT15573" s="30"/>
    </row>
    <row r="15574" spans="1:46" ht="30">
      <c r="A15574" s="25">
        <f t="shared" si="1458"/>
        <v>2013</v>
      </c>
      <c r="B15574" s="26" t="str">
        <f t="shared" si="1459"/>
        <v>Solar Partners</v>
      </c>
      <c r="C15574" s="127" t="str">
        <f t="shared" si="1460"/>
        <v>Ivanpah Solar Electric Generating System</v>
      </c>
      <c r="D15574" s="123" t="str">
        <f t="shared" si="1461"/>
        <v>Solar Power Tower</v>
      </c>
      <c r="E15574" s="26">
        <f t="shared" si="1462"/>
        <v>0</v>
      </c>
      <c r="F15574" s="27">
        <f t="shared" si="1463"/>
        <v>0</v>
      </c>
      <c r="G15574" s="28"/>
      <c r="H15574" s="131"/>
      <c r="J15574" s="29" t="e">
        <f>VLOOKUP(H15574,'Drop Down Menus'!A:B,2,FALSE)</f>
        <v>#N/A</v>
      </c>
      <c r="L15574" s="48"/>
      <c r="M15574" s="48"/>
      <c r="N15574" s="135"/>
      <c r="R15574" s="144"/>
      <c r="U15574" s="148"/>
      <c r="V15574" s="25"/>
      <c r="Y15574" s="32"/>
      <c r="AG15574" s="29"/>
      <c r="AH15574" s="34"/>
      <c r="AM15574" s="28"/>
      <c r="AN15574" s="28"/>
      <c r="AO15574" s="28"/>
      <c r="AP15574" s="25"/>
      <c r="AQ15574" s="29"/>
      <c r="AR15574" s="30"/>
      <c r="AT15574" s="30"/>
    </row>
    <row r="15575" spans="1:46" ht="30">
      <c r="A15575" s="25">
        <f t="shared" si="1458"/>
        <v>2013</v>
      </c>
      <c r="B15575" s="26" t="str">
        <f t="shared" si="1459"/>
        <v>Solar Partners</v>
      </c>
      <c r="C15575" s="127" t="str">
        <f t="shared" si="1460"/>
        <v>Ivanpah Solar Electric Generating System</v>
      </c>
      <c r="D15575" s="123" t="str">
        <f t="shared" si="1461"/>
        <v>Solar Power Tower</v>
      </c>
      <c r="E15575" s="26">
        <f t="shared" si="1462"/>
        <v>0</v>
      </c>
      <c r="F15575" s="27">
        <f t="shared" si="1463"/>
        <v>0</v>
      </c>
      <c r="G15575" s="28"/>
      <c r="H15575" s="131"/>
      <c r="J15575" s="29" t="e">
        <f>VLOOKUP(H15575,'Drop Down Menus'!A:B,2,FALSE)</f>
        <v>#N/A</v>
      </c>
      <c r="L15575" s="48"/>
      <c r="M15575" s="48"/>
      <c r="N15575" s="135"/>
      <c r="R15575" s="144"/>
      <c r="U15575" s="148"/>
      <c r="V15575" s="25"/>
      <c r="Y15575" s="32"/>
      <c r="AG15575" s="29"/>
      <c r="AH15575" s="34"/>
      <c r="AM15575" s="28"/>
      <c r="AN15575" s="28"/>
      <c r="AO15575" s="28"/>
      <c r="AP15575" s="25"/>
      <c r="AQ15575" s="29"/>
      <c r="AR15575" s="30"/>
      <c r="AT15575" s="30"/>
    </row>
    <row r="15576" spans="1:46" ht="30">
      <c r="A15576" s="25">
        <f t="shared" si="1458"/>
        <v>2013</v>
      </c>
      <c r="B15576" s="26" t="str">
        <f t="shared" si="1459"/>
        <v>Solar Partners</v>
      </c>
      <c r="C15576" s="127" t="str">
        <f t="shared" si="1460"/>
        <v>Ivanpah Solar Electric Generating System</v>
      </c>
      <c r="D15576" s="123" t="str">
        <f t="shared" si="1461"/>
        <v>Solar Power Tower</v>
      </c>
      <c r="E15576" s="26">
        <f t="shared" si="1462"/>
        <v>0</v>
      </c>
      <c r="F15576" s="27">
        <f t="shared" si="1463"/>
        <v>0</v>
      </c>
      <c r="G15576" s="28"/>
      <c r="H15576" s="131"/>
      <c r="J15576" s="29" t="e">
        <f>VLOOKUP(H15576,'Drop Down Menus'!A:B,2,FALSE)</f>
        <v>#N/A</v>
      </c>
      <c r="L15576" s="48"/>
      <c r="M15576" s="48"/>
      <c r="N15576" s="135"/>
      <c r="R15576" s="144"/>
      <c r="U15576" s="148"/>
      <c r="V15576" s="25"/>
      <c r="Y15576" s="32"/>
      <c r="AG15576" s="29"/>
      <c r="AH15576" s="34"/>
      <c r="AM15576" s="28"/>
      <c r="AN15576" s="28"/>
      <c r="AO15576" s="28"/>
      <c r="AP15576" s="25"/>
      <c r="AQ15576" s="29"/>
      <c r="AR15576" s="30"/>
      <c r="AT15576" s="30"/>
    </row>
    <row r="15577" spans="1:46" ht="30">
      <c r="A15577" s="25">
        <f t="shared" si="1458"/>
        <v>2013</v>
      </c>
      <c r="B15577" s="26" t="str">
        <f t="shared" si="1459"/>
        <v>Solar Partners</v>
      </c>
      <c r="C15577" s="127" t="str">
        <f t="shared" si="1460"/>
        <v>Ivanpah Solar Electric Generating System</v>
      </c>
      <c r="D15577" s="123" t="str">
        <f t="shared" si="1461"/>
        <v>Solar Power Tower</v>
      </c>
      <c r="E15577" s="26">
        <f t="shared" si="1462"/>
        <v>0</v>
      </c>
      <c r="F15577" s="27">
        <f t="shared" si="1463"/>
        <v>0</v>
      </c>
      <c r="G15577" s="28"/>
      <c r="H15577" s="131"/>
      <c r="J15577" s="29" t="e">
        <f>VLOOKUP(H15577,'Drop Down Menus'!A:B,2,FALSE)</f>
        <v>#N/A</v>
      </c>
      <c r="L15577" s="48"/>
      <c r="M15577" s="48"/>
      <c r="N15577" s="135"/>
      <c r="R15577" s="144"/>
      <c r="U15577" s="148"/>
      <c r="V15577" s="25"/>
      <c r="Y15577" s="32"/>
      <c r="AG15577" s="29"/>
      <c r="AH15577" s="34"/>
      <c r="AM15577" s="28"/>
      <c r="AN15577" s="28"/>
      <c r="AO15577" s="28"/>
      <c r="AP15577" s="25"/>
      <c r="AQ15577" s="29"/>
      <c r="AR15577" s="30"/>
      <c r="AT15577" s="30"/>
    </row>
    <row r="15578" spans="1:46" ht="30">
      <c r="A15578" s="25">
        <f t="shared" si="1458"/>
        <v>2013</v>
      </c>
      <c r="B15578" s="26" t="str">
        <f t="shared" si="1459"/>
        <v>Solar Partners</v>
      </c>
      <c r="C15578" s="127" t="str">
        <f t="shared" si="1460"/>
        <v>Ivanpah Solar Electric Generating System</v>
      </c>
      <c r="D15578" s="123" t="str">
        <f t="shared" si="1461"/>
        <v>Solar Power Tower</v>
      </c>
      <c r="E15578" s="26">
        <f t="shared" si="1462"/>
        <v>0</v>
      </c>
      <c r="F15578" s="27">
        <f t="shared" si="1463"/>
        <v>0</v>
      </c>
      <c r="G15578" s="28"/>
      <c r="H15578" s="131"/>
      <c r="J15578" s="29" t="e">
        <f>VLOOKUP(H15578,'Drop Down Menus'!A:B,2,FALSE)</f>
        <v>#N/A</v>
      </c>
      <c r="L15578" s="48"/>
      <c r="M15578" s="48"/>
      <c r="N15578" s="135"/>
      <c r="R15578" s="144"/>
      <c r="U15578" s="148"/>
      <c r="V15578" s="25"/>
      <c r="Y15578" s="32"/>
      <c r="AG15578" s="29"/>
      <c r="AH15578" s="34"/>
      <c r="AM15578" s="28"/>
      <c r="AN15578" s="28"/>
      <c r="AO15578" s="28"/>
      <c r="AP15578" s="25"/>
      <c r="AQ15578" s="29"/>
      <c r="AR15578" s="30"/>
      <c r="AT15578" s="30"/>
    </row>
    <row r="15579" spans="1:46" ht="30">
      <c r="A15579" s="25">
        <f t="shared" si="1458"/>
        <v>2013</v>
      </c>
      <c r="B15579" s="26" t="str">
        <f t="shared" si="1459"/>
        <v>Solar Partners</v>
      </c>
      <c r="C15579" s="127" t="str">
        <f t="shared" si="1460"/>
        <v>Ivanpah Solar Electric Generating System</v>
      </c>
      <c r="D15579" s="123" t="str">
        <f t="shared" si="1461"/>
        <v>Solar Power Tower</v>
      </c>
      <c r="E15579" s="26">
        <f t="shared" si="1462"/>
        <v>0</v>
      </c>
      <c r="F15579" s="27">
        <f t="shared" si="1463"/>
        <v>0</v>
      </c>
      <c r="G15579" s="28"/>
      <c r="H15579" s="131"/>
      <c r="J15579" s="29" t="e">
        <f>VLOOKUP(H15579,'Drop Down Menus'!A:B,2,FALSE)</f>
        <v>#N/A</v>
      </c>
      <c r="L15579" s="48"/>
      <c r="M15579" s="48"/>
      <c r="N15579" s="135"/>
      <c r="R15579" s="144"/>
      <c r="U15579" s="148"/>
      <c r="V15579" s="25"/>
      <c r="Y15579" s="32"/>
      <c r="AG15579" s="29"/>
      <c r="AH15579" s="34"/>
      <c r="AM15579" s="28"/>
      <c r="AN15579" s="28"/>
      <c r="AO15579" s="28"/>
      <c r="AP15579" s="25"/>
      <c r="AQ15579" s="29"/>
      <c r="AR15579" s="30"/>
      <c r="AT15579" s="30"/>
    </row>
    <row r="15580" spans="1:46" ht="30">
      <c r="A15580" s="25">
        <f t="shared" si="1458"/>
        <v>2013</v>
      </c>
      <c r="B15580" s="26" t="str">
        <f t="shared" si="1459"/>
        <v>Solar Partners</v>
      </c>
      <c r="C15580" s="127" t="str">
        <f t="shared" si="1460"/>
        <v>Ivanpah Solar Electric Generating System</v>
      </c>
      <c r="D15580" s="123" t="str">
        <f t="shared" si="1461"/>
        <v>Solar Power Tower</v>
      </c>
      <c r="E15580" s="26">
        <f t="shared" si="1462"/>
        <v>0</v>
      </c>
      <c r="F15580" s="27">
        <f t="shared" si="1463"/>
        <v>0</v>
      </c>
      <c r="G15580" s="28"/>
      <c r="H15580" s="131"/>
      <c r="J15580" s="29" t="e">
        <f>VLOOKUP(H15580,'Drop Down Menus'!A:B,2,FALSE)</f>
        <v>#N/A</v>
      </c>
      <c r="L15580" s="48"/>
      <c r="M15580" s="48"/>
      <c r="N15580" s="135"/>
      <c r="R15580" s="144"/>
      <c r="U15580" s="148"/>
      <c r="V15580" s="25"/>
      <c r="Y15580" s="32"/>
      <c r="AG15580" s="29"/>
      <c r="AH15580" s="34"/>
      <c r="AM15580" s="28"/>
      <c r="AN15580" s="28"/>
      <c r="AO15580" s="28"/>
      <c r="AP15580" s="25"/>
      <c r="AQ15580" s="29"/>
      <c r="AR15580" s="30"/>
      <c r="AT15580" s="30"/>
    </row>
    <row r="15581" spans="1:46" ht="30">
      <c r="A15581" s="25">
        <f t="shared" si="1458"/>
        <v>2013</v>
      </c>
      <c r="B15581" s="26" t="str">
        <f t="shared" si="1459"/>
        <v>Solar Partners</v>
      </c>
      <c r="C15581" s="127" t="str">
        <f t="shared" si="1460"/>
        <v>Ivanpah Solar Electric Generating System</v>
      </c>
      <c r="D15581" s="123" t="str">
        <f t="shared" si="1461"/>
        <v>Solar Power Tower</v>
      </c>
      <c r="E15581" s="26">
        <f t="shared" si="1462"/>
        <v>0</v>
      </c>
      <c r="F15581" s="27">
        <f t="shared" si="1463"/>
        <v>0</v>
      </c>
      <c r="G15581" s="28"/>
      <c r="H15581" s="131"/>
      <c r="J15581" s="29" t="e">
        <f>VLOOKUP(H15581,'Drop Down Menus'!A:B,2,FALSE)</f>
        <v>#N/A</v>
      </c>
      <c r="L15581" s="48"/>
      <c r="M15581" s="48"/>
      <c r="N15581" s="135"/>
      <c r="R15581" s="144"/>
      <c r="U15581" s="148"/>
      <c r="V15581" s="25"/>
      <c r="Y15581" s="32"/>
      <c r="AG15581" s="29"/>
      <c r="AH15581" s="34"/>
      <c r="AM15581" s="28"/>
      <c r="AN15581" s="28"/>
      <c r="AO15581" s="28"/>
      <c r="AP15581" s="25"/>
      <c r="AQ15581" s="29"/>
      <c r="AR15581" s="30"/>
      <c r="AT15581" s="30"/>
    </row>
    <row r="15582" spans="1:46" ht="30">
      <c r="A15582" s="25">
        <f t="shared" si="1458"/>
        <v>2013</v>
      </c>
      <c r="B15582" s="26" t="str">
        <f t="shared" si="1459"/>
        <v>Solar Partners</v>
      </c>
      <c r="C15582" s="127" t="str">
        <f t="shared" si="1460"/>
        <v>Ivanpah Solar Electric Generating System</v>
      </c>
      <c r="D15582" s="123" t="str">
        <f t="shared" si="1461"/>
        <v>Solar Power Tower</v>
      </c>
      <c r="E15582" s="26">
        <f t="shared" si="1462"/>
        <v>0</v>
      </c>
      <c r="F15582" s="27">
        <f t="shared" si="1463"/>
        <v>0</v>
      </c>
      <c r="G15582" s="28"/>
      <c r="H15582" s="131"/>
      <c r="J15582" s="29" t="e">
        <f>VLOOKUP(H15582,'Drop Down Menus'!A:B,2,FALSE)</f>
        <v>#N/A</v>
      </c>
      <c r="L15582" s="48"/>
      <c r="M15582" s="48"/>
      <c r="N15582" s="135"/>
      <c r="R15582" s="144"/>
      <c r="U15582" s="148"/>
      <c r="V15582" s="25"/>
      <c r="Y15582" s="32"/>
      <c r="AG15582" s="29"/>
      <c r="AH15582" s="34"/>
      <c r="AM15582" s="28"/>
      <c r="AN15582" s="28"/>
      <c r="AO15582" s="28"/>
      <c r="AP15582" s="25"/>
      <c r="AQ15582" s="29"/>
      <c r="AR15582" s="30"/>
      <c r="AT15582" s="30"/>
    </row>
    <row r="15583" spans="1:46" ht="30">
      <c r="A15583" s="25">
        <f t="shared" si="1458"/>
        <v>2013</v>
      </c>
      <c r="B15583" s="26" t="str">
        <f t="shared" si="1459"/>
        <v>Solar Partners</v>
      </c>
      <c r="C15583" s="127" t="str">
        <f t="shared" si="1460"/>
        <v>Ivanpah Solar Electric Generating System</v>
      </c>
      <c r="D15583" s="123" t="str">
        <f t="shared" si="1461"/>
        <v>Solar Power Tower</v>
      </c>
      <c r="E15583" s="26">
        <f t="shared" si="1462"/>
        <v>0</v>
      </c>
      <c r="F15583" s="27">
        <f t="shared" si="1463"/>
        <v>0</v>
      </c>
      <c r="G15583" s="28"/>
      <c r="H15583" s="131"/>
      <c r="J15583" s="29" t="e">
        <f>VLOOKUP(H15583,'Drop Down Menus'!A:B,2,FALSE)</f>
        <v>#N/A</v>
      </c>
      <c r="L15583" s="48"/>
      <c r="M15583" s="48"/>
      <c r="N15583" s="135"/>
      <c r="R15583" s="144"/>
      <c r="U15583" s="148"/>
      <c r="V15583" s="25"/>
      <c r="Y15583" s="32"/>
      <c r="AG15583" s="29"/>
      <c r="AH15583" s="34"/>
      <c r="AM15583" s="28"/>
      <c r="AN15583" s="28"/>
      <c r="AO15583" s="28"/>
      <c r="AP15583" s="25"/>
      <c r="AQ15583" s="29"/>
      <c r="AR15583" s="30"/>
      <c r="AT15583" s="30"/>
    </row>
    <row r="15584" spans="1:46" ht="30">
      <c r="A15584" s="25">
        <f t="shared" si="1458"/>
        <v>2013</v>
      </c>
      <c r="B15584" s="26" t="str">
        <f t="shared" si="1459"/>
        <v>Solar Partners</v>
      </c>
      <c r="C15584" s="127" t="str">
        <f t="shared" si="1460"/>
        <v>Ivanpah Solar Electric Generating System</v>
      </c>
      <c r="D15584" s="123" t="str">
        <f t="shared" si="1461"/>
        <v>Solar Power Tower</v>
      </c>
      <c r="E15584" s="26">
        <f t="shared" si="1462"/>
        <v>0</v>
      </c>
      <c r="F15584" s="27">
        <f t="shared" si="1463"/>
        <v>0</v>
      </c>
      <c r="G15584" s="28"/>
      <c r="H15584" s="131"/>
      <c r="J15584" s="29" t="e">
        <f>VLOOKUP(H15584,'Drop Down Menus'!A:B,2,FALSE)</f>
        <v>#N/A</v>
      </c>
      <c r="L15584" s="48"/>
      <c r="M15584" s="48"/>
      <c r="N15584" s="135"/>
      <c r="R15584" s="144"/>
      <c r="U15584" s="148"/>
      <c r="V15584" s="25"/>
      <c r="Y15584" s="32"/>
      <c r="AG15584" s="29"/>
      <c r="AH15584" s="34"/>
      <c r="AM15584" s="28"/>
      <c r="AN15584" s="28"/>
      <c r="AO15584" s="28"/>
      <c r="AP15584" s="25"/>
      <c r="AQ15584" s="29"/>
      <c r="AR15584" s="30"/>
      <c r="AT15584" s="30"/>
    </row>
    <row r="15585" spans="1:46" ht="30">
      <c r="A15585" s="25">
        <f t="shared" si="1458"/>
        <v>2013</v>
      </c>
      <c r="B15585" s="26" t="str">
        <f t="shared" si="1459"/>
        <v>Solar Partners</v>
      </c>
      <c r="C15585" s="127" t="str">
        <f t="shared" si="1460"/>
        <v>Ivanpah Solar Electric Generating System</v>
      </c>
      <c r="D15585" s="123" t="str">
        <f t="shared" si="1461"/>
        <v>Solar Power Tower</v>
      </c>
      <c r="E15585" s="26">
        <f t="shared" si="1462"/>
        <v>0</v>
      </c>
      <c r="F15585" s="27">
        <f t="shared" si="1463"/>
        <v>0</v>
      </c>
      <c r="G15585" s="28"/>
      <c r="H15585" s="131"/>
      <c r="J15585" s="29" t="e">
        <f>VLOOKUP(H15585,'Drop Down Menus'!A:B,2,FALSE)</f>
        <v>#N/A</v>
      </c>
      <c r="L15585" s="48"/>
      <c r="M15585" s="48"/>
      <c r="N15585" s="135"/>
      <c r="R15585" s="144"/>
      <c r="U15585" s="148"/>
      <c r="V15585" s="25"/>
      <c r="Y15585" s="32"/>
      <c r="AG15585" s="29"/>
      <c r="AH15585" s="34"/>
      <c r="AM15585" s="28"/>
      <c r="AN15585" s="28"/>
      <c r="AO15585" s="28"/>
      <c r="AP15585" s="25"/>
      <c r="AQ15585" s="29"/>
      <c r="AR15585" s="30"/>
      <c r="AT15585" s="30"/>
    </row>
    <row r="15586" spans="1:46" ht="30">
      <c r="A15586" s="25">
        <f t="shared" si="1458"/>
        <v>2013</v>
      </c>
      <c r="B15586" s="26" t="str">
        <f t="shared" si="1459"/>
        <v>Solar Partners</v>
      </c>
      <c r="C15586" s="127" t="str">
        <f t="shared" si="1460"/>
        <v>Ivanpah Solar Electric Generating System</v>
      </c>
      <c r="D15586" s="123" t="str">
        <f t="shared" si="1461"/>
        <v>Solar Power Tower</v>
      </c>
      <c r="E15586" s="26">
        <f t="shared" si="1462"/>
        <v>0</v>
      </c>
      <c r="F15586" s="27">
        <f t="shared" si="1463"/>
        <v>0</v>
      </c>
      <c r="G15586" s="28"/>
      <c r="H15586" s="131"/>
      <c r="J15586" s="29" t="e">
        <f>VLOOKUP(H15586,'Drop Down Menus'!A:B,2,FALSE)</f>
        <v>#N/A</v>
      </c>
      <c r="L15586" s="48"/>
      <c r="M15586" s="48"/>
      <c r="N15586" s="135"/>
      <c r="R15586" s="144"/>
      <c r="U15586" s="148"/>
      <c r="V15586" s="25"/>
      <c r="Y15586" s="32"/>
      <c r="AG15586" s="29"/>
      <c r="AH15586" s="34"/>
      <c r="AM15586" s="28"/>
      <c r="AN15586" s="28"/>
      <c r="AO15586" s="28"/>
      <c r="AP15586" s="25"/>
      <c r="AQ15586" s="29"/>
      <c r="AR15586" s="30"/>
      <c r="AT15586" s="30"/>
    </row>
    <row r="15587" spans="1:46" ht="30">
      <c r="A15587" s="25">
        <f t="shared" si="1458"/>
        <v>2013</v>
      </c>
      <c r="B15587" s="26" t="str">
        <f t="shared" si="1459"/>
        <v>Solar Partners</v>
      </c>
      <c r="C15587" s="127" t="str">
        <f t="shared" si="1460"/>
        <v>Ivanpah Solar Electric Generating System</v>
      </c>
      <c r="D15587" s="123" t="str">
        <f t="shared" si="1461"/>
        <v>Solar Power Tower</v>
      </c>
      <c r="E15587" s="26">
        <f t="shared" si="1462"/>
        <v>0</v>
      </c>
      <c r="F15587" s="27">
        <f t="shared" si="1463"/>
        <v>0</v>
      </c>
      <c r="G15587" s="28"/>
      <c r="H15587" s="131"/>
      <c r="J15587" s="29" t="e">
        <f>VLOOKUP(H15587,'Drop Down Menus'!A:B,2,FALSE)</f>
        <v>#N/A</v>
      </c>
      <c r="L15587" s="48"/>
      <c r="M15587" s="48"/>
      <c r="N15587" s="135"/>
      <c r="R15587" s="144"/>
      <c r="U15587" s="148"/>
      <c r="V15587" s="25"/>
      <c r="Y15587" s="32"/>
      <c r="AG15587" s="29"/>
      <c r="AH15587" s="34"/>
      <c r="AM15587" s="28"/>
      <c r="AN15587" s="28"/>
      <c r="AO15587" s="28"/>
      <c r="AP15587" s="25"/>
      <c r="AQ15587" s="29"/>
      <c r="AR15587" s="30"/>
      <c r="AT15587" s="30"/>
    </row>
    <row r="15588" spans="1:46" ht="30">
      <c r="A15588" s="25">
        <f t="shared" si="1458"/>
        <v>2013</v>
      </c>
      <c r="B15588" s="26" t="str">
        <f t="shared" si="1459"/>
        <v>Solar Partners</v>
      </c>
      <c r="C15588" s="127" t="str">
        <f t="shared" si="1460"/>
        <v>Ivanpah Solar Electric Generating System</v>
      </c>
      <c r="D15588" s="123" t="str">
        <f t="shared" si="1461"/>
        <v>Solar Power Tower</v>
      </c>
      <c r="E15588" s="26">
        <f t="shared" si="1462"/>
        <v>0</v>
      </c>
      <c r="F15588" s="27">
        <f t="shared" si="1463"/>
        <v>0</v>
      </c>
      <c r="G15588" s="28"/>
      <c r="H15588" s="131"/>
      <c r="J15588" s="29" t="e">
        <f>VLOOKUP(H15588,'Drop Down Menus'!A:B,2,FALSE)</f>
        <v>#N/A</v>
      </c>
      <c r="L15588" s="48"/>
      <c r="M15588" s="48"/>
      <c r="N15588" s="135"/>
      <c r="R15588" s="144"/>
      <c r="U15588" s="148"/>
      <c r="V15588" s="25"/>
      <c r="Y15588" s="32"/>
      <c r="AG15588" s="29"/>
      <c r="AH15588" s="34"/>
      <c r="AM15588" s="28"/>
      <c r="AN15588" s="28"/>
      <c r="AO15588" s="28"/>
      <c r="AP15588" s="25"/>
      <c r="AQ15588" s="29"/>
      <c r="AR15588" s="30"/>
      <c r="AT15588" s="30"/>
    </row>
    <row r="15589" spans="1:46" ht="30">
      <c r="A15589" s="25">
        <f t="shared" si="1458"/>
        <v>2013</v>
      </c>
      <c r="B15589" s="26" t="str">
        <f t="shared" si="1459"/>
        <v>Solar Partners</v>
      </c>
      <c r="C15589" s="127" t="str">
        <f t="shared" si="1460"/>
        <v>Ivanpah Solar Electric Generating System</v>
      </c>
      <c r="D15589" s="123" t="str">
        <f t="shared" si="1461"/>
        <v>Solar Power Tower</v>
      </c>
      <c r="E15589" s="26">
        <f t="shared" si="1462"/>
        <v>0</v>
      </c>
      <c r="F15589" s="27">
        <f t="shared" si="1463"/>
        <v>0</v>
      </c>
      <c r="G15589" s="28"/>
      <c r="H15589" s="131"/>
      <c r="J15589" s="29" t="e">
        <f>VLOOKUP(H15589,'Drop Down Menus'!A:B,2,FALSE)</f>
        <v>#N/A</v>
      </c>
      <c r="L15589" s="48"/>
      <c r="M15589" s="48"/>
      <c r="N15589" s="135"/>
      <c r="R15589" s="144"/>
      <c r="U15589" s="148"/>
      <c r="V15589" s="25"/>
      <c r="Y15589" s="32"/>
      <c r="AG15589" s="29"/>
      <c r="AH15589" s="34"/>
      <c r="AM15589" s="28"/>
      <c r="AN15589" s="28"/>
      <c r="AO15589" s="28"/>
      <c r="AP15589" s="25"/>
      <c r="AQ15589" s="29"/>
      <c r="AR15589" s="30"/>
      <c r="AT15589" s="30"/>
    </row>
    <row r="15590" spans="1:46" ht="30">
      <c r="A15590" s="25">
        <f t="shared" si="1458"/>
        <v>2013</v>
      </c>
      <c r="B15590" s="26" t="str">
        <f t="shared" si="1459"/>
        <v>Solar Partners</v>
      </c>
      <c r="C15590" s="127" t="str">
        <f t="shared" si="1460"/>
        <v>Ivanpah Solar Electric Generating System</v>
      </c>
      <c r="D15590" s="123" t="str">
        <f t="shared" si="1461"/>
        <v>Solar Power Tower</v>
      </c>
      <c r="E15590" s="26">
        <f t="shared" si="1462"/>
        <v>0</v>
      </c>
      <c r="F15590" s="27">
        <f t="shared" si="1463"/>
        <v>0</v>
      </c>
      <c r="G15590" s="28"/>
      <c r="H15590" s="131"/>
      <c r="J15590" s="29" t="e">
        <f>VLOOKUP(H15590,'Drop Down Menus'!A:B,2,FALSE)</f>
        <v>#N/A</v>
      </c>
      <c r="L15590" s="48"/>
      <c r="M15590" s="48"/>
      <c r="N15590" s="135"/>
      <c r="R15590" s="144"/>
      <c r="U15590" s="148"/>
      <c r="V15590" s="25"/>
      <c r="Y15590" s="32"/>
      <c r="AG15590" s="29"/>
      <c r="AH15590" s="34"/>
      <c r="AM15590" s="28"/>
      <c r="AN15590" s="28"/>
      <c r="AO15590" s="28"/>
      <c r="AP15590" s="25"/>
      <c r="AQ15590" s="29"/>
      <c r="AR15590" s="30"/>
      <c r="AT15590" s="30"/>
    </row>
    <row r="15591" spans="1:46" ht="30">
      <c r="A15591" s="25">
        <f t="shared" si="1458"/>
        <v>2013</v>
      </c>
      <c r="B15591" s="26" t="str">
        <f t="shared" si="1459"/>
        <v>Solar Partners</v>
      </c>
      <c r="C15591" s="127" t="str">
        <f t="shared" si="1460"/>
        <v>Ivanpah Solar Electric Generating System</v>
      </c>
      <c r="D15591" s="123" t="str">
        <f t="shared" si="1461"/>
        <v>Solar Power Tower</v>
      </c>
      <c r="E15591" s="26">
        <f t="shared" si="1462"/>
        <v>0</v>
      </c>
      <c r="F15591" s="27">
        <f t="shared" si="1463"/>
        <v>0</v>
      </c>
      <c r="G15591" s="28"/>
      <c r="H15591" s="131"/>
      <c r="J15591" s="29" t="e">
        <f>VLOOKUP(H15591,'Drop Down Menus'!A:B,2,FALSE)</f>
        <v>#N/A</v>
      </c>
      <c r="L15591" s="48"/>
      <c r="M15591" s="48"/>
      <c r="N15591" s="135"/>
      <c r="R15591" s="144"/>
      <c r="U15591" s="148"/>
      <c r="V15591" s="25"/>
      <c r="Y15591" s="32"/>
      <c r="AG15591" s="29"/>
      <c r="AH15591" s="34"/>
      <c r="AM15591" s="28"/>
      <c r="AN15591" s="28"/>
      <c r="AO15591" s="28"/>
      <c r="AP15591" s="25"/>
      <c r="AQ15591" s="29"/>
      <c r="AR15591" s="30"/>
      <c r="AT15591" s="30"/>
    </row>
    <row r="15592" spans="1:46" ht="30">
      <c r="A15592" s="25">
        <f t="shared" si="1458"/>
        <v>2013</v>
      </c>
      <c r="B15592" s="26" t="str">
        <f t="shared" si="1459"/>
        <v>Solar Partners</v>
      </c>
      <c r="C15592" s="127" t="str">
        <f t="shared" si="1460"/>
        <v>Ivanpah Solar Electric Generating System</v>
      </c>
      <c r="D15592" s="123" t="str">
        <f t="shared" si="1461"/>
        <v>Solar Power Tower</v>
      </c>
      <c r="E15592" s="26">
        <f t="shared" si="1462"/>
        <v>0</v>
      </c>
      <c r="F15592" s="27">
        <f t="shared" si="1463"/>
        <v>0</v>
      </c>
      <c r="G15592" s="28"/>
      <c r="H15592" s="131"/>
      <c r="J15592" s="29" t="e">
        <f>VLOOKUP(H15592,'Drop Down Menus'!A:B,2,FALSE)</f>
        <v>#N/A</v>
      </c>
      <c r="L15592" s="48"/>
      <c r="M15592" s="48"/>
      <c r="N15592" s="135"/>
      <c r="R15592" s="144"/>
      <c r="U15592" s="148"/>
      <c r="V15592" s="25"/>
      <c r="Y15592" s="32"/>
      <c r="AG15592" s="29"/>
      <c r="AH15592" s="34"/>
      <c r="AM15592" s="28"/>
      <c r="AN15592" s="28"/>
      <c r="AO15592" s="28"/>
      <c r="AP15592" s="25"/>
      <c r="AQ15592" s="29"/>
      <c r="AR15592" s="30"/>
      <c r="AT15592" s="30"/>
    </row>
    <row r="15593" spans="1:46" ht="30">
      <c r="A15593" s="25">
        <f t="shared" si="1458"/>
        <v>2013</v>
      </c>
      <c r="B15593" s="26" t="str">
        <f t="shared" si="1459"/>
        <v>Solar Partners</v>
      </c>
      <c r="C15593" s="127" t="str">
        <f t="shared" si="1460"/>
        <v>Ivanpah Solar Electric Generating System</v>
      </c>
      <c r="D15593" s="123" t="str">
        <f t="shared" si="1461"/>
        <v>Solar Power Tower</v>
      </c>
      <c r="E15593" s="26">
        <f t="shared" si="1462"/>
        <v>0</v>
      </c>
      <c r="F15593" s="27">
        <f t="shared" si="1463"/>
        <v>0</v>
      </c>
      <c r="G15593" s="28"/>
      <c r="H15593" s="131"/>
      <c r="J15593" s="29" t="e">
        <f>VLOOKUP(H15593,'Drop Down Menus'!A:B,2,FALSE)</f>
        <v>#N/A</v>
      </c>
      <c r="L15593" s="48"/>
      <c r="M15593" s="48"/>
      <c r="N15593" s="135"/>
      <c r="R15593" s="144"/>
      <c r="U15593" s="148"/>
      <c r="V15593" s="25"/>
      <c r="Y15593" s="32"/>
      <c r="AG15593" s="29"/>
      <c r="AH15593" s="34"/>
      <c r="AM15593" s="28"/>
      <c r="AN15593" s="28"/>
      <c r="AO15593" s="28"/>
      <c r="AP15593" s="25"/>
      <c r="AQ15593" s="29"/>
      <c r="AR15593" s="30"/>
      <c r="AT15593" s="30"/>
    </row>
    <row r="15594" spans="1:46" ht="30">
      <c r="A15594" s="25">
        <f t="shared" si="1458"/>
        <v>2013</v>
      </c>
      <c r="B15594" s="26" t="str">
        <f t="shared" si="1459"/>
        <v>Solar Partners</v>
      </c>
      <c r="C15594" s="127" t="str">
        <f t="shared" si="1460"/>
        <v>Ivanpah Solar Electric Generating System</v>
      </c>
      <c r="D15594" s="123" t="str">
        <f t="shared" si="1461"/>
        <v>Solar Power Tower</v>
      </c>
      <c r="E15594" s="26">
        <f t="shared" si="1462"/>
        <v>0</v>
      </c>
      <c r="F15594" s="27">
        <f t="shared" si="1463"/>
        <v>0</v>
      </c>
      <c r="G15594" s="28"/>
      <c r="H15594" s="131"/>
      <c r="J15594" s="29" t="e">
        <f>VLOOKUP(H15594,'Drop Down Menus'!A:B,2,FALSE)</f>
        <v>#N/A</v>
      </c>
      <c r="L15594" s="48"/>
      <c r="M15594" s="48"/>
      <c r="N15594" s="135"/>
      <c r="R15594" s="144"/>
      <c r="U15594" s="148"/>
      <c r="V15594" s="25"/>
      <c r="Y15594" s="32"/>
      <c r="AG15594" s="29"/>
      <c r="AH15594" s="34"/>
      <c r="AM15594" s="28"/>
      <c r="AN15594" s="28"/>
      <c r="AO15594" s="28"/>
      <c r="AP15594" s="25"/>
      <c r="AQ15594" s="29"/>
      <c r="AR15594" s="30"/>
      <c r="AT15594" s="30"/>
    </row>
    <row r="15595" spans="1:46" ht="30">
      <c r="A15595" s="25">
        <f t="shared" si="1458"/>
        <v>2013</v>
      </c>
      <c r="B15595" s="26" t="str">
        <f t="shared" si="1459"/>
        <v>Solar Partners</v>
      </c>
      <c r="C15595" s="127" t="str">
        <f t="shared" si="1460"/>
        <v>Ivanpah Solar Electric Generating System</v>
      </c>
      <c r="D15595" s="123" t="str">
        <f t="shared" si="1461"/>
        <v>Solar Power Tower</v>
      </c>
      <c r="E15595" s="26">
        <f t="shared" si="1462"/>
        <v>0</v>
      </c>
      <c r="F15595" s="27">
        <f t="shared" si="1463"/>
        <v>0</v>
      </c>
      <c r="G15595" s="28"/>
      <c r="H15595" s="131"/>
      <c r="J15595" s="29" t="e">
        <f>VLOOKUP(H15595,'Drop Down Menus'!A:B,2,FALSE)</f>
        <v>#N/A</v>
      </c>
      <c r="L15595" s="48"/>
      <c r="M15595" s="48"/>
      <c r="N15595" s="135"/>
      <c r="R15595" s="144"/>
      <c r="U15595" s="148"/>
      <c r="V15595" s="25"/>
      <c r="Y15595" s="32"/>
      <c r="AG15595" s="29"/>
      <c r="AH15595" s="34"/>
      <c r="AM15595" s="28"/>
      <c r="AN15595" s="28"/>
      <c r="AO15595" s="28"/>
      <c r="AP15595" s="25"/>
      <c r="AQ15595" s="29"/>
      <c r="AR15595" s="30"/>
      <c r="AT15595" s="30"/>
    </row>
    <row r="15596" spans="1:46" ht="30">
      <c r="A15596" s="25">
        <f t="shared" si="1458"/>
        <v>2013</v>
      </c>
      <c r="B15596" s="26" t="str">
        <f t="shared" si="1459"/>
        <v>Solar Partners</v>
      </c>
      <c r="C15596" s="127" t="str">
        <f t="shared" si="1460"/>
        <v>Ivanpah Solar Electric Generating System</v>
      </c>
      <c r="D15596" s="123" t="str">
        <f t="shared" si="1461"/>
        <v>Solar Power Tower</v>
      </c>
      <c r="E15596" s="26">
        <f t="shared" si="1462"/>
        <v>0</v>
      </c>
      <c r="F15596" s="27">
        <f t="shared" si="1463"/>
        <v>0</v>
      </c>
      <c r="G15596" s="28"/>
      <c r="H15596" s="131"/>
      <c r="J15596" s="29" t="e">
        <f>VLOOKUP(H15596,'Drop Down Menus'!A:B,2,FALSE)</f>
        <v>#N/A</v>
      </c>
      <c r="L15596" s="48"/>
      <c r="M15596" s="48"/>
      <c r="N15596" s="135"/>
      <c r="R15596" s="144"/>
      <c r="U15596" s="148"/>
      <c r="V15596" s="25"/>
      <c r="Y15596" s="32"/>
      <c r="AG15596" s="29"/>
      <c r="AH15596" s="34"/>
      <c r="AM15596" s="28"/>
      <c r="AN15596" s="28"/>
      <c r="AO15596" s="28"/>
      <c r="AP15596" s="25"/>
      <c r="AQ15596" s="29"/>
      <c r="AR15596" s="30"/>
      <c r="AT15596" s="30"/>
    </row>
    <row r="15597" spans="1:46" ht="30">
      <c r="A15597" s="25">
        <f t="shared" si="1458"/>
        <v>2013</v>
      </c>
      <c r="B15597" s="26" t="str">
        <f t="shared" si="1459"/>
        <v>Solar Partners</v>
      </c>
      <c r="C15597" s="127" t="str">
        <f t="shared" si="1460"/>
        <v>Ivanpah Solar Electric Generating System</v>
      </c>
      <c r="D15597" s="123" t="str">
        <f t="shared" si="1461"/>
        <v>Solar Power Tower</v>
      </c>
      <c r="E15597" s="26">
        <f t="shared" si="1462"/>
        <v>0</v>
      </c>
      <c r="F15597" s="27">
        <f t="shared" si="1463"/>
        <v>0</v>
      </c>
      <c r="G15597" s="28"/>
      <c r="H15597" s="131"/>
      <c r="J15597" s="29" t="e">
        <f>VLOOKUP(H15597,'Drop Down Menus'!A:B,2,FALSE)</f>
        <v>#N/A</v>
      </c>
      <c r="L15597" s="48"/>
      <c r="M15597" s="48"/>
      <c r="N15597" s="135"/>
      <c r="R15597" s="144"/>
      <c r="U15597" s="148"/>
      <c r="V15597" s="25"/>
      <c r="Y15597" s="32"/>
      <c r="AG15597" s="29"/>
      <c r="AH15597" s="34"/>
      <c r="AM15597" s="28"/>
      <c r="AN15597" s="28"/>
      <c r="AO15597" s="28"/>
      <c r="AP15597" s="25"/>
      <c r="AQ15597" s="29"/>
      <c r="AR15597" s="30"/>
      <c r="AT15597" s="30"/>
    </row>
    <row r="15598" spans="1:46" ht="30">
      <c r="A15598" s="25">
        <f t="shared" si="1458"/>
        <v>2013</v>
      </c>
      <c r="B15598" s="26" t="str">
        <f t="shared" si="1459"/>
        <v>Solar Partners</v>
      </c>
      <c r="C15598" s="127" t="str">
        <f t="shared" si="1460"/>
        <v>Ivanpah Solar Electric Generating System</v>
      </c>
      <c r="D15598" s="123" t="str">
        <f t="shared" si="1461"/>
        <v>Solar Power Tower</v>
      </c>
      <c r="E15598" s="26">
        <f t="shared" si="1462"/>
        <v>0</v>
      </c>
      <c r="F15598" s="27">
        <f t="shared" si="1463"/>
        <v>0</v>
      </c>
      <c r="G15598" s="28"/>
      <c r="H15598" s="131"/>
      <c r="J15598" s="29" t="e">
        <f>VLOOKUP(H15598,'Drop Down Menus'!A:B,2,FALSE)</f>
        <v>#N/A</v>
      </c>
      <c r="L15598" s="48"/>
      <c r="M15598" s="48"/>
      <c r="N15598" s="135"/>
      <c r="R15598" s="144"/>
      <c r="U15598" s="148"/>
      <c r="V15598" s="25"/>
      <c r="Y15598" s="32"/>
      <c r="AG15598" s="29"/>
      <c r="AH15598" s="34"/>
      <c r="AM15598" s="28"/>
      <c r="AN15598" s="28"/>
      <c r="AO15598" s="28"/>
      <c r="AP15598" s="25"/>
      <c r="AQ15598" s="29"/>
      <c r="AR15598" s="30"/>
      <c r="AT15598" s="30"/>
    </row>
    <row r="15599" spans="1:46" ht="30">
      <c r="A15599" s="25">
        <f t="shared" si="1458"/>
        <v>2013</v>
      </c>
      <c r="B15599" s="26" t="str">
        <f t="shared" si="1459"/>
        <v>Solar Partners</v>
      </c>
      <c r="C15599" s="127" t="str">
        <f t="shared" si="1460"/>
        <v>Ivanpah Solar Electric Generating System</v>
      </c>
      <c r="D15599" s="123" t="str">
        <f t="shared" si="1461"/>
        <v>Solar Power Tower</v>
      </c>
      <c r="E15599" s="26">
        <f t="shared" si="1462"/>
        <v>0</v>
      </c>
      <c r="F15599" s="27">
        <f t="shared" si="1463"/>
        <v>0</v>
      </c>
      <c r="G15599" s="28"/>
      <c r="H15599" s="131"/>
      <c r="J15599" s="29" t="e">
        <f>VLOOKUP(H15599,'Drop Down Menus'!A:B,2,FALSE)</f>
        <v>#N/A</v>
      </c>
      <c r="L15599" s="48"/>
      <c r="M15599" s="48"/>
      <c r="N15599" s="135"/>
      <c r="R15599" s="144"/>
      <c r="U15599" s="148"/>
      <c r="V15599" s="25"/>
      <c r="Y15599" s="32"/>
      <c r="AG15599" s="29"/>
      <c r="AH15599" s="34"/>
      <c r="AM15599" s="28"/>
      <c r="AN15599" s="28"/>
      <c r="AO15599" s="28"/>
      <c r="AP15599" s="25"/>
      <c r="AQ15599" s="29"/>
      <c r="AR15599" s="30"/>
      <c r="AT15599" s="30"/>
    </row>
    <row r="15600" spans="1:46" ht="30">
      <c r="A15600" s="25">
        <f t="shared" si="1458"/>
        <v>2013</v>
      </c>
      <c r="B15600" s="26" t="str">
        <f t="shared" si="1459"/>
        <v>Solar Partners</v>
      </c>
      <c r="C15600" s="127" t="str">
        <f t="shared" si="1460"/>
        <v>Ivanpah Solar Electric Generating System</v>
      </c>
      <c r="D15600" s="123" t="str">
        <f t="shared" si="1461"/>
        <v>Solar Power Tower</v>
      </c>
      <c r="E15600" s="26">
        <f t="shared" si="1462"/>
        <v>0</v>
      </c>
      <c r="F15600" s="27">
        <f t="shared" si="1463"/>
        <v>0</v>
      </c>
      <c r="G15600" s="28"/>
      <c r="H15600" s="131"/>
      <c r="J15600" s="29" t="e">
        <f>VLOOKUP(H15600,'Drop Down Menus'!A:B,2,FALSE)</f>
        <v>#N/A</v>
      </c>
      <c r="L15600" s="48"/>
      <c r="M15600" s="48"/>
      <c r="N15600" s="135"/>
      <c r="R15600" s="144"/>
      <c r="U15600" s="148"/>
      <c r="V15600" s="25"/>
      <c r="Y15600" s="32"/>
      <c r="AG15600" s="29"/>
      <c r="AH15600" s="34"/>
      <c r="AM15600" s="28"/>
      <c r="AN15600" s="28"/>
      <c r="AO15600" s="28"/>
      <c r="AP15600" s="25"/>
      <c r="AQ15600" s="29"/>
      <c r="AR15600" s="30"/>
      <c r="AT15600" s="30"/>
    </row>
    <row r="15601" spans="1:46" ht="30">
      <c r="A15601" s="25">
        <f t="shared" si="1458"/>
        <v>2013</v>
      </c>
      <c r="B15601" s="26" t="str">
        <f t="shared" si="1459"/>
        <v>Solar Partners</v>
      </c>
      <c r="C15601" s="127" t="str">
        <f t="shared" si="1460"/>
        <v>Ivanpah Solar Electric Generating System</v>
      </c>
      <c r="D15601" s="123" t="str">
        <f t="shared" si="1461"/>
        <v>Solar Power Tower</v>
      </c>
      <c r="E15601" s="26">
        <f t="shared" si="1462"/>
        <v>0</v>
      </c>
      <c r="F15601" s="27">
        <f t="shared" si="1463"/>
        <v>0</v>
      </c>
      <c r="G15601" s="28"/>
      <c r="H15601" s="131"/>
      <c r="J15601" s="29" t="e">
        <f>VLOOKUP(H15601,'Drop Down Menus'!A:B,2,FALSE)</f>
        <v>#N/A</v>
      </c>
      <c r="L15601" s="48"/>
      <c r="M15601" s="48"/>
      <c r="N15601" s="135"/>
      <c r="R15601" s="144"/>
      <c r="U15601" s="148"/>
      <c r="V15601" s="25"/>
      <c r="Y15601" s="32"/>
      <c r="AG15601" s="29"/>
      <c r="AH15601" s="34"/>
      <c r="AM15601" s="28"/>
      <c r="AN15601" s="28"/>
      <c r="AO15601" s="28"/>
      <c r="AP15601" s="25"/>
      <c r="AQ15601" s="29"/>
      <c r="AR15601" s="30"/>
      <c r="AT15601" s="30"/>
    </row>
    <row r="15602" spans="1:46" ht="30">
      <c r="A15602" s="25">
        <f t="shared" si="1458"/>
        <v>2013</v>
      </c>
      <c r="B15602" s="26" t="str">
        <f t="shared" si="1459"/>
        <v>Solar Partners</v>
      </c>
      <c r="C15602" s="127" t="str">
        <f t="shared" si="1460"/>
        <v>Ivanpah Solar Electric Generating System</v>
      </c>
      <c r="D15602" s="123" t="str">
        <f t="shared" si="1461"/>
        <v>Solar Power Tower</v>
      </c>
      <c r="E15602" s="26">
        <f t="shared" si="1462"/>
        <v>0</v>
      </c>
      <c r="F15602" s="27">
        <f t="shared" si="1463"/>
        <v>0</v>
      </c>
      <c r="G15602" s="28"/>
      <c r="H15602" s="131"/>
      <c r="J15602" s="29" t="e">
        <f>VLOOKUP(H15602,'Drop Down Menus'!A:B,2,FALSE)</f>
        <v>#N/A</v>
      </c>
      <c r="L15602" s="48"/>
      <c r="M15602" s="48"/>
      <c r="N15602" s="135"/>
      <c r="R15602" s="144"/>
      <c r="U15602" s="148"/>
      <c r="V15602" s="25"/>
      <c r="Y15602" s="32"/>
      <c r="AG15602" s="29"/>
      <c r="AH15602" s="34"/>
      <c r="AM15602" s="28"/>
      <c r="AN15602" s="28"/>
      <c r="AO15602" s="28"/>
      <c r="AP15602" s="25"/>
      <c r="AQ15602" s="29"/>
      <c r="AR15602" s="30"/>
      <c r="AT15602" s="30"/>
    </row>
    <row r="15603" spans="1:46" ht="30">
      <c r="A15603" s="25">
        <f t="shared" si="1458"/>
        <v>2013</v>
      </c>
      <c r="B15603" s="26" t="str">
        <f t="shared" si="1459"/>
        <v>Solar Partners</v>
      </c>
      <c r="C15603" s="127" t="str">
        <f t="shared" si="1460"/>
        <v>Ivanpah Solar Electric Generating System</v>
      </c>
      <c r="D15603" s="123" t="str">
        <f t="shared" si="1461"/>
        <v>Solar Power Tower</v>
      </c>
      <c r="E15603" s="26">
        <f t="shared" si="1462"/>
        <v>0</v>
      </c>
      <c r="F15603" s="27">
        <f t="shared" si="1463"/>
        <v>0</v>
      </c>
      <c r="G15603" s="28"/>
      <c r="H15603" s="131"/>
      <c r="J15603" s="29" t="e">
        <f>VLOOKUP(H15603,'Drop Down Menus'!A:B,2,FALSE)</f>
        <v>#N/A</v>
      </c>
      <c r="L15603" s="48"/>
      <c r="M15603" s="48"/>
      <c r="N15603" s="135"/>
      <c r="R15603" s="144"/>
      <c r="U15603" s="148"/>
      <c r="V15603" s="25"/>
      <c r="Y15603" s="32"/>
      <c r="AG15603" s="29"/>
      <c r="AH15603" s="34"/>
      <c r="AM15603" s="28"/>
      <c r="AN15603" s="28"/>
      <c r="AO15603" s="28"/>
      <c r="AP15603" s="25"/>
      <c r="AQ15603" s="29"/>
      <c r="AR15603" s="30"/>
      <c r="AT15603" s="30"/>
    </row>
    <row r="15604" spans="1:46" ht="30">
      <c r="A15604" s="25">
        <f t="shared" si="1458"/>
        <v>2013</v>
      </c>
      <c r="B15604" s="26" t="str">
        <f t="shared" si="1459"/>
        <v>Solar Partners</v>
      </c>
      <c r="C15604" s="127" t="str">
        <f t="shared" si="1460"/>
        <v>Ivanpah Solar Electric Generating System</v>
      </c>
      <c r="D15604" s="123" t="str">
        <f t="shared" si="1461"/>
        <v>Solar Power Tower</v>
      </c>
      <c r="E15604" s="26">
        <f t="shared" si="1462"/>
        <v>0</v>
      </c>
      <c r="F15604" s="27">
        <f t="shared" si="1463"/>
        <v>0</v>
      </c>
      <c r="G15604" s="28"/>
      <c r="H15604" s="131"/>
      <c r="J15604" s="29" t="e">
        <f>VLOOKUP(H15604,'Drop Down Menus'!A:B,2,FALSE)</f>
        <v>#N/A</v>
      </c>
      <c r="L15604" s="48"/>
      <c r="M15604" s="48"/>
      <c r="N15604" s="135"/>
      <c r="R15604" s="144"/>
      <c r="U15604" s="148"/>
      <c r="V15604" s="25"/>
      <c r="Y15604" s="32"/>
      <c r="AG15604" s="29"/>
      <c r="AH15604" s="34"/>
      <c r="AM15604" s="28"/>
      <c r="AN15604" s="28"/>
      <c r="AO15604" s="28"/>
      <c r="AP15604" s="25"/>
      <c r="AQ15604" s="29"/>
      <c r="AR15604" s="30"/>
      <c r="AT15604" s="30"/>
    </row>
    <row r="15605" spans="1:46" ht="30">
      <c r="A15605" s="25">
        <f t="shared" si="1458"/>
        <v>2013</v>
      </c>
      <c r="B15605" s="26" t="str">
        <f t="shared" si="1459"/>
        <v>Solar Partners</v>
      </c>
      <c r="C15605" s="127" t="str">
        <f t="shared" si="1460"/>
        <v>Ivanpah Solar Electric Generating System</v>
      </c>
      <c r="D15605" s="123" t="str">
        <f t="shared" si="1461"/>
        <v>Solar Power Tower</v>
      </c>
      <c r="E15605" s="26">
        <f t="shared" si="1462"/>
        <v>0</v>
      </c>
      <c r="F15605" s="27">
        <f t="shared" si="1463"/>
        <v>0</v>
      </c>
      <c r="G15605" s="28"/>
      <c r="H15605" s="131"/>
      <c r="J15605" s="29" t="e">
        <f>VLOOKUP(H15605,'Drop Down Menus'!A:B,2,FALSE)</f>
        <v>#N/A</v>
      </c>
      <c r="L15605" s="48"/>
      <c r="M15605" s="48"/>
      <c r="N15605" s="135"/>
      <c r="R15605" s="144"/>
      <c r="U15605" s="148"/>
      <c r="V15605" s="25"/>
      <c r="Y15605" s="32"/>
      <c r="AG15605" s="29"/>
      <c r="AH15605" s="34"/>
      <c r="AM15605" s="28"/>
      <c r="AN15605" s="28"/>
      <c r="AO15605" s="28"/>
      <c r="AP15605" s="25"/>
      <c r="AQ15605" s="29"/>
      <c r="AR15605" s="30"/>
      <c r="AT15605" s="30"/>
    </row>
    <row r="15606" spans="1:46" ht="30">
      <c r="A15606" s="25">
        <f t="shared" si="1458"/>
        <v>2013</v>
      </c>
      <c r="B15606" s="26" t="str">
        <f t="shared" si="1459"/>
        <v>Solar Partners</v>
      </c>
      <c r="C15606" s="127" t="str">
        <f t="shared" si="1460"/>
        <v>Ivanpah Solar Electric Generating System</v>
      </c>
      <c r="D15606" s="123" t="str">
        <f t="shared" si="1461"/>
        <v>Solar Power Tower</v>
      </c>
      <c r="E15606" s="26">
        <f t="shared" si="1462"/>
        <v>0</v>
      </c>
      <c r="F15606" s="27">
        <f t="shared" si="1463"/>
        <v>0</v>
      </c>
      <c r="G15606" s="28"/>
      <c r="H15606" s="131"/>
      <c r="J15606" s="29" t="e">
        <f>VLOOKUP(H15606,'Drop Down Menus'!A:B,2,FALSE)</f>
        <v>#N/A</v>
      </c>
      <c r="L15606" s="48"/>
      <c r="M15606" s="48"/>
      <c r="N15606" s="135"/>
      <c r="R15606" s="144"/>
      <c r="U15606" s="148"/>
      <c r="V15606" s="25"/>
      <c r="Y15606" s="32"/>
      <c r="AG15606" s="29"/>
      <c r="AH15606" s="34"/>
      <c r="AM15606" s="28"/>
      <c r="AN15606" s="28"/>
      <c r="AO15606" s="28"/>
      <c r="AP15606" s="25"/>
      <c r="AQ15606" s="29"/>
      <c r="AR15606" s="30"/>
      <c r="AT15606" s="30"/>
    </row>
    <row r="15607" spans="1:46" ht="30">
      <c r="A15607" s="25">
        <f t="shared" si="1458"/>
        <v>2013</v>
      </c>
      <c r="B15607" s="26" t="str">
        <f t="shared" si="1459"/>
        <v>Solar Partners</v>
      </c>
      <c r="C15607" s="127" t="str">
        <f t="shared" si="1460"/>
        <v>Ivanpah Solar Electric Generating System</v>
      </c>
      <c r="D15607" s="123" t="str">
        <f t="shared" si="1461"/>
        <v>Solar Power Tower</v>
      </c>
      <c r="E15607" s="26">
        <f t="shared" si="1462"/>
        <v>0</v>
      </c>
      <c r="F15607" s="27">
        <f t="shared" si="1463"/>
        <v>0</v>
      </c>
      <c r="G15607" s="28"/>
      <c r="H15607" s="131"/>
      <c r="J15607" s="29" t="e">
        <f>VLOOKUP(H15607,'Drop Down Menus'!A:B,2,FALSE)</f>
        <v>#N/A</v>
      </c>
      <c r="L15607" s="48"/>
      <c r="M15607" s="48"/>
      <c r="N15607" s="135"/>
      <c r="R15607" s="144"/>
      <c r="U15607" s="148"/>
      <c r="V15607" s="25"/>
      <c r="Y15607" s="32"/>
      <c r="AG15607" s="29"/>
      <c r="AH15607" s="34"/>
      <c r="AM15607" s="28"/>
      <c r="AN15607" s="28"/>
      <c r="AO15607" s="28"/>
      <c r="AP15607" s="25"/>
      <c r="AQ15607" s="29"/>
      <c r="AR15607" s="30"/>
      <c r="AT15607" s="30"/>
    </row>
    <row r="15608" spans="1:46" ht="30">
      <c r="A15608" s="25">
        <f t="shared" si="1458"/>
        <v>2013</v>
      </c>
      <c r="B15608" s="26" t="str">
        <f t="shared" si="1459"/>
        <v>Solar Partners</v>
      </c>
      <c r="C15608" s="127" t="str">
        <f t="shared" si="1460"/>
        <v>Ivanpah Solar Electric Generating System</v>
      </c>
      <c r="D15608" s="123" t="str">
        <f t="shared" si="1461"/>
        <v>Solar Power Tower</v>
      </c>
      <c r="E15608" s="26">
        <f t="shared" si="1462"/>
        <v>0</v>
      </c>
      <c r="F15608" s="27">
        <f t="shared" si="1463"/>
        <v>0</v>
      </c>
      <c r="G15608" s="28"/>
      <c r="H15608" s="131"/>
      <c r="J15608" s="29" t="e">
        <f>VLOOKUP(H15608,'Drop Down Menus'!A:B,2,FALSE)</f>
        <v>#N/A</v>
      </c>
      <c r="L15608" s="48"/>
      <c r="M15608" s="48"/>
      <c r="N15608" s="135"/>
      <c r="R15608" s="144"/>
      <c r="U15608" s="148"/>
      <c r="V15608" s="25"/>
      <c r="Y15608" s="32"/>
      <c r="AG15608" s="29"/>
      <c r="AH15608" s="34"/>
      <c r="AM15608" s="28"/>
      <c r="AN15608" s="28"/>
      <c r="AO15608" s="28"/>
      <c r="AP15608" s="25"/>
      <c r="AQ15608" s="29"/>
      <c r="AR15608" s="30"/>
      <c r="AT15608" s="30"/>
    </row>
    <row r="15609" spans="1:46" ht="30">
      <c r="A15609" s="25">
        <f t="shared" si="1458"/>
        <v>2013</v>
      </c>
      <c r="B15609" s="26" t="str">
        <f t="shared" si="1459"/>
        <v>Solar Partners</v>
      </c>
      <c r="C15609" s="127" t="str">
        <f t="shared" si="1460"/>
        <v>Ivanpah Solar Electric Generating System</v>
      </c>
      <c r="D15609" s="123" t="str">
        <f t="shared" si="1461"/>
        <v>Solar Power Tower</v>
      </c>
      <c r="E15609" s="26">
        <f t="shared" si="1462"/>
        <v>0</v>
      </c>
      <c r="F15609" s="27">
        <f t="shared" si="1463"/>
        <v>0</v>
      </c>
      <c r="G15609" s="28"/>
      <c r="H15609" s="131"/>
      <c r="J15609" s="29" t="e">
        <f>VLOOKUP(H15609,'Drop Down Menus'!A:B,2,FALSE)</f>
        <v>#N/A</v>
      </c>
      <c r="L15609" s="48"/>
      <c r="M15609" s="48"/>
      <c r="N15609" s="135"/>
      <c r="R15609" s="144"/>
      <c r="U15609" s="148"/>
      <c r="V15609" s="25"/>
      <c r="Y15609" s="32"/>
      <c r="AG15609" s="29"/>
      <c r="AH15609" s="34"/>
      <c r="AM15609" s="28"/>
      <c r="AN15609" s="28"/>
      <c r="AO15609" s="28"/>
      <c r="AP15609" s="25"/>
      <c r="AQ15609" s="29"/>
      <c r="AR15609" s="30"/>
      <c r="AT15609" s="30"/>
    </row>
    <row r="15610" spans="1:46" ht="30">
      <c r="A15610" s="25">
        <f t="shared" si="1458"/>
        <v>2013</v>
      </c>
      <c r="B15610" s="26" t="str">
        <f t="shared" si="1459"/>
        <v>Solar Partners</v>
      </c>
      <c r="C15610" s="127" t="str">
        <f t="shared" si="1460"/>
        <v>Ivanpah Solar Electric Generating System</v>
      </c>
      <c r="D15610" s="123" t="str">
        <f t="shared" si="1461"/>
        <v>Solar Power Tower</v>
      </c>
      <c r="E15610" s="26">
        <f t="shared" si="1462"/>
        <v>0</v>
      </c>
      <c r="F15610" s="27">
        <f t="shared" si="1463"/>
        <v>0</v>
      </c>
      <c r="G15610" s="28"/>
      <c r="H15610" s="131"/>
      <c r="J15610" s="29" t="e">
        <f>VLOOKUP(H15610,'Drop Down Menus'!A:B,2,FALSE)</f>
        <v>#N/A</v>
      </c>
      <c r="L15610" s="48"/>
      <c r="M15610" s="48"/>
      <c r="N15610" s="135"/>
      <c r="R15610" s="144"/>
      <c r="U15610" s="148"/>
      <c r="V15610" s="25"/>
      <c r="Y15610" s="32"/>
      <c r="AG15610" s="29"/>
      <c r="AH15610" s="34"/>
      <c r="AM15610" s="28"/>
      <c r="AN15610" s="28"/>
      <c r="AO15610" s="28"/>
      <c r="AP15610" s="25"/>
      <c r="AQ15610" s="29"/>
      <c r="AR15610" s="30"/>
      <c r="AT15610" s="30"/>
    </row>
    <row r="15611" spans="1:46" ht="30">
      <c r="A15611" s="25">
        <f t="shared" si="1458"/>
        <v>2013</v>
      </c>
      <c r="B15611" s="26" t="str">
        <f t="shared" si="1459"/>
        <v>Solar Partners</v>
      </c>
      <c r="C15611" s="127" t="str">
        <f t="shared" si="1460"/>
        <v>Ivanpah Solar Electric Generating System</v>
      </c>
      <c r="D15611" s="123" t="str">
        <f t="shared" si="1461"/>
        <v>Solar Power Tower</v>
      </c>
      <c r="E15611" s="26">
        <f t="shared" si="1462"/>
        <v>0</v>
      </c>
      <c r="F15611" s="27">
        <f t="shared" si="1463"/>
        <v>0</v>
      </c>
      <c r="G15611" s="28"/>
      <c r="H15611" s="131"/>
      <c r="J15611" s="29" t="e">
        <f>VLOOKUP(H15611,'Drop Down Menus'!A:B,2,FALSE)</f>
        <v>#N/A</v>
      </c>
      <c r="L15611" s="48"/>
      <c r="M15611" s="48"/>
      <c r="N15611" s="135"/>
      <c r="R15611" s="144"/>
      <c r="U15611" s="148"/>
      <c r="V15611" s="25"/>
      <c r="Y15611" s="32"/>
      <c r="AG15611" s="29"/>
      <c r="AH15611" s="34"/>
      <c r="AM15611" s="28"/>
      <c r="AN15611" s="28"/>
      <c r="AO15611" s="28"/>
      <c r="AP15611" s="25"/>
      <c r="AQ15611" s="29"/>
      <c r="AR15611" s="30"/>
      <c r="AT15611" s="30"/>
    </row>
    <row r="15612" spans="1:46" ht="30">
      <c r="A15612" s="25">
        <f t="shared" si="1458"/>
        <v>2013</v>
      </c>
      <c r="B15612" s="26" t="str">
        <f t="shared" si="1459"/>
        <v>Solar Partners</v>
      </c>
      <c r="C15612" s="127" t="str">
        <f t="shared" si="1460"/>
        <v>Ivanpah Solar Electric Generating System</v>
      </c>
      <c r="D15612" s="123" t="str">
        <f t="shared" si="1461"/>
        <v>Solar Power Tower</v>
      </c>
      <c r="E15612" s="26">
        <f t="shared" si="1462"/>
        <v>0</v>
      </c>
      <c r="F15612" s="27">
        <f t="shared" si="1463"/>
        <v>0</v>
      </c>
      <c r="G15612" s="28"/>
      <c r="H15612" s="131"/>
      <c r="J15612" s="29" t="e">
        <f>VLOOKUP(H15612,'Drop Down Menus'!A:B,2,FALSE)</f>
        <v>#N/A</v>
      </c>
      <c r="L15612" s="48"/>
      <c r="M15612" s="48"/>
      <c r="N15612" s="135"/>
      <c r="R15612" s="144"/>
      <c r="U15612" s="148"/>
      <c r="V15612" s="25"/>
      <c r="Y15612" s="32"/>
      <c r="AG15612" s="29"/>
      <c r="AH15612" s="34"/>
      <c r="AM15612" s="28"/>
      <c r="AN15612" s="28"/>
      <c r="AO15612" s="28"/>
      <c r="AP15612" s="25"/>
      <c r="AQ15612" s="29"/>
      <c r="AR15612" s="30"/>
      <c r="AT15612" s="30"/>
    </row>
    <row r="15613" spans="1:46" ht="30">
      <c r="A15613" s="25">
        <f t="shared" si="1458"/>
        <v>2013</v>
      </c>
      <c r="B15613" s="26" t="str">
        <f t="shared" si="1459"/>
        <v>Solar Partners</v>
      </c>
      <c r="C15613" s="127" t="str">
        <f t="shared" si="1460"/>
        <v>Ivanpah Solar Electric Generating System</v>
      </c>
      <c r="D15613" s="123" t="str">
        <f t="shared" si="1461"/>
        <v>Solar Power Tower</v>
      </c>
      <c r="E15613" s="26">
        <f t="shared" si="1462"/>
        <v>0</v>
      </c>
      <c r="F15613" s="27">
        <f t="shared" si="1463"/>
        <v>0</v>
      </c>
      <c r="G15613" s="28"/>
      <c r="H15613" s="131"/>
      <c r="J15613" s="29" t="e">
        <f>VLOOKUP(H15613,'Drop Down Menus'!A:B,2,FALSE)</f>
        <v>#N/A</v>
      </c>
      <c r="L15613" s="48"/>
      <c r="M15613" s="48"/>
      <c r="N15613" s="135"/>
      <c r="R15613" s="144"/>
      <c r="U15613" s="148"/>
      <c r="V15613" s="25"/>
      <c r="Y15613" s="32"/>
      <c r="AG15613" s="29"/>
      <c r="AH15613" s="34"/>
      <c r="AM15613" s="28"/>
      <c r="AN15613" s="28"/>
      <c r="AO15613" s="28"/>
      <c r="AP15613" s="25"/>
      <c r="AQ15613" s="29"/>
      <c r="AR15613" s="30"/>
      <c r="AT15613" s="30"/>
    </row>
    <row r="15614" spans="1:46" ht="30">
      <c r="A15614" s="25">
        <f t="shared" si="1458"/>
        <v>2013</v>
      </c>
      <c r="B15614" s="26" t="str">
        <f t="shared" si="1459"/>
        <v>Solar Partners</v>
      </c>
      <c r="C15614" s="127" t="str">
        <f t="shared" si="1460"/>
        <v>Ivanpah Solar Electric Generating System</v>
      </c>
      <c r="D15614" s="123" t="str">
        <f t="shared" si="1461"/>
        <v>Solar Power Tower</v>
      </c>
      <c r="E15614" s="26">
        <f t="shared" si="1462"/>
        <v>0</v>
      </c>
      <c r="F15614" s="27">
        <f t="shared" si="1463"/>
        <v>0</v>
      </c>
      <c r="G15614" s="28"/>
      <c r="H15614" s="131"/>
      <c r="J15614" s="29" t="e">
        <f>VLOOKUP(H15614,'Drop Down Menus'!A:B,2,FALSE)</f>
        <v>#N/A</v>
      </c>
      <c r="L15614" s="48"/>
      <c r="M15614" s="48"/>
      <c r="N15614" s="135"/>
      <c r="R15614" s="144"/>
      <c r="U15614" s="148"/>
      <c r="V15614" s="25"/>
      <c r="Y15614" s="32"/>
      <c r="AG15614" s="29"/>
      <c r="AH15614" s="34"/>
      <c r="AM15614" s="28"/>
      <c r="AN15614" s="28"/>
      <c r="AO15614" s="28"/>
      <c r="AP15614" s="25"/>
      <c r="AQ15614" s="29"/>
      <c r="AR15614" s="30"/>
      <c r="AT15614" s="30"/>
    </row>
    <row r="15615" spans="1:46" ht="30">
      <c r="A15615" s="25">
        <f t="shared" si="1458"/>
        <v>2013</v>
      </c>
      <c r="B15615" s="26" t="str">
        <f t="shared" si="1459"/>
        <v>Solar Partners</v>
      </c>
      <c r="C15615" s="127" t="str">
        <f t="shared" si="1460"/>
        <v>Ivanpah Solar Electric Generating System</v>
      </c>
      <c r="D15615" s="123" t="str">
        <f t="shared" si="1461"/>
        <v>Solar Power Tower</v>
      </c>
      <c r="E15615" s="26">
        <f t="shared" si="1462"/>
        <v>0</v>
      </c>
      <c r="F15615" s="27">
        <f t="shared" si="1463"/>
        <v>0</v>
      </c>
      <c r="G15615" s="28"/>
      <c r="H15615" s="131"/>
      <c r="J15615" s="29" t="e">
        <f>VLOOKUP(H15615,'Drop Down Menus'!A:B,2,FALSE)</f>
        <v>#N/A</v>
      </c>
      <c r="L15615" s="48"/>
      <c r="M15615" s="48"/>
      <c r="N15615" s="135"/>
      <c r="R15615" s="144"/>
      <c r="U15615" s="148"/>
      <c r="V15615" s="25"/>
      <c r="Y15615" s="32"/>
      <c r="AG15615" s="29"/>
      <c r="AH15615" s="34"/>
      <c r="AM15615" s="28"/>
      <c r="AN15615" s="28"/>
      <c r="AO15615" s="28"/>
      <c r="AP15615" s="25"/>
      <c r="AQ15615" s="29"/>
      <c r="AR15615" s="30"/>
      <c r="AT15615" s="30"/>
    </row>
    <row r="15616" spans="1:46" ht="30">
      <c r="A15616" s="25">
        <f t="shared" si="1458"/>
        <v>2013</v>
      </c>
      <c r="B15616" s="26" t="str">
        <f t="shared" si="1459"/>
        <v>Solar Partners</v>
      </c>
      <c r="C15616" s="127" t="str">
        <f t="shared" si="1460"/>
        <v>Ivanpah Solar Electric Generating System</v>
      </c>
      <c r="D15616" s="123" t="str">
        <f t="shared" si="1461"/>
        <v>Solar Power Tower</v>
      </c>
      <c r="E15616" s="26">
        <f t="shared" si="1462"/>
        <v>0</v>
      </c>
      <c r="F15616" s="27">
        <f t="shared" si="1463"/>
        <v>0</v>
      </c>
      <c r="G15616" s="28"/>
      <c r="H15616" s="131"/>
      <c r="J15616" s="29" t="e">
        <f>VLOOKUP(H15616,'Drop Down Menus'!A:B,2,FALSE)</f>
        <v>#N/A</v>
      </c>
      <c r="L15616" s="48"/>
      <c r="M15616" s="48"/>
      <c r="N15616" s="135"/>
      <c r="R15616" s="144"/>
      <c r="U15616" s="148"/>
      <c r="V15616" s="25"/>
      <c r="Y15616" s="32"/>
      <c r="AG15616" s="29"/>
      <c r="AH15616" s="34"/>
      <c r="AM15616" s="28"/>
      <c r="AN15616" s="28"/>
      <c r="AO15616" s="28"/>
      <c r="AP15616" s="25"/>
      <c r="AQ15616" s="29"/>
      <c r="AR15616" s="30"/>
      <c r="AT15616" s="30"/>
    </row>
    <row r="15617" spans="1:46" ht="30">
      <c r="A15617" s="25">
        <f t="shared" si="1458"/>
        <v>2013</v>
      </c>
      <c r="B15617" s="26" t="str">
        <f t="shared" si="1459"/>
        <v>Solar Partners</v>
      </c>
      <c r="C15617" s="127" t="str">
        <f t="shared" si="1460"/>
        <v>Ivanpah Solar Electric Generating System</v>
      </c>
      <c r="D15617" s="123" t="str">
        <f t="shared" si="1461"/>
        <v>Solar Power Tower</v>
      </c>
      <c r="E15617" s="26">
        <f t="shared" si="1462"/>
        <v>0</v>
      </c>
      <c r="F15617" s="27">
        <f t="shared" si="1463"/>
        <v>0</v>
      </c>
      <c r="G15617" s="28"/>
      <c r="H15617" s="131"/>
      <c r="J15617" s="29" t="e">
        <f>VLOOKUP(H15617,'Drop Down Menus'!A:B,2,FALSE)</f>
        <v>#N/A</v>
      </c>
      <c r="L15617" s="48"/>
      <c r="M15617" s="48"/>
      <c r="N15617" s="135"/>
      <c r="R15617" s="144"/>
      <c r="U15617" s="148"/>
      <c r="V15617" s="25"/>
      <c r="Y15617" s="32"/>
      <c r="AG15617" s="29"/>
      <c r="AH15617" s="34"/>
      <c r="AM15617" s="28"/>
      <c r="AN15617" s="28"/>
      <c r="AO15617" s="28"/>
      <c r="AP15617" s="25"/>
      <c r="AQ15617" s="29"/>
      <c r="AR15617" s="30"/>
      <c r="AT15617" s="30"/>
    </row>
    <row r="15618" spans="1:46" ht="30">
      <c r="A15618" s="25">
        <f t="shared" si="1458"/>
        <v>2013</v>
      </c>
      <c r="B15618" s="26" t="str">
        <f t="shared" si="1459"/>
        <v>Solar Partners</v>
      </c>
      <c r="C15618" s="127" t="str">
        <f t="shared" si="1460"/>
        <v>Ivanpah Solar Electric Generating System</v>
      </c>
      <c r="D15618" s="123" t="str">
        <f t="shared" si="1461"/>
        <v>Solar Power Tower</v>
      </c>
      <c r="E15618" s="26">
        <f t="shared" si="1462"/>
        <v>0</v>
      </c>
      <c r="F15618" s="27">
        <f t="shared" si="1463"/>
        <v>0</v>
      </c>
      <c r="G15618" s="28"/>
      <c r="H15618" s="131"/>
      <c r="J15618" s="29" t="e">
        <f>VLOOKUP(H15618,'Drop Down Menus'!A:B,2,FALSE)</f>
        <v>#N/A</v>
      </c>
      <c r="L15618" s="48"/>
      <c r="M15618" s="48"/>
      <c r="N15618" s="135"/>
      <c r="R15618" s="144"/>
      <c r="U15618" s="148"/>
      <c r="V15618" s="25"/>
      <c r="Y15618" s="32"/>
      <c r="AG15618" s="29"/>
      <c r="AH15618" s="34"/>
      <c r="AM15618" s="28"/>
      <c r="AN15618" s="28"/>
      <c r="AO15618" s="28"/>
      <c r="AP15618" s="25"/>
      <c r="AQ15618" s="29"/>
      <c r="AR15618" s="30"/>
      <c r="AT15618" s="30"/>
    </row>
    <row r="15619" spans="1:46" ht="30">
      <c r="A15619" s="25">
        <f t="shared" ref="A15619:A15682" si="1464">ReportYear</f>
        <v>2013</v>
      </c>
      <c r="B15619" s="26" t="str">
        <f t="shared" ref="B15619:B15682" si="1465">Project_Proponent</f>
        <v>Solar Partners</v>
      </c>
      <c r="C15619" s="127" t="str">
        <f t="shared" ref="C15619:C15682" si="1466">Project_Name</f>
        <v>Ivanpah Solar Electric Generating System</v>
      </c>
      <c r="D15619" s="123" t="str">
        <f t="shared" ref="D15619:D15682" si="1467">Project_Type_AutoFill</f>
        <v>Solar Power Tower</v>
      </c>
      <c r="E15619" s="26">
        <f t="shared" ref="E15619:E15682" si="1468">SPUT_Permit____if_applicable</f>
        <v>0</v>
      </c>
      <c r="F15619" s="27">
        <f t="shared" ref="F15619:F15682" si="1469">Eagle_Permit</f>
        <v>0</v>
      </c>
      <c r="G15619" s="28"/>
      <c r="H15619" s="131"/>
      <c r="J15619" s="29" t="e">
        <f>VLOOKUP(H15619,'Drop Down Menus'!A:B,2,FALSE)</f>
        <v>#N/A</v>
      </c>
      <c r="L15619" s="48"/>
      <c r="M15619" s="48"/>
      <c r="N15619" s="135"/>
      <c r="R15619" s="144"/>
      <c r="U15619" s="148"/>
      <c r="V15619" s="25"/>
      <c r="Y15619" s="32"/>
      <c r="AG15619" s="29"/>
      <c r="AH15619" s="34"/>
      <c r="AM15619" s="28"/>
      <c r="AN15619" s="28"/>
      <c r="AO15619" s="28"/>
      <c r="AP15619" s="25"/>
      <c r="AQ15619" s="29"/>
      <c r="AR15619" s="30"/>
      <c r="AT15619" s="30"/>
    </row>
    <row r="15620" spans="1:46" ht="30">
      <c r="A15620" s="25">
        <f t="shared" si="1464"/>
        <v>2013</v>
      </c>
      <c r="B15620" s="26" t="str">
        <f t="shared" si="1465"/>
        <v>Solar Partners</v>
      </c>
      <c r="C15620" s="127" t="str">
        <f t="shared" si="1466"/>
        <v>Ivanpah Solar Electric Generating System</v>
      </c>
      <c r="D15620" s="123" t="str">
        <f t="shared" si="1467"/>
        <v>Solar Power Tower</v>
      </c>
      <c r="E15620" s="26">
        <f t="shared" si="1468"/>
        <v>0</v>
      </c>
      <c r="F15620" s="27">
        <f t="shared" si="1469"/>
        <v>0</v>
      </c>
      <c r="G15620" s="28"/>
      <c r="H15620" s="131"/>
      <c r="J15620" s="29" t="e">
        <f>VLOOKUP(H15620,'Drop Down Menus'!A:B,2,FALSE)</f>
        <v>#N/A</v>
      </c>
      <c r="L15620" s="48"/>
      <c r="M15620" s="48"/>
      <c r="N15620" s="135"/>
      <c r="R15620" s="144"/>
      <c r="U15620" s="148"/>
      <c r="V15620" s="25"/>
      <c r="Y15620" s="32"/>
      <c r="AG15620" s="29"/>
      <c r="AH15620" s="34"/>
      <c r="AM15620" s="28"/>
      <c r="AN15620" s="28"/>
      <c r="AO15620" s="28"/>
      <c r="AP15620" s="25"/>
      <c r="AQ15620" s="29"/>
      <c r="AR15620" s="30"/>
      <c r="AT15620" s="30"/>
    </row>
    <row r="15621" spans="1:46" ht="30">
      <c r="A15621" s="25">
        <f t="shared" si="1464"/>
        <v>2013</v>
      </c>
      <c r="B15621" s="26" t="str">
        <f t="shared" si="1465"/>
        <v>Solar Partners</v>
      </c>
      <c r="C15621" s="127" t="str">
        <f t="shared" si="1466"/>
        <v>Ivanpah Solar Electric Generating System</v>
      </c>
      <c r="D15621" s="123" t="str">
        <f t="shared" si="1467"/>
        <v>Solar Power Tower</v>
      </c>
      <c r="E15621" s="26">
        <f t="shared" si="1468"/>
        <v>0</v>
      </c>
      <c r="F15621" s="27">
        <f t="shared" si="1469"/>
        <v>0</v>
      </c>
      <c r="G15621" s="28"/>
      <c r="H15621" s="131"/>
      <c r="J15621" s="29" t="e">
        <f>VLOOKUP(H15621,'Drop Down Menus'!A:B,2,FALSE)</f>
        <v>#N/A</v>
      </c>
      <c r="L15621" s="48"/>
      <c r="M15621" s="48"/>
      <c r="N15621" s="135"/>
      <c r="R15621" s="144"/>
      <c r="U15621" s="148"/>
      <c r="V15621" s="25"/>
      <c r="Y15621" s="32"/>
      <c r="AG15621" s="29"/>
      <c r="AH15621" s="34"/>
      <c r="AM15621" s="28"/>
      <c r="AN15621" s="28"/>
      <c r="AO15621" s="28"/>
      <c r="AP15621" s="25"/>
      <c r="AQ15621" s="29"/>
      <c r="AR15621" s="30"/>
      <c r="AT15621" s="30"/>
    </row>
    <row r="15622" spans="1:46" ht="30">
      <c r="A15622" s="25">
        <f t="shared" si="1464"/>
        <v>2013</v>
      </c>
      <c r="B15622" s="26" t="str">
        <f t="shared" si="1465"/>
        <v>Solar Partners</v>
      </c>
      <c r="C15622" s="127" t="str">
        <f t="shared" si="1466"/>
        <v>Ivanpah Solar Electric Generating System</v>
      </c>
      <c r="D15622" s="123" t="str">
        <f t="shared" si="1467"/>
        <v>Solar Power Tower</v>
      </c>
      <c r="E15622" s="26">
        <f t="shared" si="1468"/>
        <v>0</v>
      </c>
      <c r="F15622" s="27">
        <f t="shared" si="1469"/>
        <v>0</v>
      </c>
      <c r="G15622" s="28"/>
      <c r="H15622" s="131"/>
      <c r="J15622" s="29" t="e">
        <f>VLOOKUP(H15622,'Drop Down Menus'!A:B,2,FALSE)</f>
        <v>#N/A</v>
      </c>
      <c r="L15622" s="48"/>
      <c r="M15622" s="48"/>
      <c r="N15622" s="135"/>
      <c r="R15622" s="144"/>
      <c r="U15622" s="148"/>
      <c r="V15622" s="25"/>
      <c r="Y15622" s="32"/>
      <c r="AG15622" s="29"/>
      <c r="AH15622" s="34"/>
      <c r="AM15622" s="28"/>
      <c r="AN15622" s="28"/>
      <c r="AO15622" s="28"/>
      <c r="AP15622" s="25"/>
      <c r="AQ15622" s="29"/>
      <c r="AR15622" s="30"/>
      <c r="AT15622" s="30"/>
    </row>
    <row r="15623" spans="1:46" ht="30">
      <c r="A15623" s="25">
        <f t="shared" si="1464"/>
        <v>2013</v>
      </c>
      <c r="B15623" s="26" t="str">
        <f t="shared" si="1465"/>
        <v>Solar Partners</v>
      </c>
      <c r="C15623" s="127" t="str">
        <f t="shared" si="1466"/>
        <v>Ivanpah Solar Electric Generating System</v>
      </c>
      <c r="D15623" s="123" t="str">
        <f t="shared" si="1467"/>
        <v>Solar Power Tower</v>
      </c>
      <c r="E15623" s="26">
        <f t="shared" si="1468"/>
        <v>0</v>
      </c>
      <c r="F15623" s="27">
        <f t="shared" si="1469"/>
        <v>0</v>
      </c>
      <c r="G15623" s="28"/>
      <c r="H15623" s="131"/>
      <c r="J15623" s="29" t="e">
        <f>VLOOKUP(H15623,'Drop Down Menus'!A:B,2,FALSE)</f>
        <v>#N/A</v>
      </c>
      <c r="L15623" s="48"/>
      <c r="M15623" s="48"/>
      <c r="N15623" s="135"/>
      <c r="R15623" s="144"/>
      <c r="U15623" s="148"/>
      <c r="V15623" s="25"/>
      <c r="Y15623" s="32"/>
      <c r="AG15623" s="29"/>
      <c r="AH15623" s="34"/>
      <c r="AM15623" s="28"/>
      <c r="AN15623" s="28"/>
      <c r="AO15623" s="28"/>
      <c r="AP15623" s="25"/>
      <c r="AQ15623" s="29"/>
      <c r="AR15623" s="30"/>
      <c r="AT15623" s="30"/>
    </row>
    <row r="15624" spans="1:46" ht="30">
      <c r="A15624" s="25">
        <f t="shared" si="1464"/>
        <v>2013</v>
      </c>
      <c r="B15624" s="26" t="str">
        <f t="shared" si="1465"/>
        <v>Solar Partners</v>
      </c>
      <c r="C15624" s="127" t="str">
        <f t="shared" si="1466"/>
        <v>Ivanpah Solar Electric Generating System</v>
      </c>
      <c r="D15624" s="123" t="str">
        <f t="shared" si="1467"/>
        <v>Solar Power Tower</v>
      </c>
      <c r="E15624" s="26">
        <f t="shared" si="1468"/>
        <v>0</v>
      </c>
      <c r="F15624" s="27">
        <f t="shared" si="1469"/>
        <v>0</v>
      </c>
      <c r="G15624" s="28"/>
      <c r="H15624" s="131"/>
      <c r="J15624" s="29" t="e">
        <f>VLOOKUP(H15624,'Drop Down Menus'!A:B,2,FALSE)</f>
        <v>#N/A</v>
      </c>
      <c r="L15624" s="48"/>
      <c r="M15624" s="48"/>
      <c r="N15624" s="135"/>
      <c r="R15624" s="144"/>
      <c r="U15624" s="148"/>
      <c r="V15624" s="25"/>
      <c r="Y15624" s="32"/>
      <c r="AG15624" s="29"/>
      <c r="AH15624" s="34"/>
      <c r="AM15624" s="28"/>
      <c r="AN15624" s="28"/>
      <c r="AO15624" s="28"/>
      <c r="AP15624" s="25"/>
      <c r="AQ15624" s="29"/>
      <c r="AR15624" s="30"/>
      <c r="AT15624" s="30"/>
    </row>
    <row r="15625" spans="1:46" ht="30">
      <c r="A15625" s="25">
        <f t="shared" si="1464"/>
        <v>2013</v>
      </c>
      <c r="B15625" s="26" t="str">
        <f t="shared" si="1465"/>
        <v>Solar Partners</v>
      </c>
      <c r="C15625" s="127" t="str">
        <f t="shared" si="1466"/>
        <v>Ivanpah Solar Electric Generating System</v>
      </c>
      <c r="D15625" s="123" t="str">
        <f t="shared" si="1467"/>
        <v>Solar Power Tower</v>
      </c>
      <c r="E15625" s="26">
        <f t="shared" si="1468"/>
        <v>0</v>
      </c>
      <c r="F15625" s="27">
        <f t="shared" si="1469"/>
        <v>0</v>
      </c>
      <c r="G15625" s="28"/>
      <c r="H15625" s="131"/>
      <c r="J15625" s="29" t="e">
        <f>VLOOKUP(H15625,'Drop Down Menus'!A:B,2,FALSE)</f>
        <v>#N/A</v>
      </c>
      <c r="L15625" s="48"/>
      <c r="M15625" s="48"/>
      <c r="N15625" s="135"/>
      <c r="R15625" s="144"/>
      <c r="U15625" s="148"/>
      <c r="V15625" s="25"/>
      <c r="Y15625" s="32"/>
      <c r="AG15625" s="29"/>
      <c r="AH15625" s="34"/>
      <c r="AM15625" s="28"/>
      <c r="AN15625" s="28"/>
      <c r="AO15625" s="28"/>
      <c r="AP15625" s="25"/>
      <c r="AQ15625" s="29"/>
      <c r="AR15625" s="30"/>
      <c r="AT15625" s="30"/>
    </row>
    <row r="15626" spans="1:46" ht="30">
      <c r="A15626" s="25">
        <f t="shared" si="1464"/>
        <v>2013</v>
      </c>
      <c r="B15626" s="26" t="str">
        <f t="shared" si="1465"/>
        <v>Solar Partners</v>
      </c>
      <c r="C15626" s="127" t="str">
        <f t="shared" si="1466"/>
        <v>Ivanpah Solar Electric Generating System</v>
      </c>
      <c r="D15626" s="123" t="str">
        <f t="shared" si="1467"/>
        <v>Solar Power Tower</v>
      </c>
      <c r="E15626" s="26">
        <f t="shared" si="1468"/>
        <v>0</v>
      </c>
      <c r="F15626" s="27">
        <f t="shared" si="1469"/>
        <v>0</v>
      </c>
      <c r="G15626" s="28"/>
      <c r="H15626" s="131"/>
      <c r="J15626" s="29" t="e">
        <f>VLOOKUP(H15626,'Drop Down Menus'!A:B,2,FALSE)</f>
        <v>#N/A</v>
      </c>
      <c r="L15626" s="48"/>
      <c r="M15626" s="48"/>
      <c r="N15626" s="135"/>
      <c r="R15626" s="144"/>
      <c r="U15626" s="148"/>
      <c r="V15626" s="25"/>
      <c r="Y15626" s="32"/>
      <c r="AG15626" s="29"/>
      <c r="AH15626" s="34"/>
      <c r="AM15626" s="28"/>
      <c r="AN15626" s="28"/>
      <c r="AO15626" s="28"/>
      <c r="AP15626" s="25"/>
      <c r="AQ15626" s="29"/>
      <c r="AR15626" s="30"/>
      <c r="AT15626" s="30"/>
    </row>
    <row r="15627" spans="1:46" ht="30">
      <c r="A15627" s="25">
        <f t="shared" si="1464"/>
        <v>2013</v>
      </c>
      <c r="B15627" s="26" t="str">
        <f t="shared" si="1465"/>
        <v>Solar Partners</v>
      </c>
      <c r="C15627" s="127" t="str">
        <f t="shared" si="1466"/>
        <v>Ivanpah Solar Electric Generating System</v>
      </c>
      <c r="D15627" s="123" t="str">
        <f t="shared" si="1467"/>
        <v>Solar Power Tower</v>
      </c>
      <c r="E15627" s="26">
        <f t="shared" si="1468"/>
        <v>0</v>
      </c>
      <c r="F15627" s="27">
        <f t="shared" si="1469"/>
        <v>0</v>
      </c>
      <c r="G15627" s="28"/>
      <c r="H15627" s="131"/>
      <c r="J15627" s="29" t="e">
        <f>VLOOKUP(H15627,'Drop Down Menus'!A:B,2,FALSE)</f>
        <v>#N/A</v>
      </c>
      <c r="L15627" s="48"/>
      <c r="M15627" s="48"/>
      <c r="N15627" s="135"/>
      <c r="R15627" s="144"/>
      <c r="U15627" s="148"/>
      <c r="V15627" s="25"/>
      <c r="Y15627" s="32"/>
      <c r="AG15627" s="29"/>
      <c r="AH15627" s="34"/>
      <c r="AM15627" s="28"/>
      <c r="AN15627" s="28"/>
      <c r="AO15627" s="28"/>
      <c r="AP15627" s="25"/>
      <c r="AQ15627" s="29"/>
      <c r="AR15627" s="30"/>
      <c r="AT15627" s="30"/>
    </row>
    <row r="15628" spans="1:46" ht="30">
      <c r="A15628" s="25">
        <f t="shared" si="1464"/>
        <v>2013</v>
      </c>
      <c r="B15628" s="26" t="str">
        <f t="shared" si="1465"/>
        <v>Solar Partners</v>
      </c>
      <c r="C15628" s="127" t="str">
        <f t="shared" si="1466"/>
        <v>Ivanpah Solar Electric Generating System</v>
      </c>
      <c r="D15628" s="123" t="str">
        <f t="shared" si="1467"/>
        <v>Solar Power Tower</v>
      </c>
      <c r="E15628" s="26">
        <f t="shared" si="1468"/>
        <v>0</v>
      </c>
      <c r="F15628" s="27">
        <f t="shared" si="1469"/>
        <v>0</v>
      </c>
      <c r="G15628" s="28"/>
      <c r="H15628" s="131"/>
      <c r="J15628" s="29" t="e">
        <f>VLOOKUP(H15628,'Drop Down Menus'!A:B,2,FALSE)</f>
        <v>#N/A</v>
      </c>
      <c r="L15628" s="48"/>
      <c r="M15628" s="48"/>
      <c r="N15628" s="135"/>
      <c r="R15628" s="144"/>
      <c r="U15628" s="148"/>
      <c r="V15628" s="25"/>
      <c r="Y15628" s="32"/>
      <c r="AG15628" s="29"/>
      <c r="AH15628" s="34"/>
      <c r="AM15628" s="28"/>
      <c r="AN15628" s="28"/>
      <c r="AO15628" s="28"/>
      <c r="AP15628" s="25"/>
      <c r="AQ15628" s="29"/>
      <c r="AR15628" s="30"/>
      <c r="AT15628" s="30"/>
    </row>
    <row r="15629" spans="1:46" ht="30">
      <c r="A15629" s="25">
        <f t="shared" si="1464"/>
        <v>2013</v>
      </c>
      <c r="B15629" s="26" t="str">
        <f t="shared" si="1465"/>
        <v>Solar Partners</v>
      </c>
      <c r="C15629" s="127" t="str">
        <f t="shared" si="1466"/>
        <v>Ivanpah Solar Electric Generating System</v>
      </c>
      <c r="D15629" s="123" t="str">
        <f t="shared" si="1467"/>
        <v>Solar Power Tower</v>
      </c>
      <c r="E15629" s="26">
        <f t="shared" si="1468"/>
        <v>0</v>
      </c>
      <c r="F15629" s="27">
        <f t="shared" si="1469"/>
        <v>0</v>
      </c>
      <c r="G15629" s="28"/>
      <c r="H15629" s="131"/>
      <c r="J15629" s="29" t="e">
        <f>VLOOKUP(H15629,'Drop Down Menus'!A:B,2,FALSE)</f>
        <v>#N/A</v>
      </c>
      <c r="L15629" s="48"/>
      <c r="M15629" s="48"/>
      <c r="N15629" s="135"/>
      <c r="R15629" s="144"/>
      <c r="U15629" s="148"/>
      <c r="V15629" s="25"/>
      <c r="Y15629" s="32"/>
      <c r="AG15629" s="29"/>
      <c r="AH15629" s="34"/>
      <c r="AM15629" s="28"/>
      <c r="AN15629" s="28"/>
      <c r="AO15629" s="28"/>
      <c r="AP15629" s="25"/>
      <c r="AQ15629" s="29"/>
      <c r="AR15629" s="30"/>
      <c r="AT15629" s="30"/>
    </row>
    <row r="15630" spans="1:46" ht="30">
      <c r="A15630" s="25">
        <f t="shared" si="1464"/>
        <v>2013</v>
      </c>
      <c r="B15630" s="26" t="str">
        <f t="shared" si="1465"/>
        <v>Solar Partners</v>
      </c>
      <c r="C15630" s="127" t="str">
        <f t="shared" si="1466"/>
        <v>Ivanpah Solar Electric Generating System</v>
      </c>
      <c r="D15630" s="123" t="str">
        <f t="shared" si="1467"/>
        <v>Solar Power Tower</v>
      </c>
      <c r="E15630" s="26">
        <f t="shared" si="1468"/>
        <v>0</v>
      </c>
      <c r="F15630" s="27">
        <f t="shared" si="1469"/>
        <v>0</v>
      </c>
      <c r="G15630" s="28"/>
      <c r="H15630" s="131"/>
      <c r="J15630" s="29" t="e">
        <f>VLOOKUP(H15630,'Drop Down Menus'!A:B,2,FALSE)</f>
        <v>#N/A</v>
      </c>
      <c r="L15630" s="48"/>
      <c r="M15630" s="48"/>
      <c r="N15630" s="135"/>
      <c r="R15630" s="144"/>
      <c r="U15630" s="148"/>
      <c r="V15630" s="25"/>
      <c r="Y15630" s="32"/>
      <c r="AG15630" s="29"/>
      <c r="AH15630" s="34"/>
      <c r="AM15630" s="28"/>
      <c r="AN15630" s="28"/>
      <c r="AO15630" s="28"/>
      <c r="AP15630" s="25"/>
      <c r="AQ15630" s="29"/>
      <c r="AR15630" s="30"/>
      <c r="AT15630" s="30"/>
    </row>
    <row r="15631" spans="1:46" ht="30">
      <c r="A15631" s="25">
        <f t="shared" si="1464"/>
        <v>2013</v>
      </c>
      <c r="B15631" s="26" t="str">
        <f t="shared" si="1465"/>
        <v>Solar Partners</v>
      </c>
      <c r="C15631" s="127" t="str">
        <f t="shared" si="1466"/>
        <v>Ivanpah Solar Electric Generating System</v>
      </c>
      <c r="D15631" s="123" t="str">
        <f t="shared" si="1467"/>
        <v>Solar Power Tower</v>
      </c>
      <c r="E15631" s="26">
        <f t="shared" si="1468"/>
        <v>0</v>
      </c>
      <c r="F15631" s="27">
        <f t="shared" si="1469"/>
        <v>0</v>
      </c>
      <c r="G15631" s="28"/>
      <c r="H15631" s="131"/>
      <c r="J15631" s="29" t="e">
        <f>VLOOKUP(H15631,'Drop Down Menus'!A:B,2,FALSE)</f>
        <v>#N/A</v>
      </c>
      <c r="L15631" s="48"/>
      <c r="M15631" s="48"/>
      <c r="N15631" s="135"/>
      <c r="R15631" s="144"/>
      <c r="U15631" s="148"/>
      <c r="V15631" s="25"/>
      <c r="Y15631" s="32"/>
      <c r="AG15631" s="29"/>
      <c r="AH15631" s="34"/>
      <c r="AM15631" s="28"/>
      <c r="AN15631" s="28"/>
      <c r="AO15631" s="28"/>
      <c r="AP15631" s="25"/>
      <c r="AQ15631" s="29"/>
      <c r="AR15631" s="30"/>
      <c r="AT15631" s="30"/>
    </row>
    <row r="15632" spans="1:46" ht="30">
      <c r="A15632" s="25">
        <f t="shared" si="1464"/>
        <v>2013</v>
      </c>
      <c r="B15632" s="26" t="str">
        <f t="shared" si="1465"/>
        <v>Solar Partners</v>
      </c>
      <c r="C15632" s="127" t="str">
        <f t="shared" si="1466"/>
        <v>Ivanpah Solar Electric Generating System</v>
      </c>
      <c r="D15632" s="123" t="str">
        <f t="shared" si="1467"/>
        <v>Solar Power Tower</v>
      </c>
      <c r="E15632" s="26">
        <f t="shared" si="1468"/>
        <v>0</v>
      </c>
      <c r="F15632" s="27">
        <f t="shared" si="1469"/>
        <v>0</v>
      </c>
      <c r="G15632" s="28"/>
      <c r="H15632" s="131"/>
      <c r="J15632" s="29" t="e">
        <f>VLOOKUP(H15632,'Drop Down Menus'!A:B,2,FALSE)</f>
        <v>#N/A</v>
      </c>
      <c r="L15632" s="48"/>
      <c r="M15632" s="48"/>
      <c r="N15632" s="135"/>
      <c r="R15632" s="144"/>
      <c r="U15632" s="148"/>
      <c r="V15632" s="25"/>
      <c r="Y15632" s="32"/>
      <c r="AG15632" s="29"/>
      <c r="AH15632" s="34"/>
      <c r="AM15632" s="28"/>
      <c r="AN15632" s="28"/>
      <c r="AO15632" s="28"/>
      <c r="AP15632" s="25"/>
      <c r="AQ15632" s="29"/>
      <c r="AR15632" s="30"/>
      <c r="AT15632" s="30"/>
    </row>
    <row r="15633" spans="1:46" ht="30">
      <c r="A15633" s="25">
        <f t="shared" si="1464"/>
        <v>2013</v>
      </c>
      <c r="B15633" s="26" t="str">
        <f t="shared" si="1465"/>
        <v>Solar Partners</v>
      </c>
      <c r="C15633" s="127" t="str">
        <f t="shared" si="1466"/>
        <v>Ivanpah Solar Electric Generating System</v>
      </c>
      <c r="D15633" s="123" t="str">
        <f t="shared" si="1467"/>
        <v>Solar Power Tower</v>
      </c>
      <c r="E15633" s="26">
        <f t="shared" si="1468"/>
        <v>0</v>
      </c>
      <c r="F15633" s="27">
        <f t="shared" si="1469"/>
        <v>0</v>
      </c>
      <c r="G15633" s="28"/>
      <c r="H15633" s="131"/>
      <c r="J15633" s="29" t="e">
        <f>VLOOKUP(H15633,'Drop Down Menus'!A:B,2,FALSE)</f>
        <v>#N/A</v>
      </c>
      <c r="L15633" s="48"/>
      <c r="M15633" s="48"/>
      <c r="N15633" s="135"/>
      <c r="R15633" s="144"/>
      <c r="U15633" s="148"/>
      <c r="V15633" s="25"/>
      <c r="Y15633" s="32"/>
      <c r="AG15633" s="29"/>
      <c r="AH15633" s="34"/>
      <c r="AM15633" s="28"/>
      <c r="AN15633" s="28"/>
      <c r="AO15633" s="28"/>
      <c r="AP15633" s="25"/>
      <c r="AQ15633" s="29"/>
      <c r="AR15633" s="30"/>
      <c r="AT15633" s="30"/>
    </row>
    <row r="15634" spans="1:46" ht="30">
      <c r="A15634" s="25">
        <f t="shared" si="1464"/>
        <v>2013</v>
      </c>
      <c r="B15634" s="26" t="str">
        <f t="shared" si="1465"/>
        <v>Solar Partners</v>
      </c>
      <c r="C15634" s="127" t="str">
        <f t="shared" si="1466"/>
        <v>Ivanpah Solar Electric Generating System</v>
      </c>
      <c r="D15634" s="123" t="str">
        <f t="shared" si="1467"/>
        <v>Solar Power Tower</v>
      </c>
      <c r="E15634" s="26">
        <f t="shared" si="1468"/>
        <v>0</v>
      </c>
      <c r="F15634" s="27">
        <f t="shared" si="1469"/>
        <v>0</v>
      </c>
      <c r="G15634" s="28"/>
      <c r="H15634" s="131"/>
      <c r="J15634" s="29" t="e">
        <f>VLOOKUP(H15634,'Drop Down Menus'!A:B,2,FALSE)</f>
        <v>#N/A</v>
      </c>
      <c r="L15634" s="48"/>
      <c r="M15634" s="48"/>
      <c r="N15634" s="135"/>
      <c r="R15634" s="144"/>
      <c r="U15634" s="148"/>
      <c r="V15634" s="25"/>
      <c r="Y15634" s="32"/>
      <c r="AG15634" s="29"/>
      <c r="AH15634" s="34"/>
      <c r="AM15634" s="28"/>
      <c r="AN15634" s="28"/>
      <c r="AO15634" s="28"/>
      <c r="AP15634" s="25"/>
      <c r="AQ15634" s="29"/>
      <c r="AR15634" s="30"/>
      <c r="AT15634" s="30"/>
    </row>
    <row r="15635" spans="1:46" ht="30">
      <c r="A15635" s="25">
        <f t="shared" si="1464"/>
        <v>2013</v>
      </c>
      <c r="B15635" s="26" t="str">
        <f t="shared" si="1465"/>
        <v>Solar Partners</v>
      </c>
      <c r="C15635" s="127" t="str">
        <f t="shared" si="1466"/>
        <v>Ivanpah Solar Electric Generating System</v>
      </c>
      <c r="D15635" s="123" t="str">
        <f t="shared" si="1467"/>
        <v>Solar Power Tower</v>
      </c>
      <c r="E15635" s="26">
        <f t="shared" si="1468"/>
        <v>0</v>
      </c>
      <c r="F15635" s="27">
        <f t="shared" si="1469"/>
        <v>0</v>
      </c>
      <c r="G15635" s="28"/>
      <c r="H15635" s="131"/>
      <c r="J15635" s="29" t="e">
        <f>VLOOKUP(H15635,'Drop Down Menus'!A:B,2,FALSE)</f>
        <v>#N/A</v>
      </c>
      <c r="L15635" s="48"/>
      <c r="M15635" s="48"/>
      <c r="N15635" s="135"/>
      <c r="R15635" s="144"/>
      <c r="U15635" s="148"/>
      <c r="V15635" s="25"/>
      <c r="Y15635" s="32"/>
      <c r="AG15635" s="29"/>
      <c r="AH15635" s="34"/>
      <c r="AM15635" s="28"/>
      <c r="AN15635" s="28"/>
      <c r="AO15635" s="28"/>
      <c r="AP15635" s="25"/>
      <c r="AQ15635" s="29"/>
      <c r="AR15635" s="30"/>
      <c r="AT15635" s="30"/>
    </row>
    <row r="15636" spans="1:46" ht="30">
      <c r="A15636" s="25">
        <f t="shared" si="1464"/>
        <v>2013</v>
      </c>
      <c r="B15636" s="26" t="str">
        <f t="shared" si="1465"/>
        <v>Solar Partners</v>
      </c>
      <c r="C15636" s="127" t="str">
        <f t="shared" si="1466"/>
        <v>Ivanpah Solar Electric Generating System</v>
      </c>
      <c r="D15636" s="123" t="str">
        <f t="shared" si="1467"/>
        <v>Solar Power Tower</v>
      </c>
      <c r="E15636" s="26">
        <f t="shared" si="1468"/>
        <v>0</v>
      </c>
      <c r="F15636" s="27">
        <f t="shared" si="1469"/>
        <v>0</v>
      </c>
      <c r="G15636" s="28"/>
      <c r="H15636" s="131"/>
      <c r="J15636" s="29" t="e">
        <f>VLOOKUP(H15636,'Drop Down Menus'!A:B,2,FALSE)</f>
        <v>#N/A</v>
      </c>
      <c r="L15636" s="48"/>
      <c r="M15636" s="48"/>
      <c r="N15636" s="135"/>
      <c r="R15636" s="144"/>
      <c r="U15636" s="148"/>
      <c r="V15636" s="25"/>
      <c r="Y15636" s="32"/>
      <c r="AG15636" s="29"/>
      <c r="AH15636" s="34"/>
      <c r="AM15636" s="28"/>
      <c r="AN15636" s="28"/>
      <c r="AO15636" s="28"/>
      <c r="AP15636" s="25"/>
      <c r="AQ15636" s="29"/>
      <c r="AR15636" s="30"/>
      <c r="AT15636" s="30"/>
    </row>
    <row r="15637" spans="1:46" ht="30">
      <c r="A15637" s="25">
        <f t="shared" si="1464"/>
        <v>2013</v>
      </c>
      <c r="B15637" s="26" t="str">
        <f t="shared" si="1465"/>
        <v>Solar Partners</v>
      </c>
      <c r="C15637" s="127" t="str">
        <f t="shared" si="1466"/>
        <v>Ivanpah Solar Electric Generating System</v>
      </c>
      <c r="D15637" s="123" t="str">
        <f t="shared" si="1467"/>
        <v>Solar Power Tower</v>
      </c>
      <c r="E15637" s="26">
        <f t="shared" si="1468"/>
        <v>0</v>
      </c>
      <c r="F15637" s="27">
        <f t="shared" si="1469"/>
        <v>0</v>
      </c>
      <c r="G15637" s="28"/>
      <c r="H15637" s="131"/>
      <c r="J15637" s="29" t="e">
        <f>VLOOKUP(H15637,'Drop Down Menus'!A:B,2,FALSE)</f>
        <v>#N/A</v>
      </c>
      <c r="L15637" s="48"/>
      <c r="M15637" s="48"/>
      <c r="N15637" s="135"/>
      <c r="R15637" s="144"/>
      <c r="U15637" s="148"/>
      <c r="V15637" s="25"/>
      <c r="Y15637" s="32"/>
      <c r="AG15637" s="29"/>
      <c r="AH15637" s="34"/>
      <c r="AM15637" s="28"/>
      <c r="AN15637" s="28"/>
      <c r="AO15637" s="28"/>
      <c r="AP15637" s="25"/>
      <c r="AQ15637" s="29"/>
      <c r="AR15637" s="30"/>
      <c r="AT15637" s="30"/>
    </row>
    <row r="15638" spans="1:46" ht="30">
      <c r="A15638" s="25">
        <f t="shared" si="1464"/>
        <v>2013</v>
      </c>
      <c r="B15638" s="26" t="str">
        <f t="shared" si="1465"/>
        <v>Solar Partners</v>
      </c>
      <c r="C15638" s="127" t="str">
        <f t="shared" si="1466"/>
        <v>Ivanpah Solar Electric Generating System</v>
      </c>
      <c r="D15638" s="123" t="str">
        <f t="shared" si="1467"/>
        <v>Solar Power Tower</v>
      </c>
      <c r="E15638" s="26">
        <f t="shared" si="1468"/>
        <v>0</v>
      </c>
      <c r="F15638" s="27">
        <f t="shared" si="1469"/>
        <v>0</v>
      </c>
      <c r="G15638" s="28"/>
      <c r="H15638" s="131"/>
      <c r="J15638" s="29" t="e">
        <f>VLOOKUP(H15638,'Drop Down Menus'!A:B,2,FALSE)</f>
        <v>#N/A</v>
      </c>
      <c r="L15638" s="48"/>
      <c r="M15638" s="48"/>
      <c r="N15638" s="135"/>
      <c r="R15638" s="144"/>
      <c r="U15638" s="148"/>
      <c r="V15638" s="25"/>
      <c r="Y15638" s="32"/>
      <c r="AG15638" s="29"/>
      <c r="AH15638" s="34"/>
      <c r="AM15638" s="28"/>
      <c r="AN15638" s="28"/>
      <c r="AO15638" s="28"/>
      <c r="AP15638" s="25"/>
      <c r="AQ15638" s="29"/>
      <c r="AR15638" s="30"/>
      <c r="AT15638" s="30"/>
    </row>
    <row r="15639" spans="1:46" ht="30">
      <c r="A15639" s="25">
        <f t="shared" si="1464"/>
        <v>2013</v>
      </c>
      <c r="B15639" s="26" t="str">
        <f t="shared" si="1465"/>
        <v>Solar Partners</v>
      </c>
      <c r="C15639" s="127" t="str">
        <f t="shared" si="1466"/>
        <v>Ivanpah Solar Electric Generating System</v>
      </c>
      <c r="D15639" s="123" t="str">
        <f t="shared" si="1467"/>
        <v>Solar Power Tower</v>
      </c>
      <c r="E15639" s="26">
        <f t="shared" si="1468"/>
        <v>0</v>
      </c>
      <c r="F15639" s="27">
        <f t="shared" si="1469"/>
        <v>0</v>
      </c>
      <c r="G15639" s="28"/>
      <c r="H15639" s="131"/>
      <c r="J15639" s="29" t="e">
        <f>VLOOKUP(H15639,'Drop Down Menus'!A:B,2,FALSE)</f>
        <v>#N/A</v>
      </c>
      <c r="L15639" s="48"/>
      <c r="M15639" s="48"/>
      <c r="N15639" s="135"/>
      <c r="R15639" s="144"/>
      <c r="U15639" s="148"/>
      <c r="V15639" s="25"/>
      <c r="Y15639" s="32"/>
      <c r="AG15639" s="29"/>
      <c r="AH15639" s="34"/>
      <c r="AM15639" s="28"/>
      <c r="AN15639" s="28"/>
      <c r="AO15639" s="28"/>
      <c r="AP15639" s="25"/>
      <c r="AQ15639" s="29"/>
      <c r="AR15639" s="30"/>
      <c r="AT15639" s="30"/>
    </row>
    <row r="15640" spans="1:46" ht="30">
      <c r="A15640" s="25">
        <f t="shared" si="1464"/>
        <v>2013</v>
      </c>
      <c r="B15640" s="26" t="str">
        <f t="shared" si="1465"/>
        <v>Solar Partners</v>
      </c>
      <c r="C15640" s="127" t="str">
        <f t="shared" si="1466"/>
        <v>Ivanpah Solar Electric Generating System</v>
      </c>
      <c r="D15640" s="123" t="str">
        <f t="shared" si="1467"/>
        <v>Solar Power Tower</v>
      </c>
      <c r="E15640" s="26">
        <f t="shared" si="1468"/>
        <v>0</v>
      </c>
      <c r="F15640" s="27">
        <f t="shared" si="1469"/>
        <v>0</v>
      </c>
      <c r="G15640" s="28"/>
      <c r="H15640" s="131"/>
      <c r="J15640" s="29" t="e">
        <f>VLOOKUP(H15640,'Drop Down Menus'!A:B,2,FALSE)</f>
        <v>#N/A</v>
      </c>
      <c r="L15640" s="48"/>
      <c r="M15640" s="48"/>
      <c r="N15640" s="135"/>
      <c r="R15640" s="144"/>
      <c r="U15640" s="148"/>
      <c r="V15640" s="25"/>
      <c r="Y15640" s="32"/>
      <c r="AG15640" s="29"/>
      <c r="AH15640" s="34"/>
      <c r="AM15640" s="28"/>
      <c r="AN15640" s="28"/>
      <c r="AO15640" s="28"/>
      <c r="AP15640" s="25"/>
      <c r="AQ15640" s="29"/>
      <c r="AR15640" s="30"/>
      <c r="AT15640" s="30"/>
    </row>
    <row r="15641" spans="1:46" ht="30">
      <c r="A15641" s="25">
        <f t="shared" si="1464"/>
        <v>2013</v>
      </c>
      <c r="B15641" s="26" t="str">
        <f t="shared" si="1465"/>
        <v>Solar Partners</v>
      </c>
      <c r="C15641" s="127" t="str">
        <f t="shared" si="1466"/>
        <v>Ivanpah Solar Electric Generating System</v>
      </c>
      <c r="D15641" s="123" t="str">
        <f t="shared" si="1467"/>
        <v>Solar Power Tower</v>
      </c>
      <c r="E15641" s="26">
        <f t="shared" si="1468"/>
        <v>0</v>
      </c>
      <c r="F15641" s="27">
        <f t="shared" si="1469"/>
        <v>0</v>
      </c>
      <c r="G15641" s="28"/>
      <c r="H15641" s="131"/>
      <c r="J15641" s="29" t="e">
        <f>VLOOKUP(H15641,'Drop Down Menus'!A:B,2,FALSE)</f>
        <v>#N/A</v>
      </c>
      <c r="L15641" s="48"/>
      <c r="M15641" s="48"/>
      <c r="N15641" s="135"/>
      <c r="R15641" s="144"/>
      <c r="U15641" s="148"/>
      <c r="V15641" s="25"/>
      <c r="Y15641" s="32"/>
      <c r="AG15641" s="29"/>
      <c r="AH15641" s="34"/>
      <c r="AM15641" s="28"/>
      <c r="AN15641" s="28"/>
      <c r="AO15641" s="28"/>
      <c r="AP15641" s="25"/>
      <c r="AQ15641" s="29"/>
      <c r="AR15641" s="30"/>
      <c r="AT15641" s="30"/>
    </row>
    <row r="15642" spans="1:46" ht="30">
      <c r="A15642" s="25">
        <f t="shared" si="1464"/>
        <v>2013</v>
      </c>
      <c r="B15642" s="26" t="str">
        <f t="shared" si="1465"/>
        <v>Solar Partners</v>
      </c>
      <c r="C15642" s="127" t="str">
        <f t="shared" si="1466"/>
        <v>Ivanpah Solar Electric Generating System</v>
      </c>
      <c r="D15642" s="123" t="str">
        <f t="shared" si="1467"/>
        <v>Solar Power Tower</v>
      </c>
      <c r="E15642" s="26">
        <f t="shared" si="1468"/>
        <v>0</v>
      </c>
      <c r="F15642" s="27">
        <f t="shared" si="1469"/>
        <v>0</v>
      </c>
      <c r="G15642" s="28"/>
      <c r="H15642" s="131"/>
      <c r="J15642" s="29" t="e">
        <f>VLOOKUP(H15642,'Drop Down Menus'!A:B,2,FALSE)</f>
        <v>#N/A</v>
      </c>
      <c r="L15642" s="48"/>
      <c r="M15642" s="48"/>
      <c r="N15642" s="135"/>
      <c r="R15642" s="144"/>
      <c r="U15642" s="148"/>
      <c r="V15642" s="25"/>
      <c r="Y15642" s="32"/>
      <c r="AG15642" s="29"/>
      <c r="AH15642" s="34"/>
      <c r="AM15642" s="28"/>
      <c r="AN15642" s="28"/>
      <c r="AO15642" s="28"/>
      <c r="AP15642" s="25"/>
      <c r="AQ15642" s="29"/>
      <c r="AR15642" s="30"/>
      <c r="AT15642" s="30"/>
    </row>
    <row r="15643" spans="1:46" ht="30">
      <c r="A15643" s="25">
        <f t="shared" si="1464"/>
        <v>2013</v>
      </c>
      <c r="B15643" s="26" t="str">
        <f t="shared" si="1465"/>
        <v>Solar Partners</v>
      </c>
      <c r="C15643" s="127" t="str">
        <f t="shared" si="1466"/>
        <v>Ivanpah Solar Electric Generating System</v>
      </c>
      <c r="D15643" s="123" t="str">
        <f t="shared" si="1467"/>
        <v>Solar Power Tower</v>
      </c>
      <c r="E15643" s="26">
        <f t="shared" si="1468"/>
        <v>0</v>
      </c>
      <c r="F15643" s="27">
        <f t="shared" si="1469"/>
        <v>0</v>
      </c>
      <c r="G15643" s="28"/>
      <c r="H15643" s="131"/>
      <c r="J15643" s="29" t="e">
        <f>VLOOKUP(H15643,'Drop Down Menus'!A:B,2,FALSE)</f>
        <v>#N/A</v>
      </c>
      <c r="L15643" s="48"/>
      <c r="M15643" s="48"/>
      <c r="N15643" s="135"/>
      <c r="R15643" s="144"/>
      <c r="U15643" s="148"/>
      <c r="V15643" s="25"/>
      <c r="Y15643" s="32"/>
      <c r="AG15643" s="29"/>
      <c r="AH15643" s="34"/>
      <c r="AM15643" s="28"/>
      <c r="AN15643" s="28"/>
      <c r="AO15643" s="28"/>
      <c r="AP15643" s="25"/>
      <c r="AQ15643" s="29"/>
      <c r="AR15643" s="30"/>
      <c r="AT15643" s="30"/>
    </row>
    <row r="15644" spans="1:46" ht="30">
      <c r="A15644" s="25">
        <f t="shared" si="1464"/>
        <v>2013</v>
      </c>
      <c r="B15644" s="26" t="str">
        <f t="shared" si="1465"/>
        <v>Solar Partners</v>
      </c>
      <c r="C15644" s="127" t="str">
        <f t="shared" si="1466"/>
        <v>Ivanpah Solar Electric Generating System</v>
      </c>
      <c r="D15644" s="123" t="str">
        <f t="shared" si="1467"/>
        <v>Solar Power Tower</v>
      </c>
      <c r="E15644" s="26">
        <f t="shared" si="1468"/>
        <v>0</v>
      </c>
      <c r="F15644" s="27">
        <f t="shared" si="1469"/>
        <v>0</v>
      </c>
      <c r="G15644" s="28"/>
      <c r="H15644" s="131"/>
      <c r="J15644" s="29" t="e">
        <f>VLOOKUP(H15644,'Drop Down Menus'!A:B,2,FALSE)</f>
        <v>#N/A</v>
      </c>
      <c r="L15644" s="48"/>
      <c r="M15644" s="48"/>
      <c r="N15644" s="135"/>
      <c r="R15644" s="144"/>
      <c r="U15644" s="148"/>
      <c r="V15644" s="25"/>
      <c r="Y15644" s="32"/>
      <c r="AG15644" s="29"/>
      <c r="AH15644" s="34"/>
      <c r="AM15644" s="28"/>
      <c r="AN15644" s="28"/>
      <c r="AO15644" s="28"/>
      <c r="AP15644" s="25"/>
      <c r="AQ15644" s="29"/>
      <c r="AR15644" s="30"/>
      <c r="AT15644" s="30"/>
    </row>
    <row r="15645" spans="1:46" ht="30">
      <c r="A15645" s="25">
        <f t="shared" si="1464"/>
        <v>2013</v>
      </c>
      <c r="B15645" s="26" t="str">
        <f t="shared" si="1465"/>
        <v>Solar Partners</v>
      </c>
      <c r="C15645" s="127" t="str">
        <f t="shared" si="1466"/>
        <v>Ivanpah Solar Electric Generating System</v>
      </c>
      <c r="D15645" s="123" t="str">
        <f t="shared" si="1467"/>
        <v>Solar Power Tower</v>
      </c>
      <c r="E15645" s="26">
        <f t="shared" si="1468"/>
        <v>0</v>
      </c>
      <c r="F15645" s="27">
        <f t="shared" si="1469"/>
        <v>0</v>
      </c>
      <c r="G15645" s="28"/>
      <c r="H15645" s="131"/>
      <c r="J15645" s="29" t="e">
        <f>VLOOKUP(H15645,'Drop Down Menus'!A:B,2,FALSE)</f>
        <v>#N/A</v>
      </c>
      <c r="L15645" s="48"/>
      <c r="M15645" s="48"/>
      <c r="N15645" s="135"/>
      <c r="R15645" s="144"/>
      <c r="U15645" s="148"/>
      <c r="V15645" s="25"/>
      <c r="Y15645" s="32"/>
      <c r="AG15645" s="29"/>
      <c r="AH15645" s="34"/>
      <c r="AM15645" s="28"/>
      <c r="AN15645" s="28"/>
      <c r="AO15645" s="28"/>
      <c r="AP15645" s="25"/>
      <c r="AQ15645" s="29"/>
      <c r="AR15645" s="30"/>
      <c r="AT15645" s="30"/>
    </row>
    <row r="15646" spans="1:46" ht="30">
      <c r="A15646" s="25">
        <f t="shared" si="1464"/>
        <v>2013</v>
      </c>
      <c r="B15646" s="26" t="str">
        <f t="shared" si="1465"/>
        <v>Solar Partners</v>
      </c>
      <c r="C15646" s="127" t="str">
        <f t="shared" si="1466"/>
        <v>Ivanpah Solar Electric Generating System</v>
      </c>
      <c r="D15646" s="123" t="str">
        <f t="shared" si="1467"/>
        <v>Solar Power Tower</v>
      </c>
      <c r="E15646" s="26">
        <f t="shared" si="1468"/>
        <v>0</v>
      </c>
      <c r="F15646" s="27">
        <f t="shared" si="1469"/>
        <v>0</v>
      </c>
      <c r="G15646" s="28"/>
      <c r="H15646" s="131"/>
      <c r="J15646" s="29" t="e">
        <f>VLOOKUP(H15646,'Drop Down Menus'!A:B,2,FALSE)</f>
        <v>#N/A</v>
      </c>
      <c r="L15646" s="48"/>
      <c r="M15646" s="48"/>
      <c r="N15646" s="135"/>
      <c r="R15646" s="144"/>
      <c r="U15646" s="148"/>
      <c r="V15646" s="25"/>
      <c r="Y15646" s="32"/>
      <c r="AG15646" s="29"/>
      <c r="AH15646" s="34"/>
      <c r="AM15646" s="28"/>
      <c r="AN15646" s="28"/>
      <c r="AO15646" s="28"/>
      <c r="AP15646" s="25"/>
      <c r="AQ15646" s="29"/>
      <c r="AR15646" s="30"/>
      <c r="AT15646" s="30"/>
    </row>
    <row r="15647" spans="1:46" ht="30">
      <c r="A15647" s="25">
        <f t="shared" si="1464"/>
        <v>2013</v>
      </c>
      <c r="B15647" s="26" t="str">
        <f t="shared" si="1465"/>
        <v>Solar Partners</v>
      </c>
      <c r="C15647" s="127" t="str">
        <f t="shared" si="1466"/>
        <v>Ivanpah Solar Electric Generating System</v>
      </c>
      <c r="D15647" s="123" t="str">
        <f t="shared" si="1467"/>
        <v>Solar Power Tower</v>
      </c>
      <c r="E15647" s="26">
        <f t="shared" si="1468"/>
        <v>0</v>
      </c>
      <c r="F15647" s="27">
        <f t="shared" si="1469"/>
        <v>0</v>
      </c>
      <c r="G15647" s="28"/>
      <c r="H15647" s="131"/>
      <c r="J15647" s="29" t="e">
        <f>VLOOKUP(H15647,'Drop Down Menus'!A:B,2,FALSE)</f>
        <v>#N/A</v>
      </c>
      <c r="L15647" s="48"/>
      <c r="M15647" s="48"/>
      <c r="N15647" s="135"/>
      <c r="R15647" s="144"/>
      <c r="U15647" s="148"/>
      <c r="V15647" s="25"/>
      <c r="Y15647" s="32"/>
      <c r="AG15647" s="29"/>
      <c r="AH15647" s="34"/>
      <c r="AM15647" s="28"/>
      <c r="AN15647" s="28"/>
      <c r="AO15647" s="28"/>
      <c r="AP15647" s="25"/>
      <c r="AQ15647" s="29"/>
      <c r="AR15647" s="30"/>
      <c r="AT15647" s="30"/>
    </row>
    <row r="15648" spans="1:46" ht="30">
      <c r="A15648" s="25">
        <f t="shared" si="1464"/>
        <v>2013</v>
      </c>
      <c r="B15648" s="26" t="str">
        <f t="shared" si="1465"/>
        <v>Solar Partners</v>
      </c>
      <c r="C15648" s="127" t="str">
        <f t="shared" si="1466"/>
        <v>Ivanpah Solar Electric Generating System</v>
      </c>
      <c r="D15648" s="123" t="str">
        <f t="shared" si="1467"/>
        <v>Solar Power Tower</v>
      </c>
      <c r="E15648" s="26">
        <f t="shared" si="1468"/>
        <v>0</v>
      </c>
      <c r="F15648" s="27">
        <f t="shared" si="1469"/>
        <v>0</v>
      </c>
      <c r="G15648" s="28"/>
      <c r="H15648" s="131"/>
      <c r="J15648" s="29" t="e">
        <f>VLOOKUP(H15648,'Drop Down Menus'!A:B,2,FALSE)</f>
        <v>#N/A</v>
      </c>
      <c r="L15648" s="48"/>
      <c r="M15648" s="48"/>
      <c r="N15648" s="135"/>
      <c r="R15648" s="144"/>
      <c r="U15648" s="148"/>
      <c r="V15648" s="25"/>
      <c r="Y15648" s="32"/>
      <c r="AG15648" s="29"/>
      <c r="AH15648" s="34"/>
      <c r="AM15648" s="28"/>
      <c r="AN15648" s="28"/>
      <c r="AO15648" s="28"/>
      <c r="AP15648" s="25"/>
      <c r="AQ15648" s="29"/>
      <c r="AR15648" s="30"/>
      <c r="AT15648" s="30"/>
    </row>
    <row r="15649" spans="1:46" ht="30">
      <c r="A15649" s="25">
        <f t="shared" si="1464"/>
        <v>2013</v>
      </c>
      <c r="B15649" s="26" t="str">
        <f t="shared" si="1465"/>
        <v>Solar Partners</v>
      </c>
      <c r="C15649" s="127" t="str">
        <f t="shared" si="1466"/>
        <v>Ivanpah Solar Electric Generating System</v>
      </c>
      <c r="D15649" s="123" t="str">
        <f t="shared" si="1467"/>
        <v>Solar Power Tower</v>
      </c>
      <c r="E15649" s="26">
        <f t="shared" si="1468"/>
        <v>0</v>
      </c>
      <c r="F15649" s="27">
        <f t="shared" si="1469"/>
        <v>0</v>
      </c>
      <c r="G15649" s="28"/>
      <c r="H15649" s="131"/>
      <c r="J15649" s="29" t="e">
        <f>VLOOKUP(H15649,'Drop Down Menus'!A:B,2,FALSE)</f>
        <v>#N/A</v>
      </c>
      <c r="L15649" s="48"/>
      <c r="M15649" s="48"/>
      <c r="N15649" s="135"/>
      <c r="R15649" s="144"/>
      <c r="U15649" s="148"/>
      <c r="V15649" s="25"/>
      <c r="Y15649" s="32"/>
      <c r="AG15649" s="29"/>
      <c r="AH15649" s="34"/>
      <c r="AM15649" s="28"/>
      <c r="AN15649" s="28"/>
      <c r="AO15649" s="28"/>
      <c r="AP15649" s="25"/>
      <c r="AQ15649" s="29"/>
      <c r="AR15649" s="30"/>
      <c r="AT15649" s="30"/>
    </row>
    <row r="15650" spans="1:46" ht="30">
      <c r="A15650" s="25">
        <f t="shared" si="1464"/>
        <v>2013</v>
      </c>
      <c r="B15650" s="26" t="str">
        <f t="shared" si="1465"/>
        <v>Solar Partners</v>
      </c>
      <c r="C15650" s="127" t="str">
        <f t="shared" si="1466"/>
        <v>Ivanpah Solar Electric Generating System</v>
      </c>
      <c r="D15650" s="123" t="str">
        <f t="shared" si="1467"/>
        <v>Solar Power Tower</v>
      </c>
      <c r="E15650" s="26">
        <f t="shared" si="1468"/>
        <v>0</v>
      </c>
      <c r="F15650" s="27">
        <f t="shared" si="1469"/>
        <v>0</v>
      </c>
      <c r="G15650" s="28"/>
      <c r="H15650" s="131"/>
      <c r="J15650" s="29" t="e">
        <f>VLOOKUP(H15650,'Drop Down Menus'!A:B,2,FALSE)</f>
        <v>#N/A</v>
      </c>
      <c r="L15650" s="48"/>
      <c r="M15650" s="48"/>
      <c r="N15650" s="135"/>
      <c r="R15650" s="144"/>
      <c r="U15650" s="148"/>
      <c r="V15650" s="25"/>
      <c r="Y15650" s="32"/>
      <c r="AG15650" s="29"/>
      <c r="AH15650" s="34"/>
      <c r="AM15650" s="28"/>
      <c r="AN15650" s="28"/>
      <c r="AO15650" s="28"/>
      <c r="AP15650" s="25"/>
      <c r="AQ15650" s="29"/>
      <c r="AR15650" s="30"/>
      <c r="AT15650" s="30"/>
    </row>
    <row r="15651" spans="1:46" ht="30">
      <c r="A15651" s="25">
        <f t="shared" si="1464"/>
        <v>2013</v>
      </c>
      <c r="B15651" s="26" t="str">
        <f t="shared" si="1465"/>
        <v>Solar Partners</v>
      </c>
      <c r="C15651" s="127" t="str">
        <f t="shared" si="1466"/>
        <v>Ivanpah Solar Electric Generating System</v>
      </c>
      <c r="D15651" s="123" t="str">
        <f t="shared" si="1467"/>
        <v>Solar Power Tower</v>
      </c>
      <c r="E15651" s="26">
        <f t="shared" si="1468"/>
        <v>0</v>
      </c>
      <c r="F15651" s="27">
        <f t="shared" si="1469"/>
        <v>0</v>
      </c>
      <c r="G15651" s="28"/>
      <c r="H15651" s="131"/>
      <c r="J15651" s="29" t="e">
        <f>VLOOKUP(H15651,'Drop Down Menus'!A:B,2,FALSE)</f>
        <v>#N/A</v>
      </c>
      <c r="L15651" s="48"/>
      <c r="M15651" s="48"/>
      <c r="N15651" s="135"/>
      <c r="R15651" s="144"/>
      <c r="U15651" s="148"/>
      <c r="V15651" s="25"/>
      <c r="Y15651" s="32"/>
      <c r="AG15651" s="29"/>
      <c r="AH15651" s="34"/>
      <c r="AM15651" s="28"/>
      <c r="AN15651" s="28"/>
      <c r="AO15651" s="28"/>
      <c r="AP15651" s="25"/>
      <c r="AQ15651" s="29"/>
      <c r="AR15651" s="30"/>
      <c r="AT15651" s="30"/>
    </row>
    <row r="15652" spans="1:46" ht="30">
      <c r="A15652" s="25">
        <f t="shared" si="1464"/>
        <v>2013</v>
      </c>
      <c r="B15652" s="26" t="str">
        <f t="shared" si="1465"/>
        <v>Solar Partners</v>
      </c>
      <c r="C15652" s="127" t="str">
        <f t="shared" si="1466"/>
        <v>Ivanpah Solar Electric Generating System</v>
      </c>
      <c r="D15652" s="123" t="str">
        <f t="shared" si="1467"/>
        <v>Solar Power Tower</v>
      </c>
      <c r="E15652" s="26">
        <f t="shared" si="1468"/>
        <v>0</v>
      </c>
      <c r="F15652" s="27">
        <f t="shared" si="1469"/>
        <v>0</v>
      </c>
      <c r="G15652" s="28"/>
      <c r="H15652" s="131"/>
      <c r="J15652" s="29" t="e">
        <f>VLOOKUP(H15652,'Drop Down Menus'!A:B,2,FALSE)</f>
        <v>#N/A</v>
      </c>
      <c r="L15652" s="48"/>
      <c r="M15652" s="48"/>
      <c r="N15652" s="135"/>
      <c r="R15652" s="144"/>
      <c r="U15652" s="148"/>
      <c r="V15652" s="25"/>
      <c r="Y15652" s="32"/>
      <c r="AG15652" s="29"/>
      <c r="AH15652" s="34"/>
      <c r="AM15652" s="28"/>
      <c r="AN15652" s="28"/>
      <c r="AO15652" s="28"/>
      <c r="AP15652" s="25"/>
      <c r="AQ15652" s="29"/>
      <c r="AR15652" s="30"/>
      <c r="AT15652" s="30"/>
    </row>
    <row r="15653" spans="1:46" ht="30">
      <c r="A15653" s="25">
        <f t="shared" si="1464"/>
        <v>2013</v>
      </c>
      <c r="B15653" s="26" t="str">
        <f t="shared" si="1465"/>
        <v>Solar Partners</v>
      </c>
      <c r="C15653" s="127" t="str">
        <f t="shared" si="1466"/>
        <v>Ivanpah Solar Electric Generating System</v>
      </c>
      <c r="D15653" s="123" t="str">
        <f t="shared" si="1467"/>
        <v>Solar Power Tower</v>
      </c>
      <c r="E15653" s="26">
        <f t="shared" si="1468"/>
        <v>0</v>
      </c>
      <c r="F15653" s="27">
        <f t="shared" si="1469"/>
        <v>0</v>
      </c>
      <c r="G15653" s="28"/>
      <c r="H15653" s="131"/>
      <c r="J15653" s="29" t="e">
        <f>VLOOKUP(H15653,'Drop Down Menus'!A:B,2,FALSE)</f>
        <v>#N/A</v>
      </c>
      <c r="L15653" s="48"/>
      <c r="M15653" s="48"/>
      <c r="N15653" s="135"/>
      <c r="R15653" s="144"/>
      <c r="U15653" s="148"/>
      <c r="V15653" s="25"/>
      <c r="Y15653" s="32"/>
      <c r="AG15653" s="29"/>
      <c r="AH15653" s="34"/>
      <c r="AM15653" s="28"/>
      <c r="AN15653" s="28"/>
      <c r="AO15653" s="28"/>
      <c r="AP15653" s="25"/>
      <c r="AQ15653" s="29"/>
      <c r="AR15653" s="30"/>
      <c r="AT15653" s="30"/>
    </row>
    <row r="15654" spans="1:46" ht="30">
      <c r="A15654" s="25">
        <f t="shared" si="1464"/>
        <v>2013</v>
      </c>
      <c r="B15654" s="26" t="str">
        <f t="shared" si="1465"/>
        <v>Solar Partners</v>
      </c>
      <c r="C15654" s="127" t="str">
        <f t="shared" si="1466"/>
        <v>Ivanpah Solar Electric Generating System</v>
      </c>
      <c r="D15654" s="123" t="str">
        <f t="shared" si="1467"/>
        <v>Solar Power Tower</v>
      </c>
      <c r="E15654" s="26">
        <f t="shared" si="1468"/>
        <v>0</v>
      </c>
      <c r="F15654" s="27">
        <f t="shared" si="1469"/>
        <v>0</v>
      </c>
      <c r="G15654" s="28"/>
      <c r="H15654" s="131"/>
      <c r="J15654" s="29" t="e">
        <f>VLOOKUP(H15654,'Drop Down Menus'!A:B,2,FALSE)</f>
        <v>#N/A</v>
      </c>
      <c r="L15654" s="48"/>
      <c r="M15654" s="48"/>
      <c r="N15654" s="135"/>
      <c r="R15654" s="144"/>
      <c r="U15654" s="148"/>
      <c r="V15654" s="25"/>
      <c r="Y15654" s="32"/>
      <c r="AG15654" s="29"/>
      <c r="AH15654" s="34"/>
      <c r="AM15654" s="28"/>
      <c r="AN15654" s="28"/>
      <c r="AO15654" s="28"/>
      <c r="AP15654" s="25"/>
      <c r="AQ15654" s="29"/>
      <c r="AR15654" s="30"/>
      <c r="AT15654" s="30"/>
    </row>
    <row r="15655" spans="1:46" ht="30">
      <c r="A15655" s="25">
        <f t="shared" si="1464"/>
        <v>2013</v>
      </c>
      <c r="B15655" s="26" t="str">
        <f t="shared" si="1465"/>
        <v>Solar Partners</v>
      </c>
      <c r="C15655" s="127" t="str">
        <f t="shared" si="1466"/>
        <v>Ivanpah Solar Electric Generating System</v>
      </c>
      <c r="D15655" s="123" t="str">
        <f t="shared" si="1467"/>
        <v>Solar Power Tower</v>
      </c>
      <c r="E15655" s="26">
        <f t="shared" si="1468"/>
        <v>0</v>
      </c>
      <c r="F15655" s="27">
        <f t="shared" si="1469"/>
        <v>0</v>
      </c>
      <c r="G15655" s="28"/>
      <c r="H15655" s="131"/>
      <c r="J15655" s="29" t="e">
        <f>VLOOKUP(H15655,'Drop Down Menus'!A:B,2,FALSE)</f>
        <v>#N/A</v>
      </c>
      <c r="L15655" s="48"/>
      <c r="M15655" s="48"/>
      <c r="N15655" s="135"/>
      <c r="R15655" s="144"/>
      <c r="U15655" s="148"/>
      <c r="V15655" s="25"/>
      <c r="Y15655" s="32"/>
      <c r="AG15655" s="29"/>
      <c r="AH15655" s="34"/>
      <c r="AM15655" s="28"/>
      <c r="AN15655" s="28"/>
      <c r="AO15655" s="28"/>
      <c r="AP15655" s="25"/>
      <c r="AQ15655" s="29"/>
      <c r="AR15655" s="30"/>
      <c r="AT15655" s="30"/>
    </row>
    <row r="15656" spans="1:46" ht="30">
      <c r="A15656" s="25">
        <f t="shared" si="1464"/>
        <v>2013</v>
      </c>
      <c r="B15656" s="26" t="str">
        <f t="shared" si="1465"/>
        <v>Solar Partners</v>
      </c>
      <c r="C15656" s="127" t="str">
        <f t="shared" si="1466"/>
        <v>Ivanpah Solar Electric Generating System</v>
      </c>
      <c r="D15656" s="123" t="str">
        <f t="shared" si="1467"/>
        <v>Solar Power Tower</v>
      </c>
      <c r="E15656" s="26">
        <f t="shared" si="1468"/>
        <v>0</v>
      </c>
      <c r="F15656" s="27">
        <f t="shared" si="1469"/>
        <v>0</v>
      </c>
      <c r="G15656" s="28"/>
      <c r="H15656" s="131"/>
      <c r="J15656" s="29" t="e">
        <f>VLOOKUP(H15656,'Drop Down Menus'!A:B,2,FALSE)</f>
        <v>#N/A</v>
      </c>
      <c r="L15656" s="48"/>
      <c r="M15656" s="48"/>
      <c r="N15656" s="135"/>
      <c r="R15656" s="144"/>
      <c r="U15656" s="148"/>
      <c r="V15656" s="25"/>
      <c r="Y15656" s="32"/>
      <c r="AG15656" s="29"/>
      <c r="AH15656" s="34"/>
      <c r="AM15656" s="28"/>
      <c r="AN15656" s="28"/>
      <c r="AO15656" s="28"/>
      <c r="AP15656" s="25"/>
      <c r="AQ15656" s="29"/>
      <c r="AR15656" s="30"/>
      <c r="AT15656" s="30"/>
    </row>
    <row r="15657" spans="1:46" ht="30">
      <c r="A15657" s="25">
        <f t="shared" si="1464"/>
        <v>2013</v>
      </c>
      <c r="B15657" s="26" t="str">
        <f t="shared" si="1465"/>
        <v>Solar Partners</v>
      </c>
      <c r="C15657" s="127" t="str">
        <f t="shared" si="1466"/>
        <v>Ivanpah Solar Electric Generating System</v>
      </c>
      <c r="D15657" s="123" t="str">
        <f t="shared" si="1467"/>
        <v>Solar Power Tower</v>
      </c>
      <c r="E15657" s="26">
        <f t="shared" si="1468"/>
        <v>0</v>
      </c>
      <c r="F15657" s="27">
        <f t="shared" si="1469"/>
        <v>0</v>
      </c>
      <c r="G15657" s="28"/>
      <c r="H15657" s="131"/>
      <c r="J15657" s="29" t="e">
        <f>VLOOKUP(H15657,'Drop Down Menus'!A:B,2,FALSE)</f>
        <v>#N/A</v>
      </c>
      <c r="L15657" s="48"/>
      <c r="M15657" s="48"/>
      <c r="N15657" s="135"/>
      <c r="R15657" s="144"/>
      <c r="U15657" s="148"/>
      <c r="V15657" s="25"/>
      <c r="Y15657" s="32"/>
      <c r="AG15657" s="29"/>
      <c r="AH15657" s="34"/>
      <c r="AM15657" s="28"/>
      <c r="AN15657" s="28"/>
      <c r="AO15657" s="28"/>
      <c r="AP15657" s="25"/>
      <c r="AQ15657" s="29"/>
      <c r="AR15657" s="30"/>
      <c r="AT15657" s="30"/>
    </row>
    <row r="15658" spans="1:46" ht="30">
      <c r="A15658" s="25">
        <f t="shared" si="1464"/>
        <v>2013</v>
      </c>
      <c r="B15658" s="26" t="str">
        <f t="shared" si="1465"/>
        <v>Solar Partners</v>
      </c>
      <c r="C15658" s="127" t="str">
        <f t="shared" si="1466"/>
        <v>Ivanpah Solar Electric Generating System</v>
      </c>
      <c r="D15658" s="123" t="str">
        <f t="shared" si="1467"/>
        <v>Solar Power Tower</v>
      </c>
      <c r="E15658" s="26">
        <f t="shared" si="1468"/>
        <v>0</v>
      </c>
      <c r="F15658" s="27">
        <f t="shared" si="1469"/>
        <v>0</v>
      </c>
      <c r="G15658" s="28"/>
      <c r="H15658" s="131"/>
      <c r="J15658" s="29" t="e">
        <f>VLOOKUP(H15658,'Drop Down Menus'!A:B,2,FALSE)</f>
        <v>#N/A</v>
      </c>
      <c r="L15658" s="48"/>
      <c r="M15658" s="48"/>
      <c r="N15658" s="135"/>
      <c r="R15658" s="144"/>
      <c r="U15658" s="148"/>
      <c r="V15658" s="25"/>
      <c r="Y15658" s="32"/>
      <c r="AG15658" s="29"/>
      <c r="AH15658" s="34"/>
      <c r="AM15658" s="28"/>
      <c r="AN15658" s="28"/>
      <c r="AO15658" s="28"/>
      <c r="AP15658" s="25"/>
      <c r="AQ15658" s="29"/>
      <c r="AR15658" s="30"/>
      <c r="AT15658" s="30"/>
    </row>
    <row r="15659" spans="1:46" ht="30">
      <c r="A15659" s="25">
        <f t="shared" si="1464"/>
        <v>2013</v>
      </c>
      <c r="B15659" s="26" t="str">
        <f t="shared" si="1465"/>
        <v>Solar Partners</v>
      </c>
      <c r="C15659" s="127" t="str">
        <f t="shared" si="1466"/>
        <v>Ivanpah Solar Electric Generating System</v>
      </c>
      <c r="D15659" s="123" t="str">
        <f t="shared" si="1467"/>
        <v>Solar Power Tower</v>
      </c>
      <c r="E15659" s="26">
        <f t="shared" si="1468"/>
        <v>0</v>
      </c>
      <c r="F15659" s="27">
        <f t="shared" si="1469"/>
        <v>0</v>
      </c>
      <c r="G15659" s="28"/>
      <c r="H15659" s="131"/>
      <c r="J15659" s="29" t="e">
        <f>VLOOKUP(H15659,'Drop Down Menus'!A:B,2,FALSE)</f>
        <v>#N/A</v>
      </c>
      <c r="L15659" s="48"/>
      <c r="M15659" s="48"/>
      <c r="N15659" s="135"/>
      <c r="R15659" s="144"/>
      <c r="U15659" s="148"/>
      <c r="V15659" s="25"/>
      <c r="Y15659" s="32"/>
      <c r="AG15659" s="29"/>
      <c r="AH15659" s="34"/>
      <c r="AM15659" s="28"/>
      <c r="AN15659" s="28"/>
      <c r="AO15659" s="28"/>
      <c r="AP15659" s="25"/>
      <c r="AQ15659" s="29"/>
      <c r="AR15659" s="30"/>
      <c r="AT15659" s="30"/>
    </row>
    <row r="15660" spans="1:46" ht="30">
      <c r="A15660" s="25">
        <f t="shared" si="1464"/>
        <v>2013</v>
      </c>
      <c r="B15660" s="26" t="str">
        <f t="shared" si="1465"/>
        <v>Solar Partners</v>
      </c>
      <c r="C15660" s="127" t="str">
        <f t="shared" si="1466"/>
        <v>Ivanpah Solar Electric Generating System</v>
      </c>
      <c r="D15660" s="123" t="str">
        <f t="shared" si="1467"/>
        <v>Solar Power Tower</v>
      </c>
      <c r="E15660" s="26">
        <f t="shared" si="1468"/>
        <v>0</v>
      </c>
      <c r="F15660" s="27">
        <f t="shared" si="1469"/>
        <v>0</v>
      </c>
      <c r="G15660" s="28"/>
      <c r="H15660" s="131"/>
      <c r="J15660" s="29" t="e">
        <f>VLOOKUP(H15660,'Drop Down Menus'!A:B,2,FALSE)</f>
        <v>#N/A</v>
      </c>
      <c r="L15660" s="48"/>
      <c r="M15660" s="48"/>
      <c r="N15660" s="135"/>
      <c r="R15660" s="144"/>
      <c r="U15660" s="148"/>
      <c r="V15660" s="25"/>
      <c r="Y15660" s="32"/>
      <c r="AG15660" s="29"/>
      <c r="AH15660" s="34"/>
      <c r="AM15660" s="28"/>
      <c r="AN15660" s="28"/>
      <c r="AO15660" s="28"/>
      <c r="AP15660" s="25"/>
      <c r="AQ15660" s="29"/>
      <c r="AR15660" s="30"/>
      <c r="AT15660" s="30"/>
    </row>
    <row r="15661" spans="1:46" ht="30">
      <c r="A15661" s="25">
        <f t="shared" si="1464"/>
        <v>2013</v>
      </c>
      <c r="B15661" s="26" t="str">
        <f t="shared" si="1465"/>
        <v>Solar Partners</v>
      </c>
      <c r="C15661" s="127" t="str">
        <f t="shared" si="1466"/>
        <v>Ivanpah Solar Electric Generating System</v>
      </c>
      <c r="D15661" s="123" t="str">
        <f t="shared" si="1467"/>
        <v>Solar Power Tower</v>
      </c>
      <c r="E15661" s="26">
        <f t="shared" si="1468"/>
        <v>0</v>
      </c>
      <c r="F15661" s="27">
        <f t="shared" si="1469"/>
        <v>0</v>
      </c>
      <c r="G15661" s="28"/>
      <c r="H15661" s="131"/>
      <c r="J15661" s="29" t="e">
        <f>VLOOKUP(H15661,'Drop Down Menus'!A:B,2,FALSE)</f>
        <v>#N/A</v>
      </c>
      <c r="L15661" s="48"/>
      <c r="M15661" s="48"/>
      <c r="N15661" s="135"/>
      <c r="R15661" s="144"/>
      <c r="U15661" s="148"/>
      <c r="V15661" s="25"/>
      <c r="Y15661" s="32"/>
      <c r="AG15661" s="29"/>
      <c r="AH15661" s="34"/>
      <c r="AM15661" s="28"/>
      <c r="AN15661" s="28"/>
      <c r="AO15661" s="28"/>
      <c r="AP15661" s="25"/>
      <c r="AQ15661" s="29"/>
      <c r="AR15661" s="30"/>
      <c r="AT15661" s="30"/>
    </row>
    <row r="15662" spans="1:46" ht="30">
      <c r="A15662" s="25">
        <f t="shared" si="1464"/>
        <v>2013</v>
      </c>
      <c r="B15662" s="26" t="str">
        <f t="shared" si="1465"/>
        <v>Solar Partners</v>
      </c>
      <c r="C15662" s="127" t="str">
        <f t="shared" si="1466"/>
        <v>Ivanpah Solar Electric Generating System</v>
      </c>
      <c r="D15662" s="123" t="str">
        <f t="shared" si="1467"/>
        <v>Solar Power Tower</v>
      </c>
      <c r="E15662" s="26">
        <f t="shared" si="1468"/>
        <v>0</v>
      </c>
      <c r="F15662" s="27">
        <f t="shared" si="1469"/>
        <v>0</v>
      </c>
      <c r="G15662" s="28"/>
      <c r="H15662" s="131"/>
      <c r="J15662" s="29" t="e">
        <f>VLOOKUP(H15662,'Drop Down Menus'!A:B,2,FALSE)</f>
        <v>#N/A</v>
      </c>
      <c r="L15662" s="48"/>
      <c r="M15662" s="48"/>
      <c r="N15662" s="135"/>
      <c r="R15662" s="144"/>
      <c r="U15662" s="148"/>
      <c r="V15662" s="25"/>
      <c r="Y15662" s="32"/>
      <c r="AG15662" s="29"/>
      <c r="AH15662" s="34"/>
      <c r="AM15662" s="28"/>
      <c r="AN15662" s="28"/>
      <c r="AO15662" s="28"/>
      <c r="AP15662" s="25"/>
      <c r="AQ15662" s="29"/>
      <c r="AR15662" s="30"/>
      <c r="AT15662" s="30"/>
    </row>
    <row r="15663" spans="1:46" ht="30">
      <c r="A15663" s="25">
        <f t="shared" si="1464"/>
        <v>2013</v>
      </c>
      <c r="B15663" s="26" t="str">
        <f t="shared" si="1465"/>
        <v>Solar Partners</v>
      </c>
      <c r="C15663" s="127" t="str">
        <f t="shared" si="1466"/>
        <v>Ivanpah Solar Electric Generating System</v>
      </c>
      <c r="D15663" s="123" t="str">
        <f t="shared" si="1467"/>
        <v>Solar Power Tower</v>
      </c>
      <c r="E15663" s="26">
        <f t="shared" si="1468"/>
        <v>0</v>
      </c>
      <c r="F15663" s="27">
        <f t="shared" si="1469"/>
        <v>0</v>
      </c>
      <c r="G15663" s="28"/>
      <c r="H15663" s="131"/>
      <c r="J15663" s="29" t="e">
        <f>VLOOKUP(H15663,'Drop Down Menus'!A:B,2,FALSE)</f>
        <v>#N/A</v>
      </c>
      <c r="L15663" s="48"/>
      <c r="M15663" s="48"/>
      <c r="N15663" s="135"/>
      <c r="R15663" s="144"/>
      <c r="U15663" s="148"/>
      <c r="V15663" s="25"/>
      <c r="Y15663" s="32"/>
      <c r="AG15663" s="29"/>
      <c r="AH15663" s="34"/>
      <c r="AM15663" s="28"/>
      <c r="AN15663" s="28"/>
      <c r="AO15663" s="28"/>
      <c r="AP15663" s="25"/>
      <c r="AQ15663" s="29"/>
      <c r="AR15663" s="30"/>
      <c r="AT15663" s="30"/>
    </row>
    <row r="15664" spans="1:46" ht="30">
      <c r="A15664" s="25">
        <f t="shared" si="1464"/>
        <v>2013</v>
      </c>
      <c r="B15664" s="26" t="str">
        <f t="shared" si="1465"/>
        <v>Solar Partners</v>
      </c>
      <c r="C15664" s="127" t="str">
        <f t="shared" si="1466"/>
        <v>Ivanpah Solar Electric Generating System</v>
      </c>
      <c r="D15664" s="123" t="str">
        <f t="shared" si="1467"/>
        <v>Solar Power Tower</v>
      </c>
      <c r="E15664" s="26">
        <f t="shared" si="1468"/>
        <v>0</v>
      </c>
      <c r="F15664" s="27">
        <f t="shared" si="1469"/>
        <v>0</v>
      </c>
      <c r="G15664" s="28"/>
      <c r="H15664" s="131"/>
      <c r="J15664" s="29" t="e">
        <f>VLOOKUP(H15664,'Drop Down Menus'!A:B,2,FALSE)</f>
        <v>#N/A</v>
      </c>
      <c r="L15664" s="48"/>
      <c r="M15664" s="48"/>
      <c r="N15664" s="135"/>
      <c r="R15664" s="144"/>
      <c r="U15664" s="148"/>
      <c r="V15664" s="25"/>
      <c r="Y15664" s="32"/>
      <c r="AG15664" s="29"/>
      <c r="AH15664" s="34"/>
      <c r="AM15664" s="28"/>
      <c r="AN15664" s="28"/>
      <c r="AO15664" s="28"/>
      <c r="AP15664" s="25"/>
      <c r="AQ15664" s="29"/>
      <c r="AR15664" s="30"/>
      <c r="AT15664" s="30"/>
    </row>
    <row r="15665" spans="1:46" ht="30">
      <c r="A15665" s="25">
        <f t="shared" si="1464"/>
        <v>2013</v>
      </c>
      <c r="B15665" s="26" t="str">
        <f t="shared" si="1465"/>
        <v>Solar Partners</v>
      </c>
      <c r="C15665" s="127" t="str">
        <f t="shared" si="1466"/>
        <v>Ivanpah Solar Electric Generating System</v>
      </c>
      <c r="D15665" s="123" t="str">
        <f t="shared" si="1467"/>
        <v>Solar Power Tower</v>
      </c>
      <c r="E15665" s="26">
        <f t="shared" si="1468"/>
        <v>0</v>
      </c>
      <c r="F15665" s="27">
        <f t="shared" si="1469"/>
        <v>0</v>
      </c>
      <c r="G15665" s="28"/>
      <c r="H15665" s="131"/>
      <c r="J15665" s="29" t="e">
        <f>VLOOKUP(H15665,'Drop Down Menus'!A:B,2,FALSE)</f>
        <v>#N/A</v>
      </c>
      <c r="L15665" s="48"/>
      <c r="M15665" s="48"/>
      <c r="N15665" s="135"/>
      <c r="R15665" s="144"/>
      <c r="U15665" s="148"/>
      <c r="V15665" s="25"/>
      <c r="Y15665" s="32"/>
      <c r="AG15665" s="29"/>
      <c r="AH15665" s="34"/>
      <c r="AM15665" s="28"/>
      <c r="AN15665" s="28"/>
      <c r="AO15665" s="28"/>
      <c r="AP15665" s="25"/>
      <c r="AQ15665" s="29"/>
      <c r="AR15665" s="30"/>
      <c r="AT15665" s="30"/>
    </row>
    <row r="15666" spans="1:46" ht="30">
      <c r="A15666" s="25">
        <f t="shared" si="1464"/>
        <v>2013</v>
      </c>
      <c r="B15666" s="26" t="str">
        <f t="shared" si="1465"/>
        <v>Solar Partners</v>
      </c>
      <c r="C15666" s="127" t="str">
        <f t="shared" si="1466"/>
        <v>Ivanpah Solar Electric Generating System</v>
      </c>
      <c r="D15666" s="123" t="str">
        <f t="shared" si="1467"/>
        <v>Solar Power Tower</v>
      </c>
      <c r="E15666" s="26">
        <f t="shared" si="1468"/>
        <v>0</v>
      </c>
      <c r="F15666" s="27">
        <f t="shared" si="1469"/>
        <v>0</v>
      </c>
      <c r="G15666" s="28"/>
      <c r="H15666" s="131"/>
      <c r="J15666" s="29" t="e">
        <f>VLOOKUP(H15666,'Drop Down Menus'!A:B,2,FALSE)</f>
        <v>#N/A</v>
      </c>
      <c r="L15666" s="48"/>
      <c r="M15666" s="48"/>
      <c r="N15666" s="135"/>
      <c r="R15666" s="144"/>
      <c r="U15666" s="148"/>
      <c r="V15666" s="25"/>
      <c r="Y15666" s="32"/>
      <c r="AG15666" s="29"/>
      <c r="AH15666" s="34"/>
      <c r="AM15666" s="28"/>
      <c r="AN15666" s="28"/>
      <c r="AO15666" s="28"/>
      <c r="AP15666" s="25"/>
      <c r="AQ15666" s="29"/>
      <c r="AR15666" s="30"/>
      <c r="AT15666" s="30"/>
    </row>
    <row r="15667" spans="1:46" ht="30">
      <c r="A15667" s="25">
        <f t="shared" si="1464"/>
        <v>2013</v>
      </c>
      <c r="B15667" s="26" t="str">
        <f t="shared" si="1465"/>
        <v>Solar Partners</v>
      </c>
      <c r="C15667" s="127" t="str">
        <f t="shared" si="1466"/>
        <v>Ivanpah Solar Electric Generating System</v>
      </c>
      <c r="D15667" s="123" t="str">
        <f t="shared" si="1467"/>
        <v>Solar Power Tower</v>
      </c>
      <c r="E15667" s="26">
        <f t="shared" si="1468"/>
        <v>0</v>
      </c>
      <c r="F15667" s="27">
        <f t="shared" si="1469"/>
        <v>0</v>
      </c>
      <c r="G15667" s="28"/>
      <c r="H15667" s="131"/>
      <c r="J15667" s="29" t="e">
        <f>VLOOKUP(H15667,'Drop Down Menus'!A:B,2,FALSE)</f>
        <v>#N/A</v>
      </c>
      <c r="L15667" s="48"/>
      <c r="M15667" s="48"/>
      <c r="N15667" s="135"/>
      <c r="R15667" s="144"/>
      <c r="U15667" s="148"/>
      <c r="V15667" s="25"/>
      <c r="Y15667" s="32"/>
      <c r="AG15667" s="29"/>
      <c r="AH15667" s="34"/>
      <c r="AM15667" s="28"/>
      <c r="AN15667" s="28"/>
      <c r="AO15667" s="28"/>
      <c r="AP15667" s="25"/>
      <c r="AQ15667" s="29"/>
      <c r="AR15667" s="30"/>
      <c r="AT15667" s="30"/>
    </row>
    <row r="15668" spans="1:46" ht="30">
      <c r="A15668" s="25">
        <f t="shared" si="1464"/>
        <v>2013</v>
      </c>
      <c r="B15668" s="26" t="str">
        <f t="shared" si="1465"/>
        <v>Solar Partners</v>
      </c>
      <c r="C15668" s="127" t="str">
        <f t="shared" si="1466"/>
        <v>Ivanpah Solar Electric Generating System</v>
      </c>
      <c r="D15668" s="123" t="str">
        <f t="shared" si="1467"/>
        <v>Solar Power Tower</v>
      </c>
      <c r="E15668" s="26">
        <f t="shared" si="1468"/>
        <v>0</v>
      </c>
      <c r="F15668" s="27">
        <f t="shared" si="1469"/>
        <v>0</v>
      </c>
      <c r="G15668" s="28"/>
      <c r="H15668" s="131"/>
      <c r="J15668" s="29" t="e">
        <f>VLOOKUP(H15668,'Drop Down Menus'!A:B,2,FALSE)</f>
        <v>#N/A</v>
      </c>
      <c r="L15668" s="48"/>
      <c r="M15668" s="48"/>
      <c r="N15668" s="135"/>
      <c r="R15668" s="144"/>
      <c r="U15668" s="148"/>
      <c r="V15668" s="25"/>
      <c r="Y15668" s="32"/>
      <c r="AG15668" s="29"/>
      <c r="AH15668" s="34"/>
      <c r="AM15668" s="28"/>
      <c r="AN15668" s="28"/>
      <c r="AO15668" s="28"/>
      <c r="AP15668" s="25"/>
      <c r="AQ15668" s="29"/>
      <c r="AR15668" s="30"/>
      <c r="AT15668" s="30"/>
    </row>
    <row r="15669" spans="1:46" ht="30">
      <c r="A15669" s="25">
        <f t="shared" si="1464"/>
        <v>2013</v>
      </c>
      <c r="B15669" s="26" t="str">
        <f t="shared" si="1465"/>
        <v>Solar Partners</v>
      </c>
      <c r="C15669" s="127" t="str">
        <f t="shared" si="1466"/>
        <v>Ivanpah Solar Electric Generating System</v>
      </c>
      <c r="D15669" s="123" t="str">
        <f t="shared" si="1467"/>
        <v>Solar Power Tower</v>
      </c>
      <c r="E15669" s="26">
        <f t="shared" si="1468"/>
        <v>0</v>
      </c>
      <c r="F15669" s="27">
        <f t="shared" si="1469"/>
        <v>0</v>
      </c>
      <c r="G15669" s="28"/>
      <c r="H15669" s="131"/>
      <c r="J15669" s="29" t="e">
        <f>VLOOKUP(H15669,'Drop Down Menus'!A:B,2,FALSE)</f>
        <v>#N/A</v>
      </c>
      <c r="L15669" s="48"/>
      <c r="M15669" s="48"/>
      <c r="N15669" s="135"/>
      <c r="R15669" s="144"/>
      <c r="U15669" s="148"/>
      <c r="V15669" s="25"/>
      <c r="Y15669" s="32"/>
      <c r="AG15669" s="29"/>
      <c r="AH15669" s="34"/>
      <c r="AM15669" s="28"/>
      <c r="AN15669" s="28"/>
      <c r="AO15669" s="28"/>
      <c r="AP15669" s="25"/>
      <c r="AQ15669" s="29"/>
      <c r="AR15669" s="30"/>
      <c r="AT15669" s="30"/>
    </row>
    <row r="15670" spans="1:46" ht="30">
      <c r="A15670" s="25">
        <f t="shared" si="1464"/>
        <v>2013</v>
      </c>
      <c r="B15670" s="26" t="str">
        <f t="shared" si="1465"/>
        <v>Solar Partners</v>
      </c>
      <c r="C15670" s="127" t="str">
        <f t="shared" si="1466"/>
        <v>Ivanpah Solar Electric Generating System</v>
      </c>
      <c r="D15670" s="123" t="str">
        <f t="shared" si="1467"/>
        <v>Solar Power Tower</v>
      </c>
      <c r="E15670" s="26">
        <f t="shared" si="1468"/>
        <v>0</v>
      </c>
      <c r="F15670" s="27">
        <f t="shared" si="1469"/>
        <v>0</v>
      </c>
      <c r="G15670" s="28"/>
      <c r="H15670" s="131"/>
      <c r="J15670" s="29" t="e">
        <f>VLOOKUP(H15670,'Drop Down Menus'!A:B,2,FALSE)</f>
        <v>#N/A</v>
      </c>
      <c r="L15670" s="48"/>
      <c r="M15670" s="48"/>
      <c r="N15670" s="135"/>
      <c r="R15670" s="144"/>
      <c r="U15670" s="148"/>
      <c r="V15670" s="25"/>
      <c r="Y15670" s="32"/>
      <c r="AG15670" s="29"/>
      <c r="AH15670" s="34"/>
      <c r="AM15670" s="28"/>
      <c r="AN15670" s="28"/>
      <c r="AO15670" s="28"/>
      <c r="AP15670" s="25"/>
      <c r="AQ15670" s="29"/>
      <c r="AR15670" s="30"/>
      <c r="AT15670" s="30"/>
    </row>
    <row r="15671" spans="1:46" ht="30">
      <c r="A15671" s="25">
        <f t="shared" si="1464"/>
        <v>2013</v>
      </c>
      <c r="B15671" s="26" t="str">
        <f t="shared" si="1465"/>
        <v>Solar Partners</v>
      </c>
      <c r="C15671" s="127" t="str">
        <f t="shared" si="1466"/>
        <v>Ivanpah Solar Electric Generating System</v>
      </c>
      <c r="D15671" s="123" t="str">
        <f t="shared" si="1467"/>
        <v>Solar Power Tower</v>
      </c>
      <c r="E15671" s="26">
        <f t="shared" si="1468"/>
        <v>0</v>
      </c>
      <c r="F15671" s="27">
        <f t="shared" si="1469"/>
        <v>0</v>
      </c>
      <c r="G15671" s="28"/>
      <c r="H15671" s="131"/>
      <c r="J15671" s="29" t="e">
        <f>VLOOKUP(H15671,'Drop Down Menus'!A:B,2,FALSE)</f>
        <v>#N/A</v>
      </c>
      <c r="L15671" s="48"/>
      <c r="M15671" s="48"/>
      <c r="N15671" s="135"/>
      <c r="R15671" s="144"/>
      <c r="U15671" s="148"/>
      <c r="V15671" s="25"/>
      <c r="Y15671" s="32"/>
      <c r="AG15671" s="29"/>
      <c r="AH15671" s="34"/>
      <c r="AM15671" s="28"/>
      <c r="AN15671" s="28"/>
      <c r="AO15671" s="28"/>
      <c r="AP15671" s="25"/>
      <c r="AQ15671" s="29"/>
      <c r="AR15671" s="30"/>
      <c r="AT15671" s="30"/>
    </row>
    <row r="15672" spans="1:46" ht="30">
      <c r="A15672" s="25">
        <f t="shared" si="1464"/>
        <v>2013</v>
      </c>
      <c r="B15672" s="26" t="str">
        <f t="shared" si="1465"/>
        <v>Solar Partners</v>
      </c>
      <c r="C15672" s="127" t="str">
        <f t="shared" si="1466"/>
        <v>Ivanpah Solar Electric Generating System</v>
      </c>
      <c r="D15672" s="123" t="str">
        <f t="shared" si="1467"/>
        <v>Solar Power Tower</v>
      </c>
      <c r="E15672" s="26">
        <f t="shared" si="1468"/>
        <v>0</v>
      </c>
      <c r="F15672" s="27">
        <f t="shared" si="1469"/>
        <v>0</v>
      </c>
      <c r="G15672" s="28"/>
      <c r="H15672" s="131"/>
      <c r="J15672" s="29" t="e">
        <f>VLOOKUP(H15672,'Drop Down Menus'!A:B,2,FALSE)</f>
        <v>#N/A</v>
      </c>
      <c r="L15672" s="48"/>
      <c r="M15672" s="48"/>
      <c r="N15672" s="135"/>
      <c r="R15672" s="144"/>
      <c r="U15672" s="148"/>
      <c r="V15672" s="25"/>
      <c r="Y15672" s="32"/>
      <c r="AG15672" s="29"/>
      <c r="AH15672" s="34"/>
      <c r="AM15672" s="28"/>
      <c r="AN15672" s="28"/>
      <c r="AO15672" s="28"/>
      <c r="AP15672" s="25"/>
      <c r="AQ15672" s="29"/>
      <c r="AR15672" s="30"/>
      <c r="AT15672" s="30"/>
    </row>
    <row r="15673" spans="1:46" ht="30">
      <c r="A15673" s="25">
        <f t="shared" si="1464"/>
        <v>2013</v>
      </c>
      <c r="B15673" s="26" t="str">
        <f t="shared" si="1465"/>
        <v>Solar Partners</v>
      </c>
      <c r="C15673" s="127" t="str">
        <f t="shared" si="1466"/>
        <v>Ivanpah Solar Electric Generating System</v>
      </c>
      <c r="D15673" s="123" t="str">
        <f t="shared" si="1467"/>
        <v>Solar Power Tower</v>
      </c>
      <c r="E15673" s="26">
        <f t="shared" si="1468"/>
        <v>0</v>
      </c>
      <c r="F15673" s="27">
        <f t="shared" si="1469"/>
        <v>0</v>
      </c>
      <c r="G15673" s="28"/>
      <c r="H15673" s="131"/>
      <c r="J15673" s="29" t="e">
        <f>VLOOKUP(H15673,'Drop Down Menus'!A:B,2,FALSE)</f>
        <v>#N/A</v>
      </c>
      <c r="L15673" s="48"/>
      <c r="M15673" s="48"/>
      <c r="N15673" s="135"/>
      <c r="R15673" s="144"/>
      <c r="U15673" s="148"/>
      <c r="V15673" s="25"/>
      <c r="Y15673" s="32"/>
      <c r="AG15673" s="29"/>
      <c r="AH15673" s="34"/>
      <c r="AM15673" s="28"/>
      <c r="AN15673" s="28"/>
      <c r="AO15673" s="28"/>
      <c r="AP15673" s="25"/>
      <c r="AQ15673" s="29"/>
      <c r="AR15673" s="30"/>
      <c r="AT15673" s="30"/>
    </row>
    <row r="15674" spans="1:46" ht="30">
      <c r="A15674" s="25">
        <f t="shared" si="1464"/>
        <v>2013</v>
      </c>
      <c r="B15674" s="26" t="str">
        <f t="shared" si="1465"/>
        <v>Solar Partners</v>
      </c>
      <c r="C15674" s="127" t="str">
        <f t="shared" si="1466"/>
        <v>Ivanpah Solar Electric Generating System</v>
      </c>
      <c r="D15674" s="123" t="str">
        <f t="shared" si="1467"/>
        <v>Solar Power Tower</v>
      </c>
      <c r="E15674" s="26">
        <f t="shared" si="1468"/>
        <v>0</v>
      </c>
      <c r="F15674" s="27">
        <f t="shared" si="1469"/>
        <v>0</v>
      </c>
      <c r="G15674" s="28"/>
      <c r="H15674" s="131"/>
      <c r="J15674" s="29" t="e">
        <f>VLOOKUP(H15674,'Drop Down Menus'!A:B,2,FALSE)</f>
        <v>#N/A</v>
      </c>
      <c r="L15674" s="48"/>
      <c r="M15674" s="48"/>
      <c r="N15674" s="135"/>
      <c r="R15674" s="144"/>
      <c r="U15674" s="148"/>
      <c r="V15674" s="25"/>
      <c r="Y15674" s="32"/>
      <c r="AG15674" s="29"/>
      <c r="AH15674" s="34"/>
      <c r="AM15674" s="28"/>
      <c r="AN15674" s="28"/>
      <c r="AO15674" s="28"/>
      <c r="AP15674" s="25"/>
      <c r="AQ15674" s="29"/>
      <c r="AR15674" s="30"/>
      <c r="AT15674" s="30"/>
    </row>
    <row r="15675" spans="1:46" ht="30">
      <c r="A15675" s="25">
        <f t="shared" si="1464"/>
        <v>2013</v>
      </c>
      <c r="B15675" s="26" t="str">
        <f t="shared" si="1465"/>
        <v>Solar Partners</v>
      </c>
      <c r="C15675" s="127" t="str">
        <f t="shared" si="1466"/>
        <v>Ivanpah Solar Electric Generating System</v>
      </c>
      <c r="D15675" s="123" t="str">
        <f t="shared" si="1467"/>
        <v>Solar Power Tower</v>
      </c>
      <c r="E15675" s="26">
        <f t="shared" si="1468"/>
        <v>0</v>
      </c>
      <c r="F15675" s="27">
        <f t="shared" si="1469"/>
        <v>0</v>
      </c>
      <c r="G15675" s="28"/>
      <c r="H15675" s="131"/>
      <c r="J15675" s="29" t="e">
        <f>VLOOKUP(H15675,'Drop Down Menus'!A:B,2,FALSE)</f>
        <v>#N/A</v>
      </c>
      <c r="L15675" s="48"/>
      <c r="M15675" s="48"/>
      <c r="N15675" s="135"/>
      <c r="R15675" s="144"/>
      <c r="U15675" s="148"/>
      <c r="V15675" s="25"/>
      <c r="Y15675" s="32"/>
      <c r="AG15675" s="29"/>
      <c r="AH15675" s="34"/>
      <c r="AM15675" s="28"/>
      <c r="AN15675" s="28"/>
      <c r="AO15675" s="28"/>
      <c r="AP15675" s="25"/>
      <c r="AQ15675" s="29"/>
      <c r="AR15675" s="30"/>
      <c r="AT15675" s="30"/>
    </row>
    <row r="15676" spans="1:46" ht="30">
      <c r="A15676" s="25">
        <f t="shared" si="1464"/>
        <v>2013</v>
      </c>
      <c r="B15676" s="26" t="str">
        <f t="shared" si="1465"/>
        <v>Solar Partners</v>
      </c>
      <c r="C15676" s="127" t="str">
        <f t="shared" si="1466"/>
        <v>Ivanpah Solar Electric Generating System</v>
      </c>
      <c r="D15676" s="123" t="str">
        <f t="shared" si="1467"/>
        <v>Solar Power Tower</v>
      </c>
      <c r="E15676" s="26">
        <f t="shared" si="1468"/>
        <v>0</v>
      </c>
      <c r="F15676" s="27">
        <f t="shared" si="1469"/>
        <v>0</v>
      </c>
      <c r="G15676" s="28"/>
      <c r="H15676" s="131"/>
      <c r="J15676" s="29" t="e">
        <f>VLOOKUP(H15676,'Drop Down Menus'!A:B,2,FALSE)</f>
        <v>#N/A</v>
      </c>
      <c r="L15676" s="48"/>
      <c r="M15676" s="48"/>
      <c r="N15676" s="135"/>
      <c r="R15676" s="144"/>
      <c r="U15676" s="148"/>
      <c r="V15676" s="25"/>
      <c r="Y15676" s="32"/>
      <c r="AG15676" s="29"/>
      <c r="AH15676" s="34"/>
      <c r="AM15676" s="28"/>
      <c r="AN15676" s="28"/>
      <c r="AO15676" s="28"/>
      <c r="AP15676" s="25"/>
      <c r="AQ15676" s="29"/>
      <c r="AR15676" s="30"/>
      <c r="AT15676" s="30"/>
    </row>
    <row r="15677" spans="1:46" ht="30">
      <c r="A15677" s="25">
        <f t="shared" si="1464"/>
        <v>2013</v>
      </c>
      <c r="B15677" s="26" t="str">
        <f t="shared" si="1465"/>
        <v>Solar Partners</v>
      </c>
      <c r="C15677" s="127" t="str">
        <f t="shared" si="1466"/>
        <v>Ivanpah Solar Electric Generating System</v>
      </c>
      <c r="D15677" s="123" t="str">
        <f t="shared" si="1467"/>
        <v>Solar Power Tower</v>
      </c>
      <c r="E15677" s="26">
        <f t="shared" si="1468"/>
        <v>0</v>
      </c>
      <c r="F15677" s="27">
        <f t="shared" si="1469"/>
        <v>0</v>
      </c>
      <c r="G15677" s="28"/>
      <c r="H15677" s="131"/>
      <c r="J15677" s="29" t="e">
        <f>VLOOKUP(H15677,'Drop Down Menus'!A:B,2,FALSE)</f>
        <v>#N/A</v>
      </c>
      <c r="L15677" s="48"/>
      <c r="M15677" s="48"/>
      <c r="N15677" s="135"/>
      <c r="R15677" s="144"/>
      <c r="U15677" s="148"/>
      <c r="V15677" s="25"/>
      <c r="Y15677" s="32"/>
      <c r="AG15677" s="29"/>
      <c r="AH15677" s="34"/>
      <c r="AM15677" s="28"/>
      <c r="AN15677" s="28"/>
      <c r="AO15677" s="28"/>
      <c r="AP15677" s="25"/>
      <c r="AQ15677" s="29"/>
      <c r="AR15677" s="30"/>
      <c r="AT15677" s="30"/>
    </row>
    <row r="15678" spans="1:46" ht="30">
      <c r="A15678" s="25">
        <f t="shared" si="1464"/>
        <v>2013</v>
      </c>
      <c r="B15678" s="26" t="str">
        <f t="shared" si="1465"/>
        <v>Solar Partners</v>
      </c>
      <c r="C15678" s="127" t="str">
        <f t="shared" si="1466"/>
        <v>Ivanpah Solar Electric Generating System</v>
      </c>
      <c r="D15678" s="123" t="str">
        <f t="shared" si="1467"/>
        <v>Solar Power Tower</v>
      </c>
      <c r="E15678" s="26">
        <f t="shared" si="1468"/>
        <v>0</v>
      </c>
      <c r="F15678" s="27">
        <f t="shared" si="1469"/>
        <v>0</v>
      </c>
      <c r="G15678" s="28"/>
      <c r="H15678" s="131"/>
      <c r="J15678" s="29" t="e">
        <f>VLOOKUP(H15678,'Drop Down Menus'!A:B,2,FALSE)</f>
        <v>#N/A</v>
      </c>
      <c r="L15678" s="48"/>
      <c r="M15678" s="48"/>
      <c r="N15678" s="135"/>
      <c r="R15678" s="144"/>
      <c r="U15678" s="148"/>
      <c r="V15678" s="25"/>
      <c r="Y15678" s="32"/>
      <c r="AG15678" s="29"/>
      <c r="AH15678" s="34"/>
      <c r="AM15678" s="28"/>
      <c r="AN15678" s="28"/>
      <c r="AO15678" s="28"/>
      <c r="AP15678" s="25"/>
      <c r="AQ15678" s="29"/>
      <c r="AR15678" s="30"/>
      <c r="AT15678" s="30"/>
    </row>
    <row r="15679" spans="1:46" ht="30">
      <c r="A15679" s="25">
        <f t="shared" si="1464"/>
        <v>2013</v>
      </c>
      <c r="B15679" s="26" t="str">
        <f t="shared" si="1465"/>
        <v>Solar Partners</v>
      </c>
      <c r="C15679" s="127" t="str">
        <f t="shared" si="1466"/>
        <v>Ivanpah Solar Electric Generating System</v>
      </c>
      <c r="D15679" s="123" t="str">
        <f t="shared" si="1467"/>
        <v>Solar Power Tower</v>
      </c>
      <c r="E15679" s="26">
        <f t="shared" si="1468"/>
        <v>0</v>
      </c>
      <c r="F15679" s="27">
        <f t="shared" si="1469"/>
        <v>0</v>
      </c>
      <c r="G15679" s="28"/>
      <c r="H15679" s="131"/>
      <c r="J15679" s="29" t="e">
        <f>VLOOKUP(H15679,'Drop Down Menus'!A:B,2,FALSE)</f>
        <v>#N/A</v>
      </c>
      <c r="L15679" s="48"/>
      <c r="M15679" s="48"/>
      <c r="N15679" s="135"/>
      <c r="R15679" s="144"/>
      <c r="U15679" s="148"/>
      <c r="V15679" s="25"/>
      <c r="Y15679" s="32"/>
      <c r="AG15679" s="29"/>
      <c r="AH15679" s="34"/>
      <c r="AM15679" s="28"/>
      <c r="AN15679" s="28"/>
      <c r="AO15679" s="28"/>
      <c r="AP15679" s="25"/>
      <c r="AQ15679" s="29"/>
      <c r="AR15679" s="30"/>
      <c r="AT15679" s="30"/>
    </row>
    <row r="15680" spans="1:46" ht="30">
      <c r="A15680" s="25">
        <f t="shared" si="1464"/>
        <v>2013</v>
      </c>
      <c r="B15680" s="26" t="str">
        <f t="shared" si="1465"/>
        <v>Solar Partners</v>
      </c>
      <c r="C15680" s="127" t="str">
        <f t="shared" si="1466"/>
        <v>Ivanpah Solar Electric Generating System</v>
      </c>
      <c r="D15680" s="123" t="str">
        <f t="shared" si="1467"/>
        <v>Solar Power Tower</v>
      </c>
      <c r="E15680" s="26">
        <f t="shared" si="1468"/>
        <v>0</v>
      </c>
      <c r="F15680" s="27">
        <f t="shared" si="1469"/>
        <v>0</v>
      </c>
      <c r="G15680" s="28"/>
      <c r="H15680" s="131"/>
      <c r="J15680" s="29" t="e">
        <f>VLOOKUP(H15680,'Drop Down Menus'!A:B,2,FALSE)</f>
        <v>#N/A</v>
      </c>
      <c r="L15680" s="48"/>
      <c r="M15680" s="48"/>
      <c r="N15680" s="135"/>
      <c r="R15680" s="144"/>
      <c r="U15680" s="148"/>
      <c r="V15680" s="25"/>
      <c r="Y15680" s="32"/>
      <c r="AG15680" s="29"/>
      <c r="AH15680" s="34"/>
      <c r="AM15680" s="28"/>
      <c r="AN15680" s="28"/>
      <c r="AO15680" s="28"/>
      <c r="AP15680" s="25"/>
      <c r="AQ15680" s="29"/>
      <c r="AR15680" s="30"/>
      <c r="AT15680" s="30"/>
    </row>
    <row r="15681" spans="1:46" ht="30">
      <c r="A15681" s="25">
        <f t="shared" si="1464"/>
        <v>2013</v>
      </c>
      <c r="B15681" s="26" t="str">
        <f t="shared" si="1465"/>
        <v>Solar Partners</v>
      </c>
      <c r="C15681" s="127" t="str">
        <f t="shared" si="1466"/>
        <v>Ivanpah Solar Electric Generating System</v>
      </c>
      <c r="D15681" s="123" t="str">
        <f t="shared" si="1467"/>
        <v>Solar Power Tower</v>
      </c>
      <c r="E15681" s="26">
        <f t="shared" si="1468"/>
        <v>0</v>
      </c>
      <c r="F15681" s="27">
        <f t="shared" si="1469"/>
        <v>0</v>
      </c>
      <c r="G15681" s="28"/>
      <c r="H15681" s="131"/>
      <c r="J15681" s="29" t="e">
        <f>VLOOKUP(H15681,'Drop Down Menus'!A:B,2,FALSE)</f>
        <v>#N/A</v>
      </c>
      <c r="L15681" s="48"/>
      <c r="M15681" s="48"/>
      <c r="N15681" s="135"/>
      <c r="R15681" s="144"/>
      <c r="U15681" s="148"/>
      <c r="V15681" s="25"/>
      <c r="Y15681" s="32"/>
      <c r="AG15681" s="29"/>
      <c r="AH15681" s="34"/>
      <c r="AM15681" s="28"/>
      <c r="AN15681" s="28"/>
      <c r="AO15681" s="28"/>
      <c r="AP15681" s="25"/>
      <c r="AQ15681" s="29"/>
      <c r="AR15681" s="30"/>
      <c r="AT15681" s="30"/>
    </row>
    <row r="15682" spans="1:46" ht="30">
      <c r="A15682" s="25">
        <f t="shared" si="1464"/>
        <v>2013</v>
      </c>
      <c r="B15682" s="26" t="str">
        <f t="shared" si="1465"/>
        <v>Solar Partners</v>
      </c>
      <c r="C15682" s="127" t="str">
        <f t="shared" si="1466"/>
        <v>Ivanpah Solar Electric Generating System</v>
      </c>
      <c r="D15682" s="123" t="str">
        <f t="shared" si="1467"/>
        <v>Solar Power Tower</v>
      </c>
      <c r="E15682" s="26">
        <f t="shared" si="1468"/>
        <v>0</v>
      </c>
      <c r="F15682" s="27">
        <f t="shared" si="1469"/>
        <v>0</v>
      </c>
      <c r="G15682" s="28"/>
      <c r="H15682" s="131"/>
      <c r="J15682" s="29" t="e">
        <f>VLOOKUP(H15682,'Drop Down Menus'!A:B,2,FALSE)</f>
        <v>#N/A</v>
      </c>
      <c r="L15682" s="48"/>
      <c r="M15682" s="48"/>
      <c r="N15682" s="135"/>
      <c r="R15682" s="144"/>
      <c r="U15682" s="148"/>
      <c r="V15682" s="25"/>
      <c r="Y15682" s="32"/>
      <c r="AG15682" s="29"/>
      <c r="AH15682" s="34"/>
      <c r="AM15682" s="28"/>
      <c r="AN15682" s="28"/>
      <c r="AO15682" s="28"/>
      <c r="AP15682" s="25"/>
      <c r="AQ15682" s="29"/>
      <c r="AR15682" s="30"/>
      <c r="AT15682" s="30"/>
    </row>
    <row r="15683" spans="1:46" ht="30">
      <c r="A15683" s="25">
        <f t="shared" ref="A15683:A15746" si="1470">ReportYear</f>
        <v>2013</v>
      </c>
      <c r="B15683" s="26" t="str">
        <f t="shared" ref="B15683:B15746" si="1471">Project_Proponent</f>
        <v>Solar Partners</v>
      </c>
      <c r="C15683" s="127" t="str">
        <f t="shared" ref="C15683:C15746" si="1472">Project_Name</f>
        <v>Ivanpah Solar Electric Generating System</v>
      </c>
      <c r="D15683" s="123" t="str">
        <f t="shared" ref="D15683:D15746" si="1473">Project_Type_AutoFill</f>
        <v>Solar Power Tower</v>
      </c>
      <c r="E15683" s="26">
        <f t="shared" ref="E15683:E15746" si="1474">SPUT_Permit____if_applicable</f>
        <v>0</v>
      </c>
      <c r="F15683" s="27">
        <f t="shared" ref="F15683:F15746" si="1475">Eagle_Permit</f>
        <v>0</v>
      </c>
      <c r="G15683" s="28"/>
      <c r="H15683" s="131"/>
      <c r="J15683" s="29" t="e">
        <f>VLOOKUP(H15683,'Drop Down Menus'!A:B,2,FALSE)</f>
        <v>#N/A</v>
      </c>
      <c r="L15683" s="48"/>
      <c r="M15683" s="48"/>
      <c r="N15683" s="135"/>
      <c r="R15683" s="144"/>
      <c r="U15683" s="148"/>
      <c r="V15683" s="25"/>
      <c r="Y15683" s="32"/>
      <c r="AG15683" s="29"/>
      <c r="AH15683" s="34"/>
      <c r="AM15683" s="28"/>
      <c r="AN15683" s="28"/>
      <c r="AO15683" s="28"/>
      <c r="AP15683" s="25"/>
      <c r="AQ15683" s="29"/>
      <c r="AR15683" s="30"/>
      <c r="AT15683" s="30"/>
    </row>
    <row r="15684" spans="1:46" ht="30">
      <c r="A15684" s="25">
        <f t="shared" si="1470"/>
        <v>2013</v>
      </c>
      <c r="B15684" s="26" t="str">
        <f t="shared" si="1471"/>
        <v>Solar Partners</v>
      </c>
      <c r="C15684" s="127" t="str">
        <f t="shared" si="1472"/>
        <v>Ivanpah Solar Electric Generating System</v>
      </c>
      <c r="D15684" s="123" t="str">
        <f t="shared" si="1473"/>
        <v>Solar Power Tower</v>
      </c>
      <c r="E15684" s="26">
        <f t="shared" si="1474"/>
        <v>0</v>
      </c>
      <c r="F15684" s="27">
        <f t="shared" si="1475"/>
        <v>0</v>
      </c>
      <c r="G15684" s="28"/>
      <c r="H15684" s="131"/>
      <c r="J15684" s="29" t="e">
        <f>VLOOKUP(H15684,'Drop Down Menus'!A:B,2,FALSE)</f>
        <v>#N/A</v>
      </c>
      <c r="L15684" s="48"/>
      <c r="M15684" s="48"/>
      <c r="N15684" s="135"/>
      <c r="R15684" s="144"/>
      <c r="U15684" s="148"/>
      <c r="V15684" s="25"/>
      <c r="Y15684" s="32"/>
      <c r="AG15684" s="29"/>
      <c r="AH15684" s="34"/>
      <c r="AM15684" s="28"/>
      <c r="AN15684" s="28"/>
      <c r="AO15684" s="28"/>
      <c r="AP15684" s="25"/>
      <c r="AQ15684" s="29"/>
      <c r="AR15684" s="30"/>
      <c r="AT15684" s="30"/>
    </row>
    <row r="15685" spans="1:46" ht="30">
      <c r="A15685" s="25">
        <f t="shared" si="1470"/>
        <v>2013</v>
      </c>
      <c r="B15685" s="26" t="str">
        <f t="shared" si="1471"/>
        <v>Solar Partners</v>
      </c>
      <c r="C15685" s="127" t="str">
        <f t="shared" si="1472"/>
        <v>Ivanpah Solar Electric Generating System</v>
      </c>
      <c r="D15685" s="123" t="str">
        <f t="shared" si="1473"/>
        <v>Solar Power Tower</v>
      </c>
      <c r="E15685" s="26">
        <f t="shared" si="1474"/>
        <v>0</v>
      </c>
      <c r="F15685" s="27">
        <f t="shared" si="1475"/>
        <v>0</v>
      </c>
      <c r="G15685" s="28"/>
      <c r="H15685" s="131"/>
      <c r="J15685" s="29" t="e">
        <f>VLOOKUP(H15685,'Drop Down Menus'!A:B,2,FALSE)</f>
        <v>#N/A</v>
      </c>
      <c r="L15685" s="48"/>
      <c r="M15685" s="48"/>
      <c r="N15685" s="135"/>
      <c r="R15685" s="144"/>
      <c r="U15685" s="148"/>
      <c r="V15685" s="25"/>
      <c r="Y15685" s="32"/>
      <c r="AG15685" s="29"/>
      <c r="AH15685" s="34"/>
      <c r="AM15685" s="28"/>
      <c r="AN15685" s="28"/>
      <c r="AO15685" s="28"/>
      <c r="AP15685" s="25"/>
      <c r="AQ15685" s="29"/>
      <c r="AR15685" s="30"/>
      <c r="AT15685" s="30"/>
    </row>
    <row r="15686" spans="1:46" ht="30">
      <c r="A15686" s="25">
        <f t="shared" si="1470"/>
        <v>2013</v>
      </c>
      <c r="B15686" s="26" t="str">
        <f t="shared" si="1471"/>
        <v>Solar Partners</v>
      </c>
      <c r="C15686" s="127" t="str">
        <f t="shared" si="1472"/>
        <v>Ivanpah Solar Electric Generating System</v>
      </c>
      <c r="D15686" s="123" t="str">
        <f t="shared" si="1473"/>
        <v>Solar Power Tower</v>
      </c>
      <c r="E15686" s="26">
        <f t="shared" si="1474"/>
        <v>0</v>
      </c>
      <c r="F15686" s="27">
        <f t="shared" si="1475"/>
        <v>0</v>
      </c>
      <c r="G15686" s="28"/>
      <c r="H15686" s="131"/>
      <c r="J15686" s="29" t="e">
        <f>VLOOKUP(H15686,'Drop Down Menus'!A:B,2,FALSE)</f>
        <v>#N/A</v>
      </c>
      <c r="L15686" s="48"/>
      <c r="M15686" s="48"/>
      <c r="N15686" s="135"/>
      <c r="R15686" s="144"/>
      <c r="U15686" s="148"/>
      <c r="V15686" s="25"/>
      <c r="Y15686" s="32"/>
      <c r="AG15686" s="29"/>
      <c r="AH15686" s="34"/>
      <c r="AM15686" s="28"/>
      <c r="AN15686" s="28"/>
      <c r="AO15686" s="28"/>
      <c r="AP15686" s="25"/>
      <c r="AQ15686" s="29"/>
      <c r="AR15686" s="30"/>
      <c r="AT15686" s="30"/>
    </row>
    <row r="15687" spans="1:46" ht="30">
      <c r="A15687" s="25">
        <f t="shared" si="1470"/>
        <v>2013</v>
      </c>
      <c r="B15687" s="26" t="str">
        <f t="shared" si="1471"/>
        <v>Solar Partners</v>
      </c>
      <c r="C15687" s="127" t="str">
        <f t="shared" si="1472"/>
        <v>Ivanpah Solar Electric Generating System</v>
      </c>
      <c r="D15687" s="123" t="str">
        <f t="shared" si="1473"/>
        <v>Solar Power Tower</v>
      </c>
      <c r="E15687" s="26">
        <f t="shared" si="1474"/>
        <v>0</v>
      </c>
      <c r="F15687" s="27">
        <f t="shared" si="1475"/>
        <v>0</v>
      </c>
      <c r="G15687" s="28"/>
      <c r="H15687" s="131"/>
      <c r="J15687" s="29" t="e">
        <f>VLOOKUP(H15687,'Drop Down Menus'!A:B,2,FALSE)</f>
        <v>#N/A</v>
      </c>
      <c r="L15687" s="48"/>
      <c r="M15687" s="48"/>
      <c r="N15687" s="135"/>
      <c r="R15687" s="144"/>
      <c r="U15687" s="148"/>
      <c r="V15687" s="25"/>
      <c r="Y15687" s="32"/>
      <c r="AG15687" s="29"/>
      <c r="AH15687" s="34"/>
      <c r="AM15687" s="28"/>
      <c r="AN15687" s="28"/>
      <c r="AO15687" s="28"/>
      <c r="AP15687" s="25"/>
      <c r="AQ15687" s="29"/>
      <c r="AR15687" s="30"/>
      <c r="AT15687" s="30"/>
    </row>
    <row r="15688" spans="1:46" ht="30">
      <c r="A15688" s="25">
        <f t="shared" si="1470"/>
        <v>2013</v>
      </c>
      <c r="B15688" s="26" t="str">
        <f t="shared" si="1471"/>
        <v>Solar Partners</v>
      </c>
      <c r="C15688" s="127" t="str">
        <f t="shared" si="1472"/>
        <v>Ivanpah Solar Electric Generating System</v>
      </c>
      <c r="D15688" s="123" t="str">
        <f t="shared" si="1473"/>
        <v>Solar Power Tower</v>
      </c>
      <c r="E15688" s="26">
        <f t="shared" si="1474"/>
        <v>0</v>
      </c>
      <c r="F15688" s="27">
        <f t="shared" si="1475"/>
        <v>0</v>
      </c>
      <c r="G15688" s="28"/>
      <c r="H15688" s="131"/>
      <c r="J15688" s="29" t="e">
        <f>VLOOKUP(H15688,'Drop Down Menus'!A:B,2,FALSE)</f>
        <v>#N/A</v>
      </c>
      <c r="L15688" s="48"/>
      <c r="M15688" s="48"/>
      <c r="N15688" s="135"/>
      <c r="R15688" s="144"/>
      <c r="U15688" s="148"/>
      <c r="V15688" s="25"/>
      <c r="Y15688" s="32"/>
      <c r="AG15688" s="29"/>
      <c r="AH15688" s="34"/>
      <c r="AM15688" s="28"/>
      <c r="AN15688" s="28"/>
      <c r="AO15688" s="28"/>
      <c r="AP15688" s="25"/>
      <c r="AQ15688" s="29"/>
      <c r="AR15688" s="30"/>
      <c r="AT15688" s="30"/>
    </row>
    <row r="15689" spans="1:46" ht="30">
      <c r="A15689" s="25">
        <f t="shared" si="1470"/>
        <v>2013</v>
      </c>
      <c r="B15689" s="26" t="str">
        <f t="shared" si="1471"/>
        <v>Solar Partners</v>
      </c>
      <c r="C15689" s="127" t="str">
        <f t="shared" si="1472"/>
        <v>Ivanpah Solar Electric Generating System</v>
      </c>
      <c r="D15689" s="123" t="str">
        <f t="shared" si="1473"/>
        <v>Solar Power Tower</v>
      </c>
      <c r="E15689" s="26">
        <f t="shared" si="1474"/>
        <v>0</v>
      </c>
      <c r="F15689" s="27">
        <f t="shared" si="1475"/>
        <v>0</v>
      </c>
      <c r="G15689" s="28"/>
      <c r="H15689" s="131"/>
      <c r="J15689" s="29" t="e">
        <f>VLOOKUP(H15689,'Drop Down Menus'!A:B,2,FALSE)</f>
        <v>#N/A</v>
      </c>
      <c r="L15689" s="48"/>
      <c r="M15689" s="48"/>
      <c r="N15689" s="135"/>
      <c r="R15689" s="144"/>
      <c r="U15689" s="148"/>
      <c r="V15689" s="25"/>
      <c r="Y15689" s="32"/>
      <c r="AG15689" s="29"/>
      <c r="AH15689" s="34"/>
      <c r="AM15689" s="28"/>
      <c r="AN15689" s="28"/>
      <c r="AO15689" s="28"/>
      <c r="AP15689" s="25"/>
      <c r="AQ15689" s="29"/>
      <c r="AR15689" s="30"/>
      <c r="AT15689" s="30"/>
    </row>
    <row r="15690" spans="1:46" ht="30">
      <c r="A15690" s="25">
        <f t="shared" si="1470"/>
        <v>2013</v>
      </c>
      <c r="B15690" s="26" t="str">
        <f t="shared" si="1471"/>
        <v>Solar Partners</v>
      </c>
      <c r="C15690" s="127" t="str">
        <f t="shared" si="1472"/>
        <v>Ivanpah Solar Electric Generating System</v>
      </c>
      <c r="D15690" s="123" t="str">
        <f t="shared" si="1473"/>
        <v>Solar Power Tower</v>
      </c>
      <c r="E15690" s="26">
        <f t="shared" si="1474"/>
        <v>0</v>
      </c>
      <c r="F15690" s="27">
        <f t="shared" si="1475"/>
        <v>0</v>
      </c>
      <c r="G15690" s="28"/>
      <c r="H15690" s="131"/>
      <c r="J15690" s="29" t="e">
        <f>VLOOKUP(H15690,'Drop Down Menus'!A:B,2,FALSE)</f>
        <v>#N/A</v>
      </c>
      <c r="L15690" s="48"/>
      <c r="M15690" s="48"/>
      <c r="N15690" s="135"/>
      <c r="R15690" s="144"/>
      <c r="U15690" s="148"/>
      <c r="V15690" s="25"/>
      <c r="Y15690" s="32"/>
      <c r="AG15690" s="29"/>
      <c r="AH15690" s="34"/>
      <c r="AM15690" s="28"/>
      <c r="AN15690" s="28"/>
      <c r="AO15690" s="28"/>
      <c r="AP15690" s="25"/>
      <c r="AQ15690" s="29"/>
      <c r="AR15690" s="30"/>
      <c r="AT15690" s="30"/>
    </row>
    <row r="15691" spans="1:46" ht="30">
      <c r="A15691" s="25">
        <f t="shared" si="1470"/>
        <v>2013</v>
      </c>
      <c r="B15691" s="26" t="str">
        <f t="shared" si="1471"/>
        <v>Solar Partners</v>
      </c>
      <c r="C15691" s="127" t="str">
        <f t="shared" si="1472"/>
        <v>Ivanpah Solar Electric Generating System</v>
      </c>
      <c r="D15691" s="123" t="str">
        <f t="shared" si="1473"/>
        <v>Solar Power Tower</v>
      </c>
      <c r="E15691" s="26">
        <f t="shared" si="1474"/>
        <v>0</v>
      </c>
      <c r="F15691" s="27">
        <f t="shared" si="1475"/>
        <v>0</v>
      </c>
      <c r="G15691" s="28"/>
      <c r="H15691" s="131"/>
      <c r="J15691" s="29" t="e">
        <f>VLOOKUP(H15691,'Drop Down Menus'!A:B,2,FALSE)</f>
        <v>#N/A</v>
      </c>
      <c r="L15691" s="48"/>
      <c r="M15691" s="48"/>
      <c r="N15691" s="135"/>
      <c r="R15691" s="144"/>
      <c r="U15691" s="148"/>
      <c r="V15691" s="25"/>
      <c r="Y15691" s="32"/>
      <c r="AG15691" s="29"/>
      <c r="AH15691" s="34"/>
      <c r="AM15691" s="28"/>
      <c r="AN15691" s="28"/>
      <c r="AO15691" s="28"/>
      <c r="AP15691" s="25"/>
      <c r="AQ15691" s="29"/>
      <c r="AR15691" s="30"/>
      <c r="AT15691" s="30"/>
    </row>
    <row r="15692" spans="1:46" ht="30">
      <c r="A15692" s="25">
        <f t="shared" si="1470"/>
        <v>2013</v>
      </c>
      <c r="B15692" s="26" t="str">
        <f t="shared" si="1471"/>
        <v>Solar Partners</v>
      </c>
      <c r="C15692" s="127" t="str">
        <f t="shared" si="1472"/>
        <v>Ivanpah Solar Electric Generating System</v>
      </c>
      <c r="D15692" s="123" t="str">
        <f t="shared" si="1473"/>
        <v>Solar Power Tower</v>
      </c>
      <c r="E15692" s="26">
        <f t="shared" si="1474"/>
        <v>0</v>
      </c>
      <c r="F15692" s="27">
        <f t="shared" si="1475"/>
        <v>0</v>
      </c>
      <c r="G15692" s="28"/>
      <c r="H15692" s="131"/>
      <c r="J15692" s="29" t="e">
        <f>VLOOKUP(H15692,'Drop Down Menus'!A:B,2,FALSE)</f>
        <v>#N/A</v>
      </c>
      <c r="L15692" s="48"/>
      <c r="M15692" s="48"/>
      <c r="N15692" s="135"/>
      <c r="R15692" s="144"/>
      <c r="U15692" s="148"/>
      <c r="V15692" s="25"/>
      <c r="Y15692" s="32"/>
      <c r="AG15692" s="29"/>
      <c r="AH15692" s="34"/>
      <c r="AM15692" s="28"/>
      <c r="AN15692" s="28"/>
      <c r="AO15692" s="28"/>
      <c r="AP15692" s="25"/>
      <c r="AQ15692" s="29"/>
      <c r="AR15692" s="30"/>
      <c r="AT15692" s="30"/>
    </row>
    <row r="15693" spans="1:46" ht="30">
      <c r="A15693" s="25">
        <f t="shared" si="1470"/>
        <v>2013</v>
      </c>
      <c r="B15693" s="26" t="str">
        <f t="shared" si="1471"/>
        <v>Solar Partners</v>
      </c>
      <c r="C15693" s="127" t="str">
        <f t="shared" si="1472"/>
        <v>Ivanpah Solar Electric Generating System</v>
      </c>
      <c r="D15693" s="123" t="str">
        <f t="shared" si="1473"/>
        <v>Solar Power Tower</v>
      </c>
      <c r="E15693" s="26">
        <f t="shared" si="1474"/>
        <v>0</v>
      </c>
      <c r="F15693" s="27">
        <f t="shared" si="1475"/>
        <v>0</v>
      </c>
      <c r="G15693" s="28"/>
      <c r="H15693" s="131"/>
      <c r="J15693" s="29" t="e">
        <f>VLOOKUP(H15693,'Drop Down Menus'!A:B,2,FALSE)</f>
        <v>#N/A</v>
      </c>
      <c r="L15693" s="48"/>
      <c r="M15693" s="48"/>
      <c r="N15693" s="135"/>
      <c r="R15693" s="144"/>
      <c r="U15693" s="148"/>
      <c r="V15693" s="25"/>
      <c r="Y15693" s="32"/>
      <c r="AG15693" s="29"/>
      <c r="AH15693" s="34"/>
      <c r="AM15693" s="28"/>
      <c r="AN15693" s="28"/>
      <c r="AO15693" s="28"/>
      <c r="AP15693" s="25"/>
      <c r="AQ15693" s="29"/>
      <c r="AR15693" s="30"/>
      <c r="AT15693" s="30"/>
    </row>
    <row r="15694" spans="1:46" ht="30">
      <c r="A15694" s="25">
        <f t="shared" si="1470"/>
        <v>2013</v>
      </c>
      <c r="B15694" s="26" t="str">
        <f t="shared" si="1471"/>
        <v>Solar Partners</v>
      </c>
      <c r="C15694" s="127" t="str">
        <f t="shared" si="1472"/>
        <v>Ivanpah Solar Electric Generating System</v>
      </c>
      <c r="D15694" s="123" t="str">
        <f t="shared" si="1473"/>
        <v>Solar Power Tower</v>
      </c>
      <c r="E15694" s="26">
        <f t="shared" si="1474"/>
        <v>0</v>
      </c>
      <c r="F15694" s="27">
        <f t="shared" si="1475"/>
        <v>0</v>
      </c>
      <c r="G15694" s="28"/>
      <c r="H15694" s="131"/>
      <c r="J15694" s="29" t="e">
        <f>VLOOKUP(H15694,'Drop Down Menus'!A:B,2,FALSE)</f>
        <v>#N/A</v>
      </c>
      <c r="L15694" s="48"/>
      <c r="M15694" s="48"/>
      <c r="N15694" s="135"/>
      <c r="R15694" s="144"/>
      <c r="U15694" s="148"/>
      <c r="V15694" s="25"/>
      <c r="Y15694" s="32"/>
      <c r="AG15694" s="29"/>
      <c r="AH15694" s="34"/>
      <c r="AM15694" s="28"/>
      <c r="AN15694" s="28"/>
      <c r="AO15694" s="28"/>
      <c r="AP15694" s="25"/>
      <c r="AQ15694" s="29"/>
      <c r="AR15694" s="30"/>
      <c r="AT15694" s="30"/>
    </row>
    <row r="15695" spans="1:46" ht="30">
      <c r="A15695" s="25">
        <f t="shared" si="1470"/>
        <v>2013</v>
      </c>
      <c r="B15695" s="26" t="str">
        <f t="shared" si="1471"/>
        <v>Solar Partners</v>
      </c>
      <c r="C15695" s="127" t="str">
        <f t="shared" si="1472"/>
        <v>Ivanpah Solar Electric Generating System</v>
      </c>
      <c r="D15695" s="123" t="str">
        <f t="shared" si="1473"/>
        <v>Solar Power Tower</v>
      </c>
      <c r="E15695" s="26">
        <f t="shared" si="1474"/>
        <v>0</v>
      </c>
      <c r="F15695" s="27">
        <f t="shared" si="1475"/>
        <v>0</v>
      </c>
      <c r="G15695" s="28"/>
      <c r="H15695" s="131"/>
      <c r="J15695" s="29" t="e">
        <f>VLOOKUP(H15695,'Drop Down Menus'!A:B,2,FALSE)</f>
        <v>#N/A</v>
      </c>
      <c r="L15695" s="48"/>
      <c r="M15695" s="48"/>
      <c r="N15695" s="135"/>
      <c r="R15695" s="144"/>
      <c r="U15695" s="148"/>
      <c r="V15695" s="25"/>
      <c r="Y15695" s="32"/>
      <c r="AG15695" s="29"/>
      <c r="AH15695" s="34"/>
      <c r="AM15695" s="28"/>
      <c r="AN15695" s="28"/>
      <c r="AO15695" s="28"/>
      <c r="AP15695" s="25"/>
      <c r="AQ15695" s="29"/>
      <c r="AR15695" s="30"/>
      <c r="AT15695" s="30"/>
    </row>
    <row r="15696" spans="1:46" ht="30">
      <c r="A15696" s="25">
        <f t="shared" si="1470"/>
        <v>2013</v>
      </c>
      <c r="B15696" s="26" t="str">
        <f t="shared" si="1471"/>
        <v>Solar Partners</v>
      </c>
      <c r="C15696" s="127" t="str">
        <f t="shared" si="1472"/>
        <v>Ivanpah Solar Electric Generating System</v>
      </c>
      <c r="D15696" s="123" t="str">
        <f t="shared" si="1473"/>
        <v>Solar Power Tower</v>
      </c>
      <c r="E15696" s="26">
        <f t="shared" si="1474"/>
        <v>0</v>
      </c>
      <c r="F15696" s="27">
        <f t="shared" si="1475"/>
        <v>0</v>
      </c>
      <c r="G15696" s="28"/>
      <c r="H15696" s="131"/>
      <c r="J15696" s="29" t="e">
        <f>VLOOKUP(H15696,'Drop Down Menus'!A:B,2,FALSE)</f>
        <v>#N/A</v>
      </c>
      <c r="L15696" s="48"/>
      <c r="M15696" s="48"/>
      <c r="N15696" s="135"/>
      <c r="R15696" s="144"/>
      <c r="U15696" s="148"/>
      <c r="V15696" s="25"/>
      <c r="Y15696" s="32"/>
      <c r="AG15696" s="29"/>
      <c r="AH15696" s="34"/>
      <c r="AM15696" s="28"/>
      <c r="AN15696" s="28"/>
      <c r="AO15696" s="28"/>
      <c r="AP15696" s="25"/>
      <c r="AQ15696" s="29"/>
      <c r="AR15696" s="30"/>
      <c r="AT15696" s="30"/>
    </row>
    <row r="15697" spans="1:46" ht="30">
      <c r="A15697" s="25">
        <f t="shared" si="1470"/>
        <v>2013</v>
      </c>
      <c r="B15697" s="26" t="str">
        <f t="shared" si="1471"/>
        <v>Solar Partners</v>
      </c>
      <c r="C15697" s="127" t="str">
        <f t="shared" si="1472"/>
        <v>Ivanpah Solar Electric Generating System</v>
      </c>
      <c r="D15697" s="123" t="str">
        <f t="shared" si="1473"/>
        <v>Solar Power Tower</v>
      </c>
      <c r="E15697" s="26">
        <f t="shared" si="1474"/>
        <v>0</v>
      </c>
      <c r="F15697" s="27">
        <f t="shared" si="1475"/>
        <v>0</v>
      </c>
      <c r="G15697" s="28"/>
      <c r="H15697" s="131"/>
      <c r="J15697" s="29" t="e">
        <f>VLOOKUP(H15697,'Drop Down Menus'!A:B,2,FALSE)</f>
        <v>#N/A</v>
      </c>
      <c r="L15697" s="48"/>
      <c r="M15697" s="48"/>
      <c r="N15697" s="135"/>
      <c r="R15697" s="144"/>
      <c r="U15697" s="148"/>
      <c r="V15697" s="25"/>
      <c r="Y15697" s="32"/>
      <c r="AG15697" s="29"/>
      <c r="AH15697" s="34"/>
      <c r="AM15697" s="28"/>
      <c r="AN15697" s="28"/>
      <c r="AO15697" s="28"/>
      <c r="AP15697" s="25"/>
      <c r="AQ15697" s="29"/>
      <c r="AR15697" s="30"/>
      <c r="AT15697" s="30"/>
    </row>
    <row r="15698" spans="1:46" ht="30">
      <c r="A15698" s="25">
        <f t="shared" si="1470"/>
        <v>2013</v>
      </c>
      <c r="B15698" s="26" t="str">
        <f t="shared" si="1471"/>
        <v>Solar Partners</v>
      </c>
      <c r="C15698" s="127" t="str">
        <f t="shared" si="1472"/>
        <v>Ivanpah Solar Electric Generating System</v>
      </c>
      <c r="D15698" s="123" t="str">
        <f t="shared" si="1473"/>
        <v>Solar Power Tower</v>
      </c>
      <c r="E15698" s="26">
        <f t="shared" si="1474"/>
        <v>0</v>
      </c>
      <c r="F15698" s="27">
        <f t="shared" si="1475"/>
        <v>0</v>
      </c>
      <c r="G15698" s="28"/>
      <c r="H15698" s="131"/>
      <c r="J15698" s="29" t="e">
        <f>VLOOKUP(H15698,'Drop Down Menus'!A:B,2,FALSE)</f>
        <v>#N/A</v>
      </c>
      <c r="L15698" s="48"/>
      <c r="M15698" s="48"/>
      <c r="N15698" s="135"/>
      <c r="R15698" s="144"/>
      <c r="U15698" s="148"/>
      <c r="V15698" s="25"/>
      <c r="Y15698" s="32"/>
      <c r="AG15698" s="29"/>
      <c r="AH15698" s="34"/>
      <c r="AM15698" s="28"/>
      <c r="AN15698" s="28"/>
      <c r="AO15698" s="28"/>
      <c r="AP15698" s="25"/>
      <c r="AQ15698" s="29"/>
      <c r="AR15698" s="30"/>
      <c r="AT15698" s="30"/>
    </row>
    <row r="15699" spans="1:46" ht="30">
      <c r="A15699" s="25">
        <f t="shared" si="1470"/>
        <v>2013</v>
      </c>
      <c r="B15699" s="26" t="str">
        <f t="shared" si="1471"/>
        <v>Solar Partners</v>
      </c>
      <c r="C15699" s="127" t="str">
        <f t="shared" si="1472"/>
        <v>Ivanpah Solar Electric Generating System</v>
      </c>
      <c r="D15699" s="123" t="str">
        <f t="shared" si="1473"/>
        <v>Solar Power Tower</v>
      </c>
      <c r="E15699" s="26">
        <f t="shared" si="1474"/>
        <v>0</v>
      </c>
      <c r="F15699" s="27">
        <f t="shared" si="1475"/>
        <v>0</v>
      </c>
      <c r="G15699" s="28"/>
      <c r="H15699" s="131"/>
      <c r="J15699" s="29" t="e">
        <f>VLOOKUP(H15699,'Drop Down Menus'!A:B,2,FALSE)</f>
        <v>#N/A</v>
      </c>
      <c r="L15699" s="48"/>
      <c r="M15699" s="48"/>
      <c r="N15699" s="135"/>
      <c r="R15699" s="144"/>
      <c r="U15699" s="148"/>
      <c r="V15699" s="25"/>
      <c r="Y15699" s="32"/>
      <c r="AG15699" s="29"/>
      <c r="AH15699" s="34"/>
      <c r="AM15699" s="28"/>
      <c r="AN15699" s="28"/>
      <c r="AO15699" s="28"/>
      <c r="AP15699" s="25"/>
      <c r="AQ15699" s="29"/>
      <c r="AR15699" s="30"/>
      <c r="AT15699" s="30"/>
    </row>
    <row r="15700" spans="1:46" ht="30">
      <c r="A15700" s="25">
        <f t="shared" si="1470"/>
        <v>2013</v>
      </c>
      <c r="B15700" s="26" t="str">
        <f t="shared" si="1471"/>
        <v>Solar Partners</v>
      </c>
      <c r="C15700" s="127" t="str">
        <f t="shared" si="1472"/>
        <v>Ivanpah Solar Electric Generating System</v>
      </c>
      <c r="D15700" s="123" t="str">
        <f t="shared" si="1473"/>
        <v>Solar Power Tower</v>
      </c>
      <c r="E15700" s="26">
        <f t="shared" si="1474"/>
        <v>0</v>
      </c>
      <c r="F15700" s="27">
        <f t="shared" si="1475"/>
        <v>0</v>
      </c>
      <c r="G15700" s="28"/>
      <c r="H15700" s="131"/>
      <c r="J15700" s="29" t="e">
        <f>VLOOKUP(H15700,'Drop Down Menus'!A:B,2,FALSE)</f>
        <v>#N/A</v>
      </c>
      <c r="L15700" s="48"/>
      <c r="M15700" s="48"/>
      <c r="N15700" s="135"/>
      <c r="R15700" s="144"/>
      <c r="U15700" s="148"/>
      <c r="V15700" s="25"/>
      <c r="Y15700" s="32"/>
      <c r="AG15700" s="29"/>
      <c r="AH15700" s="34"/>
      <c r="AM15700" s="28"/>
      <c r="AN15700" s="28"/>
      <c r="AO15700" s="28"/>
      <c r="AP15700" s="25"/>
      <c r="AQ15700" s="29"/>
      <c r="AR15700" s="30"/>
      <c r="AT15700" s="30"/>
    </row>
    <row r="15701" spans="1:46" ht="30">
      <c r="A15701" s="25">
        <f t="shared" si="1470"/>
        <v>2013</v>
      </c>
      <c r="B15701" s="26" t="str">
        <f t="shared" si="1471"/>
        <v>Solar Partners</v>
      </c>
      <c r="C15701" s="127" t="str">
        <f t="shared" si="1472"/>
        <v>Ivanpah Solar Electric Generating System</v>
      </c>
      <c r="D15701" s="123" t="str">
        <f t="shared" si="1473"/>
        <v>Solar Power Tower</v>
      </c>
      <c r="E15701" s="26">
        <f t="shared" si="1474"/>
        <v>0</v>
      </c>
      <c r="F15701" s="27">
        <f t="shared" si="1475"/>
        <v>0</v>
      </c>
      <c r="G15701" s="28"/>
      <c r="H15701" s="131"/>
      <c r="J15701" s="29" t="e">
        <f>VLOOKUP(H15701,'Drop Down Menus'!A:B,2,FALSE)</f>
        <v>#N/A</v>
      </c>
      <c r="L15701" s="48"/>
      <c r="M15701" s="48"/>
      <c r="N15701" s="135"/>
      <c r="R15701" s="144"/>
      <c r="U15701" s="148"/>
      <c r="V15701" s="25"/>
      <c r="Y15701" s="32"/>
      <c r="AG15701" s="29"/>
      <c r="AH15701" s="34"/>
      <c r="AM15701" s="28"/>
      <c r="AN15701" s="28"/>
      <c r="AO15701" s="28"/>
      <c r="AP15701" s="25"/>
      <c r="AQ15701" s="29"/>
      <c r="AR15701" s="30"/>
      <c r="AT15701" s="30"/>
    </row>
    <row r="15702" spans="1:46" ht="30">
      <c r="A15702" s="25">
        <f t="shared" si="1470"/>
        <v>2013</v>
      </c>
      <c r="B15702" s="26" t="str">
        <f t="shared" si="1471"/>
        <v>Solar Partners</v>
      </c>
      <c r="C15702" s="127" t="str">
        <f t="shared" si="1472"/>
        <v>Ivanpah Solar Electric Generating System</v>
      </c>
      <c r="D15702" s="123" t="str">
        <f t="shared" si="1473"/>
        <v>Solar Power Tower</v>
      </c>
      <c r="E15702" s="26">
        <f t="shared" si="1474"/>
        <v>0</v>
      </c>
      <c r="F15702" s="27">
        <f t="shared" si="1475"/>
        <v>0</v>
      </c>
      <c r="G15702" s="28"/>
      <c r="H15702" s="131"/>
      <c r="J15702" s="29" t="e">
        <f>VLOOKUP(H15702,'Drop Down Menus'!A:B,2,FALSE)</f>
        <v>#N/A</v>
      </c>
      <c r="L15702" s="48"/>
      <c r="M15702" s="48"/>
      <c r="N15702" s="135"/>
      <c r="R15702" s="144"/>
      <c r="U15702" s="148"/>
      <c r="V15702" s="25"/>
      <c r="Y15702" s="32"/>
      <c r="AG15702" s="29"/>
      <c r="AH15702" s="34"/>
      <c r="AM15702" s="28"/>
      <c r="AN15702" s="28"/>
      <c r="AO15702" s="28"/>
      <c r="AP15702" s="25"/>
      <c r="AQ15702" s="29"/>
      <c r="AR15702" s="30"/>
      <c r="AT15702" s="30"/>
    </row>
    <row r="15703" spans="1:46" ht="30">
      <c r="A15703" s="25">
        <f t="shared" si="1470"/>
        <v>2013</v>
      </c>
      <c r="B15703" s="26" t="str">
        <f t="shared" si="1471"/>
        <v>Solar Partners</v>
      </c>
      <c r="C15703" s="127" t="str">
        <f t="shared" si="1472"/>
        <v>Ivanpah Solar Electric Generating System</v>
      </c>
      <c r="D15703" s="123" t="str">
        <f t="shared" si="1473"/>
        <v>Solar Power Tower</v>
      </c>
      <c r="E15703" s="26">
        <f t="shared" si="1474"/>
        <v>0</v>
      </c>
      <c r="F15703" s="27">
        <f t="shared" si="1475"/>
        <v>0</v>
      </c>
      <c r="G15703" s="28"/>
      <c r="H15703" s="131"/>
      <c r="J15703" s="29" t="e">
        <f>VLOOKUP(H15703,'Drop Down Menus'!A:B,2,FALSE)</f>
        <v>#N/A</v>
      </c>
      <c r="L15703" s="48"/>
      <c r="M15703" s="48"/>
      <c r="N15703" s="135"/>
      <c r="R15703" s="144"/>
      <c r="U15703" s="148"/>
      <c r="V15703" s="25"/>
      <c r="Y15703" s="32"/>
      <c r="AG15703" s="29"/>
      <c r="AH15703" s="34"/>
      <c r="AM15703" s="28"/>
      <c r="AN15703" s="28"/>
      <c r="AO15703" s="28"/>
      <c r="AP15703" s="25"/>
      <c r="AQ15703" s="29"/>
      <c r="AR15703" s="30"/>
      <c r="AT15703" s="30"/>
    </row>
    <row r="15704" spans="1:46" ht="30">
      <c r="A15704" s="25">
        <f t="shared" si="1470"/>
        <v>2013</v>
      </c>
      <c r="B15704" s="26" t="str">
        <f t="shared" si="1471"/>
        <v>Solar Partners</v>
      </c>
      <c r="C15704" s="127" t="str">
        <f t="shared" si="1472"/>
        <v>Ivanpah Solar Electric Generating System</v>
      </c>
      <c r="D15704" s="123" t="str">
        <f t="shared" si="1473"/>
        <v>Solar Power Tower</v>
      </c>
      <c r="E15704" s="26">
        <f t="shared" si="1474"/>
        <v>0</v>
      </c>
      <c r="F15704" s="27">
        <f t="shared" si="1475"/>
        <v>0</v>
      </c>
      <c r="G15704" s="28"/>
      <c r="H15704" s="131"/>
      <c r="J15704" s="29" t="e">
        <f>VLOOKUP(H15704,'Drop Down Menus'!A:B,2,FALSE)</f>
        <v>#N/A</v>
      </c>
      <c r="L15704" s="48"/>
      <c r="M15704" s="48"/>
      <c r="N15704" s="135"/>
      <c r="R15704" s="144"/>
      <c r="U15704" s="148"/>
      <c r="V15704" s="25"/>
      <c r="Y15704" s="32"/>
      <c r="AG15704" s="29"/>
      <c r="AH15704" s="34"/>
      <c r="AM15704" s="28"/>
      <c r="AN15704" s="28"/>
      <c r="AO15704" s="28"/>
      <c r="AP15704" s="25"/>
      <c r="AQ15704" s="29"/>
      <c r="AR15704" s="30"/>
      <c r="AT15704" s="30"/>
    </row>
    <row r="15705" spans="1:46" ht="30">
      <c r="A15705" s="25">
        <f t="shared" si="1470"/>
        <v>2013</v>
      </c>
      <c r="B15705" s="26" t="str">
        <f t="shared" si="1471"/>
        <v>Solar Partners</v>
      </c>
      <c r="C15705" s="127" t="str">
        <f t="shared" si="1472"/>
        <v>Ivanpah Solar Electric Generating System</v>
      </c>
      <c r="D15705" s="123" t="str">
        <f t="shared" si="1473"/>
        <v>Solar Power Tower</v>
      </c>
      <c r="E15705" s="26">
        <f t="shared" si="1474"/>
        <v>0</v>
      </c>
      <c r="F15705" s="27">
        <f t="shared" si="1475"/>
        <v>0</v>
      </c>
      <c r="G15705" s="28"/>
      <c r="H15705" s="131"/>
      <c r="J15705" s="29" t="e">
        <f>VLOOKUP(H15705,'Drop Down Menus'!A:B,2,FALSE)</f>
        <v>#N/A</v>
      </c>
      <c r="L15705" s="48"/>
      <c r="M15705" s="48"/>
      <c r="N15705" s="135"/>
      <c r="R15705" s="144"/>
      <c r="U15705" s="148"/>
      <c r="V15705" s="25"/>
      <c r="Y15705" s="32"/>
      <c r="AG15705" s="29"/>
      <c r="AH15705" s="34"/>
      <c r="AM15705" s="28"/>
      <c r="AN15705" s="28"/>
      <c r="AO15705" s="28"/>
      <c r="AP15705" s="25"/>
      <c r="AQ15705" s="29"/>
      <c r="AR15705" s="30"/>
      <c r="AT15705" s="30"/>
    </row>
    <row r="15706" spans="1:46" ht="30">
      <c r="A15706" s="25">
        <f t="shared" si="1470"/>
        <v>2013</v>
      </c>
      <c r="B15706" s="26" t="str">
        <f t="shared" si="1471"/>
        <v>Solar Partners</v>
      </c>
      <c r="C15706" s="127" t="str">
        <f t="shared" si="1472"/>
        <v>Ivanpah Solar Electric Generating System</v>
      </c>
      <c r="D15706" s="123" t="str">
        <f t="shared" si="1473"/>
        <v>Solar Power Tower</v>
      </c>
      <c r="E15706" s="26">
        <f t="shared" si="1474"/>
        <v>0</v>
      </c>
      <c r="F15706" s="27">
        <f t="shared" si="1475"/>
        <v>0</v>
      </c>
      <c r="G15706" s="28"/>
      <c r="H15706" s="131"/>
      <c r="J15706" s="29" t="e">
        <f>VLOOKUP(H15706,'Drop Down Menus'!A:B,2,FALSE)</f>
        <v>#N/A</v>
      </c>
      <c r="L15706" s="48"/>
      <c r="M15706" s="48"/>
      <c r="N15706" s="135"/>
      <c r="R15706" s="144"/>
      <c r="U15706" s="148"/>
      <c r="V15706" s="25"/>
      <c r="Y15706" s="32"/>
      <c r="AG15706" s="29"/>
      <c r="AH15706" s="34"/>
      <c r="AM15706" s="28"/>
      <c r="AN15706" s="28"/>
      <c r="AO15706" s="28"/>
      <c r="AP15706" s="25"/>
      <c r="AQ15706" s="29"/>
      <c r="AR15706" s="30"/>
      <c r="AT15706" s="30"/>
    </row>
    <row r="15707" spans="1:46" ht="30">
      <c r="A15707" s="25">
        <f t="shared" si="1470"/>
        <v>2013</v>
      </c>
      <c r="B15707" s="26" t="str">
        <f t="shared" si="1471"/>
        <v>Solar Partners</v>
      </c>
      <c r="C15707" s="127" t="str">
        <f t="shared" si="1472"/>
        <v>Ivanpah Solar Electric Generating System</v>
      </c>
      <c r="D15707" s="123" t="str">
        <f t="shared" si="1473"/>
        <v>Solar Power Tower</v>
      </c>
      <c r="E15707" s="26">
        <f t="shared" si="1474"/>
        <v>0</v>
      </c>
      <c r="F15707" s="27">
        <f t="shared" si="1475"/>
        <v>0</v>
      </c>
      <c r="G15707" s="28"/>
      <c r="H15707" s="131"/>
      <c r="J15707" s="29" t="e">
        <f>VLOOKUP(H15707,'Drop Down Menus'!A:B,2,FALSE)</f>
        <v>#N/A</v>
      </c>
      <c r="L15707" s="48"/>
      <c r="M15707" s="48"/>
      <c r="N15707" s="135"/>
      <c r="R15707" s="144"/>
      <c r="U15707" s="148"/>
      <c r="V15707" s="25"/>
      <c r="Y15707" s="32"/>
      <c r="AG15707" s="29"/>
      <c r="AH15707" s="34"/>
      <c r="AM15707" s="28"/>
      <c r="AN15707" s="28"/>
      <c r="AO15707" s="28"/>
      <c r="AP15707" s="25"/>
      <c r="AQ15707" s="29"/>
      <c r="AR15707" s="30"/>
      <c r="AT15707" s="30"/>
    </row>
    <row r="15708" spans="1:46" ht="30">
      <c r="A15708" s="25">
        <f t="shared" si="1470"/>
        <v>2013</v>
      </c>
      <c r="B15708" s="26" t="str">
        <f t="shared" si="1471"/>
        <v>Solar Partners</v>
      </c>
      <c r="C15708" s="127" t="str">
        <f t="shared" si="1472"/>
        <v>Ivanpah Solar Electric Generating System</v>
      </c>
      <c r="D15708" s="123" t="str">
        <f t="shared" si="1473"/>
        <v>Solar Power Tower</v>
      </c>
      <c r="E15708" s="26">
        <f t="shared" si="1474"/>
        <v>0</v>
      </c>
      <c r="F15708" s="27">
        <f t="shared" si="1475"/>
        <v>0</v>
      </c>
      <c r="G15708" s="28"/>
      <c r="H15708" s="131"/>
      <c r="J15708" s="29" t="e">
        <f>VLOOKUP(H15708,'Drop Down Menus'!A:B,2,FALSE)</f>
        <v>#N/A</v>
      </c>
      <c r="L15708" s="48"/>
      <c r="M15708" s="48"/>
      <c r="N15708" s="135"/>
      <c r="R15708" s="144"/>
      <c r="U15708" s="148"/>
      <c r="V15708" s="25"/>
      <c r="Y15708" s="32"/>
      <c r="AG15708" s="29"/>
      <c r="AH15708" s="34"/>
      <c r="AM15708" s="28"/>
      <c r="AN15708" s="28"/>
      <c r="AO15708" s="28"/>
      <c r="AP15708" s="25"/>
      <c r="AQ15708" s="29"/>
      <c r="AR15708" s="30"/>
      <c r="AT15708" s="30"/>
    </row>
    <row r="15709" spans="1:46" ht="30">
      <c r="A15709" s="25">
        <f t="shared" si="1470"/>
        <v>2013</v>
      </c>
      <c r="B15709" s="26" t="str">
        <f t="shared" si="1471"/>
        <v>Solar Partners</v>
      </c>
      <c r="C15709" s="127" t="str">
        <f t="shared" si="1472"/>
        <v>Ivanpah Solar Electric Generating System</v>
      </c>
      <c r="D15709" s="123" t="str">
        <f t="shared" si="1473"/>
        <v>Solar Power Tower</v>
      </c>
      <c r="E15709" s="26">
        <f t="shared" si="1474"/>
        <v>0</v>
      </c>
      <c r="F15709" s="27">
        <f t="shared" si="1475"/>
        <v>0</v>
      </c>
      <c r="G15709" s="28"/>
      <c r="H15709" s="131"/>
      <c r="J15709" s="29" t="e">
        <f>VLOOKUP(H15709,'Drop Down Menus'!A:B,2,FALSE)</f>
        <v>#N/A</v>
      </c>
      <c r="L15709" s="48"/>
      <c r="M15709" s="48"/>
      <c r="N15709" s="135"/>
      <c r="R15709" s="144"/>
      <c r="U15709" s="148"/>
      <c r="V15709" s="25"/>
      <c r="Y15709" s="32"/>
      <c r="AG15709" s="29"/>
      <c r="AH15709" s="34"/>
      <c r="AM15709" s="28"/>
      <c r="AN15709" s="28"/>
      <c r="AO15709" s="28"/>
      <c r="AP15709" s="25"/>
      <c r="AQ15709" s="29"/>
      <c r="AR15709" s="30"/>
      <c r="AT15709" s="30"/>
    </row>
    <row r="15710" spans="1:46" ht="30">
      <c r="A15710" s="25">
        <f t="shared" si="1470"/>
        <v>2013</v>
      </c>
      <c r="B15710" s="26" t="str">
        <f t="shared" si="1471"/>
        <v>Solar Partners</v>
      </c>
      <c r="C15710" s="127" t="str">
        <f t="shared" si="1472"/>
        <v>Ivanpah Solar Electric Generating System</v>
      </c>
      <c r="D15710" s="123" t="str">
        <f t="shared" si="1473"/>
        <v>Solar Power Tower</v>
      </c>
      <c r="E15710" s="26">
        <f t="shared" si="1474"/>
        <v>0</v>
      </c>
      <c r="F15710" s="27">
        <f t="shared" si="1475"/>
        <v>0</v>
      </c>
      <c r="G15710" s="28"/>
      <c r="H15710" s="131"/>
      <c r="J15710" s="29" t="e">
        <f>VLOOKUP(H15710,'Drop Down Menus'!A:B,2,FALSE)</f>
        <v>#N/A</v>
      </c>
      <c r="L15710" s="48"/>
      <c r="M15710" s="48"/>
      <c r="N15710" s="135"/>
      <c r="R15710" s="144"/>
      <c r="U15710" s="148"/>
      <c r="V15710" s="25"/>
      <c r="Y15710" s="32"/>
      <c r="AG15710" s="29"/>
      <c r="AH15710" s="34"/>
      <c r="AM15710" s="28"/>
      <c r="AN15710" s="28"/>
      <c r="AO15710" s="28"/>
      <c r="AP15710" s="25"/>
      <c r="AQ15710" s="29"/>
      <c r="AR15710" s="30"/>
      <c r="AT15710" s="30"/>
    </row>
    <row r="15711" spans="1:46" ht="30">
      <c r="A15711" s="25">
        <f t="shared" si="1470"/>
        <v>2013</v>
      </c>
      <c r="B15711" s="26" t="str">
        <f t="shared" si="1471"/>
        <v>Solar Partners</v>
      </c>
      <c r="C15711" s="127" t="str">
        <f t="shared" si="1472"/>
        <v>Ivanpah Solar Electric Generating System</v>
      </c>
      <c r="D15711" s="123" t="str">
        <f t="shared" si="1473"/>
        <v>Solar Power Tower</v>
      </c>
      <c r="E15711" s="26">
        <f t="shared" si="1474"/>
        <v>0</v>
      </c>
      <c r="F15711" s="27">
        <f t="shared" si="1475"/>
        <v>0</v>
      </c>
      <c r="G15711" s="28"/>
      <c r="H15711" s="131"/>
      <c r="J15711" s="29" t="e">
        <f>VLOOKUP(H15711,'Drop Down Menus'!A:B,2,FALSE)</f>
        <v>#N/A</v>
      </c>
      <c r="L15711" s="48"/>
      <c r="M15711" s="48"/>
      <c r="N15711" s="135"/>
      <c r="R15711" s="144"/>
      <c r="U15711" s="148"/>
      <c r="V15711" s="25"/>
      <c r="Y15711" s="32"/>
      <c r="AG15711" s="29"/>
      <c r="AH15711" s="34"/>
      <c r="AM15711" s="28"/>
      <c r="AN15711" s="28"/>
      <c r="AO15711" s="28"/>
      <c r="AP15711" s="25"/>
      <c r="AQ15711" s="29"/>
      <c r="AR15711" s="30"/>
      <c r="AT15711" s="30"/>
    </row>
    <row r="15712" spans="1:46" ht="30">
      <c r="A15712" s="25">
        <f t="shared" si="1470"/>
        <v>2013</v>
      </c>
      <c r="B15712" s="26" t="str">
        <f t="shared" si="1471"/>
        <v>Solar Partners</v>
      </c>
      <c r="C15712" s="127" t="str">
        <f t="shared" si="1472"/>
        <v>Ivanpah Solar Electric Generating System</v>
      </c>
      <c r="D15712" s="123" t="str">
        <f t="shared" si="1473"/>
        <v>Solar Power Tower</v>
      </c>
      <c r="E15712" s="26">
        <f t="shared" si="1474"/>
        <v>0</v>
      </c>
      <c r="F15712" s="27">
        <f t="shared" si="1475"/>
        <v>0</v>
      </c>
      <c r="G15712" s="28"/>
      <c r="H15712" s="131"/>
      <c r="J15712" s="29" t="e">
        <f>VLOOKUP(H15712,'Drop Down Menus'!A:B,2,FALSE)</f>
        <v>#N/A</v>
      </c>
      <c r="L15712" s="48"/>
      <c r="M15712" s="48"/>
      <c r="N15712" s="135"/>
      <c r="R15712" s="144"/>
      <c r="U15712" s="148"/>
      <c r="V15712" s="25"/>
      <c r="Y15712" s="32"/>
      <c r="AG15712" s="29"/>
      <c r="AH15712" s="34"/>
      <c r="AM15712" s="28"/>
      <c r="AN15712" s="28"/>
      <c r="AO15712" s="28"/>
      <c r="AP15712" s="25"/>
      <c r="AQ15712" s="29"/>
      <c r="AR15712" s="30"/>
      <c r="AT15712" s="30"/>
    </row>
    <row r="15713" spans="1:46" ht="30">
      <c r="A15713" s="25">
        <f t="shared" si="1470"/>
        <v>2013</v>
      </c>
      <c r="B15713" s="26" t="str">
        <f t="shared" si="1471"/>
        <v>Solar Partners</v>
      </c>
      <c r="C15713" s="127" t="str">
        <f t="shared" si="1472"/>
        <v>Ivanpah Solar Electric Generating System</v>
      </c>
      <c r="D15713" s="123" t="str">
        <f t="shared" si="1473"/>
        <v>Solar Power Tower</v>
      </c>
      <c r="E15713" s="26">
        <f t="shared" si="1474"/>
        <v>0</v>
      </c>
      <c r="F15713" s="27">
        <f t="shared" si="1475"/>
        <v>0</v>
      </c>
      <c r="G15713" s="28"/>
      <c r="H15713" s="131"/>
      <c r="J15713" s="29" t="e">
        <f>VLOOKUP(H15713,'Drop Down Menus'!A:B,2,FALSE)</f>
        <v>#N/A</v>
      </c>
      <c r="L15713" s="48"/>
      <c r="M15713" s="48"/>
      <c r="N15713" s="135"/>
      <c r="R15713" s="144"/>
      <c r="U15713" s="148"/>
      <c r="V15713" s="25"/>
      <c r="Y15713" s="32"/>
      <c r="AG15713" s="29"/>
      <c r="AH15713" s="34"/>
      <c r="AM15713" s="28"/>
      <c r="AN15713" s="28"/>
      <c r="AO15713" s="28"/>
      <c r="AP15713" s="25"/>
      <c r="AQ15713" s="29"/>
      <c r="AR15713" s="30"/>
      <c r="AT15713" s="30"/>
    </row>
    <row r="15714" spans="1:46" ht="30">
      <c r="A15714" s="25">
        <f t="shared" si="1470"/>
        <v>2013</v>
      </c>
      <c r="B15714" s="26" t="str">
        <f t="shared" si="1471"/>
        <v>Solar Partners</v>
      </c>
      <c r="C15714" s="127" t="str">
        <f t="shared" si="1472"/>
        <v>Ivanpah Solar Electric Generating System</v>
      </c>
      <c r="D15714" s="123" t="str">
        <f t="shared" si="1473"/>
        <v>Solar Power Tower</v>
      </c>
      <c r="E15714" s="26">
        <f t="shared" si="1474"/>
        <v>0</v>
      </c>
      <c r="F15714" s="27">
        <f t="shared" si="1475"/>
        <v>0</v>
      </c>
      <c r="G15714" s="28"/>
      <c r="H15714" s="131"/>
      <c r="J15714" s="29" t="e">
        <f>VLOOKUP(H15714,'Drop Down Menus'!A:B,2,FALSE)</f>
        <v>#N/A</v>
      </c>
      <c r="L15714" s="48"/>
      <c r="M15714" s="48"/>
      <c r="N15714" s="135"/>
      <c r="R15714" s="144"/>
      <c r="U15714" s="148"/>
      <c r="V15714" s="25"/>
      <c r="Y15714" s="32"/>
      <c r="AG15714" s="29"/>
      <c r="AH15714" s="34"/>
      <c r="AM15714" s="28"/>
      <c r="AN15714" s="28"/>
      <c r="AO15714" s="28"/>
      <c r="AP15714" s="25"/>
      <c r="AQ15714" s="29"/>
      <c r="AR15714" s="30"/>
      <c r="AT15714" s="30"/>
    </row>
    <row r="15715" spans="1:46" ht="30">
      <c r="A15715" s="25">
        <f t="shared" si="1470"/>
        <v>2013</v>
      </c>
      <c r="B15715" s="26" t="str">
        <f t="shared" si="1471"/>
        <v>Solar Partners</v>
      </c>
      <c r="C15715" s="127" t="str">
        <f t="shared" si="1472"/>
        <v>Ivanpah Solar Electric Generating System</v>
      </c>
      <c r="D15715" s="123" t="str">
        <f t="shared" si="1473"/>
        <v>Solar Power Tower</v>
      </c>
      <c r="E15715" s="26">
        <f t="shared" si="1474"/>
        <v>0</v>
      </c>
      <c r="F15715" s="27">
        <f t="shared" si="1475"/>
        <v>0</v>
      </c>
      <c r="G15715" s="28"/>
      <c r="H15715" s="131"/>
      <c r="J15715" s="29" t="e">
        <f>VLOOKUP(H15715,'Drop Down Menus'!A:B,2,FALSE)</f>
        <v>#N/A</v>
      </c>
      <c r="L15715" s="48"/>
      <c r="M15715" s="48"/>
      <c r="N15715" s="135"/>
      <c r="R15715" s="144"/>
      <c r="U15715" s="148"/>
      <c r="V15715" s="25"/>
      <c r="Y15715" s="32"/>
      <c r="AG15715" s="29"/>
      <c r="AH15715" s="34"/>
      <c r="AM15715" s="28"/>
      <c r="AN15715" s="28"/>
      <c r="AO15715" s="28"/>
      <c r="AP15715" s="25"/>
      <c r="AQ15715" s="29"/>
      <c r="AR15715" s="30"/>
      <c r="AT15715" s="30"/>
    </row>
    <row r="15716" spans="1:46" ht="30">
      <c r="A15716" s="25">
        <f t="shared" si="1470"/>
        <v>2013</v>
      </c>
      <c r="B15716" s="26" t="str">
        <f t="shared" si="1471"/>
        <v>Solar Partners</v>
      </c>
      <c r="C15716" s="127" t="str">
        <f t="shared" si="1472"/>
        <v>Ivanpah Solar Electric Generating System</v>
      </c>
      <c r="D15716" s="123" t="str">
        <f t="shared" si="1473"/>
        <v>Solar Power Tower</v>
      </c>
      <c r="E15716" s="26">
        <f t="shared" si="1474"/>
        <v>0</v>
      </c>
      <c r="F15716" s="27">
        <f t="shared" si="1475"/>
        <v>0</v>
      </c>
      <c r="G15716" s="28"/>
      <c r="H15716" s="131"/>
      <c r="J15716" s="29" t="e">
        <f>VLOOKUP(H15716,'Drop Down Menus'!A:B,2,FALSE)</f>
        <v>#N/A</v>
      </c>
      <c r="L15716" s="48"/>
      <c r="M15716" s="48"/>
      <c r="N15716" s="135"/>
      <c r="R15716" s="144"/>
      <c r="U15716" s="148"/>
      <c r="V15716" s="25"/>
      <c r="Y15716" s="32"/>
      <c r="AG15716" s="29"/>
      <c r="AH15716" s="34"/>
      <c r="AM15716" s="28"/>
      <c r="AN15716" s="28"/>
      <c r="AO15716" s="28"/>
      <c r="AP15716" s="25"/>
      <c r="AQ15716" s="29"/>
      <c r="AR15716" s="30"/>
      <c r="AT15716" s="30"/>
    </row>
    <row r="15717" spans="1:46" ht="30">
      <c r="A15717" s="25">
        <f t="shared" si="1470"/>
        <v>2013</v>
      </c>
      <c r="B15717" s="26" t="str">
        <f t="shared" si="1471"/>
        <v>Solar Partners</v>
      </c>
      <c r="C15717" s="127" t="str">
        <f t="shared" si="1472"/>
        <v>Ivanpah Solar Electric Generating System</v>
      </c>
      <c r="D15717" s="123" t="str">
        <f t="shared" si="1473"/>
        <v>Solar Power Tower</v>
      </c>
      <c r="E15717" s="26">
        <f t="shared" si="1474"/>
        <v>0</v>
      </c>
      <c r="F15717" s="27">
        <f t="shared" si="1475"/>
        <v>0</v>
      </c>
      <c r="G15717" s="28"/>
      <c r="H15717" s="131"/>
      <c r="J15717" s="29" t="e">
        <f>VLOOKUP(H15717,'Drop Down Menus'!A:B,2,FALSE)</f>
        <v>#N/A</v>
      </c>
      <c r="L15717" s="48"/>
      <c r="M15717" s="48"/>
      <c r="N15717" s="135"/>
      <c r="R15717" s="144"/>
      <c r="U15717" s="148"/>
      <c r="V15717" s="25"/>
      <c r="Y15717" s="32"/>
      <c r="AG15717" s="29"/>
      <c r="AH15717" s="34"/>
      <c r="AM15717" s="28"/>
      <c r="AN15717" s="28"/>
      <c r="AO15717" s="28"/>
      <c r="AP15717" s="25"/>
      <c r="AQ15717" s="29"/>
      <c r="AR15717" s="30"/>
      <c r="AT15717" s="30"/>
    </row>
    <row r="15718" spans="1:46" ht="30">
      <c r="A15718" s="25">
        <f t="shared" si="1470"/>
        <v>2013</v>
      </c>
      <c r="B15718" s="26" t="str">
        <f t="shared" si="1471"/>
        <v>Solar Partners</v>
      </c>
      <c r="C15718" s="127" t="str">
        <f t="shared" si="1472"/>
        <v>Ivanpah Solar Electric Generating System</v>
      </c>
      <c r="D15718" s="123" t="str">
        <f t="shared" si="1473"/>
        <v>Solar Power Tower</v>
      </c>
      <c r="E15718" s="26">
        <f t="shared" si="1474"/>
        <v>0</v>
      </c>
      <c r="F15718" s="27">
        <f t="shared" si="1475"/>
        <v>0</v>
      </c>
      <c r="G15718" s="28"/>
      <c r="H15718" s="131"/>
      <c r="J15718" s="29" t="e">
        <f>VLOOKUP(H15718,'Drop Down Menus'!A:B,2,FALSE)</f>
        <v>#N/A</v>
      </c>
      <c r="L15718" s="48"/>
      <c r="M15718" s="48"/>
      <c r="N15718" s="135"/>
      <c r="R15718" s="144"/>
      <c r="U15718" s="148"/>
      <c r="V15718" s="25"/>
      <c r="Y15718" s="32"/>
      <c r="AG15718" s="29"/>
      <c r="AH15718" s="34"/>
      <c r="AM15718" s="28"/>
      <c r="AN15718" s="28"/>
      <c r="AO15718" s="28"/>
      <c r="AP15718" s="25"/>
      <c r="AQ15718" s="29"/>
      <c r="AR15718" s="30"/>
      <c r="AT15718" s="30"/>
    </row>
    <row r="15719" spans="1:46" ht="30">
      <c r="A15719" s="25">
        <f t="shared" si="1470"/>
        <v>2013</v>
      </c>
      <c r="B15719" s="26" t="str">
        <f t="shared" si="1471"/>
        <v>Solar Partners</v>
      </c>
      <c r="C15719" s="127" t="str">
        <f t="shared" si="1472"/>
        <v>Ivanpah Solar Electric Generating System</v>
      </c>
      <c r="D15719" s="123" t="str">
        <f t="shared" si="1473"/>
        <v>Solar Power Tower</v>
      </c>
      <c r="E15719" s="26">
        <f t="shared" si="1474"/>
        <v>0</v>
      </c>
      <c r="F15719" s="27">
        <f t="shared" si="1475"/>
        <v>0</v>
      </c>
      <c r="G15719" s="28"/>
      <c r="H15719" s="131"/>
      <c r="J15719" s="29" t="e">
        <f>VLOOKUP(H15719,'Drop Down Menus'!A:B,2,FALSE)</f>
        <v>#N/A</v>
      </c>
      <c r="L15719" s="48"/>
      <c r="M15719" s="48"/>
      <c r="N15719" s="135"/>
      <c r="R15719" s="144"/>
      <c r="U15719" s="148"/>
      <c r="V15719" s="25"/>
      <c r="Y15719" s="32"/>
      <c r="AG15719" s="29"/>
      <c r="AH15719" s="34"/>
      <c r="AM15719" s="28"/>
      <c r="AN15719" s="28"/>
      <c r="AO15719" s="28"/>
      <c r="AP15719" s="25"/>
      <c r="AQ15719" s="29"/>
      <c r="AR15719" s="30"/>
      <c r="AT15719" s="30"/>
    </row>
    <row r="15720" spans="1:46" ht="30">
      <c r="A15720" s="25">
        <f t="shared" si="1470"/>
        <v>2013</v>
      </c>
      <c r="B15720" s="26" t="str">
        <f t="shared" si="1471"/>
        <v>Solar Partners</v>
      </c>
      <c r="C15720" s="127" t="str">
        <f t="shared" si="1472"/>
        <v>Ivanpah Solar Electric Generating System</v>
      </c>
      <c r="D15720" s="123" t="str">
        <f t="shared" si="1473"/>
        <v>Solar Power Tower</v>
      </c>
      <c r="E15720" s="26">
        <f t="shared" si="1474"/>
        <v>0</v>
      </c>
      <c r="F15720" s="27">
        <f t="shared" si="1475"/>
        <v>0</v>
      </c>
      <c r="G15720" s="28"/>
      <c r="H15720" s="131"/>
      <c r="J15720" s="29" t="e">
        <f>VLOOKUP(H15720,'Drop Down Menus'!A:B,2,FALSE)</f>
        <v>#N/A</v>
      </c>
      <c r="L15720" s="48"/>
      <c r="M15720" s="48"/>
      <c r="N15720" s="135"/>
      <c r="R15720" s="144"/>
      <c r="U15720" s="148"/>
      <c r="V15720" s="25"/>
      <c r="Y15720" s="32"/>
      <c r="AG15720" s="29"/>
      <c r="AH15720" s="34"/>
      <c r="AM15720" s="28"/>
      <c r="AN15720" s="28"/>
      <c r="AO15720" s="28"/>
      <c r="AP15720" s="25"/>
      <c r="AQ15720" s="29"/>
      <c r="AR15720" s="30"/>
      <c r="AT15720" s="30"/>
    </row>
    <row r="15721" spans="1:46" ht="30">
      <c r="A15721" s="25">
        <f t="shared" si="1470"/>
        <v>2013</v>
      </c>
      <c r="B15721" s="26" t="str">
        <f t="shared" si="1471"/>
        <v>Solar Partners</v>
      </c>
      <c r="C15721" s="127" t="str">
        <f t="shared" si="1472"/>
        <v>Ivanpah Solar Electric Generating System</v>
      </c>
      <c r="D15721" s="123" t="str">
        <f t="shared" si="1473"/>
        <v>Solar Power Tower</v>
      </c>
      <c r="E15721" s="26">
        <f t="shared" si="1474"/>
        <v>0</v>
      </c>
      <c r="F15721" s="27">
        <f t="shared" si="1475"/>
        <v>0</v>
      </c>
      <c r="G15721" s="28"/>
      <c r="H15721" s="131"/>
      <c r="J15721" s="29" t="e">
        <f>VLOOKUP(H15721,'Drop Down Menus'!A:B,2,FALSE)</f>
        <v>#N/A</v>
      </c>
      <c r="L15721" s="48"/>
      <c r="M15721" s="48"/>
      <c r="N15721" s="135"/>
      <c r="R15721" s="144"/>
      <c r="U15721" s="148"/>
      <c r="V15721" s="25"/>
      <c r="Y15721" s="32"/>
      <c r="AG15721" s="29"/>
      <c r="AH15721" s="34"/>
      <c r="AM15721" s="28"/>
      <c r="AN15721" s="28"/>
      <c r="AO15721" s="28"/>
      <c r="AP15721" s="25"/>
      <c r="AQ15721" s="29"/>
      <c r="AR15721" s="30"/>
      <c r="AT15721" s="30"/>
    </row>
    <row r="15722" spans="1:46" ht="30">
      <c r="A15722" s="25">
        <f t="shared" si="1470"/>
        <v>2013</v>
      </c>
      <c r="B15722" s="26" t="str">
        <f t="shared" si="1471"/>
        <v>Solar Partners</v>
      </c>
      <c r="C15722" s="127" t="str">
        <f t="shared" si="1472"/>
        <v>Ivanpah Solar Electric Generating System</v>
      </c>
      <c r="D15722" s="123" t="str">
        <f t="shared" si="1473"/>
        <v>Solar Power Tower</v>
      </c>
      <c r="E15722" s="26">
        <f t="shared" si="1474"/>
        <v>0</v>
      </c>
      <c r="F15722" s="27">
        <f t="shared" si="1475"/>
        <v>0</v>
      </c>
      <c r="G15722" s="28"/>
      <c r="H15722" s="131"/>
      <c r="J15722" s="29" t="e">
        <f>VLOOKUP(H15722,'Drop Down Menus'!A:B,2,FALSE)</f>
        <v>#N/A</v>
      </c>
      <c r="L15722" s="48"/>
      <c r="M15722" s="48"/>
      <c r="N15722" s="135"/>
      <c r="R15722" s="144"/>
      <c r="U15722" s="148"/>
      <c r="V15722" s="25"/>
      <c r="Y15722" s="32"/>
      <c r="AG15722" s="29"/>
      <c r="AH15722" s="34"/>
      <c r="AM15722" s="28"/>
      <c r="AN15722" s="28"/>
      <c r="AO15722" s="28"/>
      <c r="AP15722" s="25"/>
      <c r="AQ15722" s="29"/>
      <c r="AR15722" s="30"/>
      <c r="AT15722" s="30"/>
    </row>
    <row r="15723" spans="1:46" ht="30">
      <c r="A15723" s="25">
        <f t="shared" si="1470"/>
        <v>2013</v>
      </c>
      <c r="B15723" s="26" t="str">
        <f t="shared" si="1471"/>
        <v>Solar Partners</v>
      </c>
      <c r="C15723" s="127" t="str">
        <f t="shared" si="1472"/>
        <v>Ivanpah Solar Electric Generating System</v>
      </c>
      <c r="D15723" s="123" t="str">
        <f t="shared" si="1473"/>
        <v>Solar Power Tower</v>
      </c>
      <c r="E15723" s="26">
        <f t="shared" si="1474"/>
        <v>0</v>
      </c>
      <c r="F15723" s="27">
        <f t="shared" si="1475"/>
        <v>0</v>
      </c>
      <c r="G15723" s="28"/>
      <c r="H15723" s="131"/>
      <c r="J15723" s="29" t="e">
        <f>VLOOKUP(H15723,'Drop Down Menus'!A:B,2,FALSE)</f>
        <v>#N/A</v>
      </c>
      <c r="L15723" s="48"/>
      <c r="M15723" s="48"/>
      <c r="N15723" s="135"/>
      <c r="R15723" s="144"/>
      <c r="U15723" s="148"/>
      <c r="V15723" s="25"/>
      <c r="Y15723" s="32"/>
      <c r="AG15723" s="29"/>
      <c r="AH15723" s="34"/>
      <c r="AM15723" s="28"/>
      <c r="AN15723" s="28"/>
      <c r="AO15723" s="28"/>
      <c r="AP15723" s="25"/>
      <c r="AQ15723" s="29"/>
      <c r="AR15723" s="30"/>
      <c r="AT15723" s="30"/>
    </row>
    <row r="15724" spans="1:46" ht="30">
      <c r="A15724" s="25">
        <f t="shared" si="1470"/>
        <v>2013</v>
      </c>
      <c r="B15724" s="26" t="str">
        <f t="shared" si="1471"/>
        <v>Solar Partners</v>
      </c>
      <c r="C15724" s="127" t="str">
        <f t="shared" si="1472"/>
        <v>Ivanpah Solar Electric Generating System</v>
      </c>
      <c r="D15724" s="123" t="str">
        <f t="shared" si="1473"/>
        <v>Solar Power Tower</v>
      </c>
      <c r="E15724" s="26">
        <f t="shared" si="1474"/>
        <v>0</v>
      </c>
      <c r="F15724" s="27">
        <f t="shared" si="1475"/>
        <v>0</v>
      </c>
      <c r="G15724" s="28"/>
      <c r="H15724" s="131"/>
      <c r="J15724" s="29" t="e">
        <f>VLOOKUP(H15724,'Drop Down Menus'!A:B,2,FALSE)</f>
        <v>#N/A</v>
      </c>
      <c r="L15724" s="48"/>
      <c r="M15724" s="48"/>
      <c r="N15724" s="135"/>
      <c r="R15724" s="144"/>
      <c r="U15724" s="148"/>
      <c r="V15724" s="25"/>
      <c r="Y15724" s="32"/>
      <c r="AG15724" s="29"/>
      <c r="AH15724" s="34"/>
      <c r="AM15724" s="28"/>
      <c r="AN15724" s="28"/>
      <c r="AO15724" s="28"/>
      <c r="AP15724" s="25"/>
      <c r="AQ15724" s="29"/>
      <c r="AR15724" s="30"/>
      <c r="AT15724" s="30"/>
    </row>
    <row r="15725" spans="1:46" ht="30">
      <c r="A15725" s="25">
        <f t="shared" si="1470"/>
        <v>2013</v>
      </c>
      <c r="B15725" s="26" t="str">
        <f t="shared" si="1471"/>
        <v>Solar Partners</v>
      </c>
      <c r="C15725" s="127" t="str">
        <f t="shared" si="1472"/>
        <v>Ivanpah Solar Electric Generating System</v>
      </c>
      <c r="D15725" s="123" t="str">
        <f t="shared" si="1473"/>
        <v>Solar Power Tower</v>
      </c>
      <c r="E15725" s="26">
        <f t="shared" si="1474"/>
        <v>0</v>
      </c>
      <c r="F15725" s="27">
        <f t="shared" si="1475"/>
        <v>0</v>
      </c>
      <c r="G15725" s="28"/>
      <c r="H15725" s="131"/>
      <c r="J15725" s="29" t="e">
        <f>VLOOKUP(H15725,'Drop Down Menus'!A:B,2,FALSE)</f>
        <v>#N/A</v>
      </c>
      <c r="L15725" s="48"/>
      <c r="M15725" s="48"/>
      <c r="N15725" s="135"/>
      <c r="R15725" s="144"/>
      <c r="U15725" s="148"/>
      <c r="V15725" s="25"/>
      <c r="Y15725" s="32"/>
      <c r="AG15725" s="29"/>
      <c r="AH15725" s="34"/>
      <c r="AM15725" s="28"/>
      <c r="AN15725" s="28"/>
      <c r="AO15725" s="28"/>
      <c r="AP15725" s="25"/>
      <c r="AQ15725" s="29"/>
      <c r="AR15725" s="30"/>
      <c r="AT15725" s="30"/>
    </row>
    <row r="15726" spans="1:46" ht="30">
      <c r="A15726" s="25">
        <f t="shared" si="1470"/>
        <v>2013</v>
      </c>
      <c r="B15726" s="26" t="str">
        <f t="shared" si="1471"/>
        <v>Solar Partners</v>
      </c>
      <c r="C15726" s="127" t="str">
        <f t="shared" si="1472"/>
        <v>Ivanpah Solar Electric Generating System</v>
      </c>
      <c r="D15726" s="123" t="str">
        <f t="shared" si="1473"/>
        <v>Solar Power Tower</v>
      </c>
      <c r="E15726" s="26">
        <f t="shared" si="1474"/>
        <v>0</v>
      </c>
      <c r="F15726" s="27">
        <f t="shared" si="1475"/>
        <v>0</v>
      </c>
      <c r="G15726" s="28"/>
      <c r="H15726" s="131"/>
      <c r="J15726" s="29" t="e">
        <f>VLOOKUP(H15726,'Drop Down Menus'!A:B,2,FALSE)</f>
        <v>#N/A</v>
      </c>
      <c r="L15726" s="48"/>
      <c r="M15726" s="48"/>
      <c r="N15726" s="135"/>
      <c r="R15726" s="144"/>
      <c r="U15726" s="148"/>
      <c r="V15726" s="25"/>
      <c r="Y15726" s="32"/>
      <c r="AG15726" s="29"/>
      <c r="AH15726" s="34"/>
      <c r="AM15726" s="28"/>
      <c r="AN15726" s="28"/>
      <c r="AO15726" s="28"/>
      <c r="AP15726" s="25"/>
      <c r="AQ15726" s="29"/>
      <c r="AR15726" s="30"/>
      <c r="AT15726" s="30"/>
    </row>
    <row r="15727" spans="1:46" ht="30">
      <c r="A15727" s="25">
        <f t="shared" si="1470"/>
        <v>2013</v>
      </c>
      <c r="B15727" s="26" t="str">
        <f t="shared" si="1471"/>
        <v>Solar Partners</v>
      </c>
      <c r="C15727" s="127" t="str">
        <f t="shared" si="1472"/>
        <v>Ivanpah Solar Electric Generating System</v>
      </c>
      <c r="D15727" s="123" t="str">
        <f t="shared" si="1473"/>
        <v>Solar Power Tower</v>
      </c>
      <c r="E15727" s="26">
        <f t="shared" si="1474"/>
        <v>0</v>
      </c>
      <c r="F15727" s="27">
        <f t="shared" si="1475"/>
        <v>0</v>
      </c>
      <c r="G15727" s="28"/>
      <c r="H15727" s="131"/>
      <c r="J15727" s="29" t="e">
        <f>VLOOKUP(H15727,'Drop Down Menus'!A:B,2,FALSE)</f>
        <v>#N/A</v>
      </c>
      <c r="L15727" s="48"/>
      <c r="M15727" s="48"/>
      <c r="N15727" s="135"/>
      <c r="R15727" s="144"/>
      <c r="U15727" s="148"/>
      <c r="V15727" s="25"/>
      <c r="Y15727" s="32"/>
      <c r="AG15727" s="29"/>
      <c r="AH15727" s="34"/>
      <c r="AM15727" s="28"/>
      <c r="AN15727" s="28"/>
      <c r="AO15727" s="28"/>
      <c r="AP15727" s="25"/>
      <c r="AQ15727" s="29"/>
      <c r="AR15727" s="30"/>
      <c r="AT15727" s="30"/>
    </row>
    <row r="15728" spans="1:46" ht="30">
      <c r="A15728" s="25">
        <f t="shared" si="1470"/>
        <v>2013</v>
      </c>
      <c r="B15728" s="26" t="str">
        <f t="shared" si="1471"/>
        <v>Solar Partners</v>
      </c>
      <c r="C15728" s="127" t="str">
        <f t="shared" si="1472"/>
        <v>Ivanpah Solar Electric Generating System</v>
      </c>
      <c r="D15728" s="123" t="str">
        <f t="shared" si="1473"/>
        <v>Solar Power Tower</v>
      </c>
      <c r="E15728" s="26">
        <f t="shared" si="1474"/>
        <v>0</v>
      </c>
      <c r="F15728" s="27">
        <f t="shared" si="1475"/>
        <v>0</v>
      </c>
      <c r="G15728" s="28"/>
      <c r="H15728" s="131"/>
      <c r="J15728" s="29" t="e">
        <f>VLOOKUP(H15728,'Drop Down Menus'!A:B,2,FALSE)</f>
        <v>#N/A</v>
      </c>
      <c r="L15728" s="48"/>
      <c r="M15728" s="48"/>
      <c r="N15728" s="135"/>
      <c r="R15728" s="144"/>
      <c r="U15728" s="148"/>
      <c r="V15728" s="25"/>
      <c r="Y15728" s="32"/>
      <c r="AG15728" s="29"/>
      <c r="AH15728" s="34"/>
      <c r="AM15728" s="28"/>
      <c r="AN15728" s="28"/>
      <c r="AO15728" s="28"/>
      <c r="AP15728" s="25"/>
      <c r="AQ15728" s="29"/>
      <c r="AR15728" s="30"/>
      <c r="AT15728" s="30"/>
    </row>
    <row r="15729" spans="1:46" ht="30">
      <c r="A15729" s="25">
        <f t="shared" si="1470"/>
        <v>2013</v>
      </c>
      <c r="B15729" s="26" t="str">
        <f t="shared" si="1471"/>
        <v>Solar Partners</v>
      </c>
      <c r="C15729" s="127" t="str">
        <f t="shared" si="1472"/>
        <v>Ivanpah Solar Electric Generating System</v>
      </c>
      <c r="D15729" s="123" t="str">
        <f t="shared" si="1473"/>
        <v>Solar Power Tower</v>
      </c>
      <c r="E15729" s="26">
        <f t="shared" si="1474"/>
        <v>0</v>
      </c>
      <c r="F15729" s="27">
        <f t="shared" si="1475"/>
        <v>0</v>
      </c>
      <c r="G15729" s="28"/>
      <c r="H15729" s="131"/>
      <c r="J15729" s="29" t="e">
        <f>VLOOKUP(H15729,'Drop Down Menus'!A:B,2,FALSE)</f>
        <v>#N/A</v>
      </c>
      <c r="L15729" s="48"/>
      <c r="M15729" s="48"/>
      <c r="N15729" s="135"/>
      <c r="R15729" s="144"/>
      <c r="U15729" s="148"/>
      <c r="V15729" s="25"/>
      <c r="Y15729" s="32"/>
      <c r="AG15729" s="29"/>
      <c r="AH15729" s="34"/>
      <c r="AM15729" s="28"/>
      <c r="AN15729" s="28"/>
      <c r="AO15729" s="28"/>
      <c r="AP15729" s="25"/>
      <c r="AQ15729" s="29"/>
      <c r="AR15729" s="30"/>
      <c r="AT15729" s="30"/>
    </row>
    <row r="15730" spans="1:46" ht="30">
      <c r="A15730" s="25">
        <f t="shared" si="1470"/>
        <v>2013</v>
      </c>
      <c r="B15730" s="26" t="str">
        <f t="shared" si="1471"/>
        <v>Solar Partners</v>
      </c>
      <c r="C15730" s="127" t="str">
        <f t="shared" si="1472"/>
        <v>Ivanpah Solar Electric Generating System</v>
      </c>
      <c r="D15730" s="123" t="str">
        <f t="shared" si="1473"/>
        <v>Solar Power Tower</v>
      </c>
      <c r="E15730" s="26">
        <f t="shared" si="1474"/>
        <v>0</v>
      </c>
      <c r="F15730" s="27">
        <f t="shared" si="1475"/>
        <v>0</v>
      </c>
      <c r="G15730" s="28"/>
      <c r="H15730" s="131"/>
      <c r="J15730" s="29" t="e">
        <f>VLOOKUP(H15730,'Drop Down Menus'!A:B,2,FALSE)</f>
        <v>#N/A</v>
      </c>
      <c r="L15730" s="48"/>
      <c r="M15730" s="48"/>
      <c r="N15730" s="135"/>
      <c r="R15730" s="144"/>
      <c r="U15730" s="148"/>
      <c r="V15730" s="25"/>
      <c r="Y15730" s="32"/>
      <c r="AG15730" s="29"/>
      <c r="AH15730" s="34"/>
      <c r="AM15730" s="28"/>
      <c r="AN15730" s="28"/>
      <c r="AO15730" s="28"/>
      <c r="AP15730" s="25"/>
      <c r="AQ15730" s="29"/>
      <c r="AR15730" s="30"/>
      <c r="AT15730" s="30"/>
    </row>
    <row r="15731" spans="1:46" ht="30">
      <c r="A15731" s="25">
        <f t="shared" si="1470"/>
        <v>2013</v>
      </c>
      <c r="B15731" s="26" t="str">
        <f t="shared" si="1471"/>
        <v>Solar Partners</v>
      </c>
      <c r="C15731" s="127" t="str">
        <f t="shared" si="1472"/>
        <v>Ivanpah Solar Electric Generating System</v>
      </c>
      <c r="D15731" s="123" t="str">
        <f t="shared" si="1473"/>
        <v>Solar Power Tower</v>
      </c>
      <c r="E15731" s="26">
        <f t="shared" si="1474"/>
        <v>0</v>
      </c>
      <c r="F15731" s="27">
        <f t="shared" si="1475"/>
        <v>0</v>
      </c>
      <c r="G15731" s="28"/>
      <c r="H15731" s="131"/>
      <c r="J15731" s="29" t="e">
        <f>VLOOKUP(H15731,'Drop Down Menus'!A:B,2,FALSE)</f>
        <v>#N/A</v>
      </c>
      <c r="L15731" s="48"/>
      <c r="M15731" s="48"/>
      <c r="N15731" s="135"/>
      <c r="R15731" s="144"/>
      <c r="U15731" s="148"/>
      <c r="V15731" s="25"/>
      <c r="Y15731" s="32"/>
      <c r="AG15731" s="29"/>
      <c r="AH15731" s="34"/>
      <c r="AM15731" s="28"/>
      <c r="AN15731" s="28"/>
      <c r="AO15731" s="28"/>
      <c r="AP15731" s="25"/>
      <c r="AQ15731" s="29"/>
      <c r="AR15731" s="30"/>
      <c r="AT15731" s="30"/>
    </row>
    <row r="15732" spans="1:46" ht="30">
      <c r="A15732" s="25">
        <f t="shared" si="1470"/>
        <v>2013</v>
      </c>
      <c r="B15732" s="26" t="str">
        <f t="shared" si="1471"/>
        <v>Solar Partners</v>
      </c>
      <c r="C15732" s="127" t="str">
        <f t="shared" si="1472"/>
        <v>Ivanpah Solar Electric Generating System</v>
      </c>
      <c r="D15732" s="123" t="str">
        <f t="shared" si="1473"/>
        <v>Solar Power Tower</v>
      </c>
      <c r="E15732" s="26">
        <f t="shared" si="1474"/>
        <v>0</v>
      </c>
      <c r="F15732" s="27">
        <f t="shared" si="1475"/>
        <v>0</v>
      </c>
      <c r="G15732" s="28"/>
      <c r="H15732" s="131"/>
      <c r="J15732" s="29" t="e">
        <f>VLOOKUP(H15732,'Drop Down Menus'!A:B,2,FALSE)</f>
        <v>#N/A</v>
      </c>
      <c r="L15732" s="48"/>
      <c r="M15732" s="48"/>
      <c r="N15732" s="135"/>
      <c r="R15732" s="144"/>
      <c r="U15732" s="148"/>
      <c r="V15732" s="25"/>
      <c r="Y15732" s="32"/>
      <c r="AG15732" s="29"/>
      <c r="AH15732" s="34"/>
      <c r="AM15732" s="28"/>
      <c r="AN15732" s="28"/>
      <c r="AO15732" s="28"/>
      <c r="AP15732" s="25"/>
      <c r="AQ15732" s="29"/>
      <c r="AR15732" s="30"/>
      <c r="AT15732" s="30"/>
    </row>
    <row r="15733" spans="1:46" ht="30">
      <c r="A15733" s="25">
        <f t="shared" si="1470"/>
        <v>2013</v>
      </c>
      <c r="B15733" s="26" t="str">
        <f t="shared" si="1471"/>
        <v>Solar Partners</v>
      </c>
      <c r="C15733" s="127" t="str">
        <f t="shared" si="1472"/>
        <v>Ivanpah Solar Electric Generating System</v>
      </c>
      <c r="D15733" s="123" t="str">
        <f t="shared" si="1473"/>
        <v>Solar Power Tower</v>
      </c>
      <c r="E15733" s="26">
        <f t="shared" si="1474"/>
        <v>0</v>
      </c>
      <c r="F15733" s="27">
        <f t="shared" si="1475"/>
        <v>0</v>
      </c>
      <c r="G15733" s="28"/>
      <c r="H15733" s="131"/>
      <c r="J15733" s="29" t="e">
        <f>VLOOKUP(H15733,'Drop Down Menus'!A:B,2,FALSE)</f>
        <v>#N/A</v>
      </c>
      <c r="L15733" s="48"/>
      <c r="M15733" s="48"/>
      <c r="N15733" s="135"/>
      <c r="R15733" s="144"/>
      <c r="U15733" s="148"/>
      <c r="V15733" s="25"/>
      <c r="Y15733" s="32"/>
      <c r="AG15733" s="29"/>
      <c r="AH15733" s="34"/>
      <c r="AM15733" s="28"/>
      <c r="AN15733" s="28"/>
      <c r="AO15733" s="28"/>
      <c r="AP15733" s="25"/>
      <c r="AQ15733" s="29"/>
      <c r="AR15733" s="30"/>
      <c r="AT15733" s="30"/>
    </row>
    <row r="15734" spans="1:46" ht="30">
      <c r="A15734" s="25">
        <f t="shared" si="1470"/>
        <v>2013</v>
      </c>
      <c r="B15734" s="26" t="str">
        <f t="shared" si="1471"/>
        <v>Solar Partners</v>
      </c>
      <c r="C15734" s="127" t="str">
        <f t="shared" si="1472"/>
        <v>Ivanpah Solar Electric Generating System</v>
      </c>
      <c r="D15734" s="123" t="str">
        <f t="shared" si="1473"/>
        <v>Solar Power Tower</v>
      </c>
      <c r="E15734" s="26">
        <f t="shared" si="1474"/>
        <v>0</v>
      </c>
      <c r="F15734" s="27">
        <f t="shared" si="1475"/>
        <v>0</v>
      </c>
      <c r="G15734" s="28"/>
      <c r="H15734" s="131"/>
      <c r="J15734" s="29" t="e">
        <f>VLOOKUP(H15734,'Drop Down Menus'!A:B,2,FALSE)</f>
        <v>#N/A</v>
      </c>
      <c r="L15734" s="48"/>
      <c r="M15734" s="48"/>
      <c r="N15734" s="135"/>
      <c r="R15734" s="144"/>
      <c r="U15734" s="148"/>
      <c r="V15734" s="25"/>
      <c r="Y15734" s="32"/>
      <c r="AG15734" s="29"/>
      <c r="AH15734" s="34"/>
      <c r="AM15734" s="28"/>
      <c r="AN15734" s="28"/>
      <c r="AO15734" s="28"/>
      <c r="AP15734" s="25"/>
      <c r="AQ15734" s="29"/>
      <c r="AR15734" s="30"/>
      <c r="AT15734" s="30"/>
    </row>
    <row r="15735" spans="1:46" ht="30">
      <c r="A15735" s="25">
        <f t="shared" si="1470"/>
        <v>2013</v>
      </c>
      <c r="B15735" s="26" t="str">
        <f t="shared" si="1471"/>
        <v>Solar Partners</v>
      </c>
      <c r="C15735" s="127" t="str">
        <f t="shared" si="1472"/>
        <v>Ivanpah Solar Electric Generating System</v>
      </c>
      <c r="D15735" s="123" t="str">
        <f t="shared" si="1473"/>
        <v>Solar Power Tower</v>
      </c>
      <c r="E15735" s="26">
        <f t="shared" si="1474"/>
        <v>0</v>
      </c>
      <c r="F15735" s="27">
        <f t="shared" si="1475"/>
        <v>0</v>
      </c>
      <c r="G15735" s="28"/>
      <c r="H15735" s="131"/>
      <c r="J15735" s="29" t="e">
        <f>VLOOKUP(H15735,'Drop Down Menus'!A:B,2,FALSE)</f>
        <v>#N/A</v>
      </c>
      <c r="L15735" s="48"/>
      <c r="M15735" s="48"/>
      <c r="N15735" s="135"/>
      <c r="R15735" s="144"/>
      <c r="U15735" s="148"/>
      <c r="V15735" s="25"/>
      <c r="Y15735" s="32"/>
      <c r="AG15735" s="29"/>
      <c r="AH15735" s="34"/>
      <c r="AM15735" s="28"/>
      <c r="AN15735" s="28"/>
      <c r="AO15735" s="28"/>
      <c r="AP15735" s="25"/>
      <c r="AQ15735" s="29"/>
      <c r="AR15735" s="30"/>
      <c r="AT15735" s="30"/>
    </row>
    <row r="15736" spans="1:46" ht="30">
      <c r="A15736" s="25">
        <f t="shared" si="1470"/>
        <v>2013</v>
      </c>
      <c r="B15736" s="26" t="str">
        <f t="shared" si="1471"/>
        <v>Solar Partners</v>
      </c>
      <c r="C15736" s="127" t="str">
        <f t="shared" si="1472"/>
        <v>Ivanpah Solar Electric Generating System</v>
      </c>
      <c r="D15736" s="123" t="str">
        <f t="shared" si="1473"/>
        <v>Solar Power Tower</v>
      </c>
      <c r="E15736" s="26">
        <f t="shared" si="1474"/>
        <v>0</v>
      </c>
      <c r="F15736" s="27">
        <f t="shared" si="1475"/>
        <v>0</v>
      </c>
      <c r="G15736" s="28"/>
      <c r="H15736" s="131"/>
      <c r="J15736" s="29" t="e">
        <f>VLOOKUP(H15736,'Drop Down Menus'!A:B,2,FALSE)</f>
        <v>#N/A</v>
      </c>
      <c r="L15736" s="48"/>
      <c r="M15736" s="48"/>
      <c r="N15736" s="135"/>
      <c r="R15736" s="144"/>
      <c r="U15736" s="148"/>
      <c r="V15736" s="25"/>
      <c r="Y15736" s="32"/>
      <c r="AG15736" s="29"/>
      <c r="AH15736" s="34"/>
      <c r="AM15736" s="28"/>
      <c r="AN15736" s="28"/>
      <c r="AO15736" s="28"/>
      <c r="AP15736" s="25"/>
      <c r="AQ15736" s="29"/>
      <c r="AR15736" s="30"/>
      <c r="AT15736" s="30"/>
    </row>
    <row r="15737" spans="1:46" ht="30">
      <c r="A15737" s="25">
        <f t="shared" si="1470"/>
        <v>2013</v>
      </c>
      <c r="B15737" s="26" t="str">
        <f t="shared" si="1471"/>
        <v>Solar Partners</v>
      </c>
      <c r="C15737" s="127" t="str">
        <f t="shared" si="1472"/>
        <v>Ivanpah Solar Electric Generating System</v>
      </c>
      <c r="D15737" s="123" t="str">
        <f t="shared" si="1473"/>
        <v>Solar Power Tower</v>
      </c>
      <c r="E15737" s="26">
        <f t="shared" si="1474"/>
        <v>0</v>
      </c>
      <c r="F15737" s="27">
        <f t="shared" si="1475"/>
        <v>0</v>
      </c>
      <c r="G15737" s="28"/>
      <c r="H15737" s="131"/>
      <c r="J15737" s="29" t="e">
        <f>VLOOKUP(H15737,'Drop Down Menus'!A:B,2,FALSE)</f>
        <v>#N/A</v>
      </c>
      <c r="L15737" s="48"/>
      <c r="M15737" s="48"/>
      <c r="N15737" s="135"/>
      <c r="R15737" s="144"/>
      <c r="U15737" s="148"/>
      <c r="V15737" s="25"/>
      <c r="Y15737" s="32"/>
      <c r="AG15737" s="29"/>
      <c r="AH15737" s="34"/>
      <c r="AM15737" s="28"/>
      <c r="AN15737" s="28"/>
      <c r="AO15737" s="28"/>
      <c r="AP15737" s="25"/>
      <c r="AQ15737" s="29"/>
      <c r="AR15737" s="30"/>
      <c r="AT15737" s="30"/>
    </row>
    <row r="15738" spans="1:46" ht="30">
      <c r="A15738" s="25">
        <f t="shared" si="1470"/>
        <v>2013</v>
      </c>
      <c r="B15738" s="26" t="str">
        <f t="shared" si="1471"/>
        <v>Solar Partners</v>
      </c>
      <c r="C15738" s="127" t="str">
        <f t="shared" si="1472"/>
        <v>Ivanpah Solar Electric Generating System</v>
      </c>
      <c r="D15738" s="123" t="str">
        <f t="shared" si="1473"/>
        <v>Solar Power Tower</v>
      </c>
      <c r="E15738" s="26">
        <f t="shared" si="1474"/>
        <v>0</v>
      </c>
      <c r="F15738" s="27">
        <f t="shared" si="1475"/>
        <v>0</v>
      </c>
      <c r="G15738" s="28"/>
      <c r="H15738" s="131"/>
      <c r="J15738" s="29" t="e">
        <f>VLOOKUP(H15738,'Drop Down Menus'!A:B,2,FALSE)</f>
        <v>#N/A</v>
      </c>
      <c r="L15738" s="48"/>
      <c r="M15738" s="48"/>
      <c r="N15738" s="135"/>
      <c r="R15738" s="144"/>
      <c r="U15738" s="148"/>
      <c r="V15738" s="25"/>
      <c r="Y15738" s="32"/>
      <c r="AG15738" s="29"/>
      <c r="AH15738" s="34"/>
      <c r="AM15738" s="28"/>
      <c r="AN15738" s="28"/>
      <c r="AO15738" s="28"/>
      <c r="AP15738" s="25"/>
      <c r="AQ15738" s="29"/>
      <c r="AR15738" s="30"/>
      <c r="AT15738" s="30"/>
    </row>
    <row r="15739" spans="1:46" ht="30">
      <c r="A15739" s="25">
        <f t="shared" si="1470"/>
        <v>2013</v>
      </c>
      <c r="B15739" s="26" t="str">
        <f t="shared" si="1471"/>
        <v>Solar Partners</v>
      </c>
      <c r="C15739" s="127" t="str">
        <f t="shared" si="1472"/>
        <v>Ivanpah Solar Electric Generating System</v>
      </c>
      <c r="D15739" s="123" t="str">
        <f t="shared" si="1473"/>
        <v>Solar Power Tower</v>
      </c>
      <c r="E15739" s="26">
        <f t="shared" si="1474"/>
        <v>0</v>
      </c>
      <c r="F15739" s="27">
        <f t="shared" si="1475"/>
        <v>0</v>
      </c>
      <c r="G15739" s="28"/>
      <c r="H15739" s="131"/>
      <c r="J15739" s="29" t="e">
        <f>VLOOKUP(H15739,'Drop Down Menus'!A:B,2,FALSE)</f>
        <v>#N/A</v>
      </c>
      <c r="L15739" s="48"/>
      <c r="M15739" s="48"/>
      <c r="N15739" s="135"/>
      <c r="R15739" s="144"/>
      <c r="U15739" s="148"/>
      <c r="V15739" s="25"/>
      <c r="Y15739" s="32"/>
      <c r="AG15739" s="29"/>
      <c r="AH15739" s="34"/>
      <c r="AM15739" s="28"/>
      <c r="AN15739" s="28"/>
      <c r="AO15739" s="28"/>
      <c r="AP15739" s="25"/>
      <c r="AQ15739" s="29"/>
      <c r="AR15739" s="30"/>
      <c r="AT15739" s="30"/>
    </row>
    <row r="15740" spans="1:46" ht="30">
      <c r="A15740" s="25">
        <f t="shared" si="1470"/>
        <v>2013</v>
      </c>
      <c r="B15740" s="26" t="str">
        <f t="shared" si="1471"/>
        <v>Solar Partners</v>
      </c>
      <c r="C15740" s="127" t="str">
        <f t="shared" si="1472"/>
        <v>Ivanpah Solar Electric Generating System</v>
      </c>
      <c r="D15740" s="123" t="str">
        <f t="shared" si="1473"/>
        <v>Solar Power Tower</v>
      </c>
      <c r="E15740" s="26">
        <f t="shared" si="1474"/>
        <v>0</v>
      </c>
      <c r="F15740" s="27">
        <f t="shared" si="1475"/>
        <v>0</v>
      </c>
      <c r="G15740" s="28"/>
      <c r="H15740" s="131"/>
      <c r="J15740" s="29" t="e">
        <f>VLOOKUP(H15740,'Drop Down Menus'!A:B,2,FALSE)</f>
        <v>#N/A</v>
      </c>
      <c r="L15740" s="48"/>
      <c r="M15740" s="48"/>
      <c r="N15740" s="135"/>
      <c r="R15740" s="144"/>
      <c r="U15740" s="148"/>
      <c r="V15740" s="25"/>
      <c r="Y15740" s="32"/>
      <c r="AG15740" s="29"/>
      <c r="AH15740" s="34"/>
      <c r="AM15740" s="28"/>
      <c r="AN15740" s="28"/>
      <c r="AO15740" s="28"/>
      <c r="AP15740" s="25"/>
      <c r="AQ15740" s="29"/>
      <c r="AR15740" s="30"/>
      <c r="AT15740" s="30"/>
    </row>
    <row r="15741" spans="1:46" ht="30">
      <c r="A15741" s="25">
        <f t="shared" si="1470"/>
        <v>2013</v>
      </c>
      <c r="B15741" s="26" t="str">
        <f t="shared" si="1471"/>
        <v>Solar Partners</v>
      </c>
      <c r="C15741" s="127" t="str">
        <f t="shared" si="1472"/>
        <v>Ivanpah Solar Electric Generating System</v>
      </c>
      <c r="D15741" s="123" t="str">
        <f t="shared" si="1473"/>
        <v>Solar Power Tower</v>
      </c>
      <c r="E15741" s="26">
        <f t="shared" si="1474"/>
        <v>0</v>
      </c>
      <c r="F15741" s="27">
        <f t="shared" si="1475"/>
        <v>0</v>
      </c>
      <c r="G15741" s="28"/>
      <c r="H15741" s="131"/>
      <c r="J15741" s="29" t="e">
        <f>VLOOKUP(H15741,'Drop Down Menus'!A:B,2,FALSE)</f>
        <v>#N/A</v>
      </c>
      <c r="L15741" s="48"/>
      <c r="M15741" s="48"/>
      <c r="N15741" s="135"/>
      <c r="R15741" s="144"/>
      <c r="U15741" s="148"/>
      <c r="V15741" s="25"/>
      <c r="Y15741" s="32"/>
      <c r="AG15741" s="29"/>
      <c r="AH15741" s="34"/>
      <c r="AM15741" s="28"/>
      <c r="AN15741" s="28"/>
      <c r="AO15741" s="28"/>
      <c r="AP15741" s="25"/>
      <c r="AQ15741" s="29"/>
      <c r="AR15741" s="30"/>
      <c r="AT15741" s="30"/>
    </row>
    <row r="15742" spans="1:46" ht="30">
      <c r="A15742" s="25">
        <f t="shared" si="1470"/>
        <v>2013</v>
      </c>
      <c r="B15742" s="26" t="str">
        <f t="shared" si="1471"/>
        <v>Solar Partners</v>
      </c>
      <c r="C15742" s="127" t="str">
        <f t="shared" si="1472"/>
        <v>Ivanpah Solar Electric Generating System</v>
      </c>
      <c r="D15742" s="123" t="str">
        <f t="shared" si="1473"/>
        <v>Solar Power Tower</v>
      </c>
      <c r="E15742" s="26">
        <f t="shared" si="1474"/>
        <v>0</v>
      </c>
      <c r="F15742" s="27">
        <f t="shared" si="1475"/>
        <v>0</v>
      </c>
      <c r="G15742" s="28"/>
      <c r="H15742" s="131"/>
      <c r="J15742" s="29" t="e">
        <f>VLOOKUP(H15742,'Drop Down Menus'!A:B,2,FALSE)</f>
        <v>#N/A</v>
      </c>
      <c r="L15742" s="48"/>
      <c r="M15742" s="48"/>
      <c r="N15742" s="135"/>
      <c r="R15742" s="144"/>
      <c r="U15742" s="148"/>
      <c r="V15742" s="25"/>
      <c r="Y15742" s="32"/>
      <c r="AG15742" s="29"/>
      <c r="AH15742" s="34"/>
      <c r="AM15742" s="28"/>
      <c r="AN15742" s="28"/>
      <c r="AO15742" s="28"/>
      <c r="AP15742" s="25"/>
      <c r="AQ15742" s="29"/>
      <c r="AR15742" s="30"/>
      <c r="AT15742" s="30"/>
    </row>
    <row r="15743" spans="1:46" ht="30">
      <c r="A15743" s="25">
        <f t="shared" si="1470"/>
        <v>2013</v>
      </c>
      <c r="B15743" s="26" t="str">
        <f t="shared" si="1471"/>
        <v>Solar Partners</v>
      </c>
      <c r="C15743" s="127" t="str">
        <f t="shared" si="1472"/>
        <v>Ivanpah Solar Electric Generating System</v>
      </c>
      <c r="D15743" s="123" t="str">
        <f t="shared" si="1473"/>
        <v>Solar Power Tower</v>
      </c>
      <c r="E15743" s="26">
        <f t="shared" si="1474"/>
        <v>0</v>
      </c>
      <c r="F15743" s="27">
        <f t="shared" si="1475"/>
        <v>0</v>
      </c>
      <c r="G15743" s="28"/>
      <c r="H15743" s="131"/>
      <c r="J15743" s="29" t="e">
        <f>VLOOKUP(H15743,'Drop Down Menus'!A:B,2,FALSE)</f>
        <v>#N/A</v>
      </c>
      <c r="L15743" s="48"/>
      <c r="M15743" s="48"/>
      <c r="N15743" s="135"/>
      <c r="R15743" s="144"/>
      <c r="U15743" s="148"/>
      <c r="V15743" s="25"/>
      <c r="Y15743" s="32"/>
      <c r="AG15743" s="29"/>
      <c r="AH15743" s="34"/>
      <c r="AM15743" s="28"/>
      <c r="AN15743" s="28"/>
      <c r="AO15743" s="28"/>
      <c r="AP15743" s="25"/>
      <c r="AQ15743" s="29"/>
      <c r="AR15743" s="30"/>
      <c r="AT15743" s="30"/>
    </row>
    <row r="15744" spans="1:46" ht="30">
      <c r="A15744" s="25">
        <f t="shared" si="1470"/>
        <v>2013</v>
      </c>
      <c r="B15744" s="26" t="str">
        <f t="shared" si="1471"/>
        <v>Solar Partners</v>
      </c>
      <c r="C15744" s="127" t="str">
        <f t="shared" si="1472"/>
        <v>Ivanpah Solar Electric Generating System</v>
      </c>
      <c r="D15744" s="123" t="str">
        <f t="shared" si="1473"/>
        <v>Solar Power Tower</v>
      </c>
      <c r="E15744" s="26">
        <f t="shared" si="1474"/>
        <v>0</v>
      </c>
      <c r="F15744" s="27">
        <f t="shared" si="1475"/>
        <v>0</v>
      </c>
      <c r="G15744" s="28"/>
      <c r="H15744" s="131"/>
      <c r="J15744" s="29" t="e">
        <f>VLOOKUP(H15744,'Drop Down Menus'!A:B,2,FALSE)</f>
        <v>#N/A</v>
      </c>
      <c r="L15744" s="48"/>
      <c r="M15744" s="48"/>
      <c r="N15744" s="135"/>
      <c r="R15744" s="144"/>
      <c r="U15744" s="148"/>
      <c r="V15744" s="25"/>
      <c r="Y15744" s="32"/>
      <c r="AG15744" s="29"/>
      <c r="AH15744" s="34"/>
      <c r="AM15744" s="28"/>
      <c r="AN15744" s="28"/>
      <c r="AO15744" s="28"/>
      <c r="AP15744" s="25"/>
      <c r="AQ15744" s="29"/>
      <c r="AR15744" s="30"/>
      <c r="AT15744" s="30"/>
    </row>
    <row r="15745" spans="1:46" ht="30">
      <c r="A15745" s="25">
        <f t="shared" si="1470"/>
        <v>2013</v>
      </c>
      <c r="B15745" s="26" t="str">
        <f t="shared" si="1471"/>
        <v>Solar Partners</v>
      </c>
      <c r="C15745" s="127" t="str">
        <f t="shared" si="1472"/>
        <v>Ivanpah Solar Electric Generating System</v>
      </c>
      <c r="D15745" s="123" t="str">
        <f t="shared" si="1473"/>
        <v>Solar Power Tower</v>
      </c>
      <c r="E15745" s="26">
        <f t="shared" si="1474"/>
        <v>0</v>
      </c>
      <c r="F15745" s="27">
        <f t="shared" si="1475"/>
        <v>0</v>
      </c>
      <c r="G15745" s="28"/>
      <c r="H15745" s="131"/>
      <c r="J15745" s="29" t="e">
        <f>VLOOKUP(H15745,'Drop Down Menus'!A:B,2,FALSE)</f>
        <v>#N/A</v>
      </c>
      <c r="L15745" s="48"/>
      <c r="M15745" s="48"/>
      <c r="N15745" s="135"/>
      <c r="R15745" s="144"/>
      <c r="U15745" s="148"/>
      <c r="V15745" s="25"/>
      <c r="Y15745" s="32"/>
      <c r="AG15745" s="29"/>
      <c r="AH15745" s="34"/>
      <c r="AM15745" s="28"/>
      <c r="AN15745" s="28"/>
      <c r="AO15745" s="28"/>
      <c r="AP15745" s="25"/>
      <c r="AQ15745" s="29"/>
      <c r="AR15745" s="30"/>
      <c r="AT15745" s="30"/>
    </row>
    <row r="15746" spans="1:46" ht="30">
      <c r="A15746" s="25">
        <f t="shared" si="1470"/>
        <v>2013</v>
      </c>
      <c r="B15746" s="26" t="str">
        <f t="shared" si="1471"/>
        <v>Solar Partners</v>
      </c>
      <c r="C15746" s="127" t="str">
        <f t="shared" si="1472"/>
        <v>Ivanpah Solar Electric Generating System</v>
      </c>
      <c r="D15746" s="123" t="str">
        <f t="shared" si="1473"/>
        <v>Solar Power Tower</v>
      </c>
      <c r="E15746" s="26">
        <f t="shared" si="1474"/>
        <v>0</v>
      </c>
      <c r="F15746" s="27">
        <f t="shared" si="1475"/>
        <v>0</v>
      </c>
      <c r="G15746" s="28"/>
      <c r="H15746" s="131"/>
      <c r="J15746" s="29" t="e">
        <f>VLOOKUP(H15746,'Drop Down Menus'!A:B,2,FALSE)</f>
        <v>#N/A</v>
      </c>
      <c r="L15746" s="48"/>
      <c r="M15746" s="48"/>
      <c r="N15746" s="135"/>
      <c r="R15746" s="144"/>
      <c r="U15746" s="148"/>
      <c r="V15746" s="25"/>
      <c r="Y15746" s="32"/>
      <c r="AG15746" s="29"/>
      <c r="AH15746" s="34"/>
      <c r="AM15746" s="28"/>
      <c r="AN15746" s="28"/>
      <c r="AO15746" s="28"/>
      <c r="AP15746" s="25"/>
      <c r="AQ15746" s="29"/>
      <c r="AR15746" s="30"/>
      <c r="AT15746" s="30"/>
    </row>
    <row r="15747" spans="1:46" ht="30">
      <c r="A15747" s="25">
        <f t="shared" ref="A15747:A15810" si="1476">ReportYear</f>
        <v>2013</v>
      </c>
      <c r="B15747" s="26" t="str">
        <f t="shared" ref="B15747:B15810" si="1477">Project_Proponent</f>
        <v>Solar Partners</v>
      </c>
      <c r="C15747" s="127" t="str">
        <f t="shared" ref="C15747:C15810" si="1478">Project_Name</f>
        <v>Ivanpah Solar Electric Generating System</v>
      </c>
      <c r="D15747" s="123" t="str">
        <f t="shared" ref="D15747:D15810" si="1479">Project_Type_AutoFill</f>
        <v>Solar Power Tower</v>
      </c>
      <c r="E15747" s="26">
        <f t="shared" ref="E15747:E15810" si="1480">SPUT_Permit____if_applicable</f>
        <v>0</v>
      </c>
      <c r="F15747" s="27">
        <f t="shared" ref="F15747:F15810" si="1481">Eagle_Permit</f>
        <v>0</v>
      </c>
      <c r="G15747" s="28"/>
      <c r="H15747" s="131"/>
      <c r="J15747" s="29" t="e">
        <f>VLOOKUP(H15747,'Drop Down Menus'!A:B,2,FALSE)</f>
        <v>#N/A</v>
      </c>
      <c r="L15747" s="48"/>
      <c r="M15747" s="48"/>
      <c r="N15747" s="135"/>
      <c r="R15747" s="144"/>
      <c r="U15747" s="148"/>
      <c r="V15747" s="25"/>
      <c r="Y15747" s="32"/>
      <c r="AG15747" s="29"/>
      <c r="AH15747" s="34"/>
      <c r="AM15747" s="28"/>
      <c r="AN15747" s="28"/>
      <c r="AO15747" s="28"/>
      <c r="AP15747" s="25"/>
      <c r="AQ15747" s="29"/>
      <c r="AR15747" s="30"/>
      <c r="AT15747" s="30"/>
    </row>
    <row r="15748" spans="1:46" ht="30">
      <c r="A15748" s="25">
        <f t="shared" si="1476"/>
        <v>2013</v>
      </c>
      <c r="B15748" s="26" t="str">
        <f t="shared" si="1477"/>
        <v>Solar Partners</v>
      </c>
      <c r="C15748" s="127" t="str">
        <f t="shared" si="1478"/>
        <v>Ivanpah Solar Electric Generating System</v>
      </c>
      <c r="D15748" s="123" t="str">
        <f t="shared" si="1479"/>
        <v>Solar Power Tower</v>
      </c>
      <c r="E15748" s="26">
        <f t="shared" si="1480"/>
        <v>0</v>
      </c>
      <c r="F15748" s="27">
        <f t="shared" si="1481"/>
        <v>0</v>
      </c>
      <c r="G15748" s="28"/>
      <c r="H15748" s="131"/>
      <c r="J15748" s="29" t="e">
        <f>VLOOKUP(H15748,'Drop Down Menus'!A:B,2,FALSE)</f>
        <v>#N/A</v>
      </c>
      <c r="L15748" s="48"/>
      <c r="M15748" s="48"/>
      <c r="N15748" s="135"/>
      <c r="R15748" s="144"/>
      <c r="U15748" s="148"/>
      <c r="V15748" s="25"/>
      <c r="Y15748" s="32"/>
      <c r="AG15748" s="29"/>
      <c r="AH15748" s="34"/>
      <c r="AM15748" s="28"/>
      <c r="AN15748" s="28"/>
      <c r="AO15748" s="28"/>
      <c r="AP15748" s="25"/>
      <c r="AQ15748" s="29"/>
      <c r="AR15748" s="30"/>
      <c r="AT15748" s="30"/>
    </row>
    <row r="15749" spans="1:46" ht="30">
      <c r="A15749" s="25">
        <f t="shared" si="1476"/>
        <v>2013</v>
      </c>
      <c r="B15749" s="26" t="str">
        <f t="shared" si="1477"/>
        <v>Solar Partners</v>
      </c>
      <c r="C15749" s="127" t="str">
        <f t="shared" si="1478"/>
        <v>Ivanpah Solar Electric Generating System</v>
      </c>
      <c r="D15749" s="123" t="str">
        <f t="shared" si="1479"/>
        <v>Solar Power Tower</v>
      </c>
      <c r="E15749" s="26">
        <f t="shared" si="1480"/>
        <v>0</v>
      </c>
      <c r="F15749" s="27">
        <f t="shared" si="1481"/>
        <v>0</v>
      </c>
      <c r="G15749" s="28"/>
      <c r="H15749" s="131"/>
      <c r="J15749" s="29" t="e">
        <f>VLOOKUP(H15749,'Drop Down Menus'!A:B,2,FALSE)</f>
        <v>#N/A</v>
      </c>
      <c r="L15749" s="48"/>
      <c r="M15749" s="48"/>
      <c r="N15749" s="135"/>
      <c r="R15749" s="144"/>
      <c r="U15749" s="148"/>
      <c r="V15749" s="25"/>
      <c r="Y15749" s="32"/>
      <c r="AG15749" s="29"/>
      <c r="AH15749" s="34"/>
      <c r="AM15749" s="28"/>
      <c r="AN15749" s="28"/>
      <c r="AO15749" s="28"/>
      <c r="AP15749" s="25"/>
      <c r="AQ15749" s="29"/>
      <c r="AR15749" s="30"/>
      <c r="AT15749" s="30"/>
    </row>
    <row r="15750" spans="1:46" ht="30">
      <c r="A15750" s="25">
        <f t="shared" si="1476"/>
        <v>2013</v>
      </c>
      <c r="B15750" s="26" t="str">
        <f t="shared" si="1477"/>
        <v>Solar Partners</v>
      </c>
      <c r="C15750" s="127" t="str">
        <f t="shared" si="1478"/>
        <v>Ivanpah Solar Electric Generating System</v>
      </c>
      <c r="D15750" s="123" t="str">
        <f t="shared" si="1479"/>
        <v>Solar Power Tower</v>
      </c>
      <c r="E15750" s="26">
        <f t="shared" si="1480"/>
        <v>0</v>
      </c>
      <c r="F15750" s="27">
        <f t="shared" si="1481"/>
        <v>0</v>
      </c>
      <c r="G15750" s="28"/>
      <c r="H15750" s="131"/>
      <c r="J15750" s="29" t="e">
        <f>VLOOKUP(H15750,'Drop Down Menus'!A:B,2,FALSE)</f>
        <v>#N/A</v>
      </c>
      <c r="L15750" s="48"/>
      <c r="M15750" s="48"/>
      <c r="N15750" s="135"/>
      <c r="R15750" s="144"/>
      <c r="U15750" s="148"/>
      <c r="V15750" s="25"/>
      <c r="Y15750" s="32"/>
      <c r="AG15750" s="29"/>
      <c r="AH15750" s="34"/>
      <c r="AM15750" s="28"/>
      <c r="AN15750" s="28"/>
      <c r="AO15750" s="28"/>
      <c r="AP15750" s="25"/>
      <c r="AQ15750" s="29"/>
      <c r="AR15750" s="30"/>
      <c r="AT15750" s="30"/>
    </row>
    <row r="15751" spans="1:46" ht="30">
      <c r="A15751" s="25">
        <f t="shared" si="1476"/>
        <v>2013</v>
      </c>
      <c r="B15751" s="26" t="str">
        <f t="shared" si="1477"/>
        <v>Solar Partners</v>
      </c>
      <c r="C15751" s="127" t="str">
        <f t="shared" si="1478"/>
        <v>Ivanpah Solar Electric Generating System</v>
      </c>
      <c r="D15751" s="123" t="str">
        <f t="shared" si="1479"/>
        <v>Solar Power Tower</v>
      </c>
      <c r="E15751" s="26">
        <f t="shared" si="1480"/>
        <v>0</v>
      </c>
      <c r="F15751" s="27">
        <f t="shared" si="1481"/>
        <v>0</v>
      </c>
      <c r="G15751" s="28"/>
      <c r="H15751" s="131"/>
      <c r="J15751" s="29" t="e">
        <f>VLOOKUP(H15751,'Drop Down Menus'!A:B,2,FALSE)</f>
        <v>#N/A</v>
      </c>
      <c r="L15751" s="48"/>
      <c r="M15751" s="48"/>
      <c r="N15751" s="135"/>
      <c r="R15751" s="144"/>
      <c r="U15751" s="148"/>
      <c r="V15751" s="25"/>
      <c r="Y15751" s="32"/>
      <c r="AG15751" s="29"/>
      <c r="AH15751" s="34"/>
      <c r="AM15751" s="28"/>
      <c r="AN15751" s="28"/>
      <c r="AO15751" s="28"/>
      <c r="AP15751" s="25"/>
      <c r="AQ15751" s="29"/>
      <c r="AR15751" s="30"/>
      <c r="AT15751" s="30"/>
    </row>
    <row r="15752" spans="1:46" ht="30">
      <c r="A15752" s="25">
        <f t="shared" si="1476"/>
        <v>2013</v>
      </c>
      <c r="B15752" s="26" t="str">
        <f t="shared" si="1477"/>
        <v>Solar Partners</v>
      </c>
      <c r="C15752" s="127" t="str">
        <f t="shared" si="1478"/>
        <v>Ivanpah Solar Electric Generating System</v>
      </c>
      <c r="D15752" s="123" t="str">
        <f t="shared" si="1479"/>
        <v>Solar Power Tower</v>
      </c>
      <c r="E15752" s="26">
        <f t="shared" si="1480"/>
        <v>0</v>
      </c>
      <c r="F15752" s="27">
        <f t="shared" si="1481"/>
        <v>0</v>
      </c>
      <c r="G15752" s="28"/>
      <c r="H15752" s="131"/>
      <c r="J15752" s="29" t="e">
        <f>VLOOKUP(H15752,'Drop Down Menus'!A:B,2,FALSE)</f>
        <v>#N/A</v>
      </c>
      <c r="L15752" s="48"/>
      <c r="M15752" s="48"/>
      <c r="N15752" s="135"/>
      <c r="R15752" s="144"/>
      <c r="U15752" s="148"/>
      <c r="V15752" s="25"/>
      <c r="Y15752" s="32"/>
      <c r="AG15752" s="29"/>
      <c r="AH15752" s="34"/>
      <c r="AM15752" s="28"/>
      <c r="AN15752" s="28"/>
      <c r="AO15752" s="28"/>
      <c r="AP15752" s="25"/>
      <c r="AQ15752" s="29"/>
      <c r="AR15752" s="30"/>
      <c r="AT15752" s="30"/>
    </row>
    <row r="15753" spans="1:46" ht="30">
      <c r="A15753" s="25">
        <f t="shared" si="1476"/>
        <v>2013</v>
      </c>
      <c r="B15753" s="26" t="str">
        <f t="shared" si="1477"/>
        <v>Solar Partners</v>
      </c>
      <c r="C15753" s="127" t="str">
        <f t="shared" si="1478"/>
        <v>Ivanpah Solar Electric Generating System</v>
      </c>
      <c r="D15753" s="123" t="str">
        <f t="shared" si="1479"/>
        <v>Solar Power Tower</v>
      </c>
      <c r="E15753" s="26">
        <f t="shared" si="1480"/>
        <v>0</v>
      </c>
      <c r="F15753" s="27">
        <f t="shared" si="1481"/>
        <v>0</v>
      </c>
      <c r="G15753" s="28"/>
      <c r="H15753" s="131"/>
      <c r="J15753" s="29" t="e">
        <f>VLOOKUP(H15753,'Drop Down Menus'!A:B,2,FALSE)</f>
        <v>#N/A</v>
      </c>
      <c r="L15753" s="48"/>
      <c r="M15753" s="48"/>
      <c r="N15753" s="135"/>
      <c r="R15753" s="144"/>
      <c r="U15753" s="148"/>
      <c r="V15753" s="25"/>
      <c r="Y15753" s="32"/>
      <c r="AG15753" s="29"/>
      <c r="AH15753" s="34"/>
      <c r="AM15753" s="28"/>
      <c r="AN15753" s="28"/>
      <c r="AO15753" s="28"/>
      <c r="AP15753" s="25"/>
      <c r="AQ15753" s="29"/>
      <c r="AR15753" s="30"/>
      <c r="AT15753" s="30"/>
    </row>
    <row r="15754" spans="1:46" ht="30">
      <c r="A15754" s="25">
        <f t="shared" si="1476"/>
        <v>2013</v>
      </c>
      <c r="B15754" s="26" t="str">
        <f t="shared" si="1477"/>
        <v>Solar Partners</v>
      </c>
      <c r="C15754" s="127" t="str">
        <f t="shared" si="1478"/>
        <v>Ivanpah Solar Electric Generating System</v>
      </c>
      <c r="D15754" s="123" t="str">
        <f t="shared" si="1479"/>
        <v>Solar Power Tower</v>
      </c>
      <c r="E15754" s="26">
        <f t="shared" si="1480"/>
        <v>0</v>
      </c>
      <c r="F15754" s="27">
        <f t="shared" si="1481"/>
        <v>0</v>
      </c>
      <c r="G15754" s="28"/>
      <c r="H15754" s="131"/>
      <c r="J15754" s="29" t="e">
        <f>VLOOKUP(H15754,'Drop Down Menus'!A:B,2,FALSE)</f>
        <v>#N/A</v>
      </c>
      <c r="L15754" s="48"/>
      <c r="M15754" s="48"/>
      <c r="N15754" s="135"/>
      <c r="R15754" s="144"/>
      <c r="U15754" s="148"/>
      <c r="V15754" s="25"/>
      <c r="Y15754" s="32"/>
      <c r="AG15754" s="29"/>
      <c r="AH15754" s="34"/>
      <c r="AM15754" s="28"/>
      <c r="AN15754" s="28"/>
      <c r="AO15754" s="28"/>
      <c r="AP15754" s="25"/>
      <c r="AQ15754" s="29"/>
      <c r="AR15754" s="30"/>
      <c r="AT15754" s="30"/>
    </row>
    <row r="15755" spans="1:46" ht="30">
      <c r="A15755" s="25">
        <f t="shared" si="1476"/>
        <v>2013</v>
      </c>
      <c r="B15755" s="26" t="str">
        <f t="shared" si="1477"/>
        <v>Solar Partners</v>
      </c>
      <c r="C15755" s="127" t="str">
        <f t="shared" si="1478"/>
        <v>Ivanpah Solar Electric Generating System</v>
      </c>
      <c r="D15755" s="123" t="str">
        <f t="shared" si="1479"/>
        <v>Solar Power Tower</v>
      </c>
      <c r="E15755" s="26">
        <f t="shared" si="1480"/>
        <v>0</v>
      </c>
      <c r="F15755" s="27">
        <f t="shared" si="1481"/>
        <v>0</v>
      </c>
      <c r="G15755" s="28"/>
      <c r="H15755" s="131"/>
      <c r="J15755" s="29" t="e">
        <f>VLOOKUP(H15755,'Drop Down Menus'!A:B,2,FALSE)</f>
        <v>#N/A</v>
      </c>
      <c r="L15755" s="48"/>
      <c r="M15755" s="48"/>
      <c r="N15755" s="135"/>
      <c r="R15755" s="144"/>
      <c r="U15755" s="148"/>
      <c r="V15755" s="25"/>
      <c r="Y15755" s="32"/>
      <c r="AG15755" s="29"/>
      <c r="AH15755" s="34"/>
      <c r="AM15755" s="28"/>
      <c r="AN15755" s="28"/>
      <c r="AO15755" s="28"/>
      <c r="AP15755" s="25"/>
      <c r="AQ15755" s="29"/>
      <c r="AR15755" s="30"/>
      <c r="AT15755" s="30"/>
    </row>
    <row r="15756" spans="1:46" ht="30">
      <c r="A15756" s="25">
        <f t="shared" si="1476"/>
        <v>2013</v>
      </c>
      <c r="B15756" s="26" t="str">
        <f t="shared" si="1477"/>
        <v>Solar Partners</v>
      </c>
      <c r="C15756" s="127" t="str">
        <f t="shared" si="1478"/>
        <v>Ivanpah Solar Electric Generating System</v>
      </c>
      <c r="D15756" s="123" t="str">
        <f t="shared" si="1479"/>
        <v>Solar Power Tower</v>
      </c>
      <c r="E15756" s="26">
        <f t="shared" si="1480"/>
        <v>0</v>
      </c>
      <c r="F15756" s="27">
        <f t="shared" si="1481"/>
        <v>0</v>
      </c>
      <c r="G15756" s="28"/>
      <c r="H15756" s="131"/>
      <c r="J15756" s="29" t="e">
        <f>VLOOKUP(H15756,'Drop Down Menus'!A:B,2,FALSE)</f>
        <v>#N/A</v>
      </c>
      <c r="L15756" s="48"/>
      <c r="M15756" s="48"/>
      <c r="N15756" s="135"/>
      <c r="R15756" s="144"/>
      <c r="U15756" s="148"/>
      <c r="V15756" s="25"/>
      <c r="Y15756" s="32"/>
      <c r="AG15756" s="29"/>
      <c r="AH15756" s="34"/>
      <c r="AM15756" s="28"/>
      <c r="AN15756" s="28"/>
      <c r="AO15756" s="28"/>
      <c r="AP15756" s="25"/>
      <c r="AQ15756" s="29"/>
      <c r="AR15756" s="30"/>
      <c r="AT15756" s="30"/>
    </row>
    <row r="15757" spans="1:46" ht="30">
      <c r="A15757" s="25">
        <f t="shared" si="1476"/>
        <v>2013</v>
      </c>
      <c r="B15757" s="26" t="str">
        <f t="shared" si="1477"/>
        <v>Solar Partners</v>
      </c>
      <c r="C15757" s="127" t="str">
        <f t="shared" si="1478"/>
        <v>Ivanpah Solar Electric Generating System</v>
      </c>
      <c r="D15757" s="123" t="str">
        <f t="shared" si="1479"/>
        <v>Solar Power Tower</v>
      </c>
      <c r="E15757" s="26">
        <f t="shared" si="1480"/>
        <v>0</v>
      </c>
      <c r="F15757" s="27">
        <f t="shared" si="1481"/>
        <v>0</v>
      </c>
      <c r="G15757" s="28"/>
      <c r="H15757" s="131"/>
      <c r="J15757" s="29" t="e">
        <f>VLOOKUP(H15757,'Drop Down Menus'!A:B,2,FALSE)</f>
        <v>#N/A</v>
      </c>
      <c r="L15757" s="48"/>
      <c r="M15757" s="48"/>
      <c r="N15757" s="135"/>
      <c r="R15757" s="144"/>
      <c r="U15757" s="148"/>
      <c r="V15757" s="25"/>
      <c r="Y15757" s="32"/>
      <c r="AG15757" s="29"/>
      <c r="AH15757" s="34"/>
      <c r="AM15757" s="28"/>
      <c r="AN15757" s="28"/>
      <c r="AO15757" s="28"/>
      <c r="AP15757" s="25"/>
      <c r="AQ15757" s="29"/>
      <c r="AR15757" s="30"/>
      <c r="AT15757" s="30"/>
    </row>
    <row r="15758" spans="1:46" ht="30">
      <c r="A15758" s="25">
        <f t="shared" si="1476"/>
        <v>2013</v>
      </c>
      <c r="B15758" s="26" t="str">
        <f t="shared" si="1477"/>
        <v>Solar Partners</v>
      </c>
      <c r="C15758" s="127" t="str">
        <f t="shared" si="1478"/>
        <v>Ivanpah Solar Electric Generating System</v>
      </c>
      <c r="D15758" s="123" t="str">
        <f t="shared" si="1479"/>
        <v>Solar Power Tower</v>
      </c>
      <c r="E15758" s="26">
        <f t="shared" si="1480"/>
        <v>0</v>
      </c>
      <c r="F15758" s="27">
        <f t="shared" si="1481"/>
        <v>0</v>
      </c>
      <c r="G15758" s="28"/>
      <c r="H15758" s="131"/>
      <c r="J15758" s="29" t="e">
        <f>VLOOKUP(H15758,'Drop Down Menus'!A:B,2,FALSE)</f>
        <v>#N/A</v>
      </c>
      <c r="L15758" s="48"/>
      <c r="M15758" s="48"/>
      <c r="N15758" s="135"/>
      <c r="R15758" s="144"/>
      <c r="U15758" s="148"/>
      <c r="V15758" s="25"/>
      <c r="Y15758" s="32"/>
      <c r="AG15758" s="29"/>
      <c r="AH15758" s="34"/>
      <c r="AM15758" s="28"/>
      <c r="AN15758" s="28"/>
      <c r="AO15758" s="28"/>
      <c r="AP15758" s="25"/>
      <c r="AQ15758" s="29"/>
      <c r="AR15758" s="30"/>
      <c r="AT15758" s="30"/>
    </row>
    <row r="15759" spans="1:46" ht="30">
      <c r="A15759" s="25">
        <f t="shared" si="1476"/>
        <v>2013</v>
      </c>
      <c r="B15759" s="26" t="str">
        <f t="shared" si="1477"/>
        <v>Solar Partners</v>
      </c>
      <c r="C15759" s="127" t="str">
        <f t="shared" si="1478"/>
        <v>Ivanpah Solar Electric Generating System</v>
      </c>
      <c r="D15759" s="123" t="str">
        <f t="shared" si="1479"/>
        <v>Solar Power Tower</v>
      </c>
      <c r="E15759" s="26">
        <f t="shared" si="1480"/>
        <v>0</v>
      </c>
      <c r="F15759" s="27">
        <f t="shared" si="1481"/>
        <v>0</v>
      </c>
      <c r="G15759" s="28"/>
      <c r="H15759" s="131"/>
      <c r="J15759" s="29" t="e">
        <f>VLOOKUP(H15759,'Drop Down Menus'!A:B,2,FALSE)</f>
        <v>#N/A</v>
      </c>
      <c r="L15759" s="48"/>
      <c r="M15759" s="48"/>
      <c r="N15759" s="135"/>
      <c r="R15759" s="144"/>
      <c r="U15759" s="148"/>
      <c r="V15759" s="25"/>
      <c r="Y15759" s="32"/>
      <c r="AG15759" s="29"/>
      <c r="AH15759" s="34"/>
      <c r="AM15759" s="28"/>
      <c r="AN15759" s="28"/>
      <c r="AO15759" s="28"/>
      <c r="AP15759" s="25"/>
      <c r="AQ15759" s="29"/>
      <c r="AR15759" s="30"/>
      <c r="AT15759" s="30"/>
    </row>
    <row r="15760" spans="1:46" ht="30">
      <c r="A15760" s="25">
        <f t="shared" si="1476"/>
        <v>2013</v>
      </c>
      <c r="B15760" s="26" t="str">
        <f t="shared" si="1477"/>
        <v>Solar Partners</v>
      </c>
      <c r="C15760" s="127" t="str">
        <f t="shared" si="1478"/>
        <v>Ivanpah Solar Electric Generating System</v>
      </c>
      <c r="D15760" s="123" t="str">
        <f t="shared" si="1479"/>
        <v>Solar Power Tower</v>
      </c>
      <c r="E15760" s="26">
        <f t="shared" si="1480"/>
        <v>0</v>
      </c>
      <c r="F15760" s="27">
        <f t="shared" si="1481"/>
        <v>0</v>
      </c>
      <c r="G15760" s="28"/>
      <c r="H15760" s="131"/>
      <c r="J15760" s="29" t="e">
        <f>VLOOKUP(H15760,'Drop Down Menus'!A:B,2,FALSE)</f>
        <v>#N/A</v>
      </c>
      <c r="L15760" s="48"/>
      <c r="M15760" s="48"/>
      <c r="N15760" s="135"/>
      <c r="R15760" s="144"/>
      <c r="U15760" s="148"/>
      <c r="V15760" s="25"/>
      <c r="Y15760" s="32"/>
      <c r="AG15760" s="29"/>
      <c r="AH15760" s="34"/>
      <c r="AM15760" s="28"/>
      <c r="AN15760" s="28"/>
      <c r="AO15760" s="28"/>
      <c r="AP15760" s="25"/>
      <c r="AQ15760" s="29"/>
      <c r="AR15760" s="30"/>
      <c r="AT15760" s="30"/>
    </row>
    <row r="15761" spans="1:46" ht="30">
      <c r="A15761" s="25">
        <f t="shared" si="1476"/>
        <v>2013</v>
      </c>
      <c r="B15761" s="26" t="str">
        <f t="shared" si="1477"/>
        <v>Solar Partners</v>
      </c>
      <c r="C15761" s="127" t="str">
        <f t="shared" si="1478"/>
        <v>Ivanpah Solar Electric Generating System</v>
      </c>
      <c r="D15761" s="123" t="str">
        <f t="shared" si="1479"/>
        <v>Solar Power Tower</v>
      </c>
      <c r="E15761" s="26">
        <f t="shared" si="1480"/>
        <v>0</v>
      </c>
      <c r="F15761" s="27">
        <f t="shared" si="1481"/>
        <v>0</v>
      </c>
      <c r="G15761" s="28"/>
      <c r="H15761" s="131"/>
      <c r="J15761" s="29" t="e">
        <f>VLOOKUP(H15761,'Drop Down Menus'!A:B,2,FALSE)</f>
        <v>#N/A</v>
      </c>
      <c r="L15761" s="48"/>
      <c r="M15761" s="48"/>
      <c r="N15761" s="135"/>
      <c r="R15761" s="144"/>
      <c r="U15761" s="148"/>
      <c r="V15761" s="25"/>
      <c r="Y15761" s="32"/>
      <c r="AG15761" s="29"/>
      <c r="AH15761" s="34"/>
      <c r="AM15761" s="28"/>
      <c r="AN15761" s="28"/>
      <c r="AO15761" s="28"/>
      <c r="AP15761" s="25"/>
      <c r="AQ15761" s="29"/>
      <c r="AR15761" s="30"/>
      <c r="AT15761" s="30"/>
    </row>
    <row r="15762" spans="1:46" ht="30">
      <c r="A15762" s="25">
        <f t="shared" si="1476"/>
        <v>2013</v>
      </c>
      <c r="B15762" s="26" t="str">
        <f t="shared" si="1477"/>
        <v>Solar Partners</v>
      </c>
      <c r="C15762" s="127" t="str">
        <f t="shared" si="1478"/>
        <v>Ivanpah Solar Electric Generating System</v>
      </c>
      <c r="D15762" s="123" t="str">
        <f t="shared" si="1479"/>
        <v>Solar Power Tower</v>
      </c>
      <c r="E15762" s="26">
        <f t="shared" si="1480"/>
        <v>0</v>
      </c>
      <c r="F15762" s="27">
        <f t="shared" si="1481"/>
        <v>0</v>
      </c>
      <c r="G15762" s="28"/>
      <c r="H15762" s="131"/>
      <c r="J15762" s="29" t="e">
        <f>VLOOKUP(H15762,'Drop Down Menus'!A:B,2,FALSE)</f>
        <v>#N/A</v>
      </c>
      <c r="L15762" s="48"/>
      <c r="M15762" s="48"/>
      <c r="N15762" s="135"/>
      <c r="R15762" s="144"/>
      <c r="U15762" s="148"/>
      <c r="V15762" s="25"/>
      <c r="Y15762" s="32"/>
      <c r="AG15762" s="29"/>
      <c r="AH15762" s="34"/>
      <c r="AM15762" s="28"/>
      <c r="AN15762" s="28"/>
      <c r="AO15762" s="28"/>
      <c r="AP15762" s="25"/>
      <c r="AQ15762" s="29"/>
      <c r="AR15762" s="30"/>
      <c r="AT15762" s="30"/>
    </row>
    <row r="15763" spans="1:46" ht="30">
      <c r="A15763" s="25">
        <f t="shared" si="1476"/>
        <v>2013</v>
      </c>
      <c r="B15763" s="26" t="str">
        <f t="shared" si="1477"/>
        <v>Solar Partners</v>
      </c>
      <c r="C15763" s="127" t="str">
        <f t="shared" si="1478"/>
        <v>Ivanpah Solar Electric Generating System</v>
      </c>
      <c r="D15763" s="123" t="str">
        <f t="shared" si="1479"/>
        <v>Solar Power Tower</v>
      </c>
      <c r="E15763" s="26">
        <f t="shared" si="1480"/>
        <v>0</v>
      </c>
      <c r="F15763" s="27">
        <f t="shared" si="1481"/>
        <v>0</v>
      </c>
      <c r="G15763" s="28"/>
      <c r="H15763" s="131"/>
      <c r="J15763" s="29" t="e">
        <f>VLOOKUP(H15763,'Drop Down Menus'!A:B,2,FALSE)</f>
        <v>#N/A</v>
      </c>
      <c r="L15763" s="48"/>
      <c r="M15763" s="48"/>
      <c r="N15763" s="135"/>
      <c r="R15763" s="144"/>
      <c r="U15763" s="148"/>
      <c r="V15763" s="25"/>
      <c r="Y15763" s="32"/>
      <c r="AG15763" s="29"/>
      <c r="AH15763" s="34"/>
      <c r="AM15763" s="28"/>
      <c r="AN15763" s="28"/>
      <c r="AO15763" s="28"/>
      <c r="AP15763" s="25"/>
      <c r="AQ15763" s="29"/>
      <c r="AR15763" s="30"/>
      <c r="AT15763" s="30"/>
    </row>
    <row r="15764" spans="1:46" ht="30">
      <c r="A15764" s="25">
        <f t="shared" si="1476"/>
        <v>2013</v>
      </c>
      <c r="B15764" s="26" t="str">
        <f t="shared" si="1477"/>
        <v>Solar Partners</v>
      </c>
      <c r="C15764" s="127" t="str">
        <f t="shared" si="1478"/>
        <v>Ivanpah Solar Electric Generating System</v>
      </c>
      <c r="D15764" s="123" t="str">
        <f t="shared" si="1479"/>
        <v>Solar Power Tower</v>
      </c>
      <c r="E15764" s="26">
        <f t="shared" si="1480"/>
        <v>0</v>
      </c>
      <c r="F15764" s="27">
        <f t="shared" si="1481"/>
        <v>0</v>
      </c>
      <c r="G15764" s="28"/>
      <c r="H15764" s="131"/>
      <c r="J15764" s="29" t="e">
        <f>VLOOKUP(H15764,'Drop Down Menus'!A:B,2,FALSE)</f>
        <v>#N/A</v>
      </c>
      <c r="L15764" s="48"/>
      <c r="M15764" s="48"/>
      <c r="N15764" s="135"/>
      <c r="R15764" s="144"/>
      <c r="U15764" s="148"/>
      <c r="V15764" s="25"/>
      <c r="Y15764" s="32"/>
      <c r="AG15764" s="29"/>
      <c r="AH15764" s="34"/>
      <c r="AM15764" s="28"/>
      <c r="AN15764" s="28"/>
      <c r="AO15764" s="28"/>
      <c r="AP15764" s="25"/>
      <c r="AQ15764" s="29"/>
      <c r="AR15764" s="30"/>
      <c r="AT15764" s="30"/>
    </row>
    <row r="15765" spans="1:46" ht="30">
      <c r="A15765" s="25">
        <f t="shared" si="1476"/>
        <v>2013</v>
      </c>
      <c r="B15765" s="26" t="str">
        <f t="shared" si="1477"/>
        <v>Solar Partners</v>
      </c>
      <c r="C15765" s="127" t="str">
        <f t="shared" si="1478"/>
        <v>Ivanpah Solar Electric Generating System</v>
      </c>
      <c r="D15765" s="123" t="str">
        <f t="shared" si="1479"/>
        <v>Solar Power Tower</v>
      </c>
      <c r="E15765" s="26">
        <f t="shared" si="1480"/>
        <v>0</v>
      </c>
      <c r="F15765" s="27">
        <f t="shared" si="1481"/>
        <v>0</v>
      </c>
      <c r="G15765" s="28"/>
      <c r="H15765" s="131"/>
      <c r="J15765" s="29" t="e">
        <f>VLOOKUP(H15765,'Drop Down Menus'!A:B,2,FALSE)</f>
        <v>#N/A</v>
      </c>
      <c r="L15765" s="48"/>
      <c r="M15765" s="48"/>
      <c r="N15765" s="135"/>
      <c r="R15765" s="144"/>
      <c r="U15765" s="148"/>
      <c r="V15765" s="25"/>
      <c r="Y15765" s="32"/>
      <c r="AG15765" s="29"/>
      <c r="AH15765" s="34"/>
      <c r="AM15765" s="28"/>
      <c r="AN15765" s="28"/>
      <c r="AO15765" s="28"/>
      <c r="AP15765" s="25"/>
      <c r="AQ15765" s="29"/>
      <c r="AR15765" s="30"/>
      <c r="AT15765" s="30"/>
    </row>
    <row r="15766" spans="1:46" ht="30">
      <c r="A15766" s="25">
        <f t="shared" si="1476"/>
        <v>2013</v>
      </c>
      <c r="B15766" s="26" t="str">
        <f t="shared" si="1477"/>
        <v>Solar Partners</v>
      </c>
      <c r="C15766" s="127" t="str">
        <f t="shared" si="1478"/>
        <v>Ivanpah Solar Electric Generating System</v>
      </c>
      <c r="D15766" s="123" t="str">
        <f t="shared" si="1479"/>
        <v>Solar Power Tower</v>
      </c>
      <c r="E15766" s="26">
        <f t="shared" si="1480"/>
        <v>0</v>
      </c>
      <c r="F15766" s="27">
        <f t="shared" si="1481"/>
        <v>0</v>
      </c>
      <c r="G15766" s="28"/>
      <c r="H15766" s="131"/>
      <c r="J15766" s="29" t="e">
        <f>VLOOKUP(H15766,'Drop Down Menus'!A:B,2,FALSE)</f>
        <v>#N/A</v>
      </c>
      <c r="L15766" s="48"/>
      <c r="M15766" s="48"/>
      <c r="N15766" s="135"/>
      <c r="R15766" s="144"/>
      <c r="U15766" s="148"/>
      <c r="V15766" s="25"/>
      <c r="Y15766" s="32"/>
      <c r="AG15766" s="29"/>
      <c r="AH15766" s="34"/>
      <c r="AM15766" s="28"/>
      <c r="AN15766" s="28"/>
      <c r="AO15766" s="28"/>
      <c r="AP15766" s="25"/>
      <c r="AQ15766" s="29"/>
      <c r="AR15766" s="30"/>
      <c r="AT15766" s="30"/>
    </row>
    <row r="15767" spans="1:46" ht="30">
      <c r="A15767" s="25">
        <f t="shared" si="1476"/>
        <v>2013</v>
      </c>
      <c r="B15767" s="26" t="str">
        <f t="shared" si="1477"/>
        <v>Solar Partners</v>
      </c>
      <c r="C15767" s="127" t="str">
        <f t="shared" si="1478"/>
        <v>Ivanpah Solar Electric Generating System</v>
      </c>
      <c r="D15767" s="123" t="str">
        <f t="shared" si="1479"/>
        <v>Solar Power Tower</v>
      </c>
      <c r="E15767" s="26">
        <f t="shared" si="1480"/>
        <v>0</v>
      </c>
      <c r="F15767" s="27">
        <f t="shared" si="1481"/>
        <v>0</v>
      </c>
      <c r="G15767" s="28"/>
      <c r="H15767" s="131"/>
      <c r="J15767" s="29" t="e">
        <f>VLOOKUP(H15767,'Drop Down Menus'!A:B,2,FALSE)</f>
        <v>#N/A</v>
      </c>
      <c r="L15767" s="48"/>
      <c r="M15767" s="48"/>
      <c r="N15767" s="135"/>
      <c r="R15767" s="144"/>
      <c r="U15767" s="148"/>
      <c r="V15767" s="25"/>
      <c r="Y15767" s="32"/>
      <c r="AG15767" s="29"/>
      <c r="AH15767" s="34"/>
      <c r="AM15767" s="28"/>
      <c r="AN15767" s="28"/>
      <c r="AO15767" s="28"/>
      <c r="AP15767" s="25"/>
      <c r="AQ15767" s="29"/>
      <c r="AR15767" s="30"/>
      <c r="AT15767" s="30"/>
    </row>
    <row r="15768" spans="1:46" ht="30">
      <c r="A15768" s="25">
        <f t="shared" si="1476"/>
        <v>2013</v>
      </c>
      <c r="B15768" s="26" t="str">
        <f t="shared" si="1477"/>
        <v>Solar Partners</v>
      </c>
      <c r="C15768" s="127" t="str">
        <f t="shared" si="1478"/>
        <v>Ivanpah Solar Electric Generating System</v>
      </c>
      <c r="D15768" s="123" t="str">
        <f t="shared" si="1479"/>
        <v>Solar Power Tower</v>
      </c>
      <c r="E15768" s="26">
        <f t="shared" si="1480"/>
        <v>0</v>
      </c>
      <c r="F15768" s="27">
        <f t="shared" si="1481"/>
        <v>0</v>
      </c>
      <c r="G15768" s="28"/>
      <c r="H15768" s="131"/>
      <c r="J15768" s="29" t="e">
        <f>VLOOKUP(H15768,'Drop Down Menus'!A:B,2,FALSE)</f>
        <v>#N/A</v>
      </c>
      <c r="L15768" s="48"/>
      <c r="M15768" s="48"/>
      <c r="N15768" s="135"/>
      <c r="R15768" s="144"/>
      <c r="U15768" s="148"/>
      <c r="V15768" s="25"/>
      <c r="Y15768" s="32"/>
      <c r="AG15768" s="29"/>
      <c r="AH15768" s="34"/>
      <c r="AM15768" s="28"/>
      <c r="AN15768" s="28"/>
      <c r="AO15768" s="28"/>
      <c r="AP15768" s="25"/>
      <c r="AQ15768" s="29"/>
      <c r="AR15768" s="30"/>
      <c r="AT15768" s="30"/>
    </row>
    <row r="15769" spans="1:46" ht="30">
      <c r="A15769" s="25">
        <f t="shared" si="1476"/>
        <v>2013</v>
      </c>
      <c r="B15769" s="26" t="str">
        <f t="shared" si="1477"/>
        <v>Solar Partners</v>
      </c>
      <c r="C15769" s="127" t="str">
        <f t="shared" si="1478"/>
        <v>Ivanpah Solar Electric Generating System</v>
      </c>
      <c r="D15769" s="123" t="str">
        <f t="shared" si="1479"/>
        <v>Solar Power Tower</v>
      </c>
      <c r="E15769" s="26">
        <f t="shared" si="1480"/>
        <v>0</v>
      </c>
      <c r="F15769" s="27">
        <f t="shared" si="1481"/>
        <v>0</v>
      </c>
      <c r="G15769" s="28"/>
      <c r="H15769" s="131"/>
      <c r="J15769" s="29" t="e">
        <f>VLOOKUP(H15769,'Drop Down Menus'!A:B,2,FALSE)</f>
        <v>#N/A</v>
      </c>
      <c r="L15769" s="48"/>
      <c r="M15769" s="48"/>
      <c r="N15769" s="135"/>
      <c r="R15769" s="144"/>
      <c r="U15769" s="148"/>
      <c r="V15769" s="25"/>
      <c r="Y15769" s="32"/>
      <c r="AG15769" s="29"/>
      <c r="AH15769" s="34"/>
      <c r="AM15769" s="28"/>
      <c r="AN15769" s="28"/>
      <c r="AO15769" s="28"/>
      <c r="AP15769" s="25"/>
      <c r="AQ15769" s="29"/>
      <c r="AR15769" s="30"/>
      <c r="AT15769" s="30"/>
    </row>
    <row r="15770" spans="1:46" ht="30">
      <c r="A15770" s="25">
        <f t="shared" si="1476"/>
        <v>2013</v>
      </c>
      <c r="B15770" s="26" t="str">
        <f t="shared" si="1477"/>
        <v>Solar Partners</v>
      </c>
      <c r="C15770" s="127" t="str">
        <f t="shared" si="1478"/>
        <v>Ivanpah Solar Electric Generating System</v>
      </c>
      <c r="D15770" s="123" t="str">
        <f t="shared" si="1479"/>
        <v>Solar Power Tower</v>
      </c>
      <c r="E15770" s="26">
        <f t="shared" si="1480"/>
        <v>0</v>
      </c>
      <c r="F15770" s="27">
        <f t="shared" si="1481"/>
        <v>0</v>
      </c>
      <c r="G15770" s="28"/>
      <c r="H15770" s="131"/>
      <c r="J15770" s="29" t="e">
        <f>VLOOKUP(H15770,'Drop Down Menus'!A:B,2,FALSE)</f>
        <v>#N/A</v>
      </c>
      <c r="L15770" s="48"/>
      <c r="M15770" s="48"/>
      <c r="N15770" s="135"/>
      <c r="R15770" s="144"/>
      <c r="U15770" s="148"/>
      <c r="V15770" s="25"/>
      <c r="Y15770" s="32"/>
      <c r="AG15770" s="29"/>
      <c r="AH15770" s="34"/>
      <c r="AM15770" s="28"/>
      <c r="AN15770" s="28"/>
      <c r="AO15770" s="28"/>
      <c r="AP15770" s="25"/>
      <c r="AQ15770" s="29"/>
      <c r="AR15770" s="30"/>
      <c r="AT15770" s="30"/>
    </row>
    <row r="15771" spans="1:46" ht="30">
      <c r="A15771" s="25">
        <f t="shared" si="1476"/>
        <v>2013</v>
      </c>
      <c r="B15771" s="26" t="str">
        <f t="shared" si="1477"/>
        <v>Solar Partners</v>
      </c>
      <c r="C15771" s="127" t="str">
        <f t="shared" si="1478"/>
        <v>Ivanpah Solar Electric Generating System</v>
      </c>
      <c r="D15771" s="123" t="str">
        <f t="shared" si="1479"/>
        <v>Solar Power Tower</v>
      </c>
      <c r="E15771" s="26">
        <f t="shared" si="1480"/>
        <v>0</v>
      </c>
      <c r="F15771" s="27">
        <f t="shared" si="1481"/>
        <v>0</v>
      </c>
      <c r="G15771" s="28"/>
      <c r="H15771" s="131"/>
      <c r="J15771" s="29" t="e">
        <f>VLOOKUP(H15771,'Drop Down Menus'!A:B,2,FALSE)</f>
        <v>#N/A</v>
      </c>
      <c r="L15771" s="48"/>
      <c r="M15771" s="48"/>
      <c r="N15771" s="135"/>
      <c r="R15771" s="144"/>
      <c r="U15771" s="148"/>
      <c r="V15771" s="25"/>
      <c r="Y15771" s="32"/>
      <c r="AG15771" s="29"/>
      <c r="AH15771" s="34"/>
      <c r="AM15771" s="28"/>
      <c r="AN15771" s="28"/>
      <c r="AO15771" s="28"/>
      <c r="AP15771" s="25"/>
      <c r="AQ15771" s="29"/>
      <c r="AR15771" s="30"/>
      <c r="AT15771" s="30"/>
    </row>
    <row r="15772" spans="1:46" ht="30">
      <c r="A15772" s="25">
        <f t="shared" si="1476"/>
        <v>2013</v>
      </c>
      <c r="B15772" s="26" t="str">
        <f t="shared" si="1477"/>
        <v>Solar Partners</v>
      </c>
      <c r="C15772" s="127" t="str">
        <f t="shared" si="1478"/>
        <v>Ivanpah Solar Electric Generating System</v>
      </c>
      <c r="D15772" s="123" t="str">
        <f t="shared" si="1479"/>
        <v>Solar Power Tower</v>
      </c>
      <c r="E15772" s="26">
        <f t="shared" si="1480"/>
        <v>0</v>
      </c>
      <c r="F15772" s="27">
        <f t="shared" si="1481"/>
        <v>0</v>
      </c>
      <c r="G15772" s="28"/>
      <c r="H15772" s="131"/>
      <c r="J15772" s="29" t="e">
        <f>VLOOKUP(H15772,'Drop Down Menus'!A:B,2,FALSE)</f>
        <v>#N/A</v>
      </c>
      <c r="L15772" s="48"/>
      <c r="M15772" s="48"/>
      <c r="N15772" s="135"/>
      <c r="R15772" s="144"/>
      <c r="U15772" s="148"/>
      <c r="V15772" s="25"/>
      <c r="Y15772" s="32"/>
      <c r="AG15772" s="29"/>
      <c r="AH15772" s="34"/>
      <c r="AM15772" s="28"/>
      <c r="AN15772" s="28"/>
      <c r="AO15772" s="28"/>
      <c r="AP15772" s="25"/>
      <c r="AQ15772" s="29"/>
      <c r="AR15772" s="30"/>
      <c r="AT15772" s="30"/>
    </row>
    <row r="15773" spans="1:46" ht="30">
      <c r="A15773" s="25">
        <f t="shared" si="1476"/>
        <v>2013</v>
      </c>
      <c r="B15773" s="26" t="str">
        <f t="shared" si="1477"/>
        <v>Solar Partners</v>
      </c>
      <c r="C15773" s="127" t="str">
        <f t="shared" si="1478"/>
        <v>Ivanpah Solar Electric Generating System</v>
      </c>
      <c r="D15773" s="123" t="str">
        <f t="shared" si="1479"/>
        <v>Solar Power Tower</v>
      </c>
      <c r="E15773" s="26">
        <f t="shared" si="1480"/>
        <v>0</v>
      </c>
      <c r="F15773" s="27">
        <f t="shared" si="1481"/>
        <v>0</v>
      </c>
      <c r="G15773" s="28"/>
      <c r="H15773" s="131"/>
      <c r="J15773" s="29" t="e">
        <f>VLOOKUP(H15773,'Drop Down Menus'!A:B,2,FALSE)</f>
        <v>#N/A</v>
      </c>
      <c r="L15773" s="48"/>
      <c r="M15773" s="48"/>
      <c r="N15773" s="135"/>
      <c r="R15773" s="144"/>
      <c r="U15773" s="148"/>
      <c r="V15773" s="25"/>
      <c r="Y15773" s="32"/>
      <c r="AG15773" s="29"/>
      <c r="AH15773" s="34"/>
      <c r="AM15773" s="28"/>
      <c r="AN15773" s="28"/>
      <c r="AO15773" s="28"/>
      <c r="AP15773" s="25"/>
      <c r="AQ15773" s="29"/>
      <c r="AR15773" s="30"/>
      <c r="AT15773" s="30"/>
    </row>
    <row r="15774" spans="1:46" ht="30">
      <c r="A15774" s="25">
        <f t="shared" si="1476"/>
        <v>2013</v>
      </c>
      <c r="B15774" s="26" t="str">
        <f t="shared" si="1477"/>
        <v>Solar Partners</v>
      </c>
      <c r="C15774" s="127" t="str">
        <f t="shared" si="1478"/>
        <v>Ivanpah Solar Electric Generating System</v>
      </c>
      <c r="D15774" s="123" t="str">
        <f t="shared" si="1479"/>
        <v>Solar Power Tower</v>
      </c>
      <c r="E15774" s="26">
        <f t="shared" si="1480"/>
        <v>0</v>
      </c>
      <c r="F15774" s="27">
        <f t="shared" si="1481"/>
        <v>0</v>
      </c>
      <c r="G15774" s="28"/>
      <c r="H15774" s="131"/>
      <c r="J15774" s="29" t="e">
        <f>VLOOKUP(H15774,'Drop Down Menus'!A:B,2,FALSE)</f>
        <v>#N/A</v>
      </c>
      <c r="L15774" s="48"/>
      <c r="M15774" s="48"/>
      <c r="N15774" s="135"/>
      <c r="R15774" s="144"/>
      <c r="U15774" s="148"/>
      <c r="V15774" s="25"/>
      <c r="Y15774" s="32"/>
      <c r="AG15774" s="29"/>
      <c r="AH15774" s="34"/>
      <c r="AM15774" s="28"/>
      <c r="AN15774" s="28"/>
      <c r="AO15774" s="28"/>
      <c r="AP15774" s="25"/>
      <c r="AQ15774" s="29"/>
      <c r="AR15774" s="30"/>
      <c r="AT15774" s="30"/>
    </row>
    <row r="15775" spans="1:46" ht="30">
      <c r="A15775" s="25">
        <f t="shared" si="1476"/>
        <v>2013</v>
      </c>
      <c r="B15775" s="26" t="str">
        <f t="shared" si="1477"/>
        <v>Solar Partners</v>
      </c>
      <c r="C15775" s="127" t="str">
        <f t="shared" si="1478"/>
        <v>Ivanpah Solar Electric Generating System</v>
      </c>
      <c r="D15775" s="123" t="str">
        <f t="shared" si="1479"/>
        <v>Solar Power Tower</v>
      </c>
      <c r="E15775" s="26">
        <f t="shared" si="1480"/>
        <v>0</v>
      </c>
      <c r="F15775" s="27">
        <f t="shared" si="1481"/>
        <v>0</v>
      </c>
      <c r="G15775" s="28"/>
      <c r="H15775" s="131"/>
      <c r="J15775" s="29" t="e">
        <f>VLOOKUP(H15775,'Drop Down Menus'!A:B,2,FALSE)</f>
        <v>#N/A</v>
      </c>
      <c r="L15775" s="48"/>
      <c r="M15775" s="48"/>
      <c r="N15775" s="135"/>
      <c r="R15775" s="144"/>
      <c r="U15775" s="148"/>
      <c r="V15775" s="25"/>
      <c r="Y15775" s="32"/>
      <c r="AG15775" s="29"/>
      <c r="AH15775" s="34"/>
      <c r="AM15775" s="28"/>
      <c r="AN15775" s="28"/>
      <c r="AO15775" s="28"/>
      <c r="AP15775" s="25"/>
      <c r="AQ15775" s="29"/>
      <c r="AR15775" s="30"/>
      <c r="AT15775" s="30"/>
    </row>
    <row r="15776" spans="1:46" ht="30">
      <c r="A15776" s="25">
        <f t="shared" si="1476"/>
        <v>2013</v>
      </c>
      <c r="B15776" s="26" t="str">
        <f t="shared" si="1477"/>
        <v>Solar Partners</v>
      </c>
      <c r="C15776" s="127" t="str">
        <f t="shared" si="1478"/>
        <v>Ivanpah Solar Electric Generating System</v>
      </c>
      <c r="D15776" s="123" t="str">
        <f t="shared" si="1479"/>
        <v>Solar Power Tower</v>
      </c>
      <c r="E15776" s="26">
        <f t="shared" si="1480"/>
        <v>0</v>
      </c>
      <c r="F15776" s="27">
        <f t="shared" si="1481"/>
        <v>0</v>
      </c>
      <c r="G15776" s="28"/>
      <c r="H15776" s="131"/>
      <c r="J15776" s="29" t="e">
        <f>VLOOKUP(H15776,'Drop Down Menus'!A:B,2,FALSE)</f>
        <v>#N/A</v>
      </c>
      <c r="L15776" s="48"/>
      <c r="M15776" s="48"/>
      <c r="N15776" s="135"/>
      <c r="R15776" s="144"/>
      <c r="U15776" s="148"/>
      <c r="V15776" s="25"/>
      <c r="Y15776" s="32"/>
      <c r="AG15776" s="29"/>
      <c r="AH15776" s="34"/>
      <c r="AM15776" s="28"/>
      <c r="AN15776" s="28"/>
      <c r="AO15776" s="28"/>
      <c r="AP15776" s="25"/>
      <c r="AQ15776" s="29"/>
      <c r="AR15776" s="30"/>
      <c r="AT15776" s="30"/>
    </row>
    <row r="15777" spans="1:46" ht="30">
      <c r="A15777" s="25">
        <f t="shared" si="1476"/>
        <v>2013</v>
      </c>
      <c r="B15777" s="26" t="str">
        <f t="shared" si="1477"/>
        <v>Solar Partners</v>
      </c>
      <c r="C15777" s="127" t="str">
        <f t="shared" si="1478"/>
        <v>Ivanpah Solar Electric Generating System</v>
      </c>
      <c r="D15777" s="123" t="str">
        <f t="shared" si="1479"/>
        <v>Solar Power Tower</v>
      </c>
      <c r="E15777" s="26">
        <f t="shared" si="1480"/>
        <v>0</v>
      </c>
      <c r="F15777" s="27">
        <f t="shared" si="1481"/>
        <v>0</v>
      </c>
      <c r="G15777" s="28"/>
      <c r="H15777" s="131"/>
      <c r="J15777" s="29" t="e">
        <f>VLOOKUP(H15777,'Drop Down Menus'!A:B,2,FALSE)</f>
        <v>#N/A</v>
      </c>
      <c r="L15777" s="48"/>
      <c r="M15777" s="48"/>
      <c r="N15777" s="135"/>
      <c r="R15777" s="144"/>
      <c r="U15777" s="148"/>
      <c r="V15777" s="25"/>
      <c r="Y15777" s="32"/>
      <c r="AG15777" s="29"/>
      <c r="AH15777" s="34"/>
      <c r="AM15777" s="28"/>
      <c r="AN15777" s="28"/>
      <c r="AO15777" s="28"/>
      <c r="AP15777" s="25"/>
      <c r="AQ15777" s="29"/>
      <c r="AR15777" s="30"/>
      <c r="AT15777" s="30"/>
    </row>
    <row r="15778" spans="1:46" ht="30">
      <c r="A15778" s="25">
        <f t="shared" si="1476"/>
        <v>2013</v>
      </c>
      <c r="B15778" s="26" t="str">
        <f t="shared" si="1477"/>
        <v>Solar Partners</v>
      </c>
      <c r="C15778" s="127" t="str">
        <f t="shared" si="1478"/>
        <v>Ivanpah Solar Electric Generating System</v>
      </c>
      <c r="D15778" s="123" t="str">
        <f t="shared" si="1479"/>
        <v>Solar Power Tower</v>
      </c>
      <c r="E15778" s="26">
        <f t="shared" si="1480"/>
        <v>0</v>
      </c>
      <c r="F15778" s="27">
        <f t="shared" si="1481"/>
        <v>0</v>
      </c>
      <c r="G15778" s="28"/>
      <c r="H15778" s="131"/>
      <c r="J15778" s="29" t="e">
        <f>VLOOKUP(H15778,'Drop Down Menus'!A:B,2,FALSE)</f>
        <v>#N/A</v>
      </c>
      <c r="L15778" s="48"/>
      <c r="M15778" s="48"/>
      <c r="N15778" s="135"/>
      <c r="R15778" s="144"/>
      <c r="U15778" s="148"/>
      <c r="V15778" s="25"/>
      <c r="Y15778" s="32"/>
      <c r="AG15778" s="29"/>
      <c r="AH15778" s="34"/>
      <c r="AM15778" s="28"/>
      <c r="AN15778" s="28"/>
      <c r="AO15778" s="28"/>
      <c r="AP15778" s="25"/>
      <c r="AQ15778" s="29"/>
      <c r="AR15778" s="30"/>
      <c r="AT15778" s="30"/>
    </row>
    <row r="15779" spans="1:46" ht="30">
      <c r="A15779" s="25">
        <f t="shared" si="1476"/>
        <v>2013</v>
      </c>
      <c r="B15779" s="26" t="str">
        <f t="shared" si="1477"/>
        <v>Solar Partners</v>
      </c>
      <c r="C15779" s="127" t="str">
        <f t="shared" si="1478"/>
        <v>Ivanpah Solar Electric Generating System</v>
      </c>
      <c r="D15779" s="123" t="str">
        <f t="shared" si="1479"/>
        <v>Solar Power Tower</v>
      </c>
      <c r="E15779" s="26">
        <f t="shared" si="1480"/>
        <v>0</v>
      </c>
      <c r="F15779" s="27">
        <f t="shared" si="1481"/>
        <v>0</v>
      </c>
      <c r="G15779" s="28"/>
      <c r="H15779" s="131"/>
      <c r="J15779" s="29" t="e">
        <f>VLOOKUP(H15779,'Drop Down Menus'!A:B,2,FALSE)</f>
        <v>#N/A</v>
      </c>
      <c r="L15779" s="48"/>
      <c r="M15779" s="48"/>
      <c r="N15779" s="135"/>
      <c r="R15779" s="144"/>
      <c r="U15779" s="148"/>
      <c r="V15779" s="25"/>
      <c r="Y15779" s="32"/>
      <c r="AG15779" s="29"/>
      <c r="AH15779" s="34"/>
      <c r="AM15779" s="28"/>
      <c r="AN15779" s="28"/>
      <c r="AO15779" s="28"/>
      <c r="AP15779" s="25"/>
      <c r="AQ15779" s="29"/>
      <c r="AR15779" s="30"/>
      <c r="AT15779" s="30"/>
    </row>
    <row r="15780" spans="1:46" ht="30">
      <c r="A15780" s="25">
        <f t="shared" si="1476"/>
        <v>2013</v>
      </c>
      <c r="B15780" s="26" t="str">
        <f t="shared" si="1477"/>
        <v>Solar Partners</v>
      </c>
      <c r="C15780" s="127" t="str">
        <f t="shared" si="1478"/>
        <v>Ivanpah Solar Electric Generating System</v>
      </c>
      <c r="D15780" s="123" t="str">
        <f t="shared" si="1479"/>
        <v>Solar Power Tower</v>
      </c>
      <c r="E15780" s="26">
        <f t="shared" si="1480"/>
        <v>0</v>
      </c>
      <c r="F15780" s="27">
        <f t="shared" si="1481"/>
        <v>0</v>
      </c>
      <c r="G15780" s="28"/>
      <c r="H15780" s="131"/>
      <c r="J15780" s="29" t="e">
        <f>VLOOKUP(H15780,'Drop Down Menus'!A:B,2,FALSE)</f>
        <v>#N/A</v>
      </c>
      <c r="L15780" s="48"/>
      <c r="M15780" s="48"/>
      <c r="N15780" s="135"/>
      <c r="R15780" s="144"/>
      <c r="U15780" s="148"/>
      <c r="V15780" s="25"/>
      <c r="Y15780" s="32"/>
      <c r="AG15780" s="29"/>
      <c r="AH15780" s="34"/>
      <c r="AM15780" s="28"/>
      <c r="AN15780" s="28"/>
      <c r="AO15780" s="28"/>
      <c r="AP15780" s="25"/>
      <c r="AQ15780" s="29"/>
      <c r="AR15780" s="30"/>
      <c r="AT15780" s="30"/>
    </row>
    <row r="15781" spans="1:46" ht="30">
      <c r="A15781" s="25">
        <f t="shared" si="1476"/>
        <v>2013</v>
      </c>
      <c r="B15781" s="26" t="str">
        <f t="shared" si="1477"/>
        <v>Solar Partners</v>
      </c>
      <c r="C15781" s="127" t="str">
        <f t="shared" si="1478"/>
        <v>Ivanpah Solar Electric Generating System</v>
      </c>
      <c r="D15781" s="123" t="str">
        <f t="shared" si="1479"/>
        <v>Solar Power Tower</v>
      </c>
      <c r="E15781" s="26">
        <f t="shared" si="1480"/>
        <v>0</v>
      </c>
      <c r="F15781" s="27">
        <f t="shared" si="1481"/>
        <v>0</v>
      </c>
      <c r="G15781" s="28"/>
      <c r="H15781" s="131"/>
      <c r="J15781" s="29" t="e">
        <f>VLOOKUP(H15781,'Drop Down Menus'!A:B,2,FALSE)</f>
        <v>#N/A</v>
      </c>
      <c r="L15781" s="48"/>
      <c r="M15781" s="48"/>
      <c r="N15781" s="135"/>
      <c r="R15781" s="144"/>
      <c r="U15781" s="148"/>
      <c r="V15781" s="25"/>
      <c r="Y15781" s="32"/>
      <c r="AG15781" s="29"/>
      <c r="AH15781" s="34"/>
      <c r="AM15781" s="28"/>
      <c r="AN15781" s="28"/>
      <c r="AO15781" s="28"/>
      <c r="AP15781" s="25"/>
      <c r="AQ15781" s="29"/>
      <c r="AR15781" s="30"/>
      <c r="AT15781" s="30"/>
    </row>
    <row r="15782" spans="1:46" ht="30">
      <c r="A15782" s="25">
        <f t="shared" si="1476"/>
        <v>2013</v>
      </c>
      <c r="B15782" s="26" t="str">
        <f t="shared" si="1477"/>
        <v>Solar Partners</v>
      </c>
      <c r="C15782" s="127" t="str">
        <f t="shared" si="1478"/>
        <v>Ivanpah Solar Electric Generating System</v>
      </c>
      <c r="D15782" s="123" t="str">
        <f t="shared" si="1479"/>
        <v>Solar Power Tower</v>
      </c>
      <c r="E15782" s="26">
        <f t="shared" si="1480"/>
        <v>0</v>
      </c>
      <c r="F15782" s="27">
        <f t="shared" si="1481"/>
        <v>0</v>
      </c>
      <c r="G15782" s="28"/>
      <c r="H15782" s="131"/>
      <c r="J15782" s="29" t="e">
        <f>VLOOKUP(H15782,'Drop Down Menus'!A:B,2,FALSE)</f>
        <v>#N/A</v>
      </c>
      <c r="L15782" s="48"/>
      <c r="M15782" s="48"/>
      <c r="N15782" s="135"/>
      <c r="R15782" s="144"/>
      <c r="U15782" s="148"/>
      <c r="V15782" s="25"/>
      <c r="Y15782" s="32"/>
      <c r="AG15782" s="29"/>
      <c r="AH15782" s="34"/>
      <c r="AM15782" s="28"/>
      <c r="AN15782" s="28"/>
      <c r="AO15782" s="28"/>
      <c r="AP15782" s="25"/>
      <c r="AQ15782" s="29"/>
      <c r="AR15782" s="30"/>
      <c r="AT15782" s="30"/>
    </row>
    <row r="15783" spans="1:46" ht="30">
      <c r="A15783" s="25">
        <f t="shared" si="1476"/>
        <v>2013</v>
      </c>
      <c r="B15783" s="26" t="str">
        <f t="shared" si="1477"/>
        <v>Solar Partners</v>
      </c>
      <c r="C15783" s="127" t="str">
        <f t="shared" si="1478"/>
        <v>Ivanpah Solar Electric Generating System</v>
      </c>
      <c r="D15783" s="123" t="str">
        <f t="shared" si="1479"/>
        <v>Solar Power Tower</v>
      </c>
      <c r="E15783" s="26">
        <f t="shared" si="1480"/>
        <v>0</v>
      </c>
      <c r="F15783" s="27">
        <f t="shared" si="1481"/>
        <v>0</v>
      </c>
      <c r="G15783" s="28"/>
      <c r="H15783" s="131"/>
      <c r="J15783" s="29" t="e">
        <f>VLOOKUP(H15783,'Drop Down Menus'!A:B,2,FALSE)</f>
        <v>#N/A</v>
      </c>
      <c r="L15783" s="48"/>
      <c r="M15783" s="48"/>
      <c r="N15783" s="135"/>
      <c r="R15783" s="144"/>
      <c r="U15783" s="148"/>
      <c r="V15783" s="25"/>
      <c r="Y15783" s="32"/>
      <c r="AG15783" s="29"/>
      <c r="AH15783" s="34"/>
      <c r="AM15783" s="28"/>
      <c r="AN15783" s="28"/>
      <c r="AO15783" s="28"/>
      <c r="AP15783" s="25"/>
      <c r="AQ15783" s="29"/>
      <c r="AR15783" s="30"/>
      <c r="AT15783" s="30"/>
    </row>
    <row r="15784" spans="1:46" ht="30">
      <c r="A15784" s="25">
        <f t="shared" si="1476"/>
        <v>2013</v>
      </c>
      <c r="B15784" s="26" t="str">
        <f t="shared" si="1477"/>
        <v>Solar Partners</v>
      </c>
      <c r="C15784" s="127" t="str">
        <f t="shared" si="1478"/>
        <v>Ivanpah Solar Electric Generating System</v>
      </c>
      <c r="D15784" s="123" t="str">
        <f t="shared" si="1479"/>
        <v>Solar Power Tower</v>
      </c>
      <c r="E15784" s="26">
        <f t="shared" si="1480"/>
        <v>0</v>
      </c>
      <c r="F15784" s="27">
        <f t="shared" si="1481"/>
        <v>0</v>
      </c>
      <c r="G15784" s="28"/>
      <c r="H15784" s="131"/>
      <c r="J15784" s="29" t="e">
        <f>VLOOKUP(H15784,'Drop Down Menus'!A:B,2,FALSE)</f>
        <v>#N/A</v>
      </c>
      <c r="L15784" s="48"/>
      <c r="M15784" s="48"/>
      <c r="N15784" s="135"/>
      <c r="R15784" s="144"/>
      <c r="U15784" s="148"/>
      <c r="V15784" s="25"/>
      <c r="Y15784" s="32"/>
      <c r="AG15784" s="29"/>
      <c r="AH15784" s="34"/>
      <c r="AM15784" s="28"/>
      <c r="AN15784" s="28"/>
      <c r="AO15784" s="28"/>
      <c r="AP15784" s="25"/>
      <c r="AQ15784" s="29"/>
      <c r="AR15784" s="30"/>
      <c r="AT15784" s="30"/>
    </row>
    <row r="15785" spans="1:46" ht="30">
      <c r="A15785" s="25">
        <f t="shared" si="1476"/>
        <v>2013</v>
      </c>
      <c r="B15785" s="26" t="str">
        <f t="shared" si="1477"/>
        <v>Solar Partners</v>
      </c>
      <c r="C15785" s="127" t="str">
        <f t="shared" si="1478"/>
        <v>Ivanpah Solar Electric Generating System</v>
      </c>
      <c r="D15785" s="123" t="str">
        <f t="shared" si="1479"/>
        <v>Solar Power Tower</v>
      </c>
      <c r="E15785" s="26">
        <f t="shared" si="1480"/>
        <v>0</v>
      </c>
      <c r="F15785" s="27">
        <f t="shared" si="1481"/>
        <v>0</v>
      </c>
      <c r="G15785" s="28"/>
      <c r="H15785" s="131"/>
      <c r="J15785" s="29" t="e">
        <f>VLOOKUP(H15785,'Drop Down Menus'!A:B,2,FALSE)</f>
        <v>#N/A</v>
      </c>
      <c r="L15785" s="48"/>
      <c r="M15785" s="48"/>
      <c r="N15785" s="135"/>
      <c r="R15785" s="144"/>
      <c r="U15785" s="148"/>
      <c r="V15785" s="25"/>
      <c r="Y15785" s="32"/>
      <c r="AG15785" s="29"/>
      <c r="AH15785" s="34"/>
      <c r="AM15785" s="28"/>
      <c r="AN15785" s="28"/>
      <c r="AO15785" s="28"/>
      <c r="AP15785" s="25"/>
      <c r="AQ15785" s="29"/>
      <c r="AR15785" s="30"/>
      <c r="AT15785" s="30"/>
    </row>
    <row r="15786" spans="1:46" ht="30">
      <c r="A15786" s="25">
        <f t="shared" si="1476"/>
        <v>2013</v>
      </c>
      <c r="B15786" s="26" t="str">
        <f t="shared" si="1477"/>
        <v>Solar Partners</v>
      </c>
      <c r="C15786" s="127" t="str">
        <f t="shared" si="1478"/>
        <v>Ivanpah Solar Electric Generating System</v>
      </c>
      <c r="D15786" s="123" t="str">
        <f t="shared" si="1479"/>
        <v>Solar Power Tower</v>
      </c>
      <c r="E15786" s="26">
        <f t="shared" si="1480"/>
        <v>0</v>
      </c>
      <c r="F15786" s="27">
        <f t="shared" si="1481"/>
        <v>0</v>
      </c>
      <c r="G15786" s="28"/>
      <c r="H15786" s="131"/>
      <c r="J15786" s="29" t="e">
        <f>VLOOKUP(H15786,'Drop Down Menus'!A:B,2,FALSE)</f>
        <v>#N/A</v>
      </c>
      <c r="L15786" s="48"/>
      <c r="M15786" s="48"/>
      <c r="N15786" s="135"/>
      <c r="R15786" s="144"/>
      <c r="U15786" s="148"/>
      <c r="V15786" s="25"/>
      <c r="Y15786" s="32"/>
      <c r="AG15786" s="29"/>
      <c r="AH15786" s="34"/>
      <c r="AM15786" s="28"/>
      <c r="AN15786" s="28"/>
      <c r="AO15786" s="28"/>
      <c r="AP15786" s="25"/>
      <c r="AQ15786" s="29"/>
      <c r="AR15786" s="30"/>
      <c r="AT15786" s="30"/>
    </row>
    <row r="15787" spans="1:46" ht="30">
      <c r="A15787" s="25">
        <f t="shared" si="1476"/>
        <v>2013</v>
      </c>
      <c r="B15787" s="26" t="str">
        <f t="shared" si="1477"/>
        <v>Solar Partners</v>
      </c>
      <c r="C15787" s="127" t="str">
        <f t="shared" si="1478"/>
        <v>Ivanpah Solar Electric Generating System</v>
      </c>
      <c r="D15787" s="123" t="str">
        <f t="shared" si="1479"/>
        <v>Solar Power Tower</v>
      </c>
      <c r="E15787" s="26">
        <f t="shared" si="1480"/>
        <v>0</v>
      </c>
      <c r="F15787" s="27">
        <f t="shared" si="1481"/>
        <v>0</v>
      </c>
      <c r="G15787" s="28"/>
      <c r="H15787" s="131"/>
      <c r="J15787" s="29" t="e">
        <f>VLOOKUP(H15787,'Drop Down Menus'!A:B,2,FALSE)</f>
        <v>#N/A</v>
      </c>
      <c r="L15787" s="48"/>
      <c r="M15787" s="48"/>
      <c r="N15787" s="135"/>
      <c r="R15787" s="144"/>
      <c r="U15787" s="148"/>
      <c r="V15787" s="25"/>
      <c r="Y15787" s="32"/>
      <c r="AG15787" s="29"/>
      <c r="AH15787" s="34"/>
      <c r="AM15787" s="28"/>
      <c r="AN15787" s="28"/>
      <c r="AO15787" s="28"/>
      <c r="AP15787" s="25"/>
      <c r="AQ15787" s="29"/>
      <c r="AR15787" s="30"/>
      <c r="AT15787" s="30"/>
    </row>
    <row r="15788" spans="1:46" ht="30">
      <c r="A15788" s="25">
        <f t="shared" si="1476"/>
        <v>2013</v>
      </c>
      <c r="B15788" s="26" t="str">
        <f t="shared" si="1477"/>
        <v>Solar Partners</v>
      </c>
      <c r="C15788" s="127" t="str">
        <f t="shared" si="1478"/>
        <v>Ivanpah Solar Electric Generating System</v>
      </c>
      <c r="D15788" s="123" t="str">
        <f t="shared" si="1479"/>
        <v>Solar Power Tower</v>
      </c>
      <c r="E15788" s="26">
        <f t="shared" si="1480"/>
        <v>0</v>
      </c>
      <c r="F15788" s="27">
        <f t="shared" si="1481"/>
        <v>0</v>
      </c>
      <c r="G15788" s="28"/>
      <c r="H15788" s="131"/>
      <c r="J15788" s="29" t="e">
        <f>VLOOKUP(H15788,'Drop Down Menus'!A:B,2,FALSE)</f>
        <v>#N/A</v>
      </c>
      <c r="L15788" s="48"/>
      <c r="M15788" s="48"/>
      <c r="N15788" s="135"/>
      <c r="R15788" s="144"/>
      <c r="U15788" s="148"/>
      <c r="V15788" s="25"/>
      <c r="Y15788" s="32"/>
      <c r="AG15788" s="29"/>
      <c r="AH15788" s="34"/>
      <c r="AM15788" s="28"/>
      <c r="AN15788" s="28"/>
      <c r="AO15788" s="28"/>
      <c r="AP15788" s="25"/>
      <c r="AQ15788" s="29"/>
      <c r="AR15788" s="30"/>
      <c r="AT15788" s="30"/>
    </row>
    <row r="15789" spans="1:46" ht="30">
      <c r="A15789" s="25">
        <f t="shared" si="1476"/>
        <v>2013</v>
      </c>
      <c r="B15789" s="26" t="str">
        <f t="shared" si="1477"/>
        <v>Solar Partners</v>
      </c>
      <c r="C15789" s="127" t="str">
        <f t="shared" si="1478"/>
        <v>Ivanpah Solar Electric Generating System</v>
      </c>
      <c r="D15789" s="123" t="str">
        <f t="shared" si="1479"/>
        <v>Solar Power Tower</v>
      </c>
      <c r="E15789" s="26">
        <f t="shared" si="1480"/>
        <v>0</v>
      </c>
      <c r="F15789" s="27">
        <f t="shared" si="1481"/>
        <v>0</v>
      </c>
      <c r="G15789" s="28"/>
      <c r="H15789" s="131"/>
      <c r="J15789" s="29" t="e">
        <f>VLOOKUP(H15789,'Drop Down Menus'!A:B,2,FALSE)</f>
        <v>#N/A</v>
      </c>
      <c r="L15789" s="48"/>
      <c r="M15789" s="48"/>
      <c r="N15789" s="135"/>
      <c r="R15789" s="144"/>
      <c r="U15789" s="148"/>
      <c r="V15789" s="25"/>
      <c r="Y15789" s="32"/>
      <c r="AG15789" s="29"/>
      <c r="AH15789" s="34"/>
      <c r="AM15789" s="28"/>
      <c r="AN15789" s="28"/>
      <c r="AO15789" s="28"/>
      <c r="AP15789" s="25"/>
      <c r="AQ15789" s="29"/>
      <c r="AR15789" s="30"/>
      <c r="AT15789" s="30"/>
    </row>
    <row r="15790" spans="1:46" ht="30">
      <c r="A15790" s="25">
        <f t="shared" si="1476"/>
        <v>2013</v>
      </c>
      <c r="B15790" s="26" t="str">
        <f t="shared" si="1477"/>
        <v>Solar Partners</v>
      </c>
      <c r="C15790" s="127" t="str">
        <f t="shared" si="1478"/>
        <v>Ivanpah Solar Electric Generating System</v>
      </c>
      <c r="D15790" s="123" t="str">
        <f t="shared" si="1479"/>
        <v>Solar Power Tower</v>
      </c>
      <c r="E15790" s="26">
        <f t="shared" si="1480"/>
        <v>0</v>
      </c>
      <c r="F15790" s="27">
        <f t="shared" si="1481"/>
        <v>0</v>
      </c>
      <c r="G15790" s="28"/>
      <c r="H15790" s="131"/>
      <c r="J15790" s="29" t="e">
        <f>VLOOKUP(H15790,'Drop Down Menus'!A:B,2,FALSE)</f>
        <v>#N/A</v>
      </c>
      <c r="L15790" s="48"/>
      <c r="M15790" s="48"/>
      <c r="N15790" s="135"/>
      <c r="R15790" s="144"/>
      <c r="U15790" s="148"/>
      <c r="V15790" s="25"/>
      <c r="Y15790" s="32"/>
      <c r="AG15790" s="29"/>
      <c r="AH15790" s="34"/>
      <c r="AM15790" s="28"/>
      <c r="AN15790" s="28"/>
      <c r="AO15790" s="28"/>
      <c r="AP15790" s="25"/>
      <c r="AQ15790" s="29"/>
      <c r="AR15790" s="30"/>
      <c r="AT15790" s="30"/>
    </row>
    <row r="15791" spans="1:46" ht="30">
      <c r="A15791" s="25">
        <f t="shared" si="1476"/>
        <v>2013</v>
      </c>
      <c r="B15791" s="26" t="str">
        <f t="shared" si="1477"/>
        <v>Solar Partners</v>
      </c>
      <c r="C15791" s="127" t="str">
        <f t="shared" si="1478"/>
        <v>Ivanpah Solar Electric Generating System</v>
      </c>
      <c r="D15791" s="123" t="str">
        <f t="shared" si="1479"/>
        <v>Solar Power Tower</v>
      </c>
      <c r="E15791" s="26">
        <f t="shared" si="1480"/>
        <v>0</v>
      </c>
      <c r="F15791" s="27">
        <f t="shared" si="1481"/>
        <v>0</v>
      </c>
      <c r="G15791" s="28"/>
      <c r="H15791" s="131"/>
      <c r="J15791" s="29" t="e">
        <f>VLOOKUP(H15791,'Drop Down Menus'!A:B,2,FALSE)</f>
        <v>#N/A</v>
      </c>
      <c r="L15791" s="48"/>
      <c r="M15791" s="48"/>
      <c r="N15791" s="135"/>
      <c r="R15791" s="144"/>
      <c r="U15791" s="148"/>
      <c r="V15791" s="25"/>
      <c r="Y15791" s="32"/>
      <c r="AG15791" s="29"/>
      <c r="AH15791" s="34"/>
      <c r="AM15791" s="28"/>
      <c r="AN15791" s="28"/>
      <c r="AO15791" s="28"/>
      <c r="AP15791" s="25"/>
      <c r="AQ15791" s="29"/>
      <c r="AR15791" s="30"/>
      <c r="AT15791" s="30"/>
    </row>
    <row r="15792" spans="1:46" ht="30">
      <c r="A15792" s="25">
        <f t="shared" si="1476"/>
        <v>2013</v>
      </c>
      <c r="B15792" s="26" t="str">
        <f t="shared" si="1477"/>
        <v>Solar Partners</v>
      </c>
      <c r="C15792" s="127" t="str">
        <f t="shared" si="1478"/>
        <v>Ivanpah Solar Electric Generating System</v>
      </c>
      <c r="D15792" s="123" t="str">
        <f t="shared" si="1479"/>
        <v>Solar Power Tower</v>
      </c>
      <c r="E15792" s="26">
        <f t="shared" si="1480"/>
        <v>0</v>
      </c>
      <c r="F15792" s="27">
        <f t="shared" si="1481"/>
        <v>0</v>
      </c>
      <c r="G15792" s="28"/>
      <c r="H15792" s="131"/>
      <c r="J15792" s="29" t="e">
        <f>VLOOKUP(H15792,'Drop Down Menus'!A:B,2,FALSE)</f>
        <v>#N/A</v>
      </c>
      <c r="L15792" s="48"/>
      <c r="M15792" s="48"/>
      <c r="N15792" s="135"/>
      <c r="R15792" s="144"/>
      <c r="U15792" s="148"/>
      <c r="V15792" s="25"/>
      <c r="Y15792" s="32"/>
      <c r="AG15792" s="29"/>
      <c r="AH15792" s="34"/>
      <c r="AM15792" s="28"/>
      <c r="AN15792" s="28"/>
      <c r="AO15792" s="28"/>
      <c r="AP15792" s="25"/>
      <c r="AQ15792" s="29"/>
      <c r="AR15792" s="30"/>
      <c r="AT15792" s="30"/>
    </row>
    <row r="15793" spans="1:46" ht="30">
      <c r="A15793" s="25">
        <f t="shared" si="1476"/>
        <v>2013</v>
      </c>
      <c r="B15793" s="26" t="str">
        <f t="shared" si="1477"/>
        <v>Solar Partners</v>
      </c>
      <c r="C15793" s="127" t="str">
        <f t="shared" si="1478"/>
        <v>Ivanpah Solar Electric Generating System</v>
      </c>
      <c r="D15793" s="123" t="str">
        <f t="shared" si="1479"/>
        <v>Solar Power Tower</v>
      </c>
      <c r="E15793" s="26">
        <f t="shared" si="1480"/>
        <v>0</v>
      </c>
      <c r="F15793" s="27">
        <f t="shared" si="1481"/>
        <v>0</v>
      </c>
      <c r="G15793" s="28"/>
      <c r="H15793" s="131"/>
      <c r="J15793" s="29" t="e">
        <f>VLOOKUP(H15793,'Drop Down Menus'!A:B,2,FALSE)</f>
        <v>#N/A</v>
      </c>
      <c r="L15793" s="48"/>
      <c r="M15793" s="48"/>
      <c r="N15793" s="135"/>
      <c r="R15793" s="144"/>
      <c r="U15793" s="148"/>
      <c r="V15793" s="25"/>
      <c r="Y15793" s="32"/>
      <c r="AG15793" s="29"/>
      <c r="AH15793" s="34"/>
      <c r="AM15793" s="28"/>
      <c r="AN15793" s="28"/>
      <c r="AO15793" s="28"/>
      <c r="AP15793" s="25"/>
      <c r="AQ15793" s="29"/>
      <c r="AR15793" s="30"/>
      <c r="AT15793" s="30"/>
    </row>
    <row r="15794" spans="1:46" ht="30">
      <c r="A15794" s="25">
        <f t="shared" si="1476"/>
        <v>2013</v>
      </c>
      <c r="B15794" s="26" t="str">
        <f t="shared" si="1477"/>
        <v>Solar Partners</v>
      </c>
      <c r="C15794" s="127" t="str">
        <f t="shared" si="1478"/>
        <v>Ivanpah Solar Electric Generating System</v>
      </c>
      <c r="D15794" s="123" t="str">
        <f t="shared" si="1479"/>
        <v>Solar Power Tower</v>
      </c>
      <c r="E15794" s="26">
        <f t="shared" si="1480"/>
        <v>0</v>
      </c>
      <c r="F15794" s="27">
        <f t="shared" si="1481"/>
        <v>0</v>
      </c>
      <c r="G15794" s="28"/>
      <c r="H15794" s="131"/>
      <c r="J15794" s="29" t="e">
        <f>VLOOKUP(H15794,'Drop Down Menus'!A:B,2,FALSE)</f>
        <v>#N/A</v>
      </c>
      <c r="L15794" s="48"/>
      <c r="M15794" s="48"/>
      <c r="N15794" s="135"/>
      <c r="R15794" s="144"/>
      <c r="U15794" s="148"/>
      <c r="V15794" s="25"/>
      <c r="Y15794" s="32"/>
      <c r="AG15794" s="29"/>
      <c r="AH15794" s="34"/>
      <c r="AM15794" s="28"/>
      <c r="AN15794" s="28"/>
      <c r="AO15794" s="28"/>
      <c r="AP15794" s="25"/>
      <c r="AQ15794" s="29"/>
      <c r="AR15794" s="30"/>
      <c r="AT15794" s="30"/>
    </row>
    <row r="15795" spans="1:46" ht="30">
      <c r="A15795" s="25">
        <f t="shared" si="1476"/>
        <v>2013</v>
      </c>
      <c r="B15795" s="26" t="str">
        <f t="shared" si="1477"/>
        <v>Solar Partners</v>
      </c>
      <c r="C15795" s="127" t="str">
        <f t="shared" si="1478"/>
        <v>Ivanpah Solar Electric Generating System</v>
      </c>
      <c r="D15795" s="123" t="str">
        <f t="shared" si="1479"/>
        <v>Solar Power Tower</v>
      </c>
      <c r="E15795" s="26">
        <f t="shared" si="1480"/>
        <v>0</v>
      </c>
      <c r="F15795" s="27">
        <f t="shared" si="1481"/>
        <v>0</v>
      </c>
      <c r="G15795" s="28"/>
      <c r="H15795" s="131"/>
      <c r="J15795" s="29" t="e">
        <f>VLOOKUP(H15795,'Drop Down Menus'!A:B,2,FALSE)</f>
        <v>#N/A</v>
      </c>
      <c r="L15795" s="48"/>
      <c r="M15795" s="48"/>
      <c r="N15795" s="135"/>
      <c r="R15795" s="144"/>
      <c r="U15795" s="148"/>
      <c r="V15795" s="25"/>
      <c r="Y15795" s="32"/>
      <c r="AG15795" s="29"/>
      <c r="AH15795" s="34"/>
      <c r="AM15795" s="28"/>
      <c r="AN15795" s="28"/>
      <c r="AO15795" s="28"/>
      <c r="AP15795" s="25"/>
      <c r="AQ15795" s="29"/>
      <c r="AR15795" s="30"/>
      <c r="AT15795" s="30"/>
    </row>
    <row r="15796" spans="1:46" ht="30">
      <c r="A15796" s="25">
        <f t="shared" si="1476"/>
        <v>2013</v>
      </c>
      <c r="B15796" s="26" t="str">
        <f t="shared" si="1477"/>
        <v>Solar Partners</v>
      </c>
      <c r="C15796" s="127" t="str">
        <f t="shared" si="1478"/>
        <v>Ivanpah Solar Electric Generating System</v>
      </c>
      <c r="D15796" s="123" t="str">
        <f t="shared" si="1479"/>
        <v>Solar Power Tower</v>
      </c>
      <c r="E15796" s="26">
        <f t="shared" si="1480"/>
        <v>0</v>
      </c>
      <c r="F15796" s="27">
        <f t="shared" si="1481"/>
        <v>0</v>
      </c>
      <c r="G15796" s="28"/>
      <c r="H15796" s="131"/>
      <c r="J15796" s="29" t="e">
        <f>VLOOKUP(H15796,'Drop Down Menus'!A:B,2,FALSE)</f>
        <v>#N/A</v>
      </c>
      <c r="L15796" s="48"/>
      <c r="M15796" s="48"/>
      <c r="N15796" s="135"/>
      <c r="R15796" s="144"/>
      <c r="U15796" s="148"/>
      <c r="V15796" s="25"/>
      <c r="Y15796" s="32"/>
      <c r="AG15796" s="29"/>
      <c r="AH15796" s="34"/>
      <c r="AM15796" s="28"/>
      <c r="AN15796" s="28"/>
      <c r="AO15796" s="28"/>
      <c r="AP15796" s="25"/>
      <c r="AQ15796" s="29"/>
      <c r="AR15796" s="30"/>
      <c r="AT15796" s="30"/>
    </row>
    <row r="15797" spans="1:46" ht="30">
      <c r="A15797" s="25">
        <f t="shared" si="1476"/>
        <v>2013</v>
      </c>
      <c r="B15797" s="26" t="str">
        <f t="shared" si="1477"/>
        <v>Solar Partners</v>
      </c>
      <c r="C15797" s="127" t="str">
        <f t="shared" si="1478"/>
        <v>Ivanpah Solar Electric Generating System</v>
      </c>
      <c r="D15797" s="123" t="str">
        <f t="shared" si="1479"/>
        <v>Solar Power Tower</v>
      </c>
      <c r="E15797" s="26">
        <f t="shared" si="1480"/>
        <v>0</v>
      </c>
      <c r="F15797" s="27">
        <f t="shared" si="1481"/>
        <v>0</v>
      </c>
      <c r="G15797" s="28"/>
      <c r="H15797" s="131"/>
      <c r="J15797" s="29" t="e">
        <f>VLOOKUP(H15797,'Drop Down Menus'!A:B,2,FALSE)</f>
        <v>#N/A</v>
      </c>
      <c r="L15797" s="48"/>
      <c r="M15797" s="48"/>
      <c r="N15797" s="135"/>
      <c r="R15797" s="144"/>
      <c r="U15797" s="148"/>
      <c r="V15797" s="25"/>
      <c r="Y15797" s="32"/>
      <c r="AG15797" s="29"/>
      <c r="AH15797" s="34"/>
      <c r="AM15797" s="28"/>
      <c r="AN15797" s="28"/>
      <c r="AO15797" s="28"/>
      <c r="AP15797" s="25"/>
      <c r="AQ15797" s="29"/>
      <c r="AR15797" s="30"/>
      <c r="AT15797" s="30"/>
    </row>
    <row r="15798" spans="1:46" ht="30">
      <c r="A15798" s="25">
        <f t="shared" si="1476"/>
        <v>2013</v>
      </c>
      <c r="B15798" s="26" t="str">
        <f t="shared" si="1477"/>
        <v>Solar Partners</v>
      </c>
      <c r="C15798" s="127" t="str">
        <f t="shared" si="1478"/>
        <v>Ivanpah Solar Electric Generating System</v>
      </c>
      <c r="D15798" s="123" t="str">
        <f t="shared" si="1479"/>
        <v>Solar Power Tower</v>
      </c>
      <c r="E15798" s="26">
        <f t="shared" si="1480"/>
        <v>0</v>
      </c>
      <c r="F15798" s="27">
        <f t="shared" si="1481"/>
        <v>0</v>
      </c>
      <c r="G15798" s="28"/>
      <c r="H15798" s="131"/>
      <c r="J15798" s="29" t="e">
        <f>VLOOKUP(H15798,'Drop Down Menus'!A:B,2,FALSE)</f>
        <v>#N/A</v>
      </c>
      <c r="L15798" s="48"/>
      <c r="M15798" s="48"/>
      <c r="N15798" s="135"/>
      <c r="R15798" s="144"/>
      <c r="U15798" s="148"/>
      <c r="V15798" s="25"/>
      <c r="Y15798" s="32"/>
      <c r="AG15798" s="29"/>
      <c r="AH15798" s="34"/>
      <c r="AM15798" s="28"/>
      <c r="AN15798" s="28"/>
      <c r="AO15798" s="28"/>
      <c r="AP15798" s="25"/>
      <c r="AQ15798" s="29"/>
      <c r="AR15798" s="30"/>
      <c r="AT15798" s="30"/>
    </row>
    <row r="15799" spans="1:46" ht="30">
      <c r="A15799" s="25">
        <f t="shared" si="1476"/>
        <v>2013</v>
      </c>
      <c r="B15799" s="26" t="str">
        <f t="shared" si="1477"/>
        <v>Solar Partners</v>
      </c>
      <c r="C15799" s="127" t="str">
        <f t="shared" si="1478"/>
        <v>Ivanpah Solar Electric Generating System</v>
      </c>
      <c r="D15799" s="123" t="str">
        <f t="shared" si="1479"/>
        <v>Solar Power Tower</v>
      </c>
      <c r="E15799" s="26">
        <f t="shared" si="1480"/>
        <v>0</v>
      </c>
      <c r="F15799" s="27">
        <f t="shared" si="1481"/>
        <v>0</v>
      </c>
      <c r="G15799" s="28"/>
      <c r="H15799" s="131"/>
      <c r="J15799" s="29" t="e">
        <f>VLOOKUP(H15799,'Drop Down Menus'!A:B,2,FALSE)</f>
        <v>#N/A</v>
      </c>
      <c r="L15799" s="48"/>
      <c r="M15799" s="48"/>
      <c r="N15799" s="135"/>
      <c r="R15799" s="144"/>
      <c r="U15799" s="148"/>
      <c r="V15799" s="25"/>
      <c r="Y15799" s="32"/>
      <c r="AG15799" s="29"/>
      <c r="AH15799" s="34"/>
      <c r="AM15799" s="28"/>
      <c r="AN15799" s="28"/>
      <c r="AO15799" s="28"/>
      <c r="AP15799" s="25"/>
      <c r="AQ15799" s="29"/>
      <c r="AR15799" s="30"/>
      <c r="AT15799" s="30"/>
    </row>
    <row r="15800" spans="1:46" ht="30">
      <c r="A15800" s="25">
        <f t="shared" si="1476"/>
        <v>2013</v>
      </c>
      <c r="B15800" s="26" t="str">
        <f t="shared" si="1477"/>
        <v>Solar Partners</v>
      </c>
      <c r="C15800" s="127" t="str">
        <f t="shared" si="1478"/>
        <v>Ivanpah Solar Electric Generating System</v>
      </c>
      <c r="D15800" s="123" t="str">
        <f t="shared" si="1479"/>
        <v>Solar Power Tower</v>
      </c>
      <c r="E15800" s="26">
        <f t="shared" si="1480"/>
        <v>0</v>
      </c>
      <c r="F15800" s="27">
        <f t="shared" si="1481"/>
        <v>0</v>
      </c>
      <c r="G15800" s="28"/>
      <c r="H15800" s="131"/>
      <c r="J15800" s="29" t="e">
        <f>VLOOKUP(H15800,'Drop Down Menus'!A:B,2,FALSE)</f>
        <v>#N/A</v>
      </c>
      <c r="L15800" s="48"/>
      <c r="M15800" s="48"/>
      <c r="N15800" s="135"/>
      <c r="R15800" s="144"/>
      <c r="U15800" s="148"/>
      <c r="V15800" s="25"/>
      <c r="Y15800" s="32"/>
      <c r="AG15800" s="29"/>
      <c r="AH15800" s="34"/>
      <c r="AM15800" s="28"/>
      <c r="AN15800" s="28"/>
      <c r="AO15800" s="28"/>
      <c r="AP15800" s="25"/>
      <c r="AQ15800" s="29"/>
      <c r="AR15800" s="30"/>
      <c r="AT15800" s="30"/>
    </row>
    <row r="15801" spans="1:46" ht="30">
      <c r="A15801" s="25">
        <f t="shared" si="1476"/>
        <v>2013</v>
      </c>
      <c r="B15801" s="26" t="str">
        <f t="shared" si="1477"/>
        <v>Solar Partners</v>
      </c>
      <c r="C15801" s="127" t="str">
        <f t="shared" si="1478"/>
        <v>Ivanpah Solar Electric Generating System</v>
      </c>
      <c r="D15801" s="123" t="str">
        <f t="shared" si="1479"/>
        <v>Solar Power Tower</v>
      </c>
      <c r="E15801" s="26">
        <f t="shared" si="1480"/>
        <v>0</v>
      </c>
      <c r="F15801" s="27">
        <f t="shared" si="1481"/>
        <v>0</v>
      </c>
      <c r="G15801" s="28"/>
      <c r="H15801" s="131"/>
      <c r="J15801" s="29" t="e">
        <f>VLOOKUP(H15801,'Drop Down Menus'!A:B,2,FALSE)</f>
        <v>#N/A</v>
      </c>
      <c r="L15801" s="48"/>
      <c r="M15801" s="48"/>
      <c r="N15801" s="135"/>
      <c r="R15801" s="144"/>
      <c r="U15801" s="148"/>
      <c r="V15801" s="25"/>
      <c r="Y15801" s="32"/>
      <c r="AG15801" s="29"/>
      <c r="AH15801" s="34"/>
      <c r="AM15801" s="28"/>
      <c r="AN15801" s="28"/>
      <c r="AO15801" s="28"/>
      <c r="AP15801" s="25"/>
      <c r="AQ15801" s="29"/>
      <c r="AR15801" s="30"/>
      <c r="AT15801" s="30"/>
    </row>
    <row r="15802" spans="1:46" ht="30">
      <c r="A15802" s="25">
        <f t="shared" si="1476"/>
        <v>2013</v>
      </c>
      <c r="B15802" s="26" t="str">
        <f t="shared" si="1477"/>
        <v>Solar Partners</v>
      </c>
      <c r="C15802" s="127" t="str">
        <f t="shared" si="1478"/>
        <v>Ivanpah Solar Electric Generating System</v>
      </c>
      <c r="D15802" s="123" t="str">
        <f t="shared" si="1479"/>
        <v>Solar Power Tower</v>
      </c>
      <c r="E15802" s="26">
        <f t="shared" si="1480"/>
        <v>0</v>
      </c>
      <c r="F15802" s="27">
        <f t="shared" si="1481"/>
        <v>0</v>
      </c>
      <c r="G15802" s="28"/>
      <c r="H15802" s="131"/>
      <c r="J15802" s="29" t="e">
        <f>VLOOKUP(H15802,'Drop Down Menus'!A:B,2,FALSE)</f>
        <v>#N/A</v>
      </c>
      <c r="L15802" s="48"/>
      <c r="M15802" s="48"/>
      <c r="N15802" s="135"/>
      <c r="R15802" s="144"/>
      <c r="U15802" s="148"/>
      <c r="V15802" s="25"/>
      <c r="Y15802" s="32"/>
      <c r="AG15802" s="29"/>
      <c r="AH15802" s="34"/>
      <c r="AM15802" s="28"/>
      <c r="AN15802" s="28"/>
      <c r="AO15802" s="28"/>
      <c r="AP15802" s="25"/>
      <c r="AQ15802" s="29"/>
      <c r="AR15802" s="30"/>
      <c r="AT15802" s="30"/>
    </row>
    <row r="15803" spans="1:46" ht="30">
      <c r="A15803" s="25">
        <f t="shared" si="1476"/>
        <v>2013</v>
      </c>
      <c r="B15803" s="26" t="str">
        <f t="shared" si="1477"/>
        <v>Solar Partners</v>
      </c>
      <c r="C15803" s="127" t="str">
        <f t="shared" si="1478"/>
        <v>Ivanpah Solar Electric Generating System</v>
      </c>
      <c r="D15803" s="123" t="str">
        <f t="shared" si="1479"/>
        <v>Solar Power Tower</v>
      </c>
      <c r="E15803" s="26">
        <f t="shared" si="1480"/>
        <v>0</v>
      </c>
      <c r="F15803" s="27">
        <f t="shared" si="1481"/>
        <v>0</v>
      </c>
      <c r="G15803" s="28"/>
      <c r="H15803" s="131"/>
      <c r="J15803" s="29" t="e">
        <f>VLOOKUP(H15803,'Drop Down Menus'!A:B,2,FALSE)</f>
        <v>#N/A</v>
      </c>
      <c r="L15803" s="48"/>
      <c r="M15803" s="48"/>
      <c r="N15803" s="135"/>
      <c r="R15803" s="144"/>
      <c r="U15803" s="148"/>
      <c r="V15803" s="25"/>
      <c r="Y15803" s="32"/>
      <c r="AG15803" s="29"/>
      <c r="AH15803" s="34"/>
      <c r="AM15803" s="28"/>
      <c r="AN15803" s="28"/>
      <c r="AO15803" s="28"/>
      <c r="AP15803" s="25"/>
      <c r="AQ15803" s="29"/>
      <c r="AR15803" s="30"/>
      <c r="AT15803" s="30"/>
    </row>
    <row r="15804" spans="1:46" ht="30">
      <c r="A15804" s="25">
        <f t="shared" si="1476"/>
        <v>2013</v>
      </c>
      <c r="B15804" s="26" t="str">
        <f t="shared" si="1477"/>
        <v>Solar Partners</v>
      </c>
      <c r="C15804" s="127" t="str">
        <f t="shared" si="1478"/>
        <v>Ivanpah Solar Electric Generating System</v>
      </c>
      <c r="D15804" s="123" t="str">
        <f t="shared" si="1479"/>
        <v>Solar Power Tower</v>
      </c>
      <c r="E15804" s="26">
        <f t="shared" si="1480"/>
        <v>0</v>
      </c>
      <c r="F15804" s="27">
        <f t="shared" si="1481"/>
        <v>0</v>
      </c>
      <c r="G15804" s="28"/>
      <c r="H15804" s="131"/>
      <c r="J15804" s="29" t="e">
        <f>VLOOKUP(H15804,'Drop Down Menus'!A:B,2,FALSE)</f>
        <v>#N/A</v>
      </c>
      <c r="L15804" s="48"/>
      <c r="M15804" s="48"/>
      <c r="N15804" s="135"/>
      <c r="R15804" s="144"/>
      <c r="U15804" s="148"/>
      <c r="V15804" s="25"/>
      <c r="Y15804" s="32"/>
      <c r="AG15804" s="29"/>
      <c r="AH15804" s="34"/>
      <c r="AM15804" s="28"/>
      <c r="AN15804" s="28"/>
      <c r="AO15804" s="28"/>
      <c r="AP15804" s="25"/>
      <c r="AQ15804" s="29"/>
      <c r="AR15804" s="30"/>
      <c r="AT15804" s="30"/>
    </row>
    <row r="15805" spans="1:46" ht="30">
      <c r="A15805" s="25">
        <f t="shared" si="1476"/>
        <v>2013</v>
      </c>
      <c r="B15805" s="26" t="str">
        <f t="shared" si="1477"/>
        <v>Solar Partners</v>
      </c>
      <c r="C15805" s="127" t="str">
        <f t="shared" si="1478"/>
        <v>Ivanpah Solar Electric Generating System</v>
      </c>
      <c r="D15805" s="123" t="str">
        <f t="shared" si="1479"/>
        <v>Solar Power Tower</v>
      </c>
      <c r="E15805" s="26">
        <f t="shared" si="1480"/>
        <v>0</v>
      </c>
      <c r="F15805" s="27">
        <f t="shared" si="1481"/>
        <v>0</v>
      </c>
      <c r="G15805" s="28"/>
      <c r="H15805" s="131"/>
      <c r="J15805" s="29" t="e">
        <f>VLOOKUP(H15805,'Drop Down Menus'!A:B,2,FALSE)</f>
        <v>#N/A</v>
      </c>
      <c r="L15805" s="48"/>
      <c r="M15805" s="48"/>
      <c r="N15805" s="135"/>
      <c r="R15805" s="144"/>
      <c r="U15805" s="148"/>
      <c r="V15805" s="25"/>
      <c r="Y15805" s="32"/>
      <c r="AG15805" s="29"/>
      <c r="AH15805" s="34"/>
      <c r="AM15805" s="28"/>
      <c r="AN15805" s="28"/>
      <c r="AO15805" s="28"/>
      <c r="AP15805" s="25"/>
      <c r="AQ15805" s="29"/>
      <c r="AR15805" s="30"/>
      <c r="AT15805" s="30"/>
    </row>
    <row r="15806" spans="1:46" ht="30">
      <c r="A15806" s="25">
        <f t="shared" si="1476"/>
        <v>2013</v>
      </c>
      <c r="B15806" s="26" t="str">
        <f t="shared" si="1477"/>
        <v>Solar Partners</v>
      </c>
      <c r="C15806" s="127" t="str">
        <f t="shared" si="1478"/>
        <v>Ivanpah Solar Electric Generating System</v>
      </c>
      <c r="D15806" s="123" t="str">
        <f t="shared" si="1479"/>
        <v>Solar Power Tower</v>
      </c>
      <c r="E15806" s="26">
        <f t="shared" si="1480"/>
        <v>0</v>
      </c>
      <c r="F15806" s="27">
        <f t="shared" si="1481"/>
        <v>0</v>
      </c>
      <c r="G15806" s="28"/>
      <c r="H15806" s="131"/>
      <c r="J15806" s="29" t="e">
        <f>VLOOKUP(H15806,'Drop Down Menus'!A:B,2,FALSE)</f>
        <v>#N/A</v>
      </c>
      <c r="L15806" s="48"/>
      <c r="M15806" s="48"/>
      <c r="N15806" s="135"/>
      <c r="R15806" s="144"/>
      <c r="U15806" s="148"/>
      <c r="V15806" s="25"/>
      <c r="Y15806" s="32"/>
      <c r="AG15806" s="29"/>
      <c r="AH15806" s="34"/>
      <c r="AM15806" s="28"/>
      <c r="AN15806" s="28"/>
      <c r="AO15806" s="28"/>
      <c r="AP15806" s="25"/>
      <c r="AQ15806" s="29"/>
      <c r="AR15806" s="30"/>
      <c r="AT15806" s="30"/>
    </row>
    <row r="15807" spans="1:46" ht="30">
      <c r="A15807" s="25">
        <f t="shared" si="1476"/>
        <v>2013</v>
      </c>
      <c r="B15807" s="26" t="str">
        <f t="shared" si="1477"/>
        <v>Solar Partners</v>
      </c>
      <c r="C15807" s="127" t="str">
        <f t="shared" si="1478"/>
        <v>Ivanpah Solar Electric Generating System</v>
      </c>
      <c r="D15807" s="123" t="str">
        <f t="shared" si="1479"/>
        <v>Solar Power Tower</v>
      </c>
      <c r="E15807" s="26">
        <f t="shared" si="1480"/>
        <v>0</v>
      </c>
      <c r="F15807" s="27">
        <f t="shared" si="1481"/>
        <v>0</v>
      </c>
      <c r="G15807" s="28"/>
      <c r="H15807" s="131"/>
      <c r="J15807" s="29" t="e">
        <f>VLOOKUP(H15807,'Drop Down Menus'!A:B,2,FALSE)</f>
        <v>#N/A</v>
      </c>
      <c r="L15807" s="48"/>
      <c r="M15807" s="48"/>
      <c r="N15807" s="135"/>
      <c r="R15807" s="144"/>
      <c r="U15807" s="148"/>
      <c r="V15807" s="25"/>
      <c r="Y15807" s="32"/>
      <c r="AG15807" s="29"/>
      <c r="AH15807" s="34"/>
      <c r="AM15807" s="28"/>
      <c r="AN15807" s="28"/>
      <c r="AO15807" s="28"/>
      <c r="AP15807" s="25"/>
      <c r="AQ15807" s="29"/>
      <c r="AR15807" s="30"/>
      <c r="AT15807" s="30"/>
    </row>
    <row r="15808" spans="1:46" ht="30">
      <c r="A15808" s="25">
        <f t="shared" si="1476"/>
        <v>2013</v>
      </c>
      <c r="B15808" s="26" t="str">
        <f t="shared" si="1477"/>
        <v>Solar Partners</v>
      </c>
      <c r="C15808" s="127" t="str">
        <f t="shared" si="1478"/>
        <v>Ivanpah Solar Electric Generating System</v>
      </c>
      <c r="D15808" s="123" t="str">
        <f t="shared" si="1479"/>
        <v>Solar Power Tower</v>
      </c>
      <c r="E15808" s="26">
        <f t="shared" si="1480"/>
        <v>0</v>
      </c>
      <c r="F15808" s="27">
        <f t="shared" si="1481"/>
        <v>0</v>
      </c>
      <c r="G15808" s="28"/>
      <c r="H15808" s="131"/>
      <c r="J15808" s="29" t="e">
        <f>VLOOKUP(H15808,'Drop Down Menus'!A:B,2,FALSE)</f>
        <v>#N/A</v>
      </c>
      <c r="L15808" s="48"/>
      <c r="M15808" s="48"/>
      <c r="N15808" s="135"/>
      <c r="R15808" s="144"/>
      <c r="U15808" s="148"/>
      <c r="V15808" s="25"/>
      <c r="Y15808" s="32"/>
      <c r="AG15808" s="29"/>
      <c r="AH15808" s="34"/>
      <c r="AM15808" s="28"/>
      <c r="AN15808" s="28"/>
      <c r="AO15808" s="28"/>
      <c r="AP15808" s="25"/>
      <c r="AQ15808" s="29"/>
      <c r="AR15808" s="30"/>
      <c r="AT15808" s="30"/>
    </row>
    <row r="15809" spans="1:46" ht="30">
      <c r="A15809" s="25">
        <f t="shared" si="1476"/>
        <v>2013</v>
      </c>
      <c r="B15809" s="26" t="str">
        <f t="shared" si="1477"/>
        <v>Solar Partners</v>
      </c>
      <c r="C15809" s="127" t="str">
        <f t="shared" si="1478"/>
        <v>Ivanpah Solar Electric Generating System</v>
      </c>
      <c r="D15809" s="123" t="str">
        <f t="shared" si="1479"/>
        <v>Solar Power Tower</v>
      </c>
      <c r="E15809" s="26">
        <f t="shared" si="1480"/>
        <v>0</v>
      </c>
      <c r="F15809" s="27">
        <f t="shared" si="1481"/>
        <v>0</v>
      </c>
      <c r="G15809" s="28"/>
      <c r="H15809" s="131"/>
      <c r="J15809" s="29" t="e">
        <f>VLOOKUP(H15809,'Drop Down Menus'!A:B,2,FALSE)</f>
        <v>#N/A</v>
      </c>
      <c r="L15809" s="48"/>
      <c r="M15809" s="48"/>
      <c r="N15809" s="135"/>
      <c r="R15809" s="144"/>
      <c r="U15809" s="148"/>
      <c r="V15809" s="25"/>
      <c r="Y15809" s="32"/>
      <c r="AG15809" s="29"/>
      <c r="AH15809" s="34"/>
      <c r="AM15809" s="28"/>
      <c r="AN15809" s="28"/>
      <c r="AO15809" s="28"/>
      <c r="AP15809" s="25"/>
      <c r="AQ15809" s="29"/>
      <c r="AR15809" s="30"/>
      <c r="AT15809" s="30"/>
    </row>
    <row r="15810" spans="1:46" ht="30">
      <c r="A15810" s="25">
        <f t="shared" si="1476"/>
        <v>2013</v>
      </c>
      <c r="B15810" s="26" t="str">
        <f t="shared" si="1477"/>
        <v>Solar Partners</v>
      </c>
      <c r="C15810" s="127" t="str">
        <f t="shared" si="1478"/>
        <v>Ivanpah Solar Electric Generating System</v>
      </c>
      <c r="D15810" s="123" t="str">
        <f t="shared" si="1479"/>
        <v>Solar Power Tower</v>
      </c>
      <c r="E15810" s="26">
        <f t="shared" si="1480"/>
        <v>0</v>
      </c>
      <c r="F15810" s="27">
        <f t="shared" si="1481"/>
        <v>0</v>
      </c>
      <c r="G15810" s="28"/>
      <c r="H15810" s="131"/>
      <c r="J15810" s="29" t="e">
        <f>VLOOKUP(H15810,'Drop Down Menus'!A:B,2,FALSE)</f>
        <v>#N/A</v>
      </c>
      <c r="L15810" s="48"/>
      <c r="M15810" s="48"/>
      <c r="N15810" s="135"/>
      <c r="R15810" s="144"/>
      <c r="U15810" s="148"/>
      <c r="V15810" s="25"/>
      <c r="Y15810" s="32"/>
      <c r="AG15810" s="29"/>
      <c r="AH15810" s="34"/>
      <c r="AM15810" s="28"/>
      <c r="AN15810" s="28"/>
      <c r="AO15810" s="28"/>
      <c r="AP15810" s="25"/>
      <c r="AQ15810" s="29"/>
      <c r="AR15810" s="30"/>
      <c r="AT15810" s="30"/>
    </row>
    <row r="15811" spans="1:46" ht="30">
      <c r="A15811" s="25">
        <f t="shared" ref="A15811:A15874" si="1482">ReportYear</f>
        <v>2013</v>
      </c>
      <c r="B15811" s="26" t="str">
        <f t="shared" ref="B15811:B15874" si="1483">Project_Proponent</f>
        <v>Solar Partners</v>
      </c>
      <c r="C15811" s="127" t="str">
        <f t="shared" ref="C15811:C15874" si="1484">Project_Name</f>
        <v>Ivanpah Solar Electric Generating System</v>
      </c>
      <c r="D15811" s="123" t="str">
        <f t="shared" ref="D15811:D15874" si="1485">Project_Type_AutoFill</f>
        <v>Solar Power Tower</v>
      </c>
      <c r="E15811" s="26">
        <f t="shared" ref="E15811:E15874" si="1486">SPUT_Permit____if_applicable</f>
        <v>0</v>
      </c>
      <c r="F15811" s="27">
        <f t="shared" ref="F15811:F15874" si="1487">Eagle_Permit</f>
        <v>0</v>
      </c>
      <c r="G15811" s="28"/>
      <c r="H15811" s="131"/>
      <c r="J15811" s="29" t="e">
        <f>VLOOKUP(H15811,'Drop Down Menus'!A:B,2,FALSE)</f>
        <v>#N/A</v>
      </c>
      <c r="L15811" s="48"/>
      <c r="M15811" s="48"/>
      <c r="N15811" s="135"/>
      <c r="R15811" s="144"/>
      <c r="U15811" s="148"/>
      <c r="V15811" s="25"/>
      <c r="Y15811" s="32"/>
      <c r="AG15811" s="29"/>
      <c r="AH15811" s="34"/>
      <c r="AM15811" s="28"/>
      <c r="AN15811" s="28"/>
      <c r="AO15811" s="28"/>
      <c r="AP15811" s="25"/>
      <c r="AQ15811" s="29"/>
      <c r="AR15811" s="30"/>
      <c r="AT15811" s="30"/>
    </row>
    <row r="15812" spans="1:46" ht="30">
      <c r="A15812" s="25">
        <f t="shared" si="1482"/>
        <v>2013</v>
      </c>
      <c r="B15812" s="26" t="str">
        <f t="shared" si="1483"/>
        <v>Solar Partners</v>
      </c>
      <c r="C15812" s="127" t="str">
        <f t="shared" si="1484"/>
        <v>Ivanpah Solar Electric Generating System</v>
      </c>
      <c r="D15812" s="123" t="str">
        <f t="shared" si="1485"/>
        <v>Solar Power Tower</v>
      </c>
      <c r="E15812" s="26">
        <f t="shared" si="1486"/>
        <v>0</v>
      </c>
      <c r="F15812" s="27">
        <f t="shared" si="1487"/>
        <v>0</v>
      </c>
      <c r="G15812" s="28"/>
      <c r="H15812" s="131"/>
      <c r="J15812" s="29" t="e">
        <f>VLOOKUP(H15812,'Drop Down Menus'!A:B,2,FALSE)</f>
        <v>#N/A</v>
      </c>
      <c r="L15812" s="48"/>
      <c r="M15812" s="48"/>
      <c r="N15812" s="135"/>
      <c r="R15812" s="144"/>
      <c r="U15812" s="148"/>
      <c r="V15812" s="25"/>
      <c r="Y15812" s="32"/>
      <c r="AG15812" s="29"/>
      <c r="AH15812" s="34"/>
      <c r="AM15812" s="28"/>
      <c r="AN15812" s="28"/>
      <c r="AO15812" s="28"/>
      <c r="AP15812" s="25"/>
      <c r="AQ15812" s="29"/>
      <c r="AR15812" s="30"/>
      <c r="AT15812" s="30"/>
    </row>
    <row r="15813" spans="1:46" ht="30">
      <c r="A15813" s="25">
        <f t="shared" si="1482"/>
        <v>2013</v>
      </c>
      <c r="B15813" s="26" t="str">
        <f t="shared" si="1483"/>
        <v>Solar Partners</v>
      </c>
      <c r="C15813" s="127" t="str">
        <f t="shared" si="1484"/>
        <v>Ivanpah Solar Electric Generating System</v>
      </c>
      <c r="D15813" s="123" t="str">
        <f t="shared" si="1485"/>
        <v>Solar Power Tower</v>
      </c>
      <c r="E15813" s="26">
        <f t="shared" si="1486"/>
        <v>0</v>
      </c>
      <c r="F15813" s="27">
        <f t="shared" si="1487"/>
        <v>0</v>
      </c>
      <c r="G15813" s="28"/>
      <c r="H15813" s="131"/>
      <c r="J15813" s="29" t="e">
        <f>VLOOKUP(H15813,'Drop Down Menus'!A:B,2,FALSE)</f>
        <v>#N/A</v>
      </c>
      <c r="L15813" s="48"/>
      <c r="M15813" s="48"/>
      <c r="N15813" s="135"/>
      <c r="R15813" s="144"/>
      <c r="U15813" s="148"/>
      <c r="V15813" s="25"/>
      <c r="Y15813" s="32"/>
      <c r="AG15813" s="29"/>
      <c r="AH15813" s="34"/>
      <c r="AM15813" s="28"/>
      <c r="AN15813" s="28"/>
      <c r="AO15813" s="28"/>
      <c r="AP15813" s="25"/>
      <c r="AQ15813" s="29"/>
      <c r="AR15813" s="30"/>
      <c r="AT15813" s="30"/>
    </row>
    <row r="15814" spans="1:46" ht="30">
      <c r="A15814" s="25">
        <f t="shared" si="1482"/>
        <v>2013</v>
      </c>
      <c r="B15814" s="26" t="str">
        <f t="shared" si="1483"/>
        <v>Solar Partners</v>
      </c>
      <c r="C15814" s="127" t="str">
        <f t="shared" si="1484"/>
        <v>Ivanpah Solar Electric Generating System</v>
      </c>
      <c r="D15814" s="123" t="str">
        <f t="shared" si="1485"/>
        <v>Solar Power Tower</v>
      </c>
      <c r="E15814" s="26">
        <f t="shared" si="1486"/>
        <v>0</v>
      </c>
      <c r="F15814" s="27">
        <f t="shared" si="1487"/>
        <v>0</v>
      </c>
      <c r="G15814" s="28"/>
      <c r="H15814" s="131"/>
      <c r="J15814" s="29" t="e">
        <f>VLOOKUP(H15814,'Drop Down Menus'!A:B,2,FALSE)</f>
        <v>#N/A</v>
      </c>
      <c r="L15814" s="48"/>
      <c r="M15814" s="48"/>
      <c r="N15814" s="135"/>
      <c r="R15814" s="144"/>
      <c r="U15814" s="148"/>
      <c r="V15814" s="25"/>
      <c r="Y15814" s="32"/>
      <c r="AG15814" s="29"/>
      <c r="AH15814" s="34"/>
      <c r="AM15814" s="28"/>
      <c r="AN15814" s="28"/>
      <c r="AO15814" s="28"/>
      <c r="AP15814" s="25"/>
      <c r="AQ15814" s="29"/>
      <c r="AR15814" s="30"/>
      <c r="AT15814" s="30"/>
    </row>
    <row r="15815" spans="1:46" ht="30">
      <c r="A15815" s="25">
        <f t="shared" si="1482"/>
        <v>2013</v>
      </c>
      <c r="B15815" s="26" t="str">
        <f t="shared" si="1483"/>
        <v>Solar Partners</v>
      </c>
      <c r="C15815" s="127" t="str">
        <f t="shared" si="1484"/>
        <v>Ivanpah Solar Electric Generating System</v>
      </c>
      <c r="D15815" s="123" t="str">
        <f t="shared" si="1485"/>
        <v>Solar Power Tower</v>
      </c>
      <c r="E15815" s="26">
        <f t="shared" si="1486"/>
        <v>0</v>
      </c>
      <c r="F15815" s="27">
        <f t="shared" si="1487"/>
        <v>0</v>
      </c>
      <c r="G15815" s="28"/>
      <c r="H15815" s="131"/>
      <c r="J15815" s="29" t="e">
        <f>VLOOKUP(H15815,'Drop Down Menus'!A:B,2,FALSE)</f>
        <v>#N/A</v>
      </c>
      <c r="L15815" s="48"/>
      <c r="M15815" s="48"/>
      <c r="N15815" s="135"/>
      <c r="R15815" s="144"/>
      <c r="U15815" s="148"/>
      <c r="V15815" s="25"/>
      <c r="Y15815" s="32"/>
      <c r="AG15815" s="29"/>
      <c r="AH15815" s="34"/>
      <c r="AM15815" s="28"/>
      <c r="AN15815" s="28"/>
      <c r="AO15815" s="28"/>
      <c r="AP15815" s="25"/>
      <c r="AQ15815" s="29"/>
      <c r="AR15815" s="30"/>
      <c r="AT15815" s="30"/>
    </row>
    <row r="15816" spans="1:46" ht="30">
      <c r="A15816" s="25">
        <f t="shared" si="1482"/>
        <v>2013</v>
      </c>
      <c r="B15816" s="26" t="str">
        <f t="shared" si="1483"/>
        <v>Solar Partners</v>
      </c>
      <c r="C15816" s="127" t="str">
        <f t="shared" si="1484"/>
        <v>Ivanpah Solar Electric Generating System</v>
      </c>
      <c r="D15816" s="123" t="str">
        <f t="shared" si="1485"/>
        <v>Solar Power Tower</v>
      </c>
      <c r="E15816" s="26">
        <f t="shared" si="1486"/>
        <v>0</v>
      </c>
      <c r="F15816" s="27">
        <f t="shared" si="1487"/>
        <v>0</v>
      </c>
      <c r="G15816" s="28"/>
      <c r="H15816" s="131"/>
      <c r="J15816" s="29" t="e">
        <f>VLOOKUP(H15816,'Drop Down Menus'!A:B,2,FALSE)</f>
        <v>#N/A</v>
      </c>
      <c r="L15816" s="48"/>
      <c r="M15816" s="48"/>
      <c r="N15816" s="135"/>
      <c r="R15816" s="144"/>
      <c r="U15816" s="148"/>
      <c r="V15816" s="25"/>
      <c r="Y15816" s="32"/>
      <c r="AG15816" s="29"/>
      <c r="AH15816" s="34"/>
      <c r="AM15816" s="28"/>
      <c r="AN15816" s="28"/>
      <c r="AO15816" s="28"/>
      <c r="AP15816" s="25"/>
      <c r="AQ15816" s="29"/>
      <c r="AR15816" s="30"/>
      <c r="AT15816" s="30"/>
    </row>
    <row r="15817" spans="1:46" ht="30">
      <c r="A15817" s="25">
        <f t="shared" si="1482"/>
        <v>2013</v>
      </c>
      <c r="B15817" s="26" t="str">
        <f t="shared" si="1483"/>
        <v>Solar Partners</v>
      </c>
      <c r="C15817" s="127" t="str">
        <f t="shared" si="1484"/>
        <v>Ivanpah Solar Electric Generating System</v>
      </c>
      <c r="D15817" s="123" t="str">
        <f t="shared" si="1485"/>
        <v>Solar Power Tower</v>
      </c>
      <c r="E15817" s="26">
        <f t="shared" si="1486"/>
        <v>0</v>
      </c>
      <c r="F15817" s="27">
        <f t="shared" si="1487"/>
        <v>0</v>
      </c>
      <c r="G15817" s="28"/>
      <c r="H15817" s="131"/>
      <c r="J15817" s="29" t="e">
        <f>VLOOKUP(H15817,'Drop Down Menus'!A:B,2,FALSE)</f>
        <v>#N/A</v>
      </c>
      <c r="L15817" s="48"/>
      <c r="M15817" s="48"/>
      <c r="N15817" s="135"/>
      <c r="R15817" s="144"/>
      <c r="U15817" s="148"/>
      <c r="V15817" s="25"/>
      <c r="Y15817" s="32"/>
      <c r="AG15817" s="29"/>
      <c r="AH15817" s="34"/>
      <c r="AM15817" s="28"/>
      <c r="AN15817" s="28"/>
      <c r="AO15817" s="28"/>
      <c r="AP15817" s="25"/>
      <c r="AQ15817" s="29"/>
      <c r="AR15817" s="30"/>
      <c r="AT15817" s="30"/>
    </row>
    <row r="15818" spans="1:46" ht="30">
      <c r="A15818" s="25">
        <f t="shared" si="1482"/>
        <v>2013</v>
      </c>
      <c r="B15818" s="26" t="str">
        <f t="shared" si="1483"/>
        <v>Solar Partners</v>
      </c>
      <c r="C15818" s="127" t="str">
        <f t="shared" si="1484"/>
        <v>Ivanpah Solar Electric Generating System</v>
      </c>
      <c r="D15818" s="123" t="str">
        <f t="shared" si="1485"/>
        <v>Solar Power Tower</v>
      </c>
      <c r="E15818" s="26">
        <f t="shared" si="1486"/>
        <v>0</v>
      </c>
      <c r="F15818" s="27">
        <f t="shared" si="1487"/>
        <v>0</v>
      </c>
      <c r="G15818" s="28"/>
      <c r="H15818" s="131"/>
      <c r="J15818" s="29" t="e">
        <f>VLOOKUP(H15818,'Drop Down Menus'!A:B,2,FALSE)</f>
        <v>#N/A</v>
      </c>
      <c r="L15818" s="48"/>
      <c r="M15818" s="48"/>
      <c r="N15818" s="135"/>
      <c r="R15818" s="144"/>
      <c r="U15818" s="148"/>
      <c r="V15818" s="25"/>
      <c r="Y15818" s="32"/>
      <c r="AG15818" s="29"/>
      <c r="AH15818" s="34"/>
      <c r="AM15818" s="28"/>
      <c r="AN15818" s="28"/>
      <c r="AO15818" s="28"/>
      <c r="AP15818" s="25"/>
      <c r="AQ15818" s="29"/>
      <c r="AR15818" s="30"/>
      <c r="AT15818" s="30"/>
    </row>
    <row r="15819" spans="1:46" ht="30">
      <c r="A15819" s="25">
        <f t="shared" si="1482"/>
        <v>2013</v>
      </c>
      <c r="B15819" s="26" t="str">
        <f t="shared" si="1483"/>
        <v>Solar Partners</v>
      </c>
      <c r="C15819" s="127" t="str">
        <f t="shared" si="1484"/>
        <v>Ivanpah Solar Electric Generating System</v>
      </c>
      <c r="D15819" s="123" t="str">
        <f t="shared" si="1485"/>
        <v>Solar Power Tower</v>
      </c>
      <c r="E15819" s="26">
        <f t="shared" si="1486"/>
        <v>0</v>
      </c>
      <c r="F15819" s="27">
        <f t="shared" si="1487"/>
        <v>0</v>
      </c>
      <c r="G15819" s="28"/>
      <c r="H15819" s="131"/>
      <c r="J15819" s="29" t="e">
        <f>VLOOKUP(H15819,'Drop Down Menus'!A:B,2,FALSE)</f>
        <v>#N/A</v>
      </c>
      <c r="L15819" s="48"/>
      <c r="M15819" s="48"/>
      <c r="N15819" s="135"/>
      <c r="R15819" s="144"/>
      <c r="U15819" s="148"/>
      <c r="V15819" s="25"/>
      <c r="Y15819" s="32"/>
      <c r="AG15819" s="29"/>
      <c r="AH15819" s="34"/>
      <c r="AM15819" s="28"/>
      <c r="AN15819" s="28"/>
      <c r="AO15819" s="28"/>
      <c r="AP15819" s="25"/>
      <c r="AQ15819" s="29"/>
      <c r="AR15819" s="30"/>
      <c r="AT15819" s="30"/>
    </row>
    <row r="15820" spans="1:46" ht="30">
      <c r="A15820" s="25">
        <f t="shared" si="1482"/>
        <v>2013</v>
      </c>
      <c r="B15820" s="26" t="str">
        <f t="shared" si="1483"/>
        <v>Solar Partners</v>
      </c>
      <c r="C15820" s="127" t="str">
        <f t="shared" si="1484"/>
        <v>Ivanpah Solar Electric Generating System</v>
      </c>
      <c r="D15820" s="123" t="str">
        <f t="shared" si="1485"/>
        <v>Solar Power Tower</v>
      </c>
      <c r="E15820" s="26">
        <f t="shared" si="1486"/>
        <v>0</v>
      </c>
      <c r="F15820" s="27">
        <f t="shared" si="1487"/>
        <v>0</v>
      </c>
      <c r="G15820" s="28"/>
      <c r="H15820" s="131"/>
      <c r="J15820" s="29" t="e">
        <f>VLOOKUP(H15820,'Drop Down Menus'!A:B,2,FALSE)</f>
        <v>#N/A</v>
      </c>
      <c r="L15820" s="48"/>
      <c r="M15820" s="48"/>
      <c r="N15820" s="135"/>
      <c r="R15820" s="144"/>
      <c r="U15820" s="148"/>
      <c r="V15820" s="25"/>
      <c r="Y15820" s="32"/>
      <c r="AG15820" s="29"/>
      <c r="AH15820" s="34"/>
      <c r="AM15820" s="28"/>
      <c r="AN15820" s="28"/>
      <c r="AO15820" s="28"/>
      <c r="AP15820" s="25"/>
      <c r="AQ15820" s="29"/>
      <c r="AR15820" s="30"/>
      <c r="AT15820" s="30"/>
    </row>
    <row r="15821" spans="1:46" ht="30">
      <c r="A15821" s="25">
        <f t="shared" si="1482"/>
        <v>2013</v>
      </c>
      <c r="B15821" s="26" t="str">
        <f t="shared" si="1483"/>
        <v>Solar Partners</v>
      </c>
      <c r="C15821" s="127" t="str">
        <f t="shared" si="1484"/>
        <v>Ivanpah Solar Electric Generating System</v>
      </c>
      <c r="D15821" s="123" t="str">
        <f t="shared" si="1485"/>
        <v>Solar Power Tower</v>
      </c>
      <c r="E15821" s="26">
        <f t="shared" si="1486"/>
        <v>0</v>
      </c>
      <c r="F15821" s="27">
        <f t="shared" si="1487"/>
        <v>0</v>
      </c>
      <c r="G15821" s="28"/>
      <c r="H15821" s="131"/>
      <c r="J15821" s="29" t="e">
        <f>VLOOKUP(H15821,'Drop Down Menus'!A:B,2,FALSE)</f>
        <v>#N/A</v>
      </c>
      <c r="L15821" s="48"/>
      <c r="M15821" s="48"/>
      <c r="N15821" s="135"/>
      <c r="R15821" s="144"/>
      <c r="U15821" s="148"/>
      <c r="V15821" s="25"/>
      <c r="Y15821" s="32"/>
      <c r="AG15821" s="29"/>
      <c r="AH15821" s="34"/>
      <c r="AM15821" s="28"/>
      <c r="AN15821" s="28"/>
      <c r="AO15821" s="28"/>
      <c r="AP15821" s="25"/>
      <c r="AQ15821" s="29"/>
      <c r="AR15821" s="30"/>
      <c r="AT15821" s="30"/>
    </row>
    <row r="15822" spans="1:46" ht="30">
      <c r="A15822" s="25">
        <f t="shared" si="1482"/>
        <v>2013</v>
      </c>
      <c r="B15822" s="26" t="str">
        <f t="shared" si="1483"/>
        <v>Solar Partners</v>
      </c>
      <c r="C15822" s="127" t="str">
        <f t="shared" si="1484"/>
        <v>Ivanpah Solar Electric Generating System</v>
      </c>
      <c r="D15822" s="123" t="str">
        <f t="shared" si="1485"/>
        <v>Solar Power Tower</v>
      </c>
      <c r="E15822" s="26">
        <f t="shared" si="1486"/>
        <v>0</v>
      </c>
      <c r="F15822" s="27">
        <f t="shared" si="1487"/>
        <v>0</v>
      </c>
      <c r="G15822" s="28"/>
      <c r="H15822" s="131"/>
      <c r="J15822" s="29" t="e">
        <f>VLOOKUP(H15822,'Drop Down Menus'!A:B,2,FALSE)</f>
        <v>#N/A</v>
      </c>
      <c r="L15822" s="48"/>
      <c r="M15822" s="48"/>
      <c r="N15822" s="135"/>
      <c r="R15822" s="144"/>
      <c r="U15822" s="148"/>
      <c r="V15822" s="25"/>
      <c r="Y15822" s="32"/>
      <c r="AG15822" s="29"/>
      <c r="AH15822" s="34"/>
      <c r="AM15822" s="28"/>
      <c r="AN15822" s="28"/>
      <c r="AO15822" s="28"/>
      <c r="AP15822" s="25"/>
      <c r="AQ15822" s="29"/>
      <c r="AR15822" s="30"/>
      <c r="AT15822" s="30"/>
    </row>
    <row r="15823" spans="1:46" ht="30">
      <c r="A15823" s="25">
        <f t="shared" si="1482"/>
        <v>2013</v>
      </c>
      <c r="B15823" s="26" t="str">
        <f t="shared" si="1483"/>
        <v>Solar Partners</v>
      </c>
      <c r="C15823" s="127" t="str">
        <f t="shared" si="1484"/>
        <v>Ivanpah Solar Electric Generating System</v>
      </c>
      <c r="D15823" s="123" t="str">
        <f t="shared" si="1485"/>
        <v>Solar Power Tower</v>
      </c>
      <c r="E15823" s="26">
        <f t="shared" si="1486"/>
        <v>0</v>
      </c>
      <c r="F15823" s="27">
        <f t="shared" si="1487"/>
        <v>0</v>
      </c>
      <c r="G15823" s="28"/>
      <c r="H15823" s="131"/>
      <c r="J15823" s="29" t="e">
        <f>VLOOKUP(H15823,'Drop Down Menus'!A:B,2,FALSE)</f>
        <v>#N/A</v>
      </c>
      <c r="L15823" s="48"/>
      <c r="M15823" s="48"/>
      <c r="N15823" s="135"/>
      <c r="R15823" s="144"/>
      <c r="U15823" s="148"/>
      <c r="V15823" s="25"/>
      <c r="Y15823" s="32"/>
      <c r="AG15823" s="29"/>
      <c r="AH15823" s="34"/>
      <c r="AM15823" s="28"/>
      <c r="AN15823" s="28"/>
      <c r="AO15823" s="28"/>
      <c r="AP15823" s="25"/>
      <c r="AQ15823" s="29"/>
      <c r="AR15823" s="30"/>
      <c r="AT15823" s="30"/>
    </row>
    <row r="15824" spans="1:46" ht="30">
      <c r="A15824" s="25">
        <f t="shared" si="1482"/>
        <v>2013</v>
      </c>
      <c r="B15824" s="26" t="str">
        <f t="shared" si="1483"/>
        <v>Solar Partners</v>
      </c>
      <c r="C15824" s="127" t="str">
        <f t="shared" si="1484"/>
        <v>Ivanpah Solar Electric Generating System</v>
      </c>
      <c r="D15824" s="123" t="str">
        <f t="shared" si="1485"/>
        <v>Solar Power Tower</v>
      </c>
      <c r="E15824" s="26">
        <f t="shared" si="1486"/>
        <v>0</v>
      </c>
      <c r="F15824" s="27">
        <f t="shared" si="1487"/>
        <v>0</v>
      </c>
      <c r="G15824" s="28"/>
      <c r="H15824" s="131"/>
      <c r="J15824" s="29" t="e">
        <f>VLOOKUP(H15824,'Drop Down Menus'!A:B,2,FALSE)</f>
        <v>#N/A</v>
      </c>
      <c r="L15824" s="48"/>
      <c r="M15824" s="48"/>
      <c r="N15824" s="135"/>
      <c r="R15824" s="144"/>
      <c r="U15824" s="148"/>
      <c r="V15824" s="25"/>
      <c r="Y15824" s="32"/>
      <c r="AG15824" s="29"/>
      <c r="AH15824" s="34"/>
      <c r="AM15824" s="28"/>
      <c r="AN15824" s="28"/>
      <c r="AO15824" s="28"/>
      <c r="AP15824" s="25"/>
      <c r="AQ15824" s="29"/>
      <c r="AR15824" s="30"/>
      <c r="AT15824" s="30"/>
    </row>
    <row r="15825" spans="1:46" ht="30">
      <c r="A15825" s="25">
        <f t="shared" si="1482"/>
        <v>2013</v>
      </c>
      <c r="B15825" s="26" t="str">
        <f t="shared" si="1483"/>
        <v>Solar Partners</v>
      </c>
      <c r="C15825" s="127" t="str">
        <f t="shared" si="1484"/>
        <v>Ivanpah Solar Electric Generating System</v>
      </c>
      <c r="D15825" s="123" t="str">
        <f t="shared" si="1485"/>
        <v>Solar Power Tower</v>
      </c>
      <c r="E15825" s="26">
        <f t="shared" si="1486"/>
        <v>0</v>
      </c>
      <c r="F15825" s="27">
        <f t="shared" si="1487"/>
        <v>0</v>
      </c>
      <c r="G15825" s="28"/>
      <c r="H15825" s="131"/>
      <c r="J15825" s="29" t="e">
        <f>VLOOKUP(H15825,'Drop Down Menus'!A:B,2,FALSE)</f>
        <v>#N/A</v>
      </c>
      <c r="L15825" s="48"/>
      <c r="M15825" s="48"/>
      <c r="N15825" s="135"/>
      <c r="R15825" s="144"/>
      <c r="U15825" s="148"/>
      <c r="V15825" s="25"/>
      <c r="Y15825" s="32"/>
      <c r="AG15825" s="29"/>
      <c r="AH15825" s="34"/>
      <c r="AM15825" s="28"/>
      <c r="AN15825" s="28"/>
      <c r="AO15825" s="28"/>
      <c r="AP15825" s="25"/>
      <c r="AQ15825" s="29"/>
      <c r="AR15825" s="30"/>
      <c r="AT15825" s="30"/>
    </row>
    <row r="15826" spans="1:46" ht="30">
      <c r="A15826" s="25">
        <f t="shared" si="1482"/>
        <v>2013</v>
      </c>
      <c r="B15826" s="26" t="str">
        <f t="shared" si="1483"/>
        <v>Solar Partners</v>
      </c>
      <c r="C15826" s="127" t="str">
        <f t="shared" si="1484"/>
        <v>Ivanpah Solar Electric Generating System</v>
      </c>
      <c r="D15826" s="123" t="str">
        <f t="shared" si="1485"/>
        <v>Solar Power Tower</v>
      </c>
      <c r="E15826" s="26">
        <f t="shared" si="1486"/>
        <v>0</v>
      </c>
      <c r="F15826" s="27">
        <f t="shared" si="1487"/>
        <v>0</v>
      </c>
      <c r="G15826" s="28"/>
      <c r="H15826" s="131"/>
      <c r="J15826" s="29" t="e">
        <f>VLOOKUP(H15826,'Drop Down Menus'!A:B,2,FALSE)</f>
        <v>#N/A</v>
      </c>
      <c r="L15826" s="48"/>
      <c r="M15826" s="48"/>
      <c r="N15826" s="135"/>
      <c r="R15826" s="144"/>
      <c r="U15826" s="148"/>
      <c r="V15826" s="25"/>
      <c r="Y15826" s="32"/>
      <c r="AG15826" s="29"/>
      <c r="AH15826" s="34"/>
      <c r="AM15826" s="28"/>
      <c r="AN15826" s="28"/>
      <c r="AO15826" s="28"/>
      <c r="AP15826" s="25"/>
      <c r="AQ15826" s="29"/>
      <c r="AR15826" s="30"/>
      <c r="AT15826" s="30"/>
    </row>
    <row r="15827" spans="1:46" ht="30">
      <c r="A15827" s="25">
        <f t="shared" si="1482"/>
        <v>2013</v>
      </c>
      <c r="B15827" s="26" t="str">
        <f t="shared" si="1483"/>
        <v>Solar Partners</v>
      </c>
      <c r="C15827" s="127" t="str">
        <f t="shared" si="1484"/>
        <v>Ivanpah Solar Electric Generating System</v>
      </c>
      <c r="D15827" s="123" t="str">
        <f t="shared" si="1485"/>
        <v>Solar Power Tower</v>
      </c>
      <c r="E15827" s="26">
        <f t="shared" si="1486"/>
        <v>0</v>
      </c>
      <c r="F15827" s="27">
        <f t="shared" si="1487"/>
        <v>0</v>
      </c>
      <c r="G15827" s="28"/>
      <c r="H15827" s="131"/>
      <c r="J15827" s="29" t="e">
        <f>VLOOKUP(H15827,'Drop Down Menus'!A:B,2,FALSE)</f>
        <v>#N/A</v>
      </c>
      <c r="L15827" s="48"/>
      <c r="M15827" s="48"/>
      <c r="N15827" s="135"/>
      <c r="R15827" s="144"/>
      <c r="U15827" s="148"/>
      <c r="V15827" s="25"/>
      <c r="Y15827" s="32"/>
      <c r="AG15827" s="29"/>
      <c r="AH15827" s="34"/>
      <c r="AM15827" s="28"/>
      <c r="AN15827" s="28"/>
      <c r="AO15827" s="28"/>
      <c r="AP15827" s="25"/>
      <c r="AQ15827" s="29"/>
      <c r="AR15827" s="30"/>
      <c r="AT15827" s="30"/>
    </row>
    <row r="15828" spans="1:46" ht="30">
      <c r="A15828" s="25">
        <f t="shared" si="1482"/>
        <v>2013</v>
      </c>
      <c r="B15828" s="26" t="str">
        <f t="shared" si="1483"/>
        <v>Solar Partners</v>
      </c>
      <c r="C15828" s="127" t="str">
        <f t="shared" si="1484"/>
        <v>Ivanpah Solar Electric Generating System</v>
      </c>
      <c r="D15828" s="123" t="str">
        <f t="shared" si="1485"/>
        <v>Solar Power Tower</v>
      </c>
      <c r="E15828" s="26">
        <f t="shared" si="1486"/>
        <v>0</v>
      </c>
      <c r="F15828" s="27">
        <f t="shared" si="1487"/>
        <v>0</v>
      </c>
      <c r="G15828" s="28"/>
      <c r="H15828" s="131"/>
      <c r="J15828" s="29" t="e">
        <f>VLOOKUP(H15828,'Drop Down Menus'!A:B,2,FALSE)</f>
        <v>#N/A</v>
      </c>
      <c r="L15828" s="48"/>
      <c r="M15828" s="48"/>
      <c r="N15828" s="135"/>
      <c r="R15828" s="144"/>
      <c r="U15828" s="148"/>
      <c r="V15828" s="25"/>
      <c r="Y15828" s="32"/>
      <c r="AG15828" s="29"/>
      <c r="AH15828" s="34"/>
      <c r="AM15828" s="28"/>
      <c r="AN15828" s="28"/>
      <c r="AO15828" s="28"/>
      <c r="AP15828" s="25"/>
      <c r="AQ15828" s="29"/>
      <c r="AR15828" s="30"/>
      <c r="AT15828" s="30"/>
    </row>
    <row r="15829" spans="1:46" ht="30">
      <c r="A15829" s="25">
        <f t="shared" si="1482"/>
        <v>2013</v>
      </c>
      <c r="B15829" s="26" t="str">
        <f t="shared" si="1483"/>
        <v>Solar Partners</v>
      </c>
      <c r="C15829" s="127" t="str">
        <f t="shared" si="1484"/>
        <v>Ivanpah Solar Electric Generating System</v>
      </c>
      <c r="D15829" s="123" t="str">
        <f t="shared" si="1485"/>
        <v>Solar Power Tower</v>
      </c>
      <c r="E15829" s="26">
        <f t="shared" si="1486"/>
        <v>0</v>
      </c>
      <c r="F15829" s="27">
        <f t="shared" si="1487"/>
        <v>0</v>
      </c>
      <c r="G15829" s="28"/>
      <c r="H15829" s="131"/>
      <c r="J15829" s="29" t="e">
        <f>VLOOKUP(H15829,'Drop Down Menus'!A:B,2,FALSE)</f>
        <v>#N/A</v>
      </c>
      <c r="L15829" s="48"/>
      <c r="M15829" s="48"/>
      <c r="N15829" s="135"/>
      <c r="R15829" s="144"/>
      <c r="U15829" s="148"/>
      <c r="V15829" s="25"/>
      <c r="Y15829" s="32"/>
      <c r="AG15829" s="29"/>
      <c r="AH15829" s="34"/>
      <c r="AM15829" s="28"/>
      <c r="AN15829" s="28"/>
      <c r="AO15829" s="28"/>
      <c r="AP15829" s="25"/>
      <c r="AQ15829" s="29"/>
      <c r="AR15829" s="30"/>
      <c r="AT15829" s="30"/>
    </row>
    <row r="15830" spans="1:46" ht="30">
      <c r="A15830" s="25">
        <f t="shared" si="1482"/>
        <v>2013</v>
      </c>
      <c r="B15830" s="26" t="str">
        <f t="shared" si="1483"/>
        <v>Solar Partners</v>
      </c>
      <c r="C15830" s="127" t="str">
        <f t="shared" si="1484"/>
        <v>Ivanpah Solar Electric Generating System</v>
      </c>
      <c r="D15830" s="123" t="str">
        <f t="shared" si="1485"/>
        <v>Solar Power Tower</v>
      </c>
      <c r="E15830" s="26">
        <f t="shared" si="1486"/>
        <v>0</v>
      </c>
      <c r="F15830" s="27">
        <f t="shared" si="1487"/>
        <v>0</v>
      </c>
      <c r="G15830" s="28"/>
      <c r="H15830" s="131"/>
      <c r="J15830" s="29" t="e">
        <f>VLOOKUP(H15830,'Drop Down Menus'!A:B,2,FALSE)</f>
        <v>#N/A</v>
      </c>
      <c r="L15830" s="48"/>
      <c r="M15830" s="48"/>
      <c r="N15830" s="135"/>
      <c r="R15830" s="144"/>
      <c r="U15830" s="148"/>
      <c r="V15830" s="25"/>
      <c r="Y15830" s="32"/>
      <c r="AG15830" s="29"/>
      <c r="AH15830" s="34"/>
      <c r="AM15830" s="28"/>
      <c r="AN15830" s="28"/>
      <c r="AO15830" s="28"/>
      <c r="AP15830" s="25"/>
      <c r="AQ15830" s="29"/>
      <c r="AR15830" s="30"/>
      <c r="AT15830" s="30"/>
    </row>
    <row r="15831" spans="1:46" ht="30">
      <c r="A15831" s="25">
        <f t="shared" si="1482"/>
        <v>2013</v>
      </c>
      <c r="B15831" s="26" t="str">
        <f t="shared" si="1483"/>
        <v>Solar Partners</v>
      </c>
      <c r="C15831" s="127" t="str">
        <f t="shared" si="1484"/>
        <v>Ivanpah Solar Electric Generating System</v>
      </c>
      <c r="D15831" s="123" t="str">
        <f t="shared" si="1485"/>
        <v>Solar Power Tower</v>
      </c>
      <c r="E15831" s="26">
        <f t="shared" si="1486"/>
        <v>0</v>
      </c>
      <c r="F15831" s="27">
        <f t="shared" si="1487"/>
        <v>0</v>
      </c>
      <c r="G15831" s="28"/>
      <c r="H15831" s="131"/>
      <c r="J15831" s="29" t="e">
        <f>VLOOKUP(H15831,'Drop Down Menus'!A:B,2,FALSE)</f>
        <v>#N/A</v>
      </c>
      <c r="L15831" s="48"/>
      <c r="M15831" s="48"/>
      <c r="N15831" s="135"/>
      <c r="R15831" s="144"/>
      <c r="U15831" s="148"/>
      <c r="V15831" s="25"/>
      <c r="Y15831" s="32"/>
      <c r="AG15831" s="29"/>
      <c r="AH15831" s="34"/>
      <c r="AM15831" s="28"/>
      <c r="AN15831" s="28"/>
      <c r="AO15831" s="28"/>
      <c r="AP15831" s="25"/>
      <c r="AQ15831" s="29"/>
      <c r="AR15831" s="30"/>
      <c r="AT15831" s="30"/>
    </row>
    <row r="15832" spans="1:46" ht="30">
      <c r="A15832" s="25">
        <f t="shared" si="1482"/>
        <v>2013</v>
      </c>
      <c r="B15832" s="26" t="str">
        <f t="shared" si="1483"/>
        <v>Solar Partners</v>
      </c>
      <c r="C15832" s="127" t="str">
        <f t="shared" si="1484"/>
        <v>Ivanpah Solar Electric Generating System</v>
      </c>
      <c r="D15832" s="123" t="str">
        <f t="shared" si="1485"/>
        <v>Solar Power Tower</v>
      </c>
      <c r="E15832" s="26">
        <f t="shared" si="1486"/>
        <v>0</v>
      </c>
      <c r="F15832" s="27">
        <f t="shared" si="1487"/>
        <v>0</v>
      </c>
      <c r="G15832" s="28"/>
      <c r="H15832" s="131"/>
      <c r="J15832" s="29" t="e">
        <f>VLOOKUP(H15832,'Drop Down Menus'!A:B,2,FALSE)</f>
        <v>#N/A</v>
      </c>
      <c r="L15832" s="48"/>
      <c r="M15832" s="48"/>
      <c r="N15832" s="135"/>
      <c r="R15832" s="144"/>
      <c r="U15832" s="148"/>
      <c r="V15832" s="25"/>
      <c r="Y15832" s="32"/>
      <c r="AG15832" s="29"/>
      <c r="AH15832" s="34"/>
      <c r="AM15832" s="28"/>
      <c r="AN15832" s="28"/>
      <c r="AO15832" s="28"/>
      <c r="AP15832" s="25"/>
      <c r="AQ15832" s="29"/>
      <c r="AR15832" s="30"/>
      <c r="AT15832" s="30"/>
    </row>
    <row r="15833" spans="1:46" ht="30">
      <c r="A15833" s="25">
        <f t="shared" si="1482"/>
        <v>2013</v>
      </c>
      <c r="B15833" s="26" t="str">
        <f t="shared" si="1483"/>
        <v>Solar Partners</v>
      </c>
      <c r="C15833" s="127" t="str">
        <f t="shared" si="1484"/>
        <v>Ivanpah Solar Electric Generating System</v>
      </c>
      <c r="D15833" s="123" t="str">
        <f t="shared" si="1485"/>
        <v>Solar Power Tower</v>
      </c>
      <c r="E15833" s="26">
        <f t="shared" si="1486"/>
        <v>0</v>
      </c>
      <c r="F15833" s="27">
        <f t="shared" si="1487"/>
        <v>0</v>
      </c>
      <c r="G15833" s="28"/>
      <c r="H15833" s="131"/>
      <c r="J15833" s="29" t="e">
        <f>VLOOKUP(H15833,'Drop Down Menus'!A:B,2,FALSE)</f>
        <v>#N/A</v>
      </c>
      <c r="L15833" s="48"/>
      <c r="M15833" s="48"/>
      <c r="N15833" s="135"/>
      <c r="R15833" s="144"/>
      <c r="U15833" s="148"/>
      <c r="V15833" s="25"/>
      <c r="Y15833" s="32"/>
      <c r="AG15833" s="29"/>
      <c r="AH15833" s="34"/>
      <c r="AM15833" s="28"/>
      <c r="AN15833" s="28"/>
      <c r="AO15833" s="28"/>
      <c r="AP15833" s="25"/>
      <c r="AQ15833" s="29"/>
      <c r="AR15833" s="30"/>
      <c r="AT15833" s="30"/>
    </row>
    <row r="15834" spans="1:46" ht="30">
      <c r="A15834" s="25">
        <f t="shared" si="1482"/>
        <v>2013</v>
      </c>
      <c r="B15834" s="26" t="str">
        <f t="shared" si="1483"/>
        <v>Solar Partners</v>
      </c>
      <c r="C15834" s="127" t="str">
        <f t="shared" si="1484"/>
        <v>Ivanpah Solar Electric Generating System</v>
      </c>
      <c r="D15834" s="123" t="str">
        <f t="shared" si="1485"/>
        <v>Solar Power Tower</v>
      </c>
      <c r="E15834" s="26">
        <f t="shared" si="1486"/>
        <v>0</v>
      </c>
      <c r="F15834" s="27">
        <f t="shared" si="1487"/>
        <v>0</v>
      </c>
      <c r="G15834" s="28"/>
      <c r="H15834" s="131"/>
      <c r="J15834" s="29" t="e">
        <f>VLOOKUP(H15834,'Drop Down Menus'!A:B,2,FALSE)</f>
        <v>#N/A</v>
      </c>
      <c r="L15834" s="48"/>
      <c r="M15834" s="48"/>
      <c r="N15834" s="135"/>
      <c r="R15834" s="144"/>
      <c r="U15834" s="148"/>
      <c r="V15834" s="25"/>
      <c r="Y15834" s="32"/>
      <c r="AG15834" s="29"/>
      <c r="AH15834" s="34"/>
      <c r="AM15834" s="28"/>
      <c r="AN15834" s="28"/>
      <c r="AO15834" s="28"/>
      <c r="AP15834" s="25"/>
      <c r="AQ15834" s="29"/>
      <c r="AR15834" s="30"/>
      <c r="AT15834" s="30"/>
    </row>
    <row r="15835" spans="1:46" ht="30">
      <c r="A15835" s="25">
        <f t="shared" si="1482"/>
        <v>2013</v>
      </c>
      <c r="B15835" s="26" t="str">
        <f t="shared" si="1483"/>
        <v>Solar Partners</v>
      </c>
      <c r="C15835" s="127" t="str">
        <f t="shared" si="1484"/>
        <v>Ivanpah Solar Electric Generating System</v>
      </c>
      <c r="D15835" s="123" t="str">
        <f t="shared" si="1485"/>
        <v>Solar Power Tower</v>
      </c>
      <c r="E15835" s="26">
        <f t="shared" si="1486"/>
        <v>0</v>
      </c>
      <c r="F15835" s="27">
        <f t="shared" si="1487"/>
        <v>0</v>
      </c>
      <c r="G15835" s="28"/>
      <c r="H15835" s="131"/>
      <c r="J15835" s="29" t="e">
        <f>VLOOKUP(H15835,'Drop Down Menus'!A:B,2,FALSE)</f>
        <v>#N/A</v>
      </c>
      <c r="L15835" s="48"/>
      <c r="M15835" s="48"/>
      <c r="N15835" s="135"/>
      <c r="R15835" s="144"/>
      <c r="U15835" s="148"/>
      <c r="V15835" s="25"/>
      <c r="Y15835" s="32"/>
      <c r="AG15835" s="29"/>
      <c r="AH15835" s="34"/>
      <c r="AM15835" s="28"/>
      <c r="AN15835" s="28"/>
      <c r="AO15835" s="28"/>
      <c r="AP15835" s="25"/>
      <c r="AQ15835" s="29"/>
      <c r="AR15835" s="30"/>
      <c r="AT15835" s="30"/>
    </row>
    <row r="15836" spans="1:46" ht="30">
      <c r="A15836" s="25">
        <f t="shared" si="1482"/>
        <v>2013</v>
      </c>
      <c r="B15836" s="26" t="str">
        <f t="shared" si="1483"/>
        <v>Solar Partners</v>
      </c>
      <c r="C15836" s="127" t="str">
        <f t="shared" si="1484"/>
        <v>Ivanpah Solar Electric Generating System</v>
      </c>
      <c r="D15836" s="123" t="str">
        <f t="shared" si="1485"/>
        <v>Solar Power Tower</v>
      </c>
      <c r="E15836" s="26">
        <f t="shared" si="1486"/>
        <v>0</v>
      </c>
      <c r="F15836" s="27">
        <f t="shared" si="1487"/>
        <v>0</v>
      </c>
      <c r="G15836" s="28"/>
      <c r="H15836" s="131"/>
      <c r="J15836" s="29" t="e">
        <f>VLOOKUP(H15836,'Drop Down Menus'!A:B,2,FALSE)</f>
        <v>#N/A</v>
      </c>
      <c r="L15836" s="48"/>
      <c r="M15836" s="48"/>
      <c r="N15836" s="135"/>
      <c r="R15836" s="144"/>
      <c r="U15836" s="148"/>
      <c r="V15836" s="25"/>
      <c r="Y15836" s="32"/>
      <c r="AG15836" s="29"/>
      <c r="AH15836" s="34"/>
      <c r="AM15836" s="28"/>
      <c r="AN15836" s="28"/>
      <c r="AO15836" s="28"/>
      <c r="AP15836" s="25"/>
      <c r="AQ15836" s="29"/>
      <c r="AR15836" s="30"/>
      <c r="AT15836" s="30"/>
    </row>
    <row r="15837" spans="1:46" ht="30">
      <c r="A15837" s="25">
        <f t="shared" si="1482"/>
        <v>2013</v>
      </c>
      <c r="B15837" s="26" t="str">
        <f t="shared" si="1483"/>
        <v>Solar Partners</v>
      </c>
      <c r="C15837" s="127" t="str">
        <f t="shared" si="1484"/>
        <v>Ivanpah Solar Electric Generating System</v>
      </c>
      <c r="D15837" s="123" t="str">
        <f t="shared" si="1485"/>
        <v>Solar Power Tower</v>
      </c>
      <c r="E15837" s="26">
        <f t="shared" si="1486"/>
        <v>0</v>
      </c>
      <c r="F15837" s="27">
        <f t="shared" si="1487"/>
        <v>0</v>
      </c>
      <c r="G15837" s="28"/>
      <c r="H15837" s="131"/>
      <c r="J15837" s="29" t="e">
        <f>VLOOKUP(H15837,'Drop Down Menus'!A:B,2,FALSE)</f>
        <v>#N/A</v>
      </c>
      <c r="L15837" s="48"/>
      <c r="M15837" s="48"/>
      <c r="N15837" s="135"/>
      <c r="R15837" s="144"/>
      <c r="U15837" s="148"/>
      <c r="V15837" s="25"/>
      <c r="Y15837" s="32"/>
      <c r="AG15837" s="29"/>
      <c r="AH15837" s="34"/>
      <c r="AM15837" s="28"/>
      <c r="AN15837" s="28"/>
      <c r="AO15837" s="28"/>
      <c r="AP15837" s="25"/>
      <c r="AQ15837" s="29"/>
      <c r="AR15837" s="30"/>
      <c r="AT15837" s="30"/>
    </row>
    <row r="15838" spans="1:46" ht="30">
      <c r="A15838" s="25">
        <f t="shared" si="1482"/>
        <v>2013</v>
      </c>
      <c r="B15838" s="26" t="str">
        <f t="shared" si="1483"/>
        <v>Solar Partners</v>
      </c>
      <c r="C15838" s="127" t="str">
        <f t="shared" si="1484"/>
        <v>Ivanpah Solar Electric Generating System</v>
      </c>
      <c r="D15838" s="123" t="str">
        <f t="shared" si="1485"/>
        <v>Solar Power Tower</v>
      </c>
      <c r="E15838" s="26">
        <f t="shared" si="1486"/>
        <v>0</v>
      </c>
      <c r="F15838" s="27">
        <f t="shared" si="1487"/>
        <v>0</v>
      </c>
      <c r="G15838" s="28"/>
      <c r="H15838" s="131"/>
      <c r="J15838" s="29" t="e">
        <f>VLOOKUP(H15838,'Drop Down Menus'!A:B,2,FALSE)</f>
        <v>#N/A</v>
      </c>
      <c r="L15838" s="48"/>
      <c r="M15838" s="48"/>
      <c r="N15838" s="135"/>
      <c r="R15838" s="144"/>
      <c r="U15838" s="148"/>
      <c r="V15838" s="25"/>
      <c r="Y15838" s="32"/>
      <c r="AG15838" s="29"/>
      <c r="AH15838" s="34"/>
      <c r="AM15838" s="28"/>
      <c r="AN15838" s="28"/>
      <c r="AO15838" s="28"/>
      <c r="AP15838" s="25"/>
      <c r="AQ15838" s="29"/>
      <c r="AR15838" s="30"/>
      <c r="AT15838" s="30"/>
    </row>
    <row r="15839" spans="1:46" ht="30">
      <c r="A15839" s="25">
        <f t="shared" si="1482"/>
        <v>2013</v>
      </c>
      <c r="B15839" s="26" t="str">
        <f t="shared" si="1483"/>
        <v>Solar Partners</v>
      </c>
      <c r="C15839" s="127" t="str">
        <f t="shared" si="1484"/>
        <v>Ivanpah Solar Electric Generating System</v>
      </c>
      <c r="D15839" s="123" t="str">
        <f t="shared" si="1485"/>
        <v>Solar Power Tower</v>
      </c>
      <c r="E15839" s="26">
        <f t="shared" si="1486"/>
        <v>0</v>
      </c>
      <c r="F15839" s="27">
        <f t="shared" si="1487"/>
        <v>0</v>
      </c>
      <c r="G15839" s="28"/>
      <c r="H15839" s="131"/>
      <c r="J15839" s="29" t="e">
        <f>VLOOKUP(H15839,'Drop Down Menus'!A:B,2,FALSE)</f>
        <v>#N/A</v>
      </c>
      <c r="L15839" s="48"/>
      <c r="M15839" s="48"/>
      <c r="N15839" s="135"/>
      <c r="R15839" s="144"/>
      <c r="U15839" s="148"/>
      <c r="V15839" s="25"/>
      <c r="Y15839" s="32"/>
      <c r="AG15839" s="29"/>
      <c r="AH15839" s="34"/>
      <c r="AM15839" s="28"/>
      <c r="AN15839" s="28"/>
      <c r="AO15839" s="28"/>
      <c r="AP15839" s="25"/>
      <c r="AQ15839" s="29"/>
      <c r="AR15839" s="30"/>
      <c r="AT15839" s="30"/>
    </row>
    <row r="15840" spans="1:46" ht="30">
      <c r="A15840" s="25">
        <f t="shared" si="1482"/>
        <v>2013</v>
      </c>
      <c r="B15840" s="26" t="str">
        <f t="shared" si="1483"/>
        <v>Solar Partners</v>
      </c>
      <c r="C15840" s="127" t="str">
        <f t="shared" si="1484"/>
        <v>Ivanpah Solar Electric Generating System</v>
      </c>
      <c r="D15840" s="123" t="str">
        <f t="shared" si="1485"/>
        <v>Solar Power Tower</v>
      </c>
      <c r="E15840" s="26">
        <f t="shared" si="1486"/>
        <v>0</v>
      </c>
      <c r="F15840" s="27">
        <f t="shared" si="1487"/>
        <v>0</v>
      </c>
      <c r="G15840" s="28"/>
      <c r="H15840" s="131"/>
      <c r="J15840" s="29" t="e">
        <f>VLOOKUP(H15840,'Drop Down Menus'!A:B,2,FALSE)</f>
        <v>#N/A</v>
      </c>
      <c r="L15840" s="48"/>
      <c r="M15840" s="48"/>
      <c r="N15840" s="135"/>
      <c r="R15840" s="144"/>
      <c r="U15840" s="148"/>
      <c r="V15840" s="25"/>
      <c r="Y15840" s="32"/>
      <c r="AG15840" s="29"/>
      <c r="AH15840" s="34"/>
      <c r="AM15840" s="28"/>
      <c r="AN15840" s="28"/>
      <c r="AO15840" s="28"/>
      <c r="AP15840" s="25"/>
      <c r="AQ15840" s="29"/>
      <c r="AR15840" s="30"/>
      <c r="AT15840" s="30"/>
    </row>
    <row r="15841" spans="1:46" ht="30">
      <c r="A15841" s="25">
        <f t="shared" si="1482"/>
        <v>2013</v>
      </c>
      <c r="B15841" s="26" t="str">
        <f t="shared" si="1483"/>
        <v>Solar Partners</v>
      </c>
      <c r="C15841" s="127" t="str">
        <f t="shared" si="1484"/>
        <v>Ivanpah Solar Electric Generating System</v>
      </c>
      <c r="D15841" s="123" t="str">
        <f t="shared" si="1485"/>
        <v>Solar Power Tower</v>
      </c>
      <c r="E15841" s="26">
        <f t="shared" si="1486"/>
        <v>0</v>
      </c>
      <c r="F15841" s="27">
        <f t="shared" si="1487"/>
        <v>0</v>
      </c>
      <c r="G15841" s="28"/>
      <c r="H15841" s="131"/>
      <c r="J15841" s="29" t="e">
        <f>VLOOKUP(H15841,'Drop Down Menus'!A:B,2,FALSE)</f>
        <v>#N/A</v>
      </c>
      <c r="L15841" s="48"/>
      <c r="M15841" s="48"/>
      <c r="N15841" s="135"/>
      <c r="R15841" s="144"/>
      <c r="U15841" s="148"/>
      <c r="V15841" s="25"/>
      <c r="Y15841" s="32"/>
      <c r="AG15841" s="29"/>
      <c r="AH15841" s="34"/>
      <c r="AM15841" s="28"/>
      <c r="AN15841" s="28"/>
      <c r="AO15841" s="28"/>
      <c r="AP15841" s="25"/>
      <c r="AQ15841" s="29"/>
      <c r="AR15841" s="30"/>
      <c r="AT15841" s="30"/>
    </row>
    <row r="15842" spans="1:46" ht="30">
      <c r="A15842" s="25">
        <f t="shared" si="1482"/>
        <v>2013</v>
      </c>
      <c r="B15842" s="26" t="str">
        <f t="shared" si="1483"/>
        <v>Solar Partners</v>
      </c>
      <c r="C15842" s="127" t="str">
        <f t="shared" si="1484"/>
        <v>Ivanpah Solar Electric Generating System</v>
      </c>
      <c r="D15842" s="123" t="str">
        <f t="shared" si="1485"/>
        <v>Solar Power Tower</v>
      </c>
      <c r="E15842" s="26">
        <f t="shared" si="1486"/>
        <v>0</v>
      </c>
      <c r="F15842" s="27">
        <f t="shared" si="1487"/>
        <v>0</v>
      </c>
      <c r="G15842" s="28"/>
      <c r="H15842" s="131"/>
      <c r="J15842" s="29" t="e">
        <f>VLOOKUP(H15842,'Drop Down Menus'!A:B,2,FALSE)</f>
        <v>#N/A</v>
      </c>
      <c r="L15842" s="48"/>
      <c r="M15842" s="48"/>
      <c r="N15842" s="135"/>
      <c r="R15842" s="144"/>
      <c r="U15842" s="148"/>
      <c r="V15842" s="25"/>
      <c r="Y15842" s="32"/>
      <c r="AG15842" s="29"/>
      <c r="AH15842" s="34"/>
      <c r="AM15842" s="28"/>
      <c r="AN15842" s="28"/>
      <c r="AO15842" s="28"/>
      <c r="AP15842" s="25"/>
      <c r="AQ15842" s="29"/>
      <c r="AR15842" s="30"/>
      <c r="AT15842" s="30"/>
    </row>
    <row r="15843" spans="1:46" ht="30">
      <c r="A15843" s="25">
        <f t="shared" si="1482"/>
        <v>2013</v>
      </c>
      <c r="B15843" s="26" t="str">
        <f t="shared" si="1483"/>
        <v>Solar Partners</v>
      </c>
      <c r="C15843" s="127" t="str">
        <f t="shared" si="1484"/>
        <v>Ivanpah Solar Electric Generating System</v>
      </c>
      <c r="D15843" s="123" t="str">
        <f t="shared" si="1485"/>
        <v>Solar Power Tower</v>
      </c>
      <c r="E15843" s="26">
        <f t="shared" si="1486"/>
        <v>0</v>
      </c>
      <c r="F15843" s="27">
        <f t="shared" si="1487"/>
        <v>0</v>
      </c>
      <c r="G15843" s="28"/>
      <c r="H15843" s="131"/>
      <c r="J15843" s="29" t="e">
        <f>VLOOKUP(H15843,'Drop Down Menus'!A:B,2,FALSE)</f>
        <v>#N/A</v>
      </c>
      <c r="L15843" s="48"/>
      <c r="M15843" s="48"/>
      <c r="N15843" s="135"/>
      <c r="R15843" s="144"/>
      <c r="U15843" s="148"/>
      <c r="V15843" s="25"/>
      <c r="Y15843" s="32"/>
      <c r="AG15843" s="29"/>
      <c r="AH15843" s="34"/>
      <c r="AM15843" s="28"/>
      <c r="AN15843" s="28"/>
      <c r="AO15843" s="28"/>
      <c r="AP15843" s="25"/>
      <c r="AQ15843" s="29"/>
      <c r="AR15843" s="30"/>
      <c r="AT15843" s="30"/>
    </row>
    <row r="15844" spans="1:46" ht="30">
      <c r="A15844" s="25">
        <f t="shared" si="1482"/>
        <v>2013</v>
      </c>
      <c r="B15844" s="26" t="str">
        <f t="shared" si="1483"/>
        <v>Solar Partners</v>
      </c>
      <c r="C15844" s="127" t="str">
        <f t="shared" si="1484"/>
        <v>Ivanpah Solar Electric Generating System</v>
      </c>
      <c r="D15844" s="123" t="str">
        <f t="shared" si="1485"/>
        <v>Solar Power Tower</v>
      </c>
      <c r="E15844" s="26">
        <f t="shared" si="1486"/>
        <v>0</v>
      </c>
      <c r="F15844" s="27">
        <f t="shared" si="1487"/>
        <v>0</v>
      </c>
      <c r="G15844" s="28"/>
      <c r="H15844" s="131"/>
      <c r="J15844" s="29" t="e">
        <f>VLOOKUP(H15844,'Drop Down Menus'!A:B,2,FALSE)</f>
        <v>#N/A</v>
      </c>
      <c r="L15844" s="48"/>
      <c r="M15844" s="48"/>
      <c r="N15844" s="135"/>
      <c r="R15844" s="144"/>
      <c r="U15844" s="148"/>
      <c r="V15844" s="25"/>
      <c r="Y15844" s="32"/>
      <c r="AG15844" s="29"/>
      <c r="AH15844" s="34"/>
      <c r="AM15844" s="28"/>
      <c r="AN15844" s="28"/>
      <c r="AO15844" s="28"/>
      <c r="AP15844" s="25"/>
      <c r="AQ15844" s="29"/>
      <c r="AR15844" s="30"/>
      <c r="AT15844" s="30"/>
    </row>
    <row r="15845" spans="1:46" ht="30">
      <c r="A15845" s="25">
        <f t="shared" si="1482"/>
        <v>2013</v>
      </c>
      <c r="B15845" s="26" t="str">
        <f t="shared" si="1483"/>
        <v>Solar Partners</v>
      </c>
      <c r="C15845" s="127" t="str">
        <f t="shared" si="1484"/>
        <v>Ivanpah Solar Electric Generating System</v>
      </c>
      <c r="D15845" s="123" t="str">
        <f t="shared" si="1485"/>
        <v>Solar Power Tower</v>
      </c>
      <c r="E15845" s="26">
        <f t="shared" si="1486"/>
        <v>0</v>
      </c>
      <c r="F15845" s="27">
        <f t="shared" si="1487"/>
        <v>0</v>
      </c>
      <c r="G15845" s="28"/>
      <c r="H15845" s="131"/>
      <c r="J15845" s="29" t="e">
        <f>VLOOKUP(H15845,'Drop Down Menus'!A:B,2,FALSE)</f>
        <v>#N/A</v>
      </c>
      <c r="L15845" s="48"/>
      <c r="M15845" s="48"/>
      <c r="N15845" s="135"/>
      <c r="R15845" s="144"/>
      <c r="U15845" s="148"/>
      <c r="V15845" s="25"/>
      <c r="Y15845" s="32"/>
      <c r="AG15845" s="29"/>
      <c r="AH15845" s="34"/>
      <c r="AM15845" s="28"/>
      <c r="AN15845" s="28"/>
      <c r="AO15845" s="28"/>
      <c r="AP15845" s="25"/>
      <c r="AQ15845" s="29"/>
      <c r="AR15845" s="30"/>
      <c r="AT15845" s="30"/>
    </row>
    <row r="15846" spans="1:46" ht="30">
      <c r="A15846" s="25">
        <f t="shared" si="1482"/>
        <v>2013</v>
      </c>
      <c r="B15846" s="26" t="str">
        <f t="shared" si="1483"/>
        <v>Solar Partners</v>
      </c>
      <c r="C15846" s="127" t="str">
        <f t="shared" si="1484"/>
        <v>Ivanpah Solar Electric Generating System</v>
      </c>
      <c r="D15846" s="123" t="str">
        <f t="shared" si="1485"/>
        <v>Solar Power Tower</v>
      </c>
      <c r="E15846" s="26">
        <f t="shared" si="1486"/>
        <v>0</v>
      </c>
      <c r="F15846" s="27">
        <f t="shared" si="1487"/>
        <v>0</v>
      </c>
      <c r="G15846" s="28"/>
      <c r="H15846" s="131"/>
      <c r="J15846" s="29" t="e">
        <f>VLOOKUP(H15846,'Drop Down Menus'!A:B,2,FALSE)</f>
        <v>#N/A</v>
      </c>
      <c r="L15846" s="48"/>
      <c r="M15846" s="48"/>
      <c r="N15846" s="135"/>
      <c r="R15846" s="144"/>
      <c r="U15846" s="148"/>
      <c r="V15846" s="25"/>
      <c r="Y15846" s="32"/>
      <c r="AG15846" s="29"/>
      <c r="AH15846" s="34"/>
      <c r="AM15846" s="28"/>
      <c r="AN15846" s="28"/>
      <c r="AO15846" s="28"/>
      <c r="AP15846" s="25"/>
      <c r="AQ15846" s="29"/>
      <c r="AR15846" s="30"/>
      <c r="AT15846" s="30"/>
    </row>
    <row r="15847" spans="1:46" ht="30">
      <c r="A15847" s="25">
        <f t="shared" si="1482"/>
        <v>2013</v>
      </c>
      <c r="B15847" s="26" t="str">
        <f t="shared" si="1483"/>
        <v>Solar Partners</v>
      </c>
      <c r="C15847" s="127" t="str">
        <f t="shared" si="1484"/>
        <v>Ivanpah Solar Electric Generating System</v>
      </c>
      <c r="D15847" s="123" t="str">
        <f t="shared" si="1485"/>
        <v>Solar Power Tower</v>
      </c>
      <c r="E15847" s="26">
        <f t="shared" si="1486"/>
        <v>0</v>
      </c>
      <c r="F15847" s="27">
        <f t="shared" si="1487"/>
        <v>0</v>
      </c>
      <c r="G15847" s="28"/>
      <c r="H15847" s="131"/>
      <c r="J15847" s="29" t="e">
        <f>VLOOKUP(H15847,'Drop Down Menus'!A:B,2,FALSE)</f>
        <v>#N/A</v>
      </c>
      <c r="L15847" s="48"/>
      <c r="M15847" s="48"/>
      <c r="N15847" s="135"/>
      <c r="R15847" s="144"/>
      <c r="U15847" s="148"/>
      <c r="V15847" s="25"/>
      <c r="Y15847" s="32"/>
      <c r="AG15847" s="29"/>
      <c r="AH15847" s="34"/>
      <c r="AM15847" s="28"/>
      <c r="AN15847" s="28"/>
      <c r="AO15847" s="28"/>
      <c r="AP15847" s="25"/>
      <c r="AQ15847" s="29"/>
      <c r="AR15847" s="30"/>
      <c r="AT15847" s="30"/>
    </row>
    <row r="15848" spans="1:46" ht="30">
      <c r="A15848" s="25">
        <f t="shared" si="1482"/>
        <v>2013</v>
      </c>
      <c r="B15848" s="26" t="str">
        <f t="shared" si="1483"/>
        <v>Solar Partners</v>
      </c>
      <c r="C15848" s="127" t="str">
        <f t="shared" si="1484"/>
        <v>Ivanpah Solar Electric Generating System</v>
      </c>
      <c r="D15848" s="123" t="str">
        <f t="shared" si="1485"/>
        <v>Solar Power Tower</v>
      </c>
      <c r="E15848" s="26">
        <f t="shared" si="1486"/>
        <v>0</v>
      </c>
      <c r="F15848" s="27">
        <f t="shared" si="1487"/>
        <v>0</v>
      </c>
      <c r="G15848" s="28"/>
      <c r="H15848" s="131"/>
      <c r="J15848" s="29" t="e">
        <f>VLOOKUP(H15848,'Drop Down Menus'!A:B,2,FALSE)</f>
        <v>#N/A</v>
      </c>
      <c r="L15848" s="48"/>
      <c r="M15848" s="48"/>
      <c r="N15848" s="135"/>
      <c r="R15848" s="144"/>
      <c r="U15848" s="148"/>
      <c r="V15848" s="25"/>
      <c r="Y15848" s="32"/>
      <c r="AG15848" s="29"/>
      <c r="AH15848" s="34"/>
      <c r="AM15848" s="28"/>
      <c r="AN15848" s="28"/>
      <c r="AO15848" s="28"/>
      <c r="AP15848" s="25"/>
      <c r="AQ15848" s="29"/>
      <c r="AR15848" s="30"/>
      <c r="AT15848" s="30"/>
    </row>
    <row r="15849" spans="1:46" ht="30">
      <c r="A15849" s="25">
        <f t="shared" si="1482"/>
        <v>2013</v>
      </c>
      <c r="B15849" s="26" t="str">
        <f t="shared" si="1483"/>
        <v>Solar Partners</v>
      </c>
      <c r="C15849" s="127" t="str">
        <f t="shared" si="1484"/>
        <v>Ivanpah Solar Electric Generating System</v>
      </c>
      <c r="D15849" s="123" t="str">
        <f t="shared" si="1485"/>
        <v>Solar Power Tower</v>
      </c>
      <c r="E15849" s="26">
        <f t="shared" si="1486"/>
        <v>0</v>
      </c>
      <c r="F15849" s="27">
        <f t="shared" si="1487"/>
        <v>0</v>
      </c>
      <c r="G15849" s="28"/>
      <c r="H15849" s="131"/>
      <c r="J15849" s="29" t="e">
        <f>VLOOKUP(H15849,'Drop Down Menus'!A:B,2,FALSE)</f>
        <v>#N/A</v>
      </c>
      <c r="L15849" s="48"/>
      <c r="M15849" s="48"/>
      <c r="N15849" s="135"/>
      <c r="R15849" s="144"/>
      <c r="U15849" s="148"/>
      <c r="V15849" s="25"/>
      <c r="Y15849" s="32"/>
      <c r="AG15849" s="29"/>
      <c r="AH15849" s="34"/>
      <c r="AM15849" s="28"/>
      <c r="AN15849" s="28"/>
      <c r="AO15849" s="28"/>
      <c r="AP15849" s="25"/>
      <c r="AQ15849" s="29"/>
      <c r="AR15849" s="30"/>
      <c r="AT15849" s="30"/>
    </row>
    <row r="15850" spans="1:46" ht="30">
      <c r="A15850" s="25">
        <f t="shared" si="1482"/>
        <v>2013</v>
      </c>
      <c r="B15850" s="26" t="str">
        <f t="shared" si="1483"/>
        <v>Solar Partners</v>
      </c>
      <c r="C15850" s="127" t="str">
        <f t="shared" si="1484"/>
        <v>Ivanpah Solar Electric Generating System</v>
      </c>
      <c r="D15850" s="123" t="str">
        <f t="shared" si="1485"/>
        <v>Solar Power Tower</v>
      </c>
      <c r="E15850" s="26">
        <f t="shared" si="1486"/>
        <v>0</v>
      </c>
      <c r="F15850" s="27">
        <f t="shared" si="1487"/>
        <v>0</v>
      </c>
      <c r="G15850" s="28"/>
      <c r="H15850" s="131"/>
      <c r="J15850" s="29" t="e">
        <f>VLOOKUP(H15850,'Drop Down Menus'!A:B,2,FALSE)</f>
        <v>#N/A</v>
      </c>
      <c r="L15850" s="48"/>
      <c r="M15850" s="48"/>
      <c r="N15850" s="135"/>
      <c r="R15850" s="144"/>
      <c r="U15850" s="148"/>
      <c r="V15850" s="25"/>
      <c r="Y15850" s="32"/>
      <c r="AG15850" s="29"/>
      <c r="AH15850" s="34"/>
      <c r="AM15850" s="28"/>
      <c r="AN15850" s="28"/>
      <c r="AO15850" s="28"/>
      <c r="AP15850" s="25"/>
      <c r="AQ15850" s="29"/>
      <c r="AR15850" s="30"/>
      <c r="AT15850" s="30"/>
    </row>
    <row r="15851" spans="1:46" ht="30">
      <c r="A15851" s="25">
        <f t="shared" si="1482"/>
        <v>2013</v>
      </c>
      <c r="B15851" s="26" t="str">
        <f t="shared" si="1483"/>
        <v>Solar Partners</v>
      </c>
      <c r="C15851" s="127" t="str">
        <f t="shared" si="1484"/>
        <v>Ivanpah Solar Electric Generating System</v>
      </c>
      <c r="D15851" s="123" t="str">
        <f t="shared" si="1485"/>
        <v>Solar Power Tower</v>
      </c>
      <c r="E15851" s="26">
        <f t="shared" si="1486"/>
        <v>0</v>
      </c>
      <c r="F15851" s="27">
        <f t="shared" si="1487"/>
        <v>0</v>
      </c>
      <c r="G15851" s="28"/>
      <c r="H15851" s="131"/>
      <c r="J15851" s="29" t="e">
        <f>VLOOKUP(H15851,'Drop Down Menus'!A:B,2,FALSE)</f>
        <v>#N/A</v>
      </c>
      <c r="L15851" s="48"/>
      <c r="M15851" s="48"/>
      <c r="N15851" s="135"/>
      <c r="R15851" s="144"/>
      <c r="U15851" s="148"/>
      <c r="V15851" s="25"/>
      <c r="Y15851" s="32"/>
      <c r="AG15851" s="29"/>
      <c r="AH15851" s="34"/>
      <c r="AM15851" s="28"/>
      <c r="AN15851" s="28"/>
      <c r="AO15851" s="28"/>
      <c r="AP15851" s="25"/>
      <c r="AQ15851" s="29"/>
      <c r="AR15851" s="30"/>
      <c r="AT15851" s="30"/>
    </row>
    <row r="15852" spans="1:46" ht="30">
      <c r="A15852" s="25">
        <f t="shared" si="1482"/>
        <v>2013</v>
      </c>
      <c r="B15852" s="26" t="str">
        <f t="shared" si="1483"/>
        <v>Solar Partners</v>
      </c>
      <c r="C15852" s="127" t="str">
        <f t="shared" si="1484"/>
        <v>Ivanpah Solar Electric Generating System</v>
      </c>
      <c r="D15852" s="123" t="str">
        <f t="shared" si="1485"/>
        <v>Solar Power Tower</v>
      </c>
      <c r="E15852" s="26">
        <f t="shared" si="1486"/>
        <v>0</v>
      </c>
      <c r="F15852" s="27">
        <f t="shared" si="1487"/>
        <v>0</v>
      </c>
      <c r="G15852" s="28"/>
      <c r="H15852" s="131"/>
      <c r="J15852" s="29" t="e">
        <f>VLOOKUP(H15852,'Drop Down Menus'!A:B,2,FALSE)</f>
        <v>#N/A</v>
      </c>
      <c r="L15852" s="48"/>
      <c r="M15852" s="48"/>
      <c r="N15852" s="135"/>
      <c r="R15852" s="144"/>
      <c r="U15852" s="148"/>
      <c r="V15852" s="25"/>
      <c r="Y15852" s="32"/>
      <c r="AG15852" s="29"/>
      <c r="AH15852" s="34"/>
      <c r="AM15852" s="28"/>
      <c r="AN15852" s="28"/>
      <c r="AO15852" s="28"/>
      <c r="AP15852" s="25"/>
      <c r="AQ15852" s="29"/>
      <c r="AR15852" s="30"/>
      <c r="AT15852" s="30"/>
    </row>
    <row r="15853" spans="1:46" ht="30">
      <c r="A15853" s="25">
        <f t="shared" si="1482"/>
        <v>2013</v>
      </c>
      <c r="B15853" s="26" t="str">
        <f t="shared" si="1483"/>
        <v>Solar Partners</v>
      </c>
      <c r="C15853" s="127" t="str">
        <f t="shared" si="1484"/>
        <v>Ivanpah Solar Electric Generating System</v>
      </c>
      <c r="D15853" s="123" t="str">
        <f t="shared" si="1485"/>
        <v>Solar Power Tower</v>
      </c>
      <c r="E15853" s="26">
        <f t="shared" si="1486"/>
        <v>0</v>
      </c>
      <c r="F15853" s="27">
        <f t="shared" si="1487"/>
        <v>0</v>
      </c>
      <c r="G15853" s="28"/>
      <c r="H15853" s="131"/>
      <c r="J15853" s="29" t="e">
        <f>VLOOKUP(H15853,'Drop Down Menus'!A:B,2,FALSE)</f>
        <v>#N/A</v>
      </c>
      <c r="L15853" s="48"/>
      <c r="M15853" s="48"/>
      <c r="N15853" s="135"/>
      <c r="R15853" s="144"/>
      <c r="U15853" s="148"/>
      <c r="V15853" s="25"/>
      <c r="Y15853" s="32"/>
      <c r="AG15853" s="29"/>
      <c r="AH15853" s="34"/>
      <c r="AM15853" s="28"/>
      <c r="AN15853" s="28"/>
      <c r="AO15853" s="28"/>
      <c r="AP15853" s="25"/>
      <c r="AQ15853" s="29"/>
      <c r="AR15853" s="30"/>
      <c r="AT15853" s="30"/>
    </row>
    <row r="15854" spans="1:46" ht="30">
      <c r="A15854" s="25">
        <f t="shared" si="1482"/>
        <v>2013</v>
      </c>
      <c r="B15854" s="26" t="str">
        <f t="shared" si="1483"/>
        <v>Solar Partners</v>
      </c>
      <c r="C15854" s="127" t="str">
        <f t="shared" si="1484"/>
        <v>Ivanpah Solar Electric Generating System</v>
      </c>
      <c r="D15854" s="123" t="str">
        <f t="shared" si="1485"/>
        <v>Solar Power Tower</v>
      </c>
      <c r="E15854" s="26">
        <f t="shared" si="1486"/>
        <v>0</v>
      </c>
      <c r="F15854" s="27">
        <f t="shared" si="1487"/>
        <v>0</v>
      </c>
      <c r="G15854" s="28"/>
      <c r="H15854" s="131"/>
      <c r="J15854" s="29" t="e">
        <f>VLOOKUP(H15854,'Drop Down Menus'!A:B,2,FALSE)</f>
        <v>#N/A</v>
      </c>
      <c r="L15854" s="48"/>
      <c r="M15854" s="48"/>
      <c r="N15854" s="135"/>
      <c r="R15854" s="144"/>
      <c r="U15854" s="148"/>
      <c r="V15854" s="25"/>
      <c r="Y15854" s="32"/>
      <c r="AG15854" s="29"/>
      <c r="AH15854" s="34"/>
      <c r="AM15854" s="28"/>
      <c r="AN15854" s="28"/>
      <c r="AO15854" s="28"/>
      <c r="AP15854" s="25"/>
      <c r="AQ15854" s="29"/>
      <c r="AR15854" s="30"/>
      <c r="AT15854" s="30"/>
    </row>
    <row r="15855" spans="1:46" ht="30">
      <c r="A15855" s="25">
        <f t="shared" si="1482"/>
        <v>2013</v>
      </c>
      <c r="B15855" s="26" t="str">
        <f t="shared" si="1483"/>
        <v>Solar Partners</v>
      </c>
      <c r="C15855" s="127" t="str">
        <f t="shared" si="1484"/>
        <v>Ivanpah Solar Electric Generating System</v>
      </c>
      <c r="D15855" s="123" t="str">
        <f t="shared" si="1485"/>
        <v>Solar Power Tower</v>
      </c>
      <c r="E15855" s="26">
        <f t="shared" si="1486"/>
        <v>0</v>
      </c>
      <c r="F15855" s="27">
        <f t="shared" si="1487"/>
        <v>0</v>
      </c>
      <c r="G15855" s="28"/>
      <c r="H15855" s="131"/>
      <c r="J15855" s="29" t="e">
        <f>VLOOKUP(H15855,'Drop Down Menus'!A:B,2,FALSE)</f>
        <v>#N/A</v>
      </c>
      <c r="L15855" s="48"/>
      <c r="M15855" s="48"/>
      <c r="N15855" s="135"/>
      <c r="R15855" s="144"/>
      <c r="U15855" s="148"/>
      <c r="V15855" s="25"/>
      <c r="Y15855" s="32"/>
      <c r="AG15855" s="29"/>
      <c r="AH15855" s="34"/>
      <c r="AM15855" s="28"/>
      <c r="AN15855" s="28"/>
      <c r="AO15855" s="28"/>
      <c r="AP15855" s="25"/>
      <c r="AQ15855" s="29"/>
      <c r="AR15855" s="30"/>
      <c r="AT15855" s="30"/>
    </row>
    <row r="15856" spans="1:46" ht="30">
      <c r="A15856" s="25">
        <f t="shared" si="1482"/>
        <v>2013</v>
      </c>
      <c r="B15856" s="26" t="str">
        <f t="shared" si="1483"/>
        <v>Solar Partners</v>
      </c>
      <c r="C15856" s="127" t="str">
        <f t="shared" si="1484"/>
        <v>Ivanpah Solar Electric Generating System</v>
      </c>
      <c r="D15856" s="123" t="str">
        <f t="shared" si="1485"/>
        <v>Solar Power Tower</v>
      </c>
      <c r="E15856" s="26">
        <f t="shared" si="1486"/>
        <v>0</v>
      </c>
      <c r="F15856" s="27">
        <f t="shared" si="1487"/>
        <v>0</v>
      </c>
      <c r="G15856" s="28"/>
      <c r="H15856" s="131"/>
      <c r="J15856" s="29" t="e">
        <f>VLOOKUP(H15856,'Drop Down Menus'!A:B,2,FALSE)</f>
        <v>#N/A</v>
      </c>
      <c r="L15856" s="48"/>
      <c r="M15856" s="48"/>
      <c r="N15856" s="135"/>
      <c r="R15856" s="144"/>
      <c r="U15856" s="148"/>
      <c r="V15856" s="25"/>
      <c r="Y15856" s="32"/>
      <c r="AG15856" s="29"/>
      <c r="AH15856" s="34"/>
      <c r="AM15856" s="28"/>
      <c r="AN15856" s="28"/>
      <c r="AO15856" s="28"/>
      <c r="AP15856" s="25"/>
      <c r="AQ15856" s="29"/>
      <c r="AR15856" s="30"/>
      <c r="AT15856" s="30"/>
    </row>
    <row r="15857" spans="1:46" ht="30">
      <c r="A15857" s="25">
        <f t="shared" si="1482"/>
        <v>2013</v>
      </c>
      <c r="B15857" s="26" t="str">
        <f t="shared" si="1483"/>
        <v>Solar Partners</v>
      </c>
      <c r="C15857" s="127" t="str">
        <f t="shared" si="1484"/>
        <v>Ivanpah Solar Electric Generating System</v>
      </c>
      <c r="D15857" s="123" t="str">
        <f t="shared" si="1485"/>
        <v>Solar Power Tower</v>
      </c>
      <c r="E15857" s="26">
        <f t="shared" si="1486"/>
        <v>0</v>
      </c>
      <c r="F15857" s="27">
        <f t="shared" si="1487"/>
        <v>0</v>
      </c>
      <c r="G15857" s="28"/>
      <c r="H15857" s="131"/>
      <c r="J15857" s="29" t="e">
        <f>VLOOKUP(H15857,'Drop Down Menus'!A:B,2,FALSE)</f>
        <v>#N/A</v>
      </c>
      <c r="L15857" s="48"/>
      <c r="M15857" s="48"/>
      <c r="N15857" s="135"/>
      <c r="R15857" s="144"/>
      <c r="U15857" s="148"/>
      <c r="V15857" s="25"/>
      <c r="Y15857" s="32"/>
      <c r="AG15857" s="29"/>
      <c r="AH15857" s="34"/>
      <c r="AM15857" s="28"/>
      <c r="AN15857" s="28"/>
      <c r="AO15857" s="28"/>
      <c r="AP15857" s="25"/>
      <c r="AQ15857" s="29"/>
      <c r="AR15857" s="30"/>
      <c r="AT15857" s="30"/>
    </row>
    <row r="15858" spans="1:46" ht="30">
      <c r="A15858" s="25">
        <f t="shared" si="1482"/>
        <v>2013</v>
      </c>
      <c r="B15858" s="26" t="str">
        <f t="shared" si="1483"/>
        <v>Solar Partners</v>
      </c>
      <c r="C15858" s="127" t="str">
        <f t="shared" si="1484"/>
        <v>Ivanpah Solar Electric Generating System</v>
      </c>
      <c r="D15858" s="123" t="str">
        <f t="shared" si="1485"/>
        <v>Solar Power Tower</v>
      </c>
      <c r="E15858" s="26">
        <f t="shared" si="1486"/>
        <v>0</v>
      </c>
      <c r="F15858" s="27">
        <f t="shared" si="1487"/>
        <v>0</v>
      </c>
      <c r="G15858" s="28"/>
      <c r="H15858" s="131"/>
      <c r="J15858" s="29" t="e">
        <f>VLOOKUP(H15858,'Drop Down Menus'!A:B,2,FALSE)</f>
        <v>#N/A</v>
      </c>
      <c r="L15858" s="48"/>
      <c r="M15858" s="48"/>
      <c r="N15858" s="135"/>
      <c r="R15858" s="144"/>
      <c r="U15858" s="148"/>
      <c r="V15858" s="25"/>
      <c r="Y15858" s="32"/>
      <c r="AG15858" s="29"/>
      <c r="AH15858" s="34"/>
      <c r="AM15858" s="28"/>
      <c r="AN15858" s="28"/>
      <c r="AO15858" s="28"/>
      <c r="AP15858" s="25"/>
      <c r="AQ15858" s="29"/>
      <c r="AR15858" s="30"/>
      <c r="AT15858" s="30"/>
    </row>
    <row r="15859" spans="1:46" ht="30">
      <c r="A15859" s="25">
        <f t="shared" si="1482"/>
        <v>2013</v>
      </c>
      <c r="B15859" s="26" t="str">
        <f t="shared" si="1483"/>
        <v>Solar Partners</v>
      </c>
      <c r="C15859" s="127" t="str">
        <f t="shared" si="1484"/>
        <v>Ivanpah Solar Electric Generating System</v>
      </c>
      <c r="D15859" s="123" t="str">
        <f t="shared" si="1485"/>
        <v>Solar Power Tower</v>
      </c>
      <c r="E15859" s="26">
        <f t="shared" si="1486"/>
        <v>0</v>
      </c>
      <c r="F15859" s="27">
        <f t="shared" si="1487"/>
        <v>0</v>
      </c>
      <c r="G15859" s="28"/>
      <c r="H15859" s="131"/>
      <c r="J15859" s="29" t="e">
        <f>VLOOKUP(H15859,'Drop Down Menus'!A:B,2,FALSE)</f>
        <v>#N/A</v>
      </c>
      <c r="L15859" s="48"/>
      <c r="M15859" s="48"/>
      <c r="N15859" s="135"/>
      <c r="R15859" s="144"/>
      <c r="U15859" s="148"/>
      <c r="V15859" s="25"/>
      <c r="Y15859" s="32"/>
      <c r="AG15859" s="29"/>
      <c r="AH15859" s="34"/>
      <c r="AM15859" s="28"/>
      <c r="AN15859" s="28"/>
      <c r="AO15859" s="28"/>
      <c r="AP15859" s="25"/>
      <c r="AQ15859" s="29"/>
      <c r="AR15859" s="30"/>
      <c r="AT15859" s="30"/>
    </row>
    <row r="15860" spans="1:46" ht="30">
      <c r="A15860" s="25">
        <f t="shared" si="1482"/>
        <v>2013</v>
      </c>
      <c r="B15860" s="26" t="str">
        <f t="shared" si="1483"/>
        <v>Solar Partners</v>
      </c>
      <c r="C15860" s="127" t="str">
        <f t="shared" si="1484"/>
        <v>Ivanpah Solar Electric Generating System</v>
      </c>
      <c r="D15860" s="123" t="str">
        <f t="shared" si="1485"/>
        <v>Solar Power Tower</v>
      </c>
      <c r="E15860" s="26">
        <f t="shared" si="1486"/>
        <v>0</v>
      </c>
      <c r="F15860" s="27">
        <f t="shared" si="1487"/>
        <v>0</v>
      </c>
      <c r="G15860" s="28"/>
      <c r="H15860" s="131"/>
      <c r="J15860" s="29" t="e">
        <f>VLOOKUP(H15860,'Drop Down Menus'!A:B,2,FALSE)</f>
        <v>#N/A</v>
      </c>
      <c r="L15860" s="48"/>
      <c r="M15860" s="48"/>
      <c r="N15860" s="135"/>
      <c r="R15860" s="144"/>
      <c r="U15860" s="148"/>
      <c r="V15860" s="25"/>
      <c r="Y15860" s="32"/>
      <c r="AG15860" s="29"/>
      <c r="AH15860" s="34"/>
      <c r="AM15860" s="28"/>
      <c r="AN15860" s="28"/>
      <c r="AO15860" s="28"/>
      <c r="AP15860" s="25"/>
      <c r="AQ15860" s="29"/>
      <c r="AR15860" s="30"/>
      <c r="AT15860" s="30"/>
    </row>
    <row r="15861" spans="1:46" ht="30">
      <c r="A15861" s="25">
        <f t="shared" si="1482"/>
        <v>2013</v>
      </c>
      <c r="B15861" s="26" t="str">
        <f t="shared" si="1483"/>
        <v>Solar Partners</v>
      </c>
      <c r="C15861" s="127" t="str">
        <f t="shared" si="1484"/>
        <v>Ivanpah Solar Electric Generating System</v>
      </c>
      <c r="D15861" s="123" t="str">
        <f t="shared" si="1485"/>
        <v>Solar Power Tower</v>
      </c>
      <c r="E15861" s="26">
        <f t="shared" si="1486"/>
        <v>0</v>
      </c>
      <c r="F15861" s="27">
        <f t="shared" si="1487"/>
        <v>0</v>
      </c>
      <c r="G15861" s="28"/>
      <c r="H15861" s="131"/>
      <c r="J15861" s="29" t="e">
        <f>VLOOKUP(H15861,'Drop Down Menus'!A:B,2,FALSE)</f>
        <v>#N/A</v>
      </c>
      <c r="L15861" s="48"/>
      <c r="M15861" s="48"/>
      <c r="N15861" s="135"/>
      <c r="R15861" s="144"/>
      <c r="U15861" s="148"/>
      <c r="V15861" s="25"/>
      <c r="Y15861" s="32"/>
      <c r="AG15861" s="29"/>
      <c r="AH15861" s="34"/>
      <c r="AM15861" s="28"/>
      <c r="AN15861" s="28"/>
      <c r="AO15861" s="28"/>
      <c r="AP15861" s="25"/>
      <c r="AQ15861" s="29"/>
      <c r="AR15861" s="30"/>
      <c r="AT15861" s="30"/>
    </row>
    <row r="15862" spans="1:46" ht="30">
      <c r="A15862" s="25">
        <f t="shared" si="1482"/>
        <v>2013</v>
      </c>
      <c r="B15862" s="26" t="str">
        <f t="shared" si="1483"/>
        <v>Solar Partners</v>
      </c>
      <c r="C15862" s="127" t="str">
        <f t="shared" si="1484"/>
        <v>Ivanpah Solar Electric Generating System</v>
      </c>
      <c r="D15862" s="123" t="str">
        <f t="shared" si="1485"/>
        <v>Solar Power Tower</v>
      </c>
      <c r="E15862" s="26">
        <f t="shared" si="1486"/>
        <v>0</v>
      </c>
      <c r="F15862" s="27">
        <f t="shared" si="1487"/>
        <v>0</v>
      </c>
      <c r="G15862" s="28"/>
      <c r="H15862" s="131"/>
      <c r="J15862" s="29" t="e">
        <f>VLOOKUP(H15862,'Drop Down Menus'!A:B,2,FALSE)</f>
        <v>#N/A</v>
      </c>
      <c r="L15862" s="48"/>
      <c r="M15862" s="48"/>
      <c r="N15862" s="135"/>
      <c r="R15862" s="144"/>
      <c r="U15862" s="148"/>
      <c r="V15862" s="25"/>
      <c r="Y15862" s="32"/>
      <c r="AG15862" s="29"/>
      <c r="AH15862" s="34"/>
      <c r="AM15862" s="28"/>
      <c r="AN15862" s="28"/>
      <c r="AO15862" s="28"/>
      <c r="AP15862" s="25"/>
      <c r="AQ15862" s="29"/>
      <c r="AR15862" s="30"/>
      <c r="AT15862" s="30"/>
    </row>
    <row r="15863" spans="1:46" ht="30">
      <c r="A15863" s="25">
        <f t="shared" si="1482"/>
        <v>2013</v>
      </c>
      <c r="B15863" s="26" t="str">
        <f t="shared" si="1483"/>
        <v>Solar Partners</v>
      </c>
      <c r="C15863" s="127" t="str">
        <f t="shared" si="1484"/>
        <v>Ivanpah Solar Electric Generating System</v>
      </c>
      <c r="D15863" s="123" t="str">
        <f t="shared" si="1485"/>
        <v>Solar Power Tower</v>
      </c>
      <c r="E15863" s="26">
        <f t="shared" si="1486"/>
        <v>0</v>
      </c>
      <c r="F15863" s="27">
        <f t="shared" si="1487"/>
        <v>0</v>
      </c>
      <c r="G15863" s="28"/>
      <c r="H15863" s="131"/>
      <c r="J15863" s="29" t="e">
        <f>VLOOKUP(H15863,'Drop Down Menus'!A:B,2,FALSE)</f>
        <v>#N/A</v>
      </c>
      <c r="L15863" s="48"/>
      <c r="M15863" s="48"/>
      <c r="N15863" s="135"/>
      <c r="R15863" s="144"/>
      <c r="U15863" s="148"/>
      <c r="V15863" s="25"/>
      <c r="Y15863" s="32"/>
      <c r="AG15863" s="29"/>
      <c r="AH15863" s="34"/>
      <c r="AM15863" s="28"/>
      <c r="AN15863" s="28"/>
      <c r="AO15863" s="28"/>
      <c r="AP15863" s="25"/>
      <c r="AQ15863" s="29"/>
      <c r="AR15863" s="30"/>
      <c r="AT15863" s="30"/>
    </row>
    <row r="15864" spans="1:46" ht="30">
      <c r="A15864" s="25">
        <f t="shared" si="1482"/>
        <v>2013</v>
      </c>
      <c r="B15864" s="26" t="str">
        <f t="shared" si="1483"/>
        <v>Solar Partners</v>
      </c>
      <c r="C15864" s="127" t="str">
        <f t="shared" si="1484"/>
        <v>Ivanpah Solar Electric Generating System</v>
      </c>
      <c r="D15864" s="123" t="str">
        <f t="shared" si="1485"/>
        <v>Solar Power Tower</v>
      </c>
      <c r="E15864" s="26">
        <f t="shared" si="1486"/>
        <v>0</v>
      </c>
      <c r="F15864" s="27">
        <f t="shared" si="1487"/>
        <v>0</v>
      </c>
      <c r="G15864" s="28"/>
      <c r="H15864" s="131"/>
      <c r="J15864" s="29" t="e">
        <f>VLOOKUP(H15864,'Drop Down Menus'!A:B,2,FALSE)</f>
        <v>#N/A</v>
      </c>
      <c r="L15864" s="48"/>
      <c r="M15864" s="48"/>
      <c r="N15864" s="135"/>
      <c r="R15864" s="144"/>
      <c r="U15864" s="148"/>
      <c r="V15864" s="25"/>
      <c r="Y15864" s="32"/>
      <c r="AG15864" s="29"/>
      <c r="AH15864" s="34"/>
      <c r="AM15864" s="28"/>
      <c r="AN15864" s="28"/>
      <c r="AO15864" s="28"/>
      <c r="AP15864" s="25"/>
      <c r="AQ15864" s="29"/>
      <c r="AR15864" s="30"/>
      <c r="AT15864" s="30"/>
    </row>
    <row r="15865" spans="1:46" ht="30">
      <c r="A15865" s="25">
        <f t="shared" si="1482"/>
        <v>2013</v>
      </c>
      <c r="B15865" s="26" t="str">
        <f t="shared" si="1483"/>
        <v>Solar Partners</v>
      </c>
      <c r="C15865" s="127" t="str">
        <f t="shared" si="1484"/>
        <v>Ivanpah Solar Electric Generating System</v>
      </c>
      <c r="D15865" s="123" t="str">
        <f t="shared" si="1485"/>
        <v>Solar Power Tower</v>
      </c>
      <c r="E15865" s="26">
        <f t="shared" si="1486"/>
        <v>0</v>
      </c>
      <c r="F15865" s="27">
        <f t="shared" si="1487"/>
        <v>0</v>
      </c>
      <c r="G15865" s="28"/>
      <c r="H15865" s="131"/>
      <c r="J15865" s="29" t="e">
        <f>VLOOKUP(H15865,'Drop Down Menus'!A:B,2,FALSE)</f>
        <v>#N/A</v>
      </c>
      <c r="L15865" s="48"/>
      <c r="M15865" s="48"/>
      <c r="N15865" s="135"/>
      <c r="R15865" s="144"/>
      <c r="U15865" s="148"/>
      <c r="V15865" s="25"/>
      <c r="Y15865" s="32"/>
      <c r="AG15865" s="29"/>
      <c r="AH15865" s="34"/>
      <c r="AM15865" s="28"/>
      <c r="AN15865" s="28"/>
      <c r="AO15865" s="28"/>
      <c r="AP15865" s="25"/>
      <c r="AQ15865" s="29"/>
      <c r="AR15865" s="30"/>
      <c r="AT15865" s="30"/>
    </row>
    <row r="15866" spans="1:46" ht="30">
      <c r="A15866" s="25">
        <f t="shared" si="1482"/>
        <v>2013</v>
      </c>
      <c r="B15866" s="26" t="str">
        <f t="shared" si="1483"/>
        <v>Solar Partners</v>
      </c>
      <c r="C15866" s="127" t="str">
        <f t="shared" si="1484"/>
        <v>Ivanpah Solar Electric Generating System</v>
      </c>
      <c r="D15866" s="123" t="str">
        <f t="shared" si="1485"/>
        <v>Solar Power Tower</v>
      </c>
      <c r="E15866" s="26">
        <f t="shared" si="1486"/>
        <v>0</v>
      </c>
      <c r="F15866" s="27">
        <f t="shared" si="1487"/>
        <v>0</v>
      </c>
      <c r="G15866" s="28"/>
      <c r="H15866" s="131"/>
      <c r="J15866" s="29" t="e">
        <f>VLOOKUP(H15866,'Drop Down Menus'!A:B,2,FALSE)</f>
        <v>#N/A</v>
      </c>
      <c r="L15866" s="48"/>
      <c r="M15866" s="48"/>
      <c r="N15866" s="135"/>
      <c r="R15866" s="144"/>
      <c r="U15866" s="148"/>
      <c r="V15866" s="25"/>
      <c r="Y15866" s="32"/>
      <c r="AG15866" s="29"/>
      <c r="AH15866" s="34"/>
      <c r="AM15866" s="28"/>
      <c r="AN15866" s="28"/>
      <c r="AO15866" s="28"/>
      <c r="AP15866" s="25"/>
      <c r="AQ15866" s="29"/>
      <c r="AR15866" s="30"/>
      <c r="AT15866" s="30"/>
    </row>
    <row r="15867" spans="1:46" ht="30">
      <c r="A15867" s="25">
        <f t="shared" si="1482"/>
        <v>2013</v>
      </c>
      <c r="B15867" s="26" t="str">
        <f t="shared" si="1483"/>
        <v>Solar Partners</v>
      </c>
      <c r="C15867" s="127" t="str">
        <f t="shared" si="1484"/>
        <v>Ivanpah Solar Electric Generating System</v>
      </c>
      <c r="D15867" s="123" t="str">
        <f t="shared" si="1485"/>
        <v>Solar Power Tower</v>
      </c>
      <c r="E15867" s="26">
        <f t="shared" si="1486"/>
        <v>0</v>
      </c>
      <c r="F15867" s="27">
        <f t="shared" si="1487"/>
        <v>0</v>
      </c>
      <c r="G15867" s="28"/>
      <c r="H15867" s="131"/>
      <c r="J15867" s="29" t="e">
        <f>VLOOKUP(H15867,'Drop Down Menus'!A:B,2,FALSE)</f>
        <v>#N/A</v>
      </c>
      <c r="L15867" s="48"/>
      <c r="M15867" s="48"/>
      <c r="N15867" s="135"/>
      <c r="R15867" s="144"/>
      <c r="U15867" s="148"/>
      <c r="V15867" s="25"/>
      <c r="Y15867" s="32"/>
      <c r="AG15867" s="29"/>
      <c r="AH15867" s="34"/>
      <c r="AM15867" s="28"/>
      <c r="AN15867" s="28"/>
      <c r="AO15867" s="28"/>
      <c r="AP15867" s="25"/>
      <c r="AQ15867" s="29"/>
      <c r="AR15867" s="30"/>
      <c r="AT15867" s="30"/>
    </row>
    <row r="15868" spans="1:46" ht="30">
      <c r="A15868" s="25">
        <f t="shared" si="1482"/>
        <v>2013</v>
      </c>
      <c r="B15868" s="26" t="str">
        <f t="shared" si="1483"/>
        <v>Solar Partners</v>
      </c>
      <c r="C15868" s="127" t="str">
        <f t="shared" si="1484"/>
        <v>Ivanpah Solar Electric Generating System</v>
      </c>
      <c r="D15868" s="123" t="str">
        <f t="shared" si="1485"/>
        <v>Solar Power Tower</v>
      </c>
      <c r="E15868" s="26">
        <f t="shared" si="1486"/>
        <v>0</v>
      </c>
      <c r="F15868" s="27">
        <f t="shared" si="1487"/>
        <v>0</v>
      </c>
      <c r="G15868" s="28"/>
      <c r="H15868" s="131"/>
      <c r="J15868" s="29" t="e">
        <f>VLOOKUP(H15868,'Drop Down Menus'!A:B,2,FALSE)</f>
        <v>#N/A</v>
      </c>
      <c r="L15868" s="48"/>
      <c r="M15868" s="48"/>
      <c r="N15868" s="135"/>
      <c r="R15868" s="144"/>
      <c r="U15868" s="148"/>
      <c r="V15868" s="25"/>
      <c r="Y15868" s="32"/>
      <c r="AG15868" s="29"/>
      <c r="AH15868" s="34"/>
      <c r="AM15868" s="28"/>
      <c r="AN15868" s="28"/>
      <c r="AO15868" s="28"/>
      <c r="AP15868" s="25"/>
      <c r="AQ15868" s="29"/>
      <c r="AR15868" s="30"/>
      <c r="AT15868" s="30"/>
    </row>
    <row r="15869" spans="1:46" ht="30">
      <c r="A15869" s="25">
        <f t="shared" si="1482"/>
        <v>2013</v>
      </c>
      <c r="B15869" s="26" t="str">
        <f t="shared" si="1483"/>
        <v>Solar Partners</v>
      </c>
      <c r="C15869" s="127" t="str">
        <f t="shared" si="1484"/>
        <v>Ivanpah Solar Electric Generating System</v>
      </c>
      <c r="D15869" s="123" t="str">
        <f t="shared" si="1485"/>
        <v>Solar Power Tower</v>
      </c>
      <c r="E15869" s="26">
        <f t="shared" si="1486"/>
        <v>0</v>
      </c>
      <c r="F15869" s="27">
        <f t="shared" si="1487"/>
        <v>0</v>
      </c>
      <c r="G15869" s="28"/>
      <c r="H15869" s="131"/>
      <c r="J15869" s="29" t="e">
        <f>VLOOKUP(H15869,'Drop Down Menus'!A:B,2,FALSE)</f>
        <v>#N/A</v>
      </c>
      <c r="L15869" s="48"/>
      <c r="M15869" s="48"/>
      <c r="N15869" s="135"/>
      <c r="R15869" s="144"/>
      <c r="U15869" s="148"/>
      <c r="V15869" s="25"/>
      <c r="Y15869" s="32"/>
      <c r="AG15869" s="29"/>
      <c r="AH15869" s="34"/>
      <c r="AM15869" s="28"/>
      <c r="AN15869" s="28"/>
      <c r="AO15869" s="28"/>
      <c r="AP15869" s="25"/>
      <c r="AQ15869" s="29"/>
      <c r="AR15869" s="30"/>
      <c r="AT15869" s="30"/>
    </row>
    <row r="15870" spans="1:46" ht="30">
      <c r="A15870" s="25">
        <f t="shared" si="1482"/>
        <v>2013</v>
      </c>
      <c r="B15870" s="26" t="str">
        <f t="shared" si="1483"/>
        <v>Solar Partners</v>
      </c>
      <c r="C15870" s="127" t="str">
        <f t="shared" si="1484"/>
        <v>Ivanpah Solar Electric Generating System</v>
      </c>
      <c r="D15870" s="123" t="str">
        <f t="shared" si="1485"/>
        <v>Solar Power Tower</v>
      </c>
      <c r="E15870" s="26">
        <f t="shared" si="1486"/>
        <v>0</v>
      </c>
      <c r="F15870" s="27">
        <f t="shared" si="1487"/>
        <v>0</v>
      </c>
      <c r="G15870" s="28"/>
      <c r="H15870" s="131"/>
      <c r="J15870" s="29" t="e">
        <f>VLOOKUP(H15870,'Drop Down Menus'!A:B,2,FALSE)</f>
        <v>#N/A</v>
      </c>
      <c r="L15870" s="48"/>
      <c r="M15870" s="48"/>
      <c r="N15870" s="135"/>
      <c r="R15870" s="144"/>
      <c r="U15870" s="148"/>
      <c r="V15870" s="25"/>
      <c r="Y15870" s="32"/>
      <c r="AG15870" s="29"/>
      <c r="AH15870" s="34"/>
      <c r="AM15870" s="28"/>
      <c r="AN15870" s="28"/>
      <c r="AO15870" s="28"/>
      <c r="AP15870" s="25"/>
      <c r="AQ15870" s="29"/>
      <c r="AR15870" s="30"/>
      <c r="AT15870" s="30"/>
    </row>
    <row r="15871" spans="1:46" ht="30">
      <c r="A15871" s="25">
        <f t="shared" si="1482"/>
        <v>2013</v>
      </c>
      <c r="B15871" s="26" t="str">
        <f t="shared" si="1483"/>
        <v>Solar Partners</v>
      </c>
      <c r="C15871" s="127" t="str">
        <f t="shared" si="1484"/>
        <v>Ivanpah Solar Electric Generating System</v>
      </c>
      <c r="D15871" s="123" t="str">
        <f t="shared" si="1485"/>
        <v>Solar Power Tower</v>
      </c>
      <c r="E15871" s="26">
        <f t="shared" si="1486"/>
        <v>0</v>
      </c>
      <c r="F15871" s="27">
        <f t="shared" si="1487"/>
        <v>0</v>
      </c>
      <c r="G15871" s="28"/>
      <c r="H15871" s="131"/>
      <c r="J15871" s="29" t="e">
        <f>VLOOKUP(H15871,'Drop Down Menus'!A:B,2,FALSE)</f>
        <v>#N/A</v>
      </c>
      <c r="L15871" s="48"/>
      <c r="M15871" s="48"/>
      <c r="N15871" s="135"/>
      <c r="R15871" s="144"/>
      <c r="U15871" s="148"/>
      <c r="V15871" s="25"/>
      <c r="Y15871" s="32"/>
      <c r="AG15871" s="29"/>
      <c r="AH15871" s="34"/>
      <c r="AM15871" s="28"/>
      <c r="AN15871" s="28"/>
      <c r="AO15871" s="28"/>
      <c r="AP15871" s="25"/>
      <c r="AQ15871" s="29"/>
      <c r="AR15871" s="30"/>
      <c r="AT15871" s="30"/>
    </row>
    <row r="15872" spans="1:46" ht="30">
      <c r="A15872" s="25">
        <f t="shared" si="1482"/>
        <v>2013</v>
      </c>
      <c r="B15872" s="26" t="str">
        <f t="shared" si="1483"/>
        <v>Solar Partners</v>
      </c>
      <c r="C15872" s="127" t="str">
        <f t="shared" si="1484"/>
        <v>Ivanpah Solar Electric Generating System</v>
      </c>
      <c r="D15872" s="123" t="str">
        <f t="shared" si="1485"/>
        <v>Solar Power Tower</v>
      </c>
      <c r="E15872" s="26">
        <f t="shared" si="1486"/>
        <v>0</v>
      </c>
      <c r="F15872" s="27">
        <f t="shared" si="1487"/>
        <v>0</v>
      </c>
      <c r="G15872" s="28"/>
      <c r="H15872" s="131"/>
      <c r="J15872" s="29" t="e">
        <f>VLOOKUP(H15872,'Drop Down Menus'!A:B,2,FALSE)</f>
        <v>#N/A</v>
      </c>
      <c r="L15872" s="48"/>
      <c r="M15872" s="48"/>
      <c r="N15872" s="135"/>
      <c r="R15872" s="144"/>
      <c r="U15872" s="148"/>
      <c r="V15872" s="25"/>
      <c r="Y15872" s="32"/>
      <c r="AG15872" s="29"/>
      <c r="AH15872" s="34"/>
      <c r="AM15872" s="28"/>
      <c r="AN15872" s="28"/>
      <c r="AO15872" s="28"/>
      <c r="AP15872" s="25"/>
      <c r="AQ15872" s="29"/>
      <c r="AR15872" s="30"/>
      <c r="AT15872" s="30"/>
    </row>
    <row r="15873" spans="1:46" ht="30">
      <c r="A15873" s="25">
        <f t="shared" si="1482"/>
        <v>2013</v>
      </c>
      <c r="B15873" s="26" t="str">
        <f t="shared" si="1483"/>
        <v>Solar Partners</v>
      </c>
      <c r="C15873" s="127" t="str">
        <f t="shared" si="1484"/>
        <v>Ivanpah Solar Electric Generating System</v>
      </c>
      <c r="D15873" s="123" t="str">
        <f t="shared" si="1485"/>
        <v>Solar Power Tower</v>
      </c>
      <c r="E15873" s="26">
        <f t="shared" si="1486"/>
        <v>0</v>
      </c>
      <c r="F15873" s="27">
        <f t="shared" si="1487"/>
        <v>0</v>
      </c>
      <c r="G15873" s="28"/>
      <c r="H15873" s="131"/>
      <c r="J15873" s="29" t="e">
        <f>VLOOKUP(H15873,'Drop Down Menus'!A:B,2,FALSE)</f>
        <v>#N/A</v>
      </c>
      <c r="L15873" s="48"/>
      <c r="M15873" s="48"/>
      <c r="N15873" s="135"/>
      <c r="R15873" s="144"/>
      <c r="U15873" s="148"/>
      <c r="V15873" s="25"/>
      <c r="Y15873" s="32"/>
      <c r="AG15873" s="29"/>
      <c r="AH15873" s="34"/>
      <c r="AM15873" s="28"/>
      <c r="AN15873" s="28"/>
      <c r="AO15873" s="28"/>
      <c r="AP15873" s="25"/>
      <c r="AQ15873" s="29"/>
      <c r="AR15873" s="30"/>
      <c r="AT15873" s="30"/>
    </row>
    <row r="15874" spans="1:46" ht="30">
      <c r="A15874" s="25">
        <f t="shared" si="1482"/>
        <v>2013</v>
      </c>
      <c r="B15874" s="26" t="str">
        <f t="shared" si="1483"/>
        <v>Solar Partners</v>
      </c>
      <c r="C15874" s="127" t="str">
        <f t="shared" si="1484"/>
        <v>Ivanpah Solar Electric Generating System</v>
      </c>
      <c r="D15874" s="123" t="str">
        <f t="shared" si="1485"/>
        <v>Solar Power Tower</v>
      </c>
      <c r="E15874" s="26">
        <f t="shared" si="1486"/>
        <v>0</v>
      </c>
      <c r="F15874" s="27">
        <f t="shared" si="1487"/>
        <v>0</v>
      </c>
      <c r="G15874" s="28"/>
      <c r="H15874" s="131"/>
      <c r="J15874" s="29" t="e">
        <f>VLOOKUP(H15874,'Drop Down Menus'!A:B,2,FALSE)</f>
        <v>#N/A</v>
      </c>
      <c r="L15874" s="48"/>
      <c r="M15874" s="48"/>
      <c r="N15874" s="135"/>
      <c r="R15874" s="144"/>
      <c r="U15874" s="148"/>
      <c r="V15874" s="25"/>
      <c r="Y15874" s="32"/>
      <c r="AG15874" s="29"/>
      <c r="AH15874" s="34"/>
      <c r="AM15874" s="28"/>
      <c r="AN15874" s="28"/>
      <c r="AO15874" s="28"/>
      <c r="AP15874" s="25"/>
      <c r="AQ15874" s="29"/>
      <c r="AR15874" s="30"/>
      <c r="AT15874" s="30"/>
    </row>
    <row r="15875" spans="1:46" ht="30">
      <c r="A15875" s="25">
        <f t="shared" ref="A15875:A15938" si="1488">ReportYear</f>
        <v>2013</v>
      </c>
      <c r="B15875" s="26" t="str">
        <f t="shared" ref="B15875:B15938" si="1489">Project_Proponent</f>
        <v>Solar Partners</v>
      </c>
      <c r="C15875" s="127" t="str">
        <f t="shared" ref="C15875:C15938" si="1490">Project_Name</f>
        <v>Ivanpah Solar Electric Generating System</v>
      </c>
      <c r="D15875" s="123" t="str">
        <f t="shared" ref="D15875:D15938" si="1491">Project_Type_AutoFill</f>
        <v>Solar Power Tower</v>
      </c>
      <c r="E15875" s="26">
        <f t="shared" ref="E15875:E15938" si="1492">SPUT_Permit____if_applicable</f>
        <v>0</v>
      </c>
      <c r="F15875" s="27">
        <f t="shared" ref="F15875:F15938" si="1493">Eagle_Permit</f>
        <v>0</v>
      </c>
      <c r="G15875" s="28"/>
      <c r="H15875" s="131"/>
      <c r="J15875" s="29" t="e">
        <f>VLOOKUP(H15875,'Drop Down Menus'!A:B,2,FALSE)</f>
        <v>#N/A</v>
      </c>
      <c r="L15875" s="48"/>
      <c r="M15875" s="48"/>
      <c r="N15875" s="135"/>
      <c r="R15875" s="144"/>
      <c r="U15875" s="148"/>
      <c r="V15875" s="25"/>
      <c r="Y15875" s="32"/>
      <c r="AG15875" s="29"/>
      <c r="AH15875" s="34"/>
      <c r="AM15875" s="28"/>
      <c r="AN15875" s="28"/>
      <c r="AO15875" s="28"/>
      <c r="AP15875" s="25"/>
      <c r="AQ15875" s="29"/>
      <c r="AR15875" s="30"/>
      <c r="AT15875" s="30"/>
    </row>
    <row r="15876" spans="1:46" ht="30">
      <c r="A15876" s="25">
        <f t="shared" si="1488"/>
        <v>2013</v>
      </c>
      <c r="B15876" s="26" t="str">
        <f t="shared" si="1489"/>
        <v>Solar Partners</v>
      </c>
      <c r="C15876" s="127" t="str">
        <f t="shared" si="1490"/>
        <v>Ivanpah Solar Electric Generating System</v>
      </c>
      <c r="D15876" s="123" t="str">
        <f t="shared" si="1491"/>
        <v>Solar Power Tower</v>
      </c>
      <c r="E15876" s="26">
        <f t="shared" si="1492"/>
        <v>0</v>
      </c>
      <c r="F15876" s="27">
        <f t="shared" si="1493"/>
        <v>0</v>
      </c>
      <c r="G15876" s="28"/>
      <c r="H15876" s="131"/>
      <c r="J15876" s="29" t="e">
        <f>VLOOKUP(H15876,'Drop Down Menus'!A:B,2,FALSE)</f>
        <v>#N/A</v>
      </c>
      <c r="L15876" s="48"/>
      <c r="M15876" s="48"/>
      <c r="N15876" s="135"/>
      <c r="R15876" s="144"/>
      <c r="U15876" s="148"/>
      <c r="V15876" s="25"/>
      <c r="Y15876" s="32"/>
      <c r="AG15876" s="29"/>
      <c r="AH15876" s="34"/>
      <c r="AM15876" s="28"/>
      <c r="AN15876" s="28"/>
      <c r="AO15876" s="28"/>
      <c r="AP15876" s="25"/>
      <c r="AQ15876" s="29"/>
      <c r="AR15876" s="30"/>
      <c r="AT15876" s="30"/>
    </row>
    <row r="15877" spans="1:46" ht="30">
      <c r="A15877" s="25">
        <f t="shared" si="1488"/>
        <v>2013</v>
      </c>
      <c r="B15877" s="26" t="str">
        <f t="shared" si="1489"/>
        <v>Solar Partners</v>
      </c>
      <c r="C15877" s="127" t="str">
        <f t="shared" si="1490"/>
        <v>Ivanpah Solar Electric Generating System</v>
      </c>
      <c r="D15877" s="123" t="str">
        <f t="shared" si="1491"/>
        <v>Solar Power Tower</v>
      </c>
      <c r="E15877" s="26">
        <f t="shared" si="1492"/>
        <v>0</v>
      </c>
      <c r="F15877" s="27">
        <f t="shared" si="1493"/>
        <v>0</v>
      </c>
      <c r="G15877" s="28"/>
      <c r="H15877" s="131"/>
      <c r="J15877" s="29" t="e">
        <f>VLOOKUP(H15877,'Drop Down Menus'!A:B,2,FALSE)</f>
        <v>#N/A</v>
      </c>
      <c r="L15877" s="48"/>
      <c r="M15877" s="48"/>
      <c r="N15877" s="135"/>
      <c r="R15877" s="144"/>
      <c r="U15877" s="148"/>
      <c r="V15877" s="25"/>
      <c r="Y15877" s="32"/>
      <c r="AG15877" s="29"/>
      <c r="AH15877" s="34"/>
      <c r="AM15877" s="28"/>
      <c r="AN15877" s="28"/>
      <c r="AO15877" s="28"/>
      <c r="AP15877" s="25"/>
      <c r="AQ15877" s="29"/>
      <c r="AR15877" s="30"/>
      <c r="AT15877" s="30"/>
    </row>
    <row r="15878" spans="1:46" ht="30">
      <c r="A15878" s="25">
        <f t="shared" si="1488"/>
        <v>2013</v>
      </c>
      <c r="B15878" s="26" t="str">
        <f t="shared" si="1489"/>
        <v>Solar Partners</v>
      </c>
      <c r="C15878" s="127" t="str">
        <f t="shared" si="1490"/>
        <v>Ivanpah Solar Electric Generating System</v>
      </c>
      <c r="D15878" s="123" t="str">
        <f t="shared" si="1491"/>
        <v>Solar Power Tower</v>
      </c>
      <c r="E15878" s="26">
        <f t="shared" si="1492"/>
        <v>0</v>
      </c>
      <c r="F15878" s="27">
        <f t="shared" si="1493"/>
        <v>0</v>
      </c>
      <c r="G15878" s="28"/>
      <c r="H15878" s="131"/>
      <c r="J15878" s="29" t="e">
        <f>VLOOKUP(H15878,'Drop Down Menus'!A:B,2,FALSE)</f>
        <v>#N/A</v>
      </c>
      <c r="L15878" s="48"/>
      <c r="M15878" s="48"/>
      <c r="N15878" s="135"/>
      <c r="R15878" s="144"/>
      <c r="U15878" s="148"/>
      <c r="V15878" s="25"/>
      <c r="Y15878" s="32"/>
      <c r="AG15878" s="29"/>
      <c r="AH15878" s="34"/>
      <c r="AM15878" s="28"/>
      <c r="AN15878" s="28"/>
      <c r="AO15878" s="28"/>
      <c r="AP15878" s="25"/>
      <c r="AQ15878" s="29"/>
      <c r="AR15878" s="30"/>
      <c r="AT15878" s="30"/>
    </row>
    <row r="15879" spans="1:46" ht="30">
      <c r="A15879" s="25">
        <f t="shared" si="1488"/>
        <v>2013</v>
      </c>
      <c r="B15879" s="26" t="str">
        <f t="shared" si="1489"/>
        <v>Solar Partners</v>
      </c>
      <c r="C15879" s="127" t="str">
        <f t="shared" si="1490"/>
        <v>Ivanpah Solar Electric Generating System</v>
      </c>
      <c r="D15879" s="123" t="str">
        <f t="shared" si="1491"/>
        <v>Solar Power Tower</v>
      </c>
      <c r="E15879" s="26">
        <f t="shared" si="1492"/>
        <v>0</v>
      </c>
      <c r="F15879" s="27">
        <f t="shared" si="1493"/>
        <v>0</v>
      </c>
      <c r="G15879" s="28"/>
      <c r="H15879" s="131"/>
      <c r="J15879" s="29" t="e">
        <f>VLOOKUP(H15879,'Drop Down Menus'!A:B,2,FALSE)</f>
        <v>#N/A</v>
      </c>
      <c r="L15879" s="48"/>
      <c r="M15879" s="48"/>
      <c r="N15879" s="135"/>
      <c r="R15879" s="144"/>
      <c r="U15879" s="148"/>
      <c r="V15879" s="25"/>
      <c r="Y15879" s="32"/>
      <c r="AG15879" s="29"/>
      <c r="AH15879" s="34"/>
      <c r="AM15879" s="28"/>
      <c r="AN15879" s="28"/>
      <c r="AO15879" s="28"/>
      <c r="AP15879" s="25"/>
      <c r="AQ15879" s="29"/>
      <c r="AR15879" s="30"/>
      <c r="AT15879" s="30"/>
    </row>
    <row r="15880" spans="1:46" ht="30">
      <c r="A15880" s="25">
        <f t="shared" si="1488"/>
        <v>2013</v>
      </c>
      <c r="B15880" s="26" t="str">
        <f t="shared" si="1489"/>
        <v>Solar Partners</v>
      </c>
      <c r="C15880" s="127" t="str">
        <f t="shared" si="1490"/>
        <v>Ivanpah Solar Electric Generating System</v>
      </c>
      <c r="D15880" s="123" t="str">
        <f t="shared" si="1491"/>
        <v>Solar Power Tower</v>
      </c>
      <c r="E15880" s="26">
        <f t="shared" si="1492"/>
        <v>0</v>
      </c>
      <c r="F15880" s="27">
        <f t="shared" si="1493"/>
        <v>0</v>
      </c>
      <c r="G15880" s="28"/>
      <c r="H15880" s="131"/>
      <c r="J15880" s="29" t="e">
        <f>VLOOKUP(H15880,'Drop Down Menus'!A:B,2,FALSE)</f>
        <v>#N/A</v>
      </c>
      <c r="L15880" s="48"/>
      <c r="M15880" s="48"/>
      <c r="N15880" s="135"/>
      <c r="R15880" s="144"/>
      <c r="U15880" s="148"/>
      <c r="V15880" s="25"/>
      <c r="Y15880" s="32"/>
      <c r="AG15880" s="29"/>
      <c r="AH15880" s="34"/>
      <c r="AM15880" s="28"/>
      <c r="AN15880" s="28"/>
      <c r="AO15880" s="28"/>
      <c r="AP15880" s="25"/>
      <c r="AQ15880" s="29"/>
      <c r="AR15880" s="30"/>
      <c r="AT15880" s="30"/>
    </row>
    <row r="15881" spans="1:46" ht="30">
      <c r="A15881" s="25">
        <f t="shared" si="1488"/>
        <v>2013</v>
      </c>
      <c r="B15881" s="26" t="str">
        <f t="shared" si="1489"/>
        <v>Solar Partners</v>
      </c>
      <c r="C15881" s="127" t="str">
        <f t="shared" si="1490"/>
        <v>Ivanpah Solar Electric Generating System</v>
      </c>
      <c r="D15881" s="123" t="str">
        <f t="shared" si="1491"/>
        <v>Solar Power Tower</v>
      </c>
      <c r="E15881" s="26">
        <f t="shared" si="1492"/>
        <v>0</v>
      </c>
      <c r="F15881" s="27">
        <f t="shared" si="1493"/>
        <v>0</v>
      </c>
      <c r="G15881" s="28"/>
      <c r="H15881" s="131"/>
      <c r="J15881" s="29" t="e">
        <f>VLOOKUP(H15881,'Drop Down Menus'!A:B,2,FALSE)</f>
        <v>#N/A</v>
      </c>
      <c r="L15881" s="48"/>
      <c r="M15881" s="48"/>
      <c r="N15881" s="135"/>
      <c r="R15881" s="144"/>
      <c r="U15881" s="148"/>
      <c r="V15881" s="25"/>
      <c r="Y15881" s="32"/>
      <c r="AG15881" s="29"/>
      <c r="AH15881" s="34"/>
      <c r="AM15881" s="28"/>
      <c r="AN15881" s="28"/>
      <c r="AO15881" s="28"/>
      <c r="AP15881" s="25"/>
      <c r="AQ15881" s="29"/>
      <c r="AR15881" s="30"/>
      <c r="AT15881" s="30"/>
    </row>
    <row r="15882" spans="1:46" ht="30">
      <c r="A15882" s="25">
        <f t="shared" si="1488"/>
        <v>2013</v>
      </c>
      <c r="B15882" s="26" t="str">
        <f t="shared" si="1489"/>
        <v>Solar Partners</v>
      </c>
      <c r="C15882" s="127" t="str">
        <f t="shared" si="1490"/>
        <v>Ivanpah Solar Electric Generating System</v>
      </c>
      <c r="D15882" s="123" t="str">
        <f t="shared" si="1491"/>
        <v>Solar Power Tower</v>
      </c>
      <c r="E15882" s="26">
        <f t="shared" si="1492"/>
        <v>0</v>
      </c>
      <c r="F15882" s="27">
        <f t="shared" si="1493"/>
        <v>0</v>
      </c>
      <c r="G15882" s="28"/>
      <c r="H15882" s="131"/>
      <c r="J15882" s="29" t="e">
        <f>VLOOKUP(H15882,'Drop Down Menus'!A:B,2,FALSE)</f>
        <v>#N/A</v>
      </c>
      <c r="L15882" s="48"/>
      <c r="M15882" s="48"/>
      <c r="N15882" s="135"/>
      <c r="R15882" s="144"/>
      <c r="U15882" s="148"/>
      <c r="V15882" s="25"/>
      <c r="Y15882" s="32"/>
      <c r="AG15882" s="29"/>
      <c r="AH15882" s="34"/>
      <c r="AM15882" s="28"/>
      <c r="AN15882" s="28"/>
      <c r="AO15882" s="28"/>
      <c r="AP15882" s="25"/>
      <c r="AQ15882" s="29"/>
      <c r="AR15882" s="30"/>
      <c r="AT15882" s="30"/>
    </row>
    <row r="15883" spans="1:46" ht="30">
      <c r="A15883" s="25">
        <f t="shared" si="1488"/>
        <v>2013</v>
      </c>
      <c r="B15883" s="26" t="str">
        <f t="shared" si="1489"/>
        <v>Solar Partners</v>
      </c>
      <c r="C15883" s="127" t="str">
        <f t="shared" si="1490"/>
        <v>Ivanpah Solar Electric Generating System</v>
      </c>
      <c r="D15883" s="123" t="str">
        <f t="shared" si="1491"/>
        <v>Solar Power Tower</v>
      </c>
      <c r="E15883" s="26">
        <f t="shared" si="1492"/>
        <v>0</v>
      </c>
      <c r="F15883" s="27">
        <f t="shared" si="1493"/>
        <v>0</v>
      </c>
      <c r="G15883" s="28"/>
      <c r="H15883" s="131"/>
      <c r="J15883" s="29" t="e">
        <f>VLOOKUP(H15883,'Drop Down Menus'!A:B,2,FALSE)</f>
        <v>#N/A</v>
      </c>
      <c r="L15883" s="48"/>
      <c r="M15883" s="48"/>
      <c r="N15883" s="135"/>
      <c r="R15883" s="144"/>
      <c r="U15883" s="148"/>
      <c r="V15883" s="25"/>
      <c r="Y15883" s="32"/>
      <c r="AG15883" s="29"/>
      <c r="AH15883" s="34"/>
      <c r="AM15883" s="28"/>
      <c r="AN15883" s="28"/>
      <c r="AO15883" s="28"/>
      <c r="AP15883" s="25"/>
      <c r="AQ15883" s="29"/>
      <c r="AR15883" s="30"/>
      <c r="AT15883" s="30"/>
    </row>
    <row r="15884" spans="1:46" ht="30">
      <c r="A15884" s="25">
        <f t="shared" si="1488"/>
        <v>2013</v>
      </c>
      <c r="B15884" s="26" t="str">
        <f t="shared" si="1489"/>
        <v>Solar Partners</v>
      </c>
      <c r="C15884" s="127" t="str">
        <f t="shared" si="1490"/>
        <v>Ivanpah Solar Electric Generating System</v>
      </c>
      <c r="D15884" s="123" t="str">
        <f t="shared" si="1491"/>
        <v>Solar Power Tower</v>
      </c>
      <c r="E15884" s="26">
        <f t="shared" si="1492"/>
        <v>0</v>
      </c>
      <c r="F15884" s="27">
        <f t="shared" si="1493"/>
        <v>0</v>
      </c>
      <c r="G15884" s="28"/>
      <c r="H15884" s="131"/>
      <c r="J15884" s="29" t="e">
        <f>VLOOKUP(H15884,'Drop Down Menus'!A:B,2,FALSE)</f>
        <v>#N/A</v>
      </c>
      <c r="L15884" s="48"/>
      <c r="M15884" s="48"/>
      <c r="N15884" s="135"/>
      <c r="R15884" s="144"/>
      <c r="U15884" s="148"/>
      <c r="V15884" s="25"/>
      <c r="Y15884" s="32"/>
      <c r="AG15884" s="29"/>
      <c r="AH15884" s="34"/>
      <c r="AM15884" s="28"/>
      <c r="AN15884" s="28"/>
      <c r="AO15884" s="28"/>
      <c r="AP15884" s="25"/>
      <c r="AQ15884" s="29"/>
      <c r="AR15884" s="30"/>
      <c r="AT15884" s="30"/>
    </row>
    <row r="15885" spans="1:46" ht="30">
      <c r="A15885" s="25">
        <f t="shared" si="1488"/>
        <v>2013</v>
      </c>
      <c r="B15885" s="26" t="str">
        <f t="shared" si="1489"/>
        <v>Solar Partners</v>
      </c>
      <c r="C15885" s="127" t="str">
        <f t="shared" si="1490"/>
        <v>Ivanpah Solar Electric Generating System</v>
      </c>
      <c r="D15885" s="123" t="str">
        <f t="shared" si="1491"/>
        <v>Solar Power Tower</v>
      </c>
      <c r="E15885" s="26">
        <f t="shared" si="1492"/>
        <v>0</v>
      </c>
      <c r="F15885" s="27">
        <f t="shared" si="1493"/>
        <v>0</v>
      </c>
      <c r="G15885" s="28"/>
      <c r="H15885" s="131"/>
      <c r="J15885" s="29" t="e">
        <f>VLOOKUP(H15885,'Drop Down Menus'!A:B,2,FALSE)</f>
        <v>#N/A</v>
      </c>
      <c r="L15885" s="48"/>
      <c r="M15885" s="48"/>
      <c r="N15885" s="135"/>
      <c r="R15885" s="144"/>
      <c r="U15885" s="148"/>
      <c r="V15885" s="25"/>
      <c r="Y15885" s="32"/>
      <c r="AG15885" s="29"/>
      <c r="AH15885" s="34"/>
      <c r="AM15885" s="28"/>
      <c r="AN15885" s="28"/>
      <c r="AO15885" s="28"/>
      <c r="AP15885" s="25"/>
      <c r="AQ15885" s="29"/>
      <c r="AR15885" s="30"/>
      <c r="AT15885" s="30"/>
    </row>
    <row r="15886" spans="1:46" ht="30">
      <c r="A15886" s="25">
        <f t="shared" si="1488"/>
        <v>2013</v>
      </c>
      <c r="B15886" s="26" t="str">
        <f t="shared" si="1489"/>
        <v>Solar Partners</v>
      </c>
      <c r="C15886" s="127" t="str">
        <f t="shared" si="1490"/>
        <v>Ivanpah Solar Electric Generating System</v>
      </c>
      <c r="D15886" s="123" t="str">
        <f t="shared" si="1491"/>
        <v>Solar Power Tower</v>
      </c>
      <c r="E15886" s="26">
        <f t="shared" si="1492"/>
        <v>0</v>
      </c>
      <c r="F15886" s="27">
        <f t="shared" si="1493"/>
        <v>0</v>
      </c>
      <c r="G15886" s="28"/>
      <c r="H15886" s="131"/>
      <c r="J15886" s="29" t="e">
        <f>VLOOKUP(H15886,'Drop Down Menus'!A:B,2,FALSE)</f>
        <v>#N/A</v>
      </c>
      <c r="L15886" s="48"/>
      <c r="M15886" s="48"/>
      <c r="N15886" s="135"/>
      <c r="R15886" s="144"/>
      <c r="U15886" s="148"/>
      <c r="V15886" s="25"/>
      <c r="Y15886" s="32"/>
      <c r="AG15886" s="29"/>
      <c r="AH15886" s="34"/>
      <c r="AM15886" s="28"/>
      <c r="AN15886" s="28"/>
      <c r="AO15886" s="28"/>
      <c r="AP15886" s="25"/>
      <c r="AQ15886" s="29"/>
      <c r="AR15886" s="30"/>
      <c r="AT15886" s="30"/>
    </row>
    <row r="15887" spans="1:46" ht="30">
      <c r="A15887" s="25">
        <f t="shared" si="1488"/>
        <v>2013</v>
      </c>
      <c r="B15887" s="26" t="str">
        <f t="shared" si="1489"/>
        <v>Solar Partners</v>
      </c>
      <c r="C15887" s="127" t="str">
        <f t="shared" si="1490"/>
        <v>Ivanpah Solar Electric Generating System</v>
      </c>
      <c r="D15887" s="123" t="str">
        <f t="shared" si="1491"/>
        <v>Solar Power Tower</v>
      </c>
      <c r="E15887" s="26">
        <f t="shared" si="1492"/>
        <v>0</v>
      </c>
      <c r="F15887" s="27">
        <f t="shared" si="1493"/>
        <v>0</v>
      </c>
      <c r="G15887" s="28"/>
      <c r="H15887" s="131"/>
      <c r="J15887" s="29" t="e">
        <f>VLOOKUP(H15887,'Drop Down Menus'!A:B,2,FALSE)</f>
        <v>#N/A</v>
      </c>
      <c r="L15887" s="48"/>
      <c r="M15887" s="48"/>
      <c r="N15887" s="135"/>
      <c r="R15887" s="144"/>
      <c r="U15887" s="148"/>
      <c r="V15887" s="25"/>
      <c r="Y15887" s="32"/>
      <c r="AG15887" s="29"/>
      <c r="AH15887" s="34"/>
      <c r="AM15887" s="28"/>
      <c r="AN15887" s="28"/>
      <c r="AO15887" s="28"/>
      <c r="AP15887" s="25"/>
      <c r="AQ15887" s="29"/>
      <c r="AR15887" s="30"/>
      <c r="AT15887" s="30"/>
    </row>
    <row r="15888" spans="1:46" ht="30">
      <c r="A15888" s="25">
        <f t="shared" si="1488"/>
        <v>2013</v>
      </c>
      <c r="B15888" s="26" t="str">
        <f t="shared" si="1489"/>
        <v>Solar Partners</v>
      </c>
      <c r="C15888" s="127" t="str">
        <f t="shared" si="1490"/>
        <v>Ivanpah Solar Electric Generating System</v>
      </c>
      <c r="D15888" s="123" t="str">
        <f t="shared" si="1491"/>
        <v>Solar Power Tower</v>
      </c>
      <c r="E15888" s="26">
        <f t="shared" si="1492"/>
        <v>0</v>
      </c>
      <c r="F15888" s="27">
        <f t="shared" si="1493"/>
        <v>0</v>
      </c>
      <c r="G15888" s="28"/>
      <c r="H15888" s="131"/>
      <c r="J15888" s="29" t="e">
        <f>VLOOKUP(H15888,'Drop Down Menus'!A:B,2,FALSE)</f>
        <v>#N/A</v>
      </c>
      <c r="L15888" s="48"/>
      <c r="M15888" s="48"/>
      <c r="N15888" s="135"/>
      <c r="R15888" s="144"/>
      <c r="U15888" s="148"/>
      <c r="V15888" s="25"/>
      <c r="Y15888" s="32"/>
      <c r="AG15888" s="29"/>
      <c r="AH15888" s="34"/>
      <c r="AM15888" s="28"/>
      <c r="AN15888" s="28"/>
      <c r="AO15888" s="28"/>
      <c r="AP15888" s="25"/>
      <c r="AQ15888" s="29"/>
      <c r="AR15888" s="30"/>
      <c r="AT15888" s="30"/>
    </row>
    <row r="15889" spans="1:46" ht="30">
      <c r="A15889" s="25">
        <f t="shared" si="1488"/>
        <v>2013</v>
      </c>
      <c r="B15889" s="26" t="str">
        <f t="shared" si="1489"/>
        <v>Solar Partners</v>
      </c>
      <c r="C15889" s="127" t="str">
        <f t="shared" si="1490"/>
        <v>Ivanpah Solar Electric Generating System</v>
      </c>
      <c r="D15889" s="123" t="str">
        <f t="shared" si="1491"/>
        <v>Solar Power Tower</v>
      </c>
      <c r="E15889" s="26">
        <f t="shared" si="1492"/>
        <v>0</v>
      </c>
      <c r="F15889" s="27">
        <f t="shared" si="1493"/>
        <v>0</v>
      </c>
      <c r="G15889" s="28"/>
      <c r="H15889" s="131"/>
      <c r="J15889" s="29" t="e">
        <f>VLOOKUP(H15889,'Drop Down Menus'!A:B,2,FALSE)</f>
        <v>#N/A</v>
      </c>
      <c r="L15889" s="48"/>
      <c r="M15889" s="48"/>
      <c r="N15889" s="135"/>
      <c r="R15889" s="144"/>
      <c r="U15889" s="148"/>
      <c r="V15889" s="25"/>
      <c r="Y15889" s="32"/>
      <c r="AG15889" s="29"/>
      <c r="AH15889" s="34"/>
      <c r="AM15889" s="28"/>
      <c r="AN15889" s="28"/>
      <c r="AO15889" s="28"/>
      <c r="AP15889" s="25"/>
      <c r="AQ15889" s="29"/>
      <c r="AR15889" s="30"/>
      <c r="AT15889" s="30"/>
    </row>
    <row r="15890" spans="1:46" ht="30">
      <c r="A15890" s="25">
        <f t="shared" si="1488"/>
        <v>2013</v>
      </c>
      <c r="B15890" s="26" t="str">
        <f t="shared" si="1489"/>
        <v>Solar Partners</v>
      </c>
      <c r="C15890" s="127" t="str">
        <f t="shared" si="1490"/>
        <v>Ivanpah Solar Electric Generating System</v>
      </c>
      <c r="D15890" s="123" t="str">
        <f t="shared" si="1491"/>
        <v>Solar Power Tower</v>
      </c>
      <c r="E15890" s="26">
        <f t="shared" si="1492"/>
        <v>0</v>
      </c>
      <c r="F15890" s="27">
        <f t="shared" si="1493"/>
        <v>0</v>
      </c>
      <c r="G15890" s="28"/>
      <c r="H15890" s="131"/>
      <c r="J15890" s="29" t="e">
        <f>VLOOKUP(H15890,'Drop Down Menus'!A:B,2,FALSE)</f>
        <v>#N/A</v>
      </c>
      <c r="L15890" s="48"/>
      <c r="M15890" s="48"/>
      <c r="N15890" s="135"/>
      <c r="R15890" s="144"/>
      <c r="U15890" s="148"/>
      <c r="V15890" s="25"/>
      <c r="Y15890" s="32"/>
      <c r="AG15890" s="29"/>
      <c r="AH15890" s="34"/>
      <c r="AM15890" s="28"/>
      <c r="AN15890" s="28"/>
      <c r="AO15890" s="28"/>
      <c r="AP15890" s="25"/>
      <c r="AQ15890" s="29"/>
      <c r="AR15890" s="30"/>
      <c r="AT15890" s="30"/>
    </row>
    <row r="15891" spans="1:46" ht="30">
      <c r="A15891" s="25">
        <f t="shared" si="1488"/>
        <v>2013</v>
      </c>
      <c r="B15891" s="26" t="str">
        <f t="shared" si="1489"/>
        <v>Solar Partners</v>
      </c>
      <c r="C15891" s="127" t="str">
        <f t="shared" si="1490"/>
        <v>Ivanpah Solar Electric Generating System</v>
      </c>
      <c r="D15891" s="123" t="str">
        <f t="shared" si="1491"/>
        <v>Solar Power Tower</v>
      </c>
      <c r="E15891" s="26">
        <f t="shared" si="1492"/>
        <v>0</v>
      </c>
      <c r="F15891" s="27">
        <f t="shared" si="1493"/>
        <v>0</v>
      </c>
      <c r="G15891" s="28"/>
      <c r="H15891" s="131"/>
      <c r="J15891" s="29" t="e">
        <f>VLOOKUP(H15891,'Drop Down Menus'!A:B,2,FALSE)</f>
        <v>#N/A</v>
      </c>
      <c r="L15891" s="48"/>
      <c r="M15891" s="48"/>
      <c r="N15891" s="135"/>
      <c r="R15891" s="144"/>
      <c r="U15891" s="148"/>
      <c r="V15891" s="25"/>
      <c r="Y15891" s="32"/>
      <c r="AG15891" s="29"/>
      <c r="AH15891" s="34"/>
      <c r="AM15891" s="28"/>
      <c r="AN15891" s="28"/>
      <c r="AO15891" s="28"/>
      <c r="AP15891" s="25"/>
      <c r="AQ15891" s="29"/>
      <c r="AR15891" s="30"/>
      <c r="AT15891" s="30"/>
    </row>
    <row r="15892" spans="1:46" ht="30">
      <c r="A15892" s="25">
        <f t="shared" si="1488"/>
        <v>2013</v>
      </c>
      <c r="B15892" s="26" t="str">
        <f t="shared" si="1489"/>
        <v>Solar Partners</v>
      </c>
      <c r="C15892" s="127" t="str">
        <f t="shared" si="1490"/>
        <v>Ivanpah Solar Electric Generating System</v>
      </c>
      <c r="D15892" s="123" t="str">
        <f t="shared" si="1491"/>
        <v>Solar Power Tower</v>
      </c>
      <c r="E15892" s="26">
        <f t="shared" si="1492"/>
        <v>0</v>
      </c>
      <c r="F15892" s="27">
        <f t="shared" si="1493"/>
        <v>0</v>
      </c>
      <c r="G15892" s="28"/>
      <c r="H15892" s="131"/>
      <c r="J15892" s="29" t="e">
        <f>VLOOKUP(H15892,'Drop Down Menus'!A:B,2,FALSE)</f>
        <v>#N/A</v>
      </c>
      <c r="L15892" s="48"/>
      <c r="M15892" s="48"/>
      <c r="N15892" s="135"/>
      <c r="R15892" s="144"/>
      <c r="U15892" s="148"/>
      <c r="V15892" s="25"/>
      <c r="Y15892" s="32"/>
      <c r="AG15892" s="29"/>
      <c r="AH15892" s="34"/>
      <c r="AM15892" s="28"/>
      <c r="AN15892" s="28"/>
      <c r="AO15892" s="28"/>
      <c r="AP15892" s="25"/>
      <c r="AQ15892" s="29"/>
      <c r="AR15892" s="30"/>
      <c r="AT15892" s="30"/>
    </row>
    <row r="15893" spans="1:46" ht="30">
      <c r="A15893" s="25">
        <f t="shared" si="1488"/>
        <v>2013</v>
      </c>
      <c r="B15893" s="26" t="str">
        <f t="shared" si="1489"/>
        <v>Solar Partners</v>
      </c>
      <c r="C15893" s="127" t="str">
        <f t="shared" si="1490"/>
        <v>Ivanpah Solar Electric Generating System</v>
      </c>
      <c r="D15893" s="123" t="str">
        <f t="shared" si="1491"/>
        <v>Solar Power Tower</v>
      </c>
      <c r="E15893" s="26">
        <f t="shared" si="1492"/>
        <v>0</v>
      </c>
      <c r="F15893" s="27">
        <f t="shared" si="1493"/>
        <v>0</v>
      </c>
      <c r="G15893" s="28"/>
      <c r="H15893" s="131"/>
      <c r="J15893" s="29" t="e">
        <f>VLOOKUP(H15893,'Drop Down Menus'!A:B,2,FALSE)</f>
        <v>#N/A</v>
      </c>
      <c r="L15893" s="48"/>
      <c r="M15893" s="48"/>
      <c r="N15893" s="135"/>
      <c r="R15893" s="144"/>
      <c r="U15893" s="148"/>
      <c r="V15893" s="25"/>
      <c r="Y15893" s="32"/>
      <c r="AG15893" s="29"/>
      <c r="AH15893" s="34"/>
      <c r="AM15893" s="28"/>
      <c r="AN15893" s="28"/>
      <c r="AO15893" s="28"/>
      <c r="AP15893" s="25"/>
      <c r="AQ15893" s="29"/>
      <c r="AR15893" s="30"/>
      <c r="AT15893" s="30"/>
    </row>
    <row r="15894" spans="1:46" ht="30">
      <c r="A15894" s="25">
        <f t="shared" si="1488"/>
        <v>2013</v>
      </c>
      <c r="B15894" s="26" t="str">
        <f t="shared" si="1489"/>
        <v>Solar Partners</v>
      </c>
      <c r="C15894" s="127" t="str">
        <f t="shared" si="1490"/>
        <v>Ivanpah Solar Electric Generating System</v>
      </c>
      <c r="D15894" s="123" t="str">
        <f t="shared" si="1491"/>
        <v>Solar Power Tower</v>
      </c>
      <c r="E15894" s="26">
        <f t="shared" si="1492"/>
        <v>0</v>
      </c>
      <c r="F15894" s="27">
        <f t="shared" si="1493"/>
        <v>0</v>
      </c>
      <c r="G15894" s="28"/>
      <c r="H15894" s="131"/>
      <c r="J15894" s="29" t="e">
        <f>VLOOKUP(H15894,'Drop Down Menus'!A:B,2,FALSE)</f>
        <v>#N/A</v>
      </c>
      <c r="L15894" s="48"/>
      <c r="M15894" s="48"/>
      <c r="N15894" s="135"/>
      <c r="R15894" s="144"/>
      <c r="U15894" s="148"/>
      <c r="V15894" s="25"/>
      <c r="Y15894" s="32"/>
      <c r="AG15894" s="29"/>
      <c r="AH15894" s="34"/>
      <c r="AM15894" s="28"/>
      <c r="AN15894" s="28"/>
      <c r="AO15894" s="28"/>
      <c r="AP15894" s="25"/>
      <c r="AQ15894" s="29"/>
      <c r="AR15894" s="30"/>
      <c r="AT15894" s="30"/>
    </row>
    <row r="15895" spans="1:46" ht="30">
      <c r="A15895" s="25">
        <f t="shared" si="1488"/>
        <v>2013</v>
      </c>
      <c r="B15895" s="26" t="str">
        <f t="shared" si="1489"/>
        <v>Solar Partners</v>
      </c>
      <c r="C15895" s="127" t="str">
        <f t="shared" si="1490"/>
        <v>Ivanpah Solar Electric Generating System</v>
      </c>
      <c r="D15895" s="123" t="str">
        <f t="shared" si="1491"/>
        <v>Solar Power Tower</v>
      </c>
      <c r="E15895" s="26">
        <f t="shared" si="1492"/>
        <v>0</v>
      </c>
      <c r="F15895" s="27">
        <f t="shared" si="1493"/>
        <v>0</v>
      </c>
      <c r="G15895" s="28"/>
      <c r="H15895" s="131"/>
      <c r="J15895" s="29" t="e">
        <f>VLOOKUP(H15895,'Drop Down Menus'!A:B,2,FALSE)</f>
        <v>#N/A</v>
      </c>
      <c r="L15895" s="48"/>
      <c r="M15895" s="48"/>
      <c r="N15895" s="135"/>
      <c r="R15895" s="144"/>
      <c r="U15895" s="148"/>
      <c r="V15895" s="25"/>
      <c r="Y15895" s="32"/>
      <c r="AG15895" s="29"/>
      <c r="AH15895" s="34"/>
      <c r="AM15895" s="28"/>
      <c r="AN15895" s="28"/>
      <c r="AO15895" s="28"/>
      <c r="AP15895" s="25"/>
      <c r="AQ15895" s="29"/>
      <c r="AR15895" s="30"/>
      <c r="AT15895" s="30"/>
    </row>
    <row r="15896" spans="1:46" ht="30">
      <c r="A15896" s="25">
        <f t="shared" si="1488"/>
        <v>2013</v>
      </c>
      <c r="B15896" s="26" t="str">
        <f t="shared" si="1489"/>
        <v>Solar Partners</v>
      </c>
      <c r="C15896" s="127" t="str">
        <f t="shared" si="1490"/>
        <v>Ivanpah Solar Electric Generating System</v>
      </c>
      <c r="D15896" s="123" t="str">
        <f t="shared" si="1491"/>
        <v>Solar Power Tower</v>
      </c>
      <c r="E15896" s="26">
        <f t="shared" si="1492"/>
        <v>0</v>
      </c>
      <c r="F15896" s="27">
        <f t="shared" si="1493"/>
        <v>0</v>
      </c>
      <c r="G15896" s="28"/>
      <c r="H15896" s="131"/>
      <c r="J15896" s="29" t="e">
        <f>VLOOKUP(H15896,'Drop Down Menus'!A:B,2,FALSE)</f>
        <v>#N/A</v>
      </c>
      <c r="L15896" s="48"/>
      <c r="M15896" s="48"/>
      <c r="N15896" s="135"/>
      <c r="R15896" s="144"/>
      <c r="U15896" s="148"/>
      <c r="V15896" s="25"/>
      <c r="Y15896" s="32"/>
      <c r="AG15896" s="29"/>
      <c r="AH15896" s="34"/>
      <c r="AM15896" s="28"/>
      <c r="AN15896" s="28"/>
      <c r="AO15896" s="28"/>
      <c r="AP15896" s="25"/>
      <c r="AQ15896" s="29"/>
      <c r="AR15896" s="30"/>
      <c r="AT15896" s="30"/>
    </row>
    <row r="15897" spans="1:46" ht="30">
      <c r="A15897" s="25">
        <f t="shared" si="1488"/>
        <v>2013</v>
      </c>
      <c r="B15897" s="26" t="str">
        <f t="shared" si="1489"/>
        <v>Solar Partners</v>
      </c>
      <c r="C15897" s="127" t="str">
        <f t="shared" si="1490"/>
        <v>Ivanpah Solar Electric Generating System</v>
      </c>
      <c r="D15897" s="123" t="str">
        <f t="shared" si="1491"/>
        <v>Solar Power Tower</v>
      </c>
      <c r="E15897" s="26">
        <f t="shared" si="1492"/>
        <v>0</v>
      </c>
      <c r="F15897" s="27">
        <f t="shared" si="1493"/>
        <v>0</v>
      </c>
      <c r="G15897" s="28"/>
      <c r="H15897" s="131"/>
      <c r="J15897" s="29" t="e">
        <f>VLOOKUP(H15897,'Drop Down Menus'!A:B,2,FALSE)</f>
        <v>#N/A</v>
      </c>
      <c r="L15897" s="48"/>
      <c r="M15897" s="48"/>
      <c r="N15897" s="135"/>
      <c r="R15897" s="144"/>
      <c r="U15897" s="148"/>
      <c r="V15897" s="25"/>
      <c r="Y15897" s="32"/>
      <c r="AG15897" s="29"/>
      <c r="AH15897" s="34"/>
      <c r="AM15897" s="28"/>
      <c r="AN15897" s="28"/>
      <c r="AO15897" s="28"/>
      <c r="AP15897" s="25"/>
      <c r="AQ15897" s="29"/>
      <c r="AR15897" s="30"/>
      <c r="AT15897" s="30"/>
    </row>
    <row r="15898" spans="1:46" ht="30">
      <c r="A15898" s="25">
        <f t="shared" si="1488"/>
        <v>2013</v>
      </c>
      <c r="B15898" s="26" t="str">
        <f t="shared" si="1489"/>
        <v>Solar Partners</v>
      </c>
      <c r="C15898" s="127" t="str">
        <f t="shared" si="1490"/>
        <v>Ivanpah Solar Electric Generating System</v>
      </c>
      <c r="D15898" s="123" t="str">
        <f t="shared" si="1491"/>
        <v>Solar Power Tower</v>
      </c>
      <c r="E15898" s="26">
        <f t="shared" si="1492"/>
        <v>0</v>
      </c>
      <c r="F15898" s="27">
        <f t="shared" si="1493"/>
        <v>0</v>
      </c>
      <c r="G15898" s="28"/>
      <c r="H15898" s="131"/>
      <c r="J15898" s="29" t="e">
        <f>VLOOKUP(H15898,'Drop Down Menus'!A:B,2,FALSE)</f>
        <v>#N/A</v>
      </c>
      <c r="L15898" s="48"/>
      <c r="M15898" s="48"/>
      <c r="N15898" s="135"/>
      <c r="R15898" s="144"/>
      <c r="U15898" s="148"/>
      <c r="V15898" s="25"/>
      <c r="Y15898" s="32"/>
      <c r="AG15898" s="29"/>
      <c r="AH15898" s="34"/>
      <c r="AM15898" s="28"/>
      <c r="AN15898" s="28"/>
      <c r="AO15898" s="28"/>
      <c r="AP15898" s="25"/>
      <c r="AQ15898" s="29"/>
      <c r="AR15898" s="30"/>
      <c r="AT15898" s="30"/>
    </row>
    <row r="15899" spans="1:46" ht="30">
      <c r="A15899" s="25">
        <f t="shared" si="1488"/>
        <v>2013</v>
      </c>
      <c r="B15899" s="26" t="str">
        <f t="shared" si="1489"/>
        <v>Solar Partners</v>
      </c>
      <c r="C15899" s="127" t="str">
        <f t="shared" si="1490"/>
        <v>Ivanpah Solar Electric Generating System</v>
      </c>
      <c r="D15899" s="123" t="str">
        <f t="shared" si="1491"/>
        <v>Solar Power Tower</v>
      </c>
      <c r="E15899" s="26">
        <f t="shared" si="1492"/>
        <v>0</v>
      </c>
      <c r="F15899" s="27">
        <f t="shared" si="1493"/>
        <v>0</v>
      </c>
      <c r="G15899" s="28"/>
      <c r="H15899" s="131"/>
      <c r="J15899" s="29" t="e">
        <f>VLOOKUP(H15899,'Drop Down Menus'!A:B,2,FALSE)</f>
        <v>#N/A</v>
      </c>
      <c r="L15899" s="48"/>
      <c r="M15899" s="48"/>
      <c r="N15899" s="135"/>
      <c r="R15899" s="144"/>
      <c r="U15899" s="148"/>
      <c r="V15899" s="25"/>
      <c r="Y15899" s="32"/>
      <c r="AG15899" s="29"/>
      <c r="AH15899" s="34"/>
      <c r="AM15899" s="28"/>
      <c r="AN15899" s="28"/>
      <c r="AO15899" s="28"/>
      <c r="AP15899" s="25"/>
      <c r="AQ15899" s="29"/>
      <c r="AR15899" s="30"/>
      <c r="AT15899" s="30"/>
    </row>
    <row r="15900" spans="1:46" ht="30">
      <c r="A15900" s="25">
        <f t="shared" si="1488"/>
        <v>2013</v>
      </c>
      <c r="B15900" s="26" t="str">
        <f t="shared" si="1489"/>
        <v>Solar Partners</v>
      </c>
      <c r="C15900" s="127" t="str">
        <f t="shared" si="1490"/>
        <v>Ivanpah Solar Electric Generating System</v>
      </c>
      <c r="D15900" s="123" t="str">
        <f t="shared" si="1491"/>
        <v>Solar Power Tower</v>
      </c>
      <c r="E15900" s="26">
        <f t="shared" si="1492"/>
        <v>0</v>
      </c>
      <c r="F15900" s="27">
        <f t="shared" si="1493"/>
        <v>0</v>
      </c>
      <c r="G15900" s="28"/>
      <c r="H15900" s="131"/>
      <c r="J15900" s="29" t="e">
        <f>VLOOKUP(H15900,'Drop Down Menus'!A:B,2,FALSE)</f>
        <v>#N/A</v>
      </c>
      <c r="L15900" s="48"/>
      <c r="M15900" s="48"/>
      <c r="N15900" s="135"/>
      <c r="R15900" s="144"/>
      <c r="U15900" s="148"/>
      <c r="V15900" s="25"/>
      <c r="Y15900" s="32"/>
      <c r="AG15900" s="29"/>
      <c r="AH15900" s="34"/>
      <c r="AM15900" s="28"/>
      <c r="AN15900" s="28"/>
      <c r="AO15900" s="28"/>
      <c r="AP15900" s="25"/>
      <c r="AQ15900" s="29"/>
      <c r="AR15900" s="30"/>
      <c r="AT15900" s="30"/>
    </row>
    <row r="15901" spans="1:46" ht="30">
      <c r="A15901" s="25">
        <f t="shared" si="1488"/>
        <v>2013</v>
      </c>
      <c r="B15901" s="26" t="str">
        <f t="shared" si="1489"/>
        <v>Solar Partners</v>
      </c>
      <c r="C15901" s="127" t="str">
        <f t="shared" si="1490"/>
        <v>Ivanpah Solar Electric Generating System</v>
      </c>
      <c r="D15901" s="123" t="str">
        <f t="shared" si="1491"/>
        <v>Solar Power Tower</v>
      </c>
      <c r="E15901" s="26">
        <f t="shared" si="1492"/>
        <v>0</v>
      </c>
      <c r="F15901" s="27">
        <f t="shared" si="1493"/>
        <v>0</v>
      </c>
      <c r="G15901" s="28"/>
      <c r="H15901" s="131"/>
      <c r="J15901" s="29" t="e">
        <f>VLOOKUP(H15901,'Drop Down Menus'!A:B,2,FALSE)</f>
        <v>#N/A</v>
      </c>
      <c r="L15901" s="48"/>
      <c r="M15901" s="48"/>
      <c r="N15901" s="135"/>
      <c r="R15901" s="144"/>
      <c r="U15901" s="148"/>
      <c r="V15901" s="25"/>
      <c r="Y15901" s="32"/>
      <c r="AG15901" s="29"/>
      <c r="AH15901" s="34"/>
      <c r="AM15901" s="28"/>
      <c r="AN15901" s="28"/>
      <c r="AO15901" s="28"/>
      <c r="AP15901" s="25"/>
      <c r="AQ15901" s="29"/>
      <c r="AR15901" s="30"/>
      <c r="AT15901" s="30"/>
    </row>
    <row r="15902" spans="1:46" ht="30">
      <c r="A15902" s="25">
        <f t="shared" si="1488"/>
        <v>2013</v>
      </c>
      <c r="B15902" s="26" t="str">
        <f t="shared" si="1489"/>
        <v>Solar Partners</v>
      </c>
      <c r="C15902" s="127" t="str">
        <f t="shared" si="1490"/>
        <v>Ivanpah Solar Electric Generating System</v>
      </c>
      <c r="D15902" s="123" t="str">
        <f t="shared" si="1491"/>
        <v>Solar Power Tower</v>
      </c>
      <c r="E15902" s="26">
        <f t="shared" si="1492"/>
        <v>0</v>
      </c>
      <c r="F15902" s="27">
        <f t="shared" si="1493"/>
        <v>0</v>
      </c>
      <c r="G15902" s="28"/>
      <c r="H15902" s="131"/>
      <c r="J15902" s="29" t="e">
        <f>VLOOKUP(H15902,'Drop Down Menus'!A:B,2,FALSE)</f>
        <v>#N/A</v>
      </c>
      <c r="L15902" s="48"/>
      <c r="M15902" s="48"/>
      <c r="N15902" s="135"/>
      <c r="R15902" s="144"/>
      <c r="U15902" s="148"/>
      <c r="V15902" s="25"/>
      <c r="Y15902" s="32"/>
      <c r="AG15902" s="29"/>
      <c r="AH15902" s="34"/>
      <c r="AM15902" s="28"/>
      <c r="AN15902" s="28"/>
      <c r="AO15902" s="28"/>
      <c r="AP15902" s="25"/>
      <c r="AQ15902" s="29"/>
      <c r="AR15902" s="30"/>
      <c r="AT15902" s="30"/>
    </row>
    <row r="15903" spans="1:46" ht="30">
      <c r="A15903" s="25">
        <f t="shared" si="1488"/>
        <v>2013</v>
      </c>
      <c r="B15903" s="26" t="str">
        <f t="shared" si="1489"/>
        <v>Solar Partners</v>
      </c>
      <c r="C15903" s="127" t="str">
        <f t="shared" si="1490"/>
        <v>Ivanpah Solar Electric Generating System</v>
      </c>
      <c r="D15903" s="123" t="str">
        <f t="shared" si="1491"/>
        <v>Solar Power Tower</v>
      </c>
      <c r="E15903" s="26">
        <f t="shared" si="1492"/>
        <v>0</v>
      </c>
      <c r="F15903" s="27">
        <f t="shared" si="1493"/>
        <v>0</v>
      </c>
      <c r="G15903" s="28"/>
      <c r="H15903" s="131"/>
      <c r="J15903" s="29" t="e">
        <f>VLOOKUP(H15903,'Drop Down Menus'!A:B,2,FALSE)</f>
        <v>#N/A</v>
      </c>
      <c r="L15903" s="48"/>
      <c r="M15903" s="48"/>
      <c r="N15903" s="135"/>
      <c r="R15903" s="144"/>
      <c r="U15903" s="148"/>
      <c r="V15903" s="25"/>
      <c r="Y15903" s="32"/>
      <c r="AG15903" s="29"/>
      <c r="AH15903" s="34"/>
      <c r="AM15903" s="28"/>
      <c r="AN15903" s="28"/>
      <c r="AO15903" s="28"/>
      <c r="AP15903" s="25"/>
      <c r="AQ15903" s="29"/>
      <c r="AR15903" s="30"/>
      <c r="AT15903" s="30"/>
    </row>
    <row r="15904" spans="1:46" ht="30">
      <c r="A15904" s="25">
        <f t="shared" si="1488"/>
        <v>2013</v>
      </c>
      <c r="B15904" s="26" t="str">
        <f t="shared" si="1489"/>
        <v>Solar Partners</v>
      </c>
      <c r="C15904" s="127" t="str">
        <f t="shared" si="1490"/>
        <v>Ivanpah Solar Electric Generating System</v>
      </c>
      <c r="D15904" s="123" t="str">
        <f t="shared" si="1491"/>
        <v>Solar Power Tower</v>
      </c>
      <c r="E15904" s="26">
        <f t="shared" si="1492"/>
        <v>0</v>
      </c>
      <c r="F15904" s="27">
        <f t="shared" si="1493"/>
        <v>0</v>
      </c>
      <c r="G15904" s="28"/>
      <c r="H15904" s="131"/>
      <c r="J15904" s="29" t="e">
        <f>VLOOKUP(H15904,'Drop Down Menus'!A:B,2,FALSE)</f>
        <v>#N/A</v>
      </c>
      <c r="L15904" s="48"/>
      <c r="M15904" s="48"/>
      <c r="N15904" s="135"/>
      <c r="R15904" s="144"/>
      <c r="U15904" s="148"/>
      <c r="V15904" s="25"/>
      <c r="Y15904" s="32"/>
      <c r="AG15904" s="29"/>
      <c r="AH15904" s="34"/>
      <c r="AM15904" s="28"/>
      <c r="AN15904" s="28"/>
      <c r="AO15904" s="28"/>
      <c r="AP15904" s="25"/>
      <c r="AQ15904" s="29"/>
      <c r="AR15904" s="30"/>
      <c r="AT15904" s="30"/>
    </row>
    <row r="15905" spans="1:46" ht="30">
      <c r="A15905" s="25">
        <f t="shared" si="1488"/>
        <v>2013</v>
      </c>
      <c r="B15905" s="26" t="str">
        <f t="shared" si="1489"/>
        <v>Solar Partners</v>
      </c>
      <c r="C15905" s="127" t="str">
        <f t="shared" si="1490"/>
        <v>Ivanpah Solar Electric Generating System</v>
      </c>
      <c r="D15905" s="123" t="str">
        <f t="shared" si="1491"/>
        <v>Solar Power Tower</v>
      </c>
      <c r="E15905" s="26">
        <f t="shared" si="1492"/>
        <v>0</v>
      </c>
      <c r="F15905" s="27">
        <f t="shared" si="1493"/>
        <v>0</v>
      </c>
      <c r="G15905" s="28"/>
      <c r="H15905" s="131"/>
      <c r="J15905" s="29" t="e">
        <f>VLOOKUP(H15905,'Drop Down Menus'!A:B,2,FALSE)</f>
        <v>#N/A</v>
      </c>
      <c r="L15905" s="48"/>
      <c r="M15905" s="48"/>
      <c r="N15905" s="135"/>
      <c r="R15905" s="144"/>
      <c r="U15905" s="148"/>
      <c r="V15905" s="25"/>
      <c r="Y15905" s="32"/>
      <c r="AG15905" s="29"/>
      <c r="AH15905" s="34"/>
      <c r="AM15905" s="28"/>
      <c r="AN15905" s="28"/>
      <c r="AO15905" s="28"/>
      <c r="AP15905" s="25"/>
      <c r="AQ15905" s="29"/>
      <c r="AR15905" s="30"/>
      <c r="AT15905" s="30"/>
    </row>
    <row r="15906" spans="1:46" ht="30">
      <c r="A15906" s="25">
        <f t="shared" si="1488"/>
        <v>2013</v>
      </c>
      <c r="B15906" s="26" t="str">
        <f t="shared" si="1489"/>
        <v>Solar Partners</v>
      </c>
      <c r="C15906" s="127" t="str">
        <f t="shared" si="1490"/>
        <v>Ivanpah Solar Electric Generating System</v>
      </c>
      <c r="D15906" s="123" t="str">
        <f t="shared" si="1491"/>
        <v>Solar Power Tower</v>
      </c>
      <c r="E15906" s="26">
        <f t="shared" si="1492"/>
        <v>0</v>
      </c>
      <c r="F15906" s="27">
        <f t="shared" si="1493"/>
        <v>0</v>
      </c>
      <c r="G15906" s="28"/>
      <c r="H15906" s="131"/>
      <c r="J15906" s="29" t="e">
        <f>VLOOKUP(H15906,'Drop Down Menus'!A:B,2,FALSE)</f>
        <v>#N/A</v>
      </c>
      <c r="L15906" s="48"/>
      <c r="M15906" s="48"/>
      <c r="N15906" s="135"/>
      <c r="R15906" s="144"/>
      <c r="U15906" s="148"/>
      <c r="V15906" s="25"/>
      <c r="Y15906" s="32"/>
      <c r="AG15906" s="29"/>
      <c r="AH15906" s="34"/>
      <c r="AM15906" s="28"/>
      <c r="AN15906" s="28"/>
      <c r="AO15906" s="28"/>
      <c r="AP15906" s="25"/>
      <c r="AQ15906" s="29"/>
      <c r="AR15906" s="30"/>
      <c r="AT15906" s="30"/>
    </row>
    <row r="15907" spans="1:46" ht="30">
      <c r="A15907" s="25">
        <f t="shared" si="1488"/>
        <v>2013</v>
      </c>
      <c r="B15907" s="26" t="str">
        <f t="shared" si="1489"/>
        <v>Solar Partners</v>
      </c>
      <c r="C15907" s="127" t="str">
        <f t="shared" si="1490"/>
        <v>Ivanpah Solar Electric Generating System</v>
      </c>
      <c r="D15907" s="123" t="str">
        <f t="shared" si="1491"/>
        <v>Solar Power Tower</v>
      </c>
      <c r="E15907" s="26">
        <f t="shared" si="1492"/>
        <v>0</v>
      </c>
      <c r="F15907" s="27">
        <f t="shared" si="1493"/>
        <v>0</v>
      </c>
      <c r="G15907" s="28"/>
      <c r="H15907" s="131"/>
      <c r="J15907" s="29" t="e">
        <f>VLOOKUP(H15907,'Drop Down Menus'!A:B,2,FALSE)</f>
        <v>#N/A</v>
      </c>
      <c r="L15907" s="48"/>
      <c r="M15907" s="48"/>
      <c r="N15907" s="135"/>
      <c r="R15907" s="144"/>
      <c r="U15907" s="148"/>
      <c r="V15907" s="25"/>
      <c r="Y15907" s="32"/>
      <c r="AG15907" s="29"/>
      <c r="AH15907" s="34"/>
      <c r="AM15907" s="28"/>
      <c r="AN15907" s="28"/>
      <c r="AO15907" s="28"/>
      <c r="AP15907" s="25"/>
      <c r="AQ15907" s="29"/>
      <c r="AR15907" s="30"/>
      <c r="AT15907" s="30"/>
    </row>
    <row r="15908" spans="1:46" ht="30">
      <c r="A15908" s="25">
        <f t="shared" si="1488"/>
        <v>2013</v>
      </c>
      <c r="B15908" s="26" t="str">
        <f t="shared" si="1489"/>
        <v>Solar Partners</v>
      </c>
      <c r="C15908" s="127" t="str">
        <f t="shared" si="1490"/>
        <v>Ivanpah Solar Electric Generating System</v>
      </c>
      <c r="D15908" s="123" t="str">
        <f t="shared" si="1491"/>
        <v>Solar Power Tower</v>
      </c>
      <c r="E15908" s="26">
        <f t="shared" si="1492"/>
        <v>0</v>
      </c>
      <c r="F15908" s="27">
        <f t="shared" si="1493"/>
        <v>0</v>
      </c>
      <c r="G15908" s="28"/>
      <c r="H15908" s="131"/>
      <c r="J15908" s="29" t="e">
        <f>VLOOKUP(H15908,'Drop Down Menus'!A:B,2,FALSE)</f>
        <v>#N/A</v>
      </c>
      <c r="L15908" s="48"/>
      <c r="M15908" s="48"/>
      <c r="N15908" s="135"/>
      <c r="R15908" s="144"/>
      <c r="U15908" s="148"/>
      <c r="V15908" s="25"/>
      <c r="Y15908" s="32"/>
      <c r="AG15908" s="29"/>
      <c r="AH15908" s="34"/>
      <c r="AM15908" s="28"/>
      <c r="AN15908" s="28"/>
      <c r="AO15908" s="28"/>
      <c r="AP15908" s="25"/>
      <c r="AQ15908" s="29"/>
      <c r="AR15908" s="30"/>
      <c r="AT15908" s="30"/>
    </row>
    <row r="15909" spans="1:46" ht="30">
      <c r="A15909" s="25">
        <f t="shared" si="1488"/>
        <v>2013</v>
      </c>
      <c r="B15909" s="26" t="str">
        <f t="shared" si="1489"/>
        <v>Solar Partners</v>
      </c>
      <c r="C15909" s="127" t="str">
        <f t="shared" si="1490"/>
        <v>Ivanpah Solar Electric Generating System</v>
      </c>
      <c r="D15909" s="123" t="str">
        <f t="shared" si="1491"/>
        <v>Solar Power Tower</v>
      </c>
      <c r="E15909" s="26">
        <f t="shared" si="1492"/>
        <v>0</v>
      </c>
      <c r="F15909" s="27">
        <f t="shared" si="1493"/>
        <v>0</v>
      </c>
      <c r="G15909" s="28"/>
      <c r="H15909" s="131"/>
      <c r="J15909" s="29" t="e">
        <f>VLOOKUP(H15909,'Drop Down Menus'!A:B,2,FALSE)</f>
        <v>#N/A</v>
      </c>
      <c r="L15909" s="48"/>
      <c r="M15909" s="48"/>
      <c r="N15909" s="135"/>
      <c r="R15909" s="144"/>
      <c r="U15909" s="148"/>
      <c r="V15909" s="25"/>
      <c r="Y15909" s="32"/>
      <c r="AG15909" s="29"/>
      <c r="AH15909" s="34"/>
      <c r="AM15909" s="28"/>
      <c r="AN15909" s="28"/>
      <c r="AO15909" s="28"/>
      <c r="AP15909" s="25"/>
      <c r="AQ15909" s="29"/>
      <c r="AR15909" s="30"/>
      <c r="AT15909" s="30"/>
    </row>
    <row r="15910" spans="1:46" ht="30">
      <c r="A15910" s="25">
        <f t="shared" si="1488"/>
        <v>2013</v>
      </c>
      <c r="B15910" s="26" t="str">
        <f t="shared" si="1489"/>
        <v>Solar Partners</v>
      </c>
      <c r="C15910" s="127" t="str">
        <f t="shared" si="1490"/>
        <v>Ivanpah Solar Electric Generating System</v>
      </c>
      <c r="D15910" s="123" t="str">
        <f t="shared" si="1491"/>
        <v>Solar Power Tower</v>
      </c>
      <c r="E15910" s="26">
        <f t="shared" si="1492"/>
        <v>0</v>
      </c>
      <c r="F15910" s="27">
        <f t="shared" si="1493"/>
        <v>0</v>
      </c>
      <c r="G15910" s="28"/>
      <c r="H15910" s="131"/>
      <c r="J15910" s="29" t="e">
        <f>VLOOKUP(H15910,'Drop Down Menus'!A:B,2,FALSE)</f>
        <v>#N/A</v>
      </c>
      <c r="L15910" s="48"/>
      <c r="M15910" s="48"/>
      <c r="N15910" s="135"/>
      <c r="R15910" s="144"/>
      <c r="U15910" s="148"/>
      <c r="V15910" s="25"/>
      <c r="Y15910" s="32"/>
      <c r="AG15910" s="29"/>
      <c r="AH15910" s="34"/>
      <c r="AM15910" s="28"/>
      <c r="AN15910" s="28"/>
      <c r="AO15910" s="28"/>
      <c r="AP15910" s="25"/>
      <c r="AQ15910" s="29"/>
      <c r="AR15910" s="30"/>
      <c r="AT15910" s="30"/>
    </row>
    <row r="15911" spans="1:46" ht="30">
      <c r="A15911" s="25">
        <f t="shared" si="1488"/>
        <v>2013</v>
      </c>
      <c r="B15911" s="26" t="str">
        <f t="shared" si="1489"/>
        <v>Solar Partners</v>
      </c>
      <c r="C15911" s="127" t="str">
        <f t="shared" si="1490"/>
        <v>Ivanpah Solar Electric Generating System</v>
      </c>
      <c r="D15911" s="123" t="str">
        <f t="shared" si="1491"/>
        <v>Solar Power Tower</v>
      </c>
      <c r="E15911" s="26">
        <f t="shared" si="1492"/>
        <v>0</v>
      </c>
      <c r="F15911" s="27">
        <f t="shared" si="1493"/>
        <v>0</v>
      </c>
      <c r="G15911" s="28"/>
      <c r="H15911" s="131"/>
      <c r="J15911" s="29" t="e">
        <f>VLOOKUP(H15911,'Drop Down Menus'!A:B,2,FALSE)</f>
        <v>#N/A</v>
      </c>
      <c r="L15911" s="48"/>
      <c r="M15911" s="48"/>
      <c r="N15911" s="135"/>
      <c r="R15911" s="144"/>
      <c r="U15911" s="148"/>
      <c r="V15911" s="25"/>
      <c r="Y15911" s="32"/>
      <c r="AG15911" s="29"/>
      <c r="AH15911" s="34"/>
      <c r="AM15911" s="28"/>
      <c r="AN15911" s="28"/>
      <c r="AO15911" s="28"/>
      <c r="AP15911" s="25"/>
      <c r="AQ15911" s="29"/>
      <c r="AR15911" s="30"/>
      <c r="AT15911" s="30"/>
    </row>
    <row r="15912" spans="1:46" ht="30">
      <c r="A15912" s="25">
        <f t="shared" si="1488"/>
        <v>2013</v>
      </c>
      <c r="B15912" s="26" t="str">
        <f t="shared" si="1489"/>
        <v>Solar Partners</v>
      </c>
      <c r="C15912" s="127" t="str">
        <f t="shared" si="1490"/>
        <v>Ivanpah Solar Electric Generating System</v>
      </c>
      <c r="D15912" s="123" t="str">
        <f t="shared" si="1491"/>
        <v>Solar Power Tower</v>
      </c>
      <c r="E15912" s="26">
        <f t="shared" si="1492"/>
        <v>0</v>
      </c>
      <c r="F15912" s="27">
        <f t="shared" si="1493"/>
        <v>0</v>
      </c>
      <c r="G15912" s="28"/>
      <c r="H15912" s="131"/>
      <c r="J15912" s="29" t="e">
        <f>VLOOKUP(H15912,'Drop Down Menus'!A:B,2,FALSE)</f>
        <v>#N/A</v>
      </c>
      <c r="L15912" s="48"/>
      <c r="M15912" s="48"/>
      <c r="N15912" s="135"/>
      <c r="R15912" s="144"/>
      <c r="U15912" s="148"/>
      <c r="V15912" s="25"/>
      <c r="Y15912" s="32"/>
      <c r="AG15912" s="29"/>
      <c r="AH15912" s="34"/>
      <c r="AM15912" s="28"/>
      <c r="AN15912" s="28"/>
      <c r="AO15912" s="28"/>
      <c r="AP15912" s="25"/>
      <c r="AQ15912" s="29"/>
      <c r="AR15912" s="30"/>
      <c r="AT15912" s="30"/>
    </row>
    <row r="15913" spans="1:46" ht="30">
      <c r="A15913" s="25">
        <f t="shared" si="1488"/>
        <v>2013</v>
      </c>
      <c r="B15913" s="26" t="str">
        <f t="shared" si="1489"/>
        <v>Solar Partners</v>
      </c>
      <c r="C15913" s="127" t="str">
        <f t="shared" si="1490"/>
        <v>Ivanpah Solar Electric Generating System</v>
      </c>
      <c r="D15913" s="123" t="str">
        <f t="shared" si="1491"/>
        <v>Solar Power Tower</v>
      </c>
      <c r="E15913" s="26">
        <f t="shared" si="1492"/>
        <v>0</v>
      </c>
      <c r="F15913" s="27">
        <f t="shared" si="1493"/>
        <v>0</v>
      </c>
      <c r="G15913" s="28"/>
      <c r="H15913" s="131"/>
      <c r="J15913" s="29" t="e">
        <f>VLOOKUP(H15913,'Drop Down Menus'!A:B,2,FALSE)</f>
        <v>#N/A</v>
      </c>
      <c r="L15913" s="48"/>
      <c r="M15913" s="48"/>
      <c r="N15913" s="135"/>
      <c r="R15913" s="144"/>
      <c r="U15913" s="148"/>
      <c r="V15913" s="25"/>
      <c r="Y15913" s="32"/>
      <c r="AG15913" s="29"/>
      <c r="AH15913" s="34"/>
      <c r="AM15913" s="28"/>
      <c r="AN15913" s="28"/>
      <c r="AO15913" s="28"/>
      <c r="AP15913" s="25"/>
      <c r="AQ15913" s="29"/>
      <c r="AR15913" s="30"/>
      <c r="AT15913" s="30"/>
    </row>
    <row r="15914" spans="1:46" ht="30">
      <c r="A15914" s="25">
        <f t="shared" si="1488"/>
        <v>2013</v>
      </c>
      <c r="B15914" s="26" t="str">
        <f t="shared" si="1489"/>
        <v>Solar Partners</v>
      </c>
      <c r="C15914" s="127" t="str">
        <f t="shared" si="1490"/>
        <v>Ivanpah Solar Electric Generating System</v>
      </c>
      <c r="D15914" s="123" t="str">
        <f t="shared" si="1491"/>
        <v>Solar Power Tower</v>
      </c>
      <c r="E15914" s="26">
        <f t="shared" si="1492"/>
        <v>0</v>
      </c>
      <c r="F15914" s="27">
        <f t="shared" si="1493"/>
        <v>0</v>
      </c>
      <c r="G15914" s="28"/>
      <c r="H15914" s="131"/>
      <c r="J15914" s="29" t="e">
        <f>VLOOKUP(H15914,'Drop Down Menus'!A:B,2,FALSE)</f>
        <v>#N/A</v>
      </c>
      <c r="L15914" s="48"/>
      <c r="M15914" s="48"/>
      <c r="N15914" s="135"/>
      <c r="R15914" s="144"/>
      <c r="U15914" s="148"/>
      <c r="V15914" s="25"/>
      <c r="Y15914" s="32"/>
      <c r="AG15914" s="29"/>
      <c r="AH15914" s="34"/>
      <c r="AM15914" s="28"/>
      <c r="AN15914" s="28"/>
      <c r="AO15914" s="28"/>
      <c r="AP15914" s="25"/>
      <c r="AQ15914" s="29"/>
      <c r="AR15914" s="30"/>
      <c r="AT15914" s="30"/>
    </row>
    <row r="15915" spans="1:46" ht="30">
      <c r="A15915" s="25">
        <f t="shared" si="1488"/>
        <v>2013</v>
      </c>
      <c r="B15915" s="26" t="str">
        <f t="shared" si="1489"/>
        <v>Solar Partners</v>
      </c>
      <c r="C15915" s="127" t="str">
        <f t="shared" si="1490"/>
        <v>Ivanpah Solar Electric Generating System</v>
      </c>
      <c r="D15915" s="123" t="str">
        <f t="shared" si="1491"/>
        <v>Solar Power Tower</v>
      </c>
      <c r="E15915" s="26">
        <f t="shared" si="1492"/>
        <v>0</v>
      </c>
      <c r="F15915" s="27">
        <f t="shared" si="1493"/>
        <v>0</v>
      </c>
      <c r="G15915" s="28"/>
      <c r="H15915" s="131"/>
      <c r="J15915" s="29" t="e">
        <f>VLOOKUP(H15915,'Drop Down Menus'!A:B,2,FALSE)</f>
        <v>#N/A</v>
      </c>
      <c r="L15915" s="48"/>
      <c r="M15915" s="48"/>
      <c r="N15915" s="135"/>
      <c r="R15915" s="144"/>
      <c r="U15915" s="148"/>
      <c r="V15915" s="25"/>
      <c r="Y15915" s="32"/>
      <c r="AG15915" s="29"/>
      <c r="AH15915" s="34"/>
      <c r="AM15915" s="28"/>
      <c r="AN15915" s="28"/>
      <c r="AO15915" s="28"/>
      <c r="AP15915" s="25"/>
      <c r="AQ15915" s="29"/>
      <c r="AR15915" s="30"/>
      <c r="AT15915" s="30"/>
    </row>
    <row r="15916" spans="1:46" ht="30">
      <c r="A15916" s="25">
        <f t="shared" si="1488"/>
        <v>2013</v>
      </c>
      <c r="B15916" s="26" t="str">
        <f t="shared" si="1489"/>
        <v>Solar Partners</v>
      </c>
      <c r="C15916" s="127" t="str">
        <f t="shared" si="1490"/>
        <v>Ivanpah Solar Electric Generating System</v>
      </c>
      <c r="D15916" s="123" t="str">
        <f t="shared" si="1491"/>
        <v>Solar Power Tower</v>
      </c>
      <c r="E15916" s="26">
        <f t="shared" si="1492"/>
        <v>0</v>
      </c>
      <c r="F15916" s="27">
        <f t="shared" si="1493"/>
        <v>0</v>
      </c>
      <c r="G15916" s="28"/>
      <c r="H15916" s="131"/>
      <c r="J15916" s="29" t="e">
        <f>VLOOKUP(H15916,'Drop Down Menus'!A:B,2,FALSE)</f>
        <v>#N/A</v>
      </c>
      <c r="L15916" s="48"/>
      <c r="M15916" s="48"/>
      <c r="N15916" s="135"/>
      <c r="R15916" s="144"/>
      <c r="U15916" s="148"/>
      <c r="V15916" s="25"/>
      <c r="Y15916" s="32"/>
      <c r="AG15916" s="29"/>
      <c r="AH15916" s="34"/>
      <c r="AM15916" s="28"/>
      <c r="AN15916" s="28"/>
      <c r="AO15916" s="28"/>
      <c r="AP15916" s="25"/>
      <c r="AQ15916" s="29"/>
      <c r="AR15916" s="30"/>
      <c r="AT15916" s="30"/>
    </row>
    <row r="15917" spans="1:46" ht="30">
      <c r="A15917" s="25">
        <f t="shared" si="1488"/>
        <v>2013</v>
      </c>
      <c r="B15917" s="26" t="str">
        <f t="shared" si="1489"/>
        <v>Solar Partners</v>
      </c>
      <c r="C15917" s="127" t="str">
        <f t="shared" si="1490"/>
        <v>Ivanpah Solar Electric Generating System</v>
      </c>
      <c r="D15917" s="123" t="str">
        <f t="shared" si="1491"/>
        <v>Solar Power Tower</v>
      </c>
      <c r="E15917" s="26">
        <f t="shared" si="1492"/>
        <v>0</v>
      </c>
      <c r="F15917" s="27">
        <f t="shared" si="1493"/>
        <v>0</v>
      </c>
      <c r="G15917" s="28"/>
      <c r="H15917" s="131"/>
      <c r="J15917" s="29" t="e">
        <f>VLOOKUP(H15917,'Drop Down Menus'!A:B,2,FALSE)</f>
        <v>#N/A</v>
      </c>
      <c r="L15917" s="48"/>
      <c r="M15917" s="48"/>
      <c r="N15917" s="135"/>
      <c r="R15917" s="144"/>
      <c r="U15917" s="148"/>
      <c r="V15917" s="25"/>
      <c r="Y15917" s="32"/>
      <c r="AG15917" s="29"/>
      <c r="AH15917" s="34"/>
      <c r="AM15917" s="28"/>
      <c r="AN15917" s="28"/>
      <c r="AO15917" s="28"/>
      <c r="AP15917" s="25"/>
      <c r="AQ15917" s="29"/>
      <c r="AR15917" s="30"/>
      <c r="AT15917" s="30"/>
    </row>
    <row r="15918" spans="1:46" ht="30">
      <c r="A15918" s="25">
        <f t="shared" si="1488"/>
        <v>2013</v>
      </c>
      <c r="B15918" s="26" t="str">
        <f t="shared" si="1489"/>
        <v>Solar Partners</v>
      </c>
      <c r="C15918" s="127" t="str">
        <f t="shared" si="1490"/>
        <v>Ivanpah Solar Electric Generating System</v>
      </c>
      <c r="D15918" s="123" t="str">
        <f t="shared" si="1491"/>
        <v>Solar Power Tower</v>
      </c>
      <c r="E15918" s="26">
        <f t="shared" si="1492"/>
        <v>0</v>
      </c>
      <c r="F15918" s="27">
        <f t="shared" si="1493"/>
        <v>0</v>
      </c>
      <c r="G15918" s="28"/>
      <c r="H15918" s="131"/>
      <c r="J15918" s="29" t="e">
        <f>VLOOKUP(H15918,'Drop Down Menus'!A:B,2,FALSE)</f>
        <v>#N/A</v>
      </c>
      <c r="L15918" s="48"/>
      <c r="M15918" s="48"/>
      <c r="N15918" s="135"/>
      <c r="R15918" s="144"/>
      <c r="U15918" s="148"/>
      <c r="V15918" s="25"/>
      <c r="Y15918" s="32"/>
      <c r="AG15918" s="29"/>
      <c r="AH15918" s="34"/>
      <c r="AM15918" s="28"/>
      <c r="AN15918" s="28"/>
      <c r="AO15918" s="28"/>
      <c r="AP15918" s="25"/>
      <c r="AQ15918" s="29"/>
      <c r="AR15918" s="30"/>
      <c r="AT15918" s="30"/>
    </row>
    <row r="15919" spans="1:46" ht="30">
      <c r="A15919" s="25">
        <f t="shared" si="1488"/>
        <v>2013</v>
      </c>
      <c r="B15919" s="26" t="str">
        <f t="shared" si="1489"/>
        <v>Solar Partners</v>
      </c>
      <c r="C15919" s="127" t="str">
        <f t="shared" si="1490"/>
        <v>Ivanpah Solar Electric Generating System</v>
      </c>
      <c r="D15919" s="123" t="str">
        <f t="shared" si="1491"/>
        <v>Solar Power Tower</v>
      </c>
      <c r="E15919" s="26">
        <f t="shared" si="1492"/>
        <v>0</v>
      </c>
      <c r="F15919" s="27">
        <f t="shared" si="1493"/>
        <v>0</v>
      </c>
      <c r="G15919" s="28"/>
      <c r="H15919" s="131"/>
      <c r="J15919" s="29" t="e">
        <f>VLOOKUP(H15919,'Drop Down Menus'!A:B,2,FALSE)</f>
        <v>#N/A</v>
      </c>
      <c r="L15919" s="48"/>
      <c r="M15919" s="48"/>
      <c r="N15919" s="135"/>
      <c r="R15919" s="144"/>
      <c r="U15919" s="148"/>
      <c r="V15919" s="25"/>
      <c r="Y15919" s="32"/>
      <c r="AG15919" s="29"/>
      <c r="AH15919" s="34"/>
      <c r="AM15919" s="28"/>
      <c r="AN15919" s="28"/>
      <c r="AO15919" s="28"/>
      <c r="AP15919" s="25"/>
      <c r="AQ15919" s="29"/>
      <c r="AR15919" s="30"/>
      <c r="AT15919" s="30"/>
    </row>
    <row r="15920" spans="1:46" ht="30">
      <c r="A15920" s="25">
        <f t="shared" si="1488"/>
        <v>2013</v>
      </c>
      <c r="B15920" s="26" t="str">
        <f t="shared" si="1489"/>
        <v>Solar Partners</v>
      </c>
      <c r="C15920" s="127" t="str">
        <f t="shared" si="1490"/>
        <v>Ivanpah Solar Electric Generating System</v>
      </c>
      <c r="D15920" s="123" t="str">
        <f t="shared" si="1491"/>
        <v>Solar Power Tower</v>
      </c>
      <c r="E15920" s="26">
        <f t="shared" si="1492"/>
        <v>0</v>
      </c>
      <c r="F15920" s="27">
        <f t="shared" si="1493"/>
        <v>0</v>
      </c>
      <c r="G15920" s="28"/>
      <c r="H15920" s="131"/>
      <c r="J15920" s="29" t="e">
        <f>VLOOKUP(H15920,'Drop Down Menus'!A:B,2,FALSE)</f>
        <v>#N/A</v>
      </c>
      <c r="L15920" s="48"/>
      <c r="M15920" s="48"/>
      <c r="N15920" s="135"/>
      <c r="R15920" s="144"/>
      <c r="U15920" s="148"/>
      <c r="V15920" s="25"/>
      <c r="Y15920" s="32"/>
      <c r="AG15920" s="29"/>
      <c r="AH15920" s="34"/>
      <c r="AM15920" s="28"/>
      <c r="AN15920" s="28"/>
      <c r="AO15920" s="28"/>
      <c r="AP15920" s="25"/>
      <c r="AQ15920" s="29"/>
      <c r="AR15920" s="30"/>
      <c r="AT15920" s="30"/>
    </row>
    <row r="15921" spans="1:46" ht="30">
      <c r="A15921" s="25">
        <f t="shared" si="1488"/>
        <v>2013</v>
      </c>
      <c r="B15921" s="26" t="str">
        <f t="shared" si="1489"/>
        <v>Solar Partners</v>
      </c>
      <c r="C15921" s="127" t="str">
        <f t="shared" si="1490"/>
        <v>Ivanpah Solar Electric Generating System</v>
      </c>
      <c r="D15921" s="123" t="str">
        <f t="shared" si="1491"/>
        <v>Solar Power Tower</v>
      </c>
      <c r="E15921" s="26">
        <f t="shared" si="1492"/>
        <v>0</v>
      </c>
      <c r="F15921" s="27">
        <f t="shared" si="1493"/>
        <v>0</v>
      </c>
      <c r="G15921" s="28"/>
      <c r="H15921" s="131"/>
      <c r="J15921" s="29" t="e">
        <f>VLOOKUP(H15921,'Drop Down Menus'!A:B,2,FALSE)</f>
        <v>#N/A</v>
      </c>
      <c r="L15921" s="48"/>
      <c r="M15921" s="48"/>
      <c r="N15921" s="135"/>
      <c r="R15921" s="144"/>
      <c r="U15921" s="148"/>
      <c r="V15921" s="25"/>
      <c r="Y15921" s="32"/>
      <c r="AG15921" s="29"/>
      <c r="AH15921" s="34"/>
      <c r="AM15921" s="28"/>
      <c r="AN15921" s="28"/>
      <c r="AO15921" s="28"/>
      <c r="AP15921" s="25"/>
      <c r="AQ15921" s="29"/>
      <c r="AR15921" s="30"/>
      <c r="AT15921" s="30"/>
    </row>
    <row r="15922" spans="1:46" ht="30">
      <c r="A15922" s="25">
        <f t="shared" si="1488"/>
        <v>2013</v>
      </c>
      <c r="B15922" s="26" t="str">
        <f t="shared" si="1489"/>
        <v>Solar Partners</v>
      </c>
      <c r="C15922" s="127" t="str">
        <f t="shared" si="1490"/>
        <v>Ivanpah Solar Electric Generating System</v>
      </c>
      <c r="D15922" s="123" t="str">
        <f t="shared" si="1491"/>
        <v>Solar Power Tower</v>
      </c>
      <c r="E15922" s="26">
        <f t="shared" si="1492"/>
        <v>0</v>
      </c>
      <c r="F15922" s="27">
        <f t="shared" si="1493"/>
        <v>0</v>
      </c>
      <c r="G15922" s="28"/>
      <c r="H15922" s="131"/>
      <c r="J15922" s="29" t="e">
        <f>VLOOKUP(H15922,'Drop Down Menus'!A:B,2,FALSE)</f>
        <v>#N/A</v>
      </c>
      <c r="L15922" s="48"/>
      <c r="M15922" s="48"/>
      <c r="N15922" s="135"/>
      <c r="R15922" s="144"/>
      <c r="U15922" s="148"/>
      <c r="V15922" s="25"/>
      <c r="Y15922" s="32"/>
      <c r="AG15922" s="29"/>
      <c r="AH15922" s="34"/>
      <c r="AM15922" s="28"/>
      <c r="AN15922" s="28"/>
      <c r="AO15922" s="28"/>
      <c r="AP15922" s="25"/>
      <c r="AQ15922" s="29"/>
      <c r="AR15922" s="30"/>
      <c r="AT15922" s="30"/>
    </row>
    <row r="15923" spans="1:46" ht="30">
      <c r="A15923" s="25">
        <f t="shared" si="1488"/>
        <v>2013</v>
      </c>
      <c r="B15923" s="26" t="str">
        <f t="shared" si="1489"/>
        <v>Solar Partners</v>
      </c>
      <c r="C15923" s="127" t="str">
        <f t="shared" si="1490"/>
        <v>Ivanpah Solar Electric Generating System</v>
      </c>
      <c r="D15923" s="123" t="str">
        <f t="shared" si="1491"/>
        <v>Solar Power Tower</v>
      </c>
      <c r="E15923" s="26">
        <f t="shared" si="1492"/>
        <v>0</v>
      </c>
      <c r="F15923" s="27">
        <f t="shared" si="1493"/>
        <v>0</v>
      </c>
      <c r="G15923" s="28"/>
      <c r="H15923" s="131"/>
      <c r="J15923" s="29" t="e">
        <f>VLOOKUP(H15923,'Drop Down Menus'!A:B,2,FALSE)</f>
        <v>#N/A</v>
      </c>
      <c r="L15923" s="48"/>
      <c r="M15923" s="48"/>
      <c r="N15923" s="135"/>
      <c r="R15923" s="144"/>
      <c r="U15923" s="148"/>
      <c r="V15923" s="25"/>
      <c r="Y15923" s="32"/>
      <c r="AG15923" s="29"/>
      <c r="AH15923" s="34"/>
      <c r="AM15923" s="28"/>
      <c r="AN15923" s="28"/>
      <c r="AO15923" s="28"/>
      <c r="AP15923" s="25"/>
      <c r="AQ15923" s="29"/>
      <c r="AR15923" s="30"/>
      <c r="AT15923" s="30"/>
    </row>
    <row r="15924" spans="1:46" ht="30">
      <c r="A15924" s="25">
        <f t="shared" si="1488"/>
        <v>2013</v>
      </c>
      <c r="B15924" s="26" t="str">
        <f t="shared" si="1489"/>
        <v>Solar Partners</v>
      </c>
      <c r="C15924" s="127" t="str">
        <f t="shared" si="1490"/>
        <v>Ivanpah Solar Electric Generating System</v>
      </c>
      <c r="D15924" s="123" t="str">
        <f t="shared" si="1491"/>
        <v>Solar Power Tower</v>
      </c>
      <c r="E15924" s="26">
        <f t="shared" si="1492"/>
        <v>0</v>
      </c>
      <c r="F15924" s="27">
        <f t="shared" si="1493"/>
        <v>0</v>
      </c>
      <c r="G15924" s="28"/>
      <c r="H15924" s="131"/>
      <c r="J15924" s="29" t="e">
        <f>VLOOKUP(H15924,'Drop Down Menus'!A:B,2,FALSE)</f>
        <v>#N/A</v>
      </c>
      <c r="L15924" s="48"/>
      <c r="M15924" s="48"/>
      <c r="N15924" s="135"/>
      <c r="R15924" s="144"/>
      <c r="U15924" s="148"/>
      <c r="V15924" s="25"/>
      <c r="Y15924" s="32"/>
      <c r="AG15924" s="29"/>
      <c r="AH15924" s="34"/>
      <c r="AM15924" s="28"/>
      <c r="AN15924" s="28"/>
      <c r="AO15924" s="28"/>
      <c r="AP15924" s="25"/>
      <c r="AQ15924" s="29"/>
      <c r="AR15924" s="30"/>
      <c r="AT15924" s="30"/>
    </row>
    <row r="15925" spans="1:46" ht="30">
      <c r="A15925" s="25">
        <f t="shared" si="1488"/>
        <v>2013</v>
      </c>
      <c r="B15925" s="26" t="str">
        <f t="shared" si="1489"/>
        <v>Solar Partners</v>
      </c>
      <c r="C15925" s="127" t="str">
        <f t="shared" si="1490"/>
        <v>Ivanpah Solar Electric Generating System</v>
      </c>
      <c r="D15925" s="123" t="str">
        <f t="shared" si="1491"/>
        <v>Solar Power Tower</v>
      </c>
      <c r="E15925" s="26">
        <f t="shared" si="1492"/>
        <v>0</v>
      </c>
      <c r="F15925" s="27">
        <f t="shared" si="1493"/>
        <v>0</v>
      </c>
      <c r="G15925" s="28"/>
      <c r="H15925" s="131"/>
      <c r="J15925" s="29" t="e">
        <f>VLOOKUP(H15925,'Drop Down Menus'!A:B,2,FALSE)</f>
        <v>#N/A</v>
      </c>
      <c r="L15925" s="48"/>
      <c r="M15925" s="48"/>
      <c r="N15925" s="135"/>
      <c r="R15925" s="144"/>
      <c r="U15925" s="148"/>
      <c r="V15925" s="25"/>
      <c r="Y15925" s="32"/>
      <c r="AG15925" s="29"/>
      <c r="AH15925" s="34"/>
      <c r="AM15925" s="28"/>
      <c r="AN15925" s="28"/>
      <c r="AO15925" s="28"/>
      <c r="AP15925" s="25"/>
      <c r="AQ15925" s="29"/>
      <c r="AR15925" s="30"/>
      <c r="AT15925" s="30"/>
    </row>
    <row r="15926" spans="1:46" ht="30">
      <c r="A15926" s="25">
        <f t="shared" si="1488"/>
        <v>2013</v>
      </c>
      <c r="B15926" s="26" t="str">
        <f t="shared" si="1489"/>
        <v>Solar Partners</v>
      </c>
      <c r="C15926" s="127" t="str">
        <f t="shared" si="1490"/>
        <v>Ivanpah Solar Electric Generating System</v>
      </c>
      <c r="D15926" s="123" t="str">
        <f t="shared" si="1491"/>
        <v>Solar Power Tower</v>
      </c>
      <c r="E15926" s="26">
        <f t="shared" si="1492"/>
        <v>0</v>
      </c>
      <c r="F15926" s="27">
        <f t="shared" si="1493"/>
        <v>0</v>
      </c>
      <c r="G15926" s="28"/>
      <c r="H15926" s="131"/>
      <c r="J15926" s="29" t="e">
        <f>VLOOKUP(H15926,'Drop Down Menus'!A:B,2,FALSE)</f>
        <v>#N/A</v>
      </c>
      <c r="L15926" s="48"/>
      <c r="M15926" s="48"/>
      <c r="N15926" s="135"/>
      <c r="R15926" s="144"/>
      <c r="U15926" s="148"/>
      <c r="V15926" s="25"/>
      <c r="Y15926" s="32"/>
      <c r="AG15926" s="29"/>
      <c r="AH15926" s="34"/>
      <c r="AM15926" s="28"/>
      <c r="AN15926" s="28"/>
      <c r="AO15926" s="28"/>
      <c r="AP15926" s="25"/>
      <c r="AQ15926" s="29"/>
      <c r="AR15926" s="30"/>
      <c r="AT15926" s="30"/>
    </row>
    <row r="15927" spans="1:46" ht="30">
      <c r="A15927" s="25">
        <f t="shared" si="1488"/>
        <v>2013</v>
      </c>
      <c r="B15927" s="26" t="str">
        <f t="shared" si="1489"/>
        <v>Solar Partners</v>
      </c>
      <c r="C15927" s="127" t="str">
        <f t="shared" si="1490"/>
        <v>Ivanpah Solar Electric Generating System</v>
      </c>
      <c r="D15927" s="123" t="str">
        <f t="shared" si="1491"/>
        <v>Solar Power Tower</v>
      </c>
      <c r="E15927" s="26">
        <f t="shared" si="1492"/>
        <v>0</v>
      </c>
      <c r="F15927" s="27">
        <f t="shared" si="1493"/>
        <v>0</v>
      </c>
      <c r="G15927" s="28"/>
      <c r="H15927" s="131"/>
      <c r="J15927" s="29" t="e">
        <f>VLOOKUP(H15927,'Drop Down Menus'!A:B,2,FALSE)</f>
        <v>#N/A</v>
      </c>
      <c r="L15927" s="48"/>
      <c r="M15927" s="48"/>
      <c r="N15927" s="135"/>
      <c r="R15927" s="144"/>
      <c r="U15927" s="148"/>
      <c r="V15927" s="25"/>
      <c r="Y15927" s="32"/>
      <c r="AG15927" s="29"/>
      <c r="AH15927" s="34"/>
      <c r="AM15927" s="28"/>
      <c r="AN15927" s="28"/>
      <c r="AO15927" s="28"/>
      <c r="AP15927" s="25"/>
      <c r="AQ15927" s="29"/>
      <c r="AR15927" s="30"/>
      <c r="AT15927" s="30"/>
    </row>
    <row r="15928" spans="1:46" ht="30">
      <c r="A15928" s="25">
        <f t="shared" si="1488"/>
        <v>2013</v>
      </c>
      <c r="B15928" s="26" t="str">
        <f t="shared" si="1489"/>
        <v>Solar Partners</v>
      </c>
      <c r="C15928" s="127" t="str">
        <f t="shared" si="1490"/>
        <v>Ivanpah Solar Electric Generating System</v>
      </c>
      <c r="D15928" s="123" t="str">
        <f t="shared" si="1491"/>
        <v>Solar Power Tower</v>
      </c>
      <c r="E15928" s="26">
        <f t="shared" si="1492"/>
        <v>0</v>
      </c>
      <c r="F15928" s="27">
        <f t="shared" si="1493"/>
        <v>0</v>
      </c>
      <c r="G15928" s="28"/>
      <c r="H15928" s="131"/>
      <c r="J15928" s="29" t="e">
        <f>VLOOKUP(H15928,'Drop Down Menus'!A:B,2,FALSE)</f>
        <v>#N/A</v>
      </c>
      <c r="L15928" s="48"/>
      <c r="M15928" s="48"/>
      <c r="N15928" s="135"/>
      <c r="R15928" s="144"/>
      <c r="U15928" s="148"/>
      <c r="V15928" s="25"/>
      <c r="Y15928" s="32"/>
      <c r="AG15928" s="29"/>
      <c r="AH15928" s="34"/>
      <c r="AM15928" s="28"/>
      <c r="AN15928" s="28"/>
      <c r="AO15928" s="28"/>
      <c r="AP15928" s="25"/>
      <c r="AQ15928" s="29"/>
      <c r="AR15928" s="30"/>
      <c r="AT15928" s="30"/>
    </row>
    <row r="15929" spans="1:46" ht="30">
      <c r="A15929" s="25">
        <f t="shared" si="1488"/>
        <v>2013</v>
      </c>
      <c r="B15929" s="26" t="str">
        <f t="shared" si="1489"/>
        <v>Solar Partners</v>
      </c>
      <c r="C15929" s="127" t="str">
        <f t="shared" si="1490"/>
        <v>Ivanpah Solar Electric Generating System</v>
      </c>
      <c r="D15929" s="123" t="str">
        <f t="shared" si="1491"/>
        <v>Solar Power Tower</v>
      </c>
      <c r="E15929" s="26">
        <f t="shared" si="1492"/>
        <v>0</v>
      </c>
      <c r="F15929" s="27">
        <f t="shared" si="1493"/>
        <v>0</v>
      </c>
      <c r="G15929" s="28"/>
      <c r="H15929" s="131"/>
      <c r="J15929" s="29" t="e">
        <f>VLOOKUP(H15929,'Drop Down Menus'!A:B,2,FALSE)</f>
        <v>#N/A</v>
      </c>
      <c r="L15929" s="48"/>
      <c r="M15929" s="48"/>
      <c r="N15929" s="135"/>
      <c r="R15929" s="144"/>
      <c r="U15929" s="148"/>
      <c r="V15929" s="25"/>
      <c r="Y15929" s="32"/>
      <c r="AG15929" s="29"/>
      <c r="AH15929" s="34"/>
      <c r="AM15929" s="28"/>
      <c r="AN15929" s="28"/>
      <c r="AO15929" s="28"/>
      <c r="AP15929" s="25"/>
      <c r="AQ15929" s="29"/>
      <c r="AR15929" s="30"/>
      <c r="AT15929" s="30"/>
    </row>
    <row r="15930" spans="1:46" ht="30">
      <c r="A15930" s="25">
        <f t="shared" si="1488"/>
        <v>2013</v>
      </c>
      <c r="B15930" s="26" t="str">
        <f t="shared" si="1489"/>
        <v>Solar Partners</v>
      </c>
      <c r="C15930" s="127" t="str">
        <f t="shared" si="1490"/>
        <v>Ivanpah Solar Electric Generating System</v>
      </c>
      <c r="D15930" s="123" t="str">
        <f t="shared" si="1491"/>
        <v>Solar Power Tower</v>
      </c>
      <c r="E15930" s="26">
        <f t="shared" si="1492"/>
        <v>0</v>
      </c>
      <c r="F15930" s="27">
        <f t="shared" si="1493"/>
        <v>0</v>
      </c>
      <c r="G15930" s="28"/>
      <c r="H15930" s="131"/>
      <c r="J15930" s="29" t="e">
        <f>VLOOKUP(H15930,'Drop Down Menus'!A:B,2,FALSE)</f>
        <v>#N/A</v>
      </c>
      <c r="L15930" s="48"/>
      <c r="M15930" s="48"/>
      <c r="N15930" s="135"/>
      <c r="R15930" s="144"/>
      <c r="U15930" s="148"/>
      <c r="V15930" s="25"/>
      <c r="Y15930" s="32"/>
      <c r="AG15930" s="29"/>
      <c r="AH15930" s="34"/>
      <c r="AM15930" s="28"/>
      <c r="AN15930" s="28"/>
      <c r="AO15930" s="28"/>
      <c r="AP15930" s="25"/>
      <c r="AQ15930" s="29"/>
      <c r="AR15930" s="30"/>
      <c r="AT15930" s="30"/>
    </row>
    <row r="15931" spans="1:46" ht="30">
      <c r="A15931" s="25">
        <f t="shared" si="1488"/>
        <v>2013</v>
      </c>
      <c r="B15931" s="26" t="str">
        <f t="shared" si="1489"/>
        <v>Solar Partners</v>
      </c>
      <c r="C15931" s="127" t="str">
        <f t="shared" si="1490"/>
        <v>Ivanpah Solar Electric Generating System</v>
      </c>
      <c r="D15931" s="123" t="str">
        <f t="shared" si="1491"/>
        <v>Solar Power Tower</v>
      </c>
      <c r="E15931" s="26">
        <f t="shared" si="1492"/>
        <v>0</v>
      </c>
      <c r="F15931" s="27">
        <f t="shared" si="1493"/>
        <v>0</v>
      </c>
      <c r="G15931" s="28"/>
      <c r="H15931" s="131"/>
      <c r="J15931" s="29" t="e">
        <f>VLOOKUP(H15931,'Drop Down Menus'!A:B,2,FALSE)</f>
        <v>#N/A</v>
      </c>
      <c r="L15931" s="48"/>
      <c r="M15931" s="48"/>
      <c r="N15931" s="135"/>
      <c r="R15931" s="144"/>
      <c r="U15931" s="148"/>
      <c r="V15931" s="25"/>
      <c r="Y15931" s="32"/>
      <c r="AG15931" s="29"/>
      <c r="AH15931" s="34"/>
      <c r="AM15931" s="28"/>
      <c r="AN15931" s="28"/>
      <c r="AO15931" s="28"/>
      <c r="AP15931" s="25"/>
      <c r="AQ15931" s="29"/>
      <c r="AR15931" s="30"/>
      <c r="AT15931" s="30"/>
    </row>
    <row r="15932" spans="1:46" ht="30">
      <c r="A15932" s="25">
        <f t="shared" si="1488"/>
        <v>2013</v>
      </c>
      <c r="B15932" s="26" t="str">
        <f t="shared" si="1489"/>
        <v>Solar Partners</v>
      </c>
      <c r="C15932" s="127" t="str">
        <f t="shared" si="1490"/>
        <v>Ivanpah Solar Electric Generating System</v>
      </c>
      <c r="D15932" s="123" t="str">
        <f t="shared" si="1491"/>
        <v>Solar Power Tower</v>
      </c>
      <c r="E15932" s="26">
        <f t="shared" si="1492"/>
        <v>0</v>
      </c>
      <c r="F15932" s="27">
        <f t="shared" si="1493"/>
        <v>0</v>
      </c>
      <c r="G15932" s="28"/>
      <c r="H15932" s="131"/>
      <c r="J15932" s="29" t="e">
        <f>VLOOKUP(H15932,'Drop Down Menus'!A:B,2,FALSE)</f>
        <v>#N/A</v>
      </c>
      <c r="L15932" s="48"/>
      <c r="M15932" s="48"/>
      <c r="N15932" s="135"/>
      <c r="R15932" s="144"/>
      <c r="U15932" s="148"/>
      <c r="V15932" s="25"/>
      <c r="Y15932" s="32"/>
      <c r="AG15932" s="29"/>
      <c r="AH15932" s="34"/>
      <c r="AM15932" s="28"/>
      <c r="AN15932" s="28"/>
      <c r="AO15932" s="28"/>
      <c r="AP15932" s="25"/>
      <c r="AQ15932" s="29"/>
      <c r="AR15932" s="30"/>
      <c r="AT15932" s="30"/>
    </row>
    <row r="15933" spans="1:46" ht="30">
      <c r="A15933" s="25">
        <f t="shared" si="1488"/>
        <v>2013</v>
      </c>
      <c r="B15933" s="26" t="str">
        <f t="shared" si="1489"/>
        <v>Solar Partners</v>
      </c>
      <c r="C15933" s="127" t="str">
        <f t="shared" si="1490"/>
        <v>Ivanpah Solar Electric Generating System</v>
      </c>
      <c r="D15933" s="123" t="str">
        <f t="shared" si="1491"/>
        <v>Solar Power Tower</v>
      </c>
      <c r="E15933" s="26">
        <f t="shared" si="1492"/>
        <v>0</v>
      </c>
      <c r="F15933" s="27">
        <f t="shared" si="1493"/>
        <v>0</v>
      </c>
      <c r="G15933" s="28"/>
      <c r="H15933" s="131"/>
      <c r="J15933" s="29" t="e">
        <f>VLOOKUP(H15933,'Drop Down Menus'!A:B,2,FALSE)</f>
        <v>#N/A</v>
      </c>
      <c r="L15933" s="48"/>
      <c r="M15933" s="48"/>
      <c r="N15933" s="135"/>
      <c r="R15933" s="144"/>
      <c r="U15933" s="148"/>
      <c r="V15933" s="25"/>
      <c r="Y15933" s="32"/>
      <c r="AG15933" s="29"/>
      <c r="AH15933" s="34"/>
      <c r="AM15933" s="28"/>
      <c r="AN15933" s="28"/>
      <c r="AO15933" s="28"/>
      <c r="AP15933" s="25"/>
      <c r="AQ15933" s="29"/>
      <c r="AR15933" s="30"/>
      <c r="AT15933" s="30"/>
    </row>
    <row r="15934" spans="1:46" ht="30">
      <c r="A15934" s="25">
        <f t="shared" si="1488"/>
        <v>2013</v>
      </c>
      <c r="B15934" s="26" t="str">
        <f t="shared" si="1489"/>
        <v>Solar Partners</v>
      </c>
      <c r="C15934" s="127" t="str">
        <f t="shared" si="1490"/>
        <v>Ivanpah Solar Electric Generating System</v>
      </c>
      <c r="D15934" s="123" t="str">
        <f t="shared" si="1491"/>
        <v>Solar Power Tower</v>
      </c>
      <c r="E15934" s="26">
        <f t="shared" si="1492"/>
        <v>0</v>
      </c>
      <c r="F15934" s="27">
        <f t="shared" si="1493"/>
        <v>0</v>
      </c>
      <c r="G15934" s="28"/>
      <c r="H15934" s="131"/>
      <c r="J15934" s="29" t="e">
        <f>VLOOKUP(H15934,'Drop Down Menus'!A:B,2,FALSE)</f>
        <v>#N/A</v>
      </c>
      <c r="L15934" s="48"/>
      <c r="M15934" s="48"/>
      <c r="N15934" s="135"/>
      <c r="R15934" s="144"/>
      <c r="U15934" s="148"/>
      <c r="V15934" s="25"/>
      <c r="Y15934" s="32"/>
      <c r="AG15934" s="29"/>
      <c r="AH15934" s="34"/>
      <c r="AM15934" s="28"/>
      <c r="AN15934" s="28"/>
      <c r="AO15934" s="28"/>
      <c r="AP15934" s="25"/>
      <c r="AQ15934" s="29"/>
      <c r="AR15934" s="30"/>
      <c r="AT15934" s="30"/>
    </row>
    <row r="15935" spans="1:46" ht="30">
      <c r="A15935" s="25">
        <f t="shared" si="1488"/>
        <v>2013</v>
      </c>
      <c r="B15935" s="26" t="str">
        <f t="shared" si="1489"/>
        <v>Solar Partners</v>
      </c>
      <c r="C15935" s="127" t="str">
        <f t="shared" si="1490"/>
        <v>Ivanpah Solar Electric Generating System</v>
      </c>
      <c r="D15935" s="123" t="str">
        <f t="shared" si="1491"/>
        <v>Solar Power Tower</v>
      </c>
      <c r="E15935" s="26">
        <f t="shared" si="1492"/>
        <v>0</v>
      </c>
      <c r="F15935" s="27">
        <f t="shared" si="1493"/>
        <v>0</v>
      </c>
      <c r="G15935" s="28"/>
      <c r="H15935" s="131"/>
      <c r="J15935" s="29" t="e">
        <f>VLOOKUP(H15935,'Drop Down Menus'!A:B,2,FALSE)</f>
        <v>#N/A</v>
      </c>
      <c r="L15935" s="48"/>
      <c r="M15935" s="48"/>
      <c r="N15935" s="135"/>
      <c r="R15935" s="144"/>
      <c r="U15935" s="148"/>
      <c r="V15935" s="25"/>
      <c r="Y15935" s="32"/>
      <c r="AG15935" s="29"/>
      <c r="AH15935" s="34"/>
      <c r="AM15935" s="28"/>
      <c r="AN15935" s="28"/>
      <c r="AO15935" s="28"/>
      <c r="AP15935" s="25"/>
      <c r="AQ15935" s="29"/>
      <c r="AR15935" s="30"/>
      <c r="AT15935" s="30"/>
    </row>
    <row r="15936" spans="1:46" ht="30">
      <c r="A15936" s="25">
        <f t="shared" si="1488"/>
        <v>2013</v>
      </c>
      <c r="B15936" s="26" t="str">
        <f t="shared" si="1489"/>
        <v>Solar Partners</v>
      </c>
      <c r="C15936" s="127" t="str">
        <f t="shared" si="1490"/>
        <v>Ivanpah Solar Electric Generating System</v>
      </c>
      <c r="D15936" s="123" t="str">
        <f t="shared" si="1491"/>
        <v>Solar Power Tower</v>
      </c>
      <c r="E15936" s="26">
        <f t="shared" si="1492"/>
        <v>0</v>
      </c>
      <c r="F15936" s="27">
        <f t="shared" si="1493"/>
        <v>0</v>
      </c>
      <c r="G15936" s="28"/>
      <c r="H15936" s="131"/>
      <c r="J15936" s="29" t="e">
        <f>VLOOKUP(H15936,'Drop Down Menus'!A:B,2,FALSE)</f>
        <v>#N/A</v>
      </c>
      <c r="L15936" s="48"/>
      <c r="M15936" s="48"/>
      <c r="N15936" s="135"/>
      <c r="R15936" s="144"/>
      <c r="U15936" s="148"/>
      <c r="V15936" s="25"/>
      <c r="Y15936" s="32"/>
      <c r="AG15936" s="29"/>
      <c r="AH15936" s="34"/>
      <c r="AM15936" s="28"/>
      <c r="AN15936" s="28"/>
      <c r="AO15936" s="28"/>
      <c r="AP15936" s="25"/>
      <c r="AQ15936" s="29"/>
      <c r="AR15936" s="30"/>
      <c r="AT15936" s="30"/>
    </row>
    <row r="15937" spans="1:46" ht="30">
      <c r="A15937" s="25">
        <f t="shared" si="1488"/>
        <v>2013</v>
      </c>
      <c r="B15937" s="26" t="str">
        <f t="shared" si="1489"/>
        <v>Solar Partners</v>
      </c>
      <c r="C15937" s="127" t="str">
        <f t="shared" si="1490"/>
        <v>Ivanpah Solar Electric Generating System</v>
      </c>
      <c r="D15937" s="123" t="str">
        <f t="shared" si="1491"/>
        <v>Solar Power Tower</v>
      </c>
      <c r="E15937" s="26">
        <f t="shared" si="1492"/>
        <v>0</v>
      </c>
      <c r="F15937" s="27">
        <f t="shared" si="1493"/>
        <v>0</v>
      </c>
      <c r="G15937" s="28"/>
      <c r="H15937" s="131"/>
      <c r="J15937" s="29" t="e">
        <f>VLOOKUP(H15937,'Drop Down Menus'!A:B,2,FALSE)</f>
        <v>#N/A</v>
      </c>
      <c r="L15937" s="48"/>
      <c r="M15937" s="48"/>
      <c r="N15937" s="135"/>
      <c r="R15937" s="144"/>
      <c r="U15937" s="148"/>
      <c r="V15937" s="25"/>
      <c r="Y15937" s="32"/>
      <c r="AG15937" s="29"/>
      <c r="AH15937" s="34"/>
      <c r="AM15937" s="28"/>
      <c r="AN15937" s="28"/>
      <c r="AO15937" s="28"/>
      <c r="AP15937" s="25"/>
      <c r="AQ15937" s="29"/>
      <c r="AR15937" s="30"/>
      <c r="AT15937" s="30"/>
    </row>
    <row r="15938" spans="1:46" ht="30">
      <c r="A15938" s="25">
        <f t="shared" si="1488"/>
        <v>2013</v>
      </c>
      <c r="B15938" s="26" t="str">
        <f t="shared" si="1489"/>
        <v>Solar Partners</v>
      </c>
      <c r="C15938" s="127" t="str">
        <f t="shared" si="1490"/>
        <v>Ivanpah Solar Electric Generating System</v>
      </c>
      <c r="D15938" s="123" t="str">
        <f t="shared" si="1491"/>
        <v>Solar Power Tower</v>
      </c>
      <c r="E15938" s="26">
        <f t="shared" si="1492"/>
        <v>0</v>
      </c>
      <c r="F15938" s="27">
        <f t="shared" si="1493"/>
        <v>0</v>
      </c>
      <c r="G15938" s="28"/>
      <c r="H15938" s="131"/>
      <c r="J15938" s="29" t="e">
        <f>VLOOKUP(H15938,'Drop Down Menus'!A:B,2,FALSE)</f>
        <v>#N/A</v>
      </c>
      <c r="L15938" s="48"/>
      <c r="M15938" s="48"/>
      <c r="N15938" s="135"/>
      <c r="R15938" s="144"/>
      <c r="U15938" s="148"/>
      <c r="V15938" s="25"/>
      <c r="Y15938" s="32"/>
      <c r="AG15938" s="29"/>
      <c r="AH15938" s="34"/>
      <c r="AM15938" s="28"/>
      <c r="AN15938" s="28"/>
      <c r="AO15938" s="28"/>
      <c r="AP15938" s="25"/>
      <c r="AQ15938" s="29"/>
      <c r="AR15938" s="30"/>
      <c r="AT15938" s="30"/>
    </row>
    <row r="15939" spans="1:46" ht="30">
      <c r="A15939" s="25">
        <f t="shared" ref="A15939:A16002" si="1494">ReportYear</f>
        <v>2013</v>
      </c>
      <c r="B15939" s="26" t="str">
        <f t="shared" ref="B15939:B16002" si="1495">Project_Proponent</f>
        <v>Solar Partners</v>
      </c>
      <c r="C15939" s="127" t="str">
        <f t="shared" ref="C15939:C16002" si="1496">Project_Name</f>
        <v>Ivanpah Solar Electric Generating System</v>
      </c>
      <c r="D15939" s="123" t="str">
        <f t="shared" ref="D15939:D16002" si="1497">Project_Type_AutoFill</f>
        <v>Solar Power Tower</v>
      </c>
      <c r="E15939" s="26">
        <f t="shared" ref="E15939:E16002" si="1498">SPUT_Permit____if_applicable</f>
        <v>0</v>
      </c>
      <c r="F15939" s="27">
        <f t="shared" ref="F15939:F16002" si="1499">Eagle_Permit</f>
        <v>0</v>
      </c>
      <c r="G15939" s="28"/>
      <c r="H15939" s="131"/>
      <c r="J15939" s="29" t="e">
        <f>VLOOKUP(H15939,'Drop Down Menus'!A:B,2,FALSE)</f>
        <v>#N/A</v>
      </c>
      <c r="L15939" s="48"/>
      <c r="M15939" s="48"/>
      <c r="N15939" s="135"/>
      <c r="R15939" s="144"/>
      <c r="U15939" s="148"/>
      <c r="V15939" s="25"/>
      <c r="Y15939" s="32"/>
      <c r="AG15939" s="29"/>
      <c r="AH15939" s="34"/>
      <c r="AM15939" s="28"/>
      <c r="AN15939" s="28"/>
      <c r="AO15939" s="28"/>
      <c r="AP15939" s="25"/>
      <c r="AQ15939" s="29"/>
      <c r="AR15939" s="30"/>
      <c r="AT15939" s="30"/>
    </row>
    <row r="15940" spans="1:46" ht="30">
      <c r="A15940" s="25">
        <f t="shared" si="1494"/>
        <v>2013</v>
      </c>
      <c r="B15940" s="26" t="str">
        <f t="shared" si="1495"/>
        <v>Solar Partners</v>
      </c>
      <c r="C15940" s="127" t="str">
        <f t="shared" si="1496"/>
        <v>Ivanpah Solar Electric Generating System</v>
      </c>
      <c r="D15940" s="123" t="str">
        <f t="shared" si="1497"/>
        <v>Solar Power Tower</v>
      </c>
      <c r="E15940" s="26">
        <f t="shared" si="1498"/>
        <v>0</v>
      </c>
      <c r="F15940" s="27">
        <f t="shared" si="1499"/>
        <v>0</v>
      </c>
      <c r="G15940" s="28"/>
      <c r="H15940" s="131"/>
      <c r="J15940" s="29" t="e">
        <f>VLOOKUP(H15940,'Drop Down Menus'!A:B,2,FALSE)</f>
        <v>#N/A</v>
      </c>
      <c r="L15940" s="48"/>
      <c r="M15940" s="48"/>
      <c r="N15940" s="135"/>
      <c r="R15940" s="144"/>
      <c r="U15940" s="148"/>
      <c r="V15940" s="25"/>
      <c r="Y15940" s="32"/>
      <c r="AG15940" s="29"/>
      <c r="AH15940" s="34"/>
      <c r="AM15940" s="28"/>
      <c r="AN15940" s="28"/>
      <c r="AO15940" s="28"/>
      <c r="AP15940" s="25"/>
      <c r="AQ15940" s="29"/>
      <c r="AR15940" s="30"/>
      <c r="AT15940" s="30"/>
    </row>
    <row r="15941" spans="1:46" ht="30">
      <c r="A15941" s="25">
        <f t="shared" si="1494"/>
        <v>2013</v>
      </c>
      <c r="B15941" s="26" t="str">
        <f t="shared" si="1495"/>
        <v>Solar Partners</v>
      </c>
      <c r="C15941" s="127" t="str">
        <f t="shared" si="1496"/>
        <v>Ivanpah Solar Electric Generating System</v>
      </c>
      <c r="D15941" s="123" t="str">
        <f t="shared" si="1497"/>
        <v>Solar Power Tower</v>
      </c>
      <c r="E15941" s="26">
        <f t="shared" si="1498"/>
        <v>0</v>
      </c>
      <c r="F15941" s="27">
        <f t="shared" si="1499"/>
        <v>0</v>
      </c>
      <c r="G15941" s="28"/>
      <c r="H15941" s="131"/>
      <c r="J15941" s="29" t="e">
        <f>VLOOKUP(H15941,'Drop Down Menus'!A:B,2,FALSE)</f>
        <v>#N/A</v>
      </c>
      <c r="L15941" s="48"/>
      <c r="M15941" s="48"/>
      <c r="N15941" s="135"/>
      <c r="R15941" s="144"/>
      <c r="U15941" s="148"/>
      <c r="V15941" s="25"/>
      <c r="Y15941" s="32"/>
      <c r="AG15941" s="29"/>
      <c r="AH15941" s="34"/>
      <c r="AM15941" s="28"/>
      <c r="AN15941" s="28"/>
      <c r="AO15941" s="28"/>
      <c r="AP15941" s="25"/>
      <c r="AQ15941" s="29"/>
      <c r="AR15941" s="30"/>
      <c r="AT15941" s="30"/>
    </row>
    <row r="15942" spans="1:46" ht="30">
      <c r="A15942" s="25">
        <f t="shared" si="1494"/>
        <v>2013</v>
      </c>
      <c r="B15942" s="26" t="str">
        <f t="shared" si="1495"/>
        <v>Solar Partners</v>
      </c>
      <c r="C15942" s="127" t="str">
        <f t="shared" si="1496"/>
        <v>Ivanpah Solar Electric Generating System</v>
      </c>
      <c r="D15942" s="123" t="str">
        <f t="shared" si="1497"/>
        <v>Solar Power Tower</v>
      </c>
      <c r="E15942" s="26">
        <f t="shared" si="1498"/>
        <v>0</v>
      </c>
      <c r="F15942" s="27">
        <f t="shared" si="1499"/>
        <v>0</v>
      </c>
      <c r="G15942" s="28"/>
      <c r="H15942" s="131"/>
      <c r="J15942" s="29" t="e">
        <f>VLOOKUP(H15942,'Drop Down Menus'!A:B,2,FALSE)</f>
        <v>#N/A</v>
      </c>
      <c r="L15942" s="48"/>
      <c r="M15942" s="48"/>
      <c r="N15942" s="135"/>
      <c r="R15942" s="144"/>
      <c r="U15942" s="148"/>
      <c r="V15942" s="25"/>
      <c r="Y15942" s="32"/>
      <c r="AG15942" s="29"/>
      <c r="AH15942" s="34"/>
      <c r="AM15942" s="28"/>
      <c r="AN15942" s="28"/>
      <c r="AO15942" s="28"/>
      <c r="AP15942" s="25"/>
      <c r="AQ15942" s="29"/>
      <c r="AR15942" s="30"/>
      <c r="AT15942" s="30"/>
    </row>
    <row r="15943" spans="1:46" ht="30">
      <c r="A15943" s="25">
        <f t="shared" si="1494"/>
        <v>2013</v>
      </c>
      <c r="B15943" s="26" t="str">
        <f t="shared" si="1495"/>
        <v>Solar Partners</v>
      </c>
      <c r="C15943" s="127" t="str">
        <f t="shared" si="1496"/>
        <v>Ivanpah Solar Electric Generating System</v>
      </c>
      <c r="D15943" s="123" t="str">
        <f t="shared" si="1497"/>
        <v>Solar Power Tower</v>
      </c>
      <c r="E15943" s="26">
        <f t="shared" si="1498"/>
        <v>0</v>
      </c>
      <c r="F15943" s="27">
        <f t="shared" si="1499"/>
        <v>0</v>
      </c>
      <c r="G15943" s="28"/>
      <c r="H15943" s="131"/>
      <c r="J15943" s="29" t="e">
        <f>VLOOKUP(H15943,'Drop Down Menus'!A:B,2,FALSE)</f>
        <v>#N/A</v>
      </c>
      <c r="L15943" s="48"/>
      <c r="M15943" s="48"/>
      <c r="N15943" s="135"/>
      <c r="R15943" s="144"/>
      <c r="U15943" s="148"/>
      <c r="V15943" s="25"/>
      <c r="Y15943" s="32"/>
      <c r="AG15943" s="29"/>
      <c r="AH15943" s="34"/>
      <c r="AM15943" s="28"/>
      <c r="AN15943" s="28"/>
      <c r="AO15943" s="28"/>
      <c r="AP15943" s="25"/>
      <c r="AQ15943" s="29"/>
      <c r="AR15943" s="30"/>
      <c r="AT15943" s="30"/>
    </row>
    <row r="15944" spans="1:46" ht="30">
      <c r="A15944" s="25">
        <f t="shared" si="1494"/>
        <v>2013</v>
      </c>
      <c r="B15944" s="26" t="str">
        <f t="shared" si="1495"/>
        <v>Solar Partners</v>
      </c>
      <c r="C15944" s="127" t="str">
        <f t="shared" si="1496"/>
        <v>Ivanpah Solar Electric Generating System</v>
      </c>
      <c r="D15944" s="123" t="str">
        <f t="shared" si="1497"/>
        <v>Solar Power Tower</v>
      </c>
      <c r="E15944" s="26">
        <f t="shared" si="1498"/>
        <v>0</v>
      </c>
      <c r="F15944" s="27">
        <f t="shared" si="1499"/>
        <v>0</v>
      </c>
      <c r="G15944" s="28"/>
      <c r="H15944" s="131"/>
      <c r="J15944" s="29" t="e">
        <f>VLOOKUP(H15944,'Drop Down Menus'!A:B,2,FALSE)</f>
        <v>#N/A</v>
      </c>
      <c r="L15944" s="48"/>
      <c r="M15944" s="48"/>
      <c r="N15944" s="135"/>
      <c r="R15944" s="144"/>
      <c r="U15944" s="148"/>
      <c r="V15944" s="25"/>
      <c r="Y15944" s="32"/>
      <c r="AG15944" s="29"/>
      <c r="AH15944" s="34"/>
      <c r="AM15944" s="28"/>
      <c r="AN15944" s="28"/>
      <c r="AO15944" s="28"/>
      <c r="AP15944" s="25"/>
      <c r="AQ15944" s="29"/>
      <c r="AR15944" s="30"/>
      <c r="AT15944" s="30"/>
    </row>
    <row r="15945" spans="1:46" ht="30">
      <c r="A15945" s="25">
        <f t="shared" si="1494"/>
        <v>2013</v>
      </c>
      <c r="B15945" s="26" t="str">
        <f t="shared" si="1495"/>
        <v>Solar Partners</v>
      </c>
      <c r="C15945" s="127" t="str">
        <f t="shared" si="1496"/>
        <v>Ivanpah Solar Electric Generating System</v>
      </c>
      <c r="D15945" s="123" t="str">
        <f t="shared" si="1497"/>
        <v>Solar Power Tower</v>
      </c>
      <c r="E15945" s="26">
        <f t="shared" si="1498"/>
        <v>0</v>
      </c>
      <c r="F15945" s="27">
        <f t="shared" si="1499"/>
        <v>0</v>
      </c>
      <c r="G15945" s="28"/>
      <c r="H15945" s="131"/>
      <c r="J15945" s="29" t="e">
        <f>VLOOKUP(H15945,'Drop Down Menus'!A:B,2,FALSE)</f>
        <v>#N/A</v>
      </c>
      <c r="L15945" s="48"/>
      <c r="M15945" s="48"/>
      <c r="N15945" s="135"/>
      <c r="R15945" s="144"/>
      <c r="U15945" s="148"/>
      <c r="V15945" s="25"/>
      <c r="Y15945" s="32"/>
      <c r="AG15945" s="29"/>
      <c r="AH15945" s="34"/>
      <c r="AM15945" s="28"/>
      <c r="AN15945" s="28"/>
      <c r="AO15945" s="28"/>
      <c r="AP15945" s="25"/>
      <c r="AQ15945" s="29"/>
      <c r="AR15945" s="30"/>
      <c r="AT15945" s="30"/>
    </row>
    <row r="15946" spans="1:46" ht="30">
      <c r="A15946" s="25">
        <f t="shared" si="1494"/>
        <v>2013</v>
      </c>
      <c r="B15946" s="26" t="str">
        <f t="shared" si="1495"/>
        <v>Solar Partners</v>
      </c>
      <c r="C15946" s="127" t="str">
        <f t="shared" si="1496"/>
        <v>Ivanpah Solar Electric Generating System</v>
      </c>
      <c r="D15946" s="123" t="str">
        <f t="shared" si="1497"/>
        <v>Solar Power Tower</v>
      </c>
      <c r="E15946" s="26">
        <f t="shared" si="1498"/>
        <v>0</v>
      </c>
      <c r="F15946" s="27">
        <f t="shared" si="1499"/>
        <v>0</v>
      </c>
      <c r="G15946" s="28"/>
      <c r="H15946" s="131"/>
      <c r="J15946" s="29" t="e">
        <f>VLOOKUP(H15946,'Drop Down Menus'!A:B,2,FALSE)</f>
        <v>#N/A</v>
      </c>
      <c r="L15946" s="48"/>
      <c r="M15946" s="48"/>
      <c r="N15946" s="135"/>
      <c r="R15946" s="144"/>
      <c r="U15946" s="148"/>
      <c r="V15946" s="25"/>
      <c r="Y15946" s="32"/>
      <c r="AG15946" s="29"/>
      <c r="AH15946" s="34"/>
      <c r="AM15946" s="28"/>
      <c r="AN15946" s="28"/>
      <c r="AO15946" s="28"/>
      <c r="AP15946" s="25"/>
      <c r="AQ15946" s="29"/>
      <c r="AR15946" s="30"/>
      <c r="AT15946" s="30"/>
    </row>
    <row r="15947" spans="1:46" ht="30">
      <c r="A15947" s="25">
        <f t="shared" si="1494"/>
        <v>2013</v>
      </c>
      <c r="B15947" s="26" t="str">
        <f t="shared" si="1495"/>
        <v>Solar Partners</v>
      </c>
      <c r="C15947" s="127" t="str">
        <f t="shared" si="1496"/>
        <v>Ivanpah Solar Electric Generating System</v>
      </c>
      <c r="D15947" s="123" t="str">
        <f t="shared" si="1497"/>
        <v>Solar Power Tower</v>
      </c>
      <c r="E15947" s="26">
        <f t="shared" si="1498"/>
        <v>0</v>
      </c>
      <c r="F15947" s="27">
        <f t="shared" si="1499"/>
        <v>0</v>
      </c>
      <c r="G15947" s="28"/>
      <c r="H15947" s="131"/>
      <c r="J15947" s="29" t="e">
        <f>VLOOKUP(H15947,'Drop Down Menus'!A:B,2,FALSE)</f>
        <v>#N/A</v>
      </c>
      <c r="L15947" s="48"/>
      <c r="M15947" s="48"/>
      <c r="N15947" s="135"/>
      <c r="R15947" s="144"/>
      <c r="U15947" s="148"/>
      <c r="V15947" s="25"/>
      <c r="Y15947" s="32"/>
      <c r="AG15947" s="29"/>
      <c r="AH15947" s="34"/>
      <c r="AM15947" s="28"/>
      <c r="AN15947" s="28"/>
      <c r="AO15947" s="28"/>
      <c r="AP15947" s="25"/>
      <c r="AQ15947" s="29"/>
      <c r="AR15947" s="30"/>
      <c r="AT15947" s="30"/>
    </row>
    <row r="15948" spans="1:46" ht="30">
      <c r="A15948" s="25">
        <f t="shared" si="1494"/>
        <v>2013</v>
      </c>
      <c r="B15948" s="26" t="str">
        <f t="shared" si="1495"/>
        <v>Solar Partners</v>
      </c>
      <c r="C15948" s="127" t="str">
        <f t="shared" si="1496"/>
        <v>Ivanpah Solar Electric Generating System</v>
      </c>
      <c r="D15948" s="123" t="str">
        <f t="shared" si="1497"/>
        <v>Solar Power Tower</v>
      </c>
      <c r="E15948" s="26">
        <f t="shared" si="1498"/>
        <v>0</v>
      </c>
      <c r="F15948" s="27">
        <f t="shared" si="1499"/>
        <v>0</v>
      </c>
      <c r="G15948" s="28"/>
      <c r="H15948" s="131"/>
      <c r="J15948" s="29" t="e">
        <f>VLOOKUP(H15948,'Drop Down Menus'!A:B,2,FALSE)</f>
        <v>#N/A</v>
      </c>
      <c r="L15948" s="48"/>
      <c r="M15948" s="48"/>
      <c r="N15948" s="135"/>
      <c r="R15948" s="144"/>
      <c r="U15948" s="148"/>
      <c r="V15948" s="25"/>
      <c r="Y15948" s="32"/>
      <c r="AG15948" s="29"/>
      <c r="AH15948" s="34"/>
      <c r="AM15948" s="28"/>
      <c r="AN15948" s="28"/>
      <c r="AO15948" s="28"/>
      <c r="AP15948" s="25"/>
      <c r="AQ15948" s="29"/>
      <c r="AR15948" s="30"/>
      <c r="AT15948" s="30"/>
    </row>
    <row r="15949" spans="1:46" ht="30">
      <c r="A15949" s="25">
        <f t="shared" si="1494"/>
        <v>2013</v>
      </c>
      <c r="B15949" s="26" t="str">
        <f t="shared" si="1495"/>
        <v>Solar Partners</v>
      </c>
      <c r="C15949" s="127" t="str">
        <f t="shared" si="1496"/>
        <v>Ivanpah Solar Electric Generating System</v>
      </c>
      <c r="D15949" s="123" t="str">
        <f t="shared" si="1497"/>
        <v>Solar Power Tower</v>
      </c>
      <c r="E15949" s="26">
        <f t="shared" si="1498"/>
        <v>0</v>
      </c>
      <c r="F15949" s="27">
        <f t="shared" si="1499"/>
        <v>0</v>
      </c>
      <c r="G15949" s="28"/>
      <c r="H15949" s="131"/>
      <c r="J15949" s="29" t="e">
        <f>VLOOKUP(H15949,'Drop Down Menus'!A:B,2,FALSE)</f>
        <v>#N/A</v>
      </c>
      <c r="L15949" s="48"/>
      <c r="M15949" s="48"/>
      <c r="N15949" s="135"/>
      <c r="R15949" s="144"/>
      <c r="U15949" s="148"/>
      <c r="V15949" s="25"/>
      <c r="Y15949" s="32"/>
      <c r="AG15949" s="29"/>
      <c r="AH15949" s="34"/>
      <c r="AM15949" s="28"/>
      <c r="AN15949" s="28"/>
      <c r="AO15949" s="28"/>
      <c r="AP15949" s="25"/>
      <c r="AQ15949" s="29"/>
      <c r="AR15949" s="30"/>
      <c r="AT15949" s="30"/>
    </row>
    <row r="15950" spans="1:46" ht="30">
      <c r="A15950" s="25">
        <f t="shared" si="1494"/>
        <v>2013</v>
      </c>
      <c r="B15950" s="26" t="str">
        <f t="shared" si="1495"/>
        <v>Solar Partners</v>
      </c>
      <c r="C15950" s="127" t="str">
        <f t="shared" si="1496"/>
        <v>Ivanpah Solar Electric Generating System</v>
      </c>
      <c r="D15950" s="123" t="str">
        <f t="shared" si="1497"/>
        <v>Solar Power Tower</v>
      </c>
      <c r="E15950" s="26">
        <f t="shared" si="1498"/>
        <v>0</v>
      </c>
      <c r="F15950" s="27">
        <f t="shared" si="1499"/>
        <v>0</v>
      </c>
      <c r="G15950" s="28"/>
      <c r="H15950" s="131"/>
      <c r="J15950" s="29" t="e">
        <f>VLOOKUP(H15950,'Drop Down Menus'!A:B,2,FALSE)</f>
        <v>#N/A</v>
      </c>
      <c r="L15950" s="48"/>
      <c r="M15950" s="48"/>
      <c r="N15950" s="135"/>
      <c r="R15950" s="144"/>
      <c r="U15950" s="148"/>
      <c r="V15950" s="25"/>
      <c r="Y15950" s="32"/>
      <c r="AG15950" s="29"/>
      <c r="AH15950" s="34"/>
      <c r="AM15950" s="28"/>
      <c r="AN15950" s="28"/>
      <c r="AO15950" s="28"/>
      <c r="AP15950" s="25"/>
      <c r="AQ15950" s="29"/>
      <c r="AR15950" s="30"/>
      <c r="AT15950" s="30"/>
    </row>
    <row r="15951" spans="1:46" ht="30">
      <c r="A15951" s="25">
        <f t="shared" si="1494"/>
        <v>2013</v>
      </c>
      <c r="B15951" s="26" t="str">
        <f t="shared" si="1495"/>
        <v>Solar Partners</v>
      </c>
      <c r="C15951" s="127" t="str">
        <f t="shared" si="1496"/>
        <v>Ivanpah Solar Electric Generating System</v>
      </c>
      <c r="D15951" s="123" t="str">
        <f t="shared" si="1497"/>
        <v>Solar Power Tower</v>
      </c>
      <c r="E15951" s="26">
        <f t="shared" si="1498"/>
        <v>0</v>
      </c>
      <c r="F15951" s="27">
        <f t="shared" si="1499"/>
        <v>0</v>
      </c>
      <c r="G15951" s="28"/>
      <c r="H15951" s="131"/>
      <c r="J15951" s="29" t="e">
        <f>VLOOKUP(H15951,'Drop Down Menus'!A:B,2,FALSE)</f>
        <v>#N/A</v>
      </c>
      <c r="L15951" s="48"/>
      <c r="M15951" s="48"/>
      <c r="N15951" s="135"/>
      <c r="R15951" s="144"/>
      <c r="U15951" s="148"/>
      <c r="V15951" s="25"/>
      <c r="Y15951" s="32"/>
      <c r="AG15951" s="29"/>
      <c r="AH15951" s="34"/>
      <c r="AM15951" s="28"/>
      <c r="AN15951" s="28"/>
      <c r="AO15951" s="28"/>
      <c r="AP15951" s="25"/>
      <c r="AQ15951" s="29"/>
      <c r="AR15951" s="30"/>
      <c r="AT15951" s="30"/>
    </row>
    <row r="15952" spans="1:46" ht="30">
      <c r="A15952" s="25">
        <f t="shared" si="1494"/>
        <v>2013</v>
      </c>
      <c r="B15952" s="26" t="str">
        <f t="shared" si="1495"/>
        <v>Solar Partners</v>
      </c>
      <c r="C15952" s="127" t="str">
        <f t="shared" si="1496"/>
        <v>Ivanpah Solar Electric Generating System</v>
      </c>
      <c r="D15952" s="123" t="str">
        <f t="shared" si="1497"/>
        <v>Solar Power Tower</v>
      </c>
      <c r="E15952" s="26">
        <f t="shared" si="1498"/>
        <v>0</v>
      </c>
      <c r="F15952" s="27">
        <f t="shared" si="1499"/>
        <v>0</v>
      </c>
      <c r="G15952" s="28"/>
      <c r="H15952" s="131"/>
      <c r="J15952" s="29" t="e">
        <f>VLOOKUP(H15952,'Drop Down Menus'!A:B,2,FALSE)</f>
        <v>#N/A</v>
      </c>
      <c r="L15952" s="48"/>
      <c r="M15952" s="48"/>
      <c r="N15952" s="135"/>
      <c r="R15952" s="144"/>
      <c r="U15952" s="148"/>
      <c r="V15952" s="25"/>
      <c r="Y15952" s="32"/>
      <c r="AG15952" s="29"/>
      <c r="AH15952" s="34"/>
      <c r="AM15952" s="28"/>
      <c r="AN15952" s="28"/>
      <c r="AO15952" s="28"/>
      <c r="AP15952" s="25"/>
      <c r="AQ15952" s="29"/>
      <c r="AR15952" s="30"/>
      <c r="AT15952" s="30"/>
    </row>
    <row r="15953" spans="1:46" ht="30">
      <c r="A15953" s="25">
        <f t="shared" si="1494"/>
        <v>2013</v>
      </c>
      <c r="B15953" s="26" t="str">
        <f t="shared" si="1495"/>
        <v>Solar Partners</v>
      </c>
      <c r="C15953" s="127" t="str">
        <f t="shared" si="1496"/>
        <v>Ivanpah Solar Electric Generating System</v>
      </c>
      <c r="D15953" s="123" t="str">
        <f t="shared" si="1497"/>
        <v>Solar Power Tower</v>
      </c>
      <c r="E15953" s="26">
        <f t="shared" si="1498"/>
        <v>0</v>
      </c>
      <c r="F15953" s="27">
        <f t="shared" si="1499"/>
        <v>0</v>
      </c>
      <c r="G15953" s="28"/>
      <c r="H15953" s="131"/>
      <c r="J15953" s="29" t="e">
        <f>VLOOKUP(H15953,'Drop Down Menus'!A:B,2,FALSE)</f>
        <v>#N/A</v>
      </c>
      <c r="L15953" s="48"/>
      <c r="M15953" s="48"/>
      <c r="N15953" s="135"/>
      <c r="R15953" s="144"/>
      <c r="U15953" s="148"/>
      <c r="V15953" s="25"/>
      <c r="Y15953" s="32"/>
      <c r="AG15953" s="29"/>
      <c r="AH15953" s="34"/>
      <c r="AM15953" s="28"/>
      <c r="AN15953" s="28"/>
      <c r="AO15953" s="28"/>
      <c r="AP15953" s="25"/>
      <c r="AQ15953" s="29"/>
      <c r="AR15953" s="30"/>
      <c r="AT15953" s="30"/>
    </row>
    <row r="15954" spans="1:46" ht="30">
      <c r="A15954" s="25">
        <f t="shared" si="1494"/>
        <v>2013</v>
      </c>
      <c r="B15954" s="26" t="str">
        <f t="shared" si="1495"/>
        <v>Solar Partners</v>
      </c>
      <c r="C15954" s="127" t="str">
        <f t="shared" si="1496"/>
        <v>Ivanpah Solar Electric Generating System</v>
      </c>
      <c r="D15954" s="123" t="str">
        <f t="shared" si="1497"/>
        <v>Solar Power Tower</v>
      </c>
      <c r="E15954" s="26">
        <f t="shared" si="1498"/>
        <v>0</v>
      </c>
      <c r="F15954" s="27">
        <f t="shared" si="1499"/>
        <v>0</v>
      </c>
      <c r="G15954" s="28"/>
      <c r="H15954" s="131"/>
      <c r="J15954" s="29" t="e">
        <f>VLOOKUP(H15954,'Drop Down Menus'!A:B,2,FALSE)</f>
        <v>#N/A</v>
      </c>
      <c r="L15954" s="48"/>
      <c r="M15954" s="48"/>
      <c r="N15954" s="135"/>
      <c r="R15954" s="144"/>
      <c r="U15954" s="148"/>
      <c r="V15954" s="25"/>
      <c r="Y15954" s="32"/>
      <c r="AG15954" s="29"/>
      <c r="AH15954" s="34"/>
      <c r="AM15954" s="28"/>
      <c r="AN15954" s="28"/>
      <c r="AO15954" s="28"/>
      <c r="AP15954" s="25"/>
      <c r="AQ15954" s="29"/>
      <c r="AR15954" s="30"/>
      <c r="AT15954" s="30"/>
    </row>
    <row r="15955" spans="1:46" ht="30">
      <c r="A15955" s="25">
        <f t="shared" si="1494"/>
        <v>2013</v>
      </c>
      <c r="B15955" s="26" t="str">
        <f t="shared" si="1495"/>
        <v>Solar Partners</v>
      </c>
      <c r="C15955" s="127" t="str">
        <f t="shared" si="1496"/>
        <v>Ivanpah Solar Electric Generating System</v>
      </c>
      <c r="D15955" s="123" t="str">
        <f t="shared" si="1497"/>
        <v>Solar Power Tower</v>
      </c>
      <c r="E15955" s="26">
        <f t="shared" si="1498"/>
        <v>0</v>
      </c>
      <c r="F15955" s="27">
        <f t="shared" si="1499"/>
        <v>0</v>
      </c>
      <c r="G15955" s="28"/>
      <c r="H15955" s="131"/>
      <c r="J15955" s="29" t="e">
        <f>VLOOKUP(H15955,'Drop Down Menus'!A:B,2,FALSE)</f>
        <v>#N/A</v>
      </c>
      <c r="L15955" s="48"/>
      <c r="M15955" s="48"/>
      <c r="N15955" s="135"/>
      <c r="R15955" s="144"/>
      <c r="U15955" s="148"/>
      <c r="V15955" s="25"/>
      <c r="Y15955" s="32"/>
      <c r="AG15955" s="29"/>
      <c r="AH15955" s="34"/>
      <c r="AM15955" s="28"/>
      <c r="AN15955" s="28"/>
      <c r="AO15955" s="28"/>
      <c r="AP15955" s="25"/>
      <c r="AQ15955" s="29"/>
      <c r="AR15955" s="30"/>
      <c r="AT15955" s="30"/>
    </row>
    <row r="15956" spans="1:46" ht="30">
      <c r="A15956" s="25">
        <f t="shared" si="1494"/>
        <v>2013</v>
      </c>
      <c r="B15956" s="26" t="str">
        <f t="shared" si="1495"/>
        <v>Solar Partners</v>
      </c>
      <c r="C15956" s="127" t="str">
        <f t="shared" si="1496"/>
        <v>Ivanpah Solar Electric Generating System</v>
      </c>
      <c r="D15956" s="123" t="str">
        <f t="shared" si="1497"/>
        <v>Solar Power Tower</v>
      </c>
      <c r="E15956" s="26">
        <f t="shared" si="1498"/>
        <v>0</v>
      </c>
      <c r="F15956" s="27">
        <f t="shared" si="1499"/>
        <v>0</v>
      </c>
      <c r="G15956" s="28"/>
      <c r="H15956" s="131"/>
      <c r="J15956" s="29" t="e">
        <f>VLOOKUP(H15956,'Drop Down Menus'!A:B,2,FALSE)</f>
        <v>#N/A</v>
      </c>
      <c r="L15956" s="48"/>
      <c r="M15956" s="48"/>
      <c r="N15956" s="135"/>
      <c r="R15956" s="144"/>
      <c r="U15956" s="148"/>
      <c r="V15956" s="25"/>
      <c r="Y15956" s="32"/>
      <c r="AG15956" s="29"/>
      <c r="AH15956" s="34"/>
      <c r="AM15956" s="28"/>
      <c r="AN15956" s="28"/>
      <c r="AO15956" s="28"/>
      <c r="AP15956" s="25"/>
      <c r="AQ15956" s="29"/>
      <c r="AR15956" s="30"/>
      <c r="AT15956" s="30"/>
    </row>
    <row r="15957" spans="1:46" ht="30">
      <c r="A15957" s="25">
        <f t="shared" si="1494"/>
        <v>2013</v>
      </c>
      <c r="B15957" s="26" t="str">
        <f t="shared" si="1495"/>
        <v>Solar Partners</v>
      </c>
      <c r="C15957" s="127" t="str">
        <f t="shared" si="1496"/>
        <v>Ivanpah Solar Electric Generating System</v>
      </c>
      <c r="D15957" s="123" t="str">
        <f t="shared" si="1497"/>
        <v>Solar Power Tower</v>
      </c>
      <c r="E15957" s="26">
        <f t="shared" si="1498"/>
        <v>0</v>
      </c>
      <c r="F15957" s="27">
        <f t="shared" si="1499"/>
        <v>0</v>
      </c>
      <c r="G15957" s="28"/>
      <c r="H15957" s="131"/>
      <c r="J15957" s="29" t="e">
        <f>VLOOKUP(H15957,'Drop Down Menus'!A:B,2,FALSE)</f>
        <v>#N/A</v>
      </c>
      <c r="L15957" s="48"/>
      <c r="M15957" s="48"/>
      <c r="N15957" s="135"/>
      <c r="R15957" s="144"/>
      <c r="U15957" s="148"/>
      <c r="V15957" s="25"/>
      <c r="Y15957" s="32"/>
      <c r="AG15957" s="29"/>
      <c r="AH15957" s="34"/>
      <c r="AM15957" s="28"/>
      <c r="AN15957" s="28"/>
      <c r="AO15957" s="28"/>
      <c r="AP15957" s="25"/>
      <c r="AQ15957" s="29"/>
      <c r="AR15957" s="30"/>
      <c r="AT15957" s="30"/>
    </row>
    <row r="15958" spans="1:46" ht="30">
      <c r="A15958" s="25">
        <f t="shared" si="1494"/>
        <v>2013</v>
      </c>
      <c r="B15958" s="26" t="str">
        <f t="shared" si="1495"/>
        <v>Solar Partners</v>
      </c>
      <c r="C15958" s="127" t="str">
        <f t="shared" si="1496"/>
        <v>Ivanpah Solar Electric Generating System</v>
      </c>
      <c r="D15958" s="123" t="str">
        <f t="shared" si="1497"/>
        <v>Solar Power Tower</v>
      </c>
      <c r="E15958" s="26">
        <f t="shared" si="1498"/>
        <v>0</v>
      </c>
      <c r="F15958" s="27">
        <f t="shared" si="1499"/>
        <v>0</v>
      </c>
      <c r="G15958" s="28"/>
      <c r="H15958" s="131"/>
      <c r="J15958" s="29" t="e">
        <f>VLOOKUP(H15958,'Drop Down Menus'!A:B,2,FALSE)</f>
        <v>#N/A</v>
      </c>
      <c r="L15958" s="48"/>
      <c r="M15958" s="48"/>
      <c r="N15958" s="135"/>
      <c r="R15958" s="144"/>
      <c r="U15958" s="148"/>
      <c r="V15958" s="25"/>
      <c r="Y15958" s="32"/>
      <c r="AG15958" s="29"/>
      <c r="AH15958" s="34"/>
      <c r="AM15958" s="28"/>
      <c r="AN15958" s="28"/>
      <c r="AO15958" s="28"/>
      <c r="AP15958" s="25"/>
      <c r="AQ15958" s="29"/>
      <c r="AR15958" s="30"/>
      <c r="AT15958" s="30"/>
    </row>
    <row r="15959" spans="1:46" ht="30">
      <c r="A15959" s="25">
        <f t="shared" si="1494"/>
        <v>2013</v>
      </c>
      <c r="B15959" s="26" t="str">
        <f t="shared" si="1495"/>
        <v>Solar Partners</v>
      </c>
      <c r="C15959" s="127" t="str">
        <f t="shared" si="1496"/>
        <v>Ivanpah Solar Electric Generating System</v>
      </c>
      <c r="D15959" s="123" t="str">
        <f t="shared" si="1497"/>
        <v>Solar Power Tower</v>
      </c>
      <c r="E15959" s="26">
        <f t="shared" si="1498"/>
        <v>0</v>
      </c>
      <c r="F15959" s="27">
        <f t="shared" si="1499"/>
        <v>0</v>
      </c>
      <c r="G15959" s="28"/>
      <c r="H15959" s="131"/>
      <c r="J15959" s="29" t="e">
        <f>VLOOKUP(H15959,'Drop Down Menus'!A:B,2,FALSE)</f>
        <v>#N/A</v>
      </c>
      <c r="L15959" s="48"/>
      <c r="M15959" s="48"/>
      <c r="N15959" s="135"/>
      <c r="R15959" s="144"/>
      <c r="U15959" s="148"/>
      <c r="V15959" s="25"/>
      <c r="Y15959" s="32"/>
      <c r="AG15959" s="29"/>
      <c r="AH15959" s="34"/>
      <c r="AM15959" s="28"/>
      <c r="AN15959" s="28"/>
      <c r="AO15959" s="28"/>
      <c r="AP15959" s="25"/>
      <c r="AQ15959" s="29"/>
      <c r="AR15959" s="30"/>
      <c r="AT15959" s="30"/>
    </row>
    <row r="15960" spans="1:46" ht="30">
      <c r="A15960" s="25">
        <f t="shared" si="1494"/>
        <v>2013</v>
      </c>
      <c r="B15960" s="26" t="str">
        <f t="shared" si="1495"/>
        <v>Solar Partners</v>
      </c>
      <c r="C15960" s="127" t="str">
        <f t="shared" si="1496"/>
        <v>Ivanpah Solar Electric Generating System</v>
      </c>
      <c r="D15960" s="123" t="str">
        <f t="shared" si="1497"/>
        <v>Solar Power Tower</v>
      </c>
      <c r="E15960" s="26">
        <f t="shared" si="1498"/>
        <v>0</v>
      </c>
      <c r="F15960" s="27">
        <f t="shared" si="1499"/>
        <v>0</v>
      </c>
      <c r="G15960" s="28"/>
      <c r="H15960" s="131"/>
      <c r="J15960" s="29" t="e">
        <f>VLOOKUP(H15960,'Drop Down Menus'!A:B,2,FALSE)</f>
        <v>#N/A</v>
      </c>
      <c r="L15960" s="48"/>
      <c r="M15960" s="48"/>
      <c r="N15960" s="135"/>
      <c r="R15960" s="144"/>
      <c r="U15960" s="148"/>
      <c r="V15960" s="25"/>
      <c r="Y15960" s="32"/>
      <c r="AG15960" s="29"/>
      <c r="AH15960" s="34"/>
      <c r="AM15960" s="28"/>
      <c r="AN15960" s="28"/>
      <c r="AO15960" s="28"/>
      <c r="AP15960" s="25"/>
      <c r="AQ15960" s="29"/>
      <c r="AR15960" s="30"/>
      <c r="AT15960" s="30"/>
    </row>
    <row r="15961" spans="1:46" ht="30">
      <c r="A15961" s="25">
        <f t="shared" si="1494"/>
        <v>2013</v>
      </c>
      <c r="B15961" s="26" t="str">
        <f t="shared" si="1495"/>
        <v>Solar Partners</v>
      </c>
      <c r="C15961" s="127" t="str">
        <f t="shared" si="1496"/>
        <v>Ivanpah Solar Electric Generating System</v>
      </c>
      <c r="D15961" s="123" t="str">
        <f t="shared" si="1497"/>
        <v>Solar Power Tower</v>
      </c>
      <c r="E15961" s="26">
        <f t="shared" si="1498"/>
        <v>0</v>
      </c>
      <c r="F15961" s="27">
        <f t="shared" si="1499"/>
        <v>0</v>
      </c>
      <c r="G15961" s="28"/>
      <c r="H15961" s="131"/>
      <c r="J15961" s="29" t="e">
        <f>VLOOKUP(H15961,'Drop Down Menus'!A:B,2,FALSE)</f>
        <v>#N/A</v>
      </c>
      <c r="L15961" s="48"/>
      <c r="M15961" s="48"/>
      <c r="N15961" s="135"/>
      <c r="R15961" s="144"/>
      <c r="U15961" s="148"/>
      <c r="V15961" s="25"/>
      <c r="Y15961" s="32"/>
      <c r="AG15961" s="29"/>
      <c r="AH15961" s="34"/>
      <c r="AM15961" s="28"/>
      <c r="AN15961" s="28"/>
      <c r="AO15961" s="28"/>
      <c r="AP15961" s="25"/>
      <c r="AQ15961" s="29"/>
      <c r="AR15961" s="30"/>
      <c r="AT15961" s="30"/>
    </row>
    <row r="15962" spans="1:46" ht="30">
      <c r="A15962" s="25">
        <f t="shared" si="1494"/>
        <v>2013</v>
      </c>
      <c r="B15962" s="26" t="str">
        <f t="shared" si="1495"/>
        <v>Solar Partners</v>
      </c>
      <c r="C15962" s="127" t="str">
        <f t="shared" si="1496"/>
        <v>Ivanpah Solar Electric Generating System</v>
      </c>
      <c r="D15962" s="123" t="str">
        <f t="shared" si="1497"/>
        <v>Solar Power Tower</v>
      </c>
      <c r="E15962" s="26">
        <f t="shared" si="1498"/>
        <v>0</v>
      </c>
      <c r="F15962" s="27">
        <f t="shared" si="1499"/>
        <v>0</v>
      </c>
      <c r="G15962" s="28"/>
      <c r="H15962" s="131"/>
      <c r="J15962" s="29" t="e">
        <f>VLOOKUP(H15962,'Drop Down Menus'!A:B,2,FALSE)</f>
        <v>#N/A</v>
      </c>
      <c r="L15962" s="48"/>
      <c r="M15962" s="48"/>
      <c r="N15962" s="135"/>
      <c r="R15962" s="144"/>
      <c r="U15962" s="148"/>
      <c r="V15962" s="25"/>
      <c r="Y15962" s="32"/>
      <c r="AG15962" s="29"/>
      <c r="AH15962" s="34"/>
      <c r="AM15962" s="28"/>
      <c r="AN15962" s="28"/>
      <c r="AO15962" s="28"/>
      <c r="AP15962" s="25"/>
      <c r="AQ15962" s="29"/>
      <c r="AR15962" s="30"/>
      <c r="AT15962" s="30"/>
    </row>
    <row r="15963" spans="1:46" ht="30">
      <c r="A15963" s="25">
        <f t="shared" si="1494"/>
        <v>2013</v>
      </c>
      <c r="B15963" s="26" t="str">
        <f t="shared" si="1495"/>
        <v>Solar Partners</v>
      </c>
      <c r="C15963" s="127" t="str">
        <f t="shared" si="1496"/>
        <v>Ivanpah Solar Electric Generating System</v>
      </c>
      <c r="D15963" s="123" t="str">
        <f t="shared" si="1497"/>
        <v>Solar Power Tower</v>
      </c>
      <c r="E15963" s="26">
        <f t="shared" si="1498"/>
        <v>0</v>
      </c>
      <c r="F15963" s="27">
        <f t="shared" si="1499"/>
        <v>0</v>
      </c>
      <c r="G15963" s="28"/>
      <c r="H15963" s="131"/>
      <c r="J15963" s="29" t="e">
        <f>VLOOKUP(H15963,'Drop Down Menus'!A:B,2,FALSE)</f>
        <v>#N/A</v>
      </c>
      <c r="L15963" s="48"/>
      <c r="M15963" s="48"/>
      <c r="N15963" s="135"/>
      <c r="R15963" s="144"/>
      <c r="U15963" s="148"/>
      <c r="V15963" s="25"/>
      <c r="Y15963" s="32"/>
      <c r="AG15963" s="29"/>
      <c r="AH15963" s="34"/>
      <c r="AM15963" s="28"/>
      <c r="AN15963" s="28"/>
      <c r="AO15963" s="28"/>
      <c r="AP15963" s="25"/>
      <c r="AQ15963" s="29"/>
      <c r="AR15963" s="30"/>
      <c r="AT15963" s="30"/>
    </row>
    <row r="15964" spans="1:46" ht="30">
      <c r="A15964" s="25">
        <f t="shared" si="1494"/>
        <v>2013</v>
      </c>
      <c r="B15964" s="26" t="str">
        <f t="shared" si="1495"/>
        <v>Solar Partners</v>
      </c>
      <c r="C15964" s="127" t="str">
        <f t="shared" si="1496"/>
        <v>Ivanpah Solar Electric Generating System</v>
      </c>
      <c r="D15964" s="123" t="str">
        <f t="shared" si="1497"/>
        <v>Solar Power Tower</v>
      </c>
      <c r="E15964" s="26">
        <f t="shared" si="1498"/>
        <v>0</v>
      </c>
      <c r="F15964" s="27">
        <f t="shared" si="1499"/>
        <v>0</v>
      </c>
      <c r="G15964" s="28"/>
      <c r="H15964" s="131"/>
      <c r="J15964" s="29" t="e">
        <f>VLOOKUP(H15964,'Drop Down Menus'!A:B,2,FALSE)</f>
        <v>#N/A</v>
      </c>
      <c r="L15964" s="48"/>
      <c r="M15964" s="48"/>
      <c r="N15964" s="135"/>
      <c r="R15964" s="144"/>
      <c r="U15964" s="148"/>
      <c r="V15964" s="25"/>
      <c r="Y15964" s="32"/>
      <c r="AG15964" s="29"/>
      <c r="AH15964" s="34"/>
      <c r="AM15964" s="28"/>
      <c r="AN15964" s="28"/>
      <c r="AO15964" s="28"/>
      <c r="AP15964" s="25"/>
      <c r="AQ15964" s="29"/>
      <c r="AR15964" s="30"/>
      <c r="AT15964" s="30"/>
    </row>
    <row r="15965" spans="1:46" ht="30">
      <c r="A15965" s="25">
        <f t="shared" si="1494"/>
        <v>2013</v>
      </c>
      <c r="B15965" s="26" t="str">
        <f t="shared" si="1495"/>
        <v>Solar Partners</v>
      </c>
      <c r="C15965" s="127" t="str">
        <f t="shared" si="1496"/>
        <v>Ivanpah Solar Electric Generating System</v>
      </c>
      <c r="D15965" s="123" t="str">
        <f t="shared" si="1497"/>
        <v>Solar Power Tower</v>
      </c>
      <c r="E15965" s="26">
        <f t="shared" si="1498"/>
        <v>0</v>
      </c>
      <c r="F15965" s="27">
        <f t="shared" si="1499"/>
        <v>0</v>
      </c>
      <c r="G15965" s="28"/>
      <c r="H15965" s="131"/>
      <c r="J15965" s="29" t="e">
        <f>VLOOKUP(H15965,'Drop Down Menus'!A:B,2,FALSE)</f>
        <v>#N/A</v>
      </c>
      <c r="L15965" s="48"/>
      <c r="M15965" s="48"/>
      <c r="N15965" s="135"/>
      <c r="R15965" s="144"/>
      <c r="U15965" s="148"/>
      <c r="V15965" s="25"/>
      <c r="Y15965" s="32"/>
      <c r="AG15965" s="29"/>
      <c r="AH15965" s="34"/>
      <c r="AM15965" s="28"/>
      <c r="AN15965" s="28"/>
      <c r="AO15965" s="28"/>
      <c r="AP15965" s="25"/>
      <c r="AQ15965" s="29"/>
      <c r="AR15965" s="30"/>
      <c r="AT15965" s="30"/>
    </row>
    <row r="15966" spans="1:46" ht="30">
      <c r="A15966" s="25">
        <f t="shared" si="1494"/>
        <v>2013</v>
      </c>
      <c r="B15966" s="26" t="str">
        <f t="shared" si="1495"/>
        <v>Solar Partners</v>
      </c>
      <c r="C15966" s="127" t="str">
        <f t="shared" si="1496"/>
        <v>Ivanpah Solar Electric Generating System</v>
      </c>
      <c r="D15966" s="123" t="str">
        <f t="shared" si="1497"/>
        <v>Solar Power Tower</v>
      </c>
      <c r="E15966" s="26">
        <f t="shared" si="1498"/>
        <v>0</v>
      </c>
      <c r="F15966" s="27">
        <f t="shared" si="1499"/>
        <v>0</v>
      </c>
      <c r="G15966" s="28"/>
      <c r="H15966" s="131"/>
      <c r="J15966" s="29" t="e">
        <f>VLOOKUP(H15966,'Drop Down Menus'!A:B,2,FALSE)</f>
        <v>#N/A</v>
      </c>
      <c r="L15966" s="48"/>
      <c r="M15966" s="48"/>
      <c r="N15966" s="135"/>
      <c r="R15966" s="144"/>
      <c r="U15966" s="148"/>
      <c r="V15966" s="25"/>
      <c r="Y15966" s="32"/>
      <c r="AG15966" s="29"/>
      <c r="AH15966" s="34"/>
      <c r="AM15966" s="28"/>
      <c r="AN15966" s="28"/>
      <c r="AO15966" s="28"/>
      <c r="AP15966" s="25"/>
      <c r="AQ15966" s="29"/>
      <c r="AR15966" s="30"/>
      <c r="AT15966" s="30"/>
    </row>
    <row r="15967" spans="1:46" ht="30">
      <c r="A15967" s="25">
        <f t="shared" si="1494"/>
        <v>2013</v>
      </c>
      <c r="B15967" s="26" t="str">
        <f t="shared" si="1495"/>
        <v>Solar Partners</v>
      </c>
      <c r="C15967" s="127" t="str">
        <f t="shared" si="1496"/>
        <v>Ivanpah Solar Electric Generating System</v>
      </c>
      <c r="D15967" s="123" t="str">
        <f t="shared" si="1497"/>
        <v>Solar Power Tower</v>
      </c>
      <c r="E15967" s="26">
        <f t="shared" si="1498"/>
        <v>0</v>
      </c>
      <c r="F15967" s="27">
        <f t="shared" si="1499"/>
        <v>0</v>
      </c>
      <c r="G15967" s="28"/>
      <c r="H15967" s="131"/>
      <c r="J15967" s="29" t="e">
        <f>VLOOKUP(H15967,'Drop Down Menus'!A:B,2,FALSE)</f>
        <v>#N/A</v>
      </c>
      <c r="L15967" s="48"/>
      <c r="M15967" s="48"/>
      <c r="N15967" s="135"/>
      <c r="R15967" s="144"/>
      <c r="U15967" s="148"/>
      <c r="V15967" s="25"/>
      <c r="Y15967" s="32"/>
      <c r="AG15967" s="29"/>
      <c r="AH15967" s="34"/>
      <c r="AM15967" s="28"/>
      <c r="AN15967" s="28"/>
      <c r="AO15967" s="28"/>
      <c r="AP15967" s="25"/>
      <c r="AQ15967" s="29"/>
      <c r="AR15967" s="30"/>
      <c r="AT15967" s="30"/>
    </row>
    <row r="15968" spans="1:46" ht="30">
      <c r="A15968" s="25">
        <f t="shared" si="1494"/>
        <v>2013</v>
      </c>
      <c r="B15968" s="26" t="str">
        <f t="shared" si="1495"/>
        <v>Solar Partners</v>
      </c>
      <c r="C15968" s="127" t="str">
        <f t="shared" si="1496"/>
        <v>Ivanpah Solar Electric Generating System</v>
      </c>
      <c r="D15968" s="123" t="str">
        <f t="shared" si="1497"/>
        <v>Solar Power Tower</v>
      </c>
      <c r="E15968" s="26">
        <f t="shared" si="1498"/>
        <v>0</v>
      </c>
      <c r="F15968" s="27">
        <f t="shared" si="1499"/>
        <v>0</v>
      </c>
      <c r="G15968" s="28"/>
      <c r="H15968" s="131"/>
      <c r="J15968" s="29" t="e">
        <f>VLOOKUP(H15968,'Drop Down Menus'!A:B,2,FALSE)</f>
        <v>#N/A</v>
      </c>
      <c r="L15968" s="48"/>
      <c r="M15968" s="48"/>
      <c r="N15968" s="135"/>
      <c r="R15968" s="144"/>
      <c r="U15968" s="148"/>
      <c r="V15968" s="25"/>
      <c r="Y15968" s="32"/>
      <c r="AG15968" s="29"/>
      <c r="AH15968" s="34"/>
      <c r="AM15968" s="28"/>
      <c r="AN15968" s="28"/>
      <c r="AO15968" s="28"/>
      <c r="AP15968" s="25"/>
      <c r="AQ15968" s="29"/>
      <c r="AR15968" s="30"/>
      <c r="AT15968" s="30"/>
    </row>
    <row r="15969" spans="1:46" ht="30">
      <c r="A15969" s="25">
        <f t="shared" si="1494"/>
        <v>2013</v>
      </c>
      <c r="B15969" s="26" t="str">
        <f t="shared" si="1495"/>
        <v>Solar Partners</v>
      </c>
      <c r="C15969" s="127" t="str">
        <f t="shared" si="1496"/>
        <v>Ivanpah Solar Electric Generating System</v>
      </c>
      <c r="D15969" s="123" t="str">
        <f t="shared" si="1497"/>
        <v>Solar Power Tower</v>
      </c>
      <c r="E15969" s="26">
        <f t="shared" si="1498"/>
        <v>0</v>
      </c>
      <c r="F15969" s="27">
        <f t="shared" si="1499"/>
        <v>0</v>
      </c>
      <c r="G15969" s="28"/>
      <c r="H15969" s="131"/>
      <c r="J15969" s="29" t="e">
        <f>VLOOKUP(H15969,'Drop Down Menus'!A:B,2,FALSE)</f>
        <v>#N/A</v>
      </c>
      <c r="L15969" s="48"/>
      <c r="M15969" s="48"/>
      <c r="N15969" s="135"/>
      <c r="R15969" s="144"/>
      <c r="U15969" s="148"/>
      <c r="V15969" s="25"/>
      <c r="Y15969" s="32"/>
      <c r="AG15969" s="29"/>
      <c r="AH15969" s="34"/>
      <c r="AM15969" s="28"/>
      <c r="AN15969" s="28"/>
      <c r="AO15969" s="28"/>
      <c r="AP15969" s="25"/>
      <c r="AQ15969" s="29"/>
      <c r="AR15969" s="30"/>
      <c r="AT15969" s="30"/>
    </row>
    <row r="15970" spans="1:46" ht="30">
      <c r="A15970" s="25">
        <f t="shared" si="1494"/>
        <v>2013</v>
      </c>
      <c r="B15970" s="26" t="str">
        <f t="shared" si="1495"/>
        <v>Solar Partners</v>
      </c>
      <c r="C15970" s="127" t="str">
        <f t="shared" si="1496"/>
        <v>Ivanpah Solar Electric Generating System</v>
      </c>
      <c r="D15970" s="123" t="str">
        <f t="shared" si="1497"/>
        <v>Solar Power Tower</v>
      </c>
      <c r="E15970" s="26">
        <f t="shared" si="1498"/>
        <v>0</v>
      </c>
      <c r="F15970" s="27">
        <f t="shared" si="1499"/>
        <v>0</v>
      </c>
      <c r="G15970" s="28"/>
      <c r="H15970" s="131"/>
      <c r="J15970" s="29" t="e">
        <f>VLOOKUP(H15970,'Drop Down Menus'!A:B,2,FALSE)</f>
        <v>#N/A</v>
      </c>
      <c r="L15970" s="48"/>
      <c r="M15970" s="48"/>
      <c r="N15970" s="135"/>
      <c r="R15970" s="144"/>
      <c r="U15970" s="148"/>
      <c r="V15970" s="25"/>
      <c r="Y15970" s="32"/>
      <c r="AG15970" s="29"/>
      <c r="AH15970" s="34"/>
      <c r="AM15970" s="28"/>
      <c r="AN15970" s="28"/>
      <c r="AO15970" s="28"/>
      <c r="AP15970" s="25"/>
      <c r="AQ15970" s="29"/>
      <c r="AR15970" s="30"/>
      <c r="AT15970" s="30"/>
    </row>
    <row r="15971" spans="1:46" ht="30">
      <c r="A15971" s="25">
        <f t="shared" si="1494"/>
        <v>2013</v>
      </c>
      <c r="B15971" s="26" t="str">
        <f t="shared" si="1495"/>
        <v>Solar Partners</v>
      </c>
      <c r="C15971" s="127" t="str">
        <f t="shared" si="1496"/>
        <v>Ivanpah Solar Electric Generating System</v>
      </c>
      <c r="D15971" s="123" t="str">
        <f t="shared" si="1497"/>
        <v>Solar Power Tower</v>
      </c>
      <c r="E15971" s="26">
        <f t="shared" si="1498"/>
        <v>0</v>
      </c>
      <c r="F15971" s="27">
        <f t="shared" si="1499"/>
        <v>0</v>
      </c>
      <c r="G15971" s="28"/>
      <c r="H15971" s="131"/>
      <c r="J15971" s="29" t="e">
        <f>VLOOKUP(H15971,'Drop Down Menus'!A:B,2,FALSE)</f>
        <v>#N/A</v>
      </c>
      <c r="L15971" s="48"/>
      <c r="M15971" s="48"/>
      <c r="N15971" s="135"/>
      <c r="R15971" s="144"/>
      <c r="U15971" s="148"/>
      <c r="V15971" s="25"/>
      <c r="Y15971" s="32"/>
      <c r="AG15971" s="29"/>
      <c r="AH15971" s="34"/>
      <c r="AM15971" s="28"/>
      <c r="AN15971" s="28"/>
      <c r="AO15971" s="28"/>
      <c r="AP15971" s="25"/>
      <c r="AQ15971" s="29"/>
      <c r="AR15971" s="30"/>
      <c r="AT15971" s="30"/>
    </row>
    <row r="15972" spans="1:46" ht="30">
      <c r="A15972" s="25">
        <f t="shared" si="1494"/>
        <v>2013</v>
      </c>
      <c r="B15972" s="26" t="str">
        <f t="shared" si="1495"/>
        <v>Solar Partners</v>
      </c>
      <c r="C15972" s="127" t="str">
        <f t="shared" si="1496"/>
        <v>Ivanpah Solar Electric Generating System</v>
      </c>
      <c r="D15972" s="123" t="str">
        <f t="shared" si="1497"/>
        <v>Solar Power Tower</v>
      </c>
      <c r="E15972" s="26">
        <f t="shared" si="1498"/>
        <v>0</v>
      </c>
      <c r="F15972" s="27">
        <f t="shared" si="1499"/>
        <v>0</v>
      </c>
      <c r="G15972" s="28"/>
      <c r="H15972" s="131"/>
      <c r="J15972" s="29" t="e">
        <f>VLOOKUP(H15972,'Drop Down Menus'!A:B,2,FALSE)</f>
        <v>#N/A</v>
      </c>
      <c r="L15972" s="48"/>
      <c r="M15972" s="48"/>
      <c r="N15972" s="135"/>
      <c r="R15972" s="144"/>
      <c r="U15972" s="148"/>
      <c r="V15972" s="25"/>
      <c r="Y15972" s="32"/>
      <c r="AG15972" s="29"/>
      <c r="AH15972" s="34"/>
      <c r="AM15972" s="28"/>
      <c r="AN15972" s="28"/>
      <c r="AO15972" s="28"/>
      <c r="AP15972" s="25"/>
      <c r="AQ15972" s="29"/>
      <c r="AR15972" s="30"/>
      <c r="AT15972" s="30"/>
    </row>
    <row r="15973" spans="1:46" ht="30">
      <c r="A15973" s="25">
        <f t="shared" si="1494"/>
        <v>2013</v>
      </c>
      <c r="B15973" s="26" t="str">
        <f t="shared" si="1495"/>
        <v>Solar Partners</v>
      </c>
      <c r="C15973" s="127" t="str">
        <f t="shared" si="1496"/>
        <v>Ivanpah Solar Electric Generating System</v>
      </c>
      <c r="D15973" s="123" t="str">
        <f t="shared" si="1497"/>
        <v>Solar Power Tower</v>
      </c>
      <c r="E15973" s="26">
        <f t="shared" si="1498"/>
        <v>0</v>
      </c>
      <c r="F15973" s="27">
        <f t="shared" si="1499"/>
        <v>0</v>
      </c>
      <c r="G15973" s="28"/>
      <c r="H15973" s="131"/>
      <c r="J15973" s="29" t="e">
        <f>VLOOKUP(H15973,'Drop Down Menus'!A:B,2,FALSE)</f>
        <v>#N/A</v>
      </c>
      <c r="L15973" s="48"/>
      <c r="M15973" s="48"/>
      <c r="N15973" s="135"/>
      <c r="R15973" s="144"/>
      <c r="U15973" s="148"/>
      <c r="V15973" s="25"/>
      <c r="Y15973" s="32"/>
      <c r="AG15973" s="29"/>
      <c r="AH15973" s="34"/>
      <c r="AM15973" s="28"/>
      <c r="AN15973" s="28"/>
      <c r="AO15973" s="28"/>
      <c r="AP15973" s="25"/>
      <c r="AQ15973" s="29"/>
      <c r="AR15973" s="30"/>
      <c r="AT15973" s="30"/>
    </row>
    <row r="15974" spans="1:46" ht="30">
      <c r="A15974" s="25">
        <f t="shared" si="1494"/>
        <v>2013</v>
      </c>
      <c r="B15974" s="26" t="str">
        <f t="shared" si="1495"/>
        <v>Solar Partners</v>
      </c>
      <c r="C15974" s="127" t="str">
        <f t="shared" si="1496"/>
        <v>Ivanpah Solar Electric Generating System</v>
      </c>
      <c r="D15974" s="123" t="str">
        <f t="shared" si="1497"/>
        <v>Solar Power Tower</v>
      </c>
      <c r="E15974" s="26">
        <f t="shared" si="1498"/>
        <v>0</v>
      </c>
      <c r="F15974" s="27">
        <f t="shared" si="1499"/>
        <v>0</v>
      </c>
      <c r="G15974" s="28"/>
      <c r="H15974" s="131"/>
      <c r="J15974" s="29" t="e">
        <f>VLOOKUP(H15974,'Drop Down Menus'!A:B,2,FALSE)</f>
        <v>#N/A</v>
      </c>
      <c r="L15974" s="48"/>
      <c r="M15974" s="48"/>
      <c r="N15974" s="135"/>
      <c r="R15974" s="144"/>
      <c r="U15974" s="148"/>
      <c r="V15974" s="25"/>
      <c r="Y15974" s="32"/>
      <c r="AG15974" s="29"/>
      <c r="AH15974" s="34"/>
      <c r="AM15974" s="28"/>
      <c r="AN15974" s="28"/>
      <c r="AO15974" s="28"/>
      <c r="AP15974" s="25"/>
      <c r="AQ15974" s="29"/>
      <c r="AR15974" s="30"/>
      <c r="AT15974" s="30"/>
    </row>
    <row r="15975" spans="1:46" ht="30">
      <c r="A15975" s="25">
        <f t="shared" si="1494"/>
        <v>2013</v>
      </c>
      <c r="B15975" s="26" t="str">
        <f t="shared" si="1495"/>
        <v>Solar Partners</v>
      </c>
      <c r="C15975" s="127" t="str">
        <f t="shared" si="1496"/>
        <v>Ivanpah Solar Electric Generating System</v>
      </c>
      <c r="D15975" s="123" t="str">
        <f t="shared" si="1497"/>
        <v>Solar Power Tower</v>
      </c>
      <c r="E15975" s="26">
        <f t="shared" si="1498"/>
        <v>0</v>
      </c>
      <c r="F15975" s="27">
        <f t="shared" si="1499"/>
        <v>0</v>
      </c>
      <c r="G15975" s="28"/>
      <c r="H15975" s="131"/>
      <c r="J15975" s="29" t="e">
        <f>VLOOKUP(H15975,'Drop Down Menus'!A:B,2,FALSE)</f>
        <v>#N/A</v>
      </c>
      <c r="L15975" s="48"/>
      <c r="M15975" s="48"/>
      <c r="N15975" s="135"/>
      <c r="R15975" s="144"/>
      <c r="U15975" s="148"/>
      <c r="V15975" s="25"/>
      <c r="Y15975" s="32"/>
      <c r="AG15975" s="29"/>
      <c r="AH15975" s="34"/>
      <c r="AM15975" s="28"/>
      <c r="AN15975" s="28"/>
      <c r="AO15975" s="28"/>
      <c r="AP15975" s="25"/>
      <c r="AQ15975" s="29"/>
      <c r="AR15975" s="30"/>
      <c r="AT15975" s="30"/>
    </row>
    <row r="15976" spans="1:46" ht="30">
      <c r="A15976" s="25">
        <f t="shared" si="1494"/>
        <v>2013</v>
      </c>
      <c r="B15976" s="26" t="str">
        <f t="shared" si="1495"/>
        <v>Solar Partners</v>
      </c>
      <c r="C15976" s="127" t="str">
        <f t="shared" si="1496"/>
        <v>Ivanpah Solar Electric Generating System</v>
      </c>
      <c r="D15976" s="123" t="str">
        <f t="shared" si="1497"/>
        <v>Solar Power Tower</v>
      </c>
      <c r="E15976" s="26">
        <f t="shared" si="1498"/>
        <v>0</v>
      </c>
      <c r="F15976" s="27">
        <f t="shared" si="1499"/>
        <v>0</v>
      </c>
      <c r="G15976" s="28"/>
      <c r="H15976" s="131"/>
      <c r="J15976" s="29" t="e">
        <f>VLOOKUP(H15976,'Drop Down Menus'!A:B,2,FALSE)</f>
        <v>#N/A</v>
      </c>
      <c r="L15976" s="48"/>
      <c r="M15976" s="48"/>
      <c r="N15976" s="135"/>
      <c r="R15976" s="144"/>
      <c r="U15976" s="148"/>
      <c r="V15976" s="25"/>
      <c r="Y15976" s="32"/>
      <c r="AG15976" s="29"/>
      <c r="AH15976" s="34"/>
      <c r="AM15976" s="28"/>
      <c r="AN15976" s="28"/>
      <c r="AO15976" s="28"/>
      <c r="AP15976" s="25"/>
      <c r="AQ15976" s="29"/>
      <c r="AR15976" s="30"/>
      <c r="AT15976" s="30"/>
    </row>
    <row r="15977" spans="1:46" ht="30">
      <c r="A15977" s="25">
        <f t="shared" si="1494"/>
        <v>2013</v>
      </c>
      <c r="B15977" s="26" t="str">
        <f t="shared" si="1495"/>
        <v>Solar Partners</v>
      </c>
      <c r="C15977" s="127" t="str">
        <f t="shared" si="1496"/>
        <v>Ivanpah Solar Electric Generating System</v>
      </c>
      <c r="D15977" s="123" t="str">
        <f t="shared" si="1497"/>
        <v>Solar Power Tower</v>
      </c>
      <c r="E15977" s="26">
        <f t="shared" si="1498"/>
        <v>0</v>
      </c>
      <c r="F15977" s="27">
        <f t="shared" si="1499"/>
        <v>0</v>
      </c>
      <c r="G15977" s="28"/>
      <c r="H15977" s="131"/>
      <c r="J15977" s="29" t="e">
        <f>VLOOKUP(H15977,'Drop Down Menus'!A:B,2,FALSE)</f>
        <v>#N/A</v>
      </c>
      <c r="L15977" s="48"/>
      <c r="M15977" s="48"/>
      <c r="N15977" s="135"/>
      <c r="R15977" s="144"/>
      <c r="U15977" s="148"/>
      <c r="V15977" s="25"/>
      <c r="Y15977" s="32"/>
      <c r="AG15977" s="29"/>
      <c r="AH15977" s="34"/>
      <c r="AM15977" s="28"/>
      <c r="AN15977" s="28"/>
      <c r="AO15977" s="28"/>
      <c r="AP15977" s="25"/>
      <c r="AQ15977" s="29"/>
      <c r="AR15977" s="30"/>
      <c r="AT15977" s="30"/>
    </row>
    <row r="15978" spans="1:46" ht="30">
      <c r="A15978" s="25">
        <f t="shared" si="1494"/>
        <v>2013</v>
      </c>
      <c r="B15978" s="26" t="str">
        <f t="shared" si="1495"/>
        <v>Solar Partners</v>
      </c>
      <c r="C15978" s="127" t="str">
        <f t="shared" si="1496"/>
        <v>Ivanpah Solar Electric Generating System</v>
      </c>
      <c r="D15978" s="123" t="str">
        <f t="shared" si="1497"/>
        <v>Solar Power Tower</v>
      </c>
      <c r="E15978" s="26">
        <f t="shared" si="1498"/>
        <v>0</v>
      </c>
      <c r="F15978" s="27">
        <f t="shared" si="1499"/>
        <v>0</v>
      </c>
      <c r="G15978" s="28"/>
      <c r="H15978" s="131"/>
      <c r="J15978" s="29" t="e">
        <f>VLOOKUP(H15978,'Drop Down Menus'!A:B,2,FALSE)</f>
        <v>#N/A</v>
      </c>
      <c r="L15978" s="48"/>
      <c r="M15978" s="48"/>
      <c r="N15978" s="135"/>
      <c r="R15978" s="144"/>
      <c r="U15978" s="148"/>
      <c r="V15978" s="25"/>
      <c r="Y15978" s="32"/>
      <c r="AG15978" s="29"/>
      <c r="AH15978" s="34"/>
      <c r="AM15978" s="28"/>
      <c r="AN15978" s="28"/>
      <c r="AO15978" s="28"/>
      <c r="AP15978" s="25"/>
      <c r="AQ15978" s="29"/>
      <c r="AR15978" s="30"/>
      <c r="AT15978" s="30"/>
    </row>
    <row r="15979" spans="1:46" ht="30">
      <c r="A15979" s="25">
        <f t="shared" si="1494"/>
        <v>2013</v>
      </c>
      <c r="B15979" s="26" t="str">
        <f t="shared" si="1495"/>
        <v>Solar Partners</v>
      </c>
      <c r="C15979" s="127" t="str">
        <f t="shared" si="1496"/>
        <v>Ivanpah Solar Electric Generating System</v>
      </c>
      <c r="D15979" s="123" t="str">
        <f t="shared" si="1497"/>
        <v>Solar Power Tower</v>
      </c>
      <c r="E15979" s="26">
        <f t="shared" si="1498"/>
        <v>0</v>
      </c>
      <c r="F15979" s="27">
        <f t="shared" si="1499"/>
        <v>0</v>
      </c>
      <c r="G15979" s="28"/>
      <c r="H15979" s="131"/>
      <c r="J15979" s="29" t="e">
        <f>VLOOKUP(H15979,'Drop Down Menus'!A:B,2,FALSE)</f>
        <v>#N/A</v>
      </c>
      <c r="L15979" s="48"/>
      <c r="M15979" s="48"/>
      <c r="N15979" s="135"/>
      <c r="R15979" s="144"/>
      <c r="U15979" s="148"/>
      <c r="V15979" s="25"/>
      <c r="Y15979" s="32"/>
      <c r="AG15979" s="29"/>
      <c r="AH15979" s="34"/>
      <c r="AM15979" s="28"/>
      <c r="AN15979" s="28"/>
      <c r="AO15979" s="28"/>
      <c r="AP15979" s="25"/>
      <c r="AQ15979" s="29"/>
      <c r="AR15979" s="30"/>
      <c r="AT15979" s="30"/>
    </row>
    <row r="15980" spans="1:46" ht="30">
      <c r="A15980" s="25">
        <f t="shared" si="1494"/>
        <v>2013</v>
      </c>
      <c r="B15980" s="26" t="str">
        <f t="shared" si="1495"/>
        <v>Solar Partners</v>
      </c>
      <c r="C15980" s="127" t="str">
        <f t="shared" si="1496"/>
        <v>Ivanpah Solar Electric Generating System</v>
      </c>
      <c r="D15980" s="123" t="str">
        <f t="shared" si="1497"/>
        <v>Solar Power Tower</v>
      </c>
      <c r="E15980" s="26">
        <f t="shared" si="1498"/>
        <v>0</v>
      </c>
      <c r="F15980" s="27">
        <f t="shared" si="1499"/>
        <v>0</v>
      </c>
      <c r="G15980" s="28"/>
      <c r="H15980" s="131"/>
      <c r="J15980" s="29" t="e">
        <f>VLOOKUP(H15980,'Drop Down Menus'!A:B,2,FALSE)</f>
        <v>#N/A</v>
      </c>
      <c r="L15980" s="48"/>
      <c r="M15980" s="48"/>
      <c r="N15980" s="135"/>
      <c r="R15980" s="144"/>
      <c r="U15980" s="148"/>
      <c r="V15980" s="25"/>
      <c r="Y15980" s="32"/>
      <c r="AG15980" s="29"/>
      <c r="AH15980" s="34"/>
      <c r="AM15980" s="28"/>
      <c r="AN15980" s="28"/>
      <c r="AO15980" s="28"/>
      <c r="AP15980" s="25"/>
      <c r="AQ15980" s="29"/>
      <c r="AR15980" s="30"/>
      <c r="AT15980" s="30"/>
    </row>
    <row r="15981" spans="1:46" ht="30">
      <c r="A15981" s="25">
        <f t="shared" si="1494"/>
        <v>2013</v>
      </c>
      <c r="B15981" s="26" t="str">
        <f t="shared" si="1495"/>
        <v>Solar Partners</v>
      </c>
      <c r="C15981" s="127" t="str">
        <f t="shared" si="1496"/>
        <v>Ivanpah Solar Electric Generating System</v>
      </c>
      <c r="D15981" s="123" t="str">
        <f t="shared" si="1497"/>
        <v>Solar Power Tower</v>
      </c>
      <c r="E15981" s="26">
        <f t="shared" si="1498"/>
        <v>0</v>
      </c>
      <c r="F15981" s="27">
        <f t="shared" si="1499"/>
        <v>0</v>
      </c>
      <c r="G15981" s="28"/>
      <c r="H15981" s="131"/>
      <c r="J15981" s="29" t="e">
        <f>VLOOKUP(H15981,'Drop Down Menus'!A:B,2,FALSE)</f>
        <v>#N/A</v>
      </c>
      <c r="L15981" s="48"/>
      <c r="M15981" s="48"/>
      <c r="N15981" s="135"/>
      <c r="R15981" s="144"/>
      <c r="U15981" s="148"/>
      <c r="V15981" s="25"/>
      <c r="Y15981" s="32"/>
      <c r="AG15981" s="29"/>
      <c r="AH15981" s="34"/>
      <c r="AM15981" s="28"/>
      <c r="AN15981" s="28"/>
      <c r="AO15981" s="28"/>
      <c r="AP15981" s="25"/>
      <c r="AQ15981" s="29"/>
      <c r="AR15981" s="30"/>
      <c r="AT15981" s="30"/>
    </row>
    <row r="15982" spans="1:46" ht="30">
      <c r="A15982" s="25">
        <f t="shared" si="1494"/>
        <v>2013</v>
      </c>
      <c r="B15982" s="26" t="str">
        <f t="shared" si="1495"/>
        <v>Solar Partners</v>
      </c>
      <c r="C15982" s="127" t="str">
        <f t="shared" si="1496"/>
        <v>Ivanpah Solar Electric Generating System</v>
      </c>
      <c r="D15982" s="123" t="str">
        <f t="shared" si="1497"/>
        <v>Solar Power Tower</v>
      </c>
      <c r="E15982" s="26">
        <f t="shared" si="1498"/>
        <v>0</v>
      </c>
      <c r="F15982" s="27">
        <f t="shared" si="1499"/>
        <v>0</v>
      </c>
      <c r="G15982" s="28"/>
      <c r="H15982" s="131"/>
      <c r="J15982" s="29" t="e">
        <f>VLOOKUP(H15982,'Drop Down Menus'!A:B,2,FALSE)</f>
        <v>#N/A</v>
      </c>
      <c r="L15982" s="48"/>
      <c r="M15982" s="48"/>
      <c r="N15982" s="135"/>
      <c r="R15982" s="144"/>
      <c r="U15982" s="148"/>
      <c r="V15982" s="25"/>
      <c r="Y15982" s="32"/>
      <c r="AG15982" s="29"/>
      <c r="AH15982" s="34"/>
      <c r="AM15982" s="28"/>
      <c r="AN15982" s="28"/>
      <c r="AO15982" s="28"/>
      <c r="AP15982" s="25"/>
      <c r="AQ15982" s="29"/>
      <c r="AR15982" s="30"/>
      <c r="AT15982" s="30"/>
    </row>
    <row r="15983" spans="1:46" ht="30">
      <c r="A15983" s="25">
        <f t="shared" si="1494"/>
        <v>2013</v>
      </c>
      <c r="B15983" s="26" t="str">
        <f t="shared" si="1495"/>
        <v>Solar Partners</v>
      </c>
      <c r="C15983" s="127" t="str">
        <f t="shared" si="1496"/>
        <v>Ivanpah Solar Electric Generating System</v>
      </c>
      <c r="D15983" s="123" t="str">
        <f t="shared" si="1497"/>
        <v>Solar Power Tower</v>
      </c>
      <c r="E15983" s="26">
        <f t="shared" si="1498"/>
        <v>0</v>
      </c>
      <c r="F15983" s="27">
        <f t="shared" si="1499"/>
        <v>0</v>
      </c>
      <c r="G15983" s="28"/>
      <c r="H15983" s="131"/>
      <c r="J15983" s="29" t="e">
        <f>VLOOKUP(H15983,'Drop Down Menus'!A:B,2,FALSE)</f>
        <v>#N/A</v>
      </c>
      <c r="L15983" s="48"/>
      <c r="M15983" s="48"/>
      <c r="N15983" s="135"/>
      <c r="R15983" s="144"/>
      <c r="U15983" s="148"/>
      <c r="V15983" s="25"/>
      <c r="Y15983" s="32"/>
      <c r="AG15983" s="29"/>
      <c r="AH15983" s="34"/>
      <c r="AM15983" s="28"/>
      <c r="AN15983" s="28"/>
      <c r="AO15983" s="28"/>
      <c r="AP15983" s="25"/>
      <c r="AQ15983" s="29"/>
      <c r="AR15983" s="30"/>
      <c r="AT15983" s="30"/>
    </row>
    <row r="15984" spans="1:46" ht="30">
      <c r="A15984" s="25">
        <f t="shared" si="1494"/>
        <v>2013</v>
      </c>
      <c r="B15984" s="26" t="str">
        <f t="shared" si="1495"/>
        <v>Solar Partners</v>
      </c>
      <c r="C15984" s="127" t="str">
        <f t="shared" si="1496"/>
        <v>Ivanpah Solar Electric Generating System</v>
      </c>
      <c r="D15984" s="123" t="str">
        <f t="shared" si="1497"/>
        <v>Solar Power Tower</v>
      </c>
      <c r="E15984" s="26">
        <f t="shared" si="1498"/>
        <v>0</v>
      </c>
      <c r="F15984" s="27">
        <f t="shared" si="1499"/>
        <v>0</v>
      </c>
      <c r="G15984" s="28"/>
      <c r="H15984" s="131"/>
      <c r="J15984" s="29" t="e">
        <f>VLOOKUP(H15984,'Drop Down Menus'!A:B,2,FALSE)</f>
        <v>#N/A</v>
      </c>
      <c r="L15984" s="48"/>
      <c r="M15984" s="48"/>
      <c r="N15984" s="135"/>
      <c r="R15984" s="144"/>
      <c r="U15984" s="148"/>
      <c r="V15984" s="25"/>
      <c r="Y15984" s="32"/>
      <c r="AG15984" s="29"/>
      <c r="AH15984" s="34"/>
      <c r="AM15984" s="28"/>
      <c r="AN15984" s="28"/>
      <c r="AO15984" s="28"/>
      <c r="AP15984" s="25"/>
      <c r="AQ15984" s="29"/>
      <c r="AR15984" s="30"/>
      <c r="AT15984" s="30"/>
    </row>
    <row r="15985" spans="1:46" ht="30">
      <c r="A15985" s="25">
        <f t="shared" si="1494"/>
        <v>2013</v>
      </c>
      <c r="B15985" s="26" t="str">
        <f t="shared" si="1495"/>
        <v>Solar Partners</v>
      </c>
      <c r="C15985" s="127" t="str">
        <f t="shared" si="1496"/>
        <v>Ivanpah Solar Electric Generating System</v>
      </c>
      <c r="D15985" s="123" t="str">
        <f t="shared" si="1497"/>
        <v>Solar Power Tower</v>
      </c>
      <c r="E15985" s="26">
        <f t="shared" si="1498"/>
        <v>0</v>
      </c>
      <c r="F15985" s="27">
        <f t="shared" si="1499"/>
        <v>0</v>
      </c>
      <c r="G15985" s="28"/>
      <c r="H15985" s="131"/>
      <c r="J15985" s="29" t="e">
        <f>VLOOKUP(H15985,'Drop Down Menus'!A:B,2,FALSE)</f>
        <v>#N/A</v>
      </c>
      <c r="L15985" s="48"/>
      <c r="M15985" s="48"/>
      <c r="N15985" s="135"/>
      <c r="R15985" s="144"/>
      <c r="U15985" s="148"/>
      <c r="V15985" s="25"/>
      <c r="Y15985" s="32"/>
      <c r="AG15985" s="29"/>
      <c r="AH15985" s="34"/>
      <c r="AM15985" s="28"/>
      <c r="AN15985" s="28"/>
      <c r="AO15985" s="28"/>
      <c r="AP15985" s="25"/>
      <c r="AQ15985" s="29"/>
      <c r="AR15985" s="30"/>
      <c r="AT15985" s="30"/>
    </row>
    <row r="15986" spans="1:46" ht="30">
      <c r="A15986" s="25">
        <f t="shared" si="1494"/>
        <v>2013</v>
      </c>
      <c r="B15986" s="26" t="str">
        <f t="shared" si="1495"/>
        <v>Solar Partners</v>
      </c>
      <c r="C15986" s="127" t="str">
        <f t="shared" si="1496"/>
        <v>Ivanpah Solar Electric Generating System</v>
      </c>
      <c r="D15986" s="123" t="str">
        <f t="shared" si="1497"/>
        <v>Solar Power Tower</v>
      </c>
      <c r="E15986" s="26">
        <f t="shared" si="1498"/>
        <v>0</v>
      </c>
      <c r="F15986" s="27">
        <f t="shared" si="1499"/>
        <v>0</v>
      </c>
      <c r="G15986" s="28"/>
      <c r="H15986" s="131"/>
      <c r="J15986" s="29" t="e">
        <f>VLOOKUP(H15986,'Drop Down Menus'!A:B,2,FALSE)</f>
        <v>#N/A</v>
      </c>
      <c r="L15986" s="48"/>
      <c r="M15986" s="48"/>
      <c r="N15986" s="135"/>
      <c r="R15986" s="144"/>
      <c r="U15986" s="148"/>
      <c r="V15986" s="25"/>
      <c r="Y15986" s="32"/>
      <c r="AG15986" s="29"/>
      <c r="AH15986" s="34"/>
      <c r="AM15986" s="28"/>
      <c r="AN15986" s="28"/>
      <c r="AO15986" s="28"/>
      <c r="AP15986" s="25"/>
      <c r="AQ15986" s="29"/>
      <c r="AR15986" s="30"/>
      <c r="AT15986" s="30"/>
    </row>
    <row r="15987" spans="1:46" ht="30">
      <c r="A15987" s="25">
        <f t="shared" si="1494"/>
        <v>2013</v>
      </c>
      <c r="B15987" s="26" t="str">
        <f t="shared" si="1495"/>
        <v>Solar Partners</v>
      </c>
      <c r="C15987" s="127" t="str">
        <f t="shared" si="1496"/>
        <v>Ivanpah Solar Electric Generating System</v>
      </c>
      <c r="D15987" s="123" t="str">
        <f t="shared" si="1497"/>
        <v>Solar Power Tower</v>
      </c>
      <c r="E15987" s="26">
        <f t="shared" si="1498"/>
        <v>0</v>
      </c>
      <c r="F15987" s="27">
        <f t="shared" si="1499"/>
        <v>0</v>
      </c>
      <c r="G15987" s="28"/>
      <c r="H15987" s="131"/>
      <c r="J15987" s="29" t="e">
        <f>VLOOKUP(H15987,'Drop Down Menus'!A:B,2,FALSE)</f>
        <v>#N/A</v>
      </c>
      <c r="L15987" s="48"/>
      <c r="M15987" s="48"/>
      <c r="N15987" s="135"/>
      <c r="R15987" s="144"/>
      <c r="U15987" s="148"/>
      <c r="V15987" s="25"/>
      <c r="Y15987" s="32"/>
      <c r="AG15987" s="29"/>
      <c r="AH15987" s="34"/>
      <c r="AM15987" s="28"/>
      <c r="AN15987" s="28"/>
      <c r="AO15987" s="28"/>
      <c r="AP15987" s="25"/>
      <c r="AQ15987" s="29"/>
      <c r="AR15987" s="30"/>
      <c r="AT15987" s="30"/>
    </row>
    <row r="15988" spans="1:46" ht="30">
      <c r="A15988" s="25">
        <f t="shared" si="1494"/>
        <v>2013</v>
      </c>
      <c r="B15988" s="26" t="str">
        <f t="shared" si="1495"/>
        <v>Solar Partners</v>
      </c>
      <c r="C15988" s="127" t="str">
        <f t="shared" si="1496"/>
        <v>Ivanpah Solar Electric Generating System</v>
      </c>
      <c r="D15988" s="123" t="str">
        <f t="shared" si="1497"/>
        <v>Solar Power Tower</v>
      </c>
      <c r="E15988" s="26">
        <f t="shared" si="1498"/>
        <v>0</v>
      </c>
      <c r="F15988" s="27">
        <f t="shared" si="1499"/>
        <v>0</v>
      </c>
      <c r="G15988" s="28"/>
      <c r="H15988" s="131"/>
      <c r="J15988" s="29" t="e">
        <f>VLOOKUP(H15988,'Drop Down Menus'!A:B,2,FALSE)</f>
        <v>#N/A</v>
      </c>
      <c r="L15988" s="48"/>
      <c r="M15988" s="48"/>
      <c r="N15988" s="135"/>
      <c r="R15988" s="144"/>
      <c r="U15988" s="148"/>
      <c r="V15988" s="25"/>
      <c r="Y15988" s="32"/>
      <c r="AG15988" s="29"/>
      <c r="AH15988" s="34"/>
      <c r="AM15988" s="28"/>
      <c r="AN15988" s="28"/>
      <c r="AO15988" s="28"/>
      <c r="AP15988" s="25"/>
      <c r="AQ15988" s="29"/>
      <c r="AR15988" s="30"/>
      <c r="AT15988" s="30"/>
    </row>
    <row r="15989" spans="1:46" ht="30">
      <c r="A15989" s="25">
        <f t="shared" si="1494"/>
        <v>2013</v>
      </c>
      <c r="B15989" s="26" t="str">
        <f t="shared" si="1495"/>
        <v>Solar Partners</v>
      </c>
      <c r="C15989" s="127" t="str">
        <f t="shared" si="1496"/>
        <v>Ivanpah Solar Electric Generating System</v>
      </c>
      <c r="D15989" s="123" t="str">
        <f t="shared" si="1497"/>
        <v>Solar Power Tower</v>
      </c>
      <c r="E15989" s="26">
        <f t="shared" si="1498"/>
        <v>0</v>
      </c>
      <c r="F15989" s="27">
        <f t="shared" si="1499"/>
        <v>0</v>
      </c>
      <c r="G15989" s="28"/>
      <c r="H15989" s="131"/>
      <c r="J15989" s="29" t="e">
        <f>VLOOKUP(H15989,'Drop Down Menus'!A:B,2,FALSE)</f>
        <v>#N/A</v>
      </c>
      <c r="L15989" s="48"/>
      <c r="M15989" s="48"/>
      <c r="N15989" s="135"/>
      <c r="R15989" s="144"/>
      <c r="U15989" s="148"/>
      <c r="V15989" s="25"/>
      <c r="Y15989" s="32"/>
      <c r="AG15989" s="29"/>
      <c r="AH15989" s="34"/>
      <c r="AM15989" s="28"/>
      <c r="AN15989" s="28"/>
      <c r="AO15989" s="28"/>
      <c r="AP15989" s="25"/>
      <c r="AQ15989" s="29"/>
      <c r="AR15989" s="30"/>
      <c r="AT15989" s="30"/>
    </row>
    <row r="15990" spans="1:46" ht="30">
      <c r="A15990" s="25">
        <f t="shared" si="1494"/>
        <v>2013</v>
      </c>
      <c r="B15990" s="26" t="str">
        <f t="shared" si="1495"/>
        <v>Solar Partners</v>
      </c>
      <c r="C15990" s="127" t="str">
        <f t="shared" si="1496"/>
        <v>Ivanpah Solar Electric Generating System</v>
      </c>
      <c r="D15990" s="123" t="str">
        <f t="shared" si="1497"/>
        <v>Solar Power Tower</v>
      </c>
      <c r="E15990" s="26">
        <f t="shared" si="1498"/>
        <v>0</v>
      </c>
      <c r="F15990" s="27">
        <f t="shared" si="1499"/>
        <v>0</v>
      </c>
      <c r="G15990" s="28"/>
      <c r="H15990" s="131"/>
      <c r="J15990" s="29" t="e">
        <f>VLOOKUP(H15990,'Drop Down Menus'!A:B,2,FALSE)</f>
        <v>#N/A</v>
      </c>
      <c r="L15990" s="48"/>
      <c r="M15990" s="48"/>
      <c r="N15990" s="135"/>
      <c r="R15990" s="144"/>
      <c r="U15990" s="148"/>
      <c r="V15990" s="25"/>
      <c r="Y15990" s="32"/>
      <c r="AG15990" s="29"/>
      <c r="AH15990" s="34"/>
      <c r="AM15990" s="28"/>
      <c r="AN15990" s="28"/>
      <c r="AO15990" s="28"/>
      <c r="AP15990" s="25"/>
      <c r="AQ15990" s="29"/>
      <c r="AR15990" s="30"/>
      <c r="AT15990" s="30"/>
    </row>
    <row r="15991" spans="1:46" ht="30">
      <c r="A15991" s="25">
        <f t="shared" si="1494"/>
        <v>2013</v>
      </c>
      <c r="B15991" s="26" t="str">
        <f t="shared" si="1495"/>
        <v>Solar Partners</v>
      </c>
      <c r="C15991" s="127" t="str">
        <f t="shared" si="1496"/>
        <v>Ivanpah Solar Electric Generating System</v>
      </c>
      <c r="D15991" s="123" t="str">
        <f t="shared" si="1497"/>
        <v>Solar Power Tower</v>
      </c>
      <c r="E15991" s="26">
        <f t="shared" si="1498"/>
        <v>0</v>
      </c>
      <c r="F15991" s="27">
        <f t="shared" si="1499"/>
        <v>0</v>
      </c>
      <c r="G15991" s="28"/>
      <c r="H15991" s="131"/>
      <c r="J15991" s="29" t="e">
        <f>VLOOKUP(H15991,'Drop Down Menus'!A:B,2,FALSE)</f>
        <v>#N/A</v>
      </c>
      <c r="L15991" s="48"/>
      <c r="M15991" s="48"/>
      <c r="N15991" s="135"/>
      <c r="R15991" s="144"/>
      <c r="U15991" s="148"/>
      <c r="V15991" s="25"/>
      <c r="Y15991" s="32"/>
      <c r="AG15991" s="29"/>
      <c r="AH15991" s="34"/>
      <c r="AM15991" s="28"/>
      <c r="AN15991" s="28"/>
      <c r="AO15991" s="28"/>
      <c r="AP15991" s="25"/>
      <c r="AQ15991" s="29"/>
      <c r="AR15991" s="30"/>
      <c r="AT15991" s="30"/>
    </row>
    <row r="15992" spans="1:46" ht="30">
      <c r="A15992" s="25">
        <f t="shared" si="1494"/>
        <v>2013</v>
      </c>
      <c r="B15992" s="26" t="str">
        <f t="shared" si="1495"/>
        <v>Solar Partners</v>
      </c>
      <c r="C15992" s="127" t="str">
        <f t="shared" si="1496"/>
        <v>Ivanpah Solar Electric Generating System</v>
      </c>
      <c r="D15992" s="123" t="str">
        <f t="shared" si="1497"/>
        <v>Solar Power Tower</v>
      </c>
      <c r="E15992" s="26">
        <f t="shared" si="1498"/>
        <v>0</v>
      </c>
      <c r="F15992" s="27">
        <f t="shared" si="1499"/>
        <v>0</v>
      </c>
      <c r="G15992" s="28"/>
      <c r="H15992" s="131"/>
      <c r="J15992" s="29" t="e">
        <f>VLOOKUP(H15992,'Drop Down Menus'!A:B,2,FALSE)</f>
        <v>#N/A</v>
      </c>
      <c r="L15992" s="48"/>
      <c r="M15992" s="48"/>
      <c r="N15992" s="135"/>
      <c r="R15992" s="144"/>
      <c r="U15992" s="148"/>
      <c r="V15992" s="25"/>
      <c r="Y15992" s="32"/>
      <c r="AG15992" s="29"/>
      <c r="AH15992" s="34"/>
      <c r="AM15992" s="28"/>
      <c r="AN15992" s="28"/>
      <c r="AO15992" s="28"/>
      <c r="AP15992" s="25"/>
      <c r="AQ15992" s="29"/>
      <c r="AR15992" s="30"/>
      <c r="AT15992" s="30"/>
    </row>
    <row r="15993" spans="1:46" ht="30">
      <c r="A15993" s="25">
        <f t="shared" si="1494"/>
        <v>2013</v>
      </c>
      <c r="B15993" s="26" t="str">
        <f t="shared" si="1495"/>
        <v>Solar Partners</v>
      </c>
      <c r="C15993" s="127" t="str">
        <f t="shared" si="1496"/>
        <v>Ivanpah Solar Electric Generating System</v>
      </c>
      <c r="D15993" s="123" t="str">
        <f t="shared" si="1497"/>
        <v>Solar Power Tower</v>
      </c>
      <c r="E15993" s="26">
        <f t="shared" si="1498"/>
        <v>0</v>
      </c>
      <c r="F15993" s="27">
        <f t="shared" si="1499"/>
        <v>0</v>
      </c>
      <c r="G15993" s="28"/>
      <c r="H15993" s="131"/>
      <c r="J15993" s="29" t="e">
        <f>VLOOKUP(H15993,'Drop Down Menus'!A:B,2,FALSE)</f>
        <v>#N/A</v>
      </c>
      <c r="L15993" s="48"/>
      <c r="M15993" s="48"/>
      <c r="N15993" s="135"/>
      <c r="R15993" s="144"/>
      <c r="U15993" s="148"/>
      <c r="V15993" s="25"/>
      <c r="Y15993" s="32"/>
      <c r="AG15993" s="29"/>
      <c r="AH15993" s="34"/>
      <c r="AM15993" s="28"/>
      <c r="AN15993" s="28"/>
      <c r="AO15993" s="28"/>
      <c r="AP15993" s="25"/>
      <c r="AQ15993" s="29"/>
      <c r="AR15993" s="30"/>
      <c r="AT15993" s="30"/>
    </row>
    <row r="15994" spans="1:46" ht="30">
      <c r="A15994" s="25">
        <f t="shared" si="1494"/>
        <v>2013</v>
      </c>
      <c r="B15994" s="26" t="str">
        <f t="shared" si="1495"/>
        <v>Solar Partners</v>
      </c>
      <c r="C15994" s="127" t="str">
        <f t="shared" si="1496"/>
        <v>Ivanpah Solar Electric Generating System</v>
      </c>
      <c r="D15994" s="123" t="str">
        <f t="shared" si="1497"/>
        <v>Solar Power Tower</v>
      </c>
      <c r="E15994" s="26">
        <f t="shared" si="1498"/>
        <v>0</v>
      </c>
      <c r="F15994" s="27">
        <f t="shared" si="1499"/>
        <v>0</v>
      </c>
      <c r="G15994" s="28"/>
      <c r="H15994" s="131"/>
      <c r="J15994" s="29" t="e">
        <f>VLOOKUP(H15994,'Drop Down Menus'!A:B,2,FALSE)</f>
        <v>#N/A</v>
      </c>
      <c r="L15994" s="48"/>
      <c r="M15994" s="48"/>
      <c r="N15994" s="135"/>
      <c r="R15994" s="144"/>
      <c r="U15994" s="148"/>
      <c r="V15994" s="25"/>
      <c r="Y15994" s="32"/>
      <c r="AG15994" s="29"/>
      <c r="AH15994" s="34"/>
      <c r="AM15994" s="28"/>
      <c r="AN15994" s="28"/>
      <c r="AO15994" s="28"/>
      <c r="AP15994" s="25"/>
      <c r="AQ15994" s="29"/>
      <c r="AR15994" s="30"/>
      <c r="AT15994" s="30"/>
    </row>
    <row r="15995" spans="1:46" ht="30">
      <c r="A15995" s="25">
        <f t="shared" si="1494"/>
        <v>2013</v>
      </c>
      <c r="B15995" s="26" t="str">
        <f t="shared" si="1495"/>
        <v>Solar Partners</v>
      </c>
      <c r="C15995" s="127" t="str">
        <f t="shared" si="1496"/>
        <v>Ivanpah Solar Electric Generating System</v>
      </c>
      <c r="D15995" s="123" t="str">
        <f t="shared" si="1497"/>
        <v>Solar Power Tower</v>
      </c>
      <c r="E15995" s="26">
        <f t="shared" si="1498"/>
        <v>0</v>
      </c>
      <c r="F15995" s="27">
        <f t="shared" si="1499"/>
        <v>0</v>
      </c>
      <c r="G15995" s="28"/>
      <c r="H15995" s="131"/>
      <c r="J15995" s="29" t="e">
        <f>VLOOKUP(H15995,'Drop Down Menus'!A:B,2,FALSE)</f>
        <v>#N/A</v>
      </c>
      <c r="L15995" s="48"/>
      <c r="M15995" s="48"/>
      <c r="N15995" s="135"/>
      <c r="R15995" s="144"/>
      <c r="U15995" s="148"/>
      <c r="V15995" s="25"/>
      <c r="Y15995" s="32"/>
      <c r="AG15995" s="29"/>
      <c r="AH15995" s="34"/>
      <c r="AM15995" s="28"/>
      <c r="AN15995" s="28"/>
      <c r="AO15995" s="28"/>
      <c r="AP15995" s="25"/>
      <c r="AQ15995" s="29"/>
      <c r="AR15995" s="30"/>
      <c r="AT15995" s="30"/>
    </row>
    <row r="15996" spans="1:46" ht="30">
      <c r="A15996" s="25">
        <f t="shared" si="1494"/>
        <v>2013</v>
      </c>
      <c r="B15996" s="26" t="str">
        <f t="shared" si="1495"/>
        <v>Solar Partners</v>
      </c>
      <c r="C15996" s="127" t="str">
        <f t="shared" si="1496"/>
        <v>Ivanpah Solar Electric Generating System</v>
      </c>
      <c r="D15996" s="123" t="str">
        <f t="shared" si="1497"/>
        <v>Solar Power Tower</v>
      </c>
      <c r="E15996" s="26">
        <f t="shared" si="1498"/>
        <v>0</v>
      </c>
      <c r="F15996" s="27">
        <f t="shared" si="1499"/>
        <v>0</v>
      </c>
      <c r="G15996" s="28"/>
      <c r="H15996" s="131"/>
      <c r="J15996" s="29" t="e">
        <f>VLOOKUP(H15996,'Drop Down Menus'!A:B,2,FALSE)</f>
        <v>#N/A</v>
      </c>
      <c r="L15996" s="48"/>
      <c r="M15996" s="48"/>
      <c r="N15996" s="135"/>
      <c r="R15996" s="144"/>
      <c r="U15996" s="148"/>
      <c r="V15996" s="25"/>
      <c r="Y15996" s="32"/>
      <c r="AG15996" s="29"/>
      <c r="AH15996" s="34"/>
      <c r="AM15996" s="28"/>
      <c r="AN15996" s="28"/>
      <c r="AO15996" s="28"/>
      <c r="AP15996" s="25"/>
      <c r="AQ15996" s="29"/>
      <c r="AR15996" s="30"/>
      <c r="AT15996" s="30"/>
    </row>
    <row r="15997" spans="1:46" ht="30">
      <c r="A15997" s="25">
        <f t="shared" si="1494"/>
        <v>2013</v>
      </c>
      <c r="B15997" s="26" t="str">
        <f t="shared" si="1495"/>
        <v>Solar Partners</v>
      </c>
      <c r="C15997" s="127" t="str">
        <f t="shared" si="1496"/>
        <v>Ivanpah Solar Electric Generating System</v>
      </c>
      <c r="D15997" s="123" t="str">
        <f t="shared" si="1497"/>
        <v>Solar Power Tower</v>
      </c>
      <c r="E15997" s="26">
        <f t="shared" si="1498"/>
        <v>0</v>
      </c>
      <c r="F15997" s="27">
        <f t="shared" si="1499"/>
        <v>0</v>
      </c>
      <c r="G15997" s="28"/>
      <c r="H15997" s="131"/>
      <c r="J15997" s="29" t="e">
        <f>VLOOKUP(H15997,'Drop Down Menus'!A:B,2,FALSE)</f>
        <v>#N/A</v>
      </c>
      <c r="L15997" s="48"/>
      <c r="M15997" s="48"/>
      <c r="N15997" s="135"/>
      <c r="R15997" s="144"/>
      <c r="U15997" s="148"/>
      <c r="V15997" s="25"/>
      <c r="Y15997" s="32"/>
      <c r="AG15997" s="29"/>
      <c r="AH15997" s="34"/>
      <c r="AM15997" s="28"/>
      <c r="AN15997" s="28"/>
      <c r="AO15997" s="28"/>
      <c r="AP15997" s="25"/>
      <c r="AQ15997" s="29"/>
      <c r="AR15997" s="30"/>
      <c r="AT15997" s="30"/>
    </row>
    <row r="15998" spans="1:46" ht="30">
      <c r="A15998" s="25">
        <f t="shared" si="1494"/>
        <v>2013</v>
      </c>
      <c r="B15998" s="26" t="str">
        <f t="shared" si="1495"/>
        <v>Solar Partners</v>
      </c>
      <c r="C15998" s="127" t="str">
        <f t="shared" si="1496"/>
        <v>Ivanpah Solar Electric Generating System</v>
      </c>
      <c r="D15998" s="123" t="str">
        <f t="shared" si="1497"/>
        <v>Solar Power Tower</v>
      </c>
      <c r="E15998" s="26">
        <f t="shared" si="1498"/>
        <v>0</v>
      </c>
      <c r="F15998" s="27">
        <f t="shared" si="1499"/>
        <v>0</v>
      </c>
      <c r="G15998" s="28"/>
      <c r="H15998" s="131"/>
      <c r="J15998" s="29" t="e">
        <f>VLOOKUP(H15998,'Drop Down Menus'!A:B,2,FALSE)</f>
        <v>#N/A</v>
      </c>
      <c r="L15998" s="48"/>
      <c r="M15998" s="48"/>
      <c r="N15998" s="135"/>
      <c r="R15998" s="144"/>
      <c r="U15998" s="148"/>
      <c r="V15998" s="25"/>
      <c r="Y15998" s="32"/>
      <c r="AG15998" s="29"/>
      <c r="AH15998" s="34"/>
      <c r="AM15998" s="28"/>
      <c r="AN15998" s="28"/>
      <c r="AO15998" s="28"/>
      <c r="AP15998" s="25"/>
      <c r="AQ15998" s="29"/>
      <c r="AR15998" s="30"/>
      <c r="AT15998" s="30"/>
    </row>
    <row r="15999" spans="1:46" ht="30">
      <c r="A15999" s="25">
        <f t="shared" si="1494"/>
        <v>2013</v>
      </c>
      <c r="B15999" s="26" t="str">
        <f t="shared" si="1495"/>
        <v>Solar Partners</v>
      </c>
      <c r="C15999" s="127" t="str">
        <f t="shared" si="1496"/>
        <v>Ivanpah Solar Electric Generating System</v>
      </c>
      <c r="D15999" s="123" t="str">
        <f t="shared" si="1497"/>
        <v>Solar Power Tower</v>
      </c>
      <c r="E15999" s="26">
        <f t="shared" si="1498"/>
        <v>0</v>
      </c>
      <c r="F15999" s="27">
        <f t="shared" si="1499"/>
        <v>0</v>
      </c>
      <c r="G15999" s="28"/>
      <c r="H15999" s="131"/>
      <c r="J15999" s="29" t="e">
        <f>VLOOKUP(H15999,'Drop Down Menus'!A:B,2,FALSE)</f>
        <v>#N/A</v>
      </c>
      <c r="L15999" s="48"/>
      <c r="M15999" s="48"/>
      <c r="N15999" s="135"/>
      <c r="R15999" s="144"/>
      <c r="U15999" s="148"/>
      <c r="V15999" s="25"/>
      <c r="Y15999" s="32"/>
      <c r="AG15999" s="29"/>
      <c r="AH15999" s="34"/>
      <c r="AM15999" s="28"/>
      <c r="AN15999" s="28"/>
      <c r="AO15999" s="28"/>
      <c r="AP15999" s="25"/>
      <c r="AQ15999" s="29"/>
      <c r="AR15999" s="30"/>
      <c r="AT15999" s="30"/>
    </row>
    <row r="16000" spans="1:46" ht="30">
      <c r="A16000" s="25">
        <f t="shared" si="1494"/>
        <v>2013</v>
      </c>
      <c r="B16000" s="26" t="str">
        <f t="shared" si="1495"/>
        <v>Solar Partners</v>
      </c>
      <c r="C16000" s="127" t="str">
        <f t="shared" si="1496"/>
        <v>Ivanpah Solar Electric Generating System</v>
      </c>
      <c r="D16000" s="123" t="str">
        <f t="shared" si="1497"/>
        <v>Solar Power Tower</v>
      </c>
      <c r="E16000" s="26">
        <f t="shared" si="1498"/>
        <v>0</v>
      </c>
      <c r="F16000" s="27">
        <f t="shared" si="1499"/>
        <v>0</v>
      </c>
      <c r="G16000" s="28"/>
      <c r="H16000" s="131"/>
      <c r="J16000" s="29" t="e">
        <f>VLOOKUP(H16000,'Drop Down Menus'!A:B,2,FALSE)</f>
        <v>#N/A</v>
      </c>
      <c r="L16000" s="48"/>
      <c r="M16000" s="48"/>
      <c r="N16000" s="135"/>
      <c r="R16000" s="144"/>
      <c r="U16000" s="148"/>
      <c r="V16000" s="25"/>
      <c r="Y16000" s="32"/>
      <c r="AG16000" s="29"/>
      <c r="AH16000" s="34"/>
      <c r="AM16000" s="28"/>
      <c r="AN16000" s="28"/>
      <c r="AO16000" s="28"/>
      <c r="AP16000" s="25"/>
      <c r="AQ16000" s="29"/>
      <c r="AR16000" s="30"/>
      <c r="AT16000" s="30"/>
    </row>
    <row r="16001" spans="1:46" ht="30">
      <c r="A16001" s="25">
        <f t="shared" si="1494"/>
        <v>2013</v>
      </c>
      <c r="B16001" s="26" t="str">
        <f t="shared" si="1495"/>
        <v>Solar Partners</v>
      </c>
      <c r="C16001" s="127" t="str">
        <f t="shared" si="1496"/>
        <v>Ivanpah Solar Electric Generating System</v>
      </c>
      <c r="D16001" s="123" t="str">
        <f t="shared" si="1497"/>
        <v>Solar Power Tower</v>
      </c>
      <c r="E16001" s="26">
        <f t="shared" si="1498"/>
        <v>0</v>
      </c>
      <c r="F16001" s="27">
        <f t="shared" si="1499"/>
        <v>0</v>
      </c>
      <c r="G16001" s="28"/>
      <c r="H16001" s="131"/>
      <c r="J16001" s="29" t="e">
        <f>VLOOKUP(H16001,'Drop Down Menus'!A:B,2,FALSE)</f>
        <v>#N/A</v>
      </c>
      <c r="L16001" s="48"/>
      <c r="M16001" s="48"/>
      <c r="N16001" s="135"/>
      <c r="R16001" s="144"/>
      <c r="U16001" s="148"/>
      <c r="V16001" s="25"/>
      <c r="Y16001" s="32"/>
      <c r="AG16001" s="29"/>
      <c r="AH16001" s="34"/>
      <c r="AM16001" s="28"/>
      <c r="AN16001" s="28"/>
      <c r="AO16001" s="28"/>
      <c r="AP16001" s="25"/>
      <c r="AQ16001" s="29"/>
      <c r="AR16001" s="30"/>
      <c r="AT16001" s="30"/>
    </row>
    <row r="16002" spans="1:46" ht="30">
      <c r="A16002" s="25">
        <f t="shared" si="1494"/>
        <v>2013</v>
      </c>
      <c r="B16002" s="26" t="str">
        <f t="shared" si="1495"/>
        <v>Solar Partners</v>
      </c>
      <c r="C16002" s="127" t="str">
        <f t="shared" si="1496"/>
        <v>Ivanpah Solar Electric Generating System</v>
      </c>
      <c r="D16002" s="123" t="str">
        <f t="shared" si="1497"/>
        <v>Solar Power Tower</v>
      </c>
      <c r="E16002" s="26">
        <f t="shared" si="1498"/>
        <v>0</v>
      </c>
      <c r="F16002" s="27">
        <f t="shared" si="1499"/>
        <v>0</v>
      </c>
      <c r="G16002" s="28"/>
      <c r="H16002" s="131"/>
      <c r="J16002" s="29" t="e">
        <f>VLOOKUP(H16002,'Drop Down Menus'!A:B,2,FALSE)</f>
        <v>#N/A</v>
      </c>
      <c r="L16002" s="48"/>
      <c r="M16002" s="48"/>
      <c r="N16002" s="135"/>
      <c r="R16002" s="144"/>
      <c r="U16002" s="148"/>
      <c r="V16002" s="25"/>
      <c r="Y16002" s="32"/>
      <c r="AG16002" s="29"/>
      <c r="AH16002" s="34"/>
      <c r="AM16002" s="28"/>
      <c r="AN16002" s="28"/>
      <c r="AO16002" s="28"/>
      <c r="AP16002" s="25"/>
      <c r="AQ16002" s="29"/>
      <c r="AR16002" s="30"/>
      <c r="AT16002" s="30"/>
    </row>
    <row r="16003" spans="1:46" ht="30">
      <c r="A16003" s="25">
        <f t="shared" ref="A16003:A16066" si="1500">ReportYear</f>
        <v>2013</v>
      </c>
      <c r="B16003" s="26" t="str">
        <f t="shared" ref="B16003:B16066" si="1501">Project_Proponent</f>
        <v>Solar Partners</v>
      </c>
      <c r="C16003" s="127" t="str">
        <f t="shared" ref="C16003:C16066" si="1502">Project_Name</f>
        <v>Ivanpah Solar Electric Generating System</v>
      </c>
      <c r="D16003" s="123" t="str">
        <f t="shared" ref="D16003:D16066" si="1503">Project_Type_AutoFill</f>
        <v>Solar Power Tower</v>
      </c>
      <c r="E16003" s="26">
        <f t="shared" ref="E16003:E16066" si="1504">SPUT_Permit____if_applicable</f>
        <v>0</v>
      </c>
      <c r="F16003" s="27">
        <f t="shared" ref="F16003:F16066" si="1505">Eagle_Permit</f>
        <v>0</v>
      </c>
      <c r="G16003" s="28"/>
      <c r="H16003" s="131"/>
      <c r="J16003" s="29" t="e">
        <f>VLOOKUP(H16003,'Drop Down Menus'!A:B,2,FALSE)</f>
        <v>#N/A</v>
      </c>
      <c r="L16003" s="48"/>
      <c r="M16003" s="48"/>
      <c r="N16003" s="135"/>
      <c r="R16003" s="144"/>
      <c r="U16003" s="148"/>
      <c r="V16003" s="25"/>
      <c r="Y16003" s="32"/>
      <c r="AG16003" s="29"/>
      <c r="AH16003" s="34"/>
      <c r="AM16003" s="28"/>
      <c r="AN16003" s="28"/>
      <c r="AO16003" s="28"/>
      <c r="AP16003" s="25"/>
      <c r="AQ16003" s="29"/>
      <c r="AR16003" s="30"/>
      <c r="AT16003" s="30"/>
    </row>
    <row r="16004" spans="1:46" ht="30">
      <c r="A16004" s="25">
        <f t="shared" si="1500"/>
        <v>2013</v>
      </c>
      <c r="B16004" s="26" t="str">
        <f t="shared" si="1501"/>
        <v>Solar Partners</v>
      </c>
      <c r="C16004" s="127" t="str">
        <f t="shared" si="1502"/>
        <v>Ivanpah Solar Electric Generating System</v>
      </c>
      <c r="D16004" s="123" t="str">
        <f t="shared" si="1503"/>
        <v>Solar Power Tower</v>
      </c>
      <c r="E16004" s="26">
        <f t="shared" si="1504"/>
        <v>0</v>
      </c>
      <c r="F16004" s="27">
        <f t="shared" si="1505"/>
        <v>0</v>
      </c>
      <c r="G16004" s="28"/>
      <c r="H16004" s="131"/>
      <c r="J16004" s="29" t="e">
        <f>VLOOKUP(H16004,'Drop Down Menus'!A:B,2,FALSE)</f>
        <v>#N/A</v>
      </c>
      <c r="L16004" s="48"/>
      <c r="M16004" s="48"/>
      <c r="N16004" s="135"/>
      <c r="R16004" s="144"/>
      <c r="U16004" s="148"/>
      <c r="V16004" s="25"/>
      <c r="Y16004" s="32"/>
      <c r="AG16004" s="29"/>
      <c r="AH16004" s="34"/>
      <c r="AM16004" s="28"/>
      <c r="AN16004" s="28"/>
      <c r="AO16004" s="28"/>
      <c r="AP16004" s="25"/>
      <c r="AQ16004" s="29"/>
      <c r="AR16004" s="30"/>
      <c r="AT16004" s="30"/>
    </row>
    <row r="16005" spans="1:46" ht="30">
      <c r="A16005" s="25">
        <f t="shared" si="1500"/>
        <v>2013</v>
      </c>
      <c r="B16005" s="26" t="str">
        <f t="shared" si="1501"/>
        <v>Solar Partners</v>
      </c>
      <c r="C16005" s="127" t="str">
        <f t="shared" si="1502"/>
        <v>Ivanpah Solar Electric Generating System</v>
      </c>
      <c r="D16005" s="123" t="str">
        <f t="shared" si="1503"/>
        <v>Solar Power Tower</v>
      </c>
      <c r="E16005" s="26">
        <f t="shared" si="1504"/>
        <v>0</v>
      </c>
      <c r="F16005" s="27">
        <f t="shared" si="1505"/>
        <v>0</v>
      </c>
      <c r="G16005" s="28"/>
      <c r="H16005" s="131"/>
      <c r="J16005" s="29" t="e">
        <f>VLOOKUP(H16005,'Drop Down Menus'!A:B,2,FALSE)</f>
        <v>#N/A</v>
      </c>
      <c r="L16005" s="48"/>
      <c r="M16005" s="48"/>
      <c r="N16005" s="135"/>
      <c r="R16005" s="144"/>
      <c r="U16005" s="148"/>
      <c r="V16005" s="25"/>
      <c r="Y16005" s="32"/>
      <c r="AG16005" s="29"/>
      <c r="AH16005" s="34"/>
      <c r="AM16005" s="28"/>
      <c r="AN16005" s="28"/>
      <c r="AO16005" s="28"/>
      <c r="AP16005" s="25"/>
      <c r="AQ16005" s="29"/>
      <c r="AR16005" s="30"/>
      <c r="AT16005" s="30"/>
    </row>
    <row r="16006" spans="1:46" ht="30">
      <c r="A16006" s="25">
        <f t="shared" si="1500"/>
        <v>2013</v>
      </c>
      <c r="B16006" s="26" t="str">
        <f t="shared" si="1501"/>
        <v>Solar Partners</v>
      </c>
      <c r="C16006" s="127" t="str">
        <f t="shared" si="1502"/>
        <v>Ivanpah Solar Electric Generating System</v>
      </c>
      <c r="D16006" s="123" t="str">
        <f t="shared" si="1503"/>
        <v>Solar Power Tower</v>
      </c>
      <c r="E16006" s="26">
        <f t="shared" si="1504"/>
        <v>0</v>
      </c>
      <c r="F16006" s="27">
        <f t="shared" si="1505"/>
        <v>0</v>
      </c>
      <c r="G16006" s="28"/>
      <c r="H16006" s="131"/>
      <c r="J16006" s="29" t="e">
        <f>VLOOKUP(H16006,'Drop Down Menus'!A:B,2,FALSE)</f>
        <v>#N/A</v>
      </c>
      <c r="L16006" s="48"/>
      <c r="M16006" s="48"/>
      <c r="N16006" s="135"/>
      <c r="R16006" s="144"/>
      <c r="U16006" s="148"/>
      <c r="V16006" s="25"/>
      <c r="Y16006" s="32"/>
      <c r="AG16006" s="29"/>
      <c r="AH16006" s="34"/>
      <c r="AM16006" s="28"/>
      <c r="AN16006" s="28"/>
      <c r="AO16006" s="28"/>
      <c r="AP16006" s="25"/>
      <c r="AQ16006" s="29"/>
      <c r="AR16006" s="30"/>
      <c r="AT16006" s="30"/>
    </row>
    <row r="16007" spans="1:46" ht="30">
      <c r="A16007" s="25">
        <f t="shared" si="1500"/>
        <v>2013</v>
      </c>
      <c r="B16007" s="26" t="str">
        <f t="shared" si="1501"/>
        <v>Solar Partners</v>
      </c>
      <c r="C16007" s="127" t="str">
        <f t="shared" si="1502"/>
        <v>Ivanpah Solar Electric Generating System</v>
      </c>
      <c r="D16007" s="123" t="str">
        <f t="shared" si="1503"/>
        <v>Solar Power Tower</v>
      </c>
      <c r="E16007" s="26">
        <f t="shared" si="1504"/>
        <v>0</v>
      </c>
      <c r="F16007" s="27">
        <f t="shared" si="1505"/>
        <v>0</v>
      </c>
      <c r="G16007" s="28"/>
      <c r="H16007" s="131"/>
      <c r="J16007" s="29" t="e">
        <f>VLOOKUP(H16007,'Drop Down Menus'!A:B,2,FALSE)</f>
        <v>#N/A</v>
      </c>
      <c r="L16007" s="48"/>
      <c r="M16007" s="48"/>
      <c r="N16007" s="135"/>
      <c r="R16007" s="144"/>
      <c r="U16007" s="148"/>
      <c r="V16007" s="25"/>
      <c r="Y16007" s="32"/>
      <c r="AG16007" s="29"/>
      <c r="AH16007" s="34"/>
      <c r="AM16007" s="28"/>
      <c r="AN16007" s="28"/>
      <c r="AO16007" s="28"/>
      <c r="AP16007" s="25"/>
      <c r="AQ16007" s="29"/>
      <c r="AR16007" s="30"/>
      <c r="AT16007" s="30"/>
    </row>
    <row r="16008" spans="1:46" ht="30">
      <c r="A16008" s="25">
        <f t="shared" si="1500"/>
        <v>2013</v>
      </c>
      <c r="B16008" s="26" t="str">
        <f t="shared" si="1501"/>
        <v>Solar Partners</v>
      </c>
      <c r="C16008" s="127" t="str">
        <f t="shared" si="1502"/>
        <v>Ivanpah Solar Electric Generating System</v>
      </c>
      <c r="D16008" s="123" t="str">
        <f t="shared" si="1503"/>
        <v>Solar Power Tower</v>
      </c>
      <c r="E16008" s="26">
        <f t="shared" si="1504"/>
        <v>0</v>
      </c>
      <c r="F16008" s="27">
        <f t="shared" si="1505"/>
        <v>0</v>
      </c>
      <c r="G16008" s="28"/>
      <c r="H16008" s="131"/>
      <c r="J16008" s="29" t="e">
        <f>VLOOKUP(H16008,'Drop Down Menus'!A:B,2,FALSE)</f>
        <v>#N/A</v>
      </c>
      <c r="L16008" s="48"/>
      <c r="M16008" s="48"/>
      <c r="N16008" s="135"/>
      <c r="R16008" s="144"/>
      <c r="U16008" s="148"/>
      <c r="V16008" s="25"/>
      <c r="Y16008" s="32"/>
      <c r="AG16008" s="29"/>
      <c r="AH16008" s="34"/>
      <c r="AM16008" s="28"/>
      <c r="AN16008" s="28"/>
      <c r="AO16008" s="28"/>
      <c r="AP16008" s="25"/>
      <c r="AQ16008" s="29"/>
      <c r="AR16008" s="30"/>
      <c r="AT16008" s="30"/>
    </row>
    <row r="16009" spans="1:46" ht="30">
      <c r="A16009" s="25">
        <f t="shared" si="1500"/>
        <v>2013</v>
      </c>
      <c r="B16009" s="26" t="str">
        <f t="shared" si="1501"/>
        <v>Solar Partners</v>
      </c>
      <c r="C16009" s="127" t="str">
        <f t="shared" si="1502"/>
        <v>Ivanpah Solar Electric Generating System</v>
      </c>
      <c r="D16009" s="123" t="str">
        <f t="shared" si="1503"/>
        <v>Solar Power Tower</v>
      </c>
      <c r="E16009" s="26">
        <f t="shared" si="1504"/>
        <v>0</v>
      </c>
      <c r="F16009" s="27">
        <f t="shared" si="1505"/>
        <v>0</v>
      </c>
      <c r="G16009" s="28"/>
      <c r="H16009" s="131"/>
      <c r="J16009" s="29" t="e">
        <f>VLOOKUP(H16009,'Drop Down Menus'!A:B,2,FALSE)</f>
        <v>#N/A</v>
      </c>
      <c r="L16009" s="48"/>
      <c r="M16009" s="48"/>
      <c r="N16009" s="135"/>
      <c r="R16009" s="144"/>
      <c r="U16009" s="148"/>
      <c r="V16009" s="25"/>
      <c r="Y16009" s="32"/>
      <c r="AG16009" s="29"/>
      <c r="AH16009" s="34"/>
      <c r="AM16009" s="28"/>
      <c r="AN16009" s="28"/>
      <c r="AO16009" s="28"/>
      <c r="AP16009" s="25"/>
      <c r="AQ16009" s="29"/>
      <c r="AR16009" s="30"/>
      <c r="AT16009" s="30"/>
    </row>
    <row r="16010" spans="1:46" ht="30">
      <c r="A16010" s="25">
        <f t="shared" si="1500"/>
        <v>2013</v>
      </c>
      <c r="B16010" s="26" t="str">
        <f t="shared" si="1501"/>
        <v>Solar Partners</v>
      </c>
      <c r="C16010" s="127" t="str">
        <f t="shared" si="1502"/>
        <v>Ivanpah Solar Electric Generating System</v>
      </c>
      <c r="D16010" s="123" t="str">
        <f t="shared" si="1503"/>
        <v>Solar Power Tower</v>
      </c>
      <c r="E16010" s="26">
        <f t="shared" si="1504"/>
        <v>0</v>
      </c>
      <c r="F16010" s="27">
        <f t="shared" si="1505"/>
        <v>0</v>
      </c>
      <c r="G16010" s="28"/>
      <c r="H16010" s="131"/>
      <c r="J16010" s="29" t="e">
        <f>VLOOKUP(H16010,'Drop Down Menus'!A:B,2,FALSE)</f>
        <v>#N/A</v>
      </c>
      <c r="L16010" s="48"/>
      <c r="M16010" s="48"/>
      <c r="N16010" s="135"/>
      <c r="R16010" s="144"/>
      <c r="U16010" s="148"/>
      <c r="V16010" s="25"/>
      <c r="Y16010" s="32"/>
      <c r="AG16010" s="29"/>
      <c r="AH16010" s="34"/>
      <c r="AM16010" s="28"/>
      <c r="AN16010" s="28"/>
      <c r="AO16010" s="28"/>
      <c r="AP16010" s="25"/>
      <c r="AQ16010" s="29"/>
      <c r="AR16010" s="30"/>
      <c r="AT16010" s="30"/>
    </row>
    <row r="16011" spans="1:46" ht="30">
      <c r="A16011" s="25">
        <f t="shared" si="1500"/>
        <v>2013</v>
      </c>
      <c r="B16011" s="26" t="str">
        <f t="shared" si="1501"/>
        <v>Solar Partners</v>
      </c>
      <c r="C16011" s="127" t="str">
        <f t="shared" si="1502"/>
        <v>Ivanpah Solar Electric Generating System</v>
      </c>
      <c r="D16011" s="123" t="str">
        <f t="shared" si="1503"/>
        <v>Solar Power Tower</v>
      </c>
      <c r="E16011" s="26">
        <f t="shared" si="1504"/>
        <v>0</v>
      </c>
      <c r="F16011" s="27">
        <f t="shared" si="1505"/>
        <v>0</v>
      </c>
      <c r="G16011" s="28"/>
      <c r="H16011" s="131"/>
      <c r="J16011" s="29" t="e">
        <f>VLOOKUP(H16011,'Drop Down Menus'!A:B,2,FALSE)</f>
        <v>#N/A</v>
      </c>
      <c r="L16011" s="48"/>
      <c r="M16011" s="48"/>
      <c r="N16011" s="135"/>
      <c r="R16011" s="144"/>
      <c r="U16011" s="148"/>
      <c r="V16011" s="25"/>
      <c r="Y16011" s="32"/>
      <c r="AG16011" s="29"/>
      <c r="AH16011" s="34"/>
      <c r="AM16011" s="28"/>
      <c r="AN16011" s="28"/>
      <c r="AO16011" s="28"/>
      <c r="AP16011" s="25"/>
      <c r="AQ16011" s="29"/>
      <c r="AR16011" s="30"/>
      <c r="AT16011" s="30"/>
    </row>
    <row r="16012" spans="1:46" ht="30">
      <c r="A16012" s="25">
        <f t="shared" si="1500"/>
        <v>2013</v>
      </c>
      <c r="B16012" s="26" t="str">
        <f t="shared" si="1501"/>
        <v>Solar Partners</v>
      </c>
      <c r="C16012" s="127" t="str">
        <f t="shared" si="1502"/>
        <v>Ivanpah Solar Electric Generating System</v>
      </c>
      <c r="D16012" s="123" t="str">
        <f t="shared" si="1503"/>
        <v>Solar Power Tower</v>
      </c>
      <c r="E16012" s="26">
        <f t="shared" si="1504"/>
        <v>0</v>
      </c>
      <c r="F16012" s="27">
        <f t="shared" si="1505"/>
        <v>0</v>
      </c>
      <c r="G16012" s="28"/>
      <c r="H16012" s="131"/>
      <c r="J16012" s="29" t="e">
        <f>VLOOKUP(H16012,'Drop Down Menus'!A:B,2,FALSE)</f>
        <v>#N/A</v>
      </c>
      <c r="L16012" s="48"/>
      <c r="M16012" s="48"/>
      <c r="N16012" s="135"/>
      <c r="R16012" s="144"/>
      <c r="U16012" s="148"/>
      <c r="V16012" s="25"/>
      <c r="Y16012" s="32"/>
      <c r="AG16012" s="29"/>
      <c r="AH16012" s="34"/>
      <c r="AM16012" s="28"/>
      <c r="AN16012" s="28"/>
      <c r="AO16012" s="28"/>
      <c r="AP16012" s="25"/>
      <c r="AQ16012" s="29"/>
      <c r="AR16012" s="30"/>
      <c r="AT16012" s="30"/>
    </row>
    <row r="16013" spans="1:46" ht="30">
      <c r="A16013" s="25">
        <f t="shared" si="1500"/>
        <v>2013</v>
      </c>
      <c r="B16013" s="26" t="str">
        <f t="shared" si="1501"/>
        <v>Solar Partners</v>
      </c>
      <c r="C16013" s="127" t="str">
        <f t="shared" si="1502"/>
        <v>Ivanpah Solar Electric Generating System</v>
      </c>
      <c r="D16013" s="123" t="str">
        <f t="shared" si="1503"/>
        <v>Solar Power Tower</v>
      </c>
      <c r="E16013" s="26">
        <f t="shared" si="1504"/>
        <v>0</v>
      </c>
      <c r="F16013" s="27">
        <f t="shared" si="1505"/>
        <v>0</v>
      </c>
      <c r="G16013" s="28"/>
      <c r="H16013" s="131"/>
      <c r="J16013" s="29" t="e">
        <f>VLOOKUP(H16013,'Drop Down Menus'!A:B,2,FALSE)</f>
        <v>#N/A</v>
      </c>
      <c r="L16013" s="48"/>
      <c r="M16013" s="48"/>
      <c r="N16013" s="135"/>
      <c r="R16013" s="144"/>
      <c r="U16013" s="148"/>
      <c r="V16013" s="25"/>
      <c r="Y16013" s="32"/>
      <c r="AG16013" s="29"/>
      <c r="AH16013" s="34"/>
      <c r="AM16013" s="28"/>
      <c r="AN16013" s="28"/>
      <c r="AO16013" s="28"/>
      <c r="AP16013" s="25"/>
      <c r="AQ16013" s="29"/>
      <c r="AR16013" s="30"/>
      <c r="AT16013" s="30"/>
    </row>
    <row r="16014" spans="1:46" ht="30">
      <c r="A16014" s="25">
        <f t="shared" si="1500"/>
        <v>2013</v>
      </c>
      <c r="B16014" s="26" t="str">
        <f t="shared" si="1501"/>
        <v>Solar Partners</v>
      </c>
      <c r="C16014" s="127" t="str">
        <f t="shared" si="1502"/>
        <v>Ivanpah Solar Electric Generating System</v>
      </c>
      <c r="D16014" s="123" t="str">
        <f t="shared" si="1503"/>
        <v>Solar Power Tower</v>
      </c>
      <c r="E16014" s="26">
        <f t="shared" si="1504"/>
        <v>0</v>
      </c>
      <c r="F16014" s="27">
        <f t="shared" si="1505"/>
        <v>0</v>
      </c>
      <c r="G16014" s="28"/>
      <c r="H16014" s="131"/>
      <c r="J16014" s="29" t="e">
        <f>VLOOKUP(H16014,'Drop Down Menus'!A:B,2,FALSE)</f>
        <v>#N/A</v>
      </c>
      <c r="L16014" s="48"/>
      <c r="M16014" s="48"/>
      <c r="N16014" s="135"/>
      <c r="R16014" s="144"/>
      <c r="U16014" s="148"/>
      <c r="V16014" s="25"/>
      <c r="Y16014" s="32"/>
      <c r="AG16014" s="29"/>
      <c r="AH16014" s="34"/>
      <c r="AM16014" s="28"/>
      <c r="AN16014" s="28"/>
      <c r="AO16014" s="28"/>
      <c r="AP16014" s="25"/>
      <c r="AQ16014" s="29"/>
      <c r="AR16014" s="30"/>
      <c r="AT16014" s="30"/>
    </row>
    <row r="16015" spans="1:46" ht="30">
      <c r="A16015" s="25">
        <f t="shared" si="1500"/>
        <v>2013</v>
      </c>
      <c r="B16015" s="26" t="str">
        <f t="shared" si="1501"/>
        <v>Solar Partners</v>
      </c>
      <c r="C16015" s="127" t="str">
        <f t="shared" si="1502"/>
        <v>Ivanpah Solar Electric Generating System</v>
      </c>
      <c r="D16015" s="123" t="str">
        <f t="shared" si="1503"/>
        <v>Solar Power Tower</v>
      </c>
      <c r="E16015" s="26">
        <f t="shared" si="1504"/>
        <v>0</v>
      </c>
      <c r="F16015" s="27">
        <f t="shared" si="1505"/>
        <v>0</v>
      </c>
      <c r="G16015" s="28"/>
      <c r="H16015" s="131"/>
      <c r="J16015" s="29" t="e">
        <f>VLOOKUP(H16015,'Drop Down Menus'!A:B,2,FALSE)</f>
        <v>#N/A</v>
      </c>
      <c r="L16015" s="48"/>
      <c r="M16015" s="48"/>
      <c r="N16015" s="135"/>
      <c r="R16015" s="144"/>
      <c r="U16015" s="148"/>
      <c r="V16015" s="25"/>
      <c r="Y16015" s="32"/>
      <c r="AG16015" s="29"/>
      <c r="AH16015" s="34"/>
      <c r="AM16015" s="28"/>
      <c r="AN16015" s="28"/>
      <c r="AO16015" s="28"/>
      <c r="AP16015" s="25"/>
      <c r="AQ16015" s="29"/>
      <c r="AR16015" s="30"/>
      <c r="AT16015" s="30"/>
    </row>
    <row r="16016" spans="1:46" ht="30">
      <c r="A16016" s="25">
        <f t="shared" si="1500"/>
        <v>2013</v>
      </c>
      <c r="B16016" s="26" t="str">
        <f t="shared" si="1501"/>
        <v>Solar Partners</v>
      </c>
      <c r="C16016" s="127" t="str">
        <f t="shared" si="1502"/>
        <v>Ivanpah Solar Electric Generating System</v>
      </c>
      <c r="D16016" s="123" t="str">
        <f t="shared" si="1503"/>
        <v>Solar Power Tower</v>
      </c>
      <c r="E16016" s="26">
        <f t="shared" si="1504"/>
        <v>0</v>
      </c>
      <c r="F16016" s="27">
        <f t="shared" si="1505"/>
        <v>0</v>
      </c>
      <c r="G16016" s="28"/>
      <c r="H16016" s="131"/>
      <c r="J16016" s="29" t="e">
        <f>VLOOKUP(H16016,'Drop Down Menus'!A:B,2,FALSE)</f>
        <v>#N/A</v>
      </c>
      <c r="L16016" s="48"/>
      <c r="M16016" s="48"/>
      <c r="N16016" s="135"/>
      <c r="R16016" s="144"/>
      <c r="U16016" s="148"/>
      <c r="V16016" s="25"/>
      <c r="Y16016" s="32"/>
      <c r="AG16016" s="29"/>
      <c r="AH16016" s="34"/>
      <c r="AM16016" s="28"/>
      <c r="AN16016" s="28"/>
      <c r="AO16016" s="28"/>
      <c r="AP16016" s="25"/>
      <c r="AQ16016" s="29"/>
      <c r="AR16016" s="30"/>
      <c r="AT16016" s="30"/>
    </row>
    <row r="16017" spans="1:46" ht="30">
      <c r="A16017" s="25">
        <f t="shared" si="1500"/>
        <v>2013</v>
      </c>
      <c r="B16017" s="26" t="str">
        <f t="shared" si="1501"/>
        <v>Solar Partners</v>
      </c>
      <c r="C16017" s="127" t="str">
        <f t="shared" si="1502"/>
        <v>Ivanpah Solar Electric Generating System</v>
      </c>
      <c r="D16017" s="123" t="str">
        <f t="shared" si="1503"/>
        <v>Solar Power Tower</v>
      </c>
      <c r="E16017" s="26">
        <f t="shared" si="1504"/>
        <v>0</v>
      </c>
      <c r="F16017" s="27">
        <f t="shared" si="1505"/>
        <v>0</v>
      </c>
      <c r="G16017" s="28"/>
      <c r="H16017" s="131"/>
      <c r="J16017" s="29" t="e">
        <f>VLOOKUP(H16017,'Drop Down Menus'!A:B,2,FALSE)</f>
        <v>#N/A</v>
      </c>
      <c r="L16017" s="48"/>
      <c r="M16017" s="48"/>
      <c r="N16017" s="135"/>
      <c r="R16017" s="144"/>
      <c r="U16017" s="148"/>
      <c r="V16017" s="25"/>
      <c r="Y16017" s="32"/>
      <c r="AG16017" s="29"/>
      <c r="AH16017" s="34"/>
      <c r="AM16017" s="28"/>
      <c r="AN16017" s="28"/>
      <c r="AO16017" s="28"/>
      <c r="AP16017" s="25"/>
      <c r="AQ16017" s="29"/>
      <c r="AR16017" s="30"/>
      <c r="AT16017" s="30"/>
    </row>
    <row r="16018" spans="1:46" ht="30">
      <c r="A16018" s="25">
        <f t="shared" si="1500"/>
        <v>2013</v>
      </c>
      <c r="B16018" s="26" t="str">
        <f t="shared" si="1501"/>
        <v>Solar Partners</v>
      </c>
      <c r="C16018" s="127" t="str">
        <f t="shared" si="1502"/>
        <v>Ivanpah Solar Electric Generating System</v>
      </c>
      <c r="D16018" s="123" t="str">
        <f t="shared" si="1503"/>
        <v>Solar Power Tower</v>
      </c>
      <c r="E16018" s="26">
        <f t="shared" si="1504"/>
        <v>0</v>
      </c>
      <c r="F16018" s="27">
        <f t="shared" si="1505"/>
        <v>0</v>
      </c>
      <c r="G16018" s="28"/>
      <c r="H16018" s="131"/>
      <c r="J16018" s="29" t="e">
        <f>VLOOKUP(H16018,'Drop Down Menus'!A:B,2,FALSE)</f>
        <v>#N/A</v>
      </c>
      <c r="L16018" s="48"/>
      <c r="M16018" s="48"/>
      <c r="N16018" s="135"/>
      <c r="R16018" s="144"/>
      <c r="U16018" s="148"/>
      <c r="V16018" s="25"/>
      <c r="Y16018" s="32"/>
      <c r="AG16018" s="29"/>
      <c r="AH16018" s="34"/>
      <c r="AM16018" s="28"/>
      <c r="AN16018" s="28"/>
      <c r="AO16018" s="28"/>
      <c r="AP16018" s="25"/>
      <c r="AQ16018" s="29"/>
      <c r="AR16018" s="30"/>
      <c r="AT16018" s="30"/>
    </row>
    <row r="16019" spans="1:46" ht="30">
      <c r="A16019" s="25">
        <f t="shared" si="1500"/>
        <v>2013</v>
      </c>
      <c r="B16019" s="26" t="str">
        <f t="shared" si="1501"/>
        <v>Solar Partners</v>
      </c>
      <c r="C16019" s="127" t="str">
        <f t="shared" si="1502"/>
        <v>Ivanpah Solar Electric Generating System</v>
      </c>
      <c r="D16019" s="123" t="str">
        <f t="shared" si="1503"/>
        <v>Solar Power Tower</v>
      </c>
      <c r="E16019" s="26">
        <f t="shared" si="1504"/>
        <v>0</v>
      </c>
      <c r="F16019" s="27">
        <f t="shared" si="1505"/>
        <v>0</v>
      </c>
      <c r="G16019" s="28"/>
      <c r="H16019" s="131"/>
      <c r="J16019" s="29" t="e">
        <f>VLOOKUP(H16019,'Drop Down Menus'!A:B,2,FALSE)</f>
        <v>#N/A</v>
      </c>
      <c r="L16019" s="48"/>
      <c r="M16019" s="48"/>
      <c r="N16019" s="135"/>
      <c r="R16019" s="144"/>
      <c r="U16019" s="148"/>
      <c r="V16019" s="25"/>
      <c r="Y16019" s="32"/>
      <c r="AG16019" s="29"/>
      <c r="AH16019" s="34"/>
      <c r="AM16019" s="28"/>
      <c r="AN16019" s="28"/>
      <c r="AO16019" s="28"/>
      <c r="AP16019" s="25"/>
      <c r="AQ16019" s="29"/>
      <c r="AR16019" s="30"/>
      <c r="AT16019" s="30"/>
    </row>
    <row r="16020" spans="1:46" ht="30">
      <c r="A16020" s="25">
        <f t="shared" si="1500"/>
        <v>2013</v>
      </c>
      <c r="B16020" s="26" t="str">
        <f t="shared" si="1501"/>
        <v>Solar Partners</v>
      </c>
      <c r="C16020" s="127" t="str">
        <f t="shared" si="1502"/>
        <v>Ivanpah Solar Electric Generating System</v>
      </c>
      <c r="D16020" s="123" t="str">
        <f t="shared" si="1503"/>
        <v>Solar Power Tower</v>
      </c>
      <c r="E16020" s="26">
        <f t="shared" si="1504"/>
        <v>0</v>
      </c>
      <c r="F16020" s="27">
        <f t="shared" si="1505"/>
        <v>0</v>
      </c>
      <c r="G16020" s="28"/>
      <c r="H16020" s="131"/>
      <c r="J16020" s="29" t="e">
        <f>VLOOKUP(H16020,'Drop Down Menus'!A:B,2,FALSE)</f>
        <v>#N/A</v>
      </c>
      <c r="L16020" s="48"/>
      <c r="M16020" s="48"/>
      <c r="N16020" s="135"/>
      <c r="R16020" s="144"/>
      <c r="U16020" s="148"/>
      <c r="V16020" s="25"/>
      <c r="Y16020" s="32"/>
      <c r="AG16020" s="29"/>
      <c r="AH16020" s="34"/>
      <c r="AM16020" s="28"/>
      <c r="AN16020" s="28"/>
      <c r="AO16020" s="28"/>
      <c r="AP16020" s="25"/>
      <c r="AQ16020" s="29"/>
      <c r="AR16020" s="30"/>
      <c r="AT16020" s="30"/>
    </row>
    <row r="16021" spans="1:46" ht="30">
      <c r="A16021" s="25">
        <f t="shared" si="1500"/>
        <v>2013</v>
      </c>
      <c r="B16021" s="26" t="str">
        <f t="shared" si="1501"/>
        <v>Solar Partners</v>
      </c>
      <c r="C16021" s="127" t="str">
        <f t="shared" si="1502"/>
        <v>Ivanpah Solar Electric Generating System</v>
      </c>
      <c r="D16021" s="123" t="str">
        <f t="shared" si="1503"/>
        <v>Solar Power Tower</v>
      </c>
      <c r="E16021" s="26">
        <f t="shared" si="1504"/>
        <v>0</v>
      </c>
      <c r="F16021" s="27">
        <f t="shared" si="1505"/>
        <v>0</v>
      </c>
      <c r="G16021" s="28"/>
      <c r="H16021" s="131"/>
      <c r="J16021" s="29" t="e">
        <f>VLOOKUP(H16021,'Drop Down Menus'!A:B,2,FALSE)</f>
        <v>#N/A</v>
      </c>
      <c r="L16021" s="48"/>
      <c r="M16021" s="48"/>
      <c r="N16021" s="135"/>
      <c r="R16021" s="144"/>
      <c r="U16021" s="148"/>
      <c r="V16021" s="25"/>
      <c r="Y16021" s="32"/>
      <c r="AG16021" s="29"/>
      <c r="AH16021" s="34"/>
      <c r="AM16021" s="28"/>
      <c r="AN16021" s="28"/>
      <c r="AO16021" s="28"/>
      <c r="AP16021" s="25"/>
      <c r="AQ16021" s="29"/>
      <c r="AR16021" s="30"/>
      <c r="AT16021" s="30"/>
    </row>
    <row r="16022" spans="1:46" ht="30">
      <c r="A16022" s="25">
        <f t="shared" si="1500"/>
        <v>2013</v>
      </c>
      <c r="B16022" s="26" t="str">
        <f t="shared" si="1501"/>
        <v>Solar Partners</v>
      </c>
      <c r="C16022" s="127" t="str">
        <f t="shared" si="1502"/>
        <v>Ivanpah Solar Electric Generating System</v>
      </c>
      <c r="D16022" s="123" t="str">
        <f t="shared" si="1503"/>
        <v>Solar Power Tower</v>
      </c>
      <c r="E16022" s="26">
        <f t="shared" si="1504"/>
        <v>0</v>
      </c>
      <c r="F16022" s="27">
        <f t="shared" si="1505"/>
        <v>0</v>
      </c>
      <c r="G16022" s="28"/>
      <c r="H16022" s="131"/>
      <c r="J16022" s="29" t="e">
        <f>VLOOKUP(H16022,'Drop Down Menus'!A:B,2,FALSE)</f>
        <v>#N/A</v>
      </c>
      <c r="L16022" s="48"/>
      <c r="M16022" s="48"/>
      <c r="N16022" s="135"/>
      <c r="R16022" s="144"/>
      <c r="U16022" s="148"/>
      <c r="V16022" s="25"/>
      <c r="Y16022" s="32"/>
      <c r="AG16022" s="29"/>
      <c r="AH16022" s="34"/>
      <c r="AM16022" s="28"/>
      <c r="AN16022" s="28"/>
      <c r="AO16022" s="28"/>
      <c r="AP16022" s="25"/>
      <c r="AQ16022" s="29"/>
      <c r="AR16022" s="30"/>
      <c r="AT16022" s="30"/>
    </row>
    <row r="16023" spans="1:46" ht="30">
      <c r="A16023" s="25">
        <f t="shared" si="1500"/>
        <v>2013</v>
      </c>
      <c r="B16023" s="26" t="str">
        <f t="shared" si="1501"/>
        <v>Solar Partners</v>
      </c>
      <c r="C16023" s="127" t="str">
        <f t="shared" si="1502"/>
        <v>Ivanpah Solar Electric Generating System</v>
      </c>
      <c r="D16023" s="123" t="str">
        <f t="shared" si="1503"/>
        <v>Solar Power Tower</v>
      </c>
      <c r="E16023" s="26">
        <f t="shared" si="1504"/>
        <v>0</v>
      </c>
      <c r="F16023" s="27">
        <f t="shared" si="1505"/>
        <v>0</v>
      </c>
      <c r="G16023" s="28"/>
      <c r="H16023" s="131"/>
      <c r="J16023" s="29" t="e">
        <f>VLOOKUP(H16023,'Drop Down Menus'!A:B,2,FALSE)</f>
        <v>#N/A</v>
      </c>
      <c r="L16023" s="48"/>
      <c r="M16023" s="48"/>
      <c r="N16023" s="135"/>
      <c r="R16023" s="144"/>
      <c r="U16023" s="148"/>
      <c r="V16023" s="25"/>
      <c r="Y16023" s="32"/>
      <c r="AG16023" s="29"/>
      <c r="AH16023" s="34"/>
      <c r="AM16023" s="28"/>
      <c r="AN16023" s="28"/>
      <c r="AO16023" s="28"/>
      <c r="AP16023" s="25"/>
      <c r="AQ16023" s="29"/>
      <c r="AR16023" s="30"/>
      <c r="AT16023" s="30"/>
    </row>
    <row r="16024" spans="1:46" ht="30">
      <c r="A16024" s="25">
        <f t="shared" si="1500"/>
        <v>2013</v>
      </c>
      <c r="B16024" s="26" t="str">
        <f t="shared" si="1501"/>
        <v>Solar Partners</v>
      </c>
      <c r="C16024" s="127" t="str">
        <f t="shared" si="1502"/>
        <v>Ivanpah Solar Electric Generating System</v>
      </c>
      <c r="D16024" s="123" t="str">
        <f t="shared" si="1503"/>
        <v>Solar Power Tower</v>
      </c>
      <c r="E16024" s="26">
        <f t="shared" si="1504"/>
        <v>0</v>
      </c>
      <c r="F16024" s="27">
        <f t="shared" si="1505"/>
        <v>0</v>
      </c>
      <c r="G16024" s="28"/>
      <c r="H16024" s="131"/>
      <c r="J16024" s="29" t="e">
        <f>VLOOKUP(H16024,'Drop Down Menus'!A:B,2,FALSE)</f>
        <v>#N/A</v>
      </c>
      <c r="L16024" s="48"/>
      <c r="M16024" s="48"/>
      <c r="N16024" s="135"/>
      <c r="R16024" s="144"/>
      <c r="U16024" s="148"/>
      <c r="V16024" s="25"/>
      <c r="Y16024" s="32"/>
      <c r="AG16024" s="29"/>
      <c r="AH16024" s="34"/>
      <c r="AM16024" s="28"/>
      <c r="AN16024" s="28"/>
      <c r="AO16024" s="28"/>
      <c r="AP16024" s="25"/>
      <c r="AQ16024" s="29"/>
      <c r="AR16024" s="30"/>
      <c r="AT16024" s="30"/>
    </row>
    <row r="16025" spans="1:46" ht="30">
      <c r="A16025" s="25">
        <f t="shared" si="1500"/>
        <v>2013</v>
      </c>
      <c r="B16025" s="26" t="str">
        <f t="shared" si="1501"/>
        <v>Solar Partners</v>
      </c>
      <c r="C16025" s="127" t="str">
        <f t="shared" si="1502"/>
        <v>Ivanpah Solar Electric Generating System</v>
      </c>
      <c r="D16025" s="123" t="str">
        <f t="shared" si="1503"/>
        <v>Solar Power Tower</v>
      </c>
      <c r="E16025" s="26">
        <f t="shared" si="1504"/>
        <v>0</v>
      </c>
      <c r="F16025" s="27">
        <f t="shared" si="1505"/>
        <v>0</v>
      </c>
      <c r="G16025" s="28"/>
      <c r="H16025" s="131"/>
      <c r="J16025" s="29" t="e">
        <f>VLOOKUP(H16025,'Drop Down Menus'!A:B,2,FALSE)</f>
        <v>#N/A</v>
      </c>
      <c r="L16025" s="48"/>
      <c r="M16025" s="48"/>
      <c r="N16025" s="135"/>
      <c r="R16025" s="144"/>
      <c r="U16025" s="148"/>
      <c r="V16025" s="25"/>
      <c r="Y16025" s="32"/>
      <c r="AG16025" s="29"/>
      <c r="AH16025" s="34"/>
      <c r="AM16025" s="28"/>
      <c r="AN16025" s="28"/>
      <c r="AO16025" s="28"/>
      <c r="AP16025" s="25"/>
      <c r="AQ16025" s="29"/>
      <c r="AR16025" s="30"/>
      <c r="AT16025" s="30"/>
    </row>
    <row r="16026" spans="1:46" ht="30">
      <c r="A16026" s="25">
        <f t="shared" si="1500"/>
        <v>2013</v>
      </c>
      <c r="B16026" s="26" t="str">
        <f t="shared" si="1501"/>
        <v>Solar Partners</v>
      </c>
      <c r="C16026" s="127" t="str">
        <f t="shared" si="1502"/>
        <v>Ivanpah Solar Electric Generating System</v>
      </c>
      <c r="D16026" s="123" t="str">
        <f t="shared" si="1503"/>
        <v>Solar Power Tower</v>
      </c>
      <c r="E16026" s="26">
        <f t="shared" si="1504"/>
        <v>0</v>
      </c>
      <c r="F16026" s="27">
        <f t="shared" si="1505"/>
        <v>0</v>
      </c>
      <c r="G16026" s="28"/>
      <c r="H16026" s="131"/>
      <c r="J16026" s="29" t="e">
        <f>VLOOKUP(H16026,'Drop Down Menus'!A:B,2,FALSE)</f>
        <v>#N/A</v>
      </c>
      <c r="L16026" s="48"/>
      <c r="M16026" s="48"/>
      <c r="N16026" s="135"/>
      <c r="R16026" s="144"/>
      <c r="U16026" s="148"/>
      <c r="V16026" s="25"/>
      <c r="Y16026" s="32"/>
      <c r="AG16026" s="29"/>
      <c r="AH16026" s="34"/>
      <c r="AM16026" s="28"/>
      <c r="AN16026" s="28"/>
      <c r="AO16026" s="28"/>
      <c r="AP16026" s="25"/>
      <c r="AQ16026" s="29"/>
      <c r="AR16026" s="30"/>
      <c r="AT16026" s="30"/>
    </row>
    <row r="16027" spans="1:46" ht="30">
      <c r="A16027" s="25">
        <f t="shared" si="1500"/>
        <v>2013</v>
      </c>
      <c r="B16027" s="26" t="str">
        <f t="shared" si="1501"/>
        <v>Solar Partners</v>
      </c>
      <c r="C16027" s="127" t="str">
        <f t="shared" si="1502"/>
        <v>Ivanpah Solar Electric Generating System</v>
      </c>
      <c r="D16027" s="123" t="str">
        <f t="shared" si="1503"/>
        <v>Solar Power Tower</v>
      </c>
      <c r="E16027" s="26">
        <f t="shared" si="1504"/>
        <v>0</v>
      </c>
      <c r="F16027" s="27">
        <f t="shared" si="1505"/>
        <v>0</v>
      </c>
      <c r="G16027" s="28"/>
      <c r="H16027" s="131"/>
      <c r="J16027" s="29" t="e">
        <f>VLOOKUP(H16027,'Drop Down Menus'!A:B,2,FALSE)</f>
        <v>#N/A</v>
      </c>
      <c r="L16027" s="48"/>
      <c r="M16027" s="48"/>
      <c r="N16027" s="135"/>
      <c r="R16027" s="144"/>
      <c r="U16027" s="148"/>
      <c r="V16027" s="25"/>
      <c r="Y16027" s="32"/>
      <c r="AG16027" s="29"/>
      <c r="AH16027" s="34"/>
      <c r="AM16027" s="28"/>
      <c r="AN16027" s="28"/>
      <c r="AO16027" s="28"/>
      <c r="AP16027" s="25"/>
      <c r="AQ16027" s="29"/>
      <c r="AR16027" s="30"/>
      <c r="AT16027" s="30"/>
    </row>
    <row r="16028" spans="1:46" ht="30">
      <c r="A16028" s="25">
        <f t="shared" si="1500"/>
        <v>2013</v>
      </c>
      <c r="B16028" s="26" t="str">
        <f t="shared" si="1501"/>
        <v>Solar Partners</v>
      </c>
      <c r="C16028" s="127" t="str">
        <f t="shared" si="1502"/>
        <v>Ivanpah Solar Electric Generating System</v>
      </c>
      <c r="D16028" s="123" t="str">
        <f t="shared" si="1503"/>
        <v>Solar Power Tower</v>
      </c>
      <c r="E16028" s="26">
        <f t="shared" si="1504"/>
        <v>0</v>
      </c>
      <c r="F16028" s="27">
        <f t="shared" si="1505"/>
        <v>0</v>
      </c>
      <c r="G16028" s="28"/>
      <c r="H16028" s="131"/>
      <c r="J16028" s="29" t="e">
        <f>VLOOKUP(H16028,'Drop Down Menus'!A:B,2,FALSE)</f>
        <v>#N/A</v>
      </c>
      <c r="L16028" s="48"/>
      <c r="M16028" s="48"/>
      <c r="N16028" s="135"/>
      <c r="R16028" s="144"/>
      <c r="U16028" s="148"/>
      <c r="V16028" s="25"/>
      <c r="Y16028" s="32"/>
      <c r="AG16028" s="29"/>
      <c r="AH16028" s="34"/>
      <c r="AM16028" s="28"/>
      <c r="AN16028" s="28"/>
      <c r="AO16028" s="28"/>
      <c r="AP16028" s="25"/>
      <c r="AQ16028" s="29"/>
      <c r="AR16028" s="30"/>
      <c r="AT16028" s="30"/>
    </row>
    <row r="16029" spans="1:46" ht="30">
      <c r="A16029" s="25">
        <f t="shared" si="1500"/>
        <v>2013</v>
      </c>
      <c r="B16029" s="26" t="str">
        <f t="shared" si="1501"/>
        <v>Solar Partners</v>
      </c>
      <c r="C16029" s="127" t="str">
        <f t="shared" si="1502"/>
        <v>Ivanpah Solar Electric Generating System</v>
      </c>
      <c r="D16029" s="123" t="str">
        <f t="shared" si="1503"/>
        <v>Solar Power Tower</v>
      </c>
      <c r="E16029" s="26">
        <f t="shared" si="1504"/>
        <v>0</v>
      </c>
      <c r="F16029" s="27">
        <f t="shared" si="1505"/>
        <v>0</v>
      </c>
      <c r="G16029" s="28"/>
      <c r="H16029" s="131"/>
      <c r="J16029" s="29" t="e">
        <f>VLOOKUP(H16029,'Drop Down Menus'!A:B,2,FALSE)</f>
        <v>#N/A</v>
      </c>
      <c r="L16029" s="48"/>
      <c r="M16029" s="48"/>
      <c r="N16029" s="135"/>
      <c r="R16029" s="144"/>
      <c r="U16029" s="148"/>
      <c r="V16029" s="25"/>
      <c r="Y16029" s="32"/>
      <c r="AG16029" s="29"/>
      <c r="AH16029" s="34"/>
      <c r="AM16029" s="28"/>
      <c r="AN16029" s="28"/>
      <c r="AO16029" s="28"/>
      <c r="AP16029" s="25"/>
      <c r="AQ16029" s="29"/>
      <c r="AR16029" s="30"/>
      <c r="AT16029" s="30"/>
    </row>
    <row r="16030" spans="1:46" ht="30">
      <c r="A16030" s="25">
        <f t="shared" si="1500"/>
        <v>2013</v>
      </c>
      <c r="B16030" s="26" t="str">
        <f t="shared" si="1501"/>
        <v>Solar Partners</v>
      </c>
      <c r="C16030" s="127" t="str">
        <f t="shared" si="1502"/>
        <v>Ivanpah Solar Electric Generating System</v>
      </c>
      <c r="D16030" s="123" t="str">
        <f t="shared" si="1503"/>
        <v>Solar Power Tower</v>
      </c>
      <c r="E16030" s="26">
        <f t="shared" si="1504"/>
        <v>0</v>
      </c>
      <c r="F16030" s="27">
        <f t="shared" si="1505"/>
        <v>0</v>
      </c>
      <c r="G16030" s="28"/>
      <c r="H16030" s="131"/>
      <c r="J16030" s="29" t="e">
        <f>VLOOKUP(H16030,'Drop Down Menus'!A:B,2,FALSE)</f>
        <v>#N/A</v>
      </c>
      <c r="L16030" s="48"/>
      <c r="M16030" s="48"/>
      <c r="N16030" s="135"/>
      <c r="R16030" s="144"/>
      <c r="U16030" s="148"/>
      <c r="V16030" s="25"/>
      <c r="Y16030" s="32"/>
      <c r="AG16030" s="29"/>
      <c r="AH16030" s="34"/>
      <c r="AM16030" s="28"/>
      <c r="AN16030" s="28"/>
      <c r="AO16030" s="28"/>
      <c r="AP16030" s="25"/>
      <c r="AQ16030" s="29"/>
      <c r="AR16030" s="30"/>
      <c r="AT16030" s="30"/>
    </row>
    <row r="16031" spans="1:46" ht="30">
      <c r="A16031" s="25">
        <f t="shared" si="1500"/>
        <v>2013</v>
      </c>
      <c r="B16031" s="26" t="str">
        <f t="shared" si="1501"/>
        <v>Solar Partners</v>
      </c>
      <c r="C16031" s="127" t="str">
        <f t="shared" si="1502"/>
        <v>Ivanpah Solar Electric Generating System</v>
      </c>
      <c r="D16031" s="123" t="str">
        <f t="shared" si="1503"/>
        <v>Solar Power Tower</v>
      </c>
      <c r="E16031" s="26">
        <f t="shared" si="1504"/>
        <v>0</v>
      </c>
      <c r="F16031" s="27">
        <f t="shared" si="1505"/>
        <v>0</v>
      </c>
      <c r="G16031" s="28"/>
      <c r="H16031" s="131"/>
      <c r="J16031" s="29" t="e">
        <f>VLOOKUP(H16031,'Drop Down Menus'!A:B,2,FALSE)</f>
        <v>#N/A</v>
      </c>
      <c r="L16031" s="48"/>
      <c r="M16031" s="48"/>
      <c r="N16031" s="135"/>
      <c r="R16031" s="144"/>
      <c r="U16031" s="148"/>
      <c r="V16031" s="25"/>
      <c r="Y16031" s="32"/>
      <c r="AG16031" s="29"/>
      <c r="AH16031" s="34"/>
      <c r="AM16031" s="28"/>
      <c r="AN16031" s="28"/>
      <c r="AO16031" s="28"/>
      <c r="AP16031" s="25"/>
      <c r="AQ16031" s="29"/>
      <c r="AR16031" s="30"/>
      <c r="AT16031" s="30"/>
    </row>
    <row r="16032" spans="1:46" ht="30">
      <c r="A16032" s="25">
        <f t="shared" si="1500"/>
        <v>2013</v>
      </c>
      <c r="B16032" s="26" t="str">
        <f t="shared" si="1501"/>
        <v>Solar Partners</v>
      </c>
      <c r="C16032" s="127" t="str">
        <f t="shared" si="1502"/>
        <v>Ivanpah Solar Electric Generating System</v>
      </c>
      <c r="D16032" s="123" t="str">
        <f t="shared" si="1503"/>
        <v>Solar Power Tower</v>
      </c>
      <c r="E16032" s="26">
        <f t="shared" si="1504"/>
        <v>0</v>
      </c>
      <c r="F16032" s="27">
        <f t="shared" si="1505"/>
        <v>0</v>
      </c>
      <c r="G16032" s="28"/>
      <c r="H16032" s="131"/>
      <c r="J16032" s="29" t="e">
        <f>VLOOKUP(H16032,'Drop Down Menus'!A:B,2,FALSE)</f>
        <v>#N/A</v>
      </c>
      <c r="L16032" s="48"/>
      <c r="M16032" s="48"/>
      <c r="N16032" s="135"/>
      <c r="R16032" s="144"/>
      <c r="U16032" s="148"/>
      <c r="V16032" s="25"/>
      <c r="Y16032" s="32"/>
      <c r="AG16032" s="29"/>
      <c r="AH16032" s="34"/>
      <c r="AM16032" s="28"/>
      <c r="AN16032" s="28"/>
      <c r="AO16032" s="28"/>
      <c r="AP16032" s="25"/>
      <c r="AQ16032" s="29"/>
      <c r="AR16032" s="30"/>
      <c r="AT16032" s="30"/>
    </row>
    <row r="16033" spans="1:46" ht="30">
      <c r="A16033" s="25">
        <f t="shared" si="1500"/>
        <v>2013</v>
      </c>
      <c r="B16033" s="26" t="str">
        <f t="shared" si="1501"/>
        <v>Solar Partners</v>
      </c>
      <c r="C16033" s="127" t="str">
        <f t="shared" si="1502"/>
        <v>Ivanpah Solar Electric Generating System</v>
      </c>
      <c r="D16033" s="123" t="str">
        <f t="shared" si="1503"/>
        <v>Solar Power Tower</v>
      </c>
      <c r="E16033" s="26">
        <f t="shared" si="1504"/>
        <v>0</v>
      </c>
      <c r="F16033" s="27">
        <f t="shared" si="1505"/>
        <v>0</v>
      </c>
      <c r="G16033" s="28"/>
      <c r="H16033" s="131"/>
      <c r="J16033" s="29" t="e">
        <f>VLOOKUP(H16033,'Drop Down Menus'!A:B,2,FALSE)</f>
        <v>#N/A</v>
      </c>
      <c r="L16033" s="48"/>
      <c r="M16033" s="48"/>
      <c r="N16033" s="135"/>
      <c r="R16033" s="144"/>
      <c r="U16033" s="148"/>
      <c r="V16033" s="25"/>
      <c r="Y16033" s="32"/>
      <c r="AG16033" s="29"/>
      <c r="AH16033" s="34"/>
      <c r="AM16033" s="28"/>
      <c r="AN16033" s="28"/>
      <c r="AO16033" s="28"/>
      <c r="AP16033" s="25"/>
      <c r="AQ16033" s="29"/>
      <c r="AR16033" s="30"/>
      <c r="AT16033" s="30"/>
    </row>
    <row r="16034" spans="1:46" ht="30">
      <c r="A16034" s="25">
        <f t="shared" si="1500"/>
        <v>2013</v>
      </c>
      <c r="B16034" s="26" t="str">
        <f t="shared" si="1501"/>
        <v>Solar Partners</v>
      </c>
      <c r="C16034" s="127" t="str">
        <f t="shared" si="1502"/>
        <v>Ivanpah Solar Electric Generating System</v>
      </c>
      <c r="D16034" s="123" t="str">
        <f t="shared" si="1503"/>
        <v>Solar Power Tower</v>
      </c>
      <c r="E16034" s="26">
        <f t="shared" si="1504"/>
        <v>0</v>
      </c>
      <c r="F16034" s="27">
        <f t="shared" si="1505"/>
        <v>0</v>
      </c>
      <c r="G16034" s="28"/>
      <c r="H16034" s="131"/>
      <c r="J16034" s="29" t="e">
        <f>VLOOKUP(H16034,'Drop Down Menus'!A:B,2,FALSE)</f>
        <v>#N/A</v>
      </c>
      <c r="L16034" s="48"/>
      <c r="M16034" s="48"/>
      <c r="N16034" s="135"/>
      <c r="R16034" s="144"/>
      <c r="U16034" s="148"/>
      <c r="V16034" s="25"/>
      <c r="Y16034" s="32"/>
      <c r="AG16034" s="29"/>
      <c r="AH16034" s="34"/>
      <c r="AM16034" s="28"/>
      <c r="AN16034" s="28"/>
      <c r="AO16034" s="28"/>
      <c r="AP16034" s="25"/>
      <c r="AQ16034" s="29"/>
      <c r="AR16034" s="30"/>
      <c r="AT16034" s="30"/>
    </row>
    <row r="16035" spans="1:46" ht="30">
      <c r="A16035" s="25">
        <f t="shared" si="1500"/>
        <v>2013</v>
      </c>
      <c r="B16035" s="26" t="str">
        <f t="shared" si="1501"/>
        <v>Solar Partners</v>
      </c>
      <c r="C16035" s="127" t="str">
        <f t="shared" si="1502"/>
        <v>Ivanpah Solar Electric Generating System</v>
      </c>
      <c r="D16035" s="123" t="str">
        <f t="shared" si="1503"/>
        <v>Solar Power Tower</v>
      </c>
      <c r="E16035" s="26">
        <f t="shared" si="1504"/>
        <v>0</v>
      </c>
      <c r="F16035" s="27">
        <f t="shared" si="1505"/>
        <v>0</v>
      </c>
      <c r="G16035" s="28"/>
      <c r="H16035" s="131"/>
      <c r="J16035" s="29" t="e">
        <f>VLOOKUP(H16035,'Drop Down Menus'!A:B,2,FALSE)</f>
        <v>#N/A</v>
      </c>
      <c r="L16035" s="48"/>
      <c r="M16035" s="48"/>
      <c r="N16035" s="135"/>
      <c r="R16035" s="144"/>
      <c r="U16035" s="148"/>
      <c r="V16035" s="25"/>
      <c r="Y16035" s="32"/>
      <c r="AG16035" s="29"/>
      <c r="AH16035" s="34"/>
      <c r="AM16035" s="28"/>
      <c r="AN16035" s="28"/>
      <c r="AO16035" s="28"/>
      <c r="AP16035" s="25"/>
      <c r="AQ16035" s="29"/>
      <c r="AR16035" s="30"/>
      <c r="AT16035" s="30"/>
    </row>
    <row r="16036" spans="1:46" ht="30">
      <c r="A16036" s="25">
        <f t="shared" si="1500"/>
        <v>2013</v>
      </c>
      <c r="B16036" s="26" t="str">
        <f t="shared" si="1501"/>
        <v>Solar Partners</v>
      </c>
      <c r="C16036" s="127" t="str">
        <f t="shared" si="1502"/>
        <v>Ivanpah Solar Electric Generating System</v>
      </c>
      <c r="D16036" s="123" t="str">
        <f t="shared" si="1503"/>
        <v>Solar Power Tower</v>
      </c>
      <c r="E16036" s="26">
        <f t="shared" si="1504"/>
        <v>0</v>
      </c>
      <c r="F16036" s="27">
        <f t="shared" si="1505"/>
        <v>0</v>
      </c>
      <c r="G16036" s="28"/>
      <c r="H16036" s="131"/>
      <c r="J16036" s="29" t="e">
        <f>VLOOKUP(H16036,'Drop Down Menus'!A:B,2,FALSE)</f>
        <v>#N/A</v>
      </c>
      <c r="L16036" s="48"/>
      <c r="M16036" s="48"/>
      <c r="N16036" s="135"/>
      <c r="R16036" s="144"/>
      <c r="U16036" s="148"/>
      <c r="V16036" s="25"/>
      <c r="Y16036" s="32"/>
      <c r="AG16036" s="29"/>
      <c r="AH16036" s="34"/>
      <c r="AM16036" s="28"/>
      <c r="AN16036" s="28"/>
      <c r="AO16036" s="28"/>
      <c r="AP16036" s="25"/>
      <c r="AQ16036" s="29"/>
      <c r="AR16036" s="30"/>
      <c r="AT16036" s="30"/>
    </row>
    <row r="16037" spans="1:46" ht="30">
      <c r="A16037" s="25">
        <f t="shared" si="1500"/>
        <v>2013</v>
      </c>
      <c r="B16037" s="26" t="str">
        <f t="shared" si="1501"/>
        <v>Solar Partners</v>
      </c>
      <c r="C16037" s="127" t="str">
        <f t="shared" si="1502"/>
        <v>Ivanpah Solar Electric Generating System</v>
      </c>
      <c r="D16037" s="123" t="str">
        <f t="shared" si="1503"/>
        <v>Solar Power Tower</v>
      </c>
      <c r="E16037" s="26">
        <f t="shared" si="1504"/>
        <v>0</v>
      </c>
      <c r="F16037" s="27">
        <f t="shared" si="1505"/>
        <v>0</v>
      </c>
      <c r="G16037" s="28"/>
      <c r="H16037" s="131"/>
      <c r="J16037" s="29" t="e">
        <f>VLOOKUP(H16037,'Drop Down Menus'!A:B,2,FALSE)</f>
        <v>#N/A</v>
      </c>
      <c r="L16037" s="48"/>
      <c r="M16037" s="48"/>
      <c r="N16037" s="135"/>
      <c r="R16037" s="144"/>
      <c r="U16037" s="148"/>
      <c r="V16037" s="25"/>
      <c r="Y16037" s="32"/>
      <c r="AG16037" s="29"/>
      <c r="AH16037" s="34"/>
      <c r="AM16037" s="28"/>
      <c r="AN16037" s="28"/>
      <c r="AO16037" s="28"/>
      <c r="AP16037" s="25"/>
      <c r="AQ16037" s="29"/>
      <c r="AR16037" s="30"/>
      <c r="AT16037" s="30"/>
    </row>
    <row r="16038" spans="1:46" ht="30">
      <c r="A16038" s="25">
        <f t="shared" si="1500"/>
        <v>2013</v>
      </c>
      <c r="B16038" s="26" t="str">
        <f t="shared" si="1501"/>
        <v>Solar Partners</v>
      </c>
      <c r="C16038" s="127" t="str">
        <f t="shared" si="1502"/>
        <v>Ivanpah Solar Electric Generating System</v>
      </c>
      <c r="D16038" s="123" t="str">
        <f t="shared" si="1503"/>
        <v>Solar Power Tower</v>
      </c>
      <c r="E16038" s="26">
        <f t="shared" si="1504"/>
        <v>0</v>
      </c>
      <c r="F16038" s="27">
        <f t="shared" si="1505"/>
        <v>0</v>
      </c>
      <c r="G16038" s="28"/>
      <c r="H16038" s="131"/>
      <c r="J16038" s="29" t="e">
        <f>VLOOKUP(H16038,'Drop Down Menus'!A:B,2,FALSE)</f>
        <v>#N/A</v>
      </c>
      <c r="L16038" s="48"/>
      <c r="M16038" s="48"/>
      <c r="N16038" s="135"/>
      <c r="R16038" s="144"/>
      <c r="U16038" s="148"/>
      <c r="V16038" s="25"/>
      <c r="Y16038" s="32"/>
      <c r="AG16038" s="29"/>
      <c r="AH16038" s="34"/>
      <c r="AM16038" s="28"/>
      <c r="AN16038" s="28"/>
      <c r="AO16038" s="28"/>
      <c r="AP16038" s="25"/>
      <c r="AQ16038" s="29"/>
      <c r="AR16038" s="30"/>
      <c r="AT16038" s="30"/>
    </row>
    <row r="16039" spans="1:46" ht="30">
      <c r="A16039" s="25">
        <f t="shared" si="1500"/>
        <v>2013</v>
      </c>
      <c r="B16039" s="26" t="str">
        <f t="shared" si="1501"/>
        <v>Solar Partners</v>
      </c>
      <c r="C16039" s="127" t="str">
        <f t="shared" si="1502"/>
        <v>Ivanpah Solar Electric Generating System</v>
      </c>
      <c r="D16039" s="123" t="str">
        <f t="shared" si="1503"/>
        <v>Solar Power Tower</v>
      </c>
      <c r="E16039" s="26">
        <f t="shared" si="1504"/>
        <v>0</v>
      </c>
      <c r="F16039" s="27">
        <f t="shared" si="1505"/>
        <v>0</v>
      </c>
      <c r="G16039" s="28"/>
      <c r="H16039" s="131"/>
      <c r="J16039" s="29" t="e">
        <f>VLOOKUP(H16039,'Drop Down Menus'!A:B,2,FALSE)</f>
        <v>#N/A</v>
      </c>
      <c r="L16039" s="48"/>
      <c r="M16039" s="48"/>
      <c r="N16039" s="135"/>
      <c r="R16039" s="144"/>
      <c r="U16039" s="148"/>
      <c r="V16039" s="25"/>
      <c r="Y16039" s="32"/>
      <c r="AG16039" s="29"/>
      <c r="AH16039" s="34"/>
      <c r="AM16039" s="28"/>
      <c r="AN16039" s="28"/>
      <c r="AO16039" s="28"/>
      <c r="AP16039" s="25"/>
      <c r="AQ16039" s="29"/>
      <c r="AR16039" s="30"/>
      <c r="AT16039" s="30"/>
    </row>
    <row r="16040" spans="1:46" ht="30">
      <c r="A16040" s="25">
        <f t="shared" si="1500"/>
        <v>2013</v>
      </c>
      <c r="B16040" s="26" t="str">
        <f t="shared" si="1501"/>
        <v>Solar Partners</v>
      </c>
      <c r="C16040" s="127" t="str">
        <f t="shared" si="1502"/>
        <v>Ivanpah Solar Electric Generating System</v>
      </c>
      <c r="D16040" s="123" t="str">
        <f t="shared" si="1503"/>
        <v>Solar Power Tower</v>
      </c>
      <c r="E16040" s="26">
        <f t="shared" si="1504"/>
        <v>0</v>
      </c>
      <c r="F16040" s="27">
        <f t="shared" si="1505"/>
        <v>0</v>
      </c>
      <c r="G16040" s="28"/>
      <c r="H16040" s="131"/>
      <c r="J16040" s="29" t="e">
        <f>VLOOKUP(H16040,'Drop Down Menus'!A:B,2,FALSE)</f>
        <v>#N/A</v>
      </c>
      <c r="L16040" s="48"/>
      <c r="M16040" s="48"/>
      <c r="N16040" s="135"/>
      <c r="R16040" s="144"/>
      <c r="U16040" s="148"/>
      <c r="V16040" s="25"/>
      <c r="Y16040" s="32"/>
      <c r="AG16040" s="29"/>
      <c r="AH16040" s="34"/>
      <c r="AM16040" s="28"/>
      <c r="AN16040" s="28"/>
      <c r="AO16040" s="28"/>
      <c r="AP16040" s="25"/>
      <c r="AQ16040" s="29"/>
      <c r="AR16040" s="30"/>
      <c r="AT16040" s="30"/>
    </row>
    <row r="16041" spans="1:46" ht="30">
      <c r="A16041" s="25">
        <f t="shared" si="1500"/>
        <v>2013</v>
      </c>
      <c r="B16041" s="26" t="str">
        <f t="shared" si="1501"/>
        <v>Solar Partners</v>
      </c>
      <c r="C16041" s="127" t="str">
        <f t="shared" si="1502"/>
        <v>Ivanpah Solar Electric Generating System</v>
      </c>
      <c r="D16041" s="123" t="str">
        <f t="shared" si="1503"/>
        <v>Solar Power Tower</v>
      </c>
      <c r="E16041" s="26">
        <f t="shared" si="1504"/>
        <v>0</v>
      </c>
      <c r="F16041" s="27">
        <f t="shared" si="1505"/>
        <v>0</v>
      </c>
      <c r="G16041" s="28"/>
      <c r="H16041" s="131"/>
      <c r="J16041" s="29" t="e">
        <f>VLOOKUP(H16041,'Drop Down Menus'!A:B,2,FALSE)</f>
        <v>#N/A</v>
      </c>
      <c r="L16041" s="48"/>
      <c r="M16041" s="48"/>
      <c r="N16041" s="135"/>
      <c r="R16041" s="144"/>
      <c r="U16041" s="148"/>
      <c r="V16041" s="25"/>
      <c r="Y16041" s="32"/>
      <c r="AG16041" s="29"/>
      <c r="AH16041" s="34"/>
      <c r="AM16041" s="28"/>
      <c r="AN16041" s="28"/>
      <c r="AO16041" s="28"/>
      <c r="AP16041" s="25"/>
      <c r="AQ16041" s="29"/>
      <c r="AR16041" s="30"/>
      <c r="AT16041" s="30"/>
    </row>
    <row r="16042" spans="1:46" ht="30">
      <c r="A16042" s="25">
        <f t="shared" si="1500"/>
        <v>2013</v>
      </c>
      <c r="B16042" s="26" t="str">
        <f t="shared" si="1501"/>
        <v>Solar Partners</v>
      </c>
      <c r="C16042" s="127" t="str">
        <f t="shared" si="1502"/>
        <v>Ivanpah Solar Electric Generating System</v>
      </c>
      <c r="D16042" s="123" t="str">
        <f t="shared" si="1503"/>
        <v>Solar Power Tower</v>
      </c>
      <c r="E16042" s="26">
        <f t="shared" si="1504"/>
        <v>0</v>
      </c>
      <c r="F16042" s="27">
        <f t="shared" si="1505"/>
        <v>0</v>
      </c>
      <c r="G16042" s="28"/>
      <c r="H16042" s="131"/>
      <c r="J16042" s="29" t="e">
        <f>VLOOKUP(H16042,'Drop Down Menus'!A:B,2,FALSE)</f>
        <v>#N/A</v>
      </c>
      <c r="L16042" s="48"/>
      <c r="M16042" s="48"/>
      <c r="N16042" s="135"/>
      <c r="R16042" s="144"/>
      <c r="U16042" s="148"/>
      <c r="V16042" s="25"/>
      <c r="Y16042" s="32"/>
      <c r="AG16042" s="29"/>
      <c r="AH16042" s="34"/>
      <c r="AM16042" s="28"/>
      <c r="AN16042" s="28"/>
      <c r="AO16042" s="28"/>
      <c r="AP16042" s="25"/>
      <c r="AQ16042" s="29"/>
      <c r="AR16042" s="30"/>
      <c r="AT16042" s="30"/>
    </row>
    <row r="16043" spans="1:46" ht="30">
      <c r="A16043" s="25">
        <f t="shared" si="1500"/>
        <v>2013</v>
      </c>
      <c r="B16043" s="26" t="str">
        <f t="shared" si="1501"/>
        <v>Solar Partners</v>
      </c>
      <c r="C16043" s="127" t="str">
        <f t="shared" si="1502"/>
        <v>Ivanpah Solar Electric Generating System</v>
      </c>
      <c r="D16043" s="123" t="str">
        <f t="shared" si="1503"/>
        <v>Solar Power Tower</v>
      </c>
      <c r="E16043" s="26">
        <f t="shared" si="1504"/>
        <v>0</v>
      </c>
      <c r="F16043" s="27">
        <f t="shared" si="1505"/>
        <v>0</v>
      </c>
      <c r="G16043" s="28"/>
      <c r="H16043" s="131"/>
      <c r="J16043" s="29" t="e">
        <f>VLOOKUP(H16043,'Drop Down Menus'!A:B,2,FALSE)</f>
        <v>#N/A</v>
      </c>
      <c r="L16043" s="48"/>
      <c r="M16043" s="48"/>
      <c r="N16043" s="135"/>
      <c r="R16043" s="144"/>
      <c r="U16043" s="148"/>
      <c r="V16043" s="25"/>
      <c r="Y16043" s="32"/>
      <c r="AG16043" s="29"/>
      <c r="AH16043" s="34"/>
      <c r="AM16043" s="28"/>
      <c r="AN16043" s="28"/>
      <c r="AO16043" s="28"/>
      <c r="AP16043" s="25"/>
      <c r="AQ16043" s="29"/>
      <c r="AR16043" s="30"/>
      <c r="AT16043" s="30"/>
    </row>
    <row r="16044" spans="1:46" ht="30">
      <c r="A16044" s="25">
        <f t="shared" si="1500"/>
        <v>2013</v>
      </c>
      <c r="B16044" s="26" t="str">
        <f t="shared" si="1501"/>
        <v>Solar Partners</v>
      </c>
      <c r="C16044" s="127" t="str">
        <f t="shared" si="1502"/>
        <v>Ivanpah Solar Electric Generating System</v>
      </c>
      <c r="D16044" s="123" t="str">
        <f t="shared" si="1503"/>
        <v>Solar Power Tower</v>
      </c>
      <c r="E16044" s="26">
        <f t="shared" si="1504"/>
        <v>0</v>
      </c>
      <c r="F16044" s="27">
        <f t="shared" si="1505"/>
        <v>0</v>
      </c>
      <c r="G16044" s="28"/>
      <c r="H16044" s="131"/>
      <c r="J16044" s="29" t="e">
        <f>VLOOKUP(H16044,'Drop Down Menus'!A:B,2,FALSE)</f>
        <v>#N/A</v>
      </c>
      <c r="L16044" s="48"/>
      <c r="M16044" s="48"/>
      <c r="N16044" s="135"/>
      <c r="R16044" s="144"/>
      <c r="U16044" s="148"/>
      <c r="V16044" s="25"/>
      <c r="Y16044" s="32"/>
      <c r="AG16044" s="29"/>
      <c r="AH16044" s="34"/>
      <c r="AM16044" s="28"/>
      <c r="AN16044" s="28"/>
      <c r="AO16044" s="28"/>
      <c r="AP16044" s="25"/>
      <c r="AQ16044" s="29"/>
      <c r="AR16044" s="30"/>
      <c r="AT16044" s="30"/>
    </row>
    <row r="16045" spans="1:46" ht="30">
      <c r="A16045" s="25">
        <f t="shared" si="1500"/>
        <v>2013</v>
      </c>
      <c r="B16045" s="26" t="str">
        <f t="shared" si="1501"/>
        <v>Solar Partners</v>
      </c>
      <c r="C16045" s="127" t="str">
        <f t="shared" si="1502"/>
        <v>Ivanpah Solar Electric Generating System</v>
      </c>
      <c r="D16045" s="123" t="str">
        <f t="shared" si="1503"/>
        <v>Solar Power Tower</v>
      </c>
      <c r="E16045" s="26">
        <f t="shared" si="1504"/>
        <v>0</v>
      </c>
      <c r="F16045" s="27">
        <f t="shared" si="1505"/>
        <v>0</v>
      </c>
      <c r="G16045" s="28"/>
      <c r="H16045" s="131"/>
      <c r="J16045" s="29" t="e">
        <f>VLOOKUP(H16045,'Drop Down Menus'!A:B,2,FALSE)</f>
        <v>#N/A</v>
      </c>
      <c r="L16045" s="48"/>
      <c r="M16045" s="48"/>
      <c r="N16045" s="135"/>
      <c r="R16045" s="144"/>
      <c r="U16045" s="148"/>
      <c r="V16045" s="25"/>
      <c r="Y16045" s="32"/>
      <c r="AG16045" s="29"/>
      <c r="AH16045" s="34"/>
      <c r="AM16045" s="28"/>
      <c r="AN16045" s="28"/>
      <c r="AO16045" s="28"/>
      <c r="AP16045" s="25"/>
      <c r="AQ16045" s="29"/>
      <c r="AR16045" s="30"/>
      <c r="AT16045" s="30"/>
    </row>
    <row r="16046" spans="1:46" ht="30">
      <c r="A16046" s="25">
        <f t="shared" si="1500"/>
        <v>2013</v>
      </c>
      <c r="B16046" s="26" t="str">
        <f t="shared" si="1501"/>
        <v>Solar Partners</v>
      </c>
      <c r="C16046" s="127" t="str">
        <f t="shared" si="1502"/>
        <v>Ivanpah Solar Electric Generating System</v>
      </c>
      <c r="D16046" s="123" t="str">
        <f t="shared" si="1503"/>
        <v>Solar Power Tower</v>
      </c>
      <c r="E16046" s="26">
        <f t="shared" si="1504"/>
        <v>0</v>
      </c>
      <c r="F16046" s="27">
        <f t="shared" si="1505"/>
        <v>0</v>
      </c>
      <c r="G16046" s="28"/>
      <c r="H16046" s="131"/>
      <c r="J16046" s="29" t="e">
        <f>VLOOKUP(H16046,'Drop Down Menus'!A:B,2,FALSE)</f>
        <v>#N/A</v>
      </c>
      <c r="L16046" s="48"/>
      <c r="M16046" s="48"/>
      <c r="N16046" s="135"/>
      <c r="R16046" s="144"/>
      <c r="U16046" s="148"/>
      <c r="V16046" s="25"/>
      <c r="Y16046" s="32"/>
      <c r="AG16046" s="29"/>
      <c r="AH16046" s="34"/>
      <c r="AM16046" s="28"/>
      <c r="AN16046" s="28"/>
      <c r="AO16046" s="28"/>
      <c r="AP16046" s="25"/>
      <c r="AQ16046" s="29"/>
      <c r="AR16046" s="30"/>
      <c r="AT16046" s="30"/>
    </row>
    <row r="16047" spans="1:46" ht="30">
      <c r="A16047" s="25">
        <f t="shared" si="1500"/>
        <v>2013</v>
      </c>
      <c r="B16047" s="26" t="str">
        <f t="shared" si="1501"/>
        <v>Solar Partners</v>
      </c>
      <c r="C16047" s="127" t="str">
        <f t="shared" si="1502"/>
        <v>Ivanpah Solar Electric Generating System</v>
      </c>
      <c r="D16047" s="123" t="str">
        <f t="shared" si="1503"/>
        <v>Solar Power Tower</v>
      </c>
      <c r="E16047" s="26">
        <f t="shared" si="1504"/>
        <v>0</v>
      </c>
      <c r="F16047" s="27">
        <f t="shared" si="1505"/>
        <v>0</v>
      </c>
      <c r="G16047" s="28"/>
      <c r="H16047" s="131"/>
      <c r="J16047" s="29" t="e">
        <f>VLOOKUP(H16047,'Drop Down Menus'!A:B,2,FALSE)</f>
        <v>#N/A</v>
      </c>
      <c r="L16047" s="48"/>
      <c r="M16047" s="48"/>
      <c r="N16047" s="135"/>
      <c r="R16047" s="144"/>
      <c r="U16047" s="148"/>
      <c r="V16047" s="25"/>
      <c r="Y16047" s="32"/>
      <c r="AG16047" s="29"/>
      <c r="AH16047" s="34"/>
      <c r="AM16047" s="28"/>
      <c r="AN16047" s="28"/>
      <c r="AO16047" s="28"/>
      <c r="AP16047" s="25"/>
      <c r="AQ16047" s="29"/>
      <c r="AR16047" s="30"/>
      <c r="AT16047" s="30"/>
    </row>
    <row r="16048" spans="1:46" ht="30">
      <c r="A16048" s="25">
        <f t="shared" si="1500"/>
        <v>2013</v>
      </c>
      <c r="B16048" s="26" t="str">
        <f t="shared" si="1501"/>
        <v>Solar Partners</v>
      </c>
      <c r="C16048" s="127" t="str">
        <f t="shared" si="1502"/>
        <v>Ivanpah Solar Electric Generating System</v>
      </c>
      <c r="D16048" s="123" t="str">
        <f t="shared" si="1503"/>
        <v>Solar Power Tower</v>
      </c>
      <c r="E16048" s="26">
        <f t="shared" si="1504"/>
        <v>0</v>
      </c>
      <c r="F16048" s="27">
        <f t="shared" si="1505"/>
        <v>0</v>
      </c>
      <c r="G16048" s="28"/>
      <c r="H16048" s="131"/>
      <c r="J16048" s="29" t="e">
        <f>VLOOKUP(H16048,'Drop Down Menus'!A:B,2,FALSE)</f>
        <v>#N/A</v>
      </c>
      <c r="L16048" s="48"/>
      <c r="M16048" s="48"/>
      <c r="N16048" s="135"/>
      <c r="R16048" s="144"/>
      <c r="U16048" s="148"/>
      <c r="V16048" s="25"/>
      <c r="Y16048" s="32"/>
      <c r="AG16048" s="29"/>
      <c r="AH16048" s="34"/>
      <c r="AM16048" s="28"/>
      <c r="AN16048" s="28"/>
      <c r="AO16048" s="28"/>
      <c r="AP16048" s="25"/>
      <c r="AQ16048" s="29"/>
      <c r="AR16048" s="30"/>
      <c r="AT16048" s="30"/>
    </row>
    <row r="16049" spans="1:46" ht="30">
      <c r="A16049" s="25">
        <f t="shared" si="1500"/>
        <v>2013</v>
      </c>
      <c r="B16049" s="26" t="str">
        <f t="shared" si="1501"/>
        <v>Solar Partners</v>
      </c>
      <c r="C16049" s="127" t="str">
        <f t="shared" si="1502"/>
        <v>Ivanpah Solar Electric Generating System</v>
      </c>
      <c r="D16049" s="123" t="str">
        <f t="shared" si="1503"/>
        <v>Solar Power Tower</v>
      </c>
      <c r="E16049" s="26">
        <f t="shared" si="1504"/>
        <v>0</v>
      </c>
      <c r="F16049" s="27">
        <f t="shared" si="1505"/>
        <v>0</v>
      </c>
      <c r="G16049" s="28"/>
      <c r="H16049" s="131"/>
      <c r="J16049" s="29" t="e">
        <f>VLOOKUP(H16049,'Drop Down Menus'!A:B,2,FALSE)</f>
        <v>#N/A</v>
      </c>
      <c r="L16049" s="48"/>
      <c r="M16049" s="48"/>
      <c r="N16049" s="135"/>
      <c r="R16049" s="144"/>
      <c r="U16049" s="148"/>
      <c r="V16049" s="25"/>
      <c r="Y16049" s="32"/>
      <c r="AG16049" s="29"/>
      <c r="AH16049" s="34"/>
      <c r="AM16049" s="28"/>
      <c r="AN16049" s="28"/>
      <c r="AO16049" s="28"/>
      <c r="AP16049" s="25"/>
      <c r="AQ16049" s="29"/>
      <c r="AR16049" s="30"/>
      <c r="AT16049" s="30"/>
    </row>
    <row r="16050" spans="1:46" ht="30">
      <c r="A16050" s="25">
        <f t="shared" si="1500"/>
        <v>2013</v>
      </c>
      <c r="B16050" s="26" t="str">
        <f t="shared" si="1501"/>
        <v>Solar Partners</v>
      </c>
      <c r="C16050" s="127" t="str">
        <f t="shared" si="1502"/>
        <v>Ivanpah Solar Electric Generating System</v>
      </c>
      <c r="D16050" s="123" t="str">
        <f t="shared" si="1503"/>
        <v>Solar Power Tower</v>
      </c>
      <c r="E16050" s="26">
        <f t="shared" si="1504"/>
        <v>0</v>
      </c>
      <c r="F16050" s="27">
        <f t="shared" si="1505"/>
        <v>0</v>
      </c>
      <c r="G16050" s="28"/>
      <c r="H16050" s="131"/>
      <c r="J16050" s="29" t="e">
        <f>VLOOKUP(H16050,'Drop Down Menus'!A:B,2,FALSE)</f>
        <v>#N/A</v>
      </c>
      <c r="L16050" s="48"/>
      <c r="M16050" s="48"/>
      <c r="N16050" s="135"/>
      <c r="R16050" s="144"/>
      <c r="U16050" s="148"/>
      <c r="V16050" s="25"/>
      <c r="Y16050" s="32"/>
      <c r="AG16050" s="29"/>
      <c r="AH16050" s="34"/>
      <c r="AM16050" s="28"/>
      <c r="AN16050" s="28"/>
      <c r="AO16050" s="28"/>
      <c r="AP16050" s="25"/>
      <c r="AQ16050" s="29"/>
      <c r="AR16050" s="30"/>
      <c r="AT16050" s="30"/>
    </row>
    <row r="16051" spans="1:46" ht="30">
      <c r="A16051" s="25">
        <f t="shared" si="1500"/>
        <v>2013</v>
      </c>
      <c r="B16051" s="26" t="str">
        <f t="shared" si="1501"/>
        <v>Solar Partners</v>
      </c>
      <c r="C16051" s="127" t="str">
        <f t="shared" si="1502"/>
        <v>Ivanpah Solar Electric Generating System</v>
      </c>
      <c r="D16051" s="123" t="str">
        <f t="shared" si="1503"/>
        <v>Solar Power Tower</v>
      </c>
      <c r="E16051" s="26">
        <f t="shared" si="1504"/>
        <v>0</v>
      </c>
      <c r="F16051" s="27">
        <f t="shared" si="1505"/>
        <v>0</v>
      </c>
      <c r="G16051" s="28"/>
      <c r="H16051" s="131"/>
      <c r="J16051" s="29" t="e">
        <f>VLOOKUP(H16051,'Drop Down Menus'!A:B,2,FALSE)</f>
        <v>#N/A</v>
      </c>
      <c r="L16051" s="48"/>
      <c r="M16051" s="48"/>
      <c r="N16051" s="135"/>
      <c r="R16051" s="144"/>
      <c r="U16051" s="148"/>
      <c r="V16051" s="25"/>
      <c r="Y16051" s="32"/>
      <c r="AG16051" s="29"/>
      <c r="AH16051" s="34"/>
      <c r="AM16051" s="28"/>
      <c r="AN16051" s="28"/>
      <c r="AO16051" s="28"/>
      <c r="AP16051" s="25"/>
      <c r="AQ16051" s="29"/>
      <c r="AR16051" s="30"/>
      <c r="AT16051" s="30"/>
    </row>
    <row r="16052" spans="1:46" ht="30">
      <c r="A16052" s="25">
        <f t="shared" si="1500"/>
        <v>2013</v>
      </c>
      <c r="B16052" s="26" t="str">
        <f t="shared" si="1501"/>
        <v>Solar Partners</v>
      </c>
      <c r="C16052" s="127" t="str">
        <f t="shared" si="1502"/>
        <v>Ivanpah Solar Electric Generating System</v>
      </c>
      <c r="D16052" s="123" t="str">
        <f t="shared" si="1503"/>
        <v>Solar Power Tower</v>
      </c>
      <c r="E16052" s="26">
        <f t="shared" si="1504"/>
        <v>0</v>
      </c>
      <c r="F16052" s="27">
        <f t="shared" si="1505"/>
        <v>0</v>
      </c>
      <c r="G16052" s="28"/>
      <c r="H16052" s="131"/>
      <c r="J16052" s="29" t="e">
        <f>VLOOKUP(H16052,'Drop Down Menus'!A:B,2,FALSE)</f>
        <v>#N/A</v>
      </c>
      <c r="L16052" s="48"/>
      <c r="M16052" s="48"/>
      <c r="N16052" s="135"/>
      <c r="R16052" s="144"/>
      <c r="U16052" s="148"/>
      <c r="V16052" s="25"/>
      <c r="Y16052" s="32"/>
      <c r="AG16052" s="29"/>
      <c r="AH16052" s="34"/>
      <c r="AM16052" s="28"/>
      <c r="AN16052" s="28"/>
      <c r="AO16052" s="28"/>
      <c r="AP16052" s="25"/>
      <c r="AQ16052" s="29"/>
      <c r="AR16052" s="30"/>
      <c r="AT16052" s="30"/>
    </row>
    <row r="16053" spans="1:46" ht="30">
      <c r="A16053" s="25">
        <f t="shared" si="1500"/>
        <v>2013</v>
      </c>
      <c r="B16053" s="26" t="str">
        <f t="shared" si="1501"/>
        <v>Solar Partners</v>
      </c>
      <c r="C16053" s="127" t="str">
        <f t="shared" si="1502"/>
        <v>Ivanpah Solar Electric Generating System</v>
      </c>
      <c r="D16053" s="123" t="str">
        <f t="shared" si="1503"/>
        <v>Solar Power Tower</v>
      </c>
      <c r="E16053" s="26">
        <f t="shared" si="1504"/>
        <v>0</v>
      </c>
      <c r="F16053" s="27">
        <f t="shared" si="1505"/>
        <v>0</v>
      </c>
      <c r="G16053" s="28"/>
      <c r="H16053" s="131"/>
      <c r="J16053" s="29" t="e">
        <f>VLOOKUP(H16053,'Drop Down Menus'!A:B,2,FALSE)</f>
        <v>#N/A</v>
      </c>
      <c r="L16053" s="48"/>
      <c r="M16053" s="48"/>
      <c r="N16053" s="135"/>
      <c r="R16053" s="144"/>
      <c r="U16053" s="148"/>
      <c r="V16053" s="25"/>
      <c r="Y16053" s="32"/>
      <c r="AG16053" s="29"/>
      <c r="AH16053" s="34"/>
      <c r="AM16053" s="28"/>
      <c r="AN16053" s="28"/>
      <c r="AO16053" s="28"/>
      <c r="AP16053" s="25"/>
      <c r="AQ16053" s="29"/>
      <c r="AR16053" s="30"/>
      <c r="AT16053" s="30"/>
    </row>
    <row r="16054" spans="1:46" ht="30">
      <c r="A16054" s="25">
        <f t="shared" si="1500"/>
        <v>2013</v>
      </c>
      <c r="B16054" s="26" t="str">
        <f t="shared" si="1501"/>
        <v>Solar Partners</v>
      </c>
      <c r="C16054" s="127" t="str">
        <f t="shared" si="1502"/>
        <v>Ivanpah Solar Electric Generating System</v>
      </c>
      <c r="D16054" s="123" t="str">
        <f t="shared" si="1503"/>
        <v>Solar Power Tower</v>
      </c>
      <c r="E16054" s="26">
        <f t="shared" si="1504"/>
        <v>0</v>
      </c>
      <c r="F16054" s="27">
        <f t="shared" si="1505"/>
        <v>0</v>
      </c>
      <c r="G16054" s="28"/>
      <c r="H16054" s="131"/>
      <c r="J16054" s="29" t="e">
        <f>VLOOKUP(H16054,'Drop Down Menus'!A:B,2,FALSE)</f>
        <v>#N/A</v>
      </c>
      <c r="L16054" s="48"/>
      <c r="M16054" s="48"/>
      <c r="N16054" s="135"/>
      <c r="R16054" s="144"/>
      <c r="U16054" s="148"/>
      <c r="V16054" s="25"/>
      <c r="Y16054" s="32"/>
      <c r="AG16054" s="29"/>
      <c r="AH16054" s="34"/>
      <c r="AM16054" s="28"/>
      <c r="AN16054" s="28"/>
      <c r="AO16054" s="28"/>
      <c r="AP16054" s="25"/>
      <c r="AQ16054" s="29"/>
      <c r="AR16054" s="30"/>
      <c r="AT16054" s="30"/>
    </row>
    <row r="16055" spans="1:46" ht="30">
      <c r="A16055" s="25">
        <f t="shared" si="1500"/>
        <v>2013</v>
      </c>
      <c r="B16055" s="26" t="str">
        <f t="shared" si="1501"/>
        <v>Solar Partners</v>
      </c>
      <c r="C16055" s="127" t="str">
        <f t="shared" si="1502"/>
        <v>Ivanpah Solar Electric Generating System</v>
      </c>
      <c r="D16055" s="123" t="str">
        <f t="shared" si="1503"/>
        <v>Solar Power Tower</v>
      </c>
      <c r="E16055" s="26">
        <f t="shared" si="1504"/>
        <v>0</v>
      </c>
      <c r="F16055" s="27">
        <f t="shared" si="1505"/>
        <v>0</v>
      </c>
      <c r="G16055" s="28"/>
      <c r="H16055" s="131"/>
      <c r="J16055" s="29" t="e">
        <f>VLOOKUP(H16055,'Drop Down Menus'!A:B,2,FALSE)</f>
        <v>#N/A</v>
      </c>
      <c r="L16055" s="48"/>
      <c r="M16055" s="48"/>
      <c r="N16055" s="135"/>
      <c r="R16055" s="144"/>
      <c r="U16055" s="148"/>
      <c r="V16055" s="25"/>
      <c r="Y16055" s="32"/>
      <c r="AG16055" s="29"/>
      <c r="AH16055" s="34"/>
      <c r="AM16055" s="28"/>
      <c r="AN16055" s="28"/>
      <c r="AO16055" s="28"/>
      <c r="AP16055" s="25"/>
      <c r="AQ16055" s="29"/>
      <c r="AR16055" s="30"/>
      <c r="AT16055" s="30"/>
    </row>
    <row r="16056" spans="1:46" ht="30">
      <c r="A16056" s="25">
        <f t="shared" si="1500"/>
        <v>2013</v>
      </c>
      <c r="B16056" s="26" t="str">
        <f t="shared" si="1501"/>
        <v>Solar Partners</v>
      </c>
      <c r="C16056" s="127" t="str">
        <f t="shared" si="1502"/>
        <v>Ivanpah Solar Electric Generating System</v>
      </c>
      <c r="D16056" s="123" t="str">
        <f t="shared" si="1503"/>
        <v>Solar Power Tower</v>
      </c>
      <c r="E16056" s="26">
        <f t="shared" si="1504"/>
        <v>0</v>
      </c>
      <c r="F16056" s="27">
        <f t="shared" si="1505"/>
        <v>0</v>
      </c>
      <c r="G16056" s="28"/>
      <c r="H16056" s="131"/>
      <c r="J16056" s="29" t="e">
        <f>VLOOKUP(H16056,'Drop Down Menus'!A:B,2,FALSE)</f>
        <v>#N/A</v>
      </c>
      <c r="L16056" s="48"/>
      <c r="M16056" s="48"/>
      <c r="N16056" s="135"/>
      <c r="R16056" s="144"/>
      <c r="U16056" s="148"/>
      <c r="V16056" s="25"/>
      <c r="Y16056" s="32"/>
      <c r="AG16056" s="29"/>
      <c r="AH16056" s="34"/>
      <c r="AM16056" s="28"/>
      <c r="AN16056" s="28"/>
      <c r="AO16056" s="28"/>
      <c r="AP16056" s="25"/>
      <c r="AQ16056" s="29"/>
      <c r="AR16056" s="30"/>
      <c r="AT16056" s="30"/>
    </row>
    <row r="16057" spans="1:46" ht="30">
      <c r="A16057" s="25">
        <f t="shared" si="1500"/>
        <v>2013</v>
      </c>
      <c r="B16057" s="26" t="str">
        <f t="shared" si="1501"/>
        <v>Solar Partners</v>
      </c>
      <c r="C16057" s="127" t="str">
        <f t="shared" si="1502"/>
        <v>Ivanpah Solar Electric Generating System</v>
      </c>
      <c r="D16057" s="123" t="str">
        <f t="shared" si="1503"/>
        <v>Solar Power Tower</v>
      </c>
      <c r="E16057" s="26">
        <f t="shared" si="1504"/>
        <v>0</v>
      </c>
      <c r="F16057" s="27">
        <f t="shared" si="1505"/>
        <v>0</v>
      </c>
      <c r="G16057" s="28"/>
      <c r="H16057" s="131"/>
      <c r="J16057" s="29" t="e">
        <f>VLOOKUP(H16057,'Drop Down Menus'!A:B,2,FALSE)</f>
        <v>#N/A</v>
      </c>
      <c r="L16057" s="48"/>
      <c r="M16057" s="48"/>
      <c r="N16057" s="135"/>
      <c r="R16057" s="144"/>
      <c r="U16057" s="148"/>
      <c r="V16057" s="25"/>
      <c r="Y16057" s="32"/>
      <c r="AG16057" s="29"/>
      <c r="AH16057" s="34"/>
      <c r="AM16057" s="28"/>
      <c r="AN16057" s="28"/>
      <c r="AO16057" s="28"/>
      <c r="AP16057" s="25"/>
      <c r="AQ16057" s="29"/>
      <c r="AR16057" s="30"/>
      <c r="AT16057" s="30"/>
    </row>
    <row r="16058" spans="1:46" ht="30">
      <c r="A16058" s="25">
        <f t="shared" si="1500"/>
        <v>2013</v>
      </c>
      <c r="B16058" s="26" t="str">
        <f t="shared" si="1501"/>
        <v>Solar Partners</v>
      </c>
      <c r="C16058" s="127" t="str">
        <f t="shared" si="1502"/>
        <v>Ivanpah Solar Electric Generating System</v>
      </c>
      <c r="D16058" s="123" t="str">
        <f t="shared" si="1503"/>
        <v>Solar Power Tower</v>
      </c>
      <c r="E16058" s="26">
        <f t="shared" si="1504"/>
        <v>0</v>
      </c>
      <c r="F16058" s="27">
        <f t="shared" si="1505"/>
        <v>0</v>
      </c>
      <c r="G16058" s="28"/>
      <c r="H16058" s="131"/>
      <c r="J16058" s="29" t="e">
        <f>VLOOKUP(H16058,'Drop Down Menus'!A:B,2,FALSE)</f>
        <v>#N/A</v>
      </c>
      <c r="L16058" s="48"/>
      <c r="M16058" s="48"/>
      <c r="N16058" s="135"/>
      <c r="R16058" s="144"/>
      <c r="U16058" s="148"/>
      <c r="V16058" s="25"/>
      <c r="Y16058" s="32"/>
      <c r="AG16058" s="29"/>
      <c r="AH16058" s="34"/>
      <c r="AM16058" s="28"/>
      <c r="AN16058" s="28"/>
      <c r="AO16058" s="28"/>
      <c r="AP16058" s="25"/>
      <c r="AQ16058" s="29"/>
      <c r="AR16058" s="30"/>
      <c r="AT16058" s="30"/>
    </row>
    <row r="16059" spans="1:46" ht="30">
      <c r="A16059" s="25">
        <f t="shared" si="1500"/>
        <v>2013</v>
      </c>
      <c r="B16059" s="26" t="str">
        <f t="shared" si="1501"/>
        <v>Solar Partners</v>
      </c>
      <c r="C16059" s="127" t="str">
        <f t="shared" si="1502"/>
        <v>Ivanpah Solar Electric Generating System</v>
      </c>
      <c r="D16059" s="123" t="str">
        <f t="shared" si="1503"/>
        <v>Solar Power Tower</v>
      </c>
      <c r="E16059" s="26">
        <f t="shared" si="1504"/>
        <v>0</v>
      </c>
      <c r="F16059" s="27">
        <f t="shared" si="1505"/>
        <v>0</v>
      </c>
      <c r="G16059" s="28"/>
      <c r="H16059" s="131"/>
      <c r="J16059" s="29" t="e">
        <f>VLOOKUP(H16059,'Drop Down Menus'!A:B,2,FALSE)</f>
        <v>#N/A</v>
      </c>
      <c r="L16059" s="48"/>
      <c r="M16059" s="48"/>
      <c r="N16059" s="135"/>
      <c r="R16059" s="144"/>
      <c r="U16059" s="148"/>
      <c r="V16059" s="25"/>
      <c r="Y16059" s="32"/>
      <c r="AG16059" s="29"/>
      <c r="AH16059" s="34"/>
      <c r="AM16059" s="28"/>
      <c r="AN16059" s="28"/>
      <c r="AO16059" s="28"/>
      <c r="AP16059" s="25"/>
      <c r="AQ16059" s="29"/>
      <c r="AR16059" s="30"/>
      <c r="AT16059" s="30"/>
    </row>
    <row r="16060" spans="1:46" ht="30">
      <c r="A16060" s="25">
        <f t="shared" si="1500"/>
        <v>2013</v>
      </c>
      <c r="B16060" s="26" t="str">
        <f t="shared" si="1501"/>
        <v>Solar Partners</v>
      </c>
      <c r="C16060" s="127" t="str">
        <f t="shared" si="1502"/>
        <v>Ivanpah Solar Electric Generating System</v>
      </c>
      <c r="D16060" s="123" t="str">
        <f t="shared" si="1503"/>
        <v>Solar Power Tower</v>
      </c>
      <c r="E16060" s="26">
        <f t="shared" si="1504"/>
        <v>0</v>
      </c>
      <c r="F16060" s="27">
        <f t="shared" si="1505"/>
        <v>0</v>
      </c>
      <c r="G16060" s="28"/>
      <c r="H16060" s="131"/>
      <c r="J16060" s="29" t="e">
        <f>VLOOKUP(H16060,'Drop Down Menus'!A:B,2,FALSE)</f>
        <v>#N/A</v>
      </c>
      <c r="L16060" s="48"/>
      <c r="M16060" s="48"/>
      <c r="N16060" s="135"/>
      <c r="R16060" s="144"/>
      <c r="U16060" s="148"/>
      <c r="V16060" s="25"/>
      <c r="Y16060" s="32"/>
      <c r="AG16060" s="29"/>
      <c r="AH16060" s="34"/>
      <c r="AM16060" s="28"/>
      <c r="AN16060" s="28"/>
      <c r="AO16060" s="28"/>
      <c r="AP16060" s="25"/>
      <c r="AQ16060" s="29"/>
      <c r="AR16060" s="30"/>
      <c r="AT16060" s="30"/>
    </row>
    <row r="16061" spans="1:46" ht="30">
      <c r="A16061" s="25">
        <f t="shared" si="1500"/>
        <v>2013</v>
      </c>
      <c r="B16061" s="26" t="str">
        <f t="shared" si="1501"/>
        <v>Solar Partners</v>
      </c>
      <c r="C16061" s="127" t="str">
        <f t="shared" si="1502"/>
        <v>Ivanpah Solar Electric Generating System</v>
      </c>
      <c r="D16061" s="123" t="str">
        <f t="shared" si="1503"/>
        <v>Solar Power Tower</v>
      </c>
      <c r="E16061" s="26">
        <f t="shared" si="1504"/>
        <v>0</v>
      </c>
      <c r="F16061" s="27">
        <f t="shared" si="1505"/>
        <v>0</v>
      </c>
      <c r="G16061" s="28"/>
      <c r="H16061" s="131"/>
      <c r="J16061" s="29" t="e">
        <f>VLOOKUP(H16061,'Drop Down Menus'!A:B,2,FALSE)</f>
        <v>#N/A</v>
      </c>
      <c r="L16061" s="48"/>
      <c r="M16061" s="48"/>
      <c r="N16061" s="135"/>
      <c r="R16061" s="144"/>
      <c r="U16061" s="148"/>
      <c r="V16061" s="25"/>
      <c r="Y16061" s="32"/>
      <c r="AG16061" s="29"/>
      <c r="AH16061" s="34"/>
      <c r="AM16061" s="28"/>
      <c r="AN16061" s="28"/>
      <c r="AO16061" s="28"/>
      <c r="AP16061" s="25"/>
      <c r="AQ16061" s="29"/>
      <c r="AR16061" s="30"/>
      <c r="AT16061" s="30"/>
    </row>
    <row r="16062" spans="1:46" ht="30">
      <c r="A16062" s="25">
        <f t="shared" si="1500"/>
        <v>2013</v>
      </c>
      <c r="B16062" s="26" t="str">
        <f t="shared" si="1501"/>
        <v>Solar Partners</v>
      </c>
      <c r="C16062" s="127" t="str">
        <f t="shared" si="1502"/>
        <v>Ivanpah Solar Electric Generating System</v>
      </c>
      <c r="D16062" s="123" t="str">
        <f t="shared" si="1503"/>
        <v>Solar Power Tower</v>
      </c>
      <c r="E16062" s="26">
        <f t="shared" si="1504"/>
        <v>0</v>
      </c>
      <c r="F16062" s="27">
        <f t="shared" si="1505"/>
        <v>0</v>
      </c>
      <c r="G16062" s="28"/>
      <c r="H16062" s="131"/>
      <c r="J16062" s="29" t="e">
        <f>VLOOKUP(H16062,'Drop Down Menus'!A:B,2,FALSE)</f>
        <v>#N/A</v>
      </c>
      <c r="L16062" s="48"/>
      <c r="M16062" s="48"/>
      <c r="N16062" s="135"/>
      <c r="R16062" s="144"/>
      <c r="U16062" s="148"/>
      <c r="V16062" s="25"/>
      <c r="Y16062" s="32"/>
      <c r="AG16062" s="29"/>
      <c r="AH16062" s="34"/>
      <c r="AM16062" s="28"/>
      <c r="AN16062" s="28"/>
      <c r="AO16062" s="28"/>
      <c r="AP16062" s="25"/>
      <c r="AQ16062" s="29"/>
      <c r="AR16062" s="30"/>
      <c r="AT16062" s="30"/>
    </row>
    <row r="16063" spans="1:46" ht="30">
      <c r="A16063" s="25">
        <f t="shared" si="1500"/>
        <v>2013</v>
      </c>
      <c r="B16063" s="26" t="str">
        <f t="shared" si="1501"/>
        <v>Solar Partners</v>
      </c>
      <c r="C16063" s="127" t="str">
        <f t="shared" si="1502"/>
        <v>Ivanpah Solar Electric Generating System</v>
      </c>
      <c r="D16063" s="123" t="str">
        <f t="shared" si="1503"/>
        <v>Solar Power Tower</v>
      </c>
      <c r="E16063" s="26">
        <f t="shared" si="1504"/>
        <v>0</v>
      </c>
      <c r="F16063" s="27">
        <f t="shared" si="1505"/>
        <v>0</v>
      </c>
      <c r="G16063" s="28"/>
      <c r="H16063" s="131"/>
      <c r="J16063" s="29" t="e">
        <f>VLOOKUP(H16063,'Drop Down Menus'!A:B,2,FALSE)</f>
        <v>#N/A</v>
      </c>
      <c r="L16063" s="48"/>
      <c r="M16063" s="48"/>
      <c r="N16063" s="135"/>
      <c r="R16063" s="144"/>
      <c r="U16063" s="148"/>
      <c r="V16063" s="25"/>
      <c r="Y16063" s="32"/>
      <c r="AG16063" s="29"/>
      <c r="AH16063" s="34"/>
      <c r="AM16063" s="28"/>
      <c r="AN16063" s="28"/>
      <c r="AO16063" s="28"/>
      <c r="AP16063" s="25"/>
      <c r="AQ16063" s="29"/>
      <c r="AR16063" s="30"/>
      <c r="AT16063" s="30"/>
    </row>
    <row r="16064" spans="1:46" ht="30">
      <c r="A16064" s="25">
        <f t="shared" si="1500"/>
        <v>2013</v>
      </c>
      <c r="B16064" s="26" t="str">
        <f t="shared" si="1501"/>
        <v>Solar Partners</v>
      </c>
      <c r="C16064" s="127" t="str">
        <f t="shared" si="1502"/>
        <v>Ivanpah Solar Electric Generating System</v>
      </c>
      <c r="D16064" s="123" t="str">
        <f t="shared" si="1503"/>
        <v>Solar Power Tower</v>
      </c>
      <c r="E16064" s="26">
        <f t="shared" si="1504"/>
        <v>0</v>
      </c>
      <c r="F16064" s="27">
        <f t="shared" si="1505"/>
        <v>0</v>
      </c>
      <c r="G16064" s="28"/>
      <c r="H16064" s="131"/>
      <c r="J16064" s="29" t="e">
        <f>VLOOKUP(H16064,'Drop Down Menus'!A:B,2,FALSE)</f>
        <v>#N/A</v>
      </c>
      <c r="L16064" s="48"/>
      <c r="M16064" s="48"/>
      <c r="N16064" s="135"/>
      <c r="R16064" s="144"/>
      <c r="U16064" s="148"/>
      <c r="V16064" s="25"/>
      <c r="Y16064" s="32"/>
      <c r="AG16064" s="29"/>
      <c r="AH16064" s="34"/>
      <c r="AM16064" s="28"/>
      <c r="AN16064" s="28"/>
      <c r="AO16064" s="28"/>
      <c r="AP16064" s="25"/>
      <c r="AQ16064" s="29"/>
      <c r="AR16064" s="30"/>
      <c r="AT16064" s="30"/>
    </row>
    <row r="16065" spans="1:46" ht="30">
      <c r="A16065" s="25">
        <f t="shared" si="1500"/>
        <v>2013</v>
      </c>
      <c r="B16065" s="26" t="str">
        <f t="shared" si="1501"/>
        <v>Solar Partners</v>
      </c>
      <c r="C16065" s="127" t="str">
        <f t="shared" si="1502"/>
        <v>Ivanpah Solar Electric Generating System</v>
      </c>
      <c r="D16065" s="123" t="str">
        <f t="shared" si="1503"/>
        <v>Solar Power Tower</v>
      </c>
      <c r="E16065" s="26">
        <f t="shared" si="1504"/>
        <v>0</v>
      </c>
      <c r="F16065" s="27">
        <f t="shared" si="1505"/>
        <v>0</v>
      </c>
      <c r="G16065" s="28"/>
      <c r="H16065" s="131"/>
      <c r="J16065" s="29" t="e">
        <f>VLOOKUP(H16065,'Drop Down Menus'!A:B,2,FALSE)</f>
        <v>#N/A</v>
      </c>
      <c r="L16065" s="48"/>
      <c r="M16065" s="48"/>
      <c r="N16065" s="135"/>
      <c r="R16065" s="144"/>
      <c r="U16065" s="148"/>
      <c r="V16065" s="25"/>
      <c r="Y16065" s="32"/>
      <c r="AG16065" s="29"/>
      <c r="AH16065" s="34"/>
      <c r="AM16065" s="28"/>
      <c r="AN16065" s="28"/>
      <c r="AO16065" s="28"/>
      <c r="AP16065" s="25"/>
      <c r="AQ16065" s="29"/>
      <c r="AR16065" s="30"/>
      <c r="AT16065" s="30"/>
    </row>
    <row r="16066" spans="1:46" ht="30">
      <c r="A16066" s="25">
        <f t="shared" si="1500"/>
        <v>2013</v>
      </c>
      <c r="B16066" s="26" t="str">
        <f t="shared" si="1501"/>
        <v>Solar Partners</v>
      </c>
      <c r="C16066" s="127" t="str">
        <f t="shared" si="1502"/>
        <v>Ivanpah Solar Electric Generating System</v>
      </c>
      <c r="D16066" s="123" t="str">
        <f t="shared" si="1503"/>
        <v>Solar Power Tower</v>
      </c>
      <c r="E16066" s="26">
        <f t="shared" si="1504"/>
        <v>0</v>
      </c>
      <c r="F16066" s="27">
        <f t="shared" si="1505"/>
        <v>0</v>
      </c>
      <c r="G16066" s="28"/>
      <c r="H16066" s="131"/>
      <c r="J16066" s="29" t="e">
        <f>VLOOKUP(H16066,'Drop Down Menus'!A:B,2,FALSE)</f>
        <v>#N/A</v>
      </c>
      <c r="L16066" s="48"/>
      <c r="M16066" s="48"/>
      <c r="N16066" s="135"/>
      <c r="R16066" s="144"/>
      <c r="U16066" s="148"/>
      <c r="V16066" s="25"/>
      <c r="Y16066" s="32"/>
      <c r="AG16066" s="29"/>
      <c r="AH16066" s="34"/>
      <c r="AM16066" s="28"/>
      <c r="AN16066" s="28"/>
      <c r="AO16066" s="28"/>
      <c r="AP16066" s="25"/>
      <c r="AQ16066" s="29"/>
      <c r="AR16066" s="30"/>
      <c r="AT16066" s="30"/>
    </row>
    <row r="16067" spans="1:46" ht="30">
      <c r="A16067" s="25">
        <f t="shared" ref="A16067:A16130" si="1506">ReportYear</f>
        <v>2013</v>
      </c>
      <c r="B16067" s="26" t="str">
        <f t="shared" ref="B16067:B16130" si="1507">Project_Proponent</f>
        <v>Solar Partners</v>
      </c>
      <c r="C16067" s="127" t="str">
        <f t="shared" ref="C16067:C16130" si="1508">Project_Name</f>
        <v>Ivanpah Solar Electric Generating System</v>
      </c>
      <c r="D16067" s="123" t="str">
        <f t="shared" ref="D16067:D16130" si="1509">Project_Type_AutoFill</f>
        <v>Solar Power Tower</v>
      </c>
      <c r="E16067" s="26">
        <f t="shared" ref="E16067:E16130" si="1510">SPUT_Permit____if_applicable</f>
        <v>0</v>
      </c>
      <c r="F16067" s="27">
        <f t="shared" ref="F16067:F16130" si="1511">Eagle_Permit</f>
        <v>0</v>
      </c>
      <c r="G16067" s="28"/>
      <c r="H16067" s="131"/>
      <c r="J16067" s="29" t="e">
        <f>VLOOKUP(H16067,'Drop Down Menus'!A:B,2,FALSE)</f>
        <v>#N/A</v>
      </c>
      <c r="L16067" s="48"/>
      <c r="M16067" s="48"/>
      <c r="N16067" s="135"/>
      <c r="R16067" s="144"/>
      <c r="U16067" s="148"/>
      <c r="V16067" s="25"/>
      <c r="Y16067" s="32"/>
      <c r="AG16067" s="29"/>
      <c r="AH16067" s="34"/>
      <c r="AM16067" s="28"/>
      <c r="AN16067" s="28"/>
      <c r="AO16067" s="28"/>
      <c r="AP16067" s="25"/>
      <c r="AQ16067" s="29"/>
      <c r="AR16067" s="30"/>
      <c r="AT16067" s="30"/>
    </row>
    <row r="16068" spans="1:46" ht="30">
      <c r="A16068" s="25">
        <f t="shared" si="1506"/>
        <v>2013</v>
      </c>
      <c r="B16068" s="26" t="str">
        <f t="shared" si="1507"/>
        <v>Solar Partners</v>
      </c>
      <c r="C16068" s="127" t="str">
        <f t="shared" si="1508"/>
        <v>Ivanpah Solar Electric Generating System</v>
      </c>
      <c r="D16068" s="123" t="str">
        <f t="shared" si="1509"/>
        <v>Solar Power Tower</v>
      </c>
      <c r="E16068" s="26">
        <f t="shared" si="1510"/>
        <v>0</v>
      </c>
      <c r="F16068" s="27">
        <f t="shared" si="1511"/>
        <v>0</v>
      </c>
      <c r="G16068" s="28"/>
      <c r="H16068" s="131"/>
      <c r="J16068" s="29" t="e">
        <f>VLOOKUP(H16068,'Drop Down Menus'!A:B,2,FALSE)</f>
        <v>#N/A</v>
      </c>
      <c r="L16068" s="48"/>
      <c r="M16068" s="48"/>
      <c r="N16068" s="135"/>
      <c r="R16068" s="144"/>
      <c r="U16068" s="148"/>
      <c r="V16068" s="25"/>
      <c r="Y16068" s="32"/>
      <c r="AG16068" s="29"/>
      <c r="AH16068" s="34"/>
      <c r="AM16068" s="28"/>
      <c r="AN16068" s="28"/>
      <c r="AO16068" s="28"/>
      <c r="AP16068" s="25"/>
      <c r="AQ16068" s="29"/>
      <c r="AR16068" s="30"/>
      <c r="AT16068" s="30"/>
    </row>
    <row r="16069" spans="1:46" ht="30">
      <c r="A16069" s="25">
        <f t="shared" si="1506"/>
        <v>2013</v>
      </c>
      <c r="B16069" s="26" t="str">
        <f t="shared" si="1507"/>
        <v>Solar Partners</v>
      </c>
      <c r="C16069" s="127" t="str">
        <f t="shared" si="1508"/>
        <v>Ivanpah Solar Electric Generating System</v>
      </c>
      <c r="D16069" s="123" t="str">
        <f t="shared" si="1509"/>
        <v>Solar Power Tower</v>
      </c>
      <c r="E16069" s="26">
        <f t="shared" si="1510"/>
        <v>0</v>
      </c>
      <c r="F16069" s="27">
        <f t="shared" si="1511"/>
        <v>0</v>
      </c>
      <c r="G16069" s="28"/>
      <c r="H16069" s="131"/>
      <c r="J16069" s="29" t="e">
        <f>VLOOKUP(H16069,'Drop Down Menus'!A:B,2,FALSE)</f>
        <v>#N/A</v>
      </c>
      <c r="L16069" s="48"/>
      <c r="M16069" s="48"/>
      <c r="N16069" s="135"/>
      <c r="R16069" s="144"/>
      <c r="U16069" s="148"/>
      <c r="V16069" s="25"/>
      <c r="Y16069" s="32"/>
      <c r="AG16069" s="29"/>
      <c r="AH16069" s="34"/>
      <c r="AM16069" s="28"/>
      <c r="AN16069" s="28"/>
      <c r="AO16069" s="28"/>
      <c r="AP16069" s="25"/>
      <c r="AQ16069" s="29"/>
      <c r="AR16069" s="30"/>
      <c r="AT16069" s="30"/>
    </row>
    <row r="16070" spans="1:46" ht="30">
      <c r="A16070" s="25">
        <f t="shared" si="1506"/>
        <v>2013</v>
      </c>
      <c r="B16070" s="26" t="str">
        <f t="shared" si="1507"/>
        <v>Solar Partners</v>
      </c>
      <c r="C16070" s="127" t="str">
        <f t="shared" si="1508"/>
        <v>Ivanpah Solar Electric Generating System</v>
      </c>
      <c r="D16070" s="123" t="str">
        <f t="shared" si="1509"/>
        <v>Solar Power Tower</v>
      </c>
      <c r="E16070" s="26">
        <f t="shared" si="1510"/>
        <v>0</v>
      </c>
      <c r="F16070" s="27">
        <f t="shared" si="1511"/>
        <v>0</v>
      </c>
      <c r="G16070" s="28"/>
      <c r="H16070" s="131"/>
      <c r="J16070" s="29" t="e">
        <f>VLOOKUP(H16070,'Drop Down Menus'!A:B,2,FALSE)</f>
        <v>#N/A</v>
      </c>
      <c r="L16070" s="48"/>
      <c r="M16070" s="48"/>
      <c r="N16070" s="135"/>
      <c r="R16070" s="144"/>
      <c r="U16070" s="148"/>
      <c r="V16070" s="25"/>
      <c r="Y16070" s="32"/>
      <c r="AG16070" s="29"/>
      <c r="AH16070" s="34"/>
      <c r="AM16070" s="28"/>
      <c r="AN16070" s="28"/>
      <c r="AO16070" s="28"/>
      <c r="AP16070" s="25"/>
      <c r="AQ16070" s="29"/>
      <c r="AR16070" s="30"/>
      <c r="AT16070" s="30"/>
    </row>
    <row r="16071" spans="1:46" ht="30">
      <c r="A16071" s="25">
        <f t="shared" si="1506"/>
        <v>2013</v>
      </c>
      <c r="B16071" s="26" t="str">
        <f t="shared" si="1507"/>
        <v>Solar Partners</v>
      </c>
      <c r="C16071" s="127" t="str">
        <f t="shared" si="1508"/>
        <v>Ivanpah Solar Electric Generating System</v>
      </c>
      <c r="D16071" s="123" t="str">
        <f t="shared" si="1509"/>
        <v>Solar Power Tower</v>
      </c>
      <c r="E16071" s="26">
        <f t="shared" si="1510"/>
        <v>0</v>
      </c>
      <c r="F16071" s="27">
        <f t="shared" si="1511"/>
        <v>0</v>
      </c>
      <c r="G16071" s="28"/>
      <c r="H16071" s="131"/>
      <c r="J16071" s="29" t="e">
        <f>VLOOKUP(H16071,'Drop Down Menus'!A:B,2,FALSE)</f>
        <v>#N/A</v>
      </c>
      <c r="L16071" s="48"/>
      <c r="M16071" s="48"/>
      <c r="N16071" s="135"/>
      <c r="R16071" s="144"/>
      <c r="U16071" s="148"/>
      <c r="V16071" s="25"/>
      <c r="Y16071" s="32"/>
      <c r="AG16071" s="29"/>
      <c r="AH16071" s="34"/>
      <c r="AM16071" s="28"/>
      <c r="AN16071" s="28"/>
      <c r="AO16071" s="28"/>
      <c r="AP16071" s="25"/>
      <c r="AQ16071" s="29"/>
      <c r="AR16071" s="30"/>
      <c r="AT16071" s="30"/>
    </row>
    <row r="16072" spans="1:46" ht="30">
      <c r="A16072" s="25">
        <f t="shared" si="1506"/>
        <v>2013</v>
      </c>
      <c r="B16072" s="26" t="str">
        <f t="shared" si="1507"/>
        <v>Solar Partners</v>
      </c>
      <c r="C16072" s="127" t="str">
        <f t="shared" si="1508"/>
        <v>Ivanpah Solar Electric Generating System</v>
      </c>
      <c r="D16072" s="123" t="str">
        <f t="shared" si="1509"/>
        <v>Solar Power Tower</v>
      </c>
      <c r="E16072" s="26">
        <f t="shared" si="1510"/>
        <v>0</v>
      </c>
      <c r="F16072" s="27">
        <f t="shared" si="1511"/>
        <v>0</v>
      </c>
      <c r="G16072" s="28"/>
      <c r="H16072" s="131"/>
      <c r="J16072" s="29" t="e">
        <f>VLOOKUP(H16072,'Drop Down Menus'!A:B,2,FALSE)</f>
        <v>#N/A</v>
      </c>
      <c r="L16072" s="48"/>
      <c r="M16072" s="48"/>
      <c r="N16072" s="135"/>
      <c r="R16072" s="144"/>
      <c r="U16072" s="148"/>
      <c r="V16072" s="25"/>
      <c r="Y16072" s="32"/>
      <c r="AG16072" s="29"/>
      <c r="AH16072" s="34"/>
      <c r="AM16072" s="28"/>
      <c r="AN16072" s="28"/>
      <c r="AO16072" s="28"/>
      <c r="AP16072" s="25"/>
      <c r="AQ16072" s="29"/>
      <c r="AR16072" s="30"/>
      <c r="AT16072" s="30"/>
    </row>
    <row r="16073" spans="1:46" ht="30">
      <c r="A16073" s="25">
        <f t="shared" si="1506"/>
        <v>2013</v>
      </c>
      <c r="B16073" s="26" t="str">
        <f t="shared" si="1507"/>
        <v>Solar Partners</v>
      </c>
      <c r="C16073" s="127" t="str">
        <f t="shared" si="1508"/>
        <v>Ivanpah Solar Electric Generating System</v>
      </c>
      <c r="D16073" s="123" t="str">
        <f t="shared" si="1509"/>
        <v>Solar Power Tower</v>
      </c>
      <c r="E16073" s="26">
        <f t="shared" si="1510"/>
        <v>0</v>
      </c>
      <c r="F16073" s="27">
        <f t="shared" si="1511"/>
        <v>0</v>
      </c>
      <c r="G16073" s="28"/>
      <c r="H16073" s="131"/>
      <c r="J16073" s="29" t="e">
        <f>VLOOKUP(H16073,'Drop Down Menus'!A:B,2,FALSE)</f>
        <v>#N/A</v>
      </c>
      <c r="L16073" s="48"/>
      <c r="M16073" s="48"/>
      <c r="N16073" s="135"/>
      <c r="R16073" s="144"/>
      <c r="U16073" s="148"/>
      <c r="V16073" s="25"/>
      <c r="Y16073" s="32"/>
      <c r="AG16073" s="29"/>
      <c r="AH16073" s="34"/>
      <c r="AM16073" s="28"/>
      <c r="AN16073" s="28"/>
      <c r="AO16073" s="28"/>
      <c r="AP16073" s="25"/>
      <c r="AQ16073" s="29"/>
      <c r="AR16073" s="30"/>
      <c r="AT16073" s="30"/>
    </row>
    <row r="16074" spans="1:46" ht="30">
      <c r="A16074" s="25">
        <f t="shared" si="1506"/>
        <v>2013</v>
      </c>
      <c r="B16074" s="26" t="str">
        <f t="shared" si="1507"/>
        <v>Solar Partners</v>
      </c>
      <c r="C16074" s="127" t="str">
        <f t="shared" si="1508"/>
        <v>Ivanpah Solar Electric Generating System</v>
      </c>
      <c r="D16074" s="123" t="str">
        <f t="shared" si="1509"/>
        <v>Solar Power Tower</v>
      </c>
      <c r="E16074" s="26">
        <f t="shared" si="1510"/>
        <v>0</v>
      </c>
      <c r="F16074" s="27">
        <f t="shared" si="1511"/>
        <v>0</v>
      </c>
      <c r="G16074" s="28"/>
      <c r="H16074" s="131"/>
      <c r="J16074" s="29" t="e">
        <f>VLOOKUP(H16074,'Drop Down Menus'!A:B,2,FALSE)</f>
        <v>#N/A</v>
      </c>
      <c r="L16074" s="48"/>
      <c r="M16074" s="48"/>
      <c r="N16074" s="135"/>
      <c r="R16074" s="144"/>
      <c r="U16074" s="148"/>
      <c r="V16074" s="25"/>
      <c r="Y16074" s="32"/>
      <c r="AG16074" s="29"/>
      <c r="AH16074" s="34"/>
      <c r="AM16074" s="28"/>
      <c r="AN16074" s="28"/>
      <c r="AO16074" s="28"/>
      <c r="AP16074" s="25"/>
      <c r="AQ16074" s="29"/>
      <c r="AR16074" s="30"/>
      <c r="AT16074" s="30"/>
    </row>
    <row r="16075" spans="1:46" ht="30">
      <c r="A16075" s="25">
        <f t="shared" si="1506"/>
        <v>2013</v>
      </c>
      <c r="B16075" s="26" t="str">
        <f t="shared" si="1507"/>
        <v>Solar Partners</v>
      </c>
      <c r="C16075" s="127" t="str">
        <f t="shared" si="1508"/>
        <v>Ivanpah Solar Electric Generating System</v>
      </c>
      <c r="D16075" s="123" t="str">
        <f t="shared" si="1509"/>
        <v>Solar Power Tower</v>
      </c>
      <c r="E16075" s="26">
        <f t="shared" si="1510"/>
        <v>0</v>
      </c>
      <c r="F16075" s="27">
        <f t="shared" si="1511"/>
        <v>0</v>
      </c>
      <c r="G16075" s="28"/>
      <c r="H16075" s="131"/>
      <c r="J16075" s="29" t="e">
        <f>VLOOKUP(H16075,'Drop Down Menus'!A:B,2,FALSE)</f>
        <v>#N/A</v>
      </c>
      <c r="L16075" s="48"/>
      <c r="M16075" s="48"/>
      <c r="N16075" s="135"/>
      <c r="R16075" s="144"/>
      <c r="U16075" s="148"/>
      <c r="V16075" s="25"/>
      <c r="Y16075" s="32"/>
      <c r="AG16075" s="29"/>
      <c r="AH16075" s="34"/>
      <c r="AM16075" s="28"/>
      <c r="AN16075" s="28"/>
      <c r="AO16075" s="28"/>
      <c r="AP16075" s="25"/>
      <c r="AQ16075" s="29"/>
      <c r="AR16075" s="30"/>
      <c r="AT16075" s="30"/>
    </row>
    <row r="16076" spans="1:46" ht="30">
      <c r="A16076" s="25">
        <f t="shared" si="1506"/>
        <v>2013</v>
      </c>
      <c r="B16076" s="26" t="str">
        <f t="shared" si="1507"/>
        <v>Solar Partners</v>
      </c>
      <c r="C16076" s="127" t="str">
        <f t="shared" si="1508"/>
        <v>Ivanpah Solar Electric Generating System</v>
      </c>
      <c r="D16076" s="123" t="str">
        <f t="shared" si="1509"/>
        <v>Solar Power Tower</v>
      </c>
      <c r="E16076" s="26">
        <f t="shared" si="1510"/>
        <v>0</v>
      </c>
      <c r="F16076" s="27">
        <f t="shared" si="1511"/>
        <v>0</v>
      </c>
      <c r="G16076" s="28"/>
      <c r="H16076" s="131"/>
      <c r="J16076" s="29" t="e">
        <f>VLOOKUP(H16076,'Drop Down Menus'!A:B,2,FALSE)</f>
        <v>#N/A</v>
      </c>
      <c r="L16076" s="48"/>
      <c r="M16076" s="48"/>
      <c r="N16076" s="135"/>
      <c r="R16076" s="144"/>
      <c r="U16076" s="148"/>
      <c r="V16076" s="25"/>
      <c r="Y16076" s="32"/>
      <c r="AG16076" s="29"/>
      <c r="AH16076" s="34"/>
      <c r="AM16076" s="28"/>
      <c r="AN16076" s="28"/>
      <c r="AO16076" s="28"/>
      <c r="AP16076" s="25"/>
      <c r="AQ16076" s="29"/>
      <c r="AR16076" s="30"/>
      <c r="AT16076" s="30"/>
    </row>
    <row r="16077" spans="1:46" ht="30">
      <c r="A16077" s="25">
        <f t="shared" si="1506"/>
        <v>2013</v>
      </c>
      <c r="B16077" s="26" t="str">
        <f t="shared" si="1507"/>
        <v>Solar Partners</v>
      </c>
      <c r="C16077" s="127" t="str">
        <f t="shared" si="1508"/>
        <v>Ivanpah Solar Electric Generating System</v>
      </c>
      <c r="D16077" s="123" t="str">
        <f t="shared" si="1509"/>
        <v>Solar Power Tower</v>
      </c>
      <c r="E16077" s="26">
        <f t="shared" si="1510"/>
        <v>0</v>
      </c>
      <c r="F16077" s="27">
        <f t="shared" si="1511"/>
        <v>0</v>
      </c>
      <c r="G16077" s="28"/>
      <c r="H16077" s="131"/>
      <c r="J16077" s="29" t="e">
        <f>VLOOKUP(H16077,'Drop Down Menus'!A:B,2,FALSE)</f>
        <v>#N/A</v>
      </c>
      <c r="L16077" s="48"/>
      <c r="M16077" s="48"/>
      <c r="N16077" s="135"/>
      <c r="R16077" s="144"/>
      <c r="U16077" s="148"/>
      <c r="V16077" s="25"/>
      <c r="Y16077" s="32"/>
      <c r="AG16077" s="29"/>
      <c r="AH16077" s="34"/>
      <c r="AM16077" s="28"/>
      <c r="AN16077" s="28"/>
      <c r="AO16077" s="28"/>
      <c r="AP16077" s="25"/>
      <c r="AQ16077" s="29"/>
      <c r="AR16077" s="30"/>
      <c r="AT16077" s="30"/>
    </row>
    <row r="16078" spans="1:46" ht="30">
      <c r="A16078" s="25">
        <f t="shared" si="1506"/>
        <v>2013</v>
      </c>
      <c r="B16078" s="26" t="str">
        <f t="shared" si="1507"/>
        <v>Solar Partners</v>
      </c>
      <c r="C16078" s="127" t="str">
        <f t="shared" si="1508"/>
        <v>Ivanpah Solar Electric Generating System</v>
      </c>
      <c r="D16078" s="123" t="str">
        <f t="shared" si="1509"/>
        <v>Solar Power Tower</v>
      </c>
      <c r="E16078" s="26">
        <f t="shared" si="1510"/>
        <v>0</v>
      </c>
      <c r="F16078" s="27">
        <f t="shared" si="1511"/>
        <v>0</v>
      </c>
      <c r="G16078" s="28"/>
      <c r="H16078" s="131"/>
      <c r="J16078" s="29" t="e">
        <f>VLOOKUP(H16078,'Drop Down Menus'!A:B,2,FALSE)</f>
        <v>#N/A</v>
      </c>
      <c r="L16078" s="48"/>
      <c r="M16078" s="48"/>
      <c r="N16078" s="135"/>
      <c r="R16078" s="144"/>
      <c r="U16078" s="148"/>
      <c r="V16078" s="25"/>
      <c r="Y16078" s="32"/>
      <c r="AG16078" s="29"/>
      <c r="AH16078" s="34"/>
      <c r="AM16078" s="28"/>
      <c r="AN16078" s="28"/>
      <c r="AO16078" s="28"/>
      <c r="AP16078" s="25"/>
      <c r="AQ16078" s="29"/>
      <c r="AR16078" s="30"/>
      <c r="AT16078" s="30"/>
    </row>
    <row r="16079" spans="1:46" ht="30">
      <c r="A16079" s="25">
        <f t="shared" si="1506"/>
        <v>2013</v>
      </c>
      <c r="B16079" s="26" t="str">
        <f t="shared" si="1507"/>
        <v>Solar Partners</v>
      </c>
      <c r="C16079" s="127" t="str">
        <f t="shared" si="1508"/>
        <v>Ivanpah Solar Electric Generating System</v>
      </c>
      <c r="D16079" s="123" t="str">
        <f t="shared" si="1509"/>
        <v>Solar Power Tower</v>
      </c>
      <c r="E16079" s="26">
        <f t="shared" si="1510"/>
        <v>0</v>
      </c>
      <c r="F16079" s="27">
        <f t="shared" si="1511"/>
        <v>0</v>
      </c>
      <c r="G16079" s="28"/>
      <c r="H16079" s="131"/>
      <c r="J16079" s="29" t="e">
        <f>VLOOKUP(H16079,'Drop Down Menus'!A:B,2,FALSE)</f>
        <v>#N/A</v>
      </c>
      <c r="L16079" s="48"/>
      <c r="M16079" s="48"/>
      <c r="N16079" s="135"/>
      <c r="R16079" s="144"/>
      <c r="U16079" s="148"/>
      <c r="V16079" s="25"/>
      <c r="Y16079" s="32"/>
      <c r="AG16079" s="29"/>
      <c r="AH16079" s="34"/>
      <c r="AM16079" s="28"/>
      <c r="AN16079" s="28"/>
      <c r="AO16079" s="28"/>
      <c r="AP16079" s="25"/>
      <c r="AQ16079" s="29"/>
      <c r="AR16079" s="30"/>
      <c r="AT16079" s="30"/>
    </row>
    <row r="16080" spans="1:46" ht="30">
      <c r="A16080" s="25">
        <f t="shared" si="1506"/>
        <v>2013</v>
      </c>
      <c r="B16080" s="26" t="str">
        <f t="shared" si="1507"/>
        <v>Solar Partners</v>
      </c>
      <c r="C16080" s="127" t="str">
        <f t="shared" si="1508"/>
        <v>Ivanpah Solar Electric Generating System</v>
      </c>
      <c r="D16080" s="123" t="str">
        <f t="shared" si="1509"/>
        <v>Solar Power Tower</v>
      </c>
      <c r="E16080" s="26">
        <f t="shared" si="1510"/>
        <v>0</v>
      </c>
      <c r="F16080" s="27">
        <f t="shared" si="1511"/>
        <v>0</v>
      </c>
      <c r="G16080" s="28"/>
      <c r="H16080" s="131"/>
      <c r="J16080" s="29" t="e">
        <f>VLOOKUP(H16080,'Drop Down Menus'!A:B,2,FALSE)</f>
        <v>#N/A</v>
      </c>
      <c r="L16080" s="48"/>
      <c r="M16080" s="48"/>
      <c r="N16080" s="135"/>
      <c r="R16080" s="144"/>
      <c r="U16080" s="148"/>
      <c r="V16080" s="25"/>
      <c r="Y16080" s="32"/>
      <c r="AG16080" s="29"/>
      <c r="AH16080" s="34"/>
      <c r="AM16080" s="28"/>
      <c r="AN16080" s="28"/>
      <c r="AO16080" s="28"/>
      <c r="AP16080" s="25"/>
      <c r="AQ16080" s="29"/>
      <c r="AR16080" s="30"/>
      <c r="AT16080" s="30"/>
    </row>
    <row r="16081" spans="1:46" ht="30">
      <c r="A16081" s="25">
        <f t="shared" si="1506"/>
        <v>2013</v>
      </c>
      <c r="B16081" s="26" t="str">
        <f t="shared" si="1507"/>
        <v>Solar Partners</v>
      </c>
      <c r="C16081" s="127" t="str">
        <f t="shared" si="1508"/>
        <v>Ivanpah Solar Electric Generating System</v>
      </c>
      <c r="D16081" s="123" t="str">
        <f t="shared" si="1509"/>
        <v>Solar Power Tower</v>
      </c>
      <c r="E16081" s="26">
        <f t="shared" si="1510"/>
        <v>0</v>
      </c>
      <c r="F16081" s="27">
        <f t="shared" si="1511"/>
        <v>0</v>
      </c>
      <c r="G16081" s="28"/>
      <c r="H16081" s="131"/>
      <c r="J16081" s="29" t="e">
        <f>VLOOKUP(H16081,'Drop Down Menus'!A:B,2,FALSE)</f>
        <v>#N/A</v>
      </c>
      <c r="L16081" s="48"/>
      <c r="M16081" s="48"/>
      <c r="N16081" s="135"/>
      <c r="R16081" s="144"/>
      <c r="U16081" s="148"/>
      <c r="V16081" s="25"/>
      <c r="Y16081" s="32"/>
      <c r="AG16081" s="29"/>
      <c r="AH16081" s="34"/>
      <c r="AM16081" s="28"/>
      <c r="AN16081" s="28"/>
      <c r="AO16081" s="28"/>
      <c r="AP16081" s="25"/>
      <c r="AQ16081" s="29"/>
      <c r="AR16081" s="30"/>
      <c r="AT16081" s="30"/>
    </row>
    <row r="16082" spans="1:46" ht="30">
      <c r="A16082" s="25">
        <f t="shared" si="1506"/>
        <v>2013</v>
      </c>
      <c r="B16082" s="26" t="str">
        <f t="shared" si="1507"/>
        <v>Solar Partners</v>
      </c>
      <c r="C16082" s="127" t="str">
        <f t="shared" si="1508"/>
        <v>Ivanpah Solar Electric Generating System</v>
      </c>
      <c r="D16082" s="123" t="str">
        <f t="shared" si="1509"/>
        <v>Solar Power Tower</v>
      </c>
      <c r="E16082" s="26">
        <f t="shared" si="1510"/>
        <v>0</v>
      </c>
      <c r="F16082" s="27">
        <f t="shared" si="1511"/>
        <v>0</v>
      </c>
      <c r="G16082" s="28"/>
      <c r="H16082" s="131"/>
      <c r="J16082" s="29" t="e">
        <f>VLOOKUP(H16082,'Drop Down Menus'!A:B,2,FALSE)</f>
        <v>#N/A</v>
      </c>
      <c r="L16082" s="48"/>
      <c r="M16082" s="48"/>
      <c r="N16082" s="135"/>
      <c r="R16082" s="144"/>
      <c r="U16082" s="148"/>
      <c r="V16082" s="25"/>
      <c r="Y16082" s="32"/>
      <c r="AG16082" s="29"/>
      <c r="AH16082" s="34"/>
      <c r="AM16082" s="28"/>
      <c r="AN16082" s="28"/>
      <c r="AO16082" s="28"/>
      <c r="AP16082" s="25"/>
      <c r="AQ16082" s="29"/>
      <c r="AR16082" s="30"/>
      <c r="AT16082" s="30"/>
    </row>
    <row r="16083" spans="1:46" ht="30">
      <c r="A16083" s="25">
        <f t="shared" si="1506"/>
        <v>2013</v>
      </c>
      <c r="B16083" s="26" t="str">
        <f t="shared" si="1507"/>
        <v>Solar Partners</v>
      </c>
      <c r="C16083" s="127" t="str">
        <f t="shared" si="1508"/>
        <v>Ivanpah Solar Electric Generating System</v>
      </c>
      <c r="D16083" s="123" t="str">
        <f t="shared" si="1509"/>
        <v>Solar Power Tower</v>
      </c>
      <c r="E16083" s="26">
        <f t="shared" si="1510"/>
        <v>0</v>
      </c>
      <c r="F16083" s="27">
        <f t="shared" si="1511"/>
        <v>0</v>
      </c>
      <c r="G16083" s="28"/>
      <c r="H16083" s="131"/>
      <c r="J16083" s="29" t="e">
        <f>VLOOKUP(H16083,'Drop Down Menus'!A:B,2,FALSE)</f>
        <v>#N/A</v>
      </c>
      <c r="L16083" s="48"/>
      <c r="M16083" s="48"/>
      <c r="N16083" s="135"/>
      <c r="R16083" s="144"/>
      <c r="U16083" s="148"/>
      <c r="V16083" s="25"/>
      <c r="Y16083" s="32"/>
      <c r="AG16083" s="29"/>
      <c r="AH16083" s="34"/>
      <c r="AM16083" s="28"/>
      <c r="AN16083" s="28"/>
      <c r="AO16083" s="28"/>
      <c r="AP16083" s="25"/>
      <c r="AQ16083" s="29"/>
      <c r="AR16083" s="30"/>
      <c r="AT16083" s="30"/>
    </row>
    <row r="16084" spans="1:46" ht="30">
      <c r="A16084" s="25">
        <f t="shared" si="1506"/>
        <v>2013</v>
      </c>
      <c r="B16084" s="26" t="str">
        <f t="shared" si="1507"/>
        <v>Solar Partners</v>
      </c>
      <c r="C16084" s="127" t="str">
        <f t="shared" si="1508"/>
        <v>Ivanpah Solar Electric Generating System</v>
      </c>
      <c r="D16084" s="123" t="str">
        <f t="shared" si="1509"/>
        <v>Solar Power Tower</v>
      </c>
      <c r="E16084" s="26">
        <f t="shared" si="1510"/>
        <v>0</v>
      </c>
      <c r="F16084" s="27">
        <f t="shared" si="1511"/>
        <v>0</v>
      </c>
      <c r="G16084" s="28"/>
      <c r="H16084" s="131"/>
      <c r="J16084" s="29" t="e">
        <f>VLOOKUP(H16084,'Drop Down Menus'!A:B,2,FALSE)</f>
        <v>#N/A</v>
      </c>
      <c r="L16084" s="48"/>
      <c r="M16084" s="48"/>
      <c r="N16084" s="135"/>
      <c r="R16084" s="144"/>
      <c r="U16084" s="148"/>
      <c r="V16084" s="25"/>
      <c r="Y16084" s="32"/>
      <c r="AG16084" s="29"/>
      <c r="AH16084" s="34"/>
      <c r="AM16084" s="28"/>
      <c r="AN16084" s="28"/>
      <c r="AO16084" s="28"/>
      <c r="AP16084" s="25"/>
      <c r="AQ16084" s="29"/>
      <c r="AR16084" s="30"/>
      <c r="AT16084" s="30"/>
    </row>
    <row r="16085" spans="1:46" ht="30">
      <c r="A16085" s="25">
        <f t="shared" si="1506"/>
        <v>2013</v>
      </c>
      <c r="B16085" s="26" t="str">
        <f t="shared" si="1507"/>
        <v>Solar Partners</v>
      </c>
      <c r="C16085" s="127" t="str">
        <f t="shared" si="1508"/>
        <v>Ivanpah Solar Electric Generating System</v>
      </c>
      <c r="D16085" s="123" t="str">
        <f t="shared" si="1509"/>
        <v>Solar Power Tower</v>
      </c>
      <c r="E16085" s="26">
        <f t="shared" si="1510"/>
        <v>0</v>
      </c>
      <c r="F16085" s="27">
        <f t="shared" si="1511"/>
        <v>0</v>
      </c>
      <c r="G16085" s="28"/>
      <c r="H16085" s="131"/>
      <c r="J16085" s="29" t="e">
        <f>VLOOKUP(H16085,'Drop Down Menus'!A:B,2,FALSE)</f>
        <v>#N/A</v>
      </c>
      <c r="L16085" s="48"/>
      <c r="M16085" s="48"/>
      <c r="N16085" s="135"/>
      <c r="R16085" s="144"/>
      <c r="U16085" s="148"/>
      <c r="V16085" s="25"/>
      <c r="Y16085" s="32"/>
      <c r="AG16085" s="29"/>
      <c r="AH16085" s="34"/>
      <c r="AM16085" s="28"/>
      <c r="AN16085" s="28"/>
      <c r="AO16085" s="28"/>
      <c r="AP16085" s="25"/>
      <c r="AQ16085" s="29"/>
      <c r="AR16085" s="30"/>
      <c r="AT16085" s="30"/>
    </row>
    <row r="16086" spans="1:46" ht="30">
      <c r="A16086" s="25">
        <f t="shared" si="1506"/>
        <v>2013</v>
      </c>
      <c r="B16086" s="26" t="str">
        <f t="shared" si="1507"/>
        <v>Solar Partners</v>
      </c>
      <c r="C16086" s="127" t="str">
        <f t="shared" si="1508"/>
        <v>Ivanpah Solar Electric Generating System</v>
      </c>
      <c r="D16086" s="123" t="str">
        <f t="shared" si="1509"/>
        <v>Solar Power Tower</v>
      </c>
      <c r="E16086" s="26">
        <f t="shared" si="1510"/>
        <v>0</v>
      </c>
      <c r="F16086" s="27">
        <f t="shared" si="1511"/>
        <v>0</v>
      </c>
      <c r="G16086" s="28"/>
      <c r="H16086" s="131"/>
      <c r="J16086" s="29" t="e">
        <f>VLOOKUP(H16086,'Drop Down Menus'!A:B,2,FALSE)</f>
        <v>#N/A</v>
      </c>
      <c r="L16086" s="48"/>
      <c r="M16086" s="48"/>
      <c r="N16086" s="135"/>
      <c r="R16086" s="144"/>
      <c r="U16086" s="148"/>
      <c r="V16086" s="25"/>
      <c r="Y16086" s="32"/>
      <c r="AG16086" s="29"/>
      <c r="AH16086" s="34"/>
      <c r="AM16086" s="28"/>
      <c r="AN16086" s="28"/>
      <c r="AO16086" s="28"/>
      <c r="AP16086" s="25"/>
      <c r="AQ16086" s="29"/>
      <c r="AR16086" s="30"/>
      <c r="AT16086" s="30"/>
    </row>
    <row r="16087" spans="1:46" ht="30">
      <c r="A16087" s="25">
        <f t="shared" si="1506"/>
        <v>2013</v>
      </c>
      <c r="B16087" s="26" t="str">
        <f t="shared" si="1507"/>
        <v>Solar Partners</v>
      </c>
      <c r="C16087" s="127" t="str">
        <f t="shared" si="1508"/>
        <v>Ivanpah Solar Electric Generating System</v>
      </c>
      <c r="D16087" s="123" t="str">
        <f t="shared" si="1509"/>
        <v>Solar Power Tower</v>
      </c>
      <c r="E16087" s="26">
        <f t="shared" si="1510"/>
        <v>0</v>
      </c>
      <c r="F16087" s="27">
        <f t="shared" si="1511"/>
        <v>0</v>
      </c>
      <c r="G16087" s="28"/>
      <c r="H16087" s="131"/>
      <c r="J16087" s="29" t="e">
        <f>VLOOKUP(H16087,'Drop Down Menus'!A:B,2,FALSE)</f>
        <v>#N/A</v>
      </c>
      <c r="L16087" s="48"/>
      <c r="M16087" s="48"/>
      <c r="N16087" s="135"/>
      <c r="R16087" s="144"/>
      <c r="U16087" s="148"/>
      <c r="V16087" s="25"/>
      <c r="Y16087" s="32"/>
      <c r="AG16087" s="29"/>
      <c r="AH16087" s="34"/>
      <c r="AM16087" s="28"/>
      <c r="AN16087" s="28"/>
      <c r="AO16087" s="28"/>
      <c r="AP16087" s="25"/>
      <c r="AQ16087" s="29"/>
      <c r="AR16087" s="30"/>
      <c r="AT16087" s="30"/>
    </row>
    <row r="16088" spans="1:46" ht="30">
      <c r="A16088" s="25">
        <f t="shared" si="1506"/>
        <v>2013</v>
      </c>
      <c r="B16088" s="26" t="str">
        <f t="shared" si="1507"/>
        <v>Solar Partners</v>
      </c>
      <c r="C16088" s="127" t="str">
        <f t="shared" si="1508"/>
        <v>Ivanpah Solar Electric Generating System</v>
      </c>
      <c r="D16088" s="123" t="str">
        <f t="shared" si="1509"/>
        <v>Solar Power Tower</v>
      </c>
      <c r="E16088" s="26">
        <f t="shared" si="1510"/>
        <v>0</v>
      </c>
      <c r="F16088" s="27">
        <f t="shared" si="1511"/>
        <v>0</v>
      </c>
      <c r="G16088" s="28"/>
      <c r="H16088" s="131"/>
      <c r="J16088" s="29" t="e">
        <f>VLOOKUP(H16088,'Drop Down Menus'!A:B,2,FALSE)</f>
        <v>#N/A</v>
      </c>
      <c r="L16088" s="48"/>
      <c r="M16088" s="48"/>
      <c r="N16088" s="135"/>
      <c r="R16088" s="144"/>
      <c r="U16088" s="148"/>
      <c r="V16088" s="25"/>
      <c r="Y16088" s="32"/>
      <c r="AG16088" s="29"/>
      <c r="AH16088" s="34"/>
      <c r="AM16088" s="28"/>
      <c r="AN16088" s="28"/>
      <c r="AO16088" s="28"/>
      <c r="AP16088" s="25"/>
      <c r="AQ16088" s="29"/>
      <c r="AR16088" s="30"/>
      <c r="AT16088" s="30"/>
    </row>
    <row r="16089" spans="1:46" ht="30">
      <c r="A16089" s="25">
        <f t="shared" si="1506"/>
        <v>2013</v>
      </c>
      <c r="B16089" s="26" t="str">
        <f t="shared" si="1507"/>
        <v>Solar Partners</v>
      </c>
      <c r="C16089" s="127" t="str">
        <f t="shared" si="1508"/>
        <v>Ivanpah Solar Electric Generating System</v>
      </c>
      <c r="D16089" s="123" t="str">
        <f t="shared" si="1509"/>
        <v>Solar Power Tower</v>
      </c>
      <c r="E16089" s="26">
        <f t="shared" si="1510"/>
        <v>0</v>
      </c>
      <c r="F16089" s="27">
        <f t="shared" si="1511"/>
        <v>0</v>
      </c>
      <c r="G16089" s="28"/>
      <c r="H16089" s="131"/>
      <c r="J16089" s="29" t="e">
        <f>VLOOKUP(H16089,'Drop Down Menus'!A:B,2,FALSE)</f>
        <v>#N/A</v>
      </c>
      <c r="L16089" s="48"/>
      <c r="M16089" s="48"/>
      <c r="N16089" s="135"/>
      <c r="R16089" s="144"/>
      <c r="U16089" s="148"/>
      <c r="V16089" s="25"/>
      <c r="Y16089" s="32"/>
      <c r="AG16089" s="29"/>
      <c r="AH16089" s="34"/>
      <c r="AM16089" s="28"/>
      <c r="AN16089" s="28"/>
      <c r="AO16089" s="28"/>
      <c r="AP16089" s="25"/>
      <c r="AQ16089" s="29"/>
      <c r="AR16089" s="30"/>
      <c r="AT16089" s="30"/>
    </row>
    <row r="16090" spans="1:46" ht="30">
      <c r="A16090" s="25">
        <f t="shared" si="1506"/>
        <v>2013</v>
      </c>
      <c r="B16090" s="26" t="str">
        <f t="shared" si="1507"/>
        <v>Solar Partners</v>
      </c>
      <c r="C16090" s="127" t="str">
        <f t="shared" si="1508"/>
        <v>Ivanpah Solar Electric Generating System</v>
      </c>
      <c r="D16090" s="123" t="str">
        <f t="shared" si="1509"/>
        <v>Solar Power Tower</v>
      </c>
      <c r="E16090" s="26">
        <f t="shared" si="1510"/>
        <v>0</v>
      </c>
      <c r="F16090" s="27">
        <f t="shared" si="1511"/>
        <v>0</v>
      </c>
      <c r="G16090" s="28"/>
      <c r="H16090" s="131"/>
      <c r="J16090" s="29" t="e">
        <f>VLOOKUP(H16090,'Drop Down Menus'!A:B,2,FALSE)</f>
        <v>#N/A</v>
      </c>
      <c r="L16090" s="48"/>
      <c r="M16090" s="48"/>
      <c r="N16090" s="135"/>
      <c r="R16090" s="144"/>
      <c r="U16090" s="148"/>
      <c r="V16090" s="25"/>
      <c r="Y16090" s="32"/>
      <c r="AG16090" s="29"/>
      <c r="AH16090" s="34"/>
      <c r="AM16090" s="28"/>
      <c r="AN16090" s="28"/>
      <c r="AO16090" s="28"/>
      <c r="AP16090" s="25"/>
      <c r="AQ16090" s="29"/>
      <c r="AR16090" s="30"/>
      <c r="AT16090" s="30"/>
    </row>
    <row r="16091" spans="1:46" ht="30">
      <c r="A16091" s="25">
        <f t="shared" si="1506"/>
        <v>2013</v>
      </c>
      <c r="B16091" s="26" t="str">
        <f t="shared" si="1507"/>
        <v>Solar Partners</v>
      </c>
      <c r="C16091" s="127" t="str">
        <f t="shared" si="1508"/>
        <v>Ivanpah Solar Electric Generating System</v>
      </c>
      <c r="D16091" s="123" t="str">
        <f t="shared" si="1509"/>
        <v>Solar Power Tower</v>
      </c>
      <c r="E16091" s="26">
        <f t="shared" si="1510"/>
        <v>0</v>
      </c>
      <c r="F16091" s="27">
        <f t="shared" si="1511"/>
        <v>0</v>
      </c>
      <c r="G16091" s="28"/>
      <c r="H16091" s="131"/>
      <c r="J16091" s="29" t="e">
        <f>VLOOKUP(H16091,'Drop Down Menus'!A:B,2,FALSE)</f>
        <v>#N/A</v>
      </c>
      <c r="L16091" s="48"/>
      <c r="M16091" s="48"/>
      <c r="N16091" s="135"/>
      <c r="R16091" s="144"/>
      <c r="U16091" s="148"/>
      <c r="V16091" s="25"/>
      <c r="Y16091" s="32"/>
      <c r="AG16091" s="29"/>
      <c r="AH16091" s="34"/>
      <c r="AM16091" s="28"/>
      <c r="AN16091" s="28"/>
      <c r="AO16091" s="28"/>
      <c r="AP16091" s="25"/>
      <c r="AQ16091" s="29"/>
      <c r="AR16091" s="30"/>
      <c r="AT16091" s="30"/>
    </row>
    <row r="16092" spans="1:46" ht="30">
      <c r="A16092" s="25">
        <f t="shared" si="1506"/>
        <v>2013</v>
      </c>
      <c r="B16092" s="26" t="str">
        <f t="shared" si="1507"/>
        <v>Solar Partners</v>
      </c>
      <c r="C16092" s="127" t="str">
        <f t="shared" si="1508"/>
        <v>Ivanpah Solar Electric Generating System</v>
      </c>
      <c r="D16092" s="123" t="str">
        <f t="shared" si="1509"/>
        <v>Solar Power Tower</v>
      </c>
      <c r="E16092" s="26">
        <f t="shared" si="1510"/>
        <v>0</v>
      </c>
      <c r="F16092" s="27">
        <f t="shared" si="1511"/>
        <v>0</v>
      </c>
      <c r="G16092" s="28"/>
      <c r="H16092" s="131"/>
      <c r="J16092" s="29" t="e">
        <f>VLOOKUP(H16092,'Drop Down Menus'!A:B,2,FALSE)</f>
        <v>#N/A</v>
      </c>
      <c r="L16092" s="48"/>
      <c r="M16092" s="48"/>
      <c r="N16092" s="135"/>
      <c r="R16092" s="144"/>
      <c r="U16092" s="148"/>
      <c r="V16092" s="25"/>
      <c r="Y16092" s="32"/>
      <c r="AG16092" s="29"/>
      <c r="AH16092" s="34"/>
      <c r="AM16092" s="28"/>
      <c r="AN16092" s="28"/>
      <c r="AO16092" s="28"/>
      <c r="AP16092" s="25"/>
      <c r="AQ16092" s="29"/>
      <c r="AR16092" s="30"/>
      <c r="AT16092" s="30"/>
    </row>
    <row r="16093" spans="1:46" ht="30">
      <c r="A16093" s="25">
        <f t="shared" si="1506"/>
        <v>2013</v>
      </c>
      <c r="B16093" s="26" t="str">
        <f t="shared" si="1507"/>
        <v>Solar Partners</v>
      </c>
      <c r="C16093" s="127" t="str">
        <f t="shared" si="1508"/>
        <v>Ivanpah Solar Electric Generating System</v>
      </c>
      <c r="D16093" s="123" t="str">
        <f t="shared" si="1509"/>
        <v>Solar Power Tower</v>
      </c>
      <c r="E16093" s="26">
        <f t="shared" si="1510"/>
        <v>0</v>
      </c>
      <c r="F16093" s="27">
        <f t="shared" si="1511"/>
        <v>0</v>
      </c>
      <c r="G16093" s="28"/>
      <c r="H16093" s="131"/>
      <c r="J16093" s="29" t="e">
        <f>VLOOKUP(H16093,'Drop Down Menus'!A:B,2,FALSE)</f>
        <v>#N/A</v>
      </c>
      <c r="L16093" s="48"/>
      <c r="M16093" s="48"/>
      <c r="N16093" s="135"/>
      <c r="R16093" s="144"/>
      <c r="U16093" s="148"/>
      <c r="V16093" s="25"/>
      <c r="Y16093" s="32"/>
      <c r="AG16093" s="29"/>
      <c r="AH16093" s="34"/>
      <c r="AM16093" s="28"/>
      <c r="AN16093" s="28"/>
      <c r="AO16093" s="28"/>
      <c r="AP16093" s="25"/>
      <c r="AQ16093" s="29"/>
      <c r="AR16093" s="30"/>
      <c r="AT16093" s="30"/>
    </row>
    <row r="16094" spans="1:46" ht="30">
      <c r="A16094" s="25">
        <f t="shared" si="1506"/>
        <v>2013</v>
      </c>
      <c r="B16094" s="26" t="str">
        <f t="shared" si="1507"/>
        <v>Solar Partners</v>
      </c>
      <c r="C16094" s="127" t="str">
        <f t="shared" si="1508"/>
        <v>Ivanpah Solar Electric Generating System</v>
      </c>
      <c r="D16094" s="123" t="str">
        <f t="shared" si="1509"/>
        <v>Solar Power Tower</v>
      </c>
      <c r="E16094" s="26">
        <f t="shared" si="1510"/>
        <v>0</v>
      </c>
      <c r="F16094" s="27">
        <f t="shared" si="1511"/>
        <v>0</v>
      </c>
      <c r="G16094" s="28"/>
      <c r="H16094" s="131"/>
      <c r="J16094" s="29" t="e">
        <f>VLOOKUP(H16094,'Drop Down Menus'!A:B,2,FALSE)</f>
        <v>#N/A</v>
      </c>
      <c r="L16094" s="48"/>
      <c r="M16094" s="48"/>
      <c r="N16094" s="135"/>
      <c r="R16094" s="144"/>
      <c r="U16094" s="148"/>
      <c r="V16094" s="25"/>
      <c r="Y16094" s="32"/>
      <c r="AG16094" s="29"/>
      <c r="AH16094" s="34"/>
      <c r="AM16094" s="28"/>
      <c r="AN16094" s="28"/>
      <c r="AO16094" s="28"/>
      <c r="AP16094" s="25"/>
      <c r="AQ16094" s="29"/>
      <c r="AR16094" s="30"/>
      <c r="AT16094" s="30"/>
    </row>
    <row r="16095" spans="1:46" ht="30">
      <c r="A16095" s="25">
        <f t="shared" si="1506"/>
        <v>2013</v>
      </c>
      <c r="B16095" s="26" t="str">
        <f t="shared" si="1507"/>
        <v>Solar Partners</v>
      </c>
      <c r="C16095" s="127" t="str">
        <f t="shared" si="1508"/>
        <v>Ivanpah Solar Electric Generating System</v>
      </c>
      <c r="D16095" s="123" t="str">
        <f t="shared" si="1509"/>
        <v>Solar Power Tower</v>
      </c>
      <c r="E16095" s="26">
        <f t="shared" si="1510"/>
        <v>0</v>
      </c>
      <c r="F16095" s="27">
        <f t="shared" si="1511"/>
        <v>0</v>
      </c>
      <c r="G16095" s="28"/>
      <c r="H16095" s="131"/>
      <c r="J16095" s="29" t="e">
        <f>VLOOKUP(H16095,'Drop Down Menus'!A:B,2,FALSE)</f>
        <v>#N/A</v>
      </c>
      <c r="L16095" s="48"/>
      <c r="M16095" s="48"/>
      <c r="N16095" s="135"/>
      <c r="R16095" s="144"/>
      <c r="U16095" s="148"/>
      <c r="V16095" s="25"/>
      <c r="Y16095" s="32"/>
      <c r="AG16095" s="29"/>
      <c r="AH16095" s="34"/>
      <c r="AM16095" s="28"/>
      <c r="AN16095" s="28"/>
      <c r="AO16095" s="28"/>
      <c r="AP16095" s="25"/>
      <c r="AQ16095" s="29"/>
      <c r="AR16095" s="30"/>
      <c r="AT16095" s="30"/>
    </row>
    <row r="16096" spans="1:46" ht="30">
      <c r="A16096" s="25">
        <f t="shared" si="1506"/>
        <v>2013</v>
      </c>
      <c r="B16096" s="26" t="str">
        <f t="shared" si="1507"/>
        <v>Solar Partners</v>
      </c>
      <c r="C16096" s="127" t="str">
        <f t="shared" si="1508"/>
        <v>Ivanpah Solar Electric Generating System</v>
      </c>
      <c r="D16096" s="123" t="str">
        <f t="shared" si="1509"/>
        <v>Solar Power Tower</v>
      </c>
      <c r="E16096" s="26">
        <f t="shared" si="1510"/>
        <v>0</v>
      </c>
      <c r="F16096" s="27">
        <f t="shared" si="1511"/>
        <v>0</v>
      </c>
      <c r="G16096" s="28"/>
      <c r="H16096" s="131"/>
      <c r="J16096" s="29" t="e">
        <f>VLOOKUP(H16096,'Drop Down Menus'!A:B,2,FALSE)</f>
        <v>#N/A</v>
      </c>
      <c r="L16096" s="48"/>
      <c r="M16096" s="48"/>
      <c r="N16096" s="135"/>
      <c r="R16096" s="144"/>
      <c r="U16096" s="148"/>
      <c r="V16096" s="25"/>
      <c r="Y16096" s="32"/>
      <c r="AG16096" s="29"/>
      <c r="AH16096" s="34"/>
      <c r="AM16096" s="28"/>
      <c r="AN16096" s="28"/>
      <c r="AO16096" s="28"/>
      <c r="AP16096" s="25"/>
      <c r="AQ16096" s="29"/>
      <c r="AR16096" s="30"/>
      <c r="AT16096" s="30"/>
    </row>
    <row r="16097" spans="1:46" ht="30">
      <c r="A16097" s="25">
        <f t="shared" si="1506"/>
        <v>2013</v>
      </c>
      <c r="B16097" s="26" t="str">
        <f t="shared" si="1507"/>
        <v>Solar Partners</v>
      </c>
      <c r="C16097" s="127" t="str">
        <f t="shared" si="1508"/>
        <v>Ivanpah Solar Electric Generating System</v>
      </c>
      <c r="D16097" s="123" t="str">
        <f t="shared" si="1509"/>
        <v>Solar Power Tower</v>
      </c>
      <c r="E16097" s="26">
        <f t="shared" si="1510"/>
        <v>0</v>
      </c>
      <c r="F16097" s="27">
        <f t="shared" si="1511"/>
        <v>0</v>
      </c>
      <c r="G16097" s="28"/>
      <c r="H16097" s="131"/>
      <c r="J16097" s="29" t="e">
        <f>VLOOKUP(H16097,'Drop Down Menus'!A:B,2,FALSE)</f>
        <v>#N/A</v>
      </c>
      <c r="L16097" s="48"/>
      <c r="M16097" s="48"/>
      <c r="N16097" s="135"/>
      <c r="R16097" s="144"/>
      <c r="U16097" s="148"/>
      <c r="V16097" s="25"/>
      <c r="Y16097" s="32"/>
      <c r="AG16097" s="29"/>
      <c r="AH16097" s="34"/>
      <c r="AM16097" s="28"/>
      <c r="AN16097" s="28"/>
      <c r="AO16097" s="28"/>
      <c r="AP16097" s="25"/>
      <c r="AQ16097" s="29"/>
      <c r="AR16097" s="30"/>
      <c r="AT16097" s="30"/>
    </row>
    <row r="16098" spans="1:46" ht="30">
      <c r="A16098" s="25">
        <f t="shared" si="1506"/>
        <v>2013</v>
      </c>
      <c r="B16098" s="26" t="str">
        <f t="shared" si="1507"/>
        <v>Solar Partners</v>
      </c>
      <c r="C16098" s="127" t="str">
        <f t="shared" si="1508"/>
        <v>Ivanpah Solar Electric Generating System</v>
      </c>
      <c r="D16098" s="123" t="str">
        <f t="shared" si="1509"/>
        <v>Solar Power Tower</v>
      </c>
      <c r="E16098" s="26">
        <f t="shared" si="1510"/>
        <v>0</v>
      </c>
      <c r="F16098" s="27">
        <f t="shared" si="1511"/>
        <v>0</v>
      </c>
      <c r="G16098" s="28"/>
      <c r="H16098" s="131"/>
      <c r="J16098" s="29" t="e">
        <f>VLOOKUP(H16098,'Drop Down Menus'!A:B,2,FALSE)</f>
        <v>#N/A</v>
      </c>
      <c r="L16098" s="48"/>
      <c r="M16098" s="48"/>
      <c r="N16098" s="135"/>
      <c r="R16098" s="144"/>
      <c r="U16098" s="148"/>
      <c r="V16098" s="25"/>
      <c r="Y16098" s="32"/>
      <c r="AG16098" s="29"/>
      <c r="AH16098" s="34"/>
      <c r="AM16098" s="28"/>
      <c r="AN16098" s="28"/>
      <c r="AO16098" s="28"/>
      <c r="AP16098" s="25"/>
      <c r="AQ16098" s="29"/>
      <c r="AR16098" s="30"/>
      <c r="AT16098" s="30"/>
    </row>
    <row r="16099" spans="1:46" ht="30">
      <c r="A16099" s="25">
        <f t="shared" si="1506"/>
        <v>2013</v>
      </c>
      <c r="B16099" s="26" t="str">
        <f t="shared" si="1507"/>
        <v>Solar Partners</v>
      </c>
      <c r="C16099" s="127" t="str">
        <f t="shared" si="1508"/>
        <v>Ivanpah Solar Electric Generating System</v>
      </c>
      <c r="D16099" s="123" t="str">
        <f t="shared" si="1509"/>
        <v>Solar Power Tower</v>
      </c>
      <c r="E16099" s="26">
        <f t="shared" si="1510"/>
        <v>0</v>
      </c>
      <c r="F16099" s="27">
        <f t="shared" si="1511"/>
        <v>0</v>
      </c>
      <c r="G16099" s="28"/>
      <c r="H16099" s="131"/>
      <c r="J16099" s="29" t="e">
        <f>VLOOKUP(H16099,'Drop Down Menus'!A:B,2,FALSE)</f>
        <v>#N/A</v>
      </c>
      <c r="L16099" s="48"/>
      <c r="M16099" s="48"/>
      <c r="N16099" s="135"/>
      <c r="R16099" s="144"/>
      <c r="U16099" s="148"/>
      <c r="V16099" s="25"/>
      <c r="Y16099" s="32"/>
      <c r="AG16099" s="29"/>
      <c r="AH16099" s="34"/>
      <c r="AM16099" s="28"/>
      <c r="AN16099" s="28"/>
      <c r="AO16099" s="28"/>
      <c r="AP16099" s="25"/>
      <c r="AQ16099" s="29"/>
      <c r="AR16099" s="30"/>
      <c r="AT16099" s="30"/>
    </row>
    <row r="16100" spans="1:46" ht="30">
      <c r="A16100" s="25">
        <f t="shared" si="1506"/>
        <v>2013</v>
      </c>
      <c r="B16100" s="26" t="str">
        <f t="shared" si="1507"/>
        <v>Solar Partners</v>
      </c>
      <c r="C16100" s="127" t="str">
        <f t="shared" si="1508"/>
        <v>Ivanpah Solar Electric Generating System</v>
      </c>
      <c r="D16100" s="123" t="str">
        <f t="shared" si="1509"/>
        <v>Solar Power Tower</v>
      </c>
      <c r="E16100" s="26">
        <f t="shared" si="1510"/>
        <v>0</v>
      </c>
      <c r="F16100" s="27">
        <f t="shared" si="1511"/>
        <v>0</v>
      </c>
      <c r="G16100" s="28"/>
      <c r="H16100" s="131"/>
      <c r="J16100" s="29" t="e">
        <f>VLOOKUP(H16100,'Drop Down Menus'!A:B,2,FALSE)</f>
        <v>#N/A</v>
      </c>
      <c r="L16100" s="48"/>
      <c r="M16100" s="48"/>
      <c r="N16100" s="135"/>
      <c r="R16100" s="144"/>
      <c r="U16100" s="148"/>
      <c r="V16100" s="25"/>
      <c r="Y16100" s="32"/>
      <c r="AG16100" s="29"/>
      <c r="AH16100" s="34"/>
      <c r="AM16100" s="28"/>
      <c r="AN16100" s="28"/>
      <c r="AO16100" s="28"/>
      <c r="AP16100" s="25"/>
      <c r="AQ16100" s="29"/>
      <c r="AR16100" s="30"/>
      <c r="AT16100" s="30"/>
    </row>
    <row r="16101" spans="1:46" ht="30">
      <c r="A16101" s="25">
        <f t="shared" si="1506"/>
        <v>2013</v>
      </c>
      <c r="B16101" s="26" t="str">
        <f t="shared" si="1507"/>
        <v>Solar Partners</v>
      </c>
      <c r="C16101" s="127" t="str">
        <f t="shared" si="1508"/>
        <v>Ivanpah Solar Electric Generating System</v>
      </c>
      <c r="D16101" s="123" t="str">
        <f t="shared" si="1509"/>
        <v>Solar Power Tower</v>
      </c>
      <c r="E16101" s="26">
        <f t="shared" si="1510"/>
        <v>0</v>
      </c>
      <c r="F16101" s="27">
        <f t="shared" si="1511"/>
        <v>0</v>
      </c>
      <c r="G16101" s="28"/>
      <c r="H16101" s="131"/>
      <c r="J16101" s="29" t="e">
        <f>VLOOKUP(H16101,'Drop Down Menus'!A:B,2,FALSE)</f>
        <v>#N/A</v>
      </c>
      <c r="L16101" s="48"/>
      <c r="M16101" s="48"/>
      <c r="N16101" s="135"/>
      <c r="R16101" s="144"/>
      <c r="U16101" s="148"/>
      <c r="V16101" s="25"/>
      <c r="Y16101" s="32"/>
      <c r="AG16101" s="29"/>
      <c r="AH16101" s="34"/>
      <c r="AM16101" s="28"/>
      <c r="AN16101" s="28"/>
      <c r="AO16101" s="28"/>
      <c r="AP16101" s="25"/>
      <c r="AQ16101" s="29"/>
      <c r="AR16101" s="30"/>
      <c r="AT16101" s="30"/>
    </row>
    <row r="16102" spans="1:46" ht="30">
      <c r="A16102" s="25">
        <f t="shared" si="1506"/>
        <v>2013</v>
      </c>
      <c r="B16102" s="26" t="str">
        <f t="shared" si="1507"/>
        <v>Solar Partners</v>
      </c>
      <c r="C16102" s="127" t="str">
        <f t="shared" si="1508"/>
        <v>Ivanpah Solar Electric Generating System</v>
      </c>
      <c r="D16102" s="123" t="str">
        <f t="shared" si="1509"/>
        <v>Solar Power Tower</v>
      </c>
      <c r="E16102" s="26">
        <f t="shared" si="1510"/>
        <v>0</v>
      </c>
      <c r="F16102" s="27">
        <f t="shared" si="1511"/>
        <v>0</v>
      </c>
      <c r="G16102" s="28"/>
      <c r="H16102" s="131"/>
      <c r="J16102" s="29" t="e">
        <f>VLOOKUP(H16102,'Drop Down Menus'!A:B,2,FALSE)</f>
        <v>#N/A</v>
      </c>
      <c r="L16102" s="48"/>
      <c r="M16102" s="48"/>
      <c r="N16102" s="135"/>
      <c r="R16102" s="144"/>
      <c r="U16102" s="148"/>
      <c r="V16102" s="25"/>
      <c r="Y16102" s="32"/>
      <c r="AG16102" s="29"/>
      <c r="AH16102" s="34"/>
      <c r="AM16102" s="28"/>
      <c r="AN16102" s="28"/>
      <c r="AO16102" s="28"/>
      <c r="AP16102" s="25"/>
      <c r="AQ16102" s="29"/>
      <c r="AR16102" s="30"/>
      <c r="AT16102" s="30"/>
    </row>
    <row r="16103" spans="1:46" ht="30">
      <c r="A16103" s="25">
        <f t="shared" si="1506"/>
        <v>2013</v>
      </c>
      <c r="B16103" s="26" t="str">
        <f t="shared" si="1507"/>
        <v>Solar Partners</v>
      </c>
      <c r="C16103" s="127" t="str">
        <f t="shared" si="1508"/>
        <v>Ivanpah Solar Electric Generating System</v>
      </c>
      <c r="D16103" s="123" t="str">
        <f t="shared" si="1509"/>
        <v>Solar Power Tower</v>
      </c>
      <c r="E16103" s="26">
        <f t="shared" si="1510"/>
        <v>0</v>
      </c>
      <c r="F16103" s="27">
        <f t="shared" si="1511"/>
        <v>0</v>
      </c>
      <c r="G16103" s="28"/>
      <c r="H16103" s="131"/>
      <c r="J16103" s="29" t="e">
        <f>VLOOKUP(H16103,'Drop Down Menus'!A:B,2,FALSE)</f>
        <v>#N/A</v>
      </c>
      <c r="L16103" s="48"/>
      <c r="M16103" s="48"/>
      <c r="N16103" s="135"/>
      <c r="R16103" s="144"/>
      <c r="U16103" s="148"/>
      <c r="V16103" s="25"/>
      <c r="Y16103" s="32"/>
      <c r="AG16103" s="29"/>
      <c r="AH16103" s="34"/>
      <c r="AM16103" s="28"/>
      <c r="AN16103" s="28"/>
      <c r="AO16103" s="28"/>
      <c r="AP16103" s="25"/>
      <c r="AQ16103" s="29"/>
      <c r="AR16103" s="30"/>
      <c r="AT16103" s="30"/>
    </row>
    <row r="16104" spans="1:46" ht="30">
      <c r="A16104" s="25">
        <f t="shared" si="1506"/>
        <v>2013</v>
      </c>
      <c r="B16104" s="26" t="str">
        <f t="shared" si="1507"/>
        <v>Solar Partners</v>
      </c>
      <c r="C16104" s="127" t="str">
        <f t="shared" si="1508"/>
        <v>Ivanpah Solar Electric Generating System</v>
      </c>
      <c r="D16104" s="123" t="str">
        <f t="shared" si="1509"/>
        <v>Solar Power Tower</v>
      </c>
      <c r="E16104" s="26">
        <f t="shared" si="1510"/>
        <v>0</v>
      </c>
      <c r="F16104" s="27">
        <f t="shared" si="1511"/>
        <v>0</v>
      </c>
      <c r="G16104" s="28"/>
      <c r="H16104" s="131"/>
      <c r="J16104" s="29" t="e">
        <f>VLOOKUP(H16104,'Drop Down Menus'!A:B,2,FALSE)</f>
        <v>#N/A</v>
      </c>
      <c r="L16104" s="48"/>
      <c r="M16104" s="48"/>
      <c r="N16104" s="135"/>
      <c r="R16104" s="144"/>
      <c r="U16104" s="148"/>
      <c r="V16104" s="25"/>
      <c r="Y16104" s="32"/>
      <c r="AG16104" s="29"/>
      <c r="AH16104" s="34"/>
      <c r="AM16104" s="28"/>
      <c r="AN16104" s="28"/>
      <c r="AO16104" s="28"/>
      <c r="AP16104" s="25"/>
      <c r="AQ16104" s="29"/>
      <c r="AR16104" s="30"/>
      <c r="AT16104" s="30"/>
    </row>
    <row r="16105" spans="1:46" ht="30">
      <c r="A16105" s="25">
        <f t="shared" si="1506"/>
        <v>2013</v>
      </c>
      <c r="B16105" s="26" t="str">
        <f t="shared" si="1507"/>
        <v>Solar Partners</v>
      </c>
      <c r="C16105" s="127" t="str">
        <f t="shared" si="1508"/>
        <v>Ivanpah Solar Electric Generating System</v>
      </c>
      <c r="D16105" s="123" t="str">
        <f t="shared" si="1509"/>
        <v>Solar Power Tower</v>
      </c>
      <c r="E16105" s="26">
        <f t="shared" si="1510"/>
        <v>0</v>
      </c>
      <c r="F16105" s="27">
        <f t="shared" si="1511"/>
        <v>0</v>
      </c>
      <c r="G16105" s="28"/>
      <c r="H16105" s="131"/>
      <c r="J16105" s="29" t="e">
        <f>VLOOKUP(H16105,'Drop Down Menus'!A:B,2,FALSE)</f>
        <v>#N/A</v>
      </c>
      <c r="L16105" s="48"/>
      <c r="M16105" s="48"/>
      <c r="N16105" s="135"/>
      <c r="R16105" s="144"/>
      <c r="U16105" s="148"/>
      <c r="V16105" s="25"/>
      <c r="Y16105" s="32"/>
      <c r="AG16105" s="29"/>
      <c r="AH16105" s="34"/>
      <c r="AM16105" s="28"/>
      <c r="AN16105" s="28"/>
      <c r="AO16105" s="28"/>
      <c r="AP16105" s="25"/>
      <c r="AQ16105" s="29"/>
      <c r="AR16105" s="30"/>
      <c r="AT16105" s="30"/>
    </row>
    <row r="16106" spans="1:46" ht="30">
      <c r="A16106" s="25">
        <f t="shared" si="1506"/>
        <v>2013</v>
      </c>
      <c r="B16106" s="26" t="str">
        <f t="shared" si="1507"/>
        <v>Solar Partners</v>
      </c>
      <c r="C16106" s="127" t="str">
        <f t="shared" si="1508"/>
        <v>Ivanpah Solar Electric Generating System</v>
      </c>
      <c r="D16106" s="123" t="str">
        <f t="shared" si="1509"/>
        <v>Solar Power Tower</v>
      </c>
      <c r="E16106" s="26">
        <f t="shared" si="1510"/>
        <v>0</v>
      </c>
      <c r="F16106" s="27">
        <f t="shared" si="1511"/>
        <v>0</v>
      </c>
      <c r="G16106" s="28"/>
      <c r="H16106" s="131"/>
      <c r="J16106" s="29" t="e">
        <f>VLOOKUP(H16106,'Drop Down Menus'!A:B,2,FALSE)</f>
        <v>#N/A</v>
      </c>
      <c r="L16106" s="48"/>
      <c r="M16106" s="48"/>
      <c r="N16106" s="135"/>
      <c r="R16106" s="144"/>
      <c r="U16106" s="148"/>
      <c r="V16106" s="25"/>
      <c r="Y16106" s="32"/>
      <c r="AG16106" s="29"/>
      <c r="AH16106" s="34"/>
      <c r="AM16106" s="28"/>
      <c r="AN16106" s="28"/>
      <c r="AO16106" s="28"/>
      <c r="AP16106" s="25"/>
      <c r="AQ16106" s="29"/>
      <c r="AR16106" s="30"/>
      <c r="AT16106" s="30"/>
    </row>
    <row r="16107" spans="1:46" ht="30">
      <c r="A16107" s="25">
        <f t="shared" si="1506"/>
        <v>2013</v>
      </c>
      <c r="B16107" s="26" t="str">
        <f t="shared" si="1507"/>
        <v>Solar Partners</v>
      </c>
      <c r="C16107" s="127" t="str">
        <f t="shared" si="1508"/>
        <v>Ivanpah Solar Electric Generating System</v>
      </c>
      <c r="D16107" s="123" t="str">
        <f t="shared" si="1509"/>
        <v>Solar Power Tower</v>
      </c>
      <c r="E16107" s="26">
        <f t="shared" si="1510"/>
        <v>0</v>
      </c>
      <c r="F16107" s="27">
        <f t="shared" si="1511"/>
        <v>0</v>
      </c>
      <c r="G16107" s="28"/>
      <c r="H16107" s="131"/>
      <c r="J16107" s="29" t="e">
        <f>VLOOKUP(H16107,'Drop Down Menus'!A:B,2,FALSE)</f>
        <v>#N/A</v>
      </c>
      <c r="L16107" s="48"/>
      <c r="M16107" s="48"/>
      <c r="N16107" s="135"/>
      <c r="R16107" s="144"/>
      <c r="U16107" s="148"/>
      <c r="V16107" s="25"/>
      <c r="Y16107" s="32"/>
      <c r="AG16107" s="29"/>
      <c r="AH16107" s="34"/>
      <c r="AM16107" s="28"/>
      <c r="AN16107" s="28"/>
      <c r="AO16107" s="28"/>
      <c r="AP16107" s="25"/>
      <c r="AQ16107" s="29"/>
      <c r="AR16107" s="30"/>
      <c r="AT16107" s="30"/>
    </row>
    <row r="16108" spans="1:46" ht="30">
      <c r="A16108" s="25">
        <f t="shared" si="1506"/>
        <v>2013</v>
      </c>
      <c r="B16108" s="26" t="str">
        <f t="shared" si="1507"/>
        <v>Solar Partners</v>
      </c>
      <c r="C16108" s="127" t="str">
        <f t="shared" si="1508"/>
        <v>Ivanpah Solar Electric Generating System</v>
      </c>
      <c r="D16108" s="123" t="str">
        <f t="shared" si="1509"/>
        <v>Solar Power Tower</v>
      </c>
      <c r="E16108" s="26">
        <f t="shared" si="1510"/>
        <v>0</v>
      </c>
      <c r="F16108" s="27">
        <f t="shared" si="1511"/>
        <v>0</v>
      </c>
      <c r="G16108" s="28"/>
      <c r="H16108" s="131"/>
      <c r="J16108" s="29" t="e">
        <f>VLOOKUP(H16108,'Drop Down Menus'!A:B,2,FALSE)</f>
        <v>#N/A</v>
      </c>
      <c r="L16108" s="48"/>
      <c r="M16108" s="48"/>
      <c r="N16108" s="135"/>
      <c r="R16108" s="144"/>
      <c r="U16108" s="148"/>
      <c r="V16108" s="25"/>
      <c r="Y16108" s="32"/>
      <c r="AG16108" s="29"/>
      <c r="AH16108" s="34"/>
      <c r="AM16108" s="28"/>
      <c r="AN16108" s="28"/>
      <c r="AO16108" s="28"/>
      <c r="AP16108" s="25"/>
      <c r="AQ16108" s="29"/>
      <c r="AR16108" s="30"/>
      <c r="AT16108" s="30"/>
    </row>
    <row r="16109" spans="1:46" ht="30">
      <c r="A16109" s="25">
        <f t="shared" si="1506"/>
        <v>2013</v>
      </c>
      <c r="B16109" s="26" t="str">
        <f t="shared" si="1507"/>
        <v>Solar Partners</v>
      </c>
      <c r="C16109" s="127" t="str">
        <f t="shared" si="1508"/>
        <v>Ivanpah Solar Electric Generating System</v>
      </c>
      <c r="D16109" s="123" t="str">
        <f t="shared" si="1509"/>
        <v>Solar Power Tower</v>
      </c>
      <c r="E16109" s="26">
        <f t="shared" si="1510"/>
        <v>0</v>
      </c>
      <c r="F16109" s="27">
        <f t="shared" si="1511"/>
        <v>0</v>
      </c>
      <c r="G16109" s="28"/>
      <c r="H16109" s="131"/>
      <c r="J16109" s="29" t="e">
        <f>VLOOKUP(H16109,'Drop Down Menus'!A:B,2,FALSE)</f>
        <v>#N/A</v>
      </c>
      <c r="L16109" s="48"/>
      <c r="M16109" s="48"/>
      <c r="N16109" s="135"/>
      <c r="R16109" s="144"/>
      <c r="U16109" s="148"/>
      <c r="V16109" s="25"/>
      <c r="Y16109" s="32"/>
      <c r="AG16109" s="29"/>
      <c r="AH16109" s="34"/>
      <c r="AM16109" s="28"/>
      <c r="AN16109" s="28"/>
      <c r="AO16109" s="28"/>
      <c r="AP16109" s="25"/>
      <c r="AQ16109" s="29"/>
      <c r="AR16109" s="30"/>
      <c r="AT16109" s="30"/>
    </row>
    <row r="16110" spans="1:46" ht="30">
      <c r="A16110" s="25">
        <f t="shared" si="1506"/>
        <v>2013</v>
      </c>
      <c r="B16110" s="26" t="str">
        <f t="shared" si="1507"/>
        <v>Solar Partners</v>
      </c>
      <c r="C16110" s="127" t="str">
        <f t="shared" si="1508"/>
        <v>Ivanpah Solar Electric Generating System</v>
      </c>
      <c r="D16110" s="123" t="str">
        <f t="shared" si="1509"/>
        <v>Solar Power Tower</v>
      </c>
      <c r="E16110" s="26">
        <f t="shared" si="1510"/>
        <v>0</v>
      </c>
      <c r="F16110" s="27">
        <f t="shared" si="1511"/>
        <v>0</v>
      </c>
      <c r="G16110" s="28"/>
      <c r="H16110" s="131"/>
      <c r="J16110" s="29" t="e">
        <f>VLOOKUP(H16110,'Drop Down Menus'!A:B,2,FALSE)</f>
        <v>#N/A</v>
      </c>
      <c r="L16110" s="48"/>
      <c r="M16110" s="48"/>
      <c r="N16110" s="135"/>
      <c r="R16110" s="144"/>
      <c r="U16110" s="148"/>
      <c r="V16110" s="25"/>
      <c r="Y16110" s="32"/>
      <c r="AG16110" s="29"/>
      <c r="AH16110" s="34"/>
      <c r="AM16110" s="28"/>
      <c r="AN16110" s="28"/>
      <c r="AO16110" s="28"/>
      <c r="AP16110" s="25"/>
      <c r="AQ16110" s="29"/>
      <c r="AR16110" s="30"/>
      <c r="AT16110" s="30"/>
    </row>
    <row r="16111" spans="1:46" ht="30">
      <c r="A16111" s="25">
        <f t="shared" si="1506"/>
        <v>2013</v>
      </c>
      <c r="B16111" s="26" t="str">
        <f t="shared" si="1507"/>
        <v>Solar Partners</v>
      </c>
      <c r="C16111" s="127" t="str">
        <f t="shared" si="1508"/>
        <v>Ivanpah Solar Electric Generating System</v>
      </c>
      <c r="D16111" s="123" t="str">
        <f t="shared" si="1509"/>
        <v>Solar Power Tower</v>
      </c>
      <c r="E16111" s="26">
        <f t="shared" si="1510"/>
        <v>0</v>
      </c>
      <c r="F16111" s="27">
        <f t="shared" si="1511"/>
        <v>0</v>
      </c>
      <c r="G16111" s="28"/>
      <c r="H16111" s="131"/>
      <c r="J16111" s="29" t="e">
        <f>VLOOKUP(H16111,'Drop Down Menus'!A:B,2,FALSE)</f>
        <v>#N/A</v>
      </c>
      <c r="L16111" s="48"/>
      <c r="M16111" s="48"/>
      <c r="N16111" s="135"/>
      <c r="R16111" s="144"/>
      <c r="U16111" s="148"/>
      <c r="V16111" s="25"/>
      <c r="Y16111" s="32"/>
      <c r="AG16111" s="29"/>
      <c r="AH16111" s="34"/>
      <c r="AM16111" s="28"/>
      <c r="AN16111" s="28"/>
      <c r="AO16111" s="28"/>
      <c r="AP16111" s="25"/>
      <c r="AQ16111" s="29"/>
      <c r="AR16111" s="30"/>
      <c r="AT16111" s="30"/>
    </row>
    <row r="16112" spans="1:46" ht="30">
      <c r="A16112" s="25">
        <f t="shared" si="1506"/>
        <v>2013</v>
      </c>
      <c r="B16112" s="26" t="str">
        <f t="shared" si="1507"/>
        <v>Solar Partners</v>
      </c>
      <c r="C16112" s="127" t="str">
        <f t="shared" si="1508"/>
        <v>Ivanpah Solar Electric Generating System</v>
      </c>
      <c r="D16112" s="123" t="str">
        <f t="shared" si="1509"/>
        <v>Solar Power Tower</v>
      </c>
      <c r="E16112" s="26">
        <f t="shared" si="1510"/>
        <v>0</v>
      </c>
      <c r="F16112" s="27">
        <f t="shared" si="1511"/>
        <v>0</v>
      </c>
      <c r="G16112" s="28"/>
      <c r="H16112" s="131"/>
      <c r="J16112" s="29" t="e">
        <f>VLOOKUP(H16112,'Drop Down Menus'!A:B,2,FALSE)</f>
        <v>#N/A</v>
      </c>
      <c r="L16112" s="48"/>
      <c r="M16112" s="48"/>
      <c r="N16112" s="135"/>
      <c r="R16112" s="144"/>
      <c r="U16112" s="148"/>
      <c r="V16112" s="25"/>
      <c r="Y16112" s="32"/>
      <c r="AG16112" s="29"/>
      <c r="AH16112" s="34"/>
      <c r="AM16112" s="28"/>
      <c r="AN16112" s="28"/>
      <c r="AO16112" s="28"/>
      <c r="AP16112" s="25"/>
      <c r="AQ16112" s="29"/>
      <c r="AR16112" s="30"/>
      <c r="AT16112" s="30"/>
    </row>
    <row r="16113" spans="1:46" ht="30">
      <c r="A16113" s="25">
        <f t="shared" si="1506"/>
        <v>2013</v>
      </c>
      <c r="B16113" s="26" t="str">
        <f t="shared" si="1507"/>
        <v>Solar Partners</v>
      </c>
      <c r="C16113" s="127" t="str">
        <f t="shared" si="1508"/>
        <v>Ivanpah Solar Electric Generating System</v>
      </c>
      <c r="D16113" s="123" t="str">
        <f t="shared" si="1509"/>
        <v>Solar Power Tower</v>
      </c>
      <c r="E16113" s="26">
        <f t="shared" si="1510"/>
        <v>0</v>
      </c>
      <c r="F16113" s="27">
        <f t="shared" si="1511"/>
        <v>0</v>
      </c>
      <c r="G16113" s="28"/>
      <c r="H16113" s="131"/>
      <c r="J16113" s="29" t="e">
        <f>VLOOKUP(H16113,'Drop Down Menus'!A:B,2,FALSE)</f>
        <v>#N/A</v>
      </c>
      <c r="L16113" s="48"/>
      <c r="M16113" s="48"/>
      <c r="N16113" s="135"/>
      <c r="R16113" s="144"/>
      <c r="U16113" s="148"/>
      <c r="V16113" s="25"/>
      <c r="Y16113" s="32"/>
      <c r="AG16113" s="29"/>
      <c r="AH16113" s="34"/>
      <c r="AM16113" s="28"/>
      <c r="AN16113" s="28"/>
      <c r="AO16113" s="28"/>
      <c r="AP16113" s="25"/>
      <c r="AQ16113" s="29"/>
      <c r="AR16113" s="30"/>
      <c r="AT16113" s="30"/>
    </row>
    <row r="16114" spans="1:46" ht="30">
      <c r="A16114" s="25">
        <f t="shared" si="1506"/>
        <v>2013</v>
      </c>
      <c r="B16114" s="26" t="str">
        <f t="shared" si="1507"/>
        <v>Solar Partners</v>
      </c>
      <c r="C16114" s="127" t="str">
        <f t="shared" si="1508"/>
        <v>Ivanpah Solar Electric Generating System</v>
      </c>
      <c r="D16114" s="123" t="str">
        <f t="shared" si="1509"/>
        <v>Solar Power Tower</v>
      </c>
      <c r="E16114" s="26">
        <f t="shared" si="1510"/>
        <v>0</v>
      </c>
      <c r="F16114" s="27">
        <f t="shared" si="1511"/>
        <v>0</v>
      </c>
      <c r="G16114" s="28"/>
      <c r="H16114" s="131"/>
      <c r="J16114" s="29" t="e">
        <f>VLOOKUP(H16114,'Drop Down Menus'!A:B,2,FALSE)</f>
        <v>#N/A</v>
      </c>
      <c r="L16114" s="48"/>
      <c r="M16114" s="48"/>
      <c r="N16114" s="135"/>
      <c r="R16114" s="144"/>
      <c r="U16114" s="148"/>
      <c r="V16114" s="25"/>
      <c r="Y16114" s="32"/>
      <c r="AG16114" s="29"/>
      <c r="AH16114" s="34"/>
      <c r="AM16114" s="28"/>
      <c r="AN16114" s="28"/>
      <c r="AO16114" s="28"/>
      <c r="AP16114" s="25"/>
      <c r="AQ16114" s="29"/>
      <c r="AR16114" s="30"/>
      <c r="AT16114" s="30"/>
    </row>
    <row r="16115" spans="1:46" ht="30">
      <c r="A16115" s="25">
        <f t="shared" si="1506"/>
        <v>2013</v>
      </c>
      <c r="B16115" s="26" t="str">
        <f t="shared" si="1507"/>
        <v>Solar Partners</v>
      </c>
      <c r="C16115" s="127" t="str">
        <f t="shared" si="1508"/>
        <v>Ivanpah Solar Electric Generating System</v>
      </c>
      <c r="D16115" s="123" t="str">
        <f t="shared" si="1509"/>
        <v>Solar Power Tower</v>
      </c>
      <c r="E16115" s="26">
        <f t="shared" si="1510"/>
        <v>0</v>
      </c>
      <c r="F16115" s="27">
        <f t="shared" si="1511"/>
        <v>0</v>
      </c>
      <c r="G16115" s="28"/>
      <c r="H16115" s="131"/>
      <c r="J16115" s="29" t="e">
        <f>VLOOKUP(H16115,'Drop Down Menus'!A:B,2,FALSE)</f>
        <v>#N/A</v>
      </c>
      <c r="L16115" s="48"/>
      <c r="M16115" s="48"/>
      <c r="N16115" s="135"/>
      <c r="R16115" s="144"/>
      <c r="U16115" s="148"/>
      <c r="V16115" s="25"/>
      <c r="Y16115" s="32"/>
      <c r="AG16115" s="29"/>
      <c r="AH16115" s="34"/>
      <c r="AM16115" s="28"/>
      <c r="AN16115" s="28"/>
      <c r="AO16115" s="28"/>
      <c r="AP16115" s="25"/>
      <c r="AQ16115" s="29"/>
      <c r="AR16115" s="30"/>
      <c r="AT16115" s="30"/>
    </row>
    <row r="16116" spans="1:46" ht="30">
      <c r="A16116" s="25">
        <f t="shared" si="1506"/>
        <v>2013</v>
      </c>
      <c r="B16116" s="26" t="str">
        <f t="shared" si="1507"/>
        <v>Solar Partners</v>
      </c>
      <c r="C16116" s="127" t="str">
        <f t="shared" si="1508"/>
        <v>Ivanpah Solar Electric Generating System</v>
      </c>
      <c r="D16116" s="123" t="str">
        <f t="shared" si="1509"/>
        <v>Solar Power Tower</v>
      </c>
      <c r="E16116" s="26">
        <f t="shared" si="1510"/>
        <v>0</v>
      </c>
      <c r="F16116" s="27">
        <f t="shared" si="1511"/>
        <v>0</v>
      </c>
      <c r="G16116" s="28"/>
      <c r="H16116" s="131"/>
      <c r="J16116" s="29" t="e">
        <f>VLOOKUP(H16116,'Drop Down Menus'!A:B,2,FALSE)</f>
        <v>#N/A</v>
      </c>
      <c r="L16116" s="48"/>
      <c r="M16116" s="48"/>
      <c r="N16116" s="135"/>
      <c r="R16116" s="144"/>
      <c r="U16116" s="148"/>
      <c r="V16116" s="25"/>
      <c r="Y16116" s="32"/>
      <c r="AG16116" s="29"/>
      <c r="AH16116" s="34"/>
      <c r="AM16116" s="28"/>
      <c r="AN16116" s="28"/>
      <c r="AO16116" s="28"/>
      <c r="AP16116" s="25"/>
      <c r="AQ16116" s="29"/>
      <c r="AR16116" s="30"/>
      <c r="AT16116" s="30"/>
    </row>
    <row r="16117" spans="1:46" ht="30">
      <c r="A16117" s="25">
        <f t="shared" si="1506"/>
        <v>2013</v>
      </c>
      <c r="B16117" s="26" t="str">
        <f t="shared" si="1507"/>
        <v>Solar Partners</v>
      </c>
      <c r="C16117" s="127" t="str">
        <f t="shared" si="1508"/>
        <v>Ivanpah Solar Electric Generating System</v>
      </c>
      <c r="D16117" s="123" t="str">
        <f t="shared" si="1509"/>
        <v>Solar Power Tower</v>
      </c>
      <c r="E16117" s="26">
        <f t="shared" si="1510"/>
        <v>0</v>
      </c>
      <c r="F16117" s="27">
        <f t="shared" si="1511"/>
        <v>0</v>
      </c>
      <c r="G16117" s="28"/>
      <c r="H16117" s="131"/>
      <c r="J16117" s="29" t="e">
        <f>VLOOKUP(H16117,'Drop Down Menus'!A:B,2,FALSE)</f>
        <v>#N/A</v>
      </c>
      <c r="L16117" s="48"/>
      <c r="M16117" s="48"/>
      <c r="N16117" s="135"/>
      <c r="R16117" s="144"/>
      <c r="U16117" s="148"/>
      <c r="V16117" s="25"/>
      <c r="Y16117" s="32"/>
      <c r="AG16117" s="29"/>
      <c r="AH16117" s="34"/>
      <c r="AM16117" s="28"/>
      <c r="AN16117" s="28"/>
      <c r="AO16117" s="28"/>
      <c r="AP16117" s="25"/>
      <c r="AQ16117" s="29"/>
      <c r="AR16117" s="30"/>
      <c r="AT16117" s="30"/>
    </row>
    <row r="16118" spans="1:46" ht="30">
      <c r="A16118" s="25">
        <f t="shared" si="1506"/>
        <v>2013</v>
      </c>
      <c r="B16118" s="26" t="str">
        <f t="shared" si="1507"/>
        <v>Solar Partners</v>
      </c>
      <c r="C16118" s="127" t="str">
        <f t="shared" si="1508"/>
        <v>Ivanpah Solar Electric Generating System</v>
      </c>
      <c r="D16118" s="123" t="str">
        <f t="shared" si="1509"/>
        <v>Solar Power Tower</v>
      </c>
      <c r="E16118" s="26">
        <f t="shared" si="1510"/>
        <v>0</v>
      </c>
      <c r="F16118" s="27">
        <f t="shared" si="1511"/>
        <v>0</v>
      </c>
      <c r="G16118" s="28"/>
      <c r="H16118" s="131"/>
      <c r="J16118" s="29" t="e">
        <f>VLOOKUP(H16118,'Drop Down Menus'!A:B,2,FALSE)</f>
        <v>#N/A</v>
      </c>
      <c r="L16118" s="48"/>
      <c r="M16118" s="48"/>
      <c r="N16118" s="135"/>
      <c r="R16118" s="144"/>
      <c r="U16118" s="148"/>
      <c r="V16118" s="25"/>
      <c r="Y16118" s="32"/>
      <c r="AG16118" s="29"/>
      <c r="AH16118" s="34"/>
      <c r="AM16118" s="28"/>
      <c r="AN16118" s="28"/>
      <c r="AO16118" s="28"/>
      <c r="AP16118" s="25"/>
      <c r="AQ16118" s="29"/>
      <c r="AR16118" s="30"/>
      <c r="AT16118" s="30"/>
    </row>
    <row r="16119" spans="1:46" ht="30">
      <c r="A16119" s="25">
        <f t="shared" si="1506"/>
        <v>2013</v>
      </c>
      <c r="B16119" s="26" t="str">
        <f t="shared" si="1507"/>
        <v>Solar Partners</v>
      </c>
      <c r="C16119" s="127" t="str">
        <f t="shared" si="1508"/>
        <v>Ivanpah Solar Electric Generating System</v>
      </c>
      <c r="D16119" s="123" t="str">
        <f t="shared" si="1509"/>
        <v>Solar Power Tower</v>
      </c>
      <c r="E16119" s="26">
        <f t="shared" si="1510"/>
        <v>0</v>
      </c>
      <c r="F16119" s="27">
        <f t="shared" si="1511"/>
        <v>0</v>
      </c>
      <c r="G16119" s="28"/>
      <c r="H16119" s="131"/>
      <c r="J16119" s="29" t="e">
        <f>VLOOKUP(H16119,'Drop Down Menus'!A:B,2,FALSE)</f>
        <v>#N/A</v>
      </c>
      <c r="L16119" s="48"/>
      <c r="M16119" s="48"/>
      <c r="N16119" s="135"/>
      <c r="R16119" s="144"/>
      <c r="U16119" s="148"/>
      <c r="V16119" s="25"/>
      <c r="Y16119" s="32"/>
      <c r="AG16119" s="29"/>
      <c r="AH16119" s="34"/>
      <c r="AM16119" s="28"/>
      <c r="AN16119" s="28"/>
      <c r="AO16119" s="28"/>
      <c r="AP16119" s="25"/>
      <c r="AQ16119" s="29"/>
      <c r="AR16119" s="30"/>
      <c r="AT16119" s="30"/>
    </row>
    <row r="16120" spans="1:46" ht="30">
      <c r="A16120" s="25">
        <f t="shared" si="1506"/>
        <v>2013</v>
      </c>
      <c r="B16120" s="26" t="str">
        <f t="shared" si="1507"/>
        <v>Solar Partners</v>
      </c>
      <c r="C16120" s="127" t="str">
        <f t="shared" si="1508"/>
        <v>Ivanpah Solar Electric Generating System</v>
      </c>
      <c r="D16120" s="123" t="str">
        <f t="shared" si="1509"/>
        <v>Solar Power Tower</v>
      </c>
      <c r="E16120" s="26">
        <f t="shared" si="1510"/>
        <v>0</v>
      </c>
      <c r="F16120" s="27">
        <f t="shared" si="1511"/>
        <v>0</v>
      </c>
      <c r="G16120" s="28"/>
      <c r="H16120" s="131"/>
      <c r="J16120" s="29" t="e">
        <f>VLOOKUP(H16120,'Drop Down Menus'!A:B,2,FALSE)</f>
        <v>#N/A</v>
      </c>
      <c r="L16120" s="48"/>
      <c r="M16120" s="48"/>
      <c r="N16120" s="135"/>
      <c r="R16120" s="144"/>
      <c r="U16120" s="148"/>
      <c r="V16120" s="25"/>
      <c r="Y16120" s="32"/>
      <c r="AG16120" s="29"/>
      <c r="AH16120" s="34"/>
      <c r="AM16120" s="28"/>
      <c r="AN16120" s="28"/>
      <c r="AO16120" s="28"/>
      <c r="AP16120" s="25"/>
      <c r="AQ16120" s="29"/>
      <c r="AR16120" s="30"/>
      <c r="AT16120" s="30"/>
    </row>
    <row r="16121" spans="1:46" ht="30">
      <c r="A16121" s="25">
        <f t="shared" si="1506"/>
        <v>2013</v>
      </c>
      <c r="B16121" s="26" t="str">
        <f t="shared" si="1507"/>
        <v>Solar Partners</v>
      </c>
      <c r="C16121" s="127" t="str">
        <f t="shared" si="1508"/>
        <v>Ivanpah Solar Electric Generating System</v>
      </c>
      <c r="D16121" s="123" t="str">
        <f t="shared" si="1509"/>
        <v>Solar Power Tower</v>
      </c>
      <c r="E16121" s="26">
        <f t="shared" si="1510"/>
        <v>0</v>
      </c>
      <c r="F16121" s="27">
        <f t="shared" si="1511"/>
        <v>0</v>
      </c>
      <c r="G16121" s="28"/>
      <c r="H16121" s="131"/>
      <c r="J16121" s="29" t="e">
        <f>VLOOKUP(H16121,'Drop Down Menus'!A:B,2,FALSE)</f>
        <v>#N/A</v>
      </c>
      <c r="L16121" s="48"/>
      <c r="M16121" s="48"/>
      <c r="N16121" s="135"/>
      <c r="R16121" s="144"/>
      <c r="U16121" s="148"/>
      <c r="V16121" s="25"/>
      <c r="Y16121" s="32"/>
      <c r="AG16121" s="29"/>
      <c r="AH16121" s="34"/>
      <c r="AM16121" s="28"/>
      <c r="AN16121" s="28"/>
      <c r="AO16121" s="28"/>
      <c r="AP16121" s="25"/>
      <c r="AQ16121" s="29"/>
      <c r="AR16121" s="30"/>
      <c r="AT16121" s="30"/>
    </row>
    <row r="16122" spans="1:46" ht="30">
      <c r="A16122" s="25">
        <f t="shared" si="1506"/>
        <v>2013</v>
      </c>
      <c r="B16122" s="26" t="str">
        <f t="shared" si="1507"/>
        <v>Solar Partners</v>
      </c>
      <c r="C16122" s="127" t="str">
        <f t="shared" si="1508"/>
        <v>Ivanpah Solar Electric Generating System</v>
      </c>
      <c r="D16122" s="123" t="str">
        <f t="shared" si="1509"/>
        <v>Solar Power Tower</v>
      </c>
      <c r="E16122" s="26">
        <f t="shared" si="1510"/>
        <v>0</v>
      </c>
      <c r="F16122" s="27">
        <f t="shared" si="1511"/>
        <v>0</v>
      </c>
      <c r="G16122" s="28"/>
      <c r="H16122" s="131"/>
      <c r="J16122" s="29" t="e">
        <f>VLOOKUP(H16122,'Drop Down Menus'!A:B,2,FALSE)</f>
        <v>#N/A</v>
      </c>
      <c r="L16122" s="48"/>
      <c r="M16122" s="48"/>
      <c r="N16122" s="135"/>
      <c r="R16122" s="144"/>
      <c r="U16122" s="148"/>
      <c r="V16122" s="25"/>
      <c r="Y16122" s="32"/>
      <c r="AG16122" s="29"/>
      <c r="AH16122" s="34"/>
      <c r="AM16122" s="28"/>
      <c r="AN16122" s="28"/>
      <c r="AO16122" s="28"/>
      <c r="AP16122" s="25"/>
      <c r="AQ16122" s="29"/>
      <c r="AR16122" s="30"/>
      <c r="AT16122" s="30"/>
    </row>
    <row r="16123" spans="1:46" ht="30">
      <c r="A16123" s="25">
        <f t="shared" si="1506"/>
        <v>2013</v>
      </c>
      <c r="B16123" s="26" t="str">
        <f t="shared" si="1507"/>
        <v>Solar Partners</v>
      </c>
      <c r="C16123" s="127" t="str">
        <f t="shared" si="1508"/>
        <v>Ivanpah Solar Electric Generating System</v>
      </c>
      <c r="D16123" s="123" t="str">
        <f t="shared" si="1509"/>
        <v>Solar Power Tower</v>
      </c>
      <c r="E16123" s="26">
        <f t="shared" si="1510"/>
        <v>0</v>
      </c>
      <c r="F16123" s="27">
        <f t="shared" si="1511"/>
        <v>0</v>
      </c>
      <c r="G16123" s="28"/>
      <c r="H16123" s="131"/>
      <c r="J16123" s="29" t="e">
        <f>VLOOKUP(H16123,'Drop Down Menus'!A:B,2,FALSE)</f>
        <v>#N/A</v>
      </c>
      <c r="L16123" s="48"/>
      <c r="M16123" s="48"/>
      <c r="N16123" s="135"/>
      <c r="R16123" s="144"/>
      <c r="U16123" s="148"/>
      <c r="V16123" s="25"/>
      <c r="Y16123" s="32"/>
      <c r="AG16123" s="29"/>
      <c r="AH16123" s="34"/>
      <c r="AM16123" s="28"/>
      <c r="AN16123" s="28"/>
      <c r="AO16123" s="28"/>
      <c r="AP16123" s="25"/>
      <c r="AQ16123" s="29"/>
      <c r="AR16123" s="30"/>
      <c r="AT16123" s="30"/>
    </row>
    <row r="16124" spans="1:46" ht="30">
      <c r="A16124" s="25">
        <f t="shared" si="1506"/>
        <v>2013</v>
      </c>
      <c r="B16124" s="26" t="str">
        <f t="shared" si="1507"/>
        <v>Solar Partners</v>
      </c>
      <c r="C16124" s="127" t="str">
        <f t="shared" si="1508"/>
        <v>Ivanpah Solar Electric Generating System</v>
      </c>
      <c r="D16124" s="123" t="str">
        <f t="shared" si="1509"/>
        <v>Solar Power Tower</v>
      </c>
      <c r="E16124" s="26">
        <f t="shared" si="1510"/>
        <v>0</v>
      </c>
      <c r="F16124" s="27">
        <f t="shared" si="1511"/>
        <v>0</v>
      </c>
      <c r="G16124" s="28"/>
      <c r="H16124" s="131"/>
      <c r="J16124" s="29" t="e">
        <f>VLOOKUP(H16124,'Drop Down Menus'!A:B,2,FALSE)</f>
        <v>#N/A</v>
      </c>
      <c r="L16124" s="48"/>
      <c r="M16124" s="48"/>
      <c r="N16124" s="135"/>
      <c r="R16124" s="144"/>
      <c r="U16124" s="148"/>
      <c r="V16124" s="25"/>
      <c r="Y16124" s="32"/>
      <c r="AG16124" s="29"/>
      <c r="AH16124" s="34"/>
      <c r="AM16124" s="28"/>
      <c r="AN16124" s="28"/>
      <c r="AO16124" s="28"/>
      <c r="AP16124" s="25"/>
      <c r="AQ16124" s="29"/>
      <c r="AR16124" s="30"/>
      <c r="AT16124" s="30"/>
    </row>
    <row r="16125" spans="1:46" ht="30">
      <c r="A16125" s="25">
        <f t="shared" si="1506"/>
        <v>2013</v>
      </c>
      <c r="B16125" s="26" t="str">
        <f t="shared" si="1507"/>
        <v>Solar Partners</v>
      </c>
      <c r="C16125" s="127" t="str">
        <f t="shared" si="1508"/>
        <v>Ivanpah Solar Electric Generating System</v>
      </c>
      <c r="D16125" s="123" t="str">
        <f t="shared" si="1509"/>
        <v>Solar Power Tower</v>
      </c>
      <c r="E16125" s="26">
        <f t="shared" si="1510"/>
        <v>0</v>
      </c>
      <c r="F16125" s="27">
        <f t="shared" si="1511"/>
        <v>0</v>
      </c>
      <c r="G16125" s="28"/>
      <c r="H16125" s="131"/>
      <c r="J16125" s="29" t="e">
        <f>VLOOKUP(H16125,'Drop Down Menus'!A:B,2,FALSE)</f>
        <v>#N/A</v>
      </c>
      <c r="L16125" s="48"/>
      <c r="M16125" s="48"/>
      <c r="N16125" s="135"/>
      <c r="R16125" s="144"/>
      <c r="U16125" s="148"/>
      <c r="V16125" s="25"/>
      <c r="Y16125" s="32"/>
      <c r="AG16125" s="29"/>
      <c r="AH16125" s="34"/>
      <c r="AM16125" s="28"/>
      <c r="AN16125" s="28"/>
      <c r="AO16125" s="28"/>
      <c r="AP16125" s="25"/>
      <c r="AQ16125" s="29"/>
      <c r="AR16125" s="30"/>
      <c r="AT16125" s="30"/>
    </row>
    <row r="16126" spans="1:46" ht="30">
      <c r="A16126" s="25">
        <f t="shared" si="1506"/>
        <v>2013</v>
      </c>
      <c r="B16126" s="26" t="str">
        <f t="shared" si="1507"/>
        <v>Solar Partners</v>
      </c>
      <c r="C16126" s="127" t="str">
        <f t="shared" si="1508"/>
        <v>Ivanpah Solar Electric Generating System</v>
      </c>
      <c r="D16126" s="123" t="str">
        <f t="shared" si="1509"/>
        <v>Solar Power Tower</v>
      </c>
      <c r="E16126" s="26">
        <f t="shared" si="1510"/>
        <v>0</v>
      </c>
      <c r="F16126" s="27">
        <f t="shared" si="1511"/>
        <v>0</v>
      </c>
      <c r="G16126" s="28"/>
      <c r="H16126" s="131"/>
      <c r="J16126" s="29" t="e">
        <f>VLOOKUP(H16126,'Drop Down Menus'!A:B,2,FALSE)</f>
        <v>#N/A</v>
      </c>
      <c r="L16126" s="48"/>
      <c r="M16126" s="48"/>
      <c r="N16126" s="135"/>
      <c r="R16126" s="144"/>
      <c r="U16126" s="148"/>
      <c r="V16126" s="25"/>
      <c r="Y16126" s="32"/>
      <c r="AG16126" s="29"/>
      <c r="AH16126" s="34"/>
      <c r="AM16126" s="28"/>
      <c r="AN16126" s="28"/>
      <c r="AO16126" s="28"/>
      <c r="AP16126" s="25"/>
      <c r="AQ16126" s="29"/>
      <c r="AR16126" s="30"/>
      <c r="AT16126" s="30"/>
    </row>
    <row r="16127" spans="1:46" ht="30">
      <c r="A16127" s="25">
        <f t="shared" si="1506"/>
        <v>2013</v>
      </c>
      <c r="B16127" s="26" t="str">
        <f t="shared" si="1507"/>
        <v>Solar Partners</v>
      </c>
      <c r="C16127" s="127" t="str">
        <f t="shared" si="1508"/>
        <v>Ivanpah Solar Electric Generating System</v>
      </c>
      <c r="D16127" s="123" t="str">
        <f t="shared" si="1509"/>
        <v>Solar Power Tower</v>
      </c>
      <c r="E16127" s="26">
        <f t="shared" si="1510"/>
        <v>0</v>
      </c>
      <c r="F16127" s="27">
        <f t="shared" si="1511"/>
        <v>0</v>
      </c>
      <c r="G16127" s="28"/>
      <c r="H16127" s="131"/>
      <c r="J16127" s="29" t="e">
        <f>VLOOKUP(H16127,'Drop Down Menus'!A:B,2,FALSE)</f>
        <v>#N/A</v>
      </c>
      <c r="L16127" s="48"/>
      <c r="M16127" s="48"/>
      <c r="N16127" s="135"/>
      <c r="R16127" s="144"/>
      <c r="U16127" s="148"/>
      <c r="V16127" s="25"/>
      <c r="Y16127" s="32"/>
      <c r="AG16127" s="29"/>
      <c r="AH16127" s="34"/>
      <c r="AM16127" s="28"/>
      <c r="AN16127" s="28"/>
      <c r="AO16127" s="28"/>
      <c r="AP16127" s="25"/>
      <c r="AQ16127" s="29"/>
      <c r="AR16127" s="30"/>
      <c r="AT16127" s="30"/>
    </row>
    <row r="16128" spans="1:46" ht="30">
      <c r="A16128" s="25">
        <f t="shared" si="1506"/>
        <v>2013</v>
      </c>
      <c r="B16128" s="26" t="str">
        <f t="shared" si="1507"/>
        <v>Solar Partners</v>
      </c>
      <c r="C16128" s="127" t="str">
        <f t="shared" si="1508"/>
        <v>Ivanpah Solar Electric Generating System</v>
      </c>
      <c r="D16128" s="123" t="str">
        <f t="shared" si="1509"/>
        <v>Solar Power Tower</v>
      </c>
      <c r="E16128" s="26">
        <f t="shared" si="1510"/>
        <v>0</v>
      </c>
      <c r="F16128" s="27">
        <f t="shared" si="1511"/>
        <v>0</v>
      </c>
      <c r="G16128" s="28"/>
      <c r="H16128" s="131"/>
      <c r="J16128" s="29" t="e">
        <f>VLOOKUP(H16128,'Drop Down Menus'!A:B,2,FALSE)</f>
        <v>#N/A</v>
      </c>
      <c r="L16128" s="48"/>
      <c r="M16128" s="48"/>
      <c r="N16128" s="135"/>
      <c r="R16128" s="144"/>
      <c r="U16128" s="148"/>
      <c r="V16128" s="25"/>
      <c r="Y16128" s="32"/>
      <c r="AG16128" s="29"/>
      <c r="AH16128" s="34"/>
      <c r="AM16128" s="28"/>
      <c r="AN16128" s="28"/>
      <c r="AO16128" s="28"/>
      <c r="AP16128" s="25"/>
      <c r="AQ16128" s="29"/>
      <c r="AR16128" s="30"/>
      <c r="AT16128" s="30"/>
    </row>
    <row r="16129" spans="1:46" ht="30">
      <c r="A16129" s="25">
        <f t="shared" si="1506"/>
        <v>2013</v>
      </c>
      <c r="B16129" s="26" t="str">
        <f t="shared" si="1507"/>
        <v>Solar Partners</v>
      </c>
      <c r="C16129" s="127" t="str">
        <f t="shared" si="1508"/>
        <v>Ivanpah Solar Electric Generating System</v>
      </c>
      <c r="D16129" s="123" t="str">
        <f t="shared" si="1509"/>
        <v>Solar Power Tower</v>
      </c>
      <c r="E16129" s="26">
        <f t="shared" si="1510"/>
        <v>0</v>
      </c>
      <c r="F16129" s="27">
        <f t="shared" si="1511"/>
        <v>0</v>
      </c>
      <c r="G16129" s="28"/>
      <c r="H16129" s="131"/>
      <c r="J16129" s="29" t="e">
        <f>VLOOKUP(H16129,'Drop Down Menus'!A:B,2,FALSE)</f>
        <v>#N/A</v>
      </c>
      <c r="L16129" s="48"/>
      <c r="M16129" s="48"/>
      <c r="N16129" s="135"/>
      <c r="R16129" s="144"/>
      <c r="U16129" s="148"/>
      <c r="V16129" s="25"/>
      <c r="Y16129" s="32"/>
      <c r="AG16129" s="29"/>
      <c r="AH16129" s="34"/>
      <c r="AM16129" s="28"/>
      <c r="AN16129" s="28"/>
      <c r="AO16129" s="28"/>
      <c r="AP16129" s="25"/>
      <c r="AQ16129" s="29"/>
      <c r="AR16129" s="30"/>
      <c r="AT16129" s="30"/>
    </row>
    <row r="16130" spans="1:46" ht="30">
      <c r="A16130" s="25">
        <f t="shared" si="1506"/>
        <v>2013</v>
      </c>
      <c r="B16130" s="26" t="str">
        <f t="shared" si="1507"/>
        <v>Solar Partners</v>
      </c>
      <c r="C16130" s="127" t="str">
        <f t="shared" si="1508"/>
        <v>Ivanpah Solar Electric Generating System</v>
      </c>
      <c r="D16130" s="123" t="str">
        <f t="shared" si="1509"/>
        <v>Solar Power Tower</v>
      </c>
      <c r="E16130" s="26">
        <f t="shared" si="1510"/>
        <v>0</v>
      </c>
      <c r="F16130" s="27">
        <f t="shared" si="1511"/>
        <v>0</v>
      </c>
      <c r="G16130" s="28"/>
      <c r="H16130" s="131"/>
      <c r="J16130" s="29" t="e">
        <f>VLOOKUP(H16130,'Drop Down Menus'!A:B,2,FALSE)</f>
        <v>#N/A</v>
      </c>
      <c r="L16130" s="48"/>
      <c r="M16130" s="48"/>
      <c r="N16130" s="135"/>
      <c r="R16130" s="144"/>
      <c r="U16130" s="148"/>
      <c r="V16130" s="25"/>
      <c r="Y16130" s="32"/>
      <c r="AG16130" s="29"/>
      <c r="AH16130" s="34"/>
      <c r="AM16130" s="28"/>
      <c r="AN16130" s="28"/>
      <c r="AO16130" s="28"/>
      <c r="AP16130" s="25"/>
      <c r="AQ16130" s="29"/>
      <c r="AR16130" s="30"/>
      <c r="AT16130" s="30"/>
    </row>
    <row r="16131" spans="1:46" ht="30">
      <c r="A16131" s="25">
        <f t="shared" ref="A16131:A16194" si="1512">ReportYear</f>
        <v>2013</v>
      </c>
      <c r="B16131" s="26" t="str">
        <f t="shared" ref="B16131:B16194" si="1513">Project_Proponent</f>
        <v>Solar Partners</v>
      </c>
      <c r="C16131" s="127" t="str">
        <f t="shared" ref="C16131:C16194" si="1514">Project_Name</f>
        <v>Ivanpah Solar Electric Generating System</v>
      </c>
      <c r="D16131" s="123" t="str">
        <f t="shared" ref="D16131:D16194" si="1515">Project_Type_AutoFill</f>
        <v>Solar Power Tower</v>
      </c>
      <c r="E16131" s="26">
        <f t="shared" ref="E16131:E16194" si="1516">SPUT_Permit____if_applicable</f>
        <v>0</v>
      </c>
      <c r="F16131" s="27">
        <f t="shared" ref="F16131:F16194" si="1517">Eagle_Permit</f>
        <v>0</v>
      </c>
      <c r="G16131" s="28"/>
      <c r="H16131" s="131"/>
      <c r="J16131" s="29" t="e">
        <f>VLOOKUP(H16131,'Drop Down Menus'!A:B,2,FALSE)</f>
        <v>#N/A</v>
      </c>
      <c r="L16131" s="48"/>
      <c r="M16131" s="48"/>
      <c r="N16131" s="135"/>
      <c r="R16131" s="144"/>
      <c r="U16131" s="148"/>
      <c r="V16131" s="25"/>
      <c r="Y16131" s="32"/>
      <c r="AG16131" s="29"/>
      <c r="AH16131" s="34"/>
      <c r="AM16131" s="28"/>
      <c r="AN16131" s="28"/>
      <c r="AO16131" s="28"/>
      <c r="AP16131" s="25"/>
      <c r="AQ16131" s="29"/>
      <c r="AR16131" s="30"/>
      <c r="AT16131" s="30"/>
    </row>
    <row r="16132" spans="1:46" ht="30">
      <c r="A16132" s="25">
        <f t="shared" si="1512"/>
        <v>2013</v>
      </c>
      <c r="B16132" s="26" t="str">
        <f t="shared" si="1513"/>
        <v>Solar Partners</v>
      </c>
      <c r="C16132" s="127" t="str">
        <f t="shared" si="1514"/>
        <v>Ivanpah Solar Electric Generating System</v>
      </c>
      <c r="D16132" s="123" t="str">
        <f t="shared" si="1515"/>
        <v>Solar Power Tower</v>
      </c>
      <c r="E16132" s="26">
        <f t="shared" si="1516"/>
        <v>0</v>
      </c>
      <c r="F16132" s="27">
        <f t="shared" si="1517"/>
        <v>0</v>
      </c>
      <c r="G16132" s="28"/>
      <c r="H16132" s="131"/>
      <c r="J16132" s="29" t="e">
        <f>VLOOKUP(H16132,'Drop Down Menus'!A:B,2,FALSE)</f>
        <v>#N/A</v>
      </c>
      <c r="L16132" s="48"/>
      <c r="M16132" s="48"/>
      <c r="N16132" s="135"/>
      <c r="R16132" s="144"/>
      <c r="U16132" s="148"/>
      <c r="V16132" s="25"/>
      <c r="Y16132" s="32"/>
      <c r="AG16132" s="29"/>
      <c r="AH16132" s="34"/>
      <c r="AM16132" s="28"/>
      <c r="AN16132" s="28"/>
      <c r="AO16132" s="28"/>
      <c r="AP16132" s="25"/>
      <c r="AQ16132" s="29"/>
      <c r="AR16132" s="30"/>
      <c r="AT16132" s="30"/>
    </row>
    <row r="16133" spans="1:46" ht="30">
      <c r="A16133" s="25">
        <f t="shared" si="1512"/>
        <v>2013</v>
      </c>
      <c r="B16133" s="26" t="str">
        <f t="shared" si="1513"/>
        <v>Solar Partners</v>
      </c>
      <c r="C16133" s="127" t="str">
        <f t="shared" si="1514"/>
        <v>Ivanpah Solar Electric Generating System</v>
      </c>
      <c r="D16133" s="123" t="str">
        <f t="shared" si="1515"/>
        <v>Solar Power Tower</v>
      </c>
      <c r="E16133" s="26">
        <f t="shared" si="1516"/>
        <v>0</v>
      </c>
      <c r="F16133" s="27">
        <f t="shared" si="1517"/>
        <v>0</v>
      </c>
      <c r="G16133" s="28"/>
      <c r="H16133" s="131"/>
      <c r="J16133" s="29" t="e">
        <f>VLOOKUP(H16133,'Drop Down Menus'!A:B,2,FALSE)</f>
        <v>#N/A</v>
      </c>
      <c r="L16133" s="48"/>
      <c r="M16133" s="48"/>
      <c r="N16133" s="135"/>
      <c r="R16133" s="144"/>
      <c r="U16133" s="148"/>
      <c r="V16133" s="25"/>
      <c r="Y16133" s="32"/>
      <c r="AG16133" s="29"/>
      <c r="AH16133" s="34"/>
      <c r="AM16133" s="28"/>
      <c r="AN16133" s="28"/>
      <c r="AO16133" s="28"/>
      <c r="AP16133" s="25"/>
      <c r="AQ16133" s="29"/>
      <c r="AR16133" s="30"/>
      <c r="AT16133" s="30"/>
    </row>
    <row r="16134" spans="1:46" ht="30">
      <c r="A16134" s="25">
        <f t="shared" si="1512"/>
        <v>2013</v>
      </c>
      <c r="B16134" s="26" t="str">
        <f t="shared" si="1513"/>
        <v>Solar Partners</v>
      </c>
      <c r="C16134" s="127" t="str">
        <f t="shared" si="1514"/>
        <v>Ivanpah Solar Electric Generating System</v>
      </c>
      <c r="D16134" s="123" t="str">
        <f t="shared" si="1515"/>
        <v>Solar Power Tower</v>
      </c>
      <c r="E16134" s="26">
        <f t="shared" si="1516"/>
        <v>0</v>
      </c>
      <c r="F16134" s="27">
        <f t="shared" si="1517"/>
        <v>0</v>
      </c>
      <c r="G16134" s="28"/>
      <c r="H16134" s="131"/>
      <c r="J16134" s="29" t="e">
        <f>VLOOKUP(H16134,'Drop Down Menus'!A:B,2,FALSE)</f>
        <v>#N/A</v>
      </c>
      <c r="L16134" s="48"/>
      <c r="M16134" s="48"/>
      <c r="N16134" s="135"/>
      <c r="R16134" s="144"/>
      <c r="U16134" s="148"/>
      <c r="V16134" s="25"/>
      <c r="Y16134" s="32"/>
      <c r="AG16134" s="29"/>
      <c r="AH16134" s="34"/>
      <c r="AM16134" s="28"/>
      <c r="AN16134" s="28"/>
      <c r="AO16134" s="28"/>
      <c r="AP16134" s="25"/>
      <c r="AQ16134" s="29"/>
      <c r="AR16134" s="30"/>
      <c r="AT16134" s="30"/>
    </row>
    <row r="16135" spans="1:46" ht="30">
      <c r="A16135" s="25">
        <f t="shared" si="1512"/>
        <v>2013</v>
      </c>
      <c r="B16135" s="26" t="str">
        <f t="shared" si="1513"/>
        <v>Solar Partners</v>
      </c>
      <c r="C16135" s="127" t="str">
        <f t="shared" si="1514"/>
        <v>Ivanpah Solar Electric Generating System</v>
      </c>
      <c r="D16135" s="123" t="str">
        <f t="shared" si="1515"/>
        <v>Solar Power Tower</v>
      </c>
      <c r="E16135" s="26">
        <f t="shared" si="1516"/>
        <v>0</v>
      </c>
      <c r="F16135" s="27">
        <f t="shared" si="1517"/>
        <v>0</v>
      </c>
      <c r="G16135" s="28"/>
      <c r="H16135" s="131"/>
      <c r="J16135" s="29" t="e">
        <f>VLOOKUP(H16135,'Drop Down Menus'!A:B,2,FALSE)</f>
        <v>#N/A</v>
      </c>
      <c r="L16135" s="48"/>
      <c r="M16135" s="48"/>
      <c r="N16135" s="135"/>
      <c r="R16135" s="144"/>
      <c r="U16135" s="148"/>
      <c r="V16135" s="25"/>
      <c r="Y16135" s="32"/>
      <c r="AG16135" s="29"/>
      <c r="AH16135" s="34"/>
      <c r="AM16135" s="28"/>
      <c r="AN16135" s="28"/>
      <c r="AO16135" s="28"/>
      <c r="AP16135" s="25"/>
      <c r="AQ16135" s="29"/>
      <c r="AR16135" s="30"/>
      <c r="AT16135" s="30"/>
    </row>
    <row r="16136" spans="1:46" ht="30">
      <c r="A16136" s="25">
        <f t="shared" si="1512"/>
        <v>2013</v>
      </c>
      <c r="B16136" s="26" t="str">
        <f t="shared" si="1513"/>
        <v>Solar Partners</v>
      </c>
      <c r="C16136" s="127" t="str">
        <f t="shared" si="1514"/>
        <v>Ivanpah Solar Electric Generating System</v>
      </c>
      <c r="D16136" s="123" t="str">
        <f t="shared" si="1515"/>
        <v>Solar Power Tower</v>
      </c>
      <c r="E16136" s="26">
        <f t="shared" si="1516"/>
        <v>0</v>
      </c>
      <c r="F16136" s="27">
        <f t="shared" si="1517"/>
        <v>0</v>
      </c>
      <c r="G16136" s="28"/>
      <c r="H16136" s="131"/>
      <c r="J16136" s="29" t="e">
        <f>VLOOKUP(H16136,'Drop Down Menus'!A:B,2,FALSE)</f>
        <v>#N/A</v>
      </c>
      <c r="L16136" s="48"/>
      <c r="M16136" s="48"/>
      <c r="N16136" s="135"/>
      <c r="R16136" s="144"/>
      <c r="U16136" s="148"/>
      <c r="V16136" s="25"/>
      <c r="Y16136" s="32"/>
      <c r="AG16136" s="29"/>
      <c r="AH16136" s="34"/>
      <c r="AM16136" s="28"/>
      <c r="AN16136" s="28"/>
      <c r="AO16136" s="28"/>
      <c r="AP16136" s="25"/>
      <c r="AQ16136" s="29"/>
      <c r="AR16136" s="30"/>
      <c r="AT16136" s="30"/>
    </row>
    <row r="16137" spans="1:46" ht="30">
      <c r="A16137" s="25">
        <f t="shared" si="1512"/>
        <v>2013</v>
      </c>
      <c r="B16137" s="26" t="str">
        <f t="shared" si="1513"/>
        <v>Solar Partners</v>
      </c>
      <c r="C16137" s="127" t="str">
        <f t="shared" si="1514"/>
        <v>Ivanpah Solar Electric Generating System</v>
      </c>
      <c r="D16137" s="123" t="str">
        <f t="shared" si="1515"/>
        <v>Solar Power Tower</v>
      </c>
      <c r="E16137" s="26">
        <f t="shared" si="1516"/>
        <v>0</v>
      </c>
      <c r="F16137" s="27">
        <f t="shared" si="1517"/>
        <v>0</v>
      </c>
      <c r="G16137" s="28"/>
      <c r="H16137" s="131"/>
      <c r="J16137" s="29" t="e">
        <f>VLOOKUP(H16137,'Drop Down Menus'!A:B,2,FALSE)</f>
        <v>#N/A</v>
      </c>
      <c r="L16137" s="48"/>
      <c r="M16137" s="48"/>
      <c r="N16137" s="135"/>
      <c r="R16137" s="144"/>
      <c r="U16137" s="148"/>
      <c r="V16137" s="25"/>
      <c r="Y16137" s="32"/>
      <c r="AG16137" s="29"/>
      <c r="AH16137" s="34"/>
      <c r="AM16137" s="28"/>
      <c r="AN16137" s="28"/>
      <c r="AO16137" s="28"/>
      <c r="AP16137" s="25"/>
      <c r="AQ16137" s="29"/>
      <c r="AR16137" s="30"/>
      <c r="AT16137" s="30"/>
    </row>
    <row r="16138" spans="1:46" ht="30">
      <c r="A16138" s="25">
        <f t="shared" si="1512"/>
        <v>2013</v>
      </c>
      <c r="B16138" s="26" t="str">
        <f t="shared" si="1513"/>
        <v>Solar Partners</v>
      </c>
      <c r="C16138" s="127" t="str">
        <f t="shared" si="1514"/>
        <v>Ivanpah Solar Electric Generating System</v>
      </c>
      <c r="D16138" s="123" t="str">
        <f t="shared" si="1515"/>
        <v>Solar Power Tower</v>
      </c>
      <c r="E16138" s="26">
        <f t="shared" si="1516"/>
        <v>0</v>
      </c>
      <c r="F16138" s="27">
        <f t="shared" si="1517"/>
        <v>0</v>
      </c>
      <c r="G16138" s="28"/>
      <c r="H16138" s="131"/>
      <c r="J16138" s="29" t="e">
        <f>VLOOKUP(H16138,'Drop Down Menus'!A:B,2,FALSE)</f>
        <v>#N/A</v>
      </c>
      <c r="L16138" s="48"/>
      <c r="M16138" s="48"/>
      <c r="N16138" s="135"/>
      <c r="R16138" s="144"/>
      <c r="U16138" s="148"/>
      <c r="V16138" s="25"/>
      <c r="Y16138" s="32"/>
      <c r="AG16138" s="29"/>
      <c r="AH16138" s="34"/>
      <c r="AM16138" s="28"/>
      <c r="AN16138" s="28"/>
      <c r="AO16138" s="28"/>
      <c r="AP16138" s="25"/>
      <c r="AQ16138" s="29"/>
      <c r="AR16138" s="30"/>
      <c r="AT16138" s="30"/>
    </row>
    <row r="16139" spans="1:46" ht="30">
      <c r="A16139" s="25">
        <f t="shared" si="1512"/>
        <v>2013</v>
      </c>
      <c r="B16139" s="26" t="str">
        <f t="shared" si="1513"/>
        <v>Solar Partners</v>
      </c>
      <c r="C16139" s="127" t="str">
        <f t="shared" si="1514"/>
        <v>Ivanpah Solar Electric Generating System</v>
      </c>
      <c r="D16139" s="123" t="str">
        <f t="shared" si="1515"/>
        <v>Solar Power Tower</v>
      </c>
      <c r="E16139" s="26">
        <f t="shared" si="1516"/>
        <v>0</v>
      </c>
      <c r="F16139" s="27">
        <f t="shared" si="1517"/>
        <v>0</v>
      </c>
      <c r="G16139" s="28"/>
      <c r="H16139" s="131"/>
      <c r="J16139" s="29" t="e">
        <f>VLOOKUP(H16139,'Drop Down Menus'!A:B,2,FALSE)</f>
        <v>#N/A</v>
      </c>
      <c r="L16139" s="48"/>
      <c r="M16139" s="48"/>
      <c r="N16139" s="135"/>
      <c r="R16139" s="144"/>
      <c r="U16139" s="148"/>
      <c r="V16139" s="25"/>
      <c r="Y16139" s="32"/>
      <c r="AG16139" s="29"/>
      <c r="AH16139" s="34"/>
      <c r="AM16139" s="28"/>
      <c r="AN16139" s="28"/>
      <c r="AO16139" s="28"/>
      <c r="AP16139" s="25"/>
      <c r="AQ16139" s="29"/>
      <c r="AR16139" s="30"/>
      <c r="AT16139" s="30"/>
    </row>
    <row r="16140" spans="1:46" ht="30">
      <c r="A16140" s="25">
        <f t="shared" si="1512"/>
        <v>2013</v>
      </c>
      <c r="B16140" s="26" t="str">
        <f t="shared" si="1513"/>
        <v>Solar Partners</v>
      </c>
      <c r="C16140" s="127" t="str">
        <f t="shared" si="1514"/>
        <v>Ivanpah Solar Electric Generating System</v>
      </c>
      <c r="D16140" s="123" t="str">
        <f t="shared" si="1515"/>
        <v>Solar Power Tower</v>
      </c>
      <c r="E16140" s="26">
        <f t="shared" si="1516"/>
        <v>0</v>
      </c>
      <c r="F16140" s="27">
        <f t="shared" si="1517"/>
        <v>0</v>
      </c>
      <c r="G16140" s="28"/>
      <c r="H16140" s="131"/>
      <c r="J16140" s="29" t="e">
        <f>VLOOKUP(H16140,'Drop Down Menus'!A:B,2,FALSE)</f>
        <v>#N/A</v>
      </c>
      <c r="L16140" s="48"/>
      <c r="M16140" s="48"/>
      <c r="N16140" s="135"/>
      <c r="R16140" s="144"/>
      <c r="U16140" s="148"/>
      <c r="V16140" s="25"/>
      <c r="Y16140" s="32"/>
      <c r="AG16140" s="29"/>
      <c r="AH16140" s="34"/>
      <c r="AM16140" s="28"/>
      <c r="AN16140" s="28"/>
      <c r="AO16140" s="28"/>
      <c r="AP16140" s="25"/>
      <c r="AQ16140" s="29"/>
      <c r="AR16140" s="30"/>
      <c r="AT16140" s="30"/>
    </row>
    <row r="16141" spans="1:46" ht="30">
      <c r="A16141" s="25">
        <f t="shared" si="1512"/>
        <v>2013</v>
      </c>
      <c r="B16141" s="26" t="str">
        <f t="shared" si="1513"/>
        <v>Solar Partners</v>
      </c>
      <c r="C16141" s="127" t="str">
        <f t="shared" si="1514"/>
        <v>Ivanpah Solar Electric Generating System</v>
      </c>
      <c r="D16141" s="123" t="str">
        <f t="shared" si="1515"/>
        <v>Solar Power Tower</v>
      </c>
      <c r="E16141" s="26">
        <f t="shared" si="1516"/>
        <v>0</v>
      </c>
      <c r="F16141" s="27">
        <f t="shared" si="1517"/>
        <v>0</v>
      </c>
      <c r="G16141" s="28"/>
      <c r="H16141" s="131"/>
      <c r="J16141" s="29" t="e">
        <f>VLOOKUP(H16141,'Drop Down Menus'!A:B,2,FALSE)</f>
        <v>#N/A</v>
      </c>
      <c r="L16141" s="48"/>
      <c r="M16141" s="48"/>
      <c r="N16141" s="135"/>
      <c r="R16141" s="144"/>
      <c r="U16141" s="148"/>
      <c r="V16141" s="25"/>
      <c r="Y16141" s="32"/>
      <c r="AG16141" s="29"/>
      <c r="AH16141" s="34"/>
      <c r="AM16141" s="28"/>
      <c r="AN16141" s="28"/>
      <c r="AO16141" s="28"/>
      <c r="AP16141" s="25"/>
      <c r="AQ16141" s="29"/>
      <c r="AR16141" s="30"/>
      <c r="AT16141" s="30"/>
    </row>
    <row r="16142" spans="1:46" ht="30">
      <c r="A16142" s="25">
        <f t="shared" si="1512"/>
        <v>2013</v>
      </c>
      <c r="B16142" s="26" t="str">
        <f t="shared" si="1513"/>
        <v>Solar Partners</v>
      </c>
      <c r="C16142" s="127" t="str">
        <f t="shared" si="1514"/>
        <v>Ivanpah Solar Electric Generating System</v>
      </c>
      <c r="D16142" s="123" t="str">
        <f t="shared" si="1515"/>
        <v>Solar Power Tower</v>
      </c>
      <c r="E16142" s="26">
        <f t="shared" si="1516"/>
        <v>0</v>
      </c>
      <c r="F16142" s="27">
        <f t="shared" si="1517"/>
        <v>0</v>
      </c>
      <c r="G16142" s="28"/>
      <c r="H16142" s="131"/>
      <c r="J16142" s="29" t="e">
        <f>VLOOKUP(H16142,'Drop Down Menus'!A:B,2,FALSE)</f>
        <v>#N/A</v>
      </c>
      <c r="L16142" s="48"/>
      <c r="M16142" s="48"/>
      <c r="N16142" s="135"/>
      <c r="R16142" s="144"/>
      <c r="U16142" s="148"/>
      <c r="V16142" s="25"/>
      <c r="Y16142" s="32"/>
      <c r="AG16142" s="29"/>
      <c r="AH16142" s="34"/>
      <c r="AM16142" s="28"/>
      <c r="AN16142" s="28"/>
      <c r="AO16142" s="28"/>
      <c r="AP16142" s="25"/>
      <c r="AQ16142" s="29"/>
      <c r="AR16142" s="30"/>
      <c r="AT16142" s="30"/>
    </row>
    <row r="16143" spans="1:46" ht="30">
      <c r="A16143" s="25">
        <f t="shared" si="1512"/>
        <v>2013</v>
      </c>
      <c r="B16143" s="26" t="str">
        <f t="shared" si="1513"/>
        <v>Solar Partners</v>
      </c>
      <c r="C16143" s="127" t="str">
        <f t="shared" si="1514"/>
        <v>Ivanpah Solar Electric Generating System</v>
      </c>
      <c r="D16143" s="123" t="str">
        <f t="shared" si="1515"/>
        <v>Solar Power Tower</v>
      </c>
      <c r="E16143" s="26">
        <f t="shared" si="1516"/>
        <v>0</v>
      </c>
      <c r="F16143" s="27">
        <f t="shared" si="1517"/>
        <v>0</v>
      </c>
      <c r="G16143" s="28"/>
      <c r="H16143" s="131"/>
      <c r="J16143" s="29" t="e">
        <f>VLOOKUP(H16143,'Drop Down Menus'!A:B,2,FALSE)</f>
        <v>#N/A</v>
      </c>
      <c r="L16143" s="48"/>
      <c r="M16143" s="48"/>
      <c r="N16143" s="135"/>
      <c r="R16143" s="144"/>
      <c r="U16143" s="148"/>
      <c r="V16143" s="25"/>
      <c r="Y16143" s="32"/>
      <c r="AG16143" s="29"/>
      <c r="AH16143" s="34"/>
      <c r="AM16143" s="28"/>
      <c r="AN16143" s="28"/>
      <c r="AO16143" s="28"/>
      <c r="AP16143" s="25"/>
      <c r="AQ16143" s="29"/>
      <c r="AR16143" s="30"/>
      <c r="AT16143" s="30"/>
    </row>
    <row r="16144" spans="1:46" ht="30">
      <c r="A16144" s="25">
        <f t="shared" si="1512"/>
        <v>2013</v>
      </c>
      <c r="B16144" s="26" t="str">
        <f t="shared" si="1513"/>
        <v>Solar Partners</v>
      </c>
      <c r="C16144" s="127" t="str">
        <f t="shared" si="1514"/>
        <v>Ivanpah Solar Electric Generating System</v>
      </c>
      <c r="D16144" s="123" t="str">
        <f t="shared" si="1515"/>
        <v>Solar Power Tower</v>
      </c>
      <c r="E16144" s="26">
        <f t="shared" si="1516"/>
        <v>0</v>
      </c>
      <c r="F16144" s="27">
        <f t="shared" si="1517"/>
        <v>0</v>
      </c>
      <c r="G16144" s="28"/>
      <c r="H16144" s="131"/>
      <c r="J16144" s="29" t="e">
        <f>VLOOKUP(H16144,'Drop Down Menus'!A:B,2,FALSE)</f>
        <v>#N/A</v>
      </c>
      <c r="L16144" s="48"/>
      <c r="M16144" s="48"/>
      <c r="N16144" s="135"/>
      <c r="R16144" s="144"/>
      <c r="U16144" s="148"/>
      <c r="V16144" s="25"/>
      <c r="Y16144" s="32"/>
      <c r="AG16144" s="29"/>
      <c r="AH16144" s="34"/>
      <c r="AM16144" s="28"/>
      <c r="AN16144" s="28"/>
      <c r="AO16144" s="28"/>
      <c r="AP16144" s="25"/>
      <c r="AQ16144" s="29"/>
      <c r="AR16144" s="30"/>
      <c r="AT16144" s="30"/>
    </row>
    <row r="16145" spans="1:46" ht="30">
      <c r="A16145" s="25">
        <f t="shared" si="1512"/>
        <v>2013</v>
      </c>
      <c r="B16145" s="26" t="str">
        <f t="shared" si="1513"/>
        <v>Solar Partners</v>
      </c>
      <c r="C16145" s="127" t="str">
        <f t="shared" si="1514"/>
        <v>Ivanpah Solar Electric Generating System</v>
      </c>
      <c r="D16145" s="123" t="str">
        <f t="shared" si="1515"/>
        <v>Solar Power Tower</v>
      </c>
      <c r="E16145" s="26">
        <f t="shared" si="1516"/>
        <v>0</v>
      </c>
      <c r="F16145" s="27">
        <f t="shared" si="1517"/>
        <v>0</v>
      </c>
      <c r="G16145" s="28"/>
      <c r="H16145" s="131"/>
      <c r="J16145" s="29" t="e">
        <f>VLOOKUP(H16145,'Drop Down Menus'!A:B,2,FALSE)</f>
        <v>#N/A</v>
      </c>
      <c r="L16145" s="48"/>
      <c r="M16145" s="48"/>
      <c r="N16145" s="135"/>
      <c r="R16145" s="144"/>
      <c r="U16145" s="148"/>
      <c r="V16145" s="25"/>
      <c r="Y16145" s="32"/>
      <c r="AG16145" s="29"/>
      <c r="AH16145" s="34"/>
      <c r="AM16145" s="28"/>
      <c r="AN16145" s="28"/>
      <c r="AO16145" s="28"/>
      <c r="AP16145" s="25"/>
      <c r="AQ16145" s="29"/>
      <c r="AR16145" s="30"/>
      <c r="AT16145" s="30"/>
    </row>
    <row r="16146" spans="1:46" ht="30">
      <c r="A16146" s="25">
        <f t="shared" si="1512"/>
        <v>2013</v>
      </c>
      <c r="B16146" s="26" t="str">
        <f t="shared" si="1513"/>
        <v>Solar Partners</v>
      </c>
      <c r="C16146" s="127" t="str">
        <f t="shared" si="1514"/>
        <v>Ivanpah Solar Electric Generating System</v>
      </c>
      <c r="D16146" s="123" t="str">
        <f t="shared" si="1515"/>
        <v>Solar Power Tower</v>
      </c>
      <c r="E16146" s="26">
        <f t="shared" si="1516"/>
        <v>0</v>
      </c>
      <c r="F16146" s="27">
        <f t="shared" si="1517"/>
        <v>0</v>
      </c>
      <c r="G16146" s="28"/>
      <c r="H16146" s="131"/>
      <c r="J16146" s="29" t="e">
        <f>VLOOKUP(H16146,'Drop Down Menus'!A:B,2,FALSE)</f>
        <v>#N/A</v>
      </c>
      <c r="L16146" s="48"/>
      <c r="M16146" s="48"/>
      <c r="N16146" s="135"/>
      <c r="R16146" s="144"/>
      <c r="U16146" s="148"/>
      <c r="V16146" s="25"/>
      <c r="Y16146" s="32"/>
      <c r="AG16146" s="29"/>
      <c r="AH16146" s="34"/>
      <c r="AM16146" s="28"/>
      <c r="AN16146" s="28"/>
      <c r="AO16146" s="28"/>
      <c r="AP16146" s="25"/>
      <c r="AQ16146" s="29"/>
      <c r="AR16146" s="30"/>
      <c r="AT16146" s="30"/>
    </row>
    <row r="16147" spans="1:46" ht="30">
      <c r="A16147" s="25">
        <f t="shared" si="1512"/>
        <v>2013</v>
      </c>
      <c r="B16147" s="26" t="str">
        <f t="shared" si="1513"/>
        <v>Solar Partners</v>
      </c>
      <c r="C16147" s="127" t="str">
        <f t="shared" si="1514"/>
        <v>Ivanpah Solar Electric Generating System</v>
      </c>
      <c r="D16147" s="123" t="str">
        <f t="shared" si="1515"/>
        <v>Solar Power Tower</v>
      </c>
      <c r="E16147" s="26">
        <f t="shared" si="1516"/>
        <v>0</v>
      </c>
      <c r="F16147" s="27">
        <f t="shared" si="1517"/>
        <v>0</v>
      </c>
      <c r="G16147" s="28"/>
      <c r="H16147" s="131"/>
      <c r="J16147" s="29" t="e">
        <f>VLOOKUP(H16147,'Drop Down Menus'!A:B,2,FALSE)</f>
        <v>#N/A</v>
      </c>
      <c r="L16147" s="48"/>
      <c r="M16147" s="48"/>
      <c r="N16147" s="135"/>
      <c r="R16147" s="144"/>
      <c r="U16147" s="148"/>
      <c r="V16147" s="25"/>
      <c r="Y16147" s="32"/>
      <c r="AG16147" s="29"/>
      <c r="AH16147" s="34"/>
      <c r="AM16147" s="28"/>
      <c r="AN16147" s="28"/>
      <c r="AO16147" s="28"/>
      <c r="AP16147" s="25"/>
      <c r="AQ16147" s="29"/>
      <c r="AR16147" s="30"/>
      <c r="AT16147" s="30"/>
    </row>
    <row r="16148" spans="1:46" ht="30">
      <c r="A16148" s="25">
        <f t="shared" si="1512"/>
        <v>2013</v>
      </c>
      <c r="B16148" s="26" t="str">
        <f t="shared" si="1513"/>
        <v>Solar Partners</v>
      </c>
      <c r="C16148" s="127" t="str">
        <f t="shared" si="1514"/>
        <v>Ivanpah Solar Electric Generating System</v>
      </c>
      <c r="D16148" s="123" t="str">
        <f t="shared" si="1515"/>
        <v>Solar Power Tower</v>
      </c>
      <c r="E16148" s="26">
        <f t="shared" si="1516"/>
        <v>0</v>
      </c>
      <c r="F16148" s="27">
        <f t="shared" si="1517"/>
        <v>0</v>
      </c>
      <c r="G16148" s="28"/>
      <c r="H16148" s="131"/>
      <c r="J16148" s="29" t="e">
        <f>VLOOKUP(H16148,'Drop Down Menus'!A:B,2,FALSE)</f>
        <v>#N/A</v>
      </c>
      <c r="L16148" s="48"/>
      <c r="M16148" s="48"/>
      <c r="N16148" s="135"/>
      <c r="R16148" s="144"/>
      <c r="U16148" s="148"/>
      <c r="V16148" s="25"/>
      <c r="Y16148" s="32"/>
      <c r="AG16148" s="29"/>
      <c r="AH16148" s="34"/>
      <c r="AM16148" s="28"/>
      <c r="AN16148" s="28"/>
      <c r="AO16148" s="28"/>
      <c r="AP16148" s="25"/>
      <c r="AQ16148" s="29"/>
      <c r="AR16148" s="30"/>
      <c r="AT16148" s="30"/>
    </row>
    <row r="16149" spans="1:46" ht="30">
      <c r="A16149" s="25">
        <f t="shared" si="1512"/>
        <v>2013</v>
      </c>
      <c r="B16149" s="26" t="str">
        <f t="shared" si="1513"/>
        <v>Solar Partners</v>
      </c>
      <c r="C16149" s="127" t="str">
        <f t="shared" si="1514"/>
        <v>Ivanpah Solar Electric Generating System</v>
      </c>
      <c r="D16149" s="123" t="str">
        <f t="shared" si="1515"/>
        <v>Solar Power Tower</v>
      </c>
      <c r="E16149" s="26">
        <f t="shared" si="1516"/>
        <v>0</v>
      </c>
      <c r="F16149" s="27">
        <f t="shared" si="1517"/>
        <v>0</v>
      </c>
      <c r="G16149" s="28"/>
      <c r="H16149" s="131"/>
      <c r="J16149" s="29" t="e">
        <f>VLOOKUP(H16149,'Drop Down Menus'!A:B,2,FALSE)</f>
        <v>#N/A</v>
      </c>
      <c r="L16149" s="48"/>
      <c r="M16149" s="48"/>
      <c r="N16149" s="135"/>
      <c r="R16149" s="144"/>
      <c r="U16149" s="148"/>
      <c r="V16149" s="25"/>
      <c r="Y16149" s="32"/>
      <c r="AG16149" s="29"/>
      <c r="AH16149" s="34"/>
      <c r="AM16149" s="28"/>
      <c r="AN16149" s="28"/>
      <c r="AO16149" s="28"/>
      <c r="AP16149" s="25"/>
      <c r="AQ16149" s="29"/>
      <c r="AR16149" s="30"/>
      <c r="AT16149" s="30"/>
    </row>
    <row r="16150" spans="1:46" ht="30">
      <c r="A16150" s="25">
        <f t="shared" si="1512"/>
        <v>2013</v>
      </c>
      <c r="B16150" s="26" t="str">
        <f t="shared" si="1513"/>
        <v>Solar Partners</v>
      </c>
      <c r="C16150" s="127" t="str">
        <f t="shared" si="1514"/>
        <v>Ivanpah Solar Electric Generating System</v>
      </c>
      <c r="D16150" s="123" t="str">
        <f t="shared" si="1515"/>
        <v>Solar Power Tower</v>
      </c>
      <c r="E16150" s="26">
        <f t="shared" si="1516"/>
        <v>0</v>
      </c>
      <c r="F16150" s="27">
        <f t="shared" si="1517"/>
        <v>0</v>
      </c>
      <c r="G16150" s="28"/>
      <c r="H16150" s="131"/>
      <c r="J16150" s="29" t="e">
        <f>VLOOKUP(H16150,'Drop Down Menus'!A:B,2,FALSE)</f>
        <v>#N/A</v>
      </c>
      <c r="L16150" s="48"/>
      <c r="M16150" s="48"/>
      <c r="N16150" s="135"/>
      <c r="R16150" s="144"/>
      <c r="U16150" s="148"/>
      <c r="V16150" s="25"/>
      <c r="Y16150" s="32"/>
      <c r="AG16150" s="29"/>
      <c r="AH16150" s="34"/>
      <c r="AM16150" s="28"/>
      <c r="AN16150" s="28"/>
      <c r="AO16150" s="28"/>
      <c r="AP16150" s="25"/>
      <c r="AQ16150" s="29"/>
      <c r="AR16150" s="30"/>
      <c r="AT16150" s="30"/>
    </row>
    <row r="16151" spans="1:46" ht="30">
      <c r="A16151" s="25">
        <f t="shared" si="1512"/>
        <v>2013</v>
      </c>
      <c r="B16151" s="26" t="str">
        <f t="shared" si="1513"/>
        <v>Solar Partners</v>
      </c>
      <c r="C16151" s="127" t="str">
        <f t="shared" si="1514"/>
        <v>Ivanpah Solar Electric Generating System</v>
      </c>
      <c r="D16151" s="123" t="str">
        <f t="shared" si="1515"/>
        <v>Solar Power Tower</v>
      </c>
      <c r="E16151" s="26">
        <f t="shared" si="1516"/>
        <v>0</v>
      </c>
      <c r="F16151" s="27">
        <f t="shared" si="1517"/>
        <v>0</v>
      </c>
      <c r="G16151" s="28"/>
      <c r="H16151" s="131"/>
      <c r="J16151" s="29" t="e">
        <f>VLOOKUP(H16151,'Drop Down Menus'!A:B,2,FALSE)</f>
        <v>#N/A</v>
      </c>
      <c r="L16151" s="48"/>
      <c r="M16151" s="48"/>
      <c r="N16151" s="135"/>
      <c r="R16151" s="144"/>
      <c r="U16151" s="148"/>
      <c r="V16151" s="25"/>
      <c r="Y16151" s="32"/>
      <c r="AG16151" s="29"/>
      <c r="AH16151" s="34"/>
      <c r="AM16151" s="28"/>
      <c r="AN16151" s="28"/>
      <c r="AO16151" s="28"/>
      <c r="AP16151" s="25"/>
      <c r="AQ16151" s="29"/>
      <c r="AR16151" s="30"/>
      <c r="AT16151" s="30"/>
    </row>
    <row r="16152" spans="1:46" ht="30">
      <c r="A16152" s="25">
        <f t="shared" si="1512"/>
        <v>2013</v>
      </c>
      <c r="B16152" s="26" t="str">
        <f t="shared" si="1513"/>
        <v>Solar Partners</v>
      </c>
      <c r="C16152" s="127" t="str">
        <f t="shared" si="1514"/>
        <v>Ivanpah Solar Electric Generating System</v>
      </c>
      <c r="D16152" s="123" t="str">
        <f t="shared" si="1515"/>
        <v>Solar Power Tower</v>
      </c>
      <c r="E16152" s="26">
        <f t="shared" si="1516"/>
        <v>0</v>
      </c>
      <c r="F16152" s="27">
        <f t="shared" si="1517"/>
        <v>0</v>
      </c>
      <c r="G16152" s="28"/>
      <c r="H16152" s="131"/>
      <c r="J16152" s="29" t="e">
        <f>VLOOKUP(H16152,'Drop Down Menus'!A:B,2,FALSE)</f>
        <v>#N/A</v>
      </c>
      <c r="L16152" s="48"/>
      <c r="M16152" s="48"/>
      <c r="N16152" s="135"/>
      <c r="R16152" s="144"/>
      <c r="U16152" s="148"/>
      <c r="V16152" s="25"/>
      <c r="Y16152" s="32"/>
      <c r="AG16152" s="29"/>
      <c r="AH16152" s="34"/>
      <c r="AM16152" s="28"/>
      <c r="AN16152" s="28"/>
      <c r="AO16152" s="28"/>
      <c r="AP16152" s="25"/>
      <c r="AQ16152" s="29"/>
      <c r="AR16152" s="30"/>
      <c r="AT16152" s="30"/>
    </row>
    <row r="16153" spans="1:46" ht="30">
      <c r="A16153" s="25">
        <f t="shared" si="1512"/>
        <v>2013</v>
      </c>
      <c r="B16153" s="26" t="str">
        <f t="shared" si="1513"/>
        <v>Solar Partners</v>
      </c>
      <c r="C16153" s="127" t="str">
        <f t="shared" si="1514"/>
        <v>Ivanpah Solar Electric Generating System</v>
      </c>
      <c r="D16153" s="123" t="str">
        <f t="shared" si="1515"/>
        <v>Solar Power Tower</v>
      </c>
      <c r="E16153" s="26">
        <f t="shared" si="1516"/>
        <v>0</v>
      </c>
      <c r="F16153" s="27">
        <f t="shared" si="1517"/>
        <v>0</v>
      </c>
      <c r="G16153" s="28"/>
      <c r="H16153" s="131"/>
      <c r="J16153" s="29" t="e">
        <f>VLOOKUP(H16153,'Drop Down Menus'!A:B,2,FALSE)</f>
        <v>#N/A</v>
      </c>
      <c r="L16153" s="48"/>
      <c r="M16153" s="48"/>
      <c r="N16153" s="135"/>
      <c r="R16153" s="144"/>
      <c r="U16153" s="148"/>
      <c r="V16153" s="25"/>
      <c r="Y16153" s="32"/>
      <c r="AG16153" s="29"/>
      <c r="AH16153" s="34"/>
      <c r="AM16153" s="28"/>
      <c r="AN16153" s="28"/>
      <c r="AO16153" s="28"/>
      <c r="AP16153" s="25"/>
      <c r="AQ16153" s="29"/>
      <c r="AR16153" s="30"/>
      <c r="AT16153" s="30"/>
    </row>
    <row r="16154" spans="1:46" ht="30">
      <c r="A16154" s="25">
        <f t="shared" si="1512"/>
        <v>2013</v>
      </c>
      <c r="B16154" s="26" t="str">
        <f t="shared" si="1513"/>
        <v>Solar Partners</v>
      </c>
      <c r="C16154" s="127" t="str">
        <f t="shared" si="1514"/>
        <v>Ivanpah Solar Electric Generating System</v>
      </c>
      <c r="D16154" s="123" t="str">
        <f t="shared" si="1515"/>
        <v>Solar Power Tower</v>
      </c>
      <c r="E16154" s="26">
        <f t="shared" si="1516"/>
        <v>0</v>
      </c>
      <c r="F16154" s="27">
        <f t="shared" si="1517"/>
        <v>0</v>
      </c>
      <c r="G16154" s="28"/>
      <c r="H16154" s="131"/>
      <c r="J16154" s="29" t="e">
        <f>VLOOKUP(H16154,'Drop Down Menus'!A:B,2,FALSE)</f>
        <v>#N/A</v>
      </c>
      <c r="L16154" s="48"/>
      <c r="M16154" s="48"/>
      <c r="N16154" s="135"/>
      <c r="R16154" s="144"/>
      <c r="U16154" s="148"/>
      <c r="V16154" s="25"/>
      <c r="Y16154" s="32"/>
      <c r="AG16154" s="29"/>
      <c r="AH16154" s="34"/>
      <c r="AM16154" s="28"/>
      <c r="AN16154" s="28"/>
      <c r="AO16154" s="28"/>
      <c r="AP16154" s="25"/>
      <c r="AQ16154" s="29"/>
      <c r="AR16154" s="30"/>
      <c r="AT16154" s="30"/>
    </row>
    <row r="16155" spans="1:46" ht="30">
      <c r="A16155" s="25">
        <f t="shared" si="1512"/>
        <v>2013</v>
      </c>
      <c r="B16155" s="26" t="str">
        <f t="shared" si="1513"/>
        <v>Solar Partners</v>
      </c>
      <c r="C16155" s="127" t="str">
        <f t="shared" si="1514"/>
        <v>Ivanpah Solar Electric Generating System</v>
      </c>
      <c r="D16155" s="123" t="str">
        <f t="shared" si="1515"/>
        <v>Solar Power Tower</v>
      </c>
      <c r="E16155" s="26">
        <f t="shared" si="1516"/>
        <v>0</v>
      </c>
      <c r="F16155" s="27">
        <f t="shared" si="1517"/>
        <v>0</v>
      </c>
      <c r="G16155" s="28"/>
      <c r="H16155" s="131"/>
      <c r="J16155" s="29" t="e">
        <f>VLOOKUP(H16155,'Drop Down Menus'!A:B,2,FALSE)</f>
        <v>#N/A</v>
      </c>
      <c r="L16155" s="48"/>
      <c r="M16155" s="48"/>
      <c r="N16155" s="135"/>
      <c r="R16155" s="144"/>
      <c r="U16155" s="148"/>
      <c r="V16155" s="25"/>
      <c r="Y16155" s="32"/>
      <c r="AG16155" s="29"/>
      <c r="AH16155" s="34"/>
      <c r="AM16155" s="28"/>
      <c r="AN16155" s="28"/>
      <c r="AO16155" s="28"/>
      <c r="AP16155" s="25"/>
      <c r="AQ16155" s="29"/>
      <c r="AR16155" s="30"/>
      <c r="AT16155" s="30"/>
    </row>
    <row r="16156" spans="1:46" ht="30">
      <c r="A16156" s="25">
        <f t="shared" si="1512"/>
        <v>2013</v>
      </c>
      <c r="B16156" s="26" t="str">
        <f t="shared" si="1513"/>
        <v>Solar Partners</v>
      </c>
      <c r="C16156" s="127" t="str">
        <f t="shared" si="1514"/>
        <v>Ivanpah Solar Electric Generating System</v>
      </c>
      <c r="D16156" s="123" t="str">
        <f t="shared" si="1515"/>
        <v>Solar Power Tower</v>
      </c>
      <c r="E16156" s="26">
        <f t="shared" si="1516"/>
        <v>0</v>
      </c>
      <c r="F16156" s="27">
        <f t="shared" si="1517"/>
        <v>0</v>
      </c>
      <c r="G16156" s="28"/>
      <c r="H16156" s="131"/>
      <c r="J16156" s="29" t="e">
        <f>VLOOKUP(H16156,'Drop Down Menus'!A:B,2,FALSE)</f>
        <v>#N/A</v>
      </c>
      <c r="L16156" s="48"/>
      <c r="M16156" s="48"/>
      <c r="N16156" s="135"/>
      <c r="R16156" s="144"/>
      <c r="U16156" s="148"/>
      <c r="V16156" s="25"/>
      <c r="Y16156" s="32"/>
      <c r="AG16156" s="29"/>
      <c r="AH16156" s="34"/>
      <c r="AM16156" s="28"/>
      <c r="AN16156" s="28"/>
      <c r="AO16156" s="28"/>
      <c r="AP16156" s="25"/>
      <c r="AQ16156" s="29"/>
      <c r="AR16156" s="30"/>
      <c r="AT16156" s="30"/>
    </row>
    <row r="16157" spans="1:46" ht="30">
      <c r="A16157" s="25">
        <f t="shared" si="1512"/>
        <v>2013</v>
      </c>
      <c r="B16157" s="26" t="str">
        <f t="shared" si="1513"/>
        <v>Solar Partners</v>
      </c>
      <c r="C16157" s="127" t="str">
        <f t="shared" si="1514"/>
        <v>Ivanpah Solar Electric Generating System</v>
      </c>
      <c r="D16157" s="123" t="str">
        <f t="shared" si="1515"/>
        <v>Solar Power Tower</v>
      </c>
      <c r="E16157" s="26">
        <f t="shared" si="1516"/>
        <v>0</v>
      </c>
      <c r="F16157" s="27">
        <f t="shared" si="1517"/>
        <v>0</v>
      </c>
      <c r="G16157" s="28"/>
      <c r="H16157" s="131"/>
      <c r="J16157" s="29" t="e">
        <f>VLOOKUP(H16157,'Drop Down Menus'!A:B,2,FALSE)</f>
        <v>#N/A</v>
      </c>
      <c r="L16157" s="48"/>
      <c r="M16157" s="48"/>
      <c r="N16157" s="135"/>
      <c r="R16157" s="144"/>
      <c r="U16157" s="148"/>
      <c r="V16157" s="25"/>
      <c r="Y16157" s="32"/>
      <c r="AG16157" s="29"/>
      <c r="AH16157" s="34"/>
      <c r="AM16157" s="28"/>
      <c r="AN16157" s="28"/>
      <c r="AO16157" s="28"/>
      <c r="AP16157" s="25"/>
      <c r="AQ16157" s="29"/>
      <c r="AR16157" s="30"/>
      <c r="AT16157" s="30"/>
    </row>
    <row r="16158" spans="1:46" ht="30">
      <c r="A16158" s="25">
        <f t="shared" si="1512"/>
        <v>2013</v>
      </c>
      <c r="B16158" s="26" t="str">
        <f t="shared" si="1513"/>
        <v>Solar Partners</v>
      </c>
      <c r="C16158" s="127" t="str">
        <f t="shared" si="1514"/>
        <v>Ivanpah Solar Electric Generating System</v>
      </c>
      <c r="D16158" s="123" t="str">
        <f t="shared" si="1515"/>
        <v>Solar Power Tower</v>
      </c>
      <c r="E16158" s="26">
        <f t="shared" si="1516"/>
        <v>0</v>
      </c>
      <c r="F16158" s="27">
        <f t="shared" si="1517"/>
        <v>0</v>
      </c>
      <c r="G16158" s="28"/>
      <c r="H16158" s="131"/>
      <c r="J16158" s="29" t="e">
        <f>VLOOKUP(H16158,'Drop Down Menus'!A:B,2,FALSE)</f>
        <v>#N/A</v>
      </c>
      <c r="L16158" s="48"/>
      <c r="M16158" s="48"/>
      <c r="N16158" s="135"/>
      <c r="R16158" s="144"/>
      <c r="U16158" s="148"/>
      <c r="V16158" s="25"/>
      <c r="Y16158" s="32"/>
      <c r="AG16158" s="29"/>
      <c r="AH16158" s="34"/>
      <c r="AM16158" s="28"/>
      <c r="AN16158" s="28"/>
      <c r="AO16158" s="28"/>
      <c r="AP16158" s="25"/>
      <c r="AQ16158" s="29"/>
      <c r="AR16158" s="30"/>
      <c r="AT16158" s="30"/>
    </row>
    <row r="16159" spans="1:46" ht="30">
      <c r="A16159" s="25">
        <f t="shared" si="1512"/>
        <v>2013</v>
      </c>
      <c r="B16159" s="26" t="str">
        <f t="shared" si="1513"/>
        <v>Solar Partners</v>
      </c>
      <c r="C16159" s="127" t="str">
        <f t="shared" si="1514"/>
        <v>Ivanpah Solar Electric Generating System</v>
      </c>
      <c r="D16159" s="123" t="str">
        <f t="shared" si="1515"/>
        <v>Solar Power Tower</v>
      </c>
      <c r="E16159" s="26">
        <f t="shared" si="1516"/>
        <v>0</v>
      </c>
      <c r="F16159" s="27">
        <f t="shared" si="1517"/>
        <v>0</v>
      </c>
      <c r="G16159" s="28"/>
      <c r="H16159" s="131"/>
      <c r="J16159" s="29" t="e">
        <f>VLOOKUP(H16159,'Drop Down Menus'!A:B,2,FALSE)</f>
        <v>#N/A</v>
      </c>
      <c r="L16159" s="48"/>
      <c r="M16159" s="48"/>
      <c r="N16159" s="135"/>
      <c r="R16159" s="144"/>
      <c r="U16159" s="148"/>
      <c r="V16159" s="25"/>
      <c r="Y16159" s="32"/>
      <c r="AG16159" s="29"/>
      <c r="AH16159" s="34"/>
      <c r="AM16159" s="28"/>
      <c r="AN16159" s="28"/>
      <c r="AO16159" s="28"/>
      <c r="AP16159" s="25"/>
      <c r="AQ16159" s="29"/>
      <c r="AR16159" s="30"/>
      <c r="AT16159" s="30"/>
    </row>
    <row r="16160" spans="1:46" ht="30">
      <c r="A16160" s="25">
        <f t="shared" si="1512"/>
        <v>2013</v>
      </c>
      <c r="B16160" s="26" t="str">
        <f t="shared" si="1513"/>
        <v>Solar Partners</v>
      </c>
      <c r="C16160" s="127" t="str">
        <f t="shared" si="1514"/>
        <v>Ivanpah Solar Electric Generating System</v>
      </c>
      <c r="D16160" s="123" t="str">
        <f t="shared" si="1515"/>
        <v>Solar Power Tower</v>
      </c>
      <c r="E16160" s="26">
        <f t="shared" si="1516"/>
        <v>0</v>
      </c>
      <c r="F16160" s="27">
        <f t="shared" si="1517"/>
        <v>0</v>
      </c>
      <c r="G16160" s="28"/>
      <c r="H16160" s="131"/>
      <c r="J16160" s="29" t="e">
        <f>VLOOKUP(H16160,'Drop Down Menus'!A:B,2,FALSE)</f>
        <v>#N/A</v>
      </c>
      <c r="L16160" s="48"/>
      <c r="M16160" s="48"/>
      <c r="N16160" s="135"/>
      <c r="R16160" s="144"/>
      <c r="U16160" s="148"/>
      <c r="V16160" s="25"/>
      <c r="Y16160" s="32"/>
      <c r="AG16160" s="29"/>
      <c r="AH16160" s="34"/>
      <c r="AM16160" s="28"/>
      <c r="AN16160" s="28"/>
      <c r="AO16160" s="28"/>
      <c r="AP16160" s="25"/>
      <c r="AQ16160" s="29"/>
      <c r="AR16160" s="30"/>
      <c r="AT16160" s="30"/>
    </row>
    <row r="16161" spans="1:46" ht="30">
      <c r="A16161" s="25">
        <f t="shared" si="1512"/>
        <v>2013</v>
      </c>
      <c r="B16161" s="26" t="str">
        <f t="shared" si="1513"/>
        <v>Solar Partners</v>
      </c>
      <c r="C16161" s="127" t="str">
        <f t="shared" si="1514"/>
        <v>Ivanpah Solar Electric Generating System</v>
      </c>
      <c r="D16161" s="123" t="str">
        <f t="shared" si="1515"/>
        <v>Solar Power Tower</v>
      </c>
      <c r="E16161" s="26">
        <f t="shared" si="1516"/>
        <v>0</v>
      </c>
      <c r="F16161" s="27">
        <f t="shared" si="1517"/>
        <v>0</v>
      </c>
      <c r="G16161" s="28"/>
      <c r="H16161" s="131"/>
      <c r="J16161" s="29" t="e">
        <f>VLOOKUP(H16161,'Drop Down Menus'!A:B,2,FALSE)</f>
        <v>#N/A</v>
      </c>
      <c r="L16161" s="48"/>
      <c r="M16161" s="48"/>
      <c r="N16161" s="135"/>
      <c r="R16161" s="144"/>
      <c r="U16161" s="148"/>
      <c r="V16161" s="25"/>
      <c r="Y16161" s="32"/>
      <c r="AG16161" s="29"/>
      <c r="AH16161" s="34"/>
      <c r="AM16161" s="28"/>
      <c r="AN16161" s="28"/>
      <c r="AO16161" s="28"/>
      <c r="AP16161" s="25"/>
      <c r="AQ16161" s="29"/>
      <c r="AR16161" s="30"/>
      <c r="AT16161" s="30"/>
    </row>
    <row r="16162" spans="1:46" ht="30">
      <c r="A16162" s="25">
        <f t="shared" si="1512"/>
        <v>2013</v>
      </c>
      <c r="B16162" s="26" t="str">
        <f t="shared" si="1513"/>
        <v>Solar Partners</v>
      </c>
      <c r="C16162" s="127" t="str">
        <f t="shared" si="1514"/>
        <v>Ivanpah Solar Electric Generating System</v>
      </c>
      <c r="D16162" s="123" t="str">
        <f t="shared" si="1515"/>
        <v>Solar Power Tower</v>
      </c>
      <c r="E16162" s="26">
        <f t="shared" si="1516"/>
        <v>0</v>
      </c>
      <c r="F16162" s="27">
        <f t="shared" si="1517"/>
        <v>0</v>
      </c>
      <c r="G16162" s="28"/>
      <c r="H16162" s="131"/>
      <c r="J16162" s="29" t="e">
        <f>VLOOKUP(H16162,'Drop Down Menus'!A:B,2,FALSE)</f>
        <v>#N/A</v>
      </c>
      <c r="L16162" s="48"/>
      <c r="M16162" s="48"/>
      <c r="N16162" s="135"/>
      <c r="R16162" s="144"/>
      <c r="U16162" s="148"/>
      <c r="V16162" s="25"/>
      <c r="Y16162" s="32"/>
      <c r="AG16162" s="29"/>
      <c r="AH16162" s="34"/>
      <c r="AM16162" s="28"/>
      <c r="AN16162" s="28"/>
      <c r="AO16162" s="28"/>
      <c r="AP16162" s="25"/>
      <c r="AQ16162" s="29"/>
      <c r="AR16162" s="30"/>
      <c r="AT16162" s="30"/>
    </row>
    <row r="16163" spans="1:46" ht="30">
      <c r="A16163" s="25">
        <f t="shared" si="1512"/>
        <v>2013</v>
      </c>
      <c r="B16163" s="26" t="str">
        <f t="shared" si="1513"/>
        <v>Solar Partners</v>
      </c>
      <c r="C16163" s="127" t="str">
        <f t="shared" si="1514"/>
        <v>Ivanpah Solar Electric Generating System</v>
      </c>
      <c r="D16163" s="123" t="str">
        <f t="shared" si="1515"/>
        <v>Solar Power Tower</v>
      </c>
      <c r="E16163" s="26">
        <f t="shared" si="1516"/>
        <v>0</v>
      </c>
      <c r="F16163" s="27">
        <f t="shared" si="1517"/>
        <v>0</v>
      </c>
      <c r="G16163" s="28"/>
      <c r="H16163" s="131"/>
      <c r="J16163" s="29" t="e">
        <f>VLOOKUP(H16163,'Drop Down Menus'!A:B,2,FALSE)</f>
        <v>#N/A</v>
      </c>
      <c r="L16163" s="48"/>
      <c r="M16163" s="48"/>
      <c r="N16163" s="135"/>
      <c r="R16163" s="144"/>
      <c r="U16163" s="148"/>
      <c r="V16163" s="25"/>
      <c r="Y16163" s="32"/>
      <c r="AG16163" s="29"/>
      <c r="AH16163" s="34"/>
      <c r="AM16163" s="28"/>
      <c r="AN16163" s="28"/>
      <c r="AO16163" s="28"/>
      <c r="AP16163" s="25"/>
      <c r="AQ16163" s="29"/>
      <c r="AR16163" s="30"/>
      <c r="AT16163" s="30"/>
    </row>
    <row r="16164" spans="1:46" ht="30">
      <c r="A16164" s="25">
        <f t="shared" si="1512"/>
        <v>2013</v>
      </c>
      <c r="B16164" s="26" t="str">
        <f t="shared" si="1513"/>
        <v>Solar Partners</v>
      </c>
      <c r="C16164" s="127" t="str">
        <f t="shared" si="1514"/>
        <v>Ivanpah Solar Electric Generating System</v>
      </c>
      <c r="D16164" s="123" t="str">
        <f t="shared" si="1515"/>
        <v>Solar Power Tower</v>
      </c>
      <c r="E16164" s="26">
        <f t="shared" si="1516"/>
        <v>0</v>
      </c>
      <c r="F16164" s="27">
        <f t="shared" si="1517"/>
        <v>0</v>
      </c>
      <c r="G16164" s="28"/>
      <c r="H16164" s="131"/>
      <c r="J16164" s="29" t="e">
        <f>VLOOKUP(H16164,'Drop Down Menus'!A:B,2,FALSE)</f>
        <v>#N/A</v>
      </c>
      <c r="L16164" s="48"/>
      <c r="M16164" s="48"/>
      <c r="N16164" s="135"/>
      <c r="R16164" s="144"/>
      <c r="U16164" s="148"/>
      <c r="V16164" s="25"/>
      <c r="Y16164" s="32"/>
      <c r="AG16164" s="29"/>
      <c r="AH16164" s="34"/>
      <c r="AM16164" s="28"/>
      <c r="AN16164" s="28"/>
      <c r="AO16164" s="28"/>
      <c r="AP16164" s="25"/>
      <c r="AQ16164" s="29"/>
      <c r="AR16164" s="30"/>
      <c r="AT16164" s="30"/>
    </row>
    <row r="16165" spans="1:46" ht="30">
      <c r="A16165" s="25">
        <f t="shared" si="1512"/>
        <v>2013</v>
      </c>
      <c r="B16165" s="26" t="str">
        <f t="shared" si="1513"/>
        <v>Solar Partners</v>
      </c>
      <c r="C16165" s="127" t="str">
        <f t="shared" si="1514"/>
        <v>Ivanpah Solar Electric Generating System</v>
      </c>
      <c r="D16165" s="123" t="str">
        <f t="shared" si="1515"/>
        <v>Solar Power Tower</v>
      </c>
      <c r="E16165" s="26">
        <f t="shared" si="1516"/>
        <v>0</v>
      </c>
      <c r="F16165" s="27">
        <f t="shared" si="1517"/>
        <v>0</v>
      </c>
      <c r="G16165" s="28"/>
      <c r="H16165" s="131"/>
      <c r="J16165" s="29" t="e">
        <f>VLOOKUP(H16165,'Drop Down Menus'!A:B,2,FALSE)</f>
        <v>#N/A</v>
      </c>
      <c r="L16165" s="48"/>
      <c r="M16165" s="48"/>
      <c r="N16165" s="135"/>
      <c r="R16165" s="144"/>
      <c r="U16165" s="148"/>
      <c r="V16165" s="25"/>
      <c r="Y16165" s="32"/>
      <c r="AG16165" s="29"/>
      <c r="AH16165" s="34"/>
      <c r="AM16165" s="28"/>
      <c r="AN16165" s="28"/>
      <c r="AO16165" s="28"/>
      <c r="AP16165" s="25"/>
      <c r="AQ16165" s="29"/>
      <c r="AR16165" s="30"/>
      <c r="AT16165" s="30"/>
    </row>
    <row r="16166" spans="1:46" ht="30">
      <c r="A16166" s="25">
        <f t="shared" si="1512"/>
        <v>2013</v>
      </c>
      <c r="B16166" s="26" t="str">
        <f t="shared" si="1513"/>
        <v>Solar Partners</v>
      </c>
      <c r="C16166" s="127" t="str">
        <f t="shared" si="1514"/>
        <v>Ivanpah Solar Electric Generating System</v>
      </c>
      <c r="D16166" s="123" t="str">
        <f t="shared" si="1515"/>
        <v>Solar Power Tower</v>
      </c>
      <c r="E16166" s="26">
        <f t="shared" si="1516"/>
        <v>0</v>
      </c>
      <c r="F16166" s="27">
        <f t="shared" si="1517"/>
        <v>0</v>
      </c>
      <c r="G16166" s="28"/>
      <c r="H16166" s="131"/>
      <c r="J16166" s="29" t="e">
        <f>VLOOKUP(H16166,'Drop Down Menus'!A:B,2,FALSE)</f>
        <v>#N/A</v>
      </c>
      <c r="L16166" s="48"/>
      <c r="M16166" s="48"/>
      <c r="N16166" s="135"/>
      <c r="R16166" s="144"/>
      <c r="U16166" s="148"/>
      <c r="V16166" s="25"/>
      <c r="Y16166" s="32"/>
      <c r="AG16166" s="29"/>
      <c r="AH16166" s="34"/>
      <c r="AM16166" s="28"/>
      <c r="AN16166" s="28"/>
      <c r="AO16166" s="28"/>
      <c r="AP16166" s="25"/>
      <c r="AQ16166" s="29"/>
      <c r="AR16166" s="30"/>
      <c r="AT16166" s="30"/>
    </row>
    <row r="16167" spans="1:46" ht="30">
      <c r="A16167" s="25">
        <f t="shared" si="1512"/>
        <v>2013</v>
      </c>
      <c r="B16167" s="26" t="str">
        <f t="shared" si="1513"/>
        <v>Solar Partners</v>
      </c>
      <c r="C16167" s="127" t="str">
        <f t="shared" si="1514"/>
        <v>Ivanpah Solar Electric Generating System</v>
      </c>
      <c r="D16167" s="123" t="str">
        <f t="shared" si="1515"/>
        <v>Solar Power Tower</v>
      </c>
      <c r="E16167" s="26">
        <f t="shared" si="1516"/>
        <v>0</v>
      </c>
      <c r="F16167" s="27">
        <f t="shared" si="1517"/>
        <v>0</v>
      </c>
      <c r="G16167" s="28"/>
      <c r="H16167" s="131"/>
      <c r="J16167" s="29" t="e">
        <f>VLOOKUP(H16167,'Drop Down Menus'!A:B,2,FALSE)</f>
        <v>#N/A</v>
      </c>
      <c r="L16167" s="48"/>
      <c r="M16167" s="48"/>
      <c r="N16167" s="135"/>
      <c r="R16167" s="144"/>
      <c r="U16167" s="148"/>
      <c r="V16167" s="25"/>
      <c r="Y16167" s="32"/>
      <c r="AG16167" s="29"/>
      <c r="AH16167" s="34"/>
      <c r="AM16167" s="28"/>
      <c r="AN16167" s="28"/>
      <c r="AO16167" s="28"/>
      <c r="AP16167" s="25"/>
      <c r="AQ16167" s="29"/>
      <c r="AR16167" s="30"/>
      <c r="AT16167" s="30"/>
    </row>
    <row r="16168" spans="1:46" ht="30">
      <c r="A16168" s="25">
        <f t="shared" si="1512"/>
        <v>2013</v>
      </c>
      <c r="B16168" s="26" t="str">
        <f t="shared" si="1513"/>
        <v>Solar Partners</v>
      </c>
      <c r="C16168" s="127" t="str">
        <f t="shared" si="1514"/>
        <v>Ivanpah Solar Electric Generating System</v>
      </c>
      <c r="D16168" s="123" t="str">
        <f t="shared" si="1515"/>
        <v>Solar Power Tower</v>
      </c>
      <c r="E16168" s="26">
        <f t="shared" si="1516"/>
        <v>0</v>
      </c>
      <c r="F16168" s="27">
        <f t="shared" si="1517"/>
        <v>0</v>
      </c>
      <c r="G16168" s="28"/>
      <c r="H16168" s="131"/>
      <c r="J16168" s="29" t="e">
        <f>VLOOKUP(H16168,'Drop Down Menus'!A:B,2,FALSE)</f>
        <v>#N/A</v>
      </c>
      <c r="L16168" s="48"/>
      <c r="M16168" s="48"/>
      <c r="N16168" s="135"/>
      <c r="R16168" s="144"/>
      <c r="U16168" s="148"/>
      <c r="V16168" s="25"/>
      <c r="Y16168" s="32"/>
      <c r="AG16168" s="29"/>
      <c r="AH16168" s="34"/>
      <c r="AM16168" s="28"/>
      <c r="AN16168" s="28"/>
      <c r="AO16168" s="28"/>
      <c r="AP16168" s="25"/>
      <c r="AQ16168" s="29"/>
      <c r="AR16168" s="30"/>
      <c r="AT16168" s="30"/>
    </row>
    <row r="16169" spans="1:46" ht="30">
      <c r="A16169" s="25">
        <f t="shared" si="1512"/>
        <v>2013</v>
      </c>
      <c r="B16169" s="26" t="str">
        <f t="shared" si="1513"/>
        <v>Solar Partners</v>
      </c>
      <c r="C16169" s="127" t="str">
        <f t="shared" si="1514"/>
        <v>Ivanpah Solar Electric Generating System</v>
      </c>
      <c r="D16169" s="123" t="str">
        <f t="shared" si="1515"/>
        <v>Solar Power Tower</v>
      </c>
      <c r="E16169" s="26">
        <f t="shared" si="1516"/>
        <v>0</v>
      </c>
      <c r="F16169" s="27">
        <f t="shared" si="1517"/>
        <v>0</v>
      </c>
      <c r="G16169" s="28"/>
      <c r="H16169" s="131"/>
      <c r="J16169" s="29" t="e">
        <f>VLOOKUP(H16169,'Drop Down Menus'!A:B,2,FALSE)</f>
        <v>#N/A</v>
      </c>
      <c r="L16169" s="48"/>
      <c r="M16169" s="48"/>
      <c r="N16169" s="135"/>
      <c r="R16169" s="144"/>
      <c r="U16169" s="148"/>
      <c r="V16169" s="25"/>
      <c r="Y16169" s="32"/>
      <c r="AG16169" s="29"/>
      <c r="AH16169" s="34"/>
      <c r="AM16169" s="28"/>
      <c r="AN16169" s="28"/>
      <c r="AO16169" s="28"/>
      <c r="AP16169" s="25"/>
      <c r="AQ16169" s="29"/>
      <c r="AR16169" s="30"/>
      <c r="AT16169" s="30"/>
    </row>
    <row r="16170" spans="1:46" ht="30">
      <c r="A16170" s="25">
        <f t="shared" si="1512"/>
        <v>2013</v>
      </c>
      <c r="B16170" s="26" t="str">
        <f t="shared" si="1513"/>
        <v>Solar Partners</v>
      </c>
      <c r="C16170" s="127" t="str">
        <f t="shared" si="1514"/>
        <v>Ivanpah Solar Electric Generating System</v>
      </c>
      <c r="D16170" s="123" t="str">
        <f t="shared" si="1515"/>
        <v>Solar Power Tower</v>
      </c>
      <c r="E16170" s="26">
        <f t="shared" si="1516"/>
        <v>0</v>
      </c>
      <c r="F16170" s="27">
        <f t="shared" si="1517"/>
        <v>0</v>
      </c>
      <c r="G16170" s="28"/>
      <c r="H16170" s="131"/>
      <c r="J16170" s="29" t="e">
        <f>VLOOKUP(H16170,'Drop Down Menus'!A:B,2,FALSE)</f>
        <v>#N/A</v>
      </c>
      <c r="L16170" s="48"/>
      <c r="M16170" s="48"/>
      <c r="N16170" s="135"/>
      <c r="R16170" s="144"/>
      <c r="U16170" s="148"/>
      <c r="V16170" s="25"/>
      <c r="Y16170" s="32"/>
      <c r="AG16170" s="29"/>
      <c r="AH16170" s="34"/>
      <c r="AM16170" s="28"/>
      <c r="AN16170" s="28"/>
      <c r="AO16170" s="28"/>
      <c r="AP16170" s="25"/>
      <c r="AQ16170" s="29"/>
      <c r="AR16170" s="30"/>
      <c r="AT16170" s="30"/>
    </row>
    <row r="16171" spans="1:46" ht="30">
      <c r="A16171" s="25">
        <f t="shared" si="1512"/>
        <v>2013</v>
      </c>
      <c r="B16171" s="26" t="str">
        <f t="shared" si="1513"/>
        <v>Solar Partners</v>
      </c>
      <c r="C16171" s="127" t="str">
        <f t="shared" si="1514"/>
        <v>Ivanpah Solar Electric Generating System</v>
      </c>
      <c r="D16171" s="123" t="str">
        <f t="shared" si="1515"/>
        <v>Solar Power Tower</v>
      </c>
      <c r="E16171" s="26">
        <f t="shared" si="1516"/>
        <v>0</v>
      </c>
      <c r="F16171" s="27">
        <f t="shared" si="1517"/>
        <v>0</v>
      </c>
      <c r="G16171" s="28"/>
      <c r="H16171" s="131"/>
      <c r="J16171" s="29" t="e">
        <f>VLOOKUP(H16171,'Drop Down Menus'!A:B,2,FALSE)</f>
        <v>#N/A</v>
      </c>
      <c r="L16171" s="48"/>
      <c r="M16171" s="48"/>
      <c r="N16171" s="135"/>
      <c r="R16171" s="144"/>
      <c r="U16171" s="148"/>
      <c r="V16171" s="25"/>
      <c r="Y16171" s="32"/>
      <c r="AG16171" s="29"/>
      <c r="AH16171" s="34"/>
      <c r="AM16171" s="28"/>
      <c r="AN16171" s="28"/>
      <c r="AO16171" s="28"/>
      <c r="AP16171" s="25"/>
      <c r="AQ16171" s="29"/>
      <c r="AR16171" s="30"/>
      <c r="AT16171" s="30"/>
    </row>
    <row r="16172" spans="1:46" ht="30">
      <c r="A16172" s="25">
        <f t="shared" si="1512"/>
        <v>2013</v>
      </c>
      <c r="B16172" s="26" t="str">
        <f t="shared" si="1513"/>
        <v>Solar Partners</v>
      </c>
      <c r="C16172" s="127" t="str">
        <f t="shared" si="1514"/>
        <v>Ivanpah Solar Electric Generating System</v>
      </c>
      <c r="D16172" s="123" t="str">
        <f t="shared" si="1515"/>
        <v>Solar Power Tower</v>
      </c>
      <c r="E16172" s="26">
        <f t="shared" si="1516"/>
        <v>0</v>
      </c>
      <c r="F16172" s="27">
        <f t="shared" si="1517"/>
        <v>0</v>
      </c>
      <c r="G16172" s="28"/>
      <c r="H16172" s="131"/>
      <c r="J16172" s="29" t="e">
        <f>VLOOKUP(H16172,'Drop Down Menus'!A:B,2,FALSE)</f>
        <v>#N/A</v>
      </c>
      <c r="L16172" s="48"/>
      <c r="M16172" s="48"/>
      <c r="N16172" s="135"/>
      <c r="R16172" s="144"/>
      <c r="U16172" s="148"/>
      <c r="V16172" s="25"/>
      <c r="Y16172" s="32"/>
      <c r="AG16172" s="29"/>
      <c r="AH16172" s="34"/>
      <c r="AM16172" s="28"/>
      <c r="AN16172" s="28"/>
      <c r="AO16172" s="28"/>
      <c r="AP16172" s="25"/>
      <c r="AQ16172" s="29"/>
      <c r="AR16172" s="30"/>
      <c r="AT16172" s="30"/>
    </row>
    <row r="16173" spans="1:46" ht="30">
      <c r="A16173" s="25">
        <f t="shared" si="1512"/>
        <v>2013</v>
      </c>
      <c r="B16173" s="26" t="str">
        <f t="shared" si="1513"/>
        <v>Solar Partners</v>
      </c>
      <c r="C16173" s="127" t="str">
        <f t="shared" si="1514"/>
        <v>Ivanpah Solar Electric Generating System</v>
      </c>
      <c r="D16173" s="123" t="str">
        <f t="shared" si="1515"/>
        <v>Solar Power Tower</v>
      </c>
      <c r="E16173" s="26">
        <f t="shared" si="1516"/>
        <v>0</v>
      </c>
      <c r="F16173" s="27">
        <f t="shared" si="1517"/>
        <v>0</v>
      </c>
      <c r="G16173" s="28"/>
      <c r="H16173" s="131"/>
      <c r="J16173" s="29" t="e">
        <f>VLOOKUP(H16173,'Drop Down Menus'!A:B,2,FALSE)</f>
        <v>#N/A</v>
      </c>
      <c r="L16173" s="48"/>
      <c r="M16173" s="48"/>
      <c r="N16173" s="135"/>
      <c r="R16173" s="144"/>
      <c r="U16173" s="148"/>
      <c r="V16173" s="25"/>
      <c r="Y16173" s="32"/>
      <c r="AG16173" s="29"/>
      <c r="AH16173" s="34"/>
      <c r="AM16173" s="28"/>
      <c r="AN16173" s="28"/>
      <c r="AO16173" s="28"/>
      <c r="AP16173" s="25"/>
      <c r="AQ16173" s="29"/>
      <c r="AR16173" s="30"/>
      <c r="AT16173" s="30"/>
    </row>
    <row r="16174" spans="1:46" ht="30">
      <c r="A16174" s="25">
        <f t="shared" si="1512"/>
        <v>2013</v>
      </c>
      <c r="B16174" s="26" t="str">
        <f t="shared" si="1513"/>
        <v>Solar Partners</v>
      </c>
      <c r="C16174" s="127" t="str">
        <f t="shared" si="1514"/>
        <v>Ivanpah Solar Electric Generating System</v>
      </c>
      <c r="D16174" s="123" t="str">
        <f t="shared" si="1515"/>
        <v>Solar Power Tower</v>
      </c>
      <c r="E16174" s="26">
        <f t="shared" si="1516"/>
        <v>0</v>
      </c>
      <c r="F16174" s="27">
        <f t="shared" si="1517"/>
        <v>0</v>
      </c>
      <c r="G16174" s="28"/>
      <c r="H16174" s="131"/>
      <c r="J16174" s="29" t="e">
        <f>VLOOKUP(H16174,'Drop Down Menus'!A:B,2,FALSE)</f>
        <v>#N/A</v>
      </c>
      <c r="L16174" s="48"/>
      <c r="M16174" s="48"/>
      <c r="N16174" s="135"/>
      <c r="R16174" s="144"/>
      <c r="U16174" s="148"/>
      <c r="V16174" s="25"/>
      <c r="Y16174" s="32"/>
      <c r="AG16174" s="29"/>
      <c r="AH16174" s="34"/>
      <c r="AM16174" s="28"/>
      <c r="AN16174" s="28"/>
      <c r="AO16174" s="28"/>
      <c r="AP16174" s="25"/>
      <c r="AQ16174" s="29"/>
      <c r="AR16174" s="30"/>
      <c r="AT16174" s="30"/>
    </row>
    <row r="16175" spans="1:46" ht="30">
      <c r="A16175" s="25">
        <f t="shared" si="1512"/>
        <v>2013</v>
      </c>
      <c r="B16175" s="26" t="str">
        <f t="shared" si="1513"/>
        <v>Solar Partners</v>
      </c>
      <c r="C16175" s="127" t="str">
        <f t="shared" si="1514"/>
        <v>Ivanpah Solar Electric Generating System</v>
      </c>
      <c r="D16175" s="123" t="str">
        <f t="shared" si="1515"/>
        <v>Solar Power Tower</v>
      </c>
      <c r="E16175" s="26">
        <f t="shared" si="1516"/>
        <v>0</v>
      </c>
      <c r="F16175" s="27">
        <f t="shared" si="1517"/>
        <v>0</v>
      </c>
      <c r="G16175" s="28"/>
      <c r="H16175" s="131"/>
      <c r="J16175" s="29" t="e">
        <f>VLOOKUP(H16175,'Drop Down Menus'!A:B,2,FALSE)</f>
        <v>#N/A</v>
      </c>
      <c r="L16175" s="48"/>
      <c r="M16175" s="48"/>
      <c r="N16175" s="135"/>
      <c r="R16175" s="144"/>
      <c r="U16175" s="148"/>
      <c r="V16175" s="25"/>
      <c r="Y16175" s="32"/>
      <c r="AG16175" s="29"/>
      <c r="AH16175" s="34"/>
      <c r="AM16175" s="28"/>
      <c r="AN16175" s="28"/>
      <c r="AO16175" s="28"/>
      <c r="AP16175" s="25"/>
      <c r="AQ16175" s="29"/>
      <c r="AR16175" s="30"/>
      <c r="AT16175" s="30"/>
    </row>
    <row r="16176" spans="1:46" ht="30">
      <c r="A16176" s="25">
        <f t="shared" si="1512"/>
        <v>2013</v>
      </c>
      <c r="B16176" s="26" t="str">
        <f t="shared" si="1513"/>
        <v>Solar Partners</v>
      </c>
      <c r="C16176" s="127" t="str">
        <f t="shared" si="1514"/>
        <v>Ivanpah Solar Electric Generating System</v>
      </c>
      <c r="D16176" s="123" t="str">
        <f t="shared" si="1515"/>
        <v>Solar Power Tower</v>
      </c>
      <c r="E16176" s="26">
        <f t="shared" si="1516"/>
        <v>0</v>
      </c>
      <c r="F16176" s="27">
        <f t="shared" si="1517"/>
        <v>0</v>
      </c>
      <c r="G16176" s="28"/>
      <c r="H16176" s="131"/>
      <c r="J16176" s="29" t="e">
        <f>VLOOKUP(H16176,'Drop Down Menus'!A:B,2,FALSE)</f>
        <v>#N/A</v>
      </c>
      <c r="L16176" s="48"/>
      <c r="M16176" s="48"/>
      <c r="N16176" s="135"/>
      <c r="R16176" s="144"/>
      <c r="U16176" s="148"/>
      <c r="V16176" s="25"/>
      <c r="Y16176" s="32"/>
      <c r="AG16176" s="29"/>
      <c r="AH16176" s="34"/>
      <c r="AM16176" s="28"/>
      <c r="AN16176" s="28"/>
      <c r="AO16176" s="28"/>
      <c r="AP16176" s="25"/>
      <c r="AQ16176" s="29"/>
      <c r="AR16176" s="30"/>
      <c r="AT16176" s="30"/>
    </row>
    <row r="16177" spans="1:46" ht="30">
      <c r="A16177" s="25">
        <f t="shared" si="1512"/>
        <v>2013</v>
      </c>
      <c r="B16177" s="26" t="str">
        <f t="shared" si="1513"/>
        <v>Solar Partners</v>
      </c>
      <c r="C16177" s="127" t="str">
        <f t="shared" si="1514"/>
        <v>Ivanpah Solar Electric Generating System</v>
      </c>
      <c r="D16177" s="123" t="str">
        <f t="shared" si="1515"/>
        <v>Solar Power Tower</v>
      </c>
      <c r="E16177" s="26">
        <f t="shared" si="1516"/>
        <v>0</v>
      </c>
      <c r="F16177" s="27">
        <f t="shared" si="1517"/>
        <v>0</v>
      </c>
      <c r="G16177" s="28"/>
      <c r="H16177" s="131"/>
      <c r="J16177" s="29" t="e">
        <f>VLOOKUP(H16177,'Drop Down Menus'!A:B,2,FALSE)</f>
        <v>#N/A</v>
      </c>
      <c r="L16177" s="48"/>
      <c r="M16177" s="48"/>
      <c r="N16177" s="135"/>
      <c r="R16177" s="144"/>
      <c r="U16177" s="148"/>
      <c r="V16177" s="25"/>
      <c r="Y16177" s="32"/>
      <c r="AG16177" s="29"/>
      <c r="AH16177" s="34"/>
      <c r="AM16177" s="28"/>
      <c r="AN16177" s="28"/>
      <c r="AO16177" s="28"/>
      <c r="AP16177" s="25"/>
      <c r="AQ16177" s="29"/>
      <c r="AR16177" s="30"/>
      <c r="AT16177" s="30"/>
    </row>
    <row r="16178" spans="1:46" ht="30">
      <c r="A16178" s="25">
        <f t="shared" si="1512"/>
        <v>2013</v>
      </c>
      <c r="B16178" s="26" t="str">
        <f t="shared" si="1513"/>
        <v>Solar Partners</v>
      </c>
      <c r="C16178" s="127" t="str">
        <f t="shared" si="1514"/>
        <v>Ivanpah Solar Electric Generating System</v>
      </c>
      <c r="D16178" s="123" t="str">
        <f t="shared" si="1515"/>
        <v>Solar Power Tower</v>
      </c>
      <c r="E16178" s="26">
        <f t="shared" si="1516"/>
        <v>0</v>
      </c>
      <c r="F16178" s="27">
        <f t="shared" si="1517"/>
        <v>0</v>
      </c>
      <c r="G16178" s="28"/>
      <c r="H16178" s="131"/>
      <c r="J16178" s="29" t="e">
        <f>VLOOKUP(H16178,'Drop Down Menus'!A:B,2,FALSE)</f>
        <v>#N/A</v>
      </c>
      <c r="L16178" s="48"/>
      <c r="M16178" s="48"/>
      <c r="N16178" s="135"/>
      <c r="R16178" s="144"/>
      <c r="U16178" s="148"/>
      <c r="V16178" s="25"/>
      <c r="Y16178" s="32"/>
      <c r="AG16178" s="29"/>
      <c r="AH16178" s="34"/>
      <c r="AM16178" s="28"/>
      <c r="AN16178" s="28"/>
      <c r="AO16178" s="28"/>
      <c r="AP16178" s="25"/>
      <c r="AQ16178" s="29"/>
      <c r="AR16178" s="30"/>
      <c r="AT16178" s="30"/>
    </row>
    <row r="16179" spans="1:46" ht="30">
      <c r="A16179" s="25">
        <f t="shared" si="1512"/>
        <v>2013</v>
      </c>
      <c r="B16179" s="26" t="str">
        <f t="shared" si="1513"/>
        <v>Solar Partners</v>
      </c>
      <c r="C16179" s="127" t="str">
        <f t="shared" si="1514"/>
        <v>Ivanpah Solar Electric Generating System</v>
      </c>
      <c r="D16179" s="123" t="str">
        <f t="shared" si="1515"/>
        <v>Solar Power Tower</v>
      </c>
      <c r="E16179" s="26">
        <f t="shared" si="1516"/>
        <v>0</v>
      </c>
      <c r="F16179" s="27">
        <f t="shared" si="1517"/>
        <v>0</v>
      </c>
      <c r="G16179" s="28"/>
      <c r="H16179" s="131"/>
      <c r="J16179" s="29" t="e">
        <f>VLOOKUP(H16179,'Drop Down Menus'!A:B,2,FALSE)</f>
        <v>#N/A</v>
      </c>
      <c r="L16179" s="48"/>
      <c r="M16179" s="48"/>
      <c r="N16179" s="135"/>
      <c r="R16179" s="144"/>
      <c r="U16179" s="148"/>
      <c r="V16179" s="25"/>
      <c r="Y16179" s="32"/>
      <c r="AG16179" s="29"/>
      <c r="AH16179" s="34"/>
      <c r="AM16179" s="28"/>
      <c r="AN16179" s="28"/>
      <c r="AO16179" s="28"/>
      <c r="AP16179" s="25"/>
      <c r="AQ16179" s="29"/>
      <c r="AR16179" s="30"/>
      <c r="AT16179" s="30"/>
    </row>
    <row r="16180" spans="1:46" ht="30">
      <c r="A16180" s="25">
        <f t="shared" si="1512"/>
        <v>2013</v>
      </c>
      <c r="B16180" s="26" t="str">
        <f t="shared" si="1513"/>
        <v>Solar Partners</v>
      </c>
      <c r="C16180" s="127" t="str">
        <f t="shared" si="1514"/>
        <v>Ivanpah Solar Electric Generating System</v>
      </c>
      <c r="D16180" s="123" t="str">
        <f t="shared" si="1515"/>
        <v>Solar Power Tower</v>
      </c>
      <c r="E16180" s="26">
        <f t="shared" si="1516"/>
        <v>0</v>
      </c>
      <c r="F16180" s="27">
        <f t="shared" si="1517"/>
        <v>0</v>
      </c>
      <c r="G16180" s="28"/>
      <c r="H16180" s="131"/>
      <c r="J16180" s="29" t="e">
        <f>VLOOKUP(H16180,'Drop Down Menus'!A:B,2,FALSE)</f>
        <v>#N/A</v>
      </c>
      <c r="L16180" s="48"/>
      <c r="M16180" s="48"/>
      <c r="N16180" s="135"/>
      <c r="R16180" s="144"/>
      <c r="U16180" s="148"/>
      <c r="V16180" s="25"/>
      <c r="Y16180" s="32"/>
      <c r="AG16180" s="29"/>
      <c r="AH16180" s="34"/>
      <c r="AM16180" s="28"/>
      <c r="AN16180" s="28"/>
      <c r="AO16180" s="28"/>
      <c r="AP16180" s="25"/>
      <c r="AQ16180" s="29"/>
      <c r="AR16180" s="30"/>
      <c r="AT16180" s="30"/>
    </row>
    <row r="16181" spans="1:46" ht="30">
      <c r="A16181" s="25">
        <f t="shared" si="1512"/>
        <v>2013</v>
      </c>
      <c r="B16181" s="26" t="str">
        <f t="shared" si="1513"/>
        <v>Solar Partners</v>
      </c>
      <c r="C16181" s="127" t="str">
        <f t="shared" si="1514"/>
        <v>Ivanpah Solar Electric Generating System</v>
      </c>
      <c r="D16181" s="123" t="str">
        <f t="shared" si="1515"/>
        <v>Solar Power Tower</v>
      </c>
      <c r="E16181" s="26">
        <f t="shared" si="1516"/>
        <v>0</v>
      </c>
      <c r="F16181" s="27">
        <f t="shared" si="1517"/>
        <v>0</v>
      </c>
      <c r="G16181" s="28"/>
      <c r="H16181" s="131"/>
      <c r="J16181" s="29" t="e">
        <f>VLOOKUP(H16181,'Drop Down Menus'!A:B,2,FALSE)</f>
        <v>#N/A</v>
      </c>
      <c r="L16181" s="48"/>
      <c r="M16181" s="48"/>
      <c r="N16181" s="135"/>
      <c r="R16181" s="144"/>
      <c r="U16181" s="148"/>
      <c r="V16181" s="25"/>
      <c r="Y16181" s="32"/>
      <c r="AG16181" s="29"/>
      <c r="AH16181" s="34"/>
      <c r="AM16181" s="28"/>
      <c r="AN16181" s="28"/>
      <c r="AO16181" s="28"/>
      <c r="AP16181" s="25"/>
      <c r="AQ16181" s="29"/>
      <c r="AR16181" s="30"/>
      <c r="AT16181" s="30"/>
    </row>
    <row r="16182" spans="1:46" ht="30">
      <c r="A16182" s="25">
        <f t="shared" si="1512"/>
        <v>2013</v>
      </c>
      <c r="B16182" s="26" t="str">
        <f t="shared" si="1513"/>
        <v>Solar Partners</v>
      </c>
      <c r="C16182" s="127" t="str">
        <f t="shared" si="1514"/>
        <v>Ivanpah Solar Electric Generating System</v>
      </c>
      <c r="D16182" s="123" t="str">
        <f t="shared" si="1515"/>
        <v>Solar Power Tower</v>
      </c>
      <c r="E16182" s="26">
        <f t="shared" si="1516"/>
        <v>0</v>
      </c>
      <c r="F16182" s="27">
        <f t="shared" si="1517"/>
        <v>0</v>
      </c>
      <c r="G16182" s="28"/>
      <c r="H16182" s="131"/>
      <c r="J16182" s="29" t="e">
        <f>VLOOKUP(H16182,'Drop Down Menus'!A:B,2,FALSE)</f>
        <v>#N/A</v>
      </c>
      <c r="L16182" s="48"/>
      <c r="M16182" s="48"/>
      <c r="N16182" s="135"/>
      <c r="R16182" s="144"/>
      <c r="U16182" s="148"/>
      <c r="V16182" s="25"/>
      <c r="Y16182" s="32"/>
      <c r="AG16182" s="29"/>
      <c r="AH16182" s="34"/>
      <c r="AM16182" s="28"/>
      <c r="AN16182" s="28"/>
      <c r="AO16182" s="28"/>
      <c r="AP16182" s="25"/>
      <c r="AQ16182" s="29"/>
      <c r="AR16182" s="30"/>
      <c r="AT16182" s="30"/>
    </row>
    <row r="16183" spans="1:46" ht="30">
      <c r="A16183" s="25">
        <f t="shared" si="1512"/>
        <v>2013</v>
      </c>
      <c r="B16183" s="26" t="str">
        <f t="shared" si="1513"/>
        <v>Solar Partners</v>
      </c>
      <c r="C16183" s="127" t="str">
        <f t="shared" si="1514"/>
        <v>Ivanpah Solar Electric Generating System</v>
      </c>
      <c r="D16183" s="123" t="str">
        <f t="shared" si="1515"/>
        <v>Solar Power Tower</v>
      </c>
      <c r="E16183" s="26">
        <f t="shared" si="1516"/>
        <v>0</v>
      </c>
      <c r="F16183" s="27">
        <f t="shared" si="1517"/>
        <v>0</v>
      </c>
      <c r="G16183" s="28"/>
      <c r="H16183" s="131"/>
      <c r="J16183" s="29" t="e">
        <f>VLOOKUP(H16183,'Drop Down Menus'!A:B,2,FALSE)</f>
        <v>#N/A</v>
      </c>
      <c r="L16183" s="48"/>
      <c r="M16183" s="48"/>
      <c r="N16183" s="135"/>
      <c r="R16183" s="144"/>
      <c r="U16183" s="148"/>
      <c r="V16183" s="25"/>
      <c r="Y16183" s="32"/>
      <c r="AG16183" s="29"/>
      <c r="AH16183" s="34"/>
      <c r="AM16183" s="28"/>
      <c r="AN16183" s="28"/>
      <c r="AO16183" s="28"/>
      <c r="AP16183" s="25"/>
      <c r="AQ16183" s="29"/>
      <c r="AR16183" s="30"/>
      <c r="AT16183" s="30"/>
    </row>
    <row r="16184" spans="1:46" ht="30">
      <c r="A16184" s="25">
        <f t="shared" si="1512"/>
        <v>2013</v>
      </c>
      <c r="B16184" s="26" t="str">
        <f t="shared" si="1513"/>
        <v>Solar Partners</v>
      </c>
      <c r="C16184" s="127" t="str">
        <f t="shared" si="1514"/>
        <v>Ivanpah Solar Electric Generating System</v>
      </c>
      <c r="D16184" s="123" t="str">
        <f t="shared" si="1515"/>
        <v>Solar Power Tower</v>
      </c>
      <c r="E16184" s="26">
        <f t="shared" si="1516"/>
        <v>0</v>
      </c>
      <c r="F16184" s="27">
        <f t="shared" si="1517"/>
        <v>0</v>
      </c>
      <c r="G16184" s="28"/>
      <c r="H16184" s="131"/>
      <c r="J16184" s="29" t="e">
        <f>VLOOKUP(H16184,'Drop Down Menus'!A:B,2,FALSE)</f>
        <v>#N/A</v>
      </c>
      <c r="L16184" s="48"/>
      <c r="M16184" s="48"/>
      <c r="N16184" s="135"/>
      <c r="R16184" s="144"/>
      <c r="U16184" s="148"/>
      <c r="V16184" s="25"/>
      <c r="Y16184" s="32"/>
      <c r="AG16184" s="29"/>
      <c r="AH16184" s="34"/>
      <c r="AM16184" s="28"/>
      <c r="AN16184" s="28"/>
      <c r="AO16184" s="28"/>
      <c r="AP16184" s="25"/>
      <c r="AQ16184" s="29"/>
      <c r="AR16184" s="30"/>
      <c r="AT16184" s="30"/>
    </row>
    <row r="16185" spans="1:46" ht="30">
      <c r="A16185" s="25">
        <f t="shared" si="1512"/>
        <v>2013</v>
      </c>
      <c r="B16185" s="26" t="str">
        <f t="shared" si="1513"/>
        <v>Solar Partners</v>
      </c>
      <c r="C16185" s="127" t="str">
        <f t="shared" si="1514"/>
        <v>Ivanpah Solar Electric Generating System</v>
      </c>
      <c r="D16185" s="123" t="str">
        <f t="shared" si="1515"/>
        <v>Solar Power Tower</v>
      </c>
      <c r="E16185" s="26">
        <f t="shared" si="1516"/>
        <v>0</v>
      </c>
      <c r="F16185" s="27">
        <f t="shared" si="1517"/>
        <v>0</v>
      </c>
      <c r="G16185" s="28"/>
      <c r="H16185" s="131"/>
      <c r="J16185" s="29" t="e">
        <f>VLOOKUP(H16185,'Drop Down Menus'!A:B,2,FALSE)</f>
        <v>#N/A</v>
      </c>
      <c r="L16185" s="48"/>
      <c r="M16185" s="48"/>
      <c r="N16185" s="135"/>
      <c r="R16185" s="144"/>
      <c r="U16185" s="148"/>
      <c r="V16185" s="25"/>
      <c r="Y16185" s="32"/>
      <c r="AG16185" s="29"/>
      <c r="AH16185" s="34"/>
      <c r="AM16185" s="28"/>
      <c r="AN16185" s="28"/>
      <c r="AO16185" s="28"/>
      <c r="AP16185" s="25"/>
      <c r="AQ16185" s="29"/>
      <c r="AR16185" s="30"/>
      <c r="AT16185" s="30"/>
    </row>
    <row r="16186" spans="1:46" ht="30">
      <c r="A16186" s="25">
        <f t="shared" si="1512"/>
        <v>2013</v>
      </c>
      <c r="B16186" s="26" t="str">
        <f t="shared" si="1513"/>
        <v>Solar Partners</v>
      </c>
      <c r="C16186" s="127" t="str">
        <f t="shared" si="1514"/>
        <v>Ivanpah Solar Electric Generating System</v>
      </c>
      <c r="D16186" s="123" t="str">
        <f t="shared" si="1515"/>
        <v>Solar Power Tower</v>
      </c>
      <c r="E16186" s="26">
        <f t="shared" si="1516"/>
        <v>0</v>
      </c>
      <c r="F16186" s="27">
        <f t="shared" si="1517"/>
        <v>0</v>
      </c>
      <c r="G16186" s="28"/>
      <c r="H16186" s="131"/>
      <c r="J16186" s="29" t="e">
        <f>VLOOKUP(H16186,'Drop Down Menus'!A:B,2,FALSE)</f>
        <v>#N/A</v>
      </c>
      <c r="L16186" s="48"/>
      <c r="M16186" s="48"/>
      <c r="N16186" s="135"/>
      <c r="R16186" s="144"/>
      <c r="U16186" s="148"/>
      <c r="V16186" s="25"/>
      <c r="Y16186" s="32"/>
      <c r="AG16186" s="29"/>
      <c r="AH16186" s="34"/>
      <c r="AM16186" s="28"/>
      <c r="AN16186" s="28"/>
      <c r="AO16186" s="28"/>
      <c r="AP16186" s="25"/>
      <c r="AQ16186" s="29"/>
      <c r="AR16186" s="30"/>
      <c r="AT16186" s="30"/>
    </row>
    <row r="16187" spans="1:46" ht="30">
      <c r="A16187" s="25">
        <f t="shared" si="1512"/>
        <v>2013</v>
      </c>
      <c r="B16187" s="26" t="str">
        <f t="shared" si="1513"/>
        <v>Solar Partners</v>
      </c>
      <c r="C16187" s="127" t="str">
        <f t="shared" si="1514"/>
        <v>Ivanpah Solar Electric Generating System</v>
      </c>
      <c r="D16187" s="123" t="str">
        <f t="shared" si="1515"/>
        <v>Solar Power Tower</v>
      </c>
      <c r="E16187" s="26">
        <f t="shared" si="1516"/>
        <v>0</v>
      </c>
      <c r="F16187" s="27">
        <f t="shared" si="1517"/>
        <v>0</v>
      </c>
      <c r="G16187" s="28"/>
      <c r="H16187" s="131"/>
      <c r="J16187" s="29" t="e">
        <f>VLOOKUP(H16187,'Drop Down Menus'!A:B,2,FALSE)</f>
        <v>#N/A</v>
      </c>
      <c r="L16187" s="48"/>
      <c r="M16187" s="48"/>
      <c r="N16187" s="135"/>
      <c r="R16187" s="144"/>
      <c r="U16187" s="148"/>
      <c r="V16187" s="25"/>
      <c r="Y16187" s="32"/>
      <c r="AG16187" s="29"/>
      <c r="AH16187" s="34"/>
      <c r="AM16187" s="28"/>
      <c r="AN16187" s="28"/>
      <c r="AO16187" s="28"/>
      <c r="AP16187" s="25"/>
      <c r="AQ16187" s="29"/>
      <c r="AR16187" s="30"/>
      <c r="AT16187" s="30"/>
    </row>
    <row r="16188" spans="1:46" ht="30">
      <c r="A16188" s="25">
        <f t="shared" si="1512"/>
        <v>2013</v>
      </c>
      <c r="B16188" s="26" t="str">
        <f t="shared" si="1513"/>
        <v>Solar Partners</v>
      </c>
      <c r="C16188" s="127" t="str">
        <f t="shared" si="1514"/>
        <v>Ivanpah Solar Electric Generating System</v>
      </c>
      <c r="D16188" s="123" t="str">
        <f t="shared" si="1515"/>
        <v>Solar Power Tower</v>
      </c>
      <c r="E16188" s="26">
        <f t="shared" si="1516"/>
        <v>0</v>
      </c>
      <c r="F16188" s="27">
        <f t="shared" si="1517"/>
        <v>0</v>
      </c>
      <c r="G16188" s="28"/>
      <c r="H16188" s="131"/>
      <c r="J16188" s="29" t="e">
        <f>VLOOKUP(H16188,'Drop Down Menus'!A:B,2,FALSE)</f>
        <v>#N/A</v>
      </c>
      <c r="L16188" s="48"/>
      <c r="M16188" s="48"/>
      <c r="N16188" s="135"/>
      <c r="R16188" s="144"/>
      <c r="U16188" s="148"/>
      <c r="V16188" s="25"/>
      <c r="Y16188" s="32"/>
      <c r="AG16188" s="29"/>
      <c r="AH16188" s="34"/>
      <c r="AM16188" s="28"/>
      <c r="AN16188" s="28"/>
      <c r="AO16188" s="28"/>
      <c r="AP16188" s="25"/>
      <c r="AQ16188" s="29"/>
      <c r="AR16188" s="30"/>
      <c r="AT16188" s="30"/>
    </row>
    <row r="16189" spans="1:46" ht="30">
      <c r="A16189" s="25">
        <f t="shared" si="1512"/>
        <v>2013</v>
      </c>
      <c r="B16189" s="26" t="str">
        <f t="shared" si="1513"/>
        <v>Solar Partners</v>
      </c>
      <c r="C16189" s="127" t="str">
        <f t="shared" si="1514"/>
        <v>Ivanpah Solar Electric Generating System</v>
      </c>
      <c r="D16189" s="123" t="str">
        <f t="shared" si="1515"/>
        <v>Solar Power Tower</v>
      </c>
      <c r="E16189" s="26">
        <f t="shared" si="1516"/>
        <v>0</v>
      </c>
      <c r="F16189" s="27">
        <f t="shared" si="1517"/>
        <v>0</v>
      </c>
      <c r="G16189" s="28"/>
      <c r="H16189" s="131"/>
      <c r="J16189" s="29" t="e">
        <f>VLOOKUP(H16189,'Drop Down Menus'!A:B,2,FALSE)</f>
        <v>#N/A</v>
      </c>
      <c r="L16189" s="48"/>
      <c r="M16189" s="48"/>
      <c r="N16189" s="135"/>
      <c r="R16189" s="144"/>
      <c r="U16189" s="148"/>
      <c r="V16189" s="25"/>
      <c r="Y16189" s="32"/>
      <c r="AG16189" s="29"/>
      <c r="AH16189" s="34"/>
      <c r="AM16189" s="28"/>
      <c r="AN16189" s="28"/>
      <c r="AO16189" s="28"/>
      <c r="AP16189" s="25"/>
      <c r="AQ16189" s="29"/>
      <c r="AR16189" s="30"/>
      <c r="AT16189" s="30"/>
    </row>
    <row r="16190" spans="1:46" ht="30">
      <c r="A16190" s="25">
        <f t="shared" si="1512"/>
        <v>2013</v>
      </c>
      <c r="B16190" s="26" t="str">
        <f t="shared" si="1513"/>
        <v>Solar Partners</v>
      </c>
      <c r="C16190" s="127" t="str">
        <f t="shared" si="1514"/>
        <v>Ivanpah Solar Electric Generating System</v>
      </c>
      <c r="D16190" s="123" t="str">
        <f t="shared" si="1515"/>
        <v>Solar Power Tower</v>
      </c>
      <c r="E16190" s="26">
        <f t="shared" si="1516"/>
        <v>0</v>
      </c>
      <c r="F16190" s="27">
        <f t="shared" si="1517"/>
        <v>0</v>
      </c>
      <c r="G16190" s="28"/>
      <c r="H16190" s="131"/>
      <c r="J16190" s="29" t="e">
        <f>VLOOKUP(H16190,'Drop Down Menus'!A:B,2,FALSE)</f>
        <v>#N/A</v>
      </c>
      <c r="L16190" s="48"/>
      <c r="M16190" s="48"/>
      <c r="N16190" s="135"/>
      <c r="R16190" s="144"/>
      <c r="U16190" s="148"/>
      <c r="V16190" s="25"/>
      <c r="Y16190" s="32"/>
      <c r="AG16190" s="29"/>
      <c r="AH16190" s="34"/>
      <c r="AM16190" s="28"/>
      <c r="AN16190" s="28"/>
      <c r="AO16190" s="28"/>
      <c r="AP16190" s="25"/>
      <c r="AQ16190" s="29"/>
      <c r="AR16190" s="30"/>
      <c r="AT16190" s="30"/>
    </row>
    <row r="16191" spans="1:46" ht="30">
      <c r="A16191" s="25">
        <f t="shared" si="1512"/>
        <v>2013</v>
      </c>
      <c r="B16191" s="26" t="str">
        <f t="shared" si="1513"/>
        <v>Solar Partners</v>
      </c>
      <c r="C16191" s="127" t="str">
        <f t="shared" si="1514"/>
        <v>Ivanpah Solar Electric Generating System</v>
      </c>
      <c r="D16191" s="123" t="str">
        <f t="shared" si="1515"/>
        <v>Solar Power Tower</v>
      </c>
      <c r="E16191" s="26">
        <f t="shared" si="1516"/>
        <v>0</v>
      </c>
      <c r="F16191" s="27">
        <f t="shared" si="1517"/>
        <v>0</v>
      </c>
      <c r="G16191" s="28"/>
      <c r="H16191" s="131"/>
      <c r="J16191" s="29" t="e">
        <f>VLOOKUP(H16191,'Drop Down Menus'!A:B,2,FALSE)</f>
        <v>#N/A</v>
      </c>
      <c r="L16191" s="48"/>
      <c r="M16191" s="48"/>
      <c r="N16191" s="135"/>
      <c r="R16191" s="144"/>
      <c r="U16191" s="148"/>
      <c r="V16191" s="25"/>
      <c r="Y16191" s="32"/>
      <c r="AG16191" s="29"/>
      <c r="AH16191" s="34"/>
      <c r="AM16191" s="28"/>
      <c r="AN16191" s="28"/>
      <c r="AO16191" s="28"/>
      <c r="AP16191" s="25"/>
      <c r="AQ16191" s="29"/>
      <c r="AR16191" s="30"/>
      <c r="AT16191" s="30"/>
    </row>
    <row r="16192" spans="1:46" ht="30">
      <c r="A16192" s="25">
        <f t="shared" si="1512"/>
        <v>2013</v>
      </c>
      <c r="B16192" s="26" t="str">
        <f t="shared" si="1513"/>
        <v>Solar Partners</v>
      </c>
      <c r="C16192" s="127" t="str">
        <f t="shared" si="1514"/>
        <v>Ivanpah Solar Electric Generating System</v>
      </c>
      <c r="D16192" s="123" t="str">
        <f t="shared" si="1515"/>
        <v>Solar Power Tower</v>
      </c>
      <c r="E16192" s="26">
        <f t="shared" si="1516"/>
        <v>0</v>
      </c>
      <c r="F16192" s="27">
        <f t="shared" si="1517"/>
        <v>0</v>
      </c>
      <c r="G16192" s="28"/>
      <c r="H16192" s="131"/>
      <c r="J16192" s="29" t="e">
        <f>VLOOKUP(H16192,'Drop Down Menus'!A:B,2,FALSE)</f>
        <v>#N/A</v>
      </c>
      <c r="L16192" s="48"/>
      <c r="M16192" s="48"/>
      <c r="N16192" s="135"/>
      <c r="R16192" s="144"/>
      <c r="U16192" s="148"/>
      <c r="V16192" s="25"/>
      <c r="Y16192" s="32"/>
      <c r="AG16192" s="29"/>
      <c r="AH16192" s="34"/>
      <c r="AM16192" s="28"/>
      <c r="AN16192" s="28"/>
      <c r="AO16192" s="28"/>
      <c r="AP16192" s="25"/>
      <c r="AQ16192" s="29"/>
      <c r="AR16192" s="30"/>
      <c r="AT16192" s="30"/>
    </row>
    <row r="16193" spans="1:46" ht="30">
      <c r="A16193" s="25">
        <f t="shared" si="1512"/>
        <v>2013</v>
      </c>
      <c r="B16193" s="26" t="str">
        <f t="shared" si="1513"/>
        <v>Solar Partners</v>
      </c>
      <c r="C16193" s="127" t="str">
        <f t="shared" si="1514"/>
        <v>Ivanpah Solar Electric Generating System</v>
      </c>
      <c r="D16193" s="123" t="str">
        <f t="shared" si="1515"/>
        <v>Solar Power Tower</v>
      </c>
      <c r="E16193" s="26">
        <f t="shared" si="1516"/>
        <v>0</v>
      </c>
      <c r="F16193" s="27">
        <f t="shared" si="1517"/>
        <v>0</v>
      </c>
      <c r="G16193" s="28"/>
      <c r="H16193" s="131"/>
      <c r="J16193" s="29" t="e">
        <f>VLOOKUP(H16193,'Drop Down Menus'!A:B,2,FALSE)</f>
        <v>#N/A</v>
      </c>
      <c r="L16193" s="48"/>
      <c r="M16193" s="48"/>
      <c r="N16193" s="135"/>
      <c r="R16193" s="144"/>
      <c r="U16193" s="148"/>
      <c r="V16193" s="25"/>
      <c r="Y16193" s="32"/>
      <c r="AG16193" s="29"/>
      <c r="AH16193" s="34"/>
      <c r="AM16193" s="28"/>
      <c r="AN16193" s="28"/>
      <c r="AO16193" s="28"/>
      <c r="AP16193" s="25"/>
      <c r="AQ16193" s="29"/>
      <c r="AR16193" s="30"/>
      <c r="AT16193" s="30"/>
    </row>
    <row r="16194" spans="1:46" ht="30">
      <c r="A16194" s="25">
        <f t="shared" si="1512"/>
        <v>2013</v>
      </c>
      <c r="B16194" s="26" t="str">
        <f t="shared" si="1513"/>
        <v>Solar Partners</v>
      </c>
      <c r="C16194" s="127" t="str">
        <f t="shared" si="1514"/>
        <v>Ivanpah Solar Electric Generating System</v>
      </c>
      <c r="D16194" s="123" t="str">
        <f t="shared" si="1515"/>
        <v>Solar Power Tower</v>
      </c>
      <c r="E16194" s="26">
        <f t="shared" si="1516"/>
        <v>0</v>
      </c>
      <c r="F16194" s="27">
        <f t="shared" si="1517"/>
        <v>0</v>
      </c>
      <c r="G16194" s="28"/>
      <c r="H16194" s="131"/>
      <c r="J16194" s="29" t="e">
        <f>VLOOKUP(H16194,'Drop Down Menus'!A:B,2,FALSE)</f>
        <v>#N/A</v>
      </c>
      <c r="L16194" s="48"/>
      <c r="M16194" s="48"/>
      <c r="N16194" s="135"/>
      <c r="R16194" s="144"/>
      <c r="U16194" s="148"/>
      <c r="V16194" s="25"/>
      <c r="Y16194" s="32"/>
      <c r="AG16194" s="29"/>
      <c r="AH16194" s="34"/>
      <c r="AM16194" s="28"/>
      <c r="AN16194" s="28"/>
      <c r="AO16194" s="28"/>
      <c r="AP16194" s="25"/>
      <c r="AQ16194" s="29"/>
      <c r="AR16194" s="30"/>
      <c r="AT16194" s="30"/>
    </row>
    <row r="16195" spans="1:46" ht="30">
      <c r="A16195" s="25">
        <f t="shared" ref="A16195:A16258" si="1518">ReportYear</f>
        <v>2013</v>
      </c>
      <c r="B16195" s="26" t="str">
        <f t="shared" ref="B16195:B16258" si="1519">Project_Proponent</f>
        <v>Solar Partners</v>
      </c>
      <c r="C16195" s="127" t="str">
        <f t="shared" ref="C16195:C16258" si="1520">Project_Name</f>
        <v>Ivanpah Solar Electric Generating System</v>
      </c>
      <c r="D16195" s="123" t="str">
        <f t="shared" ref="D16195:D16258" si="1521">Project_Type_AutoFill</f>
        <v>Solar Power Tower</v>
      </c>
      <c r="E16195" s="26">
        <f t="shared" ref="E16195:E16258" si="1522">SPUT_Permit____if_applicable</f>
        <v>0</v>
      </c>
      <c r="F16195" s="27">
        <f t="shared" ref="F16195:F16258" si="1523">Eagle_Permit</f>
        <v>0</v>
      </c>
      <c r="G16195" s="28"/>
      <c r="H16195" s="131"/>
      <c r="J16195" s="29" t="e">
        <f>VLOOKUP(H16195,'Drop Down Menus'!A:B,2,FALSE)</f>
        <v>#N/A</v>
      </c>
      <c r="L16195" s="48"/>
      <c r="M16195" s="48"/>
      <c r="N16195" s="135"/>
      <c r="R16195" s="144"/>
      <c r="U16195" s="148"/>
      <c r="V16195" s="25"/>
      <c r="Y16195" s="32"/>
      <c r="AG16195" s="29"/>
      <c r="AH16195" s="34"/>
      <c r="AM16195" s="28"/>
      <c r="AN16195" s="28"/>
      <c r="AO16195" s="28"/>
      <c r="AP16195" s="25"/>
      <c r="AQ16195" s="29"/>
      <c r="AR16195" s="30"/>
      <c r="AT16195" s="30"/>
    </row>
    <row r="16196" spans="1:46" ht="30">
      <c r="A16196" s="25">
        <f t="shared" si="1518"/>
        <v>2013</v>
      </c>
      <c r="B16196" s="26" t="str">
        <f t="shared" si="1519"/>
        <v>Solar Partners</v>
      </c>
      <c r="C16196" s="127" t="str">
        <f t="shared" si="1520"/>
        <v>Ivanpah Solar Electric Generating System</v>
      </c>
      <c r="D16196" s="123" t="str">
        <f t="shared" si="1521"/>
        <v>Solar Power Tower</v>
      </c>
      <c r="E16196" s="26">
        <f t="shared" si="1522"/>
        <v>0</v>
      </c>
      <c r="F16196" s="27">
        <f t="shared" si="1523"/>
        <v>0</v>
      </c>
      <c r="G16196" s="28"/>
      <c r="H16196" s="131"/>
      <c r="J16196" s="29" t="e">
        <f>VLOOKUP(H16196,'Drop Down Menus'!A:B,2,FALSE)</f>
        <v>#N/A</v>
      </c>
      <c r="L16196" s="48"/>
      <c r="M16196" s="48"/>
      <c r="N16196" s="135"/>
      <c r="R16196" s="144"/>
      <c r="U16196" s="148"/>
      <c r="V16196" s="25"/>
      <c r="Y16196" s="32"/>
      <c r="AG16196" s="29"/>
      <c r="AH16196" s="34"/>
      <c r="AM16196" s="28"/>
      <c r="AN16196" s="28"/>
      <c r="AO16196" s="28"/>
      <c r="AP16196" s="25"/>
      <c r="AQ16196" s="29"/>
      <c r="AR16196" s="30"/>
      <c r="AT16196" s="30"/>
    </row>
    <row r="16197" spans="1:46" ht="30">
      <c r="A16197" s="25">
        <f t="shared" si="1518"/>
        <v>2013</v>
      </c>
      <c r="B16197" s="26" t="str">
        <f t="shared" si="1519"/>
        <v>Solar Partners</v>
      </c>
      <c r="C16197" s="127" t="str">
        <f t="shared" si="1520"/>
        <v>Ivanpah Solar Electric Generating System</v>
      </c>
      <c r="D16197" s="123" t="str">
        <f t="shared" si="1521"/>
        <v>Solar Power Tower</v>
      </c>
      <c r="E16197" s="26">
        <f t="shared" si="1522"/>
        <v>0</v>
      </c>
      <c r="F16197" s="27">
        <f t="shared" si="1523"/>
        <v>0</v>
      </c>
      <c r="G16197" s="28"/>
      <c r="H16197" s="131"/>
      <c r="J16197" s="29" t="e">
        <f>VLOOKUP(H16197,'Drop Down Menus'!A:B,2,FALSE)</f>
        <v>#N/A</v>
      </c>
      <c r="L16197" s="48"/>
      <c r="M16197" s="48"/>
      <c r="N16197" s="135"/>
      <c r="R16197" s="144"/>
      <c r="U16197" s="148"/>
      <c r="V16197" s="25"/>
      <c r="Y16197" s="32"/>
      <c r="AG16197" s="29"/>
      <c r="AH16197" s="34"/>
      <c r="AM16197" s="28"/>
      <c r="AN16197" s="28"/>
      <c r="AO16197" s="28"/>
      <c r="AP16197" s="25"/>
      <c r="AQ16197" s="29"/>
      <c r="AR16197" s="30"/>
      <c r="AT16197" s="30"/>
    </row>
    <row r="16198" spans="1:46" ht="30">
      <c r="A16198" s="25">
        <f t="shared" si="1518"/>
        <v>2013</v>
      </c>
      <c r="B16198" s="26" t="str">
        <f t="shared" si="1519"/>
        <v>Solar Partners</v>
      </c>
      <c r="C16198" s="127" t="str">
        <f t="shared" si="1520"/>
        <v>Ivanpah Solar Electric Generating System</v>
      </c>
      <c r="D16198" s="123" t="str">
        <f t="shared" si="1521"/>
        <v>Solar Power Tower</v>
      </c>
      <c r="E16198" s="26">
        <f t="shared" si="1522"/>
        <v>0</v>
      </c>
      <c r="F16198" s="27">
        <f t="shared" si="1523"/>
        <v>0</v>
      </c>
      <c r="G16198" s="28"/>
      <c r="H16198" s="131"/>
      <c r="J16198" s="29" t="e">
        <f>VLOOKUP(H16198,'Drop Down Menus'!A:B,2,FALSE)</f>
        <v>#N/A</v>
      </c>
      <c r="L16198" s="48"/>
      <c r="M16198" s="48"/>
      <c r="N16198" s="135"/>
      <c r="R16198" s="144"/>
      <c r="U16198" s="148"/>
      <c r="V16198" s="25"/>
      <c r="Y16198" s="32"/>
      <c r="AG16198" s="29"/>
      <c r="AH16198" s="34"/>
      <c r="AM16198" s="28"/>
      <c r="AN16198" s="28"/>
      <c r="AO16198" s="28"/>
      <c r="AP16198" s="25"/>
      <c r="AQ16198" s="29"/>
      <c r="AR16198" s="30"/>
      <c r="AT16198" s="30"/>
    </row>
    <row r="16199" spans="1:46" ht="30">
      <c r="A16199" s="25">
        <f t="shared" si="1518"/>
        <v>2013</v>
      </c>
      <c r="B16199" s="26" t="str">
        <f t="shared" si="1519"/>
        <v>Solar Partners</v>
      </c>
      <c r="C16199" s="127" t="str">
        <f t="shared" si="1520"/>
        <v>Ivanpah Solar Electric Generating System</v>
      </c>
      <c r="D16199" s="123" t="str">
        <f t="shared" si="1521"/>
        <v>Solar Power Tower</v>
      </c>
      <c r="E16199" s="26">
        <f t="shared" si="1522"/>
        <v>0</v>
      </c>
      <c r="F16199" s="27">
        <f t="shared" si="1523"/>
        <v>0</v>
      </c>
      <c r="G16199" s="28"/>
      <c r="H16199" s="131"/>
      <c r="J16199" s="29" t="e">
        <f>VLOOKUP(H16199,'Drop Down Menus'!A:B,2,FALSE)</f>
        <v>#N/A</v>
      </c>
      <c r="L16199" s="48"/>
      <c r="M16199" s="48"/>
      <c r="N16199" s="135"/>
      <c r="R16199" s="144"/>
      <c r="U16199" s="148"/>
      <c r="V16199" s="25"/>
      <c r="Y16199" s="32"/>
      <c r="AG16199" s="29"/>
      <c r="AH16199" s="34"/>
      <c r="AM16199" s="28"/>
      <c r="AN16199" s="28"/>
      <c r="AO16199" s="28"/>
      <c r="AP16199" s="25"/>
      <c r="AQ16199" s="29"/>
      <c r="AR16199" s="30"/>
      <c r="AT16199" s="30"/>
    </row>
    <row r="16200" spans="1:46" ht="30">
      <c r="A16200" s="25">
        <f t="shared" si="1518"/>
        <v>2013</v>
      </c>
      <c r="B16200" s="26" t="str">
        <f t="shared" si="1519"/>
        <v>Solar Partners</v>
      </c>
      <c r="C16200" s="127" t="str">
        <f t="shared" si="1520"/>
        <v>Ivanpah Solar Electric Generating System</v>
      </c>
      <c r="D16200" s="123" t="str">
        <f t="shared" si="1521"/>
        <v>Solar Power Tower</v>
      </c>
      <c r="E16200" s="26">
        <f t="shared" si="1522"/>
        <v>0</v>
      </c>
      <c r="F16200" s="27">
        <f t="shared" si="1523"/>
        <v>0</v>
      </c>
      <c r="G16200" s="28"/>
      <c r="H16200" s="131"/>
      <c r="J16200" s="29" t="e">
        <f>VLOOKUP(H16200,'Drop Down Menus'!A:B,2,FALSE)</f>
        <v>#N/A</v>
      </c>
      <c r="L16200" s="48"/>
      <c r="M16200" s="48"/>
      <c r="N16200" s="135"/>
      <c r="R16200" s="144"/>
      <c r="U16200" s="148"/>
      <c r="V16200" s="25"/>
      <c r="Y16200" s="32"/>
      <c r="AG16200" s="29"/>
      <c r="AH16200" s="34"/>
      <c r="AM16200" s="28"/>
      <c r="AN16200" s="28"/>
      <c r="AO16200" s="28"/>
      <c r="AP16200" s="25"/>
      <c r="AQ16200" s="29"/>
      <c r="AR16200" s="30"/>
      <c r="AT16200" s="30"/>
    </row>
    <row r="16201" spans="1:46" ht="30">
      <c r="A16201" s="25">
        <f t="shared" si="1518"/>
        <v>2013</v>
      </c>
      <c r="B16201" s="26" t="str">
        <f t="shared" si="1519"/>
        <v>Solar Partners</v>
      </c>
      <c r="C16201" s="127" t="str">
        <f t="shared" si="1520"/>
        <v>Ivanpah Solar Electric Generating System</v>
      </c>
      <c r="D16201" s="123" t="str">
        <f t="shared" si="1521"/>
        <v>Solar Power Tower</v>
      </c>
      <c r="E16201" s="26">
        <f t="shared" si="1522"/>
        <v>0</v>
      </c>
      <c r="F16201" s="27">
        <f t="shared" si="1523"/>
        <v>0</v>
      </c>
      <c r="G16201" s="28"/>
      <c r="H16201" s="131"/>
      <c r="J16201" s="29" t="e">
        <f>VLOOKUP(H16201,'Drop Down Menus'!A:B,2,FALSE)</f>
        <v>#N/A</v>
      </c>
      <c r="L16201" s="48"/>
      <c r="M16201" s="48"/>
      <c r="N16201" s="135"/>
      <c r="R16201" s="144"/>
      <c r="U16201" s="148"/>
      <c r="V16201" s="25"/>
      <c r="Y16201" s="32"/>
      <c r="AG16201" s="29"/>
      <c r="AH16201" s="34"/>
      <c r="AM16201" s="28"/>
      <c r="AN16201" s="28"/>
      <c r="AO16201" s="28"/>
      <c r="AP16201" s="25"/>
      <c r="AQ16201" s="29"/>
      <c r="AR16201" s="30"/>
      <c r="AT16201" s="30"/>
    </row>
    <row r="16202" spans="1:46" ht="30">
      <c r="A16202" s="25">
        <f t="shared" si="1518"/>
        <v>2013</v>
      </c>
      <c r="B16202" s="26" t="str">
        <f t="shared" si="1519"/>
        <v>Solar Partners</v>
      </c>
      <c r="C16202" s="127" t="str">
        <f t="shared" si="1520"/>
        <v>Ivanpah Solar Electric Generating System</v>
      </c>
      <c r="D16202" s="123" t="str">
        <f t="shared" si="1521"/>
        <v>Solar Power Tower</v>
      </c>
      <c r="E16202" s="26">
        <f t="shared" si="1522"/>
        <v>0</v>
      </c>
      <c r="F16202" s="27">
        <f t="shared" si="1523"/>
        <v>0</v>
      </c>
      <c r="G16202" s="28"/>
      <c r="H16202" s="131"/>
      <c r="J16202" s="29" t="e">
        <f>VLOOKUP(H16202,'Drop Down Menus'!A:B,2,FALSE)</f>
        <v>#N/A</v>
      </c>
      <c r="L16202" s="48"/>
      <c r="M16202" s="48"/>
      <c r="N16202" s="135"/>
      <c r="R16202" s="144"/>
      <c r="U16202" s="148"/>
      <c r="V16202" s="25"/>
      <c r="Y16202" s="32"/>
      <c r="AG16202" s="29"/>
      <c r="AH16202" s="34"/>
      <c r="AM16202" s="28"/>
      <c r="AN16202" s="28"/>
      <c r="AO16202" s="28"/>
      <c r="AP16202" s="25"/>
      <c r="AQ16202" s="29"/>
      <c r="AR16202" s="30"/>
      <c r="AT16202" s="30"/>
    </row>
    <row r="16203" spans="1:46" ht="30">
      <c r="A16203" s="25">
        <f t="shared" si="1518"/>
        <v>2013</v>
      </c>
      <c r="B16203" s="26" t="str">
        <f t="shared" si="1519"/>
        <v>Solar Partners</v>
      </c>
      <c r="C16203" s="127" t="str">
        <f t="shared" si="1520"/>
        <v>Ivanpah Solar Electric Generating System</v>
      </c>
      <c r="D16203" s="123" t="str">
        <f t="shared" si="1521"/>
        <v>Solar Power Tower</v>
      </c>
      <c r="E16203" s="26">
        <f t="shared" si="1522"/>
        <v>0</v>
      </c>
      <c r="F16203" s="27">
        <f t="shared" si="1523"/>
        <v>0</v>
      </c>
      <c r="G16203" s="28"/>
      <c r="H16203" s="131"/>
      <c r="J16203" s="29" t="e">
        <f>VLOOKUP(H16203,'Drop Down Menus'!A:B,2,FALSE)</f>
        <v>#N/A</v>
      </c>
      <c r="L16203" s="48"/>
      <c r="M16203" s="48"/>
      <c r="N16203" s="135"/>
      <c r="R16203" s="144"/>
      <c r="U16203" s="148"/>
      <c r="V16203" s="25"/>
      <c r="Y16203" s="32"/>
      <c r="AG16203" s="29"/>
      <c r="AH16203" s="34"/>
      <c r="AM16203" s="28"/>
      <c r="AN16203" s="28"/>
      <c r="AO16203" s="28"/>
      <c r="AP16203" s="25"/>
      <c r="AQ16203" s="29"/>
      <c r="AR16203" s="30"/>
      <c r="AT16203" s="30"/>
    </row>
    <row r="16204" spans="1:46" ht="30">
      <c r="A16204" s="25">
        <f t="shared" si="1518"/>
        <v>2013</v>
      </c>
      <c r="B16204" s="26" t="str">
        <f t="shared" si="1519"/>
        <v>Solar Partners</v>
      </c>
      <c r="C16204" s="127" t="str">
        <f t="shared" si="1520"/>
        <v>Ivanpah Solar Electric Generating System</v>
      </c>
      <c r="D16204" s="123" t="str">
        <f t="shared" si="1521"/>
        <v>Solar Power Tower</v>
      </c>
      <c r="E16204" s="26">
        <f t="shared" si="1522"/>
        <v>0</v>
      </c>
      <c r="F16204" s="27">
        <f t="shared" si="1523"/>
        <v>0</v>
      </c>
      <c r="G16204" s="28"/>
      <c r="H16204" s="131"/>
      <c r="J16204" s="29" t="e">
        <f>VLOOKUP(H16204,'Drop Down Menus'!A:B,2,FALSE)</f>
        <v>#N/A</v>
      </c>
      <c r="L16204" s="48"/>
      <c r="M16204" s="48"/>
      <c r="N16204" s="135"/>
      <c r="R16204" s="144"/>
      <c r="U16204" s="148"/>
      <c r="V16204" s="25"/>
      <c r="Y16204" s="32"/>
      <c r="AG16204" s="29"/>
      <c r="AH16204" s="34"/>
      <c r="AM16204" s="28"/>
      <c r="AN16204" s="28"/>
      <c r="AO16204" s="28"/>
      <c r="AP16204" s="25"/>
      <c r="AQ16204" s="29"/>
      <c r="AR16204" s="30"/>
      <c r="AT16204" s="30"/>
    </row>
    <row r="16205" spans="1:46" ht="30">
      <c r="A16205" s="25">
        <f t="shared" si="1518"/>
        <v>2013</v>
      </c>
      <c r="B16205" s="26" t="str">
        <f t="shared" si="1519"/>
        <v>Solar Partners</v>
      </c>
      <c r="C16205" s="127" t="str">
        <f t="shared" si="1520"/>
        <v>Ivanpah Solar Electric Generating System</v>
      </c>
      <c r="D16205" s="123" t="str">
        <f t="shared" si="1521"/>
        <v>Solar Power Tower</v>
      </c>
      <c r="E16205" s="26">
        <f t="shared" si="1522"/>
        <v>0</v>
      </c>
      <c r="F16205" s="27">
        <f t="shared" si="1523"/>
        <v>0</v>
      </c>
      <c r="G16205" s="28"/>
      <c r="H16205" s="131"/>
      <c r="J16205" s="29" t="e">
        <f>VLOOKUP(H16205,'Drop Down Menus'!A:B,2,FALSE)</f>
        <v>#N/A</v>
      </c>
      <c r="L16205" s="48"/>
      <c r="M16205" s="48"/>
      <c r="N16205" s="135"/>
      <c r="R16205" s="144"/>
      <c r="U16205" s="148"/>
      <c r="V16205" s="25"/>
      <c r="Y16205" s="32"/>
      <c r="AG16205" s="29"/>
      <c r="AH16205" s="34"/>
      <c r="AM16205" s="28"/>
      <c r="AN16205" s="28"/>
      <c r="AO16205" s="28"/>
      <c r="AP16205" s="25"/>
      <c r="AQ16205" s="29"/>
      <c r="AR16205" s="30"/>
      <c r="AT16205" s="30"/>
    </row>
    <row r="16206" spans="1:46" ht="30">
      <c r="A16206" s="25">
        <f t="shared" si="1518"/>
        <v>2013</v>
      </c>
      <c r="B16206" s="26" t="str">
        <f t="shared" si="1519"/>
        <v>Solar Partners</v>
      </c>
      <c r="C16206" s="127" t="str">
        <f t="shared" si="1520"/>
        <v>Ivanpah Solar Electric Generating System</v>
      </c>
      <c r="D16206" s="123" t="str">
        <f t="shared" si="1521"/>
        <v>Solar Power Tower</v>
      </c>
      <c r="E16206" s="26">
        <f t="shared" si="1522"/>
        <v>0</v>
      </c>
      <c r="F16206" s="27">
        <f t="shared" si="1523"/>
        <v>0</v>
      </c>
      <c r="G16206" s="28"/>
      <c r="H16206" s="131"/>
      <c r="J16206" s="29" t="e">
        <f>VLOOKUP(H16206,'Drop Down Menus'!A:B,2,FALSE)</f>
        <v>#N/A</v>
      </c>
      <c r="L16206" s="48"/>
      <c r="M16206" s="48"/>
      <c r="N16206" s="135"/>
      <c r="R16206" s="144"/>
      <c r="U16206" s="148"/>
      <c r="V16206" s="25"/>
      <c r="Y16206" s="32"/>
      <c r="AG16206" s="29"/>
      <c r="AH16206" s="34"/>
      <c r="AM16206" s="28"/>
      <c r="AN16206" s="28"/>
      <c r="AO16206" s="28"/>
      <c r="AP16206" s="25"/>
      <c r="AQ16206" s="29"/>
      <c r="AR16206" s="30"/>
      <c r="AT16206" s="30"/>
    </row>
    <row r="16207" spans="1:46" ht="30">
      <c r="A16207" s="25">
        <f t="shared" si="1518"/>
        <v>2013</v>
      </c>
      <c r="B16207" s="26" t="str">
        <f t="shared" si="1519"/>
        <v>Solar Partners</v>
      </c>
      <c r="C16207" s="127" t="str">
        <f t="shared" si="1520"/>
        <v>Ivanpah Solar Electric Generating System</v>
      </c>
      <c r="D16207" s="123" t="str">
        <f t="shared" si="1521"/>
        <v>Solar Power Tower</v>
      </c>
      <c r="E16207" s="26">
        <f t="shared" si="1522"/>
        <v>0</v>
      </c>
      <c r="F16207" s="27">
        <f t="shared" si="1523"/>
        <v>0</v>
      </c>
      <c r="G16207" s="28"/>
      <c r="H16207" s="131"/>
      <c r="J16207" s="29" t="e">
        <f>VLOOKUP(H16207,'Drop Down Menus'!A:B,2,FALSE)</f>
        <v>#N/A</v>
      </c>
      <c r="L16207" s="48"/>
      <c r="M16207" s="48"/>
      <c r="N16207" s="135"/>
      <c r="R16207" s="144"/>
      <c r="U16207" s="148"/>
      <c r="V16207" s="25"/>
      <c r="Y16207" s="32"/>
      <c r="AG16207" s="29"/>
      <c r="AH16207" s="34"/>
      <c r="AM16207" s="28"/>
      <c r="AN16207" s="28"/>
      <c r="AO16207" s="28"/>
      <c r="AP16207" s="25"/>
      <c r="AQ16207" s="29"/>
      <c r="AR16207" s="30"/>
      <c r="AT16207" s="30"/>
    </row>
    <row r="16208" spans="1:46" ht="30">
      <c r="A16208" s="25">
        <f t="shared" si="1518"/>
        <v>2013</v>
      </c>
      <c r="B16208" s="26" t="str">
        <f t="shared" si="1519"/>
        <v>Solar Partners</v>
      </c>
      <c r="C16208" s="127" t="str">
        <f t="shared" si="1520"/>
        <v>Ivanpah Solar Electric Generating System</v>
      </c>
      <c r="D16208" s="123" t="str">
        <f t="shared" si="1521"/>
        <v>Solar Power Tower</v>
      </c>
      <c r="E16208" s="26">
        <f t="shared" si="1522"/>
        <v>0</v>
      </c>
      <c r="F16208" s="27">
        <f t="shared" si="1523"/>
        <v>0</v>
      </c>
      <c r="G16208" s="28"/>
      <c r="H16208" s="131"/>
      <c r="J16208" s="29" t="e">
        <f>VLOOKUP(H16208,'Drop Down Menus'!A:B,2,FALSE)</f>
        <v>#N/A</v>
      </c>
      <c r="L16208" s="48"/>
      <c r="M16208" s="48"/>
      <c r="N16208" s="135"/>
      <c r="R16208" s="144"/>
      <c r="U16208" s="148"/>
      <c r="V16208" s="25"/>
      <c r="Y16208" s="32"/>
      <c r="AG16208" s="29"/>
      <c r="AH16208" s="34"/>
      <c r="AM16208" s="28"/>
      <c r="AN16208" s="28"/>
      <c r="AO16208" s="28"/>
      <c r="AP16208" s="25"/>
      <c r="AQ16208" s="29"/>
      <c r="AR16208" s="30"/>
      <c r="AT16208" s="30"/>
    </row>
    <row r="16209" spans="1:46" ht="30">
      <c r="A16209" s="25">
        <f t="shared" si="1518"/>
        <v>2013</v>
      </c>
      <c r="B16209" s="26" t="str">
        <f t="shared" si="1519"/>
        <v>Solar Partners</v>
      </c>
      <c r="C16209" s="127" t="str">
        <f t="shared" si="1520"/>
        <v>Ivanpah Solar Electric Generating System</v>
      </c>
      <c r="D16209" s="123" t="str">
        <f t="shared" si="1521"/>
        <v>Solar Power Tower</v>
      </c>
      <c r="E16209" s="26">
        <f t="shared" si="1522"/>
        <v>0</v>
      </c>
      <c r="F16209" s="27">
        <f t="shared" si="1523"/>
        <v>0</v>
      </c>
      <c r="G16209" s="28"/>
      <c r="H16209" s="131"/>
      <c r="J16209" s="29" t="e">
        <f>VLOOKUP(H16209,'Drop Down Menus'!A:B,2,FALSE)</f>
        <v>#N/A</v>
      </c>
      <c r="L16209" s="48"/>
      <c r="M16209" s="48"/>
      <c r="N16209" s="135"/>
      <c r="R16209" s="144"/>
      <c r="U16209" s="148"/>
      <c r="V16209" s="25"/>
      <c r="Y16209" s="32"/>
      <c r="AG16209" s="29"/>
      <c r="AH16209" s="34"/>
      <c r="AM16209" s="28"/>
      <c r="AN16209" s="28"/>
      <c r="AO16209" s="28"/>
      <c r="AP16209" s="25"/>
      <c r="AQ16209" s="29"/>
      <c r="AR16209" s="30"/>
      <c r="AT16209" s="30"/>
    </row>
    <row r="16210" spans="1:46" ht="30">
      <c r="A16210" s="25">
        <f t="shared" si="1518"/>
        <v>2013</v>
      </c>
      <c r="B16210" s="26" t="str">
        <f t="shared" si="1519"/>
        <v>Solar Partners</v>
      </c>
      <c r="C16210" s="127" t="str">
        <f t="shared" si="1520"/>
        <v>Ivanpah Solar Electric Generating System</v>
      </c>
      <c r="D16210" s="123" t="str">
        <f t="shared" si="1521"/>
        <v>Solar Power Tower</v>
      </c>
      <c r="E16210" s="26">
        <f t="shared" si="1522"/>
        <v>0</v>
      </c>
      <c r="F16210" s="27">
        <f t="shared" si="1523"/>
        <v>0</v>
      </c>
      <c r="G16210" s="28"/>
      <c r="H16210" s="131"/>
      <c r="J16210" s="29" t="e">
        <f>VLOOKUP(H16210,'Drop Down Menus'!A:B,2,FALSE)</f>
        <v>#N/A</v>
      </c>
      <c r="L16210" s="48"/>
      <c r="M16210" s="48"/>
      <c r="N16210" s="135"/>
      <c r="R16210" s="144"/>
      <c r="U16210" s="148"/>
      <c r="V16210" s="25"/>
      <c r="Y16210" s="32"/>
      <c r="AG16210" s="29"/>
      <c r="AH16210" s="34"/>
      <c r="AM16210" s="28"/>
      <c r="AN16210" s="28"/>
      <c r="AO16210" s="28"/>
      <c r="AP16210" s="25"/>
      <c r="AQ16210" s="29"/>
      <c r="AR16210" s="30"/>
      <c r="AT16210" s="30"/>
    </row>
    <row r="16211" spans="1:46" ht="30">
      <c r="A16211" s="25">
        <f t="shared" si="1518"/>
        <v>2013</v>
      </c>
      <c r="B16211" s="26" t="str">
        <f t="shared" si="1519"/>
        <v>Solar Partners</v>
      </c>
      <c r="C16211" s="127" t="str">
        <f t="shared" si="1520"/>
        <v>Ivanpah Solar Electric Generating System</v>
      </c>
      <c r="D16211" s="123" t="str">
        <f t="shared" si="1521"/>
        <v>Solar Power Tower</v>
      </c>
      <c r="E16211" s="26">
        <f t="shared" si="1522"/>
        <v>0</v>
      </c>
      <c r="F16211" s="27">
        <f t="shared" si="1523"/>
        <v>0</v>
      </c>
      <c r="G16211" s="28"/>
      <c r="H16211" s="131"/>
      <c r="J16211" s="29" t="e">
        <f>VLOOKUP(H16211,'Drop Down Menus'!A:B,2,FALSE)</f>
        <v>#N/A</v>
      </c>
      <c r="L16211" s="48"/>
      <c r="M16211" s="48"/>
      <c r="N16211" s="135"/>
      <c r="R16211" s="144"/>
      <c r="U16211" s="148"/>
      <c r="V16211" s="25"/>
      <c r="Y16211" s="32"/>
      <c r="AG16211" s="29"/>
      <c r="AH16211" s="34"/>
      <c r="AM16211" s="28"/>
      <c r="AN16211" s="28"/>
      <c r="AO16211" s="28"/>
      <c r="AP16211" s="25"/>
      <c r="AQ16211" s="29"/>
      <c r="AR16211" s="30"/>
      <c r="AT16211" s="30"/>
    </row>
    <row r="16212" spans="1:46" ht="30">
      <c r="A16212" s="25">
        <f t="shared" si="1518"/>
        <v>2013</v>
      </c>
      <c r="B16212" s="26" t="str">
        <f t="shared" si="1519"/>
        <v>Solar Partners</v>
      </c>
      <c r="C16212" s="127" t="str">
        <f t="shared" si="1520"/>
        <v>Ivanpah Solar Electric Generating System</v>
      </c>
      <c r="D16212" s="123" t="str">
        <f t="shared" si="1521"/>
        <v>Solar Power Tower</v>
      </c>
      <c r="E16212" s="26">
        <f t="shared" si="1522"/>
        <v>0</v>
      </c>
      <c r="F16212" s="27">
        <f t="shared" si="1523"/>
        <v>0</v>
      </c>
      <c r="G16212" s="28"/>
      <c r="H16212" s="131"/>
      <c r="J16212" s="29" t="e">
        <f>VLOOKUP(H16212,'Drop Down Menus'!A:B,2,FALSE)</f>
        <v>#N/A</v>
      </c>
      <c r="L16212" s="48"/>
      <c r="M16212" s="48"/>
      <c r="N16212" s="135"/>
      <c r="R16212" s="144"/>
      <c r="U16212" s="148"/>
      <c r="V16212" s="25"/>
      <c r="Y16212" s="32"/>
      <c r="AG16212" s="29"/>
      <c r="AH16212" s="34"/>
      <c r="AM16212" s="28"/>
      <c r="AN16212" s="28"/>
      <c r="AO16212" s="28"/>
      <c r="AP16212" s="25"/>
      <c r="AQ16212" s="29"/>
      <c r="AR16212" s="30"/>
      <c r="AT16212" s="30"/>
    </row>
    <row r="16213" spans="1:46" ht="30">
      <c r="A16213" s="25">
        <f t="shared" si="1518"/>
        <v>2013</v>
      </c>
      <c r="B16213" s="26" t="str">
        <f t="shared" si="1519"/>
        <v>Solar Partners</v>
      </c>
      <c r="C16213" s="127" t="str">
        <f t="shared" si="1520"/>
        <v>Ivanpah Solar Electric Generating System</v>
      </c>
      <c r="D16213" s="123" t="str">
        <f t="shared" si="1521"/>
        <v>Solar Power Tower</v>
      </c>
      <c r="E16213" s="26">
        <f t="shared" si="1522"/>
        <v>0</v>
      </c>
      <c r="F16213" s="27">
        <f t="shared" si="1523"/>
        <v>0</v>
      </c>
      <c r="G16213" s="28"/>
      <c r="H16213" s="131"/>
      <c r="J16213" s="29" t="e">
        <f>VLOOKUP(H16213,'Drop Down Menus'!A:B,2,FALSE)</f>
        <v>#N/A</v>
      </c>
      <c r="L16213" s="48"/>
      <c r="M16213" s="48"/>
      <c r="N16213" s="135"/>
      <c r="R16213" s="144"/>
      <c r="U16213" s="148"/>
      <c r="V16213" s="25"/>
      <c r="Y16213" s="32"/>
      <c r="AG16213" s="29"/>
      <c r="AH16213" s="34"/>
      <c r="AM16213" s="28"/>
      <c r="AN16213" s="28"/>
      <c r="AO16213" s="28"/>
      <c r="AP16213" s="25"/>
      <c r="AQ16213" s="29"/>
      <c r="AR16213" s="30"/>
      <c r="AT16213" s="30"/>
    </row>
    <row r="16214" spans="1:46" ht="30">
      <c r="A16214" s="25">
        <f t="shared" si="1518"/>
        <v>2013</v>
      </c>
      <c r="B16214" s="26" t="str">
        <f t="shared" si="1519"/>
        <v>Solar Partners</v>
      </c>
      <c r="C16214" s="127" t="str">
        <f t="shared" si="1520"/>
        <v>Ivanpah Solar Electric Generating System</v>
      </c>
      <c r="D16214" s="123" t="str">
        <f t="shared" si="1521"/>
        <v>Solar Power Tower</v>
      </c>
      <c r="E16214" s="26">
        <f t="shared" si="1522"/>
        <v>0</v>
      </c>
      <c r="F16214" s="27">
        <f t="shared" si="1523"/>
        <v>0</v>
      </c>
      <c r="G16214" s="28"/>
      <c r="H16214" s="131"/>
      <c r="J16214" s="29" t="e">
        <f>VLOOKUP(H16214,'Drop Down Menus'!A:B,2,FALSE)</f>
        <v>#N/A</v>
      </c>
      <c r="L16214" s="48"/>
      <c r="M16214" s="48"/>
      <c r="N16214" s="135"/>
      <c r="R16214" s="144"/>
      <c r="U16214" s="148"/>
      <c r="V16214" s="25"/>
      <c r="Y16214" s="32"/>
      <c r="AG16214" s="29"/>
      <c r="AH16214" s="34"/>
      <c r="AM16214" s="28"/>
      <c r="AN16214" s="28"/>
      <c r="AO16214" s="28"/>
      <c r="AP16214" s="25"/>
      <c r="AQ16214" s="29"/>
      <c r="AR16214" s="30"/>
      <c r="AT16214" s="30"/>
    </row>
    <row r="16215" spans="1:46" ht="30">
      <c r="A16215" s="25">
        <f t="shared" si="1518"/>
        <v>2013</v>
      </c>
      <c r="B16215" s="26" t="str">
        <f t="shared" si="1519"/>
        <v>Solar Partners</v>
      </c>
      <c r="C16215" s="127" t="str">
        <f t="shared" si="1520"/>
        <v>Ivanpah Solar Electric Generating System</v>
      </c>
      <c r="D16215" s="123" t="str">
        <f t="shared" si="1521"/>
        <v>Solar Power Tower</v>
      </c>
      <c r="E16215" s="26">
        <f t="shared" si="1522"/>
        <v>0</v>
      </c>
      <c r="F16215" s="27">
        <f t="shared" si="1523"/>
        <v>0</v>
      </c>
      <c r="G16215" s="28"/>
      <c r="H16215" s="131"/>
      <c r="J16215" s="29" t="e">
        <f>VLOOKUP(H16215,'Drop Down Menus'!A:B,2,FALSE)</f>
        <v>#N/A</v>
      </c>
      <c r="L16215" s="48"/>
      <c r="M16215" s="48"/>
      <c r="N16215" s="135"/>
      <c r="R16215" s="144"/>
      <c r="U16215" s="148"/>
      <c r="V16215" s="25"/>
      <c r="Y16215" s="32"/>
      <c r="AG16215" s="29"/>
      <c r="AH16215" s="34"/>
      <c r="AM16215" s="28"/>
      <c r="AN16215" s="28"/>
      <c r="AO16215" s="28"/>
      <c r="AP16215" s="25"/>
      <c r="AQ16215" s="29"/>
      <c r="AR16215" s="30"/>
      <c r="AT16215" s="30"/>
    </row>
    <row r="16216" spans="1:46" ht="30">
      <c r="A16216" s="25">
        <f t="shared" si="1518"/>
        <v>2013</v>
      </c>
      <c r="B16216" s="26" t="str">
        <f t="shared" si="1519"/>
        <v>Solar Partners</v>
      </c>
      <c r="C16216" s="127" t="str">
        <f t="shared" si="1520"/>
        <v>Ivanpah Solar Electric Generating System</v>
      </c>
      <c r="D16216" s="123" t="str">
        <f t="shared" si="1521"/>
        <v>Solar Power Tower</v>
      </c>
      <c r="E16216" s="26">
        <f t="shared" si="1522"/>
        <v>0</v>
      </c>
      <c r="F16216" s="27">
        <f t="shared" si="1523"/>
        <v>0</v>
      </c>
      <c r="G16216" s="28"/>
      <c r="H16216" s="131"/>
      <c r="J16216" s="29" t="e">
        <f>VLOOKUP(H16216,'Drop Down Menus'!A:B,2,FALSE)</f>
        <v>#N/A</v>
      </c>
      <c r="L16216" s="48"/>
      <c r="M16216" s="48"/>
      <c r="N16216" s="135"/>
      <c r="R16216" s="144"/>
      <c r="U16216" s="148"/>
      <c r="V16216" s="25"/>
      <c r="Y16216" s="32"/>
      <c r="AG16216" s="29"/>
      <c r="AH16216" s="34"/>
      <c r="AM16216" s="28"/>
      <c r="AN16216" s="28"/>
      <c r="AO16216" s="28"/>
      <c r="AP16216" s="25"/>
      <c r="AQ16216" s="29"/>
      <c r="AR16216" s="30"/>
      <c r="AT16216" s="30"/>
    </row>
    <row r="16217" spans="1:46" ht="30">
      <c r="A16217" s="25">
        <f t="shared" si="1518"/>
        <v>2013</v>
      </c>
      <c r="B16217" s="26" t="str">
        <f t="shared" si="1519"/>
        <v>Solar Partners</v>
      </c>
      <c r="C16217" s="127" t="str">
        <f t="shared" si="1520"/>
        <v>Ivanpah Solar Electric Generating System</v>
      </c>
      <c r="D16217" s="123" t="str">
        <f t="shared" si="1521"/>
        <v>Solar Power Tower</v>
      </c>
      <c r="E16217" s="26">
        <f t="shared" si="1522"/>
        <v>0</v>
      </c>
      <c r="F16217" s="27">
        <f t="shared" si="1523"/>
        <v>0</v>
      </c>
      <c r="G16217" s="28"/>
      <c r="H16217" s="131"/>
      <c r="J16217" s="29" t="e">
        <f>VLOOKUP(H16217,'Drop Down Menus'!A:B,2,FALSE)</f>
        <v>#N/A</v>
      </c>
      <c r="L16217" s="48"/>
      <c r="M16217" s="48"/>
      <c r="N16217" s="135"/>
      <c r="R16217" s="144"/>
      <c r="U16217" s="148"/>
      <c r="V16217" s="25"/>
      <c r="Y16217" s="32"/>
      <c r="AG16217" s="29"/>
      <c r="AH16217" s="34"/>
      <c r="AM16217" s="28"/>
      <c r="AN16217" s="28"/>
      <c r="AO16217" s="28"/>
      <c r="AP16217" s="25"/>
      <c r="AQ16217" s="29"/>
      <c r="AR16217" s="30"/>
      <c r="AT16217" s="30"/>
    </row>
    <row r="16218" spans="1:46" ht="30">
      <c r="A16218" s="25">
        <f t="shared" si="1518"/>
        <v>2013</v>
      </c>
      <c r="B16218" s="26" t="str">
        <f t="shared" si="1519"/>
        <v>Solar Partners</v>
      </c>
      <c r="C16218" s="127" t="str">
        <f t="shared" si="1520"/>
        <v>Ivanpah Solar Electric Generating System</v>
      </c>
      <c r="D16218" s="123" t="str">
        <f t="shared" si="1521"/>
        <v>Solar Power Tower</v>
      </c>
      <c r="E16218" s="26">
        <f t="shared" si="1522"/>
        <v>0</v>
      </c>
      <c r="F16218" s="27">
        <f t="shared" si="1523"/>
        <v>0</v>
      </c>
      <c r="G16218" s="28"/>
      <c r="H16218" s="131"/>
      <c r="J16218" s="29" t="e">
        <f>VLOOKUP(H16218,'Drop Down Menus'!A:B,2,FALSE)</f>
        <v>#N/A</v>
      </c>
      <c r="L16218" s="48"/>
      <c r="M16218" s="48"/>
      <c r="N16218" s="135"/>
      <c r="R16218" s="144"/>
      <c r="U16218" s="148"/>
      <c r="V16218" s="25"/>
      <c r="Y16218" s="32"/>
      <c r="AG16218" s="29"/>
      <c r="AH16218" s="34"/>
      <c r="AM16218" s="28"/>
      <c r="AN16218" s="28"/>
      <c r="AO16218" s="28"/>
      <c r="AP16218" s="25"/>
      <c r="AQ16218" s="29"/>
      <c r="AR16218" s="30"/>
      <c r="AT16218" s="30"/>
    </row>
    <row r="16219" spans="1:46" ht="30">
      <c r="A16219" s="25">
        <f t="shared" si="1518"/>
        <v>2013</v>
      </c>
      <c r="B16219" s="26" t="str">
        <f t="shared" si="1519"/>
        <v>Solar Partners</v>
      </c>
      <c r="C16219" s="127" t="str">
        <f t="shared" si="1520"/>
        <v>Ivanpah Solar Electric Generating System</v>
      </c>
      <c r="D16219" s="123" t="str">
        <f t="shared" si="1521"/>
        <v>Solar Power Tower</v>
      </c>
      <c r="E16219" s="26">
        <f t="shared" si="1522"/>
        <v>0</v>
      </c>
      <c r="F16219" s="27">
        <f t="shared" si="1523"/>
        <v>0</v>
      </c>
      <c r="G16219" s="28"/>
      <c r="H16219" s="131"/>
      <c r="J16219" s="29" t="e">
        <f>VLOOKUP(H16219,'Drop Down Menus'!A:B,2,FALSE)</f>
        <v>#N/A</v>
      </c>
      <c r="L16219" s="48"/>
      <c r="M16219" s="48"/>
      <c r="N16219" s="135"/>
      <c r="R16219" s="144"/>
      <c r="U16219" s="148"/>
      <c r="V16219" s="25"/>
      <c r="Y16219" s="32"/>
      <c r="AG16219" s="29"/>
      <c r="AH16219" s="34"/>
      <c r="AM16219" s="28"/>
      <c r="AN16219" s="28"/>
      <c r="AO16219" s="28"/>
      <c r="AP16219" s="25"/>
      <c r="AQ16219" s="29"/>
      <c r="AR16219" s="30"/>
      <c r="AT16219" s="30"/>
    </row>
    <row r="16220" spans="1:46" ht="30">
      <c r="A16220" s="25">
        <f t="shared" si="1518"/>
        <v>2013</v>
      </c>
      <c r="B16220" s="26" t="str">
        <f t="shared" si="1519"/>
        <v>Solar Partners</v>
      </c>
      <c r="C16220" s="127" t="str">
        <f t="shared" si="1520"/>
        <v>Ivanpah Solar Electric Generating System</v>
      </c>
      <c r="D16220" s="123" t="str">
        <f t="shared" si="1521"/>
        <v>Solar Power Tower</v>
      </c>
      <c r="E16220" s="26">
        <f t="shared" si="1522"/>
        <v>0</v>
      </c>
      <c r="F16220" s="27">
        <f t="shared" si="1523"/>
        <v>0</v>
      </c>
      <c r="G16220" s="28"/>
      <c r="H16220" s="131"/>
      <c r="J16220" s="29" t="e">
        <f>VLOOKUP(H16220,'Drop Down Menus'!A:B,2,FALSE)</f>
        <v>#N/A</v>
      </c>
      <c r="L16220" s="48"/>
      <c r="M16220" s="48"/>
      <c r="N16220" s="135"/>
      <c r="R16220" s="144"/>
      <c r="U16220" s="148"/>
      <c r="V16220" s="25"/>
      <c r="Y16220" s="32"/>
      <c r="AG16220" s="29"/>
      <c r="AH16220" s="34"/>
      <c r="AM16220" s="28"/>
      <c r="AN16220" s="28"/>
      <c r="AO16220" s="28"/>
      <c r="AP16220" s="25"/>
      <c r="AQ16220" s="29"/>
      <c r="AR16220" s="30"/>
      <c r="AT16220" s="30"/>
    </row>
    <row r="16221" spans="1:46" ht="30">
      <c r="A16221" s="25">
        <f t="shared" si="1518"/>
        <v>2013</v>
      </c>
      <c r="B16221" s="26" t="str">
        <f t="shared" si="1519"/>
        <v>Solar Partners</v>
      </c>
      <c r="C16221" s="127" t="str">
        <f t="shared" si="1520"/>
        <v>Ivanpah Solar Electric Generating System</v>
      </c>
      <c r="D16221" s="123" t="str">
        <f t="shared" si="1521"/>
        <v>Solar Power Tower</v>
      </c>
      <c r="E16221" s="26">
        <f t="shared" si="1522"/>
        <v>0</v>
      </c>
      <c r="F16221" s="27">
        <f t="shared" si="1523"/>
        <v>0</v>
      </c>
      <c r="G16221" s="28"/>
      <c r="H16221" s="131"/>
      <c r="J16221" s="29" t="e">
        <f>VLOOKUP(H16221,'Drop Down Menus'!A:B,2,FALSE)</f>
        <v>#N/A</v>
      </c>
      <c r="L16221" s="48"/>
      <c r="M16221" s="48"/>
      <c r="N16221" s="135"/>
      <c r="R16221" s="144"/>
      <c r="U16221" s="148"/>
      <c r="V16221" s="25"/>
      <c r="Y16221" s="32"/>
      <c r="AG16221" s="29"/>
      <c r="AH16221" s="34"/>
      <c r="AM16221" s="28"/>
      <c r="AN16221" s="28"/>
      <c r="AO16221" s="28"/>
      <c r="AP16221" s="25"/>
      <c r="AQ16221" s="29"/>
      <c r="AR16221" s="30"/>
      <c r="AT16221" s="30"/>
    </row>
    <row r="16222" spans="1:46" ht="30">
      <c r="A16222" s="25">
        <f t="shared" si="1518"/>
        <v>2013</v>
      </c>
      <c r="B16222" s="26" t="str">
        <f t="shared" si="1519"/>
        <v>Solar Partners</v>
      </c>
      <c r="C16222" s="127" t="str">
        <f t="shared" si="1520"/>
        <v>Ivanpah Solar Electric Generating System</v>
      </c>
      <c r="D16222" s="123" t="str">
        <f t="shared" si="1521"/>
        <v>Solar Power Tower</v>
      </c>
      <c r="E16222" s="26">
        <f t="shared" si="1522"/>
        <v>0</v>
      </c>
      <c r="F16222" s="27">
        <f t="shared" si="1523"/>
        <v>0</v>
      </c>
      <c r="G16222" s="28"/>
      <c r="H16222" s="131"/>
      <c r="J16222" s="29" t="e">
        <f>VLOOKUP(H16222,'Drop Down Menus'!A:B,2,FALSE)</f>
        <v>#N/A</v>
      </c>
      <c r="L16222" s="48"/>
      <c r="M16222" s="48"/>
      <c r="N16222" s="135"/>
      <c r="R16222" s="144"/>
      <c r="U16222" s="148"/>
      <c r="V16222" s="25"/>
      <c r="Y16222" s="32"/>
      <c r="AG16222" s="29"/>
      <c r="AH16222" s="34"/>
      <c r="AM16222" s="28"/>
      <c r="AN16222" s="28"/>
      <c r="AO16222" s="28"/>
      <c r="AP16222" s="25"/>
      <c r="AQ16222" s="29"/>
      <c r="AR16222" s="30"/>
      <c r="AT16222" s="30"/>
    </row>
    <row r="16223" spans="1:46" ht="30">
      <c r="A16223" s="25">
        <f t="shared" si="1518"/>
        <v>2013</v>
      </c>
      <c r="B16223" s="26" t="str">
        <f t="shared" si="1519"/>
        <v>Solar Partners</v>
      </c>
      <c r="C16223" s="127" t="str">
        <f t="shared" si="1520"/>
        <v>Ivanpah Solar Electric Generating System</v>
      </c>
      <c r="D16223" s="123" t="str">
        <f t="shared" si="1521"/>
        <v>Solar Power Tower</v>
      </c>
      <c r="E16223" s="26">
        <f t="shared" si="1522"/>
        <v>0</v>
      </c>
      <c r="F16223" s="27">
        <f t="shared" si="1523"/>
        <v>0</v>
      </c>
      <c r="G16223" s="28"/>
      <c r="H16223" s="131"/>
      <c r="J16223" s="29" t="e">
        <f>VLOOKUP(H16223,'Drop Down Menus'!A:B,2,FALSE)</f>
        <v>#N/A</v>
      </c>
      <c r="L16223" s="48"/>
      <c r="M16223" s="48"/>
      <c r="N16223" s="135"/>
      <c r="R16223" s="144"/>
      <c r="U16223" s="148"/>
      <c r="V16223" s="25"/>
      <c r="Y16223" s="32"/>
      <c r="AG16223" s="29"/>
      <c r="AH16223" s="34"/>
      <c r="AM16223" s="28"/>
      <c r="AN16223" s="28"/>
      <c r="AO16223" s="28"/>
      <c r="AP16223" s="25"/>
      <c r="AQ16223" s="29"/>
      <c r="AR16223" s="30"/>
      <c r="AT16223" s="30"/>
    </row>
    <row r="16224" spans="1:46" ht="30">
      <c r="A16224" s="25">
        <f t="shared" si="1518"/>
        <v>2013</v>
      </c>
      <c r="B16224" s="26" t="str">
        <f t="shared" si="1519"/>
        <v>Solar Partners</v>
      </c>
      <c r="C16224" s="127" t="str">
        <f t="shared" si="1520"/>
        <v>Ivanpah Solar Electric Generating System</v>
      </c>
      <c r="D16224" s="123" t="str">
        <f t="shared" si="1521"/>
        <v>Solar Power Tower</v>
      </c>
      <c r="E16224" s="26">
        <f t="shared" si="1522"/>
        <v>0</v>
      </c>
      <c r="F16224" s="27">
        <f t="shared" si="1523"/>
        <v>0</v>
      </c>
      <c r="G16224" s="28"/>
      <c r="H16224" s="131"/>
      <c r="J16224" s="29" t="e">
        <f>VLOOKUP(H16224,'Drop Down Menus'!A:B,2,FALSE)</f>
        <v>#N/A</v>
      </c>
      <c r="L16224" s="48"/>
      <c r="M16224" s="48"/>
      <c r="N16224" s="135"/>
      <c r="R16224" s="144"/>
      <c r="U16224" s="148"/>
      <c r="V16224" s="25"/>
      <c r="Y16224" s="32"/>
      <c r="AG16224" s="29"/>
      <c r="AH16224" s="34"/>
      <c r="AM16224" s="28"/>
      <c r="AN16224" s="28"/>
      <c r="AO16224" s="28"/>
      <c r="AP16224" s="25"/>
      <c r="AQ16224" s="29"/>
      <c r="AR16224" s="30"/>
      <c r="AT16224" s="30"/>
    </row>
    <row r="16225" spans="1:46" ht="30">
      <c r="A16225" s="25">
        <f t="shared" si="1518"/>
        <v>2013</v>
      </c>
      <c r="B16225" s="26" t="str">
        <f t="shared" si="1519"/>
        <v>Solar Partners</v>
      </c>
      <c r="C16225" s="127" t="str">
        <f t="shared" si="1520"/>
        <v>Ivanpah Solar Electric Generating System</v>
      </c>
      <c r="D16225" s="123" t="str">
        <f t="shared" si="1521"/>
        <v>Solar Power Tower</v>
      </c>
      <c r="E16225" s="26">
        <f t="shared" si="1522"/>
        <v>0</v>
      </c>
      <c r="F16225" s="27">
        <f t="shared" si="1523"/>
        <v>0</v>
      </c>
      <c r="G16225" s="28"/>
      <c r="H16225" s="131"/>
      <c r="J16225" s="29" t="e">
        <f>VLOOKUP(H16225,'Drop Down Menus'!A:B,2,FALSE)</f>
        <v>#N/A</v>
      </c>
      <c r="L16225" s="48"/>
      <c r="M16225" s="48"/>
      <c r="N16225" s="135"/>
      <c r="R16225" s="144"/>
      <c r="U16225" s="148"/>
      <c r="V16225" s="25"/>
      <c r="Y16225" s="32"/>
      <c r="AG16225" s="29"/>
      <c r="AH16225" s="34"/>
      <c r="AM16225" s="28"/>
      <c r="AN16225" s="28"/>
      <c r="AO16225" s="28"/>
      <c r="AP16225" s="25"/>
      <c r="AQ16225" s="29"/>
      <c r="AR16225" s="30"/>
      <c r="AT16225" s="30"/>
    </row>
    <row r="16226" spans="1:46" ht="30">
      <c r="A16226" s="25">
        <f t="shared" si="1518"/>
        <v>2013</v>
      </c>
      <c r="B16226" s="26" t="str">
        <f t="shared" si="1519"/>
        <v>Solar Partners</v>
      </c>
      <c r="C16226" s="127" t="str">
        <f t="shared" si="1520"/>
        <v>Ivanpah Solar Electric Generating System</v>
      </c>
      <c r="D16226" s="123" t="str">
        <f t="shared" si="1521"/>
        <v>Solar Power Tower</v>
      </c>
      <c r="E16226" s="26">
        <f t="shared" si="1522"/>
        <v>0</v>
      </c>
      <c r="F16226" s="27">
        <f t="shared" si="1523"/>
        <v>0</v>
      </c>
      <c r="G16226" s="28"/>
      <c r="H16226" s="131"/>
      <c r="J16226" s="29" t="e">
        <f>VLOOKUP(H16226,'Drop Down Menus'!A:B,2,FALSE)</f>
        <v>#N/A</v>
      </c>
      <c r="L16226" s="48"/>
      <c r="M16226" s="48"/>
      <c r="N16226" s="135"/>
      <c r="R16226" s="144"/>
      <c r="U16226" s="148"/>
      <c r="V16226" s="25"/>
      <c r="Y16226" s="32"/>
      <c r="AG16226" s="29"/>
      <c r="AH16226" s="34"/>
      <c r="AM16226" s="28"/>
      <c r="AN16226" s="28"/>
      <c r="AO16226" s="28"/>
      <c r="AP16226" s="25"/>
      <c r="AQ16226" s="29"/>
      <c r="AR16226" s="30"/>
      <c r="AT16226" s="30"/>
    </row>
    <row r="16227" spans="1:46" ht="30">
      <c r="A16227" s="25">
        <f t="shared" si="1518"/>
        <v>2013</v>
      </c>
      <c r="B16227" s="26" t="str">
        <f t="shared" si="1519"/>
        <v>Solar Partners</v>
      </c>
      <c r="C16227" s="127" t="str">
        <f t="shared" si="1520"/>
        <v>Ivanpah Solar Electric Generating System</v>
      </c>
      <c r="D16227" s="123" t="str">
        <f t="shared" si="1521"/>
        <v>Solar Power Tower</v>
      </c>
      <c r="E16227" s="26">
        <f t="shared" si="1522"/>
        <v>0</v>
      </c>
      <c r="F16227" s="27">
        <f t="shared" si="1523"/>
        <v>0</v>
      </c>
      <c r="G16227" s="28"/>
      <c r="H16227" s="131"/>
      <c r="J16227" s="29" t="e">
        <f>VLOOKUP(H16227,'Drop Down Menus'!A:B,2,FALSE)</f>
        <v>#N/A</v>
      </c>
      <c r="L16227" s="48"/>
      <c r="M16227" s="48"/>
      <c r="N16227" s="135"/>
      <c r="R16227" s="144"/>
      <c r="U16227" s="148"/>
      <c r="V16227" s="25"/>
      <c r="Y16227" s="32"/>
      <c r="AG16227" s="29"/>
      <c r="AH16227" s="34"/>
      <c r="AM16227" s="28"/>
      <c r="AN16227" s="28"/>
      <c r="AO16227" s="28"/>
      <c r="AP16227" s="25"/>
      <c r="AQ16227" s="29"/>
      <c r="AR16227" s="30"/>
      <c r="AT16227" s="30"/>
    </row>
    <row r="16228" spans="1:46" ht="30">
      <c r="A16228" s="25">
        <f t="shared" si="1518"/>
        <v>2013</v>
      </c>
      <c r="B16228" s="26" t="str">
        <f t="shared" si="1519"/>
        <v>Solar Partners</v>
      </c>
      <c r="C16228" s="127" t="str">
        <f t="shared" si="1520"/>
        <v>Ivanpah Solar Electric Generating System</v>
      </c>
      <c r="D16228" s="123" t="str">
        <f t="shared" si="1521"/>
        <v>Solar Power Tower</v>
      </c>
      <c r="E16228" s="26">
        <f t="shared" si="1522"/>
        <v>0</v>
      </c>
      <c r="F16228" s="27">
        <f t="shared" si="1523"/>
        <v>0</v>
      </c>
      <c r="G16228" s="28"/>
      <c r="H16228" s="131"/>
      <c r="J16228" s="29" t="e">
        <f>VLOOKUP(H16228,'Drop Down Menus'!A:B,2,FALSE)</f>
        <v>#N/A</v>
      </c>
      <c r="L16228" s="48"/>
      <c r="M16228" s="48"/>
      <c r="N16228" s="135"/>
      <c r="R16228" s="144"/>
      <c r="U16228" s="148"/>
      <c r="V16228" s="25"/>
      <c r="Y16228" s="32"/>
      <c r="AG16228" s="29"/>
      <c r="AH16228" s="34"/>
      <c r="AM16228" s="28"/>
      <c r="AN16228" s="28"/>
      <c r="AO16228" s="28"/>
      <c r="AP16228" s="25"/>
      <c r="AQ16228" s="29"/>
      <c r="AR16228" s="30"/>
      <c r="AT16228" s="30"/>
    </row>
    <row r="16229" spans="1:46" ht="30">
      <c r="A16229" s="25">
        <f t="shared" si="1518"/>
        <v>2013</v>
      </c>
      <c r="B16229" s="26" t="str">
        <f t="shared" si="1519"/>
        <v>Solar Partners</v>
      </c>
      <c r="C16229" s="127" t="str">
        <f t="shared" si="1520"/>
        <v>Ivanpah Solar Electric Generating System</v>
      </c>
      <c r="D16229" s="123" t="str">
        <f t="shared" si="1521"/>
        <v>Solar Power Tower</v>
      </c>
      <c r="E16229" s="26">
        <f t="shared" si="1522"/>
        <v>0</v>
      </c>
      <c r="F16229" s="27">
        <f t="shared" si="1523"/>
        <v>0</v>
      </c>
      <c r="G16229" s="28"/>
      <c r="H16229" s="131"/>
      <c r="J16229" s="29" t="e">
        <f>VLOOKUP(H16229,'Drop Down Menus'!A:B,2,FALSE)</f>
        <v>#N/A</v>
      </c>
      <c r="L16229" s="48"/>
      <c r="M16229" s="48"/>
      <c r="N16229" s="135"/>
      <c r="R16229" s="144"/>
      <c r="U16229" s="148"/>
      <c r="V16229" s="25"/>
      <c r="Y16229" s="32"/>
      <c r="AG16229" s="29"/>
      <c r="AH16229" s="34"/>
      <c r="AM16229" s="28"/>
      <c r="AN16229" s="28"/>
      <c r="AO16229" s="28"/>
      <c r="AP16229" s="25"/>
      <c r="AQ16229" s="29"/>
      <c r="AR16229" s="30"/>
      <c r="AT16229" s="30"/>
    </row>
    <row r="16230" spans="1:46" ht="30">
      <c r="A16230" s="25">
        <f t="shared" si="1518"/>
        <v>2013</v>
      </c>
      <c r="B16230" s="26" t="str">
        <f t="shared" si="1519"/>
        <v>Solar Partners</v>
      </c>
      <c r="C16230" s="127" t="str">
        <f t="shared" si="1520"/>
        <v>Ivanpah Solar Electric Generating System</v>
      </c>
      <c r="D16230" s="123" t="str">
        <f t="shared" si="1521"/>
        <v>Solar Power Tower</v>
      </c>
      <c r="E16230" s="26">
        <f t="shared" si="1522"/>
        <v>0</v>
      </c>
      <c r="F16230" s="27">
        <f t="shared" si="1523"/>
        <v>0</v>
      </c>
      <c r="G16230" s="28"/>
      <c r="H16230" s="131"/>
      <c r="J16230" s="29" t="e">
        <f>VLOOKUP(H16230,'Drop Down Menus'!A:B,2,FALSE)</f>
        <v>#N/A</v>
      </c>
      <c r="L16230" s="48"/>
      <c r="M16230" s="48"/>
      <c r="N16230" s="135"/>
      <c r="R16230" s="144"/>
      <c r="U16230" s="148"/>
      <c r="V16230" s="25"/>
      <c r="Y16230" s="32"/>
      <c r="AG16230" s="29"/>
      <c r="AH16230" s="34"/>
      <c r="AM16230" s="28"/>
      <c r="AN16230" s="28"/>
      <c r="AO16230" s="28"/>
      <c r="AP16230" s="25"/>
      <c r="AQ16230" s="29"/>
      <c r="AR16230" s="30"/>
      <c r="AT16230" s="30"/>
    </row>
    <row r="16231" spans="1:46" ht="30">
      <c r="A16231" s="25">
        <f t="shared" si="1518"/>
        <v>2013</v>
      </c>
      <c r="B16231" s="26" t="str">
        <f t="shared" si="1519"/>
        <v>Solar Partners</v>
      </c>
      <c r="C16231" s="127" t="str">
        <f t="shared" si="1520"/>
        <v>Ivanpah Solar Electric Generating System</v>
      </c>
      <c r="D16231" s="123" t="str">
        <f t="shared" si="1521"/>
        <v>Solar Power Tower</v>
      </c>
      <c r="E16231" s="26">
        <f t="shared" si="1522"/>
        <v>0</v>
      </c>
      <c r="F16231" s="27">
        <f t="shared" si="1523"/>
        <v>0</v>
      </c>
      <c r="G16231" s="28"/>
      <c r="H16231" s="131"/>
      <c r="J16231" s="29" t="e">
        <f>VLOOKUP(H16231,'Drop Down Menus'!A:B,2,FALSE)</f>
        <v>#N/A</v>
      </c>
      <c r="L16231" s="48"/>
      <c r="M16231" s="48"/>
      <c r="N16231" s="135"/>
      <c r="R16231" s="144"/>
      <c r="U16231" s="148"/>
      <c r="V16231" s="25"/>
      <c r="Y16231" s="32"/>
      <c r="AG16231" s="29"/>
      <c r="AH16231" s="34"/>
      <c r="AM16231" s="28"/>
      <c r="AN16231" s="28"/>
      <c r="AO16231" s="28"/>
      <c r="AP16231" s="25"/>
      <c r="AQ16231" s="29"/>
      <c r="AR16231" s="30"/>
      <c r="AT16231" s="30"/>
    </row>
    <row r="16232" spans="1:46" ht="30">
      <c r="A16232" s="25">
        <f t="shared" si="1518"/>
        <v>2013</v>
      </c>
      <c r="B16232" s="26" t="str">
        <f t="shared" si="1519"/>
        <v>Solar Partners</v>
      </c>
      <c r="C16232" s="127" t="str">
        <f t="shared" si="1520"/>
        <v>Ivanpah Solar Electric Generating System</v>
      </c>
      <c r="D16232" s="123" t="str">
        <f t="shared" si="1521"/>
        <v>Solar Power Tower</v>
      </c>
      <c r="E16232" s="26">
        <f t="shared" si="1522"/>
        <v>0</v>
      </c>
      <c r="F16232" s="27">
        <f t="shared" si="1523"/>
        <v>0</v>
      </c>
      <c r="G16232" s="28"/>
      <c r="H16232" s="131"/>
      <c r="J16232" s="29" t="e">
        <f>VLOOKUP(H16232,'Drop Down Menus'!A:B,2,FALSE)</f>
        <v>#N/A</v>
      </c>
      <c r="L16232" s="48"/>
      <c r="M16232" s="48"/>
      <c r="N16232" s="135"/>
      <c r="R16232" s="144"/>
      <c r="U16232" s="148"/>
      <c r="V16232" s="25"/>
      <c r="Y16232" s="32"/>
      <c r="AG16232" s="29"/>
      <c r="AH16232" s="34"/>
      <c r="AM16232" s="28"/>
      <c r="AN16232" s="28"/>
      <c r="AO16232" s="28"/>
      <c r="AP16232" s="25"/>
      <c r="AQ16232" s="29"/>
      <c r="AR16232" s="30"/>
      <c r="AT16232" s="30"/>
    </row>
    <row r="16233" spans="1:46" ht="30">
      <c r="A16233" s="25">
        <f t="shared" si="1518"/>
        <v>2013</v>
      </c>
      <c r="B16233" s="26" t="str">
        <f t="shared" si="1519"/>
        <v>Solar Partners</v>
      </c>
      <c r="C16233" s="127" t="str">
        <f t="shared" si="1520"/>
        <v>Ivanpah Solar Electric Generating System</v>
      </c>
      <c r="D16233" s="123" t="str">
        <f t="shared" si="1521"/>
        <v>Solar Power Tower</v>
      </c>
      <c r="E16233" s="26">
        <f t="shared" si="1522"/>
        <v>0</v>
      </c>
      <c r="F16233" s="27">
        <f t="shared" si="1523"/>
        <v>0</v>
      </c>
      <c r="G16233" s="28"/>
      <c r="H16233" s="131"/>
      <c r="J16233" s="29" t="e">
        <f>VLOOKUP(H16233,'Drop Down Menus'!A:B,2,FALSE)</f>
        <v>#N/A</v>
      </c>
      <c r="L16233" s="48"/>
      <c r="M16233" s="48"/>
      <c r="N16233" s="135"/>
      <c r="R16233" s="144"/>
      <c r="U16233" s="148"/>
      <c r="V16233" s="25"/>
      <c r="Y16233" s="32"/>
      <c r="AG16233" s="29"/>
      <c r="AH16233" s="34"/>
      <c r="AM16233" s="28"/>
      <c r="AN16233" s="28"/>
      <c r="AO16233" s="28"/>
      <c r="AP16233" s="25"/>
      <c r="AQ16233" s="29"/>
      <c r="AR16233" s="30"/>
      <c r="AT16233" s="30"/>
    </row>
    <row r="16234" spans="1:46" ht="30">
      <c r="A16234" s="25">
        <f t="shared" si="1518"/>
        <v>2013</v>
      </c>
      <c r="B16234" s="26" t="str">
        <f t="shared" si="1519"/>
        <v>Solar Partners</v>
      </c>
      <c r="C16234" s="127" t="str">
        <f t="shared" si="1520"/>
        <v>Ivanpah Solar Electric Generating System</v>
      </c>
      <c r="D16234" s="123" t="str">
        <f t="shared" si="1521"/>
        <v>Solar Power Tower</v>
      </c>
      <c r="E16234" s="26">
        <f t="shared" si="1522"/>
        <v>0</v>
      </c>
      <c r="F16234" s="27">
        <f t="shared" si="1523"/>
        <v>0</v>
      </c>
      <c r="G16234" s="28"/>
      <c r="H16234" s="131"/>
      <c r="J16234" s="29" t="e">
        <f>VLOOKUP(H16234,'Drop Down Menus'!A:B,2,FALSE)</f>
        <v>#N/A</v>
      </c>
      <c r="L16234" s="48"/>
      <c r="M16234" s="48"/>
      <c r="N16234" s="135"/>
      <c r="R16234" s="144"/>
      <c r="U16234" s="148"/>
      <c r="V16234" s="25"/>
      <c r="Y16234" s="32"/>
      <c r="AG16234" s="29"/>
      <c r="AH16234" s="34"/>
      <c r="AM16234" s="28"/>
      <c r="AN16234" s="28"/>
      <c r="AO16234" s="28"/>
      <c r="AP16234" s="25"/>
      <c r="AQ16234" s="29"/>
      <c r="AR16234" s="30"/>
      <c r="AT16234" s="30"/>
    </row>
    <row r="16235" spans="1:46" ht="30">
      <c r="A16235" s="25">
        <f t="shared" si="1518"/>
        <v>2013</v>
      </c>
      <c r="B16235" s="26" t="str">
        <f t="shared" si="1519"/>
        <v>Solar Partners</v>
      </c>
      <c r="C16235" s="127" t="str">
        <f t="shared" si="1520"/>
        <v>Ivanpah Solar Electric Generating System</v>
      </c>
      <c r="D16235" s="123" t="str">
        <f t="shared" si="1521"/>
        <v>Solar Power Tower</v>
      </c>
      <c r="E16235" s="26">
        <f t="shared" si="1522"/>
        <v>0</v>
      </c>
      <c r="F16235" s="27">
        <f t="shared" si="1523"/>
        <v>0</v>
      </c>
      <c r="G16235" s="28"/>
      <c r="H16235" s="131"/>
      <c r="J16235" s="29" t="e">
        <f>VLOOKUP(H16235,'Drop Down Menus'!A:B,2,FALSE)</f>
        <v>#N/A</v>
      </c>
      <c r="L16235" s="48"/>
      <c r="M16235" s="48"/>
      <c r="N16235" s="135"/>
      <c r="R16235" s="144"/>
      <c r="U16235" s="148"/>
      <c r="V16235" s="25"/>
      <c r="Y16235" s="32"/>
      <c r="AG16235" s="29"/>
      <c r="AH16235" s="34"/>
      <c r="AM16235" s="28"/>
      <c r="AN16235" s="28"/>
      <c r="AO16235" s="28"/>
      <c r="AP16235" s="25"/>
      <c r="AQ16235" s="29"/>
      <c r="AR16235" s="30"/>
      <c r="AT16235" s="30"/>
    </row>
    <row r="16236" spans="1:46" ht="30">
      <c r="A16236" s="25">
        <f t="shared" si="1518"/>
        <v>2013</v>
      </c>
      <c r="B16236" s="26" t="str">
        <f t="shared" si="1519"/>
        <v>Solar Partners</v>
      </c>
      <c r="C16236" s="127" t="str">
        <f t="shared" si="1520"/>
        <v>Ivanpah Solar Electric Generating System</v>
      </c>
      <c r="D16236" s="123" t="str">
        <f t="shared" si="1521"/>
        <v>Solar Power Tower</v>
      </c>
      <c r="E16236" s="26">
        <f t="shared" si="1522"/>
        <v>0</v>
      </c>
      <c r="F16236" s="27">
        <f t="shared" si="1523"/>
        <v>0</v>
      </c>
      <c r="G16236" s="28"/>
      <c r="H16236" s="131"/>
      <c r="J16236" s="29" t="e">
        <f>VLOOKUP(H16236,'Drop Down Menus'!A:B,2,FALSE)</f>
        <v>#N/A</v>
      </c>
      <c r="L16236" s="48"/>
      <c r="M16236" s="48"/>
      <c r="N16236" s="135"/>
      <c r="R16236" s="144"/>
      <c r="U16236" s="148"/>
      <c r="V16236" s="25"/>
      <c r="Y16236" s="32"/>
      <c r="AG16236" s="29"/>
      <c r="AH16236" s="34"/>
      <c r="AM16236" s="28"/>
      <c r="AN16236" s="28"/>
      <c r="AO16236" s="28"/>
      <c r="AP16236" s="25"/>
      <c r="AQ16236" s="29"/>
      <c r="AR16236" s="30"/>
      <c r="AT16236" s="30"/>
    </row>
    <row r="16237" spans="1:46" ht="30">
      <c r="A16237" s="25">
        <f t="shared" si="1518"/>
        <v>2013</v>
      </c>
      <c r="B16237" s="26" t="str">
        <f t="shared" si="1519"/>
        <v>Solar Partners</v>
      </c>
      <c r="C16237" s="127" t="str">
        <f t="shared" si="1520"/>
        <v>Ivanpah Solar Electric Generating System</v>
      </c>
      <c r="D16237" s="123" t="str">
        <f t="shared" si="1521"/>
        <v>Solar Power Tower</v>
      </c>
      <c r="E16237" s="26">
        <f t="shared" si="1522"/>
        <v>0</v>
      </c>
      <c r="F16237" s="27">
        <f t="shared" si="1523"/>
        <v>0</v>
      </c>
      <c r="G16237" s="28"/>
      <c r="H16237" s="131"/>
      <c r="J16237" s="29" t="e">
        <f>VLOOKUP(H16237,'Drop Down Menus'!A:B,2,FALSE)</f>
        <v>#N/A</v>
      </c>
      <c r="L16237" s="48"/>
      <c r="M16237" s="48"/>
      <c r="N16237" s="135"/>
      <c r="R16237" s="144"/>
      <c r="U16237" s="148"/>
      <c r="V16237" s="25"/>
      <c r="Y16237" s="32"/>
      <c r="AG16237" s="29"/>
      <c r="AH16237" s="34"/>
      <c r="AM16237" s="28"/>
      <c r="AN16237" s="28"/>
      <c r="AO16237" s="28"/>
      <c r="AP16237" s="25"/>
      <c r="AQ16237" s="29"/>
      <c r="AR16237" s="30"/>
      <c r="AT16237" s="30"/>
    </row>
    <row r="16238" spans="1:46" ht="30">
      <c r="A16238" s="25">
        <f t="shared" si="1518"/>
        <v>2013</v>
      </c>
      <c r="B16238" s="26" t="str">
        <f t="shared" si="1519"/>
        <v>Solar Partners</v>
      </c>
      <c r="C16238" s="127" t="str">
        <f t="shared" si="1520"/>
        <v>Ivanpah Solar Electric Generating System</v>
      </c>
      <c r="D16238" s="123" t="str">
        <f t="shared" si="1521"/>
        <v>Solar Power Tower</v>
      </c>
      <c r="E16238" s="26">
        <f t="shared" si="1522"/>
        <v>0</v>
      </c>
      <c r="F16238" s="27">
        <f t="shared" si="1523"/>
        <v>0</v>
      </c>
      <c r="G16238" s="28"/>
      <c r="H16238" s="131"/>
      <c r="J16238" s="29" t="e">
        <f>VLOOKUP(H16238,'Drop Down Menus'!A:B,2,FALSE)</f>
        <v>#N/A</v>
      </c>
      <c r="L16238" s="48"/>
      <c r="M16238" s="48"/>
      <c r="N16238" s="135"/>
      <c r="R16238" s="144"/>
      <c r="U16238" s="148"/>
      <c r="V16238" s="25"/>
      <c r="Y16238" s="32"/>
      <c r="AG16238" s="29"/>
      <c r="AH16238" s="34"/>
      <c r="AM16238" s="28"/>
      <c r="AN16238" s="28"/>
      <c r="AO16238" s="28"/>
      <c r="AP16238" s="25"/>
      <c r="AQ16238" s="29"/>
      <c r="AR16238" s="30"/>
      <c r="AT16238" s="30"/>
    </row>
    <row r="16239" spans="1:46" ht="30">
      <c r="A16239" s="25">
        <f t="shared" si="1518"/>
        <v>2013</v>
      </c>
      <c r="B16239" s="26" t="str">
        <f t="shared" si="1519"/>
        <v>Solar Partners</v>
      </c>
      <c r="C16239" s="127" t="str">
        <f t="shared" si="1520"/>
        <v>Ivanpah Solar Electric Generating System</v>
      </c>
      <c r="D16239" s="123" t="str">
        <f t="shared" si="1521"/>
        <v>Solar Power Tower</v>
      </c>
      <c r="E16239" s="26">
        <f t="shared" si="1522"/>
        <v>0</v>
      </c>
      <c r="F16239" s="27">
        <f t="shared" si="1523"/>
        <v>0</v>
      </c>
      <c r="G16239" s="28"/>
      <c r="H16239" s="131"/>
      <c r="J16239" s="29" t="e">
        <f>VLOOKUP(H16239,'Drop Down Menus'!A:B,2,FALSE)</f>
        <v>#N/A</v>
      </c>
      <c r="L16239" s="48"/>
      <c r="M16239" s="48"/>
      <c r="N16239" s="135"/>
      <c r="R16239" s="144"/>
      <c r="U16239" s="148"/>
      <c r="V16239" s="25"/>
      <c r="Y16239" s="32"/>
      <c r="AG16239" s="29"/>
      <c r="AH16239" s="34"/>
      <c r="AM16239" s="28"/>
      <c r="AN16239" s="28"/>
      <c r="AO16239" s="28"/>
      <c r="AP16239" s="25"/>
      <c r="AQ16239" s="29"/>
      <c r="AR16239" s="30"/>
      <c r="AT16239" s="30"/>
    </row>
    <row r="16240" spans="1:46" ht="30">
      <c r="A16240" s="25">
        <f t="shared" si="1518"/>
        <v>2013</v>
      </c>
      <c r="B16240" s="26" t="str">
        <f t="shared" si="1519"/>
        <v>Solar Partners</v>
      </c>
      <c r="C16240" s="127" t="str">
        <f t="shared" si="1520"/>
        <v>Ivanpah Solar Electric Generating System</v>
      </c>
      <c r="D16240" s="123" t="str">
        <f t="shared" si="1521"/>
        <v>Solar Power Tower</v>
      </c>
      <c r="E16240" s="26">
        <f t="shared" si="1522"/>
        <v>0</v>
      </c>
      <c r="F16240" s="27">
        <f t="shared" si="1523"/>
        <v>0</v>
      </c>
      <c r="G16240" s="28"/>
      <c r="H16240" s="131"/>
      <c r="J16240" s="29" t="e">
        <f>VLOOKUP(H16240,'Drop Down Menus'!A:B,2,FALSE)</f>
        <v>#N/A</v>
      </c>
      <c r="L16240" s="48"/>
      <c r="M16240" s="48"/>
      <c r="N16240" s="135"/>
      <c r="R16240" s="144"/>
      <c r="U16240" s="148"/>
      <c r="V16240" s="25"/>
      <c r="Y16240" s="32"/>
      <c r="AG16240" s="29"/>
      <c r="AH16240" s="34"/>
      <c r="AM16240" s="28"/>
      <c r="AN16240" s="28"/>
      <c r="AO16240" s="28"/>
      <c r="AP16240" s="25"/>
      <c r="AQ16240" s="29"/>
      <c r="AR16240" s="30"/>
      <c r="AT16240" s="30"/>
    </row>
    <row r="16241" spans="1:46" ht="30">
      <c r="A16241" s="25">
        <f t="shared" si="1518"/>
        <v>2013</v>
      </c>
      <c r="B16241" s="26" t="str">
        <f t="shared" si="1519"/>
        <v>Solar Partners</v>
      </c>
      <c r="C16241" s="127" t="str">
        <f t="shared" si="1520"/>
        <v>Ivanpah Solar Electric Generating System</v>
      </c>
      <c r="D16241" s="123" t="str">
        <f t="shared" si="1521"/>
        <v>Solar Power Tower</v>
      </c>
      <c r="E16241" s="26">
        <f t="shared" si="1522"/>
        <v>0</v>
      </c>
      <c r="F16241" s="27">
        <f t="shared" si="1523"/>
        <v>0</v>
      </c>
      <c r="G16241" s="28"/>
      <c r="H16241" s="131"/>
      <c r="J16241" s="29" t="e">
        <f>VLOOKUP(H16241,'Drop Down Menus'!A:B,2,FALSE)</f>
        <v>#N/A</v>
      </c>
      <c r="L16241" s="48"/>
      <c r="M16241" s="48"/>
      <c r="N16241" s="135"/>
      <c r="R16241" s="144"/>
      <c r="U16241" s="148"/>
      <c r="V16241" s="25"/>
      <c r="Y16241" s="32"/>
      <c r="AG16241" s="29"/>
      <c r="AH16241" s="34"/>
      <c r="AM16241" s="28"/>
      <c r="AN16241" s="28"/>
      <c r="AO16241" s="28"/>
      <c r="AP16241" s="25"/>
      <c r="AQ16241" s="29"/>
      <c r="AR16241" s="30"/>
      <c r="AT16241" s="30"/>
    </row>
    <row r="16242" spans="1:46" ht="30">
      <c r="A16242" s="25">
        <f t="shared" si="1518"/>
        <v>2013</v>
      </c>
      <c r="B16242" s="26" t="str">
        <f t="shared" si="1519"/>
        <v>Solar Partners</v>
      </c>
      <c r="C16242" s="127" t="str">
        <f t="shared" si="1520"/>
        <v>Ivanpah Solar Electric Generating System</v>
      </c>
      <c r="D16242" s="123" t="str">
        <f t="shared" si="1521"/>
        <v>Solar Power Tower</v>
      </c>
      <c r="E16242" s="26">
        <f t="shared" si="1522"/>
        <v>0</v>
      </c>
      <c r="F16242" s="27">
        <f t="shared" si="1523"/>
        <v>0</v>
      </c>
      <c r="G16242" s="28"/>
      <c r="H16242" s="131"/>
      <c r="J16242" s="29" t="e">
        <f>VLOOKUP(H16242,'Drop Down Menus'!A:B,2,FALSE)</f>
        <v>#N/A</v>
      </c>
      <c r="L16242" s="48"/>
      <c r="M16242" s="48"/>
      <c r="N16242" s="135"/>
      <c r="R16242" s="144"/>
      <c r="U16242" s="148"/>
      <c r="V16242" s="25"/>
      <c r="Y16242" s="32"/>
      <c r="AG16242" s="29"/>
      <c r="AH16242" s="34"/>
      <c r="AM16242" s="28"/>
      <c r="AN16242" s="28"/>
      <c r="AO16242" s="28"/>
      <c r="AP16242" s="25"/>
      <c r="AQ16242" s="29"/>
      <c r="AR16242" s="30"/>
      <c r="AT16242" s="30"/>
    </row>
    <row r="16243" spans="1:46" ht="30">
      <c r="A16243" s="25">
        <f t="shared" si="1518"/>
        <v>2013</v>
      </c>
      <c r="B16243" s="26" t="str">
        <f t="shared" si="1519"/>
        <v>Solar Partners</v>
      </c>
      <c r="C16243" s="127" t="str">
        <f t="shared" si="1520"/>
        <v>Ivanpah Solar Electric Generating System</v>
      </c>
      <c r="D16243" s="123" t="str">
        <f t="shared" si="1521"/>
        <v>Solar Power Tower</v>
      </c>
      <c r="E16243" s="26">
        <f t="shared" si="1522"/>
        <v>0</v>
      </c>
      <c r="F16243" s="27">
        <f t="shared" si="1523"/>
        <v>0</v>
      </c>
      <c r="G16243" s="28"/>
      <c r="H16243" s="131"/>
      <c r="J16243" s="29" t="e">
        <f>VLOOKUP(H16243,'Drop Down Menus'!A:B,2,FALSE)</f>
        <v>#N/A</v>
      </c>
      <c r="L16243" s="48"/>
      <c r="M16243" s="48"/>
      <c r="N16243" s="135"/>
      <c r="R16243" s="144"/>
      <c r="U16243" s="148"/>
      <c r="V16243" s="25"/>
      <c r="Y16243" s="32"/>
      <c r="AG16243" s="29"/>
      <c r="AH16243" s="34"/>
      <c r="AM16243" s="28"/>
      <c r="AN16243" s="28"/>
      <c r="AO16243" s="28"/>
      <c r="AP16243" s="25"/>
      <c r="AQ16243" s="29"/>
      <c r="AR16243" s="30"/>
      <c r="AT16243" s="30"/>
    </row>
    <row r="16244" spans="1:46" ht="30">
      <c r="A16244" s="25">
        <f t="shared" si="1518"/>
        <v>2013</v>
      </c>
      <c r="B16244" s="26" t="str">
        <f t="shared" si="1519"/>
        <v>Solar Partners</v>
      </c>
      <c r="C16244" s="127" t="str">
        <f t="shared" si="1520"/>
        <v>Ivanpah Solar Electric Generating System</v>
      </c>
      <c r="D16244" s="123" t="str">
        <f t="shared" si="1521"/>
        <v>Solar Power Tower</v>
      </c>
      <c r="E16244" s="26">
        <f t="shared" si="1522"/>
        <v>0</v>
      </c>
      <c r="F16244" s="27">
        <f t="shared" si="1523"/>
        <v>0</v>
      </c>
      <c r="G16244" s="28"/>
      <c r="H16244" s="131"/>
      <c r="J16244" s="29" t="e">
        <f>VLOOKUP(H16244,'Drop Down Menus'!A:B,2,FALSE)</f>
        <v>#N/A</v>
      </c>
      <c r="L16244" s="48"/>
      <c r="M16244" s="48"/>
      <c r="N16244" s="135"/>
      <c r="R16244" s="144"/>
      <c r="U16244" s="148"/>
      <c r="V16244" s="25"/>
      <c r="Y16244" s="32"/>
      <c r="AG16244" s="29"/>
      <c r="AH16244" s="34"/>
      <c r="AM16244" s="28"/>
      <c r="AN16244" s="28"/>
      <c r="AO16244" s="28"/>
      <c r="AP16244" s="25"/>
      <c r="AQ16244" s="29"/>
      <c r="AR16244" s="30"/>
      <c r="AT16244" s="30"/>
    </row>
    <row r="16245" spans="1:46" ht="30">
      <c r="A16245" s="25">
        <f t="shared" si="1518"/>
        <v>2013</v>
      </c>
      <c r="B16245" s="26" t="str">
        <f t="shared" si="1519"/>
        <v>Solar Partners</v>
      </c>
      <c r="C16245" s="127" t="str">
        <f t="shared" si="1520"/>
        <v>Ivanpah Solar Electric Generating System</v>
      </c>
      <c r="D16245" s="123" t="str">
        <f t="shared" si="1521"/>
        <v>Solar Power Tower</v>
      </c>
      <c r="E16245" s="26">
        <f t="shared" si="1522"/>
        <v>0</v>
      </c>
      <c r="F16245" s="27">
        <f t="shared" si="1523"/>
        <v>0</v>
      </c>
      <c r="G16245" s="28"/>
      <c r="H16245" s="131"/>
      <c r="J16245" s="29" t="e">
        <f>VLOOKUP(H16245,'Drop Down Menus'!A:B,2,FALSE)</f>
        <v>#N/A</v>
      </c>
      <c r="L16245" s="48"/>
      <c r="M16245" s="48"/>
      <c r="N16245" s="135"/>
      <c r="R16245" s="144"/>
      <c r="U16245" s="148"/>
      <c r="V16245" s="25"/>
      <c r="Y16245" s="32"/>
      <c r="AG16245" s="29"/>
      <c r="AH16245" s="34"/>
      <c r="AM16245" s="28"/>
      <c r="AN16245" s="28"/>
      <c r="AO16245" s="28"/>
      <c r="AP16245" s="25"/>
      <c r="AQ16245" s="29"/>
      <c r="AR16245" s="30"/>
      <c r="AT16245" s="30"/>
    </row>
    <row r="16246" spans="1:46" ht="30">
      <c r="A16246" s="25">
        <f t="shared" si="1518"/>
        <v>2013</v>
      </c>
      <c r="B16246" s="26" t="str">
        <f t="shared" si="1519"/>
        <v>Solar Partners</v>
      </c>
      <c r="C16246" s="127" t="str">
        <f t="shared" si="1520"/>
        <v>Ivanpah Solar Electric Generating System</v>
      </c>
      <c r="D16246" s="123" t="str">
        <f t="shared" si="1521"/>
        <v>Solar Power Tower</v>
      </c>
      <c r="E16246" s="26">
        <f t="shared" si="1522"/>
        <v>0</v>
      </c>
      <c r="F16246" s="27">
        <f t="shared" si="1523"/>
        <v>0</v>
      </c>
      <c r="G16246" s="28"/>
      <c r="H16246" s="131"/>
      <c r="J16246" s="29" t="e">
        <f>VLOOKUP(H16246,'Drop Down Menus'!A:B,2,FALSE)</f>
        <v>#N/A</v>
      </c>
      <c r="L16246" s="48"/>
      <c r="M16246" s="48"/>
      <c r="N16246" s="135"/>
      <c r="R16246" s="144"/>
      <c r="U16246" s="148"/>
      <c r="V16246" s="25"/>
      <c r="Y16246" s="32"/>
      <c r="AG16246" s="29"/>
      <c r="AH16246" s="34"/>
      <c r="AM16246" s="28"/>
      <c r="AN16246" s="28"/>
      <c r="AO16246" s="28"/>
      <c r="AP16246" s="25"/>
      <c r="AQ16246" s="29"/>
      <c r="AR16246" s="30"/>
      <c r="AT16246" s="30"/>
    </row>
    <row r="16247" spans="1:46" ht="30">
      <c r="A16247" s="25">
        <f t="shared" si="1518"/>
        <v>2013</v>
      </c>
      <c r="B16247" s="26" t="str">
        <f t="shared" si="1519"/>
        <v>Solar Partners</v>
      </c>
      <c r="C16247" s="127" t="str">
        <f t="shared" si="1520"/>
        <v>Ivanpah Solar Electric Generating System</v>
      </c>
      <c r="D16247" s="123" t="str">
        <f t="shared" si="1521"/>
        <v>Solar Power Tower</v>
      </c>
      <c r="E16247" s="26">
        <f t="shared" si="1522"/>
        <v>0</v>
      </c>
      <c r="F16247" s="27">
        <f t="shared" si="1523"/>
        <v>0</v>
      </c>
      <c r="G16247" s="28"/>
      <c r="H16247" s="131"/>
      <c r="J16247" s="29" t="e">
        <f>VLOOKUP(H16247,'Drop Down Menus'!A:B,2,FALSE)</f>
        <v>#N/A</v>
      </c>
      <c r="L16247" s="48"/>
      <c r="M16247" s="48"/>
      <c r="N16247" s="135"/>
      <c r="R16247" s="144"/>
      <c r="U16247" s="148"/>
      <c r="V16247" s="25"/>
      <c r="Y16247" s="32"/>
      <c r="AG16247" s="29"/>
      <c r="AH16247" s="34"/>
      <c r="AM16247" s="28"/>
      <c r="AN16247" s="28"/>
      <c r="AO16247" s="28"/>
      <c r="AP16247" s="25"/>
      <c r="AQ16247" s="29"/>
      <c r="AR16247" s="30"/>
      <c r="AT16247" s="30"/>
    </row>
    <row r="16248" spans="1:46" ht="30">
      <c r="A16248" s="25">
        <f t="shared" si="1518"/>
        <v>2013</v>
      </c>
      <c r="B16248" s="26" t="str">
        <f t="shared" si="1519"/>
        <v>Solar Partners</v>
      </c>
      <c r="C16248" s="127" t="str">
        <f t="shared" si="1520"/>
        <v>Ivanpah Solar Electric Generating System</v>
      </c>
      <c r="D16248" s="123" t="str">
        <f t="shared" si="1521"/>
        <v>Solar Power Tower</v>
      </c>
      <c r="E16248" s="26">
        <f t="shared" si="1522"/>
        <v>0</v>
      </c>
      <c r="F16248" s="27">
        <f t="shared" si="1523"/>
        <v>0</v>
      </c>
      <c r="G16248" s="28"/>
      <c r="H16248" s="131"/>
      <c r="J16248" s="29" t="e">
        <f>VLOOKUP(H16248,'Drop Down Menus'!A:B,2,FALSE)</f>
        <v>#N/A</v>
      </c>
      <c r="L16248" s="48"/>
      <c r="M16248" s="48"/>
      <c r="N16248" s="135"/>
      <c r="R16248" s="144"/>
      <c r="U16248" s="148"/>
      <c r="V16248" s="25"/>
      <c r="Y16248" s="32"/>
      <c r="AG16248" s="29"/>
      <c r="AH16248" s="34"/>
      <c r="AM16248" s="28"/>
      <c r="AN16248" s="28"/>
      <c r="AO16248" s="28"/>
      <c r="AP16248" s="25"/>
      <c r="AQ16248" s="29"/>
      <c r="AR16248" s="30"/>
      <c r="AT16248" s="30"/>
    </row>
    <row r="16249" spans="1:46" ht="30">
      <c r="A16249" s="25">
        <f t="shared" si="1518"/>
        <v>2013</v>
      </c>
      <c r="B16249" s="26" t="str">
        <f t="shared" si="1519"/>
        <v>Solar Partners</v>
      </c>
      <c r="C16249" s="127" t="str">
        <f t="shared" si="1520"/>
        <v>Ivanpah Solar Electric Generating System</v>
      </c>
      <c r="D16249" s="123" t="str">
        <f t="shared" si="1521"/>
        <v>Solar Power Tower</v>
      </c>
      <c r="E16249" s="26">
        <f t="shared" si="1522"/>
        <v>0</v>
      </c>
      <c r="F16249" s="27">
        <f t="shared" si="1523"/>
        <v>0</v>
      </c>
      <c r="G16249" s="28"/>
      <c r="H16249" s="131"/>
      <c r="J16249" s="29" t="e">
        <f>VLOOKUP(H16249,'Drop Down Menus'!A:B,2,FALSE)</f>
        <v>#N/A</v>
      </c>
      <c r="L16249" s="48"/>
      <c r="M16249" s="48"/>
      <c r="N16249" s="135"/>
      <c r="R16249" s="144"/>
      <c r="U16249" s="148"/>
      <c r="V16249" s="25"/>
      <c r="Y16249" s="32"/>
      <c r="AG16249" s="29"/>
      <c r="AH16249" s="34"/>
      <c r="AM16249" s="28"/>
      <c r="AN16249" s="28"/>
      <c r="AO16249" s="28"/>
      <c r="AP16249" s="25"/>
      <c r="AQ16249" s="29"/>
      <c r="AR16249" s="30"/>
      <c r="AT16249" s="30"/>
    </row>
    <row r="16250" spans="1:46" ht="30">
      <c r="A16250" s="25">
        <f t="shared" si="1518"/>
        <v>2013</v>
      </c>
      <c r="B16250" s="26" t="str">
        <f t="shared" si="1519"/>
        <v>Solar Partners</v>
      </c>
      <c r="C16250" s="127" t="str">
        <f t="shared" si="1520"/>
        <v>Ivanpah Solar Electric Generating System</v>
      </c>
      <c r="D16250" s="123" t="str">
        <f t="shared" si="1521"/>
        <v>Solar Power Tower</v>
      </c>
      <c r="E16250" s="26">
        <f t="shared" si="1522"/>
        <v>0</v>
      </c>
      <c r="F16250" s="27">
        <f t="shared" si="1523"/>
        <v>0</v>
      </c>
      <c r="G16250" s="28"/>
      <c r="H16250" s="131"/>
      <c r="J16250" s="29" t="e">
        <f>VLOOKUP(H16250,'Drop Down Menus'!A:B,2,FALSE)</f>
        <v>#N/A</v>
      </c>
      <c r="L16250" s="48"/>
      <c r="M16250" s="48"/>
      <c r="N16250" s="135"/>
      <c r="R16250" s="144"/>
      <c r="U16250" s="148"/>
      <c r="V16250" s="25"/>
      <c r="Y16250" s="32"/>
      <c r="AG16250" s="29"/>
      <c r="AH16250" s="34"/>
      <c r="AM16250" s="28"/>
      <c r="AN16250" s="28"/>
      <c r="AO16250" s="28"/>
      <c r="AP16250" s="25"/>
      <c r="AQ16250" s="29"/>
      <c r="AR16250" s="30"/>
      <c r="AT16250" s="30"/>
    </row>
    <row r="16251" spans="1:46" ht="30">
      <c r="A16251" s="25">
        <f t="shared" si="1518"/>
        <v>2013</v>
      </c>
      <c r="B16251" s="26" t="str">
        <f t="shared" si="1519"/>
        <v>Solar Partners</v>
      </c>
      <c r="C16251" s="127" t="str">
        <f t="shared" si="1520"/>
        <v>Ivanpah Solar Electric Generating System</v>
      </c>
      <c r="D16251" s="123" t="str">
        <f t="shared" si="1521"/>
        <v>Solar Power Tower</v>
      </c>
      <c r="E16251" s="26">
        <f t="shared" si="1522"/>
        <v>0</v>
      </c>
      <c r="F16251" s="27">
        <f t="shared" si="1523"/>
        <v>0</v>
      </c>
      <c r="G16251" s="28"/>
      <c r="H16251" s="131"/>
      <c r="J16251" s="29" t="e">
        <f>VLOOKUP(H16251,'Drop Down Menus'!A:B,2,FALSE)</f>
        <v>#N/A</v>
      </c>
      <c r="L16251" s="48"/>
      <c r="M16251" s="48"/>
      <c r="N16251" s="135"/>
      <c r="R16251" s="144"/>
      <c r="U16251" s="148"/>
      <c r="V16251" s="25"/>
      <c r="Y16251" s="32"/>
      <c r="AG16251" s="29"/>
      <c r="AH16251" s="34"/>
      <c r="AM16251" s="28"/>
      <c r="AN16251" s="28"/>
      <c r="AO16251" s="28"/>
      <c r="AP16251" s="25"/>
      <c r="AQ16251" s="29"/>
      <c r="AR16251" s="30"/>
      <c r="AT16251" s="30"/>
    </row>
    <row r="16252" spans="1:46" ht="30">
      <c r="A16252" s="25">
        <f t="shared" si="1518"/>
        <v>2013</v>
      </c>
      <c r="B16252" s="26" t="str">
        <f t="shared" si="1519"/>
        <v>Solar Partners</v>
      </c>
      <c r="C16252" s="127" t="str">
        <f t="shared" si="1520"/>
        <v>Ivanpah Solar Electric Generating System</v>
      </c>
      <c r="D16252" s="123" t="str">
        <f t="shared" si="1521"/>
        <v>Solar Power Tower</v>
      </c>
      <c r="E16252" s="26">
        <f t="shared" si="1522"/>
        <v>0</v>
      </c>
      <c r="F16252" s="27">
        <f t="shared" si="1523"/>
        <v>0</v>
      </c>
      <c r="G16252" s="28"/>
      <c r="H16252" s="131"/>
      <c r="J16252" s="29" t="e">
        <f>VLOOKUP(H16252,'Drop Down Menus'!A:B,2,FALSE)</f>
        <v>#N/A</v>
      </c>
      <c r="L16252" s="48"/>
      <c r="M16252" s="48"/>
      <c r="N16252" s="135"/>
      <c r="R16252" s="144"/>
      <c r="U16252" s="148"/>
      <c r="V16252" s="25"/>
      <c r="Y16252" s="32"/>
      <c r="AG16252" s="29"/>
      <c r="AH16252" s="34"/>
      <c r="AM16252" s="28"/>
      <c r="AN16252" s="28"/>
      <c r="AO16252" s="28"/>
      <c r="AP16252" s="25"/>
      <c r="AQ16252" s="29"/>
      <c r="AR16252" s="30"/>
      <c r="AT16252" s="30"/>
    </row>
    <row r="16253" spans="1:46" ht="30">
      <c r="A16253" s="25">
        <f t="shared" si="1518"/>
        <v>2013</v>
      </c>
      <c r="B16253" s="26" t="str">
        <f t="shared" si="1519"/>
        <v>Solar Partners</v>
      </c>
      <c r="C16253" s="127" t="str">
        <f t="shared" si="1520"/>
        <v>Ivanpah Solar Electric Generating System</v>
      </c>
      <c r="D16253" s="123" t="str">
        <f t="shared" si="1521"/>
        <v>Solar Power Tower</v>
      </c>
      <c r="E16253" s="26">
        <f t="shared" si="1522"/>
        <v>0</v>
      </c>
      <c r="F16253" s="27">
        <f t="shared" si="1523"/>
        <v>0</v>
      </c>
      <c r="G16253" s="28"/>
      <c r="H16253" s="131"/>
      <c r="J16253" s="29" t="e">
        <f>VLOOKUP(H16253,'Drop Down Menus'!A:B,2,FALSE)</f>
        <v>#N/A</v>
      </c>
      <c r="L16253" s="48"/>
      <c r="M16253" s="48"/>
      <c r="N16253" s="135"/>
      <c r="R16253" s="144"/>
      <c r="U16253" s="148"/>
      <c r="V16253" s="25"/>
      <c r="Y16253" s="32"/>
      <c r="AG16253" s="29"/>
      <c r="AH16253" s="34"/>
      <c r="AM16253" s="28"/>
      <c r="AN16253" s="28"/>
      <c r="AO16253" s="28"/>
      <c r="AP16253" s="25"/>
      <c r="AQ16253" s="29"/>
      <c r="AR16253" s="30"/>
      <c r="AT16253" s="30"/>
    </row>
    <row r="16254" spans="1:46" ht="30">
      <c r="A16254" s="25">
        <f t="shared" si="1518"/>
        <v>2013</v>
      </c>
      <c r="B16254" s="26" t="str">
        <f t="shared" si="1519"/>
        <v>Solar Partners</v>
      </c>
      <c r="C16254" s="127" t="str">
        <f t="shared" si="1520"/>
        <v>Ivanpah Solar Electric Generating System</v>
      </c>
      <c r="D16254" s="123" t="str">
        <f t="shared" si="1521"/>
        <v>Solar Power Tower</v>
      </c>
      <c r="E16254" s="26">
        <f t="shared" si="1522"/>
        <v>0</v>
      </c>
      <c r="F16254" s="27">
        <f t="shared" si="1523"/>
        <v>0</v>
      </c>
      <c r="G16254" s="28"/>
      <c r="H16254" s="131"/>
      <c r="J16254" s="29" t="e">
        <f>VLOOKUP(H16254,'Drop Down Menus'!A:B,2,FALSE)</f>
        <v>#N/A</v>
      </c>
      <c r="L16254" s="48"/>
      <c r="M16254" s="48"/>
      <c r="N16254" s="135"/>
      <c r="R16254" s="144"/>
      <c r="U16254" s="148"/>
      <c r="V16254" s="25"/>
      <c r="Y16254" s="32"/>
      <c r="AG16254" s="29"/>
      <c r="AH16254" s="34"/>
      <c r="AM16254" s="28"/>
      <c r="AN16254" s="28"/>
      <c r="AO16254" s="28"/>
      <c r="AP16254" s="25"/>
      <c r="AQ16254" s="29"/>
      <c r="AR16254" s="30"/>
      <c r="AT16254" s="30"/>
    </row>
    <row r="16255" spans="1:46" ht="30">
      <c r="A16255" s="25">
        <f t="shared" si="1518"/>
        <v>2013</v>
      </c>
      <c r="B16255" s="26" t="str">
        <f t="shared" si="1519"/>
        <v>Solar Partners</v>
      </c>
      <c r="C16255" s="127" t="str">
        <f t="shared" si="1520"/>
        <v>Ivanpah Solar Electric Generating System</v>
      </c>
      <c r="D16255" s="123" t="str">
        <f t="shared" si="1521"/>
        <v>Solar Power Tower</v>
      </c>
      <c r="E16255" s="26">
        <f t="shared" si="1522"/>
        <v>0</v>
      </c>
      <c r="F16255" s="27">
        <f t="shared" si="1523"/>
        <v>0</v>
      </c>
      <c r="G16255" s="28"/>
      <c r="H16255" s="131"/>
      <c r="J16255" s="29" t="e">
        <f>VLOOKUP(H16255,'Drop Down Menus'!A:B,2,FALSE)</f>
        <v>#N/A</v>
      </c>
      <c r="L16255" s="48"/>
      <c r="M16255" s="48"/>
      <c r="N16255" s="135"/>
      <c r="R16255" s="144"/>
      <c r="U16255" s="148"/>
      <c r="V16255" s="25"/>
      <c r="Y16255" s="32"/>
      <c r="AG16255" s="29"/>
      <c r="AH16255" s="34"/>
      <c r="AM16255" s="28"/>
      <c r="AN16255" s="28"/>
      <c r="AO16255" s="28"/>
      <c r="AP16255" s="25"/>
      <c r="AQ16255" s="29"/>
      <c r="AR16255" s="30"/>
      <c r="AT16255" s="30"/>
    </row>
    <row r="16256" spans="1:46" ht="30">
      <c r="A16256" s="25">
        <f t="shared" si="1518"/>
        <v>2013</v>
      </c>
      <c r="B16256" s="26" t="str">
        <f t="shared" si="1519"/>
        <v>Solar Partners</v>
      </c>
      <c r="C16256" s="127" t="str">
        <f t="shared" si="1520"/>
        <v>Ivanpah Solar Electric Generating System</v>
      </c>
      <c r="D16256" s="123" t="str">
        <f t="shared" si="1521"/>
        <v>Solar Power Tower</v>
      </c>
      <c r="E16256" s="26">
        <f t="shared" si="1522"/>
        <v>0</v>
      </c>
      <c r="F16256" s="27">
        <f t="shared" si="1523"/>
        <v>0</v>
      </c>
      <c r="G16256" s="28"/>
      <c r="H16256" s="131"/>
      <c r="J16256" s="29" t="e">
        <f>VLOOKUP(H16256,'Drop Down Menus'!A:B,2,FALSE)</f>
        <v>#N/A</v>
      </c>
      <c r="L16256" s="48"/>
      <c r="M16256" s="48"/>
      <c r="N16256" s="135"/>
      <c r="R16256" s="144"/>
      <c r="U16256" s="148"/>
      <c r="V16256" s="25"/>
      <c r="Y16256" s="32"/>
      <c r="AG16256" s="29"/>
      <c r="AH16256" s="34"/>
      <c r="AM16256" s="28"/>
      <c r="AN16256" s="28"/>
      <c r="AO16256" s="28"/>
      <c r="AP16256" s="25"/>
      <c r="AQ16256" s="29"/>
      <c r="AR16256" s="30"/>
      <c r="AT16256" s="30"/>
    </row>
    <row r="16257" spans="1:46" ht="30">
      <c r="A16257" s="25">
        <f t="shared" si="1518"/>
        <v>2013</v>
      </c>
      <c r="B16257" s="26" t="str">
        <f t="shared" si="1519"/>
        <v>Solar Partners</v>
      </c>
      <c r="C16257" s="127" t="str">
        <f t="shared" si="1520"/>
        <v>Ivanpah Solar Electric Generating System</v>
      </c>
      <c r="D16257" s="123" t="str">
        <f t="shared" si="1521"/>
        <v>Solar Power Tower</v>
      </c>
      <c r="E16257" s="26">
        <f t="shared" si="1522"/>
        <v>0</v>
      </c>
      <c r="F16257" s="27">
        <f t="shared" si="1523"/>
        <v>0</v>
      </c>
      <c r="G16257" s="28"/>
      <c r="H16257" s="131"/>
      <c r="J16257" s="29" t="e">
        <f>VLOOKUP(H16257,'Drop Down Menus'!A:B,2,FALSE)</f>
        <v>#N/A</v>
      </c>
      <c r="L16257" s="48"/>
      <c r="M16257" s="48"/>
      <c r="N16257" s="135"/>
      <c r="R16257" s="144"/>
      <c r="U16257" s="148"/>
      <c r="V16257" s="25"/>
      <c r="Y16257" s="32"/>
      <c r="AG16257" s="29"/>
      <c r="AH16257" s="34"/>
      <c r="AM16257" s="28"/>
      <c r="AN16257" s="28"/>
      <c r="AO16257" s="28"/>
      <c r="AP16257" s="25"/>
      <c r="AQ16257" s="29"/>
      <c r="AR16257" s="30"/>
      <c r="AT16257" s="30"/>
    </row>
    <row r="16258" spans="1:46" ht="30">
      <c r="A16258" s="25">
        <f t="shared" si="1518"/>
        <v>2013</v>
      </c>
      <c r="B16258" s="26" t="str">
        <f t="shared" si="1519"/>
        <v>Solar Partners</v>
      </c>
      <c r="C16258" s="127" t="str">
        <f t="shared" si="1520"/>
        <v>Ivanpah Solar Electric Generating System</v>
      </c>
      <c r="D16258" s="123" t="str">
        <f t="shared" si="1521"/>
        <v>Solar Power Tower</v>
      </c>
      <c r="E16258" s="26">
        <f t="shared" si="1522"/>
        <v>0</v>
      </c>
      <c r="F16258" s="27">
        <f t="shared" si="1523"/>
        <v>0</v>
      </c>
      <c r="G16258" s="28"/>
      <c r="H16258" s="131"/>
      <c r="J16258" s="29" t="e">
        <f>VLOOKUP(H16258,'Drop Down Menus'!A:B,2,FALSE)</f>
        <v>#N/A</v>
      </c>
      <c r="L16258" s="48"/>
      <c r="M16258" s="48"/>
      <c r="N16258" s="135"/>
      <c r="R16258" s="144"/>
      <c r="U16258" s="148"/>
      <c r="V16258" s="25"/>
      <c r="Y16258" s="32"/>
      <c r="AG16258" s="29"/>
      <c r="AH16258" s="34"/>
      <c r="AM16258" s="28"/>
      <c r="AN16258" s="28"/>
      <c r="AO16258" s="28"/>
      <c r="AP16258" s="25"/>
      <c r="AQ16258" s="29"/>
      <c r="AR16258" s="30"/>
      <c r="AT16258" s="30"/>
    </row>
    <row r="16259" spans="1:46" ht="30">
      <c r="A16259" s="25">
        <f t="shared" ref="A16259:A16322" si="1524">ReportYear</f>
        <v>2013</v>
      </c>
      <c r="B16259" s="26" t="str">
        <f t="shared" ref="B16259:B16322" si="1525">Project_Proponent</f>
        <v>Solar Partners</v>
      </c>
      <c r="C16259" s="127" t="str">
        <f t="shared" ref="C16259:C16322" si="1526">Project_Name</f>
        <v>Ivanpah Solar Electric Generating System</v>
      </c>
      <c r="D16259" s="123" t="str">
        <f t="shared" ref="D16259:D16322" si="1527">Project_Type_AutoFill</f>
        <v>Solar Power Tower</v>
      </c>
      <c r="E16259" s="26">
        <f t="shared" ref="E16259:E16322" si="1528">SPUT_Permit____if_applicable</f>
        <v>0</v>
      </c>
      <c r="F16259" s="27">
        <f t="shared" ref="F16259:F16322" si="1529">Eagle_Permit</f>
        <v>0</v>
      </c>
      <c r="G16259" s="28"/>
      <c r="H16259" s="131"/>
      <c r="J16259" s="29" t="e">
        <f>VLOOKUP(H16259,'Drop Down Menus'!A:B,2,FALSE)</f>
        <v>#N/A</v>
      </c>
      <c r="L16259" s="48"/>
      <c r="M16259" s="48"/>
      <c r="N16259" s="135"/>
      <c r="R16259" s="144"/>
      <c r="U16259" s="148"/>
      <c r="V16259" s="25"/>
      <c r="Y16259" s="32"/>
      <c r="AG16259" s="29"/>
      <c r="AH16259" s="34"/>
      <c r="AM16259" s="28"/>
      <c r="AN16259" s="28"/>
      <c r="AO16259" s="28"/>
      <c r="AP16259" s="25"/>
      <c r="AQ16259" s="29"/>
      <c r="AR16259" s="30"/>
      <c r="AT16259" s="30"/>
    </row>
    <row r="16260" spans="1:46" ht="30">
      <c r="A16260" s="25">
        <f t="shared" si="1524"/>
        <v>2013</v>
      </c>
      <c r="B16260" s="26" t="str">
        <f t="shared" si="1525"/>
        <v>Solar Partners</v>
      </c>
      <c r="C16260" s="127" t="str">
        <f t="shared" si="1526"/>
        <v>Ivanpah Solar Electric Generating System</v>
      </c>
      <c r="D16260" s="123" t="str">
        <f t="shared" si="1527"/>
        <v>Solar Power Tower</v>
      </c>
      <c r="E16260" s="26">
        <f t="shared" si="1528"/>
        <v>0</v>
      </c>
      <c r="F16260" s="27">
        <f t="shared" si="1529"/>
        <v>0</v>
      </c>
      <c r="G16260" s="28"/>
      <c r="H16260" s="131"/>
      <c r="J16260" s="29" t="e">
        <f>VLOOKUP(H16260,'Drop Down Menus'!A:B,2,FALSE)</f>
        <v>#N/A</v>
      </c>
      <c r="L16260" s="48"/>
      <c r="M16260" s="48"/>
      <c r="N16260" s="135"/>
      <c r="R16260" s="144"/>
      <c r="U16260" s="148"/>
      <c r="V16260" s="25"/>
      <c r="Y16260" s="32"/>
      <c r="AG16260" s="29"/>
      <c r="AH16260" s="34"/>
      <c r="AM16260" s="28"/>
      <c r="AN16260" s="28"/>
      <c r="AO16260" s="28"/>
      <c r="AP16260" s="25"/>
      <c r="AQ16260" s="29"/>
      <c r="AR16260" s="30"/>
      <c r="AT16260" s="30"/>
    </row>
    <row r="16261" spans="1:46" ht="30">
      <c r="A16261" s="25">
        <f t="shared" si="1524"/>
        <v>2013</v>
      </c>
      <c r="B16261" s="26" t="str">
        <f t="shared" si="1525"/>
        <v>Solar Partners</v>
      </c>
      <c r="C16261" s="127" t="str">
        <f t="shared" si="1526"/>
        <v>Ivanpah Solar Electric Generating System</v>
      </c>
      <c r="D16261" s="123" t="str">
        <f t="shared" si="1527"/>
        <v>Solar Power Tower</v>
      </c>
      <c r="E16261" s="26">
        <f t="shared" si="1528"/>
        <v>0</v>
      </c>
      <c r="F16261" s="27">
        <f t="shared" si="1529"/>
        <v>0</v>
      </c>
      <c r="G16261" s="28"/>
      <c r="H16261" s="131"/>
      <c r="J16261" s="29" t="e">
        <f>VLOOKUP(H16261,'Drop Down Menus'!A:B,2,FALSE)</f>
        <v>#N/A</v>
      </c>
      <c r="L16261" s="48"/>
      <c r="M16261" s="48"/>
      <c r="N16261" s="135"/>
      <c r="R16261" s="144"/>
      <c r="U16261" s="148"/>
      <c r="V16261" s="25"/>
      <c r="Y16261" s="32"/>
      <c r="AG16261" s="29"/>
      <c r="AH16261" s="34"/>
      <c r="AM16261" s="28"/>
      <c r="AN16261" s="28"/>
      <c r="AO16261" s="28"/>
      <c r="AP16261" s="25"/>
      <c r="AQ16261" s="29"/>
      <c r="AR16261" s="30"/>
      <c r="AT16261" s="30"/>
    </row>
    <row r="16262" spans="1:46" ht="30">
      <c r="A16262" s="25">
        <f t="shared" si="1524"/>
        <v>2013</v>
      </c>
      <c r="B16262" s="26" t="str">
        <f t="shared" si="1525"/>
        <v>Solar Partners</v>
      </c>
      <c r="C16262" s="127" t="str">
        <f t="shared" si="1526"/>
        <v>Ivanpah Solar Electric Generating System</v>
      </c>
      <c r="D16262" s="123" t="str">
        <f t="shared" si="1527"/>
        <v>Solar Power Tower</v>
      </c>
      <c r="E16262" s="26">
        <f t="shared" si="1528"/>
        <v>0</v>
      </c>
      <c r="F16262" s="27">
        <f t="shared" si="1529"/>
        <v>0</v>
      </c>
      <c r="G16262" s="28"/>
      <c r="H16262" s="131"/>
      <c r="J16262" s="29" t="e">
        <f>VLOOKUP(H16262,'Drop Down Menus'!A:B,2,FALSE)</f>
        <v>#N/A</v>
      </c>
      <c r="L16262" s="48"/>
      <c r="M16262" s="48"/>
      <c r="N16262" s="135"/>
      <c r="R16262" s="144"/>
      <c r="U16262" s="148"/>
      <c r="V16262" s="25"/>
      <c r="Y16262" s="32"/>
      <c r="AG16262" s="29"/>
      <c r="AH16262" s="34"/>
      <c r="AM16262" s="28"/>
      <c r="AN16262" s="28"/>
      <c r="AO16262" s="28"/>
      <c r="AP16262" s="25"/>
      <c r="AQ16262" s="29"/>
      <c r="AR16262" s="30"/>
      <c r="AT16262" s="30"/>
    </row>
    <row r="16263" spans="1:46" ht="30">
      <c r="A16263" s="25">
        <f t="shared" si="1524"/>
        <v>2013</v>
      </c>
      <c r="B16263" s="26" t="str">
        <f t="shared" si="1525"/>
        <v>Solar Partners</v>
      </c>
      <c r="C16263" s="127" t="str">
        <f t="shared" si="1526"/>
        <v>Ivanpah Solar Electric Generating System</v>
      </c>
      <c r="D16263" s="123" t="str">
        <f t="shared" si="1527"/>
        <v>Solar Power Tower</v>
      </c>
      <c r="E16263" s="26">
        <f t="shared" si="1528"/>
        <v>0</v>
      </c>
      <c r="F16263" s="27">
        <f t="shared" si="1529"/>
        <v>0</v>
      </c>
      <c r="G16263" s="28"/>
      <c r="H16263" s="131"/>
      <c r="J16263" s="29" t="e">
        <f>VLOOKUP(H16263,'Drop Down Menus'!A:B,2,FALSE)</f>
        <v>#N/A</v>
      </c>
      <c r="L16263" s="48"/>
      <c r="M16263" s="48"/>
      <c r="N16263" s="135"/>
      <c r="R16263" s="144"/>
      <c r="U16263" s="148"/>
      <c r="V16263" s="25"/>
      <c r="Y16263" s="32"/>
      <c r="AG16263" s="29"/>
      <c r="AH16263" s="34"/>
      <c r="AM16263" s="28"/>
      <c r="AN16263" s="28"/>
      <c r="AO16263" s="28"/>
      <c r="AP16263" s="25"/>
      <c r="AQ16263" s="29"/>
      <c r="AR16263" s="30"/>
      <c r="AT16263" s="30"/>
    </row>
    <row r="16264" spans="1:46" ht="30">
      <c r="A16264" s="25">
        <f t="shared" si="1524"/>
        <v>2013</v>
      </c>
      <c r="B16264" s="26" t="str">
        <f t="shared" si="1525"/>
        <v>Solar Partners</v>
      </c>
      <c r="C16264" s="127" t="str">
        <f t="shared" si="1526"/>
        <v>Ivanpah Solar Electric Generating System</v>
      </c>
      <c r="D16264" s="123" t="str">
        <f t="shared" si="1527"/>
        <v>Solar Power Tower</v>
      </c>
      <c r="E16264" s="26">
        <f t="shared" si="1528"/>
        <v>0</v>
      </c>
      <c r="F16264" s="27">
        <f t="shared" si="1529"/>
        <v>0</v>
      </c>
      <c r="G16264" s="28"/>
      <c r="H16264" s="131"/>
      <c r="J16264" s="29" t="e">
        <f>VLOOKUP(H16264,'Drop Down Menus'!A:B,2,FALSE)</f>
        <v>#N/A</v>
      </c>
      <c r="L16264" s="48"/>
      <c r="M16264" s="48"/>
      <c r="N16264" s="135"/>
      <c r="R16264" s="144"/>
      <c r="U16264" s="148"/>
      <c r="V16264" s="25"/>
      <c r="Y16264" s="32"/>
      <c r="AG16264" s="29"/>
      <c r="AH16264" s="34"/>
      <c r="AM16264" s="28"/>
      <c r="AN16264" s="28"/>
      <c r="AO16264" s="28"/>
      <c r="AP16264" s="25"/>
      <c r="AQ16264" s="29"/>
      <c r="AR16264" s="30"/>
      <c r="AT16264" s="30"/>
    </row>
    <row r="16265" spans="1:46" ht="30">
      <c r="A16265" s="25">
        <f t="shared" si="1524"/>
        <v>2013</v>
      </c>
      <c r="B16265" s="26" t="str">
        <f t="shared" si="1525"/>
        <v>Solar Partners</v>
      </c>
      <c r="C16265" s="127" t="str">
        <f t="shared" si="1526"/>
        <v>Ivanpah Solar Electric Generating System</v>
      </c>
      <c r="D16265" s="123" t="str">
        <f t="shared" si="1527"/>
        <v>Solar Power Tower</v>
      </c>
      <c r="E16265" s="26">
        <f t="shared" si="1528"/>
        <v>0</v>
      </c>
      <c r="F16265" s="27">
        <f t="shared" si="1529"/>
        <v>0</v>
      </c>
      <c r="G16265" s="28"/>
      <c r="H16265" s="131"/>
      <c r="J16265" s="29" t="e">
        <f>VLOOKUP(H16265,'Drop Down Menus'!A:B,2,FALSE)</f>
        <v>#N/A</v>
      </c>
      <c r="L16265" s="48"/>
      <c r="M16265" s="48"/>
      <c r="N16265" s="135"/>
      <c r="R16265" s="144"/>
      <c r="U16265" s="148"/>
      <c r="V16265" s="25"/>
      <c r="Y16265" s="32"/>
      <c r="AG16265" s="29"/>
      <c r="AH16265" s="34"/>
      <c r="AM16265" s="28"/>
      <c r="AN16265" s="28"/>
      <c r="AO16265" s="28"/>
      <c r="AP16265" s="25"/>
      <c r="AQ16265" s="29"/>
      <c r="AR16265" s="30"/>
      <c r="AT16265" s="30"/>
    </row>
    <row r="16266" spans="1:46" ht="30">
      <c r="A16266" s="25">
        <f t="shared" si="1524"/>
        <v>2013</v>
      </c>
      <c r="B16266" s="26" t="str">
        <f t="shared" si="1525"/>
        <v>Solar Partners</v>
      </c>
      <c r="C16266" s="127" t="str">
        <f t="shared" si="1526"/>
        <v>Ivanpah Solar Electric Generating System</v>
      </c>
      <c r="D16266" s="123" t="str">
        <f t="shared" si="1527"/>
        <v>Solar Power Tower</v>
      </c>
      <c r="E16266" s="26">
        <f t="shared" si="1528"/>
        <v>0</v>
      </c>
      <c r="F16266" s="27">
        <f t="shared" si="1529"/>
        <v>0</v>
      </c>
      <c r="G16266" s="28"/>
      <c r="H16266" s="131"/>
      <c r="J16266" s="29" t="e">
        <f>VLOOKUP(H16266,'Drop Down Menus'!A:B,2,FALSE)</f>
        <v>#N/A</v>
      </c>
      <c r="L16266" s="48"/>
      <c r="M16266" s="48"/>
      <c r="N16266" s="135"/>
      <c r="R16266" s="144"/>
      <c r="U16266" s="148"/>
      <c r="V16266" s="25"/>
      <c r="Y16266" s="32"/>
      <c r="AG16266" s="29"/>
      <c r="AH16266" s="34"/>
      <c r="AM16266" s="28"/>
      <c r="AN16266" s="28"/>
      <c r="AO16266" s="28"/>
      <c r="AP16266" s="25"/>
      <c r="AQ16266" s="29"/>
      <c r="AR16266" s="30"/>
      <c r="AT16266" s="30"/>
    </row>
    <row r="16267" spans="1:46" ht="30">
      <c r="A16267" s="25">
        <f t="shared" si="1524"/>
        <v>2013</v>
      </c>
      <c r="B16267" s="26" t="str">
        <f t="shared" si="1525"/>
        <v>Solar Partners</v>
      </c>
      <c r="C16267" s="127" t="str">
        <f t="shared" si="1526"/>
        <v>Ivanpah Solar Electric Generating System</v>
      </c>
      <c r="D16267" s="123" t="str">
        <f t="shared" si="1527"/>
        <v>Solar Power Tower</v>
      </c>
      <c r="E16267" s="26">
        <f t="shared" si="1528"/>
        <v>0</v>
      </c>
      <c r="F16267" s="27">
        <f t="shared" si="1529"/>
        <v>0</v>
      </c>
      <c r="G16267" s="28"/>
      <c r="H16267" s="131"/>
      <c r="J16267" s="29" t="e">
        <f>VLOOKUP(H16267,'Drop Down Menus'!A:B,2,FALSE)</f>
        <v>#N/A</v>
      </c>
      <c r="L16267" s="48"/>
      <c r="M16267" s="48"/>
      <c r="N16267" s="135"/>
      <c r="R16267" s="144"/>
      <c r="U16267" s="148"/>
      <c r="V16267" s="25"/>
      <c r="Y16267" s="32"/>
      <c r="AG16267" s="29"/>
      <c r="AH16267" s="34"/>
      <c r="AM16267" s="28"/>
      <c r="AN16267" s="28"/>
      <c r="AO16267" s="28"/>
      <c r="AP16267" s="25"/>
      <c r="AQ16267" s="29"/>
      <c r="AR16267" s="30"/>
      <c r="AT16267" s="30"/>
    </row>
    <row r="16268" spans="1:46" ht="30">
      <c r="A16268" s="25">
        <f t="shared" si="1524"/>
        <v>2013</v>
      </c>
      <c r="B16268" s="26" t="str">
        <f t="shared" si="1525"/>
        <v>Solar Partners</v>
      </c>
      <c r="C16268" s="127" t="str">
        <f t="shared" si="1526"/>
        <v>Ivanpah Solar Electric Generating System</v>
      </c>
      <c r="D16268" s="123" t="str">
        <f t="shared" si="1527"/>
        <v>Solar Power Tower</v>
      </c>
      <c r="E16268" s="26">
        <f t="shared" si="1528"/>
        <v>0</v>
      </c>
      <c r="F16268" s="27">
        <f t="shared" si="1529"/>
        <v>0</v>
      </c>
      <c r="G16268" s="28"/>
      <c r="H16268" s="131"/>
      <c r="J16268" s="29" t="e">
        <f>VLOOKUP(H16268,'Drop Down Menus'!A:B,2,FALSE)</f>
        <v>#N/A</v>
      </c>
      <c r="L16268" s="48"/>
      <c r="M16268" s="48"/>
      <c r="N16268" s="135"/>
      <c r="R16268" s="144"/>
      <c r="U16268" s="148"/>
      <c r="V16268" s="25"/>
      <c r="Y16268" s="32"/>
      <c r="AG16268" s="29"/>
      <c r="AH16268" s="34"/>
      <c r="AM16268" s="28"/>
      <c r="AN16268" s="28"/>
      <c r="AO16268" s="28"/>
      <c r="AP16268" s="25"/>
      <c r="AQ16268" s="29"/>
      <c r="AR16268" s="30"/>
      <c r="AT16268" s="30"/>
    </row>
    <row r="16269" spans="1:46" ht="30">
      <c r="A16269" s="25">
        <f t="shared" si="1524"/>
        <v>2013</v>
      </c>
      <c r="B16269" s="26" t="str">
        <f t="shared" si="1525"/>
        <v>Solar Partners</v>
      </c>
      <c r="C16269" s="127" t="str">
        <f t="shared" si="1526"/>
        <v>Ivanpah Solar Electric Generating System</v>
      </c>
      <c r="D16269" s="123" t="str">
        <f t="shared" si="1527"/>
        <v>Solar Power Tower</v>
      </c>
      <c r="E16269" s="26">
        <f t="shared" si="1528"/>
        <v>0</v>
      </c>
      <c r="F16269" s="27">
        <f t="shared" si="1529"/>
        <v>0</v>
      </c>
      <c r="G16269" s="28"/>
      <c r="H16269" s="131"/>
      <c r="J16269" s="29" t="e">
        <f>VLOOKUP(H16269,'Drop Down Menus'!A:B,2,FALSE)</f>
        <v>#N/A</v>
      </c>
      <c r="L16269" s="48"/>
      <c r="M16269" s="48"/>
      <c r="N16269" s="135"/>
      <c r="R16269" s="144"/>
      <c r="U16269" s="148"/>
      <c r="V16269" s="25"/>
      <c r="Y16269" s="32"/>
      <c r="AG16269" s="29"/>
      <c r="AH16269" s="34"/>
      <c r="AM16269" s="28"/>
      <c r="AN16269" s="28"/>
      <c r="AO16269" s="28"/>
      <c r="AP16269" s="25"/>
      <c r="AQ16269" s="29"/>
      <c r="AR16269" s="30"/>
      <c r="AT16269" s="30"/>
    </row>
    <row r="16270" spans="1:46" ht="30">
      <c r="A16270" s="25">
        <f t="shared" si="1524"/>
        <v>2013</v>
      </c>
      <c r="B16270" s="26" t="str">
        <f t="shared" si="1525"/>
        <v>Solar Partners</v>
      </c>
      <c r="C16270" s="127" t="str">
        <f t="shared" si="1526"/>
        <v>Ivanpah Solar Electric Generating System</v>
      </c>
      <c r="D16270" s="123" t="str">
        <f t="shared" si="1527"/>
        <v>Solar Power Tower</v>
      </c>
      <c r="E16270" s="26">
        <f t="shared" si="1528"/>
        <v>0</v>
      </c>
      <c r="F16270" s="27">
        <f t="shared" si="1529"/>
        <v>0</v>
      </c>
      <c r="G16270" s="28"/>
      <c r="H16270" s="131"/>
      <c r="J16270" s="29" t="e">
        <f>VLOOKUP(H16270,'Drop Down Menus'!A:B,2,FALSE)</f>
        <v>#N/A</v>
      </c>
      <c r="L16270" s="48"/>
      <c r="M16270" s="48"/>
      <c r="N16270" s="135"/>
      <c r="R16270" s="144"/>
      <c r="U16270" s="148"/>
      <c r="V16270" s="25"/>
      <c r="Y16270" s="32"/>
      <c r="AG16270" s="29"/>
      <c r="AH16270" s="34"/>
      <c r="AM16270" s="28"/>
      <c r="AN16270" s="28"/>
      <c r="AO16270" s="28"/>
      <c r="AP16270" s="25"/>
      <c r="AQ16270" s="29"/>
      <c r="AR16270" s="30"/>
      <c r="AT16270" s="30"/>
    </row>
    <row r="16271" spans="1:46" ht="30">
      <c r="A16271" s="25">
        <f t="shared" si="1524"/>
        <v>2013</v>
      </c>
      <c r="B16271" s="26" t="str">
        <f t="shared" si="1525"/>
        <v>Solar Partners</v>
      </c>
      <c r="C16271" s="127" t="str">
        <f t="shared" si="1526"/>
        <v>Ivanpah Solar Electric Generating System</v>
      </c>
      <c r="D16271" s="123" t="str">
        <f t="shared" si="1527"/>
        <v>Solar Power Tower</v>
      </c>
      <c r="E16271" s="26">
        <f t="shared" si="1528"/>
        <v>0</v>
      </c>
      <c r="F16271" s="27">
        <f t="shared" si="1529"/>
        <v>0</v>
      </c>
      <c r="G16271" s="28"/>
      <c r="H16271" s="131"/>
      <c r="J16271" s="29" t="e">
        <f>VLOOKUP(H16271,'Drop Down Menus'!A:B,2,FALSE)</f>
        <v>#N/A</v>
      </c>
      <c r="L16271" s="48"/>
      <c r="M16271" s="48"/>
      <c r="N16271" s="135"/>
      <c r="R16271" s="144"/>
      <c r="U16271" s="148"/>
      <c r="V16271" s="25"/>
      <c r="Y16271" s="32"/>
      <c r="AG16271" s="29"/>
      <c r="AH16271" s="34"/>
      <c r="AM16271" s="28"/>
      <c r="AN16271" s="28"/>
      <c r="AO16271" s="28"/>
      <c r="AP16271" s="25"/>
      <c r="AQ16271" s="29"/>
      <c r="AR16271" s="30"/>
      <c r="AT16271" s="30"/>
    </row>
    <row r="16272" spans="1:46" ht="30">
      <c r="A16272" s="25">
        <f t="shared" si="1524"/>
        <v>2013</v>
      </c>
      <c r="B16272" s="26" t="str">
        <f t="shared" si="1525"/>
        <v>Solar Partners</v>
      </c>
      <c r="C16272" s="127" t="str">
        <f t="shared" si="1526"/>
        <v>Ivanpah Solar Electric Generating System</v>
      </c>
      <c r="D16272" s="123" t="str">
        <f t="shared" si="1527"/>
        <v>Solar Power Tower</v>
      </c>
      <c r="E16272" s="26">
        <f t="shared" si="1528"/>
        <v>0</v>
      </c>
      <c r="F16272" s="27">
        <f t="shared" si="1529"/>
        <v>0</v>
      </c>
      <c r="G16272" s="28"/>
      <c r="H16272" s="131"/>
      <c r="J16272" s="29" t="e">
        <f>VLOOKUP(H16272,'Drop Down Menus'!A:B,2,FALSE)</f>
        <v>#N/A</v>
      </c>
      <c r="L16272" s="48"/>
      <c r="M16272" s="48"/>
      <c r="N16272" s="135"/>
      <c r="R16272" s="144"/>
      <c r="U16272" s="148"/>
      <c r="V16272" s="25"/>
      <c r="Y16272" s="32"/>
      <c r="AG16272" s="29"/>
      <c r="AH16272" s="34"/>
      <c r="AM16272" s="28"/>
      <c r="AN16272" s="28"/>
      <c r="AO16272" s="28"/>
      <c r="AP16272" s="25"/>
      <c r="AQ16272" s="29"/>
      <c r="AR16272" s="30"/>
      <c r="AT16272" s="30"/>
    </row>
    <row r="16273" spans="1:46" ht="30">
      <c r="A16273" s="25">
        <f t="shared" si="1524"/>
        <v>2013</v>
      </c>
      <c r="B16273" s="26" t="str">
        <f t="shared" si="1525"/>
        <v>Solar Partners</v>
      </c>
      <c r="C16273" s="127" t="str">
        <f t="shared" si="1526"/>
        <v>Ivanpah Solar Electric Generating System</v>
      </c>
      <c r="D16273" s="123" t="str">
        <f t="shared" si="1527"/>
        <v>Solar Power Tower</v>
      </c>
      <c r="E16273" s="26">
        <f t="shared" si="1528"/>
        <v>0</v>
      </c>
      <c r="F16273" s="27">
        <f t="shared" si="1529"/>
        <v>0</v>
      </c>
      <c r="G16273" s="28"/>
      <c r="H16273" s="131"/>
      <c r="J16273" s="29" t="e">
        <f>VLOOKUP(H16273,'Drop Down Menus'!A:B,2,FALSE)</f>
        <v>#N/A</v>
      </c>
      <c r="L16273" s="48"/>
      <c r="M16273" s="48"/>
      <c r="N16273" s="135"/>
      <c r="R16273" s="144"/>
      <c r="U16273" s="148"/>
      <c r="V16273" s="25"/>
      <c r="Y16273" s="32"/>
      <c r="AG16273" s="29"/>
      <c r="AH16273" s="34"/>
      <c r="AM16273" s="28"/>
      <c r="AN16273" s="28"/>
      <c r="AO16273" s="28"/>
      <c r="AP16273" s="25"/>
      <c r="AQ16273" s="29"/>
      <c r="AR16273" s="30"/>
      <c r="AT16273" s="30"/>
    </row>
    <row r="16274" spans="1:46" ht="30">
      <c r="A16274" s="25">
        <f t="shared" si="1524"/>
        <v>2013</v>
      </c>
      <c r="B16274" s="26" t="str">
        <f t="shared" si="1525"/>
        <v>Solar Partners</v>
      </c>
      <c r="C16274" s="127" t="str">
        <f t="shared" si="1526"/>
        <v>Ivanpah Solar Electric Generating System</v>
      </c>
      <c r="D16274" s="123" t="str">
        <f t="shared" si="1527"/>
        <v>Solar Power Tower</v>
      </c>
      <c r="E16274" s="26">
        <f t="shared" si="1528"/>
        <v>0</v>
      </c>
      <c r="F16274" s="27">
        <f t="shared" si="1529"/>
        <v>0</v>
      </c>
      <c r="G16274" s="28"/>
      <c r="H16274" s="131"/>
      <c r="J16274" s="29" t="e">
        <f>VLOOKUP(H16274,'Drop Down Menus'!A:B,2,FALSE)</f>
        <v>#N/A</v>
      </c>
      <c r="L16274" s="48"/>
      <c r="M16274" s="48"/>
      <c r="N16274" s="135"/>
      <c r="R16274" s="144"/>
      <c r="U16274" s="148"/>
      <c r="V16274" s="25"/>
      <c r="Y16274" s="32"/>
      <c r="AG16274" s="29"/>
      <c r="AH16274" s="34"/>
      <c r="AM16274" s="28"/>
      <c r="AN16274" s="28"/>
      <c r="AO16274" s="28"/>
      <c r="AP16274" s="25"/>
      <c r="AQ16274" s="29"/>
      <c r="AR16274" s="30"/>
      <c r="AT16274" s="30"/>
    </row>
    <row r="16275" spans="1:46" ht="30">
      <c r="A16275" s="25">
        <f t="shared" si="1524"/>
        <v>2013</v>
      </c>
      <c r="B16275" s="26" t="str">
        <f t="shared" si="1525"/>
        <v>Solar Partners</v>
      </c>
      <c r="C16275" s="127" t="str">
        <f t="shared" si="1526"/>
        <v>Ivanpah Solar Electric Generating System</v>
      </c>
      <c r="D16275" s="123" t="str">
        <f t="shared" si="1527"/>
        <v>Solar Power Tower</v>
      </c>
      <c r="E16275" s="26">
        <f t="shared" si="1528"/>
        <v>0</v>
      </c>
      <c r="F16275" s="27">
        <f t="shared" si="1529"/>
        <v>0</v>
      </c>
      <c r="G16275" s="28"/>
      <c r="H16275" s="131"/>
      <c r="J16275" s="29" t="e">
        <f>VLOOKUP(H16275,'Drop Down Menus'!A:B,2,FALSE)</f>
        <v>#N/A</v>
      </c>
      <c r="L16275" s="48"/>
      <c r="M16275" s="48"/>
      <c r="N16275" s="135"/>
      <c r="R16275" s="144"/>
      <c r="U16275" s="148"/>
      <c r="V16275" s="25"/>
      <c r="Y16275" s="32"/>
      <c r="AG16275" s="29"/>
      <c r="AH16275" s="34"/>
      <c r="AM16275" s="28"/>
      <c r="AN16275" s="28"/>
      <c r="AO16275" s="28"/>
      <c r="AP16275" s="25"/>
      <c r="AQ16275" s="29"/>
      <c r="AR16275" s="30"/>
      <c r="AT16275" s="30"/>
    </row>
    <row r="16276" spans="1:46" ht="30">
      <c r="A16276" s="25">
        <f t="shared" si="1524"/>
        <v>2013</v>
      </c>
      <c r="B16276" s="26" t="str">
        <f t="shared" si="1525"/>
        <v>Solar Partners</v>
      </c>
      <c r="C16276" s="127" t="str">
        <f t="shared" si="1526"/>
        <v>Ivanpah Solar Electric Generating System</v>
      </c>
      <c r="D16276" s="123" t="str">
        <f t="shared" si="1527"/>
        <v>Solar Power Tower</v>
      </c>
      <c r="E16276" s="26">
        <f t="shared" si="1528"/>
        <v>0</v>
      </c>
      <c r="F16276" s="27">
        <f t="shared" si="1529"/>
        <v>0</v>
      </c>
      <c r="G16276" s="28"/>
      <c r="H16276" s="131"/>
      <c r="J16276" s="29" t="e">
        <f>VLOOKUP(H16276,'Drop Down Menus'!A:B,2,FALSE)</f>
        <v>#N/A</v>
      </c>
      <c r="L16276" s="48"/>
      <c r="M16276" s="48"/>
      <c r="N16276" s="135"/>
      <c r="R16276" s="144"/>
      <c r="U16276" s="148"/>
      <c r="V16276" s="25"/>
      <c r="Y16276" s="32"/>
      <c r="AG16276" s="29"/>
      <c r="AH16276" s="34"/>
      <c r="AM16276" s="28"/>
      <c r="AN16276" s="28"/>
      <c r="AO16276" s="28"/>
      <c r="AP16276" s="25"/>
      <c r="AQ16276" s="29"/>
      <c r="AR16276" s="30"/>
      <c r="AT16276" s="30"/>
    </row>
    <row r="16277" spans="1:46" ht="30">
      <c r="A16277" s="25">
        <f t="shared" si="1524"/>
        <v>2013</v>
      </c>
      <c r="B16277" s="26" t="str">
        <f t="shared" si="1525"/>
        <v>Solar Partners</v>
      </c>
      <c r="C16277" s="127" t="str">
        <f t="shared" si="1526"/>
        <v>Ivanpah Solar Electric Generating System</v>
      </c>
      <c r="D16277" s="123" t="str">
        <f t="shared" si="1527"/>
        <v>Solar Power Tower</v>
      </c>
      <c r="E16277" s="26">
        <f t="shared" si="1528"/>
        <v>0</v>
      </c>
      <c r="F16277" s="27">
        <f t="shared" si="1529"/>
        <v>0</v>
      </c>
      <c r="G16277" s="28"/>
      <c r="H16277" s="131"/>
      <c r="J16277" s="29" t="e">
        <f>VLOOKUP(H16277,'Drop Down Menus'!A:B,2,FALSE)</f>
        <v>#N/A</v>
      </c>
      <c r="L16277" s="48"/>
      <c r="M16277" s="48"/>
      <c r="N16277" s="135"/>
      <c r="R16277" s="144"/>
      <c r="U16277" s="148"/>
      <c r="V16277" s="25"/>
      <c r="Y16277" s="32"/>
      <c r="AG16277" s="29"/>
      <c r="AH16277" s="34"/>
      <c r="AM16277" s="28"/>
      <c r="AN16277" s="28"/>
      <c r="AO16277" s="28"/>
      <c r="AP16277" s="25"/>
      <c r="AQ16277" s="29"/>
      <c r="AR16277" s="30"/>
      <c r="AT16277" s="30"/>
    </row>
    <row r="16278" spans="1:46" ht="30">
      <c r="A16278" s="25">
        <f t="shared" si="1524"/>
        <v>2013</v>
      </c>
      <c r="B16278" s="26" t="str">
        <f t="shared" si="1525"/>
        <v>Solar Partners</v>
      </c>
      <c r="C16278" s="127" t="str">
        <f t="shared" si="1526"/>
        <v>Ivanpah Solar Electric Generating System</v>
      </c>
      <c r="D16278" s="123" t="str">
        <f t="shared" si="1527"/>
        <v>Solar Power Tower</v>
      </c>
      <c r="E16278" s="26">
        <f t="shared" si="1528"/>
        <v>0</v>
      </c>
      <c r="F16278" s="27">
        <f t="shared" si="1529"/>
        <v>0</v>
      </c>
      <c r="G16278" s="28"/>
      <c r="H16278" s="131"/>
      <c r="J16278" s="29" t="e">
        <f>VLOOKUP(H16278,'Drop Down Menus'!A:B,2,FALSE)</f>
        <v>#N/A</v>
      </c>
      <c r="L16278" s="48"/>
      <c r="M16278" s="48"/>
      <c r="N16278" s="135"/>
      <c r="R16278" s="144"/>
      <c r="U16278" s="148"/>
      <c r="V16278" s="25"/>
      <c r="Y16278" s="32"/>
      <c r="AG16278" s="29"/>
      <c r="AH16278" s="34"/>
      <c r="AM16278" s="28"/>
      <c r="AN16278" s="28"/>
      <c r="AO16278" s="28"/>
      <c r="AP16278" s="25"/>
      <c r="AQ16278" s="29"/>
      <c r="AR16278" s="30"/>
      <c r="AT16278" s="30"/>
    </row>
    <row r="16279" spans="1:46" ht="30">
      <c r="A16279" s="25">
        <f t="shared" si="1524"/>
        <v>2013</v>
      </c>
      <c r="B16279" s="26" t="str">
        <f t="shared" si="1525"/>
        <v>Solar Partners</v>
      </c>
      <c r="C16279" s="127" t="str">
        <f t="shared" si="1526"/>
        <v>Ivanpah Solar Electric Generating System</v>
      </c>
      <c r="D16279" s="123" t="str">
        <f t="shared" si="1527"/>
        <v>Solar Power Tower</v>
      </c>
      <c r="E16279" s="26">
        <f t="shared" si="1528"/>
        <v>0</v>
      </c>
      <c r="F16279" s="27">
        <f t="shared" si="1529"/>
        <v>0</v>
      </c>
      <c r="G16279" s="28"/>
      <c r="H16279" s="131"/>
      <c r="J16279" s="29" t="e">
        <f>VLOOKUP(H16279,'Drop Down Menus'!A:B,2,FALSE)</f>
        <v>#N/A</v>
      </c>
      <c r="L16279" s="48"/>
      <c r="M16279" s="48"/>
      <c r="N16279" s="135"/>
      <c r="R16279" s="144"/>
      <c r="U16279" s="148"/>
      <c r="V16279" s="25"/>
      <c r="Y16279" s="32"/>
      <c r="AG16279" s="29"/>
      <c r="AH16279" s="34"/>
      <c r="AM16279" s="28"/>
      <c r="AN16279" s="28"/>
      <c r="AO16279" s="28"/>
      <c r="AP16279" s="25"/>
      <c r="AQ16279" s="29"/>
      <c r="AR16279" s="30"/>
      <c r="AT16279" s="30"/>
    </row>
    <row r="16280" spans="1:46" ht="30">
      <c r="A16280" s="25">
        <f t="shared" si="1524"/>
        <v>2013</v>
      </c>
      <c r="B16280" s="26" t="str">
        <f t="shared" si="1525"/>
        <v>Solar Partners</v>
      </c>
      <c r="C16280" s="127" t="str">
        <f t="shared" si="1526"/>
        <v>Ivanpah Solar Electric Generating System</v>
      </c>
      <c r="D16280" s="123" t="str">
        <f t="shared" si="1527"/>
        <v>Solar Power Tower</v>
      </c>
      <c r="E16280" s="26">
        <f t="shared" si="1528"/>
        <v>0</v>
      </c>
      <c r="F16280" s="27">
        <f t="shared" si="1529"/>
        <v>0</v>
      </c>
      <c r="G16280" s="28"/>
      <c r="H16280" s="131"/>
      <c r="J16280" s="29" t="e">
        <f>VLOOKUP(H16280,'Drop Down Menus'!A:B,2,FALSE)</f>
        <v>#N/A</v>
      </c>
      <c r="L16280" s="48"/>
      <c r="M16280" s="48"/>
      <c r="N16280" s="135"/>
      <c r="R16280" s="144"/>
      <c r="U16280" s="148"/>
      <c r="V16280" s="25"/>
      <c r="Y16280" s="32"/>
      <c r="AG16280" s="29"/>
      <c r="AH16280" s="34"/>
      <c r="AM16280" s="28"/>
      <c r="AN16280" s="28"/>
      <c r="AO16280" s="28"/>
      <c r="AP16280" s="25"/>
      <c r="AQ16280" s="29"/>
      <c r="AR16280" s="30"/>
      <c r="AT16280" s="30"/>
    </row>
    <row r="16281" spans="1:46" ht="30">
      <c r="A16281" s="25">
        <f t="shared" si="1524"/>
        <v>2013</v>
      </c>
      <c r="B16281" s="26" t="str">
        <f t="shared" si="1525"/>
        <v>Solar Partners</v>
      </c>
      <c r="C16281" s="127" t="str">
        <f t="shared" si="1526"/>
        <v>Ivanpah Solar Electric Generating System</v>
      </c>
      <c r="D16281" s="123" t="str">
        <f t="shared" si="1527"/>
        <v>Solar Power Tower</v>
      </c>
      <c r="E16281" s="26">
        <f t="shared" si="1528"/>
        <v>0</v>
      </c>
      <c r="F16281" s="27">
        <f t="shared" si="1529"/>
        <v>0</v>
      </c>
      <c r="G16281" s="28"/>
      <c r="H16281" s="131"/>
      <c r="J16281" s="29" t="e">
        <f>VLOOKUP(H16281,'Drop Down Menus'!A:B,2,FALSE)</f>
        <v>#N/A</v>
      </c>
      <c r="L16281" s="48"/>
      <c r="M16281" s="48"/>
      <c r="N16281" s="135"/>
      <c r="R16281" s="144"/>
      <c r="U16281" s="148"/>
      <c r="V16281" s="25"/>
      <c r="Y16281" s="32"/>
      <c r="AG16281" s="29"/>
      <c r="AH16281" s="34"/>
      <c r="AM16281" s="28"/>
      <c r="AN16281" s="28"/>
      <c r="AO16281" s="28"/>
      <c r="AP16281" s="25"/>
      <c r="AQ16281" s="29"/>
      <c r="AR16281" s="30"/>
      <c r="AT16281" s="30"/>
    </row>
    <row r="16282" spans="1:46" ht="30">
      <c r="A16282" s="25">
        <f t="shared" si="1524"/>
        <v>2013</v>
      </c>
      <c r="B16282" s="26" t="str">
        <f t="shared" si="1525"/>
        <v>Solar Partners</v>
      </c>
      <c r="C16282" s="127" t="str">
        <f t="shared" si="1526"/>
        <v>Ivanpah Solar Electric Generating System</v>
      </c>
      <c r="D16282" s="123" t="str">
        <f t="shared" si="1527"/>
        <v>Solar Power Tower</v>
      </c>
      <c r="E16282" s="26">
        <f t="shared" si="1528"/>
        <v>0</v>
      </c>
      <c r="F16282" s="27">
        <f t="shared" si="1529"/>
        <v>0</v>
      </c>
      <c r="G16282" s="28"/>
      <c r="H16282" s="131"/>
      <c r="J16282" s="29" t="e">
        <f>VLOOKUP(H16282,'Drop Down Menus'!A:B,2,FALSE)</f>
        <v>#N/A</v>
      </c>
      <c r="L16282" s="48"/>
      <c r="M16282" s="48"/>
      <c r="N16282" s="135"/>
      <c r="R16282" s="144"/>
      <c r="U16282" s="148"/>
      <c r="V16282" s="25"/>
      <c r="Y16282" s="32"/>
      <c r="AG16282" s="29"/>
      <c r="AH16282" s="34"/>
      <c r="AM16282" s="28"/>
      <c r="AN16282" s="28"/>
      <c r="AO16282" s="28"/>
      <c r="AP16282" s="25"/>
      <c r="AQ16282" s="29"/>
      <c r="AR16282" s="30"/>
      <c r="AT16282" s="30"/>
    </row>
    <row r="16283" spans="1:46" ht="30">
      <c r="A16283" s="25">
        <f t="shared" si="1524"/>
        <v>2013</v>
      </c>
      <c r="B16283" s="26" t="str">
        <f t="shared" si="1525"/>
        <v>Solar Partners</v>
      </c>
      <c r="C16283" s="127" t="str">
        <f t="shared" si="1526"/>
        <v>Ivanpah Solar Electric Generating System</v>
      </c>
      <c r="D16283" s="123" t="str">
        <f t="shared" si="1527"/>
        <v>Solar Power Tower</v>
      </c>
      <c r="E16283" s="26">
        <f t="shared" si="1528"/>
        <v>0</v>
      </c>
      <c r="F16283" s="27">
        <f t="shared" si="1529"/>
        <v>0</v>
      </c>
      <c r="G16283" s="28"/>
      <c r="H16283" s="131"/>
      <c r="J16283" s="29" t="e">
        <f>VLOOKUP(H16283,'Drop Down Menus'!A:B,2,FALSE)</f>
        <v>#N/A</v>
      </c>
      <c r="L16283" s="48"/>
      <c r="M16283" s="48"/>
      <c r="N16283" s="135"/>
      <c r="R16283" s="144"/>
      <c r="U16283" s="148"/>
      <c r="V16283" s="25"/>
      <c r="Y16283" s="32"/>
      <c r="AG16283" s="29"/>
      <c r="AH16283" s="34"/>
      <c r="AM16283" s="28"/>
      <c r="AN16283" s="28"/>
      <c r="AO16283" s="28"/>
      <c r="AP16283" s="25"/>
      <c r="AQ16283" s="29"/>
      <c r="AR16283" s="30"/>
      <c r="AT16283" s="30"/>
    </row>
    <row r="16284" spans="1:46" ht="30">
      <c r="A16284" s="25">
        <f t="shared" si="1524"/>
        <v>2013</v>
      </c>
      <c r="B16284" s="26" t="str">
        <f t="shared" si="1525"/>
        <v>Solar Partners</v>
      </c>
      <c r="C16284" s="127" t="str">
        <f t="shared" si="1526"/>
        <v>Ivanpah Solar Electric Generating System</v>
      </c>
      <c r="D16284" s="123" t="str">
        <f t="shared" si="1527"/>
        <v>Solar Power Tower</v>
      </c>
      <c r="E16284" s="26">
        <f t="shared" si="1528"/>
        <v>0</v>
      </c>
      <c r="F16284" s="27">
        <f t="shared" si="1529"/>
        <v>0</v>
      </c>
      <c r="G16284" s="28"/>
      <c r="H16284" s="131"/>
      <c r="J16284" s="29" t="e">
        <f>VLOOKUP(H16284,'Drop Down Menus'!A:B,2,FALSE)</f>
        <v>#N/A</v>
      </c>
      <c r="L16284" s="48"/>
      <c r="M16284" s="48"/>
      <c r="N16284" s="135"/>
      <c r="R16284" s="144"/>
      <c r="U16284" s="148"/>
      <c r="V16284" s="25"/>
      <c r="Y16284" s="32"/>
      <c r="AG16284" s="29"/>
      <c r="AH16284" s="34"/>
      <c r="AM16284" s="28"/>
      <c r="AN16284" s="28"/>
      <c r="AO16284" s="28"/>
      <c r="AP16284" s="25"/>
      <c r="AQ16284" s="29"/>
      <c r="AR16284" s="30"/>
      <c r="AT16284" s="30"/>
    </row>
    <row r="16285" spans="1:46" ht="30">
      <c r="A16285" s="25">
        <f t="shared" si="1524"/>
        <v>2013</v>
      </c>
      <c r="B16285" s="26" t="str">
        <f t="shared" si="1525"/>
        <v>Solar Partners</v>
      </c>
      <c r="C16285" s="127" t="str">
        <f t="shared" si="1526"/>
        <v>Ivanpah Solar Electric Generating System</v>
      </c>
      <c r="D16285" s="123" t="str">
        <f t="shared" si="1527"/>
        <v>Solar Power Tower</v>
      </c>
      <c r="E16285" s="26">
        <f t="shared" si="1528"/>
        <v>0</v>
      </c>
      <c r="F16285" s="27">
        <f t="shared" si="1529"/>
        <v>0</v>
      </c>
      <c r="G16285" s="28"/>
      <c r="H16285" s="131"/>
      <c r="J16285" s="29" t="e">
        <f>VLOOKUP(H16285,'Drop Down Menus'!A:B,2,FALSE)</f>
        <v>#N/A</v>
      </c>
      <c r="L16285" s="48"/>
      <c r="M16285" s="48"/>
      <c r="N16285" s="135"/>
      <c r="R16285" s="144"/>
      <c r="U16285" s="148"/>
      <c r="V16285" s="25"/>
      <c r="Y16285" s="32"/>
      <c r="AG16285" s="29"/>
      <c r="AH16285" s="34"/>
      <c r="AM16285" s="28"/>
      <c r="AN16285" s="28"/>
      <c r="AO16285" s="28"/>
      <c r="AP16285" s="25"/>
      <c r="AQ16285" s="29"/>
      <c r="AR16285" s="30"/>
      <c r="AT16285" s="30"/>
    </row>
    <row r="16286" spans="1:46" ht="30">
      <c r="A16286" s="25">
        <f t="shared" si="1524"/>
        <v>2013</v>
      </c>
      <c r="B16286" s="26" t="str">
        <f t="shared" si="1525"/>
        <v>Solar Partners</v>
      </c>
      <c r="C16286" s="127" t="str">
        <f t="shared" si="1526"/>
        <v>Ivanpah Solar Electric Generating System</v>
      </c>
      <c r="D16286" s="123" t="str">
        <f t="shared" si="1527"/>
        <v>Solar Power Tower</v>
      </c>
      <c r="E16286" s="26">
        <f t="shared" si="1528"/>
        <v>0</v>
      </c>
      <c r="F16286" s="27">
        <f t="shared" si="1529"/>
        <v>0</v>
      </c>
      <c r="G16286" s="28"/>
      <c r="H16286" s="131"/>
      <c r="J16286" s="29" t="e">
        <f>VLOOKUP(H16286,'Drop Down Menus'!A:B,2,FALSE)</f>
        <v>#N/A</v>
      </c>
      <c r="L16286" s="48"/>
      <c r="M16286" s="48"/>
      <c r="N16286" s="135"/>
      <c r="R16286" s="144"/>
      <c r="U16286" s="148"/>
      <c r="V16286" s="25"/>
      <c r="Y16286" s="32"/>
      <c r="AG16286" s="29"/>
      <c r="AH16286" s="34"/>
      <c r="AM16286" s="28"/>
      <c r="AN16286" s="28"/>
      <c r="AO16286" s="28"/>
      <c r="AP16286" s="25"/>
      <c r="AQ16286" s="29"/>
      <c r="AR16286" s="30"/>
      <c r="AT16286" s="30"/>
    </row>
    <row r="16287" spans="1:46" ht="30">
      <c r="A16287" s="25">
        <f t="shared" si="1524"/>
        <v>2013</v>
      </c>
      <c r="B16287" s="26" t="str">
        <f t="shared" si="1525"/>
        <v>Solar Partners</v>
      </c>
      <c r="C16287" s="127" t="str">
        <f t="shared" si="1526"/>
        <v>Ivanpah Solar Electric Generating System</v>
      </c>
      <c r="D16287" s="123" t="str">
        <f t="shared" si="1527"/>
        <v>Solar Power Tower</v>
      </c>
      <c r="E16287" s="26">
        <f t="shared" si="1528"/>
        <v>0</v>
      </c>
      <c r="F16287" s="27">
        <f t="shared" si="1529"/>
        <v>0</v>
      </c>
      <c r="G16287" s="28"/>
      <c r="H16287" s="131"/>
      <c r="J16287" s="29" t="e">
        <f>VLOOKUP(H16287,'Drop Down Menus'!A:B,2,FALSE)</f>
        <v>#N/A</v>
      </c>
      <c r="L16287" s="48"/>
      <c r="M16287" s="48"/>
      <c r="N16287" s="135"/>
      <c r="R16287" s="144"/>
      <c r="U16287" s="148"/>
      <c r="V16287" s="25"/>
      <c r="Y16287" s="32"/>
      <c r="AG16287" s="29"/>
      <c r="AH16287" s="34"/>
      <c r="AM16287" s="28"/>
      <c r="AN16287" s="28"/>
      <c r="AO16287" s="28"/>
      <c r="AP16287" s="25"/>
      <c r="AQ16287" s="29"/>
      <c r="AR16287" s="30"/>
      <c r="AT16287" s="30"/>
    </row>
    <row r="16288" spans="1:46" ht="30">
      <c r="A16288" s="25">
        <f t="shared" si="1524"/>
        <v>2013</v>
      </c>
      <c r="B16288" s="26" t="str">
        <f t="shared" si="1525"/>
        <v>Solar Partners</v>
      </c>
      <c r="C16288" s="127" t="str">
        <f t="shared" si="1526"/>
        <v>Ivanpah Solar Electric Generating System</v>
      </c>
      <c r="D16288" s="123" t="str">
        <f t="shared" si="1527"/>
        <v>Solar Power Tower</v>
      </c>
      <c r="E16288" s="26">
        <f t="shared" si="1528"/>
        <v>0</v>
      </c>
      <c r="F16288" s="27">
        <f t="shared" si="1529"/>
        <v>0</v>
      </c>
      <c r="G16288" s="28"/>
      <c r="H16288" s="131"/>
      <c r="J16288" s="29" t="e">
        <f>VLOOKUP(H16288,'Drop Down Menus'!A:B,2,FALSE)</f>
        <v>#N/A</v>
      </c>
      <c r="L16288" s="48"/>
      <c r="M16288" s="48"/>
      <c r="N16288" s="135"/>
      <c r="R16288" s="144"/>
      <c r="U16288" s="148"/>
      <c r="V16288" s="25"/>
      <c r="Y16288" s="32"/>
      <c r="AG16288" s="29"/>
      <c r="AH16288" s="34"/>
      <c r="AM16288" s="28"/>
      <c r="AN16288" s="28"/>
      <c r="AO16288" s="28"/>
      <c r="AP16288" s="25"/>
      <c r="AQ16288" s="29"/>
      <c r="AR16288" s="30"/>
      <c r="AT16288" s="30"/>
    </row>
    <row r="16289" spans="1:46" ht="30">
      <c r="A16289" s="25">
        <f t="shared" si="1524"/>
        <v>2013</v>
      </c>
      <c r="B16289" s="26" t="str">
        <f t="shared" si="1525"/>
        <v>Solar Partners</v>
      </c>
      <c r="C16289" s="127" t="str">
        <f t="shared" si="1526"/>
        <v>Ivanpah Solar Electric Generating System</v>
      </c>
      <c r="D16289" s="123" t="str">
        <f t="shared" si="1527"/>
        <v>Solar Power Tower</v>
      </c>
      <c r="E16289" s="26">
        <f t="shared" si="1528"/>
        <v>0</v>
      </c>
      <c r="F16289" s="27">
        <f t="shared" si="1529"/>
        <v>0</v>
      </c>
      <c r="G16289" s="28"/>
      <c r="H16289" s="131"/>
      <c r="J16289" s="29" t="e">
        <f>VLOOKUP(H16289,'Drop Down Menus'!A:B,2,FALSE)</f>
        <v>#N/A</v>
      </c>
      <c r="L16289" s="48"/>
      <c r="M16289" s="48"/>
      <c r="N16289" s="135"/>
      <c r="R16289" s="144"/>
      <c r="U16289" s="148"/>
      <c r="V16289" s="25"/>
      <c r="Y16289" s="32"/>
      <c r="AG16289" s="29"/>
      <c r="AH16289" s="34"/>
      <c r="AM16289" s="28"/>
      <c r="AN16289" s="28"/>
      <c r="AO16289" s="28"/>
      <c r="AP16289" s="25"/>
      <c r="AQ16289" s="29"/>
      <c r="AR16289" s="30"/>
      <c r="AT16289" s="30"/>
    </row>
    <row r="16290" spans="1:46" ht="30">
      <c r="A16290" s="25">
        <f t="shared" si="1524"/>
        <v>2013</v>
      </c>
      <c r="B16290" s="26" t="str">
        <f t="shared" si="1525"/>
        <v>Solar Partners</v>
      </c>
      <c r="C16290" s="127" t="str">
        <f t="shared" si="1526"/>
        <v>Ivanpah Solar Electric Generating System</v>
      </c>
      <c r="D16290" s="123" t="str">
        <f t="shared" si="1527"/>
        <v>Solar Power Tower</v>
      </c>
      <c r="E16290" s="26">
        <f t="shared" si="1528"/>
        <v>0</v>
      </c>
      <c r="F16290" s="27">
        <f t="shared" si="1529"/>
        <v>0</v>
      </c>
      <c r="G16290" s="28"/>
      <c r="H16290" s="131"/>
      <c r="J16290" s="29" t="e">
        <f>VLOOKUP(H16290,'Drop Down Menus'!A:B,2,FALSE)</f>
        <v>#N/A</v>
      </c>
      <c r="L16290" s="48"/>
      <c r="M16290" s="48"/>
      <c r="N16290" s="135"/>
      <c r="R16290" s="144"/>
      <c r="U16290" s="148"/>
      <c r="V16290" s="25"/>
      <c r="Y16290" s="32"/>
      <c r="AG16290" s="29"/>
      <c r="AH16290" s="34"/>
      <c r="AM16290" s="28"/>
      <c r="AN16290" s="28"/>
      <c r="AO16290" s="28"/>
      <c r="AP16290" s="25"/>
      <c r="AQ16290" s="29"/>
      <c r="AR16290" s="30"/>
      <c r="AT16290" s="30"/>
    </row>
    <row r="16291" spans="1:46" ht="30">
      <c r="A16291" s="25">
        <f t="shared" si="1524"/>
        <v>2013</v>
      </c>
      <c r="B16291" s="26" t="str">
        <f t="shared" si="1525"/>
        <v>Solar Partners</v>
      </c>
      <c r="C16291" s="127" t="str">
        <f t="shared" si="1526"/>
        <v>Ivanpah Solar Electric Generating System</v>
      </c>
      <c r="D16291" s="123" t="str">
        <f t="shared" si="1527"/>
        <v>Solar Power Tower</v>
      </c>
      <c r="E16291" s="26">
        <f t="shared" si="1528"/>
        <v>0</v>
      </c>
      <c r="F16291" s="27">
        <f t="shared" si="1529"/>
        <v>0</v>
      </c>
      <c r="G16291" s="28"/>
      <c r="H16291" s="131"/>
      <c r="J16291" s="29" t="e">
        <f>VLOOKUP(H16291,'Drop Down Menus'!A:B,2,FALSE)</f>
        <v>#N/A</v>
      </c>
      <c r="L16291" s="48"/>
      <c r="M16291" s="48"/>
      <c r="N16291" s="135"/>
      <c r="R16291" s="144"/>
      <c r="U16291" s="148"/>
      <c r="V16291" s="25"/>
      <c r="Y16291" s="32"/>
      <c r="AG16291" s="29"/>
      <c r="AH16291" s="34"/>
      <c r="AM16291" s="28"/>
      <c r="AN16291" s="28"/>
      <c r="AO16291" s="28"/>
      <c r="AP16291" s="25"/>
      <c r="AQ16291" s="29"/>
      <c r="AR16291" s="30"/>
      <c r="AT16291" s="30"/>
    </row>
    <row r="16292" spans="1:46" ht="30">
      <c r="A16292" s="25">
        <f t="shared" si="1524"/>
        <v>2013</v>
      </c>
      <c r="B16292" s="26" t="str">
        <f t="shared" si="1525"/>
        <v>Solar Partners</v>
      </c>
      <c r="C16292" s="127" t="str">
        <f t="shared" si="1526"/>
        <v>Ivanpah Solar Electric Generating System</v>
      </c>
      <c r="D16292" s="123" t="str">
        <f t="shared" si="1527"/>
        <v>Solar Power Tower</v>
      </c>
      <c r="E16292" s="26">
        <f t="shared" si="1528"/>
        <v>0</v>
      </c>
      <c r="F16292" s="27">
        <f t="shared" si="1529"/>
        <v>0</v>
      </c>
      <c r="G16292" s="28"/>
      <c r="H16292" s="131"/>
      <c r="J16292" s="29" t="e">
        <f>VLOOKUP(H16292,'Drop Down Menus'!A:B,2,FALSE)</f>
        <v>#N/A</v>
      </c>
      <c r="L16292" s="48"/>
      <c r="M16292" s="48"/>
      <c r="N16292" s="135"/>
      <c r="R16292" s="144"/>
      <c r="U16292" s="148"/>
      <c r="V16292" s="25"/>
      <c r="Y16292" s="32"/>
      <c r="AG16292" s="29"/>
      <c r="AH16292" s="34"/>
      <c r="AM16292" s="28"/>
      <c r="AN16292" s="28"/>
      <c r="AO16292" s="28"/>
      <c r="AP16292" s="25"/>
      <c r="AQ16292" s="29"/>
      <c r="AR16292" s="30"/>
      <c r="AT16292" s="30"/>
    </row>
    <row r="16293" spans="1:46" ht="30">
      <c r="A16293" s="25">
        <f t="shared" si="1524"/>
        <v>2013</v>
      </c>
      <c r="B16293" s="26" t="str">
        <f t="shared" si="1525"/>
        <v>Solar Partners</v>
      </c>
      <c r="C16293" s="127" t="str">
        <f t="shared" si="1526"/>
        <v>Ivanpah Solar Electric Generating System</v>
      </c>
      <c r="D16293" s="123" t="str">
        <f t="shared" si="1527"/>
        <v>Solar Power Tower</v>
      </c>
      <c r="E16293" s="26">
        <f t="shared" si="1528"/>
        <v>0</v>
      </c>
      <c r="F16293" s="27">
        <f t="shared" si="1529"/>
        <v>0</v>
      </c>
      <c r="G16293" s="28"/>
      <c r="H16293" s="131"/>
      <c r="J16293" s="29" t="e">
        <f>VLOOKUP(H16293,'Drop Down Menus'!A:B,2,FALSE)</f>
        <v>#N/A</v>
      </c>
      <c r="L16293" s="48"/>
      <c r="M16293" s="48"/>
      <c r="N16293" s="135"/>
      <c r="R16293" s="144"/>
      <c r="U16293" s="148"/>
      <c r="V16293" s="25"/>
      <c r="Y16293" s="32"/>
      <c r="AG16293" s="29"/>
      <c r="AH16293" s="34"/>
      <c r="AM16293" s="28"/>
      <c r="AN16293" s="28"/>
      <c r="AO16293" s="28"/>
      <c r="AP16293" s="25"/>
      <c r="AQ16293" s="29"/>
      <c r="AR16293" s="30"/>
      <c r="AT16293" s="30"/>
    </row>
    <row r="16294" spans="1:46" ht="30">
      <c r="A16294" s="25">
        <f t="shared" si="1524"/>
        <v>2013</v>
      </c>
      <c r="B16294" s="26" t="str">
        <f t="shared" si="1525"/>
        <v>Solar Partners</v>
      </c>
      <c r="C16294" s="127" t="str">
        <f t="shared" si="1526"/>
        <v>Ivanpah Solar Electric Generating System</v>
      </c>
      <c r="D16294" s="123" t="str">
        <f t="shared" si="1527"/>
        <v>Solar Power Tower</v>
      </c>
      <c r="E16294" s="26">
        <f t="shared" si="1528"/>
        <v>0</v>
      </c>
      <c r="F16294" s="27">
        <f t="shared" si="1529"/>
        <v>0</v>
      </c>
      <c r="G16294" s="28"/>
      <c r="H16294" s="131"/>
      <c r="J16294" s="29" t="e">
        <f>VLOOKUP(H16294,'Drop Down Menus'!A:B,2,FALSE)</f>
        <v>#N/A</v>
      </c>
      <c r="L16294" s="48"/>
      <c r="M16294" s="48"/>
      <c r="N16294" s="135"/>
      <c r="R16294" s="144"/>
      <c r="U16294" s="148"/>
      <c r="V16294" s="25"/>
      <c r="Y16294" s="32"/>
      <c r="AG16294" s="29"/>
      <c r="AH16294" s="34"/>
      <c r="AM16294" s="28"/>
      <c r="AN16294" s="28"/>
      <c r="AO16294" s="28"/>
      <c r="AP16294" s="25"/>
      <c r="AQ16294" s="29"/>
      <c r="AR16294" s="30"/>
      <c r="AT16294" s="30"/>
    </row>
    <row r="16295" spans="1:46" ht="30">
      <c r="A16295" s="25">
        <f t="shared" si="1524"/>
        <v>2013</v>
      </c>
      <c r="B16295" s="26" t="str">
        <f t="shared" si="1525"/>
        <v>Solar Partners</v>
      </c>
      <c r="C16295" s="127" t="str">
        <f t="shared" si="1526"/>
        <v>Ivanpah Solar Electric Generating System</v>
      </c>
      <c r="D16295" s="123" t="str">
        <f t="shared" si="1527"/>
        <v>Solar Power Tower</v>
      </c>
      <c r="E16295" s="26">
        <f t="shared" si="1528"/>
        <v>0</v>
      </c>
      <c r="F16295" s="27">
        <f t="shared" si="1529"/>
        <v>0</v>
      </c>
      <c r="G16295" s="28"/>
      <c r="H16295" s="131"/>
      <c r="J16295" s="29" t="e">
        <f>VLOOKUP(H16295,'Drop Down Menus'!A:B,2,FALSE)</f>
        <v>#N/A</v>
      </c>
      <c r="L16295" s="48"/>
      <c r="M16295" s="48"/>
      <c r="N16295" s="135"/>
      <c r="R16295" s="144"/>
      <c r="U16295" s="148"/>
      <c r="V16295" s="25"/>
      <c r="Y16295" s="32"/>
      <c r="AG16295" s="29"/>
      <c r="AH16295" s="34"/>
      <c r="AM16295" s="28"/>
      <c r="AN16295" s="28"/>
      <c r="AO16295" s="28"/>
      <c r="AP16295" s="25"/>
      <c r="AQ16295" s="29"/>
      <c r="AR16295" s="30"/>
      <c r="AT16295" s="30"/>
    </row>
    <row r="16296" spans="1:46" ht="30">
      <c r="A16296" s="25">
        <f t="shared" si="1524"/>
        <v>2013</v>
      </c>
      <c r="B16296" s="26" t="str">
        <f t="shared" si="1525"/>
        <v>Solar Partners</v>
      </c>
      <c r="C16296" s="127" t="str">
        <f t="shared" si="1526"/>
        <v>Ivanpah Solar Electric Generating System</v>
      </c>
      <c r="D16296" s="123" t="str">
        <f t="shared" si="1527"/>
        <v>Solar Power Tower</v>
      </c>
      <c r="E16296" s="26">
        <f t="shared" si="1528"/>
        <v>0</v>
      </c>
      <c r="F16296" s="27">
        <f t="shared" si="1529"/>
        <v>0</v>
      </c>
      <c r="G16296" s="28"/>
      <c r="H16296" s="131"/>
      <c r="J16296" s="29" t="e">
        <f>VLOOKUP(H16296,'Drop Down Menus'!A:B,2,FALSE)</f>
        <v>#N/A</v>
      </c>
      <c r="L16296" s="48"/>
      <c r="M16296" s="48"/>
      <c r="N16296" s="135"/>
      <c r="R16296" s="144"/>
      <c r="U16296" s="148"/>
      <c r="V16296" s="25"/>
      <c r="Y16296" s="32"/>
      <c r="AG16296" s="29"/>
      <c r="AH16296" s="34"/>
      <c r="AM16296" s="28"/>
      <c r="AN16296" s="28"/>
      <c r="AO16296" s="28"/>
      <c r="AP16296" s="25"/>
      <c r="AQ16296" s="29"/>
      <c r="AR16296" s="30"/>
      <c r="AT16296" s="30"/>
    </row>
    <row r="16297" spans="1:46" ht="30">
      <c r="A16297" s="25">
        <f t="shared" si="1524"/>
        <v>2013</v>
      </c>
      <c r="B16297" s="26" t="str">
        <f t="shared" si="1525"/>
        <v>Solar Partners</v>
      </c>
      <c r="C16297" s="127" t="str">
        <f t="shared" si="1526"/>
        <v>Ivanpah Solar Electric Generating System</v>
      </c>
      <c r="D16297" s="123" t="str">
        <f t="shared" si="1527"/>
        <v>Solar Power Tower</v>
      </c>
      <c r="E16297" s="26">
        <f t="shared" si="1528"/>
        <v>0</v>
      </c>
      <c r="F16297" s="27">
        <f t="shared" si="1529"/>
        <v>0</v>
      </c>
      <c r="G16297" s="28"/>
      <c r="H16297" s="131"/>
      <c r="J16297" s="29" t="e">
        <f>VLOOKUP(H16297,'Drop Down Menus'!A:B,2,FALSE)</f>
        <v>#N/A</v>
      </c>
      <c r="L16297" s="48"/>
      <c r="M16297" s="48"/>
      <c r="N16297" s="135"/>
      <c r="R16297" s="144"/>
      <c r="U16297" s="148"/>
      <c r="V16297" s="25"/>
      <c r="Y16297" s="32"/>
      <c r="AG16297" s="29"/>
      <c r="AH16297" s="34"/>
      <c r="AM16297" s="28"/>
      <c r="AN16297" s="28"/>
      <c r="AO16297" s="28"/>
      <c r="AP16297" s="25"/>
      <c r="AQ16297" s="29"/>
      <c r="AR16297" s="30"/>
      <c r="AT16297" s="30"/>
    </row>
    <row r="16298" spans="1:46" ht="30">
      <c r="A16298" s="25">
        <f t="shared" si="1524"/>
        <v>2013</v>
      </c>
      <c r="B16298" s="26" t="str">
        <f t="shared" si="1525"/>
        <v>Solar Partners</v>
      </c>
      <c r="C16298" s="127" t="str">
        <f t="shared" si="1526"/>
        <v>Ivanpah Solar Electric Generating System</v>
      </c>
      <c r="D16298" s="123" t="str">
        <f t="shared" si="1527"/>
        <v>Solar Power Tower</v>
      </c>
      <c r="E16298" s="26">
        <f t="shared" si="1528"/>
        <v>0</v>
      </c>
      <c r="F16298" s="27">
        <f t="shared" si="1529"/>
        <v>0</v>
      </c>
      <c r="G16298" s="28"/>
      <c r="H16298" s="131"/>
      <c r="J16298" s="29" t="e">
        <f>VLOOKUP(H16298,'Drop Down Menus'!A:B,2,FALSE)</f>
        <v>#N/A</v>
      </c>
      <c r="L16298" s="48"/>
      <c r="M16298" s="48"/>
      <c r="N16298" s="135"/>
      <c r="R16298" s="144"/>
      <c r="U16298" s="148"/>
      <c r="V16298" s="25"/>
      <c r="Y16298" s="32"/>
      <c r="AG16298" s="29"/>
      <c r="AH16298" s="34"/>
      <c r="AM16298" s="28"/>
      <c r="AN16298" s="28"/>
      <c r="AO16298" s="28"/>
      <c r="AP16298" s="25"/>
      <c r="AQ16298" s="29"/>
      <c r="AR16298" s="30"/>
      <c r="AT16298" s="30"/>
    </row>
    <row r="16299" spans="1:46" ht="30">
      <c r="A16299" s="25">
        <f t="shared" si="1524"/>
        <v>2013</v>
      </c>
      <c r="B16299" s="26" t="str">
        <f t="shared" si="1525"/>
        <v>Solar Partners</v>
      </c>
      <c r="C16299" s="127" t="str">
        <f t="shared" si="1526"/>
        <v>Ivanpah Solar Electric Generating System</v>
      </c>
      <c r="D16299" s="123" t="str">
        <f t="shared" si="1527"/>
        <v>Solar Power Tower</v>
      </c>
      <c r="E16299" s="26">
        <f t="shared" si="1528"/>
        <v>0</v>
      </c>
      <c r="F16299" s="27">
        <f t="shared" si="1529"/>
        <v>0</v>
      </c>
      <c r="G16299" s="28"/>
      <c r="H16299" s="131"/>
      <c r="J16299" s="29" t="e">
        <f>VLOOKUP(H16299,'Drop Down Menus'!A:B,2,FALSE)</f>
        <v>#N/A</v>
      </c>
      <c r="L16299" s="48"/>
      <c r="M16299" s="48"/>
      <c r="N16299" s="135"/>
      <c r="R16299" s="144"/>
      <c r="U16299" s="148"/>
      <c r="V16299" s="25"/>
      <c r="Y16299" s="32"/>
      <c r="AG16299" s="29"/>
      <c r="AH16299" s="34"/>
      <c r="AM16299" s="28"/>
      <c r="AN16299" s="28"/>
      <c r="AO16299" s="28"/>
      <c r="AP16299" s="25"/>
      <c r="AQ16299" s="29"/>
      <c r="AR16299" s="30"/>
      <c r="AT16299" s="30"/>
    </row>
    <row r="16300" spans="1:46" ht="30">
      <c r="A16300" s="25">
        <f t="shared" si="1524"/>
        <v>2013</v>
      </c>
      <c r="B16300" s="26" t="str">
        <f t="shared" si="1525"/>
        <v>Solar Partners</v>
      </c>
      <c r="C16300" s="127" t="str">
        <f t="shared" si="1526"/>
        <v>Ivanpah Solar Electric Generating System</v>
      </c>
      <c r="D16300" s="123" t="str">
        <f t="shared" si="1527"/>
        <v>Solar Power Tower</v>
      </c>
      <c r="E16300" s="26">
        <f t="shared" si="1528"/>
        <v>0</v>
      </c>
      <c r="F16300" s="27">
        <f t="shared" si="1529"/>
        <v>0</v>
      </c>
      <c r="G16300" s="28"/>
      <c r="H16300" s="131"/>
      <c r="J16300" s="29" t="e">
        <f>VLOOKUP(H16300,'Drop Down Menus'!A:B,2,FALSE)</f>
        <v>#N/A</v>
      </c>
      <c r="L16300" s="48"/>
      <c r="M16300" s="48"/>
      <c r="N16300" s="135"/>
      <c r="R16300" s="144"/>
      <c r="U16300" s="148"/>
      <c r="V16300" s="25"/>
      <c r="Y16300" s="32"/>
      <c r="AG16300" s="29"/>
      <c r="AH16300" s="34"/>
      <c r="AM16300" s="28"/>
      <c r="AN16300" s="28"/>
      <c r="AO16300" s="28"/>
      <c r="AP16300" s="25"/>
      <c r="AQ16300" s="29"/>
      <c r="AR16300" s="30"/>
      <c r="AT16300" s="30"/>
    </row>
    <row r="16301" spans="1:46" ht="30">
      <c r="A16301" s="25">
        <f t="shared" si="1524"/>
        <v>2013</v>
      </c>
      <c r="B16301" s="26" t="str">
        <f t="shared" si="1525"/>
        <v>Solar Partners</v>
      </c>
      <c r="C16301" s="127" t="str">
        <f t="shared" si="1526"/>
        <v>Ivanpah Solar Electric Generating System</v>
      </c>
      <c r="D16301" s="123" t="str">
        <f t="shared" si="1527"/>
        <v>Solar Power Tower</v>
      </c>
      <c r="E16301" s="26">
        <f t="shared" si="1528"/>
        <v>0</v>
      </c>
      <c r="F16301" s="27">
        <f t="shared" si="1529"/>
        <v>0</v>
      </c>
      <c r="G16301" s="28"/>
      <c r="H16301" s="131"/>
      <c r="J16301" s="29" t="e">
        <f>VLOOKUP(H16301,'Drop Down Menus'!A:B,2,FALSE)</f>
        <v>#N/A</v>
      </c>
      <c r="L16301" s="48"/>
      <c r="M16301" s="48"/>
      <c r="N16301" s="135"/>
      <c r="R16301" s="144"/>
      <c r="U16301" s="148"/>
      <c r="V16301" s="25"/>
      <c r="Y16301" s="32"/>
      <c r="AG16301" s="29"/>
      <c r="AH16301" s="34"/>
      <c r="AM16301" s="28"/>
      <c r="AN16301" s="28"/>
      <c r="AO16301" s="28"/>
      <c r="AP16301" s="25"/>
      <c r="AQ16301" s="29"/>
      <c r="AR16301" s="30"/>
      <c r="AT16301" s="30"/>
    </row>
    <row r="16302" spans="1:46" ht="30">
      <c r="A16302" s="25">
        <f t="shared" si="1524"/>
        <v>2013</v>
      </c>
      <c r="B16302" s="26" t="str">
        <f t="shared" si="1525"/>
        <v>Solar Partners</v>
      </c>
      <c r="C16302" s="127" t="str">
        <f t="shared" si="1526"/>
        <v>Ivanpah Solar Electric Generating System</v>
      </c>
      <c r="D16302" s="123" t="str">
        <f t="shared" si="1527"/>
        <v>Solar Power Tower</v>
      </c>
      <c r="E16302" s="26">
        <f t="shared" si="1528"/>
        <v>0</v>
      </c>
      <c r="F16302" s="27">
        <f t="shared" si="1529"/>
        <v>0</v>
      </c>
      <c r="G16302" s="28"/>
      <c r="H16302" s="131"/>
      <c r="J16302" s="29" t="e">
        <f>VLOOKUP(H16302,'Drop Down Menus'!A:B,2,FALSE)</f>
        <v>#N/A</v>
      </c>
      <c r="L16302" s="48"/>
      <c r="M16302" s="48"/>
      <c r="N16302" s="135"/>
      <c r="R16302" s="144"/>
      <c r="U16302" s="148"/>
      <c r="V16302" s="25"/>
      <c r="Y16302" s="32"/>
      <c r="AG16302" s="29"/>
      <c r="AH16302" s="34"/>
      <c r="AM16302" s="28"/>
      <c r="AN16302" s="28"/>
      <c r="AO16302" s="28"/>
      <c r="AP16302" s="25"/>
      <c r="AQ16302" s="29"/>
      <c r="AR16302" s="30"/>
      <c r="AT16302" s="30"/>
    </row>
    <row r="16303" spans="1:46" ht="30">
      <c r="A16303" s="25">
        <f t="shared" si="1524"/>
        <v>2013</v>
      </c>
      <c r="B16303" s="26" t="str">
        <f t="shared" si="1525"/>
        <v>Solar Partners</v>
      </c>
      <c r="C16303" s="127" t="str">
        <f t="shared" si="1526"/>
        <v>Ivanpah Solar Electric Generating System</v>
      </c>
      <c r="D16303" s="123" t="str">
        <f t="shared" si="1527"/>
        <v>Solar Power Tower</v>
      </c>
      <c r="E16303" s="26">
        <f t="shared" si="1528"/>
        <v>0</v>
      </c>
      <c r="F16303" s="27">
        <f t="shared" si="1529"/>
        <v>0</v>
      </c>
      <c r="G16303" s="28"/>
      <c r="H16303" s="131"/>
      <c r="J16303" s="29" t="e">
        <f>VLOOKUP(H16303,'Drop Down Menus'!A:B,2,FALSE)</f>
        <v>#N/A</v>
      </c>
      <c r="L16303" s="48"/>
      <c r="M16303" s="48"/>
      <c r="N16303" s="135"/>
      <c r="R16303" s="144"/>
      <c r="U16303" s="148"/>
      <c r="V16303" s="25"/>
      <c r="Y16303" s="32"/>
      <c r="AG16303" s="29"/>
      <c r="AH16303" s="34"/>
      <c r="AM16303" s="28"/>
      <c r="AN16303" s="28"/>
      <c r="AO16303" s="28"/>
      <c r="AP16303" s="25"/>
      <c r="AQ16303" s="29"/>
      <c r="AR16303" s="30"/>
      <c r="AT16303" s="30"/>
    </row>
    <row r="16304" spans="1:46" ht="30">
      <c r="A16304" s="25">
        <f t="shared" si="1524"/>
        <v>2013</v>
      </c>
      <c r="B16304" s="26" t="str">
        <f t="shared" si="1525"/>
        <v>Solar Partners</v>
      </c>
      <c r="C16304" s="127" t="str">
        <f t="shared" si="1526"/>
        <v>Ivanpah Solar Electric Generating System</v>
      </c>
      <c r="D16304" s="123" t="str">
        <f t="shared" si="1527"/>
        <v>Solar Power Tower</v>
      </c>
      <c r="E16304" s="26">
        <f t="shared" si="1528"/>
        <v>0</v>
      </c>
      <c r="F16304" s="27">
        <f t="shared" si="1529"/>
        <v>0</v>
      </c>
      <c r="G16304" s="28"/>
      <c r="H16304" s="131"/>
      <c r="J16304" s="29" t="e">
        <f>VLOOKUP(H16304,'Drop Down Menus'!A:B,2,FALSE)</f>
        <v>#N/A</v>
      </c>
      <c r="L16304" s="48"/>
      <c r="M16304" s="48"/>
      <c r="N16304" s="135"/>
      <c r="R16304" s="144"/>
      <c r="U16304" s="148"/>
      <c r="V16304" s="25"/>
      <c r="Y16304" s="32"/>
      <c r="AG16304" s="29"/>
      <c r="AH16304" s="34"/>
      <c r="AM16304" s="28"/>
      <c r="AN16304" s="28"/>
      <c r="AO16304" s="28"/>
      <c r="AP16304" s="25"/>
      <c r="AQ16304" s="29"/>
      <c r="AR16304" s="30"/>
      <c r="AT16304" s="30"/>
    </row>
    <row r="16305" spans="1:46" ht="30">
      <c r="A16305" s="25">
        <f t="shared" si="1524"/>
        <v>2013</v>
      </c>
      <c r="B16305" s="26" t="str">
        <f t="shared" si="1525"/>
        <v>Solar Partners</v>
      </c>
      <c r="C16305" s="127" t="str">
        <f t="shared" si="1526"/>
        <v>Ivanpah Solar Electric Generating System</v>
      </c>
      <c r="D16305" s="123" t="str">
        <f t="shared" si="1527"/>
        <v>Solar Power Tower</v>
      </c>
      <c r="E16305" s="26">
        <f t="shared" si="1528"/>
        <v>0</v>
      </c>
      <c r="F16305" s="27">
        <f t="shared" si="1529"/>
        <v>0</v>
      </c>
      <c r="G16305" s="28"/>
      <c r="H16305" s="131"/>
      <c r="J16305" s="29" t="e">
        <f>VLOOKUP(H16305,'Drop Down Menus'!A:B,2,FALSE)</f>
        <v>#N/A</v>
      </c>
      <c r="L16305" s="48"/>
      <c r="M16305" s="48"/>
      <c r="N16305" s="135"/>
      <c r="R16305" s="144"/>
      <c r="U16305" s="148"/>
      <c r="V16305" s="25"/>
      <c r="Y16305" s="32"/>
      <c r="AG16305" s="29"/>
      <c r="AH16305" s="34"/>
      <c r="AM16305" s="28"/>
      <c r="AN16305" s="28"/>
      <c r="AO16305" s="28"/>
      <c r="AP16305" s="25"/>
      <c r="AQ16305" s="29"/>
      <c r="AR16305" s="30"/>
      <c r="AT16305" s="30"/>
    </row>
    <row r="16306" spans="1:46" ht="30">
      <c r="A16306" s="25">
        <f t="shared" si="1524"/>
        <v>2013</v>
      </c>
      <c r="B16306" s="26" t="str">
        <f t="shared" si="1525"/>
        <v>Solar Partners</v>
      </c>
      <c r="C16306" s="127" t="str">
        <f t="shared" si="1526"/>
        <v>Ivanpah Solar Electric Generating System</v>
      </c>
      <c r="D16306" s="123" t="str">
        <f t="shared" si="1527"/>
        <v>Solar Power Tower</v>
      </c>
      <c r="E16306" s="26">
        <f t="shared" si="1528"/>
        <v>0</v>
      </c>
      <c r="F16306" s="27">
        <f t="shared" si="1529"/>
        <v>0</v>
      </c>
      <c r="G16306" s="28"/>
      <c r="H16306" s="131"/>
      <c r="J16306" s="29" t="e">
        <f>VLOOKUP(H16306,'Drop Down Menus'!A:B,2,FALSE)</f>
        <v>#N/A</v>
      </c>
      <c r="L16306" s="48"/>
      <c r="M16306" s="48"/>
      <c r="N16306" s="135"/>
      <c r="R16306" s="144"/>
      <c r="U16306" s="148"/>
      <c r="V16306" s="25"/>
      <c r="Y16306" s="32"/>
      <c r="AG16306" s="29"/>
      <c r="AH16306" s="34"/>
      <c r="AM16306" s="28"/>
      <c r="AN16306" s="28"/>
      <c r="AO16306" s="28"/>
      <c r="AP16306" s="25"/>
      <c r="AQ16306" s="29"/>
      <c r="AR16306" s="30"/>
      <c r="AT16306" s="30"/>
    </row>
    <row r="16307" spans="1:46" ht="30">
      <c r="A16307" s="25">
        <f t="shared" si="1524"/>
        <v>2013</v>
      </c>
      <c r="B16307" s="26" t="str">
        <f t="shared" si="1525"/>
        <v>Solar Partners</v>
      </c>
      <c r="C16307" s="127" t="str">
        <f t="shared" si="1526"/>
        <v>Ivanpah Solar Electric Generating System</v>
      </c>
      <c r="D16307" s="123" t="str">
        <f t="shared" si="1527"/>
        <v>Solar Power Tower</v>
      </c>
      <c r="E16307" s="26">
        <f t="shared" si="1528"/>
        <v>0</v>
      </c>
      <c r="F16307" s="27">
        <f t="shared" si="1529"/>
        <v>0</v>
      </c>
      <c r="G16307" s="28"/>
      <c r="H16307" s="131"/>
      <c r="J16307" s="29" t="e">
        <f>VLOOKUP(H16307,'Drop Down Menus'!A:B,2,FALSE)</f>
        <v>#N/A</v>
      </c>
      <c r="L16307" s="48"/>
      <c r="M16307" s="48"/>
      <c r="N16307" s="135"/>
      <c r="R16307" s="144"/>
      <c r="U16307" s="148"/>
      <c r="V16307" s="25"/>
      <c r="Y16307" s="32"/>
      <c r="AG16307" s="29"/>
      <c r="AH16307" s="34"/>
      <c r="AM16307" s="28"/>
      <c r="AN16307" s="28"/>
      <c r="AO16307" s="28"/>
      <c r="AP16307" s="25"/>
      <c r="AQ16307" s="29"/>
      <c r="AR16307" s="30"/>
      <c r="AT16307" s="30"/>
    </row>
    <row r="16308" spans="1:46" ht="30">
      <c r="A16308" s="25">
        <f t="shared" si="1524"/>
        <v>2013</v>
      </c>
      <c r="B16308" s="26" t="str">
        <f t="shared" si="1525"/>
        <v>Solar Partners</v>
      </c>
      <c r="C16308" s="127" t="str">
        <f t="shared" si="1526"/>
        <v>Ivanpah Solar Electric Generating System</v>
      </c>
      <c r="D16308" s="123" t="str">
        <f t="shared" si="1527"/>
        <v>Solar Power Tower</v>
      </c>
      <c r="E16308" s="26">
        <f t="shared" si="1528"/>
        <v>0</v>
      </c>
      <c r="F16308" s="27">
        <f t="shared" si="1529"/>
        <v>0</v>
      </c>
      <c r="G16308" s="28"/>
      <c r="H16308" s="131"/>
      <c r="J16308" s="29" t="e">
        <f>VLOOKUP(H16308,'Drop Down Menus'!A:B,2,FALSE)</f>
        <v>#N/A</v>
      </c>
      <c r="L16308" s="48"/>
      <c r="M16308" s="48"/>
      <c r="N16308" s="135"/>
      <c r="R16308" s="144"/>
      <c r="U16308" s="148"/>
      <c r="V16308" s="25"/>
      <c r="Y16308" s="32"/>
      <c r="AG16308" s="29"/>
      <c r="AH16308" s="34"/>
      <c r="AM16308" s="28"/>
      <c r="AN16308" s="28"/>
      <c r="AO16308" s="28"/>
      <c r="AP16308" s="25"/>
      <c r="AQ16308" s="29"/>
      <c r="AR16308" s="30"/>
      <c r="AT16308" s="30"/>
    </row>
    <row r="16309" spans="1:46" ht="30">
      <c r="A16309" s="25">
        <f t="shared" si="1524"/>
        <v>2013</v>
      </c>
      <c r="B16309" s="26" t="str">
        <f t="shared" si="1525"/>
        <v>Solar Partners</v>
      </c>
      <c r="C16309" s="127" t="str">
        <f t="shared" si="1526"/>
        <v>Ivanpah Solar Electric Generating System</v>
      </c>
      <c r="D16309" s="123" t="str">
        <f t="shared" si="1527"/>
        <v>Solar Power Tower</v>
      </c>
      <c r="E16309" s="26">
        <f t="shared" si="1528"/>
        <v>0</v>
      </c>
      <c r="F16309" s="27">
        <f t="shared" si="1529"/>
        <v>0</v>
      </c>
      <c r="G16309" s="28"/>
      <c r="H16309" s="131"/>
      <c r="J16309" s="29" t="e">
        <f>VLOOKUP(H16309,'Drop Down Menus'!A:B,2,FALSE)</f>
        <v>#N/A</v>
      </c>
      <c r="L16309" s="48"/>
      <c r="M16309" s="48"/>
      <c r="N16309" s="135"/>
      <c r="R16309" s="144"/>
      <c r="U16309" s="148"/>
      <c r="V16309" s="25"/>
      <c r="Y16309" s="32"/>
      <c r="AG16309" s="29"/>
      <c r="AH16309" s="34"/>
      <c r="AM16309" s="28"/>
      <c r="AN16309" s="28"/>
      <c r="AO16309" s="28"/>
      <c r="AP16309" s="25"/>
      <c r="AQ16309" s="29"/>
      <c r="AR16309" s="30"/>
      <c r="AT16309" s="30"/>
    </row>
    <row r="16310" spans="1:46" ht="30">
      <c r="A16310" s="25">
        <f t="shared" si="1524"/>
        <v>2013</v>
      </c>
      <c r="B16310" s="26" t="str">
        <f t="shared" si="1525"/>
        <v>Solar Partners</v>
      </c>
      <c r="C16310" s="127" t="str">
        <f t="shared" si="1526"/>
        <v>Ivanpah Solar Electric Generating System</v>
      </c>
      <c r="D16310" s="123" t="str">
        <f t="shared" si="1527"/>
        <v>Solar Power Tower</v>
      </c>
      <c r="E16310" s="26">
        <f t="shared" si="1528"/>
        <v>0</v>
      </c>
      <c r="F16310" s="27">
        <f t="shared" si="1529"/>
        <v>0</v>
      </c>
      <c r="G16310" s="28"/>
      <c r="H16310" s="131"/>
      <c r="J16310" s="29" t="e">
        <f>VLOOKUP(H16310,'Drop Down Menus'!A:B,2,FALSE)</f>
        <v>#N/A</v>
      </c>
      <c r="L16310" s="48"/>
      <c r="M16310" s="48"/>
      <c r="N16310" s="135"/>
      <c r="R16310" s="144"/>
      <c r="U16310" s="148"/>
      <c r="V16310" s="25"/>
      <c r="Y16310" s="32"/>
      <c r="AG16310" s="29"/>
      <c r="AH16310" s="34"/>
      <c r="AM16310" s="28"/>
      <c r="AN16310" s="28"/>
      <c r="AO16310" s="28"/>
      <c r="AP16310" s="25"/>
      <c r="AQ16310" s="29"/>
      <c r="AR16310" s="30"/>
      <c r="AT16310" s="30"/>
    </row>
    <row r="16311" spans="1:46" ht="30">
      <c r="A16311" s="25">
        <f t="shared" si="1524"/>
        <v>2013</v>
      </c>
      <c r="B16311" s="26" t="str">
        <f t="shared" si="1525"/>
        <v>Solar Partners</v>
      </c>
      <c r="C16311" s="127" t="str">
        <f t="shared" si="1526"/>
        <v>Ivanpah Solar Electric Generating System</v>
      </c>
      <c r="D16311" s="123" t="str">
        <f t="shared" si="1527"/>
        <v>Solar Power Tower</v>
      </c>
      <c r="E16311" s="26">
        <f t="shared" si="1528"/>
        <v>0</v>
      </c>
      <c r="F16311" s="27">
        <f t="shared" si="1529"/>
        <v>0</v>
      </c>
      <c r="G16311" s="28"/>
      <c r="H16311" s="131"/>
      <c r="J16311" s="29" t="e">
        <f>VLOOKUP(H16311,'Drop Down Menus'!A:B,2,FALSE)</f>
        <v>#N/A</v>
      </c>
      <c r="L16311" s="48"/>
      <c r="M16311" s="48"/>
      <c r="N16311" s="135"/>
      <c r="R16311" s="144"/>
      <c r="U16311" s="148"/>
      <c r="V16311" s="25"/>
      <c r="Y16311" s="32"/>
      <c r="AG16311" s="29"/>
      <c r="AH16311" s="34"/>
      <c r="AM16311" s="28"/>
      <c r="AN16311" s="28"/>
      <c r="AO16311" s="28"/>
      <c r="AP16311" s="25"/>
      <c r="AQ16311" s="29"/>
      <c r="AR16311" s="30"/>
      <c r="AT16311" s="30"/>
    </row>
    <row r="16312" spans="1:46" ht="30">
      <c r="A16312" s="25">
        <f t="shared" si="1524"/>
        <v>2013</v>
      </c>
      <c r="B16312" s="26" t="str">
        <f t="shared" si="1525"/>
        <v>Solar Partners</v>
      </c>
      <c r="C16312" s="127" t="str">
        <f t="shared" si="1526"/>
        <v>Ivanpah Solar Electric Generating System</v>
      </c>
      <c r="D16312" s="123" t="str">
        <f t="shared" si="1527"/>
        <v>Solar Power Tower</v>
      </c>
      <c r="E16312" s="26">
        <f t="shared" si="1528"/>
        <v>0</v>
      </c>
      <c r="F16312" s="27">
        <f t="shared" si="1529"/>
        <v>0</v>
      </c>
      <c r="G16312" s="28"/>
      <c r="H16312" s="131"/>
      <c r="J16312" s="29" t="e">
        <f>VLOOKUP(H16312,'Drop Down Menus'!A:B,2,FALSE)</f>
        <v>#N/A</v>
      </c>
      <c r="L16312" s="48"/>
      <c r="M16312" s="48"/>
      <c r="N16312" s="135"/>
      <c r="R16312" s="144"/>
      <c r="U16312" s="148"/>
      <c r="V16312" s="25"/>
      <c r="Y16312" s="32"/>
      <c r="AG16312" s="29"/>
      <c r="AH16312" s="34"/>
      <c r="AM16312" s="28"/>
      <c r="AN16312" s="28"/>
      <c r="AO16312" s="28"/>
      <c r="AP16312" s="25"/>
      <c r="AQ16312" s="29"/>
      <c r="AR16312" s="30"/>
      <c r="AT16312" s="30"/>
    </row>
    <row r="16313" spans="1:46" ht="30">
      <c r="A16313" s="25">
        <f t="shared" si="1524"/>
        <v>2013</v>
      </c>
      <c r="B16313" s="26" t="str">
        <f t="shared" si="1525"/>
        <v>Solar Partners</v>
      </c>
      <c r="C16313" s="127" t="str">
        <f t="shared" si="1526"/>
        <v>Ivanpah Solar Electric Generating System</v>
      </c>
      <c r="D16313" s="123" t="str">
        <f t="shared" si="1527"/>
        <v>Solar Power Tower</v>
      </c>
      <c r="E16313" s="26">
        <f t="shared" si="1528"/>
        <v>0</v>
      </c>
      <c r="F16313" s="27">
        <f t="shared" si="1529"/>
        <v>0</v>
      </c>
      <c r="G16313" s="28"/>
      <c r="H16313" s="131"/>
      <c r="J16313" s="29" t="e">
        <f>VLOOKUP(H16313,'Drop Down Menus'!A:B,2,FALSE)</f>
        <v>#N/A</v>
      </c>
      <c r="L16313" s="48"/>
      <c r="M16313" s="48"/>
      <c r="N16313" s="135"/>
      <c r="R16313" s="144"/>
      <c r="U16313" s="148"/>
      <c r="V16313" s="25"/>
      <c r="Y16313" s="32"/>
      <c r="AG16313" s="29"/>
      <c r="AH16313" s="34"/>
      <c r="AM16313" s="28"/>
      <c r="AN16313" s="28"/>
      <c r="AO16313" s="28"/>
      <c r="AP16313" s="25"/>
      <c r="AQ16313" s="29"/>
      <c r="AR16313" s="30"/>
      <c r="AT16313" s="30"/>
    </row>
    <row r="16314" spans="1:46" ht="30">
      <c r="A16314" s="25">
        <f t="shared" si="1524"/>
        <v>2013</v>
      </c>
      <c r="B16314" s="26" t="str">
        <f t="shared" si="1525"/>
        <v>Solar Partners</v>
      </c>
      <c r="C16314" s="127" t="str">
        <f t="shared" si="1526"/>
        <v>Ivanpah Solar Electric Generating System</v>
      </c>
      <c r="D16314" s="123" t="str">
        <f t="shared" si="1527"/>
        <v>Solar Power Tower</v>
      </c>
      <c r="E16314" s="26">
        <f t="shared" si="1528"/>
        <v>0</v>
      </c>
      <c r="F16314" s="27">
        <f t="shared" si="1529"/>
        <v>0</v>
      </c>
      <c r="G16314" s="28"/>
      <c r="H16314" s="131"/>
      <c r="J16314" s="29" t="e">
        <f>VLOOKUP(H16314,'Drop Down Menus'!A:B,2,FALSE)</f>
        <v>#N/A</v>
      </c>
      <c r="L16314" s="48"/>
      <c r="M16314" s="48"/>
      <c r="N16314" s="135"/>
      <c r="R16314" s="144"/>
      <c r="U16314" s="148"/>
      <c r="V16314" s="25"/>
      <c r="Y16314" s="32"/>
      <c r="AG16314" s="29"/>
      <c r="AH16314" s="34"/>
      <c r="AM16314" s="28"/>
      <c r="AN16314" s="28"/>
      <c r="AO16314" s="28"/>
      <c r="AP16314" s="25"/>
      <c r="AQ16314" s="29"/>
      <c r="AR16314" s="30"/>
      <c r="AT16314" s="30"/>
    </row>
    <row r="16315" spans="1:46" ht="30">
      <c r="A16315" s="25">
        <f t="shared" si="1524"/>
        <v>2013</v>
      </c>
      <c r="B16315" s="26" t="str">
        <f t="shared" si="1525"/>
        <v>Solar Partners</v>
      </c>
      <c r="C16315" s="127" t="str">
        <f t="shared" si="1526"/>
        <v>Ivanpah Solar Electric Generating System</v>
      </c>
      <c r="D16315" s="123" t="str">
        <f t="shared" si="1527"/>
        <v>Solar Power Tower</v>
      </c>
      <c r="E16315" s="26">
        <f t="shared" si="1528"/>
        <v>0</v>
      </c>
      <c r="F16315" s="27">
        <f t="shared" si="1529"/>
        <v>0</v>
      </c>
      <c r="G16315" s="28"/>
      <c r="H16315" s="131"/>
      <c r="J16315" s="29" t="e">
        <f>VLOOKUP(H16315,'Drop Down Menus'!A:B,2,FALSE)</f>
        <v>#N/A</v>
      </c>
      <c r="L16315" s="48"/>
      <c r="M16315" s="48"/>
      <c r="N16315" s="135"/>
      <c r="R16315" s="144"/>
      <c r="U16315" s="148"/>
      <c r="V16315" s="25"/>
      <c r="Y16315" s="32"/>
      <c r="AG16315" s="29"/>
      <c r="AH16315" s="34"/>
      <c r="AM16315" s="28"/>
      <c r="AN16315" s="28"/>
      <c r="AO16315" s="28"/>
      <c r="AP16315" s="25"/>
      <c r="AQ16315" s="29"/>
      <c r="AR16315" s="30"/>
      <c r="AT16315" s="30"/>
    </row>
    <row r="16316" spans="1:46" ht="30">
      <c r="A16316" s="25">
        <f t="shared" si="1524"/>
        <v>2013</v>
      </c>
      <c r="B16316" s="26" t="str">
        <f t="shared" si="1525"/>
        <v>Solar Partners</v>
      </c>
      <c r="C16316" s="127" t="str">
        <f t="shared" si="1526"/>
        <v>Ivanpah Solar Electric Generating System</v>
      </c>
      <c r="D16316" s="123" t="str">
        <f t="shared" si="1527"/>
        <v>Solar Power Tower</v>
      </c>
      <c r="E16316" s="26">
        <f t="shared" si="1528"/>
        <v>0</v>
      </c>
      <c r="F16316" s="27">
        <f t="shared" si="1529"/>
        <v>0</v>
      </c>
      <c r="G16316" s="28"/>
      <c r="H16316" s="131"/>
      <c r="J16316" s="29" t="e">
        <f>VLOOKUP(H16316,'Drop Down Menus'!A:B,2,FALSE)</f>
        <v>#N/A</v>
      </c>
      <c r="L16316" s="48"/>
      <c r="M16316" s="48"/>
      <c r="N16316" s="135"/>
      <c r="R16316" s="144"/>
      <c r="U16316" s="148"/>
      <c r="V16316" s="25"/>
      <c r="Y16316" s="32"/>
      <c r="AG16316" s="29"/>
      <c r="AH16316" s="34"/>
      <c r="AM16316" s="28"/>
      <c r="AN16316" s="28"/>
      <c r="AO16316" s="28"/>
      <c r="AP16316" s="25"/>
      <c r="AQ16316" s="29"/>
      <c r="AR16316" s="30"/>
      <c r="AT16316" s="30"/>
    </row>
    <row r="16317" spans="1:46" ht="30">
      <c r="A16317" s="25">
        <f t="shared" si="1524"/>
        <v>2013</v>
      </c>
      <c r="B16317" s="26" t="str">
        <f t="shared" si="1525"/>
        <v>Solar Partners</v>
      </c>
      <c r="C16317" s="127" t="str">
        <f t="shared" si="1526"/>
        <v>Ivanpah Solar Electric Generating System</v>
      </c>
      <c r="D16317" s="123" t="str">
        <f t="shared" si="1527"/>
        <v>Solar Power Tower</v>
      </c>
      <c r="E16317" s="26">
        <f t="shared" si="1528"/>
        <v>0</v>
      </c>
      <c r="F16317" s="27">
        <f t="shared" si="1529"/>
        <v>0</v>
      </c>
      <c r="G16317" s="28"/>
      <c r="H16317" s="131"/>
      <c r="J16317" s="29" t="e">
        <f>VLOOKUP(H16317,'Drop Down Menus'!A:B,2,FALSE)</f>
        <v>#N/A</v>
      </c>
      <c r="L16317" s="48"/>
      <c r="M16317" s="48"/>
      <c r="N16317" s="135"/>
      <c r="R16317" s="144"/>
      <c r="U16317" s="148"/>
      <c r="V16317" s="25"/>
      <c r="Y16317" s="32"/>
      <c r="AG16317" s="29"/>
      <c r="AH16317" s="34"/>
      <c r="AM16317" s="28"/>
      <c r="AN16317" s="28"/>
      <c r="AO16317" s="28"/>
      <c r="AP16317" s="25"/>
      <c r="AQ16317" s="29"/>
      <c r="AR16317" s="30"/>
      <c r="AT16317" s="30"/>
    </row>
    <row r="16318" spans="1:46" ht="30">
      <c r="A16318" s="25">
        <f t="shared" si="1524"/>
        <v>2013</v>
      </c>
      <c r="B16318" s="26" t="str">
        <f t="shared" si="1525"/>
        <v>Solar Partners</v>
      </c>
      <c r="C16318" s="127" t="str">
        <f t="shared" si="1526"/>
        <v>Ivanpah Solar Electric Generating System</v>
      </c>
      <c r="D16318" s="123" t="str">
        <f t="shared" si="1527"/>
        <v>Solar Power Tower</v>
      </c>
      <c r="E16318" s="26">
        <f t="shared" si="1528"/>
        <v>0</v>
      </c>
      <c r="F16318" s="27">
        <f t="shared" si="1529"/>
        <v>0</v>
      </c>
      <c r="G16318" s="28"/>
      <c r="H16318" s="131"/>
      <c r="J16318" s="29" t="e">
        <f>VLOOKUP(H16318,'Drop Down Menus'!A:B,2,FALSE)</f>
        <v>#N/A</v>
      </c>
      <c r="L16318" s="48"/>
      <c r="M16318" s="48"/>
      <c r="N16318" s="135"/>
      <c r="R16318" s="144"/>
      <c r="U16318" s="148"/>
      <c r="V16318" s="25"/>
      <c r="Y16318" s="32"/>
      <c r="AG16318" s="29"/>
      <c r="AH16318" s="34"/>
      <c r="AM16318" s="28"/>
      <c r="AN16318" s="28"/>
      <c r="AO16318" s="28"/>
      <c r="AP16318" s="25"/>
      <c r="AQ16318" s="29"/>
      <c r="AR16318" s="30"/>
      <c r="AT16318" s="30"/>
    </row>
    <row r="16319" spans="1:46" ht="30">
      <c r="A16319" s="25">
        <f t="shared" si="1524"/>
        <v>2013</v>
      </c>
      <c r="B16319" s="26" t="str">
        <f t="shared" si="1525"/>
        <v>Solar Partners</v>
      </c>
      <c r="C16319" s="127" t="str">
        <f t="shared" si="1526"/>
        <v>Ivanpah Solar Electric Generating System</v>
      </c>
      <c r="D16319" s="123" t="str">
        <f t="shared" si="1527"/>
        <v>Solar Power Tower</v>
      </c>
      <c r="E16319" s="26">
        <f t="shared" si="1528"/>
        <v>0</v>
      </c>
      <c r="F16319" s="27">
        <f t="shared" si="1529"/>
        <v>0</v>
      </c>
      <c r="G16319" s="28"/>
      <c r="H16319" s="131"/>
      <c r="J16319" s="29" t="e">
        <f>VLOOKUP(H16319,'Drop Down Menus'!A:B,2,FALSE)</f>
        <v>#N/A</v>
      </c>
      <c r="L16319" s="48"/>
      <c r="M16319" s="48"/>
      <c r="N16319" s="135"/>
      <c r="R16319" s="144"/>
      <c r="U16319" s="148"/>
      <c r="V16319" s="25"/>
      <c r="Y16319" s="32"/>
      <c r="AG16319" s="29"/>
      <c r="AH16319" s="34"/>
      <c r="AM16319" s="28"/>
      <c r="AN16319" s="28"/>
      <c r="AO16319" s="28"/>
      <c r="AP16319" s="25"/>
      <c r="AQ16319" s="29"/>
      <c r="AR16319" s="30"/>
      <c r="AT16319" s="30"/>
    </row>
    <row r="16320" spans="1:46" ht="30">
      <c r="A16320" s="25">
        <f t="shared" si="1524"/>
        <v>2013</v>
      </c>
      <c r="B16320" s="26" t="str">
        <f t="shared" si="1525"/>
        <v>Solar Partners</v>
      </c>
      <c r="C16320" s="127" t="str">
        <f t="shared" si="1526"/>
        <v>Ivanpah Solar Electric Generating System</v>
      </c>
      <c r="D16320" s="123" t="str">
        <f t="shared" si="1527"/>
        <v>Solar Power Tower</v>
      </c>
      <c r="E16320" s="26">
        <f t="shared" si="1528"/>
        <v>0</v>
      </c>
      <c r="F16320" s="27">
        <f t="shared" si="1529"/>
        <v>0</v>
      </c>
      <c r="G16320" s="28"/>
      <c r="H16320" s="131"/>
      <c r="J16320" s="29" t="e">
        <f>VLOOKUP(H16320,'Drop Down Menus'!A:B,2,FALSE)</f>
        <v>#N/A</v>
      </c>
      <c r="L16320" s="48"/>
      <c r="M16320" s="48"/>
      <c r="N16320" s="135"/>
      <c r="R16320" s="144"/>
      <c r="U16320" s="148"/>
      <c r="V16320" s="25"/>
      <c r="Y16320" s="32"/>
      <c r="AG16320" s="29"/>
      <c r="AH16320" s="34"/>
      <c r="AM16320" s="28"/>
      <c r="AN16320" s="28"/>
      <c r="AO16320" s="28"/>
      <c r="AP16320" s="25"/>
      <c r="AQ16320" s="29"/>
      <c r="AR16320" s="30"/>
      <c r="AT16320" s="30"/>
    </row>
    <row r="16321" spans="1:46" ht="30">
      <c r="A16321" s="25">
        <f t="shared" si="1524"/>
        <v>2013</v>
      </c>
      <c r="B16321" s="26" t="str">
        <f t="shared" si="1525"/>
        <v>Solar Partners</v>
      </c>
      <c r="C16321" s="127" t="str">
        <f t="shared" si="1526"/>
        <v>Ivanpah Solar Electric Generating System</v>
      </c>
      <c r="D16321" s="123" t="str">
        <f t="shared" si="1527"/>
        <v>Solar Power Tower</v>
      </c>
      <c r="E16321" s="26">
        <f t="shared" si="1528"/>
        <v>0</v>
      </c>
      <c r="F16321" s="27">
        <f t="shared" si="1529"/>
        <v>0</v>
      </c>
      <c r="G16321" s="28"/>
      <c r="H16321" s="131"/>
      <c r="J16321" s="29" t="e">
        <f>VLOOKUP(H16321,'Drop Down Menus'!A:B,2,FALSE)</f>
        <v>#N/A</v>
      </c>
      <c r="L16321" s="48"/>
      <c r="M16321" s="48"/>
      <c r="N16321" s="135"/>
      <c r="R16321" s="144"/>
      <c r="U16321" s="148"/>
      <c r="V16321" s="25"/>
      <c r="Y16321" s="32"/>
      <c r="AG16321" s="29"/>
      <c r="AH16321" s="34"/>
      <c r="AM16321" s="28"/>
      <c r="AN16321" s="28"/>
      <c r="AO16321" s="28"/>
      <c r="AP16321" s="25"/>
      <c r="AQ16321" s="29"/>
      <c r="AR16321" s="30"/>
      <c r="AT16321" s="30"/>
    </row>
    <row r="16322" spans="1:46" ht="30">
      <c r="A16322" s="25">
        <f t="shared" si="1524"/>
        <v>2013</v>
      </c>
      <c r="B16322" s="26" t="str">
        <f t="shared" si="1525"/>
        <v>Solar Partners</v>
      </c>
      <c r="C16322" s="127" t="str">
        <f t="shared" si="1526"/>
        <v>Ivanpah Solar Electric Generating System</v>
      </c>
      <c r="D16322" s="123" t="str">
        <f t="shared" si="1527"/>
        <v>Solar Power Tower</v>
      </c>
      <c r="E16322" s="26">
        <f t="shared" si="1528"/>
        <v>0</v>
      </c>
      <c r="F16322" s="27">
        <f t="shared" si="1529"/>
        <v>0</v>
      </c>
      <c r="G16322" s="28"/>
      <c r="H16322" s="131"/>
      <c r="J16322" s="29" t="e">
        <f>VLOOKUP(H16322,'Drop Down Menus'!A:B,2,FALSE)</f>
        <v>#N/A</v>
      </c>
      <c r="L16322" s="48"/>
      <c r="M16322" s="48"/>
      <c r="N16322" s="135"/>
      <c r="R16322" s="144"/>
      <c r="U16322" s="148"/>
      <c r="V16322" s="25"/>
      <c r="Y16322" s="32"/>
      <c r="AG16322" s="29"/>
      <c r="AH16322" s="34"/>
      <c r="AM16322" s="28"/>
      <c r="AN16322" s="28"/>
      <c r="AO16322" s="28"/>
      <c r="AP16322" s="25"/>
      <c r="AQ16322" s="29"/>
      <c r="AR16322" s="30"/>
      <c r="AT16322" s="30"/>
    </row>
    <row r="16323" spans="1:46" ht="30">
      <c r="A16323" s="25">
        <f t="shared" ref="A16323:A16386" si="1530">ReportYear</f>
        <v>2013</v>
      </c>
      <c r="B16323" s="26" t="str">
        <f t="shared" ref="B16323:B16386" si="1531">Project_Proponent</f>
        <v>Solar Partners</v>
      </c>
      <c r="C16323" s="127" t="str">
        <f t="shared" ref="C16323:C16386" si="1532">Project_Name</f>
        <v>Ivanpah Solar Electric Generating System</v>
      </c>
      <c r="D16323" s="123" t="str">
        <f t="shared" ref="D16323:D16386" si="1533">Project_Type_AutoFill</f>
        <v>Solar Power Tower</v>
      </c>
      <c r="E16323" s="26">
        <f t="shared" ref="E16323:E16386" si="1534">SPUT_Permit____if_applicable</f>
        <v>0</v>
      </c>
      <c r="F16323" s="27">
        <f t="shared" ref="F16323:F16386" si="1535">Eagle_Permit</f>
        <v>0</v>
      </c>
      <c r="G16323" s="28"/>
      <c r="H16323" s="131"/>
      <c r="J16323" s="29" t="e">
        <f>VLOOKUP(H16323,'Drop Down Menus'!A:B,2,FALSE)</f>
        <v>#N/A</v>
      </c>
      <c r="L16323" s="48"/>
      <c r="M16323" s="48"/>
      <c r="N16323" s="135"/>
      <c r="R16323" s="144"/>
      <c r="U16323" s="148"/>
      <c r="V16323" s="25"/>
      <c r="Y16323" s="32"/>
      <c r="AG16323" s="29"/>
      <c r="AH16323" s="34"/>
      <c r="AM16323" s="28"/>
      <c r="AN16323" s="28"/>
      <c r="AO16323" s="28"/>
      <c r="AP16323" s="25"/>
      <c r="AQ16323" s="29"/>
      <c r="AR16323" s="30"/>
      <c r="AT16323" s="30"/>
    </row>
    <row r="16324" spans="1:46" ht="30">
      <c r="A16324" s="25">
        <f t="shared" si="1530"/>
        <v>2013</v>
      </c>
      <c r="B16324" s="26" t="str">
        <f t="shared" si="1531"/>
        <v>Solar Partners</v>
      </c>
      <c r="C16324" s="127" t="str">
        <f t="shared" si="1532"/>
        <v>Ivanpah Solar Electric Generating System</v>
      </c>
      <c r="D16324" s="123" t="str">
        <f t="shared" si="1533"/>
        <v>Solar Power Tower</v>
      </c>
      <c r="E16324" s="26">
        <f t="shared" si="1534"/>
        <v>0</v>
      </c>
      <c r="F16324" s="27">
        <f t="shared" si="1535"/>
        <v>0</v>
      </c>
      <c r="G16324" s="28"/>
      <c r="H16324" s="131"/>
      <c r="J16324" s="29" t="e">
        <f>VLOOKUP(H16324,'Drop Down Menus'!A:B,2,FALSE)</f>
        <v>#N/A</v>
      </c>
      <c r="L16324" s="48"/>
      <c r="M16324" s="48"/>
      <c r="N16324" s="135"/>
      <c r="R16324" s="144"/>
      <c r="U16324" s="148"/>
      <c r="V16324" s="25"/>
      <c r="Y16324" s="32"/>
      <c r="AG16324" s="29"/>
      <c r="AH16324" s="34"/>
      <c r="AM16324" s="28"/>
      <c r="AN16324" s="28"/>
      <c r="AO16324" s="28"/>
      <c r="AP16324" s="25"/>
      <c r="AQ16324" s="29"/>
      <c r="AR16324" s="30"/>
      <c r="AT16324" s="30"/>
    </row>
    <row r="16325" spans="1:46" ht="30">
      <c r="A16325" s="25">
        <f t="shared" si="1530"/>
        <v>2013</v>
      </c>
      <c r="B16325" s="26" t="str">
        <f t="shared" si="1531"/>
        <v>Solar Partners</v>
      </c>
      <c r="C16325" s="127" t="str">
        <f t="shared" si="1532"/>
        <v>Ivanpah Solar Electric Generating System</v>
      </c>
      <c r="D16325" s="123" t="str">
        <f t="shared" si="1533"/>
        <v>Solar Power Tower</v>
      </c>
      <c r="E16325" s="26">
        <f t="shared" si="1534"/>
        <v>0</v>
      </c>
      <c r="F16325" s="27">
        <f t="shared" si="1535"/>
        <v>0</v>
      </c>
      <c r="G16325" s="28"/>
      <c r="H16325" s="131"/>
      <c r="J16325" s="29" t="e">
        <f>VLOOKUP(H16325,'Drop Down Menus'!A:B,2,FALSE)</f>
        <v>#N/A</v>
      </c>
      <c r="L16325" s="48"/>
      <c r="M16325" s="48"/>
      <c r="N16325" s="135"/>
      <c r="R16325" s="144"/>
      <c r="U16325" s="148"/>
      <c r="V16325" s="25"/>
      <c r="Y16325" s="32"/>
      <c r="AG16325" s="29"/>
      <c r="AH16325" s="34"/>
      <c r="AM16325" s="28"/>
      <c r="AN16325" s="28"/>
      <c r="AO16325" s="28"/>
      <c r="AP16325" s="25"/>
      <c r="AQ16325" s="29"/>
      <c r="AR16325" s="30"/>
      <c r="AT16325" s="30"/>
    </row>
    <row r="16326" spans="1:46" ht="30">
      <c r="A16326" s="25">
        <f t="shared" si="1530"/>
        <v>2013</v>
      </c>
      <c r="B16326" s="26" t="str">
        <f t="shared" si="1531"/>
        <v>Solar Partners</v>
      </c>
      <c r="C16326" s="127" t="str">
        <f t="shared" si="1532"/>
        <v>Ivanpah Solar Electric Generating System</v>
      </c>
      <c r="D16326" s="123" t="str">
        <f t="shared" si="1533"/>
        <v>Solar Power Tower</v>
      </c>
      <c r="E16326" s="26">
        <f t="shared" si="1534"/>
        <v>0</v>
      </c>
      <c r="F16326" s="27">
        <f t="shared" si="1535"/>
        <v>0</v>
      </c>
      <c r="G16326" s="28"/>
      <c r="H16326" s="131"/>
      <c r="J16326" s="29" t="e">
        <f>VLOOKUP(H16326,'Drop Down Menus'!A:B,2,FALSE)</f>
        <v>#N/A</v>
      </c>
      <c r="L16326" s="48"/>
      <c r="M16326" s="48"/>
      <c r="N16326" s="135"/>
      <c r="R16326" s="144"/>
      <c r="U16326" s="148"/>
      <c r="V16326" s="25"/>
      <c r="Y16326" s="32"/>
      <c r="AG16326" s="29"/>
      <c r="AH16326" s="34"/>
      <c r="AM16326" s="28"/>
      <c r="AN16326" s="28"/>
      <c r="AO16326" s="28"/>
      <c r="AP16326" s="25"/>
      <c r="AQ16326" s="29"/>
      <c r="AR16326" s="30"/>
      <c r="AT16326" s="30"/>
    </row>
    <row r="16327" spans="1:46" ht="30">
      <c r="A16327" s="25">
        <f t="shared" si="1530"/>
        <v>2013</v>
      </c>
      <c r="B16327" s="26" t="str">
        <f t="shared" si="1531"/>
        <v>Solar Partners</v>
      </c>
      <c r="C16327" s="127" t="str">
        <f t="shared" si="1532"/>
        <v>Ivanpah Solar Electric Generating System</v>
      </c>
      <c r="D16327" s="123" t="str">
        <f t="shared" si="1533"/>
        <v>Solar Power Tower</v>
      </c>
      <c r="E16327" s="26">
        <f t="shared" si="1534"/>
        <v>0</v>
      </c>
      <c r="F16327" s="27">
        <f t="shared" si="1535"/>
        <v>0</v>
      </c>
      <c r="G16327" s="28"/>
      <c r="H16327" s="131"/>
      <c r="J16327" s="29" t="e">
        <f>VLOOKUP(H16327,'Drop Down Menus'!A:B,2,FALSE)</f>
        <v>#N/A</v>
      </c>
      <c r="L16327" s="48"/>
      <c r="M16327" s="48"/>
      <c r="N16327" s="135"/>
      <c r="R16327" s="144"/>
      <c r="U16327" s="148"/>
      <c r="V16327" s="25"/>
      <c r="Y16327" s="32"/>
      <c r="AG16327" s="29"/>
      <c r="AH16327" s="34"/>
      <c r="AM16327" s="28"/>
      <c r="AN16327" s="28"/>
      <c r="AO16327" s="28"/>
      <c r="AP16327" s="25"/>
      <c r="AQ16327" s="29"/>
      <c r="AR16327" s="30"/>
      <c r="AT16327" s="30"/>
    </row>
    <row r="16328" spans="1:46" ht="30">
      <c r="A16328" s="25">
        <f t="shared" si="1530"/>
        <v>2013</v>
      </c>
      <c r="B16328" s="26" t="str">
        <f t="shared" si="1531"/>
        <v>Solar Partners</v>
      </c>
      <c r="C16328" s="127" t="str">
        <f t="shared" si="1532"/>
        <v>Ivanpah Solar Electric Generating System</v>
      </c>
      <c r="D16328" s="123" t="str">
        <f t="shared" si="1533"/>
        <v>Solar Power Tower</v>
      </c>
      <c r="E16328" s="26">
        <f t="shared" si="1534"/>
        <v>0</v>
      </c>
      <c r="F16328" s="27">
        <f t="shared" si="1535"/>
        <v>0</v>
      </c>
      <c r="G16328" s="28"/>
      <c r="H16328" s="131"/>
      <c r="J16328" s="29" t="e">
        <f>VLOOKUP(H16328,'Drop Down Menus'!A:B,2,FALSE)</f>
        <v>#N/A</v>
      </c>
      <c r="L16328" s="48"/>
      <c r="M16328" s="48"/>
      <c r="N16328" s="135"/>
      <c r="R16328" s="144"/>
      <c r="U16328" s="148"/>
      <c r="V16328" s="25"/>
      <c r="Y16328" s="32"/>
      <c r="AG16328" s="29"/>
      <c r="AH16328" s="34"/>
      <c r="AM16328" s="28"/>
      <c r="AN16328" s="28"/>
      <c r="AO16328" s="28"/>
      <c r="AP16328" s="25"/>
      <c r="AQ16328" s="29"/>
      <c r="AR16328" s="30"/>
      <c r="AT16328" s="30"/>
    </row>
    <row r="16329" spans="1:46" ht="30">
      <c r="A16329" s="25">
        <f t="shared" si="1530"/>
        <v>2013</v>
      </c>
      <c r="B16329" s="26" t="str">
        <f t="shared" si="1531"/>
        <v>Solar Partners</v>
      </c>
      <c r="C16329" s="127" t="str">
        <f t="shared" si="1532"/>
        <v>Ivanpah Solar Electric Generating System</v>
      </c>
      <c r="D16329" s="123" t="str">
        <f t="shared" si="1533"/>
        <v>Solar Power Tower</v>
      </c>
      <c r="E16329" s="26">
        <f t="shared" si="1534"/>
        <v>0</v>
      </c>
      <c r="F16329" s="27">
        <f t="shared" si="1535"/>
        <v>0</v>
      </c>
      <c r="G16329" s="28"/>
      <c r="H16329" s="131"/>
      <c r="J16329" s="29" t="e">
        <f>VLOOKUP(H16329,'Drop Down Menus'!A:B,2,FALSE)</f>
        <v>#N/A</v>
      </c>
      <c r="L16329" s="48"/>
      <c r="M16329" s="48"/>
      <c r="N16329" s="135"/>
      <c r="R16329" s="144"/>
      <c r="U16329" s="148"/>
      <c r="V16329" s="25"/>
      <c r="Y16329" s="32"/>
      <c r="AG16329" s="29"/>
      <c r="AH16329" s="34"/>
      <c r="AM16329" s="28"/>
      <c r="AN16329" s="28"/>
      <c r="AO16329" s="28"/>
      <c r="AP16329" s="25"/>
      <c r="AQ16329" s="29"/>
      <c r="AR16329" s="30"/>
      <c r="AT16329" s="30"/>
    </row>
    <row r="16330" spans="1:46" ht="30">
      <c r="A16330" s="25">
        <f t="shared" si="1530"/>
        <v>2013</v>
      </c>
      <c r="B16330" s="26" t="str">
        <f t="shared" si="1531"/>
        <v>Solar Partners</v>
      </c>
      <c r="C16330" s="127" t="str">
        <f t="shared" si="1532"/>
        <v>Ivanpah Solar Electric Generating System</v>
      </c>
      <c r="D16330" s="123" t="str">
        <f t="shared" si="1533"/>
        <v>Solar Power Tower</v>
      </c>
      <c r="E16330" s="26">
        <f t="shared" si="1534"/>
        <v>0</v>
      </c>
      <c r="F16330" s="27">
        <f t="shared" si="1535"/>
        <v>0</v>
      </c>
      <c r="G16330" s="28"/>
      <c r="H16330" s="131"/>
      <c r="J16330" s="29" t="e">
        <f>VLOOKUP(H16330,'Drop Down Menus'!A:B,2,FALSE)</f>
        <v>#N/A</v>
      </c>
      <c r="L16330" s="48"/>
      <c r="M16330" s="48"/>
      <c r="N16330" s="135"/>
      <c r="R16330" s="144"/>
      <c r="U16330" s="148"/>
      <c r="V16330" s="25"/>
      <c r="Y16330" s="32"/>
      <c r="AG16330" s="29"/>
      <c r="AH16330" s="34"/>
      <c r="AM16330" s="28"/>
      <c r="AN16330" s="28"/>
      <c r="AO16330" s="28"/>
      <c r="AP16330" s="25"/>
      <c r="AQ16330" s="29"/>
      <c r="AR16330" s="30"/>
      <c r="AT16330" s="30"/>
    </row>
    <row r="16331" spans="1:46" ht="30">
      <c r="A16331" s="25">
        <f t="shared" si="1530"/>
        <v>2013</v>
      </c>
      <c r="B16331" s="26" t="str">
        <f t="shared" si="1531"/>
        <v>Solar Partners</v>
      </c>
      <c r="C16331" s="127" t="str">
        <f t="shared" si="1532"/>
        <v>Ivanpah Solar Electric Generating System</v>
      </c>
      <c r="D16331" s="123" t="str">
        <f t="shared" si="1533"/>
        <v>Solar Power Tower</v>
      </c>
      <c r="E16331" s="26">
        <f t="shared" si="1534"/>
        <v>0</v>
      </c>
      <c r="F16331" s="27">
        <f t="shared" si="1535"/>
        <v>0</v>
      </c>
      <c r="G16331" s="28"/>
      <c r="H16331" s="131"/>
      <c r="J16331" s="29" t="e">
        <f>VLOOKUP(H16331,'Drop Down Menus'!A:B,2,FALSE)</f>
        <v>#N/A</v>
      </c>
      <c r="L16331" s="48"/>
      <c r="M16331" s="48"/>
      <c r="N16331" s="135"/>
      <c r="R16331" s="144"/>
      <c r="U16331" s="148"/>
      <c r="V16331" s="25"/>
      <c r="Y16331" s="32"/>
      <c r="AG16331" s="29"/>
      <c r="AH16331" s="34"/>
      <c r="AM16331" s="28"/>
      <c r="AN16331" s="28"/>
      <c r="AO16331" s="28"/>
      <c r="AP16331" s="25"/>
      <c r="AQ16331" s="29"/>
      <c r="AR16331" s="30"/>
      <c r="AT16331" s="30"/>
    </row>
    <row r="16332" spans="1:46" ht="30">
      <c r="A16332" s="25">
        <f t="shared" si="1530"/>
        <v>2013</v>
      </c>
      <c r="B16332" s="26" t="str">
        <f t="shared" si="1531"/>
        <v>Solar Partners</v>
      </c>
      <c r="C16332" s="127" t="str">
        <f t="shared" si="1532"/>
        <v>Ivanpah Solar Electric Generating System</v>
      </c>
      <c r="D16332" s="123" t="str">
        <f t="shared" si="1533"/>
        <v>Solar Power Tower</v>
      </c>
      <c r="E16332" s="26">
        <f t="shared" si="1534"/>
        <v>0</v>
      </c>
      <c r="F16332" s="27">
        <f t="shared" si="1535"/>
        <v>0</v>
      </c>
      <c r="G16332" s="28"/>
      <c r="H16332" s="131"/>
      <c r="J16332" s="29" t="e">
        <f>VLOOKUP(H16332,'Drop Down Menus'!A:B,2,FALSE)</f>
        <v>#N/A</v>
      </c>
      <c r="L16332" s="48"/>
      <c r="M16332" s="48"/>
      <c r="N16332" s="135"/>
      <c r="R16332" s="144"/>
      <c r="U16332" s="148"/>
      <c r="V16332" s="25"/>
      <c r="Y16332" s="32"/>
      <c r="AG16332" s="29"/>
      <c r="AH16332" s="34"/>
      <c r="AM16332" s="28"/>
      <c r="AN16332" s="28"/>
      <c r="AO16332" s="28"/>
      <c r="AP16332" s="25"/>
      <c r="AQ16332" s="29"/>
      <c r="AR16332" s="30"/>
      <c r="AT16332" s="30"/>
    </row>
    <row r="16333" spans="1:46" ht="30">
      <c r="A16333" s="25">
        <f t="shared" si="1530"/>
        <v>2013</v>
      </c>
      <c r="B16333" s="26" t="str">
        <f t="shared" si="1531"/>
        <v>Solar Partners</v>
      </c>
      <c r="C16333" s="127" t="str">
        <f t="shared" si="1532"/>
        <v>Ivanpah Solar Electric Generating System</v>
      </c>
      <c r="D16333" s="123" t="str">
        <f t="shared" si="1533"/>
        <v>Solar Power Tower</v>
      </c>
      <c r="E16333" s="26">
        <f t="shared" si="1534"/>
        <v>0</v>
      </c>
      <c r="F16333" s="27">
        <f t="shared" si="1535"/>
        <v>0</v>
      </c>
      <c r="G16333" s="28"/>
      <c r="H16333" s="131"/>
      <c r="J16333" s="29" t="e">
        <f>VLOOKUP(H16333,'Drop Down Menus'!A:B,2,FALSE)</f>
        <v>#N/A</v>
      </c>
      <c r="L16333" s="48"/>
      <c r="M16333" s="48"/>
      <c r="N16333" s="135"/>
      <c r="R16333" s="144"/>
      <c r="U16333" s="148"/>
      <c r="V16333" s="25"/>
      <c r="Y16333" s="32"/>
      <c r="AG16333" s="29"/>
      <c r="AH16333" s="34"/>
      <c r="AM16333" s="28"/>
      <c r="AN16333" s="28"/>
      <c r="AO16333" s="28"/>
      <c r="AP16333" s="25"/>
      <c r="AQ16333" s="29"/>
      <c r="AR16333" s="30"/>
      <c r="AT16333" s="30"/>
    </row>
    <row r="16334" spans="1:46" ht="30">
      <c r="A16334" s="25">
        <f t="shared" si="1530"/>
        <v>2013</v>
      </c>
      <c r="B16334" s="26" t="str">
        <f t="shared" si="1531"/>
        <v>Solar Partners</v>
      </c>
      <c r="C16334" s="127" t="str">
        <f t="shared" si="1532"/>
        <v>Ivanpah Solar Electric Generating System</v>
      </c>
      <c r="D16334" s="123" t="str">
        <f t="shared" si="1533"/>
        <v>Solar Power Tower</v>
      </c>
      <c r="E16334" s="26">
        <f t="shared" si="1534"/>
        <v>0</v>
      </c>
      <c r="F16334" s="27">
        <f t="shared" si="1535"/>
        <v>0</v>
      </c>
      <c r="G16334" s="28"/>
      <c r="H16334" s="131"/>
      <c r="J16334" s="29" t="e">
        <f>VLOOKUP(H16334,'Drop Down Menus'!A:B,2,FALSE)</f>
        <v>#N/A</v>
      </c>
      <c r="L16334" s="48"/>
      <c r="M16334" s="48"/>
      <c r="N16334" s="135"/>
      <c r="R16334" s="144"/>
      <c r="U16334" s="148"/>
      <c r="V16334" s="25"/>
      <c r="Y16334" s="32"/>
      <c r="AG16334" s="29"/>
      <c r="AH16334" s="34"/>
      <c r="AM16334" s="28"/>
      <c r="AN16334" s="28"/>
      <c r="AO16334" s="28"/>
      <c r="AP16334" s="25"/>
      <c r="AQ16334" s="29"/>
      <c r="AR16334" s="30"/>
      <c r="AT16334" s="30"/>
    </row>
    <row r="16335" spans="1:46" ht="30">
      <c r="A16335" s="25">
        <f t="shared" si="1530"/>
        <v>2013</v>
      </c>
      <c r="B16335" s="26" t="str">
        <f t="shared" si="1531"/>
        <v>Solar Partners</v>
      </c>
      <c r="C16335" s="127" t="str">
        <f t="shared" si="1532"/>
        <v>Ivanpah Solar Electric Generating System</v>
      </c>
      <c r="D16335" s="123" t="str">
        <f t="shared" si="1533"/>
        <v>Solar Power Tower</v>
      </c>
      <c r="E16335" s="26">
        <f t="shared" si="1534"/>
        <v>0</v>
      </c>
      <c r="F16335" s="27">
        <f t="shared" si="1535"/>
        <v>0</v>
      </c>
      <c r="G16335" s="28"/>
      <c r="H16335" s="131"/>
      <c r="J16335" s="29" t="e">
        <f>VLOOKUP(H16335,'Drop Down Menus'!A:B,2,FALSE)</f>
        <v>#N/A</v>
      </c>
      <c r="L16335" s="48"/>
      <c r="M16335" s="48"/>
      <c r="N16335" s="135"/>
      <c r="R16335" s="144"/>
      <c r="U16335" s="148"/>
      <c r="V16335" s="25"/>
      <c r="Y16335" s="32"/>
      <c r="AG16335" s="29"/>
      <c r="AH16335" s="34"/>
      <c r="AM16335" s="28"/>
      <c r="AN16335" s="28"/>
      <c r="AO16335" s="28"/>
      <c r="AP16335" s="25"/>
      <c r="AQ16335" s="29"/>
      <c r="AR16335" s="30"/>
      <c r="AT16335" s="30"/>
    </row>
    <row r="16336" spans="1:46" ht="30">
      <c r="A16336" s="25">
        <f t="shared" si="1530"/>
        <v>2013</v>
      </c>
      <c r="B16336" s="26" t="str">
        <f t="shared" si="1531"/>
        <v>Solar Partners</v>
      </c>
      <c r="C16336" s="127" t="str">
        <f t="shared" si="1532"/>
        <v>Ivanpah Solar Electric Generating System</v>
      </c>
      <c r="D16336" s="123" t="str">
        <f t="shared" si="1533"/>
        <v>Solar Power Tower</v>
      </c>
      <c r="E16336" s="26">
        <f t="shared" si="1534"/>
        <v>0</v>
      </c>
      <c r="F16336" s="27">
        <f t="shared" si="1535"/>
        <v>0</v>
      </c>
      <c r="G16336" s="28"/>
      <c r="H16336" s="131"/>
      <c r="J16336" s="29" t="e">
        <f>VLOOKUP(H16336,'Drop Down Menus'!A:B,2,FALSE)</f>
        <v>#N/A</v>
      </c>
      <c r="L16336" s="48"/>
      <c r="M16336" s="48"/>
      <c r="N16336" s="135"/>
      <c r="R16336" s="144"/>
      <c r="U16336" s="148"/>
      <c r="V16336" s="25"/>
      <c r="Y16336" s="32"/>
      <c r="AG16336" s="29"/>
      <c r="AH16336" s="34"/>
      <c r="AM16336" s="28"/>
      <c r="AN16336" s="28"/>
      <c r="AO16336" s="28"/>
      <c r="AP16336" s="25"/>
      <c r="AQ16336" s="29"/>
      <c r="AR16336" s="30"/>
      <c r="AT16336" s="30"/>
    </row>
    <row r="16337" spans="1:46" ht="30">
      <c r="A16337" s="25">
        <f t="shared" si="1530"/>
        <v>2013</v>
      </c>
      <c r="B16337" s="26" t="str">
        <f t="shared" si="1531"/>
        <v>Solar Partners</v>
      </c>
      <c r="C16337" s="127" t="str">
        <f t="shared" si="1532"/>
        <v>Ivanpah Solar Electric Generating System</v>
      </c>
      <c r="D16337" s="123" t="str">
        <f t="shared" si="1533"/>
        <v>Solar Power Tower</v>
      </c>
      <c r="E16337" s="26">
        <f t="shared" si="1534"/>
        <v>0</v>
      </c>
      <c r="F16337" s="27">
        <f t="shared" si="1535"/>
        <v>0</v>
      </c>
      <c r="G16337" s="28"/>
      <c r="H16337" s="131"/>
      <c r="J16337" s="29" t="e">
        <f>VLOOKUP(H16337,'Drop Down Menus'!A:B,2,FALSE)</f>
        <v>#N/A</v>
      </c>
      <c r="L16337" s="48"/>
      <c r="M16337" s="48"/>
      <c r="N16337" s="135"/>
      <c r="R16337" s="144"/>
      <c r="U16337" s="148"/>
      <c r="V16337" s="25"/>
      <c r="Y16337" s="32"/>
      <c r="AG16337" s="29"/>
      <c r="AH16337" s="34"/>
      <c r="AM16337" s="28"/>
      <c r="AN16337" s="28"/>
      <c r="AO16337" s="28"/>
      <c r="AP16337" s="25"/>
      <c r="AQ16337" s="29"/>
      <c r="AR16337" s="30"/>
      <c r="AT16337" s="30"/>
    </row>
    <row r="16338" spans="1:46" ht="30">
      <c r="A16338" s="25">
        <f t="shared" si="1530"/>
        <v>2013</v>
      </c>
      <c r="B16338" s="26" t="str">
        <f t="shared" si="1531"/>
        <v>Solar Partners</v>
      </c>
      <c r="C16338" s="127" t="str">
        <f t="shared" si="1532"/>
        <v>Ivanpah Solar Electric Generating System</v>
      </c>
      <c r="D16338" s="123" t="str">
        <f t="shared" si="1533"/>
        <v>Solar Power Tower</v>
      </c>
      <c r="E16338" s="26">
        <f t="shared" si="1534"/>
        <v>0</v>
      </c>
      <c r="F16338" s="27">
        <f t="shared" si="1535"/>
        <v>0</v>
      </c>
      <c r="G16338" s="28"/>
      <c r="H16338" s="131"/>
      <c r="J16338" s="29" t="e">
        <f>VLOOKUP(H16338,'Drop Down Menus'!A:B,2,FALSE)</f>
        <v>#N/A</v>
      </c>
      <c r="L16338" s="48"/>
      <c r="M16338" s="48"/>
      <c r="N16338" s="135"/>
      <c r="R16338" s="144"/>
      <c r="U16338" s="148"/>
      <c r="V16338" s="25"/>
      <c r="Y16338" s="32"/>
      <c r="AG16338" s="29"/>
      <c r="AH16338" s="34"/>
      <c r="AM16338" s="28"/>
      <c r="AN16338" s="28"/>
      <c r="AO16338" s="28"/>
      <c r="AP16338" s="25"/>
      <c r="AQ16338" s="29"/>
      <c r="AR16338" s="30"/>
      <c r="AT16338" s="30"/>
    </row>
    <row r="16339" spans="1:46" ht="30">
      <c r="A16339" s="25">
        <f t="shared" si="1530"/>
        <v>2013</v>
      </c>
      <c r="B16339" s="26" t="str">
        <f t="shared" si="1531"/>
        <v>Solar Partners</v>
      </c>
      <c r="C16339" s="127" t="str">
        <f t="shared" si="1532"/>
        <v>Ivanpah Solar Electric Generating System</v>
      </c>
      <c r="D16339" s="123" t="str">
        <f t="shared" si="1533"/>
        <v>Solar Power Tower</v>
      </c>
      <c r="E16339" s="26">
        <f t="shared" si="1534"/>
        <v>0</v>
      </c>
      <c r="F16339" s="27">
        <f t="shared" si="1535"/>
        <v>0</v>
      </c>
      <c r="G16339" s="28"/>
      <c r="H16339" s="131"/>
      <c r="J16339" s="29" t="e">
        <f>VLOOKUP(H16339,'Drop Down Menus'!A:B,2,FALSE)</f>
        <v>#N/A</v>
      </c>
      <c r="L16339" s="48"/>
      <c r="M16339" s="48"/>
      <c r="N16339" s="135"/>
      <c r="R16339" s="144"/>
      <c r="U16339" s="148"/>
      <c r="V16339" s="25"/>
      <c r="Y16339" s="32"/>
      <c r="AG16339" s="29"/>
      <c r="AH16339" s="34"/>
      <c r="AM16339" s="28"/>
      <c r="AN16339" s="28"/>
      <c r="AO16339" s="28"/>
      <c r="AP16339" s="25"/>
      <c r="AQ16339" s="29"/>
      <c r="AR16339" s="30"/>
      <c r="AT16339" s="30"/>
    </row>
    <row r="16340" spans="1:46" ht="30">
      <c r="A16340" s="25">
        <f t="shared" si="1530"/>
        <v>2013</v>
      </c>
      <c r="B16340" s="26" t="str">
        <f t="shared" si="1531"/>
        <v>Solar Partners</v>
      </c>
      <c r="C16340" s="127" t="str">
        <f t="shared" si="1532"/>
        <v>Ivanpah Solar Electric Generating System</v>
      </c>
      <c r="D16340" s="123" t="str">
        <f t="shared" si="1533"/>
        <v>Solar Power Tower</v>
      </c>
      <c r="E16340" s="26">
        <f t="shared" si="1534"/>
        <v>0</v>
      </c>
      <c r="F16340" s="27">
        <f t="shared" si="1535"/>
        <v>0</v>
      </c>
      <c r="G16340" s="28"/>
      <c r="H16340" s="131"/>
      <c r="J16340" s="29" t="e">
        <f>VLOOKUP(H16340,'Drop Down Menus'!A:B,2,FALSE)</f>
        <v>#N/A</v>
      </c>
      <c r="L16340" s="48"/>
      <c r="M16340" s="48"/>
      <c r="N16340" s="135"/>
      <c r="R16340" s="144"/>
      <c r="U16340" s="148"/>
      <c r="V16340" s="25"/>
      <c r="Y16340" s="32"/>
      <c r="AG16340" s="29"/>
      <c r="AH16340" s="34"/>
      <c r="AM16340" s="28"/>
      <c r="AN16340" s="28"/>
      <c r="AO16340" s="28"/>
      <c r="AP16340" s="25"/>
      <c r="AQ16340" s="29"/>
      <c r="AR16340" s="30"/>
      <c r="AT16340" s="30"/>
    </row>
    <row r="16341" spans="1:46" ht="30">
      <c r="A16341" s="25">
        <f t="shared" si="1530"/>
        <v>2013</v>
      </c>
      <c r="B16341" s="26" t="str">
        <f t="shared" si="1531"/>
        <v>Solar Partners</v>
      </c>
      <c r="C16341" s="127" t="str">
        <f t="shared" si="1532"/>
        <v>Ivanpah Solar Electric Generating System</v>
      </c>
      <c r="D16341" s="123" t="str">
        <f t="shared" si="1533"/>
        <v>Solar Power Tower</v>
      </c>
      <c r="E16341" s="26">
        <f t="shared" si="1534"/>
        <v>0</v>
      </c>
      <c r="F16341" s="27">
        <f t="shared" si="1535"/>
        <v>0</v>
      </c>
      <c r="G16341" s="28"/>
      <c r="H16341" s="131"/>
      <c r="J16341" s="29" t="e">
        <f>VLOOKUP(H16341,'Drop Down Menus'!A:B,2,FALSE)</f>
        <v>#N/A</v>
      </c>
      <c r="L16341" s="48"/>
      <c r="M16341" s="48"/>
      <c r="N16341" s="135"/>
      <c r="R16341" s="144"/>
      <c r="U16341" s="148"/>
      <c r="V16341" s="25"/>
      <c r="Y16341" s="32"/>
      <c r="AG16341" s="29"/>
      <c r="AH16341" s="34"/>
      <c r="AM16341" s="28"/>
      <c r="AN16341" s="28"/>
      <c r="AO16341" s="28"/>
      <c r="AP16341" s="25"/>
      <c r="AQ16341" s="29"/>
      <c r="AR16341" s="30"/>
      <c r="AT16341" s="30"/>
    </row>
    <row r="16342" spans="1:46" ht="30">
      <c r="A16342" s="25">
        <f t="shared" si="1530"/>
        <v>2013</v>
      </c>
      <c r="B16342" s="26" t="str">
        <f t="shared" si="1531"/>
        <v>Solar Partners</v>
      </c>
      <c r="C16342" s="127" t="str">
        <f t="shared" si="1532"/>
        <v>Ivanpah Solar Electric Generating System</v>
      </c>
      <c r="D16342" s="123" t="str">
        <f t="shared" si="1533"/>
        <v>Solar Power Tower</v>
      </c>
      <c r="E16342" s="26">
        <f t="shared" si="1534"/>
        <v>0</v>
      </c>
      <c r="F16342" s="27">
        <f t="shared" si="1535"/>
        <v>0</v>
      </c>
      <c r="G16342" s="28"/>
      <c r="H16342" s="131"/>
      <c r="J16342" s="29" t="e">
        <f>VLOOKUP(H16342,'Drop Down Menus'!A:B,2,FALSE)</f>
        <v>#N/A</v>
      </c>
      <c r="L16342" s="48"/>
      <c r="M16342" s="48"/>
      <c r="N16342" s="135"/>
      <c r="R16342" s="144"/>
      <c r="U16342" s="148"/>
      <c r="V16342" s="25"/>
      <c r="Y16342" s="32"/>
      <c r="AG16342" s="29"/>
      <c r="AH16342" s="34"/>
      <c r="AM16342" s="28"/>
      <c r="AN16342" s="28"/>
      <c r="AO16342" s="28"/>
      <c r="AP16342" s="25"/>
      <c r="AQ16342" s="29"/>
      <c r="AR16342" s="30"/>
      <c r="AT16342" s="30"/>
    </row>
    <row r="16343" spans="1:46" ht="30">
      <c r="A16343" s="25">
        <f t="shared" si="1530"/>
        <v>2013</v>
      </c>
      <c r="B16343" s="26" t="str">
        <f t="shared" si="1531"/>
        <v>Solar Partners</v>
      </c>
      <c r="C16343" s="127" t="str">
        <f t="shared" si="1532"/>
        <v>Ivanpah Solar Electric Generating System</v>
      </c>
      <c r="D16343" s="123" t="str">
        <f t="shared" si="1533"/>
        <v>Solar Power Tower</v>
      </c>
      <c r="E16343" s="26">
        <f t="shared" si="1534"/>
        <v>0</v>
      </c>
      <c r="F16343" s="27">
        <f t="shared" si="1535"/>
        <v>0</v>
      </c>
      <c r="G16343" s="28"/>
      <c r="H16343" s="131"/>
      <c r="J16343" s="29" t="e">
        <f>VLOOKUP(H16343,'Drop Down Menus'!A:B,2,FALSE)</f>
        <v>#N/A</v>
      </c>
      <c r="L16343" s="48"/>
      <c r="M16343" s="48"/>
      <c r="N16343" s="135"/>
      <c r="R16343" s="144"/>
      <c r="U16343" s="148"/>
      <c r="V16343" s="25"/>
      <c r="Y16343" s="32"/>
      <c r="AG16343" s="29"/>
      <c r="AH16343" s="34"/>
      <c r="AM16343" s="28"/>
      <c r="AN16343" s="28"/>
      <c r="AO16343" s="28"/>
      <c r="AP16343" s="25"/>
      <c r="AQ16343" s="29"/>
      <c r="AR16343" s="30"/>
      <c r="AT16343" s="30"/>
    </row>
    <row r="16344" spans="1:46" ht="30">
      <c r="A16344" s="25">
        <f t="shared" si="1530"/>
        <v>2013</v>
      </c>
      <c r="B16344" s="26" t="str">
        <f t="shared" si="1531"/>
        <v>Solar Partners</v>
      </c>
      <c r="C16344" s="127" t="str">
        <f t="shared" si="1532"/>
        <v>Ivanpah Solar Electric Generating System</v>
      </c>
      <c r="D16344" s="123" t="str">
        <f t="shared" si="1533"/>
        <v>Solar Power Tower</v>
      </c>
      <c r="E16344" s="26">
        <f t="shared" si="1534"/>
        <v>0</v>
      </c>
      <c r="F16344" s="27">
        <f t="shared" si="1535"/>
        <v>0</v>
      </c>
      <c r="G16344" s="28"/>
      <c r="H16344" s="131"/>
      <c r="J16344" s="29" t="e">
        <f>VLOOKUP(H16344,'Drop Down Menus'!A:B,2,FALSE)</f>
        <v>#N/A</v>
      </c>
      <c r="L16344" s="48"/>
      <c r="M16344" s="48"/>
      <c r="N16344" s="135"/>
      <c r="R16344" s="144"/>
      <c r="U16344" s="148"/>
      <c r="V16344" s="25"/>
      <c r="Y16344" s="32"/>
      <c r="AG16344" s="29"/>
      <c r="AH16344" s="34"/>
      <c r="AM16344" s="28"/>
      <c r="AN16344" s="28"/>
      <c r="AO16344" s="28"/>
      <c r="AP16344" s="25"/>
      <c r="AQ16344" s="29"/>
      <c r="AR16344" s="30"/>
      <c r="AT16344" s="30"/>
    </row>
    <row r="16345" spans="1:46" ht="30">
      <c r="A16345" s="25">
        <f t="shared" si="1530"/>
        <v>2013</v>
      </c>
      <c r="B16345" s="26" t="str">
        <f t="shared" si="1531"/>
        <v>Solar Partners</v>
      </c>
      <c r="C16345" s="127" t="str">
        <f t="shared" si="1532"/>
        <v>Ivanpah Solar Electric Generating System</v>
      </c>
      <c r="D16345" s="123" t="str">
        <f t="shared" si="1533"/>
        <v>Solar Power Tower</v>
      </c>
      <c r="E16345" s="26">
        <f t="shared" si="1534"/>
        <v>0</v>
      </c>
      <c r="F16345" s="27">
        <f t="shared" si="1535"/>
        <v>0</v>
      </c>
      <c r="G16345" s="28"/>
      <c r="H16345" s="131"/>
      <c r="J16345" s="29" t="e">
        <f>VLOOKUP(H16345,'Drop Down Menus'!A:B,2,FALSE)</f>
        <v>#N/A</v>
      </c>
      <c r="L16345" s="48"/>
      <c r="M16345" s="48"/>
      <c r="N16345" s="135"/>
      <c r="R16345" s="144"/>
      <c r="U16345" s="148"/>
      <c r="V16345" s="25"/>
      <c r="Y16345" s="32"/>
      <c r="AG16345" s="29"/>
      <c r="AH16345" s="34"/>
      <c r="AM16345" s="28"/>
      <c r="AN16345" s="28"/>
      <c r="AO16345" s="28"/>
      <c r="AP16345" s="25"/>
      <c r="AQ16345" s="29"/>
      <c r="AR16345" s="30"/>
      <c r="AT16345" s="30"/>
    </row>
    <row r="16346" spans="1:46" ht="30">
      <c r="A16346" s="25">
        <f t="shared" si="1530"/>
        <v>2013</v>
      </c>
      <c r="B16346" s="26" t="str">
        <f t="shared" si="1531"/>
        <v>Solar Partners</v>
      </c>
      <c r="C16346" s="127" t="str">
        <f t="shared" si="1532"/>
        <v>Ivanpah Solar Electric Generating System</v>
      </c>
      <c r="D16346" s="123" t="str">
        <f t="shared" si="1533"/>
        <v>Solar Power Tower</v>
      </c>
      <c r="E16346" s="26">
        <f t="shared" si="1534"/>
        <v>0</v>
      </c>
      <c r="F16346" s="27">
        <f t="shared" si="1535"/>
        <v>0</v>
      </c>
      <c r="G16346" s="28"/>
      <c r="H16346" s="131"/>
      <c r="J16346" s="29" t="e">
        <f>VLOOKUP(H16346,'Drop Down Menus'!A:B,2,FALSE)</f>
        <v>#N/A</v>
      </c>
      <c r="L16346" s="48"/>
      <c r="M16346" s="48"/>
      <c r="N16346" s="135"/>
      <c r="R16346" s="144"/>
      <c r="U16346" s="148"/>
      <c r="V16346" s="25"/>
      <c r="Y16346" s="32"/>
      <c r="AG16346" s="29"/>
      <c r="AH16346" s="34"/>
      <c r="AM16346" s="28"/>
      <c r="AN16346" s="28"/>
      <c r="AO16346" s="28"/>
      <c r="AP16346" s="25"/>
      <c r="AQ16346" s="29"/>
      <c r="AR16346" s="30"/>
      <c r="AT16346" s="30"/>
    </row>
    <row r="16347" spans="1:46" ht="30">
      <c r="A16347" s="25">
        <f t="shared" si="1530"/>
        <v>2013</v>
      </c>
      <c r="B16347" s="26" t="str">
        <f t="shared" si="1531"/>
        <v>Solar Partners</v>
      </c>
      <c r="C16347" s="127" t="str">
        <f t="shared" si="1532"/>
        <v>Ivanpah Solar Electric Generating System</v>
      </c>
      <c r="D16347" s="123" t="str">
        <f t="shared" si="1533"/>
        <v>Solar Power Tower</v>
      </c>
      <c r="E16347" s="26">
        <f t="shared" si="1534"/>
        <v>0</v>
      </c>
      <c r="F16347" s="27">
        <f t="shared" si="1535"/>
        <v>0</v>
      </c>
      <c r="G16347" s="28"/>
      <c r="H16347" s="131"/>
      <c r="J16347" s="29" t="e">
        <f>VLOOKUP(H16347,'Drop Down Menus'!A:B,2,FALSE)</f>
        <v>#N/A</v>
      </c>
      <c r="L16347" s="48"/>
      <c r="M16347" s="48"/>
      <c r="N16347" s="135"/>
      <c r="R16347" s="144"/>
      <c r="U16347" s="148"/>
      <c r="V16347" s="25"/>
      <c r="Y16347" s="32"/>
      <c r="AG16347" s="29"/>
      <c r="AH16347" s="34"/>
      <c r="AM16347" s="28"/>
      <c r="AN16347" s="28"/>
      <c r="AO16347" s="28"/>
      <c r="AP16347" s="25"/>
      <c r="AQ16347" s="29"/>
      <c r="AR16347" s="30"/>
      <c r="AT16347" s="30"/>
    </row>
    <row r="16348" spans="1:46" ht="30">
      <c r="A16348" s="25">
        <f t="shared" si="1530"/>
        <v>2013</v>
      </c>
      <c r="B16348" s="26" t="str">
        <f t="shared" si="1531"/>
        <v>Solar Partners</v>
      </c>
      <c r="C16348" s="127" t="str">
        <f t="shared" si="1532"/>
        <v>Ivanpah Solar Electric Generating System</v>
      </c>
      <c r="D16348" s="123" t="str">
        <f t="shared" si="1533"/>
        <v>Solar Power Tower</v>
      </c>
      <c r="E16348" s="26">
        <f t="shared" si="1534"/>
        <v>0</v>
      </c>
      <c r="F16348" s="27">
        <f t="shared" si="1535"/>
        <v>0</v>
      </c>
      <c r="G16348" s="28"/>
      <c r="H16348" s="131"/>
      <c r="J16348" s="29" t="e">
        <f>VLOOKUP(H16348,'Drop Down Menus'!A:B,2,FALSE)</f>
        <v>#N/A</v>
      </c>
      <c r="L16348" s="48"/>
      <c r="M16348" s="48"/>
      <c r="N16348" s="135"/>
      <c r="R16348" s="144"/>
      <c r="U16348" s="148"/>
      <c r="V16348" s="25"/>
      <c r="Y16348" s="32"/>
      <c r="AG16348" s="29"/>
      <c r="AH16348" s="34"/>
      <c r="AM16348" s="28"/>
      <c r="AN16348" s="28"/>
      <c r="AO16348" s="28"/>
      <c r="AP16348" s="25"/>
      <c r="AQ16348" s="29"/>
      <c r="AR16348" s="30"/>
      <c r="AT16348" s="30"/>
    </row>
    <row r="16349" spans="1:46" ht="30">
      <c r="A16349" s="25">
        <f t="shared" si="1530"/>
        <v>2013</v>
      </c>
      <c r="B16349" s="26" t="str">
        <f t="shared" si="1531"/>
        <v>Solar Partners</v>
      </c>
      <c r="C16349" s="127" t="str">
        <f t="shared" si="1532"/>
        <v>Ivanpah Solar Electric Generating System</v>
      </c>
      <c r="D16349" s="123" t="str">
        <f t="shared" si="1533"/>
        <v>Solar Power Tower</v>
      </c>
      <c r="E16349" s="26">
        <f t="shared" si="1534"/>
        <v>0</v>
      </c>
      <c r="F16349" s="27">
        <f t="shared" si="1535"/>
        <v>0</v>
      </c>
      <c r="G16349" s="28"/>
      <c r="H16349" s="131"/>
      <c r="J16349" s="29" t="e">
        <f>VLOOKUP(H16349,'Drop Down Menus'!A:B,2,FALSE)</f>
        <v>#N/A</v>
      </c>
      <c r="L16349" s="48"/>
      <c r="M16349" s="48"/>
      <c r="N16349" s="135"/>
      <c r="R16349" s="144"/>
      <c r="U16349" s="148"/>
      <c r="V16349" s="25"/>
      <c r="Y16349" s="32"/>
      <c r="AG16349" s="29"/>
      <c r="AH16349" s="34"/>
      <c r="AM16349" s="28"/>
      <c r="AN16349" s="28"/>
      <c r="AO16349" s="28"/>
      <c r="AP16349" s="25"/>
      <c r="AQ16349" s="29"/>
      <c r="AR16349" s="30"/>
      <c r="AT16349" s="30"/>
    </row>
    <row r="16350" spans="1:46" ht="30">
      <c r="A16350" s="25">
        <f t="shared" si="1530"/>
        <v>2013</v>
      </c>
      <c r="B16350" s="26" t="str">
        <f t="shared" si="1531"/>
        <v>Solar Partners</v>
      </c>
      <c r="C16350" s="127" t="str">
        <f t="shared" si="1532"/>
        <v>Ivanpah Solar Electric Generating System</v>
      </c>
      <c r="D16350" s="123" t="str">
        <f t="shared" si="1533"/>
        <v>Solar Power Tower</v>
      </c>
      <c r="E16350" s="26">
        <f t="shared" si="1534"/>
        <v>0</v>
      </c>
      <c r="F16350" s="27">
        <f t="shared" si="1535"/>
        <v>0</v>
      </c>
      <c r="G16350" s="28"/>
      <c r="H16350" s="131"/>
      <c r="J16350" s="29" t="e">
        <f>VLOOKUP(H16350,'Drop Down Menus'!A:B,2,FALSE)</f>
        <v>#N/A</v>
      </c>
      <c r="L16350" s="48"/>
      <c r="M16350" s="48"/>
      <c r="N16350" s="135"/>
      <c r="R16350" s="144"/>
      <c r="U16350" s="148"/>
      <c r="V16350" s="25"/>
      <c r="Y16350" s="32"/>
      <c r="AG16350" s="29"/>
      <c r="AH16350" s="34"/>
      <c r="AM16350" s="28"/>
      <c r="AN16350" s="28"/>
      <c r="AO16350" s="28"/>
      <c r="AP16350" s="25"/>
      <c r="AQ16350" s="29"/>
      <c r="AR16350" s="30"/>
      <c r="AT16350" s="30"/>
    </row>
    <row r="16351" spans="1:46" ht="30">
      <c r="A16351" s="25">
        <f t="shared" si="1530"/>
        <v>2013</v>
      </c>
      <c r="B16351" s="26" t="str">
        <f t="shared" si="1531"/>
        <v>Solar Partners</v>
      </c>
      <c r="C16351" s="127" t="str">
        <f t="shared" si="1532"/>
        <v>Ivanpah Solar Electric Generating System</v>
      </c>
      <c r="D16351" s="123" t="str">
        <f t="shared" si="1533"/>
        <v>Solar Power Tower</v>
      </c>
      <c r="E16351" s="26">
        <f t="shared" si="1534"/>
        <v>0</v>
      </c>
      <c r="F16351" s="27">
        <f t="shared" si="1535"/>
        <v>0</v>
      </c>
      <c r="G16351" s="28"/>
      <c r="H16351" s="131"/>
      <c r="J16351" s="29" t="e">
        <f>VLOOKUP(H16351,'Drop Down Menus'!A:B,2,FALSE)</f>
        <v>#N/A</v>
      </c>
      <c r="L16351" s="48"/>
      <c r="M16351" s="48"/>
      <c r="N16351" s="135"/>
      <c r="R16351" s="144"/>
      <c r="U16351" s="148"/>
      <c r="V16351" s="25"/>
      <c r="Y16351" s="32"/>
      <c r="AG16351" s="29"/>
      <c r="AH16351" s="34"/>
      <c r="AM16351" s="28"/>
      <c r="AN16351" s="28"/>
      <c r="AO16351" s="28"/>
      <c r="AP16351" s="25"/>
      <c r="AQ16351" s="29"/>
      <c r="AR16351" s="30"/>
      <c r="AT16351" s="30"/>
    </row>
    <row r="16352" spans="1:46" ht="30">
      <c r="A16352" s="25">
        <f t="shared" si="1530"/>
        <v>2013</v>
      </c>
      <c r="B16352" s="26" t="str">
        <f t="shared" si="1531"/>
        <v>Solar Partners</v>
      </c>
      <c r="C16352" s="127" t="str">
        <f t="shared" si="1532"/>
        <v>Ivanpah Solar Electric Generating System</v>
      </c>
      <c r="D16352" s="123" t="str">
        <f t="shared" si="1533"/>
        <v>Solar Power Tower</v>
      </c>
      <c r="E16352" s="26">
        <f t="shared" si="1534"/>
        <v>0</v>
      </c>
      <c r="F16352" s="27">
        <f t="shared" si="1535"/>
        <v>0</v>
      </c>
      <c r="G16352" s="28"/>
      <c r="H16352" s="131"/>
      <c r="J16352" s="29" t="e">
        <f>VLOOKUP(H16352,'Drop Down Menus'!A:B,2,FALSE)</f>
        <v>#N/A</v>
      </c>
      <c r="L16352" s="48"/>
      <c r="M16352" s="48"/>
      <c r="N16352" s="135"/>
      <c r="R16352" s="144"/>
      <c r="U16352" s="148"/>
      <c r="V16352" s="25"/>
      <c r="Y16352" s="32"/>
      <c r="AG16352" s="29"/>
      <c r="AH16352" s="34"/>
      <c r="AM16352" s="28"/>
      <c r="AN16352" s="28"/>
      <c r="AO16352" s="28"/>
      <c r="AP16352" s="25"/>
      <c r="AQ16352" s="29"/>
      <c r="AR16352" s="30"/>
      <c r="AT16352" s="30"/>
    </row>
    <row r="16353" spans="1:46" ht="30">
      <c r="A16353" s="25">
        <f t="shared" si="1530"/>
        <v>2013</v>
      </c>
      <c r="B16353" s="26" t="str">
        <f t="shared" si="1531"/>
        <v>Solar Partners</v>
      </c>
      <c r="C16353" s="127" t="str">
        <f t="shared" si="1532"/>
        <v>Ivanpah Solar Electric Generating System</v>
      </c>
      <c r="D16353" s="123" t="str">
        <f t="shared" si="1533"/>
        <v>Solar Power Tower</v>
      </c>
      <c r="E16353" s="26">
        <f t="shared" si="1534"/>
        <v>0</v>
      </c>
      <c r="F16353" s="27">
        <f t="shared" si="1535"/>
        <v>0</v>
      </c>
      <c r="G16353" s="28"/>
      <c r="H16353" s="131"/>
      <c r="J16353" s="29" t="e">
        <f>VLOOKUP(H16353,'Drop Down Menus'!A:B,2,FALSE)</f>
        <v>#N/A</v>
      </c>
      <c r="L16353" s="48"/>
      <c r="M16353" s="48"/>
      <c r="N16353" s="135"/>
      <c r="R16353" s="144"/>
      <c r="U16353" s="148"/>
      <c r="V16353" s="25"/>
      <c r="Y16353" s="32"/>
      <c r="AG16353" s="29"/>
      <c r="AH16353" s="34"/>
      <c r="AM16353" s="28"/>
      <c r="AN16353" s="28"/>
      <c r="AO16353" s="28"/>
      <c r="AP16353" s="25"/>
      <c r="AQ16353" s="29"/>
      <c r="AR16353" s="30"/>
      <c r="AT16353" s="30"/>
    </row>
    <row r="16354" spans="1:46" ht="30">
      <c r="A16354" s="25">
        <f t="shared" si="1530"/>
        <v>2013</v>
      </c>
      <c r="B16354" s="26" t="str">
        <f t="shared" si="1531"/>
        <v>Solar Partners</v>
      </c>
      <c r="C16354" s="127" t="str">
        <f t="shared" si="1532"/>
        <v>Ivanpah Solar Electric Generating System</v>
      </c>
      <c r="D16354" s="123" t="str">
        <f t="shared" si="1533"/>
        <v>Solar Power Tower</v>
      </c>
      <c r="E16354" s="26">
        <f t="shared" si="1534"/>
        <v>0</v>
      </c>
      <c r="F16354" s="27">
        <f t="shared" si="1535"/>
        <v>0</v>
      </c>
      <c r="G16354" s="28"/>
      <c r="H16354" s="131"/>
      <c r="J16354" s="29" t="e">
        <f>VLOOKUP(H16354,'Drop Down Menus'!A:B,2,FALSE)</f>
        <v>#N/A</v>
      </c>
      <c r="L16354" s="48"/>
      <c r="M16354" s="48"/>
      <c r="N16354" s="135"/>
      <c r="R16354" s="144"/>
      <c r="U16354" s="148"/>
      <c r="V16354" s="25"/>
      <c r="Y16354" s="32"/>
      <c r="AG16354" s="29"/>
      <c r="AH16354" s="34"/>
      <c r="AM16354" s="28"/>
      <c r="AN16354" s="28"/>
      <c r="AO16354" s="28"/>
      <c r="AP16354" s="25"/>
      <c r="AQ16354" s="29"/>
      <c r="AR16354" s="30"/>
      <c r="AT16354" s="30"/>
    </row>
    <row r="16355" spans="1:46" ht="30">
      <c r="A16355" s="25">
        <f t="shared" si="1530"/>
        <v>2013</v>
      </c>
      <c r="B16355" s="26" t="str">
        <f t="shared" si="1531"/>
        <v>Solar Partners</v>
      </c>
      <c r="C16355" s="127" t="str">
        <f t="shared" si="1532"/>
        <v>Ivanpah Solar Electric Generating System</v>
      </c>
      <c r="D16355" s="123" t="str">
        <f t="shared" si="1533"/>
        <v>Solar Power Tower</v>
      </c>
      <c r="E16355" s="26">
        <f t="shared" si="1534"/>
        <v>0</v>
      </c>
      <c r="F16355" s="27">
        <f t="shared" si="1535"/>
        <v>0</v>
      </c>
      <c r="G16355" s="28"/>
      <c r="H16355" s="131"/>
      <c r="J16355" s="29" t="e">
        <f>VLOOKUP(H16355,'Drop Down Menus'!A:B,2,FALSE)</f>
        <v>#N/A</v>
      </c>
      <c r="L16355" s="48"/>
      <c r="M16355" s="48"/>
      <c r="N16355" s="135"/>
      <c r="R16355" s="144"/>
      <c r="U16355" s="148"/>
      <c r="V16355" s="25"/>
      <c r="Y16355" s="32"/>
      <c r="AG16355" s="29"/>
      <c r="AH16355" s="34"/>
      <c r="AM16355" s="28"/>
      <c r="AN16355" s="28"/>
      <c r="AO16355" s="28"/>
      <c r="AP16355" s="25"/>
      <c r="AQ16355" s="29"/>
      <c r="AR16355" s="30"/>
      <c r="AT16355" s="30"/>
    </row>
    <row r="16356" spans="1:46" ht="30">
      <c r="A16356" s="25">
        <f t="shared" si="1530"/>
        <v>2013</v>
      </c>
      <c r="B16356" s="26" t="str">
        <f t="shared" si="1531"/>
        <v>Solar Partners</v>
      </c>
      <c r="C16356" s="127" t="str">
        <f t="shared" si="1532"/>
        <v>Ivanpah Solar Electric Generating System</v>
      </c>
      <c r="D16356" s="123" t="str">
        <f t="shared" si="1533"/>
        <v>Solar Power Tower</v>
      </c>
      <c r="E16356" s="26">
        <f t="shared" si="1534"/>
        <v>0</v>
      </c>
      <c r="F16356" s="27">
        <f t="shared" si="1535"/>
        <v>0</v>
      </c>
      <c r="G16356" s="28"/>
      <c r="H16356" s="131"/>
      <c r="J16356" s="29" t="e">
        <f>VLOOKUP(H16356,'Drop Down Menus'!A:B,2,FALSE)</f>
        <v>#N/A</v>
      </c>
      <c r="L16356" s="48"/>
      <c r="M16356" s="48"/>
      <c r="N16356" s="135"/>
      <c r="R16356" s="144"/>
      <c r="U16356" s="148"/>
      <c r="V16356" s="25"/>
      <c r="Y16356" s="32"/>
      <c r="AG16356" s="29"/>
      <c r="AH16356" s="34"/>
      <c r="AM16356" s="28"/>
      <c r="AN16356" s="28"/>
      <c r="AO16356" s="28"/>
      <c r="AP16356" s="25"/>
      <c r="AQ16356" s="29"/>
      <c r="AR16356" s="30"/>
      <c r="AT16356" s="30"/>
    </row>
    <row r="16357" spans="1:46" ht="30">
      <c r="A16357" s="25">
        <f t="shared" si="1530"/>
        <v>2013</v>
      </c>
      <c r="B16357" s="26" t="str">
        <f t="shared" si="1531"/>
        <v>Solar Partners</v>
      </c>
      <c r="C16357" s="127" t="str">
        <f t="shared" si="1532"/>
        <v>Ivanpah Solar Electric Generating System</v>
      </c>
      <c r="D16357" s="123" t="str">
        <f t="shared" si="1533"/>
        <v>Solar Power Tower</v>
      </c>
      <c r="E16357" s="26">
        <f t="shared" si="1534"/>
        <v>0</v>
      </c>
      <c r="F16357" s="27">
        <f t="shared" si="1535"/>
        <v>0</v>
      </c>
      <c r="G16357" s="28"/>
      <c r="H16357" s="131"/>
      <c r="J16357" s="29" t="e">
        <f>VLOOKUP(H16357,'Drop Down Menus'!A:B,2,FALSE)</f>
        <v>#N/A</v>
      </c>
      <c r="L16357" s="48"/>
      <c r="M16357" s="48"/>
      <c r="N16357" s="135"/>
      <c r="R16357" s="144"/>
      <c r="U16357" s="148"/>
      <c r="V16357" s="25"/>
      <c r="Y16357" s="32"/>
      <c r="AG16357" s="29"/>
      <c r="AH16357" s="34"/>
      <c r="AM16357" s="28"/>
      <c r="AN16357" s="28"/>
      <c r="AO16357" s="28"/>
      <c r="AP16357" s="25"/>
      <c r="AQ16357" s="29"/>
      <c r="AR16357" s="30"/>
      <c r="AT16357" s="30"/>
    </row>
    <row r="16358" spans="1:46" ht="30">
      <c r="A16358" s="25">
        <f t="shared" si="1530"/>
        <v>2013</v>
      </c>
      <c r="B16358" s="26" t="str">
        <f t="shared" si="1531"/>
        <v>Solar Partners</v>
      </c>
      <c r="C16358" s="127" t="str">
        <f t="shared" si="1532"/>
        <v>Ivanpah Solar Electric Generating System</v>
      </c>
      <c r="D16358" s="123" t="str">
        <f t="shared" si="1533"/>
        <v>Solar Power Tower</v>
      </c>
      <c r="E16358" s="26">
        <f t="shared" si="1534"/>
        <v>0</v>
      </c>
      <c r="F16358" s="27">
        <f t="shared" si="1535"/>
        <v>0</v>
      </c>
      <c r="G16358" s="28"/>
      <c r="H16358" s="131"/>
      <c r="J16358" s="29" t="e">
        <f>VLOOKUP(H16358,'Drop Down Menus'!A:B,2,FALSE)</f>
        <v>#N/A</v>
      </c>
      <c r="L16358" s="48"/>
      <c r="M16358" s="48"/>
      <c r="N16358" s="135"/>
      <c r="R16358" s="144"/>
      <c r="U16358" s="148"/>
      <c r="V16358" s="25"/>
      <c r="Y16358" s="32"/>
      <c r="AG16358" s="29"/>
      <c r="AH16358" s="34"/>
      <c r="AM16358" s="28"/>
      <c r="AN16358" s="28"/>
      <c r="AO16358" s="28"/>
      <c r="AP16358" s="25"/>
      <c r="AQ16358" s="29"/>
      <c r="AR16358" s="30"/>
      <c r="AT16358" s="30"/>
    </row>
    <row r="16359" spans="1:46" ht="30">
      <c r="A16359" s="25">
        <f t="shared" si="1530"/>
        <v>2013</v>
      </c>
      <c r="B16359" s="26" t="str">
        <f t="shared" si="1531"/>
        <v>Solar Partners</v>
      </c>
      <c r="C16359" s="127" t="str">
        <f t="shared" si="1532"/>
        <v>Ivanpah Solar Electric Generating System</v>
      </c>
      <c r="D16359" s="123" t="str">
        <f t="shared" si="1533"/>
        <v>Solar Power Tower</v>
      </c>
      <c r="E16359" s="26">
        <f t="shared" si="1534"/>
        <v>0</v>
      </c>
      <c r="F16359" s="27">
        <f t="shared" si="1535"/>
        <v>0</v>
      </c>
      <c r="G16359" s="28"/>
      <c r="H16359" s="131"/>
      <c r="J16359" s="29" t="e">
        <f>VLOOKUP(H16359,'Drop Down Menus'!A:B,2,FALSE)</f>
        <v>#N/A</v>
      </c>
      <c r="L16359" s="48"/>
      <c r="M16359" s="48"/>
      <c r="N16359" s="135"/>
      <c r="R16359" s="144"/>
      <c r="U16359" s="148"/>
      <c r="V16359" s="25"/>
      <c r="Y16359" s="32"/>
      <c r="AG16359" s="29"/>
      <c r="AH16359" s="34"/>
      <c r="AM16359" s="28"/>
      <c r="AN16359" s="28"/>
      <c r="AO16359" s="28"/>
      <c r="AP16359" s="25"/>
      <c r="AQ16359" s="29"/>
      <c r="AR16359" s="30"/>
      <c r="AT16359" s="30"/>
    </row>
    <row r="16360" spans="1:46" ht="30">
      <c r="A16360" s="25">
        <f t="shared" si="1530"/>
        <v>2013</v>
      </c>
      <c r="B16360" s="26" t="str">
        <f t="shared" si="1531"/>
        <v>Solar Partners</v>
      </c>
      <c r="C16360" s="127" t="str">
        <f t="shared" si="1532"/>
        <v>Ivanpah Solar Electric Generating System</v>
      </c>
      <c r="D16360" s="123" t="str">
        <f t="shared" si="1533"/>
        <v>Solar Power Tower</v>
      </c>
      <c r="E16360" s="26">
        <f t="shared" si="1534"/>
        <v>0</v>
      </c>
      <c r="F16360" s="27">
        <f t="shared" si="1535"/>
        <v>0</v>
      </c>
      <c r="G16360" s="28"/>
      <c r="H16360" s="131"/>
      <c r="J16360" s="29" t="e">
        <f>VLOOKUP(H16360,'Drop Down Menus'!A:B,2,FALSE)</f>
        <v>#N/A</v>
      </c>
      <c r="L16360" s="48"/>
      <c r="M16360" s="48"/>
      <c r="N16360" s="135"/>
      <c r="R16360" s="144"/>
      <c r="U16360" s="148"/>
      <c r="V16360" s="25"/>
      <c r="Y16360" s="32"/>
      <c r="AG16360" s="29"/>
      <c r="AH16360" s="34"/>
      <c r="AM16360" s="28"/>
      <c r="AN16360" s="28"/>
      <c r="AO16360" s="28"/>
      <c r="AP16360" s="25"/>
      <c r="AQ16360" s="29"/>
      <c r="AR16360" s="30"/>
      <c r="AT16360" s="30"/>
    </row>
    <row r="16361" spans="1:46" ht="30">
      <c r="A16361" s="25">
        <f t="shared" si="1530"/>
        <v>2013</v>
      </c>
      <c r="B16361" s="26" t="str">
        <f t="shared" si="1531"/>
        <v>Solar Partners</v>
      </c>
      <c r="C16361" s="127" t="str">
        <f t="shared" si="1532"/>
        <v>Ivanpah Solar Electric Generating System</v>
      </c>
      <c r="D16361" s="123" t="str">
        <f t="shared" si="1533"/>
        <v>Solar Power Tower</v>
      </c>
      <c r="E16361" s="26">
        <f t="shared" si="1534"/>
        <v>0</v>
      </c>
      <c r="F16361" s="27">
        <f t="shared" si="1535"/>
        <v>0</v>
      </c>
      <c r="G16361" s="28"/>
      <c r="H16361" s="131"/>
      <c r="J16361" s="29" t="e">
        <f>VLOOKUP(H16361,'Drop Down Menus'!A:B,2,FALSE)</f>
        <v>#N/A</v>
      </c>
      <c r="L16361" s="48"/>
      <c r="M16361" s="48"/>
      <c r="N16361" s="135"/>
      <c r="R16361" s="144"/>
      <c r="U16361" s="148"/>
      <c r="V16361" s="25"/>
      <c r="Y16361" s="32"/>
      <c r="AG16361" s="29"/>
      <c r="AH16361" s="34"/>
      <c r="AM16361" s="28"/>
      <c r="AN16361" s="28"/>
      <c r="AO16361" s="28"/>
      <c r="AP16361" s="25"/>
      <c r="AQ16361" s="29"/>
      <c r="AR16361" s="30"/>
      <c r="AT16361" s="30"/>
    </row>
    <row r="16362" spans="1:46" ht="30">
      <c r="A16362" s="25">
        <f t="shared" si="1530"/>
        <v>2013</v>
      </c>
      <c r="B16362" s="26" t="str">
        <f t="shared" si="1531"/>
        <v>Solar Partners</v>
      </c>
      <c r="C16362" s="127" t="str">
        <f t="shared" si="1532"/>
        <v>Ivanpah Solar Electric Generating System</v>
      </c>
      <c r="D16362" s="123" t="str">
        <f t="shared" si="1533"/>
        <v>Solar Power Tower</v>
      </c>
      <c r="E16362" s="26">
        <f t="shared" si="1534"/>
        <v>0</v>
      </c>
      <c r="F16362" s="27">
        <f t="shared" si="1535"/>
        <v>0</v>
      </c>
      <c r="G16362" s="28"/>
      <c r="H16362" s="131"/>
      <c r="J16362" s="29" t="e">
        <f>VLOOKUP(H16362,'Drop Down Menus'!A:B,2,FALSE)</f>
        <v>#N/A</v>
      </c>
      <c r="L16362" s="48"/>
      <c r="M16362" s="48"/>
      <c r="N16362" s="135"/>
      <c r="R16362" s="144"/>
      <c r="U16362" s="148"/>
      <c r="V16362" s="25"/>
      <c r="Y16362" s="32"/>
      <c r="AG16362" s="29"/>
      <c r="AH16362" s="34"/>
      <c r="AM16362" s="28"/>
      <c r="AN16362" s="28"/>
      <c r="AO16362" s="28"/>
      <c r="AP16362" s="25"/>
      <c r="AQ16362" s="29"/>
      <c r="AR16362" s="30"/>
      <c r="AT16362" s="30"/>
    </row>
    <row r="16363" spans="1:46" ht="30">
      <c r="A16363" s="25">
        <f t="shared" si="1530"/>
        <v>2013</v>
      </c>
      <c r="B16363" s="26" t="str">
        <f t="shared" si="1531"/>
        <v>Solar Partners</v>
      </c>
      <c r="C16363" s="127" t="str">
        <f t="shared" si="1532"/>
        <v>Ivanpah Solar Electric Generating System</v>
      </c>
      <c r="D16363" s="123" t="str">
        <f t="shared" si="1533"/>
        <v>Solar Power Tower</v>
      </c>
      <c r="E16363" s="26">
        <f t="shared" si="1534"/>
        <v>0</v>
      </c>
      <c r="F16363" s="27">
        <f t="shared" si="1535"/>
        <v>0</v>
      </c>
      <c r="G16363" s="28"/>
      <c r="H16363" s="131"/>
      <c r="J16363" s="29" t="e">
        <f>VLOOKUP(H16363,'Drop Down Menus'!A:B,2,FALSE)</f>
        <v>#N/A</v>
      </c>
      <c r="L16363" s="48"/>
      <c r="M16363" s="48"/>
      <c r="N16363" s="135"/>
      <c r="R16363" s="144"/>
      <c r="U16363" s="148"/>
      <c r="V16363" s="25"/>
      <c r="Y16363" s="32"/>
      <c r="AG16363" s="29"/>
      <c r="AH16363" s="34"/>
      <c r="AM16363" s="28"/>
      <c r="AN16363" s="28"/>
      <c r="AO16363" s="28"/>
      <c r="AP16363" s="25"/>
      <c r="AQ16363" s="29"/>
      <c r="AR16363" s="30"/>
      <c r="AT16363" s="30"/>
    </row>
    <row r="16364" spans="1:46" ht="30">
      <c r="A16364" s="25">
        <f t="shared" si="1530"/>
        <v>2013</v>
      </c>
      <c r="B16364" s="26" t="str">
        <f t="shared" si="1531"/>
        <v>Solar Partners</v>
      </c>
      <c r="C16364" s="127" t="str">
        <f t="shared" si="1532"/>
        <v>Ivanpah Solar Electric Generating System</v>
      </c>
      <c r="D16364" s="123" t="str">
        <f t="shared" si="1533"/>
        <v>Solar Power Tower</v>
      </c>
      <c r="E16364" s="26">
        <f t="shared" si="1534"/>
        <v>0</v>
      </c>
      <c r="F16364" s="27">
        <f t="shared" si="1535"/>
        <v>0</v>
      </c>
      <c r="G16364" s="28"/>
      <c r="H16364" s="131"/>
      <c r="J16364" s="29" t="e">
        <f>VLOOKUP(H16364,'Drop Down Menus'!A:B,2,FALSE)</f>
        <v>#N/A</v>
      </c>
      <c r="L16364" s="48"/>
      <c r="M16364" s="48"/>
      <c r="N16364" s="135"/>
      <c r="R16364" s="144"/>
      <c r="U16364" s="148"/>
      <c r="V16364" s="25"/>
      <c r="Y16364" s="32"/>
      <c r="AG16364" s="29"/>
      <c r="AH16364" s="34"/>
      <c r="AM16364" s="28"/>
      <c r="AN16364" s="28"/>
      <c r="AO16364" s="28"/>
      <c r="AP16364" s="25"/>
      <c r="AQ16364" s="29"/>
      <c r="AR16364" s="30"/>
      <c r="AT16364" s="30"/>
    </row>
    <row r="16365" spans="1:46" ht="30">
      <c r="A16365" s="25">
        <f t="shared" si="1530"/>
        <v>2013</v>
      </c>
      <c r="B16365" s="26" t="str">
        <f t="shared" si="1531"/>
        <v>Solar Partners</v>
      </c>
      <c r="C16365" s="127" t="str">
        <f t="shared" si="1532"/>
        <v>Ivanpah Solar Electric Generating System</v>
      </c>
      <c r="D16365" s="123" t="str">
        <f t="shared" si="1533"/>
        <v>Solar Power Tower</v>
      </c>
      <c r="E16365" s="26">
        <f t="shared" si="1534"/>
        <v>0</v>
      </c>
      <c r="F16365" s="27">
        <f t="shared" si="1535"/>
        <v>0</v>
      </c>
      <c r="G16365" s="28"/>
      <c r="H16365" s="131"/>
      <c r="J16365" s="29" t="e">
        <f>VLOOKUP(H16365,'Drop Down Menus'!A:B,2,FALSE)</f>
        <v>#N/A</v>
      </c>
      <c r="L16365" s="48"/>
      <c r="M16365" s="48"/>
      <c r="N16365" s="135"/>
      <c r="R16365" s="144"/>
      <c r="U16365" s="148"/>
      <c r="V16365" s="25"/>
      <c r="Y16365" s="32"/>
      <c r="AG16365" s="29"/>
      <c r="AH16365" s="34"/>
      <c r="AM16365" s="28"/>
      <c r="AN16365" s="28"/>
      <c r="AO16365" s="28"/>
      <c r="AP16365" s="25"/>
      <c r="AQ16365" s="29"/>
      <c r="AR16365" s="30"/>
      <c r="AT16365" s="30"/>
    </row>
    <row r="16366" spans="1:46" ht="30">
      <c r="A16366" s="25">
        <f t="shared" si="1530"/>
        <v>2013</v>
      </c>
      <c r="B16366" s="26" t="str">
        <f t="shared" si="1531"/>
        <v>Solar Partners</v>
      </c>
      <c r="C16366" s="127" t="str">
        <f t="shared" si="1532"/>
        <v>Ivanpah Solar Electric Generating System</v>
      </c>
      <c r="D16366" s="123" t="str">
        <f t="shared" si="1533"/>
        <v>Solar Power Tower</v>
      </c>
      <c r="E16366" s="26">
        <f t="shared" si="1534"/>
        <v>0</v>
      </c>
      <c r="F16366" s="27">
        <f t="shared" si="1535"/>
        <v>0</v>
      </c>
      <c r="G16366" s="28"/>
      <c r="H16366" s="131"/>
      <c r="J16366" s="29" t="e">
        <f>VLOOKUP(H16366,'Drop Down Menus'!A:B,2,FALSE)</f>
        <v>#N/A</v>
      </c>
      <c r="L16366" s="48"/>
      <c r="M16366" s="48"/>
      <c r="N16366" s="135"/>
      <c r="R16366" s="144"/>
      <c r="U16366" s="148"/>
      <c r="V16366" s="25"/>
      <c r="Y16366" s="32"/>
      <c r="AG16366" s="29"/>
      <c r="AH16366" s="34"/>
      <c r="AM16366" s="28"/>
      <c r="AN16366" s="28"/>
      <c r="AO16366" s="28"/>
      <c r="AP16366" s="25"/>
      <c r="AQ16366" s="29"/>
      <c r="AR16366" s="30"/>
      <c r="AT16366" s="30"/>
    </row>
    <row r="16367" spans="1:46" ht="30">
      <c r="A16367" s="25">
        <f t="shared" si="1530"/>
        <v>2013</v>
      </c>
      <c r="B16367" s="26" t="str">
        <f t="shared" si="1531"/>
        <v>Solar Partners</v>
      </c>
      <c r="C16367" s="127" t="str">
        <f t="shared" si="1532"/>
        <v>Ivanpah Solar Electric Generating System</v>
      </c>
      <c r="D16367" s="123" t="str">
        <f t="shared" si="1533"/>
        <v>Solar Power Tower</v>
      </c>
      <c r="E16367" s="26">
        <f t="shared" si="1534"/>
        <v>0</v>
      </c>
      <c r="F16367" s="27">
        <f t="shared" si="1535"/>
        <v>0</v>
      </c>
      <c r="G16367" s="28"/>
      <c r="H16367" s="131"/>
      <c r="J16367" s="29" t="e">
        <f>VLOOKUP(H16367,'Drop Down Menus'!A:B,2,FALSE)</f>
        <v>#N/A</v>
      </c>
      <c r="L16367" s="48"/>
      <c r="M16367" s="48"/>
      <c r="N16367" s="135"/>
      <c r="R16367" s="144"/>
      <c r="U16367" s="148"/>
      <c r="V16367" s="25"/>
      <c r="Y16367" s="32"/>
      <c r="AG16367" s="29"/>
      <c r="AH16367" s="34"/>
      <c r="AM16367" s="28"/>
      <c r="AN16367" s="28"/>
      <c r="AO16367" s="28"/>
      <c r="AP16367" s="25"/>
      <c r="AQ16367" s="29"/>
      <c r="AR16367" s="30"/>
      <c r="AT16367" s="30"/>
    </row>
    <row r="16368" spans="1:46" ht="30">
      <c r="A16368" s="25">
        <f t="shared" si="1530"/>
        <v>2013</v>
      </c>
      <c r="B16368" s="26" t="str">
        <f t="shared" si="1531"/>
        <v>Solar Partners</v>
      </c>
      <c r="C16368" s="127" t="str">
        <f t="shared" si="1532"/>
        <v>Ivanpah Solar Electric Generating System</v>
      </c>
      <c r="D16368" s="123" t="str">
        <f t="shared" si="1533"/>
        <v>Solar Power Tower</v>
      </c>
      <c r="E16368" s="26">
        <f t="shared" si="1534"/>
        <v>0</v>
      </c>
      <c r="F16368" s="27">
        <f t="shared" si="1535"/>
        <v>0</v>
      </c>
      <c r="G16368" s="28"/>
      <c r="H16368" s="131"/>
      <c r="J16368" s="29" t="e">
        <f>VLOOKUP(H16368,'Drop Down Menus'!A:B,2,FALSE)</f>
        <v>#N/A</v>
      </c>
      <c r="L16368" s="48"/>
      <c r="M16368" s="48"/>
      <c r="N16368" s="135"/>
      <c r="R16368" s="144"/>
      <c r="U16368" s="148"/>
      <c r="V16368" s="25"/>
      <c r="Y16368" s="32"/>
      <c r="AG16368" s="29"/>
      <c r="AH16368" s="34"/>
      <c r="AM16368" s="28"/>
      <c r="AN16368" s="28"/>
      <c r="AO16368" s="28"/>
      <c r="AP16368" s="25"/>
      <c r="AQ16368" s="29"/>
      <c r="AR16368" s="30"/>
      <c r="AT16368" s="30"/>
    </row>
    <row r="16369" spans="1:46" ht="30">
      <c r="A16369" s="25">
        <f t="shared" si="1530"/>
        <v>2013</v>
      </c>
      <c r="B16369" s="26" t="str">
        <f t="shared" si="1531"/>
        <v>Solar Partners</v>
      </c>
      <c r="C16369" s="127" t="str">
        <f t="shared" si="1532"/>
        <v>Ivanpah Solar Electric Generating System</v>
      </c>
      <c r="D16369" s="123" t="str">
        <f t="shared" si="1533"/>
        <v>Solar Power Tower</v>
      </c>
      <c r="E16369" s="26">
        <f t="shared" si="1534"/>
        <v>0</v>
      </c>
      <c r="F16369" s="27">
        <f t="shared" si="1535"/>
        <v>0</v>
      </c>
      <c r="G16369" s="28"/>
      <c r="H16369" s="131"/>
      <c r="J16369" s="29" t="e">
        <f>VLOOKUP(H16369,'Drop Down Menus'!A:B,2,FALSE)</f>
        <v>#N/A</v>
      </c>
      <c r="L16369" s="48"/>
      <c r="M16369" s="48"/>
      <c r="N16369" s="135"/>
      <c r="R16369" s="144"/>
      <c r="U16369" s="148"/>
      <c r="V16369" s="25"/>
      <c r="Y16369" s="32"/>
      <c r="AG16369" s="29"/>
      <c r="AH16369" s="34"/>
      <c r="AM16369" s="28"/>
      <c r="AN16369" s="28"/>
      <c r="AO16369" s="28"/>
      <c r="AP16369" s="25"/>
      <c r="AQ16369" s="29"/>
      <c r="AR16369" s="30"/>
      <c r="AT16369" s="30"/>
    </row>
    <row r="16370" spans="1:46" ht="30">
      <c r="A16370" s="25">
        <f t="shared" si="1530"/>
        <v>2013</v>
      </c>
      <c r="B16370" s="26" t="str">
        <f t="shared" si="1531"/>
        <v>Solar Partners</v>
      </c>
      <c r="C16370" s="127" t="str">
        <f t="shared" si="1532"/>
        <v>Ivanpah Solar Electric Generating System</v>
      </c>
      <c r="D16370" s="123" t="str">
        <f t="shared" si="1533"/>
        <v>Solar Power Tower</v>
      </c>
      <c r="E16370" s="26">
        <f t="shared" si="1534"/>
        <v>0</v>
      </c>
      <c r="F16370" s="27">
        <f t="shared" si="1535"/>
        <v>0</v>
      </c>
      <c r="G16370" s="28"/>
      <c r="H16370" s="131"/>
      <c r="J16370" s="29" t="e">
        <f>VLOOKUP(H16370,'Drop Down Menus'!A:B,2,FALSE)</f>
        <v>#N/A</v>
      </c>
      <c r="L16370" s="48"/>
      <c r="M16370" s="48"/>
      <c r="N16370" s="135"/>
      <c r="R16370" s="144"/>
      <c r="U16370" s="148"/>
      <c r="V16370" s="25"/>
      <c r="Y16370" s="32"/>
      <c r="AG16370" s="29"/>
      <c r="AH16370" s="34"/>
      <c r="AM16370" s="28"/>
      <c r="AN16370" s="28"/>
      <c r="AO16370" s="28"/>
      <c r="AP16370" s="25"/>
      <c r="AQ16370" s="29"/>
      <c r="AR16370" s="30"/>
      <c r="AT16370" s="30"/>
    </row>
    <row r="16371" spans="1:46" ht="30">
      <c r="A16371" s="25">
        <f t="shared" si="1530"/>
        <v>2013</v>
      </c>
      <c r="B16371" s="26" t="str">
        <f t="shared" si="1531"/>
        <v>Solar Partners</v>
      </c>
      <c r="C16371" s="127" t="str">
        <f t="shared" si="1532"/>
        <v>Ivanpah Solar Electric Generating System</v>
      </c>
      <c r="D16371" s="123" t="str">
        <f t="shared" si="1533"/>
        <v>Solar Power Tower</v>
      </c>
      <c r="E16371" s="26">
        <f t="shared" si="1534"/>
        <v>0</v>
      </c>
      <c r="F16371" s="27">
        <f t="shared" si="1535"/>
        <v>0</v>
      </c>
      <c r="G16371" s="28"/>
      <c r="H16371" s="131"/>
      <c r="J16371" s="29" t="e">
        <f>VLOOKUP(H16371,'Drop Down Menus'!A:B,2,FALSE)</f>
        <v>#N/A</v>
      </c>
      <c r="L16371" s="48"/>
      <c r="M16371" s="48"/>
      <c r="N16371" s="135"/>
      <c r="R16371" s="144"/>
      <c r="U16371" s="148"/>
      <c r="V16371" s="25"/>
      <c r="Y16371" s="32"/>
      <c r="AG16371" s="29"/>
      <c r="AH16371" s="34"/>
      <c r="AM16371" s="28"/>
      <c r="AN16371" s="28"/>
      <c r="AO16371" s="28"/>
      <c r="AP16371" s="25"/>
      <c r="AQ16371" s="29"/>
      <c r="AR16371" s="30"/>
      <c r="AT16371" s="30"/>
    </row>
    <row r="16372" spans="1:46" ht="30">
      <c r="A16372" s="25">
        <f t="shared" si="1530"/>
        <v>2013</v>
      </c>
      <c r="B16372" s="26" t="str">
        <f t="shared" si="1531"/>
        <v>Solar Partners</v>
      </c>
      <c r="C16372" s="127" t="str">
        <f t="shared" si="1532"/>
        <v>Ivanpah Solar Electric Generating System</v>
      </c>
      <c r="D16372" s="123" t="str">
        <f t="shared" si="1533"/>
        <v>Solar Power Tower</v>
      </c>
      <c r="E16372" s="26">
        <f t="shared" si="1534"/>
        <v>0</v>
      </c>
      <c r="F16372" s="27">
        <f t="shared" si="1535"/>
        <v>0</v>
      </c>
      <c r="G16372" s="28"/>
      <c r="H16372" s="131"/>
      <c r="J16372" s="29" t="e">
        <f>VLOOKUP(H16372,'Drop Down Menus'!A:B,2,FALSE)</f>
        <v>#N/A</v>
      </c>
      <c r="L16372" s="48"/>
      <c r="M16372" s="48"/>
      <c r="N16372" s="135"/>
      <c r="R16372" s="144"/>
      <c r="U16372" s="148"/>
      <c r="V16372" s="25"/>
      <c r="Y16372" s="32"/>
      <c r="AG16372" s="29"/>
      <c r="AH16372" s="34"/>
      <c r="AM16372" s="28"/>
      <c r="AN16372" s="28"/>
      <c r="AO16372" s="28"/>
      <c r="AP16372" s="25"/>
      <c r="AQ16372" s="29"/>
      <c r="AR16372" s="30"/>
      <c r="AT16372" s="30"/>
    </row>
    <row r="16373" spans="1:46" ht="30">
      <c r="A16373" s="25">
        <f t="shared" si="1530"/>
        <v>2013</v>
      </c>
      <c r="B16373" s="26" t="str">
        <f t="shared" si="1531"/>
        <v>Solar Partners</v>
      </c>
      <c r="C16373" s="127" t="str">
        <f t="shared" si="1532"/>
        <v>Ivanpah Solar Electric Generating System</v>
      </c>
      <c r="D16373" s="123" t="str">
        <f t="shared" si="1533"/>
        <v>Solar Power Tower</v>
      </c>
      <c r="E16373" s="26">
        <f t="shared" si="1534"/>
        <v>0</v>
      </c>
      <c r="F16373" s="27">
        <f t="shared" si="1535"/>
        <v>0</v>
      </c>
      <c r="G16373" s="28"/>
      <c r="H16373" s="131"/>
      <c r="J16373" s="29" t="e">
        <f>VLOOKUP(H16373,'Drop Down Menus'!A:B,2,FALSE)</f>
        <v>#N/A</v>
      </c>
      <c r="L16373" s="48"/>
      <c r="M16373" s="48"/>
      <c r="N16373" s="135"/>
      <c r="R16373" s="144"/>
      <c r="U16373" s="148"/>
      <c r="V16373" s="25"/>
      <c r="Y16373" s="32"/>
      <c r="AG16373" s="29"/>
      <c r="AH16373" s="34"/>
      <c r="AM16373" s="28"/>
      <c r="AN16373" s="28"/>
      <c r="AO16373" s="28"/>
      <c r="AP16373" s="25"/>
      <c r="AQ16373" s="29"/>
      <c r="AR16373" s="30"/>
      <c r="AT16373" s="30"/>
    </row>
    <row r="16374" spans="1:46" ht="30">
      <c r="A16374" s="25">
        <f t="shared" si="1530"/>
        <v>2013</v>
      </c>
      <c r="B16374" s="26" t="str">
        <f t="shared" si="1531"/>
        <v>Solar Partners</v>
      </c>
      <c r="C16374" s="127" t="str">
        <f t="shared" si="1532"/>
        <v>Ivanpah Solar Electric Generating System</v>
      </c>
      <c r="D16374" s="123" t="str">
        <f t="shared" si="1533"/>
        <v>Solar Power Tower</v>
      </c>
      <c r="E16374" s="26">
        <f t="shared" si="1534"/>
        <v>0</v>
      </c>
      <c r="F16374" s="27">
        <f t="shared" si="1535"/>
        <v>0</v>
      </c>
      <c r="G16374" s="28"/>
      <c r="H16374" s="131"/>
      <c r="J16374" s="29" t="e">
        <f>VLOOKUP(H16374,'Drop Down Menus'!A:B,2,FALSE)</f>
        <v>#N/A</v>
      </c>
      <c r="L16374" s="48"/>
      <c r="M16374" s="48"/>
      <c r="N16374" s="135"/>
      <c r="R16374" s="144"/>
      <c r="U16374" s="148"/>
      <c r="V16374" s="25"/>
      <c r="Y16374" s="32"/>
      <c r="AG16374" s="29"/>
      <c r="AH16374" s="34"/>
      <c r="AM16374" s="28"/>
      <c r="AN16374" s="28"/>
      <c r="AO16374" s="28"/>
      <c r="AP16374" s="25"/>
      <c r="AQ16374" s="29"/>
      <c r="AR16374" s="30"/>
      <c r="AT16374" s="30"/>
    </row>
    <row r="16375" spans="1:46" ht="30">
      <c r="A16375" s="25">
        <f t="shared" si="1530"/>
        <v>2013</v>
      </c>
      <c r="B16375" s="26" t="str">
        <f t="shared" si="1531"/>
        <v>Solar Partners</v>
      </c>
      <c r="C16375" s="127" t="str">
        <f t="shared" si="1532"/>
        <v>Ivanpah Solar Electric Generating System</v>
      </c>
      <c r="D16375" s="123" t="str">
        <f t="shared" si="1533"/>
        <v>Solar Power Tower</v>
      </c>
      <c r="E16375" s="26">
        <f t="shared" si="1534"/>
        <v>0</v>
      </c>
      <c r="F16375" s="27">
        <f t="shared" si="1535"/>
        <v>0</v>
      </c>
      <c r="G16375" s="28"/>
      <c r="H16375" s="131"/>
      <c r="J16375" s="29" t="e">
        <f>VLOOKUP(H16375,'Drop Down Menus'!A:B,2,FALSE)</f>
        <v>#N/A</v>
      </c>
      <c r="L16375" s="48"/>
      <c r="M16375" s="48"/>
      <c r="N16375" s="135"/>
      <c r="R16375" s="144"/>
      <c r="U16375" s="148"/>
      <c r="V16375" s="25"/>
      <c r="Y16375" s="32"/>
      <c r="AG16375" s="29"/>
      <c r="AH16375" s="34"/>
      <c r="AM16375" s="28"/>
      <c r="AN16375" s="28"/>
      <c r="AO16375" s="28"/>
      <c r="AP16375" s="25"/>
      <c r="AQ16375" s="29"/>
      <c r="AR16375" s="30"/>
      <c r="AT16375" s="30"/>
    </row>
    <row r="16376" spans="1:46" ht="30">
      <c r="A16376" s="25">
        <f t="shared" si="1530"/>
        <v>2013</v>
      </c>
      <c r="B16376" s="26" t="str">
        <f t="shared" si="1531"/>
        <v>Solar Partners</v>
      </c>
      <c r="C16376" s="127" t="str">
        <f t="shared" si="1532"/>
        <v>Ivanpah Solar Electric Generating System</v>
      </c>
      <c r="D16376" s="123" t="str">
        <f t="shared" si="1533"/>
        <v>Solar Power Tower</v>
      </c>
      <c r="E16376" s="26">
        <f t="shared" si="1534"/>
        <v>0</v>
      </c>
      <c r="F16376" s="27">
        <f t="shared" si="1535"/>
        <v>0</v>
      </c>
      <c r="G16376" s="28"/>
      <c r="H16376" s="131"/>
      <c r="J16376" s="29" t="e">
        <f>VLOOKUP(H16376,'Drop Down Menus'!A:B,2,FALSE)</f>
        <v>#N/A</v>
      </c>
      <c r="L16376" s="48"/>
      <c r="M16376" s="48"/>
      <c r="N16376" s="135"/>
      <c r="R16376" s="144"/>
      <c r="U16376" s="148"/>
      <c r="V16376" s="25"/>
      <c r="Y16376" s="32"/>
      <c r="AG16376" s="29"/>
      <c r="AH16376" s="34"/>
      <c r="AM16376" s="28"/>
      <c r="AN16376" s="28"/>
      <c r="AO16376" s="28"/>
      <c r="AP16376" s="25"/>
      <c r="AQ16376" s="29"/>
      <c r="AR16376" s="30"/>
      <c r="AT16376" s="30"/>
    </row>
    <row r="16377" spans="1:46" ht="30">
      <c r="A16377" s="25">
        <f t="shared" si="1530"/>
        <v>2013</v>
      </c>
      <c r="B16377" s="26" t="str">
        <f t="shared" si="1531"/>
        <v>Solar Partners</v>
      </c>
      <c r="C16377" s="127" t="str">
        <f t="shared" si="1532"/>
        <v>Ivanpah Solar Electric Generating System</v>
      </c>
      <c r="D16377" s="123" t="str">
        <f t="shared" si="1533"/>
        <v>Solar Power Tower</v>
      </c>
      <c r="E16377" s="26">
        <f t="shared" si="1534"/>
        <v>0</v>
      </c>
      <c r="F16377" s="27">
        <f t="shared" si="1535"/>
        <v>0</v>
      </c>
      <c r="G16377" s="28"/>
      <c r="H16377" s="131"/>
      <c r="J16377" s="29" t="e">
        <f>VLOOKUP(H16377,'Drop Down Menus'!A:B,2,FALSE)</f>
        <v>#N/A</v>
      </c>
      <c r="L16377" s="48"/>
      <c r="M16377" s="48"/>
      <c r="N16377" s="135"/>
      <c r="R16377" s="144"/>
      <c r="U16377" s="148"/>
      <c r="V16377" s="25"/>
      <c r="Y16377" s="32"/>
      <c r="AG16377" s="29"/>
      <c r="AH16377" s="34"/>
      <c r="AM16377" s="28"/>
      <c r="AN16377" s="28"/>
      <c r="AO16377" s="28"/>
      <c r="AP16377" s="25"/>
      <c r="AQ16377" s="29"/>
      <c r="AR16377" s="30"/>
      <c r="AT16377" s="30"/>
    </row>
    <row r="16378" spans="1:46" ht="30">
      <c r="A16378" s="25">
        <f t="shared" si="1530"/>
        <v>2013</v>
      </c>
      <c r="B16378" s="26" t="str">
        <f t="shared" si="1531"/>
        <v>Solar Partners</v>
      </c>
      <c r="C16378" s="127" t="str">
        <f t="shared" si="1532"/>
        <v>Ivanpah Solar Electric Generating System</v>
      </c>
      <c r="D16378" s="123" t="str">
        <f t="shared" si="1533"/>
        <v>Solar Power Tower</v>
      </c>
      <c r="E16378" s="26">
        <f t="shared" si="1534"/>
        <v>0</v>
      </c>
      <c r="F16378" s="27">
        <f t="shared" si="1535"/>
        <v>0</v>
      </c>
      <c r="G16378" s="28"/>
      <c r="H16378" s="131"/>
      <c r="J16378" s="29" t="e">
        <f>VLOOKUP(H16378,'Drop Down Menus'!A:B,2,FALSE)</f>
        <v>#N/A</v>
      </c>
      <c r="L16378" s="48"/>
      <c r="M16378" s="48"/>
      <c r="N16378" s="135"/>
      <c r="R16378" s="144"/>
      <c r="U16378" s="148"/>
      <c r="V16378" s="25"/>
      <c r="Y16378" s="32"/>
      <c r="AG16378" s="29"/>
      <c r="AH16378" s="34"/>
      <c r="AM16378" s="28"/>
      <c r="AN16378" s="28"/>
      <c r="AO16378" s="28"/>
      <c r="AP16378" s="25"/>
      <c r="AQ16378" s="29"/>
      <c r="AR16378" s="30"/>
      <c r="AT16378" s="30"/>
    </row>
    <row r="16379" spans="1:46" ht="30">
      <c r="A16379" s="25">
        <f t="shared" si="1530"/>
        <v>2013</v>
      </c>
      <c r="B16379" s="26" t="str">
        <f t="shared" si="1531"/>
        <v>Solar Partners</v>
      </c>
      <c r="C16379" s="127" t="str">
        <f t="shared" si="1532"/>
        <v>Ivanpah Solar Electric Generating System</v>
      </c>
      <c r="D16379" s="123" t="str">
        <f t="shared" si="1533"/>
        <v>Solar Power Tower</v>
      </c>
      <c r="E16379" s="26">
        <f t="shared" si="1534"/>
        <v>0</v>
      </c>
      <c r="F16379" s="27">
        <f t="shared" si="1535"/>
        <v>0</v>
      </c>
      <c r="G16379" s="28"/>
      <c r="H16379" s="131"/>
      <c r="J16379" s="29" t="e">
        <f>VLOOKUP(H16379,'Drop Down Menus'!A:B,2,FALSE)</f>
        <v>#N/A</v>
      </c>
      <c r="L16379" s="48"/>
      <c r="M16379" s="48"/>
      <c r="N16379" s="135"/>
      <c r="R16379" s="144"/>
      <c r="U16379" s="148"/>
      <c r="V16379" s="25"/>
      <c r="Y16379" s="32"/>
      <c r="AG16379" s="29"/>
      <c r="AH16379" s="34"/>
      <c r="AM16379" s="28"/>
      <c r="AN16379" s="28"/>
      <c r="AO16379" s="28"/>
      <c r="AP16379" s="25"/>
      <c r="AQ16379" s="29"/>
      <c r="AR16379" s="30"/>
      <c r="AT16379" s="30"/>
    </row>
    <row r="16380" spans="1:46" ht="30">
      <c r="A16380" s="25">
        <f t="shared" si="1530"/>
        <v>2013</v>
      </c>
      <c r="B16380" s="26" t="str">
        <f t="shared" si="1531"/>
        <v>Solar Partners</v>
      </c>
      <c r="C16380" s="127" t="str">
        <f t="shared" si="1532"/>
        <v>Ivanpah Solar Electric Generating System</v>
      </c>
      <c r="D16380" s="123" t="str">
        <f t="shared" si="1533"/>
        <v>Solar Power Tower</v>
      </c>
      <c r="E16380" s="26">
        <f t="shared" si="1534"/>
        <v>0</v>
      </c>
      <c r="F16380" s="27">
        <f t="shared" si="1535"/>
        <v>0</v>
      </c>
      <c r="G16380" s="28"/>
      <c r="H16380" s="131"/>
      <c r="J16380" s="29" t="e">
        <f>VLOOKUP(H16380,'Drop Down Menus'!A:B,2,FALSE)</f>
        <v>#N/A</v>
      </c>
      <c r="L16380" s="48"/>
      <c r="M16380" s="48"/>
      <c r="N16380" s="135"/>
      <c r="R16380" s="144"/>
      <c r="U16380" s="148"/>
      <c r="V16380" s="25"/>
      <c r="Y16380" s="32"/>
      <c r="AG16380" s="29"/>
      <c r="AH16380" s="34"/>
      <c r="AM16380" s="28"/>
      <c r="AN16380" s="28"/>
      <c r="AO16380" s="28"/>
      <c r="AP16380" s="25"/>
      <c r="AQ16380" s="29"/>
      <c r="AR16380" s="30"/>
      <c r="AT16380" s="30"/>
    </row>
    <row r="16381" spans="1:46" ht="30">
      <c r="A16381" s="25">
        <f t="shared" si="1530"/>
        <v>2013</v>
      </c>
      <c r="B16381" s="26" t="str">
        <f t="shared" si="1531"/>
        <v>Solar Partners</v>
      </c>
      <c r="C16381" s="127" t="str">
        <f t="shared" si="1532"/>
        <v>Ivanpah Solar Electric Generating System</v>
      </c>
      <c r="D16381" s="123" t="str">
        <f t="shared" si="1533"/>
        <v>Solar Power Tower</v>
      </c>
      <c r="E16381" s="26">
        <f t="shared" si="1534"/>
        <v>0</v>
      </c>
      <c r="F16381" s="27">
        <f t="shared" si="1535"/>
        <v>0</v>
      </c>
      <c r="G16381" s="28"/>
      <c r="H16381" s="131"/>
      <c r="J16381" s="29" t="e">
        <f>VLOOKUP(H16381,'Drop Down Menus'!A:B,2,FALSE)</f>
        <v>#N/A</v>
      </c>
      <c r="L16381" s="48"/>
      <c r="M16381" s="48"/>
      <c r="N16381" s="135"/>
      <c r="R16381" s="144"/>
      <c r="U16381" s="148"/>
      <c r="V16381" s="25"/>
      <c r="Y16381" s="32"/>
      <c r="AG16381" s="29"/>
      <c r="AH16381" s="34"/>
      <c r="AM16381" s="28"/>
      <c r="AN16381" s="28"/>
      <c r="AO16381" s="28"/>
      <c r="AP16381" s="25"/>
      <c r="AQ16381" s="29"/>
      <c r="AR16381" s="30"/>
      <c r="AT16381" s="30"/>
    </row>
    <row r="16382" spans="1:46" ht="30">
      <c r="A16382" s="25">
        <f t="shared" si="1530"/>
        <v>2013</v>
      </c>
      <c r="B16382" s="26" t="str">
        <f t="shared" si="1531"/>
        <v>Solar Partners</v>
      </c>
      <c r="C16382" s="127" t="str">
        <f t="shared" si="1532"/>
        <v>Ivanpah Solar Electric Generating System</v>
      </c>
      <c r="D16382" s="123" t="str">
        <f t="shared" si="1533"/>
        <v>Solar Power Tower</v>
      </c>
      <c r="E16382" s="26">
        <f t="shared" si="1534"/>
        <v>0</v>
      </c>
      <c r="F16382" s="27">
        <f t="shared" si="1535"/>
        <v>0</v>
      </c>
      <c r="G16382" s="28"/>
      <c r="H16382" s="131"/>
      <c r="J16382" s="29" t="e">
        <f>VLOOKUP(H16382,'Drop Down Menus'!A:B,2,FALSE)</f>
        <v>#N/A</v>
      </c>
      <c r="L16382" s="48"/>
      <c r="M16382" s="48"/>
      <c r="N16382" s="135"/>
      <c r="R16382" s="144"/>
      <c r="U16382" s="148"/>
      <c r="V16382" s="25"/>
      <c r="Y16382" s="32"/>
      <c r="AG16382" s="29"/>
      <c r="AH16382" s="34"/>
      <c r="AM16382" s="28"/>
      <c r="AN16382" s="28"/>
      <c r="AO16382" s="28"/>
      <c r="AP16382" s="25"/>
      <c r="AQ16382" s="29"/>
      <c r="AR16382" s="30"/>
      <c r="AT16382" s="30"/>
    </row>
    <row r="16383" spans="1:46" ht="30">
      <c r="A16383" s="25">
        <f t="shared" si="1530"/>
        <v>2013</v>
      </c>
      <c r="B16383" s="26" t="str">
        <f t="shared" si="1531"/>
        <v>Solar Partners</v>
      </c>
      <c r="C16383" s="127" t="str">
        <f t="shared" si="1532"/>
        <v>Ivanpah Solar Electric Generating System</v>
      </c>
      <c r="D16383" s="123" t="str">
        <f t="shared" si="1533"/>
        <v>Solar Power Tower</v>
      </c>
      <c r="E16383" s="26">
        <f t="shared" si="1534"/>
        <v>0</v>
      </c>
      <c r="F16383" s="27">
        <f t="shared" si="1535"/>
        <v>0</v>
      </c>
      <c r="G16383" s="28"/>
      <c r="H16383" s="131"/>
      <c r="J16383" s="29" t="e">
        <f>VLOOKUP(H16383,'Drop Down Menus'!A:B,2,FALSE)</f>
        <v>#N/A</v>
      </c>
      <c r="L16383" s="48"/>
      <c r="M16383" s="48"/>
      <c r="N16383" s="135"/>
      <c r="R16383" s="144"/>
      <c r="U16383" s="148"/>
      <c r="V16383" s="25"/>
      <c r="Y16383" s="32"/>
      <c r="AG16383" s="29"/>
      <c r="AH16383" s="34"/>
      <c r="AM16383" s="28"/>
      <c r="AN16383" s="28"/>
      <c r="AO16383" s="28"/>
      <c r="AP16383" s="25"/>
      <c r="AQ16383" s="29"/>
      <c r="AR16383" s="30"/>
      <c r="AT16383" s="30"/>
    </row>
    <row r="16384" spans="1:46" ht="30">
      <c r="A16384" s="25">
        <f t="shared" si="1530"/>
        <v>2013</v>
      </c>
      <c r="B16384" s="26" t="str">
        <f t="shared" si="1531"/>
        <v>Solar Partners</v>
      </c>
      <c r="C16384" s="127" t="str">
        <f t="shared" si="1532"/>
        <v>Ivanpah Solar Electric Generating System</v>
      </c>
      <c r="D16384" s="123" t="str">
        <f t="shared" si="1533"/>
        <v>Solar Power Tower</v>
      </c>
      <c r="E16384" s="26">
        <f t="shared" si="1534"/>
        <v>0</v>
      </c>
      <c r="F16384" s="27">
        <f t="shared" si="1535"/>
        <v>0</v>
      </c>
      <c r="G16384" s="28"/>
      <c r="H16384" s="131"/>
      <c r="J16384" s="29" t="e">
        <f>VLOOKUP(H16384,'Drop Down Menus'!A:B,2,FALSE)</f>
        <v>#N/A</v>
      </c>
      <c r="L16384" s="48"/>
      <c r="M16384" s="48"/>
      <c r="N16384" s="135"/>
      <c r="R16384" s="144"/>
      <c r="U16384" s="148"/>
      <c r="V16384" s="25"/>
      <c r="Y16384" s="32"/>
      <c r="AG16384" s="29"/>
      <c r="AH16384" s="34"/>
      <c r="AM16384" s="28"/>
      <c r="AN16384" s="28"/>
      <c r="AO16384" s="28"/>
      <c r="AP16384" s="25"/>
      <c r="AQ16384" s="29"/>
      <c r="AR16384" s="30"/>
      <c r="AT16384" s="30"/>
    </row>
    <row r="16385" spans="1:46" ht="30">
      <c r="A16385" s="25">
        <f t="shared" si="1530"/>
        <v>2013</v>
      </c>
      <c r="B16385" s="26" t="str">
        <f t="shared" si="1531"/>
        <v>Solar Partners</v>
      </c>
      <c r="C16385" s="127" t="str">
        <f t="shared" si="1532"/>
        <v>Ivanpah Solar Electric Generating System</v>
      </c>
      <c r="D16385" s="123" t="str">
        <f t="shared" si="1533"/>
        <v>Solar Power Tower</v>
      </c>
      <c r="E16385" s="26">
        <f t="shared" si="1534"/>
        <v>0</v>
      </c>
      <c r="F16385" s="27">
        <f t="shared" si="1535"/>
        <v>0</v>
      </c>
      <c r="G16385" s="28"/>
      <c r="H16385" s="131"/>
      <c r="J16385" s="29" t="e">
        <f>VLOOKUP(H16385,'Drop Down Menus'!A:B,2,FALSE)</f>
        <v>#N/A</v>
      </c>
      <c r="L16385" s="48"/>
      <c r="M16385" s="48"/>
      <c r="N16385" s="135"/>
      <c r="R16385" s="144"/>
      <c r="U16385" s="148"/>
      <c r="V16385" s="25"/>
      <c r="Y16385" s="32"/>
      <c r="AG16385" s="29"/>
      <c r="AH16385" s="34"/>
      <c r="AM16385" s="28"/>
      <c r="AN16385" s="28"/>
      <c r="AO16385" s="28"/>
      <c r="AP16385" s="25"/>
      <c r="AQ16385" s="29"/>
      <c r="AR16385" s="30"/>
      <c r="AT16385" s="30"/>
    </row>
    <row r="16386" spans="1:46" ht="30">
      <c r="A16386" s="25">
        <f t="shared" si="1530"/>
        <v>2013</v>
      </c>
      <c r="B16386" s="26" t="str">
        <f t="shared" si="1531"/>
        <v>Solar Partners</v>
      </c>
      <c r="C16386" s="127" t="str">
        <f t="shared" si="1532"/>
        <v>Ivanpah Solar Electric Generating System</v>
      </c>
      <c r="D16386" s="123" t="str">
        <f t="shared" si="1533"/>
        <v>Solar Power Tower</v>
      </c>
      <c r="E16386" s="26">
        <f t="shared" si="1534"/>
        <v>0</v>
      </c>
      <c r="F16386" s="27">
        <f t="shared" si="1535"/>
        <v>0</v>
      </c>
      <c r="G16386" s="28"/>
      <c r="H16386" s="131"/>
      <c r="J16386" s="29" t="e">
        <f>VLOOKUP(H16386,'Drop Down Menus'!A:B,2,FALSE)</f>
        <v>#N/A</v>
      </c>
      <c r="L16386" s="48"/>
      <c r="M16386" s="48"/>
      <c r="N16386" s="135"/>
      <c r="R16386" s="144"/>
      <c r="U16386" s="148"/>
      <c r="V16386" s="25"/>
      <c r="Y16386" s="32"/>
      <c r="AG16386" s="29"/>
      <c r="AH16386" s="34"/>
      <c r="AM16386" s="28"/>
      <c r="AN16386" s="28"/>
      <c r="AO16386" s="28"/>
      <c r="AP16386" s="25"/>
      <c r="AQ16386" s="29"/>
      <c r="AR16386" s="30"/>
      <c r="AT16386" s="30"/>
    </row>
    <row r="16387" spans="1:46" ht="30">
      <c r="A16387" s="25">
        <f t="shared" ref="A16387:A16450" si="1536">ReportYear</f>
        <v>2013</v>
      </c>
      <c r="B16387" s="26" t="str">
        <f t="shared" ref="B16387:B16450" si="1537">Project_Proponent</f>
        <v>Solar Partners</v>
      </c>
      <c r="C16387" s="127" t="str">
        <f t="shared" ref="C16387:C16450" si="1538">Project_Name</f>
        <v>Ivanpah Solar Electric Generating System</v>
      </c>
      <c r="D16387" s="123" t="str">
        <f t="shared" ref="D16387:D16450" si="1539">Project_Type_AutoFill</f>
        <v>Solar Power Tower</v>
      </c>
      <c r="E16387" s="26">
        <f t="shared" ref="E16387:E16450" si="1540">SPUT_Permit____if_applicable</f>
        <v>0</v>
      </c>
      <c r="F16387" s="27">
        <f t="shared" ref="F16387:F16450" si="1541">Eagle_Permit</f>
        <v>0</v>
      </c>
      <c r="G16387" s="28"/>
      <c r="H16387" s="131"/>
      <c r="J16387" s="29" t="e">
        <f>VLOOKUP(H16387,'Drop Down Menus'!A:B,2,FALSE)</f>
        <v>#N/A</v>
      </c>
      <c r="L16387" s="48"/>
      <c r="M16387" s="48"/>
      <c r="N16387" s="135"/>
      <c r="R16387" s="144"/>
      <c r="U16387" s="148"/>
      <c r="V16387" s="25"/>
      <c r="Y16387" s="32"/>
      <c r="AG16387" s="29"/>
      <c r="AH16387" s="34"/>
      <c r="AM16387" s="28"/>
      <c r="AN16387" s="28"/>
      <c r="AO16387" s="28"/>
      <c r="AP16387" s="25"/>
      <c r="AQ16387" s="29"/>
      <c r="AR16387" s="30"/>
      <c r="AT16387" s="30"/>
    </row>
    <row r="16388" spans="1:46" ht="30">
      <c r="A16388" s="25">
        <f t="shared" si="1536"/>
        <v>2013</v>
      </c>
      <c r="B16388" s="26" t="str">
        <f t="shared" si="1537"/>
        <v>Solar Partners</v>
      </c>
      <c r="C16388" s="127" t="str">
        <f t="shared" si="1538"/>
        <v>Ivanpah Solar Electric Generating System</v>
      </c>
      <c r="D16388" s="123" t="str">
        <f t="shared" si="1539"/>
        <v>Solar Power Tower</v>
      </c>
      <c r="E16388" s="26">
        <f t="shared" si="1540"/>
        <v>0</v>
      </c>
      <c r="F16388" s="27">
        <f t="shared" si="1541"/>
        <v>0</v>
      </c>
      <c r="G16388" s="28"/>
      <c r="H16388" s="131"/>
      <c r="J16388" s="29" t="e">
        <f>VLOOKUP(H16388,'Drop Down Menus'!A:B,2,FALSE)</f>
        <v>#N/A</v>
      </c>
      <c r="L16388" s="48"/>
      <c r="M16388" s="48"/>
      <c r="N16388" s="135"/>
      <c r="R16388" s="144"/>
      <c r="U16388" s="148"/>
      <c r="V16388" s="25"/>
      <c r="Y16388" s="32"/>
      <c r="AG16388" s="29"/>
      <c r="AH16388" s="34"/>
      <c r="AM16388" s="28"/>
      <c r="AN16388" s="28"/>
      <c r="AO16388" s="28"/>
      <c r="AP16388" s="25"/>
      <c r="AQ16388" s="29"/>
      <c r="AR16388" s="30"/>
      <c r="AT16388" s="30"/>
    </row>
    <row r="16389" spans="1:46" ht="30">
      <c r="A16389" s="25">
        <f t="shared" si="1536"/>
        <v>2013</v>
      </c>
      <c r="B16389" s="26" t="str">
        <f t="shared" si="1537"/>
        <v>Solar Partners</v>
      </c>
      <c r="C16389" s="127" t="str">
        <f t="shared" si="1538"/>
        <v>Ivanpah Solar Electric Generating System</v>
      </c>
      <c r="D16389" s="123" t="str">
        <f t="shared" si="1539"/>
        <v>Solar Power Tower</v>
      </c>
      <c r="E16389" s="26">
        <f t="shared" si="1540"/>
        <v>0</v>
      </c>
      <c r="F16389" s="27">
        <f t="shared" si="1541"/>
        <v>0</v>
      </c>
      <c r="G16389" s="28"/>
      <c r="H16389" s="131"/>
      <c r="J16389" s="29" t="e">
        <f>VLOOKUP(H16389,'Drop Down Menus'!A:B,2,FALSE)</f>
        <v>#N/A</v>
      </c>
      <c r="L16389" s="48"/>
      <c r="M16389" s="48"/>
      <c r="N16389" s="135"/>
      <c r="R16389" s="144"/>
      <c r="U16389" s="148"/>
      <c r="V16389" s="25"/>
      <c r="Y16389" s="32"/>
      <c r="AG16389" s="29"/>
      <c r="AH16389" s="34"/>
      <c r="AM16389" s="28"/>
      <c r="AN16389" s="28"/>
      <c r="AO16389" s="28"/>
      <c r="AP16389" s="25"/>
      <c r="AQ16389" s="29"/>
      <c r="AR16389" s="30"/>
      <c r="AT16389" s="30"/>
    </row>
    <row r="16390" spans="1:46" ht="30">
      <c r="A16390" s="25">
        <f t="shared" si="1536"/>
        <v>2013</v>
      </c>
      <c r="B16390" s="26" t="str">
        <f t="shared" si="1537"/>
        <v>Solar Partners</v>
      </c>
      <c r="C16390" s="127" t="str">
        <f t="shared" si="1538"/>
        <v>Ivanpah Solar Electric Generating System</v>
      </c>
      <c r="D16390" s="123" t="str">
        <f t="shared" si="1539"/>
        <v>Solar Power Tower</v>
      </c>
      <c r="E16390" s="26">
        <f t="shared" si="1540"/>
        <v>0</v>
      </c>
      <c r="F16390" s="27">
        <f t="shared" si="1541"/>
        <v>0</v>
      </c>
      <c r="G16390" s="28"/>
      <c r="H16390" s="131"/>
      <c r="J16390" s="29" t="e">
        <f>VLOOKUP(H16390,'Drop Down Menus'!A:B,2,FALSE)</f>
        <v>#N/A</v>
      </c>
      <c r="L16390" s="48"/>
      <c r="M16390" s="48"/>
      <c r="N16390" s="135"/>
      <c r="R16390" s="144"/>
      <c r="U16390" s="148"/>
      <c r="V16390" s="25"/>
      <c r="Y16390" s="32"/>
      <c r="AG16390" s="29"/>
      <c r="AH16390" s="34"/>
      <c r="AM16390" s="28"/>
      <c r="AN16390" s="28"/>
      <c r="AO16390" s="28"/>
      <c r="AP16390" s="25"/>
      <c r="AQ16390" s="29"/>
      <c r="AR16390" s="30"/>
      <c r="AT16390" s="30"/>
    </row>
    <row r="16391" spans="1:46" ht="30">
      <c r="A16391" s="25">
        <f t="shared" si="1536"/>
        <v>2013</v>
      </c>
      <c r="B16391" s="26" t="str">
        <f t="shared" si="1537"/>
        <v>Solar Partners</v>
      </c>
      <c r="C16391" s="127" t="str">
        <f t="shared" si="1538"/>
        <v>Ivanpah Solar Electric Generating System</v>
      </c>
      <c r="D16391" s="123" t="str">
        <f t="shared" si="1539"/>
        <v>Solar Power Tower</v>
      </c>
      <c r="E16391" s="26">
        <f t="shared" si="1540"/>
        <v>0</v>
      </c>
      <c r="F16391" s="27">
        <f t="shared" si="1541"/>
        <v>0</v>
      </c>
      <c r="G16391" s="28"/>
      <c r="H16391" s="131"/>
      <c r="J16391" s="29" t="e">
        <f>VLOOKUP(H16391,'Drop Down Menus'!A:B,2,FALSE)</f>
        <v>#N/A</v>
      </c>
      <c r="L16391" s="48"/>
      <c r="M16391" s="48"/>
      <c r="N16391" s="135"/>
      <c r="R16391" s="144"/>
      <c r="U16391" s="148"/>
      <c r="V16391" s="25"/>
      <c r="Y16391" s="32"/>
      <c r="AG16391" s="29"/>
      <c r="AH16391" s="34"/>
      <c r="AM16391" s="28"/>
      <c r="AN16391" s="28"/>
      <c r="AO16391" s="28"/>
      <c r="AP16391" s="25"/>
      <c r="AQ16391" s="29"/>
      <c r="AR16391" s="30"/>
      <c r="AT16391" s="30"/>
    </row>
    <row r="16392" spans="1:46" ht="30">
      <c r="A16392" s="25">
        <f t="shared" si="1536"/>
        <v>2013</v>
      </c>
      <c r="B16392" s="26" t="str">
        <f t="shared" si="1537"/>
        <v>Solar Partners</v>
      </c>
      <c r="C16392" s="127" t="str">
        <f t="shared" si="1538"/>
        <v>Ivanpah Solar Electric Generating System</v>
      </c>
      <c r="D16392" s="123" t="str">
        <f t="shared" si="1539"/>
        <v>Solar Power Tower</v>
      </c>
      <c r="E16392" s="26">
        <f t="shared" si="1540"/>
        <v>0</v>
      </c>
      <c r="F16392" s="27">
        <f t="shared" si="1541"/>
        <v>0</v>
      </c>
      <c r="G16392" s="28"/>
      <c r="H16392" s="131"/>
      <c r="J16392" s="29" t="e">
        <f>VLOOKUP(H16392,'Drop Down Menus'!A:B,2,FALSE)</f>
        <v>#N/A</v>
      </c>
      <c r="L16392" s="48"/>
      <c r="M16392" s="48"/>
      <c r="N16392" s="135"/>
      <c r="R16392" s="144"/>
      <c r="U16392" s="148"/>
      <c r="V16392" s="25"/>
      <c r="Y16392" s="32"/>
      <c r="AG16392" s="29"/>
      <c r="AH16392" s="34"/>
      <c r="AM16392" s="28"/>
      <c r="AN16392" s="28"/>
      <c r="AO16392" s="28"/>
      <c r="AP16392" s="25"/>
      <c r="AQ16392" s="29"/>
      <c r="AR16392" s="30"/>
      <c r="AT16392" s="30"/>
    </row>
    <row r="16393" spans="1:46" ht="30">
      <c r="A16393" s="25">
        <f t="shared" si="1536"/>
        <v>2013</v>
      </c>
      <c r="B16393" s="26" t="str">
        <f t="shared" si="1537"/>
        <v>Solar Partners</v>
      </c>
      <c r="C16393" s="127" t="str">
        <f t="shared" si="1538"/>
        <v>Ivanpah Solar Electric Generating System</v>
      </c>
      <c r="D16393" s="123" t="str">
        <f t="shared" si="1539"/>
        <v>Solar Power Tower</v>
      </c>
      <c r="E16393" s="26">
        <f t="shared" si="1540"/>
        <v>0</v>
      </c>
      <c r="F16393" s="27">
        <f t="shared" si="1541"/>
        <v>0</v>
      </c>
      <c r="G16393" s="28"/>
      <c r="H16393" s="131"/>
      <c r="J16393" s="29" t="e">
        <f>VLOOKUP(H16393,'Drop Down Menus'!A:B,2,FALSE)</f>
        <v>#N/A</v>
      </c>
      <c r="L16393" s="48"/>
      <c r="M16393" s="48"/>
      <c r="N16393" s="135"/>
      <c r="R16393" s="144"/>
      <c r="U16393" s="148"/>
      <c r="V16393" s="25"/>
      <c r="Y16393" s="32"/>
      <c r="AG16393" s="29"/>
      <c r="AH16393" s="34"/>
      <c r="AM16393" s="28"/>
      <c r="AN16393" s="28"/>
      <c r="AO16393" s="28"/>
      <c r="AP16393" s="25"/>
      <c r="AQ16393" s="29"/>
      <c r="AR16393" s="30"/>
      <c r="AT16393" s="30"/>
    </row>
    <row r="16394" spans="1:46" ht="30">
      <c r="A16394" s="25">
        <f t="shared" si="1536"/>
        <v>2013</v>
      </c>
      <c r="B16394" s="26" t="str">
        <f t="shared" si="1537"/>
        <v>Solar Partners</v>
      </c>
      <c r="C16394" s="127" t="str">
        <f t="shared" si="1538"/>
        <v>Ivanpah Solar Electric Generating System</v>
      </c>
      <c r="D16394" s="123" t="str">
        <f t="shared" si="1539"/>
        <v>Solar Power Tower</v>
      </c>
      <c r="E16394" s="26">
        <f t="shared" si="1540"/>
        <v>0</v>
      </c>
      <c r="F16394" s="27">
        <f t="shared" si="1541"/>
        <v>0</v>
      </c>
      <c r="G16394" s="28"/>
      <c r="H16394" s="131"/>
      <c r="J16394" s="29" t="e">
        <f>VLOOKUP(H16394,'Drop Down Menus'!A:B,2,FALSE)</f>
        <v>#N/A</v>
      </c>
      <c r="L16394" s="48"/>
      <c r="M16394" s="48"/>
      <c r="N16394" s="135"/>
      <c r="R16394" s="144"/>
      <c r="U16394" s="148"/>
      <c r="V16394" s="25"/>
      <c r="Y16394" s="32"/>
      <c r="AG16394" s="29"/>
      <c r="AH16394" s="34"/>
      <c r="AM16394" s="28"/>
      <c r="AN16394" s="28"/>
      <c r="AO16394" s="28"/>
      <c r="AP16394" s="25"/>
      <c r="AQ16394" s="29"/>
      <c r="AR16394" s="30"/>
      <c r="AT16394" s="30"/>
    </row>
    <row r="16395" spans="1:46" ht="30">
      <c r="A16395" s="25">
        <f t="shared" si="1536"/>
        <v>2013</v>
      </c>
      <c r="B16395" s="26" t="str">
        <f t="shared" si="1537"/>
        <v>Solar Partners</v>
      </c>
      <c r="C16395" s="127" t="str">
        <f t="shared" si="1538"/>
        <v>Ivanpah Solar Electric Generating System</v>
      </c>
      <c r="D16395" s="123" t="str">
        <f t="shared" si="1539"/>
        <v>Solar Power Tower</v>
      </c>
      <c r="E16395" s="26">
        <f t="shared" si="1540"/>
        <v>0</v>
      </c>
      <c r="F16395" s="27">
        <f t="shared" si="1541"/>
        <v>0</v>
      </c>
      <c r="G16395" s="28"/>
      <c r="H16395" s="131"/>
      <c r="J16395" s="29" t="e">
        <f>VLOOKUP(H16395,'Drop Down Menus'!A:B,2,FALSE)</f>
        <v>#N/A</v>
      </c>
      <c r="L16395" s="48"/>
      <c r="M16395" s="48"/>
      <c r="N16395" s="135"/>
      <c r="R16395" s="144"/>
      <c r="U16395" s="148"/>
      <c r="V16395" s="25"/>
      <c r="Y16395" s="32"/>
      <c r="AG16395" s="29"/>
      <c r="AH16395" s="34"/>
      <c r="AM16395" s="28"/>
      <c r="AN16395" s="28"/>
      <c r="AO16395" s="28"/>
      <c r="AP16395" s="25"/>
      <c r="AQ16395" s="29"/>
      <c r="AR16395" s="30"/>
      <c r="AT16395" s="30"/>
    </row>
    <row r="16396" spans="1:46" ht="30">
      <c r="A16396" s="25">
        <f t="shared" si="1536"/>
        <v>2013</v>
      </c>
      <c r="B16396" s="26" t="str">
        <f t="shared" si="1537"/>
        <v>Solar Partners</v>
      </c>
      <c r="C16396" s="127" t="str">
        <f t="shared" si="1538"/>
        <v>Ivanpah Solar Electric Generating System</v>
      </c>
      <c r="D16396" s="123" t="str">
        <f t="shared" si="1539"/>
        <v>Solar Power Tower</v>
      </c>
      <c r="E16396" s="26">
        <f t="shared" si="1540"/>
        <v>0</v>
      </c>
      <c r="F16396" s="27">
        <f t="shared" si="1541"/>
        <v>0</v>
      </c>
      <c r="G16396" s="28"/>
      <c r="H16396" s="131"/>
      <c r="J16396" s="29" t="e">
        <f>VLOOKUP(H16396,'Drop Down Menus'!A:B,2,FALSE)</f>
        <v>#N/A</v>
      </c>
      <c r="L16396" s="48"/>
      <c r="M16396" s="48"/>
      <c r="N16396" s="135"/>
      <c r="R16396" s="144"/>
      <c r="U16396" s="148"/>
      <c r="V16396" s="25"/>
      <c r="Y16396" s="32"/>
      <c r="AG16396" s="29"/>
      <c r="AH16396" s="34"/>
      <c r="AM16396" s="28"/>
      <c r="AN16396" s="28"/>
      <c r="AO16396" s="28"/>
      <c r="AP16396" s="25"/>
      <c r="AQ16396" s="29"/>
      <c r="AR16396" s="30"/>
      <c r="AT16396" s="30"/>
    </row>
    <row r="16397" spans="1:46" ht="30">
      <c r="A16397" s="25">
        <f t="shared" si="1536"/>
        <v>2013</v>
      </c>
      <c r="B16397" s="26" t="str">
        <f t="shared" si="1537"/>
        <v>Solar Partners</v>
      </c>
      <c r="C16397" s="127" t="str">
        <f t="shared" si="1538"/>
        <v>Ivanpah Solar Electric Generating System</v>
      </c>
      <c r="D16397" s="123" t="str">
        <f t="shared" si="1539"/>
        <v>Solar Power Tower</v>
      </c>
      <c r="E16397" s="26">
        <f t="shared" si="1540"/>
        <v>0</v>
      </c>
      <c r="F16397" s="27">
        <f t="shared" si="1541"/>
        <v>0</v>
      </c>
      <c r="G16397" s="28"/>
      <c r="H16397" s="131"/>
      <c r="J16397" s="29" t="e">
        <f>VLOOKUP(H16397,'Drop Down Menus'!A:B,2,FALSE)</f>
        <v>#N/A</v>
      </c>
      <c r="L16397" s="48"/>
      <c r="M16397" s="48"/>
      <c r="N16397" s="135"/>
      <c r="R16397" s="144"/>
      <c r="U16397" s="148"/>
      <c r="V16397" s="25"/>
      <c r="Y16397" s="32"/>
      <c r="AG16397" s="29"/>
      <c r="AH16397" s="34"/>
      <c r="AM16397" s="28"/>
      <c r="AN16397" s="28"/>
      <c r="AO16397" s="28"/>
      <c r="AP16397" s="25"/>
      <c r="AQ16397" s="29"/>
      <c r="AR16397" s="30"/>
      <c r="AT16397" s="30"/>
    </row>
    <row r="16398" spans="1:46" ht="30">
      <c r="A16398" s="25">
        <f t="shared" si="1536"/>
        <v>2013</v>
      </c>
      <c r="B16398" s="26" t="str">
        <f t="shared" si="1537"/>
        <v>Solar Partners</v>
      </c>
      <c r="C16398" s="127" t="str">
        <f t="shared" si="1538"/>
        <v>Ivanpah Solar Electric Generating System</v>
      </c>
      <c r="D16398" s="123" t="str">
        <f t="shared" si="1539"/>
        <v>Solar Power Tower</v>
      </c>
      <c r="E16398" s="26">
        <f t="shared" si="1540"/>
        <v>0</v>
      </c>
      <c r="F16398" s="27">
        <f t="shared" si="1541"/>
        <v>0</v>
      </c>
      <c r="G16398" s="28"/>
      <c r="H16398" s="131"/>
      <c r="J16398" s="29" t="e">
        <f>VLOOKUP(H16398,'Drop Down Menus'!A:B,2,FALSE)</f>
        <v>#N/A</v>
      </c>
      <c r="L16398" s="48"/>
      <c r="M16398" s="48"/>
      <c r="N16398" s="135"/>
      <c r="R16398" s="144"/>
      <c r="U16398" s="148"/>
      <c r="V16398" s="25"/>
      <c r="Y16398" s="32"/>
      <c r="AG16398" s="29"/>
      <c r="AH16398" s="34"/>
      <c r="AM16398" s="28"/>
      <c r="AN16398" s="28"/>
      <c r="AO16398" s="28"/>
      <c r="AP16398" s="25"/>
      <c r="AQ16398" s="29"/>
      <c r="AR16398" s="30"/>
      <c r="AT16398" s="30"/>
    </row>
    <row r="16399" spans="1:46" ht="30">
      <c r="A16399" s="25">
        <f t="shared" si="1536"/>
        <v>2013</v>
      </c>
      <c r="B16399" s="26" t="str">
        <f t="shared" si="1537"/>
        <v>Solar Partners</v>
      </c>
      <c r="C16399" s="127" t="str">
        <f t="shared" si="1538"/>
        <v>Ivanpah Solar Electric Generating System</v>
      </c>
      <c r="D16399" s="123" t="str">
        <f t="shared" si="1539"/>
        <v>Solar Power Tower</v>
      </c>
      <c r="E16399" s="26">
        <f t="shared" si="1540"/>
        <v>0</v>
      </c>
      <c r="F16399" s="27">
        <f t="shared" si="1541"/>
        <v>0</v>
      </c>
      <c r="G16399" s="28"/>
      <c r="H16399" s="131"/>
      <c r="J16399" s="29" t="e">
        <f>VLOOKUP(H16399,'Drop Down Menus'!A:B,2,FALSE)</f>
        <v>#N/A</v>
      </c>
      <c r="L16399" s="48"/>
      <c r="M16399" s="48"/>
      <c r="N16399" s="135"/>
      <c r="R16399" s="144"/>
      <c r="U16399" s="148"/>
      <c r="V16399" s="25"/>
      <c r="Y16399" s="32"/>
      <c r="AG16399" s="29"/>
      <c r="AH16399" s="34"/>
      <c r="AM16399" s="28"/>
      <c r="AN16399" s="28"/>
      <c r="AO16399" s="28"/>
      <c r="AP16399" s="25"/>
      <c r="AQ16399" s="29"/>
      <c r="AR16399" s="30"/>
      <c r="AT16399" s="30"/>
    </row>
    <row r="16400" spans="1:46" ht="30">
      <c r="A16400" s="25">
        <f t="shared" si="1536"/>
        <v>2013</v>
      </c>
      <c r="B16400" s="26" t="str">
        <f t="shared" si="1537"/>
        <v>Solar Partners</v>
      </c>
      <c r="C16400" s="127" t="str">
        <f t="shared" si="1538"/>
        <v>Ivanpah Solar Electric Generating System</v>
      </c>
      <c r="D16400" s="123" t="str">
        <f t="shared" si="1539"/>
        <v>Solar Power Tower</v>
      </c>
      <c r="E16400" s="26">
        <f t="shared" si="1540"/>
        <v>0</v>
      </c>
      <c r="F16400" s="27">
        <f t="shared" si="1541"/>
        <v>0</v>
      </c>
      <c r="G16400" s="28"/>
      <c r="H16400" s="131"/>
      <c r="J16400" s="29" t="e">
        <f>VLOOKUP(H16400,'Drop Down Menus'!A:B,2,FALSE)</f>
        <v>#N/A</v>
      </c>
      <c r="L16400" s="48"/>
      <c r="M16400" s="48"/>
      <c r="N16400" s="135"/>
      <c r="R16400" s="144"/>
      <c r="U16400" s="148"/>
      <c r="V16400" s="25"/>
      <c r="Y16400" s="32"/>
      <c r="AG16400" s="29"/>
      <c r="AH16400" s="34"/>
      <c r="AM16400" s="28"/>
      <c r="AN16400" s="28"/>
      <c r="AO16400" s="28"/>
      <c r="AP16400" s="25"/>
      <c r="AQ16400" s="29"/>
      <c r="AR16400" s="30"/>
      <c r="AT16400" s="30"/>
    </row>
    <row r="16401" spans="1:46" ht="30">
      <c r="A16401" s="25">
        <f t="shared" si="1536"/>
        <v>2013</v>
      </c>
      <c r="B16401" s="26" t="str">
        <f t="shared" si="1537"/>
        <v>Solar Partners</v>
      </c>
      <c r="C16401" s="127" t="str">
        <f t="shared" si="1538"/>
        <v>Ivanpah Solar Electric Generating System</v>
      </c>
      <c r="D16401" s="123" t="str">
        <f t="shared" si="1539"/>
        <v>Solar Power Tower</v>
      </c>
      <c r="E16401" s="26">
        <f t="shared" si="1540"/>
        <v>0</v>
      </c>
      <c r="F16401" s="27">
        <f t="shared" si="1541"/>
        <v>0</v>
      </c>
      <c r="G16401" s="28"/>
      <c r="H16401" s="131"/>
      <c r="J16401" s="29" t="e">
        <f>VLOOKUP(H16401,'Drop Down Menus'!A:B,2,FALSE)</f>
        <v>#N/A</v>
      </c>
      <c r="L16401" s="48"/>
      <c r="M16401" s="48"/>
      <c r="N16401" s="135"/>
      <c r="R16401" s="144"/>
      <c r="U16401" s="148"/>
      <c r="V16401" s="25"/>
      <c r="Y16401" s="32"/>
      <c r="AG16401" s="29"/>
      <c r="AH16401" s="34"/>
      <c r="AM16401" s="28"/>
      <c r="AN16401" s="28"/>
      <c r="AO16401" s="28"/>
      <c r="AP16401" s="25"/>
      <c r="AQ16401" s="29"/>
      <c r="AR16401" s="30"/>
      <c r="AT16401" s="30"/>
    </row>
    <row r="16402" spans="1:46" ht="30">
      <c r="A16402" s="25">
        <f t="shared" si="1536"/>
        <v>2013</v>
      </c>
      <c r="B16402" s="26" t="str">
        <f t="shared" si="1537"/>
        <v>Solar Partners</v>
      </c>
      <c r="C16402" s="127" t="str">
        <f t="shared" si="1538"/>
        <v>Ivanpah Solar Electric Generating System</v>
      </c>
      <c r="D16402" s="123" t="str">
        <f t="shared" si="1539"/>
        <v>Solar Power Tower</v>
      </c>
      <c r="E16402" s="26">
        <f t="shared" si="1540"/>
        <v>0</v>
      </c>
      <c r="F16402" s="27">
        <f t="shared" si="1541"/>
        <v>0</v>
      </c>
      <c r="G16402" s="28"/>
      <c r="H16402" s="131"/>
      <c r="J16402" s="29" t="e">
        <f>VLOOKUP(H16402,'Drop Down Menus'!A:B,2,FALSE)</f>
        <v>#N/A</v>
      </c>
      <c r="L16402" s="48"/>
      <c r="M16402" s="48"/>
      <c r="N16402" s="135"/>
      <c r="R16402" s="144"/>
      <c r="U16402" s="148"/>
      <c r="V16402" s="25"/>
      <c r="Y16402" s="32"/>
      <c r="AG16402" s="29"/>
      <c r="AH16402" s="34"/>
      <c r="AM16402" s="28"/>
      <c r="AN16402" s="28"/>
      <c r="AO16402" s="28"/>
      <c r="AP16402" s="25"/>
      <c r="AQ16402" s="29"/>
      <c r="AR16402" s="30"/>
      <c r="AT16402" s="30"/>
    </row>
    <row r="16403" spans="1:46" ht="30">
      <c r="A16403" s="25">
        <f t="shared" si="1536"/>
        <v>2013</v>
      </c>
      <c r="B16403" s="26" t="str">
        <f t="shared" si="1537"/>
        <v>Solar Partners</v>
      </c>
      <c r="C16403" s="127" t="str">
        <f t="shared" si="1538"/>
        <v>Ivanpah Solar Electric Generating System</v>
      </c>
      <c r="D16403" s="123" t="str">
        <f t="shared" si="1539"/>
        <v>Solar Power Tower</v>
      </c>
      <c r="E16403" s="26">
        <f t="shared" si="1540"/>
        <v>0</v>
      </c>
      <c r="F16403" s="27">
        <f t="shared" si="1541"/>
        <v>0</v>
      </c>
      <c r="G16403" s="28"/>
      <c r="H16403" s="131"/>
      <c r="J16403" s="29" t="e">
        <f>VLOOKUP(H16403,'Drop Down Menus'!A:B,2,FALSE)</f>
        <v>#N/A</v>
      </c>
      <c r="L16403" s="48"/>
      <c r="M16403" s="48"/>
      <c r="N16403" s="135"/>
      <c r="R16403" s="144"/>
      <c r="U16403" s="148"/>
      <c r="V16403" s="25"/>
      <c r="Y16403" s="32"/>
      <c r="AG16403" s="29"/>
      <c r="AH16403" s="34"/>
      <c r="AM16403" s="28"/>
      <c r="AN16403" s="28"/>
      <c r="AO16403" s="28"/>
      <c r="AP16403" s="25"/>
      <c r="AQ16403" s="29"/>
      <c r="AR16403" s="30"/>
      <c r="AT16403" s="30"/>
    </row>
    <row r="16404" spans="1:46" ht="30">
      <c r="A16404" s="25">
        <f t="shared" si="1536"/>
        <v>2013</v>
      </c>
      <c r="B16404" s="26" t="str">
        <f t="shared" si="1537"/>
        <v>Solar Partners</v>
      </c>
      <c r="C16404" s="127" t="str">
        <f t="shared" si="1538"/>
        <v>Ivanpah Solar Electric Generating System</v>
      </c>
      <c r="D16404" s="123" t="str">
        <f t="shared" si="1539"/>
        <v>Solar Power Tower</v>
      </c>
      <c r="E16404" s="26">
        <f t="shared" si="1540"/>
        <v>0</v>
      </c>
      <c r="F16404" s="27">
        <f t="shared" si="1541"/>
        <v>0</v>
      </c>
      <c r="G16404" s="28"/>
      <c r="H16404" s="131"/>
      <c r="J16404" s="29" t="e">
        <f>VLOOKUP(H16404,'Drop Down Menus'!A:B,2,FALSE)</f>
        <v>#N/A</v>
      </c>
      <c r="L16404" s="48"/>
      <c r="M16404" s="48"/>
      <c r="N16404" s="135"/>
      <c r="R16404" s="144"/>
      <c r="U16404" s="148"/>
      <c r="V16404" s="25"/>
      <c r="Y16404" s="32"/>
      <c r="AG16404" s="29"/>
      <c r="AH16404" s="34"/>
      <c r="AM16404" s="28"/>
      <c r="AN16404" s="28"/>
      <c r="AO16404" s="28"/>
      <c r="AP16404" s="25"/>
      <c r="AQ16404" s="29"/>
      <c r="AR16404" s="30"/>
      <c r="AT16404" s="30"/>
    </row>
    <row r="16405" spans="1:46" ht="30">
      <c r="A16405" s="25">
        <f t="shared" si="1536"/>
        <v>2013</v>
      </c>
      <c r="B16405" s="26" t="str">
        <f t="shared" si="1537"/>
        <v>Solar Partners</v>
      </c>
      <c r="C16405" s="127" t="str">
        <f t="shared" si="1538"/>
        <v>Ivanpah Solar Electric Generating System</v>
      </c>
      <c r="D16405" s="123" t="str">
        <f t="shared" si="1539"/>
        <v>Solar Power Tower</v>
      </c>
      <c r="E16405" s="26">
        <f t="shared" si="1540"/>
        <v>0</v>
      </c>
      <c r="F16405" s="27">
        <f t="shared" si="1541"/>
        <v>0</v>
      </c>
      <c r="G16405" s="28"/>
      <c r="H16405" s="131"/>
      <c r="J16405" s="29" t="e">
        <f>VLOOKUP(H16405,'Drop Down Menus'!A:B,2,FALSE)</f>
        <v>#N/A</v>
      </c>
      <c r="L16405" s="48"/>
      <c r="M16405" s="48"/>
      <c r="N16405" s="135"/>
      <c r="R16405" s="144"/>
      <c r="U16405" s="148"/>
      <c r="V16405" s="25"/>
      <c r="Y16405" s="32"/>
      <c r="AG16405" s="29"/>
      <c r="AH16405" s="34"/>
      <c r="AM16405" s="28"/>
      <c r="AN16405" s="28"/>
      <c r="AO16405" s="28"/>
      <c r="AP16405" s="25"/>
      <c r="AQ16405" s="29"/>
      <c r="AR16405" s="30"/>
      <c r="AT16405" s="30"/>
    </row>
    <row r="16406" spans="1:46" ht="30">
      <c r="A16406" s="25">
        <f t="shared" si="1536"/>
        <v>2013</v>
      </c>
      <c r="B16406" s="26" t="str">
        <f t="shared" si="1537"/>
        <v>Solar Partners</v>
      </c>
      <c r="C16406" s="127" t="str">
        <f t="shared" si="1538"/>
        <v>Ivanpah Solar Electric Generating System</v>
      </c>
      <c r="D16406" s="123" t="str">
        <f t="shared" si="1539"/>
        <v>Solar Power Tower</v>
      </c>
      <c r="E16406" s="26">
        <f t="shared" si="1540"/>
        <v>0</v>
      </c>
      <c r="F16406" s="27">
        <f t="shared" si="1541"/>
        <v>0</v>
      </c>
      <c r="G16406" s="28"/>
      <c r="H16406" s="131"/>
      <c r="J16406" s="29" t="e">
        <f>VLOOKUP(H16406,'Drop Down Menus'!A:B,2,FALSE)</f>
        <v>#N/A</v>
      </c>
      <c r="L16406" s="48"/>
      <c r="M16406" s="48"/>
      <c r="N16406" s="135"/>
      <c r="R16406" s="144"/>
      <c r="U16406" s="148"/>
      <c r="V16406" s="25"/>
      <c r="Y16406" s="32"/>
      <c r="AG16406" s="29"/>
      <c r="AH16406" s="34"/>
      <c r="AM16406" s="28"/>
      <c r="AN16406" s="28"/>
      <c r="AO16406" s="28"/>
      <c r="AP16406" s="25"/>
      <c r="AQ16406" s="29"/>
      <c r="AR16406" s="30"/>
      <c r="AT16406" s="30"/>
    </row>
    <row r="16407" spans="1:46" ht="30">
      <c r="A16407" s="25">
        <f t="shared" si="1536"/>
        <v>2013</v>
      </c>
      <c r="B16407" s="26" t="str">
        <f t="shared" si="1537"/>
        <v>Solar Partners</v>
      </c>
      <c r="C16407" s="127" t="str">
        <f t="shared" si="1538"/>
        <v>Ivanpah Solar Electric Generating System</v>
      </c>
      <c r="D16407" s="123" t="str">
        <f t="shared" si="1539"/>
        <v>Solar Power Tower</v>
      </c>
      <c r="E16407" s="26">
        <f t="shared" si="1540"/>
        <v>0</v>
      </c>
      <c r="F16407" s="27">
        <f t="shared" si="1541"/>
        <v>0</v>
      </c>
      <c r="G16407" s="28"/>
      <c r="H16407" s="131"/>
      <c r="J16407" s="29" t="e">
        <f>VLOOKUP(H16407,'Drop Down Menus'!A:B,2,FALSE)</f>
        <v>#N/A</v>
      </c>
      <c r="L16407" s="48"/>
      <c r="M16407" s="48"/>
      <c r="N16407" s="135"/>
      <c r="R16407" s="144"/>
      <c r="U16407" s="148"/>
      <c r="V16407" s="25"/>
      <c r="Y16407" s="32"/>
      <c r="AG16407" s="29"/>
      <c r="AH16407" s="34"/>
      <c r="AM16407" s="28"/>
      <c r="AN16407" s="28"/>
      <c r="AO16407" s="28"/>
      <c r="AP16407" s="25"/>
      <c r="AQ16407" s="29"/>
      <c r="AR16407" s="30"/>
      <c r="AT16407" s="30"/>
    </row>
    <row r="16408" spans="1:46" ht="30">
      <c r="A16408" s="25">
        <f t="shared" si="1536"/>
        <v>2013</v>
      </c>
      <c r="B16408" s="26" t="str">
        <f t="shared" si="1537"/>
        <v>Solar Partners</v>
      </c>
      <c r="C16408" s="127" t="str">
        <f t="shared" si="1538"/>
        <v>Ivanpah Solar Electric Generating System</v>
      </c>
      <c r="D16408" s="123" t="str">
        <f t="shared" si="1539"/>
        <v>Solar Power Tower</v>
      </c>
      <c r="E16408" s="26">
        <f t="shared" si="1540"/>
        <v>0</v>
      </c>
      <c r="F16408" s="27">
        <f t="shared" si="1541"/>
        <v>0</v>
      </c>
      <c r="G16408" s="28"/>
      <c r="H16408" s="131"/>
      <c r="J16408" s="29" t="e">
        <f>VLOOKUP(H16408,'Drop Down Menus'!A:B,2,FALSE)</f>
        <v>#N/A</v>
      </c>
      <c r="L16408" s="48"/>
      <c r="M16408" s="48"/>
      <c r="N16408" s="135"/>
      <c r="R16408" s="144"/>
      <c r="U16408" s="148"/>
      <c r="V16408" s="25"/>
      <c r="Y16408" s="32"/>
      <c r="AG16408" s="29"/>
      <c r="AH16408" s="34"/>
      <c r="AM16408" s="28"/>
      <c r="AN16408" s="28"/>
      <c r="AO16408" s="28"/>
      <c r="AP16408" s="25"/>
      <c r="AQ16408" s="29"/>
      <c r="AR16408" s="30"/>
      <c r="AT16408" s="30"/>
    </row>
    <row r="16409" spans="1:46" ht="30">
      <c r="A16409" s="25">
        <f t="shared" si="1536"/>
        <v>2013</v>
      </c>
      <c r="B16409" s="26" t="str">
        <f t="shared" si="1537"/>
        <v>Solar Partners</v>
      </c>
      <c r="C16409" s="127" t="str">
        <f t="shared" si="1538"/>
        <v>Ivanpah Solar Electric Generating System</v>
      </c>
      <c r="D16409" s="123" t="str">
        <f t="shared" si="1539"/>
        <v>Solar Power Tower</v>
      </c>
      <c r="E16409" s="26">
        <f t="shared" si="1540"/>
        <v>0</v>
      </c>
      <c r="F16409" s="27">
        <f t="shared" si="1541"/>
        <v>0</v>
      </c>
      <c r="G16409" s="28"/>
      <c r="H16409" s="131"/>
      <c r="J16409" s="29" t="e">
        <f>VLOOKUP(H16409,'Drop Down Menus'!A:B,2,FALSE)</f>
        <v>#N/A</v>
      </c>
      <c r="L16409" s="48"/>
      <c r="M16409" s="48"/>
      <c r="N16409" s="135"/>
      <c r="R16409" s="144"/>
      <c r="U16409" s="148"/>
      <c r="V16409" s="25"/>
      <c r="Y16409" s="32"/>
      <c r="AG16409" s="29"/>
      <c r="AH16409" s="34"/>
      <c r="AM16409" s="28"/>
      <c r="AN16409" s="28"/>
      <c r="AO16409" s="28"/>
      <c r="AP16409" s="25"/>
      <c r="AQ16409" s="29"/>
      <c r="AR16409" s="30"/>
      <c r="AT16409" s="30"/>
    </row>
    <row r="16410" spans="1:46" ht="30">
      <c r="A16410" s="25">
        <f t="shared" si="1536"/>
        <v>2013</v>
      </c>
      <c r="B16410" s="26" t="str">
        <f t="shared" si="1537"/>
        <v>Solar Partners</v>
      </c>
      <c r="C16410" s="127" t="str">
        <f t="shared" si="1538"/>
        <v>Ivanpah Solar Electric Generating System</v>
      </c>
      <c r="D16410" s="123" t="str">
        <f t="shared" si="1539"/>
        <v>Solar Power Tower</v>
      </c>
      <c r="E16410" s="26">
        <f t="shared" si="1540"/>
        <v>0</v>
      </c>
      <c r="F16410" s="27">
        <f t="shared" si="1541"/>
        <v>0</v>
      </c>
      <c r="G16410" s="28"/>
      <c r="H16410" s="131"/>
      <c r="J16410" s="29" t="e">
        <f>VLOOKUP(H16410,'Drop Down Menus'!A:B,2,FALSE)</f>
        <v>#N/A</v>
      </c>
      <c r="L16410" s="48"/>
      <c r="M16410" s="48"/>
      <c r="N16410" s="135"/>
      <c r="R16410" s="144"/>
      <c r="U16410" s="148"/>
      <c r="V16410" s="25"/>
      <c r="Y16410" s="32"/>
      <c r="AG16410" s="29"/>
      <c r="AH16410" s="34"/>
      <c r="AM16410" s="28"/>
      <c r="AN16410" s="28"/>
      <c r="AO16410" s="28"/>
      <c r="AP16410" s="25"/>
      <c r="AQ16410" s="29"/>
      <c r="AR16410" s="30"/>
      <c r="AT16410" s="30"/>
    </row>
    <row r="16411" spans="1:46" ht="30">
      <c r="A16411" s="25">
        <f t="shared" si="1536"/>
        <v>2013</v>
      </c>
      <c r="B16411" s="26" t="str">
        <f t="shared" si="1537"/>
        <v>Solar Partners</v>
      </c>
      <c r="C16411" s="127" t="str">
        <f t="shared" si="1538"/>
        <v>Ivanpah Solar Electric Generating System</v>
      </c>
      <c r="D16411" s="123" t="str">
        <f t="shared" si="1539"/>
        <v>Solar Power Tower</v>
      </c>
      <c r="E16411" s="26">
        <f t="shared" si="1540"/>
        <v>0</v>
      </c>
      <c r="F16411" s="27">
        <f t="shared" si="1541"/>
        <v>0</v>
      </c>
      <c r="G16411" s="28"/>
      <c r="H16411" s="131"/>
      <c r="J16411" s="29" t="e">
        <f>VLOOKUP(H16411,'Drop Down Menus'!A:B,2,FALSE)</f>
        <v>#N/A</v>
      </c>
      <c r="L16411" s="48"/>
      <c r="M16411" s="48"/>
      <c r="N16411" s="135"/>
      <c r="R16411" s="144"/>
      <c r="U16411" s="148"/>
      <c r="V16411" s="25"/>
      <c r="Y16411" s="32"/>
      <c r="AG16411" s="29"/>
      <c r="AH16411" s="34"/>
      <c r="AM16411" s="28"/>
      <c r="AN16411" s="28"/>
      <c r="AO16411" s="28"/>
      <c r="AP16411" s="25"/>
      <c r="AQ16411" s="29"/>
      <c r="AR16411" s="30"/>
      <c r="AT16411" s="30"/>
    </row>
    <row r="16412" spans="1:46" ht="30">
      <c r="A16412" s="25">
        <f t="shared" si="1536"/>
        <v>2013</v>
      </c>
      <c r="B16412" s="26" t="str">
        <f t="shared" si="1537"/>
        <v>Solar Partners</v>
      </c>
      <c r="C16412" s="127" t="str">
        <f t="shared" si="1538"/>
        <v>Ivanpah Solar Electric Generating System</v>
      </c>
      <c r="D16412" s="123" t="str">
        <f t="shared" si="1539"/>
        <v>Solar Power Tower</v>
      </c>
      <c r="E16412" s="26">
        <f t="shared" si="1540"/>
        <v>0</v>
      </c>
      <c r="F16412" s="27">
        <f t="shared" si="1541"/>
        <v>0</v>
      </c>
      <c r="G16412" s="28"/>
      <c r="H16412" s="131"/>
      <c r="J16412" s="29" t="e">
        <f>VLOOKUP(H16412,'Drop Down Menus'!A:B,2,FALSE)</f>
        <v>#N/A</v>
      </c>
      <c r="L16412" s="48"/>
      <c r="M16412" s="48"/>
      <c r="N16412" s="135"/>
      <c r="R16412" s="144"/>
      <c r="U16412" s="148"/>
      <c r="V16412" s="25"/>
      <c r="Y16412" s="32"/>
      <c r="AG16412" s="29"/>
      <c r="AH16412" s="34"/>
      <c r="AM16412" s="28"/>
      <c r="AN16412" s="28"/>
      <c r="AO16412" s="28"/>
      <c r="AP16412" s="25"/>
      <c r="AQ16412" s="29"/>
      <c r="AR16412" s="30"/>
      <c r="AT16412" s="30"/>
    </row>
    <row r="16413" spans="1:46" ht="30">
      <c r="A16413" s="25">
        <f t="shared" si="1536"/>
        <v>2013</v>
      </c>
      <c r="B16413" s="26" t="str">
        <f t="shared" si="1537"/>
        <v>Solar Partners</v>
      </c>
      <c r="C16413" s="127" t="str">
        <f t="shared" si="1538"/>
        <v>Ivanpah Solar Electric Generating System</v>
      </c>
      <c r="D16413" s="123" t="str">
        <f t="shared" si="1539"/>
        <v>Solar Power Tower</v>
      </c>
      <c r="E16413" s="26">
        <f t="shared" si="1540"/>
        <v>0</v>
      </c>
      <c r="F16413" s="27">
        <f t="shared" si="1541"/>
        <v>0</v>
      </c>
      <c r="G16413" s="28"/>
      <c r="H16413" s="131"/>
      <c r="J16413" s="29" t="e">
        <f>VLOOKUP(H16413,'Drop Down Menus'!A:B,2,FALSE)</f>
        <v>#N/A</v>
      </c>
      <c r="L16413" s="48"/>
      <c r="M16413" s="48"/>
      <c r="N16413" s="135"/>
      <c r="R16413" s="144"/>
      <c r="U16413" s="148"/>
      <c r="V16413" s="25"/>
      <c r="Y16413" s="32"/>
      <c r="AG16413" s="29"/>
      <c r="AH16413" s="34"/>
      <c r="AM16413" s="28"/>
      <c r="AN16413" s="28"/>
      <c r="AO16413" s="28"/>
      <c r="AP16413" s="25"/>
      <c r="AQ16413" s="29"/>
      <c r="AR16413" s="30"/>
      <c r="AT16413" s="30"/>
    </row>
    <row r="16414" spans="1:46" ht="30">
      <c r="A16414" s="25">
        <f t="shared" si="1536"/>
        <v>2013</v>
      </c>
      <c r="B16414" s="26" t="str">
        <f t="shared" si="1537"/>
        <v>Solar Partners</v>
      </c>
      <c r="C16414" s="127" t="str">
        <f t="shared" si="1538"/>
        <v>Ivanpah Solar Electric Generating System</v>
      </c>
      <c r="D16414" s="123" t="str">
        <f t="shared" si="1539"/>
        <v>Solar Power Tower</v>
      </c>
      <c r="E16414" s="26">
        <f t="shared" si="1540"/>
        <v>0</v>
      </c>
      <c r="F16414" s="27">
        <f t="shared" si="1541"/>
        <v>0</v>
      </c>
      <c r="G16414" s="28"/>
      <c r="H16414" s="131"/>
      <c r="J16414" s="29" t="e">
        <f>VLOOKUP(H16414,'Drop Down Menus'!A:B,2,FALSE)</f>
        <v>#N/A</v>
      </c>
      <c r="L16414" s="48"/>
      <c r="M16414" s="48"/>
      <c r="N16414" s="135"/>
      <c r="R16414" s="144"/>
      <c r="U16414" s="148"/>
      <c r="V16414" s="25"/>
      <c r="Y16414" s="32"/>
      <c r="AG16414" s="29"/>
      <c r="AH16414" s="34"/>
      <c r="AM16414" s="28"/>
      <c r="AN16414" s="28"/>
      <c r="AO16414" s="28"/>
      <c r="AP16414" s="25"/>
      <c r="AQ16414" s="29"/>
      <c r="AR16414" s="30"/>
      <c r="AT16414" s="30"/>
    </row>
    <row r="16415" spans="1:46" ht="30">
      <c r="A16415" s="25">
        <f t="shared" si="1536"/>
        <v>2013</v>
      </c>
      <c r="B16415" s="26" t="str">
        <f t="shared" si="1537"/>
        <v>Solar Partners</v>
      </c>
      <c r="C16415" s="127" t="str">
        <f t="shared" si="1538"/>
        <v>Ivanpah Solar Electric Generating System</v>
      </c>
      <c r="D16415" s="123" t="str">
        <f t="shared" si="1539"/>
        <v>Solar Power Tower</v>
      </c>
      <c r="E16415" s="26">
        <f t="shared" si="1540"/>
        <v>0</v>
      </c>
      <c r="F16415" s="27">
        <f t="shared" si="1541"/>
        <v>0</v>
      </c>
      <c r="G16415" s="28"/>
      <c r="H16415" s="131"/>
      <c r="J16415" s="29" t="e">
        <f>VLOOKUP(H16415,'Drop Down Menus'!A:B,2,FALSE)</f>
        <v>#N/A</v>
      </c>
      <c r="L16415" s="48"/>
      <c r="M16415" s="48"/>
      <c r="N16415" s="135"/>
      <c r="R16415" s="144"/>
      <c r="U16415" s="148"/>
      <c r="V16415" s="25"/>
      <c r="Y16415" s="32"/>
      <c r="AG16415" s="29"/>
      <c r="AH16415" s="34"/>
      <c r="AM16415" s="28"/>
      <c r="AN16415" s="28"/>
      <c r="AO16415" s="28"/>
      <c r="AP16415" s="25"/>
      <c r="AQ16415" s="29"/>
      <c r="AR16415" s="30"/>
      <c r="AT16415" s="30"/>
    </row>
    <row r="16416" spans="1:46" ht="30">
      <c r="A16416" s="25">
        <f t="shared" si="1536"/>
        <v>2013</v>
      </c>
      <c r="B16416" s="26" t="str">
        <f t="shared" si="1537"/>
        <v>Solar Partners</v>
      </c>
      <c r="C16416" s="127" t="str">
        <f t="shared" si="1538"/>
        <v>Ivanpah Solar Electric Generating System</v>
      </c>
      <c r="D16416" s="123" t="str">
        <f t="shared" si="1539"/>
        <v>Solar Power Tower</v>
      </c>
      <c r="E16416" s="26">
        <f t="shared" si="1540"/>
        <v>0</v>
      </c>
      <c r="F16416" s="27">
        <f t="shared" si="1541"/>
        <v>0</v>
      </c>
      <c r="G16416" s="28"/>
      <c r="H16416" s="131"/>
      <c r="J16416" s="29" t="e">
        <f>VLOOKUP(H16416,'Drop Down Menus'!A:B,2,FALSE)</f>
        <v>#N/A</v>
      </c>
      <c r="L16416" s="48"/>
      <c r="M16416" s="48"/>
      <c r="N16416" s="135"/>
      <c r="R16416" s="144"/>
      <c r="U16416" s="148"/>
      <c r="V16416" s="25"/>
      <c r="Y16416" s="32"/>
      <c r="AG16416" s="29"/>
      <c r="AH16416" s="34"/>
      <c r="AM16416" s="28"/>
      <c r="AN16416" s="28"/>
      <c r="AO16416" s="28"/>
      <c r="AP16416" s="25"/>
      <c r="AQ16416" s="29"/>
      <c r="AR16416" s="30"/>
      <c r="AT16416" s="30"/>
    </row>
    <row r="16417" spans="1:46" ht="30">
      <c r="A16417" s="25">
        <f t="shared" si="1536"/>
        <v>2013</v>
      </c>
      <c r="B16417" s="26" t="str">
        <f t="shared" si="1537"/>
        <v>Solar Partners</v>
      </c>
      <c r="C16417" s="127" t="str">
        <f t="shared" si="1538"/>
        <v>Ivanpah Solar Electric Generating System</v>
      </c>
      <c r="D16417" s="123" t="str">
        <f t="shared" si="1539"/>
        <v>Solar Power Tower</v>
      </c>
      <c r="E16417" s="26">
        <f t="shared" si="1540"/>
        <v>0</v>
      </c>
      <c r="F16417" s="27">
        <f t="shared" si="1541"/>
        <v>0</v>
      </c>
      <c r="G16417" s="28"/>
      <c r="H16417" s="131"/>
      <c r="J16417" s="29" t="e">
        <f>VLOOKUP(H16417,'Drop Down Menus'!A:B,2,FALSE)</f>
        <v>#N/A</v>
      </c>
      <c r="L16417" s="48"/>
      <c r="M16417" s="48"/>
      <c r="N16417" s="135"/>
      <c r="R16417" s="144"/>
      <c r="U16417" s="148"/>
      <c r="V16417" s="25"/>
      <c r="Y16417" s="32"/>
      <c r="AG16417" s="29"/>
      <c r="AH16417" s="34"/>
      <c r="AM16417" s="28"/>
      <c r="AN16417" s="28"/>
      <c r="AO16417" s="28"/>
      <c r="AP16417" s="25"/>
      <c r="AQ16417" s="29"/>
      <c r="AR16417" s="30"/>
      <c r="AT16417" s="30"/>
    </row>
    <row r="16418" spans="1:46" ht="30">
      <c r="A16418" s="25">
        <f t="shared" si="1536"/>
        <v>2013</v>
      </c>
      <c r="B16418" s="26" t="str">
        <f t="shared" si="1537"/>
        <v>Solar Partners</v>
      </c>
      <c r="C16418" s="127" t="str">
        <f t="shared" si="1538"/>
        <v>Ivanpah Solar Electric Generating System</v>
      </c>
      <c r="D16418" s="123" t="str">
        <f t="shared" si="1539"/>
        <v>Solar Power Tower</v>
      </c>
      <c r="E16418" s="26">
        <f t="shared" si="1540"/>
        <v>0</v>
      </c>
      <c r="F16418" s="27">
        <f t="shared" si="1541"/>
        <v>0</v>
      </c>
      <c r="G16418" s="28"/>
      <c r="H16418" s="131"/>
      <c r="J16418" s="29" t="e">
        <f>VLOOKUP(H16418,'Drop Down Menus'!A:B,2,FALSE)</f>
        <v>#N/A</v>
      </c>
      <c r="L16418" s="48"/>
      <c r="M16418" s="48"/>
      <c r="N16418" s="135"/>
      <c r="R16418" s="144"/>
      <c r="U16418" s="148"/>
      <c r="V16418" s="25"/>
      <c r="Y16418" s="32"/>
      <c r="AG16418" s="29"/>
      <c r="AH16418" s="34"/>
      <c r="AM16418" s="28"/>
      <c r="AN16418" s="28"/>
      <c r="AO16418" s="28"/>
      <c r="AP16418" s="25"/>
      <c r="AQ16418" s="29"/>
      <c r="AR16418" s="30"/>
      <c r="AT16418" s="30"/>
    </row>
    <row r="16419" spans="1:46" ht="30">
      <c r="A16419" s="25">
        <f t="shared" si="1536"/>
        <v>2013</v>
      </c>
      <c r="B16419" s="26" t="str">
        <f t="shared" si="1537"/>
        <v>Solar Partners</v>
      </c>
      <c r="C16419" s="127" t="str">
        <f t="shared" si="1538"/>
        <v>Ivanpah Solar Electric Generating System</v>
      </c>
      <c r="D16419" s="123" t="str">
        <f t="shared" si="1539"/>
        <v>Solar Power Tower</v>
      </c>
      <c r="E16419" s="26">
        <f t="shared" si="1540"/>
        <v>0</v>
      </c>
      <c r="F16419" s="27">
        <f t="shared" si="1541"/>
        <v>0</v>
      </c>
      <c r="G16419" s="28"/>
      <c r="H16419" s="131"/>
      <c r="J16419" s="29" t="e">
        <f>VLOOKUP(H16419,'Drop Down Menus'!A:B,2,FALSE)</f>
        <v>#N/A</v>
      </c>
      <c r="L16419" s="48"/>
      <c r="M16419" s="48"/>
      <c r="N16419" s="135"/>
      <c r="R16419" s="144"/>
      <c r="U16419" s="148"/>
      <c r="V16419" s="25"/>
      <c r="Y16419" s="32"/>
      <c r="AG16419" s="29"/>
      <c r="AH16419" s="34"/>
      <c r="AM16419" s="28"/>
      <c r="AN16419" s="28"/>
      <c r="AO16419" s="28"/>
      <c r="AP16419" s="25"/>
      <c r="AQ16419" s="29"/>
      <c r="AR16419" s="30"/>
      <c r="AT16419" s="30"/>
    </row>
    <row r="16420" spans="1:46" ht="30">
      <c r="A16420" s="25">
        <f t="shared" si="1536"/>
        <v>2013</v>
      </c>
      <c r="B16420" s="26" t="str">
        <f t="shared" si="1537"/>
        <v>Solar Partners</v>
      </c>
      <c r="C16420" s="127" t="str">
        <f t="shared" si="1538"/>
        <v>Ivanpah Solar Electric Generating System</v>
      </c>
      <c r="D16420" s="123" t="str">
        <f t="shared" si="1539"/>
        <v>Solar Power Tower</v>
      </c>
      <c r="E16420" s="26">
        <f t="shared" si="1540"/>
        <v>0</v>
      </c>
      <c r="F16420" s="27">
        <f t="shared" si="1541"/>
        <v>0</v>
      </c>
      <c r="G16420" s="28"/>
      <c r="H16420" s="131"/>
      <c r="J16420" s="29" t="e">
        <f>VLOOKUP(H16420,'Drop Down Menus'!A:B,2,FALSE)</f>
        <v>#N/A</v>
      </c>
      <c r="L16420" s="48"/>
      <c r="M16420" s="48"/>
      <c r="N16420" s="135"/>
      <c r="R16420" s="144"/>
      <c r="U16420" s="148"/>
      <c r="V16420" s="25"/>
      <c r="Y16420" s="32"/>
      <c r="AG16420" s="29"/>
      <c r="AH16420" s="34"/>
      <c r="AM16420" s="28"/>
      <c r="AN16420" s="28"/>
      <c r="AO16420" s="28"/>
      <c r="AP16420" s="25"/>
      <c r="AQ16420" s="29"/>
      <c r="AR16420" s="30"/>
      <c r="AT16420" s="30"/>
    </row>
    <row r="16421" spans="1:46" ht="30">
      <c r="A16421" s="25">
        <f t="shared" si="1536"/>
        <v>2013</v>
      </c>
      <c r="B16421" s="26" t="str">
        <f t="shared" si="1537"/>
        <v>Solar Partners</v>
      </c>
      <c r="C16421" s="127" t="str">
        <f t="shared" si="1538"/>
        <v>Ivanpah Solar Electric Generating System</v>
      </c>
      <c r="D16421" s="123" t="str">
        <f t="shared" si="1539"/>
        <v>Solar Power Tower</v>
      </c>
      <c r="E16421" s="26">
        <f t="shared" si="1540"/>
        <v>0</v>
      </c>
      <c r="F16421" s="27">
        <f t="shared" si="1541"/>
        <v>0</v>
      </c>
      <c r="G16421" s="28"/>
      <c r="H16421" s="131"/>
      <c r="J16421" s="29" t="e">
        <f>VLOOKUP(H16421,'Drop Down Menus'!A:B,2,FALSE)</f>
        <v>#N/A</v>
      </c>
      <c r="L16421" s="48"/>
      <c r="M16421" s="48"/>
      <c r="N16421" s="135"/>
      <c r="R16421" s="144"/>
      <c r="U16421" s="148"/>
      <c r="V16421" s="25"/>
      <c r="Y16421" s="32"/>
      <c r="AG16421" s="29"/>
      <c r="AH16421" s="34"/>
      <c r="AM16421" s="28"/>
      <c r="AN16421" s="28"/>
      <c r="AO16421" s="28"/>
      <c r="AP16421" s="25"/>
      <c r="AQ16421" s="29"/>
      <c r="AR16421" s="30"/>
      <c r="AT16421" s="30"/>
    </row>
    <row r="16422" spans="1:46" ht="30">
      <c r="A16422" s="25">
        <f t="shared" si="1536"/>
        <v>2013</v>
      </c>
      <c r="B16422" s="26" t="str">
        <f t="shared" si="1537"/>
        <v>Solar Partners</v>
      </c>
      <c r="C16422" s="127" t="str">
        <f t="shared" si="1538"/>
        <v>Ivanpah Solar Electric Generating System</v>
      </c>
      <c r="D16422" s="123" t="str">
        <f t="shared" si="1539"/>
        <v>Solar Power Tower</v>
      </c>
      <c r="E16422" s="26">
        <f t="shared" si="1540"/>
        <v>0</v>
      </c>
      <c r="F16422" s="27">
        <f t="shared" si="1541"/>
        <v>0</v>
      </c>
      <c r="G16422" s="28"/>
      <c r="H16422" s="131"/>
      <c r="J16422" s="29" t="e">
        <f>VLOOKUP(H16422,'Drop Down Menus'!A:B,2,FALSE)</f>
        <v>#N/A</v>
      </c>
      <c r="L16422" s="48"/>
      <c r="M16422" s="48"/>
      <c r="N16422" s="135"/>
      <c r="R16422" s="144"/>
      <c r="U16422" s="148"/>
      <c r="V16422" s="25"/>
      <c r="Y16422" s="32"/>
      <c r="AG16422" s="29"/>
      <c r="AH16422" s="34"/>
      <c r="AM16422" s="28"/>
      <c r="AN16422" s="28"/>
      <c r="AO16422" s="28"/>
      <c r="AP16422" s="25"/>
      <c r="AQ16422" s="29"/>
      <c r="AR16422" s="30"/>
      <c r="AT16422" s="30"/>
    </row>
    <row r="16423" spans="1:46" ht="30">
      <c r="A16423" s="25">
        <f t="shared" si="1536"/>
        <v>2013</v>
      </c>
      <c r="B16423" s="26" t="str">
        <f t="shared" si="1537"/>
        <v>Solar Partners</v>
      </c>
      <c r="C16423" s="127" t="str">
        <f t="shared" si="1538"/>
        <v>Ivanpah Solar Electric Generating System</v>
      </c>
      <c r="D16423" s="123" t="str">
        <f t="shared" si="1539"/>
        <v>Solar Power Tower</v>
      </c>
      <c r="E16423" s="26">
        <f t="shared" si="1540"/>
        <v>0</v>
      </c>
      <c r="F16423" s="27">
        <f t="shared" si="1541"/>
        <v>0</v>
      </c>
      <c r="G16423" s="28"/>
      <c r="H16423" s="131"/>
      <c r="J16423" s="29" t="e">
        <f>VLOOKUP(H16423,'Drop Down Menus'!A:B,2,FALSE)</f>
        <v>#N/A</v>
      </c>
      <c r="L16423" s="48"/>
      <c r="M16423" s="48"/>
      <c r="N16423" s="135"/>
      <c r="R16423" s="144"/>
      <c r="U16423" s="148"/>
      <c r="V16423" s="25"/>
      <c r="Y16423" s="32"/>
      <c r="AG16423" s="29"/>
      <c r="AH16423" s="34"/>
      <c r="AM16423" s="28"/>
      <c r="AN16423" s="28"/>
      <c r="AO16423" s="28"/>
      <c r="AP16423" s="25"/>
      <c r="AQ16423" s="29"/>
      <c r="AR16423" s="30"/>
      <c r="AT16423" s="30"/>
    </row>
    <row r="16424" spans="1:46" ht="30">
      <c r="A16424" s="25">
        <f t="shared" si="1536"/>
        <v>2013</v>
      </c>
      <c r="B16424" s="26" t="str">
        <f t="shared" si="1537"/>
        <v>Solar Partners</v>
      </c>
      <c r="C16424" s="127" t="str">
        <f t="shared" si="1538"/>
        <v>Ivanpah Solar Electric Generating System</v>
      </c>
      <c r="D16424" s="123" t="str">
        <f t="shared" si="1539"/>
        <v>Solar Power Tower</v>
      </c>
      <c r="E16424" s="26">
        <f t="shared" si="1540"/>
        <v>0</v>
      </c>
      <c r="F16424" s="27">
        <f t="shared" si="1541"/>
        <v>0</v>
      </c>
      <c r="G16424" s="28"/>
      <c r="H16424" s="131"/>
      <c r="J16424" s="29" t="e">
        <f>VLOOKUP(H16424,'Drop Down Menus'!A:B,2,FALSE)</f>
        <v>#N/A</v>
      </c>
      <c r="L16424" s="48"/>
      <c r="M16424" s="48"/>
      <c r="N16424" s="135"/>
      <c r="R16424" s="144"/>
      <c r="U16424" s="148"/>
      <c r="V16424" s="25"/>
      <c r="Y16424" s="32"/>
      <c r="AG16424" s="29"/>
      <c r="AH16424" s="34"/>
      <c r="AM16424" s="28"/>
      <c r="AN16424" s="28"/>
      <c r="AO16424" s="28"/>
      <c r="AP16424" s="25"/>
      <c r="AQ16424" s="29"/>
      <c r="AR16424" s="30"/>
      <c r="AT16424" s="30"/>
    </row>
    <row r="16425" spans="1:46" ht="30">
      <c r="A16425" s="25">
        <f t="shared" si="1536"/>
        <v>2013</v>
      </c>
      <c r="B16425" s="26" t="str">
        <f t="shared" si="1537"/>
        <v>Solar Partners</v>
      </c>
      <c r="C16425" s="127" t="str">
        <f t="shared" si="1538"/>
        <v>Ivanpah Solar Electric Generating System</v>
      </c>
      <c r="D16425" s="123" t="str">
        <f t="shared" si="1539"/>
        <v>Solar Power Tower</v>
      </c>
      <c r="E16425" s="26">
        <f t="shared" si="1540"/>
        <v>0</v>
      </c>
      <c r="F16425" s="27">
        <f t="shared" si="1541"/>
        <v>0</v>
      </c>
      <c r="G16425" s="28"/>
      <c r="H16425" s="131"/>
      <c r="J16425" s="29" t="e">
        <f>VLOOKUP(H16425,'Drop Down Menus'!A:B,2,FALSE)</f>
        <v>#N/A</v>
      </c>
      <c r="L16425" s="48"/>
      <c r="M16425" s="48"/>
      <c r="N16425" s="135"/>
      <c r="R16425" s="144"/>
      <c r="U16425" s="148"/>
      <c r="V16425" s="25"/>
      <c r="Y16425" s="32"/>
      <c r="AG16425" s="29"/>
      <c r="AH16425" s="34"/>
      <c r="AM16425" s="28"/>
      <c r="AN16425" s="28"/>
      <c r="AO16425" s="28"/>
      <c r="AP16425" s="25"/>
      <c r="AQ16425" s="29"/>
      <c r="AR16425" s="30"/>
      <c r="AT16425" s="30"/>
    </row>
    <row r="16426" spans="1:46" ht="30">
      <c r="A16426" s="25">
        <f t="shared" si="1536"/>
        <v>2013</v>
      </c>
      <c r="B16426" s="26" t="str">
        <f t="shared" si="1537"/>
        <v>Solar Partners</v>
      </c>
      <c r="C16426" s="127" t="str">
        <f t="shared" si="1538"/>
        <v>Ivanpah Solar Electric Generating System</v>
      </c>
      <c r="D16426" s="123" t="str">
        <f t="shared" si="1539"/>
        <v>Solar Power Tower</v>
      </c>
      <c r="E16426" s="26">
        <f t="shared" si="1540"/>
        <v>0</v>
      </c>
      <c r="F16426" s="27">
        <f t="shared" si="1541"/>
        <v>0</v>
      </c>
      <c r="G16426" s="28"/>
      <c r="H16426" s="131"/>
      <c r="J16426" s="29" t="e">
        <f>VLOOKUP(H16426,'Drop Down Menus'!A:B,2,FALSE)</f>
        <v>#N/A</v>
      </c>
      <c r="L16426" s="48"/>
      <c r="M16426" s="48"/>
      <c r="N16426" s="135"/>
      <c r="R16426" s="144"/>
      <c r="U16426" s="148"/>
      <c r="V16426" s="25"/>
      <c r="Y16426" s="32"/>
      <c r="AG16426" s="29"/>
      <c r="AH16426" s="34"/>
      <c r="AM16426" s="28"/>
      <c r="AN16426" s="28"/>
      <c r="AO16426" s="28"/>
      <c r="AP16426" s="25"/>
      <c r="AQ16426" s="29"/>
      <c r="AR16426" s="30"/>
      <c r="AT16426" s="30"/>
    </row>
    <row r="16427" spans="1:46" ht="30">
      <c r="A16427" s="25">
        <f t="shared" si="1536"/>
        <v>2013</v>
      </c>
      <c r="B16427" s="26" t="str">
        <f t="shared" si="1537"/>
        <v>Solar Partners</v>
      </c>
      <c r="C16427" s="127" t="str">
        <f t="shared" si="1538"/>
        <v>Ivanpah Solar Electric Generating System</v>
      </c>
      <c r="D16427" s="123" t="str">
        <f t="shared" si="1539"/>
        <v>Solar Power Tower</v>
      </c>
      <c r="E16427" s="26">
        <f t="shared" si="1540"/>
        <v>0</v>
      </c>
      <c r="F16427" s="27">
        <f t="shared" si="1541"/>
        <v>0</v>
      </c>
      <c r="G16427" s="28"/>
      <c r="H16427" s="131"/>
      <c r="J16427" s="29" t="e">
        <f>VLOOKUP(H16427,'Drop Down Menus'!A:B,2,FALSE)</f>
        <v>#N/A</v>
      </c>
      <c r="L16427" s="48"/>
      <c r="M16427" s="48"/>
      <c r="N16427" s="135"/>
      <c r="R16427" s="144"/>
      <c r="U16427" s="148"/>
      <c r="V16427" s="25"/>
      <c r="Y16427" s="32"/>
      <c r="AG16427" s="29"/>
      <c r="AH16427" s="34"/>
      <c r="AM16427" s="28"/>
      <c r="AN16427" s="28"/>
      <c r="AO16427" s="28"/>
      <c r="AP16427" s="25"/>
      <c r="AQ16427" s="29"/>
      <c r="AR16427" s="30"/>
      <c r="AT16427" s="30"/>
    </row>
    <row r="16428" spans="1:46" ht="30">
      <c r="A16428" s="25">
        <f t="shared" si="1536"/>
        <v>2013</v>
      </c>
      <c r="B16428" s="26" t="str">
        <f t="shared" si="1537"/>
        <v>Solar Partners</v>
      </c>
      <c r="C16428" s="127" t="str">
        <f t="shared" si="1538"/>
        <v>Ivanpah Solar Electric Generating System</v>
      </c>
      <c r="D16428" s="123" t="str">
        <f t="shared" si="1539"/>
        <v>Solar Power Tower</v>
      </c>
      <c r="E16428" s="26">
        <f t="shared" si="1540"/>
        <v>0</v>
      </c>
      <c r="F16428" s="27">
        <f t="shared" si="1541"/>
        <v>0</v>
      </c>
      <c r="G16428" s="28"/>
      <c r="H16428" s="131"/>
      <c r="J16428" s="29" t="e">
        <f>VLOOKUP(H16428,'Drop Down Menus'!A:B,2,FALSE)</f>
        <v>#N/A</v>
      </c>
      <c r="L16428" s="48"/>
      <c r="M16428" s="48"/>
      <c r="N16428" s="135"/>
      <c r="R16428" s="144"/>
      <c r="U16428" s="148"/>
      <c r="V16428" s="25"/>
      <c r="Y16428" s="32"/>
      <c r="AG16428" s="29"/>
      <c r="AH16428" s="34"/>
      <c r="AM16428" s="28"/>
      <c r="AN16428" s="28"/>
      <c r="AO16428" s="28"/>
      <c r="AP16428" s="25"/>
      <c r="AQ16428" s="29"/>
      <c r="AR16428" s="30"/>
      <c r="AT16428" s="30"/>
    </row>
    <row r="16429" spans="1:46" ht="30">
      <c r="A16429" s="25">
        <f t="shared" si="1536"/>
        <v>2013</v>
      </c>
      <c r="B16429" s="26" t="str">
        <f t="shared" si="1537"/>
        <v>Solar Partners</v>
      </c>
      <c r="C16429" s="127" t="str">
        <f t="shared" si="1538"/>
        <v>Ivanpah Solar Electric Generating System</v>
      </c>
      <c r="D16429" s="123" t="str">
        <f t="shared" si="1539"/>
        <v>Solar Power Tower</v>
      </c>
      <c r="E16429" s="26">
        <f t="shared" si="1540"/>
        <v>0</v>
      </c>
      <c r="F16429" s="27">
        <f t="shared" si="1541"/>
        <v>0</v>
      </c>
      <c r="G16429" s="28"/>
      <c r="H16429" s="131"/>
      <c r="J16429" s="29" t="e">
        <f>VLOOKUP(H16429,'Drop Down Menus'!A:B,2,FALSE)</f>
        <v>#N/A</v>
      </c>
      <c r="L16429" s="48"/>
      <c r="M16429" s="48"/>
      <c r="N16429" s="135"/>
      <c r="R16429" s="144"/>
      <c r="U16429" s="148"/>
      <c r="V16429" s="25"/>
      <c r="Y16429" s="32"/>
      <c r="AG16429" s="29"/>
      <c r="AH16429" s="34"/>
      <c r="AM16429" s="28"/>
      <c r="AN16429" s="28"/>
      <c r="AO16429" s="28"/>
      <c r="AP16429" s="25"/>
      <c r="AQ16429" s="29"/>
      <c r="AR16429" s="30"/>
      <c r="AT16429" s="30"/>
    </row>
    <row r="16430" spans="1:46" ht="30">
      <c r="A16430" s="25">
        <f t="shared" si="1536"/>
        <v>2013</v>
      </c>
      <c r="B16430" s="26" t="str">
        <f t="shared" si="1537"/>
        <v>Solar Partners</v>
      </c>
      <c r="C16430" s="127" t="str">
        <f t="shared" si="1538"/>
        <v>Ivanpah Solar Electric Generating System</v>
      </c>
      <c r="D16430" s="123" t="str">
        <f t="shared" si="1539"/>
        <v>Solar Power Tower</v>
      </c>
      <c r="E16430" s="26">
        <f t="shared" si="1540"/>
        <v>0</v>
      </c>
      <c r="F16430" s="27">
        <f t="shared" si="1541"/>
        <v>0</v>
      </c>
      <c r="G16430" s="28"/>
      <c r="H16430" s="131"/>
      <c r="J16430" s="29" t="e">
        <f>VLOOKUP(H16430,'Drop Down Menus'!A:B,2,FALSE)</f>
        <v>#N/A</v>
      </c>
      <c r="L16430" s="48"/>
      <c r="M16430" s="48"/>
      <c r="N16430" s="135"/>
      <c r="R16430" s="144"/>
      <c r="U16430" s="148"/>
      <c r="V16430" s="25"/>
      <c r="Y16430" s="32"/>
      <c r="AG16430" s="29"/>
      <c r="AH16430" s="34"/>
      <c r="AM16430" s="28"/>
      <c r="AN16430" s="28"/>
      <c r="AO16430" s="28"/>
      <c r="AP16430" s="25"/>
      <c r="AQ16430" s="29"/>
      <c r="AR16430" s="30"/>
      <c r="AT16430" s="30"/>
    </row>
    <row r="16431" spans="1:46" ht="30">
      <c r="A16431" s="25">
        <f t="shared" si="1536"/>
        <v>2013</v>
      </c>
      <c r="B16431" s="26" t="str">
        <f t="shared" si="1537"/>
        <v>Solar Partners</v>
      </c>
      <c r="C16431" s="127" t="str">
        <f t="shared" si="1538"/>
        <v>Ivanpah Solar Electric Generating System</v>
      </c>
      <c r="D16431" s="123" t="str">
        <f t="shared" si="1539"/>
        <v>Solar Power Tower</v>
      </c>
      <c r="E16431" s="26">
        <f t="shared" si="1540"/>
        <v>0</v>
      </c>
      <c r="F16431" s="27">
        <f t="shared" si="1541"/>
        <v>0</v>
      </c>
      <c r="G16431" s="28"/>
      <c r="H16431" s="131"/>
      <c r="J16431" s="29" t="e">
        <f>VLOOKUP(H16431,'Drop Down Menus'!A:B,2,FALSE)</f>
        <v>#N/A</v>
      </c>
      <c r="L16431" s="48"/>
      <c r="M16431" s="48"/>
      <c r="N16431" s="135"/>
      <c r="R16431" s="144"/>
      <c r="U16431" s="148"/>
      <c r="V16431" s="25"/>
      <c r="Y16431" s="32"/>
      <c r="AG16431" s="29"/>
      <c r="AH16431" s="34"/>
      <c r="AM16431" s="28"/>
      <c r="AN16431" s="28"/>
      <c r="AO16431" s="28"/>
      <c r="AP16431" s="25"/>
      <c r="AQ16431" s="29"/>
      <c r="AR16431" s="30"/>
      <c r="AT16431" s="30"/>
    </row>
    <row r="16432" spans="1:46" ht="30">
      <c r="A16432" s="25">
        <f t="shared" si="1536"/>
        <v>2013</v>
      </c>
      <c r="B16432" s="26" t="str">
        <f t="shared" si="1537"/>
        <v>Solar Partners</v>
      </c>
      <c r="C16432" s="127" t="str">
        <f t="shared" si="1538"/>
        <v>Ivanpah Solar Electric Generating System</v>
      </c>
      <c r="D16432" s="123" t="str">
        <f t="shared" si="1539"/>
        <v>Solar Power Tower</v>
      </c>
      <c r="E16432" s="26">
        <f t="shared" si="1540"/>
        <v>0</v>
      </c>
      <c r="F16432" s="27">
        <f t="shared" si="1541"/>
        <v>0</v>
      </c>
      <c r="G16432" s="28"/>
      <c r="H16432" s="131"/>
      <c r="J16432" s="29" t="e">
        <f>VLOOKUP(H16432,'Drop Down Menus'!A:B,2,FALSE)</f>
        <v>#N/A</v>
      </c>
      <c r="L16432" s="48"/>
      <c r="M16432" s="48"/>
      <c r="N16432" s="135"/>
      <c r="R16432" s="144"/>
      <c r="U16432" s="148"/>
      <c r="V16432" s="25"/>
      <c r="Y16432" s="32"/>
      <c r="AG16432" s="29"/>
      <c r="AH16432" s="34"/>
      <c r="AM16432" s="28"/>
      <c r="AN16432" s="28"/>
      <c r="AO16432" s="28"/>
      <c r="AP16432" s="25"/>
      <c r="AQ16432" s="29"/>
      <c r="AR16432" s="30"/>
      <c r="AT16432" s="30"/>
    </row>
    <row r="16433" spans="1:46" ht="30">
      <c r="A16433" s="25">
        <f t="shared" si="1536"/>
        <v>2013</v>
      </c>
      <c r="B16433" s="26" t="str">
        <f t="shared" si="1537"/>
        <v>Solar Partners</v>
      </c>
      <c r="C16433" s="127" t="str">
        <f t="shared" si="1538"/>
        <v>Ivanpah Solar Electric Generating System</v>
      </c>
      <c r="D16433" s="123" t="str">
        <f t="shared" si="1539"/>
        <v>Solar Power Tower</v>
      </c>
      <c r="E16433" s="26">
        <f t="shared" si="1540"/>
        <v>0</v>
      </c>
      <c r="F16433" s="27">
        <f t="shared" si="1541"/>
        <v>0</v>
      </c>
      <c r="G16433" s="28"/>
      <c r="H16433" s="131"/>
      <c r="J16433" s="29" t="e">
        <f>VLOOKUP(H16433,'Drop Down Menus'!A:B,2,FALSE)</f>
        <v>#N/A</v>
      </c>
      <c r="L16433" s="48"/>
      <c r="M16433" s="48"/>
      <c r="N16433" s="135"/>
      <c r="R16433" s="144"/>
      <c r="U16433" s="148"/>
      <c r="V16433" s="25"/>
      <c r="Y16433" s="32"/>
      <c r="AG16433" s="29"/>
      <c r="AH16433" s="34"/>
      <c r="AM16433" s="28"/>
      <c r="AN16433" s="28"/>
      <c r="AO16433" s="28"/>
      <c r="AP16433" s="25"/>
      <c r="AQ16433" s="29"/>
      <c r="AR16433" s="30"/>
      <c r="AT16433" s="30"/>
    </row>
    <row r="16434" spans="1:46" ht="30">
      <c r="A16434" s="25">
        <f t="shared" si="1536"/>
        <v>2013</v>
      </c>
      <c r="B16434" s="26" t="str">
        <f t="shared" si="1537"/>
        <v>Solar Partners</v>
      </c>
      <c r="C16434" s="127" t="str">
        <f t="shared" si="1538"/>
        <v>Ivanpah Solar Electric Generating System</v>
      </c>
      <c r="D16434" s="123" t="str">
        <f t="shared" si="1539"/>
        <v>Solar Power Tower</v>
      </c>
      <c r="E16434" s="26">
        <f t="shared" si="1540"/>
        <v>0</v>
      </c>
      <c r="F16434" s="27">
        <f t="shared" si="1541"/>
        <v>0</v>
      </c>
      <c r="G16434" s="28"/>
      <c r="H16434" s="131"/>
      <c r="J16434" s="29" t="e">
        <f>VLOOKUP(H16434,'Drop Down Menus'!A:B,2,FALSE)</f>
        <v>#N/A</v>
      </c>
      <c r="L16434" s="48"/>
      <c r="M16434" s="48"/>
      <c r="N16434" s="135"/>
      <c r="R16434" s="144"/>
      <c r="U16434" s="148"/>
      <c r="V16434" s="25"/>
      <c r="Y16434" s="32"/>
      <c r="AG16434" s="29"/>
      <c r="AH16434" s="34"/>
      <c r="AM16434" s="28"/>
      <c r="AN16434" s="28"/>
      <c r="AO16434" s="28"/>
      <c r="AP16434" s="25"/>
      <c r="AQ16434" s="29"/>
      <c r="AR16434" s="30"/>
      <c r="AT16434" s="30"/>
    </row>
    <row r="16435" spans="1:46" ht="30">
      <c r="A16435" s="25">
        <f t="shared" si="1536"/>
        <v>2013</v>
      </c>
      <c r="B16435" s="26" t="str">
        <f t="shared" si="1537"/>
        <v>Solar Partners</v>
      </c>
      <c r="C16435" s="127" t="str">
        <f t="shared" si="1538"/>
        <v>Ivanpah Solar Electric Generating System</v>
      </c>
      <c r="D16435" s="123" t="str">
        <f t="shared" si="1539"/>
        <v>Solar Power Tower</v>
      </c>
      <c r="E16435" s="26">
        <f t="shared" si="1540"/>
        <v>0</v>
      </c>
      <c r="F16435" s="27">
        <f t="shared" si="1541"/>
        <v>0</v>
      </c>
      <c r="G16435" s="28"/>
      <c r="H16435" s="131"/>
      <c r="J16435" s="29" t="e">
        <f>VLOOKUP(H16435,'Drop Down Menus'!A:B,2,FALSE)</f>
        <v>#N/A</v>
      </c>
      <c r="L16435" s="48"/>
      <c r="M16435" s="48"/>
      <c r="N16435" s="135"/>
      <c r="R16435" s="144"/>
      <c r="U16435" s="148"/>
      <c r="V16435" s="25"/>
      <c r="Y16435" s="32"/>
      <c r="AG16435" s="29"/>
      <c r="AH16435" s="34"/>
      <c r="AM16435" s="28"/>
      <c r="AN16435" s="28"/>
      <c r="AO16435" s="28"/>
      <c r="AP16435" s="25"/>
      <c r="AQ16435" s="29"/>
      <c r="AR16435" s="30"/>
      <c r="AT16435" s="30"/>
    </row>
    <row r="16436" spans="1:46" ht="30">
      <c r="A16436" s="25">
        <f t="shared" si="1536"/>
        <v>2013</v>
      </c>
      <c r="B16436" s="26" t="str">
        <f t="shared" si="1537"/>
        <v>Solar Partners</v>
      </c>
      <c r="C16436" s="127" t="str">
        <f t="shared" si="1538"/>
        <v>Ivanpah Solar Electric Generating System</v>
      </c>
      <c r="D16436" s="123" t="str">
        <f t="shared" si="1539"/>
        <v>Solar Power Tower</v>
      </c>
      <c r="E16436" s="26">
        <f t="shared" si="1540"/>
        <v>0</v>
      </c>
      <c r="F16436" s="27">
        <f t="shared" si="1541"/>
        <v>0</v>
      </c>
      <c r="G16436" s="28"/>
      <c r="H16436" s="131"/>
      <c r="J16436" s="29" t="e">
        <f>VLOOKUP(H16436,'Drop Down Menus'!A:B,2,FALSE)</f>
        <v>#N/A</v>
      </c>
      <c r="L16436" s="48"/>
      <c r="M16436" s="48"/>
      <c r="N16436" s="135"/>
      <c r="R16436" s="144"/>
      <c r="U16436" s="148"/>
      <c r="V16436" s="25"/>
      <c r="Y16436" s="32"/>
      <c r="AG16436" s="29"/>
      <c r="AH16436" s="34"/>
      <c r="AM16436" s="28"/>
      <c r="AN16436" s="28"/>
      <c r="AO16436" s="28"/>
      <c r="AP16436" s="25"/>
      <c r="AQ16436" s="29"/>
      <c r="AR16436" s="30"/>
      <c r="AT16436" s="30"/>
    </row>
    <row r="16437" spans="1:46" ht="30">
      <c r="A16437" s="25">
        <f t="shared" si="1536"/>
        <v>2013</v>
      </c>
      <c r="B16437" s="26" t="str">
        <f t="shared" si="1537"/>
        <v>Solar Partners</v>
      </c>
      <c r="C16437" s="127" t="str">
        <f t="shared" si="1538"/>
        <v>Ivanpah Solar Electric Generating System</v>
      </c>
      <c r="D16437" s="123" t="str">
        <f t="shared" si="1539"/>
        <v>Solar Power Tower</v>
      </c>
      <c r="E16437" s="26">
        <f t="shared" si="1540"/>
        <v>0</v>
      </c>
      <c r="F16437" s="27">
        <f t="shared" si="1541"/>
        <v>0</v>
      </c>
      <c r="G16437" s="28"/>
      <c r="H16437" s="131"/>
      <c r="J16437" s="29" t="e">
        <f>VLOOKUP(H16437,'Drop Down Menus'!A:B,2,FALSE)</f>
        <v>#N/A</v>
      </c>
      <c r="L16437" s="48"/>
      <c r="M16437" s="48"/>
      <c r="N16437" s="135"/>
      <c r="R16437" s="144"/>
      <c r="U16437" s="148"/>
      <c r="V16437" s="25"/>
      <c r="Y16437" s="32"/>
      <c r="AG16437" s="29"/>
      <c r="AH16437" s="34"/>
      <c r="AM16437" s="28"/>
      <c r="AN16437" s="28"/>
      <c r="AO16437" s="28"/>
      <c r="AP16437" s="25"/>
      <c r="AQ16437" s="29"/>
      <c r="AR16437" s="30"/>
      <c r="AT16437" s="30"/>
    </row>
    <row r="16438" spans="1:46" ht="30">
      <c r="A16438" s="25">
        <f t="shared" si="1536"/>
        <v>2013</v>
      </c>
      <c r="B16438" s="26" t="str">
        <f t="shared" si="1537"/>
        <v>Solar Partners</v>
      </c>
      <c r="C16438" s="127" t="str">
        <f t="shared" si="1538"/>
        <v>Ivanpah Solar Electric Generating System</v>
      </c>
      <c r="D16438" s="123" t="str">
        <f t="shared" si="1539"/>
        <v>Solar Power Tower</v>
      </c>
      <c r="E16438" s="26">
        <f t="shared" si="1540"/>
        <v>0</v>
      </c>
      <c r="F16438" s="27">
        <f t="shared" si="1541"/>
        <v>0</v>
      </c>
      <c r="G16438" s="28"/>
      <c r="H16438" s="131"/>
      <c r="J16438" s="29" t="e">
        <f>VLOOKUP(H16438,'Drop Down Menus'!A:B,2,FALSE)</f>
        <v>#N/A</v>
      </c>
      <c r="L16438" s="48"/>
      <c r="M16438" s="48"/>
      <c r="N16438" s="135"/>
      <c r="R16438" s="144"/>
      <c r="U16438" s="148"/>
      <c r="V16438" s="25"/>
      <c r="Y16438" s="32"/>
      <c r="AG16438" s="29"/>
      <c r="AH16438" s="34"/>
      <c r="AM16438" s="28"/>
      <c r="AN16438" s="28"/>
      <c r="AO16438" s="28"/>
      <c r="AP16438" s="25"/>
      <c r="AQ16438" s="29"/>
      <c r="AR16438" s="30"/>
      <c r="AT16438" s="30"/>
    </row>
    <row r="16439" spans="1:46" ht="30">
      <c r="A16439" s="25">
        <f t="shared" si="1536"/>
        <v>2013</v>
      </c>
      <c r="B16439" s="26" t="str">
        <f t="shared" si="1537"/>
        <v>Solar Partners</v>
      </c>
      <c r="C16439" s="127" t="str">
        <f t="shared" si="1538"/>
        <v>Ivanpah Solar Electric Generating System</v>
      </c>
      <c r="D16439" s="123" t="str">
        <f t="shared" si="1539"/>
        <v>Solar Power Tower</v>
      </c>
      <c r="E16439" s="26">
        <f t="shared" si="1540"/>
        <v>0</v>
      </c>
      <c r="F16439" s="27">
        <f t="shared" si="1541"/>
        <v>0</v>
      </c>
      <c r="G16439" s="28"/>
      <c r="H16439" s="131"/>
      <c r="J16439" s="29" t="e">
        <f>VLOOKUP(H16439,'Drop Down Menus'!A:B,2,FALSE)</f>
        <v>#N/A</v>
      </c>
      <c r="L16439" s="48"/>
      <c r="M16439" s="48"/>
      <c r="N16439" s="135"/>
      <c r="R16439" s="144"/>
      <c r="U16439" s="148"/>
      <c r="V16439" s="25"/>
      <c r="Y16439" s="32"/>
      <c r="AG16439" s="29"/>
      <c r="AH16439" s="34"/>
      <c r="AM16439" s="28"/>
      <c r="AN16439" s="28"/>
      <c r="AO16439" s="28"/>
      <c r="AP16439" s="25"/>
      <c r="AQ16439" s="29"/>
      <c r="AR16439" s="30"/>
      <c r="AT16439" s="30"/>
    </row>
    <row r="16440" spans="1:46" ht="30">
      <c r="A16440" s="25">
        <f t="shared" si="1536"/>
        <v>2013</v>
      </c>
      <c r="B16440" s="26" t="str">
        <f t="shared" si="1537"/>
        <v>Solar Partners</v>
      </c>
      <c r="C16440" s="127" t="str">
        <f t="shared" si="1538"/>
        <v>Ivanpah Solar Electric Generating System</v>
      </c>
      <c r="D16440" s="123" t="str">
        <f t="shared" si="1539"/>
        <v>Solar Power Tower</v>
      </c>
      <c r="E16440" s="26">
        <f t="shared" si="1540"/>
        <v>0</v>
      </c>
      <c r="F16440" s="27">
        <f t="shared" si="1541"/>
        <v>0</v>
      </c>
      <c r="G16440" s="28"/>
      <c r="H16440" s="131"/>
      <c r="J16440" s="29" t="e">
        <f>VLOOKUP(H16440,'Drop Down Menus'!A:B,2,FALSE)</f>
        <v>#N/A</v>
      </c>
      <c r="L16440" s="48"/>
      <c r="M16440" s="48"/>
      <c r="N16440" s="135"/>
      <c r="R16440" s="144"/>
      <c r="U16440" s="148"/>
      <c r="V16440" s="25"/>
      <c r="Y16440" s="32"/>
      <c r="AG16440" s="29"/>
      <c r="AH16440" s="34"/>
      <c r="AM16440" s="28"/>
      <c r="AN16440" s="28"/>
      <c r="AO16440" s="28"/>
      <c r="AP16440" s="25"/>
      <c r="AQ16440" s="29"/>
      <c r="AR16440" s="30"/>
      <c r="AT16440" s="30"/>
    </row>
    <row r="16441" spans="1:46" ht="30">
      <c r="A16441" s="25">
        <f t="shared" si="1536"/>
        <v>2013</v>
      </c>
      <c r="B16441" s="26" t="str">
        <f t="shared" si="1537"/>
        <v>Solar Partners</v>
      </c>
      <c r="C16441" s="127" t="str">
        <f t="shared" si="1538"/>
        <v>Ivanpah Solar Electric Generating System</v>
      </c>
      <c r="D16441" s="123" t="str">
        <f t="shared" si="1539"/>
        <v>Solar Power Tower</v>
      </c>
      <c r="E16441" s="26">
        <f t="shared" si="1540"/>
        <v>0</v>
      </c>
      <c r="F16441" s="27">
        <f t="shared" si="1541"/>
        <v>0</v>
      </c>
      <c r="G16441" s="28"/>
      <c r="H16441" s="131"/>
      <c r="J16441" s="29" t="e">
        <f>VLOOKUP(H16441,'Drop Down Menus'!A:B,2,FALSE)</f>
        <v>#N/A</v>
      </c>
      <c r="L16441" s="48"/>
      <c r="M16441" s="48"/>
      <c r="N16441" s="135"/>
      <c r="R16441" s="144"/>
      <c r="U16441" s="148"/>
      <c r="V16441" s="25"/>
      <c r="Y16441" s="32"/>
      <c r="AG16441" s="29"/>
      <c r="AH16441" s="34"/>
      <c r="AM16441" s="28"/>
      <c r="AN16441" s="28"/>
      <c r="AO16441" s="28"/>
      <c r="AP16441" s="25"/>
      <c r="AQ16441" s="29"/>
      <c r="AR16441" s="30"/>
      <c r="AT16441" s="30"/>
    </row>
    <row r="16442" spans="1:46" ht="30">
      <c r="A16442" s="25">
        <f t="shared" si="1536"/>
        <v>2013</v>
      </c>
      <c r="B16442" s="26" t="str">
        <f t="shared" si="1537"/>
        <v>Solar Partners</v>
      </c>
      <c r="C16442" s="127" t="str">
        <f t="shared" si="1538"/>
        <v>Ivanpah Solar Electric Generating System</v>
      </c>
      <c r="D16442" s="123" t="str">
        <f t="shared" si="1539"/>
        <v>Solar Power Tower</v>
      </c>
      <c r="E16442" s="26">
        <f t="shared" si="1540"/>
        <v>0</v>
      </c>
      <c r="F16442" s="27">
        <f t="shared" si="1541"/>
        <v>0</v>
      </c>
      <c r="G16442" s="28"/>
      <c r="H16442" s="131"/>
      <c r="J16442" s="29" t="e">
        <f>VLOOKUP(H16442,'Drop Down Menus'!A:B,2,FALSE)</f>
        <v>#N/A</v>
      </c>
      <c r="L16442" s="48"/>
      <c r="M16442" s="48"/>
      <c r="N16442" s="135"/>
      <c r="R16442" s="144"/>
      <c r="U16442" s="148"/>
      <c r="V16442" s="25"/>
      <c r="Y16442" s="32"/>
      <c r="AG16442" s="29"/>
      <c r="AH16442" s="34"/>
      <c r="AM16442" s="28"/>
      <c r="AN16442" s="28"/>
      <c r="AO16442" s="28"/>
      <c r="AP16442" s="25"/>
      <c r="AQ16442" s="29"/>
      <c r="AR16442" s="30"/>
      <c r="AT16442" s="30"/>
    </row>
    <row r="16443" spans="1:46" ht="30">
      <c r="A16443" s="25">
        <f t="shared" si="1536"/>
        <v>2013</v>
      </c>
      <c r="B16443" s="26" t="str">
        <f t="shared" si="1537"/>
        <v>Solar Partners</v>
      </c>
      <c r="C16443" s="127" t="str">
        <f t="shared" si="1538"/>
        <v>Ivanpah Solar Electric Generating System</v>
      </c>
      <c r="D16443" s="123" t="str">
        <f t="shared" si="1539"/>
        <v>Solar Power Tower</v>
      </c>
      <c r="E16443" s="26">
        <f t="shared" si="1540"/>
        <v>0</v>
      </c>
      <c r="F16443" s="27">
        <f t="shared" si="1541"/>
        <v>0</v>
      </c>
      <c r="G16443" s="28"/>
      <c r="H16443" s="131"/>
      <c r="J16443" s="29" t="e">
        <f>VLOOKUP(H16443,'Drop Down Menus'!A:B,2,FALSE)</f>
        <v>#N/A</v>
      </c>
      <c r="L16443" s="48"/>
      <c r="M16443" s="48"/>
      <c r="N16443" s="135"/>
      <c r="R16443" s="144"/>
      <c r="U16443" s="148"/>
      <c r="V16443" s="25"/>
      <c r="Y16443" s="32"/>
      <c r="AG16443" s="29"/>
      <c r="AH16443" s="34"/>
      <c r="AM16443" s="28"/>
      <c r="AN16443" s="28"/>
      <c r="AO16443" s="28"/>
      <c r="AP16443" s="25"/>
      <c r="AQ16443" s="29"/>
      <c r="AR16443" s="30"/>
      <c r="AT16443" s="30"/>
    </row>
    <row r="16444" spans="1:46" ht="30">
      <c r="A16444" s="25">
        <f t="shared" si="1536"/>
        <v>2013</v>
      </c>
      <c r="B16444" s="26" t="str">
        <f t="shared" si="1537"/>
        <v>Solar Partners</v>
      </c>
      <c r="C16444" s="127" t="str">
        <f t="shared" si="1538"/>
        <v>Ivanpah Solar Electric Generating System</v>
      </c>
      <c r="D16444" s="123" t="str">
        <f t="shared" si="1539"/>
        <v>Solar Power Tower</v>
      </c>
      <c r="E16444" s="26">
        <f t="shared" si="1540"/>
        <v>0</v>
      </c>
      <c r="F16444" s="27">
        <f t="shared" si="1541"/>
        <v>0</v>
      </c>
      <c r="G16444" s="28"/>
      <c r="H16444" s="131"/>
      <c r="J16444" s="29" t="e">
        <f>VLOOKUP(H16444,'Drop Down Menus'!A:B,2,FALSE)</f>
        <v>#N/A</v>
      </c>
      <c r="L16444" s="48"/>
      <c r="M16444" s="48"/>
      <c r="N16444" s="135"/>
      <c r="R16444" s="144"/>
      <c r="U16444" s="148"/>
      <c r="V16444" s="25"/>
      <c r="Y16444" s="32"/>
      <c r="AG16444" s="29"/>
      <c r="AH16444" s="34"/>
      <c r="AM16444" s="28"/>
      <c r="AN16444" s="28"/>
      <c r="AO16444" s="28"/>
      <c r="AP16444" s="25"/>
      <c r="AQ16444" s="29"/>
      <c r="AR16444" s="30"/>
      <c r="AT16444" s="30"/>
    </row>
    <row r="16445" spans="1:46" ht="30">
      <c r="A16445" s="25">
        <f t="shared" si="1536"/>
        <v>2013</v>
      </c>
      <c r="B16445" s="26" t="str">
        <f t="shared" si="1537"/>
        <v>Solar Partners</v>
      </c>
      <c r="C16445" s="127" t="str">
        <f t="shared" si="1538"/>
        <v>Ivanpah Solar Electric Generating System</v>
      </c>
      <c r="D16445" s="123" t="str">
        <f t="shared" si="1539"/>
        <v>Solar Power Tower</v>
      </c>
      <c r="E16445" s="26">
        <f t="shared" si="1540"/>
        <v>0</v>
      </c>
      <c r="F16445" s="27">
        <f t="shared" si="1541"/>
        <v>0</v>
      </c>
      <c r="G16445" s="28"/>
      <c r="H16445" s="131"/>
      <c r="J16445" s="29" t="e">
        <f>VLOOKUP(H16445,'Drop Down Menus'!A:B,2,FALSE)</f>
        <v>#N/A</v>
      </c>
      <c r="L16445" s="48"/>
      <c r="M16445" s="48"/>
      <c r="N16445" s="135"/>
      <c r="R16445" s="144"/>
      <c r="U16445" s="148"/>
      <c r="V16445" s="25"/>
      <c r="Y16445" s="32"/>
      <c r="AG16445" s="29"/>
      <c r="AH16445" s="34"/>
      <c r="AM16445" s="28"/>
      <c r="AN16445" s="28"/>
      <c r="AO16445" s="28"/>
      <c r="AP16445" s="25"/>
      <c r="AQ16445" s="29"/>
      <c r="AR16445" s="30"/>
      <c r="AT16445" s="30"/>
    </row>
    <row r="16446" spans="1:46" ht="30">
      <c r="A16446" s="25">
        <f t="shared" si="1536"/>
        <v>2013</v>
      </c>
      <c r="B16446" s="26" t="str">
        <f t="shared" si="1537"/>
        <v>Solar Partners</v>
      </c>
      <c r="C16446" s="127" t="str">
        <f t="shared" si="1538"/>
        <v>Ivanpah Solar Electric Generating System</v>
      </c>
      <c r="D16446" s="123" t="str">
        <f t="shared" si="1539"/>
        <v>Solar Power Tower</v>
      </c>
      <c r="E16446" s="26">
        <f t="shared" si="1540"/>
        <v>0</v>
      </c>
      <c r="F16446" s="27">
        <f t="shared" si="1541"/>
        <v>0</v>
      </c>
      <c r="G16446" s="28"/>
      <c r="H16446" s="131"/>
      <c r="J16446" s="29" t="e">
        <f>VLOOKUP(H16446,'Drop Down Menus'!A:B,2,FALSE)</f>
        <v>#N/A</v>
      </c>
      <c r="L16446" s="48"/>
      <c r="M16446" s="48"/>
      <c r="N16446" s="135"/>
      <c r="R16446" s="144"/>
      <c r="U16446" s="148"/>
      <c r="V16446" s="25"/>
      <c r="Y16446" s="32"/>
      <c r="AG16446" s="29"/>
      <c r="AH16446" s="34"/>
      <c r="AM16446" s="28"/>
      <c r="AN16446" s="28"/>
      <c r="AO16446" s="28"/>
      <c r="AP16446" s="25"/>
      <c r="AQ16446" s="29"/>
      <c r="AR16446" s="30"/>
      <c r="AT16446" s="30"/>
    </row>
    <row r="16447" spans="1:46" ht="30">
      <c r="A16447" s="25">
        <f t="shared" si="1536"/>
        <v>2013</v>
      </c>
      <c r="B16447" s="26" t="str">
        <f t="shared" si="1537"/>
        <v>Solar Partners</v>
      </c>
      <c r="C16447" s="127" t="str">
        <f t="shared" si="1538"/>
        <v>Ivanpah Solar Electric Generating System</v>
      </c>
      <c r="D16447" s="123" t="str">
        <f t="shared" si="1539"/>
        <v>Solar Power Tower</v>
      </c>
      <c r="E16447" s="26">
        <f t="shared" si="1540"/>
        <v>0</v>
      </c>
      <c r="F16447" s="27">
        <f t="shared" si="1541"/>
        <v>0</v>
      </c>
      <c r="G16447" s="28"/>
      <c r="H16447" s="131"/>
      <c r="J16447" s="29" t="e">
        <f>VLOOKUP(H16447,'Drop Down Menus'!A:B,2,FALSE)</f>
        <v>#N/A</v>
      </c>
      <c r="L16447" s="48"/>
      <c r="M16447" s="48"/>
      <c r="N16447" s="135"/>
      <c r="R16447" s="144"/>
      <c r="U16447" s="148"/>
      <c r="V16447" s="25"/>
      <c r="Y16447" s="32"/>
      <c r="AG16447" s="29"/>
      <c r="AH16447" s="34"/>
      <c r="AM16447" s="28"/>
      <c r="AN16447" s="28"/>
      <c r="AO16447" s="28"/>
      <c r="AP16447" s="25"/>
      <c r="AQ16447" s="29"/>
      <c r="AR16447" s="30"/>
      <c r="AT16447" s="30"/>
    </row>
    <row r="16448" spans="1:46" ht="30">
      <c r="A16448" s="25">
        <f t="shared" si="1536"/>
        <v>2013</v>
      </c>
      <c r="B16448" s="26" t="str">
        <f t="shared" si="1537"/>
        <v>Solar Partners</v>
      </c>
      <c r="C16448" s="127" t="str">
        <f t="shared" si="1538"/>
        <v>Ivanpah Solar Electric Generating System</v>
      </c>
      <c r="D16448" s="123" t="str">
        <f t="shared" si="1539"/>
        <v>Solar Power Tower</v>
      </c>
      <c r="E16448" s="26">
        <f t="shared" si="1540"/>
        <v>0</v>
      </c>
      <c r="F16448" s="27">
        <f t="shared" si="1541"/>
        <v>0</v>
      </c>
      <c r="G16448" s="28"/>
      <c r="H16448" s="131"/>
      <c r="J16448" s="29" t="e">
        <f>VLOOKUP(H16448,'Drop Down Menus'!A:B,2,FALSE)</f>
        <v>#N/A</v>
      </c>
      <c r="L16448" s="48"/>
      <c r="M16448" s="48"/>
      <c r="N16448" s="135"/>
      <c r="R16448" s="144"/>
      <c r="U16448" s="148"/>
      <c r="V16448" s="25"/>
      <c r="Y16448" s="32"/>
      <c r="AG16448" s="29"/>
      <c r="AH16448" s="34"/>
      <c r="AM16448" s="28"/>
      <c r="AN16448" s="28"/>
      <c r="AO16448" s="28"/>
      <c r="AP16448" s="25"/>
      <c r="AQ16448" s="29"/>
      <c r="AR16448" s="30"/>
      <c r="AT16448" s="30"/>
    </row>
    <row r="16449" spans="1:46" ht="30">
      <c r="A16449" s="25">
        <f t="shared" si="1536"/>
        <v>2013</v>
      </c>
      <c r="B16449" s="26" t="str">
        <f t="shared" si="1537"/>
        <v>Solar Partners</v>
      </c>
      <c r="C16449" s="127" t="str">
        <f t="shared" si="1538"/>
        <v>Ivanpah Solar Electric Generating System</v>
      </c>
      <c r="D16449" s="123" t="str">
        <f t="shared" si="1539"/>
        <v>Solar Power Tower</v>
      </c>
      <c r="E16449" s="26">
        <f t="shared" si="1540"/>
        <v>0</v>
      </c>
      <c r="F16449" s="27">
        <f t="shared" si="1541"/>
        <v>0</v>
      </c>
      <c r="G16449" s="28"/>
      <c r="H16449" s="131"/>
      <c r="J16449" s="29" t="e">
        <f>VLOOKUP(H16449,'Drop Down Menus'!A:B,2,FALSE)</f>
        <v>#N/A</v>
      </c>
      <c r="L16449" s="48"/>
      <c r="M16449" s="48"/>
      <c r="N16449" s="135"/>
      <c r="R16449" s="144"/>
      <c r="U16449" s="148"/>
      <c r="V16449" s="25"/>
      <c r="Y16449" s="32"/>
      <c r="AG16449" s="29"/>
      <c r="AH16449" s="34"/>
      <c r="AM16449" s="28"/>
      <c r="AN16449" s="28"/>
      <c r="AO16449" s="28"/>
      <c r="AP16449" s="25"/>
      <c r="AQ16449" s="29"/>
      <c r="AR16449" s="30"/>
      <c r="AT16449" s="30"/>
    </row>
    <row r="16450" spans="1:46" ht="30">
      <c r="A16450" s="25">
        <f t="shared" si="1536"/>
        <v>2013</v>
      </c>
      <c r="B16450" s="26" t="str">
        <f t="shared" si="1537"/>
        <v>Solar Partners</v>
      </c>
      <c r="C16450" s="127" t="str">
        <f t="shared" si="1538"/>
        <v>Ivanpah Solar Electric Generating System</v>
      </c>
      <c r="D16450" s="123" t="str">
        <f t="shared" si="1539"/>
        <v>Solar Power Tower</v>
      </c>
      <c r="E16450" s="26">
        <f t="shared" si="1540"/>
        <v>0</v>
      </c>
      <c r="F16450" s="27">
        <f t="shared" si="1541"/>
        <v>0</v>
      </c>
      <c r="G16450" s="28"/>
      <c r="H16450" s="131"/>
      <c r="J16450" s="29" t="e">
        <f>VLOOKUP(H16450,'Drop Down Menus'!A:B,2,FALSE)</f>
        <v>#N/A</v>
      </c>
      <c r="L16450" s="48"/>
      <c r="M16450" s="48"/>
      <c r="N16450" s="135"/>
      <c r="R16450" s="144"/>
      <c r="U16450" s="148"/>
      <c r="V16450" s="25"/>
      <c r="Y16450" s="32"/>
      <c r="AG16450" s="29"/>
      <c r="AH16450" s="34"/>
      <c r="AM16450" s="28"/>
      <c r="AN16450" s="28"/>
      <c r="AO16450" s="28"/>
      <c r="AP16450" s="25"/>
      <c r="AQ16450" s="29"/>
      <c r="AR16450" s="30"/>
      <c r="AT16450" s="30"/>
    </row>
    <row r="16451" spans="1:46" ht="30">
      <c r="A16451" s="25">
        <f t="shared" ref="A16451:A16514" si="1542">ReportYear</f>
        <v>2013</v>
      </c>
      <c r="B16451" s="26" t="str">
        <f t="shared" ref="B16451:B16514" si="1543">Project_Proponent</f>
        <v>Solar Partners</v>
      </c>
      <c r="C16451" s="127" t="str">
        <f t="shared" ref="C16451:C16514" si="1544">Project_Name</f>
        <v>Ivanpah Solar Electric Generating System</v>
      </c>
      <c r="D16451" s="123" t="str">
        <f t="shared" ref="D16451:D16514" si="1545">Project_Type_AutoFill</f>
        <v>Solar Power Tower</v>
      </c>
      <c r="E16451" s="26">
        <f t="shared" ref="E16451:E16514" si="1546">SPUT_Permit____if_applicable</f>
        <v>0</v>
      </c>
      <c r="F16451" s="27">
        <f t="shared" ref="F16451:F16514" si="1547">Eagle_Permit</f>
        <v>0</v>
      </c>
      <c r="G16451" s="28"/>
      <c r="H16451" s="131"/>
      <c r="J16451" s="29" t="e">
        <f>VLOOKUP(H16451,'Drop Down Menus'!A:B,2,FALSE)</f>
        <v>#N/A</v>
      </c>
      <c r="L16451" s="48"/>
      <c r="M16451" s="48"/>
      <c r="N16451" s="135"/>
      <c r="R16451" s="144"/>
      <c r="U16451" s="148"/>
      <c r="V16451" s="25"/>
      <c r="Y16451" s="32"/>
      <c r="AG16451" s="29"/>
      <c r="AH16451" s="34"/>
      <c r="AM16451" s="28"/>
      <c r="AN16451" s="28"/>
      <c r="AO16451" s="28"/>
      <c r="AP16451" s="25"/>
      <c r="AQ16451" s="29"/>
      <c r="AR16451" s="30"/>
      <c r="AT16451" s="30"/>
    </row>
    <row r="16452" spans="1:46" ht="30">
      <c r="A16452" s="25">
        <f t="shared" si="1542"/>
        <v>2013</v>
      </c>
      <c r="B16452" s="26" t="str">
        <f t="shared" si="1543"/>
        <v>Solar Partners</v>
      </c>
      <c r="C16452" s="127" t="str">
        <f t="shared" si="1544"/>
        <v>Ivanpah Solar Electric Generating System</v>
      </c>
      <c r="D16452" s="123" t="str">
        <f t="shared" si="1545"/>
        <v>Solar Power Tower</v>
      </c>
      <c r="E16452" s="26">
        <f t="shared" si="1546"/>
        <v>0</v>
      </c>
      <c r="F16452" s="27">
        <f t="shared" si="1547"/>
        <v>0</v>
      </c>
      <c r="G16452" s="28"/>
      <c r="H16452" s="131"/>
      <c r="J16452" s="29" t="e">
        <f>VLOOKUP(H16452,'Drop Down Menus'!A:B,2,FALSE)</f>
        <v>#N/A</v>
      </c>
      <c r="L16452" s="48"/>
      <c r="M16452" s="48"/>
      <c r="N16452" s="135"/>
      <c r="R16452" s="144"/>
      <c r="U16452" s="148"/>
      <c r="V16452" s="25"/>
      <c r="Y16452" s="32"/>
      <c r="AG16452" s="29"/>
      <c r="AH16452" s="34"/>
      <c r="AM16452" s="28"/>
      <c r="AN16452" s="28"/>
      <c r="AO16452" s="28"/>
      <c r="AP16452" s="25"/>
      <c r="AQ16452" s="29"/>
      <c r="AR16452" s="30"/>
      <c r="AT16452" s="30"/>
    </row>
    <row r="16453" spans="1:46" ht="30">
      <c r="A16453" s="25">
        <f t="shared" si="1542"/>
        <v>2013</v>
      </c>
      <c r="B16453" s="26" t="str">
        <f t="shared" si="1543"/>
        <v>Solar Partners</v>
      </c>
      <c r="C16453" s="127" t="str">
        <f t="shared" si="1544"/>
        <v>Ivanpah Solar Electric Generating System</v>
      </c>
      <c r="D16453" s="123" t="str">
        <f t="shared" si="1545"/>
        <v>Solar Power Tower</v>
      </c>
      <c r="E16453" s="26">
        <f t="shared" si="1546"/>
        <v>0</v>
      </c>
      <c r="F16453" s="27">
        <f t="shared" si="1547"/>
        <v>0</v>
      </c>
      <c r="G16453" s="28"/>
      <c r="H16453" s="131"/>
      <c r="J16453" s="29" t="e">
        <f>VLOOKUP(H16453,'Drop Down Menus'!A:B,2,FALSE)</f>
        <v>#N/A</v>
      </c>
      <c r="L16453" s="48"/>
      <c r="M16453" s="48"/>
      <c r="N16453" s="135"/>
      <c r="R16453" s="144"/>
      <c r="U16453" s="148"/>
      <c r="V16453" s="25"/>
      <c r="Y16453" s="32"/>
      <c r="AG16453" s="29"/>
      <c r="AH16453" s="34"/>
      <c r="AM16453" s="28"/>
      <c r="AN16453" s="28"/>
      <c r="AO16453" s="28"/>
      <c r="AP16453" s="25"/>
      <c r="AQ16453" s="29"/>
      <c r="AR16453" s="30"/>
      <c r="AT16453" s="30"/>
    </row>
    <row r="16454" spans="1:46" ht="30">
      <c r="A16454" s="25">
        <f t="shared" si="1542"/>
        <v>2013</v>
      </c>
      <c r="B16454" s="26" t="str">
        <f t="shared" si="1543"/>
        <v>Solar Partners</v>
      </c>
      <c r="C16454" s="127" t="str">
        <f t="shared" si="1544"/>
        <v>Ivanpah Solar Electric Generating System</v>
      </c>
      <c r="D16454" s="123" t="str">
        <f t="shared" si="1545"/>
        <v>Solar Power Tower</v>
      </c>
      <c r="E16454" s="26">
        <f t="shared" si="1546"/>
        <v>0</v>
      </c>
      <c r="F16454" s="27">
        <f t="shared" si="1547"/>
        <v>0</v>
      </c>
      <c r="G16454" s="28"/>
      <c r="H16454" s="131"/>
      <c r="J16454" s="29" t="e">
        <f>VLOOKUP(H16454,'Drop Down Menus'!A:B,2,FALSE)</f>
        <v>#N/A</v>
      </c>
      <c r="L16454" s="48"/>
      <c r="M16454" s="48"/>
      <c r="N16454" s="135"/>
      <c r="R16454" s="144"/>
      <c r="U16454" s="148"/>
      <c r="V16454" s="25"/>
      <c r="Y16454" s="32"/>
      <c r="AG16454" s="29"/>
      <c r="AH16454" s="34"/>
      <c r="AM16454" s="28"/>
      <c r="AN16454" s="28"/>
      <c r="AO16454" s="28"/>
      <c r="AP16454" s="25"/>
      <c r="AQ16454" s="29"/>
      <c r="AR16454" s="30"/>
      <c r="AT16454" s="30"/>
    </row>
    <row r="16455" spans="1:46" ht="30">
      <c r="A16455" s="25">
        <f t="shared" si="1542"/>
        <v>2013</v>
      </c>
      <c r="B16455" s="26" t="str">
        <f t="shared" si="1543"/>
        <v>Solar Partners</v>
      </c>
      <c r="C16455" s="127" t="str">
        <f t="shared" si="1544"/>
        <v>Ivanpah Solar Electric Generating System</v>
      </c>
      <c r="D16455" s="123" t="str">
        <f t="shared" si="1545"/>
        <v>Solar Power Tower</v>
      </c>
      <c r="E16455" s="26">
        <f t="shared" si="1546"/>
        <v>0</v>
      </c>
      <c r="F16455" s="27">
        <f t="shared" si="1547"/>
        <v>0</v>
      </c>
      <c r="G16455" s="28"/>
      <c r="H16455" s="131"/>
      <c r="J16455" s="29" t="e">
        <f>VLOOKUP(H16455,'Drop Down Menus'!A:B,2,FALSE)</f>
        <v>#N/A</v>
      </c>
      <c r="L16455" s="48"/>
      <c r="M16455" s="48"/>
      <c r="N16455" s="135"/>
      <c r="R16455" s="144"/>
      <c r="U16455" s="148"/>
      <c r="V16455" s="25"/>
      <c r="Y16455" s="32"/>
      <c r="AG16455" s="29"/>
      <c r="AH16455" s="34"/>
      <c r="AM16455" s="28"/>
      <c r="AN16455" s="28"/>
      <c r="AO16455" s="28"/>
      <c r="AP16455" s="25"/>
      <c r="AQ16455" s="29"/>
      <c r="AR16455" s="30"/>
      <c r="AT16455" s="30"/>
    </row>
    <row r="16456" spans="1:46" ht="30">
      <c r="A16456" s="25">
        <f t="shared" si="1542"/>
        <v>2013</v>
      </c>
      <c r="B16456" s="26" t="str">
        <f t="shared" si="1543"/>
        <v>Solar Partners</v>
      </c>
      <c r="C16456" s="127" t="str">
        <f t="shared" si="1544"/>
        <v>Ivanpah Solar Electric Generating System</v>
      </c>
      <c r="D16456" s="123" t="str">
        <f t="shared" si="1545"/>
        <v>Solar Power Tower</v>
      </c>
      <c r="E16456" s="26">
        <f t="shared" si="1546"/>
        <v>0</v>
      </c>
      <c r="F16456" s="27">
        <f t="shared" si="1547"/>
        <v>0</v>
      </c>
      <c r="G16456" s="28"/>
      <c r="H16456" s="131"/>
      <c r="J16456" s="29" t="e">
        <f>VLOOKUP(H16456,'Drop Down Menus'!A:B,2,FALSE)</f>
        <v>#N/A</v>
      </c>
      <c r="L16456" s="48"/>
      <c r="M16456" s="48"/>
      <c r="N16456" s="135"/>
      <c r="R16456" s="144"/>
      <c r="U16456" s="148"/>
      <c r="V16456" s="25"/>
      <c r="Y16456" s="32"/>
      <c r="AG16456" s="29"/>
      <c r="AH16456" s="34"/>
      <c r="AM16456" s="28"/>
      <c r="AN16456" s="28"/>
      <c r="AO16456" s="28"/>
      <c r="AP16456" s="25"/>
      <c r="AQ16456" s="29"/>
      <c r="AR16456" s="30"/>
      <c r="AT16456" s="30"/>
    </row>
    <row r="16457" spans="1:46" ht="30">
      <c r="A16457" s="25">
        <f t="shared" si="1542"/>
        <v>2013</v>
      </c>
      <c r="B16457" s="26" t="str">
        <f t="shared" si="1543"/>
        <v>Solar Partners</v>
      </c>
      <c r="C16457" s="127" t="str">
        <f t="shared" si="1544"/>
        <v>Ivanpah Solar Electric Generating System</v>
      </c>
      <c r="D16457" s="123" t="str">
        <f t="shared" si="1545"/>
        <v>Solar Power Tower</v>
      </c>
      <c r="E16457" s="26">
        <f t="shared" si="1546"/>
        <v>0</v>
      </c>
      <c r="F16457" s="27">
        <f t="shared" si="1547"/>
        <v>0</v>
      </c>
      <c r="G16457" s="28"/>
      <c r="H16457" s="131"/>
      <c r="J16457" s="29" t="e">
        <f>VLOOKUP(H16457,'Drop Down Menus'!A:B,2,FALSE)</f>
        <v>#N/A</v>
      </c>
      <c r="L16457" s="48"/>
      <c r="M16457" s="48"/>
      <c r="N16457" s="135"/>
      <c r="R16457" s="144"/>
      <c r="U16457" s="148"/>
      <c r="V16457" s="25"/>
      <c r="Y16457" s="32"/>
      <c r="AG16457" s="29"/>
      <c r="AH16457" s="34"/>
      <c r="AM16457" s="28"/>
      <c r="AN16457" s="28"/>
      <c r="AO16457" s="28"/>
      <c r="AP16457" s="25"/>
      <c r="AQ16457" s="29"/>
      <c r="AR16457" s="30"/>
      <c r="AT16457" s="30"/>
    </row>
    <row r="16458" spans="1:46" ht="30">
      <c r="A16458" s="25">
        <f t="shared" si="1542"/>
        <v>2013</v>
      </c>
      <c r="B16458" s="26" t="str">
        <f t="shared" si="1543"/>
        <v>Solar Partners</v>
      </c>
      <c r="C16458" s="127" t="str">
        <f t="shared" si="1544"/>
        <v>Ivanpah Solar Electric Generating System</v>
      </c>
      <c r="D16458" s="123" t="str">
        <f t="shared" si="1545"/>
        <v>Solar Power Tower</v>
      </c>
      <c r="E16458" s="26">
        <f t="shared" si="1546"/>
        <v>0</v>
      </c>
      <c r="F16458" s="27">
        <f t="shared" si="1547"/>
        <v>0</v>
      </c>
      <c r="G16458" s="28"/>
      <c r="H16458" s="131"/>
      <c r="J16458" s="29" t="e">
        <f>VLOOKUP(H16458,'Drop Down Menus'!A:B,2,FALSE)</f>
        <v>#N/A</v>
      </c>
      <c r="L16458" s="48"/>
      <c r="M16458" s="48"/>
      <c r="N16458" s="135"/>
      <c r="R16458" s="144"/>
      <c r="U16458" s="148"/>
      <c r="V16458" s="25"/>
      <c r="Y16458" s="32"/>
      <c r="AG16458" s="29"/>
      <c r="AH16458" s="34"/>
      <c r="AM16458" s="28"/>
      <c r="AN16458" s="28"/>
      <c r="AO16458" s="28"/>
      <c r="AP16458" s="25"/>
      <c r="AQ16458" s="29"/>
      <c r="AR16458" s="30"/>
      <c r="AT16458" s="30"/>
    </row>
    <row r="16459" spans="1:46" ht="30">
      <c r="A16459" s="25">
        <f t="shared" si="1542"/>
        <v>2013</v>
      </c>
      <c r="B16459" s="26" t="str">
        <f t="shared" si="1543"/>
        <v>Solar Partners</v>
      </c>
      <c r="C16459" s="127" t="str">
        <f t="shared" si="1544"/>
        <v>Ivanpah Solar Electric Generating System</v>
      </c>
      <c r="D16459" s="123" t="str">
        <f t="shared" si="1545"/>
        <v>Solar Power Tower</v>
      </c>
      <c r="E16459" s="26">
        <f t="shared" si="1546"/>
        <v>0</v>
      </c>
      <c r="F16459" s="27">
        <f t="shared" si="1547"/>
        <v>0</v>
      </c>
      <c r="G16459" s="28"/>
      <c r="H16459" s="131"/>
      <c r="J16459" s="29" t="e">
        <f>VLOOKUP(H16459,'Drop Down Menus'!A:B,2,FALSE)</f>
        <v>#N/A</v>
      </c>
      <c r="L16459" s="48"/>
      <c r="M16459" s="48"/>
      <c r="N16459" s="135"/>
      <c r="R16459" s="144"/>
      <c r="U16459" s="148"/>
      <c r="V16459" s="25"/>
      <c r="Y16459" s="32"/>
      <c r="AG16459" s="29"/>
      <c r="AH16459" s="34"/>
      <c r="AM16459" s="28"/>
      <c r="AN16459" s="28"/>
      <c r="AO16459" s="28"/>
      <c r="AP16459" s="25"/>
      <c r="AQ16459" s="29"/>
      <c r="AR16459" s="30"/>
      <c r="AT16459" s="30"/>
    </row>
    <row r="16460" spans="1:46" ht="30">
      <c r="A16460" s="25">
        <f t="shared" si="1542"/>
        <v>2013</v>
      </c>
      <c r="B16460" s="26" t="str">
        <f t="shared" si="1543"/>
        <v>Solar Partners</v>
      </c>
      <c r="C16460" s="127" t="str">
        <f t="shared" si="1544"/>
        <v>Ivanpah Solar Electric Generating System</v>
      </c>
      <c r="D16460" s="123" t="str">
        <f t="shared" si="1545"/>
        <v>Solar Power Tower</v>
      </c>
      <c r="E16460" s="26">
        <f t="shared" si="1546"/>
        <v>0</v>
      </c>
      <c r="F16460" s="27">
        <f t="shared" si="1547"/>
        <v>0</v>
      </c>
      <c r="G16460" s="28"/>
      <c r="H16460" s="131"/>
      <c r="J16460" s="29" t="e">
        <f>VLOOKUP(H16460,'Drop Down Menus'!A:B,2,FALSE)</f>
        <v>#N/A</v>
      </c>
      <c r="L16460" s="48"/>
      <c r="M16460" s="48"/>
      <c r="N16460" s="135"/>
      <c r="R16460" s="144"/>
      <c r="U16460" s="148"/>
      <c r="V16460" s="25"/>
      <c r="Y16460" s="32"/>
      <c r="AG16460" s="29"/>
      <c r="AH16460" s="34"/>
      <c r="AM16460" s="28"/>
      <c r="AN16460" s="28"/>
      <c r="AO16460" s="28"/>
      <c r="AP16460" s="25"/>
      <c r="AQ16460" s="29"/>
      <c r="AR16460" s="30"/>
      <c r="AT16460" s="30"/>
    </row>
    <row r="16461" spans="1:46" ht="30">
      <c r="A16461" s="25">
        <f t="shared" si="1542"/>
        <v>2013</v>
      </c>
      <c r="B16461" s="26" t="str">
        <f t="shared" si="1543"/>
        <v>Solar Partners</v>
      </c>
      <c r="C16461" s="127" t="str">
        <f t="shared" si="1544"/>
        <v>Ivanpah Solar Electric Generating System</v>
      </c>
      <c r="D16461" s="123" t="str">
        <f t="shared" si="1545"/>
        <v>Solar Power Tower</v>
      </c>
      <c r="E16461" s="26">
        <f t="shared" si="1546"/>
        <v>0</v>
      </c>
      <c r="F16461" s="27">
        <f t="shared" si="1547"/>
        <v>0</v>
      </c>
      <c r="G16461" s="28"/>
      <c r="H16461" s="131"/>
      <c r="J16461" s="29" t="e">
        <f>VLOOKUP(H16461,'Drop Down Menus'!A:B,2,FALSE)</f>
        <v>#N/A</v>
      </c>
      <c r="L16461" s="48"/>
      <c r="M16461" s="48"/>
      <c r="N16461" s="135"/>
      <c r="R16461" s="144"/>
      <c r="U16461" s="148"/>
      <c r="V16461" s="25"/>
      <c r="Y16461" s="32"/>
      <c r="AG16461" s="29"/>
      <c r="AH16461" s="34"/>
      <c r="AM16461" s="28"/>
      <c r="AN16461" s="28"/>
      <c r="AO16461" s="28"/>
      <c r="AP16461" s="25"/>
      <c r="AQ16461" s="29"/>
      <c r="AR16461" s="30"/>
      <c r="AT16461" s="30"/>
    </row>
    <row r="16462" spans="1:46" ht="30">
      <c r="A16462" s="25">
        <f t="shared" si="1542"/>
        <v>2013</v>
      </c>
      <c r="B16462" s="26" t="str">
        <f t="shared" si="1543"/>
        <v>Solar Partners</v>
      </c>
      <c r="C16462" s="127" t="str">
        <f t="shared" si="1544"/>
        <v>Ivanpah Solar Electric Generating System</v>
      </c>
      <c r="D16462" s="123" t="str">
        <f t="shared" si="1545"/>
        <v>Solar Power Tower</v>
      </c>
      <c r="E16462" s="26">
        <f t="shared" si="1546"/>
        <v>0</v>
      </c>
      <c r="F16462" s="27">
        <f t="shared" si="1547"/>
        <v>0</v>
      </c>
      <c r="G16462" s="28"/>
      <c r="H16462" s="131"/>
      <c r="J16462" s="29" t="e">
        <f>VLOOKUP(H16462,'Drop Down Menus'!A:B,2,FALSE)</f>
        <v>#N/A</v>
      </c>
      <c r="L16462" s="48"/>
      <c r="M16462" s="48"/>
      <c r="N16462" s="135"/>
      <c r="R16462" s="144"/>
      <c r="U16462" s="148"/>
      <c r="V16462" s="25"/>
      <c r="Y16462" s="32"/>
      <c r="AG16462" s="29"/>
      <c r="AH16462" s="34"/>
      <c r="AM16462" s="28"/>
      <c r="AN16462" s="28"/>
      <c r="AO16462" s="28"/>
      <c r="AP16462" s="25"/>
      <c r="AQ16462" s="29"/>
      <c r="AR16462" s="30"/>
      <c r="AT16462" s="30"/>
    </row>
    <row r="16463" spans="1:46" ht="30">
      <c r="A16463" s="25">
        <f t="shared" si="1542"/>
        <v>2013</v>
      </c>
      <c r="B16463" s="26" t="str">
        <f t="shared" si="1543"/>
        <v>Solar Partners</v>
      </c>
      <c r="C16463" s="127" t="str">
        <f t="shared" si="1544"/>
        <v>Ivanpah Solar Electric Generating System</v>
      </c>
      <c r="D16463" s="123" t="str">
        <f t="shared" si="1545"/>
        <v>Solar Power Tower</v>
      </c>
      <c r="E16463" s="26">
        <f t="shared" si="1546"/>
        <v>0</v>
      </c>
      <c r="F16463" s="27">
        <f t="shared" si="1547"/>
        <v>0</v>
      </c>
      <c r="G16463" s="28"/>
      <c r="H16463" s="131"/>
      <c r="J16463" s="29" t="e">
        <f>VLOOKUP(H16463,'Drop Down Menus'!A:B,2,FALSE)</f>
        <v>#N/A</v>
      </c>
      <c r="L16463" s="48"/>
      <c r="M16463" s="48"/>
      <c r="N16463" s="135"/>
      <c r="R16463" s="144"/>
      <c r="U16463" s="148"/>
      <c r="V16463" s="25"/>
      <c r="Y16463" s="32"/>
      <c r="AG16463" s="29"/>
      <c r="AH16463" s="34"/>
      <c r="AM16463" s="28"/>
      <c r="AN16463" s="28"/>
      <c r="AO16463" s="28"/>
      <c r="AP16463" s="25"/>
      <c r="AQ16463" s="29"/>
      <c r="AR16463" s="30"/>
      <c r="AT16463" s="30"/>
    </row>
    <row r="16464" spans="1:46" ht="30">
      <c r="A16464" s="25">
        <f t="shared" si="1542"/>
        <v>2013</v>
      </c>
      <c r="B16464" s="26" t="str">
        <f t="shared" si="1543"/>
        <v>Solar Partners</v>
      </c>
      <c r="C16464" s="127" t="str">
        <f t="shared" si="1544"/>
        <v>Ivanpah Solar Electric Generating System</v>
      </c>
      <c r="D16464" s="123" t="str">
        <f t="shared" si="1545"/>
        <v>Solar Power Tower</v>
      </c>
      <c r="E16464" s="26">
        <f t="shared" si="1546"/>
        <v>0</v>
      </c>
      <c r="F16464" s="27">
        <f t="shared" si="1547"/>
        <v>0</v>
      </c>
      <c r="G16464" s="28"/>
      <c r="H16464" s="131"/>
      <c r="J16464" s="29" t="e">
        <f>VLOOKUP(H16464,'Drop Down Menus'!A:B,2,FALSE)</f>
        <v>#N/A</v>
      </c>
      <c r="L16464" s="48"/>
      <c r="M16464" s="48"/>
      <c r="N16464" s="135"/>
      <c r="R16464" s="144"/>
      <c r="U16464" s="148"/>
      <c r="V16464" s="25"/>
      <c r="Y16464" s="32"/>
      <c r="AG16464" s="29"/>
      <c r="AH16464" s="34"/>
      <c r="AM16464" s="28"/>
      <c r="AN16464" s="28"/>
      <c r="AO16464" s="28"/>
      <c r="AP16464" s="25"/>
      <c r="AQ16464" s="29"/>
      <c r="AR16464" s="30"/>
      <c r="AT16464" s="30"/>
    </row>
    <row r="16465" spans="1:46" ht="30">
      <c r="A16465" s="25">
        <f t="shared" si="1542"/>
        <v>2013</v>
      </c>
      <c r="B16465" s="26" t="str">
        <f t="shared" si="1543"/>
        <v>Solar Partners</v>
      </c>
      <c r="C16465" s="127" t="str">
        <f t="shared" si="1544"/>
        <v>Ivanpah Solar Electric Generating System</v>
      </c>
      <c r="D16465" s="123" t="str">
        <f t="shared" si="1545"/>
        <v>Solar Power Tower</v>
      </c>
      <c r="E16465" s="26">
        <f t="shared" si="1546"/>
        <v>0</v>
      </c>
      <c r="F16465" s="27">
        <f t="shared" si="1547"/>
        <v>0</v>
      </c>
      <c r="G16465" s="28"/>
      <c r="H16465" s="131"/>
      <c r="J16465" s="29" t="e">
        <f>VLOOKUP(H16465,'Drop Down Menus'!A:B,2,FALSE)</f>
        <v>#N/A</v>
      </c>
      <c r="L16465" s="48"/>
      <c r="M16465" s="48"/>
      <c r="N16465" s="135"/>
      <c r="R16465" s="144"/>
      <c r="U16465" s="148"/>
      <c r="V16465" s="25"/>
      <c r="Y16465" s="32"/>
      <c r="AG16465" s="29"/>
      <c r="AH16465" s="34"/>
      <c r="AM16465" s="28"/>
      <c r="AN16465" s="28"/>
      <c r="AO16465" s="28"/>
      <c r="AP16465" s="25"/>
      <c r="AQ16465" s="29"/>
      <c r="AR16465" s="30"/>
      <c r="AT16465" s="30"/>
    </row>
    <row r="16466" spans="1:46" ht="30">
      <c r="A16466" s="25">
        <f t="shared" si="1542"/>
        <v>2013</v>
      </c>
      <c r="B16466" s="26" t="str">
        <f t="shared" si="1543"/>
        <v>Solar Partners</v>
      </c>
      <c r="C16466" s="127" t="str">
        <f t="shared" si="1544"/>
        <v>Ivanpah Solar Electric Generating System</v>
      </c>
      <c r="D16466" s="123" t="str">
        <f t="shared" si="1545"/>
        <v>Solar Power Tower</v>
      </c>
      <c r="E16466" s="26">
        <f t="shared" si="1546"/>
        <v>0</v>
      </c>
      <c r="F16466" s="27">
        <f t="shared" si="1547"/>
        <v>0</v>
      </c>
      <c r="G16466" s="28"/>
      <c r="H16466" s="131"/>
      <c r="J16466" s="29" t="e">
        <f>VLOOKUP(H16466,'Drop Down Menus'!A:B,2,FALSE)</f>
        <v>#N/A</v>
      </c>
      <c r="L16466" s="48"/>
      <c r="M16466" s="48"/>
      <c r="N16466" s="135"/>
      <c r="R16466" s="144"/>
      <c r="U16466" s="148"/>
      <c r="V16466" s="25"/>
      <c r="Y16466" s="32"/>
      <c r="AG16466" s="29"/>
      <c r="AH16466" s="34"/>
      <c r="AM16466" s="28"/>
      <c r="AN16466" s="28"/>
      <c r="AO16466" s="28"/>
      <c r="AP16466" s="25"/>
      <c r="AQ16466" s="29"/>
      <c r="AR16466" s="30"/>
      <c r="AT16466" s="30"/>
    </row>
    <row r="16467" spans="1:46" ht="30">
      <c r="A16467" s="25">
        <f t="shared" si="1542"/>
        <v>2013</v>
      </c>
      <c r="B16467" s="26" t="str">
        <f t="shared" si="1543"/>
        <v>Solar Partners</v>
      </c>
      <c r="C16467" s="127" t="str">
        <f t="shared" si="1544"/>
        <v>Ivanpah Solar Electric Generating System</v>
      </c>
      <c r="D16467" s="123" t="str">
        <f t="shared" si="1545"/>
        <v>Solar Power Tower</v>
      </c>
      <c r="E16467" s="26">
        <f t="shared" si="1546"/>
        <v>0</v>
      </c>
      <c r="F16467" s="27">
        <f t="shared" si="1547"/>
        <v>0</v>
      </c>
      <c r="G16467" s="28"/>
      <c r="H16467" s="131"/>
      <c r="J16467" s="29" t="e">
        <f>VLOOKUP(H16467,'Drop Down Menus'!A:B,2,FALSE)</f>
        <v>#N/A</v>
      </c>
      <c r="L16467" s="48"/>
      <c r="M16467" s="48"/>
      <c r="N16467" s="135"/>
      <c r="R16467" s="144"/>
      <c r="U16467" s="148"/>
      <c r="V16467" s="25"/>
      <c r="Y16467" s="32"/>
      <c r="AG16467" s="29"/>
      <c r="AH16467" s="34"/>
      <c r="AM16467" s="28"/>
      <c r="AN16467" s="28"/>
      <c r="AO16467" s="28"/>
      <c r="AP16467" s="25"/>
      <c r="AQ16467" s="29"/>
      <c r="AR16467" s="30"/>
      <c r="AT16467" s="30"/>
    </row>
    <row r="16468" spans="1:46" ht="30">
      <c r="A16468" s="25">
        <f t="shared" si="1542"/>
        <v>2013</v>
      </c>
      <c r="B16468" s="26" t="str">
        <f t="shared" si="1543"/>
        <v>Solar Partners</v>
      </c>
      <c r="C16468" s="127" t="str">
        <f t="shared" si="1544"/>
        <v>Ivanpah Solar Electric Generating System</v>
      </c>
      <c r="D16468" s="123" t="str">
        <f t="shared" si="1545"/>
        <v>Solar Power Tower</v>
      </c>
      <c r="E16468" s="26">
        <f t="shared" si="1546"/>
        <v>0</v>
      </c>
      <c r="F16468" s="27">
        <f t="shared" si="1547"/>
        <v>0</v>
      </c>
      <c r="G16468" s="28"/>
      <c r="H16468" s="131"/>
      <c r="J16468" s="29" t="e">
        <f>VLOOKUP(H16468,'Drop Down Menus'!A:B,2,FALSE)</f>
        <v>#N/A</v>
      </c>
      <c r="L16468" s="48"/>
      <c r="M16468" s="48"/>
      <c r="N16468" s="135"/>
      <c r="R16468" s="144"/>
      <c r="U16468" s="148"/>
      <c r="V16468" s="25"/>
      <c r="Y16468" s="32"/>
      <c r="AG16468" s="29"/>
      <c r="AH16468" s="34"/>
      <c r="AM16468" s="28"/>
      <c r="AN16468" s="28"/>
      <c r="AO16468" s="28"/>
      <c r="AP16468" s="25"/>
      <c r="AQ16468" s="29"/>
      <c r="AR16468" s="30"/>
      <c r="AT16468" s="30"/>
    </row>
    <row r="16469" spans="1:46" ht="30">
      <c r="A16469" s="25">
        <f t="shared" si="1542"/>
        <v>2013</v>
      </c>
      <c r="B16469" s="26" t="str">
        <f t="shared" si="1543"/>
        <v>Solar Partners</v>
      </c>
      <c r="C16469" s="127" t="str">
        <f t="shared" si="1544"/>
        <v>Ivanpah Solar Electric Generating System</v>
      </c>
      <c r="D16469" s="123" t="str">
        <f t="shared" si="1545"/>
        <v>Solar Power Tower</v>
      </c>
      <c r="E16469" s="26">
        <f t="shared" si="1546"/>
        <v>0</v>
      </c>
      <c r="F16469" s="27">
        <f t="shared" si="1547"/>
        <v>0</v>
      </c>
      <c r="G16469" s="28"/>
      <c r="H16469" s="131"/>
      <c r="J16469" s="29" t="e">
        <f>VLOOKUP(H16469,'Drop Down Menus'!A:B,2,FALSE)</f>
        <v>#N/A</v>
      </c>
      <c r="L16469" s="48"/>
      <c r="M16469" s="48"/>
      <c r="N16469" s="135"/>
      <c r="R16469" s="144"/>
      <c r="U16469" s="148"/>
      <c r="V16469" s="25"/>
      <c r="Y16469" s="32"/>
      <c r="AG16469" s="29"/>
      <c r="AH16469" s="34"/>
      <c r="AM16469" s="28"/>
      <c r="AN16469" s="28"/>
      <c r="AO16469" s="28"/>
      <c r="AP16469" s="25"/>
      <c r="AQ16469" s="29"/>
      <c r="AR16469" s="30"/>
      <c r="AT16469" s="30"/>
    </row>
    <row r="16470" spans="1:46" ht="30">
      <c r="A16470" s="25">
        <f t="shared" si="1542"/>
        <v>2013</v>
      </c>
      <c r="B16470" s="26" t="str">
        <f t="shared" si="1543"/>
        <v>Solar Partners</v>
      </c>
      <c r="C16470" s="127" t="str">
        <f t="shared" si="1544"/>
        <v>Ivanpah Solar Electric Generating System</v>
      </c>
      <c r="D16470" s="123" t="str">
        <f t="shared" si="1545"/>
        <v>Solar Power Tower</v>
      </c>
      <c r="E16470" s="26">
        <f t="shared" si="1546"/>
        <v>0</v>
      </c>
      <c r="F16470" s="27">
        <f t="shared" si="1547"/>
        <v>0</v>
      </c>
      <c r="G16470" s="28"/>
      <c r="H16470" s="131"/>
      <c r="J16470" s="29" t="e">
        <f>VLOOKUP(H16470,'Drop Down Menus'!A:B,2,FALSE)</f>
        <v>#N/A</v>
      </c>
      <c r="L16470" s="48"/>
      <c r="M16470" s="48"/>
      <c r="N16470" s="135"/>
      <c r="R16470" s="144"/>
      <c r="U16470" s="148"/>
      <c r="V16470" s="25"/>
      <c r="Y16470" s="32"/>
      <c r="AG16470" s="29"/>
      <c r="AH16470" s="34"/>
      <c r="AM16470" s="28"/>
      <c r="AN16470" s="28"/>
      <c r="AO16470" s="28"/>
      <c r="AP16470" s="25"/>
      <c r="AQ16470" s="29"/>
      <c r="AR16470" s="30"/>
      <c r="AT16470" s="30"/>
    </row>
    <row r="16471" spans="1:46" ht="30">
      <c r="A16471" s="25">
        <f t="shared" si="1542"/>
        <v>2013</v>
      </c>
      <c r="B16471" s="26" t="str">
        <f t="shared" si="1543"/>
        <v>Solar Partners</v>
      </c>
      <c r="C16471" s="127" t="str">
        <f t="shared" si="1544"/>
        <v>Ivanpah Solar Electric Generating System</v>
      </c>
      <c r="D16471" s="123" t="str">
        <f t="shared" si="1545"/>
        <v>Solar Power Tower</v>
      </c>
      <c r="E16471" s="26">
        <f t="shared" si="1546"/>
        <v>0</v>
      </c>
      <c r="F16471" s="27">
        <f t="shared" si="1547"/>
        <v>0</v>
      </c>
      <c r="G16471" s="28"/>
      <c r="H16471" s="131"/>
      <c r="J16471" s="29" t="e">
        <f>VLOOKUP(H16471,'Drop Down Menus'!A:B,2,FALSE)</f>
        <v>#N/A</v>
      </c>
      <c r="L16471" s="48"/>
      <c r="M16471" s="48"/>
      <c r="N16471" s="135"/>
      <c r="R16471" s="144"/>
      <c r="U16471" s="148"/>
      <c r="V16471" s="25"/>
      <c r="Y16471" s="32"/>
      <c r="AG16471" s="29"/>
      <c r="AH16471" s="34"/>
      <c r="AM16471" s="28"/>
      <c r="AN16471" s="28"/>
      <c r="AO16471" s="28"/>
      <c r="AP16471" s="25"/>
      <c r="AQ16471" s="29"/>
      <c r="AR16471" s="30"/>
      <c r="AT16471" s="30"/>
    </row>
    <row r="16472" spans="1:46" ht="30">
      <c r="A16472" s="25">
        <f t="shared" si="1542"/>
        <v>2013</v>
      </c>
      <c r="B16472" s="26" t="str">
        <f t="shared" si="1543"/>
        <v>Solar Partners</v>
      </c>
      <c r="C16472" s="127" t="str">
        <f t="shared" si="1544"/>
        <v>Ivanpah Solar Electric Generating System</v>
      </c>
      <c r="D16472" s="123" t="str">
        <f t="shared" si="1545"/>
        <v>Solar Power Tower</v>
      </c>
      <c r="E16472" s="26">
        <f t="shared" si="1546"/>
        <v>0</v>
      </c>
      <c r="F16472" s="27">
        <f t="shared" si="1547"/>
        <v>0</v>
      </c>
      <c r="G16472" s="28"/>
      <c r="H16472" s="131"/>
      <c r="J16472" s="29" t="e">
        <f>VLOOKUP(H16472,'Drop Down Menus'!A:B,2,FALSE)</f>
        <v>#N/A</v>
      </c>
      <c r="L16472" s="48"/>
      <c r="M16472" s="48"/>
      <c r="N16472" s="135"/>
      <c r="R16472" s="144"/>
      <c r="U16472" s="148"/>
      <c r="V16472" s="25"/>
      <c r="Y16472" s="32"/>
      <c r="AG16472" s="29"/>
      <c r="AH16472" s="34"/>
      <c r="AM16472" s="28"/>
      <c r="AN16472" s="28"/>
      <c r="AO16472" s="28"/>
      <c r="AP16472" s="25"/>
      <c r="AQ16472" s="29"/>
      <c r="AR16472" s="30"/>
      <c r="AT16472" s="30"/>
    </row>
    <row r="16473" spans="1:46" ht="30">
      <c r="A16473" s="25">
        <f t="shared" si="1542"/>
        <v>2013</v>
      </c>
      <c r="B16473" s="26" t="str">
        <f t="shared" si="1543"/>
        <v>Solar Partners</v>
      </c>
      <c r="C16473" s="127" t="str">
        <f t="shared" si="1544"/>
        <v>Ivanpah Solar Electric Generating System</v>
      </c>
      <c r="D16473" s="123" t="str">
        <f t="shared" si="1545"/>
        <v>Solar Power Tower</v>
      </c>
      <c r="E16473" s="26">
        <f t="shared" si="1546"/>
        <v>0</v>
      </c>
      <c r="F16473" s="27">
        <f t="shared" si="1547"/>
        <v>0</v>
      </c>
      <c r="G16473" s="28"/>
      <c r="H16473" s="131"/>
      <c r="J16473" s="29" t="e">
        <f>VLOOKUP(H16473,'Drop Down Menus'!A:B,2,FALSE)</f>
        <v>#N/A</v>
      </c>
      <c r="L16473" s="48"/>
      <c r="M16473" s="48"/>
      <c r="N16473" s="135"/>
      <c r="R16473" s="144"/>
      <c r="U16473" s="148"/>
      <c r="V16473" s="25"/>
      <c r="Y16473" s="32"/>
      <c r="AG16473" s="29"/>
      <c r="AH16473" s="34"/>
      <c r="AM16473" s="28"/>
      <c r="AN16473" s="28"/>
      <c r="AO16473" s="28"/>
      <c r="AP16473" s="25"/>
      <c r="AQ16473" s="29"/>
      <c r="AR16473" s="30"/>
      <c r="AT16473" s="30"/>
    </row>
    <row r="16474" spans="1:46" ht="30">
      <c r="A16474" s="25">
        <f t="shared" si="1542"/>
        <v>2013</v>
      </c>
      <c r="B16474" s="26" t="str">
        <f t="shared" si="1543"/>
        <v>Solar Partners</v>
      </c>
      <c r="C16474" s="127" t="str">
        <f t="shared" si="1544"/>
        <v>Ivanpah Solar Electric Generating System</v>
      </c>
      <c r="D16474" s="123" t="str">
        <f t="shared" si="1545"/>
        <v>Solar Power Tower</v>
      </c>
      <c r="E16474" s="26">
        <f t="shared" si="1546"/>
        <v>0</v>
      </c>
      <c r="F16474" s="27">
        <f t="shared" si="1547"/>
        <v>0</v>
      </c>
      <c r="G16474" s="28"/>
      <c r="H16474" s="131"/>
      <c r="J16474" s="29" t="e">
        <f>VLOOKUP(H16474,'Drop Down Menus'!A:B,2,FALSE)</f>
        <v>#N/A</v>
      </c>
      <c r="L16474" s="48"/>
      <c r="M16474" s="48"/>
      <c r="N16474" s="135"/>
      <c r="R16474" s="144"/>
      <c r="U16474" s="148"/>
      <c r="V16474" s="25"/>
      <c r="Y16474" s="32"/>
      <c r="AG16474" s="29"/>
      <c r="AH16474" s="34"/>
      <c r="AM16474" s="28"/>
      <c r="AN16474" s="28"/>
      <c r="AO16474" s="28"/>
      <c r="AP16474" s="25"/>
      <c r="AQ16474" s="29"/>
      <c r="AR16474" s="30"/>
      <c r="AT16474" s="30"/>
    </row>
    <row r="16475" spans="1:46" ht="30">
      <c r="A16475" s="25">
        <f t="shared" si="1542"/>
        <v>2013</v>
      </c>
      <c r="B16475" s="26" t="str">
        <f t="shared" si="1543"/>
        <v>Solar Partners</v>
      </c>
      <c r="C16475" s="127" t="str">
        <f t="shared" si="1544"/>
        <v>Ivanpah Solar Electric Generating System</v>
      </c>
      <c r="D16475" s="123" t="str">
        <f t="shared" si="1545"/>
        <v>Solar Power Tower</v>
      </c>
      <c r="E16475" s="26">
        <f t="shared" si="1546"/>
        <v>0</v>
      </c>
      <c r="F16475" s="27">
        <f t="shared" si="1547"/>
        <v>0</v>
      </c>
      <c r="G16475" s="28"/>
      <c r="H16475" s="131"/>
      <c r="J16475" s="29" t="e">
        <f>VLOOKUP(H16475,'Drop Down Menus'!A:B,2,FALSE)</f>
        <v>#N/A</v>
      </c>
      <c r="L16475" s="48"/>
      <c r="M16475" s="48"/>
      <c r="N16475" s="135"/>
      <c r="R16475" s="144"/>
      <c r="U16475" s="148"/>
      <c r="V16475" s="25"/>
      <c r="Y16475" s="32"/>
      <c r="AG16475" s="29"/>
      <c r="AH16475" s="34"/>
      <c r="AM16475" s="28"/>
      <c r="AN16475" s="28"/>
      <c r="AO16475" s="28"/>
      <c r="AP16475" s="25"/>
      <c r="AQ16475" s="29"/>
      <c r="AR16475" s="30"/>
      <c r="AT16475" s="30"/>
    </row>
    <row r="16476" spans="1:46" ht="30">
      <c r="A16476" s="25">
        <f t="shared" si="1542"/>
        <v>2013</v>
      </c>
      <c r="B16476" s="26" t="str">
        <f t="shared" si="1543"/>
        <v>Solar Partners</v>
      </c>
      <c r="C16476" s="127" t="str">
        <f t="shared" si="1544"/>
        <v>Ivanpah Solar Electric Generating System</v>
      </c>
      <c r="D16476" s="123" t="str">
        <f t="shared" si="1545"/>
        <v>Solar Power Tower</v>
      </c>
      <c r="E16476" s="26">
        <f t="shared" si="1546"/>
        <v>0</v>
      </c>
      <c r="F16476" s="27">
        <f t="shared" si="1547"/>
        <v>0</v>
      </c>
      <c r="G16476" s="28"/>
      <c r="H16476" s="131"/>
      <c r="J16476" s="29" t="e">
        <f>VLOOKUP(H16476,'Drop Down Menus'!A:B,2,FALSE)</f>
        <v>#N/A</v>
      </c>
      <c r="L16476" s="48"/>
      <c r="M16476" s="48"/>
      <c r="N16476" s="135"/>
      <c r="R16476" s="144"/>
      <c r="U16476" s="148"/>
      <c r="V16476" s="25"/>
      <c r="Y16476" s="32"/>
      <c r="AG16476" s="29"/>
      <c r="AH16476" s="34"/>
      <c r="AM16476" s="28"/>
      <c r="AN16476" s="28"/>
      <c r="AO16476" s="28"/>
      <c r="AP16476" s="25"/>
      <c r="AQ16476" s="29"/>
      <c r="AR16476" s="30"/>
      <c r="AT16476" s="30"/>
    </row>
    <row r="16477" spans="1:46" ht="30">
      <c r="A16477" s="25">
        <f t="shared" si="1542"/>
        <v>2013</v>
      </c>
      <c r="B16477" s="26" t="str">
        <f t="shared" si="1543"/>
        <v>Solar Partners</v>
      </c>
      <c r="C16477" s="127" t="str">
        <f t="shared" si="1544"/>
        <v>Ivanpah Solar Electric Generating System</v>
      </c>
      <c r="D16477" s="123" t="str">
        <f t="shared" si="1545"/>
        <v>Solar Power Tower</v>
      </c>
      <c r="E16477" s="26">
        <f t="shared" si="1546"/>
        <v>0</v>
      </c>
      <c r="F16477" s="27">
        <f t="shared" si="1547"/>
        <v>0</v>
      </c>
      <c r="G16477" s="28"/>
      <c r="H16477" s="131"/>
      <c r="J16477" s="29" t="e">
        <f>VLOOKUP(H16477,'Drop Down Menus'!A:B,2,FALSE)</f>
        <v>#N/A</v>
      </c>
      <c r="L16477" s="48"/>
      <c r="M16477" s="48"/>
      <c r="N16477" s="135"/>
      <c r="R16477" s="144"/>
      <c r="U16477" s="148"/>
      <c r="V16477" s="25"/>
      <c r="Y16477" s="32"/>
      <c r="AG16477" s="29"/>
      <c r="AH16477" s="34"/>
      <c r="AM16477" s="28"/>
      <c r="AN16477" s="28"/>
      <c r="AO16477" s="28"/>
      <c r="AP16477" s="25"/>
      <c r="AQ16477" s="29"/>
      <c r="AR16477" s="30"/>
      <c r="AT16477" s="30"/>
    </row>
    <row r="16478" spans="1:46" ht="30">
      <c r="A16478" s="25">
        <f t="shared" si="1542"/>
        <v>2013</v>
      </c>
      <c r="B16478" s="26" t="str">
        <f t="shared" si="1543"/>
        <v>Solar Partners</v>
      </c>
      <c r="C16478" s="127" t="str">
        <f t="shared" si="1544"/>
        <v>Ivanpah Solar Electric Generating System</v>
      </c>
      <c r="D16478" s="123" t="str">
        <f t="shared" si="1545"/>
        <v>Solar Power Tower</v>
      </c>
      <c r="E16478" s="26">
        <f t="shared" si="1546"/>
        <v>0</v>
      </c>
      <c r="F16478" s="27">
        <f t="shared" si="1547"/>
        <v>0</v>
      </c>
      <c r="G16478" s="28"/>
      <c r="H16478" s="131"/>
      <c r="J16478" s="29" t="e">
        <f>VLOOKUP(H16478,'Drop Down Menus'!A:B,2,FALSE)</f>
        <v>#N/A</v>
      </c>
      <c r="L16478" s="48"/>
      <c r="M16478" s="48"/>
      <c r="N16478" s="135"/>
      <c r="R16478" s="144"/>
      <c r="U16478" s="148"/>
      <c r="V16478" s="25"/>
      <c r="Y16478" s="32"/>
      <c r="AG16478" s="29"/>
      <c r="AH16478" s="34"/>
      <c r="AM16478" s="28"/>
      <c r="AN16478" s="28"/>
      <c r="AO16478" s="28"/>
      <c r="AP16478" s="25"/>
      <c r="AQ16478" s="29"/>
      <c r="AR16478" s="30"/>
      <c r="AT16478" s="30"/>
    </row>
    <row r="16479" spans="1:46" ht="30">
      <c r="A16479" s="25">
        <f t="shared" si="1542"/>
        <v>2013</v>
      </c>
      <c r="B16479" s="26" t="str">
        <f t="shared" si="1543"/>
        <v>Solar Partners</v>
      </c>
      <c r="C16479" s="127" t="str">
        <f t="shared" si="1544"/>
        <v>Ivanpah Solar Electric Generating System</v>
      </c>
      <c r="D16479" s="123" t="str">
        <f t="shared" si="1545"/>
        <v>Solar Power Tower</v>
      </c>
      <c r="E16479" s="26">
        <f t="shared" si="1546"/>
        <v>0</v>
      </c>
      <c r="F16479" s="27">
        <f t="shared" si="1547"/>
        <v>0</v>
      </c>
      <c r="G16479" s="28"/>
      <c r="H16479" s="131"/>
      <c r="J16479" s="29" t="e">
        <f>VLOOKUP(H16479,'Drop Down Menus'!A:B,2,FALSE)</f>
        <v>#N/A</v>
      </c>
      <c r="L16479" s="48"/>
      <c r="M16479" s="48"/>
      <c r="N16479" s="135"/>
      <c r="R16479" s="144"/>
      <c r="U16479" s="148"/>
      <c r="V16479" s="25"/>
      <c r="Y16479" s="32"/>
      <c r="AG16479" s="29"/>
      <c r="AH16479" s="34"/>
      <c r="AM16479" s="28"/>
      <c r="AN16479" s="28"/>
      <c r="AO16479" s="28"/>
      <c r="AP16479" s="25"/>
      <c r="AQ16479" s="29"/>
      <c r="AR16479" s="30"/>
      <c r="AT16479" s="30"/>
    </row>
    <row r="16480" spans="1:46" ht="30">
      <c r="A16480" s="25">
        <f t="shared" si="1542"/>
        <v>2013</v>
      </c>
      <c r="B16480" s="26" t="str">
        <f t="shared" si="1543"/>
        <v>Solar Partners</v>
      </c>
      <c r="C16480" s="127" t="str">
        <f t="shared" si="1544"/>
        <v>Ivanpah Solar Electric Generating System</v>
      </c>
      <c r="D16480" s="123" t="str">
        <f t="shared" si="1545"/>
        <v>Solar Power Tower</v>
      </c>
      <c r="E16480" s="26">
        <f t="shared" si="1546"/>
        <v>0</v>
      </c>
      <c r="F16480" s="27">
        <f t="shared" si="1547"/>
        <v>0</v>
      </c>
      <c r="G16480" s="28"/>
      <c r="H16480" s="131"/>
      <c r="J16480" s="29" t="e">
        <f>VLOOKUP(H16480,'Drop Down Menus'!A:B,2,FALSE)</f>
        <v>#N/A</v>
      </c>
      <c r="L16480" s="48"/>
      <c r="M16480" s="48"/>
      <c r="N16480" s="135"/>
      <c r="R16480" s="144"/>
      <c r="U16480" s="148"/>
      <c r="V16480" s="25"/>
      <c r="Y16480" s="32"/>
      <c r="AG16480" s="29"/>
      <c r="AH16480" s="34"/>
      <c r="AM16480" s="28"/>
      <c r="AN16480" s="28"/>
      <c r="AO16480" s="28"/>
      <c r="AP16480" s="25"/>
      <c r="AQ16480" s="29"/>
      <c r="AR16480" s="30"/>
      <c r="AT16480" s="30"/>
    </row>
    <row r="16481" spans="1:46" ht="30">
      <c r="A16481" s="25">
        <f t="shared" si="1542"/>
        <v>2013</v>
      </c>
      <c r="B16481" s="26" t="str">
        <f t="shared" si="1543"/>
        <v>Solar Partners</v>
      </c>
      <c r="C16481" s="127" t="str">
        <f t="shared" si="1544"/>
        <v>Ivanpah Solar Electric Generating System</v>
      </c>
      <c r="D16481" s="123" t="str">
        <f t="shared" si="1545"/>
        <v>Solar Power Tower</v>
      </c>
      <c r="E16481" s="26">
        <f t="shared" si="1546"/>
        <v>0</v>
      </c>
      <c r="F16481" s="27">
        <f t="shared" si="1547"/>
        <v>0</v>
      </c>
      <c r="G16481" s="28"/>
      <c r="H16481" s="131"/>
      <c r="J16481" s="29" t="e">
        <f>VLOOKUP(H16481,'Drop Down Menus'!A:B,2,FALSE)</f>
        <v>#N/A</v>
      </c>
      <c r="L16481" s="48"/>
      <c r="M16481" s="48"/>
      <c r="N16481" s="135"/>
      <c r="R16481" s="144"/>
      <c r="U16481" s="148"/>
      <c r="V16481" s="25"/>
      <c r="Y16481" s="32"/>
      <c r="AG16481" s="29"/>
      <c r="AH16481" s="34"/>
      <c r="AM16481" s="28"/>
      <c r="AN16481" s="28"/>
      <c r="AO16481" s="28"/>
      <c r="AP16481" s="25"/>
      <c r="AQ16481" s="29"/>
      <c r="AR16481" s="30"/>
      <c r="AT16481" s="30"/>
    </row>
    <row r="16482" spans="1:46" ht="30">
      <c r="A16482" s="25">
        <f t="shared" si="1542"/>
        <v>2013</v>
      </c>
      <c r="B16482" s="26" t="str">
        <f t="shared" si="1543"/>
        <v>Solar Partners</v>
      </c>
      <c r="C16482" s="127" t="str">
        <f t="shared" si="1544"/>
        <v>Ivanpah Solar Electric Generating System</v>
      </c>
      <c r="D16482" s="123" t="str">
        <f t="shared" si="1545"/>
        <v>Solar Power Tower</v>
      </c>
      <c r="E16482" s="26">
        <f t="shared" si="1546"/>
        <v>0</v>
      </c>
      <c r="F16482" s="27">
        <f t="shared" si="1547"/>
        <v>0</v>
      </c>
      <c r="G16482" s="28"/>
      <c r="H16482" s="131"/>
      <c r="J16482" s="29" t="e">
        <f>VLOOKUP(H16482,'Drop Down Menus'!A:B,2,FALSE)</f>
        <v>#N/A</v>
      </c>
      <c r="L16482" s="48"/>
      <c r="M16482" s="48"/>
      <c r="N16482" s="135"/>
      <c r="R16482" s="144"/>
      <c r="U16482" s="148"/>
      <c r="V16482" s="25"/>
      <c r="Y16482" s="32"/>
      <c r="AG16482" s="29"/>
      <c r="AH16482" s="34"/>
      <c r="AM16482" s="28"/>
      <c r="AN16482" s="28"/>
      <c r="AO16482" s="28"/>
      <c r="AP16482" s="25"/>
      <c r="AQ16482" s="29"/>
      <c r="AR16482" s="30"/>
      <c r="AT16482" s="30"/>
    </row>
    <row r="16483" spans="1:46" ht="30">
      <c r="A16483" s="25">
        <f t="shared" si="1542"/>
        <v>2013</v>
      </c>
      <c r="B16483" s="26" t="str">
        <f t="shared" si="1543"/>
        <v>Solar Partners</v>
      </c>
      <c r="C16483" s="127" t="str">
        <f t="shared" si="1544"/>
        <v>Ivanpah Solar Electric Generating System</v>
      </c>
      <c r="D16483" s="123" t="str">
        <f t="shared" si="1545"/>
        <v>Solar Power Tower</v>
      </c>
      <c r="E16483" s="26">
        <f t="shared" si="1546"/>
        <v>0</v>
      </c>
      <c r="F16483" s="27">
        <f t="shared" si="1547"/>
        <v>0</v>
      </c>
      <c r="G16483" s="28"/>
      <c r="H16483" s="131"/>
      <c r="J16483" s="29" t="e">
        <f>VLOOKUP(H16483,'Drop Down Menus'!A:B,2,FALSE)</f>
        <v>#N/A</v>
      </c>
      <c r="L16483" s="48"/>
      <c r="M16483" s="48"/>
      <c r="N16483" s="135"/>
      <c r="R16483" s="144"/>
      <c r="U16483" s="148"/>
      <c r="V16483" s="25"/>
      <c r="Y16483" s="32"/>
      <c r="AG16483" s="29"/>
      <c r="AH16483" s="34"/>
      <c r="AM16483" s="28"/>
      <c r="AN16483" s="28"/>
      <c r="AO16483" s="28"/>
      <c r="AP16483" s="25"/>
      <c r="AQ16483" s="29"/>
      <c r="AR16483" s="30"/>
      <c r="AT16483" s="30"/>
    </row>
    <row r="16484" spans="1:46" ht="30">
      <c r="A16484" s="25">
        <f t="shared" si="1542"/>
        <v>2013</v>
      </c>
      <c r="B16484" s="26" t="str">
        <f t="shared" si="1543"/>
        <v>Solar Partners</v>
      </c>
      <c r="C16484" s="127" t="str">
        <f t="shared" si="1544"/>
        <v>Ivanpah Solar Electric Generating System</v>
      </c>
      <c r="D16484" s="123" t="str">
        <f t="shared" si="1545"/>
        <v>Solar Power Tower</v>
      </c>
      <c r="E16484" s="26">
        <f t="shared" si="1546"/>
        <v>0</v>
      </c>
      <c r="F16484" s="27">
        <f t="shared" si="1547"/>
        <v>0</v>
      </c>
      <c r="G16484" s="28"/>
      <c r="H16484" s="131"/>
      <c r="J16484" s="29" t="e">
        <f>VLOOKUP(H16484,'Drop Down Menus'!A:B,2,FALSE)</f>
        <v>#N/A</v>
      </c>
      <c r="L16484" s="48"/>
      <c r="M16484" s="48"/>
      <c r="N16484" s="135"/>
      <c r="R16484" s="144"/>
      <c r="U16484" s="148"/>
      <c r="V16484" s="25"/>
      <c r="Y16484" s="32"/>
      <c r="AG16484" s="29"/>
      <c r="AH16484" s="34"/>
      <c r="AM16484" s="28"/>
      <c r="AN16484" s="28"/>
      <c r="AO16484" s="28"/>
      <c r="AP16484" s="25"/>
      <c r="AQ16484" s="29"/>
      <c r="AR16484" s="30"/>
      <c r="AT16484" s="30"/>
    </row>
    <row r="16485" spans="1:46" ht="30">
      <c r="A16485" s="25">
        <f t="shared" si="1542"/>
        <v>2013</v>
      </c>
      <c r="B16485" s="26" t="str">
        <f t="shared" si="1543"/>
        <v>Solar Partners</v>
      </c>
      <c r="C16485" s="127" t="str">
        <f t="shared" si="1544"/>
        <v>Ivanpah Solar Electric Generating System</v>
      </c>
      <c r="D16485" s="123" t="str">
        <f t="shared" si="1545"/>
        <v>Solar Power Tower</v>
      </c>
      <c r="E16485" s="26">
        <f t="shared" si="1546"/>
        <v>0</v>
      </c>
      <c r="F16485" s="27">
        <f t="shared" si="1547"/>
        <v>0</v>
      </c>
      <c r="G16485" s="28"/>
      <c r="H16485" s="131"/>
      <c r="J16485" s="29" t="e">
        <f>VLOOKUP(H16485,'Drop Down Menus'!A:B,2,FALSE)</f>
        <v>#N/A</v>
      </c>
      <c r="L16485" s="48"/>
      <c r="M16485" s="48"/>
      <c r="N16485" s="135"/>
      <c r="R16485" s="144"/>
      <c r="U16485" s="148"/>
      <c r="V16485" s="25"/>
      <c r="Y16485" s="32"/>
      <c r="AG16485" s="29"/>
      <c r="AH16485" s="34"/>
      <c r="AM16485" s="28"/>
      <c r="AN16485" s="28"/>
      <c r="AO16485" s="28"/>
      <c r="AP16485" s="25"/>
      <c r="AQ16485" s="29"/>
      <c r="AR16485" s="30"/>
      <c r="AT16485" s="30"/>
    </row>
    <row r="16486" spans="1:46" ht="30">
      <c r="A16486" s="25">
        <f t="shared" si="1542"/>
        <v>2013</v>
      </c>
      <c r="B16486" s="26" t="str">
        <f t="shared" si="1543"/>
        <v>Solar Partners</v>
      </c>
      <c r="C16486" s="127" t="str">
        <f t="shared" si="1544"/>
        <v>Ivanpah Solar Electric Generating System</v>
      </c>
      <c r="D16486" s="123" t="str">
        <f t="shared" si="1545"/>
        <v>Solar Power Tower</v>
      </c>
      <c r="E16486" s="26">
        <f t="shared" si="1546"/>
        <v>0</v>
      </c>
      <c r="F16486" s="27">
        <f t="shared" si="1547"/>
        <v>0</v>
      </c>
      <c r="G16486" s="28"/>
      <c r="H16486" s="131"/>
      <c r="J16486" s="29" t="e">
        <f>VLOOKUP(H16486,'Drop Down Menus'!A:B,2,FALSE)</f>
        <v>#N/A</v>
      </c>
      <c r="L16486" s="48"/>
      <c r="M16486" s="48"/>
      <c r="N16486" s="135"/>
      <c r="R16486" s="144"/>
      <c r="U16486" s="148"/>
      <c r="V16486" s="25"/>
      <c r="Y16486" s="32"/>
      <c r="AG16486" s="29"/>
      <c r="AH16486" s="34"/>
      <c r="AM16486" s="28"/>
      <c r="AN16486" s="28"/>
      <c r="AO16486" s="28"/>
      <c r="AP16486" s="25"/>
      <c r="AQ16486" s="29"/>
      <c r="AR16486" s="30"/>
      <c r="AT16486" s="30"/>
    </row>
    <row r="16487" spans="1:46" ht="30">
      <c r="A16487" s="25">
        <f t="shared" si="1542"/>
        <v>2013</v>
      </c>
      <c r="B16487" s="26" t="str">
        <f t="shared" si="1543"/>
        <v>Solar Partners</v>
      </c>
      <c r="C16487" s="127" t="str">
        <f t="shared" si="1544"/>
        <v>Ivanpah Solar Electric Generating System</v>
      </c>
      <c r="D16487" s="123" t="str">
        <f t="shared" si="1545"/>
        <v>Solar Power Tower</v>
      </c>
      <c r="E16487" s="26">
        <f t="shared" si="1546"/>
        <v>0</v>
      </c>
      <c r="F16487" s="27">
        <f t="shared" si="1547"/>
        <v>0</v>
      </c>
      <c r="G16487" s="28"/>
      <c r="H16487" s="131"/>
      <c r="J16487" s="29" t="e">
        <f>VLOOKUP(H16487,'Drop Down Menus'!A:B,2,FALSE)</f>
        <v>#N/A</v>
      </c>
      <c r="L16487" s="48"/>
      <c r="M16487" s="48"/>
      <c r="N16487" s="135"/>
      <c r="R16487" s="144"/>
      <c r="U16487" s="148"/>
      <c r="V16487" s="25"/>
      <c r="Y16487" s="32"/>
      <c r="AG16487" s="29"/>
      <c r="AH16487" s="34"/>
      <c r="AM16487" s="28"/>
      <c r="AN16487" s="28"/>
      <c r="AO16487" s="28"/>
      <c r="AP16487" s="25"/>
      <c r="AQ16487" s="29"/>
      <c r="AR16487" s="30"/>
      <c r="AT16487" s="30"/>
    </row>
    <row r="16488" spans="1:46" ht="30">
      <c r="A16488" s="25">
        <f t="shared" si="1542"/>
        <v>2013</v>
      </c>
      <c r="B16488" s="26" t="str">
        <f t="shared" si="1543"/>
        <v>Solar Partners</v>
      </c>
      <c r="C16488" s="127" t="str">
        <f t="shared" si="1544"/>
        <v>Ivanpah Solar Electric Generating System</v>
      </c>
      <c r="D16488" s="123" t="str">
        <f t="shared" si="1545"/>
        <v>Solar Power Tower</v>
      </c>
      <c r="E16488" s="26">
        <f t="shared" si="1546"/>
        <v>0</v>
      </c>
      <c r="F16488" s="27">
        <f t="shared" si="1547"/>
        <v>0</v>
      </c>
      <c r="G16488" s="28"/>
      <c r="H16488" s="131"/>
      <c r="J16488" s="29" t="e">
        <f>VLOOKUP(H16488,'Drop Down Menus'!A:B,2,FALSE)</f>
        <v>#N/A</v>
      </c>
      <c r="L16488" s="48"/>
      <c r="M16488" s="48"/>
      <c r="N16488" s="135"/>
      <c r="R16488" s="144"/>
      <c r="U16488" s="148"/>
      <c r="V16488" s="25"/>
      <c r="Y16488" s="32"/>
      <c r="AG16488" s="29"/>
      <c r="AH16488" s="34"/>
      <c r="AM16488" s="28"/>
      <c r="AN16488" s="28"/>
      <c r="AO16488" s="28"/>
      <c r="AP16488" s="25"/>
      <c r="AQ16488" s="29"/>
      <c r="AR16488" s="30"/>
      <c r="AT16488" s="30"/>
    </row>
    <row r="16489" spans="1:46" ht="30">
      <c r="A16489" s="25">
        <f t="shared" si="1542"/>
        <v>2013</v>
      </c>
      <c r="B16489" s="26" t="str">
        <f t="shared" si="1543"/>
        <v>Solar Partners</v>
      </c>
      <c r="C16489" s="127" t="str">
        <f t="shared" si="1544"/>
        <v>Ivanpah Solar Electric Generating System</v>
      </c>
      <c r="D16489" s="123" t="str">
        <f t="shared" si="1545"/>
        <v>Solar Power Tower</v>
      </c>
      <c r="E16489" s="26">
        <f t="shared" si="1546"/>
        <v>0</v>
      </c>
      <c r="F16489" s="27">
        <f t="shared" si="1547"/>
        <v>0</v>
      </c>
      <c r="G16489" s="28"/>
      <c r="H16489" s="131"/>
      <c r="J16489" s="29" t="e">
        <f>VLOOKUP(H16489,'Drop Down Menus'!A:B,2,FALSE)</f>
        <v>#N/A</v>
      </c>
      <c r="L16489" s="48"/>
      <c r="M16489" s="48"/>
      <c r="N16489" s="135"/>
      <c r="R16489" s="144"/>
      <c r="U16489" s="148"/>
      <c r="V16489" s="25"/>
      <c r="Y16489" s="32"/>
      <c r="AG16489" s="29"/>
      <c r="AH16489" s="34"/>
      <c r="AM16489" s="28"/>
      <c r="AN16489" s="28"/>
      <c r="AO16489" s="28"/>
      <c r="AP16489" s="25"/>
      <c r="AQ16489" s="29"/>
      <c r="AR16489" s="30"/>
      <c r="AT16489" s="30"/>
    </row>
    <row r="16490" spans="1:46" ht="30">
      <c r="A16490" s="25">
        <f t="shared" si="1542"/>
        <v>2013</v>
      </c>
      <c r="B16490" s="26" t="str">
        <f t="shared" si="1543"/>
        <v>Solar Partners</v>
      </c>
      <c r="C16490" s="127" t="str">
        <f t="shared" si="1544"/>
        <v>Ivanpah Solar Electric Generating System</v>
      </c>
      <c r="D16490" s="123" t="str">
        <f t="shared" si="1545"/>
        <v>Solar Power Tower</v>
      </c>
      <c r="E16490" s="26">
        <f t="shared" si="1546"/>
        <v>0</v>
      </c>
      <c r="F16490" s="27">
        <f t="shared" si="1547"/>
        <v>0</v>
      </c>
      <c r="G16490" s="28"/>
      <c r="H16490" s="131"/>
      <c r="J16490" s="29" t="e">
        <f>VLOOKUP(H16490,'Drop Down Menus'!A:B,2,FALSE)</f>
        <v>#N/A</v>
      </c>
      <c r="L16490" s="48"/>
      <c r="M16490" s="48"/>
      <c r="N16490" s="135"/>
      <c r="R16490" s="144"/>
      <c r="U16490" s="148"/>
      <c r="V16490" s="25"/>
      <c r="Y16490" s="32"/>
      <c r="AG16490" s="29"/>
      <c r="AH16490" s="34"/>
      <c r="AM16490" s="28"/>
      <c r="AN16490" s="28"/>
      <c r="AO16490" s="28"/>
      <c r="AP16490" s="25"/>
      <c r="AQ16490" s="29"/>
      <c r="AR16490" s="30"/>
      <c r="AT16490" s="30"/>
    </row>
    <row r="16491" spans="1:46" ht="30">
      <c r="A16491" s="25">
        <f t="shared" si="1542"/>
        <v>2013</v>
      </c>
      <c r="B16491" s="26" t="str">
        <f t="shared" si="1543"/>
        <v>Solar Partners</v>
      </c>
      <c r="C16491" s="127" t="str">
        <f t="shared" si="1544"/>
        <v>Ivanpah Solar Electric Generating System</v>
      </c>
      <c r="D16491" s="123" t="str">
        <f t="shared" si="1545"/>
        <v>Solar Power Tower</v>
      </c>
      <c r="E16491" s="26">
        <f t="shared" si="1546"/>
        <v>0</v>
      </c>
      <c r="F16491" s="27">
        <f t="shared" si="1547"/>
        <v>0</v>
      </c>
      <c r="G16491" s="28"/>
      <c r="H16491" s="131"/>
      <c r="J16491" s="29" t="e">
        <f>VLOOKUP(H16491,'Drop Down Menus'!A:B,2,FALSE)</f>
        <v>#N/A</v>
      </c>
      <c r="L16491" s="48"/>
      <c r="M16491" s="48"/>
      <c r="N16491" s="135"/>
      <c r="R16491" s="144"/>
      <c r="U16491" s="148"/>
      <c r="V16491" s="25"/>
      <c r="Y16491" s="32"/>
      <c r="AG16491" s="29"/>
      <c r="AH16491" s="34"/>
      <c r="AM16491" s="28"/>
      <c r="AN16491" s="28"/>
      <c r="AO16491" s="28"/>
      <c r="AP16491" s="25"/>
      <c r="AQ16491" s="29"/>
      <c r="AR16491" s="30"/>
      <c r="AT16491" s="30"/>
    </row>
    <row r="16492" spans="1:46" ht="30">
      <c r="A16492" s="25">
        <f t="shared" si="1542"/>
        <v>2013</v>
      </c>
      <c r="B16492" s="26" t="str">
        <f t="shared" si="1543"/>
        <v>Solar Partners</v>
      </c>
      <c r="C16492" s="127" t="str">
        <f t="shared" si="1544"/>
        <v>Ivanpah Solar Electric Generating System</v>
      </c>
      <c r="D16492" s="123" t="str">
        <f t="shared" si="1545"/>
        <v>Solar Power Tower</v>
      </c>
      <c r="E16492" s="26">
        <f t="shared" si="1546"/>
        <v>0</v>
      </c>
      <c r="F16492" s="27">
        <f t="shared" si="1547"/>
        <v>0</v>
      </c>
      <c r="G16492" s="28"/>
      <c r="H16492" s="131"/>
      <c r="J16492" s="29" t="e">
        <f>VLOOKUP(H16492,'Drop Down Menus'!A:B,2,FALSE)</f>
        <v>#N/A</v>
      </c>
      <c r="L16492" s="48"/>
      <c r="M16492" s="48"/>
      <c r="N16492" s="135"/>
      <c r="R16492" s="144"/>
      <c r="U16492" s="148"/>
      <c r="V16492" s="25"/>
      <c r="Y16492" s="32"/>
      <c r="AG16492" s="29"/>
      <c r="AH16492" s="34"/>
      <c r="AM16492" s="28"/>
      <c r="AN16492" s="28"/>
      <c r="AO16492" s="28"/>
      <c r="AP16492" s="25"/>
      <c r="AQ16492" s="29"/>
      <c r="AR16492" s="30"/>
      <c r="AT16492" s="30"/>
    </row>
    <row r="16493" spans="1:46" ht="30">
      <c r="A16493" s="25">
        <f t="shared" si="1542"/>
        <v>2013</v>
      </c>
      <c r="B16493" s="26" t="str">
        <f t="shared" si="1543"/>
        <v>Solar Partners</v>
      </c>
      <c r="C16493" s="127" t="str">
        <f t="shared" si="1544"/>
        <v>Ivanpah Solar Electric Generating System</v>
      </c>
      <c r="D16493" s="123" t="str">
        <f t="shared" si="1545"/>
        <v>Solar Power Tower</v>
      </c>
      <c r="E16493" s="26">
        <f t="shared" si="1546"/>
        <v>0</v>
      </c>
      <c r="F16493" s="27">
        <f t="shared" si="1547"/>
        <v>0</v>
      </c>
      <c r="G16493" s="28"/>
      <c r="H16493" s="131"/>
      <c r="J16493" s="29" t="e">
        <f>VLOOKUP(H16493,'Drop Down Menus'!A:B,2,FALSE)</f>
        <v>#N/A</v>
      </c>
      <c r="L16493" s="48"/>
      <c r="M16493" s="48"/>
      <c r="N16493" s="135"/>
      <c r="R16493" s="144"/>
      <c r="U16493" s="148"/>
      <c r="V16493" s="25"/>
      <c r="Y16493" s="32"/>
      <c r="AG16493" s="29"/>
      <c r="AH16493" s="34"/>
      <c r="AM16493" s="28"/>
      <c r="AN16493" s="28"/>
      <c r="AO16493" s="28"/>
      <c r="AP16493" s="25"/>
      <c r="AQ16493" s="29"/>
      <c r="AR16493" s="30"/>
      <c r="AT16493" s="30"/>
    </row>
    <row r="16494" spans="1:46" ht="30">
      <c r="A16494" s="25">
        <f t="shared" si="1542"/>
        <v>2013</v>
      </c>
      <c r="B16494" s="26" t="str">
        <f t="shared" si="1543"/>
        <v>Solar Partners</v>
      </c>
      <c r="C16494" s="127" t="str">
        <f t="shared" si="1544"/>
        <v>Ivanpah Solar Electric Generating System</v>
      </c>
      <c r="D16494" s="123" t="str">
        <f t="shared" si="1545"/>
        <v>Solar Power Tower</v>
      </c>
      <c r="E16494" s="26">
        <f t="shared" si="1546"/>
        <v>0</v>
      </c>
      <c r="F16494" s="27">
        <f t="shared" si="1547"/>
        <v>0</v>
      </c>
      <c r="G16494" s="28"/>
      <c r="H16494" s="131"/>
      <c r="J16494" s="29" t="e">
        <f>VLOOKUP(H16494,'Drop Down Menus'!A:B,2,FALSE)</f>
        <v>#N/A</v>
      </c>
      <c r="L16494" s="48"/>
      <c r="M16494" s="48"/>
      <c r="N16494" s="135"/>
      <c r="R16494" s="144"/>
      <c r="U16494" s="148"/>
      <c r="V16494" s="25"/>
      <c r="Y16494" s="32"/>
      <c r="AG16494" s="29"/>
      <c r="AH16494" s="34"/>
      <c r="AM16494" s="28"/>
      <c r="AN16494" s="28"/>
      <c r="AO16494" s="28"/>
      <c r="AP16494" s="25"/>
      <c r="AQ16494" s="29"/>
      <c r="AR16494" s="30"/>
      <c r="AT16494" s="30"/>
    </row>
    <row r="16495" spans="1:46" ht="30">
      <c r="A16495" s="25">
        <f t="shared" si="1542"/>
        <v>2013</v>
      </c>
      <c r="B16495" s="26" t="str">
        <f t="shared" si="1543"/>
        <v>Solar Partners</v>
      </c>
      <c r="C16495" s="127" t="str">
        <f t="shared" si="1544"/>
        <v>Ivanpah Solar Electric Generating System</v>
      </c>
      <c r="D16495" s="123" t="str">
        <f t="shared" si="1545"/>
        <v>Solar Power Tower</v>
      </c>
      <c r="E16495" s="26">
        <f t="shared" si="1546"/>
        <v>0</v>
      </c>
      <c r="F16495" s="27">
        <f t="shared" si="1547"/>
        <v>0</v>
      </c>
      <c r="G16495" s="28"/>
      <c r="H16495" s="131"/>
      <c r="J16495" s="29" t="e">
        <f>VLOOKUP(H16495,'Drop Down Menus'!A:B,2,FALSE)</f>
        <v>#N/A</v>
      </c>
      <c r="L16495" s="48"/>
      <c r="M16495" s="48"/>
      <c r="N16495" s="135"/>
      <c r="R16495" s="144"/>
      <c r="U16495" s="148"/>
      <c r="V16495" s="25"/>
      <c r="Y16495" s="32"/>
      <c r="AG16495" s="29"/>
      <c r="AH16495" s="34"/>
      <c r="AM16495" s="28"/>
      <c r="AN16495" s="28"/>
      <c r="AO16495" s="28"/>
      <c r="AP16495" s="25"/>
      <c r="AQ16495" s="29"/>
      <c r="AR16495" s="30"/>
      <c r="AT16495" s="30"/>
    </row>
    <row r="16496" spans="1:46" ht="30">
      <c r="A16496" s="25">
        <f t="shared" si="1542"/>
        <v>2013</v>
      </c>
      <c r="B16496" s="26" t="str">
        <f t="shared" si="1543"/>
        <v>Solar Partners</v>
      </c>
      <c r="C16496" s="127" t="str">
        <f t="shared" si="1544"/>
        <v>Ivanpah Solar Electric Generating System</v>
      </c>
      <c r="D16496" s="123" t="str">
        <f t="shared" si="1545"/>
        <v>Solar Power Tower</v>
      </c>
      <c r="E16496" s="26">
        <f t="shared" si="1546"/>
        <v>0</v>
      </c>
      <c r="F16496" s="27">
        <f t="shared" si="1547"/>
        <v>0</v>
      </c>
      <c r="G16496" s="28"/>
      <c r="H16496" s="131"/>
      <c r="J16496" s="29" t="e">
        <f>VLOOKUP(H16496,'Drop Down Menus'!A:B,2,FALSE)</f>
        <v>#N/A</v>
      </c>
      <c r="L16496" s="48"/>
      <c r="M16496" s="48"/>
      <c r="N16496" s="135"/>
      <c r="R16496" s="144"/>
      <c r="U16496" s="148"/>
      <c r="V16496" s="25"/>
      <c r="Y16496" s="32"/>
      <c r="AG16496" s="29"/>
      <c r="AH16496" s="34"/>
      <c r="AM16496" s="28"/>
      <c r="AN16496" s="28"/>
      <c r="AO16496" s="28"/>
      <c r="AP16496" s="25"/>
      <c r="AQ16496" s="29"/>
      <c r="AR16496" s="30"/>
      <c r="AT16496" s="30"/>
    </row>
    <row r="16497" spans="1:46" ht="30">
      <c r="A16497" s="25">
        <f t="shared" si="1542"/>
        <v>2013</v>
      </c>
      <c r="B16497" s="26" t="str">
        <f t="shared" si="1543"/>
        <v>Solar Partners</v>
      </c>
      <c r="C16497" s="127" t="str">
        <f t="shared" si="1544"/>
        <v>Ivanpah Solar Electric Generating System</v>
      </c>
      <c r="D16497" s="123" t="str">
        <f t="shared" si="1545"/>
        <v>Solar Power Tower</v>
      </c>
      <c r="E16497" s="26">
        <f t="shared" si="1546"/>
        <v>0</v>
      </c>
      <c r="F16497" s="27">
        <f t="shared" si="1547"/>
        <v>0</v>
      </c>
      <c r="G16497" s="28"/>
      <c r="H16497" s="131"/>
      <c r="J16497" s="29" t="e">
        <f>VLOOKUP(H16497,'Drop Down Menus'!A:B,2,FALSE)</f>
        <v>#N/A</v>
      </c>
      <c r="L16497" s="48"/>
      <c r="M16497" s="48"/>
      <c r="N16497" s="135"/>
      <c r="R16497" s="144"/>
      <c r="U16497" s="148"/>
      <c r="V16497" s="25"/>
      <c r="Y16497" s="32"/>
      <c r="AG16497" s="29"/>
      <c r="AH16497" s="34"/>
      <c r="AM16497" s="28"/>
      <c r="AN16497" s="28"/>
      <c r="AO16497" s="28"/>
      <c r="AP16497" s="25"/>
      <c r="AQ16497" s="29"/>
      <c r="AR16497" s="30"/>
      <c r="AT16497" s="30"/>
    </row>
    <row r="16498" spans="1:46" ht="30">
      <c r="A16498" s="25">
        <f t="shared" si="1542"/>
        <v>2013</v>
      </c>
      <c r="B16498" s="26" t="str">
        <f t="shared" si="1543"/>
        <v>Solar Partners</v>
      </c>
      <c r="C16498" s="127" t="str">
        <f t="shared" si="1544"/>
        <v>Ivanpah Solar Electric Generating System</v>
      </c>
      <c r="D16498" s="123" t="str">
        <f t="shared" si="1545"/>
        <v>Solar Power Tower</v>
      </c>
      <c r="E16498" s="26">
        <f t="shared" si="1546"/>
        <v>0</v>
      </c>
      <c r="F16498" s="27">
        <f t="shared" si="1547"/>
        <v>0</v>
      </c>
      <c r="G16498" s="28"/>
      <c r="H16498" s="131"/>
      <c r="J16498" s="29" t="e">
        <f>VLOOKUP(H16498,'Drop Down Menus'!A:B,2,FALSE)</f>
        <v>#N/A</v>
      </c>
      <c r="L16498" s="48"/>
      <c r="M16498" s="48"/>
      <c r="N16498" s="135"/>
      <c r="R16498" s="144"/>
      <c r="U16498" s="148"/>
      <c r="V16498" s="25"/>
      <c r="Y16498" s="32"/>
      <c r="AG16498" s="29"/>
      <c r="AH16498" s="34"/>
      <c r="AM16498" s="28"/>
      <c r="AN16498" s="28"/>
      <c r="AO16498" s="28"/>
      <c r="AP16498" s="25"/>
      <c r="AQ16498" s="29"/>
      <c r="AR16498" s="30"/>
      <c r="AT16498" s="30"/>
    </row>
    <row r="16499" spans="1:46" ht="30">
      <c r="A16499" s="25">
        <f t="shared" si="1542"/>
        <v>2013</v>
      </c>
      <c r="B16499" s="26" t="str">
        <f t="shared" si="1543"/>
        <v>Solar Partners</v>
      </c>
      <c r="C16499" s="127" t="str">
        <f t="shared" si="1544"/>
        <v>Ivanpah Solar Electric Generating System</v>
      </c>
      <c r="D16499" s="123" t="str">
        <f t="shared" si="1545"/>
        <v>Solar Power Tower</v>
      </c>
      <c r="E16499" s="26">
        <f t="shared" si="1546"/>
        <v>0</v>
      </c>
      <c r="F16499" s="27">
        <f t="shared" si="1547"/>
        <v>0</v>
      </c>
      <c r="G16499" s="28"/>
      <c r="H16499" s="131"/>
      <c r="J16499" s="29" t="e">
        <f>VLOOKUP(H16499,'Drop Down Menus'!A:B,2,FALSE)</f>
        <v>#N/A</v>
      </c>
      <c r="L16499" s="48"/>
      <c r="M16499" s="48"/>
      <c r="N16499" s="135"/>
      <c r="R16499" s="144"/>
      <c r="U16499" s="148"/>
      <c r="V16499" s="25"/>
      <c r="Y16499" s="32"/>
      <c r="AG16499" s="29"/>
      <c r="AH16499" s="34"/>
      <c r="AM16499" s="28"/>
      <c r="AN16499" s="28"/>
      <c r="AO16499" s="28"/>
      <c r="AP16499" s="25"/>
      <c r="AQ16499" s="29"/>
      <c r="AR16499" s="30"/>
      <c r="AT16499" s="30"/>
    </row>
    <row r="16500" spans="1:46" ht="30">
      <c r="A16500" s="25">
        <f t="shared" si="1542"/>
        <v>2013</v>
      </c>
      <c r="B16500" s="26" t="str">
        <f t="shared" si="1543"/>
        <v>Solar Partners</v>
      </c>
      <c r="C16500" s="127" t="str">
        <f t="shared" si="1544"/>
        <v>Ivanpah Solar Electric Generating System</v>
      </c>
      <c r="D16500" s="123" t="str">
        <f t="shared" si="1545"/>
        <v>Solar Power Tower</v>
      </c>
      <c r="E16500" s="26">
        <f t="shared" si="1546"/>
        <v>0</v>
      </c>
      <c r="F16500" s="27">
        <f t="shared" si="1547"/>
        <v>0</v>
      </c>
      <c r="G16500" s="28"/>
      <c r="H16500" s="131"/>
      <c r="J16500" s="29" t="e">
        <f>VLOOKUP(H16500,'Drop Down Menus'!A:B,2,FALSE)</f>
        <v>#N/A</v>
      </c>
      <c r="L16500" s="48"/>
      <c r="M16500" s="48"/>
      <c r="N16500" s="135"/>
      <c r="R16500" s="144"/>
      <c r="U16500" s="148"/>
      <c r="V16500" s="25"/>
      <c r="Y16500" s="32"/>
      <c r="AG16500" s="29"/>
      <c r="AH16500" s="34"/>
      <c r="AM16500" s="28"/>
      <c r="AN16500" s="28"/>
      <c r="AO16500" s="28"/>
      <c r="AP16500" s="25"/>
      <c r="AQ16500" s="29"/>
      <c r="AR16500" s="30"/>
      <c r="AT16500" s="30"/>
    </row>
    <row r="16501" spans="1:46" ht="30">
      <c r="A16501" s="25">
        <f t="shared" si="1542"/>
        <v>2013</v>
      </c>
      <c r="B16501" s="26" t="str">
        <f t="shared" si="1543"/>
        <v>Solar Partners</v>
      </c>
      <c r="C16501" s="127" t="str">
        <f t="shared" si="1544"/>
        <v>Ivanpah Solar Electric Generating System</v>
      </c>
      <c r="D16501" s="123" t="str">
        <f t="shared" si="1545"/>
        <v>Solar Power Tower</v>
      </c>
      <c r="E16501" s="26">
        <f t="shared" si="1546"/>
        <v>0</v>
      </c>
      <c r="F16501" s="27">
        <f t="shared" si="1547"/>
        <v>0</v>
      </c>
      <c r="G16501" s="28"/>
      <c r="H16501" s="131"/>
      <c r="J16501" s="29" t="e">
        <f>VLOOKUP(H16501,'Drop Down Menus'!A:B,2,FALSE)</f>
        <v>#N/A</v>
      </c>
      <c r="L16501" s="48"/>
      <c r="M16501" s="48"/>
      <c r="N16501" s="135"/>
      <c r="R16501" s="144"/>
      <c r="U16501" s="148"/>
      <c r="V16501" s="25"/>
      <c r="Y16501" s="32"/>
      <c r="AG16501" s="29"/>
      <c r="AH16501" s="34"/>
      <c r="AM16501" s="28"/>
      <c r="AN16501" s="28"/>
      <c r="AO16501" s="28"/>
      <c r="AP16501" s="25"/>
      <c r="AQ16501" s="29"/>
      <c r="AR16501" s="30"/>
      <c r="AT16501" s="30"/>
    </row>
    <row r="16502" spans="1:46" ht="30">
      <c r="A16502" s="25">
        <f t="shared" si="1542"/>
        <v>2013</v>
      </c>
      <c r="B16502" s="26" t="str">
        <f t="shared" si="1543"/>
        <v>Solar Partners</v>
      </c>
      <c r="C16502" s="127" t="str">
        <f t="shared" si="1544"/>
        <v>Ivanpah Solar Electric Generating System</v>
      </c>
      <c r="D16502" s="123" t="str">
        <f t="shared" si="1545"/>
        <v>Solar Power Tower</v>
      </c>
      <c r="E16502" s="26">
        <f t="shared" si="1546"/>
        <v>0</v>
      </c>
      <c r="F16502" s="27">
        <f t="shared" si="1547"/>
        <v>0</v>
      </c>
      <c r="G16502" s="28"/>
      <c r="H16502" s="131"/>
      <c r="J16502" s="29" t="e">
        <f>VLOOKUP(H16502,'Drop Down Menus'!A:B,2,FALSE)</f>
        <v>#N/A</v>
      </c>
      <c r="L16502" s="48"/>
      <c r="M16502" s="48"/>
      <c r="N16502" s="135"/>
      <c r="R16502" s="144"/>
      <c r="U16502" s="148"/>
      <c r="V16502" s="25"/>
      <c r="Y16502" s="32"/>
      <c r="AG16502" s="29"/>
      <c r="AH16502" s="34"/>
      <c r="AM16502" s="28"/>
      <c r="AN16502" s="28"/>
      <c r="AO16502" s="28"/>
      <c r="AP16502" s="25"/>
      <c r="AQ16502" s="29"/>
      <c r="AR16502" s="30"/>
      <c r="AT16502" s="30"/>
    </row>
    <row r="16503" spans="1:46" ht="30">
      <c r="A16503" s="25">
        <f t="shared" si="1542"/>
        <v>2013</v>
      </c>
      <c r="B16503" s="26" t="str">
        <f t="shared" si="1543"/>
        <v>Solar Partners</v>
      </c>
      <c r="C16503" s="127" t="str">
        <f t="shared" si="1544"/>
        <v>Ivanpah Solar Electric Generating System</v>
      </c>
      <c r="D16503" s="123" t="str">
        <f t="shared" si="1545"/>
        <v>Solar Power Tower</v>
      </c>
      <c r="E16503" s="26">
        <f t="shared" si="1546"/>
        <v>0</v>
      </c>
      <c r="F16503" s="27">
        <f t="shared" si="1547"/>
        <v>0</v>
      </c>
      <c r="G16503" s="28"/>
      <c r="H16503" s="131"/>
      <c r="J16503" s="29" t="e">
        <f>VLOOKUP(H16503,'Drop Down Menus'!A:B,2,FALSE)</f>
        <v>#N/A</v>
      </c>
      <c r="L16503" s="48"/>
      <c r="M16503" s="48"/>
      <c r="N16503" s="135"/>
      <c r="R16503" s="144"/>
      <c r="U16503" s="148"/>
      <c r="V16503" s="25"/>
      <c r="Y16503" s="32"/>
      <c r="AG16503" s="29"/>
      <c r="AH16503" s="34"/>
      <c r="AM16503" s="28"/>
      <c r="AN16503" s="28"/>
      <c r="AO16503" s="28"/>
      <c r="AP16503" s="25"/>
      <c r="AQ16503" s="29"/>
      <c r="AR16503" s="30"/>
      <c r="AT16503" s="30"/>
    </row>
    <row r="16504" spans="1:46" ht="30">
      <c r="A16504" s="25">
        <f t="shared" si="1542"/>
        <v>2013</v>
      </c>
      <c r="B16504" s="26" t="str">
        <f t="shared" si="1543"/>
        <v>Solar Partners</v>
      </c>
      <c r="C16504" s="127" t="str">
        <f t="shared" si="1544"/>
        <v>Ivanpah Solar Electric Generating System</v>
      </c>
      <c r="D16504" s="123" t="str">
        <f t="shared" si="1545"/>
        <v>Solar Power Tower</v>
      </c>
      <c r="E16504" s="26">
        <f t="shared" si="1546"/>
        <v>0</v>
      </c>
      <c r="F16504" s="27">
        <f t="shared" si="1547"/>
        <v>0</v>
      </c>
      <c r="G16504" s="28"/>
      <c r="H16504" s="131"/>
      <c r="J16504" s="29" t="e">
        <f>VLOOKUP(H16504,'Drop Down Menus'!A:B,2,FALSE)</f>
        <v>#N/A</v>
      </c>
      <c r="L16504" s="48"/>
      <c r="M16504" s="48"/>
      <c r="N16504" s="135"/>
      <c r="R16504" s="144"/>
      <c r="U16504" s="148"/>
      <c r="V16504" s="25"/>
      <c r="Y16504" s="32"/>
      <c r="AG16504" s="29"/>
      <c r="AH16504" s="34"/>
      <c r="AM16504" s="28"/>
      <c r="AN16504" s="28"/>
      <c r="AO16504" s="28"/>
      <c r="AP16504" s="25"/>
      <c r="AQ16504" s="29"/>
      <c r="AR16504" s="30"/>
      <c r="AT16504" s="30"/>
    </row>
    <row r="16505" spans="1:46" ht="30">
      <c r="A16505" s="25">
        <f t="shared" si="1542"/>
        <v>2013</v>
      </c>
      <c r="B16505" s="26" t="str">
        <f t="shared" si="1543"/>
        <v>Solar Partners</v>
      </c>
      <c r="C16505" s="127" t="str">
        <f t="shared" si="1544"/>
        <v>Ivanpah Solar Electric Generating System</v>
      </c>
      <c r="D16505" s="123" t="str">
        <f t="shared" si="1545"/>
        <v>Solar Power Tower</v>
      </c>
      <c r="E16505" s="26">
        <f t="shared" si="1546"/>
        <v>0</v>
      </c>
      <c r="F16505" s="27">
        <f t="shared" si="1547"/>
        <v>0</v>
      </c>
      <c r="G16505" s="28"/>
      <c r="H16505" s="131"/>
      <c r="J16505" s="29" t="e">
        <f>VLOOKUP(H16505,'Drop Down Menus'!A:B,2,FALSE)</f>
        <v>#N/A</v>
      </c>
      <c r="L16505" s="48"/>
      <c r="M16505" s="48"/>
      <c r="N16505" s="135"/>
      <c r="R16505" s="144"/>
      <c r="U16505" s="148"/>
      <c r="V16505" s="25"/>
      <c r="Y16505" s="32"/>
      <c r="AG16505" s="29"/>
      <c r="AH16505" s="34"/>
      <c r="AM16505" s="28"/>
      <c r="AN16505" s="28"/>
      <c r="AO16505" s="28"/>
      <c r="AP16505" s="25"/>
      <c r="AQ16505" s="29"/>
      <c r="AR16505" s="30"/>
      <c r="AT16505" s="30"/>
    </row>
    <row r="16506" spans="1:46" ht="30">
      <c r="A16506" s="25">
        <f t="shared" si="1542"/>
        <v>2013</v>
      </c>
      <c r="B16506" s="26" t="str">
        <f t="shared" si="1543"/>
        <v>Solar Partners</v>
      </c>
      <c r="C16506" s="127" t="str">
        <f t="shared" si="1544"/>
        <v>Ivanpah Solar Electric Generating System</v>
      </c>
      <c r="D16506" s="123" t="str">
        <f t="shared" si="1545"/>
        <v>Solar Power Tower</v>
      </c>
      <c r="E16506" s="26">
        <f t="shared" si="1546"/>
        <v>0</v>
      </c>
      <c r="F16506" s="27">
        <f t="shared" si="1547"/>
        <v>0</v>
      </c>
      <c r="G16506" s="28"/>
      <c r="H16506" s="131"/>
      <c r="J16506" s="29" t="e">
        <f>VLOOKUP(H16506,'Drop Down Menus'!A:B,2,FALSE)</f>
        <v>#N/A</v>
      </c>
      <c r="L16506" s="48"/>
      <c r="M16506" s="48"/>
      <c r="N16506" s="135"/>
      <c r="R16506" s="144"/>
      <c r="U16506" s="148"/>
      <c r="V16506" s="25"/>
      <c r="Y16506" s="32"/>
      <c r="AG16506" s="29"/>
      <c r="AH16506" s="34"/>
      <c r="AM16506" s="28"/>
      <c r="AN16506" s="28"/>
      <c r="AO16506" s="28"/>
      <c r="AP16506" s="25"/>
      <c r="AQ16506" s="29"/>
      <c r="AR16506" s="30"/>
      <c r="AT16506" s="30"/>
    </row>
    <row r="16507" spans="1:46" ht="30">
      <c r="A16507" s="25">
        <f t="shared" si="1542"/>
        <v>2013</v>
      </c>
      <c r="B16507" s="26" t="str">
        <f t="shared" si="1543"/>
        <v>Solar Partners</v>
      </c>
      <c r="C16507" s="127" t="str">
        <f t="shared" si="1544"/>
        <v>Ivanpah Solar Electric Generating System</v>
      </c>
      <c r="D16507" s="123" t="str">
        <f t="shared" si="1545"/>
        <v>Solar Power Tower</v>
      </c>
      <c r="E16507" s="26">
        <f t="shared" si="1546"/>
        <v>0</v>
      </c>
      <c r="F16507" s="27">
        <f t="shared" si="1547"/>
        <v>0</v>
      </c>
      <c r="G16507" s="28"/>
      <c r="H16507" s="131"/>
      <c r="J16507" s="29" t="e">
        <f>VLOOKUP(H16507,'Drop Down Menus'!A:B,2,FALSE)</f>
        <v>#N/A</v>
      </c>
      <c r="L16507" s="48"/>
      <c r="M16507" s="48"/>
      <c r="N16507" s="135"/>
      <c r="R16507" s="144"/>
      <c r="U16507" s="148"/>
      <c r="V16507" s="25"/>
      <c r="Y16507" s="32"/>
      <c r="AG16507" s="29"/>
      <c r="AH16507" s="34"/>
      <c r="AM16507" s="28"/>
      <c r="AN16507" s="28"/>
      <c r="AO16507" s="28"/>
      <c r="AP16507" s="25"/>
      <c r="AQ16507" s="29"/>
      <c r="AR16507" s="30"/>
      <c r="AT16507" s="30"/>
    </row>
    <row r="16508" spans="1:46" ht="30">
      <c r="A16508" s="25">
        <f t="shared" si="1542"/>
        <v>2013</v>
      </c>
      <c r="B16508" s="26" t="str">
        <f t="shared" si="1543"/>
        <v>Solar Partners</v>
      </c>
      <c r="C16508" s="127" t="str">
        <f t="shared" si="1544"/>
        <v>Ivanpah Solar Electric Generating System</v>
      </c>
      <c r="D16508" s="123" t="str">
        <f t="shared" si="1545"/>
        <v>Solar Power Tower</v>
      </c>
      <c r="E16508" s="26">
        <f t="shared" si="1546"/>
        <v>0</v>
      </c>
      <c r="F16508" s="27">
        <f t="shared" si="1547"/>
        <v>0</v>
      </c>
      <c r="G16508" s="28"/>
      <c r="H16508" s="131"/>
      <c r="J16508" s="29" t="e">
        <f>VLOOKUP(H16508,'Drop Down Menus'!A:B,2,FALSE)</f>
        <v>#N/A</v>
      </c>
      <c r="L16508" s="48"/>
      <c r="M16508" s="48"/>
      <c r="N16508" s="135"/>
      <c r="R16508" s="144"/>
      <c r="U16508" s="148"/>
      <c r="V16508" s="25"/>
      <c r="Y16508" s="32"/>
      <c r="AG16508" s="29"/>
      <c r="AH16508" s="34"/>
      <c r="AM16508" s="28"/>
      <c r="AN16508" s="28"/>
      <c r="AO16508" s="28"/>
      <c r="AP16508" s="25"/>
      <c r="AQ16508" s="29"/>
      <c r="AR16508" s="30"/>
      <c r="AT16508" s="30"/>
    </row>
    <row r="16509" spans="1:46" ht="30">
      <c r="A16509" s="25">
        <f t="shared" si="1542"/>
        <v>2013</v>
      </c>
      <c r="B16509" s="26" t="str">
        <f t="shared" si="1543"/>
        <v>Solar Partners</v>
      </c>
      <c r="C16509" s="127" t="str">
        <f t="shared" si="1544"/>
        <v>Ivanpah Solar Electric Generating System</v>
      </c>
      <c r="D16509" s="123" t="str">
        <f t="shared" si="1545"/>
        <v>Solar Power Tower</v>
      </c>
      <c r="E16509" s="26">
        <f t="shared" si="1546"/>
        <v>0</v>
      </c>
      <c r="F16509" s="27">
        <f t="shared" si="1547"/>
        <v>0</v>
      </c>
      <c r="G16509" s="28"/>
      <c r="H16509" s="131"/>
      <c r="J16509" s="29" t="e">
        <f>VLOOKUP(H16509,'Drop Down Menus'!A:B,2,FALSE)</f>
        <v>#N/A</v>
      </c>
      <c r="L16509" s="48"/>
      <c r="M16509" s="48"/>
      <c r="N16509" s="135"/>
      <c r="R16509" s="144"/>
      <c r="U16509" s="148"/>
      <c r="V16509" s="25"/>
      <c r="Y16509" s="32"/>
      <c r="AG16509" s="29"/>
      <c r="AH16509" s="34"/>
      <c r="AM16509" s="28"/>
      <c r="AN16509" s="28"/>
      <c r="AO16509" s="28"/>
      <c r="AP16509" s="25"/>
      <c r="AQ16509" s="29"/>
      <c r="AR16509" s="30"/>
      <c r="AT16509" s="30"/>
    </row>
    <row r="16510" spans="1:46" ht="30">
      <c r="A16510" s="25">
        <f t="shared" si="1542"/>
        <v>2013</v>
      </c>
      <c r="B16510" s="26" t="str">
        <f t="shared" si="1543"/>
        <v>Solar Partners</v>
      </c>
      <c r="C16510" s="127" t="str">
        <f t="shared" si="1544"/>
        <v>Ivanpah Solar Electric Generating System</v>
      </c>
      <c r="D16510" s="123" t="str">
        <f t="shared" si="1545"/>
        <v>Solar Power Tower</v>
      </c>
      <c r="E16510" s="26">
        <f t="shared" si="1546"/>
        <v>0</v>
      </c>
      <c r="F16510" s="27">
        <f t="shared" si="1547"/>
        <v>0</v>
      </c>
      <c r="G16510" s="28"/>
      <c r="H16510" s="131"/>
      <c r="J16510" s="29" t="e">
        <f>VLOOKUP(H16510,'Drop Down Menus'!A:B,2,FALSE)</f>
        <v>#N/A</v>
      </c>
      <c r="L16510" s="48"/>
      <c r="M16510" s="48"/>
      <c r="N16510" s="135"/>
      <c r="R16510" s="144"/>
      <c r="U16510" s="148"/>
      <c r="V16510" s="25"/>
      <c r="Y16510" s="32"/>
      <c r="AG16510" s="29"/>
      <c r="AH16510" s="34"/>
      <c r="AM16510" s="28"/>
      <c r="AN16510" s="28"/>
      <c r="AO16510" s="28"/>
      <c r="AP16510" s="25"/>
      <c r="AQ16510" s="29"/>
      <c r="AR16510" s="30"/>
      <c r="AT16510" s="30"/>
    </row>
    <row r="16511" spans="1:46" ht="30">
      <c r="A16511" s="25">
        <f t="shared" si="1542"/>
        <v>2013</v>
      </c>
      <c r="B16511" s="26" t="str">
        <f t="shared" si="1543"/>
        <v>Solar Partners</v>
      </c>
      <c r="C16511" s="127" t="str">
        <f t="shared" si="1544"/>
        <v>Ivanpah Solar Electric Generating System</v>
      </c>
      <c r="D16511" s="123" t="str">
        <f t="shared" si="1545"/>
        <v>Solar Power Tower</v>
      </c>
      <c r="E16511" s="26">
        <f t="shared" si="1546"/>
        <v>0</v>
      </c>
      <c r="F16511" s="27">
        <f t="shared" si="1547"/>
        <v>0</v>
      </c>
      <c r="G16511" s="28"/>
      <c r="H16511" s="131"/>
      <c r="J16511" s="29" t="e">
        <f>VLOOKUP(H16511,'Drop Down Menus'!A:B,2,FALSE)</f>
        <v>#N/A</v>
      </c>
      <c r="L16511" s="48"/>
      <c r="M16511" s="48"/>
      <c r="N16511" s="135"/>
      <c r="R16511" s="144"/>
      <c r="U16511" s="148"/>
      <c r="V16511" s="25"/>
      <c r="Y16511" s="32"/>
      <c r="AG16511" s="29"/>
      <c r="AH16511" s="34"/>
      <c r="AM16511" s="28"/>
      <c r="AN16511" s="28"/>
      <c r="AO16511" s="28"/>
      <c r="AP16511" s="25"/>
      <c r="AQ16511" s="29"/>
      <c r="AR16511" s="30"/>
      <c r="AT16511" s="30"/>
    </row>
    <row r="16512" spans="1:46" ht="30">
      <c r="A16512" s="25">
        <f t="shared" si="1542"/>
        <v>2013</v>
      </c>
      <c r="B16512" s="26" t="str">
        <f t="shared" si="1543"/>
        <v>Solar Partners</v>
      </c>
      <c r="C16512" s="127" t="str">
        <f t="shared" si="1544"/>
        <v>Ivanpah Solar Electric Generating System</v>
      </c>
      <c r="D16512" s="123" t="str">
        <f t="shared" si="1545"/>
        <v>Solar Power Tower</v>
      </c>
      <c r="E16512" s="26">
        <f t="shared" si="1546"/>
        <v>0</v>
      </c>
      <c r="F16512" s="27">
        <f t="shared" si="1547"/>
        <v>0</v>
      </c>
      <c r="G16512" s="28"/>
      <c r="H16512" s="131"/>
      <c r="J16512" s="29" t="e">
        <f>VLOOKUP(H16512,'Drop Down Menus'!A:B,2,FALSE)</f>
        <v>#N/A</v>
      </c>
      <c r="L16512" s="48"/>
      <c r="M16512" s="48"/>
      <c r="N16512" s="135"/>
      <c r="R16512" s="144"/>
      <c r="U16512" s="148"/>
      <c r="V16512" s="25"/>
      <c r="Y16512" s="32"/>
      <c r="AG16512" s="29"/>
      <c r="AH16512" s="34"/>
      <c r="AM16512" s="28"/>
      <c r="AN16512" s="28"/>
      <c r="AO16512" s="28"/>
      <c r="AP16512" s="25"/>
      <c r="AQ16512" s="29"/>
      <c r="AR16512" s="30"/>
      <c r="AT16512" s="30"/>
    </row>
    <row r="16513" spans="1:46" ht="30">
      <c r="A16513" s="25">
        <f t="shared" si="1542"/>
        <v>2013</v>
      </c>
      <c r="B16513" s="26" t="str">
        <f t="shared" si="1543"/>
        <v>Solar Partners</v>
      </c>
      <c r="C16513" s="127" t="str">
        <f t="shared" si="1544"/>
        <v>Ivanpah Solar Electric Generating System</v>
      </c>
      <c r="D16513" s="123" t="str">
        <f t="shared" si="1545"/>
        <v>Solar Power Tower</v>
      </c>
      <c r="E16513" s="26">
        <f t="shared" si="1546"/>
        <v>0</v>
      </c>
      <c r="F16513" s="27">
        <f t="shared" si="1547"/>
        <v>0</v>
      </c>
      <c r="G16513" s="28"/>
      <c r="H16513" s="131"/>
      <c r="J16513" s="29" t="e">
        <f>VLOOKUP(H16513,'Drop Down Menus'!A:B,2,FALSE)</f>
        <v>#N/A</v>
      </c>
      <c r="L16513" s="48"/>
      <c r="M16513" s="48"/>
      <c r="N16513" s="135"/>
      <c r="R16513" s="144"/>
      <c r="U16513" s="148"/>
      <c r="V16513" s="25"/>
      <c r="Y16513" s="32"/>
      <c r="AG16513" s="29"/>
      <c r="AH16513" s="34"/>
      <c r="AM16513" s="28"/>
      <c r="AN16513" s="28"/>
      <c r="AO16513" s="28"/>
      <c r="AP16513" s="25"/>
      <c r="AQ16513" s="29"/>
      <c r="AR16513" s="30"/>
      <c r="AT16513" s="30"/>
    </row>
    <row r="16514" spans="1:46" ht="30">
      <c r="A16514" s="25">
        <f t="shared" si="1542"/>
        <v>2013</v>
      </c>
      <c r="B16514" s="26" t="str">
        <f t="shared" si="1543"/>
        <v>Solar Partners</v>
      </c>
      <c r="C16514" s="127" t="str">
        <f t="shared" si="1544"/>
        <v>Ivanpah Solar Electric Generating System</v>
      </c>
      <c r="D16514" s="123" t="str">
        <f t="shared" si="1545"/>
        <v>Solar Power Tower</v>
      </c>
      <c r="E16514" s="26">
        <f t="shared" si="1546"/>
        <v>0</v>
      </c>
      <c r="F16514" s="27">
        <f t="shared" si="1547"/>
        <v>0</v>
      </c>
      <c r="G16514" s="28"/>
      <c r="H16514" s="131"/>
      <c r="J16514" s="29" t="e">
        <f>VLOOKUP(H16514,'Drop Down Menus'!A:B,2,FALSE)</f>
        <v>#N/A</v>
      </c>
      <c r="L16514" s="48"/>
      <c r="M16514" s="48"/>
      <c r="N16514" s="135"/>
      <c r="R16514" s="144"/>
      <c r="U16514" s="148"/>
      <c r="V16514" s="25"/>
      <c r="Y16514" s="32"/>
      <c r="AG16514" s="29"/>
      <c r="AH16514" s="34"/>
      <c r="AM16514" s="28"/>
      <c r="AN16514" s="28"/>
      <c r="AO16514" s="28"/>
      <c r="AP16514" s="25"/>
      <c r="AQ16514" s="29"/>
      <c r="AR16514" s="30"/>
      <c r="AT16514" s="30"/>
    </row>
    <row r="16515" spans="1:46" ht="30">
      <c r="A16515" s="25">
        <f t="shared" ref="A16515:A16578" si="1548">ReportYear</f>
        <v>2013</v>
      </c>
      <c r="B16515" s="26" t="str">
        <f t="shared" ref="B16515:B16578" si="1549">Project_Proponent</f>
        <v>Solar Partners</v>
      </c>
      <c r="C16515" s="127" t="str">
        <f t="shared" ref="C16515:C16578" si="1550">Project_Name</f>
        <v>Ivanpah Solar Electric Generating System</v>
      </c>
      <c r="D16515" s="123" t="str">
        <f t="shared" ref="D16515:D16578" si="1551">Project_Type_AutoFill</f>
        <v>Solar Power Tower</v>
      </c>
      <c r="E16515" s="26">
        <f t="shared" ref="E16515:E16578" si="1552">SPUT_Permit____if_applicable</f>
        <v>0</v>
      </c>
      <c r="F16515" s="27">
        <f t="shared" ref="F16515:F16578" si="1553">Eagle_Permit</f>
        <v>0</v>
      </c>
      <c r="G16515" s="28"/>
      <c r="H16515" s="131"/>
      <c r="J16515" s="29" t="e">
        <f>VLOOKUP(H16515,'Drop Down Menus'!A:B,2,FALSE)</f>
        <v>#N/A</v>
      </c>
      <c r="L16515" s="48"/>
      <c r="M16515" s="48"/>
      <c r="N16515" s="135"/>
      <c r="R16515" s="144"/>
      <c r="U16515" s="148"/>
      <c r="V16515" s="25"/>
      <c r="Y16515" s="32"/>
      <c r="AG16515" s="29"/>
      <c r="AH16515" s="34"/>
      <c r="AM16515" s="28"/>
      <c r="AN16515" s="28"/>
      <c r="AO16515" s="28"/>
      <c r="AP16515" s="25"/>
      <c r="AQ16515" s="29"/>
      <c r="AR16515" s="30"/>
      <c r="AT16515" s="30"/>
    </row>
    <row r="16516" spans="1:46" ht="30">
      <c r="A16516" s="25">
        <f t="shared" si="1548"/>
        <v>2013</v>
      </c>
      <c r="B16516" s="26" t="str">
        <f t="shared" si="1549"/>
        <v>Solar Partners</v>
      </c>
      <c r="C16516" s="127" t="str">
        <f t="shared" si="1550"/>
        <v>Ivanpah Solar Electric Generating System</v>
      </c>
      <c r="D16516" s="123" t="str">
        <f t="shared" si="1551"/>
        <v>Solar Power Tower</v>
      </c>
      <c r="E16516" s="26">
        <f t="shared" si="1552"/>
        <v>0</v>
      </c>
      <c r="F16516" s="27">
        <f t="shared" si="1553"/>
        <v>0</v>
      </c>
      <c r="G16516" s="28"/>
      <c r="H16516" s="131"/>
      <c r="J16516" s="29" t="e">
        <f>VLOOKUP(H16516,'Drop Down Menus'!A:B,2,FALSE)</f>
        <v>#N/A</v>
      </c>
      <c r="L16516" s="48"/>
      <c r="M16516" s="48"/>
      <c r="N16516" s="135"/>
      <c r="R16516" s="144"/>
      <c r="U16516" s="148"/>
      <c r="V16516" s="25"/>
      <c r="Y16516" s="32"/>
      <c r="AG16516" s="29"/>
      <c r="AH16516" s="34"/>
      <c r="AM16516" s="28"/>
      <c r="AN16516" s="28"/>
      <c r="AO16516" s="28"/>
      <c r="AP16516" s="25"/>
      <c r="AQ16516" s="29"/>
      <c r="AR16516" s="30"/>
      <c r="AT16516" s="30"/>
    </row>
    <row r="16517" spans="1:46" ht="30">
      <c r="A16517" s="25">
        <f t="shared" si="1548"/>
        <v>2013</v>
      </c>
      <c r="B16517" s="26" t="str">
        <f t="shared" si="1549"/>
        <v>Solar Partners</v>
      </c>
      <c r="C16517" s="127" t="str">
        <f t="shared" si="1550"/>
        <v>Ivanpah Solar Electric Generating System</v>
      </c>
      <c r="D16517" s="123" t="str">
        <f t="shared" si="1551"/>
        <v>Solar Power Tower</v>
      </c>
      <c r="E16517" s="26">
        <f t="shared" si="1552"/>
        <v>0</v>
      </c>
      <c r="F16517" s="27">
        <f t="shared" si="1553"/>
        <v>0</v>
      </c>
      <c r="G16517" s="28"/>
      <c r="H16517" s="131"/>
      <c r="J16517" s="29" t="e">
        <f>VLOOKUP(H16517,'Drop Down Menus'!A:B,2,FALSE)</f>
        <v>#N/A</v>
      </c>
      <c r="L16517" s="48"/>
      <c r="M16517" s="48"/>
      <c r="N16517" s="135"/>
      <c r="R16517" s="144"/>
      <c r="U16517" s="148"/>
      <c r="V16517" s="25"/>
      <c r="Y16517" s="32"/>
      <c r="AG16517" s="29"/>
      <c r="AH16517" s="34"/>
      <c r="AM16517" s="28"/>
      <c r="AN16517" s="28"/>
      <c r="AO16517" s="28"/>
      <c r="AP16517" s="25"/>
      <c r="AQ16517" s="29"/>
      <c r="AR16517" s="30"/>
      <c r="AT16517" s="30"/>
    </row>
    <row r="16518" spans="1:46" ht="30">
      <c r="A16518" s="25">
        <f t="shared" si="1548"/>
        <v>2013</v>
      </c>
      <c r="B16518" s="26" t="str">
        <f t="shared" si="1549"/>
        <v>Solar Partners</v>
      </c>
      <c r="C16518" s="127" t="str">
        <f t="shared" si="1550"/>
        <v>Ivanpah Solar Electric Generating System</v>
      </c>
      <c r="D16518" s="123" t="str">
        <f t="shared" si="1551"/>
        <v>Solar Power Tower</v>
      </c>
      <c r="E16518" s="26">
        <f t="shared" si="1552"/>
        <v>0</v>
      </c>
      <c r="F16518" s="27">
        <f t="shared" si="1553"/>
        <v>0</v>
      </c>
      <c r="G16518" s="28"/>
      <c r="H16518" s="131"/>
      <c r="J16518" s="29" t="e">
        <f>VLOOKUP(H16518,'Drop Down Menus'!A:B,2,FALSE)</f>
        <v>#N/A</v>
      </c>
      <c r="L16518" s="48"/>
      <c r="M16518" s="48"/>
      <c r="N16518" s="135"/>
      <c r="R16518" s="144"/>
      <c r="U16518" s="148"/>
      <c r="V16518" s="25"/>
      <c r="Y16518" s="32"/>
      <c r="AG16518" s="29"/>
      <c r="AH16518" s="34"/>
      <c r="AM16518" s="28"/>
      <c r="AN16518" s="28"/>
      <c r="AO16518" s="28"/>
      <c r="AP16518" s="25"/>
      <c r="AQ16518" s="29"/>
      <c r="AR16518" s="30"/>
      <c r="AT16518" s="30"/>
    </row>
    <row r="16519" spans="1:46" ht="30">
      <c r="A16519" s="25">
        <f t="shared" si="1548"/>
        <v>2013</v>
      </c>
      <c r="B16519" s="26" t="str">
        <f t="shared" si="1549"/>
        <v>Solar Partners</v>
      </c>
      <c r="C16519" s="127" t="str">
        <f t="shared" si="1550"/>
        <v>Ivanpah Solar Electric Generating System</v>
      </c>
      <c r="D16519" s="123" t="str">
        <f t="shared" si="1551"/>
        <v>Solar Power Tower</v>
      </c>
      <c r="E16519" s="26">
        <f t="shared" si="1552"/>
        <v>0</v>
      </c>
      <c r="F16519" s="27">
        <f t="shared" si="1553"/>
        <v>0</v>
      </c>
      <c r="G16519" s="28"/>
      <c r="H16519" s="131"/>
      <c r="J16519" s="29" t="e">
        <f>VLOOKUP(H16519,'Drop Down Menus'!A:B,2,FALSE)</f>
        <v>#N/A</v>
      </c>
      <c r="L16519" s="48"/>
      <c r="M16519" s="48"/>
      <c r="N16519" s="135"/>
      <c r="R16519" s="144"/>
      <c r="U16519" s="148"/>
      <c r="V16519" s="25"/>
      <c r="Y16519" s="32"/>
      <c r="AG16519" s="29"/>
      <c r="AH16519" s="34"/>
      <c r="AM16519" s="28"/>
      <c r="AN16519" s="28"/>
      <c r="AO16519" s="28"/>
      <c r="AP16519" s="25"/>
      <c r="AQ16519" s="29"/>
      <c r="AR16519" s="30"/>
      <c r="AT16519" s="30"/>
    </row>
    <row r="16520" spans="1:46" ht="30">
      <c r="A16520" s="25">
        <f t="shared" si="1548"/>
        <v>2013</v>
      </c>
      <c r="B16520" s="26" t="str">
        <f t="shared" si="1549"/>
        <v>Solar Partners</v>
      </c>
      <c r="C16520" s="127" t="str">
        <f t="shared" si="1550"/>
        <v>Ivanpah Solar Electric Generating System</v>
      </c>
      <c r="D16520" s="123" t="str">
        <f t="shared" si="1551"/>
        <v>Solar Power Tower</v>
      </c>
      <c r="E16520" s="26">
        <f t="shared" si="1552"/>
        <v>0</v>
      </c>
      <c r="F16520" s="27">
        <f t="shared" si="1553"/>
        <v>0</v>
      </c>
      <c r="G16520" s="28"/>
      <c r="H16520" s="131"/>
      <c r="J16520" s="29" t="e">
        <f>VLOOKUP(H16520,'Drop Down Menus'!A:B,2,FALSE)</f>
        <v>#N/A</v>
      </c>
      <c r="L16520" s="48"/>
      <c r="M16520" s="48"/>
      <c r="N16520" s="135"/>
      <c r="R16520" s="144"/>
      <c r="U16520" s="148"/>
      <c r="V16520" s="25"/>
      <c r="Y16520" s="32"/>
      <c r="AG16520" s="29"/>
      <c r="AH16520" s="34"/>
      <c r="AM16520" s="28"/>
      <c r="AN16520" s="28"/>
      <c r="AO16520" s="28"/>
      <c r="AP16520" s="25"/>
      <c r="AQ16520" s="29"/>
      <c r="AR16520" s="30"/>
      <c r="AT16520" s="30"/>
    </row>
    <row r="16521" spans="1:46" ht="30">
      <c r="A16521" s="25">
        <f t="shared" si="1548"/>
        <v>2013</v>
      </c>
      <c r="B16521" s="26" t="str">
        <f t="shared" si="1549"/>
        <v>Solar Partners</v>
      </c>
      <c r="C16521" s="127" t="str">
        <f t="shared" si="1550"/>
        <v>Ivanpah Solar Electric Generating System</v>
      </c>
      <c r="D16521" s="123" t="str">
        <f t="shared" si="1551"/>
        <v>Solar Power Tower</v>
      </c>
      <c r="E16521" s="26">
        <f t="shared" si="1552"/>
        <v>0</v>
      </c>
      <c r="F16521" s="27">
        <f t="shared" si="1553"/>
        <v>0</v>
      </c>
      <c r="G16521" s="28"/>
      <c r="H16521" s="131"/>
      <c r="J16521" s="29" t="e">
        <f>VLOOKUP(H16521,'Drop Down Menus'!A:B,2,FALSE)</f>
        <v>#N/A</v>
      </c>
      <c r="L16521" s="48"/>
      <c r="M16521" s="48"/>
      <c r="N16521" s="135"/>
      <c r="R16521" s="144"/>
      <c r="U16521" s="148"/>
      <c r="V16521" s="25"/>
      <c r="Y16521" s="32"/>
      <c r="AG16521" s="29"/>
      <c r="AH16521" s="34"/>
      <c r="AM16521" s="28"/>
      <c r="AN16521" s="28"/>
      <c r="AO16521" s="28"/>
      <c r="AP16521" s="25"/>
      <c r="AQ16521" s="29"/>
      <c r="AR16521" s="30"/>
      <c r="AT16521" s="30"/>
    </row>
    <row r="16522" spans="1:46" ht="30">
      <c r="A16522" s="25">
        <f t="shared" si="1548"/>
        <v>2013</v>
      </c>
      <c r="B16522" s="26" t="str">
        <f t="shared" si="1549"/>
        <v>Solar Partners</v>
      </c>
      <c r="C16522" s="127" t="str">
        <f t="shared" si="1550"/>
        <v>Ivanpah Solar Electric Generating System</v>
      </c>
      <c r="D16522" s="123" t="str">
        <f t="shared" si="1551"/>
        <v>Solar Power Tower</v>
      </c>
      <c r="E16522" s="26">
        <f t="shared" si="1552"/>
        <v>0</v>
      </c>
      <c r="F16522" s="27">
        <f t="shared" si="1553"/>
        <v>0</v>
      </c>
      <c r="G16522" s="28"/>
      <c r="H16522" s="131"/>
      <c r="J16522" s="29" t="e">
        <f>VLOOKUP(H16522,'Drop Down Menus'!A:B,2,FALSE)</f>
        <v>#N/A</v>
      </c>
      <c r="L16522" s="48"/>
      <c r="M16522" s="48"/>
      <c r="N16522" s="135"/>
      <c r="R16522" s="144"/>
      <c r="U16522" s="148"/>
      <c r="V16522" s="25"/>
      <c r="Y16522" s="32"/>
      <c r="AG16522" s="29"/>
      <c r="AH16522" s="34"/>
      <c r="AM16522" s="28"/>
      <c r="AN16522" s="28"/>
      <c r="AO16522" s="28"/>
      <c r="AP16522" s="25"/>
      <c r="AQ16522" s="29"/>
      <c r="AR16522" s="30"/>
      <c r="AT16522" s="30"/>
    </row>
    <row r="16523" spans="1:46" ht="30">
      <c r="A16523" s="25">
        <f t="shared" si="1548"/>
        <v>2013</v>
      </c>
      <c r="B16523" s="26" t="str">
        <f t="shared" si="1549"/>
        <v>Solar Partners</v>
      </c>
      <c r="C16523" s="127" t="str">
        <f t="shared" si="1550"/>
        <v>Ivanpah Solar Electric Generating System</v>
      </c>
      <c r="D16523" s="123" t="str">
        <f t="shared" si="1551"/>
        <v>Solar Power Tower</v>
      </c>
      <c r="E16523" s="26">
        <f t="shared" si="1552"/>
        <v>0</v>
      </c>
      <c r="F16523" s="27">
        <f t="shared" si="1553"/>
        <v>0</v>
      </c>
      <c r="G16523" s="28"/>
      <c r="H16523" s="131"/>
      <c r="J16523" s="29" t="e">
        <f>VLOOKUP(H16523,'Drop Down Menus'!A:B,2,FALSE)</f>
        <v>#N/A</v>
      </c>
      <c r="L16523" s="48"/>
      <c r="M16523" s="48"/>
      <c r="N16523" s="135"/>
      <c r="R16523" s="144"/>
      <c r="U16523" s="148"/>
      <c r="V16523" s="25"/>
      <c r="Y16523" s="32"/>
      <c r="AG16523" s="29"/>
      <c r="AH16523" s="34"/>
      <c r="AM16523" s="28"/>
      <c r="AN16523" s="28"/>
      <c r="AO16523" s="28"/>
      <c r="AP16523" s="25"/>
      <c r="AQ16523" s="29"/>
      <c r="AR16523" s="30"/>
      <c r="AT16523" s="30"/>
    </row>
    <row r="16524" spans="1:46" ht="30">
      <c r="A16524" s="25">
        <f t="shared" si="1548"/>
        <v>2013</v>
      </c>
      <c r="B16524" s="26" t="str">
        <f t="shared" si="1549"/>
        <v>Solar Partners</v>
      </c>
      <c r="C16524" s="127" t="str">
        <f t="shared" si="1550"/>
        <v>Ivanpah Solar Electric Generating System</v>
      </c>
      <c r="D16524" s="123" t="str">
        <f t="shared" si="1551"/>
        <v>Solar Power Tower</v>
      </c>
      <c r="E16524" s="26">
        <f t="shared" si="1552"/>
        <v>0</v>
      </c>
      <c r="F16524" s="27">
        <f t="shared" si="1553"/>
        <v>0</v>
      </c>
      <c r="G16524" s="28"/>
      <c r="H16524" s="131"/>
      <c r="J16524" s="29" t="e">
        <f>VLOOKUP(H16524,'Drop Down Menus'!A:B,2,FALSE)</f>
        <v>#N/A</v>
      </c>
      <c r="L16524" s="48"/>
      <c r="M16524" s="48"/>
      <c r="N16524" s="135"/>
      <c r="R16524" s="144"/>
      <c r="U16524" s="148"/>
      <c r="V16524" s="25"/>
      <c r="Y16524" s="32"/>
      <c r="AG16524" s="29"/>
      <c r="AH16524" s="34"/>
      <c r="AM16524" s="28"/>
      <c r="AN16524" s="28"/>
      <c r="AO16524" s="28"/>
      <c r="AP16524" s="25"/>
      <c r="AQ16524" s="29"/>
      <c r="AR16524" s="30"/>
      <c r="AT16524" s="30"/>
    </row>
    <row r="16525" spans="1:46" ht="30">
      <c r="A16525" s="25">
        <f t="shared" si="1548"/>
        <v>2013</v>
      </c>
      <c r="B16525" s="26" t="str">
        <f t="shared" si="1549"/>
        <v>Solar Partners</v>
      </c>
      <c r="C16525" s="127" t="str">
        <f t="shared" si="1550"/>
        <v>Ivanpah Solar Electric Generating System</v>
      </c>
      <c r="D16525" s="123" t="str">
        <f t="shared" si="1551"/>
        <v>Solar Power Tower</v>
      </c>
      <c r="E16525" s="26">
        <f t="shared" si="1552"/>
        <v>0</v>
      </c>
      <c r="F16525" s="27">
        <f t="shared" si="1553"/>
        <v>0</v>
      </c>
      <c r="G16525" s="28"/>
      <c r="H16525" s="131"/>
      <c r="J16525" s="29" t="e">
        <f>VLOOKUP(H16525,'Drop Down Menus'!A:B,2,FALSE)</f>
        <v>#N/A</v>
      </c>
      <c r="L16525" s="48"/>
      <c r="M16525" s="48"/>
      <c r="N16525" s="135"/>
      <c r="R16525" s="144"/>
      <c r="U16525" s="148"/>
      <c r="V16525" s="25"/>
      <c r="Y16525" s="32"/>
      <c r="AG16525" s="29"/>
      <c r="AH16525" s="34"/>
      <c r="AM16525" s="28"/>
      <c r="AN16525" s="28"/>
      <c r="AO16525" s="28"/>
      <c r="AP16525" s="25"/>
      <c r="AQ16525" s="29"/>
      <c r="AR16525" s="30"/>
      <c r="AT16525" s="30"/>
    </row>
    <row r="16526" spans="1:46" ht="30">
      <c r="A16526" s="25">
        <f t="shared" si="1548"/>
        <v>2013</v>
      </c>
      <c r="B16526" s="26" t="str">
        <f t="shared" si="1549"/>
        <v>Solar Partners</v>
      </c>
      <c r="C16526" s="127" t="str">
        <f t="shared" si="1550"/>
        <v>Ivanpah Solar Electric Generating System</v>
      </c>
      <c r="D16526" s="123" t="str">
        <f t="shared" si="1551"/>
        <v>Solar Power Tower</v>
      </c>
      <c r="E16526" s="26">
        <f t="shared" si="1552"/>
        <v>0</v>
      </c>
      <c r="F16526" s="27">
        <f t="shared" si="1553"/>
        <v>0</v>
      </c>
      <c r="G16526" s="28"/>
      <c r="H16526" s="131"/>
      <c r="J16526" s="29" t="e">
        <f>VLOOKUP(H16526,'Drop Down Menus'!A:B,2,FALSE)</f>
        <v>#N/A</v>
      </c>
      <c r="L16526" s="48"/>
      <c r="M16526" s="48"/>
      <c r="N16526" s="135"/>
      <c r="R16526" s="144"/>
      <c r="U16526" s="148"/>
      <c r="V16526" s="25"/>
      <c r="Y16526" s="32"/>
      <c r="AG16526" s="29"/>
      <c r="AH16526" s="34"/>
      <c r="AM16526" s="28"/>
      <c r="AN16526" s="28"/>
      <c r="AO16526" s="28"/>
      <c r="AP16526" s="25"/>
      <c r="AQ16526" s="29"/>
      <c r="AR16526" s="30"/>
      <c r="AT16526" s="30"/>
    </row>
    <row r="16527" spans="1:46" ht="30">
      <c r="A16527" s="25">
        <f t="shared" si="1548"/>
        <v>2013</v>
      </c>
      <c r="B16527" s="26" t="str">
        <f t="shared" si="1549"/>
        <v>Solar Partners</v>
      </c>
      <c r="C16527" s="127" t="str">
        <f t="shared" si="1550"/>
        <v>Ivanpah Solar Electric Generating System</v>
      </c>
      <c r="D16527" s="123" t="str">
        <f t="shared" si="1551"/>
        <v>Solar Power Tower</v>
      </c>
      <c r="E16527" s="26">
        <f t="shared" si="1552"/>
        <v>0</v>
      </c>
      <c r="F16527" s="27">
        <f t="shared" si="1553"/>
        <v>0</v>
      </c>
      <c r="G16527" s="28"/>
      <c r="H16527" s="131"/>
      <c r="J16527" s="29" t="e">
        <f>VLOOKUP(H16527,'Drop Down Menus'!A:B,2,FALSE)</f>
        <v>#N/A</v>
      </c>
      <c r="L16527" s="48"/>
      <c r="M16527" s="48"/>
      <c r="N16527" s="135"/>
      <c r="R16527" s="144"/>
      <c r="U16527" s="148"/>
      <c r="V16527" s="25"/>
      <c r="Y16527" s="32"/>
      <c r="AG16527" s="29"/>
      <c r="AH16527" s="34"/>
      <c r="AM16527" s="28"/>
      <c r="AN16527" s="28"/>
      <c r="AO16527" s="28"/>
      <c r="AP16527" s="25"/>
      <c r="AQ16527" s="29"/>
      <c r="AR16527" s="30"/>
      <c r="AT16527" s="30"/>
    </row>
    <row r="16528" spans="1:46" ht="30">
      <c r="A16528" s="25">
        <f t="shared" si="1548"/>
        <v>2013</v>
      </c>
      <c r="B16528" s="26" t="str">
        <f t="shared" si="1549"/>
        <v>Solar Partners</v>
      </c>
      <c r="C16528" s="127" t="str">
        <f t="shared" si="1550"/>
        <v>Ivanpah Solar Electric Generating System</v>
      </c>
      <c r="D16528" s="123" t="str">
        <f t="shared" si="1551"/>
        <v>Solar Power Tower</v>
      </c>
      <c r="E16528" s="26">
        <f t="shared" si="1552"/>
        <v>0</v>
      </c>
      <c r="F16528" s="27">
        <f t="shared" si="1553"/>
        <v>0</v>
      </c>
      <c r="G16528" s="28"/>
      <c r="H16528" s="131"/>
      <c r="J16528" s="29" t="e">
        <f>VLOOKUP(H16528,'Drop Down Menus'!A:B,2,FALSE)</f>
        <v>#N/A</v>
      </c>
      <c r="L16528" s="48"/>
      <c r="M16528" s="48"/>
      <c r="N16528" s="135"/>
      <c r="R16528" s="144"/>
      <c r="U16528" s="148"/>
      <c r="V16528" s="25"/>
      <c r="Y16528" s="32"/>
      <c r="AG16528" s="29"/>
      <c r="AH16528" s="34"/>
      <c r="AM16528" s="28"/>
      <c r="AN16528" s="28"/>
      <c r="AO16528" s="28"/>
      <c r="AP16528" s="25"/>
      <c r="AQ16528" s="29"/>
      <c r="AR16528" s="30"/>
      <c r="AT16528" s="30"/>
    </row>
    <row r="16529" spans="1:46" ht="30">
      <c r="A16529" s="25">
        <f t="shared" si="1548"/>
        <v>2013</v>
      </c>
      <c r="B16529" s="26" t="str">
        <f t="shared" si="1549"/>
        <v>Solar Partners</v>
      </c>
      <c r="C16529" s="127" t="str">
        <f t="shared" si="1550"/>
        <v>Ivanpah Solar Electric Generating System</v>
      </c>
      <c r="D16529" s="123" t="str">
        <f t="shared" si="1551"/>
        <v>Solar Power Tower</v>
      </c>
      <c r="E16529" s="26">
        <f t="shared" si="1552"/>
        <v>0</v>
      </c>
      <c r="F16529" s="27">
        <f t="shared" si="1553"/>
        <v>0</v>
      </c>
      <c r="G16529" s="28"/>
      <c r="H16529" s="131"/>
      <c r="J16529" s="29" t="e">
        <f>VLOOKUP(H16529,'Drop Down Menus'!A:B,2,FALSE)</f>
        <v>#N/A</v>
      </c>
      <c r="L16529" s="48"/>
      <c r="M16529" s="48"/>
      <c r="N16529" s="135"/>
      <c r="R16529" s="144"/>
      <c r="U16529" s="148"/>
      <c r="V16529" s="25"/>
      <c r="Y16529" s="32"/>
      <c r="AG16529" s="29"/>
      <c r="AH16529" s="34"/>
      <c r="AM16529" s="28"/>
      <c r="AN16529" s="28"/>
      <c r="AO16529" s="28"/>
      <c r="AP16529" s="25"/>
      <c r="AQ16529" s="29"/>
      <c r="AR16529" s="30"/>
      <c r="AT16529" s="30"/>
    </row>
    <row r="16530" spans="1:46" ht="30">
      <c r="A16530" s="25">
        <f t="shared" si="1548"/>
        <v>2013</v>
      </c>
      <c r="B16530" s="26" t="str">
        <f t="shared" si="1549"/>
        <v>Solar Partners</v>
      </c>
      <c r="C16530" s="127" t="str">
        <f t="shared" si="1550"/>
        <v>Ivanpah Solar Electric Generating System</v>
      </c>
      <c r="D16530" s="123" t="str">
        <f t="shared" si="1551"/>
        <v>Solar Power Tower</v>
      </c>
      <c r="E16530" s="26">
        <f t="shared" si="1552"/>
        <v>0</v>
      </c>
      <c r="F16530" s="27">
        <f t="shared" si="1553"/>
        <v>0</v>
      </c>
      <c r="G16530" s="28"/>
      <c r="H16530" s="131"/>
      <c r="J16530" s="29" t="e">
        <f>VLOOKUP(H16530,'Drop Down Menus'!A:B,2,FALSE)</f>
        <v>#N/A</v>
      </c>
      <c r="L16530" s="48"/>
      <c r="M16530" s="48"/>
      <c r="N16530" s="135"/>
      <c r="R16530" s="144"/>
      <c r="U16530" s="148"/>
      <c r="V16530" s="25"/>
      <c r="Y16530" s="32"/>
      <c r="AG16530" s="29"/>
      <c r="AH16530" s="34"/>
      <c r="AM16530" s="28"/>
      <c r="AN16530" s="28"/>
      <c r="AO16530" s="28"/>
      <c r="AP16530" s="25"/>
      <c r="AQ16530" s="29"/>
      <c r="AR16530" s="30"/>
      <c r="AT16530" s="30"/>
    </row>
    <row r="16531" spans="1:46" ht="30">
      <c r="A16531" s="25">
        <f t="shared" si="1548"/>
        <v>2013</v>
      </c>
      <c r="B16531" s="26" t="str">
        <f t="shared" si="1549"/>
        <v>Solar Partners</v>
      </c>
      <c r="C16531" s="127" t="str">
        <f t="shared" si="1550"/>
        <v>Ivanpah Solar Electric Generating System</v>
      </c>
      <c r="D16531" s="123" t="str">
        <f t="shared" si="1551"/>
        <v>Solar Power Tower</v>
      </c>
      <c r="E16531" s="26">
        <f t="shared" si="1552"/>
        <v>0</v>
      </c>
      <c r="F16531" s="27">
        <f t="shared" si="1553"/>
        <v>0</v>
      </c>
      <c r="G16531" s="28"/>
      <c r="H16531" s="131"/>
      <c r="J16531" s="29" t="e">
        <f>VLOOKUP(H16531,'Drop Down Menus'!A:B,2,FALSE)</f>
        <v>#N/A</v>
      </c>
      <c r="L16531" s="48"/>
      <c r="M16531" s="48"/>
      <c r="N16531" s="135"/>
      <c r="R16531" s="144"/>
      <c r="U16531" s="148"/>
      <c r="V16531" s="25"/>
      <c r="Y16531" s="32"/>
      <c r="AG16531" s="29"/>
      <c r="AH16531" s="34"/>
      <c r="AM16531" s="28"/>
      <c r="AN16531" s="28"/>
      <c r="AO16531" s="28"/>
      <c r="AP16531" s="25"/>
      <c r="AQ16531" s="29"/>
      <c r="AR16531" s="30"/>
      <c r="AT16531" s="30"/>
    </row>
    <row r="16532" spans="1:46" ht="30">
      <c r="A16532" s="25">
        <f t="shared" si="1548"/>
        <v>2013</v>
      </c>
      <c r="B16532" s="26" t="str">
        <f t="shared" si="1549"/>
        <v>Solar Partners</v>
      </c>
      <c r="C16532" s="127" t="str">
        <f t="shared" si="1550"/>
        <v>Ivanpah Solar Electric Generating System</v>
      </c>
      <c r="D16532" s="123" t="str">
        <f t="shared" si="1551"/>
        <v>Solar Power Tower</v>
      </c>
      <c r="E16532" s="26">
        <f t="shared" si="1552"/>
        <v>0</v>
      </c>
      <c r="F16532" s="27">
        <f t="shared" si="1553"/>
        <v>0</v>
      </c>
      <c r="G16532" s="28"/>
      <c r="H16532" s="131"/>
      <c r="J16532" s="29" t="e">
        <f>VLOOKUP(H16532,'Drop Down Menus'!A:B,2,FALSE)</f>
        <v>#N/A</v>
      </c>
      <c r="L16532" s="48"/>
      <c r="M16532" s="48"/>
      <c r="N16532" s="135"/>
      <c r="R16532" s="144"/>
      <c r="U16532" s="148"/>
      <c r="V16532" s="25"/>
      <c r="Y16532" s="32"/>
      <c r="AG16532" s="29"/>
      <c r="AH16532" s="34"/>
      <c r="AM16532" s="28"/>
      <c r="AN16532" s="28"/>
      <c r="AO16532" s="28"/>
      <c r="AP16532" s="25"/>
      <c r="AQ16532" s="29"/>
      <c r="AR16532" s="30"/>
      <c r="AT16532" s="30"/>
    </row>
    <row r="16533" spans="1:46" ht="30">
      <c r="A16533" s="25">
        <f t="shared" si="1548"/>
        <v>2013</v>
      </c>
      <c r="B16533" s="26" t="str">
        <f t="shared" si="1549"/>
        <v>Solar Partners</v>
      </c>
      <c r="C16533" s="127" t="str">
        <f t="shared" si="1550"/>
        <v>Ivanpah Solar Electric Generating System</v>
      </c>
      <c r="D16533" s="123" t="str">
        <f t="shared" si="1551"/>
        <v>Solar Power Tower</v>
      </c>
      <c r="E16533" s="26">
        <f t="shared" si="1552"/>
        <v>0</v>
      </c>
      <c r="F16533" s="27">
        <f t="shared" si="1553"/>
        <v>0</v>
      </c>
      <c r="G16533" s="28"/>
      <c r="H16533" s="131"/>
      <c r="J16533" s="29" t="e">
        <f>VLOOKUP(H16533,'Drop Down Menus'!A:B,2,FALSE)</f>
        <v>#N/A</v>
      </c>
      <c r="L16533" s="48"/>
      <c r="M16533" s="48"/>
      <c r="N16533" s="135"/>
      <c r="R16533" s="144"/>
      <c r="U16533" s="148"/>
      <c r="V16533" s="25"/>
      <c r="Y16533" s="32"/>
      <c r="AG16533" s="29"/>
      <c r="AH16533" s="34"/>
      <c r="AM16533" s="28"/>
      <c r="AN16533" s="28"/>
      <c r="AO16533" s="28"/>
      <c r="AP16533" s="25"/>
      <c r="AQ16533" s="29"/>
      <c r="AR16533" s="30"/>
      <c r="AT16533" s="30"/>
    </row>
    <row r="16534" spans="1:46" ht="30">
      <c r="A16534" s="25">
        <f t="shared" si="1548"/>
        <v>2013</v>
      </c>
      <c r="B16534" s="26" t="str">
        <f t="shared" si="1549"/>
        <v>Solar Partners</v>
      </c>
      <c r="C16534" s="127" t="str">
        <f t="shared" si="1550"/>
        <v>Ivanpah Solar Electric Generating System</v>
      </c>
      <c r="D16534" s="123" t="str">
        <f t="shared" si="1551"/>
        <v>Solar Power Tower</v>
      </c>
      <c r="E16534" s="26">
        <f t="shared" si="1552"/>
        <v>0</v>
      </c>
      <c r="F16534" s="27">
        <f t="shared" si="1553"/>
        <v>0</v>
      </c>
      <c r="G16534" s="28"/>
      <c r="H16534" s="131"/>
      <c r="J16534" s="29" t="e">
        <f>VLOOKUP(H16534,'Drop Down Menus'!A:B,2,FALSE)</f>
        <v>#N/A</v>
      </c>
      <c r="L16534" s="48"/>
      <c r="M16534" s="48"/>
      <c r="N16534" s="135"/>
      <c r="R16534" s="144"/>
      <c r="U16534" s="148"/>
      <c r="V16534" s="25"/>
      <c r="Y16534" s="32"/>
      <c r="AG16534" s="29"/>
      <c r="AH16534" s="34"/>
      <c r="AM16534" s="28"/>
      <c r="AN16534" s="28"/>
      <c r="AO16534" s="28"/>
      <c r="AP16534" s="25"/>
      <c r="AQ16534" s="29"/>
      <c r="AR16534" s="30"/>
      <c r="AT16534" s="30"/>
    </row>
    <row r="16535" spans="1:46" ht="30">
      <c r="A16535" s="25">
        <f t="shared" si="1548"/>
        <v>2013</v>
      </c>
      <c r="B16535" s="26" t="str">
        <f t="shared" si="1549"/>
        <v>Solar Partners</v>
      </c>
      <c r="C16535" s="127" t="str">
        <f t="shared" si="1550"/>
        <v>Ivanpah Solar Electric Generating System</v>
      </c>
      <c r="D16535" s="123" t="str">
        <f t="shared" si="1551"/>
        <v>Solar Power Tower</v>
      </c>
      <c r="E16535" s="26">
        <f t="shared" si="1552"/>
        <v>0</v>
      </c>
      <c r="F16535" s="27">
        <f t="shared" si="1553"/>
        <v>0</v>
      </c>
      <c r="G16535" s="28"/>
      <c r="H16535" s="131"/>
      <c r="J16535" s="29" t="e">
        <f>VLOOKUP(H16535,'Drop Down Menus'!A:B,2,FALSE)</f>
        <v>#N/A</v>
      </c>
      <c r="L16535" s="48"/>
      <c r="M16535" s="48"/>
      <c r="N16535" s="135"/>
      <c r="R16535" s="144"/>
      <c r="U16535" s="148"/>
      <c r="V16535" s="25"/>
      <c r="Y16535" s="32"/>
      <c r="AG16535" s="29"/>
      <c r="AH16535" s="34"/>
      <c r="AM16535" s="28"/>
      <c r="AN16535" s="28"/>
      <c r="AO16535" s="28"/>
      <c r="AP16535" s="25"/>
      <c r="AQ16535" s="29"/>
      <c r="AR16535" s="30"/>
      <c r="AT16535" s="30"/>
    </row>
    <row r="16536" spans="1:46" ht="30">
      <c r="A16536" s="25">
        <f t="shared" si="1548"/>
        <v>2013</v>
      </c>
      <c r="B16536" s="26" t="str">
        <f t="shared" si="1549"/>
        <v>Solar Partners</v>
      </c>
      <c r="C16536" s="127" t="str">
        <f t="shared" si="1550"/>
        <v>Ivanpah Solar Electric Generating System</v>
      </c>
      <c r="D16536" s="123" t="str">
        <f t="shared" si="1551"/>
        <v>Solar Power Tower</v>
      </c>
      <c r="E16536" s="26">
        <f t="shared" si="1552"/>
        <v>0</v>
      </c>
      <c r="F16536" s="27">
        <f t="shared" si="1553"/>
        <v>0</v>
      </c>
      <c r="G16536" s="28"/>
      <c r="H16536" s="131"/>
      <c r="J16536" s="29" t="e">
        <f>VLOOKUP(H16536,'Drop Down Menus'!A:B,2,FALSE)</f>
        <v>#N/A</v>
      </c>
      <c r="L16536" s="48"/>
      <c r="M16536" s="48"/>
      <c r="N16536" s="135"/>
      <c r="R16536" s="144"/>
      <c r="U16536" s="148"/>
      <c r="V16536" s="25"/>
      <c r="Y16536" s="32"/>
      <c r="AG16536" s="29"/>
      <c r="AH16536" s="34"/>
      <c r="AM16536" s="28"/>
      <c r="AN16536" s="28"/>
      <c r="AO16536" s="28"/>
      <c r="AP16536" s="25"/>
      <c r="AQ16536" s="29"/>
      <c r="AR16536" s="30"/>
      <c r="AT16536" s="30"/>
    </row>
    <row r="16537" spans="1:46" ht="30">
      <c r="A16537" s="25">
        <f t="shared" si="1548"/>
        <v>2013</v>
      </c>
      <c r="B16537" s="26" t="str">
        <f t="shared" si="1549"/>
        <v>Solar Partners</v>
      </c>
      <c r="C16537" s="127" t="str">
        <f t="shared" si="1550"/>
        <v>Ivanpah Solar Electric Generating System</v>
      </c>
      <c r="D16537" s="123" t="str">
        <f t="shared" si="1551"/>
        <v>Solar Power Tower</v>
      </c>
      <c r="E16537" s="26">
        <f t="shared" si="1552"/>
        <v>0</v>
      </c>
      <c r="F16537" s="27">
        <f t="shared" si="1553"/>
        <v>0</v>
      </c>
      <c r="G16537" s="28"/>
      <c r="H16537" s="131"/>
      <c r="J16537" s="29" t="e">
        <f>VLOOKUP(H16537,'Drop Down Menus'!A:B,2,FALSE)</f>
        <v>#N/A</v>
      </c>
      <c r="L16537" s="48"/>
      <c r="M16537" s="48"/>
      <c r="N16537" s="135"/>
      <c r="R16537" s="144"/>
      <c r="U16537" s="148"/>
      <c r="V16537" s="25"/>
      <c r="Y16537" s="32"/>
      <c r="AG16537" s="29"/>
      <c r="AH16537" s="34"/>
      <c r="AM16537" s="28"/>
      <c r="AN16537" s="28"/>
      <c r="AO16537" s="28"/>
      <c r="AP16537" s="25"/>
      <c r="AQ16537" s="29"/>
      <c r="AR16537" s="30"/>
      <c r="AT16537" s="30"/>
    </row>
    <row r="16538" spans="1:46" ht="30">
      <c r="A16538" s="25">
        <f t="shared" si="1548"/>
        <v>2013</v>
      </c>
      <c r="B16538" s="26" t="str">
        <f t="shared" si="1549"/>
        <v>Solar Partners</v>
      </c>
      <c r="C16538" s="127" t="str">
        <f t="shared" si="1550"/>
        <v>Ivanpah Solar Electric Generating System</v>
      </c>
      <c r="D16538" s="123" t="str">
        <f t="shared" si="1551"/>
        <v>Solar Power Tower</v>
      </c>
      <c r="E16538" s="26">
        <f t="shared" si="1552"/>
        <v>0</v>
      </c>
      <c r="F16538" s="27">
        <f t="shared" si="1553"/>
        <v>0</v>
      </c>
      <c r="G16538" s="28"/>
      <c r="H16538" s="131"/>
      <c r="J16538" s="29" t="e">
        <f>VLOOKUP(H16538,'Drop Down Menus'!A:B,2,FALSE)</f>
        <v>#N/A</v>
      </c>
      <c r="L16538" s="48"/>
      <c r="M16538" s="48"/>
      <c r="N16538" s="135"/>
      <c r="R16538" s="144"/>
      <c r="U16538" s="148"/>
      <c r="V16538" s="25"/>
      <c r="Y16538" s="32"/>
      <c r="AG16538" s="29"/>
      <c r="AH16538" s="34"/>
      <c r="AM16538" s="28"/>
      <c r="AN16538" s="28"/>
      <c r="AO16538" s="28"/>
      <c r="AP16538" s="25"/>
      <c r="AQ16538" s="29"/>
      <c r="AR16538" s="30"/>
      <c r="AT16538" s="30"/>
    </row>
    <row r="16539" spans="1:46" ht="30">
      <c r="A16539" s="25">
        <f t="shared" si="1548"/>
        <v>2013</v>
      </c>
      <c r="B16539" s="26" t="str">
        <f t="shared" si="1549"/>
        <v>Solar Partners</v>
      </c>
      <c r="C16539" s="127" t="str">
        <f t="shared" si="1550"/>
        <v>Ivanpah Solar Electric Generating System</v>
      </c>
      <c r="D16539" s="123" t="str">
        <f t="shared" si="1551"/>
        <v>Solar Power Tower</v>
      </c>
      <c r="E16539" s="26">
        <f t="shared" si="1552"/>
        <v>0</v>
      </c>
      <c r="F16539" s="27">
        <f t="shared" si="1553"/>
        <v>0</v>
      </c>
      <c r="G16539" s="28"/>
      <c r="H16539" s="131"/>
      <c r="J16539" s="29" t="e">
        <f>VLOOKUP(H16539,'Drop Down Menus'!A:B,2,FALSE)</f>
        <v>#N/A</v>
      </c>
      <c r="L16539" s="48"/>
      <c r="M16539" s="48"/>
      <c r="N16539" s="135"/>
      <c r="R16539" s="144"/>
      <c r="U16539" s="148"/>
      <c r="V16539" s="25"/>
      <c r="Y16539" s="32"/>
      <c r="AG16539" s="29"/>
      <c r="AH16539" s="34"/>
      <c r="AM16539" s="28"/>
      <c r="AN16539" s="28"/>
      <c r="AO16539" s="28"/>
      <c r="AP16539" s="25"/>
      <c r="AQ16539" s="29"/>
      <c r="AR16539" s="30"/>
      <c r="AT16539" s="30"/>
    </row>
    <row r="16540" spans="1:46" ht="30">
      <c r="A16540" s="25">
        <f t="shared" si="1548"/>
        <v>2013</v>
      </c>
      <c r="B16540" s="26" t="str">
        <f t="shared" si="1549"/>
        <v>Solar Partners</v>
      </c>
      <c r="C16540" s="127" t="str">
        <f t="shared" si="1550"/>
        <v>Ivanpah Solar Electric Generating System</v>
      </c>
      <c r="D16540" s="123" t="str">
        <f t="shared" si="1551"/>
        <v>Solar Power Tower</v>
      </c>
      <c r="E16540" s="26">
        <f t="shared" si="1552"/>
        <v>0</v>
      </c>
      <c r="F16540" s="27">
        <f t="shared" si="1553"/>
        <v>0</v>
      </c>
      <c r="G16540" s="28"/>
      <c r="H16540" s="131"/>
      <c r="J16540" s="29" t="e">
        <f>VLOOKUP(H16540,'Drop Down Menus'!A:B,2,FALSE)</f>
        <v>#N/A</v>
      </c>
      <c r="L16540" s="48"/>
      <c r="M16540" s="48"/>
      <c r="N16540" s="135"/>
      <c r="R16540" s="144"/>
      <c r="U16540" s="148"/>
      <c r="V16540" s="25"/>
      <c r="Y16540" s="32"/>
      <c r="AG16540" s="29"/>
      <c r="AH16540" s="34"/>
      <c r="AM16540" s="28"/>
      <c r="AN16540" s="28"/>
      <c r="AO16540" s="28"/>
      <c r="AP16540" s="25"/>
      <c r="AQ16540" s="29"/>
      <c r="AR16540" s="30"/>
      <c r="AT16540" s="30"/>
    </row>
    <row r="16541" spans="1:46" ht="30">
      <c r="A16541" s="25">
        <f t="shared" si="1548"/>
        <v>2013</v>
      </c>
      <c r="B16541" s="26" t="str">
        <f t="shared" si="1549"/>
        <v>Solar Partners</v>
      </c>
      <c r="C16541" s="127" t="str">
        <f t="shared" si="1550"/>
        <v>Ivanpah Solar Electric Generating System</v>
      </c>
      <c r="D16541" s="123" t="str">
        <f t="shared" si="1551"/>
        <v>Solar Power Tower</v>
      </c>
      <c r="E16541" s="26">
        <f t="shared" si="1552"/>
        <v>0</v>
      </c>
      <c r="F16541" s="27">
        <f t="shared" si="1553"/>
        <v>0</v>
      </c>
      <c r="G16541" s="28"/>
      <c r="H16541" s="131"/>
      <c r="J16541" s="29" t="e">
        <f>VLOOKUP(H16541,'Drop Down Menus'!A:B,2,FALSE)</f>
        <v>#N/A</v>
      </c>
      <c r="L16541" s="48"/>
      <c r="M16541" s="48"/>
      <c r="N16541" s="135"/>
      <c r="R16541" s="144"/>
      <c r="U16541" s="148"/>
      <c r="V16541" s="25"/>
      <c r="Y16541" s="32"/>
      <c r="AG16541" s="29"/>
      <c r="AH16541" s="34"/>
      <c r="AM16541" s="28"/>
      <c r="AN16541" s="28"/>
      <c r="AO16541" s="28"/>
      <c r="AP16541" s="25"/>
      <c r="AQ16541" s="29"/>
      <c r="AR16541" s="30"/>
      <c r="AT16541" s="30"/>
    </row>
    <row r="16542" spans="1:46" ht="30">
      <c r="A16542" s="25">
        <f t="shared" si="1548"/>
        <v>2013</v>
      </c>
      <c r="B16542" s="26" t="str">
        <f t="shared" si="1549"/>
        <v>Solar Partners</v>
      </c>
      <c r="C16542" s="127" t="str">
        <f t="shared" si="1550"/>
        <v>Ivanpah Solar Electric Generating System</v>
      </c>
      <c r="D16542" s="123" t="str">
        <f t="shared" si="1551"/>
        <v>Solar Power Tower</v>
      </c>
      <c r="E16542" s="26">
        <f t="shared" si="1552"/>
        <v>0</v>
      </c>
      <c r="F16542" s="27">
        <f t="shared" si="1553"/>
        <v>0</v>
      </c>
      <c r="G16542" s="28"/>
      <c r="H16542" s="131"/>
      <c r="J16542" s="29" t="e">
        <f>VLOOKUP(H16542,'Drop Down Menus'!A:B,2,FALSE)</f>
        <v>#N/A</v>
      </c>
      <c r="L16542" s="48"/>
      <c r="M16542" s="48"/>
      <c r="N16542" s="135"/>
      <c r="R16542" s="144"/>
      <c r="U16542" s="148"/>
      <c r="V16542" s="25"/>
      <c r="Y16542" s="32"/>
      <c r="AG16542" s="29"/>
      <c r="AH16542" s="34"/>
      <c r="AM16542" s="28"/>
      <c r="AN16542" s="28"/>
      <c r="AO16542" s="28"/>
      <c r="AP16542" s="25"/>
      <c r="AQ16542" s="29"/>
      <c r="AR16542" s="30"/>
      <c r="AT16542" s="30"/>
    </row>
    <row r="16543" spans="1:46" ht="30">
      <c r="A16543" s="25">
        <f t="shared" si="1548"/>
        <v>2013</v>
      </c>
      <c r="B16543" s="26" t="str">
        <f t="shared" si="1549"/>
        <v>Solar Partners</v>
      </c>
      <c r="C16543" s="127" t="str">
        <f t="shared" si="1550"/>
        <v>Ivanpah Solar Electric Generating System</v>
      </c>
      <c r="D16543" s="123" t="str">
        <f t="shared" si="1551"/>
        <v>Solar Power Tower</v>
      </c>
      <c r="E16543" s="26">
        <f t="shared" si="1552"/>
        <v>0</v>
      </c>
      <c r="F16543" s="27">
        <f t="shared" si="1553"/>
        <v>0</v>
      </c>
      <c r="G16543" s="28"/>
      <c r="H16543" s="131"/>
      <c r="J16543" s="29" t="e">
        <f>VLOOKUP(H16543,'Drop Down Menus'!A:B,2,FALSE)</f>
        <v>#N/A</v>
      </c>
      <c r="L16543" s="48"/>
      <c r="M16543" s="48"/>
      <c r="N16543" s="135"/>
      <c r="R16543" s="144"/>
      <c r="U16543" s="148"/>
      <c r="V16543" s="25"/>
      <c r="Y16543" s="32"/>
      <c r="AG16543" s="29"/>
      <c r="AH16543" s="34"/>
      <c r="AM16543" s="28"/>
      <c r="AN16543" s="28"/>
      <c r="AO16543" s="28"/>
      <c r="AP16543" s="25"/>
      <c r="AQ16543" s="29"/>
      <c r="AR16543" s="30"/>
      <c r="AT16543" s="30"/>
    </row>
    <row r="16544" spans="1:46" ht="30">
      <c r="A16544" s="25">
        <f t="shared" si="1548"/>
        <v>2013</v>
      </c>
      <c r="B16544" s="26" t="str">
        <f t="shared" si="1549"/>
        <v>Solar Partners</v>
      </c>
      <c r="C16544" s="127" t="str">
        <f t="shared" si="1550"/>
        <v>Ivanpah Solar Electric Generating System</v>
      </c>
      <c r="D16544" s="123" t="str">
        <f t="shared" si="1551"/>
        <v>Solar Power Tower</v>
      </c>
      <c r="E16544" s="26">
        <f t="shared" si="1552"/>
        <v>0</v>
      </c>
      <c r="F16544" s="27">
        <f t="shared" si="1553"/>
        <v>0</v>
      </c>
      <c r="G16544" s="28"/>
      <c r="H16544" s="131"/>
      <c r="J16544" s="29" t="e">
        <f>VLOOKUP(H16544,'Drop Down Menus'!A:B,2,FALSE)</f>
        <v>#N/A</v>
      </c>
      <c r="L16544" s="48"/>
      <c r="M16544" s="48"/>
      <c r="N16544" s="135"/>
      <c r="R16544" s="144"/>
      <c r="U16544" s="148"/>
      <c r="V16544" s="25"/>
      <c r="Y16544" s="32"/>
      <c r="AG16544" s="29"/>
      <c r="AH16544" s="34"/>
      <c r="AM16544" s="28"/>
      <c r="AN16544" s="28"/>
      <c r="AO16544" s="28"/>
      <c r="AP16544" s="25"/>
      <c r="AQ16544" s="29"/>
      <c r="AR16544" s="30"/>
      <c r="AT16544" s="30"/>
    </row>
    <row r="16545" spans="1:46" ht="30">
      <c r="A16545" s="25">
        <f t="shared" si="1548"/>
        <v>2013</v>
      </c>
      <c r="B16545" s="26" t="str">
        <f t="shared" si="1549"/>
        <v>Solar Partners</v>
      </c>
      <c r="C16545" s="127" t="str">
        <f t="shared" si="1550"/>
        <v>Ivanpah Solar Electric Generating System</v>
      </c>
      <c r="D16545" s="123" t="str">
        <f t="shared" si="1551"/>
        <v>Solar Power Tower</v>
      </c>
      <c r="E16545" s="26">
        <f t="shared" si="1552"/>
        <v>0</v>
      </c>
      <c r="F16545" s="27">
        <f t="shared" si="1553"/>
        <v>0</v>
      </c>
      <c r="G16545" s="28"/>
      <c r="H16545" s="131"/>
      <c r="J16545" s="29" t="e">
        <f>VLOOKUP(H16545,'Drop Down Menus'!A:B,2,FALSE)</f>
        <v>#N/A</v>
      </c>
      <c r="L16545" s="48"/>
      <c r="M16545" s="48"/>
      <c r="N16545" s="135"/>
      <c r="R16545" s="144"/>
      <c r="U16545" s="148"/>
      <c r="V16545" s="25"/>
      <c r="Y16545" s="32"/>
      <c r="AG16545" s="29"/>
      <c r="AH16545" s="34"/>
      <c r="AM16545" s="28"/>
      <c r="AN16545" s="28"/>
      <c r="AO16545" s="28"/>
      <c r="AP16545" s="25"/>
      <c r="AQ16545" s="29"/>
      <c r="AR16545" s="30"/>
      <c r="AT16545" s="30"/>
    </row>
    <row r="16546" spans="1:46" ht="30">
      <c r="A16546" s="25">
        <f t="shared" si="1548"/>
        <v>2013</v>
      </c>
      <c r="B16546" s="26" t="str">
        <f t="shared" si="1549"/>
        <v>Solar Partners</v>
      </c>
      <c r="C16546" s="127" t="str">
        <f t="shared" si="1550"/>
        <v>Ivanpah Solar Electric Generating System</v>
      </c>
      <c r="D16546" s="123" t="str">
        <f t="shared" si="1551"/>
        <v>Solar Power Tower</v>
      </c>
      <c r="E16546" s="26">
        <f t="shared" si="1552"/>
        <v>0</v>
      </c>
      <c r="F16546" s="27">
        <f t="shared" si="1553"/>
        <v>0</v>
      </c>
      <c r="G16546" s="28"/>
      <c r="H16546" s="131"/>
      <c r="J16546" s="29" t="e">
        <f>VLOOKUP(H16546,'Drop Down Menus'!A:B,2,FALSE)</f>
        <v>#N/A</v>
      </c>
      <c r="L16546" s="48"/>
      <c r="M16546" s="48"/>
      <c r="N16546" s="135"/>
      <c r="R16546" s="144"/>
      <c r="U16546" s="148"/>
      <c r="V16546" s="25"/>
      <c r="Y16546" s="32"/>
      <c r="AG16546" s="29"/>
      <c r="AH16546" s="34"/>
      <c r="AM16546" s="28"/>
      <c r="AN16546" s="28"/>
      <c r="AO16546" s="28"/>
      <c r="AP16546" s="25"/>
      <c r="AQ16546" s="29"/>
      <c r="AR16546" s="30"/>
      <c r="AT16546" s="30"/>
    </row>
    <row r="16547" spans="1:46" ht="30">
      <c r="A16547" s="25">
        <f t="shared" si="1548"/>
        <v>2013</v>
      </c>
      <c r="B16547" s="26" t="str">
        <f t="shared" si="1549"/>
        <v>Solar Partners</v>
      </c>
      <c r="C16547" s="127" t="str">
        <f t="shared" si="1550"/>
        <v>Ivanpah Solar Electric Generating System</v>
      </c>
      <c r="D16547" s="123" t="str">
        <f t="shared" si="1551"/>
        <v>Solar Power Tower</v>
      </c>
      <c r="E16547" s="26">
        <f t="shared" si="1552"/>
        <v>0</v>
      </c>
      <c r="F16547" s="27">
        <f t="shared" si="1553"/>
        <v>0</v>
      </c>
      <c r="G16547" s="28"/>
      <c r="H16547" s="131"/>
      <c r="J16547" s="29" t="e">
        <f>VLOOKUP(H16547,'Drop Down Menus'!A:B,2,FALSE)</f>
        <v>#N/A</v>
      </c>
      <c r="L16547" s="48"/>
      <c r="M16547" s="48"/>
      <c r="N16547" s="135"/>
      <c r="R16547" s="144"/>
      <c r="U16547" s="148"/>
      <c r="V16547" s="25"/>
      <c r="Y16547" s="32"/>
      <c r="AG16547" s="29"/>
      <c r="AH16547" s="34"/>
      <c r="AM16547" s="28"/>
      <c r="AN16547" s="28"/>
      <c r="AO16547" s="28"/>
      <c r="AP16547" s="25"/>
      <c r="AQ16547" s="29"/>
      <c r="AR16547" s="30"/>
      <c r="AT16547" s="30"/>
    </row>
    <row r="16548" spans="1:46" ht="30">
      <c r="A16548" s="25">
        <f t="shared" si="1548"/>
        <v>2013</v>
      </c>
      <c r="B16548" s="26" t="str">
        <f t="shared" si="1549"/>
        <v>Solar Partners</v>
      </c>
      <c r="C16548" s="127" t="str">
        <f t="shared" si="1550"/>
        <v>Ivanpah Solar Electric Generating System</v>
      </c>
      <c r="D16548" s="123" t="str">
        <f t="shared" si="1551"/>
        <v>Solar Power Tower</v>
      </c>
      <c r="E16548" s="26">
        <f t="shared" si="1552"/>
        <v>0</v>
      </c>
      <c r="F16548" s="27">
        <f t="shared" si="1553"/>
        <v>0</v>
      </c>
      <c r="G16548" s="28"/>
      <c r="H16548" s="131"/>
      <c r="J16548" s="29" t="e">
        <f>VLOOKUP(H16548,'Drop Down Menus'!A:B,2,FALSE)</f>
        <v>#N/A</v>
      </c>
      <c r="L16548" s="48"/>
      <c r="M16548" s="48"/>
      <c r="N16548" s="135"/>
      <c r="R16548" s="144"/>
      <c r="U16548" s="148"/>
      <c r="V16548" s="25"/>
      <c r="Y16548" s="32"/>
      <c r="AG16548" s="29"/>
      <c r="AH16548" s="34"/>
      <c r="AM16548" s="28"/>
      <c r="AN16548" s="28"/>
      <c r="AO16548" s="28"/>
      <c r="AP16548" s="25"/>
      <c r="AQ16548" s="29"/>
      <c r="AR16548" s="30"/>
      <c r="AT16548" s="30"/>
    </row>
    <row r="16549" spans="1:46" ht="30">
      <c r="A16549" s="25">
        <f t="shared" si="1548"/>
        <v>2013</v>
      </c>
      <c r="B16549" s="26" t="str">
        <f t="shared" si="1549"/>
        <v>Solar Partners</v>
      </c>
      <c r="C16549" s="127" t="str">
        <f t="shared" si="1550"/>
        <v>Ivanpah Solar Electric Generating System</v>
      </c>
      <c r="D16549" s="123" t="str">
        <f t="shared" si="1551"/>
        <v>Solar Power Tower</v>
      </c>
      <c r="E16549" s="26">
        <f t="shared" si="1552"/>
        <v>0</v>
      </c>
      <c r="F16549" s="27">
        <f t="shared" si="1553"/>
        <v>0</v>
      </c>
      <c r="G16549" s="28"/>
      <c r="H16549" s="131"/>
      <c r="J16549" s="29" t="e">
        <f>VLOOKUP(H16549,'Drop Down Menus'!A:B,2,FALSE)</f>
        <v>#N/A</v>
      </c>
      <c r="L16549" s="48"/>
      <c r="M16549" s="48"/>
      <c r="N16549" s="135"/>
      <c r="R16549" s="144"/>
      <c r="U16549" s="148"/>
      <c r="V16549" s="25"/>
      <c r="Y16549" s="32"/>
      <c r="AG16549" s="29"/>
      <c r="AH16549" s="34"/>
      <c r="AM16549" s="28"/>
      <c r="AN16549" s="28"/>
      <c r="AO16549" s="28"/>
      <c r="AP16549" s="25"/>
      <c r="AQ16549" s="29"/>
      <c r="AR16549" s="30"/>
      <c r="AT16549" s="30"/>
    </row>
    <row r="16550" spans="1:46" ht="30">
      <c r="A16550" s="25">
        <f t="shared" si="1548"/>
        <v>2013</v>
      </c>
      <c r="B16550" s="26" t="str">
        <f t="shared" si="1549"/>
        <v>Solar Partners</v>
      </c>
      <c r="C16550" s="127" t="str">
        <f t="shared" si="1550"/>
        <v>Ivanpah Solar Electric Generating System</v>
      </c>
      <c r="D16550" s="123" t="str">
        <f t="shared" si="1551"/>
        <v>Solar Power Tower</v>
      </c>
      <c r="E16550" s="26">
        <f t="shared" si="1552"/>
        <v>0</v>
      </c>
      <c r="F16550" s="27">
        <f t="shared" si="1553"/>
        <v>0</v>
      </c>
      <c r="G16550" s="28"/>
      <c r="H16550" s="131"/>
      <c r="J16550" s="29" t="e">
        <f>VLOOKUP(H16550,'Drop Down Menus'!A:B,2,FALSE)</f>
        <v>#N/A</v>
      </c>
      <c r="L16550" s="48"/>
      <c r="M16550" s="48"/>
      <c r="N16550" s="135"/>
      <c r="R16550" s="144"/>
      <c r="U16550" s="148"/>
      <c r="V16550" s="25"/>
      <c r="Y16550" s="32"/>
      <c r="AG16550" s="29"/>
      <c r="AH16550" s="34"/>
      <c r="AM16550" s="28"/>
      <c r="AN16550" s="28"/>
      <c r="AO16550" s="28"/>
      <c r="AP16550" s="25"/>
      <c r="AQ16550" s="29"/>
      <c r="AR16550" s="30"/>
      <c r="AT16550" s="30"/>
    </row>
    <row r="16551" spans="1:46" ht="30">
      <c r="A16551" s="25">
        <f t="shared" si="1548"/>
        <v>2013</v>
      </c>
      <c r="B16551" s="26" t="str">
        <f t="shared" si="1549"/>
        <v>Solar Partners</v>
      </c>
      <c r="C16551" s="127" t="str">
        <f t="shared" si="1550"/>
        <v>Ivanpah Solar Electric Generating System</v>
      </c>
      <c r="D16551" s="123" t="str">
        <f t="shared" si="1551"/>
        <v>Solar Power Tower</v>
      </c>
      <c r="E16551" s="26">
        <f t="shared" si="1552"/>
        <v>0</v>
      </c>
      <c r="F16551" s="27">
        <f t="shared" si="1553"/>
        <v>0</v>
      </c>
      <c r="G16551" s="28"/>
      <c r="H16551" s="131"/>
      <c r="J16551" s="29" t="e">
        <f>VLOOKUP(H16551,'Drop Down Menus'!A:B,2,FALSE)</f>
        <v>#N/A</v>
      </c>
      <c r="L16551" s="48"/>
      <c r="M16551" s="48"/>
      <c r="N16551" s="135"/>
      <c r="R16551" s="144"/>
      <c r="U16551" s="148"/>
      <c r="V16551" s="25"/>
      <c r="Y16551" s="32"/>
      <c r="AG16551" s="29"/>
      <c r="AH16551" s="34"/>
      <c r="AM16551" s="28"/>
      <c r="AN16551" s="28"/>
      <c r="AO16551" s="28"/>
      <c r="AP16551" s="25"/>
      <c r="AQ16551" s="29"/>
      <c r="AR16551" s="30"/>
      <c r="AT16551" s="30"/>
    </row>
    <row r="16552" spans="1:46" ht="30">
      <c r="A16552" s="25">
        <f t="shared" si="1548"/>
        <v>2013</v>
      </c>
      <c r="B16552" s="26" t="str">
        <f t="shared" si="1549"/>
        <v>Solar Partners</v>
      </c>
      <c r="C16552" s="127" t="str">
        <f t="shared" si="1550"/>
        <v>Ivanpah Solar Electric Generating System</v>
      </c>
      <c r="D16552" s="123" t="str">
        <f t="shared" si="1551"/>
        <v>Solar Power Tower</v>
      </c>
      <c r="E16552" s="26">
        <f t="shared" si="1552"/>
        <v>0</v>
      </c>
      <c r="F16552" s="27">
        <f t="shared" si="1553"/>
        <v>0</v>
      </c>
      <c r="G16552" s="28"/>
      <c r="H16552" s="131"/>
      <c r="J16552" s="29" t="e">
        <f>VLOOKUP(H16552,'Drop Down Menus'!A:B,2,FALSE)</f>
        <v>#N/A</v>
      </c>
      <c r="L16552" s="48"/>
      <c r="M16552" s="48"/>
      <c r="N16552" s="135"/>
      <c r="R16552" s="144"/>
      <c r="U16552" s="148"/>
      <c r="V16552" s="25"/>
      <c r="Y16552" s="32"/>
      <c r="AG16552" s="29"/>
      <c r="AH16552" s="34"/>
      <c r="AM16552" s="28"/>
      <c r="AN16552" s="28"/>
      <c r="AO16552" s="28"/>
      <c r="AP16552" s="25"/>
      <c r="AQ16552" s="29"/>
      <c r="AR16552" s="30"/>
      <c r="AT16552" s="30"/>
    </row>
    <row r="16553" spans="1:46" ht="30">
      <c r="A16553" s="25">
        <f t="shared" si="1548"/>
        <v>2013</v>
      </c>
      <c r="B16553" s="26" t="str">
        <f t="shared" si="1549"/>
        <v>Solar Partners</v>
      </c>
      <c r="C16553" s="127" t="str">
        <f t="shared" si="1550"/>
        <v>Ivanpah Solar Electric Generating System</v>
      </c>
      <c r="D16553" s="123" t="str">
        <f t="shared" si="1551"/>
        <v>Solar Power Tower</v>
      </c>
      <c r="E16553" s="26">
        <f t="shared" si="1552"/>
        <v>0</v>
      </c>
      <c r="F16553" s="27">
        <f t="shared" si="1553"/>
        <v>0</v>
      </c>
      <c r="G16553" s="28"/>
      <c r="H16553" s="131"/>
      <c r="J16553" s="29" t="e">
        <f>VLOOKUP(H16553,'Drop Down Menus'!A:B,2,FALSE)</f>
        <v>#N/A</v>
      </c>
      <c r="L16553" s="48"/>
      <c r="M16553" s="48"/>
      <c r="N16553" s="135"/>
      <c r="R16553" s="144"/>
      <c r="U16553" s="148"/>
      <c r="V16553" s="25"/>
      <c r="Y16553" s="32"/>
      <c r="AG16553" s="29"/>
      <c r="AH16553" s="34"/>
      <c r="AM16553" s="28"/>
      <c r="AN16553" s="28"/>
      <c r="AO16553" s="28"/>
      <c r="AP16553" s="25"/>
      <c r="AQ16553" s="29"/>
      <c r="AR16553" s="30"/>
      <c r="AT16553" s="30"/>
    </row>
    <row r="16554" spans="1:46" ht="30">
      <c r="A16554" s="25">
        <f t="shared" si="1548"/>
        <v>2013</v>
      </c>
      <c r="B16554" s="26" t="str">
        <f t="shared" si="1549"/>
        <v>Solar Partners</v>
      </c>
      <c r="C16554" s="127" t="str">
        <f t="shared" si="1550"/>
        <v>Ivanpah Solar Electric Generating System</v>
      </c>
      <c r="D16554" s="123" t="str">
        <f t="shared" si="1551"/>
        <v>Solar Power Tower</v>
      </c>
      <c r="E16554" s="26">
        <f t="shared" si="1552"/>
        <v>0</v>
      </c>
      <c r="F16554" s="27">
        <f t="shared" si="1553"/>
        <v>0</v>
      </c>
      <c r="G16554" s="28"/>
      <c r="H16554" s="131"/>
      <c r="J16554" s="29" t="e">
        <f>VLOOKUP(H16554,'Drop Down Menus'!A:B,2,FALSE)</f>
        <v>#N/A</v>
      </c>
      <c r="L16554" s="48"/>
      <c r="M16554" s="48"/>
      <c r="N16554" s="135"/>
      <c r="R16554" s="144"/>
      <c r="U16554" s="148"/>
      <c r="V16554" s="25"/>
      <c r="Y16554" s="32"/>
      <c r="AG16554" s="29"/>
      <c r="AH16554" s="34"/>
      <c r="AM16554" s="28"/>
      <c r="AN16554" s="28"/>
      <c r="AO16554" s="28"/>
      <c r="AP16554" s="25"/>
      <c r="AQ16554" s="29"/>
      <c r="AR16554" s="30"/>
      <c r="AT16554" s="30"/>
    </row>
    <row r="16555" spans="1:46" ht="30">
      <c r="A16555" s="25">
        <f t="shared" si="1548"/>
        <v>2013</v>
      </c>
      <c r="B16555" s="26" t="str">
        <f t="shared" si="1549"/>
        <v>Solar Partners</v>
      </c>
      <c r="C16555" s="127" t="str">
        <f t="shared" si="1550"/>
        <v>Ivanpah Solar Electric Generating System</v>
      </c>
      <c r="D16555" s="123" t="str">
        <f t="shared" si="1551"/>
        <v>Solar Power Tower</v>
      </c>
      <c r="E16555" s="26">
        <f t="shared" si="1552"/>
        <v>0</v>
      </c>
      <c r="F16555" s="27">
        <f t="shared" si="1553"/>
        <v>0</v>
      </c>
      <c r="G16555" s="28"/>
      <c r="H16555" s="131"/>
      <c r="J16555" s="29" t="e">
        <f>VLOOKUP(H16555,'Drop Down Menus'!A:B,2,FALSE)</f>
        <v>#N/A</v>
      </c>
      <c r="L16555" s="48"/>
      <c r="M16555" s="48"/>
      <c r="N16555" s="135"/>
      <c r="R16555" s="144"/>
      <c r="U16555" s="148"/>
      <c r="V16555" s="25"/>
      <c r="Y16555" s="32"/>
      <c r="AG16555" s="29"/>
      <c r="AH16555" s="34"/>
      <c r="AM16555" s="28"/>
      <c r="AN16555" s="28"/>
      <c r="AO16555" s="28"/>
      <c r="AP16555" s="25"/>
      <c r="AQ16555" s="29"/>
      <c r="AR16555" s="30"/>
      <c r="AT16555" s="30"/>
    </row>
    <row r="16556" spans="1:46" ht="30">
      <c r="A16556" s="25">
        <f t="shared" si="1548"/>
        <v>2013</v>
      </c>
      <c r="B16556" s="26" t="str">
        <f t="shared" si="1549"/>
        <v>Solar Partners</v>
      </c>
      <c r="C16556" s="127" t="str">
        <f t="shared" si="1550"/>
        <v>Ivanpah Solar Electric Generating System</v>
      </c>
      <c r="D16556" s="123" t="str">
        <f t="shared" si="1551"/>
        <v>Solar Power Tower</v>
      </c>
      <c r="E16556" s="26">
        <f t="shared" si="1552"/>
        <v>0</v>
      </c>
      <c r="F16556" s="27">
        <f t="shared" si="1553"/>
        <v>0</v>
      </c>
      <c r="G16556" s="28"/>
      <c r="H16556" s="131"/>
      <c r="J16556" s="29" t="e">
        <f>VLOOKUP(H16556,'Drop Down Menus'!A:B,2,FALSE)</f>
        <v>#N/A</v>
      </c>
      <c r="L16556" s="48"/>
      <c r="M16556" s="48"/>
      <c r="N16556" s="135"/>
      <c r="R16556" s="144"/>
      <c r="U16556" s="148"/>
      <c r="V16556" s="25"/>
      <c r="Y16556" s="32"/>
      <c r="AG16556" s="29"/>
      <c r="AH16556" s="34"/>
      <c r="AM16556" s="28"/>
      <c r="AN16556" s="28"/>
      <c r="AO16556" s="28"/>
      <c r="AP16556" s="25"/>
      <c r="AQ16556" s="29"/>
      <c r="AR16556" s="30"/>
      <c r="AT16556" s="30"/>
    </row>
    <row r="16557" spans="1:46" ht="30">
      <c r="A16557" s="25">
        <f t="shared" si="1548"/>
        <v>2013</v>
      </c>
      <c r="B16557" s="26" t="str">
        <f t="shared" si="1549"/>
        <v>Solar Partners</v>
      </c>
      <c r="C16557" s="127" t="str">
        <f t="shared" si="1550"/>
        <v>Ivanpah Solar Electric Generating System</v>
      </c>
      <c r="D16557" s="123" t="str">
        <f t="shared" si="1551"/>
        <v>Solar Power Tower</v>
      </c>
      <c r="E16557" s="26">
        <f t="shared" si="1552"/>
        <v>0</v>
      </c>
      <c r="F16557" s="27">
        <f t="shared" si="1553"/>
        <v>0</v>
      </c>
      <c r="G16557" s="28"/>
      <c r="H16557" s="131"/>
      <c r="J16557" s="29" t="e">
        <f>VLOOKUP(H16557,'Drop Down Menus'!A:B,2,FALSE)</f>
        <v>#N/A</v>
      </c>
      <c r="L16557" s="48"/>
      <c r="M16557" s="48"/>
      <c r="N16557" s="135"/>
      <c r="R16557" s="144"/>
      <c r="U16557" s="148"/>
      <c r="V16557" s="25"/>
      <c r="Y16557" s="32"/>
      <c r="AG16557" s="29"/>
      <c r="AH16557" s="34"/>
      <c r="AM16557" s="28"/>
      <c r="AN16557" s="28"/>
      <c r="AO16557" s="28"/>
      <c r="AP16557" s="25"/>
      <c r="AQ16557" s="29"/>
      <c r="AR16557" s="30"/>
      <c r="AT16557" s="30"/>
    </row>
    <row r="16558" spans="1:46" ht="30">
      <c r="A16558" s="25">
        <f t="shared" si="1548"/>
        <v>2013</v>
      </c>
      <c r="B16558" s="26" t="str">
        <f t="shared" si="1549"/>
        <v>Solar Partners</v>
      </c>
      <c r="C16558" s="127" t="str">
        <f t="shared" si="1550"/>
        <v>Ivanpah Solar Electric Generating System</v>
      </c>
      <c r="D16558" s="123" t="str">
        <f t="shared" si="1551"/>
        <v>Solar Power Tower</v>
      </c>
      <c r="E16558" s="26">
        <f t="shared" si="1552"/>
        <v>0</v>
      </c>
      <c r="F16558" s="27">
        <f t="shared" si="1553"/>
        <v>0</v>
      </c>
      <c r="G16558" s="28"/>
      <c r="H16558" s="131"/>
      <c r="J16558" s="29" t="e">
        <f>VLOOKUP(H16558,'Drop Down Menus'!A:B,2,FALSE)</f>
        <v>#N/A</v>
      </c>
      <c r="L16558" s="48"/>
      <c r="M16558" s="48"/>
      <c r="N16558" s="135"/>
      <c r="R16558" s="144"/>
      <c r="U16558" s="148"/>
      <c r="V16558" s="25"/>
      <c r="Y16558" s="32"/>
      <c r="AG16558" s="29"/>
      <c r="AH16558" s="34"/>
      <c r="AM16558" s="28"/>
      <c r="AN16558" s="28"/>
      <c r="AO16558" s="28"/>
      <c r="AP16558" s="25"/>
      <c r="AQ16558" s="29"/>
      <c r="AR16558" s="30"/>
      <c r="AT16558" s="30"/>
    </row>
    <row r="16559" spans="1:46" ht="30">
      <c r="A16559" s="25">
        <f t="shared" si="1548"/>
        <v>2013</v>
      </c>
      <c r="B16559" s="26" t="str">
        <f t="shared" si="1549"/>
        <v>Solar Partners</v>
      </c>
      <c r="C16559" s="127" t="str">
        <f t="shared" si="1550"/>
        <v>Ivanpah Solar Electric Generating System</v>
      </c>
      <c r="D16559" s="123" t="str">
        <f t="shared" si="1551"/>
        <v>Solar Power Tower</v>
      </c>
      <c r="E16559" s="26">
        <f t="shared" si="1552"/>
        <v>0</v>
      </c>
      <c r="F16559" s="27">
        <f t="shared" si="1553"/>
        <v>0</v>
      </c>
      <c r="G16559" s="28"/>
      <c r="H16559" s="131"/>
      <c r="J16559" s="29" t="e">
        <f>VLOOKUP(H16559,'Drop Down Menus'!A:B,2,FALSE)</f>
        <v>#N/A</v>
      </c>
      <c r="L16559" s="48"/>
      <c r="M16559" s="48"/>
      <c r="N16559" s="135"/>
      <c r="R16559" s="144"/>
      <c r="U16559" s="148"/>
      <c r="V16559" s="25"/>
      <c r="Y16559" s="32"/>
      <c r="AG16559" s="29"/>
      <c r="AH16559" s="34"/>
      <c r="AM16559" s="28"/>
      <c r="AN16559" s="28"/>
      <c r="AO16559" s="28"/>
      <c r="AP16559" s="25"/>
      <c r="AQ16559" s="29"/>
      <c r="AR16559" s="30"/>
      <c r="AT16559" s="30"/>
    </row>
    <row r="16560" spans="1:46" ht="30">
      <c r="A16560" s="25">
        <f t="shared" si="1548"/>
        <v>2013</v>
      </c>
      <c r="B16560" s="26" t="str">
        <f t="shared" si="1549"/>
        <v>Solar Partners</v>
      </c>
      <c r="C16560" s="127" t="str">
        <f t="shared" si="1550"/>
        <v>Ivanpah Solar Electric Generating System</v>
      </c>
      <c r="D16560" s="123" t="str">
        <f t="shared" si="1551"/>
        <v>Solar Power Tower</v>
      </c>
      <c r="E16560" s="26">
        <f t="shared" si="1552"/>
        <v>0</v>
      </c>
      <c r="F16560" s="27">
        <f t="shared" si="1553"/>
        <v>0</v>
      </c>
      <c r="G16560" s="28"/>
      <c r="H16560" s="131"/>
      <c r="J16560" s="29" t="e">
        <f>VLOOKUP(H16560,'Drop Down Menus'!A:B,2,FALSE)</f>
        <v>#N/A</v>
      </c>
      <c r="L16560" s="48"/>
      <c r="M16560" s="48"/>
      <c r="N16560" s="135"/>
      <c r="R16560" s="144"/>
      <c r="U16560" s="148"/>
      <c r="V16560" s="25"/>
      <c r="Y16560" s="32"/>
      <c r="AG16560" s="29"/>
      <c r="AH16560" s="34"/>
      <c r="AM16560" s="28"/>
      <c r="AN16560" s="28"/>
      <c r="AO16560" s="28"/>
      <c r="AP16560" s="25"/>
      <c r="AQ16560" s="29"/>
      <c r="AR16560" s="30"/>
      <c r="AT16560" s="30"/>
    </row>
    <row r="16561" spans="1:46" ht="30">
      <c r="A16561" s="25">
        <f t="shared" si="1548"/>
        <v>2013</v>
      </c>
      <c r="B16561" s="26" t="str">
        <f t="shared" si="1549"/>
        <v>Solar Partners</v>
      </c>
      <c r="C16561" s="127" t="str">
        <f t="shared" si="1550"/>
        <v>Ivanpah Solar Electric Generating System</v>
      </c>
      <c r="D16561" s="123" t="str">
        <f t="shared" si="1551"/>
        <v>Solar Power Tower</v>
      </c>
      <c r="E16561" s="26">
        <f t="shared" si="1552"/>
        <v>0</v>
      </c>
      <c r="F16561" s="27">
        <f t="shared" si="1553"/>
        <v>0</v>
      </c>
      <c r="G16561" s="28"/>
      <c r="H16561" s="131"/>
      <c r="J16561" s="29" t="e">
        <f>VLOOKUP(H16561,'Drop Down Menus'!A:B,2,FALSE)</f>
        <v>#N/A</v>
      </c>
      <c r="L16561" s="48"/>
      <c r="M16561" s="48"/>
      <c r="N16561" s="135"/>
      <c r="R16561" s="144"/>
      <c r="U16561" s="148"/>
      <c r="V16561" s="25"/>
      <c r="Y16561" s="32"/>
      <c r="AG16561" s="29"/>
      <c r="AH16561" s="34"/>
      <c r="AM16561" s="28"/>
      <c r="AN16561" s="28"/>
      <c r="AO16561" s="28"/>
      <c r="AP16561" s="25"/>
      <c r="AQ16561" s="29"/>
      <c r="AR16561" s="30"/>
      <c r="AT16561" s="30"/>
    </row>
    <row r="16562" spans="1:46" ht="30">
      <c r="A16562" s="25">
        <f t="shared" si="1548"/>
        <v>2013</v>
      </c>
      <c r="B16562" s="26" t="str">
        <f t="shared" si="1549"/>
        <v>Solar Partners</v>
      </c>
      <c r="C16562" s="127" t="str">
        <f t="shared" si="1550"/>
        <v>Ivanpah Solar Electric Generating System</v>
      </c>
      <c r="D16562" s="123" t="str">
        <f t="shared" si="1551"/>
        <v>Solar Power Tower</v>
      </c>
      <c r="E16562" s="26">
        <f t="shared" si="1552"/>
        <v>0</v>
      </c>
      <c r="F16562" s="27">
        <f t="shared" si="1553"/>
        <v>0</v>
      </c>
      <c r="G16562" s="28"/>
      <c r="H16562" s="131"/>
      <c r="J16562" s="29" t="e">
        <f>VLOOKUP(H16562,'Drop Down Menus'!A:B,2,FALSE)</f>
        <v>#N/A</v>
      </c>
      <c r="L16562" s="48"/>
      <c r="M16562" s="48"/>
      <c r="N16562" s="135"/>
      <c r="R16562" s="144"/>
      <c r="U16562" s="148"/>
      <c r="V16562" s="25"/>
      <c r="Y16562" s="32"/>
      <c r="AG16562" s="29"/>
      <c r="AH16562" s="34"/>
      <c r="AM16562" s="28"/>
      <c r="AN16562" s="28"/>
      <c r="AO16562" s="28"/>
      <c r="AP16562" s="25"/>
      <c r="AQ16562" s="29"/>
      <c r="AR16562" s="30"/>
      <c r="AT16562" s="30"/>
    </row>
    <row r="16563" spans="1:46" ht="30">
      <c r="A16563" s="25">
        <f t="shared" si="1548"/>
        <v>2013</v>
      </c>
      <c r="B16563" s="26" t="str">
        <f t="shared" si="1549"/>
        <v>Solar Partners</v>
      </c>
      <c r="C16563" s="127" t="str">
        <f t="shared" si="1550"/>
        <v>Ivanpah Solar Electric Generating System</v>
      </c>
      <c r="D16563" s="123" t="str">
        <f t="shared" si="1551"/>
        <v>Solar Power Tower</v>
      </c>
      <c r="E16563" s="26">
        <f t="shared" si="1552"/>
        <v>0</v>
      </c>
      <c r="F16563" s="27">
        <f t="shared" si="1553"/>
        <v>0</v>
      </c>
      <c r="G16563" s="28"/>
      <c r="H16563" s="131"/>
      <c r="J16563" s="29" t="e">
        <f>VLOOKUP(H16563,'Drop Down Menus'!A:B,2,FALSE)</f>
        <v>#N/A</v>
      </c>
      <c r="L16563" s="48"/>
      <c r="M16563" s="48"/>
      <c r="N16563" s="135"/>
      <c r="R16563" s="144"/>
      <c r="U16563" s="148"/>
      <c r="V16563" s="25"/>
      <c r="Y16563" s="32"/>
      <c r="AG16563" s="29"/>
      <c r="AH16563" s="34"/>
      <c r="AM16563" s="28"/>
      <c r="AN16563" s="28"/>
      <c r="AO16563" s="28"/>
      <c r="AP16563" s="25"/>
      <c r="AQ16563" s="29"/>
      <c r="AR16563" s="30"/>
      <c r="AT16563" s="30"/>
    </row>
    <row r="16564" spans="1:46" ht="30">
      <c r="A16564" s="25">
        <f t="shared" si="1548"/>
        <v>2013</v>
      </c>
      <c r="B16564" s="26" t="str">
        <f t="shared" si="1549"/>
        <v>Solar Partners</v>
      </c>
      <c r="C16564" s="127" t="str">
        <f t="shared" si="1550"/>
        <v>Ivanpah Solar Electric Generating System</v>
      </c>
      <c r="D16564" s="123" t="str">
        <f t="shared" si="1551"/>
        <v>Solar Power Tower</v>
      </c>
      <c r="E16564" s="26">
        <f t="shared" si="1552"/>
        <v>0</v>
      </c>
      <c r="F16564" s="27">
        <f t="shared" si="1553"/>
        <v>0</v>
      </c>
      <c r="G16564" s="28"/>
      <c r="H16564" s="131"/>
      <c r="J16564" s="29" t="e">
        <f>VLOOKUP(H16564,'Drop Down Menus'!A:B,2,FALSE)</f>
        <v>#N/A</v>
      </c>
      <c r="L16564" s="48"/>
      <c r="M16564" s="48"/>
      <c r="N16564" s="135"/>
      <c r="R16564" s="144"/>
      <c r="U16564" s="148"/>
      <c r="V16564" s="25"/>
      <c r="Y16564" s="32"/>
      <c r="AG16564" s="29"/>
      <c r="AH16564" s="34"/>
      <c r="AM16564" s="28"/>
      <c r="AN16564" s="28"/>
      <c r="AO16564" s="28"/>
      <c r="AP16564" s="25"/>
      <c r="AQ16564" s="29"/>
      <c r="AR16564" s="30"/>
      <c r="AT16564" s="30"/>
    </row>
    <row r="16565" spans="1:46" ht="30">
      <c r="A16565" s="25">
        <f t="shared" si="1548"/>
        <v>2013</v>
      </c>
      <c r="B16565" s="26" t="str">
        <f t="shared" si="1549"/>
        <v>Solar Partners</v>
      </c>
      <c r="C16565" s="127" t="str">
        <f t="shared" si="1550"/>
        <v>Ivanpah Solar Electric Generating System</v>
      </c>
      <c r="D16565" s="123" t="str">
        <f t="shared" si="1551"/>
        <v>Solar Power Tower</v>
      </c>
      <c r="E16565" s="26">
        <f t="shared" si="1552"/>
        <v>0</v>
      </c>
      <c r="F16565" s="27">
        <f t="shared" si="1553"/>
        <v>0</v>
      </c>
      <c r="G16565" s="28"/>
      <c r="H16565" s="131"/>
      <c r="J16565" s="29" t="e">
        <f>VLOOKUP(H16565,'Drop Down Menus'!A:B,2,FALSE)</f>
        <v>#N/A</v>
      </c>
      <c r="L16565" s="48"/>
      <c r="M16565" s="48"/>
      <c r="N16565" s="135"/>
      <c r="R16565" s="144"/>
      <c r="U16565" s="148"/>
      <c r="V16565" s="25"/>
      <c r="Y16565" s="32"/>
      <c r="AG16565" s="29"/>
      <c r="AH16565" s="34"/>
      <c r="AM16565" s="28"/>
      <c r="AN16565" s="28"/>
      <c r="AO16565" s="28"/>
      <c r="AP16565" s="25"/>
      <c r="AQ16565" s="29"/>
      <c r="AR16565" s="30"/>
      <c r="AT16565" s="30"/>
    </row>
    <row r="16566" spans="1:46" ht="30">
      <c r="A16566" s="25">
        <f t="shared" si="1548"/>
        <v>2013</v>
      </c>
      <c r="B16566" s="26" t="str">
        <f t="shared" si="1549"/>
        <v>Solar Partners</v>
      </c>
      <c r="C16566" s="127" t="str">
        <f t="shared" si="1550"/>
        <v>Ivanpah Solar Electric Generating System</v>
      </c>
      <c r="D16566" s="123" t="str">
        <f t="shared" si="1551"/>
        <v>Solar Power Tower</v>
      </c>
      <c r="E16566" s="26">
        <f t="shared" si="1552"/>
        <v>0</v>
      </c>
      <c r="F16566" s="27">
        <f t="shared" si="1553"/>
        <v>0</v>
      </c>
      <c r="G16566" s="28"/>
      <c r="H16566" s="131"/>
      <c r="J16566" s="29" t="e">
        <f>VLOOKUP(H16566,'Drop Down Menus'!A:B,2,FALSE)</f>
        <v>#N/A</v>
      </c>
      <c r="L16566" s="48"/>
      <c r="M16566" s="48"/>
      <c r="N16566" s="135"/>
      <c r="R16566" s="144"/>
      <c r="U16566" s="148"/>
      <c r="V16566" s="25"/>
      <c r="Y16566" s="32"/>
      <c r="AG16566" s="29"/>
      <c r="AH16566" s="34"/>
      <c r="AM16566" s="28"/>
      <c r="AN16566" s="28"/>
      <c r="AO16566" s="28"/>
      <c r="AP16566" s="25"/>
      <c r="AQ16566" s="29"/>
      <c r="AR16566" s="30"/>
      <c r="AT16566" s="30"/>
    </row>
    <row r="16567" spans="1:46" ht="30">
      <c r="A16567" s="25">
        <f t="shared" si="1548"/>
        <v>2013</v>
      </c>
      <c r="B16567" s="26" t="str">
        <f t="shared" si="1549"/>
        <v>Solar Partners</v>
      </c>
      <c r="C16567" s="127" t="str">
        <f t="shared" si="1550"/>
        <v>Ivanpah Solar Electric Generating System</v>
      </c>
      <c r="D16567" s="123" t="str">
        <f t="shared" si="1551"/>
        <v>Solar Power Tower</v>
      </c>
      <c r="E16567" s="26">
        <f t="shared" si="1552"/>
        <v>0</v>
      </c>
      <c r="F16567" s="27">
        <f t="shared" si="1553"/>
        <v>0</v>
      </c>
      <c r="G16567" s="28"/>
      <c r="H16567" s="131"/>
      <c r="J16567" s="29" t="e">
        <f>VLOOKUP(H16567,'Drop Down Menus'!A:B,2,FALSE)</f>
        <v>#N/A</v>
      </c>
      <c r="L16567" s="48"/>
      <c r="M16567" s="48"/>
      <c r="N16567" s="135"/>
      <c r="R16567" s="144"/>
      <c r="U16567" s="148"/>
      <c r="V16567" s="25"/>
      <c r="Y16567" s="32"/>
      <c r="AG16567" s="29"/>
      <c r="AH16567" s="34"/>
      <c r="AM16567" s="28"/>
      <c r="AN16567" s="28"/>
      <c r="AO16567" s="28"/>
      <c r="AP16567" s="25"/>
      <c r="AQ16567" s="29"/>
      <c r="AR16567" s="30"/>
      <c r="AT16567" s="30"/>
    </row>
    <row r="16568" spans="1:46" ht="30">
      <c r="A16568" s="25">
        <f t="shared" si="1548"/>
        <v>2013</v>
      </c>
      <c r="B16568" s="26" t="str">
        <f t="shared" si="1549"/>
        <v>Solar Partners</v>
      </c>
      <c r="C16568" s="127" t="str">
        <f t="shared" si="1550"/>
        <v>Ivanpah Solar Electric Generating System</v>
      </c>
      <c r="D16568" s="123" t="str">
        <f t="shared" si="1551"/>
        <v>Solar Power Tower</v>
      </c>
      <c r="E16568" s="26">
        <f t="shared" si="1552"/>
        <v>0</v>
      </c>
      <c r="F16568" s="27">
        <f t="shared" si="1553"/>
        <v>0</v>
      </c>
      <c r="G16568" s="28"/>
      <c r="H16568" s="131"/>
      <c r="J16568" s="29" t="e">
        <f>VLOOKUP(H16568,'Drop Down Menus'!A:B,2,FALSE)</f>
        <v>#N/A</v>
      </c>
      <c r="L16568" s="48"/>
      <c r="M16568" s="48"/>
      <c r="N16568" s="135"/>
      <c r="R16568" s="144"/>
      <c r="U16568" s="148"/>
      <c r="V16568" s="25"/>
      <c r="Y16568" s="32"/>
      <c r="AG16568" s="29"/>
      <c r="AH16568" s="34"/>
      <c r="AM16568" s="28"/>
      <c r="AN16568" s="28"/>
      <c r="AO16568" s="28"/>
      <c r="AP16568" s="25"/>
      <c r="AQ16568" s="29"/>
      <c r="AR16568" s="30"/>
      <c r="AT16568" s="30"/>
    </row>
    <row r="16569" spans="1:46" ht="30">
      <c r="A16569" s="25">
        <f t="shared" si="1548"/>
        <v>2013</v>
      </c>
      <c r="B16569" s="26" t="str">
        <f t="shared" si="1549"/>
        <v>Solar Partners</v>
      </c>
      <c r="C16569" s="127" t="str">
        <f t="shared" si="1550"/>
        <v>Ivanpah Solar Electric Generating System</v>
      </c>
      <c r="D16569" s="123" t="str">
        <f t="shared" si="1551"/>
        <v>Solar Power Tower</v>
      </c>
      <c r="E16569" s="26">
        <f t="shared" si="1552"/>
        <v>0</v>
      </c>
      <c r="F16569" s="27">
        <f t="shared" si="1553"/>
        <v>0</v>
      </c>
      <c r="G16569" s="28"/>
      <c r="H16569" s="131"/>
      <c r="J16569" s="29" t="e">
        <f>VLOOKUP(H16569,'Drop Down Menus'!A:B,2,FALSE)</f>
        <v>#N/A</v>
      </c>
      <c r="L16569" s="48"/>
      <c r="M16569" s="48"/>
      <c r="N16569" s="135"/>
      <c r="R16569" s="144"/>
      <c r="U16569" s="148"/>
      <c r="V16569" s="25"/>
      <c r="Y16569" s="32"/>
      <c r="AG16569" s="29"/>
      <c r="AH16569" s="34"/>
      <c r="AM16569" s="28"/>
      <c r="AN16569" s="28"/>
      <c r="AO16569" s="28"/>
      <c r="AP16569" s="25"/>
      <c r="AQ16569" s="29"/>
      <c r="AR16569" s="30"/>
      <c r="AT16569" s="30"/>
    </row>
    <row r="16570" spans="1:46" ht="30">
      <c r="A16570" s="25">
        <f t="shared" si="1548"/>
        <v>2013</v>
      </c>
      <c r="B16570" s="26" t="str">
        <f t="shared" si="1549"/>
        <v>Solar Partners</v>
      </c>
      <c r="C16570" s="127" t="str">
        <f t="shared" si="1550"/>
        <v>Ivanpah Solar Electric Generating System</v>
      </c>
      <c r="D16570" s="123" t="str">
        <f t="shared" si="1551"/>
        <v>Solar Power Tower</v>
      </c>
      <c r="E16570" s="26">
        <f t="shared" si="1552"/>
        <v>0</v>
      </c>
      <c r="F16570" s="27">
        <f t="shared" si="1553"/>
        <v>0</v>
      </c>
      <c r="G16570" s="28"/>
      <c r="H16570" s="131"/>
      <c r="J16570" s="29" t="e">
        <f>VLOOKUP(H16570,'Drop Down Menus'!A:B,2,FALSE)</f>
        <v>#N/A</v>
      </c>
      <c r="L16570" s="48"/>
      <c r="M16570" s="48"/>
      <c r="N16570" s="135"/>
      <c r="R16570" s="144"/>
      <c r="U16570" s="148"/>
      <c r="V16570" s="25"/>
      <c r="Y16570" s="32"/>
      <c r="AG16570" s="29"/>
      <c r="AH16570" s="34"/>
      <c r="AM16570" s="28"/>
      <c r="AN16570" s="28"/>
      <c r="AO16570" s="28"/>
      <c r="AP16570" s="25"/>
      <c r="AQ16570" s="29"/>
      <c r="AR16570" s="30"/>
      <c r="AT16570" s="30"/>
    </row>
    <row r="16571" spans="1:46" ht="30">
      <c r="A16571" s="25">
        <f t="shared" si="1548"/>
        <v>2013</v>
      </c>
      <c r="B16571" s="26" t="str">
        <f t="shared" si="1549"/>
        <v>Solar Partners</v>
      </c>
      <c r="C16571" s="127" t="str">
        <f t="shared" si="1550"/>
        <v>Ivanpah Solar Electric Generating System</v>
      </c>
      <c r="D16571" s="123" t="str">
        <f t="shared" si="1551"/>
        <v>Solar Power Tower</v>
      </c>
      <c r="E16571" s="26">
        <f t="shared" si="1552"/>
        <v>0</v>
      </c>
      <c r="F16571" s="27">
        <f t="shared" si="1553"/>
        <v>0</v>
      </c>
      <c r="G16571" s="28"/>
      <c r="H16571" s="131"/>
      <c r="J16571" s="29" t="e">
        <f>VLOOKUP(H16571,'Drop Down Menus'!A:B,2,FALSE)</f>
        <v>#N/A</v>
      </c>
      <c r="L16571" s="48"/>
      <c r="M16571" s="48"/>
      <c r="N16571" s="135"/>
      <c r="R16571" s="144"/>
      <c r="U16571" s="148"/>
      <c r="V16571" s="25"/>
      <c r="Y16571" s="32"/>
      <c r="AG16571" s="29"/>
      <c r="AH16571" s="34"/>
      <c r="AM16571" s="28"/>
      <c r="AN16571" s="28"/>
      <c r="AO16571" s="28"/>
      <c r="AP16571" s="25"/>
      <c r="AQ16571" s="29"/>
      <c r="AR16571" s="30"/>
      <c r="AT16571" s="30"/>
    </row>
    <row r="16572" spans="1:46" ht="30">
      <c r="A16572" s="25">
        <f t="shared" si="1548"/>
        <v>2013</v>
      </c>
      <c r="B16572" s="26" t="str">
        <f t="shared" si="1549"/>
        <v>Solar Partners</v>
      </c>
      <c r="C16572" s="127" t="str">
        <f t="shared" si="1550"/>
        <v>Ivanpah Solar Electric Generating System</v>
      </c>
      <c r="D16572" s="123" t="str">
        <f t="shared" si="1551"/>
        <v>Solar Power Tower</v>
      </c>
      <c r="E16572" s="26">
        <f t="shared" si="1552"/>
        <v>0</v>
      </c>
      <c r="F16572" s="27">
        <f t="shared" si="1553"/>
        <v>0</v>
      </c>
      <c r="G16572" s="28"/>
      <c r="H16572" s="131"/>
      <c r="J16572" s="29" t="e">
        <f>VLOOKUP(H16572,'Drop Down Menus'!A:B,2,FALSE)</f>
        <v>#N/A</v>
      </c>
      <c r="L16572" s="48"/>
      <c r="M16572" s="48"/>
      <c r="N16572" s="135"/>
      <c r="R16572" s="144"/>
      <c r="U16572" s="148"/>
      <c r="V16572" s="25"/>
      <c r="Y16572" s="32"/>
      <c r="AG16572" s="29"/>
      <c r="AH16572" s="34"/>
      <c r="AM16572" s="28"/>
      <c r="AN16572" s="28"/>
      <c r="AO16572" s="28"/>
      <c r="AP16572" s="25"/>
      <c r="AQ16572" s="29"/>
      <c r="AR16572" s="30"/>
      <c r="AT16572" s="30"/>
    </row>
    <row r="16573" spans="1:46" ht="30">
      <c r="A16573" s="25">
        <f t="shared" si="1548"/>
        <v>2013</v>
      </c>
      <c r="B16573" s="26" t="str">
        <f t="shared" si="1549"/>
        <v>Solar Partners</v>
      </c>
      <c r="C16573" s="127" t="str">
        <f t="shared" si="1550"/>
        <v>Ivanpah Solar Electric Generating System</v>
      </c>
      <c r="D16573" s="123" t="str">
        <f t="shared" si="1551"/>
        <v>Solar Power Tower</v>
      </c>
      <c r="E16573" s="26">
        <f t="shared" si="1552"/>
        <v>0</v>
      </c>
      <c r="F16573" s="27">
        <f t="shared" si="1553"/>
        <v>0</v>
      </c>
      <c r="G16573" s="28"/>
      <c r="H16573" s="131"/>
      <c r="J16573" s="29" t="e">
        <f>VLOOKUP(H16573,'Drop Down Menus'!A:B,2,FALSE)</f>
        <v>#N/A</v>
      </c>
      <c r="L16573" s="48"/>
      <c r="M16573" s="48"/>
      <c r="N16573" s="135"/>
      <c r="R16573" s="144"/>
      <c r="U16573" s="148"/>
      <c r="V16573" s="25"/>
      <c r="Y16573" s="32"/>
      <c r="AG16573" s="29"/>
      <c r="AH16573" s="34"/>
      <c r="AM16573" s="28"/>
      <c r="AN16573" s="28"/>
      <c r="AO16573" s="28"/>
      <c r="AP16573" s="25"/>
      <c r="AQ16573" s="29"/>
      <c r="AR16573" s="30"/>
      <c r="AT16573" s="30"/>
    </row>
    <row r="16574" spans="1:46" ht="30">
      <c r="A16574" s="25">
        <f t="shared" si="1548"/>
        <v>2013</v>
      </c>
      <c r="B16574" s="26" t="str">
        <f t="shared" si="1549"/>
        <v>Solar Partners</v>
      </c>
      <c r="C16574" s="127" t="str">
        <f t="shared" si="1550"/>
        <v>Ivanpah Solar Electric Generating System</v>
      </c>
      <c r="D16574" s="123" t="str">
        <f t="shared" si="1551"/>
        <v>Solar Power Tower</v>
      </c>
      <c r="E16574" s="26">
        <f t="shared" si="1552"/>
        <v>0</v>
      </c>
      <c r="F16574" s="27">
        <f t="shared" si="1553"/>
        <v>0</v>
      </c>
      <c r="G16574" s="28"/>
      <c r="H16574" s="131"/>
      <c r="J16574" s="29" t="e">
        <f>VLOOKUP(H16574,'Drop Down Menus'!A:B,2,FALSE)</f>
        <v>#N/A</v>
      </c>
      <c r="L16574" s="48"/>
      <c r="M16574" s="48"/>
      <c r="N16574" s="135"/>
      <c r="R16574" s="144"/>
      <c r="U16574" s="148"/>
      <c r="V16574" s="25"/>
      <c r="Y16574" s="32"/>
      <c r="AG16574" s="29"/>
      <c r="AH16574" s="34"/>
      <c r="AM16574" s="28"/>
      <c r="AN16574" s="28"/>
      <c r="AO16574" s="28"/>
      <c r="AP16574" s="25"/>
      <c r="AQ16574" s="29"/>
      <c r="AR16574" s="30"/>
      <c r="AT16574" s="30"/>
    </row>
    <row r="16575" spans="1:46" ht="30">
      <c r="A16575" s="25">
        <f t="shared" si="1548"/>
        <v>2013</v>
      </c>
      <c r="B16575" s="26" t="str">
        <f t="shared" si="1549"/>
        <v>Solar Partners</v>
      </c>
      <c r="C16575" s="127" t="str">
        <f t="shared" si="1550"/>
        <v>Ivanpah Solar Electric Generating System</v>
      </c>
      <c r="D16575" s="123" t="str">
        <f t="shared" si="1551"/>
        <v>Solar Power Tower</v>
      </c>
      <c r="E16575" s="26">
        <f t="shared" si="1552"/>
        <v>0</v>
      </c>
      <c r="F16575" s="27">
        <f t="shared" si="1553"/>
        <v>0</v>
      </c>
      <c r="G16575" s="28"/>
      <c r="H16575" s="131"/>
      <c r="J16575" s="29" t="e">
        <f>VLOOKUP(H16575,'Drop Down Menus'!A:B,2,FALSE)</f>
        <v>#N/A</v>
      </c>
      <c r="L16575" s="48"/>
      <c r="M16575" s="48"/>
      <c r="N16575" s="135"/>
      <c r="R16575" s="144"/>
      <c r="U16575" s="148"/>
      <c r="V16575" s="25"/>
      <c r="Y16575" s="32"/>
      <c r="AG16575" s="29"/>
      <c r="AH16575" s="34"/>
      <c r="AM16575" s="28"/>
      <c r="AN16575" s="28"/>
      <c r="AO16575" s="28"/>
      <c r="AP16575" s="25"/>
      <c r="AQ16575" s="29"/>
      <c r="AR16575" s="30"/>
      <c r="AT16575" s="30"/>
    </row>
    <row r="16576" spans="1:46" ht="30">
      <c r="A16576" s="25">
        <f t="shared" si="1548"/>
        <v>2013</v>
      </c>
      <c r="B16576" s="26" t="str">
        <f t="shared" si="1549"/>
        <v>Solar Partners</v>
      </c>
      <c r="C16576" s="127" t="str">
        <f t="shared" si="1550"/>
        <v>Ivanpah Solar Electric Generating System</v>
      </c>
      <c r="D16576" s="123" t="str">
        <f t="shared" si="1551"/>
        <v>Solar Power Tower</v>
      </c>
      <c r="E16576" s="26">
        <f t="shared" si="1552"/>
        <v>0</v>
      </c>
      <c r="F16576" s="27">
        <f t="shared" si="1553"/>
        <v>0</v>
      </c>
      <c r="G16576" s="28"/>
      <c r="H16576" s="131"/>
      <c r="J16576" s="29" t="e">
        <f>VLOOKUP(H16576,'Drop Down Menus'!A:B,2,FALSE)</f>
        <v>#N/A</v>
      </c>
      <c r="L16576" s="48"/>
      <c r="M16576" s="48"/>
      <c r="N16576" s="135"/>
      <c r="R16576" s="144"/>
      <c r="U16576" s="148"/>
      <c r="V16576" s="25"/>
      <c r="Y16576" s="32"/>
      <c r="AG16576" s="29"/>
      <c r="AH16576" s="34"/>
      <c r="AM16576" s="28"/>
      <c r="AN16576" s="28"/>
      <c r="AO16576" s="28"/>
      <c r="AP16576" s="25"/>
      <c r="AQ16576" s="29"/>
      <c r="AR16576" s="30"/>
      <c r="AT16576" s="30"/>
    </row>
    <row r="16577" spans="1:46" ht="30">
      <c r="A16577" s="25">
        <f t="shared" si="1548"/>
        <v>2013</v>
      </c>
      <c r="B16577" s="26" t="str">
        <f t="shared" si="1549"/>
        <v>Solar Partners</v>
      </c>
      <c r="C16577" s="127" t="str">
        <f t="shared" si="1550"/>
        <v>Ivanpah Solar Electric Generating System</v>
      </c>
      <c r="D16577" s="123" t="str">
        <f t="shared" si="1551"/>
        <v>Solar Power Tower</v>
      </c>
      <c r="E16577" s="26">
        <f t="shared" si="1552"/>
        <v>0</v>
      </c>
      <c r="F16577" s="27">
        <f t="shared" si="1553"/>
        <v>0</v>
      </c>
      <c r="G16577" s="28"/>
      <c r="H16577" s="131"/>
      <c r="J16577" s="29" t="e">
        <f>VLOOKUP(H16577,'Drop Down Menus'!A:B,2,FALSE)</f>
        <v>#N/A</v>
      </c>
      <c r="L16577" s="48"/>
      <c r="M16577" s="48"/>
      <c r="N16577" s="135"/>
      <c r="R16577" s="144"/>
      <c r="U16577" s="148"/>
      <c r="V16577" s="25"/>
      <c r="Y16577" s="32"/>
      <c r="AG16577" s="29"/>
      <c r="AH16577" s="34"/>
      <c r="AM16577" s="28"/>
      <c r="AN16577" s="28"/>
      <c r="AO16577" s="28"/>
      <c r="AP16577" s="25"/>
      <c r="AQ16577" s="29"/>
      <c r="AR16577" s="30"/>
      <c r="AT16577" s="30"/>
    </row>
    <row r="16578" spans="1:46" ht="30">
      <c r="A16578" s="25">
        <f t="shared" si="1548"/>
        <v>2013</v>
      </c>
      <c r="B16578" s="26" t="str">
        <f t="shared" si="1549"/>
        <v>Solar Partners</v>
      </c>
      <c r="C16578" s="127" t="str">
        <f t="shared" si="1550"/>
        <v>Ivanpah Solar Electric Generating System</v>
      </c>
      <c r="D16578" s="123" t="str">
        <f t="shared" si="1551"/>
        <v>Solar Power Tower</v>
      </c>
      <c r="E16578" s="26">
        <f t="shared" si="1552"/>
        <v>0</v>
      </c>
      <c r="F16578" s="27">
        <f t="shared" si="1553"/>
        <v>0</v>
      </c>
      <c r="G16578" s="28"/>
      <c r="H16578" s="131"/>
      <c r="J16578" s="29" t="e">
        <f>VLOOKUP(H16578,'Drop Down Menus'!A:B,2,FALSE)</f>
        <v>#N/A</v>
      </c>
      <c r="L16578" s="48"/>
      <c r="M16578" s="48"/>
      <c r="N16578" s="135"/>
      <c r="R16578" s="144"/>
      <c r="U16578" s="148"/>
      <c r="V16578" s="25"/>
      <c r="Y16578" s="32"/>
      <c r="AG16578" s="29"/>
      <c r="AH16578" s="34"/>
      <c r="AM16578" s="28"/>
      <c r="AN16578" s="28"/>
      <c r="AO16578" s="28"/>
      <c r="AP16578" s="25"/>
      <c r="AQ16578" s="29"/>
      <c r="AR16578" s="30"/>
      <c r="AT16578" s="30"/>
    </row>
    <row r="16579" spans="1:46" ht="30">
      <c r="A16579" s="25">
        <f t="shared" ref="A16579:A16642" si="1554">ReportYear</f>
        <v>2013</v>
      </c>
      <c r="B16579" s="26" t="str">
        <f t="shared" ref="B16579:B16642" si="1555">Project_Proponent</f>
        <v>Solar Partners</v>
      </c>
      <c r="C16579" s="127" t="str">
        <f t="shared" ref="C16579:C16642" si="1556">Project_Name</f>
        <v>Ivanpah Solar Electric Generating System</v>
      </c>
      <c r="D16579" s="123" t="str">
        <f t="shared" ref="D16579:D16642" si="1557">Project_Type_AutoFill</f>
        <v>Solar Power Tower</v>
      </c>
      <c r="E16579" s="26">
        <f t="shared" ref="E16579:E16642" si="1558">SPUT_Permit____if_applicable</f>
        <v>0</v>
      </c>
      <c r="F16579" s="27">
        <f t="shared" ref="F16579:F16642" si="1559">Eagle_Permit</f>
        <v>0</v>
      </c>
      <c r="G16579" s="28"/>
      <c r="H16579" s="131"/>
      <c r="J16579" s="29" t="e">
        <f>VLOOKUP(H16579,'Drop Down Menus'!A:B,2,FALSE)</f>
        <v>#N/A</v>
      </c>
      <c r="L16579" s="48"/>
      <c r="M16579" s="48"/>
      <c r="N16579" s="135"/>
      <c r="R16579" s="144"/>
      <c r="U16579" s="148"/>
      <c r="V16579" s="25"/>
      <c r="Y16579" s="32"/>
      <c r="AG16579" s="29"/>
      <c r="AH16579" s="34"/>
      <c r="AM16579" s="28"/>
      <c r="AN16579" s="28"/>
      <c r="AO16579" s="28"/>
      <c r="AP16579" s="25"/>
      <c r="AQ16579" s="29"/>
      <c r="AR16579" s="30"/>
      <c r="AT16579" s="30"/>
    </row>
    <row r="16580" spans="1:46" ht="30">
      <c r="A16580" s="25">
        <f t="shared" si="1554"/>
        <v>2013</v>
      </c>
      <c r="B16580" s="26" t="str">
        <f t="shared" si="1555"/>
        <v>Solar Partners</v>
      </c>
      <c r="C16580" s="127" t="str">
        <f t="shared" si="1556"/>
        <v>Ivanpah Solar Electric Generating System</v>
      </c>
      <c r="D16580" s="123" t="str">
        <f t="shared" si="1557"/>
        <v>Solar Power Tower</v>
      </c>
      <c r="E16580" s="26">
        <f t="shared" si="1558"/>
        <v>0</v>
      </c>
      <c r="F16580" s="27">
        <f t="shared" si="1559"/>
        <v>0</v>
      </c>
      <c r="G16580" s="28"/>
      <c r="H16580" s="131"/>
      <c r="J16580" s="29" t="e">
        <f>VLOOKUP(H16580,'Drop Down Menus'!A:B,2,FALSE)</f>
        <v>#N/A</v>
      </c>
      <c r="L16580" s="48"/>
      <c r="M16580" s="48"/>
      <c r="N16580" s="135"/>
      <c r="R16580" s="144"/>
      <c r="U16580" s="148"/>
      <c r="V16580" s="25"/>
      <c r="Y16580" s="32"/>
      <c r="AG16580" s="29"/>
      <c r="AH16580" s="34"/>
      <c r="AM16580" s="28"/>
      <c r="AN16580" s="28"/>
      <c r="AO16580" s="28"/>
      <c r="AP16580" s="25"/>
      <c r="AQ16580" s="29"/>
      <c r="AR16580" s="30"/>
      <c r="AT16580" s="30"/>
    </row>
    <row r="16581" spans="1:46" ht="30">
      <c r="A16581" s="25">
        <f t="shared" si="1554"/>
        <v>2013</v>
      </c>
      <c r="B16581" s="26" t="str">
        <f t="shared" si="1555"/>
        <v>Solar Partners</v>
      </c>
      <c r="C16581" s="127" t="str">
        <f t="shared" si="1556"/>
        <v>Ivanpah Solar Electric Generating System</v>
      </c>
      <c r="D16581" s="123" t="str">
        <f t="shared" si="1557"/>
        <v>Solar Power Tower</v>
      </c>
      <c r="E16581" s="26">
        <f t="shared" si="1558"/>
        <v>0</v>
      </c>
      <c r="F16581" s="27">
        <f t="shared" si="1559"/>
        <v>0</v>
      </c>
      <c r="G16581" s="28"/>
      <c r="H16581" s="131"/>
      <c r="J16581" s="29" t="e">
        <f>VLOOKUP(H16581,'Drop Down Menus'!A:B,2,FALSE)</f>
        <v>#N/A</v>
      </c>
      <c r="L16581" s="48"/>
      <c r="M16581" s="48"/>
      <c r="N16581" s="135"/>
      <c r="R16581" s="144"/>
      <c r="U16581" s="148"/>
      <c r="V16581" s="25"/>
      <c r="Y16581" s="32"/>
      <c r="AG16581" s="29"/>
      <c r="AH16581" s="34"/>
      <c r="AM16581" s="28"/>
      <c r="AN16581" s="28"/>
      <c r="AO16581" s="28"/>
      <c r="AP16581" s="25"/>
      <c r="AQ16581" s="29"/>
      <c r="AR16581" s="30"/>
      <c r="AT16581" s="30"/>
    </row>
    <row r="16582" spans="1:46" ht="30">
      <c r="A16582" s="25">
        <f t="shared" si="1554"/>
        <v>2013</v>
      </c>
      <c r="B16582" s="26" t="str">
        <f t="shared" si="1555"/>
        <v>Solar Partners</v>
      </c>
      <c r="C16582" s="127" t="str">
        <f t="shared" si="1556"/>
        <v>Ivanpah Solar Electric Generating System</v>
      </c>
      <c r="D16582" s="123" t="str">
        <f t="shared" si="1557"/>
        <v>Solar Power Tower</v>
      </c>
      <c r="E16582" s="26">
        <f t="shared" si="1558"/>
        <v>0</v>
      </c>
      <c r="F16582" s="27">
        <f t="shared" si="1559"/>
        <v>0</v>
      </c>
      <c r="G16582" s="28"/>
      <c r="H16582" s="131"/>
      <c r="J16582" s="29" t="e">
        <f>VLOOKUP(H16582,'Drop Down Menus'!A:B,2,FALSE)</f>
        <v>#N/A</v>
      </c>
      <c r="L16582" s="48"/>
      <c r="M16582" s="48"/>
      <c r="N16582" s="135"/>
      <c r="R16582" s="144"/>
      <c r="U16582" s="148"/>
      <c r="V16582" s="25"/>
      <c r="Y16582" s="32"/>
      <c r="AG16582" s="29"/>
      <c r="AH16582" s="34"/>
      <c r="AM16582" s="28"/>
      <c r="AN16582" s="28"/>
      <c r="AO16582" s="28"/>
      <c r="AP16582" s="25"/>
      <c r="AQ16582" s="29"/>
      <c r="AR16582" s="30"/>
      <c r="AT16582" s="30"/>
    </row>
    <row r="16583" spans="1:46" ht="30">
      <c r="A16583" s="25">
        <f t="shared" si="1554"/>
        <v>2013</v>
      </c>
      <c r="B16583" s="26" t="str">
        <f t="shared" si="1555"/>
        <v>Solar Partners</v>
      </c>
      <c r="C16583" s="127" t="str">
        <f t="shared" si="1556"/>
        <v>Ivanpah Solar Electric Generating System</v>
      </c>
      <c r="D16583" s="123" t="str">
        <f t="shared" si="1557"/>
        <v>Solar Power Tower</v>
      </c>
      <c r="E16583" s="26">
        <f t="shared" si="1558"/>
        <v>0</v>
      </c>
      <c r="F16583" s="27">
        <f t="shared" si="1559"/>
        <v>0</v>
      </c>
      <c r="G16583" s="28"/>
      <c r="H16583" s="131"/>
      <c r="J16583" s="29" t="e">
        <f>VLOOKUP(H16583,'Drop Down Menus'!A:B,2,FALSE)</f>
        <v>#N/A</v>
      </c>
      <c r="L16583" s="48"/>
      <c r="M16583" s="48"/>
      <c r="N16583" s="135"/>
      <c r="R16583" s="144"/>
      <c r="U16583" s="148"/>
      <c r="V16583" s="25"/>
      <c r="Y16583" s="32"/>
      <c r="AG16583" s="29"/>
      <c r="AH16583" s="34"/>
      <c r="AM16583" s="28"/>
      <c r="AN16583" s="28"/>
      <c r="AO16583" s="28"/>
      <c r="AP16583" s="25"/>
      <c r="AQ16583" s="29"/>
      <c r="AR16583" s="30"/>
      <c r="AT16583" s="30"/>
    </row>
    <row r="16584" spans="1:46" ht="30">
      <c r="A16584" s="25">
        <f t="shared" si="1554"/>
        <v>2013</v>
      </c>
      <c r="B16584" s="26" t="str">
        <f t="shared" si="1555"/>
        <v>Solar Partners</v>
      </c>
      <c r="C16584" s="127" t="str">
        <f t="shared" si="1556"/>
        <v>Ivanpah Solar Electric Generating System</v>
      </c>
      <c r="D16584" s="123" t="str">
        <f t="shared" si="1557"/>
        <v>Solar Power Tower</v>
      </c>
      <c r="E16584" s="26">
        <f t="shared" si="1558"/>
        <v>0</v>
      </c>
      <c r="F16584" s="27">
        <f t="shared" si="1559"/>
        <v>0</v>
      </c>
      <c r="G16584" s="28"/>
      <c r="H16584" s="131"/>
      <c r="J16584" s="29" t="e">
        <f>VLOOKUP(H16584,'Drop Down Menus'!A:B,2,FALSE)</f>
        <v>#N/A</v>
      </c>
      <c r="L16584" s="48"/>
      <c r="M16584" s="48"/>
      <c r="N16584" s="135"/>
      <c r="R16584" s="144"/>
      <c r="U16584" s="148"/>
      <c r="V16584" s="25"/>
      <c r="Y16584" s="32"/>
      <c r="AG16584" s="29"/>
      <c r="AH16584" s="34"/>
      <c r="AM16584" s="28"/>
      <c r="AN16584" s="28"/>
      <c r="AO16584" s="28"/>
      <c r="AP16584" s="25"/>
      <c r="AQ16584" s="29"/>
      <c r="AR16584" s="30"/>
      <c r="AT16584" s="30"/>
    </row>
    <row r="16585" spans="1:46" ht="30">
      <c r="A16585" s="25">
        <f t="shared" si="1554"/>
        <v>2013</v>
      </c>
      <c r="B16585" s="26" t="str">
        <f t="shared" si="1555"/>
        <v>Solar Partners</v>
      </c>
      <c r="C16585" s="127" t="str">
        <f t="shared" si="1556"/>
        <v>Ivanpah Solar Electric Generating System</v>
      </c>
      <c r="D16585" s="123" t="str">
        <f t="shared" si="1557"/>
        <v>Solar Power Tower</v>
      </c>
      <c r="E16585" s="26">
        <f t="shared" si="1558"/>
        <v>0</v>
      </c>
      <c r="F16585" s="27">
        <f t="shared" si="1559"/>
        <v>0</v>
      </c>
      <c r="G16585" s="28"/>
      <c r="H16585" s="131"/>
      <c r="J16585" s="29" t="e">
        <f>VLOOKUP(H16585,'Drop Down Menus'!A:B,2,FALSE)</f>
        <v>#N/A</v>
      </c>
      <c r="L16585" s="48"/>
      <c r="M16585" s="48"/>
      <c r="N16585" s="135"/>
      <c r="R16585" s="144"/>
      <c r="U16585" s="148"/>
      <c r="V16585" s="25"/>
      <c r="Y16585" s="32"/>
      <c r="AG16585" s="29"/>
      <c r="AH16585" s="34"/>
      <c r="AM16585" s="28"/>
      <c r="AN16585" s="28"/>
      <c r="AO16585" s="28"/>
      <c r="AP16585" s="25"/>
      <c r="AQ16585" s="29"/>
      <c r="AR16585" s="30"/>
      <c r="AT16585" s="30"/>
    </row>
    <row r="16586" spans="1:46" ht="30">
      <c r="A16586" s="25">
        <f t="shared" si="1554"/>
        <v>2013</v>
      </c>
      <c r="B16586" s="26" t="str">
        <f t="shared" si="1555"/>
        <v>Solar Partners</v>
      </c>
      <c r="C16586" s="127" t="str">
        <f t="shared" si="1556"/>
        <v>Ivanpah Solar Electric Generating System</v>
      </c>
      <c r="D16586" s="123" t="str">
        <f t="shared" si="1557"/>
        <v>Solar Power Tower</v>
      </c>
      <c r="E16586" s="26">
        <f t="shared" si="1558"/>
        <v>0</v>
      </c>
      <c r="F16586" s="27">
        <f t="shared" si="1559"/>
        <v>0</v>
      </c>
      <c r="G16586" s="28"/>
      <c r="H16586" s="131"/>
      <c r="J16586" s="29" t="e">
        <f>VLOOKUP(H16586,'Drop Down Menus'!A:B,2,FALSE)</f>
        <v>#N/A</v>
      </c>
      <c r="L16586" s="48"/>
      <c r="M16586" s="48"/>
      <c r="N16586" s="135"/>
      <c r="R16586" s="144"/>
      <c r="U16586" s="148"/>
      <c r="V16586" s="25"/>
      <c r="Y16586" s="32"/>
      <c r="AG16586" s="29"/>
      <c r="AH16586" s="34"/>
      <c r="AM16586" s="28"/>
      <c r="AN16586" s="28"/>
      <c r="AO16586" s="28"/>
      <c r="AP16586" s="25"/>
      <c r="AQ16586" s="29"/>
      <c r="AR16586" s="30"/>
      <c r="AT16586" s="30"/>
    </row>
    <row r="16587" spans="1:46" ht="30">
      <c r="A16587" s="25">
        <f t="shared" si="1554"/>
        <v>2013</v>
      </c>
      <c r="B16587" s="26" t="str">
        <f t="shared" si="1555"/>
        <v>Solar Partners</v>
      </c>
      <c r="C16587" s="127" t="str">
        <f t="shared" si="1556"/>
        <v>Ivanpah Solar Electric Generating System</v>
      </c>
      <c r="D16587" s="123" t="str">
        <f t="shared" si="1557"/>
        <v>Solar Power Tower</v>
      </c>
      <c r="E16587" s="26">
        <f t="shared" si="1558"/>
        <v>0</v>
      </c>
      <c r="F16587" s="27">
        <f t="shared" si="1559"/>
        <v>0</v>
      </c>
      <c r="G16587" s="28"/>
      <c r="H16587" s="131"/>
      <c r="J16587" s="29" t="e">
        <f>VLOOKUP(H16587,'Drop Down Menus'!A:B,2,FALSE)</f>
        <v>#N/A</v>
      </c>
      <c r="L16587" s="48"/>
      <c r="M16587" s="48"/>
      <c r="N16587" s="135"/>
      <c r="R16587" s="144"/>
      <c r="U16587" s="148"/>
      <c r="V16587" s="25"/>
      <c r="Y16587" s="32"/>
      <c r="AG16587" s="29"/>
      <c r="AH16587" s="34"/>
      <c r="AM16587" s="28"/>
      <c r="AN16587" s="28"/>
      <c r="AO16587" s="28"/>
      <c r="AP16587" s="25"/>
      <c r="AQ16587" s="29"/>
      <c r="AR16587" s="30"/>
      <c r="AT16587" s="30"/>
    </row>
    <row r="16588" spans="1:46" ht="30">
      <c r="A16588" s="25">
        <f t="shared" si="1554"/>
        <v>2013</v>
      </c>
      <c r="B16588" s="26" t="str">
        <f t="shared" si="1555"/>
        <v>Solar Partners</v>
      </c>
      <c r="C16588" s="127" t="str">
        <f t="shared" si="1556"/>
        <v>Ivanpah Solar Electric Generating System</v>
      </c>
      <c r="D16588" s="123" t="str">
        <f t="shared" si="1557"/>
        <v>Solar Power Tower</v>
      </c>
      <c r="E16588" s="26">
        <f t="shared" si="1558"/>
        <v>0</v>
      </c>
      <c r="F16588" s="27">
        <f t="shared" si="1559"/>
        <v>0</v>
      </c>
      <c r="G16588" s="28"/>
      <c r="H16588" s="131"/>
      <c r="J16588" s="29" t="e">
        <f>VLOOKUP(H16588,'Drop Down Menus'!A:B,2,FALSE)</f>
        <v>#N/A</v>
      </c>
      <c r="L16588" s="48"/>
      <c r="M16588" s="48"/>
      <c r="N16588" s="135"/>
      <c r="R16588" s="144"/>
      <c r="U16588" s="148"/>
      <c r="V16588" s="25"/>
      <c r="Y16588" s="32"/>
      <c r="AG16588" s="29"/>
      <c r="AH16588" s="34"/>
      <c r="AM16588" s="28"/>
      <c r="AN16588" s="28"/>
      <c r="AO16588" s="28"/>
      <c r="AP16588" s="25"/>
      <c r="AQ16588" s="29"/>
      <c r="AR16588" s="30"/>
      <c r="AT16588" s="30"/>
    </row>
    <row r="16589" spans="1:46" ht="30">
      <c r="A16589" s="25">
        <f t="shared" si="1554"/>
        <v>2013</v>
      </c>
      <c r="B16589" s="26" t="str">
        <f t="shared" si="1555"/>
        <v>Solar Partners</v>
      </c>
      <c r="C16589" s="127" t="str">
        <f t="shared" si="1556"/>
        <v>Ivanpah Solar Electric Generating System</v>
      </c>
      <c r="D16589" s="123" t="str">
        <f t="shared" si="1557"/>
        <v>Solar Power Tower</v>
      </c>
      <c r="E16589" s="26">
        <f t="shared" si="1558"/>
        <v>0</v>
      </c>
      <c r="F16589" s="27">
        <f t="shared" si="1559"/>
        <v>0</v>
      </c>
      <c r="G16589" s="28"/>
      <c r="H16589" s="131"/>
      <c r="J16589" s="29" t="e">
        <f>VLOOKUP(H16589,'Drop Down Menus'!A:B,2,FALSE)</f>
        <v>#N/A</v>
      </c>
      <c r="L16589" s="48"/>
      <c r="M16589" s="48"/>
      <c r="N16589" s="135"/>
      <c r="R16589" s="144"/>
      <c r="U16589" s="148"/>
      <c r="V16589" s="25"/>
      <c r="Y16589" s="32"/>
      <c r="AG16589" s="29"/>
      <c r="AH16589" s="34"/>
      <c r="AM16589" s="28"/>
      <c r="AN16589" s="28"/>
      <c r="AO16589" s="28"/>
      <c r="AP16589" s="25"/>
      <c r="AQ16589" s="29"/>
      <c r="AR16589" s="30"/>
      <c r="AT16589" s="30"/>
    </row>
    <row r="16590" spans="1:46" ht="30">
      <c r="A16590" s="25">
        <f t="shared" si="1554"/>
        <v>2013</v>
      </c>
      <c r="B16590" s="26" t="str">
        <f t="shared" si="1555"/>
        <v>Solar Partners</v>
      </c>
      <c r="C16590" s="127" t="str">
        <f t="shared" si="1556"/>
        <v>Ivanpah Solar Electric Generating System</v>
      </c>
      <c r="D16590" s="123" t="str">
        <f t="shared" si="1557"/>
        <v>Solar Power Tower</v>
      </c>
      <c r="E16590" s="26">
        <f t="shared" si="1558"/>
        <v>0</v>
      </c>
      <c r="F16590" s="27">
        <f t="shared" si="1559"/>
        <v>0</v>
      </c>
      <c r="G16590" s="28"/>
      <c r="H16590" s="131"/>
      <c r="J16590" s="29" t="e">
        <f>VLOOKUP(H16590,'Drop Down Menus'!A:B,2,FALSE)</f>
        <v>#N/A</v>
      </c>
      <c r="L16590" s="48"/>
      <c r="M16590" s="48"/>
      <c r="N16590" s="135"/>
      <c r="R16590" s="144"/>
      <c r="U16590" s="148"/>
      <c r="V16590" s="25"/>
      <c r="Y16590" s="32"/>
      <c r="AG16590" s="29"/>
      <c r="AH16590" s="34"/>
      <c r="AM16590" s="28"/>
      <c r="AN16590" s="28"/>
      <c r="AO16590" s="28"/>
      <c r="AP16590" s="25"/>
      <c r="AQ16590" s="29"/>
      <c r="AR16590" s="30"/>
      <c r="AT16590" s="30"/>
    </row>
    <row r="16591" spans="1:46" ht="30">
      <c r="A16591" s="25">
        <f t="shared" si="1554"/>
        <v>2013</v>
      </c>
      <c r="B16591" s="26" t="str">
        <f t="shared" si="1555"/>
        <v>Solar Partners</v>
      </c>
      <c r="C16591" s="127" t="str">
        <f t="shared" si="1556"/>
        <v>Ivanpah Solar Electric Generating System</v>
      </c>
      <c r="D16591" s="123" t="str">
        <f t="shared" si="1557"/>
        <v>Solar Power Tower</v>
      </c>
      <c r="E16591" s="26">
        <f t="shared" si="1558"/>
        <v>0</v>
      </c>
      <c r="F16591" s="27">
        <f t="shared" si="1559"/>
        <v>0</v>
      </c>
      <c r="G16591" s="28"/>
      <c r="H16591" s="131"/>
      <c r="J16591" s="29" t="e">
        <f>VLOOKUP(H16591,'Drop Down Menus'!A:B,2,FALSE)</f>
        <v>#N/A</v>
      </c>
      <c r="L16591" s="48"/>
      <c r="M16591" s="48"/>
      <c r="N16591" s="135"/>
      <c r="R16591" s="144"/>
      <c r="U16591" s="148"/>
      <c r="V16591" s="25"/>
      <c r="Y16591" s="32"/>
      <c r="AG16591" s="29"/>
      <c r="AH16591" s="34"/>
      <c r="AM16591" s="28"/>
      <c r="AN16591" s="28"/>
      <c r="AO16591" s="28"/>
      <c r="AP16591" s="25"/>
      <c r="AQ16591" s="29"/>
      <c r="AR16591" s="30"/>
      <c r="AT16591" s="30"/>
    </row>
    <row r="16592" spans="1:46" ht="30">
      <c r="A16592" s="25">
        <f t="shared" si="1554"/>
        <v>2013</v>
      </c>
      <c r="B16592" s="26" t="str">
        <f t="shared" si="1555"/>
        <v>Solar Partners</v>
      </c>
      <c r="C16592" s="127" t="str">
        <f t="shared" si="1556"/>
        <v>Ivanpah Solar Electric Generating System</v>
      </c>
      <c r="D16592" s="123" t="str">
        <f t="shared" si="1557"/>
        <v>Solar Power Tower</v>
      </c>
      <c r="E16592" s="26">
        <f t="shared" si="1558"/>
        <v>0</v>
      </c>
      <c r="F16592" s="27">
        <f t="shared" si="1559"/>
        <v>0</v>
      </c>
      <c r="G16592" s="28"/>
      <c r="H16592" s="131"/>
      <c r="J16592" s="29" t="e">
        <f>VLOOKUP(H16592,'Drop Down Menus'!A:B,2,FALSE)</f>
        <v>#N/A</v>
      </c>
      <c r="L16592" s="48"/>
      <c r="M16592" s="48"/>
      <c r="N16592" s="135"/>
      <c r="R16592" s="144"/>
      <c r="U16592" s="148"/>
      <c r="V16592" s="25"/>
      <c r="Y16592" s="32"/>
      <c r="AG16592" s="29"/>
      <c r="AH16592" s="34"/>
      <c r="AM16592" s="28"/>
      <c r="AN16592" s="28"/>
      <c r="AO16592" s="28"/>
      <c r="AP16592" s="25"/>
      <c r="AQ16592" s="29"/>
      <c r="AR16592" s="30"/>
      <c r="AT16592" s="30"/>
    </row>
    <row r="16593" spans="1:46" ht="30">
      <c r="A16593" s="25">
        <f t="shared" si="1554"/>
        <v>2013</v>
      </c>
      <c r="B16593" s="26" t="str">
        <f t="shared" si="1555"/>
        <v>Solar Partners</v>
      </c>
      <c r="C16593" s="127" t="str">
        <f t="shared" si="1556"/>
        <v>Ivanpah Solar Electric Generating System</v>
      </c>
      <c r="D16593" s="123" t="str">
        <f t="shared" si="1557"/>
        <v>Solar Power Tower</v>
      </c>
      <c r="E16593" s="26">
        <f t="shared" si="1558"/>
        <v>0</v>
      </c>
      <c r="F16593" s="27">
        <f t="shared" si="1559"/>
        <v>0</v>
      </c>
      <c r="G16593" s="28"/>
      <c r="H16593" s="131"/>
      <c r="J16593" s="29" t="e">
        <f>VLOOKUP(H16593,'Drop Down Menus'!A:B,2,FALSE)</f>
        <v>#N/A</v>
      </c>
      <c r="L16593" s="48"/>
      <c r="M16593" s="48"/>
      <c r="N16593" s="135"/>
      <c r="R16593" s="144"/>
      <c r="U16593" s="148"/>
      <c r="V16593" s="25"/>
      <c r="Y16593" s="32"/>
      <c r="AG16593" s="29"/>
      <c r="AH16593" s="34"/>
      <c r="AM16593" s="28"/>
      <c r="AN16593" s="28"/>
      <c r="AO16593" s="28"/>
      <c r="AP16593" s="25"/>
      <c r="AQ16593" s="29"/>
      <c r="AR16593" s="30"/>
      <c r="AT16593" s="30"/>
    </row>
    <row r="16594" spans="1:46" ht="30">
      <c r="A16594" s="25">
        <f t="shared" si="1554"/>
        <v>2013</v>
      </c>
      <c r="B16594" s="26" t="str">
        <f t="shared" si="1555"/>
        <v>Solar Partners</v>
      </c>
      <c r="C16594" s="127" t="str">
        <f t="shared" si="1556"/>
        <v>Ivanpah Solar Electric Generating System</v>
      </c>
      <c r="D16594" s="123" t="str">
        <f t="shared" si="1557"/>
        <v>Solar Power Tower</v>
      </c>
      <c r="E16594" s="26">
        <f t="shared" si="1558"/>
        <v>0</v>
      </c>
      <c r="F16594" s="27">
        <f t="shared" si="1559"/>
        <v>0</v>
      </c>
      <c r="G16594" s="28"/>
      <c r="H16594" s="131"/>
      <c r="J16594" s="29" t="e">
        <f>VLOOKUP(H16594,'Drop Down Menus'!A:B,2,FALSE)</f>
        <v>#N/A</v>
      </c>
      <c r="L16594" s="48"/>
      <c r="M16594" s="48"/>
      <c r="N16594" s="135"/>
      <c r="R16594" s="144"/>
      <c r="U16594" s="148"/>
      <c r="V16594" s="25"/>
      <c r="Y16594" s="32"/>
      <c r="AG16594" s="29"/>
      <c r="AH16594" s="34"/>
      <c r="AM16594" s="28"/>
      <c r="AN16594" s="28"/>
      <c r="AO16594" s="28"/>
      <c r="AP16594" s="25"/>
      <c r="AQ16594" s="29"/>
      <c r="AR16594" s="30"/>
      <c r="AT16594" s="30"/>
    </row>
    <row r="16595" spans="1:46" ht="30">
      <c r="A16595" s="25">
        <f t="shared" si="1554"/>
        <v>2013</v>
      </c>
      <c r="B16595" s="26" t="str">
        <f t="shared" si="1555"/>
        <v>Solar Partners</v>
      </c>
      <c r="C16595" s="127" t="str">
        <f t="shared" si="1556"/>
        <v>Ivanpah Solar Electric Generating System</v>
      </c>
      <c r="D16595" s="123" t="str">
        <f t="shared" si="1557"/>
        <v>Solar Power Tower</v>
      </c>
      <c r="E16595" s="26">
        <f t="shared" si="1558"/>
        <v>0</v>
      </c>
      <c r="F16595" s="27">
        <f t="shared" si="1559"/>
        <v>0</v>
      </c>
      <c r="G16595" s="28"/>
      <c r="H16595" s="131"/>
      <c r="J16595" s="29" t="e">
        <f>VLOOKUP(H16595,'Drop Down Menus'!A:B,2,FALSE)</f>
        <v>#N/A</v>
      </c>
      <c r="L16595" s="48"/>
      <c r="M16595" s="48"/>
      <c r="N16595" s="135"/>
      <c r="R16595" s="144"/>
      <c r="U16595" s="148"/>
      <c r="V16595" s="25"/>
      <c r="Y16595" s="32"/>
      <c r="AG16595" s="29"/>
      <c r="AH16595" s="34"/>
      <c r="AM16595" s="28"/>
      <c r="AN16595" s="28"/>
      <c r="AO16595" s="28"/>
      <c r="AP16595" s="25"/>
      <c r="AQ16595" s="29"/>
      <c r="AR16595" s="30"/>
      <c r="AT16595" s="30"/>
    </row>
    <row r="16596" spans="1:46" ht="30">
      <c r="A16596" s="25">
        <f t="shared" si="1554"/>
        <v>2013</v>
      </c>
      <c r="B16596" s="26" t="str">
        <f t="shared" si="1555"/>
        <v>Solar Partners</v>
      </c>
      <c r="C16596" s="127" t="str">
        <f t="shared" si="1556"/>
        <v>Ivanpah Solar Electric Generating System</v>
      </c>
      <c r="D16596" s="123" t="str">
        <f t="shared" si="1557"/>
        <v>Solar Power Tower</v>
      </c>
      <c r="E16596" s="26">
        <f t="shared" si="1558"/>
        <v>0</v>
      </c>
      <c r="F16596" s="27">
        <f t="shared" si="1559"/>
        <v>0</v>
      </c>
      <c r="G16596" s="28"/>
      <c r="H16596" s="131"/>
      <c r="J16596" s="29" t="e">
        <f>VLOOKUP(H16596,'Drop Down Menus'!A:B,2,FALSE)</f>
        <v>#N/A</v>
      </c>
      <c r="L16596" s="48"/>
      <c r="M16596" s="48"/>
      <c r="N16596" s="135"/>
      <c r="R16596" s="144"/>
      <c r="U16596" s="148"/>
      <c r="V16596" s="25"/>
      <c r="Y16596" s="32"/>
      <c r="AG16596" s="29"/>
      <c r="AH16596" s="34"/>
      <c r="AM16596" s="28"/>
      <c r="AN16596" s="28"/>
      <c r="AO16596" s="28"/>
      <c r="AP16596" s="25"/>
      <c r="AQ16596" s="29"/>
      <c r="AR16596" s="30"/>
      <c r="AT16596" s="30"/>
    </row>
    <row r="16597" spans="1:46" ht="30">
      <c r="A16597" s="25">
        <f t="shared" si="1554"/>
        <v>2013</v>
      </c>
      <c r="B16597" s="26" t="str">
        <f t="shared" si="1555"/>
        <v>Solar Partners</v>
      </c>
      <c r="C16597" s="127" t="str">
        <f t="shared" si="1556"/>
        <v>Ivanpah Solar Electric Generating System</v>
      </c>
      <c r="D16597" s="123" t="str">
        <f t="shared" si="1557"/>
        <v>Solar Power Tower</v>
      </c>
      <c r="E16597" s="26">
        <f t="shared" si="1558"/>
        <v>0</v>
      </c>
      <c r="F16597" s="27">
        <f t="shared" si="1559"/>
        <v>0</v>
      </c>
      <c r="G16597" s="28"/>
      <c r="H16597" s="131"/>
      <c r="J16597" s="29" t="e">
        <f>VLOOKUP(H16597,'Drop Down Menus'!A:B,2,FALSE)</f>
        <v>#N/A</v>
      </c>
      <c r="L16597" s="48"/>
      <c r="M16597" s="48"/>
      <c r="N16597" s="135"/>
      <c r="R16597" s="144"/>
      <c r="U16597" s="148"/>
      <c r="V16597" s="25"/>
      <c r="Y16597" s="32"/>
      <c r="AG16597" s="29"/>
      <c r="AH16597" s="34"/>
      <c r="AM16597" s="28"/>
      <c r="AN16597" s="28"/>
      <c r="AO16597" s="28"/>
      <c r="AP16597" s="25"/>
      <c r="AQ16597" s="29"/>
      <c r="AR16597" s="30"/>
      <c r="AT16597" s="30"/>
    </row>
    <row r="16598" spans="1:46" ht="30">
      <c r="A16598" s="25">
        <f t="shared" si="1554"/>
        <v>2013</v>
      </c>
      <c r="B16598" s="26" t="str">
        <f t="shared" si="1555"/>
        <v>Solar Partners</v>
      </c>
      <c r="C16598" s="127" t="str">
        <f t="shared" si="1556"/>
        <v>Ivanpah Solar Electric Generating System</v>
      </c>
      <c r="D16598" s="123" t="str">
        <f t="shared" si="1557"/>
        <v>Solar Power Tower</v>
      </c>
      <c r="E16598" s="26">
        <f t="shared" si="1558"/>
        <v>0</v>
      </c>
      <c r="F16598" s="27">
        <f t="shared" si="1559"/>
        <v>0</v>
      </c>
      <c r="G16598" s="28"/>
      <c r="H16598" s="131"/>
      <c r="J16598" s="29" t="e">
        <f>VLOOKUP(H16598,'Drop Down Menus'!A:B,2,FALSE)</f>
        <v>#N/A</v>
      </c>
      <c r="L16598" s="48"/>
      <c r="M16598" s="48"/>
      <c r="N16598" s="135"/>
      <c r="R16598" s="144"/>
      <c r="U16598" s="148"/>
      <c r="V16598" s="25"/>
      <c r="Y16598" s="32"/>
      <c r="AG16598" s="29"/>
      <c r="AH16598" s="34"/>
      <c r="AM16598" s="28"/>
      <c r="AN16598" s="28"/>
      <c r="AO16598" s="28"/>
      <c r="AP16598" s="25"/>
      <c r="AQ16598" s="29"/>
      <c r="AR16598" s="30"/>
      <c r="AT16598" s="30"/>
    </row>
    <row r="16599" spans="1:46" ht="30">
      <c r="A16599" s="25">
        <f t="shared" si="1554"/>
        <v>2013</v>
      </c>
      <c r="B16599" s="26" t="str">
        <f t="shared" si="1555"/>
        <v>Solar Partners</v>
      </c>
      <c r="C16599" s="127" t="str">
        <f t="shared" si="1556"/>
        <v>Ivanpah Solar Electric Generating System</v>
      </c>
      <c r="D16599" s="123" t="str">
        <f t="shared" si="1557"/>
        <v>Solar Power Tower</v>
      </c>
      <c r="E16599" s="26">
        <f t="shared" si="1558"/>
        <v>0</v>
      </c>
      <c r="F16599" s="27">
        <f t="shared" si="1559"/>
        <v>0</v>
      </c>
      <c r="G16599" s="28"/>
      <c r="H16599" s="131"/>
      <c r="J16599" s="29" t="e">
        <f>VLOOKUP(H16599,'Drop Down Menus'!A:B,2,FALSE)</f>
        <v>#N/A</v>
      </c>
      <c r="L16599" s="48"/>
      <c r="M16599" s="48"/>
      <c r="N16599" s="135"/>
      <c r="R16599" s="144"/>
      <c r="U16599" s="148"/>
      <c r="V16599" s="25"/>
      <c r="Y16599" s="32"/>
      <c r="AG16599" s="29"/>
      <c r="AH16599" s="34"/>
      <c r="AM16599" s="28"/>
      <c r="AN16599" s="28"/>
      <c r="AO16599" s="28"/>
      <c r="AP16599" s="25"/>
      <c r="AQ16599" s="29"/>
      <c r="AR16599" s="30"/>
      <c r="AT16599" s="30"/>
    </row>
    <row r="16600" spans="1:46" ht="30">
      <c r="A16600" s="25">
        <f t="shared" si="1554"/>
        <v>2013</v>
      </c>
      <c r="B16600" s="26" t="str">
        <f t="shared" si="1555"/>
        <v>Solar Partners</v>
      </c>
      <c r="C16600" s="127" t="str">
        <f t="shared" si="1556"/>
        <v>Ivanpah Solar Electric Generating System</v>
      </c>
      <c r="D16600" s="123" t="str">
        <f t="shared" si="1557"/>
        <v>Solar Power Tower</v>
      </c>
      <c r="E16600" s="26">
        <f t="shared" si="1558"/>
        <v>0</v>
      </c>
      <c r="F16600" s="27">
        <f t="shared" si="1559"/>
        <v>0</v>
      </c>
      <c r="G16600" s="28"/>
      <c r="H16600" s="131"/>
      <c r="J16600" s="29" t="e">
        <f>VLOOKUP(H16600,'Drop Down Menus'!A:B,2,FALSE)</f>
        <v>#N/A</v>
      </c>
      <c r="L16600" s="48"/>
      <c r="M16600" s="48"/>
      <c r="N16600" s="135"/>
      <c r="R16600" s="144"/>
      <c r="U16600" s="148"/>
      <c r="V16600" s="25"/>
      <c r="Y16600" s="32"/>
      <c r="AG16600" s="29"/>
      <c r="AH16600" s="34"/>
      <c r="AM16600" s="28"/>
      <c r="AN16600" s="28"/>
      <c r="AO16600" s="28"/>
      <c r="AP16600" s="25"/>
      <c r="AQ16600" s="29"/>
      <c r="AR16600" s="30"/>
      <c r="AT16600" s="30"/>
    </row>
    <row r="16601" spans="1:46" ht="30">
      <c r="A16601" s="25">
        <f t="shared" si="1554"/>
        <v>2013</v>
      </c>
      <c r="B16601" s="26" t="str">
        <f t="shared" si="1555"/>
        <v>Solar Partners</v>
      </c>
      <c r="C16601" s="127" t="str">
        <f t="shared" si="1556"/>
        <v>Ivanpah Solar Electric Generating System</v>
      </c>
      <c r="D16601" s="123" t="str">
        <f t="shared" si="1557"/>
        <v>Solar Power Tower</v>
      </c>
      <c r="E16601" s="26">
        <f t="shared" si="1558"/>
        <v>0</v>
      </c>
      <c r="F16601" s="27">
        <f t="shared" si="1559"/>
        <v>0</v>
      </c>
      <c r="G16601" s="28"/>
      <c r="H16601" s="131"/>
      <c r="J16601" s="29" t="e">
        <f>VLOOKUP(H16601,'Drop Down Menus'!A:B,2,FALSE)</f>
        <v>#N/A</v>
      </c>
      <c r="L16601" s="48"/>
      <c r="M16601" s="48"/>
      <c r="N16601" s="135"/>
      <c r="R16601" s="144"/>
      <c r="U16601" s="148"/>
      <c r="V16601" s="25"/>
      <c r="Y16601" s="32"/>
      <c r="AG16601" s="29"/>
      <c r="AH16601" s="34"/>
      <c r="AM16601" s="28"/>
      <c r="AN16601" s="28"/>
      <c r="AO16601" s="28"/>
      <c r="AP16601" s="25"/>
      <c r="AQ16601" s="29"/>
      <c r="AR16601" s="30"/>
      <c r="AT16601" s="30"/>
    </row>
    <row r="16602" spans="1:46" ht="30">
      <c r="A16602" s="25">
        <f t="shared" si="1554"/>
        <v>2013</v>
      </c>
      <c r="B16602" s="26" t="str">
        <f t="shared" si="1555"/>
        <v>Solar Partners</v>
      </c>
      <c r="C16602" s="127" t="str">
        <f t="shared" si="1556"/>
        <v>Ivanpah Solar Electric Generating System</v>
      </c>
      <c r="D16602" s="123" t="str">
        <f t="shared" si="1557"/>
        <v>Solar Power Tower</v>
      </c>
      <c r="E16602" s="26">
        <f t="shared" si="1558"/>
        <v>0</v>
      </c>
      <c r="F16602" s="27">
        <f t="shared" si="1559"/>
        <v>0</v>
      </c>
      <c r="G16602" s="28"/>
      <c r="H16602" s="131"/>
      <c r="J16602" s="29" t="e">
        <f>VLOOKUP(H16602,'Drop Down Menus'!A:B,2,FALSE)</f>
        <v>#N/A</v>
      </c>
      <c r="L16602" s="48"/>
      <c r="M16602" s="48"/>
      <c r="N16602" s="135"/>
      <c r="R16602" s="144"/>
      <c r="U16602" s="148"/>
      <c r="V16602" s="25"/>
      <c r="Y16602" s="32"/>
      <c r="AG16602" s="29"/>
      <c r="AH16602" s="34"/>
      <c r="AM16602" s="28"/>
      <c r="AN16602" s="28"/>
      <c r="AO16602" s="28"/>
      <c r="AP16602" s="25"/>
      <c r="AQ16602" s="29"/>
      <c r="AR16602" s="30"/>
      <c r="AT16602" s="30"/>
    </row>
    <row r="16603" spans="1:46" ht="30">
      <c r="A16603" s="25">
        <f t="shared" si="1554"/>
        <v>2013</v>
      </c>
      <c r="B16603" s="26" t="str">
        <f t="shared" si="1555"/>
        <v>Solar Partners</v>
      </c>
      <c r="C16603" s="127" t="str">
        <f t="shared" si="1556"/>
        <v>Ivanpah Solar Electric Generating System</v>
      </c>
      <c r="D16603" s="123" t="str">
        <f t="shared" si="1557"/>
        <v>Solar Power Tower</v>
      </c>
      <c r="E16603" s="26">
        <f t="shared" si="1558"/>
        <v>0</v>
      </c>
      <c r="F16603" s="27">
        <f t="shared" si="1559"/>
        <v>0</v>
      </c>
      <c r="G16603" s="28"/>
      <c r="H16603" s="131"/>
      <c r="J16603" s="29" t="e">
        <f>VLOOKUP(H16603,'Drop Down Menus'!A:B,2,FALSE)</f>
        <v>#N/A</v>
      </c>
      <c r="L16603" s="48"/>
      <c r="M16603" s="48"/>
      <c r="N16603" s="135"/>
      <c r="R16603" s="144"/>
      <c r="U16603" s="148"/>
      <c r="V16603" s="25"/>
      <c r="Y16603" s="32"/>
      <c r="AG16603" s="29"/>
      <c r="AH16603" s="34"/>
      <c r="AM16603" s="28"/>
      <c r="AN16603" s="28"/>
      <c r="AO16603" s="28"/>
      <c r="AP16603" s="25"/>
      <c r="AQ16603" s="29"/>
      <c r="AR16603" s="30"/>
      <c r="AT16603" s="30"/>
    </row>
    <row r="16604" spans="1:46" ht="30">
      <c r="A16604" s="25">
        <f t="shared" si="1554"/>
        <v>2013</v>
      </c>
      <c r="B16604" s="26" t="str">
        <f t="shared" si="1555"/>
        <v>Solar Partners</v>
      </c>
      <c r="C16604" s="127" t="str">
        <f t="shared" si="1556"/>
        <v>Ivanpah Solar Electric Generating System</v>
      </c>
      <c r="D16604" s="123" t="str">
        <f t="shared" si="1557"/>
        <v>Solar Power Tower</v>
      </c>
      <c r="E16604" s="26">
        <f t="shared" si="1558"/>
        <v>0</v>
      </c>
      <c r="F16604" s="27">
        <f t="shared" si="1559"/>
        <v>0</v>
      </c>
      <c r="G16604" s="28"/>
      <c r="H16604" s="131"/>
      <c r="J16604" s="29" t="e">
        <f>VLOOKUP(H16604,'Drop Down Menus'!A:B,2,FALSE)</f>
        <v>#N/A</v>
      </c>
      <c r="L16604" s="48"/>
      <c r="M16604" s="48"/>
      <c r="N16604" s="135"/>
      <c r="R16604" s="144"/>
      <c r="U16604" s="148"/>
      <c r="V16604" s="25"/>
      <c r="Y16604" s="32"/>
      <c r="AG16604" s="29"/>
      <c r="AH16604" s="34"/>
      <c r="AM16604" s="28"/>
      <c r="AN16604" s="28"/>
      <c r="AO16604" s="28"/>
      <c r="AP16604" s="25"/>
      <c r="AQ16604" s="29"/>
      <c r="AR16604" s="30"/>
      <c r="AT16604" s="30"/>
    </row>
    <row r="16605" spans="1:46" ht="30">
      <c r="A16605" s="25">
        <f t="shared" si="1554"/>
        <v>2013</v>
      </c>
      <c r="B16605" s="26" t="str">
        <f t="shared" si="1555"/>
        <v>Solar Partners</v>
      </c>
      <c r="C16605" s="127" t="str">
        <f t="shared" si="1556"/>
        <v>Ivanpah Solar Electric Generating System</v>
      </c>
      <c r="D16605" s="123" t="str">
        <f t="shared" si="1557"/>
        <v>Solar Power Tower</v>
      </c>
      <c r="E16605" s="26">
        <f t="shared" si="1558"/>
        <v>0</v>
      </c>
      <c r="F16605" s="27">
        <f t="shared" si="1559"/>
        <v>0</v>
      </c>
      <c r="G16605" s="28"/>
      <c r="H16605" s="131"/>
      <c r="J16605" s="29" t="e">
        <f>VLOOKUP(H16605,'Drop Down Menus'!A:B,2,FALSE)</f>
        <v>#N/A</v>
      </c>
      <c r="L16605" s="48"/>
      <c r="M16605" s="48"/>
      <c r="N16605" s="135"/>
      <c r="R16605" s="144"/>
      <c r="U16605" s="148"/>
      <c r="V16605" s="25"/>
      <c r="Y16605" s="32"/>
      <c r="AG16605" s="29"/>
      <c r="AH16605" s="34"/>
      <c r="AM16605" s="28"/>
      <c r="AN16605" s="28"/>
      <c r="AO16605" s="28"/>
      <c r="AP16605" s="25"/>
      <c r="AQ16605" s="29"/>
      <c r="AR16605" s="30"/>
      <c r="AT16605" s="30"/>
    </row>
    <row r="16606" spans="1:46" ht="30">
      <c r="A16606" s="25">
        <f t="shared" si="1554"/>
        <v>2013</v>
      </c>
      <c r="B16606" s="26" t="str">
        <f t="shared" si="1555"/>
        <v>Solar Partners</v>
      </c>
      <c r="C16606" s="127" t="str">
        <f t="shared" si="1556"/>
        <v>Ivanpah Solar Electric Generating System</v>
      </c>
      <c r="D16606" s="123" t="str">
        <f t="shared" si="1557"/>
        <v>Solar Power Tower</v>
      </c>
      <c r="E16606" s="26">
        <f t="shared" si="1558"/>
        <v>0</v>
      </c>
      <c r="F16606" s="27">
        <f t="shared" si="1559"/>
        <v>0</v>
      </c>
      <c r="G16606" s="28"/>
      <c r="H16606" s="131"/>
      <c r="J16606" s="29" t="e">
        <f>VLOOKUP(H16606,'Drop Down Menus'!A:B,2,FALSE)</f>
        <v>#N/A</v>
      </c>
      <c r="L16606" s="48"/>
      <c r="M16606" s="48"/>
      <c r="N16606" s="135"/>
      <c r="R16606" s="144"/>
      <c r="U16606" s="148"/>
      <c r="V16606" s="25"/>
      <c r="Y16606" s="32"/>
      <c r="AG16606" s="29"/>
      <c r="AH16606" s="34"/>
      <c r="AM16606" s="28"/>
      <c r="AN16606" s="28"/>
      <c r="AO16606" s="28"/>
      <c r="AP16606" s="25"/>
      <c r="AQ16606" s="29"/>
      <c r="AR16606" s="30"/>
      <c r="AT16606" s="30"/>
    </row>
    <row r="16607" spans="1:46" ht="30">
      <c r="A16607" s="25">
        <f t="shared" si="1554"/>
        <v>2013</v>
      </c>
      <c r="B16607" s="26" t="str">
        <f t="shared" si="1555"/>
        <v>Solar Partners</v>
      </c>
      <c r="C16607" s="127" t="str">
        <f t="shared" si="1556"/>
        <v>Ivanpah Solar Electric Generating System</v>
      </c>
      <c r="D16607" s="123" t="str">
        <f t="shared" si="1557"/>
        <v>Solar Power Tower</v>
      </c>
      <c r="E16607" s="26">
        <f t="shared" si="1558"/>
        <v>0</v>
      </c>
      <c r="F16607" s="27">
        <f t="shared" si="1559"/>
        <v>0</v>
      </c>
      <c r="G16607" s="28"/>
      <c r="H16607" s="131"/>
      <c r="J16607" s="29" t="e">
        <f>VLOOKUP(H16607,'Drop Down Menus'!A:B,2,FALSE)</f>
        <v>#N/A</v>
      </c>
      <c r="L16607" s="48"/>
      <c r="M16607" s="48"/>
      <c r="N16607" s="135"/>
      <c r="R16607" s="144"/>
      <c r="U16607" s="148"/>
      <c r="V16607" s="25"/>
      <c r="Y16607" s="32"/>
      <c r="AG16607" s="29"/>
      <c r="AH16607" s="34"/>
      <c r="AM16607" s="28"/>
      <c r="AN16607" s="28"/>
      <c r="AO16607" s="28"/>
      <c r="AP16607" s="25"/>
      <c r="AQ16607" s="29"/>
      <c r="AR16607" s="30"/>
      <c r="AT16607" s="30"/>
    </row>
    <row r="16608" spans="1:46" ht="30">
      <c r="A16608" s="25">
        <f t="shared" si="1554"/>
        <v>2013</v>
      </c>
      <c r="B16608" s="26" t="str">
        <f t="shared" si="1555"/>
        <v>Solar Partners</v>
      </c>
      <c r="C16608" s="127" t="str">
        <f t="shared" si="1556"/>
        <v>Ivanpah Solar Electric Generating System</v>
      </c>
      <c r="D16608" s="123" t="str">
        <f t="shared" si="1557"/>
        <v>Solar Power Tower</v>
      </c>
      <c r="E16608" s="26">
        <f t="shared" si="1558"/>
        <v>0</v>
      </c>
      <c r="F16608" s="27">
        <f t="shared" si="1559"/>
        <v>0</v>
      </c>
      <c r="G16608" s="28"/>
      <c r="H16608" s="131"/>
      <c r="J16608" s="29" t="e">
        <f>VLOOKUP(H16608,'Drop Down Menus'!A:B,2,FALSE)</f>
        <v>#N/A</v>
      </c>
      <c r="L16608" s="48"/>
      <c r="M16608" s="48"/>
      <c r="N16608" s="135"/>
      <c r="R16608" s="144"/>
      <c r="U16608" s="148"/>
      <c r="V16608" s="25"/>
      <c r="Y16608" s="32"/>
      <c r="AG16608" s="29"/>
      <c r="AH16608" s="34"/>
      <c r="AM16608" s="28"/>
      <c r="AN16608" s="28"/>
      <c r="AO16608" s="28"/>
      <c r="AP16608" s="25"/>
      <c r="AQ16608" s="29"/>
      <c r="AR16608" s="30"/>
      <c r="AT16608" s="30"/>
    </row>
    <row r="16609" spans="1:46" ht="30">
      <c r="A16609" s="25">
        <f t="shared" si="1554"/>
        <v>2013</v>
      </c>
      <c r="B16609" s="26" t="str">
        <f t="shared" si="1555"/>
        <v>Solar Partners</v>
      </c>
      <c r="C16609" s="127" t="str">
        <f t="shared" si="1556"/>
        <v>Ivanpah Solar Electric Generating System</v>
      </c>
      <c r="D16609" s="123" t="str">
        <f t="shared" si="1557"/>
        <v>Solar Power Tower</v>
      </c>
      <c r="E16609" s="26">
        <f t="shared" si="1558"/>
        <v>0</v>
      </c>
      <c r="F16609" s="27">
        <f t="shared" si="1559"/>
        <v>0</v>
      </c>
      <c r="G16609" s="28"/>
      <c r="H16609" s="131"/>
      <c r="J16609" s="29" t="e">
        <f>VLOOKUP(H16609,'Drop Down Menus'!A:B,2,FALSE)</f>
        <v>#N/A</v>
      </c>
      <c r="L16609" s="48"/>
      <c r="M16609" s="48"/>
      <c r="N16609" s="135"/>
      <c r="R16609" s="144"/>
      <c r="U16609" s="148"/>
      <c r="V16609" s="25"/>
      <c r="Y16609" s="32"/>
      <c r="AG16609" s="29"/>
      <c r="AH16609" s="34"/>
      <c r="AM16609" s="28"/>
      <c r="AN16609" s="28"/>
      <c r="AO16609" s="28"/>
      <c r="AP16609" s="25"/>
      <c r="AQ16609" s="29"/>
      <c r="AR16609" s="30"/>
      <c r="AT16609" s="30"/>
    </row>
    <row r="16610" spans="1:46" ht="30">
      <c r="A16610" s="25">
        <f t="shared" si="1554"/>
        <v>2013</v>
      </c>
      <c r="B16610" s="26" t="str">
        <f t="shared" si="1555"/>
        <v>Solar Partners</v>
      </c>
      <c r="C16610" s="127" t="str">
        <f t="shared" si="1556"/>
        <v>Ivanpah Solar Electric Generating System</v>
      </c>
      <c r="D16610" s="123" t="str">
        <f t="shared" si="1557"/>
        <v>Solar Power Tower</v>
      </c>
      <c r="E16610" s="26">
        <f t="shared" si="1558"/>
        <v>0</v>
      </c>
      <c r="F16610" s="27">
        <f t="shared" si="1559"/>
        <v>0</v>
      </c>
      <c r="G16610" s="28"/>
      <c r="H16610" s="131"/>
      <c r="J16610" s="29" t="e">
        <f>VLOOKUP(H16610,'Drop Down Menus'!A:B,2,FALSE)</f>
        <v>#N/A</v>
      </c>
      <c r="L16610" s="48"/>
      <c r="M16610" s="48"/>
      <c r="N16610" s="135"/>
      <c r="R16610" s="144"/>
      <c r="U16610" s="148"/>
      <c r="V16610" s="25"/>
      <c r="Y16610" s="32"/>
      <c r="AG16610" s="29"/>
      <c r="AH16610" s="34"/>
      <c r="AM16610" s="28"/>
      <c r="AN16610" s="28"/>
      <c r="AO16610" s="28"/>
      <c r="AP16610" s="25"/>
      <c r="AQ16610" s="29"/>
      <c r="AR16610" s="30"/>
      <c r="AT16610" s="30"/>
    </row>
    <row r="16611" spans="1:46" ht="30">
      <c r="A16611" s="25">
        <f t="shared" si="1554"/>
        <v>2013</v>
      </c>
      <c r="B16611" s="26" t="str">
        <f t="shared" si="1555"/>
        <v>Solar Partners</v>
      </c>
      <c r="C16611" s="127" t="str">
        <f t="shared" si="1556"/>
        <v>Ivanpah Solar Electric Generating System</v>
      </c>
      <c r="D16611" s="123" t="str">
        <f t="shared" si="1557"/>
        <v>Solar Power Tower</v>
      </c>
      <c r="E16611" s="26">
        <f t="shared" si="1558"/>
        <v>0</v>
      </c>
      <c r="F16611" s="27">
        <f t="shared" si="1559"/>
        <v>0</v>
      </c>
      <c r="G16611" s="28"/>
      <c r="H16611" s="131"/>
      <c r="J16611" s="29" t="e">
        <f>VLOOKUP(H16611,'Drop Down Menus'!A:B,2,FALSE)</f>
        <v>#N/A</v>
      </c>
      <c r="L16611" s="48"/>
      <c r="M16611" s="48"/>
      <c r="N16611" s="135"/>
      <c r="R16611" s="144"/>
      <c r="U16611" s="148"/>
      <c r="V16611" s="25"/>
      <c r="Y16611" s="32"/>
      <c r="AG16611" s="29"/>
      <c r="AH16611" s="34"/>
      <c r="AM16611" s="28"/>
      <c r="AN16611" s="28"/>
      <c r="AO16611" s="28"/>
      <c r="AP16611" s="25"/>
      <c r="AQ16611" s="29"/>
      <c r="AR16611" s="30"/>
      <c r="AT16611" s="30"/>
    </row>
    <row r="16612" spans="1:46" ht="30">
      <c r="A16612" s="25">
        <f t="shared" si="1554"/>
        <v>2013</v>
      </c>
      <c r="B16612" s="26" t="str">
        <f t="shared" si="1555"/>
        <v>Solar Partners</v>
      </c>
      <c r="C16612" s="127" t="str">
        <f t="shared" si="1556"/>
        <v>Ivanpah Solar Electric Generating System</v>
      </c>
      <c r="D16612" s="123" t="str">
        <f t="shared" si="1557"/>
        <v>Solar Power Tower</v>
      </c>
      <c r="E16612" s="26">
        <f t="shared" si="1558"/>
        <v>0</v>
      </c>
      <c r="F16612" s="27">
        <f t="shared" si="1559"/>
        <v>0</v>
      </c>
      <c r="G16612" s="28"/>
      <c r="H16612" s="131"/>
      <c r="J16612" s="29" t="e">
        <f>VLOOKUP(H16612,'Drop Down Menus'!A:B,2,FALSE)</f>
        <v>#N/A</v>
      </c>
      <c r="L16612" s="48"/>
      <c r="M16612" s="48"/>
      <c r="N16612" s="135"/>
      <c r="R16612" s="144"/>
      <c r="U16612" s="148"/>
      <c r="V16612" s="25"/>
      <c r="Y16612" s="32"/>
      <c r="AG16612" s="29"/>
      <c r="AH16612" s="34"/>
      <c r="AM16612" s="28"/>
      <c r="AN16612" s="28"/>
      <c r="AO16612" s="28"/>
      <c r="AP16612" s="25"/>
      <c r="AQ16612" s="29"/>
      <c r="AR16612" s="30"/>
      <c r="AT16612" s="30"/>
    </row>
    <row r="16613" spans="1:46" ht="30">
      <c r="A16613" s="25">
        <f t="shared" si="1554"/>
        <v>2013</v>
      </c>
      <c r="B16613" s="26" t="str">
        <f t="shared" si="1555"/>
        <v>Solar Partners</v>
      </c>
      <c r="C16613" s="127" t="str">
        <f t="shared" si="1556"/>
        <v>Ivanpah Solar Electric Generating System</v>
      </c>
      <c r="D16613" s="123" t="str">
        <f t="shared" si="1557"/>
        <v>Solar Power Tower</v>
      </c>
      <c r="E16613" s="26">
        <f t="shared" si="1558"/>
        <v>0</v>
      </c>
      <c r="F16613" s="27">
        <f t="shared" si="1559"/>
        <v>0</v>
      </c>
      <c r="G16613" s="28"/>
      <c r="H16613" s="131"/>
      <c r="J16613" s="29" t="e">
        <f>VLOOKUP(H16613,'Drop Down Menus'!A:B,2,FALSE)</f>
        <v>#N/A</v>
      </c>
      <c r="L16613" s="48"/>
      <c r="M16613" s="48"/>
      <c r="N16613" s="135"/>
      <c r="R16613" s="144"/>
      <c r="U16613" s="148"/>
      <c r="V16613" s="25"/>
      <c r="Y16613" s="32"/>
      <c r="AG16613" s="29"/>
      <c r="AH16613" s="34"/>
      <c r="AM16613" s="28"/>
      <c r="AN16613" s="28"/>
      <c r="AO16613" s="28"/>
      <c r="AP16613" s="25"/>
      <c r="AQ16613" s="29"/>
      <c r="AR16613" s="30"/>
      <c r="AT16613" s="30"/>
    </row>
    <row r="16614" spans="1:46" ht="30">
      <c r="A16614" s="25">
        <f t="shared" si="1554"/>
        <v>2013</v>
      </c>
      <c r="B16614" s="26" t="str">
        <f t="shared" si="1555"/>
        <v>Solar Partners</v>
      </c>
      <c r="C16614" s="127" t="str">
        <f t="shared" si="1556"/>
        <v>Ivanpah Solar Electric Generating System</v>
      </c>
      <c r="D16614" s="123" t="str">
        <f t="shared" si="1557"/>
        <v>Solar Power Tower</v>
      </c>
      <c r="E16614" s="26">
        <f t="shared" si="1558"/>
        <v>0</v>
      </c>
      <c r="F16614" s="27">
        <f t="shared" si="1559"/>
        <v>0</v>
      </c>
      <c r="G16614" s="28"/>
      <c r="H16614" s="131"/>
      <c r="J16614" s="29" t="e">
        <f>VLOOKUP(H16614,'Drop Down Menus'!A:B,2,FALSE)</f>
        <v>#N/A</v>
      </c>
      <c r="L16614" s="48"/>
      <c r="M16614" s="48"/>
      <c r="N16614" s="135"/>
      <c r="R16614" s="144"/>
      <c r="U16614" s="148"/>
      <c r="V16614" s="25"/>
      <c r="Y16614" s="32"/>
      <c r="AG16614" s="29"/>
      <c r="AH16614" s="34"/>
      <c r="AM16614" s="28"/>
      <c r="AN16614" s="28"/>
      <c r="AO16614" s="28"/>
      <c r="AP16614" s="25"/>
      <c r="AQ16614" s="29"/>
      <c r="AR16614" s="30"/>
      <c r="AT16614" s="30"/>
    </row>
    <row r="16615" spans="1:46" ht="30">
      <c r="A16615" s="25">
        <f t="shared" si="1554"/>
        <v>2013</v>
      </c>
      <c r="B16615" s="26" t="str">
        <f t="shared" si="1555"/>
        <v>Solar Partners</v>
      </c>
      <c r="C16615" s="127" t="str">
        <f t="shared" si="1556"/>
        <v>Ivanpah Solar Electric Generating System</v>
      </c>
      <c r="D16615" s="123" t="str">
        <f t="shared" si="1557"/>
        <v>Solar Power Tower</v>
      </c>
      <c r="E16615" s="26">
        <f t="shared" si="1558"/>
        <v>0</v>
      </c>
      <c r="F16615" s="27">
        <f t="shared" si="1559"/>
        <v>0</v>
      </c>
      <c r="G16615" s="28"/>
      <c r="H16615" s="131"/>
      <c r="J16615" s="29" t="e">
        <f>VLOOKUP(H16615,'Drop Down Menus'!A:B,2,FALSE)</f>
        <v>#N/A</v>
      </c>
      <c r="L16615" s="48"/>
      <c r="M16615" s="48"/>
      <c r="N16615" s="135"/>
      <c r="R16615" s="144"/>
      <c r="U16615" s="148"/>
      <c r="V16615" s="25"/>
      <c r="Y16615" s="32"/>
      <c r="AG16615" s="29"/>
      <c r="AH16615" s="34"/>
      <c r="AM16615" s="28"/>
      <c r="AN16615" s="28"/>
      <c r="AO16615" s="28"/>
      <c r="AP16615" s="25"/>
      <c r="AQ16615" s="29"/>
      <c r="AR16615" s="30"/>
      <c r="AT16615" s="30"/>
    </row>
    <row r="16616" spans="1:46" ht="30">
      <c r="A16616" s="25">
        <f t="shared" si="1554"/>
        <v>2013</v>
      </c>
      <c r="B16616" s="26" t="str">
        <f t="shared" si="1555"/>
        <v>Solar Partners</v>
      </c>
      <c r="C16616" s="127" t="str">
        <f t="shared" si="1556"/>
        <v>Ivanpah Solar Electric Generating System</v>
      </c>
      <c r="D16616" s="123" t="str">
        <f t="shared" si="1557"/>
        <v>Solar Power Tower</v>
      </c>
      <c r="E16616" s="26">
        <f t="shared" si="1558"/>
        <v>0</v>
      </c>
      <c r="F16616" s="27">
        <f t="shared" si="1559"/>
        <v>0</v>
      </c>
      <c r="G16616" s="28"/>
      <c r="H16616" s="131"/>
      <c r="J16616" s="29" t="e">
        <f>VLOOKUP(H16616,'Drop Down Menus'!A:B,2,FALSE)</f>
        <v>#N/A</v>
      </c>
      <c r="L16616" s="48"/>
      <c r="M16616" s="48"/>
      <c r="N16616" s="135"/>
      <c r="R16616" s="144"/>
      <c r="U16616" s="148"/>
      <c r="V16616" s="25"/>
      <c r="Y16616" s="32"/>
      <c r="AG16616" s="29"/>
      <c r="AH16616" s="34"/>
      <c r="AM16616" s="28"/>
      <c r="AN16616" s="28"/>
      <c r="AO16616" s="28"/>
      <c r="AP16616" s="25"/>
      <c r="AQ16616" s="29"/>
      <c r="AR16616" s="30"/>
      <c r="AT16616" s="30"/>
    </row>
    <row r="16617" spans="1:46" ht="30">
      <c r="A16617" s="25">
        <f t="shared" si="1554"/>
        <v>2013</v>
      </c>
      <c r="B16617" s="26" t="str">
        <f t="shared" si="1555"/>
        <v>Solar Partners</v>
      </c>
      <c r="C16617" s="127" t="str">
        <f t="shared" si="1556"/>
        <v>Ivanpah Solar Electric Generating System</v>
      </c>
      <c r="D16617" s="123" t="str">
        <f t="shared" si="1557"/>
        <v>Solar Power Tower</v>
      </c>
      <c r="E16617" s="26">
        <f t="shared" si="1558"/>
        <v>0</v>
      </c>
      <c r="F16617" s="27">
        <f t="shared" si="1559"/>
        <v>0</v>
      </c>
      <c r="G16617" s="28"/>
      <c r="H16617" s="131"/>
      <c r="J16617" s="29" t="e">
        <f>VLOOKUP(H16617,'Drop Down Menus'!A:B,2,FALSE)</f>
        <v>#N/A</v>
      </c>
      <c r="L16617" s="48"/>
      <c r="M16617" s="48"/>
      <c r="N16617" s="135"/>
      <c r="R16617" s="144"/>
      <c r="U16617" s="148"/>
      <c r="V16617" s="25"/>
      <c r="Y16617" s="32"/>
      <c r="AG16617" s="29"/>
      <c r="AH16617" s="34"/>
      <c r="AM16617" s="28"/>
      <c r="AN16617" s="28"/>
      <c r="AO16617" s="28"/>
      <c r="AP16617" s="25"/>
      <c r="AQ16617" s="29"/>
      <c r="AR16617" s="30"/>
      <c r="AT16617" s="30"/>
    </row>
    <row r="16618" spans="1:46" ht="30">
      <c r="A16618" s="25">
        <f t="shared" si="1554"/>
        <v>2013</v>
      </c>
      <c r="B16618" s="26" t="str">
        <f t="shared" si="1555"/>
        <v>Solar Partners</v>
      </c>
      <c r="C16618" s="127" t="str">
        <f t="shared" si="1556"/>
        <v>Ivanpah Solar Electric Generating System</v>
      </c>
      <c r="D16618" s="123" t="str">
        <f t="shared" si="1557"/>
        <v>Solar Power Tower</v>
      </c>
      <c r="E16618" s="26">
        <f t="shared" si="1558"/>
        <v>0</v>
      </c>
      <c r="F16618" s="27">
        <f t="shared" si="1559"/>
        <v>0</v>
      </c>
      <c r="G16618" s="28"/>
      <c r="H16618" s="131"/>
      <c r="J16618" s="29" t="e">
        <f>VLOOKUP(H16618,'Drop Down Menus'!A:B,2,FALSE)</f>
        <v>#N/A</v>
      </c>
      <c r="L16618" s="48"/>
      <c r="M16618" s="48"/>
      <c r="N16618" s="135"/>
      <c r="R16618" s="144"/>
      <c r="U16618" s="148"/>
      <c r="V16618" s="25"/>
      <c r="Y16618" s="32"/>
      <c r="AG16618" s="29"/>
      <c r="AH16618" s="34"/>
      <c r="AM16618" s="28"/>
      <c r="AN16618" s="28"/>
      <c r="AO16618" s="28"/>
      <c r="AP16618" s="25"/>
      <c r="AQ16618" s="29"/>
      <c r="AR16618" s="30"/>
      <c r="AT16618" s="30"/>
    </row>
    <row r="16619" spans="1:46" ht="30">
      <c r="A16619" s="25">
        <f t="shared" si="1554"/>
        <v>2013</v>
      </c>
      <c r="B16619" s="26" t="str">
        <f t="shared" si="1555"/>
        <v>Solar Partners</v>
      </c>
      <c r="C16619" s="127" t="str">
        <f t="shared" si="1556"/>
        <v>Ivanpah Solar Electric Generating System</v>
      </c>
      <c r="D16619" s="123" t="str">
        <f t="shared" si="1557"/>
        <v>Solar Power Tower</v>
      </c>
      <c r="E16619" s="26">
        <f t="shared" si="1558"/>
        <v>0</v>
      </c>
      <c r="F16619" s="27">
        <f t="shared" si="1559"/>
        <v>0</v>
      </c>
      <c r="G16619" s="28"/>
      <c r="H16619" s="131"/>
      <c r="J16619" s="29" t="e">
        <f>VLOOKUP(H16619,'Drop Down Menus'!A:B,2,FALSE)</f>
        <v>#N/A</v>
      </c>
      <c r="L16619" s="48"/>
      <c r="M16619" s="48"/>
      <c r="N16619" s="135"/>
      <c r="R16619" s="144"/>
      <c r="U16619" s="148"/>
      <c r="V16619" s="25"/>
      <c r="Y16619" s="32"/>
      <c r="AG16619" s="29"/>
      <c r="AH16619" s="34"/>
      <c r="AM16619" s="28"/>
      <c r="AN16619" s="28"/>
      <c r="AO16619" s="28"/>
      <c r="AP16619" s="25"/>
      <c r="AQ16619" s="29"/>
      <c r="AR16619" s="30"/>
      <c r="AT16619" s="30"/>
    </row>
    <row r="16620" spans="1:46" ht="30">
      <c r="A16620" s="25">
        <f t="shared" si="1554"/>
        <v>2013</v>
      </c>
      <c r="B16620" s="26" t="str">
        <f t="shared" si="1555"/>
        <v>Solar Partners</v>
      </c>
      <c r="C16620" s="127" t="str">
        <f t="shared" si="1556"/>
        <v>Ivanpah Solar Electric Generating System</v>
      </c>
      <c r="D16620" s="123" t="str">
        <f t="shared" si="1557"/>
        <v>Solar Power Tower</v>
      </c>
      <c r="E16620" s="26">
        <f t="shared" si="1558"/>
        <v>0</v>
      </c>
      <c r="F16620" s="27">
        <f t="shared" si="1559"/>
        <v>0</v>
      </c>
      <c r="G16620" s="28"/>
      <c r="H16620" s="131"/>
      <c r="J16620" s="29" t="e">
        <f>VLOOKUP(H16620,'Drop Down Menus'!A:B,2,FALSE)</f>
        <v>#N/A</v>
      </c>
      <c r="L16620" s="48"/>
      <c r="M16620" s="48"/>
      <c r="N16620" s="135"/>
      <c r="R16620" s="144"/>
      <c r="U16620" s="148"/>
      <c r="V16620" s="25"/>
      <c r="Y16620" s="32"/>
      <c r="AG16620" s="29"/>
      <c r="AH16620" s="34"/>
      <c r="AM16620" s="28"/>
      <c r="AN16620" s="28"/>
      <c r="AO16620" s="28"/>
      <c r="AP16620" s="25"/>
      <c r="AQ16620" s="29"/>
      <c r="AR16620" s="30"/>
      <c r="AT16620" s="30"/>
    </row>
    <row r="16621" spans="1:46" ht="30">
      <c r="A16621" s="25">
        <f t="shared" si="1554"/>
        <v>2013</v>
      </c>
      <c r="B16621" s="26" t="str">
        <f t="shared" si="1555"/>
        <v>Solar Partners</v>
      </c>
      <c r="C16621" s="127" t="str">
        <f t="shared" si="1556"/>
        <v>Ivanpah Solar Electric Generating System</v>
      </c>
      <c r="D16621" s="123" t="str">
        <f t="shared" si="1557"/>
        <v>Solar Power Tower</v>
      </c>
      <c r="E16621" s="26">
        <f t="shared" si="1558"/>
        <v>0</v>
      </c>
      <c r="F16621" s="27">
        <f t="shared" si="1559"/>
        <v>0</v>
      </c>
      <c r="G16621" s="28"/>
      <c r="H16621" s="131"/>
      <c r="J16621" s="29" t="e">
        <f>VLOOKUP(H16621,'Drop Down Menus'!A:B,2,FALSE)</f>
        <v>#N/A</v>
      </c>
      <c r="L16621" s="48"/>
      <c r="M16621" s="48"/>
      <c r="N16621" s="135"/>
      <c r="R16621" s="144"/>
      <c r="U16621" s="148"/>
      <c r="V16621" s="25"/>
      <c r="Y16621" s="32"/>
      <c r="AG16621" s="29"/>
      <c r="AH16621" s="34"/>
      <c r="AM16621" s="28"/>
      <c r="AN16621" s="28"/>
      <c r="AO16621" s="28"/>
      <c r="AP16621" s="25"/>
      <c r="AQ16621" s="29"/>
      <c r="AR16621" s="30"/>
      <c r="AT16621" s="30"/>
    </row>
    <row r="16622" spans="1:46" ht="30">
      <c r="A16622" s="25">
        <f t="shared" si="1554"/>
        <v>2013</v>
      </c>
      <c r="B16622" s="26" t="str">
        <f t="shared" si="1555"/>
        <v>Solar Partners</v>
      </c>
      <c r="C16622" s="127" t="str">
        <f t="shared" si="1556"/>
        <v>Ivanpah Solar Electric Generating System</v>
      </c>
      <c r="D16622" s="123" t="str">
        <f t="shared" si="1557"/>
        <v>Solar Power Tower</v>
      </c>
      <c r="E16622" s="26">
        <f t="shared" si="1558"/>
        <v>0</v>
      </c>
      <c r="F16622" s="27">
        <f t="shared" si="1559"/>
        <v>0</v>
      </c>
      <c r="G16622" s="28"/>
      <c r="H16622" s="131"/>
      <c r="J16622" s="29" t="e">
        <f>VLOOKUP(H16622,'Drop Down Menus'!A:B,2,FALSE)</f>
        <v>#N/A</v>
      </c>
      <c r="L16622" s="48"/>
      <c r="M16622" s="48"/>
      <c r="N16622" s="135"/>
      <c r="R16622" s="144"/>
      <c r="U16622" s="148"/>
      <c r="V16622" s="25"/>
      <c r="Y16622" s="32"/>
      <c r="AG16622" s="29"/>
      <c r="AH16622" s="34"/>
      <c r="AM16622" s="28"/>
      <c r="AN16622" s="28"/>
      <c r="AO16622" s="28"/>
      <c r="AP16622" s="25"/>
      <c r="AQ16622" s="29"/>
      <c r="AR16622" s="30"/>
      <c r="AT16622" s="30"/>
    </row>
    <row r="16623" spans="1:46" ht="30">
      <c r="A16623" s="25">
        <f t="shared" si="1554"/>
        <v>2013</v>
      </c>
      <c r="B16623" s="26" t="str">
        <f t="shared" si="1555"/>
        <v>Solar Partners</v>
      </c>
      <c r="C16623" s="127" t="str">
        <f t="shared" si="1556"/>
        <v>Ivanpah Solar Electric Generating System</v>
      </c>
      <c r="D16623" s="123" t="str">
        <f t="shared" si="1557"/>
        <v>Solar Power Tower</v>
      </c>
      <c r="E16623" s="26">
        <f t="shared" si="1558"/>
        <v>0</v>
      </c>
      <c r="F16623" s="27">
        <f t="shared" si="1559"/>
        <v>0</v>
      </c>
      <c r="G16623" s="28"/>
      <c r="H16623" s="131"/>
      <c r="J16623" s="29" t="e">
        <f>VLOOKUP(H16623,'Drop Down Menus'!A:B,2,FALSE)</f>
        <v>#N/A</v>
      </c>
      <c r="L16623" s="48"/>
      <c r="M16623" s="48"/>
      <c r="N16623" s="135"/>
      <c r="R16623" s="144"/>
      <c r="U16623" s="148"/>
      <c r="V16623" s="25"/>
      <c r="Y16623" s="32"/>
      <c r="AG16623" s="29"/>
      <c r="AH16623" s="34"/>
      <c r="AM16623" s="28"/>
      <c r="AN16623" s="28"/>
      <c r="AO16623" s="28"/>
      <c r="AP16623" s="25"/>
      <c r="AQ16623" s="29"/>
      <c r="AR16623" s="30"/>
      <c r="AT16623" s="30"/>
    </row>
    <row r="16624" spans="1:46" ht="30">
      <c r="A16624" s="25">
        <f t="shared" si="1554"/>
        <v>2013</v>
      </c>
      <c r="B16624" s="26" t="str">
        <f t="shared" si="1555"/>
        <v>Solar Partners</v>
      </c>
      <c r="C16624" s="127" t="str">
        <f t="shared" si="1556"/>
        <v>Ivanpah Solar Electric Generating System</v>
      </c>
      <c r="D16624" s="123" t="str">
        <f t="shared" si="1557"/>
        <v>Solar Power Tower</v>
      </c>
      <c r="E16624" s="26">
        <f t="shared" si="1558"/>
        <v>0</v>
      </c>
      <c r="F16624" s="27">
        <f t="shared" si="1559"/>
        <v>0</v>
      </c>
      <c r="G16624" s="28"/>
      <c r="H16624" s="131"/>
      <c r="J16624" s="29" t="e">
        <f>VLOOKUP(H16624,'Drop Down Menus'!A:B,2,FALSE)</f>
        <v>#N/A</v>
      </c>
      <c r="L16624" s="48"/>
      <c r="M16624" s="48"/>
      <c r="N16624" s="135"/>
      <c r="R16624" s="144"/>
      <c r="U16624" s="148"/>
      <c r="V16624" s="25"/>
      <c r="Y16624" s="32"/>
      <c r="AG16624" s="29"/>
      <c r="AH16624" s="34"/>
      <c r="AM16624" s="28"/>
      <c r="AN16624" s="28"/>
      <c r="AO16624" s="28"/>
      <c r="AP16624" s="25"/>
      <c r="AQ16624" s="29"/>
      <c r="AR16624" s="30"/>
      <c r="AT16624" s="30"/>
    </row>
    <row r="16625" spans="1:46" ht="30">
      <c r="A16625" s="25">
        <f t="shared" si="1554"/>
        <v>2013</v>
      </c>
      <c r="B16625" s="26" t="str">
        <f t="shared" si="1555"/>
        <v>Solar Partners</v>
      </c>
      <c r="C16625" s="127" t="str">
        <f t="shared" si="1556"/>
        <v>Ivanpah Solar Electric Generating System</v>
      </c>
      <c r="D16625" s="123" t="str">
        <f t="shared" si="1557"/>
        <v>Solar Power Tower</v>
      </c>
      <c r="E16625" s="26">
        <f t="shared" si="1558"/>
        <v>0</v>
      </c>
      <c r="F16625" s="27">
        <f t="shared" si="1559"/>
        <v>0</v>
      </c>
      <c r="G16625" s="28"/>
      <c r="H16625" s="131"/>
      <c r="J16625" s="29" t="e">
        <f>VLOOKUP(H16625,'Drop Down Menus'!A:B,2,FALSE)</f>
        <v>#N/A</v>
      </c>
      <c r="L16625" s="48"/>
      <c r="M16625" s="48"/>
      <c r="N16625" s="135"/>
      <c r="R16625" s="144"/>
      <c r="U16625" s="148"/>
      <c r="V16625" s="25"/>
      <c r="Y16625" s="32"/>
      <c r="AG16625" s="29"/>
      <c r="AH16625" s="34"/>
      <c r="AM16625" s="28"/>
      <c r="AN16625" s="28"/>
      <c r="AO16625" s="28"/>
      <c r="AP16625" s="25"/>
      <c r="AQ16625" s="29"/>
      <c r="AR16625" s="30"/>
      <c r="AT16625" s="30"/>
    </row>
    <row r="16626" spans="1:46" ht="30">
      <c r="A16626" s="25">
        <f t="shared" si="1554"/>
        <v>2013</v>
      </c>
      <c r="B16626" s="26" t="str">
        <f t="shared" si="1555"/>
        <v>Solar Partners</v>
      </c>
      <c r="C16626" s="127" t="str">
        <f t="shared" si="1556"/>
        <v>Ivanpah Solar Electric Generating System</v>
      </c>
      <c r="D16626" s="123" t="str">
        <f t="shared" si="1557"/>
        <v>Solar Power Tower</v>
      </c>
      <c r="E16626" s="26">
        <f t="shared" si="1558"/>
        <v>0</v>
      </c>
      <c r="F16626" s="27">
        <f t="shared" si="1559"/>
        <v>0</v>
      </c>
      <c r="G16626" s="28"/>
      <c r="H16626" s="131"/>
      <c r="J16626" s="29" t="e">
        <f>VLOOKUP(H16626,'Drop Down Menus'!A:B,2,FALSE)</f>
        <v>#N/A</v>
      </c>
      <c r="L16626" s="48"/>
      <c r="M16626" s="48"/>
      <c r="N16626" s="135"/>
      <c r="R16626" s="144"/>
      <c r="U16626" s="148"/>
      <c r="V16626" s="25"/>
      <c r="Y16626" s="32"/>
      <c r="AG16626" s="29"/>
      <c r="AH16626" s="34"/>
      <c r="AM16626" s="28"/>
      <c r="AN16626" s="28"/>
      <c r="AO16626" s="28"/>
      <c r="AP16626" s="25"/>
      <c r="AQ16626" s="29"/>
      <c r="AR16626" s="30"/>
      <c r="AT16626" s="30"/>
    </row>
    <row r="16627" spans="1:46" ht="30">
      <c r="A16627" s="25">
        <f t="shared" si="1554"/>
        <v>2013</v>
      </c>
      <c r="B16627" s="26" t="str">
        <f t="shared" si="1555"/>
        <v>Solar Partners</v>
      </c>
      <c r="C16627" s="127" t="str">
        <f t="shared" si="1556"/>
        <v>Ivanpah Solar Electric Generating System</v>
      </c>
      <c r="D16627" s="123" t="str">
        <f t="shared" si="1557"/>
        <v>Solar Power Tower</v>
      </c>
      <c r="E16627" s="26">
        <f t="shared" si="1558"/>
        <v>0</v>
      </c>
      <c r="F16627" s="27">
        <f t="shared" si="1559"/>
        <v>0</v>
      </c>
      <c r="G16627" s="28"/>
      <c r="H16627" s="131"/>
      <c r="J16627" s="29" t="e">
        <f>VLOOKUP(H16627,'Drop Down Menus'!A:B,2,FALSE)</f>
        <v>#N/A</v>
      </c>
      <c r="L16627" s="48"/>
      <c r="M16627" s="48"/>
      <c r="N16627" s="135"/>
      <c r="R16627" s="144"/>
      <c r="U16627" s="148"/>
      <c r="V16627" s="25"/>
      <c r="Y16627" s="32"/>
      <c r="AG16627" s="29"/>
      <c r="AH16627" s="34"/>
      <c r="AM16627" s="28"/>
      <c r="AN16627" s="28"/>
      <c r="AO16627" s="28"/>
      <c r="AP16627" s="25"/>
      <c r="AQ16627" s="29"/>
      <c r="AR16627" s="30"/>
      <c r="AT16627" s="30"/>
    </row>
    <row r="16628" spans="1:46" ht="30">
      <c r="A16628" s="25">
        <f t="shared" si="1554"/>
        <v>2013</v>
      </c>
      <c r="B16628" s="26" t="str">
        <f t="shared" si="1555"/>
        <v>Solar Partners</v>
      </c>
      <c r="C16628" s="127" t="str">
        <f t="shared" si="1556"/>
        <v>Ivanpah Solar Electric Generating System</v>
      </c>
      <c r="D16628" s="123" t="str">
        <f t="shared" si="1557"/>
        <v>Solar Power Tower</v>
      </c>
      <c r="E16628" s="26">
        <f t="shared" si="1558"/>
        <v>0</v>
      </c>
      <c r="F16628" s="27">
        <f t="shared" si="1559"/>
        <v>0</v>
      </c>
      <c r="G16628" s="28"/>
      <c r="H16628" s="131"/>
      <c r="J16628" s="29" t="e">
        <f>VLOOKUP(H16628,'Drop Down Menus'!A:B,2,FALSE)</f>
        <v>#N/A</v>
      </c>
      <c r="L16628" s="48"/>
      <c r="M16628" s="48"/>
      <c r="N16628" s="135"/>
      <c r="R16628" s="144"/>
      <c r="U16628" s="148"/>
      <c r="V16628" s="25"/>
      <c r="Y16628" s="32"/>
      <c r="AG16628" s="29"/>
      <c r="AH16628" s="34"/>
      <c r="AM16628" s="28"/>
      <c r="AN16628" s="28"/>
      <c r="AO16628" s="28"/>
      <c r="AP16628" s="25"/>
      <c r="AQ16628" s="29"/>
      <c r="AR16628" s="30"/>
      <c r="AT16628" s="30"/>
    </row>
    <row r="16629" spans="1:46" ht="30">
      <c r="A16629" s="25">
        <f t="shared" si="1554"/>
        <v>2013</v>
      </c>
      <c r="B16629" s="26" t="str">
        <f t="shared" si="1555"/>
        <v>Solar Partners</v>
      </c>
      <c r="C16629" s="127" t="str">
        <f t="shared" si="1556"/>
        <v>Ivanpah Solar Electric Generating System</v>
      </c>
      <c r="D16629" s="123" t="str">
        <f t="shared" si="1557"/>
        <v>Solar Power Tower</v>
      </c>
      <c r="E16629" s="26">
        <f t="shared" si="1558"/>
        <v>0</v>
      </c>
      <c r="F16629" s="27">
        <f t="shared" si="1559"/>
        <v>0</v>
      </c>
      <c r="G16629" s="28"/>
      <c r="H16629" s="131"/>
      <c r="J16629" s="29" t="e">
        <f>VLOOKUP(H16629,'Drop Down Menus'!A:B,2,FALSE)</f>
        <v>#N/A</v>
      </c>
      <c r="L16629" s="48"/>
      <c r="M16629" s="48"/>
      <c r="N16629" s="135"/>
      <c r="R16629" s="144"/>
      <c r="U16629" s="148"/>
      <c r="V16629" s="25"/>
      <c r="Y16629" s="32"/>
      <c r="AG16629" s="29"/>
      <c r="AH16629" s="34"/>
      <c r="AM16629" s="28"/>
      <c r="AN16629" s="28"/>
      <c r="AO16629" s="28"/>
      <c r="AP16629" s="25"/>
      <c r="AQ16629" s="29"/>
      <c r="AR16629" s="30"/>
      <c r="AT16629" s="30"/>
    </row>
    <row r="16630" spans="1:46" ht="30">
      <c r="A16630" s="25">
        <f t="shared" si="1554"/>
        <v>2013</v>
      </c>
      <c r="B16630" s="26" t="str">
        <f t="shared" si="1555"/>
        <v>Solar Partners</v>
      </c>
      <c r="C16630" s="127" t="str">
        <f t="shared" si="1556"/>
        <v>Ivanpah Solar Electric Generating System</v>
      </c>
      <c r="D16630" s="123" t="str">
        <f t="shared" si="1557"/>
        <v>Solar Power Tower</v>
      </c>
      <c r="E16630" s="26">
        <f t="shared" si="1558"/>
        <v>0</v>
      </c>
      <c r="F16630" s="27">
        <f t="shared" si="1559"/>
        <v>0</v>
      </c>
      <c r="G16630" s="28"/>
      <c r="H16630" s="131"/>
      <c r="J16630" s="29" t="e">
        <f>VLOOKUP(H16630,'Drop Down Menus'!A:B,2,FALSE)</f>
        <v>#N/A</v>
      </c>
      <c r="L16630" s="48"/>
      <c r="M16630" s="48"/>
      <c r="N16630" s="135"/>
      <c r="R16630" s="144"/>
      <c r="U16630" s="148"/>
      <c r="V16630" s="25"/>
      <c r="Y16630" s="32"/>
      <c r="AG16630" s="29"/>
      <c r="AH16630" s="34"/>
      <c r="AM16630" s="28"/>
      <c r="AN16630" s="28"/>
      <c r="AO16630" s="28"/>
      <c r="AP16630" s="25"/>
      <c r="AQ16630" s="29"/>
      <c r="AR16630" s="30"/>
      <c r="AT16630" s="30"/>
    </row>
    <row r="16631" spans="1:46" ht="30">
      <c r="A16631" s="25">
        <f t="shared" si="1554"/>
        <v>2013</v>
      </c>
      <c r="B16631" s="26" t="str">
        <f t="shared" si="1555"/>
        <v>Solar Partners</v>
      </c>
      <c r="C16631" s="127" t="str">
        <f t="shared" si="1556"/>
        <v>Ivanpah Solar Electric Generating System</v>
      </c>
      <c r="D16631" s="123" t="str">
        <f t="shared" si="1557"/>
        <v>Solar Power Tower</v>
      </c>
      <c r="E16631" s="26">
        <f t="shared" si="1558"/>
        <v>0</v>
      </c>
      <c r="F16631" s="27">
        <f t="shared" si="1559"/>
        <v>0</v>
      </c>
      <c r="G16631" s="28"/>
      <c r="H16631" s="131"/>
      <c r="J16631" s="29" t="e">
        <f>VLOOKUP(H16631,'Drop Down Menus'!A:B,2,FALSE)</f>
        <v>#N/A</v>
      </c>
      <c r="L16631" s="48"/>
      <c r="M16631" s="48"/>
      <c r="N16631" s="135"/>
      <c r="R16631" s="144"/>
      <c r="U16631" s="148"/>
      <c r="V16631" s="25"/>
      <c r="Y16631" s="32"/>
      <c r="AG16631" s="29"/>
      <c r="AH16631" s="34"/>
      <c r="AM16631" s="28"/>
      <c r="AN16631" s="28"/>
      <c r="AO16631" s="28"/>
      <c r="AP16631" s="25"/>
      <c r="AQ16631" s="29"/>
      <c r="AR16631" s="30"/>
      <c r="AT16631" s="30"/>
    </row>
    <row r="16632" spans="1:46" ht="30">
      <c r="A16632" s="25">
        <f t="shared" si="1554"/>
        <v>2013</v>
      </c>
      <c r="B16632" s="26" t="str">
        <f t="shared" si="1555"/>
        <v>Solar Partners</v>
      </c>
      <c r="C16632" s="127" t="str">
        <f t="shared" si="1556"/>
        <v>Ivanpah Solar Electric Generating System</v>
      </c>
      <c r="D16632" s="123" t="str">
        <f t="shared" si="1557"/>
        <v>Solar Power Tower</v>
      </c>
      <c r="E16632" s="26">
        <f t="shared" si="1558"/>
        <v>0</v>
      </c>
      <c r="F16632" s="27">
        <f t="shared" si="1559"/>
        <v>0</v>
      </c>
      <c r="G16632" s="28"/>
      <c r="H16632" s="131"/>
      <c r="J16632" s="29" t="e">
        <f>VLOOKUP(H16632,'Drop Down Menus'!A:B,2,FALSE)</f>
        <v>#N/A</v>
      </c>
      <c r="L16632" s="48"/>
      <c r="M16632" s="48"/>
      <c r="N16632" s="135"/>
      <c r="R16632" s="144"/>
      <c r="U16632" s="148"/>
      <c r="V16632" s="25"/>
      <c r="Y16632" s="32"/>
      <c r="AG16632" s="29"/>
      <c r="AH16632" s="34"/>
      <c r="AM16632" s="28"/>
      <c r="AN16632" s="28"/>
      <c r="AO16632" s="28"/>
      <c r="AP16632" s="25"/>
      <c r="AQ16632" s="29"/>
      <c r="AR16632" s="30"/>
      <c r="AT16632" s="30"/>
    </row>
    <row r="16633" spans="1:46" ht="30">
      <c r="A16633" s="25">
        <f t="shared" si="1554"/>
        <v>2013</v>
      </c>
      <c r="B16633" s="26" t="str">
        <f t="shared" si="1555"/>
        <v>Solar Partners</v>
      </c>
      <c r="C16633" s="127" t="str">
        <f t="shared" si="1556"/>
        <v>Ivanpah Solar Electric Generating System</v>
      </c>
      <c r="D16633" s="123" t="str">
        <f t="shared" si="1557"/>
        <v>Solar Power Tower</v>
      </c>
      <c r="E16633" s="26">
        <f t="shared" si="1558"/>
        <v>0</v>
      </c>
      <c r="F16633" s="27">
        <f t="shared" si="1559"/>
        <v>0</v>
      </c>
      <c r="G16633" s="28"/>
      <c r="H16633" s="131"/>
      <c r="J16633" s="29" t="e">
        <f>VLOOKUP(H16633,'Drop Down Menus'!A:B,2,FALSE)</f>
        <v>#N/A</v>
      </c>
      <c r="L16633" s="48"/>
      <c r="M16633" s="48"/>
      <c r="N16633" s="135"/>
      <c r="R16633" s="144"/>
      <c r="U16633" s="148"/>
      <c r="V16633" s="25"/>
      <c r="Y16633" s="32"/>
      <c r="AG16633" s="29"/>
      <c r="AH16633" s="34"/>
      <c r="AM16633" s="28"/>
      <c r="AN16633" s="28"/>
      <c r="AO16633" s="28"/>
      <c r="AP16633" s="25"/>
      <c r="AQ16633" s="29"/>
      <c r="AR16633" s="30"/>
      <c r="AT16633" s="30"/>
    </row>
    <row r="16634" spans="1:46" ht="30">
      <c r="A16634" s="25">
        <f t="shared" si="1554"/>
        <v>2013</v>
      </c>
      <c r="B16634" s="26" t="str">
        <f t="shared" si="1555"/>
        <v>Solar Partners</v>
      </c>
      <c r="C16634" s="127" t="str">
        <f t="shared" si="1556"/>
        <v>Ivanpah Solar Electric Generating System</v>
      </c>
      <c r="D16634" s="123" t="str">
        <f t="shared" si="1557"/>
        <v>Solar Power Tower</v>
      </c>
      <c r="E16634" s="26">
        <f t="shared" si="1558"/>
        <v>0</v>
      </c>
      <c r="F16634" s="27">
        <f t="shared" si="1559"/>
        <v>0</v>
      </c>
      <c r="G16634" s="28"/>
      <c r="H16634" s="131"/>
      <c r="J16634" s="29" t="e">
        <f>VLOOKUP(H16634,'Drop Down Menus'!A:B,2,FALSE)</f>
        <v>#N/A</v>
      </c>
      <c r="L16634" s="48"/>
      <c r="M16634" s="48"/>
      <c r="N16634" s="135"/>
      <c r="R16634" s="144"/>
      <c r="U16634" s="148"/>
      <c r="V16634" s="25"/>
      <c r="Y16634" s="32"/>
      <c r="AG16634" s="29"/>
      <c r="AH16634" s="34"/>
      <c r="AM16634" s="28"/>
      <c r="AN16634" s="28"/>
      <c r="AO16634" s="28"/>
      <c r="AP16634" s="25"/>
      <c r="AQ16634" s="29"/>
      <c r="AR16634" s="30"/>
      <c r="AT16634" s="30"/>
    </row>
    <row r="16635" spans="1:46" ht="30">
      <c r="A16635" s="25">
        <f t="shared" si="1554"/>
        <v>2013</v>
      </c>
      <c r="B16635" s="26" t="str">
        <f t="shared" si="1555"/>
        <v>Solar Partners</v>
      </c>
      <c r="C16635" s="127" t="str">
        <f t="shared" si="1556"/>
        <v>Ivanpah Solar Electric Generating System</v>
      </c>
      <c r="D16635" s="123" t="str">
        <f t="shared" si="1557"/>
        <v>Solar Power Tower</v>
      </c>
      <c r="E16635" s="26">
        <f t="shared" si="1558"/>
        <v>0</v>
      </c>
      <c r="F16635" s="27">
        <f t="shared" si="1559"/>
        <v>0</v>
      </c>
      <c r="G16635" s="28"/>
      <c r="H16635" s="131"/>
      <c r="J16635" s="29" t="e">
        <f>VLOOKUP(H16635,'Drop Down Menus'!A:B,2,FALSE)</f>
        <v>#N/A</v>
      </c>
      <c r="L16635" s="48"/>
      <c r="M16635" s="48"/>
      <c r="N16635" s="135"/>
      <c r="R16635" s="144"/>
      <c r="U16635" s="148"/>
      <c r="V16635" s="25"/>
      <c r="Y16635" s="32"/>
      <c r="AG16635" s="29"/>
      <c r="AH16635" s="34"/>
      <c r="AM16635" s="28"/>
      <c r="AN16635" s="28"/>
      <c r="AO16635" s="28"/>
      <c r="AP16635" s="25"/>
      <c r="AQ16635" s="29"/>
      <c r="AR16635" s="30"/>
      <c r="AT16635" s="30"/>
    </row>
    <row r="16636" spans="1:46" ht="30">
      <c r="A16636" s="25">
        <f t="shared" si="1554"/>
        <v>2013</v>
      </c>
      <c r="B16636" s="26" t="str">
        <f t="shared" si="1555"/>
        <v>Solar Partners</v>
      </c>
      <c r="C16636" s="127" t="str">
        <f t="shared" si="1556"/>
        <v>Ivanpah Solar Electric Generating System</v>
      </c>
      <c r="D16636" s="123" t="str">
        <f t="shared" si="1557"/>
        <v>Solar Power Tower</v>
      </c>
      <c r="E16636" s="26">
        <f t="shared" si="1558"/>
        <v>0</v>
      </c>
      <c r="F16636" s="27">
        <f t="shared" si="1559"/>
        <v>0</v>
      </c>
      <c r="G16636" s="28"/>
      <c r="H16636" s="131"/>
      <c r="J16636" s="29" t="e">
        <f>VLOOKUP(H16636,'Drop Down Menus'!A:B,2,FALSE)</f>
        <v>#N/A</v>
      </c>
      <c r="L16636" s="48"/>
      <c r="M16636" s="48"/>
      <c r="N16636" s="135"/>
      <c r="R16636" s="144"/>
      <c r="U16636" s="148"/>
      <c r="V16636" s="25"/>
      <c r="Y16636" s="32"/>
      <c r="AG16636" s="29"/>
      <c r="AH16636" s="34"/>
      <c r="AM16636" s="28"/>
      <c r="AN16636" s="28"/>
      <c r="AO16636" s="28"/>
      <c r="AP16636" s="25"/>
      <c r="AQ16636" s="29"/>
      <c r="AR16636" s="30"/>
      <c r="AT16636" s="30"/>
    </row>
    <row r="16637" spans="1:46" ht="30">
      <c r="A16637" s="25">
        <f t="shared" si="1554"/>
        <v>2013</v>
      </c>
      <c r="B16637" s="26" t="str">
        <f t="shared" si="1555"/>
        <v>Solar Partners</v>
      </c>
      <c r="C16637" s="127" t="str">
        <f t="shared" si="1556"/>
        <v>Ivanpah Solar Electric Generating System</v>
      </c>
      <c r="D16637" s="123" t="str">
        <f t="shared" si="1557"/>
        <v>Solar Power Tower</v>
      </c>
      <c r="E16637" s="26">
        <f t="shared" si="1558"/>
        <v>0</v>
      </c>
      <c r="F16637" s="27">
        <f t="shared" si="1559"/>
        <v>0</v>
      </c>
      <c r="G16637" s="28"/>
      <c r="H16637" s="131"/>
      <c r="J16637" s="29" t="e">
        <f>VLOOKUP(H16637,'Drop Down Menus'!A:B,2,FALSE)</f>
        <v>#N/A</v>
      </c>
      <c r="L16637" s="48"/>
      <c r="M16637" s="48"/>
      <c r="N16637" s="135"/>
      <c r="R16637" s="144"/>
      <c r="U16637" s="148"/>
      <c r="V16637" s="25"/>
      <c r="Y16637" s="32"/>
      <c r="AG16637" s="29"/>
      <c r="AH16637" s="34"/>
      <c r="AM16637" s="28"/>
      <c r="AN16637" s="28"/>
      <c r="AO16637" s="28"/>
      <c r="AP16637" s="25"/>
      <c r="AQ16637" s="29"/>
      <c r="AR16637" s="30"/>
      <c r="AT16637" s="30"/>
    </row>
    <row r="16638" spans="1:46" ht="30">
      <c r="A16638" s="25">
        <f t="shared" si="1554"/>
        <v>2013</v>
      </c>
      <c r="B16638" s="26" t="str">
        <f t="shared" si="1555"/>
        <v>Solar Partners</v>
      </c>
      <c r="C16638" s="127" t="str">
        <f t="shared" si="1556"/>
        <v>Ivanpah Solar Electric Generating System</v>
      </c>
      <c r="D16638" s="123" t="str">
        <f t="shared" si="1557"/>
        <v>Solar Power Tower</v>
      </c>
      <c r="E16638" s="26">
        <f t="shared" si="1558"/>
        <v>0</v>
      </c>
      <c r="F16638" s="27">
        <f t="shared" si="1559"/>
        <v>0</v>
      </c>
      <c r="G16638" s="28"/>
      <c r="H16638" s="131"/>
      <c r="J16638" s="29" t="e">
        <f>VLOOKUP(H16638,'Drop Down Menus'!A:B,2,FALSE)</f>
        <v>#N/A</v>
      </c>
      <c r="L16638" s="48"/>
      <c r="M16638" s="48"/>
      <c r="N16638" s="135"/>
      <c r="R16638" s="144"/>
      <c r="U16638" s="148"/>
      <c r="V16638" s="25"/>
      <c r="Y16638" s="32"/>
      <c r="AG16638" s="29"/>
      <c r="AH16638" s="34"/>
      <c r="AM16638" s="28"/>
      <c r="AN16638" s="28"/>
      <c r="AO16638" s="28"/>
      <c r="AP16638" s="25"/>
      <c r="AQ16638" s="29"/>
      <c r="AR16638" s="30"/>
      <c r="AT16638" s="30"/>
    </row>
    <row r="16639" spans="1:46" ht="30">
      <c r="A16639" s="25">
        <f t="shared" si="1554"/>
        <v>2013</v>
      </c>
      <c r="B16639" s="26" t="str">
        <f t="shared" si="1555"/>
        <v>Solar Partners</v>
      </c>
      <c r="C16639" s="127" t="str">
        <f t="shared" si="1556"/>
        <v>Ivanpah Solar Electric Generating System</v>
      </c>
      <c r="D16639" s="123" t="str">
        <f t="shared" si="1557"/>
        <v>Solar Power Tower</v>
      </c>
      <c r="E16639" s="26">
        <f t="shared" si="1558"/>
        <v>0</v>
      </c>
      <c r="F16639" s="27">
        <f t="shared" si="1559"/>
        <v>0</v>
      </c>
      <c r="G16639" s="28"/>
      <c r="H16639" s="131"/>
      <c r="J16639" s="29" t="e">
        <f>VLOOKUP(H16639,'Drop Down Menus'!A:B,2,FALSE)</f>
        <v>#N/A</v>
      </c>
      <c r="L16639" s="48"/>
      <c r="M16639" s="48"/>
      <c r="N16639" s="135"/>
      <c r="R16639" s="144"/>
      <c r="U16639" s="148"/>
      <c r="V16639" s="25"/>
      <c r="Y16639" s="32"/>
      <c r="AG16639" s="29"/>
      <c r="AH16639" s="34"/>
      <c r="AM16639" s="28"/>
      <c r="AN16639" s="28"/>
      <c r="AO16639" s="28"/>
      <c r="AP16639" s="25"/>
      <c r="AQ16639" s="29"/>
      <c r="AR16639" s="30"/>
      <c r="AT16639" s="30"/>
    </row>
    <row r="16640" spans="1:46" ht="30">
      <c r="A16640" s="25">
        <f t="shared" si="1554"/>
        <v>2013</v>
      </c>
      <c r="B16640" s="26" t="str">
        <f t="shared" si="1555"/>
        <v>Solar Partners</v>
      </c>
      <c r="C16640" s="127" t="str">
        <f t="shared" si="1556"/>
        <v>Ivanpah Solar Electric Generating System</v>
      </c>
      <c r="D16640" s="123" t="str">
        <f t="shared" si="1557"/>
        <v>Solar Power Tower</v>
      </c>
      <c r="E16640" s="26">
        <f t="shared" si="1558"/>
        <v>0</v>
      </c>
      <c r="F16640" s="27">
        <f t="shared" si="1559"/>
        <v>0</v>
      </c>
      <c r="G16640" s="28"/>
      <c r="H16640" s="131"/>
      <c r="J16640" s="29" t="e">
        <f>VLOOKUP(H16640,'Drop Down Menus'!A:B,2,FALSE)</f>
        <v>#N/A</v>
      </c>
      <c r="L16640" s="48"/>
      <c r="M16640" s="48"/>
      <c r="N16640" s="135"/>
      <c r="R16640" s="144"/>
      <c r="U16640" s="148"/>
      <c r="V16640" s="25"/>
      <c r="Y16640" s="32"/>
      <c r="AG16640" s="29"/>
      <c r="AH16640" s="34"/>
      <c r="AM16640" s="28"/>
      <c r="AN16640" s="28"/>
      <c r="AO16640" s="28"/>
      <c r="AP16640" s="25"/>
      <c r="AQ16640" s="29"/>
      <c r="AR16640" s="30"/>
      <c r="AT16640" s="30"/>
    </row>
    <row r="16641" spans="1:46" ht="30">
      <c r="A16641" s="25">
        <f t="shared" si="1554"/>
        <v>2013</v>
      </c>
      <c r="B16641" s="26" t="str">
        <f t="shared" si="1555"/>
        <v>Solar Partners</v>
      </c>
      <c r="C16641" s="127" t="str">
        <f t="shared" si="1556"/>
        <v>Ivanpah Solar Electric Generating System</v>
      </c>
      <c r="D16641" s="123" t="str">
        <f t="shared" si="1557"/>
        <v>Solar Power Tower</v>
      </c>
      <c r="E16641" s="26">
        <f t="shared" si="1558"/>
        <v>0</v>
      </c>
      <c r="F16641" s="27">
        <f t="shared" si="1559"/>
        <v>0</v>
      </c>
      <c r="G16641" s="28"/>
      <c r="H16641" s="131"/>
      <c r="J16641" s="29" t="e">
        <f>VLOOKUP(H16641,'Drop Down Menus'!A:B,2,FALSE)</f>
        <v>#N/A</v>
      </c>
      <c r="L16641" s="48"/>
      <c r="M16641" s="48"/>
      <c r="N16641" s="135"/>
      <c r="R16641" s="144"/>
      <c r="U16641" s="148"/>
      <c r="V16641" s="25"/>
      <c r="Y16641" s="32"/>
      <c r="AG16641" s="29"/>
      <c r="AH16641" s="34"/>
      <c r="AM16641" s="28"/>
      <c r="AN16641" s="28"/>
      <c r="AO16641" s="28"/>
      <c r="AP16641" s="25"/>
      <c r="AQ16641" s="29"/>
      <c r="AR16641" s="30"/>
      <c r="AT16641" s="30"/>
    </row>
    <row r="16642" spans="1:46" ht="30">
      <c r="A16642" s="25">
        <f t="shared" si="1554"/>
        <v>2013</v>
      </c>
      <c r="B16642" s="26" t="str">
        <f t="shared" si="1555"/>
        <v>Solar Partners</v>
      </c>
      <c r="C16642" s="127" t="str">
        <f t="shared" si="1556"/>
        <v>Ivanpah Solar Electric Generating System</v>
      </c>
      <c r="D16642" s="123" t="str">
        <f t="shared" si="1557"/>
        <v>Solar Power Tower</v>
      </c>
      <c r="E16642" s="26">
        <f t="shared" si="1558"/>
        <v>0</v>
      </c>
      <c r="F16642" s="27">
        <f t="shared" si="1559"/>
        <v>0</v>
      </c>
      <c r="G16642" s="28"/>
      <c r="H16642" s="131"/>
      <c r="J16642" s="29" t="e">
        <f>VLOOKUP(H16642,'Drop Down Menus'!A:B,2,FALSE)</f>
        <v>#N/A</v>
      </c>
      <c r="L16642" s="48"/>
      <c r="M16642" s="48"/>
      <c r="N16642" s="135"/>
      <c r="R16642" s="144"/>
      <c r="U16642" s="148"/>
      <c r="V16642" s="25"/>
      <c r="Y16642" s="32"/>
      <c r="AG16642" s="29"/>
      <c r="AH16642" s="34"/>
      <c r="AM16642" s="28"/>
      <c r="AN16642" s="28"/>
      <c r="AO16642" s="28"/>
      <c r="AP16642" s="25"/>
      <c r="AQ16642" s="29"/>
      <c r="AR16642" s="30"/>
      <c r="AT16642" s="30"/>
    </row>
    <row r="16643" spans="1:46" ht="30">
      <c r="A16643" s="25">
        <f t="shared" ref="A16643:A16706" si="1560">ReportYear</f>
        <v>2013</v>
      </c>
      <c r="B16643" s="26" t="str">
        <f t="shared" ref="B16643:B16706" si="1561">Project_Proponent</f>
        <v>Solar Partners</v>
      </c>
      <c r="C16643" s="127" t="str">
        <f t="shared" ref="C16643:C16706" si="1562">Project_Name</f>
        <v>Ivanpah Solar Electric Generating System</v>
      </c>
      <c r="D16643" s="123" t="str">
        <f t="shared" ref="D16643:D16706" si="1563">Project_Type_AutoFill</f>
        <v>Solar Power Tower</v>
      </c>
      <c r="E16643" s="26">
        <f t="shared" ref="E16643:E16706" si="1564">SPUT_Permit____if_applicable</f>
        <v>0</v>
      </c>
      <c r="F16643" s="27">
        <f t="shared" ref="F16643:F16706" si="1565">Eagle_Permit</f>
        <v>0</v>
      </c>
      <c r="G16643" s="28"/>
      <c r="H16643" s="131"/>
      <c r="J16643" s="29" t="e">
        <f>VLOOKUP(H16643,'Drop Down Menus'!A:B,2,FALSE)</f>
        <v>#N/A</v>
      </c>
      <c r="L16643" s="48"/>
      <c r="M16643" s="48"/>
      <c r="N16643" s="135"/>
      <c r="R16643" s="144"/>
      <c r="U16643" s="148"/>
      <c r="V16643" s="25"/>
      <c r="Y16643" s="32"/>
      <c r="AG16643" s="29"/>
      <c r="AH16643" s="34"/>
      <c r="AM16643" s="28"/>
      <c r="AN16643" s="28"/>
      <c r="AO16643" s="28"/>
      <c r="AP16643" s="25"/>
      <c r="AQ16643" s="29"/>
      <c r="AR16643" s="30"/>
      <c r="AT16643" s="30"/>
    </row>
    <row r="16644" spans="1:46" ht="30">
      <c r="A16644" s="25">
        <f t="shared" si="1560"/>
        <v>2013</v>
      </c>
      <c r="B16644" s="26" t="str">
        <f t="shared" si="1561"/>
        <v>Solar Partners</v>
      </c>
      <c r="C16644" s="127" t="str">
        <f t="shared" si="1562"/>
        <v>Ivanpah Solar Electric Generating System</v>
      </c>
      <c r="D16644" s="123" t="str">
        <f t="shared" si="1563"/>
        <v>Solar Power Tower</v>
      </c>
      <c r="E16644" s="26">
        <f t="shared" si="1564"/>
        <v>0</v>
      </c>
      <c r="F16644" s="27">
        <f t="shared" si="1565"/>
        <v>0</v>
      </c>
      <c r="G16644" s="28"/>
      <c r="H16644" s="131"/>
      <c r="J16644" s="29" t="e">
        <f>VLOOKUP(H16644,'Drop Down Menus'!A:B,2,FALSE)</f>
        <v>#N/A</v>
      </c>
      <c r="L16644" s="48"/>
      <c r="M16644" s="48"/>
      <c r="N16644" s="135"/>
      <c r="R16644" s="144"/>
      <c r="U16644" s="148"/>
      <c r="V16644" s="25"/>
      <c r="Y16644" s="32"/>
      <c r="AG16644" s="29"/>
      <c r="AH16644" s="34"/>
      <c r="AM16644" s="28"/>
      <c r="AN16644" s="28"/>
      <c r="AO16644" s="28"/>
      <c r="AP16644" s="25"/>
      <c r="AQ16644" s="29"/>
      <c r="AR16644" s="30"/>
      <c r="AT16644" s="30"/>
    </row>
    <row r="16645" spans="1:46" ht="30">
      <c r="A16645" s="25">
        <f t="shared" si="1560"/>
        <v>2013</v>
      </c>
      <c r="B16645" s="26" t="str">
        <f t="shared" si="1561"/>
        <v>Solar Partners</v>
      </c>
      <c r="C16645" s="127" t="str">
        <f t="shared" si="1562"/>
        <v>Ivanpah Solar Electric Generating System</v>
      </c>
      <c r="D16645" s="123" t="str">
        <f t="shared" si="1563"/>
        <v>Solar Power Tower</v>
      </c>
      <c r="E16645" s="26">
        <f t="shared" si="1564"/>
        <v>0</v>
      </c>
      <c r="F16645" s="27">
        <f t="shared" si="1565"/>
        <v>0</v>
      </c>
      <c r="G16645" s="28"/>
      <c r="H16645" s="131"/>
      <c r="J16645" s="29" t="e">
        <f>VLOOKUP(H16645,'Drop Down Menus'!A:B,2,FALSE)</f>
        <v>#N/A</v>
      </c>
      <c r="L16645" s="48"/>
      <c r="M16645" s="48"/>
      <c r="N16645" s="135"/>
      <c r="R16645" s="144"/>
      <c r="U16645" s="148"/>
      <c r="V16645" s="25"/>
      <c r="Y16645" s="32"/>
      <c r="AG16645" s="29"/>
      <c r="AH16645" s="34"/>
      <c r="AM16645" s="28"/>
      <c r="AN16645" s="28"/>
      <c r="AO16645" s="28"/>
      <c r="AP16645" s="25"/>
      <c r="AQ16645" s="29"/>
      <c r="AR16645" s="30"/>
      <c r="AT16645" s="30"/>
    </row>
    <row r="16646" spans="1:46" ht="30">
      <c r="A16646" s="25">
        <f t="shared" si="1560"/>
        <v>2013</v>
      </c>
      <c r="B16646" s="26" t="str">
        <f t="shared" si="1561"/>
        <v>Solar Partners</v>
      </c>
      <c r="C16646" s="127" t="str">
        <f t="shared" si="1562"/>
        <v>Ivanpah Solar Electric Generating System</v>
      </c>
      <c r="D16646" s="123" t="str">
        <f t="shared" si="1563"/>
        <v>Solar Power Tower</v>
      </c>
      <c r="E16646" s="26">
        <f t="shared" si="1564"/>
        <v>0</v>
      </c>
      <c r="F16646" s="27">
        <f t="shared" si="1565"/>
        <v>0</v>
      </c>
      <c r="G16646" s="28"/>
      <c r="H16646" s="131"/>
      <c r="J16646" s="29" t="e">
        <f>VLOOKUP(H16646,'Drop Down Menus'!A:B,2,FALSE)</f>
        <v>#N/A</v>
      </c>
      <c r="L16646" s="48"/>
      <c r="M16646" s="48"/>
      <c r="N16646" s="135"/>
      <c r="R16646" s="144"/>
      <c r="U16646" s="148"/>
      <c r="V16646" s="25"/>
      <c r="Y16646" s="32"/>
      <c r="AG16646" s="29"/>
      <c r="AH16646" s="34"/>
      <c r="AM16646" s="28"/>
      <c r="AN16646" s="28"/>
      <c r="AO16646" s="28"/>
      <c r="AP16646" s="25"/>
      <c r="AQ16646" s="29"/>
      <c r="AR16646" s="30"/>
      <c r="AT16646" s="30"/>
    </row>
    <row r="16647" spans="1:46" ht="30">
      <c r="A16647" s="25">
        <f t="shared" si="1560"/>
        <v>2013</v>
      </c>
      <c r="B16647" s="26" t="str">
        <f t="shared" si="1561"/>
        <v>Solar Partners</v>
      </c>
      <c r="C16647" s="127" t="str">
        <f t="shared" si="1562"/>
        <v>Ivanpah Solar Electric Generating System</v>
      </c>
      <c r="D16647" s="123" t="str">
        <f t="shared" si="1563"/>
        <v>Solar Power Tower</v>
      </c>
      <c r="E16647" s="26">
        <f t="shared" si="1564"/>
        <v>0</v>
      </c>
      <c r="F16647" s="27">
        <f t="shared" si="1565"/>
        <v>0</v>
      </c>
      <c r="G16647" s="28"/>
      <c r="H16647" s="131"/>
      <c r="J16647" s="29" t="e">
        <f>VLOOKUP(H16647,'Drop Down Menus'!A:B,2,FALSE)</f>
        <v>#N/A</v>
      </c>
      <c r="L16647" s="48"/>
      <c r="M16647" s="48"/>
      <c r="N16647" s="135"/>
      <c r="R16647" s="144"/>
      <c r="U16647" s="148"/>
      <c r="V16647" s="25"/>
      <c r="Y16647" s="32"/>
      <c r="AG16647" s="29"/>
      <c r="AH16647" s="34"/>
      <c r="AM16647" s="28"/>
      <c r="AN16647" s="28"/>
      <c r="AO16647" s="28"/>
      <c r="AP16647" s="25"/>
      <c r="AQ16647" s="29"/>
      <c r="AR16647" s="30"/>
      <c r="AT16647" s="30"/>
    </row>
    <row r="16648" spans="1:46" ht="30">
      <c r="A16648" s="25">
        <f t="shared" si="1560"/>
        <v>2013</v>
      </c>
      <c r="B16648" s="26" t="str">
        <f t="shared" si="1561"/>
        <v>Solar Partners</v>
      </c>
      <c r="C16648" s="127" t="str">
        <f t="shared" si="1562"/>
        <v>Ivanpah Solar Electric Generating System</v>
      </c>
      <c r="D16648" s="123" t="str">
        <f t="shared" si="1563"/>
        <v>Solar Power Tower</v>
      </c>
      <c r="E16648" s="26">
        <f t="shared" si="1564"/>
        <v>0</v>
      </c>
      <c r="F16648" s="27">
        <f t="shared" si="1565"/>
        <v>0</v>
      </c>
      <c r="G16648" s="28"/>
      <c r="H16648" s="131"/>
      <c r="J16648" s="29" t="e">
        <f>VLOOKUP(H16648,'Drop Down Menus'!A:B,2,FALSE)</f>
        <v>#N/A</v>
      </c>
      <c r="L16648" s="48"/>
      <c r="M16648" s="48"/>
      <c r="N16648" s="135"/>
      <c r="R16648" s="144"/>
      <c r="U16648" s="148"/>
      <c r="V16648" s="25"/>
      <c r="Y16648" s="32"/>
      <c r="AG16648" s="29"/>
      <c r="AH16648" s="34"/>
      <c r="AM16648" s="28"/>
      <c r="AN16648" s="28"/>
      <c r="AO16648" s="28"/>
      <c r="AP16648" s="25"/>
      <c r="AQ16648" s="29"/>
      <c r="AR16648" s="30"/>
      <c r="AT16648" s="30"/>
    </row>
    <row r="16649" spans="1:46" ht="30">
      <c r="A16649" s="25">
        <f t="shared" si="1560"/>
        <v>2013</v>
      </c>
      <c r="B16649" s="26" t="str">
        <f t="shared" si="1561"/>
        <v>Solar Partners</v>
      </c>
      <c r="C16649" s="127" t="str">
        <f t="shared" si="1562"/>
        <v>Ivanpah Solar Electric Generating System</v>
      </c>
      <c r="D16649" s="123" t="str">
        <f t="shared" si="1563"/>
        <v>Solar Power Tower</v>
      </c>
      <c r="E16649" s="26">
        <f t="shared" si="1564"/>
        <v>0</v>
      </c>
      <c r="F16649" s="27">
        <f t="shared" si="1565"/>
        <v>0</v>
      </c>
      <c r="G16649" s="28"/>
      <c r="H16649" s="131"/>
      <c r="J16649" s="29" t="e">
        <f>VLOOKUP(H16649,'Drop Down Menus'!A:B,2,FALSE)</f>
        <v>#N/A</v>
      </c>
      <c r="L16649" s="48"/>
      <c r="M16649" s="48"/>
      <c r="N16649" s="135"/>
      <c r="R16649" s="144"/>
      <c r="U16649" s="148"/>
      <c r="V16649" s="25"/>
      <c r="Y16649" s="32"/>
      <c r="AG16649" s="29"/>
      <c r="AH16649" s="34"/>
      <c r="AM16649" s="28"/>
      <c r="AN16649" s="28"/>
      <c r="AO16649" s="28"/>
      <c r="AP16649" s="25"/>
      <c r="AQ16649" s="29"/>
      <c r="AR16649" s="30"/>
      <c r="AT16649" s="30"/>
    </row>
    <row r="16650" spans="1:46" ht="30">
      <c r="A16650" s="25">
        <f t="shared" si="1560"/>
        <v>2013</v>
      </c>
      <c r="B16650" s="26" t="str">
        <f t="shared" si="1561"/>
        <v>Solar Partners</v>
      </c>
      <c r="C16650" s="127" t="str">
        <f t="shared" si="1562"/>
        <v>Ivanpah Solar Electric Generating System</v>
      </c>
      <c r="D16650" s="123" t="str">
        <f t="shared" si="1563"/>
        <v>Solar Power Tower</v>
      </c>
      <c r="E16650" s="26">
        <f t="shared" si="1564"/>
        <v>0</v>
      </c>
      <c r="F16650" s="27">
        <f t="shared" si="1565"/>
        <v>0</v>
      </c>
      <c r="G16650" s="28"/>
      <c r="H16650" s="131"/>
      <c r="J16650" s="29" t="e">
        <f>VLOOKUP(H16650,'Drop Down Menus'!A:B,2,FALSE)</f>
        <v>#N/A</v>
      </c>
      <c r="L16650" s="48"/>
      <c r="M16650" s="48"/>
      <c r="N16650" s="135"/>
      <c r="R16650" s="144"/>
      <c r="U16650" s="148"/>
      <c r="V16650" s="25"/>
      <c r="Y16650" s="32"/>
      <c r="AG16650" s="29"/>
      <c r="AH16650" s="34"/>
      <c r="AM16650" s="28"/>
      <c r="AN16650" s="28"/>
      <c r="AO16650" s="28"/>
      <c r="AP16650" s="25"/>
      <c r="AQ16650" s="29"/>
      <c r="AR16650" s="30"/>
      <c r="AT16650" s="30"/>
    </row>
    <row r="16651" spans="1:46" ht="30">
      <c r="A16651" s="25">
        <f t="shared" si="1560"/>
        <v>2013</v>
      </c>
      <c r="B16651" s="26" t="str">
        <f t="shared" si="1561"/>
        <v>Solar Partners</v>
      </c>
      <c r="C16651" s="127" t="str">
        <f t="shared" si="1562"/>
        <v>Ivanpah Solar Electric Generating System</v>
      </c>
      <c r="D16651" s="123" t="str">
        <f t="shared" si="1563"/>
        <v>Solar Power Tower</v>
      </c>
      <c r="E16651" s="26">
        <f t="shared" si="1564"/>
        <v>0</v>
      </c>
      <c r="F16651" s="27">
        <f t="shared" si="1565"/>
        <v>0</v>
      </c>
      <c r="G16651" s="28"/>
      <c r="H16651" s="131"/>
      <c r="J16651" s="29" t="e">
        <f>VLOOKUP(H16651,'Drop Down Menus'!A:B,2,FALSE)</f>
        <v>#N/A</v>
      </c>
      <c r="L16651" s="48"/>
      <c r="M16651" s="48"/>
      <c r="N16651" s="135"/>
      <c r="R16651" s="144"/>
      <c r="U16651" s="148"/>
      <c r="V16651" s="25"/>
      <c r="Y16651" s="32"/>
      <c r="AG16651" s="29"/>
      <c r="AH16651" s="34"/>
      <c r="AM16651" s="28"/>
      <c r="AN16651" s="28"/>
      <c r="AO16651" s="28"/>
      <c r="AP16651" s="25"/>
      <c r="AQ16651" s="29"/>
      <c r="AR16651" s="30"/>
      <c r="AT16651" s="30"/>
    </row>
    <row r="16652" spans="1:46" ht="30">
      <c r="A16652" s="25">
        <f t="shared" si="1560"/>
        <v>2013</v>
      </c>
      <c r="B16652" s="26" t="str">
        <f t="shared" si="1561"/>
        <v>Solar Partners</v>
      </c>
      <c r="C16652" s="127" t="str">
        <f t="shared" si="1562"/>
        <v>Ivanpah Solar Electric Generating System</v>
      </c>
      <c r="D16652" s="123" t="str">
        <f t="shared" si="1563"/>
        <v>Solar Power Tower</v>
      </c>
      <c r="E16652" s="26">
        <f t="shared" si="1564"/>
        <v>0</v>
      </c>
      <c r="F16652" s="27">
        <f t="shared" si="1565"/>
        <v>0</v>
      </c>
      <c r="G16652" s="28"/>
      <c r="H16652" s="131"/>
      <c r="J16652" s="29" t="e">
        <f>VLOOKUP(H16652,'Drop Down Menus'!A:B,2,FALSE)</f>
        <v>#N/A</v>
      </c>
      <c r="L16652" s="48"/>
      <c r="M16652" s="48"/>
      <c r="N16652" s="135"/>
      <c r="R16652" s="144"/>
      <c r="U16652" s="148"/>
      <c r="V16652" s="25"/>
      <c r="Y16652" s="32"/>
      <c r="AG16652" s="29"/>
      <c r="AH16652" s="34"/>
      <c r="AM16652" s="28"/>
      <c r="AN16652" s="28"/>
      <c r="AO16652" s="28"/>
      <c r="AP16652" s="25"/>
      <c r="AQ16652" s="29"/>
      <c r="AR16652" s="30"/>
      <c r="AT16652" s="30"/>
    </row>
    <row r="16653" spans="1:46" ht="30">
      <c r="A16653" s="25">
        <f t="shared" si="1560"/>
        <v>2013</v>
      </c>
      <c r="B16653" s="26" t="str">
        <f t="shared" si="1561"/>
        <v>Solar Partners</v>
      </c>
      <c r="C16653" s="127" t="str">
        <f t="shared" si="1562"/>
        <v>Ivanpah Solar Electric Generating System</v>
      </c>
      <c r="D16653" s="123" t="str">
        <f t="shared" si="1563"/>
        <v>Solar Power Tower</v>
      </c>
      <c r="E16653" s="26">
        <f t="shared" si="1564"/>
        <v>0</v>
      </c>
      <c r="F16653" s="27">
        <f t="shared" si="1565"/>
        <v>0</v>
      </c>
      <c r="G16653" s="28"/>
      <c r="H16653" s="131"/>
      <c r="J16653" s="29" t="e">
        <f>VLOOKUP(H16653,'Drop Down Menus'!A:B,2,FALSE)</f>
        <v>#N/A</v>
      </c>
      <c r="L16653" s="48"/>
      <c r="M16653" s="48"/>
      <c r="N16653" s="135"/>
      <c r="R16653" s="144"/>
      <c r="U16653" s="148"/>
      <c r="V16653" s="25"/>
      <c r="Y16653" s="32"/>
      <c r="AG16653" s="29"/>
      <c r="AH16653" s="34"/>
      <c r="AM16653" s="28"/>
      <c r="AN16653" s="28"/>
      <c r="AO16653" s="28"/>
      <c r="AP16653" s="25"/>
      <c r="AQ16653" s="29"/>
      <c r="AR16653" s="30"/>
      <c r="AT16653" s="30"/>
    </row>
    <row r="16654" spans="1:46" ht="30">
      <c r="A16654" s="25">
        <f t="shared" si="1560"/>
        <v>2013</v>
      </c>
      <c r="B16654" s="26" t="str">
        <f t="shared" si="1561"/>
        <v>Solar Partners</v>
      </c>
      <c r="C16654" s="127" t="str">
        <f t="shared" si="1562"/>
        <v>Ivanpah Solar Electric Generating System</v>
      </c>
      <c r="D16654" s="123" t="str">
        <f t="shared" si="1563"/>
        <v>Solar Power Tower</v>
      </c>
      <c r="E16654" s="26">
        <f t="shared" si="1564"/>
        <v>0</v>
      </c>
      <c r="F16654" s="27">
        <f t="shared" si="1565"/>
        <v>0</v>
      </c>
      <c r="G16654" s="28"/>
      <c r="H16654" s="131"/>
      <c r="J16654" s="29" t="e">
        <f>VLOOKUP(H16654,'Drop Down Menus'!A:B,2,FALSE)</f>
        <v>#N/A</v>
      </c>
      <c r="L16654" s="48"/>
      <c r="M16654" s="48"/>
      <c r="N16654" s="135"/>
      <c r="R16654" s="144"/>
      <c r="U16654" s="148"/>
      <c r="V16654" s="25"/>
      <c r="Y16654" s="32"/>
      <c r="AG16654" s="29"/>
      <c r="AH16654" s="34"/>
      <c r="AM16654" s="28"/>
      <c r="AN16654" s="28"/>
      <c r="AO16654" s="28"/>
      <c r="AP16654" s="25"/>
      <c r="AQ16654" s="29"/>
      <c r="AR16654" s="30"/>
      <c r="AT16654" s="30"/>
    </row>
    <row r="16655" spans="1:46" ht="30">
      <c r="A16655" s="25">
        <f t="shared" si="1560"/>
        <v>2013</v>
      </c>
      <c r="B16655" s="26" t="str">
        <f t="shared" si="1561"/>
        <v>Solar Partners</v>
      </c>
      <c r="C16655" s="127" t="str">
        <f t="shared" si="1562"/>
        <v>Ivanpah Solar Electric Generating System</v>
      </c>
      <c r="D16655" s="123" t="str">
        <f t="shared" si="1563"/>
        <v>Solar Power Tower</v>
      </c>
      <c r="E16655" s="26">
        <f t="shared" si="1564"/>
        <v>0</v>
      </c>
      <c r="F16655" s="27">
        <f t="shared" si="1565"/>
        <v>0</v>
      </c>
      <c r="G16655" s="28"/>
      <c r="H16655" s="131"/>
      <c r="J16655" s="29" t="e">
        <f>VLOOKUP(H16655,'Drop Down Menus'!A:B,2,FALSE)</f>
        <v>#N/A</v>
      </c>
      <c r="L16655" s="48"/>
      <c r="M16655" s="48"/>
      <c r="N16655" s="135"/>
      <c r="R16655" s="144"/>
      <c r="U16655" s="148"/>
      <c r="V16655" s="25"/>
      <c r="Y16655" s="32"/>
      <c r="AG16655" s="29"/>
      <c r="AH16655" s="34"/>
      <c r="AM16655" s="28"/>
      <c r="AN16655" s="28"/>
      <c r="AO16655" s="28"/>
      <c r="AP16655" s="25"/>
      <c r="AQ16655" s="29"/>
      <c r="AR16655" s="30"/>
      <c r="AT16655" s="30"/>
    </row>
    <row r="16656" spans="1:46" ht="30">
      <c r="A16656" s="25">
        <f t="shared" si="1560"/>
        <v>2013</v>
      </c>
      <c r="B16656" s="26" t="str">
        <f t="shared" si="1561"/>
        <v>Solar Partners</v>
      </c>
      <c r="C16656" s="127" t="str">
        <f t="shared" si="1562"/>
        <v>Ivanpah Solar Electric Generating System</v>
      </c>
      <c r="D16656" s="123" t="str">
        <f t="shared" si="1563"/>
        <v>Solar Power Tower</v>
      </c>
      <c r="E16656" s="26">
        <f t="shared" si="1564"/>
        <v>0</v>
      </c>
      <c r="F16656" s="27">
        <f t="shared" si="1565"/>
        <v>0</v>
      </c>
      <c r="G16656" s="28"/>
      <c r="H16656" s="131"/>
      <c r="J16656" s="29" t="e">
        <f>VLOOKUP(H16656,'Drop Down Menus'!A:B,2,FALSE)</f>
        <v>#N/A</v>
      </c>
      <c r="L16656" s="48"/>
      <c r="M16656" s="48"/>
      <c r="N16656" s="135"/>
      <c r="R16656" s="144"/>
      <c r="U16656" s="148"/>
      <c r="V16656" s="25"/>
      <c r="Y16656" s="32"/>
      <c r="AG16656" s="29"/>
      <c r="AH16656" s="34"/>
      <c r="AM16656" s="28"/>
      <c r="AN16656" s="28"/>
      <c r="AO16656" s="28"/>
      <c r="AP16656" s="25"/>
      <c r="AQ16656" s="29"/>
      <c r="AR16656" s="30"/>
      <c r="AT16656" s="30"/>
    </row>
    <row r="16657" spans="1:46" ht="30">
      <c r="A16657" s="25">
        <f t="shared" si="1560"/>
        <v>2013</v>
      </c>
      <c r="B16657" s="26" t="str">
        <f t="shared" si="1561"/>
        <v>Solar Partners</v>
      </c>
      <c r="C16657" s="127" t="str">
        <f t="shared" si="1562"/>
        <v>Ivanpah Solar Electric Generating System</v>
      </c>
      <c r="D16657" s="123" t="str">
        <f t="shared" si="1563"/>
        <v>Solar Power Tower</v>
      </c>
      <c r="E16657" s="26">
        <f t="shared" si="1564"/>
        <v>0</v>
      </c>
      <c r="F16657" s="27">
        <f t="shared" si="1565"/>
        <v>0</v>
      </c>
      <c r="G16657" s="28"/>
      <c r="H16657" s="131"/>
      <c r="J16657" s="29" t="e">
        <f>VLOOKUP(H16657,'Drop Down Menus'!A:B,2,FALSE)</f>
        <v>#N/A</v>
      </c>
      <c r="L16657" s="48"/>
      <c r="M16657" s="48"/>
      <c r="N16657" s="135"/>
      <c r="R16657" s="144"/>
      <c r="U16657" s="148"/>
      <c r="V16657" s="25"/>
      <c r="Y16657" s="32"/>
      <c r="AG16657" s="29"/>
      <c r="AH16657" s="34"/>
      <c r="AM16657" s="28"/>
      <c r="AN16657" s="28"/>
      <c r="AO16657" s="28"/>
      <c r="AP16657" s="25"/>
      <c r="AQ16657" s="29"/>
      <c r="AR16657" s="30"/>
      <c r="AT16657" s="30"/>
    </row>
    <row r="16658" spans="1:46" ht="30">
      <c r="A16658" s="25">
        <f t="shared" si="1560"/>
        <v>2013</v>
      </c>
      <c r="B16658" s="26" t="str">
        <f t="shared" si="1561"/>
        <v>Solar Partners</v>
      </c>
      <c r="C16658" s="127" t="str">
        <f t="shared" si="1562"/>
        <v>Ivanpah Solar Electric Generating System</v>
      </c>
      <c r="D16658" s="123" t="str">
        <f t="shared" si="1563"/>
        <v>Solar Power Tower</v>
      </c>
      <c r="E16658" s="26">
        <f t="shared" si="1564"/>
        <v>0</v>
      </c>
      <c r="F16658" s="27">
        <f t="shared" si="1565"/>
        <v>0</v>
      </c>
      <c r="G16658" s="28"/>
      <c r="H16658" s="131"/>
      <c r="J16658" s="29" t="e">
        <f>VLOOKUP(H16658,'Drop Down Menus'!A:B,2,FALSE)</f>
        <v>#N/A</v>
      </c>
      <c r="L16658" s="48"/>
      <c r="M16658" s="48"/>
      <c r="N16658" s="135"/>
      <c r="R16658" s="144"/>
      <c r="U16658" s="148"/>
      <c r="V16658" s="25"/>
      <c r="Y16658" s="32"/>
      <c r="AG16658" s="29"/>
      <c r="AH16658" s="34"/>
      <c r="AM16658" s="28"/>
      <c r="AN16658" s="28"/>
      <c r="AO16658" s="28"/>
      <c r="AP16658" s="25"/>
      <c r="AQ16658" s="29"/>
      <c r="AR16658" s="30"/>
      <c r="AT16658" s="30"/>
    </row>
    <row r="16659" spans="1:46" ht="30">
      <c r="A16659" s="25">
        <f t="shared" si="1560"/>
        <v>2013</v>
      </c>
      <c r="B16659" s="26" t="str">
        <f t="shared" si="1561"/>
        <v>Solar Partners</v>
      </c>
      <c r="C16659" s="127" t="str">
        <f t="shared" si="1562"/>
        <v>Ivanpah Solar Electric Generating System</v>
      </c>
      <c r="D16659" s="123" t="str">
        <f t="shared" si="1563"/>
        <v>Solar Power Tower</v>
      </c>
      <c r="E16659" s="26">
        <f t="shared" si="1564"/>
        <v>0</v>
      </c>
      <c r="F16659" s="27">
        <f t="shared" si="1565"/>
        <v>0</v>
      </c>
      <c r="G16659" s="28"/>
      <c r="H16659" s="131"/>
      <c r="J16659" s="29" t="e">
        <f>VLOOKUP(H16659,'Drop Down Menus'!A:B,2,FALSE)</f>
        <v>#N/A</v>
      </c>
      <c r="L16659" s="48"/>
      <c r="M16659" s="48"/>
      <c r="N16659" s="135"/>
      <c r="R16659" s="144"/>
      <c r="U16659" s="148"/>
      <c r="V16659" s="25"/>
      <c r="Y16659" s="32"/>
      <c r="AG16659" s="29"/>
      <c r="AH16659" s="34"/>
      <c r="AM16659" s="28"/>
      <c r="AN16659" s="28"/>
      <c r="AO16659" s="28"/>
      <c r="AP16659" s="25"/>
      <c r="AQ16659" s="29"/>
      <c r="AR16659" s="30"/>
      <c r="AT16659" s="30"/>
    </row>
    <row r="16660" spans="1:46" ht="30">
      <c r="A16660" s="25">
        <f t="shared" si="1560"/>
        <v>2013</v>
      </c>
      <c r="B16660" s="26" t="str">
        <f t="shared" si="1561"/>
        <v>Solar Partners</v>
      </c>
      <c r="C16660" s="127" t="str">
        <f t="shared" si="1562"/>
        <v>Ivanpah Solar Electric Generating System</v>
      </c>
      <c r="D16660" s="123" t="str">
        <f t="shared" si="1563"/>
        <v>Solar Power Tower</v>
      </c>
      <c r="E16660" s="26">
        <f t="shared" si="1564"/>
        <v>0</v>
      </c>
      <c r="F16660" s="27">
        <f t="shared" si="1565"/>
        <v>0</v>
      </c>
      <c r="G16660" s="28"/>
      <c r="H16660" s="131"/>
      <c r="J16660" s="29" t="e">
        <f>VLOOKUP(H16660,'Drop Down Menus'!A:B,2,FALSE)</f>
        <v>#N/A</v>
      </c>
      <c r="L16660" s="48"/>
      <c r="M16660" s="48"/>
      <c r="N16660" s="135"/>
      <c r="R16660" s="144"/>
      <c r="U16660" s="148"/>
      <c r="V16660" s="25"/>
      <c r="Y16660" s="32"/>
      <c r="AG16660" s="29"/>
      <c r="AH16660" s="34"/>
      <c r="AM16660" s="28"/>
      <c r="AN16660" s="28"/>
      <c r="AO16660" s="28"/>
      <c r="AP16660" s="25"/>
      <c r="AQ16660" s="29"/>
      <c r="AR16660" s="30"/>
      <c r="AT16660" s="30"/>
    </row>
    <row r="16661" spans="1:46" ht="30">
      <c r="A16661" s="25">
        <f t="shared" si="1560"/>
        <v>2013</v>
      </c>
      <c r="B16661" s="26" t="str">
        <f t="shared" si="1561"/>
        <v>Solar Partners</v>
      </c>
      <c r="C16661" s="127" t="str">
        <f t="shared" si="1562"/>
        <v>Ivanpah Solar Electric Generating System</v>
      </c>
      <c r="D16661" s="123" t="str">
        <f t="shared" si="1563"/>
        <v>Solar Power Tower</v>
      </c>
      <c r="E16661" s="26">
        <f t="shared" si="1564"/>
        <v>0</v>
      </c>
      <c r="F16661" s="27">
        <f t="shared" si="1565"/>
        <v>0</v>
      </c>
      <c r="G16661" s="28"/>
      <c r="H16661" s="131"/>
      <c r="J16661" s="29" t="e">
        <f>VLOOKUP(H16661,'Drop Down Menus'!A:B,2,FALSE)</f>
        <v>#N/A</v>
      </c>
      <c r="L16661" s="48"/>
      <c r="M16661" s="48"/>
      <c r="N16661" s="135"/>
      <c r="R16661" s="144"/>
      <c r="U16661" s="148"/>
      <c r="V16661" s="25"/>
      <c r="Y16661" s="32"/>
      <c r="AG16661" s="29"/>
      <c r="AH16661" s="34"/>
      <c r="AM16661" s="28"/>
      <c r="AN16661" s="28"/>
      <c r="AO16661" s="28"/>
      <c r="AP16661" s="25"/>
      <c r="AQ16661" s="29"/>
      <c r="AR16661" s="30"/>
      <c r="AT16661" s="30"/>
    </row>
    <row r="16662" spans="1:46" ht="30">
      <c r="A16662" s="25">
        <f t="shared" si="1560"/>
        <v>2013</v>
      </c>
      <c r="B16662" s="26" t="str">
        <f t="shared" si="1561"/>
        <v>Solar Partners</v>
      </c>
      <c r="C16662" s="127" t="str">
        <f t="shared" si="1562"/>
        <v>Ivanpah Solar Electric Generating System</v>
      </c>
      <c r="D16662" s="123" t="str">
        <f t="shared" si="1563"/>
        <v>Solar Power Tower</v>
      </c>
      <c r="E16662" s="26">
        <f t="shared" si="1564"/>
        <v>0</v>
      </c>
      <c r="F16662" s="27">
        <f t="shared" si="1565"/>
        <v>0</v>
      </c>
      <c r="G16662" s="28"/>
      <c r="H16662" s="131"/>
      <c r="J16662" s="29" t="e">
        <f>VLOOKUP(H16662,'Drop Down Menus'!A:B,2,FALSE)</f>
        <v>#N/A</v>
      </c>
      <c r="L16662" s="48"/>
      <c r="M16662" s="48"/>
      <c r="N16662" s="135"/>
      <c r="R16662" s="144"/>
      <c r="U16662" s="148"/>
      <c r="V16662" s="25"/>
      <c r="Y16662" s="32"/>
      <c r="AG16662" s="29"/>
      <c r="AH16662" s="34"/>
      <c r="AM16662" s="28"/>
      <c r="AN16662" s="28"/>
      <c r="AO16662" s="28"/>
      <c r="AP16662" s="25"/>
      <c r="AQ16662" s="29"/>
      <c r="AR16662" s="30"/>
      <c r="AT16662" s="30"/>
    </row>
    <row r="16663" spans="1:46" ht="30">
      <c r="A16663" s="25">
        <f t="shared" si="1560"/>
        <v>2013</v>
      </c>
      <c r="B16663" s="26" t="str">
        <f t="shared" si="1561"/>
        <v>Solar Partners</v>
      </c>
      <c r="C16663" s="127" t="str">
        <f t="shared" si="1562"/>
        <v>Ivanpah Solar Electric Generating System</v>
      </c>
      <c r="D16663" s="123" t="str">
        <f t="shared" si="1563"/>
        <v>Solar Power Tower</v>
      </c>
      <c r="E16663" s="26">
        <f t="shared" si="1564"/>
        <v>0</v>
      </c>
      <c r="F16663" s="27">
        <f t="shared" si="1565"/>
        <v>0</v>
      </c>
      <c r="G16663" s="28"/>
      <c r="H16663" s="131"/>
      <c r="J16663" s="29" t="e">
        <f>VLOOKUP(H16663,'Drop Down Menus'!A:B,2,FALSE)</f>
        <v>#N/A</v>
      </c>
      <c r="L16663" s="48"/>
      <c r="M16663" s="48"/>
      <c r="N16663" s="135"/>
      <c r="R16663" s="144"/>
      <c r="U16663" s="148"/>
      <c r="V16663" s="25"/>
      <c r="Y16663" s="32"/>
      <c r="AG16663" s="29"/>
      <c r="AH16663" s="34"/>
      <c r="AM16663" s="28"/>
      <c r="AN16663" s="28"/>
      <c r="AO16663" s="28"/>
      <c r="AP16663" s="25"/>
      <c r="AQ16663" s="29"/>
      <c r="AR16663" s="30"/>
      <c r="AT16663" s="30"/>
    </row>
    <row r="16664" spans="1:46" ht="30">
      <c r="A16664" s="25">
        <f t="shared" si="1560"/>
        <v>2013</v>
      </c>
      <c r="B16664" s="26" t="str">
        <f t="shared" si="1561"/>
        <v>Solar Partners</v>
      </c>
      <c r="C16664" s="127" t="str">
        <f t="shared" si="1562"/>
        <v>Ivanpah Solar Electric Generating System</v>
      </c>
      <c r="D16664" s="123" t="str">
        <f t="shared" si="1563"/>
        <v>Solar Power Tower</v>
      </c>
      <c r="E16664" s="26">
        <f t="shared" si="1564"/>
        <v>0</v>
      </c>
      <c r="F16664" s="27">
        <f t="shared" si="1565"/>
        <v>0</v>
      </c>
      <c r="G16664" s="28"/>
      <c r="H16664" s="131"/>
      <c r="J16664" s="29" t="e">
        <f>VLOOKUP(H16664,'Drop Down Menus'!A:B,2,FALSE)</f>
        <v>#N/A</v>
      </c>
      <c r="L16664" s="48"/>
      <c r="M16664" s="48"/>
      <c r="N16664" s="135"/>
      <c r="R16664" s="144"/>
      <c r="U16664" s="148"/>
      <c r="V16664" s="25"/>
      <c r="Y16664" s="32"/>
      <c r="AG16664" s="29"/>
      <c r="AH16664" s="34"/>
      <c r="AM16664" s="28"/>
      <c r="AN16664" s="28"/>
      <c r="AO16664" s="28"/>
      <c r="AP16664" s="25"/>
      <c r="AQ16664" s="29"/>
      <c r="AR16664" s="30"/>
      <c r="AT16664" s="30"/>
    </row>
    <row r="16665" spans="1:46" ht="30">
      <c r="A16665" s="25">
        <f t="shared" si="1560"/>
        <v>2013</v>
      </c>
      <c r="B16665" s="26" t="str">
        <f t="shared" si="1561"/>
        <v>Solar Partners</v>
      </c>
      <c r="C16665" s="127" t="str">
        <f t="shared" si="1562"/>
        <v>Ivanpah Solar Electric Generating System</v>
      </c>
      <c r="D16665" s="123" t="str">
        <f t="shared" si="1563"/>
        <v>Solar Power Tower</v>
      </c>
      <c r="E16665" s="26">
        <f t="shared" si="1564"/>
        <v>0</v>
      </c>
      <c r="F16665" s="27">
        <f t="shared" si="1565"/>
        <v>0</v>
      </c>
      <c r="G16665" s="28"/>
      <c r="H16665" s="131"/>
      <c r="J16665" s="29" t="e">
        <f>VLOOKUP(H16665,'Drop Down Menus'!A:B,2,FALSE)</f>
        <v>#N/A</v>
      </c>
      <c r="L16665" s="48"/>
      <c r="M16665" s="48"/>
      <c r="N16665" s="135"/>
      <c r="R16665" s="144"/>
      <c r="U16665" s="148"/>
      <c r="V16665" s="25"/>
      <c r="Y16665" s="32"/>
      <c r="AG16665" s="29"/>
      <c r="AH16665" s="34"/>
      <c r="AM16665" s="28"/>
      <c r="AN16665" s="28"/>
      <c r="AO16665" s="28"/>
      <c r="AP16665" s="25"/>
      <c r="AQ16665" s="29"/>
      <c r="AR16665" s="30"/>
      <c r="AT16665" s="30"/>
    </row>
    <row r="16666" spans="1:46" ht="30">
      <c r="A16666" s="25">
        <f t="shared" si="1560"/>
        <v>2013</v>
      </c>
      <c r="B16666" s="26" t="str">
        <f t="shared" si="1561"/>
        <v>Solar Partners</v>
      </c>
      <c r="C16666" s="127" t="str">
        <f t="shared" si="1562"/>
        <v>Ivanpah Solar Electric Generating System</v>
      </c>
      <c r="D16666" s="123" t="str">
        <f t="shared" si="1563"/>
        <v>Solar Power Tower</v>
      </c>
      <c r="E16666" s="26">
        <f t="shared" si="1564"/>
        <v>0</v>
      </c>
      <c r="F16666" s="27">
        <f t="shared" si="1565"/>
        <v>0</v>
      </c>
      <c r="G16666" s="28"/>
      <c r="H16666" s="131"/>
      <c r="J16666" s="29" t="e">
        <f>VLOOKUP(H16666,'Drop Down Menus'!A:B,2,FALSE)</f>
        <v>#N/A</v>
      </c>
      <c r="L16666" s="48"/>
      <c r="M16666" s="48"/>
      <c r="N16666" s="135"/>
      <c r="R16666" s="144"/>
      <c r="U16666" s="148"/>
      <c r="V16666" s="25"/>
      <c r="Y16666" s="32"/>
      <c r="AG16666" s="29"/>
      <c r="AH16666" s="34"/>
      <c r="AM16666" s="28"/>
      <c r="AN16666" s="28"/>
      <c r="AO16666" s="28"/>
      <c r="AP16666" s="25"/>
      <c r="AQ16666" s="29"/>
      <c r="AR16666" s="30"/>
      <c r="AT16666" s="30"/>
    </row>
    <row r="16667" spans="1:46" ht="30">
      <c r="A16667" s="25">
        <f t="shared" si="1560"/>
        <v>2013</v>
      </c>
      <c r="B16667" s="26" t="str">
        <f t="shared" si="1561"/>
        <v>Solar Partners</v>
      </c>
      <c r="C16667" s="127" t="str">
        <f t="shared" si="1562"/>
        <v>Ivanpah Solar Electric Generating System</v>
      </c>
      <c r="D16667" s="123" t="str">
        <f t="shared" si="1563"/>
        <v>Solar Power Tower</v>
      </c>
      <c r="E16667" s="26">
        <f t="shared" si="1564"/>
        <v>0</v>
      </c>
      <c r="F16667" s="27">
        <f t="shared" si="1565"/>
        <v>0</v>
      </c>
      <c r="G16667" s="28"/>
      <c r="H16667" s="131"/>
      <c r="J16667" s="29" t="e">
        <f>VLOOKUP(H16667,'Drop Down Menus'!A:B,2,FALSE)</f>
        <v>#N/A</v>
      </c>
      <c r="L16667" s="48"/>
      <c r="M16667" s="48"/>
      <c r="N16667" s="135"/>
      <c r="R16667" s="144"/>
      <c r="U16667" s="148"/>
      <c r="V16667" s="25"/>
      <c r="Y16667" s="32"/>
      <c r="AG16667" s="29"/>
      <c r="AH16667" s="34"/>
      <c r="AM16667" s="28"/>
      <c r="AN16667" s="28"/>
      <c r="AO16667" s="28"/>
      <c r="AP16667" s="25"/>
      <c r="AQ16667" s="29"/>
      <c r="AR16667" s="30"/>
      <c r="AT16667" s="30"/>
    </row>
    <row r="16668" spans="1:46" ht="30">
      <c r="A16668" s="25">
        <f t="shared" si="1560"/>
        <v>2013</v>
      </c>
      <c r="B16668" s="26" t="str">
        <f t="shared" si="1561"/>
        <v>Solar Partners</v>
      </c>
      <c r="C16668" s="127" t="str">
        <f t="shared" si="1562"/>
        <v>Ivanpah Solar Electric Generating System</v>
      </c>
      <c r="D16668" s="123" t="str">
        <f t="shared" si="1563"/>
        <v>Solar Power Tower</v>
      </c>
      <c r="E16668" s="26">
        <f t="shared" si="1564"/>
        <v>0</v>
      </c>
      <c r="F16668" s="27">
        <f t="shared" si="1565"/>
        <v>0</v>
      </c>
      <c r="G16668" s="28"/>
      <c r="H16668" s="131"/>
      <c r="J16668" s="29" t="e">
        <f>VLOOKUP(H16668,'Drop Down Menus'!A:B,2,FALSE)</f>
        <v>#N/A</v>
      </c>
      <c r="L16668" s="48"/>
      <c r="M16668" s="48"/>
      <c r="N16668" s="135"/>
      <c r="R16668" s="144"/>
      <c r="U16668" s="148"/>
      <c r="V16668" s="25"/>
      <c r="Y16668" s="32"/>
      <c r="AG16668" s="29"/>
      <c r="AH16668" s="34"/>
      <c r="AM16668" s="28"/>
      <c r="AN16668" s="28"/>
      <c r="AO16668" s="28"/>
      <c r="AP16668" s="25"/>
      <c r="AQ16668" s="29"/>
      <c r="AR16668" s="30"/>
      <c r="AT16668" s="30"/>
    </row>
    <row r="16669" spans="1:46" ht="30">
      <c r="A16669" s="25">
        <f t="shared" si="1560"/>
        <v>2013</v>
      </c>
      <c r="B16669" s="26" t="str">
        <f t="shared" si="1561"/>
        <v>Solar Partners</v>
      </c>
      <c r="C16669" s="127" t="str">
        <f t="shared" si="1562"/>
        <v>Ivanpah Solar Electric Generating System</v>
      </c>
      <c r="D16669" s="123" t="str">
        <f t="shared" si="1563"/>
        <v>Solar Power Tower</v>
      </c>
      <c r="E16669" s="26">
        <f t="shared" si="1564"/>
        <v>0</v>
      </c>
      <c r="F16669" s="27">
        <f t="shared" si="1565"/>
        <v>0</v>
      </c>
      <c r="G16669" s="28"/>
      <c r="H16669" s="131"/>
      <c r="J16669" s="29" t="e">
        <f>VLOOKUP(H16669,'Drop Down Menus'!A:B,2,FALSE)</f>
        <v>#N/A</v>
      </c>
      <c r="L16669" s="48"/>
      <c r="M16669" s="48"/>
      <c r="N16669" s="135"/>
      <c r="R16669" s="144"/>
      <c r="U16669" s="148"/>
      <c r="V16669" s="25"/>
      <c r="Y16669" s="32"/>
      <c r="AG16669" s="29"/>
      <c r="AH16669" s="34"/>
      <c r="AM16669" s="28"/>
      <c r="AN16669" s="28"/>
      <c r="AO16669" s="28"/>
      <c r="AP16669" s="25"/>
      <c r="AQ16669" s="29"/>
      <c r="AR16669" s="30"/>
      <c r="AT16669" s="30"/>
    </row>
    <row r="16670" spans="1:46" ht="30">
      <c r="A16670" s="25">
        <f t="shared" si="1560"/>
        <v>2013</v>
      </c>
      <c r="B16670" s="26" t="str">
        <f t="shared" si="1561"/>
        <v>Solar Partners</v>
      </c>
      <c r="C16670" s="127" t="str">
        <f t="shared" si="1562"/>
        <v>Ivanpah Solar Electric Generating System</v>
      </c>
      <c r="D16670" s="123" t="str">
        <f t="shared" si="1563"/>
        <v>Solar Power Tower</v>
      </c>
      <c r="E16670" s="26">
        <f t="shared" si="1564"/>
        <v>0</v>
      </c>
      <c r="F16670" s="27">
        <f t="shared" si="1565"/>
        <v>0</v>
      </c>
      <c r="G16670" s="28"/>
      <c r="H16670" s="131"/>
      <c r="J16670" s="29" t="e">
        <f>VLOOKUP(H16670,'Drop Down Menus'!A:B,2,FALSE)</f>
        <v>#N/A</v>
      </c>
      <c r="L16670" s="48"/>
      <c r="M16670" s="48"/>
      <c r="N16670" s="135"/>
      <c r="R16670" s="144"/>
      <c r="U16670" s="148"/>
      <c r="V16670" s="25"/>
      <c r="Y16670" s="32"/>
      <c r="AG16670" s="29"/>
      <c r="AH16670" s="34"/>
      <c r="AM16670" s="28"/>
      <c r="AN16670" s="28"/>
      <c r="AO16670" s="28"/>
      <c r="AP16670" s="25"/>
      <c r="AQ16670" s="29"/>
      <c r="AR16670" s="30"/>
      <c r="AT16670" s="30"/>
    </row>
    <row r="16671" spans="1:46" ht="30">
      <c r="A16671" s="25">
        <f t="shared" si="1560"/>
        <v>2013</v>
      </c>
      <c r="B16671" s="26" t="str">
        <f t="shared" si="1561"/>
        <v>Solar Partners</v>
      </c>
      <c r="C16671" s="127" t="str">
        <f t="shared" si="1562"/>
        <v>Ivanpah Solar Electric Generating System</v>
      </c>
      <c r="D16671" s="123" t="str">
        <f t="shared" si="1563"/>
        <v>Solar Power Tower</v>
      </c>
      <c r="E16671" s="26">
        <f t="shared" si="1564"/>
        <v>0</v>
      </c>
      <c r="F16671" s="27">
        <f t="shared" si="1565"/>
        <v>0</v>
      </c>
      <c r="G16671" s="28"/>
      <c r="H16671" s="131"/>
      <c r="J16671" s="29" t="e">
        <f>VLOOKUP(H16671,'Drop Down Menus'!A:B,2,FALSE)</f>
        <v>#N/A</v>
      </c>
      <c r="L16671" s="48"/>
      <c r="M16671" s="48"/>
      <c r="N16671" s="135"/>
      <c r="R16671" s="144"/>
      <c r="U16671" s="148"/>
      <c r="V16671" s="25"/>
      <c r="Y16671" s="32"/>
      <c r="AG16671" s="29"/>
      <c r="AH16671" s="34"/>
      <c r="AM16671" s="28"/>
      <c r="AN16671" s="28"/>
      <c r="AO16671" s="28"/>
      <c r="AP16671" s="25"/>
      <c r="AQ16671" s="29"/>
      <c r="AR16671" s="30"/>
      <c r="AT16671" s="30"/>
    </row>
    <row r="16672" spans="1:46" ht="30">
      <c r="A16672" s="25">
        <f t="shared" si="1560"/>
        <v>2013</v>
      </c>
      <c r="B16672" s="26" t="str">
        <f t="shared" si="1561"/>
        <v>Solar Partners</v>
      </c>
      <c r="C16672" s="127" t="str">
        <f t="shared" si="1562"/>
        <v>Ivanpah Solar Electric Generating System</v>
      </c>
      <c r="D16672" s="123" t="str">
        <f t="shared" si="1563"/>
        <v>Solar Power Tower</v>
      </c>
      <c r="E16672" s="26">
        <f t="shared" si="1564"/>
        <v>0</v>
      </c>
      <c r="F16672" s="27">
        <f t="shared" si="1565"/>
        <v>0</v>
      </c>
      <c r="G16672" s="28"/>
      <c r="H16672" s="131"/>
      <c r="J16672" s="29" t="e">
        <f>VLOOKUP(H16672,'Drop Down Menus'!A:B,2,FALSE)</f>
        <v>#N/A</v>
      </c>
      <c r="L16672" s="48"/>
      <c r="M16672" s="48"/>
      <c r="N16672" s="135"/>
      <c r="R16672" s="144"/>
      <c r="U16672" s="148"/>
      <c r="V16672" s="25"/>
      <c r="Y16672" s="32"/>
      <c r="AG16672" s="29"/>
      <c r="AH16672" s="34"/>
      <c r="AM16672" s="28"/>
      <c r="AN16672" s="28"/>
      <c r="AO16672" s="28"/>
      <c r="AP16672" s="25"/>
      <c r="AQ16672" s="29"/>
      <c r="AR16672" s="30"/>
      <c r="AT16672" s="30"/>
    </row>
    <row r="16673" spans="1:46" ht="30">
      <c r="A16673" s="25">
        <f t="shared" si="1560"/>
        <v>2013</v>
      </c>
      <c r="B16673" s="26" t="str">
        <f t="shared" si="1561"/>
        <v>Solar Partners</v>
      </c>
      <c r="C16673" s="127" t="str">
        <f t="shared" si="1562"/>
        <v>Ivanpah Solar Electric Generating System</v>
      </c>
      <c r="D16673" s="123" t="str">
        <f t="shared" si="1563"/>
        <v>Solar Power Tower</v>
      </c>
      <c r="E16673" s="26">
        <f t="shared" si="1564"/>
        <v>0</v>
      </c>
      <c r="F16673" s="27">
        <f t="shared" si="1565"/>
        <v>0</v>
      </c>
      <c r="G16673" s="28"/>
      <c r="H16673" s="131"/>
      <c r="J16673" s="29" t="e">
        <f>VLOOKUP(H16673,'Drop Down Menus'!A:B,2,FALSE)</f>
        <v>#N/A</v>
      </c>
      <c r="L16673" s="48"/>
      <c r="M16673" s="48"/>
      <c r="N16673" s="135"/>
      <c r="R16673" s="144"/>
      <c r="U16673" s="148"/>
      <c r="V16673" s="25"/>
      <c r="Y16673" s="32"/>
      <c r="AG16673" s="29"/>
      <c r="AH16673" s="34"/>
      <c r="AM16673" s="28"/>
      <c r="AN16673" s="28"/>
      <c r="AO16673" s="28"/>
      <c r="AP16673" s="25"/>
      <c r="AQ16673" s="29"/>
      <c r="AR16673" s="30"/>
      <c r="AT16673" s="30"/>
    </row>
    <row r="16674" spans="1:46" ht="30">
      <c r="A16674" s="25">
        <f t="shared" si="1560"/>
        <v>2013</v>
      </c>
      <c r="B16674" s="26" t="str">
        <f t="shared" si="1561"/>
        <v>Solar Partners</v>
      </c>
      <c r="C16674" s="127" t="str">
        <f t="shared" si="1562"/>
        <v>Ivanpah Solar Electric Generating System</v>
      </c>
      <c r="D16674" s="123" t="str">
        <f t="shared" si="1563"/>
        <v>Solar Power Tower</v>
      </c>
      <c r="E16674" s="26">
        <f t="shared" si="1564"/>
        <v>0</v>
      </c>
      <c r="F16674" s="27">
        <f t="shared" si="1565"/>
        <v>0</v>
      </c>
      <c r="G16674" s="28"/>
      <c r="H16674" s="131"/>
      <c r="J16674" s="29" t="e">
        <f>VLOOKUP(H16674,'Drop Down Menus'!A:B,2,FALSE)</f>
        <v>#N/A</v>
      </c>
      <c r="L16674" s="48"/>
      <c r="M16674" s="48"/>
      <c r="N16674" s="135"/>
      <c r="R16674" s="144"/>
      <c r="U16674" s="148"/>
      <c r="V16674" s="25"/>
      <c r="Y16674" s="32"/>
      <c r="AG16674" s="29"/>
      <c r="AH16674" s="34"/>
      <c r="AM16674" s="28"/>
      <c r="AN16674" s="28"/>
      <c r="AO16674" s="28"/>
      <c r="AP16674" s="25"/>
      <c r="AQ16674" s="29"/>
      <c r="AR16674" s="30"/>
      <c r="AT16674" s="30"/>
    </row>
    <row r="16675" spans="1:46" ht="30">
      <c r="A16675" s="25">
        <f t="shared" si="1560"/>
        <v>2013</v>
      </c>
      <c r="B16675" s="26" t="str">
        <f t="shared" si="1561"/>
        <v>Solar Partners</v>
      </c>
      <c r="C16675" s="127" t="str">
        <f t="shared" si="1562"/>
        <v>Ivanpah Solar Electric Generating System</v>
      </c>
      <c r="D16675" s="123" t="str">
        <f t="shared" si="1563"/>
        <v>Solar Power Tower</v>
      </c>
      <c r="E16675" s="26">
        <f t="shared" si="1564"/>
        <v>0</v>
      </c>
      <c r="F16675" s="27">
        <f t="shared" si="1565"/>
        <v>0</v>
      </c>
      <c r="G16675" s="28"/>
      <c r="H16675" s="131"/>
      <c r="J16675" s="29" t="e">
        <f>VLOOKUP(H16675,'Drop Down Menus'!A:B,2,FALSE)</f>
        <v>#N/A</v>
      </c>
      <c r="L16675" s="48"/>
      <c r="M16675" s="48"/>
      <c r="N16675" s="135"/>
      <c r="R16675" s="144"/>
      <c r="U16675" s="148"/>
      <c r="V16675" s="25"/>
      <c r="Y16675" s="32"/>
      <c r="AG16675" s="29"/>
      <c r="AH16675" s="34"/>
      <c r="AM16675" s="28"/>
      <c r="AN16675" s="28"/>
      <c r="AO16675" s="28"/>
      <c r="AP16675" s="25"/>
      <c r="AQ16675" s="29"/>
      <c r="AR16675" s="30"/>
      <c r="AT16675" s="30"/>
    </row>
    <row r="16676" spans="1:46" ht="30">
      <c r="A16676" s="25">
        <f t="shared" si="1560"/>
        <v>2013</v>
      </c>
      <c r="B16676" s="26" t="str">
        <f t="shared" si="1561"/>
        <v>Solar Partners</v>
      </c>
      <c r="C16676" s="127" t="str">
        <f t="shared" si="1562"/>
        <v>Ivanpah Solar Electric Generating System</v>
      </c>
      <c r="D16676" s="123" t="str">
        <f t="shared" si="1563"/>
        <v>Solar Power Tower</v>
      </c>
      <c r="E16676" s="26">
        <f t="shared" si="1564"/>
        <v>0</v>
      </c>
      <c r="F16676" s="27">
        <f t="shared" si="1565"/>
        <v>0</v>
      </c>
      <c r="G16676" s="28"/>
      <c r="H16676" s="131"/>
      <c r="J16676" s="29" t="e">
        <f>VLOOKUP(H16676,'Drop Down Menus'!A:B,2,FALSE)</f>
        <v>#N/A</v>
      </c>
      <c r="L16676" s="48"/>
      <c r="M16676" s="48"/>
      <c r="N16676" s="135"/>
      <c r="R16676" s="144"/>
      <c r="U16676" s="148"/>
      <c r="V16676" s="25"/>
      <c r="Y16676" s="32"/>
      <c r="AG16676" s="29"/>
      <c r="AH16676" s="34"/>
      <c r="AM16676" s="28"/>
      <c r="AN16676" s="28"/>
      <c r="AO16676" s="28"/>
      <c r="AP16676" s="25"/>
      <c r="AQ16676" s="29"/>
      <c r="AR16676" s="30"/>
      <c r="AT16676" s="30"/>
    </row>
    <row r="16677" spans="1:46" ht="30">
      <c r="A16677" s="25">
        <f t="shared" si="1560"/>
        <v>2013</v>
      </c>
      <c r="B16677" s="26" t="str">
        <f t="shared" si="1561"/>
        <v>Solar Partners</v>
      </c>
      <c r="C16677" s="127" t="str">
        <f t="shared" si="1562"/>
        <v>Ivanpah Solar Electric Generating System</v>
      </c>
      <c r="D16677" s="123" t="str">
        <f t="shared" si="1563"/>
        <v>Solar Power Tower</v>
      </c>
      <c r="E16677" s="26">
        <f t="shared" si="1564"/>
        <v>0</v>
      </c>
      <c r="F16677" s="27">
        <f t="shared" si="1565"/>
        <v>0</v>
      </c>
      <c r="G16677" s="28"/>
      <c r="H16677" s="131"/>
      <c r="J16677" s="29" t="e">
        <f>VLOOKUP(H16677,'Drop Down Menus'!A:B,2,FALSE)</f>
        <v>#N/A</v>
      </c>
      <c r="L16677" s="48"/>
      <c r="M16677" s="48"/>
      <c r="N16677" s="135"/>
      <c r="R16677" s="144"/>
      <c r="U16677" s="148"/>
      <c r="V16677" s="25"/>
      <c r="Y16677" s="32"/>
      <c r="AG16677" s="29"/>
      <c r="AH16677" s="34"/>
      <c r="AM16677" s="28"/>
      <c r="AN16677" s="28"/>
      <c r="AO16677" s="28"/>
      <c r="AP16677" s="25"/>
      <c r="AQ16677" s="29"/>
      <c r="AR16677" s="30"/>
      <c r="AT16677" s="30"/>
    </row>
    <row r="16678" spans="1:46" ht="30">
      <c r="A16678" s="25">
        <f t="shared" si="1560"/>
        <v>2013</v>
      </c>
      <c r="B16678" s="26" t="str">
        <f t="shared" si="1561"/>
        <v>Solar Partners</v>
      </c>
      <c r="C16678" s="127" t="str">
        <f t="shared" si="1562"/>
        <v>Ivanpah Solar Electric Generating System</v>
      </c>
      <c r="D16678" s="123" t="str">
        <f t="shared" si="1563"/>
        <v>Solar Power Tower</v>
      </c>
      <c r="E16678" s="26">
        <f t="shared" si="1564"/>
        <v>0</v>
      </c>
      <c r="F16678" s="27">
        <f t="shared" si="1565"/>
        <v>0</v>
      </c>
      <c r="G16678" s="28"/>
      <c r="H16678" s="131"/>
      <c r="J16678" s="29" t="e">
        <f>VLOOKUP(H16678,'Drop Down Menus'!A:B,2,FALSE)</f>
        <v>#N/A</v>
      </c>
      <c r="L16678" s="48"/>
      <c r="M16678" s="48"/>
      <c r="N16678" s="135"/>
      <c r="R16678" s="144"/>
      <c r="U16678" s="148"/>
      <c r="V16678" s="25"/>
      <c r="Y16678" s="32"/>
      <c r="AG16678" s="29"/>
      <c r="AH16678" s="34"/>
      <c r="AM16678" s="28"/>
      <c r="AN16678" s="28"/>
      <c r="AO16678" s="28"/>
      <c r="AP16678" s="25"/>
      <c r="AQ16678" s="29"/>
      <c r="AR16678" s="30"/>
      <c r="AT16678" s="30"/>
    </row>
    <row r="16679" spans="1:46" ht="30">
      <c r="A16679" s="25">
        <f t="shared" si="1560"/>
        <v>2013</v>
      </c>
      <c r="B16679" s="26" t="str">
        <f t="shared" si="1561"/>
        <v>Solar Partners</v>
      </c>
      <c r="C16679" s="127" t="str">
        <f t="shared" si="1562"/>
        <v>Ivanpah Solar Electric Generating System</v>
      </c>
      <c r="D16679" s="123" t="str">
        <f t="shared" si="1563"/>
        <v>Solar Power Tower</v>
      </c>
      <c r="E16679" s="26">
        <f t="shared" si="1564"/>
        <v>0</v>
      </c>
      <c r="F16679" s="27">
        <f t="shared" si="1565"/>
        <v>0</v>
      </c>
      <c r="G16679" s="28"/>
      <c r="H16679" s="131"/>
      <c r="J16679" s="29" t="e">
        <f>VLOOKUP(H16679,'Drop Down Menus'!A:B,2,FALSE)</f>
        <v>#N/A</v>
      </c>
      <c r="L16679" s="48"/>
      <c r="M16679" s="48"/>
      <c r="N16679" s="135"/>
      <c r="R16679" s="144"/>
      <c r="U16679" s="148"/>
      <c r="V16679" s="25"/>
      <c r="Y16679" s="32"/>
      <c r="AG16679" s="29"/>
      <c r="AH16679" s="34"/>
      <c r="AM16679" s="28"/>
      <c r="AN16679" s="28"/>
      <c r="AO16679" s="28"/>
      <c r="AP16679" s="25"/>
      <c r="AQ16679" s="29"/>
      <c r="AR16679" s="30"/>
      <c r="AT16679" s="30"/>
    </row>
    <row r="16680" spans="1:46" ht="30">
      <c r="A16680" s="25">
        <f t="shared" si="1560"/>
        <v>2013</v>
      </c>
      <c r="B16680" s="26" t="str">
        <f t="shared" si="1561"/>
        <v>Solar Partners</v>
      </c>
      <c r="C16680" s="127" t="str">
        <f t="shared" si="1562"/>
        <v>Ivanpah Solar Electric Generating System</v>
      </c>
      <c r="D16680" s="123" t="str">
        <f t="shared" si="1563"/>
        <v>Solar Power Tower</v>
      </c>
      <c r="E16680" s="26">
        <f t="shared" si="1564"/>
        <v>0</v>
      </c>
      <c r="F16680" s="27">
        <f t="shared" si="1565"/>
        <v>0</v>
      </c>
      <c r="G16680" s="28"/>
      <c r="H16680" s="131"/>
      <c r="J16680" s="29" t="e">
        <f>VLOOKUP(H16680,'Drop Down Menus'!A:B,2,FALSE)</f>
        <v>#N/A</v>
      </c>
      <c r="L16680" s="48"/>
      <c r="M16680" s="48"/>
      <c r="N16680" s="135"/>
      <c r="R16680" s="144"/>
      <c r="U16680" s="148"/>
      <c r="V16680" s="25"/>
      <c r="Y16680" s="32"/>
      <c r="AG16680" s="29"/>
      <c r="AH16680" s="34"/>
      <c r="AM16680" s="28"/>
      <c r="AN16680" s="28"/>
      <c r="AO16680" s="28"/>
      <c r="AP16680" s="25"/>
      <c r="AQ16680" s="29"/>
      <c r="AR16680" s="30"/>
      <c r="AT16680" s="30"/>
    </row>
    <row r="16681" spans="1:46" ht="30">
      <c r="A16681" s="25">
        <f t="shared" si="1560"/>
        <v>2013</v>
      </c>
      <c r="B16681" s="26" t="str">
        <f t="shared" si="1561"/>
        <v>Solar Partners</v>
      </c>
      <c r="C16681" s="127" t="str">
        <f t="shared" si="1562"/>
        <v>Ivanpah Solar Electric Generating System</v>
      </c>
      <c r="D16681" s="123" t="str">
        <f t="shared" si="1563"/>
        <v>Solar Power Tower</v>
      </c>
      <c r="E16681" s="26">
        <f t="shared" si="1564"/>
        <v>0</v>
      </c>
      <c r="F16681" s="27">
        <f t="shared" si="1565"/>
        <v>0</v>
      </c>
      <c r="G16681" s="28"/>
      <c r="H16681" s="131"/>
      <c r="J16681" s="29" t="e">
        <f>VLOOKUP(H16681,'Drop Down Menus'!A:B,2,FALSE)</f>
        <v>#N/A</v>
      </c>
      <c r="L16681" s="48"/>
      <c r="M16681" s="48"/>
      <c r="N16681" s="135"/>
      <c r="R16681" s="144"/>
      <c r="U16681" s="148"/>
      <c r="V16681" s="25"/>
      <c r="Y16681" s="32"/>
      <c r="AG16681" s="29"/>
      <c r="AH16681" s="34"/>
      <c r="AM16681" s="28"/>
      <c r="AN16681" s="28"/>
      <c r="AO16681" s="28"/>
      <c r="AP16681" s="25"/>
      <c r="AQ16681" s="29"/>
      <c r="AR16681" s="30"/>
      <c r="AT16681" s="30"/>
    </row>
    <row r="16682" spans="1:46" ht="30">
      <c r="A16682" s="25">
        <f t="shared" si="1560"/>
        <v>2013</v>
      </c>
      <c r="B16682" s="26" t="str">
        <f t="shared" si="1561"/>
        <v>Solar Partners</v>
      </c>
      <c r="C16682" s="127" t="str">
        <f t="shared" si="1562"/>
        <v>Ivanpah Solar Electric Generating System</v>
      </c>
      <c r="D16682" s="123" t="str">
        <f t="shared" si="1563"/>
        <v>Solar Power Tower</v>
      </c>
      <c r="E16682" s="26">
        <f t="shared" si="1564"/>
        <v>0</v>
      </c>
      <c r="F16682" s="27">
        <f t="shared" si="1565"/>
        <v>0</v>
      </c>
      <c r="G16682" s="28"/>
      <c r="H16682" s="131"/>
      <c r="J16682" s="29" t="e">
        <f>VLOOKUP(H16682,'Drop Down Menus'!A:B,2,FALSE)</f>
        <v>#N/A</v>
      </c>
      <c r="L16682" s="48"/>
      <c r="M16682" s="48"/>
      <c r="N16682" s="135"/>
      <c r="R16682" s="144"/>
      <c r="U16682" s="148"/>
      <c r="V16682" s="25"/>
      <c r="Y16682" s="32"/>
      <c r="AG16682" s="29"/>
      <c r="AH16682" s="34"/>
      <c r="AM16682" s="28"/>
      <c r="AN16682" s="28"/>
      <c r="AO16682" s="28"/>
      <c r="AP16682" s="25"/>
      <c r="AQ16682" s="29"/>
      <c r="AR16682" s="30"/>
      <c r="AT16682" s="30"/>
    </row>
    <row r="16683" spans="1:46" ht="30">
      <c r="A16683" s="25">
        <f t="shared" si="1560"/>
        <v>2013</v>
      </c>
      <c r="B16683" s="26" t="str">
        <f t="shared" si="1561"/>
        <v>Solar Partners</v>
      </c>
      <c r="C16683" s="127" t="str">
        <f t="shared" si="1562"/>
        <v>Ivanpah Solar Electric Generating System</v>
      </c>
      <c r="D16683" s="123" t="str">
        <f t="shared" si="1563"/>
        <v>Solar Power Tower</v>
      </c>
      <c r="E16683" s="26">
        <f t="shared" si="1564"/>
        <v>0</v>
      </c>
      <c r="F16683" s="27">
        <f t="shared" si="1565"/>
        <v>0</v>
      </c>
      <c r="G16683" s="28"/>
      <c r="H16683" s="131"/>
      <c r="J16683" s="29" t="e">
        <f>VLOOKUP(H16683,'Drop Down Menus'!A:B,2,FALSE)</f>
        <v>#N/A</v>
      </c>
      <c r="L16683" s="48"/>
      <c r="M16683" s="48"/>
      <c r="N16683" s="135"/>
      <c r="R16683" s="144"/>
      <c r="U16683" s="148"/>
      <c r="V16683" s="25"/>
      <c r="Y16683" s="32"/>
      <c r="AG16683" s="29"/>
      <c r="AH16683" s="34"/>
      <c r="AM16683" s="28"/>
      <c r="AN16683" s="28"/>
      <c r="AO16683" s="28"/>
      <c r="AP16683" s="25"/>
      <c r="AQ16683" s="29"/>
      <c r="AR16683" s="30"/>
      <c r="AT16683" s="30"/>
    </row>
    <row r="16684" spans="1:46" ht="30">
      <c r="A16684" s="25">
        <f t="shared" si="1560"/>
        <v>2013</v>
      </c>
      <c r="B16684" s="26" t="str">
        <f t="shared" si="1561"/>
        <v>Solar Partners</v>
      </c>
      <c r="C16684" s="127" t="str">
        <f t="shared" si="1562"/>
        <v>Ivanpah Solar Electric Generating System</v>
      </c>
      <c r="D16684" s="123" t="str">
        <f t="shared" si="1563"/>
        <v>Solar Power Tower</v>
      </c>
      <c r="E16684" s="26">
        <f t="shared" si="1564"/>
        <v>0</v>
      </c>
      <c r="F16684" s="27">
        <f t="shared" si="1565"/>
        <v>0</v>
      </c>
      <c r="G16684" s="28"/>
      <c r="H16684" s="131"/>
      <c r="J16684" s="29" t="e">
        <f>VLOOKUP(H16684,'Drop Down Menus'!A:B,2,FALSE)</f>
        <v>#N/A</v>
      </c>
      <c r="L16684" s="48"/>
      <c r="M16684" s="48"/>
      <c r="N16684" s="135"/>
      <c r="R16684" s="144"/>
      <c r="U16684" s="148"/>
      <c r="V16684" s="25"/>
      <c r="Y16684" s="32"/>
      <c r="AG16684" s="29"/>
      <c r="AH16684" s="34"/>
      <c r="AM16684" s="28"/>
      <c r="AN16684" s="28"/>
      <c r="AO16684" s="28"/>
      <c r="AP16684" s="25"/>
      <c r="AQ16684" s="29"/>
      <c r="AR16684" s="30"/>
      <c r="AT16684" s="30"/>
    </row>
    <row r="16685" spans="1:46" ht="30">
      <c r="A16685" s="25">
        <f t="shared" si="1560"/>
        <v>2013</v>
      </c>
      <c r="B16685" s="26" t="str">
        <f t="shared" si="1561"/>
        <v>Solar Partners</v>
      </c>
      <c r="C16685" s="127" t="str">
        <f t="shared" si="1562"/>
        <v>Ivanpah Solar Electric Generating System</v>
      </c>
      <c r="D16685" s="123" t="str">
        <f t="shared" si="1563"/>
        <v>Solar Power Tower</v>
      </c>
      <c r="E16685" s="26">
        <f t="shared" si="1564"/>
        <v>0</v>
      </c>
      <c r="F16685" s="27">
        <f t="shared" si="1565"/>
        <v>0</v>
      </c>
      <c r="G16685" s="28"/>
      <c r="H16685" s="131"/>
      <c r="J16685" s="29" t="e">
        <f>VLOOKUP(H16685,'Drop Down Menus'!A:B,2,FALSE)</f>
        <v>#N/A</v>
      </c>
      <c r="L16685" s="48"/>
      <c r="M16685" s="48"/>
      <c r="N16685" s="135"/>
      <c r="R16685" s="144"/>
      <c r="U16685" s="148"/>
      <c r="V16685" s="25"/>
      <c r="Y16685" s="32"/>
      <c r="AG16685" s="29"/>
      <c r="AH16685" s="34"/>
      <c r="AM16685" s="28"/>
      <c r="AN16685" s="28"/>
      <c r="AO16685" s="28"/>
      <c r="AP16685" s="25"/>
      <c r="AQ16685" s="29"/>
      <c r="AR16685" s="30"/>
      <c r="AT16685" s="30"/>
    </row>
    <row r="16686" spans="1:46" ht="30">
      <c r="A16686" s="25">
        <f t="shared" si="1560"/>
        <v>2013</v>
      </c>
      <c r="B16686" s="26" t="str">
        <f t="shared" si="1561"/>
        <v>Solar Partners</v>
      </c>
      <c r="C16686" s="127" t="str">
        <f t="shared" si="1562"/>
        <v>Ivanpah Solar Electric Generating System</v>
      </c>
      <c r="D16686" s="123" t="str">
        <f t="shared" si="1563"/>
        <v>Solar Power Tower</v>
      </c>
      <c r="E16686" s="26">
        <f t="shared" si="1564"/>
        <v>0</v>
      </c>
      <c r="F16686" s="27">
        <f t="shared" si="1565"/>
        <v>0</v>
      </c>
      <c r="G16686" s="28"/>
      <c r="H16686" s="131"/>
      <c r="J16686" s="29" t="e">
        <f>VLOOKUP(H16686,'Drop Down Menus'!A:B,2,FALSE)</f>
        <v>#N/A</v>
      </c>
      <c r="L16686" s="48"/>
      <c r="M16686" s="48"/>
      <c r="N16686" s="135"/>
      <c r="R16686" s="144"/>
      <c r="U16686" s="148"/>
      <c r="V16686" s="25"/>
      <c r="Y16686" s="32"/>
      <c r="AG16686" s="29"/>
      <c r="AH16686" s="34"/>
      <c r="AM16686" s="28"/>
      <c r="AN16686" s="28"/>
      <c r="AO16686" s="28"/>
      <c r="AP16686" s="25"/>
      <c r="AQ16686" s="29"/>
      <c r="AR16686" s="30"/>
      <c r="AT16686" s="30"/>
    </row>
    <row r="16687" spans="1:46" ht="30">
      <c r="A16687" s="25">
        <f t="shared" si="1560"/>
        <v>2013</v>
      </c>
      <c r="B16687" s="26" t="str">
        <f t="shared" si="1561"/>
        <v>Solar Partners</v>
      </c>
      <c r="C16687" s="127" t="str">
        <f t="shared" si="1562"/>
        <v>Ivanpah Solar Electric Generating System</v>
      </c>
      <c r="D16687" s="123" t="str">
        <f t="shared" si="1563"/>
        <v>Solar Power Tower</v>
      </c>
      <c r="E16687" s="26">
        <f t="shared" si="1564"/>
        <v>0</v>
      </c>
      <c r="F16687" s="27">
        <f t="shared" si="1565"/>
        <v>0</v>
      </c>
      <c r="G16687" s="28"/>
      <c r="H16687" s="131"/>
      <c r="J16687" s="29" t="e">
        <f>VLOOKUP(H16687,'Drop Down Menus'!A:B,2,FALSE)</f>
        <v>#N/A</v>
      </c>
      <c r="L16687" s="48"/>
      <c r="M16687" s="48"/>
      <c r="N16687" s="135"/>
      <c r="R16687" s="144"/>
      <c r="U16687" s="148"/>
      <c r="V16687" s="25"/>
      <c r="Y16687" s="32"/>
      <c r="AG16687" s="29"/>
      <c r="AH16687" s="34"/>
      <c r="AM16687" s="28"/>
      <c r="AN16687" s="28"/>
      <c r="AO16687" s="28"/>
      <c r="AP16687" s="25"/>
      <c r="AQ16687" s="29"/>
      <c r="AR16687" s="30"/>
      <c r="AT16687" s="30"/>
    </row>
    <row r="16688" spans="1:46" ht="30">
      <c r="A16688" s="25">
        <f t="shared" si="1560"/>
        <v>2013</v>
      </c>
      <c r="B16688" s="26" t="str">
        <f t="shared" si="1561"/>
        <v>Solar Partners</v>
      </c>
      <c r="C16688" s="127" t="str">
        <f t="shared" si="1562"/>
        <v>Ivanpah Solar Electric Generating System</v>
      </c>
      <c r="D16688" s="123" t="str">
        <f t="shared" si="1563"/>
        <v>Solar Power Tower</v>
      </c>
      <c r="E16688" s="26">
        <f t="shared" si="1564"/>
        <v>0</v>
      </c>
      <c r="F16688" s="27">
        <f t="shared" si="1565"/>
        <v>0</v>
      </c>
      <c r="G16688" s="28"/>
      <c r="H16688" s="131"/>
      <c r="J16688" s="29" t="e">
        <f>VLOOKUP(H16688,'Drop Down Menus'!A:B,2,FALSE)</f>
        <v>#N/A</v>
      </c>
      <c r="L16688" s="48"/>
      <c r="M16688" s="48"/>
      <c r="N16688" s="135"/>
      <c r="R16688" s="144"/>
      <c r="U16688" s="148"/>
      <c r="V16688" s="25"/>
      <c r="Y16688" s="32"/>
      <c r="AG16688" s="29"/>
      <c r="AH16688" s="34"/>
      <c r="AM16688" s="28"/>
      <c r="AN16688" s="28"/>
      <c r="AO16688" s="28"/>
      <c r="AP16688" s="25"/>
      <c r="AQ16688" s="29"/>
      <c r="AR16688" s="30"/>
      <c r="AT16688" s="30"/>
    </row>
    <row r="16689" spans="1:46" ht="30">
      <c r="A16689" s="25">
        <f t="shared" si="1560"/>
        <v>2013</v>
      </c>
      <c r="B16689" s="26" t="str">
        <f t="shared" si="1561"/>
        <v>Solar Partners</v>
      </c>
      <c r="C16689" s="127" t="str">
        <f t="shared" si="1562"/>
        <v>Ivanpah Solar Electric Generating System</v>
      </c>
      <c r="D16689" s="123" t="str">
        <f t="shared" si="1563"/>
        <v>Solar Power Tower</v>
      </c>
      <c r="E16689" s="26">
        <f t="shared" si="1564"/>
        <v>0</v>
      </c>
      <c r="F16689" s="27">
        <f t="shared" si="1565"/>
        <v>0</v>
      </c>
      <c r="G16689" s="28"/>
      <c r="H16689" s="131"/>
      <c r="J16689" s="29" t="e">
        <f>VLOOKUP(H16689,'Drop Down Menus'!A:B,2,FALSE)</f>
        <v>#N/A</v>
      </c>
      <c r="L16689" s="48"/>
      <c r="M16689" s="48"/>
      <c r="N16689" s="135"/>
      <c r="R16689" s="144"/>
      <c r="U16689" s="148"/>
      <c r="V16689" s="25"/>
      <c r="Y16689" s="32"/>
      <c r="AG16689" s="29"/>
      <c r="AH16689" s="34"/>
      <c r="AM16689" s="28"/>
      <c r="AN16689" s="28"/>
      <c r="AO16689" s="28"/>
      <c r="AP16689" s="25"/>
      <c r="AQ16689" s="29"/>
      <c r="AR16689" s="30"/>
      <c r="AT16689" s="30"/>
    </row>
    <row r="16690" spans="1:46" ht="30">
      <c r="A16690" s="25">
        <f t="shared" si="1560"/>
        <v>2013</v>
      </c>
      <c r="B16690" s="26" t="str">
        <f t="shared" si="1561"/>
        <v>Solar Partners</v>
      </c>
      <c r="C16690" s="127" t="str">
        <f t="shared" si="1562"/>
        <v>Ivanpah Solar Electric Generating System</v>
      </c>
      <c r="D16690" s="123" t="str">
        <f t="shared" si="1563"/>
        <v>Solar Power Tower</v>
      </c>
      <c r="E16690" s="26">
        <f t="shared" si="1564"/>
        <v>0</v>
      </c>
      <c r="F16690" s="27">
        <f t="shared" si="1565"/>
        <v>0</v>
      </c>
      <c r="G16690" s="28"/>
      <c r="H16690" s="131"/>
      <c r="J16690" s="29" t="e">
        <f>VLOOKUP(H16690,'Drop Down Menus'!A:B,2,FALSE)</f>
        <v>#N/A</v>
      </c>
      <c r="L16690" s="48"/>
      <c r="M16690" s="48"/>
      <c r="N16690" s="135"/>
      <c r="R16690" s="144"/>
      <c r="U16690" s="148"/>
      <c r="V16690" s="25"/>
      <c r="Y16690" s="32"/>
      <c r="AG16690" s="29"/>
      <c r="AH16690" s="34"/>
      <c r="AM16690" s="28"/>
      <c r="AN16690" s="28"/>
      <c r="AO16690" s="28"/>
      <c r="AP16690" s="25"/>
      <c r="AQ16690" s="29"/>
      <c r="AR16690" s="30"/>
      <c r="AT16690" s="30"/>
    </row>
    <row r="16691" spans="1:46" ht="30">
      <c r="A16691" s="25">
        <f t="shared" si="1560"/>
        <v>2013</v>
      </c>
      <c r="B16691" s="26" t="str">
        <f t="shared" si="1561"/>
        <v>Solar Partners</v>
      </c>
      <c r="C16691" s="127" t="str">
        <f t="shared" si="1562"/>
        <v>Ivanpah Solar Electric Generating System</v>
      </c>
      <c r="D16691" s="123" t="str">
        <f t="shared" si="1563"/>
        <v>Solar Power Tower</v>
      </c>
      <c r="E16691" s="26">
        <f t="shared" si="1564"/>
        <v>0</v>
      </c>
      <c r="F16691" s="27">
        <f t="shared" si="1565"/>
        <v>0</v>
      </c>
      <c r="G16691" s="28"/>
      <c r="H16691" s="131"/>
      <c r="J16691" s="29" t="e">
        <f>VLOOKUP(H16691,'Drop Down Menus'!A:B,2,FALSE)</f>
        <v>#N/A</v>
      </c>
      <c r="L16691" s="48"/>
      <c r="M16691" s="48"/>
      <c r="N16691" s="135"/>
      <c r="R16691" s="144"/>
      <c r="U16691" s="148"/>
      <c r="V16691" s="25"/>
      <c r="Y16691" s="32"/>
      <c r="AG16691" s="29"/>
      <c r="AH16691" s="34"/>
      <c r="AM16691" s="28"/>
      <c r="AN16691" s="28"/>
      <c r="AO16691" s="28"/>
      <c r="AP16691" s="25"/>
      <c r="AQ16691" s="29"/>
      <c r="AR16691" s="30"/>
      <c r="AT16691" s="30"/>
    </row>
    <row r="16692" spans="1:46" ht="30">
      <c r="A16692" s="25">
        <f t="shared" si="1560"/>
        <v>2013</v>
      </c>
      <c r="B16692" s="26" t="str">
        <f t="shared" si="1561"/>
        <v>Solar Partners</v>
      </c>
      <c r="C16692" s="127" t="str">
        <f t="shared" si="1562"/>
        <v>Ivanpah Solar Electric Generating System</v>
      </c>
      <c r="D16692" s="123" t="str">
        <f t="shared" si="1563"/>
        <v>Solar Power Tower</v>
      </c>
      <c r="E16692" s="26">
        <f t="shared" si="1564"/>
        <v>0</v>
      </c>
      <c r="F16692" s="27">
        <f t="shared" si="1565"/>
        <v>0</v>
      </c>
      <c r="G16692" s="28"/>
      <c r="H16692" s="131"/>
      <c r="J16692" s="29" t="e">
        <f>VLOOKUP(H16692,'Drop Down Menus'!A:B,2,FALSE)</f>
        <v>#N/A</v>
      </c>
      <c r="L16692" s="48"/>
      <c r="M16692" s="48"/>
      <c r="N16692" s="135"/>
      <c r="R16692" s="144"/>
      <c r="U16692" s="148"/>
      <c r="V16692" s="25"/>
      <c r="Y16692" s="32"/>
      <c r="AG16692" s="29"/>
      <c r="AH16692" s="34"/>
      <c r="AM16692" s="28"/>
      <c r="AN16692" s="28"/>
      <c r="AO16692" s="28"/>
      <c r="AP16692" s="25"/>
      <c r="AQ16692" s="29"/>
      <c r="AR16692" s="30"/>
      <c r="AT16692" s="30"/>
    </row>
    <row r="16693" spans="1:46" ht="30">
      <c r="A16693" s="25">
        <f t="shared" si="1560"/>
        <v>2013</v>
      </c>
      <c r="B16693" s="26" t="str">
        <f t="shared" si="1561"/>
        <v>Solar Partners</v>
      </c>
      <c r="C16693" s="127" t="str">
        <f t="shared" si="1562"/>
        <v>Ivanpah Solar Electric Generating System</v>
      </c>
      <c r="D16693" s="123" t="str">
        <f t="shared" si="1563"/>
        <v>Solar Power Tower</v>
      </c>
      <c r="E16693" s="26">
        <f t="shared" si="1564"/>
        <v>0</v>
      </c>
      <c r="F16693" s="27">
        <f t="shared" si="1565"/>
        <v>0</v>
      </c>
      <c r="G16693" s="28"/>
      <c r="H16693" s="131"/>
      <c r="J16693" s="29" t="e">
        <f>VLOOKUP(H16693,'Drop Down Menus'!A:B,2,FALSE)</f>
        <v>#N/A</v>
      </c>
      <c r="L16693" s="48"/>
      <c r="M16693" s="48"/>
      <c r="N16693" s="135"/>
      <c r="R16693" s="144"/>
      <c r="U16693" s="148"/>
      <c r="V16693" s="25"/>
      <c r="Y16693" s="32"/>
      <c r="AG16693" s="29"/>
      <c r="AH16693" s="34"/>
      <c r="AM16693" s="28"/>
      <c r="AN16693" s="28"/>
      <c r="AO16693" s="28"/>
      <c r="AP16693" s="25"/>
      <c r="AQ16693" s="29"/>
      <c r="AR16693" s="30"/>
      <c r="AT16693" s="30"/>
    </row>
    <row r="16694" spans="1:46" ht="30">
      <c r="A16694" s="25">
        <f t="shared" si="1560"/>
        <v>2013</v>
      </c>
      <c r="B16694" s="26" t="str">
        <f t="shared" si="1561"/>
        <v>Solar Partners</v>
      </c>
      <c r="C16694" s="127" t="str">
        <f t="shared" si="1562"/>
        <v>Ivanpah Solar Electric Generating System</v>
      </c>
      <c r="D16694" s="123" t="str">
        <f t="shared" si="1563"/>
        <v>Solar Power Tower</v>
      </c>
      <c r="E16694" s="26">
        <f t="shared" si="1564"/>
        <v>0</v>
      </c>
      <c r="F16694" s="27">
        <f t="shared" si="1565"/>
        <v>0</v>
      </c>
      <c r="G16694" s="28"/>
      <c r="H16694" s="131"/>
      <c r="J16694" s="29" t="e">
        <f>VLOOKUP(H16694,'Drop Down Menus'!A:B,2,FALSE)</f>
        <v>#N/A</v>
      </c>
      <c r="L16694" s="48"/>
      <c r="M16694" s="48"/>
      <c r="N16694" s="135"/>
      <c r="R16694" s="144"/>
      <c r="U16694" s="148"/>
      <c r="V16694" s="25"/>
      <c r="Y16694" s="32"/>
      <c r="AG16694" s="29"/>
      <c r="AH16694" s="34"/>
      <c r="AM16694" s="28"/>
      <c r="AN16694" s="28"/>
      <c r="AO16694" s="28"/>
      <c r="AP16694" s="25"/>
      <c r="AQ16694" s="29"/>
      <c r="AR16694" s="30"/>
      <c r="AT16694" s="30"/>
    </row>
    <row r="16695" spans="1:46" ht="30">
      <c r="A16695" s="25">
        <f t="shared" si="1560"/>
        <v>2013</v>
      </c>
      <c r="B16695" s="26" t="str">
        <f t="shared" si="1561"/>
        <v>Solar Partners</v>
      </c>
      <c r="C16695" s="127" t="str">
        <f t="shared" si="1562"/>
        <v>Ivanpah Solar Electric Generating System</v>
      </c>
      <c r="D16695" s="123" t="str">
        <f t="shared" si="1563"/>
        <v>Solar Power Tower</v>
      </c>
      <c r="E16695" s="26">
        <f t="shared" si="1564"/>
        <v>0</v>
      </c>
      <c r="F16695" s="27">
        <f t="shared" si="1565"/>
        <v>0</v>
      </c>
      <c r="G16695" s="28"/>
      <c r="H16695" s="131"/>
      <c r="J16695" s="29" t="e">
        <f>VLOOKUP(H16695,'Drop Down Menus'!A:B,2,FALSE)</f>
        <v>#N/A</v>
      </c>
      <c r="L16695" s="48"/>
      <c r="M16695" s="48"/>
      <c r="N16695" s="135"/>
      <c r="R16695" s="144"/>
      <c r="U16695" s="148"/>
      <c r="V16695" s="25"/>
      <c r="Y16695" s="32"/>
      <c r="AG16695" s="29"/>
      <c r="AH16695" s="34"/>
      <c r="AM16695" s="28"/>
      <c r="AN16695" s="28"/>
      <c r="AO16695" s="28"/>
      <c r="AP16695" s="25"/>
      <c r="AQ16695" s="29"/>
      <c r="AR16695" s="30"/>
      <c r="AT16695" s="30"/>
    </row>
    <row r="16696" spans="1:46" ht="30">
      <c r="A16696" s="25">
        <f t="shared" si="1560"/>
        <v>2013</v>
      </c>
      <c r="B16696" s="26" t="str">
        <f t="shared" si="1561"/>
        <v>Solar Partners</v>
      </c>
      <c r="C16696" s="127" t="str">
        <f t="shared" si="1562"/>
        <v>Ivanpah Solar Electric Generating System</v>
      </c>
      <c r="D16696" s="123" t="str">
        <f t="shared" si="1563"/>
        <v>Solar Power Tower</v>
      </c>
      <c r="E16696" s="26">
        <f t="shared" si="1564"/>
        <v>0</v>
      </c>
      <c r="F16696" s="27">
        <f t="shared" si="1565"/>
        <v>0</v>
      </c>
      <c r="G16696" s="28"/>
      <c r="H16696" s="131"/>
      <c r="J16696" s="29" t="e">
        <f>VLOOKUP(H16696,'Drop Down Menus'!A:B,2,FALSE)</f>
        <v>#N/A</v>
      </c>
      <c r="L16696" s="48"/>
      <c r="M16696" s="48"/>
      <c r="N16696" s="135"/>
      <c r="R16696" s="144"/>
      <c r="U16696" s="148"/>
      <c r="V16696" s="25"/>
      <c r="Y16696" s="32"/>
      <c r="AG16696" s="29"/>
      <c r="AH16696" s="34"/>
      <c r="AM16696" s="28"/>
      <c r="AN16696" s="28"/>
      <c r="AO16696" s="28"/>
      <c r="AP16696" s="25"/>
      <c r="AQ16696" s="29"/>
      <c r="AR16696" s="30"/>
      <c r="AT16696" s="30"/>
    </row>
    <row r="16697" spans="1:46" ht="30">
      <c r="A16697" s="25">
        <f t="shared" si="1560"/>
        <v>2013</v>
      </c>
      <c r="B16697" s="26" t="str">
        <f t="shared" si="1561"/>
        <v>Solar Partners</v>
      </c>
      <c r="C16697" s="127" t="str">
        <f t="shared" si="1562"/>
        <v>Ivanpah Solar Electric Generating System</v>
      </c>
      <c r="D16697" s="123" t="str">
        <f t="shared" si="1563"/>
        <v>Solar Power Tower</v>
      </c>
      <c r="E16697" s="26">
        <f t="shared" si="1564"/>
        <v>0</v>
      </c>
      <c r="F16697" s="27">
        <f t="shared" si="1565"/>
        <v>0</v>
      </c>
      <c r="G16697" s="28"/>
      <c r="H16697" s="131"/>
      <c r="J16697" s="29" t="e">
        <f>VLOOKUP(H16697,'Drop Down Menus'!A:B,2,FALSE)</f>
        <v>#N/A</v>
      </c>
      <c r="L16697" s="48"/>
      <c r="M16697" s="48"/>
      <c r="N16697" s="135"/>
      <c r="R16697" s="144"/>
      <c r="U16697" s="148"/>
      <c r="V16697" s="25"/>
      <c r="Y16697" s="32"/>
      <c r="AG16697" s="29"/>
      <c r="AH16697" s="34"/>
      <c r="AM16697" s="28"/>
      <c r="AN16697" s="28"/>
      <c r="AO16697" s="28"/>
      <c r="AP16697" s="25"/>
      <c r="AQ16697" s="29"/>
      <c r="AR16697" s="30"/>
      <c r="AT16697" s="30"/>
    </row>
    <row r="16698" spans="1:46" ht="30">
      <c r="A16698" s="25">
        <f t="shared" si="1560"/>
        <v>2013</v>
      </c>
      <c r="B16698" s="26" t="str">
        <f t="shared" si="1561"/>
        <v>Solar Partners</v>
      </c>
      <c r="C16698" s="127" t="str">
        <f t="shared" si="1562"/>
        <v>Ivanpah Solar Electric Generating System</v>
      </c>
      <c r="D16698" s="123" t="str">
        <f t="shared" si="1563"/>
        <v>Solar Power Tower</v>
      </c>
      <c r="E16698" s="26">
        <f t="shared" si="1564"/>
        <v>0</v>
      </c>
      <c r="F16698" s="27">
        <f t="shared" si="1565"/>
        <v>0</v>
      </c>
      <c r="G16698" s="28"/>
      <c r="H16698" s="131"/>
      <c r="J16698" s="29" t="e">
        <f>VLOOKUP(H16698,'Drop Down Menus'!A:B,2,FALSE)</f>
        <v>#N/A</v>
      </c>
      <c r="L16698" s="48"/>
      <c r="M16698" s="48"/>
      <c r="N16698" s="135"/>
      <c r="R16698" s="144"/>
      <c r="U16698" s="148"/>
      <c r="V16698" s="25"/>
      <c r="Y16698" s="32"/>
      <c r="AG16698" s="29"/>
      <c r="AH16698" s="34"/>
      <c r="AM16698" s="28"/>
      <c r="AN16698" s="28"/>
      <c r="AO16698" s="28"/>
      <c r="AP16698" s="25"/>
      <c r="AQ16698" s="29"/>
      <c r="AR16698" s="30"/>
      <c r="AT16698" s="30"/>
    </row>
    <row r="16699" spans="1:46" ht="30">
      <c r="A16699" s="25">
        <f t="shared" si="1560"/>
        <v>2013</v>
      </c>
      <c r="B16699" s="26" t="str">
        <f t="shared" si="1561"/>
        <v>Solar Partners</v>
      </c>
      <c r="C16699" s="127" t="str">
        <f t="shared" si="1562"/>
        <v>Ivanpah Solar Electric Generating System</v>
      </c>
      <c r="D16699" s="123" t="str">
        <f t="shared" si="1563"/>
        <v>Solar Power Tower</v>
      </c>
      <c r="E16699" s="26">
        <f t="shared" si="1564"/>
        <v>0</v>
      </c>
      <c r="F16699" s="27">
        <f t="shared" si="1565"/>
        <v>0</v>
      </c>
      <c r="G16699" s="28"/>
      <c r="H16699" s="131"/>
      <c r="J16699" s="29" t="e">
        <f>VLOOKUP(H16699,'Drop Down Menus'!A:B,2,FALSE)</f>
        <v>#N/A</v>
      </c>
      <c r="L16699" s="48"/>
      <c r="M16699" s="48"/>
      <c r="N16699" s="135"/>
      <c r="R16699" s="144"/>
      <c r="U16699" s="148"/>
      <c r="V16699" s="25"/>
      <c r="Y16699" s="32"/>
      <c r="AG16699" s="29"/>
      <c r="AH16699" s="34"/>
      <c r="AM16699" s="28"/>
      <c r="AN16699" s="28"/>
      <c r="AO16699" s="28"/>
      <c r="AP16699" s="25"/>
      <c r="AQ16699" s="29"/>
      <c r="AR16699" s="30"/>
      <c r="AT16699" s="30"/>
    </row>
    <row r="16700" spans="1:46" ht="30">
      <c r="A16700" s="25">
        <f t="shared" si="1560"/>
        <v>2013</v>
      </c>
      <c r="B16700" s="26" t="str">
        <f t="shared" si="1561"/>
        <v>Solar Partners</v>
      </c>
      <c r="C16700" s="127" t="str">
        <f t="shared" si="1562"/>
        <v>Ivanpah Solar Electric Generating System</v>
      </c>
      <c r="D16700" s="123" t="str">
        <f t="shared" si="1563"/>
        <v>Solar Power Tower</v>
      </c>
      <c r="E16700" s="26">
        <f t="shared" si="1564"/>
        <v>0</v>
      </c>
      <c r="F16700" s="27">
        <f t="shared" si="1565"/>
        <v>0</v>
      </c>
      <c r="G16700" s="28"/>
      <c r="H16700" s="131"/>
      <c r="J16700" s="29" t="e">
        <f>VLOOKUP(H16700,'Drop Down Menus'!A:B,2,FALSE)</f>
        <v>#N/A</v>
      </c>
      <c r="L16700" s="48"/>
      <c r="M16700" s="48"/>
      <c r="N16700" s="135"/>
      <c r="R16700" s="144"/>
      <c r="U16700" s="148"/>
      <c r="V16700" s="25"/>
      <c r="Y16700" s="32"/>
      <c r="AG16700" s="29"/>
      <c r="AH16700" s="34"/>
      <c r="AM16700" s="28"/>
      <c r="AN16700" s="28"/>
      <c r="AO16700" s="28"/>
      <c r="AP16700" s="25"/>
      <c r="AQ16700" s="29"/>
      <c r="AR16700" s="30"/>
      <c r="AT16700" s="30"/>
    </row>
    <row r="16701" spans="1:46" ht="30">
      <c r="A16701" s="25">
        <f t="shared" si="1560"/>
        <v>2013</v>
      </c>
      <c r="B16701" s="26" t="str">
        <f t="shared" si="1561"/>
        <v>Solar Partners</v>
      </c>
      <c r="C16701" s="127" t="str">
        <f t="shared" si="1562"/>
        <v>Ivanpah Solar Electric Generating System</v>
      </c>
      <c r="D16701" s="123" t="str">
        <f t="shared" si="1563"/>
        <v>Solar Power Tower</v>
      </c>
      <c r="E16701" s="26">
        <f t="shared" si="1564"/>
        <v>0</v>
      </c>
      <c r="F16701" s="27">
        <f t="shared" si="1565"/>
        <v>0</v>
      </c>
      <c r="G16701" s="28"/>
      <c r="H16701" s="131"/>
      <c r="J16701" s="29" t="e">
        <f>VLOOKUP(H16701,'Drop Down Menus'!A:B,2,FALSE)</f>
        <v>#N/A</v>
      </c>
      <c r="L16701" s="48"/>
      <c r="M16701" s="48"/>
      <c r="N16701" s="135"/>
      <c r="R16701" s="144"/>
      <c r="U16701" s="148"/>
      <c r="V16701" s="25"/>
      <c r="Y16701" s="32"/>
      <c r="AG16701" s="29"/>
      <c r="AH16701" s="34"/>
      <c r="AM16701" s="28"/>
      <c r="AN16701" s="28"/>
      <c r="AO16701" s="28"/>
      <c r="AP16701" s="25"/>
      <c r="AQ16701" s="29"/>
      <c r="AR16701" s="30"/>
      <c r="AT16701" s="30"/>
    </row>
    <row r="16702" spans="1:46" ht="30">
      <c r="A16702" s="25">
        <f t="shared" si="1560"/>
        <v>2013</v>
      </c>
      <c r="B16702" s="26" t="str">
        <f t="shared" si="1561"/>
        <v>Solar Partners</v>
      </c>
      <c r="C16702" s="127" t="str">
        <f t="shared" si="1562"/>
        <v>Ivanpah Solar Electric Generating System</v>
      </c>
      <c r="D16702" s="123" t="str">
        <f t="shared" si="1563"/>
        <v>Solar Power Tower</v>
      </c>
      <c r="E16702" s="26">
        <f t="shared" si="1564"/>
        <v>0</v>
      </c>
      <c r="F16702" s="27">
        <f t="shared" si="1565"/>
        <v>0</v>
      </c>
      <c r="G16702" s="28"/>
      <c r="H16702" s="131"/>
      <c r="J16702" s="29" t="e">
        <f>VLOOKUP(H16702,'Drop Down Menus'!A:B,2,FALSE)</f>
        <v>#N/A</v>
      </c>
      <c r="L16702" s="48"/>
      <c r="M16702" s="48"/>
      <c r="N16702" s="135"/>
      <c r="R16702" s="144"/>
      <c r="U16702" s="148"/>
      <c r="V16702" s="25"/>
      <c r="Y16702" s="32"/>
      <c r="AG16702" s="29"/>
      <c r="AH16702" s="34"/>
      <c r="AM16702" s="28"/>
      <c r="AN16702" s="28"/>
      <c r="AO16702" s="28"/>
      <c r="AP16702" s="25"/>
      <c r="AQ16702" s="29"/>
      <c r="AR16702" s="30"/>
      <c r="AT16702" s="30"/>
    </row>
    <row r="16703" spans="1:46" ht="30">
      <c r="A16703" s="25">
        <f t="shared" si="1560"/>
        <v>2013</v>
      </c>
      <c r="B16703" s="26" t="str">
        <f t="shared" si="1561"/>
        <v>Solar Partners</v>
      </c>
      <c r="C16703" s="127" t="str">
        <f t="shared" si="1562"/>
        <v>Ivanpah Solar Electric Generating System</v>
      </c>
      <c r="D16703" s="123" t="str">
        <f t="shared" si="1563"/>
        <v>Solar Power Tower</v>
      </c>
      <c r="E16703" s="26">
        <f t="shared" si="1564"/>
        <v>0</v>
      </c>
      <c r="F16703" s="27">
        <f t="shared" si="1565"/>
        <v>0</v>
      </c>
      <c r="G16703" s="28"/>
      <c r="H16703" s="131"/>
      <c r="J16703" s="29" t="e">
        <f>VLOOKUP(H16703,'Drop Down Menus'!A:B,2,FALSE)</f>
        <v>#N/A</v>
      </c>
      <c r="L16703" s="48"/>
      <c r="M16703" s="48"/>
      <c r="N16703" s="135"/>
      <c r="R16703" s="144"/>
      <c r="U16703" s="148"/>
      <c r="V16703" s="25"/>
      <c r="Y16703" s="32"/>
      <c r="AG16703" s="29"/>
      <c r="AH16703" s="34"/>
      <c r="AM16703" s="28"/>
      <c r="AN16703" s="28"/>
      <c r="AO16703" s="28"/>
      <c r="AP16703" s="25"/>
      <c r="AQ16703" s="29"/>
      <c r="AR16703" s="30"/>
      <c r="AT16703" s="30"/>
    </row>
    <row r="16704" spans="1:46" ht="30">
      <c r="A16704" s="25">
        <f t="shared" si="1560"/>
        <v>2013</v>
      </c>
      <c r="B16704" s="26" t="str">
        <f t="shared" si="1561"/>
        <v>Solar Partners</v>
      </c>
      <c r="C16704" s="127" t="str">
        <f t="shared" si="1562"/>
        <v>Ivanpah Solar Electric Generating System</v>
      </c>
      <c r="D16704" s="123" t="str">
        <f t="shared" si="1563"/>
        <v>Solar Power Tower</v>
      </c>
      <c r="E16704" s="26">
        <f t="shared" si="1564"/>
        <v>0</v>
      </c>
      <c r="F16704" s="27">
        <f t="shared" si="1565"/>
        <v>0</v>
      </c>
      <c r="G16704" s="28"/>
      <c r="H16704" s="131"/>
      <c r="J16704" s="29" t="e">
        <f>VLOOKUP(H16704,'Drop Down Menus'!A:B,2,FALSE)</f>
        <v>#N/A</v>
      </c>
      <c r="L16704" s="48"/>
      <c r="M16704" s="48"/>
      <c r="N16704" s="135"/>
      <c r="R16704" s="144"/>
      <c r="U16704" s="148"/>
      <c r="V16704" s="25"/>
      <c r="Y16704" s="32"/>
      <c r="AG16704" s="29"/>
      <c r="AH16704" s="34"/>
      <c r="AM16704" s="28"/>
      <c r="AN16704" s="28"/>
      <c r="AO16704" s="28"/>
      <c r="AP16704" s="25"/>
      <c r="AQ16704" s="29"/>
      <c r="AR16704" s="30"/>
      <c r="AT16704" s="30"/>
    </row>
    <row r="16705" spans="1:46" ht="30">
      <c r="A16705" s="25">
        <f t="shared" si="1560"/>
        <v>2013</v>
      </c>
      <c r="B16705" s="26" t="str">
        <f t="shared" si="1561"/>
        <v>Solar Partners</v>
      </c>
      <c r="C16705" s="127" t="str">
        <f t="shared" si="1562"/>
        <v>Ivanpah Solar Electric Generating System</v>
      </c>
      <c r="D16705" s="123" t="str">
        <f t="shared" si="1563"/>
        <v>Solar Power Tower</v>
      </c>
      <c r="E16705" s="26">
        <f t="shared" si="1564"/>
        <v>0</v>
      </c>
      <c r="F16705" s="27">
        <f t="shared" si="1565"/>
        <v>0</v>
      </c>
      <c r="G16705" s="28"/>
      <c r="H16705" s="131"/>
      <c r="J16705" s="29" t="e">
        <f>VLOOKUP(H16705,'Drop Down Menus'!A:B,2,FALSE)</f>
        <v>#N/A</v>
      </c>
      <c r="L16705" s="48"/>
      <c r="M16705" s="48"/>
      <c r="N16705" s="135"/>
      <c r="R16705" s="144"/>
      <c r="U16705" s="148"/>
      <c r="V16705" s="25"/>
      <c r="Y16705" s="32"/>
      <c r="AG16705" s="29"/>
      <c r="AH16705" s="34"/>
      <c r="AM16705" s="28"/>
      <c r="AN16705" s="28"/>
      <c r="AO16705" s="28"/>
      <c r="AP16705" s="25"/>
      <c r="AQ16705" s="29"/>
      <c r="AR16705" s="30"/>
      <c r="AT16705" s="30"/>
    </row>
    <row r="16706" spans="1:46" ht="30">
      <c r="A16706" s="25">
        <f t="shared" si="1560"/>
        <v>2013</v>
      </c>
      <c r="B16706" s="26" t="str">
        <f t="shared" si="1561"/>
        <v>Solar Partners</v>
      </c>
      <c r="C16706" s="127" t="str">
        <f t="shared" si="1562"/>
        <v>Ivanpah Solar Electric Generating System</v>
      </c>
      <c r="D16706" s="123" t="str">
        <f t="shared" si="1563"/>
        <v>Solar Power Tower</v>
      </c>
      <c r="E16706" s="26">
        <f t="shared" si="1564"/>
        <v>0</v>
      </c>
      <c r="F16706" s="27">
        <f t="shared" si="1565"/>
        <v>0</v>
      </c>
      <c r="G16706" s="28"/>
      <c r="H16706" s="131"/>
      <c r="J16706" s="29" t="e">
        <f>VLOOKUP(H16706,'Drop Down Menus'!A:B,2,FALSE)</f>
        <v>#N/A</v>
      </c>
      <c r="L16706" s="48"/>
      <c r="M16706" s="48"/>
      <c r="N16706" s="135"/>
      <c r="R16706" s="144"/>
      <c r="U16706" s="148"/>
      <c r="V16706" s="25"/>
      <c r="Y16706" s="32"/>
      <c r="AG16706" s="29"/>
      <c r="AH16706" s="34"/>
      <c r="AM16706" s="28"/>
      <c r="AN16706" s="28"/>
      <c r="AO16706" s="28"/>
      <c r="AP16706" s="25"/>
      <c r="AQ16706" s="29"/>
      <c r="AR16706" s="30"/>
      <c r="AT16706" s="30"/>
    </row>
    <row r="16707" spans="1:46" ht="30">
      <c r="A16707" s="25">
        <f t="shared" ref="A16707:A16770" si="1566">ReportYear</f>
        <v>2013</v>
      </c>
      <c r="B16707" s="26" t="str">
        <f t="shared" ref="B16707:B16770" si="1567">Project_Proponent</f>
        <v>Solar Partners</v>
      </c>
      <c r="C16707" s="127" t="str">
        <f t="shared" ref="C16707:C16770" si="1568">Project_Name</f>
        <v>Ivanpah Solar Electric Generating System</v>
      </c>
      <c r="D16707" s="123" t="str">
        <f t="shared" ref="D16707:D16770" si="1569">Project_Type_AutoFill</f>
        <v>Solar Power Tower</v>
      </c>
      <c r="E16707" s="26">
        <f t="shared" ref="E16707:E16770" si="1570">SPUT_Permit____if_applicable</f>
        <v>0</v>
      </c>
      <c r="F16707" s="27">
        <f t="shared" ref="F16707:F16770" si="1571">Eagle_Permit</f>
        <v>0</v>
      </c>
      <c r="G16707" s="28"/>
      <c r="H16707" s="131"/>
      <c r="J16707" s="29" t="e">
        <f>VLOOKUP(H16707,'Drop Down Menus'!A:B,2,FALSE)</f>
        <v>#N/A</v>
      </c>
      <c r="L16707" s="48"/>
      <c r="M16707" s="48"/>
      <c r="N16707" s="135"/>
      <c r="R16707" s="144"/>
      <c r="U16707" s="148"/>
      <c r="V16707" s="25"/>
      <c r="Y16707" s="32"/>
      <c r="AG16707" s="29"/>
      <c r="AH16707" s="34"/>
      <c r="AM16707" s="28"/>
      <c r="AN16707" s="28"/>
      <c r="AO16707" s="28"/>
      <c r="AP16707" s="25"/>
      <c r="AQ16707" s="29"/>
      <c r="AR16707" s="30"/>
      <c r="AT16707" s="30"/>
    </row>
    <row r="16708" spans="1:46" ht="30">
      <c r="A16708" s="25">
        <f t="shared" si="1566"/>
        <v>2013</v>
      </c>
      <c r="B16708" s="26" t="str">
        <f t="shared" si="1567"/>
        <v>Solar Partners</v>
      </c>
      <c r="C16708" s="127" t="str">
        <f t="shared" si="1568"/>
        <v>Ivanpah Solar Electric Generating System</v>
      </c>
      <c r="D16708" s="123" t="str">
        <f t="shared" si="1569"/>
        <v>Solar Power Tower</v>
      </c>
      <c r="E16708" s="26">
        <f t="shared" si="1570"/>
        <v>0</v>
      </c>
      <c r="F16708" s="27">
        <f t="shared" si="1571"/>
        <v>0</v>
      </c>
      <c r="G16708" s="28"/>
      <c r="H16708" s="131"/>
      <c r="J16708" s="29" t="e">
        <f>VLOOKUP(H16708,'Drop Down Menus'!A:B,2,FALSE)</f>
        <v>#N/A</v>
      </c>
      <c r="L16708" s="48"/>
      <c r="M16708" s="48"/>
      <c r="N16708" s="135"/>
      <c r="R16708" s="144"/>
      <c r="U16708" s="148"/>
      <c r="V16708" s="25"/>
      <c r="Y16708" s="32"/>
      <c r="AG16708" s="29"/>
      <c r="AH16708" s="34"/>
      <c r="AM16708" s="28"/>
      <c r="AN16708" s="28"/>
      <c r="AO16708" s="28"/>
      <c r="AP16708" s="25"/>
      <c r="AQ16708" s="29"/>
      <c r="AR16708" s="30"/>
      <c r="AT16708" s="30"/>
    </row>
    <row r="16709" spans="1:46" ht="30">
      <c r="A16709" s="25">
        <f t="shared" si="1566"/>
        <v>2013</v>
      </c>
      <c r="B16709" s="26" t="str">
        <f t="shared" si="1567"/>
        <v>Solar Partners</v>
      </c>
      <c r="C16709" s="127" t="str">
        <f t="shared" si="1568"/>
        <v>Ivanpah Solar Electric Generating System</v>
      </c>
      <c r="D16709" s="123" t="str">
        <f t="shared" si="1569"/>
        <v>Solar Power Tower</v>
      </c>
      <c r="E16709" s="26">
        <f t="shared" si="1570"/>
        <v>0</v>
      </c>
      <c r="F16709" s="27">
        <f t="shared" si="1571"/>
        <v>0</v>
      </c>
      <c r="G16709" s="28"/>
      <c r="H16709" s="131"/>
      <c r="J16709" s="29" t="e">
        <f>VLOOKUP(H16709,'Drop Down Menus'!A:B,2,FALSE)</f>
        <v>#N/A</v>
      </c>
      <c r="L16709" s="48"/>
      <c r="M16709" s="48"/>
      <c r="N16709" s="135"/>
      <c r="R16709" s="144"/>
      <c r="U16709" s="148"/>
      <c r="V16709" s="25"/>
      <c r="Y16709" s="32"/>
      <c r="AG16709" s="29"/>
      <c r="AH16709" s="34"/>
      <c r="AM16709" s="28"/>
      <c r="AN16709" s="28"/>
      <c r="AO16709" s="28"/>
      <c r="AP16709" s="25"/>
      <c r="AQ16709" s="29"/>
      <c r="AR16709" s="30"/>
      <c r="AT16709" s="30"/>
    </row>
    <row r="16710" spans="1:46" ht="30">
      <c r="A16710" s="25">
        <f t="shared" si="1566"/>
        <v>2013</v>
      </c>
      <c r="B16710" s="26" t="str">
        <f t="shared" si="1567"/>
        <v>Solar Partners</v>
      </c>
      <c r="C16710" s="127" t="str">
        <f t="shared" si="1568"/>
        <v>Ivanpah Solar Electric Generating System</v>
      </c>
      <c r="D16710" s="123" t="str">
        <f t="shared" si="1569"/>
        <v>Solar Power Tower</v>
      </c>
      <c r="E16710" s="26">
        <f t="shared" si="1570"/>
        <v>0</v>
      </c>
      <c r="F16710" s="27">
        <f t="shared" si="1571"/>
        <v>0</v>
      </c>
      <c r="G16710" s="28"/>
      <c r="H16710" s="131"/>
      <c r="J16710" s="29" t="e">
        <f>VLOOKUP(H16710,'Drop Down Menus'!A:B,2,FALSE)</f>
        <v>#N/A</v>
      </c>
      <c r="L16710" s="48"/>
      <c r="M16710" s="48"/>
      <c r="N16710" s="135"/>
      <c r="R16710" s="144"/>
      <c r="U16710" s="148"/>
      <c r="V16710" s="25"/>
      <c r="Y16710" s="32"/>
      <c r="AG16710" s="29"/>
      <c r="AH16710" s="34"/>
      <c r="AM16710" s="28"/>
      <c r="AN16710" s="28"/>
      <c r="AO16710" s="28"/>
      <c r="AP16710" s="25"/>
      <c r="AQ16710" s="29"/>
      <c r="AR16710" s="30"/>
      <c r="AT16710" s="30"/>
    </row>
    <row r="16711" spans="1:46" ht="30">
      <c r="A16711" s="25">
        <f t="shared" si="1566"/>
        <v>2013</v>
      </c>
      <c r="B16711" s="26" t="str">
        <f t="shared" si="1567"/>
        <v>Solar Partners</v>
      </c>
      <c r="C16711" s="127" t="str">
        <f t="shared" si="1568"/>
        <v>Ivanpah Solar Electric Generating System</v>
      </c>
      <c r="D16711" s="123" t="str">
        <f t="shared" si="1569"/>
        <v>Solar Power Tower</v>
      </c>
      <c r="E16711" s="26">
        <f t="shared" si="1570"/>
        <v>0</v>
      </c>
      <c r="F16711" s="27">
        <f t="shared" si="1571"/>
        <v>0</v>
      </c>
      <c r="G16711" s="28"/>
      <c r="H16711" s="131"/>
      <c r="J16711" s="29" t="e">
        <f>VLOOKUP(H16711,'Drop Down Menus'!A:B,2,FALSE)</f>
        <v>#N/A</v>
      </c>
      <c r="L16711" s="48"/>
      <c r="M16711" s="48"/>
      <c r="N16711" s="135"/>
      <c r="R16711" s="144"/>
      <c r="U16711" s="148"/>
      <c r="V16711" s="25"/>
      <c r="Y16711" s="32"/>
      <c r="AG16711" s="29"/>
      <c r="AH16711" s="34"/>
      <c r="AM16711" s="28"/>
      <c r="AN16711" s="28"/>
      <c r="AO16711" s="28"/>
      <c r="AP16711" s="25"/>
      <c r="AQ16711" s="29"/>
      <c r="AR16711" s="30"/>
      <c r="AT16711" s="30"/>
    </row>
    <row r="16712" spans="1:46" ht="30">
      <c r="A16712" s="25">
        <f t="shared" si="1566"/>
        <v>2013</v>
      </c>
      <c r="B16712" s="26" t="str">
        <f t="shared" si="1567"/>
        <v>Solar Partners</v>
      </c>
      <c r="C16712" s="127" t="str">
        <f t="shared" si="1568"/>
        <v>Ivanpah Solar Electric Generating System</v>
      </c>
      <c r="D16712" s="123" t="str">
        <f t="shared" si="1569"/>
        <v>Solar Power Tower</v>
      </c>
      <c r="E16712" s="26">
        <f t="shared" si="1570"/>
        <v>0</v>
      </c>
      <c r="F16712" s="27">
        <f t="shared" si="1571"/>
        <v>0</v>
      </c>
      <c r="G16712" s="28"/>
      <c r="H16712" s="131"/>
      <c r="J16712" s="29" t="e">
        <f>VLOOKUP(H16712,'Drop Down Menus'!A:B,2,FALSE)</f>
        <v>#N/A</v>
      </c>
      <c r="L16712" s="48"/>
      <c r="M16712" s="48"/>
      <c r="N16712" s="135"/>
      <c r="R16712" s="144"/>
      <c r="U16712" s="148"/>
      <c r="V16712" s="25"/>
      <c r="Y16712" s="32"/>
      <c r="AG16712" s="29"/>
      <c r="AH16712" s="34"/>
      <c r="AM16712" s="28"/>
      <c r="AN16712" s="28"/>
      <c r="AO16712" s="28"/>
      <c r="AP16712" s="25"/>
      <c r="AQ16712" s="29"/>
      <c r="AR16712" s="30"/>
      <c r="AT16712" s="30"/>
    </row>
    <row r="16713" spans="1:46" ht="30">
      <c r="A16713" s="25">
        <f t="shared" si="1566"/>
        <v>2013</v>
      </c>
      <c r="B16713" s="26" t="str">
        <f t="shared" si="1567"/>
        <v>Solar Partners</v>
      </c>
      <c r="C16713" s="127" t="str">
        <f t="shared" si="1568"/>
        <v>Ivanpah Solar Electric Generating System</v>
      </c>
      <c r="D16713" s="123" t="str">
        <f t="shared" si="1569"/>
        <v>Solar Power Tower</v>
      </c>
      <c r="E16713" s="26">
        <f t="shared" si="1570"/>
        <v>0</v>
      </c>
      <c r="F16713" s="27">
        <f t="shared" si="1571"/>
        <v>0</v>
      </c>
      <c r="G16713" s="28"/>
      <c r="H16713" s="131"/>
      <c r="J16713" s="29" t="e">
        <f>VLOOKUP(H16713,'Drop Down Menus'!A:B,2,FALSE)</f>
        <v>#N/A</v>
      </c>
      <c r="L16713" s="48"/>
      <c r="M16713" s="48"/>
      <c r="N16713" s="135"/>
      <c r="R16713" s="144"/>
      <c r="U16713" s="148"/>
      <c r="V16713" s="25"/>
      <c r="Y16713" s="32"/>
      <c r="AG16713" s="29"/>
      <c r="AH16713" s="34"/>
      <c r="AM16713" s="28"/>
      <c r="AN16713" s="28"/>
      <c r="AO16713" s="28"/>
      <c r="AP16713" s="25"/>
      <c r="AQ16713" s="29"/>
      <c r="AR16713" s="30"/>
      <c r="AT16713" s="30"/>
    </row>
    <row r="16714" spans="1:46" ht="30">
      <c r="A16714" s="25">
        <f t="shared" si="1566"/>
        <v>2013</v>
      </c>
      <c r="B16714" s="26" t="str">
        <f t="shared" si="1567"/>
        <v>Solar Partners</v>
      </c>
      <c r="C16714" s="127" t="str">
        <f t="shared" si="1568"/>
        <v>Ivanpah Solar Electric Generating System</v>
      </c>
      <c r="D16714" s="123" t="str">
        <f t="shared" si="1569"/>
        <v>Solar Power Tower</v>
      </c>
      <c r="E16714" s="26">
        <f t="shared" si="1570"/>
        <v>0</v>
      </c>
      <c r="F16714" s="27">
        <f t="shared" si="1571"/>
        <v>0</v>
      </c>
      <c r="G16714" s="28"/>
      <c r="H16714" s="131"/>
      <c r="J16714" s="29" t="e">
        <f>VLOOKUP(H16714,'Drop Down Menus'!A:B,2,FALSE)</f>
        <v>#N/A</v>
      </c>
      <c r="L16714" s="48"/>
      <c r="M16714" s="48"/>
      <c r="N16714" s="135"/>
      <c r="R16714" s="144"/>
      <c r="U16714" s="148"/>
      <c r="V16714" s="25"/>
      <c r="Y16714" s="32"/>
      <c r="AG16714" s="29"/>
      <c r="AH16714" s="34"/>
      <c r="AM16714" s="28"/>
      <c r="AN16714" s="28"/>
      <c r="AO16714" s="28"/>
      <c r="AP16714" s="25"/>
      <c r="AQ16714" s="29"/>
      <c r="AR16714" s="30"/>
      <c r="AT16714" s="30"/>
    </row>
    <row r="16715" spans="1:46" ht="30">
      <c r="A16715" s="25">
        <f t="shared" si="1566"/>
        <v>2013</v>
      </c>
      <c r="B16715" s="26" t="str">
        <f t="shared" si="1567"/>
        <v>Solar Partners</v>
      </c>
      <c r="C16715" s="127" t="str">
        <f t="shared" si="1568"/>
        <v>Ivanpah Solar Electric Generating System</v>
      </c>
      <c r="D16715" s="123" t="str">
        <f t="shared" si="1569"/>
        <v>Solar Power Tower</v>
      </c>
      <c r="E16715" s="26">
        <f t="shared" si="1570"/>
        <v>0</v>
      </c>
      <c r="F16715" s="27">
        <f t="shared" si="1571"/>
        <v>0</v>
      </c>
      <c r="G16715" s="28"/>
      <c r="H16715" s="131"/>
      <c r="J16715" s="29" t="e">
        <f>VLOOKUP(H16715,'Drop Down Menus'!A:B,2,FALSE)</f>
        <v>#N/A</v>
      </c>
      <c r="L16715" s="48"/>
      <c r="M16715" s="48"/>
      <c r="N16715" s="135"/>
      <c r="R16715" s="144"/>
      <c r="U16715" s="148"/>
      <c r="V16715" s="25"/>
      <c r="Y16715" s="32"/>
      <c r="AG16715" s="29"/>
      <c r="AH16715" s="34"/>
      <c r="AM16715" s="28"/>
      <c r="AN16715" s="28"/>
      <c r="AO16715" s="28"/>
      <c r="AP16715" s="25"/>
      <c r="AQ16715" s="29"/>
      <c r="AR16715" s="30"/>
      <c r="AT16715" s="30"/>
    </row>
    <row r="16716" spans="1:46" ht="30">
      <c r="A16716" s="25">
        <f t="shared" si="1566"/>
        <v>2013</v>
      </c>
      <c r="B16716" s="26" t="str">
        <f t="shared" si="1567"/>
        <v>Solar Partners</v>
      </c>
      <c r="C16716" s="127" t="str">
        <f t="shared" si="1568"/>
        <v>Ivanpah Solar Electric Generating System</v>
      </c>
      <c r="D16716" s="123" t="str">
        <f t="shared" si="1569"/>
        <v>Solar Power Tower</v>
      </c>
      <c r="E16716" s="26">
        <f t="shared" si="1570"/>
        <v>0</v>
      </c>
      <c r="F16716" s="27">
        <f t="shared" si="1571"/>
        <v>0</v>
      </c>
      <c r="G16716" s="28"/>
      <c r="H16716" s="131"/>
      <c r="J16716" s="29" t="e">
        <f>VLOOKUP(H16716,'Drop Down Menus'!A:B,2,FALSE)</f>
        <v>#N/A</v>
      </c>
      <c r="L16716" s="48"/>
      <c r="M16716" s="48"/>
      <c r="N16716" s="135"/>
      <c r="R16716" s="144"/>
      <c r="U16716" s="148"/>
      <c r="V16716" s="25"/>
      <c r="Y16716" s="32"/>
      <c r="AG16716" s="29"/>
      <c r="AH16716" s="34"/>
      <c r="AM16716" s="28"/>
      <c r="AN16716" s="28"/>
      <c r="AO16716" s="28"/>
      <c r="AP16716" s="25"/>
      <c r="AQ16716" s="29"/>
      <c r="AR16716" s="30"/>
      <c r="AT16716" s="30"/>
    </row>
    <row r="16717" spans="1:46" ht="30">
      <c r="A16717" s="25">
        <f t="shared" si="1566"/>
        <v>2013</v>
      </c>
      <c r="B16717" s="26" t="str">
        <f t="shared" si="1567"/>
        <v>Solar Partners</v>
      </c>
      <c r="C16717" s="127" t="str">
        <f t="shared" si="1568"/>
        <v>Ivanpah Solar Electric Generating System</v>
      </c>
      <c r="D16717" s="123" t="str">
        <f t="shared" si="1569"/>
        <v>Solar Power Tower</v>
      </c>
      <c r="E16717" s="26">
        <f t="shared" si="1570"/>
        <v>0</v>
      </c>
      <c r="F16717" s="27">
        <f t="shared" si="1571"/>
        <v>0</v>
      </c>
      <c r="G16717" s="28"/>
      <c r="H16717" s="131"/>
      <c r="J16717" s="29" t="e">
        <f>VLOOKUP(H16717,'Drop Down Menus'!A:B,2,FALSE)</f>
        <v>#N/A</v>
      </c>
      <c r="L16717" s="48"/>
      <c r="M16717" s="48"/>
      <c r="N16717" s="135"/>
      <c r="R16717" s="144"/>
      <c r="U16717" s="148"/>
      <c r="V16717" s="25"/>
      <c r="Y16717" s="32"/>
      <c r="AG16717" s="29"/>
      <c r="AH16717" s="34"/>
      <c r="AM16717" s="28"/>
      <c r="AN16717" s="28"/>
      <c r="AO16717" s="28"/>
      <c r="AP16717" s="25"/>
      <c r="AQ16717" s="29"/>
      <c r="AR16717" s="30"/>
      <c r="AT16717" s="30"/>
    </row>
    <row r="16718" spans="1:46" ht="30">
      <c r="A16718" s="25">
        <f t="shared" si="1566"/>
        <v>2013</v>
      </c>
      <c r="B16718" s="26" t="str">
        <f t="shared" si="1567"/>
        <v>Solar Partners</v>
      </c>
      <c r="C16718" s="127" t="str">
        <f t="shared" si="1568"/>
        <v>Ivanpah Solar Electric Generating System</v>
      </c>
      <c r="D16718" s="123" t="str">
        <f t="shared" si="1569"/>
        <v>Solar Power Tower</v>
      </c>
      <c r="E16718" s="26">
        <f t="shared" si="1570"/>
        <v>0</v>
      </c>
      <c r="F16718" s="27">
        <f t="shared" si="1571"/>
        <v>0</v>
      </c>
      <c r="G16718" s="28"/>
      <c r="H16718" s="131"/>
      <c r="J16718" s="29" t="e">
        <f>VLOOKUP(H16718,'Drop Down Menus'!A:B,2,FALSE)</f>
        <v>#N/A</v>
      </c>
      <c r="L16718" s="48"/>
      <c r="M16718" s="48"/>
      <c r="N16718" s="135"/>
      <c r="R16718" s="144"/>
      <c r="U16718" s="148"/>
      <c r="V16718" s="25"/>
      <c r="Y16718" s="32"/>
      <c r="AG16718" s="29"/>
      <c r="AH16718" s="34"/>
      <c r="AM16718" s="28"/>
      <c r="AN16718" s="28"/>
      <c r="AO16718" s="28"/>
      <c r="AP16718" s="25"/>
      <c r="AQ16718" s="29"/>
      <c r="AR16718" s="30"/>
      <c r="AT16718" s="30"/>
    </row>
    <row r="16719" spans="1:46" ht="30">
      <c r="A16719" s="25">
        <f t="shared" si="1566"/>
        <v>2013</v>
      </c>
      <c r="B16719" s="26" t="str">
        <f t="shared" si="1567"/>
        <v>Solar Partners</v>
      </c>
      <c r="C16719" s="127" t="str">
        <f t="shared" si="1568"/>
        <v>Ivanpah Solar Electric Generating System</v>
      </c>
      <c r="D16719" s="123" t="str">
        <f t="shared" si="1569"/>
        <v>Solar Power Tower</v>
      </c>
      <c r="E16719" s="26">
        <f t="shared" si="1570"/>
        <v>0</v>
      </c>
      <c r="F16719" s="27">
        <f t="shared" si="1571"/>
        <v>0</v>
      </c>
      <c r="G16719" s="28"/>
      <c r="H16719" s="131"/>
      <c r="J16719" s="29" t="e">
        <f>VLOOKUP(H16719,'Drop Down Menus'!A:B,2,FALSE)</f>
        <v>#N/A</v>
      </c>
      <c r="L16719" s="48"/>
      <c r="M16719" s="48"/>
      <c r="N16719" s="135"/>
      <c r="R16719" s="144"/>
      <c r="U16719" s="148"/>
      <c r="V16719" s="25"/>
      <c r="Y16719" s="32"/>
      <c r="AG16719" s="29"/>
      <c r="AH16719" s="34"/>
      <c r="AM16719" s="28"/>
      <c r="AN16719" s="28"/>
      <c r="AO16719" s="28"/>
      <c r="AP16719" s="25"/>
      <c r="AQ16719" s="29"/>
      <c r="AR16719" s="30"/>
      <c r="AT16719" s="30"/>
    </row>
    <row r="16720" spans="1:46" ht="30">
      <c r="A16720" s="25">
        <f t="shared" si="1566"/>
        <v>2013</v>
      </c>
      <c r="B16720" s="26" t="str">
        <f t="shared" si="1567"/>
        <v>Solar Partners</v>
      </c>
      <c r="C16720" s="127" t="str">
        <f t="shared" si="1568"/>
        <v>Ivanpah Solar Electric Generating System</v>
      </c>
      <c r="D16720" s="123" t="str">
        <f t="shared" si="1569"/>
        <v>Solar Power Tower</v>
      </c>
      <c r="E16720" s="26">
        <f t="shared" si="1570"/>
        <v>0</v>
      </c>
      <c r="F16720" s="27">
        <f t="shared" si="1571"/>
        <v>0</v>
      </c>
      <c r="G16720" s="28"/>
      <c r="H16720" s="131"/>
      <c r="J16720" s="29" t="e">
        <f>VLOOKUP(H16720,'Drop Down Menus'!A:B,2,FALSE)</f>
        <v>#N/A</v>
      </c>
      <c r="L16720" s="48"/>
      <c r="M16720" s="48"/>
      <c r="N16720" s="135"/>
      <c r="R16720" s="144"/>
      <c r="U16720" s="148"/>
      <c r="V16720" s="25"/>
      <c r="Y16720" s="32"/>
      <c r="AG16720" s="29"/>
      <c r="AH16720" s="34"/>
      <c r="AM16720" s="28"/>
      <c r="AN16720" s="28"/>
      <c r="AO16720" s="28"/>
      <c r="AP16720" s="25"/>
      <c r="AQ16720" s="29"/>
      <c r="AR16720" s="30"/>
      <c r="AT16720" s="30"/>
    </row>
    <row r="16721" spans="1:46" ht="30">
      <c r="A16721" s="25">
        <f t="shared" si="1566"/>
        <v>2013</v>
      </c>
      <c r="B16721" s="26" t="str">
        <f t="shared" si="1567"/>
        <v>Solar Partners</v>
      </c>
      <c r="C16721" s="127" t="str">
        <f t="shared" si="1568"/>
        <v>Ivanpah Solar Electric Generating System</v>
      </c>
      <c r="D16721" s="123" t="str">
        <f t="shared" si="1569"/>
        <v>Solar Power Tower</v>
      </c>
      <c r="E16721" s="26">
        <f t="shared" si="1570"/>
        <v>0</v>
      </c>
      <c r="F16721" s="27">
        <f t="shared" si="1571"/>
        <v>0</v>
      </c>
      <c r="G16721" s="28"/>
      <c r="H16721" s="131"/>
      <c r="J16721" s="29" t="e">
        <f>VLOOKUP(H16721,'Drop Down Menus'!A:B,2,FALSE)</f>
        <v>#N/A</v>
      </c>
      <c r="L16721" s="48"/>
      <c r="M16721" s="48"/>
      <c r="N16721" s="135"/>
      <c r="R16721" s="144"/>
      <c r="U16721" s="148"/>
      <c r="V16721" s="25"/>
      <c r="Y16721" s="32"/>
      <c r="AG16721" s="29"/>
      <c r="AH16721" s="34"/>
      <c r="AM16721" s="28"/>
      <c r="AN16721" s="28"/>
      <c r="AO16721" s="28"/>
      <c r="AP16721" s="25"/>
      <c r="AQ16721" s="29"/>
      <c r="AR16721" s="30"/>
      <c r="AT16721" s="30"/>
    </row>
    <row r="16722" spans="1:46" ht="30">
      <c r="A16722" s="25">
        <f t="shared" si="1566"/>
        <v>2013</v>
      </c>
      <c r="B16722" s="26" t="str">
        <f t="shared" si="1567"/>
        <v>Solar Partners</v>
      </c>
      <c r="C16722" s="127" t="str">
        <f t="shared" si="1568"/>
        <v>Ivanpah Solar Electric Generating System</v>
      </c>
      <c r="D16722" s="123" t="str">
        <f t="shared" si="1569"/>
        <v>Solar Power Tower</v>
      </c>
      <c r="E16722" s="26">
        <f t="shared" si="1570"/>
        <v>0</v>
      </c>
      <c r="F16722" s="27">
        <f t="shared" si="1571"/>
        <v>0</v>
      </c>
      <c r="G16722" s="28"/>
      <c r="H16722" s="131"/>
      <c r="J16722" s="29" t="e">
        <f>VLOOKUP(H16722,'Drop Down Menus'!A:B,2,FALSE)</f>
        <v>#N/A</v>
      </c>
      <c r="L16722" s="48"/>
      <c r="M16722" s="48"/>
      <c r="N16722" s="135"/>
      <c r="R16722" s="144"/>
      <c r="U16722" s="148"/>
      <c r="V16722" s="25"/>
      <c r="Y16722" s="32"/>
      <c r="AG16722" s="29"/>
      <c r="AH16722" s="34"/>
      <c r="AM16722" s="28"/>
      <c r="AN16722" s="28"/>
      <c r="AO16722" s="28"/>
      <c r="AP16722" s="25"/>
      <c r="AQ16722" s="29"/>
      <c r="AR16722" s="30"/>
      <c r="AT16722" s="30"/>
    </row>
    <row r="16723" spans="1:46" ht="30">
      <c r="A16723" s="25">
        <f t="shared" si="1566"/>
        <v>2013</v>
      </c>
      <c r="B16723" s="26" t="str">
        <f t="shared" si="1567"/>
        <v>Solar Partners</v>
      </c>
      <c r="C16723" s="127" t="str">
        <f t="shared" si="1568"/>
        <v>Ivanpah Solar Electric Generating System</v>
      </c>
      <c r="D16723" s="123" t="str">
        <f t="shared" si="1569"/>
        <v>Solar Power Tower</v>
      </c>
      <c r="E16723" s="26">
        <f t="shared" si="1570"/>
        <v>0</v>
      </c>
      <c r="F16723" s="27">
        <f t="shared" si="1571"/>
        <v>0</v>
      </c>
      <c r="G16723" s="28"/>
      <c r="H16723" s="131"/>
      <c r="J16723" s="29" t="e">
        <f>VLOOKUP(H16723,'Drop Down Menus'!A:B,2,FALSE)</f>
        <v>#N/A</v>
      </c>
      <c r="L16723" s="48"/>
      <c r="M16723" s="48"/>
      <c r="N16723" s="135"/>
      <c r="R16723" s="144"/>
      <c r="U16723" s="148"/>
      <c r="V16723" s="25"/>
      <c r="Y16723" s="32"/>
      <c r="AG16723" s="29"/>
      <c r="AH16723" s="34"/>
      <c r="AM16723" s="28"/>
      <c r="AN16723" s="28"/>
      <c r="AO16723" s="28"/>
      <c r="AP16723" s="25"/>
      <c r="AQ16723" s="29"/>
      <c r="AR16723" s="30"/>
      <c r="AT16723" s="30"/>
    </row>
    <row r="16724" spans="1:46" ht="30">
      <c r="A16724" s="25">
        <f t="shared" si="1566"/>
        <v>2013</v>
      </c>
      <c r="B16724" s="26" t="str">
        <f t="shared" si="1567"/>
        <v>Solar Partners</v>
      </c>
      <c r="C16724" s="127" t="str">
        <f t="shared" si="1568"/>
        <v>Ivanpah Solar Electric Generating System</v>
      </c>
      <c r="D16724" s="123" t="str">
        <f t="shared" si="1569"/>
        <v>Solar Power Tower</v>
      </c>
      <c r="E16724" s="26">
        <f t="shared" si="1570"/>
        <v>0</v>
      </c>
      <c r="F16724" s="27">
        <f t="shared" si="1571"/>
        <v>0</v>
      </c>
      <c r="G16724" s="28"/>
      <c r="H16724" s="131"/>
      <c r="J16724" s="29" t="e">
        <f>VLOOKUP(H16724,'Drop Down Menus'!A:B,2,FALSE)</f>
        <v>#N/A</v>
      </c>
      <c r="L16724" s="48"/>
      <c r="M16724" s="48"/>
      <c r="N16724" s="135"/>
      <c r="R16724" s="144"/>
      <c r="U16724" s="148"/>
      <c r="V16724" s="25"/>
      <c r="Y16724" s="32"/>
      <c r="AG16724" s="29"/>
      <c r="AH16724" s="34"/>
      <c r="AM16724" s="28"/>
      <c r="AN16724" s="28"/>
      <c r="AO16724" s="28"/>
      <c r="AP16724" s="25"/>
      <c r="AQ16724" s="29"/>
      <c r="AR16724" s="30"/>
      <c r="AT16724" s="30"/>
    </row>
    <row r="16725" spans="1:46" ht="30">
      <c r="A16725" s="25">
        <f t="shared" si="1566"/>
        <v>2013</v>
      </c>
      <c r="B16725" s="26" t="str">
        <f t="shared" si="1567"/>
        <v>Solar Partners</v>
      </c>
      <c r="C16725" s="127" t="str">
        <f t="shared" si="1568"/>
        <v>Ivanpah Solar Electric Generating System</v>
      </c>
      <c r="D16725" s="123" t="str">
        <f t="shared" si="1569"/>
        <v>Solar Power Tower</v>
      </c>
      <c r="E16725" s="26">
        <f t="shared" si="1570"/>
        <v>0</v>
      </c>
      <c r="F16725" s="27">
        <f t="shared" si="1571"/>
        <v>0</v>
      </c>
      <c r="G16725" s="28"/>
      <c r="H16725" s="131"/>
      <c r="J16725" s="29" t="e">
        <f>VLOOKUP(H16725,'Drop Down Menus'!A:B,2,FALSE)</f>
        <v>#N/A</v>
      </c>
      <c r="L16725" s="48"/>
      <c r="M16725" s="48"/>
      <c r="N16725" s="135"/>
      <c r="R16725" s="144"/>
      <c r="U16725" s="148"/>
      <c r="V16725" s="25"/>
      <c r="Y16725" s="32"/>
      <c r="AG16725" s="29"/>
      <c r="AH16725" s="34"/>
      <c r="AM16725" s="28"/>
      <c r="AN16725" s="28"/>
      <c r="AO16725" s="28"/>
      <c r="AP16725" s="25"/>
      <c r="AQ16725" s="29"/>
      <c r="AR16725" s="30"/>
      <c r="AT16725" s="30"/>
    </row>
    <row r="16726" spans="1:46" ht="30">
      <c r="A16726" s="25">
        <f t="shared" si="1566"/>
        <v>2013</v>
      </c>
      <c r="B16726" s="26" t="str">
        <f t="shared" si="1567"/>
        <v>Solar Partners</v>
      </c>
      <c r="C16726" s="127" t="str">
        <f t="shared" si="1568"/>
        <v>Ivanpah Solar Electric Generating System</v>
      </c>
      <c r="D16726" s="123" t="str">
        <f t="shared" si="1569"/>
        <v>Solar Power Tower</v>
      </c>
      <c r="E16726" s="26">
        <f t="shared" si="1570"/>
        <v>0</v>
      </c>
      <c r="F16726" s="27">
        <f t="shared" si="1571"/>
        <v>0</v>
      </c>
      <c r="G16726" s="28"/>
      <c r="H16726" s="131"/>
      <c r="J16726" s="29" t="e">
        <f>VLOOKUP(H16726,'Drop Down Menus'!A:B,2,FALSE)</f>
        <v>#N/A</v>
      </c>
      <c r="L16726" s="48"/>
      <c r="M16726" s="48"/>
      <c r="N16726" s="135"/>
      <c r="R16726" s="144"/>
      <c r="U16726" s="148"/>
      <c r="V16726" s="25"/>
      <c r="Y16726" s="32"/>
      <c r="AG16726" s="29"/>
      <c r="AH16726" s="34"/>
      <c r="AM16726" s="28"/>
      <c r="AN16726" s="28"/>
      <c r="AO16726" s="28"/>
      <c r="AP16726" s="25"/>
      <c r="AQ16726" s="29"/>
      <c r="AR16726" s="30"/>
      <c r="AT16726" s="30"/>
    </row>
    <row r="16727" spans="1:46" ht="30">
      <c r="A16727" s="25">
        <f t="shared" si="1566"/>
        <v>2013</v>
      </c>
      <c r="B16727" s="26" t="str">
        <f t="shared" si="1567"/>
        <v>Solar Partners</v>
      </c>
      <c r="C16727" s="127" t="str">
        <f t="shared" si="1568"/>
        <v>Ivanpah Solar Electric Generating System</v>
      </c>
      <c r="D16727" s="123" t="str">
        <f t="shared" si="1569"/>
        <v>Solar Power Tower</v>
      </c>
      <c r="E16727" s="26">
        <f t="shared" si="1570"/>
        <v>0</v>
      </c>
      <c r="F16727" s="27">
        <f t="shared" si="1571"/>
        <v>0</v>
      </c>
      <c r="G16727" s="28"/>
      <c r="H16727" s="131"/>
      <c r="J16727" s="29" t="e">
        <f>VLOOKUP(H16727,'Drop Down Menus'!A:B,2,FALSE)</f>
        <v>#N/A</v>
      </c>
      <c r="L16727" s="48"/>
      <c r="M16727" s="48"/>
      <c r="N16727" s="135"/>
      <c r="R16727" s="144"/>
      <c r="U16727" s="148"/>
      <c r="V16727" s="25"/>
      <c r="Y16727" s="32"/>
      <c r="AG16727" s="29"/>
      <c r="AH16727" s="34"/>
      <c r="AM16727" s="28"/>
      <c r="AN16727" s="28"/>
      <c r="AO16727" s="28"/>
      <c r="AP16727" s="25"/>
      <c r="AQ16727" s="29"/>
      <c r="AR16727" s="30"/>
      <c r="AT16727" s="30"/>
    </row>
    <row r="16728" spans="1:46" ht="30">
      <c r="A16728" s="25">
        <f t="shared" si="1566"/>
        <v>2013</v>
      </c>
      <c r="B16728" s="26" t="str">
        <f t="shared" si="1567"/>
        <v>Solar Partners</v>
      </c>
      <c r="C16728" s="127" t="str">
        <f t="shared" si="1568"/>
        <v>Ivanpah Solar Electric Generating System</v>
      </c>
      <c r="D16728" s="123" t="str">
        <f t="shared" si="1569"/>
        <v>Solar Power Tower</v>
      </c>
      <c r="E16728" s="26">
        <f t="shared" si="1570"/>
        <v>0</v>
      </c>
      <c r="F16728" s="27">
        <f t="shared" si="1571"/>
        <v>0</v>
      </c>
      <c r="G16728" s="28"/>
      <c r="H16728" s="131"/>
      <c r="J16728" s="29" t="e">
        <f>VLOOKUP(H16728,'Drop Down Menus'!A:B,2,FALSE)</f>
        <v>#N/A</v>
      </c>
      <c r="L16728" s="48"/>
      <c r="M16728" s="48"/>
      <c r="N16728" s="135"/>
      <c r="R16728" s="144"/>
      <c r="U16728" s="148"/>
      <c r="V16728" s="25"/>
      <c r="Y16728" s="32"/>
      <c r="AG16728" s="29"/>
      <c r="AH16728" s="34"/>
      <c r="AM16728" s="28"/>
      <c r="AN16728" s="28"/>
      <c r="AO16728" s="28"/>
      <c r="AP16728" s="25"/>
      <c r="AQ16728" s="29"/>
      <c r="AR16728" s="30"/>
      <c r="AT16728" s="30"/>
    </row>
    <row r="16729" spans="1:46" ht="30">
      <c r="A16729" s="25">
        <f t="shared" si="1566"/>
        <v>2013</v>
      </c>
      <c r="B16729" s="26" t="str">
        <f t="shared" si="1567"/>
        <v>Solar Partners</v>
      </c>
      <c r="C16729" s="127" t="str">
        <f t="shared" si="1568"/>
        <v>Ivanpah Solar Electric Generating System</v>
      </c>
      <c r="D16729" s="123" t="str">
        <f t="shared" si="1569"/>
        <v>Solar Power Tower</v>
      </c>
      <c r="E16729" s="26">
        <f t="shared" si="1570"/>
        <v>0</v>
      </c>
      <c r="F16729" s="27">
        <f t="shared" si="1571"/>
        <v>0</v>
      </c>
      <c r="G16729" s="28"/>
      <c r="H16729" s="131"/>
      <c r="J16729" s="29" t="e">
        <f>VLOOKUP(H16729,'Drop Down Menus'!A:B,2,FALSE)</f>
        <v>#N/A</v>
      </c>
      <c r="L16729" s="48"/>
      <c r="M16729" s="48"/>
      <c r="N16729" s="135"/>
      <c r="R16729" s="144"/>
      <c r="U16729" s="148"/>
      <c r="V16729" s="25"/>
      <c r="Y16729" s="32"/>
      <c r="AG16729" s="29"/>
      <c r="AH16729" s="34"/>
      <c r="AM16729" s="28"/>
      <c r="AN16729" s="28"/>
      <c r="AO16729" s="28"/>
      <c r="AP16729" s="25"/>
      <c r="AQ16729" s="29"/>
      <c r="AR16729" s="30"/>
      <c r="AT16729" s="30"/>
    </row>
    <row r="16730" spans="1:46" ht="30">
      <c r="A16730" s="25">
        <f t="shared" si="1566"/>
        <v>2013</v>
      </c>
      <c r="B16730" s="26" t="str">
        <f t="shared" si="1567"/>
        <v>Solar Partners</v>
      </c>
      <c r="C16730" s="127" t="str">
        <f t="shared" si="1568"/>
        <v>Ivanpah Solar Electric Generating System</v>
      </c>
      <c r="D16730" s="123" t="str">
        <f t="shared" si="1569"/>
        <v>Solar Power Tower</v>
      </c>
      <c r="E16730" s="26">
        <f t="shared" si="1570"/>
        <v>0</v>
      </c>
      <c r="F16730" s="27">
        <f t="shared" si="1571"/>
        <v>0</v>
      </c>
      <c r="G16730" s="28"/>
      <c r="H16730" s="131"/>
      <c r="J16730" s="29" t="e">
        <f>VLOOKUP(H16730,'Drop Down Menus'!A:B,2,FALSE)</f>
        <v>#N/A</v>
      </c>
      <c r="L16730" s="48"/>
      <c r="M16730" s="48"/>
      <c r="N16730" s="135"/>
      <c r="R16730" s="144"/>
      <c r="U16730" s="148"/>
      <c r="V16730" s="25"/>
      <c r="Y16730" s="32"/>
      <c r="AG16730" s="29"/>
      <c r="AH16730" s="34"/>
      <c r="AM16730" s="28"/>
      <c r="AN16730" s="28"/>
      <c r="AO16730" s="28"/>
      <c r="AP16730" s="25"/>
      <c r="AQ16730" s="29"/>
      <c r="AR16730" s="30"/>
      <c r="AT16730" s="30"/>
    </row>
    <row r="16731" spans="1:46" ht="30">
      <c r="A16731" s="25">
        <f t="shared" si="1566"/>
        <v>2013</v>
      </c>
      <c r="B16731" s="26" t="str">
        <f t="shared" si="1567"/>
        <v>Solar Partners</v>
      </c>
      <c r="C16731" s="127" t="str">
        <f t="shared" si="1568"/>
        <v>Ivanpah Solar Electric Generating System</v>
      </c>
      <c r="D16731" s="123" t="str">
        <f t="shared" si="1569"/>
        <v>Solar Power Tower</v>
      </c>
      <c r="E16731" s="26">
        <f t="shared" si="1570"/>
        <v>0</v>
      </c>
      <c r="F16731" s="27">
        <f t="shared" si="1571"/>
        <v>0</v>
      </c>
      <c r="G16731" s="28"/>
      <c r="H16731" s="131"/>
      <c r="J16731" s="29" t="e">
        <f>VLOOKUP(H16731,'Drop Down Menus'!A:B,2,FALSE)</f>
        <v>#N/A</v>
      </c>
      <c r="L16731" s="48"/>
      <c r="M16731" s="48"/>
      <c r="N16731" s="135"/>
      <c r="R16731" s="144"/>
      <c r="U16731" s="148"/>
      <c r="V16731" s="25"/>
      <c r="Y16731" s="32"/>
      <c r="AG16731" s="29"/>
      <c r="AH16731" s="34"/>
      <c r="AM16731" s="28"/>
      <c r="AN16731" s="28"/>
      <c r="AO16731" s="28"/>
      <c r="AP16731" s="25"/>
      <c r="AQ16731" s="29"/>
      <c r="AR16731" s="30"/>
      <c r="AT16731" s="30"/>
    </row>
    <row r="16732" spans="1:46" ht="30">
      <c r="A16732" s="25">
        <f t="shared" si="1566"/>
        <v>2013</v>
      </c>
      <c r="B16732" s="26" t="str">
        <f t="shared" si="1567"/>
        <v>Solar Partners</v>
      </c>
      <c r="C16732" s="127" t="str">
        <f t="shared" si="1568"/>
        <v>Ivanpah Solar Electric Generating System</v>
      </c>
      <c r="D16732" s="123" t="str">
        <f t="shared" si="1569"/>
        <v>Solar Power Tower</v>
      </c>
      <c r="E16732" s="26">
        <f t="shared" si="1570"/>
        <v>0</v>
      </c>
      <c r="F16732" s="27">
        <f t="shared" si="1571"/>
        <v>0</v>
      </c>
      <c r="G16732" s="28"/>
      <c r="H16732" s="131"/>
      <c r="J16732" s="29" t="e">
        <f>VLOOKUP(H16732,'Drop Down Menus'!A:B,2,FALSE)</f>
        <v>#N/A</v>
      </c>
      <c r="L16732" s="48"/>
      <c r="M16732" s="48"/>
      <c r="N16732" s="135"/>
      <c r="R16732" s="144"/>
      <c r="U16732" s="148"/>
      <c r="V16732" s="25"/>
      <c r="Y16732" s="32"/>
      <c r="AG16732" s="29"/>
      <c r="AH16732" s="34"/>
      <c r="AM16732" s="28"/>
      <c r="AN16732" s="28"/>
      <c r="AO16732" s="28"/>
      <c r="AP16732" s="25"/>
      <c r="AQ16732" s="29"/>
      <c r="AR16732" s="30"/>
      <c r="AT16732" s="30"/>
    </row>
    <row r="16733" spans="1:46" ht="30">
      <c r="A16733" s="25">
        <f t="shared" si="1566"/>
        <v>2013</v>
      </c>
      <c r="B16733" s="26" t="str">
        <f t="shared" si="1567"/>
        <v>Solar Partners</v>
      </c>
      <c r="C16733" s="127" t="str">
        <f t="shared" si="1568"/>
        <v>Ivanpah Solar Electric Generating System</v>
      </c>
      <c r="D16733" s="123" t="str">
        <f t="shared" si="1569"/>
        <v>Solar Power Tower</v>
      </c>
      <c r="E16733" s="26">
        <f t="shared" si="1570"/>
        <v>0</v>
      </c>
      <c r="F16733" s="27">
        <f t="shared" si="1571"/>
        <v>0</v>
      </c>
      <c r="G16733" s="28"/>
      <c r="H16733" s="131"/>
      <c r="J16733" s="29" t="e">
        <f>VLOOKUP(H16733,'Drop Down Menus'!A:B,2,FALSE)</f>
        <v>#N/A</v>
      </c>
      <c r="L16733" s="48"/>
      <c r="M16733" s="48"/>
      <c r="N16733" s="135"/>
      <c r="R16733" s="144"/>
      <c r="U16733" s="148"/>
      <c r="V16733" s="25"/>
      <c r="Y16733" s="32"/>
      <c r="AG16733" s="29"/>
      <c r="AH16733" s="34"/>
      <c r="AM16733" s="28"/>
      <c r="AN16733" s="28"/>
      <c r="AO16733" s="28"/>
      <c r="AP16733" s="25"/>
      <c r="AQ16733" s="29"/>
      <c r="AR16733" s="30"/>
      <c r="AT16733" s="30"/>
    </row>
    <row r="16734" spans="1:46" ht="30">
      <c r="A16734" s="25">
        <f t="shared" si="1566"/>
        <v>2013</v>
      </c>
      <c r="B16734" s="26" t="str">
        <f t="shared" si="1567"/>
        <v>Solar Partners</v>
      </c>
      <c r="C16734" s="127" t="str">
        <f t="shared" si="1568"/>
        <v>Ivanpah Solar Electric Generating System</v>
      </c>
      <c r="D16734" s="123" t="str">
        <f t="shared" si="1569"/>
        <v>Solar Power Tower</v>
      </c>
      <c r="E16734" s="26">
        <f t="shared" si="1570"/>
        <v>0</v>
      </c>
      <c r="F16734" s="27">
        <f t="shared" si="1571"/>
        <v>0</v>
      </c>
      <c r="G16734" s="28"/>
      <c r="H16734" s="131"/>
      <c r="J16734" s="29" t="e">
        <f>VLOOKUP(H16734,'Drop Down Menus'!A:B,2,FALSE)</f>
        <v>#N/A</v>
      </c>
      <c r="L16734" s="48"/>
      <c r="M16734" s="48"/>
      <c r="N16734" s="135"/>
      <c r="R16734" s="144"/>
      <c r="U16734" s="148"/>
      <c r="V16734" s="25"/>
      <c r="Y16734" s="32"/>
      <c r="AG16734" s="29"/>
      <c r="AH16734" s="34"/>
      <c r="AM16734" s="28"/>
      <c r="AN16734" s="28"/>
      <c r="AO16734" s="28"/>
      <c r="AP16734" s="25"/>
      <c r="AQ16734" s="29"/>
      <c r="AR16734" s="30"/>
      <c r="AT16734" s="30"/>
    </row>
    <row r="16735" spans="1:46" ht="30">
      <c r="A16735" s="25">
        <f t="shared" si="1566"/>
        <v>2013</v>
      </c>
      <c r="B16735" s="26" t="str">
        <f t="shared" si="1567"/>
        <v>Solar Partners</v>
      </c>
      <c r="C16735" s="127" t="str">
        <f t="shared" si="1568"/>
        <v>Ivanpah Solar Electric Generating System</v>
      </c>
      <c r="D16735" s="123" t="str">
        <f t="shared" si="1569"/>
        <v>Solar Power Tower</v>
      </c>
      <c r="E16735" s="26">
        <f t="shared" si="1570"/>
        <v>0</v>
      </c>
      <c r="F16735" s="27">
        <f t="shared" si="1571"/>
        <v>0</v>
      </c>
      <c r="G16735" s="28"/>
      <c r="H16735" s="131"/>
      <c r="J16735" s="29" t="e">
        <f>VLOOKUP(H16735,'Drop Down Menus'!A:B,2,FALSE)</f>
        <v>#N/A</v>
      </c>
      <c r="L16735" s="48"/>
      <c r="M16735" s="48"/>
      <c r="N16735" s="135"/>
      <c r="R16735" s="144"/>
      <c r="U16735" s="148"/>
      <c r="V16735" s="25"/>
      <c r="Y16735" s="32"/>
      <c r="AG16735" s="29"/>
      <c r="AH16735" s="34"/>
      <c r="AM16735" s="28"/>
      <c r="AN16735" s="28"/>
      <c r="AO16735" s="28"/>
      <c r="AP16735" s="25"/>
      <c r="AQ16735" s="29"/>
      <c r="AR16735" s="30"/>
      <c r="AT16735" s="30"/>
    </row>
    <row r="16736" spans="1:46" ht="30">
      <c r="A16736" s="25">
        <f t="shared" si="1566"/>
        <v>2013</v>
      </c>
      <c r="B16736" s="26" t="str">
        <f t="shared" si="1567"/>
        <v>Solar Partners</v>
      </c>
      <c r="C16736" s="127" t="str">
        <f t="shared" si="1568"/>
        <v>Ivanpah Solar Electric Generating System</v>
      </c>
      <c r="D16736" s="123" t="str">
        <f t="shared" si="1569"/>
        <v>Solar Power Tower</v>
      </c>
      <c r="E16736" s="26">
        <f t="shared" si="1570"/>
        <v>0</v>
      </c>
      <c r="F16736" s="27">
        <f t="shared" si="1571"/>
        <v>0</v>
      </c>
      <c r="G16736" s="28"/>
      <c r="H16736" s="131"/>
      <c r="J16736" s="29" t="e">
        <f>VLOOKUP(H16736,'Drop Down Menus'!A:B,2,FALSE)</f>
        <v>#N/A</v>
      </c>
      <c r="L16736" s="48"/>
      <c r="M16736" s="48"/>
      <c r="N16736" s="135"/>
      <c r="R16736" s="144"/>
      <c r="U16736" s="148"/>
      <c r="V16736" s="25"/>
      <c r="Y16736" s="32"/>
      <c r="AG16736" s="29"/>
      <c r="AH16736" s="34"/>
      <c r="AM16736" s="28"/>
      <c r="AN16736" s="28"/>
      <c r="AO16736" s="28"/>
      <c r="AP16736" s="25"/>
      <c r="AQ16736" s="29"/>
      <c r="AR16736" s="30"/>
      <c r="AT16736" s="30"/>
    </row>
    <row r="16737" spans="1:46" ht="30">
      <c r="A16737" s="25">
        <f t="shared" si="1566"/>
        <v>2013</v>
      </c>
      <c r="B16737" s="26" t="str">
        <f t="shared" si="1567"/>
        <v>Solar Partners</v>
      </c>
      <c r="C16737" s="127" t="str">
        <f t="shared" si="1568"/>
        <v>Ivanpah Solar Electric Generating System</v>
      </c>
      <c r="D16737" s="123" t="str">
        <f t="shared" si="1569"/>
        <v>Solar Power Tower</v>
      </c>
      <c r="E16737" s="26">
        <f t="shared" si="1570"/>
        <v>0</v>
      </c>
      <c r="F16737" s="27">
        <f t="shared" si="1571"/>
        <v>0</v>
      </c>
      <c r="G16737" s="28"/>
      <c r="H16737" s="131"/>
      <c r="J16737" s="29" t="e">
        <f>VLOOKUP(H16737,'Drop Down Menus'!A:B,2,FALSE)</f>
        <v>#N/A</v>
      </c>
      <c r="L16737" s="48"/>
      <c r="M16737" s="48"/>
      <c r="N16737" s="135"/>
      <c r="R16737" s="144"/>
      <c r="U16737" s="148"/>
      <c r="V16737" s="25"/>
      <c r="Y16737" s="32"/>
      <c r="AG16737" s="29"/>
      <c r="AH16737" s="34"/>
      <c r="AM16737" s="28"/>
      <c r="AN16737" s="28"/>
      <c r="AO16737" s="28"/>
      <c r="AP16737" s="25"/>
      <c r="AQ16737" s="29"/>
      <c r="AR16737" s="30"/>
      <c r="AT16737" s="30"/>
    </row>
    <row r="16738" spans="1:46" ht="30">
      <c r="A16738" s="25">
        <f t="shared" si="1566"/>
        <v>2013</v>
      </c>
      <c r="B16738" s="26" t="str">
        <f t="shared" si="1567"/>
        <v>Solar Partners</v>
      </c>
      <c r="C16738" s="127" t="str">
        <f t="shared" si="1568"/>
        <v>Ivanpah Solar Electric Generating System</v>
      </c>
      <c r="D16738" s="123" t="str">
        <f t="shared" si="1569"/>
        <v>Solar Power Tower</v>
      </c>
      <c r="E16738" s="26">
        <f t="shared" si="1570"/>
        <v>0</v>
      </c>
      <c r="F16738" s="27">
        <f t="shared" si="1571"/>
        <v>0</v>
      </c>
      <c r="G16738" s="28"/>
      <c r="H16738" s="131"/>
      <c r="J16738" s="29" t="e">
        <f>VLOOKUP(H16738,'Drop Down Menus'!A:B,2,FALSE)</f>
        <v>#N/A</v>
      </c>
      <c r="L16738" s="48"/>
      <c r="M16738" s="48"/>
      <c r="N16738" s="135"/>
      <c r="R16738" s="144"/>
      <c r="U16738" s="148"/>
      <c r="V16738" s="25"/>
      <c r="Y16738" s="32"/>
      <c r="AG16738" s="29"/>
      <c r="AH16738" s="34"/>
      <c r="AM16738" s="28"/>
      <c r="AN16738" s="28"/>
      <c r="AO16738" s="28"/>
      <c r="AP16738" s="25"/>
      <c r="AQ16738" s="29"/>
      <c r="AR16738" s="30"/>
      <c r="AT16738" s="30"/>
    </row>
    <row r="16739" spans="1:46" ht="30">
      <c r="A16739" s="25">
        <f t="shared" si="1566"/>
        <v>2013</v>
      </c>
      <c r="B16739" s="26" t="str">
        <f t="shared" si="1567"/>
        <v>Solar Partners</v>
      </c>
      <c r="C16739" s="127" t="str">
        <f t="shared" si="1568"/>
        <v>Ivanpah Solar Electric Generating System</v>
      </c>
      <c r="D16739" s="123" t="str">
        <f t="shared" si="1569"/>
        <v>Solar Power Tower</v>
      </c>
      <c r="E16739" s="26">
        <f t="shared" si="1570"/>
        <v>0</v>
      </c>
      <c r="F16739" s="27">
        <f t="shared" si="1571"/>
        <v>0</v>
      </c>
      <c r="G16739" s="28"/>
      <c r="H16739" s="131"/>
      <c r="J16739" s="29" t="e">
        <f>VLOOKUP(H16739,'Drop Down Menus'!A:B,2,FALSE)</f>
        <v>#N/A</v>
      </c>
      <c r="L16739" s="48"/>
      <c r="M16739" s="48"/>
      <c r="N16739" s="135"/>
      <c r="R16739" s="144"/>
      <c r="U16739" s="148"/>
      <c r="V16739" s="25"/>
      <c r="Y16739" s="32"/>
      <c r="AG16739" s="29"/>
      <c r="AH16739" s="34"/>
      <c r="AM16739" s="28"/>
      <c r="AN16739" s="28"/>
      <c r="AO16739" s="28"/>
      <c r="AP16739" s="25"/>
      <c r="AQ16739" s="29"/>
      <c r="AR16739" s="30"/>
      <c r="AT16739" s="30"/>
    </row>
    <row r="16740" spans="1:46" ht="30">
      <c r="A16740" s="25">
        <f t="shared" si="1566"/>
        <v>2013</v>
      </c>
      <c r="B16740" s="26" t="str">
        <f t="shared" si="1567"/>
        <v>Solar Partners</v>
      </c>
      <c r="C16740" s="127" t="str">
        <f t="shared" si="1568"/>
        <v>Ivanpah Solar Electric Generating System</v>
      </c>
      <c r="D16740" s="123" t="str">
        <f t="shared" si="1569"/>
        <v>Solar Power Tower</v>
      </c>
      <c r="E16740" s="26">
        <f t="shared" si="1570"/>
        <v>0</v>
      </c>
      <c r="F16740" s="27">
        <f t="shared" si="1571"/>
        <v>0</v>
      </c>
      <c r="G16740" s="28"/>
      <c r="H16740" s="131"/>
      <c r="J16740" s="29" t="e">
        <f>VLOOKUP(H16740,'Drop Down Menus'!A:B,2,FALSE)</f>
        <v>#N/A</v>
      </c>
      <c r="L16740" s="48"/>
      <c r="M16740" s="48"/>
      <c r="N16740" s="135"/>
      <c r="R16740" s="144"/>
      <c r="U16740" s="148"/>
      <c r="V16740" s="25"/>
      <c r="Y16740" s="32"/>
      <c r="AG16740" s="29"/>
      <c r="AH16740" s="34"/>
      <c r="AM16740" s="28"/>
      <c r="AN16740" s="28"/>
      <c r="AO16740" s="28"/>
      <c r="AP16740" s="25"/>
      <c r="AQ16740" s="29"/>
      <c r="AR16740" s="30"/>
      <c r="AT16740" s="30"/>
    </row>
    <row r="16741" spans="1:46" ht="30">
      <c r="A16741" s="25">
        <f t="shared" si="1566"/>
        <v>2013</v>
      </c>
      <c r="B16741" s="26" t="str">
        <f t="shared" si="1567"/>
        <v>Solar Partners</v>
      </c>
      <c r="C16741" s="127" t="str">
        <f t="shared" si="1568"/>
        <v>Ivanpah Solar Electric Generating System</v>
      </c>
      <c r="D16741" s="123" t="str">
        <f t="shared" si="1569"/>
        <v>Solar Power Tower</v>
      </c>
      <c r="E16741" s="26">
        <f t="shared" si="1570"/>
        <v>0</v>
      </c>
      <c r="F16741" s="27">
        <f t="shared" si="1571"/>
        <v>0</v>
      </c>
      <c r="G16741" s="28"/>
      <c r="H16741" s="131"/>
      <c r="J16741" s="29" t="e">
        <f>VLOOKUP(H16741,'Drop Down Menus'!A:B,2,FALSE)</f>
        <v>#N/A</v>
      </c>
      <c r="L16741" s="48"/>
      <c r="M16741" s="48"/>
      <c r="N16741" s="135"/>
      <c r="R16741" s="144"/>
      <c r="U16741" s="148"/>
      <c r="V16741" s="25"/>
      <c r="Y16741" s="32"/>
      <c r="AG16741" s="29"/>
      <c r="AH16741" s="34"/>
      <c r="AM16741" s="28"/>
      <c r="AN16741" s="28"/>
      <c r="AO16741" s="28"/>
      <c r="AP16741" s="25"/>
      <c r="AQ16741" s="29"/>
      <c r="AR16741" s="30"/>
      <c r="AT16741" s="30"/>
    </row>
    <row r="16742" spans="1:46" ht="30">
      <c r="A16742" s="25">
        <f t="shared" si="1566"/>
        <v>2013</v>
      </c>
      <c r="B16742" s="26" t="str">
        <f t="shared" si="1567"/>
        <v>Solar Partners</v>
      </c>
      <c r="C16742" s="127" t="str">
        <f t="shared" si="1568"/>
        <v>Ivanpah Solar Electric Generating System</v>
      </c>
      <c r="D16742" s="123" t="str">
        <f t="shared" si="1569"/>
        <v>Solar Power Tower</v>
      </c>
      <c r="E16742" s="26">
        <f t="shared" si="1570"/>
        <v>0</v>
      </c>
      <c r="F16742" s="27">
        <f t="shared" si="1571"/>
        <v>0</v>
      </c>
      <c r="G16742" s="28"/>
      <c r="H16742" s="131"/>
      <c r="J16742" s="29" t="e">
        <f>VLOOKUP(H16742,'Drop Down Menus'!A:B,2,FALSE)</f>
        <v>#N/A</v>
      </c>
      <c r="L16742" s="48"/>
      <c r="M16742" s="48"/>
      <c r="N16742" s="135"/>
      <c r="R16742" s="144"/>
      <c r="U16742" s="148"/>
      <c r="V16742" s="25"/>
      <c r="Y16742" s="32"/>
      <c r="AG16742" s="29"/>
      <c r="AH16742" s="34"/>
      <c r="AM16742" s="28"/>
      <c r="AN16742" s="28"/>
      <c r="AO16742" s="28"/>
      <c r="AP16742" s="25"/>
      <c r="AQ16742" s="29"/>
      <c r="AR16742" s="30"/>
      <c r="AT16742" s="30"/>
    </row>
    <row r="16743" spans="1:46" ht="30">
      <c r="A16743" s="25">
        <f t="shared" si="1566"/>
        <v>2013</v>
      </c>
      <c r="B16743" s="26" t="str">
        <f t="shared" si="1567"/>
        <v>Solar Partners</v>
      </c>
      <c r="C16743" s="127" t="str">
        <f t="shared" si="1568"/>
        <v>Ivanpah Solar Electric Generating System</v>
      </c>
      <c r="D16743" s="123" t="str">
        <f t="shared" si="1569"/>
        <v>Solar Power Tower</v>
      </c>
      <c r="E16743" s="26">
        <f t="shared" si="1570"/>
        <v>0</v>
      </c>
      <c r="F16743" s="27">
        <f t="shared" si="1571"/>
        <v>0</v>
      </c>
      <c r="G16743" s="28"/>
      <c r="H16743" s="131"/>
      <c r="J16743" s="29" t="e">
        <f>VLOOKUP(H16743,'Drop Down Menus'!A:B,2,FALSE)</f>
        <v>#N/A</v>
      </c>
      <c r="L16743" s="48"/>
      <c r="M16743" s="48"/>
      <c r="N16743" s="135"/>
      <c r="R16743" s="144"/>
      <c r="U16743" s="148"/>
      <c r="V16743" s="25"/>
      <c r="Y16743" s="32"/>
      <c r="AG16743" s="29"/>
      <c r="AH16743" s="34"/>
      <c r="AM16743" s="28"/>
      <c r="AN16743" s="28"/>
      <c r="AO16743" s="28"/>
      <c r="AP16743" s="25"/>
      <c r="AQ16743" s="29"/>
      <c r="AR16743" s="30"/>
      <c r="AT16743" s="30"/>
    </row>
    <row r="16744" spans="1:46" ht="30">
      <c r="A16744" s="25">
        <f t="shared" si="1566"/>
        <v>2013</v>
      </c>
      <c r="B16744" s="26" t="str">
        <f t="shared" si="1567"/>
        <v>Solar Partners</v>
      </c>
      <c r="C16744" s="127" t="str">
        <f t="shared" si="1568"/>
        <v>Ivanpah Solar Electric Generating System</v>
      </c>
      <c r="D16744" s="123" t="str">
        <f t="shared" si="1569"/>
        <v>Solar Power Tower</v>
      </c>
      <c r="E16744" s="26">
        <f t="shared" si="1570"/>
        <v>0</v>
      </c>
      <c r="F16744" s="27">
        <f t="shared" si="1571"/>
        <v>0</v>
      </c>
      <c r="G16744" s="28"/>
      <c r="H16744" s="131"/>
      <c r="J16744" s="29" t="e">
        <f>VLOOKUP(H16744,'Drop Down Menus'!A:B,2,FALSE)</f>
        <v>#N/A</v>
      </c>
      <c r="L16744" s="48"/>
      <c r="M16744" s="48"/>
      <c r="N16744" s="135"/>
      <c r="R16744" s="144"/>
      <c r="U16744" s="148"/>
      <c r="V16744" s="25"/>
      <c r="Y16744" s="32"/>
      <c r="AG16744" s="29"/>
      <c r="AH16744" s="34"/>
      <c r="AM16744" s="28"/>
      <c r="AN16744" s="28"/>
      <c r="AO16744" s="28"/>
      <c r="AP16744" s="25"/>
      <c r="AQ16744" s="29"/>
      <c r="AR16744" s="30"/>
      <c r="AT16744" s="30"/>
    </row>
    <row r="16745" spans="1:46" ht="30">
      <c r="A16745" s="25">
        <f t="shared" si="1566"/>
        <v>2013</v>
      </c>
      <c r="B16745" s="26" t="str">
        <f t="shared" si="1567"/>
        <v>Solar Partners</v>
      </c>
      <c r="C16745" s="127" t="str">
        <f t="shared" si="1568"/>
        <v>Ivanpah Solar Electric Generating System</v>
      </c>
      <c r="D16745" s="123" t="str">
        <f t="shared" si="1569"/>
        <v>Solar Power Tower</v>
      </c>
      <c r="E16745" s="26">
        <f t="shared" si="1570"/>
        <v>0</v>
      </c>
      <c r="F16745" s="27">
        <f t="shared" si="1571"/>
        <v>0</v>
      </c>
      <c r="G16745" s="28"/>
      <c r="H16745" s="131"/>
      <c r="J16745" s="29" t="e">
        <f>VLOOKUP(H16745,'Drop Down Menus'!A:B,2,FALSE)</f>
        <v>#N/A</v>
      </c>
      <c r="L16745" s="48"/>
      <c r="M16745" s="48"/>
      <c r="N16745" s="135"/>
      <c r="R16745" s="144"/>
      <c r="U16745" s="148"/>
      <c r="V16745" s="25"/>
      <c r="Y16745" s="32"/>
      <c r="AG16745" s="29"/>
      <c r="AH16745" s="34"/>
      <c r="AM16745" s="28"/>
      <c r="AN16745" s="28"/>
      <c r="AO16745" s="28"/>
      <c r="AP16745" s="25"/>
      <c r="AQ16745" s="29"/>
      <c r="AR16745" s="30"/>
      <c r="AT16745" s="30"/>
    </row>
    <row r="16746" spans="1:46" ht="30">
      <c r="A16746" s="25">
        <f t="shared" si="1566"/>
        <v>2013</v>
      </c>
      <c r="B16746" s="26" t="str">
        <f t="shared" si="1567"/>
        <v>Solar Partners</v>
      </c>
      <c r="C16746" s="127" t="str">
        <f t="shared" si="1568"/>
        <v>Ivanpah Solar Electric Generating System</v>
      </c>
      <c r="D16746" s="123" t="str">
        <f t="shared" si="1569"/>
        <v>Solar Power Tower</v>
      </c>
      <c r="E16746" s="26">
        <f t="shared" si="1570"/>
        <v>0</v>
      </c>
      <c r="F16746" s="27">
        <f t="shared" si="1571"/>
        <v>0</v>
      </c>
      <c r="G16746" s="28"/>
      <c r="H16746" s="131"/>
      <c r="J16746" s="29" t="e">
        <f>VLOOKUP(H16746,'Drop Down Menus'!A:B,2,FALSE)</f>
        <v>#N/A</v>
      </c>
      <c r="L16746" s="48"/>
      <c r="M16746" s="48"/>
      <c r="N16746" s="135"/>
      <c r="R16746" s="144"/>
      <c r="U16746" s="148"/>
      <c r="V16746" s="25"/>
      <c r="Y16746" s="32"/>
      <c r="AG16746" s="29"/>
      <c r="AH16746" s="34"/>
      <c r="AM16746" s="28"/>
      <c r="AN16746" s="28"/>
      <c r="AO16746" s="28"/>
      <c r="AP16746" s="25"/>
      <c r="AQ16746" s="29"/>
      <c r="AR16746" s="30"/>
      <c r="AT16746" s="30"/>
    </row>
    <row r="16747" spans="1:46" ht="30">
      <c r="A16747" s="25">
        <f t="shared" si="1566"/>
        <v>2013</v>
      </c>
      <c r="B16747" s="26" t="str">
        <f t="shared" si="1567"/>
        <v>Solar Partners</v>
      </c>
      <c r="C16747" s="127" t="str">
        <f t="shared" si="1568"/>
        <v>Ivanpah Solar Electric Generating System</v>
      </c>
      <c r="D16747" s="123" t="str">
        <f t="shared" si="1569"/>
        <v>Solar Power Tower</v>
      </c>
      <c r="E16747" s="26">
        <f t="shared" si="1570"/>
        <v>0</v>
      </c>
      <c r="F16747" s="27">
        <f t="shared" si="1571"/>
        <v>0</v>
      </c>
      <c r="G16747" s="28"/>
      <c r="H16747" s="131"/>
      <c r="J16747" s="29" t="e">
        <f>VLOOKUP(H16747,'Drop Down Menus'!A:B,2,FALSE)</f>
        <v>#N/A</v>
      </c>
      <c r="L16747" s="48"/>
      <c r="M16747" s="48"/>
      <c r="N16747" s="135"/>
      <c r="R16747" s="144"/>
      <c r="U16747" s="148"/>
      <c r="V16747" s="25"/>
      <c r="Y16747" s="32"/>
      <c r="AG16747" s="29"/>
      <c r="AH16747" s="34"/>
      <c r="AM16747" s="28"/>
      <c r="AN16747" s="28"/>
      <c r="AO16747" s="28"/>
      <c r="AP16747" s="25"/>
      <c r="AQ16747" s="29"/>
      <c r="AR16747" s="30"/>
      <c r="AT16747" s="30"/>
    </row>
    <row r="16748" spans="1:46" ht="30">
      <c r="A16748" s="25">
        <f t="shared" si="1566"/>
        <v>2013</v>
      </c>
      <c r="B16748" s="26" t="str">
        <f t="shared" si="1567"/>
        <v>Solar Partners</v>
      </c>
      <c r="C16748" s="127" t="str">
        <f t="shared" si="1568"/>
        <v>Ivanpah Solar Electric Generating System</v>
      </c>
      <c r="D16748" s="123" t="str">
        <f t="shared" si="1569"/>
        <v>Solar Power Tower</v>
      </c>
      <c r="E16748" s="26">
        <f t="shared" si="1570"/>
        <v>0</v>
      </c>
      <c r="F16748" s="27">
        <f t="shared" si="1571"/>
        <v>0</v>
      </c>
      <c r="G16748" s="28"/>
      <c r="H16748" s="131"/>
      <c r="J16748" s="29" t="e">
        <f>VLOOKUP(H16748,'Drop Down Menus'!A:B,2,FALSE)</f>
        <v>#N/A</v>
      </c>
      <c r="L16748" s="48"/>
      <c r="M16748" s="48"/>
      <c r="N16748" s="135"/>
      <c r="R16748" s="144"/>
      <c r="U16748" s="148"/>
      <c r="V16748" s="25"/>
      <c r="Y16748" s="32"/>
      <c r="AG16748" s="29"/>
      <c r="AH16748" s="34"/>
      <c r="AM16748" s="28"/>
      <c r="AN16748" s="28"/>
      <c r="AO16748" s="28"/>
      <c r="AP16748" s="25"/>
      <c r="AQ16748" s="29"/>
      <c r="AR16748" s="30"/>
      <c r="AT16748" s="30"/>
    </row>
    <row r="16749" spans="1:46" ht="30">
      <c r="A16749" s="25">
        <f t="shared" si="1566"/>
        <v>2013</v>
      </c>
      <c r="B16749" s="26" t="str">
        <f t="shared" si="1567"/>
        <v>Solar Partners</v>
      </c>
      <c r="C16749" s="127" t="str">
        <f t="shared" si="1568"/>
        <v>Ivanpah Solar Electric Generating System</v>
      </c>
      <c r="D16749" s="123" t="str">
        <f t="shared" si="1569"/>
        <v>Solar Power Tower</v>
      </c>
      <c r="E16749" s="26">
        <f t="shared" si="1570"/>
        <v>0</v>
      </c>
      <c r="F16749" s="27">
        <f t="shared" si="1571"/>
        <v>0</v>
      </c>
      <c r="G16749" s="28"/>
      <c r="H16749" s="131"/>
      <c r="J16749" s="29" t="e">
        <f>VLOOKUP(H16749,'Drop Down Menus'!A:B,2,FALSE)</f>
        <v>#N/A</v>
      </c>
      <c r="L16749" s="48"/>
      <c r="M16749" s="48"/>
      <c r="N16749" s="135"/>
      <c r="R16749" s="144"/>
      <c r="U16749" s="148"/>
      <c r="V16749" s="25"/>
      <c r="Y16749" s="32"/>
      <c r="AG16749" s="29"/>
      <c r="AH16749" s="34"/>
      <c r="AM16749" s="28"/>
      <c r="AN16749" s="28"/>
      <c r="AO16749" s="28"/>
      <c r="AP16749" s="25"/>
      <c r="AQ16749" s="29"/>
      <c r="AR16749" s="30"/>
      <c r="AT16749" s="30"/>
    </row>
    <row r="16750" spans="1:46" ht="30">
      <c r="A16750" s="25">
        <f t="shared" si="1566"/>
        <v>2013</v>
      </c>
      <c r="B16750" s="26" t="str">
        <f t="shared" si="1567"/>
        <v>Solar Partners</v>
      </c>
      <c r="C16750" s="127" t="str">
        <f t="shared" si="1568"/>
        <v>Ivanpah Solar Electric Generating System</v>
      </c>
      <c r="D16750" s="123" t="str">
        <f t="shared" si="1569"/>
        <v>Solar Power Tower</v>
      </c>
      <c r="E16750" s="26">
        <f t="shared" si="1570"/>
        <v>0</v>
      </c>
      <c r="F16750" s="27">
        <f t="shared" si="1571"/>
        <v>0</v>
      </c>
      <c r="G16750" s="28"/>
      <c r="H16750" s="131"/>
      <c r="J16750" s="29" t="e">
        <f>VLOOKUP(H16750,'Drop Down Menus'!A:B,2,FALSE)</f>
        <v>#N/A</v>
      </c>
      <c r="L16750" s="48"/>
      <c r="M16750" s="48"/>
      <c r="N16750" s="135"/>
      <c r="R16750" s="144"/>
      <c r="U16750" s="148"/>
      <c r="V16750" s="25"/>
      <c r="Y16750" s="32"/>
      <c r="AG16750" s="29"/>
      <c r="AH16750" s="34"/>
      <c r="AM16750" s="28"/>
      <c r="AN16750" s="28"/>
      <c r="AO16750" s="28"/>
      <c r="AP16750" s="25"/>
      <c r="AQ16750" s="29"/>
      <c r="AR16750" s="30"/>
      <c r="AT16750" s="30"/>
    </row>
    <row r="16751" spans="1:46" ht="30">
      <c r="A16751" s="25">
        <f t="shared" si="1566"/>
        <v>2013</v>
      </c>
      <c r="B16751" s="26" t="str">
        <f t="shared" si="1567"/>
        <v>Solar Partners</v>
      </c>
      <c r="C16751" s="127" t="str">
        <f t="shared" si="1568"/>
        <v>Ivanpah Solar Electric Generating System</v>
      </c>
      <c r="D16751" s="123" t="str">
        <f t="shared" si="1569"/>
        <v>Solar Power Tower</v>
      </c>
      <c r="E16751" s="26">
        <f t="shared" si="1570"/>
        <v>0</v>
      </c>
      <c r="F16751" s="27">
        <f t="shared" si="1571"/>
        <v>0</v>
      </c>
      <c r="G16751" s="28"/>
      <c r="H16751" s="131"/>
      <c r="J16751" s="29" t="e">
        <f>VLOOKUP(H16751,'Drop Down Menus'!A:B,2,FALSE)</f>
        <v>#N/A</v>
      </c>
      <c r="L16751" s="48"/>
      <c r="M16751" s="48"/>
      <c r="N16751" s="135"/>
      <c r="R16751" s="144"/>
      <c r="U16751" s="148"/>
      <c r="V16751" s="25"/>
      <c r="Y16751" s="32"/>
      <c r="AG16751" s="29"/>
      <c r="AH16751" s="34"/>
      <c r="AM16751" s="28"/>
      <c r="AN16751" s="28"/>
      <c r="AO16751" s="28"/>
      <c r="AP16751" s="25"/>
      <c r="AQ16751" s="29"/>
      <c r="AR16751" s="30"/>
      <c r="AT16751" s="30"/>
    </row>
    <row r="16752" spans="1:46" ht="30">
      <c r="A16752" s="25">
        <f t="shared" si="1566"/>
        <v>2013</v>
      </c>
      <c r="B16752" s="26" t="str">
        <f t="shared" si="1567"/>
        <v>Solar Partners</v>
      </c>
      <c r="C16752" s="127" t="str">
        <f t="shared" si="1568"/>
        <v>Ivanpah Solar Electric Generating System</v>
      </c>
      <c r="D16752" s="123" t="str">
        <f t="shared" si="1569"/>
        <v>Solar Power Tower</v>
      </c>
      <c r="E16752" s="26">
        <f t="shared" si="1570"/>
        <v>0</v>
      </c>
      <c r="F16752" s="27">
        <f t="shared" si="1571"/>
        <v>0</v>
      </c>
      <c r="G16752" s="28"/>
      <c r="H16752" s="131"/>
      <c r="J16752" s="29" t="e">
        <f>VLOOKUP(H16752,'Drop Down Menus'!A:B,2,FALSE)</f>
        <v>#N/A</v>
      </c>
      <c r="L16752" s="48"/>
      <c r="M16752" s="48"/>
      <c r="N16752" s="135"/>
      <c r="R16752" s="144"/>
      <c r="U16752" s="148"/>
      <c r="V16752" s="25"/>
      <c r="Y16752" s="32"/>
      <c r="AG16752" s="29"/>
      <c r="AH16752" s="34"/>
      <c r="AM16752" s="28"/>
      <c r="AN16752" s="28"/>
      <c r="AO16752" s="28"/>
      <c r="AP16752" s="25"/>
      <c r="AQ16752" s="29"/>
      <c r="AR16752" s="30"/>
      <c r="AT16752" s="30"/>
    </row>
    <row r="16753" spans="1:46" ht="30">
      <c r="A16753" s="25">
        <f t="shared" si="1566"/>
        <v>2013</v>
      </c>
      <c r="B16753" s="26" t="str">
        <f t="shared" si="1567"/>
        <v>Solar Partners</v>
      </c>
      <c r="C16753" s="127" t="str">
        <f t="shared" si="1568"/>
        <v>Ivanpah Solar Electric Generating System</v>
      </c>
      <c r="D16753" s="123" t="str">
        <f t="shared" si="1569"/>
        <v>Solar Power Tower</v>
      </c>
      <c r="E16753" s="26">
        <f t="shared" si="1570"/>
        <v>0</v>
      </c>
      <c r="F16753" s="27">
        <f t="shared" si="1571"/>
        <v>0</v>
      </c>
      <c r="G16753" s="28"/>
      <c r="H16753" s="131"/>
      <c r="J16753" s="29" t="e">
        <f>VLOOKUP(H16753,'Drop Down Menus'!A:B,2,FALSE)</f>
        <v>#N/A</v>
      </c>
      <c r="L16753" s="48"/>
      <c r="M16753" s="48"/>
      <c r="N16753" s="135"/>
      <c r="R16753" s="144"/>
      <c r="U16753" s="148"/>
      <c r="V16753" s="25"/>
      <c r="Y16753" s="32"/>
      <c r="AG16753" s="29"/>
      <c r="AH16753" s="34"/>
      <c r="AM16753" s="28"/>
      <c r="AN16753" s="28"/>
      <c r="AO16753" s="28"/>
      <c r="AP16753" s="25"/>
      <c r="AQ16753" s="29"/>
      <c r="AR16753" s="30"/>
      <c r="AT16753" s="30"/>
    </row>
    <row r="16754" spans="1:46" ht="30">
      <c r="A16754" s="25">
        <f t="shared" si="1566"/>
        <v>2013</v>
      </c>
      <c r="B16754" s="26" t="str">
        <f t="shared" si="1567"/>
        <v>Solar Partners</v>
      </c>
      <c r="C16754" s="127" t="str">
        <f t="shared" si="1568"/>
        <v>Ivanpah Solar Electric Generating System</v>
      </c>
      <c r="D16754" s="123" t="str">
        <f t="shared" si="1569"/>
        <v>Solar Power Tower</v>
      </c>
      <c r="E16754" s="26">
        <f t="shared" si="1570"/>
        <v>0</v>
      </c>
      <c r="F16754" s="27">
        <f t="shared" si="1571"/>
        <v>0</v>
      </c>
      <c r="G16754" s="28"/>
      <c r="H16754" s="131"/>
      <c r="J16754" s="29" t="e">
        <f>VLOOKUP(H16754,'Drop Down Menus'!A:B,2,FALSE)</f>
        <v>#N/A</v>
      </c>
      <c r="L16754" s="48"/>
      <c r="M16754" s="48"/>
      <c r="N16754" s="135"/>
      <c r="R16754" s="144"/>
      <c r="U16754" s="148"/>
      <c r="V16754" s="25"/>
      <c r="Y16754" s="32"/>
      <c r="AG16754" s="29"/>
      <c r="AH16754" s="34"/>
      <c r="AM16754" s="28"/>
      <c r="AN16754" s="28"/>
      <c r="AO16754" s="28"/>
      <c r="AP16754" s="25"/>
      <c r="AQ16754" s="29"/>
      <c r="AR16754" s="30"/>
      <c r="AT16754" s="30"/>
    </row>
    <row r="16755" spans="1:46" ht="30">
      <c r="A16755" s="25">
        <f t="shared" si="1566"/>
        <v>2013</v>
      </c>
      <c r="B16755" s="26" t="str">
        <f t="shared" si="1567"/>
        <v>Solar Partners</v>
      </c>
      <c r="C16755" s="127" t="str">
        <f t="shared" si="1568"/>
        <v>Ivanpah Solar Electric Generating System</v>
      </c>
      <c r="D16755" s="123" t="str">
        <f t="shared" si="1569"/>
        <v>Solar Power Tower</v>
      </c>
      <c r="E16755" s="26">
        <f t="shared" si="1570"/>
        <v>0</v>
      </c>
      <c r="F16755" s="27">
        <f t="shared" si="1571"/>
        <v>0</v>
      </c>
      <c r="G16755" s="28"/>
      <c r="H16755" s="131"/>
      <c r="J16755" s="29" t="e">
        <f>VLOOKUP(H16755,'Drop Down Menus'!A:B,2,FALSE)</f>
        <v>#N/A</v>
      </c>
      <c r="L16755" s="48"/>
      <c r="M16755" s="48"/>
      <c r="N16755" s="135"/>
      <c r="R16755" s="144"/>
      <c r="U16755" s="148"/>
      <c r="V16755" s="25"/>
      <c r="Y16755" s="32"/>
      <c r="AG16755" s="29"/>
      <c r="AH16755" s="34"/>
      <c r="AM16755" s="28"/>
      <c r="AN16755" s="28"/>
      <c r="AO16755" s="28"/>
      <c r="AP16755" s="25"/>
      <c r="AQ16755" s="29"/>
      <c r="AR16755" s="30"/>
      <c r="AT16755" s="30"/>
    </row>
    <row r="16756" spans="1:46" ht="30">
      <c r="A16756" s="25">
        <f t="shared" si="1566"/>
        <v>2013</v>
      </c>
      <c r="B16756" s="26" t="str">
        <f t="shared" si="1567"/>
        <v>Solar Partners</v>
      </c>
      <c r="C16756" s="127" t="str">
        <f t="shared" si="1568"/>
        <v>Ivanpah Solar Electric Generating System</v>
      </c>
      <c r="D16756" s="123" t="str">
        <f t="shared" si="1569"/>
        <v>Solar Power Tower</v>
      </c>
      <c r="E16756" s="26">
        <f t="shared" si="1570"/>
        <v>0</v>
      </c>
      <c r="F16756" s="27">
        <f t="shared" si="1571"/>
        <v>0</v>
      </c>
      <c r="G16756" s="28"/>
      <c r="H16756" s="131"/>
      <c r="J16756" s="29" t="e">
        <f>VLOOKUP(H16756,'Drop Down Menus'!A:B,2,FALSE)</f>
        <v>#N/A</v>
      </c>
      <c r="L16756" s="48"/>
      <c r="M16756" s="48"/>
      <c r="N16756" s="135"/>
      <c r="R16756" s="144"/>
      <c r="U16756" s="148"/>
      <c r="V16756" s="25"/>
      <c r="Y16756" s="32"/>
      <c r="AG16756" s="29"/>
      <c r="AH16756" s="34"/>
      <c r="AM16756" s="28"/>
      <c r="AN16756" s="28"/>
      <c r="AO16756" s="28"/>
      <c r="AP16756" s="25"/>
      <c r="AQ16756" s="29"/>
      <c r="AR16756" s="30"/>
      <c r="AT16756" s="30"/>
    </row>
    <row r="16757" spans="1:46" ht="30">
      <c r="A16757" s="25">
        <f t="shared" si="1566"/>
        <v>2013</v>
      </c>
      <c r="B16757" s="26" t="str">
        <f t="shared" si="1567"/>
        <v>Solar Partners</v>
      </c>
      <c r="C16757" s="127" t="str">
        <f t="shared" si="1568"/>
        <v>Ivanpah Solar Electric Generating System</v>
      </c>
      <c r="D16757" s="123" t="str">
        <f t="shared" si="1569"/>
        <v>Solar Power Tower</v>
      </c>
      <c r="E16757" s="26">
        <f t="shared" si="1570"/>
        <v>0</v>
      </c>
      <c r="F16757" s="27">
        <f t="shared" si="1571"/>
        <v>0</v>
      </c>
      <c r="G16757" s="28"/>
      <c r="H16757" s="131"/>
      <c r="J16757" s="29" t="e">
        <f>VLOOKUP(H16757,'Drop Down Menus'!A:B,2,FALSE)</f>
        <v>#N/A</v>
      </c>
      <c r="L16757" s="48"/>
      <c r="M16757" s="48"/>
      <c r="N16757" s="135"/>
      <c r="R16757" s="144"/>
      <c r="U16757" s="148"/>
      <c r="V16757" s="25"/>
      <c r="Y16757" s="32"/>
      <c r="AG16757" s="29"/>
      <c r="AH16757" s="34"/>
      <c r="AM16757" s="28"/>
      <c r="AN16757" s="28"/>
      <c r="AO16757" s="28"/>
      <c r="AP16757" s="25"/>
      <c r="AQ16757" s="29"/>
      <c r="AR16757" s="30"/>
      <c r="AT16757" s="30"/>
    </row>
    <row r="16758" spans="1:46" ht="30">
      <c r="A16758" s="25">
        <f t="shared" si="1566"/>
        <v>2013</v>
      </c>
      <c r="B16758" s="26" t="str">
        <f t="shared" si="1567"/>
        <v>Solar Partners</v>
      </c>
      <c r="C16758" s="127" t="str">
        <f t="shared" si="1568"/>
        <v>Ivanpah Solar Electric Generating System</v>
      </c>
      <c r="D16758" s="123" t="str">
        <f t="shared" si="1569"/>
        <v>Solar Power Tower</v>
      </c>
      <c r="E16758" s="26">
        <f t="shared" si="1570"/>
        <v>0</v>
      </c>
      <c r="F16758" s="27">
        <f t="shared" si="1571"/>
        <v>0</v>
      </c>
      <c r="G16758" s="28"/>
      <c r="H16758" s="131"/>
      <c r="J16758" s="29" t="e">
        <f>VLOOKUP(H16758,'Drop Down Menus'!A:B,2,FALSE)</f>
        <v>#N/A</v>
      </c>
      <c r="L16758" s="48"/>
      <c r="M16758" s="48"/>
      <c r="N16758" s="135"/>
      <c r="R16758" s="144"/>
      <c r="U16758" s="148"/>
      <c r="V16758" s="25"/>
      <c r="Y16758" s="32"/>
      <c r="AG16758" s="29"/>
      <c r="AH16758" s="34"/>
      <c r="AM16758" s="28"/>
      <c r="AN16758" s="28"/>
      <c r="AO16758" s="28"/>
      <c r="AP16758" s="25"/>
      <c r="AQ16758" s="29"/>
      <c r="AR16758" s="30"/>
      <c r="AT16758" s="30"/>
    </row>
    <row r="16759" spans="1:46" ht="30">
      <c r="A16759" s="25">
        <f t="shared" si="1566"/>
        <v>2013</v>
      </c>
      <c r="B16759" s="26" t="str">
        <f t="shared" si="1567"/>
        <v>Solar Partners</v>
      </c>
      <c r="C16759" s="127" t="str">
        <f t="shared" si="1568"/>
        <v>Ivanpah Solar Electric Generating System</v>
      </c>
      <c r="D16759" s="123" t="str">
        <f t="shared" si="1569"/>
        <v>Solar Power Tower</v>
      </c>
      <c r="E16759" s="26">
        <f t="shared" si="1570"/>
        <v>0</v>
      </c>
      <c r="F16759" s="27">
        <f t="shared" si="1571"/>
        <v>0</v>
      </c>
      <c r="G16759" s="28"/>
      <c r="H16759" s="131"/>
      <c r="J16759" s="29" t="e">
        <f>VLOOKUP(H16759,'Drop Down Menus'!A:B,2,FALSE)</f>
        <v>#N/A</v>
      </c>
      <c r="L16759" s="48"/>
      <c r="M16759" s="48"/>
      <c r="N16759" s="135"/>
      <c r="R16759" s="144"/>
      <c r="U16759" s="148"/>
      <c r="V16759" s="25"/>
      <c r="Y16759" s="32"/>
      <c r="AG16759" s="29"/>
      <c r="AH16759" s="34"/>
      <c r="AM16759" s="28"/>
      <c r="AN16759" s="28"/>
      <c r="AO16759" s="28"/>
      <c r="AP16759" s="25"/>
      <c r="AQ16759" s="29"/>
      <c r="AR16759" s="30"/>
      <c r="AT16759" s="30"/>
    </row>
    <row r="16760" spans="1:46" ht="30">
      <c r="A16760" s="25">
        <f t="shared" si="1566"/>
        <v>2013</v>
      </c>
      <c r="B16760" s="26" t="str">
        <f t="shared" si="1567"/>
        <v>Solar Partners</v>
      </c>
      <c r="C16760" s="127" t="str">
        <f t="shared" si="1568"/>
        <v>Ivanpah Solar Electric Generating System</v>
      </c>
      <c r="D16760" s="123" t="str">
        <f t="shared" si="1569"/>
        <v>Solar Power Tower</v>
      </c>
      <c r="E16760" s="26">
        <f t="shared" si="1570"/>
        <v>0</v>
      </c>
      <c r="F16760" s="27">
        <f t="shared" si="1571"/>
        <v>0</v>
      </c>
      <c r="G16760" s="28"/>
      <c r="H16760" s="131"/>
      <c r="J16760" s="29" t="e">
        <f>VLOOKUP(H16760,'Drop Down Menus'!A:B,2,FALSE)</f>
        <v>#N/A</v>
      </c>
      <c r="L16760" s="48"/>
      <c r="M16760" s="48"/>
      <c r="N16760" s="135"/>
      <c r="R16760" s="144"/>
      <c r="U16760" s="148"/>
      <c r="V16760" s="25"/>
      <c r="Y16760" s="32"/>
      <c r="AG16760" s="29"/>
      <c r="AH16760" s="34"/>
      <c r="AM16760" s="28"/>
      <c r="AN16760" s="28"/>
      <c r="AO16760" s="28"/>
      <c r="AP16760" s="25"/>
      <c r="AQ16760" s="29"/>
      <c r="AR16760" s="30"/>
      <c r="AT16760" s="30"/>
    </row>
    <row r="16761" spans="1:46" ht="30">
      <c r="A16761" s="25">
        <f t="shared" si="1566"/>
        <v>2013</v>
      </c>
      <c r="B16761" s="26" t="str">
        <f t="shared" si="1567"/>
        <v>Solar Partners</v>
      </c>
      <c r="C16761" s="127" t="str">
        <f t="shared" si="1568"/>
        <v>Ivanpah Solar Electric Generating System</v>
      </c>
      <c r="D16761" s="123" t="str">
        <f t="shared" si="1569"/>
        <v>Solar Power Tower</v>
      </c>
      <c r="E16761" s="26">
        <f t="shared" si="1570"/>
        <v>0</v>
      </c>
      <c r="F16761" s="27">
        <f t="shared" si="1571"/>
        <v>0</v>
      </c>
      <c r="G16761" s="28"/>
      <c r="H16761" s="131"/>
      <c r="J16761" s="29" t="e">
        <f>VLOOKUP(H16761,'Drop Down Menus'!A:B,2,FALSE)</f>
        <v>#N/A</v>
      </c>
      <c r="L16761" s="48"/>
      <c r="M16761" s="48"/>
      <c r="N16761" s="135"/>
      <c r="R16761" s="144"/>
      <c r="U16761" s="148"/>
      <c r="V16761" s="25"/>
      <c r="Y16761" s="32"/>
      <c r="AG16761" s="29"/>
      <c r="AH16761" s="34"/>
      <c r="AM16761" s="28"/>
      <c r="AN16761" s="28"/>
      <c r="AO16761" s="28"/>
      <c r="AP16761" s="25"/>
      <c r="AQ16761" s="29"/>
      <c r="AR16761" s="30"/>
      <c r="AT16761" s="30"/>
    </row>
    <row r="16762" spans="1:46" ht="30">
      <c r="A16762" s="25">
        <f t="shared" si="1566"/>
        <v>2013</v>
      </c>
      <c r="B16762" s="26" t="str">
        <f t="shared" si="1567"/>
        <v>Solar Partners</v>
      </c>
      <c r="C16762" s="127" t="str">
        <f t="shared" si="1568"/>
        <v>Ivanpah Solar Electric Generating System</v>
      </c>
      <c r="D16762" s="123" t="str">
        <f t="shared" si="1569"/>
        <v>Solar Power Tower</v>
      </c>
      <c r="E16762" s="26">
        <f t="shared" si="1570"/>
        <v>0</v>
      </c>
      <c r="F16762" s="27">
        <f t="shared" si="1571"/>
        <v>0</v>
      </c>
      <c r="G16762" s="28"/>
      <c r="H16762" s="131"/>
      <c r="J16762" s="29" t="e">
        <f>VLOOKUP(H16762,'Drop Down Menus'!A:B,2,FALSE)</f>
        <v>#N/A</v>
      </c>
      <c r="L16762" s="48"/>
      <c r="M16762" s="48"/>
      <c r="N16762" s="135"/>
      <c r="R16762" s="144"/>
      <c r="U16762" s="148"/>
      <c r="V16762" s="25"/>
      <c r="Y16762" s="32"/>
      <c r="AG16762" s="29"/>
      <c r="AH16762" s="34"/>
      <c r="AM16762" s="28"/>
      <c r="AN16762" s="28"/>
      <c r="AO16762" s="28"/>
      <c r="AP16762" s="25"/>
      <c r="AQ16762" s="29"/>
      <c r="AR16762" s="30"/>
      <c r="AT16762" s="30"/>
    </row>
    <row r="16763" spans="1:46" ht="30">
      <c r="A16763" s="25">
        <f t="shared" si="1566"/>
        <v>2013</v>
      </c>
      <c r="B16763" s="26" t="str">
        <f t="shared" si="1567"/>
        <v>Solar Partners</v>
      </c>
      <c r="C16763" s="127" t="str">
        <f t="shared" si="1568"/>
        <v>Ivanpah Solar Electric Generating System</v>
      </c>
      <c r="D16763" s="123" t="str">
        <f t="shared" si="1569"/>
        <v>Solar Power Tower</v>
      </c>
      <c r="E16763" s="26">
        <f t="shared" si="1570"/>
        <v>0</v>
      </c>
      <c r="F16763" s="27">
        <f t="shared" si="1571"/>
        <v>0</v>
      </c>
      <c r="G16763" s="28"/>
      <c r="H16763" s="131"/>
      <c r="J16763" s="29" t="e">
        <f>VLOOKUP(H16763,'Drop Down Menus'!A:B,2,FALSE)</f>
        <v>#N/A</v>
      </c>
      <c r="L16763" s="48"/>
      <c r="M16763" s="48"/>
      <c r="N16763" s="135"/>
      <c r="R16763" s="144"/>
      <c r="U16763" s="148"/>
      <c r="V16763" s="25"/>
      <c r="Y16763" s="32"/>
      <c r="AG16763" s="29"/>
      <c r="AH16763" s="34"/>
      <c r="AM16763" s="28"/>
      <c r="AN16763" s="28"/>
      <c r="AO16763" s="28"/>
      <c r="AP16763" s="25"/>
      <c r="AQ16763" s="29"/>
      <c r="AR16763" s="30"/>
      <c r="AT16763" s="30"/>
    </row>
    <row r="16764" spans="1:46" ht="30">
      <c r="A16764" s="25">
        <f t="shared" si="1566"/>
        <v>2013</v>
      </c>
      <c r="B16764" s="26" t="str">
        <f t="shared" si="1567"/>
        <v>Solar Partners</v>
      </c>
      <c r="C16764" s="127" t="str">
        <f t="shared" si="1568"/>
        <v>Ivanpah Solar Electric Generating System</v>
      </c>
      <c r="D16764" s="123" t="str">
        <f t="shared" si="1569"/>
        <v>Solar Power Tower</v>
      </c>
      <c r="E16764" s="26">
        <f t="shared" si="1570"/>
        <v>0</v>
      </c>
      <c r="F16764" s="27">
        <f t="shared" si="1571"/>
        <v>0</v>
      </c>
      <c r="G16764" s="28"/>
      <c r="H16764" s="131"/>
      <c r="J16764" s="29" t="e">
        <f>VLOOKUP(H16764,'Drop Down Menus'!A:B,2,FALSE)</f>
        <v>#N/A</v>
      </c>
      <c r="L16764" s="48"/>
      <c r="M16764" s="48"/>
      <c r="N16764" s="135"/>
      <c r="R16764" s="144"/>
      <c r="U16764" s="148"/>
      <c r="V16764" s="25"/>
      <c r="Y16764" s="32"/>
      <c r="AG16764" s="29"/>
      <c r="AH16764" s="34"/>
      <c r="AM16764" s="28"/>
      <c r="AN16764" s="28"/>
      <c r="AO16764" s="28"/>
      <c r="AP16764" s="25"/>
      <c r="AQ16764" s="29"/>
      <c r="AR16764" s="30"/>
      <c r="AT16764" s="30"/>
    </row>
    <row r="16765" spans="1:46" ht="30">
      <c r="A16765" s="25">
        <f t="shared" si="1566"/>
        <v>2013</v>
      </c>
      <c r="B16765" s="26" t="str">
        <f t="shared" si="1567"/>
        <v>Solar Partners</v>
      </c>
      <c r="C16765" s="127" t="str">
        <f t="shared" si="1568"/>
        <v>Ivanpah Solar Electric Generating System</v>
      </c>
      <c r="D16765" s="123" t="str">
        <f t="shared" si="1569"/>
        <v>Solar Power Tower</v>
      </c>
      <c r="E16765" s="26">
        <f t="shared" si="1570"/>
        <v>0</v>
      </c>
      <c r="F16765" s="27">
        <f t="shared" si="1571"/>
        <v>0</v>
      </c>
      <c r="G16765" s="28"/>
      <c r="H16765" s="131"/>
      <c r="J16765" s="29" t="e">
        <f>VLOOKUP(H16765,'Drop Down Menus'!A:B,2,FALSE)</f>
        <v>#N/A</v>
      </c>
      <c r="L16765" s="48"/>
      <c r="M16765" s="48"/>
      <c r="N16765" s="135"/>
      <c r="R16765" s="144"/>
      <c r="U16765" s="148"/>
      <c r="V16765" s="25"/>
      <c r="Y16765" s="32"/>
      <c r="AG16765" s="29"/>
      <c r="AH16765" s="34"/>
      <c r="AM16765" s="28"/>
      <c r="AN16765" s="28"/>
      <c r="AO16765" s="28"/>
      <c r="AP16765" s="25"/>
      <c r="AQ16765" s="29"/>
      <c r="AR16765" s="30"/>
      <c r="AT16765" s="30"/>
    </row>
    <row r="16766" spans="1:46" ht="30">
      <c r="A16766" s="25">
        <f t="shared" si="1566"/>
        <v>2013</v>
      </c>
      <c r="B16766" s="26" t="str">
        <f t="shared" si="1567"/>
        <v>Solar Partners</v>
      </c>
      <c r="C16766" s="127" t="str">
        <f t="shared" si="1568"/>
        <v>Ivanpah Solar Electric Generating System</v>
      </c>
      <c r="D16766" s="123" t="str">
        <f t="shared" si="1569"/>
        <v>Solar Power Tower</v>
      </c>
      <c r="E16766" s="26">
        <f t="shared" si="1570"/>
        <v>0</v>
      </c>
      <c r="F16766" s="27">
        <f t="shared" si="1571"/>
        <v>0</v>
      </c>
      <c r="G16766" s="28"/>
      <c r="H16766" s="131"/>
      <c r="J16766" s="29" t="e">
        <f>VLOOKUP(H16766,'Drop Down Menus'!A:B,2,FALSE)</f>
        <v>#N/A</v>
      </c>
      <c r="L16766" s="48"/>
      <c r="M16766" s="48"/>
      <c r="N16766" s="135"/>
      <c r="R16766" s="144"/>
      <c r="U16766" s="148"/>
      <c r="V16766" s="25"/>
      <c r="Y16766" s="32"/>
      <c r="AG16766" s="29"/>
      <c r="AH16766" s="34"/>
      <c r="AM16766" s="28"/>
      <c r="AN16766" s="28"/>
      <c r="AO16766" s="28"/>
      <c r="AP16766" s="25"/>
      <c r="AQ16766" s="29"/>
      <c r="AR16766" s="30"/>
      <c r="AT16766" s="30"/>
    </row>
    <row r="16767" spans="1:46" ht="30">
      <c r="A16767" s="25">
        <f t="shared" si="1566"/>
        <v>2013</v>
      </c>
      <c r="B16767" s="26" t="str">
        <f t="shared" si="1567"/>
        <v>Solar Partners</v>
      </c>
      <c r="C16767" s="127" t="str">
        <f t="shared" si="1568"/>
        <v>Ivanpah Solar Electric Generating System</v>
      </c>
      <c r="D16767" s="123" t="str">
        <f t="shared" si="1569"/>
        <v>Solar Power Tower</v>
      </c>
      <c r="E16767" s="26">
        <f t="shared" si="1570"/>
        <v>0</v>
      </c>
      <c r="F16767" s="27">
        <f t="shared" si="1571"/>
        <v>0</v>
      </c>
      <c r="G16767" s="28"/>
      <c r="H16767" s="131"/>
      <c r="J16767" s="29" t="e">
        <f>VLOOKUP(H16767,'Drop Down Menus'!A:B,2,FALSE)</f>
        <v>#N/A</v>
      </c>
      <c r="L16767" s="48"/>
      <c r="M16767" s="48"/>
      <c r="N16767" s="135"/>
      <c r="R16767" s="144"/>
      <c r="U16767" s="148"/>
      <c r="V16767" s="25"/>
      <c r="Y16767" s="32"/>
      <c r="AG16767" s="29"/>
      <c r="AH16767" s="34"/>
      <c r="AM16767" s="28"/>
      <c r="AN16767" s="28"/>
      <c r="AO16767" s="28"/>
      <c r="AP16767" s="25"/>
      <c r="AQ16767" s="29"/>
      <c r="AR16767" s="30"/>
      <c r="AT16767" s="30"/>
    </row>
    <row r="16768" spans="1:46" ht="30">
      <c r="A16768" s="25">
        <f t="shared" si="1566"/>
        <v>2013</v>
      </c>
      <c r="B16768" s="26" t="str">
        <f t="shared" si="1567"/>
        <v>Solar Partners</v>
      </c>
      <c r="C16768" s="127" t="str">
        <f t="shared" si="1568"/>
        <v>Ivanpah Solar Electric Generating System</v>
      </c>
      <c r="D16768" s="123" t="str">
        <f t="shared" si="1569"/>
        <v>Solar Power Tower</v>
      </c>
      <c r="E16768" s="26">
        <f t="shared" si="1570"/>
        <v>0</v>
      </c>
      <c r="F16768" s="27">
        <f t="shared" si="1571"/>
        <v>0</v>
      </c>
      <c r="G16768" s="28"/>
      <c r="H16768" s="131"/>
      <c r="J16768" s="29" t="e">
        <f>VLOOKUP(H16768,'Drop Down Menus'!A:B,2,FALSE)</f>
        <v>#N/A</v>
      </c>
      <c r="L16768" s="48"/>
      <c r="M16768" s="48"/>
      <c r="N16768" s="135"/>
      <c r="R16768" s="144"/>
      <c r="U16768" s="148"/>
      <c r="V16768" s="25"/>
      <c r="Y16768" s="32"/>
      <c r="AG16768" s="29"/>
      <c r="AH16768" s="34"/>
      <c r="AM16768" s="28"/>
      <c r="AN16768" s="28"/>
      <c r="AO16768" s="28"/>
      <c r="AP16768" s="25"/>
      <c r="AQ16768" s="29"/>
      <c r="AR16768" s="30"/>
      <c r="AT16768" s="30"/>
    </row>
    <row r="16769" spans="1:46" ht="30">
      <c r="A16769" s="25">
        <f t="shared" si="1566"/>
        <v>2013</v>
      </c>
      <c r="B16769" s="26" t="str">
        <f t="shared" si="1567"/>
        <v>Solar Partners</v>
      </c>
      <c r="C16769" s="127" t="str">
        <f t="shared" si="1568"/>
        <v>Ivanpah Solar Electric Generating System</v>
      </c>
      <c r="D16769" s="123" t="str">
        <f t="shared" si="1569"/>
        <v>Solar Power Tower</v>
      </c>
      <c r="E16769" s="26">
        <f t="shared" si="1570"/>
        <v>0</v>
      </c>
      <c r="F16769" s="27">
        <f t="shared" si="1571"/>
        <v>0</v>
      </c>
      <c r="G16769" s="28"/>
      <c r="H16769" s="131"/>
      <c r="J16769" s="29" t="e">
        <f>VLOOKUP(H16769,'Drop Down Menus'!A:B,2,FALSE)</f>
        <v>#N/A</v>
      </c>
      <c r="L16769" s="48"/>
      <c r="M16769" s="48"/>
      <c r="N16769" s="135"/>
      <c r="R16769" s="144"/>
      <c r="U16769" s="148"/>
      <c r="V16769" s="25"/>
      <c r="Y16769" s="32"/>
      <c r="AG16769" s="29"/>
      <c r="AH16769" s="34"/>
      <c r="AM16769" s="28"/>
      <c r="AN16769" s="28"/>
      <c r="AO16769" s="28"/>
      <c r="AP16769" s="25"/>
      <c r="AQ16769" s="29"/>
      <c r="AR16769" s="30"/>
      <c r="AT16769" s="30"/>
    </row>
    <row r="16770" spans="1:46" ht="30">
      <c r="A16770" s="25">
        <f t="shared" si="1566"/>
        <v>2013</v>
      </c>
      <c r="B16770" s="26" t="str">
        <f t="shared" si="1567"/>
        <v>Solar Partners</v>
      </c>
      <c r="C16770" s="127" t="str">
        <f t="shared" si="1568"/>
        <v>Ivanpah Solar Electric Generating System</v>
      </c>
      <c r="D16770" s="123" t="str">
        <f t="shared" si="1569"/>
        <v>Solar Power Tower</v>
      </c>
      <c r="E16770" s="26">
        <f t="shared" si="1570"/>
        <v>0</v>
      </c>
      <c r="F16770" s="27">
        <f t="shared" si="1571"/>
        <v>0</v>
      </c>
      <c r="G16770" s="28"/>
      <c r="H16770" s="131"/>
      <c r="J16770" s="29" t="e">
        <f>VLOOKUP(H16770,'Drop Down Menus'!A:B,2,FALSE)</f>
        <v>#N/A</v>
      </c>
      <c r="L16770" s="48"/>
      <c r="M16770" s="48"/>
      <c r="N16770" s="135"/>
      <c r="R16770" s="144"/>
      <c r="U16770" s="148"/>
      <c r="V16770" s="25"/>
      <c r="Y16770" s="32"/>
      <c r="AG16770" s="29"/>
      <c r="AH16770" s="34"/>
      <c r="AM16770" s="28"/>
      <c r="AN16770" s="28"/>
      <c r="AO16770" s="28"/>
      <c r="AP16770" s="25"/>
      <c r="AQ16770" s="29"/>
      <c r="AR16770" s="30"/>
      <c r="AT16770" s="30"/>
    </row>
    <row r="16771" spans="1:46" ht="30">
      <c r="A16771" s="25">
        <f t="shared" ref="A16771:A16834" si="1572">ReportYear</f>
        <v>2013</v>
      </c>
      <c r="B16771" s="26" t="str">
        <f t="shared" ref="B16771:B16834" si="1573">Project_Proponent</f>
        <v>Solar Partners</v>
      </c>
      <c r="C16771" s="127" t="str">
        <f t="shared" ref="C16771:C16834" si="1574">Project_Name</f>
        <v>Ivanpah Solar Electric Generating System</v>
      </c>
      <c r="D16771" s="123" t="str">
        <f t="shared" ref="D16771:D16834" si="1575">Project_Type_AutoFill</f>
        <v>Solar Power Tower</v>
      </c>
      <c r="E16771" s="26">
        <f t="shared" ref="E16771:E16834" si="1576">SPUT_Permit____if_applicable</f>
        <v>0</v>
      </c>
      <c r="F16771" s="27">
        <f t="shared" ref="F16771:F16834" si="1577">Eagle_Permit</f>
        <v>0</v>
      </c>
      <c r="G16771" s="28"/>
      <c r="H16771" s="131"/>
      <c r="J16771" s="29" t="e">
        <f>VLOOKUP(H16771,'Drop Down Menus'!A:B,2,FALSE)</f>
        <v>#N/A</v>
      </c>
      <c r="L16771" s="48"/>
      <c r="M16771" s="48"/>
      <c r="N16771" s="135"/>
      <c r="R16771" s="144"/>
      <c r="U16771" s="148"/>
      <c r="V16771" s="25"/>
      <c r="Y16771" s="32"/>
      <c r="AG16771" s="29"/>
      <c r="AH16771" s="34"/>
      <c r="AM16771" s="28"/>
      <c r="AN16771" s="28"/>
      <c r="AO16771" s="28"/>
      <c r="AP16771" s="25"/>
      <c r="AQ16771" s="29"/>
      <c r="AR16771" s="30"/>
      <c r="AT16771" s="30"/>
    </row>
    <row r="16772" spans="1:46" ht="30">
      <c r="A16772" s="25">
        <f t="shared" si="1572"/>
        <v>2013</v>
      </c>
      <c r="B16772" s="26" t="str">
        <f t="shared" si="1573"/>
        <v>Solar Partners</v>
      </c>
      <c r="C16772" s="127" t="str">
        <f t="shared" si="1574"/>
        <v>Ivanpah Solar Electric Generating System</v>
      </c>
      <c r="D16772" s="123" t="str">
        <f t="shared" si="1575"/>
        <v>Solar Power Tower</v>
      </c>
      <c r="E16772" s="26">
        <f t="shared" si="1576"/>
        <v>0</v>
      </c>
      <c r="F16772" s="27">
        <f t="shared" si="1577"/>
        <v>0</v>
      </c>
      <c r="G16772" s="28"/>
      <c r="H16772" s="131"/>
      <c r="J16772" s="29" t="e">
        <f>VLOOKUP(H16772,'Drop Down Menus'!A:B,2,FALSE)</f>
        <v>#N/A</v>
      </c>
      <c r="L16772" s="48"/>
      <c r="M16772" s="48"/>
      <c r="N16772" s="135"/>
      <c r="R16772" s="144"/>
      <c r="U16772" s="148"/>
      <c r="V16772" s="25"/>
      <c r="Y16772" s="32"/>
      <c r="AG16772" s="29"/>
      <c r="AH16772" s="34"/>
      <c r="AM16772" s="28"/>
      <c r="AN16772" s="28"/>
      <c r="AO16772" s="28"/>
      <c r="AP16772" s="25"/>
      <c r="AQ16772" s="29"/>
      <c r="AR16772" s="30"/>
      <c r="AT16772" s="30"/>
    </row>
    <row r="16773" spans="1:46" ht="30">
      <c r="A16773" s="25">
        <f t="shared" si="1572"/>
        <v>2013</v>
      </c>
      <c r="B16773" s="26" t="str">
        <f t="shared" si="1573"/>
        <v>Solar Partners</v>
      </c>
      <c r="C16773" s="127" t="str">
        <f t="shared" si="1574"/>
        <v>Ivanpah Solar Electric Generating System</v>
      </c>
      <c r="D16773" s="123" t="str">
        <f t="shared" si="1575"/>
        <v>Solar Power Tower</v>
      </c>
      <c r="E16773" s="26">
        <f t="shared" si="1576"/>
        <v>0</v>
      </c>
      <c r="F16773" s="27">
        <f t="shared" si="1577"/>
        <v>0</v>
      </c>
      <c r="G16773" s="28"/>
      <c r="H16773" s="131"/>
      <c r="J16773" s="29" t="e">
        <f>VLOOKUP(H16773,'Drop Down Menus'!A:B,2,FALSE)</f>
        <v>#N/A</v>
      </c>
      <c r="L16773" s="48"/>
      <c r="M16773" s="48"/>
      <c r="N16773" s="135"/>
      <c r="R16773" s="144"/>
      <c r="U16773" s="148"/>
      <c r="V16773" s="25"/>
      <c r="Y16773" s="32"/>
      <c r="AG16773" s="29"/>
      <c r="AH16773" s="34"/>
      <c r="AM16773" s="28"/>
      <c r="AN16773" s="28"/>
      <c r="AO16773" s="28"/>
      <c r="AP16773" s="25"/>
      <c r="AQ16773" s="29"/>
      <c r="AR16773" s="30"/>
      <c r="AT16773" s="30"/>
    </row>
    <row r="16774" spans="1:46" ht="30">
      <c r="A16774" s="25">
        <f t="shared" si="1572"/>
        <v>2013</v>
      </c>
      <c r="B16774" s="26" t="str">
        <f t="shared" si="1573"/>
        <v>Solar Partners</v>
      </c>
      <c r="C16774" s="127" t="str">
        <f t="shared" si="1574"/>
        <v>Ivanpah Solar Electric Generating System</v>
      </c>
      <c r="D16774" s="123" t="str">
        <f t="shared" si="1575"/>
        <v>Solar Power Tower</v>
      </c>
      <c r="E16774" s="26">
        <f t="shared" si="1576"/>
        <v>0</v>
      </c>
      <c r="F16774" s="27">
        <f t="shared" si="1577"/>
        <v>0</v>
      </c>
      <c r="G16774" s="28"/>
      <c r="H16774" s="131"/>
      <c r="J16774" s="29" t="e">
        <f>VLOOKUP(H16774,'Drop Down Menus'!A:B,2,FALSE)</f>
        <v>#N/A</v>
      </c>
      <c r="L16774" s="48"/>
      <c r="M16774" s="48"/>
      <c r="N16774" s="135"/>
      <c r="R16774" s="144"/>
      <c r="U16774" s="148"/>
      <c r="V16774" s="25"/>
      <c r="Y16774" s="32"/>
      <c r="AG16774" s="29"/>
      <c r="AH16774" s="34"/>
      <c r="AM16774" s="28"/>
      <c r="AN16774" s="28"/>
      <c r="AO16774" s="28"/>
      <c r="AP16774" s="25"/>
      <c r="AQ16774" s="29"/>
      <c r="AR16774" s="30"/>
      <c r="AT16774" s="30"/>
    </row>
    <row r="16775" spans="1:46" ht="30">
      <c r="A16775" s="25">
        <f t="shared" si="1572"/>
        <v>2013</v>
      </c>
      <c r="B16775" s="26" t="str">
        <f t="shared" si="1573"/>
        <v>Solar Partners</v>
      </c>
      <c r="C16775" s="127" t="str">
        <f t="shared" si="1574"/>
        <v>Ivanpah Solar Electric Generating System</v>
      </c>
      <c r="D16775" s="123" t="str">
        <f t="shared" si="1575"/>
        <v>Solar Power Tower</v>
      </c>
      <c r="E16775" s="26">
        <f t="shared" si="1576"/>
        <v>0</v>
      </c>
      <c r="F16775" s="27">
        <f t="shared" si="1577"/>
        <v>0</v>
      </c>
      <c r="G16775" s="28"/>
      <c r="H16775" s="131"/>
      <c r="J16775" s="29" t="e">
        <f>VLOOKUP(H16775,'Drop Down Menus'!A:B,2,FALSE)</f>
        <v>#N/A</v>
      </c>
      <c r="L16775" s="48"/>
      <c r="M16775" s="48"/>
      <c r="N16775" s="135"/>
      <c r="R16775" s="144"/>
      <c r="U16775" s="148"/>
      <c r="V16775" s="25"/>
      <c r="Y16775" s="32"/>
      <c r="AG16775" s="29"/>
      <c r="AH16775" s="34"/>
      <c r="AM16775" s="28"/>
      <c r="AN16775" s="28"/>
      <c r="AO16775" s="28"/>
      <c r="AP16775" s="25"/>
      <c r="AQ16775" s="29"/>
      <c r="AR16775" s="30"/>
      <c r="AT16775" s="30"/>
    </row>
    <row r="16776" spans="1:46" ht="30">
      <c r="A16776" s="25">
        <f t="shared" si="1572"/>
        <v>2013</v>
      </c>
      <c r="B16776" s="26" t="str">
        <f t="shared" si="1573"/>
        <v>Solar Partners</v>
      </c>
      <c r="C16776" s="127" t="str">
        <f t="shared" si="1574"/>
        <v>Ivanpah Solar Electric Generating System</v>
      </c>
      <c r="D16776" s="123" t="str">
        <f t="shared" si="1575"/>
        <v>Solar Power Tower</v>
      </c>
      <c r="E16776" s="26">
        <f t="shared" si="1576"/>
        <v>0</v>
      </c>
      <c r="F16776" s="27">
        <f t="shared" si="1577"/>
        <v>0</v>
      </c>
      <c r="G16776" s="28"/>
      <c r="H16776" s="131"/>
      <c r="J16776" s="29" t="e">
        <f>VLOOKUP(H16776,'Drop Down Menus'!A:B,2,FALSE)</f>
        <v>#N/A</v>
      </c>
      <c r="L16776" s="48"/>
      <c r="M16776" s="48"/>
      <c r="N16776" s="135"/>
      <c r="R16776" s="144"/>
      <c r="U16776" s="148"/>
      <c r="V16776" s="25"/>
      <c r="Y16776" s="32"/>
      <c r="AG16776" s="29"/>
      <c r="AH16776" s="34"/>
      <c r="AM16776" s="28"/>
      <c r="AN16776" s="28"/>
      <c r="AO16776" s="28"/>
      <c r="AP16776" s="25"/>
      <c r="AQ16776" s="29"/>
      <c r="AR16776" s="30"/>
      <c r="AT16776" s="30"/>
    </row>
    <row r="16777" spans="1:46" ht="30">
      <c r="A16777" s="25">
        <f t="shared" si="1572"/>
        <v>2013</v>
      </c>
      <c r="B16777" s="26" t="str">
        <f t="shared" si="1573"/>
        <v>Solar Partners</v>
      </c>
      <c r="C16777" s="127" t="str">
        <f t="shared" si="1574"/>
        <v>Ivanpah Solar Electric Generating System</v>
      </c>
      <c r="D16777" s="123" t="str">
        <f t="shared" si="1575"/>
        <v>Solar Power Tower</v>
      </c>
      <c r="E16777" s="26">
        <f t="shared" si="1576"/>
        <v>0</v>
      </c>
      <c r="F16777" s="27">
        <f t="shared" si="1577"/>
        <v>0</v>
      </c>
      <c r="G16777" s="28"/>
      <c r="H16777" s="131"/>
      <c r="J16777" s="29" t="e">
        <f>VLOOKUP(H16777,'Drop Down Menus'!A:B,2,FALSE)</f>
        <v>#N/A</v>
      </c>
      <c r="L16777" s="48"/>
      <c r="M16777" s="48"/>
      <c r="N16777" s="135"/>
      <c r="R16777" s="144"/>
      <c r="U16777" s="148"/>
      <c r="V16777" s="25"/>
      <c r="Y16777" s="32"/>
      <c r="AG16777" s="29"/>
      <c r="AH16777" s="34"/>
      <c r="AM16777" s="28"/>
      <c r="AN16777" s="28"/>
      <c r="AO16777" s="28"/>
      <c r="AP16777" s="25"/>
      <c r="AQ16777" s="29"/>
      <c r="AR16777" s="30"/>
      <c r="AT16777" s="30"/>
    </row>
    <row r="16778" spans="1:46" ht="30">
      <c r="A16778" s="25">
        <f t="shared" si="1572"/>
        <v>2013</v>
      </c>
      <c r="B16778" s="26" t="str">
        <f t="shared" si="1573"/>
        <v>Solar Partners</v>
      </c>
      <c r="C16778" s="127" t="str">
        <f t="shared" si="1574"/>
        <v>Ivanpah Solar Electric Generating System</v>
      </c>
      <c r="D16778" s="123" t="str">
        <f t="shared" si="1575"/>
        <v>Solar Power Tower</v>
      </c>
      <c r="E16778" s="26">
        <f t="shared" si="1576"/>
        <v>0</v>
      </c>
      <c r="F16778" s="27">
        <f t="shared" si="1577"/>
        <v>0</v>
      </c>
      <c r="G16778" s="28"/>
      <c r="H16778" s="131"/>
      <c r="J16778" s="29" t="e">
        <f>VLOOKUP(H16778,'Drop Down Menus'!A:B,2,FALSE)</f>
        <v>#N/A</v>
      </c>
      <c r="L16778" s="48"/>
      <c r="M16778" s="48"/>
      <c r="N16778" s="135"/>
      <c r="R16778" s="144"/>
      <c r="U16778" s="148"/>
      <c r="V16778" s="25"/>
      <c r="Y16778" s="32"/>
      <c r="AG16778" s="29"/>
      <c r="AH16778" s="34"/>
      <c r="AM16778" s="28"/>
      <c r="AN16778" s="28"/>
      <c r="AO16778" s="28"/>
      <c r="AP16778" s="25"/>
      <c r="AQ16778" s="29"/>
      <c r="AR16778" s="30"/>
      <c r="AT16778" s="30"/>
    </row>
    <row r="16779" spans="1:46" ht="30">
      <c r="A16779" s="25">
        <f t="shared" si="1572"/>
        <v>2013</v>
      </c>
      <c r="B16779" s="26" t="str">
        <f t="shared" si="1573"/>
        <v>Solar Partners</v>
      </c>
      <c r="C16779" s="127" t="str">
        <f t="shared" si="1574"/>
        <v>Ivanpah Solar Electric Generating System</v>
      </c>
      <c r="D16779" s="123" t="str">
        <f t="shared" si="1575"/>
        <v>Solar Power Tower</v>
      </c>
      <c r="E16779" s="26">
        <f t="shared" si="1576"/>
        <v>0</v>
      </c>
      <c r="F16779" s="27">
        <f t="shared" si="1577"/>
        <v>0</v>
      </c>
      <c r="G16779" s="28"/>
      <c r="H16779" s="131"/>
      <c r="J16779" s="29" t="e">
        <f>VLOOKUP(H16779,'Drop Down Menus'!A:B,2,FALSE)</f>
        <v>#N/A</v>
      </c>
      <c r="L16779" s="48"/>
      <c r="M16779" s="48"/>
      <c r="N16779" s="135"/>
      <c r="R16779" s="144"/>
      <c r="U16779" s="148"/>
      <c r="V16779" s="25"/>
      <c r="Y16779" s="32"/>
      <c r="AG16779" s="29"/>
      <c r="AH16779" s="34"/>
      <c r="AM16779" s="28"/>
      <c r="AN16779" s="28"/>
      <c r="AO16779" s="28"/>
      <c r="AP16779" s="25"/>
      <c r="AQ16779" s="29"/>
      <c r="AR16779" s="30"/>
      <c r="AT16779" s="30"/>
    </row>
    <row r="16780" spans="1:46" ht="30">
      <c r="A16780" s="25">
        <f t="shared" si="1572"/>
        <v>2013</v>
      </c>
      <c r="B16780" s="26" t="str">
        <f t="shared" si="1573"/>
        <v>Solar Partners</v>
      </c>
      <c r="C16780" s="127" t="str">
        <f t="shared" si="1574"/>
        <v>Ivanpah Solar Electric Generating System</v>
      </c>
      <c r="D16780" s="123" t="str">
        <f t="shared" si="1575"/>
        <v>Solar Power Tower</v>
      </c>
      <c r="E16780" s="26">
        <f t="shared" si="1576"/>
        <v>0</v>
      </c>
      <c r="F16780" s="27">
        <f t="shared" si="1577"/>
        <v>0</v>
      </c>
      <c r="G16780" s="28"/>
      <c r="H16780" s="131"/>
      <c r="J16780" s="29" t="e">
        <f>VLOOKUP(H16780,'Drop Down Menus'!A:B,2,FALSE)</f>
        <v>#N/A</v>
      </c>
      <c r="L16780" s="48"/>
      <c r="M16780" s="48"/>
      <c r="N16780" s="135"/>
      <c r="R16780" s="144"/>
      <c r="U16780" s="148"/>
      <c r="V16780" s="25"/>
      <c r="Y16780" s="32"/>
      <c r="AG16780" s="29"/>
      <c r="AH16780" s="34"/>
      <c r="AM16780" s="28"/>
      <c r="AN16780" s="28"/>
      <c r="AO16780" s="28"/>
      <c r="AP16780" s="25"/>
      <c r="AQ16780" s="29"/>
      <c r="AR16780" s="30"/>
      <c r="AT16780" s="30"/>
    </row>
    <row r="16781" spans="1:46" ht="30">
      <c r="A16781" s="25">
        <f t="shared" si="1572"/>
        <v>2013</v>
      </c>
      <c r="B16781" s="26" t="str">
        <f t="shared" si="1573"/>
        <v>Solar Partners</v>
      </c>
      <c r="C16781" s="127" t="str">
        <f t="shared" si="1574"/>
        <v>Ivanpah Solar Electric Generating System</v>
      </c>
      <c r="D16781" s="123" t="str">
        <f t="shared" si="1575"/>
        <v>Solar Power Tower</v>
      </c>
      <c r="E16781" s="26">
        <f t="shared" si="1576"/>
        <v>0</v>
      </c>
      <c r="F16781" s="27">
        <f t="shared" si="1577"/>
        <v>0</v>
      </c>
      <c r="G16781" s="28"/>
      <c r="H16781" s="131"/>
      <c r="J16781" s="29" t="e">
        <f>VLOOKUP(H16781,'Drop Down Menus'!A:B,2,FALSE)</f>
        <v>#N/A</v>
      </c>
      <c r="L16781" s="48"/>
      <c r="M16781" s="48"/>
      <c r="N16781" s="135"/>
      <c r="R16781" s="144"/>
      <c r="U16781" s="148"/>
      <c r="V16781" s="25"/>
      <c r="Y16781" s="32"/>
      <c r="AG16781" s="29"/>
      <c r="AH16781" s="34"/>
      <c r="AM16781" s="28"/>
      <c r="AN16781" s="28"/>
      <c r="AO16781" s="28"/>
      <c r="AP16781" s="25"/>
      <c r="AQ16781" s="29"/>
      <c r="AR16781" s="30"/>
      <c r="AT16781" s="30"/>
    </row>
    <row r="16782" spans="1:46" ht="30">
      <c r="A16782" s="25">
        <f t="shared" si="1572"/>
        <v>2013</v>
      </c>
      <c r="B16782" s="26" t="str">
        <f t="shared" si="1573"/>
        <v>Solar Partners</v>
      </c>
      <c r="C16782" s="127" t="str">
        <f t="shared" si="1574"/>
        <v>Ivanpah Solar Electric Generating System</v>
      </c>
      <c r="D16782" s="123" t="str">
        <f t="shared" si="1575"/>
        <v>Solar Power Tower</v>
      </c>
      <c r="E16782" s="26">
        <f t="shared" si="1576"/>
        <v>0</v>
      </c>
      <c r="F16782" s="27">
        <f t="shared" si="1577"/>
        <v>0</v>
      </c>
      <c r="G16782" s="28"/>
      <c r="H16782" s="131"/>
      <c r="J16782" s="29" t="e">
        <f>VLOOKUP(H16782,'Drop Down Menus'!A:B,2,FALSE)</f>
        <v>#N/A</v>
      </c>
      <c r="L16782" s="48"/>
      <c r="M16782" s="48"/>
      <c r="N16782" s="135"/>
      <c r="R16782" s="144"/>
      <c r="U16782" s="148"/>
      <c r="V16782" s="25"/>
      <c r="Y16782" s="32"/>
      <c r="AG16782" s="29"/>
      <c r="AH16782" s="34"/>
      <c r="AM16782" s="28"/>
      <c r="AN16782" s="28"/>
      <c r="AO16782" s="28"/>
      <c r="AP16782" s="25"/>
      <c r="AQ16782" s="29"/>
      <c r="AR16782" s="30"/>
      <c r="AT16782" s="30"/>
    </row>
    <row r="16783" spans="1:46" ht="30">
      <c r="A16783" s="25">
        <f t="shared" si="1572"/>
        <v>2013</v>
      </c>
      <c r="B16783" s="26" t="str">
        <f t="shared" si="1573"/>
        <v>Solar Partners</v>
      </c>
      <c r="C16783" s="127" t="str">
        <f t="shared" si="1574"/>
        <v>Ivanpah Solar Electric Generating System</v>
      </c>
      <c r="D16783" s="123" t="str">
        <f t="shared" si="1575"/>
        <v>Solar Power Tower</v>
      </c>
      <c r="E16783" s="26">
        <f t="shared" si="1576"/>
        <v>0</v>
      </c>
      <c r="F16783" s="27">
        <f t="shared" si="1577"/>
        <v>0</v>
      </c>
      <c r="G16783" s="28"/>
      <c r="H16783" s="131"/>
      <c r="J16783" s="29" t="e">
        <f>VLOOKUP(H16783,'Drop Down Menus'!A:B,2,FALSE)</f>
        <v>#N/A</v>
      </c>
      <c r="L16783" s="48"/>
      <c r="M16783" s="48"/>
      <c r="N16783" s="135"/>
      <c r="R16783" s="144"/>
      <c r="U16783" s="148"/>
      <c r="V16783" s="25"/>
      <c r="Y16783" s="32"/>
      <c r="AG16783" s="29"/>
      <c r="AH16783" s="34"/>
      <c r="AM16783" s="28"/>
      <c r="AN16783" s="28"/>
      <c r="AO16783" s="28"/>
      <c r="AP16783" s="25"/>
      <c r="AQ16783" s="29"/>
      <c r="AR16783" s="30"/>
      <c r="AT16783" s="30"/>
    </row>
    <row r="16784" spans="1:46" ht="30">
      <c r="A16784" s="25">
        <f t="shared" si="1572"/>
        <v>2013</v>
      </c>
      <c r="B16784" s="26" t="str">
        <f t="shared" si="1573"/>
        <v>Solar Partners</v>
      </c>
      <c r="C16784" s="127" t="str">
        <f t="shared" si="1574"/>
        <v>Ivanpah Solar Electric Generating System</v>
      </c>
      <c r="D16784" s="123" t="str">
        <f t="shared" si="1575"/>
        <v>Solar Power Tower</v>
      </c>
      <c r="E16784" s="26">
        <f t="shared" si="1576"/>
        <v>0</v>
      </c>
      <c r="F16784" s="27">
        <f t="shared" si="1577"/>
        <v>0</v>
      </c>
      <c r="G16784" s="28"/>
      <c r="H16784" s="131"/>
      <c r="J16784" s="29" t="e">
        <f>VLOOKUP(H16784,'Drop Down Menus'!A:B,2,FALSE)</f>
        <v>#N/A</v>
      </c>
      <c r="L16784" s="48"/>
      <c r="M16784" s="48"/>
      <c r="N16784" s="135"/>
      <c r="R16784" s="144"/>
      <c r="U16784" s="148"/>
      <c r="V16784" s="25"/>
      <c r="Y16784" s="32"/>
      <c r="AG16784" s="29"/>
      <c r="AH16784" s="34"/>
      <c r="AM16784" s="28"/>
      <c r="AN16784" s="28"/>
      <c r="AO16784" s="28"/>
      <c r="AP16784" s="25"/>
      <c r="AQ16784" s="29"/>
      <c r="AR16784" s="30"/>
      <c r="AT16784" s="30"/>
    </row>
    <row r="16785" spans="1:46" ht="30">
      <c r="A16785" s="25">
        <f t="shared" si="1572"/>
        <v>2013</v>
      </c>
      <c r="B16785" s="26" t="str">
        <f t="shared" si="1573"/>
        <v>Solar Partners</v>
      </c>
      <c r="C16785" s="127" t="str">
        <f t="shared" si="1574"/>
        <v>Ivanpah Solar Electric Generating System</v>
      </c>
      <c r="D16785" s="123" t="str">
        <f t="shared" si="1575"/>
        <v>Solar Power Tower</v>
      </c>
      <c r="E16785" s="26">
        <f t="shared" si="1576"/>
        <v>0</v>
      </c>
      <c r="F16785" s="27">
        <f t="shared" si="1577"/>
        <v>0</v>
      </c>
      <c r="G16785" s="28"/>
      <c r="H16785" s="131"/>
      <c r="J16785" s="29" t="e">
        <f>VLOOKUP(H16785,'Drop Down Menus'!A:B,2,FALSE)</f>
        <v>#N/A</v>
      </c>
      <c r="L16785" s="48"/>
      <c r="M16785" s="48"/>
      <c r="N16785" s="135"/>
      <c r="R16785" s="144"/>
      <c r="U16785" s="148"/>
      <c r="V16785" s="25"/>
      <c r="Y16785" s="32"/>
      <c r="AG16785" s="29"/>
      <c r="AH16785" s="34"/>
      <c r="AM16785" s="28"/>
      <c r="AN16785" s="28"/>
      <c r="AO16785" s="28"/>
      <c r="AP16785" s="25"/>
      <c r="AQ16785" s="29"/>
      <c r="AR16785" s="30"/>
      <c r="AT16785" s="30"/>
    </row>
    <row r="16786" spans="1:46" ht="30">
      <c r="A16786" s="25">
        <f t="shared" si="1572"/>
        <v>2013</v>
      </c>
      <c r="B16786" s="26" t="str">
        <f t="shared" si="1573"/>
        <v>Solar Partners</v>
      </c>
      <c r="C16786" s="127" t="str">
        <f t="shared" si="1574"/>
        <v>Ivanpah Solar Electric Generating System</v>
      </c>
      <c r="D16786" s="123" t="str">
        <f t="shared" si="1575"/>
        <v>Solar Power Tower</v>
      </c>
      <c r="E16786" s="26">
        <f t="shared" si="1576"/>
        <v>0</v>
      </c>
      <c r="F16786" s="27">
        <f t="shared" si="1577"/>
        <v>0</v>
      </c>
      <c r="G16786" s="28"/>
      <c r="H16786" s="131"/>
      <c r="J16786" s="29" t="e">
        <f>VLOOKUP(H16786,'Drop Down Menus'!A:B,2,FALSE)</f>
        <v>#N/A</v>
      </c>
      <c r="L16786" s="48"/>
      <c r="M16786" s="48"/>
      <c r="N16786" s="135"/>
      <c r="R16786" s="144"/>
      <c r="U16786" s="148"/>
      <c r="V16786" s="25"/>
      <c r="Y16786" s="32"/>
      <c r="AG16786" s="29"/>
      <c r="AH16786" s="34"/>
      <c r="AM16786" s="28"/>
      <c r="AN16786" s="28"/>
      <c r="AO16786" s="28"/>
      <c r="AP16786" s="25"/>
      <c r="AQ16786" s="29"/>
      <c r="AR16786" s="30"/>
      <c r="AT16786" s="30"/>
    </row>
    <row r="16787" spans="1:46" ht="30">
      <c r="A16787" s="25">
        <f t="shared" si="1572"/>
        <v>2013</v>
      </c>
      <c r="B16787" s="26" t="str">
        <f t="shared" si="1573"/>
        <v>Solar Partners</v>
      </c>
      <c r="C16787" s="127" t="str">
        <f t="shared" si="1574"/>
        <v>Ivanpah Solar Electric Generating System</v>
      </c>
      <c r="D16787" s="123" t="str">
        <f t="shared" si="1575"/>
        <v>Solar Power Tower</v>
      </c>
      <c r="E16787" s="26">
        <f t="shared" si="1576"/>
        <v>0</v>
      </c>
      <c r="F16787" s="27">
        <f t="shared" si="1577"/>
        <v>0</v>
      </c>
      <c r="G16787" s="28"/>
      <c r="H16787" s="131"/>
      <c r="J16787" s="29" t="e">
        <f>VLOOKUP(H16787,'Drop Down Menus'!A:B,2,FALSE)</f>
        <v>#N/A</v>
      </c>
      <c r="L16787" s="48"/>
      <c r="M16787" s="48"/>
      <c r="N16787" s="135"/>
      <c r="R16787" s="144"/>
      <c r="U16787" s="148"/>
      <c r="V16787" s="25"/>
      <c r="Y16787" s="32"/>
      <c r="AG16787" s="29"/>
      <c r="AH16787" s="34"/>
      <c r="AM16787" s="28"/>
      <c r="AN16787" s="28"/>
      <c r="AO16787" s="28"/>
      <c r="AP16787" s="25"/>
      <c r="AQ16787" s="29"/>
      <c r="AR16787" s="30"/>
      <c r="AT16787" s="30"/>
    </row>
    <row r="16788" spans="1:46" ht="30">
      <c r="A16788" s="25">
        <f t="shared" si="1572"/>
        <v>2013</v>
      </c>
      <c r="B16788" s="26" t="str">
        <f t="shared" si="1573"/>
        <v>Solar Partners</v>
      </c>
      <c r="C16788" s="127" t="str">
        <f t="shared" si="1574"/>
        <v>Ivanpah Solar Electric Generating System</v>
      </c>
      <c r="D16788" s="123" t="str">
        <f t="shared" si="1575"/>
        <v>Solar Power Tower</v>
      </c>
      <c r="E16788" s="26">
        <f t="shared" si="1576"/>
        <v>0</v>
      </c>
      <c r="F16788" s="27">
        <f t="shared" si="1577"/>
        <v>0</v>
      </c>
      <c r="G16788" s="28"/>
      <c r="H16788" s="131"/>
      <c r="J16788" s="29" t="e">
        <f>VLOOKUP(H16788,'Drop Down Menus'!A:B,2,FALSE)</f>
        <v>#N/A</v>
      </c>
      <c r="L16788" s="48"/>
      <c r="M16788" s="48"/>
      <c r="N16788" s="135"/>
      <c r="R16788" s="144"/>
      <c r="U16788" s="148"/>
      <c r="V16788" s="25"/>
      <c r="Y16788" s="32"/>
      <c r="AG16788" s="29"/>
      <c r="AH16788" s="34"/>
      <c r="AM16788" s="28"/>
      <c r="AN16788" s="28"/>
      <c r="AO16788" s="28"/>
      <c r="AP16788" s="25"/>
      <c r="AQ16788" s="29"/>
      <c r="AR16788" s="30"/>
      <c r="AT16788" s="30"/>
    </row>
    <row r="16789" spans="1:46" ht="30">
      <c r="A16789" s="25">
        <f t="shared" si="1572"/>
        <v>2013</v>
      </c>
      <c r="B16789" s="26" t="str">
        <f t="shared" si="1573"/>
        <v>Solar Partners</v>
      </c>
      <c r="C16789" s="127" t="str">
        <f t="shared" si="1574"/>
        <v>Ivanpah Solar Electric Generating System</v>
      </c>
      <c r="D16789" s="123" t="str">
        <f t="shared" si="1575"/>
        <v>Solar Power Tower</v>
      </c>
      <c r="E16789" s="26">
        <f t="shared" si="1576"/>
        <v>0</v>
      </c>
      <c r="F16789" s="27">
        <f t="shared" si="1577"/>
        <v>0</v>
      </c>
      <c r="G16789" s="28"/>
      <c r="H16789" s="131"/>
      <c r="J16789" s="29" t="e">
        <f>VLOOKUP(H16789,'Drop Down Menus'!A:B,2,FALSE)</f>
        <v>#N/A</v>
      </c>
      <c r="L16789" s="48"/>
      <c r="M16789" s="48"/>
      <c r="N16789" s="135"/>
      <c r="R16789" s="144"/>
      <c r="U16789" s="148"/>
      <c r="V16789" s="25"/>
      <c r="Y16789" s="32"/>
      <c r="AG16789" s="29"/>
      <c r="AH16789" s="34"/>
      <c r="AM16789" s="28"/>
      <c r="AN16789" s="28"/>
      <c r="AO16789" s="28"/>
      <c r="AP16789" s="25"/>
      <c r="AQ16789" s="29"/>
      <c r="AR16789" s="30"/>
      <c r="AT16789" s="30"/>
    </row>
    <row r="16790" spans="1:46" ht="30">
      <c r="A16790" s="25">
        <f t="shared" si="1572"/>
        <v>2013</v>
      </c>
      <c r="B16790" s="26" t="str">
        <f t="shared" si="1573"/>
        <v>Solar Partners</v>
      </c>
      <c r="C16790" s="127" t="str">
        <f t="shared" si="1574"/>
        <v>Ivanpah Solar Electric Generating System</v>
      </c>
      <c r="D16790" s="123" t="str">
        <f t="shared" si="1575"/>
        <v>Solar Power Tower</v>
      </c>
      <c r="E16790" s="26">
        <f t="shared" si="1576"/>
        <v>0</v>
      </c>
      <c r="F16790" s="27">
        <f t="shared" si="1577"/>
        <v>0</v>
      </c>
      <c r="G16790" s="28"/>
      <c r="H16790" s="131"/>
      <c r="J16790" s="29" t="e">
        <f>VLOOKUP(H16790,'Drop Down Menus'!A:B,2,FALSE)</f>
        <v>#N/A</v>
      </c>
      <c r="L16790" s="48"/>
      <c r="M16790" s="48"/>
      <c r="N16790" s="135"/>
      <c r="R16790" s="144"/>
      <c r="U16790" s="148"/>
      <c r="V16790" s="25"/>
      <c r="Y16790" s="32"/>
      <c r="AG16790" s="29"/>
      <c r="AH16790" s="34"/>
      <c r="AM16790" s="28"/>
      <c r="AN16790" s="28"/>
      <c r="AO16790" s="28"/>
      <c r="AP16790" s="25"/>
      <c r="AQ16790" s="29"/>
      <c r="AR16790" s="30"/>
      <c r="AT16790" s="30"/>
    </row>
    <row r="16791" spans="1:46" ht="30">
      <c r="A16791" s="25">
        <f t="shared" si="1572"/>
        <v>2013</v>
      </c>
      <c r="B16791" s="26" t="str">
        <f t="shared" si="1573"/>
        <v>Solar Partners</v>
      </c>
      <c r="C16791" s="127" t="str">
        <f t="shared" si="1574"/>
        <v>Ivanpah Solar Electric Generating System</v>
      </c>
      <c r="D16791" s="123" t="str">
        <f t="shared" si="1575"/>
        <v>Solar Power Tower</v>
      </c>
      <c r="E16791" s="26">
        <f t="shared" si="1576"/>
        <v>0</v>
      </c>
      <c r="F16791" s="27">
        <f t="shared" si="1577"/>
        <v>0</v>
      </c>
      <c r="G16791" s="28"/>
      <c r="H16791" s="131"/>
      <c r="J16791" s="29" t="e">
        <f>VLOOKUP(H16791,'Drop Down Menus'!A:B,2,FALSE)</f>
        <v>#N/A</v>
      </c>
      <c r="L16791" s="48"/>
      <c r="M16791" s="48"/>
      <c r="N16791" s="135"/>
      <c r="R16791" s="144"/>
      <c r="U16791" s="148"/>
      <c r="V16791" s="25"/>
      <c r="Y16791" s="32"/>
      <c r="AG16791" s="29"/>
      <c r="AH16791" s="34"/>
      <c r="AM16791" s="28"/>
      <c r="AN16791" s="28"/>
      <c r="AO16791" s="28"/>
      <c r="AP16791" s="25"/>
      <c r="AQ16791" s="29"/>
      <c r="AR16791" s="30"/>
      <c r="AT16791" s="30"/>
    </row>
    <row r="16792" spans="1:46" ht="30">
      <c r="A16792" s="25">
        <f t="shared" si="1572"/>
        <v>2013</v>
      </c>
      <c r="B16792" s="26" t="str">
        <f t="shared" si="1573"/>
        <v>Solar Partners</v>
      </c>
      <c r="C16792" s="127" t="str">
        <f t="shared" si="1574"/>
        <v>Ivanpah Solar Electric Generating System</v>
      </c>
      <c r="D16792" s="123" t="str">
        <f t="shared" si="1575"/>
        <v>Solar Power Tower</v>
      </c>
      <c r="E16792" s="26">
        <f t="shared" si="1576"/>
        <v>0</v>
      </c>
      <c r="F16792" s="27">
        <f t="shared" si="1577"/>
        <v>0</v>
      </c>
      <c r="G16792" s="28"/>
      <c r="H16792" s="131"/>
      <c r="J16792" s="29" t="e">
        <f>VLOOKUP(H16792,'Drop Down Menus'!A:B,2,FALSE)</f>
        <v>#N/A</v>
      </c>
      <c r="L16792" s="48"/>
      <c r="M16792" s="48"/>
      <c r="N16792" s="135"/>
      <c r="R16792" s="144"/>
      <c r="U16792" s="148"/>
      <c r="V16792" s="25"/>
      <c r="Y16792" s="32"/>
      <c r="AG16792" s="29"/>
      <c r="AH16792" s="34"/>
      <c r="AM16792" s="28"/>
      <c r="AN16792" s="28"/>
      <c r="AO16792" s="28"/>
      <c r="AP16792" s="25"/>
      <c r="AQ16792" s="29"/>
      <c r="AR16792" s="30"/>
      <c r="AT16792" s="30"/>
    </row>
    <row r="16793" spans="1:46" ht="30">
      <c r="A16793" s="25">
        <f t="shared" si="1572"/>
        <v>2013</v>
      </c>
      <c r="B16793" s="26" t="str">
        <f t="shared" si="1573"/>
        <v>Solar Partners</v>
      </c>
      <c r="C16793" s="127" t="str">
        <f t="shared" si="1574"/>
        <v>Ivanpah Solar Electric Generating System</v>
      </c>
      <c r="D16793" s="123" t="str">
        <f t="shared" si="1575"/>
        <v>Solar Power Tower</v>
      </c>
      <c r="E16793" s="26">
        <f t="shared" si="1576"/>
        <v>0</v>
      </c>
      <c r="F16793" s="27">
        <f t="shared" si="1577"/>
        <v>0</v>
      </c>
      <c r="G16793" s="28"/>
      <c r="H16793" s="131"/>
      <c r="J16793" s="29" t="e">
        <f>VLOOKUP(H16793,'Drop Down Menus'!A:B,2,FALSE)</f>
        <v>#N/A</v>
      </c>
      <c r="L16793" s="48"/>
      <c r="M16793" s="48"/>
      <c r="N16793" s="135"/>
      <c r="R16793" s="144"/>
      <c r="U16793" s="148"/>
      <c r="V16793" s="25"/>
      <c r="Y16793" s="32"/>
      <c r="AG16793" s="29"/>
      <c r="AH16793" s="34"/>
      <c r="AM16793" s="28"/>
      <c r="AN16793" s="28"/>
      <c r="AO16793" s="28"/>
      <c r="AP16793" s="25"/>
      <c r="AQ16793" s="29"/>
      <c r="AR16793" s="30"/>
      <c r="AT16793" s="30"/>
    </row>
    <row r="16794" spans="1:46" ht="30">
      <c r="A16794" s="25">
        <f t="shared" si="1572"/>
        <v>2013</v>
      </c>
      <c r="B16794" s="26" t="str">
        <f t="shared" si="1573"/>
        <v>Solar Partners</v>
      </c>
      <c r="C16794" s="127" t="str">
        <f t="shared" si="1574"/>
        <v>Ivanpah Solar Electric Generating System</v>
      </c>
      <c r="D16794" s="123" t="str">
        <f t="shared" si="1575"/>
        <v>Solar Power Tower</v>
      </c>
      <c r="E16794" s="26">
        <f t="shared" si="1576"/>
        <v>0</v>
      </c>
      <c r="F16794" s="27">
        <f t="shared" si="1577"/>
        <v>0</v>
      </c>
      <c r="G16794" s="28"/>
      <c r="H16794" s="131"/>
      <c r="J16794" s="29" t="e">
        <f>VLOOKUP(H16794,'Drop Down Menus'!A:B,2,FALSE)</f>
        <v>#N/A</v>
      </c>
      <c r="L16794" s="48"/>
      <c r="M16794" s="48"/>
      <c r="N16794" s="135"/>
      <c r="R16794" s="144"/>
      <c r="U16794" s="148"/>
      <c r="V16794" s="25"/>
      <c r="Y16794" s="32"/>
      <c r="AG16794" s="29"/>
      <c r="AH16794" s="34"/>
      <c r="AM16794" s="28"/>
      <c r="AN16794" s="28"/>
      <c r="AO16794" s="28"/>
      <c r="AP16794" s="25"/>
      <c r="AQ16794" s="29"/>
      <c r="AR16794" s="30"/>
      <c r="AT16794" s="30"/>
    </row>
    <row r="16795" spans="1:46" ht="30">
      <c r="A16795" s="25">
        <f t="shared" si="1572"/>
        <v>2013</v>
      </c>
      <c r="B16795" s="26" t="str">
        <f t="shared" si="1573"/>
        <v>Solar Partners</v>
      </c>
      <c r="C16795" s="127" t="str">
        <f t="shared" si="1574"/>
        <v>Ivanpah Solar Electric Generating System</v>
      </c>
      <c r="D16795" s="123" t="str">
        <f t="shared" si="1575"/>
        <v>Solar Power Tower</v>
      </c>
      <c r="E16795" s="26">
        <f t="shared" si="1576"/>
        <v>0</v>
      </c>
      <c r="F16795" s="27">
        <f t="shared" si="1577"/>
        <v>0</v>
      </c>
      <c r="G16795" s="28"/>
      <c r="H16795" s="131"/>
      <c r="J16795" s="29" t="e">
        <f>VLOOKUP(H16795,'Drop Down Menus'!A:B,2,FALSE)</f>
        <v>#N/A</v>
      </c>
      <c r="L16795" s="48"/>
      <c r="M16795" s="48"/>
      <c r="N16795" s="135"/>
      <c r="R16795" s="144"/>
      <c r="U16795" s="148"/>
      <c r="V16795" s="25"/>
      <c r="Y16795" s="32"/>
      <c r="AG16795" s="29"/>
      <c r="AH16795" s="34"/>
      <c r="AM16795" s="28"/>
      <c r="AN16795" s="28"/>
      <c r="AO16795" s="28"/>
      <c r="AP16795" s="25"/>
      <c r="AQ16795" s="29"/>
      <c r="AR16795" s="30"/>
      <c r="AT16795" s="30"/>
    </row>
    <row r="16796" spans="1:46" ht="30">
      <c r="A16796" s="25">
        <f t="shared" si="1572"/>
        <v>2013</v>
      </c>
      <c r="B16796" s="26" t="str">
        <f t="shared" si="1573"/>
        <v>Solar Partners</v>
      </c>
      <c r="C16796" s="127" t="str">
        <f t="shared" si="1574"/>
        <v>Ivanpah Solar Electric Generating System</v>
      </c>
      <c r="D16796" s="123" t="str">
        <f t="shared" si="1575"/>
        <v>Solar Power Tower</v>
      </c>
      <c r="E16796" s="26">
        <f t="shared" si="1576"/>
        <v>0</v>
      </c>
      <c r="F16796" s="27">
        <f t="shared" si="1577"/>
        <v>0</v>
      </c>
      <c r="G16796" s="28"/>
      <c r="H16796" s="131"/>
      <c r="J16796" s="29" t="e">
        <f>VLOOKUP(H16796,'Drop Down Menus'!A:B,2,FALSE)</f>
        <v>#N/A</v>
      </c>
      <c r="L16796" s="48"/>
      <c r="M16796" s="48"/>
      <c r="N16796" s="135"/>
      <c r="R16796" s="144"/>
      <c r="U16796" s="148"/>
      <c r="V16796" s="25"/>
      <c r="Y16796" s="32"/>
      <c r="AG16796" s="29"/>
      <c r="AH16796" s="34"/>
      <c r="AM16796" s="28"/>
      <c r="AN16796" s="28"/>
      <c r="AO16796" s="28"/>
      <c r="AP16796" s="25"/>
      <c r="AQ16796" s="29"/>
      <c r="AR16796" s="30"/>
      <c r="AT16796" s="30"/>
    </row>
    <row r="16797" spans="1:46" ht="30">
      <c r="A16797" s="25">
        <f t="shared" si="1572"/>
        <v>2013</v>
      </c>
      <c r="B16797" s="26" t="str">
        <f t="shared" si="1573"/>
        <v>Solar Partners</v>
      </c>
      <c r="C16797" s="127" t="str">
        <f t="shared" si="1574"/>
        <v>Ivanpah Solar Electric Generating System</v>
      </c>
      <c r="D16797" s="123" t="str">
        <f t="shared" si="1575"/>
        <v>Solar Power Tower</v>
      </c>
      <c r="E16797" s="26">
        <f t="shared" si="1576"/>
        <v>0</v>
      </c>
      <c r="F16797" s="27">
        <f t="shared" si="1577"/>
        <v>0</v>
      </c>
      <c r="G16797" s="28"/>
      <c r="H16797" s="131"/>
      <c r="J16797" s="29" t="e">
        <f>VLOOKUP(H16797,'Drop Down Menus'!A:B,2,FALSE)</f>
        <v>#N/A</v>
      </c>
      <c r="L16797" s="48"/>
      <c r="M16797" s="48"/>
      <c r="N16797" s="135"/>
      <c r="R16797" s="144"/>
      <c r="U16797" s="148"/>
      <c r="V16797" s="25"/>
      <c r="Y16797" s="32"/>
      <c r="AG16797" s="29"/>
      <c r="AH16797" s="34"/>
      <c r="AM16797" s="28"/>
      <c r="AN16797" s="28"/>
      <c r="AO16797" s="28"/>
      <c r="AP16797" s="25"/>
      <c r="AQ16797" s="29"/>
      <c r="AR16797" s="30"/>
      <c r="AT16797" s="30"/>
    </row>
    <row r="16798" spans="1:46" ht="30">
      <c r="A16798" s="25">
        <f t="shared" si="1572"/>
        <v>2013</v>
      </c>
      <c r="B16798" s="26" t="str">
        <f t="shared" si="1573"/>
        <v>Solar Partners</v>
      </c>
      <c r="C16798" s="127" t="str">
        <f t="shared" si="1574"/>
        <v>Ivanpah Solar Electric Generating System</v>
      </c>
      <c r="D16798" s="123" t="str">
        <f t="shared" si="1575"/>
        <v>Solar Power Tower</v>
      </c>
      <c r="E16798" s="26">
        <f t="shared" si="1576"/>
        <v>0</v>
      </c>
      <c r="F16798" s="27">
        <f t="shared" si="1577"/>
        <v>0</v>
      </c>
      <c r="G16798" s="28"/>
      <c r="H16798" s="131"/>
      <c r="J16798" s="29" t="e">
        <f>VLOOKUP(H16798,'Drop Down Menus'!A:B,2,FALSE)</f>
        <v>#N/A</v>
      </c>
      <c r="L16798" s="48"/>
      <c r="M16798" s="48"/>
      <c r="N16798" s="135"/>
      <c r="R16798" s="144"/>
      <c r="U16798" s="148"/>
      <c r="V16798" s="25"/>
      <c r="Y16798" s="32"/>
      <c r="AG16798" s="29"/>
      <c r="AH16798" s="34"/>
      <c r="AM16798" s="28"/>
      <c r="AN16798" s="28"/>
      <c r="AO16798" s="28"/>
      <c r="AP16798" s="25"/>
      <c r="AQ16798" s="29"/>
      <c r="AR16798" s="30"/>
      <c r="AT16798" s="30"/>
    </row>
    <row r="16799" spans="1:46" ht="30">
      <c r="A16799" s="25">
        <f t="shared" si="1572"/>
        <v>2013</v>
      </c>
      <c r="B16799" s="26" t="str">
        <f t="shared" si="1573"/>
        <v>Solar Partners</v>
      </c>
      <c r="C16799" s="127" t="str">
        <f t="shared" si="1574"/>
        <v>Ivanpah Solar Electric Generating System</v>
      </c>
      <c r="D16799" s="123" t="str">
        <f t="shared" si="1575"/>
        <v>Solar Power Tower</v>
      </c>
      <c r="E16799" s="26">
        <f t="shared" si="1576"/>
        <v>0</v>
      </c>
      <c r="F16799" s="27">
        <f t="shared" si="1577"/>
        <v>0</v>
      </c>
      <c r="G16799" s="28"/>
      <c r="H16799" s="131"/>
      <c r="J16799" s="29" t="e">
        <f>VLOOKUP(H16799,'Drop Down Menus'!A:B,2,FALSE)</f>
        <v>#N/A</v>
      </c>
      <c r="L16799" s="48"/>
      <c r="M16799" s="48"/>
      <c r="N16799" s="135"/>
      <c r="R16799" s="144"/>
      <c r="U16799" s="148"/>
      <c r="V16799" s="25"/>
      <c r="Y16799" s="32"/>
      <c r="AG16799" s="29"/>
      <c r="AH16799" s="34"/>
      <c r="AM16799" s="28"/>
      <c r="AN16799" s="28"/>
      <c r="AO16799" s="28"/>
      <c r="AP16799" s="25"/>
      <c r="AQ16799" s="29"/>
      <c r="AR16799" s="30"/>
      <c r="AT16799" s="30"/>
    </row>
    <row r="16800" spans="1:46" ht="30">
      <c r="A16800" s="25">
        <f t="shared" si="1572"/>
        <v>2013</v>
      </c>
      <c r="B16800" s="26" t="str">
        <f t="shared" si="1573"/>
        <v>Solar Partners</v>
      </c>
      <c r="C16800" s="127" t="str">
        <f t="shared" si="1574"/>
        <v>Ivanpah Solar Electric Generating System</v>
      </c>
      <c r="D16800" s="123" t="str">
        <f t="shared" si="1575"/>
        <v>Solar Power Tower</v>
      </c>
      <c r="E16800" s="26">
        <f t="shared" si="1576"/>
        <v>0</v>
      </c>
      <c r="F16800" s="27">
        <f t="shared" si="1577"/>
        <v>0</v>
      </c>
      <c r="G16800" s="28"/>
      <c r="H16800" s="131"/>
      <c r="J16800" s="29" t="e">
        <f>VLOOKUP(H16800,'Drop Down Menus'!A:B,2,FALSE)</f>
        <v>#N/A</v>
      </c>
      <c r="L16800" s="48"/>
      <c r="M16800" s="48"/>
      <c r="N16800" s="135"/>
      <c r="R16800" s="144"/>
      <c r="U16800" s="148"/>
      <c r="V16800" s="25"/>
      <c r="Y16800" s="32"/>
      <c r="AG16800" s="29"/>
      <c r="AH16800" s="34"/>
      <c r="AM16800" s="28"/>
      <c r="AN16800" s="28"/>
      <c r="AO16800" s="28"/>
      <c r="AP16800" s="25"/>
      <c r="AQ16800" s="29"/>
      <c r="AR16800" s="30"/>
      <c r="AT16800" s="30"/>
    </row>
    <row r="16801" spans="1:46" ht="30">
      <c r="A16801" s="25">
        <f t="shared" si="1572"/>
        <v>2013</v>
      </c>
      <c r="B16801" s="26" t="str">
        <f t="shared" si="1573"/>
        <v>Solar Partners</v>
      </c>
      <c r="C16801" s="127" t="str">
        <f t="shared" si="1574"/>
        <v>Ivanpah Solar Electric Generating System</v>
      </c>
      <c r="D16801" s="123" t="str">
        <f t="shared" si="1575"/>
        <v>Solar Power Tower</v>
      </c>
      <c r="E16801" s="26">
        <f t="shared" si="1576"/>
        <v>0</v>
      </c>
      <c r="F16801" s="27">
        <f t="shared" si="1577"/>
        <v>0</v>
      </c>
      <c r="G16801" s="28"/>
      <c r="H16801" s="131"/>
      <c r="J16801" s="29" t="e">
        <f>VLOOKUP(H16801,'Drop Down Menus'!A:B,2,FALSE)</f>
        <v>#N/A</v>
      </c>
      <c r="L16801" s="48"/>
      <c r="M16801" s="48"/>
      <c r="N16801" s="135"/>
      <c r="R16801" s="144"/>
      <c r="U16801" s="148"/>
      <c r="V16801" s="25"/>
      <c r="Y16801" s="32"/>
      <c r="AG16801" s="29"/>
      <c r="AH16801" s="34"/>
      <c r="AM16801" s="28"/>
      <c r="AN16801" s="28"/>
      <c r="AO16801" s="28"/>
      <c r="AP16801" s="25"/>
      <c r="AQ16801" s="29"/>
      <c r="AR16801" s="30"/>
      <c r="AT16801" s="30"/>
    </row>
    <row r="16802" spans="1:46" ht="30">
      <c r="A16802" s="25">
        <f t="shared" si="1572"/>
        <v>2013</v>
      </c>
      <c r="B16802" s="26" t="str">
        <f t="shared" si="1573"/>
        <v>Solar Partners</v>
      </c>
      <c r="C16802" s="127" t="str">
        <f t="shared" si="1574"/>
        <v>Ivanpah Solar Electric Generating System</v>
      </c>
      <c r="D16802" s="123" t="str">
        <f t="shared" si="1575"/>
        <v>Solar Power Tower</v>
      </c>
      <c r="E16802" s="26">
        <f t="shared" si="1576"/>
        <v>0</v>
      </c>
      <c r="F16802" s="27">
        <f t="shared" si="1577"/>
        <v>0</v>
      </c>
      <c r="G16802" s="28"/>
      <c r="H16802" s="131"/>
      <c r="J16802" s="29" t="e">
        <f>VLOOKUP(H16802,'Drop Down Menus'!A:B,2,FALSE)</f>
        <v>#N/A</v>
      </c>
      <c r="L16802" s="48"/>
      <c r="M16802" s="48"/>
      <c r="N16802" s="135"/>
      <c r="R16802" s="144"/>
      <c r="U16802" s="148"/>
      <c r="V16802" s="25"/>
      <c r="Y16802" s="32"/>
      <c r="AG16802" s="29"/>
      <c r="AH16802" s="34"/>
      <c r="AM16802" s="28"/>
      <c r="AN16802" s="28"/>
      <c r="AO16802" s="28"/>
      <c r="AP16802" s="25"/>
      <c r="AQ16802" s="29"/>
      <c r="AR16802" s="30"/>
      <c r="AT16802" s="30"/>
    </row>
    <row r="16803" spans="1:46" ht="30">
      <c r="A16803" s="25">
        <f t="shared" si="1572"/>
        <v>2013</v>
      </c>
      <c r="B16803" s="26" t="str">
        <f t="shared" si="1573"/>
        <v>Solar Partners</v>
      </c>
      <c r="C16803" s="127" t="str">
        <f t="shared" si="1574"/>
        <v>Ivanpah Solar Electric Generating System</v>
      </c>
      <c r="D16803" s="123" t="str">
        <f t="shared" si="1575"/>
        <v>Solar Power Tower</v>
      </c>
      <c r="E16803" s="26">
        <f t="shared" si="1576"/>
        <v>0</v>
      </c>
      <c r="F16803" s="27">
        <f t="shared" si="1577"/>
        <v>0</v>
      </c>
      <c r="G16803" s="28"/>
      <c r="H16803" s="131"/>
      <c r="J16803" s="29" t="e">
        <f>VLOOKUP(H16803,'Drop Down Menus'!A:B,2,FALSE)</f>
        <v>#N/A</v>
      </c>
      <c r="L16803" s="48"/>
      <c r="M16803" s="48"/>
      <c r="N16803" s="135"/>
      <c r="R16803" s="144"/>
      <c r="U16803" s="148"/>
      <c r="V16803" s="25"/>
      <c r="Y16803" s="32"/>
      <c r="AG16803" s="29"/>
      <c r="AH16803" s="34"/>
      <c r="AM16803" s="28"/>
      <c r="AN16803" s="28"/>
      <c r="AO16803" s="28"/>
      <c r="AP16803" s="25"/>
      <c r="AQ16803" s="29"/>
      <c r="AR16803" s="30"/>
      <c r="AT16803" s="30"/>
    </row>
    <row r="16804" spans="1:46" ht="30">
      <c r="A16804" s="25">
        <f t="shared" si="1572"/>
        <v>2013</v>
      </c>
      <c r="B16804" s="26" t="str">
        <f t="shared" si="1573"/>
        <v>Solar Partners</v>
      </c>
      <c r="C16804" s="127" t="str">
        <f t="shared" si="1574"/>
        <v>Ivanpah Solar Electric Generating System</v>
      </c>
      <c r="D16804" s="123" t="str">
        <f t="shared" si="1575"/>
        <v>Solar Power Tower</v>
      </c>
      <c r="E16804" s="26">
        <f t="shared" si="1576"/>
        <v>0</v>
      </c>
      <c r="F16804" s="27">
        <f t="shared" si="1577"/>
        <v>0</v>
      </c>
      <c r="G16804" s="28"/>
      <c r="H16804" s="131"/>
      <c r="J16804" s="29" t="e">
        <f>VLOOKUP(H16804,'Drop Down Menus'!A:B,2,FALSE)</f>
        <v>#N/A</v>
      </c>
      <c r="L16804" s="48"/>
      <c r="M16804" s="48"/>
      <c r="N16804" s="135"/>
      <c r="R16804" s="144"/>
      <c r="U16804" s="148"/>
      <c r="V16804" s="25"/>
      <c r="Y16804" s="32"/>
      <c r="AG16804" s="29"/>
      <c r="AH16804" s="34"/>
      <c r="AM16804" s="28"/>
      <c r="AN16804" s="28"/>
      <c r="AO16804" s="28"/>
      <c r="AP16804" s="25"/>
      <c r="AQ16804" s="29"/>
      <c r="AR16804" s="30"/>
      <c r="AT16804" s="30"/>
    </row>
    <row r="16805" spans="1:46" ht="30">
      <c r="A16805" s="25">
        <f t="shared" si="1572"/>
        <v>2013</v>
      </c>
      <c r="B16805" s="26" t="str">
        <f t="shared" si="1573"/>
        <v>Solar Partners</v>
      </c>
      <c r="C16805" s="127" t="str">
        <f t="shared" si="1574"/>
        <v>Ivanpah Solar Electric Generating System</v>
      </c>
      <c r="D16805" s="123" t="str">
        <f t="shared" si="1575"/>
        <v>Solar Power Tower</v>
      </c>
      <c r="E16805" s="26">
        <f t="shared" si="1576"/>
        <v>0</v>
      </c>
      <c r="F16805" s="27">
        <f t="shared" si="1577"/>
        <v>0</v>
      </c>
      <c r="G16805" s="28"/>
      <c r="H16805" s="131"/>
      <c r="J16805" s="29" t="e">
        <f>VLOOKUP(H16805,'Drop Down Menus'!A:B,2,FALSE)</f>
        <v>#N/A</v>
      </c>
      <c r="L16805" s="48"/>
      <c r="M16805" s="48"/>
      <c r="N16805" s="135"/>
      <c r="R16805" s="144"/>
      <c r="U16805" s="148"/>
      <c r="V16805" s="25"/>
      <c r="Y16805" s="32"/>
      <c r="AG16805" s="29"/>
      <c r="AH16805" s="34"/>
      <c r="AM16805" s="28"/>
      <c r="AN16805" s="28"/>
      <c r="AO16805" s="28"/>
      <c r="AP16805" s="25"/>
      <c r="AQ16805" s="29"/>
      <c r="AR16805" s="30"/>
      <c r="AT16805" s="30"/>
    </row>
    <row r="16806" spans="1:46" ht="30">
      <c r="A16806" s="25">
        <f t="shared" si="1572"/>
        <v>2013</v>
      </c>
      <c r="B16806" s="26" t="str">
        <f t="shared" si="1573"/>
        <v>Solar Partners</v>
      </c>
      <c r="C16806" s="127" t="str">
        <f t="shared" si="1574"/>
        <v>Ivanpah Solar Electric Generating System</v>
      </c>
      <c r="D16806" s="123" t="str">
        <f t="shared" si="1575"/>
        <v>Solar Power Tower</v>
      </c>
      <c r="E16806" s="26">
        <f t="shared" si="1576"/>
        <v>0</v>
      </c>
      <c r="F16806" s="27">
        <f t="shared" si="1577"/>
        <v>0</v>
      </c>
      <c r="G16806" s="28"/>
      <c r="H16806" s="131"/>
      <c r="J16806" s="29" t="e">
        <f>VLOOKUP(H16806,'Drop Down Menus'!A:B,2,FALSE)</f>
        <v>#N/A</v>
      </c>
      <c r="L16806" s="48"/>
      <c r="M16806" s="48"/>
      <c r="N16806" s="135"/>
      <c r="R16806" s="144"/>
      <c r="U16806" s="148"/>
      <c r="V16806" s="25"/>
      <c r="Y16806" s="32"/>
      <c r="AG16806" s="29"/>
      <c r="AH16806" s="34"/>
      <c r="AM16806" s="28"/>
      <c r="AN16806" s="28"/>
      <c r="AO16806" s="28"/>
      <c r="AP16806" s="25"/>
      <c r="AQ16806" s="29"/>
      <c r="AR16806" s="30"/>
      <c r="AT16806" s="30"/>
    </row>
    <row r="16807" spans="1:46" ht="30">
      <c r="A16807" s="25">
        <f t="shared" si="1572"/>
        <v>2013</v>
      </c>
      <c r="B16807" s="26" t="str">
        <f t="shared" si="1573"/>
        <v>Solar Partners</v>
      </c>
      <c r="C16807" s="127" t="str">
        <f t="shared" si="1574"/>
        <v>Ivanpah Solar Electric Generating System</v>
      </c>
      <c r="D16807" s="123" t="str">
        <f t="shared" si="1575"/>
        <v>Solar Power Tower</v>
      </c>
      <c r="E16807" s="26">
        <f t="shared" si="1576"/>
        <v>0</v>
      </c>
      <c r="F16807" s="27">
        <f t="shared" si="1577"/>
        <v>0</v>
      </c>
      <c r="G16807" s="28"/>
      <c r="H16807" s="131"/>
      <c r="J16807" s="29" t="e">
        <f>VLOOKUP(H16807,'Drop Down Menus'!A:B,2,FALSE)</f>
        <v>#N/A</v>
      </c>
      <c r="L16807" s="48"/>
      <c r="M16807" s="48"/>
      <c r="N16807" s="135"/>
      <c r="R16807" s="144"/>
      <c r="U16807" s="148"/>
      <c r="V16807" s="25"/>
      <c r="Y16807" s="32"/>
      <c r="AG16807" s="29"/>
      <c r="AH16807" s="34"/>
      <c r="AM16807" s="28"/>
      <c r="AN16807" s="28"/>
      <c r="AO16807" s="28"/>
      <c r="AP16807" s="25"/>
      <c r="AQ16807" s="29"/>
      <c r="AR16807" s="30"/>
      <c r="AT16807" s="30"/>
    </row>
    <row r="16808" spans="1:46" ht="30">
      <c r="A16808" s="25">
        <f t="shared" si="1572"/>
        <v>2013</v>
      </c>
      <c r="B16808" s="26" t="str">
        <f t="shared" si="1573"/>
        <v>Solar Partners</v>
      </c>
      <c r="C16808" s="127" t="str">
        <f t="shared" si="1574"/>
        <v>Ivanpah Solar Electric Generating System</v>
      </c>
      <c r="D16808" s="123" t="str">
        <f t="shared" si="1575"/>
        <v>Solar Power Tower</v>
      </c>
      <c r="E16808" s="26">
        <f t="shared" si="1576"/>
        <v>0</v>
      </c>
      <c r="F16808" s="27">
        <f t="shared" si="1577"/>
        <v>0</v>
      </c>
      <c r="G16808" s="28"/>
      <c r="H16808" s="131"/>
      <c r="J16808" s="29" t="e">
        <f>VLOOKUP(H16808,'Drop Down Menus'!A:B,2,FALSE)</f>
        <v>#N/A</v>
      </c>
      <c r="L16808" s="48"/>
      <c r="M16808" s="48"/>
      <c r="N16808" s="135"/>
      <c r="R16808" s="144"/>
      <c r="U16808" s="148"/>
      <c r="V16808" s="25"/>
      <c r="Y16808" s="32"/>
      <c r="AG16808" s="29"/>
      <c r="AH16808" s="34"/>
      <c r="AM16808" s="28"/>
      <c r="AN16808" s="28"/>
      <c r="AO16808" s="28"/>
      <c r="AP16808" s="25"/>
      <c r="AQ16808" s="29"/>
      <c r="AR16808" s="30"/>
      <c r="AT16808" s="30"/>
    </row>
    <row r="16809" spans="1:46" ht="30">
      <c r="A16809" s="25">
        <f t="shared" si="1572"/>
        <v>2013</v>
      </c>
      <c r="B16809" s="26" t="str">
        <f t="shared" si="1573"/>
        <v>Solar Partners</v>
      </c>
      <c r="C16809" s="127" t="str">
        <f t="shared" si="1574"/>
        <v>Ivanpah Solar Electric Generating System</v>
      </c>
      <c r="D16809" s="123" t="str">
        <f t="shared" si="1575"/>
        <v>Solar Power Tower</v>
      </c>
      <c r="E16809" s="26">
        <f t="shared" si="1576"/>
        <v>0</v>
      </c>
      <c r="F16809" s="27">
        <f t="shared" si="1577"/>
        <v>0</v>
      </c>
      <c r="G16809" s="28"/>
      <c r="H16809" s="131"/>
      <c r="J16809" s="29" t="e">
        <f>VLOOKUP(H16809,'Drop Down Menus'!A:B,2,FALSE)</f>
        <v>#N/A</v>
      </c>
      <c r="L16809" s="48"/>
      <c r="M16809" s="48"/>
      <c r="N16809" s="135"/>
      <c r="R16809" s="144"/>
      <c r="U16809" s="148"/>
      <c r="V16809" s="25"/>
      <c r="Y16809" s="32"/>
      <c r="AG16809" s="29"/>
      <c r="AH16809" s="34"/>
      <c r="AM16809" s="28"/>
      <c r="AN16809" s="28"/>
      <c r="AO16809" s="28"/>
      <c r="AP16809" s="25"/>
      <c r="AQ16809" s="29"/>
      <c r="AR16809" s="30"/>
      <c r="AT16809" s="30"/>
    </row>
    <row r="16810" spans="1:46" ht="30">
      <c r="A16810" s="25">
        <f t="shared" si="1572"/>
        <v>2013</v>
      </c>
      <c r="B16810" s="26" t="str">
        <f t="shared" si="1573"/>
        <v>Solar Partners</v>
      </c>
      <c r="C16810" s="127" t="str">
        <f t="shared" si="1574"/>
        <v>Ivanpah Solar Electric Generating System</v>
      </c>
      <c r="D16810" s="123" t="str">
        <f t="shared" si="1575"/>
        <v>Solar Power Tower</v>
      </c>
      <c r="E16810" s="26">
        <f t="shared" si="1576"/>
        <v>0</v>
      </c>
      <c r="F16810" s="27">
        <f t="shared" si="1577"/>
        <v>0</v>
      </c>
      <c r="G16810" s="28"/>
      <c r="H16810" s="131"/>
      <c r="J16810" s="29" t="e">
        <f>VLOOKUP(H16810,'Drop Down Menus'!A:B,2,FALSE)</f>
        <v>#N/A</v>
      </c>
      <c r="L16810" s="48"/>
      <c r="M16810" s="48"/>
      <c r="N16810" s="135"/>
      <c r="R16810" s="144"/>
      <c r="U16810" s="148"/>
      <c r="V16810" s="25"/>
      <c r="Y16810" s="32"/>
      <c r="AG16810" s="29"/>
      <c r="AH16810" s="34"/>
      <c r="AM16810" s="28"/>
      <c r="AN16810" s="28"/>
      <c r="AO16810" s="28"/>
      <c r="AP16810" s="25"/>
      <c r="AQ16810" s="29"/>
      <c r="AR16810" s="30"/>
      <c r="AT16810" s="30"/>
    </row>
    <row r="16811" spans="1:46" ht="30">
      <c r="A16811" s="25">
        <f t="shared" si="1572"/>
        <v>2013</v>
      </c>
      <c r="B16811" s="26" t="str">
        <f t="shared" si="1573"/>
        <v>Solar Partners</v>
      </c>
      <c r="C16811" s="127" t="str">
        <f t="shared" si="1574"/>
        <v>Ivanpah Solar Electric Generating System</v>
      </c>
      <c r="D16811" s="123" t="str">
        <f t="shared" si="1575"/>
        <v>Solar Power Tower</v>
      </c>
      <c r="E16811" s="26">
        <f t="shared" si="1576"/>
        <v>0</v>
      </c>
      <c r="F16811" s="27">
        <f t="shared" si="1577"/>
        <v>0</v>
      </c>
      <c r="G16811" s="28"/>
      <c r="H16811" s="131"/>
      <c r="J16811" s="29" t="e">
        <f>VLOOKUP(H16811,'Drop Down Menus'!A:B,2,FALSE)</f>
        <v>#N/A</v>
      </c>
      <c r="L16811" s="48"/>
      <c r="M16811" s="48"/>
      <c r="N16811" s="135"/>
      <c r="R16811" s="144"/>
      <c r="U16811" s="148"/>
      <c r="V16811" s="25"/>
      <c r="Y16811" s="32"/>
      <c r="AG16811" s="29"/>
      <c r="AH16811" s="34"/>
      <c r="AM16811" s="28"/>
      <c r="AN16811" s="28"/>
      <c r="AO16811" s="28"/>
      <c r="AP16811" s="25"/>
      <c r="AQ16811" s="29"/>
      <c r="AR16811" s="30"/>
      <c r="AT16811" s="30"/>
    </row>
    <row r="16812" spans="1:46" ht="30">
      <c r="A16812" s="25">
        <f t="shared" si="1572"/>
        <v>2013</v>
      </c>
      <c r="B16812" s="26" t="str">
        <f t="shared" si="1573"/>
        <v>Solar Partners</v>
      </c>
      <c r="C16812" s="127" t="str">
        <f t="shared" si="1574"/>
        <v>Ivanpah Solar Electric Generating System</v>
      </c>
      <c r="D16812" s="123" t="str">
        <f t="shared" si="1575"/>
        <v>Solar Power Tower</v>
      </c>
      <c r="E16812" s="26">
        <f t="shared" si="1576"/>
        <v>0</v>
      </c>
      <c r="F16812" s="27">
        <f t="shared" si="1577"/>
        <v>0</v>
      </c>
      <c r="G16812" s="28"/>
      <c r="H16812" s="131"/>
      <c r="J16812" s="29" t="e">
        <f>VLOOKUP(H16812,'Drop Down Menus'!A:B,2,FALSE)</f>
        <v>#N/A</v>
      </c>
      <c r="L16812" s="48"/>
      <c r="M16812" s="48"/>
      <c r="N16812" s="135"/>
      <c r="R16812" s="144"/>
      <c r="U16812" s="148"/>
      <c r="V16812" s="25"/>
      <c r="Y16812" s="32"/>
      <c r="AG16812" s="29"/>
      <c r="AH16812" s="34"/>
      <c r="AM16812" s="28"/>
      <c r="AN16812" s="28"/>
      <c r="AO16812" s="28"/>
      <c r="AP16812" s="25"/>
      <c r="AQ16812" s="29"/>
      <c r="AR16812" s="30"/>
      <c r="AT16812" s="30"/>
    </row>
    <row r="16813" spans="1:46" ht="30">
      <c r="A16813" s="25">
        <f t="shared" si="1572"/>
        <v>2013</v>
      </c>
      <c r="B16813" s="26" t="str">
        <f t="shared" si="1573"/>
        <v>Solar Partners</v>
      </c>
      <c r="C16813" s="127" t="str">
        <f t="shared" si="1574"/>
        <v>Ivanpah Solar Electric Generating System</v>
      </c>
      <c r="D16813" s="123" t="str">
        <f t="shared" si="1575"/>
        <v>Solar Power Tower</v>
      </c>
      <c r="E16813" s="26">
        <f t="shared" si="1576"/>
        <v>0</v>
      </c>
      <c r="F16813" s="27">
        <f t="shared" si="1577"/>
        <v>0</v>
      </c>
      <c r="G16813" s="28"/>
      <c r="H16813" s="131"/>
      <c r="J16813" s="29" t="e">
        <f>VLOOKUP(H16813,'Drop Down Menus'!A:B,2,FALSE)</f>
        <v>#N/A</v>
      </c>
      <c r="L16813" s="48"/>
      <c r="M16813" s="48"/>
      <c r="N16813" s="135"/>
      <c r="R16813" s="144"/>
      <c r="U16813" s="148"/>
      <c r="V16813" s="25"/>
      <c r="Y16813" s="32"/>
      <c r="AG16813" s="29"/>
      <c r="AH16813" s="34"/>
      <c r="AM16813" s="28"/>
      <c r="AN16813" s="28"/>
      <c r="AO16813" s="28"/>
      <c r="AP16813" s="25"/>
      <c r="AQ16813" s="29"/>
      <c r="AR16813" s="30"/>
      <c r="AT16813" s="30"/>
    </row>
    <row r="16814" spans="1:46" ht="30">
      <c r="A16814" s="25">
        <f t="shared" si="1572"/>
        <v>2013</v>
      </c>
      <c r="B16814" s="26" t="str">
        <f t="shared" si="1573"/>
        <v>Solar Partners</v>
      </c>
      <c r="C16814" s="127" t="str">
        <f t="shared" si="1574"/>
        <v>Ivanpah Solar Electric Generating System</v>
      </c>
      <c r="D16814" s="123" t="str">
        <f t="shared" si="1575"/>
        <v>Solar Power Tower</v>
      </c>
      <c r="E16814" s="26">
        <f t="shared" si="1576"/>
        <v>0</v>
      </c>
      <c r="F16814" s="27">
        <f t="shared" si="1577"/>
        <v>0</v>
      </c>
      <c r="G16814" s="28"/>
      <c r="H16814" s="131"/>
      <c r="J16814" s="29" t="e">
        <f>VLOOKUP(H16814,'Drop Down Menus'!A:B,2,FALSE)</f>
        <v>#N/A</v>
      </c>
      <c r="L16814" s="48"/>
      <c r="M16814" s="48"/>
      <c r="N16814" s="135"/>
      <c r="R16814" s="144"/>
      <c r="U16814" s="148"/>
      <c r="V16814" s="25"/>
      <c r="Y16814" s="32"/>
      <c r="AG16814" s="29"/>
      <c r="AH16814" s="34"/>
      <c r="AM16814" s="28"/>
      <c r="AN16814" s="28"/>
      <c r="AO16814" s="28"/>
      <c r="AP16814" s="25"/>
      <c r="AQ16814" s="29"/>
      <c r="AR16814" s="30"/>
      <c r="AT16814" s="30"/>
    </row>
    <row r="16815" spans="1:46" ht="30">
      <c r="A16815" s="25">
        <f t="shared" si="1572"/>
        <v>2013</v>
      </c>
      <c r="B16815" s="26" t="str">
        <f t="shared" si="1573"/>
        <v>Solar Partners</v>
      </c>
      <c r="C16815" s="127" t="str">
        <f t="shared" si="1574"/>
        <v>Ivanpah Solar Electric Generating System</v>
      </c>
      <c r="D16815" s="123" t="str">
        <f t="shared" si="1575"/>
        <v>Solar Power Tower</v>
      </c>
      <c r="E16815" s="26">
        <f t="shared" si="1576"/>
        <v>0</v>
      </c>
      <c r="F16815" s="27">
        <f t="shared" si="1577"/>
        <v>0</v>
      </c>
      <c r="G16815" s="28"/>
      <c r="H16815" s="131"/>
      <c r="J16815" s="29" t="e">
        <f>VLOOKUP(H16815,'Drop Down Menus'!A:B,2,FALSE)</f>
        <v>#N/A</v>
      </c>
      <c r="L16815" s="48"/>
      <c r="M16815" s="48"/>
      <c r="N16815" s="135"/>
      <c r="R16815" s="144"/>
      <c r="U16815" s="148"/>
      <c r="V16815" s="25"/>
      <c r="Y16815" s="32"/>
      <c r="AG16815" s="29"/>
      <c r="AH16815" s="34"/>
      <c r="AM16815" s="28"/>
      <c r="AN16815" s="28"/>
      <c r="AO16815" s="28"/>
      <c r="AP16815" s="25"/>
      <c r="AQ16815" s="29"/>
      <c r="AR16815" s="30"/>
      <c r="AT16815" s="30"/>
    </row>
    <row r="16816" spans="1:46" ht="30">
      <c r="A16816" s="25">
        <f t="shared" si="1572"/>
        <v>2013</v>
      </c>
      <c r="B16816" s="26" t="str">
        <f t="shared" si="1573"/>
        <v>Solar Partners</v>
      </c>
      <c r="C16816" s="127" t="str">
        <f t="shared" si="1574"/>
        <v>Ivanpah Solar Electric Generating System</v>
      </c>
      <c r="D16816" s="123" t="str">
        <f t="shared" si="1575"/>
        <v>Solar Power Tower</v>
      </c>
      <c r="E16816" s="26">
        <f t="shared" si="1576"/>
        <v>0</v>
      </c>
      <c r="F16816" s="27">
        <f t="shared" si="1577"/>
        <v>0</v>
      </c>
      <c r="G16816" s="28"/>
      <c r="H16816" s="131"/>
      <c r="J16816" s="29" t="e">
        <f>VLOOKUP(H16816,'Drop Down Menus'!A:B,2,FALSE)</f>
        <v>#N/A</v>
      </c>
      <c r="L16816" s="48"/>
      <c r="M16816" s="48"/>
      <c r="N16816" s="135"/>
      <c r="R16816" s="144"/>
      <c r="U16816" s="148"/>
      <c r="V16816" s="25"/>
      <c r="Y16816" s="32"/>
      <c r="AG16816" s="29"/>
      <c r="AH16816" s="34"/>
      <c r="AM16816" s="28"/>
      <c r="AN16816" s="28"/>
      <c r="AO16816" s="28"/>
      <c r="AP16816" s="25"/>
      <c r="AQ16816" s="29"/>
      <c r="AR16816" s="30"/>
      <c r="AT16816" s="30"/>
    </row>
    <row r="16817" spans="1:46" ht="30">
      <c r="A16817" s="25">
        <f t="shared" si="1572"/>
        <v>2013</v>
      </c>
      <c r="B16817" s="26" t="str">
        <f t="shared" si="1573"/>
        <v>Solar Partners</v>
      </c>
      <c r="C16817" s="127" t="str">
        <f t="shared" si="1574"/>
        <v>Ivanpah Solar Electric Generating System</v>
      </c>
      <c r="D16817" s="123" t="str">
        <f t="shared" si="1575"/>
        <v>Solar Power Tower</v>
      </c>
      <c r="E16817" s="26">
        <f t="shared" si="1576"/>
        <v>0</v>
      </c>
      <c r="F16817" s="27">
        <f t="shared" si="1577"/>
        <v>0</v>
      </c>
      <c r="G16817" s="28"/>
      <c r="H16817" s="131"/>
      <c r="J16817" s="29" t="e">
        <f>VLOOKUP(H16817,'Drop Down Menus'!A:B,2,FALSE)</f>
        <v>#N/A</v>
      </c>
      <c r="L16817" s="48"/>
      <c r="M16817" s="48"/>
      <c r="N16817" s="135"/>
      <c r="R16817" s="144"/>
      <c r="U16817" s="148"/>
      <c r="V16817" s="25"/>
      <c r="Y16817" s="32"/>
      <c r="AG16817" s="29"/>
      <c r="AH16817" s="34"/>
      <c r="AM16817" s="28"/>
      <c r="AN16817" s="28"/>
      <c r="AO16817" s="28"/>
      <c r="AP16817" s="25"/>
      <c r="AQ16817" s="29"/>
      <c r="AR16817" s="30"/>
      <c r="AT16817" s="30"/>
    </row>
    <row r="16818" spans="1:46" ht="30">
      <c r="A16818" s="25">
        <f t="shared" si="1572"/>
        <v>2013</v>
      </c>
      <c r="B16818" s="26" t="str">
        <f t="shared" si="1573"/>
        <v>Solar Partners</v>
      </c>
      <c r="C16818" s="127" t="str">
        <f t="shared" si="1574"/>
        <v>Ivanpah Solar Electric Generating System</v>
      </c>
      <c r="D16818" s="123" t="str">
        <f t="shared" si="1575"/>
        <v>Solar Power Tower</v>
      </c>
      <c r="E16818" s="26">
        <f t="shared" si="1576"/>
        <v>0</v>
      </c>
      <c r="F16818" s="27">
        <f t="shared" si="1577"/>
        <v>0</v>
      </c>
      <c r="G16818" s="28"/>
      <c r="H16818" s="131"/>
      <c r="J16818" s="29" t="e">
        <f>VLOOKUP(H16818,'Drop Down Menus'!A:B,2,FALSE)</f>
        <v>#N/A</v>
      </c>
      <c r="L16818" s="48"/>
      <c r="M16818" s="48"/>
      <c r="N16818" s="135"/>
      <c r="R16818" s="144"/>
      <c r="U16818" s="148"/>
      <c r="V16818" s="25"/>
      <c r="Y16818" s="32"/>
      <c r="AG16818" s="29"/>
      <c r="AH16818" s="34"/>
      <c r="AM16818" s="28"/>
      <c r="AN16818" s="28"/>
      <c r="AO16818" s="28"/>
      <c r="AP16818" s="25"/>
      <c r="AQ16818" s="29"/>
      <c r="AR16818" s="30"/>
      <c r="AT16818" s="30"/>
    </row>
    <row r="16819" spans="1:46" ht="30">
      <c r="A16819" s="25">
        <f t="shared" si="1572"/>
        <v>2013</v>
      </c>
      <c r="B16819" s="26" t="str">
        <f t="shared" si="1573"/>
        <v>Solar Partners</v>
      </c>
      <c r="C16819" s="127" t="str">
        <f t="shared" si="1574"/>
        <v>Ivanpah Solar Electric Generating System</v>
      </c>
      <c r="D16819" s="123" t="str">
        <f t="shared" si="1575"/>
        <v>Solar Power Tower</v>
      </c>
      <c r="E16819" s="26">
        <f t="shared" si="1576"/>
        <v>0</v>
      </c>
      <c r="F16819" s="27">
        <f t="shared" si="1577"/>
        <v>0</v>
      </c>
      <c r="G16819" s="28"/>
      <c r="H16819" s="131"/>
      <c r="J16819" s="29" t="e">
        <f>VLOOKUP(H16819,'Drop Down Menus'!A:B,2,FALSE)</f>
        <v>#N/A</v>
      </c>
      <c r="L16819" s="48"/>
      <c r="M16819" s="48"/>
      <c r="N16819" s="135"/>
      <c r="R16819" s="144"/>
      <c r="U16819" s="148"/>
      <c r="V16819" s="25"/>
      <c r="Y16819" s="32"/>
      <c r="AG16819" s="29"/>
      <c r="AH16819" s="34"/>
      <c r="AM16819" s="28"/>
      <c r="AN16819" s="28"/>
      <c r="AO16819" s="28"/>
      <c r="AP16819" s="25"/>
      <c r="AQ16819" s="29"/>
      <c r="AR16819" s="30"/>
      <c r="AT16819" s="30"/>
    </row>
    <row r="16820" spans="1:46" ht="30">
      <c r="A16820" s="25">
        <f t="shared" si="1572"/>
        <v>2013</v>
      </c>
      <c r="B16820" s="26" t="str">
        <f t="shared" si="1573"/>
        <v>Solar Partners</v>
      </c>
      <c r="C16820" s="127" t="str">
        <f t="shared" si="1574"/>
        <v>Ivanpah Solar Electric Generating System</v>
      </c>
      <c r="D16820" s="123" t="str">
        <f t="shared" si="1575"/>
        <v>Solar Power Tower</v>
      </c>
      <c r="E16820" s="26">
        <f t="shared" si="1576"/>
        <v>0</v>
      </c>
      <c r="F16820" s="27">
        <f t="shared" si="1577"/>
        <v>0</v>
      </c>
      <c r="G16820" s="28"/>
      <c r="H16820" s="131"/>
      <c r="J16820" s="29" t="e">
        <f>VLOOKUP(H16820,'Drop Down Menus'!A:B,2,FALSE)</f>
        <v>#N/A</v>
      </c>
      <c r="L16820" s="48"/>
      <c r="M16820" s="48"/>
      <c r="N16820" s="135"/>
      <c r="R16820" s="144"/>
      <c r="U16820" s="148"/>
      <c r="V16820" s="25"/>
      <c r="Y16820" s="32"/>
      <c r="AG16820" s="29"/>
      <c r="AH16820" s="34"/>
      <c r="AM16820" s="28"/>
      <c r="AN16820" s="28"/>
      <c r="AO16820" s="28"/>
      <c r="AP16820" s="25"/>
      <c r="AQ16820" s="29"/>
      <c r="AR16820" s="30"/>
      <c r="AT16820" s="30"/>
    </row>
    <row r="16821" spans="1:46" ht="30">
      <c r="A16821" s="25">
        <f t="shared" si="1572"/>
        <v>2013</v>
      </c>
      <c r="B16821" s="26" t="str">
        <f t="shared" si="1573"/>
        <v>Solar Partners</v>
      </c>
      <c r="C16821" s="127" t="str">
        <f t="shared" si="1574"/>
        <v>Ivanpah Solar Electric Generating System</v>
      </c>
      <c r="D16821" s="123" t="str">
        <f t="shared" si="1575"/>
        <v>Solar Power Tower</v>
      </c>
      <c r="E16821" s="26">
        <f t="shared" si="1576"/>
        <v>0</v>
      </c>
      <c r="F16821" s="27">
        <f t="shared" si="1577"/>
        <v>0</v>
      </c>
      <c r="G16821" s="28"/>
      <c r="H16821" s="131"/>
      <c r="J16821" s="29" t="e">
        <f>VLOOKUP(H16821,'Drop Down Menus'!A:B,2,FALSE)</f>
        <v>#N/A</v>
      </c>
      <c r="L16821" s="48"/>
      <c r="M16821" s="48"/>
      <c r="N16821" s="135"/>
      <c r="R16821" s="144"/>
      <c r="U16821" s="148"/>
      <c r="V16821" s="25"/>
      <c r="Y16821" s="32"/>
      <c r="AG16821" s="29"/>
      <c r="AH16821" s="34"/>
      <c r="AM16821" s="28"/>
      <c r="AN16821" s="28"/>
      <c r="AO16821" s="28"/>
      <c r="AP16821" s="25"/>
      <c r="AQ16821" s="29"/>
      <c r="AR16821" s="30"/>
      <c r="AT16821" s="30"/>
    </row>
    <row r="16822" spans="1:46" ht="30">
      <c r="A16822" s="25">
        <f t="shared" si="1572"/>
        <v>2013</v>
      </c>
      <c r="B16822" s="26" t="str">
        <f t="shared" si="1573"/>
        <v>Solar Partners</v>
      </c>
      <c r="C16822" s="127" t="str">
        <f t="shared" si="1574"/>
        <v>Ivanpah Solar Electric Generating System</v>
      </c>
      <c r="D16822" s="123" t="str">
        <f t="shared" si="1575"/>
        <v>Solar Power Tower</v>
      </c>
      <c r="E16822" s="26">
        <f t="shared" si="1576"/>
        <v>0</v>
      </c>
      <c r="F16822" s="27">
        <f t="shared" si="1577"/>
        <v>0</v>
      </c>
      <c r="G16822" s="28"/>
      <c r="H16822" s="131"/>
      <c r="J16822" s="29" t="e">
        <f>VLOOKUP(H16822,'Drop Down Menus'!A:B,2,FALSE)</f>
        <v>#N/A</v>
      </c>
      <c r="L16822" s="48"/>
      <c r="M16822" s="48"/>
      <c r="N16822" s="135"/>
      <c r="R16822" s="144"/>
      <c r="U16822" s="148"/>
      <c r="V16822" s="25"/>
      <c r="Y16822" s="32"/>
      <c r="AG16822" s="29"/>
      <c r="AH16822" s="34"/>
      <c r="AM16822" s="28"/>
      <c r="AN16822" s="28"/>
      <c r="AO16822" s="28"/>
      <c r="AP16822" s="25"/>
      <c r="AQ16822" s="29"/>
      <c r="AR16822" s="30"/>
      <c r="AT16822" s="30"/>
    </row>
    <row r="16823" spans="1:46" ht="30">
      <c r="A16823" s="25">
        <f t="shared" si="1572"/>
        <v>2013</v>
      </c>
      <c r="B16823" s="26" t="str">
        <f t="shared" si="1573"/>
        <v>Solar Partners</v>
      </c>
      <c r="C16823" s="127" t="str">
        <f t="shared" si="1574"/>
        <v>Ivanpah Solar Electric Generating System</v>
      </c>
      <c r="D16823" s="123" t="str">
        <f t="shared" si="1575"/>
        <v>Solar Power Tower</v>
      </c>
      <c r="E16823" s="26">
        <f t="shared" si="1576"/>
        <v>0</v>
      </c>
      <c r="F16823" s="27">
        <f t="shared" si="1577"/>
        <v>0</v>
      </c>
      <c r="G16823" s="28"/>
      <c r="H16823" s="131"/>
      <c r="J16823" s="29" t="e">
        <f>VLOOKUP(H16823,'Drop Down Menus'!A:B,2,FALSE)</f>
        <v>#N/A</v>
      </c>
      <c r="L16823" s="48"/>
      <c r="M16823" s="48"/>
      <c r="N16823" s="135"/>
      <c r="R16823" s="144"/>
      <c r="U16823" s="148"/>
      <c r="V16823" s="25"/>
      <c r="Y16823" s="32"/>
      <c r="AG16823" s="29"/>
      <c r="AH16823" s="34"/>
      <c r="AM16823" s="28"/>
      <c r="AN16823" s="28"/>
      <c r="AO16823" s="28"/>
      <c r="AP16823" s="25"/>
      <c r="AQ16823" s="29"/>
      <c r="AR16823" s="30"/>
      <c r="AT16823" s="30"/>
    </row>
    <row r="16824" spans="1:46" ht="30">
      <c r="A16824" s="25">
        <f t="shared" si="1572"/>
        <v>2013</v>
      </c>
      <c r="B16824" s="26" t="str">
        <f t="shared" si="1573"/>
        <v>Solar Partners</v>
      </c>
      <c r="C16824" s="127" t="str">
        <f t="shared" si="1574"/>
        <v>Ivanpah Solar Electric Generating System</v>
      </c>
      <c r="D16824" s="123" t="str">
        <f t="shared" si="1575"/>
        <v>Solar Power Tower</v>
      </c>
      <c r="E16824" s="26">
        <f t="shared" si="1576"/>
        <v>0</v>
      </c>
      <c r="F16824" s="27">
        <f t="shared" si="1577"/>
        <v>0</v>
      </c>
      <c r="G16824" s="28"/>
      <c r="H16824" s="131"/>
      <c r="J16824" s="29" t="e">
        <f>VLOOKUP(H16824,'Drop Down Menus'!A:B,2,FALSE)</f>
        <v>#N/A</v>
      </c>
      <c r="L16824" s="48"/>
      <c r="M16824" s="48"/>
      <c r="N16824" s="135"/>
      <c r="R16824" s="144"/>
      <c r="U16824" s="148"/>
      <c r="V16824" s="25"/>
      <c r="Y16824" s="32"/>
      <c r="AG16824" s="29"/>
      <c r="AH16824" s="34"/>
      <c r="AM16824" s="28"/>
      <c r="AN16824" s="28"/>
      <c r="AO16824" s="28"/>
      <c r="AP16824" s="25"/>
      <c r="AQ16824" s="29"/>
      <c r="AR16824" s="30"/>
      <c r="AT16824" s="30"/>
    </row>
    <row r="16825" spans="1:46" ht="30">
      <c r="A16825" s="25">
        <f t="shared" si="1572"/>
        <v>2013</v>
      </c>
      <c r="B16825" s="26" t="str">
        <f t="shared" si="1573"/>
        <v>Solar Partners</v>
      </c>
      <c r="C16825" s="127" t="str">
        <f t="shared" si="1574"/>
        <v>Ivanpah Solar Electric Generating System</v>
      </c>
      <c r="D16825" s="123" t="str">
        <f t="shared" si="1575"/>
        <v>Solar Power Tower</v>
      </c>
      <c r="E16825" s="26">
        <f t="shared" si="1576"/>
        <v>0</v>
      </c>
      <c r="F16825" s="27">
        <f t="shared" si="1577"/>
        <v>0</v>
      </c>
      <c r="G16825" s="28"/>
      <c r="H16825" s="131"/>
      <c r="J16825" s="29" t="e">
        <f>VLOOKUP(H16825,'Drop Down Menus'!A:B,2,FALSE)</f>
        <v>#N/A</v>
      </c>
      <c r="L16825" s="48"/>
      <c r="M16825" s="48"/>
      <c r="N16825" s="135"/>
      <c r="R16825" s="144"/>
      <c r="U16825" s="148"/>
      <c r="V16825" s="25"/>
      <c r="Y16825" s="32"/>
      <c r="AG16825" s="29"/>
      <c r="AH16825" s="34"/>
      <c r="AM16825" s="28"/>
      <c r="AN16825" s="28"/>
      <c r="AO16825" s="28"/>
      <c r="AP16825" s="25"/>
      <c r="AQ16825" s="29"/>
      <c r="AR16825" s="30"/>
      <c r="AT16825" s="30"/>
    </row>
    <row r="16826" spans="1:46" ht="30">
      <c r="A16826" s="25">
        <f t="shared" si="1572"/>
        <v>2013</v>
      </c>
      <c r="B16826" s="26" t="str">
        <f t="shared" si="1573"/>
        <v>Solar Partners</v>
      </c>
      <c r="C16826" s="127" t="str">
        <f t="shared" si="1574"/>
        <v>Ivanpah Solar Electric Generating System</v>
      </c>
      <c r="D16826" s="123" t="str">
        <f t="shared" si="1575"/>
        <v>Solar Power Tower</v>
      </c>
      <c r="E16826" s="26">
        <f t="shared" si="1576"/>
        <v>0</v>
      </c>
      <c r="F16826" s="27">
        <f t="shared" si="1577"/>
        <v>0</v>
      </c>
      <c r="G16826" s="28"/>
      <c r="H16826" s="131"/>
      <c r="J16826" s="29" t="e">
        <f>VLOOKUP(H16826,'Drop Down Menus'!A:B,2,FALSE)</f>
        <v>#N/A</v>
      </c>
      <c r="L16826" s="48"/>
      <c r="M16826" s="48"/>
      <c r="N16826" s="135"/>
      <c r="R16826" s="144"/>
      <c r="U16826" s="148"/>
      <c r="V16826" s="25"/>
      <c r="Y16826" s="32"/>
      <c r="AG16826" s="29"/>
      <c r="AH16826" s="34"/>
      <c r="AM16826" s="28"/>
      <c r="AN16826" s="28"/>
      <c r="AO16826" s="28"/>
      <c r="AP16826" s="25"/>
      <c r="AQ16826" s="29"/>
      <c r="AR16826" s="30"/>
      <c r="AT16826" s="30"/>
    </row>
    <row r="16827" spans="1:46" ht="30">
      <c r="A16827" s="25">
        <f t="shared" si="1572"/>
        <v>2013</v>
      </c>
      <c r="B16827" s="26" t="str">
        <f t="shared" si="1573"/>
        <v>Solar Partners</v>
      </c>
      <c r="C16827" s="127" t="str">
        <f t="shared" si="1574"/>
        <v>Ivanpah Solar Electric Generating System</v>
      </c>
      <c r="D16827" s="123" t="str">
        <f t="shared" si="1575"/>
        <v>Solar Power Tower</v>
      </c>
      <c r="E16827" s="26">
        <f t="shared" si="1576"/>
        <v>0</v>
      </c>
      <c r="F16827" s="27">
        <f t="shared" si="1577"/>
        <v>0</v>
      </c>
      <c r="G16827" s="28"/>
      <c r="H16827" s="131"/>
      <c r="J16827" s="29" t="e">
        <f>VLOOKUP(H16827,'Drop Down Menus'!A:B,2,FALSE)</f>
        <v>#N/A</v>
      </c>
      <c r="L16827" s="48"/>
      <c r="M16827" s="48"/>
      <c r="N16827" s="135"/>
      <c r="R16827" s="144"/>
      <c r="U16827" s="148"/>
      <c r="V16827" s="25"/>
      <c r="Y16827" s="32"/>
      <c r="AG16827" s="29"/>
      <c r="AH16827" s="34"/>
      <c r="AM16827" s="28"/>
      <c r="AN16827" s="28"/>
      <c r="AO16827" s="28"/>
      <c r="AP16827" s="25"/>
      <c r="AQ16827" s="29"/>
      <c r="AR16827" s="30"/>
      <c r="AT16827" s="30"/>
    </row>
    <row r="16828" spans="1:46" ht="30">
      <c r="A16828" s="25">
        <f t="shared" si="1572"/>
        <v>2013</v>
      </c>
      <c r="B16828" s="26" t="str">
        <f t="shared" si="1573"/>
        <v>Solar Partners</v>
      </c>
      <c r="C16828" s="127" t="str">
        <f t="shared" si="1574"/>
        <v>Ivanpah Solar Electric Generating System</v>
      </c>
      <c r="D16828" s="123" t="str">
        <f t="shared" si="1575"/>
        <v>Solar Power Tower</v>
      </c>
      <c r="E16828" s="26">
        <f t="shared" si="1576"/>
        <v>0</v>
      </c>
      <c r="F16828" s="27">
        <f t="shared" si="1577"/>
        <v>0</v>
      </c>
      <c r="G16828" s="28"/>
      <c r="H16828" s="131"/>
      <c r="J16828" s="29" t="e">
        <f>VLOOKUP(H16828,'Drop Down Menus'!A:B,2,FALSE)</f>
        <v>#N/A</v>
      </c>
      <c r="L16828" s="48"/>
      <c r="M16828" s="48"/>
      <c r="N16828" s="135"/>
      <c r="R16828" s="144"/>
      <c r="U16828" s="148"/>
      <c r="V16828" s="25"/>
      <c r="Y16828" s="32"/>
      <c r="AG16828" s="29"/>
      <c r="AH16828" s="34"/>
      <c r="AM16828" s="28"/>
      <c r="AN16828" s="28"/>
      <c r="AO16828" s="28"/>
      <c r="AP16828" s="25"/>
      <c r="AQ16828" s="29"/>
      <c r="AR16828" s="30"/>
      <c r="AT16828" s="30"/>
    </row>
    <row r="16829" spans="1:46" ht="30">
      <c r="A16829" s="25">
        <f t="shared" si="1572"/>
        <v>2013</v>
      </c>
      <c r="B16829" s="26" t="str">
        <f t="shared" si="1573"/>
        <v>Solar Partners</v>
      </c>
      <c r="C16829" s="127" t="str">
        <f t="shared" si="1574"/>
        <v>Ivanpah Solar Electric Generating System</v>
      </c>
      <c r="D16829" s="123" t="str">
        <f t="shared" si="1575"/>
        <v>Solar Power Tower</v>
      </c>
      <c r="E16829" s="26">
        <f t="shared" si="1576"/>
        <v>0</v>
      </c>
      <c r="F16829" s="27">
        <f t="shared" si="1577"/>
        <v>0</v>
      </c>
      <c r="G16829" s="28"/>
      <c r="H16829" s="131"/>
      <c r="J16829" s="29" t="e">
        <f>VLOOKUP(H16829,'Drop Down Menus'!A:B,2,FALSE)</f>
        <v>#N/A</v>
      </c>
      <c r="L16829" s="48"/>
      <c r="M16829" s="48"/>
      <c r="N16829" s="135"/>
      <c r="R16829" s="144"/>
      <c r="U16829" s="148"/>
      <c r="V16829" s="25"/>
      <c r="Y16829" s="32"/>
      <c r="AG16829" s="29"/>
      <c r="AH16829" s="34"/>
      <c r="AM16829" s="28"/>
      <c r="AN16829" s="28"/>
      <c r="AO16829" s="28"/>
      <c r="AP16829" s="25"/>
      <c r="AQ16829" s="29"/>
      <c r="AR16829" s="30"/>
      <c r="AT16829" s="30"/>
    </row>
    <row r="16830" spans="1:46" ht="30">
      <c r="A16830" s="25">
        <f t="shared" si="1572"/>
        <v>2013</v>
      </c>
      <c r="B16830" s="26" t="str">
        <f t="shared" si="1573"/>
        <v>Solar Partners</v>
      </c>
      <c r="C16830" s="127" t="str">
        <f t="shared" si="1574"/>
        <v>Ivanpah Solar Electric Generating System</v>
      </c>
      <c r="D16830" s="123" t="str">
        <f t="shared" si="1575"/>
        <v>Solar Power Tower</v>
      </c>
      <c r="E16830" s="26">
        <f t="shared" si="1576"/>
        <v>0</v>
      </c>
      <c r="F16830" s="27">
        <f t="shared" si="1577"/>
        <v>0</v>
      </c>
      <c r="G16830" s="28"/>
      <c r="H16830" s="131"/>
      <c r="J16830" s="29" t="e">
        <f>VLOOKUP(H16830,'Drop Down Menus'!A:B,2,FALSE)</f>
        <v>#N/A</v>
      </c>
      <c r="L16830" s="48"/>
      <c r="M16830" s="48"/>
      <c r="N16830" s="135"/>
      <c r="R16830" s="144"/>
      <c r="U16830" s="148"/>
      <c r="V16830" s="25"/>
      <c r="Y16830" s="32"/>
      <c r="AG16830" s="29"/>
      <c r="AH16830" s="34"/>
      <c r="AM16830" s="28"/>
      <c r="AN16830" s="28"/>
      <c r="AO16830" s="28"/>
      <c r="AP16830" s="25"/>
      <c r="AQ16830" s="29"/>
      <c r="AR16830" s="30"/>
      <c r="AT16830" s="30"/>
    </row>
    <row r="16831" spans="1:46" ht="30">
      <c r="A16831" s="25">
        <f t="shared" si="1572"/>
        <v>2013</v>
      </c>
      <c r="B16831" s="26" t="str">
        <f t="shared" si="1573"/>
        <v>Solar Partners</v>
      </c>
      <c r="C16831" s="127" t="str">
        <f t="shared" si="1574"/>
        <v>Ivanpah Solar Electric Generating System</v>
      </c>
      <c r="D16831" s="123" t="str">
        <f t="shared" si="1575"/>
        <v>Solar Power Tower</v>
      </c>
      <c r="E16831" s="26">
        <f t="shared" si="1576"/>
        <v>0</v>
      </c>
      <c r="F16831" s="27">
        <f t="shared" si="1577"/>
        <v>0</v>
      </c>
      <c r="G16831" s="28"/>
      <c r="H16831" s="131"/>
      <c r="J16831" s="29" t="e">
        <f>VLOOKUP(H16831,'Drop Down Menus'!A:B,2,FALSE)</f>
        <v>#N/A</v>
      </c>
      <c r="L16831" s="48"/>
      <c r="M16831" s="48"/>
      <c r="N16831" s="135"/>
      <c r="R16831" s="144"/>
      <c r="U16831" s="148"/>
      <c r="V16831" s="25"/>
      <c r="Y16831" s="32"/>
      <c r="AG16831" s="29"/>
      <c r="AH16831" s="34"/>
      <c r="AM16831" s="28"/>
      <c r="AN16831" s="28"/>
      <c r="AO16831" s="28"/>
      <c r="AP16831" s="25"/>
      <c r="AQ16831" s="29"/>
      <c r="AR16831" s="30"/>
      <c r="AT16831" s="30"/>
    </row>
    <row r="16832" spans="1:46" ht="30">
      <c r="A16832" s="25">
        <f t="shared" si="1572"/>
        <v>2013</v>
      </c>
      <c r="B16832" s="26" t="str">
        <f t="shared" si="1573"/>
        <v>Solar Partners</v>
      </c>
      <c r="C16832" s="127" t="str">
        <f t="shared" si="1574"/>
        <v>Ivanpah Solar Electric Generating System</v>
      </c>
      <c r="D16832" s="123" t="str">
        <f t="shared" si="1575"/>
        <v>Solar Power Tower</v>
      </c>
      <c r="E16832" s="26">
        <f t="shared" si="1576"/>
        <v>0</v>
      </c>
      <c r="F16832" s="27">
        <f t="shared" si="1577"/>
        <v>0</v>
      </c>
      <c r="G16832" s="28"/>
      <c r="H16832" s="131"/>
      <c r="J16832" s="29" t="e">
        <f>VLOOKUP(H16832,'Drop Down Menus'!A:B,2,FALSE)</f>
        <v>#N/A</v>
      </c>
      <c r="L16832" s="48"/>
      <c r="M16832" s="48"/>
      <c r="N16832" s="135"/>
      <c r="R16832" s="144"/>
      <c r="U16832" s="148"/>
      <c r="V16832" s="25"/>
      <c r="Y16832" s="32"/>
      <c r="AG16832" s="29"/>
      <c r="AH16832" s="34"/>
      <c r="AM16832" s="28"/>
      <c r="AN16832" s="28"/>
      <c r="AO16832" s="28"/>
      <c r="AP16832" s="25"/>
      <c r="AQ16832" s="29"/>
      <c r="AR16832" s="30"/>
      <c r="AT16832" s="30"/>
    </row>
    <row r="16833" spans="1:46" ht="30">
      <c r="A16833" s="25">
        <f t="shared" si="1572"/>
        <v>2013</v>
      </c>
      <c r="B16833" s="26" t="str">
        <f t="shared" si="1573"/>
        <v>Solar Partners</v>
      </c>
      <c r="C16833" s="127" t="str">
        <f t="shared" si="1574"/>
        <v>Ivanpah Solar Electric Generating System</v>
      </c>
      <c r="D16833" s="123" t="str">
        <f t="shared" si="1575"/>
        <v>Solar Power Tower</v>
      </c>
      <c r="E16833" s="26">
        <f t="shared" si="1576"/>
        <v>0</v>
      </c>
      <c r="F16833" s="27">
        <f t="shared" si="1577"/>
        <v>0</v>
      </c>
      <c r="G16833" s="28"/>
      <c r="H16833" s="131"/>
      <c r="J16833" s="29" t="e">
        <f>VLOOKUP(H16833,'Drop Down Menus'!A:B,2,FALSE)</f>
        <v>#N/A</v>
      </c>
      <c r="L16833" s="48"/>
      <c r="M16833" s="48"/>
      <c r="N16833" s="135"/>
      <c r="R16833" s="144"/>
      <c r="U16833" s="148"/>
      <c r="V16833" s="25"/>
      <c r="Y16833" s="32"/>
      <c r="AG16833" s="29"/>
      <c r="AH16833" s="34"/>
      <c r="AM16833" s="28"/>
      <c r="AN16833" s="28"/>
      <c r="AO16833" s="28"/>
      <c r="AP16833" s="25"/>
      <c r="AQ16833" s="29"/>
      <c r="AR16833" s="30"/>
      <c r="AT16833" s="30"/>
    </row>
    <row r="16834" spans="1:46" ht="30">
      <c r="A16834" s="25">
        <f t="shared" si="1572"/>
        <v>2013</v>
      </c>
      <c r="B16834" s="26" t="str">
        <f t="shared" si="1573"/>
        <v>Solar Partners</v>
      </c>
      <c r="C16834" s="127" t="str">
        <f t="shared" si="1574"/>
        <v>Ivanpah Solar Electric Generating System</v>
      </c>
      <c r="D16834" s="123" t="str">
        <f t="shared" si="1575"/>
        <v>Solar Power Tower</v>
      </c>
      <c r="E16834" s="26">
        <f t="shared" si="1576"/>
        <v>0</v>
      </c>
      <c r="F16834" s="27">
        <f t="shared" si="1577"/>
        <v>0</v>
      </c>
      <c r="G16834" s="28"/>
      <c r="H16834" s="131"/>
      <c r="J16834" s="29" t="e">
        <f>VLOOKUP(H16834,'Drop Down Menus'!A:B,2,FALSE)</f>
        <v>#N/A</v>
      </c>
      <c r="L16834" s="48"/>
      <c r="M16834" s="48"/>
      <c r="N16834" s="135"/>
      <c r="R16834" s="144"/>
      <c r="U16834" s="148"/>
      <c r="V16834" s="25"/>
      <c r="Y16834" s="32"/>
      <c r="AG16834" s="29"/>
      <c r="AH16834" s="34"/>
      <c r="AM16834" s="28"/>
      <c r="AN16834" s="28"/>
      <c r="AO16834" s="28"/>
      <c r="AP16834" s="25"/>
      <c r="AQ16834" s="29"/>
      <c r="AR16834" s="30"/>
      <c r="AT16834" s="30"/>
    </row>
    <row r="16835" spans="1:46" ht="30">
      <c r="A16835" s="25">
        <f t="shared" ref="A16835:A16898" si="1578">ReportYear</f>
        <v>2013</v>
      </c>
      <c r="B16835" s="26" t="str">
        <f t="shared" ref="B16835:B16898" si="1579">Project_Proponent</f>
        <v>Solar Partners</v>
      </c>
      <c r="C16835" s="127" t="str">
        <f t="shared" ref="C16835:C16898" si="1580">Project_Name</f>
        <v>Ivanpah Solar Electric Generating System</v>
      </c>
      <c r="D16835" s="123" t="str">
        <f t="shared" ref="D16835:D16898" si="1581">Project_Type_AutoFill</f>
        <v>Solar Power Tower</v>
      </c>
      <c r="E16835" s="26">
        <f t="shared" ref="E16835:E16898" si="1582">SPUT_Permit____if_applicable</f>
        <v>0</v>
      </c>
      <c r="F16835" s="27">
        <f t="shared" ref="F16835:F16898" si="1583">Eagle_Permit</f>
        <v>0</v>
      </c>
      <c r="G16835" s="28"/>
      <c r="H16835" s="131"/>
      <c r="J16835" s="29" t="e">
        <f>VLOOKUP(H16835,'Drop Down Menus'!A:B,2,FALSE)</f>
        <v>#N/A</v>
      </c>
      <c r="L16835" s="48"/>
      <c r="M16835" s="48"/>
      <c r="N16835" s="135"/>
      <c r="R16835" s="144"/>
      <c r="U16835" s="148"/>
      <c r="V16835" s="25"/>
      <c r="Y16835" s="32"/>
      <c r="AG16835" s="29"/>
      <c r="AH16835" s="34"/>
      <c r="AM16835" s="28"/>
      <c r="AN16835" s="28"/>
      <c r="AO16835" s="28"/>
      <c r="AP16835" s="25"/>
      <c r="AQ16835" s="29"/>
      <c r="AR16835" s="30"/>
      <c r="AT16835" s="30"/>
    </row>
    <row r="16836" spans="1:46" ht="30">
      <c r="A16836" s="25">
        <f t="shared" si="1578"/>
        <v>2013</v>
      </c>
      <c r="B16836" s="26" t="str">
        <f t="shared" si="1579"/>
        <v>Solar Partners</v>
      </c>
      <c r="C16836" s="127" t="str">
        <f t="shared" si="1580"/>
        <v>Ivanpah Solar Electric Generating System</v>
      </c>
      <c r="D16836" s="123" t="str">
        <f t="shared" si="1581"/>
        <v>Solar Power Tower</v>
      </c>
      <c r="E16836" s="26">
        <f t="shared" si="1582"/>
        <v>0</v>
      </c>
      <c r="F16836" s="27">
        <f t="shared" si="1583"/>
        <v>0</v>
      </c>
      <c r="G16836" s="28"/>
      <c r="H16836" s="131"/>
      <c r="J16836" s="29" t="e">
        <f>VLOOKUP(H16836,'Drop Down Menus'!A:B,2,FALSE)</f>
        <v>#N/A</v>
      </c>
      <c r="L16836" s="48"/>
      <c r="M16836" s="48"/>
      <c r="N16836" s="135"/>
      <c r="R16836" s="144"/>
      <c r="U16836" s="148"/>
      <c r="V16836" s="25"/>
      <c r="Y16836" s="32"/>
      <c r="AG16836" s="29"/>
      <c r="AH16836" s="34"/>
      <c r="AM16836" s="28"/>
      <c r="AN16836" s="28"/>
      <c r="AO16836" s="28"/>
      <c r="AP16836" s="25"/>
      <c r="AQ16836" s="29"/>
      <c r="AR16836" s="30"/>
      <c r="AT16836" s="30"/>
    </row>
    <row r="16837" spans="1:46" ht="30">
      <c r="A16837" s="25">
        <f t="shared" si="1578"/>
        <v>2013</v>
      </c>
      <c r="B16837" s="26" t="str">
        <f t="shared" si="1579"/>
        <v>Solar Partners</v>
      </c>
      <c r="C16837" s="127" t="str">
        <f t="shared" si="1580"/>
        <v>Ivanpah Solar Electric Generating System</v>
      </c>
      <c r="D16837" s="123" t="str">
        <f t="shared" si="1581"/>
        <v>Solar Power Tower</v>
      </c>
      <c r="E16837" s="26">
        <f t="shared" si="1582"/>
        <v>0</v>
      </c>
      <c r="F16837" s="27">
        <f t="shared" si="1583"/>
        <v>0</v>
      </c>
      <c r="G16837" s="28"/>
      <c r="H16837" s="131"/>
      <c r="J16837" s="29" t="e">
        <f>VLOOKUP(H16837,'Drop Down Menus'!A:B,2,FALSE)</f>
        <v>#N/A</v>
      </c>
      <c r="L16837" s="48"/>
      <c r="M16837" s="48"/>
      <c r="N16837" s="135"/>
      <c r="R16837" s="144"/>
      <c r="U16837" s="148"/>
      <c r="V16837" s="25"/>
      <c r="Y16837" s="32"/>
      <c r="AG16837" s="29"/>
      <c r="AH16837" s="34"/>
      <c r="AM16837" s="28"/>
      <c r="AN16837" s="28"/>
      <c r="AO16837" s="28"/>
      <c r="AP16837" s="25"/>
      <c r="AQ16837" s="29"/>
      <c r="AR16837" s="30"/>
      <c r="AT16837" s="30"/>
    </row>
    <row r="16838" spans="1:46" ht="30">
      <c r="A16838" s="25">
        <f t="shared" si="1578"/>
        <v>2013</v>
      </c>
      <c r="B16838" s="26" t="str">
        <f t="shared" si="1579"/>
        <v>Solar Partners</v>
      </c>
      <c r="C16838" s="127" t="str">
        <f t="shared" si="1580"/>
        <v>Ivanpah Solar Electric Generating System</v>
      </c>
      <c r="D16838" s="123" t="str">
        <f t="shared" si="1581"/>
        <v>Solar Power Tower</v>
      </c>
      <c r="E16838" s="26">
        <f t="shared" si="1582"/>
        <v>0</v>
      </c>
      <c r="F16838" s="27">
        <f t="shared" si="1583"/>
        <v>0</v>
      </c>
      <c r="G16838" s="28"/>
      <c r="H16838" s="131"/>
      <c r="J16838" s="29" t="e">
        <f>VLOOKUP(H16838,'Drop Down Menus'!A:B,2,FALSE)</f>
        <v>#N/A</v>
      </c>
      <c r="L16838" s="48"/>
      <c r="M16838" s="48"/>
      <c r="N16838" s="135"/>
      <c r="R16838" s="144"/>
      <c r="U16838" s="148"/>
      <c r="V16838" s="25"/>
      <c r="Y16838" s="32"/>
      <c r="AG16838" s="29"/>
      <c r="AH16838" s="34"/>
      <c r="AM16838" s="28"/>
      <c r="AN16838" s="28"/>
      <c r="AO16838" s="28"/>
      <c r="AP16838" s="25"/>
      <c r="AQ16838" s="29"/>
      <c r="AR16838" s="30"/>
      <c r="AT16838" s="30"/>
    </row>
    <row r="16839" spans="1:46" ht="30">
      <c r="A16839" s="25">
        <f t="shared" si="1578"/>
        <v>2013</v>
      </c>
      <c r="B16839" s="26" t="str">
        <f t="shared" si="1579"/>
        <v>Solar Partners</v>
      </c>
      <c r="C16839" s="127" t="str">
        <f t="shared" si="1580"/>
        <v>Ivanpah Solar Electric Generating System</v>
      </c>
      <c r="D16839" s="123" t="str">
        <f t="shared" si="1581"/>
        <v>Solar Power Tower</v>
      </c>
      <c r="E16839" s="26">
        <f t="shared" si="1582"/>
        <v>0</v>
      </c>
      <c r="F16839" s="27">
        <f t="shared" si="1583"/>
        <v>0</v>
      </c>
      <c r="G16839" s="28"/>
      <c r="H16839" s="131"/>
      <c r="J16839" s="29" t="e">
        <f>VLOOKUP(H16839,'Drop Down Menus'!A:B,2,FALSE)</f>
        <v>#N/A</v>
      </c>
      <c r="L16839" s="48"/>
      <c r="M16839" s="48"/>
      <c r="N16839" s="135"/>
      <c r="R16839" s="144"/>
      <c r="U16839" s="148"/>
      <c r="V16839" s="25"/>
      <c r="Y16839" s="32"/>
      <c r="AG16839" s="29"/>
      <c r="AH16839" s="34"/>
      <c r="AM16839" s="28"/>
      <c r="AN16839" s="28"/>
      <c r="AO16839" s="28"/>
      <c r="AP16839" s="25"/>
      <c r="AQ16839" s="29"/>
      <c r="AR16839" s="30"/>
      <c r="AT16839" s="30"/>
    </row>
    <row r="16840" spans="1:46" ht="30">
      <c r="A16840" s="25">
        <f t="shared" si="1578"/>
        <v>2013</v>
      </c>
      <c r="B16840" s="26" t="str">
        <f t="shared" si="1579"/>
        <v>Solar Partners</v>
      </c>
      <c r="C16840" s="127" t="str">
        <f t="shared" si="1580"/>
        <v>Ivanpah Solar Electric Generating System</v>
      </c>
      <c r="D16840" s="123" t="str">
        <f t="shared" si="1581"/>
        <v>Solar Power Tower</v>
      </c>
      <c r="E16840" s="26">
        <f t="shared" si="1582"/>
        <v>0</v>
      </c>
      <c r="F16840" s="27">
        <f t="shared" si="1583"/>
        <v>0</v>
      </c>
      <c r="G16840" s="28"/>
      <c r="H16840" s="131"/>
      <c r="J16840" s="29" t="e">
        <f>VLOOKUP(H16840,'Drop Down Menus'!A:B,2,FALSE)</f>
        <v>#N/A</v>
      </c>
      <c r="L16840" s="48"/>
      <c r="M16840" s="48"/>
      <c r="N16840" s="135"/>
      <c r="R16840" s="144"/>
      <c r="U16840" s="148"/>
      <c r="V16840" s="25"/>
      <c r="Y16840" s="32"/>
      <c r="AG16840" s="29"/>
      <c r="AH16840" s="34"/>
      <c r="AM16840" s="28"/>
      <c r="AN16840" s="28"/>
      <c r="AO16840" s="28"/>
      <c r="AP16840" s="25"/>
      <c r="AQ16840" s="29"/>
      <c r="AR16840" s="30"/>
      <c r="AT16840" s="30"/>
    </row>
    <row r="16841" spans="1:46" ht="30">
      <c r="A16841" s="25">
        <f t="shared" si="1578"/>
        <v>2013</v>
      </c>
      <c r="B16841" s="26" t="str">
        <f t="shared" si="1579"/>
        <v>Solar Partners</v>
      </c>
      <c r="C16841" s="127" t="str">
        <f t="shared" si="1580"/>
        <v>Ivanpah Solar Electric Generating System</v>
      </c>
      <c r="D16841" s="123" t="str">
        <f t="shared" si="1581"/>
        <v>Solar Power Tower</v>
      </c>
      <c r="E16841" s="26">
        <f t="shared" si="1582"/>
        <v>0</v>
      </c>
      <c r="F16841" s="27">
        <f t="shared" si="1583"/>
        <v>0</v>
      </c>
      <c r="G16841" s="28"/>
      <c r="H16841" s="131"/>
      <c r="J16841" s="29" t="e">
        <f>VLOOKUP(H16841,'Drop Down Menus'!A:B,2,FALSE)</f>
        <v>#N/A</v>
      </c>
      <c r="L16841" s="48"/>
      <c r="M16841" s="48"/>
      <c r="N16841" s="135"/>
      <c r="R16841" s="144"/>
      <c r="U16841" s="148"/>
      <c r="V16841" s="25"/>
      <c r="Y16841" s="32"/>
      <c r="AG16841" s="29"/>
      <c r="AH16841" s="34"/>
      <c r="AM16841" s="28"/>
      <c r="AN16841" s="28"/>
      <c r="AO16841" s="28"/>
      <c r="AP16841" s="25"/>
      <c r="AQ16841" s="29"/>
      <c r="AR16841" s="30"/>
      <c r="AT16841" s="30"/>
    </row>
    <row r="16842" spans="1:46" ht="30">
      <c r="A16842" s="25">
        <f t="shared" si="1578"/>
        <v>2013</v>
      </c>
      <c r="B16842" s="26" t="str">
        <f t="shared" si="1579"/>
        <v>Solar Partners</v>
      </c>
      <c r="C16842" s="127" t="str">
        <f t="shared" si="1580"/>
        <v>Ivanpah Solar Electric Generating System</v>
      </c>
      <c r="D16842" s="123" t="str">
        <f t="shared" si="1581"/>
        <v>Solar Power Tower</v>
      </c>
      <c r="E16842" s="26">
        <f t="shared" si="1582"/>
        <v>0</v>
      </c>
      <c r="F16842" s="27">
        <f t="shared" si="1583"/>
        <v>0</v>
      </c>
      <c r="G16842" s="28"/>
      <c r="H16842" s="131"/>
      <c r="J16842" s="29" t="e">
        <f>VLOOKUP(H16842,'Drop Down Menus'!A:B,2,FALSE)</f>
        <v>#N/A</v>
      </c>
      <c r="L16842" s="48"/>
      <c r="M16842" s="48"/>
      <c r="N16842" s="135"/>
      <c r="R16842" s="144"/>
      <c r="U16842" s="148"/>
      <c r="V16842" s="25"/>
      <c r="Y16842" s="32"/>
      <c r="AG16842" s="29"/>
      <c r="AH16842" s="34"/>
      <c r="AM16842" s="28"/>
      <c r="AN16842" s="28"/>
      <c r="AO16842" s="28"/>
      <c r="AP16842" s="25"/>
      <c r="AQ16842" s="29"/>
      <c r="AR16842" s="30"/>
      <c r="AT16842" s="30"/>
    </row>
    <row r="16843" spans="1:46" ht="30">
      <c r="A16843" s="25">
        <f t="shared" si="1578"/>
        <v>2013</v>
      </c>
      <c r="B16843" s="26" t="str">
        <f t="shared" si="1579"/>
        <v>Solar Partners</v>
      </c>
      <c r="C16843" s="127" t="str">
        <f t="shared" si="1580"/>
        <v>Ivanpah Solar Electric Generating System</v>
      </c>
      <c r="D16843" s="123" t="str">
        <f t="shared" si="1581"/>
        <v>Solar Power Tower</v>
      </c>
      <c r="E16843" s="26">
        <f t="shared" si="1582"/>
        <v>0</v>
      </c>
      <c r="F16843" s="27">
        <f t="shared" si="1583"/>
        <v>0</v>
      </c>
      <c r="G16843" s="28"/>
      <c r="H16843" s="131"/>
      <c r="J16843" s="29" t="e">
        <f>VLOOKUP(H16843,'Drop Down Menus'!A:B,2,FALSE)</f>
        <v>#N/A</v>
      </c>
      <c r="L16843" s="48"/>
      <c r="M16843" s="48"/>
      <c r="N16843" s="135"/>
      <c r="R16843" s="144"/>
      <c r="U16843" s="148"/>
      <c r="V16843" s="25"/>
      <c r="Y16843" s="32"/>
      <c r="AG16843" s="29"/>
      <c r="AH16843" s="34"/>
      <c r="AM16843" s="28"/>
      <c r="AN16843" s="28"/>
      <c r="AO16843" s="28"/>
      <c r="AP16843" s="25"/>
      <c r="AQ16843" s="29"/>
      <c r="AR16843" s="30"/>
      <c r="AT16843" s="30"/>
    </row>
    <row r="16844" spans="1:46" ht="30">
      <c r="A16844" s="25">
        <f t="shared" si="1578"/>
        <v>2013</v>
      </c>
      <c r="B16844" s="26" t="str">
        <f t="shared" si="1579"/>
        <v>Solar Partners</v>
      </c>
      <c r="C16844" s="127" t="str">
        <f t="shared" si="1580"/>
        <v>Ivanpah Solar Electric Generating System</v>
      </c>
      <c r="D16844" s="123" t="str">
        <f t="shared" si="1581"/>
        <v>Solar Power Tower</v>
      </c>
      <c r="E16844" s="26">
        <f t="shared" si="1582"/>
        <v>0</v>
      </c>
      <c r="F16844" s="27">
        <f t="shared" si="1583"/>
        <v>0</v>
      </c>
      <c r="G16844" s="28"/>
      <c r="H16844" s="131"/>
      <c r="J16844" s="29" t="e">
        <f>VLOOKUP(H16844,'Drop Down Menus'!A:B,2,FALSE)</f>
        <v>#N/A</v>
      </c>
      <c r="L16844" s="48"/>
      <c r="M16844" s="48"/>
      <c r="N16844" s="135"/>
      <c r="R16844" s="144"/>
      <c r="U16844" s="148"/>
      <c r="V16844" s="25"/>
      <c r="Y16844" s="32"/>
      <c r="AG16844" s="29"/>
      <c r="AH16844" s="34"/>
      <c r="AM16844" s="28"/>
      <c r="AN16844" s="28"/>
      <c r="AO16844" s="28"/>
      <c r="AP16844" s="25"/>
      <c r="AQ16844" s="29"/>
      <c r="AR16844" s="30"/>
      <c r="AT16844" s="30"/>
    </row>
    <row r="16845" spans="1:46" ht="30">
      <c r="A16845" s="25">
        <f t="shared" si="1578"/>
        <v>2013</v>
      </c>
      <c r="B16845" s="26" t="str">
        <f t="shared" si="1579"/>
        <v>Solar Partners</v>
      </c>
      <c r="C16845" s="127" t="str">
        <f t="shared" si="1580"/>
        <v>Ivanpah Solar Electric Generating System</v>
      </c>
      <c r="D16845" s="123" t="str">
        <f t="shared" si="1581"/>
        <v>Solar Power Tower</v>
      </c>
      <c r="E16845" s="26">
        <f t="shared" si="1582"/>
        <v>0</v>
      </c>
      <c r="F16845" s="27">
        <f t="shared" si="1583"/>
        <v>0</v>
      </c>
      <c r="G16845" s="28"/>
      <c r="H16845" s="131"/>
      <c r="J16845" s="29" t="e">
        <f>VLOOKUP(H16845,'Drop Down Menus'!A:B,2,FALSE)</f>
        <v>#N/A</v>
      </c>
      <c r="L16845" s="48"/>
      <c r="M16845" s="48"/>
      <c r="N16845" s="135"/>
      <c r="R16845" s="144"/>
      <c r="U16845" s="148"/>
      <c r="V16845" s="25"/>
      <c r="Y16845" s="32"/>
      <c r="AG16845" s="29"/>
      <c r="AH16845" s="34"/>
      <c r="AM16845" s="28"/>
      <c r="AN16845" s="28"/>
      <c r="AO16845" s="28"/>
      <c r="AP16845" s="25"/>
      <c r="AQ16845" s="29"/>
      <c r="AR16845" s="30"/>
      <c r="AT16845" s="30"/>
    </row>
    <row r="16846" spans="1:46" ht="30">
      <c r="A16846" s="25">
        <f t="shared" si="1578"/>
        <v>2013</v>
      </c>
      <c r="B16846" s="26" t="str">
        <f t="shared" si="1579"/>
        <v>Solar Partners</v>
      </c>
      <c r="C16846" s="127" t="str">
        <f t="shared" si="1580"/>
        <v>Ivanpah Solar Electric Generating System</v>
      </c>
      <c r="D16846" s="123" t="str">
        <f t="shared" si="1581"/>
        <v>Solar Power Tower</v>
      </c>
      <c r="E16846" s="26">
        <f t="shared" si="1582"/>
        <v>0</v>
      </c>
      <c r="F16846" s="27">
        <f t="shared" si="1583"/>
        <v>0</v>
      </c>
      <c r="G16846" s="28"/>
      <c r="H16846" s="131"/>
      <c r="J16846" s="29" t="e">
        <f>VLOOKUP(H16846,'Drop Down Menus'!A:B,2,FALSE)</f>
        <v>#N/A</v>
      </c>
      <c r="L16846" s="48"/>
      <c r="M16846" s="48"/>
      <c r="N16846" s="135"/>
      <c r="R16846" s="144"/>
      <c r="U16846" s="148"/>
      <c r="V16846" s="25"/>
      <c r="Y16846" s="32"/>
      <c r="AG16846" s="29"/>
      <c r="AH16846" s="34"/>
      <c r="AM16846" s="28"/>
      <c r="AN16846" s="28"/>
      <c r="AO16846" s="28"/>
      <c r="AP16846" s="25"/>
      <c r="AQ16846" s="29"/>
      <c r="AR16846" s="30"/>
      <c r="AT16846" s="30"/>
    </row>
    <row r="16847" spans="1:46" ht="30">
      <c r="A16847" s="25">
        <f t="shared" si="1578"/>
        <v>2013</v>
      </c>
      <c r="B16847" s="26" t="str">
        <f t="shared" si="1579"/>
        <v>Solar Partners</v>
      </c>
      <c r="C16847" s="127" t="str">
        <f t="shared" si="1580"/>
        <v>Ivanpah Solar Electric Generating System</v>
      </c>
      <c r="D16847" s="123" t="str">
        <f t="shared" si="1581"/>
        <v>Solar Power Tower</v>
      </c>
      <c r="E16847" s="26">
        <f t="shared" si="1582"/>
        <v>0</v>
      </c>
      <c r="F16847" s="27">
        <f t="shared" si="1583"/>
        <v>0</v>
      </c>
      <c r="G16847" s="28"/>
      <c r="H16847" s="131"/>
      <c r="J16847" s="29" t="e">
        <f>VLOOKUP(H16847,'Drop Down Menus'!A:B,2,FALSE)</f>
        <v>#N/A</v>
      </c>
      <c r="L16847" s="48"/>
      <c r="M16847" s="48"/>
      <c r="N16847" s="135"/>
      <c r="R16847" s="144"/>
      <c r="U16847" s="148"/>
      <c r="V16847" s="25"/>
      <c r="Y16847" s="32"/>
      <c r="AG16847" s="29"/>
      <c r="AH16847" s="34"/>
      <c r="AM16847" s="28"/>
      <c r="AN16847" s="28"/>
      <c r="AO16847" s="28"/>
      <c r="AP16847" s="25"/>
      <c r="AQ16847" s="29"/>
      <c r="AR16847" s="30"/>
      <c r="AT16847" s="30"/>
    </row>
    <row r="16848" spans="1:46" ht="30">
      <c r="A16848" s="25">
        <f t="shared" si="1578"/>
        <v>2013</v>
      </c>
      <c r="B16848" s="26" t="str">
        <f t="shared" si="1579"/>
        <v>Solar Partners</v>
      </c>
      <c r="C16848" s="127" t="str">
        <f t="shared" si="1580"/>
        <v>Ivanpah Solar Electric Generating System</v>
      </c>
      <c r="D16848" s="123" t="str">
        <f t="shared" si="1581"/>
        <v>Solar Power Tower</v>
      </c>
      <c r="E16848" s="26">
        <f t="shared" si="1582"/>
        <v>0</v>
      </c>
      <c r="F16848" s="27">
        <f t="shared" si="1583"/>
        <v>0</v>
      </c>
      <c r="G16848" s="28"/>
      <c r="H16848" s="131"/>
      <c r="J16848" s="29" t="e">
        <f>VLOOKUP(H16848,'Drop Down Menus'!A:B,2,FALSE)</f>
        <v>#N/A</v>
      </c>
      <c r="L16848" s="48"/>
      <c r="M16848" s="48"/>
      <c r="N16848" s="135"/>
      <c r="R16848" s="144"/>
      <c r="U16848" s="148"/>
      <c r="V16848" s="25"/>
      <c r="Y16848" s="32"/>
      <c r="AG16848" s="29"/>
      <c r="AH16848" s="34"/>
      <c r="AM16848" s="28"/>
      <c r="AN16848" s="28"/>
      <c r="AO16848" s="28"/>
      <c r="AP16848" s="25"/>
      <c r="AQ16848" s="29"/>
      <c r="AR16848" s="30"/>
      <c r="AT16848" s="30"/>
    </row>
    <row r="16849" spans="1:46" ht="30">
      <c r="A16849" s="25">
        <f t="shared" si="1578"/>
        <v>2013</v>
      </c>
      <c r="B16849" s="26" t="str">
        <f t="shared" si="1579"/>
        <v>Solar Partners</v>
      </c>
      <c r="C16849" s="127" t="str">
        <f t="shared" si="1580"/>
        <v>Ivanpah Solar Electric Generating System</v>
      </c>
      <c r="D16849" s="123" t="str">
        <f t="shared" si="1581"/>
        <v>Solar Power Tower</v>
      </c>
      <c r="E16849" s="26">
        <f t="shared" si="1582"/>
        <v>0</v>
      </c>
      <c r="F16849" s="27">
        <f t="shared" si="1583"/>
        <v>0</v>
      </c>
      <c r="G16849" s="28"/>
      <c r="H16849" s="131"/>
      <c r="J16849" s="29" t="e">
        <f>VLOOKUP(H16849,'Drop Down Menus'!A:B,2,FALSE)</f>
        <v>#N/A</v>
      </c>
      <c r="L16849" s="48"/>
      <c r="M16849" s="48"/>
      <c r="N16849" s="135"/>
      <c r="R16849" s="144"/>
      <c r="U16849" s="148"/>
      <c r="V16849" s="25"/>
      <c r="Y16849" s="32"/>
      <c r="AG16849" s="29"/>
      <c r="AH16849" s="34"/>
      <c r="AM16849" s="28"/>
      <c r="AN16849" s="28"/>
      <c r="AO16849" s="28"/>
      <c r="AP16849" s="25"/>
      <c r="AQ16849" s="29"/>
      <c r="AR16849" s="30"/>
      <c r="AT16849" s="30"/>
    </row>
    <row r="16850" spans="1:46" ht="30">
      <c r="A16850" s="25">
        <f t="shared" si="1578"/>
        <v>2013</v>
      </c>
      <c r="B16850" s="26" t="str">
        <f t="shared" si="1579"/>
        <v>Solar Partners</v>
      </c>
      <c r="C16850" s="127" t="str">
        <f t="shared" si="1580"/>
        <v>Ivanpah Solar Electric Generating System</v>
      </c>
      <c r="D16850" s="123" t="str">
        <f t="shared" si="1581"/>
        <v>Solar Power Tower</v>
      </c>
      <c r="E16850" s="26">
        <f t="shared" si="1582"/>
        <v>0</v>
      </c>
      <c r="F16850" s="27">
        <f t="shared" si="1583"/>
        <v>0</v>
      </c>
      <c r="G16850" s="28"/>
      <c r="H16850" s="131"/>
      <c r="J16850" s="29" t="e">
        <f>VLOOKUP(H16850,'Drop Down Menus'!A:B,2,FALSE)</f>
        <v>#N/A</v>
      </c>
      <c r="L16850" s="48"/>
      <c r="M16850" s="48"/>
      <c r="N16850" s="135"/>
      <c r="R16850" s="144"/>
      <c r="U16850" s="148"/>
      <c r="V16850" s="25"/>
      <c r="Y16850" s="32"/>
      <c r="AG16850" s="29"/>
      <c r="AH16850" s="34"/>
      <c r="AM16850" s="28"/>
      <c r="AN16850" s="28"/>
      <c r="AO16850" s="28"/>
      <c r="AP16850" s="25"/>
      <c r="AQ16850" s="29"/>
      <c r="AR16850" s="30"/>
      <c r="AT16850" s="30"/>
    </row>
    <row r="16851" spans="1:46" ht="30">
      <c r="A16851" s="25">
        <f t="shared" si="1578"/>
        <v>2013</v>
      </c>
      <c r="B16851" s="26" t="str">
        <f t="shared" si="1579"/>
        <v>Solar Partners</v>
      </c>
      <c r="C16851" s="127" t="str">
        <f t="shared" si="1580"/>
        <v>Ivanpah Solar Electric Generating System</v>
      </c>
      <c r="D16851" s="123" t="str">
        <f t="shared" si="1581"/>
        <v>Solar Power Tower</v>
      </c>
      <c r="E16851" s="26">
        <f t="shared" si="1582"/>
        <v>0</v>
      </c>
      <c r="F16851" s="27">
        <f t="shared" si="1583"/>
        <v>0</v>
      </c>
      <c r="G16851" s="28"/>
      <c r="H16851" s="131"/>
      <c r="J16851" s="29" t="e">
        <f>VLOOKUP(H16851,'Drop Down Menus'!A:B,2,FALSE)</f>
        <v>#N/A</v>
      </c>
      <c r="L16851" s="48"/>
      <c r="M16851" s="48"/>
      <c r="N16851" s="135"/>
      <c r="R16851" s="144"/>
      <c r="U16851" s="148"/>
      <c r="V16851" s="25"/>
      <c r="Y16851" s="32"/>
      <c r="AG16851" s="29"/>
      <c r="AH16851" s="34"/>
      <c r="AM16851" s="28"/>
      <c r="AN16851" s="28"/>
      <c r="AO16851" s="28"/>
      <c r="AP16851" s="25"/>
      <c r="AQ16851" s="29"/>
      <c r="AR16851" s="30"/>
      <c r="AT16851" s="30"/>
    </row>
    <row r="16852" spans="1:46" ht="30">
      <c r="A16852" s="25">
        <f t="shared" si="1578"/>
        <v>2013</v>
      </c>
      <c r="B16852" s="26" t="str">
        <f t="shared" si="1579"/>
        <v>Solar Partners</v>
      </c>
      <c r="C16852" s="127" t="str">
        <f t="shared" si="1580"/>
        <v>Ivanpah Solar Electric Generating System</v>
      </c>
      <c r="D16852" s="123" t="str">
        <f t="shared" si="1581"/>
        <v>Solar Power Tower</v>
      </c>
      <c r="E16852" s="26">
        <f t="shared" si="1582"/>
        <v>0</v>
      </c>
      <c r="F16852" s="27">
        <f t="shared" si="1583"/>
        <v>0</v>
      </c>
      <c r="G16852" s="28"/>
      <c r="H16852" s="131"/>
      <c r="J16852" s="29" t="e">
        <f>VLOOKUP(H16852,'Drop Down Menus'!A:B,2,FALSE)</f>
        <v>#N/A</v>
      </c>
      <c r="L16852" s="48"/>
      <c r="M16852" s="48"/>
      <c r="N16852" s="135"/>
      <c r="R16852" s="144"/>
      <c r="U16852" s="148"/>
      <c r="V16852" s="25"/>
      <c r="Y16852" s="32"/>
      <c r="AG16852" s="29"/>
      <c r="AH16852" s="34"/>
      <c r="AM16852" s="28"/>
      <c r="AN16852" s="28"/>
      <c r="AO16852" s="28"/>
      <c r="AP16852" s="25"/>
      <c r="AQ16852" s="29"/>
      <c r="AR16852" s="30"/>
      <c r="AT16852" s="30"/>
    </row>
    <row r="16853" spans="1:46" ht="30">
      <c r="A16853" s="25">
        <f t="shared" si="1578"/>
        <v>2013</v>
      </c>
      <c r="B16853" s="26" t="str">
        <f t="shared" si="1579"/>
        <v>Solar Partners</v>
      </c>
      <c r="C16853" s="127" t="str">
        <f t="shared" si="1580"/>
        <v>Ivanpah Solar Electric Generating System</v>
      </c>
      <c r="D16853" s="123" t="str">
        <f t="shared" si="1581"/>
        <v>Solar Power Tower</v>
      </c>
      <c r="E16853" s="26">
        <f t="shared" si="1582"/>
        <v>0</v>
      </c>
      <c r="F16853" s="27">
        <f t="shared" si="1583"/>
        <v>0</v>
      </c>
      <c r="G16853" s="28"/>
      <c r="H16853" s="131"/>
      <c r="J16853" s="29" t="e">
        <f>VLOOKUP(H16853,'Drop Down Menus'!A:B,2,FALSE)</f>
        <v>#N/A</v>
      </c>
      <c r="L16853" s="48"/>
      <c r="M16853" s="48"/>
      <c r="N16853" s="135"/>
      <c r="R16853" s="144"/>
      <c r="U16853" s="148"/>
      <c r="V16853" s="25"/>
      <c r="Y16853" s="32"/>
      <c r="AG16853" s="29"/>
      <c r="AH16853" s="34"/>
      <c r="AM16853" s="28"/>
      <c r="AN16853" s="28"/>
      <c r="AO16853" s="28"/>
      <c r="AP16853" s="25"/>
      <c r="AQ16853" s="29"/>
      <c r="AR16853" s="30"/>
      <c r="AT16853" s="30"/>
    </row>
    <row r="16854" spans="1:46" ht="30">
      <c r="A16854" s="25">
        <f t="shared" si="1578"/>
        <v>2013</v>
      </c>
      <c r="B16854" s="26" t="str">
        <f t="shared" si="1579"/>
        <v>Solar Partners</v>
      </c>
      <c r="C16854" s="127" t="str">
        <f t="shared" si="1580"/>
        <v>Ivanpah Solar Electric Generating System</v>
      </c>
      <c r="D16854" s="123" t="str">
        <f t="shared" si="1581"/>
        <v>Solar Power Tower</v>
      </c>
      <c r="E16854" s="26">
        <f t="shared" si="1582"/>
        <v>0</v>
      </c>
      <c r="F16854" s="27">
        <f t="shared" si="1583"/>
        <v>0</v>
      </c>
      <c r="G16854" s="28"/>
      <c r="H16854" s="131"/>
      <c r="J16854" s="29" t="e">
        <f>VLOOKUP(H16854,'Drop Down Menus'!A:B,2,FALSE)</f>
        <v>#N/A</v>
      </c>
      <c r="L16854" s="48"/>
      <c r="M16854" s="48"/>
      <c r="N16854" s="135"/>
      <c r="R16854" s="144"/>
      <c r="U16854" s="148"/>
      <c r="V16854" s="25"/>
      <c r="Y16854" s="32"/>
      <c r="AG16854" s="29"/>
      <c r="AH16854" s="34"/>
      <c r="AM16854" s="28"/>
      <c r="AN16854" s="28"/>
      <c r="AO16854" s="28"/>
      <c r="AP16854" s="25"/>
      <c r="AQ16854" s="29"/>
      <c r="AR16854" s="30"/>
      <c r="AT16854" s="30"/>
    </row>
    <row r="16855" spans="1:46" ht="30">
      <c r="A16855" s="25">
        <f t="shared" si="1578"/>
        <v>2013</v>
      </c>
      <c r="B16855" s="26" t="str">
        <f t="shared" si="1579"/>
        <v>Solar Partners</v>
      </c>
      <c r="C16855" s="127" t="str">
        <f t="shared" si="1580"/>
        <v>Ivanpah Solar Electric Generating System</v>
      </c>
      <c r="D16855" s="123" t="str">
        <f t="shared" si="1581"/>
        <v>Solar Power Tower</v>
      </c>
      <c r="E16855" s="26">
        <f t="shared" si="1582"/>
        <v>0</v>
      </c>
      <c r="F16855" s="27">
        <f t="shared" si="1583"/>
        <v>0</v>
      </c>
      <c r="G16855" s="28"/>
      <c r="H16855" s="131"/>
      <c r="J16855" s="29" t="e">
        <f>VLOOKUP(H16855,'Drop Down Menus'!A:B,2,FALSE)</f>
        <v>#N/A</v>
      </c>
      <c r="L16855" s="48"/>
      <c r="M16855" s="48"/>
      <c r="N16855" s="135"/>
      <c r="R16855" s="144"/>
      <c r="U16855" s="148"/>
      <c r="V16855" s="25"/>
      <c r="Y16855" s="32"/>
      <c r="AG16855" s="29"/>
      <c r="AH16855" s="34"/>
      <c r="AM16855" s="28"/>
      <c r="AN16855" s="28"/>
      <c r="AO16855" s="28"/>
      <c r="AP16855" s="25"/>
      <c r="AQ16855" s="29"/>
      <c r="AR16855" s="30"/>
      <c r="AT16855" s="30"/>
    </row>
    <row r="16856" spans="1:46" ht="30">
      <c r="A16856" s="25">
        <f t="shared" si="1578"/>
        <v>2013</v>
      </c>
      <c r="B16856" s="26" t="str">
        <f t="shared" si="1579"/>
        <v>Solar Partners</v>
      </c>
      <c r="C16856" s="127" t="str">
        <f t="shared" si="1580"/>
        <v>Ivanpah Solar Electric Generating System</v>
      </c>
      <c r="D16856" s="123" t="str">
        <f t="shared" si="1581"/>
        <v>Solar Power Tower</v>
      </c>
      <c r="E16856" s="26">
        <f t="shared" si="1582"/>
        <v>0</v>
      </c>
      <c r="F16856" s="27">
        <f t="shared" si="1583"/>
        <v>0</v>
      </c>
      <c r="G16856" s="28"/>
      <c r="H16856" s="131"/>
      <c r="J16856" s="29" t="e">
        <f>VLOOKUP(H16856,'Drop Down Menus'!A:B,2,FALSE)</f>
        <v>#N/A</v>
      </c>
      <c r="L16856" s="48"/>
      <c r="M16856" s="48"/>
      <c r="N16856" s="135"/>
      <c r="R16856" s="144"/>
      <c r="U16856" s="148"/>
      <c r="V16856" s="25"/>
      <c r="Y16856" s="32"/>
      <c r="AG16856" s="29"/>
      <c r="AH16856" s="34"/>
      <c r="AM16856" s="28"/>
      <c r="AN16856" s="28"/>
      <c r="AO16856" s="28"/>
      <c r="AP16856" s="25"/>
      <c r="AQ16856" s="29"/>
      <c r="AR16856" s="30"/>
      <c r="AT16856" s="30"/>
    </row>
    <row r="16857" spans="1:46" ht="30">
      <c r="A16857" s="25">
        <f t="shared" si="1578"/>
        <v>2013</v>
      </c>
      <c r="B16857" s="26" t="str">
        <f t="shared" si="1579"/>
        <v>Solar Partners</v>
      </c>
      <c r="C16857" s="127" t="str">
        <f t="shared" si="1580"/>
        <v>Ivanpah Solar Electric Generating System</v>
      </c>
      <c r="D16857" s="123" t="str">
        <f t="shared" si="1581"/>
        <v>Solar Power Tower</v>
      </c>
      <c r="E16857" s="26">
        <f t="shared" si="1582"/>
        <v>0</v>
      </c>
      <c r="F16857" s="27">
        <f t="shared" si="1583"/>
        <v>0</v>
      </c>
      <c r="G16857" s="28"/>
      <c r="H16857" s="131"/>
      <c r="J16857" s="29" t="e">
        <f>VLOOKUP(H16857,'Drop Down Menus'!A:B,2,FALSE)</f>
        <v>#N/A</v>
      </c>
      <c r="L16857" s="48"/>
      <c r="M16857" s="48"/>
      <c r="N16857" s="135"/>
      <c r="R16857" s="144"/>
      <c r="U16857" s="148"/>
      <c r="V16857" s="25"/>
      <c r="Y16857" s="32"/>
      <c r="AG16857" s="29"/>
      <c r="AH16857" s="34"/>
      <c r="AM16857" s="28"/>
      <c r="AN16857" s="28"/>
      <c r="AO16857" s="28"/>
      <c r="AP16857" s="25"/>
      <c r="AQ16857" s="29"/>
      <c r="AR16857" s="30"/>
      <c r="AT16857" s="30"/>
    </row>
    <row r="16858" spans="1:46" ht="30">
      <c r="A16858" s="25">
        <f t="shared" si="1578"/>
        <v>2013</v>
      </c>
      <c r="B16858" s="26" t="str">
        <f t="shared" si="1579"/>
        <v>Solar Partners</v>
      </c>
      <c r="C16858" s="127" t="str">
        <f t="shared" si="1580"/>
        <v>Ivanpah Solar Electric Generating System</v>
      </c>
      <c r="D16858" s="123" t="str">
        <f t="shared" si="1581"/>
        <v>Solar Power Tower</v>
      </c>
      <c r="E16858" s="26">
        <f t="shared" si="1582"/>
        <v>0</v>
      </c>
      <c r="F16858" s="27">
        <f t="shared" si="1583"/>
        <v>0</v>
      </c>
      <c r="G16858" s="28"/>
      <c r="H16858" s="131"/>
      <c r="J16858" s="29" t="e">
        <f>VLOOKUP(H16858,'Drop Down Menus'!A:B,2,FALSE)</f>
        <v>#N/A</v>
      </c>
      <c r="L16858" s="48"/>
      <c r="M16858" s="48"/>
      <c r="N16858" s="135"/>
      <c r="R16858" s="144"/>
      <c r="U16858" s="148"/>
      <c r="V16858" s="25"/>
      <c r="Y16858" s="32"/>
      <c r="AG16858" s="29"/>
      <c r="AH16858" s="34"/>
      <c r="AM16858" s="28"/>
      <c r="AN16858" s="28"/>
      <c r="AO16858" s="28"/>
      <c r="AP16858" s="25"/>
      <c r="AQ16858" s="29"/>
      <c r="AR16858" s="30"/>
      <c r="AT16858" s="30"/>
    </row>
    <row r="16859" spans="1:46" ht="30">
      <c r="A16859" s="25">
        <f t="shared" si="1578"/>
        <v>2013</v>
      </c>
      <c r="B16859" s="26" t="str">
        <f t="shared" si="1579"/>
        <v>Solar Partners</v>
      </c>
      <c r="C16859" s="127" t="str">
        <f t="shared" si="1580"/>
        <v>Ivanpah Solar Electric Generating System</v>
      </c>
      <c r="D16859" s="123" t="str">
        <f t="shared" si="1581"/>
        <v>Solar Power Tower</v>
      </c>
      <c r="E16859" s="26">
        <f t="shared" si="1582"/>
        <v>0</v>
      </c>
      <c r="F16859" s="27">
        <f t="shared" si="1583"/>
        <v>0</v>
      </c>
      <c r="G16859" s="28"/>
      <c r="H16859" s="131"/>
      <c r="J16859" s="29" t="e">
        <f>VLOOKUP(H16859,'Drop Down Menus'!A:B,2,FALSE)</f>
        <v>#N/A</v>
      </c>
      <c r="L16859" s="48"/>
      <c r="M16859" s="48"/>
      <c r="N16859" s="135"/>
      <c r="R16859" s="144"/>
      <c r="U16859" s="148"/>
      <c r="V16859" s="25"/>
      <c r="Y16859" s="32"/>
      <c r="AG16859" s="29"/>
      <c r="AH16859" s="34"/>
      <c r="AM16859" s="28"/>
      <c r="AN16859" s="28"/>
      <c r="AO16859" s="28"/>
      <c r="AP16859" s="25"/>
      <c r="AQ16859" s="29"/>
      <c r="AR16859" s="30"/>
      <c r="AT16859" s="30"/>
    </row>
    <row r="16860" spans="1:46" ht="30">
      <c r="A16860" s="25">
        <f t="shared" si="1578"/>
        <v>2013</v>
      </c>
      <c r="B16860" s="26" t="str">
        <f t="shared" si="1579"/>
        <v>Solar Partners</v>
      </c>
      <c r="C16860" s="127" t="str">
        <f t="shared" si="1580"/>
        <v>Ivanpah Solar Electric Generating System</v>
      </c>
      <c r="D16860" s="123" t="str">
        <f t="shared" si="1581"/>
        <v>Solar Power Tower</v>
      </c>
      <c r="E16860" s="26">
        <f t="shared" si="1582"/>
        <v>0</v>
      </c>
      <c r="F16860" s="27">
        <f t="shared" si="1583"/>
        <v>0</v>
      </c>
      <c r="G16860" s="28"/>
      <c r="H16860" s="131"/>
      <c r="J16860" s="29" t="e">
        <f>VLOOKUP(H16860,'Drop Down Menus'!A:B,2,FALSE)</f>
        <v>#N/A</v>
      </c>
      <c r="L16860" s="48"/>
      <c r="M16860" s="48"/>
      <c r="N16860" s="135"/>
      <c r="R16860" s="144"/>
      <c r="U16860" s="148"/>
      <c r="V16860" s="25"/>
      <c r="Y16860" s="32"/>
      <c r="AG16860" s="29"/>
      <c r="AH16860" s="34"/>
      <c r="AM16860" s="28"/>
      <c r="AN16860" s="28"/>
      <c r="AO16860" s="28"/>
      <c r="AP16860" s="25"/>
      <c r="AQ16860" s="29"/>
      <c r="AR16860" s="30"/>
      <c r="AT16860" s="30"/>
    </row>
    <row r="16861" spans="1:46" ht="30">
      <c r="A16861" s="25">
        <f t="shared" si="1578"/>
        <v>2013</v>
      </c>
      <c r="B16861" s="26" t="str">
        <f t="shared" si="1579"/>
        <v>Solar Partners</v>
      </c>
      <c r="C16861" s="127" t="str">
        <f t="shared" si="1580"/>
        <v>Ivanpah Solar Electric Generating System</v>
      </c>
      <c r="D16861" s="123" t="str">
        <f t="shared" si="1581"/>
        <v>Solar Power Tower</v>
      </c>
      <c r="E16861" s="26">
        <f t="shared" si="1582"/>
        <v>0</v>
      </c>
      <c r="F16861" s="27">
        <f t="shared" si="1583"/>
        <v>0</v>
      </c>
      <c r="G16861" s="28"/>
      <c r="H16861" s="131"/>
      <c r="J16861" s="29" t="e">
        <f>VLOOKUP(H16861,'Drop Down Menus'!A:B,2,FALSE)</f>
        <v>#N/A</v>
      </c>
      <c r="L16861" s="48"/>
      <c r="M16861" s="48"/>
      <c r="N16861" s="135"/>
      <c r="R16861" s="144"/>
      <c r="U16861" s="148"/>
      <c r="V16861" s="25"/>
      <c r="Y16861" s="32"/>
      <c r="AG16861" s="29"/>
      <c r="AH16861" s="34"/>
      <c r="AM16861" s="28"/>
      <c r="AN16861" s="28"/>
      <c r="AO16861" s="28"/>
      <c r="AP16861" s="25"/>
      <c r="AQ16861" s="29"/>
      <c r="AR16861" s="30"/>
      <c r="AT16861" s="30"/>
    </row>
    <row r="16862" spans="1:46" ht="30">
      <c r="A16862" s="25">
        <f t="shared" si="1578"/>
        <v>2013</v>
      </c>
      <c r="B16862" s="26" t="str">
        <f t="shared" si="1579"/>
        <v>Solar Partners</v>
      </c>
      <c r="C16862" s="127" t="str">
        <f t="shared" si="1580"/>
        <v>Ivanpah Solar Electric Generating System</v>
      </c>
      <c r="D16862" s="123" t="str">
        <f t="shared" si="1581"/>
        <v>Solar Power Tower</v>
      </c>
      <c r="E16862" s="26">
        <f t="shared" si="1582"/>
        <v>0</v>
      </c>
      <c r="F16862" s="27">
        <f t="shared" si="1583"/>
        <v>0</v>
      </c>
      <c r="G16862" s="28"/>
      <c r="H16862" s="131"/>
      <c r="J16862" s="29" t="e">
        <f>VLOOKUP(H16862,'Drop Down Menus'!A:B,2,FALSE)</f>
        <v>#N/A</v>
      </c>
      <c r="L16862" s="48"/>
      <c r="M16862" s="48"/>
      <c r="N16862" s="135"/>
      <c r="R16862" s="144"/>
      <c r="U16862" s="148"/>
      <c r="V16862" s="25"/>
      <c r="Y16862" s="32"/>
      <c r="AG16862" s="29"/>
      <c r="AH16862" s="34"/>
      <c r="AM16862" s="28"/>
      <c r="AN16862" s="28"/>
      <c r="AO16862" s="28"/>
      <c r="AP16862" s="25"/>
      <c r="AQ16862" s="29"/>
      <c r="AR16862" s="30"/>
      <c r="AT16862" s="30"/>
    </row>
    <row r="16863" spans="1:46" ht="30">
      <c r="A16863" s="25">
        <f t="shared" si="1578"/>
        <v>2013</v>
      </c>
      <c r="B16863" s="26" t="str">
        <f t="shared" si="1579"/>
        <v>Solar Partners</v>
      </c>
      <c r="C16863" s="127" t="str">
        <f t="shared" si="1580"/>
        <v>Ivanpah Solar Electric Generating System</v>
      </c>
      <c r="D16863" s="123" t="str">
        <f t="shared" si="1581"/>
        <v>Solar Power Tower</v>
      </c>
      <c r="E16863" s="26">
        <f t="shared" si="1582"/>
        <v>0</v>
      </c>
      <c r="F16863" s="27">
        <f t="shared" si="1583"/>
        <v>0</v>
      </c>
      <c r="G16863" s="28"/>
      <c r="H16863" s="131"/>
      <c r="J16863" s="29" t="e">
        <f>VLOOKUP(H16863,'Drop Down Menus'!A:B,2,FALSE)</f>
        <v>#N/A</v>
      </c>
      <c r="L16863" s="48"/>
      <c r="M16863" s="48"/>
      <c r="N16863" s="135"/>
      <c r="R16863" s="144"/>
      <c r="U16863" s="148"/>
      <c r="V16863" s="25"/>
      <c r="Y16863" s="32"/>
      <c r="AG16863" s="29"/>
      <c r="AH16863" s="34"/>
      <c r="AM16863" s="28"/>
      <c r="AN16863" s="28"/>
      <c r="AO16863" s="28"/>
      <c r="AP16863" s="25"/>
      <c r="AQ16863" s="29"/>
      <c r="AR16863" s="30"/>
      <c r="AT16863" s="30"/>
    </row>
    <row r="16864" spans="1:46" ht="30">
      <c r="A16864" s="25">
        <f t="shared" si="1578"/>
        <v>2013</v>
      </c>
      <c r="B16864" s="26" t="str">
        <f t="shared" si="1579"/>
        <v>Solar Partners</v>
      </c>
      <c r="C16864" s="127" t="str">
        <f t="shared" si="1580"/>
        <v>Ivanpah Solar Electric Generating System</v>
      </c>
      <c r="D16864" s="123" t="str">
        <f t="shared" si="1581"/>
        <v>Solar Power Tower</v>
      </c>
      <c r="E16864" s="26">
        <f t="shared" si="1582"/>
        <v>0</v>
      </c>
      <c r="F16864" s="27">
        <f t="shared" si="1583"/>
        <v>0</v>
      </c>
      <c r="G16864" s="28"/>
      <c r="H16864" s="131"/>
      <c r="J16864" s="29" t="e">
        <f>VLOOKUP(H16864,'Drop Down Menus'!A:B,2,FALSE)</f>
        <v>#N/A</v>
      </c>
      <c r="L16864" s="48"/>
      <c r="M16864" s="48"/>
      <c r="N16864" s="135"/>
      <c r="R16864" s="144"/>
      <c r="U16864" s="148"/>
      <c r="V16864" s="25"/>
      <c r="Y16864" s="32"/>
      <c r="AG16864" s="29"/>
      <c r="AH16864" s="34"/>
      <c r="AM16864" s="28"/>
      <c r="AN16864" s="28"/>
      <c r="AO16864" s="28"/>
      <c r="AP16864" s="25"/>
      <c r="AQ16864" s="29"/>
      <c r="AR16864" s="30"/>
      <c r="AT16864" s="30"/>
    </row>
    <row r="16865" spans="1:46" ht="30">
      <c r="A16865" s="25">
        <f t="shared" si="1578"/>
        <v>2013</v>
      </c>
      <c r="B16865" s="26" t="str">
        <f t="shared" si="1579"/>
        <v>Solar Partners</v>
      </c>
      <c r="C16865" s="127" t="str">
        <f t="shared" si="1580"/>
        <v>Ivanpah Solar Electric Generating System</v>
      </c>
      <c r="D16865" s="123" t="str">
        <f t="shared" si="1581"/>
        <v>Solar Power Tower</v>
      </c>
      <c r="E16865" s="26">
        <f t="shared" si="1582"/>
        <v>0</v>
      </c>
      <c r="F16865" s="27">
        <f t="shared" si="1583"/>
        <v>0</v>
      </c>
      <c r="G16865" s="28"/>
      <c r="H16865" s="131"/>
      <c r="J16865" s="29" t="e">
        <f>VLOOKUP(H16865,'Drop Down Menus'!A:B,2,FALSE)</f>
        <v>#N/A</v>
      </c>
      <c r="L16865" s="48"/>
      <c r="M16865" s="48"/>
      <c r="N16865" s="135"/>
      <c r="R16865" s="144"/>
      <c r="U16865" s="148"/>
      <c r="V16865" s="25"/>
      <c r="Y16865" s="32"/>
      <c r="AG16865" s="29"/>
      <c r="AH16865" s="34"/>
      <c r="AM16865" s="28"/>
      <c r="AN16865" s="28"/>
      <c r="AO16865" s="28"/>
      <c r="AP16865" s="25"/>
      <c r="AQ16865" s="29"/>
      <c r="AR16865" s="30"/>
      <c r="AT16865" s="30"/>
    </row>
    <row r="16866" spans="1:46" ht="30">
      <c r="A16866" s="25">
        <f t="shared" si="1578"/>
        <v>2013</v>
      </c>
      <c r="B16866" s="26" t="str">
        <f t="shared" si="1579"/>
        <v>Solar Partners</v>
      </c>
      <c r="C16866" s="127" t="str">
        <f t="shared" si="1580"/>
        <v>Ivanpah Solar Electric Generating System</v>
      </c>
      <c r="D16866" s="123" t="str">
        <f t="shared" si="1581"/>
        <v>Solar Power Tower</v>
      </c>
      <c r="E16866" s="26">
        <f t="shared" si="1582"/>
        <v>0</v>
      </c>
      <c r="F16866" s="27">
        <f t="shared" si="1583"/>
        <v>0</v>
      </c>
      <c r="G16866" s="28"/>
      <c r="H16866" s="131"/>
      <c r="J16866" s="29" t="e">
        <f>VLOOKUP(H16866,'Drop Down Menus'!A:B,2,FALSE)</f>
        <v>#N/A</v>
      </c>
      <c r="L16866" s="48"/>
      <c r="M16866" s="48"/>
      <c r="N16866" s="135"/>
      <c r="R16866" s="144"/>
      <c r="U16866" s="148"/>
      <c r="V16866" s="25"/>
      <c r="Y16866" s="32"/>
      <c r="AG16866" s="29"/>
      <c r="AH16866" s="34"/>
      <c r="AM16866" s="28"/>
      <c r="AN16866" s="28"/>
      <c r="AO16866" s="28"/>
      <c r="AP16866" s="25"/>
      <c r="AQ16866" s="29"/>
      <c r="AR16866" s="30"/>
      <c r="AT16866" s="30"/>
    </row>
    <row r="16867" spans="1:46" ht="30">
      <c r="A16867" s="25">
        <f t="shared" si="1578"/>
        <v>2013</v>
      </c>
      <c r="B16867" s="26" t="str">
        <f t="shared" si="1579"/>
        <v>Solar Partners</v>
      </c>
      <c r="C16867" s="127" t="str">
        <f t="shared" si="1580"/>
        <v>Ivanpah Solar Electric Generating System</v>
      </c>
      <c r="D16867" s="123" t="str">
        <f t="shared" si="1581"/>
        <v>Solar Power Tower</v>
      </c>
      <c r="E16867" s="26">
        <f t="shared" si="1582"/>
        <v>0</v>
      </c>
      <c r="F16867" s="27">
        <f t="shared" si="1583"/>
        <v>0</v>
      </c>
      <c r="G16867" s="28"/>
      <c r="H16867" s="131"/>
      <c r="J16867" s="29" t="e">
        <f>VLOOKUP(H16867,'Drop Down Menus'!A:B,2,FALSE)</f>
        <v>#N/A</v>
      </c>
      <c r="L16867" s="48"/>
      <c r="M16867" s="48"/>
      <c r="N16867" s="135"/>
      <c r="R16867" s="144"/>
      <c r="U16867" s="148"/>
      <c r="V16867" s="25"/>
      <c r="Y16867" s="32"/>
      <c r="AG16867" s="29"/>
      <c r="AH16867" s="34"/>
      <c r="AM16867" s="28"/>
      <c r="AN16867" s="28"/>
      <c r="AO16867" s="28"/>
      <c r="AP16867" s="25"/>
      <c r="AQ16867" s="29"/>
      <c r="AR16867" s="30"/>
      <c r="AT16867" s="30"/>
    </row>
    <row r="16868" spans="1:46" ht="30">
      <c r="A16868" s="25">
        <f t="shared" si="1578"/>
        <v>2013</v>
      </c>
      <c r="B16868" s="26" t="str">
        <f t="shared" si="1579"/>
        <v>Solar Partners</v>
      </c>
      <c r="C16868" s="127" t="str">
        <f t="shared" si="1580"/>
        <v>Ivanpah Solar Electric Generating System</v>
      </c>
      <c r="D16868" s="123" t="str">
        <f t="shared" si="1581"/>
        <v>Solar Power Tower</v>
      </c>
      <c r="E16868" s="26">
        <f t="shared" si="1582"/>
        <v>0</v>
      </c>
      <c r="F16868" s="27">
        <f t="shared" si="1583"/>
        <v>0</v>
      </c>
      <c r="G16868" s="28"/>
      <c r="H16868" s="131"/>
      <c r="J16868" s="29" t="e">
        <f>VLOOKUP(H16868,'Drop Down Menus'!A:B,2,FALSE)</f>
        <v>#N/A</v>
      </c>
      <c r="L16868" s="48"/>
      <c r="M16868" s="48"/>
      <c r="N16868" s="135"/>
      <c r="R16868" s="144"/>
      <c r="U16868" s="148"/>
      <c r="V16868" s="25"/>
      <c r="Y16868" s="32"/>
      <c r="AG16868" s="29"/>
      <c r="AH16868" s="34"/>
      <c r="AM16868" s="28"/>
      <c r="AN16868" s="28"/>
      <c r="AO16868" s="28"/>
      <c r="AP16868" s="25"/>
      <c r="AQ16868" s="29"/>
      <c r="AR16868" s="30"/>
      <c r="AT16868" s="30"/>
    </row>
    <row r="16869" spans="1:46" ht="30">
      <c r="A16869" s="25">
        <f t="shared" si="1578"/>
        <v>2013</v>
      </c>
      <c r="B16869" s="26" t="str">
        <f t="shared" si="1579"/>
        <v>Solar Partners</v>
      </c>
      <c r="C16869" s="127" t="str">
        <f t="shared" si="1580"/>
        <v>Ivanpah Solar Electric Generating System</v>
      </c>
      <c r="D16869" s="123" t="str">
        <f t="shared" si="1581"/>
        <v>Solar Power Tower</v>
      </c>
      <c r="E16869" s="26">
        <f t="shared" si="1582"/>
        <v>0</v>
      </c>
      <c r="F16869" s="27">
        <f t="shared" si="1583"/>
        <v>0</v>
      </c>
      <c r="G16869" s="28"/>
      <c r="H16869" s="131"/>
      <c r="J16869" s="29" t="e">
        <f>VLOOKUP(H16869,'Drop Down Menus'!A:B,2,FALSE)</f>
        <v>#N/A</v>
      </c>
      <c r="L16869" s="48"/>
      <c r="M16869" s="48"/>
      <c r="N16869" s="135"/>
      <c r="R16869" s="144"/>
      <c r="U16869" s="148"/>
      <c r="V16869" s="25"/>
      <c r="Y16869" s="32"/>
      <c r="AG16869" s="29"/>
      <c r="AH16869" s="34"/>
      <c r="AM16869" s="28"/>
      <c r="AN16869" s="28"/>
      <c r="AO16869" s="28"/>
      <c r="AP16869" s="25"/>
      <c r="AQ16869" s="29"/>
      <c r="AR16869" s="30"/>
      <c r="AT16869" s="30"/>
    </row>
    <row r="16870" spans="1:46" ht="30">
      <c r="A16870" s="25">
        <f t="shared" si="1578"/>
        <v>2013</v>
      </c>
      <c r="B16870" s="26" t="str">
        <f t="shared" si="1579"/>
        <v>Solar Partners</v>
      </c>
      <c r="C16870" s="127" t="str">
        <f t="shared" si="1580"/>
        <v>Ivanpah Solar Electric Generating System</v>
      </c>
      <c r="D16870" s="123" t="str">
        <f t="shared" si="1581"/>
        <v>Solar Power Tower</v>
      </c>
      <c r="E16870" s="26">
        <f t="shared" si="1582"/>
        <v>0</v>
      </c>
      <c r="F16870" s="27">
        <f t="shared" si="1583"/>
        <v>0</v>
      </c>
      <c r="G16870" s="28"/>
      <c r="H16870" s="131"/>
      <c r="J16870" s="29" t="e">
        <f>VLOOKUP(H16870,'Drop Down Menus'!A:B,2,FALSE)</f>
        <v>#N/A</v>
      </c>
      <c r="L16870" s="48"/>
      <c r="M16870" s="48"/>
      <c r="N16870" s="135"/>
      <c r="R16870" s="144"/>
      <c r="U16870" s="148"/>
      <c r="V16870" s="25"/>
      <c r="Y16870" s="32"/>
      <c r="AG16870" s="29"/>
      <c r="AH16870" s="34"/>
      <c r="AM16870" s="28"/>
      <c r="AN16870" s="28"/>
      <c r="AO16870" s="28"/>
      <c r="AP16870" s="25"/>
      <c r="AQ16870" s="29"/>
      <c r="AR16870" s="30"/>
      <c r="AT16870" s="30"/>
    </row>
    <row r="16871" spans="1:46" ht="30">
      <c r="A16871" s="25">
        <f t="shared" si="1578"/>
        <v>2013</v>
      </c>
      <c r="B16871" s="26" t="str">
        <f t="shared" si="1579"/>
        <v>Solar Partners</v>
      </c>
      <c r="C16871" s="127" t="str">
        <f t="shared" si="1580"/>
        <v>Ivanpah Solar Electric Generating System</v>
      </c>
      <c r="D16871" s="123" t="str">
        <f t="shared" si="1581"/>
        <v>Solar Power Tower</v>
      </c>
      <c r="E16871" s="26">
        <f t="shared" si="1582"/>
        <v>0</v>
      </c>
      <c r="F16871" s="27">
        <f t="shared" si="1583"/>
        <v>0</v>
      </c>
      <c r="G16871" s="28"/>
      <c r="H16871" s="131"/>
      <c r="J16871" s="29" t="e">
        <f>VLOOKUP(H16871,'Drop Down Menus'!A:B,2,FALSE)</f>
        <v>#N/A</v>
      </c>
      <c r="L16871" s="48"/>
      <c r="M16871" s="48"/>
      <c r="N16871" s="135"/>
      <c r="R16871" s="144"/>
      <c r="U16871" s="148"/>
      <c r="V16871" s="25"/>
      <c r="Y16871" s="32"/>
      <c r="AG16871" s="29"/>
      <c r="AH16871" s="34"/>
      <c r="AM16871" s="28"/>
      <c r="AN16871" s="28"/>
      <c r="AO16871" s="28"/>
      <c r="AP16871" s="25"/>
      <c r="AQ16871" s="29"/>
      <c r="AR16871" s="30"/>
      <c r="AT16871" s="30"/>
    </row>
    <row r="16872" spans="1:46" ht="30">
      <c r="A16872" s="25">
        <f t="shared" si="1578"/>
        <v>2013</v>
      </c>
      <c r="B16872" s="26" t="str">
        <f t="shared" si="1579"/>
        <v>Solar Partners</v>
      </c>
      <c r="C16872" s="127" t="str">
        <f t="shared" si="1580"/>
        <v>Ivanpah Solar Electric Generating System</v>
      </c>
      <c r="D16872" s="123" t="str">
        <f t="shared" si="1581"/>
        <v>Solar Power Tower</v>
      </c>
      <c r="E16872" s="26">
        <f t="shared" si="1582"/>
        <v>0</v>
      </c>
      <c r="F16872" s="27">
        <f t="shared" si="1583"/>
        <v>0</v>
      </c>
      <c r="G16872" s="28"/>
      <c r="H16872" s="131"/>
      <c r="J16872" s="29" t="e">
        <f>VLOOKUP(H16872,'Drop Down Menus'!A:B,2,FALSE)</f>
        <v>#N/A</v>
      </c>
      <c r="L16872" s="48"/>
      <c r="M16872" s="48"/>
      <c r="N16872" s="135"/>
      <c r="R16872" s="144"/>
      <c r="U16872" s="148"/>
      <c r="V16872" s="25"/>
      <c r="Y16872" s="32"/>
      <c r="AG16872" s="29"/>
      <c r="AH16872" s="34"/>
      <c r="AM16872" s="28"/>
      <c r="AN16872" s="28"/>
      <c r="AO16872" s="28"/>
      <c r="AP16872" s="25"/>
      <c r="AQ16872" s="29"/>
      <c r="AR16872" s="30"/>
      <c r="AT16872" s="30"/>
    </row>
    <row r="16873" spans="1:46" ht="30">
      <c r="A16873" s="25">
        <f t="shared" si="1578"/>
        <v>2013</v>
      </c>
      <c r="B16873" s="26" t="str">
        <f t="shared" si="1579"/>
        <v>Solar Partners</v>
      </c>
      <c r="C16873" s="127" t="str">
        <f t="shared" si="1580"/>
        <v>Ivanpah Solar Electric Generating System</v>
      </c>
      <c r="D16873" s="123" t="str">
        <f t="shared" si="1581"/>
        <v>Solar Power Tower</v>
      </c>
      <c r="E16873" s="26">
        <f t="shared" si="1582"/>
        <v>0</v>
      </c>
      <c r="F16873" s="27">
        <f t="shared" si="1583"/>
        <v>0</v>
      </c>
      <c r="G16873" s="28"/>
      <c r="H16873" s="131"/>
      <c r="J16873" s="29" t="e">
        <f>VLOOKUP(H16873,'Drop Down Menus'!A:B,2,FALSE)</f>
        <v>#N/A</v>
      </c>
      <c r="L16873" s="48"/>
      <c r="M16873" s="48"/>
      <c r="N16873" s="135"/>
      <c r="R16873" s="144"/>
      <c r="U16873" s="148"/>
      <c r="V16873" s="25"/>
      <c r="Y16873" s="32"/>
      <c r="AG16873" s="29"/>
      <c r="AH16873" s="34"/>
      <c r="AM16873" s="28"/>
      <c r="AN16873" s="28"/>
      <c r="AO16873" s="28"/>
      <c r="AP16873" s="25"/>
      <c r="AQ16873" s="29"/>
      <c r="AR16873" s="30"/>
      <c r="AT16873" s="30"/>
    </row>
    <row r="16874" spans="1:46" ht="30">
      <c r="A16874" s="25">
        <f t="shared" si="1578"/>
        <v>2013</v>
      </c>
      <c r="B16874" s="26" t="str">
        <f t="shared" si="1579"/>
        <v>Solar Partners</v>
      </c>
      <c r="C16874" s="127" t="str">
        <f t="shared" si="1580"/>
        <v>Ivanpah Solar Electric Generating System</v>
      </c>
      <c r="D16874" s="123" t="str">
        <f t="shared" si="1581"/>
        <v>Solar Power Tower</v>
      </c>
      <c r="E16874" s="26">
        <f t="shared" si="1582"/>
        <v>0</v>
      </c>
      <c r="F16874" s="27">
        <f t="shared" si="1583"/>
        <v>0</v>
      </c>
      <c r="G16874" s="28"/>
      <c r="H16874" s="131"/>
      <c r="J16874" s="29" t="e">
        <f>VLOOKUP(H16874,'Drop Down Menus'!A:B,2,FALSE)</f>
        <v>#N/A</v>
      </c>
      <c r="L16874" s="48"/>
      <c r="M16874" s="48"/>
      <c r="N16874" s="135"/>
      <c r="R16874" s="144"/>
      <c r="U16874" s="148"/>
      <c r="V16874" s="25"/>
      <c r="Y16874" s="32"/>
      <c r="AG16874" s="29"/>
      <c r="AH16874" s="34"/>
      <c r="AM16874" s="28"/>
      <c r="AN16874" s="28"/>
      <c r="AO16874" s="28"/>
      <c r="AP16874" s="25"/>
      <c r="AQ16874" s="29"/>
      <c r="AR16874" s="30"/>
      <c r="AT16874" s="30"/>
    </row>
    <row r="16875" spans="1:46" ht="30">
      <c r="A16875" s="25">
        <f t="shared" si="1578"/>
        <v>2013</v>
      </c>
      <c r="B16875" s="26" t="str">
        <f t="shared" si="1579"/>
        <v>Solar Partners</v>
      </c>
      <c r="C16875" s="127" t="str">
        <f t="shared" si="1580"/>
        <v>Ivanpah Solar Electric Generating System</v>
      </c>
      <c r="D16875" s="123" t="str">
        <f t="shared" si="1581"/>
        <v>Solar Power Tower</v>
      </c>
      <c r="E16875" s="26">
        <f t="shared" si="1582"/>
        <v>0</v>
      </c>
      <c r="F16875" s="27">
        <f t="shared" si="1583"/>
        <v>0</v>
      </c>
      <c r="G16875" s="28"/>
      <c r="H16875" s="131"/>
      <c r="J16875" s="29" t="e">
        <f>VLOOKUP(H16875,'Drop Down Menus'!A:B,2,FALSE)</f>
        <v>#N/A</v>
      </c>
      <c r="L16875" s="48"/>
      <c r="M16875" s="48"/>
      <c r="N16875" s="135"/>
      <c r="R16875" s="144"/>
      <c r="U16875" s="148"/>
      <c r="V16875" s="25"/>
      <c r="Y16875" s="32"/>
      <c r="AG16875" s="29"/>
      <c r="AH16875" s="34"/>
      <c r="AM16875" s="28"/>
      <c r="AN16875" s="28"/>
      <c r="AO16875" s="28"/>
      <c r="AP16875" s="25"/>
      <c r="AQ16875" s="29"/>
      <c r="AR16875" s="30"/>
      <c r="AT16875" s="30"/>
    </row>
    <row r="16876" spans="1:46" ht="30">
      <c r="A16876" s="25">
        <f t="shared" si="1578"/>
        <v>2013</v>
      </c>
      <c r="B16876" s="26" t="str">
        <f t="shared" si="1579"/>
        <v>Solar Partners</v>
      </c>
      <c r="C16876" s="127" t="str">
        <f t="shared" si="1580"/>
        <v>Ivanpah Solar Electric Generating System</v>
      </c>
      <c r="D16876" s="123" t="str">
        <f t="shared" si="1581"/>
        <v>Solar Power Tower</v>
      </c>
      <c r="E16876" s="26">
        <f t="shared" si="1582"/>
        <v>0</v>
      </c>
      <c r="F16876" s="27">
        <f t="shared" si="1583"/>
        <v>0</v>
      </c>
      <c r="G16876" s="28"/>
      <c r="H16876" s="131"/>
      <c r="J16876" s="29" t="e">
        <f>VLOOKUP(H16876,'Drop Down Menus'!A:B,2,FALSE)</f>
        <v>#N/A</v>
      </c>
      <c r="L16876" s="48"/>
      <c r="M16876" s="48"/>
      <c r="N16876" s="135"/>
      <c r="R16876" s="144"/>
      <c r="U16876" s="148"/>
      <c r="V16876" s="25"/>
      <c r="Y16876" s="32"/>
      <c r="AG16876" s="29"/>
      <c r="AH16876" s="34"/>
      <c r="AM16876" s="28"/>
      <c r="AN16876" s="28"/>
      <c r="AO16876" s="28"/>
      <c r="AP16876" s="25"/>
      <c r="AQ16876" s="29"/>
      <c r="AR16876" s="30"/>
      <c r="AT16876" s="30"/>
    </row>
    <row r="16877" spans="1:46" ht="30">
      <c r="A16877" s="25">
        <f t="shared" si="1578"/>
        <v>2013</v>
      </c>
      <c r="B16877" s="26" t="str">
        <f t="shared" si="1579"/>
        <v>Solar Partners</v>
      </c>
      <c r="C16877" s="127" t="str">
        <f t="shared" si="1580"/>
        <v>Ivanpah Solar Electric Generating System</v>
      </c>
      <c r="D16877" s="123" t="str">
        <f t="shared" si="1581"/>
        <v>Solar Power Tower</v>
      </c>
      <c r="E16877" s="26">
        <f t="shared" si="1582"/>
        <v>0</v>
      </c>
      <c r="F16877" s="27">
        <f t="shared" si="1583"/>
        <v>0</v>
      </c>
      <c r="G16877" s="28"/>
      <c r="H16877" s="131"/>
      <c r="J16877" s="29" t="e">
        <f>VLOOKUP(H16877,'Drop Down Menus'!A:B,2,FALSE)</f>
        <v>#N/A</v>
      </c>
      <c r="L16877" s="48"/>
      <c r="M16877" s="48"/>
      <c r="N16877" s="135"/>
      <c r="R16877" s="144"/>
      <c r="U16877" s="148"/>
      <c r="V16877" s="25"/>
      <c r="Y16877" s="32"/>
      <c r="AG16877" s="29"/>
      <c r="AH16877" s="34"/>
      <c r="AM16877" s="28"/>
      <c r="AN16877" s="28"/>
      <c r="AO16877" s="28"/>
      <c r="AP16877" s="25"/>
      <c r="AQ16877" s="29"/>
      <c r="AR16877" s="30"/>
      <c r="AT16877" s="30"/>
    </row>
    <row r="16878" spans="1:46" ht="30">
      <c r="A16878" s="25">
        <f t="shared" si="1578"/>
        <v>2013</v>
      </c>
      <c r="B16878" s="26" t="str">
        <f t="shared" si="1579"/>
        <v>Solar Partners</v>
      </c>
      <c r="C16878" s="127" t="str">
        <f t="shared" si="1580"/>
        <v>Ivanpah Solar Electric Generating System</v>
      </c>
      <c r="D16878" s="123" t="str">
        <f t="shared" si="1581"/>
        <v>Solar Power Tower</v>
      </c>
      <c r="E16878" s="26">
        <f t="shared" si="1582"/>
        <v>0</v>
      </c>
      <c r="F16878" s="27">
        <f t="shared" si="1583"/>
        <v>0</v>
      </c>
      <c r="G16878" s="28"/>
      <c r="H16878" s="131"/>
      <c r="J16878" s="29" t="e">
        <f>VLOOKUP(H16878,'Drop Down Menus'!A:B,2,FALSE)</f>
        <v>#N/A</v>
      </c>
      <c r="L16878" s="48"/>
      <c r="M16878" s="48"/>
      <c r="N16878" s="135"/>
      <c r="R16878" s="144"/>
      <c r="U16878" s="148"/>
      <c r="V16878" s="25"/>
      <c r="Y16878" s="32"/>
      <c r="AG16878" s="29"/>
      <c r="AH16878" s="34"/>
      <c r="AM16878" s="28"/>
      <c r="AN16878" s="28"/>
      <c r="AO16878" s="28"/>
      <c r="AP16878" s="25"/>
      <c r="AQ16878" s="29"/>
      <c r="AR16878" s="30"/>
      <c r="AT16878" s="30"/>
    </row>
    <row r="16879" spans="1:46" ht="30">
      <c r="A16879" s="25">
        <f t="shared" si="1578"/>
        <v>2013</v>
      </c>
      <c r="B16879" s="26" t="str">
        <f t="shared" si="1579"/>
        <v>Solar Partners</v>
      </c>
      <c r="C16879" s="127" t="str">
        <f t="shared" si="1580"/>
        <v>Ivanpah Solar Electric Generating System</v>
      </c>
      <c r="D16879" s="123" t="str">
        <f t="shared" si="1581"/>
        <v>Solar Power Tower</v>
      </c>
      <c r="E16879" s="26">
        <f t="shared" si="1582"/>
        <v>0</v>
      </c>
      <c r="F16879" s="27">
        <f t="shared" si="1583"/>
        <v>0</v>
      </c>
      <c r="G16879" s="28"/>
      <c r="H16879" s="131"/>
      <c r="J16879" s="29" t="e">
        <f>VLOOKUP(H16879,'Drop Down Menus'!A:B,2,FALSE)</f>
        <v>#N/A</v>
      </c>
      <c r="L16879" s="48"/>
      <c r="M16879" s="48"/>
      <c r="N16879" s="135"/>
      <c r="R16879" s="144"/>
      <c r="U16879" s="148"/>
      <c r="V16879" s="25"/>
      <c r="Y16879" s="32"/>
      <c r="AG16879" s="29"/>
      <c r="AH16879" s="34"/>
      <c r="AM16879" s="28"/>
      <c r="AN16879" s="28"/>
      <c r="AO16879" s="28"/>
      <c r="AP16879" s="25"/>
      <c r="AQ16879" s="29"/>
      <c r="AR16879" s="30"/>
      <c r="AT16879" s="30"/>
    </row>
    <row r="16880" spans="1:46" ht="30">
      <c r="A16880" s="25">
        <f t="shared" si="1578"/>
        <v>2013</v>
      </c>
      <c r="B16880" s="26" t="str">
        <f t="shared" si="1579"/>
        <v>Solar Partners</v>
      </c>
      <c r="C16880" s="127" t="str">
        <f t="shared" si="1580"/>
        <v>Ivanpah Solar Electric Generating System</v>
      </c>
      <c r="D16880" s="123" t="str">
        <f t="shared" si="1581"/>
        <v>Solar Power Tower</v>
      </c>
      <c r="E16880" s="26">
        <f t="shared" si="1582"/>
        <v>0</v>
      </c>
      <c r="F16880" s="27">
        <f t="shared" si="1583"/>
        <v>0</v>
      </c>
      <c r="G16880" s="28"/>
      <c r="H16880" s="131"/>
      <c r="J16880" s="29" t="e">
        <f>VLOOKUP(H16880,'Drop Down Menus'!A:B,2,FALSE)</f>
        <v>#N/A</v>
      </c>
      <c r="L16880" s="48"/>
      <c r="M16880" s="48"/>
      <c r="N16880" s="135"/>
      <c r="R16880" s="144"/>
      <c r="U16880" s="148"/>
      <c r="V16880" s="25"/>
      <c r="Y16880" s="32"/>
      <c r="AG16880" s="29"/>
      <c r="AH16880" s="34"/>
      <c r="AM16880" s="28"/>
      <c r="AN16880" s="28"/>
      <c r="AO16880" s="28"/>
      <c r="AP16880" s="25"/>
      <c r="AQ16880" s="29"/>
      <c r="AR16880" s="30"/>
      <c r="AT16880" s="30"/>
    </row>
    <row r="16881" spans="1:46" ht="30">
      <c r="A16881" s="25">
        <f t="shared" si="1578"/>
        <v>2013</v>
      </c>
      <c r="B16881" s="26" t="str">
        <f t="shared" si="1579"/>
        <v>Solar Partners</v>
      </c>
      <c r="C16881" s="127" t="str">
        <f t="shared" si="1580"/>
        <v>Ivanpah Solar Electric Generating System</v>
      </c>
      <c r="D16881" s="123" t="str">
        <f t="shared" si="1581"/>
        <v>Solar Power Tower</v>
      </c>
      <c r="E16881" s="26">
        <f t="shared" si="1582"/>
        <v>0</v>
      </c>
      <c r="F16881" s="27">
        <f t="shared" si="1583"/>
        <v>0</v>
      </c>
      <c r="G16881" s="28"/>
      <c r="H16881" s="131"/>
      <c r="J16881" s="29" t="e">
        <f>VLOOKUP(H16881,'Drop Down Menus'!A:B,2,FALSE)</f>
        <v>#N/A</v>
      </c>
      <c r="L16881" s="48"/>
      <c r="M16881" s="48"/>
      <c r="N16881" s="135"/>
      <c r="R16881" s="144"/>
      <c r="U16881" s="148"/>
      <c r="V16881" s="25"/>
      <c r="Y16881" s="32"/>
      <c r="AG16881" s="29"/>
      <c r="AH16881" s="34"/>
      <c r="AM16881" s="28"/>
      <c r="AN16881" s="28"/>
      <c r="AO16881" s="28"/>
      <c r="AP16881" s="25"/>
      <c r="AQ16881" s="29"/>
      <c r="AR16881" s="30"/>
      <c r="AT16881" s="30"/>
    </row>
    <row r="16882" spans="1:46" ht="30">
      <c r="A16882" s="25">
        <f t="shared" si="1578"/>
        <v>2013</v>
      </c>
      <c r="B16882" s="26" t="str">
        <f t="shared" si="1579"/>
        <v>Solar Partners</v>
      </c>
      <c r="C16882" s="127" t="str">
        <f t="shared" si="1580"/>
        <v>Ivanpah Solar Electric Generating System</v>
      </c>
      <c r="D16882" s="123" t="str">
        <f t="shared" si="1581"/>
        <v>Solar Power Tower</v>
      </c>
      <c r="E16882" s="26">
        <f t="shared" si="1582"/>
        <v>0</v>
      </c>
      <c r="F16882" s="27">
        <f t="shared" si="1583"/>
        <v>0</v>
      </c>
      <c r="G16882" s="28"/>
      <c r="H16882" s="131"/>
      <c r="J16882" s="29" t="e">
        <f>VLOOKUP(H16882,'Drop Down Menus'!A:B,2,FALSE)</f>
        <v>#N/A</v>
      </c>
      <c r="L16882" s="48"/>
      <c r="M16882" s="48"/>
      <c r="N16882" s="135"/>
      <c r="R16882" s="144"/>
      <c r="U16882" s="148"/>
      <c r="V16882" s="25"/>
      <c r="Y16882" s="32"/>
      <c r="AG16882" s="29"/>
      <c r="AH16882" s="34"/>
      <c r="AM16882" s="28"/>
      <c r="AN16882" s="28"/>
      <c r="AO16882" s="28"/>
      <c r="AP16882" s="25"/>
      <c r="AQ16882" s="29"/>
      <c r="AR16882" s="30"/>
      <c r="AT16882" s="30"/>
    </row>
    <row r="16883" spans="1:46" ht="30">
      <c r="A16883" s="25">
        <f t="shared" si="1578"/>
        <v>2013</v>
      </c>
      <c r="B16883" s="26" t="str">
        <f t="shared" si="1579"/>
        <v>Solar Partners</v>
      </c>
      <c r="C16883" s="127" t="str">
        <f t="shared" si="1580"/>
        <v>Ivanpah Solar Electric Generating System</v>
      </c>
      <c r="D16883" s="123" t="str">
        <f t="shared" si="1581"/>
        <v>Solar Power Tower</v>
      </c>
      <c r="E16883" s="26">
        <f t="shared" si="1582"/>
        <v>0</v>
      </c>
      <c r="F16883" s="27">
        <f t="shared" si="1583"/>
        <v>0</v>
      </c>
      <c r="G16883" s="28"/>
      <c r="H16883" s="131"/>
      <c r="J16883" s="29" t="e">
        <f>VLOOKUP(H16883,'Drop Down Menus'!A:B,2,FALSE)</f>
        <v>#N/A</v>
      </c>
      <c r="L16883" s="48"/>
      <c r="M16883" s="48"/>
      <c r="N16883" s="135"/>
      <c r="R16883" s="144"/>
      <c r="U16883" s="148"/>
      <c r="V16883" s="25"/>
      <c r="Y16883" s="32"/>
      <c r="AG16883" s="29"/>
      <c r="AH16883" s="34"/>
      <c r="AM16883" s="28"/>
      <c r="AN16883" s="28"/>
      <c r="AO16883" s="28"/>
      <c r="AP16883" s="25"/>
      <c r="AQ16883" s="29"/>
      <c r="AR16883" s="30"/>
      <c r="AT16883" s="30"/>
    </row>
    <row r="16884" spans="1:46" ht="30">
      <c r="A16884" s="25">
        <f t="shared" si="1578"/>
        <v>2013</v>
      </c>
      <c r="B16884" s="26" t="str">
        <f t="shared" si="1579"/>
        <v>Solar Partners</v>
      </c>
      <c r="C16884" s="127" t="str">
        <f t="shared" si="1580"/>
        <v>Ivanpah Solar Electric Generating System</v>
      </c>
      <c r="D16884" s="123" t="str">
        <f t="shared" si="1581"/>
        <v>Solar Power Tower</v>
      </c>
      <c r="E16884" s="26">
        <f t="shared" si="1582"/>
        <v>0</v>
      </c>
      <c r="F16884" s="27">
        <f t="shared" si="1583"/>
        <v>0</v>
      </c>
      <c r="G16884" s="28"/>
      <c r="H16884" s="131"/>
      <c r="J16884" s="29" t="e">
        <f>VLOOKUP(H16884,'Drop Down Menus'!A:B,2,FALSE)</f>
        <v>#N/A</v>
      </c>
      <c r="L16884" s="48"/>
      <c r="M16884" s="48"/>
      <c r="N16884" s="135"/>
      <c r="R16884" s="144"/>
      <c r="U16884" s="148"/>
      <c r="V16884" s="25"/>
      <c r="Y16884" s="32"/>
      <c r="AG16884" s="29"/>
      <c r="AH16884" s="34"/>
      <c r="AM16884" s="28"/>
      <c r="AN16884" s="28"/>
      <c r="AO16884" s="28"/>
      <c r="AP16884" s="25"/>
      <c r="AQ16884" s="29"/>
      <c r="AR16884" s="30"/>
      <c r="AT16884" s="30"/>
    </row>
    <row r="16885" spans="1:46" ht="30">
      <c r="A16885" s="25">
        <f t="shared" si="1578"/>
        <v>2013</v>
      </c>
      <c r="B16885" s="26" t="str">
        <f t="shared" si="1579"/>
        <v>Solar Partners</v>
      </c>
      <c r="C16885" s="127" t="str">
        <f t="shared" si="1580"/>
        <v>Ivanpah Solar Electric Generating System</v>
      </c>
      <c r="D16885" s="123" t="str">
        <f t="shared" si="1581"/>
        <v>Solar Power Tower</v>
      </c>
      <c r="E16885" s="26">
        <f t="shared" si="1582"/>
        <v>0</v>
      </c>
      <c r="F16885" s="27">
        <f t="shared" si="1583"/>
        <v>0</v>
      </c>
      <c r="G16885" s="28"/>
      <c r="H16885" s="131"/>
      <c r="J16885" s="29" t="e">
        <f>VLOOKUP(H16885,'Drop Down Menus'!A:B,2,FALSE)</f>
        <v>#N/A</v>
      </c>
      <c r="L16885" s="48"/>
      <c r="M16885" s="48"/>
      <c r="N16885" s="135"/>
      <c r="R16885" s="144"/>
      <c r="U16885" s="148"/>
      <c r="V16885" s="25"/>
      <c r="Y16885" s="32"/>
      <c r="AG16885" s="29"/>
      <c r="AH16885" s="34"/>
      <c r="AM16885" s="28"/>
      <c r="AN16885" s="28"/>
      <c r="AO16885" s="28"/>
      <c r="AP16885" s="25"/>
      <c r="AQ16885" s="29"/>
      <c r="AR16885" s="30"/>
      <c r="AT16885" s="30"/>
    </row>
    <row r="16886" spans="1:46" ht="30">
      <c r="A16886" s="25">
        <f t="shared" si="1578"/>
        <v>2013</v>
      </c>
      <c r="B16886" s="26" t="str">
        <f t="shared" si="1579"/>
        <v>Solar Partners</v>
      </c>
      <c r="C16886" s="127" t="str">
        <f t="shared" si="1580"/>
        <v>Ivanpah Solar Electric Generating System</v>
      </c>
      <c r="D16886" s="123" t="str">
        <f t="shared" si="1581"/>
        <v>Solar Power Tower</v>
      </c>
      <c r="E16886" s="26">
        <f t="shared" si="1582"/>
        <v>0</v>
      </c>
      <c r="F16886" s="27">
        <f t="shared" si="1583"/>
        <v>0</v>
      </c>
      <c r="G16886" s="28"/>
      <c r="H16886" s="131"/>
      <c r="J16886" s="29" t="e">
        <f>VLOOKUP(H16886,'Drop Down Menus'!A:B,2,FALSE)</f>
        <v>#N/A</v>
      </c>
      <c r="L16886" s="48"/>
      <c r="M16886" s="48"/>
      <c r="N16886" s="135"/>
      <c r="R16886" s="144"/>
      <c r="U16886" s="148"/>
      <c r="V16886" s="25"/>
      <c r="Y16886" s="32"/>
      <c r="AG16886" s="29"/>
      <c r="AH16886" s="34"/>
      <c r="AM16886" s="28"/>
      <c r="AN16886" s="28"/>
      <c r="AO16886" s="28"/>
      <c r="AP16886" s="25"/>
      <c r="AQ16886" s="29"/>
      <c r="AR16886" s="30"/>
      <c r="AT16886" s="30"/>
    </row>
    <row r="16887" spans="1:46" ht="30">
      <c r="A16887" s="25">
        <f t="shared" si="1578"/>
        <v>2013</v>
      </c>
      <c r="B16887" s="26" t="str">
        <f t="shared" si="1579"/>
        <v>Solar Partners</v>
      </c>
      <c r="C16887" s="127" t="str">
        <f t="shared" si="1580"/>
        <v>Ivanpah Solar Electric Generating System</v>
      </c>
      <c r="D16887" s="123" t="str">
        <f t="shared" si="1581"/>
        <v>Solar Power Tower</v>
      </c>
      <c r="E16887" s="26">
        <f t="shared" si="1582"/>
        <v>0</v>
      </c>
      <c r="F16887" s="27">
        <f t="shared" si="1583"/>
        <v>0</v>
      </c>
      <c r="G16887" s="28"/>
      <c r="H16887" s="131"/>
      <c r="J16887" s="29" t="e">
        <f>VLOOKUP(H16887,'Drop Down Menus'!A:B,2,FALSE)</f>
        <v>#N/A</v>
      </c>
      <c r="L16887" s="48"/>
      <c r="M16887" s="48"/>
      <c r="N16887" s="135"/>
      <c r="R16887" s="144"/>
      <c r="U16887" s="148"/>
      <c r="V16887" s="25"/>
      <c r="Y16887" s="32"/>
      <c r="AG16887" s="29"/>
      <c r="AH16887" s="34"/>
      <c r="AM16887" s="28"/>
      <c r="AN16887" s="28"/>
      <c r="AO16887" s="28"/>
      <c r="AP16887" s="25"/>
      <c r="AQ16887" s="29"/>
      <c r="AR16887" s="30"/>
      <c r="AT16887" s="30"/>
    </row>
    <row r="16888" spans="1:46" ht="30">
      <c r="A16888" s="25">
        <f t="shared" si="1578"/>
        <v>2013</v>
      </c>
      <c r="B16888" s="26" t="str">
        <f t="shared" si="1579"/>
        <v>Solar Partners</v>
      </c>
      <c r="C16888" s="127" t="str">
        <f t="shared" si="1580"/>
        <v>Ivanpah Solar Electric Generating System</v>
      </c>
      <c r="D16888" s="123" t="str">
        <f t="shared" si="1581"/>
        <v>Solar Power Tower</v>
      </c>
      <c r="E16888" s="26">
        <f t="shared" si="1582"/>
        <v>0</v>
      </c>
      <c r="F16888" s="27">
        <f t="shared" si="1583"/>
        <v>0</v>
      </c>
      <c r="G16888" s="28"/>
      <c r="H16888" s="131"/>
      <c r="J16888" s="29" t="e">
        <f>VLOOKUP(H16888,'Drop Down Menus'!A:B,2,FALSE)</f>
        <v>#N/A</v>
      </c>
      <c r="L16888" s="48"/>
      <c r="M16888" s="48"/>
      <c r="N16888" s="135"/>
      <c r="R16888" s="144"/>
      <c r="U16888" s="148"/>
      <c r="V16888" s="25"/>
      <c r="Y16888" s="32"/>
      <c r="AG16888" s="29"/>
      <c r="AH16888" s="34"/>
      <c r="AM16888" s="28"/>
      <c r="AN16888" s="28"/>
      <c r="AO16888" s="28"/>
      <c r="AP16888" s="25"/>
      <c r="AQ16888" s="29"/>
      <c r="AR16888" s="30"/>
      <c r="AT16888" s="30"/>
    </row>
    <row r="16889" spans="1:46" ht="30">
      <c r="A16889" s="25">
        <f t="shared" si="1578"/>
        <v>2013</v>
      </c>
      <c r="B16889" s="26" t="str">
        <f t="shared" si="1579"/>
        <v>Solar Partners</v>
      </c>
      <c r="C16889" s="127" t="str">
        <f t="shared" si="1580"/>
        <v>Ivanpah Solar Electric Generating System</v>
      </c>
      <c r="D16889" s="123" t="str">
        <f t="shared" si="1581"/>
        <v>Solar Power Tower</v>
      </c>
      <c r="E16889" s="26">
        <f t="shared" si="1582"/>
        <v>0</v>
      </c>
      <c r="F16889" s="27">
        <f t="shared" si="1583"/>
        <v>0</v>
      </c>
      <c r="G16889" s="28"/>
      <c r="H16889" s="131"/>
      <c r="J16889" s="29" t="e">
        <f>VLOOKUP(H16889,'Drop Down Menus'!A:B,2,FALSE)</f>
        <v>#N/A</v>
      </c>
      <c r="L16889" s="48"/>
      <c r="M16889" s="48"/>
      <c r="N16889" s="135"/>
      <c r="R16889" s="144"/>
      <c r="U16889" s="148"/>
      <c r="V16889" s="25"/>
      <c r="Y16889" s="32"/>
      <c r="AG16889" s="29"/>
      <c r="AH16889" s="34"/>
      <c r="AM16889" s="28"/>
      <c r="AN16889" s="28"/>
      <c r="AO16889" s="28"/>
      <c r="AP16889" s="25"/>
      <c r="AQ16889" s="29"/>
      <c r="AR16889" s="30"/>
      <c r="AT16889" s="30"/>
    </row>
    <row r="16890" spans="1:46" ht="30">
      <c r="A16890" s="25">
        <f t="shared" si="1578"/>
        <v>2013</v>
      </c>
      <c r="B16890" s="26" t="str">
        <f t="shared" si="1579"/>
        <v>Solar Partners</v>
      </c>
      <c r="C16890" s="127" t="str">
        <f t="shared" si="1580"/>
        <v>Ivanpah Solar Electric Generating System</v>
      </c>
      <c r="D16890" s="123" t="str">
        <f t="shared" si="1581"/>
        <v>Solar Power Tower</v>
      </c>
      <c r="E16890" s="26">
        <f t="shared" si="1582"/>
        <v>0</v>
      </c>
      <c r="F16890" s="27">
        <f t="shared" si="1583"/>
        <v>0</v>
      </c>
      <c r="G16890" s="28"/>
      <c r="H16890" s="131"/>
      <c r="J16890" s="29" t="e">
        <f>VLOOKUP(H16890,'Drop Down Menus'!A:B,2,FALSE)</f>
        <v>#N/A</v>
      </c>
      <c r="L16890" s="48"/>
      <c r="M16890" s="48"/>
      <c r="N16890" s="135"/>
      <c r="R16890" s="144"/>
      <c r="U16890" s="148"/>
      <c r="V16890" s="25"/>
      <c r="Y16890" s="32"/>
      <c r="AG16890" s="29"/>
      <c r="AH16890" s="34"/>
      <c r="AM16890" s="28"/>
      <c r="AN16890" s="28"/>
      <c r="AO16890" s="28"/>
      <c r="AP16890" s="25"/>
      <c r="AQ16890" s="29"/>
      <c r="AR16890" s="30"/>
      <c r="AT16890" s="30"/>
    </row>
    <row r="16891" spans="1:46" ht="30">
      <c r="A16891" s="25">
        <f t="shared" si="1578"/>
        <v>2013</v>
      </c>
      <c r="B16891" s="26" t="str">
        <f t="shared" si="1579"/>
        <v>Solar Partners</v>
      </c>
      <c r="C16891" s="127" t="str">
        <f t="shared" si="1580"/>
        <v>Ivanpah Solar Electric Generating System</v>
      </c>
      <c r="D16891" s="123" t="str">
        <f t="shared" si="1581"/>
        <v>Solar Power Tower</v>
      </c>
      <c r="E16891" s="26">
        <f t="shared" si="1582"/>
        <v>0</v>
      </c>
      <c r="F16891" s="27">
        <f t="shared" si="1583"/>
        <v>0</v>
      </c>
      <c r="G16891" s="28"/>
      <c r="H16891" s="131"/>
      <c r="J16891" s="29" t="e">
        <f>VLOOKUP(H16891,'Drop Down Menus'!A:B,2,FALSE)</f>
        <v>#N/A</v>
      </c>
      <c r="L16891" s="48"/>
      <c r="M16891" s="48"/>
      <c r="N16891" s="135"/>
      <c r="R16891" s="144"/>
      <c r="U16891" s="148"/>
      <c r="V16891" s="25"/>
      <c r="Y16891" s="32"/>
      <c r="AG16891" s="29"/>
      <c r="AH16891" s="34"/>
      <c r="AM16891" s="28"/>
      <c r="AN16891" s="28"/>
      <c r="AO16891" s="28"/>
      <c r="AP16891" s="25"/>
      <c r="AQ16891" s="29"/>
      <c r="AR16891" s="30"/>
      <c r="AT16891" s="30"/>
    </row>
    <row r="16892" spans="1:46" ht="30">
      <c r="A16892" s="25">
        <f t="shared" si="1578"/>
        <v>2013</v>
      </c>
      <c r="B16892" s="26" t="str">
        <f t="shared" si="1579"/>
        <v>Solar Partners</v>
      </c>
      <c r="C16892" s="127" t="str">
        <f t="shared" si="1580"/>
        <v>Ivanpah Solar Electric Generating System</v>
      </c>
      <c r="D16892" s="123" t="str">
        <f t="shared" si="1581"/>
        <v>Solar Power Tower</v>
      </c>
      <c r="E16892" s="26">
        <f t="shared" si="1582"/>
        <v>0</v>
      </c>
      <c r="F16892" s="27">
        <f t="shared" si="1583"/>
        <v>0</v>
      </c>
      <c r="G16892" s="28"/>
      <c r="H16892" s="131"/>
      <c r="J16892" s="29" t="e">
        <f>VLOOKUP(H16892,'Drop Down Menus'!A:B,2,FALSE)</f>
        <v>#N/A</v>
      </c>
      <c r="L16892" s="48"/>
      <c r="M16892" s="48"/>
      <c r="N16892" s="135"/>
      <c r="R16892" s="144"/>
      <c r="U16892" s="148"/>
      <c r="V16892" s="25"/>
      <c r="Y16892" s="32"/>
      <c r="AG16892" s="29"/>
      <c r="AH16892" s="34"/>
      <c r="AM16892" s="28"/>
      <c r="AN16892" s="28"/>
      <c r="AO16892" s="28"/>
      <c r="AP16892" s="25"/>
      <c r="AQ16892" s="29"/>
      <c r="AR16892" s="30"/>
      <c r="AT16892" s="30"/>
    </row>
    <row r="16893" spans="1:46" ht="30">
      <c r="A16893" s="25">
        <f t="shared" si="1578"/>
        <v>2013</v>
      </c>
      <c r="B16893" s="26" t="str">
        <f t="shared" si="1579"/>
        <v>Solar Partners</v>
      </c>
      <c r="C16893" s="127" t="str">
        <f t="shared" si="1580"/>
        <v>Ivanpah Solar Electric Generating System</v>
      </c>
      <c r="D16893" s="123" t="str">
        <f t="shared" si="1581"/>
        <v>Solar Power Tower</v>
      </c>
      <c r="E16893" s="26">
        <f t="shared" si="1582"/>
        <v>0</v>
      </c>
      <c r="F16893" s="27">
        <f t="shared" si="1583"/>
        <v>0</v>
      </c>
      <c r="G16893" s="28"/>
      <c r="H16893" s="131"/>
      <c r="J16893" s="29" t="e">
        <f>VLOOKUP(H16893,'Drop Down Menus'!A:B,2,FALSE)</f>
        <v>#N/A</v>
      </c>
      <c r="L16893" s="48"/>
      <c r="M16893" s="48"/>
      <c r="N16893" s="135"/>
      <c r="R16893" s="144"/>
      <c r="U16893" s="148"/>
      <c r="V16893" s="25"/>
      <c r="Y16893" s="32"/>
      <c r="AG16893" s="29"/>
      <c r="AH16893" s="34"/>
      <c r="AM16893" s="28"/>
      <c r="AN16893" s="28"/>
      <c r="AO16893" s="28"/>
      <c r="AP16893" s="25"/>
      <c r="AQ16893" s="29"/>
      <c r="AR16893" s="30"/>
      <c r="AT16893" s="30"/>
    </row>
    <row r="16894" spans="1:46" ht="30">
      <c r="A16894" s="25">
        <f t="shared" si="1578"/>
        <v>2013</v>
      </c>
      <c r="B16894" s="26" t="str">
        <f t="shared" si="1579"/>
        <v>Solar Partners</v>
      </c>
      <c r="C16894" s="127" t="str">
        <f t="shared" si="1580"/>
        <v>Ivanpah Solar Electric Generating System</v>
      </c>
      <c r="D16894" s="123" t="str">
        <f t="shared" si="1581"/>
        <v>Solar Power Tower</v>
      </c>
      <c r="E16894" s="26">
        <f t="shared" si="1582"/>
        <v>0</v>
      </c>
      <c r="F16894" s="27">
        <f t="shared" si="1583"/>
        <v>0</v>
      </c>
      <c r="G16894" s="28"/>
      <c r="H16894" s="131"/>
      <c r="J16894" s="29" t="e">
        <f>VLOOKUP(H16894,'Drop Down Menus'!A:B,2,FALSE)</f>
        <v>#N/A</v>
      </c>
      <c r="L16894" s="48"/>
      <c r="M16894" s="48"/>
      <c r="N16894" s="135"/>
      <c r="R16894" s="144"/>
      <c r="U16894" s="148"/>
      <c r="V16894" s="25"/>
      <c r="Y16894" s="32"/>
      <c r="AG16894" s="29"/>
      <c r="AH16894" s="34"/>
      <c r="AM16894" s="28"/>
      <c r="AN16894" s="28"/>
      <c r="AO16894" s="28"/>
      <c r="AP16894" s="25"/>
      <c r="AQ16894" s="29"/>
      <c r="AR16894" s="30"/>
      <c r="AT16894" s="30"/>
    </row>
    <row r="16895" spans="1:46" ht="30">
      <c r="A16895" s="25">
        <f t="shared" si="1578"/>
        <v>2013</v>
      </c>
      <c r="B16895" s="26" t="str">
        <f t="shared" si="1579"/>
        <v>Solar Partners</v>
      </c>
      <c r="C16895" s="127" t="str">
        <f t="shared" si="1580"/>
        <v>Ivanpah Solar Electric Generating System</v>
      </c>
      <c r="D16895" s="123" t="str">
        <f t="shared" si="1581"/>
        <v>Solar Power Tower</v>
      </c>
      <c r="E16895" s="26">
        <f t="shared" si="1582"/>
        <v>0</v>
      </c>
      <c r="F16895" s="27">
        <f t="shared" si="1583"/>
        <v>0</v>
      </c>
      <c r="G16895" s="28"/>
      <c r="H16895" s="131"/>
      <c r="J16895" s="29" t="e">
        <f>VLOOKUP(H16895,'Drop Down Menus'!A:B,2,FALSE)</f>
        <v>#N/A</v>
      </c>
      <c r="L16895" s="48"/>
      <c r="M16895" s="48"/>
      <c r="N16895" s="135"/>
      <c r="R16895" s="144"/>
      <c r="U16895" s="148"/>
      <c r="V16895" s="25"/>
      <c r="Y16895" s="32"/>
      <c r="AG16895" s="29"/>
      <c r="AH16895" s="34"/>
      <c r="AM16895" s="28"/>
      <c r="AN16895" s="28"/>
      <c r="AO16895" s="28"/>
      <c r="AP16895" s="25"/>
      <c r="AQ16895" s="29"/>
      <c r="AR16895" s="30"/>
      <c r="AT16895" s="30"/>
    </row>
    <row r="16896" spans="1:46" ht="30">
      <c r="A16896" s="25">
        <f t="shared" si="1578"/>
        <v>2013</v>
      </c>
      <c r="B16896" s="26" t="str">
        <f t="shared" si="1579"/>
        <v>Solar Partners</v>
      </c>
      <c r="C16896" s="127" t="str">
        <f t="shared" si="1580"/>
        <v>Ivanpah Solar Electric Generating System</v>
      </c>
      <c r="D16896" s="123" t="str">
        <f t="shared" si="1581"/>
        <v>Solar Power Tower</v>
      </c>
      <c r="E16896" s="26">
        <f t="shared" si="1582"/>
        <v>0</v>
      </c>
      <c r="F16896" s="27">
        <f t="shared" si="1583"/>
        <v>0</v>
      </c>
      <c r="G16896" s="28"/>
      <c r="H16896" s="131"/>
      <c r="J16896" s="29" t="e">
        <f>VLOOKUP(H16896,'Drop Down Menus'!A:B,2,FALSE)</f>
        <v>#N/A</v>
      </c>
      <c r="L16896" s="48"/>
      <c r="M16896" s="48"/>
      <c r="N16896" s="135"/>
      <c r="R16896" s="144"/>
      <c r="U16896" s="148"/>
      <c r="V16896" s="25"/>
      <c r="Y16896" s="32"/>
      <c r="AG16896" s="29"/>
      <c r="AH16896" s="34"/>
      <c r="AM16896" s="28"/>
      <c r="AN16896" s="28"/>
      <c r="AO16896" s="28"/>
      <c r="AP16896" s="25"/>
      <c r="AQ16896" s="29"/>
      <c r="AR16896" s="30"/>
      <c r="AT16896" s="30"/>
    </row>
    <row r="16897" spans="1:46" ht="30">
      <c r="A16897" s="25">
        <f t="shared" si="1578"/>
        <v>2013</v>
      </c>
      <c r="B16897" s="26" t="str">
        <f t="shared" si="1579"/>
        <v>Solar Partners</v>
      </c>
      <c r="C16897" s="127" t="str">
        <f t="shared" si="1580"/>
        <v>Ivanpah Solar Electric Generating System</v>
      </c>
      <c r="D16897" s="123" t="str">
        <f t="shared" si="1581"/>
        <v>Solar Power Tower</v>
      </c>
      <c r="E16897" s="26">
        <f t="shared" si="1582"/>
        <v>0</v>
      </c>
      <c r="F16897" s="27">
        <f t="shared" si="1583"/>
        <v>0</v>
      </c>
      <c r="G16897" s="28"/>
      <c r="H16897" s="131"/>
      <c r="J16897" s="29" t="e">
        <f>VLOOKUP(H16897,'Drop Down Menus'!A:B,2,FALSE)</f>
        <v>#N/A</v>
      </c>
      <c r="L16897" s="48"/>
      <c r="M16897" s="48"/>
      <c r="N16897" s="135"/>
      <c r="R16897" s="144"/>
      <c r="U16897" s="148"/>
      <c r="V16897" s="25"/>
      <c r="Y16897" s="32"/>
      <c r="AG16897" s="29"/>
      <c r="AH16897" s="34"/>
      <c r="AM16897" s="28"/>
      <c r="AN16897" s="28"/>
      <c r="AO16897" s="28"/>
      <c r="AP16897" s="25"/>
      <c r="AQ16897" s="29"/>
      <c r="AR16897" s="30"/>
      <c r="AT16897" s="30"/>
    </row>
    <row r="16898" spans="1:46" ht="30">
      <c r="A16898" s="25">
        <f t="shared" si="1578"/>
        <v>2013</v>
      </c>
      <c r="B16898" s="26" t="str">
        <f t="shared" si="1579"/>
        <v>Solar Partners</v>
      </c>
      <c r="C16898" s="127" t="str">
        <f t="shared" si="1580"/>
        <v>Ivanpah Solar Electric Generating System</v>
      </c>
      <c r="D16898" s="123" t="str">
        <f t="shared" si="1581"/>
        <v>Solar Power Tower</v>
      </c>
      <c r="E16898" s="26">
        <f t="shared" si="1582"/>
        <v>0</v>
      </c>
      <c r="F16898" s="27">
        <f t="shared" si="1583"/>
        <v>0</v>
      </c>
      <c r="G16898" s="28"/>
      <c r="H16898" s="131"/>
      <c r="J16898" s="29" t="e">
        <f>VLOOKUP(H16898,'Drop Down Menus'!A:B,2,FALSE)</f>
        <v>#N/A</v>
      </c>
      <c r="L16898" s="48"/>
      <c r="M16898" s="48"/>
      <c r="N16898" s="135"/>
      <c r="R16898" s="144"/>
      <c r="U16898" s="148"/>
      <c r="V16898" s="25"/>
      <c r="Y16898" s="32"/>
      <c r="AG16898" s="29"/>
      <c r="AH16898" s="34"/>
      <c r="AM16898" s="28"/>
      <c r="AN16898" s="28"/>
      <c r="AO16898" s="28"/>
      <c r="AP16898" s="25"/>
      <c r="AQ16898" s="29"/>
      <c r="AR16898" s="30"/>
      <c r="AT16898" s="30"/>
    </row>
    <row r="16899" spans="1:46" ht="30">
      <c r="A16899" s="25">
        <f t="shared" ref="A16899:A16962" si="1584">ReportYear</f>
        <v>2013</v>
      </c>
      <c r="B16899" s="26" t="str">
        <f t="shared" ref="B16899:B16962" si="1585">Project_Proponent</f>
        <v>Solar Partners</v>
      </c>
      <c r="C16899" s="127" t="str">
        <f t="shared" ref="C16899:C16962" si="1586">Project_Name</f>
        <v>Ivanpah Solar Electric Generating System</v>
      </c>
      <c r="D16899" s="123" t="str">
        <f t="shared" ref="D16899:D16962" si="1587">Project_Type_AutoFill</f>
        <v>Solar Power Tower</v>
      </c>
      <c r="E16899" s="26">
        <f t="shared" ref="E16899:E16962" si="1588">SPUT_Permit____if_applicable</f>
        <v>0</v>
      </c>
      <c r="F16899" s="27">
        <f t="shared" ref="F16899:F16962" si="1589">Eagle_Permit</f>
        <v>0</v>
      </c>
      <c r="G16899" s="28"/>
      <c r="H16899" s="131"/>
      <c r="J16899" s="29" t="e">
        <f>VLOOKUP(H16899,'Drop Down Menus'!A:B,2,FALSE)</f>
        <v>#N/A</v>
      </c>
      <c r="L16899" s="48"/>
      <c r="M16899" s="48"/>
      <c r="N16899" s="135"/>
      <c r="R16899" s="144"/>
      <c r="U16899" s="148"/>
      <c r="V16899" s="25"/>
      <c r="Y16899" s="32"/>
      <c r="AG16899" s="29"/>
      <c r="AH16899" s="34"/>
      <c r="AM16899" s="28"/>
      <c r="AN16899" s="28"/>
      <c r="AO16899" s="28"/>
      <c r="AP16899" s="25"/>
      <c r="AQ16899" s="29"/>
      <c r="AR16899" s="30"/>
      <c r="AT16899" s="30"/>
    </row>
    <row r="16900" spans="1:46" ht="30">
      <c r="A16900" s="25">
        <f t="shared" si="1584"/>
        <v>2013</v>
      </c>
      <c r="B16900" s="26" t="str">
        <f t="shared" si="1585"/>
        <v>Solar Partners</v>
      </c>
      <c r="C16900" s="127" t="str">
        <f t="shared" si="1586"/>
        <v>Ivanpah Solar Electric Generating System</v>
      </c>
      <c r="D16900" s="123" t="str">
        <f t="shared" si="1587"/>
        <v>Solar Power Tower</v>
      </c>
      <c r="E16900" s="26">
        <f t="shared" si="1588"/>
        <v>0</v>
      </c>
      <c r="F16900" s="27">
        <f t="shared" si="1589"/>
        <v>0</v>
      </c>
      <c r="G16900" s="28"/>
      <c r="H16900" s="131"/>
      <c r="J16900" s="29" t="e">
        <f>VLOOKUP(H16900,'Drop Down Menus'!A:B,2,FALSE)</f>
        <v>#N/A</v>
      </c>
      <c r="L16900" s="48"/>
      <c r="M16900" s="48"/>
      <c r="N16900" s="135"/>
      <c r="R16900" s="144"/>
      <c r="U16900" s="148"/>
      <c r="V16900" s="25"/>
      <c r="Y16900" s="32"/>
      <c r="AG16900" s="29"/>
      <c r="AH16900" s="34"/>
      <c r="AM16900" s="28"/>
      <c r="AN16900" s="28"/>
      <c r="AO16900" s="28"/>
      <c r="AP16900" s="25"/>
      <c r="AQ16900" s="29"/>
      <c r="AR16900" s="30"/>
      <c r="AT16900" s="30"/>
    </row>
    <row r="16901" spans="1:46" ht="30">
      <c r="A16901" s="25">
        <f t="shared" si="1584"/>
        <v>2013</v>
      </c>
      <c r="B16901" s="26" t="str">
        <f t="shared" si="1585"/>
        <v>Solar Partners</v>
      </c>
      <c r="C16901" s="127" t="str">
        <f t="shared" si="1586"/>
        <v>Ivanpah Solar Electric Generating System</v>
      </c>
      <c r="D16901" s="123" t="str">
        <f t="shared" si="1587"/>
        <v>Solar Power Tower</v>
      </c>
      <c r="E16901" s="26">
        <f t="shared" si="1588"/>
        <v>0</v>
      </c>
      <c r="F16901" s="27">
        <f t="shared" si="1589"/>
        <v>0</v>
      </c>
      <c r="G16901" s="28"/>
      <c r="H16901" s="131"/>
      <c r="J16901" s="29" t="e">
        <f>VLOOKUP(H16901,'Drop Down Menus'!A:B,2,FALSE)</f>
        <v>#N/A</v>
      </c>
      <c r="L16901" s="48"/>
      <c r="M16901" s="48"/>
      <c r="N16901" s="135"/>
      <c r="R16901" s="144"/>
      <c r="U16901" s="148"/>
      <c r="V16901" s="25"/>
      <c r="Y16901" s="32"/>
      <c r="AG16901" s="29"/>
      <c r="AH16901" s="34"/>
      <c r="AM16901" s="28"/>
      <c r="AN16901" s="28"/>
      <c r="AO16901" s="28"/>
      <c r="AP16901" s="25"/>
      <c r="AQ16901" s="29"/>
      <c r="AR16901" s="30"/>
      <c r="AT16901" s="30"/>
    </row>
    <row r="16902" spans="1:46" ht="30">
      <c r="A16902" s="25">
        <f t="shared" si="1584"/>
        <v>2013</v>
      </c>
      <c r="B16902" s="26" t="str">
        <f t="shared" si="1585"/>
        <v>Solar Partners</v>
      </c>
      <c r="C16902" s="127" t="str">
        <f t="shared" si="1586"/>
        <v>Ivanpah Solar Electric Generating System</v>
      </c>
      <c r="D16902" s="123" t="str">
        <f t="shared" si="1587"/>
        <v>Solar Power Tower</v>
      </c>
      <c r="E16902" s="26">
        <f t="shared" si="1588"/>
        <v>0</v>
      </c>
      <c r="F16902" s="27">
        <f t="shared" si="1589"/>
        <v>0</v>
      </c>
      <c r="G16902" s="28"/>
      <c r="H16902" s="131"/>
      <c r="J16902" s="29" t="e">
        <f>VLOOKUP(H16902,'Drop Down Menus'!A:B,2,FALSE)</f>
        <v>#N/A</v>
      </c>
      <c r="L16902" s="48"/>
      <c r="M16902" s="48"/>
      <c r="N16902" s="135"/>
      <c r="R16902" s="144"/>
      <c r="U16902" s="148"/>
      <c r="V16902" s="25"/>
      <c r="Y16902" s="32"/>
      <c r="AG16902" s="29"/>
      <c r="AH16902" s="34"/>
      <c r="AM16902" s="28"/>
      <c r="AN16902" s="28"/>
      <c r="AO16902" s="28"/>
      <c r="AP16902" s="25"/>
      <c r="AQ16902" s="29"/>
      <c r="AR16902" s="30"/>
      <c r="AT16902" s="30"/>
    </row>
    <row r="16903" spans="1:46" ht="30">
      <c r="A16903" s="25">
        <f t="shared" si="1584"/>
        <v>2013</v>
      </c>
      <c r="B16903" s="26" t="str">
        <f t="shared" si="1585"/>
        <v>Solar Partners</v>
      </c>
      <c r="C16903" s="127" t="str">
        <f t="shared" si="1586"/>
        <v>Ivanpah Solar Electric Generating System</v>
      </c>
      <c r="D16903" s="123" t="str">
        <f t="shared" si="1587"/>
        <v>Solar Power Tower</v>
      </c>
      <c r="E16903" s="26">
        <f t="shared" si="1588"/>
        <v>0</v>
      </c>
      <c r="F16903" s="27">
        <f t="shared" si="1589"/>
        <v>0</v>
      </c>
      <c r="G16903" s="28"/>
      <c r="H16903" s="131"/>
      <c r="J16903" s="29" t="e">
        <f>VLOOKUP(H16903,'Drop Down Menus'!A:B,2,FALSE)</f>
        <v>#N/A</v>
      </c>
      <c r="L16903" s="48"/>
      <c r="M16903" s="48"/>
      <c r="N16903" s="135"/>
      <c r="R16903" s="144"/>
      <c r="U16903" s="148"/>
      <c r="V16903" s="25"/>
      <c r="Y16903" s="32"/>
      <c r="AG16903" s="29"/>
      <c r="AH16903" s="34"/>
      <c r="AM16903" s="28"/>
      <c r="AN16903" s="28"/>
      <c r="AO16903" s="28"/>
      <c r="AP16903" s="25"/>
      <c r="AQ16903" s="29"/>
      <c r="AR16903" s="30"/>
      <c r="AT16903" s="30"/>
    </row>
    <row r="16904" spans="1:46" ht="30">
      <c r="A16904" s="25">
        <f t="shared" si="1584"/>
        <v>2013</v>
      </c>
      <c r="B16904" s="26" t="str">
        <f t="shared" si="1585"/>
        <v>Solar Partners</v>
      </c>
      <c r="C16904" s="127" t="str">
        <f t="shared" si="1586"/>
        <v>Ivanpah Solar Electric Generating System</v>
      </c>
      <c r="D16904" s="123" t="str">
        <f t="shared" si="1587"/>
        <v>Solar Power Tower</v>
      </c>
      <c r="E16904" s="26">
        <f t="shared" si="1588"/>
        <v>0</v>
      </c>
      <c r="F16904" s="27">
        <f t="shared" si="1589"/>
        <v>0</v>
      </c>
      <c r="G16904" s="28"/>
      <c r="H16904" s="131"/>
      <c r="J16904" s="29" t="e">
        <f>VLOOKUP(H16904,'Drop Down Menus'!A:B,2,FALSE)</f>
        <v>#N/A</v>
      </c>
      <c r="L16904" s="48"/>
      <c r="M16904" s="48"/>
      <c r="N16904" s="135"/>
      <c r="R16904" s="144"/>
      <c r="U16904" s="148"/>
      <c r="V16904" s="25"/>
      <c r="Y16904" s="32"/>
      <c r="AG16904" s="29"/>
      <c r="AH16904" s="34"/>
      <c r="AM16904" s="28"/>
      <c r="AN16904" s="28"/>
      <c r="AO16904" s="28"/>
      <c r="AP16904" s="25"/>
      <c r="AQ16904" s="29"/>
      <c r="AR16904" s="30"/>
      <c r="AT16904" s="30"/>
    </row>
    <row r="16905" spans="1:46" ht="30">
      <c r="A16905" s="25">
        <f t="shared" si="1584"/>
        <v>2013</v>
      </c>
      <c r="B16905" s="26" t="str">
        <f t="shared" si="1585"/>
        <v>Solar Partners</v>
      </c>
      <c r="C16905" s="127" t="str">
        <f t="shared" si="1586"/>
        <v>Ivanpah Solar Electric Generating System</v>
      </c>
      <c r="D16905" s="123" t="str">
        <f t="shared" si="1587"/>
        <v>Solar Power Tower</v>
      </c>
      <c r="E16905" s="26">
        <f t="shared" si="1588"/>
        <v>0</v>
      </c>
      <c r="F16905" s="27">
        <f t="shared" si="1589"/>
        <v>0</v>
      </c>
      <c r="G16905" s="28"/>
      <c r="H16905" s="131"/>
      <c r="J16905" s="29" t="e">
        <f>VLOOKUP(H16905,'Drop Down Menus'!A:B,2,FALSE)</f>
        <v>#N/A</v>
      </c>
      <c r="L16905" s="48"/>
      <c r="M16905" s="48"/>
      <c r="N16905" s="135"/>
      <c r="R16905" s="144"/>
      <c r="U16905" s="148"/>
      <c r="V16905" s="25"/>
      <c r="Y16905" s="32"/>
      <c r="AG16905" s="29"/>
      <c r="AH16905" s="34"/>
      <c r="AM16905" s="28"/>
      <c r="AN16905" s="28"/>
      <c r="AO16905" s="28"/>
      <c r="AP16905" s="25"/>
      <c r="AQ16905" s="29"/>
      <c r="AR16905" s="30"/>
      <c r="AT16905" s="30"/>
    </row>
    <row r="16906" spans="1:46" ht="30">
      <c r="A16906" s="25">
        <f t="shared" si="1584"/>
        <v>2013</v>
      </c>
      <c r="B16906" s="26" t="str">
        <f t="shared" si="1585"/>
        <v>Solar Partners</v>
      </c>
      <c r="C16906" s="127" t="str">
        <f t="shared" si="1586"/>
        <v>Ivanpah Solar Electric Generating System</v>
      </c>
      <c r="D16906" s="123" t="str">
        <f t="shared" si="1587"/>
        <v>Solar Power Tower</v>
      </c>
      <c r="E16906" s="26">
        <f t="shared" si="1588"/>
        <v>0</v>
      </c>
      <c r="F16906" s="27">
        <f t="shared" si="1589"/>
        <v>0</v>
      </c>
      <c r="G16906" s="28"/>
      <c r="H16906" s="131"/>
      <c r="J16906" s="29" t="e">
        <f>VLOOKUP(H16906,'Drop Down Menus'!A:B,2,FALSE)</f>
        <v>#N/A</v>
      </c>
      <c r="L16906" s="48"/>
      <c r="M16906" s="48"/>
      <c r="N16906" s="135"/>
      <c r="R16906" s="144"/>
      <c r="U16906" s="148"/>
      <c r="V16906" s="25"/>
      <c r="Y16906" s="32"/>
      <c r="AG16906" s="29"/>
      <c r="AH16906" s="34"/>
      <c r="AM16906" s="28"/>
      <c r="AN16906" s="28"/>
      <c r="AO16906" s="28"/>
      <c r="AP16906" s="25"/>
      <c r="AQ16906" s="29"/>
      <c r="AR16906" s="30"/>
      <c r="AT16906" s="30"/>
    </row>
    <row r="16907" spans="1:46" ht="30">
      <c r="A16907" s="25">
        <f t="shared" si="1584"/>
        <v>2013</v>
      </c>
      <c r="B16907" s="26" t="str">
        <f t="shared" si="1585"/>
        <v>Solar Partners</v>
      </c>
      <c r="C16907" s="127" t="str">
        <f t="shared" si="1586"/>
        <v>Ivanpah Solar Electric Generating System</v>
      </c>
      <c r="D16907" s="123" t="str">
        <f t="shared" si="1587"/>
        <v>Solar Power Tower</v>
      </c>
      <c r="E16907" s="26">
        <f t="shared" si="1588"/>
        <v>0</v>
      </c>
      <c r="F16907" s="27">
        <f t="shared" si="1589"/>
        <v>0</v>
      </c>
      <c r="G16907" s="28"/>
      <c r="H16907" s="131"/>
      <c r="J16907" s="29" t="e">
        <f>VLOOKUP(H16907,'Drop Down Menus'!A:B,2,FALSE)</f>
        <v>#N/A</v>
      </c>
      <c r="L16907" s="48"/>
      <c r="M16907" s="48"/>
      <c r="N16907" s="135"/>
      <c r="R16907" s="144"/>
      <c r="U16907" s="148"/>
      <c r="V16907" s="25"/>
      <c r="Y16907" s="32"/>
      <c r="AG16907" s="29"/>
      <c r="AH16907" s="34"/>
      <c r="AM16907" s="28"/>
      <c r="AN16907" s="28"/>
      <c r="AO16907" s="28"/>
      <c r="AP16907" s="25"/>
      <c r="AQ16907" s="29"/>
      <c r="AR16907" s="30"/>
      <c r="AT16907" s="30"/>
    </row>
    <row r="16908" spans="1:46" ht="30">
      <c r="A16908" s="25">
        <f t="shared" si="1584"/>
        <v>2013</v>
      </c>
      <c r="B16908" s="26" t="str">
        <f t="shared" si="1585"/>
        <v>Solar Partners</v>
      </c>
      <c r="C16908" s="127" t="str">
        <f t="shared" si="1586"/>
        <v>Ivanpah Solar Electric Generating System</v>
      </c>
      <c r="D16908" s="123" t="str">
        <f t="shared" si="1587"/>
        <v>Solar Power Tower</v>
      </c>
      <c r="E16908" s="26">
        <f t="shared" si="1588"/>
        <v>0</v>
      </c>
      <c r="F16908" s="27">
        <f t="shared" si="1589"/>
        <v>0</v>
      </c>
      <c r="G16908" s="28"/>
      <c r="H16908" s="131"/>
      <c r="J16908" s="29" t="e">
        <f>VLOOKUP(H16908,'Drop Down Menus'!A:B,2,FALSE)</f>
        <v>#N/A</v>
      </c>
      <c r="L16908" s="48"/>
      <c r="M16908" s="48"/>
      <c r="N16908" s="135"/>
      <c r="R16908" s="144"/>
      <c r="U16908" s="148"/>
      <c r="V16908" s="25"/>
      <c r="Y16908" s="32"/>
      <c r="AG16908" s="29"/>
      <c r="AH16908" s="34"/>
      <c r="AM16908" s="28"/>
      <c r="AN16908" s="28"/>
      <c r="AO16908" s="28"/>
      <c r="AP16908" s="25"/>
      <c r="AQ16908" s="29"/>
      <c r="AR16908" s="30"/>
      <c r="AT16908" s="30"/>
    </row>
    <row r="16909" spans="1:46" ht="30">
      <c r="A16909" s="25">
        <f t="shared" si="1584"/>
        <v>2013</v>
      </c>
      <c r="B16909" s="26" t="str">
        <f t="shared" si="1585"/>
        <v>Solar Partners</v>
      </c>
      <c r="C16909" s="127" t="str">
        <f t="shared" si="1586"/>
        <v>Ivanpah Solar Electric Generating System</v>
      </c>
      <c r="D16909" s="123" t="str">
        <f t="shared" si="1587"/>
        <v>Solar Power Tower</v>
      </c>
      <c r="E16909" s="26">
        <f t="shared" si="1588"/>
        <v>0</v>
      </c>
      <c r="F16909" s="27">
        <f t="shared" si="1589"/>
        <v>0</v>
      </c>
      <c r="G16909" s="28"/>
      <c r="H16909" s="131"/>
      <c r="J16909" s="29" t="e">
        <f>VLOOKUP(H16909,'Drop Down Menus'!A:B,2,FALSE)</f>
        <v>#N/A</v>
      </c>
      <c r="L16909" s="48"/>
      <c r="M16909" s="48"/>
      <c r="N16909" s="135"/>
      <c r="R16909" s="144"/>
      <c r="U16909" s="148"/>
      <c r="V16909" s="25"/>
      <c r="Y16909" s="32"/>
      <c r="AG16909" s="29"/>
      <c r="AH16909" s="34"/>
      <c r="AM16909" s="28"/>
      <c r="AN16909" s="28"/>
      <c r="AO16909" s="28"/>
      <c r="AP16909" s="25"/>
      <c r="AQ16909" s="29"/>
      <c r="AR16909" s="30"/>
      <c r="AT16909" s="30"/>
    </row>
    <row r="16910" spans="1:46" ht="30">
      <c r="A16910" s="25">
        <f t="shared" si="1584"/>
        <v>2013</v>
      </c>
      <c r="B16910" s="26" t="str">
        <f t="shared" si="1585"/>
        <v>Solar Partners</v>
      </c>
      <c r="C16910" s="127" t="str">
        <f t="shared" si="1586"/>
        <v>Ivanpah Solar Electric Generating System</v>
      </c>
      <c r="D16910" s="123" t="str">
        <f t="shared" si="1587"/>
        <v>Solar Power Tower</v>
      </c>
      <c r="E16910" s="26">
        <f t="shared" si="1588"/>
        <v>0</v>
      </c>
      <c r="F16910" s="27">
        <f t="shared" si="1589"/>
        <v>0</v>
      </c>
      <c r="G16910" s="28"/>
      <c r="H16910" s="131"/>
      <c r="J16910" s="29" t="e">
        <f>VLOOKUP(H16910,'Drop Down Menus'!A:B,2,FALSE)</f>
        <v>#N/A</v>
      </c>
      <c r="L16910" s="48"/>
      <c r="M16910" s="48"/>
      <c r="N16910" s="135"/>
      <c r="R16910" s="144"/>
      <c r="U16910" s="148"/>
      <c r="V16910" s="25"/>
      <c r="Y16910" s="32"/>
      <c r="AG16910" s="29"/>
      <c r="AH16910" s="34"/>
      <c r="AM16910" s="28"/>
      <c r="AN16910" s="28"/>
      <c r="AO16910" s="28"/>
      <c r="AP16910" s="25"/>
      <c r="AQ16910" s="29"/>
      <c r="AR16910" s="30"/>
      <c r="AT16910" s="30"/>
    </row>
    <row r="16911" spans="1:46" ht="30">
      <c r="A16911" s="25">
        <f t="shared" si="1584"/>
        <v>2013</v>
      </c>
      <c r="B16911" s="26" t="str">
        <f t="shared" si="1585"/>
        <v>Solar Partners</v>
      </c>
      <c r="C16911" s="127" t="str">
        <f t="shared" si="1586"/>
        <v>Ivanpah Solar Electric Generating System</v>
      </c>
      <c r="D16911" s="123" t="str">
        <f t="shared" si="1587"/>
        <v>Solar Power Tower</v>
      </c>
      <c r="E16911" s="26">
        <f t="shared" si="1588"/>
        <v>0</v>
      </c>
      <c r="F16911" s="27">
        <f t="shared" si="1589"/>
        <v>0</v>
      </c>
      <c r="G16911" s="28"/>
      <c r="H16911" s="131"/>
      <c r="J16911" s="29" t="e">
        <f>VLOOKUP(H16911,'Drop Down Menus'!A:B,2,FALSE)</f>
        <v>#N/A</v>
      </c>
      <c r="L16911" s="48"/>
      <c r="M16911" s="48"/>
      <c r="N16911" s="135"/>
      <c r="R16911" s="144"/>
      <c r="U16911" s="148"/>
      <c r="V16911" s="25"/>
      <c r="Y16911" s="32"/>
      <c r="AG16911" s="29"/>
      <c r="AH16911" s="34"/>
      <c r="AM16911" s="28"/>
      <c r="AN16911" s="28"/>
      <c r="AO16911" s="28"/>
      <c r="AP16911" s="25"/>
      <c r="AQ16911" s="29"/>
      <c r="AR16911" s="30"/>
      <c r="AT16911" s="30"/>
    </row>
    <row r="16912" spans="1:46" ht="30">
      <c r="A16912" s="25">
        <f t="shared" si="1584"/>
        <v>2013</v>
      </c>
      <c r="B16912" s="26" t="str">
        <f t="shared" si="1585"/>
        <v>Solar Partners</v>
      </c>
      <c r="C16912" s="127" t="str">
        <f t="shared" si="1586"/>
        <v>Ivanpah Solar Electric Generating System</v>
      </c>
      <c r="D16912" s="123" t="str">
        <f t="shared" si="1587"/>
        <v>Solar Power Tower</v>
      </c>
      <c r="E16912" s="26">
        <f t="shared" si="1588"/>
        <v>0</v>
      </c>
      <c r="F16912" s="27">
        <f t="shared" si="1589"/>
        <v>0</v>
      </c>
      <c r="G16912" s="28"/>
      <c r="H16912" s="131"/>
      <c r="J16912" s="29" t="e">
        <f>VLOOKUP(H16912,'Drop Down Menus'!A:B,2,FALSE)</f>
        <v>#N/A</v>
      </c>
      <c r="L16912" s="48"/>
      <c r="M16912" s="48"/>
      <c r="N16912" s="135"/>
      <c r="R16912" s="144"/>
      <c r="U16912" s="148"/>
      <c r="V16912" s="25"/>
      <c r="Y16912" s="32"/>
      <c r="AG16912" s="29"/>
      <c r="AH16912" s="34"/>
      <c r="AM16912" s="28"/>
      <c r="AN16912" s="28"/>
      <c r="AO16912" s="28"/>
      <c r="AP16912" s="25"/>
      <c r="AQ16912" s="29"/>
      <c r="AR16912" s="30"/>
      <c r="AT16912" s="30"/>
    </row>
    <row r="16913" spans="1:46" ht="30">
      <c r="A16913" s="25">
        <f t="shared" si="1584"/>
        <v>2013</v>
      </c>
      <c r="B16913" s="26" t="str">
        <f t="shared" si="1585"/>
        <v>Solar Partners</v>
      </c>
      <c r="C16913" s="127" t="str">
        <f t="shared" si="1586"/>
        <v>Ivanpah Solar Electric Generating System</v>
      </c>
      <c r="D16913" s="123" t="str">
        <f t="shared" si="1587"/>
        <v>Solar Power Tower</v>
      </c>
      <c r="E16913" s="26">
        <f t="shared" si="1588"/>
        <v>0</v>
      </c>
      <c r="F16913" s="27">
        <f t="shared" si="1589"/>
        <v>0</v>
      </c>
      <c r="G16913" s="28"/>
      <c r="H16913" s="131"/>
      <c r="J16913" s="29" t="e">
        <f>VLOOKUP(H16913,'Drop Down Menus'!A:B,2,FALSE)</f>
        <v>#N/A</v>
      </c>
      <c r="L16913" s="48"/>
      <c r="M16913" s="48"/>
      <c r="N16913" s="135"/>
      <c r="R16913" s="144"/>
      <c r="U16913" s="148"/>
      <c r="V16913" s="25"/>
      <c r="Y16913" s="32"/>
      <c r="AG16913" s="29"/>
      <c r="AH16913" s="34"/>
      <c r="AM16913" s="28"/>
      <c r="AN16913" s="28"/>
      <c r="AO16913" s="28"/>
      <c r="AP16913" s="25"/>
      <c r="AQ16913" s="29"/>
      <c r="AR16913" s="30"/>
      <c r="AT16913" s="30"/>
    </row>
    <row r="16914" spans="1:46" ht="30">
      <c r="A16914" s="25">
        <f t="shared" si="1584"/>
        <v>2013</v>
      </c>
      <c r="B16914" s="26" t="str">
        <f t="shared" si="1585"/>
        <v>Solar Partners</v>
      </c>
      <c r="C16914" s="127" t="str">
        <f t="shared" si="1586"/>
        <v>Ivanpah Solar Electric Generating System</v>
      </c>
      <c r="D16914" s="123" t="str">
        <f t="shared" si="1587"/>
        <v>Solar Power Tower</v>
      </c>
      <c r="E16914" s="26">
        <f t="shared" si="1588"/>
        <v>0</v>
      </c>
      <c r="F16914" s="27">
        <f t="shared" si="1589"/>
        <v>0</v>
      </c>
      <c r="G16914" s="28"/>
      <c r="H16914" s="131"/>
      <c r="J16914" s="29" t="e">
        <f>VLOOKUP(H16914,'Drop Down Menus'!A:B,2,FALSE)</f>
        <v>#N/A</v>
      </c>
      <c r="L16914" s="48"/>
      <c r="M16914" s="48"/>
      <c r="N16914" s="135"/>
      <c r="R16914" s="144"/>
      <c r="U16914" s="148"/>
      <c r="V16914" s="25"/>
      <c r="Y16914" s="32"/>
      <c r="AG16914" s="29"/>
      <c r="AH16914" s="34"/>
      <c r="AM16914" s="28"/>
      <c r="AN16914" s="28"/>
      <c r="AO16914" s="28"/>
      <c r="AP16914" s="25"/>
      <c r="AQ16914" s="29"/>
      <c r="AR16914" s="30"/>
      <c r="AT16914" s="30"/>
    </row>
    <row r="16915" spans="1:46" ht="30">
      <c r="A16915" s="25">
        <f t="shared" si="1584"/>
        <v>2013</v>
      </c>
      <c r="B16915" s="26" t="str">
        <f t="shared" si="1585"/>
        <v>Solar Partners</v>
      </c>
      <c r="C16915" s="127" t="str">
        <f t="shared" si="1586"/>
        <v>Ivanpah Solar Electric Generating System</v>
      </c>
      <c r="D16915" s="123" t="str">
        <f t="shared" si="1587"/>
        <v>Solar Power Tower</v>
      </c>
      <c r="E16915" s="26">
        <f t="shared" si="1588"/>
        <v>0</v>
      </c>
      <c r="F16915" s="27">
        <f t="shared" si="1589"/>
        <v>0</v>
      </c>
      <c r="G16915" s="28"/>
      <c r="H16915" s="131"/>
      <c r="J16915" s="29" t="e">
        <f>VLOOKUP(H16915,'Drop Down Menus'!A:B,2,FALSE)</f>
        <v>#N/A</v>
      </c>
      <c r="L16915" s="48"/>
      <c r="M16915" s="48"/>
      <c r="N16915" s="135"/>
      <c r="R16915" s="144"/>
      <c r="U16915" s="148"/>
      <c r="V16915" s="25"/>
      <c r="Y16915" s="32"/>
      <c r="AG16915" s="29"/>
      <c r="AH16915" s="34"/>
      <c r="AM16915" s="28"/>
      <c r="AN16915" s="28"/>
      <c r="AO16915" s="28"/>
      <c r="AP16915" s="25"/>
      <c r="AQ16915" s="29"/>
      <c r="AR16915" s="30"/>
      <c r="AT16915" s="30"/>
    </row>
    <row r="16916" spans="1:46" ht="30">
      <c r="A16916" s="25">
        <f t="shared" si="1584"/>
        <v>2013</v>
      </c>
      <c r="B16916" s="26" t="str">
        <f t="shared" si="1585"/>
        <v>Solar Partners</v>
      </c>
      <c r="C16916" s="127" t="str">
        <f t="shared" si="1586"/>
        <v>Ivanpah Solar Electric Generating System</v>
      </c>
      <c r="D16916" s="123" t="str">
        <f t="shared" si="1587"/>
        <v>Solar Power Tower</v>
      </c>
      <c r="E16916" s="26">
        <f t="shared" si="1588"/>
        <v>0</v>
      </c>
      <c r="F16916" s="27">
        <f t="shared" si="1589"/>
        <v>0</v>
      </c>
      <c r="G16916" s="28"/>
      <c r="H16916" s="131"/>
      <c r="J16916" s="29" t="e">
        <f>VLOOKUP(H16916,'Drop Down Menus'!A:B,2,FALSE)</f>
        <v>#N/A</v>
      </c>
      <c r="L16916" s="48"/>
      <c r="M16916" s="48"/>
      <c r="N16916" s="135"/>
      <c r="R16916" s="144"/>
      <c r="U16916" s="148"/>
      <c r="V16916" s="25"/>
      <c r="Y16916" s="32"/>
      <c r="AG16916" s="29"/>
      <c r="AH16916" s="34"/>
      <c r="AM16916" s="28"/>
      <c r="AN16916" s="28"/>
      <c r="AO16916" s="28"/>
      <c r="AP16916" s="25"/>
      <c r="AQ16916" s="29"/>
      <c r="AR16916" s="30"/>
      <c r="AT16916" s="30"/>
    </row>
    <row r="16917" spans="1:46" ht="30">
      <c r="A16917" s="25">
        <f t="shared" si="1584"/>
        <v>2013</v>
      </c>
      <c r="B16917" s="26" t="str">
        <f t="shared" si="1585"/>
        <v>Solar Partners</v>
      </c>
      <c r="C16917" s="127" t="str">
        <f t="shared" si="1586"/>
        <v>Ivanpah Solar Electric Generating System</v>
      </c>
      <c r="D16917" s="123" t="str">
        <f t="shared" si="1587"/>
        <v>Solar Power Tower</v>
      </c>
      <c r="E16917" s="26">
        <f t="shared" si="1588"/>
        <v>0</v>
      </c>
      <c r="F16917" s="27">
        <f t="shared" si="1589"/>
        <v>0</v>
      </c>
      <c r="G16917" s="28"/>
      <c r="H16917" s="131"/>
      <c r="J16917" s="29" t="e">
        <f>VLOOKUP(H16917,'Drop Down Menus'!A:B,2,FALSE)</f>
        <v>#N/A</v>
      </c>
      <c r="L16917" s="48"/>
      <c r="M16917" s="48"/>
      <c r="N16917" s="135"/>
      <c r="R16917" s="144"/>
      <c r="U16917" s="148"/>
      <c r="V16917" s="25"/>
      <c r="Y16917" s="32"/>
      <c r="AG16917" s="29"/>
      <c r="AH16917" s="34"/>
      <c r="AM16917" s="28"/>
      <c r="AN16917" s="28"/>
      <c r="AO16917" s="28"/>
      <c r="AP16917" s="25"/>
      <c r="AQ16917" s="29"/>
      <c r="AR16917" s="30"/>
      <c r="AT16917" s="30"/>
    </row>
    <row r="16918" spans="1:46" ht="30">
      <c r="A16918" s="25">
        <f t="shared" si="1584"/>
        <v>2013</v>
      </c>
      <c r="B16918" s="26" t="str">
        <f t="shared" si="1585"/>
        <v>Solar Partners</v>
      </c>
      <c r="C16918" s="127" t="str">
        <f t="shared" si="1586"/>
        <v>Ivanpah Solar Electric Generating System</v>
      </c>
      <c r="D16918" s="123" t="str">
        <f t="shared" si="1587"/>
        <v>Solar Power Tower</v>
      </c>
      <c r="E16918" s="26">
        <f t="shared" si="1588"/>
        <v>0</v>
      </c>
      <c r="F16918" s="27">
        <f t="shared" si="1589"/>
        <v>0</v>
      </c>
      <c r="G16918" s="28"/>
      <c r="H16918" s="131"/>
      <c r="J16918" s="29" t="e">
        <f>VLOOKUP(H16918,'Drop Down Menus'!A:B,2,FALSE)</f>
        <v>#N/A</v>
      </c>
      <c r="L16918" s="48"/>
      <c r="M16918" s="48"/>
      <c r="N16918" s="135"/>
      <c r="R16918" s="144"/>
      <c r="U16918" s="148"/>
      <c r="V16918" s="25"/>
      <c r="Y16918" s="32"/>
      <c r="AG16918" s="29"/>
      <c r="AH16918" s="34"/>
      <c r="AM16918" s="28"/>
      <c r="AN16918" s="28"/>
      <c r="AO16918" s="28"/>
      <c r="AP16918" s="25"/>
      <c r="AQ16918" s="29"/>
      <c r="AR16918" s="30"/>
      <c r="AT16918" s="30"/>
    </row>
    <row r="16919" spans="1:46" ht="30">
      <c r="A16919" s="25">
        <f t="shared" si="1584"/>
        <v>2013</v>
      </c>
      <c r="B16919" s="26" t="str">
        <f t="shared" si="1585"/>
        <v>Solar Partners</v>
      </c>
      <c r="C16919" s="127" t="str">
        <f t="shared" si="1586"/>
        <v>Ivanpah Solar Electric Generating System</v>
      </c>
      <c r="D16919" s="123" t="str">
        <f t="shared" si="1587"/>
        <v>Solar Power Tower</v>
      </c>
      <c r="E16919" s="26">
        <f t="shared" si="1588"/>
        <v>0</v>
      </c>
      <c r="F16919" s="27">
        <f t="shared" si="1589"/>
        <v>0</v>
      </c>
      <c r="G16919" s="28"/>
      <c r="H16919" s="131"/>
      <c r="J16919" s="29" t="e">
        <f>VLOOKUP(H16919,'Drop Down Menus'!A:B,2,FALSE)</f>
        <v>#N/A</v>
      </c>
      <c r="L16919" s="48"/>
      <c r="M16919" s="48"/>
      <c r="N16919" s="135"/>
      <c r="R16919" s="144"/>
      <c r="U16919" s="148"/>
      <c r="V16919" s="25"/>
      <c r="Y16919" s="32"/>
      <c r="AG16919" s="29"/>
      <c r="AH16919" s="34"/>
      <c r="AM16919" s="28"/>
      <c r="AN16919" s="28"/>
      <c r="AO16919" s="28"/>
      <c r="AP16919" s="25"/>
      <c r="AQ16919" s="29"/>
      <c r="AR16919" s="30"/>
      <c r="AT16919" s="30"/>
    </row>
    <row r="16920" spans="1:46" ht="30">
      <c r="A16920" s="25">
        <f t="shared" si="1584"/>
        <v>2013</v>
      </c>
      <c r="B16920" s="26" t="str">
        <f t="shared" si="1585"/>
        <v>Solar Partners</v>
      </c>
      <c r="C16920" s="127" t="str">
        <f t="shared" si="1586"/>
        <v>Ivanpah Solar Electric Generating System</v>
      </c>
      <c r="D16920" s="123" t="str">
        <f t="shared" si="1587"/>
        <v>Solar Power Tower</v>
      </c>
      <c r="E16920" s="26">
        <f t="shared" si="1588"/>
        <v>0</v>
      </c>
      <c r="F16920" s="27">
        <f t="shared" si="1589"/>
        <v>0</v>
      </c>
      <c r="G16920" s="28"/>
      <c r="H16920" s="131"/>
      <c r="J16920" s="29" t="e">
        <f>VLOOKUP(H16920,'Drop Down Menus'!A:B,2,FALSE)</f>
        <v>#N/A</v>
      </c>
      <c r="L16920" s="48"/>
      <c r="M16920" s="48"/>
      <c r="N16920" s="135"/>
      <c r="R16920" s="144"/>
      <c r="U16920" s="148"/>
      <c r="V16920" s="25"/>
      <c r="Y16920" s="32"/>
      <c r="AG16920" s="29"/>
      <c r="AH16920" s="34"/>
      <c r="AM16920" s="28"/>
      <c r="AN16920" s="28"/>
      <c r="AO16920" s="28"/>
      <c r="AP16920" s="25"/>
      <c r="AQ16920" s="29"/>
      <c r="AR16920" s="30"/>
      <c r="AT16920" s="30"/>
    </row>
    <row r="16921" spans="1:46" ht="30">
      <c r="A16921" s="25">
        <f t="shared" si="1584"/>
        <v>2013</v>
      </c>
      <c r="B16921" s="26" t="str">
        <f t="shared" si="1585"/>
        <v>Solar Partners</v>
      </c>
      <c r="C16921" s="127" t="str">
        <f t="shared" si="1586"/>
        <v>Ivanpah Solar Electric Generating System</v>
      </c>
      <c r="D16921" s="123" t="str">
        <f t="shared" si="1587"/>
        <v>Solar Power Tower</v>
      </c>
      <c r="E16921" s="26">
        <f t="shared" si="1588"/>
        <v>0</v>
      </c>
      <c r="F16921" s="27">
        <f t="shared" si="1589"/>
        <v>0</v>
      </c>
      <c r="G16921" s="28"/>
      <c r="H16921" s="131"/>
      <c r="J16921" s="29" t="e">
        <f>VLOOKUP(H16921,'Drop Down Menus'!A:B,2,FALSE)</f>
        <v>#N/A</v>
      </c>
      <c r="L16921" s="48"/>
      <c r="M16921" s="48"/>
      <c r="N16921" s="135"/>
      <c r="R16921" s="144"/>
      <c r="U16921" s="148"/>
      <c r="V16921" s="25"/>
      <c r="Y16921" s="32"/>
      <c r="AG16921" s="29"/>
      <c r="AH16921" s="34"/>
      <c r="AM16921" s="28"/>
      <c r="AN16921" s="28"/>
      <c r="AO16921" s="28"/>
      <c r="AP16921" s="25"/>
      <c r="AQ16921" s="29"/>
      <c r="AR16921" s="30"/>
      <c r="AT16921" s="30"/>
    </row>
    <row r="16922" spans="1:46" ht="30">
      <c r="A16922" s="25">
        <f t="shared" si="1584"/>
        <v>2013</v>
      </c>
      <c r="B16922" s="26" t="str">
        <f t="shared" si="1585"/>
        <v>Solar Partners</v>
      </c>
      <c r="C16922" s="127" t="str">
        <f t="shared" si="1586"/>
        <v>Ivanpah Solar Electric Generating System</v>
      </c>
      <c r="D16922" s="123" t="str">
        <f t="shared" si="1587"/>
        <v>Solar Power Tower</v>
      </c>
      <c r="E16922" s="26">
        <f t="shared" si="1588"/>
        <v>0</v>
      </c>
      <c r="F16922" s="27">
        <f t="shared" si="1589"/>
        <v>0</v>
      </c>
      <c r="G16922" s="28"/>
      <c r="H16922" s="131"/>
      <c r="J16922" s="29" t="e">
        <f>VLOOKUP(H16922,'Drop Down Menus'!A:B,2,FALSE)</f>
        <v>#N/A</v>
      </c>
      <c r="L16922" s="48"/>
      <c r="M16922" s="48"/>
      <c r="N16922" s="135"/>
      <c r="R16922" s="144"/>
      <c r="U16922" s="148"/>
      <c r="V16922" s="25"/>
      <c r="Y16922" s="32"/>
      <c r="AG16922" s="29"/>
      <c r="AH16922" s="34"/>
      <c r="AM16922" s="28"/>
      <c r="AN16922" s="28"/>
      <c r="AO16922" s="28"/>
      <c r="AP16922" s="25"/>
      <c r="AQ16922" s="29"/>
      <c r="AR16922" s="30"/>
      <c r="AT16922" s="30"/>
    </row>
    <row r="16923" spans="1:46" ht="30">
      <c r="A16923" s="25">
        <f t="shared" si="1584"/>
        <v>2013</v>
      </c>
      <c r="B16923" s="26" t="str">
        <f t="shared" si="1585"/>
        <v>Solar Partners</v>
      </c>
      <c r="C16923" s="127" t="str">
        <f t="shared" si="1586"/>
        <v>Ivanpah Solar Electric Generating System</v>
      </c>
      <c r="D16923" s="123" t="str">
        <f t="shared" si="1587"/>
        <v>Solar Power Tower</v>
      </c>
      <c r="E16923" s="26">
        <f t="shared" si="1588"/>
        <v>0</v>
      </c>
      <c r="F16923" s="27">
        <f t="shared" si="1589"/>
        <v>0</v>
      </c>
      <c r="G16923" s="28"/>
      <c r="H16923" s="131"/>
      <c r="J16923" s="29" t="e">
        <f>VLOOKUP(H16923,'Drop Down Menus'!A:B,2,FALSE)</f>
        <v>#N/A</v>
      </c>
      <c r="L16923" s="48"/>
      <c r="M16923" s="48"/>
      <c r="N16923" s="135"/>
      <c r="R16923" s="144"/>
      <c r="U16923" s="148"/>
      <c r="V16923" s="25"/>
      <c r="Y16923" s="32"/>
      <c r="AG16923" s="29"/>
      <c r="AH16923" s="34"/>
      <c r="AM16923" s="28"/>
      <c r="AN16923" s="28"/>
      <c r="AO16923" s="28"/>
      <c r="AP16923" s="25"/>
      <c r="AQ16923" s="29"/>
      <c r="AR16923" s="30"/>
      <c r="AT16923" s="30"/>
    </row>
    <row r="16924" spans="1:46" ht="30">
      <c r="A16924" s="25">
        <f t="shared" si="1584"/>
        <v>2013</v>
      </c>
      <c r="B16924" s="26" t="str">
        <f t="shared" si="1585"/>
        <v>Solar Partners</v>
      </c>
      <c r="C16924" s="127" t="str">
        <f t="shared" si="1586"/>
        <v>Ivanpah Solar Electric Generating System</v>
      </c>
      <c r="D16924" s="123" t="str">
        <f t="shared" si="1587"/>
        <v>Solar Power Tower</v>
      </c>
      <c r="E16924" s="26">
        <f t="shared" si="1588"/>
        <v>0</v>
      </c>
      <c r="F16924" s="27">
        <f t="shared" si="1589"/>
        <v>0</v>
      </c>
      <c r="G16924" s="28"/>
      <c r="H16924" s="131"/>
      <c r="J16924" s="29" t="e">
        <f>VLOOKUP(H16924,'Drop Down Menus'!A:B,2,FALSE)</f>
        <v>#N/A</v>
      </c>
      <c r="L16924" s="48"/>
      <c r="M16924" s="48"/>
      <c r="N16924" s="135"/>
      <c r="R16924" s="144"/>
      <c r="U16924" s="148"/>
      <c r="V16924" s="25"/>
      <c r="Y16924" s="32"/>
      <c r="AG16924" s="29"/>
      <c r="AH16924" s="34"/>
      <c r="AM16924" s="28"/>
      <c r="AN16924" s="28"/>
      <c r="AO16924" s="28"/>
      <c r="AP16924" s="25"/>
      <c r="AQ16924" s="29"/>
      <c r="AR16924" s="30"/>
      <c r="AT16924" s="30"/>
    </row>
    <row r="16925" spans="1:46" ht="30">
      <c r="A16925" s="25">
        <f t="shared" si="1584"/>
        <v>2013</v>
      </c>
      <c r="B16925" s="26" t="str">
        <f t="shared" si="1585"/>
        <v>Solar Partners</v>
      </c>
      <c r="C16925" s="127" t="str">
        <f t="shared" si="1586"/>
        <v>Ivanpah Solar Electric Generating System</v>
      </c>
      <c r="D16925" s="123" t="str">
        <f t="shared" si="1587"/>
        <v>Solar Power Tower</v>
      </c>
      <c r="E16925" s="26">
        <f t="shared" si="1588"/>
        <v>0</v>
      </c>
      <c r="F16925" s="27">
        <f t="shared" si="1589"/>
        <v>0</v>
      </c>
      <c r="G16925" s="28"/>
      <c r="H16925" s="131"/>
      <c r="J16925" s="29" t="e">
        <f>VLOOKUP(H16925,'Drop Down Menus'!A:B,2,FALSE)</f>
        <v>#N/A</v>
      </c>
      <c r="L16925" s="48"/>
      <c r="M16925" s="48"/>
      <c r="N16925" s="135"/>
      <c r="R16925" s="144"/>
      <c r="U16925" s="148"/>
      <c r="V16925" s="25"/>
      <c r="Y16925" s="32"/>
      <c r="AG16925" s="29"/>
      <c r="AH16925" s="34"/>
      <c r="AM16925" s="28"/>
      <c r="AN16925" s="28"/>
      <c r="AO16925" s="28"/>
      <c r="AP16925" s="25"/>
      <c r="AQ16925" s="29"/>
      <c r="AR16925" s="30"/>
      <c r="AT16925" s="30"/>
    </row>
    <row r="16926" spans="1:46" ht="30">
      <c r="A16926" s="25">
        <f t="shared" si="1584"/>
        <v>2013</v>
      </c>
      <c r="B16926" s="26" t="str">
        <f t="shared" si="1585"/>
        <v>Solar Partners</v>
      </c>
      <c r="C16926" s="127" t="str">
        <f t="shared" si="1586"/>
        <v>Ivanpah Solar Electric Generating System</v>
      </c>
      <c r="D16926" s="123" t="str">
        <f t="shared" si="1587"/>
        <v>Solar Power Tower</v>
      </c>
      <c r="E16926" s="26">
        <f t="shared" si="1588"/>
        <v>0</v>
      </c>
      <c r="F16926" s="27">
        <f t="shared" si="1589"/>
        <v>0</v>
      </c>
      <c r="G16926" s="28"/>
      <c r="H16926" s="131"/>
      <c r="J16926" s="29" t="e">
        <f>VLOOKUP(H16926,'Drop Down Menus'!A:B,2,FALSE)</f>
        <v>#N/A</v>
      </c>
      <c r="L16926" s="48"/>
      <c r="M16926" s="48"/>
      <c r="N16926" s="135"/>
      <c r="R16926" s="144"/>
      <c r="U16926" s="148"/>
      <c r="V16926" s="25"/>
      <c r="Y16926" s="32"/>
      <c r="AG16926" s="29"/>
      <c r="AH16926" s="34"/>
      <c r="AM16926" s="28"/>
      <c r="AN16926" s="28"/>
      <c r="AO16926" s="28"/>
      <c r="AP16926" s="25"/>
      <c r="AQ16926" s="29"/>
      <c r="AR16926" s="30"/>
      <c r="AT16926" s="30"/>
    </row>
    <row r="16927" spans="1:46" ht="30">
      <c r="A16927" s="25">
        <f t="shared" si="1584"/>
        <v>2013</v>
      </c>
      <c r="B16927" s="26" t="str">
        <f t="shared" si="1585"/>
        <v>Solar Partners</v>
      </c>
      <c r="C16927" s="127" t="str">
        <f t="shared" si="1586"/>
        <v>Ivanpah Solar Electric Generating System</v>
      </c>
      <c r="D16927" s="123" t="str">
        <f t="shared" si="1587"/>
        <v>Solar Power Tower</v>
      </c>
      <c r="E16927" s="26">
        <f t="shared" si="1588"/>
        <v>0</v>
      </c>
      <c r="F16927" s="27">
        <f t="shared" si="1589"/>
        <v>0</v>
      </c>
      <c r="G16927" s="28"/>
      <c r="H16927" s="131"/>
      <c r="J16927" s="29" t="e">
        <f>VLOOKUP(H16927,'Drop Down Menus'!A:B,2,FALSE)</f>
        <v>#N/A</v>
      </c>
      <c r="L16927" s="48"/>
      <c r="M16927" s="48"/>
      <c r="N16927" s="135"/>
      <c r="R16927" s="144"/>
      <c r="U16927" s="148"/>
      <c r="V16927" s="25"/>
      <c r="Y16927" s="32"/>
      <c r="AG16927" s="29"/>
      <c r="AH16927" s="34"/>
      <c r="AM16927" s="28"/>
      <c r="AN16927" s="28"/>
      <c r="AO16927" s="28"/>
      <c r="AP16927" s="25"/>
      <c r="AQ16927" s="29"/>
      <c r="AR16927" s="30"/>
      <c r="AT16927" s="30"/>
    </row>
    <row r="16928" spans="1:46" ht="30">
      <c r="A16928" s="25">
        <f t="shared" si="1584"/>
        <v>2013</v>
      </c>
      <c r="B16928" s="26" t="str">
        <f t="shared" si="1585"/>
        <v>Solar Partners</v>
      </c>
      <c r="C16928" s="127" t="str">
        <f t="shared" si="1586"/>
        <v>Ivanpah Solar Electric Generating System</v>
      </c>
      <c r="D16928" s="123" t="str">
        <f t="shared" si="1587"/>
        <v>Solar Power Tower</v>
      </c>
      <c r="E16928" s="26">
        <f t="shared" si="1588"/>
        <v>0</v>
      </c>
      <c r="F16928" s="27">
        <f t="shared" si="1589"/>
        <v>0</v>
      </c>
      <c r="G16928" s="28"/>
      <c r="H16928" s="131"/>
      <c r="J16928" s="29" t="e">
        <f>VLOOKUP(H16928,'Drop Down Menus'!A:B,2,FALSE)</f>
        <v>#N/A</v>
      </c>
      <c r="L16928" s="48"/>
      <c r="M16928" s="48"/>
      <c r="N16928" s="135"/>
      <c r="R16928" s="144"/>
      <c r="U16928" s="148"/>
      <c r="V16928" s="25"/>
      <c r="Y16928" s="32"/>
      <c r="AG16928" s="29"/>
      <c r="AH16928" s="34"/>
      <c r="AM16928" s="28"/>
      <c r="AN16928" s="28"/>
      <c r="AO16928" s="28"/>
      <c r="AP16928" s="25"/>
      <c r="AQ16928" s="29"/>
      <c r="AR16928" s="30"/>
      <c r="AT16928" s="30"/>
    </row>
    <row r="16929" spans="1:46" ht="30">
      <c r="A16929" s="25">
        <f t="shared" si="1584"/>
        <v>2013</v>
      </c>
      <c r="B16929" s="26" t="str">
        <f t="shared" si="1585"/>
        <v>Solar Partners</v>
      </c>
      <c r="C16929" s="127" t="str">
        <f t="shared" si="1586"/>
        <v>Ivanpah Solar Electric Generating System</v>
      </c>
      <c r="D16929" s="123" t="str">
        <f t="shared" si="1587"/>
        <v>Solar Power Tower</v>
      </c>
      <c r="E16929" s="26">
        <f t="shared" si="1588"/>
        <v>0</v>
      </c>
      <c r="F16929" s="27">
        <f t="shared" si="1589"/>
        <v>0</v>
      </c>
      <c r="G16929" s="28"/>
      <c r="H16929" s="131"/>
      <c r="J16929" s="29" t="e">
        <f>VLOOKUP(H16929,'Drop Down Menus'!A:B,2,FALSE)</f>
        <v>#N/A</v>
      </c>
      <c r="L16929" s="48"/>
      <c r="M16929" s="48"/>
      <c r="N16929" s="135"/>
      <c r="R16929" s="144"/>
      <c r="U16929" s="148"/>
      <c r="V16929" s="25"/>
      <c r="Y16929" s="32"/>
      <c r="AG16929" s="29"/>
      <c r="AH16929" s="34"/>
      <c r="AM16929" s="28"/>
      <c r="AN16929" s="28"/>
      <c r="AO16929" s="28"/>
      <c r="AP16929" s="25"/>
      <c r="AQ16929" s="29"/>
      <c r="AR16929" s="30"/>
      <c r="AT16929" s="30"/>
    </row>
    <row r="16930" spans="1:46" ht="30">
      <c r="A16930" s="25">
        <f t="shared" si="1584"/>
        <v>2013</v>
      </c>
      <c r="B16930" s="26" t="str">
        <f t="shared" si="1585"/>
        <v>Solar Partners</v>
      </c>
      <c r="C16930" s="127" t="str">
        <f t="shared" si="1586"/>
        <v>Ivanpah Solar Electric Generating System</v>
      </c>
      <c r="D16930" s="123" t="str">
        <f t="shared" si="1587"/>
        <v>Solar Power Tower</v>
      </c>
      <c r="E16930" s="26">
        <f t="shared" si="1588"/>
        <v>0</v>
      </c>
      <c r="F16930" s="27">
        <f t="shared" si="1589"/>
        <v>0</v>
      </c>
      <c r="G16930" s="28"/>
      <c r="H16930" s="131"/>
      <c r="J16930" s="29" t="e">
        <f>VLOOKUP(H16930,'Drop Down Menus'!A:B,2,FALSE)</f>
        <v>#N/A</v>
      </c>
      <c r="L16930" s="48"/>
      <c r="M16930" s="48"/>
      <c r="N16930" s="135"/>
      <c r="R16930" s="144"/>
      <c r="U16930" s="148"/>
      <c r="V16930" s="25"/>
      <c r="Y16930" s="32"/>
      <c r="AG16930" s="29"/>
      <c r="AH16930" s="34"/>
      <c r="AM16930" s="28"/>
      <c r="AN16930" s="28"/>
      <c r="AO16930" s="28"/>
      <c r="AP16930" s="25"/>
      <c r="AQ16930" s="29"/>
      <c r="AR16930" s="30"/>
      <c r="AT16930" s="30"/>
    </row>
    <row r="16931" spans="1:46" ht="30">
      <c r="A16931" s="25">
        <f t="shared" si="1584"/>
        <v>2013</v>
      </c>
      <c r="B16931" s="26" t="str">
        <f t="shared" si="1585"/>
        <v>Solar Partners</v>
      </c>
      <c r="C16931" s="127" t="str">
        <f t="shared" si="1586"/>
        <v>Ivanpah Solar Electric Generating System</v>
      </c>
      <c r="D16931" s="123" t="str">
        <f t="shared" si="1587"/>
        <v>Solar Power Tower</v>
      </c>
      <c r="E16931" s="26">
        <f t="shared" si="1588"/>
        <v>0</v>
      </c>
      <c r="F16931" s="27">
        <f t="shared" si="1589"/>
        <v>0</v>
      </c>
      <c r="G16931" s="28"/>
      <c r="H16931" s="131"/>
      <c r="J16931" s="29" t="e">
        <f>VLOOKUP(H16931,'Drop Down Menus'!A:B,2,FALSE)</f>
        <v>#N/A</v>
      </c>
      <c r="L16931" s="48"/>
      <c r="M16931" s="48"/>
      <c r="N16931" s="135"/>
      <c r="R16931" s="144"/>
      <c r="U16931" s="148"/>
      <c r="V16931" s="25"/>
      <c r="Y16931" s="32"/>
      <c r="AG16931" s="29"/>
      <c r="AH16931" s="34"/>
      <c r="AM16931" s="28"/>
      <c r="AN16931" s="28"/>
      <c r="AO16931" s="28"/>
      <c r="AP16931" s="25"/>
      <c r="AQ16931" s="29"/>
      <c r="AR16931" s="30"/>
      <c r="AT16931" s="30"/>
    </row>
    <row r="16932" spans="1:46" ht="30">
      <c r="A16932" s="25">
        <f t="shared" si="1584"/>
        <v>2013</v>
      </c>
      <c r="B16932" s="26" t="str">
        <f t="shared" si="1585"/>
        <v>Solar Partners</v>
      </c>
      <c r="C16932" s="127" t="str">
        <f t="shared" si="1586"/>
        <v>Ivanpah Solar Electric Generating System</v>
      </c>
      <c r="D16932" s="123" t="str">
        <f t="shared" si="1587"/>
        <v>Solar Power Tower</v>
      </c>
      <c r="E16932" s="26">
        <f t="shared" si="1588"/>
        <v>0</v>
      </c>
      <c r="F16932" s="27">
        <f t="shared" si="1589"/>
        <v>0</v>
      </c>
      <c r="G16932" s="28"/>
      <c r="H16932" s="131"/>
      <c r="J16932" s="29" t="e">
        <f>VLOOKUP(H16932,'Drop Down Menus'!A:B,2,FALSE)</f>
        <v>#N/A</v>
      </c>
      <c r="L16932" s="48"/>
      <c r="M16932" s="48"/>
      <c r="N16932" s="135"/>
      <c r="R16932" s="144"/>
      <c r="U16932" s="148"/>
      <c r="V16932" s="25"/>
      <c r="Y16932" s="32"/>
      <c r="AG16932" s="29"/>
      <c r="AH16932" s="34"/>
      <c r="AM16932" s="28"/>
      <c r="AN16932" s="28"/>
      <c r="AO16932" s="28"/>
      <c r="AP16932" s="25"/>
      <c r="AQ16932" s="29"/>
      <c r="AR16932" s="30"/>
      <c r="AT16932" s="30"/>
    </row>
    <row r="16933" spans="1:46" ht="30">
      <c r="A16933" s="25">
        <f t="shared" si="1584"/>
        <v>2013</v>
      </c>
      <c r="B16933" s="26" t="str">
        <f t="shared" si="1585"/>
        <v>Solar Partners</v>
      </c>
      <c r="C16933" s="127" t="str">
        <f t="shared" si="1586"/>
        <v>Ivanpah Solar Electric Generating System</v>
      </c>
      <c r="D16933" s="123" t="str">
        <f t="shared" si="1587"/>
        <v>Solar Power Tower</v>
      </c>
      <c r="E16933" s="26">
        <f t="shared" si="1588"/>
        <v>0</v>
      </c>
      <c r="F16933" s="27">
        <f t="shared" si="1589"/>
        <v>0</v>
      </c>
      <c r="G16933" s="28"/>
      <c r="H16933" s="131"/>
      <c r="J16933" s="29" t="e">
        <f>VLOOKUP(H16933,'Drop Down Menus'!A:B,2,FALSE)</f>
        <v>#N/A</v>
      </c>
      <c r="L16933" s="48"/>
      <c r="M16933" s="48"/>
      <c r="N16933" s="135"/>
      <c r="R16933" s="144"/>
      <c r="U16933" s="148"/>
      <c r="V16933" s="25"/>
      <c r="Y16933" s="32"/>
      <c r="AG16933" s="29"/>
      <c r="AH16933" s="34"/>
      <c r="AM16933" s="28"/>
      <c r="AN16933" s="28"/>
      <c r="AO16933" s="28"/>
      <c r="AP16933" s="25"/>
      <c r="AQ16933" s="29"/>
      <c r="AR16933" s="30"/>
      <c r="AT16933" s="30"/>
    </row>
    <row r="16934" spans="1:46" ht="30">
      <c r="A16934" s="25">
        <f t="shared" si="1584"/>
        <v>2013</v>
      </c>
      <c r="B16934" s="26" t="str">
        <f t="shared" si="1585"/>
        <v>Solar Partners</v>
      </c>
      <c r="C16934" s="127" t="str">
        <f t="shared" si="1586"/>
        <v>Ivanpah Solar Electric Generating System</v>
      </c>
      <c r="D16934" s="123" t="str">
        <f t="shared" si="1587"/>
        <v>Solar Power Tower</v>
      </c>
      <c r="E16934" s="26">
        <f t="shared" si="1588"/>
        <v>0</v>
      </c>
      <c r="F16934" s="27">
        <f t="shared" si="1589"/>
        <v>0</v>
      </c>
      <c r="G16934" s="28"/>
      <c r="H16934" s="131"/>
      <c r="J16934" s="29" t="e">
        <f>VLOOKUP(H16934,'Drop Down Menus'!A:B,2,FALSE)</f>
        <v>#N/A</v>
      </c>
      <c r="L16934" s="48"/>
      <c r="M16934" s="48"/>
      <c r="N16934" s="135"/>
      <c r="R16934" s="144"/>
      <c r="U16934" s="148"/>
      <c r="V16934" s="25"/>
      <c r="Y16934" s="32"/>
      <c r="AG16934" s="29"/>
      <c r="AH16934" s="34"/>
      <c r="AM16934" s="28"/>
      <c r="AN16934" s="28"/>
      <c r="AO16934" s="28"/>
      <c r="AP16934" s="25"/>
      <c r="AQ16934" s="29"/>
      <c r="AR16934" s="30"/>
      <c r="AT16934" s="30"/>
    </row>
    <row r="16935" spans="1:46" ht="30">
      <c r="A16935" s="25">
        <f t="shared" si="1584"/>
        <v>2013</v>
      </c>
      <c r="B16935" s="26" t="str">
        <f t="shared" si="1585"/>
        <v>Solar Partners</v>
      </c>
      <c r="C16935" s="127" t="str">
        <f t="shared" si="1586"/>
        <v>Ivanpah Solar Electric Generating System</v>
      </c>
      <c r="D16935" s="123" t="str">
        <f t="shared" si="1587"/>
        <v>Solar Power Tower</v>
      </c>
      <c r="E16935" s="26">
        <f t="shared" si="1588"/>
        <v>0</v>
      </c>
      <c r="F16935" s="27">
        <f t="shared" si="1589"/>
        <v>0</v>
      </c>
      <c r="G16935" s="28"/>
      <c r="H16935" s="131"/>
      <c r="J16935" s="29" t="e">
        <f>VLOOKUP(H16935,'Drop Down Menus'!A:B,2,FALSE)</f>
        <v>#N/A</v>
      </c>
      <c r="L16935" s="48"/>
      <c r="M16935" s="48"/>
      <c r="N16935" s="135"/>
      <c r="R16935" s="144"/>
      <c r="U16935" s="148"/>
      <c r="V16935" s="25"/>
      <c r="Y16935" s="32"/>
      <c r="AG16935" s="29"/>
      <c r="AH16935" s="34"/>
      <c r="AM16935" s="28"/>
      <c r="AN16935" s="28"/>
      <c r="AO16935" s="28"/>
      <c r="AP16935" s="25"/>
      <c r="AQ16935" s="29"/>
      <c r="AR16935" s="30"/>
      <c r="AT16935" s="30"/>
    </row>
    <row r="16936" spans="1:46" ht="30">
      <c r="A16936" s="25">
        <f t="shared" si="1584"/>
        <v>2013</v>
      </c>
      <c r="B16936" s="26" t="str">
        <f t="shared" si="1585"/>
        <v>Solar Partners</v>
      </c>
      <c r="C16936" s="127" t="str">
        <f t="shared" si="1586"/>
        <v>Ivanpah Solar Electric Generating System</v>
      </c>
      <c r="D16936" s="123" t="str">
        <f t="shared" si="1587"/>
        <v>Solar Power Tower</v>
      </c>
      <c r="E16936" s="26">
        <f t="shared" si="1588"/>
        <v>0</v>
      </c>
      <c r="F16936" s="27">
        <f t="shared" si="1589"/>
        <v>0</v>
      </c>
      <c r="G16936" s="28"/>
      <c r="H16936" s="131"/>
      <c r="J16936" s="29" t="e">
        <f>VLOOKUP(H16936,'Drop Down Menus'!A:B,2,FALSE)</f>
        <v>#N/A</v>
      </c>
      <c r="L16936" s="48"/>
      <c r="M16936" s="48"/>
      <c r="N16936" s="135"/>
      <c r="R16936" s="144"/>
      <c r="U16936" s="148"/>
      <c r="V16936" s="25"/>
      <c r="Y16936" s="32"/>
      <c r="AG16936" s="29"/>
      <c r="AH16936" s="34"/>
      <c r="AM16936" s="28"/>
      <c r="AN16936" s="28"/>
      <c r="AO16936" s="28"/>
      <c r="AP16936" s="25"/>
      <c r="AQ16936" s="29"/>
      <c r="AR16936" s="30"/>
      <c r="AT16936" s="30"/>
    </row>
    <row r="16937" spans="1:46" ht="30">
      <c r="A16937" s="25">
        <f t="shared" si="1584"/>
        <v>2013</v>
      </c>
      <c r="B16937" s="26" t="str">
        <f t="shared" si="1585"/>
        <v>Solar Partners</v>
      </c>
      <c r="C16937" s="127" t="str">
        <f t="shared" si="1586"/>
        <v>Ivanpah Solar Electric Generating System</v>
      </c>
      <c r="D16937" s="123" t="str">
        <f t="shared" si="1587"/>
        <v>Solar Power Tower</v>
      </c>
      <c r="E16937" s="26">
        <f t="shared" si="1588"/>
        <v>0</v>
      </c>
      <c r="F16937" s="27">
        <f t="shared" si="1589"/>
        <v>0</v>
      </c>
      <c r="G16937" s="28"/>
      <c r="H16937" s="131"/>
      <c r="J16937" s="29" t="e">
        <f>VLOOKUP(H16937,'Drop Down Menus'!A:B,2,FALSE)</f>
        <v>#N/A</v>
      </c>
      <c r="L16937" s="48"/>
      <c r="M16937" s="48"/>
      <c r="N16937" s="135"/>
      <c r="R16937" s="144"/>
      <c r="U16937" s="148"/>
      <c r="V16937" s="25"/>
      <c r="Y16937" s="32"/>
      <c r="AG16937" s="29"/>
      <c r="AH16937" s="34"/>
      <c r="AM16937" s="28"/>
      <c r="AN16937" s="28"/>
      <c r="AO16937" s="28"/>
      <c r="AP16937" s="25"/>
      <c r="AQ16937" s="29"/>
      <c r="AR16937" s="30"/>
      <c r="AT16937" s="30"/>
    </row>
    <row r="16938" spans="1:46" ht="30">
      <c r="A16938" s="25">
        <f t="shared" si="1584"/>
        <v>2013</v>
      </c>
      <c r="B16938" s="26" t="str">
        <f t="shared" si="1585"/>
        <v>Solar Partners</v>
      </c>
      <c r="C16938" s="127" t="str">
        <f t="shared" si="1586"/>
        <v>Ivanpah Solar Electric Generating System</v>
      </c>
      <c r="D16938" s="123" t="str">
        <f t="shared" si="1587"/>
        <v>Solar Power Tower</v>
      </c>
      <c r="E16938" s="26">
        <f t="shared" si="1588"/>
        <v>0</v>
      </c>
      <c r="F16938" s="27">
        <f t="shared" si="1589"/>
        <v>0</v>
      </c>
      <c r="G16938" s="28"/>
      <c r="H16938" s="131"/>
      <c r="J16938" s="29" t="e">
        <f>VLOOKUP(H16938,'Drop Down Menus'!A:B,2,FALSE)</f>
        <v>#N/A</v>
      </c>
      <c r="L16938" s="48"/>
      <c r="M16938" s="48"/>
      <c r="N16938" s="135"/>
      <c r="R16938" s="144"/>
      <c r="U16938" s="148"/>
      <c r="V16938" s="25"/>
      <c r="Y16938" s="32"/>
      <c r="AG16938" s="29"/>
      <c r="AH16938" s="34"/>
      <c r="AM16938" s="28"/>
      <c r="AN16938" s="28"/>
      <c r="AO16938" s="28"/>
      <c r="AP16938" s="25"/>
      <c r="AQ16938" s="29"/>
      <c r="AR16938" s="30"/>
      <c r="AT16938" s="30"/>
    </row>
    <row r="16939" spans="1:46" ht="30">
      <c r="A16939" s="25">
        <f t="shared" si="1584"/>
        <v>2013</v>
      </c>
      <c r="B16939" s="26" t="str">
        <f t="shared" si="1585"/>
        <v>Solar Partners</v>
      </c>
      <c r="C16939" s="127" t="str">
        <f t="shared" si="1586"/>
        <v>Ivanpah Solar Electric Generating System</v>
      </c>
      <c r="D16939" s="123" t="str">
        <f t="shared" si="1587"/>
        <v>Solar Power Tower</v>
      </c>
      <c r="E16939" s="26">
        <f t="shared" si="1588"/>
        <v>0</v>
      </c>
      <c r="F16939" s="27">
        <f t="shared" si="1589"/>
        <v>0</v>
      </c>
      <c r="G16939" s="28"/>
      <c r="H16939" s="131"/>
      <c r="J16939" s="29" t="e">
        <f>VLOOKUP(H16939,'Drop Down Menus'!A:B,2,FALSE)</f>
        <v>#N/A</v>
      </c>
      <c r="L16939" s="48"/>
      <c r="M16939" s="48"/>
      <c r="N16939" s="135"/>
      <c r="R16939" s="144"/>
      <c r="U16939" s="148"/>
      <c r="V16939" s="25"/>
      <c r="Y16939" s="32"/>
      <c r="AG16939" s="29"/>
      <c r="AH16939" s="34"/>
      <c r="AM16939" s="28"/>
      <c r="AN16939" s="28"/>
      <c r="AO16939" s="28"/>
      <c r="AP16939" s="25"/>
      <c r="AQ16939" s="29"/>
      <c r="AR16939" s="30"/>
      <c r="AT16939" s="30"/>
    </row>
    <row r="16940" spans="1:46" ht="30">
      <c r="A16940" s="25">
        <f t="shared" si="1584"/>
        <v>2013</v>
      </c>
      <c r="B16940" s="26" t="str">
        <f t="shared" si="1585"/>
        <v>Solar Partners</v>
      </c>
      <c r="C16940" s="127" t="str">
        <f t="shared" si="1586"/>
        <v>Ivanpah Solar Electric Generating System</v>
      </c>
      <c r="D16940" s="123" t="str">
        <f t="shared" si="1587"/>
        <v>Solar Power Tower</v>
      </c>
      <c r="E16940" s="26">
        <f t="shared" si="1588"/>
        <v>0</v>
      </c>
      <c r="F16940" s="27">
        <f t="shared" si="1589"/>
        <v>0</v>
      </c>
      <c r="G16940" s="28"/>
      <c r="H16940" s="131"/>
      <c r="J16940" s="29" t="e">
        <f>VLOOKUP(H16940,'Drop Down Menus'!A:B,2,FALSE)</f>
        <v>#N/A</v>
      </c>
      <c r="L16940" s="48"/>
      <c r="M16940" s="48"/>
      <c r="N16940" s="135"/>
      <c r="R16940" s="144"/>
      <c r="U16940" s="148"/>
      <c r="V16940" s="25"/>
      <c r="Y16940" s="32"/>
      <c r="AG16940" s="29"/>
      <c r="AH16940" s="34"/>
      <c r="AM16940" s="28"/>
      <c r="AN16940" s="28"/>
      <c r="AO16940" s="28"/>
      <c r="AP16940" s="25"/>
      <c r="AQ16940" s="29"/>
      <c r="AR16940" s="30"/>
      <c r="AT16940" s="30"/>
    </row>
    <row r="16941" spans="1:46" ht="30">
      <c r="A16941" s="25">
        <f t="shared" si="1584"/>
        <v>2013</v>
      </c>
      <c r="B16941" s="26" t="str">
        <f t="shared" si="1585"/>
        <v>Solar Partners</v>
      </c>
      <c r="C16941" s="127" t="str">
        <f t="shared" si="1586"/>
        <v>Ivanpah Solar Electric Generating System</v>
      </c>
      <c r="D16941" s="123" t="str">
        <f t="shared" si="1587"/>
        <v>Solar Power Tower</v>
      </c>
      <c r="E16941" s="26">
        <f t="shared" si="1588"/>
        <v>0</v>
      </c>
      <c r="F16941" s="27">
        <f t="shared" si="1589"/>
        <v>0</v>
      </c>
      <c r="G16941" s="28"/>
      <c r="H16941" s="131"/>
      <c r="J16941" s="29" t="e">
        <f>VLOOKUP(H16941,'Drop Down Menus'!A:B,2,FALSE)</f>
        <v>#N/A</v>
      </c>
      <c r="L16941" s="48"/>
      <c r="M16941" s="48"/>
      <c r="N16941" s="135"/>
      <c r="R16941" s="144"/>
      <c r="U16941" s="148"/>
      <c r="V16941" s="25"/>
      <c r="Y16941" s="32"/>
      <c r="AG16941" s="29"/>
      <c r="AH16941" s="34"/>
      <c r="AM16941" s="28"/>
      <c r="AN16941" s="28"/>
      <c r="AO16941" s="28"/>
      <c r="AP16941" s="25"/>
      <c r="AQ16941" s="29"/>
      <c r="AR16941" s="30"/>
      <c r="AT16941" s="30"/>
    </row>
    <row r="16942" spans="1:46" ht="30">
      <c r="A16942" s="25">
        <f t="shared" si="1584"/>
        <v>2013</v>
      </c>
      <c r="B16942" s="26" t="str">
        <f t="shared" si="1585"/>
        <v>Solar Partners</v>
      </c>
      <c r="C16942" s="127" t="str">
        <f t="shared" si="1586"/>
        <v>Ivanpah Solar Electric Generating System</v>
      </c>
      <c r="D16942" s="123" t="str">
        <f t="shared" si="1587"/>
        <v>Solar Power Tower</v>
      </c>
      <c r="E16942" s="26">
        <f t="shared" si="1588"/>
        <v>0</v>
      </c>
      <c r="F16942" s="27">
        <f t="shared" si="1589"/>
        <v>0</v>
      </c>
      <c r="G16942" s="28"/>
      <c r="H16942" s="131"/>
      <c r="J16942" s="29" t="e">
        <f>VLOOKUP(H16942,'Drop Down Menus'!A:B,2,FALSE)</f>
        <v>#N/A</v>
      </c>
      <c r="L16942" s="48"/>
      <c r="M16942" s="48"/>
      <c r="N16942" s="135"/>
      <c r="R16942" s="144"/>
      <c r="U16942" s="148"/>
      <c r="V16942" s="25"/>
      <c r="Y16942" s="32"/>
      <c r="AG16942" s="29"/>
      <c r="AH16942" s="34"/>
      <c r="AM16942" s="28"/>
      <c r="AN16942" s="28"/>
      <c r="AO16942" s="28"/>
      <c r="AP16942" s="25"/>
      <c r="AQ16942" s="29"/>
      <c r="AR16942" s="30"/>
      <c r="AT16942" s="30"/>
    </row>
    <row r="16943" spans="1:46" ht="30">
      <c r="A16943" s="25">
        <f t="shared" si="1584"/>
        <v>2013</v>
      </c>
      <c r="B16943" s="26" t="str">
        <f t="shared" si="1585"/>
        <v>Solar Partners</v>
      </c>
      <c r="C16943" s="127" t="str">
        <f t="shared" si="1586"/>
        <v>Ivanpah Solar Electric Generating System</v>
      </c>
      <c r="D16943" s="123" t="str">
        <f t="shared" si="1587"/>
        <v>Solar Power Tower</v>
      </c>
      <c r="E16943" s="26">
        <f t="shared" si="1588"/>
        <v>0</v>
      </c>
      <c r="F16943" s="27">
        <f t="shared" si="1589"/>
        <v>0</v>
      </c>
      <c r="G16943" s="28"/>
      <c r="H16943" s="131"/>
      <c r="J16943" s="29" t="e">
        <f>VLOOKUP(H16943,'Drop Down Menus'!A:B,2,FALSE)</f>
        <v>#N/A</v>
      </c>
      <c r="L16943" s="48"/>
      <c r="M16943" s="48"/>
      <c r="N16943" s="135"/>
      <c r="R16943" s="144"/>
      <c r="U16943" s="148"/>
      <c r="V16943" s="25"/>
      <c r="Y16943" s="32"/>
      <c r="AG16943" s="29"/>
      <c r="AH16943" s="34"/>
      <c r="AM16943" s="28"/>
      <c r="AN16943" s="28"/>
      <c r="AO16943" s="28"/>
      <c r="AP16943" s="25"/>
      <c r="AQ16943" s="29"/>
      <c r="AR16943" s="30"/>
      <c r="AT16943" s="30"/>
    </row>
    <row r="16944" spans="1:46" ht="30">
      <c r="A16944" s="25">
        <f t="shared" si="1584"/>
        <v>2013</v>
      </c>
      <c r="B16944" s="26" t="str">
        <f t="shared" si="1585"/>
        <v>Solar Partners</v>
      </c>
      <c r="C16944" s="127" t="str">
        <f t="shared" si="1586"/>
        <v>Ivanpah Solar Electric Generating System</v>
      </c>
      <c r="D16944" s="123" t="str">
        <f t="shared" si="1587"/>
        <v>Solar Power Tower</v>
      </c>
      <c r="E16944" s="26">
        <f t="shared" si="1588"/>
        <v>0</v>
      </c>
      <c r="F16944" s="27">
        <f t="shared" si="1589"/>
        <v>0</v>
      </c>
      <c r="G16944" s="28"/>
      <c r="H16944" s="131"/>
      <c r="J16944" s="29" t="e">
        <f>VLOOKUP(H16944,'Drop Down Menus'!A:B,2,FALSE)</f>
        <v>#N/A</v>
      </c>
      <c r="L16944" s="48"/>
      <c r="M16944" s="48"/>
      <c r="N16944" s="135"/>
      <c r="R16944" s="144"/>
      <c r="U16944" s="148"/>
      <c r="V16944" s="25"/>
      <c r="Y16944" s="32"/>
      <c r="AG16944" s="29"/>
      <c r="AH16944" s="34"/>
      <c r="AM16944" s="28"/>
      <c r="AN16944" s="28"/>
      <c r="AO16944" s="28"/>
      <c r="AP16944" s="25"/>
      <c r="AQ16944" s="29"/>
      <c r="AR16944" s="30"/>
      <c r="AT16944" s="30"/>
    </row>
    <row r="16945" spans="1:46" ht="30">
      <c r="A16945" s="25">
        <f t="shared" si="1584"/>
        <v>2013</v>
      </c>
      <c r="B16945" s="26" t="str">
        <f t="shared" si="1585"/>
        <v>Solar Partners</v>
      </c>
      <c r="C16945" s="127" t="str">
        <f t="shared" si="1586"/>
        <v>Ivanpah Solar Electric Generating System</v>
      </c>
      <c r="D16945" s="123" t="str">
        <f t="shared" si="1587"/>
        <v>Solar Power Tower</v>
      </c>
      <c r="E16945" s="26">
        <f t="shared" si="1588"/>
        <v>0</v>
      </c>
      <c r="F16945" s="27">
        <f t="shared" si="1589"/>
        <v>0</v>
      </c>
      <c r="G16945" s="28"/>
      <c r="H16945" s="131"/>
      <c r="J16945" s="29" t="e">
        <f>VLOOKUP(H16945,'Drop Down Menus'!A:B,2,FALSE)</f>
        <v>#N/A</v>
      </c>
      <c r="L16945" s="48"/>
      <c r="M16945" s="48"/>
      <c r="N16945" s="135"/>
      <c r="R16945" s="144"/>
      <c r="U16945" s="148"/>
      <c r="V16945" s="25"/>
      <c r="Y16945" s="32"/>
      <c r="AG16945" s="29"/>
      <c r="AH16945" s="34"/>
      <c r="AM16945" s="28"/>
      <c r="AN16945" s="28"/>
      <c r="AO16945" s="28"/>
      <c r="AP16945" s="25"/>
      <c r="AQ16945" s="29"/>
      <c r="AR16945" s="30"/>
      <c r="AT16945" s="30"/>
    </row>
    <row r="16946" spans="1:46" ht="30">
      <c r="A16946" s="25">
        <f t="shared" si="1584"/>
        <v>2013</v>
      </c>
      <c r="B16946" s="26" t="str">
        <f t="shared" si="1585"/>
        <v>Solar Partners</v>
      </c>
      <c r="C16946" s="127" t="str">
        <f t="shared" si="1586"/>
        <v>Ivanpah Solar Electric Generating System</v>
      </c>
      <c r="D16946" s="123" t="str">
        <f t="shared" si="1587"/>
        <v>Solar Power Tower</v>
      </c>
      <c r="E16946" s="26">
        <f t="shared" si="1588"/>
        <v>0</v>
      </c>
      <c r="F16946" s="27">
        <f t="shared" si="1589"/>
        <v>0</v>
      </c>
      <c r="G16946" s="28"/>
      <c r="H16946" s="131"/>
      <c r="J16946" s="29" t="e">
        <f>VLOOKUP(H16946,'Drop Down Menus'!A:B,2,FALSE)</f>
        <v>#N/A</v>
      </c>
      <c r="L16946" s="48"/>
      <c r="M16946" s="48"/>
      <c r="N16946" s="135"/>
      <c r="R16946" s="144"/>
      <c r="U16946" s="148"/>
      <c r="V16946" s="25"/>
      <c r="Y16946" s="32"/>
      <c r="AG16946" s="29"/>
      <c r="AH16946" s="34"/>
      <c r="AM16946" s="28"/>
      <c r="AN16946" s="28"/>
      <c r="AO16946" s="28"/>
      <c r="AP16946" s="25"/>
      <c r="AQ16946" s="29"/>
      <c r="AR16946" s="30"/>
      <c r="AT16946" s="30"/>
    </row>
    <row r="16947" spans="1:46" ht="30">
      <c r="A16947" s="25">
        <f t="shared" si="1584"/>
        <v>2013</v>
      </c>
      <c r="B16947" s="26" t="str">
        <f t="shared" si="1585"/>
        <v>Solar Partners</v>
      </c>
      <c r="C16947" s="127" t="str">
        <f t="shared" si="1586"/>
        <v>Ivanpah Solar Electric Generating System</v>
      </c>
      <c r="D16947" s="123" t="str">
        <f t="shared" si="1587"/>
        <v>Solar Power Tower</v>
      </c>
      <c r="E16947" s="26">
        <f t="shared" si="1588"/>
        <v>0</v>
      </c>
      <c r="F16947" s="27">
        <f t="shared" si="1589"/>
        <v>0</v>
      </c>
      <c r="G16947" s="28"/>
      <c r="H16947" s="131"/>
      <c r="J16947" s="29" t="e">
        <f>VLOOKUP(H16947,'Drop Down Menus'!A:B,2,FALSE)</f>
        <v>#N/A</v>
      </c>
      <c r="L16947" s="48"/>
      <c r="M16947" s="48"/>
      <c r="N16947" s="135"/>
      <c r="R16947" s="144"/>
      <c r="U16947" s="148"/>
      <c r="V16947" s="25"/>
      <c r="Y16947" s="32"/>
      <c r="AG16947" s="29"/>
      <c r="AH16947" s="34"/>
      <c r="AM16947" s="28"/>
      <c r="AN16947" s="28"/>
      <c r="AO16947" s="28"/>
      <c r="AP16947" s="25"/>
      <c r="AQ16947" s="29"/>
      <c r="AR16947" s="30"/>
      <c r="AT16947" s="30"/>
    </row>
    <row r="16948" spans="1:46" ht="30">
      <c r="A16948" s="25">
        <f t="shared" si="1584"/>
        <v>2013</v>
      </c>
      <c r="B16948" s="26" t="str">
        <f t="shared" si="1585"/>
        <v>Solar Partners</v>
      </c>
      <c r="C16948" s="127" t="str">
        <f t="shared" si="1586"/>
        <v>Ivanpah Solar Electric Generating System</v>
      </c>
      <c r="D16948" s="123" t="str">
        <f t="shared" si="1587"/>
        <v>Solar Power Tower</v>
      </c>
      <c r="E16948" s="26">
        <f t="shared" si="1588"/>
        <v>0</v>
      </c>
      <c r="F16948" s="27">
        <f t="shared" si="1589"/>
        <v>0</v>
      </c>
      <c r="G16948" s="28"/>
      <c r="H16948" s="131"/>
      <c r="J16948" s="29" t="e">
        <f>VLOOKUP(H16948,'Drop Down Menus'!A:B,2,FALSE)</f>
        <v>#N/A</v>
      </c>
      <c r="L16948" s="48"/>
      <c r="M16948" s="48"/>
      <c r="N16948" s="135"/>
      <c r="R16948" s="144"/>
      <c r="U16948" s="148"/>
      <c r="V16948" s="25"/>
      <c r="Y16948" s="32"/>
      <c r="AG16948" s="29"/>
      <c r="AH16948" s="34"/>
      <c r="AM16948" s="28"/>
      <c r="AN16948" s="28"/>
      <c r="AO16948" s="28"/>
      <c r="AP16948" s="25"/>
      <c r="AQ16948" s="29"/>
      <c r="AR16948" s="30"/>
      <c r="AT16948" s="30"/>
    </row>
    <row r="16949" spans="1:46" ht="30">
      <c r="A16949" s="25">
        <f t="shared" si="1584"/>
        <v>2013</v>
      </c>
      <c r="B16949" s="26" t="str">
        <f t="shared" si="1585"/>
        <v>Solar Partners</v>
      </c>
      <c r="C16949" s="127" t="str">
        <f t="shared" si="1586"/>
        <v>Ivanpah Solar Electric Generating System</v>
      </c>
      <c r="D16949" s="123" t="str">
        <f t="shared" si="1587"/>
        <v>Solar Power Tower</v>
      </c>
      <c r="E16949" s="26">
        <f t="shared" si="1588"/>
        <v>0</v>
      </c>
      <c r="F16949" s="27">
        <f t="shared" si="1589"/>
        <v>0</v>
      </c>
      <c r="G16949" s="28"/>
      <c r="H16949" s="131"/>
      <c r="J16949" s="29" t="e">
        <f>VLOOKUP(H16949,'Drop Down Menus'!A:B,2,FALSE)</f>
        <v>#N/A</v>
      </c>
      <c r="L16949" s="48"/>
      <c r="M16949" s="48"/>
      <c r="N16949" s="135"/>
      <c r="R16949" s="144"/>
      <c r="U16949" s="148"/>
      <c r="V16949" s="25"/>
      <c r="Y16949" s="32"/>
      <c r="AG16949" s="29"/>
      <c r="AH16949" s="34"/>
      <c r="AM16949" s="28"/>
      <c r="AN16949" s="28"/>
      <c r="AO16949" s="28"/>
      <c r="AP16949" s="25"/>
      <c r="AQ16949" s="29"/>
      <c r="AR16949" s="30"/>
      <c r="AT16949" s="30"/>
    </row>
    <row r="16950" spans="1:46" ht="30">
      <c r="A16950" s="25">
        <f t="shared" si="1584"/>
        <v>2013</v>
      </c>
      <c r="B16950" s="26" t="str">
        <f t="shared" si="1585"/>
        <v>Solar Partners</v>
      </c>
      <c r="C16950" s="127" t="str">
        <f t="shared" si="1586"/>
        <v>Ivanpah Solar Electric Generating System</v>
      </c>
      <c r="D16950" s="123" t="str">
        <f t="shared" si="1587"/>
        <v>Solar Power Tower</v>
      </c>
      <c r="E16950" s="26">
        <f t="shared" si="1588"/>
        <v>0</v>
      </c>
      <c r="F16950" s="27">
        <f t="shared" si="1589"/>
        <v>0</v>
      </c>
      <c r="G16950" s="28"/>
      <c r="H16950" s="131"/>
      <c r="J16950" s="29" t="e">
        <f>VLOOKUP(H16950,'Drop Down Menus'!A:B,2,FALSE)</f>
        <v>#N/A</v>
      </c>
      <c r="L16950" s="48"/>
      <c r="M16950" s="48"/>
      <c r="N16950" s="135"/>
      <c r="R16950" s="144"/>
      <c r="U16950" s="148"/>
      <c r="V16950" s="25"/>
      <c r="Y16950" s="32"/>
      <c r="AG16950" s="29"/>
      <c r="AH16950" s="34"/>
      <c r="AM16950" s="28"/>
      <c r="AN16950" s="28"/>
      <c r="AO16950" s="28"/>
      <c r="AP16950" s="25"/>
      <c r="AQ16950" s="29"/>
      <c r="AR16950" s="30"/>
      <c r="AT16950" s="30"/>
    </row>
    <row r="16951" spans="1:46" ht="30">
      <c r="A16951" s="25">
        <f t="shared" si="1584"/>
        <v>2013</v>
      </c>
      <c r="B16951" s="26" t="str">
        <f t="shared" si="1585"/>
        <v>Solar Partners</v>
      </c>
      <c r="C16951" s="127" t="str">
        <f t="shared" si="1586"/>
        <v>Ivanpah Solar Electric Generating System</v>
      </c>
      <c r="D16951" s="123" t="str">
        <f t="shared" si="1587"/>
        <v>Solar Power Tower</v>
      </c>
      <c r="E16951" s="26">
        <f t="shared" si="1588"/>
        <v>0</v>
      </c>
      <c r="F16951" s="27">
        <f t="shared" si="1589"/>
        <v>0</v>
      </c>
      <c r="G16951" s="28"/>
      <c r="H16951" s="131"/>
      <c r="J16951" s="29" t="e">
        <f>VLOOKUP(H16951,'Drop Down Menus'!A:B,2,FALSE)</f>
        <v>#N/A</v>
      </c>
      <c r="L16951" s="48"/>
      <c r="M16951" s="48"/>
      <c r="N16951" s="135"/>
      <c r="R16951" s="144"/>
      <c r="U16951" s="148"/>
      <c r="V16951" s="25"/>
      <c r="Y16951" s="32"/>
      <c r="AG16951" s="29"/>
      <c r="AH16951" s="34"/>
      <c r="AM16951" s="28"/>
      <c r="AN16951" s="28"/>
      <c r="AO16951" s="28"/>
      <c r="AP16951" s="25"/>
      <c r="AQ16951" s="29"/>
      <c r="AR16951" s="30"/>
      <c r="AT16951" s="30"/>
    </row>
    <row r="16952" spans="1:46" ht="30">
      <c r="A16952" s="25">
        <f t="shared" si="1584"/>
        <v>2013</v>
      </c>
      <c r="B16952" s="26" t="str">
        <f t="shared" si="1585"/>
        <v>Solar Partners</v>
      </c>
      <c r="C16952" s="127" t="str">
        <f t="shared" si="1586"/>
        <v>Ivanpah Solar Electric Generating System</v>
      </c>
      <c r="D16952" s="123" t="str">
        <f t="shared" si="1587"/>
        <v>Solar Power Tower</v>
      </c>
      <c r="E16952" s="26">
        <f t="shared" si="1588"/>
        <v>0</v>
      </c>
      <c r="F16952" s="27">
        <f t="shared" si="1589"/>
        <v>0</v>
      </c>
      <c r="G16952" s="28"/>
      <c r="H16952" s="131"/>
      <c r="J16952" s="29" t="e">
        <f>VLOOKUP(H16952,'Drop Down Menus'!A:B,2,FALSE)</f>
        <v>#N/A</v>
      </c>
      <c r="L16952" s="48"/>
      <c r="M16952" s="48"/>
      <c r="N16952" s="135"/>
      <c r="R16952" s="144"/>
      <c r="U16952" s="148"/>
      <c r="V16952" s="25"/>
      <c r="Y16952" s="32"/>
      <c r="AG16952" s="29"/>
      <c r="AH16952" s="34"/>
      <c r="AM16952" s="28"/>
      <c r="AN16952" s="28"/>
      <c r="AO16952" s="28"/>
      <c r="AP16952" s="25"/>
      <c r="AQ16952" s="29"/>
      <c r="AR16952" s="30"/>
      <c r="AT16952" s="30"/>
    </row>
    <row r="16953" spans="1:46" ht="30">
      <c r="A16953" s="25">
        <f t="shared" si="1584"/>
        <v>2013</v>
      </c>
      <c r="B16953" s="26" t="str">
        <f t="shared" si="1585"/>
        <v>Solar Partners</v>
      </c>
      <c r="C16953" s="127" t="str">
        <f t="shared" si="1586"/>
        <v>Ivanpah Solar Electric Generating System</v>
      </c>
      <c r="D16953" s="123" t="str">
        <f t="shared" si="1587"/>
        <v>Solar Power Tower</v>
      </c>
      <c r="E16953" s="26">
        <f t="shared" si="1588"/>
        <v>0</v>
      </c>
      <c r="F16953" s="27">
        <f t="shared" si="1589"/>
        <v>0</v>
      </c>
      <c r="G16953" s="28"/>
      <c r="H16953" s="131"/>
      <c r="J16953" s="29" t="e">
        <f>VLOOKUP(H16953,'Drop Down Menus'!A:B,2,FALSE)</f>
        <v>#N/A</v>
      </c>
      <c r="L16953" s="48"/>
      <c r="M16953" s="48"/>
      <c r="N16953" s="135"/>
      <c r="R16953" s="144"/>
      <c r="U16953" s="148"/>
      <c r="V16953" s="25"/>
      <c r="Y16953" s="32"/>
      <c r="AG16953" s="29"/>
      <c r="AH16953" s="34"/>
      <c r="AM16953" s="28"/>
      <c r="AN16953" s="28"/>
      <c r="AO16953" s="28"/>
      <c r="AP16953" s="25"/>
      <c r="AQ16953" s="29"/>
      <c r="AR16953" s="30"/>
      <c r="AT16953" s="30"/>
    </row>
    <row r="16954" spans="1:46" ht="30">
      <c r="A16954" s="25">
        <f t="shared" si="1584"/>
        <v>2013</v>
      </c>
      <c r="B16954" s="26" t="str">
        <f t="shared" si="1585"/>
        <v>Solar Partners</v>
      </c>
      <c r="C16954" s="127" t="str">
        <f t="shared" si="1586"/>
        <v>Ivanpah Solar Electric Generating System</v>
      </c>
      <c r="D16954" s="123" t="str">
        <f t="shared" si="1587"/>
        <v>Solar Power Tower</v>
      </c>
      <c r="E16954" s="26">
        <f t="shared" si="1588"/>
        <v>0</v>
      </c>
      <c r="F16954" s="27">
        <f t="shared" si="1589"/>
        <v>0</v>
      </c>
      <c r="G16954" s="28"/>
      <c r="H16954" s="131"/>
      <c r="J16954" s="29" t="e">
        <f>VLOOKUP(H16954,'Drop Down Menus'!A:B,2,FALSE)</f>
        <v>#N/A</v>
      </c>
      <c r="L16954" s="48"/>
      <c r="M16954" s="48"/>
      <c r="N16954" s="135"/>
      <c r="R16954" s="144"/>
      <c r="U16954" s="148"/>
      <c r="V16954" s="25"/>
      <c r="Y16954" s="32"/>
      <c r="AG16954" s="29"/>
      <c r="AH16954" s="34"/>
      <c r="AM16954" s="28"/>
      <c r="AN16954" s="28"/>
      <c r="AO16954" s="28"/>
      <c r="AP16954" s="25"/>
      <c r="AQ16954" s="29"/>
      <c r="AR16954" s="30"/>
      <c r="AT16954" s="30"/>
    </row>
    <row r="16955" spans="1:46" ht="30">
      <c r="A16955" s="25">
        <f t="shared" si="1584"/>
        <v>2013</v>
      </c>
      <c r="B16955" s="26" t="str">
        <f t="shared" si="1585"/>
        <v>Solar Partners</v>
      </c>
      <c r="C16955" s="127" t="str">
        <f t="shared" si="1586"/>
        <v>Ivanpah Solar Electric Generating System</v>
      </c>
      <c r="D16955" s="123" t="str">
        <f t="shared" si="1587"/>
        <v>Solar Power Tower</v>
      </c>
      <c r="E16955" s="26">
        <f t="shared" si="1588"/>
        <v>0</v>
      </c>
      <c r="F16955" s="27">
        <f t="shared" si="1589"/>
        <v>0</v>
      </c>
      <c r="G16955" s="28"/>
      <c r="H16955" s="131"/>
      <c r="J16955" s="29" t="e">
        <f>VLOOKUP(H16955,'Drop Down Menus'!A:B,2,FALSE)</f>
        <v>#N/A</v>
      </c>
      <c r="L16955" s="48"/>
      <c r="M16955" s="48"/>
      <c r="N16955" s="135"/>
      <c r="R16955" s="144"/>
      <c r="U16955" s="148"/>
      <c r="V16955" s="25"/>
      <c r="Y16955" s="32"/>
      <c r="AG16955" s="29"/>
      <c r="AH16955" s="34"/>
      <c r="AM16955" s="28"/>
      <c r="AN16955" s="28"/>
      <c r="AO16955" s="28"/>
      <c r="AP16955" s="25"/>
      <c r="AQ16955" s="29"/>
      <c r="AR16955" s="30"/>
      <c r="AT16955" s="30"/>
    </row>
    <row r="16956" spans="1:46" ht="30">
      <c r="A16956" s="25">
        <f t="shared" si="1584"/>
        <v>2013</v>
      </c>
      <c r="B16956" s="26" t="str">
        <f t="shared" si="1585"/>
        <v>Solar Partners</v>
      </c>
      <c r="C16956" s="127" t="str">
        <f t="shared" si="1586"/>
        <v>Ivanpah Solar Electric Generating System</v>
      </c>
      <c r="D16956" s="123" t="str">
        <f t="shared" si="1587"/>
        <v>Solar Power Tower</v>
      </c>
      <c r="E16956" s="26">
        <f t="shared" si="1588"/>
        <v>0</v>
      </c>
      <c r="F16956" s="27">
        <f t="shared" si="1589"/>
        <v>0</v>
      </c>
      <c r="G16956" s="28"/>
      <c r="H16956" s="131"/>
      <c r="J16956" s="29" t="e">
        <f>VLOOKUP(H16956,'Drop Down Menus'!A:B,2,FALSE)</f>
        <v>#N/A</v>
      </c>
      <c r="L16956" s="48"/>
      <c r="M16956" s="48"/>
      <c r="N16956" s="135"/>
      <c r="R16956" s="144"/>
      <c r="U16956" s="148"/>
      <c r="V16956" s="25"/>
      <c r="Y16956" s="32"/>
      <c r="AG16956" s="29"/>
      <c r="AH16956" s="34"/>
      <c r="AM16956" s="28"/>
      <c r="AN16956" s="28"/>
      <c r="AO16956" s="28"/>
      <c r="AP16956" s="25"/>
      <c r="AQ16956" s="29"/>
      <c r="AR16956" s="30"/>
      <c r="AT16956" s="30"/>
    </row>
    <row r="16957" spans="1:46" ht="30">
      <c r="A16957" s="25">
        <f t="shared" si="1584"/>
        <v>2013</v>
      </c>
      <c r="B16957" s="26" t="str">
        <f t="shared" si="1585"/>
        <v>Solar Partners</v>
      </c>
      <c r="C16957" s="127" t="str">
        <f t="shared" si="1586"/>
        <v>Ivanpah Solar Electric Generating System</v>
      </c>
      <c r="D16957" s="123" t="str">
        <f t="shared" si="1587"/>
        <v>Solar Power Tower</v>
      </c>
      <c r="E16957" s="26">
        <f t="shared" si="1588"/>
        <v>0</v>
      </c>
      <c r="F16957" s="27">
        <f t="shared" si="1589"/>
        <v>0</v>
      </c>
      <c r="G16957" s="28"/>
      <c r="H16957" s="131"/>
      <c r="J16957" s="29" t="e">
        <f>VLOOKUP(H16957,'Drop Down Menus'!A:B,2,FALSE)</f>
        <v>#N/A</v>
      </c>
      <c r="L16957" s="48"/>
      <c r="M16957" s="48"/>
      <c r="N16957" s="135"/>
      <c r="R16957" s="144"/>
      <c r="U16957" s="148"/>
      <c r="V16957" s="25"/>
      <c r="Y16957" s="32"/>
      <c r="AG16957" s="29"/>
      <c r="AH16957" s="34"/>
      <c r="AM16957" s="28"/>
      <c r="AN16957" s="28"/>
      <c r="AO16957" s="28"/>
      <c r="AP16957" s="25"/>
      <c r="AQ16957" s="29"/>
      <c r="AR16957" s="30"/>
      <c r="AT16957" s="30"/>
    </row>
    <row r="16958" spans="1:46" ht="30">
      <c r="A16958" s="25">
        <f t="shared" si="1584"/>
        <v>2013</v>
      </c>
      <c r="B16958" s="26" t="str">
        <f t="shared" si="1585"/>
        <v>Solar Partners</v>
      </c>
      <c r="C16958" s="127" t="str">
        <f t="shared" si="1586"/>
        <v>Ivanpah Solar Electric Generating System</v>
      </c>
      <c r="D16958" s="123" t="str">
        <f t="shared" si="1587"/>
        <v>Solar Power Tower</v>
      </c>
      <c r="E16958" s="26">
        <f t="shared" si="1588"/>
        <v>0</v>
      </c>
      <c r="F16958" s="27">
        <f t="shared" si="1589"/>
        <v>0</v>
      </c>
      <c r="G16958" s="28"/>
      <c r="H16958" s="131"/>
      <c r="J16958" s="29" t="e">
        <f>VLOOKUP(H16958,'Drop Down Menus'!A:B,2,FALSE)</f>
        <v>#N/A</v>
      </c>
      <c r="L16958" s="48"/>
      <c r="M16958" s="48"/>
      <c r="N16958" s="135"/>
      <c r="R16958" s="144"/>
      <c r="U16958" s="148"/>
      <c r="V16958" s="25"/>
      <c r="Y16958" s="32"/>
      <c r="AG16958" s="29"/>
      <c r="AH16958" s="34"/>
      <c r="AM16958" s="28"/>
      <c r="AN16958" s="28"/>
      <c r="AO16958" s="28"/>
      <c r="AP16958" s="25"/>
      <c r="AQ16958" s="29"/>
      <c r="AR16958" s="30"/>
      <c r="AT16958" s="30"/>
    </row>
    <row r="16959" spans="1:46" ht="30">
      <c r="A16959" s="25">
        <f t="shared" si="1584"/>
        <v>2013</v>
      </c>
      <c r="B16959" s="26" t="str">
        <f t="shared" si="1585"/>
        <v>Solar Partners</v>
      </c>
      <c r="C16959" s="127" t="str">
        <f t="shared" si="1586"/>
        <v>Ivanpah Solar Electric Generating System</v>
      </c>
      <c r="D16959" s="123" t="str">
        <f t="shared" si="1587"/>
        <v>Solar Power Tower</v>
      </c>
      <c r="E16959" s="26">
        <f t="shared" si="1588"/>
        <v>0</v>
      </c>
      <c r="F16959" s="27">
        <f t="shared" si="1589"/>
        <v>0</v>
      </c>
      <c r="G16959" s="28"/>
      <c r="H16959" s="131"/>
      <c r="J16959" s="29" t="e">
        <f>VLOOKUP(H16959,'Drop Down Menus'!A:B,2,FALSE)</f>
        <v>#N/A</v>
      </c>
      <c r="L16959" s="48"/>
      <c r="M16959" s="48"/>
      <c r="N16959" s="135"/>
      <c r="R16959" s="144"/>
      <c r="U16959" s="148"/>
      <c r="V16959" s="25"/>
      <c r="Y16959" s="32"/>
      <c r="AG16959" s="29"/>
      <c r="AH16959" s="34"/>
      <c r="AM16959" s="28"/>
      <c r="AN16959" s="28"/>
      <c r="AO16959" s="28"/>
      <c r="AP16959" s="25"/>
      <c r="AQ16959" s="29"/>
      <c r="AR16959" s="30"/>
      <c r="AT16959" s="30"/>
    </row>
    <row r="16960" spans="1:46" ht="30">
      <c r="A16960" s="25">
        <f t="shared" si="1584"/>
        <v>2013</v>
      </c>
      <c r="B16960" s="26" t="str">
        <f t="shared" si="1585"/>
        <v>Solar Partners</v>
      </c>
      <c r="C16960" s="127" t="str">
        <f t="shared" si="1586"/>
        <v>Ivanpah Solar Electric Generating System</v>
      </c>
      <c r="D16960" s="123" t="str">
        <f t="shared" si="1587"/>
        <v>Solar Power Tower</v>
      </c>
      <c r="E16960" s="26">
        <f t="shared" si="1588"/>
        <v>0</v>
      </c>
      <c r="F16960" s="27">
        <f t="shared" si="1589"/>
        <v>0</v>
      </c>
      <c r="G16960" s="28"/>
      <c r="H16960" s="131"/>
      <c r="J16960" s="29" t="e">
        <f>VLOOKUP(H16960,'Drop Down Menus'!A:B,2,FALSE)</f>
        <v>#N/A</v>
      </c>
      <c r="L16960" s="48"/>
      <c r="M16960" s="48"/>
      <c r="N16960" s="135"/>
      <c r="R16960" s="144"/>
      <c r="U16960" s="148"/>
      <c r="V16960" s="25"/>
      <c r="Y16960" s="32"/>
      <c r="AG16960" s="29"/>
      <c r="AH16960" s="34"/>
      <c r="AM16960" s="28"/>
      <c r="AN16960" s="28"/>
      <c r="AO16960" s="28"/>
      <c r="AP16960" s="25"/>
      <c r="AQ16960" s="29"/>
      <c r="AR16960" s="30"/>
      <c r="AT16960" s="30"/>
    </row>
    <row r="16961" spans="1:46" ht="30">
      <c r="A16961" s="25">
        <f t="shared" si="1584"/>
        <v>2013</v>
      </c>
      <c r="B16961" s="26" t="str">
        <f t="shared" si="1585"/>
        <v>Solar Partners</v>
      </c>
      <c r="C16961" s="127" t="str">
        <f t="shared" si="1586"/>
        <v>Ivanpah Solar Electric Generating System</v>
      </c>
      <c r="D16961" s="123" t="str">
        <f t="shared" si="1587"/>
        <v>Solar Power Tower</v>
      </c>
      <c r="E16961" s="26">
        <f t="shared" si="1588"/>
        <v>0</v>
      </c>
      <c r="F16961" s="27">
        <f t="shared" si="1589"/>
        <v>0</v>
      </c>
      <c r="G16961" s="28"/>
      <c r="H16961" s="131"/>
      <c r="J16961" s="29" t="e">
        <f>VLOOKUP(H16961,'Drop Down Menus'!A:B,2,FALSE)</f>
        <v>#N/A</v>
      </c>
      <c r="L16961" s="48"/>
      <c r="M16961" s="48"/>
      <c r="N16961" s="135"/>
      <c r="R16961" s="144"/>
      <c r="U16961" s="148"/>
      <c r="V16961" s="25"/>
      <c r="Y16961" s="32"/>
      <c r="AG16961" s="29"/>
      <c r="AH16961" s="34"/>
      <c r="AM16961" s="28"/>
      <c r="AN16961" s="28"/>
      <c r="AO16961" s="28"/>
      <c r="AP16961" s="25"/>
      <c r="AQ16961" s="29"/>
      <c r="AR16961" s="30"/>
      <c r="AT16961" s="30"/>
    </row>
    <row r="16962" spans="1:46" ht="30">
      <c r="A16962" s="25">
        <f t="shared" si="1584"/>
        <v>2013</v>
      </c>
      <c r="B16962" s="26" t="str">
        <f t="shared" si="1585"/>
        <v>Solar Partners</v>
      </c>
      <c r="C16962" s="127" t="str">
        <f t="shared" si="1586"/>
        <v>Ivanpah Solar Electric Generating System</v>
      </c>
      <c r="D16962" s="123" t="str">
        <f t="shared" si="1587"/>
        <v>Solar Power Tower</v>
      </c>
      <c r="E16962" s="26">
        <f t="shared" si="1588"/>
        <v>0</v>
      </c>
      <c r="F16962" s="27">
        <f t="shared" si="1589"/>
        <v>0</v>
      </c>
      <c r="G16962" s="28"/>
      <c r="H16962" s="131"/>
      <c r="J16962" s="29" t="e">
        <f>VLOOKUP(H16962,'Drop Down Menus'!A:B,2,FALSE)</f>
        <v>#N/A</v>
      </c>
      <c r="L16962" s="48"/>
      <c r="M16962" s="48"/>
      <c r="N16962" s="135"/>
      <c r="R16962" s="144"/>
      <c r="U16962" s="148"/>
      <c r="V16962" s="25"/>
      <c r="Y16962" s="32"/>
      <c r="AG16962" s="29"/>
      <c r="AH16962" s="34"/>
      <c r="AM16962" s="28"/>
      <c r="AN16962" s="28"/>
      <c r="AO16962" s="28"/>
      <c r="AP16962" s="25"/>
      <c r="AQ16962" s="29"/>
      <c r="AR16962" s="30"/>
      <c r="AT16962" s="30"/>
    </row>
    <row r="16963" spans="1:46" ht="30">
      <c r="A16963" s="25">
        <f t="shared" ref="A16963:A17026" si="1590">ReportYear</f>
        <v>2013</v>
      </c>
      <c r="B16963" s="26" t="str">
        <f t="shared" ref="B16963:B17026" si="1591">Project_Proponent</f>
        <v>Solar Partners</v>
      </c>
      <c r="C16963" s="127" t="str">
        <f t="shared" ref="C16963:C17026" si="1592">Project_Name</f>
        <v>Ivanpah Solar Electric Generating System</v>
      </c>
      <c r="D16963" s="123" t="str">
        <f t="shared" ref="D16963:D17026" si="1593">Project_Type_AutoFill</f>
        <v>Solar Power Tower</v>
      </c>
      <c r="E16963" s="26">
        <f t="shared" ref="E16963:E17026" si="1594">SPUT_Permit____if_applicable</f>
        <v>0</v>
      </c>
      <c r="F16963" s="27">
        <f t="shared" ref="F16963:F17026" si="1595">Eagle_Permit</f>
        <v>0</v>
      </c>
      <c r="G16963" s="28"/>
      <c r="H16963" s="131"/>
      <c r="J16963" s="29" t="e">
        <f>VLOOKUP(H16963,'Drop Down Menus'!A:B,2,FALSE)</f>
        <v>#N/A</v>
      </c>
      <c r="L16963" s="48"/>
      <c r="M16963" s="48"/>
      <c r="N16963" s="135"/>
      <c r="R16963" s="144"/>
      <c r="U16963" s="148"/>
      <c r="V16963" s="25"/>
      <c r="Y16963" s="32"/>
      <c r="AG16963" s="29"/>
      <c r="AH16963" s="34"/>
      <c r="AM16963" s="28"/>
      <c r="AN16963" s="28"/>
      <c r="AO16963" s="28"/>
      <c r="AP16963" s="25"/>
      <c r="AQ16963" s="29"/>
      <c r="AR16963" s="30"/>
      <c r="AT16963" s="30"/>
    </row>
    <row r="16964" spans="1:46" ht="30">
      <c r="A16964" s="25">
        <f t="shared" si="1590"/>
        <v>2013</v>
      </c>
      <c r="B16964" s="26" t="str">
        <f t="shared" si="1591"/>
        <v>Solar Partners</v>
      </c>
      <c r="C16964" s="127" t="str">
        <f t="shared" si="1592"/>
        <v>Ivanpah Solar Electric Generating System</v>
      </c>
      <c r="D16964" s="123" t="str">
        <f t="shared" si="1593"/>
        <v>Solar Power Tower</v>
      </c>
      <c r="E16964" s="26">
        <f t="shared" si="1594"/>
        <v>0</v>
      </c>
      <c r="F16964" s="27">
        <f t="shared" si="1595"/>
        <v>0</v>
      </c>
      <c r="G16964" s="28"/>
      <c r="H16964" s="131"/>
      <c r="J16964" s="29" t="e">
        <f>VLOOKUP(H16964,'Drop Down Menus'!A:B,2,FALSE)</f>
        <v>#N/A</v>
      </c>
      <c r="L16964" s="48"/>
      <c r="M16964" s="48"/>
      <c r="N16964" s="135"/>
      <c r="R16964" s="144"/>
      <c r="U16964" s="148"/>
      <c r="V16964" s="25"/>
      <c r="Y16964" s="32"/>
      <c r="AG16964" s="29"/>
      <c r="AH16964" s="34"/>
      <c r="AM16964" s="28"/>
      <c r="AN16964" s="28"/>
      <c r="AO16964" s="28"/>
      <c r="AP16964" s="25"/>
      <c r="AQ16964" s="29"/>
      <c r="AR16964" s="30"/>
      <c r="AT16964" s="30"/>
    </row>
    <row r="16965" spans="1:46" ht="30">
      <c r="A16965" s="25">
        <f t="shared" si="1590"/>
        <v>2013</v>
      </c>
      <c r="B16965" s="26" t="str">
        <f t="shared" si="1591"/>
        <v>Solar Partners</v>
      </c>
      <c r="C16965" s="127" t="str">
        <f t="shared" si="1592"/>
        <v>Ivanpah Solar Electric Generating System</v>
      </c>
      <c r="D16965" s="123" t="str">
        <f t="shared" si="1593"/>
        <v>Solar Power Tower</v>
      </c>
      <c r="E16965" s="26">
        <f t="shared" si="1594"/>
        <v>0</v>
      </c>
      <c r="F16965" s="27">
        <f t="shared" si="1595"/>
        <v>0</v>
      </c>
      <c r="G16965" s="28"/>
      <c r="H16965" s="131"/>
      <c r="J16965" s="29" t="e">
        <f>VLOOKUP(H16965,'Drop Down Menus'!A:B,2,FALSE)</f>
        <v>#N/A</v>
      </c>
      <c r="L16965" s="48"/>
      <c r="M16965" s="48"/>
      <c r="N16965" s="135"/>
      <c r="R16965" s="144"/>
      <c r="U16965" s="148"/>
      <c r="V16965" s="25"/>
      <c r="Y16965" s="32"/>
      <c r="AG16965" s="29"/>
      <c r="AH16965" s="34"/>
      <c r="AM16965" s="28"/>
      <c r="AN16965" s="28"/>
      <c r="AO16965" s="28"/>
      <c r="AP16965" s="25"/>
      <c r="AQ16965" s="29"/>
      <c r="AR16965" s="30"/>
      <c r="AT16965" s="30"/>
    </row>
    <row r="16966" spans="1:46" ht="30">
      <c r="A16966" s="25">
        <f t="shared" si="1590"/>
        <v>2013</v>
      </c>
      <c r="B16966" s="26" t="str">
        <f t="shared" si="1591"/>
        <v>Solar Partners</v>
      </c>
      <c r="C16966" s="127" t="str">
        <f t="shared" si="1592"/>
        <v>Ivanpah Solar Electric Generating System</v>
      </c>
      <c r="D16966" s="123" t="str">
        <f t="shared" si="1593"/>
        <v>Solar Power Tower</v>
      </c>
      <c r="E16966" s="26">
        <f t="shared" si="1594"/>
        <v>0</v>
      </c>
      <c r="F16966" s="27">
        <f t="shared" si="1595"/>
        <v>0</v>
      </c>
      <c r="G16966" s="28"/>
      <c r="H16966" s="131"/>
      <c r="J16966" s="29" t="e">
        <f>VLOOKUP(H16966,'Drop Down Menus'!A:B,2,FALSE)</f>
        <v>#N/A</v>
      </c>
      <c r="L16966" s="48"/>
      <c r="M16966" s="48"/>
      <c r="N16966" s="135"/>
      <c r="R16966" s="144"/>
      <c r="U16966" s="148"/>
      <c r="V16966" s="25"/>
      <c r="Y16966" s="32"/>
      <c r="AG16966" s="29"/>
      <c r="AH16966" s="34"/>
      <c r="AM16966" s="28"/>
      <c r="AN16966" s="28"/>
      <c r="AO16966" s="28"/>
      <c r="AP16966" s="25"/>
      <c r="AQ16966" s="29"/>
      <c r="AR16966" s="30"/>
      <c r="AT16966" s="30"/>
    </row>
    <row r="16967" spans="1:46" ht="30">
      <c r="A16967" s="25">
        <f t="shared" si="1590"/>
        <v>2013</v>
      </c>
      <c r="B16967" s="26" t="str">
        <f t="shared" si="1591"/>
        <v>Solar Partners</v>
      </c>
      <c r="C16967" s="127" t="str">
        <f t="shared" si="1592"/>
        <v>Ivanpah Solar Electric Generating System</v>
      </c>
      <c r="D16967" s="123" t="str">
        <f t="shared" si="1593"/>
        <v>Solar Power Tower</v>
      </c>
      <c r="E16967" s="26">
        <f t="shared" si="1594"/>
        <v>0</v>
      </c>
      <c r="F16967" s="27">
        <f t="shared" si="1595"/>
        <v>0</v>
      </c>
      <c r="G16967" s="28"/>
      <c r="H16967" s="131"/>
      <c r="J16967" s="29" t="e">
        <f>VLOOKUP(H16967,'Drop Down Menus'!A:B,2,FALSE)</f>
        <v>#N/A</v>
      </c>
      <c r="L16967" s="48"/>
      <c r="M16967" s="48"/>
      <c r="N16967" s="135"/>
      <c r="R16967" s="144"/>
      <c r="U16967" s="148"/>
      <c r="V16967" s="25"/>
      <c r="Y16967" s="32"/>
      <c r="AG16967" s="29"/>
      <c r="AH16967" s="34"/>
      <c r="AM16967" s="28"/>
      <c r="AN16967" s="28"/>
      <c r="AO16967" s="28"/>
      <c r="AP16967" s="25"/>
      <c r="AQ16967" s="29"/>
      <c r="AR16967" s="30"/>
      <c r="AT16967" s="30"/>
    </row>
    <row r="16968" spans="1:46" ht="30">
      <c r="A16968" s="25">
        <f t="shared" si="1590"/>
        <v>2013</v>
      </c>
      <c r="B16968" s="26" t="str">
        <f t="shared" si="1591"/>
        <v>Solar Partners</v>
      </c>
      <c r="C16968" s="127" t="str">
        <f t="shared" si="1592"/>
        <v>Ivanpah Solar Electric Generating System</v>
      </c>
      <c r="D16968" s="123" t="str">
        <f t="shared" si="1593"/>
        <v>Solar Power Tower</v>
      </c>
      <c r="E16968" s="26">
        <f t="shared" si="1594"/>
        <v>0</v>
      </c>
      <c r="F16968" s="27">
        <f t="shared" si="1595"/>
        <v>0</v>
      </c>
      <c r="G16968" s="28"/>
      <c r="H16968" s="131"/>
      <c r="J16968" s="29" t="e">
        <f>VLOOKUP(H16968,'Drop Down Menus'!A:B,2,FALSE)</f>
        <v>#N/A</v>
      </c>
      <c r="L16968" s="48"/>
      <c r="M16968" s="48"/>
      <c r="N16968" s="135"/>
      <c r="R16968" s="144"/>
      <c r="U16968" s="148"/>
      <c r="V16968" s="25"/>
      <c r="Y16968" s="32"/>
      <c r="AG16968" s="29"/>
      <c r="AH16968" s="34"/>
      <c r="AM16968" s="28"/>
      <c r="AN16968" s="28"/>
      <c r="AO16968" s="28"/>
      <c r="AP16968" s="25"/>
      <c r="AQ16968" s="29"/>
      <c r="AR16968" s="30"/>
      <c r="AT16968" s="30"/>
    </row>
    <row r="16969" spans="1:46" ht="30">
      <c r="A16969" s="25">
        <f t="shared" si="1590"/>
        <v>2013</v>
      </c>
      <c r="B16969" s="26" t="str">
        <f t="shared" si="1591"/>
        <v>Solar Partners</v>
      </c>
      <c r="C16969" s="127" t="str">
        <f t="shared" si="1592"/>
        <v>Ivanpah Solar Electric Generating System</v>
      </c>
      <c r="D16969" s="123" t="str">
        <f t="shared" si="1593"/>
        <v>Solar Power Tower</v>
      </c>
      <c r="E16969" s="26">
        <f t="shared" si="1594"/>
        <v>0</v>
      </c>
      <c r="F16969" s="27">
        <f t="shared" si="1595"/>
        <v>0</v>
      </c>
      <c r="G16969" s="28"/>
      <c r="H16969" s="131"/>
      <c r="J16969" s="29" t="e">
        <f>VLOOKUP(H16969,'Drop Down Menus'!A:B,2,FALSE)</f>
        <v>#N/A</v>
      </c>
      <c r="L16969" s="48"/>
      <c r="M16969" s="48"/>
      <c r="N16969" s="135"/>
      <c r="R16969" s="144"/>
      <c r="U16969" s="148"/>
      <c r="V16969" s="25"/>
      <c r="Y16969" s="32"/>
      <c r="AG16969" s="29"/>
      <c r="AH16969" s="34"/>
      <c r="AM16969" s="28"/>
      <c r="AN16969" s="28"/>
      <c r="AO16969" s="28"/>
      <c r="AP16969" s="25"/>
      <c r="AQ16969" s="29"/>
      <c r="AR16969" s="30"/>
      <c r="AT16969" s="30"/>
    </row>
    <row r="16970" spans="1:46" ht="30">
      <c r="A16970" s="25">
        <f t="shared" si="1590"/>
        <v>2013</v>
      </c>
      <c r="B16970" s="26" t="str">
        <f t="shared" si="1591"/>
        <v>Solar Partners</v>
      </c>
      <c r="C16970" s="127" t="str">
        <f t="shared" si="1592"/>
        <v>Ivanpah Solar Electric Generating System</v>
      </c>
      <c r="D16970" s="123" t="str">
        <f t="shared" si="1593"/>
        <v>Solar Power Tower</v>
      </c>
      <c r="E16970" s="26">
        <f t="shared" si="1594"/>
        <v>0</v>
      </c>
      <c r="F16970" s="27">
        <f t="shared" si="1595"/>
        <v>0</v>
      </c>
      <c r="G16970" s="28"/>
      <c r="H16970" s="131"/>
      <c r="J16970" s="29" t="e">
        <f>VLOOKUP(H16970,'Drop Down Menus'!A:B,2,FALSE)</f>
        <v>#N/A</v>
      </c>
      <c r="L16970" s="48"/>
      <c r="M16970" s="48"/>
      <c r="N16970" s="135"/>
      <c r="R16970" s="144"/>
      <c r="U16970" s="148"/>
      <c r="V16970" s="25"/>
      <c r="Y16970" s="32"/>
      <c r="AG16970" s="29"/>
      <c r="AH16970" s="34"/>
      <c r="AM16970" s="28"/>
      <c r="AN16970" s="28"/>
      <c r="AO16970" s="28"/>
      <c r="AP16970" s="25"/>
      <c r="AQ16970" s="29"/>
      <c r="AR16970" s="30"/>
      <c r="AT16970" s="30"/>
    </row>
    <row r="16971" spans="1:46" ht="30">
      <c r="A16971" s="25">
        <f t="shared" si="1590"/>
        <v>2013</v>
      </c>
      <c r="B16971" s="26" t="str">
        <f t="shared" si="1591"/>
        <v>Solar Partners</v>
      </c>
      <c r="C16971" s="127" t="str">
        <f t="shared" si="1592"/>
        <v>Ivanpah Solar Electric Generating System</v>
      </c>
      <c r="D16971" s="123" t="str">
        <f t="shared" si="1593"/>
        <v>Solar Power Tower</v>
      </c>
      <c r="E16971" s="26">
        <f t="shared" si="1594"/>
        <v>0</v>
      </c>
      <c r="F16971" s="27">
        <f t="shared" si="1595"/>
        <v>0</v>
      </c>
      <c r="G16971" s="28"/>
      <c r="H16971" s="131"/>
      <c r="J16971" s="29" t="e">
        <f>VLOOKUP(H16971,'Drop Down Menus'!A:B,2,FALSE)</f>
        <v>#N/A</v>
      </c>
      <c r="L16971" s="48"/>
      <c r="M16971" s="48"/>
      <c r="N16971" s="135"/>
      <c r="R16971" s="144"/>
      <c r="U16971" s="148"/>
      <c r="V16971" s="25"/>
      <c r="Y16971" s="32"/>
      <c r="AG16971" s="29"/>
      <c r="AH16971" s="34"/>
      <c r="AM16971" s="28"/>
      <c r="AN16971" s="28"/>
      <c r="AO16971" s="28"/>
      <c r="AP16971" s="25"/>
      <c r="AQ16971" s="29"/>
      <c r="AR16971" s="30"/>
      <c r="AT16971" s="30"/>
    </row>
    <row r="16972" spans="1:46" ht="30">
      <c r="A16972" s="25">
        <f t="shared" si="1590"/>
        <v>2013</v>
      </c>
      <c r="B16972" s="26" t="str">
        <f t="shared" si="1591"/>
        <v>Solar Partners</v>
      </c>
      <c r="C16972" s="127" t="str">
        <f t="shared" si="1592"/>
        <v>Ivanpah Solar Electric Generating System</v>
      </c>
      <c r="D16972" s="123" t="str">
        <f t="shared" si="1593"/>
        <v>Solar Power Tower</v>
      </c>
      <c r="E16972" s="26">
        <f t="shared" si="1594"/>
        <v>0</v>
      </c>
      <c r="F16972" s="27">
        <f t="shared" si="1595"/>
        <v>0</v>
      </c>
      <c r="G16972" s="28"/>
      <c r="H16972" s="131"/>
      <c r="J16972" s="29" t="e">
        <f>VLOOKUP(H16972,'Drop Down Menus'!A:B,2,FALSE)</f>
        <v>#N/A</v>
      </c>
      <c r="L16972" s="48"/>
      <c r="M16972" s="48"/>
      <c r="N16972" s="135"/>
      <c r="R16972" s="144"/>
      <c r="U16972" s="148"/>
      <c r="V16972" s="25"/>
      <c r="Y16972" s="32"/>
      <c r="AG16972" s="29"/>
      <c r="AH16972" s="34"/>
      <c r="AM16972" s="28"/>
      <c r="AN16972" s="28"/>
      <c r="AO16972" s="28"/>
      <c r="AP16972" s="25"/>
      <c r="AQ16972" s="29"/>
      <c r="AR16972" s="30"/>
      <c r="AT16972" s="30"/>
    </row>
    <row r="16973" spans="1:46" ht="30">
      <c r="A16973" s="25">
        <f t="shared" si="1590"/>
        <v>2013</v>
      </c>
      <c r="B16973" s="26" t="str">
        <f t="shared" si="1591"/>
        <v>Solar Partners</v>
      </c>
      <c r="C16973" s="127" t="str">
        <f t="shared" si="1592"/>
        <v>Ivanpah Solar Electric Generating System</v>
      </c>
      <c r="D16973" s="123" t="str">
        <f t="shared" si="1593"/>
        <v>Solar Power Tower</v>
      </c>
      <c r="E16973" s="26">
        <f t="shared" si="1594"/>
        <v>0</v>
      </c>
      <c r="F16973" s="27">
        <f t="shared" si="1595"/>
        <v>0</v>
      </c>
      <c r="G16973" s="28"/>
      <c r="H16973" s="131"/>
      <c r="J16973" s="29" t="e">
        <f>VLOOKUP(H16973,'Drop Down Menus'!A:B,2,FALSE)</f>
        <v>#N/A</v>
      </c>
      <c r="L16973" s="48"/>
      <c r="M16973" s="48"/>
      <c r="N16973" s="135"/>
      <c r="R16973" s="144"/>
      <c r="U16973" s="148"/>
      <c r="V16973" s="25"/>
      <c r="Y16973" s="32"/>
      <c r="AG16973" s="29"/>
      <c r="AH16973" s="34"/>
      <c r="AM16973" s="28"/>
      <c r="AN16973" s="28"/>
      <c r="AO16973" s="28"/>
      <c r="AP16973" s="25"/>
      <c r="AQ16973" s="29"/>
      <c r="AR16973" s="30"/>
      <c r="AT16973" s="30"/>
    </row>
    <row r="16974" spans="1:46" ht="30">
      <c r="A16974" s="25">
        <f t="shared" si="1590"/>
        <v>2013</v>
      </c>
      <c r="B16974" s="26" t="str">
        <f t="shared" si="1591"/>
        <v>Solar Partners</v>
      </c>
      <c r="C16974" s="127" t="str">
        <f t="shared" si="1592"/>
        <v>Ivanpah Solar Electric Generating System</v>
      </c>
      <c r="D16974" s="123" t="str">
        <f t="shared" si="1593"/>
        <v>Solar Power Tower</v>
      </c>
      <c r="E16974" s="26">
        <f t="shared" si="1594"/>
        <v>0</v>
      </c>
      <c r="F16974" s="27">
        <f t="shared" si="1595"/>
        <v>0</v>
      </c>
      <c r="G16974" s="28"/>
      <c r="H16974" s="131"/>
      <c r="J16974" s="29" t="e">
        <f>VLOOKUP(H16974,'Drop Down Menus'!A:B,2,FALSE)</f>
        <v>#N/A</v>
      </c>
      <c r="L16974" s="48"/>
      <c r="M16974" s="48"/>
      <c r="N16974" s="135"/>
      <c r="R16974" s="144"/>
      <c r="U16974" s="148"/>
      <c r="V16974" s="25"/>
      <c r="Y16974" s="32"/>
      <c r="AG16974" s="29"/>
      <c r="AH16974" s="34"/>
      <c r="AM16974" s="28"/>
      <c r="AN16974" s="28"/>
      <c r="AO16974" s="28"/>
      <c r="AP16974" s="25"/>
      <c r="AQ16974" s="29"/>
      <c r="AR16974" s="30"/>
      <c r="AT16974" s="30"/>
    </row>
    <row r="16975" spans="1:46" ht="30">
      <c r="A16975" s="25">
        <f t="shared" si="1590"/>
        <v>2013</v>
      </c>
      <c r="B16975" s="26" t="str">
        <f t="shared" si="1591"/>
        <v>Solar Partners</v>
      </c>
      <c r="C16975" s="127" t="str">
        <f t="shared" si="1592"/>
        <v>Ivanpah Solar Electric Generating System</v>
      </c>
      <c r="D16975" s="123" t="str">
        <f t="shared" si="1593"/>
        <v>Solar Power Tower</v>
      </c>
      <c r="E16975" s="26">
        <f t="shared" si="1594"/>
        <v>0</v>
      </c>
      <c r="F16975" s="27">
        <f t="shared" si="1595"/>
        <v>0</v>
      </c>
      <c r="G16975" s="28"/>
      <c r="H16975" s="131"/>
      <c r="J16975" s="29" t="e">
        <f>VLOOKUP(H16975,'Drop Down Menus'!A:B,2,FALSE)</f>
        <v>#N/A</v>
      </c>
      <c r="L16975" s="48"/>
      <c r="M16975" s="48"/>
      <c r="N16975" s="135"/>
      <c r="R16975" s="144"/>
      <c r="U16975" s="148"/>
      <c r="V16975" s="25"/>
      <c r="Y16975" s="32"/>
      <c r="AG16975" s="29"/>
      <c r="AH16975" s="34"/>
      <c r="AM16975" s="28"/>
      <c r="AN16975" s="28"/>
      <c r="AO16975" s="28"/>
      <c r="AP16975" s="25"/>
      <c r="AQ16975" s="29"/>
      <c r="AR16975" s="30"/>
      <c r="AT16975" s="30"/>
    </row>
    <row r="16976" spans="1:46" ht="30">
      <c r="A16976" s="25">
        <f t="shared" si="1590"/>
        <v>2013</v>
      </c>
      <c r="B16976" s="26" t="str">
        <f t="shared" si="1591"/>
        <v>Solar Partners</v>
      </c>
      <c r="C16976" s="127" t="str">
        <f t="shared" si="1592"/>
        <v>Ivanpah Solar Electric Generating System</v>
      </c>
      <c r="D16976" s="123" t="str">
        <f t="shared" si="1593"/>
        <v>Solar Power Tower</v>
      </c>
      <c r="E16976" s="26">
        <f t="shared" si="1594"/>
        <v>0</v>
      </c>
      <c r="F16976" s="27">
        <f t="shared" si="1595"/>
        <v>0</v>
      </c>
      <c r="G16976" s="28"/>
      <c r="H16976" s="131"/>
      <c r="J16976" s="29" t="e">
        <f>VLOOKUP(H16976,'Drop Down Menus'!A:B,2,FALSE)</f>
        <v>#N/A</v>
      </c>
      <c r="L16976" s="48"/>
      <c r="M16976" s="48"/>
      <c r="N16976" s="135"/>
      <c r="R16976" s="144"/>
      <c r="U16976" s="148"/>
      <c r="V16976" s="25"/>
      <c r="Y16976" s="32"/>
      <c r="AG16976" s="29"/>
      <c r="AH16976" s="34"/>
      <c r="AM16976" s="28"/>
      <c r="AN16976" s="28"/>
      <c r="AO16976" s="28"/>
      <c r="AP16976" s="25"/>
      <c r="AQ16976" s="29"/>
      <c r="AR16976" s="30"/>
      <c r="AT16976" s="30"/>
    </row>
    <row r="16977" spans="1:46" ht="30">
      <c r="A16977" s="25">
        <f t="shared" si="1590"/>
        <v>2013</v>
      </c>
      <c r="B16977" s="26" t="str">
        <f t="shared" si="1591"/>
        <v>Solar Partners</v>
      </c>
      <c r="C16977" s="127" t="str">
        <f t="shared" si="1592"/>
        <v>Ivanpah Solar Electric Generating System</v>
      </c>
      <c r="D16977" s="123" t="str">
        <f t="shared" si="1593"/>
        <v>Solar Power Tower</v>
      </c>
      <c r="E16977" s="26">
        <f t="shared" si="1594"/>
        <v>0</v>
      </c>
      <c r="F16977" s="27">
        <f t="shared" si="1595"/>
        <v>0</v>
      </c>
      <c r="G16977" s="28"/>
      <c r="H16977" s="131"/>
      <c r="J16977" s="29" t="e">
        <f>VLOOKUP(H16977,'Drop Down Menus'!A:B,2,FALSE)</f>
        <v>#N/A</v>
      </c>
      <c r="L16977" s="48"/>
      <c r="M16977" s="48"/>
      <c r="N16977" s="135"/>
      <c r="R16977" s="144"/>
      <c r="U16977" s="148"/>
      <c r="V16977" s="25"/>
      <c r="Y16977" s="32"/>
      <c r="AG16977" s="29"/>
      <c r="AH16977" s="34"/>
      <c r="AM16977" s="28"/>
      <c r="AN16977" s="28"/>
      <c r="AO16977" s="28"/>
      <c r="AP16977" s="25"/>
      <c r="AQ16977" s="29"/>
      <c r="AR16977" s="30"/>
      <c r="AT16977" s="30"/>
    </row>
    <row r="16978" spans="1:46" ht="30">
      <c r="A16978" s="25">
        <f t="shared" si="1590"/>
        <v>2013</v>
      </c>
      <c r="B16978" s="26" t="str">
        <f t="shared" si="1591"/>
        <v>Solar Partners</v>
      </c>
      <c r="C16978" s="127" t="str">
        <f t="shared" si="1592"/>
        <v>Ivanpah Solar Electric Generating System</v>
      </c>
      <c r="D16978" s="123" t="str">
        <f t="shared" si="1593"/>
        <v>Solar Power Tower</v>
      </c>
      <c r="E16978" s="26">
        <f t="shared" si="1594"/>
        <v>0</v>
      </c>
      <c r="F16978" s="27">
        <f t="shared" si="1595"/>
        <v>0</v>
      </c>
      <c r="G16978" s="28"/>
      <c r="H16978" s="131"/>
      <c r="J16978" s="29" t="e">
        <f>VLOOKUP(H16978,'Drop Down Menus'!A:B,2,FALSE)</f>
        <v>#N/A</v>
      </c>
      <c r="L16978" s="48"/>
      <c r="M16978" s="48"/>
      <c r="N16978" s="135"/>
      <c r="R16978" s="144"/>
      <c r="U16978" s="148"/>
      <c r="V16978" s="25"/>
      <c r="Y16978" s="32"/>
      <c r="AG16978" s="29"/>
      <c r="AH16978" s="34"/>
      <c r="AM16978" s="28"/>
      <c r="AN16978" s="28"/>
      <c r="AO16978" s="28"/>
      <c r="AP16978" s="25"/>
      <c r="AQ16978" s="29"/>
      <c r="AR16978" s="30"/>
      <c r="AT16978" s="30"/>
    </row>
    <row r="16979" spans="1:46" ht="30">
      <c r="A16979" s="25">
        <f t="shared" si="1590"/>
        <v>2013</v>
      </c>
      <c r="B16979" s="26" t="str">
        <f t="shared" si="1591"/>
        <v>Solar Partners</v>
      </c>
      <c r="C16979" s="127" t="str">
        <f t="shared" si="1592"/>
        <v>Ivanpah Solar Electric Generating System</v>
      </c>
      <c r="D16979" s="123" t="str">
        <f t="shared" si="1593"/>
        <v>Solar Power Tower</v>
      </c>
      <c r="E16979" s="26">
        <f t="shared" si="1594"/>
        <v>0</v>
      </c>
      <c r="F16979" s="27">
        <f t="shared" si="1595"/>
        <v>0</v>
      </c>
      <c r="G16979" s="28"/>
      <c r="H16979" s="131"/>
      <c r="J16979" s="29" t="e">
        <f>VLOOKUP(H16979,'Drop Down Menus'!A:B,2,FALSE)</f>
        <v>#N/A</v>
      </c>
      <c r="L16979" s="48"/>
      <c r="M16979" s="48"/>
      <c r="N16979" s="135"/>
      <c r="R16979" s="144"/>
      <c r="U16979" s="148"/>
      <c r="V16979" s="25"/>
      <c r="Y16979" s="32"/>
      <c r="AG16979" s="29"/>
      <c r="AH16979" s="34"/>
      <c r="AM16979" s="28"/>
      <c r="AN16979" s="28"/>
      <c r="AO16979" s="28"/>
      <c r="AP16979" s="25"/>
      <c r="AQ16979" s="29"/>
      <c r="AR16979" s="30"/>
      <c r="AT16979" s="30"/>
    </row>
    <row r="16980" spans="1:46" ht="30">
      <c r="A16980" s="25">
        <f t="shared" si="1590"/>
        <v>2013</v>
      </c>
      <c r="B16980" s="26" t="str">
        <f t="shared" si="1591"/>
        <v>Solar Partners</v>
      </c>
      <c r="C16980" s="127" t="str">
        <f t="shared" si="1592"/>
        <v>Ivanpah Solar Electric Generating System</v>
      </c>
      <c r="D16980" s="123" t="str">
        <f t="shared" si="1593"/>
        <v>Solar Power Tower</v>
      </c>
      <c r="E16980" s="26">
        <f t="shared" si="1594"/>
        <v>0</v>
      </c>
      <c r="F16980" s="27">
        <f t="shared" si="1595"/>
        <v>0</v>
      </c>
      <c r="G16980" s="28"/>
      <c r="H16980" s="131"/>
      <c r="J16980" s="29" t="e">
        <f>VLOOKUP(H16980,'Drop Down Menus'!A:B,2,FALSE)</f>
        <v>#N/A</v>
      </c>
      <c r="L16980" s="48"/>
      <c r="M16980" s="48"/>
      <c r="N16980" s="135"/>
      <c r="R16980" s="144"/>
      <c r="U16980" s="148"/>
      <c r="V16980" s="25"/>
      <c r="Y16980" s="32"/>
      <c r="AG16980" s="29"/>
      <c r="AH16980" s="34"/>
      <c r="AM16980" s="28"/>
      <c r="AN16980" s="28"/>
      <c r="AO16980" s="28"/>
      <c r="AP16980" s="25"/>
      <c r="AQ16980" s="29"/>
      <c r="AR16980" s="30"/>
      <c r="AT16980" s="30"/>
    </row>
    <row r="16981" spans="1:46" ht="30">
      <c r="A16981" s="25">
        <f t="shared" si="1590"/>
        <v>2013</v>
      </c>
      <c r="B16981" s="26" t="str">
        <f t="shared" si="1591"/>
        <v>Solar Partners</v>
      </c>
      <c r="C16981" s="127" t="str">
        <f t="shared" si="1592"/>
        <v>Ivanpah Solar Electric Generating System</v>
      </c>
      <c r="D16981" s="123" t="str">
        <f t="shared" si="1593"/>
        <v>Solar Power Tower</v>
      </c>
      <c r="E16981" s="26">
        <f t="shared" si="1594"/>
        <v>0</v>
      </c>
      <c r="F16981" s="27">
        <f t="shared" si="1595"/>
        <v>0</v>
      </c>
      <c r="G16981" s="28"/>
      <c r="H16981" s="131"/>
      <c r="J16981" s="29" t="e">
        <f>VLOOKUP(H16981,'Drop Down Menus'!A:B,2,FALSE)</f>
        <v>#N/A</v>
      </c>
      <c r="L16981" s="48"/>
      <c r="M16981" s="48"/>
      <c r="N16981" s="135"/>
      <c r="R16981" s="144"/>
      <c r="U16981" s="148"/>
      <c r="V16981" s="25"/>
      <c r="Y16981" s="32"/>
      <c r="AG16981" s="29"/>
      <c r="AH16981" s="34"/>
      <c r="AM16981" s="28"/>
      <c r="AN16981" s="28"/>
      <c r="AO16981" s="28"/>
      <c r="AP16981" s="25"/>
      <c r="AQ16981" s="29"/>
      <c r="AR16981" s="30"/>
      <c r="AT16981" s="30"/>
    </row>
    <row r="16982" spans="1:46" ht="30">
      <c r="A16982" s="25">
        <f t="shared" si="1590"/>
        <v>2013</v>
      </c>
      <c r="B16982" s="26" t="str">
        <f t="shared" si="1591"/>
        <v>Solar Partners</v>
      </c>
      <c r="C16982" s="127" t="str">
        <f t="shared" si="1592"/>
        <v>Ivanpah Solar Electric Generating System</v>
      </c>
      <c r="D16982" s="123" t="str">
        <f t="shared" si="1593"/>
        <v>Solar Power Tower</v>
      </c>
      <c r="E16982" s="26">
        <f t="shared" si="1594"/>
        <v>0</v>
      </c>
      <c r="F16982" s="27">
        <f t="shared" si="1595"/>
        <v>0</v>
      </c>
      <c r="G16982" s="28"/>
      <c r="H16982" s="131"/>
      <c r="J16982" s="29" t="e">
        <f>VLOOKUP(H16982,'Drop Down Menus'!A:B,2,FALSE)</f>
        <v>#N/A</v>
      </c>
      <c r="L16982" s="48"/>
      <c r="M16982" s="48"/>
      <c r="N16982" s="135"/>
      <c r="R16982" s="144"/>
      <c r="U16982" s="148"/>
      <c r="V16982" s="25"/>
      <c r="Y16982" s="32"/>
      <c r="AG16982" s="29"/>
      <c r="AH16982" s="34"/>
      <c r="AM16982" s="28"/>
      <c r="AN16982" s="28"/>
      <c r="AO16982" s="28"/>
      <c r="AP16982" s="25"/>
      <c r="AQ16982" s="29"/>
      <c r="AR16982" s="30"/>
      <c r="AT16982" s="30"/>
    </row>
    <row r="16983" spans="1:46" ht="30">
      <c r="A16983" s="25">
        <f t="shared" si="1590"/>
        <v>2013</v>
      </c>
      <c r="B16983" s="26" t="str">
        <f t="shared" si="1591"/>
        <v>Solar Partners</v>
      </c>
      <c r="C16983" s="127" t="str">
        <f t="shared" si="1592"/>
        <v>Ivanpah Solar Electric Generating System</v>
      </c>
      <c r="D16983" s="123" t="str">
        <f t="shared" si="1593"/>
        <v>Solar Power Tower</v>
      </c>
      <c r="E16983" s="26">
        <f t="shared" si="1594"/>
        <v>0</v>
      </c>
      <c r="F16983" s="27">
        <f t="shared" si="1595"/>
        <v>0</v>
      </c>
      <c r="G16983" s="28"/>
      <c r="H16983" s="131"/>
      <c r="J16983" s="29" t="e">
        <f>VLOOKUP(H16983,'Drop Down Menus'!A:B,2,FALSE)</f>
        <v>#N/A</v>
      </c>
      <c r="L16983" s="48"/>
      <c r="M16983" s="48"/>
      <c r="N16983" s="135"/>
      <c r="R16983" s="144"/>
      <c r="U16983" s="148"/>
      <c r="V16983" s="25"/>
      <c r="Y16983" s="32"/>
      <c r="AG16983" s="29"/>
      <c r="AH16983" s="34"/>
      <c r="AM16983" s="28"/>
      <c r="AN16983" s="28"/>
      <c r="AO16983" s="28"/>
      <c r="AP16983" s="25"/>
      <c r="AQ16983" s="29"/>
      <c r="AR16983" s="30"/>
      <c r="AT16983" s="30"/>
    </row>
    <row r="16984" spans="1:46" ht="30">
      <c r="A16984" s="25">
        <f t="shared" si="1590"/>
        <v>2013</v>
      </c>
      <c r="B16984" s="26" t="str">
        <f t="shared" si="1591"/>
        <v>Solar Partners</v>
      </c>
      <c r="C16984" s="127" t="str">
        <f t="shared" si="1592"/>
        <v>Ivanpah Solar Electric Generating System</v>
      </c>
      <c r="D16984" s="123" t="str">
        <f t="shared" si="1593"/>
        <v>Solar Power Tower</v>
      </c>
      <c r="E16984" s="26">
        <f t="shared" si="1594"/>
        <v>0</v>
      </c>
      <c r="F16984" s="27">
        <f t="shared" si="1595"/>
        <v>0</v>
      </c>
      <c r="G16984" s="28"/>
      <c r="H16984" s="131"/>
      <c r="J16984" s="29" t="e">
        <f>VLOOKUP(H16984,'Drop Down Menus'!A:B,2,FALSE)</f>
        <v>#N/A</v>
      </c>
      <c r="L16984" s="48"/>
      <c r="M16984" s="48"/>
      <c r="N16984" s="135"/>
      <c r="R16984" s="144"/>
      <c r="U16984" s="148"/>
      <c r="V16984" s="25"/>
      <c r="Y16984" s="32"/>
      <c r="AG16984" s="29"/>
      <c r="AH16984" s="34"/>
      <c r="AM16984" s="28"/>
      <c r="AN16984" s="28"/>
      <c r="AO16984" s="28"/>
      <c r="AP16984" s="25"/>
      <c r="AQ16984" s="29"/>
      <c r="AR16984" s="30"/>
      <c r="AT16984" s="30"/>
    </row>
    <row r="16985" spans="1:46" ht="30">
      <c r="A16985" s="25">
        <f t="shared" si="1590"/>
        <v>2013</v>
      </c>
      <c r="B16985" s="26" t="str">
        <f t="shared" si="1591"/>
        <v>Solar Partners</v>
      </c>
      <c r="C16985" s="127" t="str">
        <f t="shared" si="1592"/>
        <v>Ivanpah Solar Electric Generating System</v>
      </c>
      <c r="D16985" s="123" t="str">
        <f t="shared" si="1593"/>
        <v>Solar Power Tower</v>
      </c>
      <c r="E16985" s="26">
        <f t="shared" si="1594"/>
        <v>0</v>
      </c>
      <c r="F16985" s="27">
        <f t="shared" si="1595"/>
        <v>0</v>
      </c>
      <c r="G16985" s="28"/>
      <c r="H16985" s="131"/>
      <c r="J16985" s="29" t="e">
        <f>VLOOKUP(H16985,'Drop Down Menus'!A:B,2,FALSE)</f>
        <v>#N/A</v>
      </c>
      <c r="L16985" s="48"/>
      <c r="M16985" s="48"/>
      <c r="N16985" s="135"/>
      <c r="R16985" s="144"/>
      <c r="U16985" s="148"/>
      <c r="V16985" s="25"/>
      <c r="Y16985" s="32"/>
      <c r="AG16985" s="29"/>
      <c r="AH16985" s="34"/>
      <c r="AM16985" s="28"/>
      <c r="AN16985" s="28"/>
      <c r="AO16985" s="28"/>
      <c r="AP16985" s="25"/>
      <c r="AQ16985" s="29"/>
      <c r="AR16985" s="30"/>
      <c r="AT16985" s="30"/>
    </row>
    <row r="16986" spans="1:46" ht="30">
      <c r="A16986" s="25">
        <f t="shared" si="1590"/>
        <v>2013</v>
      </c>
      <c r="B16986" s="26" t="str">
        <f t="shared" si="1591"/>
        <v>Solar Partners</v>
      </c>
      <c r="C16986" s="127" t="str">
        <f t="shared" si="1592"/>
        <v>Ivanpah Solar Electric Generating System</v>
      </c>
      <c r="D16986" s="123" t="str">
        <f t="shared" si="1593"/>
        <v>Solar Power Tower</v>
      </c>
      <c r="E16986" s="26">
        <f t="shared" si="1594"/>
        <v>0</v>
      </c>
      <c r="F16986" s="27">
        <f t="shared" si="1595"/>
        <v>0</v>
      </c>
      <c r="G16986" s="28"/>
      <c r="H16986" s="131"/>
      <c r="J16986" s="29" t="e">
        <f>VLOOKUP(H16986,'Drop Down Menus'!A:B,2,FALSE)</f>
        <v>#N/A</v>
      </c>
      <c r="L16986" s="48"/>
      <c r="M16986" s="48"/>
      <c r="N16986" s="135"/>
      <c r="R16986" s="144"/>
      <c r="U16986" s="148"/>
      <c r="V16986" s="25"/>
      <c r="Y16986" s="32"/>
      <c r="AG16986" s="29"/>
      <c r="AH16986" s="34"/>
      <c r="AM16986" s="28"/>
      <c r="AN16986" s="28"/>
      <c r="AO16986" s="28"/>
      <c r="AP16986" s="25"/>
      <c r="AQ16986" s="29"/>
      <c r="AR16986" s="30"/>
      <c r="AT16986" s="30"/>
    </row>
    <row r="16987" spans="1:46" ht="30">
      <c r="A16987" s="25">
        <f t="shared" si="1590"/>
        <v>2013</v>
      </c>
      <c r="B16987" s="26" t="str">
        <f t="shared" si="1591"/>
        <v>Solar Partners</v>
      </c>
      <c r="C16987" s="127" t="str">
        <f t="shared" si="1592"/>
        <v>Ivanpah Solar Electric Generating System</v>
      </c>
      <c r="D16987" s="123" t="str">
        <f t="shared" si="1593"/>
        <v>Solar Power Tower</v>
      </c>
      <c r="E16987" s="26">
        <f t="shared" si="1594"/>
        <v>0</v>
      </c>
      <c r="F16987" s="27">
        <f t="shared" si="1595"/>
        <v>0</v>
      </c>
      <c r="G16987" s="28"/>
      <c r="H16987" s="131"/>
      <c r="J16987" s="29" t="e">
        <f>VLOOKUP(H16987,'Drop Down Menus'!A:B,2,FALSE)</f>
        <v>#N/A</v>
      </c>
      <c r="L16987" s="48"/>
      <c r="M16987" s="48"/>
      <c r="N16987" s="135"/>
      <c r="R16987" s="144"/>
      <c r="U16987" s="148"/>
      <c r="V16987" s="25"/>
      <c r="Y16987" s="32"/>
      <c r="AG16987" s="29"/>
      <c r="AH16987" s="34"/>
      <c r="AM16987" s="28"/>
      <c r="AN16987" s="28"/>
      <c r="AO16987" s="28"/>
      <c r="AP16987" s="25"/>
      <c r="AQ16987" s="29"/>
      <c r="AR16987" s="30"/>
      <c r="AT16987" s="30"/>
    </row>
    <row r="16988" spans="1:46" ht="30">
      <c r="A16988" s="25">
        <f t="shared" si="1590"/>
        <v>2013</v>
      </c>
      <c r="B16988" s="26" t="str">
        <f t="shared" si="1591"/>
        <v>Solar Partners</v>
      </c>
      <c r="C16988" s="127" t="str">
        <f t="shared" si="1592"/>
        <v>Ivanpah Solar Electric Generating System</v>
      </c>
      <c r="D16988" s="123" t="str">
        <f t="shared" si="1593"/>
        <v>Solar Power Tower</v>
      </c>
      <c r="E16988" s="26">
        <f t="shared" si="1594"/>
        <v>0</v>
      </c>
      <c r="F16988" s="27">
        <f t="shared" si="1595"/>
        <v>0</v>
      </c>
      <c r="G16988" s="28"/>
      <c r="H16988" s="131"/>
      <c r="J16988" s="29" t="e">
        <f>VLOOKUP(H16988,'Drop Down Menus'!A:B,2,FALSE)</f>
        <v>#N/A</v>
      </c>
      <c r="L16988" s="48"/>
      <c r="M16988" s="48"/>
      <c r="N16988" s="135"/>
      <c r="R16988" s="144"/>
      <c r="U16988" s="148"/>
      <c r="V16988" s="25"/>
      <c r="Y16988" s="32"/>
      <c r="AG16988" s="29"/>
      <c r="AH16988" s="34"/>
      <c r="AM16988" s="28"/>
      <c r="AN16988" s="28"/>
      <c r="AO16988" s="28"/>
      <c r="AP16988" s="25"/>
      <c r="AQ16988" s="29"/>
      <c r="AR16988" s="30"/>
      <c r="AT16988" s="30"/>
    </row>
    <row r="16989" spans="1:46" ht="30">
      <c r="A16989" s="25">
        <f t="shared" si="1590"/>
        <v>2013</v>
      </c>
      <c r="B16989" s="26" t="str">
        <f t="shared" si="1591"/>
        <v>Solar Partners</v>
      </c>
      <c r="C16989" s="127" t="str">
        <f t="shared" si="1592"/>
        <v>Ivanpah Solar Electric Generating System</v>
      </c>
      <c r="D16989" s="123" t="str">
        <f t="shared" si="1593"/>
        <v>Solar Power Tower</v>
      </c>
      <c r="E16989" s="26">
        <f t="shared" si="1594"/>
        <v>0</v>
      </c>
      <c r="F16989" s="27">
        <f t="shared" si="1595"/>
        <v>0</v>
      </c>
      <c r="G16989" s="28"/>
      <c r="H16989" s="131"/>
      <c r="J16989" s="29" t="e">
        <f>VLOOKUP(H16989,'Drop Down Menus'!A:B,2,FALSE)</f>
        <v>#N/A</v>
      </c>
      <c r="L16989" s="48"/>
      <c r="M16989" s="48"/>
      <c r="N16989" s="135"/>
      <c r="R16989" s="144"/>
      <c r="U16989" s="148"/>
      <c r="V16989" s="25"/>
      <c r="Y16989" s="32"/>
      <c r="AG16989" s="29"/>
      <c r="AH16989" s="34"/>
      <c r="AM16989" s="28"/>
      <c r="AN16989" s="28"/>
      <c r="AO16989" s="28"/>
      <c r="AP16989" s="25"/>
      <c r="AQ16989" s="29"/>
      <c r="AR16989" s="30"/>
      <c r="AT16989" s="30"/>
    </row>
    <row r="16990" spans="1:46" ht="30">
      <c r="A16990" s="25">
        <f t="shared" si="1590"/>
        <v>2013</v>
      </c>
      <c r="B16990" s="26" t="str">
        <f t="shared" si="1591"/>
        <v>Solar Partners</v>
      </c>
      <c r="C16990" s="127" t="str">
        <f t="shared" si="1592"/>
        <v>Ivanpah Solar Electric Generating System</v>
      </c>
      <c r="D16990" s="123" t="str">
        <f t="shared" si="1593"/>
        <v>Solar Power Tower</v>
      </c>
      <c r="E16990" s="26">
        <f t="shared" si="1594"/>
        <v>0</v>
      </c>
      <c r="F16990" s="27">
        <f t="shared" si="1595"/>
        <v>0</v>
      </c>
      <c r="G16990" s="28"/>
      <c r="H16990" s="131"/>
      <c r="J16990" s="29" t="e">
        <f>VLOOKUP(H16990,'Drop Down Menus'!A:B,2,FALSE)</f>
        <v>#N/A</v>
      </c>
      <c r="L16990" s="48"/>
      <c r="M16990" s="48"/>
      <c r="N16990" s="135"/>
      <c r="R16990" s="144"/>
      <c r="U16990" s="148"/>
      <c r="V16990" s="25"/>
      <c r="Y16990" s="32"/>
      <c r="AG16990" s="29"/>
      <c r="AH16990" s="34"/>
      <c r="AM16990" s="28"/>
      <c r="AN16990" s="28"/>
      <c r="AO16990" s="28"/>
      <c r="AP16990" s="25"/>
      <c r="AQ16990" s="29"/>
      <c r="AR16990" s="30"/>
      <c r="AT16990" s="30"/>
    </row>
    <row r="16991" spans="1:46" ht="30">
      <c r="A16991" s="25">
        <f t="shared" si="1590"/>
        <v>2013</v>
      </c>
      <c r="B16991" s="26" t="str">
        <f t="shared" si="1591"/>
        <v>Solar Partners</v>
      </c>
      <c r="C16991" s="127" t="str">
        <f t="shared" si="1592"/>
        <v>Ivanpah Solar Electric Generating System</v>
      </c>
      <c r="D16991" s="123" t="str">
        <f t="shared" si="1593"/>
        <v>Solar Power Tower</v>
      </c>
      <c r="E16991" s="26">
        <f t="shared" si="1594"/>
        <v>0</v>
      </c>
      <c r="F16991" s="27">
        <f t="shared" si="1595"/>
        <v>0</v>
      </c>
      <c r="G16991" s="28"/>
      <c r="H16991" s="131"/>
      <c r="J16991" s="29" t="e">
        <f>VLOOKUP(H16991,'Drop Down Menus'!A:B,2,FALSE)</f>
        <v>#N/A</v>
      </c>
      <c r="L16991" s="48"/>
      <c r="M16991" s="48"/>
      <c r="N16991" s="135"/>
      <c r="R16991" s="144"/>
      <c r="U16991" s="148"/>
      <c r="V16991" s="25"/>
      <c r="Y16991" s="32"/>
      <c r="AG16991" s="29"/>
      <c r="AH16991" s="34"/>
      <c r="AM16991" s="28"/>
      <c r="AN16991" s="28"/>
      <c r="AO16991" s="28"/>
      <c r="AP16991" s="25"/>
      <c r="AQ16991" s="29"/>
      <c r="AR16991" s="30"/>
      <c r="AT16991" s="30"/>
    </row>
    <row r="16992" spans="1:46" ht="30">
      <c r="A16992" s="25">
        <f t="shared" si="1590"/>
        <v>2013</v>
      </c>
      <c r="B16992" s="26" t="str">
        <f t="shared" si="1591"/>
        <v>Solar Partners</v>
      </c>
      <c r="C16992" s="127" t="str">
        <f t="shared" si="1592"/>
        <v>Ivanpah Solar Electric Generating System</v>
      </c>
      <c r="D16992" s="123" t="str">
        <f t="shared" si="1593"/>
        <v>Solar Power Tower</v>
      </c>
      <c r="E16992" s="26">
        <f t="shared" si="1594"/>
        <v>0</v>
      </c>
      <c r="F16992" s="27">
        <f t="shared" si="1595"/>
        <v>0</v>
      </c>
      <c r="G16992" s="28"/>
      <c r="H16992" s="131"/>
      <c r="J16992" s="29" t="e">
        <f>VLOOKUP(H16992,'Drop Down Menus'!A:B,2,FALSE)</f>
        <v>#N/A</v>
      </c>
      <c r="L16992" s="48"/>
      <c r="M16992" s="48"/>
      <c r="N16992" s="135"/>
      <c r="R16992" s="144"/>
      <c r="U16992" s="148"/>
      <c r="V16992" s="25"/>
      <c r="Y16992" s="32"/>
      <c r="AG16992" s="29"/>
      <c r="AH16992" s="34"/>
      <c r="AM16992" s="28"/>
      <c r="AN16992" s="28"/>
      <c r="AO16992" s="28"/>
      <c r="AP16992" s="25"/>
      <c r="AQ16992" s="29"/>
      <c r="AR16992" s="30"/>
      <c r="AT16992" s="30"/>
    </row>
    <row r="16993" spans="1:46" ht="30">
      <c r="A16993" s="25">
        <f t="shared" si="1590"/>
        <v>2013</v>
      </c>
      <c r="B16993" s="26" t="str">
        <f t="shared" si="1591"/>
        <v>Solar Partners</v>
      </c>
      <c r="C16993" s="127" t="str">
        <f t="shared" si="1592"/>
        <v>Ivanpah Solar Electric Generating System</v>
      </c>
      <c r="D16993" s="123" t="str">
        <f t="shared" si="1593"/>
        <v>Solar Power Tower</v>
      </c>
      <c r="E16993" s="26">
        <f t="shared" si="1594"/>
        <v>0</v>
      </c>
      <c r="F16993" s="27">
        <f t="shared" si="1595"/>
        <v>0</v>
      </c>
      <c r="G16993" s="28"/>
      <c r="H16993" s="131"/>
      <c r="J16993" s="29" t="e">
        <f>VLOOKUP(H16993,'Drop Down Menus'!A:B,2,FALSE)</f>
        <v>#N/A</v>
      </c>
      <c r="L16993" s="48"/>
      <c r="M16993" s="48"/>
      <c r="N16993" s="135"/>
      <c r="R16993" s="144"/>
      <c r="U16993" s="148"/>
      <c r="V16993" s="25"/>
      <c r="Y16993" s="32"/>
      <c r="AG16993" s="29"/>
      <c r="AH16993" s="34"/>
      <c r="AM16993" s="28"/>
      <c r="AN16993" s="28"/>
      <c r="AO16993" s="28"/>
      <c r="AP16993" s="25"/>
      <c r="AQ16993" s="29"/>
      <c r="AR16993" s="30"/>
      <c r="AT16993" s="30"/>
    </row>
    <row r="16994" spans="1:46" ht="30">
      <c r="A16994" s="25">
        <f t="shared" si="1590"/>
        <v>2013</v>
      </c>
      <c r="B16994" s="26" t="str">
        <f t="shared" si="1591"/>
        <v>Solar Partners</v>
      </c>
      <c r="C16994" s="127" t="str">
        <f t="shared" si="1592"/>
        <v>Ivanpah Solar Electric Generating System</v>
      </c>
      <c r="D16994" s="123" t="str">
        <f t="shared" si="1593"/>
        <v>Solar Power Tower</v>
      </c>
      <c r="E16994" s="26">
        <f t="shared" si="1594"/>
        <v>0</v>
      </c>
      <c r="F16994" s="27">
        <f t="shared" si="1595"/>
        <v>0</v>
      </c>
      <c r="G16994" s="28"/>
      <c r="H16994" s="131"/>
      <c r="J16994" s="29" t="e">
        <f>VLOOKUP(H16994,'Drop Down Menus'!A:B,2,FALSE)</f>
        <v>#N/A</v>
      </c>
      <c r="L16994" s="48"/>
      <c r="M16994" s="48"/>
      <c r="N16994" s="135"/>
      <c r="R16994" s="144"/>
      <c r="U16994" s="148"/>
      <c r="V16994" s="25"/>
      <c r="Y16994" s="32"/>
      <c r="AG16994" s="29"/>
      <c r="AH16994" s="34"/>
      <c r="AM16994" s="28"/>
      <c r="AN16994" s="28"/>
      <c r="AO16994" s="28"/>
      <c r="AP16994" s="25"/>
      <c r="AQ16994" s="29"/>
      <c r="AR16994" s="30"/>
      <c r="AT16994" s="30"/>
    </row>
    <row r="16995" spans="1:46" ht="30">
      <c r="A16995" s="25">
        <f t="shared" si="1590"/>
        <v>2013</v>
      </c>
      <c r="B16995" s="26" t="str">
        <f t="shared" si="1591"/>
        <v>Solar Partners</v>
      </c>
      <c r="C16995" s="127" t="str">
        <f t="shared" si="1592"/>
        <v>Ivanpah Solar Electric Generating System</v>
      </c>
      <c r="D16995" s="123" t="str">
        <f t="shared" si="1593"/>
        <v>Solar Power Tower</v>
      </c>
      <c r="E16995" s="26">
        <f t="shared" si="1594"/>
        <v>0</v>
      </c>
      <c r="F16995" s="27">
        <f t="shared" si="1595"/>
        <v>0</v>
      </c>
      <c r="G16995" s="28"/>
      <c r="H16995" s="131"/>
      <c r="J16995" s="29" t="e">
        <f>VLOOKUP(H16995,'Drop Down Menus'!A:B,2,FALSE)</f>
        <v>#N/A</v>
      </c>
      <c r="L16995" s="48"/>
      <c r="M16995" s="48"/>
      <c r="N16995" s="135"/>
      <c r="R16995" s="144"/>
      <c r="U16995" s="148"/>
      <c r="V16995" s="25"/>
      <c r="Y16995" s="32"/>
      <c r="AG16995" s="29"/>
      <c r="AH16995" s="34"/>
      <c r="AM16995" s="28"/>
      <c r="AN16995" s="28"/>
      <c r="AO16995" s="28"/>
      <c r="AP16995" s="25"/>
      <c r="AQ16995" s="29"/>
      <c r="AR16995" s="30"/>
      <c r="AT16995" s="30"/>
    </row>
    <row r="16996" spans="1:46" ht="30">
      <c r="A16996" s="25">
        <f t="shared" si="1590"/>
        <v>2013</v>
      </c>
      <c r="B16996" s="26" t="str">
        <f t="shared" si="1591"/>
        <v>Solar Partners</v>
      </c>
      <c r="C16996" s="127" t="str">
        <f t="shared" si="1592"/>
        <v>Ivanpah Solar Electric Generating System</v>
      </c>
      <c r="D16996" s="123" t="str">
        <f t="shared" si="1593"/>
        <v>Solar Power Tower</v>
      </c>
      <c r="E16996" s="26">
        <f t="shared" si="1594"/>
        <v>0</v>
      </c>
      <c r="F16996" s="27">
        <f t="shared" si="1595"/>
        <v>0</v>
      </c>
      <c r="G16996" s="28"/>
      <c r="H16996" s="131"/>
      <c r="J16996" s="29" t="e">
        <f>VLOOKUP(H16996,'Drop Down Menus'!A:B,2,FALSE)</f>
        <v>#N/A</v>
      </c>
      <c r="L16996" s="48"/>
      <c r="M16996" s="48"/>
      <c r="N16996" s="135"/>
      <c r="R16996" s="144"/>
      <c r="U16996" s="148"/>
      <c r="V16996" s="25"/>
      <c r="Y16996" s="32"/>
      <c r="AG16996" s="29"/>
      <c r="AH16996" s="34"/>
      <c r="AM16996" s="28"/>
      <c r="AN16996" s="28"/>
      <c r="AO16996" s="28"/>
      <c r="AP16996" s="25"/>
      <c r="AQ16996" s="29"/>
      <c r="AR16996" s="30"/>
      <c r="AT16996" s="30"/>
    </row>
    <row r="16997" spans="1:46" ht="30">
      <c r="A16997" s="25">
        <f t="shared" si="1590"/>
        <v>2013</v>
      </c>
      <c r="B16997" s="26" t="str">
        <f t="shared" si="1591"/>
        <v>Solar Partners</v>
      </c>
      <c r="C16997" s="127" t="str">
        <f t="shared" si="1592"/>
        <v>Ivanpah Solar Electric Generating System</v>
      </c>
      <c r="D16997" s="123" t="str">
        <f t="shared" si="1593"/>
        <v>Solar Power Tower</v>
      </c>
      <c r="E16997" s="26">
        <f t="shared" si="1594"/>
        <v>0</v>
      </c>
      <c r="F16997" s="27">
        <f t="shared" si="1595"/>
        <v>0</v>
      </c>
      <c r="G16997" s="28"/>
      <c r="H16997" s="131"/>
      <c r="J16997" s="29" t="e">
        <f>VLOOKUP(H16997,'Drop Down Menus'!A:B,2,FALSE)</f>
        <v>#N/A</v>
      </c>
      <c r="L16997" s="48"/>
      <c r="M16997" s="48"/>
      <c r="N16997" s="135"/>
      <c r="R16997" s="144"/>
      <c r="U16997" s="148"/>
      <c r="V16997" s="25"/>
      <c r="Y16997" s="32"/>
      <c r="AG16997" s="29"/>
      <c r="AH16997" s="34"/>
      <c r="AM16997" s="28"/>
      <c r="AN16997" s="28"/>
      <c r="AO16997" s="28"/>
      <c r="AP16997" s="25"/>
      <c r="AQ16997" s="29"/>
      <c r="AR16997" s="30"/>
      <c r="AT16997" s="30"/>
    </row>
    <row r="16998" spans="1:46" ht="30">
      <c r="A16998" s="25">
        <f t="shared" si="1590"/>
        <v>2013</v>
      </c>
      <c r="B16998" s="26" t="str">
        <f t="shared" si="1591"/>
        <v>Solar Partners</v>
      </c>
      <c r="C16998" s="127" t="str">
        <f t="shared" si="1592"/>
        <v>Ivanpah Solar Electric Generating System</v>
      </c>
      <c r="D16998" s="123" t="str">
        <f t="shared" si="1593"/>
        <v>Solar Power Tower</v>
      </c>
      <c r="E16998" s="26">
        <f t="shared" si="1594"/>
        <v>0</v>
      </c>
      <c r="F16998" s="27">
        <f t="shared" si="1595"/>
        <v>0</v>
      </c>
      <c r="G16998" s="28"/>
      <c r="H16998" s="131"/>
      <c r="J16998" s="29" t="e">
        <f>VLOOKUP(H16998,'Drop Down Menus'!A:B,2,FALSE)</f>
        <v>#N/A</v>
      </c>
      <c r="L16998" s="48"/>
      <c r="M16998" s="48"/>
      <c r="N16998" s="135"/>
      <c r="R16998" s="144"/>
      <c r="U16998" s="148"/>
      <c r="V16998" s="25"/>
      <c r="Y16998" s="32"/>
      <c r="AG16998" s="29"/>
      <c r="AH16998" s="34"/>
      <c r="AM16998" s="28"/>
      <c r="AN16998" s="28"/>
      <c r="AO16998" s="28"/>
      <c r="AP16998" s="25"/>
      <c r="AQ16998" s="29"/>
      <c r="AR16998" s="30"/>
      <c r="AT16998" s="30"/>
    </row>
    <row r="16999" spans="1:46" ht="30">
      <c r="A16999" s="25">
        <f t="shared" si="1590"/>
        <v>2013</v>
      </c>
      <c r="B16999" s="26" t="str">
        <f t="shared" si="1591"/>
        <v>Solar Partners</v>
      </c>
      <c r="C16999" s="127" t="str">
        <f t="shared" si="1592"/>
        <v>Ivanpah Solar Electric Generating System</v>
      </c>
      <c r="D16999" s="123" t="str">
        <f t="shared" si="1593"/>
        <v>Solar Power Tower</v>
      </c>
      <c r="E16999" s="26">
        <f t="shared" si="1594"/>
        <v>0</v>
      </c>
      <c r="F16999" s="27">
        <f t="shared" si="1595"/>
        <v>0</v>
      </c>
      <c r="G16999" s="28"/>
      <c r="H16999" s="131"/>
      <c r="J16999" s="29" t="e">
        <f>VLOOKUP(H16999,'Drop Down Menus'!A:B,2,FALSE)</f>
        <v>#N/A</v>
      </c>
      <c r="L16999" s="48"/>
      <c r="M16999" s="48"/>
      <c r="N16999" s="135"/>
      <c r="R16999" s="144"/>
      <c r="U16999" s="148"/>
      <c r="V16999" s="25"/>
      <c r="Y16999" s="32"/>
      <c r="AG16999" s="29"/>
      <c r="AH16999" s="34"/>
      <c r="AM16999" s="28"/>
      <c r="AN16999" s="28"/>
      <c r="AO16999" s="28"/>
      <c r="AP16999" s="25"/>
      <c r="AQ16999" s="29"/>
      <c r="AR16999" s="30"/>
      <c r="AT16999" s="30"/>
    </row>
    <row r="17000" spans="1:46" ht="30">
      <c r="A17000" s="25">
        <f t="shared" si="1590"/>
        <v>2013</v>
      </c>
      <c r="B17000" s="26" t="str">
        <f t="shared" si="1591"/>
        <v>Solar Partners</v>
      </c>
      <c r="C17000" s="127" t="str">
        <f t="shared" si="1592"/>
        <v>Ivanpah Solar Electric Generating System</v>
      </c>
      <c r="D17000" s="123" t="str">
        <f t="shared" si="1593"/>
        <v>Solar Power Tower</v>
      </c>
      <c r="E17000" s="26">
        <f t="shared" si="1594"/>
        <v>0</v>
      </c>
      <c r="F17000" s="27">
        <f t="shared" si="1595"/>
        <v>0</v>
      </c>
      <c r="G17000" s="28"/>
      <c r="H17000" s="131"/>
      <c r="J17000" s="29" t="e">
        <f>VLOOKUP(H17000,'Drop Down Menus'!A:B,2,FALSE)</f>
        <v>#N/A</v>
      </c>
      <c r="L17000" s="48"/>
      <c r="M17000" s="48"/>
      <c r="N17000" s="135"/>
      <c r="R17000" s="144"/>
      <c r="U17000" s="148"/>
      <c r="V17000" s="25"/>
      <c r="Y17000" s="32"/>
      <c r="AG17000" s="29"/>
      <c r="AH17000" s="34"/>
      <c r="AM17000" s="28"/>
      <c r="AN17000" s="28"/>
      <c r="AO17000" s="28"/>
      <c r="AP17000" s="25"/>
      <c r="AQ17000" s="29"/>
      <c r="AR17000" s="30"/>
      <c r="AT17000" s="30"/>
    </row>
    <row r="17001" spans="1:46" ht="30">
      <c r="A17001" s="25">
        <f t="shared" si="1590"/>
        <v>2013</v>
      </c>
      <c r="B17001" s="26" t="str">
        <f t="shared" si="1591"/>
        <v>Solar Partners</v>
      </c>
      <c r="C17001" s="127" t="str">
        <f t="shared" si="1592"/>
        <v>Ivanpah Solar Electric Generating System</v>
      </c>
      <c r="D17001" s="123" t="str">
        <f t="shared" si="1593"/>
        <v>Solar Power Tower</v>
      </c>
      <c r="E17001" s="26">
        <f t="shared" si="1594"/>
        <v>0</v>
      </c>
      <c r="F17001" s="27">
        <f t="shared" si="1595"/>
        <v>0</v>
      </c>
      <c r="G17001" s="28"/>
      <c r="H17001" s="131"/>
      <c r="J17001" s="29" t="e">
        <f>VLOOKUP(H17001,'Drop Down Menus'!A:B,2,FALSE)</f>
        <v>#N/A</v>
      </c>
      <c r="L17001" s="48"/>
      <c r="M17001" s="48"/>
      <c r="N17001" s="135"/>
      <c r="R17001" s="144"/>
      <c r="U17001" s="148"/>
      <c r="V17001" s="25"/>
      <c r="Y17001" s="32"/>
      <c r="AG17001" s="29"/>
      <c r="AH17001" s="34"/>
      <c r="AM17001" s="28"/>
      <c r="AN17001" s="28"/>
      <c r="AO17001" s="28"/>
      <c r="AP17001" s="25"/>
      <c r="AQ17001" s="29"/>
      <c r="AR17001" s="30"/>
      <c r="AT17001" s="30"/>
    </row>
    <row r="17002" spans="1:46" ht="30">
      <c r="A17002" s="25">
        <f t="shared" si="1590"/>
        <v>2013</v>
      </c>
      <c r="B17002" s="26" t="str">
        <f t="shared" si="1591"/>
        <v>Solar Partners</v>
      </c>
      <c r="C17002" s="127" t="str">
        <f t="shared" si="1592"/>
        <v>Ivanpah Solar Electric Generating System</v>
      </c>
      <c r="D17002" s="123" t="str">
        <f t="shared" si="1593"/>
        <v>Solar Power Tower</v>
      </c>
      <c r="E17002" s="26">
        <f t="shared" si="1594"/>
        <v>0</v>
      </c>
      <c r="F17002" s="27">
        <f t="shared" si="1595"/>
        <v>0</v>
      </c>
      <c r="G17002" s="28"/>
      <c r="H17002" s="131"/>
      <c r="J17002" s="29" t="e">
        <f>VLOOKUP(H17002,'Drop Down Menus'!A:B,2,FALSE)</f>
        <v>#N/A</v>
      </c>
      <c r="L17002" s="48"/>
      <c r="M17002" s="48"/>
      <c r="N17002" s="135"/>
      <c r="R17002" s="144"/>
      <c r="U17002" s="148"/>
      <c r="V17002" s="25"/>
      <c r="Y17002" s="32"/>
      <c r="AG17002" s="29"/>
      <c r="AH17002" s="34"/>
      <c r="AM17002" s="28"/>
      <c r="AN17002" s="28"/>
      <c r="AO17002" s="28"/>
      <c r="AP17002" s="25"/>
      <c r="AQ17002" s="29"/>
      <c r="AR17002" s="30"/>
      <c r="AT17002" s="30"/>
    </row>
    <row r="17003" spans="1:46" ht="30">
      <c r="A17003" s="25">
        <f t="shared" si="1590"/>
        <v>2013</v>
      </c>
      <c r="B17003" s="26" t="str">
        <f t="shared" si="1591"/>
        <v>Solar Partners</v>
      </c>
      <c r="C17003" s="127" t="str">
        <f t="shared" si="1592"/>
        <v>Ivanpah Solar Electric Generating System</v>
      </c>
      <c r="D17003" s="123" t="str">
        <f t="shared" si="1593"/>
        <v>Solar Power Tower</v>
      </c>
      <c r="E17003" s="26">
        <f t="shared" si="1594"/>
        <v>0</v>
      </c>
      <c r="F17003" s="27">
        <f t="shared" si="1595"/>
        <v>0</v>
      </c>
      <c r="G17003" s="28"/>
      <c r="H17003" s="131"/>
      <c r="J17003" s="29" t="e">
        <f>VLOOKUP(H17003,'Drop Down Menus'!A:B,2,FALSE)</f>
        <v>#N/A</v>
      </c>
      <c r="L17003" s="48"/>
      <c r="M17003" s="48"/>
      <c r="N17003" s="135"/>
      <c r="R17003" s="144"/>
      <c r="U17003" s="148"/>
      <c r="V17003" s="25"/>
      <c r="Y17003" s="32"/>
      <c r="AG17003" s="29"/>
      <c r="AH17003" s="34"/>
      <c r="AM17003" s="28"/>
      <c r="AN17003" s="28"/>
      <c r="AO17003" s="28"/>
      <c r="AP17003" s="25"/>
      <c r="AQ17003" s="29"/>
      <c r="AR17003" s="30"/>
      <c r="AT17003" s="30"/>
    </row>
    <row r="17004" spans="1:46" ht="30">
      <c r="A17004" s="25">
        <f t="shared" si="1590"/>
        <v>2013</v>
      </c>
      <c r="B17004" s="26" t="str">
        <f t="shared" si="1591"/>
        <v>Solar Partners</v>
      </c>
      <c r="C17004" s="127" t="str">
        <f t="shared" si="1592"/>
        <v>Ivanpah Solar Electric Generating System</v>
      </c>
      <c r="D17004" s="123" t="str">
        <f t="shared" si="1593"/>
        <v>Solar Power Tower</v>
      </c>
      <c r="E17004" s="26">
        <f t="shared" si="1594"/>
        <v>0</v>
      </c>
      <c r="F17004" s="27">
        <f t="shared" si="1595"/>
        <v>0</v>
      </c>
      <c r="G17004" s="28"/>
      <c r="H17004" s="131"/>
      <c r="J17004" s="29" t="e">
        <f>VLOOKUP(H17004,'Drop Down Menus'!A:B,2,FALSE)</f>
        <v>#N/A</v>
      </c>
      <c r="L17004" s="48"/>
      <c r="M17004" s="48"/>
      <c r="N17004" s="135"/>
      <c r="R17004" s="144"/>
      <c r="U17004" s="148"/>
      <c r="V17004" s="25"/>
      <c r="Y17004" s="32"/>
      <c r="AG17004" s="29"/>
      <c r="AH17004" s="34"/>
      <c r="AM17004" s="28"/>
      <c r="AN17004" s="28"/>
      <c r="AO17004" s="28"/>
      <c r="AP17004" s="25"/>
      <c r="AQ17004" s="29"/>
      <c r="AR17004" s="30"/>
      <c r="AT17004" s="30"/>
    </row>
    <row r="17005" spans="1:46" ht="30">
      <c r="A17005" s="25">
        <f t="shared" si="1590"/>
        <v>2013</v>
      </c>
      <c r="B17005" s="26" t="str">
        <f t="shared" si="1591"/>
        <v>Solar Partners</v>
      </c>
      <c r="C17005" s="127" t="str">
        <f t="shared" si="1592"/>
        <v>Ivanpah Solar Electric Generating System</v>
      </c>
      <c r="D17005" s="123" t="str">
        <f t="shared" si="1593"/>
        <v>Solar Power Tower</v>
      </c>
      <c r="E17005" s="26">
        <f t="shared" si="1594"/>
        <v>0</v>
      </c>
      <c r="F17005" s="27">
        <f t="shared" si="1595"/>
        <v>0</v>
      </c>
      <c r="G17005" s="28"/>
      <c r="H17005" s="131"/>
      <c r="J17005" s="29" t="e">
        <f>VLOOKUP(H17005,'Drop Down Menus'!A:B,2,FALSE)</f>
        <v>#N/A</v>
      </c>
      <c r="L17005" s="48"/>
      <c r="M17005" s="48"/>
      <c r="N17005" s="135"/>
      <c r="R17005" s="144"/>
      <c r="U17005" s="148"/>
      <c r="V17005" s="25"/>
      <c r="Y17005" s="32"/>
      <c r="AG17005" s="29"/>
      <c r="AH17005" s="34"/>
      <c r="AM17005" s="28"/>
      <c r="AN17005" s="28"/>
      <c r="AO17005" s="28"/>
      <c r="AP17005" s="25"/>
      <c r="AQ17005" s="29"/>
      <c r="AR17005" s="30"/>
      <c r="AT17005" s="30"/>
    </row>
    <row r="17006" spans="1:46" ht="30">
      <c r="A17006" s="25">
        <f t="shared" si="1590"/>
        <v>2013</v>
      </c>
      <c r="B17006" s="26" t="str">
        <f t="shared" si="1591"/>
        <v>Solar Partners</v>
      </c>
      <c r="C17006" s="127" t="str">
        <f t="shared" si="1592"/>
        <v>Ivanpah Solar Electric Generating System</v>
      </c>
      <c r="D17006" s="123" t="str">
        <f t="shared" si="1593"/>
        <v>Solar Power Tower</v>
      </c>
      <c r="E17006" s="26">
        <f t="shared" si="1594"/>
        <v>0</v>
      </c>
      <c r="F17006" s="27">
        <f t="shared" si="1595"/>
        <v>0</v>
      </c>
      <c r="G17006" s="28"/>
      <c r="H17006" s="131"/>
      <c r="J17006" s="29" t="e">
        <f>VLOOKUP(H17006,'Drop Down Menus'!A:B,2,FALSE)</f>
        <v>#N/A</v>
      </c>
      <c r="L17006" s="48"/>
      <c r="M17006" s="48"/>
      <c r="N17006" s="135"/>
      <c r="R17006" s="144"/>
      <c r="U17006" s="148"/>
      <c r="V17006" s="25"/>
      <c r="Y17006" s="32"/>
      <c r="AG17006" s="29"/>
      <c r="AH17006" s="34"/>
      <c r="AM17006" s="28"/>
      <c r="AN17006" s="28"/>
      <c r="AO17006" s="28"/>
      <c r="AP17006" s="25"/>
      <c r="AQ17006" s="29"/>
      <c r="AR17006" s="30"/>
      <c r="AT17006" s="30"/>
    </row>
    <row r="17007" spans="1:46" ht="30">
      <c r="A17007" s="25">
        <f t="shared" si="1590"/>
        <v>2013</v>
      </c>
      <c r="B17007" s="26" t="str">
        <f t="shared" si="1591"/>
        <v>Solar Partners</v>
      </c>
      <c r="C17007" s="127" t="str">
        <f t="shared" si="1592"/>
        <v>Ivanpah Solar Electric Generating System</v>
      </c>
      <c r="D17007" s="123" t="str">
        <f t="shared" si="1593"/>
        <v>Solar Power Tower</v>
      </c>
      <c r="E17007" s="26">
        <f t="shared" si="1594"/>
        <v>0</v>
      </c>
      <c r="F17007" s="27">
        <f t="shared" si="1595"/>
        <v>0</v>
      </c>
      <c r="G17007" s="28"/>
      <c r="H17007" s="131"/>
      <c r="J17007" s="29" t="e">
        <f>VLOOKUP(H17007,'Drop Down Menus'!A:B,2,FALSE)</f>
        <v>#N/A</v>
      </c>
      <c r="L17007" s="48"/>
      <c r="M17007" s="48"/>
      <c r="N17007" s="135"/>
      <c r="R17007" s="144"/>
      <c r="U17007" s="148"/>
      <c r="V17007" s="25"/>
      <c r="Y17007" s="32"/>
      <c r="AG17007" s="29"/>
      <c r="AH17007" s="34"/>
      <c r="AM17007" s="28"/>
      <c r="AN17007" s="28"/>
      <c r="AO17007" s="28"/>
      <c r="AP17007" s="25"/>
      <c r="AQ17007" s="29"/>
      <c r="AR17007" s="30"/>
      <c r="AT17007" s="30"/>
    </row>
    <row r="17008" spans="1:46" ht="30">
      <c r="A17008" s="25">
        <f t="shared" si="1590"/>
        <v>2013</v>
      </c>
      <c r="B17008" s="26" t="str">
        <f t="shared" si="1591"/>
        <v>Solar Partners</v>
      </c>
      <c r="C17008" s="127" t="str">
        <f t="shared" si="1592"/>
        <v>Ivanpah Solar Electric Generating System</v>
      </c>
      <c r="D17008" s="123" t="str">
        <f t="shared" si="1593"/>
        <v>Solar Power Tower</v>
      </c>
      <c r="E17008" s="26">
        <f t="shared" si="1594"/>
        <v>0</v>
      </c>
      <c r="F17008" s="27">
        <f t="shared" si="1595"/>
        <v>0</v>
      </c>
      <c r="G17008" s="28"/>
      <c r="H17008" s="131"/>
      <c r="J17008" s="29" t="e">
        <f>VLOOKUP(H17008,'Drop Down Menus'!A:B,2,FALSE)</f>
        <v>#N/A</v>
      </c>
      <c r="L17008" s="48"/>
      <c r="M17008" s="48"/>
      <c r="N17008" s="135"/>
      <c r="R17008" s="144"/>
      <c r="U17008" s="148"/>
      <c r="V17008" s="25"/>
      <c r="Y17008" s="32"/>
      <c r="AG17008" s="29"/>
      <c r="AH17008" s="34"/>
      <c r="AM17008" s="28"/>
      <c r="AN17008" s="28"/>
      <c r="AO17008" s="28"/>
      <c r="AP17008" s="25"/>
      <c r="AQ17008" s="29"/>
      <c r="AR17008" s="30"/>
      <c r="AT17008" s="30"/>
    </row>
    <row r="17009" spans="1:46" ht="30">
      <c r="A17009" s="25">
        <f t="shared" si="1590"/>
        <v>2013</v>
      </c>
      <c r="B17009" s="26" t="str">
        <f t="shared" si="1591"/>
        <v>Solar Partners</v>
      </c>
      <c r="C17009" s="127" t="str">
        <f t="shared" si="1592"/>
        <v>Ivanpah Solar Electric Generating System</v>
      </c>
      <c r="D17009" s="123" t="str">
        <f t="shared" si="1593"/>
        <v>Solar Power Tower</v>
      </c>
      <c r="E17009" s="26">
        <f t="shared" si="1594"/>
        <v>0</v>
      </c>
      <c r="F17009" s="27">
        <f t="shared" si="1595"/>
        <v>0</v>
      </c>
      <c r="G17009" s="28"/>
      <c r="H17009" s="131"/>
      <c r="J17009" s="29" t="e">
        <f>VLOOKUP(H17009,'Drop Down Menus'!A:B,2,FALSE)</f>
        <v>#N/A</v>
      </c>
      <c r="L17009" s="48"/>
      <c r="M17009" s="48"/>
      <c r="N17009" s="135"/>
      <c r="R17009" s="144"/>
      <c r="U17009" s="148"/>
      <c r="V17009" s="25"/>
      <c r="Y17009" s="32"/>
      <c r="AG17009" s="29"/>
      <c r="AH17009" s="34"/>
      <c r="AM17009" s="28"/>
      <c r="AN17009" s="28"/>
      <c r="AO17009" s="28"/>
      <c r="AP17009" s="25"/>
      <c r="AQ17009" s="29"/>
      <c r="AR17009" s="30"/>
      <c r="AT17009" s="30"/>
    </row>
    <row r="17010" spans="1:46" ht="30">
      <c r="A17010" s="25">
        <f t="shared" si="1590"/>
        <v>2013</v>
      </c>
      <c r="B17010" s="26" t="str">
        <f t="shared" si="1591"/>
        <v>Solar Partners</v>
      </c>
      <c r="C17010" s="127" t="str">
        <f t="shared" si="1592"/>
        <v>Ivanpah Solar Electric Generating System</v>
      </c>
      <c r="D17010" s="123" t="str">
        <f t="shared" si="1593"/>
        <v>Solar Power Tower</v>
      </c>
      <c r="E17010" s="26">
        <f t="shared" si="1594"/>
        <v>0</v>
      </c>
      <c r="F17010" s="27">
        <f t="shared" si="1595"/>
        <v>0</v>
      </c>
      <c r="G17010" s="28"/>
      <c r="H17010" s="131"/>
      <c r="J17010" s="29" t="e">
        <f>VLOOKUP(H17010,'Drop Down Menus'!A:B,2,FALSE)</f>
        <v>#N/A</v>
      </c>
      <c r="L17010" s="48"/>
      <c r="M17010" s="48"/>
      <c r="N17010" s="135"/>
      <c r="R17010" s="144"/>
      <c r="U17010" s="148"/>
      <c r="V17010" s="25"/>
      <c r="Y17010" s="32"/>
      <c r="AG17010" s="29"/>
      <c r="AH17010" s="34"/>
      <c r="AM17010" s="28"/>
      <c r="AN17010" s="28"/>
      <c r="AO17010" s="28"/>
      <c r="AP17010" s="25"/>
      <c r="AQ17010" s="29"/>
      <c r="AR17010" s="30"/>
      <c r="AT17010" s="30"/>
    </row>
    <row r="17011" spans="1:46" ht="30">
      <c r="A17011" s="25">
        <f t="shared" si="1590"/>
        <v>2013</v>
      </c>
      <c r="B17011" s="26" t="str">
        <f t="shared" si="1591"/>
        <v>Solar Partners</v>
      </c>
      <c r="C17011" s="127" t="str">
        <f t="shared" si="1592"/>
        <v>Ivanpah Solar Electric Generating System</v>
      </c>
      <c r="D17011" s="123" t="str">
        <f t="shared" si="1593"/>
        <v>Solar Power Tower</v>
      </c>
      <c r="E17011" s="26">
        <f t="shared" si="1594"/>
        <v>0</v>
      </c>
      <c r="F17011" s="27">
        <f t="shared" si="1595"/>
        <v>0</v>
      </c>
      <c r="G17011" s="28"/>
      <c r="H17011" s="131"/>
      <c r="J17011" s="29" t="e">
        <f>VLOOKUP(H17011,'Drop Down Menus'!A:B,2,FALSE)</f>
        <v>#N/A</v>
      </c>
      <c r="L17011" s="48"/>
      <c r="M17011" s="48"/>
      <c r="N17011" s="135"/>
      <c r="R17011" s="144"/>
      <c r="U17011" s="148"/>
      <c r="V17011" s="25"/>
      <c r="Y17011" s="32"/>
      <c r="AG17011" s="29"/>
      <c r="AH17011" s="34"/>
      <c r="AM17011" s="28"/>
      <c r="AN17011" s="28"/>
      <c r="AO17011" s="28"/>
      <c r="AP17011" s="25"/>
      <c r="AQ17011" s="29"/>
      <c r="AR17011" s="30"/>
      <c r="AT17011" s="30"/>
    </row>
    <row r="17012" spans="1:46" ht="30">
      <c r="A17012" s="25">
        <f t="shared" si="1590"/>
        <v>2013</v>
      </c>
      <c r="B17012" s="26" t="str">
        <f t="shared" si="1591"/>
        <v>Solar Partners</v>
      </c>
      <c r="C17012" s="127" t="str">
        <f t="shared" si="1592"/>
        <v>Ivanpah Solar Electric Generating System</v>
      </c>
      <c r="D17012" s="123" t="str">
        <f t="shared" si="1593"/>
        <v>Solar Power Tower</v>
      </c>
      <c r="E17012" s="26">
        <f t="shared" si="1594"/>
        <v>0</v>
      </c>
      <c r="F17012" s="27">
        <f t="shared" si="1595"/>
        <v>0</v>
      </c>
      <c r="G17012" s="28"/>
      <c r="H17012" s="131"/>
      <c r="J17012" s="29" t="e">
        <f>VLOOKUP(H17012,'Drop Down Menus'!A:B,2,FALSE)</f>
        <v>#N/A</v>
      </c>
      <c r="L17012" s="48"/>
      <c r="M17012" s="48"/>
      <c r="N17012" s="135"/>
      <c r="R17012" s="144"/>
      <c r="U17012" s="148"/>
      <c r="V17012" s="25"/>
      <c r="Y17012" s="32"/>
      <c r="AG17012" s="29"/>
      <c r="AH17012" s="34"/>
      <c r="AM17012" s="28"/>
      <c r="AN17012" s="28"/>
      <c r="AO17012" s="28"/>
      <c r="AP17012" s="25"/>
      <c r="AQ17012" s="29"/>
      <c r="AR17012" s="30"/>
      <c r="AT17012" s="30"/>
    </row>
    <row r="17013" spans="1:46" ht="30">
      <c r="A17013" s="25">
        <f t="shared" si="1590"/>
        <v>2013</v>
      </c>
      <c r="B17013" s="26" t="str">
        <f t="shared" si="1591"/>
        <v>Solar Partners</v>
      </c>
      <c r="C17013" s="127" t="str">
        <f t="shared" si="1592"/>
        <v>Ivanpah Solar Electric Generating System</v>
      </c>
      <c r="D17013" s="123" t="str">
        <f t="shared" si="1593"/>
        <v>Solar Power Tower</v>
      </c>
      <c r="E17013" s="26">
        <f t="shared" si="1594"/>
        <v>0</v>
      </c>
      <c r="F17013" s="27">
        <f t="shared" si="1595"/>
        <v>0</v>
      </c>
      <c r="G17013" s="28"/>
      <c r="H17013" s="131"/>
      <c r="J17013" s="29" t="e">
        <f>VLOOKUP(H17013,'Drop Down Menus'!A:B,2,FALSE)</f>
        <v>#N/A</v>
      </c>
      <c r="L17013" s="48"/>
      <c r="M17013" s="48"/>
      <c r="N17013" s="135"/>
      <c r="R17013" s="144"/>
      <c r="U17013" s="148"/>
      <c r="V17013" s="25"/>
      <c r="Y17013" s="32"/>
      <c r="AG17013" s="29"/>
      <c r="AH17013" s="34"/>
      <c r="AM17013" s="28"/>
      <c r="AN17013" s="28"/>
      <c r="AO17013" s="28"/>
      <c r="AP17013" s="25"/>
      <c r="AQ17013" s="29"/>
      <c r="AR17013" s="30"/>
      <c r="AT17013" s="30"/>
    </row>
    <row r="17014" spans="1:46" ht="30">
      <c r="A17014" s="25">
        <f t="shared" si="1590"/>
        <v>2013</v>
      </c>
      <c r="B17014" s="26" t="str">
        <f t="shared" si="1591"/>
        <v>Solar Partners</v>
      </c>
      <c r="C17014" s="127" t="str">
        <f t="shared" si="1592"/>
        <v>Ivanpah Solar Electric Generating System</v>
      </c>
      <c r="D17014" s="123" t="str">
        <f t="shared" si="1593"/>
        <v>Solar Power Tower</v>
      </c>
      <c r="E17014" s="26">
        <f t="shared" si="1594"/>
        <v>0</v>
      </c>
      <c r="F17014" s="27">
        <f t="shared" si="1595"/>
        <v>0</v>
      </c>
      <c r="G17014" s="28"/>
      <c r="H17014" s="131"/>
      <c r="J17014" s="29" t="e">
        <f>VLOOKUP(H17014,'Drop Down Menus'!A:B,2,FALSE)</f>
        <v>#N/A</v>
      </c>
      <c r="L17014" s="48"/>
      <c r="M17014" s="48"/>
      <c r="N17014" s="135"/>
      <c r="R17014" s="144"/>
      <c r="U17014" s="148"/>
      <c r="V17014" s="25"/>
      <c r="Y17014" s="32"/>
      <c r="AG17014" s="29"/>
      <c r="AH17014" s="34"/>
      <c r="AM17014" s="28"/>
      <c r="AN17014" s="28"/>
      <c r="AO17014" s="28"/>
      <c r="AP17014" s="25"/>
      <c r="AQ17014" s="29"/>
      <c r="AR17014" s="30"/>
      <c r="AT17014" s="30"/>
    </row>
    <row r="17015" spans="1:46" ht="30">
      <c r="A17015" s="25">
        <f t="shared" si="1590"/>
        <v>2013</v>
      </c>
      <c r="B17015" s="26" t="str">
        <f t="shared" si="1591"/>
        <v>Solar Partners</v>
      </c>
      <c r="C17015" s="127" t="str">
        <f t="shared" si="1592"/>
        <v>Ivanpah Solar Electric Generating System</v>
      </c>
      <c r="D17015" s="123" t="str">
        <f t="shared" si="1593"/>
        <v>Solar Power Tower</v>
      </c>
      <c r="E17015" s="26">
        <f t="shared" si="1594"/>
        <v>0</v>
      </c>
      <c r="F17015" s="27">
        <f t="shared" si="1595"/>
        <v>0</v>
      </c>
      <c r="G17015" s="28"/>
      <c r="H17015" s="131"/>
      <c r="J17015" s="29" t="e">
        <f>VLOOKUP(H17015,'Drop Down Menus'!A:B,2,FALSE)</f>
        <v>#N/A</v>
      </c>
      <c r="L17015" s="48"/>
      <c r="M17015" s="48"/>
      <c r="N17015" s="135"/>
      <c r="R17015" s="144"/>
      <c r="U17015" s="148"/>
      <c r="V17015" s="25"/>
      <c r="Y17015" s="32"/>
      <c r="AG17015" s="29"/>
      <c r="AH17015" s="34"/>
      <c r="AM17015" s="28"/>
      <c r="AN17015" s="28"/>
      <c r="AO17015" s="28"/>
      <c r="AP17015" s="25"/>
      <c r="AQ17015" s="29"/>
      <c r="AR17015" s="30"/>
      <c r="AT17015" s="30"/>
    </row>
    <row r="17016" spans="1:46" ht="30">
      <c r="A17016" s="25">
        <f t="shared" si="1590"/>
        <v>2013</v>
      </c>
      <c r="B17016" s="26" t="str">
        <f t="shared" si="1591"/>
        <v>Solar Partners</v>
      </c>
      <c r="C17016" s="127" t="str">
        <f t="shared" si="1592"/>
        <v>Ivanpah Solar Electric Generating System</v>
      </c>
      <c r="D17016" s="123" t="str">
        <f t="shared" si="1593"/>
        <v>Solar Power Tower</v>
      </c>
      <c r="E17016" s="26">
        <f t="shared" si="1594"/>
        <v>0</v>
      </c>
      <c r="F17016" s="27">
        <f t="shared" si="1595"/>
        <v>0</v>
      </c>
      <c r="G17016" s="28"/>
      <c r="H17016" s="131"/>
      <c r="J17016" s="29" t="e">
        <f>VLOOKUP(H17016,'Drop Down Menus'!A:B,2,FALSE)</f>
        <v>#N/A</v>
      </c>
      <c r="L17016" s="48"/>
      <c r="M17016" s="48"/>
      <c r="N17016" s="135"/>
      <c r="R17016" s="144"/>
      <c r="U17016" s="148"/>
      <c r="V17016" s="25"/>
      <c r="Y17016" s="32"/>
      <c r="AG17016" s="29"/>
      <c r="AH17016" s="34"/>
      <c r="AM17016" s="28"/>
      <c r="AN17016" s="28"/>
      <c r="AO17016" s="28"/>
      <c r="AP17016" s="25"/>
      <c r="AQ17016" s="29"/>
      <c r="AR17016" s="30"/>
      <c r="AT17016" s="30"/>
    </row>
    <row r="17017" spans="1:46" ht="30">
      <c r="A17017" s="25">
        <f t="shared" si="1590"/>
        <v>2013</v>
      </c>
      <c r="B17017" s="26" t="str">
        <f t="shared" si="1591"/>
        <v>Solar Partners</v>
      </c>
      <c r="C17017" s="127" t="str">
        <f t="shared" si="1592"/>
        <v>Ivanpah Solar Electric Generating System</v>
      </c>
      <c r="D17017" s="123" t="str">
        <f t="shared" si="1593"/>
        <v>Solar Power Tower</v>
      </c>
      <c r="E17017" s="26">
        <f t="shared" si="1594"/>
        <v>0</v>
      </c>
      <c r="F17017" s="27">
        <f t="shared" si="1595"/>
        <v>0</v>
      </c>
      <c r="G17017" s="28"/>
      <c r="H17017" s="131"/>
      <c r="J17017" s="29" t="e">
        <f>VLOOKUP(H17017,'Drop Down Menus'!A:B,2,FALSE)</f>
        <v>#N/A</v>
      </c>
      <c r="L17017" s="48"/>
      <c r="M17017" s="48"/>
      <c r="N17017" s="135"/>
      <c r="R17017" s="144"/>
      <c r="U17017" s="148"/>
      <c r="V17017" s="25"/>
      <c r="Y17017" s="32"/>
      <c r="AG17017" s="29"/>
      <c r="AH17017" s="34"/>
      <c r="AM17017" s="28"/>
      <c r="AN17017" s="28"/>
      <c r="AO17017" s="28"/>
      <c r="AP17017" s="25"/>
      <c r="AQ17017" s="29"/>
      <c r="AR17017" s="30"/>
      <c r="AT17017" s="30"/>
    </row>
    <row r="17018" spans="1:46" ht="30">
      <c r="A17018" s="25">
        <f t="shared" si="1590"/>
        <v>2013</v>
      </c>
      <c r="B17018" s="26" t="str">
        <f t="shared" si="1591"/>
        <v>Solar Partners</v>
      </c>
      <c r="C17018" s="127" t="str">
        <f t="shared" si="1592"/>
        <v>Ivanpah Solar Electric Generating System</v>
      </c>
      <c r="D17018" s="123" t="str">
        <f t="shared" si="1593"/>
        <v>Solar Power Tower</v>
      </c>
      <c r="E17018" s="26">
        <f t="shared" si="1594"/>
        <v>0</v>
      </c>
      <c r="F17018" s="27">
        <f t="shared" si="1595"/>
        <v>0</v>
      </c>
      <c r="G17018" s="28"/>
      <c r="H17018" s="131"/>
      <c r="J17018" s="29" t="e">
        <f>VLOOKUP(H17018,'Drop Down Menus'!A:B,2,FALSE)</f>
        <v>#N/A</v>
      </c>
      <c r="L17018" s="48"/>
      <c r="M17018" s="48"/>
      <c r="N17018" s="135"/>
      <c r="R17018" s="144"/>
      <c r="U17018" s="148"/>
      <c r="V17018" s="25"/>
      <c r="Y17018" s="32"/>
      <c r="AG17018" s="29"/>
      <c r="AH17018" s="34"/>
      <c r="AM17018" s="28"/>
      <c r="AN17018" s="28"/>
      <c r="AO17018" s="28"/>
      <c r="AP17018" s="25"/>
      <c r="AQ17018" s="29"/>
      <c r="AR17018" s="30"/>
      <c r="AT17018" s="30"/>
    </row>
    <row r="17019" spans="1:46" ht="30">
      <c r="A17019" s="25">
        <f t="shared" si="1590"/>
        <v>2013</v>
      </c>
      <c r="B17019" s="26" t="str">
        <f t="shared" si="1591"/>
        <v>Solar Partners</v>
      </c>
      <c r="C17019" s="127" t="str">
        <f t="shared" si="1592"/>
        <v>Ivanpah Solar Electric Generating System</v>
      </c>
      <c r="D17019" s="123" t="str">
        <f t="shared" si="1593"/>
        <v>Solar Power Tower</v>
      </c>
      <c r="E17019" s="26">
        <f t="shared" si="1594"/>
        <v>0</v>
      </c>
      <c r="F17019" s="27">
        <f t="shared" si="1595"/>
        <v>0</v>
      </c>
      <c r="G17019" s="28"/>
      <c r="H17019" s="131"/>
      <c r="J17019" s="29" t="e">
        <f>VLOOKUP(H17019,'Drop Down Menus'!A:B,2,FALSE)</f>
        <v>#N/A</v>
      </c>
      <c r="L17019" s="48"/>
      <c r="M17019" s="48"/>
      <c r="N17019" s="135"/>
      <c r="R17019" s="144"/>
      <c r="U17019" s="148"/>
      <c r="V17019" s="25"/>
      <c r="Y17019" s="32"/>
      <c r="AG17019" s="29"/>
      <c r="AH17019" s="34"/>
      <c r="AM17019" s="28"/>
      <c r="AN17019" s="28"/>
      <c r="AO17019" s="28"/>
      <c r="AP17019" s="25"/>
      <c r="AQ17019" s="29"/>
      <c r="AR17019" s="30"/>
      <c r="AT17019" s="30"/>
    </row>
    <row r="17020" spans="1:46" ht="30">
      <c r="A17020" s="25">
        <f t="shared" si="1590"/>
        <v>2013</v>
      </c>
      <c r="B17020" s="26" t="str">
        <f t="shared" si="1591"/>
        <v>Solar Partners</v>
      </c>
      <c r="C17020" s="127" t="str">
        <f t="shared" si="1592"/>
        <v>Ivanpah Solar Electric Generating System</v>
      </c>
      <c r="D17020" s="123" t="str">
        <f t="shared" si="1593"/>
        <v>Solar Power Tower</v>
      </c>
      <c r="E17020" s="26">
        <f t="shared" si="1594"/>
        <v>0</v>
      </c>
      <c r="F17020" s="27">
        <f t="shared" si="1595"/>
        <v>0</v>
      </c>
      <c r="G17020" s="28"/>
      <c r="H17020" s="131"/>
      <c r="J17020" s="29" t="e">
        <f>VLOOKUP(H17020,'Drop Down Menus'!A:B,2,FALSE)</f>
        <v>#N/A</v>
      </c>
      <c r="L17020" s="48"/>
      <c r="M17020" s="48"/>
      <c r="N17020" s="135"/>
      <c r="R17020" s="144"/>
      <c r="U17020" s="148"/>
      <c r="V17020" s="25"/>
      <c r="Y17020" s="32"/>
      <c r="AG17020" s="29"/>
      <c r="AH17020" s="34"/>
      <c r="AM17020" s="28"/>
      <c r="AN17020" s="28"/>
      <c r="AO17020" s="28"/>
      <c r="AP17020" s="25"/>
      <c r="AQ17020" s="29"/>
      <c r="AR17020" s="30"/>
      <c r="AT17020" s="30"/>
    </row>
    <row r="17021" spans="1:46" ht="30">
      <c r="A17021" s="25">
        <f t="shared" si="1590"/>
        <v>2013</v>
      </c>
      <c r="B17021" s="26" t="str">
        <f t="shared" si="1591"/>
        <v>Solar Partners</v>
      </c>
      <c r="C17021" s="127" t="str">
        <f t="shared" si="1592"/>
        <v>Ivanpah Solar Electric Generating System</v>
      </c>
      <c r="D17021" s="123" t="str">
        <f t="shared" si="1593"/>
        <v>Solar Power Tower</v>
      </c>
      <c r="E17021" s="26">
        <f t="shared" si="1594"/>
        <v>0</v>
      </c>
      <c r="F17021" s="27">
        <f t="shared" si="1595"/>
        <v>0</v>
      </c>
      <c r="G17021" s="28"/>
      <c r="H17021" s="131"/>
      <c r="J17021" s="29" t="e">
        <f>VLOOKUP(H17021,'Drop Down Menus'!A:B,2,FALSE)</f>
        <v>#N/A</v>
      </c>
      <c r="L17021" s="48"/>
      <c r="M17021" s="48"/>
      <c r="N17021" s="135"/>
      <c r="R17021" s="144"/>
      <c r="U17021" s="148"/>
      <c r="V17021" s="25"/>
      <c r="Y17021" s="32"/>
      <c r="AG17021" s="29"/>
      <c r="AH17021" s="34"/>
      <c r="AM17021" s="28"/>
      <c r="AN17021" s="28"/>
      <c r="AO17021" s="28"/>
      <c r="AP17021" s="25"/>
      <c r="AQ17021" s="29"/>
      <c r="AR17021" s="30"/>
      <c r="AT17021" s="30"/>
    </row>
    <row r="17022" spans="1:46" ht="30">
      <c r="A17022" s="25">
        <f t="shared" si="1590"/>
        <v>2013</v>
      </c>
      <c r="B17022" s="26" t="str">
        <f t="shared" si="1591"/>
        <v>Solar Partners</v>
      </c>
      <c r="C17022" s="127" t="str">
        <f t="shared" si="1592"/>
        <v>Ivanpah Solar Electric Generating System</v>
      </c>
      <c r="D17022" s="123" t="str">
        <f t="shared" si="1593"/>
        <v>Solar Power Tower</v>
      </c>
      <c r="E17022" s="26">
        <f t="shared" si="1594"/>
        <v>0</v>
      </c>
      <c r="F17022" s="27">
        <f t="shared" si="1595"/>
        <v>0</v>
      </c>
      <c r="G17022" s="28"/>
      <c r="H17022" s="131"/>
      <c r="J17022" s="29" t="e">
        <f>VLOOKUP(H17022,'Drop Down Menus'!A:B,2,FALSE)</f>
        <v>#N/A</v>
      </c>
      <c r="L17022" s="48"/>
      <c r="M17022" s="48"/>
      <c r="N17022" s="135"/>
      <c r="R17022" s="144"/>
      <c r="U17022" s="148"/>
      <c r="V17022" s="25"/>
      <c r="Y17022" s="32"/>
      <c r="AG17022" s="29"/>
      <c r="AH17022" s="34"/>
      <c r="AM17022" s="28"/>
      <c r="AN17022" s="28"/>
      <c r="AO17022" s="28"/>
      <c r="AP17022" s="25"/>
      <c r="AQ17022" s="29"/>
      <c r="AR17022" s="30"/>
      <c r="AT17022" s="30"/>
    </row>
    <row r="17023" spans="1:46" ht="30">
      <c r="A17023" s="25">
        <f t="shared" si="1590"/>
        <v>2013</v>
      </c>
      <c r="B17023" s="26" t="str">
        <f t="shared" si="1591"/>
        <v>Solar Partners</v>
      </c>
      <c r="C17023" s="127" t="str">
        <f t="shared" si="1592"/>
        <v>Ivanpah Solar Electric Generating System</v>
      </c>
      <c r="D17023" s="123" t="str">
        <f t="shared" si="1593"/>
        <v>Solar Power Tower</v>
      </c>
      <c r="E17023" s="26">
        <f t="shared" si="1594"/>
        <v>0</v>
      </c>
      <c r="F17023" s="27">
        <f t="shared" si="1595"/>
        <v>0</v>
      </c>
      <c r="G17023" s="28"/>
      <c r="H17023" s="131"/>
      <c r="J17023" s="29" t="e">
        <f>VLOOKUP(H17023,'Drop Down Menus'!A:B,2,FALSE)</f>
        <v>#N/A</v>
      </c>
      <c r="L17023" s="48"/>
      <c r="M17023" s="48"/>
      <c r="N17023" s="135"/>
      <c r="R17023" s="144"/>
      <c r="U17023" s="148"/>
      <c r="V17023" s="25"/>
      <c r="Y17023" s="32"/>
      <c r="AG17023" s="29"/>
      <c r="AH17023" s="34"/>
      <c r="AM17023" s="28"/>
      <c r="AN17023" s="28"/>
      <c r="AO17023" s="28"/>
      <c r="AP17023" s="25"/>
      <c r="AQ17023" s="29"/>
      <c r="AR17023" s="30"/>
      <c r="AT17023" s="30"/>
    </row>
    <row r="17024" spans="1:46" ht="30">
      <c r="A17024" s="25">
        <f t="shared" si="1590"/>
        <v>2013</v>
      </c>
      <c r="B17024" s="26" t="str">
        <f t="shared" si="1591"/>
        <v>Solar Partners</v>
      </c>
      <c r="C17024" s="127" t="str">
        <f t="shared" si="1592"/>
        <v>Ivanpah Solar Electric Generating System</v>
      </c>
      <c r="D17024" s="123" t="str">
        <f t="shared" si="1593"/>
        <v>Solar Power Tower</v>
      </c>
      <c r="E17024" s="26">
        <f t="shared" si="1594"/>
        <v>0</v>
      </c>
      <c r="F17024" s="27">
        <f t="shared" si="1595"/>
        <v>0</v>
      </c>
      <c r="G17024" s="28"/>
      <c r="H17024" s="131"/>
      <c r="J17024" s="29" t="e">
        <f>VLOOKUP(H17024,'Drop Down Menus'!A:B,2,FALSE)</f>
        <v>#N/A</v>
      </c>
      <c r="L17024" s="48"/>
      <c r="M17024" s="48"/>
      <c r="N17024" s="135"/>
      <c r="R17024" s="144"/>
      <c r="U17024" s="148"/>
      <c r="V17024" s="25"/>
      <c r="Y17024" s="32"/>
      <c r="AG17024" s="29"/>
      <c r="AH17024" s="34"/>
      <c r="AM17024" s="28"/>
      <c r="AN17024" s="28"/>
      <c r="AO17024" s="28"/>
      <c r="AP17024" s="25"/>
      <c r="AQ17024" s="29"/>
      <c r="AR17024" s="30"/>
      <c r="AT17024" s="30"/>
    </row>
    <row r="17025" spans="1:46" ht="30">
      <c r="A17025" s="25">
        <f t="shared" si="1590"/>
        <v>2013</v>
      </c>
      <c r="B17025" s="26" t="str">
        <f t="shared" si="1591"/>
        <v>Solar Partners</v>
      </c>
      <c r="C17025" s="127" t="str">
        <f t="shared" si="1592"/>
        <v>Ivanpah Solar Electric Generating System</v>
      </c>
      <c r="D17025" s="123" t="str">
        <f t="shared" si="1593"/>
        <v>Solar Power Tower</v>
      </c>
      <c r="E17025" s="26">
        <f t="shared" si="1594"/>
        <v>0</v>
      </c>
      <c r="F17025" s="27">
        <f t="shared" si="1595"/>
        <v>0</v>
      </c>
      <c r="G17025" s="28"/>
      <c r="H17025" s="131"/>
      <c r="J17025" s="29" t="e">
        <f>VLOOKUP(H17025,'Drop Down Menus'!A:B,2,FALSE)</f>
        <v>#N/A</v>
      </c>
      <c r="L17025" s="48"/>
      <c r="M17025" s="48"/>
      <c r="N17025" s="135"/>
      <c r="R17025" s="144"/>
      <c r="U17025" s="148"/>
      <c r="V17025" s="25"/>
      <c r="Y17025" s="32"/>
      <c r="AG17025" s="29"/>
      <c r="AH17025" s="34"/>
      <c r="AM17025" s="28"/>
      <c r="AN17025" s="28"/>
      <c r="AO17025" s="28"/>
      <c r="AP17025" s="25"/>
      <c r="AQ17025" s="29"/>
      <c r="AR17025" s="30"/>
      <c r="AT17025" s="30"/>
    </row>
    <row r="17026" spans="1:46" ht="30">
      <c r="A17026" s="25">
        <f t="shared" si="1590"/>
        <v>2013</v>
      </c>
      <c r="B17026" s="26" t="str">
        <f t="shared" si="1591"/>
        <v>Solar Partners</v>
      </c>
      <c r="C17026" s="127" t="str">
        <f t="shared" si="1592"/>
        <v>Ivanpah Solar Electric Generating System</v>
      </c>
      <c r="D17026" s="123" t="str">
        <f t="shared" si="1593"/>
        <v>Solar Power Tower</v>
      </c>
      <c r="E17026" s="26">
        <f t="shared" si="1594"/>
        <v>0</v>
      </c>
      <c r="F17026" s="27">
        <f t="shared" si="1595"/>
        <v>0</v>
      </c>
      <c r="G17026" s="28"/>
      <c r="H17026" s="131"/>
      <c r="J17026" s="29" t="e">
        <f>VLOOKUP(H17026,'Drop Down Menus'!A:B,2,FALSE)</f>
        <v>#N/A</v>
      </c>
      <c r="L17026" s="48"/>
      <c r="M17026" s="48"/>
      <c r="N17026" s="135"/>
      <c r="R17026" s="144"/>
      <c r="U17026" s="148"/>
      <c r="V17026" s="25"/>
      <c r="Y17026" s="32"/>
      <c r="AG17026" s="29"/>
      <c r="AH17026" s="34"/>
      <c r="AM17026" s="28"/>
      <c r="AN17026" s="28"/>
      <c r="AO17026" s="28"/>
      <c r="AP17026" s="25"/>
      <c r="AQ17026" s="29"/>
      <c r="AR17026" s="30"/>
      <c r="AT17026" s="30"/>
    </row>
    <row r="17027" spans="1:46" ht="30">
      <c r="A17027" s="25">
        <f t="shared" ref="A17027:A17090" si="1596">ReportYear</f>
        <v>2013</v>
      </c>
      <c r="B17027" s="26" t="str">
        <f t="shared" ref="B17027:B17090" si="1597">Project_Proponent</f>
        <v>Solar Partners</v>
      </c>
      <c r="C17027" s="127" t="str">
        <f t="shared" ref="C17027:C17090" si="1598">Project_Name</f>
        <v>Ivanpah Solar Electric Generating System</v>
      </c>
      <c r="D17027" s="123" t="str">
        <f t="shared" ref="D17027:D17090" si="1599">Project_Type_AutoFill</f>
        <v>Solar Power Tower</v>
      </c>
      <c r="E17027" s="26">
        <f t="shared" ref="E17027:E17090" si="1600">SPUT_Permit____if_applicable</f>
        <v>0</v>
      </c>
      <c r="F17027" s="27">
        <f t="shared" ref="F17027:F17090" si="1601">Eagle_Permit</f>
        <v>0</v>
      </c>
      <c r="G17027" s="28"/>
      <c r="H17027" s="131"/>
      <c r="J17027" s="29" t="e">
        <f>VLOOKUP(H17027,'Drop Down Menus'!A:B,2,FALSE)</f>
        <v>#N/A</v>
      </c>
      <c r="L17027" s="48"/>
      <c r="M17027" s="48"/>
      <c r="N17027" s="135"/>
      <c r="R17027" s="144"/>
      <c r="U17027" s="148"/>
      <c r="V17027" s="25"/>
      <c r="Y17027" s="32"/>
      <c r="AG17027" s="29"/>
      <c r="AH17027" s="34"/>
      <c r="AM17027" s="28"/>
      <c r="AN17027" s="28"/>
      <c r="AO17027" s="28"/>
      <c r="AP17027" s="25"/>
      <c r="AQ17027" s="29"/>
      <c r="AR17027" s="30"/>
      <c r="AT17027" s="30"/>
    </row>
    <row r="17028" spans="1:46" ht="30">
      <c r="A17028" s="25">
        <f t="shared" si="1596"/>
        <v>2013</v>
      </c>
      <c r="B17028" s="26" t="str">
        <f t="shared" si="1597"/>
        <v>Solar Partners</v>
      </c>
      <c r="C17028" s="127" t="str">
        <f t="shared" si="1598"/>
        <v>Ivanpah Solar Electric Generating System</v>
      </c>
      <c r="D17028" s="123" t="str">
        <f t="shared" si="1599"/>
        <v>Solar Power Tower</v>
      </c>
      <c r="E17028" s="26">
        <f t="shared" si="1600"/>
        <v>0</v>
      </c>
      <c r="F17028" s="27">
        <f t="shared" si="1601"/>
        <v>0</v>
      </c>
      <c r="G17028" s="28"/>
      <c r="H17028" s="131"/>
      <c r="J17028" s="29" t="e">
        <f>VLOOKUP(H17028,'Drop Down Menus'!A:B,2,FALSE)</f>
        <v>#N/A</v>
      </c>
      <c r="L17028" s="48"/>
      <c r="M17028" s="48"/>
      <c r="N17028" s="135"/>
      <c r="R17028" s="144"/>
      <c r="U17028" s="148"/>
      <c r="V17028" s="25"/>
      <c r="Y17028" s="32"/>
      <c r="AG17028" s="29"/>
      <c r="AH17028" s="34"/>
      <c r="AM17028" s="28"/>
      <c r="AN17028" s="28"/>
      <c r="AO17028" s="28"/>
      <c r="AP17028" s="25"/>
      <c r="AQ17028" s="29"/>
      <c r="AR17028" s="30"/>
      <c r="AT17028" s="30"/>
    </row>
    <row r="17029" spans="1:46" ht="30">
      <c r="A17029" s="25">
        <f t="shared" si="1596"/>
        <v>2013</v>
      </c>
      <c r="B17029" s="26" t="str">
        <f t="shared" si="1597"/>
        <v>Solar Partners</v>
      </c>
      <c r="C17029" s="127" t="str">
        <f t="shared" si="1598"/>
        <v>Ivanpah Solar Electric Generating System</v>
      </c>
      <c r="D17029" s="123" t="str">
        <f t="shared" si="1599"/>
        <v>Solar Power Tower</v>
      </c>
      <c r="E17029" s="26">
        <f t="shared" si="1600"/>
        <v>0</v>
      </c>
      <c r="F17029" s="27">
        <f t="shared" si="1601"/>
        <v>0</v>
      </c>
      <c r="G17029" s="28"/>
      <c r="H17029" s="131"/>
      <c r="J17029" s="29" t="e">
        <f>VLOOKUP(H17029,'Drop Down Menus'!A:B,2,FALSE)</f>
        <v>#N/A</v>
      </c>
      <c r="L17029" s="48"/>
      <c r="M17029" s="48"/>
      <c r="N17029" s="135"/>
      <c r="R17029" s="144"/>
      <c r="U17029" s="148"/>
      <c r="V17029" s="25"/>
      <c r="Y17029" s="32"/>
      <c r="AG17029" s="29"/>
      <c r="AH17029" s="34"/>
      <c r="AM17029" s="28"/>
      <c r="AN17029" s="28"/>
      <c r="AO17029" s="28"/>
      <c r="AP17029" s="25"/>
      <c r="AQ17029" s="29"/>
      <c r="AR17029" s="30"/>
      <c r="AT17029" s="30"/>
    </row>
    <row r="17030" spans="1:46" ht="30">
      <c r="A17030" s="25">
        <f t="shared" si="1596"/>
        <v>2013</v>
      </c>
      <c r="B17030" s="26" t="str">
        <f t="shared" si="1597"/>
        <v>Solar Partners</v>
      </c>
      <c r="C17030" s="127" t="str">
        <f t="shared" si="1598"/>
        <v>Ivanpah Solar Electric Generating System</v>
      </c>
      <c r="D17030" s="123" t="str">
        <f t="shared" si="1599"/>
        <v>Solar Power Tower</v>
      </c>
      <c r="E17030" s="26">
        <f t="shared" si="1600"/>
        <v>0</v>
      </c>
      <c r="F17030" s="27">
        <f t="shared" si="1601"/>
        <v>0</v>
      </c>
      <c r="G17030" s="28"/>
      <c r="H17030" s="131"/>
      <c r="J17030" s="29" t="e">
        <f>VLOOKUP(H17030,'Drop Down Menus'!A:B,2,FALSE)</f>
        <v>#N/A</v>
      </c>
      <c r="L17030" s="48"/>
      <c r="M17030" s="48"/>
      <c r="N17030" s="135"/>
      <c r="R17030" s="144"/>
      <c r="U17030" s="148"/>
      <c r="V17030" s="25"/>
      <c r="Y17030" s="32"/>
      <c r="AG17030" s="29"/>
      <c r="AH17030" s="34"/>
      <c r="AM17030" s="28"/>
      <c r="AN17030" s="28"/>
      <c r="AO17030" s="28"/>
      <c r="AP17030" s="25"/>
      <c r="AQ17030" s="29"/>
      <c r="AR17030" s="30"/>
      <c r="AT17030" s="30"/>
    </row>
    <row r="17031" spans="1:46" ht="30">
      <c r="A17031" s="25">
        <f t="shared" si="1596"/>
        <v>2013</v>
      </c>
      <c r="B17031" s="26" t="str">
        <f t="shared" si="1597"/>
        <v>Solar Partners</v>
      </c>
      <c r="C17031" s="127" t="str">
        <f t="shared" si="1598"/>
        <v>Ivanpah Solar Electric Generating System</v>
      </c>
      <c r="D17031" s="123" t="str">
        <f t="shared" si="1599"/>
        <v>Solar Power Tower</v>
      </c>
      <c r="E17031" s="26">
        <f t="shared" si="1600"/>
        <v>0</v>
      </c>
      <c r="F17031" s="27">
        <f t="shared" si="1601"/>
        <v>0</v>
      </c>
      <c r="G17031" s="28"/>
      <c r="H17031" s="131"/>
      <c r="J17031" s="29" t="e">
        <f>VLOOKUP(H17031,'Drop Down Menus'!A:B,2,FALSE)</f>
        <v>#N/A</v>
      </c>
      <c r="L17031" s="48"/>
      <c r="M17031" s="48"/>
      <c r="N17031" s="135"/>
      <c r="R17031" s="144"/>
      <c r="U17031" s="148"/>
      <c r="V17031" s="25"/>
      <c r="Y17031" s="32"/>
      <c r="AG17031" s="29"/>
      <c r="AH17031" s="34"/>
      <c r="AM17031" s="28"/>
      <c r="AN17031" s="28"/>
      <c r="AO17031" s="28"/>
      <c r="AP17031" s="25"/>
      <c r="AQ17031" s="29"/>
      <c r="AR17031" s="30"/>
      <c r="AT17031" s="30"/>
    </row>
    <row r="17032" spans="1:46" ht="30">
      <c r="A17032" s="25">
        <f t="shared" si="1596"/>
        <v>2013</v>
      </c>
      <c r="B17032" s="26" t="str">
        <f t="shared" si="1597"/>
        <v>Solar Partners</v>
      </c>
      <c r="C17032" s="127" t="str">
        <f t="shared" si="1598"/>
        <v>Ivanpah Solar Electric Generating System</v>
      </c>
      <c r="D17032" s="123" t="str">
        <f t="shared" si="1599"/>
        <v>Solar Power Tower</v>
      </c>
      <c r="E17032" s="26">
        <f t="shared" si="1600"/>
        <v>0</v>
      </c>
      <c r="F17032" s="27">
        <f t="shared" si="1601"/>
        <v>0</v>
      </c>
      <c r="G17032" s="28"/>
      <c r="H17032" s="131"/>
      <c r="J17032" s="29" t="e">
        <f>VLOOKUP(H17032,'Drop Down Menus'!A:B,2,FALSE)</f>
        <v>#N/A</v>
      </c>
      <c r="L17032" s="48"/>
      <c r="M17032" s="48"/>
      <c r="N17032" s="135"/>
      <c r="R17032" s="144"/>
      <c r="U17032" s="148"/>
      <c r="V17032" s="25"/>
      <c r="Y17032" s="32"/>
      <c r="AG17032" s="29"/>
      <c r="AH17032" s="34"/>
      <c r="AM17032" s="28"/>
      <c r="AN17032" s="28"/>
      <c r="AO17032" s="28"/>
      <c r="AP17032" s="25"/>
      <c r="AQ17032" s="29"/>
      <c r="AR17032" s="30"/>
      <c r="AT17032" s="30"/>
    </row>
    <row r="17033" spans="1:46" ht="30">
      <c r="A17033" s="25">
        <f t="shared" si="1596"/>
        <v>2013</v>
      </c>
      <c r="B17033" s="26" t="str">
        <f t="shared" si="1597"/>
        <v>Solar Partners</v>
      </c>
      <c r="C17033" s="127" t="str">
        <f t="shared" si="1598"/>
        <v>Ivanpah Solar Electric Generating System</v>
      </c>
      <c r="D17033" s="123" t="str">
        <f t="shared" si="1599"/>
        <v>Solar Power Tower</v>
      </c>
      <c r="E17033" s="26">
        <f t="shared" si="1600"/>
        <v>0</v>
      </c>
      <c r="F17033" s="27">
        <f t="shared" si="1601"/>
        <v>0</v>
      </c>
      <c r="G17033" s="28"/>
      <c r="H17033" s="131"/>
      <c r="J17033" s="29" t="e">
        <f>VLOOKUP(H17033,'Drop Down Menus'!A:B,2,FALSE)</f>
        <v>#N/A</v>
      </c>
      <c r="L17033" s="48"/>
      <c r="M17033" s="48"/>
      <c r="N17033" s="135"/>
      <c r="R17033" s="144"/>
      <c r="U17033" s="148"/>
      <c r="V17033" s="25"/>
      <c r="Y17033" s="32"/>
      <c r="AG17033" s="29"/>
      <c r="AH17033" s="34"/>
      <c r="AM17033" s="28"/>
      <c r="AN17033" s="28"/>
      <c r="AO17033" s="28"/>
      <c r="AP17033" s="25"/>
      <c r="AQ17033" s="29"/>
      <c r="AR17033" s="30"/>
      <c r="AT17033" s="30"/>
    </row>
    <row r="17034" spans="1:46" ht="30">
      <c r="A17034" s="25">
        <f t="shared" si="1596"/>
        <v>2013</v>
      </c>
      <c r="B17034" s="26" t="str">
        <f t="shared" si="1597"/>
        <v>Solar Partners</v>
      </c>
      <c r="C17034" s="127" t="str">
        <f t="shared" si="1598"/>
        <v>Ivanpah Solar Electric Generating System</v>
      </c>
      <c r="D17034" s="123" t="str">
        <f t="shared" si="1599"/>
        <v>Solar Power Tower</v>
      </c>
      <c r="E17034" s="26">
        <f t="shared" si="1600"/>
        <v>0</v>
      </c>
      <c r="F17034" s="27">
        <f t="shared" si="1601"/>
        <v>0</v>
      </c>
      <c r="G17034" s="28"/>
      <c r="H17034" s="131"/>
      <c r="J17034" s="29" t="e">
        <f>VLOOKUP(H17034,'Drop Down Menus'!A:B,2,FALSE)</f>
        <v>#N/A</v>
      </c>
      <c r="L17034" s="48"/>
      <c r="M17034" s="48"/>
      <c r="N17034" s="135"/>
      <c r="R17034" s="144"/>
      <c r="U17034" s="148"/>
      <c r="V17034" s="25"/>
      <c r="Y17034" s="32"/>
      <c r="AG17034" s="29"/>
      <c r="AH17034" s="34"/>
      <c r="AM17034" s="28"/>
      <c r="AN17034" s="28"/>
      <c r="AO17034" s="28"/>
      <c r="AP17034" s="25"/>
      <c r="AQ17034" s="29"/>
      <c r="AR17034" s="30"/>
      <c r="AT17034" s="30"/>
    </row>
    <row r="17035" spans="1:46" ht="30">
      <c r="A17035" s="25">
        <f t="shared" si="1596"/>
        <v>2013</v>
      </c>
      <c r="B17035" s="26" t="str">
        <f t="shared" si="1597"/>
        <v>Solar Partners</v>
      </c>
      <c r="C17035" s="127" t="str">
        <f t="shared" si="1598"/>
        <v>Ivanpah Solar Electric Generating System</v>
      </c>
      <c r="D17035" s="123" t="str">
        <f t="shared" si="1599"/>
        <v>Solar Power Tower</v>
      </c>
      <c r="E17035" s="26">
        <f t="shared" si="1600"/>
        <v>0</v>
      </c>
      <c r="F17035" s="27">
        <f t="shared" si="1601"/>
        <v>0</v>
      </c>
      <c r="G17035" s="28"/>
      <c r="H17035" s="131"/>
      <c r="J17035" s="29" t="e">
        <f>VLOOKUP(H17035,'Drop Down Menus'!A:B,2,FALSE)</f>
        <v>#N/A</v>
      </c>
      <c r="L17035" s="48"/>
      <c r="M17035" s="48"/>
      <c r="N17035" s="135"/>
      <c r="R17035" s="144"/>
      <c r="U17035" s="148"/>
      <c r="V17035" s="25"/>
      <c r="Y17035" s="32"/>
      <c r="AG17035" s="29"/>
      <c r="AH17035" s="34"/>
      <c r="AM17035" s="28"/>
      <c r="AN17035" s="28"/>
      <c r="AO17035" s="28"/>
      <c r="AP17035" s="25"/>
      <c r="AQ17035" s="29"/>
      <c r="AR17035" s="30"/>
      <c r="AT17035" s="30"/>
    </row>
    <row r="17036" spans="1:46" ht="30">
      <c r="A17036" s="25">
        <f t="shared" si="1596"/>
        <v>2013</v>
      </c>
      <c r="B17036" s="26" t="str">
        <f t="shared" si="1597"/>
        <v>Solar Partners</v>
      </c>
      <c r="C17036" s="127" t="str">
        <f t="shared" si="1598"/>
        <v>Ivanpah Solar Electric Generating System</v>
      </c>
      <c r="D17036" s="123" t="str">
        <f t="shared" si="1599"/>
        <v>Solar Power Tower</v>
      </c>
      <c r="E17036" s="26">
        <f t="shared" si="1600"/>
        <v>0</v>
      </c>
      <c r="F17036" s="27">
        <f t="shared" si="1601"/>
        <v>0</v>
      </c>
      <c r="G17036" s="28"/>
      <c r="H17036" s="131"/>
      <c r="J17036" s="29" t="e">
        <f>VLOOKUP(H17036,'Drop Down Menus'!A:B,2,FALSE)</f>
        <v>#N/A</v>
      </c>
      <c r="L17036" s="48"/>
      <c r="M17036" s="48"/>
      <c r="N17036" s="135"/>
      <c r="R17036" s="144"/>
      <c r="U17036" s="148"/>
      <c r="V17036" s="25"/>
      <c r="Y17036" s="32"/>
      <c r="AG17036" s="29"/>
      <c r="AH17036" s="34"/>
      <c r="AM17036" s="28"/>
      <c r="AN17036" s="28"/>
      <c r="AO17036" s="28"/>
      <c r="AP17036" s="25"/>
      <c r="AQ17036" s="29"/>
      <c r="AR17036" s="30"/>
      <c r="AT17036" s="30"/>
    </row>
    <row r="17037" spans="1:46" ht="30">
      <c r="A17037" s="25">
        <f t="shared" si="1596"/>
        <v>2013</v>
      </c>
      <c r="B17037" s="26" t="str">
        <f t="shared" si="1597"/>
        <v>Solar Partners</v>
      </c>
      <c r="C17037" s="127" t="str">
        <f t="shared" si="1598"/>
        <v>Ivanpah Solar Electric Generating System</v>
      </c>
      <c r="D17037" s="123" t="str">
        <f t="shared" si="1599"/>
        <v>Solar Power Tower</v>
      </c>
      <c r="E17037" s="26">
        <f t="shared" si="1600"/>
        <v>0</v>
      </c>
      <c r="F17037" s="27">
        <f t="shared" si="1601"/>
        <v>0</v>
      </c>
      <c r="G17037" s="28"/>
      <c r="H17037" s="131"/>
      <c r="J17037" s="29" t="e">
        <f>VLOOKUP(H17037,'Drop Down Menus'!A:B,2,FALSE)</f>
        <v>#N/A</v>
      </c>
      <c r="L17037" s="48"/>
      <c r="M17037" s="48"/>
      <c r="N17037" s="135"/>
      <c r="R17037" s="144"/>
      <c r="U17037" s="148"/>
      <c r="V17037" s="25"/>
      <c r="Y17037" s="32"/>
      <c r="AG17037" s="29"/>
      <c r="AH17037" s="34"/>
      <c r="AM17037" s="28"/>
      <c r="AN17037" s="28"/>
      <c r="AO17037" s="28"/>
      <c r="AP17037" s="25"/>
      <c r="AQ17037" s="29"/>
      <c r="AR17037" s="30"/>
      <c r="AT17037" s="30"/>
    </row>
    <row r="17038" spans="1:46" ht="30">
      <c r="A17038" s="25">
        <f t="shared" si="1596"/>
        <v>2013</v>
      </c>
      <c r="B17038" s="26" t="str">
        <f t="shared" si="1597"/>
        <v>Solar Partners</v>
      </c>
      <c r="C17038" s="127" t="str">
        <f t="shared" si="1598"/>
        <v>Ivanpah Solar Electric Generating System</v>
      </c>
      <c r="D17038" s="123" t="str">
        <f t="shared" si="1599"/>
        <v>Solar Power Tower</v>
      </c>
      <c r="E17038" s="26">
        <f t="shared" si="1600"/>
        <v>0</v>
      </c>
      <c r="F17038" s="27">
        <f t="shared" si="1601"/>
        <v>0</v>
      </c>
      <c r="G17038" s="28"/>
      <c r="H17038" s="131"/>
      <c r="J17038" s="29" t="e">
        <f>VLOOKUP(H17038,'Drop Down Menus'!A:B,2,FALSE)</f>
        <v>#N/A</v>
      </c>
      <c r="L17038" s="48"/>
      <c r="M17038" s="48"/>
      <c r="N17038" s="135"/>
      <c r="R17038" s="144"/>
      <c r="U17038" s="148"/>
      <c r="V17038" s="25"/>
      <c r="Y17038" s="32"/>
      <c r="AG17038" s="29"/>
      <c r="AH17038" s="34"/>
      <c r="AM17038" s="28"/>
      <c r="AN17038" s="28"/>
      <c r="AO17038" s="28"/>
      <c r="AP17038" s="25"/>
      <c r="AQ17038" s="29"/>
      <c r="AR17038" s="30"/>
      <c r="AT17038" s="30"/>
    </row>
    <row r="17039" spans="1:46" ht="30">
      <c r="A17039" s="25">
        <f t="shared" si="1596"/>
        <v>2013</v>
      </c>
      <c r="B17039" s="26" t="str">
        <f t="shared" si="1597"/>
        <v>Solar Partners</v>
      </c>
      <c r="C17039" s="127" t="str">
        <f t="shared" si="1598"/>
        <v>Ivanpah Solar Electric Generating System</v>
      </c>
      <c r="D17039" s="123" t="str">
        <f t="shared" si="1599"/>
        <v>Solar Power Tower</v>
      </c>
      <c r="E17039" s="26">
        <f t="shared" si="1600"/>
        <v>0</v>
      </c>
      <c r="F17039" s="27">
        <f t="shared" si="1601"/>
        <v>0</v>
      </c>
      <c r="G17039" s="28"/>
      <c r="H17039" s="131"/>
      <c r="J17039" s="29" t="e">
        <f>VLOOKUP(H17039,'Drop Down Menus'!A:B,2,FALSE)</f>
        <v>#N/A</v>
      </c>
      <c r="L17039" s="48"/>
      <c r="M17039" s="48"/>
      <c r="N17039" s="135"/>
      <c r="R17039" s="144"/>
      <c r="U17039" s="148"/>
      <c r="V17039" s="25"/>
      <c r="Y17039" s="32"/>
      <c r="AG17039" s="29"/>
      <c r="AH17039" s="34"/>
      <c r="AM17039" s="28"/>
      <c r="AN17039" s="28"/>
      <c r="AO17039" s="28"/>
      <c r="AP17039" s="25"/>
      <c r="AQ17039" s="29"/>
      <c r="AR17039" s="30"/>
      <c r="AT17039" s="30"/>
    </row>
    <row r="17040" spans="1:46" ht="30">
      <c r="A17040" s="25">
        <f t="shared" si="1596"/>
        <v>2013</v>
      </c>
      <c r="B17040" s="26" t="str">
        <f t="shared" si="1597"/>
        <v>Solar Partners</v>
      </c>
      <c r="C17040" s="127" t="str">
        <f t="shared" si="1598"/>
        <v>Ivanpah Solar Electric Generating System</v>
      </c>
      <c r="D17040" s="123" t="str">
        <f t="shared" si="1599"/>
        <v>Solar Power Tower</v>
      </c>
      <c r="E17040" s="26">
        <f t="shared" si="1600"/>
        <v>0</v>
      </c>
      <c r="F17040" s="27">
        <f t="shared" si="1601"/>
        <v>0</v>
      </c>
      <c r="G17040" s="28"/>
      <c r="H17040" s="131"/>
      <c r="J17040" s="29" t="e">
        <f>VLOOKUP(H17040,'Drop Down Menus'!A:B,2,FALSE)</f>
        <v>#N/A</v>
      </c>
      <c r="L17040" s="48"/>
      <c r="M17040" s="48"/>
      <c r="N17040" s="135"/>
      <c r="R17040" s="144"/>
      <c r="U17040" s="148"/>
      <c r="V17040" s="25"/>
      <c r="Y17040" s="32"/>
      <c r="AG17040" s="29"/>
      <c r="AH17040" s="34"/>
      <c r="AM17040" s="28"/>
      <c r="AN17040" s="28"/>
      <c r="AO17040" s="28"/>
      <c r="AP17040" s="25"/>
      <c r="AQ17040" s="29"/>
      <c r="AR17040" s="30"/>
      <c r="AT17040" s="30"/>
    </row>
    <row r="17041" spans="1:46" ht="30">
      <c r="A17041" s="25">
        <f t="shared" si="1596"/>
        <v>2013</v>
      </c>
      <c r="B17041" s="26" t="str">
        <f t="shared" si="1597"/>
        <v>Solar Partners</v>
      </c>
      <c r="C17041" s="127" t="str">
        <f t="shared" si="1598"/>
        <v>Ivanpah Solar Electric Generating System</v>
      </c>
      <c r="D17041" s="123" t="str">
        <f t="shared" si="1599"/>
        <v>Solar Power Tower</v>
      </c>
      <c r="E17041" s="26">
        <f t="shared" si="1600"/>
        <v>0</v>
      </c>
      <c r="F17041" s="27">
        <f t="shared" si="1601"/>
        <v>0</v>
      </c>
      <c r="G17041" s="28"/>
      <c r="H17041" s="131"/>
      <c r="J17041" s="29" t="e">
        <f>VLOOKUP(H17041,'Drop Down Menus'!A:B,2,FALSE)</f>
        <v>#N/A</v>
      </c>
      <c r="L17041" s="48"/>
      <c r="M17041" s="48"/>
      <c r="N17041" s="135"/>
      <c r="R17041" s="144"/>
      <c r="U17041" s="148"/>
      <c r="V17041" s="25"/>
      <c r="Y17041" s="32"/>
      <c r="AG17041" s="29"/>
      <c r="AH17041" s="34"/>
      <c r="AM17041" s="28"/>
      <c r="AN17041" s="28"/>
      <c r="AO17041" s="28"/>
      <c r="AP17041" s="25"/>
      <c r="AQ17041" s="29"/>
      <c r="AR17041" s="30"/>
      <c r="AT17041" s="30"/>
    </row>
    <row r="17042" spans="1:46" ht="30">
      <c r="A17042" s="25">
        <f t="shared" si="1596"/>
        <v>2013</v>
      </c>
      <c r="B17042" s="26" t="str">
        <f t="shared" si="1597"/>
        <v>Solar Partners</v>
      </c>
      <c r="C17042" s="127" t="str">
        <f t="shared" si="1598"/>
        <v>Ivanpah Solar Electric Generating System</v>
      </c>
      <c r="D17042" s="123" t="str">
        <f t="shared" si="1599"/>
        <v>Solar Power Tower</v>
      </c>
      <c r="E17042" s="26">
        <f t="shared" si="1600"/>
        <v>0</v>
      </c>
      <c r="F17042" s="27">
        <f t="shared" si="1601"/>
        <v>0</v>
      </c>
      <c r="G17042" s="28"/>
      <c r="H17042" s="131"/>
      <c r="J17042" s="29" t="e">
        <f>VLOOKUP(H17042,'Drop Down Menus'!A:B,2,FALSE)</f>
        <v>#N/A</v>
      </c>
      <c r="L17042" s="48"/>
      <c r="M17042" s="48"/>
      <c r="N17042" s="135"/>
      <c r="R17042" s="144"/>
      <c r="U17042" s="148"/>
      <c r="V17042" s="25"/>
      <c r="Y17042" s="32"/>
      <c r="AG17042" s="29"/>
      <c r="AH17042" s="34"/>
      <c r="AM17042" s="28"/>
      <c r="AN17042" s="28"/>
      <c r="AO17042" s="28"/>
      <c r="AP17042" s="25"/>
      <c r="AQ17042" s="29"/>
      <c r="AR17042" s="30"/>
      <c r="AT17042" s="30"/>
    </row>
    <row r="17043" spans="1:46" ht="30">
      <c r="A17043" s="25">
        <f t="shared" si="1596"/>
        <v>2013</v>
      </c>
      <c r="B17043" s="26" t="str">
        <f t="shared" si="1597"/>
        <v>Solar Partners</v>
      </c>
      <c r="C17043" s="127" t="str">
        <f t="shared" si="1598"/>
        <v>Ivanpah Solar Electric Generating System</v>
      </c>
      <c r="D17043" s="123" t="str">
        <f t="shared" si="1599"/>
        <v>Solar Power Tower</v>
      </c>
      <c r="E17043" s="26">
        <f t="shared" si="1600"/>
        <v>0</v>
      </c>
      <c r="F17043" s="27">
        <f t="shared" si="1601"/>
        <v>0</v>
      </c>
      <c r="G17043" s="28"/>
      <c r="H17043" s="131"/>
      <c r="J17043" s="29" t="e">
        <f>VLOOKUP(H17043,'Drop Down Menus'!A:B,2,FALSE)</f>
        <v>#N/A</v>
      </c>
      <c r="L17043" s="48"/>
      <c r="M17043" s="48"/>
      <c r="N17043" s="135"/>
      <c r="R17043" s="144"/>
      <c r="U17043" s="148"/>
      <c r="V17043" s="25"/>
      <c r="Y17043" s="32"/>
      <c r="AG17043" s="29"/>
      <c r="AH17043" s="34"/>
      <c r="AM17043" s="28"/>
      <c r="AN17043" s="28"/>
      <c r="AO17043" s="28"/>
      <c r="AP17043" s="25"/>
      <c r="AQ17043" s="29"/>
      <c r="AR17043" s="30"/>
      <c r="AT17043" s="30"/>
    </row>
    <row r="17044" spans="1:46" ht="30">
      <c r="A17044" s="25">
        <f t="shared" si="1596"/>
        <v>2013</v>
      </c>
      <c r="B17044" s="26" t="str">
        <f t="shared" si="1597"/>
        <v>Solar Partners</v>
      </c>
      <c r="C17044" s="127" t="str">
        <f t="shared" si="1598"/>
        <v>Ivanpah Solar Electric Generating System</v>
      </c>
      <c r="D17044" s="123" t="str">
        <f t="shared" si="1599"/>
        <v>Solar Power Tower</v>
      </c>
      <c r="E17044" s="26">
        <f t="shared" si="1600"/>
        <v>0</v>
      </c>
      <c r="F17044" s="27">
        <f t="shared" si="1601"/>
        <v>0</v>
      </c>
      <c r="G17044" s="28"/>
      <c r="H17044" s="131"/>
      <c r="J17044" s="29" t="e">
        <f>VLOOKUP(H17044,'Drop Down Menus'!A:B,2,FALSE)</f>
        <v>#N/A</v>
      </c>
      <c r="L17044" s="48"/>
      <c r="M17044" s="48"/>
      <c r="N17044" s="135"/>
      <c r="R17044" s="144"/>
      <c r="U17044" s="148"/>
      <c r="V17044" s="25"/>
      <c r="Y17044" s="32"/>
      <c r="AG17044" s="29"/>
      <c r="AH17044" s="34"/>
      <c r="AM17044" s="28"/>
      <c r="AN17044" s="28"/>
      <c r="AO17044" s="28"/>
      <c r="AP17044" s="25"/>
      <c r="AQ17044" s="29"/>
      <c r="AR17044" s="30"/>
      <c r="AT17044" s="30"/>
    </row>
    <row r="17045" spans="1:46" ht="30">
      <c r="A17045" s="25">
        <f t="shared" si="1596"/>
        <v>2013</v>
      </c>
      <c r="B17045" s="26" t="str">
        <f t="shared" si="1597"/>
        <v>Solar Partners</v>
      </c>
      <c r="C17045" s="127" t="str">
        <f t="shared" si="1598"/>
        <v>Ivanpah Solar Electric Generating System</v>
      </c>
      <c r="D17045" s="123" t="str">
        <f t="shared" si="1599"/>
        <v>Solar Power Tower</v>
      </c>
      <c r="E17045" s="26">
        <f t="shared" si="1600"/>
        <v>0</v>
      </c>
      <c r="F17045" s="27">
        <f t="shared" si="1601"/>
        <v>0</v>
      </c>
      <c r="G17045" s="28"/>
      <c r="H17045" s="131"/>
      <c r="J17045" s="29" t="e">
        <f>VLOOKUP(H17045,'Drop Down Menus'!A:B,2,FALSE)</f>
        <v>#N/A</v>
      </c>
      <c r="L17045" s="48"/>
      <c r="M17045" s="48"/>
      <c r="N17045" s="135"/>
      <c r="R17045" s="144"/>
      <c r="U17045" s="148"/>
      <c r="V17045" s="25"/>
      <c r="Y17045" s="32"/>
      <c r="AG17045" s="29"/>
      <c r="AH17045" s="34"/>
      <c r="AM17045" s="28"/>
      <c r="AN17045" s="28"/>
      <c r="AO17045" s="28"/>
      <c r="AP17045" s="25"/>
      <c r="AQ17045" s="29"/>
      <c r="AR17045" s="30"/>
      <c r="AT17045" s="30"/>
    </row>
    <row r="17046" spans="1:46" ht="30">
      <c r="A17046" s="25">
        <f t="shared" si="1596"/>
        <v>2013</v>
      </c>
      <c r="B17046" s="26" t="str">
        <f t="shared" si="1597"/>
        <v>Solar Partners</v>
      </c>
      <c r="C17046" s="127" t="str">
        <f t="shared" si="1598"/>
        <v>Ivanpah Solar Electric Generating System</v>
      </c>
      <c r="D17046" s="123" t="str">
        <f t="shared" si="1599"/>
        <v>Solar Power Tower</v>
      </c>
      <c r="E17046" s="26">
        <f t="shared" si="1600"/>
        <v>0</v>
      </c>
      <c r="F17046" s="27">
        <f t="shared" si="1601"/>
        <v>0</v>
      </c>
      <c r="G17046" s="28"/>
      <c r="H17046" s="131"/>
      <c r="J17046" s="29" t="e">
        <f>VLOOKUP(H17046,'Drop Down Menus'!A:B,2,FALSE)</f>
        <v>#N/A</v>
      </c>
      <c r="L17046" s="48"/>
      <c r="M17046" s="48"/>
      <c r="N17046" s="135"/>
      <c r="R17046" s="144"/>
      <c r="U17046" s="148"/>
      <c r="V17046" s="25"/>
      <c r="Y17046" s="32"/>
      <c r="AG17046" s="29"/>
      <c r="AH17046" s="34"/>
      <c r="AM17046" s="28"/>
      <c r="AN17046" s="28"/>
      <c r="AO17046" s="28"/>
      <c r="AP17046" s="25"/>
      <c r="AQ17046" s="29"/>
      <c r="AR17046" s="30"/>
      <c r="AT17046" s="30"/>
    </row>
    <row r="17047" spans="1:46" ht="30">
      <c r="A17047" s="25">
        <f t="shared" si="1596"/>
        <v>2013</v>
      </c>
      <c r="B17047" s="26" t="str">
        <f t="shared" si="1597"/>
        <v>Solar Partners</v>
      </c>
      <c r="C17047" s="127" t="str">
        <f t="shared" si="1598"/>
        <v>Ivanpah Solar Electric Generating System</v>
      </c>
      <c r="D17047" s="123" t="str">
        <f t="shared" si="1599"/>
        <v>Solar Power Tower</v>
      </c>
      <c r="E17047" s="26">
        <f t="shared" si="1600"/>
        <v>0</v>
      </c>
      <c r="F17047" s="27">
        <f t="shared" si="1601"/>
        <v>0</v>
      </c>
      <c r="G17047" s="28"/>
      <c r="H17047" s="131"/>
      <c r="J17047" s="29" t="e">
        <f>VLOOKUP(H17047,'Drop Down Menus'!A:B,2,FALSE)</f>
        <v>#N/A</v>
      </c>
      <c r="L17047" s="48"/>
      <c r="M17047" s="48"/>
      <c r="N17047" s="135"/>
      <c r="R17047" s="144"/>
      <c r="U17047" s="148"/>
      <c r="V17047" s="25"/>
      <c r="Y17047" s="32"/>
      <c r="AG17047" s="29"/>
      <c r="AH17047" s="34"/>
      <c r="AM17047" s="28"/>
      <c r="AN17047" s="28"/>
      <c r="AO17047" s="28"/>
      <c r="AP17047" s="25"/>
      <c r="AQ17047" s="29"/>
      <c r="AR17047" s="30"/>
      <c r="AT17047" s="30"/>
    </row>
    <row r="17048" spans="1:46" ht="30">
      <c r="A17048" s="25">
        <f t="shared" si="1596"/>
        <v>2013</v>
      </c>
      <c r="B17048" s="26" t="str">
        <f t="shared" si="1597"/>
        <v>Solar Partners</v>
      </c>
      <c r="C17048" s="127" t="str">
        <f t="shared" si="1598"/>
        <v>Ivanpah Solar Electric Generating System</v>
      </c>
      <c r="D17048" s="123" t="str">
        <f t="shared" si="1599"/>
        <v>Solar Power Tower</v>
      </c>
      <c r="E17048" s="26">
        <f t="shared" si="1600"/>
        <v>0</v>
      </c>
      <c r="F17048" s="27">
        <f t="shared" si="1601"/>
        <v>0</v>
      </c>
      <c r="G17048" s="28"/>
      <c r="H17048" s="131"/>
      <c r="J17048" s="29" t="e">
        <f>VLOOKUP(H17048,'Drop Down Menus'!A:B,2,FALSE)</f>
        <v>#N/A</v>
      </c>
      <c r="L17048" s="48"/>
      <c r="M17048" s="48"/>
      <c r="N17048" s="135"/>
      <c r="R17048" s="144"/>
      <c r="U17048" s="148"/>
      <c r="V17048" s="25"/>
      <c r="Y17048" s="32"/>
      <c r="AG17048" s="29"/>
      <c r="AH17048" s="34"/>
      <c r="AM17048" s="28"/>
      <c r="AN17048" s="28"/>
      <c r="AO17048" s="28"/>
      <c r="AP17048" s="25"/>
      <c r="AQ17048" s="29"/>
      <c r="AR17048" s="30"/>
      <c r="AT17048" s="30"/>
    </row>
    <row r="17049" spans="1:46" ht="30">
      <c r="A17049" s="25">
        <f t="shared" si="1596"/>
        <v>2013</v>
      </c>
      <c r="B17049" s="26" t="str">
        <f t="shared" si="1597"/>
        <v>Solar Partners</v>
      </c>
      <c r="C17049" s="127" t="str">
        <f t="shared" si="1598"/>
        <v>Ivanpah Solar Electric Generating System</v>
      </c>
      <c r="D17049" s="123" t="str">
        <f t="shared" si="1599"/>
        <v>Solar Power Tower</v>
      </c>
      <c r="E17049" s="26">
        <f t="shared" si="1600"/>
        <v>0</v>
      </c>
      <c r="F17049" s="27">
        <f t="shared" si="1601"/>
        <v>0</v>
      </c>
      <c r="G17049" s="28"/>
      <c r="H17049" s="131"/>
      <c r="J17049" s="29" t="e">
        <f>VLOOKUP(H17049,'Drop Down Menus'!A:B,2,FALSE)</f>
        <v>#N/A</v>
      </c>
      <c r="L17049" s="48"/>
      <c r="M17049" s="48"/>
      <c r="N17049" s="135"/>
      <c r="R17049" s="144"/>
      <c r="U17049" s="148"/>
      <c r="V17049" s="25"/>
      <c r="Y17049" s="32"/>
      <c r="AG17049" s="29"/>
      <c r="AH17049" s="34"/>
      <c r="AM17049" s="28"/>
      <c r="AN17049" s="28"/>
      <c r="AO17049" s="28"/>
      <c r="AP17049" s="25"/>
      <c r="AQ17049" s="29"/>
      <c r="AR17049" s="30"/>
      <c r="AT17049" s="30"/>
    </row>
    <row r="17050" spans="1:46" ht="30">
      <c r="A17050" s="25">
        <f t="shared" si="1596"/>
        <v>2013</v>
      </c>
      <c r="B17050" s="26" t="str">
        <f t="shared" si="1597"/>
        <v>Solar Partners</v>
      </c>
      <c r="C17050" s="127" t="str">
        <f t="shared" si="1598"/>
        <v>Ivanpah Solar Electric Generating System</v>
      </c>
      <c r="D17050" s="123" t="str">
        <f t="shared" si="1599"/>
        <v>Solar Power Tower</v>
      </c>
      <c r="E17050" s="26">
        <f t="shared" si="1600"/>
        <v>0</v>
      </c>
      <c r="F17050" s="27">
        <f t="shared" si="1601"/>
        <v>0</v>
      </c>
      <c r="G17050" s="28"/>
      <c r="H17050" s="131"/>
      <c r="J17050" s="29" t="e">
        <f>VLOOKUP(H17050,'Drop Down Menus'!A:B,2,FALSE)</f>
        <v>#N/A</v>
      </c>
      <c r="L17050" s="48"/>
      <c r="M17050" s="48"/>
      <c r="N17050" s="135"/>
      <c r="R17050" s="144"/>
      <c r="U17050" s="148"/>
      <c r="V17050" s="25"/>
      <c r="Y17050" s="32"/>
      <c r="AG17050" s="29"/>
      <c r="AH17050" s="34"/>
      <c r="AM17050" s="28"/>
      <c r="AN17050" s="28"/>
      <c r="AO17050" s="28"/>
      <c r="AP17050" s="25"/>
      <c r="AQ17050" s="29"/>
      <c r="AR17050" s="30"/>
      <c r="AT17050" s="30"/>
    </row>
    <row r="17051" spans="1:46" ht="30">
      <c r="A17051" s="25">
        <f t="shared" si="1596"/>
        <v>2013</v>
      </c>
      <c r="B17051" s="26" t="str">
        <f t="shared" si="1597"/>
        <v>Solar Partners</v>
      </c>
      <c r="C17051" s="127" t="str">
        <f t="shared" si="1598"/>
        <v>Ivanpah Solar Electric Generating System</v>
      </c>
      <c r="D17051" s="123" t="str">
        <f t="shared" si="1599"/>
        <v>Solar Power Tower</v>
      </c>
      <c r="E17051" s="26">
        <f t="shared" si="1600"/>
        <v>0</v>
      </c>
      <c r="F17051" s="27">
        <f t="shared" si="1601"/>
        <v>0</v>
      </c>
      <c r="G17051" s="28"/>
      <c r="H17051" s="131"/>
      <c r="J17051" s="29" t="e">
        <f>VLOOKUP(H17051,'Drop Down Menus'!A:B,2,FALSE)</f>
        <v>#N/A</v>
      </c>
      <c r="L17051" s="48"/>
      <c r="M17051" s="48"/>
      <c r="N17051" s="135"/>
      <c r="R17051" s="144"/>
      <c r="U17051" s="148"/>
      <c r="V17051" s="25"/>
      <c r="Y17051" s="32"/>
      <c r="AG17051" s="29"/>
      <c r="AH17051" s="34"/>
      <c r="AM17051" s="28"/>
      <c r="AN17051" s="28"/>
      <c r="AO17051" s="28"/>
      <c r="AP17051" s="25"/>
      <c r="AQ17051" s="29"/>
      <c r="AR17051" s="30"/>
      <c r="AT17051" s="30"/>
    </row>
    <row r="17052" spans="1:46" ht="30">
      <c r="A17052" s="25">
        <f t="shared" si="1596"/>
        <v>2013</v>
      </c>
      <c r="B17052" s="26" t="str">
        <f t="shared" si="1597"/>
        <v>Solar Partners</v>
      </c>
      <c r="C17052" s="127" t="str">
        <f t="shared" si="1598"/>
        <v>Ivanpah Solar Electric Generating System</v>
      </c>
      <c r="D17052" s="123" t="str">
        <f t="shared" si="1599"/>
        <v>Solar Power Tower</v>
      </c>
      <c r="E17052" s="26">
        <f t="shared" si="1600"/>
        <v>0</v>
      </c>
      <c r="F17052" s="27">
        <f t="shared" si="1601"/>
        <v>0</v>
      </c>
      <c r="G17052" s="28"/>
      <c r="H17052" s="131"/>
      <c r="J17052" s="29" t="e">
        <f>VLOOKUP(H17052,'Drop Down Menus'!A:B,2,FALSE)</f>
        <v>#N/A</v>
      </c>
      <c r="L17052" s="48"/>
      <c r="M17052" s="48"/>
      <c r="N17052" s="135"/>
      <c r="R17052" s="144"/>
      <c r="U17052" s="148"/>
      <c r="V17052" s="25"/>
      <c r="Y17052" s="32"/>
      <c r="AG17052" s="29"/>
      <c r="AH17052" s="34"/>
      <c r="AM17052" s="28"/>
      <c r="AN17052" s="28"/>
      <c r="AO17052" s="28"/>
      <c r="AP17052" s="25"/>
      <c r="AQ17052" s="29"/>
      <c r="AR17052" s="30"/>
      <c r="AT17052" s="30"/>
    </row>
    <row r="17053" spans="1:46" ht="30">
      <c r="A17053" s="25">
        <f t="shared" si="1596"/>
        <v>2013</v>
      </c>
      <c r="B17053" s="26" t="str">
        <f t="shared" si="1597"/>
        <v>Solar Partners</v>
      </c>
      <c r="C17053" s="127" t="str">
        <f t="shared" si="1598"/>
        <v>Ivanpah Solar Electric Generating System</v>
      </c>
      <c r="D17053" s="123" t="str">
        <f t="shared" si="1599"/>
        <v>Solar Power Tower</v>
      </c>
      <c r="E17053" s="26">
        <f t="shared" si="1600"/>
        <v>0</v>
      </c>
      <c r="F17053" s="27">
        <f t="shared" si="1601"/>
        <v>0</v>
      </c>
      <c r="G17053" s="28"/>
      <c r="H17053" s="131"/>
      <c r="J17053" s="29" t="e">
        <f>VLOOKUP(H17053,'Drop Down Menus'!A:B,2,FALSE)</f>
        <v>#N/A</v>
      </c>
      <c r="L17053" s="48"/>
      <c r="M17053" s="48"/>
      <c r="N17053" s="135"/>
      <c r="R17053" s="144"/>
      <c r="U17053" s="148"/>
      <c r="V17053" s="25"/>
      <c r="Y17053" s="32"/>
      <c r="AG17053" s="29"/>
      <c r="AH17053" s="34"/>
      <c r="AM17053" s="28"/>
      <c r="AN17053" s="28"/>
      <c r="AO17053" s="28"/>
      <c r="AP17053" s="25"/>
      <c r="AQ17053" s="29"/>
      <c r="AR17053" s="30"/>
      <c r="AT17053" s="30"/>
    </row>
    <row r="17054" spans="1:46" ht="30">
      <c r="A17054" s="25">
        <f t="shared" si="1596"/>
        <v>2013</v>
      </c>
      <c r="B17054" s="26" t="str">
        <f t="shared" si="1597"/>
        <v>Solar Partners</v>
      </c>
      <c r="C17054" s="127" t="str">
        <f t="shared" si="1598"/>
        <v>Ivanpah Solar Electric Generating System</v>
      </c>
      <c r="D17054" s="123" t="str">
        <f t="shared" si="1599"/>
        <v>Solar Power Tower</v>
      </c>
      <c r="E17054" s="26">
        <f t="shared" si="1600"/>
        <v>0</v>
      </c>
      <c r="F17054" s="27">
        <f t="shared" si="1601"/>
        <v>0</v>
      </c>
      <c r="G17054" s="28"/>
      <c r="H17054" s="131"/>
      <c r="J17054" s="29" t="e">
        <f>VLOOKUP(H17054,'Drop Down Menus'!A:B,2,FALSE)</f>
        <v>#N/A</v>
      </c>
      <c r="L17054" s="48"/>
      <c r="M17054" s="48"/>
      <c r="N17054" s="135"/>
      <c r="R17054" s="144"/>
      <c r="U17054" s="148"/>
      <c r="V17054" s="25"/>
      <c r="Y17054" s="32"/>
      <c r="AG17054" s="29"/>
      <c r="AH17054" s="34"/>
      <c r="AM17054" s="28"/>
      <c r="AN17054" s="28"/>
      <c r="AO17054" s="28"/>
      <c r="AP17054" s="25"/>
      <c r="AQ17054" s="29"/>
      <c r="AR17054" s="30"/>
      <c r="AT17054" s="30"/>
    </row>
    <row r="17055" spans="1:46" ht="30">
      <c r="A17055" s="25">
        <f t="shared" si="1596"/>
        <v>2013</v>
      </c>
      <c r="B17055" s="26" t="str">
        <f t="shared" si="1597"/>
        <v>Solar Partners</v>
      </c>
      <c r="C17055" s="127" t="str">
        <f t="shared" si="1598"/>
        <v>Ivanpah Solar Electric Generating System</v>
      </c>
      <c r="D17055" s="123" t="str">
        <f t="shared" si="1599"/>
        <v>Solar Power Tower</v>
      </c>
      <c r="E17055" s="26">
        <f t="shared" si="1600"/>
        <v>0</v>
      </c>
      <c r="F17055" s="27">
        <f t="shared" si="1601"/>
        <v>0</v>
      </c>
      <c r="G17055" s="28"/>
      <c r="H17055" s="131"/>
      <c r="J17055" s="29" t="e">
        <f>VLOOKUP(H17055,'Drop Down Menus'!A:B,2,FALSE)</f>
        <v>#N/A</v>
      </c>
      <c r="L17055" s="48"/>
      <c r="M17055" s="48"/>
      <c r="N17055" s="135"/>
      <c r="R17055" s="144"/>
      <c r="U17055" s="148"/>
      <c r="V17055" s="25"/>
      <c r="Y17055" s="32"/>
      <c r="AG17055" s="29"/>
      <c r="AH17055" s="34"/>
      <c r="AM17055" s="28"/>
      <c r="AN17055" s="28"/>
      <c r="AO17055" s="28"/>
      <c r="AP17055" s="25"/>
      <c r="AQ17055" s="29"/>
      <c r="AR17055" s="30"/>
      <c r="AT17055" s="30"/>
    </row>
    <row r="17056" spans="1:46" ht="30">
      <c r="A17056" s="25">
        <f t="shared" si="1596"/>
        <v>2013</v>
      </c>
      <c r="B17056" s="26" t="str">
        <f t="shared" si="1597"/>
        <v>Solar Partners</v>
      </c>
      <c r="C17056" s="127" t="str">
        <f t="shared" si="1598"/>
        <v>Ivanpah Solar Electric Generating System</v>
      </c>
      <c r="D17056" s="123" t="str">
        <f t="shared" si="1599"/>
        <v>Solar Power Tower</v>
      </c>
      <c r="E17056" s="26">
        <f t="shared" si="1600"/>
        <v>0</v>
      </c>
      <c r="F17056" s="27">
        <f t="shared" si="1601"/>
        <v>0</v>
      </c>
      <c r="G17056" s="28"/>
      <c r="H17056" s="131"/>
      <c r="J17056" s="29" t="e">
        <f>VLOOKUP(H17056,'Drop Down Menus'!A:B,2,FALSE)</f>
        <v>#N/A</v>
      </c>
      <c r="L17056" s="48"/>
      <c r="M17056" s="48"/>
      <c r="N17056" s="135"/>
      <c r="R17056" s="144"/>
      <c r="U17056" s="148"/>
      <c r="V17056" s="25"/>
      <c r="Y17056" s="32"/>
      <c r="AG17056" s="29"/>
      <c r="AH17056" s="34"/>
      <c r="AM17056" s="28"/>
      <c r="AN17056" s="28"/>
      <c r="AO17056" s="28"/>
      <c r="AP17056" s="25"/>
      <c r="AQ17056" s="29"/>
      <c r="AR17056" s="30"/>
      <c r="AT17056" s="30"/>
    </row>
    <row r="17057" spans="1:46" ht="30">
      <c r="A17057" s="25">
        <f t="shared" si="1596"/>
        <v>2013</v>
      </c>
      <c r="B17057" s="26" t="str">
        <f t="shared" si="1597"/>
        <v>Solar Partners</v>
      </c>
      <c r="C17057" s="127" t="str">
        <f t="shared" si="1598"/>
        <v>Ivanpah Solar Electric Generating System</v>
      </c>
      <c r="D17057" s="123" t="str">
        <f t="shared" si="1599"/>
        <v>Solar Power Tower</v>
      </c>
      <c r="E17057" s="26">
        <f t="shared" si="1600"/>
        <v>0</v>
      </c>
      <c r="F17057" s="27">
        <f t="shared" si="1601"/>
        <v>0</v>
      </c>
      <c r="G17057" s="28"/>
      <c r="H17057" s="131"/>
      <c r="J17057" s="29" t="e">
        <f>VLOOKUP(H17057,'Drop Down Menus'!A:B,2,FALSE)</f>
        <v>#N/A</v>
      </c>
      <c r="L17057" s="48"/>
      <c r="M17057" s="48"/>
      <c r="N17057" s="135"/>
      <c r="R17057" s="144"/>
      <c r="U17057" s="148"/>
      <c r="V17057" s="25"/>
      <c r="Y17057" s="32"/>
      <c r="AG17057" s="29"/>
      <c r="AH17057" s="34"/>
      <c r="AM17057" s="28"/>
      <c r="AN17057" s="28"/>
      <c r="AO17057" s="28"/>
      <c r="AP17057" s="25"/>
      <c r="AQ17057" s="29"/>
      <c r="AR17057" s="30"/>
      <c r="AT17057" s="30"/>
    </row>
    <row r="17058" spans="1:46" ht="30">
      <c r="A17058" s="25">
        <f t="shared" si="1596"/>
        <v>2013</v>
      </c>
      <c r="B17058" s="26" t="str">
        <f t="shared" si="1597"/>
        <v>Solar Partners</v>
      </c>
      <c r="C17058" s="127" t="str">
        <f t="shared" si="1598"/>
        <v>Ivanpah Solar Electric Generating System</v>
      </c>
      <c r="D17058" s="123" t="str">
        <f t="shared" si="1599"/>
        <v>Solar Power Tower</v>
      </c>
      <c r="E17058" s="26">
        <f t="shared" si="1600"/>
        <v>0</v>
      </c>
      <c r="F17058" s="27">
        <f t="shared" si="1601"/>
        <v>0</v>
      </c>
      <c r="G17058" s="28"/>
      <c r="H17058" s="131"/>
      <c r="J17058" s="29" t="e">
        <f>VLOOKUP(H17058,'Drop Down Menus'!A:B,2,FALSE)</f>
        <v>#N/A</v>
      </c>
      <c r="L17058" s="48"/>
      <c r="M17058" s="48"/>
      <c r="N17058" s="135"/>
      <c r="R17058" s="144"/>
      <c r="U17058" s="148"/>
      <c r="V17058" s="25"/>
      <c r="Y17058" s="32"/>
      <c r="AG17058" s="29"/>
      <c r="AH17058" s="34"/>
      <c r="AM17058" s="28"/>
      <c r="AN17058" s="28"/>
      <c r="AO17058" s="28"/>
      <c r="AP17058" s="25"/>
      <c r="AQ17058" s="29"/>
      <c r="AR17058" s="30"/>
      <c r="AT17058" s="30"/>
    </row>
    <row r="17059" spans="1:46" ht="30">
      <c r="A17059" s="25">
        <f t="shared" si="1596"/>
        <v>2013</v>
      </c>
      <c r="B17059" s="26" t="str">
        <f t="shared" si="1597"/>
        <v>Solar Partners</v>
      </c>
      <c r="C17059" s="127" t="str">
        <f t="shared" si="1598"/>
        <v>Ivanpah Solar Electric Generating System</v>
      </c>
      <c r="D17059" s="123" t="str">
        <f t="shared" si="1599"/>
        <v>Solar Power Tower</v>
      </c>
      <c r="E17059" s="26">
        <f t="shared" si="1600"/>
        <v>0</v>
      </c>
      <c r="F17059" s="27">
        <f t="shared" si="1601"/>
        <v>0</v>
      </c>
      <c r="G17059" s="28"/>
      <c r="H17059" s="131"/>
      <c r="J17059" s="29" t="e">
        <f>VLOOKUP(H17059,'Drop Down Menus'!A:B,2,FALSE)</f>
        <v>#N/A</v>
      </c>
      <c r="L17059" s="48"/>
      <c r="M17059" s="48"/>
      <c r="N17059" s="135"/>
      <c r="R17059" s="144"/>
      <c r="U17059" s="148"/>
      <c r="V17059" s="25"/>
      <c r="Y17059" s="32"/>
      <c r="AG17059" s="29"/>
      <c r="AH17059" s="34"/>
      <c r="AM17059" s="28"/>
      <c r="AN17059" s="28"/>
      <c r="AO17059" s="28"/>
      <c r="AP17059" s="25"/>
      <c r="AQ17059" s="29"/>
      <c r="AR17059" s="30"/>
      <c r="AT17059" s="30"/>
    </row>
    <row r="17060" spans="1:46" ht="30">
      <c r="A17060" s="25">
        <f t="shared" si="1596"/>
        <v>2013</v>
      </c>
      <c r="B17060" s="26" t="str">
        <f t="shared" si="1597"/>
        <v>Solar Partners</v>
      </c>
      <c r="C17060" s="127" t="str">
        <f t="shared" si="1598"/>
        <v>Ivanpah Solar Electric Generating System</v>
      </c>
      <c r="D17060" s="123" t="str">
        <f t="shared" si="1599"/>
        <v>Solar Power Tower</v>
      </c>
      <c r="E17060" s="26">
        <f t="shared" si="1600"/>
        <v>0</v>
      </c>
      <c r="F17060" s="27">
        <f t="shared" si="1601"/>
        <v>0</v>
      </c>
      <c r="G17060" s="28"/>
      <c r="H17060" s="131"/>
      <c r="J17060" s="29" t="e">
        <f>VLOOKUP(H17060,'Drop Down Menus'!A:B,2,FALSE)</f>
        <v>#N/A</v>
      </c>
      <c r="L17060" s="48"/>
      <c r="M17060" s="48"/>
      <c r="N17060" s="135"/>
      <c r="R17060" s="144"/>
      <c r="U17060" s="148"/>
      <c r="V17060" s="25"/>
      <c r="Y17060" s="32"/>
      <c r="AG17060" s="29"/>
      <c r="AH17060" s="34"/>
      <c r="AM17060" s="28"/>
      <c r="AN17060" s="28"/>
      <c r="AO17060" s="28"/>
      <c r="AP17060" s="25"/>
      <c r="AQ17060" s="29"/>
      <c r="AR17060" s="30"/>
      <c r="AT17060" s="30"/>
    </row>
    <row r="17061" spans="1:46" ht="30">
      <c r="A17061" s="25">
        <f t="shared" si="1596"/>
        <v>2013</v>
      </c>
      <c r="B17061" s="26" t="str">
        <f t="shared" si="1597"/>
        <v>Solar Partners</v>
      </c>
      <c r="C17061" s="127" t="str">
        <f t="shared" si="1598"/>
        <v>Ivanpah Solar Electric Generating System</v>
      </c>
      <c r="D17061" s="123" t="str">
        <f t="shared" si="1599"/>
        <v>Solar Power Tower</v>
      </c>
      <c r="E17061" s="26">
        <f t="shared" si="1600"/>
        <v>0</v>
      </c>
      <c r="F17061" s="27">
        <f t="shared" si="1601"/>
        <v>0</v>
      </c>
      <c r="G17061" s="28"/>
      <c r="H17061" s="131"/>
      <c r="J17061" s="29" t="e">
        <f>VLOOKUP(H17061,'Drop Down Menus'!A:B,2,FALSE)</f>
        <v>#N/A</v>
      </c>
      <c r="L17061" s="48"/>
      <c r="M17061" s="48"/>
      <c r="N17061" s="135"/>
      <c r="R17061" s="144"/>
      <c r="U17061" s="148"/>
      <c r="V17061" s="25"/>
      <c r="Y17061" s="32"/>
      <c r="AG17061" s="29"/>
      <c r="AH17061" s="34"/>
      <c r="AM17061" s="28"/>
      <c r="AN17061" s="28"/>
      <c r="AO17061" s="28"/>
      <c r="AP17061" s="25"/>
      <c r="AQ17061" s="29"/>
      <c r="AR17061" s="30"/>
      <c r="AT17061" s="30"/>
    </row>
    <row r="17062" spans="1:46" ht="30">
      <c r="A17062" s="25">
        <f t="shared" si="1596"/>
        <v>2013</v>
      </c>
      <c r="B17062" s="26" t="str">
        <f t="shared" si="1597"/>
        <v>Solar Partners</v>
      </c>
      <c r="C17062" s="127" t="str">
        <f t="shared" si="1598"/>
        <v>Ivanpah Solar Electric Generating System</v>
      </c>
      <c r="D17062" s="123" t="str">
        <f t="shared" si="1599"/>
        <v>Solar Power Tower</v>
      </c>
      <c r="E17062" s="26">
        <f t="shared" si="1600"/>
        <v>0</v>
      </c>
      <c r="F17062" s="27">
        <f t="shared" si="1601"/>
        <v>0</v>
      </c>
      <c r="G17062" s="28"/>
      <c r="H17062" s="131"/>
      <c r="J17062" s="29" t="e">
        <f>VLOOKUP(H17062,'Drop Down Menus'!A:B,2,FALSE)</f>
        <v>#N/A</v>
      </c>
      <c r="L17062" s="48"/>
      <c r="M17062" s="48"/>
      <c r="N17062" s="135"/>
      <c r="R17062" s="144"/>
      <c r="U17062" s="148"/>
      <c r="V17062" s="25"/>
      <c r="Y17062" s="32"/>
      <c r="AG17062" s="29"/>
      <c r="AH17062" s="34"/>
      <c r="AM17062" s="28"/>
      <c r="AN17062" s="28"/>
      <c r="AO17062" s="28"/>
      <c r="AP17062" s="25"/>
      <c r="AQ17062" s="29"/>
      <c r="AR17062" s="30"/>
      <c r="AT17062" s="30"/>
    </row>
    <row r="17063" spans="1:46" ht="30">
      <c r="A17063" s="25">
        <f t="shared" si="1596"/>
        <v>2013</v>
      </c>
      <c r="B17063" s="26" t="str">
        <f t="shared" si="1597"/>
        <v>Solar Partners</v>
      </c>
      <c r="C17063" s="127" t="str">
        <f t="shared" si="1598"/>
        <v>Ivanpah Solar Electric Generating System</v>
      </c>
      <c r="D17063" s="123" t="str">
        <f t="shared" si="1599"/>
        <v>Solar Power Tower</v>
      </c>
      <c r="E17063" s="26">
        <f t="shared" si="1600"/>
        <v>0</v>
      </c>
      <c r="F17063" s="27">
        <f t="shared" si="1601"/>
        <v>0</v>
      </c>
      <c r="G17063" s="28"/>
      <c r="H17063" s="131"/>
      <c r="J17063" s="29" t="e">
        <f>VLOOKUP(H17063,'Drop Down Menus'!A:B,2,FALSE)</f>
        <v>#N/A</v>
      </c>
      <c r="L17063" s="48"/>
      <c r="M17063" s="48"/>
      <c r="N17063" s="135"/>
      <c r="R17063" s="144"/>
      <c r="U17063" s="148"/>
      <c r="V17063" s="25"/>
      <c r="Y17063" s="32"/>
      <c r="AG17063" s="29"/>
      <c r="AH17063" s="34"/>
      <c r="AM17063" s="28"/>
      <c r="AN17063" s="28"/>
      <c r="AO17063" s="28"/>
      <c r="AP17063" s="25"/>
      <c r="AQ17063" s="29"/>
      <c r="AR17063" s="30"/>
      <c r="AT17063" s="30"/>
    </row>
    <row r="17064" spans="1:46" ht="30">
      <c r="A17064" s="25">
        <f t="shared" si="1596"/>
        <v>2013</v>
      </c>
      <c r="B17064" s="26" t="str">
        <f t="shared" si="1597"/>
        <v>Solar Partners</v>
      </c>
      <c r="C17064" s="127" t="str">
        <f t="shared" si="1598"/>
        <v>Ivanpah Solar Electric Generating System</v>
      </c>
      <c r="D17064" s="123" t="str">
        <f t="shared" si="1599"/>
        <v>Solar Power Tower</v>
      </c>
      <c r="E17064" s="26">
        <f t="shared" si="1600"/>
        <v>0</v>
      </c>
      <c r="F17064" s="27">
        <f t="shared" si="1601"/>
        <v>0</v>
      </c>
      <c r="G17064" s="28"/>
      <c r="H17064" s="131"/>
      <c r="J17064" s="29" t="e">
        <f>VLOOKUP(H17064,'Drop Down Menus'!A:B,2,FALSE)</f>
        <v>#N/A</v>
      </c>
      <c r="L17064" s="48"/>
      <c r="M17064" s="48"/>
      <c r="N17064" s="135"/>
      <c r="R17064" s="144"/>
      <c r="U17064" s="148"/>
      <c r="V17064" s="25"/>
      <c r="Y17064" s="32"/>
      <c r="AG17064" s="29"/>
      <c r="AH17064" s="34"/>
      <c r="AM17064" s="28"/>
      <c r="AN17064" s="28"/>
      <c r="AO17064" s="28"/>
      <c r="AP17064" s="25"/>
      <c r="AQ17064" s="29"/>
      <c r="AR17064" s="30"/>
      <c r="AT17064" s="30"/>
    </row>
    <row r="17065" spans="1:46" ht="30">
      <c r="A17065" s="25">
        <f t="shared" si="1596"/>
        <v>2013</v>
      </c>
      <c r="B17065" s="26" t="str">
        <f t="shared" si="1597"/>
        <v>Solar Partners</v>
      </c>
      <c r="C17065" s="127" t="str">
        <f t="shared" si="1598"/>
        <v>Ivanpah Solar Electric Generating System</v>
      </c>
      <c r="D17065" s="123" t="str">
        <f t="shared" si="1599"/>
        <v>Solar Power Tower</v>
      </c>
      <c r="E17065" s="26">
        <f t="shared" si="1600"/>
        <v>0</v>
      </c>
      <c r="F17065" s="27">
        <f t="shared" si="1601"/>
        <v>0</v>
      </c>
      <c r="G17065" s="28"/>
      <c r="H17065" s="131"/>
      <c r="J17065" s="29" t="e">
        <f>VLOOKUP(H17065,'Drop Down Menus'!A:B,2,FALSE)</f>
        <v>#N/A</v>
      </c>
      <c r="L17065" s="48"/>
      <c r="M17065" s="48"/>
      <c r="N17065" s="135"/>
      <c r="R17065" s="144"/>
      <c r="U17065" s="148"/>
      <c r="V17065" s="25"/>
      <c r="Y17065" s="32"/>
      <c r="AG17065" s="29"/>
      <c r="AH17065" s="34"/>
      <c r="AM17065" s="28"/>
      <c r="AN17065" s="28"/>
      <c r="AO17065" s="28"/>
      <c r="AP17065" s="25"/>
      <c r="AQ17065" s="29"/>
      <c r="AR17065" s="30"/>
      <c r="AT17065" s="30"/>
    </row>
    <row r="17066" spans="1:46" ht="30">
      <c r="A17066" s="25">
        <f t="shared" si="1596"/>
        <v>2013</v>
      </c>
      <c r="B17066" s="26" t="str">
        <f t="shared" si="1597"/>
        <v>Solar Partners</v>
      </c>
      <c r="C17066" s="127" t="str">
        <f t="shared" si="1598"/>
        <v>Ivanpah Solar Electric Generating System</v>
      </c>
      <c r="D17066" s="123" t="str">
        <f t="shared" si="1599"/>
        <v>Solar Power Tower</v>
      </c>
      <c r="E17066" s="26">
        <f t="shared" si="1600"/>
        <v>0</v>
      </c>
      <c r="F17066" s="27">
        <f t="shared" si="1601"/>
        <v>0</v>
      </c>
      <c r="G17066" s="28"/>
      <c r="H17066" s="131"/>
      <c r="J17066" s="29" t="e">
        <f>VLOOKUP(H17066,'Drop Down Menus'!A:B,2,FALSE)</f>
        <v>#N/A</v>
      </c>
      <c r="L17066" s="48"/>
      <c r="M17066" s="48"/>
      <c r="N17066" s="135"/>
      <c r="R17066" s="144"/>
      <c r="U17066" s="148"/>
      <c r="V17066" s="25"/>
      <c r="Y17066" s="32"/>
      <c r="AG17066" s="29"/>
      <c r="AH17066" s="34"/>
      <c r="AM17066" s="28"/>
      <c r="AN17066" s="28"/>
      <c r="AO17066" s="28"/>
      <c r="AP17066" s="25"/>
      <c r="AQ17066" s="29"/>
      <c r="AR17066" s="30"/>
      <c r="AT17066" s="30"/>
    </row>
    <row r="17067" spans="1:46" ht="30">
      <c r="A17067" s="25">
        <f t="shared" si="1596"/>
        <v>2013</v>
      </c>
      <c r="B17067" s="26" t="str">
        <f t="shared" si="1597"/>
        <v>Solar Partners</v>
      </c>
      <c r="C17067" s="127" t="str">
        <f t="shared" si="1598"/>
        <v>Ivanpah Solar Electric Generating System</v>
      </c>
      <c r="D17067" s="123" t="str">
        <f t="shared" si="1599"/>
        <v>Solar Power Tower</v>
      </c>
      <c r="E17067" s="26">
        <f t="shared" si="1600"/>
        <v>0</v>
      </c>
      <c r="F17067" s="27">
        <f t="shared" si="1601"/>
        <v>0</v>
      </c>
      <c r="G17067" s="28"/>
      <c r="H17067" s="131"/>
      <c r="J17067" s="29" t="e">
        <f>VLOOKUP(H17067,'Drop Down Menus'!A:B,2,FALSE)</f>
        <v>#N/A</v>
      </c>
      <c r="L17067" s="48"/>
      <c r="M17067" s="48"/>
      <c r="N17067" s="135"/>
      <c r="R17067" s="144"/>
      <c r="U17067" s="148"/>
      <c r="V17067" s="25"/>
      <c r="Y17067" s="32"/>
      <c r="AG17067" s="29"/>
      <c r="AH17067" s="34"/>
      <c r="AM17067" s="28"/>
      <c r="AN17067" s="28"/>
      <c r="AO17067" s="28"/>
      <c r="AP17067" s="25"/>
      <c r="AQ17067" s="29"/>
      <c r="AR17067" s="30"/>
      <c r="AT17067" s="30"/>
    </row>
    <row r="17068" spans="1:46" ht="30">
      <c r="A17068" s="25">
        <f t="shared" si="1596"/>
        <v>2013</v>
      </c>
      <c r="B17068" s="26" t="str">
        <f t="shared" si="1597"/>
        <v>Solar Partners</v>
      </c>
      <c r="C17068" s="127" t="str">
        <f t="shared" si="1598"/>
        <v>Ivanpah Solar Electric Generating System</v>
      </c>
      <c r="D17068" s="123" t="str">
        <f t="shared" si="1599"/>
        <v>Solar Power Tower</v>
      </c>
      <c r="E17068" s="26">
        <f t="shared" si="1600"/>
        <v>0</v>
      </c>
      <c r="F17068" s="27">
        <f t="shared" si="1601"/>
        <v>0</v>
      </c>
      <c r="G17068" s="28"/>
      <c r="H17068" s="131"/>
      <c r="J17068" s="29" t="e">
        <f>VLOOKUP(H17068,'Drop Down Menus'!A:B,2,FALSE)</f>
        <v>#N/A</v>
      </c>
      <c r="L17068" s="48"/>
      <c r="M17068" s="48"/>
      <c r="N17068" s="135"/>
      <c r="R17068" s="144"/>
      <c r="U17068" s="148"/>
      <c r="V17068" s="25"/>
      <c r="Y17068" s="32"/>
      <c r="AG17068" s="29"/>
      <c r="AH17068" s="34"/>
      <c r="AM17068" s="28"/>
      <c r="AN17068" s="28"/>
      <c r="AO17068" s="28"/>
      <c r="AP17068" s="25"/>
      <c r="AQ17068" s="29"/>
      <c r="AR17068" s="30"/>
      <c r="AT17068" s="30"/>
    </row>
    <row r="17069" spans="1:46" ht="30">
      <c r="A17069" s="25">
        <f t="shared" si="1596"/>
        <v>2013</v>
      </c>
      <c r="B17069" s="26" t="str">
        <f t="shared" si="1597"/>
        <v>Solar Partners</v>
      </c>
      <c r="C17069" s="127" t="str">
        <f t="shared" si="1598"/>
        <v>Ivanpah Solar Electric Generating System</v>
      </c>
      <c r="D17069" s="123" t="str">
        <f t="shared" si="1599"/>
        <v>Solar Power Tower</v>
      </c>
      <c r="E17069" s="26">
        <f t="shared" si="1600"/>
        <v>0</v>
      </c>
      <c r="F17069" s="27">
        <f t="shared" si="1601"/>
        <v>0</v>
      </c>
      <c r="G17069" s="28"/>
      <c r="H17069" s="131"/>
      <c r="J17069" s="29" t="e">
        <f>VLOOKUP(H17069,'Drop Down Menus'!A:B,2,FALSE)</f>
        <v>#N/A</v>
      </c>
      <c r="L17069" s="48"/>
      <c r="M17069" s="48"/>
      <c r="N17069" s="135"/>
      <c r="R17069" s="144"/>
      <c r="U17069" s="148"/>
      <c r="V17069" s="25"/>
      <c r="Y17069" s="32"/>
      <c r="AG17069" s="29"/>
      <c r="AH17069" s="34"/>
      <c r="AM17069" s="28"/>
      <c r="AN17069" s="28"/>
      <c r="AO17069" s="28"/>
      <c r="AP17069" s="25"/>
      <c r="AQ17069" s="29"/>
      <c r="AR17069" s="30"/>
      <c r="AT17069" s="30"/>
    </row>
    <row r="17070" spans="1:46" ht="30">
      <c r="A17070" s="25">
        <f t="shared" si="1596"/>
        <v>2013</v>
      </c>
      <c r="B17070" s="26" t="str">
        <f t="shared" si="1597"/>
        <v>Solar Partners</v>
      </c>
      <c r="C17070" s="127" t="str">
        <f t="shared" si="1598"/>
        <v>Ivanpah Solar Electric Generating System</v>
      </c>
      <c r="D17070" s="123" t="str">
        <f t="shared" si="1599"/>
        <v>Solar Power Tower</v>
      </c>
      <c r="E17070" s="26">
        <f t="shared" si="1600"/>
        <v>0</v>
      </c>
      <c r="F17070" s="27">
        <f t="shared" si="1601"/>
        <v>0</v>
      </c>
      <c r="G17070" s="28"/>
      <c r="H17070" s="131"/>
      <c r="J17070" s="29" t="e">
        <f>VLOOKUP(H17070,'Drop Down Menus'!A:B,2,FALSE)</f>
        <v>#N/A</v>
      </c>
      <c r="L17070" s="48"/>
      <c r="M17070" s="48"/>
      <c r="N17070" s="135"/>
      <c r="R17070" s="144"/>
      <c r="U17070" s="148"/>
      <c r="V17070" s="25"/>
      <c r="Y17070" s="32"/>
      <c r="AG17070" s="29"/>
      <c r="AH17070" s="34"/>
      <c r="AM17070" s="28"/>
      <c r="AN17070" s="28"/>
      <c r="AO17070" s="28"/>
      <c r="AP17070" s="25"/>
      <c r="AQ17070" s="29"/>
      <c r="AR17070" s="30"/>
      <c r="AT17070" s="30"/>
    </row>
    <row r="17071" spans="1:46" ht="30">
      <c r="A17071" s="25">
        <f t="shared" si="1596"/>
        <v>2013</v>
      </c>
      <c r="B17071" s="26" t="str">
        <f t="shared" si="1597"/>
        <v>Solar Partners</v>
      </c>
      <c r="C17071" s="127" t="str">
        <f t="shared" si="1598"/>
        <v>Ivanpah Solar Electric Generating System</v>
      </c>
      <c r="D17071" s="123" t="str">
        <f t="shared" si="1599"/>
        <v>Solar Power Tower</v>
      </c>
      <c r="E17071" s="26">
        <f t="shared" si="1600"/>
        <v>0</v>
      </c>
      <c r="F17071" s="27">
        <f t="shared" si="1601"/>
        <v>0</v>
      </c>
      <c r="G17071" s="28"/>
      <c r="H17071" s="131"/>
      <c r="J17071" s="29" t="e">
        <f>VLOOKUP(H17071,'Drop Down Menus'!A:B,2,FALSE)</f>
        <v>#N/A</v>
      </c>
      <c r="L17071" s="48"/>
      <c r="M17071" s="48"/>
      <c r="N17071" s="135"/>
      <c r="R17071" s="144"/>
      <c r="U17071" s="148"/>
      <c r="V17071" s="25"/>
      <c r="Y17071" s="32"/>
      <c r="AG17071" s="29"/>
      <c r="AH17071" s="34"/>
      <c r="AM17071" s="28"/>
      <c r="AN17071" s="28"/>
      <c r="AO17071" s="28"/>
      <c r="AP17071" s="25"/>
      <c r="AQ17071" s="29"/>
      <c r="AR17071" s="30"/>
      <c r="AT17071" s="30"/>
    </row>
    <row r="17072" spans="1:46" ht="30">
      <c r="A17072" s="25">
        <f t="shared" si="1596"/>
        <v>2013</v>
      </c>
      <c r="B17072" s="26" t="str">
        <f t="shared" si="1597"/>
        <v>Solar Partners</v>
      </c>
      <c r="C17072" s="127" t="str">
        <f t="shared" si="1598"/>
        <v>Ivanpah Solar Electric Generating System</v>
      </c>
      <c r="D17072" s="123" t="str">
        <f t="shared" si="1599"/>
        <v>Solar Power Tower</v>
      </c>
      <c r="E17072" s="26">
        <f t="shared" si="1600"/>
        <v>0</v>
      </c>
      <c r="F17072" s="27">
        <f t="shared" si="1601"/>
        <v>0</v>
      </c>
      <c r="G17072" s="28"/>
      <c r="H17072" s="131"/>
      <c r="J17072" s="29" t="e">
        <f>VLOOKUP(H17072,'Drop Down Menus'!A:B,2,FALSE)</f>
        <v>#N/A</v>
      </c>
      <c r="L17072" s="48"/>
      <c r="M17072" s="48"/>
      <c r="N17072" s="135"/>
      <c r="R17072" s="144"/>
      <c r="U17072" s="148"/>
      <c r="V17072" s="25"/>
      <c r="Y17072" s="32"/>
      <c r="AG17072" s="29"/>
      <c r="AH17072" s="34"/>
      <c r="AM17072" s="28"/>
      <c r="AN17072" s="28"/>
      <c r="AO17072" s="28"/>
      <c r="AP17072" s="25"/>
      <c r="AQ17072" s="29"/>
      <c r="AR17072" s="30"/>
      <c r="AT17072" s="30"/>
    </row>
    <row r="17073" spans="1:46" ht="30">
      <c r="A17073" s="25">
        <f t="shared" si="1596"/>
        <v>2013</v>
      </c>
      <c r="B17073" s="26" t="str">
        <f t="shared" si="1597"/>
        <v>Solar Partners</v>
      </c>
      <c r="C17073" s="127" t="str">
        <f t="shared" si="1598"/>
        <v>Ivanpah Solar Electric Generating System</v>
      </c>
      <c r="D17073" s="123" t="str">
        <f t="shared" si="1599"/>
        <v>Solar Power Tower</v>
      </c>
      <c r="E17073" s="26">
        <f t="shared" si="1600"/>
        <v>0</v>
      </c>
      <c r="F17073" s="27">
        <f t="shared" si="1601"/>
        <v>0</v>
      </c>
      <c r="G17073" s="28"/>
      <c r="H17073" s="131"/>
      <c r="J17073" s="29" t="e">
        <f>VLOOKUP(H17073,'Drop Down Menus'!A:B,2,FALSE)</f>
        <v>#N/A</v>
      </c>
      <c r="L17073" s="48"/>
      <c r="M17073" s="48"/>
      <c r="N17073" s="135"/>
      <c r="R17073" s="144"/>
      <c r="U17073" s="148"/>
      <c r="V17073" s="25"/>
      <c r="Y17073" s="32"/>
      <c r="AG17073" s="29"/>
      <c r="AH17073" s="34"/>
      <c r="AM17073" s="28"/>
      <c r="AN17073" s="28"/>
      <c r="AO17073" s="28"/>
      <c r="AP17073" s="25"/>
      <c r="AQ17073" s="29"/>
      <c r="AR17073" s="30"/>
      <c r="AT17073" s="30"/>
    </row>
    <row r="17074" spans="1:46" ht="30">
      <c r="A17074" s="25">
        <f t="shared" si="1596"/>
        <v>2013</v>
      </c>
      <c r="B17074" s="26" t="str">
        <f t="shared" si="1597"/>
        <v>Solar Partners</v>
      </c>
      <c r="C17074" s="127" t="str">
        <f t="shared" si="1598"/>
        <v>Ivanpah Solar Electric Generating System</v>
      </c>
      <c r="D17074" s="123" t="str">
        <f t="shared" si="1599"/>
        <v>Solar Power Tower</v>
      </c>
      <c r="E17074" s="26">
        <f t="shared" si="1600"/>
        <v>0</v>
      </c>
      <c r="F17074" s="27">
        <f t="shared" si="1601"/>
        <v>0</v>
      </c>
      <c r="G17074" s="28"/>
      <c r="H17074" s="131"/>
      <c r="J17074" s="29" t="e">
        <f>VLOOKUP(H17074,'Drop Down Menus'!A:B,2,FALSE)</f>
        <v>#N/A</v>
      </c>
      <c r="L17074" s="48"/>
      <c r="M17074" s="48"/>
      <c r="N17074" s="135"/>
      <c r="R17074" s="144"/>
      <c r="U17074" s="148"/>
      <c r="V17074" s="25"/>
      <c r="Y17074" s="32"/>
      <c r="AG17074" s="29"/>
      <c r="AH17074" s="34"/>
      <c r="AM17074" s="28"/>
      <c r="AN17074" s="28"/>
      <c r="AO17074" s="28"/>
      <c r="AP17074" s="25"/>
      <c r="AQ17074" s="29"/>
      <c r="AR17074" s="30"/>
      <c r="AT17074" s="30"/>
    </row>
    <row r="17075" spans="1:46" ht="30">
      <c r="A17075" s="25">
        <f t="shared" si="1596"/>
        <v>2013</v>
      </c>
      <c r="B17075" s="26" t="str">
        <f t="shared" si="1597"/>
        <v>Solar Partners</v>
      </c>
      <c r="C17075" s="127" t="str">
        <f t="shared" si="1598"/>
        <v>Ivanpah Solar Electric Generating System</v>
      </c>
      <c r="D17075" s="123" t="str">
        <f t="shared" si="1599"/>
        <v>Solar Power Tower</v>
      </c>
      <c r="E17075" s="26">
        <f t="shared" si="1600"/>
        <v>0</v>
      </c>
      <c r="F17075" s="27">
        <f t="shared" si="1601"/>
        <v>0</v>
      </c>
      <c r="G17075" s="28"/>
      <c r="H17075" s="131"/>
      <c r="J17075" s="29" t="e">
        <f>VLOOKUP(H17075,'Drop Down Menus'!A:B,2,FALSE)</f>
        <v>#N/A</v>
      </c>
      <c r="L17075" s="48"/>
      <c r="M17075" s="48"/>
      <c r="N17075" s="135"/>
      <c r="R17075" s="144"/>
      <c r="U17075" s="148"/>
      <c r="V17075" s="25"/>
      <c r="Y17075" s="32"/>
      <c r="AG17075" s="29"/>
      <c r="AH17075" s="34"/>
      <c r="AM17075" s="28"/>
      <c r="AN17075" s="28"/>
      <c r="AO17075" s="28"/>
      <c r="AP17075" s="25"/>
      <c r="AQ17075" s="29"/>
      <c r="AR17075" s="30"/>
      <c r="AT17075" s="30"/>
    </row>
    <row r="17076" spans="1:46" ht="30">
      <c r="A17076" s="25">
        <f t="shared" si="1596"/>
        <v>2013</v>
      </c>
      <c r="B17076" s="26" t="str">
        <f t="shared" si="1597"/>
        <v>Solar Partners</v>
      </c>
      <c r="C17076" s="127" t="str">
        <f t="shared" si="1598"/>
        <v>Ivanpah Solar Electric Generating System</v>
      </c>
      <c r="D17076" s="123" t="str">
        <f t="shared" si="1599"/>
        <v>Solar Power Tower</v>
      </c>
      <c r="E17076" s="26">
        <f t="shared" si="1600"/>
        <v>0</v>
      </c>
      <c r="F17076" s="27">
        <f t="shared" si="1601"/>
        <v>0</v>
      </c>
      <c r="G17076" s="28"/>
      <c r="H17076" s="131"/>
      <c r="J17076" s="29" t="e">
        <f>VLOOKUP(H17076,'Drop Down Menus'!A:B,2,FALSE)</f>
        <v>#N/A</v>
      </c>
      <c r="L17076" s="48"/>
      <c r="M17076" s="48"/>
      <c r="N17076" s="135"/>
      <c r="R17076" s="144"/>
      <c r="U17076" s="148"/>
      <c r="V17076" s="25"/>
      <c r="Y17076" s="32"/>
      <c r="AG17076" s="29"/>
      <c r="AH17076" s="34"/>
      <c r="AM17076" s="28"/>
      <c r="AN17076" s="28"/>
      <c r="AO17076" s="28"/>
      <c r="AP17076" s="25"/>
      <c r="AQ17076" s="29"/>
      <c r="AR17076" s="30"/>
      <c r="AT17076" s="30"/>
    </row>
    <row r="17077" spans="1:46" ht="30">
      <c r="A17077" s="25">
        <f t="shared" si="1596"/>
        <v>2013</v>
      </c>
      <c r="B17077" s="26" t="str">
        <f t="shared" si="1597"/>
        <v>Solar Partners</v>
      </c>
      <c r="C17077" s="127" t="str">
        <f t="shared" si="1598"/>
        <v>Ivanpah Solar Electric Generating System</v>
      </c>
      <c r="D17077" s="123" t="str">
        <f t="shared" si="1599"/>
        <v>Solar Power Tower</v>
      </c>
      <c r="E17077" s="26">
        <f t="shared" si="1600"/>
        <v>0</v>
      </c>
      <c r="F17077" s="27">
        <f t="shared" si="1601"/>
        <v>0</v>
      </c>
      <c r="G17077" s="28"/>
      <c r="H17077" s="131"/>
      <c r="J17077" s="29" t="e">
        <f>VLOOKUP(H17077,'Drop Down Menus'!A:B,2,FALSE)</f>
        <v>#N/A</v>
      </c>
      <c r="L17077" s="48"/>
      <c r="M17077" s="48"/>
      <c r="N17077" s="135"/>
      <c r="R17077" s="144"/>
      <c r="U17077" s="148"/>
      <c r="V17077" s="25"/>
      <c r="Y17077" s="32"/>
      <c r="AG17077" s="29"/>
      <c r="AH17077" s="34"/>
      <c r="AM17077" s="28"/>
      <c r="AN17077" s="28"/>
      <c r="AO17077" s="28"/>
      <c r="AP17077" s="25"/>
      <c r="AQ17077" s="29"/>
      <c r="AR17077" s="30"/>
      <c r="AT17077" s="30"/>
    </row>
    <row r="17078" spans="1:46" ht="30">
      <c r="A17078" s="25">
        <f t="shared" si="1596"/>
        <v>2013</v>
      </c>
      <c r="B17078" s="26" t="str">
        <f t="shared" si="1597"/>
        <v>Solar Partners</v>
      </c>
      <c r="C17078" s="127" t="str">
        <f t="shared" si="1598"/>
        <v>Ivanpah Solar Electric Generating System</v>
      </c>
      <c r="D17078" s="123" t="str">
        <f t="shared" si="1599"/>
        <v>Solar Power Tower</v>
      </c>
      <c r="E17078" s="26">
        <f t="shared" si="1600"/>
        <v>0</v>
      </c>
      <c r="F17078" s="27">
        <f t="shared" si="1601"/>
        <v>0</v>
      </c>
      <c r="G17078" s="28"/>
      <c r="H17078" s="131"/>
      <c r="J17078" s="29" t="e">
        <f>VLOOKUP(H17078,'Drop Down Menus'!A:B,2,FALSE)</f>
        <v>#N/A</v>
      </c>
      <c r="L17078" s="48"/>
      <c r="M17078" s="48"/>
      <c r="N17078" s="135"/>
      <c r="R17078" s="144"/>
      <c r="U17078" s="148"/>
      <c r="V17078" s="25"/>
      <c r="Y17078" s="32"/>
      <c r="AG17078" s="29"/>
      <c r="AH17078" s="34"/>
      <c r="AM17078" s="28"/>
      <c r="AN17078" s="28"/>
      <c r="AO17078" s="28"/>
      <c r="AP17078" s="25"/>
      <c r="AQ17078" s="29"/>
      <c r="AR17078" s="30"/>
      <c r="AT17078" s="30"/>
    </row>
    <row r="17079" spans="1:46" ht="30">
      <c r="A17079" s="25">
        <f t="shared" si="1596"/>
        <v>2013</v>
      </c>
      <c r="B17079" s="26" t="str">
        <f t="shared" si="1597"/>
        <v>Solar Partners</v>
      </c>
      <c r="C17079" s="127" t="str">
        <f t="shared" si="1598"/>
        <v>Ivanpah Solar Electric Generating System</v>
      </c>
      <c r="D17079" s="123" t="str">
        <f t="shared" si="1599"/>
        <v>Solar Power Tower</v>
      </c>
      <c r="E17079" s="26">
        <f t="shared" si="1600"/>
        <v>0</v>
      </c>
      <c r="F17079" s="27">
        <f t="shared" si="1601"/>
        <v>0</v>
      </c>
      <c r="G17079" s="28"/>
      <c r="H17079" s="131"/>
      <c r="J17079" s="29" t="e">
        <f>VLOOKUP(H17079,'Drop Down Menus'!A:B,2,FALSE)</f>
        <v>#N/A</v>
      </c>
      <c r="L17079" s="48"/>
      <c r="M17079" s="48"/>
      <c r="N17079" s="135"/>
      <c r="R17079" s="144"/>
      <c r="U17079" s="148"/>
      <c r="V17079" s="25"/>
      <c r="Y17079" s="32"/>
      <c r="AG17079" s="29"/>
      <c r="AH17079" s="34"/>
      <c r="AM17079" s="28"/>
      <c r="AN17079" s="28"/>
      <c r="AO17079" s="28"/>
      <c r="AP17079" s="25"/>
      <c r="AQ17079" s="29"/>
      <c r="AR17079" s="30"/>
      <c r="AT17079" s="30"/>
    </row>
    <row r="17080" spans="1:46" ht="30">
      <c r="A17080" s="25">
        <f t="shared" si="1596"/>
        <v>2013</v>
      </c>
      <c r="B17080" s="26" t="str">
        <f t="shared" si="1597"/>
        <v>Solar Partners</v>
      </c>
      <c r="C17080" s="127" t="str">
        <f t="shared" si="1598"/>
        <v>Ivanpah Solar Electric Generating System</v>
      </c>
      <c r="D17080" s="123" t="str">
        <f t="shared" si="1599"/>
        <v>Solar Power Tower</v>
      </c>
      <c r="E17080" s="26">
        <f t="shared" si="1600"/>
        <v>0</v>
      </c>
      <c r="F17080" s="27">
        <f t="shared" si="1601"/>
        <v>0</v>
      </c>
      <c r="G17080" s="28"/>
      <c r="H17080" s="131"/>
      <c r="J17080" s="29" t="e">
        <f>VLOOKUP(H17080,'Drop Down Menus'!A:B,2,FALSE)</f>
        <v>#N/A</v>
      </c>
      <c r="L17080" s="48"/>
      <c r="M17080" s="48"/>
      <c r="N17080" s="135"/>
      <c r="R17080" s="144"/>
      <c r="U17080" s="148"/>
      <c r="V17080" s="25"/>
      <c r="Y17080" s="32"/>
      <c r="AG17080" s="29"/>
      <c r="AH17080" s="34"/>
      <c r="AM17080" s="28"/>
      <c r="AN17080" s="28"/>
      <c r="AO17080" s="28"/>
      <c r="AP17080" s="25"/>
      <c r="AQ17080" s="29"/>
      <c r="AR17080" s="30"/>
      <c r="AT17080" s="30"/>
    </row>
    <row r="17081" spans="1:46" ht="30">
      <c r="A17081" s="25">
        <f t="shared" si="1596"/>
        <v>2013</v>
      </c>
      <c r="B17081" s="26" t="str">
        <f t="shared" si="1597"/>
        <v>Solar Partners</v>
      </c>
      <c r="C17081" s="127" t="str">
        <f t="shared" si="1598"/>
        <v>Ivanpah Solar Electric Generating System</v>
      </c>
      <c r="D17081" s="123" t="str">
        <f t="shared" si="1599"/>
        <v>Solar Power Tower</v>
      </c>
      <c r="E17081" s="26">
        <f t="shared" si="1600"/>
        <v>0</v>
      </c>
      <c r="F17081" s="27">
        <f t="shared" si="1601"/>
        <v>0</v>
      </c>
      <c r="G17081" s="28"/>
      <c r="H17081" s="131"/>
      <c r="J17081" s="29" t="e">
        <f>VLOOKUP(H17081,'Drop Down Menus'!A:B,2,FALSE)</f>
        <v>#N/A</v>
      </c>
      <c r="L17081" s="48"/>
      <c r="M17081" s="48"/>
      <c r="N17081" s="135"/>
      <c r="R17081" s="144"/>
      <c r="U17081" s="148"/>
      <c r="V17081" s="25"/>
      <c r="Y17081" s="32"/>
      <c r="AG17081" s="29"/>
      <c r="AH17081" s="34"/>
      <c r="AM17081" s="28"/>
      <c r="AN17081" s="28"/>
      <c r="AO17081" s="28"/>
      <c r="AP17081" s="25"/>
      <c r="AQ17081" s="29"/>
      <c r="AR17081" s="30"/>
      <c r="AT17081" s="30"/>
    </row>
    <row r="17082" spans="1:46" ht="30">
      <c r="A17082" s="25">
        <f t="shared" si="1596"/>
        <v>2013</v>
      </c>
      <c r="B17082" s="26" t="str">
        <f t="shared" si="1597"/>
        <v>Solar Partners</v>
      </c>
      <c r="C17082" s="127" t="str">
        <f t="shared" si="1598"/>
        <v>Ivanpah Solar Electric Generating System</v>
      </c>
      <c r="D17082" s="123" t="str">
        <f t="shared" si="1599"/>
        <v>Solar Power Tower</v>
      </c>
      <c r="E17082" s="26">
        <f t="shared" si="1600"/>
        <v>0</v>
      </c>
      <c r="F17082" s="27">
        <f t="shared" si="1601"/>
        <v>0</v>
      </c>
      <c r="G17082" s="28"/>
      <c r="H17082" s="131"/>
      <c r="J17082" s="29" t="e">
        <f>VLOOKUP(H17082,'Drop Down Menus'!A:B,2,FALSE)</f>
        <v>#N/A</v>
      </c>
      <c r="L17082" s="48"/>
      <c r="M17082" s="48"/>
      <c r="N17082" s="135"/>
      <c r="R17082" s="144"/>
      <c r="U17082" s="148"/>
      <c r="V17082" s="25"/>
      <c r="Y17082" s="32"/>
      <c r="AG17082" s="29"/>
      <c r="AH17082" s="34"/>
      <c r="AM17082" s="28"/>
      <c r="AN17082" s="28"/>
      <c r="AO17082" s="28"/>
      <c r="AP17082" s="25"/>
      <c r="AQ17082" s="29"/>
      <c r="AR17082" s="30"/>
      <c r="AT17082" s="30"/>
    </row>
    <row r="17083" spans="1:46" ht="30">
      <c r="A17083" s="25">
        <f t="shared" si="1596"/>
        <v>2013</v>
      </c>
      <c r="B17083" s="26" t="str">
        <f t="shared" si="1597"/>
        <v>Solar Partners</v>
      </c>
      <c r="C17083" s="127" t="str">
        <f t="shared" si="1598"/>
        <v>Ivanpah Solar Electric Generating System</v>
      </c>
      <c r="D17083" s="123" t="str">
        <f t="shared" si="1599"/>
        <v>Solar Power Tower</v>
      </c>
      <c r="E17083" s="26">
        <f t="shared" si="1600"/>
        <v>0</v>
      </c>
      <c r="F17083" s="27">
        <f t="shared" si="1601"/>
        <v>0</v>
      </c>
      <c r="G17083" s="28"/>
      <c r="H17083" s="131"/>
      <c r="J17083" s="29" t="e">
        <f>VLOOKUP(H17083,'Drop Down Menus'!A:B,2,FALSE)</f>
        <v>#N/A</v>
      </c>
      <c r="L17083" s="48"/>
      <c r="M17083" s="48"/>
      <c r="N17083" s="135"/>
      <c r="R17083" s="144"/>
      <c r="U17083" s="148"/>
      <c r="V17083" s="25"/>
      <c r="Y17083" s="32"/>
      <c r="AG17083" s="29"/>
      <c r="AH17083" s="34"/>
      <c r="AM17083" s="28"/>
      <c r="AN17083" s="28"/>
      <c r="AO17083" s="28"/>
      <c r="AP17083" s="25"/>
      <c r="AQ17083" s="29"/>
      <c r="AR17083" s="30"/>
      <c r="AT17083" s="30"/>
    </row>
    <row r="17084" spans="1:46" ht="30">
      <c r="A17084" s="25">
        <f t="shared" si="1596"/>
        <v>2013</v>
      </c>
      <c r="B17084" s="26" t="str">
        <f t="shared" si="1597"/>
        <v>Solar Partners</v>
      </c>
      <c r="C17084" s="127" t="str">
        <f t="shared" si="1598"/>
        <v>Ivanpah Solar Electric Generating System</v>
      </c>
      <c r="D17084" s="123" t="str">
        <f t="shared" si="1599"/>
        <v>Solar Power Tower</v>
      </c>
      <c r="E17084" s="26">
        <f t="shared" si="1600"/>
        <v>0</v>
      </c>
      <c r="F17084" s="27">
        <f t="shared" si="1601"/>
        <v>0</v>
      </c>
      <c r="G17084" s="28"/>
      <c r="H17084" s="131"/>
      <c r="J17084" s="29" t="e">
        <f>VLOOKUP(H17084,'Drop Down Menus'!A:B,2,FALSE)</f>
        <v>#N/A</v>
      </c>
      <c r="L17084" s="48"/>
      <c r="M17084" s="48"/>
      <c r="N17084" s="135"/>
      <c r="R17084" s="144"/>
      <c r="U17084" s="148"/>
      <c r="V17084" s="25"/>
      <c r="Y17084" s="32"/>
      <c r="AG17084" s="29"/>
      <c r="AH17084" s="34"/>
      <c r="AM17084" s="28"/>
      <c r="AN17084" s="28"/>
      <c r="AO17084" s="28"/>
      <c r="AP17084" s="25"/>
      <c r="AQ17084" s="29"/>
      <c r="AR17084" s="30"/>
      <c r="AT17084" s="30"/>
    </row>
    <row r="17085" spans="1:46" ht="30">
      <c r="A17085" s="25">
        <f t="shared" si="1596"/>
        <v>2013</v>
      </c>
      <c r="B17085" s="26" t="str">
        <f t="shared" si="1597"/>
        <v>Solar Partners</v>
      </c>
      <c r="C17085" s="127" t="str">
        <f t="shared" si="1598"/>
        <v>Ivanpah Solar Electric Generating System</v>
      </c>
      <c r="D17085" s="123" t="str">
        <f t="shared" si="1599"/>
        <v>Solar Power Tower</v>
      </c>
      <c r="E17085" s="26">
        <f t="shared" si="1600"/>
        <v>0</v>
      </c>
      <c r="F17085" s="27">
        <f t="shared" si="1601"/>
        <v>0</v>
      </c>
      <c r="G17085" s="28"/>
      <c r="H17085" s="131"/>
      <c r="J17085" s="29" t="e">
        <f>VLOOKUP(H17085,'Drop Down Menus'!A:B,2,FALSE)</f>
        <v>#N/A</v>
      </c>
      <c r="L17085" s="48"/>
      <c r="M17085" s="48"/>
      <c r="N17085" s="135"/>
      <c r="R17085" s="144"/>
      <c r="U17085" s="148"/>
      <c r="V17085" s="25"/>
      <c r="Y17085" s="32"/>
      <c r="AG17085" s="29"/>
      <c r="AH17085" s="34"/>
      <c r="AM17085" s="28"/>
      <c r="AN17085" s="28"/>
      <c r="AO17085" s="28"/>
      <c r="AP17085" s="25"/>
      <c r="AQ17085" s="29"/>
      <c r="AR17085" s="30"/>
      <c r="AT17085" s="30"/>
    </row>
    <row r="17086" spans="1:46" ht="30">
      <c r="A17086" s="25">
        <f t="shared" si="1596"/>
        <v>2013</v>
      </c>
      <c r="B17086" s="26" t="str">
        <f t="shared" si="1597"/>
        <v>Solar Partners</v>
      </c>
      <c r="C17086" s="127" t="str">
        <f t="shared" si="1598"/>
        <v>Ivanpah Solar Electric Generating System</v>
      </c>
      <c r="D17086" s="123" t="str">
        <f t="shared" si="1599"/>
        <v>Solar Power Tower</v>
      </c>
      <c r="E17086" s="26">
        <f t="shared" si="1600"/>
        <v>0</v>
      </c>
      <c r="F17086" s="27">
        <f t="shared" si="1601"/>
        <v>0</v>
      </c>
      <c r="G17086" s="28"/>
      <c r="H17086" s="131"/>
      <c r="J17086" s="29" t="e">
        <f>VLOOKUP(H17086,'Drop Down Menus'!A:B,2,FALSE)</f>
        <v>#N/A</v>
      </c>
      <c r="L17086" s="48"/>
      <c r="M17086" s="48"/>
      <c r="N17086" s="135"/>
      <c r="R17086" s="144"/>
      <c r="U17086" s="148"/>
      <c r="V17086" s="25"/>
      <c r="Y17086" s="32"/>
      <c r="AG17086" s="29"/>
      <c r="AH17086" s="34"/>
      <c r="AM17086" s="28"/>
      <c r="AN17086" s="28"/>
      <c r="AO17086" s="28"/>
      <c r="AP17086" s="25"/>
      <c r="AQ17086" s="29"/>
      <c r="AR17086" s="30"/>
      <c r="AT17086" s="30"/>
    </row>
    <row r="17087" spans="1:46" ht="30">
      <c r="A17087" s="25">
        <f t="shared" si="1596"/>
        <v>2013</v>
      </c>
      <c r="B17087" s="26" t="str">
        <f t="shared" si="1597"/>
        <v>Solar Partners</v>
      </c>
      <c r="C17087" s="127" t="str">
        <f t="shared" si="1598"/>
        <v>Ivanpah Solar Electric Generating System</v>
      </c>
      <c r="D17087" s="123" t="str">
        <f t="shared" si="1599"/>
        <v>Solar Power Tower</v>
      </c>
      <c r="E17087" s="26">
        <f t="shared" si="1600"/>
        <v>0</v>
      </c>
      <c r="F17087" s="27">
        <f t="shared" si="1601"/>
        <v>0</v>
      </c>
      <c r="G17087" s="28"/>
      <c r="H17087" s="131"/>
      <c r="J17087" s="29" t="e">
        <f>VLOOKUP(H17087,'Drop Down Menus'!A:B,2,FALSE)</f>
        <v>#N/A</v>
      </c>
      <c r="L17087" s="48"/>
      <c r="M17087" s="48"/>
      <c r="N17087" s="135"/>
      <c r="R17087" s="144"/>
      <c r="U17087" s="148"/>
      <c r="V17087" s="25"/>
      <c r="Y17087" s="32"/>
      <c r="AG17087" s="29"/>
      <c r="AH17087" s="34"/>
      <c r="AM17087" s="28"/>
      <c r="AN17087" s="28"/>
      <c r="AO17087" s="28"/>
      <c r="AP17087" s="25"/>
      <c r="AQ17087" s="29"/>
      <c r="AR17087" s="30"/>
      <c r="AT17087" s="30"/>
    </row>
    <row r="17088" spans="1:46" ht="30">
      <c r="A17088" s="25">
        <f t="shared" si="1596"/>
        <v>2013</v>
      </c>
      <c r="B17088" s="26" t="str">
        <f t="shared" si="1597"/>
        <v>Solar Partners</v>
      </c>
      <c r="C17088" s="127" t="str">
        <f t="shared" si="1598"/>
        <v>Ivanpah Solar Electric Generating System</v>
      </c>
      <c r="D17088" s="123" t="str">
        <f t="shared" si="1599"/>
        <v>Solar Power Tower</v>
      </c>
      <c r="E17088" s="26">
        <f t="shared" si="1600"/>
        <v>0</v>
      </c>
      <c r="F17088" s="27">
        <f t="shared" si="1601"/>
        <v>0</v>
      </c>
      <c r="G17088" s="28"/>
      <c r="H17088" s="131"/>
      <c r="J17088" s="29" t="e">
        <f>VLOOKUP(H17088,'Drop Down Menus'!A:B,2,FALSE)</f>
        <v>#N/A</v>
      </c>
      <c r="L17088" s="48"/>
      <c r="M17088" s="48"/>
      <c r="N17088" s="135"/>
      <c r="R17088" s="144"/>
      <c r="U17088" s="148"/>
      <c r="V17088" s="25"/>
      <c r="Y17088" s="32"/>
      <c r="AG17088" s="29"/>
      <c r="AH17088" s="34"/>
      <c r="AM17088" s="28"/>
      <c r="AN17088" s="28"/>
      <c r="AO17088" s="28"/>
      <c r="AP17088" s="25"/>
      <c r="AQ17088" s="29"/>
      <c r="AR17088" s="30"/>
      <c r="AT17088" s="30"/>
    </row>
    <row r="17089" spans="1:46" ht="30">
      <c r="A17089" s="25">
        <f t="shared" si="1596"/>
        <v>2013</v>
      </c>
      <c r="B17089" s="26" t="str">
        <f t="shared" si="1597"/>
        <v>Solar Partners</v>
      </c>
      <c r="C17089" s="127" t="str">
        <f t="shared" si="1598"/>
        <v>Ivanpah Solar Electric Generating System</v>
      </c>
      <c r="D17089" s="123" t="str">
        <f t="shared" si="1599"/>
        <v>Solar Power Tower</v>
      </c>
      <c r="E17089" s="26">
        <f t="shared" si="1600"/>
        <v>0</v>
      </c>
      <c r="F17089" s="27">
        <f t="shared" si="1601"/>
        <v>0</v>
      </c>
      <c r="G17089" s="28"/>
      <c r="H17089" s="131"/>
      <c r="J17089" s="29" t="e">
        <f>VLOOKUP(H17089,'Drop Down Menus'!A:B,2,FALSE)</f>
        <v>#N/A</v>
      </c>
      <c r="L17089" s="48"/>
      <c r="M17089" s="48"/>
      <c r="N17089" s="135"/>
      <c r="R17089" s="144"/>
      <c r="U17089" s="148"/>
      <c r="V17089" s="25"/>
      <c r="Y17089" s="32"/>
      <c r="AG17089" s="29"/>
      <c r="AH17089" s="34"/>
      <c r="AM17089" s="28"/>
      <c r="AN17089" s="28"/>
      <c r="AO17089" s="28"/>
      <c r="AP17089" s="25"/>
      <c r="AQ17089" s="29"/>
      <c r="AR17089" s="30"/>
      <c r="AT17089" s="30"/>
    </row>
    <row r="17090" spans="1:46" ht="30">
      <c r="A17090" s="25">
        <f t="shared" si="1596"/>
        <v>2013</v>
      </c>
      <c r="B17090" s="26" t="str">
        <f t="shared" si="1597"/>
        <v>Solar Partners</v>
      </c>
      <c r="C17090" s="127" t="str">
        <f t="shared" si="1598"/>
        <v>Ivanpah Solar Electric Generating System</v>
      </c>
      <c r="D17090" s="123" t="str">
        <f t="shared" si="1599"/>
        <v>Solar Power Tower</v>
      </c>
      <c r="E17090" s="26">
        <f t="shared" si="1600"/>
        <v>0</v>
      </c>
      <c r="F17090" s="27">
        <f t="shared" si="1601"/>
        <v>0</v>
      </c>
      <c r="G17090" s="28"/>
      <c r="H17090" s="131"/>
      <c r="J17090" s="29" t="e">
        <f>VLOOKUP(H17090,'Drop Down Menus'!A:B,2,FALSE)</f>
        <v>#N/A</v>
      </c>
      <c r="L17090" s="48"/>
      <c r="M17090" s="48"/>
      <c r="N17090" s="135"/>
      <c r="R17090" s="144"/>
      <c r="U17090" s="148"/>
      <c r="V17090" s="25"/>
      <c r="Y17090" s="32"/>
      <c r="AG17090" s="29"/>
      <c r="AH17090" s="34"/>
      <c r="AM17090" s="28"/>
      <c r="AN17090" s="28"/>
      <c r="AO17090" s="28"/>
      <c r="AP17090" s="25"/>
      <c r="AQ17090" s="29"/>
      <c r="AR17090" s="30"/>
      <c r="AT17090" s="30"/>
    </row>
    <row r="17091" spans="1:46" ht="30">
      <c r="A17091" s="25">
        <f t="shared" ref="A17091:A17154" si="1602">ReportYear</f>
        <v>2013</v>
      </c>
      <c r="B17091" s="26" t="str">
        <f t="shared" ref="B17091:B17154" si="1603">Project_Proponent</f>
        <v>Solar Partners</v>
      </c>
      <c r="C17091" s="127" t="str">
        <f t="shared" ref="C17091:C17154" si="1604">Project_Name</f>
        <v>Ivanpah Solar Electric Generating System</v>
      </c>
      <c r="D17091" s="123" t="str">
        <f t="shared" ref="D17091:D17154" si="1605">Project_Type_AutoFill</f>
        <v>Solar Power Tower</v>
      </c>
      <c r="E17091" s="26">
        <f t="shared" ref="E17091:E17154" si="1606">SPUT_Permit____if_applicable</f>
        <v>0</v>
      </c>
      <c r="F17091" s="27">
        <f t="shared" ref="F17091:F17154" si="1607">Eagle_Permit</f>
        <v>0</v>
      </c>
      <c r="G17091" s="28"/>
      <c r="H17091" s="131"/>
      <c r="J17091" s="29" t="e">
        <f>VLOOKUP(H17091,'Drop Down Menus'!A:B,2,FALSE)</f>
        <v>#N/A</v>
      </c>
      <c r="L17091" s="48"/>
      <c r="M17091" s="48"/>
      <c r="N17091" s="135"/>
      <c r="R17091" s="144"/>
      <c r="U17091" s="148"/>
      <c r="V17091" s="25"/>
      <c r="Y17091" s="32"/>
      <c r="AG17091" s="29"/>
      <c r="AH17091" s="34"/>
      <c r="AM17091" s="28"/>
      <c r="AN17091" s="28"/>
      <c r="AO17091" s="28"/>
      <c r="AP17091" s="25"/>
      <c r="AQ17091" s="29"/>
      <c r="AR17091" s="30"/>
      <c r="AT17091" s="30"/>
    </row>
    <row r="17092" spans="1:46" ht="30">
      <c r="A17092" s="25">
        <f t="shared" si="1602"/>
        <v>2013</v>
      </c>
      <c r="B17092" s="26" t="str">
        <f t="shared" si="1603"/>
        <v>Solar Partners</v>
      </c>
      <c r="C17092" s="127" t="str">
        <f t="shared" si="1604"/>
        <v>Ivanpah Solar Electric Generating System</v>
      </c>
      <c r="D17092" s="123" t="str">
        <f t="shared" si="1605"/>
        <v>Solar Power Tower</v>
      </c>
      <c r="E17092" s="26">
        <f t="shared" si="1606"/>
        <v>0</v>
      </c>
      <c r="F17092" s="27">
        <f t="shared" si="1607"/>
        <v>0</v>
      </c>
      <c r="G17092" s="28"/>
      <c r="H17092" s="131"/>
      <c r="J17092" s="29" t="e">
        <f>VLOOKUP(H17092,'Drop Down Menus'!A:B,2,FALSE)</f>
        <v>#N/A</v>
      </c>
      <c r="L17092" s="48"/>
      <c r="M17092" s="48"/>
      <c r="N17092" s="135"/>
      <c r="R17092" s="144"/>
      <c r="U17092" s="148"/>
      <c r="V17092" s="25"/>
      <c r="Y17092" s="32"/>
      <c r="AG17092" s="29"/>
      <c r="AH17092" s="34"/>
      <c r="AM17092" s="28"/>
      <c r="AN17092" s="28"/>
      <c r="AO17092" s="28"/>
      <c r="AP17092" s="25"/>
      <c r="AQ17092" s="29"/>
      <c r="AR17092" s="30"/>
      <c r="AT17092" s="30"/>
    </row>
    <row r="17093" spans="1:46" ht="30">
      <c r="A17093" s="25">
        <f t="shared" si="1602"/>
        <v>2013</v>
      </c>
      <c r="B17093" s="26" t="str">
        <f t="shared" si="1603"/>
        <v>Solar Partners</v>
      </c>
      <c r="C17093" s="127" t="str">
        <f t="shared" si="1604"/>
        <v>Ivanpah Solar Electric Generating System</v>
      </c>
      <c r="D17093" s="123" t="str">
        <f t="shared" si="1605"/>
        <v>Solar Power Tower</v>
      </c>
      <c r="E17093" s="26">
        <f t="shared" si="1606"/>
        <v>0</v>
      </c>
      <c r="F17093" s="27">
        <f t="shared" si="1607"/>
        <v>0</v>
      </c>
      <c r="G17093" s="28"/>
      <c r="H17093" s="131"/>
      <c r="J17093" s="29" t="e">
        <f>VLOOKUP(H17093,'Drop Down Menus'!A:B,2,FALSE)</f>
        <v>#N/A</v>
      </c>
      <c r="L17093" s="48"/>
      <c r="M17093" s="48"/>
      <c r="N17093" s="135"/>
      <c r="R17093" s="144"/>
      <c r="U17093" s="148"/>
      <c r="V17093" s="25"/>
      <c r="Y17093" s="32"/>
      <c r="AG17093" s="29"/>
      <c r="AH17093" s="34"/>
      <c r="AM17093" s="28"/>
      <c r="AN17093" s="28"/>
      <c r="AO17093" s="28"/>
      <c r="AP17093" s="25"/>
      <c r="AQ17093" s="29"/>
      <c r="AR17093" s="30"/>
      <c r="AT17093" s="30"/>
    </row>
    <row r="17094" spans="1:46" ht="30">
      <c r="A17094" s="25">
        <f t="shared" si="1602"/>
        <v>2013</v>
      </c>
      <c r="B17094" s="26" t="str">
        <f t="shared" si="1603"/>
        <v>Solar Partners</v>
      </c>
      <c r="C17094" s="127" t="str">
        <f t="shared" si="1604"/>
        <v>Ivanpah Solar Electric Generating System</v>
      </c>
      <c r="D17094" s="123" t="str">
        <f t="shared" si="1605"/>
        <v>Solar Power Tower</v>
      </c>
      <c r="E17094" s="26">
        <f t="shared" si="1606"/>
        <v>0</v>
      </c>
      <c r="F17094" s="27">
        <f t="shared" si="1607"/>
        <v>0</v>
      </c>
      <c r="G17094" s="28"/>
      <c r="H17094" s="131"/>
      <c r="J17094" s="29" t="e">
        <f>VLOOKUP(H17094,'Drop Down Menus'!A:B,2,FALSE)</f>
        <v>#N/A</v>
      </c>
      <c r="L17094" s="48"/>
      <c r="M17094" s="48"/>
      <c r="N17094" s="135"/>
      <c r="R17094" s="144"/>
      <c r="U17094" s="148"/>
      <c r="V17094" s="25"/>
      <c r="Y17094" s="32"/>
      <c r="AG17094" s="29"/>
      <c r="AH17094" s="34"/>
      <c r="AM17094" s="28"/>
      <c r="AN17094" s="28"/>
      <c r="AO17094" s="28"/>
      <c r="AP17094" s="25"/>
      <c r="AQ17094" s="29"/>
      <c r="AR17094" s="30"/>
      <c r="AT17094" s="30"/>
    </row>
    <row r="17095" spans="1:46" ht="30">
      <c r="A17095" s="25">
        <f t="shared" si="1602"/>
        <v>2013</v>
      </c>
      <c r="B17095" s="26" t="str">
        <f t="shared" si="1603"/>
        <v>Solar Partners</v>
      </c>
      <c r="C17095" s="127" t="str">
        <f t="shared" si="1604"/>
        <v>Ivanpah Solar Electric Generating System</v>
      </c>
      <c r="D17095" s="123" t="str">
        <f t="shared" si="1605"/>
        <v>Solar Power Tower</v>
      </c>
      <c r="E17095" s="26">
        <f t="shared" si="1606"/>
        <v>0</v>
      </c>
      <c r="F17095" s="27">
        <f t="shared" si="1607"/>
        <v>0</v>
      </c>
      <c r="G17095" s="28"/>
      <c r="H17095" s="131"/>
      <c r="J17095" s="29" t="e">
        <f>VLOOKUP(H17095,'Drop Down Menus'!A:B,2,FALSE)</f>
        <v>#N/A</v>
      </c>
      <c r="L17095" s="48"/>
      <c r="M17095" s="48"/>
      <c r="N17095" s="135"/>
      <c r="R17095" s="144"/>
      <c r="U17095" s="148"/>
      <c r="V17095" s="25"/>
      <c r="Y17095" s="32"/>
      <c r="AG17095" s="29"/>
      <c r="AH17095" s="34"/>
      <c r="AM17095" s="28"/>
      <c r="AN17095" s="28"/>
      <c r="AO17095" s="28"/>
      <c r="AP17095" s="25"/>
      <c r="AQ17095" s="29"/>
      <c r="AR17095" s="30"/>
      <c r="AT17095" s="30"/>
    </row>
    <row r="17096" spans="1:46" ht="30">
      <c r="A17096" s="25">
        <f t="shared" si="1602"/>
        <v>2013</v>
      </c>
      <c r="B17096" s="26" t="str">
        <f t="shared" si="1603"/>
        <v>Solar Partners</v>
      </c>
      <c r="C17096" s="127" t="str">
        <f t="shared" si="1604"/>
        <v>Ivanpah Solar Electric Generating System</v>
      </c>
      <c r="D17096" s="123" t="str">
        <f t="shared" si="1605"/>
        <v>Solar Power Tower</v>
      </c>
      <c r="E17096" s="26">
        <f t="shared" si="1606"/>
        <v>0</v>
      </c>
      <c r="F17096" s="27">
        <f t="shared" si="1607"/>
        <v>0</v>
      </c>
      <c r="G17096" s="28"/>
      <c r="H17096" s="131"/>
      <c r="J17096" s="29" t="e">
        <f>VLOOKUP(H17096,'Drop Down Menus'!A:B,2,FALSE)</f>
        <v>#N/A</v>
      </c>
      <c r="L17096" s="48"/>
      <c r="M17096" s="48"/>
      <c r="N17096" s="135"/>
      <c r="R17096" s="144"/>
      <c r="U17096" s="148"/>
      <c r="V17096" s="25"/>
      <c r="Y17096" s="32"/>
      <c r="AG17096" s="29"/>
      <c r="AH17096" s="34"/>
      <c r="AM17096" s="28"/>
      <c r="AN17096" s="28"/>
      <c r="AO17096" s="28"/>
      <c r="AP17096" s="25"/>
      <c r="AQ17096" s="29"/>
      <c r="AR17096" s="30"/>
      <c r="AT17096" s="30"/>
    </row>
    <row r="17097" spans="1:46" ht="30">
      <c r="A17097" s="25">
        <f t="shared" si="1602"/>
        <v>2013</v>
      </c>
      <c r="B17097" s="26" t="str">
        <f t="shared" si="1603"/>
        <v>Solar Partners</v>
      </c>
      <c r="C17097" s="127" t="str">
        <f t="shared" si="1604"/>
        <v>Ivanpah Solar Electric Generating System</v>
      </c>
      <c r="D17097" s="123" t="str">
        <f t="shared" si="1605"/>
        <v>Solar Power Tower</v>
      </c>
      <c r="E17097" s="26">
        <f t="shared" si="1606"/>
        <v>0</v>
      </c>
      <c r="F17097" s="27">
        <f t="shared" si="1607"/>
        <v>0</v>
      </c>
      <c r="G17097" s="28"/>
      <c r="H17097" s="131"/>
      <c r="J17097" s="29" t="e">
        <f>VLOOKUP(H17097,'Drop Down Menus'!A:B,2,FALSE)</f>
        <v>#N/A</v>
      </c>
      <c r="L17097" s="48"/>
      <c r="M17097" s="48"/>
      <c r="N17097" s="135"/>
      <c r="R17097" s="144"/>
      <c r="U17097" s="148"/>
      <c r="V17097" s="25"/>
      <c r="Y17097" s="32"/>
      <c r="AG17097" s="29"/>
      <c r="AH17097" s="34"/>
      <c r="AM17097" s="28"/>
      <c r="AN17097" s="28"/>
      <c r="AO17097" s="28"/>
      <c r="AP17097" s="25"/>
      <c r="AQ17097" s="29"/>
      <c r="AR17097" s="30"/>
      <c r="AT17097" s="30"/>
    </row>
    <row r="17098" spans="1:46" ht="30">
      <c r="A17098" s="25">
        <f t="shared" si="1602"/>
        <v>2013</v>
      </c>
      <c r="B17098" s="26" t="str">
        <f t="shared" si="1603"/>
        <v>Solar Partners</v>
      </c>
      <c r="C17098" s="127" t="str">
        <f t="shared" si="1604"/>
        <v>Ivanpah Solar Electric Generating System</v>
      </c>
      <c r="D17098" s="123" t="str">
        <f t="shared" si="1605"/>
        <v>Solar Power Tower</v>
      </c>
      <c r="E17098" s="26">
        <f t="shared" si="1606"/>
        <v>0</v>
      </c>
      <c r="F17098" s="27">
        <f t="shared" si="1607"/>
        <v>0</v>
      </c>
      <c r="G17098" s="28"/>
      <c r="H17098" s="131"/>
      <c r="J17098" s="29" t="e">
        <f>VLOOKUP(H17098,'Drop Down Menus'!A:B,2,FALSE)</f>
        <v>#N/A</v>
      </c>
      <c r="L17098" s="48"/>
      <c r="M17098" s="48"/>
      <c r="N17098" s="135"/>
      <c r="R17098" s="144"/>
      <c r="U17098" s="148"/>
      <c r="V17098" s="25"/>
      <c r="Y17098" s="32"/>
      <c r="AG17098" s="29"/>
      <c r="AH17098" s="34"/>
      <c r="AM17098" s="28"/>
      <c r="AN17098" s="28"/>
      <c r="AO17098" s="28"/>
      <c r="AP17098" s="25"/>
      <c r="AQ17098" s="29"/>
      <c r="AR17098" s="30"/>
      <c r="AT17098" s="30"/>
    </row>
    <row r="17099" spans="1:46" ht="30">
      <c r="A17099" s="25">
        <f t="shared" si="1602"/>
        <v>2013</v>
      </c>
      <c r="B17099" s="26" t="str">
        <f t="shared" si="1603"/>
        <v>Solar Partners</v>
      </c>
      <c r="C17099" s="127" t="str">
        <f t="shared" si="1604"/>
        <v>Ivanpah Solar Electric Generating System</v>
      </c>
      <c r="D17099" s="123" t="str">
        <f t="shared" si="1605"/>
        <v>Solar Power Tower</v>
      </c>
      <c r="E17099" s="26">
        <f t="shared" si="1606"/>
        <v>0</v>
      </c>
      <c r="F17099" s="27">
        <f t="shared" si="1607"/>
        <v>0</v>
      </c>
      <c r="G17099" s="28"/>
      <c r="H17099" s="131"/>
      <c r="J17099" s="29" t="e">
        <f>VLOOKUP(H17099,'Drop Down Menus'!A:B,2,FALSE)</f>
        <v>#N/A</v>
      </c>
      <c r="L17099" s="48"/>
      <c r="M17099" s="48"/>
      <c r="N17099" s="135"/>
      <c r="R17099" s="144"/>
      <c r="U17099" s="148"/>
      <c r="V17099" s="25"/>
      <c r="Y17099" s="32"/>
      <c r="AG17099" s="29"/>
      <c r="AH17099" s="34"/>
      <c r="AM17099" s="28"/>
      <c r="AN17099" s="28"/>
      <c r="AO17099" s="28"/>
      <c r="AP17099" s="25"/>
      <c r="AQ17099" s="29"/>
      <c r="AR17099" s="30"/>
      <c r="AT17099" s="30"/>
    </row>
    <row r="17100" spans="1:46" ht="30">
      <c r="A17100" s="25">
        <f t="shared" si="1602"/>
        <v>2013</v>
      </c>
      <c r="B17100" s="26" t="str">
        <f t="shared" si="1603"/>
        <v>Solar Partners</v>
      </c>
      <c r="C17100" s="127" t="str">
        <f t="shared" si="1604"/>
        <v>Ivanpah Solar Electric Generating System</v>
      </c>
      <c r="D17100" s="123" t="str">
        <f t="shared" si="1605"/>
        <v>Solar Power Tower</v>
      </c>
      <c r="E17100" s="26">
        <f t="shared" si="1606"/>
        <v>0</v>
      </c>
      <c r="F17100" s="27">
        <f t="shared" si="1607"/>
        <v>0</v>
      </c>
      <c r="G17100" s="28"/>
      <c r="H17100" s="131"/>
      <c r="J17100" s="29" t="e">
        <f>VLOOKUP(H17100,'Drop Down Menus'!A:B,2,FALSE)</f>
        <v>#N/A</v>
      </c>
      <c r="L17100" s="48"/>
      <c r="M17100" s="48"/>
      <c r="N17100" s="135"/>
      <c r="R17100" s="144"/>
      <c r="U17100" s="148"/>
      <c r="V17100" s="25"/>
      <c r="Y17100" s="32"/>
      <c r="AG17100" s="29"/>
      <c r="AH17100" s="34"/>
      <c r="AM17100" s="28"/>
      <c r="AN17100" s="28"/>
      <c r="AO17100" s="28"/>
      <c r="AP17100" s="25"/>
      <c r="AQ17100" s="29"/>
      <c r="AR17100" s="30"/>
      <c r="AT17100" s="30"/>
    </row>
    <row r="17101" spans="1:46" ht="30">
      <c r="A17101" s="25">
        <f t="shared" si="1602"/>
        <v>2013</v>
      </c>
      <c r="B17101" s="26" t="str">
        <f t="shared" si="1603"/>
        <v>Solar Partners</v>
      </c>
      <c r="C17101" s="127" t="str">
        <f t="shared" si="1604"/>
        <v>Ivanpah Solar Electric Generating System</v>
      </c>
      <c r="D17101" s="123" t="str">
        <f t="shared" si="1605"/>
        <v>Solar Power Tower</v>
      </c>
      <c r="E17101" s="26">
        <f t="shared" si="1606"/>
        <v>0</v>
      </c>
      <c r="F17101" s="27">
        <f t="shared" si="1607"/>
        <v>0</v>
      </c>
      <c r="G17101" s="28"/>
      <c r="H17101" s="131"/>
      <c r="J17101" s="29" t="e">
        <f>VLOOKUP(H17101,'Drop Down Menus'!A:B,2,FALSE)</f>
        <v>#N/A</v>
      </c>
      <c r="L17101" s="48"/>
      <c r="M17101" s="48"/>
      <c r="N17101" s="135"/>
      <c r="R17101" s="144"/>
      <c r="U17101" s="148"/>
      <c r="V17101" s="25"/>
      <c r="Y17101" s="32"/>
      <c r="AG17101" s="29"/>
      <c r="AH17101" s="34"/>
      <c r="AM17101" s="28"/>
      <c r="AN17101" s="28"/>
      <c r="AO17101" s="28"/>
      <c r="AP17101" s="25"/>
      <c r="AQ17101" s="29"/>
      <c r="AR17101" s="30"/>
      <c r="AT17101" s="30"/>
    </row>
    <row r="17102" spans="1:46" ht="30">
      <c r="A17102" s="25">
        <f t="shared" si="1602"/>
        <v>2013</v>
      </c>
      <c r="B17102" s="26" t="str">
        <f t="shared" si="1603"/>
        <v>Solar Partners</v>
      </c>
      <c r="C17102" s="127" t="str">
        <f t="shared" si="1604"/>
        <v>Ivanpah Solar Electric Generating System</v>
      </c>
      <c r="D17102" s="123" t="str">
        <f t="shared" si="1605"/>
        <v>Solar Power Tower</v>
      </c>
      <c r="E17102" s="26">
        <f t="shared" si="1606"/>
        <v>0</v>
      </c>
      <c r="F17102" s="27">
        <f t="shared" si="1607"/>
        <v>0</v>
      </c>
      <c r="G17102" s="28"/>
      <c r="H17102" s="131"/>
      <c r="J17102" s="29" t="e">
        <f>VLOOKUP(H17102,'Drop Down Menus'!A:B,2,FALSE)</f>
        <v>#N/A</v>
      </c>
      <c r="L17102" s="48"/>
      <c r="M17102" s="48"/>
      <c r="N17102" s="135"/>
      <c r="R17102" s="144"/>
      <c r="U17102" s="148"/>
      <c r="V17102" s="25"/>
      <c r="Y17102" s="32"/>
      <c r="AG17102" s="29"/>
      <c r="AH17102" s="34"/>
      <c r="AM17102" s="28"/>
      <c r="AN17102" s="28"/>
      <c r="AO17102" s="28"/>
      <c r="AP17102" s="25"/>
      <c r="AQ17102" s="29"/>
      <c r="AR17102" s="30"/>
      <c r="AT17102" s="30"/>
    </row>
    <row r="17103" spans="1:46" ht="30">
      <c r="A17103" s="25">
        <f t="shared" si="1602"/>
        <v>2013</v>
      </c>
      <c r="B17103" s="26" t="str">
        <f t="shared" si="1603"/>
        <v>Solar Partners</v>
      </c>
      <c r="C17103" s="127" t="str">
        <f t="shared" si="1604"/>
        <v>Ivanpah Solar Electric Generating System</v>
      </c>
      <c r="D17103" s="123" t="str">
        <f t="shared" si="1605"/>
        <v>Solar Power Tower</v>
      </c>
      <c r="E17103" s="26">
        <f t="shared" si="1606"/>
        <v>0</v>
      </c>
      <c r="F17103" s="27">
        <f t="shared" si="1607"/>
        <v>0</v>
      </c>
      <c r="G17103" s="28"/>
      <c r="H17103" s="131"/>
      <c r="J17103" s="29" t="e">
        <f>VLOOKUP(H17103,'Drop Down Menus'!A:B,2,FALSE)</f>
        <v>#N/A</v>
      </c>
      <c r="L17103" s="48"/>
      <c r="M17103" s="48"/>
      <c r="N17103" s="135"/>
      <c r="R17103" s="144"/>
      <c r="U17103" s="148"/>
      <c r="V17103" s="25"/>
      <c r="Y17103" s="32"/>
      <c r="AG17103" s="29"/>
      <c r="AH17103" s="34"/>
      <c r="AM17103" s="28"/>
      <c r="AN17103" s="28"/>
      <c r="AO17103" s="28"/>
      <c r="AP17103" s="25"/>
      <c r="AQ17103" s="29"/>
      <c r="AR17103" s="30"/>
      <c r="AT17103" s="30"/>
    </row>
    <row r="17104" spans="1:46" ht="30">
      <c r="A17104" s="25">
        <f t="shared" si="1602"/>
        <v>2013</v>
      </c>
      <c r="B17104" s="26" t="str">
        <f t="shared" si="1603"/>
        <v>Solar Partners</v>
      </c>
      <c r="C17104" s="127" t="str">
        <f t="shared" si="1604"/>
        <v>Ivanpah Solar Electric Generating System</v>
      </c>
      <c r="D17104" s="123" t="str">
        <f t="shared" si="1605"/>
        <v>Solar Power Tower</v>
      </c>
      <c r="E17104" s="26">
        <f t="shared" si="1606"/>
        <v>0</v>
      </c>
      <c r="F17104" s="27">
        <f t="shared" si="1607"/>
        <v>0</v>
      </c>
      <c r="G17104" s="28"/>
      <c r="H17104" s="131"/>
      <c r="J17104" s="29" t="e">
        <f>VLOOKUP(H17104,'Drop Down Menus'!A:B,2,FALSE)</f>
        <v>#N/A</v>
      </c>
      <c r="L17104" s="48"/>
      <c r="M17104" s="48"/>
      <c r="N17104" s="135"/>
      <c r="R17104" s="144"/>
      <c r="U17104" s="148"/>
      <c r="V17104" s="25"/>
      <c r="Y17104" s="32"/>
      <c r="AG17104" s="29"/>
      <c r="AH17104" s="34"/>
      <c r="AM17104" s="28"/>
      <c r="AN17104" s="28"/>
      <c r="AO17104" s="28"/>
      <c r="AP17104" s="25"/>
      <c r="AQ17104" s="29"/>
      <c r="AR17104" s="30"/>
      <c r="AT17104" s="30"/>
    </row>
    <row r="17105" spans="1:46" ht="30">
      <c r="A17105" s="25">
        <f t="shared" si="1602"/>
        <v>2013</v>
      </c>
      <c r="B17105" s="26" t="str">
        <f t="shared" si="1603"/>
        <v>Solar Partners</v>
      </c>
      <c r="C17105" s="127" t="str">
        <f t="shared" si="1604"/>
        <v>Ivanpah Solar Electric Generating System</v>
      </c>
      <c r="D17105" s="123" t="str">
        <f t="shared" si="1605"/>
        <v>Solar Power Tower</v>
      </c>
      <c r="E17105" s="26">
        <f t="shared" si="1606"/>
        <v>0</v>
      </c>
      <c r="F17105" s="27">
        <f t="shared" si="1607"/>
        <v>0</v>
      </c>
      <c r="G17105" s="28"/>
      <c r="H17105" s="131"/>
      <c r="J17105" s="29" t="e">
        <f>VLOOKUP(H17105,'Drop Down Menus'!A:B,2,FALSE)</f>
        <v>#N/A</v>
      </c>
      <c r="L17105" s="48"/>
      <c r="M17105" s="48"/>
      <c r="N17105" s="135"/>
      <c r="R17105" s="144"/>
      <c r="U17105" s="148"/>
      <c r="V17105" s="25"/>
      <c r="Y17105" s="32"/>
      <c r="AG17105" s="29"/>
      <c r="AH17105" s="34"/>
      <c r="AM17105" s="28"/>
      <c r="AN17105" s="28"/>
      <c r="AO17105" s="28"/>
      <c r="AP17105" s="25"/>
      <c r="AQ17105" s="29"/>
      <c r="AR17105" s="30"/>
      <c r="AT17105" s="30"/>
    </row>
    <row r="17106" spans="1:46" ht="30">
      <c r="A17106" s="25">
        <f t="shared" si="1602"/>
        <v>2013</v>
      </c>
      <c r="B17106" s="26" t="str">
        <f t="shared" si="1603"/>
        <v>Solar Partners</v>
      </c>
      <c r="C17106" s="127" t="str">
        <f t="shared" si="1604"/>
        <v>Ivanpah Solar Electric Generating System</v>
      </c>
      <c r="D17106" s="123" t="str">
        <f t="shared" si="1605"/>
        <v>Solar Power Tower</v>
      </c>
      <c r="E17106" s="26">
        <f t="shared" si="1606"/>
        <v>0</v>
      </c>
      <c r="F17106" s="27">
        <f t="shared" si="1607"/>
        <v>0</v>
      </c>
      <c r="G17106" s="28"/>
      <c r="H17106" s="131"/>
      <c r="J17106" s="29" t="e">
        <f>VLOOKUP(H17106,'Drop Down Menus'!A:B,2,FALSE)</f>
        <v>#N/A</v>
      </c>
      <c r="L17106" s="48"/>
      <c r="M17106" s="48"/>
      <c r="N17106" s="135"/>
      <c r="R17106" s="144"/>
      <c r="U17106" s="148"/>
      <c r="V17106" s="25"/>
      <c r="Y17106" s="32"/>
      <c r="AG17106" s="29"/>
      <c r="AH17106" s="34"/>
      <c r="AM17106" s="28"/>
      <c r="AN17106" s="28"/>
      <c r="AO17106" s="28"/>
      <c r="AP17106" s="25"/>
      <c r="AQ17106" s="29"/>
      <c r="AR17106" s="30"/>
      <c r="AT17106" s="30"/>
    </row>
    <row r="17107" spans="1:46" ht="30">
      <c r="A17107" s="25">
        <f t="shared" si="1602"/>
        <v>2013</v>
      </c>
      <c r="B17107" s="26" t="str">
        <f t="shared" si="1603"/>
        <v>Solar Partners</v>
      </c>
      <c r="C17107" s="127" t="str">
        <f t="shared" si="1604"/>
        <v>Ivanpah Solar Electric Generating System</v>
      </c>
      <c r="D17107" s="123" t="str">
        <f t="shared" si="1605"/>
        <v>Solar Power Tower</v>
      </c>
      <c r="E17107" s="26">
        <f t="shared" si="1606"/>
        <v>0</v>
      </c>
      <c r="F17107" s="27">
        <f t="shared" si="1607"/>
        <v>0</v>
      </c>
      <c r="G17107" s="28"/>
      <c r="H17107" s="131"/>
      <c r="J17107" s="29" t="e">
        <f>VLOOKUP(H17107,'Drop Down Menus'!A:B,2,FALSE)</f>
        <v>#N/A</v>
      </c>
      <c r="L17107" s="48"/>
      <c r="M17107" s="48"/>
      <c r="N17107" s="135"/>
      <c r="R17107" s="144"/>
      <c r="U17107" s="148"/>
      <c r="V17107" s="25"/>
      <c r="Y17107" s="32"/>
      <c r="AG17107" s="29"/>
      <c r="AH17107" s="34"/>
      <c r="AM17107" s="28"/>
      <c r="AN17107" s="28"/>
      <c r="AO17107" s="28"/>
      <c r="AP17107" s="25"/>
      <c r="AQ17107" s="29"/>
      <c r="AR17107" s="30"/>
      <c r="AT17107" s="30"/>
    </row>
    <row r="17108" spans="1:46" ht="30">
      <c r="A17108" s="25">
        <f t="shared" si="1602"/>
        <v>2013</v>
      </c>
      <c r="B17108" s="26" t="str">
        <f t="shared" si="1603"/>
        <v>Solar Partners</v>
      </c>
      <c r="C17108" s="127" t="str">
        <f t="shared" si="1604"/>
        <v>Ivanpah Solar Electric Generating System</v>
      </c>
      <c r="D17108" s="123" t="str">
        <f t="shared" si="1605"/>
        <v>Solar Power Tower</v>
      </c>
      <c r="E17108" s="26">
        <f t="shared" si="1606"/>
        <v>0</v>
      </c>
      <c r="F17108" s="27">
        <f t="shared" si="1607"/>
        <v>0</v>
      </c>
      <c r="G17108" s="28"/>
      <c r="H17108" s="131"/>
      <c r="J17108" s="29" t="e">
        <f>VLOOKUP(H17108,'Drop Down Menus'!A:B,2,FALSE)</f>
        <v>#N/A</v>
      </c>
      <c r="L17108" s="48"/>
      <c r="M17108" s="48"/>
      <c r="N17108" s="135"/>
      <c r="R17108" s="144"/>
      <c r="U17108" s="148"/>
      <c r="V17108" s="25"/>
      <c r="Y17108" s="32"/>
      <c r="AG17108" s="29"/>
      <c r="AH17108" s="34"/>
      <c r="AM17108" s="28"/>
      <c r="AN17108" s="28"/>
      <c r="AO17108" s="28"/>
      <c r="AP17108" s="25"/>
      <c r="AQ17108" s="29"/>
      <c r="AR17108" s="30"/>
      <c r="AT17108" s="30"/>
    </row>
    <row r="17109" spans="1:46" ht="30">
      <c r="A17109" s="25">
        <f t="shared" si="1602"/>
        <v>2013</v>
      </c>
      <c r="B17109" s="26" t="str">
        <f t="shared" si="1603"/>
        <v>Solar Partners</v>
      </c>
      <c r="C17109" s="127" t="str">
        <f t="shared" si="1604"/>
        <v>Ivanpah Solar Electric Generating System</v>
      </c>
      <c r="D17109" s="123" t="str">
        <f t="shared" si="1605"/>
        <v>Solar Power Tower</v>
      </c>
      <c r="E17109" s="26">
        <f t="shared" si="1606"/>
        <v>0</v>
      </c>
      <c r="F17109" s="27">
        <f t="shared" si="1607"/>
        <v>0</v>
      </c>
      <c r="G17109" s="28"/>
      <c r="H17109" s="131"/>
      <c r="J17109" s="29" t="e">
        <f>VLOOKUP(H17109,'Drop Down Menus'!A:B,2,FALSE)</f>
        <v>#N/A</v>
      </c>
      <c r="L17109" s="48"/>
      <c r="M17109" s="48"/>
      <c r="N17109" s="135"/>
      <c r="R17109" s="144"/>
      <c r="U17109" s="148"/>
      <c r="V17109" s="25"/>
      <c r="Y17109" s="32"/>
      <c r="AG17109" s="29"/>
      <c r="AH17109" s="34"/>
      <c r="AM17109" s="28"/>
      <c r="AN17109" s="28"/>
      <c r="AO17109" s="28"/>
      <c r="AP17109" s="25"/>
      <c r="AQ17109" s="29"/>
      <c r="AR17109" s="30"/>
      <c r="AT17109" s="30"/>
    </row>
    <row r="17110" spans="1:46" ht="30">
      <c r="A17110" s="25">
        <f t="shared" si="1602"/>
        <v>2013</v>
      </c>
      <c r="B17110" s="26" t="str">
        <f t="shared" si="1603"/>
        <v>Solar Partners</v>
      </c>
      <c r="C17110" s="127" t="str">
        <f t="shared" si="1604"/>
        <v>Ivanpah Solar Electric Generating System</v>
      </c>
      <c r="D17110" s="123" t="str">
        <f t="shared" si="1605"/>
        <v>Solar Power Tower</v>
      </c>
      <c r="E17110" s="26">
        <f t="shared" si="1606"/>
        <v>0</v>
      </c>
      <c r="F17110" s="27">
        <f t="shared" si="1607"/>
        <v>0</v>
      </c>
      <c r="G17110" s="28"/>
      <c r="H17110" s="131"/>
      <c r="J17110" s="29" t="e">
        <f>VLOOKUP(H17110,'Drop Down Menus'!A:B,2,FALSE)</f>
        <v>#N/A</v>
      </c>
      <c r="L17110" s="48"/>
      <c r="M17110" s="48"/>
      <c r="N17110" s="135"/>
      <c r="R17110" s="144"/>
      <c r="U17110" s="148"/>
      <c r="V17110" s="25"/>
      <c r="Y17110" s="32"/>
      <c r="AG17110" s="29"/>
      <c r="AH17110" s="34"/>
      <c r="AM17110" s="28"/>
      <c r="AN17110" s="28"/>
      <c r="AO17110" s="28"/>
      <c r="AP17110" s="25"/>
      <c r="AQ17110" s="29"/>
      <c r="AR17110" s="30"/>
      <c r="AT17110" s="30"/>
    </row>
    <row r="17111" spans="1:46" ht="30">
      <c r="A17111" s="25">
        <f t="shared" si="1602"/>
        <v>2013</v>
      </c>
      <c r="B17111" s="26" t="str">
        <f t="shared" si="1603"/>
        <v>Solar Partners</v>
      </c>
      <c r="C17111" s="127" t="str">
        <f t="shared" si="1604"/>
        <v>Ivanpah Solar Electric Generating System</v>
      </c>
      <c r="D17111" s="123" t="str">
        <f t="shared" si="1605"/>
        <v>Solar Power Tower</v>
      </c>
      <c r="E17111" s="26">
        <f t="shared" si="1606"/>
        <v>0</v>
      </c>
      <c r="F17111" s="27">
        <f t="shared" si="1607"/>
        <v>0</v>
      </c>
      <c r="G17111" s="28"/>
      <c r="H17111" s="131"/>
      <c r="J17111" s="29" t="e">
        <f>VLOOKUP(H17111,'Drop Down Menus'!A:B,2,FALSE)</f>
        <v>#N/A</v>
      </c>
      <c r="L17111" s="48"/>
      <c r="M17111" s="48"/>
      <c r="N17111" s="135"/>
      <c r="R17111" s="144"/>
      <c r="U17111" s="148"/>
      <c r="V17111" s="25"/>
      <c r="Y17111" s="32"/>
      <c r="AG17111" s="29"/>
      <c r="AH17111" s="34"/>
      <c r="AM17111" s="28"/>
      <c r="AN17111" s="28"/>
      <c r="AO17111" s="28"/>
      <c r="AP17111" s="25"/>
      <c r="AQ17111" s="29"/>
      <c r="AR17111" s="30"/>
      <c r="AT17111" s="30"/>
    </row>
    <row r="17112" spans="1:46" ht="30">
      <c r="A17112" s="25">
        <f t="shared" si="1602"/>
        <v>2013</v>
      </c>
      <c r="B17112" s="26" t="str">
        <f t="shared" si="1603"/>
        <v>Solar Partners</v>
      </c>
      <c r="C17112" s="127" t="str">
        <f t="shared" si="1604"/>
        <v>Ivanpah Solar Electric Generating System</v>
      </c>
      <c r="D17112" s="123" t="str">
        <f t="shared" si="1605"/>
        <v>Solar Power Tower</v>
      </c>
      <c r="E17112" s="26">
        <f t="shared" si="1606"/>
        <v>0</v>
      </c>
      <c r="F17112" s="27">
        <f t="shared" si="1607"/>
        <v>0</v>
      </c>
      <c r="G17112" s="28"/>
      <c r="H17112" s="131"/>
      <c r="J17112" s="29" t="e">
        <f>VLOOKUP(H17112,'Drop Down Menus'!A:B,2,FALSE)</f>
        <v>#N/A</v>
      </c>
      <c r="L17112" s="48"/>
      <c r="M17112" s="48"/>
      <c r="N17112" s="135"/>
      <c r="R17112" s="144"/>
      <c r="U17112" s="148"/>
      <c r="V17112" s="25"/>
      <c r="Y17112" s="32"/>
      <c r="AG17112" s="29"/>
      <c r="AH17112" s="34"/>
      <c r="AM17112" s="28"/>
      <c r="AN17112" s="28"/>
      <c r="AO17112" s="28"/>
      <c r="AP17112" s="25"/>
      <c r="AQ17112" s="29"/>
      <c r="AR17112" s="30"/>
      <c r="AT17112" s="30"/>
    </row>
    <row r="17113" spans="1:46" ht="30">
      <c r="A17113" s="25">
        <f t="shared" si="1602"/>
        <v>2013</v>
      </c>
      <c r="B17113" s="26" t="str">
        <f t="shared" si="1603"/>
        <v>Solar Partners</v>
      </c>
      <c r="C17113" s="127" t="str">
        <f t="shared" si="1604"/>
        <v>Ivanpah Solar Electric Generating System</v>
      </c>
      <c r="D17113" s="123" t="str">
        <f t="shared" si="1605"/>
        <v>Solar Power Tower</v>
      </c>
      <c r="E17113" s="26">
        <f t="shared" si="1606"/>
        <v>0</v>
      </c>
      <c r="F17113" s="27">
        <f t="shared" si="1607"/>
        <v>0</v>
      </c>
      <c r="G17113" s="28"/>
      <c r="H17113" s="131"/>
      <c r="J17113" s="29" t="e">
        <f>VLOOKUP(H17113,'Drop Down Menus'!A:B,2,FALSE)</f>
        <v>#N/A</v>
      </c>
      <c r="L17113" s="48"/>
      <c r="M17113" s="48"/>
      <c r="N17113" s="135"/>
      <c r="R17113" s="144"/>
      <c r="U17113" s="148"/>
      <c r="V17113" s="25"/>
      <c r="Y17113" s="32"/>
      <c r="AG17113" s="29"/>
      <c r="AH17113" s="34"/>
      <c r="AM17113" s="28"/>
      <c r="AN17113" s="28"/>
      <c r="AO17113" s="28"/>
      <c r="AP17113" s="25"/>
      <c r="AQ17113" s="29"/>
      <c r="AR17113" s="30"/>
      <c r="AT17113" s="30"/>
    </row>
    <row r="17114" spans="1:46" ht="30">
      <c r="A17114" s="25">
        <f t="shared" si="1602"/>
        <v>2013</v>
      </c>
      <c r="B17114" s="26" t="str">
        <f t="shared" si="1603"/>
        <v>Solar Partners</v>
      </c>
      <c r="C17114" s="127" t="str">
        <f t="shared" si="1604"/>
        <v>Ivanpah Solar Electric Generating System</v>
      </c>
      <c r="D17114" s="123" t="str">
        <f t="shared" si="1605"/>
        <v>Solar Power Tower</v>
      </c>
      <c r="E17114" s="26">
        <f t="shared" si="1606"/>
        <v>0</v>
      </c>
      <c r="F17114" s="27">
        <f t="shared" si="1607"/>
        <v>0</v>
      </c>
      <c r="G17114" s="28"/>
      <c r="H17114" s="131"/>
      <c r="J17114" s="29" t="e">
        <f>VLOOKUP(H17114,'Drop Down Menus'!A:B,2,FALSE)</f>
        <v>#N/A</v>
      </c>
      <c r="L17114" s="48"/>
      <c r="M17114" s="48"/>
      <c r="N17114" s="135"/>
      <c r="R17114" s="144"/>
      <c r="U17114" s="148"/>
      <c r="V17114" s="25"/>
      <c r="Y17114" s="32"/>
      <c r="AG17114" s="29"/>
      <c r="AH17114" s="34"/>
      <c r="AM17114" s="28"/>
      <c r="AN17114" s="28"/>
      <c r="AO17114" s="28"/>
      <c r="AP17114" s="25"/>
      <c r="AQ17114" s="29"/>
      <c r="AR17114" s="30"/>
      <c r="AT17114" s="30"/>
    </row>
    <row r="17115" spans="1:46" ht="30">
      <c r="A17115" s="25">
        <f t="shared" si="1602"/>
        <v>2013</v>
      </c>
      <c r="B17115" s="26" t="str">
        <f t="shared" si="1603"/>
        <v>Solar Partners</v>
      </c>
      <c r="C17115" s="127" t="str">
        <f t="shared" si="1604"/>
        <v>Ivanpah Solar Electric Generating System</v>
      </c>
      <c r="D17115" s="123" t="str">
        <f t="shared" si="1605"/>
        <v>Solar Power Tower</v>
      </c>
      <c r="E17115" s="26">
        <f t="shared" si="1606"/>
        <v>0</v>
      </c>
      <c r="F17115" s="27">
        <f t="shared" si="1607"/>
        <v>0</v>
      </c>
      <c r="G17115" s="28"/>
      <c r="H17115" s="131"/>
      <c r="J17115" s="29" t="e">
        <f>VLOOKUP(H17115,'Drop Down Menus'!A:B,2,FALSE)</f>
        <v>#N/A</v>
      </c>
      <c r="L17115" s="48"/>
      <c r="M17115" s="48"/>
      <c r="N17115" s="135"/>
      <c r="R17115" s="144"/>
      <c r="U17115" s="148"/>
      <c r="V17115" s="25"/>
      <c r="Y17115" s="32"/>
      <c r="AG17115" s="29"/>
      <c r="AH17115" s="34"/>
      <c r="AM17115" s="28"/>
      <c r="AN17115" s="28"/>
      <c r="AO17115" s="28"/>
      <c r="AP17115" s="25"/>
      <c r="AQ17115" s="29"/>
      <c r="AR17115" s="30"/>
      <c r="AT17115" s="30"/>
    </row>
    <row r="17116" spans="1:46" ht="30">
      <c r="A17116" s="25">
        <f t="shared" si="1602"/>
        <v>2013</v>
      </c>
      <c r="B17116" s="26" t="str">
        <f t="shared" si="1603"/>
        <v>Solar Partners</v>
      </c>
      <c r="C17116" s="127" t="str">
        <f t="shared" si="1604"/>
        <v>Ivanpah Solar Electric Generating System</v>
      </c>
      <c r="D17116" s="123" t="str">
        <f t="shared" si="1605"/>
        <v>Solar Power Tower</v>
      </c>
      <c r="E17116" s="26">
        <f t="shared" si="1606"/>
        <v>0</v>
      </c>
      <c r="F17116" s="27">
        <f t="shared" si="1607"/>
        <v>0</v>
      </c>
      <c r="G17116" s="28"/>
      <c r="H17116" s="131"/>
      <c r="J17116" s="29" t="e">
        <f>VLOOKUP(H17116,'Drop Down Menus'!A:B,2,FALSE)</f>
        <v>#N/A</v>
      </c>
      <c r="L17116" s="48"/>
      <c r="M17116" s="48"/>
      <c r="N17116" s="135"/>
      <c r="R17116" s="144"/>
      <c r="U17116" s="148"/>
      <c r="V17116" s="25"/>
      <c r="Y17116" s="32"/>
      <c r="AG17116" s="29"/>
      <c r="AH17116" s="34"/>
      <c r="AM17116" s="28"/>
      <c r="AN17116" s="28"/>
      <c r="AO17116" s="28"/>
      <c r="AP17116" s="25"/>
      <c r="AQ17116" s="29"/>
      <c r="AR17116" s="30"/>
      <c r="AT17116" s="30"/>
    </row>
    <row r="17117" spans="1:46" ht="30">
      <c r="A17117" s="25">
        <f t="shared" si="1602"/>
        <v>2013</v>
      </c>
      <c r="B17117" s="26" t="str">
        <f t="shared" si="1603"/>
        <v>Solar Partners</v>
      </c>
      <c r="C17117" s="127" t="str">
        <f t="shared" si="1604"/>
        <v>Ivanpah Solar Electric Generating System</v>
      </c>
      <c r="D17117" s="123" t="str">
        <f t="shared" si="1605"/>
        <v>Solar Power Tower</v>
      </c>
      <c r="E17117" s="26">
        <f t="shared" si="1606"/>
        <v>0</v>
      </c>
      <c r="F17117" s="27">
        <f t="shared" si="1607"/>
        <v>0</v>
      </c>
      <c r="G17117" s="28"/>
      <c r="H17117" s="131"/>
      <c r="J17117" s="29" t="e">
        <f>VLOOKUP(H17117,'Drop Down Menus'!A:B,2,FALSE)</f>
        <v>#N/A</v>
      </c>
      <c r="L17117" s="48"/>
      <c r="M17117" s="48"/>
      <c r="N17117" s="135"/>
      <c r="R17117" s="144"/>
      <c r="U17117" s="148"/>
      <c r="V17117" s="25"/>
      <c r="Y17117" s="32"/>
      <c r="AG17117" s="29"/>
      <c r="AH17117" s="34"/>
      <c r="AM17117" s="28"/>
      <c r="AN17117" s="28"/>
      <c r="AO17117" s="28"/>
      <c r="AP17117" s="25"/>
      <c r="AQ17117" s="29"/>
      <c r="AR17117" s="30"/>
      <c r="AT17117" s="30"/>
    </row>
    <row r="17118" spans="1:46" ht="30">
      <c r="A17118" s="25">
        <f t="shared" si="1602"/>
        <v>2013</v>
      </c>
      <c r="B17118" s="26" t="str">
        <f t="shared" si="1603"/>
        <v>Solar Partners</v>
      </c>
      <c r="C17118" s="127" t="str">
        <f t="shared" si="1604"/>
        <v>Ivanpah Solar Electric Generating System</v>
      </c>
      <c r="D17118" s="123" t="str">
        <f t="shared" si="1605"/>
        <v>Solar Power Tower</v>
      </c>
      <c r="E17118" s="26">
        <f t="shared" si="1606"/>
        <v>0</v>
      </c>
      <c r="F17118" s="27">
        <f t="shared" si="1607"/>
        <v>0</v>
      </c>
      <c r="G17118" s="28"/>
      <c r="H17118" s="131"/>
      <c r="J17118" s="29" t="e">
        <f>VLOOKUP(H17118,'Drop Down Menus'!A:B,2,FALSE)</f>
        <v>#N/A</v>
      </c>
      <c r="L17118" s="48"/>
      <c r="M17118" s="48"/>
      <c r="N17118" s="135"/>
      <c r="R17118" s="144"/>
      <c r="U17118" s="148"/>
      <c r="V17118" s="25"/>
      <c r="Y17118" s="32"/>
      <c r="AG17118" s="29"/>
      <c r="AH17118" s="34"/>
      <c r="AM17118" s="28"/>
      <c r="AN17118" s="28"/>
      <c r="AO17118" s="28"/>
      <c r="AP17118" s="25"/>
      <c r="AQ17118" s="29"/>
      <c r="AR17118" s="30"/>
      <c r="AT17118" s="30"/>
    </row>
    <row r="17119" spans="1:46" ht="30">
      <c r="A17119" s="25">
        <f t="shared" si="1602"/>
        <v>2013</v>
      </c>
      <c r="B17119" s="26" t="str">
        <f t="shared" si="1603"/>
        <v>Solar Partners</v>
      </c>
      <c r="C17119" s="127" t="str">
        <f t="shared" si="1604"/>
        <v>Ivanpah Solar Electric Generating System</v>
      </c>
      <c r="D17119" s="123" t="str">
        <f t="shared" si="1605"/>
        <v>Solar Power Tower</v>
      </c>
      <c r="E17119" s="26">
        <f t="shared" si="1606"/>
        <v>0</v>
      </c>
      <c r="F17119" s="27">
        <f t="shared" si="1607"/>
        <v>0</v>
      </c>
      <c r="G17119" s="28"/>
      <c r="H17119" s="131"/>
      <c r="J17119" s="29" t="e">
        <f>VLOOKUP(H17119,'Drop Down Menus'!A:B,2,FALSE)</f>
        <v>#N/A</v>
      </c>
      <c r="L17119" s="48"/>
      <c r="M17119" s="48"/>
      <c r="N17119" s="135"/>
      <c r="R17119" s="144"/>
      <c r="U17119" s="148"/>
      <c r="V17119" s="25"/>
      <c r="Y17119" s="32"/>
      <c r="AG17119" s="29"/>
      <c r="AH17119" s="34"/>
      <c r="AM17119" s="28"/>
      <c r="AN17119" s="28"/>
      <c r="AO17119" s="28"/>
      <c r="AP17119" s="25"/>
      <c r="AQ17119" s="29"/>
      <c r="AR17119" s="30"/>
      <c r="AT17119" s="30"/>
    </row>
    <row r="17120" spans="1:46" ht="30">
      <c r="A17120" s="25">
        <f t="shared" si="1602"/>
        <v>2013</v>
      </c>
      <c r="B17120" s="26" t="str">
        <f t="shared" si="1603"/>
        <v>Solar Partners</v>
      </c>
      <c r="C17120" s="127" t="str">
        <f t="shared" si="1604"/>
        <v>Ivanpah Solar Electric Generating System</v>
      </c>
      <c r="D17120" s="123" t="str">
        <f t="shared" si="1605"/>
        <v>Solar Power Tower</v>
      </c>
      <c r="E17120" s="26">
        <f t="shared" si="1606"/>
        <v>0</v>
      </c>
      <c r="F17120" s="27">
        <f t="shared" si="1607"/>
        <v>0</v>
      </c>
      <c r="G17120" s="28"/>
      <c r="H17120" s="131"/>
      <c r="J17120" s="29" t="e">
        <f>VLOOKUP(H17120,'Drop Down Menus'!A:B,2,FALSE)</f>
        <v>#N/A</v>
      </c>
      <c r="L17120" s="48"/>
      <c r="M17120" s="48"/>
      <c r="N17120" s="135"/>
      <c r="R17120" s="144"/>
      <c r="U17120" s="148"/>
      <c r="V17120" s="25"/>
      <c r="Y17120" s="32"/>
      <c r="AG17120" s="29"/>
      <c r="AH17120" s="34"/>
      <c r="AM17120" s="28"/>
      <c r="AN17120" s="28"/>
      <c r="AO17120" s="28"/>
      <c r="AP17120" s="25"/>
      <c r="AQ17120" s="29"/>
      <c r="AR17120" s="30"/>
      <c r="AT17120" s="30"/>
    </row>
    <row r="17121" spans="1:46" ht="30">
      <c r="A17121" s="25">
        <f t="shared" si="1602"/>
        <v>2013</v>
      </c>
      <c r="B17121" s="26" t="str">
        <f t="shared" si="1603"/>
        <v>Solar Partners</v>
      </c>
      <c r="C17121" s="127" t="str">
        <f t="shared" si="1604"/>
        <v>Ivanpah Solar Electric Generating System</v>
      </c>
      <c r="D17121" s="123" t="str">
        <f t="shared" si="1605"/>
        <v>Solar Power Tower</v>
      </c>
      <c r="E17121" s="26">
        <f t="shared" si="1606"/>
        <v>0</v>
      </c>
      <c r="F17121" s="27">
        <f t="shared" si="1607"/>
        <v>0</v>
      </c>
      <c r="G17121" s="28"/>
      <c r="H17121" s="131"/>
      <c r="J17121" s="29" t="e">
        <f>VLOOKUP(H17121,'Drop Down Menus'!A:B,2,FALSE)</f>
        <v>#N/A</v>
      </c>
      <c r="L17121" s="48"/>
      <c r="M17121" s="48"/>
      <c r="N17121" s="135"/>
      <c r="R17121" s="144"/>
      <c r="U17121" s="148"/>
      <c r="V17121" s="25"/>
      <c r="Y17121" s="32"/>
      <c r="AG17121" s="29"/>
      <c r="AH17121" s="34"/>
      <c r="AM17121" s="28"/>
      <c r="AN17121" s="28"/>
      <c r="AO17121" s="28"/>
      <c r="AP17121" s="25"/>
      <c r="AQ17121" s="29"/>
      <c r="AR17121" s="30"/>
      <c r="AT17121" s="30"/>
    </row>
    <row r="17122" spans="1:46" ht="30">
      <c r="A17122" s="25">
        <f t="shared" si="1602"/>
        <v>2013</v>
      </c>
      <c r="B17122" s="26" t="str">
        <f t="shared" si="1603"/>
        <v>Solar Partners</v>
      </c>
      <c r="C17122" s="127" t="str">
        <f t="shared" si="1604"/>
        <v>Ivanpah Solar Electric Generating System</v>
      </c>
      <c r="D17122" s="123" t="str">
        <f t="shared" si="1605"/>
        <v>Solar Power Tower</v>
      </c>
      <c r="E17122" s="26">
        <f t="shared" si="1606"/>
        <v>0</v>
      </c>
      <c r="F17122" s="27">
        <f t="shared" si="1607"/>
        <v>0</v>
      </c>
      <c r="G17122" s="28"/>
      <c r="H17122" s="131"/>
      <c r="J17122" s="29" t="e">
        <f>VLOOKUP(H17122,'Drop Down Menus'!A:B,2,FALSE)</f>
        <v>#N/A</v>
      </c>
      <c r="L17122" s="48"/>
      <c r="M17122" s="48"/>
      <c r="N17122" s="135"/>
      <c r="R17122" s="144"/>
      <c r="U17122" s="148"/>
      <c r="V17122" s="25"/>
      <c r="Y17122" s="32"/>
      <c r="AG17122" s="29"/>
      <c r="AH17122" s="34"/>
      <c r="AM17122" s="28"/>
      <c r="AN17122" s="28"/>
      <c r="AO17122" s="28"/>
      <c r="AP17122" s="25"/>
      <c r="AQ17122" s="29"/>
      <c r="AR17122" s="30"/>
      <c r="AT17122" s="30"/>
    </row>
    <row r="17123" spans="1:46" ht="30">
      <c r="A17123" s="25">
        <f t="shared" si="1602"/>
        <v>2013</v>
      </c>
      <c r="B17123" s="26" t="str">
        <f t="shared" si="1603"/>
        <v>Solar Partners</v>
      </c>
      <c r="C17123" s="127" t="str">
        <f t="shared" si="1604"/>
        <v>Ivanpah Solar Electric Generating System</v>
      </c>
      <c r="D17123" s="123" t="str">
        <f t="shared" si="1605"/>
        <v>Solar Power Tower</v>
      </c>
      <c r="E17123" s="26">
        <f t="shared" si="1606"/>
        <v>0</v>
      </c>
      <c r="F17123" s="27">
        <f t="shared" si="1607"/>
        <v>0</v>
      </c>
      <c r="G17123" s="28"/>
      <c r="H17123" s="131"/>
      <c r="J17123" s="29" t="e">
        <f>VLOOKUP(H17123,'Drop Down Menus'!A:B,2,FALSE)</f>
        <v>#N/A</v>
      </c>
      <c r="L17123" s="48"/>
      <c r="M17123" s="48"/>
      <c r="N17123" s="135"/>
      <c r="R17123" s="144"/>
      <c r="U17123" s="148"/>
      <c r="V17123" s="25"/>
      <c r="Y17123" s="32"/>
      <c r="AG17123" s="29"/>
      <c r="AH17123" s="34"/>
      <c r="AM17123" s="28"/>
      <c r="AN17123" s="28"/>
      <c r="AO17123" s="28"/>
      <c r="AP17123" s="25"/>
      <c r="AQ17123" s="29"/>
      <c r="AR17123" s="30"/>
      <c r="AT17123" s="30"/>
    </row>
    <row r="17124" spans="1:46" ht="30">
      <c r="A17124" s="25">
        <f t="shared" si="1602"/>
        <v>2013</v>
      </c>
      <c r="B17124" s="26" t="str">
        <f t="shared" si="1603"/>
        <v>Solar Partners</v>
      </c>
      <c r="C17124" s="127" t="str">
        <f t="shared" si="1604"/>
        <v>Ivanpah Solar Electric Generating System</v>
      </c>
      <c r="D17124" s="123" t="str">
        <f t="shared" si="1605"/>
        <v>Solar Power Tower</v>
      </c>
      <c r="E17124" s="26">
        <f t="shared" si="1606"/>
        <v>0</v>
      </c>
      <c r="F17124" s="27">
        <f t="shared" si="1607"/>
        <v>0</v>
      </c>
      <c r="G17124" s="28"/>
      <c r="H17124" s="131"/>
      <c r="J17124" s="29" t="e">
        <f>VLOOKUP(H17124,'Drop Down Menus'!A:B,2,FALSE)</f>
        <v>#N/A</v>
      </c>
      <c r="L17124" s="48"/>
      <c r="M17124" s="48"/>
      <c r="N17124" s="135"/>
      <c r="R17124" s="144"/>
      <c r="U17124" s="148"/>
      <c r="V17124" s="25"/>
      <c r="Y17124" s="32"/>
      <c r="AG17124" s="29"/>
      <c r="AH17124" s="34"/>
      <c r="AM17124" s="28"/>
      <c r="AN17124" s="28"/>
      <c r="AO17124" s="28"/>
      <c r="AP17124" s="25"/>
      <c r="AQ17124" s="29"/>
      <c r="AR17124" s="30"/>
      <c r="AT17124" s="30"/>
    </row>
    <row r="17125" spans="1:46" ht="30">
      <c r="A17125" s="25">
        <f t="shared" si="1602"/>
        <v>2013</v>
      </c>
      <c r="B17125" s="26" t="str">
        <f t="shared" si="1603"/>
        <v>Solar Partners</v>
      </c>
      <c r="C17125" s="127" t="str">
        <f t="shared" si="1604"/>
        <v>Ivanpah Solar Electric Generating System</v>
      </c>
      <c r="D17125" s="123" t="str">
        <f t="shared" si="1605"/>
        <v>Solar Power Tower</v>
      </c>
      <c r="E17125" s="26">
        <f t="shared" si="1606"/>
        <v>0</v>
      </c>
      <c r="F17125" s="27">
        <f t="shared" si="1607"/>
        <v>0</v>
      </c>
      <c r="G17125" s="28"/>
      <c r="H17125" s="131"/>
      <c r="J17125" s="29" t="e">
        <f>VLOOKUP(H17125,'Drop Down Menus'!A:B,2,FALSE)</f>
        <v>#N/A</v>
      </c>
      <c r="L17125" s="48"/>
      <c r="M17125" s="48"/>
      <c r="N17125" s="135"/>
      <c r="R17125" s="144"/>
      <c r="U17125" s="148"/>
      <c r="V17125" s="25"/>
      <c r="Y17125" s="32"/>
      <c r="AG17125" s="29"/>
      <c r="AH17125" s="34"/>
      <c r="AM17125" s="28"/>
      <c r="AN17125" s="28"/>
      <c r="AO17125" s="28"/>
      <c r="AP17125" s="25"/>
      <c r="AQ17125" s="29"/>
      <c r="AR17125" s="30"/>
      <c r="AT17125" s="30"/>
    </row>
    <row r="17126" spans="1:46" ht="30">
      <c r="A17126" s="25">
        <f t="shared" si="1602"/>
        <v>2013</v>
      </c>
      <c r="B17126" s="26" t="str">
        <f t="shared" si="1603"/>
        <v>Solar Partners</v>
      </c>
      <c r="C17126" s="127" t="str">
        <f t="shared" si="1604"/>
        <v>Ivanpah Solar Electric Generating System</v>
      </c>
      <c r="D17126" s="123" t="str">
        <f t="shared" si="1605"/>
        <v>Solar Power Tower</v>
      </c>
      <c r="E17126" s="26">
        <f t="shared" si="1606"/>
        <v>0</v>
      </c>
      <c r="F17126" s="27">
        <f t="shared" si="1607"/>
        <v>0</v>
      </c>
      <c r="G17126" s="28"/>
      <c r="H17126" s="131"/>
      <c r="J17126" s="29" t="e">
        <f>VLOOKUP(H17126,'Drop Down Menus'!A:B,2,FALSE)</f>
        <v>#N/A</v>
      </c>
      <c r="L17126" s="48"/>
      <c r="M17126" s="48"/>
      <c r="N17126" s="135"/>
      <c r="R17126" s="144"/>
      <c r="U17126" s="148"/>
      <c r="V17126" s="25"/>
      <c r="Y17126" s="32"/>
      <c r="AG17126" s="29"/>
      <c r="AH17126" s="34"/>
      <c r="AM17126" s="28"/>
      <c r="AN17126" s="28"/>
      <c r="AO17126" s="28"/>
      <c r="AP17126" s="25"/>
      <c r="AQ17126" s="29"/>
      <c r="AR17126" s="30"/>
      <c r="AT17126" s="30"/>
    </row>
    <row r="17127" spans="1:46" ht="30">
      <c r="A17127" s="25">
        <f t="shared" si="1602"/>
        <v>2013</v>
      </c>
      <c r="B17127" s="26" t="str">
        <f t="shared" si="1603"/>
        <v>Solar Partners</v>
      </c>
      <c r="C17127" s="127" t="str">
        <f t="shared" si="1604"/>
        <v>Ivanpah Solar Electric Generating System</v>
      </c>
      <c r="D17127" s="123" t="str">
        <f t="shared" si="1605"/>
        <v>Solar Power Tower</v>
      </c>
      <c r="E17127" s="26">
        <f t="shared" si="1606"/>
        <v>0</v>
      </c>
      <c r="F17127" s="27">
        <f t="shared" si="1607"/>
        <v>0</v>
      </c>
      <c r="G17127" s="28"/>
      <c r="H17127" s="131"/>
      <c r="J17127" s="29" t="e">
        <f>VLOOKUP(H17127,'Drop Down Menus'!A:B,2,FALSE)</f>
        <v>#N/A</v>
      </c>
      <c r="L17127" s="48"/>
      <c r="M17127" s="48"/>
      <c r="N17127" s="135"/>
      <c r="R17127" s="144"/>
      <c r="U17127" s="148"/>
      <c r="V17127" s="25"/>
      <c r="Y17127" s="32"/>
      <c r="AG17127" s="29"/>
      <c r="AH17127" s="34"/>
      <c r="AM17127" s="28"/>
      <c r="AN17127" s="28"/>
      <c r="AO17127" s="28"/>
      <c r="AP17127" s="25"/>
      <c r="AQ17127" s="29"/>
      <c r="AR17127" s="30"/>
      <c r="AT17127" s="30"/>
    </row>
    <row r="17128" spans="1:46" ht="30">
      <c r="A17128" s="25">
        <f t="shared" si="1602"/>
        <v>2013</v>
      </c>
      <c r="B17128" s="26" t="str">
        <f t="shared" si="1603"/>
        <v>Solar Partners</v>
      </c>
      <c r="C17128" s="127" t="str">
        <f t="shared" si="1604"/>
        <v>Ivanpah Solar Electric Generating System</v>
      </c>
      <c r="D17128" s="123" t="str">
        <f t="shared" si="1605"/>
        <v>Solar Power Tower</v>
      </c>
      <c r="E17128" s="26">
        <f t="shared" si="1606"/>
        <v>0</v>
      </c>
      <c r="F17128" s="27">
        <f t="shared" si="1607"/>
        <v>0</v>
      </c>
      <c r="G17128" s="28"/>
      <c r="H17128" s="131"/>
      <c r="J17128" s="29" t="e">
        <f>VLOOKUP(H17128,'Drop Down Menus'!A:B,2,FALSE)</f>
        <v>#N/A</v>
      </c>
      <c r="L17128" s="48"/>
      <c r="M17128" s="48"/>
      <c r="N17128" s="135"/>
      <c r="R17128" s="144"/>
      <c r="U17128" s="148"/>
      <c r="V17128" s="25"/>
      <c r="Y17128" s="32"/>
      <c r="AG17128" s="29"/>
      <c r="AH17128" s="34"/>
      <c r="AM17128" s="28"/>
      <c r="AN17128" s="28"/>
      <c r="AO17128" s="28"/>
      <c r="AP17128" s="25"/>
      <c r="AQ17128" s="29"/>
      <c r="AR17128" s="30"/>
      <c r="AT17128" s="30"/>
    </row>
    <row r="17129" spans="1:46" ht="30">
      <c r="A17129" s="25">
        <f t="shared" si="1602"/>
        <v>2013</v>
      </c>
      <c r="B17129" s="26" t="str">
        <f t="shared" si="1603"/>
        <v>Solar Partners</v>
      </c>
      <c r="C17129" s="127" t="str">
        <f t="shared" si="1604"/>
        <v>Ivanpah Solar Electric Generating System</v>
      </c>
      <c r="D17129" s="123" t="str">
        <f t="shared" si="1605"/>
        <v>Solar Power Tower</v>
      </c>
      <c r="E17129" s="26">
        <f t="shared" si="1606"/>
        <v>0</v>
      </c>
      <c r="F17129" s="27">
        <f t="shared" si="1607"/>
        <v>0</v>
      </c>
      <c r="G17129" s="28"/>
      <c r="H17129" s="131"/>
      <c r="J17129" s="29" t="e">
        <f>VLOOKUP(H17129,'Drop Down Menus'!A:B,2,FALSE)</f>
        <v>#N/A</v>
      </c>
      <c r="L17129" s="48"/>
      <c r="M17129" s="48"/>
      <c r="N17129" s="135"/>
      <c r="R17129" s="144"/>
      <c r="U17129" s="148"/>
      <c r="V17129" s="25"/>
      <c r="Y17129" s="32"/>
      <c r="AG17129" s="29"/>
      <c r="AH17129" s="34"/>
      <c r="AM17129" s="28"/>
      <c r="AN17129" s="28"/>
      <c r="AO17129" s="28"/>
      <c r="AP17129" s="25"/>
      <c r="AQ17129" s="29"/>
      <c r="AR17129" s="30"/>
      <c r="AT17129" s="30"/>
    </row>
    <row r="17130" spans="1:46" ht="30">
      <c r="A17130" s="25">
        <f t="shared" si="1602"/>
        <v>2013</v>
      </c>
      <c r="B17130" s="26" t="str">
        <f t="shared" si="1603"/>
        <v>Solar Partners</v>
      </c>
      <c r="C17130" s="127" t="str">
        <f t="shared" si="1604"/>
        <v>Ivanpah Solar Electric Generating System</v>
      </c>
      <c r="D17130" s="123" t="str">
        <f t="shared" si="1605"/>
        <v>Solar Power Tower</v>
      </c>
      <c r="E17130" s="26">
        <f t="shared" si="1606"/>
        <v>0</v>
      </c>
      <c r="F17130" s="27">
        <f t="shared" si="1607"/>
        <v>0</v>
      </c>
      <c r="G17130" s="28"/>
      <c r="H17130" s="131"/>
      <c r="J17130" s="29" t="e">
        <f>VLOOKUP(H17130,'Drop Down Menus'!A:B,2,FALSE)</f>
        <v>#N/A</v>
      </c>
      <c r="L17130" s="48"/>
      <c r="M17130" s="48"/>
      <c r="N17130" s="135"/>
      <c r="R17130" s="144"/>
      <c r="U17130" s="148"/>
      <c r="V17130" s="25"/>
      <c r="Y17130" s="32"/>
      <c r="AG17130" s="29"/>
      <c r="AH17130" s="34"/>
      <c r="AM17130" s="28"/>
      <c r="AN17130" s="28"/>
      <c r="AO17130" s="28"/>
      <c r="AP17130" s="25"/>
      <c r="AQ17130" s="29"/>
      <c r="AR17130" s="30"/>
      <c r="AT17130" s="30"/>
    </row>
    <row r="17131" spans="1:46" ht="30">
      <c r="A17131" s="25">
        <f t="shared" si="1602"/>
        <v>2013</v>
      </c>
      <c r="B17131" s="26" t="str">
        <f t="shared" si="1603"/>
        <v>Solar Partners</v>
      </c>
      <c r="C17131" s="127" t="str">
        <f t="shared" si="1604"/>
        <v>Ivanpah Solar Electric Generating System</v>
      </c>
      <c r="D17131" s="123" t="str">
        <f t="shared" si="1605"/>
        <v>Solar Power Tower</v>
      </c>
      <c r="E17131" s="26">
        <f t="shared" si="1606"/>
        <v>0</v>
      </c>
      <c r="F17131" s="27">
        <f t="shared" si="1607"/>
        <v>0</v>
      </c>
      <c r="G17131" s="28"/>
      <c r="H17131" s="131"/>
      <c r="J17131" s="29" t="e">
        <f>VLOOKUP(H17131,'Drop Down Menus'!A:B,2,FALSE)</f>
        <v>#N/A</v>
      </c>
      <c r="L17131" s="48"/>
      <c r="M17131" s="48"/>
      <c r="N17131" s="135"/>
      <c r="R17131" s="144"/>
      <c r="U17131" s="148"/>
      <c r="V17131" s="25"/>
      <c r="Y17131" s="32"/>
      <c r="AG17131" s="29"/>
      <c r="AH17131" s="34"/>
      <c r="AM17131" s="28"/>
      <c r="AN17131" s="28"/>
      <c r="AO17131" s="28"/>
      <c r="AP17131" s="25"/>
      <c r="AQ17131" s="29"/>
      <c r="AR17131" s="30"/>
      <c r="AT17131" s="30"/>
    </row>
    <row r="17132" spans="1:46" ht="30">
      <c r="A17132" s="25">
        <f t="shared" si="1602"/>
        <v>2013</v>
      </c>
      <c r="B17132" s="26" t="str">
        <f t="shared" si="1603"/>
        <v>Solar Partners</v>
      </c>
      <c r="C17132" s="127" t="str">
        <f t="shared" si="1604"/>
        <v>Ivanpah Solar Electric Generating System</v>
      </c>
      <c r="D17132" s="123" t="str">
        <f t="shared" si="1605"/>
        <v>Solar Power Tower</v>
      </c>
      <c r="E17132" s="26">
        <f t="shared" si="1606"/>
        <v>0</v>
      </c>
      <c r="F17132" s="27">
        <f t="shared" si="1607"/>
        <v>0</v>
      </c>
      <c r="G17132" s="28"/>
      <c r="H17132" s="131"/>
      <c r="J17132" s="29" t="e">
        <f>VLOOKUP(H17132,'Drop Down Menus'!A:B,2,FALSE)</f>
        <v>#N/A</v>
      </c>
      <c r="L17132" s="48"/>
      <c r="M17132" s="48"/>
      <c r="N17132" s="135"/>
      <c r="R17132" s="144"/>
      <c r="U17132" s="148"/>
      <c r="V17132" s="25"/>
      <c r="Y17132" s="32"/>
      <c r="AG17132" s="29"/>
      <c r="AH17132" s="34"/>
      <c r="AM17132" s="28"/>
      <c r="AN17132" s="28"/>
      <c r="AO17132" s="28"/>
      <c r="AP17132" s="25"/>
      <c r="AQ17132" s="29"/>
      <c r="AR17132" s="30"/>
      <c r="AT17132" s="30"/>
    </row>
    <row r="17133" spans="1:46" ht="30">
      <c r="A17133" s="25">
        <f t="shared" si="1602"/>
        <v>2013</v>
      </c>
      <c r="B17133" s="26" t="str">
        <f t="shared" si="1603"/>
        <v>Solar Partners</v>
      </c>
      <c r="C17133" s="127" t="str">
        <f t="shared" si="1604"/>
        <v>Ivanpah Solar Electric Generating System</v>
      </c>
      <c r="D17133" s="123" t="str">
        <f t="shared" si="1605"/>
        <v>Solar Power Tower</v>
      </c>
      <c r="E17133" s="26">
        <f t="shared" si="1606"/>
        <v>0</v>
      </c>
      <c r="F17133" s="27">
        <f t="shared" si="1607"/>
        <v>0</v>
      </c>
      <c r="G17133" s="28"/>
      <c r="H17133" s="131"/>
      <c r="J17133" s="29" t="e">
        <f>VLOOKUP(H17133,'Drop Down Menus'!A:B,2,FALSE)</f>
        <v>#N/A</v>
      </c>
      <c r="L17133" s="48"/>
      <c r="M17133" s="48"/>
      <c r="N17133" s="135"/>
      <c r="R17133" s="144"/>
      <c r="U17133" s="148"/>
      <c r="V17133" s="25"/>
      <c r="Y17133" s="32"/>
      <c r="AG17133" s="29"/>
      <c r="AH17133" s="34"/>
      <c r="AM17133" s="28"/>
      <c r="AN17133" s="28"/>
      <c r="AO17133" s="28"/>
      <c r="AP17133" s="25"/>
      <c r="AQ17133" s="29"/>
      <c r="AR17133" s="30"/>
      <c r="AT17133" s="30"/>
    </row>
    <row r="17134" spans="1:46" ht="30">
      <c r="A17134" s="25">
        <f t="shared" si="1602"/>
        <v>2013</v>
      </c>
      <c r="B17134" s="26" t="str">
        <f t="shared" si="1603"/>
        <v>Solar Partners</v>
      </c>
      <c r="C17134" s="127" t="str">
        <f t="shared" si="1604"/>
        <v>Ivanpah Solar Electric Generating System</v>
      </c>
      <c r="D17134" s="123" t="str">
        <f t="shared" si="1605"/>
        <v>Solar Power Tower</v>
      </c>
      <c r="E17134" s="26">
        <f t="shared" si="1606"/>
        <v>0</v>
      </c>
      <c r="F17134" s="27">
        <f t="shared" si="1607"/>
        <v>0</v>
      </c>
      <c r="G17134" s="28"/>
      <c r="H17134" s="131"/>
      <c r="J17134" s="29" t="e">
        <f>VLOOKUP(H17134,'Drop Down Menus'!A:B,2,FALSE)</f>
        <v>#N/A</v>
      </c>
      <c r="L17134" s="48"/>
      <c r="M17134" s="48"/>
      <c r="N17134" s="135"/>
      <c r="R17134" s="144"/>
      <c r="U17134" s="148"/>
      <c r="V17134" s="25"/>
      <c r="Y17134" s="32"/>
      <c r="AG17134" s="29"/>
      <c r="AH17134" s="34"/>
      <c r="AM17134" s="28"/>
      <c r="AN17134" s="28"/>
      <c r="AO17134" s="28"/>
      <c r="AP17134" s="25"/>
      <c r="AQ17134" s="29"/>
      <c r="AR17134" s="30"/>
      <c r="AT17134" s="30"/>
    </row>
    <row r="17135" spans="1:46" ht="30">
      <c r="A17135" s="25">
        <f t="shared" si="1602"/>
        <v>2013</v>
      </c>
      <c r="B17135" s="26" t="str">
        <f t="shared" si="1603"/>
        <v>Solar Partners</v>
      </c>
      <c r="C17135" s="127" t="str">
        <f t="shared" si="1604"/>
        <v>Ivanpah Solar Electric Generating System</v>
      </c>
      <c r="D17135" s="123" t="str">
        <f t="shared" si="1605"/>
        <v>Solar Power Tower</v>
      </c>
      <c r="E17135" s="26">
        <f t="shared" si="1606"/>
        <v>0</v>
      </c>
      <c r="F17135" s="27">
        <f t="shared" si="1607"/>
        <v>0</v>
      </c>
      <c r="G17135" s="28"/>
      <c r="H17135" s="131"/>
      <c r="J17135" s="29" t="e">
        <f>VLOOKUP(H17135,'Drop Down Menus'!A:B,2,FALSE)</f>
        <v>#N/A</v>
      </c>
      <c r="L17135" s="48"/>
      <c r="M17135" s="48"/>
      <c r="N17135" s="135"/>
      <c r="R17135" s="144"/>
      <c r="U17135" s="148"/>
      <c r="V17135" s="25"/>
      <c r="Y17135" s="32"/>
      <c r="AG17135" s="29"/>
      <c r="AH17135" s="34"/>
      <c r="AM17135" s="28"/>
      <c r="AN17135" s="28"/>
      <c r="AO17135" s="28"/>
      <c r="AP17135" s="25"/>
      <c r="AQ17135" s="29"/>
      <c r="AR17135" s="30"/>
      <c r="AT17135" s="30"/>
    </row>
    <row r="17136" spans="1:46" ht="30">
      <c r="A17136" s="25">
        <f t="shared" si="1602"/>
        <v>2013</v>
      </c>
      <c r="B17136" s="26" t="str">
        <f t="shared" si="1603"/>
        <v>Solar Partners</v>
      </c>
      <c r="C17136" s="127" t="str">
        <f t="shared" si="1604"/>
        <v>Ivanpah Solar Electric Generating System</v>
      </c>
      <c r="D17136" s="123" t="str">
        <f t="shared" si="1605"/>
        <v>Solar Power Tower</v>
      </c>
      <c r="E17136" s="26">
        <f t="shared" si="1606"/>
        <v>0</v>
      </c>
      <c r="F17136" s="27">
        <f t="shared" si="1607"/>
        <v>0</v>
      </c>
      <c r="G17136" s="28"/>
      <c r="H17136" s="131"/>
      <c r="J17136" s="29" t="e">
        <f>VLOOKUP(H17136,'Drop Down Menus'!A:B,2,FALSE)</f>
        <v>#N/A</v>
      </c>
      <c r="L17136" s="48"/>
      <c r="M17136" s="48"/>
      <c r="N17136" s="135"/>
      <c r="R17136" s="144"/>
      <c r="U17136" s="148"/>
      <c r="V17136" s="25"/>
      <c r="Y17136" s="32"/>
      <c r="AG17136" s="29"/>
      <c r="AH17136" s="34"/>
      <c r="AM17136" s="28"/>
      <c r="AN17136" s="28"/>
      <c r="AO17136" s="28"/>
      <c r="AP17136" s="25"/>
      <c r="AQ17136" s="29"/>
      <c r="AR17136" s="30"/>
      <c r="AT17136" s="30"/>
    </row>
    <row r="17137" spans="1:46" ht="30">
      <c r="A17137" s="25">
        <f t="shared" si="1602"/>
        <v>2013</v>
      </c>
      <c r="B17137" s="26" t="str">
        <f t="shared" si="1603"/>
        <v>Solar Partners</v>
      </c>
      <c r="C17137" s="127" t="str">
        <f t="shared" si="1604"/>
        <v>Ivanpah Solar Electric Generating System</v>
      </c>
      <c r="D17137" s="123" t="str">
        <f t="shared" si="1605"/>
        <v>Solar Power Tower</v>
      </c>
      <c r="E17137" s="26">
        <f t="shared" si="1606"/>
        <v>0</v>
      </c>
      <c r="F17137" s="27">
        <f t="shared" si="1607"/>
        <v>0</v>
      </c>
      <c r="G17137" s="28"/>
      <c r="H17137" s="131"/>
      <c r="J17137" s="29" t="e">
        <f>VLOOKUP(H17137,'Drop Down Menus'!A:B,2,FALSE)</f>
        <v>#N/A</v>
      </c>
      <c r="L17137" s="48"/>
      <c r="M17137" s="48"/>
      <c r="N17137" s="135"/>
      <c r="R17137" s="144"/>
      <c r="U17137" s="148"/>
      <c r="V17137" s="25"/>
      <c r="Y17137" s="32"/>
      <c r="AG17137" s="29"/>
      <c r="AH17137" s="34"/>
      <c r="AM17137" s="28"/>
      <c r="AN17137" s="28"/>
      <c r="AO17137" s="28"/>
      <c r="AP17137" s="25"/>
      <c r="AQ17137" s="29"/>
      <c r="AR17137" s="30"/>
      <c r="AT17137" s="30"/>
    </row>
    <row r="17138" spans="1:46" ht="30">
      <c r="A17138" s="25">
        <f t="shared" si="1602"/>
        <v>2013</v>
      </c>
      <c r="B17138" s="26" t="str">
        <f t="shared" si="1603"/>
        <v>Solar Partners</v>
      </c>
      <c r="C17138" s="127" t="str">
        <f t="shared" si="1604"/>
        <v>Ivanpah Solar Electric Generating System</v>
      </c>
      <c r="D17138" s="123" t="str">
        <f t="shared" si="1605"/>
        <v>Solar Power Tower</v>
      </c>
      <c r="E17138" s="26">
        <f t="shared" si="1606"/>
        <v>0</v>
      </c>
      <c r="F17138" s="27">
        <f t="shared" si="1607"/>
        <v>0</v>
      </c>
      <c r="G17138" s="28"/>
      <c r="H17138" s="131"/>
      <c r="J17138" s="29" t="e">
        <f>VLOOKUP(H17138,'Drop Down Menus'!A:B,2,FALSE)</f>
        <v>#N/A</v>
      </c>
      <c r="L17138" s="48"/>
      <c r="M17138" s="48"/>
      <c r="N17138" s="135"/>
      <c r="R17138" s="144"/>
      <c r="U17138" s="148"/>
      <c r="V17138" s="25"/>
      <c r="Y17138" s="32"/>
      <c r="AG17138" s="29"/>
      <c r="AH17138" s="34"/>
      <c r="AM17138" s="28"/>
      <c r="AN17138" s="28"/>
      <c r="AO17138" s="28"/>
      <c r="AP17138" s="25"/>
      <c r="AQ17138" s="29"/>
      <c r="AR17138" s="30"/>
      <c r="AT17138" s="30"/>
    </row>
    <row r="17139" spans="1:46" ht="30">
      <c r="A17139" s="25">
        <f t="shared" si="1602"/>
        <v>2013</v>
      </c>
      <c r="B17139" s="26" t="str">
        <f t="shared" si="1603"/>
        <v>Solar Partners</v>
      </c>
      <c r="C17139" s="127" t="str">
        <f t="shared" si="1604"/>
        <v>Ivanpah Solar Electric Generating System</v>
      </c>
      <c r="D17139" s="123" t="str">
        <f t="shared" si="1605"/>
        <v>Solar Power Tower</v>
      </c>
      <c r="E17139" s="26">
        <f t="shared" si="1606"/>
        <v>0</v>
      </c>
      <c r="F17139" s="27">
        <f t="shared" si="1607"/>
        <v>0</v>
      </c>
      <c r="G17139" s="28"/>
      <c r="H17139" s="131"/>
      <c r="J17139" s="29" t="e">
        <f>VLOOKUP(H17139,'Drop Down Menus'!A:B,2,FALSE)</f>
        <v>#N/A</v>
      </c>
      <c r="L17139" s="48"/>
      <c r="M17139" s="48"/>
      <c r="N17139" s="135"/>
      <c r="R17139" s="144"/>
      <c r="U17139" s="148"/>
      <c r="V17139" s="25"/>
      <c r="Y17139" s="32"/>
      <c r="AG17139" s="29"/>
      <c r="AH17139" s="34"/>
      <c r="AM17139" s="28"/>
      <c r="AN17139" s="28"/>
      <c r="AO17139" s="28"/>
      <c r="AP17139" s="25"/>
      <c r="AQ17139" s="29"/>
      <c r="AR17139" s="30"/>
      <c r="AT17139" s="30"/>
    </row>
    <row r="17140" spans="1:46" ht="30">
      <c r="A17140" s="25">
        <f t="shared" si="1602"/>
        <v>2013</v>
      </c>
      <c r="B17140" s="26" t="str">
        <f t="shared" si="1603"/>
        <v>Solar Partners</v>
      </c>
      <c r="C17140" s="127" t="str">
        <f t="shared" si="1604"/>
        <v>Ivanpah Solar Electric Generating System</v>
      </c>
      <c r="D17140" s="123" t="str">
        <f t="shared" si="1605"/>
        <v>Solar Power Tower</v>
      </c>
      <c r="E17140" s="26">
        <f t="shared" si="1606"/>
        <v>0</v>
      </c>
      <c r="F17140" s="27">
        <f t="shared" si="1607"/>
        <v>0</v>
      </c>
      <c r="G17140" s="28"/>
      <c r="H17140" s="131"/>
      <c r="J17140" s="29" t="e">
        <f>VLOOKUP(H17140,'Drop Down Menus'!A:B,2,FALSE)</f>
        <v>#N/A</v>
      </c>
      <c r="L17140" s="48"/>
      <c r="M17140" s="48"/>
      <c r="N17140" s="135"/>
      <c r="R17140" s="144"/>
      <c r="U17140" s="148"/>
      <c r="V17140" s="25"/>
      <c r="Y17140" s="32"/>
      <c r="AG17140" s="29"/>
      <c r="AH17140" s="34"/>
      <c r="AM17140" s="28"/>
      <c r="AN17140" s="28"/>
      <c r="AO17140" s="28"/>
      <c r="AP17140" s="25"/>
      <c r="AQ17140" s="29"/>
      <c r="AR17140" s="30"/>
      <c r="AT17140" s="30"/>
    </row>
    <row r="17141" spans="1:46" ht="30">
      <c r="A17141" s="25">
        <f t="shared" si="1602"/>
        <v>2013</v>
      </c>
      <c r="B17141" s="26" t="str">
        <f t="shared" si="1603"/>
        <v>Solar Partners</v>
      </c>
      <c r="C17141" s="127" t="str">
        <f t="shared" si="1604"/>
        <v>Ivanpah Solar Electric Generating System</v>
      </c>
      <c r="D17141" s="123" t="str">
        <f t="shared" si="1605"/>
        <v>Solar Power Tower</v>
      </c>
      <c r="E17141" s="26">
        <f t="shared" si="1606"/>
        <v>0</v>
      </c>
      <c r="F17141" s="27">
        <f t="shared" si="1607"/>
        <v>0</v>
      </c>
      <c r="G17141" s="28"/>
      <c r="H17141" s="131"/>
      <c r="J17141" s="29" t="e">
        <f>VLOOKUP(H17141,'Drop Down Menus'!A:B,2,FALSE)</f>
        <v>#N/A</v>
      </c>
      <c r="L17141" s="48"/>
      <c r="M17141" s="48"/>
      <c r="N17141" s="135"/>
      <c r="R17141" s="144"/>
      <c r="U17141" s="148"/>
      <c r="V17141" s="25"/>
      <c r="Y17141" s="32"/>
      <c r="AG17141" s="29"/>
      <c r="AH17141" s="34"/>
      <c r="AM17141" s="28"/>
      <c r="AN17141" s="28"/>
      <c r="AO17141" s="28"/>
      <c r="AP17141" s="25"/>
      <c r="AQ17141" s="29"/>
      <c r="AR17141" s="30"/>
      <c r="AT17141" s="30"/>
    </row>
    <row r="17142" spans="1:46" ht="30">
      <c r="A17142" s="25">
        <f t="shared" si="1602"/>
        <v>2013</v>
      </c>
      <c r="B17142" s="26" t="str">
        <f t="shared" si="1603"/>
        <v>Solar Partners</v>
      </c>
      <c r="C17142" s="127" t="str">
        <f t="shared" si="1604"/>
        <v>Ivanpah Solar Electric Generating System</v>
      </c>
      <c r="D17142" s="123" t="str">
        <f t="shared" si="1605"/>
        <v>Solar Power Tower</v>
      </c>
      <c r="E17142" s="26">
        <f t="shared" si="1606"/>
        <v>0</v>
      </c>
      <c r="F17142" s="27">
        <f t="shared" si="1607"/>
        <v>0</v>
      </c>
      <c r="G17142" s="28"/>
      <c r="H17142" s="131"/>
      <c r="J17142" s="29" t="e">
        <f>VLOOKUP(H17142,'Drop Down Menus'!A:B,2,FALSE)</f>
        <v>#N/A</v>
      </c>
      <c r="L17142" s="48"/>
      <c r="M17142" s="48"/>
      <c r="N17142" s="135"/>
      <c r="R17142" s="144"/>
      <c r="U17142" s="148"/>
      <c r="V17142" s="25"/>
      <c r="Y17142" s="32"/>
      <c r="AG17142" s="29"/>
      <c r="AH17142" s="34"/>
      <c r="AM17142" s="28"/>
      <c r="AN17142" s="28"/>
      <c r="AO17142" s="28"/>
      <c r="AP17142" s="25"/>
      <c r="AQ17142" s="29"/>
      <c r="AR17142" s="30"/>
      <c r="AT17142" s="30"/>
    </row>
    <row r="17143" spans="1:46" ht="30">
      <c r="A17143" s="25">
        <f t="shared" si="1602"/>
        <v>2013</v>
      </c>
      <c r="B17143" s="26" t="str">
        <f t="shared" si="1603"/>
        <v>Solar Partners</v>
      </c>
      <c r="C17143" s="127" t="str">
        <f t="shared" si="1604"/>
        <v>Ivanpah Solar Electric Generating System</v>
      </c>
      <c r="D17143" s="123" t="str">
        <f t="shared" si="1605"/>
        <v>Solar Power Tower</v>
      </c>
      <c r="E17143" s="26">
        <f t="shared" si="1606"/>
        <v>0</v>
      </c>
      <c r="F17143" s="27">
        <f t="shared" si="1607"/>
        <v>0</v>
      </c>
      <c r="G17143" s="28"/>
      <c r="H17143" s="131"/>
      <c r="J17143" s="29" t="e">
        <f>VLOOKUP(H17143,'Drop Down Menus'!A:B,2,FALSE)</f>
        <v>#N/A</v>
      </c>
      <c r="L17143" s="48"/>
      <c r="M17143" s="48"/>
      <c r="N17143" s="135"/>
      <c r="R17143" s="144"/>
      <c r="U17143" s="148"/>
      <c r="V17143" s="25"/>
      <c r="Y17143" s="32"/>
      <c r="AG17143" s="29"/>
      <c r="AH17143" s="34"/>
      <c r="AM17143" s="28"/>
      <c r="AN17143" s="28"/>
      <c r="AO17143" s="28"/>
      <c r="AP17143" s="25"/>
      <c r="AQ17143" s="29"/>
      <c r="AR17143" s="30"/>
      <c r="AT17143" s="30"/>
    </row>
    <row r="17144" spans="1:46" ht="30">
      <c r="A17144" s="25">
        <f t="shared" si="1602"/>
        <v>2013</v>
      </c>
      <c r="B17144" s="26" t="str">
        <f t="shared" si="1603"/>
        <v>Solar Partners</v>
      </c>
      <c r="C17144" s="127" t="str">
        <f t="shared" si="1604"/>
        <v>Ivanpah Solar Electric Generating System</v>
      </c>
      <c r="D17144" s="123" t="str">
        <f t="shared" si="1605"/>
        <v>Solar Power Tower</v>
      </c>
      <c r="E17144" s="26">
        <f t="shared" si="1606"/>
        <v>0</v>
      </c>
      <c r="F17144" s="27">
        <f t="shared" si="1607"/>
        <v>0</v>
      </c>
      <c r="G17144" s="28"/>
      <c r="H17144" s="131"/>
      <c r="J17144" s="29" t="e">
        <f>VLOOKUP(H17144,'Drop Down Menus'!A:B,2,FALSE)</f>
        <v>#N/A</v>
      </c>
      <c r="L17144" s="48"/>
      <c r="M17144" s="48"/>
      <c r="N17144" s="135"/>
      <c r="R17144" s="144"/>
      <c r="U17144" s="148"/>
      <c r="V17144" s="25"/>
      <c r="Y17144" s="32"/>
      <c r="AG17144" s="29"/>
      <c r="AH17144" s="34"/>
      <c r="AM17144" s="28"/>
      <c r="AN17144" s="28"/>
      <c r="AO17144" s="28"/>
      <c r="AP17144" s="25"/>
      <c r="AQ17144" s="29"/>
      <c r="AR17144" s="30"/>
      <c r="AT17144" s="30"/>
    </row>
    <row r="17145" spans="1:46" ht="30">
      <c r="A17145" s="25">
        <f t="shared" si="1602"/>
        <v>2013</v>
      </c>
      <c r="B17145" s="26" t="str">
        <f t="shared" si="1603"/>
        <v>Solar Partners</v>
      </c>
      <c r="C17145" s="127" t="str">
        <f t="shared" si="1604"/>
        <v>Ivanpah Solar Electric Generating System</v>
      </c>
      <c r="D17145" s="123" t="str">
        <f t="shared" si="1605"/>
        <v>Solar Power Tower</v>
      </c>
      <c r="E17145" s="26">
        <f t="shared" si="1606"/>
        <v>0</v>
      </c>
      <c r="F17145" s="27">
        <f t="shared" si="1607"/>
        <v>0</v>
      </c>
      <c r="G17145" s="28"/>
      <c r="H17145" s="131"/>
      <c r="J17145" s="29" t="e">
        <f>VLOOKUP(H17145,'Drop Down Menus'!A:B,2,FALSE)</f>
        <v>#N/A</v>
      </c>
      <c r="L17145" s="48"/>
      <c r="M17145" s="48"/>
      <c r="N17145" s="135"/>
      <c r="R17145" s="144"/>
      <c r="U17145" s="148"/>
      <c r="V17145" s="25"/>
      <c r="Y17145" s="32"/>
      <c r="AG17145" s="29"/>
      <c r="AH17145" s="34"/>
      <c r="AM17145" s="28"/>
      <c r="AN17145" s="28"/>
      <c r="AO17145" s="28"/>
      <c r="AP17145" s="25"/>
      <c r="AQ17145" s="29"/>
      <c r="AR17145" s="30"/>
      <c r="AT17145" s="30"/>
    </row>
    <row r="17146" spans="1:46" ht="30">
      <c r="A17146" s="25">
        <f t="shared" si="1602"/>
        <v>2013</v>
      </c>
      <c r="B17146" s="26" t="str">
        <f t="shared" si="1603"/>
        <v>Solar Partners</v>
      </c>
      <c r="C17146" s="127" t="str">
        <f t="shared" si="1604"/>
        <v>Ivanpah Solar Electric Generating System</v>
      </c>
      <c r="D17146" s="123" t="str">
        <f t="shared" si="1605"/>
        <v>Solar Power Tower</v>
      </c>
      <c r="E17146" s="26">
        <f t="shared" si="1606"/>
        <v>0</v>
      </c>
      <c r="F17146" s="27">
        <f t="shared" si="1607"/>
        <v>0</v>
      </c>
      <c r="G17146" s="28"/>
      <c r="H17146" s="131"/>
      <c r="J17146" s="29" t="e">
        <f>VLOOKUP(H17146,'Drop Down Menus'!A:B,2,FALSE)</f>
        <v>#N/A</v>
      </c>
      <c r="L17146" s="48"/>
      <c r="M17146" s="48"/>
      <c r="N17146" s="135"/>
      <c r="R17146" s="144"/>
      <c r="U17146" s="148"/>
      <c r="V17146" s="25"/>
      <c r="Y17146" s="32"/>
      <c r="AG17146" s="29"/>
      <c r="AH17146" s="34"/>
      <c r="AM17146" s="28"/>
      <c r="AN17146" s="28"/>
      <c r="AO17146" s="28"/>
      <c r="AP17146" s="25"/>
      <c r="AQ17146" s="29"/>
      <c r="AR17146" s="30"/>
      <c r="AT17146" s="30"/>
    </row>
    <row r="17147" spans="1:46" ht="30">
      <c r="A17147" s="25">
        <f t="shared" si="1602"/>
        <v>2013</v>
      </c>
      <c r="B17147" s="26" t="str">
        <f t="shared" si="1603"/>
        <v>Solar Partners</v>
      </c>
      <c r="C17147" s="127" t="str">
        <f t="shared" si="1604"/>
        <v>Ivanpah Solar Electric Generating System</v>
      </c>
      <c r="D17147" s="123" t="str">
        <f t="shared" si="1605"/>
        <v>Solar Power Tower</v>
      </c>
      <c r="E17147" s="26">
        <f t="shared" si="1606"/>
        <v>0</v>
      </c>
      <c r="F17147" s="27">
        <f t="shared" si="1607"/>
        <v>0</v>
      </c>
      <c r="G17147" s="28"/>
      <c r="H17147" s="131"/>
      <c r="J17147" s="29" t="e">
        <f>VLOOKUP(H17147,'Drop Down Menus'!A:B,2,FALSE)</f>
        <v>#N/A</v>
      </c>
      <c r="L17147" s="48"/>
      <c r="M17147" s="48"/>
      <c r="N17147" s="135"/>
      <c r="R17147" s="144"/>
      <c r="U17147" s="148"/>
      <c r="V17147" s="25"/>
      <c r="Y17147" s="32"/>
      <c r="AG17147" s="29"/>
      <c r="AH17147" s="34"/>
      <c r="AM17147" s="28"/>
      <c r="AN17147" s="28"/>
      <c r="AO17147" s="28"/>
      <c r="AP17147" s="25"/>
      <c r="AQ17147" s="29"/>
      <c r="AR17147" s="30"/>
      <c r="AT17147" s="30"/>
    </row>
    <row r="17148" spans="1:46" ht="30">
      <c r="A17148" s="25">
        <f t="shared" si="1602"/>
        <v>2013</v>
      </c>
      <c r="B17148" s="26" t="str">
        <f t="shared" si="1603"/>
        <v>Solar Partners</v>
      </c>
      <c r="C17148" s="127" t="str">
        <f t="shared" si="1604"/>
        <v>Ivanpah Solar Electric Generating System</v>
      </c>
      <c r="D17148" s="123" t="str">
        <f t="shared" si="1605"/>
        <v>Solar Power Tower</v>
      </c>
      <c r="E17148" s="26">
        <f t="shared" si="1606"/>
        <v>0</v>
      </c>
      <c r="F17148" s="27">
        <f t="shared" si="1607"/>
        <v>0</v>
      </c>
      <c r="G17148" s="28"/>
      <c r="H17148" s="131"/>
      <c r="J17148" s="29" t="e">
        <f>VLOOKUP(H17148,'Drop Down Menus'!A:B,2,FALSE)</f>
        <v>#N/A</v>
      </c>
      <c r="L17148" s="48"/>
      <c r="M17148" s="48"/>
      <c r="N17148" s="135"/>
      <c r="R17148" s="144"/>
      <c r="U17148" s="148"/>
      <c r="V17148" s="25"/>
      <c r="Y17148" s="32"/>
      <c r="AG17148" s="29"/>
      <c r="AH17148" s="34"/>
      <c r="AM17148" s="28"/>
      <c r="AN17148" s="28"/>
      <c r="AO17148" s="28"/>
      <c r="AP17148" s="25"/>
      <c r="AQ17148" s="29"/>
      <c r="AR17148" s="30"/>
      <c r="AT17148" s="30"/>
    </row>
    <row r="17149" spans="1:46" ht="30">
      <c r="A17149" s="25">
        <f t="shared" si="1602"/>
        <v>2013</v>
      </c>
      <c r="B17149" s="26" t="str">
        <f t="shared" si="1603"/>
        <v>Solar Partners</v>
      </c>
      <c r="C17149" s="127" t="str">
        <f t="shared" si="1604"/>
        <v>Ivanpah Solar Electric Generating System</v>
      </c>
      <c r="D17149" s="123" t="str">
        <f t="shared" si="1605"/>
        <v>Solar Power Tower</v>
      </c>
      <c r="E17149" s="26">
        <f t="shared" si="1606"/>
        <v>0</v>
      </c>
      <c r="F17149" s="27">
        <f t="shared" si="1607"/>
        <v>0</v>
      </c>
      <c r="G17149" s="28"/>
      <c r="H17149" s="131"/>
      <c r="J17149" s="29" t="e">
        <f>VLOOKUP(H17149,'Drop Down Menus'!A:B,2,FALSE)</f>
        <v>#N/A</v>
      </c>
      <c r="L17149" s="48"/>
      <c r="M17149" s="48"/>
      <c r="N17149" s="135"/>
      <c r="R17149" s="144"/>
      <c r="U17149" s="148"/>
      <c r="V17149" s="25"/>
      <c r="Y17149" s="32"/>
      <c r="AG17149" s="29"/>
      <c r="AH17149" s="34"/>
      <c r="AM17149" s="28"/>
      <c r="AN17149" s="28"/>
      <c r="AO17149" s="28"/>
      <c r="AP17149" s="25"/>
      <c r="AQ17149" s="29"/>
      <c r="AR17149" s="30"/>
      <c r="AT17149" s="30"/>
    </row>
    <row r="17150" spans="1:46" ht="30">
      <c r="A17150" s="25">
        <f t="shared" si="1602"/>
        <v>2013</v>
      </c>
      <c r="B17150" s="26" t="str">
        <f t="shared" si="1603"/>
        <v>Solar Partners</v>
      </c>
      <c r="C17150" s="127" t="str">
        <f t="shared" si="1604"/>
        <v>Ivanpah Solar Electric Generating System</v>
      </c>
      <c r="D17150" s="123" t="str">
        <f t="shared" si="1605"/>
        <v>Solar Power Tower</v>
      </c>
      <c r="E17150" s="26">
        <f t="shared" si="1606"/>
        <v>0</v>
      </c>
      <c r="F17150" s="27">
        <f t="shared" si="1607"/>
        <v>0</v>
      </c>
      <c r="G17150" s="28"/>
      <c r="H17150" s="131"/>
      <c r="J17150" s="29" t="e">
        <f>VLOOKUP(H17150,'Drop Down Menus'!A:B,2,FALSE)</f>
        <v>#N/A</v>
      </c>
      <c r="L17150" s="48"/>
      <c r="M17150" s="48"/>
      <c r="N17150" s="135"/>
      <c r="R17150" s="144"/>
      <c r="U17150" s="148"/>
      <c r="V17150" s="25"/>
      <c r="Y17150" s="32"/>
      <c r="AG17150" s="29"/>
      <c r="AH17150" s="34"/>
      <c r="AM17150" s="28"/>
      <c r="AN17150" s="28"/>
      <c r="AO17150" s="28"/>
      <c r="AP17150" s="25"/>
      <c r="AQ17150" s="29"/>
      <c r="AR17150" s="30"/>
      <c r="AT17150" s="30"/>
    </row>
    <row r="17151" spans="1:46" ht="30">
      <c r="A17151" s="25">
        <f t="shared" si="1602"/>
        <v>2013</v>
      </c>
      <c r="B17151" s="26" t="str">
        <f t="shared" si="1603"/>
        <v>Solar Partners</v>
      </c>
      <c r="C17151" s="127" t="str">
        <f t="shared" si="1604"/>
        <v>Ivanpah Solar Electric Generating System</v>
      </c>
      <c r="D17151" s="123" t="str">
        <f t="shared" si="1605"/>
        <v>Solar Power Tower</v>
      </c>
      <c r="E17151" s="26">
        <f t="shared" si="1606"/>
        <v>0</v>
      </c>
      <c r="F17151" s="27">
        <f t="shared" si="1607"/>
        <v>0</v>
      </c>
      <c r="G17151" s="28"/>
      <c r="H17151" s="131"/>
      <c r="J17151" s="29" t="e">
        <f>VLOOKUP(H17151,'Drop Down Menus'!A:B,2,FALSE)</f>
        <v>#N/A</v>
      </c>
      <c r="L17151" s="48"/>
      <c r="M17151" s="48"/>
      <c r="N17151" s="135"/>
      <c r="R17151" s="144"/>
      <c r="U17151" s="148"/>
      <c r="V17151" s="25"/>
      <c r="Y17151" s="32"/>
      <c r="AG17151" s="29"/>
      <c r="AH17151" s="34"/>
      <c r="AM17151" s="28"/>
      <c r="AN17151" s="28"/>
      <c r="AO17151" s="28"/>
      <c r="AP17151" s="25"/>
      <c r="AQ17151" s="29"/>
      <c r="AR17151" s="30"/>
      <c r="AT17151" s="30"/>
    </row>
    <row r="17152" spans="1:46" ht="30">
      <c r="A17152" s="25">
        <f t="shared" si="1602"/>
        <v>2013</v>
      </c>
      <c r="B17152" s="26" t="str">
        <f t="shared" si="1603"/>
        <v>Solar Partners</v>
      </c>
      <c r="C17152" s="127" t="str">
        <f t="shared" si="1604"/>
        <v>Ivanpah Solar Electric Generating System</v>
      </c>
      <c r="D17152" s="123" t="str">
        <f t="shared" si="1605"/>
        <v>Solar Power Tower</v>
      </c>
      <c r="E17152" s="26">
        <f t="shared" si="1606"/>
        <v>0</v>
      </c>
      <c r="F17152" s="27">
        <f t="shared" si="1607"/>
        <v>0</v>
      </c>
      <c r="G17152" s="28"/>
      <c r="H17152" s="131"/>
      <c r="J17152" s="29" t="e">
        <f>VLOOKUP(H17152,'Drop Down Menus'!A:B,2,FALSE)</f>
        <v>#N/A</v>
      </c>
      <c r="L17152" s="48"/>
      <c r="M17152" s="48"/>
      <c r="N17152" s="135"/>
      <c r="R17152" s="144"/>
      <c r="U17152" s="148"/>
      <c r="V17152" s="25"/>
      <c r="Y17152" s="32"/>
      <c r="AG17152" s="29"/>
      <c r="AH17152" s="34"/>
      <c r="AM17152" s="28"/>
      <c r="AN17152" s="28"/>
      <c r="AO17152" s="28"/>
      <c r="AP17152" s="25"/>
      <c r="AQ17152" s="29"/>
      <c r="AR17152" s="30"/>
      <c r="AT17152" s="30"/>
    </row>
    <row r="17153" spans="1:46" ht="30">
      <c r="A17153" s="25">
        <f t="shared" si="1602"/>
        <v>2013</v>
      </c>
      <c r="B17153" s="26" t="str">
        <f t="shared" si="1603"/>
        <v>Solar Partners</v>
      </c>
      <c r="C17153" s="127" t="str">
        <f t="shared" si="1604"/>
        <v>Ivanpah Solar Electric Generating System</v>
      </c>
      <c r="D17153" s="123" t="str">
        <f t="shared" si="1605"/>
        <v>Solar Power Tower</v>
      </c>
      <c r="E17153" s="26">
        <f t="shared" si="1606"/>
        <v>0</v>
      </c>
      <c r="F17153" s="27">
        <f t="shared" si="1607"/>
        <v>0</v>
      </c>
      <c r="G17153" s="28"/>
      <c r="H17153" s="131"/>
      <c r="J17153" s="29" t="e">
        <f>VLOOKUP(H17153,'Drop Down Menus'!A:B,2,FALSE)</f>
        <v>#N/A</v>
      </c>
      <c r="L17153" s="48"/>
      <c r="M17153" s="48"/>
      <c r="N17153" s="135"/>
      <c r="R17153" s="144"/>
      <c r="U17153" s="148"/>
      <c r="V17153" s="25"/>
      <c r="Y17153" s="32"/>
      <c r="AG17153" s="29"/>
      <c r="AH17153" s="34"/>
      <c r="AM17153" s="28"/>
      <c r="AN17153" s="28"/>
      <c r="AO17153" s="28"/>
      <c r="AP17153" s="25"/>
      <c r="AQ17153" s="29"/>
      <c r="AR17153" s="30"/>
      <c r="AT17153" s="30"/>
    </row>
    <row r="17154" spans="1:46" ht="30">
      <c r="A17154" s="25">
        <f t="shared" si="1602"/>
        <v>2013</v>
      </c>
      <c r="B17154" s="26" t="str">
        <f t="shared" si="1603"/>
        <v>Solar Partners</v>
      </c>
      <c r="C17154" s="127" t="str">
        <f t="shared" si="1604"/>
        <v>Ivanpah Solar Electric Generating System</v>
      </c>
      <c r="D17154" s="123" t="str">
        <f t="shared" si="1605"/>
        <v>Solar Power Tower</v>
      </c>
      <c r="E17154" s="26">
        <f t="shared" si="1606"/>
        <v>0</v>
      </c>
      <c r="F17154" s="27">
        <f t="shared" si="1607"/>
        <v>0</v>
      </c>
      <c r="G17154" s="28"/>
      <c r="H17154" s="131"/>
      <c r="J17154" s="29" t="e">
        <f>VLOOKUP(H17154,'Drop Down Menus'!A:B,2,FALSE)</f>
        <v>#N/A</v>
      </c>
      <c r="L17154" s="48"/>
      <c r="M17154" s="48"/>
      <c r="N17154" s="135"/>
      <c r="R17154" s="144"/>
      <c r="U17154" s="148"/>
      <c r="V17154" s="25"/>
      <c r="Y17154" s="32"/>
      <c r="AG17154" s="29"/>
      <c r="AH17154" s="34"/>
      <c r="AM17154" s="28"/>
      <c r="AN17154" s="28"/>
      <c r="AO17154" s="28"/>
      <c r="AP17154" s="25"/>
      <c r="AQ17154" s="29"/>
      <c r="AR17154" s="30"/>
      <c r="AT17154" s="30"/>
    </row>
    <row r="17155" spans="1:46" ht="30">
      <c r="A17155" s="25">
        <f t="shared" ref="A17155:A17218" si="1608">ReportYear</f>
        <v>2013</v>
      </c>
      <c r="B17155" s="26" t="str">
        <f t="shared" ref="B17155:B17218" si="1609">Project_Proponent</f>
        <v>Solar Partners</v>
      </c>
      <c r="C17155" s="127" t="str">
        <f t="shared" ref="C17155:C17218" si="1610">Project_Name</f>
        <v>Ivanpah Solar Electric Generating System</v>
      </c>
      <c r="D17155" s="123" t="str">
        <f t="shared" ref="D17155:D17218" si="1611">Project_Type_AutoFill</f>
        <v>Solar Power Tower</v>
      </c>
      <c r="E17155" s="26">
        <f t="shared" ref="E17155:E17218" si="1612">SPUT_Permit____if_applicable</f>
        <v>0</v>
      </c>
      <c r="F17155" s="27">
        <f t="shared" ref="F17155:F17218" si="1613">Eagle_Permit</f>
        <v>0</v>
      </c>
      <c r="G17155" s="28"/>
      <c r="H17155" s="131"/>
      <c r="J17155" s="29" t="e">
        <f>VLOOKUP(H17155,'Drop Down Menus'!A:B,2,FALSE)</f>
        <v>#N/A</v>
      </c>
      <c r="L17155" s="48"/>
      <c r="M17155" s="48"/>
      <c r="N17155" s="135"/>
      <c r="R17155" s="144"/>
      <c r="U17155" s="148"/>
      <c r="V17155" s="25"/>
      <c r="Y17155" s="32"/>
      <c r="AG17155" s="29"/>
      <c r="AH17155" s="34"/>
      <c r="AM17155" s="28"/>
      <c r="AN17155" s="28"/>
      <c r="AO17155" s="28"/>
      <c r="AP17155" s="25"/>
      <c r="AQ17155" s="29"/>
      <c r="AR17155" s="30"/>
      <c r="AT17155" s="30"/>
    </row>
    <row r="17156" spans="1:46" ht="30">
      <c r="A17156" s="25">
        <f t="shared" si="1608"/>
        <v>2013</v>
      </c>
      <c r="B17156" s="26" t="str">
        <f t="shared" si="1609"/>
        <v>Solar Partners</v>
      </c>
      <c r="C17156" s="127" t="str">
        <f t="shared" si="1610"/>
        <v>Ivanpah Solar Electric Generating System</v>
      </c>
      <c r="D17156" s="123" t="str">
        <f t="shared" si="1611"/>
        <v>Solar Power Tower</v>
      </c>
      <c r="E17156" s="26">
        <f t="shared" si="1612"/>
        <v>0</v>
      </c>
      <c r="F17156" s="27">
        <f t="shared" si="1613"/>
        <v>0</v>
      </c>
      <c r="G17156" s="28"/>
      <c r="H17156" s="131"/>
      <c r="J17156" s="29" t="e">
        <f>VLOOKUP(H17156,'Drop Down Menus'!A:B,2,FALSE)</f>
        <v>#N/A</v>
      </c>
      <c r="L17156" s="48"/>
      <c r="M17156" s="48"/>
      <c r="N17156" s="135"/>
      <c r="R17156" s="144"/>
      <c r="U17156" s="148"/>
      <c r="V17156" s="25"/>
      <c r="Y17156" s="32"/>
      <c r="AG17156" s="29"/>
      <c r="AH17156" s="34"/>
      <c r="AM17156" s="28"/>
      <c r="AN17156" s="28"/>
      <c r="AO17156" s="28"/>
      <c r="AP17156" s="25"/>
      <c r="AQ17156" s="29"/>
      <c r="AR17156" s="30"/>
      <c r="AT17156" s="30"/>
    </row>
    <row r="17157" spans="1:46" ht="30">
      <c r="A17157" s="25">
        <f t="shared" si="1608"/>
        <v>2013</v>
      </c>
      <c r="B17157" s="26" t="str">
        <f t="shared" si="1609"/>
        <v>Solar Partners</v>
      </c>
      <c r="C17157" s="127" t="str">
        <f t="shared" si="1610"/>
        <v>Ivanpah Solar Electric Generating System</v>
      </c>
      <c r="D17157" s="123" t="str">
        <f t="shared" si="1611"/>
        <v>Solar Power Tower</v>
      </c>
      <c r="E17157" s="26">
        <f t="shared" si="1612"/>
        <v>0</v>
      </c>
      <c r="F17157" s="27">
        <f t="shared" si="1613"/>
        <v>0</v>
      </c>
      <c r="G17157" s="28"/>
      <c r="H17157" s="131"/>
      <c r="J17157" s="29" t="e">
        <f>VLOOKUP(H17157,'Drop Down Menus'!A:B,2,FALSE)</f>
        <v>#N/A</v>
      </c>
      <c r="L17157" s="48"/>
      <c r="M17157" s="48"/>
      <c r="N17157" s="135"/>
      <c r="R17157" s="144"/>
      <c r="U17157" s="148"/>
      <c r="V17157" s="25"/>
      <c r="Y17157" s="32"/>
      <c r="AG17157" s="29"/>
      <c r="AH17157" s="34"/>
      <c r="AM17157" s="28"/>
      <c r="AN17157" s="28"/>
      <c r="AO17157" s="28"/>
      <c r="AP17157" s="25"/>
      <c r="AQ17157" s="29"/>
      <c r="AR17157" s="30"/>
      <c r="AT17157" s="30"/>
    </row>
    <row r="17158" spans="1:46" ht="30">
      <c r="A17158" s="25">
        <f t="shared" si="1608"/>
        <v>2013</v>
      </c>
      <c r="B17158" s="26" t="str">
        <f t="shared" si="1609"/>
        <v>Solar Partners</v>
      </c>
      <c r="C17158" s="127" t="str">
        <f t="shared" si="1610"/>
        <v>Ivanpah Solar Electric Generating System</v>
      </c>
      <c r="D17158" s="123" t="str">
        <f t="shared" si="1611"/>
        <v>Solar Power Tower</v>
      </c>
      <c r="E17158" s="26">
        <f t="shared" si="1612"/>
        <v>0</v>
      </c>
      <c r="F17158" s="27">
        <f t="shared" si="1613"/>
        <v>0</v>
      </c>
      <c r="G17158" s="28"/>
      <c r="H17158" s="131"/>
      <c r="J17158" s="29" t="e">
        <f>VLOOKUP(H17158,'Drop Down Menus'!A:B,2,FALSE)</f>
        <v>#N/A</v>
      </c>
      <c r="L17158" s="48"/>
      <c r="M17158" s="48"/>
      <c r="N17158" s="135"/>
      <c r="R17158" s="144"/>
      <c r="U17158" s="148"/>
      <c r="V17158" s="25"/>
      <c r="Y17158" s="32"/>
      <c r="AG17158" s="29"/>
      <c r="AH17158" s="34"/>
      <c r="AM17158" s="28"/>
      <c r="AN17158" s="28"/>
      <c r="AO17158" s="28"/>
      <c r="AP17158" s="25"/>
      <c r="AQ17158" s="29"/>
      <c r="AR17158" s="30"/>
      <c r="AT17158" s="30"/>
    </row>
    <row r="17159" spans="1:46" ht="30">
      <c r="A17159" s="25">
        <f t="shared" si="1608"/>
        <v>2013</v>
      </c>
      <c r="B17159" s="26" t="str">
        <f t="shared" si="1609"/>
        <v>Solar Partners</v>
      </c>
      <c r="C17159" s="127" t="str">
        <f t="shared" si="1610"/>
        <v>Ivanpah Solar Electric Generating System</v>
      </c>
      <c r="D17159" s="123" t="str">
        <f t="shared" si="1611"/>
        <v>Solar Power Tower</v>
      </c>
      <c r="E17159" s="26">
        <f t="shared" si="1612"/>
        <v>0</v>
      </c>
      <c r="F17159" s="27">
        <f t="shared" si="1613"/>
        <v>0</v>
      </c>
      <c r="G17159" s="28"/>
      <c r="H17159" s="131"/>
      <c r="J17159" s="29" t="e">
        <f>VLOOKUP(H17159,'Drop Down Menus'!A:B,2,FALSE)</f>
        <v>#N/A</v>
      </c>
      <c r="L17159" s="48"/>
      <c r="M17159" s="48"/>
      <c r="N17159" s="135"/>
      <c r="R17159" s="144"/>
      <c r="U17159" s="148"/>
      <c r="V17159" s="25"/>
      <c r="Y17159" s="32"/>
      <c r="AG17159" s="29"/>
      <c r="AH17159" s="34"/>
      <c r="AM17159" s="28"/>
      <c r="AN17159" s="28"/>
      <c r="AO17159" s="28"/>
      <c r="AP17159" s="25"/>
      <c r="AQ17159" s="29"/>
      <c r="AR17159" s="30"/>
      <c r="AT17159" s="30"/>
    </row>
    <row r="17160" spans="1:46" ht="30">
      <c r="A17160" s="25">
        <f t="shared" si="1608"/>
        <v>2013</v>
      </c>
      <c r="B17160" s="26" t="str">
        <f t="shared" si="1609"/>
        <v>Solar Partners</v>
      </c>
      <c r="C17160" s="127" t="str">
        <f t="shared" si="1610"/>
        <v>Ivanpah Solar Electric Generating System</v>
      </c>
      <c r="D17160" s="123" t="str">
        <f t="shared" si="1611"/>
        <v>Solar Power Tower</v>
      </c>
      <c r="E17160" s="26">
        <f t="shared" si="1612"/>
        <v>0</v>
      </c>
      <c r="F17160" s="27">
        <f t="shared" si="1613"/>
        <v>0</v>
      </c>
      <c r="G17160" s="28"/>
      <c r="H17160" s="131"/>
      <c r="J17160" s="29" t="e">
        <f>VLOOKUP(H17160,'Drop Down Menus'!A:B,2,FALSE)</f>
        <v>#N/A</v>
      </c>
      <c r="L17160" s="48"/>
      <c r="M17160" s="48"/>
      <c r="N17160" s="135"/>
      <c r="R17160" s="144"/>
      <c r="U17160" s="148"/>
      <c r="V17160" s="25"/>
      <c r="Y17160" s="32"/>
      <c r="AG17160" s="29"/>
      <c r="AH17160" s="34"/>
      <c r="AM17160" s="28"/>
      <c r="AN17160" s="28"/>
      <c r="AO17160" s="28"/>
      <c r="AP17160" s="25"/>
      <c r="AQ17160" s="29"/>
      <c r="AR17160" s="30"/>
      <c r="AT17160" s="30"/>
    </row>
    <row r="17161" spans="1:46" ht="30">
      <c r="A17161" s="25">
        <f t="shared" si="1608"/>
        <v>2013</v>
      </c>
      <c r="B17161" s="26" t="str">
        <f t="shared" si="1609"/>
        <v>Solar Partners</v>
      </c>
      <c r="C17161" s="127" t="str">
        <f t="shared" si="1610"/>
        <v>Ivanpah Solar Electric Generating System</v>
      </c>
      <c r="D17161" s="123" t="str">
        <f t="shared" si="1611"/>
        <v>Solar Power Tower</v>
      </c>
      <c r="E17161" s="26">
        <f t="shared" si="1612"/>
        <v>0</v>
      </c>
      <c r="F17161" s="27">
        <f t="shared" si="1613"/>
        <v>0</v>
      </c>
      <c r="G17161" s="28"/>
      <c r="H17161" s="131"/>
      <c r="J17161" s="29" t="e">
        <f>VLOOKUP(H17161,'Drop Down Menus'!A:B,2,FALSE)</f>
        <v>#N/A</v>
      </c>
      <c r="L17161" s="48"/>
      <c r="M17161" s="48"/>
      <c r="N17161" s="135"/>
      <c r="R17161" s="144"/>
      <c r="U17161" s="148"/>
      <c r="V17161" s="25"/>
      <c r="Y17161" s="32"/>
      <c r="AG17161" s="29"/>
      <c r="AH17161" s="34"/>
      <c r="AM17161" s="28"/>
      <c r="AN17161" s="28"/>
      <c r="AO17161" s="28"/>
      <c r="AP17161" s="25"/>
      <c r="AQ17161" s="29"/>
      <c r="AR17161" s="30"/>
      <c r="AT17161" s="30"/>
    </row>
    <row r="17162" spans="1:46" ht="30">
      <c r="A17162" s="25">
        <f t="shared" si="1608"/>
        <v>2013</v>
      </c>
      <c r="B17162" s="26" t="str">
        <f t="shared" si="1609"/>
        <v>Solar Partners</v>
      </c>
      <c r="C17162" s="127" t="str">
        <f t="shared" si="1610"/>
        <v>Ivanpah Solar Electric Generating System</v>
      </c>
      <c r="D17162" s="123" t="str">
        <f t="shared" si="1611"/>
        <v>Solar Power Tower</v>
      </c>
      <c r="E17162" s="26">
        <f t="shared" si="1612"/>
        <v>0</v>
      </c>
      <c r="F17162" s="27">
        <f t="shared" si="1613"/>
        <v>0</v>
      </c>
      <c r="G17162" s="28"/>
      <c r="H17162" s="131"/>
      <c r="J17162" s="29" t="e">
        <f>VLOOKUP(H17162,'Drop Down Menus'!A:B,2,FALSE)</f>
        <v>#N/A</v>
      </c>
      <c r="L17162" s="48"/>
      <c r="M17162" s="48"/>
      <c r="N17162" s="135"/>
      <c r="R17162" s="144"/>
      <c r="U17162" s="148"/>
      <c r="V17162" s="25"/>
      <c r="Y17162" s="32"/>
      <c r="AG17162" s="29"/>
      <c r="AH17162" s="34"/>
      <c r="AM17162" s="28"/>
      <c r="AN17162" s="28"/>
      <c r="AO17162" s="28"/>
      <c r="AP17162" s="25"/>
      <c r="AQ17162" s="29"/>
      <c r="AR17162" s="30"/>
      <c r="AT17162" s="30"/>
    </row>
    <row r="17163" spans="1:46" ht="30">
      <c r="A17163" s="25">
        <f t="shared" si="1608"/>
        <v>2013</v>
      </c>
      <c r="B17163" s="26" t="str">
        <f t="shared" si="1609"/>
        <v>Solar Partners</v>
      </c>
      <c r="C17163" s="127" t="str">
        <f t="shared" si="1610"/>
        <v>Ivanpah Solar Electric Generating System</v>
      </c>
      <c r="D17163" s="123" t="str">
        <f t="shared" si="1611"/>
        <v>Solar Power Tower</v>
      </c>
      <c r="E17163" s="26">
        <f t="shared" si="1612"/>
        <v>0</v>
      </c>
      <c r="F17163" s="27">
        <f t="shared" si="1613"/>
        <v>0</v>
      </c>
      <c r="G17163" s="28"/>
      <c r="H17163" s="131"/>
      <c r="J17163" s="29" t="e">
        <f>VLOOKUP(H17163,'Drop Down Menus'!A:B,2,FALSE)</f>
        <v>#N/A</v>
      </c>
      <c r="L17163" s="48"/>
      <c r="M17163" s="48"/>
      <c r="N17163" s="135"/>
      <c r="R17163" s="144"/>
      <c r="U17163" s="148"/>
      <c r="V17163" s="25"/>
      <c r="Y17163" s="32"/>
      <c r="AG17163" s="29"/>
      <c r="AH17163" s="34"/>
      <c r="AM17163" s="28"/>
      <c r="AN17163" s="28"/>
      <c r="AO17163" s="28"/>
      <c r="AP17163" s="25"/>
      <c r="AQ17163" s="29"/>
      <c r="AR17163" s="30"/>
      <c r="AT17163" s="30"/>
    </row>
    <row r="17164" spans="1:46" ht="30">
      <c r="A17164" s="25">
        <f t="shared" si="1608"/>
        <v>2013</v>
      </c>
      <c r="B17164" s="26" t="str">
        <f t="shared" si="1609"/>
        <v>Solar Partners</v>
      </c>
      <c r="C17164" s="127" t="str">
        <f t="shared" si="1610"/>
        <v>Ivanpah Solar Electric Generating System</v>
      </c>
      <c r="D17164" s="123" t="str">
        <f t="shared" si="1611"/>
        <v>Solar Power Tower</v>
      </c>
      <c r="E17164" s="26">
        <f t="shared" si="1612"/>
        <v>0</v>
      </c>
      <c r="F17164" s="27">
        <f t="shared" si="1613"/>
        <v>0</v>
      </c>
      <c r="G17164" s="28"/>
      <c r="H17164" s="131"/>
      <c r="J17164" s="29" t="e">
        <f>VLOOKUP(H17164,'Drop Down Menus'!A:B,2,FALSE)</f>
        <v>#N/A</v>
      </c>
      <c r="L17164" s="48"/>
      <c r="M17164" s="48"/>
      <c r="N17164" s="135"/>
      <c r="R17164" s="144"/>
      <c r="U17164" s="148"/>
      <c r="V17164" s="25"/>
      <c r="Y17164" s="32"/>
      <c r="AG17164" s="29"/>
      <c r="AH17164" s="34"/>
      <c r="AM17164" s="28"/>
      <c r="AN17164" s="28"/>
      <c r="AO17164" s="28"/>
      <c r="AP17164" s="25"/>
      <c r="AQ17164" s="29"/>
      <c r="AR17164" s="30"/>
      <c r="AT17164" s="30"/>
    </row>
    <row r="17165" spans="1:46" ht="30">
      <c r="A17165" s="25">
        <f t="shared" si="1608"/>
        <v>2013</v>
      </c>
      <c r="B17165" s="26" t="str">
        <f t="shared" si="1609"/>
        <v>Solar Partners</v>
      </c>
      <c r="C17165" s="127" t="str">
        <f t="shared" si="1610"/>
        <v>Ivanpah Solar Electric Generating System</v>
      </c>
      <c r="D17165" s="123" t="str">
        <f t="shared" si="1611"/>
        <v>Solar Power Tower</v>
      </c>
      <c r="E17165" s="26">
        <f t="shared" si="1612"/>
        <v>0</v>
      </c>
      <c r="F17165" s="27">
        <f t="shared" si="1613"/>
        <v>0</v>
      </c>
      <c r="G17165" s="28"/>
      <c r="H17165" s="131"/>
      <c r="J17165" s="29" t="e">
        <f>VLOOKUP(H17165,'Drop Down Menus'!A:B,2,FALSE)</f>
        <v>#N/A</v>
      </c>
      <c r="L17165" s="48"/>
      <c r="M17165" s="48"/>
      <c r="N17165" s="135"/>
      <c r="R17165" s="144"/>
      <c r="U17165" s="148"/>
      <c r="V17165" s="25"/>
      <c r="Y17165" s="32"/>
      <c r="AG17165" s="29"/>
      <c r="AH17165" s="34"/>
      <c r="AM17165" s="28"/>
      <c r="AN17165" s="28"/>
      <c r="AO17165" s="28"/>
      <c r="AP17165" s="25"/>
      <c r="AQ17165" s="29"/>
      <c r="AR17165" s="30"/>
      <c r="AT17165" s="30"/>
    </row>
    <row r="17166" spans="1:46" ht="30">
      <c r="A17166" s="25">
        <f t="shared" si="1608"/>
        <v>2013</v>
      </c>
      <c r="B17166" s="26" t="str">
        <f t="shared" si="1609"/>
        <v>Solar Partners</v>
      </c>
      <c r="C17166" s="127" t="str">
        <f t="shared" si="1610"/>
        <v>Ivanpah Solar Electric Generating System</v>
      </c>
      <c r="D17166" s="123" t="str">
        <f t="shared" si="1611"/>
        <v>Solar Power Tower</v>
      </c>
      <c r="E17166" s="26">
        <f t="shared" si="1612"/>
        <v>0</v>
      </c>
      <c r="F17166" s="27">
        <f t="shared" si="1613"/>
        <v>0</v>
      </c>
      <c r="G17166" s="28"/>
      <c r="H17166" s="131"/>
      <c r="J17166" s="29" t="e">
        <f>VLOOKUP(H17166,'Drop Down Menus'!A:B,2,FALSE)</f>
        <v>#N/A</v>
      </c>
      <c r="L17166" s="48"/>
      <c r="M17166" s="48"/>
      <c r="N17166" s="135"/>
      <c r="R17166" s="144"/>
      <c r="U17166" s="148"/>
      <c r="V17166" s="25"/>
      <c r="Y17166" s="32"/>
      <c r="AG17166" s="29"/>
      <c r="AH17166" s="34"/>
      <c r="AM17166" s="28"/>
      <c r="AN17166" s="28"/>
      <c r="AO17166" s="28"/>
      <c r="AP17166" s="25"/>
      <c r="AQ17166" s="29"/>
      <c r="AR17166" s="30"/>
      <c r="AT17166" s="30"/>
    </row>
    <row r="17167" spans="1:46" ht="30">
      <c r="A17167" s="25">
        <f t="shared" si="1608"/>
        <v>2013</v>
      </c>
      <c r="B17167" s="26" t="str">
        <f t="shared" si="1609"/>
        <v>Solar Partners</v>
      </c>
      <c r="C17167" s="127" t="str">
        <f t="shared" si="1610"/>
        <v>Ivanpah Solar Electric Generating System</v>
      </c>
      <c r="D17167" s="123" t="str">
        <f t="shared" si="1611"/>
        <v>Solar Power Tower</v>
      </c>
      <c r="E17167" s="26">
        <f t="shared" si="1612"/>
        <v>0</v>
      </c>
      <c r="F17167" s="27">
        <f t="shared" si="1613"/>
        <v>0</v>
      </c>
      <c r="G17167" s="28"/>
      <c r="H17167" s="131"/>
      <c r="J17167" s="29" t="e">
        <f>VLOOKUP(H17167,'Drop Down Menus'!A:B,2,FALSE)</f>
        <v>#N/A</v>
      </c>
      <c r="L17167" s="48"/>
      <c r="M17167" s="48"/>
      <c r="N17167" s="135"/>
      <c r="R17167" s="144"/>
      <c r="U17167" s="148"/>
      <c r="V17167" s="25"/>
      <c r="Y17167" s="32"/>
      <c r="AG17167" s="29"/>
      <c r="AH17167" s="34"/>
      <c r="AM17167" s="28"/>
      <c r="AN17167" s="28"/>
      <c r="AO17167" s="28"/>
      <c r="AP17167" s="25"/>
      <c r="AQ17167" s="29"/>
      <c r="AR17167" s="30"/>
      <c r="AT17167" s="30"/>
    </row>
    <row r="17168" spans="1:46" ht="30">
      <c r="A17168" s="25">
        <f t="shared" si="1608"/>
        <v>2013</v>
      </c>
      <c r="B17168" s="26" t="str">
        <f t="shared" si="1609"/>
        <v>Solar Partners</v>
      </c>
      <c r="C17168" s="127" t="str">
        <f t="shared" si="1610"/>
        <v>Ivanpah Solar Electric Generating System</v>
      </c>
      <c r="D17168" s="123" t="str">
        <f t="shared" si="1611"/>
        <v>Solar Power Tower</v>
      </c>
      <c r="E17168" s="26">
        <f t="shared" si="1612"/>
        <v>0</v>
      </c>
      <c r="F17168" s="27">
        <f t="shared" si="1613"/>
        <v>0</v>
      </c>
      <c r="G17168" s="28"/>
      <c r="H17168" s="131"/>
      <c r="J17168" s="29" t="e">
        <f>VLOOKUP(H17168,'Drop Down Menus'!A:B,2,FALSE)</f>
        <v>#N/A</v>
      </c>
      <c r="L17168" s="48"/>
      <c r="M17168" s="48"/>
      <c r="N17168" s="135"/>
      <c r="R17168" s="144"/>
      <c r="U17168" s="148"/>
      <c r="V17168" s="25"/>
      <c r="Y17168" s="32"/>
      <c r="AG17168" s="29"/>
      <c r="AH17168" s="34"/>
      <c r="AM17168" s="28"/>
      <c r="AN17168" s="28"/>
      <c r="AO17168" s="28"/>
      <c r="AP17168" s="25"/>
      <c r="AQ17168" s="29"/>
      <c r="AR17168" s="30"/>
      <c r="AT17168" s="30"/>
    </row>
    <row r="17169" spans="1:46" ht="30">
      <c r="A17169" s="25">
        <f t="shared" si="1608"/>
        <v>2013</v>
      </c>
      <c r="B17169" s="26" t="str">
        <f t="shared" si="1609"/>
        <v>Solar Partners</v>
      </c>
      <c r="C17169" s="127" t="str">
        <f t="shared" si="1610"/>
        <v>Ivanpah Solar Electric Generating System</v>
      </c>
      <c r="D17169" s="123" t="str">
        <f t="shared" si="1611"/>
        <v>Solar Power Tower</v>
      </c>
      <c r="E17169" s="26">
        <f t="shared" si="1612"/>
        <v>0</v>
      </c>
      <c r="F17169" s="27">
        <f t="shared" si="1613"/>
        <v>0</v>
      </c>
      <c r="G17169" s="28"/>
      <c r="H17169" s="131"/>
      <c r="J17169" s="29" t="e">
        <f>VLOOKUP(H17169,'Drop Down Menus'!A:B,2,FALSE)</f>
        <v>#N/A</v>
      </c>
      <c r="L17169" s="48"/>
      <c r="M17169" s="48"/>
      <c r="N17169" s="135"/>
      <c r="R17169" s="144"/>
      <c r="U17169" s="148"/>
      <c r="V17169" s="25"/>
      <c r="Y17169" s="32"/>
      <c r="AG17169" s="29"/>
      <c r="AH17169" s="34"/>
      <c r="AM17169" s="28"/>
      <c r="AN17169" s="28"/>
      <c r="AO17169" s="28"/>
      <c r="AP17169" s="25"/>
      <c r="AQ17169" s="29"/>
      <c r="AR17169" s="30"/>
      <c r="AT17169" s="30"/>
    </row>
    <row r="17170" spans="1:46" ht="30">
      <c r="A17170" s="25">
        <f t="shared" si="1608"/>
        <v>2013</v>
      </c>
      <c r="B17170" s="26" t="str">
        <f t="shared" si="1609"/>
        <v>Solar Partners</v>
      </c>
      <c r="C17170" s="127" t="str">
        <f t="shared" si="1610"/>
        <v>Ivanpah Solar Electric Generating System</v>
      </c>
      <c r="D17170" s="123" t="str">
        <f t="shared" si="1611"/>
        <v>Solar Power Tower</v>
      </c>
      <c r="E17170" s="26">
        <f t="shared" si="1612"/>
        <v>0</v>
      </c>
      <c r="F17170" s="27">
        <f t="shared" si="1613"/>
        <v>0</v>
      </c>
      <c r="G17170" s="28"/>
      <c r="H17170" s="131"/>
      <c r="J17170" s="29" t="e">
        <f>VLOOKUP(H17170,'Drop Down Menus'!A:B,2,FALSE)</f>
        <v>#N/A</v>
      </c>
      <c r="L17170" s="48"/>
      <c r="M17170" s="48"/>
      <c r="N17170" s="135"/>
      <c r="R17170" s="144"/>
      <c r="U17170" s="148"/>
      <c r="V17170" s="25"/>
      <c r="Y17170" s="32"/>
      <c r="AG17170" s="29"/>
      <c r="AH17170" s="34"/>
      <c r="AM17170" s="28"/>
      <c r="AN17170" s="28"/>
      <c r="AO17170" s="28"/>
      <c r="AP17170" s="25"/>
      <c r="AQ17170" s="29"/>
      <c r="AR17170" s="30"/>
      <c r="AT17170" s="30"/>
    </row>
    <row r="17171" spans="1:46" ht="30">
      <c r="A17171" s="25">
        <f t="shared" si="1608"/>
        <v>2013</v>
      </c>
      <c r="B17171" s="26" t="str">
        <f t="shared" si="1609"/>
        <v>Solar Partners</v>
      </c>
      <c r="C17171" s="127" t="str">
        <f t="shared" si="1610"/>
        <v>Ivanpah Solar Electric Generating System</v>
      </c>
      <c r="D17171" s="123" t="str">
        <f t="shared" si="1611"/>
        <v>Solar Power Tower</v>
      </c>
      <c r="E17171" s="26">
        <f t="shared" si="1612"/>
        <v>0</v>
      </c>
      <c r="F17171" s="27">
        <f t="shared" si="1613"/>
        <v>0</v>
      </c>
      <c r="G17171" s="28"/>
      <c r="H17171" s="131"/>
      <c r="J17171" s="29" t="e">
        <f>VLOOKUP(H17171,'Drop Down Menus'!A:B,2,FALSE)</f>
        <v>#N/A</v>
      </c>
      <c r="L17171" s="48"/>
      <c r="M17171" s="48"/>
      <c r="N17171" s="135"/>
      <c r="R17171" s="144"/>
      <c r="U17171" s="148"/>
      <c r="V17171" s="25"/>
      <c r="Y17171" s="32"/>
      <c r="AG17171" s="29"/>
      <c r="AH17171" s="34"/>
      <c r="AM17171" s="28"/>
      <c r="AN17171" s="28"/>
      <c r="AO17171" s="28"/>
      <c r="AP17171" s="25"/>
      <c r="AQ17171" s="29"/>
      <c r="AR17171" s="30"/>
      <c r="AT17171" s="30"/>
    </row>
    <row r="17172" spans="1:46" ht="30">
      <c r="A17172" s="25">
        <f t="shared" si="1608"/>
        <v>2013</v>
      </c>
      <c r="B17172" s="26" t="str">
        <f t="shared" si="1609"/>
        <v>Solar Partners</v>
      </c>
      <c r="C17172" s="127" t="str">
        <f t="shared" si="1610"/>
        <v>Ivanpah Solar Electric Generating System</v>
      </c>
      <c r="D17172" s="123" t="str">
        <f t="shared" si="1611"/>
        <v>Solar Power Tower</v>
      </c>
      <c r="E17172" s="26">
        <f t="shared" si="1612"/>
        <v>0</v>
      </c>
      <c r="F17172" s="27">
        <f t="shared" si="1613"/>
        <v>0</v>
      </c>
      <c r="G17172" s="28"/>
      <c r="H17172" s="131"/>
      <c r="J17172" s="29" t="e">
        <f>VLOOKUP(H17172,'Drop Down Menus'!A:B,2,FALSE)</f>
        <v>#N/A</v>
      </c>
      <c r="L17172" s="48"/>
      <c r="M17172" s="48"/>
      <c r="N17172" s="135"/>
      <c r="R17172" s="144"/>
      <c r="U17172" s="148"/>
      <c r="V17172" s="25"/>
      <c r="Y17172" s="32"/>
      <c r="AG17172" s="29"/>
      <c r="AH17172" s="34"/>
      <c r="AM17172" s="28"/>
      <c r="AN17172" s="28"/>
      <c r="AO17172" s="28"/>
      <c r="AP17172" s="25"/>
      <c r="AQ17172" s="29"/>
      <c r="AR17172" s="30"/>
      <c r="AT17172" s="30"/>
    </row>
    <row r="17173" spans="1:46" ht="30">
      <c r="A17173" s="25">
        <f t="shared" si="1608"/>
        <v>2013</v>
      </c>
      <c r="B17173" s="26" t="str">
        <f t="shared" si="1609"/>
        <v>Solar Partners</v>
      </c>
      <c r="C17173" s="127" t="str">
        <f t="shared" si="1610"/>
        <v>Ivanpah Solar Electric Generating System</v>
      </c>
      <c r="D17173" s="123" t="str">
        <f t="shared" si="1611"/>
        <v>Solar Power Tower</v>
      </c>
      <c r="E17173" s="26">
        <f t="shared" si="1612"/>
        <v>0</v>
      </c>
      <c r="F17173" s="27">
        <f t="shared" si="1613"/>
        <v>0</v>
      </c>
      <c r="G17173" s="28"/>
      <c r="H17173" s="131"/>
      <c r="J17173" s="29" t="e">
        <f>VLOOKUP(H17173,'Drop Down Menus'!A:B,2,FALSE)</f>
        <v>#N/A</v>
      </c>
      <c r="L17173" s="48"/>
      <c r="M17173" s="48"/>
      <c r="N17173" s="135"/>
      <c r="R17173" s="144"/>
      <c r="U17173" s="148"/>
      <c r="V17173" s="25"/>
      <c r="Y17173" s="32"/>
      <c r="AG17173" s="29"/>
      <c r="AH17173" s="34"/>
      <c r="AM17173" s="28"/>
      <c r="AN17173" s="28"/>
      <c r="AO17173" s="28"/>
      <c r="AP17173" s="25"/>
      <c r="AQ17173" s="29"/>
      <c r="AR17173" s="30"/>
      <c r="AT17173" s="30"/>
    </row>
    <row r="17174" spans="1:46" ht="30">
      <c r="A17174" s="25">
        <f t="shared" si="1608"/>
        <v>2013</v>
      </c>
      <c r="B17174" s="26" t="str">
        <f t="shared" si="1609"/>
        <v>Solar Partners</v>
      </c>
      <c r="C17174" s="127" t="str">
        <f t="shared" si="1610"/>
        <v>Ivanpah Solar Electric Generating System</v>
      </c>
      <c r="D17174" s="123" t="str">
        <f t="shared" si="1611"/>
        <v>Solar Power Tower</v>
      </c>
      <c r="E17174" s="26">
        <f t="shared" si="1612"/>
        <v>0</v>
      </c>
      <c r="F17174" s="27">
        <f t="shared" si="1613"/>
        <v>0</v>
      </c>
      <c r="G17174" s="28"/>
      <c r="H17174" s="131"/>
      <c r="J17174" s="29" t="e">
        <f>VLOOKUP(H17174,'Drop Down Menus'!A:B,2,FALSE)</f>
        <v>#N/A</v>
      </c>
      <c r="L17174" s="48"/>
      <c r="M17174" s="48"/>
      <c r="N17174" s="135"/>
      <c r="R17174" s="144"/>
      <c r="U17174" s="148"/>
      <c r="V17174" s="25"/>
      <c r="Y17174" s="32"/>
      <c r="AG17174" s="29"/>
      <c r="AH17174" s="34"/>
      <c r="AM17174" s="28"/>
      <c r="AN17174" s="28"/>
      <c r="AO17174" s="28"/>
      <c r="AP17174" s="25"/>
      <c r="AQ17174" s="29"/>
      <c r="AR17174" s="30"/>
      <c r="AT17174" s="30"/>
    </row>
    <row r="17175" spans="1:46" ht="30">
      <c r="A17175" s="25">
        <f t="shared" si="1608"/>
        <v>2013</v>
      </c>
      <c r="B17175" s="26" t="str">
        <f t="shared" si="1609"/>
        <v>Solar Partners</v>
      </c>
      <c r="C17175" s="127" t="str">
        <f t="shared" si="1610"/>
        <v>Ivanpah Solar Electric Generating System</v>
      </c>
      <c r="D17175" s="123" t="str">
        <f t="shared" si="1611"/>
        <v>Solar Power Tower</v>
      </c>
      <c r="E17175" s="26">
        <f t="shared" si="1612"/>
        <v>0</v>
      </c>
      <c r="F17175" s="27">
        <f t="shared" si="1613"/>
        <v>0</v>
      </c>
      <c r="G17175" s="28"/>
      <c r="H17175" s="131"/>
      <c r="J17175" s="29" t="e">
        <f>VLOOKUP(H17175,'Drop Down Menus'!A:B,2,FALSE)</f>
        <v>#N/A</v>
      </c>
      <c r="L17175" s="48"/>
      <c r="M17175" s="48"/>
      <c r="N17175" s="135"/>
      <c r="R17175" s="144"/>
      <c r="U17175" s="148"/>
      <c r="V17175" s="25"/>
      <c r="Y17175" s="32"/>
      <c r="AG17175" s="29"/>
      <c r="AH17175" s="34"/>
      <c r="AM17175" s="28"/>
      <c r="AN17175" s="28"/>
      <c r="AO17175" s="28"/>
      <c r="AP17175" s="25"/>
      <c r="AQ17175" s="29"/>
      <c r="AR17175" s="30"/>
      <c r="AT17175" s="30"/>
    </row>
    <row r="17176" spans="1:46" ht="30">
      <c r="A17176" s="25">
        <f t="shared" si="1608"/>
        <v>2013</v>
      </c>
      <c r="B17176" s="26" t="str">
        <f t="shared" si="1609"/>
        <v>Solar Partners</v>
      </c>
      <c r="C17176" s="127" t="str">
        <f t="shared" si="1610"/>
        <v>Ivanpah Solar Electric Generating System</v>
      </c>
      <c r="D17176" s="123" t="str">
        <f t="shared" si="1611"/>
        <v>Solar Power Tower</v>
      </c>
      <c r="E17176" s="26">
        <f t="shared" si="1612"/>
        <v>0</v>
      </c>
      <c r="F17176" s="27">
        <f t="shared" si="1613"/>
        <v>0</v>
      </c>
      <c r="G17176" s="28"/>
      <c r="H17176" s="131"/>
      <c r="J17176" s="29" t="e">
        <f>VLOOKUP(H17176,'Drop Down Menus'!A:B,2,FALSE)</f>
        <v>#N/A</v>
      </c>
      <c r="L17176" s="48"/>
      <c r="M17176" s="48"/>
      <c r="N17176" s="135"/>
      <c r="R17176" s="144"/>
      <c r="U17176" s="148"/>
      <c r="V17176" s="25"/>
      <c r="Y17176" s="32"/>
      <c r="AG17176" s="29"/>
      <c r="AH17176" s="34"/>
      <c r="AM17176" s="28"/>
      <c r="AN17176" s="28"/>
      <c r="AO17176" s="28"/>
      <c r="AP17176" s="25"/>
      <c r="AQ17176" s="29"/>
      <c r="AR17176" s="30"/>
      <c r="AT17176" s="30"/>
    </row>
    <row r="17177" spans="1:46" ht="30">
      <c r="A17177" s="25">
        <f t="shared" si="1608"/>
        <v>2013</v>
      </c>
      <c r="B17177" s="26" t="str">
        <f t="shared" si="1609"/>
        <v>Solar Partners</v>
      </c>
      <c r="C17177" s="127" t="str">
        <f t="shared" si="1610"/>
        <v>Ivanpah Solar Electric Generating System</v>
      </c>
      <c r="D17177" s="123" t="str">
        <f t="shared" si="1611"/>
        <v>Solar Power Tower</v>
      </c>
      <c r="E17177" s="26">
        <f t="shared" si="1612"/>
        <v>0</v>
      </c>
      <c r="F17177" s="27">
        <f t="shared" si="1613"/>
        <v>0</v>
      </c>
      <c r="G17177" s="28"/>
      <c r="H17177" s="131"/>
      <c r="J17177" s="29" t="e">
        <f>VLOOKUP(H17177,'Drop Down Menus'!A:B,2,FALSE)</f>
        <v>#N/A</v>
      </c>
      <c r="L17177" s="48"/>
      <c r="M17177" s="48"/>
      <c r="N17177" s="135"/>
      <c r="R17177" s="144"/>
      <c r="U17177" s="148"/>
      <c r="V17177" s="25"/>
      <c r="Y17177" s="32"/>
      <c r="AG17177" s="29"/>
      <c r="AH17177" s="34"/>
      <c r="AM17177" s="28"/>
      <c r="AN17177" s="28"/>
      <c r="AO17177" s="28"/>
      <c r="AP17177" s="25"/>
      <c r="AQ17177" s="29"/>
      <c r="AR17177" s="30"/>
      <c r="AT17177" s="30"/>
    </row>
    <row r="17178" spans="1:46" ht="30">
      <c r="A17178" s="25">
        <f t="shared" si="1608"/>
        <v>2013</v>
      </c>
      <c r="B17178" s="26" t="str">
        <f t="shared" si="1609"/>
        <v>Solar Partners</v>
      </c>
      <c r="C17178" s="127" t="str">
        <f t="shared" si="1610"/>
        <v>Ivanpah Solar Electric Generating System</v>
      </c>
      <c r="D17178" s="123" t="str">
        <f t="shared" si="1611"/>
        <v>Solar Power Tower</v>
      </c>
      <c r="E17178" s="26">
        <f t="shared" si="1612"/>
        <v>0</v>
      </c>
      <c r="F17178" s="27">
        <f t="shared" si="1613"/>
        <v>0</v>
      </c>
      <c r="G17178" s="28"/>
      <c r="H17178" s="131"/>
      <c r="J17178" s="29" t="e">
        <f>VLOOKUP(H17178,'Drop Down Menus'!A:B,2,FALSE)</f>
        <v>#N/A</v>
      </c>
      <c r="L17178" s="48"/>
      <c r="M17178" s="48"/>
      <c r="N17178" s="135"/>
      <c r="R17178" s="144"/>
      <c r="U17178" s="148"/>
      <c r="V17178" s="25"/>
      <c r="Y17178" s="32"/>
      <c r="AG17178" s="29"/>
      <c r="AH17178" s="34"/>
      <c r="AM17178" s="28"/>
      <c r="AN17178" s="28"/>
      <c r="AO17178" s="28"/>
      <c r="AP17178" s="25"/>
      <c r="AQ17178" s="29"/>
      <c r="AR17178" s="30"/>
      <c r="AT17178" s="30"/>
    </row>
    <row r="17179" spans="1:46" ht="30">
      <c r="A17179" s="25">
        <f t="shared" si="1608"/>
        <v>2013</v>
      </c>
      <c r="B17179" s="26" t="str">
        <f t="shared" si="1609"/>
        <v>Solar Partners</v>
      </c>
      <c r="C17179" s="127" t="str">
        <f t="shared" si="1610"/>
        <v>Ivanpah Solar Electric Generating System</v>
      </c>
      <c r="D17179" s="123" t="str">
        <f t="shared" si="1611"/>
        <v>Solar Power Tower</v>
      </c>
      <c r="E17179" s="26">
        <f t="shared" si="1612"/>
        <v>0</v>
      </c>
      <c r="F17179" s="27">
        <f t="shared" si="1613"/>
        <v>0</v>
      </c>
      <c r="G17179" s="28"/>
      <c r="H17179" s="131"/>
      <c r="J17179" s="29" t="e">
        <f>VLOOKUP(H17179,'Drop Down Menus'!A:B,2,FALSE)</f>
        <v>#N/A</v>
      </c>
      <c r="L17179" s="48"/>
      <c r="M17179" s="48"/>
      <c r="N17179" s="135"/>
      <c r="R17179" s="144"/>
      <c r="U17179" s="148"/>
      <c r="V17179" s="25"/>
      <c r="Y17179" s="32"/>
      <c r="AG17179" s="29"/>
      <c r="AH17179" s="34"/>
      <c r="AM17179" s="28"/>
      <c r="AN17179" s="28"/>
      <c r="AO17179" s="28"/>
      <c r="AP17179" s="25"/>
      <c r="AQ17179" s="29"/>
      <c r="AR17179" s="30"/>
      <c r="AT17179" s="30"/>
    </row>
    <row r="17180" spans="1:46" ht="30">
      <c r="A17180" s="25">
        <f t="shared" si="1608"/>
        <v>2013</v>
      </c>
      <c r="B17180" s="26" t="str">
        <f t="shared" si="1609"/>
        <v>Solar Partners</v>
      </c>
      <c r="C17180" s="127" t="str">
        <f t="shared" si="1610"/>
        <v>Ivanpah Solar Electric Generating System</v>
      </c>
      <c r="D17180" s="123" t="str">
        <f t="shared" si="1611"/>
        <v>Solar Power Tower</v>
      </c>
      <c r="E17180" s="26">
        <f t="shared" si="1612"/>
        <v>0</v>
      </c>
      <c r="F17180" s="27">
        <f t="shared" si="1613"/>
        <v>0</v>
      </c>
      <c r="G17180" s="28"/>
      <c r="H17180" s="131"/>
      <c r="J17180" s="29" t="e">
        <f>VLOOKUP(H17180,'Drop Down Menus'!A:B,2,FALSE)</f>
        <v>#N/A</v>
      </c>
      <c r="L17180" s="48"/>
      <c r="M17180" s="48"/>
      <c r="N17180" s="135"/>
      <c r="R17180" s="144"/>
      <c r="U17180" s="148"/>
      <c r="V17180" s="25"/>
      <c r="Y17180" s="32"/>
      <c r="AG17180" s="29"/>
      <c r="AH17180" s="34"/>
      <c r="AM17180" s="28"/>
      <c r="AN17180" s="28"/>
      <c r="AO17180" s="28"/>
      <c r="AP17180" s="25"/>
      <c r="AQ17180" s="29"/>
      <c r="AR17180" s="30"/>
      <c r="AT17180" s="30"/>
    </row>
    <row r="17181" spans="1:46" ht="30">
      <c r="A17181" s="25">
        <f t="shared" si="1608"/>
        <v>2013</v>
      </c>
      <c r="B17181" s="26" t="str">
        <f t="shared" si="1609"/>
        <v>Solar Partners</v>
      </c>
      <c r="C17181" s="127" t="str">
        <f t="shared" si="1610"/>
        <v>Ivanpah Solar Electric Generating System</v>
      </c>
      <c r="D17181" s="123" t="str">
        <f t="shared" si="1611"/>
        <v>Solar Power Tower</v>
      </c>
      <c r="E17181" s="26">
        <f t="shared" si="1612"/>
        <v>0</v>
      </c>
      <c r="F17181" s="27">
        <f t="shared" si="1613"/>
        <v>0</v>
      </c>
      <c r="G17181" s="28"/>
      <c r="H17181" s="131"/>
      <c r="J17181" s="29" t="e">
        <f>VLOOKUP(H17181,'Drop Down Menus'!A:B,2,FALSE)</f>
        <v>#N/A</v>
      </c>
      <c r="L17181" s="48"/>
      <c r="M17181" s="48"/>
      <c r="N17181" s="135"/>
      <c r="R17181" s="144"/>
      <c r="U17181" s="148"/>
      <c r="V17181" s="25"/>
      <c r="Y17181" s="32"/>
      <c r="AG17181" s="29"/>
      <c r="AH17181" s="34"/>
      <c r="AM17181" s="28"/>
      <c r="AN17181" s="28"/>
      <c r="AO17181" s="28"/>
      <c r="AP17181" s="25"/>
      <c r="AQ17181" s="29"/>
      <c r="AR17181" s="30"/>
      <c r="AT17181" s="30"/>
    </row>
    <row r="17182" spans="1:46" ht="30">
      <c r="A17182" s="25">
        <f t="shared" si="1608"/>
        <v>2013</v>
      </c>
      <c r="B17182" s="26" t="str">
        <f t="shared" si="1609"/>
        <v>Solar Partners</v>
      </c>
      <c r="C17182" s="127" t="str">
        <f t="shared" si="1610"/>
        <v>Ivanpah Solar Electric Generating System</v>
      </c>
      <c r="D17182" s="123" t="str">
        <f t="shared" si="1611"/>
        <v>Solar Power Tower</v>
      </c>
      <c r="E17182" s="26">
        <f t="shared" si="1612"/>
        <v>0</v>
      </c>
      <c r="F17182" s="27">
        <f t="shared" si="1613"/>
        <v>0</v>
      </c>
      <c r="G17182" s="28"/>
      <c r="H17182" s="131"/>
      <c r="J17182" s="29" t="e">
        <f>VLOOKUP(H17182,'Drop Down Menus'!A:B,2,FALSE)</f>
        <v>#N/A</v>
      </c>
      <c r="L17182" s="48"/>
      <c r="M17182" s="48"/>
      <c r="N17182" s="135"/>
      <c r="R17182" s="144"/>
      <c r="U17182" s="148"/>
      <c r="V17182" s="25"/>
      <c r="Y17182" s="32"/>
      <c r="AG17182" s="29"/>
      <c r="AH17182" s="34"/>
      <c r="AM17182" s="28"/>
      <c r="AN17182" s="28"/>
      <c r="AO17182" s="28"/>
      <c r="AP17182" s="25"/>
      <c r="AQ17182" s="29"/>
      <c r="AR17182" s="30"/>
      <c r="AT17182" s="30"/>
    </row>
    <row r="17183" spans="1:46" ht="30">
      <c r="A17183" s="25">
        <f t="shared" si="1608"/>
        <v>2013</v>
      </c>
      <c r="B17183" s="26" t="str">
        <f t="shared" si="1609"/>
        <v>Solar Partners</v>
      </c>
      <c r="C17183" s="127" t="str">
        <f t="shared" si="1610"/>
        <v>Ivanpah Solar Electric Generating System</v>
      </c>
      <c r="D17183" s="123" t="str">
        <f t="shared" si="1611"/>
        <v>Solar Power Tower</v>
      </c>
      <c r="E17183" s="26">
        <f t="shared" si="1612"/>
        <v>0</v>
      </c>
      <c r="F17183" s="27">
        <f t="shared" si="1613"/>
        <v>0</v>
      </c>
      <c r="G17183" s="28"/>
      <c r="H17183" s="131"/>
      <c r="J17183" s="29" t="e">
        <f>VLOOKUP(H17183,'Drop Down Menus'!A:B,2,FALSE)</f>
        <v>#N/A</v>
      </c>
      <c r="L17183" s="48"/>
      <c r="M17183" s="48"/>
      <c r="N17183" s="135"/>
      <c r="R17183" s="144"/>
      <c r="U17183" s="148"/>
      <c r="V17183" s="25"/>
      <c r="Y17183" s="32"/>
      <c r="AG17183" s="29"/>
      <c r="AH17183" s="34"/>
      <c r="AM17183" s="28"/>
      <c r="AN17183" s="28"/>
      <c r="AO17183" s="28"/>
      <c r="AP17183" s="25"/>
      <c r="AQ17183" s="29"/>
      <c r="AR17183" s="30"/>
      <c r="AT17183" s="30"/>
    </row>
    <row r="17184" spans="1:46" ht="30">
      <c r="A17184" s="25">
        <f t="shared" si="1608"/>
        <v>2013</v>
      </c>
      <c r="B17184" s="26" t="str">
        <f t="shared" si="1609"/>
        <v>Solar Partners</v>
      </c>
      <c r="C17184" s="127" t="str">
        <f t="shared" si="1610"/>
        <v>Ivanpah Solar Electric Generating System</v>
      </c>
      <c r="D17184" s="123" t="str">
        <f t="shared" si="1611"/>
        <v>Solar Power Tower</v>
      </c>
      <c r="E17184" s="26">
        <f t="shared" si="1612"/>
        <v>0</v>
      </c>
      <c r="F17184" s="27">
        <f t="shared" si="1613"/>
        <v>0</v>
      </c>
      <c r="G17184" s="28"/>
      <c r="H17184" s="131"/>
      <c r="J17184" s="29" t="e">
        <f>VLOOKUP(H17184,'Drop Down Menus'!A:B,2,FALSE)</f>
        <v>#N/A</v>
      </c>
      <c r="L17184" s="48"/>
      <c r="M17184" s="48"/>
      <c r="N17184" s="135"/>
      <c r="R17184" s="144"/>
      <c r="U17184" s="148"/>
      <c r="V17184" s="25"/>
      <c r="Y17184" s="32"/>
      <c r="AG17184" s="29"/>
      <c r="AH17184" s="34"/>
      <c r="AM17184" s="28"/>
      <c r="AN17184" s="28"/>
      <c r="AO17184" s="28"/>
      <c r="AP17184" s="25"/>
      <c r="AQ17184" s="29"/>
      <c r="AR17184" s="30"/>
      <c r="AT17184" s="30"/>
    </row>
    <row r="17185" spans="1:46" ht="30">
      <c r="A17185" s="25">
        <f t="shared" si="1608"/>
        <v>2013</v>
      </c>
      <c r="B17185" s="26" t="str">
        <f t="shared" si="1609"/>
        <v>Solar Partners</v>
      </c>
      <c r="C17185" s="127" t="str">
        <f t="shared" si="1610"/>
        <v>Ivanpah Solar Electric Generating System</v>
      </c>
      <c r="D17185" s="123" t="str">
        <f t="shared" si="1611"/>
        <v>Solar Power Tower</v>
      </c>
      <c r="E17185" s="26">
        <f t="shared" si="1612"/>
        <v>0</v>
      </c>
      <c r="F17185" s="27">
        <f t="shared" si="1613"/>
        <v>0</v>
      </c>
      <c r="G17185" s="28"/>
      <c r="H17185" s="131"/>
      <c r="J17185" s="29" t="e">
        <f>VLOOKUP(H17185,'Drop Down Menus'!A:B,2,FALSE)</f>
        <v>#N/A</v>
      </c>
      <c r="L17185" s="48"/>
      <c r="M17185" s="48"/>
      <c r="N17185" s="135"/>
      <c r="R17185" s="144"/>
      <c r="U17185" s="148"/>
      <c r="V17185" s="25"/>
      <c r="Y17185" s="32"/>
      <c r="AG17185" s="29"/>
      <c r="AH17185" s="34"/>
      <c r="AM17185" s="28"/>
      <c r="AN17185" s="28"/>
      <c r="AO17185" s="28"/>
      <c r="AP17185" s="25"/>
      <c r="AQ17185" s="29"/>
      <c r="AR17185" s="30"/>
      <c r="AT17185" s="30"/>
    </row>
    <row r="17186" spans="1:46" ht="30">
      <c r="A17186" s="25">
        <f t="shared" si="1608"/>
        <v>2013</v>
      </c>
      <c r="B17186" s="26" t="str">
        <f t="shared" si="1609"/>
        <v>Solar Partners</v>
      </c>
      <c r="C17186" s="127" t="str">
        <f t="shared" si="1610"/>
        <v>Ivanpah Solar Electric Generating System</v>
      </c>
      <c r="D17186" s="123" t="str">
        <f t="shared" si="1611"/>
        <v>Solar Power Tower</v>
      </c>
      <c r="E17186" s="26">
        <f t="shared" si="1612"/>
        <v>0</v>
      </c>
      <c r="F17186" s="27">
        <f t="shared" si="1613"/>
        <v>0</v>
      </c>
      <c r="G17186" s="28"/>
      <c r="H17186" s="131"/>
      <c r="J17186" s="29" t="e">
        <f>VLOOKUP(H17186,'Drop Down Menus'!A:B,2,FALSE)</f>
        <v>#N/A</v>
      </c>
      <c r="L17186" s="48"/>
      <c r="M17186" s="48"/>
      <c r="N17186" s="135"/>
      <c r="R17186" s="144"/>
      <c r="U17186" s="148"/>
      <c r="V17186" s="25"/>
      <c r="Y17186" s="32"/>
      <c r="AG17186" s="29"/>
      <c r="AH17186" s="34"/>
      <c r="AM17186" s="28"/>
      <c r="AN17186" s="28"/>
      <c r="AO17186" s="28"/>
      <c r="AP17186" s="25"/>
      <c r="AQ17186" s="29"/>
      <c r="AR17186" s="30"/>
      <c r="AT17186" s="30"/>
    </row>
    <row r="17187" spans="1:46" ht="30">
      <c r="A17187" s="25">
        <f t="shared" si="1608"/>
        <v>2013</v>
      </c>
      <c r="B17187" s="26" t="str">
        <f t="shared" si="1609"/>
        <v>Solar Partners</v>
      </c>
      <c r="C17187" s="127" t="str">
        <f t="shared" si="1610"/>
        <v>Ivanpah Solar Electric Generating System</v>
      </c>
      <c r="D17187" s="123" t="str">
        <f t="shared" si="1611"/>
        <v>Solar Power Tower</v>
      </c>
      <c r="E17187" s="26">
        <f t="shared" si="1612"/>
        <v>0</v>
      </c>
      <c r="F17187" s="27">
        <f t="shared" si="1613"/>
        <v>0</v>
      </c>
      <c r="G17187" s="28"/>
      <c r="H17187" s="131"/>
      <c r="J17187" s="29" t="e">
        <f>VLOOKUP(H17187,'Drop Down Menus'!A:B,2,FALSE)</f>
        <v>#N/A</v>
      </c>
      <c r="L17187" s="48"/>
      <c r="M17187" s="48"/>
      <c r="N17187" s="135"/>
      <c r="R17187" s="144"/>
      <c r="U17187" s="148"/>
      <c r="V17187" s="25"/>
      <c r="Y17187" s="32"/>
      <c r="AG17187" s="29"/>
      <c r="AH17187" s="34"/>
      <c r="AM17187" s="28"/>
      <c r="AN17187" s="28"/>
      <c r="AO17187" s="28"/>
      <c r="AP17187" s="25"/>
      <c r="AQ17187" s="29"/>
      <c r="AR17187" s="30"/>
      <c r="AT17187" s="30"/>
    </row>
    <row r="17188" spans="1:46" ht="30">
      <c r="A17188" s="25">
        <f t="shared" si="1608"/>
        <v>2013</v>
      </c>
      <c r="B17188" s="26" t="str">
        <f t="shared" si="1609"/>
        <v>Solar Partners</v>
      </c>
      <c r="C17188" s="127" t="str">
        <f t="shared" si="1610"/>
        <v>Ivanpah Solar Electric Generating System</v>
      </c>
      <c r="D17188" s="123" t="str">
        <f t="shared" si="1611"/>
        <v>Solar Power Tower</v>
      </c>
      <c r="E17188" s="26">
        <f t="shared" si="1612"/>
        <v>0</v>
      </c>
      <c r="F17188" s="27">
        <f t="shared" si="1613"/>
        <v>0</v>
      </c>
      <c r="G17188" s="28"/>
      <c r="H17188" s="131"/>
      <c r="J17188" s="29" t="e">
        <f>VLOOKUP(H17188,'Drop Down Menus'!A:B,2,FALSE)</f>
        <v>#N/A</v>
      </c>
      <c r="L17188" s="48"/>
      <c r="M17188" s="48"/>
      <c r="N17188" s="135"/>
      <c r="R17188" s="144"/>
      <c r="U17188" s="148"/>
      <c r="V17188" s="25"/>
      <c r="Y17188" s="32"/>
      <c r="AG17188" s="29"/>
      <c r="AH17188" s="34"/>
      <c r="AM17188" s="28"/>
      <c r="AN17188" s="28"/>
      <c r="AO17188" s="28"/>
      <c r="AP17188" s="25"/>
      <c r="AQ17188" s="29"/>
      <c r="AR17188" s="30"/>
      <c r="AT17188" s="30"/>
    </row>
    <row r="17189" spans="1:46" ht="30">
      <c r="A17189" s="25">
        <f t="shared" si="1608"/>
        <v>2013</v>
      </c>
      <c r="B17189" s="26" t="str">
        <f t="shared" si="1609"/>
        <v>Solar Partners</v>
      </c>
      <c r="C17189" s="127" t="str">
        <f t="shared" si="1610"/>
        <v>Ivanpah Solar Electric Generating System</v>
      </c>
      <c r="D17189" s="123" t="str">
        <f t="shared" si="1611"/>
        <v>Solar Power Tower</v>
      </c>
      <c r="E17189" s="26">
        <f t="shared" si="1612"/>
        <v>0</v>
      </c>
      <c r="F17189" s="27">
        <f t="shared" si="1613"/>
        <v>0</v>
      </c>
      <c r="G17189" s="28"/>
      <c r="H17189" s="131"/>
      <c r="J17189" s="29" t="e">
        <f>VLOOKUP(H17189,'Drop Down Menus'!A:B,2,FALSE)</f>
        <v>#N/A</v>
      </c>
      <c r="L17189" s="48"/>
      <c r="M17189" s="48"/>
      <c r="N17189" s="135"/>
      <c r="R17189" s="144"/>
      <c r="U17189" s="148"/>
      <c r="V17189" s="25"/>
      <c r="Y17189" s="32"/>
      <c r="AG17189" s="29"/>
      <c r="AH17189" s="34"/>
      <c r="AM17189" s="28"/>
      <c r="AN17189" s="28"/>
      <c r="AO17189" s="28"/>
      <c r="AP17189" s="25"/>
      <c r="AQ17189" s="29"/>
      <c r="AR17189" s="30"/>
      <c r="AT17189" s="30"/>
    </row>
    <row r="17190" spans="1:46" ht="30">
      <c r="A17190" s="25">
        <f t="shared" si="1608"/>
        <v>2013</v>
      </c>
      <c r="B17190" s="26" t="str">
        <f t="shared" si="1609"/>
        <v>Solar Partners</v>
      </c>
      <c r="C17190" s="127" t="str">
        <f t="shared" si="1610"/>
        <v>Ivanpah Solar Electric Generating System</v>
      </c>
      <c r="D17190" s="123" t="str">
        <f t="shared" si="1611"/>
        <v>Solar Power Tower</v>
      </c>
      <c r="E17190" s="26">
        <f t="shared" si="1612"/>
        <v>0</v>
      </c>
      <c r="F17190" s="27">
        <f t="shared" si="1613"/>
        <v>0</v>
      </c>
      <c r="G17190" s="28"/>
      <c r="H17190" s="131"/>
      <c r="J17190" s="29" t="e">
        <f>VLOOKUP(H17190,'Drop Down Menus'!A:B,2,FALSE)</f>
        <v>#N/A</v>
      </c>
      <c r="L17190" s="48"/>
      <c r="M17190" s="48"/>
      <c r="N17190" s="135"/>
      <c r="R17190" s="144"/>
      <c r="U17190" s="148"/>
      <c r="V17190" s="25"/>
      <c r="Y17190" s="32"/>
      <c r="AG17190" s="29"/>
      <c r="AH17190" s="34"/>
      <c r="AM17190" s="28"/>
      <c r="AN17190" s="28"/>
      <c r="AO17190" s="28"/>
      <c r="AP17190" s="25"/>
      <c r="AQ17190" s="29"/>
      <c r="AR17190" s="30"/>
      <c r="AT17190" s="30"/>
    </row>
    <row r="17191" spans="1:46" ht="30">
      <c r="A17191" s="25">
        <f t="shared" si="1608"/>
        <v>2013</v>
      </c>
      <c r="B17191" s="26" t="str">
        <f t="shared" si="1609"/>
        <v>Solar Partners</v>
      </c>
      <c r="C17191" s="127" t="str">
        <f t="shared" si="1610"/>
        <v>Ivanpah Solar Electric Generating System</v>
      </c>
      <c r="D17191" s="123" t="str">
        <f t="shared" si="1611"/>
        <v>Solar Power Tower</v>
      </c>
      <c r="E17191" s="26">
        <f t="shared" si="1612"/>
        <v>0</v>
      </c>
      <c r="F17191" s="27">
        <f t="shared" si="1613"/>
        <v>0</v>
      </c>
      <c r="G17191" s="28"/>
      <c r="H17191" s="131"/>
      <c r="J17191" s="29" t="e">
        <f>VLOOKUP(H17191,'Drop Down Menus'!A:B,2,FALSE)</f>
        <v>#N/A</v>
      </c>
      <c r="L17191" s="48"/>
      <c r="M17191" s="48"/>
      <c r="N17191" s="135"/>
      <c r="R17191" s="144"/>
      <c r="U17191" s="148"/>
      <c r="V17191" s="25"/>
      <c r="Y17191" s="32"/>
      <c r="AG17191" s="29"/>
      <c r="AH17191" s="34"/>
      <c r="AM17191" s="28"/>
      <c r="AN17191" s="28"/>
      <c r="AO17191" s="28"/>
      <c r="AP17191" s="25"/>
      <c r="AQ17191" s="29"/>
      <c r="AR17191" s="30"/>
      <c r="AT17191" s="30"/>
    </row>
    <row r="17192" spans="1:46" ht="30">
      <c r="A17192" s="25">
        <f t="shared" si="1608"/>
        <v>2013</v>
      </c>
      <c r="B17192" s="26" t="str">
        <f t="shared" si="1609"/>
        <v>Solar Partners</v>
      </c>
      <c r="C17192" s="127" t="str">
        <f t="shared" si="1610"/>
        <v>Ivanpah Solar Electric Generating System</v>
      </c>
      <c r="D17192" s="123" t="str">
        <f t="shared" si="1611"/>
        <v>Solar Power Tower</v>
      </c>
      <c r="E17192" s="26">
        <f t="shared" si="1612"/>
        <v>0</v>
      </c>
      <c r="F17192" s="27">
        <f t="shared" si="1613"/>
        <v>0</v>
      </c>
      <c r="G17192" s="28"/>
      <c r="H17192" s="131"/>
      <c r="J17192" s="29" t="e">
        <f>VLOOKUP(H17192,'Drop Down Menus'!A:B,2,FALSE)</f>
        <v>#N/A</v>
      </c>
      <c r="L17192" s="48"/>
      <c r="M17192" s="48"/>
      <c r="N17192" s="135"/>
      <c r="R17192" s="144"/>
      <c r="U17192" s="148"/>
      <c r="V17192" s="25"/>
      <c r="Y17192" s="32"/>
      <c r="AG17192" s="29"/>
      <c r="AH17192" s="34"/>
      <c r="AM17192" s="28"/>
      <c r="AN17192" s="28"/>
      <c r="AO17192" s="28"/>
      <c r="AP17192" s="25"/>
      <c r="AQ17192" s="29"/>
      <c r="AR17192" s="30"/>
      <c r="AT17192" s="30"/>
    </row>
    <row r="17193" spans="1:46" ht="30">
      <c r="A17193" s="25">
        <f t="shared" si="1608"/>
        <v>2013</v>
      </c>
      <c r="B17193" s="26" t="str">
        <f t="shared" si="1609"/>
        <v>Solar Partners</v>
      </c>
      <c r="C17193" s="127" t="str">
        <f t="shared" si="1610"/>
        <v>Ivanpah Solar Electric Generating System</v>
      </c>
      <c r="D17193" s="123" t="str">
        <f t="shared" si="1611"/>
        <v>Solar Power Tower</v>
      </c>
      <c r="E17193" s="26">
        <f t="shared" si="1612"/>
        <v>0</v>
      </c>
      <c r="F17193" s="27">
        <f t="shared" si="1613"/>
        <v>0</v>
      </c>
      <c r="G17193" s="28"/>
      <c r="H17193" s="131"/>
      <c r="J17193" s="29" t="e">
        <f>VLOOKUP(H17193,'Drop Down Menus'!A:B,2,FALSE)</f>
        <v>#N/A</v>
      </c>
      <c r="L17193" s="48"/>
      <c r="M17193" s="48"/>
      <c r="N17193" s="135"/>
      <c r="R17193" s="144"/>
      <c r="U17193" s="148"/>
      <c r="V17193" s="25"/>
      <c r="Y17193" s="32"/>
      <c r="AG17193" s="29"/>
      <c r="AH17193" s="34"/>
      <c r="AM17193" s="28"/>
      <c r="AN17193" s="28"/>
      <c r="AO17193" s="28"/>
      <c r="AP17193" s="25"/>
      <c r="AQ17193" s="29"/>
      <c r="AR17193" s="30"/>
      <c r="AT17193" s="30"/>
    </row>
    <row r="17194" spans="1:46" ht="30">
      <c r="A17194" s="25">
        <f t="shared" si="1608"/>
        <v>2013</v>
      </c>
      <c r="B17194" s="26" t="str">
        <f t="shared" si="1609"/>
        <v>Solar Partners</v>
      </c>
      <c r="C17194" s="127" t="str">
        <f t="shared" si="1610"/>
        <v>Ivanpah Solar Electric Generating System</v>
      </c>
      <c r="D17194" s="123" t="str">
        <f t="shared" si="1611"/>
        <v>Solar Power Tower</v>
      </c>
      <c r="E17194" s="26">
        <f t="shared" si="1612"/>
        <v>0</v>
      </c>
      <c r="F17194" s="27">
        <f t="shared" si="1613"/>
        <v>0</v>
      </c>
      <c r="G17194" s="28"/>
      <c r="H17194" s="131"/>
      <c r="J17194" s="29" t="e">
        <f>VLOOKUP(H17194,'Drop Down Menus'!A:B,2,FALSE)</f>
        <v>#N/A</v>
      </c>
      <c r="L17194" s="48"/>
      <c r="M17194" s="48"/>
      <c r="N17194" s="135"/>
      <c r="R17194" s="144"/>
      <c r="U17194" s="148"/>
      <c r="V17194" s="25"/>
      <c r="Y17194" s="32"/>
      <c r="AG17194" s="29"/>
      <c r="AH17194" s="34"/>
      <c r="AM17194" s="28"/>
      <c r="AN17194" s="28"/>
      <c r="AO17194" s="28"/>
      <c r="AP17194" s="25"/>
      <c r="AQ17194" s="29"/>
      <c r="AR17194" s="30"/>
      <c r="AT17194" s="30"/>
    </row>
    <row r="17195" spans="1:46" ht="30">
      <c r="A17195" s="25">
        <f t="shared" si="1608"/>
        <v>2013</v>
      </c>
      <c r="B17195" s="26" t="str">
        <f t="shared" si="1609"/>
        <v>Solar Partners</v>
      </c>
      <c r="C17195" s="127" t="str">
        <f t="shared" si="1610"/>
        <v>Ivanpah Solar Electric Generating System</v>
      </c>
      <c r="D17195" s="123" t="str">
        <f t="shared" si="1611"/>
        <v>Solar Power Tower</v>
      </c>
      <c r="E17195" s="26">
        <f t="shared" si="1612"/>
        <v>0</v>
      </c>
      <c r="F17195" s="27">
        <f t="shared" si="1613"/>
        <v>0</v>
      </c>
      <c r="G17195" s="28"/>
      <c r="H17195" s="131"/>
      <c r="J17195" s="29" t="e">
        <f>VLOOKUP(H17195,'Drop Down Menus'!A:B,2,FALSE)</f>
        <v>#N/A</v>
      </c>
      <c r="L17195" s="48"/>
      <c r="M17195" s="48"/>
      <c r="N17195" s="135"/>
      <c r="R17195" s="144"/>
      <c r="U17195" s="148"/>
      <c r="V17195" s="25"/>
      <c r="Y17195" s="32"/>
      <c r="AG17195" s="29"/>
      <c r="AH17195" s="34"/>
      <c r="AM17195" s="28"/>
      <c r="AN17195" s="28"/>
      <c r="AO17195" s="28"/>
      <c r="AP17195" s="25"/>
      <c r="AQ17195" s="29"/>
      <c r="AR17195" s="30"/>
      <c r="AT17195" s="30"/>
    </row>
    <row r="17196" spans="1:46" ht="30">
      <c r="A17196" s="25">
        <f t="shared" si="1608"/>
        <v>2013</v>
      </c>
      <c r="B17196" s="26" t="str">
        <f t="shared" si="1609"/>
        <v>Solar Partners</v>
      </c>
      <c r="C17196" s="127" t="str">
        <f t="shared" si="1610"/>
        <v>Ivanpah Solar Electric Generating System</v>
      </c>
      <c r="D17196" s="123" t="str">
        <f t="shared" si="1611"/>
        <v>Solar Power Tower</v>
      </c>
      <c r="E17196" s="26">
        <f t="shared" si="1612"/>
        <v>0</v>
      </c>
      <c r="F17196" s="27">
        <f t="shared" si="1613"/>
        <v>0</v>
      </c>
      <c r="G17196" s="28"/>
      <c r="H17196" s="131"/>
      <c r="J17196" s="29" t="e">
        <f>VLOOKUP(H17196,'Drop Down Menus'!A:B,2,FALSE)</f>
        <v>#N/A</v>
      </c>
      <c r="L17196" s="48"/>
      <c r="M17196" s="48"/>
      <c r="N17196" s="135"/>
      <c r="R17196" s="144"/>
      <c r="U17196" s="148"/>
      <c r="V17196" s="25"/>
      <c r="Y17196" s="32"/>
      <c r="AG17196" s="29"/>
      <c r="AH17196" s="34"/>
      <c r="AM17196" s="28"/>
      <c r="AN17196" s="28"/>
      <c r="AO17196" s="28"/>
      <c r="AP17196" s="25"/>
      <c r="AQ17196" s="29"/>
      <c r="AR17196" s="30"/>
      <c r="AT17196" s="30"/>
    </row>
    <row r="17197" spans="1:46" ht="30">
      <c r="A17197" s="25">
        <f t="shared" si="1608"/>
        <v>2013</v>
      </c>
      <c r="B17197" s="26" t="str">
        <f t="shared" si="1609"/>
        <v>Solar Partners</v>
      </c>
      <c r="C17197" s="127" t="str">
        <f t="shared" si="1610"/>
        <v>Ivanpah Solar Electric Generating System</v>
      </c>
      <c r="D17197" s="123" t="str">
        <f t="shared" si="1611"/>
        <v>Solar Power Tower</v>
      </c>
      <c r="E17197" s="26">
        <f t="shared" si="1612"/>
        <v>0</v>
      </c>
      <c r="F17197" s="27">
        <f t="shared" si="1613"/>
        <v>0</v>
      </c>
      <c r="G17197" s="28"/>
      <c r="H17197" s="131"/>
      <c r="J17197" s="29" t="e">
        <f>VLOOKUP(H17197,'Drop Down Menus'!A:B,2,FALSE)</f>
        <v>#N/A</v>
      </c>
      <c r="L17197" s="48"/>
      <c r="M17197" s="48"/>
      <c r="N17197" s="135"/>
      <c r="R17197" s="144"/>
      <c r="U17197" s="148"/>
      <c r="V17197" s="25"/>
      <c r="Y17197" s="32"/>
      <c r="AG17197" s="29"/>
      <c r="AH17197" s="34"/>
      <c r="AM17197" s="28"/>
      <c r="AN17197" s="28"/>
      <c r="AO17197" s="28"/>
      <c r="AP17197" s="25"/>
      <c r="AQ17197" s="29"/>
      <c r="AR17197" s="30"/>
      <c r="AT17197" s="30"/>
    </row>
    <row r="17198" spans="1:46" ht="30">
      <c r="A17198" s="25">
        <f t="shared" si="1608"/>
        <v>2013</v>
      </c>
      <c r="B17198" s="26" t="str">
        <f t="shared" si="1609"/>
        <v>Solar Partners</v>
      </c>
      <c r="C17198" s="127" t="str">
        <f t="shared" si="1610"/>
        <v>Ivanpah Solar Electric Generating System</v>
      </c>
      <c r="D17198" s="123" t="str">
        <f t="shared" si="1611"/>
        <v>Solar Power Tower</v>
      </c>
      <c r="E17198" s="26">
        <f t="shared" si="1612"/>
        <v>0</v>
      </c>
      <c r="F17198" s="27">
        <f t="shared" si="1613"/>
        <v>0</v>
      </c>
      <c r="G17198" s="28"/>
      <c r="H17198" s="131"/>
      <c r="J17198" s="29" t="e">
        <f>VLOOKUP(H17198,'Drop Down Menus'!A:B,2,FALSE)</f>
        <v>#N/A</v>
      </c>
      <c r="L17198" s="48"/>
      <c r="M17198" s="48"/>
      <c r="N17198" s="135"/>
      <c r="R17198" s="144"/>
      <c r="U17198" s="148"/>
      <c r="V17198" s="25"/>
      <c r="Y17198" s="32"/>
      <c r="AG17198" s="29"/>
      <c r="AH17198" s="34"/>
      <c r="AM17198" s="28"/>
      <c r="AN17198" s="28"/>
      <c r="AO17198" s="28"/>
      <c r="AP17198" s="25"/>
      <c r="AQ17198" s="29"/>
      <c r="AR17198" s="30"/>
      <c r="AT17198" s="30"/>
    </row>
    <row r="17199" spans="1:46" ht="30">
      <c r="A17199" s="25">
        <f t="shared" si="1608"/>
        <v>2013</v>
      </c>
      <c r="B17199" s="26" t="str">
        <f t="shared" si="1609"/>
        <v>Solar Partners</v>
      </c>
      <c r="C17199" s="127" t="str">
        <f t="shared" si="1610"/>
        <v>Ivanpah Solar Electric Generating System</v>
      </c>
      <c r="D17199" s="123" t="str">
        <f t="shared" si="1611"/>
        <v>Solar Power Tower</v>
      </c>
      <c r="E17199" s="26">
        <f t="shared" si="1612"/>
        <v>0</v>
      </c>
      <c r="F17199" s="27">
        <f t="shared" si="1613"/>
        <v>0</v>
      </c>
      <c r="G17199" s="28"/>
      <c r="H17199" s="131"/>
      <c r="J17199" s="29" t="e">
        <f>VLOOKUP(H17199,'Drop Down Menus'!A:B,2,FALSE)</f>
        <v>#N/A</v>
      </c>
      <c r="L17199" s="48"/>
      <c r="M17199" s="48"/>
      <c r="N17199" s="135"/>
      <c r="R17199" s="144"/>
      <c r="U17199" s="148"/>
      <c r="V17199" s="25"/>
      <c r="Y17199" s="32"/>
      <c r="AG17199" s="29"/>
      <c r="AH17199" s="34"/>
      <c r="AM17199" s="28"/>
      <c r="AN17199" s="28"/>
      <c r="AO17199" s="28"/>
      <c r="AP17199" s="25"/>
      <c r="AQ17199" s="29"/>
      <c r="AR17199" s="30"/>
      <c r="AT17199" s="30"/>
    </row>
    <row r="17200" spans="1:46" ht="30">
      <c r="A17200" s="25">
        <f t="shared" si="1608"/>
        <v>2013</v>
      </c>
      <c r="B17200" s="26" t="str">
        <f t="shared" si="1609"/>
        <v>Solar Partners</v>
      </c>
      <c r="C17200" s="127" t="str">
        <f t="shared" si="1610"/>
        <v>Ivanpah Solar Electric Generating System</v>
      </c>
      <c r="D17200" s="123" t="str">
        <f t="shared" si="1611"/>
        <v>Solar Power Tower</v>
      </c>
      <c r="E17200" s="26">
        <f t="shared" si="1612"/>
        <v>0</v>
      </c>
      <c r="F17200" s="27">
        <f t="shared" si="1613"/>
        <v>0</v>
      </c>
      <c r="G17200" s="28"/>
      <c r="H17200" s="131"/>
      <c r="J17200" s="29" t="e">
        <f>VLOOKUP(H17200,'Drop Down Menus'!A:B,2,FALSE)</f>
        <v>#N/A</v>
      </c>
      <c r="L17200" s="48"/>
      <c r="M17200" s="48"/>
      <c r="N17200" s="135"/>
      <c r="R17200" s="144"/>
      <c r="U17200" s="148"/>
      <c r="V17200" s="25"/>
      <c r="Y17200" s="32"/>
      <c r="AG17200" s="29"/>
      <c r="AH17200" s="34"/>
      <c r="AM17200" s="28"/>
      <c r="AN17200" s="28"/>
      <c r="AO17200" s="28"/>
      <c r="AP17200" s="25"/>
      <c r="AQ17200" s="29"/>
      <c r="AR17200" s="30"/>
      <c r="AT17200" s="30"/>
    </row>
    <row r="17201" spans="1:46" ht="30">
      <c r="A17201" s="25">
        <f t="shared" si="1608"/>
        <v>2013</v>
      </c>
      <c r="B17201" s="26" t="str">
        <f t="shared" si="1609"/>
        <v>Solar Partners</v>
      </c>
      <c r="C17201" s="127" t="str">
        <f t="shared" si="1610"/>
        <v>Ivanpah Solar Electric Generating System</v>
      </c>
      <c r="D17201" s="123" t="str">
        <f t="shared" si="1611"/>
        <v>Solar Power Tower</v>
      </c>
      <c r="E17201" s="26">
        <f t="shared" si="1612"/>
        <v>0</v>
      </c>
      <c r="F17201" s="27">
        <f t="shared" si="1613"/>
        <v>0</v>
      </c>
      <c r="G17201" s="28"/>
      <c r="H17201" s="131"/>
      <c r="J17201" s="29" t="e">
        <f>VLOOKUP(H17201,'Drop Down Menus'!A:B,2,FALSE)</f>
        <v>#N/A</v>
      </c>
      <c r="L17201" s="48"/>
      <c r="M17201" s="48"/>
      <c r="N17201" s="135"/>
      <c r="R17201" s="144"/>
      <c r="U17201" s="148"/>
      <c r="V17201" s="25"/>
      <c r="Y17201" s="32"/>
      <c r="AG17201" s="29"/>
      <c r="AH17201" s="34"/>
      <c r="AM17201" s="28"/>
      <c r="AN17201" s="28"/>
      <c r="AO17201" s="28"/>
      <c r="AP17201" s="25"/>
      <c r="AQ17201" s="29"/>
      <c r="AR17201" s="30"/>
      <c r="AT17201" s="30"/>
    </row>
    <row r="17202" spans="1:46" ht="30">
      <c r="A17202" s="25">
        <f t="shared" si="1608"/>
        <v>2013</v>
      </c>
      <c r="B17202" s="26" t="str">
        <f t="shared" si="1609"/>
        <v>Solar Partners</v>
      </c>
      <c r="C17202" s="127" t="str">
        <f t="shared" si="1610"/>
        <v>Ivanpah Solar Electric Generating System</v>
      </c>
      <c r="D17202" s="123" t="str">
        <f t="shared" si="1611"/>
        <v>Solar Power Tower</v>
      </c>
      <c r="E17202" s="26">
        <f t="shared" si="1612"/>
        <v>0</v>
      </c>
      <c r="F17202" s="27">
        <f t="shared" si="1613"/>
        <v>0</v>
      </c>
      <c r="G17202" s="28"/>
      <c r="H17202" s="131"/>
      <c r="J17202" s="29" t="e">
        <f>VLOOKUP(H17202,'Drop Down Menus'!A:B,2,FALSE)</f>
        <v>#N/A</v>
      </c>
      <c r="L17202" s="48"/>
      <c r="M17202" s="48"/>
      <c r="N17202" s="135"/>
      <c r="R17202" s="144"/>
      <c r="U17202" s="148"/>
      <c r="V17202" s="25"/>
      <c r="Y17202" s="32"/>
      <c r="AG17202" s="29"/>
      <c r="AH17202" s="34"/>
      <c r="AM17202" s="28"/>
      <c r="AN17202" s="28"/>
      <c r="AO17202" s="28"/>
      <c r="AP17202" s="25"/>
      <c r="AQ17202" s="29"/>
      <c r="AR17202" s="30"/>
      <c r="AT17202" s="30"/>
    </row>
    <row r="17203" spans="1:46" ht="30">
      <c r="A17203" s="25">
        <f t="shared" si="1608"/>
        <v>2013</v>
      </c>
      <c r="B17203" s="26" t="str">
        <f t="shared" si="1609"/>
        <v>Solar Partners</v>
      </c>
      <c r="C17203" s="127" t="str">
        <f t="shared" si="1610"/>
        <v>Ivanpah Solar Electric Generating System</v>
      </c>
      <c r="D17203" s="123" t="str">
        <f t="shared" si="1611"/>
        <v>Solar Power Tower</v>
      </c>
      <c r="E17203" s="26">
        <f t="shared" si="1612"/>
        <v>0</v>
      </c>
      <c r="F17203" s="27">
        <f t="shared" si="1613"/>
        <v>0</v>
      </c>
      <c r="G17203" s="28"/>
      <c r="H17203" s="131"/>
      <c r="J17203" s="29" t="e">
        <f>VLOOKUP(H17203,'Drop Down Menus'!A:B,2,FALSE)</f>
        <v>#N/A</v>
      </c>
      <c r="L17203" s="48"/>
      <c r="M17203" s="48"/>
      <c r="N17203" s="135"/>
      <c r="R17203" s="144"/>
      <c r="U17203" s="148"/>
      <c r="V17203" s="25"/>
      <c r="Y17203" s="32"/>
      <c r="AG17203" s="29"/>
      <c r="AH17203" s="34"/>
      <c r="AM17203" s="28"/>
      <c r="AN17203" s="28"/>
      <c r="AO17203" s="28"/>
      <c r="AP17203" s="25"/>
      <c r="AQ17203" s="29"/>
      <c r="AR17203" s="30"/>
      <c r="AT17203" s="30"/>
    </row>
    <row r="17204" spans="1:46" ht="30">
      <c r="A17204" s="25">
        <f t="shared" si="1608"/>
        <v>2013</v>
      </c>
      <c r="B17204" s="26" t="str">
        <f t="shared" si="1609"/>
        <v>Solar Partners</v>
      </c>
      <c r="C17204" s="127" t="str">
        <f t="shared" si="1610"/>
        <v>Ivanpah Solar Electric Generating System</v>
      </c>
      <c r="D17204" s="123" t="str">
        <f t="shared" si="1611"/>
        <v>Solar Power Tower</v>
      </c>
      <c r="E17204" s="26">
        <f t="shared" si="1612"/>
        <v>0</v>
      </c>
      <c r="F17204" s="27">
        <f t="shared" si="1613"/>
        <v>0</v>
      </c>
      <c r="G17204" s="28"/>
      <c r="H17204" s="131"/>
      <c r="J17204" s="29" t="e">
        <f>VLOOKUP(H17204,'Drop Down Menus'!A:B,2,FALSE)</f>
        <v>#N/A</v>
      </c>
      <c r="L17204" s="48"/>
      <c r="M17204" s="48"/>
      <c r="N17204" s="135"/>
      <c r="R17204" s="144"/>
      <c r="U17204" s="148"/>
      <c r="V17204" s="25"/>
      <c r="Y17204" s="32"/>
      <c r="AG17204" s="29"/>
      <c r="AH17204" s="34"/>
      <c r="AM17204" s="28"/>
      <c r="AN17204" s="28"/>
      <c r="AO17204" s="28"/>
      <c r="AP17204" s="25"/>
      <c r="AQ17204" s="29"/>
      <c r="AR17204" s="30"/>
      <c r="AT17204" s="30"/>
    </row>
    <row r="17205" spans="1:46" ht="30">
      <c r="A17205" s="25">
        <f t="shared" si="1608"/>
        <v>2013</v>
      </c>
      <c r="B17205" s="26" t="str">
        <f t="shared" si="1609"/>
        <v>Solar Partners</v>
      </c>
      <c r="C17205" s="127" t="str">
        <f t="shared" si="1610"/>
        <v>Ivanpah Solar Electric Generating System</v>
      </c>
      <c r="D17205" s="123" t="str">
        <f t="shared" si="1611"/>
        <v>Solar Power Tower</v>
      </c>
      <c r="E17205" s="26">
        <f t="shared" si="1612"/>
        <v>0</v>
      </c>
      <c r="F17205" s="27">
        <f t="shared" si="1613"/>
        <v>0</v>
      </c>
      <c r="G17205" s="28"/>
      <c r="H17205" s="131"/>
      <c r="J17205" s="29" t="e">
        <f>VLOOKUP(H17205,'Drop Down Menus'!A:B,2,FALSE)</f>
        <v>#N/A</v>
      </c>
      <c r="L17205" s="48"/>
      <c r="M17205" s="48"/>
      <c r="N17205" s="135"/>
      <c r="R17205" s="144"/>
      <c r="U17205" s="148"/>
      <c r="V17205" s="25"/>
      <c r="Y17205" s="32"/>
      <c r="AG17205" s="29"/>
      <c r="AH17205" s="34"/>
      <c r="AM17205" s="28"/>
      <c r="AN17205" s="28"/>
      <c r="AO17205" s="28"/>
      <c r="AP17205" s="25"/>
      <c r="AQ17205" s="29"/>
      <c r="AR17205" s="30"/>
      <c r="AT17205" s="30"/>
    </row>
    <row r="17206" spans="1:46" ht="30">
      <c r="A17206" s="25">
        <f t="shared" si="1608"/>
        <v>2013</v>
      </c>
      <c r="B17206" s="26" t="str">
        <f t="shared" si="1609"/>
        <v>Solar Partners</v>
      </c>
      <c r="C17206" s="127" t="str">
        <f t="shared" si="1610"/>
        <v>Ivanpah Solar Electric Generating System</v>
      </c>
      <c r="D17206" s="123" t="str">
        <f t="shared" si="1611"/>
        <v>Solar Power Tower</v>
      </c>
      <c r="E17206" s="26">
        <f t="shared" si="1612"/>
        <v>0</v>
      </c>
      <c r="F17206" s="27">
        <f t="shared" si="1613"/>
        <v>0</v>
      </c>
      <c r="G17206" s="28"/>
      <c r="H17206" s="131"/>
      <c r="J17206" s="29" t="e">
        <f>VLOOKUP(H17206,'Drop Down Menus'!A:B,2,FALSE)</f>
        <v>#N/A</v>
      </c>
      <c r="L17206" s="48"/>
      <c r="M17206" s="48"/>
      <c r="N17206" s="135"/>
      <c r="R17206" s="144"/>
      <c r="U17206" s="148"/>
      <c r="V17206" s="25"/>
      <c r="Y17206" s="32"/>
      <c r="AG17206" s="29"/>
      <c r="AH17206" s="34"/>
      <c r="AM17206" s="28"/>
      <c r="AN17206" s="28"/>
      <c r="AO17206" s="28"/>
      <c r="AP17206" s="25"/>
      <c r="AQ17206" s="29"/>
      <c r="AR17206" s="30"/>
      <c r="AT17206" s="30"/>
    </row>
    <row r="17207" spans="1:46" ht="30">
      <c r="A17207" s="25">
        <f t="shared" si="1608"/>
        <v>2013</v>
      </c>
      <c r="B17207" s="26" t="str">
        <f t="shared" si="1609"/>
        <v>Solar Partners</v>
      </c>
      <c r="C17207" s="127" t="str">
        <f t="shared" si="1610"/>
        <v>Ivanpah Solar Electric Generating System</v>
      </c>
      <c r="D17207" s="123" t="str">
        <f t="shared" si="1611"/>
        <v>Solar Power Tower</v>
      </c>
      <c r="E17207" s="26">
        <f t="shared" si="1612"/>
        <v>0</v>
      </c>
      <c r="F17207" s="27">
        <f t="shared" si="1613"/>
        <v>0</v>
      </c>
      <c r="G17207" s="28"/>
      <c r="H17207" s="131"/>
      <c r="J17207" s="29" t="e">
        <f>VLOOKUP(H17207,'Drop Down Menus'!A:B,2,FALSE)</f>
        <v>#N/A</v>
      </c>
      <c r="L17207" s="48"/>
      <c r="M17207" s="48"/>
      <c r="N17207" s="135"/>
      <c r="R17207" s="144"/>
      <c r="U17207" s="148"/>
      <c r="V17207" s="25"/>
      <c r="Y17207" s="32"/>
      <c r="AG17207" s="29"/>
      <c r="AH17207" s="34"/>
      <c r="AM17207" s="28"/>
      <c r="AN17207" s="28"/>
      <c r="AO17207" s="28"/>
      <c r="AP17207" s="25"/>
      <c r="AQ17207" s="29"/>
      <c r="AR17207" s="30"/>
      <c r="AT17207" s="30"/>
    </row>
    <row r="17208" spans="1:46" ht="30">
      <c r="A17208" s="25">
        <f t="shared" si="1608"/>
        <v>2013</v>
      </c>
      <c r="B17208" s="26" t="str">
        <f t="shared" si="1609"/>
        <v>Solar Partners</v>
      </c>
      <c r="C17208" s="127" t="str">
        <f t="shared" si="1610"/>
        <v>Ivanpah Solar Electric Generating System</v>
      </c>
      <c r="D17208" s="123" t="str">
        <f t="shared" si="1611"/>
        <v>Solar Power Tower</v>
      </c>
      <c r="E17208" s="26">
        <f t="shared" si="1612"/>
        <v>0</v>
      </c>
      <c r="F17208" s="27">
        <f t="shared" si="1613"/>
        <v>0</v>
      </c>
      <c r="G17208" s="28"/>
      <c r="H17208" s="131"/>
      <c r="J17208" s="29" t="e">
        <f>VLOOKUP(H17208,'Drop Down Menus'!A:B,2,FALSE)</f>
        <v>#N/A</v>
      </c>
      <c r="L17208" s="48"/>
      <c r="M17208" s="48"/>
      <c r="N17208" s="135"/>
      <c r="R17208" s="144"/>
      <c r="U17208" s="148"/>
      <c r="V17208" s="25"/>
      <c r="Y17208" s="32"/>
      <c r="AG17208" s="29"/>
      <c r="AH17208" s="34"/>
      <c r="AM17208" s="28"/>
      <c r="AN17208" s="28"/>
      <c r="AO17208" s="28"/>
      <c r="AP17208" s="25"/>
      <c r="AQ17208" s="29"/>
      <c r="AR17208" s="30"/>
      <c r="AT17208" s="30"/>
    </row>
    <row r="17209" spans="1:46" ht="30">
      <c r="A17209" s="25">
        <f t="shared" si="1608"/>
        <v>2013</v>
      </c>
      <c r="B17209" s="26" t="str">
        <f t="shared" si="1609"/>
        <v>Solar Partners</v>
      </c>
      <c r="C17209" s="127" t="str">
        <f t="shared" si="1610"/>
        <v>Ivanpah Solar Electric Generating System</v>
      </c>
      <c r="D17209" s="123" t="str">
        <f t="shared" si="1611"/>
        <v>Solar Power Tower</v>
      </c>
      <c r="E17209" s="26">
        <f t="shared" si="1612"/>
        <v>0</v>
      </c>
      <c r="F17209" s="27">
        <f t="shared" si="1613"/>
        <v>0</v>
      </c>
      <c r="G17209" s="28"/>
      <c r="H17209" s="131"/>
      <c r="J17209" s="29" t="e">
        <f>VLOOKUP(H17209,'Drop Down Menus'!A:B,2,FALSE)</f>
        <v>#N/A</v>
      </c>
      <c r="L17209" s="48"/>
      <c r="M17209" s="48"/>
      <c r="N17209" s="135"/>
      <c r="R17209" s="144"/>
      <c r="U17209" s="148"/>
      <c r="V17209" s="25"/>
      <c r="Y17209" s="32"/>
      <c r="AG17209" s="29"/>
      <c r="AH17209" s="34"/>
      <c r="AM17209" s="28"/>
      <c r="AN17209" s="28"/>
      <c r="AO17209" s="28"/>
      <c r="AP17209" s="25"/>
      <c r="AQ17209" s="29"/>
      <c r="AR17209" s="30"/>
      <c r="AT17209" s="30"/>
    </row>
    <row r="17210" spans="1:46" ht="30">
      <c r="A17210" s="25">
        <f t="shared" si="1608"/>
        <v>2013</v>
      </c>
      <c r="B17210" s="26" t="str">
        <f t="shared" si="1609"/>
        <v>Solar Partners</v>
      </c>
      <c r="C17210" s="127" t="str">
        <f t="shared" si="1610"/>
        <v>Ivanpah Solar Electric Generating System</v>
      </c>
      <c r="D17210" s="123" t="str">
        <f t="shared" si="1611"/>
        <v>Solar Power Tower</v>
      </c>
      <c r="E17210" s="26">
        <f t="shared" si="1612"/>
        <v>0</v>
      </c>
      <c r="F17210" s="27">
        <f t="shared" si="1613"/>
        <v>0</v>
      </c>
      <c r="G17210" s="28"/>
      <c r="H17210" s="131"/>
      <c r="J17210" s="29" t="e">
        <f>VLOOKUP(H17210,'Drop Down Menus'!A:B,2,FALSE)</f>
        <v>#N/A</v>
      </c>
      <c r="L17210" s="48"/>
      <c r="M17210" s="48"/>
      <c r="N17210" s="135"/>
      <c r="R17210" s="144"/>
      <c r="U17210" s="148"/>
      <c r="V17210" s="25"/>
      <c r="Y17210" s="32"/>
      <c r="AG17210" s="29"/>
      <c r="AH17210" s="34"/>
      <c r="AM17210" s="28"/>
      <c r="AN17210" s="28"/>
      <c r="AO17210" s="28"/>
      <c r="AP17210" s="25"/>
      <c r="AQ17210" s="29"/>
      <c r="AR17210" s="30"/>
      <c r="AT17210" s="30"/>
    </row>
    <row r="17211" spans="1:46" ht="30">
      <c r="A17211" s="25">
        <f t="shared" si="1608"/>
        <v>2013</v>
      </c>
      <c r="B17211" s="26" t="str">
        <f t="shared" si="1609"/>
        <v>Solar Partners</v>
      </c>
      <c r="C17211" s="127" t="str">
        <f t="shared" si="1610"/>
        <v>Ivanpah Solar Electric Generating System</v>
      </c>
      <c r="D17211" s="123" t="str">
        <f t="shared" si="1611"/>
        <v>Solar Power Tower</v>
      </c>
      <c r="E17211" s="26">
        <f t="shared" si="1612"/>
        <v>0</v>
      </c>
      <c r="F17211" s="27">
        <f t="shared" si="1613"/>
        <v>0</v>
      </c>
      <c r="G17211" s="28"/>
      <c r="H17211" s="131"/>
      <c r="J17211" s="29" t="e">
        <f>VLOOKUP(H17211,'Drop Down Menus'!A:B,2,FALSE)</f>
        <v>#N/A</v>
      </c>
      <c r="L17211" s="48"/>
      <c r="M17211" s="48"/>
      <c r="N17211" s="135"/>
      <c r="R17211" s="144"/>
      <c r="U17211" s="148"/>
      <c r="V17211" s="25"/>
      <c r="Y17211" s="32"/>
      <c r="AG17211" s="29"/>
      <c r="AH17211" s="34"/>
      <c r="AM17211" s="28"/>
      <c r="AN17211" s="28"/>
      <c r="AO17211" s="28"/>
      <c r="AP17211" s="25"/>
      <c r="AQ17211" s="29"/>
      <c r="AR17211" s="30"/>
      <c r="AT17211" s="30"/>
    </row>
    <row r="17212" spans="1:46" ht="30">
      <c r="A17212" s="25">
        <f t="shared" si="1608"/>
        <v>2013</v>
      </c>
      <c r="B17212" s="26" t="str">
        <f t="shared" si="1609"/>
        <v>Solar Partners</v>
      </c>
      <c r="C17212" s="127" t="str">
        <f t="shared" si="1610"/>
        <v>Ivanpah Solar Electric Generating System</v>
      </c>
      <c r="D17212" s="123" t="str">
        <f t="shared" si="1611"/>
        <v>Solar Power Tower</v>
      </c>
      <c r="E17212" s="26">
        <f t="shared" si="1612"/>
        <v>0</v>
      </c>
      <c r="F17212" s="27">
        <f t="shared" si="1613"/>
        <v>0</v>
      </c>
      <c r="G17212" s="28"/>
      <c r="H17212" s="131"/>
      <c r="J17212" s="29" t="e">
        <f>VLOOKUP(H17212,'Drop Down Menus'!A:B,2,FALSE)</f>
        <v>#N/A</v>
      </c>
      <c r="L17212" s="48"/>
      <c r="M17212" s="48"/>
      <c r="N17212" s="135"/>
      <c r="R17212" s="144"/>
      <c r="U17212" s="148"/>
      <c r="V17212" s="25"/>
      <c r="Y17212" s="32"/>
      <c r="AG17212" s="29"/>
      <c r="AH17212" s="34"/>
      <c r="AM17212" s="28"/>
      <c r="AN17212" s="28"/>
      <c r="AO17212" s="28"/>
      <c r="AP17212" s="25"/>
      <c r="AQ17212" s="29"/>
      <c r="AR17212" s="30"/>
      <c r="AT17212" s="30"/>
    </row>
    <row r="17213" spans="1:46" ht="30">
      <c r="A17213" s="25">
        <f t="shared" si="1608"/>
        <v>2013</v>
      </c>
      <c r="B17213" s="26" t="str">
        <f t="shared" si="1609"/>
        <v>Solar Partners</v>
      </c>
      <c r="C17213" s="127" t="str">
        <f t="shared" si="1610"/>
        <v>Ivanpah Solar Electric Generating System</v>
      </c>
      <c r="D17213" s="123" t="str">
        <f t="shared" si="1611"/>
        <v>Solar Power Tower</v>
      </c>
      <c r="E17213" s="26">
        <f t="shared" si="1612"/>
        <v>0</v>
      </c>
      <c r="F17213" s="27">
        <f t="shared" si="1613"/>
        <v>0</v>
      </c>
      <c r="G17213" s="28"/>
      <c r="H17213" s="131"/>
      <c r="J17213" s="29" t="e">
        <f>VLOOKUP(H17213,'Drop Down Menus'!A:B,2,FALSE)</f>
        <v>#N/A</v>
      </c>
      <c r="L17213" s="48"/>
      <c r="M17213" s="48"/>
      <c r="N17213" s="135"/>
      <c r="R17213" s="144"/>
      <c r="U17213" s="148"/>
      <c r="V17213" s="25"/>
      <c r="Y17213" s="32"/>
      <c r="AG17213" s="29"/>
      <c r="AH17213" s="34"/>
      <c r="AM17213" s="28"/>
      <c r="AN17213" s="28"/>
      <c r="AO17213" s="28"/>
      <c r="AP17213" s="25"/>
      <c r="AQ17213" s="29"/>
      <c r="AR17213" s="30"/>
      <c r="AT17213" s="30"/>
    </row>
    <row r="17214" spans="1:46" ht="30">
      <c r="A17214" s="25">
        <f t="shared" si="1608"/>
        <v>2013</v>
      </c>
      <c r="B17214" s="26" t="str">
        <f t="shared" si="1609"/>
        <v>Solar Partners</v>
      </c>
      <c r="C17214" s="127" t="str">
        <f t="shared" si="1610"/>
        <v>Ivanpah Solar Electric Generating System</v>
      </c>
      <c r="D17214" s="123" t="str">
        <f t="shared" si="1611"/>
        <v>Solar Power Tower</v>
      </c>
      <c r="E17214" s="26">
        <f t="shared" si="1612"/>
        <v>0</v>
      </c>
      <c r="F17214" s="27">
        <f t="shared" si="1613"/>
        <v>0</v>
      </c>
      <c r="G17214" s="28"/>
      <c r="H17214" s="131"/>
      <c r="J17214" s="29" t="e">
        <f>VLOOKUP(H17214,'Drop Down Menus'!A:B,2,FALSE)</f>
        <v>#N/A</v>
      </c>
      <c r="L17214" s="48"/>
      <c r="M17214" s="48"/>
      <c r="N17214" s="135"/>
      <c r="R17214" s="144"/>
      <c r="U17214" s="148"/>
      <c r="V17214" s="25"/>
      <c r="Y17214" s="32"/>
      <c r="AG17214" s="29"/>
      <c r="AH17214" s="34"/>
      <c r="AM17214" s="28"/>
      <c r="AN17214" s="28"/>
      <c r="AO17214" s="28"/>
      <c r="AP17214" s="25"/>
      <c r="AQ17214" s="29"/>
      <c r="AR17214" s="30"/>
      <c r="AT17214" s="30"/>
    </row>
    <row r="17215" spans="1:46" ht="30">
      <c r="A17215" s="25">
        <f t="shared" si="1608"/>
        <v>2013</v>
      </c>
      <c r="B17215" s="26" t="str">
        <f t="shared" si="1609"/>
        <v>Solar Partners</v>
      </c>
      <c r="C17215" s="127" t="str">
        <f t="shared" si="1610"/>
        <v>Ivanpah Solar Electric Generating System</v>
      </c>
      <c r="D17215" s="123" t="str">
        <f t="shared" si="1611"/>
        <v>Solar Power Tower</v>
      </c>
      <c r="E17215" s="26">
        <f t="shared" si="1612"/>
        <v>0</v>
      </c>
      <c r="F17215" s="27">
        <f t="shared" si="1613"/>
        <v>0</v>
      </c>
      <c r="G17215" s="28"/>
      <c r="H17215" s="131"/>
      <c r="J17215" s="29" t="e">
        <f>VLOOKUP(H17215,'Drop Down Menus'!A:B,2,FALSE)</f>
        <v>#N/A</v>
      </c>
      <c r="L17215" s="48"/>
      <c r="M17215" s="48"/>
      <c r="N17215" s="135"/>
      <c r="R17215" s="144"/>
      <c r="U17215" s="148"/>
      <c r="V17215" s="25"/>
      <c r="Y17215" s="32"/>
      <c r="AG17215" s="29"/>
      <c r="AH17215" s="34"/>
      <c r="AM17215" s="28"/>
      <c r="AN17215" s="28"/>
      <c r="AO17215" s="28"/>
      <c r="AP17215" s="25"/>
      <c r="AQ17215" s="29"/>
      <c r="AR17215" s="30"/>
      <c r="AT17215" s="30"/>
    </row>
    <row r="17216" spans="1:46" ht="30">
      <c r="A17216" s="25">
        <f t="shared" si="1608"/>
        <v>2013</v>
      </c>
      <c r="B17216" s="26" t="str">
        <f t="shared" si="1609"/>
        <v>Solar Partners</v>
      </c>
      <c r="C17216" s="127" t="str">
        <f t="shared" si="1610"/>
        <v>Ivanpah Solar Electric Generating System</v>
      </c>
      <c r="D17216" s="123" t="str">
        <f t="shared" si="1611"/>
        <v>Solar Power Tower</v>
      </c>
      <c r="E17216" s="26">
        <f t="shared" si="1612"/>
        <v>0</v>
      </c>
      <c r="F17216" s="27">
        <f t="shared" si="1613"/>
        <v>0</v>
      </c>
      <c r="G17216" s="28"/>
      <c r="H17216" s="131"/>
      <c r="J17216" s="29" t="e">
        <f>VLOOKUP(H17216,'Drop Down Menus'!A:B,2,FALSE)</f>
        <v>#N/A</v>
      </c>
      <c r="L17216" s="48"/>
      <c r="M17216" s="48"/>
      <c r="N17216" s="135"/>
      <c r="R17216" s="144"/>
      <c r="U17216" s="148"/>
      <c r="V17216" s="25"/>
      <c r="Y17216" s="32"/>
      <c r="AG17216" s="29"/>
      <c r="AH17216" s="34"/>
      <c r="AM17216" s="28"/>
      <c r="AN17216" s="28"/>
      <c r="AO17216" s="28"/>
      <c r="AP17216" s="25"/>
      <c r="AQ17216" s="29"/>
      <c r="AR17216" s="30"/>
      <c r="AT17216" s="30"/>
    </row>
    <row r="17217" spans="1:46" ht="30">
      <c r="A17217" s="25">
        <f t="shared" si="1608"/>
        <v>2013</v>
      </c>
      <c r="B17217" s="26" t="str">
        <f t="shared" si="1609"/>
        <v>Solar Partners</v>
      </c>
      <c r="C17217" s="127" t="str">
        <f t="shared" si="1610"/>
        <v>Ivanpah Solar Electric Generating System</v>
      </c>
      <c r="D17217" s="123" t="str">
        <f t="shared" si="1611"/>
        <v>Solar Power Tower</v>
      </c>
      <c r="E17217" s="26">
        <f t="shared" si="1612"/>
        <v>0</v>
      </c>
      <c r="F17217" s="27">
        <f t="shared" si="1613"/>
        <v>0</v>
      </c>
      <c r="G17217" s="28"/>
      <c r="H17217" s="131"/>
      <c r="J17217" s="29" t="e">
        <f>VLOOKUP(H17217,'Drop Down Menus'!A:B,2,FALSE)</f>
        <v>#N/A</v>
      </c>
      <c r="L17217" s="48"/>
      <c r="M17217" s="48"/>
      <c r="N17217" s="135"/>
      <c r="R17217" s="144"/>
      <c r="U17217" s="148"/>
      <c r="V17217" s="25"/>
      <c r="Y17217" s="32"/>
      <c r="AG17217" s="29"/>
      <c r="AH17217" s="34"/>
      <c r="AM17217" s="28"/>
      <c r="AN17217" s="28"/>
      <c r="AO17217" s="28"/>
      <c r="AP17217" s="25"/>
      <c r="AQ17217" s="29"/>
      <c r="AR17217" s="30"/>
      <c r="AT17217" s="30"/>
    </row>
    <row r="17218" spans="1:46" ht="30">
      <c r="A17218" s="25">
        <f t="shared" si="1608"/>
        <v>2013</v>
      </c>
      <c r="B17218" s="26" t="str">
        <f t="shared" si="1609"/>
        <v>Solar Partners</v>
      </c>
      <c r="C17218" s="127" t="str">
        <f t="shared" si="1610"/>
        <v>Ivanpah Solar Electric Generating System</v>
      </c>
      <c r="D17218" s="123" t="str">
        <f t="shared" si="1611"/>
        <v>Solar Power Tower</v>
      </c>
      <c r="E17218" s="26">
        <f t="shared" si="1612"/>
        <v>0</v>
      </c>
      <c r="F17218" s="27">
        <f t="shared" si="1613"/>
        <v>0</v>
      </c>
      <c r="G17218" s="28"/>
      <c r="H17218" s="131"/>
      <c r="J17218" s="29" t="e">
        <f>VLOOKUP(H17218,'Drop Down Menus'!A:B,2,FALSE)</f>
        <v>#N/A</v>
      </c>
      <c r="L17218" s="48"/>
      <c r="M17218" s="48"/>
      <c r="N17218" s="135"/>
      <c r="R17218" s="144"/>
      <c r="U17218" s="148"/>
      <c r="V17218" s="25"/>
      <c r="Y17218" s="32"/>
      <c r="AG17218" s="29"/>
      <c r="AH17218" s="34"/>
      <c r="AM17218" s="28"/>
      <c r="AN17218" s="28"/>
      <c r="AO17218" s="28"/>
      <c r="AP17218" s="25"/>
      <c r="AQ17218" s="29"/>
      <c r="AR17218" s="30"/>
      <c r="AT17218" s="30"/>
    </row>
    <row r="17219" spans="1:46" ht="30">
      <c r="A17219" s="25">
        <f t="shared" ref="A17219:A17282" si="1614">ReportYear</f>
        <v>2013</v>
      </c>
      <c r="B17219" s="26" t="str">
        <f t="shared" ref="B17219:B17282" si="1615">Project_Proponent</f>
        <v>Solar Partners</v>
      </c>
      <c r="C17219" s="127" t="str">
        <f t="shared" ref="C17219:C17282" si="1616">Project_Name</f>
        <v>Ivanpah Solar Electric Generating System</v>
      </c>
      <c r="D17219" s="123" t="str">
        <f t="shared" ref="D17219:D17282" si="1617">Project_Type_AutoFill</f>
        <v>Solar Power Tower</v>
      </c>
      <c r="E17219" s="26">
        <f t="shared" ref="E17219:E17282" si="1618">SPUT_Permit____if_applicable</f>
        <v>0</v>
      </c>
      <c r="F17219" s="27">
        <f t="shared" ref="F17219:F17282" si="1619">Eagle_Permit</f>
        <v>0</v>
      </c>
      <c r="G17219" s="28"/>
      <c r="H17219" s="131"/>
      <c r="J17219" s="29" t="e">
        <f>VLOOKUP(H17219,'Drop Down Menus'!A:B,2,FALSE)</f>
        <v>#N/A</v>
      </c>
      <c r="L17219" s="48"/>
      <c r="M17219" s="48"/>
      <c r="N17219" s="135"/>
      <c r="R17219" s="144"/>
      <c r="U17219" s="148"/>
      <c r="V17219" s="25"/>
      <c r="Y17219" s="32"/>
      <c r="AG17219" s="29"/>
      <c r="AH17219" s="34"/>
      <c r="AM17219" s="28"/>
      <c r="AN17219" s="28"/>
      <c r="AO17219" s="28"/>
      <c r="AP17219" s="25"/>
      <c r="AQ17219" s="29"/>
      <c r="AR17219" s="30"/>
      <c r="AT17219" s="30"/>
    </row>
    <row r="17220" spans="1:46" ht="30">
      <c r="A17220" s="25">
        <f t="shared" si="1614"/>
        <v>2013</v>
      </c>
      <c r="B17220" s="26" t="str">
        <f t="shared" si="1615"/>
        <v>Solar Partners</v>
      </c>
      <c r="C17220" s="127" t="str">
        <f t="shared" si="1616"/>
        <v>Ivanpah Solar Electric Generating System</v>
      </c>
      <c r="D17220" s="123" t="str">
        <f t="shared" si="1617"/>
        <v>Solar Power Tower</v>
      </c>
      <c r="E17220" s="26">
        <f t="shared" si="1618"/>
        <v>0</v>
      </c>
      <c r="F17220" s="27">
        <f t="shared" si="1619"/>
        <v>0</v>
      </c>
      <c r="G17220" s="28"/>
      <c r="H17220" s="131"/>
      <c r="J17220" s="29" t="e">
        <f>VLOOKUP(H17220,'Drop Down Menus'!A:B,2,FALSE)</f>
        <v>#N/A</v>
      </c>
      <c r="L17220" s="48"/>
      <c r="M17220" s="48"/>
      <c r="N17220" s="135"/>
      <c r="R17220" s="144"/>
      <c r="U17220" s="148"/>
      <c r="V17220" s="25"/>
      <c r="Y17220" s="32"/>
      <c r="AG17220" s="29"/>
      <c r="AH17220" s="34"/>
      <c r="AM17220" s="28"/>
      <c r="AN17220" s="28"/>
      <c r="AO17220" s="28"/>
      <c r="AP17220" s="25"/>
      <c r="AQ17220" s="29"/>
      <c r="AR17220" s="30"/>
      <c r="AT17220" s="30"/>
    </row>
    <row r="17221" spans="1:46" ht="30">
      <c r="A17221" s="25">
        <f t="shared" si="1614"/>
        <v>2013</v>
      </c>
      <c r="B17221" s="26" t="str">
        <f t="shared" si="1615"/>
        <v>Solar Partners</v>
      </c>
      <c r="C17221" s="127" t="str">
        <f t="shared" si="1616"/>
        <v>Ivanpah Solar Electric Generating System</v>
      </c>
      <c r="D17221" s="123" t="str">
        <f t="shared" si="1617"/>
        <v>Solar Power Tower</v>
      </c>
      <c r="E17221" s="26">
        <f t="shared" si="1618"/>
        <v>0</v>
      </c>
      <c r="F17221" s="27">
        <f t="shared" si="1619"/>
        <v>0</v>
      </c>
      <c r="G17221" s="28"/>
      <c r="H17221" s="131"/>
      <c r="J17221" s="29" t="e">
        <f>VLOOKUP(H17221,'Drop Down Menus'!A:B,2,FALSE)</f>
        <v>#N/A</v>
      </c>
      <c r="L17221" s="48"/>
      <c r="M17221" s="48"/>
      <c r="N17221" s="135"/>
      <c r="R17221" s="144"/>
      <c r="U17221" s="148"/>
      <c r="V17221" s="25"/>
      <c r="Y17221" s="32"/>
      <c r="AG17221" s="29"/>
      <c r="AH17221" s="34"/>
      <c r="AM17221" s="28"/>
      <c r="AN17221" s="28"/>
      <c r="AO17221" s="28"/>
      <c r="AP17221" s="25"/>
      <c r="AQ17221" s="29"/>
      <c r="AR17221" s="30"/>
      <c r="AT17221" s="30"/>
    </row>
    <row r="17222" spans="1:46" ht="30">
      <c r="A17222" s="25">
        <f t="shared" si="1614"/>
        <v>2013</v>
      </c>
      <c r="B17222" s="26" t="str">
        <f t="shared" si="1615"/>
        <v>Solar Partners</v>
      </c>
      <c r="C17222" s="127" t="str">
        <f t="shared" si="1616"/>
        <v>Ivanpah Solar Electric Generating System</v>
      </c>
      <c r="D17222" s="123" t="str">
        <f t="shared" si="1617"/>
        <v>Solar Power Tower</v>
      </c>
      <c r="E17222" s="26">
        <f t="shared" si="1618"/>
        <v>0</v>
      </c>
      <c r="F17222" s="27">
        <f t="shared" si="1619"/>
        <v>0</v>
      </c>
      <c r="G17222" s="28"/>
      <c r="H17222" s="131"/>
      <c r="J17222" s="29" t="e">
        <f>VLOOKUP(H17222,'Drop Down Menus'!A:B,2,FALSE)</f>
        <v>#N/A</v>
      </c>
      <c r="L17222" s="48"/>
      <c r="M17222" s="48"/>
      <c r="N17222" s="135"/>
      <c r="R17222" s="144"/>
      <c r="U17222" s="148"/>
      <c r="V17222" s="25"/>
      <c r="Y17222" s="32"/>
      <c r="AG17222" s="29"/>
      <c r="AH17222" s="34"/>
      <c r="AM17222" s="28"/>
      <c r="AN17222" s="28"/>
      <c r="AO17222" s="28"/>
      <c r="AP17222" s="25"/>
      <c r="AQ17222" s="29"/>
      <c r="AR17222" s="30"/>
      <c r="AT17222" s="30"/>
    </row>
    <row r="17223" spans="1:46" ht="30">
      <c r="A17223" s="25">
        <f t="shared" si="1614"/>
        <v>2013</v>
      </c>
      <c r="B17223" s="26" t="str">
        <f t="shared" si="1615"/>
        <v>Solar Partners</v>
      </c>
      <c r="C17223" s="127" t="str">
        <f t="shared" si="1616"/>
        <v>Ivanpah Solar Electric Generating System</v>
      </c>
      <c r="D17223" s="123" t="str">
        <f t="shared" si="1617"/>
        <v>Solar Power Tower</v>
      </c>
      <c r="E17223" s="26">
        <f t="shared" si="1618"/>
        <v>0</v>
      </c>
      <c r="F17223" s="27">
        <f t="shared" si="1619"/>
        <v>0</v>
      </c>
      <c r="G17223" s="28"/>
      <c r="H17223" s="131"/>
      <c r="J17223" s="29" t="e">
        <f>VLOOKUP(H17223,'Drop Down Menus'!A:B,2,FALSE)</f>
        <v>#N/A</v>
      </c>
      <c r="L17223" s="48"/>
      <c r="M17223" s="48"/>
      <c r="N17223" s="135"/>
      <c r="R17223" s="144"/>
      <c r="U17223" s="148"/>
      <c r="V17223" s="25"/>
      <c r="Y17223" s="32"/>
      <c r="AG17223" s="29"/>
      <c r="AH17223" s="34"/>
      <c r="AM17223" s="28"/>
      <c r="AN17223" s="28"/>
      <c r="AO17223" s="28"/>
      <c r="AP17223" s="25"/>
      <c r="AQ17223" s="29"/>
      <c r="AR17223" s="30"/>
      <c r="AT17223" s="30"/>
    </row>
    <row r="17224" spans="1:46" ht="30">
      <c r="A17224" s="25">
        <f t="shared" si="1614"/>
        <v>2013</v>
      </c>
      <c r="B17224" s="26" t="str">
        <f t="shared" si="1615"/>
        <v>Solar Partners</v>
      </c>
      <c r="C17224" s="127" t="str">
        <f t="shared" si="1616"/>
        <v>Ivanpah Solar Electric Generating System</v>
      </c>
      <c r="D17224" s="123" t="str">
        <f t="shared" si="1617"/>
        <v>Solar Power Tower</v>
      </c>
      <c r="E17224" s="26">
        <f t="shared" si="1618"/>
        <v>0</v>
      </c>
      <c r="F17224" s="27">
        <f t="shared" si="1619"/>
        <v>0</v>
      </c>
      <c r="G17224" s="28"/>
      <c r="H17224" s="131"/>
      <c r="J17224" s="29" t="e">
        <f>VLOOKUP(H17224,'Drop Down Menus'!A:B,2,FALSE)</f>
        <v>#N/A</v>
      </c>
      <c r="L17224" s="48"/>
      <c r="M17224" s="48"/>
      <c r="N17224" s="135"/>
      <c r="R17224" s="144"/>
      <c r="U17224" s="148"/>
      <c r="V17224" s="25"/>
      <c r="Y17224" s="32"/>
      <c r="AG17224" s="29"/>
      <c r="AH17224" s="34"/>
      <c r="AM17224" s="28"/>
      <c r="AN17224" s="28"/>
      <c r="AO17224" s="28"/>
      <c r="AP17224" s="25"/>
      <c r="AQ17224" s="29"/>
      <c r="AR17224" s="30"/>
      <c r="AT17224" s="30"/>
    </row>
    <row r="17225" spans="1:46" ht="30">
      <c r="A17225" s="25">
        <f t="shared" si="1614"/>
        <v>2013</v>
      </c>
      <c r="B17225" s="26" t="str">
        <f t="shared" si="1615"/>
        <v>Solar Partners</v>
      </c>
      <c r="C17225" s="127" t="str">
        <f t="shared" si="1616"/>
        <v>Ivanpah Solar Electric Generating System</v>
      </c>
      <c r="D17225" s="123" t="str">
        <f t="shared" si="1617"/>
        <v>Solar Power Tower</v>
      </c>
      <c r="E17225" s="26">
        <f t="shared" si="1618"/>
        <v>0</v>
      </c>
      <c r="F17225" s="27">
        <f t="shared" si="1619"/>
        <v>0</v>
      </c>
      <c r="G17225" s="28"/>
      <c r="H17225" s="131"/>
      <c r="J17225" s="29" t="e">
        <f>VLOOKUP(H17225,'Drop Down Menus'!A:B,2,FALSE)</f>
        <v>#N/A</v>
      </c>
      <c r="L17225" s="48"/>
      <c r="M17225" s="48"/>
      <c r="N17225" s="135"/>
      <c r="R17225" s="144"/>
      <c r="U17225" s="148"/>
      <c r="V17225" s="25"/>
      <c r="Y17225" s="32"/>
      <c r="AG17225" s="29"/>
      <c r="AH17225" s="34"/>
      <c r="AM17225" s="28"/>
      <c r="AN17225" s="28"/>
      <c r="AO17225" s="28"/>
      <c r="AP17225" s="25"/>
      <c r="AQ17225" s="29"/>
      <c r="AR17225" s="30"/>
      <c r="AT17225" s="30"/>
    </row>
    <row r="17226" spans="1:46" ht="30">
      <c r="A17226" s="25">
        <f t="shared" si="1614"/>
        <v>2013</v>
      </c>
      <c r="B17226" s="26" t="str">
        <f t="shared" si="1615"/>
        <v>Solar Partners</v>
      </c>
      <c r="C17226" s="127" t="str">
        <f t="shared" si="1616"/>
        <v>Ivanpah Solar Electric Generating System</v>
      </c>
      <c r="D17226" s="123" t="str">
        <f t="shared" si="1617"/>
        <v>Solar Power Tower</v>
      </c>
      <c r="E17226" s="26">
        <f t="shared" si="1618"/>
        <v>0</v>
      </c>
      <c r="F17226" s="27">
        <f t="shared" si="1619"/>
        <v>0</v>
      </c>
      <c r="G17226" s="28"/>
      <c r="H17226" s="131"/>
      <c r="J17226" s="29" t="e">
        <f>VLOOKUP(H17226,'Drop Down Menus'!A:B,2,FALSE)</f>
        <v>#N/A</v>
      </c>
      <c r="L17226" s="48"/>
      <c r="M17226" s="48"/>
      <c r="N17226" s="135"/>
      <c r="R17226" s="144"/>
      <c r="U17226" s="148"/>
      <c r="V17226" s="25"/>
      <c r="Y17226" s="32"/>
      <c r="AG17226" s="29"/>
      <c r="AH17226" s="34"/>
      <c r="AM17226" s="28"/>
      <c r="AN17226" s="28"/>
      <c r="AO17226" s="28"/>
      <c r="AP17226" s="25"/>
      <c r="AQ17226" s="29"/>
      <c r="AR17226" s="30"/>
      <c r="AT17226" s="30"/>
    </row>
    <row r="17227" spans="1:46" ht="30">
      <c r="A17227" s="25">
        <f t="shared" si="1614"/>
        <v>2013</v>
      </c>
      <c r="B17227" s="26" t="str">
        <f t="shared" si="1615"/>
        <v>Solar Partners</v>
      </c>
      <c r="C17227" s="127" t="str">
        <f t="shared" si="1616"/>
        <v>Ivanpah Solar Electric Generating System</v>
      </c>
      <c r="D17227" s="123" t="str">
        <f t="shared" si="1617"/>
        <v>Solar Power Tower</v>
      </c>
      <c r="E17227" s="26">
        <f t="shared" si="1618"/>
        <v>0</v>
      </c>
      <c r="F17227" s="27">
        <f t="shared" si="1619"/>
        <v>0</v>
      </c>
      <c r="G17227" s="28"/>
      <c r="H17227" s="131"/>
      <c r="J17227" s="29" t="e">
        <f>VLOOKUP(H17227,'Drop Down Menus'!A:B,2,FALSE)</f>
        <v>#N/A</v>
      </c>
      <c r="L17227" s="48"/>
      <c r="M17227" s="48"/>
      <c r="N17227" s="135"/>
      <c r="R17227" s="144"/>
      <c r="U17227" s="148"/>
      <c r="V17227" s="25"/>
      <c r="Y17227" s="32"/>
      <c r="AG17227" s="29"/>
      <c r="AH17227" s="34"/>
      <c r="AM17227" s="28"/>
      <c r="AN17227" s="28"/>
      <c r="AO17227" s="28"/>
      <c r="AP17227" s="25"/>
      <c r="AQ17227" s="29"/>
      <c r="AR17227" s="30"/>
      <c r="AT17227" s="30"/>
    </row>
    <row r="17228" spans="1:46" ht="30">
      <c r="A17228" s="25">
        <f t="shared" si="1614"/>
        <v>2013</v>
      </c>
      <c r="B17228" s="26" t="str">
        <f t="shared" si="1615"/>
        <v>Solar Partners</v>
      </c>
      <c r="C17228" s="127" t="str">
        <f t="shared" si="1616"/>
        <v>Ivanpah Solar Electric Generating System</v>
      </c>
      <c r="D17228" s="123" t="str">
        <f t="shared" si="1617"/>
        <v>Solar Power Tower</v>
      </c>
      <c r="E17228" s="26">
        <f t="shared" si="1618"/>
        <v>0</v>
      </c>
      <c r="F17228" s="27">
        <f t="shared" si="1619"/>
        <v>0</v>
      </c>
      <c r="G17228" s="28"/>
      <c r="H17228" s="131"/>
      <c r="J17228" s="29" t="e">
        <f>VLOOKUP(H17228,'Drop Down Menus'!A:B,2,FALSE)</f>
        <v>#N/A</v>
      </c>
      <c r="L17228" s="48"/>
      <c r="M17228" s="48"/>
      <c r="N17228" s="135"/>
      <c r="R17228" s="144"/>
      <c r="U17228" s="148"/>
      <c r="V17228" s="25"/>
      <c r="Y17228" s="32"/>
      <c r="AG17228" s="29"/>
      <c r="AH17228" s="34"/>
      <c r="AM17228" s="28"/>
      <c r="AN17228" s="28"/>
      <c r="AO17228" s="28"/>
      <c r="AP17228" s="25"/>
      <c r="AQ17228" s="29"/>
      <c r="AR17228" s="30"/>
      <c r="AT17228" s="30"/>
    </row>
    <row r="17229" spans="1:46" ht="30">
      <c r="A17229" s="25">
        <f t="shared" si="1614"/>
        <v>2013</v>
      </c>
      <c r="B17229" s="26" t="str">
        <f t="shared" si="1615"/>
        <v>Solar Partners</v>
      </c>
      <c r="C17229" s="127" t="str">
        <f t="shared" si="1616"/>
        <v>Ivanpah Solar Electric Generating System</v>
      </c>
      <c r="D17229" s="123" t="str">
        <f t="shared" si="1617"/>
        <v>Solar Power Tower</v>
      </c>
      <c r="E17229" s="26">
        <f t="shared" si="1618"/>
        <v>0</v>
      </c>
      <c r="F17229" s="27">
        <f t="shared" si="1619"/>
        <v>0</v>
      </c>
      <c r="G17229" s="28"/>
      <c r="H17229" s="131"/>
      <c r="J17229" s="29" t="e">
        <f>VLOOKUP(H17229,'Drop Down Menus'!A:B,2,FALSE)</f>
        <v>#N/A</v>
      </c>
      <c r="L17229" s="48"/>
      <c r="M17229" s="48"/>
      <c r="N17229" s="135"/>
      <c r="R17229" s="144"/>
      <c r="U17229" s="148"/>
      <c r="V17229" s="25"/>
      <c r="Y17229" s="32"/>
      <c r="AG17229" s="29"/>
      <c r="AH17229" s="34"/>
      <c r="AM17229" s="28"/>
      <c r="AN17229" s="28"/>
      <c r="AO17229" s="28"/>
      <c r="AP17229" s="25"/>
      <c r="AQ17229" s="29"/>
      <c r="AR17229" s="30"/>
      <c r="AT17229" s="30"/>
    </row>
    <row r="17230" spans="1:46" ht="30">
      <c r="A17230" s="25">
        <f t="shared" si="1614"/>
        <v>2013</v>
      </c>
      <c r="B17230" s="26" t="str">
        <f t="shared" si="1615"/>
        <v>Solar Partners</v>
      </c>
      <c r="C17230" s="127" t="str">
        <f t="shared" si="1616"/>
        <v>Ivanpah Solar Electric Generating System</v>
      </c>
      <c r="D17230" s="123" t="str">
        <f t="shared" si="1617"/>
        <v>Solar Power Tower</v>
      </c>
      <c r="E17230" s="26">
        <f t="shared" si="1618"/>
        <v>0</v>
      </c>
      <c r="F17230" s="27">
        <f t="shared" si="1619"/>
        <v>0</v>
      </c>
      <c r="G17230" s="28"/>
      <c r="H17230" s="131"/>
      <c r="J17230" s="29" t="e">
        <f>VLOOKUP(H17230,'Drop Down Menus'!A:B,2,FALSE)</f>
        <v>#N/A</v>
      </c>
      <c r="L17230" s="48"/>
      <c r="M17230" s="48"/>
      <c r="N17230" s="135"/>
      <c r="R17230" s="144"/>
      <c r="U17230" s="148"/>
      <c r="V17230" s="25"/>
      <c r="Y17230" s="32"/>
      <c r="AG17230" s="29"/>
      <c r="AH17230" s="34"/>
      <c r="AM17230" s="28"/>
      <c r="AN17230" s="28"/>
      <c r="AO17230" s="28"/>
      <c r="AP17230" s="25"/>
      <c r="AQ17230" s="29"/>
      <c r="AR17230" s="30"/>
      <c r="AT17230" s="30"/>
    </row>
    <row r="17231" spans="1:46" ht="30">
      <c r="A17231" s="25">
        <f t="shared" si="1614"/>
        <v>2013</v>
      </c>
      <c r="B17231" s="26" t="str">
        <f t="shared" si="1615"/>
        <v>Solar Partners</v>
      </c>
      <c r="C17231" s="127" t="str">
        <f t="shared" si="1616"/>
        <v>Ivanpah Solar Electric Generating System</v>
      </c>
      <c r="D17231" s="123" t="str">
        <f t="shared" si="1617"/>
        <v>Solar Power Tower</v>
      </c>
      <c r="E17231" s="26">
        <f t="shared" si="1618"/>
        <v>0</v>
      </c>
      <c r="F17231" s="27">
        <f t="shared" si="1619"/>
        <v>0</v>
      </c>
      <c r="G17231" s="28"/>
      <c r="H17231" s="131"/>
      <c r="J17231" s="29" t="e">
        <f>VLOOKUP(H17231,'Drop Down Menus'!A:B,2,FALSE)</f>
        <v>#N/A</v>
      </c>
      <c r="L17231" s="48"/>
      <c r="M17231" s="48"/>
      <c r="N17231" s="135"/>
      <c r="R17231" s="144"/>
      <c r="U17231" s="148"/>
      <c r="V17231" s="25"/>
      <c r="Y17231" s="32"/>
      <c r="AG17231" s="29"/>
      <c r="AH17231" s="34"/>
      <c r="AM17231" s="28"/>
      <c r="AN17231" s="28"/>
      <c r="AO17231" s="28"/>
      <c r="AP17231" s="25"/>
      <c r="AQ17231" s="29"/>
      <c r="AR17231" s="30"/>
      <c r="AT17231" s="30"/>
    </row>
    <row r="17232" spans="1:46" ht="30">
      <c r="A17232" s="25">
        <f t="shared" si="1614"/>
        <v>2013</v>
      </c>
      <c r="B17232" s="26" t="str">
        <f t="shared" si="1615"/>
        <v>Solar Partners</v>
      </c>
      <c r="C17232" s="127" t="str">
        <f t="shared" si="1616"/>
        <v>Ivanpah Solar Electric Generating System</v>
      </c>
      <c r="D17232" s="123" t="str">
        <f t="shared" si="1617"/>
        <v>Solar Power Tower</v>
      </c>
      <c r="E17232" s="26">
        <f t="shared" si="1618"/>
        <v>0</v>
      </c>
      <c r="F17232" s="27">
        <f t="shared" si="1619"/>
        <v>0</v>
      </c>
      <c r="G17232" s="28"/>
      <c r="H17232" s="131"/>
      <c r="J17232" s="29" t="e">
        <f>VLOOKUP(H17232,'Drop Down Menus'!A:B,2,FALSE)</f>
        <v>#N/A</v>
      </c>
      <c r="L17232" s="48"/>
      <c r="M17232" s="48"/>
      <c r="N17232" s="135"/>
      <c r="R17232" s="144"/>
      <c r="U17232" s="148"/>
      <c r="V17232" s="25"/>
      <c r="Y17232" s="32"/>
      <c r="AG17232" s="29"/>
      <c r="AH17232" s="34"/>
      <c r="AM17232" s="28"/>
      <c r="AN17232" s="28"/>
      <c r="AO17232" s="28"/>
      <c r="AP17232" s="25"/>
      <c r="AQ17232" s="29"/>
      <c r="AR17232" s="30"/>
      <c r="AT17232" s="30"/>
    </row>
    <row r="17233" spans="1:46" ht="30">
      <c r="A17233" s="25">
        <f t="shared" si="1614"/>
        <v>2013</v>
      </c>
      <c r="B17233" s="26" t="str">
        <f t="shared" si="1615"/>
        <v>Solar Partners</v>
      </c>
      <c r="C17233" s="127" t="str">
        <f t="shared" si="1616"/>
        <v>Ivanpah Solar Electric Generating System</v>
      </c>
      <c r="D17233" s="123" t="str">
        <f t="shared" si="1617"/>
        <v>Solar Power Tower</v>
      </c>
      <c r="E17233" s="26">
        <f t="shared" si="1618"/>
        <v>0</v>
      </c>
      <c r="F17233" s="27">
        <f t="shared" si="1619"/>
        <v>0</v>
      </c>
      <c r="G17233" s="28"/>
      <c r="H17233" s="131"/>
      <c r="J17233" s="29" t="e">
        <f>VLOOKUP(H17233,'Drop Down Menus'!A:B,2,FALSE)</f>
        <v>#N/A</v>
      </c>
      <c r="L17233" s="48"/>
      <c r="M17233" s="48"/>
      <c r="N17233" s="135"/>
      <c r="R17233" s="144"/>
      <c r="U17233" s="148"/>
      <c r="V17233" s="25"/>
      <c r="Y17233" s="32"/>
      <c r="AG17233" s="29"/>
      <c r="AH17233" s="34"/>
      <c r="AM17233" s="28"/>
      <c r="AN17233" s="28"/>
      <c r="AO17233" s="28"/>
      <c r="AP17233" s="25"/>
      <c r="AQ17233" s="29"/>
      <c r="AR17233" s="30"/>
      <c r="AT17233" s="30"/>
    </row>
    <row r="17234" spans="1:46" ht="30">
      <c r="A17234" s="25">
        <f t="shared" si="1614"/>
        <v>2013</v>
      </c>
      <c r="B17234" s="26" t="str">
        <f t="shared" si="1615"/>
        <v>Solar Partners</v>
      </c>
      <c r="C17234" s="127" t="str">
        <f t="shared" si="1616"/>
        <v>Ivanpah Solar Electric Generating System</v>
      </c>
      <c r="D17234" s="123" t="str">
        <f t="shared" si="1617"/>
        <v>Solar Power Tower</v>
      </c>
      <c r="E17234" s="26">
        <f t="shared" si="1618"/>
        <v>0</v>
      </c>
      <c r="F17234" s="27">
        <f t="shared" si="1619"/>
        <v>0</v>
      </c>
      <c r="G17234" s="28"/>
      <c r="H17234" s="131"/>
      <c r="J17234" s="29" t="e">
        <f>VLOOKUP(H17234,'Drop Down Menus'!A:B,2,FALSE)</f>
        <v>#N/A</v>
      </c>
      <c r="L17234" s="48"/>
      <c r="M17234" s="48"/>
      <c r="N17234" s="135"/>
      <c r="R17234" s="144"/>
      <c r="U17234" s="148"/>
      <c r="V17234" s="25"/>
      <c r="Y17234" s="32"/>
      <c r="AG17234" s="29"/>
      <c r="AH17234" s="34"/>
      <c r="AM17234" s="28"/>
      <c r="AN17234" s="28"/>
      <c r="AO17234" s="28"/>
      <c r="AP17234" s="25"/>
      <c r="AQ17234" s="29"/>
      <c r="AR17234" s="30"/>
      <c r="AT17234" s="30"/>
    </row>
    <row r="17235" spans="1:46" ht="30">
      <c r="A17235" s="25">
        <f t="shared" si="1614"/>
        <v>2013</v>
      </c>
      <c r="B17235" s="26" t="str">
        <f t="shared" si="1615"/>
        <v>Solar Partners</v>
      </c>
      <c r="C17235" s="127" t="str">
        <f t="shared" si="1616"/>
        <v>Ivanpah Solar Electric Generating System</v>
      </c>
      <c r="D17235" s="123" t="str">
        <f t="shared" si="1617"/>
        <v>Solar Power Tower</v>
      </c>
      <c r="E17235" s="26">
        <f t="shared" si="1618"/>
        <v>0</v>
      </c>
      <c r="F17235" s="27">
        <f t="shared" si="1619"/>
        <v>0</v>
      </c>
      <c r="G17235" s="28"/>
      <c r="H17235" s="131"/>
      <c r="J17235" s="29" t="e">
        <f>VLOOKUP(H17235,'Drop Down Menus'!A:B,2,FALSE)</f>
        <v>#N/A</v>
      </c>
      <c r="L17235" s="48"/>
      <c r="M17235" s="48"/>
      <c r="N17235" s="135"/>
      <c r="R17235" s="144"/>
      <c r="U17235" s="148"/>
      <c r="V17235" s="25"/>
      <c r="Y17235" s="32"/>
      <c r="AG17235" s="29"/>
      <c r="AH17235" s="34"/>
      <c r="AM17235" s="28"/>
      <c r="AN17235" s="28"/>
      <c r="AO17235" s="28"/>
      <c r="AP17235" s="25"/>
      <c r="AQ17235" s="29"/>
      <c r="AR17235" s="30"/>
      <c r="AT17235" s="30"/>
    </row>
    <row r="17236" spans="1:46" ht="30">
      <c r="A17236" s="25">
        <f t="shared" si="1614"/>
        <v>2013</v>
      </c>
      <c r="B17236" s="26" t="str">
        <f t="shared" si="1615"/>
        <v>Solar Partners</v>
      </c>
      <c r="C17236" s="127" t="str">
        <f t="shared" si="1616"/>
        <v>Ivanpah Solar Electric Generating System</v>
      </c>
      <c r="D17236" s="123" t="str">
        <f t="shared" si="1617"/>
        <v>Solar Power Tower</v>
      </c>
      <c r="E17236" s="26">
        <f t="shared" si="1618"/>
        <v>0</v>
      </c>
      <c r="F17236" s="27">
        <f t="shared" si="1619"/>
        <v>0</v>
      </c>
      <c r="G17236" s="28"/>
      <c r="H17236" s="131"/>
      <c r="J17236" s="29" t="e">
        <f>VLOOKUP(H17236,'Drop Down Menus'!A:B,2,FALSE)</f>
        <v>#N/A</v>
      </c>
      <c r="L17236" s="48"/>
      <c r="M17236" s="48"/>
      <c r="N17236" s="135"/>
      <c r="R17236" s="144"/>
      <c r="U17236" s="148"/>
      <c r="V17236" s="25"/>
      <c r="Y17236" s="32"/>
      <c r="AG17236" s="29"/>
      <c r="AH17236" s="34"/>
      <c r="AM17236" s="28"/>
      <c r="AN17236" s="28"/>
      <c r="AO17236" s="28"/>
      <c r="AP17236" s="25"/>
      <c r="AQ17236" s="29"/>
      <c r="AR17236" s="30"/>
      <c r="AT17236" s="30"/>
    </row>
    <row r="17237" spans="1:46" ht="30">
      <c r="A17237" s="25">
        <f t="shared" si="1614"/>
        <v>2013</v>
      </c>
      <c r="B17237" s="26" t="str">
        <f t="shared" si="1615"/>
        <v>Solar Partners</v>
      </c>
      <c r="C17237" s="127" t="str">
        <f t="shared" si="1616"/>
        <v>Ivanpah Solar Electric Generating System</v>
      </c>
      <c r="D17237" s="123" t="str">
        <f t="shared" si="1617"/>
        <v>Solar Power Tower</v>
      </c>
      <c r="E17237" s="26">
        <f t="shared" si="1618"/>
        <v>0</v>
      </c>
      <c r="F17237" s="27">
        <f t="shared" si="1619"/>
        <v>0</v>
      </c>
      <c r="G17237" s="28"/>
      <c r="H17237" s="131"/>
      <c r="J17237" s="29" t="e">
        <f>VLOOKUP(H17237,'Drop Down Menus'!A:B,2,FALSE)</f>
        <v>#N/A</v>
      </c>
      <c r="L17237" s="48"/>
      <c r="M17237" s="48"/>
      <c r="N17237" s="135"/>
      <c r="R17237" s="144"/>
      <c r="U17237" s="148"/>
      <c r="V17237" s="25"/>
      <c r="Y17237" s="32"/>
      <c r="AG17237" s="29"/>
      <c r="AH17237" s="34"/>
      <c r="AM17237" s="28"/>
      <c r="AN17237" s="28"/>
      <c r="AO17237" s="28"/>
      <c r="AP17237" s="25"/>
      <c r="AQ17237" s="29"/>
      <c r="AR17237" s="30"/>
      <c r="AT17237" s="30"/>
    </row>
    <row r="17238" spans="1:46" ht="30">
      <c r="A17238" s="25">
        <f t="shared" si="1614"/>
        <v>2013</v>
      </c>
      <c r="B17238" s="26" t="str">
        <f t="shared" si="1615"/>
        <v>Solar Partners</v>
      </c>
      <c r="C17238" s="127" t="str">
        <f t="shared" si="1616"/>
        <v>Ivanpah Solar Electric Generating System</v>
      </c>
      <c r="D17238" s="123" t="str">
        <f t="shared" si="1617"/>
        <v>Solar Power Tower</v>
      </c>
      <c r="E17238" s="26">
        <f t="shared" si="1618"/>
        <v>0</v>
      </c>
      <c r="F17238" s="27">
        <f t="shared" si="1619"/>
        <v>0</v>
      </c>
      <c r="G17238" s="28"/>
      <c r="H17238" s="131"/>
      <c r="J17238" s="29" t="e">
        <f>VLOOKUP(H17238,'Drop Down Menus'!A:B,2,FALSE)</f>
        <v>#N/A</v>
      </c>
      <c r="L17238" s="48"/>
      <c r="M17238" s="48"/>
      <c r="N17238" s="135"/>
      <c r="R17238" s="144"/>
      <c r="U17238" s="148"/>
      <c r="V17238" s="25"/>
      <c r="Y17238" s="32"/>
      <c r="AG17238" s="29"/>
      <c r="AH17238" s="34"/>
      <c r="AM17238" s="28"/>
      <c r="AN17238" s="28"/>
      <c r="AO17238" s="28"/>
      <c r="AP17238" s="25"/>
      <c r="AQ17238" s="29"/>
      <c r="AR17238" s="30"/>
      <c r="AT17238" s="30"/>
    </row>
    <row r="17239" spans="1:46" ht="30">
      <c r="A17239" s="25">
        <f t="shared" si="1614"/>
        <v>2013</v>
      </c>
      <c r="B17239" s="26" t="str">
        <f t="shared" si="1615"/>
        <v>Solar Partners</v>
      </c>
      <c r="C17239" s="127" t="str">
        <f t="shared" si="1616"/>
        <v>Ivanpah Solar Electric Generating System</v>
      </c>
      <c r="D17239" s="123" t="str">
        <f t="shared" si="1617"/>
        <v>Solar Power Tower</v>
      </c>
      <c r="E17239" s="26">
        <f t="shared" si="1618"/>
        <v>0</v>
      </c>
      <c r="F17239" s="27">
        <f t="shared" si="1619"/>
        <v>0</v>
      </c>
      <c r="G17239" s="28"/>
      <c r="H17239" s="131"/>
      <c r="J17239" s="29" t="e">
        <f>VLOOKUP(H17239,'Drop Down Menus'!A:B,2,FALSE)</f>
        <v>#N/A</v>
      </c>
      <c r="L17239" s="48"/>
      <c r="M17239" s="48"/>
      <c r="N17239" s="135"/>
      <c r="R17239" s="144"/>
      <c r="U17239" s="148"/>
      <c r="V17239" s="25"/>
      <c r="Y17239" s="32"/>
      <c r="AG17239" s="29"/>
      <c r="AH17239" s="34"/>
      <c r="AM17239" s="28"/>
      <c r="AN17239" s="28"/>
      <c r="AO17239" s="28"/>
      <c r="AP17239" s="25"/>
      <c r="AQ17239" s="29"/>
      <c r="AR17239" s="30"/>
      <c r="AT17239" s="30"/>
    </row>
    <row r="17240" spans="1:46" ht="30">
      <c r="A17240" s="25">
        <f t="shared" si="1614"/>
        <v>2013</v>
      </c>
      <c r="B17240" s="26" t="str">
        <f t="shared" si="1615"/>
        <v>Solar Partners</v>
      </c>
      <c r="C17240" s="127" t="str">
        <f t="shared" si="1616"/>
        <v>Ivanpah Solar Electric Generating System</v>
      </c>
      <c r="D17240" s="123" t="str">
        <f t="shared" si="1617"/>
        <v>Solar Power Tower</v>
      </c>
      <c r="E17240" s="26">
        <f t="shared" si="1618"/>
        <v>0</v>
      </c>
      <c r="F17240" s="27">
        <f t="shared" si="1619"/>
        <v>0</v>
      </c>
      <c r="G17240" s="28"/>
      <c r="H17240" s="131"/>
      <c r="J17240" s="29" t="e">
        <f>VLOOKUP(H17240,'Drop Down Menus'!A:B,2,FALSE)</f>
        <v>#N/A</v>
      </c>
      <c r="L17240" s="48"/>
      <c r="M17240" s="48"/>
      <c r="N17240" s="135"/>
      <c r="R17240" s="144"/>
      <c r="U17240" s="148"/>
      <c r="V17240" s="25"/>
      <c r="Y17240" s="32"/>
      <c r="AG17240" s="29"/>
      <c r="AH17240" s="34"/>
      <c r="AM17240" s="28"/>
      <c r="AN17240" s="28"/>
      <c r="AO17240" s="28"/>
      <c r="AP17240" s="25"/>
      <c r="AQ17240" s="29"/>
      <c r="AR17240" s="30"/>
      <c r="AT17240" s="30"/>
    </row>
    <row r="17241" spans="1:46" ht="30">
      <c r="A17241" s="25">
        <f t="shared" si="1614"/>
        <v>2013</v>
      </c>
      <c r="B17241" s="26" t="str">
        <f t="shared" si="1615"/>
        <v>Solar Partners</v>
      </c>
      <c r="C17241" s="127" t="str">
        <f t="shared" si="1616"/>
        <v>Ivanpah Solar Electric Generating System</v>
      </c>
      <c r="D17241" s="123" t="str">
        <f t="shared" si="1617"/>
        <v>Solar Power Tower</v>
      </c>
      <c r="E17241" s="26">
        <f t="shared" si="1618"/>
        <v>0</v>
      </c>
      <c r="F17241" s="27">
        <f t="shared" si="1619"/>
        <v>0</v>
      </c>
      <c r="G17241" s="28"/>
      <c r="H17241" s="131"/>
      <c r="J17241" s="29" t="e">
        <f>VLOOKUP(H17241,'Drop Down Menus'!A:B,2,FALSE)</f>
        <v>#N/A</v>
      </c>
      <c r="L17241" s="48"/>
      <c r="M17241" s="48"/>
      <c r="N17241" s="135"/>
      <c r="R17241" s="144"/>
      <c r="U17241" s="148"/>
      <c r="V17241" s="25"/>
      <c r="Y17241" s="32"/>
      <c r="AG17241" s="29"/>
      <c r="AH17241" s="34"/>
      <c r="AM17241" s="28"/>
      <c r="AN17241" s="28"/>
      <c r="AO17241" s="28"/>
      <c r="AP17241" s="25"/>
      <c r="AQ17241" s="29"/>
      <c r="AR17241" s="30"/>
      <c r="AT17241" s="30"/>
    </row>
    <row r="17242" spans="1:46" ht="30">
      <c r="A17242" s="25">
        <f t="shared" si="1614"/>
        <v>2013</v>
      </c>
      <c r="B17242" s="26" t="str">
        <f t="shared" si="1615"/>
        <v>Solar Partners</v>
      </c>
      <c r="C17242" s="127" t="str">
        <f t="shared" si="1616"/>
        <v>Ivanpah Solar Electric Generating System</v>
      </c>
      <c r="D17242" s="123" t="str">
        <f t="shared" si="1617"/>
        <v>Solar Power Tower</v>
      </c>
      <c r="E17242" s="26">
        <f t="shared" si="1618"/>
        <v>0</v>
      </c>
      <c r="F17242" s="27">
        <f t="shared" si="1619"/>
        <v>0</v>
      </c>
      <c r="G17242" s="28"/>
      <c r="H17242" s="131"/>
      <c r="J17242" s="29" t="e">
        <f>VLOOKUP(H17242,'Drop Down Menus'!A:B,2,FALSE)</f>
        <v>#N/A</v>
      </c>
      <c r="L17242" s="48"/>
      <c r="M17242" s="48"/>
      <c r="N17242" s="135"/>
      <c r="R17242" s="144"/>
      <c r="U17242" s="148"/>
      <c r="V17242" s="25"/>
      <c r="Y17242" s="32"/>
      <c r="AG17242" s="29"/>
      <c r="AH17242" s="34"/>
      <c r="AM17242" s="28"/>
      <c r="AN17242" s="28"/>
      <c r="AO17242" s="28"/>
      <c r="AP17242" s="25"/>
      <c r="AQ17242" s="29"/>
      <c r="AR17242" s="30"/>
      <c r="AT17242" s="30"/>
    </row>
    <row r="17243" spans="1:46" ht="30">
      <c r="A17243" s="25">
        <f t="shared" si="1614"/>
        <v>2013</v>
      </c>
      <c r="B17243" s="26" t="str">
        <f t="shared" si="1615"/>
        <v>Solar Partners</v>
      </c>
      <c r="C17243" s="127" t="str">
        <f t="shared" si="1616"/>
        <v>Ivanpah Solar Electric Generating System</v>
      </c>
      <c r="D17243" s="123" t="str">
        <f t="shared" si="1617"/>
        <v>Solar Power Tower</v>
      </c>
      <c r="E17243" s="26">
        <f t="shared" si="1618"/>
        <v>0</v>
      </c>
      <c r="F17243" s="27">
        <f t="shared" si="1619"/>
        <v>0</v>
      </c>
      <c r="G17243" s="28"/>
      <c r="H17243" s="131"/>
      <c r="J17243" s="29" t="e">
        <f>VLOOKUP(H17243,'Drop Down Menus'!A:B,2,FALSE)</f>
        <v>#N/A</v>
      </c>
      <c r="L17243" s="48"/>
      <c r="M17243" s="48"/>
      <c r="N17243" s="135"/>
      <c r="R17243" s="144"/>
      <c r="U17243" s="148"/>
      <c r="V17243" s="25"/>
      <c r="Y17243" s="32"/>
      <c r="AG17243" s="29"/>
      <c r="AH17243" s="34"/>
      <c r="AM17243" s="28"/>
      <c r="AN17243" s="28"/>
      <c r="AO17243" s="28"/>
      <c r="AP17243" s="25"/>
      <c r="AQ17243" s="29"/>
      <c r="AR17243" s="30"/>
      <c r="AT17243" s="30"/>
    </row>
    <row r="17244" spans="1:46" ht="30">
      <c r="A17244" s="25">
        <f t="shared" si="1614"/>
        <v>2013</v>
      </c>
      <c r="B17244" s="26" t="str">
        <f t="shared" si="1615"/>
        <v>Solar Partners</v>
      </c>
      <c r="C17244" s="127" t="str">
        <f t="shared" si="1616"/>
        <v>Ivanpah Solar Electric Generating System</v>
      </c>
      <c r="D17244" s="123" t="str">
        <f t="shared" si="1617"/>
        <v>Solar Power Tower</v>
      </c>
      <c r="E17244" s="26">
        <f t="shared" si="1618"/>
        <v>0</v>
      </c>
      <c r="F17244" s="27">
        <f t="shared" si="1619"/>
        <v>0</v>
      </c>
      <c r="G17244" s="28"/>
      <c r="H17244" s="131"/>
      <c r="J17244" s="29" t="e">
        <f>VLOOKUP(H17244,'Drop Down Menus'!A:B,2,FALSE)</f>
        <v>#N/A</v>
      </c>
      <c r="L17244" s="48"/>
      <c r="M17244" s="48"/>
      <c r="N17244" s="135"/>
      <c r="R17244" s="144"/>
      <c r="U17244" s="148"/>
      <c r="V17244" s="25"/>
      <c r="Y17244" s="32"/>
      <c r="AG17244" s="29"/>
      <c r="AH17244" s="34"/>
      <c r="AM17244" s="28"/>
      <c r="AN17244" s="28"/>
      <c r="AO17244" s="28"/>
      <c r="AP17244" s="25"/>
      <c r="AQ17244" s="29"/>
      <c r="AR17244" s="30"/>
      <c r="AT17244" s="30"/>
    </row>
    <row r="17245" spans="1:46" ht="30">
      <c r="A17245" s="25">
        <f t="shared" si="1614"/>
        <v>2013</v>
      </c>
      <c r="B17245" s="26" t="str">
        <f t="shared" si="1615"/>
        <v>Solar Partners</v>
      </c>
      <c r="C17245" s="127" t="str">
        <f t="shared" si="1616"/>
        <v>Ivanpah Solar Electric Generating System</v>
      </c>
      <c r="D17245" s="123" t="str">
        <f t="shared" si="1617"/>
        <v>Solar Power Tower</v>
      </c>
      <c r="E17245" s="26">
        <f t="shared" si="1618"/>
        <v>0</v>
      </c>
      <c r="F17245" s="27">
        <f t="shared" si="1619"/>
        <v>0</v>
      </c>
      <c r="G17245" s="28"/>
      <c r="H17245" s="131"/>
      <c r="J17245" s="29" t="e">
        <f>VLOOKUP(H17245,'Drop Down Menus'!A:B,2,FALSE)</f>
        <v>#N/A</v>
      </c>
      <c r="L17245" s="48"/>
      <c r="M17245" s="48"/>
      <c r="N17245" s="135"/>
      <c r="R17245" s="144"/>
      <c r="U17245" s="148"/>
      <c r="V17245" s="25"/>
      <c r="Y17245" s="32"/>
      <c r="AG17245" s="29"/>
      <c r="AH17245" s="34"/>
      <c r="AM17245" s="28"/>
      <c r="AN17245" s="28"/>
      <c r="AO17245" s="28"/>
      <c r="AP17245" s="25"/>
      <c r="AQ17245" s="29"/>
      <c r="AR17245" s="30"/>
      <c r="AT17245" s="30"/>
    </row>
    <row r="17246" spans="1:46" ht="30">
      <c r="A17246" s="25">
        <f t="shared" si="1614"/>
        <v>2013</v>
      </c>
      <c r="B17246" s="26" t="str">
        <f t="shared" si="1615"/>
        <v>Solar Partners</v>
      </c>
      <c r="C17246" s="127" t="str">
        <f t="shared" si="1616"/>
        <v>Ivanpah Solar Electric Generating System</v>
      </c>
      <c r="D17246" s="123" t="str">
        <f t="shared" si="1617"/>
        <v>Solar Power Tower</v>
      </c>
      <c r="E17246" s="26">
        <f t="shared" si="1618"/>
        <v>0</v>
      </c>
      <c r="F17246" s="27">
        <f t="shared" si="1619"/>
        <v>0</v>
      </c>
      <c r="G17246" s="28"/>
      <c r="H17246" s="131"/>
      <c r="J17246" s="29" t="e">
        <f>VLOOKUP(H17246,'Drop Down Menus'!A:B,2,FALSE)</f>
        <v>#N/A</v>
      </c>
      <c r="L17246" s="48"/>
      <c r="M17246" s="48"/>
      <c r="N17246" s="135"/>
      <c r="R17246" s="144"/>
      <c r="U17246" s="148"/>
      <c r="V17246" s="25"/>
      <c r="Y17246" s="32"/>
      <c r="AG17246" s="29"/>
      <c r="AH17246" s="34"/>
      <c r="AM17246" s="28"/>
      <c r="AN17246" s="28"/>
      <c r="AO17246" s="28"/>
      <c r="AP17246" s="25"/>
      <c r="AQ17246" s="29"/>
      <c r="AR17246" s="30"/>
      <c r="AT17246" s="30"/>
    </row>
    <row r="17247" spans="1:46" ht="30">
      <c r="A17247" s="25">
        <f t="shared" si="1614"/>
        <v>2013</v>
      </c>
      <c r="B17247" s="26" t="str">
        <f t="shared" si="1615"/>
        <v>Solar Partners</v>
      </c>
      <c r="C17247" s="127" t="str">
        <f t="shared" si="1616"/>
        <v>Ivanpah Solar Electric Generating System</v>
      </c>
      <c r="D17247" s="123" t="str">
        <f t="shared" si="1617"/>
        <v>Solar Power Tower</v>
      </c>
      <c r="E17247" s="26">
        <f t="shared" si="1618"/>
        <v>0</v>
      </c>
      <c r="F17247" s="27">
        <f t="shared" si="1619"/>
        <v>0</v>
      </c>
      <c r="G17247" s="28"/>
      <c r="H17247" s="131"/>
      <c r="J17247" s="29" t="e">
        <f>VLOOKUP(H17247,'Drop Down Menus'!A:B,2,FALSE)</f>
        <v>#N/A</v>
      </c>
      <c r="L17247" s="48"/>
      <c r="M17247" s="48"/>
      <c r="N17247" s="135"/>
      <c r="R17247" s="144"/>
      <c r="U17247" s="148"/>
      <c r="V17247" s="25"/>
      <c r="Y17247" s="32"/>
      <c r="AG17247" s="29"/>
      <c r="AH17247" s="34"/>
      <c r="AM17247" s="28"/>
      <c r="AN17247" s="28"/>
      <c r="AO17247" s="28"/>
      <c r="AP17247" s="25"/>
      <c r="AQ17247" s="29"/>
      <c r="AR17247" s="30"/>
      <c r="AT17247" s="30"/>
    </row>
    <row r="17248" spans="1:46" ht="30">
      <c r="A17248" s="25">
        <f t="shared" si="1614"/>
        <v>2013</v>
      </c>
      <c r="B17248" s="26" t="str">
        <f t="shared" si="1615"/>
        <v>Solar Partners</v>
      </c>
      <c r="C17248" s="127" t="str">
        <f t="shared" si="1616"/>
        <v>Ivanpah Solar Electric Generating System</v>
      </c>
      <c r="D17248" s="123" t="str">
        <f t="shared" si="1617"/>
        <v>Solar Power Tower</v>
      </c>
      <c r="E17248" s="26">
        <f t="shared" si="1618"/>
        <v>0</v>
      </c>
      <c r="F17248" s="27">
        <f t="shared" si="1619"/>
        <v>0</v>
      </c>
      <c r="G17248" s="28"/>
      <c r="H17248" s="131"/>
      <c r="J17248" s="29" t="e">
        <f>VLOOKUP(H17248,'Drop Down Menus'!A:B,2,FALSE)</f>
        <v>#N/A</v>
      </c>
      <c r="L17248" s="48"/>
      <c r="M17248" s="48"/>
      <c r="N17248" s="135"/>
      <c r="R17248" s="144"/>
      <c r="U17248" s="148"/>
      <c r="V17248" s="25"/>
      <c r="Y17248" s="32"/>
      <c r="AG17248" s="29"/>
      <c r="AH17248" s="34"/>
      <c r="AM17248" s="28"/>
      <c r="AN17248" s="28"/>
      <c r="AO17248" s="28"/>
      <c r="AP17248" s="25"/>
      <c r="AQ17248" s="29"/>
      <c r="AR17248" s="30"/>
      <c r="AT17248" s="30"/>
    </row>
    <row r="17249" spans="1:46" ht="30">
      <c r="A17249" s="25">
        <f t="shared" si="1614"/>
        <v>2013</v>
      </c>
      <c r="B17249" s="26" t="str">
        <f t="shared" si="1615"/>
        <v>Solar Partners</v>
      </c>
      <c r="C17249" s="127" t="str">
        <f t="shared" si="1616"/>
        <v>Ivanpah Solar Electric Generating System</v>
      </c>
      <c r="D17249" s="123" t="str">
        <f t="shared" si="1617"/>
        <v>Solar Power Tower</v>
      </c>
      <c r="E17249" s="26">
        <f t="shared" si="1618"/>
        <v>0</v>
      </c>
      <c r="F17249" s="27">
        <f t="shared" si="1619"/>
        <v>0</v>
      </c>
      <c r="G17249" s="28"/>
      <c r="H17249" s="131"/>
      <c r="J17249" s="29" t="e">
        <f>VLOOKUP(H17249,'Drop Down Menus'!A:B,2,FALSE)</f>
        <v>#N/A</v>
      </c>
      <c r="L17249" s="48"/>
      <c r="M17249" s="48"/>
      <c r="N17249" s="135"/>
      <c r="R17249" s="144"/>
      <c r="U17249" s="148"/>
      <c r="V17249" s="25"/>
      <c r="Y17249" s="32"/>
      <c r="AG17249" s="29"/>
      <c r="AH17249" s="34"/>
      <c r="AM17249" s="28"/>
      <c r="AN17249" s="28"/>
      <c r="AO17249" s="28"/>
      <c r="AP17249" s="25"/>
      <c r="AQ17249" s="29"/>
      <c r="AR17249" s="30"/>
      <c r="AT17249" s="30"/>
    </row>
    <row r="17250" spans="1:46" ht="30">
      <c r="A17250" s="25">
        <f t="shared" si="1614"/>
        <v>2013</v>
      </c>
      <c r="B17250" s="26" t="str">
        <f t="shared" si="1615"/>
        <v>Solar Partners</v>
      </c>
      <c r="C17250" s="127" t="str">
        <f t="shared" si="1616"/>
        <v>Ivanpah Solar Electric Generating System</v>
      </c>
      <c r="D17250" s="123" t="str">
        <f t="shared" si="1617"/>
        <v>Solar Power Tower</v>
      </c>
      <c r="E17250" s="26">
        <f t="shared" si="1618"/>
        <v>0</v>
      </c>
      <c r="F17250" s="27">
        <f t="shared" si="1619"/>
        <v>0</v>
      </c>
      <c r="G17250" s="28"/>
      <c r="H17250" s="131"/>
      <c r="J17250" s="29" t="e">
        <f>VLOOKUP(H17250,'Drop Down Menus'!A:B,2,FALSE)</f>
        <v>#N/A</v>
      </c>
      <c r="L17250" s="48"/>
      <c r="M17250" s="48"/>
      <c r="N17250" s="135"/>
      <c r="R17250" s="144"/>
      <c r="U17250" s="148"/>
      <c r="V17250" s="25"/>
      <c r="Y17250" s="32"/>
      <c r="AG17250" s="29"/>
      <c r="AH17250" s="34"/>
      <c r="AM17250" s="28"/>
      <c r="AN17250" s="28"/>
      <c r="AO17250" s="28"/>
      <c r="AP17250" s="25"/>
      <c r="AQ17250" s="29"/>
      <c r="AR17250" s="30"/>
      <c r="AT17250" s="30"/>
    </row>
    <row r="17251" spans="1:46" ht="30">
      <c r="A17251" s="25">
        <f t="shared" si="1614"/>
        <v>2013</v>
      </c>
      <c r="B17251" s="26" t="str">
        <f t="shared" si="1615"/>
        <v>Solar Partners</v>
      </c>
      <c r="C17251" s="127" t="str">
        <f t="shared" si="1616"/>
        <v>Ivanpah Solar Electric Generating System</v>
      </c>
      <c r="D17251" s="123" t="str">
        <f t="shared" si="1617"/>
        <v>Solar Power Tower</v>
      </c>
      <c r="E17251" s="26">
        <f t="shared" si="1618"/>
        <v>0</v>
      </c>
      <c r="F17251" s="27">
        <f t="shared" si="1619"/>
        <v>0</v>
      </c>
      <c r="G17251" s="28"/>
      <c r="H17251" s="131"/>
      <c r="J17251" s="29" t="e">
        <f>VLOOKUP(H17251,'Drop Down Menus'!A:B,2,FALSE)</f>
        <v>#N/A</v>
      </c>
      <c r="L17251" s="48"/>
      <c r="M17251" s="48"/>
      <c r="N17251" s="135"/>
      <c r="R17251" s="144"/>
      <c r="U17251" s="148"/>
      <c r="V17251" s="25"/>
      <c r="Y17251" s="32"/>
      <c r="AG17251" s="29"/>
      <c r="AH17251" s="34"/>
      <c r="AM17251" s="28"/>
      <c r="AN17251" s="28"/>
      <c r="AO17251" s="28"/>
      <c r="AP17251" s="25"/>
      <c r="AQ17251" s="29"/>
      <c r="AR17251" s="30"/>
      <c r="AT17251" s="30"/>
    </row>
    <row r="17252" spans="1:46" ht="30">
      <c r="A17252" s="25">
        <f t="shared" si="1614"/>
        <v>2013</v>
      </c>
      <c r="B17252" s="26" t="str">
        <f t="shared" si="1615"/>
        <v>Solar Partners</v>
      </c>
      <c r="C17252" s="127" t="str">
        <f t="shared" si="1616"/>
        <v>Ivanpah Solar Electric Generating System</v>
      </c>
      <c r="D17252" s="123" t="str">
        <f t="shared" si="1617"/>
        <v>Solar Power Tower</v>
      </c>
      <c r="E17252" s="26">
        <f t="shared" si="1618"/>
        <v>0</v>
      </c>
      <c r="F17252" s="27">
        <f t="shared" si="1619"/>
        <v>0</v>
      </c>
      <c r="G17252" s="28"/>
      <c r="H17252" s="131"/>
      <c r="J17252" s="29" t="e">
        <f>VLOOKUP(H17252,'Drop Down Menus'!A:B,2,FALSE)</f>
        <v>#N/A</v>
      </c>
      <c r="L17252" s="48"/>
      <c r="M17252" s="48"/>
      <c r="N17252" s="135"/>
      <c r="R17252" s="144"/>
      <c r="U17252" s="148"/>
      <c r="V17252" s="25"/>
      <c r="Y17252" s="32"/>
      <c r="AG17252" s="29"/>
      <c r="AH17252" s="34"/>
      <c r="AM17252" s="28"/>
      <c r="AN17252" s="28"/>
      <c r="AO17252" s="28"/>
      <c r="AP17252" s="25"/>
      <c r="AQ17252" s="29"/>
      <c r="AR17252" s="30"/>
      <c r="AT17252" s="30"/>
    </row>
    <row r="17253" spans="1:46" ht="30">
      <c r="A17253" s="25">
        <f t="shared" si="1614"/>
        <v>2013</v>
      </c>
      <c r="B17253" s="26" t="str">
        <f t="shared" si="1615"/>
        <v>Solar Partners</v>
      </c>
      <c r="C17253" s="127" t="str">
        <f t="shared" si="1616"/>
        <v>Ivanpah Solar Electric Generating System</v>
      </c>
      <c r="D17253" s="123" t="str">
        <f t="shared" si="1617"/>
        <v>Solar Power Tower</v>
      </c>
      <c r="E17253" s="26">
        <f t="shared" si="1618"/>
        <v>0</v>
      </c>
      <c r="F17253" s="27">
        <f t="shared" si="1619"/>
        <v>0</v>
      </c>
      <c r="G17253" s="28"/>
      <c r="H17253" s="131"/>
      <c r="J17253" s="29" t="e">
        <f>VLOOKUP(H17253,'Drop Down Menus'!A:B,2,FALSE)</f>
        <v>#N/A</v>
      </c>
      <c r="L17253" s="48"/>
      <c r="M17253" s="48"/>
      <c r="N17253" s="135"/>
      <c r="R17253" s="144"/>
      <c r="U17253" s="148"/>
      <c r="V17253" s="25"/>
      <c r="Y17253" s="32"/>
      <c r="AG17253" s="29"/>
      <c r="AH17253" s="34"/>
      <c r="AM17253" s="28"/>
      <c r="AN17253" s="28"/>
      <c r="AO17253" s="28"/>
      <c r="AP17253" s="25"/>
      <c r="AQ17253" s="29"/>
      <c r="AR17253" s="30"/>
      <c r="AT17253" s="30"/>
    </row>
    <row r="17254" spans="1:46" ht="30">
      <c r="A17254" s="25">
        <f t="shared" si="1614"/>
        <v>2013</v>
      </c>
      <c r="B17254" s="26" t="str">
        <f t="shared" si="1615"/>
        <v>Solar Partners</v>
      </c>
      <c r="C17254" s="127" t="str">
        <f t="shared" si="1616"/>
        <v>Ivanpah Solar Electric Generating System</v>
      </c>
      <c r="D17254" s="123" t="str">
        <f t="shared" si="1617"/>
        <v>Solar Power Tower</v>
      </c>
      <c r="E17254" s="26">
        <f t="shared" si="1618"/>
        <v>0</v>
      </c>
      <c r="F17254" s="27">
        <f t="shared" si="1619"/>
        <v>0</v>
      </c>
      <c r="G17254" s="28"/>
      <c r="H17254" s="131"/>
      <c r="J17254" s="29" t="e">
        <f>VLOOKUP(H17254,'Drop Down Menus'!A:B,2,FALSE)</f>
        <v>#N/A</v>
      </c>
      <c r="L17254" s="48"/>
      <c r="M17254" s="48"/>
      <c r="N17254" s="135"/>
      <c r="R17254" s="144"/>
      <c r="U17254" s="148"/>
      <c r="V17254" s="25"/>
      <c r="Y17254" s="32"/>
      <c r="AG17254" s="29"/>
      <c r="AH17254" s="34"/>
      <c r="AM17254" s="28"/>
      <c r="AN17254" s="28"/>
      <c r="AO17254" s="28"/>
      <c r="AP17254" s="25"/>
      <c r="AQ17254" s="29"/>
      <c r="AR17254" s="30"/>
      <c r="AT17254" s="30"/>
    </row>
    <row r="17255" spans="1:46" ht="30">
      <c r="A17255" s="25">
        <f t="shared" si="1614"/>
        <v>2013</v>
      </c>
      <c r="B17255" s="26" t="str">
        <f t="shared" si="1615"/>
        <v>Solar Partners</v>
      </c>
      <c r="C17255" s="127" t="str">
        <f t="shared" si="1616"/>
        <v>Ivanpah Solar Electric Generating System</v>
      </c>
      <c r="D17255" s="123" t="str">
        <f t="shared" si="1617"/>
        <v>Solar Power Tower</v>
      </c>
      <c r="E17255" s="26">
        <f t="shared" si="1618"/>
        <v>0</v>
      </c>
      <c r="F17255" s="27">
        <f t="shared" si="1619"/>
        <v>0</v>
      </c>
      <c r="G17255" s="28"/>
      <c r="H17255" s="131"/>
      <c r="J17255" s="29" t="e">
        <f>VLOOKUP(H17255,'Drop Down Menus'!A:B,2,FALSE)</f>
        <v>#N/A</v>
      </c>
      <c r="L17255" s="48"/>
      <c r="M17255" s="48"/>
      <c r="N17255" s="135"/>
      <c r="R17255" s="144"/>
      <c r="U17255" s="148"/>
      <c r="V17255" s="25"/>
      <c r="Y17255" s="32"/>
      <c r="AG17255" s="29"/>
      <c r="AH17255" s="34"/>
      <c r="AM17255" s="28"/>
      <c r="AN17255" s="28"/>
      <c r="AO17255" s="28"/>
      <c r="AP17255" s="25"/>
      <c r="AQ17255" s="29"/>
      <c r="AR17255" s="30"/>
      <c r="AT17255" s="30"/>
    </row>
    <row r="17256" spans="1:46" ht="30">
      <c r="A17256" s="25">
        <f t="shared" si="1614"/>
        <v>2013</v>
      </c>
      <c r="B17256" s="26" t="str">
        <f t="shared" si="1615"/>
        <v>Solar Partners</v>
      </c>
      <c r="C17256" s="127" t="str">
        <f t="shared" si="1616"/>
        <v>Ivanpah Solar Electric Generating System</v>
      </c>
      <c r="D17256" s="123" t="str">
        <f t="shared" si="1617"/>
        <v>Solar Power Tower</v>
      </c>
      <c r="E17256" s="26">
        <f t="shared" si="1618"/>
        <v>0</v>
      </c>
      <c r="F17256" s="27">
        <f t="shared" si="1619"/>
        <v>0</v>
      </c>
      <c r="G17256" s="28"/>
      <c r="H17256" s="131"/>
      <c r="J17256" s="29" t="e">
        <f>VLOOKUP(H17256,'Drop Down Menus'!A:B,2,FALSE)</f>
        <v>#N/A</v>
      </c>
      <c r="L17256" s="48"/>
      <c r="M17256" s="48"/>
      <c r="N17256" s="135"/>
      <c r="R17256" s="144"/>
      <c r="U17256" s="148"/>
      <c r="V17256" s="25"/>
      <c r="Y17256" s="32"/>
      <c r="AG17256" s="29"/>
      <c r="AH17256" s="34"/>
      <c r="AM17256" s="28"/>
      <c r="AN17256" s="28"/>
      <c r="AO17256" s="28"/>
      <c r="AP17256" s="25"/>
      <c r="AQ17256" s="29"/>
      <c r="AR17256" s="30"/>
      <c r="AT17256" s="30"/>
    </row>
    <row r="17257" spans="1:46" ht="30">
      <c r="A17257" s="25">
        <f t="shared" si="1614"/>
        <v>2013</v>
      </c>
      <c r="B17257" s="26" t="str">
        <f t="shared" si="1615"/>
        <v>Solar Partners</v>
      </c>
      <c r="C17257" s="127" t="str">
        <f t="shared" si="1616"/>
        <v>Ivanpah Solar Electric Generating System</v>
      </c>
      <c r="D17257" s="123" t="str">
        <f t="shared" si="1617"/>
        <v>Solar Power Tower</v>
      </c>
      <c r="E17257" s="26">
        <f t="shared" si="1618"/>
        <v>0</v>
      </c>
      <c r="F17257" s="27">
        <f t="shared" si="1619"/>
        <v>0</v>
      </c>
      <c r="G17257" s="28"/>
      <c r="H17257" s="131"/>
      <c r="J17257" s="29" t="e">
        <f>VLOOKUP(H17257,'Drop Down Menus'!A:B,2,FALSE)</f>
        <v>#N/A</v>
      </c>
      <c r="L17257" s="48"/>
      <c r="M17257" s="48"/>
      <c r="N17257" s="135"/>
      <c r="R17257" s="144"/>
      <c r="U17257" s="148"/>
      <c r="V17257" s="25"/>
      <c r="Y17257" s="32"/>
      <c r="AG17257" s="29"/>
      <c r="AH17257" s="34"/>
      <c r="AM17257" s="28"/>
      <c r="AN17257" s="28"/>
      <c r="AO17257" s="28"/>
      <c r="AP17257" s="25"/>
      <c r="AQ17257" s="29"/>
      <c r="AR17257" s="30"/>
      <c r="AT17257" s="30"/>
    </row>
    <row r="17258" spans="1:46" ht="30">
      <c r="A17258" s="25">
        <f t="shared" si="1614"/>
        <v>2013</v>
      </c>
      <c r="B17258" s="26" t="str">
        <f t="shared" si="1615"/>
        <v>Solar Partners</v>
      </c>
      <c r="C17258" s="127" t="str">
        <f t="shared" si="1616"/>
        <v>Ivanpah Solar Electric Generating System</v>
      </c>
      <c r="D17258" s="123" t="str">
        <f t="shared" si="1617"/>
        <v>Solar Power Tower</v>
      </c>
      <c r="E17258" s="26">
        <f t="shared" si="1618"/>
        <v>0</v>
      </c>
      <c r="F17258" s="27">
        <f t="shared" si="1619"/>
        <v>0</v>
      </c>
      <c r="G17258" s="28"/>
      <c r="H17258" s="131"/>
      <c r="J17258" s="29" t="e">
        <f>VLOOKUP(H17258,'Drop Down Menus'!A:B,2,FALSE)</f>
        <v>#N/A</v>
      </c>
      <c r="L17258" s="48"/>
      <c r="M17258" s="48"/>
      <c r="N17258" s="135"/>
      <c r="R17258" s="144"/>
      <c r="U17258" s="148"/>
      <c r="V17258" s="25"/>
      <c r="Y17258" s="32"/>
      <c r="AG17258" s="29"/>
      <c r="AH17258" s="34"/>
      <c r="AM17258" s="28"/>
      <c r="AN17258" s="28"/>
      <c r="AO17258" s="28"/>
      <c r="AP17258" s="25"/>
      <c r="AQ17258" s="29"/>
      <c r="AR17258" s="30"/>
      <c r="AT17258" s="30"/>
    </row>
    <row r="17259" spans="1:46" ht="30">
      <c r="A17259" s="25">
        <f t="shared" si="1614"/>
        <v>2013</v>
      </c>
      <c r="B17259" s="26" t="str">
        <f t="shared" si="1615"/>
        <v>Solar Partners</v>
      </c>
      <c r="C17259" s="127" t="str">
        <f t="shared" si="1616"/>
        <v>Ivanpah Solar Electric Generating System</v>
      </c>
      <c r="D17259" s="123" t="str">
        <f t="shared" si="1617"/>
        <v>Solar Power Tower</v>
      </c>
      <c r="E17259" s="26">
        <f t="shared" si="1618"/>
        <v>0</v>
      </c>
      <c r="F17259" s="27">
        <f t="shared" si="1619"/>
        <v>0</v>
      </c>
      <c r="G17259" s="28"/>
      <c r="H17259" s="131"/>
      <c r="J17259" s="29" t="e">
        <f>VLOOKUP(H17259,'Drop Down Menus'!A:B,2,FALSE)</f>
        <v>#N/A</v>
      </c>
      <c r="L17259" s="48"/>
      <c r="M17259" s="48"/>
      <c r="N17259" s="135"/>
      <c r="R17259" s="144"/>
      <c r="U17259" s="148"/>
      <c r="V17259" s="25"/>
      <c r="Y17259" s="32"/>
      <c r="AG17259" s="29"/>
      <c r="AH17259" s="34"/>
      <c r="AM17259" s="28"/>
      <c r="AN17259" s="28"/>
      <c r="AO17259" s="28"/>
      <c r="AP17259" s="25"/>
      <c r="AQ17259" s="29"/>
      <c r="AR17259" s="30"/>
      <c r="AT17259" s="30"/>
    </row>
    <row r="17260" spans="1:46" ht="30">
      <c r="A17260" s="25">
        <f t="shared" si="1614"/>
        <v>2013</v>
      </c>
      <c r="B17260" s="26" t="str">
        <f t="shared" si="1615"/>
        <v>Solar Partners</v>
      </c>
      <c r="C17260" s="127" t="str">
        <f t="shared" si="1616"/>
        <v>Ivanpah Solar Electric Generating System</v>
      </c>
      <c r="D17260" s="123" t="str">
        <f t="shared" si="1617"/>
        <v>Solar Power Tower</v>
      </c>
      <c r="E17260" s="26">
        <f t="shared" si="1618"/>
        <v>0</v>
      </c>
      <c r="F17260" s="27">
        <f t="shared" si="1619"/>
        <v>0</v>
      </c>
      <c r="G17260" s="28"/>
      <c r="H17260" s="131"/>
      <c r="J17260" s="29" t="e">
        <f>VLOOKUP(H17260,'Drop Down Menus'!A:B,2,FALSE)</f>
        <v>#N/A</v>
      </c>
      <c r="L17260" s="48"/>
      <c r="M17260" s="48"/>
      <c r="N17260" s="135"/>
      <c r="R17260" s="144"/>
      <c r="U17260" s="148"/>
      <c r="V17260" s="25"/>
      <c r="Y17260" s="32"/>
      <c r="AG17260" s="29"/>
      <c r="AH17260" s="34"/>
      <c r="AM17260" s="28"/>
      <c r="AN17260" s="28"/>
      <c r="AO17260" s="28"/>
      <c r="AP17260" s="25"/>
      <c r="AQ17260" s="29"/>
      <c r="AR17260" s="30"/>
      <c r="AT17260" s="30"/>
    </row>
    <row r="17261" spans="1:46" ht="30">
      <c r="A17261" s="25">
        <f t="shared" si="1614"/>
        <v>2013</v>
      </c>
      <c r="B17261" s="26" t="str">
        <f t="shared" si="1615"/>
        <v>Solar Partners</v>
      </c>
      <c r="C17261" s="127" t="str">
        <f t="shared" si="1616"/>
        <v>Ivanpah Solar Electric Generating System</v>
      </c>
      <c r="D17261" s="123" t="str">
        <f t="shared" si="1617"/>
        <v>Solar Power Tower</v>
      </c>
      <c r="E17261" s="26">
        <f t="shared" si="1618"/>
        <v>0</v>
      </c>
      <c r="F17261" s="27">
        <f t="shared" si="1619"/>
        <v>0</v>
      </c>
      <c r="G17261" s="28"/>
      <c r="H17261" s="131"/>
      <c r="J17261" s="29" t="e">
        <f>VLOOKUP(H17261,'Drop Down Menus'!A:B,2,FALSE)</f>
        <v>#N/A</v>
      </c>
      <c r="L17261" s="48"/>
      <c r="M17261" s="48"/>
      <c r="N17261" s="135"/>
      <c r="R17261" s="144"/>
      <c r="U17261" s="148"/>
      <c r="V17261" s="25"/>
      <c r="Y17261" s="32"/>
      <c r="AG17261" s="29"/>
      <c r="AH17261" s="34"/>
      <c r="AM17261" s="28"/>
      <c r="AN17261" s="28"/>
      <c r="AO17261" s="28"/>
      <c r="AP17261" s="25"/>
      <c r="AQ17261" s="29"/>
      <c r="AR17261" s="30"/>
      <c r="AT17261" s="30"/>
    </row>
    <row r="17262" spans="1:46" ht="30">
      <c r="A17262" s="25">
        <f t="shared" si="1614"/>
        <v>2013</v>
      </c>
      <c r="B17262" s="26" t="str">
        <f t="shared" si="1615"/>
        <v>Solar Partners</v>
      </c>
      <c r="C17262" s="127" t="str">
        <f t="shared" si="1616"/>
        <v>Ivanpah Solar Electric Generating System</v>
      </c>
      <c r="D17262" s="123" t="str">
        <f t="shared" si="1617"/>
        <v>Solar Power Tower</v>
      </c>
      <c r="E17262" s="26">
        <f t="shared" si="1618"/>
        <v>0</v>
      </c>
      <c r="F17262" s="27">
        <f t="shared" si="1619"/>
        <v>0</v>
      </c>
      <c r="G17262" s="28"/>
      <c r="H17262" s="131"/>
      <c r="J17262" s="29" t="e">
        <f>VLOOKUP(H17262,'Drop Down Menus'!A:B,2,FALSE)</f>
        <v>#N/A</v>
      </c>
      <c r="L17262" s="48"/>
      <c r="M17262" s="48"/>
      <c r="N17262" s="135"/>
      <c r="R17262" s="144"/>
      <c r="U17262" s="148"/>
      <c r="V17262" s="25"/>
      <c r="Y17262" s="32"/>
      <c r="AG17262" s="29"/>
      <c r="AH17262" s="34"/>
      <c r="AM17262" s="28"/>
      <c r="AN17262" s="28"/>
      <c r="AO17262" s="28"/>
      <c r="AP17262" s="25"/>
      <c r="AQ17262" s="29"/>
      <c r="AR17262" s="30"/>
      <c r="AT17262" s="30"/>
    </row>
    <row r="17263" spans="1:46" ht="30">
      <c r="A17263" s="25">
        <f t="shared" si="1614"/>
        <v>2013</v>
      </c>
      <c r="B17263" s="26" t="str">
        <f t="shared" si="1615"/>
        <v>Solar Partners</v>
      </c>
      <c r="C17263" s="127" t="str">
        <f t="shared" si="1616"/>
        <v>Ivanpah Solar Electric Generating System</v>
      </c>
      <c r="D17263" s="123" t="str">
        <f t="shared" si="1617"/>
        <v>Solar Power Tower</v>
      </c>
      <c r="E17263" s="26">
        <f t="shared" si="1618"/>
        <v>0</v>
      </c>
      <c r="F17263" s="27">
        <f t="shared" si="1619"/>
        <v>0</v>
      </c>
      <c r="G17263" s="28"/>
      <c r="H17263" s="131"/>
      <c r="J17263" s="29" t="e">
        <f>VLOOKUP(H17263,'Drop Down Menus'!A:B,2,FALSE)</f>
        <v>#N/A</v>
      </c>
      <c r="L17263" s="48"/>
      <c r="M17263" s="48"/>
      <c r="N17263" s="135"/>
      <c r="R17263" s="144"/>
      <c r="U17263" s="148"/>
      <c r="V17263" s="25"/>
      <c r="Y17263" s="32"/>
      <c r="AG17263" s="29"/>
      <c r="AH17263" s="34"/>
      <c r="AM17263" s="28"/>
      <c r="AN17263" s="28"/>
      <c r="AO17263" s="28"/>
      <c r="AP17263" s="25"/>
      <c r="AQ17263" s="29"/>
      <c r="AR17263" s="30"/>
      <c r="AT17263" s="30"/>
    </row>
    <row r="17264" spans="1:46" ht="30">
      <c r="A17264" s="25">
        <f t="shared" si="1614"/>
        <v>2013</v>
      </c>
      <c r="B17264" s="26" t="str">
        <f t="shared" si="1615"/>
        <v>Solar Partners</v>
      </c>
      <c r="C17264" s="127" t="str">
        <f t="shared" si="1616"/>
        <v>Ivanpah Solar Electric Generating System</v>
      </c>
      <c r="D17264" s="123" t="str">
        <f t="shared" si="1617"/>
        <v>Solar Power Tower</v>
      </c>
      <c r="E17264" s="26">
        <f t="shared" si="1618"/>
        <v>0</v>
      </c>
      <c r="F17264" s="27">
        <f t="shared" si="1619"/>
        <v>0</v>
      </c>
      <c r="G17264" s="28"/>
      <c r="H17264" s="131"/>
      <c r="J17264" s="29" t="e">
        <f>VLOOKUP(H17264,'Drop Down Menus'!A:B,2,FALSE)</f>
        <v>#N/A</v>
      </c>
      <c r="L17264" s="48"/>
      <c r="M17264" s="48"/>
      <c r="N17264" s="135"/>
      <c r="R17264" s="144"/>
      <c r="U17264" s="148"/>
      <c r="V17264" s="25"/>
      <c r="Y17264" s="32"/>
      <c r="AG17264" s="29"/>
      <c r="AH17264" s="34"/>
      <c r="AM17264" s="28"/>
      <c r="AN17264" s="28"/>
      <c r="AO17264" s="28"/>
      <c r="AP17264" s="25"/>
      <c r="AQ17264" s="29"/>
      <c r="AR17264" s="30"/>
      <c r="AT17264" s="30"/>
    </row>
    <row r="17265" spans="1:46" ht="30">
      <c r="A17265" s="25">
        <f t="shared" si="1614"/>
        <v>2013</v>
      </c>
      <c r="B17265" s="26" t="str">
        <f t="shared" si="1615"/>
        <v>Solar Partners</v>
      </c>
      <c r="C17265" s="127" t="str">
        <f t="shared" si="1616"/>
        <v>Ivanpah Solar Electric Generating System</v>
      </c>
      <c r="D17265" s="123" t="str">
        <f t="shared" si="1617"/>
        <v>Solar Power Tower</v>
      </c>
      <c r="E17265" s="26">
        <f t="shared" si="1618"/>
        <v>0</v>
      </c>
      <c r="F17265" s="27">
        <f t="shared" si="1619"/>
        <v>0</v>
      </c>
      <c r="G17265" s="28"/>
      <c r="H17265" s="131"/>
      <c r="J17265" s="29" t="e">
        <f>VLOOKUP(H17265,'Drop Down Menus'!A:B,2,FALSE)</f>
        <v>#N/A</v>
      </c>
      <c r="L17265" s="48"/>
      <c r="M17265" s="48"/>
      <c r="N17265" s="135"/>
      <c r="R17265" s="144"/>
      <c r="U17265" s="148"/>
      <c r="V17265" s="25"/>
      <c r="Y17265" s="32"/>
      <c r="AG17265" s="29"/>
      <c r="AH17265" s="34"/>
      <c r="AM17265" s="28"/>
      <c r="AN17265" s="28"/>
      <c r="AO17265" s="28"/>
      <c r="AP17265" s="25"/>
      <c r="AQ17265" s="29"/>
      <c r="AR17265" s="30"/>
      <c r="AT17265" s="30"/>
    </row>
    <row r="17266" spans="1:46" ht="30">
      <c r="A17266" s="25">
        <f t="shared" si="1614"/>
        <v>2013</v>
      </c>
      <c r="B17266" s="26" t="str">
        <f t="shared" si="1615"/>
        <v>Solar Partners</v>
      </c>
      <c r="C17266" s="127" t="str">
        <f t="shared" si="1616"/>
        <v>Ivanpah Solar Electric Generating System</v>
      </c>
      <c r="D17266" s="123" t="str">
        <f t="shared" si="1617"/>
        <v>Solar Power Tower</v>
      </c>
      <c r="E17266" s="26">
        <f t="shared" si="1618"/>
        <v>0</v>
      </c>
      <c r="F17266" s="27">
        <f t="shared" si="1619"/>
        <v>0</v>
      </c>
      <c r="G17266" s="28"/>
      <c r="H17266" s="131"/>
      <c r="J17266" s="29" t="e">
        <f>VLOOKUP(H17266,'Drop Down Menus'!A:B,2,FALSE)</f>
        <v>#N/A</v>
      </c>
      <c r="L17266" s="48"/>
      <c r="M17266" s="48"/>
      <c r="N17266" s="135"/>
      <c r="R17266" s="144"/>
      <c r="U17266" s="148"/>
      <c r="V17266" s="25"/>
      <c r="Y17266" s="32"/>
      <c r="AG17266" s="29"/>
      <c r="AH17266" s="34"/>
      <c r="AM17266" s="28"/>
      <c r="AN17266" s="28"/>
      <c r="AO17266" s="28"/>
      <c r="AP17266" s="25"/>
      <c r="AQ17266" s="29"/>
      <c r="AR17266" s="30"/>
      <c r="AT17266" s="30"/>
    </row>
    <row r="17267" spans="1:46" ht="30">
      <c r="A17267" s="25">
        <f t="shared" si="1614"/>
        <v>2013</v>
      </c>
      <c r="B17267" s="26" t="str">
        <f t="shared" si="1615"/>
        <v>Solar Partners</v>
      </c>
      <c r="C17267" s="127" t="str">
        <f t="shared" si="1616"/>
        <v>Ivanpah Solar Electric Generating System</v>
      </c>
      <c r="D17267" s="123" t="str">
        <f t="shared" si="1617"/>
        <v>Solar Power Tower</v>
      </c>
      <c r="E17267" s="26">
        <f t="shared" si="1618"/>
        <v>0</v>
      </c>
      <c r="F17267" s="27">
        <f t="shared" si="1619"/>
        <v>0</v>
      </c>
      <c r="G17267" s="28"/>
      <c r="H17267" s="131"/>
      <c r="J17267" s="29" t="e">
        <f>VLOOKUP(H17267,'Drop Down Menus'!A:B,2,FALSE)</f>
        <v>#N/A</v>
      </c>
      <c r="L17267" s="48"/>
      <c r="M17267" s="48"/>
      <c r="N17267" s="135"/>
      <c r="R17267" s="144"/>
      <c r="U17267" s="148"/>
      <c r="V17267" s="25"/>
      <c r="Y17267" s="32"/>
      <c r="AG17267" s="29"/>
      <c r="AH17267" s="34"/>
      <c r="AM17267" s="28"/>
      <c r="AN17267" s="28"/>
      <c r="AO17267" s="28"/>
      <c r="AP17267" s="25"/>
      <c r="AQ17267" s="29"/>
      <c r="AR17267" s="30"/>
      <c r="AT17267" s="30"/>
    </row>
    <row r="17268" spans="1:46" ht="30">
      <c r="A17268" s="25">
        <f t="shared" si="1614"/>
        <v>2013</v>
      </c>
      <c r="B17268" s="26" t="str">
        <f t="shared" si="1615"/>
        <v>Solar Partners</v>
      </c>
      <c r="C17268" s="127" t="str">
        <f t="shared" si="1616"/>
        <v>Ivanpah Solar Electric Generating System</v>
      </c>
      <c r="D17268" s="123" t="str">
        <f t="shared" si="1617"/>
        <v>Solar Power Tower</v>
      </c>
      <c r="E17268" s="26">
        <f t="shared" si="1618"/>
        <v>0</v>
      </c>
      <c r="F17268" s="27">
        <f t="shared" si="1619"/>
        <v>0</v>
      </c>
      <c r="G17268" s="28"/>
      <c r="H17268" s="131"/>
      <c r="J17268" s="29" t="e">
        <f>VLOOKUP(H17268,'Drop Down Menus'!A:B,2,FALSE)</f>
        <v>#N/A</v>
      </c>
      <c r="L17268" s="48"/>
      <c r="M17268" s="48"/>
      <c r="N17268" s="135"/>
      <c r="R17268" s="144"/>
      <c r="U17268" s="148"/>
      <c r="V17268" s="25"/>
      <c r="Y17268" s="32"/>
      <c r="AG17268" s="29"/>
      <c r="AH17268" s="34"/>
      <c r="AM17268" s="28"/>
      <c r="AN17268" s="28"/>
      <c r="AO17268" s="28"/>
      <c r="AP17268" s="25"/>
      <c r="AQ17268" s="29"/>
      <c r="AR17268" s="30"/>
      <c r="AT17268" s="30"/>
    </row>
    <row r="17269" spans="1:46" ht="30">
      <c r="A17269" s="25">
        <f t="shared" si="1614"/>
        <v>2013</v>
      </c>
      <c r="B17269" s="26" t="str">
        <f t="shared" si="1615"/>
        <v>Solar Partners</v>
      </c>
      <c r="C17269" s="127" t="str">
        <f t="shared" si="1616"/>
        <v>Ivanpah Solar Electric Generating System</v>
      </c>
      <c r="D17269" s="123" t="str">
        <f t="shared" si="1617"/>
        <v>Solar Power Tower</v>
      </c>
      <c r="E17269" s="26">
        <f t="shared" si="1618"/>
        <v>0</v>
      </c>
      <c r="F17269" s="27">
        <f t="shared" si="1619"/>
        <v>0</v>
      </c>
      <c r="G17269" s="28"/>
      <c r="H17269" s="131"/>
      <c r="J17269" s="29" t="e">
        <f>VLOOKUP(H17269,'Drop Down Menus'!A:B,2,FALSE)</f>
        <v>#N/A</v>
      </c>
      <c r="L17269" s="48"/>
      <c r="M17269" s="48"/>
      <c r="N17269" s="135"/>
      <c r="R17269" s="144"/>
      <c r="U17269" s="148"/>
      <c r="V17269" s="25"/>
      <c r="Y17269" s="32"/>
      <c r="AG17269" s="29"/>
      <c r="AH17269" s="34"/>
      <c r="AM17269" s="28"/>
      <c r="AN17269" s="28"/>
      <c r="AO17269" s="28"/>
      <c r="AP17269" s="25"/>
      <c r="AQ17269" s="29"/>
      <c r="AR17269" s="30"/>
      <c r="AT17269" s="30"/>
    </row>
    <row r="17270" spans="1:46" ht="30">
      <c r="A17270" s="25">
        <f t="shared" si="1614"/>
        <v>2013</v>
      </c>
      <c r="B17270" s="26" t="str">
        <f t="shared" si="1615"/>
        <v>Solar Partners</v>
      </c>
      <c r="C17270" s="127" t="str">
        <f t="shared" si="1616"/>
        <v>Ivanpah Solar Electric Generating System</v>
      </c>
      <c r="D17270" s="123" t="str">
        <f t="shared" si="1617"/>
        <v>Solar Power Tower</v>
      </c>
      <c r="E17270" s="26">
        <f t="shared" si="1618"/>
        <v>0</v>
      </c>
      <c r="F17270" s="27">
        <f t="shared" si="1619"/>
        <v>0</v>
      </c>
      <c r="G17270" s="28"/>
      <c r="H17270" s="131"/>
      <c r="J17270" s="29" t="e">
        <f>VLOOKUP(H17270,'Drop Down Menus'!A:B,2,FALSE)</f>
        <v>#N/A</v>
      </c>
      <c r="L17270" s="48"/>
      <c r="M17270" s="48"/>
      <c r="N17270" s="135"/>
      <c r="R17270" s="144"/>
      <c r="U17270" s="148"/>
      <c r="V17270" s="25"/>
      <c r="Y17270" s="32"/>
      <c r="AG17270" s="29"/>
      <c r="AH17270" s="34"/>
      <c r="AM17270" s="28"/>
      <c r="AN17270" s="28"/>
      <c r="AO17270" s="28"/>
      <c r="AP17270" s="25"/>
      <c r="AQ17270" s="29"/>
      <c r="AR17270" s="30"/>
      <c r="AT17270" s="30"/>
    </row>
    <row r="17271" spans="1:46" ht="30">
      <c r="A17271" s="25">
        <f t="shared" si="1614"/>
        <v>2013</v>
      </c>
      <c r="B17271" s="26" t="str">
        <f t="shared" si="1615"/>
        <v>Solar Partners</v>
      </c>
      <c r="C17271" s="127" t="str">
        <f t="shared" si="1616"/>
        <v>Ivanpah Solar Electric Generating System</v>
      </c>
      <c r="D17271" s="123" t="str">
        <f t="shared" si="1617"/>
        <v>Solar Power Tower</v>
      </c>
      <c r="E17271" s="26">
        <f t="shared" si="1618"/>
        <v>0</v>
      </c>
      <c r="F17271" s="27">
        <f t="shared" si="1619"/>
        <v>0</v>
      </c>
      <c r="G17271" s="28"/>
      <c r="H17271" s="131"/>
      <c r="J17271" s="29" t="e">
        <f>VLOOKUP(H17271,'Drop Down Menus'!A:B,2,FALSE)</f>
        <v>#N/A</v>
      </c>
      <c r="L17271" s="48"/>
      <c r="M17271" s="48"/>
      <c r="N17271" s="135"/>
      <c r="R17271" s="144"/>
      <c r="U17271" s="148"/>
      <c r="V17271" s="25"/>
      <c r="Y17271" s="32"/>
      <c r="AG17271" s="29"/>
      <c r="AH17271" s="34"/>
      <c r="AM17271" s="28"/>
      <c r="AN17271" s="28"/>
      <c r="AO17271" s="28"/>
      <c r="AP17271" s="25"/>
      <c r="AQ17271" s="29"/>
      <c r="AR17271" s="30"/>
      <c r="AT17271" s="30"/>
    </row>
    <row r="17272" spans="1:46" ht="30">
      <c r="A17272" s="25">
        <f t="shared" si="1614"/>
        <v>2013</v>
      </c>
      <c r="B17272" s="26" t="str">
        <f t="shared" si="1615"/>
        <v>Solar Partners</v>
      </c>
      <c r="C17272" s="127" t="str">
        <f t="shared" si="1616"/>
        <v>Ivanpah Solar Electric Generating System</v>
      </c>
      <c r="D17272" s="123" t="str">
        <f t="shared" si="1617"/>
        <v>Solar Power Tower</v>
      </c>
      <c r="E17272" s="26">
        <f t="shared" si="1618"/>
        <v>0</v>
      </c>
      <c r="F17272" s="27">
        <f t="shared" si="1619"/>
        <v>0</v>
      </c>
      <c r="G17272" s="28"/>
      <c r="H17272" s="131"/>
      <c r="J17272" s="29" t="e">
        <f>VLOOKUP(H17272,'Drop Down Menus'!A:B,2,FALSE)</f>
        <v>#N/A</v>
      </c>
      <c r="L17272" s="48"/>
      <c r="M17272" s="48"/>
      <c r="N17272" s="135"/>
      <c r="R17272" s="144"/>
      <c r="U17272" s="148"/>
      <c r="V17272" s="25"/>
      <c r="Y17272" s="32"/>
      <c r="AG17272" s="29"/>
      <c r="AH17272" s="34"/>
      <c r="AM17272" s="28"/>
      <c r="AN17272" s="28"/>
      <c r="AO17272" s="28"/>
      <c r="AP17272" s="25"/>
      <c r="AQ17272" s="29"/>
      <c r="AR17272" s="30"/>
      <c r="AT17272" s="30"/>
    </row>
    <row r="17273" spans="1:46" ht="30">
      <c r="A17273" s="25">
        <f t="shared" si="1614"/>
        <v>2013</v>
      </c>
      <c r="B17273" s="26" t="str">
        <f t="shared" si="1615"/>
        <v>Solar Partners</v>
      </c>
      <c r="C17273" s="127" t="str">
        <f t="shared" si="1616"/>
        <v>Ivanpah Solar Electric Generating System</v>
      </c>
      <c r="D17273" s="123" t="str">
        <f t="shared" si="1617"/>
        <v>Solar Power Tower</v>
      </c>
      <c r="E17273" s="26">
        <f t="shared" si="1618"/>
        <v>0</v>
      </c>
      <c r="F17273" s="27">
        <f t="shared" si="1619"/>
        <v>0</v>
      </c>
      <c r="G17273" s="28"/>
      <c r="H17273" s="131"/>
      <c r="J17273" s="29" t="e">
        <f>VLOOKUP(H17273,'Drop Down Menus'!A:B,2,FALSE)</f>
        <v>#N/A</v>
      </c>
      <c r="L17273" s="48"/>
      <c r="M17273" s="48"/>
      <c r="N17273" s="135"/>
      <c r="R17273" s="144"/>
      <c r="U17273" s="148"/>
      <c r="V17273" s="25"/>
      <c r="Y17273" s="32"/>
      <c r="AG17273" s="29"/>
      <c r="AH17273" s="34"/>
      <c r="AM17273" s="28"/>
      <c r="AN17273" s="28"/>
      <c r="AO17273" s="28"/>
      <c r="AP17273" s="25"/>
      <c r="AQ17273" s="29"/>
      <c r="AR17273" s="30"/>
      <c r="AT17273" s="30"/>
    </row>
    <row r="17274" spans="1:46" ht="30">
      <c r="A17274" s="25">
        <f t="shared" si="1614"/>
        <v>2013</v>
      </c>
      <c r="B17274" s="26" t="str">
        <f t="shared" si="1615"/>
        <v>Solar Partners</v>
      </c>
      <c r="C17274" s="127" t="str">
        <f t="shared" si="1616"/>
        <v>Ivanpah Solar Electric Generating System</v>
      </c>
      <c r="D17274" s="123" t="str">
        <f t="shared" si="1617"/>
        <v>Solar Power Tower</v>
      </c>
      <c r="E17274" s="26">
        <f t="shared" si="1618"/>
        <v>0</v>
      </c>
      <c r="F17274" s="27">
        <f t="shared" si="1619"/>
        <v>0</v>
      </c>
      <c r="G17274" s="28"/>
      <c r="H17274" s="131"/>
      <c r="J17274" s="29" t="e">
        <f>VLOOKUP(H17274,'Drop Down Menus'!A:B,2,FALSE)</f>
        <v>#N/A</v>
      </c>
      <c r="L17274" s="48"/>
      <c r="M17274" s="48"/>
      <c r="N17274" s="135"/>
      <c r="R17274" s="144"/>
      <c r="U17274" s="148"/>
      <c r="V17274" s="25"/>
      <c r="Y17274" s="32"/>
      <c r="AG17274" s="29"/>
      <c r="AH17274" s="34"/>
      <c r="AM17274" s="28"/>
      <c r="AN17274" s="28"/>
      <c r="AO17274" s="28"/>
      <c r="AP17274" s="25"/>
      <c r="AQ17274" s="29"/>
      <c r="AR17274" s="30"/>
      <c r="AT17274" s="30"/>
    </row>
    <row r="17275" spans="1:46" ht="30">
      <c r="A17275" s="25">
        <f t="shared" si="1614"/>
        <v>2013</v>
      </c>
      <c r="B17275" s="26" t="str">
        <f t="shared" si="1615"/>
        <v>Solar Partners</v>
      </c>
      <c r="C17275" s="127" t="str">
        <f t="shared" si="1616"/>
        <v>Ivanpah Solar Electric Generating System</v>
      </c>
      <c r="D17275" s="123" t="str">
        <f t="shared" si="1617"/>
        <v>Solar Power Tower</v>
      </c>
      <c r="E17275" s="26">
        <f t="shared" si="1618"/>
        <v>0</v>
      </c>
      <c r="F17275" s="27">
        <f t="shared" si="1619"/>
        <v>0</v>
      </c>
      <c r="G17275" s="28"/>
      <c r="H17275" s="131"/>
      <c r="J17275" s="29" t="e">
        <f>VLOOKUP(H17275,'Drop Down Menus'!A:B,2,FALSE)</f>
        <v>#N/A</v>
      </c>
      <c r="L17275" s="48"/>
      <c r="M17275" s="48"/>
      <c r="N17275" s="135"/>
      <c r="R17275" s="144"/>
      <c r="U17275" s="148"/>
      <c r="V17275" s="25"/>
      <c r="Y17275" s="32"/>
      <c r="AG17275" s="29"/>
      <c r="AH17275" s="34"/>
      <c r="AM17275" s="28"/>
      <c r="AN17275" s="28"/>
      <c r="AO17275" s="28"/>
      <c r="AP17275" s="25"/>
      <c r="AQ17275" s="29"/>
      <c r="AR17275" s="30"/>
      <c r="AT17275" s="30"/>
    </row>
    <row r="17276" spans="1:46" ht="30">
      <c r="A17276" s="25">
        <f t="shared" si="1614"/>
        <v>2013</v>
      </c>
      <c r="B17276" s="26" t="str">
        <f t="shared" si="1615"/>
        <v>Solar Partners</v>
      </c>
      <c r="C17276" s="127" t="str">
        <f t="shared" si="1616"/>
        <v>Ivanpah Solar Electric Generating System</v>
      </c>
      <c r="D17276" s="123" t="str">
        <f t="shared" si="1617"/>
        <v>Solar Power Tower</v>
      </c>
      <c r="E17276" s="26">
        <f t="shared" si="1618"/>
        <v>0</v>
      </c>
      <c r="F17276" s="27">
        <f t="shared" si="1619"/>
        <v>0</v>
      </c>
      <c r="G17276" s="28"/>
      <c r="H17276" s="131"/>
      <c r="J17276" s="29" t="e">
        <f>VLOOKUP(H17276,'Drop Down Menus'!A:B,2,FALSE)</f>
        <v>#N/A</v>
      </c>
      <c r="L17276" s="48"/>
      <c r="M17276" s="48"/>
      <c r="N17276" s="135"/>
      <c r="R17276" s="144"/>
      <c r="U17276" s="148"/>
      <c r="V17276" s="25"/>
      <c r="Y17276" s="32"/>
      <c r="AG17276" s="29"/>
      <c r="AH17276" s="34"/>
      <c r="AM17276" s="28"/>
      <c r="AN17276" s="28"/>
      <c r="AO17276" s="28"/>
      <c r="AP17276" s="25"/>
      <c r="AQ17276" s="29"/>
      <c r="AR17276" s="30"/>
      <c r="AT17276" s="30"/>
    </row>
    <row r="17277" spans="1:46" ht="30">
      <c r="A17277" s="25">
        <f t="shared" si="1614"/>
        <v>2013</v>
      </c>
      <c r="B17277" s="26" t="str">
        <f t="shared" si="1615"/>
        <v>Solar Partners</v>
      </c>
      <c r="C17277" s="127" t="str">
        <f t="shared" si="1616"/>
        <v>Ivanpah Solar Electric Generating System</v>
      </c>
      <c r="D17277" s="123" t="str">
        <f t="shared" si="1617"/>
        <v>Solar Power Tower</v>
      </c>
      <c r="E17277" s="26">
        <f t="shared" si="1618"/>
        <v>0</v>
      </c>
      <c r="F17277" s="27">
        <f t="shared" si="1619"/>
        <v>0</v>
      </c>
      <c r="G17277" s="28"/>
      <c r="H17277" s="131"/>
      <c r="J17277" s="29" t="e">
        <f>VLOOKUP(H17277,'Drop Down Menus'!A:B,2,FALSE)</f>
        <v>#N/A</v>
      </c>
      <c r="L17277" s="48"/>
      <c r="M17277" s="48"/>
      <c r="N17277" s="135"/>
      <c r="R17277" s="144"/>
      <c r="U17277" s="148"/>
      <c r="V17277" s="25"/>
      <c r="Y17277" s="32"/>
      <c r="AG17277" s="29"/>
      <c r="AH17277" s="34"/>
      <c r="AM17277" s="28"/>
      <c r="AN17277" s="28"/>
      <c r="AO17277" s="28"/>
      <c r="AP17277" s="25"/>
      <c r="AQ17277" s="29"/>
      <c r="AR17277" s="30"/>
      <c r="AT17277" s="30"/>
    </row>
    <row r="17278" spans="1:46" ht="30">
      <c r="A17278" s="25">
        <f t="shared" si="1614"/>
        <v>2013</v>
      </c>
      <c r="B17278" s="26" t="str">
        <f t="shared" si="1615"/>
        <v>Solar Partners</v>
      </c>
      <c r="C17278" s="127" t="str">
        <f t="shared" si="1616"/>
        <v>Ivanpah Solar Electric Generating System</v>
      </c>
      <c r="D17278" s="123" t="str">
        <f t="shared" si="1617"/>
        <v>Solar Power Tower</v>
      </c>
      <c r="E17278" s="26">
        <f t="shared" si="1618"/>
        <v>0</v>
      </c>
      <c r="F17278" s="27">
        <f t="shared" si="1619"/>
        <v>0</v>
      </c>
      <c r="G17278" s="28"/>
      <c r="H17278" s="131"/>
      <c r="J17278" s="29" t="e">
        <f>VLOOKUP(H17278,'Drop Down Menus'!A:B,2,FALSE)</f>
        <v>#N/A</v>
      </c>
      <c r="L17278" s="48"/>
      <c r="M17278" s="48"/>
      <c r="N17278" s="135"/>
      <c r="R17278" s="144"/>
      <c r="U17278" s="148"/>
      <c r="V17278" s="25"/>
      <c r="Y17278" s="32"/>
      <c r="AG17278" s="29"/>
      <c r="AH17278" s="34"/>
      <c r="AM17278" s="28"/>
      <c r="AN17278" s="28"/>
      <c r="AO17278" s="28"/>
      <c r="AP17278" s="25"/>
      <c r="AQ17278" s="29"/>
      <c r="AR17278" s="30"/>
      <c r="AT17278" s="30"/>
    </row>
    <row r="17279" spans="1:46" ht="30">
      <c r="A17279" s="25">
        <f t="shared" si="1614"/>
        <v>2013</v>
      </c>
      <c r="B17279" s="26" t="str">
        <f t="shared" si="1615"/>
        <v>Solar Partners</v>
      </c>
      <c r="C17279" s="127" t="str">
        <f t="shared" si="1616"/>
        <v>Ivanpah Solar Electric Generating System</v>
      </c>
      <c r="D17279" s="123" t="str">
        <f t="shared" si="1617"/>
        <v>Solar Power Tower</v>
      </c>
      <c r="E17279" s="26">
        <f t="shared" si="1618"/>
        <v>0</v>
      </c>
      <c r="F17279" s="27">
        <f t="shared" si="1619"/>
        <v>0</v>
      </c>
      <c r="G17279" s="28"/>
      <c r="H17279" s="131"/>
      <c r="J17279" s="29" t="e">
        <f>VLOOKUP(H17279,'Drop Down Menus'!A:B,2,FALSE)</f>
        <v>#N/A</v>
      </c>
      <c r="L17279" s="48"/>
      <c r="M17279" s="48"/>
      <c r="N17279" s="135"/>
      <c r="R17279" s="144"/>
      <c r="U17279" s="148"/>
      <c r="V17279" s="25"/>
      <c r="Y17279" s="32"/>
      <c r="AG17279" s="29"/>
      <c r="AH17279" s="34"/>
      <c r="AM17279" s="28"/>
      <c r="AN17279" s="28"/>
      <c r="AO17279" s="28"/>
      <c r="AP17279" s="25"/>
      <c r="AQ17279" s="29"/>
      <c r="AR17279" s="30"/>
      <c r="AT17279" s="30"/>
    </row>
    <row r="17280" spans="1:46" ht="30">
      <c r="A17280" s="25">
        <f t="shared" si="1614"/>
        <v>2013</v>
      </c>
      <c r="B17280" s="26" t="str">
        <f t="shared" si="1615"/>
        <v>Solar Partners</v>
      </c>
      <c r="C17280" s="127" t="str">
        <f t="shared" si="1616"/>
        <v>Ivanpah Solar Electric Generating System</v>
      </c>
      <c r="D17280" s="123" t="str">
        <f t="shared" si="1617"/>
        <v>Solar Power Tower</v>
      </c>
      <c r="E17280" s="26">
        <f t="shared" si="1618"/>
        <v>0</v>
      </c>
      <c r="F17280" s="27">
        <f t="shared" si="1619"/>
        <v>0</v>
      </c>
      <c r="G17280" s="28"/>
      <c r="H17280" s="131"/>
      <c r="J17280" s="29" t="e">
        <f>VLOOKUP(H17280,'Drop Down Menus'!A:B,2,FALSE)</f>
        <v>#N/A</v>
      </c>
      <c r="L17280" s="48"/>
      <c r="M17280" s="48"/>
      <c r="N17280" s="135"/>
      <c r="R17280" s="144"/>
      <c r="U17280" s="148"/>
      <c r="V17280" s="25"/>
      <c r="Y17280" s="32"/>
      <c r="AG17280" s="29"/>
      <c r="AH17280" s="34"/>
      <c r="AM17280" s="28"/>
      <c r="AN17280" s="28"/>
      <c r="AO17280" s="28"/>
      <c r="AP17280" s="25"/>
      <c r="AQ17280" s="29"/>
      <c r="AR17280" s="30"/>
      <c r="AT17280" s="30"/>
    </row>
    <row r="17281" spans="1:46" ht="30">
      <c r="A17281" s="25">
        <f t="shared" si="1614"/>
        <v>2013</v>
      </c>
      <c r="B17281" s="26" t="str">
        <f t="shared" si="1615"/>
        <v>Solar Partners</v>
      </c>
      <c r="C17281" s="127" t="str">
        <f t="shared" si="1616"/>
        <v>Ivanpah Solar Electric Generating System</v>
      </c>
      <c r="D17281" s="123" t="str">
        <f t="shared" si="1617"/>
        <v>Solar Power Tower</v>
      </c>
      <c r="E17281" s="26">
        <f t="shared" si="1618"/>
        <v>0</v>
      </c>
      <c r="F17281" s="27">
        <f t="shared" si="1619"/>
        <v>0</v>
      </c>
      <c r="G17281" s="28"/>
      <c r="H17281" s="131"/>
      <c r="J17281" s="29" t="e">
        <f>VLOOKUP(H17281,'Drop Down Menus'!A:B,2,FALSE)</f>
        <v>#N/A</v>
      </c>
      <c r="L17281" s="48"/>
      <c r="M17281" s="48"/>
      <c r="N17281" s="135"/>
      <c r="R17281" s="144"/>
      <c r="U17281" s="148"/>
      <c r="V17281" s="25"/>
      <c r="Y17281" s="32"/>
      <c r="AG17281" s="29"/>
      <c r="AH17281" s="34"/>
      <c r="AM17281" s="28"/>
      <c r="AN17281" s="28"/>
      <c r="AO17281" s="28"/>
      <c r="AP17281" s="25"/>
      <c r="AQ17281" s="29"/>
      <c r="AR17281" s="30"/>
      <c r="AT17281" s="30"/>
    </row>
    <row r="17282" spans="1:46" ht="30">
      <c r="A17282" s="25">
        <f t="shared" si="1614"/>
        <v>2013</v>
      </c>
      <c r="B17282" s="26" t="str">
        <f t="shared" si="1615"/>
        <v>Solar Partners</v>
      </c>
      <c r="C17282" s="127" t="str">
        <f t="shared" si="1616"/>
        <v>Ivanpah Solar Electric Generating System</v>
      </c>
      <c r="D17282" s="123" t="str">
        <f t="shared" si="1617"/>
        <v>Solar Power Tower</v>
      </c>
      <c r="E17282" s="26">
        <f t="shared" si="1618"/>
        <v>0</v>
      </c>
      <c r="F17282" s="27">
        <f t="shared" si="1619"/>
        <v>0</v>
      </c>
      <c r="G17282" s="28"/>
      <c r="H17282" s="131"/>
      <c r="J17282" s="29" t="e">
        <f>VLOOKUP(H17282,'Drop Down Menus'!A:B,2,FALSE)</f>
        <v>#N/A</v>
      </c>
      <c r="L17282" s="48"/>
      <c r="M17282" s="48"/>
      <c r="N17282" s="135"/>
      <c r="R17282" s="144"/>
      <c r="U17282" s="148"/>
      <c r="V17282" s="25"/>
      <c r="Y17282" s="32"/>
      <c r="AG17282" s="29"/>
      <c r="AH17282" s="34"/>
      <c r="AM17282" s="28"/>
      <c r="AN17282" s="28"/>
      <c r="AO17282" s="28"/>
      <c r="AP17282" s="25"/>
      <c r="AQ17282" s="29"/>
      <c r="AR17282" s="30"/>
      <c r="AT17282" s="30"/>
    </row>
    <row r="17283" spans="1:46" ht="30">
      <c r="A17283" s="25">
        <f t="shared" ref="A17283:A17346" si="1620">ReportYear</f>
        <v>2013</v>
      </c>
      <c r="B17283" s="26" t="str">
        <f t="shared" ref="B17283:B17346" si="1621">Project_Proponent</f>
        <v>Solar Partners</v>
      </c>
      <c r="C17283" s="127" t="str">
        <f t="shared" ref="C17283:C17346" si="1622">Project_Name</f>
        <v>Ivanpah Solar Electric Generating System</v>
      </c>
      <c r="D17283" s="123" t="str">
        <f t="shared" ref="D17283:D17346" si="1623">Project_Type_AutoFill</f>
        <v>Solar Power Tower</v>
      </c>
      <c r="E17283" s="26">
        <f t="shared" ref="E17283:E17346" si="1624">SPUT_Permit____if_applicable</f>
        <v>0</v>
      </c>
      <c r="F17283" s="27">
        <f t="shared" ref="F17283:F17346" si="1625">Eagle_Permit</f>
        <v>0</v>
      </c>
      <c r="G17283" s="28"/>
      <c r="H17283" s="131"/>
      <c r="J17283" s="29" t="e">
        <f>VLOOKUP(H17283,'Drop Down Menus'!A:B,2,FALSE)</f>
        <v>#N/A</v>
      </c>
      <c r="L17283" s="48"/>
      <c r="M17283" s="48"/>
      <c r="N17283" s="135"/>
      <c r="R17283" s="144"/>
      <c r="U17283" s="148"/>
      <c r="V17283" s="25"/>
      <c r="Y17283" s="32"/>
      <c r="AG17283" s="29"/>
      <c r="AH17283" s="34"/>
      <c r="AM17283" s="28"/>
      <c r="AN17283" s="28"/>
      <c r="AO17283" s="28"/>
      <c r="AP17283" s="25"/>
      <c r="AQ17283" s="29"/>
      <c r="AR17283" s="30"/>
      <c r="AT17283" s="30"/>
    </row>
    <row r="17284" spans="1:46" ht="30">
      <c r="A17284" s="25">
        <f t="shared" si="1620"/>
        <v>2013</v>
      </c>
      <c r="B17284" s="26" t="str">
        <f t="shared" si="1621"/>
        <v>Solar Partners</v>
      </c>
      <c r="C17284" s="127" t="str">
        <f t="shared" si="1622"/>
        <v>Ivanpah Solar Electric Generating System</v>
      </c>
      <c r="D17284" s="123" t="str">
        <f t="shared" si="1623"/>
        <v>Solar Power Tower</v>
      </c>
      <c r="E17284" s="26">
        <f t="shared" si="1624"/>
        <v>0</v>
      </c>
      <c r="F17284" s="27">
        <f t="shared" si="1625"/>
        <v>0</v>
      </c>
      <c r="G17284" s="28"/>
      <c r="H17284" s="131"/>
      <c r="J17284" s="29" t="e">
        <f>VLOOKUP(H17284,'Drop Down Menus'!A:B,2,FALSE)</f>
        <v>#N/A</v>
      </c>
      <c r="L17284" s="48"/>
      <c r="M17284" s="48"/>
      <c r="N17284" s="135"/>
      <c r="R17284" s="144"/>
      <c r="U17284" s="148"/>
      <c r="V17284" s="25"/>
      <c r="Y17284" s="32"/>
      <c r="AG17284" s="29"/>
      <c r="AH17284" s="34"/>
      <c r="AM17284" s="28"/>
      <c r="AN17284" s="28"/>
      <c r="AO17284" s="28"/>
      <c r="AP17284" s="25"/>
      <c r="AQ17284" s="29"/>
      <c r="AR17284" s="30"/>
      <c r="AT17284" s="30"/>
    </row>
    <row r="17285" spans="1:46" ht="30">
      <c r="A17285" s="25">
        <f t="shared" si="1620"/>
        <v>2013</v>
      </c>
      <c r="B17285" s="26" t="str">
        <f t="shared" si="1621"/>
        <v>Solar Partners</v>
      </c>
      <c r="C17285" s="127" t="str">
        <f t="shared" si="1622"/>
        <v>Ivanpah Solar Electric Generating System</v>
      </c>
      <c r="D17285" s="123" t="str">
        <f t="shared" si="1623"/>
        <v>Solar Power Tower</v>
      </c>
      <c r="E17285" s="26">
        <f t="shared" si="1624"/>
        <v>0</v>
      </c>
      <c r="F17285" s="27">
        <f t="shared" si="1625"/>
        <v>0</v>
      </c>
      <c r="G17285" s="28"/>
      <c r="H17285" s="131"/>
      <c r="J17285" s="29" t="e">
        <f>VLOOKUP(H17285,'Drop Down Menus'!A:B,2,FALSE)</f>
        <v>#N/A</v>
      </c>
      <c r="L17285" s="48"/>
      <c r="M17285" s="48"/>
      <c r="N17285" s="135"/>
      <c r="R17285" s="144"/>
      <c r="U17285" s="148"/>
      <c r="V17285" s="25"/>
      <c r="Y17285" s="32"/>
      <c r="AG17285" s="29"/>
      <c r="AH17285" s="34"/>
      <c r="AM17285" s="28"/>
      <c r="AN17285" s="28"/>
      <c r="AO17285" s="28"/>
      <c r="AP17285" s="25"/>
      <c r="AQ17285" s="29"/>
      <c r="AR17285" s="30"/>
      <c r="AT17285" s="30"/>
    </row>
    <row r="17286" spans="1:46" ht="30">
      <c r="A17286" s="25">
        <f t="shared" si="1620"/>
        <v>2013</v>
      </c>
      <c r="B17286" s="26" t="str">
        <f t="shared" si="1621"/>
        <v>Solar Partners</v>
      </c>
      <c r="C17286" s="127" t="str">
        <f t="shared" si="1622"/>
        <v>Ivanpah Solar Electric Generating System</v>
      </c>
      <c r="D17286" s="123" t="str">
        <f t="shared" si="1623"/>
        <v>Solar Power Tower</v>
      </c>
      <c r="E17286" s="26">
        <f t="shared" si="1624"/>
        <v>0</v>
      </c>
      <c r="F17286" s="27">
        <f t="shared" si="1625"/>
        <v>0</v>
      </c>
      <c r="G17286" s="28"/>
      <c r="H17286" s="131"/>
      <c r="J17286" s="29" t="e">
        <f>VLOOKUP(H17286,'Drop Down Menus'!A:B,2,FALSE)</f>
        <v>#N/A</v>
      </c>
      <c r="L17286" s="48"/>
      <c r="M17286" s="48"/>
      <c r="N17286" s="135"/>
      <c r="R17286" s="144"/>
      <c r="U17286" s="148"/>
      <c r="V17286" s="25"/>
      <c r="Y17286" s="32"/>
      <c r="AG17286" s="29"/>
      <c r="AH17286" s="34"/>
      <c r="AM17286" s="28"/>
      <c r="AN17286" s="28"/>
      <c r="AO17286" s="28"/>
      <c r="AP17286" s="25"/>
      <c r="AQ17286" s="29"/>
      <c r="AR17286" s="30"/>
      <c r="AT17286" s="30"/>
    </row>
    <row r="17287" spans="1:46" ht="30">
      <c r="A17287" s="25">
        <f t="shared" si="1620"/>
        <v>2013</v>
      </c>
      <c r="B17287" s="26" t="str">
        <f t="shared" si="1621"/>
        <v>Solar Partners</v>
      </c>
      <c r="C17287" s="127" t="str">
        <f t="shared" si="1622"/>
        <v>Ivanpah Solar Electric Generating System</v>
      </c>
      <c r="D17287" s="123" t="str">
        <f t="shared" si="1623"/>
        <v>Solar Power Tower</v>
      </c>
      <c r="E17287" s="26">
        <f t="shared" si="1624"/>
        <v>0</v>
      </c>
      <c r="F17287" s="27">
        <f t="shared" si="1625"/>
        <v>0</v>
      </c>
      <c r="G17287" s="28"/>
      <c r="H17287" s="131"/>
      <c r="J17287" s="29" t="e">
        <f>VLOOKUP(H17287,'Drop Down Menus'!A:B,2,FALSE)</f>
        <v>#N/A</v>
      </c>
      <c r="L17287" s="48"/>
      <c r="M17287" s="48"/>
      <c r="N17287" s="135"/>
      <c r="R17287" s="144"/>
      <c r="U17287" s="148"/>
      <c r="V17287" s="25"/>
      <c r="Y17287" s="32"/>
      <c r="AG17287" s="29"/>
      <c r="AH17287" s="34"/>
      <c r="AM17287" s="28"/>
      <c r="AN17287" s="28"/>
      <c r="AO17287" s="28"/>
      <c r="AP17287" s="25"/>
      <c r="AQ17287" s="29"/>
      <c r="AR17287" s="30"/>
      <c r="AT17287" s="30"/>
    </row>
    <row r="17288" spans="1:46" ht="30">
      <c r="A17288" s="25">
        <f t="shared" si="1620"/>
        <v>2013</v>
      </c>
      <c r="B17288" s="26" t="str">
        <f t="shared" si="1621"/>
        <v>Solar Partners</v>
      </c>
      <c r="C17288" s="127" t="str">
        <f t="shared" si="1622"/>
        <v>Ivanpah Solar Electric Generating System</v>
      </c>
      <c r="D17288" s="123" t="str">
        <f t="shared" si="1623"/>
        <v>Solar Power Tower</v>
      </c>
      <c r="E17288" s="26">
        <f t="shared" si="1624"/>
        <v>0</v>
      </c>
      <c r="F17288" s="27">
        <f t="shared" si="1625"/>
        <v>0</v>
      </c>
      <c r="G17288" s="28"/>
      <c r="H17288" s="131"/>
      <c r="J17288" s="29" t="e">
        <f>VLOOKUP(H17288,'Drop Down Menus'!A:B,2,FALSE)</f>
        <v>#N/A</v>
      </c>
      <c r="L17288" s="48"/>
      <c r="M17288" s="48"/>
      <c r="N17288" s="135"/>
      <c r="R17288" s="144"/>
      <c r="U17288" s="148"/>
      <c r="V17288" s="25"/>
      <c r="Y17288" s="32"/>
      <c r="AG17288" s="29"/>
      <c r="AH17288" s="34"/>
      <c r="AM17288" s="28"/>
      <c r="AN17288" s="28"/>
      <c r="AO17288" s="28"/>
      <c r="AP17288" s="25"/>
      <c r="AQ17288" s="29"/>
      <c r="AR17288" s="30"/>
      <c r="AT17288" s="30"/>
    </row>
    <row r="17289" spans="1:46" ht="30">
      <c r="A17289" s="25">
        <f t="shared" si="1620"/>
        <v>2013</v>
      </c>
      <c r="B17289" s="26" t="str">
        <f t="shared" si="1621"/>
        <v>Solar Partners</v>
      </c>
      <c r="C17289" s="127" t="str">
        <f t="shared" si="1622"/>
        <v>Ivanpah Solar Electric Generating System</v>
      </c>
      <c r="D17289" s="123" t="str">
        <f t="shared" si="1623"/>
        <v>Solar Power Tower</v>
      </c>
      <c r="E17289" s="26">
        <f t="shared" si="1624"/>
        <v>0</v>
      </c>
      <c r="F17289" s="27">
        <f t="shared" si="1625"/>
        <v>0</v>
      </c>
      <c r="G17289" s="28"/>
      <c r="H17289" s="131"/>
      <c r="J17289" s="29" t="e">
        <f>VLOOKUP(H17289,'Drop Down Menus'!A:B,2,FALSE)</f>
        <v>#N/A</v>
      </c>
      <c r="L17289" s="48"/>
      <c r="M17289" s="48"/>
      <c r="N17289" s="135"/>
      <c r="R17289" s="144"/>
      <c r="U17289" s="148"/>
      <c r="V17289" s="25"/>
      <c r="Y17289" s="32"/>
      <c r="AG17289" s="29"/>
      <c r="AH17289" s="34"/>
      <c r="AM17289" s="28"/>
      <c r="AN17289" s="28"/>
      <c r="AO17289" s="28"/>
      <c r="AP17289" s="25"/>
      <c r="AQ17289" s="29"/>
      <c r="AR17289" s="30"/>
      <c r="AT17289" s="30"/>
    </row>
    <row r="17290" spans="1:46" ht="30">
      <c r="A17290" s="25">
        <f t="shared" si="1620"/>
        <v>2013</v>
      </c>
      <c r="B17290" s="26" t="str">
        <f t="shared" si="1621"/>
        <v>Solar Partners</v>
      </c>
      <c r="C17290" s="127" t="str">
        <f t="shared" si="1622"/>
        <v>Ivanpah Solar Electric Generating System</v>
      </c>
      <c r="D17290" s="123" t="str">
        <f t="shared" si="1623"/>
        <v>Solar Power Tower</v>
      </c>
      <c r="E17290" s="26">
        <f t="shared" si="1624"/>
        <v>0</v>
      </c>
      <c r="F17290" s="27">
        <f t="shared" si="1625"/>
        <v>0</v>
      </c>
      <c r="G17290" s="28"/>
      <c r="H17290" s="131"/>
      <c r="J17290" s="29" t="e">
        <f>VLOOKUP(H17290,'Drop Down Menus'!A:B,2,FALSE)</f>
        <v>#N/A</v>
      </c>
      <c r="L17290" s="48"/>
      <c r="M17290" s="48"/>
      <c r="N17290" s="135"/>
      <c r="R17290" s="144"/>
      <c r="U17290" s="148"/>
      <c r="V17290" s="25"/>
      <c r="Y17290" s="32"/>
      <c r="AG17290" s="29"/>
      <c r="AH17290" s="34"/>
      <c r="AM17290" s="28"/>
      <c r="AN17290" s="28"/>
      <c r="AO17290" s="28"/>
      <c r="AP17290" s="25"/>
      <c r="AQ17290" s="29"/>
      <c r="AR17290" s="30"/>
      <c r="AT17290" s="30"/>
    </row>
    <row r="17291" spans="1:46" ht="30">
      <c r="A17291" s="25">
        <f t="shared" si="1620"/>
        <v>2013</v>
      </c>
      <c r="B17291" s="26" t="str">
        <f t="shared" si="1621"/>
        <v>Solar Partners</v>
      </c>
      <c r="C17291" s="127" t="str">
        <f t="shared" si="1622"/>
        <v>Ivanpah Solar Electric Generating System</v>
      </c>
      <c r="D17291" s="123" t="str">
        <f t="shared" si="1623"/>
        <v>Solar Power Tower</v>
      </c>
      <c r="E17291" s="26">
        <f t="shared" si="1624"/>
        <v>0</v>
      </c>
      <c r="F17291" s="27">
        <f t="shared" si="1625"/>
        <v>0</v>
      </c>
      <c r="G17291" s="28"/>
      <c r="H17291" s="131"/>
      <c r="J17291" s="29" t="e">
        <f>VLOOKUP(H17291,'Drop Down Menus'!A:B,2,FALSE)</f>
        <v>#N/A</v>
      </c>
      <c r="L17291" s="48"/>
      <c r="M17291" s="48"/>
      <c r="N17291" s="135"/>
      <c r="R17291" s="144"/>
      <c r="U17291" s="148"/>
      <c r="V17291" s="25"/>
      <c r="Y17291" s="32"/>
      <c r="AG17291" s="29"/>
      <c r="AH17291" s="34"/>
      <c r="AM17291" s="28"/>
      <c r="AN17291" s="28"/>
      <c r="AO17291" s="28"/>
      <c r="AP17291" s="25"/>
      <c r="AQ17291" s="29"/>
      <c r="AR17291" s="30"/>
      <c r="AT17291" s="30"/>
    </row>
    <row r="17292" spans="1:46" ht="30">
      <c r="A17292" s="25">
        <f t="shared" si="1620"/>
        <v>2013</v>
      </c>
      <c r="B17292" s="26" t="str">
        <f t="shared" si="1621"/>
        <v>Solar Partners</v>
      </c>
      <c r="C17292" s="127" t="str">
        <f t="shared" si="1622"/>
        <v>Ivanpah Solar Electric Generating System</v>
      </c>
      <c r="D17292" s="123" t="str">
        <f t="shared" si="1623"/>
        <v>Solar Power Tower</v>
      </c>
      <c r="E17292" s="26">
        <f t="shared" si="1624"/>
        <v>0</v>
      </c>
      <c r="F17292" s="27">
        <f t="shared" si="1625"/>
        <v>0</v>
      </c>
      <c r="G17292" s="28"/>
      <c r="H17292" s="131"/>
      <c r="J17292" s="29" t="e">
        <f>VLOOKUP(H17292,'Drop Down Menus'!A:B,2,FALSE)</f>
        <v>#N/A</v>
      </c>
      <c r="L17292" s="48"/>
      <c r="M17292" s="48"/>
      <c r="N17292" s="135"/>
      <c r="R17292" s="144"/>
      <c r="U17292" s="148"/>
      <c r="V17292" s="25"/>
      <c r="Y17292" s="32"/>
      <c r="AG17292" s="29"/>
      <c r="AH17292" s="34"/>
      <c r="AM17292" s="28"/>
      <c r="AN17292" s="28"/>
      <c r="AO17292" s="28"/>
      <c r="AP17292" s="25"/>
      <c r="AQ17292" s="29"/>
      <c r="AR17292" s="30"/>
      <c r="AT17292" s="30"/>
    </row>
    <row r="17293" spans="1:46" ht="30">
      <c r="A17293" s="25">
        <f t="shared" si="1620"/>
        <v>2013</v>
      </c>
      <c r="B17293" s="26" t="str">
        <f t="shared" si="1621"/>
        <v>Solar Partners</v>
      </c>
      <c r="C17293" s="127" t="str">
        <f t="shared" si="1622"/>
        <v>Ivanpah Solar Electric Generating System</v>
      </c>
      <c r="D17293" s="123" t="str">
        <f t="shared" si="1623"/>
        <v>Solar Power Tower</v>
      </c>
      <c r="E17293" s="26">
        <f t="shared" si="1624"/>
        <v>0</v>
      </c>
      <c r="F17293" s="27">
        <f t="shared" si="1625"/>
        <v>0</v>
      </c>
      <c r="G17293" s="28"/>
      <c r="H17293" s="131"/>
      <c r="J17293" s="29" t="e">
        <f>VLOOKUP(H17293,'Drop Down Menus'!A:B,2,FALSE)</f>
        <v>#N/A</v>
      </c>
      <c r="L17293" s="48"/>
      <c r="M17293" s="48"/>
      <c r="N17293" s="135"/>
      <c r="R17293" s="144"/>
      <c r="U17293" s="148"/>
      <c r="V17293" s="25"/>
      <c r="Y17293" s="32"/>
      <c r="AG17293" s="29"/>
      <c r="AH17293" s="34"/>
      <c r="AM17293" s="28"/>
      <c r="AN17293" s="28"/>
      <c r="AO17293" s="28"/>
      <c r="AP17293" s="25"/>
      <c r="AQ17293" s="29"/>
      <c r="AR17293" s="30"/>
      <c r="AT17293" s="30"/>
    </row>
    <row r="17294" spans="1:46" ht="30">
      <c r="A17294" s="25">
        <f t="shared" si="1620"/>
        <v>2013</v>
      </c>
      <c r="B17294" s="26" t="str">
        <f t="shared" si="1621"/>
        <v>Solar Partners</v>
      </c>
      <c r="C17294" s="127" t="str">
        <f t="shared" si="1622"/>
        <v>Ivanpah Solar Electric Generating System</v>
      </c>
      <c r="D17294" s="123" t="str">
        <f t="shared" si="1623"/>
        <v>Solar Power Tower</v>
      </c>
      <c r="E17294" s="26">
        <f t="shared" si="1624"/>
        <v>0</v>
      </c>
      <c r="F17294" s="27">
        <f t="shared" si="1625"/>
        <v>0</v>
      </c>
      <c r="G17294" s="28"/>
      <c r="H17294" s="131"/>
      <c r="J17294" s="29" t="e">
        <f>VLOOKUP(H17294,'Drop Down Menus'!A:B,2,FALSE)</f>
        <v>#N/A</v>
      </c>
      <c r="L17294" s="48"/>
      <c r="M17294" s="48"/>
      <c r="N17294" s="135"/>
      <c r="R17294" s="144"/>
      <c r="U17294" s="148"/>
      <c r="V17294" s="25"/>
      <c r="Y17294" s="32"/>
      <c r="AG17294" s="29"/>
      <c r="AH17294" s="34"/>
      <c r="AM17294" s="28"/>
      <c r="AN17294" s="28"/>
      <c r="AO17294" s="28"/>
      <c r="AP17294" s="25"/>
      <c r="AQ17294" s="29"/>
      <c r="AR17294" s="30"/>
      <c r="AT17294" s="30"/>
    </row>
    <row r="17295" spans="1:46" ht="30">
      <c r="A17295" s="25">
        <f t="shared" si="1620"/>
        <v>2013</v>
      </c>
      <c r="B17295" s="26" t="str">
        <f t="shared" si="1621"/>
        <v>Solar Partners</v>
      </c>
      <c r="C17295" s="127" t="str">
        <f t="shared" si="1622"/>
        <v>Ivanpah Solar Electric Generating System</v>
      </c>
      <c r="D17295" s="123" t="str">
        <f t="shared" si="1623"/>
        <v>Solar Power Tower</v>
      </c>
      <c r="E17295" s="26">
        <f t="shared" si="1624"/>
        <v>0</v>
      </c>
      <c r="F17295" s="27">
        <f t="shared" si="1625"/>
        <v>0</v>
      </c>
      <c r="G17295" s="28"/>
      <c r="H17295" s="131"/>
      <c r="J17295" s="29" t="e">
        <f>VLOOKUP(H17295,'Drop Down Menus'!A:B,2,FALSE)</f>
        <v>#N/A</v>
      </c>
      <c r="L17295" s="48"/>
      <c r="M17295" s="48"/>
      <c r="N17295" s="135"/>
      <c r="R17295" s="144"/>
      <c r="U17295" s="148"/>
      <c r="V17295" s="25"/>
      <c r="Y17295" s="32"/>
      <c r="AG17295" s="29"/>
      <c r="AH17295" s="34"/>
      <c r="AM17295" s="28"/>
      <c r="AN17295" s="28"/>
      <c r="AO17295" s="28"/>
      <c r="AP17295" s="25"/>
      <c r="AQ17295" s="29"/>
      <c r="AR17295" s="30"/>
      <c r="AT17295" s="30"/>
    </row>
    <row r="17296" spans="1:46" ht="30">
      <c r="A17296" s="25">
        <f t="shared" si="1620"/>
        <v>2013</v>
      </c>
      <c r="B17296" s="26" t="str">
        <f t="shared" si="1621"/>
        <v>Solar Partners</v>
      </c>
      <c r="C17296" s="127" t="str">
        <f t="shared" si="1622"/>
        <v>Ivanpah Solar Electric Generating System</v>
      </c>
      <c r="D17296" s="123" t="str">
        <f t="shared" si="1623"/>
        <v>Solar Power Tower</v>
      </c>
      <c r="E17296" s="26">
        <f t="shared" si="1624"/>
        <v>0</v>
      </c>
      <c r="F17296" s="27">
        <f t="shared" si="1625"/>
        <v>0</v>
      </c>
      <c r="G17296" s="28"/>
      <c r="H17296" s="131"/>
      <c r="J17296" s="29" t="e">
        <f>VLOOKUP(H17296,'Drop Down Menus'!A:B,2,FALSE)</f>
        <v>#N/A</v>
      </c>
      <c r="L17296" s="48"/>
      <c r="M17296" s="48"/>
      <c r="N17296" s="135"/>
      <c r="R17296" s="144"/>
      <c r="U17296" s="148"/>
      <c r="V17296" s="25"/>
      <c r="Y17296" s="32"/>
      <c r="AG17296" s="29"/>
      <c r="AH17296" s="34"/>
      <c r="AM17296" s="28"/>
      <c r="AN17296" s="28"/>
      <c r="AO17296" s="28"/>
      <c r="AP17296" s="25"/>
      <c r="AQ17296" s="29"/>
      <c r="AR17296" s="30"/>
      <c r="AT17296" s="30"/>
    </row>
    <row r="17297" spans="1:46" ht="30">
      <c r="A17297" s="25">
        <f t="shared" si="1620"/>
        <v>2013</v>
      </c>
      <c r="B17297" s="26" t="str">
        <f t="shared" si="1621"/>
        <v>Solar Partners</v>
      </c>
      <c r="C17297" s="127" t="str">
        <f t="shared" si="1622"/>
        <v>Ivanpah Solar Electric Generating System</v>
      </c>
      <c r="D17297" s="123" t="str">
        <f t="shared" si="1623"/>
        <v>Solar Power Tower</v>
      </c>
      <c r="E17297" s="26">
        <f t="shared" si="1624"/>
        <v>0</v>
      </c>
      <c r="F17297" s="27">
        <f t="shared" si="1625"/>
        <v>0</v>
      </c>
      <c r="G17297" s="28"/>
      <c r="H17297" s="131"/>
      <c r="J17297" s="29" t="e">
        <f>VLOOKUP(H17297,'Drop Down Menus'!A:B,2,FALSE)</f>
        <v>#N/A</v>
      </c>
      <c r="L17297" s="48"/>
      <c r="M17297" s="48"/>
      <c r="N17297" s="135"/>
      <c r="R17297" s="144"/>
      <c r="U17297" s="148"/>
      <c r="V17297" s="25"/>
      <c r="Y17297" s="32"/>
      <c r="AG17297" s="29"/>
      <c r="AH17297" s="34"/>
      <c r="AM17297" s="28"/>
      <c r="AN17297" s="28"/>
      <c r="AO17297" s="28"/>
      <c r="AP17297" s="25"/>
      <c r="AQ17297" s="29"/>
      <c r="AR17297" s="30"/>
      <c r="AT17297" s="30"/>
    </row>
    <row r="17298" spans="1:46" ht="30">
      <c r="A17298" s="25">
        <f t="shared" si="1620"/>
        <v>2013</v>
      </c>
      <c r="B17298" s="26" t="str">
        <f t="shared" si="1621"/>
        <v>Solar Partners</v>
      </c>
      <c r="C17298" s="127" t="str">
        <f t="shared" si="1622"/>
        <v>Ivanpah Solar Electric Generating System</v>
      </c>
      <c r="D17298" s="123" t="str">
        <f t="shared" si="1623"/>
        <v>Solar Power Tower</v>
      </c>
      <c r="E17298" s="26">
        <f t="shared" si="1624"/>
        <v>0</v>
      </c>
      <c r="F17298" s="27">
        <f t="shared" si="1625"/>
        <v>0</v>
      </c>
      <c r="G17298" s="28"/>
      <c r="H17298" s="131"/>
      <c r="J17298" s="29" t="e">
        <f>VLOOKUP(H17298,'Drop Down Menus'!A:B,2,FALSE)</f>
        <v>#N/A</v>
      </c>
      <c r="L17298" s="48"/>
      <c r="M17298" s="48"/>
      <c r="N17298" s="135"/>
      <c r="R17298" s="144"/>
      <c r="U17298" s="148"/>
      <c r="V17298" s="25"/>
      <c r="Y17298" s="32"/>
      <c r="AG17298" s="29"/>
      <c r="AH17298" s="34"/>
      <c r="AM17298" s="28"/>
      <c r="AN17298" s="28"/>
      <c r="AO17298" s="28"/>
      <c r="AP17298" s="25"/>
      <c r="AQ17298" s="29"/>
      <c r="AR17298" s="30"/>
      <c r="AT17298" s="30"/>
    </row>
    <row r="17299" spans="1:46" ht="30">
      <c r="A17299" s="25">
        <f t="shared" si="1620"/>
        <v>2013</v>
      </c>
      <c r="B17299" s="26" t="str">
        <f t="shared" si="1621"/>
        <v>Solar Partners</v>
      </c>
      <c r="C17299" s="127" t="str">
        <f t="shared" si="1622"/>
        <v>Ivanpah Solar Electric Generating System</v>
      </c>
      <c r="D17299" s="123" t="str">
        <f t="shared" si="1623"/>
        <v>Solar Power Tower</v>
      </c>
      <c r="E17299" s="26">
        <f t="shared" si="1624"/>
        <v>0</v>
      </c>
      <c r="F17299" s="27">
        <f t="shared" si="1625"/>
        <v>0</v>
      </c>
      <c r="G17299" s="28"/>
      <c r="H17299" s="131"/>
      <c r="J17299" s="29" t="e">
        <f>VLOOKUP(H17299,'Drop Down Menus'!A:B,2,FALSE)</f>
        <v>#N/A</v>
      </c>
      <c r="L17299" s="48"/>
      <c r="M17299" s="48"/>
      <c r="N17299" s="135"/>
      <c r="R17299" s="144"/>
      <c r="U17299" s="148"/>
      <c r="V17299" s="25"/>
      <c r="Y17299" s="32"/>
      <c r="AG17299" s="29"/>
      <c r="AH17299" s="34"/>
      <c r="AM17299" s="28"/>
      <c r="AN17299" s="28"/>
      <c r="AO17299" s="28"/>
      <c r="AP17299" s="25"/>
      <c r="AQ17299" s="29"/>
      <c r="AR17299" s="30"/>
      <c r="AT17299" s="30"/>
    </row>
    <row r="17300" spans="1:46" ht="30">
      <c r="A17300" s="25">
        <f t="shared" si="1620"/>
        <v>2013</v>
      </c>
      <c r="B17300" s="26" t="str">
        <f t="shared" si="1621"/>
        <v>Solar Partners</v>
      </c>
      <c r="C17300" s="127" t="str">
        <f t="shared" si="1622"/>
        <v>Ivanpah Solar Electric Generating System</v>
      </c>
      <c r="D17300" s="123" t="str">
        <f t="shared" si="1623"/>
        <v>Solar Power Tower</v>
      </c>
      <c r="E17300" s="26">
        <f t="shared" si="1624"/>
        <v>0</v>
      </c>
      <c r="F17300" s="27">
        <f t="shared" si="1625"/>
        <v>0</v>
      </c>
      <c r="G17300" s="28"/>
      <c r="H17300" s="131"/>
      <c r="J17300" s="29" t="e">
        <f>VLOOKUP(H17300,'Drop Down Menus'!A:B,2,FALSE)</f>
        <v>#N/A</v>
      </c>
      <c r="L17300" s="48"/>
      <c r="M17300" s="48"/>
      <c r="N17300" s="135"/>
      <c r="R17300" s="144"/>
      <c r="U17300" s="148"/>
      <c r="V17300" s="25"/>
      <c r="Y17300" s="32"/>
      <c r="AG17300" s="29"/>
      <c r="AH17300" s="34"/>
      <c r="AM17300" s="28"/>
      <c r="AN17300" s="28"/>
      <c r="AO17300" s="28"/>
      <c r="AP17300" s="25"/>
      <c r="AQ17300" s="29"/>
      <c r="AR17300" s="30"/>
      <c r="AT17300" s="30"/>
    </row>
    <row r="17301" spans="1:46" ht="30">
      <c r="A17301" s="25">
        <f t="shared" si="1620"/>
        <v>2013</v>
      </c>
      <c r="B17301" s="26" t="str">
        <f t="shared" si="1621"/>
        <v>Solar Partners</v>
      </c>
      <c r="C17301" s="127" t="str">
        <f t="shared" si="1622"/>
        <v>Ivanpah Solar Electric Generating System</v>
      </c>
      <c r="D17301" s="123" t="str">
        <f t="shared" si="1623"/>
        <v>Solar Power Tower</v>
      </c>
      <c r="E17301" s="26">
        <f t="shared" si="1624"/>
        <v>0</v>
      </c>
      <c r="F17301" s="27">
        <f t="shared" si="1625"/>
        <v>0</v>
      </c>
      <c r="G17301" s="28"/>
      <c r="H17301" s="131"/>
      <c r="J17301" s="29" t="e">
        <f>VLOOKUP(H17301,'Drop Down Menus'!A:B,2,FALSE)</f>
        <v>#N/A</v>
      </c>
      <c r="L17301" s="48"/>
      <c r="M17301" s="48"/>
      <c r="N17301" s="135"/>
      <c r="R17301" s="144"/>
      <c r="U17301" s="148"/>
      <c r="V17301" s="25"/>
      <c r="Y17301" s="32"/>
      <c r="AG17301" s="29"/>
      <c r="AH17301" s="34"/>
      <c r="AM17301" s="28"/>
      <c r="AN17301" s="28"/>
      <c r="AO17301" s="28"/>
      <c r="AP17301" s="25"/>
      <c r="AQ17301" s="29"/>
      <c r="AR17301" s="30"/>
      <c r="AT17301" s="30"/>
    </row>
    <row r="17302" spans="1:46" ht="30">
      <c r="A17302" s="25">
        <f t="shared" si="1620"/>
        <v>2013</v>
      </c>
      <c r="B17302" s="26" t="str">
        <f t="shared" si="1621"/>
        <v>Solar Partners</v>
      </c>
      <c r="C17302" s="127" t="str">
        <f t="shared" si="1622"/>
        <v>Ivanpah Solar Electric Generating System</v>
      </c>
      <c r="D17302" s="123" t="str">
        <f t="shared" si="1623"/>
        <v>Solar Power Tower</v>
      </c>
      <c r="E17302" s="26">
        <f t="shared" si="1624"/>
        <v>0</v>
      </c>
      <c r="F17302" s="27">
        <f t="shared" si="1625"/>
        <v>0</v>
      </c>
      <c r="G17302" s="28"/>
      <c r="H17302" s="131"/>
      <c r="J17302" s="29" t="e">
        <f>VLOOKUP(H17302,'Drop Down Menus'!A:B,2,FALSE)</f>
        <v>#N/A</v>
      </c>
      <c r="L17302" s="48"/>
      <c r="M17302" s="48"/>
      <c r="N17302" s="135"/>
      <c r="R17302" s="144"/>
      <c r="U17302" s="148"/>
      <c r="V17302" s="25"/>
      <c r="Y17302" s="32"/>
      <c r="AG17302" s="29"/>
      <c r="AH17302" s="34"/>
      <c r="AM17302" s="28"/>
      <c r="AN17302" s="28"/>
      <c r="AO17302" s="28"/>
      <c r="AP17302" s="25"/>
      <c r="AQ17302" s="29"/>
      <c r="AR17302" s="30"/>
      <c r="AT17302" s="30"/>
    </row>
    <row r="17303" spans="1:46" ht="30">
      <c r="A17303" s="25">
        <f t="shared" si="1620"/>
        <v>2013</v>
      </c>
      <c r="B17303" s="26" t="str">
        <f t="shared" si="1621"/>
        <v>Solar Partners</v>
      </c>
      <c r="C17303" s="127" t="str">
        <f t="shared" si="1622"/>
        <v>Ivanpah Solar Electric Generating System</v>
      </c>
      <c r="D17303" s="123" t="str">
        <f t="shared" si="1623"/>
        <v>Solar Power Tower</v>
      </c>
      <c r="E17303" s="26">
        <f t="shared" si="1624"/>
        <v>0</v>
      </c>
      <c r="F17303" s="27">
        <f t="shared" si="1625"/>
        <v>0</v>
      </c>
      <c r="G17303" s="28"/>
      <c r="H17303" s="131"/>
      <c r="J17303" s="29" t="e">
        <f>VLOOKUP(H17303,'Drop Down Menus'!A:B,2,FALSE)</f>
        <v>#N/A</v>
      </c>
      <c r="L17303" s="48"/>
      <c r="M17303" s="48"/>
      <c r="N17303" s="135"/>
      <c r="R17303" s="144"/>
      <c r="U17303" s="148"/>
      <c r="V17303" s="25"/>
      <c r="Y17303" s="32"/>
      <c r="AG17303" s="29"/>
      <c r="AH17303" s="34"/>
      <c r="AM17303" s="28"/>
      <c r="AN17303" s="28"/>
      <c r="AO17303" s="28"/>
      <c r="AP17303" s="25"/>
      <c r="AQ17303" s="29"/>
      <c r="AR17303" s="30"/>
      <c r="AT17303" s="30"/>
    </row>
    <row r="17304" spans="1:46" ht="30">
      <c r="A17304" s="25">
        <f t="shared" si="1620"/>
        <v>2013</v>
      </c>
      <c r="B17304" s="26" t="str">
        <f t="shared" si="1621"/>
        <v>Solar Partners</v>
      </c>
      <c r="C17304" s="127" t="str">
        <f t="shared" si="1622"/>
        <v>Ivanpah Solar Electric Generating System</v>
      </c>
      <c r="D17304" s="123" t="str">
        <f t="shared" si="1623"/>
        <v>Solar Power Tower</v>
      </c>
      <c r="E17304" s="26">
        <f t="shared" si="1624"/>
        <v>0</v>
      </c>
      <c r="F17304" s="27">
        <f t="shared" si="1625"/>
        <v>0</v>
      </c>
      <c r="G17304" s="28"/>
      <c r="H17304" s="131"/>
      <c r="J17304" s="29" t="e">
        <f>VLOOKUP(H17304,'Drop Down Menus'!A:B,2,FALSE)</f>
        <v>#N/A</v>
      </c>
      <c r="L17304" s="48"/>
      <c r="M17304" s="48"/>
      <c r="N17304" s="135"/>
      <c r="R17304" s="144"/>
      <c r="U17304" s="148"/>
      <c r="V17304" s="25"/>
      <c r="Y17304" s="32"/>
      <c r="AG17304" s="29"/>
      <c r="AH17304" s="34"/>
      <c r="AM17304" s="28"/>
      <c r="AN17304" s="28"/>
      <c r="AO17304" s="28"/>
      <c r="AP17304" s="25"/>
      <c r="AQ17304" s="29"/>
      <c r="AR17304" s="30"/>
      <c r="AT17304" s="30"/>
    </row>
    <row r="17305" spans="1:46" ht="30">
      <c r="A17305" s="25">
        <f t="shared" si="1620"/>
        <v>2013</v>
      </c>
      <c r="B17305" s="26" t="str">
        <f t="shared" si="1621"/>
        <v>Solar Partners</v>
      </c>
      <c r="C17305" s="127" t="str">
        <f t="shared" si="1622"/>
        <v>Ivanpah Solar Electric Generating System</v>
      </c>
      <c r="D17305" s="123" t="str">
        <f t="shared" si="1623"/>
        <v>Solar Power Tower</v>
      </c>
      <c r="E17305" s="26">
        <f t="shared" si="1624"/>
        <v>0</v>
      </c>
      <c r="F17305" s="27">
        <f t="shared" si="1625"/>
        <v>0</v>
      </c>
      <c r="G17305" s="28"/>
      <c r="H17305" s="131"/>
      <c r="J17305" s="29" t="e">
        <f>VLOOKUP(H17305,'Drop Down Menus'!A:B,2,FALSE)</f>
        <v>#N/A</v>
      </c>
      <c r="L17305" s="48"/>
      <c r="M17305" s="48"/>
      <c r="N17305" s="135"/>
      <c r="R17305" s="144"/>
      <c r="U17305" s="148"/>
      <c r="V17305" s="25"/>
      <c r="Y17305" s="32"/>
      <c r="AG17305" s="29"/>
      <c r="AH17305" s="34"/>
      <c r="AM17305" s="28"/>
      <c r="AN17305" s="28"/>
      <c r="AO17305" s="28"/>
      <c r="AP17305" s="25"/>
      <c r="AQ17305" s="29"/>
      <c r="AR17305" s="30"/>
      <c r="AT17305" s="30"/>
    </row>
    <row r="17306" spans="1:46" ht="30">
      <c r="A17306" s="25">
        <f t="shared" si="1620"/>
        <v>2013</v>
      </c>
      <c r="B17306" s="26" t="str">
        <f t="shared" si="1621"/>
        <v>Solar Partners</v>
      </c>
      <c r="C17306" s="127" t="str">
        <f t="shared" si="1622"/>
        <v>Ivanpah Solar Electric Generating System</v>
      </c>
      <c r="D17306" s="123" t="str">
        <f t="shared" si="1623"/>
        <v>Solar Power Tower</v>
      </c>
      <c r="E17306" s="26">
        <f t="shared" si="1624"/>
        <v>0</v>
      </c>
      <c r="F17306" s="27">
        <f t="shared" si="1625"/>
        <v>0</v>
      </c>
      <c r="G17306" s="28"/>
      <c r="H17306" s="131"/>
      <c r="J17306" s="29" t="e">
        <f>VLOOKUP(H17306,'Drop Down Menus'!A:B,2,FALSE)</f>
        <v>#N/A</v>
      </c>
      <c r="L17306" s="48"/>
      <c r="M17306" s="48"/>
      <c r="N17306" s="135"/>
      <c r="R17306" s="144"/>
      <c r="U17306" s="148"/>
      <c r="V17306" s="25"/>
      <c r="Y17306" s="32"/>
      <c r="AG17306" s="29"/>
      <c r="AH17306" s="34"/>
      <c r="AM17306" s="28"/>
      <c r="AN17306" s="28"/>
      <c r="AO17306" s="28"/>
      <c r="AP17306" s="25"/>
      <c r="AQ17306" s="29"/>
      <c r="AR17306" s="30"/>
      <c r="AT17306" s="30"/>
    </row>
    <row r="17307" spans="1:46" ht="30">
      <c r="A17307" s="25">
        <f t="shared" si="1620"/>
        <v>2013</v>
      </c>
      <c r="B17307" s="26" t="str">
        <f t="shared" si="1621"/>
        <v>Solar Partners</v>
      </c>
      <c r="C17307" s="127" t="str">
        <f t="shared" si="1622"/>
        <v>Ivanpah Solar Electric Generating System</v>
      </c>
      <c r="D17307" s="123" t="str">
        <f t="shared" si="1623"/>
        <v>Solar Power Tower</v>
      </c>
      <c r="E17307" s="26">
        <f t="shared" si="1624"/>
        <v>0</v>
      </c>
      <c r="F17307" s="27">
        <f t="shared" si="1625"/>
        <v>0</v>
      </c>
      <c r="G17307" s="28"/>
      <c r="H17307" s="131"/>
      <c r="J17307" s="29" t="e">
        <f>VLOOKUP(H17307,'Drop Down Menus'!A:B,2,FALSE)</f>
        <v>#N/A</v>
      </c>
      <c r="L17307" s="48"/>
      <c r="M17307" s="48"/>
      <c r="N17307" s="135"/>
      <c r="R17307" s="144"/>
      <c r="U17307" s="148"/>
      <c r="V17307" s="25"/>
      <c r="Y17307" s="32"/>
      <c r="AG17307" s="29"/>
      <c r="AH17307" s="34"/>
      <c r="AM17307" s="28"/>
      <c r="AN17307" s="28"/>
      <c r="AO17307" s="28"/>
      <c r="AP17307" s="25"/>
      <c r="AQ17307" s="29"/>
      <c r="AR17307" s="30"/>
      <c r="AT17307" s="30"/>
    </row>
    <row r="17308" spans="1:46" ht="30">
      <c r="A17308" s="25">
        <f t="shared" si="1620"/>
        <v>2013</v>
      </c>
      <c r="B17308" s="26" t="str">
        <f t="shared" si="1621"/>
        <v>Solar Partners</v>
      </c>
      <c r="C17308" s="127" t="str">
        <f t="shared" si="1622"/>
        <v>Ivanpah Solar Electric Generating System</v>
      </c>
      <c r="D17308" s="123" t="str">
        <f t="shared" si="1623"/>
        <v>Solar Power Tower</v>
      </c>
      <c r="E17308" s="26">
        <f t="shared" si="1624"/>
        <v>0</v>
      </c>
      <c r="F17308" s="27">
        <f t="shared" si="1625"/>
        <v>0</v>
      </c>
      <c r="G17308" s="28"/>
      <c r="H17308" s="131"/>
      <c r="J17308" s="29" t="e">
        <f>VLOOKUP(H17308,'Drop Down Menus'!A:B,2,FALSE)</f>
        <v>#N/A</v>
      </c>
      <c r="L17308" s="48"/>
      <c r="M17308" s="48"/>
      <c r="N17308" s="135"/>
      <c r="R17308" s="144"/>
      <c r="U17308" s="148"/>
      <c r="V17308" s="25"/>
      <c r="Y17308" s="32"/>
      <c r="AG17308" s="29"/>
      <c r="AH17308" s="34"/>
      <c r="AM17308" s="28"/>
      <c r="AN17308" s="28"/>
      <c r="AO17308" s="28"/>
      <c r="AP17308" s="25"/>
      <c r="AQ17308" s="29"/>
      <c r="AR17308" s="30"/>
      <c r="AT17308" s="30"/>
    </row>
    <row r="17309" spans="1:46" ht="30">
      <c r="A17309" s="25">
        <f t="shared" si="1620"/>
        <v>2013</v>
      </c>
      <c r="B17309" s="26" t="str">
        <f t="shared" si="1621"/>
        <v>Solar Partners</v>
      </c>
      <c r="C17309" s="127" t="str">
        <f t="shared" si="1622"/>
        <v>Ivanpah Solar Electric Generating System</v>
      </c>
      <c r="D17309" s="123" t="str">
        <f t="shared" si="1623"/>
        <v>Solar Power Tower</v>
      </c>
      <c r="E17309" s="26">
        <f t="shared" si="1624"/>
        <v>0</v>
      </c>
      <c r="F17309" s="27">
        <f t="shared" si="1625"/>
        <v>0</v>
      </c>
      <c r="G17309" s="28"/>
      <c r="H17309" s="131"/>
      <c r="J17309" s="29" t="e">
        <f>VLOOKUP(H17309,'Drop Down Menus'!A:B,2,FALSE)</f>
        <v>#N/A</v>
      </c>
      <c r="L17309" s="48"/>
      <c r="M17309" s="48"/>
      <c r="N17309" s="135"/>
      <c r="R17309" s="144"/>
      <c r="U17309" s="148"/>
      <c r="V17309" s="25"/>
      <c r="Y17309" s="32"/>
      <c r="AG17309" s="29"/>
      <c r="AH17309" s="34"/>
      <c r="AM17309" s="28"/>
      <c r="AN17309" s="28"/>
      <c r="AO17309" s="28"/>
      <c r="AP17309" s="25"/>
      <c r="AQ17309" s="29"/>
      <c r="AR17309" s="30"/>
      <c r="AT17309" s="30"/>
    </row>
    <row r="17310" spans="1:46" ht="30">
      <c r="A17310" s="25">
        <f t="shared" si="1620"/>
        <v>2013</v>
      </c>
      <c r="B17310" s="26" t="str">
        <f t="shared" si="1621"/>
        <v>Solar Partners</v>
      </c>
      <c r="C17310" s="127" t="str">
        <f t="shared" si="1622"/>
        <v>Ivanpah Solar Electric Generating System</v>
      </c>
      <c r="D17310" s="123" t="str">
        <f t="shared" si="1623"/>
        <v>Solar Power Tower</v>
      </c>
      <c r="E17310" s="26">
        <f t="shared" si="1624"/>
        <v>0</v>
      </c>
      <c r="F17310" s="27">
        <f t="shared" si="1625"/>
        <v>0</v>
      </c>
      <c r="G17310" s="28"/>
      <c r="H17310" s="131"/>
      <c r="J17310" s="29" t="e">
        <f>VLOOKUP(H17310,'Drop Down Menus'!A:B,2,FALSE)</f>
        <v>#N/A</v>
      </c>
      <c r="L17310" s="48"/>
      <c r="M17310" s="48"/>
      <c r="N17310" s="135"/>
      <c r="R17310" s="144"/>
      <c r="U17310" s="148"/>
      <c r="V17310" s="25"/>
      <c r="Y17310" s="32"/>
      <c r="AG17310" s="29"/>
      <c r="AH17310" s="34"/>
      <c r="AM17310" s="28"/>
      <c r="AN17310" s="28"/>
      <c r="AO17310" s="28"/>
      <c r="AP17310" s="25"/>
      <c r="AQ17310" s="29"/>
      <c r="AR17310" s="30"/>
      <c r="AT17310" s="30"/>
    </row>
    <row r="17311" spans="1:46" ht="30">
      <c r="A17311" s="25">
        <f t="shared" si="1620"/>
        <v>2013</v>
      </c>
      <c r="B17311" s="26" t="str">
        <f t="shared" si="1621"/>
        <v>Solar Partners</v>
      </c>
      <c r="C17311" s="127" t="str">
        <f t="shared" si="1622"/>
        <v>Ivanpah Solar Electric Generating System</v>
      </c>
      <c r="D17311" s="123" t="str">
        <f t="shared" si="1623"/>
        <v>Solar Power Tower</v>
      </c>
      <c r="E17311" s="26">
        <f t="shared" si="1624"/>
        <v>0</v>
      </c>
      <c r="F17311" s="27">
        <f t="shared" si="1625"/>
        <v>0</v>
      </c>
      <c r="G17311" s="28"/>
      <c r="H17311" s="131"/>
      <c r="J17311" s="29" t="e">
        <f>VLOOKUP(H17311,'Drop Down Menus'!A:B,2,FALSE)</f>
        <v>#N/A</v>
      </c>
      <c r="L17311" s="48"/>
      <c r="M17311" s="48"/>
      <c r="N17311" s="135"/>
      <c r="R17311" s="144"/>
      <c r="U17311" s="148"/>
      <c r="V17311" s="25"/>
      <c r="Y17311" s="32"/>
      <c r="AG17311" s="29"/>
      <c r="AH17311" s="34"/>
      <c r="AM17311" s="28"/>
      <c r="AN17311" s="28"/>
      <c r="AO17311" s="28"/>
      <c r="AP17311" s="25"/>
      <c r="AQ17311" s="29"/>
      <c r="AR17311" s="30"/>
      <c r="AT17311" s="30"/>
    </row>
    <row r="17312" spans="1:46" ht="30">
      <c r="A17312" s="25">
        <f t="shared" si="1620"/>
        <v>2013</v>
      </c>
      <c r="B17312" s="26" t="str">
        <f t="shared" si="1621"/>
        <v>Solar Partners</v>
      </c>
      <c r="C17312" s="127" t="str">
        <f t="shared" si="1622"/>
        <v>Ivanpah Solar Electric Generating System</v>
      </c>
      <c r="D17312" s="123" t="str">
        <f t="shared" si="1623"/>
        <v>Solar Power Tower</v>
      </c>
      <c r="E17312" s="26">
        <f t="shared" si="1624"/>
        <v>0</v>
      </c>
      <c r="F17312" s="27">
        <f t="shared" si="1625"/>
        <v>0</v>
      </c>
      <c r="G17312" s="28"/>
      <c r="H17312" s="131"/>
      <c r="J17312" s="29" t="e">
        <f>VLOOKUP(H17312,'Drop Down Menus'!A:B,2,FALSE)</f>
        <v>#N/A</v>
      </c>
      <c r="L17312" s="48"/>
      <c r="M17312" s="48"/>
      <c r="N17312" s="135"/>
      <c r="R17312" s="144"/>
      <c r="U17312" s="148"/>
      <c r="V17312" s="25"/>
      <c r="Y17312" s="32"/>
      <c r="AG17312" s="29"/>
      <c r="AH17312" s="34"/>
      <c r="AM17312" s="28"/>
      <c r="AN17312" s="28"/>
      <c r="AO17312" s="28"/>
      <c r="AP17312" s="25"/>
      <c r="AQ17312" s="29"/>
      <c r="AR17312" s="30"/>
      <c r="AT17312" s="30"/>
    </row>
    <row r="17313" spans="1:46" ht="30">
      <c r="A17313" s="25">
        <f t="shared" si="1620"/>
        <v>2013</v>
      </c>
      <c r="B17313" s="26" t="str">
        <f t="shared" si="1621"/>
        <v>Solar Partners</v>
      </c>
      <c r="C17313" s="127" t="str">
        <f t="shared" si="1622"/>
        <v>Ivanpah Solar Electric Generating System</v>
      </c>
      <c r="D17313" s="123" t="str">
        <f t="shared" si="1623"/>
        <v>Solar Power Tower</v>
      </c>
      <c r="E17313" s="26">
        <f t="shared" si="1624"/>
        <v>0</v>
      </c>
      <c r="F17313" s="27">
        <f t="shared" si="1625"/>
        <v>0</v>
      </c>
      <c r="G17313" s="28"/>
      <c r="H17313" s="131"/>
      <c r="J17313" s="29" t="e">
        <f>VLOOKUP(H17313,'Drop Down Menus'!A:B,2,FALSE)</f>
        <v>#N/A</v>
      </c>
      <c r="L17313" s="48"/>
      <c r="M17313" s="48"/>
      <c r="N17313" s="135"/>
      <c r="R17313" s="144"/>
      <c r="U17313" s="148"/>
      <c r="V17313" s="25"/>
      <c r="Y17313" s="32"/>
      <c r="AG17313" s="29"/>
      <c r="AH17313" s="34"/>
      <c r="AM17313" s="28"/>
      <c r="AN17313" s="28"/>
      <c r="AO17313" s="28"/>
      <c r="AP17313" s="25"/>
      <c r="AQ17313" s="29"/>
      <c r="AR17313" s="30"/>
      <c r="AT17313" s="30"/>
    </row>
    <row r="17314" spans="1:46" ht="30">
      <c r="A17314" s="25">
        <f t="shared" si="1620"/>
        <v>2013</v>
      </c>
      <c r="B17314" s="26" t="str">
        <f t="shared" si="1621"/>
        <v>Solar Partners</v>
      </c>
      <c r="C17314" s="127" t="str">
        <f t="shared" si="1622"/>
        <v>Ivanpah Solar Electric Generating System</v>
      </c>
      <c r="D17314" s="123" t="str">
        <f t="shared" si="1623"/>
        <v>Solar Power Tower</v>
      </c>
      <c r="E17314" s="26">
        <f t="shared" si="1624"/>
        <v>0</v>
      </c>
      <c r="F17314" s="27">
        <f t="shared" si="1625"/>
        <v>0</v>
      </c>
      <c r="G17314" s="28"/>
      <c r="H17314" s="131"/>
      <c r="J17314" s="29" t="e">
        <f>VLOOKUP(H17314,'Drop Down Menus'!A:B,2,FALSE)</f>
        <v>#N/A</v>
      </c>
      <c r="L17314" s="48"/>
      <c r="M17314" s="48"/>
      <c r="N17314" s="135"/>
      <c r="R17314" s="144"/>
      <c r="U17314" s="148"/>
      <c r="V17314" s="25"/>
      <c r="Y17314" s="32"/>
      <c r="AG17314" s="29"/>
      <c r="AH17314" s="34"/>
      <c r="AM17314" s="28"/>
      <c r="AN17314" s="28"/>
      <c r="AO17314" s="28"/>
      <c r="AP17314" s="25"/>
      <c r="AQ17314" s="29"/>
      <c r="AR17314" s="30"/>
      <c r="AT17314" s="30"/>
    </row>
    <row r="17315" spans="1:46" ht="30">
      <c r="A17315" s="25">
        <f t="shared" si="1620"/>
        <v>2013</v>
      </c>
      <c r="B17315" s="26" t="str">
        <f t="shared" si="1621"/>
        <v>Solar Partners</v>
      </c>
      <c r="C17315" s="127" t="str">
        <f t="shared" si="1622"/>
        <v>Ivanpah Solar Electric Generating System</v>
      </c>
      <c r="D17315" s="123" t="str">
        <f t="shared" si="1623"/>
        <v>Solar Power Tower</v>
      </c>
      <c r="E17315" s="26">
        <f t="shared" si="1624"/>
        <v>0</v>
      </c>
      <c r="F17315" s="27">
        <f t="shared" si="1625"/>
        <v>0</v>
      </c>
      <c r="G17315" s="28"/>
      <c r="H17315" s="131"/>
      <c r="J17315" s="29" t="e">
        <f>VLOOKUP(H17315,'Drop Down Menus'!A:B,2,FALSE)</f>
        <v>#N/A</v>
      </c>
      <c r="L17315" s="48"/>
      <c r="M17315" s="48"/>
      <c r="N17315" s="135"/>
      <c r="R17315" s="144"/>
      <c r="U17315" s="148"/>
      <c r="V17315" s="25"/>
      <c r="Y17315" s="32"/>
      <c r="AG17315" s="29"/>
      <c r="AH17315" s="34"/>
      <c r="AM17315" s="28"/>
      <c r="AN17315" s="28"/>
      <c r="AO17315" s="28"/>
      <c r="AP17315" s="25"/>
      <c r="AQ17315" s="29"/>
      <c r="AR17315" s="30"/>
      <c r="AT17315" s="30"/>
    </row>
    <row r="17316" spans="1:46" ht="30">
      <c r="A17316" s="25">
        <f t="shared" si="1620"/>
        <v>2013</v>
      </c>
      <c r="B17316" s="26" t="str">
        <f t="shared" si="1621"/>
        <v>Solar Partners</v>
      </c>
      <c r="C17316" s="127" t="str">
        <f t="shared" si="1622"/>
        <v>Ivanpah Solar Electric Generating System</v>
      </c>
      <c r="D17316" s="123" t="str">
        <f t="shared" si="1623"/>
        <v>Solar Power Tower</v>
      </c>
      <c r="E17316" s="26">
        <f t="shared" si="1624"/>
        <v>0</v>
      </c>
      <c r="F17316" s="27">
        <f t="shared" si="1625"/>
        <v>0</v>
      </c>
      <c r="G17316" s="28"/>
      <c r="H17316" s="131"/>
      <c r="J17316" s="29" t="e">
        <f>VLOOKUP(H17316,'Drop Down Menus'!A:B,2,FALSE)</f>
        <v>#N/A</v>
      </c>
      <c r="L17316" s="48"/>
      <c r="M17316" s="48"/>
      <c r="N17316" s="135"/>
      <c r="R17316" s="144"/>
      <c r="U17316" s="148"/>
      <c r="V17316" s="25"/>
      <c r="Y17316" s="32"/>
      <c r="AG17316" s="29"/>
      <c r="AH17316" s="34"/>
      <c r="AM17316" s="28"/>
      <c r="AN17316" s="28"/>
      <c r="AO17316" s="28"/>
      <c r="AP17316" s="25"/>
      <c r="AQ17316" s="29"/>
      <c r="AR17316" s="30"/>
      <c r="AT17316" s="30"/>
    </row>
    <row r="17317" spans="1:46" ht="30">
      <c r="A17317" s="25">
        <f t="shared" si="1620"/>
        <v>2013</v>
      </c>
      <c r="B17317" s="26" t="str">
        <f t="shared" si="1621"/>
        <v>Solar Partners</v>
      </c>
      <c r="C17317" s="127" t="str">
        <f t="shared" si="1622"/>
        <v>Ivanpah Solar Electric Generating System</v>
      </c>
      <c r="D17317" s="123" t="str">
        <f t="shared" si="1623"/>
        <v>Solar Power Tower</v>
      </c>
      <c r="E17317" s="26">
        <f t="shared" si="1624"/>
        <v>0</v>
      </c>
      <c r="F17317" s="27">
        <f t="shared" si="1625"/>
        <v>0</v>
      </c>
      <c r="G17317" s="28"/>
      <c r="H17317" s="131"/>
      <c r="J17317" s="29" t="e">
        <f>VLOOKUP(H17317,'Drop Down Menus'!A:B,2,FALSE)</f>
        <v>#N/A</v>
      </c>
      <c r="L17317" s="48"/>
      <c r="M17317" s="48"/>
      <c r="N17317" s="135"/>
      <c r="R17317" s="144"/>
      <c r="U17317" s="148"/>
      <c r="V17317" s="25"/>
      <c r="Y17317" s="32"/>
      <c r="AG17317" s="29"/>
      <c r="AH17317" s="34"/>
      <c r="AM17317" s="28"/>
      <c r="AN17317" s="28"/>
      <c r="AO17317" s="28"/>
      <c r="AP17317" s="25"/>
      <c r="AQ17317" s="29"/>
      <c r="AR17317" s="30"/>
      <c r="AT17317" s="30"/>
    </row>
    <row r="17318" spans="1:46" ht="30">
      <c r="A17318" s="25">
        <f t="shared" si="1620"/>
        <v>2013</v>
      </c>
      <c r="B17318" s="26" t="str">
        <f t="shared" si="1621"/>
        <v>Solar Partners</v>
      </c>
      <c r="C17318" s="127" t="str">
        <f t="shared" si="1622"/>
        <v>Ivanpah Solar Electric Generating System</v>
      </c>
      <c r="D17318" s="123" t="str">
        <f t="shared" si="1623"/>
        <v>Solar Power Tower</v>
      </c>
      <c r="E17318" s="26">
        <f t="shared" si="1624"/>
        <v>0</v>
      </c>
      <c r="F17318" s="27">
        <f t="shared" si="1625"/>
        <v>0</v>
      </c>
      <c r="G17318" s="28"/>
      <c r="H17318" s="131"/>
      <c r="J17318" s="29" t="e">
        <f>VLOOKUP(H17318,'Drop Down Menus'!A:B,2,FALSE)</f>
        <v>#N/A</v>
      </c>
      <c r="L17318" s="48"/>
      <c r="M17318" s="48"/>
      <c r="N17318" s="135"/>
      <c r="R17318" s="144"/>
      <c r="U17318" s="148"/>
      <c r="V17318" s="25"/>
      <c r="Y17318" s="32"/>
      <c r="AG17318" s="29"/>
      <c r="AH17318" s="34"/>
      <c r="AM17318" s="28"/>
      <c r="AN17318" s="28"/>
      <c r="AO17318" s="28"/>
      <c r="AP17318" s="25"/>
      <c r="AQ17318" s="29"/>
      <c r="AR17318" s="30"/>
      <c r="AT17318" s="30"/>
    </row>
    <row r="17319" spans="1:46" ht="30">
      <c r="A17319" s="25">
        <f t="shared" si="1620"/>
        <v>2013</v>
      </c>
      <c r="B17319" s="26" t="str">
        <f t="shared" si="1621"/>
        <v>Solar Partners</v>
      </c>
      <c r="C17319" s="127" t="str">
        <f t="shared" si="1622"/>
        <v>Ivanpah Solar Electric Generating System</v>
      </c>
      <c r="D17319" s="123" t="str">
        <f t="shared" si="1623"/>
        <v>Solar Power Tower</v>
      </c>
      <c r="E17319" s="26">
        <f t="shared" si="1624"/>
        <v>0</v>
      </c>
      <c r="F17319" s="27">
        <f t="shared" si="1625"/>
        <v>0</v>
      </c>
      <c r="G17319" s="28"/>
      <c r="H17319" s="131"/>
      <c r="J17319" s="29" t="e">
        <f>VLOOKUP(H17319,'Drop Down Menus'!A:B,2,FALSE)</f>
        <v>#N/A</v>
      </c>
      <c r="L17319" s="48"/>
      <c r="M17319" s="48"/>
      <c r="N17319" s="135"/>
      <c r="R17319" s="144"/>
      <c r="U17319" s="148"/>
      <c r="V17319" s="25"/>
      <c r="Y17319" s="32"/>
      <c r="AG17319" s="29"/>
      <c r="AH17319" s="34"/>
      <c r="AM17319" s="28"/>
      <c r="AN17319" s="28"/>
      <c r="AO17319" s="28"/>
      <c r="AP17319" s="25"/>
      <c r="AQ17319" s="29"/>
      <c r="AR17319" s="30"/>
      <c r="AT17319" s="30"/>
    </row>
    <row r="17320" spans="1:46" ht="30">
      <c r="A17320" s="25">
        <f t="shared" si="1620"/>
        <v>2013</v>
      </c>
      <c r="B17320" s="26" t="str">
        <f t="shared" si="1621"/>
        <v>Solar Partners</v>
      </c>
      <c r="C17320" s="127" t="str">
        <f t="shared" si="1622"/>
        <v>Ivanpah Solar Electric Generating System</v>
      </c>
      <c r="D17320" s="123" t="str">
        <f t="shared" si="1623"/>
        <v>Solar Power Tower</v>
      </c>
      <c r="E17320" s="26">
        <f t="shared" si="1624"/>
        <v>0</v>
      </c>
      <c r="F17320" s="27">
        <f t="shared" si="1625"/>
        <v>0</v>
      </c>
      <c r="G17320" s="28"/>
      <c r="H17320" s="131"/>
      <c r="J17320" s="29" t="e">
        <f>VLOOKUP(H17320,'Drop Down Menus'!A:B,2,FALSE)</f>
        <v>#N/A</v>
      </c>
      <c r="L17320" s="48"/>
      <c r="M17320" s="48"/>
      <c r="N17320" s="135"/>
      <c r="R17320" s="144"/>
      <c r="U17320" s="148"/>
      <c r="V17320" s="25"/>
      <c r="Y17320" s="32"/>
      <c r="AG17320" s="29"/>
      <c r="AH17320" s="34"/>
      <c r="AM17320" s="28"/>
      <c r="AN17320" s="28"/>
      <c r="AO17320" s="28"/>
      <c r="AP17320" s="25"/>
      <c r="AQ17320" s="29"/>
      <c r="AR17320" s="30"/>
      <c r="AT17320" s="30"/>
    </row>
    <row r="17321" spans="1:46" ht="30">
      <c r="A17321" s="25">
        <f t="shared" si="1620"/>
        <v>2013</v>
      </c>
      <c r="B17321" s="26" t="str">
        <f t="shared" si="1621"/>
        <v>Solar Partners</v>
      </c>
      <c r="C17321" s="127" t="str">
        <f t="shared" si="1622"/>
        <v>Ivanpah Solar Electric Generating System</v>
      </c>
      <c r="D17321" s="123" t="str">
        <f t="shared" si="1623"/>
        <v>Solar Power Tower</v>
      </c>
      <c r="E17321" s="26">
        <f t="shared" si="1624"/>
        <v>0</v>
      </c>
      <c r="F17321" s="27">
        <f t="shared" si="1625"/>
        <v>0</v>
      </c>
      <c r="G17321" s="28"/>
      <c r="H17321" s="131"/>
      <c r="J17321" s="29" t="e">
        <f>VLOOKUP(H17321,'Drop Down Menus'!A:B,2,FALSE)</f>
        <v>#N/A</v>
      </c>
      <c r="L17321" s="48"/>
      <c r="M17321" s="48"/>
      <c r="N17321" s="135"/>
      <c r="R17321" s="144"/>
      <c r="U17321" s="148"/>
      <c r="V17321" s="25"/>
      <c r="Y17321" s="32"/>
      <c r="AG17321" s="29"/>
      <c r="AH17321" s="34"/>
      <c r="AM17321" s="28"/>
      <c r="AN17321" s="28"/>
      <c r="AO17321" s="28"/>
      <c r="AP17321" s="25"/>
      <c r="AQ17321" s="29"/>
      <c r="AR17321" s="30"/>
      <c r="AT17321" s="30"/>
    </row>
    <row r="17322" spans="1:46" ht="30">
      <c r="A17322" s="25">
        <f t="shared" si="1620"/>
        <v>2013</v>
      </c>
      <c r="B17322" s="26" t="str">
        <f t="shared" si="1621"/>
        <v>Solar Partners</v>
      </c>
      <c r="C17322" s="127" t="str">
        <f t="shared" si="1622"/>
        <v>Ivanpah Solar Electric Generating System</v>
      </c>
      <c r="D17322" s="123" t="str">
        <f t="shared" si="1623"/>
        <v>Solar Power Tower</v>
      </c>
      <c r="E17322" s="26">
        <f t="shared" si="1624"/>
        <v>0</v>
      </c>
      <c r="F17322" s="27">
        <f t="shared" si="1625"/>
        <v>0</v>
      </c>
      <c r="G17322" s="28"/>
      <c r="H17322" s="131"/>
      <c r="J17322" s="29" t="e">
        <f>VLOOKUP(H17322,'Drop Down Menus'!A:B,2,FALSE)</f>
        <v>#N/A</v>
      </c>
      <c r="L17322" s="48"/>
      <c r="M17322" s="48"/>
      <c r="N17322" s="135"/>
      <c r="R17322" s="144"/>
      <c r="U17322" s="148"/>
      <c r="V17322" s="25"/>
      <c r="Y17322" s="32"/>
      <c r="AG17322" s="29"/>
      <c r="AH17322" s="34"/>
      <c r="AM17322" s="28"/>
      <c r="AN17322" s="28"/>
      <c r="AO17322" s="28"/>
      <c r="AP17322" s="25"/>
      <c r="AQ17322" s="29"/>
      <c r="AR17322" s="30"/>
      <c r="AT17322" s="30"/>
    </row>
    <row r="17323" spans="1:46" ht="30">
      <c r="A17323" s="25">
        <f t="shared" si="1620"/>
        <v>2013</v>
      </c>
      <c r="B17323" s="26" t="str">
        <f t="shared" si="1621"/>
        <v>Solar Partners</v>
      </c>
      <c r="C17323" s="127" t="str">
        <f t="shared" si="1622"/>
        <v>Ivanpah Solar Electric Generating System</v>
      </c>
      <c r="D17323" s="123" t="str">
        <f t="shared" si="1623"/>
        <v>Solar Power Tower</v>
      </c>
      <c r="E17323" s="26">
        <f t="shared" si="1624"/>
        <v>0</v>
      </c>
      <c r="F17323" s="27">
        <f t="shared" si="1625"/>
        <v>0</v>
      </c>
      <c r="G17323" s="28"/>
      <c r="H17323" s="131"/>
      <c r="J17323" s="29" t="e">
        <f>VLOOKUP(H17323,'Drop Down Menus'!A:B,2,FALSE)</f>
        <v>#N/A</v>
      </c>
      <c r="L17323" s="48"/>
      <c r="M17323" s="48"/>
      <c r="N17323" s="135"/>
      <c r="R17323" s="144"/>
      <c r="U17323" s="148"/>
      <c r="V17323" s="25"/>
      <c r="Y17323" s="32"/>
      <c r="AG17323" s="29"/>
      <c r="AH17323" s="34"/>
      <c r="AM17323" s="28"/>
      <c r="AN17323" s="28"/>
      <c r="AO17323" s="28"/>
      <c r="AP17323" s="25"/>
      <c r="AQ17323" s="29"/>
      <c r="AR17323" s="30"/>
      <c r="AT17323" s="30"/>
    </row>
    <row r="17324" spans="1:46" ht="30">
      <c r="A17324" s="25">
        <f t="shared" si="1620"/>
        <v>2013</v>
      </c>
      <c r="B17324" s="26" t="str">
        <f t="shared" si="1621"/>
        <v>Solar Partners</v>
      </c>
      <c r="C17324" s="127" t="str">
        <f t="shared" si="1622"/>
        <v>Ivanpah Solar Electric Generating System</v>
      </c>
      <c r="D17324" s="123" t="str">
        <f t="shared" si="1623"/>
        <v>Solar Power Tower</v>
      </c>
      <c r="E17324" s="26">
        <f t="shared" si="1624"/>
        <v>0</v>
      </c>
      <c r="F17324" s="27">
        <f t="shared" si="1625"/>
        <v>0</v>
      </c>
      <c r="G17324" s="28"/>
      <c r="H17324" s="131"/>
      <c r="J17324" s="29" t="e">
        <f>VLOOKUP(H17324,'Drop Down Menus'!A:B,2,FALSE)</f>
        <v>#N/A</v>
      </c>
      <c r="L17324" s="48"/>
      <c r="M17324" s="48"/>
      <c r="N17324" s="135"/>
      <c r="R17324" s="144"/>
      <c r="U17324" s="148"/>
      <c r="V17324" s="25"/>
      <c r="Y17324" s="32"/>
      <c r="AG17324" s="29"/>
      <c r="AH17324" s="34"/>
      <c r="AM17324" s="28"/>
      <c r="AN17324" s="28"/>
      <c r="AO17324" s="28"/>
      <c r="AP17324" s="25"/>
      <c r="AQ17324" s="29"/>
      <c r="AR17324" s="30"/>
      <c r="AT17324" s="30"/>
    </row>
    <row r="17325" spans="1:46" ht="30">
      <c r="A17325" s="25">
        <f t="shared" si="1620"/>
        <v>2013</v>
      </c>
      <c r="B17325" s="26" t="str">
        <f t="shared" si="1621"/>
        <v>Solar Partners</v>
      </c>
      <c r="C17325" s="127" t="str">
        <f t="shared" si="1622"/>
        <v>Ivanpah Solar Electric Generating System</v>
      </c>
      <c r="D17325" s="123" t="str">
        <f t="shared" si="1623"/>
        <v>Solar Power Tower</v>
      </c>
      <c r="E17325" s="26">
        <f t="shared" si="1624"/>
        <v>0</v>
      </c>
      <c r="F17325" s="27">
        <f t="shared" si="1625"/>
        <v>0</v>
      </c>
      <c r="G17325" s="28"/>
      <c r="H17325" s="131"/>
      <c r="J17325" s="29" t="e">
        <f>VLOOKUP(H17325,'Drop Down Menus'!A:B,2,FALSE)</f>
        <v>#N/A</v>
      </c>
      <c r="L17325" s="48"/>
      <c r="M17325" s="48"/>
      <c r="N17325" s="135"/>
      <c r="R17325" s="144"/>
      <c r="U17325" s="148"/>
      <c r="V17325" s="25"/>
      <c r="Y17325" s="32"/>
      <c r="AG17325" s="29"/>
      <c r="AH17325" s="34"/>
      <c r="AM17325" s="28"/>
      <c r="AN17325" s="28"/>
      <c r="AO17325" s="28"/>
      <c r="AP17325" s="25"/>
      <c r="AQ17325" s="29"/>
      <c r="AR17325" s="30"/>
      <c r="AT17325" s="30"/>
    </row>
    <row r="17326" spans="1:46" ht="30">
      <c r="A17326" s="25">
        <f t="shared" si="1620"/>
        <v>2013</v>
      </c>
      <c r="B17326" s="26" t="str">
        <f t="shared" si="1621"/>
        <v>Solar Partners</v>
      </c>
      <c r="C17326" s="127" t="str">
        <f t="shared" si="1622"/>
        <v>Ivanpah Solar Electric Generating System</v>
      </c>
      <c r="D17326" s="123" t="str">
        <f t="shared" si="1623"/>
        <v>Solar Power Tower</v>
      </c>
      <c r="E17326" s="26">
        <f t="shared" si="1624"/>
        <v>0</v>
      </c>
      <c r="F17326" s="27">
        <f t="shared" si="1625"/>
        <v>0</v>
      </c>
      <c r="G17326" s="28"/>
      <c r="H17326" s="131"/>
      <c r="J17326" s="29" t="e">
        <f>VLOOKUP(H17326,'Drop Down Menus'!A:B,2,FALSE)</f>
        <v>#N/A</v>
      </c>
      <c r="L17326" s="48"/>
      <c r="M17326" s="48"/>
      <c r="N17326" s="135"/>
      <c r="R17326" s="144"/>
      <c r="U17326" s="148"/>
      <c r="V17326" s="25"/>
      <c r="Y17326" s="32"/>
      <c r="AG17326" s="29"/>
      <c r="AH17326" s="34"/>
      <c r="AM17326" s="28"/>
      <c r="AN17326" s="28"/>
      <c r="AO17326" s="28"/>
      <c r="AP17326" s="25"/>
      <c r="AQ17326" s="29"/>
      <c r="AR17326" s="30"/>
      <c r="AT17326" s="30"/>
    </row>
    <row r="17327" spans="1:46" ht="30">
      <c r="A17327" s="25">
        <f t="shared" si="1620"/>
        <v>2013</v>
      </c>
      <c r="B17327" s="26" t="str">
        <f t="shared" si="1621"/>
        <v>Solar Partners</v>
      </c>
      <c r="C17327" s="127" t="str">
        <f t="shared" si="1622"/>
        <v>Ivanpah Solar Electric Generating System</v>
      </c>
      <c r="D17327" s="123" t="str">
        <f t="shared" si="1623"/>
        <v>Solar Power Tower</v>
      </c>
      <c r="E17327" s="26">
        <f t="shared" si="1624"/>
        <v>0</v>
      </c>
      <c r="F17327" s="27">
        <f t="shared" si="1625"/>
        <v>0</v>
      </c>
      <c r="G17327" s="28"/>
      <c r="H17327" s="131"/>
      <c r="J17327" s="29" t="e">
        <f>VLOOKUP(H17327,'Drop Down Menus'!A:B,2,FALSE)</f>
        <v>#N/A</v>
      </c>
      <c r="L17327" s="48"/>
      <c r="M17327" s="48"/>
      <c r="N17327" s="135"/>
      <c r="R17327" s="144"/>
      <c r="U17327" s="148"/>
      <c r="V17327" s="25"/>
      <c r="Y17327" s="32"/>
      <c r="AG17327" s="29"/>
      <c r="AH17327" s="34"/>
      <c r="AM17327" s="28"/>
      <c r="AN17327" s="28"/>
      <c r="AO17327" s="28"/>
      <c r="AP17327" s="25"/>
      <c r="AQ17327" s="29"/>
      <c r="AR17327" s="30"/>
      <c r="AT17327" s="30"/>
    </row>
    <row r="17328" spans="1:46" ht="30">
      <c r="A17328" s="25">
        <f t="shared" si="1620"/>
        <v>2013</v>
      </c>
      <c r="B17328" s="26" t="str">
        <f t="shared" si="1621"/>
        <v>Solar Partners</v>
      </c>
      <c r="C17328" s="127" t="str">
        <f t="shared" si="1622"/>
        <v>Ivanpah Solar Electric Generating System</v>
      </c>
      <c r="D17328" s="123" t="str">
        <f t="shared" si="1623"/>
        <v>Solar Power Tower</v>
      </c>
      <c r="E17328" s="26">
        <f t="shared" si="1624"/>
        <v>0</v>
      </c>
      <c r="F17328" s="27">
        <f t="shared" si="1625"/>
        <v>0</v>
      </c>
      <c r="G17328" s="28"/>
      <c r="H17328" s="131"/>
      <c r="J17328" s="29" t="e">
        <f>VLOOKUP(H17328,'Drop Down Menus'!A:B,2,FALSE)</f>
        <v>#N/A</v>
      </c>
      <c r="L17328" s="48"/>
      <c r="M17328" s="48"/>
      <c r="N17328" s="135"/>
      <c r="R17328" s="144"/>
      <c r="U17328" s="148"/>
      <c r="V17328" s="25"/>
      <c r="Y17328" s="32"/>
      <c r="AG17328" s="29"/>
      <c r="AH17328" s="34"/>
      <c r="AM17328" s="28"/>
      <c r="AN17328" s="28"/>
      <c r="AO17328" s="28"/>
      <c r="AP17328" s="25"/>
      <c r="AQ17328" s="29"/>
      <c r="AR17328" s="30"/>
      <c r="AT17328" s="30"/>
    </row>
    <row r="17329" spans="1:46" ht="30">
      <c r="A17329" s="25">
        <f t="shared" si="1620"/>
        <v>2013</v>
      </c>
      <c r="B17329" s="26" t="str">
        <f t="shared" si="1621"/>
        <v>Solar Partners</v>
      </c>
      <c r="C17329" s="127" t="str">
        <f t="shared" si="1622"/>
        <v>Ivanpah Solar Electric Generating System</v>
      </c>
      <c r="D17329" s="123" t="str">
        <f t="shared" si="1623"/>
        <v>Solar Power Tower</v>
      </c>
      <c r="E17329" s="26">
        <f t="shared" si="1624"/>
        <v>0</v>
      </c>
      <c r="F17329" s="27">
        <f t="shared" si="1625"/>
        <v>0</v>
      </c>
      <c r="G17329" s="28"/>
      <c r="H17329" s="131"/>
      <c r="J17329" s="29" t="e">
        <f>VLOOKUP(H17329,'Drop Down Menus'!A:B,2,FALSE)</f>
        <v>#N/A</v>
      </c>
      <c r="L17329" s="48"/>
      <c r="M17329" s="48"/>
      <c r="N17329" s="135"/>
      <c r="R17329" s="144"/>
      <c r="U17329" s="148"/>
      <c r="V17329" s="25"/>
      <c r="Y17329" s="32"/>
      <c r="AG17329" s="29"/>
      <c r="AH17329" s="34"/>
      <c r="AM17329" s="28"/>
      <c r="AN17329" s="28"/>
      <c r="AO17329" s="28"/>
      <c r="AP17329" s="25"/>
      <c r="AQ17329" s="29"/>
      <c r="AR17329" s="30"/>
      <c r="AT17329" s="30"/>
    </row>
    <row r="17330" spans="1:46" ht="30">
      <c r="A17330" s="25">
        <f t="shared" si="1620"/>
        <v>2013</v>
      </c>
      <c r="B17330" s="26" t="str">
        <f t="shared" si="1621"/>
        <v>Solar Partners</v>
      </c>
      <c r="C17330" s="127" t="str">
        <f t="shared" si="1622"/>
        <v>Ivanpah Solar Electric Generating System</v>
      </c>
      <c r="D17330" s="123" t="str">
        <f t="shared" si="1623"/>
        <v>Solar Power Tower</v>
      </c>
      <c r="E17330" s="26">
        <f t="shared" si="1624"/>
        <v>0</v>
      </c>
      <c r="F17330" s="27">
        <f t="shared" si="1625"/>
        <v>0</v>
      </c>
      <c r="G17330" s="28"/>
      <c r="H17330" s="131"/>
      <c r="J17330" s="29" t="e">
        <f>VLOOKUP(H17330,'Drop Down Menus'!A:B,2,FALSE)</f>
        <v>#N/A</v>
      </c>
      <c r="L17330" s="48"/>
      <c r="M17330" s="48"/>
      <c r="N17330" s="135"/>
      <c r="R17330" s="144"/>
      <c r="U17330" s="148"/>
      <c r="V17330" s="25"/>
      <c r="Y17330" s="32"/>
      <c r="AG17330" s="29"/>
      <c r="AH17330" s="34"/>
      <c r="AM17330" s="28"/>
      <c r="AN17330" s="28"/>
      <c r="AO17330" s="28"/>
      <c r="AP17330" s="25"/>
      <c r="AQ17330" s="29"/>
      <c r="AR17330" s="30"/>
      <c r="AT17330" s="30"/>
    </row>
    <row r="17331" spans="1:46" ht="30">
      <c r="A17331" s="25">
        <f t="shared" si="1620"/>
        <v>2013</v>
      </c>
      <c r="B17331" s="26" t="str">
        <f t="shared" si="1621"/>
        <v>Solar Partners</v>
      </c>
      <c r="C17331" s="127" t="str">
        <f t="shared" si="1622"/>
        <v>Ivanpah Solar Electric Generating System</v>
      </c>
      <c r="D17331" s="123" t="str">
        <f t="shared" si="1623"/>
        <v>Solar Power Tower</v>
      </c>
      <c r="E17331" s="26">
        <f t="shared" si="1624"/>
        <v>0</v>
      </c>
      <c r="F17331" s="27">
        <f t="shared" si="1625"/>
        <v>0</v>
      </c>
      <c r="G17331" s="28"/>
      <c r="H17331" s="131"/>
      <c r="J17331" s="29" t="e">
        <f>VLOOKUP(H17331,'Drop Down Menus'!A:B,2,FALSE)</f>
        <v>#N/A</v>
      </c>
      <c r="L17331" s="48"/>
      <c r="M17331" s="48"/>
      <c r="N17331" s="135"/>
      <c r="R17331" s="144"/>
      <c r="U17331" s="148"/>
      <c r="V17331" s="25"/>
      <c r="Y17331" s="32"/>
      <c r="AG17331" s="29"/>
      <c r="AH17331" s="34"/>
      <c r="AM17331" s="28"/>
      <c r="AN17331" s="28"/>
      <c r="AO17331" s="28"/>
      <c r="AP17331" s="25"/>
      <c r="AQ17331" s="29"/>
      <c r="AR17331" s="30"/>
      <c r="AT17331" s="30"/>
    </row>
    <row r="17332" spans="1:46" ht="30">
      <c r="A17332" s="25">
        <f t="shared" si="1620"/>
        <v>2013</v>
      </c>
      <c r="B17332" s="26" t="str">
        <f t="shared" si="1621"/>
        <v>Solar Partners</v>
      </c>
      <c r="C17332" s="127" t="str">
        <f t="shared" si="1622"/>
        <v>Ivanpah Solar Electric Generating System</v>
      </c>
      <c r="D17332" s="123" t="str">
        <f t="shared" si="1623"/>
        <v>Solar Power Tower</v>
      </c>
      <c r="E17332" s="26">
        <f t="shared" si="1624"/>
        <v>0</v>
      </c>
      <c r="F17332" s="27">
        <f t="shared" si="1625"/>
        <v>0</v>
      </c>
      <c r="G17332" s="28"/>
      <c r="H17332" s="131"/>
      <c r="J17332" s="29" t="e">
        <f>VLOOKUP(H17332,'Drop Down Menus'!A:B,2,FALSE)</f>
        <v>#N/A</v>
      </c>
      <c r="L17332" s="48"/>
      <c r="M17332" s="48"/>
      <c r="N17332" s="135"/>
      <c r="R17332" s="144"/>
      <c r="U17332" s="148"/>
      <c r="V17332" s="25"/>
      <c r="Y17332" s="32"/>
      <c r="AG17332" s="29"/>
      <c r="AH17332" s="34"/>
      <c r="AM17332" s="28"/>
      <c r="AN17332" s="28"/>
      <c r="AO17332" s="28"/>
      <c r="AP17332" s="25"/>
      <c r="AQ17332" s="29"/>
      <c r="AR17332" s="30"/>
      <c r="AT17332" s="30"/>
    </row>
    <row r="17333" spans="1:46" ht="30">
      <c r="A17333" s="25">
        <f t="shared" si="1620"/>
        <v>2013</v>
      </c>
      <c r="B17333" s="26" t="str">
        <f t="shared" si="1621"/>
        <v>Solar Partners</v>
      </c>
      <c r="C17333" s="127" t="str">
        <f t="shared" si="1622"/>
        <v>Ivanpah Solar Electric Generating System</v>
      </c>
      <c r="D17333" s="123" t="str">
        <f t="shared" si="1623"/>
        <v>Solar Power Tower</v>
      </c>
      <c r="E17333" s="26">
        <f t="shared" si="1624"/>
        <v>0</v>
      </c>
      <c r="F17333" s="27">
        <f t="shared" si="1625"/>
        <v>0</v>
      </c>
      <c r="G17333" s="28"/>
      <c r="H17333" s="131"/>
      <c r="J17333" s="29" t="e">
        <f>VLOOKUP(H17333,'Drop Down Menus'!A:B,2,FALSE)</f>
        <v>#N/A</v>
      </c>
      <c r="L17333" s="48"/>
      <c r="M17333" s="48"/>
      <c r="N17333" s="135"/>
      <c r="R17333" s="144"/>
      <c r="U17333" s="148"/>
      <c r="V17333" s="25"/>
      <c r="Y17333" s="32"/>
      <c r="AG17333" s="29"/>
      <c r="AH17333" s="34"/>
      <c r="AM17333" s="28"/>
      <c r="AN17333" s="28"/>
      <c r="AO17333" s="28"/>
      <c r="AP17333" s="25"/>
      <c r="AQ17333" s="29"/>
      <c r="AR17333" s="30"/>
      <c r="AT17333" s="30"/>
    </row>
    <row r="17334" spans="1:46" ht="30">
      <c r="A17334" s="25">
        <f t="shared" si="1620"/>
        <v>2013</v>
      </c>
      <c r="B17334" s="26" t="str">
        <f t="shared" si="1621"/>
        <v>Solar Partners</v>
      </c>
      <c r="C17334" s="127" t="str">
        <f t="shared" si="1622"/>
        <v>Ivanpah Solar Electric Generating System</v>
      </c>
      <c r="D17334" s="123" t="str">
        <f t="shared" si="1623"/>
        <v>Solar Power Tower</v>
      </c>
      <c r="E17334" s="26">
        <f t="shared" si="1624"/>
        <v>0</v>
      </c>
      <c r="F17334" s="27">
        <f t="shared" si="1625"/>
        <v>0</v>
      </c>
      <c r="G17334" s="28"/>
      <c r="H17334" s="131"/>
      <c r="J17334" s="29" t="e">
        <f>VLOOKUP(H17334,'Drop Down Menus'!A:B,2,FALSE)</f>
        <v>#N/A</v>
      </c>
      <c r="L17334" s="48"/>
      <c r="M17334" s="48"/>
      <c r="N17334" s="135"/>
      <c r="R17334" s="144"/>
      <c r="U17334" s="148"/>
      <c r="V17334" s="25"/>
      <c r="Y17334" s="32"/>
      <c r="AG17334" s="29"/>
      <c r="AH17334" s="34"/>
      <c r="AM17334" s="28"/>
      <c r="AN17334" s="28"/>
      <c r="AO17334" s="28"/>
      <c r="AP17334" s="25"/>
      <c r="AQ17334" s="29"/>
      <c r="AR17334" s="30"/>
      <c r="AT17334" s="30"/>
    </row>
    <row r="17335" spans="1:46" ht="30">
      <c r="A17335" s="25">
        <f t="shared" si="1620"/>
        <v>2013</v>
      </c>
      <c r="B17335" s="26" t="str">
        <f t="shared" si="1621"/>
        <v>Solar Partners</v>
      </c>
      <c r="C17335" s="127" t="str">
        <f t="shared" si="1622"/>
        <v>Ivanpah Solar Electric Generating System</v>
      </c>
      <c r="D17335" s="123" t="str">
        <f t="shared" si="1623"/>
        <v>Solar Power Tower</v>
      </c>
      <c r="E17335" s="26">
        <f t="shared" si="1624"/>
        <v>0</v>
      </c>
      <c r="F17335" s="27">
        <f t="shared" si="1625"/>
        <v>0</v>
      </c>
      <c r="G17335" s="28"/>
      <c r="H17335" s="131"/>
      <c r="J17335" s="29" t="e">
        <f>VLOOKUP(H17335,'Drop Down Menus'!A:B,2,FALSE)</f>
        <v>#N/A</v>
      </c>
      <c r="L17335" s="48"/>
      <c r="M17335" s="48"/>
      <c r="N17335" s="135"/>
      <c r="R17335" s="144"/>
      <c r="U17335" s="148"/>
      <c r="V17335" s="25"/>
      <c r="Y17335" s="32"/>
      <c r="AG17335" s="29"/>
      <c r="AH17335" s="34"/>
      <c r="AM17335" s="28"/>
      <c r="AN17335" s="28"/>
      <c r="AO17335" s="28"/>
      <c r="AP17335" s="25"/>
      <c r="AQ17335" s="29"/>
      <c r="AR17335" s="30"/>
      <c r="AT17335" s="30"/>
    </row>
    <row r="17336" spans="1:46" ht="30">
      <c r="A17336" s="25">
        <f t="shared" si="1620"/>
        <v>2013</v>
      </c>
      <c r="B17336" s="26" t="str">
        <f t="shared" si="1621"/>
        <v>Solar Partners</v>
      </c>
      <c r="C17336" s="127" t="str">
        <f t="shared" si="1622"/>
        <v>Ivanpah Solar Electric Generating System</v>
      </c>
      <c r="D17336" s="123" t="str">
        <f t="shared" si="1623"/>
        <v>Solar Power Tower</v>
      </c>
      <c r="E17336" s="26">
        <f t="shared" si="1624"/>
        <v>0</v>
      </c>
      <c r="F17336" s="27">
        <f t="shared" si="1625"/>
        <v>0</v>
      </c>
      <c r="G17336" s="28"/>
      <c r="H17336" s="131"/>
      <c r="J17336" s="29" t="e">
        <f>VLOOKUP(H17336,'Drop Down Menus'!A:B,2,FALSE)</f>
        <v>#N/A</v>
      </c>
      <c r="L17336" s="48"/>
      <c r="M17336" s="48"/>
      <c r="N17336" s="135"/>
      <c r="R17336" s="144"/>
      <c r="U17336" s="148"/>
      <c r="V17336" s="25"/>
      <c r="Y17336" s="32"/>
      <c r="AG17336" s="29"/>
      <c r="AH17336" s="34"/>
      <c r="AM17336" s="28"/>
      <c r="AN17336" s="28"/>
      <c r="AO17336" s="28"/>
      <c r="AP17336" s="25"/>
      <c r="AQ17336" s="29"/>
      <c r="AR17336" s="30"/>
      <c r="AT17336" s="30"/>
    </row>
    <row r="17337" spans="1:46" ht="30">
      <c r="A17337" s="25">
        <f t="shared" si="1620"/>
        <v>2013</v>
      </c>
      <c r="B17337" s="26" t="str">
        <f t="shared" si="1621"/>
        <v>Solar Partners</v>
      </c>
      <c r="C17337" s="127" t="str">
        <f t="shared" si="1622"/>
        <v>Ivanpah Solar Electric Generating System</v>
      </c>
      <c r="D17337" s="123" t="str">
        <f t="shared" si="1623"/>
        <v>Solar Power Tower</v>
      </c>
      <c r="E17337" s="26">
        <f t="shared" si="1624"/>
        <v>0</v>
      </c>
      <c r="F17337" s="27">
        <f t="shared" si="1625"/>
        <v>0</v>
      </c>
      <c r="G17337" s="28"/>
      <c r="H17337" s="131"/>
      <c r="J17337" s="29" t="e">
        <f>VLOOKUP(H17337,'Drop Down Menus'!A:B,2,FALSE)</f>
        <v>#N/A</v>
      </c>
      <c r="L17337" s="48"/>
      <c r="M17337" s="48"/>
      <c r="N17337" s="135"/>
      <c r="R17337" s="144"/>
      <c r="U17337" s="148"/>
      <c r="V17337" s="25"/>
      <c r="Y17337" s="32"/>
      <c r="AG17337" s="29"/>
      <c r="AH17337" s="34"/>
      <c r="AM17337" s="28"/>
      <c r="AN17337" s="28"/>
      <c r="AO17337" s="28"/>
      <c r="AP17337" s="25"/>
      <c r="AQ17337" s="29"/>
      <c r="AR17337" s="30"/>
      <c r="AT17337" s="30"/>
    </row>
    <row r="17338" spans="1:46" ht="30">
      <c r="A17338" s="25">
        <f t="shared" si="1620"/>
        <v>2013</v>
      </c>
      <c r="B17338" s="26" t="str">
        <f t="shared" si="1621"/>
        <v>Solar Partners</v>
      </c>
      <c r="C17338" s="127" t="str">
        <f t="shared" si="1622"/>
        <v>Ivanpah Solar Electric Generating System</v>
      </c>
      <c r="D17338" s="123" t="str">
        <f t="shared" si="1623"/>
        <v>Solar Power Tower</v>
      </c>
      <c r="E17338" s="26">
        <f t="shared" si="1624"/>
        <v>0</v>
      </c>
      <c r="F17338" s="27">
        <f t="shared" si="1625"/>
        <v>0</v>
      </c>
      <c r="G17338" s="28"/>
      <c r="H17338" s="131"/>
      <c r="J17338" s="29" t="e">
        <f>VLOOKUP(H17338,'Drop Down Menus'!A:B,2,FALSE)</f>
        <v>#N/A</v>
      </c>
      <c r="L17338" s="48"/>
      <c r="M17338" s="48"/>
      <c r="N17338" s="135"/>
      <c r="R17338" s="144"/>
      <c r="U17338" s="148"/>
      <c r="V17338" s="25"/>
      <c r="Y17338" s="32"/>
      <c r="AG17338" s="29"/>
      <c r="AH17338" s="34"/>
      <c r="AM17338" s="28"/>
      <c r="AN17338" s="28"/>
      <c r="AO17338" s="28"/>
      <c r="AP17338" s="25"/>
      <c r="AQ17338" s="29"/>
      <c r="AR17338" s="30"/>
      <c r="AT17338" s="30"/>
    </row>
    <row r="17339" spans="1:46" ht="30">
      <c r="A17339" s="25">
        <f t="shared" si="1620"/>
        <v>2013</v>
      </c>
      <c r="B17339" s="26" t="str">
        <f t="shared" si="1621"/>
        <v>Solar Partners</v>
      </c>
      <c r="C17339" s="127" t="str">
        <f t="shared" si="1622"/>
        <v>Ivanpah Solar Electric Generating System</v>
      </c>
      <c r="D17339" s="123" t="str">
        <f t="shared" si="1623"/>
        <v>Solar Power Tower</v>
      </c>
      <c r="E17339" s="26">
        <f t="shared" si="1624"/>
        <v>0</v>
      </c>
      <c r="F17339" s="27">
        <f t="shared" si="1625"/>
        <v>0</v>
      </c>
      <c r="G17339" s="28"/>
      <c r="H17339" s="131"/>
      <c r="J17339" s="29" t="e">
        <f>VLOOKUP(H17339,'Drop Down Menus'!A:B,2,FALSE)</f>
        <v>#N/A</v>
      </c>
      <c r="L17339" s="48"/>
      <c r="M17339" s="48"/>
      <c r="N17339" s="135"/>
      <c r="R17339" s="144"/>
      <c r="U17339" s="148"/>
      <c r="V17339" s="25"/>
      <c r="Y17339" s="32"/>
      <c r="AG17339" s="29"/>
      <c r="AH17339" s="34"/>
      <c r="AM17339" s="28"/>
      <c r="AN17339" s="28"/>
      <c r="AO17339" s="28"/>
      <c r="AP17339" s="25"/>
      <c r="AQ17339" s="29"/>
      <c r="AR17339" s="30"/>
      <c r="AT17339" s="30"/>
    </row>
    <row r="17340" spans="1:46" ht="30">
      <c r="A17340" s="25">
        <f t="shared" si="1620"/>
        <v>2013</v>
      </c>
      <c r="B17340" s="26" t="str">
        <f t="shared" si="1621"/>
        <v>Solar Partners</v>
      </c>
      <c r="C17340" s="127" t="str">
        <f t="shared" si="1622"/>
        <v>Ivanpah Solar Electric Generating System</v>
      </c>
      <c r="D17340" s="123" t="str">
        <f t="shared" si="1623"/>
        <v>Solar Power Tower</v>
      </c>
      <c r="E17340" s="26">
        <f t="shared" si="1624"/>
        <v>0</v>
      </c>
      <c r="F17340" s="27">
        <f t="shared" si="1625"/>
        <v>0</v>
      </c>
      <c r="G17340" s="28"/>
      <c r="H17340" s="131"/>
      <c r="J17340" s="29" t="e">
        <f>VLOOKUP(H17340,'Drop Down Menus'!A:B,2,FALSE)</f>
        <v>#N/A</v>
      </c>
      <c r="L17340" s="48"/>
      <c r="M17340" s="48"/>
      <c r="N17340" s="135"/>
      <c r="R17340" s="144"/>
      <c r="U17340" s="148"/>
      <c r="V17340" s="25"/>
      <c r="Y17340" s="32"/>
      <c r="AG17340" s="29"/>
      <c r="AH17340" s="34"/>
      <c r="AM17340" s="28"/>
      <c r="AN17340" s="28"/>
      <c r="AO17340" s="28"/>
      <c r="AP17340" s="25"/>
      <c r="AQ17340" s="29"/>
      <c r="AR17340" s="30"/>
      <c r="AT17340" s="30"/>
    </row>
    <row r="17341" spans="1:46" ht="30">
      <c r="A17341" s="25">
        <f t="shared" si="1620"/>
        <v>2013</v>
      </c>
      <c r="B17341" s="26" t="str">
        <f t="shared" si="1621"/>
        <v>Solar Partners</v>
      </c>
      <c r="C17341" s="127" t="str">
        <f t="shared" si="1622"/>
        <v>Ivanpah Solar Electric Generating System</v>
      </c>
      <c r="D17341" s="123" t="str">
        <f t="shared" si="1623"/>
        <v>Solar Power Tower</v>
      </c>
      <c r="E17341" s="26">
        <f t="shared" si="1624"/>
        <v>0</v>
      </c>
      <c r="F17341" s="27">
        <f t="shared" si="1625"/>
        <v>0</v>
      </c>
      <c r="G17341" s="28"/>
      <c r="H17341" s="131"/>
      <c r="J17341" s="29" t="e">
        <f>VLOOKUP(H17341,'Drop Down Menus'!A:B,2,FALSE)</f>
        <v>#N/A</v>
      </c>
      <c r="L17341" s="48"/>
      <c r="M17341" s="48"/>
      <c r="N17341" s="135"/>
      <c r="R17341" s="144"/>
      <c r="U17341" s="148"/>
      <c r="V17341" s="25"/>
      <c r="Y17341" s="32"/>
      <c r="AG17341" s="29"/>
      <c r="AH17341" s="34"/>
      <c r="AM17341" s="28"/>
      <c r="AN17341" s="28"/>
      <c r="AO17341" s="28"/>
      <c r="AP17341" s="25"/>
      <c r="AQ17341" s="29"/>
      <c r="AR17341" s="30"/>
      <c r="AT17341" s="30"/>
    </row>
    <row r="17342" spans="1:46" ht="30">
      <c r="A17342" s="25">
        <f t="shared" si="1620"/>
        <v>2013</v>
      </c>
      <c r="B17342" s="26" t="str">
        <f t="shared" si="1621"/>
        <v>Solar Partners</v>
      </c>
      <c r="C17342" s="127" t="str">
        <f t="shared" si="1622"/>
        <v>Ivanpah Solar Electric Generating System</v>
      </c>
      <c r="D17342" s="123" t="str">
        <f t="shared" si="1623"/>
        <v>Solar Power Tower</v>
      </c>
      <c r="E17342" s="26">
        <f t="shared" si="1624"/>
        <v>0</v>
      </c>
      <c r="F17342" s="27">
        <f t="shared" si="1625"/>
        <v>0</v>
      </c>
      <c r="G17342" s="28"/>
      <c r="H17342" s="131"/>
      <c r="J17342" s="29" t="e">
        <f>VLOOKUP(H17342,'Drop Down Menus'!A:B,2,FALSE)</f>
        <v>#N/A</v>
      </c>
      <c r="L17342" s="48"/>
      <c r="M17342" s="48"/>
      <c r="N17342" s="135"/>
      <c r="R17342" s="144"/>
      <c r="U17342" s="148"/>
      <c r="V17342" s="25"/>
      <c r="Y17342" s="32"/>
      <c r="AG17342" s="29"/>
      <c r="AH17342" s="34"/>
      <c r="AM17342" s="28"/>
      <c r="AN17342" s="28"/>
      <c r="AO17342" s="28"/>
      <c r="AP17342" s="25"/>
      <c r="AQ17342" s="29"/>
      <c r="AR17342" s="30"/>
      <c r="AT17342" s="30"/>
    </row>
    <row r="17343" spans="1:46" ht="30">
      <c r="A17343" s="25">
        <f t="shared" si="1620"/>
        <v>2013</v>
      </c>
      <c r="B17343" s="26" t="str">
        <f t="shared" si="1621"/>
        <v>Solar Partners</v>
      </c>
      <c r="C17343" s="127" t="str">
        <f t="shared" si="1622"/>
        <v>Ivanpah Solar Electric Generating System</v>
      </c>
      <c r="D17343" s="123" t="str">
        <f t="shared" si="1623"/>
        <v>Solar Power Tower</v>
      </c>
      <c r="E17343" s="26">
        <f t="shared" si="1624"/>
        <v>0</v>
      </c>
      <c r="F17343" s="27">
        <f t="shared" si="1625"/>
        <v>0</v>
      </c>
      <c r="G17343" s="28"/>
      <c r="H17343" s="131"/>
      <c r="J17343" s="29" t="e">
        <f>VLOOKUP(H17343,'Drop Down Menus'!A:B,2,FALSE)</f>
        <v>#N/A</v>
      </c>
      <c r="L17343" s="48"/>
      <c r="M17343" s="48"/>
      <c r="N17343" s="135"/>
      <c r="R17343" s="144"/>
      <c r="U17343" s="148"/>
      <c r="V17343" s="25"/>
      <c r="Y17343" s="32"/>
      <c r="AG17343" s="29"/>
      <c r="AH17343" s="34"/>
      <c r="AM17343" s="28"/>
      <c r="AN17343" s="28"/>
      <c r="AO17343" s="28"/>
      <c r="AP17343" s="25"/>
      <c r="AQ17343" s="29"/>
      <c r="AR17343" s="30"/>
      <c r="AT17343" s="30"/>
    </row>
    <row r="17344" spans="1:46" ht="30">
      <c r="A17344" s="25">
        <f t="shared" si="1620"/>
        <v>2013</v>
      </c>
      <c r="B17344" s="26" t="str">
        <f t="shared" si="1621"/>
        <v>Solar Partners</v>
      </c>
      <c r="C17344" s="127" t="str">
        <f t="shared" si="1622"/>
        <v>Ivanpah Solar Electric Generating System</v>
      </c>
      <c r="D17344" s="123" t="str">
        <f t="shared" si="1623"/>
        <v>Solar Power Tower</v>
      </c>
      <c r="E17344" s="26">
        <f t="shared" si="1624"/>
        <v>0</v>
      </c>
      <c r="F17344" s="27">
        <f t="shared" si="1625"/>
        <v>0</v>
      </c>
      <c r="G17344" s="28"/>
      <c r="H17344" s="131"/>
      <c r="J17344" s="29" t="e">
        <f>VLOOKUP(H17344,'Drop Down Menus'!A:B,2,FALSE)</f>
        <v>#N/A</v>
      </c>
      <c r="L17344" s="48"/>
      <c r="M17344" s="48"/>
      <c r="N17344" s="135"/>
      <c r="R17344" s="144"/>
      <c r="U17344" s="148"/>
      <c r="V17344" s="25"/>
      <c r="Y17344" s="32"/>
      <c r="AG17344" s="29"/>
      <c r="AH17344" s="34"/>
      <c r="AM17344" s="28"/>
      <c r="AN17344" s="28"/>
      <c r="AO17344" s="28"/>
      <c r="AP17344" s="25"/>
      <c r="AQ17344" s="29"/>
      <c r="AR17344" s="30"/>
      <c r="AT17344" s="30"/>
    </row>
    <row r="17345" spans="1:46" ht="30">
      <c r="A17345" s="25">
        <f t="shared" si="1620"/>
        <v>2013</v>
      </c>
      <c r="B17345" s="26" t="str">
        <f t="shared" si="1621"/>
        <v>Solar Partners</v>
      </c>
      <c r="C17345" s="127" t="str">
        <f t="shared" si="1622"/>
        <v>Ivanpah Solar Electric Generating System</v>
      </c>
      <c r="D17345" s="123" t="str">
        <f t="shared" si="1623"/>
        <v>Solar Power Tower</v>
      </c>
      <c r="E17345" s="26">
        <f t="shared" si="1624"/>
        <v>0</v>
      </c>
      <c r="F17345" s="27">
        <f t="shared" si="1625"/>
        <v>0</v>
      </c>
      <c r="G17345" s="28"/>
      <c r="H17345" s="131"/>
      <c r="J17345" s="29" t="e">
        <f>VLOOKUP(H17345,'Drop Down Menus'!A:B,2,FALSE)</f>
        <v>#N/A</v>
      </c>
      <c r="L17345" s="48"/>
      <c r="M17345" s="48"/>
      <c r="N17345" s="135"/>
      <c r="R17345" s="144"/>
      <c r="U17345" s="148"/>
      <c r="V17345" s="25"/>
      <c r="Y17345" s="32"/>
      <c r="AG17345" s="29"/>
      <c r="AH17345" s="34"/>
      <c r="AM17345" s="28"/>
      <c r="AN17345" s="28"/>
      <c r="AO17345" s="28"/>
      <c r="AP17345" s="25"/>
      <c r="AQ17345" s="29"/>
      <c r="AR17345" s="30"/>
      <c r="AT17345" s="30"/>
    </row>
    <row r="17346" spans="1:46" ht="30">
      <c r="A17346" s="25">
        <f t="shared" si="1620"/>
        <v>2013</v>
      </c>
      <c r="B17346" s="26" t="str">
        <f t="shared" si="1621"/>
        <v>Solar Partners</v>
      </c>
      <c r="C17346" s="127" t="str">
        <f t="shared" si="1622"/>
        <v>Ivanpah Solar Electric Generating System</v>
      </c>
      <c r="D17346" s="123" t="str">
        <f t="shared" si="1623"/>
        <v>Solar Power Tower</v>
      </c>
      <c r="E17346" s="26">
        <f t="shared" si="1624"/>
        <v>0</v>
      </c>
      <c r="F17346" s="27">
        <f t="shared" si="1625"/>
        <v>0</v>
      </c>
      <c r="G17346" s="28"/>
      <c r="H17346" s="131"/>
      <c r="J17346" s="29" t="e">
        <f>VLOOKUP(H17346,'Drop Down Menus'!A:B,2,FALSE)</f>
        <v>#N/A</v>
      </c>
      <c r="L17346" s="48"/>
      <c r="M17346" s="48"/>
      <c r="N17346" s="135"/>
      <c r="R17346" s="144"/>
      <c r="U17346" s="148"/>
      <c r="V17346" s="25"/>
      <c r="Y17346" s="32"/>
      <c r="AG17346" s="29"/>
      <c r="AH17346" s="34"/>
      <c r="AM17346" s="28"/>
      <c r="AN17346" s="28"/>
      <c r="AO17346" s="28"/>
      <c r="AP17346" s="25"/>
      <c r="AQ17346" s="29"/>
      <c r="AR17346" s="30"/>
      <c r="AT17346" s="30"/>
    </row>
    <row r="17347" spans="1:46" ht="30">
      <c r="A17347" s="25">
        <f t="shared" ref="A17347:A17410" si="1626">ReportYear</f>
        <v>2013</v>
      </c>
      <c r="B17347" s="26" t="str">
        <f t="shared" ref="B17347:B17410" si="1627">Project_Proponent</f>
        <v>Solar Partners</v>
      </c>
      <c r="C17347" s="127" t="str">
        <f t="shared" ref="C17347:C17410" si="1628">Project_Name</f>
        <v>Ivanpah Solar Electric Generating System</v>
      </c>
      <c r="D17347" s="123" t="str">
        <f t="shared" ref="D17347:D17410" si="1629">Project_Type_AutoFill</f>
        <v>Solar Power Tower</v>
      </c>
      <c r="E17347" s="26">
        <f t="shared" ref="E17347:E17410" si="1630">SPUT_Permit____if_applicable</f>
        <v>0</v>
      </c>
      <c r="F17347" s="27">
        <f t="shared" ref="F17347:F17410" si="1631">Eagle_Permit</f>
        <v>0</v>
      </c>
      <c r="G17347" s="28"/>
      <c r="H17347" s="131"/>
      <c r="J17347" s="29" t="e">
        <f>VLOOKUP(H17347,'Drop Down Menus'!A:B,2,FALSE)</f>
        <v>#N/A</v>
      </c>
      <c r="L17347" s="48"/>
      <c r="M17347" s="48"/>
      <c r="N17347" s="135"/>
      <c r="R17347" s="144"/>
      <c r="U17347" s="148"/>
      <c r="V17347" s="25"/>
      <c r="Y17347" s="32"/>
      <c r="AG17347" s="29"/>
      <c r="AH17347" s="34"/>
      <c r="AM17347" s="28"/>
      <c r="AN17347" s="28"/>
      <c r="AO17347" s="28"/>
      <c r="AP17347" s="25"/>
      <c r="AQ17347" s="29"/>
      <c r="AR17347" s="30"/>
      <c r="AT17347" s="30"/>
    </row>
    <row r="17348" spans="1:46" ht="30">
      <c r="A17348" s="25">
        <f t="shared" si="1626"/>
        <v>2013</v>
      </c>
      <c r="B17348" s="26" t="str">
        <f t="shared" si="1627"/>
        <v>Solar Partners</v>
      </c>
      <c r="C17348" s="127" t="str">
        <f t="shared" si="1628"/>
        <v>Ivanpah Solar Electric Generating System</v>
      </c>
      <c r="D17348" s="123" t="str">
        <f t="shared" si="1629"/>
        <v>Solar Power Tower</v>
      </c>
      <c r="E17348" s="26">
        <f t="shared" si="1630"/>
        <v>0</v>
      </c>
      <c r="F17348" s="27">
        <f t="shared" si="1631"/>
        <v>0</v>
      </c>
      <c r="G17348" s="28"/>
      <c r="H17348" s="131"/>
      <c r="J17348" s="29" t="e">
        <f>VLOOKUP(H17348,'Drop Down Menus'!A:B,2,FALSE)</f>
        <v>#N/A</v>
      </c>
      <c r="L17348" s="48"/>
      <c r="M17348" s="48"/>
      <c r="N17348" s="135"/>
      <c r="R17348" s="144"/>
      <c r="U17348" s="148"/>
      <c r="V17348" s="25"/>
      <c r="Y17348" s="32"/>
      <c r="AG17348" s="29"/>
      <c r="AH17348" s="34"/>
      <c r="AM17348" s="28"/>
      <c r="AN17348" s="28"/>
      <c r="AO17348" s="28"/>
      <c r="AP17348" s="25"/>
      <c r="AQ17348" s="29"/>
      <c r="AR17348" s="30"/>
      <c r="AT17348" s="30"/>
    </row>
    <row r="17349" spans="1:46" ht="30">
      <c r="A17349" s="25">
        <f t="shared" si="1626"/>
        <v>2013</v>
      </c>
      <c r="B17349" s="26" t="str">
        <f t="shared" si="1627"/>
        <v>Solar Partners</v>
      </c>
      <c r="C17349" s="127" t="str">
        <f t="shared" si="1628"/>
        <v>Ivanpah Solar Electric Generating System</v>
      </c>
      <c r="D17349" s="123" t="str">
        <f t="shared" si="1629"/>
        <v>Solar Power Tower</v>
      </c>
      <c r="E17349" s="26">
        <f t="shared" si="1630"/>
        <v>0</v>
      </c>
      <c r="F17349" s="27">
        <f t="shared" si="1631"/>
        <v>0</v>
      </c>
      <c r="G17349" s="28"/>
      <c r="H17349" s="131"/>
      <c r="J17349" s="29" t="e">
        <f>VLOOKUP(H17349,'Drop Down Menus'!A:B,2,FALSE)</f>
        <v>#N/A</v>
      </c>
      <c r="L17349" s="48"/>
      <c r="M17349" s="48"/>
      <c r="N17349" s="135"/>
      <c r="R17349" s="144"/>
      <c r="U17349" s="148"/>
      <c r="V17349" s="25"/>
      <c r="Y17349" s="32"/>
      <c r="AG17349" s="29"/>
      <c r="AH17349" s="34"/>
      <c r="AM17349" s="28"/>
      <c r="AN17349" s="28"/>
      <c r="AO17349" s="28"/>
      <c r="AP17349" s="25"/>
      <c r="AQ17349" s="29"/>
      <c r="AR17349" s="30"/>
      <c r="AT17349" s="30"/>
    </row>
    <row r="17350" spans="1:46" ht="30">
      <c r="A17350" s="25">
        <f t="shared" si="1626"/>
        <v>2013</v>
      </c>
      <c r="B17350" s="26" t="str">
        <f t="shared" si="1627"/>
        <v>Solar Partners</v>
      </c>
      <c r="C17350" s="127" t="str">
        <f t="shared" si="1628"/>
        <v>Ivanpah Solar Electric Generating System</v>
      </c>
      <c r="D17350" s="123" t="str">
        <f t="shared" si="1629"/>
        <v>Solar Power Tower</v>
      </c>
      <c r="E17350" s="26">
        <f t="shared" si="1630"/>
        <v>0</v>
      </c>
      <c r="F17350" s="27">
        <f t="shared" si="1631"/>
        <v>0</v>
      </c>
      <c r="G17350" s="28"/>
      <c r="H17350" s="131"/>
      <c r="J17350" s="29" t="e">
        <f>VLOOKUP(H17350,'Drop Down Menus'!A:B,2,FALSE)</f>
        <v>#N/A</v>
      </c>
      <c r="L17350" s="48"/>
      <c r="M17350" s="48"/>
      <c r="N17350" s="135"/>
      <c r="R17350" s="144"/>
      <c r="U17350" s="148"/>
      <c r="V17350" s="25"/>
      <c r="Y17350" s="32"/>
      <c r="AG17350" s="29"/>
      <c r="AH17350" s="34"/>
      <c r="AM17350" s="28"/>
      <c r="AN17350" s="28"/>
      <c r="AO17350" s="28"/>
      <c r="AP17350" s="25"/>
      <c r="AQ17350" s="29"/>
      <c r="AR17350" s="30"/>
      <c r="AT17350" s="30"/>
    </row>
    <row r="17351" spans="1:46" ht="30">
      <c r="A17351" s="25">
        <f t="shared" si="1626"/>
        <v>2013</v>
      </c>
      <c r="B17351" s="26" t="str">
        <f t="shared" si="1627"/>
        <v>Solar Partners</v>
      </c>
      <c r="C17351" s="127" t="str">
        <f t="shared" si="1628"/>
        <v>Ivanpah Solar Electric Generating System</v>
      </c>
      <c r="D17351" s="123" t="str">
        <f t="shared" si="1629"/>
        <v>Solar Power Tower</v>
      </c>
      <c r="E17351" s="26">
        <f t="shared" si="1630"/>
        <v>0</v>
      </c>
      <c r="F17351" s="27">
        <f t="shared" si="1631"/>
        <v>0</v>
      </c>
      <c r="G17351" s="28"/>
      <c r="H17351" s="131"/>
      <c r="J17351" s="29" t="e">
        <f>VLOOKUP(H17351,'Drop Down Menus'!A:B,2,FALSE)</f>
        <v>#N/A</v>
      </c>
      <c r="L17351" s="48"/>
      <c r="M17351" s="48"/>
      <c r="N17351" s="135"/>
      <c r="R17351" s="144"/>
      <c r="U17351" s="148"/>
      <c r="V17351" s="25"/>
      <c r="Y17351" s="32"/>
      <c r="AG17351" s="29"/>
      <c r="AH17351" s="34"/>
      <c r="AM17351" s="28"/>
      <c r="AN17351" s="28"/>
      <c r="AO17351" s="28"/>
      <c r="AP17351" s="25"/>
      <c r="AQ17351" s="29"/>
      <c r="AR17351" s="30"/>
      <c r="AT17351" s="30"/>
    </row>
    <row r="17352" spans="1:46" ht="30">
      <c r="A17352" s="25">
        <f t="shared" si="1626"/>
        <v>2013</v>
      </c>
      <c r="B17352" s="26" t="str">
        <f t="shared" si="1627"/>
        <v>Solar Partners</v>
      </c>
      <c r="C17352" s="127" t="str">
        <f t="shared" si="1628"/>
        <v>Ivanpah Solar Electric Generating System</v>
      </c>
      <c r="D17352" s="123" t="str">
        <f t="shared" si="1629"/>
        <v>Solar Power Tower</v>
      </c>
      <c r="E17352" s="26">
        <f t="shared" si="1630"/>
        <v>0</v>
      </c>
      <c r="F17352" s="27">
        <f t="shared" si="1631"/>
        <v>0</v>
      </c>
      <c r="G17352" s="28"/>
      <c r="H17352" s="131"/>
      <c r="J17352" s="29" t="e">
        <f>VLOOKUP(H17352,'Drop Down Menus'!A:B,2,FALSE)</f>
        <v>#N/A</v>
      </c>
      <c r="L17352" s="48"/>
      <c r="M17352" s="48"/>
      <c r="N17352" s="135"/>
      <c r="R17352" s="144"/>
      <c r="U17352" s="148"/>
      <c r="V17352" s="25"/>
      <c r="Y17352" s="32"/>
      <c r="AG17352" s="29"/>
      <c r="AH17352" s="34"/>
      <c r="AM17352" s="28"/>
      <c r="AN17352" s="28"/>
      <c r="AO17352" s="28"/>
      <c r="AP17352" s="25"/>
      <c r="AQ17352" s="29"/>
      <c r="AR17352" s="30"/>
      <c r="AT17352" s="30"/>
    </row>
    <row r="17353" spans="1:46" ht="30">
      <c r="A17353" s="25">
        <f t="shared" si="1626"/>
        <v>2013</v>
      </c>
      <c r="B17353" s="26" t="str">
        <f t="shared" si="1627"/>
        <v>Solar Partners</v>
      </c>
      <c r="C17353" s="127" t="str">
        <f t="shared" si="1628"/>
        <v>Ivanpah Solar Electric Generating System</v>
      </c>
      <c r="D17353" s="123" t="str">
        <f t="shared" si="1629"/>
        <v>Solar Power Tower</v>
      </c>
      <c r="E17353" s="26">
        <f t="shared" si="1630"/>
        <v>0</v>
      </c>
      <c r="F17353" s="27">
        <f t="shared" si="1631"/>
        <v>0</v>
      </c>
      <c r="G17353" s="28"/>
      <c r="H17353" s="131"/>
      <c r="J17353" s="29" t="e">
        <f>VLOOKUP(H17353,'Drop Down Menus'!A:B,2,FALSE)</f>
        <v>#N/A</v>
      </c>
      <c r="L17353" s="48"/>
      <c r="M17353" s="48"/>
      <c r="N17353" s="135"/>
      <c r="R17353" s="144"/>
      <c r="U17353" s="148"/>
      <c r="V17353" s="25"/>
      <c r="Y17353" s="32"/>
      <c r="AG17353" s="29"/>
      <c r="AH17353" s="34"/>
      <c r="AM17353" s="28"/>
      <c r="AN17353" s="28"/>
      <c r="AO17353" s="28"/>
      <c r="AP17353" s="25"/>
      <c r="AQ17353" s="29"/>
      <c r="AR17353" s="30"/>
      <c r="AT17353" s="30"/>
    </row>
    <row r="17354" spans="1:46" ht="30">
      <c r="A17354" s="25">
        <f t="shared" si="1626"/>
        <v>2013</v>
      </c>
      <c r="B17354" s="26" t="str">
        <f t="shared" si="1627"/>
        <v>Solar Partners</v>
      </c>
      <c r="C17354" s="127" t="str">
        <f t="shared" si="1628"/>
        <v>Ivanpah Solar Electric Generating System</v>
      </c>
      <c r="D17354" s="123" t="str">
        <f t="shared" si="1629"/>
        <v>Solar Power Tower</v>
      </c>
      <c r="E17354" s="26">
        <f t="shared" si="1630"/>
        <v>0</v>
      </c>
      <c r="F17354" s="27">
        <f t="shared" si="1631"/>
        <v>0</v>
      </c>
      <c r="G17354" s="28"/>
      <c r="H17354" s="131"/>
      <c r="J17354" s="29" t="e">
        <f>VLOOKUP(H17354,'Drop Down Menus'!A:B,2,FALSE)</f>
        <v>#N/A</v>
      </c>
      <c r="L17354" s="48"/>
      <c r="M17354" s="48"/>
      <c r="N17354" s="135"/>
      <c r="R17354" s="144"/>
      <c r="U17354" s="148"/>
      <c r="V17354" s="25"/>
      <c r="Y17354" s="32"/>
      <c r="AG17354" s="29"/>
      <c r="AH17354" s="34"/>
      <c r="AM17354" s="28"/>
      <c r="AN17354" s="28"/>
      <c r="AO17354" s="28"/>
      <c r="AP17354" s="25"/>
      <c r="AQ17354" s="29"/>
      <c r="AR17354" s="30"/>
      <c r="AT17354" s="30"/>
    </row>
    <row r="17355" spans="1:46" ht="30">
      <c r="A17355" s="25">
        <f t="shared" si="1626"/>
        <v>2013</v>
      </c>
      <c r="B17355" s="26" t="str">
        <f t="shared" si="1627"/>
        <v>Solar Partners</v>
      </c>
      <c r="C17355" s="127" t="str">
        <f t="shared" si="1628"/>
        <v>Ivanpah Solar Electric Generating System</v>
      </c>
      <c r="D17355" s="123" t="str">
        <f t="shared" si="1629"/>
        <v>Solar Power Tower</v>
      </c>
      <c r="E17355" s="26">
        <f t="shared" si="1630"/>
        <v>0</v>
      </c>
      <c r="F17355" s="27">
        <f t="shared" si="1631"/>
        <v>0</v>
      </c>
      <c r="G17355" s="28"/>
      <c r="H17355" s="131"/>
      <c r="J17355" s="29" t="e">
        <f>VLOOKUP(H17355,'Drop Down Menus'!A:B,2,FALSE)</f>
        <v>#N/A</v>
      </c>
      <c r="L17355" s="48"/>
      <c r="M17355" s="48"/>
      <c r="N17355" s="135"/>
      <c r="R17355" s="144"/>
      <c r="U17355" s="148"/>
      <c r="V17355" s="25"/>
      <c r="Y17355" s="32"/>
      <c r="AG17355" s="29"/>
      <c r="AH17355" s="34"/>
      <c r="AM17355" s="28"/>
      <c r="AN17355" s="28"/>
      <c r="AO17355" s="28"/>
      <c r="AP17355" s="25"/>
      <c r="AQ17355" s="29"/>
      <c r="AR17355" s="30"/>
      <c r="AT17355" s="30"/>
    </row>
    <row r="17356" spans="1:46" ht="30">
      <c r="A17356" s="25">
        <f t="shared" si="1626"/>
        <v>2013</v>
      </c>
      <c r="B17356" s="26" t="str">
        <f t="shared" si="1627"/>
        <v>Solar Partners</v>
      </c>
      <c r="C17356" s="127" t="str">
        <f t="shared" si="1628"/>
        <v>Ivanpah Solar Electric Generating System</v>
      </c>
      <c r="D17356" s="123" t="str">
        <f t="shared" si="1629"/>
        <v>Solar Power Tower</v>
      </c>
      <c r="E17356" s="26">
        <f t="shared" si="1630"/>
        <v>0</v>
      </c>
      <c r="F17356" s="27">
        <f t="shared" si="1631"/>
        <v>0</v>
      </c>
      <c r="G17356" s="28"/>
      <c r="H17356" s="131"/>
      <c r="J17356" s="29" t="e">
        <f>VLOOKUP(H17356,'Drop Down Menus'!A:B,2,FALSE)</f>
        <v>#N/A</v>
      </c>
      <c r="L17356" s="48"/>
      <c r="M17356" s="48"/>
      <c r="N17356" s="135"/>
      <c r="R17356" s="144"/>
      <c r="U17356" s="148"/>
      <c r="V17356" s="25"/>
      <c r="Y17356" s="32"/>
      <c r="AG17356" s="29"/>
      <c r="AH17356" s="34"/>
      <c r="AM17356" s="28"/>
      <c r="AN17356" s="28"/>
      <c r="AO17356" s="28"/>
      <c r="AP17356" s="25"/>
      <c r="AQ17356" s="29"/>
      <c r="AR17356" s="30"/>
      <c r="AT17356" s="30"/>
    </row>
    <row r="17357" spans="1:46" ht="30">
      <c r="A17357" s="25">
        <f t="shared" si="1626"/>
        <v>2013</v>
      </c>
      <c r="B17357" s="26" t="str">
        <f t="shared" si="1627"/>
        <v>Solar Partners</v>
      </c>
      <c r="C17357" s="127" t="str">
        <f t="shared" si="1628"/>
        <v>Ivanpah Solar Electric Generating System</v>
      </c>
      <c r="D17357" s="123" t="str">
        <f t="shared" si="1629"/>
        <v>Solar Power Tower</v>
      </c>
      <c r="E17357" s="26">
        <f t="shared" si="1630"/>
        <v>0</v>
      </c>
      <c r="F17357" s="27">
        <f t="shared" si="1631"/>
        <v>0</v>
      </c>
      <c r="G17357" s="28"/>
      <c r="H17357" s="131"/>
      <c r="J17357" s="29" t="e">
        <f>VLOOKUP(H17357,'Drop Down Menus'!A:B,2,FALSE)</f>
        <v>#N/A</v>
      </c>
      <c r="L17357" s="48"/>
      <c r="M17357" s="48"/>
      <c r="N17357" s="135"/>
      <c r="R17357" s="144"/>
      <c r="U17357" s="148"/>
      <c r="V17357" s="25"/>
      <c r="Y17357" s="32"/>
      <c r="AG17357" s="29"/>
      <c r="AH17357" s="34"/>
      <c r="AM17357" s="28"/>
      <c r="AN17357" s="28"/>
      <c r="AO17357" s="28"/>
      <c r="AP17357" s="25"/>
      <c r="AQ17357" s="29"/>
      <c r="AR17357" s="30"/>
      <c r="AT17357" s="30"/>
    </row>
    <row r="17358" spans="1:46" ht="30">
      <c r="A17358" s="25">
        <f t="shared" si="1626"/>
        <v>2013</v>
      </c>
      <c r="B17358" s="26" t="str">
        <f t="shared" si="1627"/>
        <v>Solar Partners</v>
      </c>
      <c r="C17358" s="127" t="str">
        <f t="shared" si="1628"/>
        <v>Ivanpah Solar Electric Generating System</v>
      </c>
      <c r="D17358" s="123" t="str">
        <f t="shared" si="1629"/>
        <v>Solar Power Tower</v>
      </c>
      <c r="E17358" s="26">
        <f t="shared" si="1630"/>
        <v>0</v>
      </c>
      <c r="F17358" s="27">
        <f t="shared" si="1631"/>
        <v>0</v>
      </c>
      <c r="G17358" s="28"/>
      <c r="H17358" s="131"/>
      <c r="J17358" s="29" t="e">
        <f>VLOOKUP(H17358,'Drop Down Menus'!A:B,2,FALSE)</f>
        <v>#N/A</v>
      </c>
      <c r="L17358" s="48"/>
      <c r="M17358" s="48"/>
      <c r="N17358" s="135"/>
      <c r="R17358" s="144"/>
      <c r="U17358" s="148"/>
      <c r="V17358" s="25"/>
      <c r="Y17358" s="32"/>
      <c r="AG17358" s="29"/>
      <c r="AH17358" s="34"/>
      <c r="AM17358" s="28"/>
      <c r="AN17358" s="28"/>
      <c r="AO17358" s="28"/>
      <c r="AP17358" s="25"/>
      <c r="AQ17358" s="29"/>
      <c r="AR17358" s="30"/>
      <c r="AT17358" s="30"/>
    </row>
    <row r="17359" spans="1:46" ht="30">
      <c r="A17359" s="25">
        <f t="shared" si="1626"/>
        <v>2013</v>
      </c>
      <c r="B17359" s="26" t="str">
        <f t="shared" si="1627"/>
        <v>Solar Partners</v>
      </c>
      <c r="C17359" s="127" t="str">
        <f t="shared" si="1628"/>
        <v>Ivanpah Solar Electric Generating System</v>
      </c>
      <c r="D17359" s="123" t="str">
        <f t="shared" si="1629"/>
        <v>Solar Power Tower</v>
      </c>
      <c r="E17359" s="26">
        <f t="shared" si="1630"/>
        <v>0</v>
      </c>
      <c r="F17359" s="27">
        <f t="shared" si="1631"/>
        <v>0</v>
      </c>
      <c r="G17359" s="28"/>
      <c r="H17359" s="131"/>
      <c r="J17359" s="29" t="e">
        <f>VLOOKUP(H17359,'Drop Down Menus'!A:B,2,FALSE)</f>
        <v>#N/A</v>
      </c>
      <c r="L17359" s="48"/>
      <c r="M17359" s="48"/>
      <c r="N17359" s="135"/>
      <c r="R17359" s="144"/>
      <c r="U17359" s="148"/>
      <c r="V17359" s="25"/>
      <c r="Y17359" s="32"/>
      <c r="AG17359" s="29"/>
      <c r="AH17359" s="34"/>
      <c r="AM17359" s="28"/>
      <c r="AN17359" s="28"/>
      <c r="AO17359" s="28"/>
      <c r="AP17359" s="25"/>
      <c r="AQ17359" s="29"/>
      <c r="AR17359" s="30"/>
      <c r="AT17359" s="30"/>
    </row>
    <row r="17360" spans="1:46" ht="30">
      <c r="A17360" s="25">
        <f t="shared" si="1626"/>
        <v>2013</v>
      </c>
      <c r="B17360" s="26" t="str">
        <f t="shared" si="1627"/>
        <v>Solar Partners</v>
      </c>
      <c r="C17360" s="127" t="str">
        <f t="shared" si="1628"/>
        <v>Ivanpah Solar Electric Generating System</v>
      </c>
      <c r="D17360" s="123" t="str">
        <f t="shared" si="1629"/>
        <v>Solar Power Tower</v>
      </c>
      <c r="E17360" s="26">
        <f t="shared" si="1630"/>
        <v>0</v>
      </c>
      <c r="F17360" s="27">
        <f t="shared" si="1631"/>
        <v>0</v>
      </c>
      <c r="G17360" s="28"/>
      <c r="H17360" s="131"/>
      <c r="J17360" s="29" t="e">
        <f>VLOOKUP(H17360,'Drop Down Menus'!A:B,2,FALSE)</f>
        <v>#N/A</v>
      </c>
      <c r="L17360" s="48"/>
      <c r="M17360" s="48"/>
      <c r="N17360" s="135"/>
      <c r="R17360" s="144"/>
      <c r="U17360" s="148"/>
      <c r="V17360" s="25"/>
      <c r="Y17360" s="32"/>
      <c r="AG17360" s="29"/>
      <c r="AH17360" s="34"/>
      <c r="AM17360" s="28"/>
      <c r="AN17360" s="28"/>
      <c r="AO17360" s="28"/>
      <c r="AP17360" s="25"/>
      <c r="AQ17360" s="29"/>
      <c r="AR17360" s="30"/>
      <c r="AT17360" s="30"/>
    </row>
    <row r="17361" spans="1:46" ht="30">
      <c r="A17361" s="25">
        <f t="shared" si="1626"/>
        <v>2013</v>
      </c>
      <c r="B17361" s="26" t="str">
        <f t="shared" si="1627"/>
        <v>Solar Partners</v>
      </c>
      <c r="C17361" s="127" t="str">
        <f t="shared" si="1628"/>
        <v>Ivanpah Solar Electric Generating System</v>
      </c>
      <c r="D17361" s="123" t="str">
        <f t="shared" si="1629"/>
        <v>Solar Power Tower</v>
      </c>
      <c r="E17361" s="26">
        <f t="shared" si="1630"/>
        <v>0</v>
      </c>
      <c r="F17361" s="27">
        <f t="shared" si="1631"/>
        <v>0</v>
      </c>
      <c r="G17361" s="28"/>
      <c r="H17361" s="131"/>
      <c r="J17361" s="29" t="e">
        <f>VLOOKUP(H17361,'Drop Down Menus'!A:B,2,FALSE)</f>
        <v>#N/A</v>
      </c>
      <c r="L17361" s="48"/>
      <c r="M17361" s="48"/>
      <c r="N17361" s="135"/>
      <c r="R17361" s="144"/>
      <c r="U17361" s="148"/>
      <c r="V17361" s="25"/>
      <c r="Y17361" s="32"/>
      <c r="AG17361" s="29"/>
      <c r="AH17361" s="34"/>
      <c r="AM17361" s="28"/>
      <c r="AN17361" s="28"/>
      <c r="AO17361" s="28"/>
      <c r="AP17361" s="25"/>
      <c r="AQ17361" s="29"/>
      <c r="AR17361" s="30"/>
      <c r="AT17361" s="30"/>
    </row>
    <row r="17362" spans="1:46" ht="30">
      <c r="A17362" s="25">
        <f t="shared" si="1626"/>
        <v>2013</v>
      </c>
      <c r="B17362" s="26" t="str">
        <f t="shared" si="1627"/>
        <v>Solar Partners</v>
      </c>
      <c r="C17362" s="127" t="str">
        <f t="shared" si="1628"/>
        <v>Ivanpah Solar Electric Generating System</v>
      </c>
      <c r="D17362" s="123" t="str">
        <f t="shared" si="1629"/>
        <v>Solar Power Tower</v>
      </c>
      <c r="E17362" s="26">
        <f t="shared" si="1630"/>
        <v>0</v>
      </c>
      <c r="F17362" s="27">
        <f t="shared" si="1631"/>
        <v>0</v>
      </c>
      <c r="G17362" s="28"/>
      <c r="H17362" s="131"/>
      <c r="J17362" s="29" t="e">
        <f>VLOOKUP(H17362,'Drop Down Menus'!A:B,2,FALSE)</f>
        <v>#N/A</v>
      </c>
      <c r="L17362" s="48"/>
      <c r="M17362" s="48"/>
      <c r="N17362" s="135"/>
      <c r="R17362" s="144"/>
      <c r="U17362" s="148"/>
      <c r="V17362" s="25"/>
      <c r="Y17362" s="32"/>
      <c r="AG17362" s="29"/>
      <c r="AH17362" s="34"/>
      <c r="AM17362" s="28"/>
      <c r="AN17362" s="28"/>
      <c r="AO17362" s="28"/>
      <c r="AP17362" s="25"/>
      <c r="AQ17362" s="29"/>
      <c r="AR17362" s="30"/>
      <c r="AT17362" s="30"/>
    </row>
    <row r="17363" spans="1:46" ht="30">
      <c r="A17363" s="25">
        <f t="shared" si="1626"/>
        <v>2013</v>
      </c>
      <c r="B17363" s="26" t="str">
        <f t="shared" si="1627"/>
        <v>Solar Partners</v>
      </c>
      <c r="C17363" s="127" t="str">
        <f t="shared" si="1628"/>
        <v>Ivanpah Solar Electric Generating System</v>
      </c>
      <c r="D17363" s="123" t="str">
        <f t="shared" si="1629"/>
        <v>Solar Power Tower</v>
      </c>
      <c r="E17363" s="26">
        <f t="shared" si="1630"/>
        <v>0</v>
      </c>
      <c r="F17363" s="27">
        <f t="shared" si="1631"/>
        <v>0</v>
      </c>
      <c r="G17363" s="28"/>
      <c r="H17363" s="131"/>
      <c r="J17363" s="29" t="e">
        <f>VLOOKUP(H17363,'Drop Down Menus'!A:B,2,FALSE)</f>
        <v>#N/A</v>
      </c>
      <c r="L17363" s="48"/>
      <c r="M17363" s="48"/>
      <c r="N17363" s="135"/>
      <c r="R17363" s="144"/>
      <c r="U17363" s="148"/>
      <c r="V17363" s="25"/>
      <c r="Y17363" s="32"/>
      <c r="AG17363" s="29"/>
      <c r="AH17363" s="34"/>
      <c r="AM17363" s="28"/>
      <c r="AN17363" s="28"/>
      <c r="AO17363" s="28"/>
      <c r="AP17363" s="25"/>
      <c r="AQ17363" s="29"/>
      <c r="AR17363" s="30"/>
      <c r="AT17363" s="30"/>
    </row>
    <row r="17364" spans="1:46" ht="30">
      <c r="A17364" s="25">
        <f t="shared" si="1626"/>
        <v>2013</v>
      </c>
      <c r="B17364" s="26" t="str">
        <f t="shared" si="1627"/>
        <v>Solar Partners</v>
      </c>
      <c r="C17364" s="127" t="str">
        <f t="shared" si="1628"/>
        <v>Ivanpah Solar Electric Generating System</v>
      </c>
      <c r="D17364" s="123" t="str">
        <f t="shared" si="1629"/>
        <v>Solar Power Tower</v>
      </c>
      <c r="E17364" s="26">
        <f t="shared" si="1630"/>
        <v>0</v>
      </c>
      <c r="F17364" s="27">
        <f t="shared" si="1631"/>
        <v>0</v>
      </c>
      <c r="G17364" s="28"/>
      <c r="H17364" s="131"/>
      <c r="J17364" s="29" t="e">
        <f>VLOOKUP(H17364,'Drop Down Menus'!A:B,2,FALSE)</f>
        <v>#N/A</v>
      </c>
      <c r="L17364" s="48"/>
      <c r="M17364" s="48"/>
      <c r="N17364" s="135"/>
      <c r="R17364" s="144"/>
      <c r="U17364" s="148"/>
      <c r="V17364" s="25"/>
      <c r="Y17364" s="32"/>
      <c r="AG17364" s="29"/>
      <c r="AH17364" s="34"/>
      <c r="AM17364" s="28"/>
      <c r="AN17364" s="28"/>
      <c r="AO17364" s="28"/>
      <c r="AP17364" s="25"/>
      <c r="AQ17364" s="29"/>
      <c r="AR17364" s="30"/>
      <c r="AT17364" s="30"/>
    </row>
    <row r="17365" spans="1:46" ht="30">
      <c r="A17365" s="25">
        <f t="shared" si="1626"/>
        <v>2013</v>
      </c>
      <c r="B17365" s="26" t="str">
        <f t="shared" si="1627"/>
        <v>Solar Partners</v>
      </c>
      <c r="C17365" s="127" t="str">
        <f t="shared" si="1628"/>
        <v>Ivanpah Solar Electric Generating System</v>
      </c>
      <c r="D17365" s="123" t="str">
        <f t="shared" si="1629"/>
        <v>Solar Power Tower</v>
      </c>
      <c r="E17365" s="26">
        <f t="shared" si="1630"/>
        <v>0</v>
      </c>
      <c r="F17365" s="27">
        <f t="shared" si="1631"/>
        <v>0</v>
      </c>
      <c r="G17365" s="28"/>
      <c r="H17365" s="131"/>
      <c r="J17365" s="29" t="e">
        <f>VLOOKUP(H17365,'Drop Down Menus'!A:B,2,FALSE)</f>
        <v>#N/A</v>
      </c>
      <c r="L17365" s="48"/>
      <c r="M17365" s="48"/>
      <c r="N17365" s="135"/>
      <c r="R17365" s="144"/>
      <c r="U17365" s="148"/>
      <c r="V17365" s="25"/>
      <c r="Y17365" s="32"/>
      <c r="AG17365" s="29"/>
      <c r="AH17365" s="34"/>
      <c r="AM17365" s="28"/>
      <c r="AN17365" s="28"/>
      <c r="AO17365" s="28"/>
      <c r="AP17365" s="25"/>
      <c r="AQ17365" s="29"/>
      <c r="AR17365" s="30"/>
      <c r="AT17365" s="30"/>
    </row>
    <row r="17366" spans="1:46" ht="30">
      <c r="A17366" s="25">
        <f t="shared" si="1626"/>
        <v>2013</v>
      </c>
      <c r="B17366" s="26" t="str">
        <f t="shared" si="1627"/>
        <v>Solar Partners</v>
      </c>
      <c r="C17366" s="127" t="str">
        <f t="shared" si="1628"/>
        <v>Ivanpah Solar Electric Generating System</v>
      </c>
      <c r="D17366" s="123" t="str">
        <f t="shared" si="1629"/>
        <v>Solar Power Tower</v>
      </c>
      <c r="E17366" s="26">
        <f t="shared" si="1630"/>
        <v>0</v>
      </c>
      <c r="F17366" s="27">
        <f t="shared" si="1631"/>
        <v>0</v>
      </c>
      <c r="G17366" s="28"/>
      <c r="H17366" s="131"/>
      <c r="J17366" s="29" t="e">
        <f>VLOOKUP(H17366,'Drop Down Menus'!A:B,2,FALSE)</f>
        <v>#N/A</v>
      </c>
      <c r="L17366" s="48"/>
      <c r="M17366" s="48"/>
      <c r="N17366" s="135"/>
      <c r="R17366" s="144"/>
      <c r="U17366" s="148"/>
      <c r="V17366" s="25"/>
      <c r="Y17366" s="32"/>
      <c r="AG17366" s="29"/>
      <c r="AH17366" s="34"/>
      <c r="AM17366" s="28"/>
      <c r="AN17366" s="28"/>
      <c r="AO17366" s="28"/>
      <c r="AP17366" s="25"/>
      <c r="AQ17366" s="29"/>
      <c r="AR17366" s="30"/>
      <c r="AT17366" s="30"/>
    </row>
    <row r="17367" spans="1:46" ht="30">
      <c r="A17367" s="25">
        <f t="shared" si="1626"/>
        <v>2013</v>
      </c>
      <c r="B17367" s="26" t="str">
        <f t="shared" si="1627"/>
        <v>Solar Partners</v>
      </c>
      <c r="C17367" s="127" t="str">
        <f t="shared" si="1628"/>
        <v>Ivanpah Solar Electric Generating System</v>
      </c>
      <c r="D17367" s="123" t="str">
        <f t="shared" si="1629"/>
        <v>Solar Power Tower</v>
      </c>
      <c r="E17367" s="26">
        <f t="shared" si="1630"/>
        <v>0</v>
      </c>
      <c r="F17367" s="27">
        <f t="shared" si="1631"/>
        <v>0</v>
      </c>
      <c r="G17367" s="28"/>
      <c r="H17367" s="131"/>
      <c r="J17367" s="29" t="e">
        <f>VLOOKUP(H17367,'Drop Down Menus'!A:B,2,FALSE)</f>
        <v>#N/A</v>
      </c>
      <c r="L17367" s="48"/>
      <c r="M17367" s="48"/>
      <c r="N17367" s="135"/>
      <c r="R17367" s="144"/>
      <c r="U17367" s="148"/>
      <c r="V17367" s="25"/>
      <c r="Y17367" s="32"/>
      <c r="AG17367" s="29"/>
      <c r="AH17367" s="34"/>
      <c r="AM17367" s="28"/>
      <c r="AN17367" s="28"/>
      <c r="AO17367" s="28"/>
      <c r="AP17367" s="25"/>
      <c r="AQ17367" s="29"/>
      <c r="AR17367" s="30"/>
      <c r="AT17367" s="30"/>
    </row>
    <row r="17368" spans="1:46" ht="30">
      <c r="A17368" s="25">
        <f t="shared" si="1626"/>
        <v>2013</v>
      </c>
      <c r="B17368" s="26" t="str">
        <f t="shared" si="1627"/>
        <v>Solar Partners</v>
      </c>
      <c r="C17368" s="127" t="str">
        <f t="shared" si="1628"/>
        <v>Ivanpah Solar Electric Generating System</v>
      </c>
      <c r="D17368" s="123" t="str">
        <f t="shared" si="1629"/>
        <v>Solar Power Tower</v>
      </c>
      <c r="E17368" s="26">
        <f t="shared" si="1630"/>
        <v>0</v>
      </c>
      <c r="F17368" s="27">
        <f t="shared" si="1631"/>
        <v>0</v>
      </c>
      <c r="G17368" s="28"/>
      <c r="H17368" s="131"/>
      <c r="J17368" s="29" t="e">
        <f>VLOOKUP(H17368,'Drop Down Menus'!A:B,2,FALSE)</f>
        <v>#N/A</v>
      </c>
      <c r="L17368" s="48"/>
      <c r="M17368" s="48"/>
      <c r="N17368" s="135"/>
      <c r="R17368" s="144"/>
      <c r="U17368" s="148"/>
      <c r="V17368" s="25"/>
      <c r="Y17368" s="32"/>
      <c r="AG17368" s="29"/>
      <c r="AH17368" s="34"/>
      <c r="AM17368" s="28"/>
      <c r="AN17368" s="28"/>
      <c r="AO17368" s="28"/>
      <c r="AP17368" s="25"/>
      <c r="AQ17368" s="29"/>
      <c r="AR17368" s="30"/>
      <c r="AT17368" s="30"/>
    </row>
    <row r="17369" spans="1:46" ht="30">
      <c r="A17369" s="25">
        <f t="shared" si="1626"/>
        <v>2013</v>
      </c>
      <c r="B17369" s="26" t="str">
        <f t="shared" si="1627"/>
        <v>Solar Partners</v>
      </c>
      <c r="C17369" s="127" t="str">
        <f t="shared" si="1628"/>
        <v>Ivanpah Solar Electric Generating System</v>
      </c>
      <c r="D17369" s="123" t="str">
        <f t="shared" si="1629"/>
        <v>Solar Power Tower</v>
      </c>
      <c r="E17369" s="26">
        <f t="shared" si="1630"/>
        <v>0</v>
      </c>
      <c r="F17369" s="27">
        <f t="shared" si="1631"/>
        <v>0</v>
      </c>
      <c r="G17369" s="28"/>
      <c r="H17369" s="131"/>
      <c r="J17369" s="29" t="e">
        <f>VLOOKUP(H17369,'Drop Down Menus'!A:B,2,FALSE)</f>
        <v>#N/A</v>
      </c>
      <c r="L17369" s="48"/>
      <c r="M17369" s="48"/>
      <c r="N17369" s="135"/>
      <c r="R17369" s="144"/>
      <c r="U17369" s="148"/>
      <c r="V17369" s="25"/>
      <c r="Y17369" s="32"/>
      <c r="AG17369" s="29"/>
      <c r="AH17369" s="34"/>
      <c r="AM17369" s="28"/>
      <c r="AN17369" s="28"/>
      <c r="AO17369" s="28"/>
      <c r="AP17369" s="25"/>
      <c r="AQ17369" s="29"/>
      <c r="AR17369" s="30"/>
      <c r="AT17369" s="30"/>
    </row>
    <row r="17370" spans="1:46" ht="30">
      <c r="A17370" s="25">
        <f t="shared" si="1626"/>
        <v>2013</v>
      </c>
      <c r="B17370" s="26" t="str">
        <f t="shared" si="1627"/>
        <v>Solar Partners</v>
      </c>
      <c r="C17370" s="127" t="str">
        <f t="shared" si="1628"/>
        <v>Ivanpah Solar Electric Generating System</v>
      </c>
      <c r="D17370" s="123" t="str">
        <f t="shared" si="1629"/>
        <v>Solar Power Tower</v>
      </c>
      <c r="E17370" s="26">
        <f t="shared" si="1630"/>
        <v>0</v>
      </c>
      <c r="F17370" s="27">
        <f t="shared" si="1631"/>
        <v>0</v>
      </c>
      <c r="G17370" s="28"/>
      <c r="H17370" s="131"/>
      <c r="J17370" s="29" t="e">
        <f>VLOOKUP(H17370,'Drop Down Menus'!A:B,2,FALSE)</f>
        <v>#N/A</v>
      </c>
      <c r="L17370" s="48"/>
      <c r="M17370" s="48"/>
      <c r="N17370" s="135"/>
      <c r="R17370" s="144"/>
      <c r="U17370" s="148"/>
      <c r="V17370" s="25"/>
      <c r="Y17370" s="32"/>
      <c r="AG17370" s="29"/>
      <c r="AH17370" s="34"/>
      <c r="AM17370" s="28"/>
      <c r="AN17370" s="28"/>
      <c r="AO17370" s="28"/>
      <c r="AP17370" s="25"/>
      <c r="AQ17370" s="29"/>
      <c r="AR17370" s="30"/>
      <c r="AT17370" s="30"/>
    </row>
    <row r="17371" spans="1:46" ht="30">
      <c r="A17371" s="25">
        <f t="shared" si="1626"/>
        <v>2013</v>
      </c>
      <c r="B17371" s="26" t="str">
        <f t="shared" si="1627"/>
        <v>Solar Partners</v>
      </c>
      <c r="C17371" s="127" t="str">
        <f t="shared" si="1628"/>
        <v>Ivanpah Solar Electric Generating System</v>
      </c>
      <c r="D17371" s="123" t="str">
        <f t="shared" si="1629"/>
        <v>Solar Power Tower</v>
      </c>
      <c r="E17371" s="26">
        <f t="shared" si="1630"/>
        <v>0</v>
      </c>
      <c r="F17371" s="27">
        <f t="shared" si="1631"/>
        <v>0</v>
      </c>
      <c r="G17371" s="28"/>
      <c r="H17371" s="131"/>
      <c r="J17371" s="29" t="e">
        <f>VLOOKUP(H17371,'Drop Down Menus'!A:B,2,FALSE)</f>
        <v>#N/A</v>
      </c>
      <c r="L17371" s="48"/>
      <c r="M17371" s="48"/>
      <c r="N17371" s="135"/>
      <c r="R17371" s="144"/>
      <c r="U17371" s="148"/>
      <c r="V17371" s="25"/>
      <c r="Y17371" s="32"/>
      <c r="AG17371" s="29"/>
      <c r="AH17371" s="34"/>
      <c r="AM17371" s="28"/>
      <c r="AN17371" s="28"/>
      <c r="AO17371" s="28"/>
      <c r="AP17371" s="25"/>
      <c r="AQ17371" s="29"/>
      <c r="AR17371" s="30"/>
      <c r="AT17371" s="30"/>
    </row>
    <row r="17372" spans="1:46" ht="30">
      <c r="A17372" s="25">
        <f t="shared" si="1626"/>
        <v>2013</v>
      </c>
      <c r="B17372" s="26" t="str">
        <f t="shared" si="1627"/>
        <v>Solar Partners</v>
      </c>
      <c r="C17372" s="127" t="str">
        <f t="shared" si="1628"/>
        <v>Ivanpah Solar Electric Generating System</v>
      </c>
      <c r="D17372" s="123" t="str">
        <f t="shared" si="1629"/>
        <v>Solar Power Tower</v>
      </c>
      <c r="E17372" s="26">
        <f t="shared" si="1630"/>
        <v>0</v>
      </c>
      <c r="F17372" s="27">
        <f t="shared" si="1631"/>
        <v>0</v>
      </c>
      <c r="G17372" s="28"/>
      <c r="H17372" s="131"/>
      <c r="J17372" s="29" t="e">
        <f>VLOOKUP(H17372,'Drop Down Menus'!A:B,2,FALSE)</f>
        <v>#N/A</v>
      </c>
      <c r="L17372" s="48"/>
      <c r="M17372" s="48"/>
      <c r="N17372" s="135"/>
      <c r="R17372" s="144"/>
      <c r="U17372" s="148"/>
      <c r="V17372" s="25"/>
      <c r="Y17372" s="32"/>
      <c r="AG17372" s="29"/>
      <c r="AH17372" s="34"/>
      <c r="AM17372" s="28"/>
      <c r="AN17372" s="28"/>
      <c r="AO17372" s="28"/>
      <c r="AP17372" s="25"/>
      <c r="AQ17372" s="29"/>
      <c r="AR17372" s="30"/>
      <c r="AT17372" s="30"/>
    </row>
    <row r="17373" spans="1:46" ht="30">
      <c r="A17373" s="25">
        <f t="shared" si="1626"/>
        <v>2013</v>
      </c>
      <c r="B17373" s="26" t="str">
        <f t="shared" si="1627"/>
        <v>Solar Partners</v>
      </c>
      <c r="C17373" s="127" t="str">
        <f t="shared" si="1628"/>
        <v>Ivanpah Solar Electric Generating System</v>
      </c>
      <c r="D17373" s="123" t="str">
        <f t="shared" si="1629"/>
        <v>Solar Power Tower</v>
      </c>
      <c r="E17373" s="26">
        <f t="shared" si="1630"/>
        <v>0</v>
      </c>
      <c r="F17373" s="27">
        <f t="shared" si="1631"/>
        <v>0</v>
      </c>
      <c r="G17373" s="28"/>
      <c r="H17373" s="131"/>
      <c r="J17373" s="29" t="e">
        <f>VLOOKUP(H17373,'Drop Down Menus'!A:B,2,FALSE)</f>
        <v>#N/A</v>
      </c>
      <c r="L17373" s="48"/>
      <c r="M17373" s="48"/>
      <c r="N17373" s="135"/>
      <c r="R17373" s="144"/>
      <c r="U17373" s="148"/>
      <c r="V17373" s="25"/>
      <c r="Y17373" s="32"/>
      <c r="AG17373" s="29"/>
      <c r="AH17373" s="34"/>
      <c r="AM17373" s="28"/>
      <c r="AN17373" s="28"/>
      <c r="AO17373" s="28"/>
      <c r="AP17373" s="25"/>
      <c r="AQ17373" s="29"/>
      <c r="AR17373" s="30"/>
      <c r="AT17373" s="30"/>
    </row>
    <row r="17374" spans="1:46" ht="30">
      <c r="A17374" s="25">
        <f t="shared" si="1626"/>
        <v>2013</v>
      </c>
      <c r="B17374" s="26" t="str">
        <f t="shared" si="1627"/>
        <v>Solar Partners</v>
      </c>
      <c r="C17374" s="127" t="str">
        <f t="shared" si="1628"/>
        <v>Ivanpah Solar Electric Generating System</v>
      </c>
      <c r="D17374" s="123" t="str">
        <f t="shared" si="1629"/>
        <v>Solar Power Tower</v>
      </c>
      <c r="E17374" s="26">
        <f t="shared" si="1630"/>
        <v>0</v>
      </c>
      <c r="F17374" s="27">
        <f t="shared" si="1631"/>
        <v>0</v>
      </c>
      <c r="G17374" s="28"/>
      <c r="H17374" s="131"/>
      <c r="J17374" s="29" t="e">
        <f>VLOOKUP(H17374,'Drop Down Menus'!A:B,2,FALSE)</f>
        <v>#N/A</v>
      </c>
      <c r="L17374" s="48"/>
      <c r="M17374" s="48"/>
      <c r="N17374" s="135"/>
      <c r="R17374" s="144"/>
      <c r="U17374" s="148"/>
      <c r="V17374" s="25"/>
      <c r="Y17374" s="32"/>
      <c r="AG17374" s="29"/>
      <c r="AH17374" s="34"/>
      <c r="AM17374" s="28"/>
      <c r="AN17374" s="28"/>
      <c r="AO17374" s="28"/>
      <c r="AP17374" s="25"/>
      <c r="AQ17374" s="29"/>
      <c r="AR17374" s="30"/>
      <c r="AT17374" s="30"/>
    </row>
    <row r="17375" spans="1:46" ht="30">
      <c r="A17375" s="25">
        <f t="shared" si="1626"/>
        <v>2013</v>
      </c>
      <c r="B17375" s="26" t="str">
        <f t="shared" si="1627"/>
        <v>Solar Partners</v>
      </c>
      <c r="C17375" s="127" t="str">
        <f t="shared" si="1628"/>
        <v>Ivanpah Solar Electric Generating System</v>
      </c>
      <c r="D17375" s="123" t="str">
        <f t="shared" si="1629"/>
        <v>Solar Power Tower</v>
      </c>
      <c r="E17375" s="26">
        <f t="shared" si="1630"/>
        <v>0</v>
      </c>
      <c r="F17375" s="27">
        <f t="shared" si="1631"/>
        <v>0</v>
      </c>
      <c r="G17375" s="28"/>
      <c r="H17375" s="131"/>
      <c r="J17375" s="29" t="e">
        <f>VLOOKUP(H17375,'Drop Down Menus'!A:B,2,FALSE)</f>
        <v>#N/A</v>
      </c>
      <c r="L17375" s="48"/>
      <c r="M17375" s="48"/>
      <c r="N17375" s="135"/>
      <c r="R17375" s="144"/>
      <c r="U17375" s="148"/>
      <c r="V17375" s="25"/>
      <c r="Y17375" s="32"/>
      <c r="AG17375" s="29"/>
      <c r="AH17375" s="34"/>
      <c r="AM17375" s="28"/>
      <c r="AN17375" s="28"/>
      <c r="AO17375" s="28"/>
      <c r="AP17375" s="25"/>
      <c r="AQ17375" s="29"/>
      <c r="AR17375" s="30"/>
      <c r="AT17375" s="30"/>
    </row>
    <row r="17376" spans="1:46" ht="30">
      <c r="A17376" s="25">
        <f t="shared" si="1626"/>
        <v>2013</v>
      </c>
      <c r="B17376" s="26" t="str">
        <f t="shared" si="1627"/>
        <v>Solar Partners</v>
      </c>
      <c r="C17376" s="127" t="str">
        <f t="shared" si="1628"/>
        <v>Ivanpah Solar Electric Generating System</v>
      </c>
      <c r="D17376" s="123" t="str">
        <f t="shared" si="1629"/>
        <v>Solar Power Tower</v>
      </c>
      <c r="E17376" s="26">
        <f t="shared" si="1630"/>
        <v>0</v>
      </c>
      <c r="F17376" s="27">
        <f t="shared" si="1631"/>
        <v>0</v>
      </c>
      <c r="G17376" s="28"/>
      <c r="H17376" s="131"/>
      <c r="J17376" s="29" t="e">
        <f>VLOOKUP(H17376,'Drop Down Menus'!A:B,2,FALSE)</f>
        <v>#N/A</v>
      </c>
      <c r="L17376" s="48"/>
      <c r="M17376" s="48"/>
      <c r="N17376" s="135"/>
      <c r="R17376" s="144"/>
      <c r="U17376" s="148"/>
      <c r="V17376" s="25"/>
      <c r="Y17376" s="32"/>
      <c r="AG17376" s="29"/>
      <c r="AH17376" s="34"/>
      <c r="AM17376" s="28"/>
      <c r="AN17376" s="28"/>
      <c r="AO17376" s="28"/>
      <c r="AP17376" s="25"/>
      <c r="AQ17376" s="29"/>
      <c r="AR17376" s="30"/>
      <c r="AT17376" s="30"/>
    </row>
    <row r="17377" spans="1:46" ht="30">
      <c r="A17377" s="25">
        <f t="shared" si="1626"/>
        <v>2013</v>
      </c>
      <c r="B17377" s="26" t="str">
        <f t="shared" si="1627"/>
        <v>Solar Partners</v>
      </c>
      <c r="C17377" s="127" t="str">
        <f t="shared" si="1628"/>
        <v>Ivanpah Solar Electric Generating System</v>
      </c>
      <c r="D17377" s="123" t="str">
        <f t="shared" si="1629"/>
        <v>Solar Power Tower</v>
      </c>
      <c r="E17377" s="26">
        <f t="shared" si="1630"/>
        <v>0</v>
      </c>
      <c r="F17377" s="27">
        <f t="shared" si="1631"/>
        <v>0</v>
      </c>
      <c r="G17377" s="28"/>
      <c r="H17377" s="131"/>
      <c r="J17377" s="29" t="e">
        <f>VLOOKUP(H17377,'Drop Down Menus'!A:B,2,FALSE)</f>
        <v>#N/A</v>
      </c>
      <c r="L17377" s="48"/>
      <c r="M17377" s="48"/>
      <c r="N17377" s="135"/>
      <c r="R17377" s="144"/>
      <c r="U17377" s="148"/>
      <c r="V17377" s="25"/>
      <c r="Y17377" s="32"/>
      <c r="AG17377" s="29"/>
      <c r="AH17377" s="34"/>
      <c r="AM17377" s="28"/>
      <c r="AN17377" s="28"/>
      <c r="AO17377" s="28"/>
      <c r="AP17377" s="25"/>
      <c r="AQ17377" s="29"/>
      <c r="AR17377" s="30"/>
      <c r="AT17377" s="30"/>
    </row>
    <row r="17378" spans="1:46" ht="30">
      <c r="A17378" s="25">
        <f t="shared" si="1626"/>
        <v>2013</v>
      </c>
      <c r="B17378" s="26" t="str">
        <f t="shared" si="1627"/>
        <v>Solar Partners</v>
      </c>
      <c r="C17378" s="127" t="str">
        <f t="shared" si="1628"/>
        <v>Ivanpah Solar Electric Generating System</v>
      </c>
      <c r="D17378" s="123" t="str">
        <f t="shared" si="1629"/>
        <v>Solar Power Tower</v>
      </c>
      <c r="E17378" s="26">
        <f t="shared" si="1630"/>
        <v>0</v>
      </c>
      <c r="F17378" s="27">
        <f t="shared" si="1631"/>
        <v>0</v>
      </c>
      <c r="G17378" s="28"/>
      <c r="H17378" s="131"/>
      <c r="J17378" s="29" t="e">
        <f>VLOOKUP(H17378,'Drop Down Menus'!A:B,2,FALSE)</f>
        <v>#N/A</v>
      </c>
      <c r="L17378" s="48"/>
      <c r="M17378" s="48"/>
      <c r="N17378" s="135"/>
      <c r="R17378" s="144"/>
      <c r="U17378" s="148"/>
      <c r="V17378" s="25"/>
      <c r="Y17378" s="32"/>
      <c r="AG17378" s="29"/>
      <c r="AH17378" s="34"/>
      <c r="AM17378" s="28"/>
      <c r="AN17378" s="28"/>
      <c r="AO17378" s="28"/>
      <c r="AP17378" s="25"/>
      <c r="AQ17378" s="29"/>
      <c r="AR17378" s="30"/>
      <c r="AT17378" s="30"/>
    </row>
    <row r="17379" spans="1:46" ht="30">
      <c r="A17379" s="25">
        <f t="shared" si="1626"/>
        <v>2013</v>
      </c>
      <c r="B17379" s="26" t="str">
        <f t="shared" si="1627"/>
        <v>Solar Partners</v>
      </c>
      <c r="C17379" s="127" t="str">
        <f t="shared" si="1628"/>
        <v>Ivanpah Solar Electric Generating System</v>
      </c>
      <c r="D17379" s="123" t="str">
        <f t="shared" si="1629"/>
        <v>Solar Power Tower</v>
      </c>
      <c r="E17379" s="26">
        <f t="shared" si="1630"/>
        <v>0</v>
      </c>
      <c r="F17379" s="27">
        <f t="shared" si="1631"/>
        <v>0</v>
      </c>
      <c r="G17379" s="28"/>
      <c r="H17379" s="131"/>
      <c r="J17379" s="29" t="e">
        <f>VLOOKUP(H17379,'Drop Down Menus'!A:B,2,FALSE)</f>
        <v>#N/A</v>
      </c>
      <c r="L17379" s="48"/>
      <c r="M17379" s="48"/>
      <c r="N17379" s="135"/>
      <c r="R17379" s="144"/>
      <c r="U17379" s="148"/>
      <c r="V17379" s="25"/>
      <c r="Y17379" s="32"/>
      <c r="AG17379" s="29"/>
      <c r="AH17379" s="34"/>
      <c r="AM17379" s="28"/>
      <c r="AN17379" s="28"/>
      <c r="AO17379" s="28"/>
      <c r="AP17379" s="25"/>
      <c r="AQ17379" s="29"/>
      <c r="AR17379" s="30"/>
      <c r="AT17379" s="30"/>
    </row>
    <row r="17380" spans="1:46" ht="30">
      <c r="A17380" s="25">
        <f t="shared" si="1626"/>
        <v>2013</v>
      </c>
      <c r="B17380" s="26" t="str">
        <f t="shared" si="1627"/>
        <v>Solar Partners</v>
      </c>
      <c r="C17380" s="127" t="str">
        <f t="shared" si="1628"/>
        <v>Ivanpah Solar Electric Generating System</v>
      </c>
      <c r="D17380" s="123" t="str">
        <f t="shared" si="1629"/>
        <v>Solar Power Tower</v>
      </c>
      <c r="E17380" s="26">
        <f t="shared" si="1630"/>
        <v>0</v>
      </c>
      <c r="F17380" s="27">
        <f t="shared" si="1631"/>
        <v>0</v>
      </c>
      <c r="G17380" s="28"/>
      <c r="H17380" s="131"/>
      <c r="J17380" s="29" t="e">
        <f>VLOOKUP(H17380,'Drop Down Menus'!A:B,2,FALSE)</f>
        <v>#N/A</v>
      </c>
      <c r="L17380" s="48"/>
      <c r="M17380" s="48"/>
      <c r="N17380" s="135"/>
      <c r="R17380" s="144"/>
      <c r="U17380" s="148"/>
      <c r="V17380" s="25"/>
      <c r="Y17380" s="32"/>
      <c r="AG17380" s="29"/>
      <c r="AH17380" s="34"/>
      <c r="AM17380" s="28"/>
      <c r="AN17380" s="28"/>
      <c r="AO17380" s="28"/>
      <c r="AP17380" s="25"/>
      <c r="AQ17380" s="29"/>
      <c r="AR17380" s="30"/>
      <c r="AT17380" s="30"/>
    </row>
    <row r="17381" spans="1:46" ht="30">
      <c r="A17381" s="25">
        <f t="shared" si="1626"/>
        <v>2013</v>
      </c>
      <c r="B17381" s="26" t="str">
        <f t="shared" si="1627"/>
        <v>Solar Partners</v>
      </c>
      <c r="C17381" s="127" t="str">
        <f t="shared" si="1628"/>
        <v>Ivanpah Solar Electric Generating System</v>
      </c>
      <c r="D17381" s="123" t="str">
        <f t="shared" si="1629"/>
        <v>Solar Power Tower</v>
      </c>
      <c r="E17381" s="26">
        <f t="shared" si="1630"/>
        <v>0</v>
      </c>
      <c r="F17381" s="27">
        <f t="shared" si="1631"/>
        <v>0</v>
      </c>
      <c r="G17381" s="28"/>
      <c r="H17381" s="131"/>
      <c r="J17381" s="29" t="e">
        <f>VLOOKUP(H17381,'Drop Down Menus'!A:B,2,FALSE)</f>
        <v>#N/A</v>
      </c>
      <c r="L17381" s="48"/>
      <c r="M17381" s="48"/>
      <c r="N17381" s="135"/>
      <c r="R17381" s="144"/>
      <c r="U17381" s="148"/>
      <c r="V17381" s="25"/>
      <c r="Y17381" s="32"/>
      <c r="AG17381" s="29"/>
      <c r="AH17381" s="34"/>
      <c r="AM17381" s="28"/>
      <c r="AN17381" s="28"/>
      <c r="AO17381" s="28"/>
      <c r="AP17381" s="25"/>
      <c r="AQ17381" s="29"/>
      <c r="AR17381" s="30"/>
      <c r="AT17381" s="30"/>
    </row>
    <row r="17382" spans="1:46" ht="30">
      <c r="A17382" s="25">
        <f t="shared" si="1626"/>
        <v>2013</v>
      </c>
      <c r="B17382" s="26" t="str">
        <f t="shared" si="1627"/>
        <v>Solar Partners</v>
      </c>
      <c r="C17382" s="127" t="str">
        <f t="shared" si="1628"/>
        <v>Ivanpah Solar Electric Generating System</v>
      </c>
      <c r="D17382" s="123" t="str">
        <f t="shared" si="1629"/>
        <v>Solar Power Tower</v>
      </c>
      <c r="E17382" s="26">
        <f t="shared" si="1630"/>
        <v>0</v>
      </c>
      <c r="F17382" s="27">
        <f t="shared" si="1631"/>
        <v>0</v>
      </c>
      <c r="G17382" s="28"/>
      <c r="H17382" s="131"/>
      <c r="J17382" s="29" t="e">
        <f>VLOOKUP(H17382,'Drop Down Menus'!A:B,2,FALSE)</f>
        <v>#N/A</v>
      </c>
      <c r="L17382" s="48"/>
      <c r="M17382" s="48"/>
      <c r="N17382" s="135"/>
      <c r="R17382" s="144"/>
      <c r="U17382" s="148"/>
      <c r="V17382" s="25"/>
      <c r="Y17382" s="32"/>
      <c r="AG17382" s="29"/>
      <c r="AH17382" s="34"/>
      <c r="AM17382" s="28"/>
      <c r="AN17382" s="28"/>
      <c r="AO17382" s="28"/>
      <c r="AP17382" s="25"/>
      <c r="AQ17382" s="29"/>
      <c r="AR17382" s="30"/>
      <c r="AT17382" s="30"/>
    </row>
    <row r="17383" spans="1:46" ht="30">
      <c r="A17383" s="25">
        <f t="shared" si="1626"/>
        <v>2013</v>
      </c>
      <c r="B17383" s="26" t="str">
        <f t="shared" si="1627"/>
        <v>Solar Partners</v>
      </c>
      <c r="C17383" s="127" t="str">
        <f t="shared" si="1628"/>
        <v>Ivanpah Solar Electric Generating System</v>
      </c>
      <c r="D17383" s="123" t="str">
        <f t="shared" si="1629"/>
        <v>Solar Power Tower</v>
      </c>
      <c r="E17383" s="26">
        <f t="shared" si="1630"/>
        <v>0</v>
      </c>
      <c r="F17383" s="27">
        <f t="shared" si="1631"/>
        <v>0</v>
      </c>
      <c r="G17383" s="28"/>
      <c r="H17383" s="131"/>
      <c r="J17383" s="29" t="e">
        <f>VLOOKUP(H17383,'Drop Down Menus'!A:B,2,FALSE)</f>
        <v>#N/A</v>
      </c>
      <c r="L17383" s="48"/>
      <c r="M17383" s="48"/>
      <c r="N17383" s="135"/>
      <c r="R17383" s="144"/>
      <c r="U17383" s="148"/>
      <c r="V17383" s="25"/>
      <c r="Y17383" s="32"/>
      <c r="AG17383" s="29"/>
      <c r="AH17383" s="34"/>
      <c r="AM17383" s="28"/>
      <c r="AN17383" s="28"/>
      <c r="AO17383" s="28"/>
      <c r="AP17383" s="25"/>
      <c r="AQ17383" s="29"/>
      <c r="AR17383" s="30"/>
      <c r="AT17383" s="30"/>
    </row>
    <row r="17384" spans="1:46" ht="30">
      <c r="A17384" s="25">
        <f t="shared" si="1626"/>
        <v>2013</v>
      </c>
      <c r="B17384" s="26" t="str">
        <f t="shared" si="1627"/>
        <v>Solar Partners</v>
      </c>
      <c r="C17384" s="127" t="str">
        <f t="shared" si="1628"/>
        <v>Ivanpah Solar Electric Generating System</v>
      </c>
      <c r="D17384" s="123" t="str">
        <f t="shared" si="1629"/>
        <v>Solar Power Tower</v>
      </c>
      <c r="E17384" s="26">
        <f t="shared" si="1630"/>
        <v>0</v>
      </c>
      <c r="F17384" s="27">
        <f t="shared" si="1631"/>
        <v>0</v>
      </c>
      <c r="G17384" s="28"/>
      <c r="H17384" s="131"/>
      <c r="J17384" s="29" t="e">
        <f>VLOOKUP(H17384,'Drop Down Menus'!A:B,2,FALSE)</f>
        <v>#N/A</v>
      </c>
      <c r="L17384" s="48"/>
      <c r="M17384" s="48"/>
      <c r="N17384" s="135"/>
      <c r="R17384" s="144"/>
      <c r="U17384" s="148"/>
      <c r="V17384" s="25"/>
      <c r="Y17384" s="32"/>
      <c r="AG17384" s="29"/>
      <c r="AH17384" s="34"/>
      <c r="AM17384" s="28"/>
      <c r="AN17384" s="28"/>
      <c r="AO17384" s="28"/>
      <c r="AP17384" s="25"/>
      <c r="AQ17384" s="29"/>
      <c r="AR17384" s="30"/>
      <c r="AT17384" s="30"/>
    </row>
    <row r="17385" spans="1:46" ht="30">
      <c r="A17385" s="25">
        <f t="shared" si="1626"/>
        <v>2013</v>
      </c>
      <c r="B17385" s="26" t="str">
        <f t="shared" si="1627"/>
        <v>Solar Partners</v>
      </c>
      <c r="C17385" s="127" t="str">
        <f t="shared" si="1628"/>
        <v>Ivanpah Solar Electric Generating System</v>
      </c>
      <c r="D17385" s="123" t="str">
        <f t="shared" si="1629"/>
        <v>Solar Power Tower</v>
      </c>
      <c r="E17385" s="26">
        <f t="shared" si="1630"/>
        <v>0</v>
      </c>
      <c r="F17385" s="27">
        <f t="shared" si="1631"/>
        <v>0</v>
      </c>
      <c r="G17385" s="28"/>
      <c r="H17385" s="131"/>
      <c r="J17385" s="29" t="e">
        <f>VLOOKUP(H17385,'Drop Down Menus'!A:B,2,FALSE)</f>
        <v>#N/A</v>
      </c>
      <c r="L17385" s="48"/>
      <c r="M17385" s="48"/>
      <c r="N17385" s="135"/>
      <c r="R17385" s="144"/>
      <c r="U17385" s="148"/>
      <c r="V17385" s="25"/>
      <c r="Y17385" s="32"/>
      <c r="AG17385" s="29"/>
      <c r="AH17385" s="34"/>
      <c r="AM17385" s="28"/>
      <c r="AN17385" s="28"/>
      <c r="AO17385" s="28"/>
      <c r="AP17385" s="25"/>
      <c r="AQ17385" s="29"/>
      <c r="AR17385" s="30"/>
      <c r="AT17385" s="30"/>
    </row>
    <row r="17386" spans="1:46" ht="30">
      <c r="A17386" s="25">
        <f t="shared" si="1626"/>
        <v>2013</v>
      </c>
      <c r="B17386" s="26" t="str">
        <f t="shared" si="1627"/>
        <v>Solar Partners</v>
      </c>
      <c r="C17386" s="127" t="str">
        <f t="shared" si="1628"/>
        <v>Ivanpah Solar Electric Generating System</v>
      </c>
      <c r="D17386" s="123" t="str">
        <f t="shared" si="1629"/>
        <v>Solar Power Tower</v>
      </c>
      <c r="E17386" s="26">
        <f t="shared" si="1630"/>
        <v>0</v>
      </c>
      <c r="F17386" s="27">
        <f t="shared" si="1631"/>
        <v>0</v>
      </c>
      <c r="G17386" s="28"/>
      <c r="H17386" s="131"/>
      <c r="J17386" s="29" t="e">
        <f>VLOOKUP(H17386,'Drop Down Menus'!A:B,2,FALSE)</f>
        <v>#N/A</v>
      </c>
      <c r="L17386" s="48"/>
      <c r="M17386" s="48"/>
      <c r="N17386" s="135"/>
      <c r="R17386" s="144"/>
      <c r="U17386" s="148"/>
      <c r="V17386" s="25"/>
      <c r="Y17386" s="32"/>
      <c r="AG17386" s="29"/>
      <c r="AH17386" s="34"/>
      <c r="AM17386" s="28"/>
      <c r="AN17386" s="28"/>
      <c r="AO17386" s="28"/>
      <c r="AP17386" s="25"/>
      <c r="AQ17386" s="29"/>
      <c r="AR17386" s="30"/>
      <c r="AT17386" s="30"/>
    </row>
    <row r="17387" spans="1:46" ht="30">
      <c r="A17387" s="25">
        <f t="shared" si="1626"/>
        <v>2013</v>
      </c>
      <c r="B17387" s="26" t="str">
        <f t="shared" si="1627"/>
        <v>Solar Partners</v>
      </c>
      <c r="C17387" s="127" t="str">
        <f t="shared" si="1628"/>
        <v>Ivanpah Solar Electric Generating System</v>
      </c>
      <c r="D17387" s="123" t="str">
        <f t="shared" si="1629"/>
        <v>Solar Power Tower</v>
      </c>
      <c r="E17387" s="26">
        <f t="shared" si="1630"/>
        <v>0</v>
      </c>
      <c r="F17387" s="27">
        <f t="shared" si="1631"/>
        <v>0</v>
      </c>
      <c r="G17387" s="28"/>
      <c r="H17387" s="131"/>
      <c r="J17387" s="29" t="e">
        <f>VLOOKUP(H17387,'Drop Down Menus'!A:B,2,FALSE)</f>
        <v>#N/A</v>
      </c>
      <c r="L17387" s="48"/>
      <c r="M17387" s="48"/>
      <c r="N17387" s="135"/>
      <c r="R17387" s="144"/>
      <c r="U17387" s="148"/>
      <c r="V17387" s="25"/>
      <c r="Y17387" s="32"/>
      <c r="AG17387" s="29"/>
      <c r="AH17387" s="34"/>
      <c r="AM17387" s="28"/>
      <c r="AN17387" s="28"/>
      <c r="AO17387" s="28"/>
      <c r="AP17387" s="25"/>
      <c r="AQ17387" s="29"/>
      <c r="AR17387" s="30"/>
      <c r="AT17387" s="30"/>
    </row>
    <row r="17388" spans="1:46" ht="30">
      <c r="A17388" s="25">
        <f t="shared" si="1626"/>
        <v>2013</v>
      </c>
      <c r="B17388" s="26" t="str">
        <f t="shared" si="1627"/>
        <v>Solar Partners</v>
      </c>
      <c r="C17388" s="127" t="str">
        <f t="shared" si="1628"/>
        <v>Ivanpah Solar Electric Generating System</v>
      </c>
      <c r="D17388" s="123" t="str">
        <f t="shared" si="1629"/>
        <v>Solar Power Tower</v>
      </c>
      <c r="E17388" s="26">
        <f t="shared" si="1630"/>
        <v>0</v>
      </c>
      <c r="F17388" s="27">
        <f t="shared" si="1631"/>
        <v>0</v>
      </c>
      <c r="G17388" s="28"/>
      <c r="H17388" s="131"/>
      <c r="J17388" s="29" t="e">
        <f>VLOOKUP(H17388,'Drop Down Menus'!A:B,2,FALSE)</f>
        <v>#N/A</v>
      </c>
      <c r="L17388" s="48"/>
      <c r="M17388" s="48"/>
      <c r="N17388" s="135"/>
      <c r="R17388" s="144"/>
      <c r="U17388" s="148"/>
      <c r="V17388" s="25"/>
      <c r="Y17388" s="32"/>
      <c r="AG17388" s="29"/>
      <c r="AH17388" s="34"/>
      <c r="AM17388" s="28"/>
      <c r="AN17388" s="28"/>
      <c r="AO17388" s="28"/>
      <c r="AP17388" s="25"/>
      <c r="AQ17388" s="29"/>
      <c r="AR17388" s="30"/>
      <c r="AT17388" s="30"/>
    </row>
    <row r="17389" spans="1:46" ht="30">
      <c r="A17389" s="25">
        <f t="shared" si="1626"/>
        <v>2013</v>
      </c>
      <c r="B17389" s="26" t="str">
        <f t="shared" si="1627"/>
        <v>Solar Partners</v>
      </c>
      <c r="C17389" s="127" t="str">
        <f t="shared" si="1628"/>
        <v>Ivanpah Solar Electric Generating System</v>
      </c>
      <c r="D17389" s="123" t="str">
        <f t="shared" si="1629"/>
        <v>Solar Power Tower</v>
      </c>
      <c r="E17389" s="26">
        <f t="shared" si="1630"/>
        <v>0</v>
      </c>
      <c r="F17389" s="27">
        <f t="shared" si="1631"/>
        <v>0</v>
      </c>
      <c r="G17389" s="28"/>
      <c r="H17389" s="131"/>
      <c r="J17389" s="29" t="e">
        <f>VLOOKUP(H17389,'Drop Down Menus'!A:B,2,FALSE)</f>
        <v>#N/A</v>
      </c>
      <c r="L17389" s="48"/>
      <c r="M17389" s="48"/>
      <c r="N17389" s="135"/>
      <c r="R17389" s="144"/>
      <c r="U17389" s="148"/>
      <c r="V17389" s="25"/>
      <c r="Y17389" s="32"/>
      <c r="AG17389" s="29"/>
      <c r="AH17389" s="34"/>
      <c r="AM17389" s="28"/>
      <c r="AN17389" s="28"/>
      <c r="AO17389" s="28"/>
      <c r="AP17389" s="25"/>
      <c r="AQ17389" s="29"/>
      <c r="AR17389" s="30"/>
      <c r="AT17389" s="30"/>
    </row>
    <row r="17390" spans="1:46" ht="30">
      <c r="A17390" s="25">
        <f t="shared" si="1626"/>
        <v>2013</v>
      </c>
      <c r="B17390" s="26" t="str">
        <f t="shared" si="1627"/>
        <v>Solar Partners</v>
      </c>
      <c r="C17390" s="127" t="str">
        <f t="shared" si="1628"/>
        <v>Ivanpah Solar Electric Generating System</v>
      </c>
      <c r="D17390" s="123" t="str">
        <f t="shared" si="1629"/>
        <v>Solar Power Tower</v>
      </c>
      <c r="E17390" s="26">
        <f t="shared" si="1630"/>
        <v>0</v>
      </c>
      <c r="F17390" s="27">
        <f t="shared" si="1631"/>
        <v>0</v>
      </c>
      <c r="G17390" s="28"/>
      <c r="H17390" s="131"/>
      <c r="J17390" s="29" t="e">
        <f>VLOOKUP(H17390,'Drop Down Menus'!A:B,2,FALSE)</f>
        <v>#N/A</v>
      </c>
      <c r="L17390" s="48"/>
      <c r="M17390" s="48"/>
      <c r="N17390" s="135"/>
      <c r="R17390" s="144"/>
      <c r="U17390" s="148"/>
      <c r="V17390" s="25"/>
      <c r="Y17390" s="32"/>
      <c r="AG17390" s="29"/>
      <c r="AH17390" s="34"/>
      <c r="AM17390" s="28"/>
      <c r="AN17390" s="28"/>
      <c r="AO17390" s="28"/>
      <c r="AP17390" s="25"/>
      <c r="AQ17390" s="29"/>
      <c r="AR17390" s="30"/>
      <c r="AT17390" s="30"/>
    </row>
    <row r="17391" spans="1:46" ht="30">
      <c r="A17391" s="25">
        <f t="shared" si="1626"/>
        <v>2013</v>
      </c>
      <c r="B17391" s="26" t="str">
        <f t="shared" si="1627"/>
        <v>Solar Partners</v>
      </c>
      <c r="C17391" s="127" t="str">
        <f t="shared" si="1628"/>
        <v>Ivanpah Solar Electric Generating System</v>
      </c>
      <c r="D17391" s="123" t="str">
        <f t="shared" si="1629"/>
        <v>Solar Power Tower</v>
      </c>
      <c r="E17391" s="26">
        <f t="shared" si="1630"/>
        <v>0</v>
      </c>
      <c r="F17391" s="27">
        <f t="shared" si="1631"/>
        <v>0</v>
      </c>
      <c r="G17391" s="28"/>
      <c r="H17391" s="131"/>
      <c r="J17391" s="29" t="e">
        <f>VLOOKUP(H17391,'Drop Down Menus'!A:B,2,FALSE)</f>
        <v>#N/A</v>
      </c>
      <c r="L17391" s="48"/>
      <c r="M17391" s="48"/>
      <c r="N17391" s="135"/>
      <c r="R17391" s="144"/>
      <c r="U17391" s="148"/>
      <c r="V17391" s="25"/>
      <c r="Y17391" s="32"/>
      <c r="AG17391" s="29"/>
      <c r="AH17391" s="34"/>
      <c r="AM17391" s="28"/>
      <c r="AN17391" s="28"/>
      <c r="AO17391" s="28"/>
      <c r="AP17391" s="25"/>
      <c r="AQ17391" s="29"/>
      <c r="AR17391" s="30"/>
      <c r="AT17391" s="30"/>
    </row>
    <row r="17392" spans="1:46" ht="30">
      <c r="A17392" s="25">
        <f t="shared" si="1626"/>
        <v>2013</v>
      </c>
      <c r="B17392" s="26" t="str">
        <f t="shared" si="1627"/>
        <v>Solar Partners</v>
      </c>
      <c r="C17392" s="127" t="str">
        <f t="shared" si="1628"/>
        <v>Ivanpah Solar Electric Generating System</v>
      </c>
      <c r="D17392" s="123" t="str">
        <f t="shared" si="1629"/>
        <v>Solar Power Tower</v>
      </c>
      <c r="E17392" s="26">
        <f t="shared" si="1630"/>
        <v>0</v>
      </c>
      <c r="F17392" s="27">
        <f t="shared" si="1631"/>
        <v>0</v>
      </c>
      <c r="G17392" s="28"/>
      <c r="H17392" s="131"/>
      <c r="J17392" s="29" t="e">
        <f>VLOOKUP(H17392,'Drop Down Menus'!A:B,2,FALSE)</f>
        <v>#N/A</v>
      </c>
      <c r="L17392" s="48"/>
      <c r="M17392" s="48"/>
      <c r="N17392" s="135"/>
      <c r="R17392" s="144"/>
      <c r="U17392" s="148"/>
      <c r="V17392" s="25"/>
      <c r="Y17392" s="32"/>
      <c r="AG17392" s="29"/>
      <c r="AH17392" s="34"/>
      <c r="AM17392" s="28"/>
      <c r="AN17392" s="28"/>
      <c r="AO17392" s="28"/>
      <c r="AP17392" s="25"/>
      <c r="AQ17392" s="29"/>
      <c r="AR17392" s="30"/>
      <c r="AT17392" s="30"/>
    </row>
    <row r="17393" spans="1:46" ht="30">
      <c r="A17393" s="25">
        <f t="shared" si="1626"/>
        <v>2013</v>
      </c>
      <c r="B17393" s="26" t="str">
        <f t="shared" si="1627"/>
        <v>Solar Partners</v>
      </c>
      <c r="C17393" s="127" t="str">
        <f t="shared" si="1628"/>
        <v>Ivanpah Solar Electric Generating System</v>
      </c>
      <c r="D17393" s="123" t="str">
        <f t="shared" si="1629"/>
        <v>Solar Power Tower</v>
      </c>
      <c r="E17393" s="26">
        <f t="shared" si="1630"/>
        <v>0</v>
      </c>
      <c r="F17393" s="27">
        <f t="shared" si="1631"/>
        <v>0</v>
      </c>
      <c r="G17393" s="28"/>
      <c r="H17393" s="131"/>
      <c r="J17393" s="29" t="e">
        <f>VLOOKUP(H17393,'Drop Down Menus'!A:B,2,FALSE)</f>
        <v>#N/A</v>
      </c>
      <c r="L17393" s="48"/>
      <c r="M17393" s="48"/>
      <c r="N17393" s="135"/>
      <c r="R17393" s="144"/>
      <c r="U17393" s="148"/>
      <c r="V17393" s="25"/>
      <c r="Y17393" s="32"/>
      <c r="AG17393" s="29"/>
      <c r="AH17393" s="34"/>
      <c r="AM17393" s="28"/>
      <c r="AN17393" s="28"/>
      <c r="AO17393" s="28"/>
      <c r="AP17393" s="25"/>
      <c r="AQ17393" s="29"/>
      <c r="AR17393" s="30"/>
      <c r="AT17393" s="30"/>
    </row>
    <row r="17394" spans="1:46" ht="30">
      <c r="A17394" s="25">
        <f t="shared" si="1626"/>
        <v>2013</v>
      </c>
      <c r="B17394" s="26" t="str">
        <f t="shared" si="1627"/>
        <v>Solar Partners</v>
      </c>
      <c r="C17394" s="127" t="str">
        <f t="shared" si="1628"/>
        <v>Ivanpah Solar Electric Generating System</v>
      </c>
      <c r="D17394" s="123" t="str">
        <f t="shared" si="1629"/>
        <v>Solar Power Tower</v>
      </c>
      <c r="E17394" s="26">
        <f t="shared" si="1630"/>
        <v>0</v>
      </c>
      <c r="F17394" s="27">
        <f t="shared" si="1631"/>
        <v>0</v>
      </c>
      <c r="G17394" s="28"/>
      <c r="H17394" s="131"/>
      <c r="J17394" s="29" t="e">
        <f>VLOOKUP(H17394,'Drop Down Menus'!A:B,2,FALSE)</f>
        <v>#N/A</v>
      </c>
      <c r="L17394" s="48"/>
      <c r="M17394" s="48"/>
      <c r="N17394" s="135"/>
      <c r="R17394" s="144"/>
      <c r="U17394" s="148"/>
      <c r="V17394" s="25"/>
      <c r="Y17394" s="32"/>
      <c r="AG17394" s="29"/>
      <c r="AH17394" s="34"/>
      <c r="AM17394" s="28"/>
      <c r="AN17394" s="28"/>
      <c r="AO17394" s="28"/>
      <c r="AP17394" s="25"/>
      <c r="AQ17394" s="29"/>
      <c r="AR17394" s="30"/>
      <c r="AT17394" s="30"/>
    </row>
    <row r="17395" spans="1:46" ht="30">
      <c r="A17395" s="25">
        <f t="shared" si="1626"/>
        <v>2013</v>
      </c>
      <c r="B17395" s="26" t="str">
        <f t="shared" si="1627"/>
        <v>Solar Partners</v>
      </c>
      <c r="C17395" s="127" t="str">
        <f t="shared" si="1628"/>
        <v>Ivanpah Solar Electric Generating System</v>
      </c>
      <c r="D17395" s="123" t="str">
        <f t="shared" si="1629"/>
        <v>Solar Power Tower</v>
      </c>
      <c r="E17395" s="26">
        <f t="shared" si="1630"/>
        <v>0</v>
      </c>
      <c r="F17395" s="27">
        <f t="shared" si="1631"/>
        <v>0</v>
      </c>
      <c r="G17395" s="28"/>
      <c r="H17395" s="131"/>
      <c r="J17395" s="29" t="e">
        <f>VLOOKUP(H17395,'Drop Down Menus'!A:B,2,FALSE)</f>
        <v>#N/A</v>
      </c>
      <c r="L17395" s="48"/>
      <c r="M17395" s="48"/>
      <c r="N17395" s="135"/>
      <c r="R17395" s="144"/>
      <c r="U17395" s="148"/>
      <c r="V17395" s="25"/>
      <c r="Y17395" s="32"/>
      <c r="AG17395" s="29"/>
      <c r="AH17395" s="34"/>
      <c r="AM17395" s="28"/>
      <c r="AN17395" s="28"/>
      <c r="AO17395" s="28"/>
      <c r="AP17395" s="25"/>
      <c r="AQ17395" s="29"/>
      <c r="AR17395" s="30"/>
      <c r="AT17395" s="30"/>
    </row>
    <row r="17396" spans="1:46" ht="30">
      <c r="A17396" s="25">
        <f t="shared" si="1626"/>
        <v>2013</v>
      </c>
      <c r="B17396" s="26" t="str">
        <f t="shared" si="1627"/>
        <v>Solar Partners</v>
      </c>
      <c r="C17396" s="127" t="str">
        <f t="shared" si="1628"/>
        <v>Ivanpah Solar Electric Generating System</v>
      </c>
      <c r="D17396" s="123" t="str">
        <f t="shared" si="1629"/>
        <v>Solar Power Tower</v>
      </c>
      <c r="E17396" s="26">
        <f t="shared" si="1630"/>
        <v>0</v>
      </c>
      <c r="F17396" s="27">
        <f t="shared" si="1631"/>
        <v>0</v>
      </c>
      <c r="G17396" s="28"/>
      <c r="H17396" s="131"/>
      <c r="J17396" s="29" t="e">
        <f>VLOOKUP(H17396,'Drop Down Menus'!A:B,2,FALSE)</f>
        <v>#N/A</v>
      </c>
      <c r="L17396" s="48"/>
      <c r="M17396" s="48"/>
      <c r="N17396" s="135"/>
      <c r="R17396" s="144"/>
      <c r="U17396" s="148"/>
      <c r="V17396" s="25"/>
      <c r="Y17396" s="32"/>
      <c r="AG17396" s="29"/>
      <c r="AH17396" s="34"/>
      <c r="AM17396" s="28"/>
      <c r="AN17396" s="28"/>
      <c r="AO17396" s="28"/>
      <c r="AP17396" s="25"/>
      <c r="AQ17396" s="29"/>
      <c r="AR17396" s="30"/>
      <c r="AT17396" s="30"/>
    </row>
    <row r="17397" spans="1:46" ht="30">
      <c r="A17397" s="25">
        <f t="shared" si="1626"/>
        <v>2013</v>
      </c>
      <c r="B17397" s="26" t="str">
        <f t="shared" si="1627"/>
        <v>Solar Partners</v>
      </c>
      <c r="C17397" s="127" t="str">
        <f t="shared" si="1628"/>
        <v>Ivanpah Solar Electric Generating System</v>
      </c>
      <c r="D17397" s="123" t="str">
        <f t="shared" si="1629"/>
        <v>Solar Power Tower</v>
      </c>
      <c r="E17397" s="26">
        <f t="shared" si="1630"/>
        <v>0</v>
      </c>
      <c r="F17397" s="27">
        <f t="shared" si="1631"/>
        <v>0</v>
      </c>
      <c r="G17397" s="28"/>
      <c r="H17397" s="131"/>
      <c r="J17397" s="29" t="e">
        <f>VLOOKUP(H17397,'Drop Down Menus'!A:B,2,FALSE)</f>
        <v>#N/A</v>
      </c>
      <c r="L17397" s="48"/>
      <c r="M17397" s="48"/>
      <c r="N17397" s="135"/>
      <c r="R17397" s="144"/>
      <c r="U17397" s="148"/>
      <c r="V17397" s="25"/>
      <c r="Y17397" s="32"/>
      <c r="AG17397" s="29"/>
      <c r="AH17397" s="34"/>
      <c r="AM17397" s="28"/>
      <c r="AN17397" s="28"/>
      <c r="AO17397" s="28"/>
      <c r="AP17397" s="25"/>
      <c r="AQ17397" s="29"/>
      <c r="AR17397" s="30"/>
      <c r="AT17397" s="30"/>
    </row>
    <row r="17398" spans="1:46" ht="30">
      <c r="A17398" s="25">
        <f t="shared" si="1626"/>
        <v>2013</v>
      </c>
      <c r="B17398" s="26" t="str">
        <f t="shared" si="1627"/>
        <v>Solar Partners</v>
      </c>
      <c r="C17398" s="127" t="str">
        <f t="shared" si="1628"/>
        <v>Ivanpah Solar Electric Generating System</v>
      </c>
      <c r="D17398" s="123" t="str">
        <f t="shared" si="1629"/>
        <v>Solar Power Tower</v>
      </c>
      <c r="E17398" s="26">
        <f t="shared" si="1630"/>
        <v>0</v>
      </c>
      <c r="F17398" s="27">
        <f t="shared" si="1631"/>
        <v>0</v>
      </c>
      <c r="G17398" s="28"/>
      <c r="H17398" s="131"/>
      <c r="J17398" s="29" t="e">
        <f>VLOOKUP(H17398,'Drop Down Menus'!A:B,2,FALSE)</f>
        <v>#N/A</v>
      </c>
      <c r="L17398" s="48"/>
      <c r="M17398" s="48"/>
      <c r="N17398" s="135"/>
      <c r="R17398" s="144"/>
      <c r="U17398" s="148"/>
      <c r="V17398" s="25"/>
      <c r="Y17398" s="32"/>
      <c r="AG17398" s="29"/>
      <c r="AH17398" s="34"/>
      <c r="AM17398" s="28"/>
      <c r="AN17398" s="28"/>
      <c r="AO17398" s="28"/>
      <c r="AP17398" s="25"/>
      <c r="AQ17398" s="29"/>
      <c r="AR17398" s="30"/>
      <c r="AT17398" s="30"/>
    </row>
    <row r="17399" spans="1:46" ht="30">
      <c r="A17399" s="25">
        <f t="shared" si="1626"/>
        <v>2013</v>
      </c>
      <c r="B17399" s="26" t="str">
        <f t="shared" si="1627"/>
        <v>Solar Partners</v>
      </c>
      <c r="C17399" s="127" t="str">
        <f t="shared" si="1628"/>
        <v>Ivanpah Solar Electric Generating System</v>
      </c>
      <c r="D17399" s="123" t="str">
        <f t="shared" si="1629"/>
        <v>Solar Power Tower</v>
      </c>
      <c r="E17399" s="26">
        <f t="shared" si="1630"/>
        <v>0</v>
      </c>
      <c r="F17399" s="27">
        <f t="shared" si="1631"/>
        <v>0</v>
      </c>
      <c r="G17399" s="28"/>
      <c r="H17399" s="131"/>
      <c r="J17399" s="29" t="e">
        <f>VLOOKUP(H17399,'Drop Down Menus'!A:B,2,FALSE)</f>
        <v>#N/A</v>
      </c>
      <c r="L17399" s="48"/>
      <c r="M17399" s="48"/>
      <c r="N17399" s="135"/>
      <c r="R17399" s="144"/>
      <c r="U17399" s="148"/>
      <c r="V17399" s="25"/>
      <c r="Y17399" s="32"/>
      <c r="AG17399" s="29"/>
      <c r="AH17399" s="34"/>
      <c r="AM17399" s="28"/>
      <c r="AN17399" s="28"/>
      <c r="AO17399" s="28"/>
      <c r="AP17399" s="25"/>
      <c r="AQ17399" s="29"/>
      <c r="AR17399" s="30"/>
      <c r="AT17399" s="30"/>
    </row>
    <row r="17400" spans="1:46" ht="30">
      <c r="A17400" s="25">
        <f t="shared" si="1626"/>
        <v>2013</v>
      </c>
      <c r="B17400" s="26" t="str">
        <f t="shared" si="1627"/>
        <v>Solar Partners</v>
      </c>
      <c r="C17400" s="127" t="str">
        <f t="shared" si="1628"/>
        <v>Ivanpah Solar Electric Generating System</v>
      </c>
      <c r="D17400" s="123" t="str">
        <f t="shared" si="1629"/>
        <v>Solar Power Tower</v>
      </c>
      <c r="E17400" s="26">
        <f t="shared" si="1630"/>
        <v>0</v>
      </c>
      <c r="F17400" s="27">
        <f t="shared" si="1631"/>
        <v>0</v>
      </c>
      <c r="G17400" s="28"/>
      <c r="H17400" s="131"/>
      <c r="J17400" s="29" t="e">
        <f>VLOOKUP(H17400,'Drop Down Menus'!A:B,2,FALSE)</f>
        <v>#N/A</v>
      </c>
      <c r="L17400" s="48"/>
      <c r="M17400" s="48"/>
      <c r="N17400" s="135"/>
      <c r="R17400" s="144"/>
      <c r="U17400" s="148"/>
      <c r="V17400" s="25"/>
      <c r="Y17400" s="32"/>
      <c r="AG17400" s="29"/>
      <c r="AH17400" s="34"/>
      <c r="AM17400" s="28"/>
      <c r="AN17400" s="28"/>
      <c r="AO17400" s="28"/>
      <c r="AP17400" s="25"/>
      <c r="AQ17400" s="29"/>
      <c r="AR17400" s="30"/>
      <c r="AT17400" s="30"/>
    </row>
    <row r="17401" spans="1:46" ht="30">
      <c r="A17401" s="25">
        <f t="shared" si="1626"/>
        <v>2013</v>
      </c>
      <c r="B17401" s="26" t="str">
        <f t="shared" si="1627"/>
        <v>Solar Partners</v>
      </c>
      <c r="C17401" s="127" t="str">
        <f t="shared" si="1628"/>
        <v>Ivanpah Solar Electric Generating System</v>
      </c>
      <c r="D17401" s="123" t="str">
        <f t="shared" si="1629"/>
        <v>Solar Power Tower</v>
      </c>
      <c r="E17401" s="26">
        <f t="shared" si="1630"/>
        <v>0</v>
      </c>
      <c r="F17401" s="27">
        <f t="shared" si="1631"/>
        <v>0</v>
      </c>
      <c r="G17401" s="28"/>
      <c r="H17401" s="131"/>
      <c r="J17401" s="29" t="e">
        <f>VLOOKUP(H17401,'Drop Down Menus'!A:B,2,FALSE)</f>
        <v>#N/A</v>
      </c>
      <c r="L17401" s="48"/>
      <c r="M17401" s="48"/>
      <c r="N17401" s="135"/>
      <c r="R17401" s="144"/>
      <c r="U17401" s="148"/>
      <c r="V17401" s="25"/>
      <c r="Y17401" s="32"/>
      <c r="AG17401" s="29"/>
      <c r="AH17401" s="34"/>
      <c r="AM17401" s="28"/>
      <c r="AN17401" s="28"/>
      <c r="AO17401" s="28"/>
      <c r="AP17401" s="25"/>
      <c r="AQ17401" s="29"/>
      <c r="AR17401" s="30"/>
      <c r="AT17401" s="30"/>
    </row>
    <row r="17402" spans="1:46" ht="30">
      <c r="A17402" s="25">
        <f t="shared" si="1626"/>
        <v>2013</v>
      </c>
      <c r="B17402" s="26" t="str">
        <f t="shared" si="1627"/>
        <v>Solar Partners</v>
      </c>
      <c r="C17402" s="127" t="str">
        <f t="shared" si="1628"/>
        <v>Ivanpah Solar Electric Generating System</v>
      </c>
      <c r="D17402" s="123" t="str">
        <f t="shared" si="1629"/>
        <v>Solar Power Tower</v>
      </c>
      <c r="E17402" s="26">
        <f t="shared" si="1630"/>
        <v>0</v>
      </c>
      <c r="F17402" s="27">
        <f t="shared" si="1631"/>
        <v>0</v>
      </c>
      <c r="G17402" s="28"/>
      <c r="H17402" s="131"/>
      <c r="J17402" s="29" t="e">
        <f>VLOOKUP(H17402,'Drop Down Menus'!A:B,2,FALSE)</f>
        <v>#N/A</v>
      </c>
      <c r="L17402" s="48"/>
      <c r="M17402" s="48"/>
      <c r="N17402" s="135"/>
      <c r="R17402" s="144"/>
      <c r="U17402" s="148"/>
      <c r="V17402" s="25"/>
      <c r="Y17402" s="32"/>
      <c r="AG17402" s="29"/>
      <c r="AH17402" s="34"/>
      <c r="AM17402" s="28"/>
      <c r="AN17402" s="28"/>
      <c r="AO17402" s="28"/>
      <c r="AP17402" s="25"/>
      <c r="AQ17402" s="29"/>
      <c r="AR17402" s="30"/>
      <c r="AT17402" s="30"/>
    </row>
    <row r="17403" spans="1:46" ht="30">
      <c r="A17403" s="25">
        <f t="shared" si="1626"/>
        <v>2013</v>
      </c>
      <c r="B17403" s="26" t="str">
        <f t="shared" si="1627"/>
        <v>Solar Partners</v>
      </c>
      <c r="C17403" s="127" t="str">
        <f t="shared" si="1628"/>
        <v>Ivanpah Solar Electric Generating System</v>
      </c>
      <c r="D17403" s="123" t="str">
        <f t="shared" si="1629"/>
        <v>Solar Power Tower</v>
      </c>
      <c r="E17403" s="26">
        <f t="shared" si="1630"/>
        <v>0</v>
      </c>
      <c r="F17403" s="27">
        <f t="shared" si="1631"/>
        <v>0</v>
      </c>
      <c r="G17403" s="28"/>
      <c r="H17403" s="131"/>
      <c r="J17403" s="29" t="e">
        <f>VLOOKUP(H17403,'Drop Down Menus'!A:B,2,FALSE)</f>
        <v>#N/A</v>
      </c>
      <c r="L17403" s="48"/>
      <c r="M17403" s="48"/>
      <c r="N17403" s="135"/>
      <c r="R17403" s="144"/>
      <c r="U17403" s="148"/>
      <c r="V17403" s="25"/>
      <c r="Y17403" s="32"/>
      <c r="AG17403" s="29"/>
      <c r="AH17403" s="34"/>
      <c r="AM17403" s="28"/>
      <c r="AN17403" s="28"/>
      <c r="AO17403" s="28"/>
      <c r="AP17403" s="25"/>
      <c r="AQ17403" s="29"/>
      <c r="AR17403" s="30"/>
      <c r="AT17403" s="30"/>
    </row>
    <row r="17404" spans="1:46" ht="30">
      <c r="A17404" s="25">
        <f t="shared" si="1626"/>
        <v>2013</v>
      </c>
      <c r="B17404" s="26" t="str">
        <f t="shared" si="1627"/>
        <v>Solar Partners</v>
      </c>
      <c r="C17404" s="127" t="str">
        <f t="shared" si="1628"/>
        <v>Ivanpah Solar Electric Generating System</v>
      </c>
      <c r="D17404" s="123" t="str">
        <f t="shared" si="1629"/>
        <v>Solar Power Tower</v>
      </c>
      <c r="E17404" s="26">
        <f t="shared" si="1630"/>
        <v>0</v>
      </c>
      <c r="F17404" s="27">
        <f t="shared" si="1631"/>
        <v>0</v>
      </c>
      <c r="G17404" s="28"/>
      <c r="H17404" s="131"/>
      <c r="J17404" s="29" t="e">
        <f>VLOOKUP(H17404,'Drop Down Menus'!A:B,2,FALSE)</f>
        <v>#N/A</v>
      </c>
      <c r="L17404" s="48"/>
      <c r="M17404" s="48"/>
      <c r="N17404" s="135"/>
      <c r="R17404" s="144"/>
      <c r="U17404" s="148"/>
      <c r="V17404" s="25"/>
      <c r="Y17404" s="32"/>
      <c r="AG17404" s="29"/>
      <c r="AH17404" s="34"/>
      <c r="AM17404" s="28"/>
      <c r="AN17404" s="28"/>
      <c r="AO17404" s="28"/>
      <c r="AP17404" s="25"/>
      <c r="AQ17404" s="29"/>
      <c r="AR17404" s="30"/>
      <c r="AT17404" s="30"/>
    </row>
    <row r="17405" spans="1:46" ht="30">
      <c r="A17405" s="25">
        <f t="shared" si="1626"/>
        <v>2013</v>
      </c>
      <c r="B17405" s="26" t="str">
        <f t="shared" si="1627"/>
        <v>Solar Partners</v>
      </c>
      <c r="C17405" s="127" t="str">
        <f t="shared" si="1628"/>
        <v>Ivanpah Solar Electric Generating System</v>
      </c>
      <c r="D17405" s="123" t="str">
        <f t="shared" si="1629"/>
        <v>Solar Power Tower</v>
      </c>
      <c r="E17405" s="26">
        <f t="shared" si="1630"/>
        <v>0</v>
      </c>
      <c r="F17405" s="27">
        <f t="shared" si="1631"/>
        <v>0</v>
      </c>
      <c r="G17405" s="28"/>
      <c r="H17405" s="131"/>
      <c r="J17405" s="29" t="e">
        <f>VLOOKUP(H17405,'Drop Down Menus'!A:B,2,FALSE)</f>
        <v>#N/A</v>
      </c>
      <c r="L17405" s="48"/>
      <c r="M17405" s="48"/>
      <c r="N17405" s="135"/>
      <c r="R17405" s="144"/>
      <c r="U17405" s="148"/>
      <c r="V17405" s="25"/>
      <c r="Y17405" s="32"/>
      <c r="AG17405" s="29"/>
      <c r="AH17405" s="34"/>
      <c r="AM17405" s="28"/>
      <c r="AN17405" s="28"/>
      <c r="AO17405" s="28"/>
      <c r="AP17405" s="25"/>
      <c r="AQ17405" s="29"/>
      <c r="AR17405" s="30"/>
      <c r="AT17405" s="30"/>
    </row>
    <row r="17406" spans="1:46" ht="30">
      <c r="A17406" s="25">
        <f t="shared" si="1626"/>
        <v>2013</v>
      </c>
      <c r="B17406" s="26" t="str">
        <f t="shared" si="1627"/>
        <v>Solar Partners</v>
      </c>
      <c r="C17406" s="127" t="str">
        <f t="shared" si="1628"/>
        <v>Ivanpah Solar Electric Generating System</v>
      </c>
      <c r="D17406" s="123" t="str">
        <f t="shared" si="1629"/>
        <v>Solar Power Tower</v>
      </c>
      <c r="E17406" s="26">
        <f t="shared" si="1630"/>
        <v>0</v>
      </c>
      <c r="F17406" s="27">
        <f t="shared" si="1631"/>
        <v>0</v>
      </c>
      <c r="G17406" s="28"/>
      <c r="H17406" s="131"/>
      <c r="J17406" s="29" t="e">
        <f>VLOOKUP(H17406,'Drop Down Menus'!A:B,2,FALSE)</f>
        <v>#N/A</v>
      </c>
      <c r="L17406" s="48"/>
      <c r="M17406" s="48"/>
      <c r="N17406" s="135"/>
      <c r="R17406" s="144"/>
      <c r="U17406" s="148"/>
      <c r="V17406" s="25"/>
      <c r="Y17406" s="32"/>
      <c r="AG17406" s="29"/>
      <c r="AH17406" s="34"/>
      <c r="AM17406" s="28"/>
      <c r="AN17406" s="28"/>
      <c r="AO17406" s="28"/>
      <c r="AP17406" s="25"/>
      <c r="AQ17406" s="29"/>
      <c r="AR17406" s="30"/>
      <c r="AT17406" s="30"/>
    </row>
    <row r="17407" spans="1:46" ht="30">
      <c r="A17407" s="25">
        <f t="shared" si="1626"/>
        <v>2013</v>
      </c>
      <c r="B17407" s="26" t="str">
        <f t="shared" si="1627"/>
        <v>Solar Partners</v>
      </c>
      <c r="C17407" s="127" t="str">
        <f t="shared" si="1628"/>
        <v>Ivanpah Solar Electric Generating System</v>
      </c>
      <c r="D17407" s="123" t="str">
        <f t="shared" si="1629"/>
        <v>Solar Power Tower</v>
      </c>
      <c r="E17407" s="26">
        <f t="shared" si="1630"/>
        <v>0</v>
      </c>
      <c r="F17407" s="27">
        <f t="shared" si="1631"/>
        <v>0</v>
      </c>
      <c r="G17407" s="28"/>
      <c r="H17407" s="131"/>
      <c r="J17407" s="29" t="e">
        <f>VLOOKUP(H17407,'Drop Down Menus'!A:B,2,FALSE)</f>
        <v>#N/A</v>
      </c>
      <c r="L17407" s="48"/>
      <c r="M17407" s="48"/>
      <c r="N17407" s="135"/>
      <c r="R17407" s="144"/>
      <c r="U17407" s="148"/>
      <c r="V17407" s="25"/>
      <c r="Y17407" s="32"/>
      <c r="AG17407" s="29"/>
      <c r="AH17407" s="34"/>
      <c r="AM17407" s="28"/>
      <c r="AN17407" s="28"/>
      <c r="AO17407" s="28"/>
      <c r="AP17407" s="25"/>
      <c r="AQ17407" s="29"/>
      <c r="AR17407" s="30"/>
      <c r="AT17407" s="30"/>
    </row>
    <row r="17408" spans="1:46" ht="30">
      <c r="A17408" s="25">
        <f t="shared" si="1626"/>
        <v>2013</v>
      </c>
      <c r="B17408" s="26" t="str">
        <f t="shared" si="1627"/>
        <v>Solar Partners</v>
      </c>
      <c r="C17408" s="127" t="str">
        <f t="shared" si="1628"/>
        <v>Ivanpah Solar Electric Generating System</v>
      </c>
      <c r="D17408" s="123" t="str">
        <f t="shared" si="1629"/>
        <v>Solar Power Tower</v>
      </c>
      <c r="E17408" s="26">
        <f t="shared" si="1630"/>
        <v>0</v>
      </c>
      <c r="F17408" s="27">
        <f t="shared" si="1631"/>
        <v>0</v>
      </c>
      <c r="G17408" s="28"/>
      <c r="H17408" s="131"/>
      <c r="J17408" s="29" t="e">
        <f>VLOOKUP(H17408,'Drop Down Menus'!A:B,2,FALSE)</f>
        <v>#N/A</v>
      </c>
      <c r="L17408" s="48"/>
      <c r="M17408" s="48"/>
      <c r="N17408" s="135"/>
      <c r="R17408" s="144"/>
      <c r="U17408" s="148"/>
      <c r="V17408" s="25"/>
      <c r="Y17408" s="32"/>
      <c r="AG17408" s="29"/>
      <c r="AH17408" s="34"/>
      <c r="AM17408" s="28"/>
      <c r="AN17408" s="28"/>
      <c r="AO17408" s="28"/>
      <c r="AP17408" s="25"/>
      <c r="AQ17408" s="29"/>
      <c r="AR17408" s="30"/>
      <c r="AT17408" s="30"/>
    </row>
    <row r="17409" spans="1:46" ht="30">
      <c r="A17409" s="25">
        <f t="shared" si="1626"/>
        <v>2013</v>
      </c>
      <c r="B17409" s="26" t="str">
        <f t="shared" si="1627"/>
        <v>Solar Partners</v>
      </c>
      <c r="C17409" s="127" t="str">
        <f t="shared" si="1628"/>
        <v>Ivanpah Solar Electric Generating System</v>
      </c>
      <c r="D17409" s="123" t="str">
        <f t="shared" si="1629"/>
        <v>Solar Power Tower</v>
      </c>
      <c r="E17409" s="26">
        <f t="shared" si="1630"/>
        <v>0</v>
      </c>
      <c r="F17409" s="27">
        <f t="shared" si="1631"/>
        <v>0</v>
      </c>
      <c r="G17409" s="28"/>
      <c r="H17409" s="131"/>
      <c r="J17409" s="29" t="e">
        <f>VLOOKUP(H17409,'Drop Down Menus'!A:B,2,FALSE)</f>
        <v>#N/A</v>
      </c>
      <c r="L17409" s="48"/>
      <c r="M17409" s="48"/>
      <c r="N17409" s="135"/>
      <c r="R17409" s="144"/>
      <c r="U17409" s="148"/>
      <c r="V17409" s="25"/>
      <c r="Y17409" s="32"/>
      <c r="AG17409" s="29"/>
      <c r="AH17409" s="34"/>
      <c r="AM17409" s="28"/>
      <c r="AN17409" s="28"/>
      <c r="AO17409" s="28"/>
      <c r="AP17409" s="25"/>
      <c r="AQ17409" s="29"/>
      <c r="AR17409" s="30"/>
      <c r="AT17409" s="30"/>
    </row>
    <row r="17410" spans="1:46" ht="30">
      <c r="A17410" s="25">
        <f t="shared" si="1626"/>
        <v>2013</v>
      </c>
      <c r="B17410" s="26" t="str">
        <f t="shared" si="1627"/>
        <v>Solar Partners</v>
      </c>
      <c r="C17410" s="127" t="str">
        <f t="shared" si="1628"/>
        <v>Ivanpah Solar Electric Generating System</v>
      </c>
      <c r="D17410" s="123" t="str">
        <f t="shared" si="1629"/>
        <v>Solar Power Tower</v>
      </c>
      <c r="E17410" s="26">
        <f t="shared" si="1630"/>
        <v>0</v>
      </c>
      <c r="F17410" s="27">
        <f t="shared" si="1631"/>
        <v>0</v>
      </c>
      <c r="G17410" s="28"/>
      <c r="H17410" s="131"/>
      <c r="J17410" s="29" t="e">
        <f>VLOOKUP(H17410,'Drop Down Menus'!A:B,2,FALSE)</f>
        <v>#N/A</v>
      </c>
      <c r="L17410" s="48"/>
      <c r="M17410" s="48"/>
      <c r="N17410" s="135"/>
      <c r="R17410" s="144"/>
      <c r="U17410" s="148"/>
      <c r="V17410" s="25"/>
      <c r="Y17410" s="32"/>
      <c r="AG17410" s="29"/>
      <c r="AH17410" s="34"/>
      <c r="AM17410" s="28"/>
      <c r="AN17410" s="28"/>
      <c r="AO17410" s="28"/>
      <c r="AP17410" s="25"/>
      <c r="AQ17410" s="29"/>
      <c r="AR17410" s="30"/>
      <c r="AT17410" s="30"/>
    </row>
    <row r="17411" spans="1:46" ht="30">
      <c r="A17411" s="25">
        <f t="shared" ref="A17411:A17474" si="1632">ReportYear</f>
        <v>2013</v>
      </c>
      <c r="B17411" s="26" t="str">
        <f t="shared" ref="B17411:B17474" si="1633">Project_Proponent</f>
        <v>Solar Partners</v>
      </c>
      <c r="C17411" s="127" t="str">
        <f t="shared" ref="C17411:C17474" si="1634">Project_Name</f>
        <v>Ivanpah Solar Electric Generating System</v>
      </c>
      <c r="D17411" s="123" t="str">
        <f t="shared" ref="D17411:D17474" si="1635">Project_Type_AutoFill</f>
        <v>Solar Power Tower</v>
      </c>
      <c r="E17411" s="26">
        <f t="shared" ref="E17411:E17474" si="1636">SPUT_Permit____if_applicable</f>
        <v>0</v>
      </c>
      <c r="F17411" s="27">
        <f t="shared" ref="F17411:F17474" si="1637">Eagle_Permit</f>
        <v>0</v>
      </c>
      <c r="G17411" s="28"/>
      <c r="H17411" s="131"/>
      <c r="J17411" s="29" t="e">
        <f>VLOOKUP(H17411,'Drop Down Menus'!A:B,2,FALSE)</f>
        <v>#N/A</v>
      </c>
      <c r="L17411" s="48"/>
      <c r="M17411" s="48"/>
      <c r="N17411" s="135"/>
      <c r="R17411" s="144"/>
      <c r="U17411" s="148"/>
      <c r="V17411" s="25"/>
      <c r="Y17411" s="32"/>
      <c r="AG17411" s="29"/>
      <c r="AH17411" s="34"/>
      <c r="AM17411" s="28"/>
      <c r="AN17411" s="28"/>
      <c r="AO17411" s="28"/>
      <c r="AP17411" s="25"/>
      <c r="AQ17411" s="29"/>
      <c r="AR17411" s="30"/>
      <c r="AT17411" s="30"/>
    </row>
    <row r="17412" spans="1:46" ht="30">
      <c r="A17412" s="25">
        <f t="shared" si="1632"/>
        <v>2013</v>
      </c>
      <c r="B17412" s="26" t="str">
        <f t="shared" si="1633"/>
        <v>Solar Partners</v>
      </c>
      <c r="C17412" s="127" t="str">
        <f t="shared" si="1634"/>
        <v>Ivanpah Solar Electric Generating System</v>
      </c>
      <c r="D17412" s="123" t="str">
        <f t="shared" si="1635"/>
        <v>Solar Power Tower</v>
      </c>
      <c r="E17412" s="26">
        <f t="shared" si="1636"/>
        <v>0</v>
      </c>
      <c r="F17412" s="27">
        <f t="shared" si="1637"/>
        <v>0</v>
      </c>
      <c r="G17412" s="28"/>
      <c r="H17412" s="131"/>
      <c r="J17412" s="29" t="e">
        <f>VLOOKUP(H17412,'Drop Down Menus'!A:B,2,FALSE)</f>
        <v>#N/A</v>
      </c>
      <c r="L17412" s="48"/>
      <c r="M17412" s="48"/>
      <c r="N17412" s="135"/>
      <c r="R17412" s="144"/>
      <c r="U17412" s="148"/>
      <c r="V17412" s="25"/>
      <c r="Y17412" s="32"/>
      <c r="AG17412" s="29"/>
      <c r="AH17412" s="34"/>
      <c r="AM17412" s="28"/>
      <c r="AN17412" s="28"/>
      <c r="AO17412" s="28"/>
      <c r="AP17412" s="25"/>
      <c r="AQ17412" s="29"/>
      <c r="AR17412" s="30"/>
      <c r="AT17412" s="30"/>
    </row>
    <row r="17413" spans="1:46" ht="30">
      <c r="A17413" s="25">
        <f t="shared" si="1632"/>
        <v>2013</v>
      </c>
      <c r="B17413" s="26" t="str">
        <f t="shared" si="1633"/>
        <v>Solar Partners</v>
      </c>
      <c r="C17413" s="127" t="str">
        <f t="shared" si="1634"/>
        <v>Ivanpah Solar Electric Generating System</v>
      </c>
      <c r="D17413" s="123" t="str">
        <f t="shared" si="1635"/>
        <v>Solar Power Tower</v>
      </c>
      <c r="E17413" s="26">
        <f t="shared" si="1636"/>
        <v>0</v>
      </c>
      <c r="F17413" s="27">
        <f t="shared" si="1637"/>
        <v>0</v>
      </c>
      <c r="G17413" s="28"/>
      <c r="H17413" s="131"/>
      <c r="J17413" s="29" t="e">
        <f>VLOOKUP(H17413,'Drop Down Menus'!A:B,2,FALSE)</f>
        <v>#N/A</v>
      </c>
      <c r="L17413" s="48"/>
      <c r="M17413" s="48"/>
      <c r="N17413" s="135"/>
      <c r="R17413" s="144"/>
      <c r="U17413" s="148"/>
      <c r="V17413" s="25"/>
      <c r="Y17413" s="32"/>
      <c r="AG17413" s="29"/>
      <c r="AH17413" s="34"/>
      <c r="AM17413" s="28"/>
      <c r="AN17413" s="28"/>
      <c r="AO17413" s="28"/>
      <c r="AP17413" s="25"/>
      <c r="AQ17413" s="29"/>
      <c r="AR17413" s="30"/>
      <c r="AT17413" s="30"/>
    </row>
    <row r="17414" spans="1:46" ht="30">
      <c r="A17414" s="25">
        <f t="shared" si="1632"/>
        <v>2013</v>
      </c>
      <c r="B17414" s="26" t="str">
        <f t="shared" si="1633"/>
        <v>Solar Partners</v>
      </c>
      <c r="C17414" s="127" t="str">
        <f t="shared" si="1634"/>
        <v>Ivanpah Solar Electric Generating System</v>
      </c>
      <c r="D17414" s="123" t="str">
        <f t="shared" si="1635"/>
        <v>Solar Power Tower</v>
      </c>
      <c r="E17414" s="26">
        <f t="shared" si="1636"/>
        <v>0</v>
      </c>
      <c r="F17414" s="27">
        <f t="shared" si="1637"/>
        <v>0</v>
      </c>
      <c r="G17414" s="28"/>
      <c r="H17414" s="131"/>
      <c r="J17414" s="29" t="e">
        <f>VLOOKUP(H17414,'Drop Down Menus'!A:B,2,FALSE)</f>
        <v>#N/A</v>
      </c>
      <c r="L17414" s="48"/>
      <c r="M17414" s="48"/>
      <c r="N17414" s="135"/>
      <c r="R17414" s="144"/>
      <c r="U17414" s="148"/>
      <c r="V17414" s="25"/>
      <c r="Y17414" s="32"/>
      <c r="AG17414" s="29"/>
      <c r="AH17414" s="34"/>
      <c r="AM17414" s="28"/>
      <c r="AN17414" s="28"/>
      <c r="AO17414" s="28"/>
      <c r="AP17414" s="25"/>
      <c r="AQ17414" s="29"/>
      <c r="AR17414" s="30"/>
      <c r="AT17414" s="30"/>
    </row>
    <row r="17415" spans="1:46" ht="30">
      <c r="A17415" s="25">
        <f t="shared" si="1632"/>
        <v>2013</v>
      </c>
      <c r="B17415" s="26" t="str">
        <f t="shared" si="1633"/>
        <v>Solar Partners</v>
      </c>
      <c r="C17415" s="127" t="str">
        <f t="shared" si="1634"/>
        <v>Ivanpah Solar Electric Generating System</v>
      </c>
      <c r="D17415" s="123" t="str">
        <f t="shared" si="1635"/>
        <v>Solar Power Tower</v>
      </c>
      <c r="E17415" s="26">
        <f t="shared" si="1636"/>
        <v>0</v>
      </c>
      <c r="F17415" s="27">
        <f t="shared" si="1637"/>
        <v>0</v>
      </c>
      <c r="G17415" s="28"/>
      <c r="H17415" s="131"/>
      <c r="J17415" s="29" t="e">
        <f>VLOOKUP(H17415,'Drop Down Menus'!A:B,2,FALSE)</f>
        <v>#N/A</v>
      </c>
      <c r="L17415" s="48"/>
      <c r="M17415" s="48"/>
      <c r="N17415" s="135"/>
      <c r="R17415" s="144"/>
      <c r="U17415" s="148"/>
      <c r="V17415" s="25"/>
      <c r="Y17415" s="32"/>
      <c r="AG17415" s="29"/>
      <c r="AH17415" s="34"/>
      <c r="AM17415" s="28"/>
      <c r="AN17415" s="28"/>
      <c r="AO17415" s="28"/>
      <c r="AP17415" s="25"/>
      <c r="AQ17415" s="29"/>
      <c r="AR17415" s="30"/>
      <c r="AT17415" s="30"/>
    </row>
    <row r="17416" spans="1:46" ht="30">
      <c r="A17416" s="25">
        <f t="shared" si="1632"/>
        <v>2013</v>
      </c>
      <c r="B17416" s="26" t="str">
        <f t="shared" si="1633"/>
        <v>Solar Partners</v>
      </c>
      <c r="C17416" s="127" t="str">
        <f t="shared" si="1634"/>
        <v>Ivanpah Solar Electric Generating System</v>
      </c>
      <c r="D17416" s="123" t="str">
        <f t="shared" si="1635"/>
        <v>Solar Power Tower</v>
      </c>
      <c r="E17416" s="26">
        <f t="shared" si="1636"/>
        <v>0</v>
      </c>
      <c r="F17416" s="27">
        <f t="shared" si="1637"/>
        <v>0</v>
      </c>
      <c r="G17416" s="28"/>
      <c r="H17416" s="131"/>
      <c r="J17416" s="29" t="e">
        <f>VLOOKUP(H17416,'Drop Down Menus'!A:B,2,FALSE)</f>
        <v>#N/A</v>
      </c>
      <c r="L17416" s="48"/>
      <c r="M17416" s="48"/>
      <c r="N17416" s="135"/>
      <c r="R17416" s="144"/>
      <c r="U17416" s="148"/>
      <c r="V17416" s="25"/>
      <c r="Y17416" s="32"/>
      <c r="AG17416" s="29"/>
      <c r="AH17416" s="34"/>
      <c r="AM17416" s="28"/>
      <c r="AN17416" s="28"/>
      <c r="AO17416" s="28"/>
      <c r="AP17416" s="25"/>
      <c r="AQ17416" s="29"/>
      <c r="AR17416" s="30"/>
      <c r="AT17416" s="30"/>
    </row>
    <row r="17417" spans="1:46" ht="30">
      <c r="A17417" s="25">
        <f t="shared" si="1632"/>
        <v>2013</v>
      </c>
      <c r="B17417" s="26" t="str">
        <f t="shared" si="1633"/>
        <v>Solar Partners</v>
      </c>
      <c r="C17417" s="127" t="str">
        <f t="shared" si="1634"/>
        <v>Ivanpah Solar Electric Generating System</v>
      </c>
      <c r="D17417" s="123" t="str">
        <f t="shared" si="1635"/>
        <v>Solar Power Tower</v>
      </c>
      <c r="E17417" s="26">
        <f t="shared" si="1636"/>
        <v>0</v>
      </c>
      <c r="F17417" s="27">
        <f t="shared" si="1637"/>
        <v>0</v>
      </c>
      <c r="G17417" s="28"/>
      <c r="H17417" s="131"/>
      <c r="J17417" s="29" t="e">
        <f>VLOOKUP(H17417,'Drop Down Menus'!A:B,2,FALSE)</f>
        <v>#N/A</v>
      </c>
      <c r="L17417" s="48"/>
      <c r="M17417" s="48"/>
      <c r="N17417" s="135"/>
      <c r="R17417" s="144"/>
      <c r="U17417" s="148"/>
      <c r="V17417" s="25"/>
      <c r="Y17417" s="32"/>
      <c r="AG17417" s="29"/>
      <c r="AH17417" s="34"/>
      <c r="AM17417" s="28"/>
      <c r="AN17417" s="28"/>
      <c r="AO17417" s="28"/>
      <c r="AP17417" s="25"/>
      <c r="AQ17417" s="29"/>
      <c r="AR17417" s="30"/>
      <c r="AT17417" s="30"/>
    </row>
    <row r="17418" spans="1:46" ht="30">
      <c r="A17418" s="25">
        <f t="shared" si="1632"/>
        <v>2013</v>
      </c>
      <c r="B17418" s="26" t="str">
        <f t="shared" si="1633"/>
        <v>Solar Partners</v>
      </c>
      <c r="C17418" s="127" t="str">
        <f t="shared" si="1634"/>
        <v>Ivanpah Solar Electric Generating System</v>
      </c>
      <c r="D17418" s="123" t="str">
        <f t="shared" si="1635"/>
        <v>Solar Power Tower</v>
      </c>
      <c r="E17418" s="26">
        <f t="shared" si="1636"/>
        <v>0</v>
      </c>
      <c r="F17418" s="27">
        <f t="shared" si="1637"/>
        <v>0</v>
      </c>
      <c r="G17418" s="28"/>
      <c r="H17418" s="131"/>
      <c r="J17418" s="29" t="e">
        <f>VLOOKUP(H17418,'Drop Down Menus'!A:B,2,FALSE)</f>
        <v>#N/A</v>
      </c>
      <c r="L17418" s="48"/>
      <c r="M17418" s="48"/>
      <c r="N17418" s="135"/>
      <c r="R17418" s="144"/>
      <c r="U17418" s="148"/>
      <c r="V17418" s="25"/>
      <c r="Y17418" s="32"/>
      <c r="AG17418" s="29"/>
      <c r="AH17418" s="34"/>
      <c r="AM17418" s="28"/>
      <c r="AN17418" s="28"/>
      <c r="AO17418" s="28"/>
      <c r="AP17418" s="25"/>
      <c r="AQ17418" s="29"/>
      <c r="AR17418" s="30"/>
      <c r="AT17418" s="30"/>
    </row>
    <row r="17419" spans="1:46" ht="30">
      <c r="A17419" s="25">
        <f t="shared" si="1632"/>
        <v>2013</v>
      </c>
      <c r="B17419" s="26" t="str">
        <f t="shared" si="1633"/>
        <v>Solar Partners</v>
      </c>
      <c r="C17419" s="127" t="str">
        <f t="shared" si="1634"/>
        <v>Ivanpah Solar Electric Generating System</v>
      </c>
      <c r="D17419" s="123" t="str">
        <f t="shared" si="1635"/>
        <v>Solar Power Tower</v>
      </c>
      <c r="E17419" s="26">
        <f t="shared" si="1636"/>
        <v>0</v>
      </c>
      <c r="F17419" s="27">
        <f t="shared" si="1637"/>
        <v>0</v>
      </c>
      <c r="G17419" s="28"/>
      <c r="H17419" s="131"/>
      <c r="J17419" s="29" t="e">
        <f>VLOOKUP(H17419,'Drop Down Menus'!A:B,2,FALSE)</f>
        <v>#N/A</v>
      </c>
      <c r="L17419" s="48"/>
      <c r="M17419" s="48"/>
      <c r="N17419" s="135"/>
      <c r="R17419" s="144"/>
      <c r="U17419" s="148"/>
      <c r="V17419" s="25"/>
      <c r="Y17419" s="32"/>
      <c r="AG17419" s="29"/>
      <c r="AH17419" s="34"/>
      <c r="AM17419" s="28"/>
      <c r="AN17419" s="28"/>
      <c r="AO17419" s="28"/>
      <c r="AP17419" s="25"/>
      <c r="AQ17419" s="29"/>
      <c r="AR17419" s="30"/>
      <c r="AT17419" s="30"/>
    </row>
    <row r="17420" spans="1:46" ht="30">
      <c r="A17420" s="25">
        <f t="shared" si="1632"/>
        <v>2013</v>
      </c>
      <c r="B17420" s="26" t="str">
        <f t="shared" si="1633"/>
        <v>Solar Partners</v>
      </c>
      <c r="C17420" s="127" t="str">
        <f t="shared" si="1634"/>
        <v>Ivanpah Solar Electric Generating System</v>
      </c>
      <c r="D17420" s="123" t="str">
        <f t="shared" si="1635"/>
        <v>Solar Power Tower</v>
      </c>
      <c r="E17420" s="26">
        <f t="shared" si="1636"/>
        <v>0</v>
      </c>
      <c r="F17420" s="27">
        <f t="shared" si="1637"/>
        <v>0</v>
      </c>
      <c r="G17420" s="28"/>
      <c r="H17420" s="131"/>
      <c r="J17420" s="29" t="e">
        <f>VLOOKUP(H17420,'Drop Down Menus'!A:B,2,FALSE)</f>
        <v>#N/A</v>
      </c>
      <c r="L17420" s="48"/>
      <c r="M17420" s="48"/>
      <c r="N17420" s="135"/>
      <c r="R17420" s="144"/>
      <c r="U17420" s="148"/>
      <c r="V17420" s="25"/>
      <c r="Y17420" s="32"/>
      <c r="AG17420" s="29"/>
      <c r="AH17420" s="34"/>
      <c r="AM17420" s="28"/>
      <c r="AN17420" s="28"/>
      <c r="AO17420" s="28"/>
      <c r="AP17420" s="25"/>
      <c r="AQ17420" s="29"/>
      <c r="AR17420" s="30"/>
      <c r="AT17420" s="30"/>
    </row>
    <row r="17421" spans="1:46" ht="30">
      <c r="A17421" s="25">
        <f t="shared" si="1632"/>
        <v>2013</v>
      </c>
      <c r="B17421" s="26" t="str">
        <f t="shared" si="1633"/>
        <v>Solar Partners</v>
      </c>
      <c r="C17421" s="127" t="str">
        <f t="shared" si="1634"/>
        <v>Ivanpah Solar Electric Generating System</v>
      </c>
      <c r="D17421" s="123" t="str">
        <f t="shared" si="1635"/>
        <v>Solar Power Tower</v>
      </c>
      <c r="E17421" s="26">
        <f t="shared" si="1636"/>
        <v>0</v>
      </c>
      <c r="F17421" s="27">
        <f t="shared" si="1637"/>
        <v>0</v>
      </c>
      <c r="G17421" s="28"/>
      <c r="H17421" s="131"/>
      <c r="J17421" s="29" t="e">
        <f>VLOOKUP(H17421,'Drop Down Menus'!A:B,2,FALSE)</f>
        <v>#N/A</v>
      </c>
      <c r="L17421" s="48"/>
      <c r="M17421" s="48"/>
      <c r="N17421" s="135"/>
      <c r="R17421" s="144"/>
      <c r="U17421" s="148"/>
      <c r="V17421" s="25"/>
      <c r="Y17421" s="32"/>
      <c r="AG17421" s="29"/>
      <c r="AH17421" s="34"/>
      <c r="AM17421" s="28"/>
      <c r="AN17421" s="28"/>
      <c r="AO17421" s="28"/>
      <c r="AP17421" s="25"/>
      <c r="AQ17421" s="29"/>
      <c r="AR17421" s="30"/>
      <c r="AT17421" s="30"/>
    </row>
    <row r="17422" spans="1:46" ht="30">
      <c r="A17422" s="25">
        <f t="shared" si="1632"/>
        <v>2013</v>
      </c>
      <c r="B17422" s="26" t="str">
        <f t="shared" si="1633"/>
        <v>Solar Partners</v>
      </c>
      <c r="C17422" s="127" t="str">
        <f t="shared" si="1634"/>
        <v>Ivanpah Solar Electric Generating System</v>
      </c>
      <c r="D17422" s="123" t="str">
        <f t="shared" si="1635"/>
        <v>Solar Power Tower</v>
      </c>
      <c r="E17422" s="26">
        <f t="shared" si="1636"/>
        <v>0</v>
      </c>
      <c r="F17422" s="27">
        <f t="shared" si="1637"/>
        <v>0</v>
      </c>
      <c r="G17422" s="28"/>
      <c r="H17422" s="131"/>
      <c r="J17422" s="29" t="e">
        <f>VLOOKUP(H17422,'Drop Down Menus'!A:B,2,FALSE)</f>
        <v>#N/A</v>
      </c>
      <c r="L17422" s="48"/>
      <c r="M17422" s="48"/>
      <c r="N17422" s="135"/>
      <c r="R17422" s="144"/>
      <c r="U17422" s="148"/>
      <c r="V17422" s="25"/>
      <c r="Y17422" s="32"/>
      <c r="AG17422" s="29"/>
      <c r="AH17422" s="34"/>
      <c r="AM17422" s="28"/>
      <c r="AN17422" s="28"/>
      <c r="AO17422" s="28"/>
      <c r="AP17422" s="25"/>
      <c r="AQ17422" s="29"/>
      <c r="AR17422" s="30"/>
      <c r="AT17422" s="30"/>
    </row>
    <row r="17423" spans="1:46" ht="30">
      <c r="A17423" s="25">
        <f t="shared" si="1632"/>
        <v>2013</v>
      </c>
      <c r="B17423" s="26" t="str">
        <f t="shared" si="1633"/>
        <v>Solar Partners</v>
      </c>
      <c r="C17423" s="127" t="str">
        <f t="shared" si="1634"/>
        <v>Ivanpah Solar Electric Generating System</v>
      </c>
      <c r="D17423" s="123" t="str">
        <f t="shared" si="1635"/>
        <v>Solar Power Tower</v>
      </c>
      <c r="E17423" s="26">
        <f t="shared" si="1636"/>
        <v>0</v>
      </c>
      <c r="F17423" s="27">
        <f t="shared" si="1637"/>
        <v>0</v>
      </c>
      <c r="G17423" s="28"/>
      <c r="H17423" s="131"/>
      <c r="J17423" s="29" t="e">
        <f>VLOOKUP(H17423,'Drop Down Menus'!A:B,2,FALSE)</f>
        <v>#N/A</v>
      </c>
      <c r="L17423" s="48"/>
      <c r="M17423" s="48"/>
      <c r="N17423" s="135"/>
      <c r="R17423" s="144"/>
      <c r="U17423" s="148"/>
      <c r="V17423" s="25"/>
      <c r="Y17423" s="32"/>
      <c r="AG17423" s="29"/>
      <c r="AH17423" s="34"/>
      <c r="AM17423" s="28"/>
      <c r="AN17423" s="28"/>
      <c r="AO17423" s="28"/>
      <c r="AP17423" s="25"/>
      <c r="AQ17423" s="29"/>
      <c r="AR17423" s="30"/>
      <c r="AT17423" s="30"/>
    </row>
    <row r="17424" spans="1:46" ht="30">
      <c r="A17424" s="25">
        <f t="shared" si="1632"/>
        <v>2013</v>
      </c>
      <c r="B17424" s="26" t="str">
        <f t="shared" si="1633"/>
        <v>Solar Partners</v>
      </c>
      <c r="C17424" s="127" t="str">
        <f t="shared" si="1634"/>
        <v>Ivanpah Solar Electric Generating System</v>
      </c>
      <c r="D17424" s="123" t="str">
        <f t="shared" si="1635"/>
        <v>Solar Power Tower</v>
      </c>
      <c r="E17424" s="26">
        <f t="shared" si="1636"/>
        <v>0</v>
      </c>
      <c r="F17424" s="27">
        <f t="shared" si="1637"/>
        <v>0</v>
      </c>
      <c r="G17424" s="28"/>
      <c r="H17424" s="131"/>
      <c r="J17424" s="29" t="e">
        <f>VLOOKUP(H17424,'Drop Down Menus'!A:B,2,FALSE)</f>
        <v>#N/A</v>
      </c>
      <c r="L17424" s="48"/>
      <c r="M17424" s="48"/>
      <c r="N17424" s="135"/>
      <c r="R17424" s="144"/>
      <c r="U17424" s="148"/>
      <c r="V17424" s="25"/>
      <c r="Y17424" s="32"/>
      <c r="AG17424" s="29"/>
      <c r="AH17424" s="34"/>
      <c r="AM17424" s="28"/>
      <c r="AN17424" s="28"/>
      <c r="AO17424" s="28"/>
      <c r="AP17424" s="25"/>
      <c r="AQ17424" s="29"/>
      <c r="AR17424" s="30"/>
      <c r="AT17424" s="30"/>
    </row>
    <row r="17425" spans="1:46" ht="30">
      <c r="A17425" s="25">
        <f t="shared" si="1632"/>
        <v>2013</v>
      </c>
      <c r="B17425" s="26" t="str">
        <f t="shared" si="1633"/>
        <v>Solar Partners</v>
      </c>
      <c r="C17425" s="127" t="str">
        <f t="shared" si="1634"/>
        <v>Ivanpah Solar Electric Generating System</v>
      </c>
      <c r="D17425" s="123" t="str">
        <f t="shared" si="1635"/>
        <v>Solar Power Tower</v>
      </c>
      <c r="E17425" s="26">
        <f t="shared" si="1636"/>
        <v>0</v>
      </c>
      <c r="F17425" s="27">
        <f t="shared" si="1637"/>
        <v>0</v>
      </c>
      <c r="G17425" s="28"/>
      <c r="H17425" s="131"/>
      <c r="J17425" s="29" t="e">
        <f>VLOOKUP(H17425,'Drop Down Menus'!A:B,2,FALSE)</f>
        <v>#N/A</v>
      </c>
      <c r="L17425" s="48"/>
      <c r="M17425" s="48"/>
      <c r="N17425" s="135"/>
      <c r="R17425" s="144"/>
      <c r="U17425" s="148"/>
      <c r="V17425" s="25"/>
      <c r="Y17425" s="32"/>
      <c r="AG17425" s="29"/>
      <c r="AH17425" s="34"/>
      <c r="AM17425" s="28"/>
      <c r="AN17425" s="28"/>
      <c r="AO17425" s="28"/>
      <c r="AP17425" s="25"/>
      <c r="AQ17425" s="29"/>
      <c r="AR17425" s="30"/>
      <c r="AT17425" s="30"/>
    </row>
    <row r="17426" spans="1:46" ht="30">
      <c r="A17426" s="25">
        <f t="shared" si="1632"/>
        <v>2013</v>
      </c>
      <c r="B17426" s="26" t="str">
        <f t="shared" si="1633"/>
        <v>Solar Partners</v>
      </c>
      <c r="C17426" s="127" t="str">
        <f t="shared" si="1634"/>
        <v>Ivanpah Solar Electric Generating System</v>
      </c>
      <c r="D17426" s="123" t="str">
        <f t="shared" si="1635"/>
        <v>Solar Power Tower</v>
      </c>
      <c r="E17426" s="26">
        <f t="shared" si="1636"/>
        <v>0</v>
      </c>
      <c r="F17426" s="27">
        <f t="shared" si="1637"/>
        <v>0</v>
      </c>
      <c r="G17426" s="28"/>
      <c r="H17426" s="131"/>
      <c r="J17426" s="29" t="e">
        <f>VLOOKUP(H17426,'Drop Down Menus'!A:B,2,FALSE)</f>
        <v>#N/A</v>
      </c>
      <c r="L17426" s="48"/>
      <c r="M17426" s="48"/>
      <c r="N17426" s="135"/>
      <c r="R17426" s="144"/>
      <c r="U17426" s="148"/>
      <c r="V17426" s="25"/>
      <c r="Y17426" s="32"/>
      <c r="AG17426" s="29"/>
      <c r="AH17426" s="34"/>
      <c r="AM17426" s="28"/>
      <c r="AN17426" s="28"/>
      <c r="AO17426" s="28"/>
      <c r="AP17426" s="25"/>
      <c r="AQ17426" s="29"/>
      <c r="AR17426" s="30"/>
      <c r="AT17426" s="30"/>
    </row>
    <row r="17427" spans="1:46" ht="30">
      <c r="A17427" s="25">
        <f t="shared" si="1632"/>
        <v>2013</v>
      </c>
      <c r="B17427" s="26" t="str">
        <f t="shared" si="1633"/>
        <v>Solar Partners</v>
      </c>
      <c r="C17427" s="127" t="str">
        <f t="shared" si="1634"/>
        <v>Ivanpah Solar Electric Generating System</v>
      </c>
      <c r="D17427" s="123" t="str">
        <f t="shared" si="1635"/>
        <v>Solar Power Tower</v>
      </c>
      <c r="E17427" s="26">
        <f t="shared" si="1636"/>
        <v>0</v>
      </c>
      <c r="F17427" s="27">
        <f t="shared" si="1637"/>
        <v>0</v>
      </c>
      <c r="G17427" s="28"/>
      <c r="H17427" s="131"/>
      <c r="J17427" s="29" t="e">
        <f>VLOOKUP(H17427,'Drop Down Menus'!A:B,2,FALSE)</f>
        <v>#N/A</v>
      </c>
      <c r="L17427" s="48"/>
      <c r="M17427" s="48"/>
      <c r="N17427" s="135"/>
      <c r="R17427" s="144"/>
      <c r="U17427" s="148"/>
      <c r="V17427" s="25"/>
      <c r="Y17427" s="32"/>
      <c r="AG17427" s="29"/>
      <c r="AH17427" s="34"/>
      <c r="AM17427" s="28"/>
      <c r="AN17427" s="28"/>
      <c r="AO17427" s="28"/>
      <c r="AP17427" s="25"/>
      <c r="AQ17427" s="29"/>
      <c r="AR17427" s="30"/>
      <c r="AT17427" s="30"/>
    </row>
    <row r="17428" spans="1:46" ht="30">
      <c r="A17428" s="25">
        <f t="shared" si="1632"/>
        <v>2013</v>
      </c>
      <c r="B17428" s="26" t="str">
        <f t="shared" si="1633"/>
        <v>Solar Partners</v>
      </c>
      <c r="C17428" s="127" t="str">
        <f t="shared" si="1634"/>
        <v>Ivanpah Solar Electric Generating System</v>
      </c>
      <c r="D17428" s="123" t="str">
        <f t="shared" si="1635"/>
        <v>Solar Power Tower</v>
      </c>
      <c r="E17428" s="26">
        <f t="shared" si="1636"/>
        <v>0</v>
      </c>
      <c r="F17428" s="27">
        <f t="shared" si="1637"/>
        <v>0</v>
      </c>
      <c r="G17428" s="28"/>
      <c r="H17428" s="131"/>
      <c r="J17428" s="29" t="e">
        <f>VLOOKUP(H17428,'Drop Down Menus'!A:B,2,FALSE)</f>
        <v>#N/A</v>
      </c>
      <c r="L17428" s="48"/>
      <c r="M17428" s="48"/>
      <c r="N17428" s="135"/>
      <c r="R17428" s="144"/>
      <c r="U17428" s="148"/>
      <c r="V17428" s="25"/>
      <c r="Y17428" s="32"/>
      <c r="AG17428" s="29"/>
      <c r="AH17428" s="34"/>
      <c r="AM17428" s="28"/>
      <c r="AN17428" s="28"/>
      <c r="AO17428" s="28"/>
      <c r="AP17428" s="25"/>
      <c r="AQ17428" s="29"/>
      <c r="AR17428" s="30"/>
      <c r="AT17428" s="30"/>
    </row>
    <row r="17429" spans="1:46" ht="30">
      <c r="A17429" s="25">
        <f t="shared" si="1632"/>
        <v>2013</v>
      </c>
      <c r="B17429" s="26" t="str">
        <f t="shared" si="1633"/>
        <v>Solar Partners</v>
      </c>
      <c r="C17429" s="127" t="str">
        <f t="shared" si="1634"/>
        <v>Ivanpah Solar Electric Generating System</v>
      </c>
      <c r="D17429" s="123" t="str">
        <f t="shared" si="1635"/>
        <v>Solar Power Tower</v>
      </c>
      <c r="E17429" s="26">
        <f t="shared" si="1636"/>
        <v>0</v>
      </c>
      <c r="F17429" s="27">
        <f t="shared" si="1637"/>
        <v>0</v>
      </c>
      <c r="G17429" s="28"/>
      <c r="H17429" s="131"/>
      <c r="J17429" s="29" t="e">
        <f>VLOOKUP(H17429,'Drop Down Menus'!A:B,2,FALSE)</f>
        <v>#N/A</v>
      </c>
      <c r="L17429" s="48"/>
      <c r="M17429" s="48"/>
      <c r="N17429" s="135"/>
      <c r="R17429" s="144"/>
      <c r="U17429" s="148"/>
      <c r="V17429" s="25"/>
      <c r="Y17429" s="32"/>
      <c r="AG17429" s="29"/>
      <c r="AH17429" s="34"/>
      <c r="AM17429" s="28"/>
      <c r="AN17429" s="28"/>
      <c r="AO17429" s="28"/>
      <c r="AP17429" s="25"/>
      <c r="AQ17429" s="29"/>
      <c r="AR17429" s="30"/>
      <c r="AT17429" s="30"/>
    </row>
    <row r="17430" spans="1:46" ht="30">
      <c r="A17430" s="25">
        <f t="shared" si="1632"/>
        <v>2013</v>
      </c>
      <c r="B17430" s="26" t="str">
        <f t="shared" si="1633"/>
        <v>Solar Partners</v>
      </c>
      <c r="C17430" s="127" t="str">
        <f t="shared" si="1634"/>
        <v>Ivanpah Solar Electric Generating System</v>
      </c>
      <c r="D17430" s="123" t="str">
        <f t="shared" si="1635"/>
        <v>Solar Power Tower</v>
      </c>
      <c r="E17430" s="26">
        <f t="shared" si="1636"/>
        <v>0</v>
      </c>
      <c r="F17430" s="27">
        <f t="shared" si="1637"/>
        <v>0</v>
      </c>
      <c r="G17430" s="28"/>
      <c r="H17430" s="131"/>
      <c r="J17430" s="29" t="e">
        <f>VLOOKUP(H17430,'Drop Down Menus'!A:B,2,FALSE)</f>
        <v>#N/A</v>
      </c>
      <c r="L17430" s="48"/>
      <c r="M17430" s="48"/>
      <c r="N17430" s="135"/>
      <c r="R17430" s="144"/>
      <c r="U17430" s="148"/>
      <c r="V17430" s="25"/>
      <c r="Y17430" s="32"/>
      <c r="AG17430" s="29"/>
      <c r="AH17430" s="34"/>
      <c r="AM17430" s="28"/>
      <c r="AN17430" s="28"/>
      <c r="AO17430" s="28"/>
      <c r="AP17430" s="25"/>
      <c r="AQ17430" s="29"/>
      <c r="AR17430" s="30"/>
      <c r="AT17430" s="30"/>
    </row>
    <row r="17431" spans="1:46" ht="30">
      <c r="A17431" s="25">
        <f t="shared" si="1632"/>
        <v>2013</v>
      </c>
      <c r="B17431" s="26" t="str">
        <f t="shared" si="1633"/>
        <v>Solar Partners</v>
      </c>
      <c r="C17431" s="127" t="str">
        <f t="shared" si="1634"/>
        <v>Ivanpah Solar Electric Generating System</v>
      </c>
      <c r="D17431" s="123" t="str">
        <f t="shared" si="1635"/>
        <v>Solar Power Tower</v>
      </c>
      <c r="E17431" s="26">
        <f t="shared" si="1636"/>
        <v>0</v>
      </c>
      <c r="F17431" s="27">
        <f t="shared" si="1637"/>
        <v>0</v>
      </c>
      <c r="G17431" s="28"/>
      <c r="H17431" s="131"/>
      <c r="J17431" s="29" t="e">
        <f>VLOOKUP(H17431,'Drop Down Menus'!A:B,2,FALSE)</f>
        <v>#N/A</v>
      </c>
      <c r="L17431" s="48"/>
      <c r="M17431" s="48"/>
      <c r="N17431" s="135"/>
      <c r="R17431" s="144"/>
      <c r="U17431" s="148"/>
      <c r="V17431" s="25"/>
      <c r="Y17431" s="32"/>
      <c r="AG17431" s="29"/>
      <c r="AH17431" s="34"/>
      <c r="AM17431" s="28"/>
      <c r="AN17431" s="28"/>
      <c r="AO17431" s="28"/>
      <c r="AP17431" s="25"/>
      <c r="AQ17431" s="29"/>
      <c r="AR17431" s="30"/>
      <c r="AT17431" s="30"/>
    </row>
    <row r="17432" spans="1:46" ht="30">
      <c r="A17432" s="25">
        <f t="shared" si="1632"/>
        <v>2013</v>
      </c>
      <c r="B17432" s="26" t="str">
        <f t="shared" si="1633"/>
        <v>Solar Partners</v>
      </c>
      <c r="C17432" s="127" t="str">
        <f t="shared" si="1634"/>
        <v>Ivanpah Solar Electric Generating System</v>
      </c>
      <c r="D17432" s="123" t="str">
        <f t="shared" si="1635"/>
        <v>Solar Power Tower</v>
      </c>
      <c r="E17432" s="26">
        <f t="shared" si="1636"/>
        <v>0</v>
      </c>
      <c r="F17432" s="27">
        <f t="shared" si="1637"/>
        <v>0</v>
      </c>
      <c r="G17432" s="28"/>
      <c r="H17432" s="131"/>
      <c r="J17432" s="29" t="e">
        <f>VLOOKUP(H17432,'Drop Down Menus'!A:B,2,FALSE)</f>
        <v>#N/A</v>
      </c>
      <c r="L17432" s="48"/>
      <c r="M17432" s="48"/>
      <c r="N17432" s="135"/>
      <c r="R17432" s="144"/>
      <c r="U17432" s="148"/>
      <c r="V17432" s="25"/>
      <c r="Y17432" s="32"/>
      <c r="AG17432" s="29"/>
      <c r="AH17432" s="34"/>
      <c r="AM17432" s="28"/>
      <c r="AN17432" s="28"/>
      <c r="AO17432" s="28"/>
      <c r="AP17432" s="25"/>
      <c r="AQ17432" s="29"/>
      <c r="AR17432" s="30"/>
      <c r="AT17432" s="30"/>
    </row>
    <row r="17433" spans="1:46" ht="30">
      <c r="A17433" s="25">
        <f t="shared" si="1632"/>
        <v>2013</v>
      </c>
      <c r="B17433" s="26" t="str">
        <f t="shared" si="1633"/>
        <v>Solar Partners</v>
      </c>
      <c r="C17433" s="127" t="str">
        <f t="shared" si="1634"/>
        <v>Ivanpah Solar Electric Generating System</v>
      </c>
      <c r="D17433" s="123" t="str">
        <f t="shared" si="1635"/>
        <v>Solar Power Tower</v>
      </c>
      <c r="E17433" s="26">
        <f t="shared" si="1636"/>
        <v>0</v>
      </c>
      <c r="F17433" s="27">
        <f t="shared" si="1637"/>
        <v>0</v>
      </c>
      <c r="G17433" s="28"/>
      <c r="H17433" s="131"/>
      <c r="J17433" s="29" t="e">
        <f>VLOOKUP(H17433,'Drop Down Menus'!A:B,2,FALSE)</f>
        <v>#N/A</v>
      </c>
      <c r="L17433" s="48"/>
      <c r="M17433" s="48"/>
      <c r="N17433" s="135"/>
      <c r="R17433" s="144"/>
      <c r="U17433" s="148"/>
      <c r="V17433" s="25"/>
      <c r="Y17433" s="32"/>
      <c r="AG17433" s="29"/>
      <c r="AH17433" s="34"/>
      <c r="AM17433" s="28"/>
      <c r="AN17433" s="28"/>
      <c r="AO17433" s="28"/>
      <c r="AP17433" s="25"/>
      <c r="AQ17433" s="29"/>
      <c r="AR17433" s="30"/>
      <c r="AT17433" s="30"/>
    </row>
    <row r="17434" spans="1:46" ht="30">
      <c r="A17434" s="25">
        <f t="shared" si="1632"/>
        <v>2013</v>
      </c>
      <c r="B17434" s="26" t="str">
        <f t="shared" si="1633"/>
        <v>Solar Partners</v>
      </c>
      <c r="C17434" s="127" t="str">
        <f t="shared" si="1634"/>
        <v>Ivanpah Solar Electric Generating System</v>
      </c>
      <c r="D17434" s="123" t="str">
        <f t="shared" si="1635"/>
        <v>Solar Power Tower</v>
      </c>
      <c r="E17434" s="26">
        <f t="shared" si="1636"/>
        <v>0</v>
      </c>
      <c r="F17434" s="27">
        <f t="shared" si="1637"/>
        <v>0</v>
      </c>
      <c r="G17434" s="28"/>
      <c r="H17434" s="131"/>
      <c r="J17434" s="29" t="e">
        <f>VLOOKUP(H17434,'Drop Down Menus'!A:B,2,FALSE)</f>
        <v>#N/A</v>
      </c>
      <c r="L17434" s="48"/>
      <c r="M17434" s="48"/>
      <c r="N17434" s="135"/>
      <c r="R17434" s="144"/>
      <c r="U17434" s="148"/>
      <c r="V17434" s="25"/>
      <c r="Y17434" s="32"/>
      <c r="AG17434" s="29"/>
      <c r="AH17434" s="34"/>
      <c r="AM17434" s="28"/>
      <c r="AN17434" s="28"/>
      <c r="AO17434" s="28"/>
      <c r="AP17434" s="25"/>
      <c r="AQ17434" s="29"/>
      <c r="AR17434" s="30"/>
      <c r="AT17434" s="30"/>
    </row>
    <row r="17435" spans="1:46" ht="30">
      <c r="A17435" s="25">
        <f t="shared" si="1632"/>
        <v>2013</v>
      </c>
      <c r="B17435" s="26" t="str">
        <f t="shared" si="1633"/>
        <v>Solar Partners</v>
      </c>
      <c r="C17435" s="127" t="str">
        <f t="shared" si="1634"/>
        <v>Ivanpah Solar Electric Generating System</v>
      </c>
      <c r="D17435" s="123" t="str">
        <f t="shared" si="1635"/>
        <v>Solar Power Tower</v>
      </c>
      <c r="E17435" s="26">
        <f t="shared" si="1636"/>
        <v>0</v>
      </c>
      <c r="F17435" s="27">
        <f t="shared" si="1637"/>
        <v>0</v>
      </c>
      <c r="G17435" s="28"/>
      <c r="H17435" s="131"/>
      <c r="J17435" s="29" t="e">
        <f>VLOOKUP(H17435,'Drop Down Menus'!A:B,2,FALSE)</f>
        <v>#N/A</v>
      </c>
      <c r="L17435" s="48"/>
      <c r="M17435" s="48"/>
      <c r="N17435" s="135"/>
      <c r="R17435" s="144"/>
      <c r="U17435" s="148"/>
      <c r="V17435" s="25"/>
      <c r="Y17435" s="32"/>
      <c r="AG17435" s="29"/>
      <c r="AH17435" s="34"/>
      <c r="AM17435" s="28"/>
      <c r="AN17435" s="28"/>
      <c r="AO17435" s="28"/>
      <c r="AP17435" s="25"/>
      <c r="AQ17435" s="29"/>
      <c r="AR17435" s="30"/>
      <c r="AT17435" s="30"/>
    </row>
    <row r="17436" spans="1:46" ht="30">
      <c r="A17436" s="25">
        <f t="shared" si="1632"/>
        <v>2013</v>
      </c>
      <c r="B17436" s="26" t="str">
        <f t="shared" si="1633"/>
        <v>Solar Partners</v>
      </c>
      <c r="C17436" s="127" t="str">
        <f t="shared" si="1634"/>
        <v>Ivanpah Solar Electric Generating System</v>
      </c>
      <c r="D17436" s="123" t="str">
        <f t="shared" si="1635"/>
        <v>Solar Power Tower</v>
      </c>
      <c r="E17436" s="26">
        <f t="shared" si="1636"/>
        <v>0</v>
      </c>
      <c r="F17436" s="27">
        <f t="shared" si="1637"/>
        <v>0</v>
      </c>
      <c r="G17436" s="28"/>
      <c r="H17436" s="131"/>
      <c r="J17436" s="29" t="e">
        <f>VLOOKUP(H17436,'Drop Down Menus'!A:B,2,FALSE)</f>
        <v>#N/A</v>
      </c>
      <c r="L17436" s="48"/>
      <c r="M17436" s="48"/>
      <c r="N17436" s="135"/>
      <c r="R17436" s="144"/>
      <c r="U17436" s="148"/>
      <c r="V17436" s="25"/>
      <c r="Y17436" s="32"/>
      <c r="AG17436" s="29"/>
      <c r="AH17436" s="34"/>
      <c r="AM17436" s="28"/>
      <c r="AN17436" s="28"/>
      <c r="AO17436" s="28"/>
      <c r="AP17436" s="25"/>
      <c r="AQ17436" s="29"/>
      <c r="AR17436" s="30"/>
      <c r="AT17436" s="30"/>
    </row>
    <row r="17437" spans="1:46" ht="30">
      <c r="A17437" s="25">
        <f t="shared" si="1632"/>
        <v>2013</v>
      </c>
      <c r="B17437" s="26" t="str">
        <f t="shared" si="1633"/>
        <v>Solar Partners</v>
      </c>
      <c r="C17437" s="127" t="str">
        <f t="shared" si="1634"/>
        <v>Ivanpah Solar Electric Generating System</v>
      </c>
      <c r="D17437" s="123" t="str">
        <f t="shared" si="1635"/>
        <v>Solar Power Tower</v>
      </c>
      <c r="E17437" s="26">
        <f t="shared" si="1636"/>
        <v>0</v>
      </c>
      <c r="F17437" s="27">
        <f t="shared" si="1637"/>
        <v>0</v>
      </c>
      <c r="G17437" s="28"/>
      <c r="H17437" s="131"/>
      <c r="J17437" s="29" t="e">
        <f>VLOOKUP(H17437,'Drop Down Menus'!A:B,2,FALSE)</f>
        <v>#N/A</v>
      </c>
      <c r="L17437" s="48"/>
      <c r="M17437" s="48"/>
      <c r="N17437" s="135"/>
      <c r="R17437" s="144"/>
      <c r="U17437" s="148"/>
      <c r="V17437" s="25"/>
      <c r="Y17437" s="32"/>
      <c r="AG17437" s="29"/>
      <c r="AH17437" s="34"/>
      <c r="AM17437" s="28"/>
      <c r="AN17437" s="28"/>
      <c r="AO17437" s="28"/>
      <c r="AP17437" s="25"/>
      <c r="AQ17437" s="29"/>
      <c r="AR17437" s="30"/>
      <c r="AT17437" s="30"/>
    </row>
    <row r="17438" spans="1:46" ht="30">
      <c r="A17438" s="25">
        <f t="shared" si="1632"/>
        <v>2013</v>
      </c>
      <c r="B17438" s="26" t="str">
        <f t="shared" si="1633"/>
        <v>Solar Partners</v>
      </c>
      <c r="C17438" s="127" t="str">
        <f t="shared" si="1634"/>
        <v>Ivanpah Solar Electric Generating System</v>
      </c>
      <c r="D17438" s="123" t="str">
        <f t="shared" si="1635"/>
        <v>Solar Power Tower</v>
      </c>
      <c r="E17438" s="26">
        <f t="shared" si="1636"/>
        <v>0</v>
      </c>
      <c r="F17438" s="27">
        <f t="shared" si="1637"/>
        <v>0</v>
      </c>
      <c r="G17438" s="28"/>
      <c r="H17438" s="131"/>
      <c r="J17438" s="29" t="e">
        <f>VLOOKUP(H17438,'Drop Down Menus'!A:B,2,FALSE)</f>
        <v>#N/A</v>
      </c>
      <c r="L17438" s="48"/>
      <c r="M17438" s="48"/>
      <c r="N17438" s="135"/>
      <c r="R17438" s="144"/>
      <c r="U17438" s="148"/>
      <c r="V17438" s="25"/>
      <c r="Y17438" s="32"/>
      <c r="AG17438" s="29"/>
      <c r="AH17438" s="34"/>
      <c r="AM17438" s="28"/>
      <c r="AN17438" s="28"/>
      <c r="AO17438" s="28"/>
      <c r="AP17438" s="25"/>
      <c r="AQ17438" s="29"/>
      <c r="AR17438" s="30"/>
      <c r="AT17438" s="30"/>
    </row>
    <row r="17439" spans="1:46" ht="30">
      <c r="A17439" s="25">
        <f t="shared" si="1632"/>
        <v>2013</v>
      </c>
      <c r="B17439" s="26" t="str">
        <f t="shared" si="1633"/>
        <v>Solar Partners</v>
      </c>
      <c r="C17439" s="127" t="str">
        <f t="shared" si="1634"/>
        <v>Ivanpah Solar Electric Generating System</v>
      </c>
      <c r="D17439" s="123" t="str">
        <f t="shared" si="1635"/>
        <v>Solar Power Tower</v>
      </c>
      <c r="E17439" s="26">
        <f t="shared" si="1636"/>
        <v>0</v>
      </c>
      <c r="F17439" s="27">
        <f t="shared" si="1637"/>
        <v>0</v>
      </c>
      <c r="G17439" s="28"/>
      <c r="H17439" s="131"/>
      <c r="J17439" s="29" t="e">
        <f>VLOOKUP(H17439,'Drop Down Menus'!A:B,2,FALSE)</f>
        <v>#N/A</v>
      </c>
      <c r="L17439" s="48"/>
      <c r="M17439" s="48"/>
      <c r="N17439" s="135"/>
      <c r="R17439" s="144"/>
      <c r="U17439" s="148"/>
      <c r="V17439" s="25"/>
      <c r="Y17439" s="32"/>
      <c r="AG17439" s="29"/>
      <c r="AH17439" s="34"/>
      <c r="AM17439" s="28"/>
      <c r="AN17439" s="28"/>
      <c r="AO17439" s="28"/>
      <c r="AP17439" s="25"/>
      <c r="AQ17439" s="29"/>
      <c r="AR17439" s="30"/>
      <c r="AT17439" s="30"/>
    </row>
    <row r="17440" spans="1:46" ht="30">
      <c r="A17440" s="25">
        <f t="shared" si="1632"/>
        <v>2013</v>
      </c>
      <c r="B17440" s="26" t="str">
        <f t="shared" si="1633"/>
        <v>Solar Partners</v>
      </c>
      <c r="C17440" s="127" t="str">
        <f t="shared" si="1634"/>
        <v>Ivanpah Solar Electric Generating System</v>
      </c>
      <c r="D17440" s="123" t="str">
        <f t="shared" si="1635"/>
        <v>Solar Power Tower</v>
      </c>
      <c r="E17440" s="26">
        <f t="shared" si="1636"/>
        <v>0</v>
      </c>
      <c r="F17440" s="27">
        <f t="shared" si="1637"/>
        <v>0</v>
      </c>
      <c r="G17440" s="28"/>
      <c r="H17440" s="131"/>
      <c r="J17440" s="29" t="e">
        <f>VLOOKUP(H17440,'Drop Down Menus'!A:B,2,FALSE)</f>
        <v>#N/A</v>
      </c>
      <c r="L17440" s="48"/>
      <c r="M17440" s="48"/>
      <c r="N17440" s="135"/>
      <c r="R17440" s="144"/>
      <c r="U17440" s="148"/>
      <c r="V17440" s="25"/>
      <c r="Y17440" s="32"/>
      <c r="AG17440" s="29"/>
      <c r="AH17440" s="34"/>
      <c r="AM17440" s="28"/>
      <c r="AN17440" s="28"/>
      <c r="AO17440" s="28"/>
      <c r="AP17440" s="25"/>
      <c r="AQ17440" s="29"/>
      <c r="AR17440" s="30"/>
      <c r="AT17440" s="30"/>
    </row>
    <row r="17441" spans="1:46" ht="30">
      <c r="A17441" s="25">
        <f t="shared" si="1632"/>
        <v>2013</v>
      </c>
      <c r="B17441" s="26" t="str">
        <f t="shared" si="1633"/>
        <v>Solar Partners</v>
      </c>
      <c r="C17441" s="127" t="str">
        <f t="shared" si="1634"/>
        <v>Ivanpah Solar Electric Generating System</v>
      </c>
      <c r="D17441" s="123" t="str">
        <f t="shared" si="1635"/>
        <v>Solar Power Tower</v>
      </c>
      <c r="E17441" s="26">
        <f t="shared" si="1636"/>
        <v>0</v>
      </c>
      <c r="F17441" s="27">
        <f t="shared" si="1637"/>
        <v>0</v>
      </c>
      <c r="G17441" s="28"/>
      <c r="H17441" s="131"/>
      <c r="J17441" s="29" t="e">
        <f>VLOOKUP(H17441,'Drop Down Menus'!A:B,2,FALSE)</f>
        <v>#N/A</v>
      </c>
      <c r="L17441" s="48"/>
      <c r="M17441" s="48"/>
      <c r="N17441" s="135"/>
      <c r="R17441" s="144"/>
      <c r="U17441" s="148"/>
      <c r="V17441" s="25"/>
      <c r="Y17441" s="32"/>
      <c r="AG17441" s="29"/>
      <c r="AH17441" s="34"/>
      <c r="AM17441" s="28"/>
      <c r="AN17441" s="28"/>
      <c r="AO17441" s="28"/>
      <c r="AP17441" s="25"/>
      <c r="AQ17441" s="29"/>
      <c r="AR17441" s="30"/>
      <c r="AT17441" s="30"/>
    </row>
    <row r="17442" spans="1:46" ht="30">
      <c r="A17442" s="25">
        <f t="shared" si="1632"/>
        <v>2013</v>
      </c>
      <c r="B17442" s="26" t="str">
        <f t="shared" si="1633"/>
        <v>Solar Partners</v>
      </c>
      <c r="C17442" s="127" t="str">
        <f t="shared" si="1634"/>
        <v>Ivanpah Solar Electric Generating System</v>
      </c>
      <c r="D17442" s="123" t="str">
        <f t="shared" si="1635"/>
        <v>Solar Power Tower</v>
      </c>
      <c r="E17442" s="26">
        <f t="shared" si="1636"/>
        <v>0</v>
      </c>
      <c r="F17442" s="27">
        <f t="shared" si="1637"/>
        <v>0</v>
      </c>
      <c r="G17442" s="28"/>
      <c r="H17442" s="131"/>
      <c r="J17442" s="29" t="e">
        <f>VLOOKUP(H17442,'Drop Down Menus'!A:B,2,FALSE)</f>
        <v>#N/A</v>
      </c>
      <c r="L17442" s="48"/>
      <c r="M17442" s="48"/>
      <c r="N17442" s="135"/>
      <c r="R17442" s="144"/>
      <c r="U17442" s="148"/>
      <c r="V17442" s="25"/>
      <c r="Y17442" s="32"/>
      <c r="AG17442" s="29"/>
      <c r="AH17442" s="34"/>
      <c r="AM17442" s="28"/>
      <c r="AN17442" s="28"/>
      <c r="AO17442" s="28"/>
      <c r="AP17442" s="25"/>
      <c r="AQ17442" s="29"/>
      <c r="AR17442" s="30"/>
      <c r="AT17442" s="30"/>
    </row>
    <row r="17443" spans="1:46" ht="30">
      <c r="A17443" s="25">
        <f t="shared" si="1632"/>
        <v>2013</v>
      </c>
      <c r="B17443" s="26" t="str">
        <f t="shared" si="1633"/>
        <v>Solar Partners</v>
      </c>
      <c r="C17443" s="127" t="str">
        <f t="shared" si="1634"/>
        <v>Ivanpah Solar Electric Generating System</v>
      </c>
      <c r="D17443" s="123" t="str">
        <f t="shared" si="1635"/>
        <v>Solar Power Tower</v>
      </c>
      <c r="E17443" s="26">
        <f t="shared" si="1636"/>
        <v>0</v>
      </c>
      <c r="F17443" s="27">
        <f t="shared" si="1637"/>
        <v>0</v>
      </c>
      <c r="G17443" s="28"/>
      <c r="H17443" s="131"/>
      <c r="J17443" s="29" t="e">
        <f>VLOOKUP(H17443,'Drop Down Menus'!A:B,2,FALSE)</f>
        <v>#N/A</v>
      </c>
      <c r="L17443" s="48"/>
      <c r="M17443" s="48"/>
      <c r="N17443" s="135"/>
      <c r="R17443" s="144"/>
      <c r="U17443" s="148"/>
      <c r="V17443" s="25"/>
      <c r="Y17443" s="32"/>
      <c r="AG17443" s="29"/>
      <c r="AH17443" s="34"/>
      <c r="AM17443" s="28"/>
      <c r="AN17443" s="28"/>
      <c r="AO17443" s="28"/>
      <c r="AP17443" s="25"/>
      <c r="AQ17443" s="29"/>
      <c r="AR17443" s="30"/>
      <c r="AT17443" s="30"/>
    </row>
    <row r="17444" spans="1:46" ht="30">
      <c r="A17444" s="25">
        <f t="shared" si="1632"/>
        <v>2013</v>
      </c>
      <c r="B17444" s="26" t="str">
        <f t="shared" si="1633"/>
        <v>Solar Partners</v>
      </c>
      <c r="C17444" s="127" t="str">
        <f t="shared" si="1634"/>
        <v>Ivanpah Solar Electric Generating System</v>
      </c>
      <c r="D17444" s="123" t="str">
        <f t="shared" si="1635"/>
        <v>Solar Power Tower</v>
      </c>
      <c r="E17444" s="26">
        <f t="shared" si="1636"/>
        <v>0</v>
      </c>
      <c r="F17444" s="27">
        <f t="shared" si="1637"/>
        <v>0</v>
      </c>
      <c r="G17444" s="28"/>
      <c r="H17444" s="131"/>
      <c r="J17444" s="29" t="e">
        <f>VLOOKUP(H17444,'Drop Down Menus'!A:B,2,FALSE)</f>
        <v>#N/A</v>
      </c>
      <c r="L17444" s="48"/>
      <c r="M17444" s="48"/>
      <c r="N17444" s="135"/>
      <c r="R17444" s="144"/>
      <c r="U17444" s="148"/>
      <c r="V17444" s="25"/>
      <c r="Y17444" s="32"/>
      <c r="AG17444" s="29"/>
      <c r="AH17444" s="34"/>
      <c r="AM17444" s="28"/>
      <c r="AN17444" s="28"/>
      <c r="AO17444" s="28"/>
      <c r="AP17444" s="25"/>
      <c r="AQ17444" s="29"/>
      <c r="AR17444" s="30"/>
      <c r="AT17444" s="30"/>
    </row>
    <row r="17445" spans="1:46" ht="30">
      <c r="A17445" s="25">
        <f t="shared" si="1632"/>
        <v>2013</v>
      </c>
      <c r="B17445" s="26" t="str">
        <f t="shared" si="1633"/>
        <v>Solar Partners</v>
      </c>
      <c r="C17445" s="127" t="str">
        <f t="shared" si="1634"/>
        <v>Ivanpah Solar Electric Generating System</v>
      </c>
      <c r="D17445" s="123" t="str">
        <f t="shared" si="1635"/>
        <v>Solar Power Tower</v>
      </c>
      <c r="E17445" s="26">
        <f t="shared" si="1636"/>
        <v>0</v>
      </c>
      <c r="F17445" s="27">
        <f t="shared" si="1637"/>
        <v>0</v>
      </c>
      <c r="G17445" s="28"/>
      <c r="H17445" s="131"/>
      <c r="J17445" s="29" t="e">
        <f>VLOOKUP(H17445,'Drop Down Menus'!A:B,2,FALSE)</f>
        <v>#N/A</v>
      </c>
      <c r="L17445" s="48"/>
      <c r="M17445" s="48"/>
      <c r="N17445" s="135"/>
      <c r="R17445" s="144"/>
      <c r="U17445" s="148"/>
      <c r="V17445" s="25"/>
      <c r="Y17445" s="32"/>
      <c r="AG17445" s="29"/>
      <c r="AH17445" s="34"/>
      <c r="AM17445" s="28"/>
      <c r="AN17445" s="28"/>
      <c r="AO17445" s="28"/>
      <c r="AP17445" s="25"/>
      <c r="AQ17445" s="29"/>
      <c r="AR17445" s="30"/>
      <c r="AT17445" s="30"/>
    </row>
    <row r="17446" spans="1:46" ht="30">
      <c r="A17446" s="25">
        <f t="shared" si="1632"/>
        <v>2013</v>
      </c>
      <c r="B17446" s="26" t="str">
        <f t="shared" si="1633"/>
        <v>Solar Partners</v>
      </c>
      <c r="C17446" s="127" t="str">
        <f t="shared" si="1634"/>
        <v>Ivanpah Solar Electric Generating System</v>
      </c>
      <c r="D17446" s="123" t="str">
        <f t="shared" si="1635"/>
        <v>Solar Power Tower</v>
      </c>
      <c r="E17446" s="26">
        <f t="shared" si="1636"/>
        <v>0</v>
      </c>
      <c r="F17446" s="27">
        <f t="shared" si="1637"/>
        <v>0</v>
      </c>
      <c r="G17446" s="28"/>
      <c r="H17446" s="131"/>
      <c r="J17446" s="29" t="e">
        <f>VLOOKUP(H17446,'Drop Down Menus'!A:B,2,FALSE)</f>
        <v>#N/A</v>
      </c>
      <c r="L17446" s="48"/>
      <c r="M17446" s="48"/>
      <c r="N17446" s="135"/>
      <c r="R17446" s="144"/>
      <c r="U17446" s="148"/>
      <c r="V17446" s="25"/>
      <c r="Y17446" s="32"/>
      <c r="AG17446" s="29"/>
      <c r="AH17446" s="34"/>
      <c r="AM17446" s="28"/>
      <c r="AN17446" s="28"/>
      <c r="AO17446" s="28"/>
      <c r="AP17446" s="25"/>
      <c r="AQ17446" s="29"/>
      <c r="AR17446" s="30"/>
      <c r="AT17446" s="30"/>
    </row>
    <row r="17447" spans="1:46" ht="30">
      <c r="A17447" s="25">
        <f t="shared" si="1632"/>
        <v>2013</v>
      </c>
      <c r="B17447" s="26" t="str">
        <f t="shared" si="1633"/>
        <v>Solar Partners</v>
      </c>
      <c r="C17447" s="127" t="str">
        <f t="shared" si="1634"/>
        <v>Ivanpah Solar Electric Generating System</v>
      </c>
      <c r="D17447" s="123" t="str">
        <f t="shared" si="1635"/>
        <v>Solar Power Tower</v>
      </c>
      <c r="E17447" s="26">
        <f t="shared" si="1636"/>
        <v>0</v>
      </c>
      <c r="F17447" s="27">
        <f t="shared" si="1637"/>
        <v>0</v>
      </c>
      <c r="G17447" s="28"/>
      <c r="H17447" s="131"/>
      <c r="J17447" s="29" t="e">
        <f>VLOOKUP(H17447,'Drop Down Menus'!A:B,2,FALSE)</f>
        <v>#N/A</v>
      </c>
      <c r="L17447" s="48"/>
      <c r="M17447" s="48"/>
      <c r="N17447" s="135"/>
      <c r="R17447" s="144"/>
      <c r="U17447" s="148"/>
      <c r="V17447" s="25"/>
      <c r="Y17447" s="32"/>
      <c r="AG17447" s="29"/>
      <c r="AH17447" s="34"/>
      <c r="AM17447" s="28"/>
      <c r="AN17447" s="28"/>
      <c r="AO17447" s="28"/>
      <c r="AP17447" s="25"/>
      <c r="AQ17447" s="29"/>
      <c r="AR17447" s="30"/>
      <c r="AT17447" s="30"/>
    </row>
    <row r="17448" spans="1:46" ht="30">
      <c r="A17448" s="25">
        <f t="shared" si="1632"/>
        <v>2013</v>
      </c>
      <c r="B17448" s="26" t="str">
        <f t="shared" si="1633"/>
        <v>Solar Partners</v>
      </c>
      <c r="C17448" s="127" t="str">
        <f t="shared" si="1634"/>
        <v>Ivanpah Solar Electric Generating System</v>
      </c>
      <c r="D17448" s="123" t="str">
        <f t="shared" si="1635"/>
        <v>Solar Power Tower</v>
      </c>
      <c r="E17448" s="26">
        <f t="shared" si="1636"/>
        <v>0</v>
      </c>
      <c r="F17448" s="27">
        <f t="shared" si="1637"/>
        <v>0</v>
      </c>
      <c r="G17448" s="28"/>
      <c r="H17448" s="131"/>
      <c r="J17448" s="29" t="e">
        <f>VLOOKUP(H17448,'Drop Down Menus'!A:B,2,FALSE)</f>
        <v>#N/A</v>
      </c>
      <c r="L17448" s="48"/>
      <c r="M17448" s="48"/>
      <c r="N17448" s="135"/>
      <c r="R17448" s="144"/>
      <c r="U17448" s="148"/>
      <c r="V17448" s="25"/>
      <c r="Y17448" s="32"/>
      <c r="AG17448" s="29"/>
      <c r="AH17448" s="34"/>
      <c r="AM17448" s="28"/>
      <c r="AN17448" s="28"/>
      <c r="AO17448" s="28"/>
      <c r="AP17448" s="25"/>
      <c r="AQ17448" s="29"/>
      <c r="AR17448" s="30"/>
      <c r="AT17448" s="30"/>
    </row>
    <row r="17449" spans="1:46" ht="30">
      <c r="A17449" s="25">
        <f t="shared" si="1632"/>
        <v>2013</v>
      </c>
      <c r="B17449" s="26" t="str">
        <f t="shared" si="1633"/>
        <v>Solar Partners</v>
      </c>
      <c r="C17449" s="127" t="str">
        <f t="shared" si="1634"/>
        <v>Ivanpah Solar Electric Generating System</v>
      </c>
      <c r="D17449" s="123" t="str">
        <f t="shared" si="1635"/>
        <v>Solar Power Tower</v>
      </c>
      <c r="E17449" s="26">
        <f t="shared" si="1636"/>
        <v>0</v>
      </c>
      <c r="F17449" s="27">
        <f t="shared" si="1637"/>
        <v>0</v>
      </c>
      <c r="G17449" s="28"/>
      <c r="H17449" s="131"/>
      <c r="J17449" s="29" t="e">
        <f>VLOOKUP(H17449,'Drop Down Menus'!A:B,2,FALSE)</f>
        <v>#N/A</v>
      </c>
      <c r="L17449" s="48"/>
      <c r="M17449" s="48"/>
      <c r="N17449" s="135"/>
      <c r="R17449" s="144"/>
      <c r="U17449" s="148"/>
      <c r="V17449" s="25"/>
      <c r="Y17449" s="32"/>
      <c r="AG17449" s="29"/>
      <c r="AH17449" s="34"/>
      <c r="AM17449" s="28"/>
      <c r="AN17449" s="28"/>
      <c r="AO17449" s="28"/>
      <c r="AP17449" s="25"/>
      <c r="AQ17449" s="29"/>
      <c r="AR17449" s="30"/>
      <c r="AT17449" s="30"/>
    </row>
    <row r="17450" spans="1:46" ht="30">
      <c r="A17450" s="25">
        <f t="shared" si="1632"/>
        <v>2013</v>
      </c>
      <c r="B17450" s="26" t="str">
        <f t="shared" si="1633"/>
        <v>Solar Partners</v>
      </c>
      <c r="C17450" s="127" t="str">
        <f t="shared" si="1634"/>
        <v>Ivanpah Solar Electric Generating System</v>
      </c>
      <c r="D17450" s="123" t="str">
        <f t="shared" si="1635"/>
        <v>Solar Power Tower</v>
      </c>
      <c r="E17450" s="26">
        <f t="shared" si="1636"/>
        <v>0</v>
      </c>
      <c r="F17450" s="27">
        <f t="shared" si="1637"/>
        <v>0</v>
      </c>
      <c r="G17450" s="28"/>
      <c r="H17450" s="131"/>
      <c r="J17450" s="29" t="e">
        <f>VLOOKUP(H17450,'Drop Down Menus'!A:B,2,FALSE)</f>
        <v>#N/A</v>
      </c>
      <c r="L17450" s="48"/>
      <c r="M17450" s="48"/>
      <c r="N17450" s="135"/>
      <c r="R17450" s="144"/>
      <c r="U17450" s="148"/>
      <c r="V17450" s="25"/>
      <c r="Y17450" s="32"/>
      <c r="AG17450" s="29"/>
      <c r="AH17450" s="34"/>
      <c r="AM17450" s="28"/>
      <c r="AN17450" s="28"/>
      <c r="AO17450" s="28"/>
      <c r="AP17450" s="25"/>
      <c r="AQ17450" s="29"/>
      <c r="AR17450" s="30"/>
      <c r="AT17450" s="30"/>
    </row>
    <row r="17451" spans="1:46" ht="30">
      <c r="A17451" s="25">
        <f t="shared" si="1632"/>
        <v>2013</v>
      </c>
      <c r="B17451" s="26" t="str">
        <f t="shared" si="1633"/>
        <v>Solar Partners</v>
      </c>
      <c r="C17451" s="127" t="str">
        <f t="shared" si="1634"/>
        <v>Ivanpah Solar Electric Generating System</v>
      </c>
      <c r="D17451" s="123" t="str">
        <f t="shared" si="1635"/>
        <v>Solar Power Tower</v>
      </c>
      <c r="E17451" s="26">
        <f t="shared" si="1636"/>
        <v>0</v>
      </c>
      <c r="F17451" s="27">
        <f t="shared" si="1637"/>
        <v>0</v>
      </c>
      <c r="G17451" s="28"/>
      <c r="H17451" s="131"/>
      <c r="J17451" s="29" t="e">
        <f>VLOOKUP(H17451,'Drop Down Menus'!A:B,2,FALSE)</f>
        <v>#N/A</v>
      </c>
      <c r="L17451" s="48"/>
      <c r="M17451" s="48"/>
      <c r="N17451" s="135"/>
      <c r="R17451" s="144"/>
      <c r="U17451" s="148"/>
      <c r="V17451" s="25"/>
      <c r="Y17451" s="32"/>
      <c r="AG17451" s="29"/>
      <c r="AH17451" s="34"/>
      <c r="AM17451" s="28"/>
      <c r="AN17451" s="28"/>
      <c r="AO17451" s="28"/>
      <c r="AP17451" s="25"/>
      <c r="AQ17451" s="29"/>
      <c r="AR17451" s="30"/>
      <c r="AT17451" s="30"/>
    </row>
    <row r="17452" spans="1:46" ht="30">
      <c r="A17452" s="25">
        <f t="shared" si="1632"/>
        <v>2013</v>
      </c>
      <c r="B17452" s="26" t="str">
        <f t="shared" si="1633"/>
        <v>Solar Partners</v>
      </c>
      <c r="C17452" s="127" t="str">
        <f t="shared" si="1634"/>
        <v>Ivanpah Solar Electric Generating System</v>
      </c>
      <c r="D17452" s="123" t="str">
        <f t="shared" si="1635"/>
        <v>Solar Power Tower</v>
      </c>
      <c r="E17452" s="26">
        <f t="shared" si="1636"/>
        <v>0</v>
      </c>
      <c r="F17452" s="27">
        <f t="shared" si="1637"/>
        <v>0</v>
      </c>
      <c r="G17452" s="28"/>
      <c r="H17452" s="131"/>
      <c r="J17452" s="29" t="e">
        <f>VLOOKUP(H17452,'Drop Down Menus'!A:B,2,FALSE)</f>
        <v>#N/A</v>
      </c>
      <c r="L17452" s="48"/>
      <c r="M17452" s="48"/>
      <c r="N17452" s="135"/>
      <c r="R17452" s="144"/>
      <c r="U17452" s="148"/>
      <c r="V17452" s="25"/>
      <c r="Y17452" s="32"/>
      <c r="AG17452" s="29"/>
      <c r="AH17452" s="34"/>
      <c r="AM17452" s="28"/>
      <c r="AN17452" s="28"/>
      <c r="AO17452" s="28"/>
      <c r="AP17452" s="25"/>
      <c r="AQ17452" s="29"/>
      <c r="AR17452" s="30"/>
      <c r="AT17452" s="30"/>
    </row>
    <row r="17453" spans="1:46" ht="30">
      <c r="A17453" s="25">
        <f t="shared" si="1632"/>
        <v>2013</v>
      </c>
      <c r="B17453" s="26" t="str">
        <f t="shared" si="1633"/>
        <v>Solar Partners</v>
      </c>
      <c r="C17453" s="127" t="str">
        <f t="shared" si="1634"/>
        <v>Ivanpah Solar Electric Generating System</v>
      </c>
      <c r="D17453" s="123" t="str">
        <f t="shared" si="1635"/>
        <v>Solar Power Tower</v>
      </c>
      <c r="E17453" s="26">
        <f t="shared" si="1636"/>
        <v>0</v>
      </c>
      <c r="F17453" s="27">
        <f t="shared" si="1637"/>
        <v>0</v>
      </c>
      <c r="G17453" s="28"/>
      <c r="H17453" s="131"/>
      <c r="J17453" s="29" t="e">
        <f>VLOOKUP(H17453,'Drop Down Menus'!A:B,2,FALSE)</f>
        <v>#N/A</v>
      </c>
      <c r="L17453" s="48"/>
      <c r="M17453" s="48"/>
      <c r="N17453" s="135"/>
      <c r="R17453" s="144"/>
      <c r="U17453" s="148"/>
      <c r="V17453" s="25"/>
      <c r="Y17453" s="32"/>
      <c r="AG17453" s="29"/>
      <c r="AH17453" s="34"/>
      <c r="AM17453" s="28"/>
      <c r="AN17453" s="28"/>
      <c r="AO17453" s="28"/>
      <c r="AP17453" s="25"/>
      <c r="AQ17453" s="29"/>
      <c r="AR17453" s="30"/>
      <c r="AT17453" s="30"/>
    </row>
    <row r="17454" spans="1:46" ht="30">
      <c r="A17454" s="25">
        <f t="shared" si="1632"/>
        <v>2013</v>
      </c>
      <c r="B17454" s="26" t="str">
        <f t="shared" si="1633"/>
        <v>Solar Partners</v>
      </c>
      <c r="C17454" s="127" t="str">
        <f t="shared" si="1634"/>
        <v>Ivanpah Solar Electric Generating System</v>
      </c>
      <c r="D17454" s="123" t="str">
        <f t="shared" si="1635"/>
        <v>Solar Power Tower</v>
      </c>
      <c r="E17454" s="26">
        <f t="shared" si="1636"/>
        <v>0</v>
      </c>
      <c r="F17454" s="27">
        <f t="shared" si="1637"/>
        <v>0</v>
      </c>
      <c r="G17454" s="28"/>
      <c r="H17454" s="131"/>
      <c r="J17454" s="29" t="e">
        <f>VLOOKUP(H17454,'Drop Down Menus'!A:B,2,FALSE)</f>
        <v>#N/A</v>
      </c>
      <c r="L17454" s="48"/>
      <c r="M17454" s="48"/>
      <c r="N17454" s="135"/>
      <c r="R17454" s="144"/>
      <c r="U17454" s="148"/>
      <c r="V17454" s="25"/>
      <c r="Y17454" s="32"/>
      <c r="AG17454" s="29"/>
      <c r="AH17454" s="34"/>
      <c r="AM17454" s="28"/>
      <c r="AN17454" s="28"/>
      <c r="AO17454" s="28"/>
      <c r="AP17454" s="25"/>
      <c r="AQ17454" s="29"/>
      <c r="AR17454" s="30"/>
      <c r="AT17454" s="30"/>
    </row>
    <row r="17455" spans="1:46" ht="30">
      <c r="A17455" s="25">
        <f t="shared" si="1632"/>
        <v>2013</v>
      </c>
      <c r="B17455" s="26" t="str">
        <f t="shared" si="1633"/>
        <v>Solar Partners</v>
      </c>
      <c r="C17455" s="127" t="str">
        <f t="shared" si="1634"/>
        <v>Ivanpah Solar Electric Generating System</v>
      </c>
      <c r="D17455" s="123" t="str">
        <f t="shared" si="1635"/>
        <v>Solar Power Tower</v>
      </c>
      <c r="E17455" s="26">
        <f t="shared" si="1636"/>
        <v>0</v>
      </c>
      <c r="F17455" s="27">
        <f t="shared" si="1637"/>
        <v>0</v>
      </c>
      <c r="G17455" s="28"/>
      <c r="H17455" s="131"/>
      <c r="J17455" s="29" t="e">
        <f>VLOOKUP(H17455,'Drop Down Menus'!A:B,2,FALSE)</f>
        <v>#N/A</v>
      </c>
      <c r="L17455" s="48"/>
      <c r="M17455" s="48"/>
      <c r="N17455" s="135"/>
      <c r="R17455" s="144"/>
      <c r="U17455" s="148"/>
      <c r="V17455" s="25"/>
      <c r="Y17455" s="32"/>
      <c r="AG17455" s="29"/>
      <c r="AH17455" s="34"/>
      <c r="AM17455" s="28"/>
      <c r="AN17455" s="28"/>
      <c r="AO17455" s="28"/>
      <c r="AP17455" s="25"/>
      <c r="AQ17455" s="29"/>
      <c r="AR17455" s="30"/>
      <c r="AT17455" s="30"/>
    </row>
    <row r="17456" spans="1:46" ht="30">
      <c r="A17456" s="25">
        <f t="shared" si="1632"/>
        <v>2013</v>
      </c>
      <c r="B17456" s="26" t="str">
        <f t="shared" si="1633"/>
        <v>Solar Partners</v>
      </c>
      <c r="C17456" s="127" t="str">
        <f t="shared" si="1634"/>
        <v>Ivanpah Solar Electric Generating System</v>
      </c>
      <c r="D17456" s="123" t="str">
        <f t="shared" si="1635"/>
        <v>Solar Power Tower</v>
      </c>
      <c r="E17456" s="26">
        <f t="shared" si="1636"/>
        <v>0</v>
      </c>
      <c r="F17456" s="27">
        <f t="shared" si="1637"/>
        <v>0</v>
      </c>
      <c r="G17456" s="28"/>
      <c r="H17456" s="131"/>
      <c r="J17456" s="29" t="e">
        <f>VLOOKUP(H17456,'Drop Down Menus'!A:B,2,FALSE)</f>
        <v>#N/A</v>
      </c>
      <c r="L17456" s="48"/>
      <c r="M17456" s="48"/>
      <c r="N17456" s="135"/>
      <c r="R17456" s="144"/>
      <c r="U17456" s="148"/>
      <c r="V17456" s="25"/>
      <c r="Y17456" s="32"/>
      <c r="AG17456" s="29"/>
      <c r="AH17456" s="34"/>
      <c r="AM17456" s="28"/>
      <c r="AN17456" s="28"/>
      <c r="AO17456" s="28"/>
      <c r="AP17456" s="25"/>
      <c r="AQ17456" s="29"/>
      <c r="AR17456" s="30"/>
      <c r="AT17456" s="30"/>
    </row>
    <row r="17457" spans="1:46" ht="30">
      <c r="A17457" s="25">
        <f t="shared" si="1632"/>
        <v>2013</v>
      </c>
      <c r="B17457" s="26" t="str">
        <f t="shared" si="1633"/>
        <v>Solar Partners</v>
      </c>
      <c r="C17457" s="127" t="str">
        <f t="shared" si="1634"/>
        <v>Ivanpah Solar Electric Generating System</v>
      </c>
      <c r="D17457" s="123" t="str">
        <f t="shared" si="1635"/>
        <v>Solar Power Tower</v>
      </c>
      <c r="E17457" s="26">
        <f t="shared" si="1636"/>
        <v>0</v>
      </c>
      <c r="F17457" s="27">
        <f t="shared" si="1637"/>
        <v>0</v>
      </c>
      <c r="G17457" s="28"/>
      <c r="H17457" s="131"/>
      <c r="J17457" s="29" t="e">
        <f>VLOOKUP(H17457,'Drop Down Menus'!A:B,2,FALSE)</f>
        <v>#N/A</v>
      </c>
      <c r="L17457" s="48"/>
      <c r="M17457" s="48"/>
      <c r="N17457" s="135"/>
      <c r="R17457" s="144"/>
      <c r="U17457" s="148"/>
      <c r="V17457" s="25"/>
      <c r="Y17457" s="32"/>
      <c r="AG17457" s="29"/>
      <c r="AH17457" s="34"/>
      <c r="AM17457" s="28"/>
      <c r="AN17457" s="28"/>
      <c r="AO17457" s="28"/>
      <c r="AP17457" s="25"/>
      <c r="AQ17457" s="29"/>
      <c r="AR17457" s="30"/>
      <c r="AT17457" s="30"/>
    </row>
    <row r="17458" spans="1:46" ht="30">
      <c r="A17458" s="25">
        <f t="shared" si="1632"/>
        <v>2013</v>
      </c>
      <c r="B17458" s="26" t="str">
        <f t="shared" si="1633"/>
        <v>Solar Partners</v>
      </c>
      <c r="C17458" s="127" t="str">
        <f t="shared" si="1634"/>
        <v>Ivanpah Solar Electric Generating System</v>
      </c>
      <c r="D17458" s="123" t="str">
        <f t="shared" si="1635"/>
        <v>Solar Power Tower</v>
      </c>
      <c r="E17458" s="26">
        <f t="shared" si="1636"/>
        <v>0</v>
      </c>
      <c r="F17458" s="27">
        <f t="shared" si="1637"/>
        <v>0</v>
      </c>
      <c r="G17458" s="28"/>
      <c r="H17458" s="131"/>
      <c r="J17458" s="29" t="e">
        <f>VLOOKUP(H17458,'Drop Down Menus'!A:B,2,FALSE)</f>
        <v>#N/A</v>
      </c>
      <c r="L17458" s="48"/>
      <c r="M17458" s="48"/>
      <c r="N17458" s="135"/>
      <c r="R17458" s="144"/>
      <c r="U17458" s="148"/>
      <c r="V17458" s="25"/>
      <c r="Y17458" s="32"/>
      <c r="AG17458" s="29"/>
      <c r="AH17458" s="34"/>
      <c r="AM17458" s="28"/>
      <c r="AN17458" s="28"/>
      <c r="AO17458" s="28"/>
      <c r="AP17458" s="25"/>
      <c r="AQ17458" s="29"/>
      <c r="AR17458" s="30"/>
      <c r="AT17458" s="30"/>
    </row>
    <row r="17459" spans="1:46" ht="30">
      <c r="A17459" s="25">
        <f t="shared" si="1632"/>
        <v>2013</v>
      </c>
      <c r="B17459" s="26" t="str">
        <f t="shared" si="1633"/>
        <v>Solar Partners</v>
      </c>
      <c r="C17459" s="127" t="str">
        <f t="shared" si="1634"/>
        <v>Ivanpah Solar Electric Generating System</v>
      </c>
      <c r="D17459" s="123" t="str">
        <f t="shared" si="1635"/>
        <v>Solar Power Tower</v>
      </c>
      <c r="E17459" s="26">
        <f t="shared" si="1636"/>
        <v>0</v>
      </c>
      <c r="F17459" s="27">
        <f t="shared" si="1637"/>
        <v>0</v>
      </c>
      <c r="G17459" s="28"/>
      <c r="H17459" s="131"/>
      <c r="J17459" s="29" t="e">
        <f>VLOOKUP(H17459,'Drop Down Menus'!A:B,2,FALSE)</f>
        <v>#N/A</v>
      </c>
      <c r="L17459" s="48"/>
      <c r="M17459" s="48"/>
      <c r="N17459" s="135"/>
      <c r="R17459" s="144"/>
      <c r="U17459" s="148"/>
      <c r="V17459" s="25"/>
      <c r="Y17459" s="32"/>
      <c r="AG17459" s="29"/>
      <c r="AH17459" s="34"/>
      <c r="AM17459" s="28"/>
      <c r="AN17459" s="28"/>
      <c r="AO17459" s="28"/>
      <c r="AP17459" s="25"/>
      <c r="AQ17459" s="29"/>
      <c r="AR17459" s="30"/>
      <c r="AT17459" s="30"/>
    </row>
    <row r="17460" spans="1:46" ht="30">
      <c r="A17460" s="25">
        <f t="shared" si="1632"/>
        <v>2013</v>
      </c>
      <c r="B17460" s="26" t="str">
        <f t="shared" si="1633"/>
        <v>Solar Partners</v>
      </c>
      <c r="C17460" s="127" t="str">
        <f t="shared" si="1634"/>
        <v>Ivanpah Solar Electric Generating System</v>
      </c>
      <c r="D17460" s="123" t="str">
        <f t="shared" si="1635"/>
        <v>Solar Power Tower</v>
      </c>
      <c r="E17460" s="26">
        <f t="shared" si="1636"/>
        <v>0</v>
      </c>
      <c r="F17460" s="27">
        <f t="shared" si="1637"/>
        <v>0</v>
      </c>
      <c r="G17460" s="28"/>
      <c r="H17460" s="131"/>
      <c r="J17460" s="29" t="e">
        <f>VLOOKUP(H17460,'Drop Down Menus'!A:B,2,FALSE)</f>
        <v>#N/A</v>
      </c>
      <c r="L17460" s="48"/>
      <c r="M17460" s="48"/>
      <c r="N17460" s="135"/>
      <c r="R17460" s="144"/>
      <c r="U17460" s="148"/>
      <c r="V17460" s="25"/>
      <c r="Y17460" s="32"/>
      <c r="AG17460" s="29"/>
      <c r="AH17460" s="34"/>
      <c r="AM17460" s="28"/>
      <c r="AN17460" s="28"/>
      <c r="AO17460" s="28"/>
      <c r="AP17460" s="25"/>
      <c r="AQ17460" s="29"/>
      <c r="AR17460" s="30"/>
      <c r="AT17460" s="30"/>
    </row>
    <row r="17461" spans="1:46" ht="30">
      <c r="A17461" s="25">
        <f t="shared" si="1632"/>
        <v>2013</v>
      </c>
      <c r="B17461" s="26" t="str">
        <f t="shared" si="1633"/>
        <v>Solar Partners</v>
      </c>
      <c r="C17461" s="127" t="str">
        <f t="shared" si="1634"/>
        <v>Ivanpah Solar Electric Generating System</v>
      </c>
      <c r="D17461" s="123" t="str">
        <f t="shared" si="1635"/>
        <v>Solar Power Tower</v>
      </c>
      <c r="E17461" s="26">
        <f t="shared" si="1636"/>
        <v>0</v>
      </c>
      <c r="F17461" s="27">
        <f t="shared" si="1637"/>
        <v>0</v>
      </c>
      <c r="G17461" s="28"/>
      <c r="H17461" s="131"/>
      <c r="J17461" s="29" t="e">
        <f>VLOOKUP(H17461,'Drop Down Menus'!A:B,2,FALSE)</f>
        <v>#N/A</v>
      </c>
      <c r="L17461" s="48"/>
      <c r="M17461" s="48"/>
      <c r="N17461" s="135"/>
      <c r="R17461" s="144"/>
      <c r="U17461" s="148"/>
      <c r="V17461" s="25"/>
      <c r="Y17461" s="32"/>
      <c r="AG17461" s="29"/>
      <c r="AH17461" s="34"/>
      <c r="AM17461" s="28"/>
      <c r="AN17461" s="28"/>
      <c r="AO17461" s="28"/>
      <c r="AP17461" s="25"/>
      <c r="AQ17461" s="29"/>
      <c r="AR17461" s="30"/>
      <c r="AT17461" s="30"/>
    </row>
    <row r="17462" spans="1:46" ht="30">
      <c r="A17462" s="25">
        <f t="shared" si="1632"/>
        <v>2013</v>
      </c>
      <c r="B17462" s="26" t="str">
        <f t="shared" si="1633"/>
        <v>Solar Partners</v>
      </c>
      <c r="C17462" s="127" t="str">
        <f t="shared" si="1634"/>
        <v>Ivanpah Solar Electric Generating System</v>
      </c>
      <c r="D17462" s="123" t="str">
        <f t="shared" si="1635"/>
        <v>Solar Power Tower</v>
      </c>
      <c r="E17462" s="26">
        <f t="shared" si="1636"/>
        <v>0</v>
      </c>
      <c r="F17462" s="27">
        <f t="shared" si="1637"/>
        <v>0</v>
      </c>
      <c r="G17462" s="28"/>
      <c r="H17462" s="131"/>
      <c r="J17462" s="29" t="e">
        <f>VLOOKUP(H17462,'Drop Down Menus'!A:B,2,FALSE)</f>
        <v>#N/A</v>
      </c>
      <c r="L17462" s="48"/>
      <c r="M17462" s="48"/>
      <c r="N17462" s="135"/>
      <c r="R17462" s="144"/>
      <c r="U17462" s="148"/>
      <c r="V17462" s="25"/>
      <c r="Y17462" s="32"/>
      <c r="AG17462" s="29"/>
      <c r="AH17462" s="34"/>
      <c r="AM17462" s="28"/>
      <c r="AN17462" s="28"/>
      <c r="AO17462" s="28"/>
      <c r="AP17462" s="25"/>
      <c r="AQ17462" s="29"/>
      <c r="AR17462" s="30"/>
      <c r="AT17462" s="30"/>
    </row>
    <row r="17463" spans="1:46" ht="30">
      <c r="A17463" s="25">
        <f t="shared" si="1632"/>
        <v>2013</v>
      </c>
      <c r="B17463" s="26" t="str">
        <f t="shared" si="1633"/>
        <v>Solar Partners</v>
      </c>
      <c r="C17463" s="127" t="str">
        <f t="shared" si="1634"/>
        <v>Ivanpah Solar Electric Generating System</v>
      </c>
      <c r="D17463" s="123" t="str">
        <f t="shared" si="1635"/>
        <v>Solar Power Tower</v>
      </c>
      <c r="E17463" s="26">
        <f t="shared" si="1636"/>
        <v>0</v>
      </c>
      <c r="F17463" s="27">
        <f t="shared" si="1637"/>
        <v>0</v>
      </c>
      <c r="G17463" s="28"/>
      <c r="H17463" s="131"/>
      <c r="J17463" s="29" t="e">
        <f>VLOOKUP(H17463,'Drop Down Menus'!A:B,2,FALSE)</f>
        <v>#N/A</v>
      </c>
      <c r="L17463" s="48"/>
      <c r="M17463" s="48"/>
      <c r="N17463" s="135"/>
      <c r="R17463" s="144"/>
      <c r="U17463" s="148"/>
      <c r="V17463" s="25"/>
      <c r="Y17463" s="32"/>
      <c r="AG17463" s="29"/>
      <c r="AH17463" s="34"/>
      <c r="AM17463" s="28"/>
      <c r="AN17463" s="28"/>
      <c r="AO17463" s="28"/>
      <c r="AP17463" s="25"/>
      <c r="AQ17463" s="29"/>
      <c r="AR17463" s="30"/>
      <c r="AT17463" s="30"/>
    </row>
    <row r="17464" spans="1:46" ht="30">
      <c r="A17464" s="25">
        <f t="shared" si="1632"/>
        <v>2013</v>
      </c>
      <c r="B17464" s="26" t="str">
        <f t="shared" si="1633"/>
        <v>Solar Partners</v>
      </c>
      <c r="C17464" s="127" t="str">
        <f t="shared" si="1634"/>
        <v>Ivanpah Solar Electric Generating System</v>
      </c>
      <c r="D17464" s="123" t="str">
        <f t="shared" si="1635"/>
        <v>Solar Power Tower</v>
      </c>
      <c r="E17464" s="26">
        <f t="shared" si="1636"/>
        <v>0</v>
      </c>
      <c r="F17464" s="27">
        <f t="shared" si="1637"/>
        <v>0</v>
      </c>
      <c r="G17464" s="28"/>
      <c r="H17464" s="131"/>
      <c r="J17464" s="29" t="e">
        <f>VLOOKUP(H17464,'Drop Down Menus'!A:B,2,FALSE)</f>
        <v>#N/A</v>
      </c>
      <c r="L17464" s="48"/>
      <c r="M17464" s="48"/>
      <c r="N17464" s="135"/>
      <c r="R17464" s="144"/>
      <c r="U17464" s="148"/>
      <c r="V17464" s="25"/>
      <c r="Y17464" s="32"/>
      <c r="AG17464" s="29"/>
      <c r="AH17464" s="34"/>
      <c r="AM17464" s="28"/>
      <c r="AN17464" s="28"/>
      <c r="AO17464" s="28"/>
      <c r="AP17464" s="25"/>
      <c r="AQ17464" s="29"/>
      <c r="AR17464" s="30"/>
      <c r="AT17464" s="30"/>
    </row>
    <row r="17465" spans="1:46" ht="30">
      <c r="A17465" s="25">
        <f t="shared" si="1632"/>
        <v>2013</v>
      </c>
      <c r="B17465" s="26" t="str">
        <f t="shared" si="1633"/>
        <v>Solar Partners</v>
      </c>
      <c r="C17465" s="127" t="str">
        <f t="shared" si="1634"/>
        <v>Ivanpah Solar Electric Generating System</v>
      </c>
      <c r="D17465" s="123" t="str">
        <f t="shared" si="1635"/>
        <v>Solar Power Tower</v>
      </c>
      <c r="E17465" s="26">
        <f t="shared" si="1636"/>
        <v>0</v>
      </c>
      <c r="F17465" s="27">
        <f t="shared" si="1637"/>
        <v>0</v>
      </c>
      <c r="G17465" s="28"/>
      <c r="H17465" s="131"/>
      <c r="J17465" s="29" t="e">
        <f>VLOOKUP(H17465,'Drop Down Menus'!A:B,2,FALSE)</f>
        <v>#N/A</v>
      </c>
      <c r="L17465" s="48"/>
      <c r="M17465" s="48"/>
      <c r="N17465" s="135"/>
      <c r="R17465" s="144"/>
      <c r="U17465" s="148"/>
      <c r="V17465" s="25"/>
      <c r="Y17465" s="32"/>
      <c r="AG17465" s="29"/>
      <c r="AH17465" s="34"/>
      <c r="AM17465" s="28"/>
      <c r="AN17465" s="28"/>
      <c r="AO17465" s="28"/>
      <c r="AP17465" s="25"/>
      <c r="AQ17465" s="29"/>
      <c r="AR17465" s="30"/>
      <c r="AT17465" s="30"/>
    </row>
    <row r="17466" spans="1:46" ht="30">
      <c r="A17466" s="25">
        <f t="shared" si="1632"/>
        <v>2013</v>
      </c>
      <c r="B17466" s="26" t="str">
        <f t="shared" si="1633"/>
        <v>Solar Partners</v>
      </c>
      <c r="C17466" s="127" t="str">
        <f t="shared" si="1634"/>
        <v>Ivanpah Solar Electric Generating System</v>
      </c>
      <c r="D17466" s="123" t="str">
        <f t="shared" si="1635"/>
        <v>Solar Power Tower</v>
      </c>
      <c r="E17466" s="26">
        <f t="shared" si="1636"/>
        <v>0</v>
      </c>
      <c r="F17466" s="27">
        <f t="shared" si="1637"/>
        <v>0</v>
      </c>
      <c r="G17466" s="28"/>
      <c r="H17466" s="131"/>
      <c r="J17466" s="29" t="e">
        <f>VLOOKUP(H17466,'Drop Down Menus'!A:B,2,FALSE)</f>
        <v>#N/A</v>
      </c>
      <c r="L17466" s="48"/>
      <c r="M17466" s="48"/>
      <c r="N17466" s="135"/>
      <c r="R17466" s="144"/>
      <c r="U17466" s="148"/>
      <c r="V17466" s="25"/>
      <c r="Y17466" s="32"/>
      <c r="AG17466" s="29"/>
      <c r="AH17466" s="34"/>
      <c r="AM17466" s="28"/>
      <c r="AN17466" s="28"/>
      <c r="AO17466" s="28"/>
      <c r="AP17466" s="25"/>
      <c r="AQ17466" s="29"/>
      <c r="AR17466" s="30"/>
      <c r="AT17466" s="30"/>
    </row>
    <row r="17467" spans="1:46" ht="30">
      <c r="A17467" s="25">
        <f t="shared" si="1632"/>
        <v>2013</v>
      </c>
      <c r="B17467" s="26" t="str">
        <f t="shared" si="1633"/>
        <v>Solar Partners</v>
      </c>
      <c r="C17467" s="127" t="str">
        <f t="shared" si="1634"/>
        <v>Ivanpah Solar Electric Generating System</v>
      </c>
      <c r="D17467" s="123" t="str">
        <f t="shared" si="1635"/>
        <v>Solar Power Tower</v>
      </c>
      <c r="E17467" s="26">
        <f t="shared" si="1636"/>
        <v>0</v>
      </c>
      <c r="F17467" s="27">
        <f t="shared" si="1637"/>
        <v>0</v>
      </c>
      <c r="G17467" s="28"/>
      <c r="H17467" s="131"/>
      <c r="J17467" s="29" t="e">
        <f>VLOOKUP(H17467,'Drop Down Menus'!A:B,2,FALSE)</f>
        <v>#N/A</v>
      </c>
      <c r="L17467" s="48"/>
      <c r="M17467" s="48"/>
      <c r="N17467" s="135"/>
      <c r="R17467" s="144"/>
      <c r="U17467" s="148"/>
      <c r="V17467" s="25"/>
      <c r="Y17467" s="32"/>
      <c r="AG17467" s="29"/>
      <c r="AH17467" s="34"/>
      <c r="AM17467" s="28"/>
      <c r="AN17467" s="28"/>
      <c r="AO17467" s="28"/>
      <c r="AP17467" s="25"/>
      <c r="AQ17467" s="29"/>
      <c r="AR17467" s="30"/>
      <c r="AT17467" s="30"/>
    </row>
    <row r="17468" spans="1:46" ht="30">
      <c r="A17468" s="25">
        <f t="shared" si="1632"/>
        <v>2013</v>
      </c>
      <c r="B17468" s="26" t="str">
        <f t="shared" si="1633"/>
        <v>Solar Partners</v>
      </c>
      <c r="C17468" s="127" t="str">
        <f t="shared" si="1634"/>
        <v>Ivanpah Solar Electric Generating System</v>
      </c>
      <c r="D17468" s="123" t="str">
        <f t="shared" si="1635"/>
        <v>Solar Power Tower</v>
      </c>
      <c r="E17468" s="26">
        <f t="shared" si="1636"/>
        <v>0</v>
      </c>
      <c r="F17468" s="27">
        <f t="shared" si="1637"/>
        <v>0</v>
      </c>
      <c r="G17468" s="28"/>
      <c r="H17468" s="131"/>
      <c r="J17468" s="29" t="e">
        <f>VLOOKUP(H17468,'Drop Down Menus'!A:B,2,FALSE)</f>
        <v>#N/A</v>
      </c>
      <c r="L17468" s="48"/>
      <c r="M17468" s="48"/>
      <c r="N17468" s="135"/>
      <c r="R17468" s="144"/>
      <c r="U17468" s="148"/>
      <c r="V17468" s="25"/>
      <c r="Y17468" s="32"/>
      <c r="AG17468" s="29"/>
      <c r="AH17468" s="34"/>
      <c r="AM17468" s="28"/>
      <c r="AN17468" s="28"/>
      <c r="AO17468" s="28"/>
      <c r="AP17468" s="25"/>
      <c r="AQ17468" s="29"/>
      <c r="AR17468" s="30"/>
      <c r="AT17468" s="30"/>
    </row>
    <row r="17469" spans="1:46" ht="30">
      <c r="A17469" s="25">
        <f t="shared" si="1632"/>
        <v>2013</v>
      </c>
      <c r="B17469" s="26" t="str">
        <f t="shared" si="1633"/>
        <v>Solar Partners</v>
      </c>
      <c r="C17469" s="127" t="str">
        <f t="shared" si="1634"/>
        <v>Ivanpah Solar Electric Generating System</v>
      </c>
      <c r="D17469" s="123" t="str">
        <f t="shared" si="1635"/>
        <v>Solar Power Tower</v>
      </c>
      <c r="E17469" s="26">
        <f t="shared" si="1636"/>
        <v>0</v>
      </c>
      <c r="F17469" s="27">
        <f t="shared" si="1637"/>
        <v>0</v>
      </c>
      <c r="G17469" s="28"/>
      <c r="H17469" s="131"/>
      <c r="J17469" s="29" t="e">
        <f>VLOOKUP(H17469,'Drop Down Menus'!A:B,2,FALSE)</f>
        <v>#N/A</v>
      </c>
      <c r="L17469" s="48"/>
      <c r="M17469" s="48"/>
      <c r="N17469" s="135"/>
      <c r="R17469" s="144"/>
      <c r="U17469" s="148"/>
      <c r="V17469" s="25"/>
      <c r="Y17469" s="32"/>
      <c r="AG17469" s="29"/>
      <c r="AH17469" s="34"/>
      <c r="AM17469" s="28"/>
      <c r="AN17469" s="28"/>
      <c r="AO17469" s="28"/>
      <c r="AP17469" s="25"/>
      <c r="AQ17469" s="29"/>
      <c r="AR17469" s="30"/>
      <c r="AT17469" s="30"/>
    </row>
    <row r="17470" spans="1:46" ht="30">
      <c r="A17470" s="25">
        <f t="shared" si="1632"/>
        <v>2013</v>
      </c>
      <c r="B17470" s="26" t="str">
        <f t="shared" si="1633"/>
        <v>Solar Partners</v>
      </c>
      <c r="C17470" s="127" t="str">
        <f t="shared" si="1634"/>
        <v>Ivanpah Solar Electric Generating System</v>
      </c>
      <c r="D17470" s="123" t="str">
        <f t="shared" si="1635"/>
        <v>Solar Power Tower</v>
      </c>
      <c r="E17470" s="26">
        <f t="shared" si="1636"/>
        <v>0</v>
      </c>
      <c r="F17470" s="27">
        <f t="shared" si="1637"/>
        <v>0</v>
      </c>
      <c r="G17470" s="28"/>
      <c r="H17470" s="131"/>
      <c r="J17470" s="29" t="e">
        <f>VLOOKUP(H17470,'Drop Down Menus'!A:B,2,FALSE)</f>
        <v>#N/A</v>
      </c>
      <c r="L17470" s="48"/>
      <c r="M17470" s="48"/>
      <c r="N17470" s="135"/>
      <c r="R17470" s="144"/>
      <c r="U17470" s="148"/>
      <c r="V17470" s="25"/>
      <c r="Y17470" s="32"/>
      <c r="AG17470" s="29"/>
      <c r="AH17470" s="34"/>
      <c r="AM17470" s="28"/>
      <c r="AN17470" s="28"/>
      <c r="AO17470" s="28"/>
      <c r="AP17470" s="25"/>
      <c r="AQ17470" s="29"/>
      <c r="AR17470" s="30"/>
      <c r="AT17470" s="30"/>
    </row>
    <row r="17471" spans="1:46" ht="30">
      <c r="A17471" s="25">
        <f t="shared" si="1632"/>
        <v>2013</v>
      </c>
      <c r="B17471" s="26" t="str">
        <f t="shared" si="1633"/>
        <v>Solar Partners</v>
      </c>
      <c r="C17471" s="127" t="str">
        <f t="shared" si="1634"/>
        <v>Ivanpah Solar Electric Generating System</v>
      </c>
      <c r="D17471" s="123" t="str">
        <f t="shared" si="1635"/>
        <v>Solar Power Tower</v>
      </c>
      <c r="E17471" s="26">
        <f t="shared" si="1636"/>
        <v>0</v>
      </c>
      <c r="F17471" s="27">
        <f t="shared" si="1637"/>
        <v>0</v>
      </c>
      <c r="G17471" s="28"/>
      <c r="H17471" s="131"/>
      <c r="J17471" s="29" t="e">
        <f>VLOOKUP(H17471,'Drop Down Menus'!A:B,2,FALSE)</f>
        <v>#N/A</v>
      </c>
      <c r="L17471" s="48"/>
      <c r="M17471" s="48"/>
      <c r="N17471" s="135"/>
      <c r="R17471" s="144"/>
      <c r="U17471" s="148"/>
      <c r="V17471" s="25"/>
      <c r="Y17471" s="32"/>
      <c r="AG17471" s="29"/>
      <c r="AH17471" s="34"/>
      <c r="AM17471" s="28"/>
      <c r="AN17471" s="28"/>
      <c r="AO17471" s="28"/>
      <c r="AP17471" s="25"/>
      <c r="AQ17471" s="29"/>
      <c r="AR17471" s="30"/>
      <c r="AT17471" s="30"/>
    </row>
    <row r="17472" spans="1:46" ht="30">
      <c r="A17472" s="25">
        <f t="shared" si="1632"/>
        <v>2013</v>
      </c>
      <c r="B17472" s="26" t="str">
        <f t="shared" si="1633"/>
        <v>Solar Partners</v>
      </c>
      <c r="C17472" s="127" t="str">
        <f t="shared" si="1634"/>
        <v>Ivanpah Solar Electric Generating System</v>
      </c>
      <c r="D17472" s="123" t="str">
        <f t="shared" si="1635"/>
        <v>Solar Power Tower</v>
      </c>
      <c r="E17472" s="26">
        <f t="shared" si="1636"/>
        <v>0</v>
      </c>
      <c r="F17472" s="27">
        <f t="shared" si="1637"/>
        <v>0</v>
      </c>
      <c r="G17472" s="28"/>
      <c r="H17472" s="131"/>
      <c r="J17472" s="29" t="e">
        <f>VLOOKUP(H17472,'Drop Down Menus'!A:B,2,FALSE)</f>
        <v>#N/A</v>
      </c>
      <c r="L17472" s="48"/>
      <c r="M17472" s="48"/>
      <c r="N17472" s="135"/>
      <c r="R17472" s="144"/>
      <c r="U17472" s="148"/>
      <c r="V17472" s="25"/>
      <c r="Y17472" s="32"/>
      <c r="AG17472" s="29"/>
      <c r="AH17472" s="34"/>
      <c r="AM17472" s="28"/>
      <c r="AN17472" s="28"/>
      <c r="AO17472" s="28"/>
      <c r="AP17472" s="25"/>
      <c r="AQ17472" s="29"/>
      <c r="AR17472" s="30"/>
      <c r="AT17472" s="30"/>
    </row>
    <row r="17473" spans="1:46" ht="30">
      <c r="A17473" s="25">
        <f t="shared" si="1632"/>
        <v>2013</v>
      </c>
      <c r="B17473" s="26" t="str">
        <f t="shared" si="1633"/>
        <v>Solar Partners</v>
      </c>
      <c r="C17473" s="127" t="str">
        <f t="shared" si="1634"/>
        <v>Ivanpah Solar Electric Generating System</v>
      </c>
      <c r="D17473" s="123" t="str">
        <f t="shared" si="1635"/>
        <v>Solar Power Tower</v>
      </c>
      <c r="E17473" s="26">
        <f t="shared" si="1636"/>
        <v>0</v>
      </c>
      <c r="F17473" s="27">
        <f t="shared" si="1637"/>
        <v>0</v>
      </c>
      <c r="G17473" s="28"/>
      <c r="H17473" s="131"/>
      <c r="J17473" s="29" t="e">
        <f>VLOOKUP(H17473,'Drop Down Menus'!A:B,2,FALSE)</f>
        <v>#N/A</v>
      </c>
      <c r="L17473" s="48"/>
      <c r="M17473" s="48"/>
      <c r="N17473" s="135"/>
      <c r="R17473" s="144"/>
      <c r="U17473" s="148"/>
      <c r="V17473" s="25"/>
      <c r="Y17473" s="32"/>
      <c r="AG17473" s="29"/>
      <c r="AH17473" s="34"/>
      <c r="AM17473" s="28"/>
      <c r="AN17473" s="28"/>
      <c r="AO17473" s="28"/>
      <c r="AP17473" s="25"/>
      <c r="AQ17473" s="29"/>
      <c r="AR17473" s="30"/>
      <c r="AT17473" s="30"/>
    </row>
    <row r="17474" spans="1:46" ht="30">
      <c r="A17474" s="25">
        <f t="shared" si="1632"/>
        <v>2013</v>
      </c>
      <c r="B17474" s="26" t="str">
        <f t="shared" si="1633"/>
        <v>Solar Partners</v>
      </c>
      <c r="C17474" s="127" t="str">
        <f t="shared" si="1634"/>
        <v>Ivanpah Solar Electric Generating System</v>
      </c>
      <c r="D17474" s="123" t="str">
        <f t="shared" si="1635"/>
        <v>Solar Power Tower</v>
      </c>
      <c r="E17474" s="26">
        <f t="shared" si="1636"/>
        <v>0</v>
      </c>
      <c r="F17474" s="27">
        <f t="shared" si="1637"/>
        <v>0</v>
      </c>
      <c r="G17474" s="28"/>
      <c r="H17474" s="131"/>
      <c r="J17474" s="29" t="e">
        <f>VLOOKUP(H17474,'Drop Down Menus'!A:B,2,FALSE)</f>
        <v>#N/A</v>
      </c>
      <c r="L17474" s="48"/>
      <c r="M17474" s="48"/>
      <c r="N17474" s="135"/>
      <c r="R17474" s="144"/>
      <c r="U17474" s="148"/>
      <c r="V17474" s="25"/>
      <c r="Y17474" s="32"/>
      <c r="AG17474" s="29"/>
      <c r="AH17474" s="34"/>
      <c r="AM17474" s="28"/>
      <c r="AN17474" s="28"/>
      <c r="AO17474" s="28"/>
      <c r="AP17474" s="25"/>
      <c r="AQ17474" s="29"/>
      <c r="AR17474" s="30"/>
      <c r="AT17474" s="30"/>
    </row>
    <row r="17475" spans="1:46" ht="30">
      <c r="A17475" s="25">
        <f t="shared" ref="A17475:A17538" si="1638">ReportYear</f>
        <v>2013</v>
      </c>
      <c r="B17475" s="26" t="str">
        <f t="shared" ref="B17475:B17538" si="1639">Project_Proponent</f>
        <v>Solar Partners</v>
      </c>
      <c r="C17475" s="127" t="str">
        <f t="shared" ref="C17475:C17538" si="1640">Project_Name</f>
        <v>Ivanpah Solar Electric Generating System</v>
      </c>
      <c r="D17475" s="123" t="str">
        <f t="shared" ref="D17475:D17538" si="1641">Project_Type_AutoFill</f>
        <v>Solar Power Tower</v>
      </c>
      <c r="E17475" s="26">
        <f t="shared" ref="E17475:E17538" si="1642">SPUT_Permit____if_applicable</f>
        <v>0</v>
      </c>
      <c r="F17475" s="27">
        <f t="shared" ref="F17475:F17538" si="1643">Eagle_Permit</f>
        <v>0</v>
      </c>
      <c r="G17475" s="28"/>
      <c r="H17475" s="131"/>
      <c r="J17475" s="29" t="e">
        <f>VLOOKUP(H17475,'Drop Down Menus'!A:B,2,FALSE)</f>
        <v>#N/A</v>
      </c>
      <c r="L17475" s="48"/>
      <c r="M17475" s="48"/>
      <c r="N17475" s="135"/>
      <c r="R17475" s="144"/>
      <c r="U17475" s="148"/>
      <c r="V17475" s="25"/>
      <c r="Y17475" s="32"/>
      <c r="AG17475" s="29"/>
      <c r="AH17475" s="34"/>
      <c r="AM17475" s="28"/>
      <c r="AN17475" s="28"/>
      <c r="AO17475" s="28"/>
      <c r="AP17475" s="25"/>
      <c r="AQ17475" s="29"/>
      <c r="AR17475" s="30"/>
      <c r="AT17475" s="30"/>
    </row>
    <row r="17476" spans="1:46" ht="30">
      <c r="A17476" s="25">
        <f t="shared" si="1638"/>
        <v>2013</v>
      </c>
      <c r="B17476" s="26" t="str">
        <f t="shared" si="1639"/>
        <v>Solar Partners</v>
      </c>
      <c r="C17476" s="127" t="str">
        <f t="shared" si="1640"/>
        <v>Ivanpah Solar Electric Generating System</v>
      </c>
      <c r="D17476" s="123" t="str">
        <f t="shared" si="1641"/>
        <v>Solar Power Tower</v>
      </c>
      <c r="E17476" s="26">
        <f t="shared" si="1642"/>
        <v>0</v>
      </c>
      <c r="F17476" s="27">
        <f t="shared" si="1643"/>
        <v>0</v>
      </c>
      <c r="G17476" s="28"/>
      <c r="H17476" s="131"/>
      <c r="J17476" s="29" t="e">
        <f>VLOOKUP(H17476,'Drop Down Menus'!A:B,2,FALSE)</f>
        <v>#N/A</v>
      </c>
      <c r="L17476" s="48"/>
      <c r="M17476" s="48"/>
      <c r="N17476" s="135"/>
      <c r="R17476" s="144"/>
      <c r="U17476" s="148"/>
      <c r="V17476" s="25"/>
      <c r="Y17476" s="32"/>
      <c r="AG17476" s="29"/>
      <c r="AH17476" s="34"/>
      <c r="AM17476" s="28"/>
      <c r="AN17476" s="28"/>
      <c r="AO17476" s="28"/>
      <c r="AP17476" s="25"/>
      <c r="AQ17476" s="29"/>
      <c r="AR17476" s="30"/>
      <c r="AT17476" s="30"/>
    </row>
    <row r="17477" spans="1:46" ht="30">
      <c r="A17477" s="25">
        <f t="shared" si="1638"/>
        <v>2013</v>
      </c>
      <c r="B17477" s="26" t="str">
        <f t="shared" si="1639"/>
        <v>Solar Partners</v>
      </c>
      <c r="C17477" s="127" t="str">
        <f t="shared" si="1640"/>
        <v>Ivanpah Solar Electric Generating System</v>
      </c>
      <c r="D17477" s="123" t="str">
        <f t="shared" si="1641"/>
        <v>Solar Power Tower</v>
      </c>
      <c r="E17477" s="26">
        <f t="shared" si="1642"/>
        <v>0</v>
      </c>
      <c r="F17477" s="27">
        <f t="shared" si="1643"/>
        <v>0</v>
      </c>
      <c r="G17477" s="28"/>
      <c r="H17477" s="131"/>
      <c r="J17477" s="29" t="e">
        <f>VLOOKUP(H17477,'Drop Down Menus'!A:B,2,FALSE)</f>
        <v>#N/A</v>
      </c>
      <c r="L17477" s="48"/>
      <c r="M17477" s="48"/>
      <c r="N17477" s="135"/>
      <c r="R17477" s="144"/>
      <c r="U17477" s="148"/>
      <c r="V17477" s="25"/>
      <c r="Y17477" s="32"/>
      <c r="AG17477" s="29"/>
      <c r="AH17477" s="34"/>
      <c r="AM17477" s="28"/>
      <c r="AN17477" s="28"/>
      <c r="AO17477" s="28"/>
      <c r="AP17477" s="25"/>
      <c r="AQ17477" s="29"/>
      <c r="AR17477" s="30"/>
      <c r="AT17477" s="30"/>
    </row>
    <row r="17478" spans="1:46" ht="30">
      <c r="A17478" s="25">
        <f t="shared" si="1638"/>
        <v>2013</v>
      </c>
      <c r="B17478" s="26" t="str">
        <f t="shared" si="1639"/>
        <v>Solar Partners</v>
      </c>
      <c r="C17478" s="127" t="str">
        <f t="shared" si="1640"/>
        <v>Ivanpah Solar Electric Generating System</v>
      </c>
      <c r="D17478" s="123" t="str">
        <f t="shared" si="1641"/>
        <v>Solar Power Tower</v>
      </c>
      <c r="E17478" s="26">
        <f t="shared" si="1642"/>
        <v>0</v>
      </c>
      <c r="F17478" s="27">
        <f t="shared" si="1643"/>
        <v>0</v>
      </c>
      <c r="G17478" s="28"/>
      <c r="H17478" s="131"/>
      <c r="J17478" s="29" t="e">
        <f>VLOOKUP(H17478,'Drop Down Menus'!A:B,2,FALSE)</f>
        <v>#N/A</v>
      </c>
      <c r="L17478" s="48"/>
      <c r="M17478" s="48"/>
      <c r="N17478" s="135"/>
      <c r="R17478" s="144"/>
      <c r="U17478" s="148"/>
      <c r="V17478" s="25"/>
      <c r="Y17478" s="32"/>
      <c r="AG17478" s="29"/>
      <c r="AH17478" s="34"/>
      <c r="AM17478" s="28"/>
      <c r="AN17478" s="28"/>
      <c r="AO17478" s="28"/>
      <c r="AP17478" s="25"/>
      <c r="AQ17478" s="29"/>
      <c r="AR17478" s="30"/>
      <c r="AT17478" s="30"/>
    </row>
    <row r="17479" spans="1:46" ht="30">
      <c r="A17479" s="25">
        <f t="shared" si="1638"/>
        <v>2013</v>
      </c>
      <c r="B17479" s="26" t="str">
        <f t="shared" si="1639"/>
        <v>Solar Partners</v>
      </c>
      <c r="C17479" s="127" t="str">
        <f t="shared" si="1640"/>
        <v>Ivanpah Solar Electric Generating System</v>
      </c>
      <c r="D17479" s="123" t="str">
        <f t="shared" si="1641"/>
        <v>Solar Power Tower</v>
      </c>
      <c r="E17479" s="26">
        <f t="shared" si="1642"/>
        <v>0</v>
      </c>
      <c r="F17479" s="27">
        <f t="shared" si="1643"/>
        <v>0</v>
      </c>
      <c r="G17479" s="28"/>
      <c r="H17479" s="131"/>
      <c r="J17479" s="29" t="e">
        <f>VLOOKUP(H17479,'Drop Down Menus'!A:B,2,FALSE)</f>
        <v>#N/A</v>
      </c>
      <c r="L17479" s="48"/>
      <c r="M17479" s="48"/>
      <c r="N17479" s="135"/>
      <c r="R17479" s="144"/>
      <c r="U17479" s="148"/>
      <c r="V17479" s="25"/>
      <c r="Y17479" s="32"/>
      <c r="AG17479" s="29"/>
      <c r="AH17479" s="34"/>
      <c r="AM17479" s="28"/>
      <c r="AN17479" s="28"/>
      <c r="AO17479" s="28"/>
      <c r="AP17479" s="25"/>
      <c r="AQ17479" s="29"/>
      <c r="AR17479" s="30"/>
      <c r="AT17479" s="30"/>
    </row>
    <row r="17480" spans="1:46" ht="30">
      <c r="A17480" s="25">
        <f t="shared" si="1638"/>
        <v>2013</v>
      </c>
      <c r="B17480" s="26" t="str">
        <f t="shared" si="1639"/>
        <v>Solar Partners</v>
      </c>
      <c r="C17480" s="127" t="str">
        <f t="shared" si="1640"/>
        <v>Ivanpah Solar Electric Generating System</v>
      </c>
      <c r="D17480" s="123" t="str">
        <f t="shared" si="1641"/>
        <v>Solar Power Tower</v>
      </c>
      <c r="E17480" s="26">
        <f t="shared" si="1642"/>
        <v>0</v>
      </c>
      <c r="F17480" s="27">
        <f t="shared" si="1643"/>
        <v>0</v>
      </c>
      <c r="G17480" s="28"/>
      <c r="H17480" s="131"/>
      <c r="J17480" s="29" t="e">
        <f>VLOOKUP(H17480,'Drop Down Menus'!A:B,2,FALSE)</f>
        <v>#N/A</v>
      </c>
      <c r="L17480" s="48"/>
      <c r="M17480" s="48"/>
      <c r="N17480" s="135"/>
      <c r="R17480" s="144"/>
      <c r="U17480" s="148"/>
      <c r="V17480" s="25"/>
      <c r="Y17480" s="32"/>
      <c r="AG17480" s="29"/>
      <c r="AH17480" s="34"/>
      <c r="AM17480" s="28"/>
      <c r="AN17480" s="28"/>
      <c r="AO17480" s="28"/>
      <c r="AP17480" s="25"/>
      <c r="AQ17480" s="29"/>
      <c r="AR17480" s="30"/>
      <c r="AT17480" s="30"/>
    </row>
    <row r="17481" spans="1:46" ht="30">
      <c r="A17481" s="25">
        <f t="shared" si="1638"/>
        <v>2013</v>
      </c>
      <c r="B17481" s="26" t="str">
        <f t="shared" si="1639"/>
        <v>Solar Partners</v>
      </c>
      <c r="C17481" s="127" t="str">
        <f t="shared" si="1640"/>
        <v>Ivanpah Solar Electric Generating System</v>
      </c>
      <c r="D17481" s="123" t="str">
        <f t="shared" si="1641"/>
        <v>Solar Power Tower</v>
      </c>
      <c r="E17481" s="26">
        <f t="shared" si="1642"/>
        <v>0</v>
      </c>
      <c r="F17481" s="27">
        <f t="shared" si="1643"/>
        <v>0</v>
      </c>
      <c r="G17481" s="28"/>
      <c r="H17481" s="131"/>
      <c r="J17481" s="29" t="e">
        <f>VLOOKUP(H17481,'Drop Down Menus'!A:B,2,FALSE)</f>
        <v>#N/A</v>
      </c>
      <c r="L17481" s="48"/>
      <c r="M17481" s="48"/>
      <c r="N17481" s="135"/>
      <c r="R17481" s="144"/>
      <c r="U17481" s="148"/>
      <c r="V17481" s="25"/>
      <c r="Y17481" s="32"/>
      <c r="AG17481" s="29"/>
      <c r="AH17481" s="34"/>
      <c r="AM17481" s="28"/>
      <c r="AN17481" s="28"/>
      <c r="AO17481" s="28"/>
      <c r="AP17481" s="25"/>
      <c r="AQ17481" s="29"/>
      <c r="AR17481" s="30"/>
      <c r="AT17481" s="30"/>
    </row>
    <row r="17482" spans="1:46" ht="30">
      <c r="A17482" s="25">
        <f t="shared" si="1638"/>
        <v>2013</v>
      </c>
      <c r="B17482" s="26" t="str">
        <f t="shared" si="1639"/>
        <v>Solar Partners</v>
      </c>
      <c r="C17482" s="127" t="str">
        <f t="shared" si="1640"/>
        <v>Ivanpah Solar Electric Generating System</v>
      </c>
      <c r="D17482" s="123" t="str">
        <f t="shared" si="1641"/>
        <v>Solar Power Tower</v>
      </c>
      <c r="E17482" s="26">
        <f t="shared" si="1642"/>
        <v>0</v>
      </c>
      <c r="F17482" s="27">
        <f t="shared" si="1643"/>
        <v>0</v>
      </c>
      <c r="G17482" s="28"/>
      <c r="H17482" s="131"/>
      <c r="J17482" s="29" t="e">
        <f>VLOOKUP(H17482,'Drop Down Menus'!A:B,2,FALSE)</f>
        <v>#N/A</v>
      </c>
      <c r="L17482" s="48"/>
      <c r="M17482" s="48"/>
      <c r="N17482" s="135"/>
      <c r="R17482" s="144"/>
      <c r="U17482" s="148"/>
      <c r="V17482" s="25"/>
      <c r="Y17482" s="32"/>
      <c r="AG17482" s="29"/>
      <c r="AH17482" s="34"/>
      <c r="AM17482" s="28"/>
      <c r="AN17482" s="28"/>
      <c r="AO17482" s="28"/>
      <c r="AP17482" s="25"/>
      <c r="AQ17482" s="29"/>
      <c r="AR17482" s="30"/>
      <c r="AT17482" s="30"/>
    </row>
    <row r="17483" spans="1:46" ht="30">
      <c r="A17483" s="25">
        <f t="shared" si="1638"/>
        <v>2013</v>
      </c>
      <c r="B17483" s="26" t="str">
        <f t="shared" si="1639"/>
        <v>Solar Partners</v>
      </c>
      <c r="C17483" s="127" t="str">
        <f t="shared" si="1640"/>
        <v>Ivanpah Solar Electric Generating System</v>
      </c>
      <c r="D17483" s="123" t="str">
        <f t="shared" si="1641"/>
        <v>Solar Power Tower</v>
      </c>
      <c r="E17483" s="26">
        <f t="shared" si="1642"/>
        <v>0</v>
      </c>
      <c r="F17483" s="27">
        <f t="shared" si="1643"/>
        <v>0</v>
      </c>
      <c r="G17483" s="28"/>
      <c r="H17483" s="131"/>
      <c r="J17483" s="29" t="e">
        <f>VLOOKUP(H17483,'Drop Down Menus'!A:B,2,FALSE)</f>
        <v>#N/A</v>
      </c>
      <c r="L17483" s="48"/>
      <c r="M17483" s="48"/>
      <c r="N17483" s="135"/>
      <c r="R17483" s="144"/>
      <c r="U17483" s="148"/>
      <c r="V17483" s="25"/>
      <c r="Y17483" s="32"/>
      <c r="AG17483" s="29"/>
      <c r="AH17483" s="34"/>
      <c r="AM17483" s="28"/>
      <c r="AN17483" s="28"/>
      <c r="AO17483" s="28"/>
      <c r="AP17483" s="25"/>
      <c r="AQ17483" s="29"/>
      <c r="AR17483" s="30"/>
      <c r="AT17483" s="30"/>
    </row>
    <row r="17484" spans="1:46" ht="30">
      <c r="A17484" s="25">
        <f t="shared" si="1638"/>
        <v>2013</v>
      </c>
      <c r="B17484" s="26" t="str">
        <f t="shared" si="1639"/>
        <v>Solar Partners</v>
      </c>
      <c r="C17484" s="127" t="str">
        <f t="shared" si="1640"/>
        <v>Ivanpah Solar Electric Generating System</v>
      </c>
      <c r="D17484" s="123" t="str">
        <f t="shared" si="1641"/>
        <v>Solar Power Tower</v>
      </c>
      <c r="E17484" s="26">
        <f t="shared" si="1642"/>
        <v>0</v>
      </c>
      <c r="F17484" s="27">
        <f t="shared" si="1643"/>
        <v>0</v>
      </c>
      <c r="G17484" s="28"/>
      <c r="H17484" s="131"/>
      <c r="J17484" s="29" t="e">
        <f>VLOOKUP(H17484,'Drop Down Menus'!A:B,2,FALSE)</f>
        <v>#N/A</v>
      </c>
      <c r="L17484" s="48"/>
      <c r="M17484" s="48"/>
      <c r="N17484" s="135"/>
      <c r="R17484" s="144"/>
      <c r="U17484" s="148"/>
      <c r="V17484" s="25"/>
      <c r="Y17484" s="32"/>
      <c r="AG17484" s="29"/>
      <c r="AH17484" s="34"/>
      <c r="AM17484" s="28"/>
      <c r="AN17484" s="28"/>
      <c r="AO17484" s="28"/>
      <c r="AP17484" s="25"/>
      <c r="AQ17484" s="29"/>
      <c r="AR17484" s="30"/>
      <c r="AT17484" s="30"/>
    </row>
    <row r="17485" spans="1:46" ht="30">
      <c r="A17485" s="25">
        <f t="shared" si="1638"/>
        <v>2013</v>
      </c>
      <c r="B17485" s="26" t="str">
        <f t="shared" si="1639"/>
        <v>Solar Partners</v>
      </c>
      <c r="C17485" s="127" t="str">
        <f t="shared" si="1640"/>
        <v>Ivanpah Solar Electric Generating System</v>
      </c>
      <c r="D17485" s="123" t="str">
        <f t="shared" si="1641"/>
        <v>Solar Power Tower</v>
      </c>
      <c r="E17485" s="26">
        <f t="shared" si="1642"/>
        <v>0</v>
      </c>
      <c r="F17485" s="27">
        <f t="shared" si="1643"/>
        <v>0</v>
      </c>
      <c r="G17485" s="28"/>
      <c r="H17485" s="131"/>
      <c r="J17485" s="29" t="e">
        <f>VLOOKUP(H17485,'Drop Down Menus'!A:B,2,FALSE)</f>
        <v>#N/A</v>
      </c>
      <c r="L17485" s="48"/>
      <c r="M17485" s="48"/>
      <c r="N17485" s="135"/>
      <c r="R17485" s="144"/>
      <c r="U17485" s="148"/>
      <c r="V17485" s="25"/>
      <c r="Y17485" s="32"/>
      <c r="AG17485" s="29"/>
      <c r="AH17485" s="34"/>
      <c r="AM17485" s="28"/>
      <c r="AN17485" s="28"/>
      <c r="AO17485" s="28"/>
      <c r="AP17485" s="25"/>
      <c r="AQ17485" s="29"/>
      <c r="AR17485" s="30"/>
      <c r="AT17485" s="30"/>
    </row>
    <row r="17486" spans="1:46" ht="30">
      <c r="A17486" s="25">
        <f t="shared" si="1638"/>
        <v>2013</v>
      </c>
      <c r="B17486" s="26" t="str">
        <f t="shared" si="1639"/>
        <v>Solar Partners</v>
      </c>
      <c r="C17486" s="127" t="str">
        <f t="shared" si="1640"/>
        <v>Ivanpah Solar Electric Generating System</v>
      </c>
      <c r="D17486" s="123" t="str">
        <f t="shared" si="1641"/>
        <v>Solar Power Tower</v>
      </c>
      <c r="E17486" s="26">
        <f t="shared" si="1642"/>
        <v>0</v>
      </c>
      <c r="F17486" s="27">
        <f t="shared" si="1643"/>
        <v>0</v>
      </c>
      <c r="G17486" s="28"/>
      <c r="H17486" s="131"/>
      <c r="J17486" s="29" t="e">
        <f>VLOOKUP(H17486,'Drop Down Menus'!A:B,2,FALSE)</f>
        <v>#N/A</v>
      </c>
      <c r="L17486" s="48"/>
      <c r="M17486" s="48"/>
      <c r="N17486" s="135"/>
      <c r="R17486" s="144"/>
      <c r="U17486" s="148"/>
      <c r="V17486" s="25"/>
      <c r="Y17486" s="32"/>
      <c r="AG17486" s="29"/>
      <c r="AH17486" s="34"/>
      <c r="AM17486" s="28"/>
      <c r="AN17486" s="28"/>
      <c r="AO17486" s="28"/>
      <c r="AP17486" s="25"/>
      <c r="AQ17486" s="29"/>
      <c r="AR17486" s="30"/>
      <c r="AT17486" s="30"/>
    </row>
    <row r="17487" spans="1:46" ht="30">
      <c r="A17487" s="25">
        <f t="shared" si="1638"/>
        <v>2013</v>
      </c>
      <c r="B17487" s="26" t="str">
        <f t="shared" si="1639"/>
        <v>Solar Partners</v>
      </c>
      <c r="C17487" s="127" t="str">
        <f t="shared" si="1640"/>
        <v>Ivanpah Solar Electric Generating System</v>
      </c>
      <c r="D17487" s="123" t="str">
        <f t="shared" si="1641"/>
        <v>Solar Power Tower</v>
      </c>
      <c r="E17487" s="26">
        <f t="shared" si="1642"/>
        <v>0</v>
      </c>
      <c r="F17487" s="27">
        <f t="shared" si="1643"/>
        <v>0</v>
      </c>
      <c r="G17487" s="28"/>
      <c r="H17487" s="131"/>
      <c r="J17487" s="29" t="e">
        <f>VLOOKUP(H17487,'Drop Down Menus'!A:B,2,FALSE)</f>
        <v>#N/A</v>
      </c>
      <c r="L17487" s="48"/>
      <c r="M17487" s="48"/>
      <c r="N17487" s="135"/>
      <c r="R17487" s="144"/>
      <c r="U17487" s="148"/>
      <c r="V17487" s="25"/>
      <c r="Y17487" s="32"/>
      <c r="AG17487" s="29"/>
      <c r="AH17487" s="34"/>
      <c r="AM17487" s="28"/>
      <c r="AN17487" s="28"/>
      <c r="AO17487" s="28"/>
      <c r="AP17487" s="25"/>
      <c r="AQ17487" s="29"/>
      <c r="AR17487" s="30"/>
      <c r="AT17487" s="30"/>
    </row>
    <row r="17488" spans="1:46" ht="30">
      <c r="A17488" s="25">
        <f t="shared" si="1638"/>
        <v>2013</v>
      </c>
      <c r="B17488" s="26" t="str">
        <f t="shared" si="1639"/>
        <v>Solar Partners</v>
      </c>
      <c r="C17488" s="127" t="str">
        <f t="shared" si="1640"/>
        <v>Ivanpah Solar Electric Generating System</v>
      </c>
      <c r="D17488" s="123" t="str">
        <f t="shared" si="1641"/>
        <v>Solar Power Tower</v>
      </c>
      <c r="E17488" s="26">
        <f t="shared" si="1642"/>
        <v>0</v>
      </c>
      <c r="F17488" s="27">
        <f t="shared" si="1643"/>
        <v>0</v>
      </c>
      <c r="G17488" s="28"/>
      <c r="H17488" s="131"/>
      <c r="J17488" s="29" t="e">
        <f>VLOOKUP(H17488,'Drop Down Menus'!A:B,2,FALSE)</f>
        <v>#N/A</v>
      </c>
      <c r="L17488" s="48"/>
      <c r="M17488" s="48"/>
      <c r="N17488" s="135"/>
      <c r="R17488" s="144"/>
      <c r="U17488" s="148"/>
      <c r="V17488" s="25"/>
      <c r="Y17488" s="32"/>
      <c r="AG17488" s="29"/>
      <c r="AH17488" s="34"/>
      <c r="AM17488" s="28"/>
      <c r="AN17488" s="28"/>
      <c r="AO17488" s="28"/>
      <c r="AP17488" s="25"/>
      <c r="AQ17488" s="29"/>
      <c r="AR17488" s="30"/>
      <c r="AT17488" s="30"/>
    </row>
    <row r="17489" spans="1:46" ht="30">
      <c r="A17489" s="25">
        <f t="shared" si="1638"/>
        <v>2013</v>
      </c>
      <c r="B17489" s="26" t="str">
        <f t="shared" si="1639"/>
        <v>Solar Partners</v>
      </c>
      <c r="C17489" s="127" t="str">
        <f t="shared" si="1640"/>
        <v>Ivanpah Solar Electric Generating System</v>
      </c>
      <c r="D17489" s="123" t="str">
        <f t="shared" si="1641"/>
        <v>Solar Power Tower</v>
      </c>
      <c r="E17489" s="26">
        <f t="shared" si="1642"/>
        <v>0</v>
      </c>
      <c r="F17489" s="27">
        <f t="shared" si="1643"/>
        <v>0</v>
      </c>
      <c r="G17489" s="28"/>
      <c r="H17489" s="131"/>
      <c r="J17489" s="29" t="e">
        <f>VLOOKUP(H17489,'Drop Down Menus'!A:B,2,FALSE)</f>
        <v>#N/A</v>
      </c>
      <c r="L17489" s="48"/>
      <c r="M17489" s="48"/>
      <c r="N17489" s="135"/>
      <c r="R17489" s="144"/>
      <c r="U17489" s="148"/>
      <c r="V17489" s="25"/>
      <c r="Y17489" s="32"/>
      <c r="AG17489" s="29"/>
      <c r="AH17489" s="34"/>
      <c r="AM17489" s="28"/>
      <c r="AN17489" s="28"/>
      <c r="AO17489" s="28"/>
      <c r="AP17489" s="25"/>
      <c r="AQ17489" s="29"/>
      <c r="AR17489" s="30"/>
      <c r="AT17489" s="30"/>
    </row>
    <row r="17490" spans="1:46" ht="30">
      <c r="A17490" s="25">
        <f t="shared" si="1638"/>
        <v>2013</v>
      </c>
      <c r="B17490" s="26" t="str">
        <f t="shared" si="1639"/>
        <v>Solar Partners</v>
      </c>
      <c r="C17490" s="127" t="str">
        <f t="shared" si="1640"/>
        <v>Ivanpah Solar Electric Generating System</v>
      </c>
      <c r="D17490" s="123" t="str">
        <f t="shared" si="1641"/>
        <v>Solar Power Tower</v>
      </c>
      <c r="E17490" s="26">
        <f t="shared" si="1642"/>
        <v>0</v>
      </c>
      <c r="F17490" s="27">
        <f t="shared" si="1643"/>
        <v>0</v>
      </c>
      <c r="G17490" s="28"/>
      <c r="H17490" s="131"/>
      <c r="J17490" s="29" t="e">
        <f>VLOOKUP(H17490,'Drop Down Menus'!A:B,2,FALSE)</f>
        <v>#N/A</v>
      </c>
      <c r="L17490" s="48"/>
      <c r="M17490" s="48"/>
      <c r="N17490" s="135"/>
      <c r="R17490" s="144"/>
      <c r="U17490" s="148"/>
      <c r="V17490" s="25"/>
      <c r="Y17490" s="32"/>
      <c r="AG17490" s="29"/>
      <c r="AH17490" s="34"/>
      <c r="AM17490" s="28"/>
      <c r="AN17490" s="28"/>
      <c r="AO17490" s="28"/>
      <c r="AP17490" s="25"/>
      <c r="AQ17490" s="29"/>
      <c r="AR17490" s="30"/>
      <c r="AT17490" s="30"/>
    </row>
    <row r="17491" spans="1:46" ht="30">
      <c r="A17491" s="25">
        <f t="shared" si="1638"/>
        <v>2013</v>
      </c>
      <c r="B17491" s="26" t="str">
        <f t="shared" si="1639"/>
        <v>Solar Partners</v>
      </c>
      <c r="C17491" s="127" t="str">
        <f t="shared" si="1640"/>
        <v>Ivanpah Solar Electric Generating System</v>
      </c>
      <c r="D17491" s="123" t="str">
        <f t="shared" si="1641"/>
        <v>Solar Power Tower</v>
      </c>
      <c r="E17491" s="26">
        <f t="shared" si="1642"/>
        <v>0</v>
      </c>
      <c r="F17491" s="27">
        <f t="shared" si="1643"/>
        <v>0</v>
      </c>
      <c r="G17491" s="28"/>
      <c r="H17491" s="131"/>
      <c r="J17491" s="29" t="e">
        <f>VLOOKUP(H17491,'Drop Down Menus'!A:B,2,FALSE)</f>
        <v>#N/A</v>
      </c>
      <c r="L17491" s="48"/>
      <c r="M17491" s="48"/>
      <c r="N17491" s="135"/>
      <c r="R17491" s="144"/>
      <c r="U17491" s="148"/>
      <c r="V17491" s="25"/>
      <c r="Y17491" s="32"/>
      <c r="AG17491" s="29"/>
      <c r="AH17491" s="34"/>
      <c r="AM17491" s="28"/>
      <c r="AN17491" s="28"/>
      <c r="AO17491" s="28"/>
      <c r="AP17491" s="25"/>
      <c r="AQ17491" s="29"/>
      <c r="AR17491" s="30"/>
      <c r="AT17491" s="30"/>
    </row>
    <row r="17492" spans="1:46" ht="30">
      <c r="A17492" s="25">
        <f t="shared" si="1638"/>
        <v>2013</v>
      </c>
      <c r="B17492" s="26" t="str">
        <f t="shared" si="1639"/>
        <v>Solar Partners</v>
      </c>
      <c r="C17492" s="127" t="str">
        <f t="shared" si="1640"/>
        <v>Ivanpah Solar Electric Generating System</v>
      </c>
      <c r="D17492" s="123" t="str">
        <f t="shared" si="1641"/>
        <v>Solar Power Tower</v>
      </c>
      <c r="E17492" s="26">
        <f t="shared" si="1642"/>
        <v>0</v>
      </c>
      <c r="F17492" s="27">
        <f t="shared" si="1643"/>
        <v>0</v>
      </c>
      <c r="G17492" s="28"/>
      <c r="H17492" s="131"/>
      <c r="J17492" s="29" t="e">
        <f>VLOOKUP(H17492,'Drop Down Menus'!A:B,2,FALSE)</f>
        <v>#N/A</v>
      </c>
      <c r="L17492" s="48"/>
      <c r="M17492" s="48"/>
      <c r="N17492" s="135"/>
      <c r="R17492" s="144"/>
      <c r="U17492" s="148"/>
      <c r="V17492" s="25"/>
      <c r="Y17492" s="32"/>
      <c r="AG17492" s="29"/>
      <c r="AH17492" s="34"/>
      <c r="AM17492" s="28"/>
      <c r="AN17492" s="28"/>
      <c r="AO17492" s="28"/>
      <c r="AP17492" s="25"/>
      <c r="AQ17492" s="29"/>
      <c r="AR17492" s="30"/>
      <c r="AT17492" s="30"/>
    </row>
    <row r="17493" spans="1:46" ht="30">
      <c r="A17493" s="25">
        <f t="shared" si="1638"/>
        <v>2013</v>
      </c>
      <c r="B17493" s="26" t="str">
        <f t="shared" si="1639"/>
        <v>Solar Partners</v>
      </c>
      <c r="C17493" s="127" t="str">
        <f t="shared" si="1640"/>
        <v>Ivanpah Solar Electric Generating System</v>
      </c>
      <c r="D17493" s="123" t="str">
        <f t="shared" si="1641"/>
        <v>Solar Power Tower</v>
      </c>
      <c r="E17493" s="26">
        <f t="shared" si="1642"/>
        <v>0</v>
      </c>
      <c r="F17493" s="27">
        <f t="shared" si="1643"/>
        <v>0</v>
      </c>
      <c r="G17493" s="28"/>
      <c r="H17493" s="131"/>
      <c r="J17493" s="29" t="e">
        <f>VLOOKUP(H17493,'Drop Down Menus'!A:B,2,FALSE)</f>
        <v>#N/A</v>
      </c>
      <c r="L17493" s="48"/>
      <c r="M17493" s="48"/>
      <c r="N17493" s="135"/>
      <c r="R17493" s="144"/>
      <c r="U17493" s="148"/>
      <c r="V17493" s="25"/>
      <c r="Y17493" s="32"/>
      <c r="AG17493" s="29"/>
      <c r="AH17493" s="34"/>
      <c r="AM17493" s="28"/>
      <c r="AN17493" s="28"/>
      <c r="AO17493" s="28"/>
      <c r="AP17493" s="25"/>
      <c r="AQ17493" s="29"/>
      <c r="AR17493" s="30"/>
      <c r="AT17493" s="30"/>
    </row>
    <row r="17494" spans="1:46" ht="30">
      <c r="A17494" s="25">
        <f t="shared" si="1638"/>
        <v>2013</v>
      </c>
      <c r="B17494" s="26" t="str">
        <f t="shared" si="1639"/>
        <v>Solar Partners</v>
      </c>
      <c r="C17494" s="127" t="str">
        <f t="shared" si="1640"/>
        <v>Ivanpah Solar Electric Generating System</v>
      </c>
      <c r="D17494" s="123" t="str">
        <f t="shared" si="1641"/>
        <v>Solar Power Tower</v>
      </c>
      <c r="E17494" s="26">
        <f t="shared" si="1642"/>
        <v>0</v>
      </c>
      <c r="F17494" s="27">
        <f t="shared" si="1643"/>
        <v>0</v>
      </c>
      <c r="G17494" s="28"/>
      <c r="H17494" s="131"/>
      <c r="J17494" s="29" t="e">
        <f>VLOOKUP(H17494,'Drop Down Menus'!A:B,2,FALSE)</f>
        <v>#N/A</v>
      </c>
      <c r="L17494" s="48"/>
      <c r="M17494" s="48"/>
      <c r="N17494" s="135"/>
      <c r="R17494" s="144"/>
      <c r="U17494" s="148"/>
      <c r="V17494" s="25"/>
      <c r="Y17494" s="32"/>
      <c r="AG17494" s="29"/>
      <c r="AH17494" s="34"/>
      <c r="AM17494" s="28"/>
      <c r="AN17494" s="28"/>
      <c r="AO17494" s="28"/>
      <c r="AP17494" s="25"/>
      <c r="AQ17494" s="29"/>
      <c r="AR17494" s="30"/>
      <c r="AT17494" s="30"/>
    </row>
    <row r="17495" spans="1:46" ht="30">
      <c r="A17495" s="25">
        <f t="shared" si="1638"/>
        <v>2013</v>
      </c>
      <c r="B17495" s="26" t="str">
        <f t="shared" si="1639"/>
        <v>Solar Partners</v>
      </c>
      <c r="C17495" s="127" t="str">
        <f t="shared" si="1640"/>
        <v>Ivanpah Solar Electric Generating System</v>
      </c>
      <c r="D17495" s="123" t="str">
        <f t="shared" si="1641"/>
        <v>Solar Power Tower</v>
      </c>
      <c r="E17495" s="26">
        <f t="shared" si="1642"/>
        <v>0</v>
      </c>
      <c r="F17495" s="27">
        <f t="shared" si="1643"/>
        <v>0</v>
      </c>
      <c r="G17495" s="28"/>
      <c r="H17495" s="131"/>
      <c r="J17495" s="29" t="e">
        <f>VLOOKUP(H17495,'Drop Down Menus'!A:B,2,FALSE)</f>
        <v>#N/A</v>
      </c>
      <c r="L17495" s="48"/>
      <c r="M17495" s="48"/>
      <c r="N17495" s="135"/>
      <c r="R17495" s="144"/>
      <c r="U17495" s="148"/>
      <c r="V17495" s="25"/>
      <c r="Y17495" s="32"/>
      <c r="AG17495" s="29"/>
      <c r="AH17495" s="34"/>
      <c r="AM17495" s="28"/>
      <c r="AN17495" s="28"/>
      <c r="AO17495" s="28"/>
      <c r="AP17495" s="25"/>
      <c r="AQ17495" s="29"/>
      <c r="AR17495" s="30"/>
      <c r="AT17495" s="30"/>
    </row>
    <row r="17496" spans="1:46" ht="30">
      <c r="A17496" s="25">
        <f t="shared" si="1638"/>
        <v>2013</v>
      </c>
      <c r="B17496" s="26" t="str">
        <f t="shared" si="1639"/>
        <v>Solar Partners</v>
      </c>
      <c r="C17496" s="127" t="str">
        <f t="shared" si="1640"/>
        <v>Ivanpah Solar Electric Generating System</v>
      </c>
      <c r="D17496" s="123" t="str">
        <f t="shared" si="1641"/>
        <v>Solar Power Tower</v>
      </c>
      <c r="E17496" s="26">
        <f t="shared" si="1642"/>
        <v>0</v>
      </c>
      <c r="F17496" s="27">
        <f t="shared" si="1643"/>
        <v>0</v>
      </c>
      <c r="G17496" s="28"/>
      <c r="H17496" s="131"/>
      <c r="J17496" s="29" t="e">
        <f>VLOOKUP(H17496,'Drop Down Menus'!A:B,2,FALSE)</f>
        <v>#N/A</v>
      </c>
      <c r="L17496" s="48"/>
      <c r="M17496" s="48"/>
      <c r="N17496" s="135"/>
      <c r="R17496" s="144"/>
      <c r="U17496" s="148"/>
      <c r="V17496" s="25"/>
      <c r="Y17496" s="32"/>
      <c r="AG17496" s="29"/>
      <c r="AH17496" s="34"/>
      <c r="AM17496" s="28"/>
      <c r="AN17496" s="28"/>
      <c r="AO17496" s="28"/>
      <c r="AP17496" s="25"/>
      <c r="AQ17496" s="29"/>
      <c r="AR17496" s="30"/>
      <c r="AT17496" s="30"/>
    </row>
    <row r="17497" spans="1:46" ht="30">
      <c r="A17497" s="25">
        <f t="shared" si="1638"/>
        <v>2013</v>
      </c>
      <c r="B17497" s="26" t="str">
        <f t="shared" si="1639"/>
        <v>Solar Partners</v>
      </c>
      <c r="C17497" s="127" t="str">
        <f t="shared" si="1640"/>
        <v>Ivanpah Solar Electric Generating System</v>
      </c>
      <c r="D17497" s="123" t="str">
        <f t="shared" si="1641"/>
        <v>Solar Power Tower</v>
      </c>
      <c r="E17497" s="26">
        <f t="shared" si="1642"/>
        <v>0</v>
      </c>
      <c r="F17497" s="27">
        <f t="shared" si="1643"/>
        <v>0</v>
      </c>
      <c r="G17497" s="28"/>
      <c r="H17497" s="131"/>
      <c r="J17497" s="29" t="e">
        <f>VLOOKUP(H17497,'Drop Down Menus'!A:B,2,FALSE)</f>
        <v>#N/A</v>
      </c>
      <c r="L17497" s="48"/>
      <c r="M17497" s="48"/>
      <c r="N17497" s="135"/>
      <c r="R17497" s="144"/>
      <c r="U17497" s="148"/>
      <c r="V17497" s="25"/>
      <c r="Y17497" s="32"/>
      <c r="AG17497" s="29"/>
      <c r="AH17497" s="34"/>
      <c r="AM17497" s="28"/>
      <c r="AN17497" s="28"/>
      <c r="AO17497" s="28"/>
      <c r="AP17497" s="25"/>
      <c r="AQ17497" s="29"/>
      <c r="AR17497" s="30"/>
      <c r="AT17497" s="30"/>
    </row>
    <row r="17498" spans="1:46" ht="30">
      <c r="A17498" s="25">
        <f t="shared" si="1638"/>
        <v>2013</v>
      </c>
      <c r="B17498" s="26" t="str">
        <f t="shared" si="1639"/>
        <v>Solar Partners</v>
      </c>
      <c r="C17498" s="127" t="str">
        <f t="shared" si="1640"/>
        <v>Ivanpah Solar Electric Generating System</v>
      </c>
      <c r="D17498" s="123" t="str">
        <f t="shared" si="1641"/>
        <v>Solar Power Tower</v>
      </c>
      <c r="E17498" s="26">
        <f t="shared" si="1642"/>
        <v>0</v>
      </c>
      <c r="F17498" s="27">
        <f t="shared" si="1643"/>
        <v>0</v>
      </c>
      <c r="G17498" s="28"/>
      <c r="H17498" s="131"/>
      <c r="J17498" s="29" t="e">
        <f>VLOOKUP(H17498,'Drop Down Menus'!A:B,2,FALSE)</f>
        <v>#N/A</v>
      </c>
      <c r="L17498" s="48"/>
      <c r="M17498" s="48"/>
      <c r="N17498" s="135"/>
      <c r="R17498" s="144"/>
      <c r="U17498" s="148"/>
      <c r="V17498" s="25"/>
      <c r="Y17498" s="32"/>
      <c r="AG17498" s="29"/>
      <c r="AH17498" s="34"/>
      <c r="AM17498" s="28"/>
      <c r="AN17498" s="28"/>
      <c r="AO17498" s="28"/>
      <c r="AP17498" s="25"/>
      <c r="AQ17498" s="29"/>
      <c r="AR17498" s="30"/>
      <c r="AT17498" s="30"/>
    </row>
    <row r="17499" spans="1:46" ht="30">
      <c r="A17499" s="25">
        <f t="shared" si="1638"/>
        <v>2013</v>
      </c>
      <c r="B17499" s="26" t="str">
        <f t="shared" si="1639"/>
        <v>Solar Partners</v>
      </c>
      <c r="C17499" s="127" t="str">
        <f t="shared" si="1640"/>
        <v>Ivanpah Solar Electric Generating System</v>
      </c>
      <c r="D17499" s="123" t="str">
        <f t="shared" si="1641"/>
        <v>Solar Power Tower</v>
      </c>
      <c r="E17499" s="26">
        <f t="shared" si="1642"/>
        <v>0</v>
      </c>
      <c r="F17499" s="27">
        <f t="shared" si="1643"/>
        <v>0</v>
      </c>
      <c r="G17499" s="28"/>
      <c r="H17499" s="131"/>
      <c r="J17499" s="29" t="e">
        <f>VLOOKUP(H17499,'Drop Down Menus'!A:B,2,FALSE)</f>
        <v>#N/A</v>
      </c>
      <c r="L17499" s="48"/>
      <c r="M17499" s="48"/>
      <c r="N17499" s="135"/>
      <c r="R17499" s="144"/>
      <c r="U17499" s="148"/>
      <c r="V17499" s="25"/>
      <c r="Y17499" s="32"/>
      <c r="AG17499" s="29"/>
      <c r="AH17499" s="34"/>
      <c r="AM17499" s="28"/>
      <c r="AN17499" s="28"/>
      <c r="AO17499" s="28"/>
      <c r="AP17499" s="25"/>
      <c r="AQ17499" s="29"/>
      <c r="AR17499" s="30"/>
      <c r="AT17499" s="30"/>
    </row>
    <row r="17500" spans="1:46" ht="30">
      <c r="A17500" s="25">
        <f t="shared" si="1638"/>
        <v>2013</v>
      </c>
      <c r="B17500" s="26" t="str">
        <f t="shared" si="1639"/>
        <v>Solar Partners</v>
      </c>
      <c r="C17500" s="127" t="str">
        <f t="shared" si="1640"/>
        <v>Ivanpah Solar Electric Generating System</v>
      </c>
      <c r="D17500" s="123" t="str">
        <f t="shared" si="1641"/>
        <v>Solar Power Tower</v>
      </c>
      <c r="E17500" s="26">
        <f t="shared" si="1642"/>
        <v>0</v>
      </c>
      <c r="F17500" s="27">
        <f t="shared" si="1643"/>
        <v>0</v>
      </c>
      <c r="G17500" s="28"/>
      <c r="H17500" s="131"/>
      <c r="J17500" s="29" t="e">
        <f>VLOOKUP(H17500,'Drop Down Menus'!A:B,2,FALSE)</f>
        <v>#N/A</v>
      </c>
      <c r="L17500" s="48"/>
      <c r="M17500" s="48"/>
      <c r="N17500" s="135"/>
      <c r="R17500" s="144"/>
      <c r="U17500" s="148"/>
      <c r="V17500" s="25"/>
      <c r="Y17500" s="32"/>
      <c r="AG17500" s="29"/>
      <c r="AH17500" s="34"/>
      <c r="AM17500" s="28"/>
      <c r="AN17500" s="28"/>
      <c r="AO17500" s="28"/>
      <c r="AP17500" s="25"/>
      <c r="AQ17500" s="29"/>
      <c r="AR17500" s="30"/>
      <c r="AT17500" s="30"/>
    </row>
    <row r="17501" spans="1:46" ht="30">
      <c r="A17501" s="25">
        <f t="shared" si="1638"/>
        <v>2013</v>
      </c>
      <c r="B17501" s="26" t="str">
        <f t="shared" si="1639"/>
        <v>Solar Partners</v>
      </c>
      <c r="C17501" s="127" t="str">
        <f t="shared" si="1640"/>
        <v>Ivanpah Solar Electric Generating System</v>
      </c>
      <c r="D17501" s="123" t="str">
        <f t="shared" si="1641"/>
        <v>Solar Power Tower</v>
      </c>
      <c r="E17501" s="26">
        <f t="shared" si="1642"/>
        <v>0</v>
      </c>
      <c r="F17501" s="27">
        <f t="shared" si="1643"/>
        <v>0</v>
      </c>
      <c r="G17501" s="28"/>
      <c r="H17501" s="131"/>
      <c r="J17501" s="29" t="e">
        <f>VLOOKUP(H17501,'Drop Down Menus'!A:B,2,FALSE)</f>
        <v>#N/A</v>
      </c>
      <c r="L17501" s="48"/>
      <c r="M17501" s="48"/>
      <c r="N17501" s="135"/>
      <c r="R17501" s="144"/>
      <c r="U17501" s="148"/>
      <c r="V17501" s="25"/>
      <c r="Y17501" s="32"/>
      <c r="AG17501" s="29"/>
      <c r="AH17501" s="34"/>
      <c r="AM17501" s="28"/>
      <c r="AN17501" s="28"/>
      <c r="AO17501" s="28"/>
      <c r="AP17501" s="25"/>
      <c r="AQ17501" s="29"/>
      <c r="AR17501" s="30"/>
      <c r="AT17501" s="30"/>
    </row>
    <row r="17502" spans="1:46" ht="30">
      <c r="A17502" s="25">
        <f t="shared" si="1638"/>
        <v>2013</v>
      </c>
      <c r="B17502" s="26" t="str">
        <f t="shared" si="1639"/>
        <v>Solar Partners</v>
      </c>
      <c r="C17502" s="127" t="str">
        <f t="shared" si="1640"/>
        <v>Ivanpah Solar Electric Generating System</v>
      </c>
      <c r="D17502" s="123" t="str">
        <f t="shared" si="1641"/>
        <v>Solar Power Tower</v>
      </c>
      <c r="E17502" s="26">
        <f t="shared" si="1642"/>
        <v>0</v>
      </c>
      <c r="F17502" s="27">
        <f t="shared" si="1643"/>
        <v>0</v>
      </c>
      <c r="G17502" s="28"/>
      <c r="H17502" s="131"/>
      <c r="J17502" s="29" t="e">
        <f>VLOOKUP(H17502,'Drop Down Menus'!A:B,2,FALSE)</f>
        <v>#N/A</v>
      </c>
      <c r="L17502" s="48"/>
      <c r="M17502" s="48"/>
      <c r="N17502" s="135"/>
      <c r="R17502" s="144"/>
      <c r="U17502" s="148"/>
      <c r="V17502" s="25"/>
      <c r="Y17502" s="32"/>
      <c r="AG17502" s="29"/>
      <c r="AH17502" s="34"/>
      <c r="AM17502" s="28"/>
      <c r="AN17502" s="28"/>
      <c r="AO17502" s="28"/>
      <c r="AP17502" s="25"/>
      <c r="AQ17502" s="29"/>
      <c r="AR17502" s="30"/>
      <c r="AT17502" s="30"/>
    </row>
    <row r="17503" spans="1:46" ht="30">
      <c r="A17503" s="25">
        <f t="shared" si="1638"/>
        <v>2013</v>
      </c>
      <c r="B17503" s="26" t="str">
        <f t="shared" si="1639"/>
        <v>Solar Partners</v>
      </c>
      <c r="C17503" s="127" t="str">
        <f t="shared" si="1640"/>
        <v>Ivanpah Solar Electric Generating System</v>
      </c>
      <c r="D17503" s="123" t="str">
        <f t="shared" si="1641"/>
        <v>Solar Power Tower</v>
      </c>
      <c r="E17503" s="26">
        <f t="shared" si="1642"/>
        <v>0</v>
      </c>
      <c r="F17503" s="27">
        <f t="shared" si="1643"/>
        <v>0</v>
      </c>
      <c r="G17503" s="28"/>
      <c r="H17503" s="131"/>
      <c r="J17503" s="29" t="e">
        <f>VLOOKUP(H17503,'Drop Down Menus'!A:B,2,FALSE)</f>
        <v>#N/A</v>
      </c>
      <c r="L17503" s="48"/>
      <c r="M17503" s="48"/>
      <c r="N17503" s="135"/>
      <c r="R17503" s="144"/>
      <c r="U17503" s="148"/>
      <c r="V17503" s="25"/>
      <c r="Y17503" s="32"/>
      <c r="AG17503" s="29"/>
      <c r="AH17503" s="34"/>
      <c r="AM17503" s="28"/>
      <c r="AN17503" s="28"/>
      <c r="AO17503" s="28"/>
      <c r="AP17503" s="25"/>
      <c r="AQ17503" s="29"/>
      <c r="AR17503" s="30"/>
      <c r="AT17503" s="30"/>
    </row>
    <row r="17504" spans="1:46" ht="30">
      <c r="A17504" s="25">
        <f t="shared" si="1638"/>
        <v>2013</v>
      </c>
      <c r="B17504" s="26" t="str">
        <f t="shared" si="1639"/>
        <v>Solar Partners</v>
      </c>
      <c r="C17504" s="127" t="str">
        <f t="shared" si="1640"/>
        <v>Ivanpah Solar Electric Generating System</v>
      </c>
      <c r="D17504" s="123" t="str">
        <f t="shared" si="1641"/>
        <v>Solar Power Tower</v>
      </c>
      <c r="E17504" s="26">
        <f t="shared" si="1642"/>
        <v>0</v>
      </c>
      <c r="F17504" s="27">
        <f t="shared" si="1643"/>
        <v>0</v>
      </c>
      <c r="G17504" s="28"/>
      <c r="H17504" s="131"/>
      <c r="J17504" s="29" t="e">
        <f>VLOOKUP(H17504,'Drop Down Menus'!A:B,2,FALSE)</f>
        <v>#N/A</v>
      </c>
      <c r="L17504" s="48"/>
      <c r="M17504" s="48"/>
      <c r="N17504" s="135"/>
      <c r="R17504" s="144"/>
      <c r="U17504" s="148"/>
      <c r="V17504" s="25"/>
      <c r="Y17504" s="32"/>
      <c r="AG17504" s="29"/>
      <c r="AH17504" s="34"/>
      <c r="AM17504" s="28"/>
      <c r="AN17504" s="28"/>
      <c r="AO17504" s="28"/>
      <c r="AP17504" s="25"/>
      <c r="AQ17504" s="29"/>
      <c r="AR17504" s="30"/>
      <c r="AT17504" s="30"/>
    </row>
    <row r="17505" spans="1:46" ht="30">
      <c r="A17505" s="25">
        <f t="shared" si="1638"/>
        <v>2013</v>
      </c>
      <c r="B17505" s="26" t="str">
        <f t="shared" si="1639"/>
        <v>Solar Partners</v>
      </c>
      <c r="C17505" s="127" t="str">
        <f t="shared" si="1640"/>
        <v>Ivanpah Solar Electric Generating System</v>
      </c>
      <c r="D17505" s="123" t="str">
        <f t="shared" si="1641"/>
        <v>Solar Power Tower</v>
      </c>
      <c r="E17505" s="26">
        <f t="shared" si="1642"/>
        <v>0</v>
      </c>
      <c r="F17505" s="27">
        <f t="shared" si="1643"/>
        <v>0</v>
      </c>
      <c r="G17505" s="28"/>
      <c r="H17505" s="131"/>
      <c r="J17505" s="29" t="e">
        <f>VLOOKUP(H17505,'Drop Down Menus'!A:B,2,FALSE)</f>
        <v>#N/A</v>
      </c>
      <c r="L17505" s="48"/>
      <c r="M17505" s="48"/>
      <c r="N17505" s="135"/>
      <c r="R17505" s="144"/>
      <c r="U17505" s="148"/>
      <c r="V17505" s="25"/>
      <c r="Y17505" s="32"/>
      <c r="AG17505" s="29"/>
      <c r="AH17505" s="34"/>
      <c r="AM17505" s="28"/>
      <c r="AN17505" s="28"/>
      <c r="AO17505" s="28"/>
      <c r="AP17505" s="25"/>
      <c r="AQ17505" s="29"/>
      <c r="AR17505" s="30"/>
      <c r="AT17505" s="30"/>
    </row>
    <row r="17506" spans="1:46" ht="30">
      <c r="A17506" s="25">
        <f t="shared" si="1638"/>
        <v>2013</v>
      </c>
      <c r="B17506" s="26" t="str">
        <f t="shared" si="1639"/>
        <v>Solar Partners</v>
      </c>
      <c r="C17506" s="127" t="str">
        <f t="shared" si="1640"/>
        <v>Ivanpah Solar Electric Generating System</v>
      </c>
      <c r="D17506" s="123" t="str">
        <f t="shared" si="1641"/>
        <v>Solar Power Tower</v>
      </c>
      <c r="E17506" s="26">
        <f t="shared" si="1642"/>
        <v>0</v>
      </c>
      <c r="F17506" s="27">
        <f t="shared" si="1643"/>
        <v>0</v>
      </c>
      <c r="G17506" s="28"/>
      <c r="H17506" s="131"/>
      <c r="J17506" s="29" t="e">
        <f>VLOOKUP(H17506,'Drop Down Menus'!A:B,2,FALSE)</f>
        <v>#N/A</v>
      </c>
      <c r="L17506" s="48"/>
      <c r="M17506" s="48"/>
      <c r="N17506" s="135"/>
      <c r="R17506" s="144"/>
      <c r="U17506" s="148"/>
      <c r="V17506" s="25"/>
      <c r="Y17506" s="32"/>
      <c r="AG17506" s="29"/>
      <c r="AH17506" s="34"/>
      <c r="AM17506" s="28"/>
      <c r="AN17506" s="28"/>
      <c r="AO17506" s="28"/>
      <c r="AP17506" s="25"/>
      <c r="AQ17506" s="29"/>
      <c r="AR17506" s="30"/>
      <c r="AT17506" s="30"/>
    </row>
    <row r="17507" spans="1:46" ht="30">
      <c r="A17507" s="25">
        <f t="shared" si="1638"/>
        <v>2013</v>
      </c>
      <c r="B17507" s="26" t="str">
        <f t="shared" si="1639"/>
        <v>Solar Partners</v>
      </c>
      <c r="C17507" s="127" t="str">
        <f t="shared" si="1640"/>
        <v>Ivanpah Solar Electric Generating System</v>
      </c>
      <c r="D17507" s="123" t="str">
        <f t="shared" si="1641"/>
        <v>Solar Power Tower</v>
      </c>
      <c r="E17507" s="26">
        <f t="shared" si="1642"/>
        <v>0</v>
      </c>
      <c r="F17507" s="27">
        <f t="shared" si="1643"/>
        <v>0</v>
      </c>
      <c r="G17507" s="28"/>
      <c r="H17507" s="131"/>
      <c r="J17507" s="29" t="e">
        <f>VLOOKUP(H17507,'Drop Down Menus'!A:B,2,FALSE)</f>
        <v>#N/A</v>
      </c>
      <c r="L17507" s="48"/>
      <c r="M17507" s="48"/>
      <c r="N17507" s="135"/>
      <c r="R17507" s="144"/>
      <c r="U17507" s="148"/>
      <c r="V17507" s="25"/>
      <c r="Y17507" s="32"/>
      <c r="AG17507" s="29"/>
      <c r="AH17507" s="34"/>
      <c r="AM17507" s="28"/>
      <c r="AN17507" s="28"/>
      <c r="AO17507" s="28"/>
      <c r="AP17507" s="25"/>
      <c r="AQ17507" s="29"/>
      <c r="AR17507" s="30"/>
      <c r="AT17507" s="30"/>
    </row>
    <row r="17508" spans="1:46" ht="30">
      <c r="A17508" s="25">
        <f t="shared" si="1638"/>
        <v>2013</v>
      </c>
      <c r="B17508" s="26" t="str">
        <f t="shared" si="1639"/>
        <v>Solar Partners</v>
      </c>
      <c r="C17508" s="127" t="str">
        <f t="shared" si="1640"/>
        <v>Ivanpah Solar Electric Generating System</v>
      </c>
      <c r="D17508" s="123" t="str">
        <f t="shared" si="1641"/>
        <v>Solar Power Tower</v>
      </c>
      <c r="E17508" s="26">
        <f t="shared" si="1642"/>
        <v>0</v>
      </c>
      <c r="F17508" s="27">
        <f t="shared" si="1643"/>
        <v>0</v>
      </c>
      <c r="G17508" s="28"/>
      <c r="H17508" s="131"/>
      <c r="J17508" s="29" t="e">
        <f>VLOOKUP(H17508,'Drop Down Menus'!A:B,2,FALSE)</f>
        <v>#N/A</v>
      </c>
      <c r="L17508" s="48"/>
      <c r="M17508" s="48"/>
      <c r="N17508" s="135"/>
      <c r="R17508" s="144"/>
      <c r="U17508" s="148"/>
      <c r="V17508" s="25"/>
      <c r="Y17508" s="32"/>
      <c r="AG17508" s="29"/>
      <c r="AH17508" s="34"/>
      <c r="AM17508" s="28"/>
      <c r="AN17508" s="28"/>
      <c r="AO17508" s="28"/>
      <c r="AP17508" s="25"/>
      <c r="AQ17508" s="29"/>
      <c r="AR17508" s="30"/>
      <c r="AT17508" s="30"/>
    </row>
    <row r="17509" spans="1:46" ht="30">
      <c r="A17509" s="25">
        <f t="shared" si="1638"/>
        <v>2013</v>
      </c>
      <c r="B17509" s="26" t="str">
        <f t="shared" si="1639"/>
        <v>Solar Partners</v>
      </c>
      <c r="C17509" s="127" t="str">
        <f t="shared" si="1640"/>
        <v>Ivanpah Solar Electric Generating System</v>
      </c>
      <c r="D17509" s="123" t="str">
        <f t="shared" si="1641"/>
        <v>Solar Power Tower</v>
      </c>
      <c r="E17509" s="26">
        <f t="shared" si="1642"/>
        <v>0</v>
      </c>
      <c r="F17509" s="27">
        <f t="shared" si="1643"/>
        <v>0</v>
      </c>
      <c r="G17509" s="28"/>
      <c r="H17509" s="131"/>
      <c r="J17509" s="29" t="e">
        <f>VLOOKUP(H17509,'Drop Down Menus'!A:B,2,FALSE)</f>
        <v>#N/A</v>
      </c>
      <c r="L17509" s="48"/>
      <c r="M17509" s="48"/>
      <c r="N17509" s="135"/>
      <c r="R17509" s="144"/>
      <c r="U17509" s="148"/>
      <c r="V17509" s="25"/>
      <c r="Y17509" s="32"/>
      <c r="AG17509" s="29"/>
      <c r="AH17509" s="34"/>
      <c r="AM17509" s="28"/>
      <c r="AN17509" s="28"/>
      <c r="AO17509" s="28"/>
      <c r="AP17509" s="25"/>
      <c r="AQ17509" s="29"/>
      <c r="AR17509" s="30"/>
      <c r="AT17509" s="30"/>
    </row>
    <row r="17510" spans="1:46" ht="30">
      <c r="A17510" s="25">
        <f t="shared" si="1638"/>
        <v>2013</v>
      </c>
      <c r="B17510" s="26" t="str">
        <f t="shared" si="1639"/>
        <v>Solar Partners</v>
      </c>
      <c r="C17510" s="127" t="str">
        <f t="shared" si="1640"/>
        <v>Ivanpah Solar Electric Generating System</v>
      </c>
      <c r="D17510" s="123" t="str">
        <f t="shared" si="1641"/>
        <v>Solar Power Tower</v>
      </c>
      <c r="E17510" s="26">
        <f t="shared" si="1642"/>
        <v>0</v>
      </c>
      <c r="F17510" s="27">
        <f t="shared" si="1643"/>
        <v>0</v>
      </c>
      <c r="G17510" s="28"/>
      <c r="H17510" s="131"/>
      <c r="J17510" s="29" t="e">
        <f>VLOOKUP(H17510,'Drop Down Menus'!A:B,2,FALSE)</f>
        <v>#N/A</v>
      </c>
      <c r="L17510" s="48"/>
      <c r="M17510" s="48"/>
      <c r="N17510" s="135"/>
      <c r="R17510" s="144"/>
      <c r="U17510" s="148"/>
      <c r="V17510" s="25"/>
      <c r="Y17510" s="32"/>
      <c r="AG17510" s="29"/>
      <c r="AH17510" s="34"/>
      <c r="AM17510" s="28"/>
      <c r="AN17510" s="28"/>
      <c r="AO17510" s="28"/>
      <c r="AP17510" s="25"/>
      <c r="AQ17510" s="29"/>
      <c r="AR17510" s="30"/>
      <c r="AT17510" s="30"/>
    </row>
    <row r="17511" spans="1:46" ht="30">
      <c r="A17511" s="25">
        <f t="shared" si="1638"/>
        <v>2013</v>
      </c>
      <c r="B17511" s="26" t="str">
        <f t="shared" si="1639"/>
        <v>Solar Partners</v>
      </c>
      <c r="C17511" s="127" t="str">
        <f t="shared" si="1640"/>
        <v>Ivanpah Solar Electric Generating System</v>
      </c>
      <c r="D17511" s="123" t="str">
        <f t="shared" si="1641"/>
        <v>Solar Power Tower</v>
      </c>
      <c r="E17511" s="26">
        <f t="shared" si="1642"/>
        <v>0</v>
      </c>
      <c r="F17511" s="27">
        <f t="shared" si="1643"/>
        <v>0</v>
      </c>
      <c r="G17511" s="28"/>
      <c r="H17511" s="131"/>
      <c r="J17511" s="29" t="e">
        <f>VLOOKUP(H17511,'Drop Down Menus'!A:B,2,FALSE)</f>
        <v>#N/A</v>
      </c>
      <c r="L17511" s="48"/>
      <c r="M17511" s="48"/>
      <c r="N17511" s="135"/>
      <c r="R17511" s="144"/>
      <c r="U17511" s="148"/>
      <c r="V17511" s="25"/>
      <c r="Y17511" s="32"/>
      <c r="AG17511" s="29"/>
      <c r="AH17511" s="34"/>
      <c r="AM17511" s="28"/>
      <c r="AN17511" s="28"/>
      <c r="AO17511" s="28"/>
      <c r="AP17511" s="25"/>
      <c r="AQ17511" s="29"/>
      <c r="AR17511" s="30"/>
      <c r="AT17511" s="30"/>
    </row>
    <row r="17512" spans="1:46" ht="30">
      <c r="A17512" s="25">
        <f t="shared" si="1638"/>
        <v>2013</v>
      </c>
      <c r="B17512" s="26" t="str">
        <f t="shared" si="1639"/>
        <v>Solar Partners</v>
      </c>
      <c r="C17512" s="127" t="str">
        <f t="shared" si="1640"/>
        <v>Ivanpah Solar Electric Generating System</v>
      </c>
      <c r="D17512" s="123" t="str">
        <f t="shared" si="1641"/>
        <v>Solar Power Tower</v>
      </c>
      <c r="E17512" s="26">
        <f t="shared" si="1642"/>
        <v>0</v>
      </c>
      <c r="F17512" s="27">
        <f t="shared" si="1643"/>
        <v>0</v>
      </c>
      <c r="G17512" s="28"/>
      <c r="H17512" s="131"/>
      <c r="J17512" s="29" t="e">
        <f>VLOOKUP(H17512,'Drop Down Menus'!A:B,2,FALSE)</f>
        <v>#N/A</v>
      </c>
      <c r="L17512" s="48"/>
      <c r="M17512" s="48"/>
      <c r="N17512" s="135"/>
      <c r="R17512" s="144"/>
      <c r="U17512" s="148"/>
      <c r="V17512" s="25"/>
      <c r="Y17512" s="32"/>
      <c r="AG17512" s="29"/>
      <c r="AH17512" s="34"/>
      <c r="AM17512" s="28"/>
      <c r="AN17512" s="28"/>
      <c r="AO17512" s="28"/>
      <c r="AP17512" s="25"/>
      <c r="AQ17512" s="29"/>
      <c r="AR17512" s="30"/>
      <c r="AT17512" s="30"/>
    </row>
    <row r="17513" spans="1:46" ht="30">
      <c r="A17513" s="25">
        <f t="shared" si="1638"/>
        <v>2013</v>
      </c>
      <c r="B17513" s="26" t="str">
        <f t="shared" si="1639"/>
        <v>Solar Partners</v>
      </c>
      <c r="C17513" s="127" t="str">
        <f t="shared" si="1640"/>
        <v>Ivanpah Solar Electric Generating System</v>
      </c>
      <c r="D17513" s="123" t="str">
        <f t="shared" si="1641"/>
        <v>Solar Power Tower</v>
      </c>
      <c r="E17513" s="26">
        <f t="shared" si="1642"/>
        <v>0</v>
      </c>
      <c r="F17513" s="27">
        <f t="shared" si="1643"/>
        <v>0</v>
      </c>
      <c r="G17513" s="28"/>
      <c r="H17513" s="131"/>
      <c r="J17513" s="29" t="e">
        <f>VLOOKUP(H17513,'Drop Down Menus'!A:B,2,FALSE)</f>
        <v>#N/A</v>
      </c>
      <c r="L17513" s="48"/>
      <c r="M17513" s="48"/>
      <c r="N17513" s="135"/>
      <c r="R17513" s="144"/>
      <c r="U17513" s="148"/>
      <c r="V17513" s="25"/>
      <c r="Y17513" s="32"/>
      <c r="AG17513" s="29"/>
      <c r="AH17513" s="34"/>
      <c r="AM17513" s="28"/>
      <c r="AN17513" s="28"/>
      <c r="AO17513" s="28"/>
      <c r="AP17513" s="25"/>
      <c r="AQ17513" s="29"/>
      <c r="AR17513" s="30"/>
      <c r="AT17513" s="30"/>
    </row>
    <row r="17514" spans="1:46" ht="30">
      <c r="A17514" s="25">
        <f t="shared" si="1638"/>
        <v>2013</v>
      </c>
      <c r="B17514" s="26" t="str">
        <f t="shared" si="1639"/>
        <v>Solar Partners</v>
      </c>
      <c r="C17514" s="127" t="str">
        <f t="shared" si="1640"/>
        <v>Ivanpah Solar Electric Generating System</v>
      </c>
      <c r="D17514" s="123" t="str">
        <f t="shared" si="1641"/>
        <v>Solar Power Tower</v>
      </c>
      <c r="E17514" s="26">
        <f t="shared" si="1642"/>
        <v>0</v>
      </c>
      <c r="F17514" s="27">
        <f t="shared" si="1643"/>
        <v>0</v>
      </c>
      <c r="G17514" s="28"/>
      <c r="H17514" s="131"/>
      <c r="J17514" s="29" t="e">
        <f>VLOOKUP(H17514,'Drop Down Menus'!A:B,2,FALSE)</f>
        <v>#N/A</v>
      </c>
      <c r="L17514" s="48"/>
      <c r="M17514" s="48"/>
      <c r="N17514" s="135"/>
      <c r="R17514" s="144"/>
      <c r="U17514" s="148"/>
      <c r="V17514" s="25"/>
      <c r="Y17514" s="32"/>
      <c r="AG17514" s="29"/>
      <c r="AH17514" s="34"/>
      <c r="AM17514" s="28"/>
      <c r="AN17514" s="28"/>
      <c r="AO17514" s="28"/>
      <c r="AP17514" s="25"/>
      <c r="AQ17514" s="29"/>
      <c r="AR17514" s="30"/>
      <c r="AT17514" s="30"/>
    </row>
    <row r="17515" spans="1:46" ht="30">
      <c r="A17515" s="25">
        <f t="shared" si="1638"/>
        <v>2013</v>
      </c>
      <c r="B17515" s="26" t="str">
        <f t="shared" si="1639"/>
        <v>Solar Partners</v>
      </c>
      <c r="C17515" s="127" t="str">
        <f t="shared" si="1640"/>
        <v>Ivanpah Solar Electric Generating System</v>
      </c>
      <c r="D17515" s="123" t="str">
        <f t="shared" si="1641"/>
        <v>Solar Power Tower</v>
      </c>
      <c r="E17515" s="26">
        <f t="shared" si="1642"/>
        <v>0</v>
      </c>
      <c r="F17515" s="27">
        <f t="shared" si="1643"/>
        <v>0</v>
      </c>
      <c r="G17515" s="28"/>
      <c r="H17515" s="131"/>
      <c r="J17515" s="29" t="e">
        <f>VLOOKUP(H17515,'Drop Down Menus'!A:B,2,FALSE)</f>
        <v>#N/A</v>
      </c>
      <c r="L17515" s="48"/>
      <c r="M17515" s="48"/>
      <c r="N17515" s="135"/>
      <c r="R17515" s="144"/>
      <c r="U17515" s="148"/>
      <c r="V17515" s="25"/>
      <c r="Y17515" s="32"/>
      <c r="AG17515" s="29"/>
      <c r="AH17515" s="34"/>
      <c r="AM17515" s="28"/>
      <c r="AN17515" s="28"/>
      <c r="AO17515" s="28"/>
      <c r="AP17515" s="25"/>
      <c r="AQ17515" s="29"/>
      <c r="AR17515" s="30"/>
      <c r="AT17515" s="30"/>
    </row>
    <row r="17516" spans="1:46" ht="30">
      <c r="A17516" s="25">
        <f t="shared" si="1638"/>
        <v>2013</v>
      </c>
      <c r="B17516" s="26" t="str">
        <f t="shared" si="1639"/>
        <v>Solar Partners</v>
      </c>
      <c r="C17516" s="127" t="str">
        <f t="shared" si="1640"/>
        <v>Ivanpah Solar Electric Generating System</v>
      </c>
      <c r="D17516" s="123" t="str">
        <f t="shared" si="1641"/>
        <v>Solar Power Tower</v>
      </c>
      <c r="E17516" s="26">
        <f t="shared" si="1642"/>
        <v>0</v>
      </c>
      <c r="F17516" s="27">
        <f t="shared" si="1643"/>
        <v>0</v>
      </c>
      <c r="G17516" s="28"/>
      <c r="H17516" s="131"/>
      <c r="J17516" s="29" t="e">
        <f>VLOOKUP(H17516,'Drop Down Menus'!A:B,2,FALSE)</f>
        <v>#N/A</v>
      </c>
      <c r="L17516" s="48"/>
      <c r="M17516" s="48"/>
      <c r="N17516" s="135"/>
      <c r="R17516" s="144"/>
      <c r="U17516" s="148"/>
      <c r="V17516" s="25"/>
      <c r="Y17516" s="32"/>
      <c r="AG17516" s="29"/>
      <c r="AH17516" s="34"/>
      <c r="AM17516" s="28"/>
      <c r="AN17516" s="28"/>
      <c r="AO17516" s="28"/>
      <c r="AP17516" s="25"/>
      <c r="AQ17516" s="29"/>
      <c r="AR17516" s="30"/>
      <c r="AT17516" s="30"/>
    </row>
    <row r="17517" spans="1:46" ht="30">
      <c r="A17517" s="25">
        <f t="shared" si="1638"/>
        <v>2013</v>
      </c>
      <c r="B17517" s="26" t="str">
        <f t="shared" si="1639"/>
        <v>Solar Partners</v>
      </c>
      <c r="C17517" s="127" t="str">
        <f t="shared" si="1640"/>
        <v>Ivanpah Solar Electric Generating System</v>
      </c>
      <c r="D17517" s="123" t="str">
        <f t="shared" si="1641"/>
        <v>Solar Power Tower</v>
      </c>
      <c r="E17517" s="26">
        <f t="shared" si="1642"/>
        <v>0</v>
      </c>
      <c r="F17517" s="27">
        <f t="shared" si="1643"/>
        <v>0</v>
      </c>
      <c r="G17517" s="28"/>
      <c r="H17517" s="131"/>
      <c r="J17517" s="29" t="e">
        <f>VLOOKUP(H17517,'Drop Down Menus'!A:B,2,FALSE)</f>
        <v>#N/A</v>
      </c>
      <c r="L17517" s="48"/>
      <c r="M17517" s="48"/>
      <c r="N17517" s="135"/>
      <c r="R17517" s="144"/>
      <c r="U17517" s="148"/>
      <c r="V17517" s="25"/>
      <c r="Y17517" s="32"/>
      <c r="AG17517" s="29"/>
      <c r="AH17517" s="34"/>
      <c r="AM17517" s="28"/>
      <c r="AN17517" s="28"/>
      <c r="AO17517" s="28"/>
      <c r="AP17517" s="25"/>
      <c r="AQ17517" s="29"/>
      <c r="AR17517" s="30"/>
      <c r="AT17517" s="30"/>
    </row>
    <row r="17518" spans="1:46" ht="30">
      <c r="A17518" s="25">
        <f t="shared" si="1638"/>
        <v>2013</v>
      </c>
      <c r="B17518" s="26" t="str">
        <f t="shared" si="1639"/>
        <v>Solar Partners</v>
      </c>
      <c r="C17518" s="127" t="str">
        <f t="shared" si="1640"/>
        <v>Ivanpah Solar Electric Generating System</v>
      </c>
      <c r="D17518" s="123" t="str">
        <f t="shared" si="1641"/>
        <v>Solar Power Tower</v>
      </c>
      <c r="E17518" s="26">
        <f t="shared" si="1642"/>
        <v>0</v>
      </c>
      <c r="F17518" s="27">
        <f t="shared" si="1643"/>
        <v>0</v>
      </c>
      <c r="G17518" s="28"/>
      <c r="H17518" s="131"/>
      <c r="J17518" s="29" t="e">
        <f>VLOOKUP(H17518,'Drop Down Menus'!A:B,2,FALSE)</f>
        <v>#N/A</v>
      </c>
      <c r="L17518" s="48"/>
      <c r="M17518" s="48"/>
      <c r="N17518" s="135"/>
      <c r="R17518" s="144"/>
      <c r="U17518" s="148"/>
      <c r="V17518" s="25"/>
      <c r="Y17518" s="32"/>
      <c r="AG17518" s="29"/>
      <c r="AH17518" s="34"/>
      <c r="AM17518" s="28"/>
      <c r="AN17518" s="28"/>
      <c r="AO17518" s="28"/>
      <c r="AP17518" s="25"/>
      <c r="AQ17518" s="29"/>
      <c r="AR17518" s="30"/>
      <c r="AT17518" s="30"/>
    </row>
    <row r="17519" spans="1:46" ht="30">
      <c r="A17519" s="25">
        <f t="shared" si="1638"/>
        <v>2013</v>
      </c>
      <c r="B17519" s="26" t="str">
        <f t="shared" si="1639"/>
        <v>Solar Partners</v>
      </c>
      <c r="C17519" s="127" t="str">
        <f t="shared" si="1640"/>
        <v>Ivanpah Solar Electric Generating System</v>
      </c>
      <c r="D17519" s="123" t="str">
        <f t="shared" si="1641"/>
        <v>Solar Power Tower</v>
      </c>
      <c r="E17519" s="26">
        <f t="shared" si="1642"/>
        <v>0</v>
      </c>
      <c r="F17519" s="27">
        <f t="shared" si="1643"/>
        <v>0</v>
      </c>
      <c r="G17519" s="28"/>
      <c r="H17519" s="131"/>
      <c r="J17519" s="29" t="e">
        <f>VLOOKUP(H17519,'Drop Down Menus'!A:B,2,FALSE)</f>
        <v>#N/A</v>
      </c>
      <c r="L17519" s="48"/>
      <c r="M17519" s="48"/>
      <c r="N17519" s="135"/>
      <c r="R17519" s="144"/>
      <c r="U17519" s="148"/>
      <c r="V17519" s="25"/>
      <c r="Y17519" s="32"/>
      <c r="AG17519" s="29"/>
      <c r="AH17519" s="34"/>
      <c r="AM17519" s="28"/>
      <c r="AN17519" s="28"/>
      <c r="AO17519" s="28"/>
      <c r="AP17519" s="25"/>
      <c r="AQ17519" s="29"/>
      <c r="AR17519" s="30"/>
      <c r="AT17519" s="30"/>
    </row>
    <row r="17520" spans="1:46" ht="30">
      <c r="A17520" s="25">
        <f t="shared" si="1638"/>
        <v>2013</v>
      </c>
      <c r="B17520" s="26" t="str">
        <f t="shared" si="1639"/>
        <v>Solar Partners</v>
      </c>
      <c r="C17520" s="127" t="str">
        <f t="shared" si="1640"/>
        <v>Ivanpah Solar Electric Generating System</v>
      </c>
      <c r="D17520" s="123" t="str">
        <f t="shared" si="1641"/>
        <v>Solar Power Tower</v>
      </c>
      <c r="E17520" s="26">
        <f t="shared" si="1642"/>
        <v>0</v>
      </c>
      <c r="F17520" s="27">
        <f t="shared" si="1643"/>
        <v>0</v>
      </c>
      <c r="G17520" s="28"/>
      <c r="H17520" s="131"/>
      <c r="J17520" s="29" t="e">
        <f>VLOOKUP(H17520,'Drop Down Menus'!A:B,2,FALSE)</f>
        <v>#N/A</v>
      </c>
      <c r="L17520" s="48"/>
      <c r="M17520" s="48"/>
      <c r="N17520" s="135"/>
      <c r="R17520" s="144"/>
      <c r="U17520" s="148"/>
      <c r="V17520" s="25"/>
      <c r="Y17520" s="32"/>
      <c r="AG17520" s="29"/>
      <c r="AH17520" s="34"/>
      <c r="AM17520" s="28"/>
      <c r="AN17520" s="28"/>
      <c r="AO17520" s="28"/>
      <c r="AP17520" s="25"/>
      <c r="AQ17520" s="29"/>
      <c r="AR17520" s="30"/>
      <c r="AT17520" s="30"/>
    </row>
    <row r="17521" spans="1:46" ht="30">
      <c r="A17521" s="25">
        <f t="shared" si="1638"/>
        <v>2013</v>
      </c>
      <c r="B17521" s="26" t="str">
        <f t="shared" si="1639"/>
        <v>Solar Partners</v>
      </c>
      <c r="C17521" s="127" t="str">
        <f t="shared" si="1640"/>
        <v>Ivanpah Solar Electric Generating System</v>
      </c>
      <c r="D17521" s="123" t="str">
        <f t="shared" si="1641"/>
        <v>Solar Power Tower</v>
      </c>
      <c r="E17521" s="26">
        <f t="shared" si="1642"/>
        <v>0</v>
      </c>
      <c r="F17521" s="27">
        <f t="shared" si="1643"/>
        <v>0</v>
      </c>
      <c r="G17521" s="28"/>
      <c r="H17521" s="131"/>
      <c r="J17521" s="29" t="e">
        <f>VLOOKUP(H17521,'Drop Down Menus'!A:B,2,FALSE)</f>
        <v>#N/A</v>
      </c>
      <c r="L17521" s="48"/>
      <c r="M17521" s="48"/>
      <c r="N17521" s="135"/>
      <c r="R17521" s="144"/>
      <c r="U17521" s="148"/>
      <c r="V17521" s="25"/>
      <c r="Y17521" s="32"/>
      <c r="AG17521" s="29"/>
      <c r="AH17521" s="34"/>
      <c r="AM17521" s="28"/>
      <c r="AN17521" s="28"/>
      <c r="AO17521" s="28"/>
      <c r="AP17521" s="25"/>
      <c r="AQ17521" s="29"/>
      <c r="AR17521" s="30"/>
      <c r="AT17521" s="30"/>
    </row>
    <row r="17522" spans="1:46" ht="30">
      <c r="A17522" s="25">
        <f t="shared" si="1638"/>
        <v>2013</v>
      </c>
      <c r="B17522" s="26" t="str">
        <f t="shared" si="1639"/>
        <v>Solar Partners</v>
      </c>
      <c r="C17522" s="127" t="str">
        <f t="shared" si="1640"/>
        <v>Ivanpah Solar Electric Generating System</v>
      </c>
      <c r="D17522" s="123" t="str">
        <f t="shared" si="1641"/>
        <v>Solar Power Tower</v>
      </c>
      <c r="E17522" s="26">
        <f t="shared" si="1642"/>
        <v>0</v>
      </c>
      <c r="F17522" s="27">
        <f t="shared" si="1643"/>
        <v>0</v>
      </c>
      <c r="G17522" s="28"/>
      <c r="H17522" s="131"/>
      <c r="J17522" s="29" t="e">
        <f>VLOOKUP(H17522,'Drop Down Menus'!A:B,2,FALSE)</f>
        <v>#N/A</v>
      </c>
      <c r="L17522" s="48"/>
      <c r="M17522" s="48"/>
      <c r="N17522" s="135"/>
      <c r="R17522" s="144"/>
      <c r="U17522" s="148"/>
      <c r="V17522" s="25"/>
      <c r="Y17522" s="32"/>
      <c r="AG17522" s="29"/>
      <c r="AH17522" s="34"/>
      <c r="AM17522" s="28"/>
      <c r="AN17522" s="28"/>
      <c r="AO17522" s="28"/>
      <c r="AP17522" s="25"/>
      <c r="AQ17522" s="29"/>
      <c r="AR17522" s="30"/>
      <c r="AT17522" s="30"/>
    </row>
    <row r="17523" spans="1:46" ht="30">
      <c r="A17523" s="25">
        <f t="shared" si="1638"/>
        <v>2013</v>
      </c>
      <c r="B17523" s="26" t="str">
        <f t="shared" si="1639"/>
        <v>Solar Partners</v>
      </c>
      <c r="C17523" s="127" t="str">
        <f t="shared" si="1640"/>
        <v>Ivanpah Solar Electric Generating System</v>
      </c>
      <c r="D17523" s="123" t="str">
        <f t="shared" si="1641"/>
        <v>Solar Power Tower</v>
      </c>
      <c r="E17523" s="26">
        <f t="shared" si="1642"/>
        <v>0</v>
      </c>
      <c r="F17523" s="27">
        <f t="shared" si="1643"/>
        <v>0</v>
      </c>
      <c r="G17523" s="28"/>
      <c r="H17523" s="131"/>
      <c r="J17523" s="29" t="e">
        <f>VLOOKUP(H17523,'Drop Down Menus'!A:B,2,FALSE)</f>
        <v>#N/A</v>
      </c>
      <c r="L17523" s="48"/>
      <c r="M17523" s="48"/>
      <c r="N17523" s="135"/>
      <c r="R17523" s="144"/>
      <c r="U17523" s="148"/>
      <c r="V17523" s="25"/>
      <c r="Y17523" s="32"/>
      <c r="AG17523" s="29"/>
      <c r="AH17523" s="34"/>
      <c r="AM17523" s="28"/>
      <c r="AN17523" s="28"/>
      <c r="AO17523" s="28"/>
      <c r="AP17523" s="25"/>
      <c r="AQ17523" s="29"/>
      <c r="AR17523" s="30"/>
      <c r="AT17523" s="30"/>
    </row>
    <row r="17524" spans="1:46" ht="30">
      <c r="A17524" s="25">
        <f t="shared" si="1638"/>
        <v>2013</v>
      </c>
      <c r="B17524" s="26" t="str">
        <f t="shared" si="1639"/>
        <v>Solar Partners</v>
      </c>
      <c r="C17524" s="127" t="str">
        <f t="shared" si="1640"/>
        <v>Ivanpah Solar Electric Generating System</v>
      </c>
      <c r="D17524" s="123" t="str">
        <f t="shared" si="1641"/>
        <v>Solar Power Tower</v>
      </c>
      <c r="E17524" s="26">
        <f t="shared" si="1642"/>
        <v>0</v>
      </c>
      <c r="F17524" s="27">
        <f t="shared" si="1643"/>
        <v>0</v>
      </c>
      <c r="G17524" s="28"/>
      <c r="H17524" s="131"/>
      <c r="J17524" s="29" t="e">
        <f>VLOOKUP(H17524,'Drop Down Menus'!A:B,2,FALSE)</f>
        <v>#N/A</v>
      </c>
      <c r="L17524" s="48"/>
      <c r="M17524" s="48"/>
      <c r="N17524" s="135"/>
      <c r="R17524" s="144"/>
      <c r="U17524" s="148"/>
      <c r="V17524" s="25"/>
      <c r="Y17524" s="32"/>
      <c r="AG17524" s="29"/>
      <c r="AH17524" s="34"/>
      <c r="AM17524" s="28"/>
      <c r="AN17524" s="28"/>
      <c r="AO17524" s="28"/>
      <c r="AP17524" s="25"/>
      <c r="AQ17524" s="29"/>
      <c r="AR17524" s="30"/>
      <c r="AT17524" s="30"/>
    </row>
    <row r="17525" spans="1:46" ht="30">
      <c r="A17525" s="25">
        <f t="shared" si="1638"/>
        <v>2013</v>
      </c>
      <c r="B17525" s="26" t="str">
        <f t="shared" si="1639"/>
        <v>Solar Partners</v>
      </c>
      <c r="C17525" s="127" t="str">
        <f t="shared" si="1640"/>
        <v>Ivanpah Solar Electric Generating System</v>
      </c>
      <c r="D17525" s="123" t="str">
        <f t="shared" si="1641"/>
        <v>Solar Power Tower</v>
      </c>
      <c r="E17525" s="26">
        <f t="shared" si="1642"/>
        <v>0</v>
      </c>
      <c r="F17525" s="27">
        <f t="shared" si="1643"/>
        <v>0</v>
      </c>
      <c r="G17525" s="28"/>
      <c r="H17525" s="131"/>
      <c r="J17525" s="29" t="e">
        <f>VLOOKUP(H17525,'Drop Down Menus'!A:B,2,FALSE)</f>
        <v>#N/A</v>
      </c>
      <c r="L17525" s="48"/>
      <c r="M17525" s="48"/>
      <c r="N17525" s="135"/>
      <c r="R17525" s="144"/>
      <c r="U17525" s="148"/>
      <c r="V17525" s="25"/>
      <c r="Y17525" s="32"/>
      <c r="AG17525" s="29"/>
      <c r="AH17525" s="34"/>
      <c r="AM17525" s="28"/>
      <c r="AN17525" s="28"/>
      <c r="AO17525" s="28"/>
      <c r="AP17525" s="25"/>
      <c r="AQ17525" s="29"/>
      <c r="AR17525" s="30"/>
      <c r="AT17525" s="30"/>
    </row>
    <row r="17526" spans="1:46" ht="30">
      <c r="A17526" s="25">
        <f t="shared" si="1638"/>
        <v>2013</v>
      </c>
      <c r="B17526" s="26" t="str">
        <f t="shared" si="1639"/>
        <v>Solar Partners</v>
      </c>
      <c r="C17526" s="127" t="str">
        <f t="shared" si="1640"/>
        <v>Ivanpah Solar Electric Generating System</v>
      </c>
      <c r="D17526" s="123" t="str">
        <f t="shared" si="1641"/>
        <v>Solar Power Tower</v>
      </c>
      <c r="E17526" s="26">
        <f t="shared" si="1642"/>
        <v>0</v>
      </c>
      <c r="F17526" s="27">
        <f t="shared" si="1643"/>
        <v>0</v>
      </c>
      <c r="G17526" s="28"/>
      <c r="H17526" s="131"/>
      <c r="J17526" s="29" t="e">
        <f>VLOOKUP(H17526,'Drop Down Menus'!A:B,2,FALSE)</f>
        <v>#N/A</v>
      </c>
      <c r="L17526" s="48"/>
      <c r="M17526" s="48"/>
      <c r="N17526" s="135"/>
      <c r="R17526" s="144"/>
      <c r="U17526" s="148"/>
      <c r="V17526" s="25"/>
      <c r="Y17526" s="32"/>
      <c r="AG17526" s="29"/>
      <c r="AH17526" s="34"/>
      <c r="AM17526" s="28"/>
      <c r="AN17526" s="28"/>
      <c r="AO17526" s="28"/>
      <c r="AP17526" s="25"/>
      <c r="AQ17526" s="29"/>
      <c r="AR17526" s="30"/>
      <c r="AT17526" s="30"/>
    </row>
    <row r="17527" spans="1:46" ht="30">
      <c r="A17527" s="25">
        <f t="shared" si="1638"/>
        <v>2013</v>
      </c>
      <c r="B17527" s="26" t="str">
        <f t="shared" si="1639"/>
        <v>Solar Partners</v>
      </c>
      <c r="C17527" s="127" t="str">
        <f t="shared" si="1640"/>
        <v>Ivanpah Solar Electric Generating System</v>
      </c>
      <c r="D17527" s="123" t="str">
        <f t="shared" si="1641"/>
        <v>Solar Power Tower</v>
      </c>
      <c r="E17527" s="26">
        <f t="shared" si="1642"/>
        <v>0</v>
      </c>
      <c r="F17527" s="27">
        <f t="shared" si="1643"/>
        <v>0</v>
      </c>
      <c r="G17527" s="28"/>
      <c r="H17527" s="131"/>
      <c r="J17527" s="29" t="e">
        <f>VLOOKUP(H17527,'Drop Down Menus'!A:B,2,FALSE)</f>
        <v>#N/A</v>
      </c>
      <c r="L17527" s="48"/>
      <c r="M17527" s="48"/>
      <c r="N17527" s="135"/>
      <c r="R17527" s="144"/>
      <c r="U17527" s="148"/>
      <c r="V17527" s="25"/>
      <c r="Y17527" s="32"/>
      <c r="AG17527" s="29"/>
      <c r="AH17527" s="34"/>
      <c r="AM17527" s="28"/>
      <c r="AN17527" s="28"/>
      <c r="AO17527" s="28"/>
      <c r="AP17527" s="25"/>
      <c r="AQ17527" s="29"/>
      <c r="AR17527" s="30"/>
      <c r="AT17527" s="30"/>
    </row>
    <row r="17528" spans="1:46" ht="30">
      <c r="A17528" s="25">
        <f t="shared" si="1638"/>
        <v>2013</v>
      </c>
      <c r="B17528" s="26" t="str">
        <f t="shared" si="1639"/>
        <v>Solar Partners</v>
      </c>
      <c r="C17528" s="127" t="str">
        <f t="shared" si="1640"/>
        <v>Ivanpah Solar Electric Generating System</v>
      </c>
      <c r="D17528" s="123" t="str">
        <f t="shared" si="1641"/>
        <v>Solar Power Tower</v>
      </c>
      <c r="E17528" s="26">
        <f t="shared" si="1642"/>
        <v>0</v>
      </c>
      <c r="F17528" s="27">
        <f t="shared" si="1643"/>
        <v>0</v>
      </c>
      <c r="G17528" s="28"/>
      <c r="H17528" s="131"/>
      <c r="J17528" s="29" t="e">
        <f>VLOOKUP(H17528,'Drop Down Menus'!A:B,2,FALSE)</f>
        <v>#N/A</v>
      </c>
      <c r="L17528" s="48"/>
      <c r="M17528" s="48"/>
      <c r="N17528" s="135"/>
      <c r="R17528" s="144"/>
      <c r="U17528" s="148"/>
      <c r="V17528" s="25"/>
      <c r="Y17528" s="32"/>
      <c r="AG17528" s="29"/>
      <c r="AH17528" s="34"/>
      <c r="AM17528" s="28"/>
      <c r="AN17528" s="28"/>
      <c r="AO17528" s="28"/>
      <c r="AP17528" s="25"/>
      <c r="AQ17528" s="29"/>
      <c r="AR17528" s="30"/>
      <c r="AT17528" s="30"/>
    </row>
    <row r="17529" spans="1:46" ht="30">
      <c r="A17529" s="25">
        <f t="shared" si="1638"/>
        <v>2013</v>
      </c>
      <c r="B17529" s="26" t="str">
        <f t="shared" si="1639"/>
        <v>Solar Partners</v>
      </c>
      <c r="C17529" s="127" t="str">
        <f t="shared" si="1640"/>
        <v>Ivanpah Solar Electric Generating System</v>
      </c>
      <c r="D17529" s="123" t="str">
        <f t="shared" si="1641"/>
        <v>Solar Power Tower</v>
      </c>
      <c r="E17529" s="26">
        <f t="shared" si="1642"/>
        <v>0</v>
      </c>
      <c r="F17529" s="27">
        <f t="shared" si="1643"/>
        <v>0</v>
      </c>
      <c r="G17529" s="28"/>
      <c r="H17529" s="131"/>
      <c r="J17529" s="29" t="e">
        <f>VLOOKUP(H17529,'Drop Down Menus'!A:B,2,FALSE)</f>
        <v>#N/A</v>
      </c>
      <c r="L17529" s="48"/>
      <c r="M17529" s="48"/>
      <c r="N17529" s="135"/>
      <c r="R17529" s="144"/>
      <c r="U17529" s="148"/>
      <c r="V17529" s="25"/>
      <c r="Y17529" s="32"/>
      <c r="AG17529" s="29"/>
      <c r="AH17529" s="34"/>
      <c r="AM17529" s="28"/>
      <c r="AN17529" s="28"/>
      <c r="AO17529" s="28"/>
      <c r="AP17529" s="25"/>
      <c r="AQ17529" s="29"/>
      <c r="AR17529" s="30"/>
      <c r="AT17529" s="30"/>
    </row>
    <row r="17530" spans="1:46" ht="30">
      <c r="A17530" s="25">
        <f t="shared" si="1638"/>
        <v>2013</v>
      </c>
      <c r="B17530" s="26" t="str">
        <f t="shared" si="1639"/>
        <v>Solar Partners</v>
      </c>
      <c r="C17530" s="127" t="str">
        <f t="shared" si="1640"/>
        <v>Ivanpah Solar Electric Generating System</v>
      </c>
      <c r="D17530" s="123" t="str">
        <f t="shared" si="1641"/>
        <v>Solar Power Tower</v>
      </c>
      <c r="E17530" s="26">
        <f t="shared" si="1642"/>
        <v>0</v>
      </c>
      <c r="F17530" s="27">
        <f t="shared" si="1643"/>
        <v>0</v>
      </c>
      <c r="G17530" s="28"/>
      <c r="H17530" s="131"/>
      <c r="J17530" s="29" t="e">
        <f>VLOOKUP(H17530,'Drop Down Menus'!A:B,2,FALSE)</f>
        <v>#N/A</v>
      </c>
      <c r="L17530" s="48"/>
      <c r="M17530" s="48"/>
      <c r="N17530" s="135"/>
      <c r="R17530" s="144"/>
      <c r="U17530" s="148"/>
      <c r="V17530" s="25"/>
      <c r="Y17530" s="32"/>
      <c r="AG17530" s="29"/>
      <c r="AH17530" s="34"/>
      <c r="AM17530" s="28"/>
      <c r="AN17530" s="28"/>
      <c r="AO17530" s="28"/>
      <c r="AP17530" s="25"/>
      <c r="AQ17530" s="29"/>
      <c r="AR17530" s="30"/>
      <c r="AT17530" s="30"/>
    </row>
    <row r="17531" spans="1:46" ht="30">
      <c r="A17531" s="25">
        <f t="shared" si="1638"/>
        <v>2013</v>
      </c>
      <c r="B17531" s="26" t="str">
        <f t="shared" si="1639"/>
        <v>Solar Partners</v>
      </c>
      <c r="C17531" s="127" t="str">
        <f t="shared" si="1640"/>
        <v>Ivanpah Solar Electric Generating System</v>
      </c>
      <c r="D17531" s="123" t="str">
        <f t="shared" si="1641"/>
        <v>Solar Power Tower</v>
      </c>
      <c r="E17531" s="26">
        <f t="shared" si="1642"/>
        <v>0</v>
      </c>
      <c r="F17531" s="27">
        <f t="shared" si="1643"/>
        <v>0</v>
      </c>
      <c r="G17531" s="28"/>
      <c r="H17531" s="131"/>
      <c r="J17531" s="29" t="e">
        <f>VLOOKUP(H17531,'Drop Down Menus'!A:B,2,FALSE)</f>
        <v>#N/A</v>
      </c>
      <c r="L17531" s="48"/>
      <c r="M17531" s="48"/>
      <c r="N17531" s="135"/>
      <c r="R17531" s="144"/>
      <c r="U17531" s="148"/>
      <c r="V17531" s="25"/>
      <c r="Y17531" s="32"/>
      <c r="AG17531" s="29"/>
      <c r="AH17531" s="34"/>
      <c r="AM17531" s="28"/>
      <c r="AN17531" s="28"/>
      <c r="AO17531" s="28"/>
      <c r="AP17531" s="25"/>
      <c r="AQ17531" s="29"/>
      <c r="AR17531" s="30"/>
      <c r="AT17531" s="30"/>
    </row>
    <row r="17532" spans="1:46" ht="30">
      <c r="A17532" s="25">
        <f t="shared" si="1638"/>
        <v>2013</v>
      </c>
      <c r="B17532" s="26" t="str">
        <f t="shared" si="1639"/>
        <v>Solar Partners</v>
      </c>
      <c r="C17532" s="127" t="str">
        <f t="shared" si="1640"/>
        <v>Ivanpah Solar Electric Generating System</v>
      </c>
      <c r="D17532" s="123" t="str">
        <f t="shared" si="1641"/>
        <v>Solar Power Tower</v>
      </c>
      <c r="E17532" s="26">
        <f t="shared" si="1642"/>
        <v>0</v>
      </c>
      <c r="F17532" s="27">
        <f t="shared" si="1643"/>
        <v>0</v>
      </c>
      <c r="G17532" s="28"/>
      <c r="H17532" s="131"/>
      <c r="J17532" s="29" t="e">
        <f>VLOOKUP(H17532,'Drop Down Menus'!A:B,2,FALSE)</f>
        <v>#N/A</v>
      </c>
      <c r="L17532" s="48"/>
      <c r="M17532" s="48"/>
      <c r="N17532" s="135"/>
      <c r="R17532" s="144"/>
      <c r="U17532" s="148"/>
      <c r="V17532" s="25"/>
      <c r="Y17532" s="32"/>
      <c r="AG17532" s="29"/>
      <c r="AH17532" s="34"/>
      <c r="AM17532" s="28"/>
      <c r="AN17532" s="28"/>
      <c r="AO17532" s="28"/>
      <c r="AP17532" s="25"/>
      <c r="AQ17532" s="29"/>
      <c r="AR17532" s="30"/>
      <c r="AT17532" s="30"/>
    </row>
    <row r="17533" spans="1:46" ht="30">
      <c r="A17533" s="25">
        <f t="shared" si="1638"/>
        <v>2013</v>
      </c>
      <c r="B17533" s="26" t="str">
        <f t="shared" si="1639"/>
        <v>Solar Partners</v>
      </c>
      <c r="C17533" s="127" t="str">
        <f t="shared" si="1640"/>
        <v>Ivanpah Solar Electric Generating System</v>
      </c>
      <c r="D17533" s="123" t="str">
        <f t="shared" si="1641"/>
        <v>Solar Power Tower</v>
      </c>
      <c r="E17533" s="26">
        <f t="shared" si="1642"/>
        <v>0</v>
      </c>
      <c r="F17533" s="27">
        <f t="shared" si="1643"/>
        <v>0</v>
      </c>
      <c r="G17533" s="28"/>
      <c r="H17533" s="131"/>
      <c r="J17533" s="29" t="e">
        <f>VLOOKUP(H17533,'Drop Down Menus'!A:B,2,FALSE)</f>
        <v>#N/A</v>
      </c>
      <c r="L17533" s="48"/>
      <c r="M17533" s="48"/>
      <c r="N17533" s="135"/>
      <c r="R17533" s="144"/>
      <c r="U17533" s="148"/>
      <c r="V17533" s="25"/>
      <c r="Y17533" s="32"/>
      <c r="AG17533" s="29"/>
      <c r="AH17533" s="34"/>
      <c r="AM17533" s="28"/>
      <c r="AN17533" s="28"/>
      <c r="AO17533" s="28"/>
      <c r="AP17533" s="25"/>
      <c r="AQ17533" s="29"/>
      <c r="AR17533" s="30"/>
      <c r="AT17533" s="30"/>
    </row>
    <row r="17534" spans="1:46" ht="30">
      <c r="A17534" s="25">
        <f t="shared" si="1638"/>
        <v>2013</v>
      </c>
      <c r="B17534" s="26" t="str">
        <f t="shared" si="1639"/>
        <v>Solar Partners</v>
      </c>
      <c r="C17534" s="127" t="str">
        <f t="shared" si="1640"/>
        <v>Ivanpah Solar Electric Generating System</v>
      </c>
      <c r="D17534" s="123" t="str">
        <f t="shared" si="1641"/>
        <v>Solar Power Tower</v>
      </c>
      <c r="E17534" s="26">
        <f t="shared" si="1642"/>
        <v>0</v>
      </c>
      <c r="F17534" s="27">
        <f t="shared" si="1643"/>
        <v>0</v>
      </c>
      <c r="G17534" s="28"/>
      <c r="H17534" s="131"/>
      <c r="J17534" s="29" t="e">
        <f>VLOOKUP(H17534,'Drop Down Menus'!A:B,2,FALSE)</f>
        <v>#N/A</v>
      </c>
      <c r="L17534" s="48"/>
      <c r="M17534" s="48"/>
      <c r="N17534" s="135"/>
      <c r="R17534" s="144"/>
      <c r="U17534" s="148"/>
      <c r="V17534" s="25"/>
      <c r="Y17534" s="32"/>
      <c r="AG17534" s="29"/>
      <c r="AH17534" s="34"/>
      <c r="AM17534" s="28"/>
      <c r="AN17534" s="28"/>
      <c r="AO17534" s="28"/>
      <c r="AP17534" s="25"/>
      <c r="AQ17534" s="29"/>
      <c r="AR17534" s="30"/>
      <c r="AT17534" s="30"/>
    </row>
    <row r="17535" spans="1:46" ht="30">
      <c r="A17535" s="25">
        <f t="shared" si="1638"/>
        <v>2013</v>
      </c>
      <c r="B17535" s="26" t="str">
        <f t="shared" si="1639"/>
        <v>Solar Partners</v>
      </c>
      <c r="C17535" s="127" t="str">
        <f t="shared" si="1640"/>
        <v>Ivanpah Solar Electric Generating System</v>
      </c>
      <c r="D17535" s="123" t="str">
        <f t="shared" si="1641"/>
        <v>Solar Power Tower</v>
      </c>
      <c r="E17535" s="26">
        <f t="shared" si="1642"/>
        <v>0</v>
      </c>
      <c r="F17535" s="27">
        <f t="shared" si="1643"/>
        <v>0</v>
      </c>
      <c r="G17535" s="28"/>
      <c r="H17535" s="131"/>
      <c r="J17535" s="29" t="e">
        <f>VLOOKUP(H17535,'Drop Down Menus'!A:B,2,FALSE)</f>
        <v>#N/A</v>
      </c>
      <c r="L17535" s="48"/>
      <c r="M17535" s="48"/>
      <c r="N17535" s="135"/>
      <c r="R17535" s="144"/>
      <c r="U17535" s="148"/>
      <c r="V17535" s="25"/>
      <c r="Y17535" s="32"/>
      <c r="AG17535" s="29"/>
      <c r="AH17535" s="34"/>
      <c r="AM17535" s="28"/>
      <c r="AN17535" s="28"/>
      <c r="AO17535" s="28"/>
      <c r="AP17535" s="25"/>
      <c r="AQ17535" s="29"/>
      <c r="AR17535" s="30"/>
      <c r="AT17535" s="30"/>
    </row>
    <row r="17536" spans="1:46" ht="30">
      <c r="A17536" s="25">
        <f t="shared" si="1638"/>
        <v>2013</v>
      </c>
      <c r="B17536" s="26" t="str">
        <f t="shared" si="1639"/>
        <v>Solar Partners</v>
      </c>
      <c r="C17536" s="127" t="str">
        <f t="shared" si="1640"/>
        <v>Ivanpah Solar Electric Generating System</v>
      </c>
      <c r="D17536" s="123" t="str">
        <f t="shared" si="1641"/>
        <v>Solar Power Tower</v>
      </c>
      <c r="E17536" s="26">
        <f t="shared" si="1642"/>
        <v>0</v>
      </c>
      <c r="F17536" s="27">
        <f t="shared" si="1643"/>
        <v>0</v>
      </c>
      <c r="G17536" s="28"/>
      <c r="H17536" s="131"/>
      <c r="J17536" s="29" t="e">
        <f>VLOOKUP(H17536,'Drop Down Menus'!A:B,2,FALSE)</f>
        <v>#N/A</v>
      </c>
      <c r="L17536" s="48"/>
      <c r="M17536" s="48"/>
      <c r="N17536" s="135"/>
      <c r="R17536" s="144"/>
      <c r="U17536" s="148"/>
      <c r="V17536" s="25"/>
      <c r="Y17536" s="32"/>
      <c r="AG17536" s="29"/>
      <c r="AH17536" s="34"/>
      <c r="AM17536" s="28"/>
      <c r="AN17536" s="28"/>
      <c r="AO17536" s="28"/>
      <c r="AP17536" s="25"/>
      <c r="AQ17536" s="29"/>
      <c r="AR17536" s="30"/>
      <c r="AT17536" s="30"/>
    </row>
    <row r="17537" spans="1:46" ht="30">
      <c r="A17537" s="25">
        <f t="shared" si="1638"/>
        <v>2013</v>
      </c>
      <c r="B17537" s="26" t="str">
        <f t="shared" si="1639"/>
        <v>Solar Partners</v>
      </c>
      <c r="C17537" s="127" t="str">
        <f t="shared" si="1640"/>
        <v>Ivanpah Solar Electric Generating System</v>
      </c>
      <c r="D17537" s="123" t="str">
        <f t="shared" si="1641"/>
        <v>Solar Power Tower</v>
      </c>
      <c r="E17537" s="26">
        <f t="shared" si="1642"/>
        <v>0</v>
      </c>
      <c r="F17537" s="27">
        <f t="shared" si="1643"/>
        <v>0</v>
      </c>
      <c r="G17537" s="28"/>
      <c r="H17537" s="131"/>
      <c r="J17537" s="29" t="e">
        <f>VLOOKUP(H17537,'Drop Down Menus'!A:B,2,FALSE)</f>
        <v>#N/A</v>
      </c>
      <c r="L17537" s="48"/>
      <c r="M17537" s="48"/>
      <c r="N17537" s="135"/>
      <c r="R17537" s="144"/>
      <c r="U17537" s="148"/>
      <c r="V17537" s="25"/>
      <c r="Y17537" s="32"/>
      <c r="AG17537" s="29"/>
      <c r="AH17537" s="34"/>
      <c r="AM17537" s="28"/>
      <c r="AN17537" s="28"/>
      <c r="AO17537" s="28"/>
      <c r="AP17537" s="25"/>
      <c r="AQ17537" s="29"/>
      <c r="AR17537" s="30"/>
      <c r="AT17537" s="30"/>
    </row>
    <row r="17538" spans="1:46" ht="30">
      <c r="A17538" s="25">
        <f t="shared" si="1638"/>
        <v>2013</v>
      </c>
      <c r="B17538" s="26" t="str">
        <f t="shared" si="1639"/>
        <v>Solar Partners</v>
      </c>
      <c r="C17538" s="127" t="str">
        <f t="shared" si="1640"/>
        <v>Ivanpah Solar Electric Generating System</v>
      </c>
      <c r="D17538" s="123" t="str">
        <f t="shared" si="1641"/>
        <v>Solar Power Tower</v>
      </c>
      <c r="E17538" s="26">
        <f t="shared" si="1642"/>
        <v>0</v>
      </c>
      <c r="F17538" s="27">
        <f t="shared" si="1643"/>
        <v>0</v>
      </c>
      <c r="G17538" s="28"/>
      <c r="H17538" s="131"/>
      <c r="J17538" s="29" t="e">
        <f>VLOOKUP(H17538,'Drop Down Menus'!A:B,2,FALSE)</f>
        <v>#N/A</v>
      </c>
      <c r="L17538" s="48"/>
      <c r="M17538" s="48"/>
      <c r="N17538" s="135"/>
      <c r="R17538" s="144"/>
      <c r="U17538" s="148"/>
      <c r="V17538" s="25"/>
      <c r="Y17538" s="32"/>
      <c r="AG17538" s="29"/>
      <c r="AH17538" s="34"/>
      <c r="AM17538" s="28"/>
      <c r="AN17538" s="28"/>
      <c r="AO17538" s="28"/>
      <c r="AP17538" s="25"/>
      <c r="AQ17538" s="29"/>
      <c r="AR17538" s="30"/>
      <c r="AT17538" s="30"/>
    </row>
    <row r="17539" spans="1:46" ht="30">
      <c r="A17539" s="25">
        <f t="shared" ref="A17539:A17602" si="1644">ReportYear</f>
        <v>2013</v>
      </c>
      <c r="B17539" s="26" t="str">
        <f t="shared" ref="B17539:B17602" si="1645">Project_Proponent</f>
        <v>Solar Partners</v>
      </c>
      <c r="C17539" s="127" t="str">
        <f t="shared" ref="C17539:C17602" si="1646">Project_Name</f>
        <v>Ivanpah Solar Electric Generating System</v>
      </c>
      <c r="D17539" s="123" t="str">
        <f t="shared" ref="D17539:D17602" si="1647">Project_Type_AutoFill</f>
        <v>Solar Power Tower</v>
      </c>
      <c r="E17539" s="26">
        <f t="shared" ref="E17539:E17602" si="1648">SPUT_Permit____if_applicable</f>
        <v>0</v>
      </c>
      <c r="F17539" s="27">
        <f t="shared" ref="F17539:F17602" si="1649">Eagle_Permit</f>
        <v>0</v>
      </c>
      <c r="G17539" s="28"/>
      <c r="H17539" s="131"/>
      <c r="J17539" s="29" t="e">
        <f>VLOOKUP(H17539,'Drop Down Menus'!A:B,2,FALSE)</f>
        <v>#N/A</v>
      </c>
      <c r="L17539" s="48"/>
      <c r="M17539" s="48"/>
      <c r="N17539" s="135"/>
      <c r="R17539" s="144"/>
      <c r="U17539" s="148"/>
      <c r="V17539" s="25"/>
      <c r="Y17539" s="32"/>
      <c r="AG17539" s="29"/>
      <c r="AH17539" s="34"/>
      <c r="AM17539" s="28"/>
      <c r="AN17539" s="28"/>
      <c r="AO17539" s="28"/>
      <c r="AP17539" s="25"/>
      <c r="AQ17539" s="29"/>
      <c r="AR17539" s="30"/>
      <c r="AT17539" s="30"/>
    </row>
    <row r="17540" spans="1:46" ht="30">
      <c r="A17540" s="25">
        <f t="shared" si="1644"/>
        <v>2013</v>
      </c>
      <c r="B17540" s="26" t="str">
        <f t="shared" si="1645"/>
        <v>Solar Partners</v>
      </c>
      <c r="C17540" s="127" t="str">
        <f t="shared" si="1646"/>
        <v>Ivanpah Solar Electric Generating System</v>
      </c>
      <c r="D17540" s="123" t="str">
        <f t="shared" si="1647"/>
        <v>Solar Power Tower</v>
      </c>
      <c r="E17540" s="26">
        <f t="shared" si="1648"/>
        <v>0</v>
      </c>
      <c r="F17540" s="27">
        <f t="shared" si="1649"/>
        <v>0</v>
      </c>
      <c r="G17540" s="28"/>
      <c r="H17540" s="131"/>
      <c r="J17540" s="29" t="e">
        <f>VLOOKUP(H17540,'Drop Down Menus'!A:B,2,FALSE)</f>
        <v>#N/A</v>
      </c>
      <c r="L17540" s="48"/>
      <c r="M17540" s="48"/>
      <c r="N17540" s="135"/>
      <c r="R17540" s="144"/>
      <c r="U17540" s="148"/>
      <c r="V17540" s="25"/>
      <c r="Y17540" s="32"/>
      <c r="AG17540" s="29"/>
      <c r="AH17540" s="34"/>
      <c r="AM17540" s="28"/>
      <c r="AN17540" s="28"/>
      <c r="AO17540" s="28"/>
      <c r="AP17540" s="25"/>
      <c r="AQ17540" s="29"/>
      <c r="AR17540" s="30"/>
      <c r="AT17540" s="30"/>
    </row>
    <row r="17541" spans="1:46" ht="30">
      <c r="A17541" s="25">
        <f t="shared" si="1644"/>
        <v>2013</v>
      </c>
      <c r="B17541" s="26" t="str">
        <f t="shared" si="1645"/>
        <v>Solar Partners</v>
      </c>
      <c r="C17541" s="127" t="str">
        <f t="shared" si="1646"/>
        <v>Ivanpah Solar Electric Generating System</v>
      </c>
      <c r="D17541" s="123" t="str">
        <f t="shared" si="1647"/>
        <v>Solar Power Tower</v>
      </c>
      <c r="E17541" s="26">
        <f t="shared" si="1648"/>
        <v>0</v>
      </c>
      <c r="F17541" s="27">
        <f t="shared" si="1649"/>
        <v>0</v>
      </c>
      <c r="G17541" s="28"/>
      <c r="H17541" s="131"/>
      <c r="J17541" s="29" t="e">
        <f>VLOOKUP(H17541,'Drop Down Menus'!A:B,2,FALSE)</f>
        <v>#N/A</v>
      </c>
      <c r="L17541" s="48"/>
      <c r="M17541" s="48"/>
      <c r="N17541" s="135"/>
      <c r="R17541" s="144"/>
      <c r="U17541" s="148"/>
      <c r="V17541" s="25"/>
      <c r="Y17541" s="32"/>
      <c r="AG17541" s="29"/>
      <c r="AH17541" s="34"/>
      <c r="AM17541" s="28"/>
      <c r="AN17541" s="28"/>
      <c r="AO17541" s="28"/>
      <c r="AP17541" s="25"/>
      <c r="AQ17541" s="29"/>
      <c r="AR17541" s="30"/>
      <c r="AT17541" s="30"/>
    </row>
    <row r="17542" spans="1:46" ht="30">
      <c r="A17542" s="25">
        <f t="shared" si="1644"/>
        <v>2013</v>
      </c>
      <c r="B17542" s="26" t="str">
        <f t="shared" si="1645"/>
        <v>Solar Partners</v>
      </c>
      <c r="C17542" s="127" t="str">
        <f t="shared" si="1646"/>
        <v>Ivanpah Solar Electric Generating System</v>
      </c>
      <c r="D17542" s="123" t="str">
        <f t="shared" si="1647"/>
        <v>Solar Power Tower</v>
      </c>
      <c r="E17542" s="26">
        <f t="shared" si="1648"/>
        <v>0</v>
      </c>
      <c r="F17542" s="27">
        <f t="shared" si="1649"/>
        <v>0</v>
      </c>
      <c r="G17542" s="28"/>
      <c r="H17542" s="131"/>
      <c r="J17542" s="29" t="e">
        <f>VLOOKUP(H17542,'Drop Down Menus'!A:B,2,FALSE)</f>
        <v>#N/A</v>
      </c>
      <c r="L17542" s="48"/>
      <c r="M17542" s="48"/>
      <c r="N17542" s="135"/>
      <c r="R17542" s="144"/>
      <c r="U17542" s="148"/>
      <c r="V17542" s="25"/>
      <c r="Y17542" s="32"/>
      <c r="AG17542" s="29"/>
      <c r="AH17542" s="34"/>
      <c r="AM17542" s="28"/>
      <c r="AN17542" s="28"/>
      <c r="AO17542" s="28"/>
      <c r="AP17542" s="25"/>
      <c r="AQ17542" s="29"/>
      <c r="AR17542" s="30"/>
      <c r="AT17542" s="30"/>
    </row>
    <row r="17543" spans="1:46" ht="30">
      <c r="A17543" s="25">
        <f t="shared" si="1644"/>
        <v>2013</v>
      </c>
      <c r="B17543" s="26" t="str">
        <f t="shared" si="1645"/>
        <v>Solar Partners</v>
      </c>
      <c r="C17543" s="127" t="str">
        <f t="shared" si="1646"/>
        <v>Ivanpah Solar Electric Generating System</v>
      </c>
      <c r="D17543" s="123" t="str">
        <f t="shared" si="1647"/>
        <v>Solar Power Tower</v>
      </c>
      <c r="E17543" s="26">
        <f t="shared" si="1648"/>
        <v>0</v>
      </c>
      <c r="F17543" s="27">
        <f t="shared" si="1649"/>
        <v>0</v>
      </c>
      <c r="G17543" s="28"/>
      <c r="H17543" s="131"/>
      <c r="J17543" s="29" t="e">
        <f>VLOOKUP(H17543,'Drop Down Menus'!A:B,2,FALSE)</f>
        <v>#N/A</v>
      </c>
      <c r="L17543" s="48"/>
      <c r="M17543" s="48"/>
      <c r="N17543" s="135"/>
      <c r="R17543" s="144"/>
      <c r="U17543" s="148"/>
      <c r="V17543" s="25"/>
      <c r="Y17543" s="32"/>
      <c r="AG17543" s="29"/>
      <c r="AH17543" s="34"/>
      <c r="AM17543" s="28"/>
      <c r="AN17543" s="28"/>
      <c r="AO17543" s="28"/>
      <c r="AP17543" s="25"/>
      <c r="AQ17543" s="29"/>
      <c r="AR17543" s="30"/>
      <c r="AT17543" s="30"/>
    </row>
    <row r="17544" spans="1:46" ht="30">
      <c r="A17544" s="25">
        <f t="shared" si="1644"/>
        <v>2013</v>
      </c>
      <c r="B17544" s="26" t="str">
        <f t="shared" si="1645"/>
        <v>Solar Partners</v>
      </c>
      <c r="C17544" s="127" t="str">
        <f t="shared" si="1646"/>
        <v>Ivanpah Solar Electric Generating System</v>
      </c>
      <c r="D17544" s="123" t="str">
        <f t="shared" si="1647"/>
        <v>Solar Power Tower</v>
      </c>
      <c r="E17544" s="26">
        <f t="shared" si="1648"/>
        <v>0</v>
      </c>
      <c r="F17544" s="27">
        <f t="shared" si="1649"/>
        <v>0</v>
      </c>
      <c r="G17544" s="28"/>
      <c r="H17544" s="131"/>
      <c r="J17544" s="29" t="e">
        <f>VLOOKUP(H17544,'Drop Down Menus'!A:B,2,FALSE)</f>
        <v>#N/A</v>
      </c>
      <c r="L17544" s="48"/>
      <c r="M17544" s="48"/>
      <c r="N17544" s="135"/>
      <c r="R17544" s="144"/>
      <c r="U17544" s="148"/>
      <c r="V17544" s="25"/>
      <c r="Y17544" s="32"/>
      <c r="AG17544" s="29"/>
      <c r="AH17544" s="34"/>
      <c r="AM17544" s="28"/>
      <c r="AN17544" s="28"/>
      <c r="AO17544" s="28"/>
      <c r="AP17544" s="25"/>
      <c r="AQ17544" s="29"/>
      <c r="AR17544" s="30"/>
      <c r="AT17544" s="30"/>
    </row>
    <row r="17545" spans="1:46" ht="30">
      <c r="A17545" s="25">
        <f t="shared" si="1644"/>
        <v>2013</v>
      </c>
      <c r="B17545" s="26" t="str">
        <f t="shared" si="1645"/>
        <v>Solar Partners</v>
      </c>
      <c r="C17545" s="127" t="str">
        <f t="shared" si="1646"/>
        <v>Ivanpah Solar Electric Generating System</v>
      </c>
      <c r="D17545" s="123" t="str">
        <f t="shared" si="1647"/>
        <v>Solar Power Tower</v>
      </c>
      <c r="E17545" s="26">
        <f t="shared" si="1648"/>
        <v>0</v>
      </c>
      <c r="F17545" s="27">
        <f t="shared" si="1649"/>
        <v>0</v>
      </c>
      <c r="G17545" s="28"/>
      <c r="H17545" s="131"/>
      <c r="J17545" s="29" t="e">
        <f>VLOOKUP(H17545,'Drop Down Menus'!A:B,2,FALSE)</f>
        <v>#N/A</v>
      </c>
      <c r="L17545" s="48"/>
      <c r="M17545" s="48"/>
      <c r="N17545" s="135"/>
      <c r="R17545" s="144"/>
      <c r="U17545" s="148"/>
      <c r="V17545" s="25"/>
      <c r="Y17545" s="32"/>
      <c r="AG17545" s="29"/>
      <c r="AH17545" s="34"/>
      <c r="AM17545" s="28"/>
      <c r="AN17545" s="28"/>
      <c r="AO17545" s="28"/>
      <c r="AP17545" s="25"/>
      <c r="AQ17545" s="29"/>
      <c r="AR17545" s="30"/>
      <c r="AT17545" s="30"/>
    </row>
    <row r="17546" spans="1:46" ht="30">
      <c r="A17546" s="25">
        <f t="shared" si="1644"/>
        <v>2013</v>
      </c>
      <c r="B17546" s="26" t="str">
        <f t="shared" si="1645"/>
        <v>Solar Partners</v>
      </c>
      <c r="C17546" s="127" t="str">
        <f t="shared" si="1646"/>
        <v>Ivanpah Solar Electric Generating System</v>
      </c>
      <c r="D17546" s="123" t="str">
        <f t="shared" si="1647"/>
        <v>Solar Power Tower</v>
      </c>
      <c r="E17546" s="26">
        <f t="shared" si="1648"/>
        <v>0</v>
      </c>
      <c r="F17546" s="27">
        <f t="shared" si="1649"/>
        <v>0</v>
      </c>
      <c r="G17546" s="28"/>
      <c r="H17546" s="131"/>
      <c r="J17546" s="29" t="e">
        <f>VLOOKUP(H17546,'Drop Down Menus'!A:B,2,FALSE)</f>
        <v>#N/A</v>
      </c>
      <c r="L17546" s="48"/>
      <c r="M17546" s="48"/>
      <c r="N17546" s="135"/>
      <c r="R17546" s="144"/>
      <c r="U17546" s="148"/>
      <c r="V17546" s="25"/>
      <c r="Y17546" s="32"/>
      <c r="AG17546" s="29"/>
      <c r="AH17546" s="34"/>
      <c r="AM17546" s="28"/>
      <c r="AN17546" s="28"/>
      <c r="AO17546" s="28"/>
      <c r="AP17546" s="25"/>
      <c r="AQ17546" s="29"/>
      <c r="AR17546" s="30"/>
      <c r="AT17546" s="30"/>
    </row>
    <row r="17547" spans="1:46" ht="30">
      <c r="A17547" s="25">
        <f t="shared" si="1644"/>
        <v>2013</v>
      </c>
      <c r="B17547" s="26" t="str">
        <f t="shared" si="1645"/>
        <v>Solar Partners</v>
      </c>
      <c r="C17547" s="127" t="str">
        <f t="shared" si="1646"/>
        <v>Ivanpah Solar Electric Generating System</v>
      </c>
      <c r="D17547" s="123" t="str">
        <f t="shared" si="1647"/>
        <v>Solar Power Tower</v>
      </c>
      <c r="E17547" s="26">
        <f t="shared" si="1648"/>
        <v>0</v>
      </c>
      <c r="F17547" s="27">
        <f t="shared" si="1649"/>
        <v>0</v>
      </c>
      <c r="G17547" s="28"/>
      <c r="H17547" s="131"/>
      <c r="J17547" s="29" t="e">
        <f>VLOOKUP(H17547,'Drop Down Menus'!A:B,2,FALSE)</f>
        <v>#N/A</v>
      </c>
      <c r="L17547" s="48"/>
      <c r="M17547" s="48"/>
      <c r="N17547" s="135"/>
      <c r="R17547" s="144"/>
      <c r="U17547" s="148"/>
      <c r="V17547" s="25"/>
      <c r="Y17547" s="32"/>
      <c r="AG17547" s="29"/>
      <c r="AH17547" s="34"/>
      <c r="AM17547" s="28"/>
      <c r="AN17547" s="28"/>
      <c r="AO17547" s="28"/>
      <c r="AP17547" s="25"/>
      <c r="AQ17547" s="29"/>
      <c r="AR17547" s="30"/>
      <c r="AT17547" s="30"/>
    </row>
    <row r="17548" spans="1:46" ht="30">
      <c r="A17548" s="25">
        <f t="shared" si="1644"/>
        <v>2013</v>
      </c>
      <c r="B17548" s="26" t="str">
        <f t="shared" si="1645"/>
        <v>Solar Partners</v>
      </c>
      <c r="C17548" s="127" t="str">
        <f t="shared" si="1646"/>
        <v>Ivanpah Solar Electric Generating System</v>
      </c>
      <c r="D17548" s="123" t="str">
        <f t="shared" si="1647"/>
        <v>Solar Power Tower</v>
      </c>
      <c r="E17548" s="26">
        <f t="shared" si="1648"/>
        <v>0</v>
      </c>
      <c r="F17548" s="27">
        <f t="shared" si="1649"/>
        <v>0</v>
      </c>
      <c r="G17548" s="28"/>
      <c r="H17548" s="131"/>
      <c r="J17548" s="29" t="e">
        <f>VLOOKUP(H17548,'Drop Down Menus'!A:B,2,FALSE)</f>
        <v>#N/A</v>
      </c>
      <c r="L17548" s="48"/>
      <c r="M17548" s="48"/>
      <c r="N17548" s="135"/>
      <c r="R17548" s="144"/>
      <c r="U17548" s="148"/>
      <c r="V17548" s="25"/>
      <c r="Y17548" s="32"/>
      <c r="AG17548" s="29"/>
      <c r="AH17548" s="34"/>
      <c r="AM17548" s="28"/>
      <c r="AN17548" s="28"/>
      <c r="AO17548" s="28"/>
      <c r="AP17548" s="25"/>
      <c r="AQ17548" s="29"/>
      <c r="AR17548" s="30"/>
      <c r="AT17548" s="30"/>
    </row>
    <row r="17549" spans="1:46" ht="30">
      <c r="A17549" s="25">
        <f t="shared" si="1644"/>
        <v>2013</v>
      </c>
      <c r="B17549" s="26" t="str">
        <f t="shared" si="1645"/>
        <v>Solar Partners</v>
      </c>
      <c r="C17549" s="127" t="str">
        <f t="shared" si="1646"/>
        <v>Ivanpah Solar Electric Generating System</v>
      </c>
      <c r="D17549" s="123" t="str">
        <f t="shared" si="1647"/>
        <v>Solar Power Tower</v>
      </c>
      <c r="E17549" s="26">
        <f t="shared" si="1648"/>
        <v>0</v>
      </c>
      <c r="F17549" s="27">
        <f t="shared" si="1649"/>
        <v>0</v>
      </c>
      <c r="G17549" s="28"/>
      <c r="H17549" s="131"/>
      <c r="J17549" s="29" t="e">
        <f>VLOOKUP(H17549,'Drop Down Menus'!A:B,2,FALSE)</f>
        <v>#N/A</v>
      </c>
      <c r="L17549" s="48"/>
      <c r="M17549" s="48"/>
      <c r="N17549" s="135"/>
      <c r="R17549" s="144"/>
      <c r="U17549" s="148"/>
      <c r="V17549" s="25"/>
      <c r="Y17549" s="32"/>
      <c r="AG17549" s="29"/>
      <c r="AH17549" s="34"/>
      <c r="AM17549" s="28"/>
      <c r="AN17549" s="28"/>
      <c r="AO17549" s="28"/>
      <c r="AP17549" s="25"/>
      <c r="AQ17549" s="29"/>
      <c r="AR17549" s="30"/>
      <c r="AT17549" s="30"/>
    </row>
    <row r="17550" spans="1:46" ht="30">
      <c r="A17550" s="25">
        <f t="shared" si="1644"/>
        <v>2013</v>
      </c>
      <c r="B17550" s="26" t="str">
        <f t="shared" si="1645"/>
        <v>Solar Partners</v>
      </c>
      <c r="C17550" s="127" t="str">
        <f t="shared" si="1646"/>
        <v>Ivanpah Solar Electric Generating System</v>
      </c>
      <c r="D17550" s="123" t="str">
        <f t="shared" si="1647"/>
        <v>Solar Power Tower</v>
      </c>
      <c r="E17550" s="26">
        <f t="shared" si="1648"/>
        <v>0</v>
      </c>
      <c r="F17550" s="27">
        <f t="shared" si="1649"/>
        <v>0</v>
      </c>
      <c r="G17550" s="28"/>
      <c r="H17550" s="131"/>
      <c r="J17550" s="29" t="e">
        <f>VLOOKUP(H17550,'Drop Down Menus'!A:B,2,FALSE)</f>
        <v>#N/A</v>
      </c>
      <c r="L17550" s="48"/>
      <c r="M17550" s="48"/>
      <c r="N17550" s="135"/>
      <c r="R17550" s="144"/>
      <c r="U17550" s="148"/>
      <c r="V17550" s="25"/>
      <c r="Y17550" s="32"/>
      <c r="AG17550" s="29"/>
      <c r="AH17550" s="34"/>
      <c r="AM17550" s="28"/>
      <c r="AN17550" s="28"/>
      <c r="AO17550" s="28"/>
      <c r="AP17550" s="25"/>
      <c r="AQ17550" s="29"/>
      <c r="AR17550" s="30"/>
      <c r="AT17550" s="30"/>
    </row>
    <row r="17551" spans="1:46" ht="30">
      <c r="A17551" s="25">
        <f t="shared" si="1644"/>
        <v>2013</v>
      </c>
      <c r="B17551" s="26" t="str">
        <f t="shared" si="1645"/>
        <v>Solar Partners</v>
      </c>
      <c r="C17551" s="127" t="str">
        <f t="shared" si="1646"/>
        <v>Ivanpah Solar Electric Generating System</v>
      </c>
      <c r="D17551" s="123" t="str">
        <f t="shared" si="1647"/>
        <v>Solar Power Tower</v>
      </c>
      <c r="E17551" s="26">
        <f t="shared" si="1648"/>
        <v>0</v>
      </c>
      <c r="F17551" s="27">
        <f t="shared" si="1649"/>
        <v>0</v>
      </c>
      <c r="G17551" s="28"/>
      <c r="H17551" s="131"/>
      <c r="J17551" s="29" t="e">
        <f>VLOOKUP(H17551,'Drop Down Menus'!A:B,2,FALSE)</f>
        <v>#N/A</v>
      </c>
      <c r="L17551" s="48"/>
      <c r="M17551" s="48"/>
      <c r="N17551" s="135"/>
      <c r="R17551" s="144"/>
      <c r="U17551" s="148"/>
      <c r="V17551" s="25"/>
      <c r="Y17551" s="32"/>
      <c r="AG17551" s="29"/>
      <c r="AH17551" s="34"/>
      <c r="AM17551" s="28"/>
      <c r="AN17551" s="28"/>
      <c r="AO17551" s="28"/>
      <c r="AP17551" s="25"/>
      <c r="AQ17551" s="29"/>
      <c r="AR17551" s="30"/>
      <c r="AT17551" s="30"/>
    </row>
    <row r="17552" spans="1:46" ht="30">
      <c r="A17552" s="25">
        <f t="shared" si="1644"/>
        <v>2013</v>
      </c>
      <c r="B17552" s="26" t="str">
        <f t="shared" si="1645"/>
        <v>Solar Partners</v>
      </c>
      <c r="C17552" s="127" t="str">
        <f t="shared" si="1646"/>
        <v>Ivanpah Solar Electric Generating System</v>
      </c>
      <c r="D17552" s="123" t="str">
        <f t="shared" si="1647"/>
        <v>Solar Power Tower</v>
      </c>
      <c r="E17552" s="26">
        <f t="shared" si="1648"/>
        <v>0</v>
      </c>
      <c r="F17552" s="27">
        <f t="shared" si="1649"/>
        <v>0</v>
      </c>
      <c r="G17552" s="28"/>
      <c r="H17552" s="131"/>
      <c r="J17552" s="29" t="e">
        <f>VLOOKUP(H17552,'Drop Down Menus'!A:B,2,FALSE)</f>
        <v>#N/A</v>
      </c>
      <c r="L17552" s="48"/>
      <c r="M17552" s="48"/>
      <c r="N17552" s="135"/>
      <c r="R17552" s="144"/>
      <c r="U17552" s="148"/>
      <c r="V17552" s="25"/>
      <c r="Y17552" s="32"/>
      <c r="AG17552" s="29"/>
      <c r="AH17552" s="34"/>
      <c r="AM17552" s="28"/>
      <c r="AN17552" s="28"/>
      <c r="AO17552" s="28"/>
      <c r="AP17552" s="25"/>
      <c r="AQ17552" s="29"/>
      <c r="AR17552" s="30"/>
      <c r="AT17552" s="30"/>
    </row>
    <row r="17553" spans="1:46" ht="30">
      <c r="A17553" s="25">
        <f t="shared" si="1644"/>
        <v>2013</v>
      </c>
      <c r="B17553" s="26" t="str">
        <f t="shared" si="1645"/>
        <v>Solar Partners</v>
      </c>
      <c r="C17553" s="127" t="str">
        <f t="shared" si="1646"/>
        <v>Ivanpah Solar Electric Generating System</v>
      </c>
      <c r="D17553" s="123" t="str">
        <f t="shared" si="1647"/>
        <v>Solar Power Tower</v>
      </c>
      <c r="E17553" s="26">
        <f t="shared" si="1648"/>
        <v>0</v>
      </c>
      <c r="F17553" s="27">
        <f t="shared" si="1649"/>
        <v>0</v>
      </c>
      <c r="G17553" s="28"/>
      <c r="H17553" s="131"/>
      <c r="J17553" s="29" t="e">
        <f>VLOOKUP(H17553,'Drop Down Menus'!A:B,2,FALSE)</f>
        <v>#N/A</v>
      </c>
      <c r="L17553" s="48"/>
      <c r="M17553" s="48"/>
      <c r="N17553" s="135"/>
      <c r="R17553" s="144"/>
      <c r="U17553" s="148"/>
      <c r="V17553" s="25"/>
      <c r="Y17553" s="32"/>
      <c r="AG17553" s="29"/>
      <c r="AH17553" s="34"/>
      <c r="AM17553" s="28"/>
      <c r="AN17553" s="28"/>
      <c r="AO17553" s="28"/>
      <c r="AP17553" s="25"/>
      <c r="AQ17553" s="29"/>
      <c r="AR17553" s="30"/>
      <c r="AT17553" s="30"/>
    </row>
    <row r="17554" spans="1:46" ht="30">
      <c r="A17554" s="25">
        <f t="shared" si="1644"/>
        <v>2013</v>
      </c>
      <c r="B17554" s="26" t="str">
        <f t="shared" si="1645"/>
        <v>Solar Partners</v>
      </c>
      <c r="C17554" s="127" t="str">
        <f t="shared" si="1646"/>
        <v>Ivanpah Solar Electric Generating System</v>
      </c>
      <c r="D17554" s="123" t="str">
        <f t="shared" si="1647"/>
        <v>Solar Power Tower</v>
      </c>
      <c r="E17554" s="26">
        <f t="shared" si="1648"/>
        <v>0</v>
      </c>
      <c r="F17554" s="27">
        <f t="shared" si="1649"/>
        <v>0</v>
      </c>
      <c r="G17554" s="28"/>
      <c r="H17554" s="131"/>
      <c r="J17554" s="29" t="e">
        <f>VLOOKUP(H17554,'Drop Down Menus'!A:B,2,FALSE)</f>
        <v>#N/A</v>
      </c>
      <c r="L17554" s="48"/>
      <c r="M17554" s="48"/>
      <c r="N17554" s="135"/>
      <c r="R17554" s="144"/>
      <c r="U17554" s="148"/>
      <c r="V17554" s="25"/>
      <c r="Y17554" s="32"/>
      <c r="AG17554" s="29"/>
      <c r="AH17554" s="34"/>
      <c r="AM17554" s="28"/>
      <c r="AN17554" s="28"/>
      <c r="AO17554" s="28"/>
      <c r="AP17554" s="25"/>
      <c r="AQ17554" s="29"/>
      <c r="AR17554" s="30"/>
      <c r="AT17554" s="30"/>
    </row>
    <row r="17555" spans="1:46" ht="30">
      <c r="A17555" s="25">
        <f t="shared" si="1644"/>
        <v>2013</v>
      </c>
      <c r="B17555" s="26" t="str">
        <f t="shared" si="1645"/>
        <v>Solar Partners</v>
      </c>
      <c r="C17555" s="127" t="str">
        <f t="shared" si="1646"/>
        <v>Ivanpah Solar Electric Generating System</v>
      </c>
      <c r="D17555" s="123" t="str">
        <f t="shared" si="1647"/>
        <v>Solar Power Tower</v>
      </c>
      <c r="E17555" s="26">
        <f t="shared" si="1648"/>
        <v>0</v>
      </c>
      <c r="F17555" s="27">
        <f t="shared" si="1649"/>
        <v>0</v>
      </c>
      <c r="G17555" s="28"/>
      <c r="H17555" s="131"/>
      <c r="J17555" s="29" t="e">
        <f>VLOOKUP(H17555,'Drop Down Menus'!A:B,2,FALSE)</f>
        <v>#N/A</v>
      </c>
      <c r="L17555" s="48"/>
      <c r="M17555" s="48"/>
      <c r="N17555" s="135"/>
      <c r="R17555" s="144"/>
      <c r="U17555" s="148"/>
      <c r="V17555" s="25"/>
      <c r="Y17555" s="32"/>
      <c r="AG17555" s="29"/>
      <c r="AH17555" s="34"/>
      <c r="AM17555" s="28"/>
      <c r="AN17555" s="28"/>
      <c r="AO17555" s="28"/>
      <c r="AP17555" s="25"/>
      <c r="AQ17555" s="29"/>
      <c r="AR17555" s="30"/>
      <c r="AT17555" s="30"/>
    </row>
    <row r="17556" spans="1:46" ht="30">
      <c r="A17556" s="25">
        <f t="shared" si="1644"/>
        <v>2013</v>
      </c>
      <c r="B17556" s="26" t="str">
        <f t="shared" si="1645"/>
        <v>Solar Partners</v>
      </c>
      <c r="C17556" s="127" t="str">
        <f t="shared" si="1646"/>
        <v>Ivanpah Solar Electric Generating System</v>
      </c>
      <c r="D17556" s="123" t="str">
        <f t="shared" si="1647"/>
        <v>Solar Power Tower</v>
      </c>
      <c r="E17556" s="26">
        <f t="shared" si="1648"/>
        <v>0</v>
      </c>
      <c r="F17556" s="27">
        <f t="shared" si="1649"/>
        <v>0</v>
      </c>
      <c r="G17556" s="28"/>
      <c r="H17556" s="131"/>
      <c r="J17556" s="29" t="e">
        <f>VLOOKUP(H17556,'Drop Down Menus'!A:B,2,FALSE)</f>
        <v>#N/A</v>
      </c>
      <c r="L17556" s="48"/>
      <c r="M17556" s="48"/>
      <c r="N17556" s="135"/>
      <c r="R17556" s="144"/>
      <c r="U17556" s="148"/>
      <c r="V17556" s="25"/>
      <c r="Y17556" s="32"/>
      <c r="AG17556" s="29"/>
      <c r="AH17556" s="34"/>
      <c r="AM17556" s="28"/>
      <c r="AN17556" s="28"/>
      <c r="AO17556" s="28"/>
      <c r="AP17556" s="25"/>
      <c r="AQ17556" s="29"/>
      <c r="AR17556" s="30"/>
      <c r="AT17556" s="30"/>
    </row>
    <row r="17557" spans="1:46" ht="30">
      <c r="A17557" s="25">
        <f t="shared" si="1644"/>
        <v>2013</v>
      </c>
      <c r="B17557" s="26" t="str">
        <f t="shared" si="1645"/>
        <v>Solar Partners</v>
      </c>
      <c r="C17557" s="127" t="str">
        <f t="shared" si="1646"/>
        <v>Ivanpah Solar Electric Generating System</v>
      </c>
      <c r="D17557" s="123" t="str">
        <f t="shared" si="1647"/>
        <v>Solar Power Tower</v>
      </c>
      <c r="E17557" s="26">
        <f t="shared" si="1648"/>
        <v>0</v>
      </c>
      <c r="F17557" s="27">
        <f t="shared" si="1649"/>
        <v>0</v>
      </c>
      <c r="G17557" s="28"/>
      <c r="H17557" s="131"/>
      <c r="J17557" s="29" t="e">
        <f>VLOOKUP(H17557,'Drop Down Menus'!A:B,2,FALSE)</f>
        <v>#N/A</v>
      </c>
      <c r="L17557" s="48"/>
      <c r="M17557" s="48"/>
      <c r="N17557" s="135"/>
      <c r="R17557" s="144"/>
      <c r="U17557" s="148"/>
      <c r="V17557" s="25"/>
      <c r="Y17557" s="32"/>
      <c r="AG17557" s="29"/>
      <c r="AH17557" s="34"/>
      <c r="AM17557" s="28"/>
      <c r="AN17557" s="28"/>
      <c r="AO17557" s="28"/>
      <c r="AP17557" s="25"/>
      <c r="AQ17557" s="29"/>
      <c r="AR17557" s="30"/>
      <c r="AT17557" s="30"/>
    </row>
    <row r="17558" spans="1:46" ht="30">
      <c r="A17558" s="25">
        <f t="shared" si="1644"/>
        <v>2013</v>
      </c>
      <c r="B17558" s="26" t="str">
        <f t="shared" si="1645"/>
        <v>Solar Partners</v>
      </c>
      <c r="C17558" s="127" t="str">
        <f t="shared" si="1646"/>
        <v>Ivanpah Solar Electric Generating System</v>
      </c>
      <c r="D17558" s="123" t="str">
        <f t="shared" si="1647"/>
        <v>Solar Power Tower</v>
      </c>
      <c r="E17558" s="26">
        <f t="shared" si="1648"/>
        <v>0</v>
      </c>
      <c r="F17558" s="27">
        <f t="shared" si="1649"/>
        <v>0</v>
      </c>
      <c r="G17558" s="28"/>
      <c r="H17558" s="131"/>
      <c r="J17558" s="29" t="e">
        <f>VLOOKUP(H17558,'Drop Down Menus'!A:B,2,FALSE)</f>
        <v>#N/A</v>
      </c>
      <c r="L17558" s="48"/>
      <c r="M17558" s="48"/>
      <c r="N17558" s="135"/>
      <c r="R17558" s="144"/>
      <c r="U17558" s="148"/>
      <c r="V17558" s="25"/>
      <c r="Y17558" s="32"/>
      <c r="AG17558" s="29"/>
      <c r="AH17558" s="34"/>
      <c r="AM17558" s="28"/>
      <c r="AN17558" s="28"/>
      <c r="AO17558" s="28"/>
      <c r="AP17558" s="25"/>
      <c r="AQ17558" s="29"/>
      <c r="AR17558" s="30"/>
      <c r="AT17558" s="30"/>
    </row>
    <row r="17559" spans="1:46" ht="30">
      <c r="A17559" s="25">
        <f t="shared" si="1644"/>
        <v>2013</v>
      </c>
      <c r="B17559" s="26" t="str">
        <f t="shared" si="1645"/>
        <v>Solar Partners</v>
      </c>
      <c r="C17559" s="127" t="str">
        <f t="shared" si="1646"/>
        <v>Ivanpah Solar Electric Generating System</v>
      </c>
      <c r="D17559" s="123" t="str">
        <f t="shared" si="1647"/>
        <v>Solar Power Tower</v>
      </c>
      <c r="E17559" s="26">
        <f t="shared" si="1648"/>
        <v>0</v>
      </c>
      <c r="F17559" s="27">
        <f t="shared" si="1649"/>
        <v>0</v>
      </c>
      <c r="G17559" s="28"/>
      <c r="H17559" s="131"/>
      <c r="J17559" s="29" t="e">
        <f>VLOOKUP(H17559,'Drop Down Menus'!A:B,2,FALSE)</f>
        <v>#N/A</v>
      </c>
      <c r="L17559" s="48"/>
      <c r="M17559" s="48"/>
      <c r="N17559" s="135"/>
      <c r="R17559" s="144"/>
      <c r="U17559" s="148"/>
      <c r="V17559" s="25"/>
      <c r="Y17559" s="32"/>
      <c r="AG17559" s="29"/>
      <c r="AH17559" s="34"/>
      <c r="AM17559" s="28"/>
      <c r="AN17559" s="28"/>
      <c r="AO17559" s="28"/>
      <c r="AP17559" s="25"/>
      <c r="AQ17559" s="29"/>
      <c r="AR17559" s="30"/>
      <c r="AT17559" s="30"/>
    </row>
    <row r="17560" spans="1:46" ht="30">
      <c r="A17560" s="25">
        <f t="shared" si="1644"/>
        <v>2013</v>
      </c>
      <c r="B17560" s="26" t="str">
        <f t="shared" si="1645"/>
        <v>Solar Partners</v>
      </c>
      <c r="C17560" s="127" t="str">
        <f t="shared" si="1646"/>
        <v>Ivanpah Solar Electric Generating System</v>
      </c>
      <c r="D17560" s="123" t="str">
        <f t="shared" si="1647"/>
        <v>Solar Power Tower</v>
      </c>
      <c r="E17560" s="26">
        <f t="shared" si="1648"/>
        <v>0</v>
      </c>
      <c r="F17560" s="27">
        <f t="shared" si="1649"/>
        <v>0</v>
      </c>
      <c r="G17560" s="28"/>
      <c r="H17560" s="131"/>
      <c r="J17560" s="29" t="e">
        <f>VLOOKUP(H17560,'Drop Down Menus'!A:B,2,FALSE)</f>
        <v>#N/A</v>
      </c>
      <c r="L17560" s="48"/>
      <c r="M17560" s="48"/>
      <c r="N17560" s="135"/>
      <c r="R17560" s="144"/>
      <c r="U17560" s="148"/>
      <c r="V17560" s="25"/>
      <c r="Y17560" s="32"/>
      <c r="AG17560" s="29"/>
      <c r="AH17560" s="34"/>
      <c r="AM17560" s="28"/>
      <c r="AN17560" s="28"/>
      <c r="AO17560" s="28"/>
      <c r="AP17560" s="25"/>
      <c r="AQ17560" s="29"/>
      <c r="AR17560" s="30"/>
      <c r="AT17560" s="30"/>
    </row>
    <row r="17561" spans="1:46" ht="30">
      <c r="A17561" s="25">
        <f t="shared" si="1644"/>
        <v>2013</v>
      </c>
      <c r="B17561" s="26" t="str">
        <f t="shared" si="1645"/>
        <v>Solar Partners</v>
      </c>
      <c r="C17561" s="127" t="str">
        <f t="shared" si="1646"/>
        <v>Ivanpah Solar Electric Generating System</v>
      </c>
      <c r="D17561" s="123" t="str">
        <f t="shared" si="1647"/>
        <v>Solar Power Tower</v>
      </c>
      <c r="E17561" s="26">
        <f t="shared" si="1648"/>
        <v>0</v>
      </c>
      <c r="F17561" s="27">
        <f t="shared" si="1649"/>
        <v>0</v>
      </c>
      <c r="G17561" s="28"/>
      <c r="H17561" s="131"/>
      <c r="J17561" s="29" t="e">
        <f>VLOOKUP(H17561,'Drop Down Menus'!A:B,2,FALSE)</f>
        <v>#N/A</v>
      </c>
      <c r="L17561" s="48"/>
      <c r="M17561" s="48"/>
      <c r="N17561" s="135"/>
      <c r="R17561" s="144"/>
      <c r="U17561" s="148"/>
      <c r="V17561" s="25"/>
      <c r="Y17561" s="32"/>
      <c r="AG17561" s="29"/>
      <c r="AH17561" s="34"/>
      <c r="AM17561" s="28"/>
      <c r="AN17561" s="28"/>
      <c r="AO17561" s="28"/>
      <c r="AP17561" s="25"/>
      <c r="AQ17561" s="29"/>
      <c r="AR17561" s="30"/>
      <c r="AT17561" s="30"/>
    </row>
    <row r="17562" spans="1:46" ht="30">
      <c r="A17562" s="25">
        <f t="shared" si="1644"/>
        <v>2013</v>
      </c>
      <c r="B17562" s="26" t="str">
        <f t="shared" si="1645"/>
        <v>Solar Partners</v>
      </c>
      <c r="C17562" s="127" t="str">
        <f t="shared" si="1646"/>
        <v>Ivanpah Solar Electric Generating System</v>
      </c>
      <c r="D17562" s="123" t="str">
        <f t="shared" si="1647"/>
        <v>Solar Power Tower</v>
      </c>
      <c r="E17562" s="26">
        <f t="shared" si="1648"/>
        <v>0</v>
      </c>
      <c r="F17562" s="27">
        <f t="shared" si="1649"/>
        <v>0</v>
      </c>
      <c r="G17562" s="28"/>
      <c r="H17562" s="131"/>
      <c r="J17562" s="29" t="e">
        <f>VLOOKUP(H17562,'Drop Down Menus'!A:B,2,FALSE)</f>
        <v>#N/A</v>
      </c>
      <c r="L17562" s="48"/>
      <c r="M17562" s="48"/>
      <c r="N17562" s="135"/>
      <c r="R17562" s="144"/>
      <c r="U17562" s="148"/>
      <c r="V17562" s="25"/>
      <c r="Y17562" s="32"/>
      <c r="AG17562" s="29"/>
      <c r="AH17562" s="34"/>
      <c r="AM17562" s="28"/>
      <c r="AN17562" s="28"/>
      <c r="AO17562" s="28"/>
      <c r="AP17562" s="25"/>
      <c r="AQ17562" s="29"/>
      <c r="AR17562" s="30"/>
      <c r="AT17562" s="30"/>
    </row>
    <row r="17563" spans="1:46" ht="30">
      <c r="A17563" s="25">
        <f t="shared" si="1644"/>
        <v>2013</v>
      </c>
      <c r="B17563" s="26" t="str">
        <f t="shared" si="1645"/>
        <v>Solar Partners</v>
      </c>
      <c r="C17563" s="127" t="str">
        <f t="shared" si="1646"/>
        <v>Ivanpah Solar Electric Generating System</v>
      </c>
      <c r="D17563" s="123" t="str">
        <f t="shared" si="1647"/>
        <v>Solar Power Tower</v>
      </c>
      <c r="E17563" s="26">
        <f t="shared" si="1648"/>
        <v>0</v>
      </c>
      <c r="F17563" s="27">
        <f t="shared" si="1649"/>
        <v>0</v>
      </c>
      <c r="G17563" s="28"/>
      <c r="H17563" s="131"/>
      <c r="J17563" s="29" t="e">
        <f>VLOOKUP(H17563,'Drop Down Menus'!A:B,2,FALSE)</f>
        <v>#N/A</v>
      </c>
      <c r="L17563" s="48"/>
      <c r="M17563" s="48"/>
      <c r="N17563" s="135"/>
      <c r="R17563" s="144"/>
      <c r="U17563" s="148"/>
      <c r="V17563" s="25"/>
      <c r="Y17563" s="32"/>
      <c r="AG17563" s="29"/>
      <c r="AH17563" s="34"/>
      <c r="AM17563" s="28"/>
      <c r="AN17563" s="28"/>
      <c r="AO17563" s="28"/>
      <c r="AP17563" s="25"/>
      <c r="AQ17563" s="29"/>
      <c r="AR17563" s="30"/>
      <c r="AT17563" s="30"/>
    </row>
    <row r="17564" spans="1:46" ht="30">
      <c r="A17564" s="25">
        <f t="shared" si="1644"/>
        <v>2013</v>
      </c>
      <c r="B17564" s="26" t="str">
        <f t="shared" si="1645"/>
        <v>Solar Partners</v>
      </c>
      <c r="C17564" s="127" t="str">
        <f t="shared" si="1646"/>
        <v>Ivanpah Solar Electric Generating System</v>
      </c>
      <c r="D17564" s="123" t="str">
        <f t="shared" si="1647"/>
        <v>Solar Power Tower</v>
      </c>
      <c r="E17564" s="26">
        <f t="shared" si="1648"/>
        <v>0</v>
      </c>
      <c r="F17564" s="27">
        <f t="shared" si="1649"/>
        <v>0</v>
      </c>
      <c r="G17564" s="28"/>
      <c r="H17564" s="131"/>
      <c r="J17564" s="29" t="e">
        <f>VLOOKUP(H17564,'Drop Down Menus'!A:B,2,FALSE)</f>
        <v>#N/A</v>
      </c>
      <c r="L17564" s="48"/>
      <c r="M17564" s="48"/>
      <c r="N17564" s="135"/>
      <c r="R17564" s="144"/>
      <c r="U17564" s="148"/>
      <c r="V17564" s="25"/>
      <c r="Y17564" s="32"/>
      <c r="AG17564" s="29"/>
      <c r="AH17564" s="34"/>
      <c r="AM17564" s="28"/>
      <c r="AN17564" s="28"/>
      <c r="AO17564" s="28"/>
      <c r="AP17564" s="25"/>
      <c r="AQ17564" s="29"/>
      <c r="AR17564" s="30"/>
      <c r="AT17564" s="30"/>
    </row>
    <row r="17565" spans="1:46" ht="30">
      <c r="A17565" s="25">
        <f t="shared" si="1644"/>
        <v>2013</v>
      </c>
      <c r="B17565" s="26" t="str">
        <f t="shared" si="1645"/>
        <v>Solar Partners</v>
      </c>
      <c r="C17565" s="127" t="str">
        <f t="shared" si="1646"/>
        <v>Ivanpah Solar Electric Generating System</v>
      </c>
      <c r="D17565" s="123" t="str">
        <f t="shared" si="1647"/>
        <v>Solar Power Tower</v>
      </c>
      <c r="E17565" s="26">
        <f t="shared" si="1648"/>
        <v>0</v>
      </c>
      <c r="F17565" s="27">
        <f t="shared" si="1649"/>
        <v>0</v>
      </c>
      <c r="G17565" s="28"/>
      <c r="H17565" s="131"/>
      <c r="J17565" s="29" t="e">
        <f>VLOOKUP(H17565,'Drop Down Menus'!A:B,2,FALSE)</f>
        <v>#N/A</v>
      </c>
      <c r="L17565" s="48"/>
      <c r="M17565" s="48"/>
      <c r="N17565" s="135"/>
      <c r="R17565" s="144"/>
      <c r="U17565" s="148"/>
      <c r="V17565" s="25"/>
      <c r="Y17565" s="32"/>
      <c r="AG17565" s="29"/>
      <c r="AH17565" s="34"/>
      <c r="AM17565" s="28"/>
      <c r="AN17565" s="28"/>
      <c r="AO17565" s="28"/>
      <c r="AP17565" s="25"/>
      <c r="AQ17565" s="29"/>
      <c r="AR17565" s="30"/>
      <c r="AT17565" s="30"/>
    </row>
    <row r="17566" spans="1:46" ht="30">
      <c r="A17566" s="25">
        <f t="shared" si="1644"/>
        <v>2013</v>
      </c>
      <c r="B17566" s="26" t="str">
        <f t="shared" si="1645"/>
        <v>Solar Partners</v>
      </c>
      <c r="C17566" s="127" t="str">
        <f t="shared" si="1646"/>
        <v>Ivanpah Solar Electric Generating System</v>
      </c>
      <c r="D17566" s="123" t="str">
        <f t="shared" si="1647"/>
        <v>Solar Power Tower</v>
      </c>
      <c r="E17566" s="26">
        <f t="shared" si="1648"/>
        <v>0</v>
      </c>
      <c r="F17566" s="27">
        <f t="shared" si="1649"/>
        <v>0</v>
      </c>
      <c r="G17566" s="28"/>
      <c r="H17566" s="131"/>
      <c r="J17566" s="29" t="e">
        <f>VLOOKUP(H17566,'Drop Down Menus'!A:B,2,FALSE)</f>
        <v>#N/A</v>
      </c>
      <c r="L17566" s="48"/>
      <c r="M17566" s="48"/>
      <c r="N17566" s="135"/>
      <c r="R17566" s="144"/>
      <c r="U17566" s="148"/>
      <c r="V17566" s="25"/>
      <c r="Y17566" s="32"/>
      <c r="AG17566" s="29"/>
      <c r="AH17566" s="34"/>
      <c r="AM17566" s="28"/>
      <c r="AN17566" s="28"/>
      <c r="AO17566" s="28"/>
      <c r="AP17566" s="25"/>
      <c r="AQ17566" s="29"/>
      <c r="AR17566" s="30"/>
      <c r="AT17566" s="30"/>
    </row>
    <row r="17567" spans="1:46" ht="30">
      <c r="A17567" s="25">
        <f t="shared" si="1644"/>
        <v>2013</v>
      </c>
      <c r="B17567" s="26" t="str">
        <f t="shared" si="1645"/>
        <v>Solar Partners</v>
      </c>
      <c r="C17567" s="127" t="str">
        <f t="shared" si="1646"/>
        <v>Ivanpah Solar Electric Generating System</v>
      </c>
      <c r="D17567" s="123" t="str">
        <f t="shared" si="1647"/>
        <v>Solar Power Tower</v>
      </c>
      <c r="E17567" s="26">
        <f t="shared" si="1648"/>
        <v>0</v>
      </c>
      <c r="F17567" s="27">
        <f t="shared" si="1649"/>
        <v>0</v>
      </c>
      <c r="G17567" s="28"/>
      <c r="H17567" s="131"/>
      <c r="J17567" s="29" t="e">
        <f>VLOOKUP(H17567,'Drop Down Menus'!A:B,2,FALSE)</f>
        <v>#N/A</v>
      </c>
      <c r="L17567" s="48"/>
      <c r="M17567" s="48"/>
      <c r="N17567" s="135"/>
      <c r="R17567" s="144"/>
      <c r="U17567" s="148"/>
      <c r="V17567" s="25"/>
      <c r="Y17567" s="32"/>
      <c r="AG17567" s="29"/>
      <c r="AH17567" s="34"/>
      <c r="AM17567" s="28"/>
      <c r="AN17567" s="28"/>
      <c r="AO17567" s="28"/>
      <c r="AP17567" s="25"/>
      <c r="AQ17567" s="29"/>
      <c r="AR17567" s="30"/>
      <c r="AT17567" s="30"/>
    </row>
    <row r="17568" spans="1:46" ht="30">
      <c r="A17568" s="25">
        <f t="shared" si="1644"/>
        <v>2013</v>
      </c>
      <c r="B17568" s="26" t="str">
        <f t="shared" si="1645"/>
        <v>Solar Partners</v>
      </c>
      <c r="C17568" s="127" t="str">
        <f t="shared" si="1646"/>
        <v>Ivanpah Solar Electric Generating System</v>
      </c>
      <c r="D17568" s="123" t="str">
        <f t="shared" si="1647"/>
        <v>Solar Power Tower</v>
      </c>
      <c r="E17568" s="26">
        <f t="shared" si="1648"/>
        <v>0</v>
      </c>
      <c r="F17568" s="27">
        <f t="shared" si="1649"/>
        <v>0</v>
      </c>
      <c r="G17568" s="28"/>
      <c r="H17568" s="131"/>
      <c r="J17568" s="29" t="e">
        <f>VLOOKUP(H17568,'Drop Down Menus'!A:B,2,FALSE)</f>
        <v>#N/A</v>
      </c>
      <c r="L17568" s="48"/>
      <c r="M17568" s="48"/>
      <c r="N17568" s="135"/>
      <c r="R17568" s="144"/>
      <c r="U17568" s="148"/>
      <c r="V17568" s="25"/>
      <c r="Y17568" s="32"/>
      <c r="AG17568" s="29"/>
      <c r="AH17568" s="34"/>
      <c r="AM17568" s="28"/>
      <c r="AN17568" s="28"/>
      <c r="AO17568" s="28"/>
      <c r="AP17568" s="25"/>
      <c r="AQ17568" s="29"/>
      <c r="AR17568" s="30"/>
      <c r="AT17568" s="30"/>
    </row>
    <row r="17569" spans="1:46" ht="30">
      <c r="A17569" s="25">
        <f t="shared" si="1644"/>
        <v>2013</v>
      </c>
      <c r="B17569" s="26" t="str">
        <f t="shared" si="1645"/>
        <v>Solar Partners</v>
      </c>
      <c r="C17569" s="127" t="str">
        <f t="shared" si="1646"/>
        <v>Ivanpah Solar Electric Generating System</v>
      </c>
      <c r="D17569" s="123" t="str">
        <f t="shared" si="1647"/>
        <v>Solar Power Tower</v>
      </c>
      <c r="E17569" s="26">
        <f t="shared" si="1648"/>
        <v>0</v>
      </c>
      <c r="F17569" s="27">
        <f t="shared" si="1649"/>
        <v>0</v>
      </c>
      <c r="G17569" s="28"/>
      <c r="H17569" s="131"/>
      <c r="J17569" s="29" t="e">
        <f>VLOOKUP(H17569,'Drop Down Menus'!A:B,2,FALSE)</f>
        <v>#N/A</v>
      </c>
      <c r="L17569" s="48"/>
      <c r="M17569" s="48"/>
      <c r="N17569" s="135"/>
      <c r="R17569" s="144"/>
      <c r="U17569" s="148"/>
      <c r="V17569" s="25"/>
      <c r="Y17569" s="32"/>
      <c r="AG17569" s="29"/>
      <c r="AH17569" s="34"/>
      <c r="AM17569" s="28"/>
      <c r="AN17569" s="28"/>
      <c r="AO17569" s="28"/>
      <c r="AP17569" s="25"/>
      <c r="AQ17569" s="29"/>
      <c r="AR17569" s="30"/>
      <c r="AT17569" s="30"/>
    </row>
    <row r="17570" spans="1:46" ht="30">
      <c r="A17570" s="25">
        <f t="shared" si="1644"/>
        <v>2013</v>
      </c>
      <c r="B17570" s="26" t="str">
        <f t="shared" si="1645"/>
        <v>Solar Partners</v>
      </c>
      <c r="C17570" s="127" t="str">
        <f t="shared" si="1646"/>
        <v>Ivanpah Solar Electric Generating System</v>
      </c>
      <c r="D17570" s="123" t="str">
        <f t="shared" si="1647"/>
        <v>Solar Power Tower</v>
      </c>
      <c r="E17570" s="26">
        <f t="shared" si="1648"/>
        <v>0</v>
      </c>
      <c r="F17570" s="27">
        <f t="shared" si="1649"/>
        <v>0</v>
      </c>
      <c r="G17570" s="28"/>
      <c r="H17570" s="131"/>
      <c r="J17570" s="29" t="e">
        <f>VLOOKUP(H17570,'Drop Down Menus'!A:B,2,FALSE)</f>
        <v>#N/A</v>
      </c>
      <c r="L17570" s="48"/>
      <c r="M17570" s="48"/>
      <c r="N17570" s="135"/>
      <c r="R17570" s="144"/>
      <c r="U17570" s="148"/>
      <c r="V17570" s="25"/>
      <c r="Y17570" s="32"/>
      <c r="AG17570" s="29"/>
      <c r="AH17570" s="34"/>
      <c r="AM17570" s="28"/>
      <c r="AN17570" s="28"/>
      <c r="AO17570" s="28"/>
      <c r="AP17570" s="25"/>
      <c r="AQ17570" s="29"/>
      <c r="AR17570" s="30"/>
      <c r="AT17570" s="30"/>
    </row>
    <row r="17571" spans="1:46" ht="30">
      <c r="A17571" s="25">
        <f t="shared" si="1644"/>
        <v>2013</v>
      </c>
      <c r="B17571" s="26" t="str">
        <f t="shared" si="1645"/>
        <v>Solar Partners</v>
      </c>
      <c r="C17571" s="127" t="str">
        <f t="shared" si="1646"/>
        <v>Ivanpah Solar Electric Generating System</v>
      </c>
      <c r="D17571" s="123" t="str">
        <f t="shared" si="1647"/>
        <v>Solar Power Tower</v>
      </c>
      <c r="E17571" s="26">
        <f t="shared" si="1648"/>
        <v>0</v>
      </c>
      <c r="F17571" s="27">
        <f t="shared" si="1649"/>
        <v>0</v>
      </c>
      <c r="G17571" s="28"/>
      <c r="H17571" s="131"/>
      <c r="J17571" s="29" t="e">
        <f>VLOOKUP(H17571,'Drop Down Menus'!A:B,2,FALSE)</f>
        <v>#N/A</v>
      </c>
      <c r="L17571" s="48"/>
      <c r="M17571" s="48"/>
      <c r="N17571" s="135"/>
      <c r="R17571" s="144"/>
      <c r="U17571" s="148"/>
      <c r="V17571" s="25"/>
      <c r="Y17571" s="32"/>
      <c r="AG17571" s="29"/>
      <c r="AH17571" s="34"/>
      <c r="AM17571" s="28"/>
      <c r="AN17571" s="28"/>
      <c r="AO17571" s="28"/>
      <c r="AP17571" s="25"/>
      <c r="AQ17571" s="29"/>
      <c r="AR17571" s="30"/>
      <c r="AT17571" s="30"/>
    </row>
    <row r="17572" spans="1:46" ht="30">
      <c r="A17572" s="25">
        <f t="shared" si="1644"/>
        <v>2013</v>
      </c>
      <c r="B17572" s="26" t="str">
        <f t="shared" si="1645"/>
        <v>Solar Partners</v>
      </c>
      <c r="C17572" s="127" t="str">
        <f t="shared" si="1646"/>
        <v>Ivanpah Solar Electric Generating System</v>
      </c>
      <c r="D17572" s="123" t="str">
        <f t="shared" si="1647"/>
        <v>Solar Power Tower</v>
      </c>
      <c r="E17572" s="26">
        <f t="shared" si="1648"/>
        <v>0</v>
      </c>
      <c r="F17572" s="27">
        <f t="shared" si="1649"/>
        <v>0</v>
      </c>
      <c r="G17572" s="28"/>
      <c r="H17572" s="131"/>
      <c r="J17572" s="29" t="e">
        <f>VLOOKUP(H17572,'Drop Down Menus'!A:B,2,FALSE)</f>
        <v>#N/A</v>
      </c>
      <c r="L17572" s="48"/>
      <c r="M17572" s="48"/>
      <c r="N17572" s="135"/>
      <c r="R17572" s="144"/>
      <c r="U17572" s="148"/>
      <c r="V17572" s="25"/>
      <c r="Y17572" s="32"/>
      <c r="AG17572" s="29"/>
      <c r="AH17572" s="34"/>
      <c r="AM17572" s="28"/>
      <c r="AN17572" s="28"/>
      <c r="AO17572" s="28"/>
      <c r="AP17572" s="25"/>
      <c r="AQ17572" s="29"/>
      <c r="AR17572" s="30"/>
      <c r="AT17572" s="30"/>
    </row>
    <row r="17573" spans="1:46" ht="30">
      <c r="A17573" s="25">
        <f t="shared" si="1644"/>
        <v>2013</v>
      </c>
      <c r="B17573" s="26" t="str">
        <f t="shared" si="1645"/>
        <v>Solar Partners</v>
      </c>
      <c r="C17573" s="127" t="str">
        <f t="shared" si="1646"/>
        <v>Ivanpah Solar Electric Generating System</v>
      </c>
      <c r="D17573" s="123" t="str">
        <f t="shared" si="1647"/>
        <v>Solar Power Tower</v>
      </c>
      <c r="E17573" s="26">
        <f t="shared" si="1648"/>
        <v>0</v>
      </c>
      <c r="F17573" s="27">
        <f t="shared" si="1649"/>
        <v>0</v>
      </c>
      <c r="G17573" s="28"/>
      <c r="H17573" s="131"/>
      <c r="J17573" s="29" t="e">
        <f>VLOOKUP(H17573,'Drop Down Menus'!A:B,2,FALSE)</f>
        <v>#N/A</v>
      </c>
      <c r="L17573" s="48"/>
      <c r="M17573" s="48"/>
      <c r="N17573" s="135"/>
      <c r="R17573" s="144"/>
      <c r="U17573" s="148"/>
      <c r="V17573" s="25"/>
      <c r="Y17573" s="32"/>
      <c r="AG17573" s="29"/>
      <c r="AH17573" s="34"/>
      <c r="AM17573" s="28"/>
      <c r="AN17573" s="28"/>
      <c r="AO17573" s="28"/>
      <c r="AP17573" s="25"/>
      <c r="AQ17573" s="29"/>
      <c r="AR17573" s="30"/>
      <c r="AT17573" s="30"/>
    </row>
    <row r="17574" spans="1:46" ht="30">
      <c r="A17574" s="25">
        <f t="shared" si="1644"/>
        <v>2013</v>
      </c>
      <c r="B17574" s="26" t="str">
        <f t="shared" si="1645"/>
        <v>Solar Partners</v>
      </c>
      <c r="C17574" s="127" t="str">
        <f t="shared" si="1646"/>
        <v>Ivanpah Solar Electric Generating System</v>
      </c>
      <c r="D17574" s="123" t="str">
        <f t="shared" si="1647"/>
        <v>Solar Power Tower</v>
      </c>
      <c r="E17574" s="26">
        <f t="shared" si="1648"/>
        <v>0</v>
      </c>
      <c r="F17574" s="27">
        <f t="shared" si="1649"/>
        <v>0</v>
      </c>
      <c r="G17574" s="28"/>
      <c r="H17574" s="131"/>
      <c r="J17574" s="29" t="e">
        <f>VLOOKUP(H17574,'Drop Down Menus'!A:B,2,FALSE)</f>
        <v>#N/A</v>
      </c>
      <c r="L17574" s="48"/>
      <c r="M17574" s="48"/>
      <c r="N17574" s="135"/>
      <c r="R17574" s="144"/>
      <c r="U17574" s="148"/>
      <c r="V17574" s="25"/>
      <c r="Y17574" s="32"/>
      <c r="AG17574" s="29"/>
      <c r="AH17574" s="34"/>
      <c r="AM17574" s="28"/>
      <c r="AN17574" s="28"/>
      <c r="AO17574" s="28"/>
      <c r="AP17574" s="25"/>
      <c r="AQ17574" s="29"/>
      <c r="AR17574" s="30"/>
      <c r="AT17574" s="30"/>
    </row>
    <row r="17575" spans="1:46" ht="30">
      <c r="A17575" s="25">
        <f t="shared" si="1644"/>
        <v>2013</v>
      </c>
      <c r="B17575" s="26" t="str">
        <f t="shared" si="1645"/>
        <v>Solar Partners</v>
      </c>
      <c r="C17575" s="127" t="str">
        <f t="shared" si="1646"/>
        <v>Ivanpah Solar Electric Generating System</v>
      </c>
      <c r="D17575" s="123" t="str">
        <f t="shared" si="1647"/>
        <v>Solar Power Tower</v>
      </c>
      <c r="E17575" s="26">
        <f t="shared" si="1648"/>
        <v>0</v>
      </c>
      <c r="F17575" s="27">
        <f t="shared" si="1649"/>
        <v>0</v>
      </c>
      <c r="G17575" s="28"/>
      <c r="H17575" s="131"/>
      <c r="J17575" s="29" t="e">
        <f>VLOOKUP(H17575,'Drop Down Menus'!A:B,2,FALSE)</f>
        <v>#N/A</v>
      </c>
      <c r="L17575" s="48"/>
      <c r="M17575" s="48"/>
      <c r="N17575" s="135"/>
      <c r="R17575" s="144"/>
      <c r="U17575" s="148"/>
      <c r="V17575" s="25"/>
      <c r="Y17575" s="32"/>
      <c r="AG17575" s="29"/>
      <c r="AH17575" s="34"/>
      <c r="AM17575" s="28"/>
      <c r="AN17575" s="28"/>
      <c r="AO17575" s="28"/>
      <c r="AP17575" s="25"/>
      <c r="AQ17575" s="29"/>
      <c r="AR17575" s="30"/>
      <c r="AT17575" s="30"/>
    </row>
    <row r="17576" spans="1:46" ht="30">
      <c r="A17576" s="25">
        <f t="shared" si="1644"/>
        <v>2013</v>
      </c>
      <c r="B17576" s="26" t="str">
        <f t="shared" si="1645"/>
        <v>Solar Partners</v>
      </c>
      <c r="C17576" s="127" t="str">
        <f t="shared" si="1646"/>
        <v>Ivanpah Solar Electric Generating System</v>
      </c>
      <c r="D17576" s="123" t="str">
        <f t="shared" si="1647"/>
        <v>Solar Power Tower</v>
      </c>
      <c r="E17576" s="26">
        <f t="shared" si="1648"/>
        <v>0</v>
      </c>
      <c r="F17576" s="27">
        <f t="shared" si="1649"/>
        <v>0</v>
      </c>
      <c r="G17576" s="28"/>
      <c r="H17576" s="131"/>
      <c r="J17576" s="29" t="e">
        <f>VLOOKUP(H17576,'Drop Down Menus'!A:B,2,FALSE)</f>
        <v>#N/A</v>
      </c>
      <c r="L17576" s="48"/>
      <c r="M17576" s="48"/>
      <c r="N17576" s="135"/>
      <c r="R17576" s="144"/>
      <c r="U17576" s="148"/>
      <c r="V17576" s="25"/>
      <c r="Y17576" s="32"/>
      <c r="AG17576" s="29"/>
      <c r="AH17576" s="34"/>
      <c r="AM17576" s="28"/>
      <c r="AN17576" s="28"/>
      <c r="AO17576" s="28"/>
      <c r="AP17576" s="25"/>
      <c r="AQ17576" s="29"/>
      <c r="AR17576" s="30"/>
      <c r="AT17576" s="30"/>
    </row>
    <row r="17577" spans="1:46" ht="30">
      <c r="A17577" s="25">
        <f t="shared" si="1644"/>
        <v>2013</v>
      </c>
      <c r="B17577" s="26" t="str">
        <f t="shared" si="1645"/>
        <v>Solar Partners</v>
      </c>
      <c r="C17577" s="127" t="str">
        <f t="shared" si="1646"/>
        <v>Ivanpah Solar Electric Generating System</v>
      </c>
      <c r="D17577" s="123" t="str">
        <f t="shared" si="1647"/>
        <v>Solar Power Tower</v>
      </c>
      <c r="E17577" s="26">
        <f t="shared" si="1648"/>
        <v>0</v>
      </c>
      <c r="F17577" s="27">
        <f t="shared" si="1649"/>
        <v>0</v>
      </c>
      <c r="G17577" s="28"/>
      <c r="H17577" s="131"/>
      <c r="J17577" s="29" t="e">
        <f>VLOOKUP(H17577,'Drop Down Menus'!A:B,2,FALSE)</f>
        <v>#N/A</v>
      </c>
      <c r="L17577" s="48"/>
      <c r="M17577" s="48"/>
      <c r="N17577" s="135"/>
      <c r="R17577" s="144"/>
      <c r="U17577" s="148"/>
      <c r="V17577" s="25"/>
      <c r="Y17577" s="32"/>
      <c r="AG17577" s="29"/>
      <c r="AH17577" s="34"/>
      <c r="AM17577" s="28"/>
      <c r="AN17577" s="28"/>
      <c r="AO17577" s="28"/>
      <c r="AP17577" s="25"/>
      <c r="AQ17577" s="29"/>
      <c r="AR17577" s="30"/>
      <c r="AT17577" s="30"/>
    </row>
    <row r="17578" spans="1:46" ht="30">
      <c r="A17578" s="25">
        <f t="shared" si="1644"/>
        <v>2013</v>
      </c>
      <c r="B17578" s="26" t="str">
        <f t="shared" si="1645"/>
        <v>Solar Partners</v>
      </c>
      <c r="C17578" s="127" t="str">
        <f t="shared" si="1646"/>
        <v>Ivanpah Solar Electric Generating System</v>
      </c>
      <c r="D17578" s="123" t="str">
        <f t="shared" si="1647"/>
        <v>Solar Power Tower</v>
      </c>
      <c r="E17578" s="26">
        <f t="shared" si="1648"/>
        <v>0</v>
      </c>
      <c r="F17578" s="27">
        <f t="shared" si="1649"/>
        <v>0</v>
      </c>
      <c r="G17578" s="28"/>
      <c r="H17578" s="131"/>
      <c r="J17578" s="29" t="e">
        <f>VLOOKUP(H17578,'Drop Down Menus'!A:B,2,FALSE)</f>
        <v>#N/A</v>
      </c>
      <c r="L17578" s="48"/>
      <c r="M17578" s="48"/>
      <c r="N17578" s="135"/>
      <c r="R17578" s="144"/>
      <c r="U17578" s="148"/>
      <c r="V17578" s="25"/>
      <c r="Y17578" s="32"/>
      <c r="AG17578" s="29"/>
      <c r="AH17578" s="34"/>
      <c r="AM17578" s="28"/>
      <c r="AN17578" s="28"/>
      <c r="AO17578" s="28"/>
      <c r="AP17578" s="25"/>
      <c r="AQ17578" s="29"/>
      <c r="AR17578" s="30"/>
      <c r="AT17578" s="30"/>
    </row>
    <row r="17579" spans="1:46" ht="30">
      <c r="A17579" s="25">
        <f t="shared" si="1644"/>
        <v>2013</v>
      </c>
      <c r="B17579" s="26" t="str">
        <f t="shared" si="1645"/>
        <v>Solar Partners</v>
      </c>
      <c r="C17579" s="127" t="str">
        <f t="shared" si="1646"/>
        <v>Ivanpah Solar Electric Generating System</v>
      </c>
      <c r="D17579" s="123" t="str">
        <f t="shared" si="1647"/>
        <v>Solar Power Tower</v>
      </c>
      <c r="E17579" s="26">
        <f t="shared" si="1648"/>
        <v>0</v>
      </c>
      <c r="F17579" s="27">
        <f t="shared" si="1649"/>
        <v>0</v>
      </c>
      <c r="G17579" s="28"/>
      <c r="H17579" s="131"/>
      <c r="J17579" s="29" t="e">
        <f>VLOOKUP(H17579,'Drop Down Menus'!A:B,2,FALSE)</f>
        <v>#N/A</v>
      </c>
      <c r="L17579" s="48"/>
      <c r="M17579" s="48"/>
      <c r="N17579" s="135"/>
      <c r="R17579" s="144"/>
      <c r="U17579" s="148"/>
      <c r="V17579" s="25"/>
      <c r="Y17579" s="32"/>
      <c r="AG17579" s="29"/>
      <c r="AH17579" s="34"/>
      <c r="AM17579" s="28"/>
      <c r="AN17579" s="28"/>
      <c r="AO17579" s="28"/>
      <c r="AP17579" s="25"/>
      <c r="AQ17579" s="29"/>
      <c r="AR17579" s="30"/>
      <c r="AT17579" s="30"/>
    </row>
    <row r="17580" spans="1:46" ht="30">
      <c r="A17580" s="25">
        <f t="shared" si="1644"/>
        <v>2013</v>
      </c>
      <c r="B17580" s="26" t="str">
        <f t="shared" si="1645"/>
        <v>Solar Partners</v>
      </c>
      <c r="C17580" s="127" t="str">
        <f t="shared" si="1646"/>
        <v>Ivanpah Solar Electric Generating System</v>
      </c>
      <c r="D17580" s="123" t="str">
        <f t="shared" si="1647"/>
        <v>Solar Power Tower</v>
      </c>
      <c r="E17580" s="26">
        <f t="shared" si="1648"/>
        <v>0</v>
      </c>
      <c r="F17580" s="27">
        <f t="shared" si="1649"/>
        <v>0</v>
      </c>
      <c r="G17580" s="28"/>
      <c r="H17580" s="131"/>
      <c r="J17580" s="29" t="e">
        <f>VLOOKUP(H17580,'Drop Down Menus'!A:B,2,FALSE)</f>
        <v>#N/A</v>
      </c>
      <c r="L17580" s="48"/>
      <c r="M17580" s="48"/>
      <c r="N17580" s="135"/>
      <c r="R17580" s="144"/>
      <c r="U17580" s="148"/>
      <c r="V17580" s="25"/>
      <c r="Y17580" s="32"/>
      <c r="AG17580" s="29"/>
      <c r="AH17580" s="34"/>
      <c r="AM17580" s="28"/>
      <c r="AN17580" s="28"/>
      <c r="AO17580" s="28"/>
      <c r="AP17580" s="25"/>
      <c r="AQ17580" s="29"/>
      <c r="AR17580" s="30"/>
      <c r="AT17580" s="30"/>
    </row>
    <row r="17581" spans="1:46" ht="30">
      <c r="A17581" s="25">
        <f t="shared" si="1644"/>
        <v>2013</v>
      </c>
      <c r="B17581" s="26" t="str">
        <f t="shared" si="1645"/>
        <v>Solar Partners</v>
      </c>
      <c r="C17581" s="127" t="str">
        <f t="shared" si="1646"/>
        <v>Ivanpah Solar Electric Generating System</v>
      </c>
      <c r="D17581" s="123" t="str">
        <f t="shared" si="1647"/>
        <v>Solar Power Tower</v>
      </c>
      <c r="E17581" s="26">
        <f t="shared" si="1648"/>
        <v>0</v>
      </c>
      <c r="F17581" s="27">
        <f t="shared" si="1649"/>
        <v>0</v>
      </c>
      <c r="G17581" s="28"/>
      <c r="H17581" s="131"/>
      <c r="J17581" s="29" t="e">
        <f>VLOOKUP(H17581,'Drop Down Menus'!A:B,2,FALSE)</f>
        <v>#N/A</v>
      </c>
      <c r="L17581" s="48"/>
      <c r="M17581" s="48"/>
      <c r="N17581" s="135"/>
      <c r="R17581" s="144"/>
      <c r="U17581" s="148"/>
      <c r="V17581" s="25"/>
      <c r="Y17581" s="32"/>
      <c r="AG17581" s="29"/>
      <c r="AH17581" s="34"/>
      <c r="AM17581" s="28"/>
      <c r="AN17581" s="28"/>
      <c r="AO17581" s="28"/>
      <c r="AP17581" s="25"/>
      <c r="AQ17581" s="29"/>
      <c r="AR17581" s="30"/>
      <c r="AT17581" s="30"/>
    </row>
    <row r="17582" spans="1:46" ht="30">
      <c r="A17582" s="25">
        <f t="shared" si="1644"/>
        <v>2013</v>
      </c>
      <c r="B17582" s="26" t="str">
        <f t="shared" si="1645"/>
        <v>Solar Partners</v>
      </c>
      <c r="C17582" s="127" t="str">
        <f t="shared" si="1646"/>
        <v>Ivanpah Solar Electric Generating System</v>
      </c>
      <c r="D17582" s="123" t="str">
        <f t="shared" si="1647"/>
        <v>Solar Power Tower</v>
      </c>
      <c r="E17582" s="26">
        <f t="shared" si="1648"/>
        <v>0</v>
      </c>
      <c r="F17582" s="27">
        <f t="shared" si="1649"/>
        <v>0</v>
      </c>
      <c r="G17582" s="28"/>
      <c r="H17582" s="131"/>
      <c r="J17582" s="29" t="e">
        <f>VLOOKUP(H17582,'Drop Down Menus'!A:B,2,FALSE)</f>
        <v>#N/A</v>
      </c>
      <c r="L17582" s="48"/>
      <c r="M17582" s="48"/>
      <c r="N17582" s="135"/>
      <c r="R17582" s="144"/>
      <c r="U17582" s="148"/>
      <c r="V17582" s="25"/>
      <c r="Y17582" s="32"/>
      <c r="AG17582" s="29"/>
      <c r="AH17582" s="34"/>
      <c r="AM17582" s="28"/>
      <c r="AN17582" s="28"/>
      <c r="AO17582" s="28"/>
      <c r="AP17582" s="25"/>
      <c r="AQ17582" s="29"/>
      <c r="AR17582" s="30"/>
      <c r="AT17582" s="30"/>
    </row>
    <row r="17583" spans="1:46" ht="30">
      <c r="A17583" s="25">
        <f t="shared" si="1644"/>
        <v>2013</v>
      </c>
      <c r="B17583" s="26" t="str">
        <f t="shared" si="1645"/>
        <v>Solar Partners</v>
      </c>
      <c r="C17583" s="127" t="str">
        <f t="shared" si="1646"/>
        <v>Ivanpah Solar Electric Generating System</v>
      </c>
      <c r="D17583" s="123" t="str">
        <f t="shared" si="1647"/>
        <v>Solar Power Tower</v>
      </c>
      <c r="E17583" s="26">
        <f t="shared" si="1648"/>
        <v>0</v>
      </c>
      <c r="F17583" s="27">
        <f t="shared" si="1649"/>
        <v>0</v>
      </c>
      <c r="G17583" s="28"/>
      <c r="H17583" s="131"/>
      <c r="J17583" s="29" t="e">
        <f>VLOOKUP(H17583,'Drop Down Menus'!A:B,2,FALSE)</f>
        <v>#N/A</v>
      </c>
      <c r="L17583" s="48"/>
      <c r="M17583" s="48"/>
      <c r="N17583" s="135"/>
      <c r="R17583" s="144"/>
      <c r="U17583" s="148"/>
      <c r="V17583" s="25"/>
      <c r="Y17583" s="32"/>
      <c r="AG17583" s="29"/>
      <c r="AH17583" s="34"/>
      <c r="AM17583" s="28"/>
      <c r="AN17583" s="28"/>
      <c r="AO17583" s="28"/>
      <c r="AP17583" s="25"/>
      <c r="AQ17583" s="29"/>
      <c r="AR17583" s="30"/>
      <c r="AT17583" s="30"/>
    </row>
    <row r="17584" spans="1:46" ht="30">
      <c r="A17584" s="25">
        <f t="shared" si="1644"/>
        <v>2013</v>
      </c>
      <c r="B17584" s="26" t="str">
        <f t="shared" si="1645"/>
        <v>Solar Partners</v>
      </c>
      <c r="C17584" s="127" t="str">
        <f t="shared" si="1646"/>
        <v>Ivanpah Solar Electric Generating System</v>
      </c>
      <c r="D17584" s="123" t="str">
        <f t="shared" si="1647"/>
        <v>Solar Power Tower</v>
      </c>
      <c r="E17584" s="26">
        <f t="shared" si="1648"/>
        <v>0</v>
      </c>
      <c r="F17584" s="27">
        <f t="shared" si="1649"/>
        <v>0</v>
      </c>
      <c r="G17584" s="28"/>
      <c r="H17584" s="131"/>
      <c r="J17584" s="29" t="e">
        <f>VLOOKUP(H17584,'Drop Down Menus'!A:B,2,FALSE)</f>
        <v>#N/A</v>
      </c>
      <c r="L17584" s="48"/>
      <c r="M17584" s="48"/>
      <c r="N17584" s="135"/>
      <c r="R17584" s="144"/>
      <c r="U17584" s="148"/>
      <c r="V17584" s="25"/>
      <c r="Y17584" s="32"/>
      <c r="AG17584" s="29"/>
      <c r="AH17584" s="34"/>
      <c r="AM17584" s="28"/>
      <c r="AN17584" s="28"/>
      <c r="AO17584" s="28"/>
      <c r="AP17584" s="25"/>
      <c r="AQ17584" s="29"/>
      <c r="AR17584" s="30"/>
      <c r="AT17584" s="30"/>
    </row>
    <row r="17585" spans="1:46" ht="30">
      <c r="A17585" s="25">
        <f t="shared" si="1644"/>
        <v>2013</v>
      </c>
      <c r="B17585" s="26" t="str">
        <f t="shared" si="1645"/>
        <v>Solar Partners</v>
      </c>
      <c r="C17585" s="127" t="str">
        <f t="shared" si="1646"/>
        <v>Ivanpah Solar Electric Generating System</v>
      </c>
      <c r="D17585" s="123" t="str">
        <f t="shared" si="1647"/>
        <v>Solar Power Tower</v>
      </c>
      <c r="E17585" s="26">
        <f t="shared" si="1648"/>
        <v>0</v>
      </c>
      <c r="F17585" s="27">
        <f t="shared" si="1649"/>
        <v>0</v>
      </c>
      <c r="G17585" s="28"/>
      <c r="H17585" s="131"/>
      <c r="J17585" s="29" t="e">
        <f>VLOOKUP(H17585,'Drop Down Menus'!A:B,2,FALSE)</f>
        <v>#N/A</v>
      </c>
      <c r="L17585" s="48"/>
      <c r="M17585" s="48"/>
      <c r="N17585" s="135"/>
      <c r="R17585" s="144"/>
      <c r="U17585" s="148"/>
      <c r="V17585" s="25"/>
      <c r="Y17585" s="32"/>
      <c r="AG17585" s="29"/>
      <c r="AH17585" s="34"/>
      <c r="AM17585" s="28"/>
      <c r="AN17585" s="28"/>
      <c r="AO17585" s="28"/>
      <c r="AP17585" s="25"/>
      <c r="AQ17585" s="29"/>
      <c r="AR17585" s="30"/>
      <c r="AT17585" s="30"/>
    </row>
    <row r="17586" spans="1:46" ht="30">
      <c r="A17586" s="25">
        <f t="shared" si="1644"/>
        <v>2013</v>
      </c>
      <c r="B17586" s="26" t="str">
        <f t="shared" si="1645"/>
        <v>Solar Partners</v>
      </c>
      <c r="C17586" s="127" t="str">
        <f t="shared" si="1646"/>
        <v>Ivanpah Solar Electric Generating System</v>
      </c>
      <c r="D17586" s="123" t="str">
        <f t="shared" si="1647"/>
        <v>Solar Power Tower</v>
      </c>
      <c r="E17586" s="26">
        <f t="shared" si="1648"/>
        <v>0</v>
      </c>
      <c r="F17586" s="27">
        <f t="shared" si="1649"/>
        <v>0</v>
      </c>
      <c r="G17586" s="28"/>
      <c r="H17586" s="131"/>
      <c r="J17586" s="29" t="e">
        <f>VLOOKUP(H17586,'Drop Down Menus'!A:B,2,FALSE)</f>
        <v>#N/A</v>
      </c>
      <c r="L17586" s="48"/>
      <c r="M17586" s="48"/>
      <c r="N17586" s="135"/>
      <c r="R17586" s="144"/>
      <c r="U17586" s="148"/>
      <c r="V17586" s="25"/>
      <c r="Y17586" s="32"/>
      <c r="AG17586" s="29"/>
      <c r="AH17586" s="34"/>
      <c r="AM17586" s="28"/>
      <c r="AN17586" s="28"/>
      <c r="AO17586" s="28"/>
      <c r="AP17586" s="25"/>
      <c r="AQ17586" s="29"/>
      <c r="AR17586" s="30"/>
      <c r="AT17586" s="30"/>
    </row>
    <row r="17587" spans="1:46" ht="30">
      <c r="A17587" s="25">
        <f t="shared" si="1644"/>
        <v>2013</v>
      </c>
      <c r="B17587" s="26" t="str">
        <f t="shared" si="1645"/>
        <v>Solar Partners</v>
      </c>
      <c r="C17587" s="127" t="str">
        <f t="shared" si="1646"/>
        <v>Ivanpah Solar Electric Generating System</v>
      </c>
      <c r="D17587" s="123" t="str">
        <f t="shared" si="1647"/>
        <v>Solar Power Tower</v>
      </c>
      <c r="E17587" s="26">
        <f t="shared" si="1648"/>
        <v>0</v>
      </c>
      <c r="F17587" s="27">
        <f t="shared" si="1649"/>
        <v>0</v>
      </c>
      <c r="G17587" s="28"/>
      <c r="H17587" s="131"/>
      <c r="J17587" s="29" t="e">
        <f>VLOOKUP(H17587,'Drop Down Menus'!A:B,2,FALSE)</f>
        <v>#N/A</v>
      </c>
      <c r="L17587" s="48"/>
      <c r="M17587" s="48"/>
      <c r="N17587" s="135"/>
      <c r="R17587" s="144"/>
      <c r="U17587" s="148"/>
      <c r="V17587" s="25"/>
      <c r="Y17587" s="32"/>
      <c r="AG17587" s="29"/>
      <c r="AH17587" s="34"/>
      <c r="AM17587" s="28"/>
      <c r="AN17587" s="28"/>
      <c r="AO17587" s="28"/>
      <c r="AP17587" s="25"/>
      <c r="AQ17587" s="29"/>
      <c r="AR17587" s="30"/>
      <c r="AT17587" s="30"/>
    </row>
    <row r="17588" spans="1:46" ht="30">
      <c r="A17588" s="25">
        <f t="shared" si="1644"/>
        <v>2013</v>
      </c>
      <c r="B17588" s="26" t="str">
        <f t="shared" si="1645"/>
        <v>Solar Partners</v>
      </c>
      <c r="C17588" s="127" t="str">
        <f t="shared" si="1646"/>
        <v>Ivanpah Solar Electric Generating System</v>
      </c>
      <c r="D17588" s="123" t="str">
        <f t="shared" si="1647"/>
        <v>Solar Power Tower</v>
      </c>
      <c r="E17588" s="26">
        <f t="shared" si="1648"/>
        <v>0</v>
      </c>
      <c r="F17588" s="27">
        <f t="shared" si="1649"/>
        <v>0</v>
      </c>
      <c r="G17588" s="28"/>
      <c r="H17588" s="131"/>
      <c r="J17588" s="29" t="e">
        <f>VLOOKUP(H17588,'Drop Down Menus'!A:B,2,FALSE)</f>
        <v>#N/A</v>
      </c>
      <c r="L17588" s="48"/>
      <c r="M17588" s="48"/>
      <c r="N17588" s="135"/>
      <c r="R17588" s="144"/>
      <c r="U17588" s="148"/>
      <c r="V17588" s="25"/>
      <c r="Y17588" s="32"/>
      <c r="AG17588" s="29"/>
      <c r="AH17588" s="34"/>
      <c r="AM17588" s="28"/>
      <c r="AN17588" s="28"/>
      <c r="AO17588" s="28"/>
      <c r="AP17588" s="25"/>
      <c r="AQ17588" s="29"/>
      <c r="AR17588" s="30"/>
      <c r="AT17588" s="30"/>
    </row>
    <row r="17589" spans="1:46" ht="30">
      <c r="A17589" s="25">
        <f t="shared" si="1644"/>
        <v>2013</v>
      </c>
      <c r="B17589" s="26" t="str">
        <f t="shared" si="1645"/>
        <v>Solar Partners</v>
      </c>
      <c r="C17589" s="127" t="str">
        <f t="shared" si="1646"/>
        <v>Ivanpah Solar Electric Generating System</v>
      </c>
      <c r="D17589" s="123" t="str">
        <f t="shared" si="1647"/>
        <v>Solar Power Tower</v>
      </c>
      <c r="E17589" s="26">
        <f t="shared" si="1648"/>
        <v>0</v>
      </c>
      <c r="F17589" s="27">
        <f t="shared" si="1649"/>
        <v>0</v>
      </c>
      <c r="G17589" s="28"/>
      <c r="H17589" s="131"/>
      <c r="J17589" s="29" t="e">
        <f>VLOOKUP(H17589,'Drop Down Menus'!A:B,2,FALSE)</f>
        <v>#N/A</v>
      </c>
      <c r="L17589" s="48"/>
      <c r="M17589" s="48"/>
      <c r="N17589" s="135"/>
      <c r="R17589" s="144"/>
      <c r="U17589" s="148"/>
      <c r="V17589" s="25"/>
      <c r="Y17589" s="32"/>
      <c r="AG17589" s="29"/>
      <c r="AH17589" s="34"/>
      <c r="AM17589" s="28"/>
      <c r="AN17589" s="28"/>
      <c r="AO17589" s="28"/>
      <c r="AP17589" s="25"/>
      <c r="AQ17589" s="29"/>
      <c r="AR17589" s="30"/>
      <c r="AT17589" s="30"/>
    </row>
    <row r="17590" spans="1:46" ht="30">
      <c r="A17590" s="25">
        <f t="shared" si="1644"/>
        <v>2013</v>
      </c>
      <c r="B17590" s="26" t="str">
        <f t="shared" si="1645"/>
        <v>Solar Partners</v>
      </c>
      <c r="C17590" s="127" t="str">
        <f t="shared" si="1646"/>
        <v>Ivanpah Solar Electric Generating System</v>
      </c>
      <c r="D17590" s="123" t="str">
        <f t="shared" si="1647"/>
        <v>Solar Power Tower</v>
      </c>
      <c r="E17590" s="26">
        <f t="shared" si="1648"/>
        <v>0</v>
      </c>
      <c r="F17590" s="27">
        <f t="shared" si="1649"/>
        <v>0</v>
      </c>
      <c r="G17590" s="28"/>
      <c r="H17590" s="131"/>
      <c r="J17590" s="29" t="e">
        <f>VLOOKUP(H17590,'Drop Down Menus'!A:B,2,FALSE)</f>
        <v>#N/A</v>
      </c>
      <c r="L17590" s="48"/>
      <c r="M17590" s="48"/>
      <c r="N17590" s="135"/>
      <c r="R17590" s="144"/>
      <c r="U17590" s="148"/>
      <c r="V17590" s="25"/>
      <c r="Y17590" s="32"/>
      <c r="AG17590" s="29"/>
      <c r="AH17590" s="34"/>
      <c r="AM17590" s="28"/>
      <c r="AN17590" s="28"/>
      <c r="AO17590" s="28"/>
      <c r="AP17590" s="25"/>
      <c r="AQ17590" s="29"/>
      <c r="AR17590" s="30"/>
      <c r="AT17590" s="30"/>
    </row>
    <row r="17591" spans="1:46" ht="30">
      <c r="A17591" s="25">
        <f t="shared" si="1644"/>
        <v>2013</v>
      </c>
      <c r="B17591" s="26" t="str">
        <f t="shared" si="1645"/>
        <v>Solar Partners</v>
      </c>
      <c r="C17591" s="127" t="str">
        <f t="shared" si="1646"/>
        <v>Ivanpah Solar Electric Generating System</v>
      </c>
      <c r="D17591" s="123" t="str">
        <f t="shared" si="1647"/>
        <v>Solar Power Tower</v>
      </c>
      <c r="E17591" s="26">
        <f t="shared" si="1648"/>
        <v>0</v>
      </c>
      <c r="F17591" s="27">
        <f t="shared" si="1649"/>
        <v>0</v>
      </c>
      <c r="G17591" s="28"/>
      <c r="H17591" s="131"/>
      <c r="J17591" s="29" t="e">
        <f>VLOOKUP(H17591,'Drop Down Menus'!A:B,2,FALSE)</f>
        <v>#N/A</v>
      </c>
      <c r="L17591" s="48"/>
      <c r="M17591" s="48"/>
      <c r="N17591" s="135"/>
      <c r="R17591" s="144"/>
      <c r="U17591" s="148"/>
      <c r="V17591" s="25"/>
      <c r="Y17591" s="32"/>
      <c r="AG17591" s="29"/>
      <c r="AH17591" s="34"/>
      <c r="AM17591" s="28"/>
      <c r="AN17591" s="28"/>
      <c r="AO17591" s="28"/>
      <c r="AP17591" s="25"/>
      <c r="AQ17591" s="29"/>
      <c r="AR17591" s="30"/>
      <c r="AT17591" s="30"/>
    </row>
    <row r="17592" spans="1:46" ht="30">
      <c r="A17592" s="25">
        <f t="shared" si="1644"/>
        <v>2013</v>
      </c>
      <c r="B17592" s="26" t="str">
        <f t="shared" si="1645"/>
        <v>Solar Partners</v>
      </c>
      <c r="C17592" s="127" t="str">
        <f t="shared" si="1646"/>
        <v>Ivanpah Solar Electric Generating System</v>
      </c>
      <c r="D17592" s="123" t="str">
        <f t="shared" si="1647"/>
        <v>Solar Power Tower</v>
      </c>
      <c r="E17592" s="26">
        <f t="shared" si="1648"/>
        <v>0</v>
      </c>
      <c r="F17592" s="27">
        <f t="shared" si="1649"/>
        <v>0</v>
      </c>
      <c r="G17592" s="28"/>
      <c r="H17592" s="131"/>
      <c r="J17592" s="29" t="e">
        <f>VLOOKUP(H17592,'Drop Down Menus'!A:B,2,FALSE)</f>
        <v>#N/A</v>
      </c>
      <c r="L17592" s="48"/>
      <c r="M17592" s="48"/>
      <c r="N17592" s="135"/>
      <c r="R17592" s="144"/>
      <c r="U17592" s="148"/>
      <c r="V17592" s="25"/>
      <c r="Y17592" s="32"/>
      <c r="AG17592" s="29"/>
      <c r="AH17592" s="34"/>
      <c r="AM17592" s="28"/>
      <c r="AN17592" s="28"/>
      <c r="AO17592" s="28"/>
      <c r="AP17592" s="25"/>
      <c r="AQ17592" s="29"/>
      <c r="AR17592" s="30"/>
      <c r="AT17592" s="30"/>
    </row>
    <row r="17593" spans="1:46" ht="30">
      <c r="A17593" s="25">
        <f t="shared" si="1644"/>
        <v>2013</v>
      </c>
      <c r="B17593" s="26" t="str">
        <f t="shared" si="1645"/>
        <v>Solar Partners</v>
      </c>
      <c r="C17593" s="127" t="str">
        <f t="shared" si="1646"/>
        <v>Ivanpah Solar Electric Generating System</v>
      </c>
      <c r="D17593" s="123" t="str">
        <f t="shared" si="1647"/>
        <v>Solar Power Tower</v>
      </c>
      <c r="E17593" s="26">
        <f t="shared" si="1648"/>
        <v>0</v>
      </c>
      <c r="F17593" s="27">
        <f t="shared" si="1649"/>
        <v>0</v>
      </c>
      <c r="G17593" s="28"/>
      <c r="H17593" s="131"/>
      <c r="J17593" s="29" t="e">
        <f>VLOOKUP(H17593,'Drop Down Menus'!A:B,2,FALSE)</f>
        <v>#N/A</v>
      </c>
      <c r="L17593" s="48"/>
      <c r="M17593" s="48"/>
      <c r="N17593" s="135"/>
      <c r="R17593" s="144"/>
      <c r="U17593" s="148"/>
      <c r="V17593" s="25"/>
      <c r="Y17593" s="32"/>
      <c r="AG17593" s="29"/>
      <c r="AH17593" s="34"/>
      <c r="AM17593" s="28"/>
      <c r="AN17593" s="28"/>
      <c r="AO17593" s="28"/>
      <c r="AP17593" s="25"/>
      <c r="AQ17593" s="29"/>
      <c r="AR17593" s="30"/>
      <c r="AT17593" s="30"/>
    </row>
    <row r="17594" spans="1:46" ht="30">
      <c r="A17594" s="25">
        <f t="shared" si="1644"/>
        <v>2013</v>
      </c>
      <c r="B17594" s="26" t="str">
        <f t="shared" si="1645"/>
        <v>Solar Partners</v>
      </c>
      <c r="C17594" s="127" t="str">
        <f t="shared" si="1646"/>
        <v>Ivanpah Solar Electric Generating System</v>
      </c>
      <c r="D17594" s="123" t="str">
        <f t="shared" si="1647"/>
        <v>Solar Power Tower</v>
      </c>
      <c r="E17594" s="26">
        <f t="shared" si="1648"/>
        <v>0</v>
      </c>
      <c r="F17594" s="27">
        <f t="shared" si="1649"/>
        <v>0</v>
      </c>
      <c r="G17594" s="28"/>
      <c r="H17594" s="131"/>
      <c r="J17594" s="29" t="e">
        <f>VLOOKUP(H17594,'Drop Down Menus'!A:B,2,FALSE)</f>
        <v>#N/A</v>
      </c>
      <c r="L17594" s="48"/>
      <c r="M17594" s="48"/>
      <c r="N17594" s="135"/>
      <c r="R17594" s="144"/>
      <c r="U17594" s="148"/>
      <c r="V17594" s="25"/>
      <c r="Y17594" s="32"/>
      <c r="AG17594" s="29"/>
      <c r="AH17594" s="34"/>
      <c r="AM17594" s="28"/>
      <c r="AN17594" s="28"/>
      <c r="AO17594" s="28"/>
      <c r="AP17594" s="25"/>
      <c r="AQ17594" s="29"/>
      <c r="AR17594" s="30"/>
      <c r="AT17594" s="30"/>
    </row>
    <row r="17595" spans="1:46" ht="30">
      <c r="A17595" s="25">
        <f t="shared" si="1644"/>
        <v>2013</v>
      </c>
      <c r="B17595" s="26" t="str">
        <f t="shared" si="1645"/>
        <v>Solar Partners</v>
      </c>
      <c r="C17595" s="127" t="str">
        <f t="shared" si="1646"/>
        <v>Ivanpah Solar Electric Generating System</v>
      </c>
      <c r="D17595" s="123" t="str">
        <f t="shared" si="1647"/>
        <v>Solar Power Tower</v>
      </c>
      <c r="E17595" s="26">
        <f t="shared" si="1648"/>
        <v>0</v>
      </c>
      <c r="F17595" s="27">
        <f t="shared" si="1649"/>
        <v>0</v>
      </c>
      <c r="G17595" s="28"/>
      <c r="H17595" s="131"/>
      <c r="J17595" s="29" t="e">
        <f>VLOOKUP(H17595,'Drop Down Menus'!A:B,2,FALSE)</f>
        <v>#N/A</v>
      </c>
      <c r="L17595" s="48"/>
      <c r="M17595" s="48"/>
      <c r="N17595" s="135"/>
      <c r="R17595" s="144"/>
      <c r="U17595" s="148"/>
      <c r="V17595" s="25"/>
      <c r="Y17595" s="32"/>
      <c r="AG17595" s="29"/>
      <c r="AH17595" s="34"/>
      <c r="AM17595" s="28"/>
      <c r="AN17595" s="28"/>
      <c r="AO17595" s="28"/>
      <c r="AP17595" s="25"/>
      <c r="AQ17595" s="29"/>
      <c r="AR17595" s="30"/>
      <c r="AT17595" s="30"/>
    </row>
    <row r="17596" spans="1:46" ht="30">
      <c r="A17596" s="25">
        <f t="shared" si="1644"/>
        <v>2013</v>
      </c>
      <c r="B17596" s="26" t="str">
        <f t="shared" si="1645"/>
        <v>Solar Partners</v>
      </c>
      <c r="C17596" s="127" t="str">
        <f t="shared" si="1646"/>
        <v>Ivanpah Solar Electric Generating System</v>
      </c>
      <c r="D17596" s="123" t="str">
        <f t="shared" si="1647"/>
        <v>Solar Power Tower</v>
      </c>
      <c r="E17596" s="26">
        <f t="shared" si="1648"/>
        <v>0</v>
      </c>
      <c r="F17596" s="27">
        <f t="shared" si="1649"/>
        <v>0</v>
      </c>
      <c r="G17596" s="28"/>
      <c r="H17596" s="131"/>
      <c r="J17596" s="29" t="e">
        <f>VLOOKUP(H17596,'Drop Down Menus'!A:B,2,FALSE)</f>
        <v>#N/A</v>
      </c>
      <c r="L17596" s="48"/>
      <c r="M17596" s="48"/>
      <c r="N17596" s="135"/>
      <c r="R17596" s="144"/>
      <c r="U17596" s="148"/>
      <c r="V17596" s="25"/>
      <c r="Y17596" s="32"/>
      <c r="AG17596" s="29"/>
      <c r="AH17596" s="34"/>
      <c r="AM17596" s="28"/>
      <c r="AN17596" s="28"/>
      <c r="AO17596" s="28"/>
      <c r="AP17596" s="25"/>
      <c r="AQ17596" s="29"/>
      <c r="AR17596" s="30"/>
      <c r="AT17596" s="30"/>
    </row>
    <row r="17597" spans="1:46" ht="30">
      <c r="A17597" s="25">
        <f t="shared" si="1644"/>
        <v>2013</v>
      </c>
      <c r="B17597" s="26" t="str">
        <f t="shared" si="1645"/>
        <v>Solar Partners</v>
      </c>
      <c r="C17597" s="127" t="str">
        <f t="shared" si="1646"/>
        <v>Ivanpah Solar Electric Generating System</v>
      </c>
      <c r="D17597" s="123" t="str">
        <f t="shared" si="1647"/>
        <v>Solar Power Tower</v>
      </c>
      <c r="E17597" s="26">
        <f t="shared" si="1648"/>
        <v>0</v>
      </c>
      <c r="F17597" s="27">
        <f t="shared" si="1649"/>
        <v>0</v>
      </c>
      <c r="G17597" s="28"/>
      <c r="H17597" s="131"/>
      <c r="J17597" s="29" t="e">
        <f>VLOOKUP(H17597,'Drop Down Menus'!A:B,2,FALSE)</f>
        <v>#N/A</v>
      </c>
      <c r="L17597" s="48"/>
      <c r="M17597" s="48"/>
      <c r="N17597" s="135"/>
      <c r="R17597" s="144"/>
      <c r="U17597" s="148"/>
      <c r="V17597" s="25"/>
      <c r="Y17597" s="32"/>
      <c r="AG17597" s="29"/>
      <c r="AH17597" s="34"/>
      <c r="AM17597" s="28"/>
      <c r="AN17597" s="28"/>
      <c r="AO17597" s="28"/>
      <c r="AP17597" s="25"/>
      <c r="AQ17597" s="29"/>
      <c r="AR17597" s="30"/>
      <c r="AT17597" s="30"/>
    </row>
    <row r="17598" spans="1:46" ht="30">
      <c r="A17598" s="25">
        <f t="shared" si="1644"/>
        <v>2013</v>
      </c>
      <c r="B17598" s="26" t="str">
        <f t="shared" si="1645"/>
        <v>Solar Partners</v>
      </c>
      <c r="C17598" s="127" t="str">
        <f t="shared" si="1646"/>
        <v>Ivanpah Solar Electric Generating System</v>
      </c>
      <c r="D17598" s="123" t="str">
        <f t="shared" si="1647"/>
        <v>Solar Power Tower</v>
      </c>
      <c r="E17598" s="26">
        <f t="shared" si="1648"/>
        <v>0</v>
      </c>
      <c r="F17598" s="27">
        <f t="shared" si="1649"/>
        <v>0</v>
      </c>
      <c r="G17598" s="28"/>
      <c r="H17598" s="131"/>
      <c r="J17598" s="29" t="e">
        <f>VLOOKUP(H17598,'Drop Down Menus'!A:B,2,FALSE)</f>
        <v>#N/A</v>
      </c>
      <c r="L17598" s="48"/>
      <c r="M17598" s="48"/>
      <c r="N17598" s="135"/>
      <c r="R17598" s="144"/>
      <c r="U17598" s="148"/>
      <c r="V17598" s="25"/>
      <c r="Y17598" s="32"/>
      <c r="AG17598" s="29"/>
      <c r="AH17598" s="34"/>
      <c r="AM17598" s="28"/>
      <c r="AN17598" s="28"/>
      <c r="AO17598" s="28"/>
      <c r="AP17598" s="25"/>
      <c r="AQ17598" s="29"/>
      <c r="AR17598" s="30"/>
      <c r="AT17598" s="30"/>
    </row>
    <row r="17599" spans="1:46" ht="30">
      <c r="A17599" s="25">
        <f t="shared" si="1644"/>
        <v>2013</v>
      </c>
      <c r="B17599" s="26" t="str">
        <f t="shared" si="1645"/>
        <v>Solar Partners</v>
      </c>
      <c r="C17599" s="127" t="str">
        <f t="shared" si="1646"/>
        <v>Ivanpah Solar Electric Generating System</v>
      </c>
      <c r="D17599" s="123" t="str">
        <f t="shared" si="1647"/>
        <v>Solar Power Tower</v>
      </c>
      <c r="E17599" s="26">
        <f t="shared" si="1648"/>
        <v>0</v>
      </c>
      <c r="F17599" s="27">
        <f t="shared" si="1649"/>
        <v>0</v>
      </c>
      <c r="G17599" s="28"/>
      <c r="H17599" s="131"/>
      <c r="J17599" s="29" t="e">
        <f>VLOOKUP(H17599,'Drop Down Menus'!A:B,2,FALSE)</f>
        <v>#N/A</v>
      </c>
      <c r="L17599" s="48"/>
      <c r="M17599" s="48"/>
      <c r="N17599" s="135"/>
      <c r="R17599" s="144"/>
      <c r="U17599" s="148"/>
      <c r="V17599" s="25"/>
      <c r="Y17599" s="32"/>
      <c r="AG17599" s="29"/>
      <c r="AH17599" s="34"/>
      <c r="AM17599" s="28"/>
      <c r="AN17599" s="28"/>
      <c r="AO17599" s="28"/>
      <c r="AP17599" s="25"/>
      <c r="AQ17599" s="29"/>
      <c r="AR17599" s="30"/>
      <c r="AT17599" s="30"/>
    </row>
    <row r="17600" spans="1:46" ht="30">
      <c r="A17600" s="25">
        <f t="shared" si="1644"/>
        <v>2013</v>
      </c>
      <c r="B17600" s="26" t="str">
        <f t="shared" si="1645"/>
        <v>Solar Partners</v>
      </c>
      <c r="C17600" s="127" t="str">
        <f t="shared" si="1646"/>
        <v>Ivanpah Solar Electric Generating System</v>
      </c>
      <c r="D17600" s="123" t="str">
        <f t="shared" si="1647"/>
        <v>Solar Power Tower</v>
      </c>
      <c r="E17600" s="26">
        <f t="shared" si="1648"/>
        <v>0</v>
      </c>
      <c r="F17600" s="27">
        <f t="shared" si="1649"/>
        <v>0</v>
      </c>
      <c r="G17600" s="28"/>
      <c r="H17600" s="131"/>
      <c r="J17600" s="29" t="e">
        <f>VLOOKUP(H17600,'Drop Down Menus'!A:B,2,FALSE)</f>
        <v>#N/A</v>
      </c>
      <c r="L17600" s="48"/>
      <c r="M17600" s="48"/>
      <c r="N17600" s="135"/>
      <c r="R17600" s="144"/>
      <c r="U17600" s="148"/>
      <c r="V17600" s="25"/>
      <c r="Y17600" s="32"/>
      <c r="AG17600" s="29"/>
      <c r="AH17600" s="34"/>
      <c r="AM17600" s="28"/>
      <c r="AN17600" s="28"/>
      <c r="AO17600" s="28"/>
      <c r="AP17600" s="25"/>
      <c r="AQ17600" s="29"/>
      <c r="AR17600" s="30"/>
      <c r="AT17600" s="30"/>
    </row>
    <row r="17601" spans="1:46" ht="30">
      <c r="A17601" s="25">
        <f t="shared" si="1644"/>
        <v>2013</v>
      </c>
      <c r="B17601" s="26" t="str">
        <f t="shared" si="1645"/>
        <v>Solar Partners</v>
      </c>
      <c r="C17601" s="127" t="str">
        <f t="shared" si="1646"/>
        <v>Ivanpah Solar Electric Generating System</v>
      </c>
      <c r="D17601" s="123" t="str">
        <f t="shared" si="1647"/>
        <v>Solar Power Tower</v>
      </c>
      <c r="E17601" s="26">
        <f t="shared" si="1648"/>
        <v>0</v>
      </c>
      <c r="F17601" s="27">
        <f t="shared" si="1649"/>
        <v>0</v>
      </c>
      <c r="G17601" s="28"/>
      <c r="H17601" s="131"/>
      <c r="J17601" s="29" t="e">
        <f>VLOOKUP(H17601,'Drop Down Menus'!A:B,2,FALSE)</f>
        <v>#N/A</v>
      </c>
      <c r="L17601" s="48"/>
      <c r="M17601" s="48"/>
      <c r="N17601" s="135"/>
      <c r="R17601" s="144"/>
      <c r="U17601" s="148"/>
      <c r="V17601" s="25"/>
      <c r="Y17601" s="32"/>
      <c r="AG17601" s="29"/>
      <c r="AH17601" s="34"/>
      <c r="AM17601" s="28"/>
      <c r="AN17601" s="28"/>
      <c r="AO17601" s="28"/>
      <c r="AP17601" s="25"/>
      <c r="AQ17601" s="29"/>
      <c r="AR17601" s="30"/>
      <c r="AT17601" s="30"/>
    </row>
    <row r="17602" spans="1:46" ht="30">
      <c r="A17602" s="25">
        <f t="shared" si="1644"/>
        <v>2013</v>
      </c>
      <c r="B17602" s="26" t="str">
        <f t="shared" si="1645"/>
        <v>Solar Partners</v>
      </c>
      <c r="C17602" s="127" t="str">
        <f t="shared" si="1646"/>
        <v>Ivanpah Solar Electric Generating System</v>
      </c>
      <c r="D17602" s="123" t="str">
        <f t="shared" si="1647"/>
        <v>Solar Power Tower</v>
      </c>
      <c r="E17602" s="26">
        <f t="shared" si="1648"/>
        <v>0</v>
      </c>
      <c r="F17602" s="27">
        <f t="shared" si="1649"/>
        <v>0</v>
      </c>
      <c r="G17602" s="28"/>
      <c r="H17602" s="131"/>
      <c r="J17602" s="29" t="e">
        <f>VLOOKUP(H17602,'Drop Down Menus'!A:B,2,FALSE)</f>
        <v>#N/A</v>
      </c>
      <c r="L17602" s="48"/>
      <c r="M17602" s="48"/>
      <c r="N17602" s="135"/>
      <c r="R17602" s="144"/>
      <c r="U17602" s="148"/>
      <c r="V17602" s="25"/>
      <c r="Y17602" s="32"/>
      <c r="AG17602" s="29"/>
      <c r="AH17602" s="34"/>
      <c r="AM17602" s="28"/>
      <c r="AN17602" s="28"/>
      <c r="AO17602" s="28"/>
      <c r="AP17602" s="25"/>
      <c r="AQ17602" s="29"/>
      <c r="AR17602" s="30"/>
      <c r="AT17602" s="30"/>
    </row>
    <row r="17603" spans="1:46" ht="30">
      <c r="A17603" s="25">
        <f t="shared" ref="A17603:A17666" si="1650">ReportYear</f>
        <v>2013</v>
      </c>
      <c r="B17603" s="26" t="str">
        <f t="shared" ref="B17603:B17666" si="1651">Project_Proponent</f>
        <v>Solar Partners</v>
      </c>
      <c r="C17603" s="127" t="str">
        <f t="shared" ref="C17603:C17666" si="1652">Project_Name</f>
        <v>Ivanpah Solar Electric Generating System</v>
      </c>
      <c r="D17603" s="123" t="str">
        <f t="shared" ref="D17603:D17666" si="1653">Project_Type_AutoFill</f>
        <v>Solar Power Tower</v>
      </c>
      <c r="E17603" s="26">
        <f t="shared" ref="E17603:E17666" si="1654">SPUT_Permit____if_applicable</f>
        <v>0</v>
      </c>
      <c r="F17603" s="27">
        <f t="shared" ref="F17603:F17666" si="1655">Eagle_Permit</f>
        <v>0</v>
      </c>
      <c r="G17603" s="28"/>
      <c r="H17603" s="131"/>
      <c r="J17603" s="29" t="e">
        <f>VLOOKUP(H17603,'Drop Down Menus'!A:B,2,FALSE)</f>
        <v>#N/A</v>
      </c>
      <c r="L17603" s="48"/>
      <c r="M17603" s="48"/>
      <c r="N17603" s="135"/>
      <c r="R17603" s="144"/>
      <c r="U17603" s="148"/>
      <c r="V17603" s="25"/>
      <c r="Y17603" s="32"/>
      <c r="AG17603" s="29"/>
      <c r="AH17603" s="34"/>
      <c r="AM17603" s="28"/>
      <c r="AN17603" s="28"/>
      <c r="AO17603" s="28"/>
      <c r="AP17603" s="25"/>
      <c r="AQ17603" s="29"/>
      <c r="AR17603" s="30"/>
      <c r="AT17603" s="30"/>
    </row>
    <row r="17604" spans="1:46" ht="30">
      <c r="A17604" s="25">
        <f t="shared" si="1650"/>
        <v>2013</v>
      </c>
      <c r="B17604" s="26" t="str">
        <f t="shared" si="1651"/>
        <v>Solar Partners</v>
      </c>
      <c r="C17604" s="127" t="str">
        <f t="shared" si="1652"/>
        <v>Ivanpah Solar Electric Generating System</v>
      </c>
      <c r="D17604" s="123" t="str">
        <f t="shared" si="1653"/>
        <v>Solar Power Tower</v>
      </c>
      <c r="E17604" s="26">
        <f t="shared" si="1654"/>
        <v>0</v>
      </c>
      <c r="F17604" s="27">
        <f t="shared" si="1655"/>
        <v>0</v>
      </c>
      <c r="G17604" s="28"/>
      <c r="H17604" s="131"/>
      <c r="J17604" s="29" t="e">
        <f>VLOOKUP(H17604,'Drop Down Menus'!A:B,2,FALSE)</f>
        <v>#N/A</v>
      </c>
      <c r="L17604" s="48"/>
      <c r="M17604" s="48"/>
      <c r="N17604" s="135"/>
      <c r="R17604" s="144"/>
      <c r="U17604" s="148"/>
      <c r="V17604" s="25"/>
      <c r="Y17604" s="32"/>
      <c r="AG17604" s="29"/>
      <c r="AH17604" s="34"/>
      <c r="AM17604" s="28"/>
      <c r="AN17604" s="28"/>
      <c r="AO17604" s="28"/>
      <c r="AP17604" s="25"/>
      <c r="AQ17604" s="29"/>
      <c r="AR17604" s="30"/>
      <c r="AT17604" s="30"/>
    </row>
    <row r="17605" spans="1:46" ht="30">
      <c r="A17605" s="25">
        <f t="shared" si="1650"/>
        <v>2013</v>
      </c>
      <c r="B17605" s="26" t="str">
        <f t="shared" si="1651"/>
        <v>Solar Partners</v>
      </c>
      <c r="C17605" s="127" t="str">
        <f t="shared" si="1652"/>
        <v>Ivanpah Solar Electric Generating System</v>
      </c>
      <c r="D17605" s="123" t="str">
        <f t="shared" si="1653"/>
        <v>Solar Power Tower</v>
      </c>
      <c r="E17605" s="26">
        <f t="shared" si="1654"/>
        <v>0</v>
      </c>
      <c r="F17605" s="27">
        <f t="shared" si="1655"/>
        <v>0</v>
      </c>
      <c r="G17605" s="28"/>
      <c r="H17605" s="131"/>
      <c r="J17605" s="29" t="e">
        <f>VLOOKUP(H17605,'Drop Down Menus'!A:B,2,FALSE)</f>
        <v>#N/A</v>
      </c>
      <c r="L17605" s="48"/>
      <c r="M17605" s="48"/>
      <c r="N17605" s="135"/>
      <c r="R17605" s="144"/>
      <c r="U17605" s="148"/>
      <c r="V17605" s="25"/>
      <c r="Y17605" s="32"/>
      <c r="AG17605" s="29"/>
      <c r="AH17605" s="34"/>
      <c r="AM17605" s="28"/>
      <c r="AN17605" s="28"/>
      <c r="AO17605" s="28"/>
      <c r="AP17605" s="25"/>
      <c r="AQ17605" s="29"/>
      <c r="AR17605" s="30"/>
      <c r="AT17605" s="30"/>
    </row>
    <row r="17606" spans="1:46" ht="30">
      <c r="A17606" s="25">
        <f t="shared" si="1650"/>
        <v>2013</v>
      </c>
      <c r="B17606" s="26" t="str">
        <f t="shared" si="1651"/>
        <v>Solar Partners</v>
      </c>
      <c r="C17606" s="127" t="str">
        <f t="shared" si="1652"/>
        <v>Ivanpah Solar Electric Generating System</v>
      </c>
      <c r="D17606" s="123" t="str">
        <f t="shared" si="1653"/>
        <v>Solar Power Tower</v>
      </c>
      <c r="E17606" s="26">
        <f t="shared" si="1654"/>
        <v>0</v>
      </c>
      <c r="F17606" s="27">
        <f t="shared" si="1655"/>
        <v>0</v>
      </c>
      <c r="G17606" s="28"/>
      <c r="H17606" s="131"/>
      <c r="J17606" s="29" t="e">
        <f>VLOOKUP(H17606,'Drop Down Menus'!A:B,2,FALSE)</f>
        <v>#N/A</v>
      </c>
      <c r="L17606" s="48"/>
      <c r="M17606" s="48"/>
      <c r="N17606" s="135"/>
      <c r="R17606" s="144"/>
      <c r="U17606" s="148"/>
      <c r="V17606" s="25"/>
      <c r="Y17606" s="32"/>
      <c r="AG17606" s="29"/>
      <c r="AH17606" s="34"/>
      <c r="AM17606" s="28"/>
      <c r="AN17606" s="28"/>
      <c r="AO17606" s="28"/>
      <c r="AP17606" s="25"/>
      <c r="AQ17606" s="29"/>
      <c r="AR17606" s="30"/>
      <c r="AT17606" s="30"/>
    </row>
    <row r="17607" spans="1:46" ht="30">
      <c r="A17607" s="25">
        <f t="shared" si="1650"/>
        <v>2013</v>
      </c>
      <c r="B17607" s="26" t="str">
        <f t="shared" si="1651"/>
        <v>Solar Partners</v>
      </c>
      <c r="C17607" s="127" t="str">
        <f t="shared" si="1652"/>
        <v>Ivanpah Solar Electric Generating System</v>
      </c>
      <c r="D17607" s="123" t="str">
        <f t="shared" si="1653"/>
        <v>Solar Power Tower</v>
      </c>
      <c r="E17607" s="26">
        <f t="shared" si="1654"/>
        <v>0</v>
      </c>
      <c r="F17607" s="27">
        <f t="shared" si="1655"/>
        <v>0</v>
      </c>
      <c r="G17607" s="28"/>
      <c r="H17607" s="131"/>
      <c r="J17607" s="29" t="e">
        <f>VLOOKUP(H17607,'Drop Down Menus'!A:B,2,FALSE)</f>
        <v>#N/A</v>
      </c>
      <c r="L17607" s="48"/>
      <c r="M17607" s="48"/>
      <c r="N17607" s="135"/>
      <c r="R17607" s="144"/>
      <c r="U17607" s="148"/>
      <c r="V17607" s="25"/>
      <c r="Y17607" s="32"/>
      <c r="AG17607" s="29"/>
      <c r="AH17607" s="34"/>
      <c r="AM17607" s="28"/>
      <c r="AN17607" s="28"/>
      <c r="AO17607" s="28"/>
      <c r="AP17607" s="25"/>
      <c r="AQ17607" s="29"/>
      <c r="AR17607" s="30"/>
      <c r="AT17607" s="30"/>
    </row>
    <row r="17608" spans="1:46" ht="30">
      <c r="A17608" s="25">
        <f t="shared" si="1650"/>
        <v>2013</v>
      </c>
      <c r="B17608" s="26" t="str">
        <f t="shared" si="1651"/>
        <v>Solar Partners</v>
      </c>
      <c r="C17608" s="127" t="str">
        <f t="shared" si="1652"/>
        <v>Ivanpah Solar Electric Generating System</v>
      </c>
      <c r="D17608" s="123" t="str">
        <f t="shared" si="1653"/>
        <v>Solar Power Tower</v>
      </c>
      <c r="E17608" s="26">
        <f t="shared" si="1654"/>
        <v>0</v>
      </c>
      <c r="F17608" s="27">
        <f t="shared" si="1655"/>
        <v>0</v>
      </c>
      <c r="G17608" s="28"/>
      <c r="H17608" s="131"/>
      <c r="J17608" s="29" t="e">
        <f>VLOOKUP(H17608,'Drop Down Menus'!A:B,2,FALSE)</f>
        <v>#N/A</v>
      </c>
      <c r="L17608" s="48"/>
      <c r="M17608" s="48"/>
      <c r="N17608" s="135"/>
      <c r="R17608" s="144"/>
      <c r="U17608" s="148"/>
      <c r="V17608" s="25"/>
      <c r="Y17608" s="32"/>
      <c r="AG17608" s="29"/>
      <c r="AH17608" s="34"/>
      <c r="AM17608" s="28"/>
      <c r="AN17608" s="28"/>
      <c r="AO17608" s="28"/>
      <c r="AP17608" s="25"/>
      <c r="AQ17608" s="29"/>
      <c r="AR17608" s="30"/>
      <c r="AT17608" s="30"/>
    </row>
    <row r="17609" spans="1:46" ht="30">
      <c r="A17609" s="25">
        <f t="shared" si="1650"/>
        <v>2013</v>
      </c>
      <c r="B17609" s="26" t="str">
        <f t="shared" si="1651"/>
        <v>Solar Partners</v>
      </c>
      <c r="C17609" s="127" t="str">
        <f t="shared" si="1652"/>
        <v>Ivanpah Solar Electric Generating System</v>
      </c>
      <c r="D17609" s="123" t="str">
        <f t="shared" si="1653"/>
        <v>Solar Power Tower</v>
      </c>
      <c r="E17609" s="26">
        <f t="shared" si="1654"/>
        <v>0</v>
      </c>
      <c r="F17609" s="27">
        <f t="shared" si="1655"/>
        <v>0</v>
      </c>
      <c r="G17609" s="28"/>
      <c r="H17609" s="131"/>
      <c r="J17609" s="29" t="e">
        <f>VLOOKUP(H17609,'Drop Down Menus'!A:B,2,FALSE)</f>
        <v>#N/A</v>
      </c>
      <c r="L17609" s="48"/>
      <c r="M17609" s="48"/>
      <c r="N17609" s="135"/>
      <c r="R17609" s="144"/>
      <c r="U17609" s="148"/>
      <c r="V17609" s="25"/>
      <c r="Y17609" s="32"/>
      <c r="AG17609" s="29"/>
      <c r="AH17609" s="34"/>
      <c r="AM17609" s="28"/>
      <c r="AN17609" s="28"/>
      <c r="AO17609" s="28"/>
      <c r="AP17609" s="25"/>
      <c r="AQ17609" s="29"/>
      <c r="AR17609" s="30"/>
      <c r="AT17609" s="30"/>
    </row>
    <row r="17610" spans="1:46" ht="30">
      <c r="A17610" s="25">
        <f t="shared" si="1650"/>
        <v>2013</v>
      </c>
      <c r="B17610" s="26" t="str">
        <f t="shared" si="1651"/>
        <v>Solar Partners</v>
      </c>
      <c r="C17610" s="127" t="str">
        <f t="shared" si="1652"/>
        <v>Ivanpah Solar Electric Generating System</v>
      </c>
      <c r="D17610" s="123" t="str">
        <f t="shared" si="1653"/>
        <v>Solar Power Tower</v>
      </c>
      <c r="E17610" s="26">
        <f t="shared" si="1654"/>
        <v>0</v>
      </c>
      <c r="F17610" s="27">
        <f t="shared" si="1655"/>
        <v>0</v>
      </c>
      <c r="G17610" s="28"/>
      <c r="H17610" s="131"/>
      <c r="J17610" s="29" t="e">
        <f>VLOOKUP(H17610,'Drop Down Menus'!A:B,2,FALSE)</f>
        <v>#N/A</v>
      </c>
      <c r="L17610" s="48"/>
      <c r="M17610" s="48"/>
      <c r="N17610" s="135"/>
      <c r="R17610" s="144"/>
      <c r="U17610" s="148"/>
      <c r="V17610" s="25"/>
      <c r="Y17610" s="32"/>
      <c r="AG17610" s="29"/>
      <c r="AH17610" s="34"/>
      <c r="AM17610" s="28"/>
      <c r="AN17610" s="28"/>
      <c r="AO17610" s="28"/>
      <c r="AP17610" s="25"/>
      <c r="AQ17610" s="29"/>
      <c r="AR17610" s="30"/>
      <c r="AT17610" s="30"/>
    </row>
    <row r="17611" spans="1:46" ht="30">
      <c r="A17611" s="25">
        <f t="shared" si="1650"/>
        <v>2013</v>
      </c>
      <c r="B17611" s="26" t="str">
        <f t="shared" si="1651"/>
        <v>Solar Partners</v>
      </c>
      <c r="C17611" s="127" t="str">
        <f t="shared" si="1652"/>
        <v>Ivanpah Solar Electric Generating System</v>
      </c>
      <c r="D17611" s="123" t="str">
        <f t="shared" si="1653"/>
        <v>Solar Power Tower</v>
      </c>
      <c r="E17611" s="26">
        <f t="shared" si="1654"/>
        <v>0</v>
      </c>
      <c r="F17611" s="27">
        <f t="shared" si="1655"/>
        <v>0</v>
      </c>
      <c r="G17611" s="28"/>
      <c r="H17611" s="131"/>
      <c r="J17611" s="29" t="e">
        <f>VLOOKUP(H17611,'Drop Down Menus'!A:B,2,FALSE)</f>
        <v>#N/A</v>
      </c>
      <c r="L17611" s="48"/>
      <c r="M17611" s="48"/>
      <c r="N17611" s="135"/>
      <c r="R17611" s="144"/>
      <c r="U17611" s="148"/>
      <c r="V17611" s="25"/>
      <c r="Y17611" s="32"/>
      <c r="AG17611" s="29"/>
      <c r="AH17611" s="34"/>
      <c r="AM17611" s="28"/>
      <c r="AN17611" s="28"/>
      <c r="AO17611" s="28"/>
      <c r="AP17611" s="25"/>
      <c r="AQ17611" s="29"/>
      <c r="AR17611" s="30"/>
      <c r="AT17611" s="30"/>
    </row>
    <row r="17612" spans="1:46" ht="30">
      <c r="A17612" s="25">
        <f t="shared" si="1650"/>
        <v>2013</v>
      </c>
      <c r="B17612" s="26" t="str">
        <f t="shared" si="1651"/>
        <v>Solar Partners</v>
      </c>
      <c r="C17612" s="127" t="str">
        <f t="shared" si="1652"/>
        <v>Ivanpah Solar Electric Generating System</v>
      </c>
      <c r="D17612" s="123" t="str">
        <f t="shared" si="1653"/>
        <v>Solar Power Tower</v>
      </c>
      <c r="E17612" s="26">
        <f t="shared" si="1654"/>
        <v>0</v>
      </c>
      <c r="F17612" s="27">
        <f t="shared" si="1655"/>
        <v>0</v>
      </c>
      <c r="G17612" s="28"/>
      <c r="H17612" s="131"/>
      <c r="J17612" s="29" t="e">
        <f>VLOOKUP(H17612,'Drop Down Menus'!A:B,2,FALSE)</f>
        <v>#N/A</v>
      </c>
      <c r="L17612" s="48"/>
      <c r="M17612" s="48"/>
      <c r="N17612" s="135"/>
      <c r="R17612" s="144"/>
      <c r="U17612" s="148"/>
      <c r="V17612" s="25"/>
      <c r="Y17612" s="32"/>
      <c r="AG17612" s="29"/>
      <c r="AH17612" s="34"/>
      <c r="AM17612" s="28"/>
      <c r="AN17612" s="28"/>
      <c r="AO17612" s="28"/>
      <c r="AP17612" s="25"/>
      <c r="AQ17612" s="29"/>
      <c r="AR17612" s="30"/>
      <c r="AT17612" s="30"/>
    </row>
    <row r="17613" spans="1:46" ht="30">
      <c r="A17613" s="25">
        <f t="shared" si="1650"/>
        <v>2013</v>
      </c>
      <c r="B17613" s="26" t="str">
        <f t="shared" si="1651"/>
        <v>Solar Partners</v>
      </c>
      <c r="C17613" s="127" t="str">
        <f t="shared" si="1652"/>
        <v>Ivanpah Solar Electric Generating System</v>
      </c>
      <c r="D17613" s="123" t="str">
        <f t="shared" si="1653"/>
        <v>Solar Power Tower</v>
      </c>
      <c r="E17613" s="26">
        <f t="shared" si="1654"/>
        <v>0</v>
      </c>
      <c r="F17613" s="27">
        <f t="shared" si="1655"/>
        <v>0</v>
      </c>
      <c r="G17613" s="28"/>
      <c r="H17613" s="131"/>
      <c r="J17613" s="29" t="e">
        <f>VLOOKUP(H17613,'Drop Down Menus'!A:B,2,FALSE)</f>
        <v>#N/A</v>
      </c>
      <c r="L17613" s="48"/>
      <c r="M17613" s="48"/>
      <c r="N17613" s="135"/>
      <c r="R17613" s="144"/>
      <c r="U17613" s="148"/>
      <c r="V17613" s="25"/>
      <c r="Y17613" s="32"/>
      <c r="AG17613" s="29"/>
      <c r="AH17613" s="34"/>
      <c r="AM17613" s="28"/>
      <c r="AN17613" s="28"/>
      <c r="AO17613" s="28"/>
      <c r="AP17613" s="25"/>
      <c r="AQ17613" s="29"/>
      <c r="AR17613" s="30"/>
      <c r="AT17613" s="30"/>
    </row>
    <row r="17614" spans="1:46" ht="30">
      <c r="A17614" s="25">
        <f t="shared" si="1650"/>
        <v>2013</v>
      </c>
      <c r="B17614" s="26" t="str">
        <f t="shared" si="1651"/>
        <v>Solar Partners</v>
      </c>
      <c r="C17614" s="127" t="str">
        <f t="shared" si="1652"/>
        <v>Ivanpah Solar Electric Generating System</v>
      </c>
      <c r="D17614" s="123" t="str">
        <f t="shared" si="1653"/>
        <v>Solar Power Tower</v>
      </c>
      <c r="E17614" s="26">
        <f t="shared" si="1654"/>
        <v>0</v>
      </c>
      <c r="F17614" s="27">
        <f t="shared" si="1655"/>
        <v>0</v>
      </c>
      <c r="G17614" s="28"/>
      <c r="H17614" s="131"/>
      <c r="J17614" s="29" t="e">
        <f>VLOOKUP(H17614,'Drop Down Menus'!A:B,2,FALSE)</f>
        <v>#N/A</v>
      </c>
      <c r="L17614" s="48"/>
      <c r="M17614" s="48"/>
      <c r="N17614" s="135"/>
      <c r="R17614" s="144"/>
      <c r="U17614" s="148"/>
      <c r="V17614" s="25"/>
      <c r="Y17614" s="32"/>
      <c r="AG17614" s="29"/>
      <c r="AH17614" s="34"/>
      <c r="AM17614" s="28"/>
      <c r="AN17614" s="28"/>
      <c r="AO17614" s="28"/>
      <c r="AP17614" s="25"/>
      <c r="AQ17614" s="29"/>
      <c r="AR17614" s="30"/>
      <c r="AT17614" s="30"/>
    </row>
    <row r="17615" spans="1:46" ht="30">
      <c r="A17615" s="25">
        <f t="shared" si="1650"/>
        <v>2013</v>
      </c>
      <c r="B17615" s="26" t="str">
        <f t="shared" si="1651"/>
        <v>Solar Partners</v>
      </c>
      <c r="C17615" s="127" t="str">
        <f t="shared" si="1652"/>
        <v>Ivanpah Solar Electric Generating System</v>
      </c>
      <c r="D17615" s="123" t="str">
        <f t="shared" si="1653"/>
        <v>Solar Power Tower</v>
      </c>
      <c r="E17615" s="26">
        <f t="shared" si="1654"/>
        <v>0</v>
      </c>
      <c r="F17615" s="27">
        <f t="shared" si="1655"/>
        <v>0</v>
      </c>
      <c r="G17615" s="28"/>
      <c r="H17615" s="131"/>
      <c r="J17615" s="29" t="e">
        <f>VLOOKUP(H17615,'Drop Down Menus'!A:B,2,FALSE)</f>
        <v>#N/A</v>
      </c>
      <c r="L17615" s="48"/>
      <c r="M17615" s="48"/>
      <c r="N17615" s="135"/>
      <c r="R17615" s="144"/>
      <c r="U17615" s="148"/>
      <c r="V17615" s="25"/>
      <c r="Y17615" s="32"/>
      <c r="AG17615" s="29"/>
      <c r="AH17615" s="34"/>
      <c r="AM17615" s="28"/>
      <c r="AN17615" s="28"/>
      <c r="AO17615" s="28"/>
      <c r="AP17615" s="25"/>
      <c r="AQ17615" s="29"/>
      <c r="AR17615" s="30"/>
      <c r="AT17615" s="30"/>
    </row>
    <row r="17616" spans="1:46" ht="30">
      <c r="A17616" s="25">
        <f t="shared" si="1650"/>
        <v>2013</v>
      </c>
      <c r="B17616" s="26" t="str">
        <f t="shared" si="1651"/>
        <v>Solar Partners</v>
      </c>
      <c r="C17616" s="127" t="str">
        <f t="shared" si="1652"/>
        <v>Ivanpah Solar Electric Generating System</v>
      </c>
      <c r="D17616" s="123" t="str">
        <f t="shared" si="1653"/>
        <v>Solar Power Tower</v>
      </c>
      <c r="E17616" s="26">
        <f t="shared" si="1654"/>
        <v>0</v>
      </c>
      <c r="F17616" s="27">
        <f t="shared" si="1655"/>
        <v>0</v>
      </c>
      <c r="G17616" s="28"/>
      <c r="H17616" s="131"/>
      <c r="J17616" s="29" t="e">
        <f>VLOOKUP(H17616,'Drop Down Menus'!A:B,2,FALSE)</f>
        <v>#N/A</v>
      </c>
      <c r="L17616" s="48"/>
      <c r="M17616" s="48"/>
      <c r="N17616" s="135"/>
      <c r="R17616" s="144"/>
      <c r="U17616" s="148"/>
      <c r="V17616" s="25"/>
      <c r="Y17616" s="32"/>
      <c r="AG17616" s="29"/>
      <c r="AH17616" s="34"/>
      <c r="AM17616" s="28"/>
      <c r="AN17616" s="28"/>
      <c r="AO17616" s="28"/>
      <c r="AP17616" s="25"/>
      <c r="AQ17616" s="29"/>
      <c r="AR17616" s="30"/>
      <c r="AT17616" s="30"/>
    </row>
    <row r="17617" spans="1:46" ht="30">
      <c r="A17617" s="25">
        <f t="shared" si="1650"/>
        <v>2013</v>
      </c>
      <c r="B17617" s="26" t="str">
        <f t="shared" si="1651"/>
        <v>Solar Partners</v>
      </c>
      <c r="C17617" s="127" t="str">
        <f t="shared" si="1652"/>
        <v>Ivanpah Solar Electric Generating System</v>
      </c>
      <c r="D17617" s="123" t="str">
        <f t="shared" si="1653"/>
        <v>Solar Power Tower</v>
      </c>
      <c r="E17617" s="26">
        <f t="shared" si="1654"/>
        <v>0</v>
      </c>
      <c r="F17617" s="27">
        <f t="shared" si="1655"/>
        <v>0</v>
      </c>
      <c r="G17617" s="28"/>
      <c r="H17617" s="131"/>
      <c r="J17617" s="29" t="e">
        <f>VLOOKUP(H17617,'Drop Down Menus'!A:B,2,FALSE)</f>
        <v>#N/A</v>
      </c>
      <c r="L17617" s="48"/>
      <c r="M17617" s="48"/>
      <c r="N17617" s="135"/>
      <c r="R17617" s="144"/>
      <c r="U17617" s="148"/>
      <c r="V17617" s="25"/>
      <c r="Y17617" s="32"/>
      <c r="AG17617" s="29"/>
      <c r="AH17617" s="34"/>
      <c r="AM17617" s="28"/>
      <c r="AN17617" s="28"/>
      <c r="AO17617" s="28"/>
      <c r="AP17617" s="25"/>
      <c r="AQ17617" s="29"/>
      <c r="AR17617" s="30"/>
      <c r="AT17617" s="30"/>
    </row>
    <row r="17618" spans="1:46" ht="30">
      <c r="A17618" s="25">
        <f t="shared" si="1650"/>
        <v>2013</v>
      </c>
      <c r="B17618" s="26" t="str">
        <f t="shared" si="1651"/>
        <v>Solar Partners</v>
      </c>
      <c r="C17618" s="127" t="str">
        <f t="shared" si="1652"/>
        <v>Ivanpah Solar Electric Generating System</v>
      </c>
      <c r="D17618" s="123" t="str">
        <f t="shared" si="1653"/>
        <v>Solar Power Tower</v>
      </c>
      <c r="E17618" s="26">
        <f t="shared" si="1654"/>
        <v>0</v>
      </c>
      <c r="F17618" s="27">
        <f t="shared" si="1655"/>
        <v>0</v>
      </c>
      <c r="G17618" s="28"/>
      <c r="H17618" s="131"/>
      <c r="J17618" s="29" t="e">
        <f>VLOOKUP(H17618,'Drop Down Menus'!A:B,2,FALSE)</f>
        <v>#N/A</v>
      </c>
      <c r="L17618" s="48"/>
      <c r="M17618" s="48"/>
      <c r="N17618" s="135"/>
      <c r="R17618" s="144"/>
      <c r="U17618" s="148"/>
      <c r="V17618" s="25"/>
      <c r="Y17618" s="32"/>
      <c r="AG17618" s="29"/>
      <c r="AH17618" s="34"/>
      <c r="AM17618" s="28"/>
      <c r="AN17618" s="28"/>
      <c r="AO17618" s="28"/>
      <c r="AP17618" s="25"/>
      <c r="AQ17618" s="29"/>
      <c r="AR17618" s="30"/>
      <c r="AT17618" s="30"/>
    </row>
    <row r="17619" spans="1:46" ht="30">
      <c r="A17619" s="25">
        <f t="shared" si="1650"/>
        <v>2013</v>
      </c>
      <c r="B17619" s="26" t="str">
        <f t="shared" si="1651"/>
        <v>Solar Partners</v>
      </c>
      <c r="C17619" s="127" t="str">
        <f t="shared" si="1652"/>
        <v>Ivanpah Solar Electric Generating System</v>
      </c>
      <c r="D17619" s="123" t="str">
        <f t="shared" si="1653"/>
        <v>Solar Power Tower</v>
      </c>
      <c r="E17619" s="26">
        <f t="shared" si="1654"/>
        <v>0</v>
      </c>
      <c r="F17619" s="27">
        <f t="shared" si="1655"/>
        <v>0</v>
      </c>
      <c r="G17619" s="28"/>
      <c r="H17619" s="131"/>
      <c r="J17619" s="29" t="e">
        <f>VLOOKUP(H17619,'Drop Down Menus'!A:B,2,FALSE)</f>
        <v>#N/A</v>
      </c>
      <c r="L17619" s="48"/>
      <c r="M17619" s="48"/>
      <c r="N17619" s="135"/>
      <c r="R17619" s="144"/>
      <c r="U17619" s="148"/>
      <c r="V17619" s="25"/>
      <c r="Y17619" s="32"/>
      <c r="AG17619" s="29"/>
      <c r="AH17619" s="34"/>
      <c r="AM17619" s="28"/>
      <c r="AN17619" s="28"/>
      <c r="AO17619" s="28"/>
      <c r="AP17619" s="25"/>
      <c r="AQ17619" s="29"/>
      <c r="AR17619" s="30"/>
      <c r="AT17619" s="30"/>
    </row>
    <row r="17620" spans="1:46" ht="30">
      <c r="A17620" s="25">
        <f t="shared" si="1650"/>
        <v>2013</v>
      </c>
      <c r="B17620" s="26" t="str">
        <f t="shared" si="1651"/>
        <v>Solar Partners</v>
      </c>
      <c r="C17620" s="127" t="str">
        <f t="shared" si="1652"/>
        <v>Ivanpah Solar Electric Generating System</v>
      </c>
      <c r="D17620" s="123" t="str">
        <f t="shared" si="1653"/>
        <v>Solar Power Tower</v>
      </c>
      <c r="E17620" s="26">
        <f t="shared" si="1654"/>
        <v>0</v>
      </c>
      <c r="F17620" s="27">
        <f t="shared" si="1655"/>
        <v>0</v>
      </c>
      <c r="G17620" s="28"/>
      <c r="H17620" s="131"/>
      <c r="J17620" s="29" t="e">
        <f>VLOOKUP(H17620,'Drop Down Menus'!A:B,2,FALSE)</f>
        <v>#N/A</v>
      </c>
      <c r="L17620" s="48"/>
      <c r="M17620" s="48"/>
      <c r="N17620" s="135"/>
      <c r="R17620" s="144"/>
      <c r="U17620" s="148"/>
      <c r="V17620" s="25"/>
      <c r="Y17620" s="32"/>
      <c r="AG17620" s="29"/>
      <c r="AH17620" s="34"/>
      <c r="AM17620" s="28"/>
      <c r="AN17620" s="28"/>
      <c r="AO17620" s="28"/>
      <c r="AP17620" s="25"/>
      <c r="AQ17620" s="29"/>
      <c r="AR17620" s="30"/>
      <c r="AT17620" s="30"/>
    </row>
    <row r="17621" spans="1:46" ht="30">
      <c r="A17621" s="25">
        <f t="shared" si="1650"/>
        <v>2013</v>
      </c>
      <c r="B17621" s="26" t="str">
        <f t="shared" si="1651"/>
        <v>Solar Partners</v>
      </c>
      <c r="C17621" s="127" t="str">
        <f t="shared" si="1652"/>
        <v>Ivanpah Solar Electric Generating System</v>
      </c>
      <c r="D17621" s="123" t="str">
        <f t="shared" si="1653"/>
        <v>Solar Power Tower</v>
      </c>
      <c r="E17621" s="26">
        <f t="shared" si="1654"/>
        <v>0</v>
      </c>
      <c r="F17621" s="27">
        <f t="shared" si="1655"/>
        <v>0</v>
      </c>
      <c r="G17621" s="28"/>
      <c r="H17621" s="131"/>
      <c r="J17621" s="29" t="e">
        <f>VLOOKUP(H17621,'Drop Down Menus'!A:B,2,FALSE)</f>
        <v>#N/A</v>
      </c>
      <c r="L17621" s="48"/>
      <c r="M17621" s="48"/>
      <c r="N17621" s="135"/>
      <c r="R17621" s="144"/>
      <c r="U17621" s="148"/>
      <c r="V17621" s="25"/>
      <c r="Y17621" s="32"/>
      <c r="AG17621" s="29"/>
      <c r="AH17621" s="34"/>
      <c r="AM17621" s="28"/>
      <c r="AN17621" s="28"/>
      <c r="AO17621" s="28"/>
      <c r="AP17621" s="25"/>
      <c r="AQ17621" s="29"/>
      <c r="AR17621" s="30"/>
      <c r="AT17621" s="30"/>
    </row>
    <row r="17622" spans="1:46" ht="30">
      <c r="A17622" s="25">
        <f t="shared" si="1650"/>
        <v>2013</v>
      </c>
      <c r="B17622" s="26" t="str">
        <f t="shared" si="1651"/>
        <v>Solar Partners</v>
      </c>
      <c r="C17622" s="127" t="str">
        <f t="shared" si="1652"/>
        <v>Ivanpah Solar Electric Generating System</v>
      </c>
      <c r="D17622" s="123" t="str">
        <f t="shared" si="1653"/>
        <v>Solar Power Tower</v>
      </c>
      <c r="E17622" s="26">
        <f t="shared" si="1654"/>
        <v>0</v>
      </c>
      <c r="F17622" s="27">
        <f t="shared" si="1655"/>
        <v>0</v>
      </c>
      <c r="G17622" s="28"/>
      <c r="H17622" s="131"/>
      <c r="J17622" s="29" t="e">
        <f>VLOOKUP(H17622,'Drop Down Menus'!A:B,2,FALSE)</f>
        <v>#N/A</v>
      </c>
      <c r="L17622" s="48"/>
      <c r="M17622" s="48"/>
      <c r="N17622" s="135"/>
      <c r="R17622" s="144"/>
      <c r="U17622" s="148"/>
      <c r="V17622" s="25"/>
      <c r="Y17622" s="32"/>
      <c r="AG17622" s="29"/>
      <c r="AH17622" s="34"/>
      <c r="AM17622" s="28"/>
      <c r="AN17622" s="28"/>
      <c r="AO17622" s="28"/>
      <c r="AP17622" s="25"/>
      <c r="AQ17622" s="29"/>
      <c r="AR17622" s="30"/>
      <c r="AT17622" s="30"/>
    </row>
    <row r="17623" spans="1:46" ht="30">
      <c r="A17623" s="25">
        <f t="shared" si="1650"/>
        <v>2013</v>
      </c>
      <c r="B17623" s="26" t="str">
        <f t="shared" si="1651"/>
        <v>Solar Partners</v>
      </c>
      <c r="C17623" s="127" t="str">
        <f t="shared" si="1652"/>
        <v>Ivanpah Solar Electric Generating System</v>
      </c>
      <c r="D17623" s="123" t="str">
        <f t="shared" si="1653"/>
        <v>Solar Power Tower</v>
      </c>
      <c r="E17623" s="26">
        <f t="shared" si="1654"/>
        <v>0</v>
      </c>
      <c r="F17623" s="27">
        <f t="shared" si="1655"/>
        <v>0</v>
      </c>
      <c r="G17623" s="28"/>
      <c r="H17623" s="131"/>
      <c r="J17623" s="29" t="e">
        <f>VLOOKUP(H17623,'Drop Down Menus'!A:B,2,FALSE)</f>
        <v>#N/A</v>
      </c>
      <c r="L17623" s="48"/>
      <c r="M17623" s="48"/>
      <c r="N17623" s="135"/>
      <c r="R17623" s="144"/>
      <c r="U17623" s="148"/>
      <c r="V17623" s="25"/>
      <c r="Y17623" s="32"/>
      <c r="AG17623" s="29"/>
      <c r="AH17623" s="34"/>
      <c r="AM17623" s="28"/>
      <c r="AN17623" s="28"/>
      <c r="AO17623" s="28"/>
      <c r="AP17623" s="25"/>
      <c r="AQ17623" s="29"/>
      <c r="AR17623" s="30"/>
      <c r="AT17623" s="30"/>
    </row>
    <row r="17624" spans="1:46" ht="30">
      <c r="A17624" s="25">
        <f t="shared" si="1650"/>
        <v>2013</v>
      </c>
      <c r="B17624" s="26" t="str">
        <f t="shared" si="1651"/>
        <v>Solar Partners</v>
      </c>
      <c r="C17624" s="127" t="str">
        <f t="shared" si="1652"/>
        <v>Ivanpah Solar Electric Generating System</v>
      </c>
      <c r="D17624" s="123" t="str">
        <f t="shared" si="1653"/>
        <v>Solar Power Tower</v>
      </c>
      <c r="E17624" s="26">
        <f t="shared" si="1654"/>
        <v>0</v>
      </c>
      <c r="F17624" s="27">
        <f t="shared" si="1655"/>
        <v>0</v>
      </c>
      <c r="G17624" s="28"/>
      <c r="H17624" s="131"/>
      <c r="J17624" s="29" t="e">
        <f>VLOOKUP(H17624,'Drop Down Menus'!A:B,2,FALSE)</f>
        <v>#N/A</v>
      </c>
      <c r="L17624" s="48"/>
      <c r="M17624" s="48"/>
      <c r="N17624" s="135"/>
      <c r="R17624" s="144"/>
      <c r="U17624" s="148"/>
      <c r="V17624" s="25"/>
      <c r="Y17624" s="32"/>
      <c r="AG17624" s="29"/>
      <c r="AH17624" s="34"/>
      <c r="AM17624" s="28"/>
      <c r="AN17624" s="28"/>
      <c r="AO17624" s="28"/>
      <c r="AP17624" s="25"/>
      <c r="AQ17624" s="29"/>
      <c r="AR17624" s="30"/>
      <c r="AT17624" s="30"/>
    </row>
    <row r="17625" spans="1:46" ht="30">
      <c r="A17625" s="25">
        <f t="shared" si="1650"/>
        <v>2013</v>
      </c>
      <c r="B17625" s="26" t="str">
        <f t="shared" si="1651"/>
        <v>Solar Partners</v>
      </c>
      <c r="C17625" s="127" t="str">
        <f t="shared" si="1652"/>
        <v>Ivanpah Solar Electric Generating System</v>
      </c>
      <c r="D17625" s="123" t="str">
        <f t="shared" si="1653"/>
        <v>Solar Power Tower</v>
      </c>
      <c r="E17625" s="26">
        <f t="shared" si="1654"/>
        <v>0</v>
      </c>
      <c r="F17625" s="27">
        <f t="shared" si="1655"/>
        <v>0</v>
      </c>
      <c r="G17625" s="28"/>
      <c r="H17625" s="131"/>
      <c r="J17625" s="29" t="e">
        <f>VLOOKUP(H17625,'Drop Down Menus'!A:B,2,FALSE)</f>
        <v>#N/A</v>
      </c>
      <c r="L17625" s="48"/>
      <c r="M17625" s="48"/>
      <c r="N17625" s="135"/>
      <c r="R17625" s="144"/>
      <c r="U17625" s="148"/>
      <c r="V17625" s="25"/>
      <c r="Y17625" s="32"/>
      <c r="AG17625" s="29"/>
      <c r="AH17625" s="34"/>
      <c r="AM17625" s="28"/>
      <c r="AN17625" s="28"/>
      <c r="AO17625" s="28"/>
      <c r="AP17625" s="25"/>
      <c r="AQ17625" s="29"/>
      <c r="AR17625" s="30"/>
      <c r="AT17625" s="30"/>
    </row>
    <row r="17626" spans="1:46" ht="30">
      <c r="A17626" s="25">
        <f t="shared" si="1650"/>
        <v>2013</v>
      </c>
      <c r="B17626" s="26" t="str">
        <f t="shared" si="1651"/>
        <v>Solar Partners</v>
      </c>
      <c r="C17626" s="127" t="str">
        <f t="shared" si="1652"/>
        <v>Ivanpah Solar Electric Generating System</v>
      </c>
      <c r="D17626" s="123" t="str">
        <f t="shared" si="1653"/>
        <v>Solar Power Tower</v>
      </c>
      <c r="E17626" s="26">
        <f t="shared" si="1654"/>
        <v>0</v>
      </c>
      <c r="F17626" s="27">
        <f t="shared" si="1655"/>
        <v>0</v>
      </c>
      <c r="G17626" s="28"/>
      <c r="H17626" s="131"/>
      <c r="J17626" s="29" t="e">
        <f>VLOOKUP(H17626,'Drop Down Menus'!A:B,2,FALSE)</f>
        <v>#N/A</v>
      </c>
      <c r="L17626" s="48"/>
      <c r="M17626" s="48"/>
      <c r="N17626" s="135"/>
      <c r="R17626" s="144"/>
      <c r="U17626" s="148"/>
      <c r="V17626" s="25"/>
      <c r="Y17626" s="32"/>
      <c r="AG17626" s="29"/>
      <c r="AH17626" s="34"/>
      <c r="AM17626" s="28"/>
      <c r="AN17626" s="28"/>
      <c r="AO17626" s="28"/>
      <c r="AP17626" s="25"/>
      <c r="AQ17626" s="29"/>
      <c r="AR17626" s="30"/>
      <c r="AT17626" s="30"/>
    </row>
    <row r="17627" spans="1:46" ht="30">
      <c r="A17627" s="25">
        <f t="shared" si="1650"/>
        <v>2013</v>
      </c>
      <c r="B17627" s="26" t="str">
        <f t="shared" si="1651"/>
        <v>Solar Partners</v>
      </c>
      <c r="C17627" s="127" t="str">
        <f t="shared" si="1652"/>
        <v>Ivanpah Solar Electric Generating System</v>
      </c>
      <c r="D17627" s="123" t="str">
        <f t="shared" si="1653"/>
        <v>Solar Power Tower</v>
      </c>
      <c r="E17627" s="26">
        <f t="shared" si="1654"/>
        <v>0</v>
      </c>
      <c r="F17627" s="27">
        <f t="shared" si="1655"/>
        <v>0</v>
      </c>
      <c r="G17627" s="28"/>
      <c r="H17627" s="131"/>
      <c r="J17627" s="29" t="e">
        <f>VLOOKUP(H17627,'Drop Down Menus'!A:B,2,FALSE)</f>
        <v>#N/A</v>
      </c>
      <c r="L17627" s="48"/>
      <c r="M17627" s="48"/>
      <c r="N17627" s="135"/>
      <c r="R17627" s="144"/>
      <c r="U17627" s="148"/>
      <c r="V17627" s="25"/>
      <c r="Y17627" s="32"/>
      <c r="AG17627" s="29"/>
      <c r="AH17627" s="34"/>
      <c r="AM17627" s="28"/>
      <c r="AN17627" s="28"/>
      <c r="AO17627" s="28"/>
      <c r="AP17627" s="25"/>
      <c r="AQ17627" s="29"/>
      <c r="AR17627" s="30"/>
      <c r="AT17627" s="30"/>
    </row>
    <row r="17628" spans="1:46" ht="30">
      <c r="A17628" s="25">
        <f t="shared" si="1650"/>
        <v>2013</v>
      </c>
      <c r="B17628" s="26" t="str">
        <f t="shared" si="1651"/>
        <v>Solar Partners</v>
      </c>
      <c r="C17628" s="127" t="str">
        <f t="shared" si="1652"/>
        <v>Ivanpah Solar Electric Generating System</v>
      </c>
      <c r="D17628" s="123" t="str">
        <f t="shared" si="1653"/>
        <v>Solar Power Tower</v>
      </c>
      <c r="E17628" s="26">
        <f t="shared" si="1654"/>
        <v>0</v>
      </c>
      <c r="F17628" s="27">
        <f t="shared" si="1655"/>
        <v>0</v>
      </c>
      <c r="G17628" s="28"/>
      <c r="H17628" s="131"/>
      <c r="J17628" s="29" t="e">
        <f>VLOOKUP(H17628,'Drop Down Menus'!A:B,2,FALSE)</f>
        <v>#N/A</v>
      </c>
      <c r="L17628" s="48"/>
      <c r="M17628" s="48"/>
      <c r="N17628" s="135"/>
      <c r="R17628" s="144"/>
      <c r="U17628" s="148"/>
      <c r="V17628" s="25"/>
      <c r="Y17628" s="32"/>
      <c r="AG17628" s="29"/>
      <c r="AH17628" s="34"/>
      <c r="AM17628" s="28"/>
      <c r="AN17628" s="28"/>
      <c r="AO17628" s="28"/>
      <c r="AP17628" s="25"/>
      <c r="AQ17628" s="29"/>
      <c r="AR17628" s="30"/>
      <c r="AT17628" s="30"/>
    </row>
    <row r="17629" spans="1:46" ht="30">
      <c r="A17629" s="25">
        <f t="shared" si="1650"/>
        <v>2013</v>
      </c>
      <c r="B17629" s="26" t="str">
        <f t="shared" si="1651"/>
        <v>Solar Partners</v>
      </c>
      <c r="C17629" s="127" t="str">
        <f t="shared" si="1652"/>
        <v>Ivanpah Solar Electric Generating System</v>
      </c>
      <c r="D17629" s="123" t="str">
        <f t="shared" si="1653"/>
        <v>Solar Power Tower</v>
      </c>
      <c r="E17629" s="26">
        <f t="shared" si="1654"/>
        <v>0</v>
      </c>
      <c r="F17629" s="27">
        <f t="shared" si="1655"/>
        <v>0</v>
      </c>
      <c r="G17629" s="28"/>
      <c r="H17629" s="131"/>
      <c r="J17629" s="29" t="e">
        <f>VLOOKUP(H17629,'Drop Down Menus'!A:B,2,FALSE)</f>
        <v>#N/A</v>
      </c>
      <c r="L17629" s="48"/>
      <c r="M17629" s="48"/>
      <c r="N17629" s="135"/>
      <c r="R17629" s="144"/>
      <c r="U17629" s="148"/>
      <c r="V17629" s="25"/>
      <c r="Y17629" s="32"/>
      <c r="AG17629" s="29"/>
      <c r="AH17629" s="34"/>
      <c r="AM17629" s="28"/>
      <c r="AN17629" s="28"/>
      <c r="AO17629" s="28"/>
      <c r="AP17629" s="25"/>
      <c r="AQ17629" s="29"/>
      <c r="AR17629" s="30"/>
      <c r="AT17629" s="30"/>
    </row>
    <row r="17630" spans="1:46" ht="30">
      <c r="A17630" s="25">
        <f t="shared" si="1650"/>
        <v>2013</v>
      </c>
      <c r="B17630" s="26" t="str">
        <f t="shared" si="1651"/>
        <v>Solar Partners</v>
      </c>
      <c r="C17630" s="127" t="str">
        <f t="shared" si="1652"/>
        <v>Ivanpah Solar Electric Generating System</v>
      </c>
      <c r="D17630" s="123" t="str">
        <f t="shared" si="1653"/>
        <v>Solar Power Tower</v>
      </c>
      <c r="E17630" s="26">
        <f t="shared" si="1654"/>
        <v>0</v>
      </c>
      <c r="F17630" s="27">
        <f t="shared" si="1655"/>
        <v>0</v>
      </c>
      <c r="G17630" s="28"/>
      <c r="H17630" s="131"/>
      <c r="J17630" s="29" t="e">
        <f>VLOOKUP(H17630,'Drop Down Menus'!A:B,2,FALSE)</f>
        <v>#N/A</v>
      </c>
      <c r="L17630" s="48"/>
      <c r="M17630" s="48"/>
      <c r="N17630" s="135"/>
      <c r="R17630" s="144"/>
      <c r="U17630" s="148"/>
      <c r="V17630" s="25"/>
      <c r="Y17630" s="32"/>
      <c r="AG17630" s="29"/>
      <c r="AH17630" s="34"/>
      <c r="AM17630" s="28"/>
      <c r="AN17630" s="28"/>
      <c r="AO17630" s="28"/>
      <c r="AP17630" s="25"/>
      <c r="AQ17630" s="29"/>
      <c r="AR17630" s="30"/>
      <c r="AT17630" s="30"/>
    </row>
    <row r="17631" spans="1:46" ht="30">
      <c r="A17631" s="25">
        <f t="shared" si="1650"/>
        <v>2013</v>
      </c>
      <c r="B17631" s="26" t="str">
        <f t="shared" si="1651"/>
        <v>Solar Partners</v>
      </c>
      <c r="C17631" s="127" t="str">
        <f t="shared" si="1652"/>
        <v>Ivanpah Solar Electric Generating System</v>
      </c>
      <c r="D17631" s="123" t="str">
        <f t="shared" si="1653"/>
        <v>Solar Power Tower</v>
      </c>
      <c r="E17631" s="26">
        <f t="shared" si="1654"/>
        <v>0</v>
      </c>
      <c r="F17631" s="27">
        <f t="shared" si="1655"/>
        <v>0</v>
      </c>
      <c r="G17631" s="28"/>
      <c r="H17631" s="131"/>
      <c r="J17631" s="29" t="e">
        <f>VLOOKUP(H17631,'Drop Down Menus'!A:B,2,FALSE)</f>
        <v>#N/A</v>
      </c>
      <c r="L17631" s="48"/>
      <c r="M17631" s="48"/>
      <c r="N17631" s="135"/>
      <c r="R17631" s="144"/>
      <c r="U17631" s="148"/>
      <c r="V17631" s="25"/>
      <c r="Y17631" s="32"/>
      <c r="AG17631" s="29"/>
      <c r="AH17631" s="34"/>
      <c r="AM17631" s="28"/>
      <c r="AN17631" s="28"/>
      <c r="AO17631" s="28"/>
      <c r="AP17631" s="25"/>
      <c r="AQ17631" s="29"/>
      <c r="AR17631" s="30"/>
      <c r="AT17631" s="30"/>
    </row>
    <row r="17632" spans="1:46" ht="30">
      <c r="A17632" s="25">
        <f t="shared" si="1650"/>
        <v>2013</v>
      </c>
      <c r="B17632" s="26" t="str">
        <f t="shared" si="1651"/>
        <v>Solar Partners</v>
      </c>
      <c r="C17632" s="127" t="str">
        <f t="shared" si="1652"/>
        <v>Ivanpah Solar Electric Generating System</v>
      </c>
      <c r="D17632" s="123" t="str">
        <f t="shared" si="1653"/>
        <v>Solar Power Tower</v>
      </c>
      <c r="E17632" s="26">
        <f t="shared" si="1654"/>
        <v>0</v>
      </c>
      <c r="F17632" s="27">
        <f t="shared" si="1655"/>
        <v>0</v>
      </c>
      <c r="G17632" s="28"/>
      <c r="H17632" s="131"/>
      <c r="J17632" s="29" t="e">
        <f>VLOOKUP(H17632,'Drop Down Menus'!A:B,2,FALSE)</f>
        <v>#N/A</v>
      </c>
      <c r="L17632" s="48"/>
      <c r="M17632" s="48"/>
      <c r="N17632" s="135"/>
      <c r="R17632" s="144"/>
      <c r="U17632" s="148"/>
      <c r="V17632" s="25"/>
      <c r="Y17632" s="32"/>
      <c r="AG17632" s="29"/>
      <c r="AH17632" s="34"/>
      <c r="AM17632" s="28"/>
      <c r="AN17632" s="28"/>
      <c r="AO17632" s="28"/>
      <c r="AP17632" s="25"/>
      <c r="AQ17632" s="29"/>
      <c r="AR17632" s="30"/>
      <c r="AT17632" s="30"/>
    </row>
    <row r="17633" spans="1:46" ht="30">
      <c r="A17633" s="25">
        <f t="shared" si="1650"/>
        <v>2013</v>
      </c>
      <c r="B17633" s="26" t="str">
        <f t="shared" si="1651"/>
        <v>Solar Partners</v>
      </c>
      <c r="C17633" s="127" t="str">
        <f t="shared" si="1652"/>
        <v>Ivanpah Solar Electric Generating System</v>
      </c>
      <c r="D17633" s="123" t="str">
        <f t="shared" si="1653"/>
        <v>Solar Power Tower</v>
      </c>
      <c r="E17633" s="26">
        <f t="shared" si="1654"/>
        <v>0</v>
      </c>
      <c r="F17633" s="27">
        <f t="shared" si="1655"/>
        <v>0</v>
      </c>
      <c r="G17633" s="28"/>
      <c r="H17633" s="131"/>
      <c r="J17633" s="29" t="e">
        <f>VLOOKUP(H17633,'Drop Down Menus'!A:B,2,FALSE)</f>
        <v>#N/A</v>
      </c>
      <c r="L17633" s="48"/>
      <c r="M17633" s="48"/>
      <c r="N17633" s="135"/>
      <c r="R17633" s="144"/>
      <c r="U17633" s="148"/>
      <c r="V17633" s="25"/>
      <c r="Y17633" s="32"/>
      <c r="AG17633" s="29"/>
      <c r="AH17633" s="34"/>
      <c r="AM17633" s="28"/>
      <c r="AN17633" s="28"/>
      <c r="AO17633" s="28"/>
      <c r="AP17633" s="25"/>
      <c r="AQ17633" s="29"/>
      <c r="AR17633" s="30"/>
      <c r="AT17633" s="30"/>
    </row>
    <row r="17634" spans="1:46" ht="30">
      <c r="A17634" s="25">
        <f t="shared" si="1650"/>
        <v>2013</v>
      </c>
      <c r="B17634" s="26" t="str">
        <f t="shared" si="1651"/>
        <v>Solar Partners</v>
      </c>
      <c r="C17634" s="127" t="str">
        <f t="shared" si="1652"/>
        <v>Ivanpah Solar Electric Generating System</v>
      </c>
      <c r="D17634" s="123" t="str">
        <f t="shared" si="1653"/>
        <v>Solar Power Tower</v>
      </c>
      <c r="E17634" s="26">
        <f t="shared" si="1654"/>
        <v>0</v>
      </c>
      <c r="F17634" s="27">
        <f t="shared" si="1655"/>
        <v>0</v>
      </c>
      <c r="G17634" s="28"/>
      <c r="H17634" s="131"/>
      <c r="J17634" s="29" t="e">
        <f>VLOOKUP(H17634,'Drop Down Menus'!A:B,2,FALSE)</f>
        <v>#N/A</v>
      </c>
      <c r="L17634" s="48"/>
      <c r="M17634" s="48"/>
      <c r="N17634" s="135"/>
      <c r="R17634" s="144"/>
      <c r="U17634" s="148"/>
      <c r="V17634" s="25"/>
      <c r="Y17634" s="32"/>
      <c r="AG17634" s="29"/>
      <c r="AH17634" s="34"/>
      <c r="AM17634" s="28"/>
      <c r="AN17634" s="28"/>
      <c r="AO17634" s="28"/>
      <c r="AP17634" s="25"/>
      <c r="AQ17634" s="29"/>
      <c r="AR17634" s="30"/>
      <c r="AT17634" s="30"/>
    </row>
    <row r="17635" spans="1:46" ht="30">
      <c r="A17635" s="25">
        <f t="shared" si="1650"/>
        <v>2013</v>
      </c>
      <c r="B17635" s="26" t="str">
        <f t="shared" si="1651"/>
        <v>Solar Partners</v>
      </c>
      <c r="C17635" s="127" t="str">
        <f t="shared" si="1652"/>
        <v>Ivanpah Solar Electric Generating System</v>
      </c>
      <c r="D17635" s="123" t="str">
        <f t="shared" si="1653"/>
        <v>Solar Power Tower</v>
      </c>
      <c r="E17635" s="26">
        <f t="shared" si="1654"/>
        <v>0</v>
      </c>
      <c r="F17635" s="27">
        <f t="shared" si="1655"/>
        <v>0</v>
      </c>
      <c r="G17635" s="28"/>
      <c r="H17635" s="131"/>
      <c r="J17635" s="29" t="e">
        <f>VLOOKUP(H17635,'Drop Down Menus'!A:B,2,FALSE)</f>
        <v>#N/A</v>
      </c>
      <c r="L17635" s="48"/>
      <c r="M17635" s="48"/>
      <c r="N17635" s="135"/>
      <c r="R17635" s="144"/>
      <c r="U17635" s="148"/>
      <c r="V17635" s="25"/>
      <c r="Y17635" s="32"/>
      <c r="AG17635" s="29"/>
      <c r="AH17635" s="34"/>
      <c r="AM17635" s="28"/>
      <c r="AN17635" s="28"/>
      <c r="AO17635" s="28"/>
      <c r="AP17635" s="25"/>
      <c r="AQ17635" s="29"/>
      <c r="AR17635" s="30"/>
      <c r="AT17635" s="30"/>
    </row>
    <row r="17636" spans="1:46" ht="30">
      <c r="A17636" s="25">
        <f t="shared" si="1650"/>
        <v>2013</v>
      </c>
      <c r="B17636" s="26" t="str">
        <f t="shared" si="1651"/>
        <v>Solar Partners</v>
      </c>
      <c r="C17636" s="127" t="str">
        <f t="shared" si="1652"/>
        <v>Ivanpah Solar Electric Generating System</v>
      </c>
      <c r="D17636" s="123" t="str">
        <f t="shared" si="1653"/>
        <v>Solar Power Tower</v>
      </c>
      <c r="E17636" s="26">
        <f t="shared" si="1654"/>
        <v>0</v>
      </c>
      <c r="F17636" s="27">
        <f t="shared" si="1655"/>
        <v>0</v>
      </c>
      <c r="G17636" s="28"/>
      <c r="H17636" s="131"/>
      <c r="J17636" s="29" t="e">
        <f>VLOOKUP(H17636,'Drop Down Menus'!A:B,2,FALSE)</f>
        <v>#N/A</v>
      </c>
      <c r="L17636" s="48"/>
      <c r="M17636" s="48"/>
      <c r="N17636" s="135"/>
      <c r="R17636" s="144"/>
      <c r="U17636" s="148"/>
      <c r="V17636" s="25"/>
      <c r="Y17636" s="32"/>
      <c r="AG17636" s="29"/>
      <c r="AH17636" s="34"/>
      <c r="AM17636" s="28"/>
      <c r="AN17636" s="28"/>
      <c r="AO17636" s="28"/>
      <c r="AP17636" s="25"/>
      <c r="AQ17636" s="29"/>
      <c r="AR17636" s="30"/>
      <c r="AT17636" s="30"/>
    </row>
    <row r="17637" spans="1:46" ht="30">
      <c r="A17637" s="25">
        <f t="shared" si="1650"/>
        <v>2013</v>
      </c>
      <c r="B17637" s="26" t="str">
        <f t="shared" si="1651"/>
        <v>Solar Partners</v>
      </c>
      <c r="C17637" s="127" t="str">
        <f t="shared" si="1652"/>
        <v>Ivanpah Solar Electric Generating System</v>
      </c>
      <c r="D17637" s="123" t="str">
        <f t="shared" si="1653"/>
        <v>Solar Power Tower</v>
      </c>
      <c r="E17637" s="26">
        <f t="shared" si="1654"/>
        <v>0</v>
      </c>
      <c r="F17637" s="27">
        <f t="shared" si="1655"/>
        <v>0</v>
      </c>
      <c r="G17637" s="28"/>
      <c r="H17637" s="131"/>
      <c r="J17637" s="29" t="e">
        <f>VLOOKUP(H17637,'Drop Down Menus'!A:B,2,FALSE)</f>
        <v>#N/A</v>
      </c>
      <c r="L17637" s="48"/>
      <c r="M17637" s="48"/>
      <c r="N17637" s="135"/>
      <c r="R17637" s="144"/>
      <c r="U17637" s="148"/>
      <c r="V17637" s="25"/>
      <c r="Y17637" s="32"/>
      <c r="AG17637" s="29"/>
      <c r="AH17637" s="34"/>
      <c r="AM17637" s="28"/>
      <c r="AN17637" s="28"/>
      <c r="AO17637" s="28"/>
      <c r="AP17637" s="25"/>
      <c r="AQ17637" s="29"/>
      <c r="AR17637" s="30"/>
      <c r="AT17637" s="30"/>
    </row>
    <row r="17638" spans="1:46" ht="30">
      <c r="A17638" s="25">
        <f t="shared" si="1650"/>
        <v>2013</v>
      </c>
      <c r="B17638" s="26" t="str">
        <f t="shared" si="1651"/>
        <v>Solar Partners</v>
      </c>
      <c r="C17638" s="127" t="str">
        <f t="shared" si="1652"/>
        <v>Ivanpah Solar Electric Generating System</v>
      </c>
      <c r="D17638" s="123" t="str">
        <f t="shared" si="1653"/>
        <v>Solar Power Tower</v>
      </c>
      <c r="E17638" s="26">
        <f t="shared" si="1654"/>
        <v>0</v>
      </c>
      <c r="F17638" s="27">
        <f t="shared" si="1655"/>
        <v>0</v>
      </c>
      <c r="G17638" s="28"/>
      <c r="H17638" s="131"/>
      <c r="J17638" s="29" t="e">
        <f>VLOOKUP(H17638,'Drop Down Menus'!A:B,2,FALSE)</f>
        <v>#N/A</v>
      </c>
      <c r="L17638" s="48"/>
      <c r="M17638" s="48"/>
      <c r="N17638" s="135"/>
      <c r="R17638" s="144"/>
      <c r="U17638" s="148"/>
      <c r="V17638" s="25"/>
      <c r="Y17638" s="32"/>
      <c r="AG17638" s="29"/>
      <c r="AH17638" s="34"/>
      <c r="AM17638" s="28"/>
      <c r="AN17638" s="28"/>
      <c r="AO17638" s="28"/>
      <c r="AP17638" s="25"/>
      <c r="AQ17638" s="29"/>
      <c r="AR17638" s="30"/>
      <c r="AT17638" s="30"/>
    </row>
    <row r="17639" spans="1:46" ht="30">
      <c r="A17639" s="25">
        <f t="shared" si="1650"/>
        <v>2013</v>
      </c>
      <c r="B17639" s="26" t="str">
        <f t="shared" si="1651"/>
        <v>Solar Partners</v>
      </c>
      <c r="C17639" s="127" t="str">
        <f t="shared" si="1652"/>
        <v>Ivanpah Solar Electric Generating System</v>
      </c>
      <c r="D17639" s="123" t="str">
        <f t="shared" si="1653"/>
        <v>Solar Power Tower</v>
      </c>
      <c r="E17639" s="26">
        <f t="shared" si="1654"/>
        <v>0</v>
      </c>
      <c r="F17639" s="27">
        <f t="shared" si="1655"/>
        <v>0</v>
      </c>
      <c r="G17639" s="28"/>
      <c r="H17639" s="131"/>
      <c r="J17639" s="29" t="e">
        <f>VLOOKUP(H17639,'Drop Down Menus'!A:B,2,FALSE)</f>
        <v>#N/A</v>
      </c>
      <c r="L17639" s="48"/>
      <c r="M17639" s="48"/>
      <c r="N17639" s="135"/>
      <c r="R17639" s="144"/>
      <c r="U17639" s="148"/>
      <c r="V17639" s="25"/>
      <c r="Y17639" s="32"/>
      <c r="AG17639" s="29"/>
      <c r="AH17639" s="34"/>
      <c r="AM17639" s="28"/>
      <c r="AN17639" s="28"/>
      <c r="AO17639" s="28"/>
      <c r="AP17639" s="25"/>
      <c r="AQ17639" s="29"/>
      <c r="AR17639" s="30"/>
      <c r="AT17639" s="30"/>
    </row>
    <row r="17640" spans="1:46" ht="30">
      <c r="A17640" s="25">
        <f t="shared" si="1650"/>
        <v>2013</v>
      </c>
      <c r="B17640" s="26" t="str">
        <f t="shared" si="1651"/>
        <v>Solar Partners</v>
      </c>
      <c r="C17640" s="127" t="str">
        <f t="shared" si="1652"/>
        <v>Ivanpah Solar Electric Generating System</v>
      </c>
      <c r="D17640" s="123" t="str">
        <f t="shared" si="1653"/>
        <v>Solar Power Tower</v>
      </c>
      <c r="E17640" s="26">
        <f t="shared" si="1654"/>
        <v>0</v>
      </c>
      <c r="F17640" s="27">
        <f t="shared" si="1655"/>
        <v>0</v>
      </c>
      <c r="G17640" s="28"/>
      <c r="H17640" s="131"/>
      <c r="J17640" s="29" t="e">
        <f>VLOOKUP(H17640,'Drop Down Menus'!A:B,2,FALSE)</f>
        <v>#N/A</v>
      </c>
      <c r="L17640" s="48"/>
      <c r="M17640" s="48"/>
      <c r="N17640" s="135"/>
      <c r="R17640" s="144"/>
      <c r="U17640" s="148"/>
      <c r="V17640" s="25"/>
      <c r="Y17640" s="32"/>
      <c r="AG17640" s="29"/>
      <c r="AH17640" s="34"/>
      <c r="AM17640" s="28"/>
      <c r="AN17640" s="28"/>
      <c r="AO17640" s="28"/>
      <c r="AP17640" s="25"/>
      <c r="AQ17640" s="29"/>
      <c r="AR17640" s="30"/>
      <c r="AT17640" s="30"/>
    </row>
    <row r="17641" spans="1:46" ht="30">
      <c r="A17641" s="25">
        <f t="shared" si="1650"/>
        <v>2013</v>
      </c>
      <c r="B17641" s="26" t="str">
        <f t="shared" si="1651"/>
        <v>Solar Partners</v>
      </c>
      <c r="C17641" s="127" t="str">
        <f t="shared" si="1652"/>
        <v>Ivanpah Solar Electric Generating System</v>
      </c>
      <c r="D17641" s="123" t="str">
        <f t="shared" si="1653"/>
        <v>Solar Power Tower</v>
      </c>
      <c r="E17641" s="26">
        <f t="shared" si="1654"/>
        <v>0</v>
      </c>
      <c r="F17641" s="27">
        <f t="shared" si="1655"/>
        <v>0</v>
      </c>
      <c r="G17641" s="28"/>
      <c r="H17641" s="131"/>
      <c r="J17641" s="29" t="e">
        <f>VLOOKUP(H17641,'Drop Down Menus'!A:B,2,FALSE)</f>
        <v>#N/A</v>
      </c>
      <c r="L17641" s="48"/>
      <c r="M17641" s="48"/>
      <c r="N17641" s="135"/>
      <c r="R17641" s="144"/>
      <c r="U17641" s="148"/>
      <c r="V17641" s="25"/>
      <c r="Y17641" s="32"/>
      <c r="AG17641" s="29"/>
      <c r="AH17641" s="34"/>
      <c r="AM17641" s="28"/>
      <c r="AN17641" s="28"/>
      <c r="AO17641" s="28"/>
      <c r="AP17641" s="25"/>
      <c r="AQ17641" s="29"/>
      <c r="AR17641" s="30"/>
      <c r="AT17641" s="30"/>
    </row>
    <row r="17642" spans="1:46" ht="30">
      <c r="A17642" s="25">
        <f t="shared" si="1650"/>
        <v>2013</v>
      </c>
      <c r="B17642" s="26" t="str">
        <f t="shared" si="1651"/>
        <v>Solar Partners</v>
      </c>
      <c r="C17642" s="127" t="str">
        <f t="shared" si="1652"/>
        <v>Ivanpah Solar Electric Generating System</v>
      </c>
      <c r="D17642" s="123" t="str">
        <f t="shared" si="1653"/>
        <v>Solar Power Tower</v>
      </c>
      <c r="E17642" s="26">
        <f t="shared" si="1654"/>
        <v>0</v>
      </c>
      <c r="F17642" s="27">
        <f t="shared" si="1655"/>
        <v>0</v>
      </c>
      <c r="G17642" s="28"/>
      <c r="H17642" s="131"/>
      <c r="J17642" s="29" t="e">
        <f>VLOOKUP(H17642,'Drop Down Menus'!A:B,2,FALSE)</f>
        <v>#N/A</v>
      </c>
      <c r="L17642" s="48"/>
      <c r="M17642" s="48"/>
      <c r="N17642" s="135"/>
      <c r="R17642" s="144"/>
      <c r="U17642" s="148"/>
      <c r="V17642" s="25"/>
      <c r="Y17642" s="32"/>
      <c r="AG17642" s="29"/>
      <c r="AH17642" s="34"/>
      <c r="AM17642" s="28"/>
      <c r="AN17642" s="28"/>
      <c r="AO17642" s="28"/>
      <c r="AP17642" s="25"/>
      <c r="AQ17642" s="29"/>
      <c r="AR17642" s="30"/>
      <c r="AT17642" s="30"/>
    </row>
    <row r="17643" spans="1:46" ht="30">
      <c r="A17643" s="25">
        <f t="shared" si="1650"/>
        <v>2013</v>
      </c>
      <c r="B17643" s="26" t="str">
        <f t="shared" si="1651"/>
        <v>Solar Partners</v>
      </c>
      <c r="C17643" s="127" t="str">
        <f t="shared" si="1652"/>
        <v>Ivanpah Solar Electric Generating System</v>
      </c>
      <c r="D17643" s="123" t="str">
        <f t="shared" si="1653"/>
        <v>Solar Power Tower</v>
      </c>
      <c r="E17643" s="26">
        <f t="shared" si="1654"/>
        <v>0</v>
      </c>
      <c r="F17643" s="27">
        <f t="shared" si="1655"/>
        <v>0</v>
      </c>
      <c r="G17643" s="28"/>
      <c r="H17643" s="131"/>
      <c r="J17643" s="29" t="e">
        <f>VLOOKUP(H17643,'Drop Down Menus'!A:B,2,FALSE)</f>
        <v>#N/A</v>
      </c>
      <c r="L17643" s="48"/>
      <c r="M17643" s="48"/>
      <c r="N17643" s="135"/>
      <c r="R17643" s="144"/>
      <c r="U17643" s="148"/>
      <c r="V17643" s="25"/>
      <c r="Y17643" s="32"/>
      <c r="AG17643" s="29"/>
      <c r="AH17643" s="34"/>
      <c r="AM17643" s="28"/>
      <c r="AN17643" s="28"/>
      <c r="AO17643" s="28"/>
      <c r="AP17643" s="25"/>
      <c r="AQ17643" s="29"/>
      <c r="AR17643" s="30"/>
      <c r="AT17643" s="30"/>
    </row>
    <row r="17644" spans="1:46" ht="30">
      <c r="A17644" s="25">
        <f t="shared" si="1650"/>
        <v>2013</v>
      </c>
      <c r="B17644" s="26" t="str">
        <f t="shared" si="1651"/>
        <v>Solar Partners</v>
      </c>
      <c r="C17644" s="127" t="str">
        <f t="shared" si="1652"/>
        <v>Ivanpah Solar Electric Generating System</v>
      </c>
      <c r="D17644" s="123" t="str">
        <f t="shared" si="1653"/>
        <v>Solar Power Tower</v>
      </c>
      <c r="E17644" s="26">
        <f t="shared" si="1654"/>
        <v>0</v>
      </c>
      <c r="F17644" s="27">
        <f t="shared" si="1655"/>
        <v>0</v>
      </c>
      <c r="G17644" s="28"/>
      <c r="H17644" s="131"/>
      <c r="J17644" s="29" t="e">
        <f>VLOOKUP(H17644,'Drop Down Menus'!A:B,2,FALSE)</f>
        <v>#N/A</v>
      </c>
      <c r="L17644" s="48"/>
      <c r="M17644" s="48"/>
      <c r="N17644" s="135"/>
      <c r="R17644" s="144"/>
      <c r="U17644" s="148"/>
      <c r="V17644" s="25"/>
      <c r="Y17644" s="32"/>
      <c r="AG17644" s="29"/>
      <c r="AH17644" s="34"/>
      <c r="AM17644" s="28"/>
      <c r="AN17644" s="28"/>
      <c r="AO17644" s="28"/>
      <c r="AP17644" s="25"/>
      <c r="AQ17644" s="29"/>
      <c r="AR17644" s="30"/>
      <c r="AT17644" s="30"/>
    </row>
    <row r="17645" spans="1:46" ht="30">
      <c r="A17645" s="25">
        <f t="shared" si="1650"/>
        <v>2013</v>
      </c>
      <c r="B17645" s="26" t="str">
        <f t="shared" si="1651"/>
        <v>Solar Partners</v>
      </c>
      <c r="C17645" s="127" t="str">
        <f t="shared" si="1652"/>
        <v>Ivanpah Solar Electric Generating System</v>
      </c>
      <c r="D17645" s="123" t="str">
        <f t="shared" si="1653"/>
        <v>Solar Power Tower</v>
      </c>
      <c r="E17645" s="26">
        <f t="shared" si="1654"/>
        <v>0</v>
      </c>
      <c r="F17645" s="27">
        <f t="shared" si="1655"/>
        <v>0</v>
      </c>
      <c r="G17645" s="28"/>
      <c r="H17645" s="131"/>
      <c r="J17645" s="29" t="e">
        <f>VLOOKUP(H17645,'Drop Down Menus'!A:B,2,FALSE)</f>
        <v>#N/A</v>
      </c>
      <c r="L17645" s="48"/>
      <c r="M17645" s="48"/>
      <c r="N17645" s="135"/>
      <c r="R17645" s="144"/>
      <c r="U17645" s="148"/>
      <c r="V17645" s="25"/>
      <c r="Y17645" s="32"/>
      <c r="AG17645" s="29"/>
      <c r="AH17645" s="34"/>
      <c r="AM17645" s="28"/>
      <c r="AN17645" s="28"/>
      <c r="AO17645" s="28"/>
      <c r="AP17645" s="25"/>
      <c r="AQ17645" s="29"/>
      <c r="AR17645" s="30"/>
      <c r="AT17645" s="30"/>
    </row>
    <row r="17646" spans="1:46" ht="30">
      <c r="A17646" s="25">
        <f t="shared" si="1650"/>
        <v>2013</v>
      </c>
      <c r="B17646" s="26" t="str">
        <f t="shared" si="1651"/>
        <v>Solar Partners</v>
      </c>
      <c r="C17646" s="127" t="str">
        <f t="shared" si="1652"/>
        <v>Ivanpah Solar Electric Generating System</v>
      </c>
      <c r="D17646" s="123" t="str">
        <f t="shared" si="1653"/>
        <v>Solar Power Tower</v>
      </c>
      <c r="E17646" s="26">
        <f t="shared" si="1654"/>
        <v>0</v>
      </c>
      <c r="F17646" s="27">
        <f t="shared" si="1655"/>
        <v>0</v>
      </c>
      <c r="G17646" s="28"/>
      <c r="H17646" s="131"/>
      <c r="J17646" s="29" t="e">
        <f>VLOOKUP(H17646,'Drop Down Menus'!A:B,2,FALSE)</f>
        <v>#N/A</v>
      </c>
      <c r="L17646" s="48"/>
      <c r="M17646" s="48"/>
      <c r="N17646" s="135"/>
      <c r="R17646" s="144"/>
      <c r="U17646" s="148"/>
      <c r="V17646" s="25"/>
      <c r="Y17646" s="32"/>
      <c r="AG17646" s="29"/>
      <c r="AH17646" s="34"/>
      <c r="AM17646" s="28"/>
      <c r="AN17646" s="28"/>
      <c r="AO17646" s="28"/>
      <c r="AP17646" s="25"/>
      <c r="AQ17646" s="29"/>
      <c r="AR17646" s="30"/>
      <c r="AT17646" s="30"/>
    </row>
    <row r="17647" spans="1:46" ht="30">
      <c r="A17647" s="25">
        <f t="shared" si="1650"/>
        <v>2013</v>
      </c>
      <c r="B17647" s="26" t="str">
        <f t="shared" si="1651"/>
        <v>Solar Partners</v>
      </c>
      <c r="C17647" s="127" t="str">
        <f t="shared" si="1652"/>
        <v>Ivanpah Solar Electric Generating System</v>
      </c>
      <c r="D17647" s="123" t="str">
        <f t="shared" si="1653"/>
        <v>Solar Power Tower</v>
      </c>
      <c r="E17647" s="26">
        <f t="shared" si="1654"/>
        <v>0</v>
      </c>
      <c r="F17647" s="27">
        <f t="shared" si="1655"/>
        <v>0</v>
      </c>
      <c r="G17647" s="28"/>
      <c r="H17647" s="131"/>
      <c r="J17647" s="29" t="e">
        <f>VLOOKUP(H17647,'Drop Down Menus'!A:B,2,FALSE)</f>
        <v>#N/A</v>
      </c>
      <c r="L17647" s="48"/>
      <c r="M17647" s="48"/>
      <c r="N17647" s="135"/>
      <c r="R17647" s="144"/>
      <c r="U17647" s="148"/>
      <c r="V17647" s="25"/>
      <c r="Y17647" s="32"/>
      <c r="AG17647" s="29"/>
      <c r="AH17647" s="34"/>
      <c r="AM17647" s="28"/>
      <c r="AN17647" s="28"/>
      <c r="AO17647" s="28"/>
      <c r="AP17647" s="25"/>
      <c r="AQ17647" s="29"/>
      <c r="AR17647" s="30"/>
      <c r="AT17647" s="30"/>
    </row>
    <row r="17648" spans="1:46" ht="30">
      <c r="A17648" s="25">
        <f t="shared" si="1650"/>
        <v>2013</v>
      </c>
      <c r="B17648" s="26" t="str">
        <f t="shared" si="1651"/>
        <v>Solar Partners</v>
      </c>
      <c r="C17648" s="127" t="str">
        <f t="shared" si="1652"/>
        <v>Ivanpah Solar Electric Generating System</v>
      </c>
      <c r="D17648" s="123" t="str">
        <f t="shared" si="1653"/>
        <v>Solar Power Tower</v>
      </c>
      <c r="E17648" s="26">
        <f t="shared" si="1654"/>
        <v>0</v>
      </c>
      <c r="F17648" s="27">
        <f t="shared" si="1655"/>
        <v>0</v>
      </c>
      <c r="G17648" s="28"/>
      <c r="H17648" s="131"/>
      <c r="J17648" s="29" t="e">
        <f>VLOOKUP(H17648,'Drop Down Menus'!A:B,2,FALSE)</f>
        <v>#N/A</v>
      </c>
      <c r="L17648" s="48"/>
      <c r="M17648" s="48"/>
      <c r="N17648" s="135"/>
      <c r="R17648" s="144"/>
      <c r="U17648" s="148"/>
      <c r="V17648" s="25"/>
      <c r="Y17648" s="32"/>
      <c r="AG17648" s="29"/>
      <c r="AH17648" s="34"/>
      <c r="AM17648" s="28"/>
      <c r="AN17648" s="28"/>
      <c r="AO17648" s="28"/>
      <c r="AP17648" s="25"/>
      <c r="AQ17648" s="29"/>
      <c r="AR17648" s="30"/>
      <c r="AT17648" s="30"/>
    </row>
    <row r="17649" spans="1:46" ht="30">
      <c r="A17649" s="25">
        <f t="shared" si="1650"/>
        <v>2013</v>
      </c>
      <c r="B17649" s="26" t="str">
        <f t="shared" si="1651"/>
        <v>Solar Partners</v>
      </c>
      <c r="C17649" s="127" t="str">
        <f t="shared" si="1652"/>
        <v>Ivanpah Solar Electric Generating System</v>
      </c>
      <c r="D17649" s="123" t="str">
        <f t="shared" si="1653"/>
        <v>Solar Power Tower</v>
      </c>
      <c r="E17649" s="26">
        <f t="shared" si="1654"/>
        <v>0</v>
      </c>
      <c r="F17649" s="27">
        <f t="shared" si="1655"/>
        <v>0</v>
      </c>
      <c r="G17649" s="28"/>
      <c r="H17649" s="131"/>
      <c r="J17649" s="29" t="e">
        <f>VLOOKUP(H17649,'Drop Down Menus'!A:B,2,FALSE)</f>
        <v>#N/A</v>
      </c>
      <c r="L17649" s="48"/>
      <c r="M17649" s="48"/>
      <c r="N17649" s="135"/>
      <c r="R17649" s="144"/>
      <c r="U17649" s="148"/>
      <c r="V17649" s="25"/>
      <c r="Y17649" s="32"/>
      <c r="AG17649" s="29"/>
      <c r="AH17649" s="34"/>
      <c r="AM17649" s="28"/>
      <c r="AN17649" s="28"/>
      <c r="AO17649" s="28"/>
      <c r="AP17649" s="25"/>
      <c r="AQ17649" s="29"/>
      <c r="AR17649" s="30"/>
      <c r="AT17649" s="30"/>
    </row>
    <row r="17650" spans="1:46" ht="30">
      <c r="A17650" s="25">
        <f t="shared" si="1650"/>
        <v>2013</v>
      </c>
      <c r="B17650" s="26" t="str">
        <f t="shared" si="1651"/>
        <v>Solar Partners</v>
      </c>
      <c r="C17650" s="127" t="str">
        <f t="shared" si="1652"/>
        <v>Ivanpah Solar Electric Generating System</v>
      </c>
      <c r="D17650" s="123" t="str">
        <f t="shared" si="1653"/>
        <v>Solar Power Tower</v>
      </c>
      <c r="E17650" s="26">
        <f t="shared" si="1654"/>
        <v>0</v>
      </c>
      <c r="F17650" s="27">
        <f t="shared" si="1655"/>
        <v>0</v>
      </c>
      <c r="G17650" s="28"/>
      <c r="H17650" s="131"/>
      <c r="J17650" s="29" t="e">
        <f>VLOOKUP(H17650,'Drop Down Menus'!A:B,2,FALSE)</f>
        <v>#N/A</v>
      </c>
      <c r="L17650" s="48"/>
      <c r="M17650" s="48"/>
      <c r="N17650" s="135"/>
      <c r="R17650" s="144"/>
      <c r="U17650" s="148"/>
      <c r="V17650" s="25"/>
      <c r="Y17650" s="32"/>
      <c r="AG17650" s="29"/>
      <c r="AH17650" s="34"/>
      <c r="AM17650" s="28"/>
      <c r="AN17650" s="28"/>
      <c r="AO17650" s="28"/>
      <c r="AP17650" s="25"/>
      <c r="AQ17650" s="29"/>
      <c r="AR17650" s="30"/>
      <c r="AT17650" s="30"/>
    </row>
    <row r="17651" spans="1:46" ht="30">
      <c r="A17651" s="25">
        <f t="shared" si="1650"/>
        <v>2013</v>
      </c>
      <c r="B17651" s="26" t="str">
        <f t="shared" si="1651"/>
        <v>Solar Partners</v>
      </c>
      <c r="C17651" s="127" t="str">
        <f t="shared" si="1652"/>
        <v>Ivanpah Solar Electric Generating System</v>
      </c>
      <c r="D17651" s="123" t="str">
        <f t="shared" si="1653"/>
        <v>Solar Power Tower</v>
      </c>
      <c r="E17651" s="26">
        <f t="shared" si="1654"/>
        <v>0</v>
      </c>
      <c r="F17651" s="27">
        <f t="shared" si="1655"/>
        <v>0</v>
      </c>
      <c r="G17651" s="28"/>
      <c r="H17651" s="131"/>
      <c r="J17651" s="29" t="e">
        <f>VLOOKUP(H17651,'Drop Down Menus'!A:B,2,FALSE)</f>
        <v>#N/A</v>
      </c>
      <c r="L17651" s="48"/>
      <c r="M17651" s="48"/>
      <c r="N17651" s="135"/>
      <c r="R17651" s="144"/>
      <c r="U17651" s="148"/>
      <c r="V17651" s="25"/>
      <c r="Y17651" s="32"/>
      <c r="AG17651" s="29"/>
      <c r="AH17651" s="34"/>
      <c r="AM17651" s="28"/>
      <c r="AN17651" s="28"/>
      <c r="AO17651" s="28"/>
      <c r="AP17651" s="25"/>
      <c r="AQ17651" s="29"/>
      <c r="AR17651" s="30"/>
      <c r="AT17651" s="30"/>
    </row>
    <row r="17652" spans="1:46" ht="30">
      <c r="A17652" s="25">
        <f t="shared" si="1650"/>
        <v>2013</v>
      </c>
      <c r="B17652" s="26" t="str">
        <f t="shared" si="1651"/>
        <v>Solar Partners</v>
      </c>
      <c r="C17652" s="127" t="str">
        <f t="shared" si="1652"/>
        <v>Ivanpah Solar Electric Generating System</v>
      </c>
      <c r="D17652" s="123" t="str">
        <f t="shared" si="1653"/>
        <v>Solar Power Tower</v>
      </c>
      <c r="E17652" s="26">
        <f t="shared" si="1654"/>
        <v>0</v>
      </c>
      <c r="F17652" s="27">
        <f t="shared" si="1655"/>
        <v>0</v>
      </c>
      <c r="G17652" s="28"/>
      <c r="H17652" s="131"/>
      <c r="J17652" s="29" t="e">
        <f>VLOOKUP(H17652,'Drop Down Menus'!A:B,2,FALSE)</f>
        <v>#N/A</v>
      </c>
      <c r="L17652" s="48"/>
      <c r="M17652" s="48"/>
      <c r="N17652" s="135"/>
      <c r="R17652" s="144"/>
      <c r="U17652" s="148"/>
      <c r="V17652" s="25"/>
      <c r="Y17652" s="32"/>
      <c r="AG17652" s="29"/>
      <c r="AH17652" s="34"/>
      <c r="AM17652" s="28"/>
      <c r="AN17652" s="28"/>
      <c r="AO17652" s="28"/>
      <c r="AP17652" s="25"/>
      <c r="AQ17652" s="29"/>
      <c r="AR17652" s="30"/>
      <c r="AT17652" s="30"/>
    </row>
    <row r="17653" spans="1:46" ht="30">
      <c r="A17653" s="25">
        <f t="shared" si="1650"/>
        <v>2013</v>
      </c>
      <c r="B17653" s="26" t="str">
        <f t="shared" si="1651"/>
        <v>Solar Partners</v>
      </c>
      <c r="C17653" s="127" t="str">
        <f t="shared" si="1652"/>
        <v>Ivanpah Solar Electric Generating System</v>
      </c>
      <c r="D17653" s="123" t="str">
        <f t="shared" si="1653"/>
        <v>Solar Power Tower</v>
      </c>
      <c r="E17653" s="26">
        <f t="shared" si="1654"/>
        <v>0</v>
      </c>
      <c r="F17653" s="27">
        <f t="shared" si="1655"/>
        <v>0</v>
      </c>
      <c r="G17653" s="28"/>
      <c r="H17653" s="131"/>
      <c r="J17653" s="29" t="e">
        <f>VLOOKUP(H17653,'Drop Down Menus'!A:B,2,FALSE)</f>
        <v>#N/A</v>
      </c>
      <c r="L17653" s="48"/>
      <c r="M17653" s="48"/>
      <c r="N17653" s="135"/>
      <c r="R17653" s="144"/>
      <c r="U17653" s="148"/>
      <c r="V17653" s="25"/>
      <c r="Y17653" s="32"/>
      <c r="AG17653" s="29"/>
      <c r="AH17653" s="34"/>
      <c r="AM17653" s="28"/>
      <c r="AN17653" s="28"/>
      <c r="AO17653" s="28"/>
      <c r="AP17653" s="25"/>
      <c r="AQ17653" s="29"/>
      <c r="AR17653" s="30"/>
      <c r="AT17653" s="30"/>
    </row>
    <row r="17654" spans="1:46" ht="30">
      <c r="A17654" s="25">
        <f t="shared" si="1650"/>
        <v>2013</v>
      </c>
      <c r="B17654" s="26" t="str">
        <f t="shared" si="1651"/>
        <v>Solar Partners</v>
      </c>
      <c r="C17654" s="127" t="str">
        <f t="shared" si="1652"/>
        <v>Ivanpah Solar Electric Generating System</v>
      </c>
      <c r="D17654" s="123" t="str">
        <f t="shared" si="1653"/>
        <v>Solar Power Tower</v>
      </c>
      <c r="E17654" s="26">
        <f t="shared" si="1654"/>
        <v>0</v>
      </c>
      <c r="F17654" s="27">
        <f t="shared" si="1655"/>
        <v>0</v>
      </c>
      <c r="G17654" s="28"/>
      <c r="H17654" s="131"/>
      <c r="J17654" s="29" t="e">
        <f>VLOOKUP(H17654,'Drop Down Menus'!A:B,2,FALSE)</f>
        <v>#N/A</v>
      </c>
      <c r="L17654" s="48"/>
      <c r="M17654" s="48"/>
      <c r="N17654" s="135"/>
      <c r="R17654" s="144"/>
      <c r="U17654" s="148"/>
      <c r="V17654" s="25"/>
      <c r="Y17654" s="32"/>
      <c r="AG17654" s="29"/>
      <c r="AH17654" s="34"/>
      <c r="AM17654" s="28"/>
      <c r="AN17654" s="28"/>
      <c r="AO17654" s="28"/>
      <c r="AP17654" s="25"/>
      <c r="AQ17654" s="29"/>
      <c r="AR17654" s="30"/>
      <c r="AT17654" s="30"/>
    </row>
    <row r="17655" spans="1:46" ht="30">
      <c r="A17655" s="25">
        <f t="shared" si="1650"/>
        <v>2013</v>
      </c>
      <c r="B17655" s="26" t="str">
        <f t="shared" si="1651"/>
        <v>Solar Partners</v>
      </c>
      <c r="C17655" s="127" t="str">
        <f t="shared" si="1652"/>
        <v>Ivanpah Solar Electric Generating System</v>
      </c>
      <c r="D17655" s="123" t="str">
        <f t="shared" si="1653"/>
        <v>Solar Power Tower</v>
      </c>
      <c r="E17655" s="26">
        <f t="shared" si="1654"/>
        <v>0</v>
      </c>
      <c r="F17655" s="27">
        <f t="shared" si="1655"/>
        <v>0</v>
      </c>
      <c r="G17655" s="28"/>
      <c r="H17655" s="131"/>
      <c r="J17655" s="29" t="e">
        <f>VLOOKUP(H17655,'Drop Down Menus'!A:B,2,FALSE)</f>
        <v>#N/A</v>
      </c>
      <c r="L17655" s="48"/>
      <c r="M17655" s="48"/>
      <c r="N17655" s="135"/>
      <c r="R17655" s="144"/>
      <c r="U17655" s="148"/>
      <c r="V17655" s="25"/>
      <c r="Y17655" s="32"/>
      <c r="AG17655" s="29"/>
      <c r="AH17655" s="34"/>
      <c r="AM17655" s="28"/>
      <c r="AN17655" s="28"/>
      <c r="AO17655" s="28"/>
      <c r="AP17655" s="25"/>
      <c r="AQ17655" s="29"/>
      <c r="AR17655" s="30"/>
      <c r="AT17655" s="30"/>
    </row>
    <row r="17656" spans="1:46" ht="30">
      <c r="A17656" s="25">
        <f t="shared" si="1650"/>
        <v>2013</v>
      </c>
      <c r="B17656" s="26" t="str">
        <f t="shared" si="1651"/>
        <v>Solar Partners</v>
      </c>
      <c r="C17656" s="127" t="str">
        <f t="shared" si="1652"/>
        <v>Ivanpah Solar Electric Generating System</v>
      </c>
      <c r="D17656" s="123" t="str">
        <f t="shared" si="1653"/>
        <v>Solar Power Tower</v>
      </c>
      <c r="E17656" s="26">
        <f t="shared" si="1654"/>
        <v>0</v>
      </c>
      <c r="F17656" s="27">
        <f t="shared" si="1655"/>
        <v>0</v>
      </c>
      <c r="G17656" s="28"/>
      <c r="H17656" s="131"/>
      <c r="J17656" s="29" t="e">
        <f>VLOOKUP(H17656,'Drop Down Menus'!A:B,2,FALSE)</f>
        <v>#N/A</v>
      </c>
      <c r="L17656" s="48"/>
      <c r="M17656" s="48"/>
      <c r="N17656" s="135"/>
      <c r="R17656" s="144"/>
      <c r="U17656" s="148"/>
      <c r="V17656" s="25"/>
      <c r="Y17656" s="32"/>
      <c r="AG17656" s="29"/>
      <c r="AH17656" s="34"/>
      <c r="AM17656" s="28"/>
      <c r="AN17656" s="28"/>
      <c r="AO17656" s="28"/>
      <c r="AP17656" s="25"/>
      <c r="AQ17656" s="29"/>
      <c r="AR17656" s="30"/>
      <c r="AT17656" s="30"/>
    </row>
    <row r="17657" spans="1:46" ht="30">
      <c r="A17657" s="25">
        <f t="shared" si="1650"/>
        <v>2013</v>
      </c>
      <c r="B17657" s="26" t="str">
        <f t="shared" si="1651"/>
        <v>Solar Partners</v>
      </c>
      <c r="C17657" s="127" t="str">
        <f t="shared" si="1652"/>
        <v>Ivanpah Solar Electric Generating System</v>
      </c>
      <c r="D17657" s="123" t="str">
        <f t="shared" si="1653"/>
        <v>Solar Power Tower</v>
      </c>
      <c r="E17657" s="26">
        <f t="shared" si="1654"/>
        <v>0</v>
      </c>
      <c r="F17657" s="27">
        <f t="shared" si="1655"/>
        <v>0</v>
      </c>
      <c r="G17657" s="28"/>
      <c r="H17657" s="131"/>
      <c r="J17657" s="29" t="e">
        <f>VLOOKUP(H17657,'Drop Down Menus'!A:B,2,FALSE)</f>
        <v>#N/A</v>
      </c>
      <c r="L17657" s="48"/>
      <c r="M17657" s="48"/>
      <c r="N17657" s="135"/>
      <c r="R17657" s="144"/>
      <c r="U17657" s="148"/>
      <c r="V17657" s="25"/>
      <c r="Y17657" s="32"/>
      <c r="AG17657" s="29"/>
      <c r="AH17657" s="34"/>
      <c r="AM17657" s="28"/>
      <c r="AN17657" s="28"/>
      <c r="AO17657" s="28"/>
      <c r="AP17657" s="25"/>
      <c r="AQ17657" s="29"/>
      <c r="AR17657" s="30"/>
      <c r="AT17657" s="30"/>
    </row>
    <row r="17658" spans="1:46" ht="30">
      <c r="A17658" s="25">
        <f t="shared" si="1650"/>
        <v>2013</v>
      </c>
      <c r="B17658" s="26" t="str">
        <f t="shared" si="1651"/>
        <v>Solar Partners</v>
      </c>
      <c r="C17658" s="127" t="str">
        <f t="shared" si="1652"/>
        <v>Ivanpah Solar Electric Generating System</v>
      </c>
      <c r="D17658" s="123" t="str">
        <f t="shared" si="1653"/>
        <v>Solar Power Tower</v>
      </c>
      <c r="E17658" s="26">
        <f t="shared" si="1654"/>
        <v>0</v>
      </c>
      <c r="F17658" s="27">
        <f t="shared" si="1655"/>
        <v>0</v>
      </c>
      <c r="G17658" s="28"/>
      <c r="H17658" s="131"/>
      <c r="J17658" s="29" t="e">
        <f>VLOOKUP(H17658,'Drop Down Menus'!A:B,2,FALSE)</f>
        <v>#N/A</v>
      </c>
      <c r="L17658" s="48"/>
      <c r="M17658" s="48"/>
      <c r="N17658" s="135"/>
      <c r="R17658" s="144"/>
      <c r="U17658" s="148"/>
      <c r="V17658" s="25"/>
      <c r="Y17658" s="32"/>
      <c r="AG17658" s="29"/>
      <c r="AH17658" s="34"/>
      <c r="AM17658" s="28"/>
      <c r="AN17658" s="28"/>
      <c r="AO17658" s="28"/>
      <c r="AP17658" s="25"/>
      <c r="AQ17658" s="29"/>
      <c r="AR17658" s="30"/>
      <c r="AT17658" s="30"/>
    </row>
    <row r="17659" spans="1:46" ht="30">
      <c r="A17659" s="25">
        <f t="shared" si="1650"/>
        <v>2013</v>
      </c>
      <c r="B17659" s="26" t="str">
        <f t="shared" si="1651"/>
        <v>Solar Partners</v>
      </c>
      <c r="C17659" s="127" t="str">
        <f t="shared" si="1652"/>
        <v>Ivanpah Solar Electric Generating System</v>
      </c>
      <c r="D17659" s="123" t="str">
        <f t="shared" si="1653"/>
        <v>Solar Power Tower</v>
      </c>
      <c r="E17659" s="26">
        <f t="shared" si="1654"/>
        <v>0</v>
      </c>
      <c r="F17659" s="27">
        <f t="shared" si="1655"/>
        <v>0</v>
      </c>
      <c r="G17659" s="28"/>
      <c r="H17659" s="131"/>
      <c r="J17659" s="29" t="e">
        <f>VLOOKUP(H17659,'Drop Down Menus'!A:B,2,FALSE)</f>
        <v>#N/A</v>
      </c>
      <c r="L17659" s="48"/>
      <c r="M17659" s="48"/>
      <c r="N17659" s="135"/>
      <c r="R17659" s="144"/>
      <c r="U17659" s="148"/>
      <c r="V17659" s="25"/>
      <c r="Y17659" s="32"/>
      <c r="AG17659" s="29"/>
      <c r="AH17659" s="34"/>
      <c r="AM17659" s="28"/>
      <c r="AN17659" s="28"/>
      <c r="AO17659" s="28"/>
      <c r="AP17659" s="25"/>
      <c r="AQ17659" s="29"/>
      <c r="AR17659" s="30"/>
      <c r="AT17659" s="30"/>
    </row>
    <row r="17660" spans="1:46" ht="30">
      <c r="A17660" s="25">
        <f t="shared" si="1650"/>
        <v>2013</v>
      </c>
      <c r="B17660" s="26" t="str">
        <f t="shared" si="1651"/>
        <v>Solar Partners</v>
      </c>
      <c r="C17660" s="127" t="str">
        <f t="shared" si="1652"/>
        <v>Ivanpah Solar Electric Generating System</v>
      </c>
      <c r="D17660" s="123" t="str">
        <f t="shared" si="1653"/>
        <v>Solar Power Tower</v>
      </c>
      <c r="E17660" s="26">
        <f t="shared" si="1654"/>
        <v>0</v>
      </c>
      <c r="F17660" s="27">
        <f t="shared" si="1655"/>
        <v>0</v>
      </c>
      <c r="G17660" s="28"/>
      <c r="H17660" s="131"/>
      <c r="J17660" s="29" t="e">
        <f>VLOOKUP(H17660,'Drop Down Menus'!A:B,2,FALSE)</f>
        <v>#N/A</v>
      </c>
      <c r="L17660" s="48"/>
      <c r="M17660" s="48"/>
      <c r="N17660" s="135"/>
      <c r="R17660" s="144"/>
      <c r="U17660" s="148"/>
      <c r="V17660" s="25"/>
      <c r="Y17660" s="32"/>
      <c r="AG17660" s="29"/>
      <c r="AH17660" s="34"/>
      <c r="AM17660" s="28"/>
      <c r="AN17660" s="28"/>
      <c r="AO17660" s="28"/>
      <c r="AP17660" s="25"/>
      <c r="AQ17660" s="29"/>
      <c r="AR17660" s="30"/>
      <c r="AT17660" s="30"/>
    </row>
    <row r="17661" spans="1:46" ht="30">
      <c r="A17661" s="25">
        <f t="shared" si="1650"/>
        <v>2013</v>
      </c>
      <c r="B17661" s="26" t="str">
        <f t="shared" si="1651"/>
        <v>Solar Partners</v>
      </c>
      <c r="C17661" s="127" t="str">
        <f t="shared" si="1652"/>
        <v>Ivanpah Solar Electric Generating System</v>
      </c>
      <c r="D17661" s="123" t="str">
        <f t="shared" si="1653"/>
        <v>Solar Power Tower</v>
      </c>
      <c r="E17661" s="26">
        <f t="shared" si="1654"/>
        <v>0</v>
      </c>
      <c r="F17661" s="27">
        <f t="shared" si="1655"/>
        <v>0</v>
      </c>
      <c r="G17661" s="28"/>
      <c r="H17661" s="131"/>
      <c r="J17661" s="29" t="e">
        <f>VLOOKUP(H17661,'Drop Down Menus'!A:B,2,FALSE)</f>
        <v>#N/A</v>
      </c>
      <c r="L17661" s="48"/>
      <c r="M17661" s="48"/>
      <c r="N17661" s="135"/>
      <c r="R17661" s="144"/>
      <c r="U17661" s="148"/>
      <c r="V17661" s="25"/>
      <c r="Y17661" s="32"/>
      <c r="AG17661" s="29"/>
      <c r="AH17661" s="34"/>
      <c r="AM17661" s="28"/>
      <c r="AN17661" s="28"/>
      <c r="AO17661" s="28"/>
      <c r="AP17661" s="25"/>
      <c r="AQ17661" s="29"/>
      <c r="AR17661" s="30"/>
      <c r="AT17661" s="30"/>
    </row>
    <row r="17662" spans="1:46" ht="30">
      <c r="A17662" s="25">
        <f t="shared" si="1650"/>
        <v>2013</v>
      </c>
      <c r="B17662" s="26" t="str">
        <f t="shared" si="1651"/>
        <v>Solar Partners</v>
      </c>
      <c r="C17662" s="127" t="str">
        <f t="shared" si="1652"/>
        <v>Ivanpah Solar Electric Generating System</v>
      </c>
      <c r="D17662" s="123" t="str">
        <f t="shared" si="1653"/>
        <v>Solar Power Tower</v>
      </c>
      <c r="E17662" s="26">
        <f t="shared" si="1654"/>
        <v>0</v>
      </c>
      <c r="F17662" s="27">
        <f t="shared" si="1655"/>
        <v>0</v>
      </c>
      <c r="G17662" s="28"/>
      <c r="H17662" s="131"/>
      <c r="J17662" s="29" t="e">
        <f>VLOOKUP(H17662,'Drop Down Menus'!A:B,2,FALSE)</f>
        <v>#N/A</v>
      </c>
      <c r="L17662" s="48"/>
      <c r="M17662" s="48"/>
      <c r="N17662" s="135"/>
      <c r="R17662" s="144"/>
      <c r="U17662" s="148"/>
      <c r="V17662" s="25"/>
      <c r="Y17662" s="32"/>
      <c r="AG17662" s="29"/>
      <c r="AH17662" s="34"/>
      <c r="AM17662" s="28"/>
      <c r="AN17662" s="28"/>
      <c r="AO17662" s="28"/>
      <c r="AP17662" s="25"/>
      <c r="AQ17662" s="29"/>
      <c r="AR17662" s="30"/>
      <c r="AT17662" s="30"/>
    </row>
    <row r="17663" spans="1:46" ht="30">
      <c r="A17663" s="25">
        <f t="shared" si="1650"/>
        <v>2013</v>
      </c>
      <c r="B17663" s="26" t="str">
        <f t="shared" si="1651"/>
        <v>Solar Partners</v>
      </c>
      <c r="C17663" s="127" t="str">
        <f t="shared" si="1652"/>
        <v>Ivanpah Solar Electric Generating System</v>
      </c>
      <c r="D17663" s="123" t="str">
        <f t="shared" si="1653"/>
        <v>Solar Power Tower</v>
      </c>
      <c r="E17663" s="26">
        <f t="shared" si="1654"/>
        <v>0</v>
      </c>
      <c r="F17663" s="27">
        <f t="shared" si="1655"/>
        <v>0</v>
      </c>
      <c r="G17663" s="28"/>
      <c r="H17663" s="131"/>
      <c r="J17663" s="29" t="e">
        <f>VLOOKUP(H17663,'Drop Down Menus'!A:B,2,FALSE)</f>
        <v>#N/A</v>
      </c>
      <c r="L17663" s="48"/>
      <c r="M17663" s="48"/>
      <c r="N17663" s="135"/>
      <c r="R17663" s="144"/>
      <c r="U17663" s="148"/>
      <c r="V17663" s="25"/>
      <c r="Y17663" s="32"/>
      <c r="AG17663" s="29"/>
      <c r="AH17663" s="34"/>
      <c r="AM17663" s="28"/>
      <c r="AN17663" s="28"/>
      <c r="AO17663" s="28"/>
      <c r="AP17663" s="25"/>
      <c r="AQ17663" s="29"/>
      <c r="AR17663" s="30"/>
      <c r="AT17663" s="30"/>
    </row>
    <row r="17664" spans="1:46" ht="30">
      <c r="A17664" s="25">
        <f t="shared" si="1650"/>
        <v>2013</v>
      </c>
      <c r="B17664" s="26" t="str">
        <f t="shared" si="1651"/>
        <v>Solar Partners</v>
      </c>
      <c r="C17664" s="127" t="str">
        <f t="shared" si="1652"/>
        <v>Ivanpah Solar Electric Generating System</v>
      </c>
      <c r="D17664" s="123" t="str">
        <f t="shared" si="1653"/>
        <v>Solar Power Tower</v>
      </c>
      <c r="E17664" s="26">
        <f t="shared" si="1654"/>
        <v>0</v>
      </c>
      <c r="F17664" s="27">
        <f t="shared" si="1655"/>
        <v>0</v>
      </c>
      <c r="G17664" s="28"/>
      <c r="H17664" s="131"/>
      <c r="J17664" s="29" t="e">
        <f>VLOOKUP(H17664,'Drop Down Menus'!A:B,2,FALSE)</f>
        <v>#N/A</v>
      </c>
      <c r="L17664" s="48"/>
      <c r="M17664" s="48"/>
      <c r="N17664" s="135"/>
      <c r="R17664" s="144"/>
      <c r="U17664" s="148"/>
      <c r="V17664" s="25"/>
      <c r="Y17664" s="32"/>
      <c r="AG17664" s="29"/>
      <c r="AH17664" s="34"/>
      <c r="AM17664" s="28"/>
      <c r="AN17664" s="28"/>
      <c r="AO17664" s="28"/>
      <c r="AP17664" s="25"/>
      <c r="AQ17664" s="29"/>
      <c r="AR17664" s="30"/>
      <c r="AT17664" s="30"/>
    </row>
    <row r="17665" spans="1:46" ht="30">
      <c r="A17665" s="25">
        <f t="shared" si="1650"/>
        <v>2013</v>
      </c>
      <c r="B17665" s="26" t="str">
        <f t="shared" si="1651"/>
        <v>Solar Partners</v>
      </c>
      <c r="C17665" s="127" t="str">
        <f t="shared" si="1652"/>
        <v>Ivanpah Solar Electric Generating System</v>
      </c>
      <c r="D17665" s="123" t="str">
        <f t="shared" si="1653"/>
        <v>Solar Power Tower</v>
      </c>
      <c r="E17665" s="26">
        <f t="shared" si="1654"/>
        <v>0</v>
      </c>
      <c r="F17665" s="27">
        <f t="shared" si="1655"/>
        <v>0</v>
      </c>
      <c r="G17665" s="28"/>
      <c r="H17665" s="131"/>
      <c r="J17665" s="29" t="e">
        <f>VLOOKUP(H17665,'Drop Down Menus'!A:B,2,FALSE)</f>
        <v>#N/A</v>
      </c>
      <c r="L17665" s="48"/>
      <c r="M17665" s="48"/>
      <c r="N17665" s="135"/>
      <c r="R17665" s="144"/>
      <c r="U17665" s="148"/>
      <c r="V17665" s="25"/>
      <c r="Y17665" s="32"/>
      <c r="AG17665" s="29"/>
      <c r="AH17665" s="34"/>
      <c r="AM17665" s="28"/>
      <c r="AN17665" s="28"/>
      <c r="AO17665" s="28"/>
      <c r="AP17665" s="25"/>
      <c r="AQ17665" s="29"/>
      <c r="AR17665" s="30"/>
      <c r="AT17665" s="30"/>
    </row>
    <row r="17666" spans="1:46" ht="30">
      <c r="A17666" s="25">
        <f t="shared" si="1650"/>
        <v>2013</v>
      </c>
      <c r="B17666" s="26" t="str">
        <f t="shared" si="1651"/>
        <v>Solar Partners</v>
      </c>
      <c r="C17666" s="127" t="str">
        <f t="shared" si="1652"/>
        <v>Ivanpah Solar Electric Generating System</v>
      </c>
      <c r="D17666" s="123" t="str">
        <f t="shared" si="1653"/>
        <v>Solar Power Tower</v>
      </c>
      <c r="E17666" s="26">
        <f t="shared" si="1654"/>
        <v>0</v>
      </c>
      <c r="F17666" s="27">
        <f t="shared" si="1655"/>
        <v>0</v>
      </c>
      <c r="G17666" s="28"/>
      <c r="H17666" s="131"/>
      <c r="J17666" s="29" t="e">
        <f>VLOOKUP(H17666,'Drop Down Menus'!A:B,2,FALSE)</f>
        <v>#N/A</v>
      </c>
      <c r="L17666" s="48"/>
      <c r="M17666" s="48"/>
      <c r="N17666" s="135"/>
      <c r="R17666" s="144"/>
      <c r="U17666" s="148"/>
      <c r="V17666" s="25"/>
      <c r="Y17666" s="32"/>
      <c r="AG17666" s="29"/>
      <c r="AH17666" s="34"/>
      <c r="AM17666" s="28"/>
      <c r="AN17666" s="28"/>
      <c r="AO17666" s="28"/>
      <c r="AP17666" s="25"/>
      <c r="AQ17666" s="29"/>
      <c r="AR17666" s="30"/>
      <c r="AT17666" s="30"/>
    </row>
    <row r="17667" spans="1:46" ht="30">
      <c r="A17667" s="25">
        <f t="shared" ref="A17667:A17730" si="1656">ReportYear</f>
        <v>2013</v>
      </c>
      <c r="B17667" s="26" t="str">
        <f t="shared" ref="B17667:B17730" si="1657">Project_Proponent</f>
        <v>Solar Partners</v>
      </c>
      <c r="C17667" s="127" t="str">
        <f t="shared" ref="C17667:C17730" si="1658">Project_Name</f>
        <v>Ivanpah Solar Electric Generating System</v>
      </c>
      <c r="D17667" s="123" t="str">
        <f t="shared" ref="D17667:D17730" si="1659">Project_Type_AutoFill</f>
        <v>Solar Power Tower</v>
      </c>
      <c r="E17667" s="26">
        <f t="shared" ref="E17667:E17730" si="1660">SPUT_Permit____if_applicable</f>
        <v>0</v>
      </c>
      <c r="F17667" s="27">
        <f t="shared" ref="F17667:F17730" si="1661">Eagle_Permit</f>
        <v>0</v>
      </c>
      <c r="G17667" s="28"/>
      <c r="H17667" s="131"/>
      <c r="J17667" s="29" t="e">
        <f>VLOOKUP(H17667,'Drop Down Menus'!A:B,2,FALSE)</f>
        <v>#N/A</v>
      </c>
      <c r="L17667" s="48"/>
      <c r="M17667" s="48"/>
      <c r="N17667" s="135"/>
      <c r="R17667" s="144"/>
      <c r="U17667" s="148"/>
      <c r="V17667" s="25"/>
      <c r="Y17667" s="32"/>
      <c r="AG17667" s="29"/>
      <c r="AH17667" s="34"/>
      <c r="AM17667" s="28"/>
      <c r="AN17667" s="28"/>
      <c r="AO17667" s="28"/>
      <c r="AP17667" s="25"/>
      <c r="AQ17667" s="29"/>
      <c r="AR17667" s="30"/>
      <c r="AT17667" s="30"/>
    </row>
    <row r="17668" spans="1:46" ht="30">
      <c r="A17668" s="25">
        <f t="shared" si="1656"/>
        <v>2013</v>
      </c>
      <c r="B17668" s="26" t="str">
        <f t="shared" si="1657"/>
        <v>Solar Partners</v>
      </c>
      <c r="C17668" s="127" t="str">
        <f t="shared" si="1658"/>
        <v>Ivanpah Solar Electric Generating System</v>
      </c>
      <c r="D17668" s="123" t="str">
        <f t="shared" si="1659"/>
        <v>Solar Power Tower</v>
      </c>
      <c r="E17668" s="26">
        <f t="shared" si="1660"/>
        <v>0</v>
      </c>
      <c r="F17668" s="27">
        <f t="shared" si="1661"/>
        <v>0</v>
      </c>
      <c r="G17668" s="28"/>
      <c r="H17668" s="131"/>
      <c r="J17668" s="29" t="e">
        <f>VLOOKUP(H17668,'Drop Down Menus'!A:B,2,FALSE)</f>
        <v>#N/A</v>
      </c>
      <c r="L17668" s="48"/>
      <c r="M17668" s="48"/>
      <c r="N17668" s="135"/>
      <c r="R17668" s="144"/>
      <c r="U17668" s="148"/>
      <c r="V17668" s="25"/>
      <c r="Y17668" s="32"/>
      <c r="AG17668" s="29"/>
      <c r="AH17668" s="34"/>
      <c r="AM17668" s="28"/>
      <c r="AN17668" s="28"/>
      <c r="AO17668" s="28"/>
      <c r="AP17668" s="25"/>
      <c r="AQ17668" s="29"/>
      <c r="AR17668" s="30"/>
      <c r="AT17668" s="30"/>
    </row>
    <row r="17669" spans="1:46" ht="30">
      <c r="A17669" s="25">
        <f t="shared" si="1656"/>
        <v>2013</v>
      </c>
      <c r="B17669" s="26" t="str">
        <f t="shared" si="1657"/>
        <v>Solar Partners</v>
      </c>
      <c r="C17669" s="127" t="str">
        <f t="shared" si="1658"/>
        <v>Ivanpah Solar Electric Generating System</v>
      </c>
      <c r="D17669" s="123" t="str">
        <f t="shared" si="1659"/>
        <v>Solar Power Tower</v>
      </c>
      <c r="E17669" s="26">
        <f t="shared" si="1660"/>
        <v>0</v>
      </c>
      <c r="F17669" s="27">
        <f t="shared" si="1661"/>
        <v>0</v>
      </c>
      <c r="G17669" s="28"/>
      <c r="H17669" s="131"/>
      <c r="J17669" s="29" t="e">
        <f>VLOOKUP(H17669,'Drop Down Menus'!A:B,2,FALSE)</f>
        <v>#N/A</v>
      </c>
      <c r="L17669" s="48"/>
      <c r="M17669" s="48"/>
      <c r="N17669" s="135"/>
      <c r="R17669" s="144"/>
      <c r="U17669" s="148"/>
      <c r="V17669" s="25"/>
      <c r="Y17669" s="32"/>
      <c r="AG17669" s="29"/>
      <c r="AH17669" s="34"/>
      <c r="AM17669" s="28"/>
      <c r="AN17669" s="28"/>
      <c r="AO17669" s="28"/>
      <c r="AP17669" s="25"/>
      <c r="AQ17669" s="29"/>
      <c r="AR17669" s="30"/>
      <c r="AT17669" s="30"/>
    </row>
    <row r="17670" spans="1:46" ht="30">
      <c r="A17670" s="25">
        <f t="shared" si="1656"/>
        <v>2013</v>
      </c>
      <c r="B17670" s="26" t="str">
        <f t="shared" si="1657"/>
        <v>Solar Partners</v>
      </c>
      <c r="C17670" s="127" t="str">
        <f t="shared" si="1658"/>
        <v>Ivanpah Solar Electric Generating System</v>
      </c>
      <c r="D17670" s="123" t="str">
        <f t="shared" si="1659"/>
        <v>Solar Power Tower</v>
      </c>
      <c r="E17670" s="26">
        <f t="shared" si="1660"/>
        <v>0</v>
      </c>
      <c r="F17670" s="27">
        <f t="shared" si="1661"/>
        <v>0</v>
      </c>
      <c r="G17670" s="28"/>
      <c r="H17670" s="131"/>
      <c r="J17670" s="29" t="e">
        <f>VLOOKUP(H17670,'Drop Down Menus'!A:B,2,FALSE)</f>
        <v>#N/A</v>
      </c>
      <c r="L17670" s="48"/>
      <c r="M17670" s="48"/>
      <c r="N17670" s="135"/>
      <c r="R17670" s="144"/>
      <c r="U17670" s="148"/>
      <c r="V17670" s="25"/>
      <c r="Y17670" s="32"/>
      <c r="AG17670" s="29"/>
      <c r="AH17670" s="34"/>
      <c r="AM17670" s="28"/>
      <c r="AN17670" s="28"/>
      <c r="AO17670" s="28"/>
      <c r="AP17670" s="25"/>
      <c r="AQ17670" s="29"/>
      <c r="AR17670" s="30"/>
      <c r="AT17670" s="30"/>
    </row>
    <row r="17671" spans="1:46" ht="30">
      <c r="A17671" s="25">
        <f t="shared" si="1656"/>
        <v>2013</v>
      </c>
      <c r="B17671" s="26" t="str">
        <f t="shared" si="1657"/>
        <v>Solar Partners</v>
      </c>
      <c r="C17671" s="127" t="str">
        <f t="shared" si="1658"/>
        <v>Ivanpah Solar Electric Generating System</v>
      </c>
      <c r="D17671" s="123" t="str">
        <f t="shared" si="1659"/>
        <v>Solar Power Tower</v>
      </c>
      <c r="E17671" s="26">
        <f t="shared" si="1660"/>
        <v>0</v>
      </c>
      <c r="F17671" s="27">
        <f t="shared" si="1661"/>
        <v>0</v>
      </c>
      <c r="G17671" s="28"/>
      <c r="H17671" s="131"/>
      <c r="J17671" s="29" t="e">
        <f>VLOOKUP(H17671,'Drop Down Menus'!A:B,2,FALSE)</f>
        <v>#N/A</v>
      </c>
      <c r="L17671" s="48"/>
      <c r="M17671" s="48"/>
      <c r="N17671" s="135"/>
      <c r="R17671" s="144"/>
      <c r="U17671" s="148"/>
      <c r="V17671" s="25"/>
      <c r="Y17671" s="32"/>
      <c r="AG17671" s="29"/>
      <c r="AH17671" s="34"/>
      <c r="AM17671" s="28"/>
      <c r="AN17671" s="28"/>
      <c r="AO17671" s="28"/>
      <c r="AP17671" s="25"/>
      <c r="AQ17671" s="29"/>
      <c r="AR17671" s="30"/>
      <c r="AT17671" s="30"/>
    </row>
    <row r="17672" spans="1:46" ht="30">
      <c r="A17672" s="25">
        <f t="shared" si="1656"/>
        <v>2013</v>
      </c>
      <c r="B17672" s="26" t="str">
        <f t="shared" si="1657"/>
        <v>Solar Partners</v>
      </c>
      <c r="C17672" s="127" t="str">
        <f t="shared" si="1658"/>
        <v>Ivanpah Solar Electric Generating System</v>
      </c>
      <c r="D17672" s="123" t="str">
        <f t="shared" si="1659"/>
        <v>Solar Power Tower</v>
      </c>
      <c r="E17672" s="26">
        <f t="shared" si="1660"/>
        <v>0</v>
      </c>
      <c r="F17672" s="27">
        <f t="shared" si="1661"/>
        <v>0</v>
      </c>
      <c r="G17672" s="28"/>
      <c r="H17672" s="131"/>
      <c r="J17672" s="29" t="e">
        <f>VLOOKUP(H17672,'Drop Down Menus'!A:B,2,FALSE)</f>
        <v>#N/A</v>
      </c>
      <c r="L17672" s="48"/>
      <c r="M17672" s="48"/>
      <c r="N17672" s="135"/>
      <c r="R17672" s="144"/>
      <c r="U17672" s="148"/>
      <c r="V17672" s="25"/>
      <c r="Y17672" s="32"/>
      <c r="AG17672" s="29"/>
      <c r="AH17672" s="34"/>
      <c r="AM17672" s="28"/>
      <c r="AN17672" s="28"/>
      <c r="AO17672" s="28"/>
      <c r="AP17672" s="25"/>
      <c r="AQ17672" s="29"/>
      <c r="AR17672" s="30"/>
      <c r="AT17672" s="30"/>
    </row>
    <row r="17673" spans="1:46" ht="30">
      <c r="A17673" s="25">
        <f t="shared" si="1656"/>
        <v>2013</v>
      </c>
      <c r="B17673" s="26" t="str">
        <f t="shared" si="1657"/>
        <v>Solar Partners</v>
      </c>
      <c r="C17673" s="127" t="str">
        <f t="shared" si="1658"/>
        <v>Ivanpah Solar Electric Generating System</v>
      </c>
      <c r="D17673" s="123" t="str">
        <f t="shared" si="1659"/>
        <v>Solar Power Tower</v>
      </c>
      <c r="E17673" s="26">
        <f t="shared" si="1660"/>
        <v>0</v>
      </c>
      <c r="F17673" s="27">
        <f t="shared" si="1661"/>
        <v>0</v>
      </c>
      <c r="G17673" s="28"/>
      <c r="H17673" s="131"/>
      <c r="J17673" s="29" t="e">
        <f>VLOOKUP(H17673,'Drop Down Menus'!A:B,2,FALSE)</f>
        <v>#N/A</v>
      </c>
      <c r="L17673" s="48"/>
      <c r="M17673" s="48"/>
      <c r="N17673" s="135"/>
      <c r="R17673" s="144"/>
      <c r="U17673" s="148"/>
      <c r="V17673" s="25"/>
      <c r="Y17673" s="32"/>
      <c r="AG17673" s="29"/>
      <c r="AH17673" s="34"/>
      <c r="AM17673" s="28"/>
      <c r="AN17673" s="28"/>
      <c r="AO17673" s="28"/>
      <c r="AP17673" s="25"/>
      <c r="AQ17673" s="29"/>
      <c r="AR17673" s="30"/>
      <c r="AT17673" s="30"/>
    </row>
    <row r="17674" spans="1:46" ht="30">
      <c r="A17674" s="25">
        <f t="shared" si="1656"/>
        <v>2013</v>
      </c>
      <c r="B17674" s="26" t="str">
        <f t="shared" si="1657"/>
        <v>Solar Partners</v>
      </c>
      <c r="C17674" s="127" t="str">
        <f t="shared" si="1658"/>
        <v>Ivanpah Solar Electric Generating System</v>
      </c>
      <c r="D17674" s="123" t="str">
        <f t="shared" si="1659"/>
        <v>Solar Power Tower</v>
      </c>
      <c r="E17674" s="26">
        <f t="shared" si="1660"/>
        <v>0</v>
      </c>
      <c r="F17674" s="27">
        <f t="shared" si="1661"/>
        <v>0</v>
      </c>
      <c r="G17674" s="28"/>
      <c r="H17674" s="131"/>
      <c r="J17674" s="29" t="e">
        <f>VLOOKUP(H17674,'Drop Down Menus'!A:B,2,FALSE)</f>
        <v>#N/A</v>
      </c>
      <c r="L17674" s="48"/>
      <c r="M17674" s="48"/>
      <c r="N17674" s="135"/>
      <c r="R17674" s="144"/>
      <c r="U17674" s="148"/>
      <c r="V17674" s="25"/>
      <c r="Y17674" s="32"/>
      <c r="AG17674" s="29"/>
      <c r="AH17674" s="34"/>
      <c r="AM17674" s="28"/>
      <c r="AN17674" s="28"/>
      <c r="AO17674" s="28"/>
      <c r="AP17674" s="25"/>
      <c r="AQ17674" s="29"/>
      <c r="AR17674" s="30"/>
      <c r="AT17674" s="30"/>
    </row>
    <row r="17675" spans="1:46" ht="30">
      <c r="A17675" s="25">
        <f t="shared" si="1656"/>
        <v>2013</v>
      </c>
      <c r="B17675" s="26" t="str">
        <f t="shared" si="1657"/>
        <v>Solar Partners</v>
      </c>
      <c r="C17675" s="127" t="str">
        <f t="shared" si="1658"/>
        <v>Ivanpah Solar Electric Generating System</v>
      </c>
      <c r="D17675" s="123" t="str">
        <f t="shared" si="1659"/>
        <v>Solar Power Tower</v>
      </c>
      <c r="E17675" s="26">
        <f t="shared" si="1660"/>
        <v>0</v>
      </c>
      <c r="F17675" s="27">
        <f t="shared" si="1661"/>
        <v>0</v>
      </c>
      <c r="G17675" s="28"/>
      <c r="H17675" s="131"/>
      <c r="J17675" s="29" t="e">
        <f>VLOOKUP(H17675,'Drop Down Menus'!A:B,2,FALSE)</f>
        <v>#N/A</v>
      </c>
      <c r="L17675" s="48"/>
      <c r="M17675" s="48"/>
      <c r="N17675" s="135"/>
      <c r="R17675" s="144"/>
      <c r="U17675" s="148"/>
      <c r="V17675" s="25"/>
      <c r="Y17675" s="32"/>
      <c r="AG17675" s="29"/>
      <c r="AH17675" s="34"/>
      <c r="AM17675" s="28"/>
      <c r="AN17675" s="28"/>
      <c r="AO17675" s="28"/>
      <c r="AP17675" s="25"/>
      <c r="AQ17675" s="29"/>
      <c r="AR17675" s="30"/>
      <c r="AT17675" s="30"/>
    </row>
    <row r="17676" spans="1:46" ht="30">
      <c r="A17676" s="25">
        <f t="shared" si="1656"/>
        <v>2013</v>
      </c>
      <c r="B17676" s="26" t="str">
        <f t="shared" si="1657"/>
        <v>Solar Partners</v>
      </c>
      <c r="C17676" s="127" t="str">
        <f t="shared" si="1658"/>
        <v>Ivanpah Solar Electric Generating System</v>
      </c>
      <c r="D17676" s="123" t="str">
        <f t="shared" si="1659"/>
        <v>Solar Power Tower</v>
      </c>
      <c r="E17676" s="26">
        <f t="shared" si="1660"/>
        <v>0</v>
      </c>
      <c r="F17676" s="27">
        <f t="shared" si="1661"/>
        <v>0</v>
      </c>
      <c r="G17676" s="28"/>
      <c r="H17676" s="131"/>
      <c r="J17676" s="29" t="e">
        <f>VLOOKUP(H17676,'Drop Down Menus'!A:B,2,FALSE)</f>
        <v>#N/A</v>
      </c>
      <c r="L17676" s="48"/>
      <c r="M17676" s="48"/>
      <c r="N17676" s="135"/>
      <c r="R17676" s="144"/>
      <c r="U17676" s="148"/>
      <c r="V17676" s="25"/>
      <c r="Y17676" s="32"/>
      <c r="AG17676" s="29"/>
      <c r="AH17676" s="34"/>
      <c r="AM17676" s="28"/>
      <c r="AN17676" s="28"/>
      <c r="AO17676" s="28"/>
      <c r="AP17676" s="25"/>
      <c r="AQ17676" s="29"/>
      <c r="AR17676" s="30"/>
      <c r="AT17676" s="30"/>
    </row>
    <row r="17677" spans="1:46" ht="30">
      <c r="A17677" s="25">
        <f t="shared" si="1656"/>
        <v>2013</v>
      </c>
      <c r="B17677" s="26" t="str">
        <f t="shared" si="1657"/>
        <v>Solar Partners</v>
      </c>
      <c r="C17677" s="127" t="str">
        <f t="shared" si="1658"/>
        <v>Ivanpah Solar Electric Generating System</v>
      </c>
      <c r="D17677" s="123" t="str">
        <f t="shared" si="1659"/>
        <v>Solar Power Tower</v>
      </c>
      <c r="E17677" s="26">
        <f t="shared" si="1660"/>
        <v>0</v>
      </c>
      <c r="F17677" s="27">
        <f t="shared" si="1661"/>
        <v>0</v>
      </c>
      <c r="G17677" s="28"/>
      <c r="H17677" s="131"/>
      <c r="J17677" s="29" t="e">
        <f>VLOOKUP(H17677,'Drop Down Menus'!A:B,2,FALSE)</f>
        <v>#N/A</v>
      </c>
      <c r="L17677" s="48"/>
      <c r="M17677" s="48"/>
      <c r="N17677" s="135"/>
      <c r="R17677" s="144"/>
      <c r="U17677" s="148"/>
      <c r="V17677" s="25"/>
      <c r="Y17677" s="32"/>
      <c r="AG17677" s="29"/>
      <c r="AH17677" s="34"/>
      <c r="AM17677" s="28"/>
      <c r="AN17677" s="28"/>
      <c r="AO17677" s="28"/>
      <c r="AP17677" s="25"/>
      <c r="AQ17677" s="29"/>
      <c r="AR17677" s="30"/>
      <c r="AT17677" s="30"/>
    </row>
    <row r="17678" spans="1:46" ht="30">
      <c r="A17678" s="25">
        <f t="shared" si="1656"/>
        <v>2013</v>
      </c>
      <c r="B17678" s="26" t="str">
        <f t="shared" si="1657"/>
        <v>Solar Partners</v>
      </c>
      <c r="C17678" s="127" t="str">
        <f t="shared" si="1658"/>
        <v>Ivanpah Solar Electric Generating System</v>
      </c>
      <c r="D17678" s="123" t="str">
        <f t="shared" si="1659"/>
        <v>Solar Power Tower</v>
      </c>
      <c r="E17678" s="26">
        <f t="shared" si="1660"/>
        <v>0</v>
      </c>
      <c r="F17678" s="27">
        <f t="shared" si="1661"/>
        <v>0</v>
      </c>
      <c r="G17678" s="28"/>
      <c r="H17678" s="131"/>
      <c r="J17678" s="29" t="e">
        <f>VLOOKUP(H17678,'Drop Down Menus'!A:B,2,FALSE)</f>
        <v>#N/A</v>
      </c>
      <c r="L17678" s="48"/>
      <c r="M17678" s="48"/>
      <c r="N17678" s="135"/>
      <c r="R17678" s="144"/>
      <c r="U17678" s="148"/>
      <c r="V17678" s="25"/>
      <c r="Y17678" s="32"/>
      <c r="AG17678" s="29"/>
      <c r="AH17678" s="34"/>
      <c r="AM17678" s="28"/>
      <c r="AN17678" s="28"/>
      <c r="AO17678" s="28"/>
      <c r="AP17678" s="25"/>
      <c r="AQ17678" s="29"/>
      <c r="AR17678" s="30"/>
      <c r="AT17678" s="30"/>
    </row>
    <row r="17679" spans="1:46" ht="30">
      <c r="A17679" s="25">
        <f t="shared" si="1656"/>
        <v>2013</v>
      </c>
      <c r="B17679" s="26" t="str">
        <f t="shared" si="1657"/>
        <v>Solar Partners</v>
      </c>
      <c r="C17679" s="127" t="str">
        <f t="shared" si="1658"/>
        <v>Ivanpah Solar Electric Generating System</v>
      </c>
      <c r="D17679" s="123" t="str">
        <f t="shared" si="1659"/>
        <v>Solar Power Tower</v>
      </c>
      <c r="E17679" s="26">
        <f t="shared" si="1660"/>
        <v>0</v>
      </c>
      <c r="F17679" s="27">
        <f t="shared" si="1661"/>
        <v>0</v>
      </c>
      <c r="G17679" s="28"/>
      <c r="H17679" s="131"/>
      <c r="J17679" s="29" t="e">
        <f>VLOOKUP(H17679,'Drop Down Menus'!A:B,2,FALSE)</f>
        <v>#N/A</v>
      </c>
      <c r="L17679" s="48"/>
      <c r="M17679" s="48"/>
      <c r="N17679" s="135"/>
      <c r="R17679" s="144"/>
      <c r="U17679" s="148"/>
      <c r="V17679" s="25"/>
      <c r="Y17679" s="32"/>
      <c r="AG17679" s="29"/>
      <c r="AH17679" s="34"/>
      <c r="AM17679" s="28"/>
      <c r="AN17679" s="28"/>
      <c r="AO17679" s="28"/>
      <c r="AP17679" s="25"/>
      <c r="AQ17679" s="29"/>
      <c r="AR17679" s="30"/>
      <c r="AT17679" s="30"/>
    </row>
    <row r="17680" spans="1:46" ht="30">
      <c r="A17680" s="25">
        <f t="shared" si="1656"/>
        <v>2013</v>
      </c>
      <c r="B17680" s="26" t="str">
        <f t="shared" si="1657"/>
        <v>Solar Partners</v>
      </c>
      <c r="C17680" s="127" t="str">
        <f t="shared" si="1658"/>
        <v>Ivanpah Solar Electric Generating System</v>
      </c>
      <c r="D17680" s="123" t="str">
        <f t="shared" si="1659"/>
        <v>Solar Power Tower</v>
      </c>
      <c r="E17680" s="26">
        <f t="shared" si="1660"/>
        <v>0</v>
      </c>
      <c r="F17680" s="27">
        <f t="shared" si="1661"/>
        <v>0</v>
      </c>
      <c r="G17680" s="28"/>
      <c r="H17680" s="131"/>
      <c r="J17680" s="29" t="e">
        <f>VLOOKUP(H17680,'Drop Down Menus'!A:B,2,FALSE)</f>
        <v>#N/A</v>
      </c>
      <c r="L17680" s="48"/>
      <c r="M17680" s="48"/>
      <c r="N17680" s="135"/>
      <c r="R17680" s="144"/>
      <c r="U17680" s="148"/>
      <c r="V17680" s="25"/>
      <c r="Y17680" s="32"/>
      <c r="AG17680" s="29"/>
      <c r="AH17680" s="34"/>
      <c r="AM17680" s="28"/>
      <c r="AN17680" s="28"/>
      <c r="AO17680" s="28"/>
      <c r="AP17680" s="25"/>
      <c r="AQ17680" s="29"/>
      <c r="AR17680" s="30"/>
      <c r="AT17680" s="30"/>
    </row>
    <row r="17681" spans="1:46" ht="30">
      <c r="A17681" s="25">
        <f t="shared" si="1656"/>
        <v>2013</v>
      </c>
      <c r="B17681" s="26" t="str">
        <f t="shared" si="1657"/>
        <v>Solar Partners</v>
      </c>
      <c r="C17681" s="127" t="str">
        <f t="shared" si="1658"/>
        <v>Ivanpah Solar Electric Generating System</v>
      </c>
      <c r="D17681" s="123" t="str">
        <f t="shared" si="1659"/>
        <v>Solar Power Tower</v>
      </c>
      <c r="E17681" s="26">
        <f t="shared" si="1660"/>
        <v>0</v>
      </c>
      <c r="F17681" s="27">
        <f t="shared" si="1661"/>
        <v>0</v>
      </c>
      <c r="G17681" s="28"/>
      <c r="H17681" s="131"/>
      <c r="J17681" s="29" t="e">
        <f>VLOOKUP(H17681,'Drop Down Menus'!A:B,2,FALSE)</f>
        <v>#N/A</v>
      </c>
      <c r="L17681" s="48"/>
      <c r="M17681" s="48"/>
      <c r="N17681" s="135"/>
      <c r="R17681" s="144"/>
      <c r="U17681" s="148"/>
      <c r="V17681" s="25"/>
      <c r="Y17681" s="32"/>
      <c r="AG17681" s="29"/>
      <c r="AH17681" s="34"/>
      <c r="AM17681" s="28"/>
      <c r="AN17681" s="28"/>
      <c r="AO17681" s="28"/>
      <c r="AP17681" s="25"/>
      <c r="AQ17681" s="29"/>
      <c r="AR17681" s="30"/>
      <c r="AT17681" s="30"/>
    </row>
    <row r="17682" spans="1:46" ht="30">
      <c r="A17682" s="25">
        <f t="shared" si="1656"/>
        <v>2013</v>
      </c>
      <c r="B17682" s="26" t="str">
        <f t="shared" si="1657"/>
        <v>Solar Partners</v>
      </c>
      <c r="C17682" s="127" t="str">
        <f t="shared" si="1658"/>
        <v>Ivanpah Solar Electric Generating System</v>
      </c>
      <c r="D17682" s="123" t="str">
        <f t="shared" si="1659"/>
        <v>Solar Power Tower</v>
      </c>
      <c r="E17682" s="26">
        <f t="shared" si="1660"/>
        <v>0</v>
      </c>
      <c r="F17682" s="27">
        <f t="shared" si="1661"/>
        <v>0</v>
      </c>
      <c r="G17682" s="28"/>
      <c r="H17682" s="131"/>
      <c r="J17682" s="29" t="e">
        <f>VLOOKUP(H17682,'Drop Down Menus'!A:B,2,FALSE)</f>
        <v>#N/A</v>
      </c>
      <c r="L17682" s="48"/>
      <c r="M17682" s="48"/>
      <c r="N17682" s="135"/>
      <c r="R17682" s="144"/>
      <c r="U17682" s="148"/>
      <c r="V17682" s="25"/>
      <c r="Y17682" s="32"/>
      <c r="AG17682" s="29"/>
      <c r="AH17682" s="34"/>
      <c r="AM17682" s="28"/>
      <c r="AN17682" s="28"/>
      <c r="AO17682" s="28"/>
      <c r="AP17682" s="25"/>
      <c r="AQ17682" s="29"/>
      <c r="AR17682" s="30"/>
      <c r="AT17682" s="30"/>
    </row>
    <row r="17683" spans="1:46" ht="30">
      <c r="A17683" s="25">
        <f t="shared" si="1656"/>
        <v>2013</v>
      </c>
      <c r="B17683" s="26" t="str">
        <f t="shared" si="1657"/>
        <v>Solar Partners</v>
      </c>
      <c r="C17683" s="127" t="str">
        <f t="shared" si="1658"/>
        <v>Ivanpah Solar Electric Generating System</v>
      </c>
      <c r="D17683" s="123" t="str">
        <f t="shared" si="1659"/>
        <v>Solar Power Tower</v>
      </c>
      <c r="E17683" s="26">
        <f t="shared" si="1660"/>
        <v>0</v>
      </c>
      <c r="F17683" s="27">
        <f t="shared" si="1661"/>
        <v>0</v>
      </c>
      <c r="G17683" s="28"/>
      <c r="H17683" s="131"/>
      <c r="J17683" s="29" t="e">
        <f>VLOOKUP(H17683,'Drop Down Menus'!A:B,2,FALSE)</f>
        <v>#N/A</v>
      </c>
      <c r="L17683" s="48"/>
      <c r="M17683" s="48"/>
      <c r="N17683" s="135"/>
      <c r="R17683" s="144"/>
      <c r="U17683" s="148"/>
      <c r="V17683" s="25"/>
      <c r="Y17683" s="32"/>
      <c r="AG17683" s="29"/>
      <c r="AH17683" s="34"/>
      <c r="AM17683" s="28"/>
      <c r="AN17683" s="28"/>
      <c r="AO17683" s="28"/>
      <c r="AP17683" s="25"/>
      <c r="AQ17683" s="29"/>
      <c r="AR17683" s="30"/>
      <c r="AT17683" s="30"/>
    </row>
    <row r="17684" spans="1:46" ht="30">
      <c r="A17684" s="25">
        <f t="shared" si="1656"/>
        <v>2013</v>
      </c>
      <c r="B17684" s="26" t="str">
        <f t="shared" si="1657"/>
        <v>Solar Partners</v>
      </c>
      <c r="C17684" s="127" t="str">
        <f t="shared" si="1658"/>
        <v>Ivanpah Solar Electric Generating System</v>
      </c>
      <c r="D17684" s="123" t="str">
        <f t="shared" si="1659"/>
        <v>Solar Power Tower</v>
      </c>
      <c r="E17684" s="26">
        <f t="shared" si="1660"/>
        <v>0</v>
      </c>
      <c r="F17684" s="27">
        <f t="shared" si="1661"/>
        <v>0</v>
      </c>
      <c r="G17684" s="28"/>
      <c r="H17684" s="131"/>
      <c r="J17684" s="29" t="e">
        <f>VLOOKUP(H17684,'Drop Down Menus'!A:B,2,FALSE)</f>
        <v>#N/A</v>
      </c>
      <c r="L17684" s="48"/>
      <c r="M17684" s="48"/>
      <c r="N17684" s="135"/>
      <c r="R17684" s="144"/>
      <c r="U17684" s="148"/>
      <c r="V17684" s="25"/>
      <c r="Y17684" s="32"/>
      <c r="AG17684" s="29"/>
      <c r="AH17684" s="34"/>
      <c r="AM17684" s="28"/>
      <c r="AN17684" s="28"/>
      <c r="AO17684" s="28"/>
      <c r="AP17684" s="25"/>
      <c r="AQ17684" s="29"/>
      <c r="AR17684" s="30"/>
      <c r="AT17684" s="30"/>
    </row>
    <row r="17685" spans="1:46" ht="30">
      <c r="A17685" s="25">
        <f t="shared" si="1656"/>
        <v>2013</v>
      </c>
      <c r="B17685" s="26" t="str">
        <f t="shared" si="1657"/>
        <v>Solar Partners</v>
      </c>
      <c r="C17685" s="127" t="str">
        <f t="shared" si="1658"/>
        <v>Ivanpah Solar Electric Generating System</v>
      </c>
      <c r="D17685" s="123" t="str">
        <f t="shared" si="1659"/>
        <v>Solar Power Tower</v>
      </c>
      <c r="E17685" s="26">
        <f t="shared" si="1660"/>
        <v>0</v>
      </c>
      <c r="F17685" s="27">
        <f t="shared" si="1661"/>
        <v>0</v>
      </c>
      <c r="G17685" s="28"/>
      <c r="H17685" s="131"/>
      <c r="J17685" s="29" t="e">
        <f>VLOOKUP(H17685,'Drop Down Menus'!A:B,2,FALSE)</f>
        <v>#N/A</v>
      </c>
      <c r="L17685" s="48"/>
      <c r="M17685" s="48"/>
      <c r="N17685" s="135"/>
      <c r="R17685" s="144"/>
      <c r="U17685" s="148"/>
      <c r="V17685" s="25"/>
      <c r="Y17685" s="32"/>
      <c r="AG17685" s="29"/>
      <c r="AH17685" s="34"/>
      <c r="AM17685" s="28"/>
      <c r="AN17685" s="28"/>
      <c r="AO17685" s="28"/>
      <c r="AP17685" s="25"/>
      <c r="AQ17685" s="29"/>
      <c r="AR17685" s="30"/>
      <c r="AT17685" s="30"/>
    </row>
    <row r="17686" spans="1:46" ht="30">
      <c r="A17686" s="25">
        <f t="shared" si="1656"/>
        <v>2013</v>
      </c>
      <c r="B17686" s="26" t="str">
        <f t="shared" si="1657"/>
        <v>Solar Partners</v>
      </c>
      <c r="C17686" s="127" t="str">
        <f t="shared" si="1658"/>
        <v>Ivanpah Solar Electric Generating System</v>
      </c>
      <c r="D17686" s="123" t="str">
        <f t="shared" si="1659"/>
        <v>Solar Power Tower</v>
      </c>
      <c r="E17686" s="26">
        <f t="shared" si="1660"/>
        <v>0</v>
      </c>
      <c r="F17686" s="27">
        <f t="shared" si="1661"/>
        <v>0</v>
      </c>
      <c r="G17686" s="28"/>
      <c r="H17686" s="131"/>
      <c r="J17686" s="29" t="e">
        <f>VLOOKUP(H17686,'Drop Down Menus'!A:B,2,FALSE)</f>
        <v>#N/A</v>
      </c>
      <c r="L17686" s="48"/>
      <c r="M17686" s="48"/>
      <c r="N17686" s="135"/>
      <c r="R17686" s="144"/>
      <c r="U17686" s="148"/>
      <c r="V17686" s="25"/>
      <c r="Y17686" s="32"/>
      <c r="AG17686" s="29"/>
      <c r="AH17686" s="34"/>
      <c r="AM17686" s="28"/>
      <c r="AN17686" s="28"/>
      <c r="AO17686" s="28"/>
      <c r="AP17686" s="25"/>
      <c r="AQ17686" s="29"/>
      <c r="AR17686" s="30"/>
      <c r="AT17686" s="30"/>
    </row>
    <row r="17687" spans="1:46" ht="30">
      <c r="A17687" s="25">
        <f t="shared" si="1656"/>
        <v>2013</v>
      </c>
      <c r="B17687" s="26" t="str">
        <f t="shared" si="1657"/>
        <v>Solar Partners</v>
      </c>
      <c r="C17687" s="127" t="str">
        <f t="shared" si="1658"/>
        <v>Ivanpah Solar Electric Generating System</v>
      </c>
      <c r="D17687" s="123" t="str">
        <f t="shared" si="1659"/>
        <v>Solar Power Tower</v>
      </c>
      <c r="E17687" s="26">
        <f t="shared" si="1660"/>
        <v>0</v>
      </c>
      <c r="F17687" s="27">
        <f t="shared" si="1661"/>
        <v>0</v>
      </c>
      <c r="G17687" s="28"/>
      <c r="H17687" s="131"/>
      <c r="J17687" s="29" t="e">
        <f>VLOOKUP(H17687,'Drop Down Menus'!A:B,2,FALSE)</f>
        <v>#N/A</v>
      </c>
      <c r="L17687" s="48"/>
      <c r="M17687" s="48"/>
      <c r="N17687" s="135"/>
      <c r="R17687" s="144"/>
      <c r="U17687" s="148"/>
      <c r="V17687" s="25"/>
      <c r="Y17687" s="32"/>
      <c r="AG17687" s="29"/>
      <c r="AH17687" s="34"/>
      <c r="AM17687" s="28"/>
      <c r="AN17687" s="28"/>
      <c r="AO17687" s="28"/>
      <c r="AP17687" s="25"/>
      <c r="AQ17687" s="29"/>
      <c r="AR17687" s="30"/>
      <c r="AT17687" s="30"/>
    </row>
    <row r="17688" spans="1:46" ht="30">
      <c r="A17688" s="25">
        <f t="shared" si="1656"/>
        <v>2013</v>
      </c>
      <c r="B17688" s="26" t="str">
        <f t="shared" si="1657"/>
        <v>Solar Partners</v>
      </c>
      <c r="C17688" s="127" t="str">
        <f t="shared" si="1658"/>
        <v>Ivanpah Solar Electric Generating System</v>
      </c>
      <c r="D17688" s="123" t="str">
        <f t="shared" si="1659"/>
        <v>Solar Power Tower</v>
      </c>
      <c r="E17688" s="26">
        <f t="shared" si="1660"/>
        <v>0</v>
      </c>
      <c r="F17688" s="27">
        <f t="shared" si="1661"/>
        <v>0</v>
      </c>
      <c r="G17688" s="28"/>
      <c r="H17688" s="131"/>
      <c r="J17688" s="29" t="e">
        <f>VLOOKUP(H17688,'Drop Down Menus'!A:B,2,FALSE)</f>
        <v>#N/A</v>
      </c>
      <c r="L17688" s="48"/>
      <c r="M17688" s="48"/>
      <c r="N17688" s="135"/>
      <c r="R17688" s="144"/>
      <c r="U17688" s="148"/>
      <c r="V17688" s="25"/>
      <c r="Y17688" s="32"/>
      <c r="AG17688" s="29"/>
      <c r="AH17688" s="34"/>
      <c r="AM17688" s="28"/>
      <c r="AN17688" s="28"/>
      <c r="AO17688" s="28"/>
      <c r="AP17688" s="25"/>
      <c r="AQ17688" s="29"/>
      <c r="AR17688" s="30"/>
      <c r="AT17688" s="30"/>
    </row>
    <row r="17689" spans="1:46" ht="30">
      <c r="A17689" s="25">
        <f t="shared" si="1656"/>
        <v>2013</v>
      </c>
      <c r="B17689" s="26" t="str">
        <f t="shared" si="1657"/>
        <v>Solar Partners</v>
      </c>
      <c r="C17689" s="127" t="str">
        <f t="shared" si="1658"/>
        <v>Ivanpah Solar Electric Generating System</v>
      </c>
      <c r="D17689" s="123" t="str">
        <f t="shared" si="1659"/>
        <v>Solar Power Tower</v>
      </c>
      <c r="E17689" s="26">
        <f t="shared" si="1660"/>
        <v>0</v>
      </c>
      <c r="F17689" s="27">
        <f t="shared" si="1661"/>
        <v>0</v>
      </c>
      <c r="G17689" s="28"/>
      <c r="H17689" s="131"/>
      <c r="J17689" s="29" t="e">
        <f>VLOOKUP(H17689,'Drop Down Menus'!A:B,2,FALSE)</f>
        <v>#N/A</v>
      </c>
      <c r="L17689" s="48"/>
      <c r="M17689" s="48"/>
      <c r="N17689" s="135"/>
      <c r="R17689" s="144"/>
      <c r="U17689" s="148"/>
      <c r="V17689" s="25"/>
      <c r="Y17689" s="32"/>
      <c r="AG17689" s="29"/>
      <c r="AH17689" s="34"/>
      <c r="AM17689" s="28"/>
      <c r="AN17689" s="28"/>
      <c r="AO17689" s="28"/>
      <c r="AP17689" s="25"/>
      <c r="AQ17689" s="29"/>
      <c r="AR17689" s="30"/>
      <c r="AT17689" s="30"/>
    </row>
    <row r="17690" spans="1:46" ht="30">
      <c r="A17690" s="25">
        <f t="shared" si="1656"/>
        <v>2013</v>
      </c>
      <c r="B17690" s="26" t="str">
        <f t="shared" si="1657"/>
        <v>Solar Partners</v>
      </c>
      <c r="C17690" s="127" t="str">
        <f t="shared" si="1658"/>
        <v>Ivanpah Solar Electric Generating System</v>
      </c>
      <c r="D17690" s="123" t="str">
        <f t="shared" si="1659"/>
        <v>Solar Power Tower</v>
      </c>
      <c r="E17690" s="26">
        <f t="shared" si="1660"/>
        <v>0</v>
      </c>
      <c r="F17690" s="27">
        <f t="shared" si="1661"/>
        <v>0</v>
      </c>
      <c r="G17690" s="28"/>
      <c r="H17690" s="131"/>
      <c r="J17690" s="29" t="e">
        <f>VLOOKUP(H17690,'Drop Down Menus'!A:B,2,FALSE)</f>
        <v>#N/A</v>
      </c>
      <c r="L17690" s="48"/>
      <c r="M17690" s="48"/>
      <c r="N17690" s="135"/>
      <c r="R17690" s="144"/>
      <c r="U17690" s="148"/>
      <c r="V17690" s="25"/>
      <c r="Y17690" s="32"/>
      <c r="AG17690" s="29"/>
      <c r="AH17690" s="34"/>
      <c r="AM17690" s="28"/>
      <c r="AN17690" s="28"/>
      <c r="AO17690" s="28"/>
      <c r="AP17690" s="25"/>
      <c r="AQ17690" s="29"/>
      <c r="AR17690" s="30"/>
      <c r="AT17690" s="30"/>
    </row>
    <row r="17691" spans="1:46" ht="30">
      <c r="A17691" s="25">
        <f t="shared" si="1656"/>
        <v>2013</v>
      </c>
      <c r="B17691" s="26" t="str">
        <f t="shared" si="1657"/>
        <v>Solar Partners</v>
      </c>
      <c r="C17691" s="127" t="str">
        <f t="shared" si="1658"/>
        <v>Ivanpah Solar Electric Generating System</v>
      </c>
      <c r="D17691" s="123" t="str">
        <f t="shared" si="1659"/>
        <v>Solar Power Tower</v>
      </c>
      <c r="E17691" s="26">
        <f t="shared" si="1660"/>
        <v>0</v>
      </c>
      <c r="F17691" s="27">
        <f t="shared" si="1661"/>
        <v>0</v>
      </c>
      <c r="G17691" s="28"/>
      <c r="H17691" s="131"/>
      <c r="J17691" s="29" t="e">
        <f>VLOOKUP(H17691,'Drop Down Menus'!A:B,2,FALSE)</f>
        <v>#N/A</v>
      </c>
      <c r="L17691" s="48"/>
      <c r="M17691" s="48"/>
      <c r="N17691" s="135"/>
      <c r="R17691" s="144"/>
      <c r="U17691" s="148"/>
      <c r="V17691" s="25"/>
      <c r="Y17691" s="32"/>
      <c r="AG17691" s="29"/>
      <c r="AH17691" s="34"/>
      <c r="AM17691" s="28"/>
      <c r="AN17691" s="28"/>
      <c r="AO17691" s="28"/>
      <c r="AP17691" s="25"/>
      <c r="AQ17691" s="29"/>
      <c r="AR17691" s="30"/>
      <c r="AT17691" s="30"/>
    </row>
    <row r="17692" spans="1:46" ht="30">
      <c r="A17692" s="25">
        <f t="shared" si="1656"/>
        <v>2013</v>
      </c>
      <c r="B17692" s="26" t="str">
        <f t="shared" si="1657"/>
        <v>Solar Partners</v>
      </c>
      <c r="C17692" s="127" t="str">
        <f t="shared" si="1658"/>
        <v>Ivanpah Solar Electric Generating System</v>
      </c>
      <c r="D17692" s="123" t="str">
        <f t="shared" si="1659"/>
        <v>Solar Power Tower</v>
      </c>
      <c r="E17692" s="26">
        <f t="shared" si="1660"/>
        <v>0</v>
      </c>
      <c r="F17692" s="27">
        <f t="shared" si="1661"/>
        <v>0</v>
      </c>
      <c r="G17692" s="28"/>
      <c r="H17692" s="131"/>
      <c r="J17692" s="29" t="e">
        <f>VLOOKUP(H17692,'Drop Down Menus'!A:B,2,FALSE)</f>
        <v>#N/A</v>
      </c>
      <c r="L17692" s="48"/>
      <c r="M17692" s="48"/>
      <c r="N17692" s="135"/>
      <c r="R17692" s="144"/>
      <c r="U17692" s="148"/>
      <c r="V17692" s="25"/>
      <c r="Y17692" s="32"/>
      <c r="AG17692" s="29"/>
      <c r="AH17692" s="34"/>
      <c r="AM17692" s="28"/>
      <c r="AN17692" s="28"/>
      <c r="AO17692" s="28"/>
      <c r="AP17692" s="25"/>
      <c r="AQ17692" s="29"/>
      <c r="AR17692" s="30"/>
      <c r="AT17692" s="30"/>
    </row>
    <row r="17693" spans="1:46" ht="30">
      <c r="A17693" s="25">
        <f t="shared" si="1656"/>
        <v>2013</v>
      </c>
      <c r="B17693" s="26" t="str">
        <f t="shared" si="1657"/>
        <v>Solar Partners</v>
      </c>
      <c r="C17693" s="127" t="str">
        <f t="shared" si="1658"/>
        <v>Ivanpah Solar Electric Generating System</v>
      </c>
      <c r="D17693" s="123" t="str">
        <f t="shared" si="1659"/>
        <v>Solar Power Tower</v>
      </c>
      <c r="E17693" s="26">
        <f t="shared" si="1660"/>
        <v>0</v>
      </c>
      <c r="F17693" s="27">
        <f t="shared" si="1661"/>
        <v>0</v>
      </c>
      <c r="G17693" s="28"/>
      <c r="H17693" s="131"/>
      <c r="J17693" s="29" t="e">
        <f>VLOOKUP(H17693,'Drop Down Menus'!A:B,2,FALSE)</f>
        <v>#N/A</v>
      </c>
      <c r="L17693" s="48"/>
      <c r="M17693" s="48"/>
      <c r="N17693" s="135"/>
      <c r="R17693" s="144"/>
      <c r="U17693" s="148"/>
      <c r="V17693" s="25"/>
      <c r="Y17693" s="32"/>
      <c r="AG17693" s="29"/>
      <c r="AH17693" s="34"/>
      <c r="AM17693" s="28"/>
      <c r="AN17693" s="28"/>
      <c r="AO17693" s="28"/>
      <c r="AP17693" s="25"/>
      <c r="AQ17693" s="29"/>
      <c r="AR17693" s="30"/>
      <c r="AT17693" s="30"/>
    </row>
    <row r="17694" spans="1:46" ht="30">
      <c r="A17694" s="25">
        <f t="shared" si="1656"/>
        <v>2013</v>
      </c>
      <c r="B17694" s="26" t="str">
        <f t="shared" si="1657"/>
        <v>Solar Partners</v>
      </c>
      <c r="C17694" s="127" t="str">
        <f t="shared" si="1658"/>
        <v>Ivanpah Solar Electric Generating System</v>
      </c>
      <c r="D17694" s="123" t="str">
        <f t="shared" si="1659"/>
        <v>Solar Power Tower</v>
      </c>
      <c r="E17694" s="26">
        <f t="shared" si="1660"/>
        <v>0</v>
      </c>
      <c r="F17694" s="27">
        <f t="shared" si="1661"/>
        <v>0</v>
      </c>
      <c r="G17694" s="28"/>
      <c r="H17694" s="131"/>
      <c r="J17694" s="29" t="e">
        <f>VLOOKUP(H17694,'Drop Down Menus'!A:B,2,FALSE)</f>
        <v>#N/A</v>
      </c>
      <c r="L17694" s="48"/>
      <c r="M17694" s="48"/>
      <c r="N17694" s="135"/>
      <c r="R17694" s="144"/>
      <c r="U17694" s="148"/>
      <c r="V17694" s="25"/>
      <c r="Y17694" s="32"/>
      <c r="AG17694" s="29"/>
      <c r="AH17694" s="34"/>
      <c r="AM17694" s="28"/>
      <c r="AN17694" s="28"/>
      <c r="AO17694" s="28"/>
      <c r="AP17694" s="25"/>
      <c r="AQ17694" s="29"/>
      <c r="AR17694" s="30"/>
      <c r="AT17694" s="30"/>
    </row>
    <row r="17695" spans="1:46" ht="30">
      <c r="A17695" s="25">
        <f t="shared" si="1656"/>
        <v>2013</v>
      </c>
      <c r="B17695" s="26" t="str">
        <f t="shared" si="1657"/>
        <v>Solar Partners</v>
      </c>
      <c r="C17695" s="127" t="str">
        <f t="shared" si="1658"/>
        <v>Ivanpah Solar Electric Generating System</v>
      </c>
      <c r="D17695" s="123" t="str">
        <f t="shared" si="1659"/>
        <v>Solar Power Tower</v>
      </c>
      <c r="E17695" s="26">
        <f t="shared" si="1660"/>
        <v>0</v>
      </c>
      <c r="F17695" s="27">
        <f t="shared" si="1661"/>
        <v>0</v>
      </c>
      <c r="G17695" s="28"/>
      <c r="H17695" s="131"/>
      <c r="J17695" s="29" t="e">
        <f>VLOOKUP(H17695,'Drop Down Menus'!A:B,2,FALSE)</f>
        <v>#N/A</v>
      </c>
      <c r="L17695" s="48"/>
      <c r="M17695" s="48"/>
      <c r="N17695" s="135"/>
      <c r="R17695" s="144"/>
      <c r="U17695" s="148"/>
      <c r="V17695" s="25"/>
      <c r="Y17695" s="32"/>
      <c r="AG17695" s="29"/>
      <c r="AH17695" s="34"/>
      <c r="AM17695" s="28"/>
      <c r="AN17695" s="28"/>
      <c r="AO17695" s="28"/>
      <c r="AP17695" s="25"/>
      <c r="AQ17695" s="29"/>
      <c r="AR17695" s="30"/>
      <c r="AT17695" s="30"/>
    </row>
    <row r="17696" spans="1:46" ht="30">
      <c r="A17696" s="25">
        <f t="shared" si="1656"/>
        <v>2013</v>
      </c>
      <c r="B17696" s="26" t="str">
        <f t="shared" si="1657"/>
        <v>Solar Partners</v>
      </c>
      <c r="C17696" s="127" t="str">
        <f t="shared" si="1658"/>
        <v>Ivanpah Solar Electric Generating System</v>
      </c>
      <c r="D17696" s="123" t="str">
        <f t="shared" si="1659"/>
        <v>Solar Power Tower</v>
      </c>
      <c r="E17696" s="26">
        <f t="shared" si="1660"/>
        <v>0</v>
      </c>
      <c r="F17696" s="27">
        <f t="shared" si="1661"/>
        <v>0</v>
      </c>
      <c r="G17696" s="28"/>
      <c r="H17696" s="131"/>
      <c r="J17696" s="29" t="e">
        <f>VLOOKUP(H17696,'Drop Down Menus'!A:B,2,FALSE)</f>
        <v>#N/A</v>
      </c>
      <c r="L17696" s="48"/>
      <c r="M17696" s="48"/>
      <c r="N17696" s="135"/>
      <c r="R17696" s="144"/>
      <c r="U17696" s="148"/>
      <c r="V17696" s="25"/>
      <c r="Y17696" s="32"/>
      <c r="AG17696" s="29"/>
      <c r="AH17696" s="34"/>
      <c r="AM17696" s="28"/>
      <c r="AN17696" s="28"/>
      <c r="AO17696" s="28"/>
      <c r="AP17696" s="25"/>
      <c r="AQ17696" s="29"/>
      <c r="AR17696" s="30"/>
      <c r="AT17696" s="30"/>
    </row>
    <row r="17697" spans="1:46" ht="30">
      <c r="A17697" s="25">
        <f t="shared" si="1656"/>
        <v>2013</v>
      </c>
      <c r="B17697" s="26" t="str">
        <f t="shared" si="1657"/>
        <v>Solar Partners</v>
      </c>
      <c r="C17697" s="127" t="str">
        <f t="shared" si="1658"/>
        <v>Ivanpah Solar Electric Generating System</v>
      </c>
      <c r="D17697" s="123" t="str">
        <f t="shared" si="1659"/>
        <v>Solar Power Tower</v>
      </c>
      <c r="E17697" s="26">
        <f t="shared" si="1660"/>
        <v>0</v>
      </c>
      <c r="F17697" s="27">
        <f t="shared" si="1661"/>
        <v>0</v>
      </c>
      <c r="G17697" s="28"/>
      <c r="H17697" s="131"/>
      <c r="J17697" s="29" t="e">
        <f>VLOOKUP(H17697,'Drop Down Menus'!A:B,2,FALSE)</f>
        <v>#N/A</v>
      </c>
      <c r="L17697" s="48"/>
      <c r="M17697" s="48"/>
      <c r="N17697" s="135"/>
      <c r="R17697" s="144"/>
      <c r="U17697" s="148"/>
      <c r="V17697" s="25"/>
      <c r="Y17697" s="32"/>
      <c r="AG17697" s="29"/>
      <c r="AH17697" s="34"/>
      <c r="AM17697" s="28"/>
      <c r="AN17697" s="28"/>
      <c r="AO17697" s="28"/>
      <c r="AP17697" s="25"/>
      <c r="AQ17697" s="29"/>
      <c r="AR17697" s="30"/>
      <c r="AT17697" s="30"/>
    </row>
    <row r="17698" spans="1:46" ht="30">
      <c r="A17698" s="25">
        <f t="shared" si="1656"/>
        <v>2013</v>
      </c>
      <c r="B17698" s="26" t="str">
        <f t="shared" si="1657"/>
        <v>Solar Partners</v>
      </c>
      <c r="C17698" s="127" t="str">
        <f t="shared" si="1658"/>
        <v>Ivanpah Solar Electric Generating System</v>
      </c>
      <c r="D17698" s="123" t="str">
        <f t="shared" si="1659"/>
        <v>Solar Power Tower</v>
      </c>
      <c r="E17698" s="26">
        <f t="shared" si="1660"/>
        <v>0</v>
      </c>
      <c r="F17698" s="27">
        <f t="shared" si="1661"/>
        <v>0</v>
      </c>
      <c r="G17698" s="28"/>
      <c r="H17698" s="131"/>
      <c r="J17698" s="29" t="e">
        <f>VLOOKUP(H17698,'Drop Down Menus'!A:B,2,FALSE)</f>
        <v>#N/A</v>
      </c>
      <c r="L17698" s="48"/>
      <c r="M17698" s="48"/>
      <c r="N17698" s="135"/>
      <c r="R17698" s="144"/>
      <c r="U17698" s="148"/>
      <c r="V17698" s="25"/>
      <c r="Y17698" s="32"/>
      <c r="AG17698" s="29"/>
      <c r="AH17698" s="34"/>
      <c r="AM17698" s="28"/>
      <c r="AN17698" s="28"/>
      <c r="AO17698" s="28"/>
      <c r="AP17698" s="25"/>
      <c r="AQ17698" s="29"/>
      <c r="AR17698" s="30"/>
      <c r="AT17698" s="30"/>
    </row>
    <row r="17699" spans="1:46" ht="30">
      <c r="A17699" s="25">
        <f t="shared" si="1656"/>
        <v>2013</v>
      </c>
      <c r="B17699" s="26" t="str">
        <f t="shared" si="1657"/>
        <v>Solar Partners</v>
      </c>
      <c r="C17699" s="127" t="str">
        <f t="shared" si="1658"/>
        <v>Ivanpah Solar Electric Generating System</v>
      </c>
      <c r="D17699" s="123" t="str">
        <f t="shared" si="1659"/>
        <v>Solar Power Tower</v>
      </c>
      <c r="E17699" s="26">
        <f t="shared" si="1660"/>
        <v>0</v>
      </c>
      <c r="F17699" s="27">
        <f t="shared" si="1661"/>
        <v>0</v>
      </c>
      <c r="G17699" s="28"/>
      <c r="H17699" s="131"/>
      <c r="J17699" s="29" t="e">
        <f>VLOOKUP(H17699,'Drop Down Menus'!A:B,2,FALSE)</f>
        <v>#N/A</v>
      </c>
      <c r="L17699" s="48"/>
      <c r="M17699" s="48"/>
      <c r="N17699" s="135"/>
      <c r="R17699" s="144"/>
      <c r="U17699" s="148"/>
      <c r="V17699" s="25"/>
      <c r="Y17699" s="32"/>
      <c r="AG17699" s="29"/>
      <c r="AH17699" s="34"/>
      <c r="AM17699" s="28"/>
      <c r="AN17699" s="28"/>
      <c r="AO17699" s="28"/>
      <c r="AP17699" s="25"/>
      <c r="AQ17699" s="29"/>
      <c r="AR17699" s="30"/>
      <c r="AT17699" s="30"/>
    </row>
    <row r="17700" spans="1:46" ht="30">
      <c r="A17700" s="25">
        <f t="shared" si="1656"/>
        <v>2013</v>
      </c>
      <c r="B17700" s="26" t="str">
        <f t="shared" si="1657"/>
        <v>Solar Partners</v>
      </c>
      <c r="C17700" s="127" t="str">
        <f t="shared" si="1658"/>
        <v>Ivanpah Solar Electric Generating System</v>
      </c>
      <c r="D17700" s="123" t="str">
        <f t="shared" si="1659"/>
        <v>Solar Power Tower</v>
      </c>
      <c r="E17700" s="26">
        <f t="shared" si="1660"/>
        <v>0</v>
      </c>
      <c r="F17700" s="27">
        <f t="shared" si="1661"/>
        <v>0</v>
      </c>
      <c r="G17700" s="28"/>
      <c r="H17700" s="131"/>
      <c r="J17700" s="29" t="e">
        <f>VLOOKUP(H17700,'Drop Down Menus'!A:B,2,FALSE)</f>
        <v>#N/A</v>
      </c>
      <c r="L17700" s="48"/>
      <c r="M17700" s="48"/>
      <c r="N17700" s="135"/>
      <c r="R17700" s="144"/>
      <c r="U17700" s="148"/>
      <c r="V17700" s="25"/>
      <c r="Y17700" s="32"/>
      <c r="AG17700" s="29"/>
      <c r="AH17700" s="34"/>
      <c r="AM17700" s="28"/>
      <c r="AN17700" s="28"/>
      <c r="AO17700" s="28"/>
      <c r="AP17700" s="25"/>
      <c r="AQ17700" s="29"/>
      <c r="AR17700" s="30"/>
      <c r="AT17700" s="30"/>
    </row>
    <row r="17701" spans="1:46" ht="30">
      <c r="A17701" s="25">
        <f t="shared" si="1656"/>
        <v>2013</v>
      </c>
      <c r="B17701" s="26" t="str">
        <f t="shared" si="1657"/>
        <v>Solar Partners</v>
      </c>
      <c r="C17701" s="127" t="str">
        <f t="shared" si="1658"/>
        <v>Ivanpah Solar Electric Generating System</v>
      </c>
      <c r="D17701" s="123" t="str">
        <f t="shared" si="1659"/>
        <v>Solar Power Tower</v>
      </c>
      <c r="E17701" s="26">
        <f t="shared" si="1660"/>
        <v>0</v>
      </c>
      <c r="F17701" s="27">
        <f t="shared" si="1661"/>
        <v>0</v>
      </c>
      <c r="G17701" s="28"/>
      <c r="H17701" s="131"/>
      <c r="J17701" s="29" t="e">
        <f>VLOOKUP(H17701,'Drop Down Menus'!A:B,2,FALSE)</f>
        <v>#N/A</v>
      </c>
      <c r="L17701" s="48"/>
      <c r="M17701" s="48"/>
      <c r="N17701" s="135"/>
      <c r="R17701" s="144"/>
      <c r="U17701" s="148"/>
      <c r="V17701" s="25"/>
      <c r="Y17701" s="32"/>
      <c r="AG17701" s="29"/>
      <c r="AH17701" s="34"/>
      <c r="AM17701" s="28"/>
      <c r="AN17701" s="28"/>
      <c r="AO17701" s="28"/>
      <c r="AP17701" s="25"/>
      <c r="AQ17701" s="29"/>
      <c r="AR17701" s="30"/>
      <c r="AT17701" s="30"/>
    </row>
    <row r="17702" spans="1:46" ht="30">
      <c r="A17702" s="25">
        <f t="shared" si="1656"/>
        <v>2013</v>
      </c>
      <c r="B17702" s="26" t="str">
        <f t="shared" si="1657"/>
        <v>Solar Partners</v>
      </c>
      <c r="C17702" s="127" t="str">
        <f t="shared" si="1658"/>
        <v>Ivanpah Solar Electric Generating System</v>
      </c>
      <c r="D17702" s="123" t="str">
        <f t="shared" si="1659"/>
        <v>Solar Power Tower</v>
      </c>
      <c r="E17702" s="26">
        <f t="shared" si="1660"/>
        <v>0</v>
      </c>
      <c r="F17702" s="27">
        <f t="shared" si="1661"/>
        <v>0</v>
      </c>
      <c r="G17702" s="28"/>
      <c r="H17702" s="131"/>
      <c r="J17702" s="29" t="e">
        <f>VLOOKUP(H17702,'Drop Down Menus'!A:B,2,FALSE)</f>
        <v>#N/A</v>
      </c>
      <c r="L17702" s="48"/>
      <c r="M17702" s="48"/>
      <c r="N17702" s="135"/>
      <c r="R17702" s="144"/>
      <c r="U17702" s="148"/>
      <c r="V17702" s="25"/>
      <c r="Y17702" s="32"/>
      <c r="AG17702" s="29"/>
      <c r="AH17702" s="34"/>
      <c r="AM17702" s="28"/>
      <c r="AN17702" s="28"/>
      <c r="AO17702" s="28"/>
      <c r="AP17702" s="25"/>
      <c r="AQ17702" s="29"/>
      <c r="AR17702" s="30"/>
      <c r="AT17702" s="30"/>
    </row>
    <row r="17703" spans="1:46" ht="30">
      <c r="A17703" s="25">
        <f t="shared" si="1656"/>
        <v>2013</v>
      </c>
      <c r="B17703" s="26" t="str">
        <f t="shared" si="1657"/>
        <v>Solar Partners</v>
      </c>
      <c r="C17703" s="127" t="str">
        <f t="shared" si="1658"/>
        <v>Ivanpah Solar Electric Generating System</v>
      </c>
      <c r="D17703" s="123" t="str">
        <f t="shared" si="1659"/>
        <v>Solar Power Tower</v>
      </c>
      <c r="E17703" s="26">
        <f t="shared" si="1660"/>
        <v>0</v>
      </c>
      <c r="F17703" s="27">
        <f t="shared" si="1661"/>
        <v>0</v>
      </c>
      <c r="G17703" s="28"/>
      <c r="H17703" s="131"/>
      <c r="J17703" s="29" t="e">
        <f>VLOOKUP(H17703,'Drop Down Menus'!A:B,2,FALSE)</f>
        <v>#N/A</v>
      </c>
      <c r="L17703" s="48"/>
      <c r="M17703" s="48"/>
      <c r="N17703" s="135"/>
      <c r="R17703" s="144"/>
      <c r="U17703" s="148"/>
      <c r="V17703" s="25"/>
      <c r="Y17703" s="32"/>
      <c r="AG17703" s="29"/>
      <c r="AH17703" s="34"/>
      <c r="AM17703" s="28"/>
      <c r="AN17703" s="28"/>
      <c r="AO17703" s="28"/>
      <c r="AP17703" s="25"/>
      <c r="AQ17703" s="29"/>
      <c r="AR17703" s="30"/>
      <c r="AT17703" s="30"/>
    </row>
    <row r="17704" spans="1:46" ht="30">
      <c r="A17704" s="25">
        <f t="shared" si="1656"/>
        <v>2013</v>
      </c>
      <c r="B17704" s="26" t="str">
        <f t="shared" si="1657"/>
        <v>Solar Partners</v>
      </c>
      <c r="C17704" s="127" t="str">
        <f t="shared" si="1658"/>
        <v>Ivanpah Solar Electric Generating System</v>
      </c>
      <c r="D17704" s="123" t="str">
        <f t="shared" si="1659"/>
        <v>Solar Power Tower</v>
      </c>
      <c r="E17704" s="26">
        <f t="shared" si="1660"/>
        <v>0</v>
      </c>
      <c r="F17704" s="27">
        <f t="shared" si="1661"/>
        <v>0</v>
      </c>
      <c r="G17704" s="28"/>
      <c r="H17704" s="131"/>
      <c r="J17704" s="29" t="e">
        <f>VLOOKUP(H17704,'Drop Down Menus'!A:B,2,FALSE)</f>
        <v>#N/A</v>
      </c>
      <c r="L17704" s="48"/>
      <c r="M17704" s="48"/>
      <c r="N17704" s="135"/>
      <c r="R17704" s="144"/>
      <c r="U17704" s="148"/>
      <c r="V17704" s="25"/>
      <c r="Y17704" s="32"/>
      <c r="AG17704" s="29"/>
      <c r="AH17704" s="34"/>
      <c r="AM17704" s="28"/>
      <c r="AN17704" s="28"/>
      <c r="AO17704" s="28"/>
      <c r="AP17704" s="25"/>
      <c r="AQ17704" s="29"/>
      <c r="AR17704" s="30"/>
      <c r="AT17704" s="30"/>
    </row>
    <row r="17705" spans="1:46" ht="30">
      <c r="A17705" s="25">
        <f t="shared" si="1656"/>
        <v>2013</v>
      </c>
      <c r="B17705" s="26" t="str">
        <f t="shared" si="1657"/>
        <v>Solar Partners</v>
      </c>
      <c r="C17705" s="127" t="str">
        <f t="shared" si="1658"/>
        <v>Ivanpah Solar Electric Generating System</v>
      </c>
      <c r="D17705" s="123" t="str">
        <f t="shared" si="1659"/>
        <v>Solar Power Tower</v>
      </c>
      <c r="E17705" s="26">
        <f t="shared" si="1660"/>
        <v>0</v>
      </c>
      <c r="F17705" s="27">
        <f t="shared" si="1661"/>
        <v>0</v>
      </c>
      <c r="G17705" s="28"/>
      <c r="H17705" s="131"/>
      <c r="J17705" s="29" t="e">
        <f>VLOOKUP(H17705,'Drop Down Menus'!A:B,2,FALSE)</f>
        <v>#N/A</v>
      </c>
      <c r="L17705" s="48"/>
      <c r="M17705" s="48"/>
      <c r="N17705" s="135"/>
      <c r="R17705" s="144"/>
      <c r="U17705" s="148"/>
      <c r="V17705" s="25"/>
      <c r="Y17705" s="32"/>
      <c r="AG17705" s="29"/>
      <c r="AH17705" s="34"/>
      <c r="AM17705" s="28"/>
      <c r="AN17705" s="28"/>
      <c r="AO17705" s="28"/>
      <c r="AP17705" s="25"/>
      <c r="AQ17705" s="29"/>
      <c r="AR17705" s="30"/>
      <c r="AT17705" s="30"/>
    </row>
    <row r="17706" spans="1:46" ht="30">
      <c r="A17706" s="25">
        <f t="shared" si="1656"/>
        <v>2013</v>
      </c>
      <c r="B17706" s="26" t="str">
        <f t="shared" si="1657"/>
        <v>Solar Partners</v>
      </c>
      <c r="C17706" s="127" t="str">
        <f t="shared" si="1658"/>
        <v>Ivanpah Solar Electric Generating System</v>
      </c>
      <c r="D17706" s="123" t="str">
        <f t="shared" si="1659"/>
        <v>Solar Power Tower</v>
      </c>
      <c r="E17706" s="26">
        <f t="shared" si="1660"/>
        <v>0</v>
      </c>
      <c r="F17706" s="27">
        <f t="shared" si="1661"/>
        <v>0</v>
      </c>
      <c r="G17706" s="28"/>
      <c r="H17706" s="131"/>
      <c r="J17706" s="29" t="e">
        <f>VLOOKUP(H17706,'Drop Down Menus'!A:B,2,FALSE)</f>
        <v>#N/A</v>
      </c>
      <c r="L17706" s="48"/>
      <c r="M17706" s="48"/>
      <c r="N17706" s="135"/>
      <c r="R17706" s="144"/>
      <c r="U17706" s="148"/>
      <c r="V17706" s="25"/>
      <c r="Y17706" s="32"/>
      <c r="AG17706" s="29"/>
      <c r="AH17706" s="34"/>
      <c r="AM17706" s="28"/>
      <c r="AN17706" s="28"/>
      <c r="AO17706" s="28"/>
      <c r="AP17706" s="25"/>
      <c r="AQ17706" s="29"/>
      <c r="AR17706" s="30"/>
      <c r="AT17706" s="30"/>
    </row>
    <row r="17707" spans="1:46" ht="30">
      <c r="A17707" s="25">
        <f t="shared" si="1656"/>
        <v>2013</v>
      </c>
      <c r="B17707" s="26" t="str">
        <f t="shared" si="1657"/>
        <v>Solar Partners</v>
      </c>
      <c r="C17707" s="127" t="str">
        <f t="shared" si="1658"/>
        <v>Ivanpah Solar Electric Generating System</v>
      </c>
      <c r="D17707" s="123" t="str">
        <f t="shared" si="1659"/>
        <v>Solar Power Tower</v>
      </c>
      <c r="E17707" s="26">
        <f t="shared" si="1660"/>
        <v>0</v>
      </c>
      <c r="F17707" s="27">
        <f t="shared" si="1661"/>
        <v>0</v>
      </c>
      <c r="G17707" s="28"/>
      <c r="H17707" s="131"/>
      <c r="J17707" s="29" t="e">
        <f>VLOOKUP(H17707,'Drop Down Menus'!A:B,2,FALSE)</f>
        <v>#N/A</v>
      </c>
      <c r="L17707" s="48"/>
      <c r="M17707" s="48"/>
      <c r="N17707" s="135"/>
      <c r="R17707" s="144"/>
      <c r="U17707" s="148"/>
      <c r="V17707" s="25"/>
      <c r="Y17707" s="32"/>
      <c r="AG17707" s="29"/>
      <c r="AH17707" s="34"/>
      <c r="AM17707" s="28"/>
      <c r="AN17707" s="28"/>
      <c r="AO17707" s="28"/>
      <c r="AP17707" s="25"/>
      <c r="AQ17707" s="29"/>
      <c r="AR17707" s="30"/>
      <c r="AT17707" s="30"/>
    </row>
    <row r="17708" spans="1:46" ht="30">
      <c r="A17708" s="25">
        <f t="shared" si="1656"/>
        <v>2013</v>
      </c>
      <c r="B17708" s="26" t="str">
        <f t="shared" si="1657"/>
        <v>Solar Partners</v>
      </c>
      <c r="C17708" s="127" t="str">
        <f t="shared" si="1658"/>
        <v>Ivanpah Solar Electric Generating System</v>
      </c>
      <c r="D17708" s="123" t="str">
        <f t="shared" si="1659"/>
        <v>Solar Power Tower</v>
      </c>
      <c r="E17708" s="26">
        <f t="shared" si="1660"/>
        <v>0</v>
      </c>
      <c r="F17708" s="27">
        <f t="shared" si="1661"/>
        <v>0</v>
      </c>
      <c r="G17708" s="28"/>
      <c r="H17708" s="131"/>
      <c r="J17708" s="29" t="e">
        <f>VLOOKUP(H17708,'Drop Down Menus'!A:B,2,FALSE)</f>
        <v>#N/A</v>
      </c>
      <c r="L17708" s="48"/>
      <c r="M17708" s="48"/>
      <c r="N17708" s="135"/>
      <c r="R17708" s="144"/>
      <c r="U17708" s="148"/>
      <c r="V17708" s="25"/>
      <c r="Y17708" s="32"/>
      <c r="AG17708" s="29"/>
      <c r="AH17708" s="34"/>
      <c r="AM17708" s="28"/>
      <c r="AN17708" s="28"/>
      <c r="AO17708" s="28"/>
      <c r="AP17708" s="25"/>
      <c r="AQ17708" s="29"/>
      <c r="AR17708" s="30"/>
      <c r="AT17708" s="30"/>
    </row>
    <row r="17709" spans="1:46" ht="30">
      <c r="A17709" s="25">
        <f t="shared" si="1656"/>
        <v>2013</v>
      </c>
      <c r="B17709" s="26" t="str">
        <f t="shared" si="1657"/>
        <v>Solar Partners</v>
      </c>
      <c r="C17709" s="127" t="str">
        <f t="shared" si="1658"/>
        <v>Ivanpah Solar Electric Generating System</v>
      </c>
      <c r="D17709" s="123" t="str">
        <f t="shared" si="1659"/>
        <v>Solar Power Tower</v>
      </c>
      <c r="E17709" s="26">
        <f t="shared" si="1660"/>
        <v>0</v>
      </c>
      <c r="F17709" s="27">
        <f t="shared" si="1661"/>
        <v>0</v>
      </c>
      <c r="G17709" s="28"/>
      <c r="H17709" s="131"/>
      <c r="J17709" s="29" t="e">
        <f>VLOOKUP(H17709,'Drop Down Menus'!A:B,2,FALSE)</f>
        <v>#N/A</v>
      </c>
      <c r="L17709" s="48"/>
      <c r="M17709" s="48"/>
      <c r="N17709" s="135"/>
      <c r="R17709" s="144"/>
      <c r="U17709" s="148"/>
      <c r="V17709" s="25"/>
      <c r="Y17709" s="32"/>
      <c r="AG17709" s="29"/>
      <c r="AH17709" s="34"/>
      <c r="AM17709" s="28"/>
      <c r="AN17709" s="28"/>
      <c r="AO17709" s="28"/>
      <c r="AP17709" s="25"/>
      <c r="AQ17709" s="29"/>
      <c r="AR17709" s="30"/>
      <c r="AT17709" s="30"/>
    </row>
    <row r="17710" spans="1:46" ht="30">
      <c r="A17710" s="25">
        <f t="shared" si="1656"/>
        <v>2013</v>
      </c>
      <c r="B17710" s="26" t="str">
        <f t="shared" si="1657"/>
        <v>Solar Partners</v>
      </c>
      <c r="C17710" s="127" t="str">
        <f t="shared" si="1658"/>
        <v>Ivanpah Solar Electric Generating System</v>
      </c>
      <c r="D17710" s="123" t="str">
        <f t="shared" si="1659"/>
        <v>Solar Power Tower</v>
      </c>
      <c r="E17710" s="26">
        <f t="shared" si="1660"/>
        <v>0</v>
      </c>
      <c r="F17710" s="27">
        <f t="shared" si="1661"/>
        <v>0</v>
      </c>
      <c r="G17710" s="28"/>
      <c r="H17710" s="131"/>
      <c r="J17710" s="29" t="e">
        <f>VLOOKUP(H17710,'Drop Down Menus'!A:B,2,FALSE)</f>
        <v>#N/A</v>
      </c>
      <c r="L17710" s="48"/>
      <c r="M17710" s="48"/>
      <c r="N17710" s="135"/>
      <c r="R17710" s="144"/>
      <c r="U17710" s="148"/>
      <c r="V17710" s="25"/>
      <c r="Y17710" s="32"/>
      <c r="AG17710" s="29"/>
      <c r="AH17710" s="34"/>
      <c r="AM17710" s="28"/>
      <c r="AN17710" s="28"/>
      <c r="AO17710" s="28"/>
      <c r="AP17710" s="25"/>
      <c r="AQ17710" s="29"/>
      <c r="AR17710" s="30"/>
      <c r="AT17710" s="30"/>
    </row>
    <row r="17711" spans="1:46" ht="30">
      <c r="A17711" s="25">
        <f t="shared" si="1656"/>
        <v>2013</v>
      </c>
      <c r="B17711" s="26" t="str">
        <f t="shared" si="1657"/>
        <v>Solar Partners</v>
      </c>
      <c r="C17711" s="127" t="str">
        <f t="shared" si="1658"/>
        <v>Ivanpah Solar Electric Generating System</v>
      </c>
      <c r="D17711" s="123" t="str">
        <f t="shared" si="1659"/>
        <v>Solar Power Tower</v>
      </c>
      <c r="E17711" s="26">
        <f t="shared" si="1660"/>
        <v>0</v>
      </c>
      <c r="F17711" s="27">
        <f t="shared" si="1661"/>
        <v>0</v>
      </c>
      <c r="G17711" s="28"/>
      <c r="H17711" s="131"/>
      <c r="J17711" s="29" t="e">
        <f>VLOOKUP(H17711,'Drop Down Menus'!A:B,2,FALSE)</f>
        <v>#N/A</v>
      </c>
      <c r="L17711" s="48"/>
      <c r="M17711" s="48"/>
      <c r="N17711" s="135"/>
      <c r="R17711" s="144"/>
      <c r="U17711" s="148"/>
      <c r="V17711" s="25"/>
      <c r="Y17711" s="32"/>
      <c r="AG17711" s="29"/>
      <c r="AH17711" s="34"/>
      <c r="AM17711" s="28"/>
      <c r="AN17711" s="28"/>
      <c r="AO17711" s="28"/>
      <c r="AP17711" s="25"/>
      <c r="AQ17711" s="29"/>
      <c r="AR17711" s="30"/>
      <c r="AT17711" s="30"/>
    </row>
    <row r="17712" spans="1:46" ht="30">
      <c r="A17712" s="25">
        <f t="shared" si="1656"/>
        <v>2013</v>
      </c>
      <c r="B17712" s="26" t="str">
        <f t="shared" si="1657"/>
        <v>Solar Partners</v>
      </c>
      <c r="C17712" s="127" t="str">
        <f t="shared" si="1658"/>
        <v>Ivanpah Solar Electric Generating System</v>
      </c>
      <c r="D17712" s="123" t="str">
        <f t="shared" si="1659"/>
        <v>Solar Power Tower</v>
      </c>
      <c r="E17712" s="26">
        <f t="shared" si="1660"/>
        <v>0</v>
      </c>
      <c r="F17712" s="27">
        <f t="shared" si="1661"/>
        <v>0</v>
      </c>
      <c r="G17712" s="28"/>
      <c r="H17712" s="131"/>
      <c r="J17712" s="29" t="e">
        <f>VLOOKUP(H17712,'Drop Down Menus'!A:B,2,FALSE)</f>
        <v>#N/A</v>
      </c>
      <c r="L17712" s="48"/>
      <c r="M17712" s="48"/>
      <c r="N17712" s="135"/>
      <c r="R17712" s="144"/>
      <c r="U17712" s="148"/>
      <c r="V17712" s="25"/>
      <c r="Y17712" s="32"/>
      <c r="AG17712" s="29"/>
      <c r="AH17712" s="34"/>
      <c r="AM17712" s="28"/>
      <c r="AN17712" s="28"/>
      <c r="AO17712" s="28"/>
      <c r="AP17712" s="25"/>
      <c r="AQ17712" s="29"/>
      <c r="AR17712" s="30"/>
      <c r="AT17712" s="30"/>
    </row>
    <row r="17713" spans="1:46" ht="30">
      <c r="A17713" s="25">
        <f t="shared" si="1656"/>
        <v>2013</v>
      </c>
      <c r="B17713" s="26" t="str">
        <f t="shared" si="1657"/>
        <v>Solar Partners</v>
      </c>
      <c r="C17713" s="127" t="str">
        <f t="shared" si="1658"/>
        <v>Ivanpah Solar Electric Generating System</v>
      </c>
      <c r="D17713" s="123" t="str">
        <f t="shared" si="1659"/>
        <v>Solar Power Tower</v>
      </c>
      <c r="E17713" s="26">
        <f t="shared" si="1660"/>
        <v>0</v>
      </c>
      <c r="F17713" s="27">
        <f t="shared" si="1661"/>
        <v>0</v>
      </c>
      <c r="G17713" s="28"/>
      <c r="H17713" s="131"/>
      <c r="J17713" s="29" t="e">
        <f>VLOOKUP(H17713,'Drop Down Menus'!A:B,2,FALSE)</f>
        <v>#N/A</v>
      </c>
      <c r="L17713" s="48"/>
      <c r="M17713" s="48"/>
      <c r="N17713" s="135"/>
      <c r="R17713" s="144"/>
      <c r="U17713" s="148"/>
      <c r="V17713" s="25"/>
      <c r="Y17713" s="32"/>
      <c r="AG17713" s="29"/>
      <c r="AH17713" s="34"/>
      <c r="AM17713" s="28"/>
      <c r="AN17713" s="28"/>
      <c r="AO17713" s="28"/>
      <c r="AP17713" s="25"/>
      <c r="AQ17713" s="29"/>
      <c r="AR17713" s="30"/>
      <c r="AT17713" s="30"/>
    </row>
    <row r="17714" spans="1:46" ht="30">
      <c r="A17714" s="25">
        <f t="shared" si="1656"/>
        <v>2013</v>
      </c>
      <c r="B17714" s="26" t="str">
        <f t="shared" si="1657"/>
        <v>Solar Partners</v>
      </c>
      <c r="C17714" s="127" t="str">
        <f t="shared" si="1658"/>
        <v>Ivanpah Solar Electric Generating System</v>
      </c>
      <c r="D17714" s="123" t="str">
        <f t="shared" si="1659"/>
        <v>Solar Power Tower</v>
      </c>
      <c r="E17714" s="26">
        <f t="shared" si="1660"/>
        <v>0</v>
      </c>
      <c r="F17714" s="27">
        <f t="shared" si="1661"/>
        <v>0</v>
      </c>
      <c r="G17714" s="28"/>
      <c r="H17714" s="131"/>
      <c r="J17714" s="29" t="e">
        <f>VLOOKUP(H17714,'Drop Down Menus'!A:B,2,FALSE)</f>
        <v>#N/A</v>
      </c>
      <c r="L17714" s="48"/>
      <c r="M17714" s="48"/>
      <c r="N17714" s="135"/>
      <c r="R17714" s="144"/>
      <c r="U17714" s="148"/>
      <c r="V17714" s="25"/>
      <c r="Y17714" s="32"/>
      <c r="AG17714" s="29"/>
      <c r="AH17714" s="34"/>
      <c r="AM17714" s="28"/>
      <c r="AN17714" s="28"/>
      <c r="AO17714" s="28"/>
      <c r="AP17714" s="25"/>
      <c r="AQ17714" s="29"/>
      <c r="AR17714" s="30"/>
      <c r="AT17714" s="30"/>
    </row>
    <row r="17715" spans="1:46" ht="30">
      <c r="A17715" s="25">
        <f t="shared" si="1656"/>
        <v>2013</v>
      </c>
      <c r="B17715" s="26" t="str">
        <f t="shared" si="1657"/>
        <v>Solar Partners</v>
      </c>
      <c r="C17715" s="127" t="str">
        <f t="shared" si="1658"/>
        <v>Ivanpah Solar Electric Generating System</v>
      </c>
      <c r="D17715" s="123" t="str">
        <f t="shared" si="1659"/>
        <v>Solar Power Tower</v>
      </c>
      <c r="E17715" s="26">
        <f t="shared" si="1660"/>
        <v>0</v>
      </c>
      <c r="F17715" s="27">
        <f t="shared" si="1661"/>
        <v>0</v>
      </c>
      <c r="G17715" s="28"/>
      <c r="H17715" s="131"/>
      <c r="J17715" s="29" t="e">
        <f>VLOOKUP(H17715,'Drop Down Menus'!A:B,2,FALSE)</f>
        <v>#N/A</v>
      </c>
      <c r="L17715" s="48"/>
      <c r="M17715" s="48"/>
      <c r="N17715" s="135"/>
      <c r="R17715" s="144"/>
      <c r="U17715" s="148"/>
      <c r="V17715" s="25"/>
      <c r="Y17715" s="32"/>
      <c r="AG17715" s="29"/>
      <c r="AH17715" s="34"/>
      <c r="AM17715" s="28"/>
      <c r="AN17715" s="28"/>
      <c r="AO17715" s="28"/>
      <c r="AP17715" s="25"/>
      <c r="AQ17715" s="29"/>
      <c r="AR17715" s="30"/>
      <c r="AT17715" s="30"/>
    </row>
    <row r="17716" spans="1:46" ht="30">
      <c r="A17716" s="25">
        <f t="shared" si="1656"/>
        <v>2013</v>
      </c>
      <c r="B17716" s="26" t="str">
        <f t="shared" si="1657"/>
        <v>Solar Partners</v>
      </c>
      <c r="C17716" s="127" t="str">
        <f t="shared" si="1658"/>
        <v>Ivanpah Solar Electric Generating System</v>
      </c>
      <c r="D17716" s="123" t="str">
        <f t="shared" si="1659"/>
        <v>Solar Power Tower</v>
      </c>
      <c r="E17716" s="26">
        <f t="shared" si="1660"/>
        <v>0</v>
      </c>
      <c r="F17716" s="27">
        <f t="shared" si="1661"/>
        <v>0</v>
      </c>
      <c r="G17716" s="28"/>
      <c r="H17716" s="131"/>
      <c r="J17716" s="29" t="e">
        <f>VLOOKUP(H17716,'Drop Down Menus'!A:B,2,FALSE)</f>
        <v>#N/A</v>
      </c>
      <c r="L17716" s="48"/>
      <c r="M17716" s="48"/>
      <c r="N17716" s="135"/>
      <c r="R17716" s="144"/>
      <c r="U17716" s="148"/>
      <c r="V17716" s="25"/>
      <c r="Y17716" s="32"/>
      <c r="AG17716" s="29"/>
      <c r="AH17716" s="34"/>
      <c r="AM17716" s="28"/>
      <c r="AN17716" s="28"/>
      <c r="AO17716" s="28"/>
      <c r="AP17716" s="25"/>
      <c r="AQ17716" s="29"/>
      <c r="AR17716" s="30"/>
      <c r="AT17716" s="30"/>
    </row>
    <row r="17717" spans="1:46" ht="30">
      <c r="A17717" s="25">
        <f t="shared" si="1656"/>
        <v>2013</v>
      </c>
      <c r="B17717" s="26" t="str">
        <f t="shared" si="1657"/>
        <v>Solar Partners</v>
      </c>
      <c r="C17717" s="127" t="str">
        <f t="shared" si="1658"/>
        <v>Ivanpah Solar Electric Generating System</v>
      </c>
      <c r="D17717" s="123" t="str">
        <f t="shared" si="1659"/>
        <v>Solar Power Tower</v>
      </c>
      <c r="E17717" s="26">
        <f t="shared" si="1660"/>
        <v>0</v>
      </c>
      <c r="F17717" s="27">
        <f t="shared" si="1661"/>
        <v>0</v>
      </c>
      <c r="G17717" s="28"/>
      <c r="H17717" s="131"/>
      <c r="J17717" s="29" t="e">
        <f>VLOOKUP(H17717,'Drop Down Menus'!A:B,2,FALSE)</f>
        <v>#N/A</v>
      </c>
      <c r="L17717" s="48"/>
      <c r="M17717" s="48"/>
      <c r="N17717" s="135"/>
      <c r="R17717" s="144"/>
      <c r="U17717" s="148"/>
      <c r="V17717" s="25"/>
      <c r="Y17717" s="32"/>
      <c r="AG17717" s="29"/>
      <c r="AH17717" s="34"/>
      <c r="AM17717" s="28"/>
      <c r="AN17717" s="28"/>
      <c r="AO17717" s="28"/>
      <c r="AP17717" s="25"/>
      <c r="AQ17717" s="29"/>
      <c r="AR17717" s="30"/>
      <c r="AT17717" s="30"/>
    </row>
    <row r="17718" spans="1:46" ht="30">
      <c r="A17718" s="25">
        <f t="shared" si="1656"/>
        <v>2013</v>
      </c>
      <c r="B17718" s="26" t="str">
        <f t="shared" si="1657"/>
        <v>Solar Partners</v>
      </c>
      <c r="C17718" s="127" t="str">
        <f t="shared" si="1658"/>
        <v>Ivanpah Solar Electric Generating System</v>
      </c>
      <c r="D17718" s="123" t="str">
        <f t="shared" si="1659"/>
        <v>Solar Power Tower</v>
      </c>
      <c r="E17718" s="26">
        <f t="shared" si="1660"/>
        <v>0</v>
      </c>
      <c r="F17718" s="27">
        <f t="shared" si="1661"/>
        <v>0</v>
      </c>
      <c r="G17718" s="28"/>
      <c r="H17718" s="131"/>
      <c r="J17718" s="29" t="e">
        <f>VLOOKUP(H17718,'Drop Down Menus'!A:B,2,FALSE)</f>
        <v>#N/A</v>
      </c>
      <c r="L17718" s="48"/>
      <c r="M17718" s="48"/>
      <c r="N17718" s="135"/>
      <c r="R17718" s="144"/>
      <c r="U17718" s="148"/>
      <c r="V17718" s="25"/>
      <c r="Y17718" s="32"/>
      <c r="AG17718" s="29"/>
      <c r="AH17718" s="34"/>
      <c r="AM17718" s="28"/>
      <c r="AN17718" s="28"/>
      <c r="AO17718" s="28"/>
      <c r="AP17718" s="25"/>
      <c r="AQ17718" s="29"/>
      <c r="AR17718" s="30"/>
      <c r="AT17718" s="30"/>
    </row>
    <row r="17719" spans="1:46" ht="30">
      <c r="A17719" s="25">
        <f t="shared" si="1656"/>
        <v>2013</v>
      </c>
      <c r="B17719" s="26" t="str">
        <f t="shared" si="1657"/>
        <v>Solar Partners</v>
      </c>
      <c r="C17719" s="127" t="str">
        <f t="shared" si="1658"/>
        <v>Ivanpah Solar Electric Generating System</v>
      </c>
      <c r="D17719" s="123" t="str">
        <f t="shared" si="1659"/>
        <v>Solar Power Tower</v>
      </c>
      <c r="E17719" s="26">
        <f t="shared" si="1660"/>
        <v>0</v>
      </c>
      <c r="F17719" s="27">
        <f t="shared" si="1661"/>
        <v>0</v>
      </c>
      <c r="G17719" s="28"/>
      <c r="H17719" s="131"/>
      <c r="J17719" s="29" t="e">
        <f>VLOOKUP(H17719,'Drop Down Menus'!A:B,2,FALSE)</f>
        <v>#N/A</v>
      </c>
      <c r="L17719" s="48"/>
      <c r="M17719" s="48"/>
      <c r="N17719" s="135"/>
      <c r="R17719" s="144"/>
      <c r="U17719" s="148"/>
      <c r="V17719" s="25"/>
      <c r="Y17719" s="32"/>
      <c r="AG17719" s="29"/>
      <c r="AH17719" s="34"/>
      <c r="AM17719" s="28"/>
      <c r="AN17719" s="28"/>
      <c r="AO17719" s="28"/>
      <c r="AP17719" s="25"/>
      <c r="AQ17719" s="29"/>
      <c r="AR17719" s="30"/>
      <c r="AT17719" s="30"/>
    </row>
    <row r="17720" spans="1:46" ht="30">
      <c r="A17720" s="25">
        <f t="shared" si="1656"/>
        <v>2013</v>
      </c>
      <c r="B17720" s="26" t="str">
        <f t="shared" si="1657"/>
        <v>Solar Partners</v>
      </c>
      <c r="C17720" s="127" t="str">
        <f t="shared" si="1658"/>
        <v>Ivanpah Solar Electric Generating System</v>
      </c>
      <c r="D17720" s="123" t="str">
        <f t="shared" si="1659"/>
        <v>Solar Power Tower</v>
      </c>
      <c r="E17720" s="26">
        <f t="shared" si="1660"/>
        <v>0</v>
      </c>
      <c r="F17720" s="27">
        <f t="shared" si="1661"/>
        <v>0</v>
      </c>
      <c r="G17720" s="28"/>
      <c r="H17720" s="131"/>
      <c r="J17720" s="29" t="e">
        <f>VLOOKUP(H17720,'Drop Down Menus'!A:B,2,FALSE)</f>
        <v>#N/A</v>
      </c>
      <c r="L17720" s="48"/>
      <c r="M17720" s="48"/>
      <c r="N17720" s="135"/>
      <c r="R17720" s="144"/>
      <c r="U17720" s="148"/>
      <c r="V17720" s="25"/>
      <c r="Y17720" s="32"/>
      <c r="AG17720" s="29"/>
      <c r="AH17720" s="34"/>
      <c r="AM17720" s="28"/>
      <c r="AN17720" s="28"/>
      <c r="AO17720" s="28"/>
      <c r="AP17720" s="25"/>
      <c r="AQ17720" s="29"/>
      <c r="AR17720" s="30"/>
      <c r="AT17720" s="30"/>
    </row>
    <row r="17721" spans="1:46" ht="30">
      <c r="A17721" s="25">
        <f t="shared" si="1656"/>
        <v>2013</v>
      </c>
      <c r="B17721" s="26" t="str">
        <f t="shared" si="1657"/>
        <v>Solar Partners</v>
      </c>
      <c r="C17721" s="127" t="str">
        <f t="shared" si="1658"/>
        <v>Ivanpah Solar Electric Generating System</v>
      </c>
      <c r="D17721" s="123" t="str">
        <f t="shared" si="1659"/>
        <v>Solar Power Tower</v>
      </c>
      <c r="E17721" s="26">
        <f t="shared" si="1660"/>
        <v>0</v>
      </c>
      <c r="F17721" s="27">
        <f t="shared" si="1661"/>
        <v>0</v>
      </c>
      <c r="G17721" s="28"/>
      <c r="H17721" s="131"/>
      <c r="J17721" s="29" t="e">
        <f>VLOOKUP(H17721,'Drop Down Menus'!A:B,2,FALSE)</f>
        <v>#N/A</v>
      </c>
      <c r="L17721" s="48"/>
      <c r="M17721" s="48"/>
      <c r="N17721" s="135"/>
      <c r="R17721" s="144"/>
      <c r="U17721" s="148"/>
      <c r="V17721" s="25"/>
      <c r="Y17721" s="32"/>
      <c r="AG17721" s="29"/>
      <c r="AH17721" s="34"/>
      <c r="AM17721" s="28"/>
      <c r="AN17721" s="28"/>
      <c r="AO17721" s="28"/>
      <c r="AP17721" s="25"/>
      <c r="AQ17721" s="29"/>
      <c r="AR17721" s="30"/>
      <c r="AT17721" s="30"/>
    </row>
    <row r="17722" spans="1:46" ht="30">
      <c r="A17722" s="25">
        <f t="shared" si="1656"/>
        <v>2013</v>
      </c>
      <c r="B17722" s="26" t="str">
        <f t="shared" si="1657"/>
        <v>Solar Partners</v>
      </c>
      <c r="C17722" s="127" t="str">
        <f t="shared" si="1658"/>
        <v>Ivanpah Solar Electric Generating System</v>
      </c>
      <c r="D17722" s="123" t="str">
        <f t="shared" si="1659"/>
        <v>Solar Power Tower</v>
      </c>
      <c r="E17722" s="26">
        <f t="shared" si="1660"/>
        <v>0</v>
      </c>
      <c r="F17722" s="27">
        <f t="shared" si="1661"/>
        <v>0</v>
      </c>
      <c r="G17722" s="28"/>
      <c r="H17722" s="131"/>
      <c r="J17722" s="29" t="e">
        <f>VLOOKUP(H17722,'Drop Down Menus'!A:B,2,FALSE)</f>
        <v>#N/A</v>
      </c>
      <c r="L17722" s="48"/>
      <c r="M17722" s="48"/>
      <c r="N17722" s="135"/>
      <c r="R17722" s="144"/>
      <c r="U17722" s="148"/>
      <c r="V17722" s="25"/>
      <c r="Y17722" s="32"/>
      <c r="AG17722" s="29"/>
      <c r="AH17722" s="34"/>
      <c r="AM17722" s="28"/>
      <c r="AN17722" s="28"/>
      <c r="AO17722" s="28"/>
      <c r="AP17722" s="25"/>
      <c r="AQ17722" s="29"/>
      <c r="AR17722" s="30"/>
      <c r="AT17722" s="30"/>
    </row>
    <row r="17723" spans="1:46" ht="30">
      <c r="A17723" s="25">
        <f t="shared" si="1656"/>
        <v>2013</v>
      </c>
      <c r="B17723" s="26" t="str">
        <f t="shared" si="1657"/>
        <v>Solar Partners</v>
      </c>
      <c r="C17723" s="127" t="str">
        <f t="shared" si="1658"/>
        <v>Ivanpah Solar Electric Generating System</v>
      </c>
      <c r="D17723" s="123" t="str">
        <f t="shared" si="1659"/>
        <v>Solar Power Tower</v>
      </c>
      <c r="E17723" s="26">
        <f t="shared" si="1660"/>
        <v>0</v>
      </c>
      <c r="F17723" s="27">
        <f t="shared" si="1661"/>
        <v>0</v>
      </c>
      <c r="G17723" s="28"/>
      <c r="H17723" s="131"/>
      <c r="J17723" s="29" t="e">
        <f>VLOOKUP(H17723,'Drop Down Menus'!A:B,2,FALSE)</f>
        <v>#N/A</v>
      </c>
      <c r="L17723" s="48"/>
      <c r="M17723" s="48"/>
      <c r="N17723" s="135"/>
      <c r="R17723" s="144"/>
      <c r="U17723" s="148"/>
      <c r="V17723" s="25"/>
      <c r="Y17723" s="32"/>
      <c r="AG17723" s="29"/>
      <c r="AH17723" s="34"/>
      <c r="AM17723" s="28"/>
      <c r="AN17723" s="28"/>
      <c r="AO17723" s="28"/>
      <c r="AP17723" s="25"/>
      <c r="AQ17723" s="29"/>
      <c r="AR17723" s="30"/>
      <c r="AT17723" s="30"/>
    </row>
    <row r="17724" spans="1:46" ht="30">
      <c r="A17724" s="25">
        <f t="shared" si="1656"/>
        <v>2013</v>
      </c>
      <c r="B17724" s="26" t="str">
        <f t="shared" si="1657"/>
        <v>Solar Partners</v>
      </c>
      <c r="C17724" s="127" t="str">
        <f t="shared" si="1658"/>
        <v>Ivanpah Solar Electric Generating System</v>
      </c>
      <c r="D17724" s="123" t="str">
        <f t="shared" si="1659"/>
        <v>Solar Power Tower</v>
      </c>
      <c r="E17724" s="26">
        <f t="shared" si="1660"/>
        <v>0</v>
      </c>
      <c r="F17724" s="27">
        <f t="shared" si="1661"/>
        <v>0</v>
      </c>
      <c r="G17724" s="28"/>
      <c r="H17724" s="131"/>
      <c r="J17724" s="29" t="e">
        <f>VLOOKUP(H17724,'Drop Down Menus'!A:B,2,FALSE)</f>
        <v>#N/A</v>
      </c>
      <c r="L17724" s="48"/>
      <c r="M17724" s="48"/>
      <c r="N17724" s="135"/>
      <c r="R17724" s="144"/>
      <c r="U17724" s="148"/>
      <c r="V17724" s="25"/>
      <c r="Y17724" s="32"/>
      <c r="AG17724" s="29"/>
      <c r="AH17724" s="34"/>
      <c r="AM17724" s="28"/>
      <c r="AN17724" s="28"/>
      <c r="AO17724" s="28"/>
      <c r="AP17724" s="25"/>
      <c r="AQ17724" s="29"/>
      <c r="AR17724" s="30"/>
      <c r="AT17724" s="30"/>
    </row>
    <row r="17725" spans="1:46" ht="30">
      <c r="A17725" s="25">
        <f t="shared" si="1656"/>
        <v>2013</v>
      </c>
      <c r="B17725" s="26" t="str">
        <f t="shared" si="1657"/>
        <v>Solar Partners</v>
      </c>
      <c r="C17725" s="127" t="str">
        <f t="shared" si="1658"/>
        <v>Ivanpah Solar Electric Generating System</v>
      </c>
      <c r="D17725" s="123" t="str">
        <f t="shared" si="1659"/>
        <v>Solar Power Tower</v>
      </c>
      <c r="E17725" s="26">
        <f t="shared" si="1660"/>
        <v>0</v>
      </c>
      <c r="F17725" s="27">
        <f t="shared" si="1661"/>
        <v>0</v>
      </c>
      <c r="G17725" s="28"/>
      <c r="H17725" s="131"/>
      <c r="J17725" s="29" t="e">
        <f>VLOOKUP(H17725,'Drop Down Menus'!A:B,2,FALSE)</f>
        <v>#N/A</v>
      </c>
      <c r="L17725" s="48"/>
      <c r="M17725" s="48"/>
      <c r="N17725" s="135"/>
      <c r="R17725" s="144"/>
      <c r="U17725" s="148"/>
      <c r="V17725" s="25"/>
      <c r="Y17725" s="32"/>
      <c r="AG17725" s="29"/>
      <c r="AH17725" s="34"/>
      <c r="AM17725" s="28"/>
      <c r="AN17725" s="28"/>
      <c r="AO17725" s="28"/>
      <c r="AP17725" s="25"/>
      <c r="AQ17725" s="29"/>
      <c r="AR17725" s="30"/>
      <c r="AT17725" s="30"/>
    </row>
    <row r="17726" spans="1:46" ht="30">
      <c r="A17726" s="25">
        <f t="shared" si="1656"/>
        <v>2013</v>
      </c>
      <c r="B17726" s="26" t="str">
        <f t="shared" si="1657"/>
        <v>Solar Partners</v>
      </c>
      <c r="C17726" s="127" t="str">
        <f t="shared" si="1658"/>
        <v>Ivanpah Solar Electric Generating System</v>
      </c>
      <c r="D17726" s="123" t="str">
        <f t="shared" si="1659"/>
        <v>Solar Power Tower</v>
      </c>
      <c r="E17726" s="26">
        <f t="shared" si="1660"/>
        <v>0</v>
      </c>
      <c r="F17726" s="27">
        <f t="shared" si="1661"/>
        <v>0</v>
      </c>
      <c r="G17726" s="28"/>
      <c r="H17726" s="131"/>
      <c r="J17726" s="29" t="e">
        <f>VLOOKUP(H17726,'Drop Down Menus'!A:B,2,FALSE)</f>
        <v>#N/A</v>
      </c>
      <c r="L17726" s="48"/>
      <c r="M17726" s="48"/>
      <c r="N17726" s="135"/>
      <c r="R17726" s="144"/>
      <c r="U17726" s="148"/>
      <c r="V17726" s="25"/>
      <c r="Y17726" s="32"/>
      <c r="AG17726" s="29"/>
      <c r="AH17726" s="34"/>
      <c r="AM17726" s="28"/>
      <c r="AN17726" s="28"/>
      <c r="AO17726" s="28"/>
      <c r="AP17726" s="25"/>
      <c r="AQ17726" s="29"/>
      <c r="AR17726" s="30"/>
      <c r="AT17726" s="30"/>
    </row>
    <row r="17727" spans="1:46" ht="30">
      <c r="A17727" s="25">
        <f t="shared" si="1656"/>
        <v>2013</v>
      </c>
      <c r="B17727" s="26" t="str">
        <f t="shared" si="1657"/>
        <v>Solar Partners</v>
      </c>
      <c r="C17727" s="127" t="str">
        <f t="shared" si="1658"/>
        <v>Ivanpah Solar Electric Generating System</v>
      </c>
      <c r="D17727" s="123" t="str">
        <f t="shared" si="1659"/>
        <v>Solar Power Tower</v>
      </c>
      <c r="E17727" s="26">
        <f t="shared" si="1660"/>
        <v>0</v>
      </c>
      <c r="F17727" s="27">
        <f t="shared" si="1661"/>
        <v>0</v>
      </c>
      <c r="G17727" s="28"/>
      <c r="H17727" s="131"/>
      <c r="J17727" s="29" t="e">
        <f>VLOOKUP(H17727,'Drop Down Menus'!A:B,2,FALSE)</f>
        <v>#N/A</v>
      </c>
      <c r="L17727" s="48"/>
      <c r="M17727" s="48"/>
      <c r="N17727" s="135"/>
      <c r="R17727" s="144"/>
      <c r="U17727" s="148"/>
      <c r="V17727" s="25"/>
      <c r="Y17727" s="32"/>
      <c r="AG17727" s="29"/>
      <c r="AH17727" s="34"/>
      <c r="AM17727" s="28"/>
      <c r="AN17727" s="28"/>
      <c r="AO17727" s="28"/>
      <c r="AP17727" s="25"/>
      <c r="AQ17727" s="29"/>
      <c r="AR17727" s="30"/>
      <c r="AT17727" s="30"/>
    </row>
    <row r="17728" spans="1:46" ht="30">
      <c r="A17728" s="25">
        <f t="shared" si="1656"/>
        <v>2013</v>
      </c>
      <c r="B17728" s="26" t="str">
        <f t="shared" si="1657"/>
        <v>Solar Partners</v>
      </c>
      <c r="C17728" s="127" t="str">
        <f t="shared" si="1658"/>
        <v>Ivanpah Solar Electric Generating System</v>
      </c>
      <c r="D17728" s="123" t="str">
        <f t="shared" si="1659"/>
        <v>Solar Power Tower</v>
      </c>
      <c r="E17728" s="26">
        <f t="shared" si="1660"/>
        <v>0</v>
      </c>
      <c r="F17728" s="27">
        <f t="shared" si="1661"/>
        <v>0</v>
      </c>
      <c r="G17728" s="28"/>
      <c r="H17728" s="131"/>
      <c r="J17728" s="29" t="e">
        <f>VLOOKUP(H17728,'Drop Down Menus'!A:B,2,FALSE)</f>
        <v>#N/A</v>
      </c>
      <c r="L17728" s="48"/>
      <c r="M17728" s="48"/>
      <c r="N17728" s="135"/>
      <c r="R17728" s="144"/>
      <c r="U17728" s="148"/>
      <c r="V17728" s="25"/>
      <c r="Y17728" s="32"/>
      <c r="AG17728" s="29"/>
      <c r="AH17728" s="34"/>
      <c r="AM17728" s="28"/>
      <c r="AN17728" s="28"/>
      <c r="AO17728" s="28"/>
      <c r="AP17728" s="25"/>
      <c r="AQ17728" s="29"/>
      <c r="AR17728" s="30"/>
      <c r="AT17728" s="30"/>
    </row>
    <row r="17729" spans="1:46" ht="30">
      <c r="A17729" s="25">
        <f t="shared" si="1656"/>
        <v>2013</v>
      </c>
      <c r="B17729" s="26" t="str">
        <f t="shared" si="1657"/>
        <v>Solar Partners</v>
      </c>
      <c r="C17729" s="127" t="str">
        <f t="shared" si="1658"/>
        <v>Ivanpah Solar Electric Generating System</v>
      </c>
      <c r="D17729" s="123" t="str">
        <f t="shared" si="1659"/>
        <v>Solar Power Tower</v>
      </c>
      <c r="E17729" s="26">
        <f t="shared" si="1660"/>
        <v>0</v>
      </c>
      <c r="F17729" s="27">
        <f t="shared" si="1661"/>
        <v>0</v>
      </c>
      <c r="G17729" s="28"/>
      <c r="H17729" s="131"/>
      <c r="J17729" s="29" t="e">
        <f>VLOOKUP(H17729,'Drop Down Menus'!A:B,2,FALSE)</f>
        <v>#N/A</v>
      </c>
      <c r="L17729" s="48"/>
      <c r="M17729" s="48"/>
      <c r="N17729" s="135"/>
      <c r="R17729" s="144"/>
      <c r="U17729" s="148"/>
      <c r="V17729" s="25"/>
      <c r="Y17729" s="32"/>
      <c r="AG17729" s="29"/>
      <c r="AH17729" s="34"/>
      <c r="AM17729" s="28"/>
      <c r="AN17729" s="28"/>
      <c r="AO17729" s="28"/>
      <c r="AP17729" s="25"/>
      <c r="AQ17729" s="29"/>
      <c r="AR17729" s="30"/>
      <c r="AT17729" s="30"/>
    </row>
    <row r="17730" spans="1:46" ht="30">
      <c r="A17730" s="25">
        <f t="shared" si="1656"/>
        <v>2013</v>
      </c>
      <c r="B17730" s="26" t="str">
        <f t="shared" si="1657"/>
        <v>Solar Partners</v>
      </c>
      <c r="C17730" s="127" t="str">
        <f t="shared" si="1658"/>
        <v>Ivanpah Solar Electric Generating System</v>
      </c>
      <c r="D17730" s="123" t="str">
        <f t="shared" si="1659"/>
        <v>Solar Power Tower</v>
      </c>
      <c r="E17730" s="26">
        <f t="shared" si="1660"/>
        <v>0</v>
      </c>
      <c r="F17730" s="27">
        <f t="shared" si="1661"/>
        <v>0</v>
      </c>
      <c r="G17730" s="28"/>
      <c r="H17730" s="131"/>
      <c r="J17730" s="29" t="e">
        <f>VLOOKUP(H17730,'Drop Down Menus'!A:B,2,FALSE)</f>
        <v>#N/A</v>
      </c>
      <c r="L17730" s="48"/>
      <c r="M17730" s="48"/>
      <c r="N17730" s="135"/>
      <c r="R17730" s="144"/>
      <c r="U17730" s="148"/>
      <c r="V17730" s="25"/>
      <c r="Y17730" s="32"/>
      <c r="AG17730" s="29"/>
      <c r="AH17730" s="34"/>
      <c r="AM17730" s="28"/>
      <c r="AN17730" s="28"/>
      <c r="AO17730" s="28"/>
      <c r="AP17730" s="25"/>
      <c r="AQ17730" s="29"/>
      <c r="AR17730" s="30"/>
      <c r="AT17730" s="30"/>
    </row>
    <row r="17731" spans="1:46" ht="30">
      <c r="A17731" s="25">
        <f t="shared" ref="A17731:A17794" si="1662">ReportYear</f>
        <v>2013</v>
      </c>
      <c r="B17731" s="26" t="str">
        <f t="shared" ref="B17731:B17794" si="1663">Project_Proponent</f>
        <v>Solar Partners</v>
      </c>
      <c r="C17731" s="127" t="str">
        <f t="shared" ref="C17731:C17794" si="1664">Project_Name</f>
        <v>Ivanpah Solar Electric Generating System</v>
      </c>
      <c r="D17731" s="123" t="str">
        <f t="shared" ref="D17731:D17794" si="1665">Project_Type_AutoFill</f>
        <v>Solar Power Tower</v>
      </c>
      <c r="E17731" s="26">
        <f t="shared" ref="E17731:E17794" si="1666">SPUT_Permit____if_applicable</f>
        <v>0</v>
      </c>
      <c r="F17731" s="27">
        <f t="shared" ref="F17731:F17794" si="1667">Eagle_Permit</f>
        <v>0</v>
      </c>
      <c r="G17731" s="28"/>
      <c r="H17731" s="131"/>
      <c r="J17731" s="29" t="e">
        <f>VLOOKUP(H17731,'Drop Down Menus'!A:B,2,FALSE)</f>
        <v>#N/A</v>
      </c>
      <c r="L17731" s="48"/>
      <c r="M17731" s="48"/>
      <c r="N17731" s="135"/>
      <c r="R17731" s="144"/>
      <c r="U17731" s="148"/>
      <c r="V17731" s="25"/>
      <c r="Y17731" s="32"/>
      <c r="AG17731" s="29"/>
      <c r="AH17731" s="34"/>
      <c r="AM17731" s="28"/>
      <c r="AN17731" s="28"/>
      <c r="AO17731" s="28"/>
      <c r="AP17731" s="25"/>
      <c r="AQ17731" s="29"/>
      <c r="AR17731" s="30"/>
      <c r="AT17731" s="30"/>
    </row>
    <row r="17732" spans="1:46" ht="30">
      <c r="A17732" s="25">
        <f t="shared" si="1662"/>
        <v>2013</v>
      </c>
      <c r="B17732" s="26" t="str">
        <f t="shared" si="1663"/>
        <v>Solar Partners</v>
      </c>
      <c r="C17732" s="127" t="str">
        <f t="shared" si="1664"/>
        <v>Ivanpah Solar Electric Generating System</v>
      </c>
      <c r="D17732" s="123" t="str">
        <f t="shared" si="1665"/>
        <v>Solar Power Tower</v>
      </c>
      <c r="E17732" s="26">
        <f t="shared" si="1666"/>
        <v>0</v>
      </c>
      <c r="F17732" s="27">
        <f t="shared" si="1667"/>
        <v>0</v>
      </c>
      <c r="G17732" s="28"/>
      <c r="H17732" s="131"/>
      <c r="J17732" s="29" t="e">
        <f>VLOOKUP(H17732,'Drop Down Menus'!A:B,2,FALSE)</f>
        <v>#N/A</v>
      </c>
      <c r="L17732" s="48"/>
      <c r="M17732" s="48"/>
      <c r="N17732" s="135"/>
      <c r="R17732" s="144"/>
      <c r="U17732" s="148"/>
      <c r="V17732" s="25"/>
      <c r="Y17732" s="32"/>
      <c r="AG17732" s="29"/>
      <c r="AH17732" s="34"/>
      <c r="AM17732" s="28"/>
      <c r="AN17732" s="28"/>
      <c r="AO17732" s="28"/>
      <c r="AP17732" s="25"/>
      <c r="AQ17732" s="29"/>
      <c r="AR17732" s="30"/>
      <c r="AT17732" s="30"/>
    </row>
    <row r="17733" spans="1:46" ht="30">
      <c r="A17733" s="25">
        <f t="shared" si="1662"/>
        <v>2013</v>
      </c>
      <c r="B17733" s="26" t="str">
        <f t="shared" si="1663"/>
        <v>Solar Partners</v>
      </c>
      <c r="C17733" s="127" t="str">
        <f t="shared" si="1664"/>
        <v>Ivanpah Solar Electric Generating System</v>
      </c>
      <c r="D17733" s="123" t="str">
        <f t="shared" si="1665"/>
        <v>Solar Power Tower</v>
      </c>
      <c r="E17733" s="26">
        <f t="shared" si="1666"/>
        <v>0</v>
      </c>
      <c r="F17733" s="27">
        <f t="shared" si="1667"/>
        <v>0</v>
      </c>
      <c r="G17733" s="28"/>
      <c r="H17733" s="131"/>
      <c r="J17733" s="29" t="e">
        <f>VLOOKUP(H17733,'Drop Down Menus'!A:B,2,FALSE)</f>
        <v>#N/A</v>
      </c>
      <c r="L17733" s="48"/>
      <c r="M17733" s="48"/>
      <c r="N17733" s="135"/>
      <c r="R17733" s="144"/>
      <c r="U17733" s="148"/>
      <c r="V17733" s="25"/>
      <c r="Y17733" s="32"/>
      <c r="AG17733" s="29"/>
      <c r="AH17733" s="34"/>
      <c r="AM17733" s="28"/>
      <c r="AN17733" s="28"/>
      <c r="AO17733" s="28"/>
      <c r="AP17733" s="25"/>
      <c r="AQ17733" s="29"/>
      <c r="AR17733" s="30"/>
      <c r="AT17733" s="30"/>
    </row>
    <row r="17734" spans="1:46" ht="30">
      <c r="A17734" s="25">
        <f t="shared" si="1662"/>
        <v>2013</v>
      </c>
      <c r="B17734" s="26" t="str">
        <f t="shared" si="1663"/>
        <v>Solar Partners</v>
      </c>
      <c r="C17734" s="127" t="str">
        <f t="shared" si="1664"/>
        <v>Ivanpah Solar Electric Generating System</v>
      </c>
      <c r="D17734" s="123" t="str">
        <f t="shared" si="1665"/>
        <v>Solar Power Tower</v>
      </c>
      <c r="E17734" s="26">
        <f t="shared" si="1666"/>
        <v>0</v>
      </c>
      <c r="F17734" s="27">
        <f t="shared" si="1667"/>
        <v>0</v>
      </c>
      <c r="G17734" s="28"/>
      <c r="H17734" s="131"/>
      <c r="J17734" s="29" t="e">
        <f>VLOOKUP(H17734,'Drop Down Menus'!A:B,2,FALSE)</f>
        <v>#N/A</v>
      </c>
      <c r="L17734" s="48"/>
      <c r="M17734" s="48"/>
      <c r="N17734" s="135"/>
      <c r="R17734" s="144"/>
      <c r="U17734" s="148"/>
      <c r="V17734" s="25"/>
      <c r="Y17734" s="32"/>
      <c r="AG17734" s="29"/>
      <c r="AH17734" s="34"/>
      <c r="AM17734" s="28"/>
      <c r="AN17734" s="28"/>
      <c r="AO17734" s="28"/>
      <c r="AP17734" s="25"/>
      <c r="AQ17734" s="29"/>
      <c r="AR17734" s="30"/>
      <c r="AT17734" s="30"/>
    </row>
    <row r="17735" spans="1:46" ht="30">
      <c r="A17735" s="25">
        <f t="shared" si="1662"/>
        <v>2013</v>
      </c>
      <c r="B17735" s="26" t="str">
        <f t="shared" si="1663"/>
        <v>Solar Partners</v>
      </c>
      <c r="C17735" s="127" t="str">
        <f t="shared" si="1664"/>
        <v>Ivanpah Solar Electric Generating System</v>
      </c>
      <c r="D17735" s="123" t="str">
        <f t="shared" si="1665"/>
        <v>Solar Power Tower</v>
      </c>
      <c r="E17735" s="26">
        <f t="shared" si="1666"/>
        <v>0</v>
      </c>
      <c r="F17735" s="27">
        <f t="shared" si="1667"/>
        <v>0</v>
      </c>
      <c r="G17735" s="28"/>
      <c r="H17735" s="131"/>
      <c r="J17735" s="29" t="e">
        <f>VLOOKUP(H17735,'Drop Down Menus'!A:B,2,FALSE)</f>
        <v>#N/A</v>
      </c>
      <c r="L17735" s="48"/>
      <c r="M17735" s="48"/>
      <c r="N17735" s="135"/>
      <c r="R17735" s="144"/>
      <c r="U17735" s="148"/>
      <c r="V17735" s="25"/>
      <c r="Y17735" s="32"/>
      <c r="AG17735" s="29"/>
      <c r="AH17735" s="34"/>
      <c r="AM17735" s="28"/>
      <c r="AN17735" s="28"/>
      <c r="AO17735" s="28"/>
      <c r="AP17735" s="25"/>
      <c r="AQ17735" s="29"/>
      <c r="AR17735" s="30"/>
      <c r="AT17735" s="30"/>
    </row>
    <row r="17736" spans="1:46" ht="30">
      <c r="A17736" s="25">
        <f t="shared" si="1662"/>
        <v>2013</v>
      </c>
      <c r="B17736" s="26" t="str">
        <f t="shared" si="1663"/>
        <v>Solar Partners</v>
      </c>
      <c r="C17736" s="127" t="str">
        <f t="shared" si="1664"/>
        <v>Ivanpah Solar Electric Generating System</v>
      </c>
      <c r="D17736" s="123" t="str">
        <f t="shared" si="1665"/>
        <v>Solar Power Tower</v>
      </c>
      <c r="E17736" s="26">
        <f t="shared" si="1666"/>
        <v>0</v>
      </c>
      <c r="F17736" s="27">
        <f t="shared" si="1667"/>
        <v>0</v>
      </c>
      <c r="G17736" s="28"/>
      <c r="H17736" s="131"/>
      <c r="J17736" s="29" t="e">
        <f>VLOOKUP(H17736,'Drop Down Menus'!A:B,2,FALSE)</f>
        <v>#N/A</v>
      </c>
      <c r="L17736" s="48"/>
      <c r="M17736" s="48"/>
      <c r="N17736" s="135"/>
      <c r="R17736" s="144"/>
      <c r="U17736" s="148"/>
      <c r="V17736" s="25"/>
      <c r="Y17736" s="32"/>
      <c r="AG17736" s="29"/>
      <c r="AH17736" s="34"/>
      <c r="AM17736" s="28"/>
      <c r="AN17736" s="28"/>
      <c r="AO17736" s="28"/>
      <c r="AP17736" s="25"/>
      <c r="AQ17736" s="29"/>
      <c r="AR17736" s="30"/>
      <c r="AT17736" s="30"/>
    </row>
    <row r="17737" spans="1:46" ht="30">
      <c r="A17737" s="25">
        <f t="shared" si="1662"/>
        <v>2013</v>
      </c>
      <c r="B17737" s="26" t="str">
        <f t="shared" si="1663"/>
        <v>Solar Partners</v>
      </c>
      <c r="C17737" s="127" t="str">
        <f t="shared" si="1664"/>
        <v>Ivanpah Solar Electric Generating System</v>
      </c>
      <c r="D17737" s="123" t="str">
        <f t="shared" si="1665"/>
        <v>Solar Power Tower</v>
      </c>
      <c r="E17737" s="26">
        <f t="shared" si="1666"/>
        <v>0</v>
      </c>
      <c r="F17737" s="27">
        <f t="shared" si="1667"/>
        <v>0</v>
      </c>
      <c r="G17737" s="28"/>
      <c r="H17737" s="131"/>
      <c r="J17737" s="29" t="e">
        <f>VLOOKUP(H17737,'Drop Down Menus'!A:B,2,FALSE)</f>
        <v>#N/A</v>
      </c>
      <c r="L17737" s="48"/>
      <c r="M17737" s="48"/>
      <c r="N17737" s="135"/>
      <c r="R17737" s="144"/>
      <c r="U17737" s="148"/>
      <c r="V17737" s="25"/>
      <c r="Y17737" s="32"/>
      <c r="AG17737" s="29"/>
      <c r="AH17737" s="34"/>
      <c r="AM17737" s="28"/>
      <c r="AN17737" s="28"/>
      <c r="AO17737" s="28"/>
      <c r="AP17737" s="25"/>
      <c r="AQ17737" s="29"/>
      <c r="AR17737" s="30"/>
      <c r="AT17737" s="30"/>
    </row>
    <row r="17738" spans="1:46" ht="30">
      <c r="A17738" s="25">
        <f t="shared" si="1662"/>
        <v>2013</v>
      </c>
      <c r="B17738" s="26" t="str">
        <f t="shared" si="1663"/>
        <v>Solar Partners</v>
      </c>
      <c r="C17738" s="127" t="str">
        <f t="shared" si="1664"/>
        <v>Ivanpah Solar Electric Generating System</v>
      </c>
      <c r="D17738" s="123" t="str">
        <f t="shared" si="1665"/>
        <v>Solar Power Tower</v>
      </c>
      <c r="E17738" s="26">
        <f t="shared" si="1666"/>
        <v>0</v>
      </c>
      <c r="F17738" s="27">
        <f t="shared" si="1667"/>
        <v>0</v>
      </c>
      <c r="G17738" s="28"/>
      <c r="H17738" s="131"/>
      <c r="J17738" s="29" t="e">
        <f>VLOOKUP(H17738,'Drop Down Menus'!A:B,2,FALSE)</f>
        <v>#N/A</v>
      </c>
      <c r="L17738" s="48"/>
      <c r="M17738" s="48"/>
      <c r="N17738" s="135"/>
      <c r="R17738" s="144"/>
      <c r="U17738" s="148"/>
      <c r="V17738" s="25"/>
      <c r="Y17738" s="32"/>
      <c r="AG17738" s="29"/>
      <c r="AH17738" s="34"/>
      <c r="AM17738" s="28"/>
      <c r="AN17738" s="28"/>
      <c r="AO17738" s="28"/>
      <c r="AP17738" s="25"/>
      <c r="AQ17738" s="29"/>
      <c r="AR17738" s="30"/>
      <c r="AT17738" s="30"/>
    </row>
    <row r="17739" spans="1:46" ht="30">
      <c r="A17739" s="25">
        <f t="shared" si="1662"/>
        <v>2013</v>
      </c>
      <c r="B17739" s="26" t="str">
        <f t="shared" si="1663"/>
        <v>Solar Partners</v>
      </c>
      <c r="C17739" s="127" t="str">
        <f t="shared" si="1664"/>
        <v>Ivanpah Solar Electric Generating System</v>
      </c>
      <c r="D17739" s="123" t="str">
        <f t="shared" si="1665"/>
        <v>Solar Power Tower</v>
      </c>
      <c r="E17739" s="26">
        <f t="shared" si="1666"/>
        <v>0</v>
      </c>
      <c r="F17739" s="27">
        <f t="shared" si="1667"/>
        <v>0</v>
      </c>
      <c r="G17739" s="28"/>
      <c r="H17739" s="131"/>
      <c r="J17739" s="29" t="e">
        <f>VLOOKUP(H17739,'Drop Down Menus'!A:B,2,FALSE)</f>
        <v>#N/A</v>
      </c>
      <c r="L17739" s="48"/>
      <c r="M17739" s="48"/>
      <c r="N17739" s="135"/>
      <c r="R17739" s="144"/>
      <c r="U17739" s="148"/>
      <c r="V17739" s="25"/>
      <c r="Y17739" s="32"/>
      <c r="AG17739" s="29"/>
      <c r="AH17739" s="34"/>
      <c r="AM17739" s="28"/>
      <c r="AN17739" s="28"/>
      <c r="AO17739" s="28"/>
      <c r="AP17739" s="25"/>
      <c r="AQ17739" s="29"/>
      <c r="AR17739" s="30"/>
      <c r="AT17739" s="30"/>
    </row>
    <row r="17740" spans="1:46" ht="30">
      <c r="A17740" s="25">
        <f t="shared" si="1662"/>
        <v>2013</v>
      </c>
      <c r="B17740" s="26" t="str">
        <f t="shared" si="1663"/>
        <v>Solar Partners</v>
      </c>
      <c r="C17740" s="127" t="str">
        <f t="shared" si="1664"/>
        <v>Ivanpah Solar Electric Generating System</v>
      </c>
      <c r="D17740" s="123" t="str">
        <f t="shared" si="1665"/>
        <v>Solar Power Tower</v>
      </c>
      <c r="E17740" s="26">
        <f t="shared" si="1666"/>
        <v>0</v>
      </c>
      <c r="F17740" s="27">
        <f t="shared" si="1667"/>
        <v>0</v>
      </c>
      <c r="G17740" s="28"/>
      <c r="H17740" s="131"/>
      <c r="J17740" s="29" t="e">
        <f>VLOOKUP(H17740,'Drop Down Menus'!A:B,2,FALSE)</f>
        <v>#N/A</v>
      </c>
      <c r="L17740" s="48"/>
      <c r="M17740" s="48"/>
      <c r="N17740" s="135"/>
      <c r="R17740" s="144"/>
      <c r="U17740" s="148"/>
      <c r="V17740" s="25"/>
      <c r="Y17740" s="32"/>
      <c r="AG17740" s="29"/>
      <c r="AH17740" s="34"/>
      <c r="AM17740" s="28"/>
      <c r="AN17740" s="28"/>
      <c r="AO17740" s="28"/>
      <c r="AP17740" s="25"/>
      <c r="AQ17740" s="29"/>
      <c r="AR17740" s="30"/>
      <c r="AT17740" s="30"/>
    </row>
    <row r="17741" spans="1:46" ht="30">
      <c r="A17741" s="25">
        <f t="shared" si="1662"/>
        <v>2013</v>
      </c>
      <c r="B17741" s="26" t="str">
        <f t="shared" si="1663"/>
        <v>Solar Partners</v>
      </c>
      <c r="C17741" s="127" t="str">
        <f t="shared" si="1664"/>
        <v>Ivanpah Solar Electric Generating System</v>
      </c>
      <c r="D17741" s="123" t="str">
        <f t="shared" si="1665"/>
        <v>Solar Power Tower</v>
      </c>
      <c r="E17741" s="26">
        <f t="shared" si="1666"/>
        <v>0</v>
      </c>
      <c r="F17741" s="27">
        <f t="shared" si="1667"/>
        <v>0</v>
      </c>
      <c r="G17741" s="28"/>
      <c r="H17741" s="131"/>
      <c r="J17741" s="29" t="e">
        <f>VLOOKUP(H17741,'Drop Down Menus'!A:B,2,FALSE)</f>
        <v>#N/A</v>
      </c>
      <c r="L17741" s="48"/>
      <c r="M17741" s="48"/>
      <c r="N17741" s="135"/>
      <c r="R17741" s="144"/>
      <c r="U17741" s="148"/>
      <c r="V17741" s="25"/>
      <c r="Y17741" s="32"/>
      <c r="AG17741" s="29"/>
      <c r="AH17741" s="34"/>
      <c r="AM17741" s="28"/>
      <c r="AN17741" s="28"/>
      <c r="AO17741" s="28"/>
      <c r="AP17741" s="25"/>
      <c r="AQ17741" s="29"/>
      <c r="AR17741" s="30"/>
      <c r="AT17741" s="30"/>
    </row>
    <row r="17742" spans="1:46" ht="30">
      <c r="A17742" s="25">
        <f t="shared" si="1662"/>
        <v>2013</v>
      </c>
      <c r="B17742" s="26" t="str">
        <f t="shared" si="1663"/>
        <v>Solar Partners</v>
      </c>
      <c r="C17742" s="127" t="str">
        <f t="shared" si="1664"/>
        <v>Ivanpah Solar Electric Generating System</v>
      </c>
      <c r="D17742" s="123" t="str">
        <f t="shared" si="1665"/>
        <v>Solar Power Tower</v>
      </c>
      <c r="E17742" s="26">
        <f t="shared" si="1666"/>
        <v>0</v>
      </c>
      <c r="F17742" s="27">
        <f t="shared" si="1667"/>
        <v>0</v>
      </c>
      <c r="G17742" s="28"/>
      <c r="H17742" s="131"/>
      <c r="J17742" s="29" t="e">
        <f>VLOOKUP(H17742,'Drop Down Menus'!A:B,2,FALSE)</f>
        <v>#N/A</v>
      </c>
      <c r="L17742" s="48"/>
      <c r="M17742" s="48"/>
      <c r="N17742" s="135"/>
      <c r="R17742" s="144"/>
      <c r="U17742" s="148"/>
      <c r="V17742" s="25"/>
      <c r="Y17742" s="32"/>
      <c r="AG17742" s="29"/>
      <c r="AH17742" s="34"/>
      <c r="AM17742" s="28"/>
      <c r="AN17742" s="28"/>
      <c r="AO17742" s="28"/>
      <c r="AP17742" s="25"/>
      <c r="AQ17742" s="29"/>
      <c r="AR17742" s="30"/>
      <c r="AT17742" s="30"/>
    </row>
    <row r="17743" spans="1:46" ht="30">
      <c r="A17743" s="25">
        <f t="shared" si="1662"/>
        <v>2013</v>
      </c>
      <c r="B17743" s="26" t="str">
        <f t="shared" si="1663"/>
        <v>Solar Partners</v>
      </c>
      <c r="C17743" s="127" t="str">
        <f t="shared" si="1664"/>
        <v>Ivanpah Solar Electric Generating System</v>
      </c>
      <c r="D17743" s="123" t="str">
        <f t="shared" si="1665"/>
        <v>Solar Power Tower</v>
      </c>
      <c r="E17743" s="26">
        <f t="shared" si="1666"/>
        <v>0</v>
      </c>
      <c r="F17743" s="27">
        <f t="shared" si="1667"/>
        <v>0</v>
      </c>
      <c r="G17743" s="28"/>
      <c r="H17743" s="131"/>
      <c r="J17743" s="29" t="e">
        <f>VLOOKUP(H17743,'Drop Down Menus'!A:B,2,FALSE)</f>
        <v>#N/A</v>
      </c>
      <c r="L17743" s="48"/>
      <c r="M17743" s="48"/>
      <c r="N17743" s="135"/>
      <c r="R17743" s="144"/>
      <c r="U17743" s="148"/>
      <c r="V17743" s="25"/>
      <c r="Y17743" s="32"/>
      <c r="AG17743" s="29"/>
      <c r="AH17743" s="34"/>
      <c r="AM17743" s="28"/>
      <c r="AN17743" s="28"/>
      <c r="AO17743" s="28"/>
      <c r="AP17743" s="25"/>
      <c r="AQ17743" s="29"/>
      <c r="AR17743" s="30"/>
      <c r="AT17743" s="30"/>
    </row>
    <row r="17744" spans="1:46" ht="30">
      <c r="A17744" s="25">
        <f t="shared" si="1662"/>
        <v>2013</v>
      </c>
      <c r="B17744" s="26" t="str">
        <f t="shared" si="1663"/>
        <v>Solar Partners</v>
      </c>
      <c r="C17744" s="127" t="str">
        <f t="shared" si="1664"/>
        <v>Ivanpah Solar Electric Generating System</v>
      </c>
      <c r="D17744" s="123" t="str">
        <f t="shared" si="1665"/>
        <v>Solar Power Tower</v>
      </c>
      <c r="E17744" s="26">
        <f t="shared" si="1666"/>
        <v>0</v>
      </c>
      <c r="F17744" s="27">
        <f t="shared" si="1667"/>
        <v>0</v>
      </c>
      <c r="G17744" s="28"/>
      <c r="H17744" s="131"/>
      <c r="J17744" s="29" t="e">
        <f>VLOOKUP(H17744,'Drop Down Menus'!A:B,2,FALSE)</f>
        <v>#N/A</v>
      </c>
      <c r="L17744" s="48"/>
      <c r="M17744" s="48"/>
      <c r="N17744" s="135"/>
      <c r="R17744" s="144"/>
      <c r="U17744" s="148"/>
      <c r="V17744" s="25"/>
      <c r="Y17744" s="32"/>
      <c r="AG17744" s="29"/>
      <c r="AH17744" s="34"/>
      <c r="AM17744" s="28"/>
      <c r="AN17744" s="28"/>
      <c r="AO17744" s="28"/>
      <c r="AP17744" s="25"/>
      <c r="AQ17744" s="29"/>
      <c r="AR17744" s="30"/>
      <c r="AT17744" s="30"/>
    </row>
    <row r="17745" spans="1:46" ht="30">
      <c r="A17745" s="25">
        <f t="shared" si="1662"/>
        <v>2013</v>
      </c>
      <c r="B17745" s="26" t="str">
        <f t="shared" si="1663"/>
        <v>Solar Partners</v>
      </c>
      <c r="C17745" s="127" t="str">
        <f t="shared" si="1664"/>
        <v>Ivanpah Solar Electric Generating System</v>
      </c>
      <c r="D17745" s="123" t="str">
        <f t="shared" si="1665"/>
        <v>Solar Power Tower</v>
      </c>
      <c r="E17745" s="26">
        <f t="shared" si="1666"/>
        <v>0</v>
      </c>
      <c r="F17745" s="27">
        <f t="shared" si="1667"/>
        <v>0</v>
      </c>
      <c r="G17745" s="28"/>
      <c r="H17745" s="131"/>
      <c r="J17745" s="29" t="e">
        <f>VLOOKUP(H17745,'Drop Down Menus'!A:B,2,FALSE)</f>
        <v>#N/A</v>
      </c>
      <c r="L17745" s="48"/>
      <c r="M17745" s="48"/>
      <c r="N17745" s="135"/>
      <c r="R17745" s="144"/>
      <c r="U17745" s="148"/>
      <c r="V17745" s="25"/>
      <c r="Y17745" s="32"/>
      <c r="AG17745" s="29"/>
      <c r="AH17745" s="34"/>
      <c r="AM17745" s="28"/>
      <c r="AN17745" s="28"/>
      <c r="AO17745" s="28"/>
      <c r="AP17745" s="25"/>
      <c r="AQ17745" s="29"/>
      <c r="AR17745" s="30"/>
      <c r="AT17745" s="30"/>
    </row>
    <row r="17746" spans="1:46" ht="30">
      <c r="A17746" s="25">
        <f t="shared" si="1662"/>
        <v>2013</v>
      </c>
      <c r="B17746" s="26" t="str">
        <f t="shared" si="1663"/>
        <v>Solar Partners</v>
      </c>
      <c r="C17746" s="127" t="str">
        <f t="shared" si="1664"/>
        <v>Ivanpah Solar Electric Generating System</v>
      </c>
      <c r="D17746" s="123" t="str">
        <f t="shared" si="1665"/>
        <v>Solar Power Tower</v>
      </c>
      <c r="E17746" s="26">
        <f t="shared" si="1666"/>
        <v>0</v>
      </c>
      <c r="F17746" s="27">
        <f t="shared" si="1667"/>
        <v>0</v>
      </c>
      <c r="G17746" s="28"/>
      <c r="H17746" s="131"/>
      <c r="J17746" s="29" t="e">
        <f>VLOOKUP(H17746,'Drop Down Menus'!A:B,2,FALSE)</f>
        <v>#N/A</v>
      </c>
      <c r="L17746" s="48"/>
      <c r="M17746" s="48"/>
      <c r="N17746" s="135"/>
      <c r="R17746" s="144"/>
      <c r="U17746" s="148"/>
      <c r="V17746" s="25"/>
      <c r="Y17746" s="32"/>
      <c r="AG17746" s="29"/>
      <c r="AH17746" s="34"/>
      <c r="AM17746" s="28"/>
      <c r="AN17746" s="28"/>
      <c r="AO17746" s="28"/>
      <c r="AP17746" s="25"/>
      <c r="AQ17746" s="29"/>
      <c r="AR17746" s="30"/>
      <c r="AT17746" s="30"/>
    </row>
    <row r="17747" spans="1:46" ht="30">
      <c r="A17747" s="25">
        <f t="shared" si="1662"/>
        <v>2013</v>
      </c>
      <c r="B17747" s="26" t="str">
        <f t="shared" si="1663"/>
        <v>Solar Partners</v>
      </c>
      <c r="C17747" s="127" t="str">
        <f t="shared" si="1664"/>
        <v>Ivanpah Solar Electric Generating System</v>
      </c>
      <c r="D17747" s="123" t="str">
        <f t="shared" si="1665"/>
        <v>Solar Power Tower</v>
      </c>
      <c r="E17747" s="26">
        <f t="shared" si="1666"/>
        <v>0</v>
      </c>
      <c r="F17747" s="27">
        <f t="shared" si="1667"/>
        <v>0</v>
      </c>
      <c r="G17747" s="28"/>
      <c r="H17747" s="131"/>
      <c r="J17747" s="29" t="e">
        <f>VLOOKUP(H17747,'Drop Down Menus'!A:B,2,FALSE)</f>
        <v>#N/A</v>
      </c>
      <c r="L17747" s="48"/>
      <c r="M17747" s="48"/>
      <c r="N17747" s="135"/>
      <c r="R17747" s="144"/>
      <c r="U17747" s="148"/>
      <c r="V17747" s="25"/>
      <c r="Y17747" s="32"/>
      <c r="AG17747" s="29"/>
      <c r="AH17747" s="34"/>
      <c r="AM17747" s="28"/>
      <c r="AN17747" s="28"/>
      <c r="AO17747" s="28"/>
      <c r="AP17747" s="25"/>
      <c r="AQ17747" s="29"/>
      <c r="AR17747" s="30"/>
      <c r="AT17747" s="30"/>
    </row>
    <row r="17748" spans="1:46" ht="30">
      <c r="A17748" s="25">
        <f t="shared" si="1662"/>
        <v>2013</v>
      </c>
      <c r="B17748" s="26" t="str">
        <f t="shared" si="1663"/>
        <v>Solar Partners</v>
      </c>
      <c r="C17748" s="127" t="str">
        <f t="shared" si="1664"/>
        <v>Ivanpah Solar Electric Generating System</v>
      </c>
      <c r="D17748" s="123" t="str">
        <f t="shared" si="1665"/>
        <v>Solar Power Tower</v>
      </c>
      <c r="E17748" s="26">
        <f t="shared" si="1666"/>
        <v>0</v>
      </c>
      <c r="F17748" s="27">
        <f t="shared" si="1667"/>
        <v>0</v>
      </c>
      <c r="G17748" s="28"/>
      <c r="H17748" s="131"/>
      <c r="J17748" s="29" t="e">
        <f>VLOOKUP(H17748,'Drop Down Menus'!A:B,2,FALSE)</f>
        <v>#N/A</v>
      </c>
      <c r="L17748" s="48"/>
      <c r="M17748" s="48"/>
      <c r="N17748" s="135"/>
      <c r="R17748" s="144"/>
      <c r="U17748" s="148"/>
      <c r="V17748" s="25"/>
      <c r="Y17748" s="32"/>
      <c r="AG17748" s="29"/>
      <c r="AH17748" s="34"/>
      <c r="AM17748" s="28"/>
      <c r="AN17748" s="28"/>
      <c r="AO17748" s="28"/>
      <c r="AP17748" s="25"/>
      <c r="AQ17748" s="29"/>
      <c r="AR17748" s="30"/>
      <c r="AT17748" s="30"/>
    </row>
    <row r="17749" spans="1:46" ht="30">
      <c r="A17749" s="25">
        <f t="shared" si="1662"/>
        <v>2013</v>
      </c>
      <c r="B17749" s="26" t="str">
        <f t="shared" si="1663"/>
        <v>Solar Partners</v>
      </c>
      <c r="C17749" s="127" t="str">
        <f t="shared" si="1664"/>
        <v>Ivanpah Solar Electric Generating System</v>
      </c>
      <c r="D17749" s="123" t="str">
        <f t="shared" si="1665"/>
        <v>Solar Power Tower</v>
      </c>
      <c r="E17749" s="26">
        <f t="shared" si="1666"/>
        <v>0</v>
      </c>
      <c r="F17749" s="27">
        <f t="shared" si="1667"/>
        <v>0</v>
      </c>
      <c r="G17749" s="28"/>
      <c r="H17749" s="131"/>
      <c r="J17749" s="29" t="e">
        <f>VLOOKUP(H17749,'Drop Down Menus'!A:B,2,FALSE)</f>
        <v>#N/A</v>
      </c>
      <c r="L17749" s="48"/>
      <c r="M17749" s="48"/>
      <c r="N17749" s="135"/>
      <c r="R17749" s="144"/>
      <c r="U17749" s="148"/>
      <c r="V17749" s="25"/>
      <c r="Y17749" s="32"/>
      <c r="AG17749" s="29"/>
      <c r="AH17749" s="34"/>
      <c r="AM17749" s="28"/>
      <c r="AN17749" s="28"/>
      <c r="AO17749" s="28"/>
      <c r="AP17749" s="25"/>
      <c r="AQ17749" s="29"/>
      <c r="AR17749" s="30"/>
      <c r="AT17749" s="30"/>
    </row>
    <row r="17750" spans="1:46" ht="30">
      <c r="A17750" s="25">
        <f t="shared" si="1662"/>
        <v>2013</v>
      </c>
      <c r="B17750" s="26" t="str">
        <f t="shared" si="1663"/>
        <v>Solar Partners</v>
      </c>
      <c r="C17750" s="127" t="str">
        <f t="shared" si="1664"/>
        <v>Ivanpah Solar Electric Generating System</v>
      </c>
      <c r="D17750" s="123" t="str">
        <f t="shared" si="1665"/>
        <v>Solar Power Tower</v>
      </c>
      <c r="E17750" s="26">
        <f t="shared" si="1666"/>
        <v>0</v>
      </c>
      <c r="F17750" s="27">
        <f t="shared" si="1667"/>
        <v>0</v>
      </c>
      <c r="G17750" s="28"/>
      <c r="H17750" s="131"/>
      <c r="J17750" s="29" t="e">
        <f>VLOOKUP(H17750,'Drop Down Menus'!A:B,2,FALSE)</f>
        <v>#N/A</v>
      </c>
      <c r="L17750" s="48"/>
      <c r="M17750" s="48"/>
      <c r="N17750" s="135"/>
      <c r="R17750" s="144"/>
      <c r="U17750" s="148"/>
      <c r="V17750" s="25"/>
      <c r="Y17750" s="32"/>
      <c r="AG17750" s="29"/>
      <c r="AH17750" s="34"/>
      <c r="AM17750" s="28"/>
      <c r="AN17750" s="28"/>
      <c r="AO17750" s="28"/>
      <c r="AP17750" s="25"/>
      <c r="AQ17750" s="29"/>
      <c r="AR17750" s="30"/>
      <c r="AT17750" s="30"/>
    </row>
    <row r="17751" spans="1:46" ht="30">
      <c r="A17751" s="25">
        <f t="shared" si="1662"/>
        <v>2013</v>
      </c>
      <c r="B17751" s="26" t="str">
        <f t="shared" si="1663"/>
        <v>Solar Partners</v>
      </c>
      <c r="C17751" s="127" t="str">
        <f t="shared" si="1664"/>
        <v>Ivanpah Solar Electric Generating System</v>
      </c>
      <c r="D17751" s="123" t="str">
        <f t="shared" si="1665"/>
        <v>Solar Power Tower</v>
      </c>
      <c r="E17751" s="26">
        <f t="shared" si="1666"/>
        <v>0</v>
      </c>
      <c r="F17751" s="27">
        <f t="shared" si="1667"/>
        <v>0</v>
      </c>
      <c r="G17751" s="28"/>
      <c r="H17751" s="131"/>
      <c r="J17751" s="29" t="e">
        <f>VLOOKUP(H17751,'Drop Down Menus'!A:B,2,FALSE)</f>
        <v>#N/A</v>
      </c>
      <c r="L17751" s="48"/>
      <c r="M17751" s="48"/>
      <c r="N17751" s="135"/>
      <c r="R17751" s="144"/>
      <c r="U17751" s="148"/>
      <c r="V17751" s="25"/>
      <c r="Y17751" s="32"/>
      <c r="AG17751" s="29"/>
      <c r="AH17751" s="34"/>
      <c r="AM17751" s="28"/>
      <c r="AN17751" s="28"/>
      <c r="AO17751" s="28"/>
      <c r="AP17751" s="25"/>
      <c r="AQ17751" s="29"/>
      <c r="AR17751" s="30"/>
      <c r="AT17751" s="30"/>
    </row>
    <row r="17752" spans="1:46" ht="30">
      <c r="A17752" s="25">
        <f t="shared" si="1662"/>
        <v>2013</v>
      </c>
      <c r="B17752" s="26" t="str">
        <f t="shared" si="1663"/>
        <v>Solar Partners</v>
      </c>
      <c r="C17752" s="127" t="str">
        <f t="shared" si="1664"/>
        <v>Ivanpah Solar Electric Generating System</v>
      </c>
      <c r="D17752" s="123" t="str">
        <f t="shared" si="1665"/>
        <v>Solar Power Tower</v>
      </c>
      <c r="E17752" s="26">
        <f t="shared" si="1666"/>
        <v>0</v>
      </c>
      <c r="F17752" s="27">
        <f t="shared" si="1667"/>
        <v>0</v>
      </c>
      <c r="G17752" s="28"/>
      <c r="H17752" s="131"/>
      <c r="J17752" s="29" t="e">
        <f>VLOOKUP(H17752,'Drop Down Menus'!A:B,2,FALSE)</f>
        <v>#N/A</v>
      </c>
      <c r="L17752" s="48"/>
      <c r="M17752" s="48"/>
      <c r="N17752" s="135"/>
      <c r="R17752" s="144"/>
      <c r="U17752" s="148"/>
      <c r="V17752" s="25"/>
      <c r="Y17752" s="32"/>
      <c r="AG17752" s="29"/>
      <c r="AH17752" s="34"/>
      <c r="AM17752" s="28"/>
      <c r="AN17752" s="28"/>
      <c r="AO17752" s="28"/>
      <c r="AP17752" s="25"/>
      <c r="AQ17752" s="29"/>
      <c r="AR17752" s="30"/>
      <c r="AT17752" s="30"/>
    </row>
    <row r="17753" spans="1:46" ht="30">
      <c r="A17753" s="25">
        <f t="shared" si="1662"/>
        <v>2013</v>
      </c>
      <c r="B17753" s="26" t="str">
        <f t="shared" si="1663"/>
        <v>Solar Partners</v>
      </c>
      <c r="C17753" s="127" t="str">
        <f t="shared" si="1664"/>
        <v>Ivanpah Solar Electric Generating System</v>
      </c>
      <c r="D17753" s="123" t="str">
        <f t="shared" si="1665"/>
        <v>Solar Power Tower</v>
      </c>
      <c r="E17753" s="26">
        <f t="shared" si="1666"/>
        <v>0</v>
      </c>
      <c r="F17753" s="27">
        <f t="shared" si="1667"/>
        <v>0</v>
      </c>
      <c r="G17753" s="28"/>
      <c r="H17753" s="131"/>
      <c r="J17753" s="29" t="e">
        <f>VLOOKUP(H17753,'Drop Down Menus'!A:B,2,FALSE)</f>
        <v>#N/A</v>
      </c>
      <c r="L17753" s="48"/>
      <c r="M17753" s="48"/>
      <c r="N17753" s="135"/>
      <c r="R17753" s="144"/>
      <c r="U17753" s="148"/>
      <c r="V17753" s="25"/>
      <c r="Y17753" s="32"/>
      <c r="AG17753" s="29"/>
      <c r="AH17753" s="34"/>
      <c r="AM17753" s="28"/>
      <c r="AN17753" s="28"/>
      <c r="AO17753" s="28"/>
      <c r="AP17753" s="25"/>
      <c r="AQ17753" s="29"/>
      <c r="AR17753" s="30"/>
      <c r="AT17753" s="30"/>
    </row>
    <row r="17754" spans="1:46" ht="30">
      <c r="A17754" s="25">
        <f t="shared" si="1662"/>
        <v>2013</v>
      </c>
      <c r="B17754" s="26" t="str">
        <f t="shared" si="1663"/>
        <v>Solar Partners</v>
      </c>
      <c r="C17754" s="127" t="str">
        <f t="shared" si="1664"/>
        <v>Ivanpah Solar Electric Generating System</v>
      </c>
      <c r="D17754" s="123" t="str">
        <f t="shared" si="1665"/>
        <v>Solar Power Tower</v>
      </c>
      <c r="E17754" s="26">
        <f t="shared" si="1666"/>
        <v>0</v>
      </c>
      <c r="F17754" s="27">
        <f t="shared" si="1667"/>
        <v>0</v>
      </c>
      <c r="G17754" s="28"/>
      <c r="H17754" s="131"/>
      <c r="J17754" s="29" t="e">
        <f>VLOOKUP(H17754,'Drop Down Menus'!A:B,2,FALSE)</f>
        <v>#N/A</v>
      </c>
      <c r="L17754" s="48"/>
      <c r="M17754" s="48"/>
      <c r="N17754" s="135"/>
      <c r="R17754" s="144"/>
      <c r="U17754" s="148"/>
      <c r="V17754" s="25"/>
      <c r="Y17754" s="32"/>
      <c r="AG17754" s="29"/>
      <c r="AH17754" s="34"/>
      <c r="AM17754" s="28"/>
      <c r="AN17754" s="28"/>
      <c r="AO17754" s="28"/>
      <c r="AP17754" s="25"/>
      <c r="AQ17754" s="29"/>
      <c r="AR17754" s="30"/>
      <c r="AT17754" s="30"/>
    </row>
    <row r="17755" spans="1:46" ht="30">
      <c r="A17755" s="25">
        <f t="shared" si="1662"/>
        <v>2013</v>
      </c>
      <c r="B17755" s="26" t="str">
        <f t="shared" si="1663"/>
        <v>Solar Partners</v>
      </c>
      <c r="C17755" s="127" t="str">
        <f t="shared" si="1664"/>
        <v>Ivanpah Solar Electric Generating System</v>
      </c>
      <c r="D17755" s="123" t="str">
        <f t="shared" si="1665"/>
        <v>Solar Power Tower</v>
      </c>
      <c r="E17755" s="26">
        <f t="shared" si="1666"/>
        <v>0</v>
      </c>
      <c r="F17755" s="27">
        <f t="shared" si="1667"/>
        <v>0</v>
      </c>
      <c r="G17755" s="28"/>
      <c r="H17755" s="131"/>
      <c r="J17755" s="29" t="e">
        <f>VLOOKUP(H17755,'Drop Down Menus'!A:B,2,FALSE)</f>
        <v>#N/A</v>
      </c>
      <c r="L17755" s="48"/>
      <c r="M17755" s="48"/>
      <c r="N17755" s="135"/>
      <c r="R17755" s="144"/>
      <c r="U17755" s="148"/>
      <c r="V17755" s="25"/>
      <c r="Y17755" s="32"/>
      <c r="AG17755" s="29"/>
      <c r="AH17755" s="34"/>
      <c r="AM17755" s="28"/>
      <c r="AN17755" s="28"/>
      <c r="AO17755" s="28"/>
      <c r="AP17755" s="25"/>
      <c r="AQ17755" s="29"/>
      <c r="AR17755" s="30"/>
      <c r="AT17755" s="30"/>
    </row>
    <row r="17756" spans="1:46" ht="30">
      <c r="A17756" s="25">
        <f t="shared" si="1662"/>
        <v>2013</v>
      </c>
      <c r="B17756" s="26" t="str">
        <f t="shared" si="1663"/>
        <v>Solar Partners</v>
      </c>
      <c r="C17756" s="127" t="str">
        <f t="shared" si="1664"/>
        <v>Ivanpah Solar Electric Generating System</v>
      </c>
      <c r="D17756" s="123" t="str">
        <f t="shared" si="1665"/>
        <v>Solar Power Tower</v>
      </c>
      <c r="E17756" s="26">
        <f t="shared" si="1666"/>
        <v>0</v>
      </c>
      <c r="F17756" s="27">
        <f t="shared" si="1667"/>
        <v>0</v>
      </c>
      <c r="G17756" s="28"/>
      <c r="H17756" s="131"/>
      <c r="J17756" s="29" t="e">
        <f>VLOOKUP(H17756,'Drop Down Menus'!A:B,2,FALSE)</f>
        <v>#N/A</v>
      </c>
      <c r="L17756" s="48"/>
      <c r="M17756" s="48"/>
      <c r="N17756" s="135"/>
      <c r="R17756" s="144"/>
      <c r="U17756" s="148"/>
      <c r="V17756" s="25"/>
      <c r="Y17756" s="32"/>
      <c r="AG17756" s="29"/>
      <c r="AH17756" s="34"/>
      <c r="AM17756" s="28"/>
      <c r="AN17756" s="28"/>
      <c r="AO17756" s="28"/>
      <c r="AP17756" s="25"/>
      <c r="AQ17756" s="29"/>
      <c r="AR17756" s="30"/>
      <c r="AT17756" s="30"/>
    </row>
    <row r="17757" spans="1:46" ht="30">
      <c r="A17757" s="25">
        <f t="shared" si="1662"/>
        <v>2013</v>
      </c>
      <c r="B17757" s="26" t="str">
        <f t="shared" si="1663"/>
        <v>Solar Partners</v>
      </c>
      <c r="C17757" s="127" t="str">
        <f t="shared" si="1664"/>
        <v>Ivanpah Solar Electric Generating System</v>
      </c>
      <c r="D17757" s="123" t="str">
        <f t="shared" si="1665"/>
        <v>Solar Power Tower</v>
      </c>
      <c r="E17757" s="26">
        <f t="shared" si="1666"/>
        <v>0</v>
      </c>
      <c r="F17757" s="27">
        <f t="shared" si="1667"/>
        <v>0</v>
      </c>
      <c r="G17757" s="28"/>
      <c r="H17757" s="131"/>
      <c r="J17757" s="29" t="e">
        <f>VLOOKUP(H17757,'Drop Down Menus'!A:B,2,FALSE)</f>
        <v>#N/A</v>
      </c>
      <c r="L17757" s="48"/>
      <c r="M17757" s="48"/>
      <c r="N17757" s="135"/>
      <c r="R17757" s="144"/>
      <c r="U17757" s="148"/>
      <c r="V17757" s="25"/>
      <c r="Y17757" s="32"/>
      <c r="AG17757" s="29"/>
      <c r="AH17757" s="34"/>
      <c r="AM17757" s="28"/>
      <c r="AN17757" s="28"/>
      <c r="AO17757" s="28"/>
      <c r="AP17757" s="25"/>
      <c r="AQ17757" s="29"/>
      <c r="AR17757" s="30"/>
      <c r="AT17757" s="30"/>
    </row>
    <row r="17758" spans="1:46" ht="30">
      <c r="A17758" s="25">
        <f t="shared" si="1662"/>
        <v>2013</v>
      </c>
      <c r="B17758" s="26" t="str">
        <f t="shared" si="1663"/>
        <v>Solar Partners</v>
      </c>
      <c r="C17758" s="127" t="str">
        <f t="shared" si="1664"/>
        <v>Ivanpah Solar Electric Generating System</v>
      </c>
      <c r="D17758" s="123" t="str">
        <f t="shared" si="1665"/>
        <v>Solar Power Tower</v>
      </c>
      <c r="E17758" s="26">
        <f t="shared" si="1666"/>
        <v>0</v>
      </c>
      <c r="F17758" s="27">
        <f t="shared" si="1667"/>
        <v>0</v>
      </c>
      <c r="G17758" s="28"/>
      <c r="H17758" s="131"/>
      <c r="J17758" s="29" t="e">
        <f>VLOOKUP(H17758,'Drop Down Menus'!A:B,2,FALSE)</f>
        <v>#N/A</v>
      </c>
      <c r="L17758" s="48"/>
      <c r="M17758" s="48"/>
      <c r="N17758" s="135"/>
      <c r="R17758" s="144"/>
      <c r="U17758" s="148"/>
      <c r="V17758" s="25"/>
      <c r="Y17758" s="32"/>
      <c r="AG17758" s="29"/>
      <c r="AH17758" s="34"/>
      <c r="AM17758" s="28"/>
      <c r="AN17758" s="28"/>
      <c r="AO17758" s="28"/>
      <c r="AP17758" s="25"/>
      <c r="AQ17758" s="29"/>
      <c r="AR17758" s="30"/>
      <c r="AT17758" s="30"/>
    </row>
    <row r="17759" spans="1:46" ht="30">
      <c r="A17759" s="25">
        <f t="shared" si="1662"/>
        <v>2013</v>
      </c>
      <c r="B17759" s="26" t="str">
        <f t="shared" si="1663"/>
        <v>Solar Partners</v>
      </c>
      <c r="C17759" s="127" t="str">
        <f t="shared" si="1664"/>
        <v>Ivanpah Solar Electric Generating System</v>
      </c>
      <c r="D17759" s="123" t="str">
        <f t="shared" si="1665"/>
        <v>Solar Power Tower</v>
      </c>
      <c r="E17759" s="26">
        <f t="shared" si="1666"/>
        <v>0</v>
      </c>
      <c r="F17759" s="27">
        <f t="shared" si="1667"/>
        <v>0</v>
      </c>
      <c r="G17759" s="28"/>
      <c r="H17759" s="131"/>
      <c r="J17759" s="29" t="e">
        <f>VLOOKUP(H17759,'Drop Down Menus'!A:B,2,FALSE)</f>
        <v>#N/A</v>
      </c>
      <c r="L17759" s="48"/>
      <c r="M17759" s="48"/>
      <c r="N17759" s="135"/>
      <c r="R17759" s="144"/>
      <c r="U17759" s="148"/>
      <c r="V17759" s="25"/>
      <c r="Y17759" s="32"/>
      <c r="AG17759" s="29"/>
      <c r="AH17759" s="34"/>
      <c r="AM17759" s="28"/>
      <c r="AN17759" s="28"/>
      <c r="AO17759" s="28"/>
      <c r="AP17759" s="25"/>
      <c r="AQ17759" s="29"/>
      <c r="AR17759" s="30"/>
      <c r="AT17759" s="30"/>
    </row>
    <row r="17760" spans="1:46" ht="30">
      <c r="A17760" s="25">
        <f t="shared" si="1662"/>
        <v>2013</v>
      </c>
      <c r="B17760" s="26" t="str">
        <f t="shared" si="1663"/>
        <v>Solar Partners</v>
      </c>
      <c r="C17760" s="127" t="str">
        <f t="shared" si="1664"/>
        <v>Ivanpah Solar Electric Generating System</v>
      </c>
      <c r="D17760" s="123" t="str">
        <f t="shared" si="1665"/>
        <v>Solar Power Tower</v>
      </c>
      <c r="E17760" s="26">
        <f t="shared" si="1666"/>
        <v>0</v>
      </c>
      <c r="F17760" s="27">
        <f t="shared" si="1667"/>
        <v>0</v>
      </c>
      <c r="G17760" s="28"/>
      <c r="H17760" s="131"/>
      <c r="J17760" s="29" t="e">
        <f>VLOOKUP(H17760,'Drop Down Menus'!A:B,2,FALSE)</f>
        <v>#N/A</v>
      </c>
      <c r="L17760" s="48"/>
      <c r="M17760" s="48"/>
      <c r="N17760" s="135"/>
      <c r="R17760" s="144"/>
      <c r="U17760" s="148"/>
      <c r="V17760" s="25"/>
      <c r="Y17760" s="32"/>
      <c r="AG17760" s="29"/>
      <c r="AH17760" s="34"/>
      <c r="AM17760" s="28"/>
      <c r="AN17760" s="28"/>
      <c r="AO17760" s="28"/>
      <c r="AP17760" s="25"/>
      <c r="AQ17760" s="29"/>
      <c r="AR17760" s="30"/>
      <c r="AT17760" s="30"/>
    </row>
    <row r="17761" spans="1:46" ht="30">
      <c r="A17761" s="25">
        <f t="shared" si="1662"/>
        <v>2013</v>
      </c>
      <c r="B17761" s="26" t="str">
        <f t="shared" si="1663"/>
        <v>Solar Partners</v>
      </c>
      <c r="C17761" s="127" t="str">
        <f t="shared" si="1664"/>
        <v>Ivanpah Solar Electric Generating System</v>
      </c>
      <c r="D17761" s="123" t="str">
        <f t="shared" si="1665"/>
        <v>Solar Power Tower</v>
      </c>
      <c r="E17761" s="26">
        <f t="shared" si="1666"/>
        <v>0</v>
      </c>
      <c r="F17761" s="27">
        <f t="shared" si="1667"/>
        <v>0</v>
      </c>
      <c r="G17761" s="28"/>
      <c r="H17761" s="131"/>
      <c r="J17761" s="29" t="e">
        <f>VLOOKUP(H17761,'Drop Down Menus'!A:B,2,FALSE)</f>
        <v>#N/A</v>
      </c>
      <c r="L17761" s="48"/>
      <c r="M17761" s="48"/>
      <c r="N17761" s="135"/>
      <c r="R17761" s="144"/>
      <c r="U17761" s="148"/>
      <c r="V17761" s="25"/>
      <c r="Y17761" s="32"/>
      <c r="AG17761" s="29"/>
      <c r="AH17761" s="34"/>
      <c r="AM17761" s="28"/>
      <c r="AN17761" s="28"/>
      <c r="AO17761" s="28"/>
      <c r="AP17761" s="25"/>
      <c r="AQ17761" s="29"/>
      <c r="AR17761" s="30"/>
      <c r="AT17761" s="30"/>
    </row>
    <row r="17762" spans="1:46" ht="30">
      <c r="A17762" s="25">
        <f t="shared" si="1662"/>
        <v>2013</v>
      </c>
      <c r="B17762" s="26" t="str">
        <f t="shared" si="1663"/>
        <v>Solar Partners</v>
      </c>
      <c r="C17762" s="127" t="str">
        <f t="shared" si="1664"/>
        <v>Ivanpah Solar Electric Generating System</v>
      </c>
      <c r="D17762" s="123" t="str">
        <f t="shared" si="1665"/>
        <v>Solar Power Tower</v>
      </c>
      <c r="E17762" s="26">
        <f t="shared" si="1666"/>
        <v>0</v>
      </c>
      <c r="F17762" s="27">
        <f t="shared" si="1667"/>
        <v>0</v>
      </c>
      <c r="G17762" s="28"/>
      <c r="H17762" s="131"/>
      <c r="J17762" s="29" t="e">
        <f>VLOOKUP(H17762,'Drop Down Menus'!A:B,2,FALSE)</f>
        <v>#N/A</v>
      </c>
      <c r="L17762" s="48"/>
      <c r="M17762" s="48"/>
      <c r="N17762" s="135"/>
      <c r="R17762" s="144"/>
      <c r="U17762" s="148"/>
      <c r="V17762" s="25"/>
      <c r="Y17762" s="32"/>
      <c r="AG17762" s="29"/>
      <c r="AH17762" s="34"/>
      <c r="AM17762" s="28"/>
      <c r="AN17762" s="28"/>
      <c r="AO17762" s="28"/>
      <c r="AP17762" s="25"/>
      <c r="AQ17762" s="29"/>
      <c r="AR17762" s="30"/>
      <c r="AT17762" s="30"/>
    </row>
    <row r="17763" spans="1:46" ht="30">
      <c r="A17763" s="25">
        <f t="shared" si="1662"/>
        <v>2013</v>
      </c>
      <c r="B17763" s="26" t="str">
        <f t="shared" si="1663"/>
        <v>Solar Partners</v>
      </c>
      <c r="C17763" s="127" t="str">
        <f t="shared" si="1664"/>
        <v>Ivanpah Solar Electric Generating System</v>
      </c>
      <c r="D17763" s="123" t="str">
        <f t="shared" si="1665"/>
        <v>Solar Power Tower</v>
      </c>
      <c r="E17763" s="26">
        <f t="shared" si="1666"/>
        <v>0</v>
      </c>
      <c r="F17763" s="27">
        <f t="shared" si="1667"/>
        <v>0</v>
      </c>
      <c r="G17763" s="28"/>
      <c r="H17763" s="131"/>
      <c r="J17763" s="29" t="e">
        <f>VLOOKUP(H17763,'Drop Down Menus'!A:B,2,FALSE)</f>
        <v>#N/A</v>
      </c>
      <c r="L17763" s="48"/>
      <c r="M17763" s="48"/>
      <c r="N17763" s="135"/>
      <c r="R17763" s="144"/>
      <c r="U17763" s="148"/>
      <c r="V17763" s="25"/>
      <c r="Y17763" s="32"/>
      <c r="AG17763" s="29"/>
      <c r="AH17763" s="34"/>
      <c r="AM17763" s="28"/>
      <c r="AN17763" s="28"/>
      <c r="AO17763" s="28"/>
      <c r="AP17763" s="25"/>
      <c r="AQ17763" s="29"/>
      <c r="AR17763" s="30"/>
      <c r="AT17763" s="30"/>
    </row>
    <row r="17764" spans="1:46" ht="30">
      <c r="A17764" s="25">
        <f t="shared" si="1662"/>
        <v>2013</v>
      </c>
      <c r="B17764" s="26" t="str">
        <f t="shared" si="1663"/>
        <v>Solar Partners</v>
      </c>
      <c r="C17764" s="127" t="str">
        <f t="shared" si="1664"/>
        <v>Ivanpah Solar Electric Generating System</v>
      </c>
      <c r="D17764" s="123" t="str">
        <f t="shared" si="1665"/>
        <v>Solar Power Tower</v>
      </c>
      <c r="E17764" s="26">
        <f t="shared" si="1666"/>
        <v>0</v>
      </c>
      <c r="F17764" s="27">
        <f t="shared" si="1667"/>
        <v>0</v>
      </c>
      <c r="G17764" s="28"/>
      <c r="H17764" s="131"/>
      <c r="J17764" s="29" t="e">
        <f>VLOOKUP(H17764,'Drop Down Menus'!A:B,2,FALSE)</f>
        <v>#N/A</v>
      </c>
      <c r="L17764" s="48"/>
      <c r="M17764" s="48"/>
      <c r="N17764" s="135"/>
      <c r="R17764" s="144"/>
      <c r="U17764" s="148"/>
      <c r="V17764" s="25"/>
      <c r="Y17764" s="32"/>
      <c r="AG17764" s="29"/>
      <c r="AH17764" s="34"/>
      <c r="AM17764" s="28"/>
      <c r="AN17764" s="28"/>
      <c r="AO17764" s="28"/>
      <c r="AP17764" s="25"/>
      <c r="AQ17764" s="29"/>
      <c r="AR17764" s="30"/>
      <c r="AT17764" s="30"/>
    </row>
    <row r="17765" spans="1:46" ht="30">
      <c r="A17765" s="25">
        <f t="shared" si="1662"/>
        <v>2013</v>
      </c>
      <c r="B17765" s="26" t="str">
        <f t="shared" si="1663"/>
        <v>Solar Partners</v>
      </c>
      <c r="C17765" s="127" t="str">
        <f t="shared" si="1664"/>
        <v>Ivanpah Solar Electric Generating System</v>
      </c>
      <c r="D17765" s="123" t="str">
        <f t="shared" si="1665"/>
        <v>Solar Power Tower</v>
      </c>
      <c r="E17765" s="26">
        <f t="shared" si="1666"/>
        <v>0</v>
      </c>
      <c r="F17765" s="27">
        <f t="shared" si="1667"/>
        <v>0</v>
      </c>
      <c r="G17765" s="28"/>
      <c r="H17765" s="131"/>
      <c r="J17765" s="29" t="e">
        <f>VLOOKUP(H17765,'Drop Down Menus'!A:B,2,FALSE)</f>
        <v>#N/A</v>
      </c>
      <c r="L17765" s="48"/>
      <c r="M17765" s="48"/>
      <c r="N17765" s="135"/>
      <c r="R17765" s="144"/>
      <c r="U17765" s="148"/>
      <c r="V17765" s="25"/>
      <c r="Y17765" s="32"/>
      <c r="AG17765" s="29"/>
      <c r="AH17765" s="34"/>
      <c r="AM17765" s="28"/>
      <c r="AN17765" s="28"/>
      <c r="AO17765" s="28"/>
      <c r="AP17765" s="25"/>
      <c r="AQ17765" s="29"/>
      <c r="AR17765" s="30"/>
      <c r="AT17765" s="30"/>
    </row>
    <row r="17766" spans="1:46" ht="30">
      <c r="A17766" s="25">
        <f t="shared" si="1662"/>
        <v>2013</v>
      </c>
      <c r="B17766" s="26" t="str">
        <f t="shared" si="1663"/>
        <v>Solar Partners</v>
      </c>
      <c r="C17766" s="127" t="str">
        <f t="shared" si="1664"/>
        <v>Ivanpah Solar Electric Generating System</v>
      </c>
      <c r="D17766" s="123" t="str">
        <f t="shared" si="1665"/>
        <v>Solar Power Tower</v>
      </c>
      <c r="E17766" s="26">
        <f t="shared" si="1666"/>
        <v>0</v>
      </c>
      <c r="F17766" s="27">
        <f t="shared" si="1667"/>
        <v>0</v>
      </c>
      <c r="G17766" s="28"/>
      <c r="H17766" s="131"/>
      <c r="J17766" s="29" t="e">
        <f>VLOOKUP(H17766,'Drop Down Menus'!A:B,2,FALSE)</f>
        <v>#N/A</v>
      </c>
      <c r="L17766" s="48"/>
      <c r="M17766" s="48"/>
      <c r="N17766" s="135"/>
      <c r="R17766" s="144"/>
      <c r="U17766" s="148"/>
      <c r="V17766" s="25"/>
      <c r="Y17766" s="32"/>
      <c r="AG17766" s="29"/>
      <c r="AH17766" s="34"/>
      <c r="AM17766" s="28"/>
      <c r="AN17766" s="28"/>
      <c r="AO17766" s="28"/>
      <c r="AP17766" s="25"/>
      <c r="AQ17766" s="29"/>
      <c r="AR17766" s="30"/>
      <c r="AT17766" s="30"/>
    </row>
    <row r="17767" spans="1:46" ht="30">
      <c r="A17767" s="25">
        <f t="shared" si="1662"/>
        <v>2013</v>
      </c>
      <c r="B17767" s="26" t="str">
        <f t="shared" si="1663"/>
        <v>Solar Partners</v>
      </c>
      <c r="C17767" s="127" t="str">
        <f t="shared" si="1664"/>
        <v>Ivanpah Solar Electric Generating System</v>
      </c>
      <c r="D17767" s="123" t="str">
        <f t="shared" si="1665"/>
        <v>Solar Power Tower</v>
      </c>
      <c r="E17767" s="26">
        <f t="shared" si="1666"/>
        <v>0</v>
      </c>
      <c r="F17767" s="27">
        <f t="shared" si="1667"/>
        <v>0</v>
      </c>
      <c r="G17767" s="28"/>
      <c r="H17767" s="131"/>
      <c r="J17767" s="29" t="e">
        <f>VLOOKUP(H17767,'Drop Down Menus'!A:B,2,FALSE)</f>
        <v>#N/A</v>
      </c>
      <c r="L17767" s="48"/>
      <c r="M17767" s="48"/>
      <c r="N17767" s="135"/>
      <c r="R17767" s="144"/>
      <c r="U17767" s="148"/>
      <c r="V17767" s="25"/>
      <c r="Y17767" s="32"/>
      <c r="AG17767" s="29"/>
      <c r="AH17767" s="34"/>
      <c r="AM17767" s="28"/>
      <c r="AN17767" s="28"/>
      <c r="AO17767" s="28"/>
      <c r="AP17767" s="25"/>
      <c r="AQ17767" s="29"/>
      <c r="AR17767" s="30"/>
      <c r="AT17767" s="30"/>
    </row>
    <row r="17768" spans="1:46" ht="30">
      <c r="A17768" s="25">
        <f t="shared" si="1662"/>
        <v>2013</v>
      </c>
      <c r="B17768" s="26" t="str">
        <f t="shared" si="1663"/>
        <v>Solar Partners</v>
      </c>
      <c r="C17768" s="127" t="str">
        <f t="shared" si="1664"/>
        <v>Ivanpah Solar Electric Generating System</v>
      </c>
      <c r="D17768" s="123" t="str">
        <f t="shared" si="1665"/>
        <v>Solar Power Tower</v>
      </c>
      <c r="E17768" s="26">
        <f t="shared" si="1666"/>
        <v>0</v>
      </c>
      <c r="F17768" s="27">
        <f t="shared" si="1667"/>
        <v>0</v>
      </c>
      <c r="G17768" s="28"/>
      <c r="H17768" s="131"/>
      <c r="J17768" s="29" t="e">
        <f>VLOOKUP(H17768,'Drop Down Menus'!A:B,2,FALSE)</f>
        <v>#N/A</v>
      </c>
      <c r="L17768" s="48"/>
      <c r="M17768" s="48"/>
      <c r="N17768" s="135"/>
      <c r="R17768" s="144"/>
      <c r="U17768" s="148"/>
      <c r="V17768" s="25"/>
      <c r="Y17768" s="32"/>
      <c r="AG17768" s="29"/>
      <c r="AH17768" s="34"/>
      <c r="AM17768" s="28"/>
      <c r="AN17768" s="28"/>
      <c r="AO17768" s="28"/>
      <c r="AP17768" s="25"/>
      <c r="AQ17768" s="29"/>
      <c r="AR17768" s="30"/>
      <c r="AT17768" s="30"/>
    </row>
    <row r="17769" spans="1:46" ht="30">
      <c r="A17769" s="25">
        <f t="shared" si="1662"/>
        <v>2013</v>
      </c>
      <c r="B17769" s="26" t="str">
        <f t="shared" si="1663"/>
        <v>Solar Partners</v>
      </c>
      <c r="C17769" s="127" t="str">
        <f t="shared" si="1664"/>
        <v>Ivanpah Solar Electric Generating System</v>
      </c>
      <c r="D17769" s="123" t="str">
        <f t="shared" si="1665"/>
        <v>Solar Power Tower</v>
      </c>
      <c r="E17769" s="26">
        <f t="shared" si="1666"/>
        <v>0</v>
      </c>
      <c r="F17769" s="27">
        <f t="shared" si="1667"/>
        <v>0</v>
      </c>
      <c r="G17769" s="28"/>
      <c r="H17769" s="131"/>
      <c r="J17769" s="29" t="e">
        <f>VLOOKUP(H17769,'Drop Down Menus'!A:B,2,FALSE)</f>
        <v>#N/A</v>
      </c>
      <c r="L17769" s="48"/>
      <c r="M17769" s="48"/>
      <c r="N17769" s="135"/>
      <c r="R17769" s="144"/>
      <c r="U17769" s="148"/>
      <c r="V17769" s="25"/>
      <c r="Y17769" s="32"/>
      <c r="AG17769" s="29"/>
      <c r="AH17769" s="34"/>
      <c r="AM17769" s="28"/>
      <c r="AN17769" s="28"/>
      <c r="AO17769" s="28"/>
      <c r="AP17769" s="25"/>
      <c r="AQ17769" s="29"/>
      <c r="AR17769" s="30"/>
      <c r="AT17769" s="30"/>
    </row>
    <row r="17770" spans="1:46" ht="30">
      <c r="A17770" s="25">
        <f t="shared" si="1662"/>
        <v>2013</v>
      </c>
      <c r="B17770" s="26" t="str">
        <f t="shared" si="1663"/>
        <v>Solar Partners</v>
      </c>
      <c r="C17770" s="127" t="str">
        <f t="shared" si="1664"/>
        <v>Ivanpah Solar Electric Generating System</v>
      </c>
      <c r="D17770" s="123" t="str">
        <f t="shared" si="1665"/>
        <v>Solar Power Tower</v>
      </c>
      <c r="E17770" s="26">
        <f t="shared" si="1666"/>
        <v>0</v>
      </c>
      <c r="F17770" s="27">
        <f t="shared" si="1667"/>
        <v>0</v>
      </c>
      <c r="G17770" s="28"/>
      <c r="H17770" s="131"/>
      <c r="J17770" s="29" t="e">
        <f>VLOOKUP(H17770,'Drop Down Menus'!A:B,2,FALSE)</f>
        <v>#N/A</v>
      </c>
      <c r="L17770" s="48"/>
      <c r="M17770" s="48"/>
      <c r="N17770" s="135"/>
      <c r="R17770" s="144"/>
      <c r="U17770" s="148"/>
      <c r="V17770" s="25"/>
      <c r="Y17770" s="32"/>
      <c r="AG17770" s="29"/>
      <c r="AH17770" s="34"/>
      <c r="AM17770" s="28"/>
      <c r="AN17770" s="28"/>
      <c r="AO17770" s="28"/>
      <c r="AP17770" s="25"/>
      <c r="AQ17770" s="29"/>
      <c r="AR17770" s="30"/>
      <c r="AT17770" s="30"/>
    </row>
    <row r="17771" spans="1:46" ht="30">
      <c r="A17771" s="25">
        <f t="shared" si="1662"/>
        <v>2013</v>
      </c>
      <c r="B17771" s="26" t="str">
        <f t="shared" si="1663"/>
        <v>Solar Partners</v>
      </c>
      <c r="C17771" s="127" t="str">
        <f t="shared" si="1664"/>
        <v>Ivanpah Solar Electric Generating System</v>
      </c>
      <c r="D17771" s="123" t="str">
        <f t="shared" si="1665"/>
        <v>Solar Power Tower</v>
      </c>
      <c r="E17771" s="26">
        <f t="shared" si="1666"/>
        <v>0</v>
      </c>
      <c r="F17771" s="27">
        <f t="shared" si="1667"/>
        <v>0</v>
      </c>
      <c r="G17771" s="28"/>
      <c r="H17771" s="131"/>
      <c r="J17771" s="29" t="e">
        <f>VLOOKUP(H17771,'Drop Down Menus'!A:B,2,FALSE)</f>
        <v>#N/A</v>
      </c>
      <c r="L17771" s="48"/>
      <c r="M17771" s="48"/>
      <c r="N17771" s="135"/>
      <c r="R17771" s="144"/>
      <c r="U17771" s="148"/>
      <c r="V17771" s="25"/>
      <c r="Y17771" s="32"/>
      <c r="AG17771" s="29"/>
      <c r="AH17771" s="34"/>
      <c r="AM17771" s="28"/>
      <c r="AN17771" s="28"/>
      <c r="AO17771" s="28"/>
      <c r="AP17771" s="25"/>
      <c r="AQ17771" s="29"/>
      <c r="AR17771" s="30"/>
      <c r="AT17771" s="30"/>
    </row>
    <row r="17772" spans="1:46" ht="30">
      <c r="A17772" s="25">
        <f t="shared" si="1662"/>
        <v>2013</v>
      </c>
      <c r="B17772" s="26" t="str">
        <f t="shared" si="1663"/>
        <v>Solar Partners</v>
      </c>
      <c r="C17772" s="127" t="str">
        <f t="shared" si="1664"/>
        <v>Ivanpah Solar Electric Generating System</v>
      </c>
      <c r="D17772" s="123" t="str">
        <f t="shared" si="1665"/>
        <v>Solar Power Tower</v>
      </c>
      <c r="E17772" s="26">
        <f t="shared" si="1666"/>
        <v>0</v>
      </c>
      <c r="F17772" s="27">
        <f t="shared" si="1667"/>
        <v>0</v>
      </c>
      <c r="G17772" s="28"/>
      <c r="H17772" s="131"/>
      <c r="J17772" s="29" t="e">
        <f>VLOOKUP(H17772,'Drop Down Menus'!A:B,2,FALSE)</f>
        <v>#N/A</v>
      </c>
      <c r="L17772" s="48"/>
      <c r="M17772" s="48"/>
      <c r="N17772" s="135"/>
      <c r="R17772" s="144"/>
      <c r="U17772" s="148"/>
      <c r="V17772" s="25"/>
      <c r="Y17772" s="32"/>
      <c r="AG17772" s="29"/>
      <c r="AH17772" s="34"/>
      <c r="AM17772" s="28"/>
      <c r="AN17772" s="28"/>
      <c r="AO17772" s="28"/>
      <c r="AP17772" s="25"/>
      <c r="AQ17772" s="29"/>
      <c r="AR17772" s="30"/>
      <c r="AT17772" s="30"/>
    </row>
    <row r="17773" spans="1:46" ht="30">
      <c r="A17773" s="25">
        <f t="shared" si="1662"/>
        <v>2013</v>
      </c>
      <c r="B17773" s="26" t="str">
        <f t="shared" si="1663"/>
        <v>Solar Partners</v>
      </c>
      <c r="C17773" s="127" t="str">
        <f t="shared" si="1664"/>
        <v>Ivanpah Solar Electric Generating System</v>
      </c>
      <c r="D17773" s="123" t="str">
        <f t="shared" si="1665"/>
        <v>Solar Power Tower</v>
      </c>
      <c r="E17773" s="26">
        <f t="shared" si="1666"/>
        <v>0</v>
      </c>
      <c r="F17773" s="27">
        <f t="shared" si="1667"/>
        <v>0</v>
      </c>
      <c r="G17773" s="28"/>
      <c r="H17773" s="131"/>
      <c r="J17773" s="29" t="e">
        <f>VLOOKUP(H17773,'Drop Down Menus'!A:B,2,FALSE)</f>
        <v>#N/A</v>
      </c>
      <c r="L17773" s="48"/>
      <c r="M17773" s="48"/>
      <c r="N17773" s="135"/>
      <c r="R17773" s="144"/>
      <c r="U17773" s="148"/>
      <c r="V17773" s="25"/>
      <c r="Y17773" s="32"/>
      <c r="AG17773" s="29"/>
      <c r="AH17773" s="34"/>
      <c r="AM17773" s="28"/>
      <c r="AN17773" s="28"/>
      <c r="AO17773" s="28"/>
      <c r="AP17773" s="25"/>
      <c r="AQ17773" s="29"/>
      <c r="AR17773" s="30"/>
      <c r="AT17773" s="30"/>
    </row>
    <row r="17774" spans="1:46" ht="30">
      <c r="A17774" s="25">
        <f t="shared" si="1662"/>
        <v>2013</v>
      </c>
      <c r="B17774" s="26" t="str">
        <f t="shared" si="1663"/>
        <v>Solar Partners</v>
      </c>
      <c r="C17774" s="127" t="str">
        <f t="shared" si="1664"/>
        <v>Ivanpah Solar Electric Generating System</v>
      </c>
      <c r="D17774" s="123" t="str">
        <f t="shared" si="1665"/>
        <v>Solar Power Tower</v>
      </c>
      <c r="E17774" s="26">
        <f t="shared" si="1666"/>
        <v>0</v>
      </c>
      <c r="F17774" s="27">
        <f t="shared" si="1667"/>
        <v>0</v>
      </c>
      <c r="G17774" s="28"/>
      <c r="H17774" s="131"/>
      <c r="J17774" s="29" t="e">
        <f>VLOOKUP(H17774,'Drop Down Menus'!A:B,2,FALSE)</f>
        <v>#N/A</v>
      </c>
      <c r="L17774" s="48"/>
      <c r="M17774" s="48"/>
      <c r="N17774" s="135"/>
      <c r="R17774" s="144"/>
      <c r="U17774" s="148"/>
      <c r="V17774" s="25"/>
      <c r="Y17774" s="32"/>
      <c r="AG17774" s="29"/>
      <c r="AH17774" s="34"/>
      <c r="AM17774" s="28"/>
      <c r="AN17774" s="28"/>
      <c r="AO17774" s="28"/>
      <c r="AP17774" s="25"/>
      <c r="AQ17774" s="29"/>
      <c r="AR17774" s="30"/>
      <c r="AT17774" s="30"/>
    </row>
    <row r="17775" spans="1:46" ht="30">
      <c r="A17775" s="25">
        <f t="shared" si="1662"/>
        <v>2013</v>
      </c>
      <c r="B17775" s="26" t="str">
        <f t="shared" si="1663"/>
        <v>Solar Partners</v>
      </c>
      <c r="C17775" s="127" t="str">
        <f t="shared" si="1664"/>
        <v>Ivanpah Solar Electric Generating System</v>
      </c>
      <c r="D17775" s="123" t="str">
        <f t="shared" si="1665"/>
        <v>Solar Power Tower</v>
      </c>
      <c r="E17775" s="26">
        <f t="shared" si="1666"/>
        <v>0</v>
      </c>
      <c r="F17775" s="27">
        <f t="shared" si="1667"/>
        <v>0</v>
      </c>
      <c r="G17775" s="28"/>
      <c r="H17775" s="131"/>
      <c r="J17775" s="29" t="e">
        <f>VLOOKUP(H17775,'Drop Down Menus'!A:B,2,FALSE)</f>
        <v>#N/A</v>
      </c>
      <c r="L17775" s="48"/>
      <c r="M17775" s="48"/>
      <c r="N17775" s="135"/>
      <c r="R17775" s="144"/>
      <c r="U17775" s="148"/>
      <c r="V17775" s="25"/>
      <c r="Y17775" s="32"/>
      <c r="AG17775" s="29"/>
      <c r="AH17775" s="34"/>
      <c r="AM17775" s="28"/>
      <c r="AN17775" s="28"/>
      <c r="AO17775" s="28"/>
      <c r="AP17775" s="25"/>
      <c r="AQ17775" s="29"/>
      <c r="AR17775" s="30"/>
      <c r="AT17775" s="30"/>
    </row>
    <row r="17776" spans="1:46" ht="30">
      <c r="A17776" s="25">
        <f t="shared" si="1662"/>
        <v>2013</v>
      </c>
      <c r="B17776" s="26" t="str">
        <f t="shared" si="1663"/>
        <v>Solar Partners</v>
      </c>
      <c r="C17776" s="127" t="str">
        <f t="shared" si="1664"/>
        <v>Ivanpah Solar Electric Generating System</v>
      </c>
      <c r="D17776" s="123" t="str">
        <f t="shared" si="1665"/>
        <v>Solar Power Tower</v>
      </c>
      <c r="E17776" s="26">
        <f t="shared" si="1666"/>
        <v>0</v>
      </c>
      <c r="F17776" s="27">
        <f t="shared" si="1667"/>
        <v>0</v>
      </c>
      <c r="G17776" s="28"/>
      <c r="H17776" s="131"/>
      <c r="J17776" s="29" t="e">
        <f>VLOOKUP(H17776,'Drop Down Menus'!A:B,2,FALSE)</f>
        <v>#N/A</v>
      </c>
      <c r="L17776" s="48"/>
      <c r="M17776" s="48"/>
      <c r="N17776" s="135"/>
      <c r="R17776" s="144"/>
      <c r="U17776" s="148"/>
      <c r="V17776" s="25"/>
      <c r="Y17776" s="32"/>
      <c r="AG17776" s="29"/>
      <c r="AH17776" s="34"/>
      <c r="AM17776" s="28"/>
      <c r="AN17776" s="28"/>
      <c r="AO17776" s="28"/>
      <c r="AP17776" s="25"/>
      <c r="AQ17776" s="29"/>
      <c r="AR17776" s="30"/>
      <c r="AT17776" s="30"/>
    </row>
    <row r="17777" spans="1:46" ht="30">
      <c r="A17777" s="25">
        <f t="shared" si="1662"/>
        <v>2013</v>
      </c>
      <c r="B17777" s="26" t="str">
        <f t="shared" si="1663"/>
        <v>Solar Partners</v>
      </c>
      <c r="C17777" s="127" t="str">
        <f t="shared" si="1664"/>
        <v>Ivanpah Solar Electric Generating System</v>
      </c>
      <c r="D17777" s="123" t="str">
        <f t="shared" si="1665"/>
        <v>Solar Power Tower</v>
      </c>
      <c r="E17777" s="26">
        <f t="shared" si="1666"/>
        <v>0</v>
      </c>
      <c r="F17777" s="27">
        <f t="shared" si="1667"/>
        <v>0</v>
      </c>
      <c r="G17777" s="28"/>
      <c r="H17777" s="131"/>
      <c r="J17777" s="29" t="e">
        <f>VLOOKUP(H17777,'Drop Down Menus'!A:B,2,FALSE)</f>
        <v>#N/A</v>
      </c>
      <c r="L17777" s="48"/>
      <c r="M17777" s="48"/>
      <c r="N17777" s="135"/>
      <c r="R17777" s="144"/>
      <c r="U17777" s="148"/>
      <c r="V17777" s="25"/>
      <c r="Y17777" s="32"/>
      <c r="AG17777" s="29"/>
      <c r="AH17777" s="34"/>
      <c r="AM17777" s="28"/>
      <c r="AN17777" s="28"/>
      <c r="AO17777" s="28"/>
      <c r="AP17777" s="25"/>
      <c r="AQ17777" s="29"/>
      <c r="AR17777" s="30"/>
      <c r="AT17777" s="30"/>
    </row>
    <row r="17778" spans="1:46" ht="30">
      <c r="A17778" s="25">
        <f t="shared" si="1662"/>
        <v>2013</v>
      </c>
      <c r="B17778" s="26" t="str">
        <f t="shared" si="1663"/>
        <v>Solar Partners</v>
      </c>
      <c r="C17778" s="127" t="str">
        <f t="shared" si="1664"/>
        <v>Ivanpah Solar Electric Generating System</v>
      </c>
      <c r="D17778" s="123" t="str">
        <f t="shared" si="1665"/>
        <v>Solar Power Tower</v>
      </c>
      <c r="E17778" s="26">
        <f t="shared" si="1666"/>
        <v>0</v>
      </c>
      <c r="F17778" s="27">
        <f t="shared" si="1667"/>
        <v>0</v>
      </c>
      <c r="G17778" s="28"/>
      <c r="H17778" s="131"/>
      <c r="J17778" s="29" t="e">
        <f>VLOOKUP(H17778,'Drop Down Menus'!A:B,2,FALSE)</f>
        <v>#N/A</v>
      </c>
      <c r="L17778" s="48"/>
      <c r="M17778" s="48"/>
      <c r="N17778" s="135"/>
      <c r="R17778" s="144"/>
      <c r="U17778" s="148"/>
      <c r="V17778" s="25"/>
      <c r="Y17778" s="32"/>
      <c r="AG17778" s="29"/>
      <c r="AH17778" s="34"/>
      <c r="AM17778" s="28"/>
      <c r="AN17778" s="28"/>
      <c r="AO17778" s="28"/>
      <c r="AP17778" s="25"/>
      <c r="AQ17778" s="29"/>
      <c r="AR17778" s="30"/>
      <c r="AT17778" s="30"/>
    </row>
    <row r="17779" spans="1:46" ht="30">
      <c r="A17779" s="25">
        <f t="shared" si="1662"/>
        <v>2013</v>
      </c>
      <c r="B17779" s="26" t="str">
        <f t="shared" si="1663"/>
        <v>Solar Partners</v>
      </c>
      <c r="C17779" s="127" t="str">
        <f t="shared" si="1664"/>
        <v>Ivanpah Solar Electric Generating System</v>
      </c>
      <c r="D17779" s="123" t="str">
        <f t="shared" si="1665"/>
        <v>Solar Power Tower</v>
      </c>
      <c r="E17779" s="26">
        <f t="shared" si="1666"/>
        <v>0</v>
      </c>
      <c r="F17779" s="27">
        <f t="shared" si="1667"/>
        <v>0</v>
      </c>
      <c r="G17779" s="28"/>
      <c r="H17779" s="131"/>
      <c r="J17779" s="29" t="e">
        <f>VLOOKUP(H17779,'Drop Down Menus'!A:B,2,FALSE)</f>
        <v>#N/A</v>
      </c>
      <c r="L17779" s="48"/>
      <c r="M17779" s="48"/>
      <c r="N17779" s="135"/>
      <c r="R17779" s="144"/>
      <c r="U17779" s="148"/>
      <c r="V17779" s="25"/>
      <c r="Y17779" s="32"/>
      <c r="AG17779" s="29"/>
      <c r="AH17779" s="34"/>
      <c r="AM17779" s="28"/>
      <c r="AN17779" s="28"/>
      <c r="AO17779" s="28"/>
      <c r="AP17779" s="25"/>
      <c r="AQ17779" s="29"/>
      <c r="AR17779" s="30"/>
      <c r="AT17779" s="30"/>
    </row>
    <row r="17780" spans="1:46" ht="30">
      <c r="A17780" s="25">
        <f t="shared" si="1662"/>
        <v>2013</v>
      </c>
      <c r="B17780" s="26" t="str">
        <f t="shared" si="1663"/>
        <v>Solar Partners</v>
      </c>
      <c r="C17780" s="127" t="str">
        <f t="shared" si="1664"/>
        <v>Ivanpah Solar Electric Generating System</v>
      </c>
      <c r="D17780" s="123" t="str">
        <f t="shared" si="1665"/>
        <v>Solar Power Tower</v>
      </c>
      <c r="E17780" s="26">
        <f t="shared" si="1666"/>
        <v>0</v>
      </c>
      <c r="F17780" s="27">
        <f t="shared" si="1667"/>
        <v>0</v>
      </c>
      <c r="G17780" s="28"/>
      <c r="H17780" s="131"/>
      <c r="J17780" s="29" t="e">
        <f>VLOOKUP(H17780,'Drop Down Menus'!A:B,2,FALSE)</f>
        <v>#N/A</v>
      </c>
      <c r="L17780" s="48"/>
      <c r="M17780" s="48"/>
      <c r="N17780" s="135"/>
      <c r="R17780" s="144"/>
      <c r="U17780" s="148"/>
      <c r="V17780" s="25"/>
      <c r="Y17780" s="32"/>
      <c r="AG17780" s="29"/>
      <c r="AH17780" s="34"/>
      <c r="AM17780" s="28"/>
      <c r="AN17780" s="28"/>
      <c r="AO17780" s="28"/>
      <c r="AP17780" s="25"/>
      <c r="AQ17780" s="29"/>
      <c r="AR17780" s="30"/>
      <c r="AT17780" s="30"/>
    </row>
    <row r="17781" spans="1:46" ht="30">
      <c r="A17781" s="25">
        <f t="shared" si="1662"/>
        <v>2013</v>
      </c>
      <c r="B17781" s="26" t="str">
        <f t="shared" si="1663"/>
        <v>Solar Partners</v>
      </c>
      <c r="C17781" s="127" t="str">
        <f t="shared" si="1664"/>
        <v>Ivanpah Solar Electric Generating System</v>
      </c>
      <c r="D17781" s="123" t="str">
        <f t="shared" si="1665"/>
        <v>Solar Power Tower</v>
      </c>
      <c r="E17781" s="26">
        <f t="shared" si="1666"/>
        <v>0</v>
      </c>
      <c r="F17781" s="27">
        <f t="shared" si="1667"/>
        <v>0</v>
      </c>
      <c r="G17781" s="28"/>
      <c r="H17781" s="131"/>
      <c r="J17781" s="29" t="e">
        <f>VLOOKUP(H17781,'Drop Down Menus'!A:B,2,FALSE)</f>
        <v>#N/A</v>
      </c>
      <c r="L17781" s="48"/>
      <c r="M17781" s="48"/>
      <c r="N17781" s="135"/>
      <c r="R17781" s="144"/>
      <c r="U17781" s="148"/>
      <c r="V17781" s="25"/>
      <c r="Y17781" s="32"/>
      <c r="AG17781" s="29"/>
      <c r="AH17781" s="34"/>
      <c r="AM17781" s="28"/>
      <c r="AN17781" s="28"/>
      <c r="AO17781" s="28"/>
      <c r="AP17781" s="25"/>
      <c r="AQ17781" s="29"/>
      <c r="AR17781" s="30"/>
      <c r="AT17781" s="30"/>
    </row>
    <row r="17782" spans="1:46" ht="30">
      <c r="A17782" s="25">
        <f t="shared" si="1662"/>
        <v>2013</v>
      </c>
      <c r="B17782" s="26" t="str">
        <f t="shared" si="1663"/>
        <v>Solar Partners</v>
      </c>
      <c r="C17782" s="127" t="str">
        <f t="shared" si="1664"/>
        <v>Ivanpah Solar Electric Generating System</v>
      </c>
      <c r="D17782" s="123" t="str">
        <f t="shared" si="1665"/>
        <v>Solar Power Tower</v>
      </c>
      <c r="E17782" s="26">
        <f t="shared" si="1666"/>
        <v>0</v>
      </c>
      <c r="F17782" s="27">
        <f t="shared" si="1667"/>
        <v>0</v>
      </c>
      <c r="G17782" s="28"/>
      <c r="H17782" s="131"/>
      <c r="J17782" s="29" t="e">
        <f>VLOOKUP(H17782,'Drop Down Menus'!A:B,2,FALSE)</f>
        <v>#N/A</v>
      </c>
      <c r="L17782" s="48"/>
      <c r="M17782" s="48"/>
      <c r="N17782" s="135"/>
      <c r="R17782" s="144"/>
      <c r="U17782" s="148"/>
      <c r="V17782" s="25"/>
      <c r="Y17782" s="32"/>
      <c r="AG17782" s="29"/>
      <c r="AH17782" s="34"/>
      <c r="AM17782" s="28"/>
      <c r="AN17782" s="28"/>
      <c r="AO17782" s="28"/>
      <c r="AP17782" s="25"/>
      <c r="AQ17782" s="29"/>
      <c r="AR17782" s="30"/>
      <c r="AT17782" s="30"/>
    </row>
    <row r="17783" spans="1:46" ht="30">
      <c r="A17783" s="25">
        <f t="shared" si="1662"/>
        <v>2013</v>
      </c>
      <c r="B17783" s="26" t="str">
        <f t="shared" si="1663"/>
        <v>Solar Partners</v>
      </c>
      <c r="C17783" s="127" t="str">
        <f t="shared" si="1664"/>
        <v>Ivanpah Solar Electric Generating System</v>
      </c>
      <c r="D17783" s="123" t="str">
        <f t="shared" si="1665"/>
        <v>Solar Power Tower</v>
      </c>
      <c r="E17783" s="26">
        <f t="shared" si="1666"/>
        <v>0</v>
      </c>
      <c r="F17783" s="27">
        <f t="shared" si="1667"/>
        <v>0</v>
      </c>
      <c r="G17783" s="28"/>
      <c r="H17783" s="131"/>
      <c r="J17783" s="29" t="e">
        <f>VLOOKUP(H17783,'Drop Down Menus'!A:B,2,FALSE)</f>
        <v>#N/A</v>
      </c>
      <c r="L17783" s="48"/>
      <c r="M17783" s="48"/>
      <c r="N17783" s="135"/>
      <c r="R17783" s="144"/>
      <c r="U17783" s="148"/>
      <c r="V17783" s="25"/>
      <c r="Y17783" s="32"/>
      <c r="AG17783" s="29"/>
      <c r="AH17783" s="34"/>
      <c r="AM17783" s="28"/>
      <c r="AN17783" s="28"/>
      <c r="AO17783" s="28"/>
      <c r="AP17783" s="25"/>
      <c r="AQ17783" s="29"/>
      <c r="AR17783" s="30"/>
      <c r="AT17783" s="30"/>
    </row>
    <row r="17784" spans="1:46" ht="30">
      <c r="A17784" s="25">
        <f t="shared" si="1662"/>
        <v>2013</v>
      </c>
      <c r="B17784" s="26" t="str">
        <f t="shared" si="1663"/>
        <v>Solar Partners</v>
      </c>
      <c r="C17784" s="127" t="str">
        <f t="shared" si="1664"/>
        <v>Ivanpah Solar Electric Generating System</v>
      </c>
      <c r="D17784" s="123" t="str">
        <f t="shared" si="1665"/>
        <v>Solar Power Tower</v>
      </c>
      <c r="E17784" s="26">
        <f t="shared" si="1666"/>
        <v>0</v>
      </c>
      <c r="F17784" s="27">
        <f t="shared" si="1667"/>
        <v>0</v>
      </c>
      <c r="G17784" s="28"/>
      <c r="H17784" s="131"/>
      <c r="J17784" s="29" t="e">
        <f>VLOOKUP(H17784,'Drop Down Menus'!A:B,2,FALSE)</f>
        <v>#N/A</v>
      </c>
      <c r="L17784" s="48"/>
      <c r="M17784" s="48"/>
      <c r="N17784" s="135"/>
      <c r="R17784" s="144"/>
      <c r="U17784" s="148"/>
      <c r="V17784" s="25"/>
      <c r="Y17784" s="32"/>
      <c r="AG17784" s="29"/>
      <c r="AH17784" s="34"/>
      <c r="AM17784" s="28"/>
      <c r="AN17784" s="28"/>
      <c r="AO17784" s="28"/>
      <c r="AP17784" s="25"/>
      <c r="AQ17784" s="29"/>
      <c r="AR17784" s="30"/>
      <c r="AT17784" s="30"/>
    </row>
    <row r="17785" spans="1:46" ht="30">
      <c r="A17785" s="25">
        <f t="shared" si="1662"/>
        <v>2013</v>
      </c>
      <c r="B17785" s="26" t="str">
        <f t="shared" si="1663"/>
        <v>Solar Partners</v>
      </c>
      <c r="C17785" s="127" t="str">
        <f t="shared" si="1664"/>
        <v>Ivanpah Solar Electric Generating System</v>
      </c>
      <c r="D17785" s="123" t="str">
        <f t="shared" si="1665"/>
        <v>Solar Power Tower</v>
      </c>
      <c r="E17785" s="26">
        <f t="shared" si="1666"/>
        <v>0</v>
      </c>
      <c r="F17785" s="27">
        <f t="shared" si="1667"/>
        <v>0</v>
      </c>
      <c r="G17785" s="28"/>
      <c r="H17785" s="131"/>
      <c r="J17785" s="29" t="e">
        <f>VLOOKUP(H17785,'Drop Down Menus'!A:B,2,FALSE)</f>
        <v>#N/A</v>
      </c>
      <c r="L17785" s="48"/>
      <c r="M17785" s="48"/>
      <c r="N17785" s="135"/>
      <c r="R17785" s="144"/>
      <c r="U17785" s="148"/>
      <c r="V17785" s="25"/>
      <c r="Y17785" s="32"/>
      <c r="AG17785" s="29"/>
      <c r="AH17785" s="34"/>
      <c r="AM17785" s="28"/>
      <c r="AN17785" s="28"/>
      <c r="AO17785" s="28"/>
      <c r="AP17785" s="25"/>
      <c r="AQ17785" s="29"/>
      <c r="AR17785" s="30"/>
      <c r="AT17785" s="30"/>
    </row>
    <row r="17786" spans="1:46" ht="30">
      <c r="A17786" s="25">
        <f t="shared" si="1662"/>
        <v>2013</v>
      </c>
      <c r="B17786" s="26" t="str">
        <f t="shared" si="1663"/>
        <v>Solar Partners</v>
      </c>
      <c r="C17786" s="127" t="str">
        <f t="shared" si="1664"/>
        <v>Ivanpah Solar Electric Generating System</v>
      </c>
      <c r="D17786" s="123" t="str">
        <f t="shared" si="1665"/>
        <v>Solar Power Tower</v>
      </c>
      <c r="E17786" s="26">
        <f t="shared" si="1666"/>
        <v>0</v>
      </c>
      <c r="F17786" s="27">
        <f t="shared" si="1667"/>
        <v>0</v>
      </c>
      <c r="G17786" s="28"/>
      <c r="H17786" s="131"/>
      <c r="J17786" s="29" t="e">
        <f>VLOOKUP(H17786,'Drop Down Menus'!A:B,2,FALSE)</f>
        <v>#N/A</v>
      </c>
      <c r="L17786" s="48"/>
      <c r="M17786" s="48"/>
      <c r="N17786" s="135"/>
      <c r="R17786" s="144"/>
      <c r="U17786" s="148"/>
      <c r="V17786" s="25"/>
      <c r="Y17786" s="32"/>
      <c r="AG17786" s="29"/>
      <c r="AH17786" s="34"/>
      <c r="AM17786" s="28"/>
      <c r="AN17786" s="28"/>
      <c r="AO17786" s="28"/>
      <c r="AP17786" s="25"/>
      <c r="AQ17786" s="29"/>
      <c r="AR17786" s="30"/>
      <c r="AT17786" s="30"/>
    </row>
    <row r="17787" spans="1:46" ht="30">
      <c r="A17787" s="25">
        <f t="shared" si="1662"/>
        <v>2013</v>
      </c>
      <c r="B17787" s="26" t="str">
        <f t="shared" si="1663"/>
        <v>Solar Partners</v>
      </c>
      <c r="C17787" s="127" t="str">
        <f t="shared" si="1664"/>
        <v>Ivanpah Solar Electric Generating System</v>
      </c>
      <c r="D17787" s="123" t="str">
        <f t="shared" si="1665"/>
        <v>Solar Power Tower</v>
      </c>
      <c r="E17787" s="26">
        <f t="shared" si="1666"/>
        <v>0</v>
      </c>
      <c r="F17787" s="27">
        <f t="shared" si="1667"/>
        <v>0</v>
      </c>
      <c r="G17787" s="28"/>
      <c r="H17787" s="131"/>
      <c r="J17787" s="29" t="e">
        <f>VLOOKUP(H17787,'Drop Down Menus'!A:B,2,FALSE)</f>
        <v>#N/A</v>
      </c>
      <c r="L17787" s="48"/>
      <c r="M17787" s="48"/>
      <c r="N17787" s="135"/>
      <c r="R17787" s="144"/>
      <c r="U17787" s="148"/>
      <c r="V17787" s="25"/>
      <c r="Y17787" s="32"/>
      <c r="AG17787" s="29"/>
      <c r="AH17787" s="34"/>
      <c r="AM17787" s="28"/>
      <c r="AN17787" s="28"/>
      <c r="AO17787" s="28"/>
      <c r="AP17787" s="25"/>
      <c r="AQ17787" s="29"/>
      <c r="AR17787" s="30"/>
      <c r="AT17787" s="30"/>
    </row>
    <row r="17788" spans="1:46" ht="30">
      <c r="A17788" s="25">
        <f t="shared" si="1662"/>
        <v>2013</v>
      </c>
      <c r="B17788" s="26" t="str">
        <f t="shared" si="1663"/>
        <v>Solar Partners</v>
      </c>
      <c r="C17788" s="127" t="str">
        <f t="shared" si="1664"/>
        <v>Ivanpah Solar Electric Generating System</v>
      </c>
      <c r="D17788" s="123" t="str">
        <f t="shared" si="1665"/>
        <v>Solar Power Tower</v>
      </c>
      <c r="E17788" s="26">
        <f t="shared" si="1666"/>
        <v>0</v>
      </c>
      <c r="F17788" s="27">
        <f t="shared" si="1667"/>
        <v>0</v>
      </c>
      <c r="G17788" s="28"/>
      <c r="H17788" s="131"/>
      <c r="J17788" s="29" t="e">
        <f>VLOOKUP(H17788,'Drop Down Menus'!A:B,2,FALSE)</f>
        <v>#N/A</v>
      </c>
      <c r="L17788" s="48"/>
      <c r="M17788" s="48"/>
      <c r="N17788" s="135"/>
      <c r="R17788" s="144"/>
      <c r="U17788" s="148"/>
      <c r="V17788" s="25"/>
      <c r="Y17788" s="32"/>
      <c r="AG17788" s="29"/>
      <c r="AH17788" s="34"/>
      <c r="AM17788" s="28"/>
      <c r="AN17788" s="28"/>
      <c r="AO17788" s="28"/>
      <c r="AP17788" s="25"/>
      <c r="AQ17788" s="29"/>
      <c r="AR17788" s="30"/>
      <c r="AT17788" s="30"/>
    </row>
    <row r="17789" spans="1:46" ht="30">
      <c r="A17789" s="25">
        <f t="shared" si="1662"/>
        <v>2013</v>
      </c>
      <c r="B17789" s="26" t="str">
        <f t="shared" si="1663"/>
        <v>Solar Partners</v>
      </c>
      <c r="C17789" s="127" t="str">
        <f t="shared" si="1664"/>
        <v>Ivanpah Solar Electric Generating System</v>
      </c>
      <c r="D17789" s="123" t="str">
        <f t="shared" si="1665"/>
        <v>Solar Power Tower</v>
      </c>
      <c r="E17789" s="26">
        <f t="shared" si="1666"/>
        <v>0</v>
      </c>
      <c r="F17789" s="27">
        <f t="shared" si="1667"/>
        <v>0</v>
      </c>
      <c r="G17789" s="28"/>
      <c r="H17789" s="131"/>
      <c r="J17789" s="29" t="e">
        <f>VLOOKUP(H17789,'Drop Down Menus'!A:B,2,FALSE)</f>
        <v>#N/A</v>
      </c>
      <c r="L17789" s="48"/>
      <c r="M17789" s="48"/>
      <c r="N17789" s="135"/>
      <c r="R17789" s="144"/>
      <c r="U17789" s="148"/>
      <c r="V17789" s="25"/>
      <c r="Y17789" s="32"/>
      <c r="AG17789" s="29"/>
      <c r="AH17789" s="34"/>
      <c r="AM17789" s="28"/>
      <c r="AN17789" s="28"/>
      <c r="AO17789" s="28"/>
      <c r="AP17789" s="25"/>
      <c r="AQ17789" s="29"/>
      <c r="AR17789" s="30"/>
      <c r="AT17789" s="30"/>
    </row>
    <row r="17790" spans="1:46" ht="30">
      <c r="A17790" s="25">
        <f t="shared" si="1662"/>
        <v>2013</v>
      </c>
      <c r="B17790" s="26" t="str">
        <f t="shared" si="1663"/>
        <v>Solar Partners</v>
      </c>
      <c r="C17790" s="127" t="str">
        <f t="shared" si="1664"/>
        <v>Ivanpah Solar Electric Generating System</v>
      </c>
      <c r="D17790" s="123" t="str">
        <f t="shared" si="1665"/>
        <v>Solar Power Tower</v>
      </c>
      <c r="E17790" s="26">
        <f t="shared" si="1666"/>
        <v>0</v>
      </c>
      <c r="F17790" s="27">
        <f t="shared" si="1667"/>
        <v>0</v>
      </c>
      <c r="G17790" s="28"/>
      <c r="H17790" s="131"/>
      <c r="J17790" s="29" t="e">
        <f>VLOOKUP(H17790,'Drop Down Menus'!A:B,2,FALSE)</f>
        <v>#N/A</v>
      </c>
      <c r="L17790" s="48"/>
      <c r="M17790" s="48"/>
      <c r="N17790" s="135"/>
      <c r="R17790" s="144"/>
      <c r="U17790" s="148"/>
      <c r="V17790" s="25"/>
      <c r="Y17790" s="32"/>
      <c r="AG17790" s="29"/>
      <c r="AH17790" s="34"/>
      <c r="AM17790" s="28"/>
      <c r="AN17790" s="28"/>
      <c r="AO17790" s="28"/>
      <c r="AP17790" s="25"/>
      <c r="AQ17790" s="29"/>
      <c r="AR17790" s="30"/>
      <c r="AT17790" s="30"/>
    </row>
    <row r="17791" spans="1:46" ht="30">
      <c r="A17791" s="25">
        <f t="shared" si="1662"/>
        <v>2013</v>
      </c>
      <c r="B17791" s="26" t="str">
        <f t="shared" si="1663"/>
        <v>Solar Partners</v>
      </c>
      <c r="C17791" s="127" t="str">
        <f t="shared" si="1664"/>
        <v>Ivanpah Solar Electric Generating System</v>
      </c>
      <c r="D17791" s="123" t="str">
        <f t="shared" si="1665"/>
        <v>Solar Power Tower</v>
      </c>
      <c r="E17791" s="26">
        <f t="shared" si="1666"/>
        <v>0</v>
      </c>
      <c r="F17791" s="27">
        <f t="shared" si="1667"/>
        <v>0</v>
      </c>
      <c r="G17791" s="28"/>
      <c r="H17791" s="131"/>
      <c r="J17791" s="29" t="e">
        <f>VLOOKUP(H17791,'Drop Down Menus'!A:B,2,FALSE)</f>
        <v>#N/A</v>
      </c>
      <c r="L17791" s="48"/>
      <c r="M17791" s="48"/>
      <c r="N17791" s="135"/>
      <c r="R17791" s="144"/>
      <c r="U17791" s="148"/>
      <c r="V17791" s="25"/>
      <c r="Y17791" s="32"/>
      <c r="AG17791" s="29"/>
      <c r="AH17791" s="34"/>
      <c r="AM17791" s="28"/>
      <c r="AN17791" s="28"/>
      <c r="AO17791" s="28"/>
      <c r="AP17791" s="25"/>
      <c r="AQ17791" s="29"/>
      <c r="AR17791" s="30"/>
      <c r="AT17791" s="30"/>
    </row>
    <row r="17792" spans="1:46" ht="30">
      <c r="A17792" s="25">
        <f t="shared" si="1662"/>
        <v>2013</v>
      </c>
      <c r="B17792" s="26" t="str">
        <f t="shared" si="1663"/>
        <v>Solar Partners</v>
      </c>
      <c r="C17792" s="127" t="str">
        <f t="shared" si="1664"/>
        <v>Ivanpah Solar Electric Generating System</v>
      </c>
      <c r="D17792" s="123" t="str">
        <f t="shared" si="1665"/>
        <v>Solar Power Tower</v>
      </c>
      <c r="E17792" s="26">
        <f t="shared" si="1666"/>
        <v>0</v>
      </c>
      <c r="F17792" s="27">
        <f t="shared" si="1667"/>
        <v>0</v>
      </c>
      <c r="G17792" s="28"/>
      <c r="H17792" s="131"/>
      <c r="J17792" s="29" t="e">
        <f>VLOOKUP(H17792,'Drop Down Menus'!A:B,2,FALSE)</f>
        <v>#N/A</v>
      </c>
      <c r="L17792" s="48"/>
      <c r="M17792" s="48"/>
      <c r="N17792" s="135"/>
      <c r="R17792" s="144"/>
      <c r="U17792" s="148"/>
      <c r="V17792" s="25"/>
      <c r="Y17792" s="32"/>
      <c r="AG17792" s="29"/>
      <c r="AH17792" s="34"/>
      <c r="AM17792" s="28"/>
      <c r="AN17792" s="28"/>
      <c r="AO17792" s="28"/>
      <c r="AP17792" s="25"/>
      <c r="AQ17792" s="29"/>
      <c r="AR17792" s="30"/>
      <c r="AT17792" s="30"/>
    </row>
    <row r="17793" spans="1:46" ht="30">
      <c r="A17793" s="25">
        <f t="shared" si="1662"/>
        <v>2013</v>
      </c>
      <c r="B17793" s="26" t="str">
        <f t="shared" si="1663"/>
        <v>Solar Partners</v>
      </c>
      <c r="C17793" s="127" t="str">
        <f t="shared" si="1664"/>
        <v>Ivanpah Solar Electric Generating System</v>
      </c>
      <c r="D17793" s="123" t="str">
        <f t="shared" si="1665"/>
        <v>Solar Power Tower</v>
      </c>
      <c r="E17793" s="26">
        <f t="shared" si="1666"/>
        <v>0</v>
      </c>
      <c r="F17793" s="27">
        <f t="shared" si="1667"/>
        <v>0</v>
      </c>
      <c r="G17793" s="28"/>
      <c r="H17793" s="131"/>
      <c r="J17793" s="29" t="e">
        <f>VLOOKUP(H17793,'Drop Down Menus'!A:B,2,FALSE)</f>
        <v>#N/A</v>
      </c>
      <c r="L17793" s="48"/>
      <c r="M17793" s="48"/>
      <c r="N17793" s="135"/>
      <c r="R17793" s="144"/>
      <c r="U17793" s="148"/>
      <c r="V17793" s="25"/>
      <c r="Y17793" s="32"/>
      <c r="AG17793" s="29"/>
      <c r="AH17793" s="34"/>
      <c r="AM17793" s="28"/>
      <c r="AN17793" s="28"/>
      <c r="AO17793" s="28"/>
      <c r="AP17793" s="25"/>
      <c r="AQ17793" s="29"/>
      <c r="AR17793" s="30"/>
      <c r="AT17793" s="30"/>
    </row>
    <row r="17794" spans="1:46" ht="30">
      <c r="A17794" s="25">
        <f t="shared" si="1662"/>
        <v>2013</v>
      </c>
      <c r="B17794" s="26" t="str">
        <f t="shared" si="1663"/>
        <v>Solar Partners</v>
      </c>
      <c r="C17794" s="127" t="str">
        <f t="shared" si="1664"/>
        <v>Ivanpah Solar Electric Generating System</v>
      </c>
      <c r="D17794" s="123" t="str">
        <f t="shared" si="1665"/>
        <v>Solar Power Tower</v>
      </c>
      <c r="E17794" s="26">
        <f t="shared" si="1666"/>
        <v>0</v>
      </c>
      <c r="F17794" s="27">
        <f t="shared" si="1667"/>
        <v>0</v>
      </c>
      <c r="G17794" s="28"/>
      <c r="H17794" s="131"/>
      <c r="J17794" s="29" t="e">
        <f>VLOOKUP(H17794,'Drop Down Menus'!A:B,2,FALSE)</f>
        <v>#N/A</v>
      </c>
      <c r="L17794" s="48"/>
      <c r="M17794" s="48"/>
      <c r="N17794" s="135"/>
      <c r="R17794" s="144"/>
      <c r="U17794" s="148"/>
      <c r="V17794" s="25"/>
      <c r="Y17794" s="32"/>
      <c r="AG17794" s="29"/>
      <c r="AH17794" s="34"/>
      <c r="AM17794" s="28"/>
      <c r="AN17794" s="28"/>
      <c r="AO17794" s="28"/>
      <c r="AP17794" s="25"/>
      <c r="AQ17794" s="29"/>
      <c r="AR17794" s="30"/>
      <c r="AT17794" s="30"/>
    </row>
    <row r="17795" spans="1:46" ht="30">
      <c r="A17795" s="25">
        <f t="shared" ref="A17795:A17858" si="1668">ReportYear</f>
        <v>2013</v>
      </c>
      <c r="B17795" s="26" t="str">
        <f t="shared" ref="B17795:B17858" si="1669">Project_Proponent</f>
        <v>Solar Partners</v>
      </c>
      <c r="C17795" s="127" t="str">
        <f t="shared" ref="C17795:C17858" si="1670">Project_Name</f>
        <v>Ivanpah Solar Electric Generating System</v>
      </c>
      <c r="D17795" s="123" t="str">
        <f t="shared" ref="D17795:D17858" si="1671">Project_Type_AutoFill</f>
        <v>Solar Power Tower</v>
      </c>
      <c r="E17795" s="26">
        <f t="shared" ref="E17795:E17858" si="1672">SPUT_Permit____if_applicable</f>
        <v>0</v>
      </c>
      <c r="F17795" s="27">
        <f t="shared" ref="F17795:F17858" si="1673">Eagle_Permit</f>
        <v>0</v>
      </c>
      <c r="G17795" s="28"/>
      <c r="H17795" s="131"/>
      <c r="J17795" s="29" t="e">
        <f>VLOOKUP(H17795,'Drop Down Menus'!A:B,2,FALSE)</f>
        <v>#N/A</v>
      </c>
      <c r="L17795" s="48"/>
      <c r="M17795" s="48"/>
      <c r="N17795" s="135"/>
      <c r="R17795" s="144"/>
      <c r="U17795" s="148"/>
      <c r="V17795" s="25"/>
      <c r="Y17795" s="32"/>
      <c r="AG17795" s="29"/>
      <c r="AH17795" s="34"/>
      <c r="AM17795" s="28"/>
      <c r="AN17795" s="28"/>
      <c r="AO17795" s="28"/>
      <c r="AP17795" s="25"/>
      <c r="AQ17795" s="29"/>
      <c r="AR17795" s="30"/>
      <c r="AT17795" s="30"/>
    </row>
    <row r="17796" spans="1:46" ht="30">
      <c r="A17796" s="25">
        <f t="shared" si="1668"/>
        <v>2013</v>
      </c>
      <c r="B17796" s="26" t="str">
        <f t="shared" si="1669"/>
        <v>Solar Partners</v>
      </c>
      <c r="C17796" s="127" t="str">
        <f t="shared" si="1670"/>
        <v>Ivanpah Solar Electric Generating System</v>
      </c>
      <c r="D17796" s="123" t="str">
        <f t="shared" si="1671"/>
        <v>Solar Power Tower</v>
      </c>
      <c r="E17796" s="26">
        <f t="shared" si="1672"/>
        <v>0</v>
      </c>
      <c r="F17796" s="27">
        <f t="shared" si="1673"/>
        <v>0</v>
      </c>
      <c r="G17796" s="28"/>
      <c r="H17796" s="131"/>
      <c r="J17796" s="29" t="e">
        <f>VLOOKUP(H17796,'Drop Down Menus'!A:B,2,FALSE)</f>
        <v>#N/A</v>
      </c>
      <c r="L17796" s="48"/>
      <c r="M17796" s="48"/>
      <c r="N17796" s="135"/>
      <c r="R17796" s="144"/>
      <c r="U17796" s="148"/>
      <c r="V17796" s="25"/>
      <c r="Y17796" s="32"/>
      <c r="AG17796" s="29"/>
      <c r="AH17796" s="34"/>
      <c r="AM17796" s="28"/>
      <c r="AN17796" s="28"/>
      <c r="AO17796" s="28"/>
      <c r="AP17796" s="25"/>
      <c r="AQ17796" s="29"/>
      <c r="AR17796" s="30"/>
      <c r="AT17796" s="30"/>
    </row>
    <row r="17797" spans="1:46" ht="30">
      <c r="A17797" s="25">
        <f t="shared" si="1668"/>
        <v>2013</v>
      </c>
      <c r="B17797" s="26" t="str">
        <f t="shared" si="1669"/>
        <v>Solar Partners</v>
      </c>
      <c r="C17797" s="127" t="str">
        <f t="shared" si="1670"/>
        <v>Ivanpah Solar Electric Generating System</v>
      </c>
      <c r="D17797" s="123" t="str">
        <f t="shared" si="1671"/>
        <v>Solar Power Tower</v>
      </c>
      <c r="E17797" s="26">
        <f t="shared" si="1672"/>
        <v>0</v>
      </c>
      <c r="F17797" s="27">
        <f t="shared" si="1673"/>
        <v>0</v>
      </c>
      <c r="G17797" s="28"/>
      <c r="H17797" s="131"/>
      <c r="J17797" s="29" t="e">
        <f>VLOOKUP(H17797,'Drop Down Menus'!A:B,2,FALSE)</f>
        <v>#N/A</v>
      </c>
      <c r="L17797" s="48"/>
      <c r="M17797" s="48"/>
      <c r="N17797" s="135"/>
      <c r="R17797" s="144"/>
      <c r="U17797" s="148"/>
      <c r="V17797" s="25"/>
      <c r="Y17797" s="32"/>
      <c r="AG17797" s="29"/>
      <c r="AH17797" s="34"/>
      <c r="AM17797" s="28"/>
      <c r="AN17797" s="28"/>
      <c r="AO17797" s="28"/>
      <c r="AP17797" s="25"/>
      <c r="AQ17797" s="29"/>
      <c r="AR17797" s="30"/>
      <c r="AT17797" s="30"/>
    </row>
    <row r="17798" spans="1:46" ht="30">
      <c r="A17798" s="25">
        <f t="shared" si="1668"/>
        <v>2013</v>
      </c>
      <c r="B17798" s="26" t="str">
        <f t="shared" si="1669"/>
        <v>Solar Partners</v>
      </c>
      <c r="C17798" s="127" t="str">
        <f t="shared" si="1670"/>
        <v>Ivanpah Solar Electric Generating System</v>
      </c>
      <c r="D17798" s="123" t="str">
        <f t="shared" si="1671"/>
        <v>Solar Power Tower</v>
      </c>
      <c r="E17798" s="26">
        <f t="shared" si="1672"/>
        <v>0</v>
      </c>
      <c r="F17798" s="27">
        <f t="shared" si="1673"/>
        <v>0</v>
      </c>
      <c r="G17798" s="28"/>
      <c r="H17798" s="131"/>
      <c r="J17798" s="29" t="e">
        <f>VLOOKUP(H17798,'Drop Down Menus'!A:B,2,FALSE)</f>
        <v>#N/A</v>
      </c>
      <c r="L17798" s="48"/>
      <c r="M17798" s="48"/>
      <c r="N17798" s="135"/>
      <c r="R17798" s="144"/>
      <c r="U17798" s="148"/>
      <c r="V17798" s="25"/>
      <c r="Y17798" s="32"/>
      <c r="AG17798" s="29"/>
      <c r="AH17798" s="34"/>
      <c r="AM17798" s="28"/>
      <c r="AN17798" s="28"/>
      <c r="AO17798" s="28"/>
      <c r="AP17798" s="25"/>
      <c r="AQ17798" s="29"/>
      <c r="AR17798" s="30"/>
      <c r="AT17798" s="30"/>
    </row>
    <row r="17799" spans="1:46" ht="30">
      <c r="A17799" s="25">
        <f t="shared" si="1668"/>
        <v>2013</v>
      </c>
      <c r="B17799" s="26" t="str">
        <f t="shared" si="1669"/>
        <v>Solar Partners</v>
      </c>
      <c r="C17799" s="127" t="str">
        <f t="shared" si="1670"/>
        <v>Ivanpah Solar Electric Generating System</v>
      </c>
      <c r="D17799" s="123" t="str">
        <f t="shared" si="1671"/>
        <v>Solar Power Tower</v>
      </c>
      <c r="E17799" s="26">
        <f t="shared" si="1672"/>
        <v>0</v>
      </c>
      <c r="F17799" s="27">
        <f t="shared" si="1673"/>
        <v>0</v>
      </c>
      <c r="G17799" s="28"/>
      <c r="H17799" s="131"/>
      <c r="J17799" s="29" t="e">
        <f>VLOOKUP(H17799,'Drop Down Menus'!A:B,2,FALSE)</f>
        <v>#N/A</v>
      </c>
      <c r="L17799" s="48"/>
      <c r="M17799" s="48"/>
      <c r="N17799" s="135"/>
      <c r="R17799" s="144"/>
      <c r="U17799" s="148"/>
      <c r="V17799" s="25"/>
      <c r="Y17799" s="32"/>
      <c r="AG17799" s="29"/>
      <c r="AH17799" s="34"/>
      <c r="AM17799" s="28"/>
      <c r="AN17799" s="28"/>
      <c r="AO17799" s="28"/>
      <c r="AP17799" s="25"/>
      <c r="AQ17799" s="29"/>
      <c r="AR17799" s="30"/>
      <c r="AT17799" s="30"/>
    </row>
    <row r="17800" spans="1:46" ht="30">
      <c r="A17800" s="25">
        <f t="shared" si="1668"/>
        <v>2013</v>
      </c>
      <c r="B17800" s="26" t="str">
        <f t="shared" si="1669"/>
        <v>Solar Partners</v>
      </c>
      <c r="C17800" s="127" t="str">
        <f t="shared" si="1670"/>
        <v>Ivanpah Solar Electric Generating System</v>
      </c>
      <c r="D17800" s="123" t="str">
        <f t="shared" si="1671"/>
        <v>Solar Power Tower</v>
      </c>
      <c r="E17800" s="26">
        <f t="shared" si="1672"/>
        <v>0</v>
      </c>
      <c r="F17800" s="27">
        <f t="shared" si="1673"/>
        <v>0</v>
      </c>
      <c r="G17800" s="28"/>
      <c r="H17800" s="131"/>
      <c r="J17800" s="29" t="e">
        <f>VLOOKUP(H17800,'Drop Down Menus'!A:B,2,FALSE)</f>
        <v>#N/A</v>
      </c>
      <c r="L17800" s="48"/>
      <c r="M17800" s="48"/>
      <c r="N17800" s="135"/>
      <c r="R17800" s="144"/>
      <c r="U17800" s="148"/>
      <c r="V17800" s="25"/>
      <c r="Y17800" s="32"/>
      <c r="AG17800" s="29"/>
      <c r="AH17800" s="34"/>
      <c r="AM17800" s="28"/>
      <c r="AN17800" s="28"/>
      <c r="AO17800" s="28"/>
      <c r="AP17800" s="25"/>
      <c r="AQ17800" s="29"/>
      <c r="AR17800" s="30"/>
      <c r="AT17800" s="30"/>
    </row>
    <row r="17801" spans="1:46" ht="30">
      <c r="A17801" s="25">
        <f t="shared" si="1668"/>
        <v>2013</v>
      </c>
      <c r="B17801" s="26" t="str">
        <f t="shared" si="1669"/>
        <v>Solar Partners</v>
      </c>
      <c r="C17801" s="127" t="str">
        <f t="shared" si="1670"/>
        <v>Ivanpah Solar Electric Generating System</v>
      </c>
      <c r="D17801" s="123" t="str">
        <f t="shared" si="1671"/>
        <v>Solar Power Tower</v>
      </c>
      <c r="E17801" s="26">
        <f t="shared" si="1672"/>
        <v>0</v>
      </c>
      <c r="F17801" s="27">
        <f t="shared" si="1673"/>
        <v>0</v>
      </c>
      <c r="G17801" s="28"/>
      <c r="H17801" s="131"/>
      <c r="J17801" s="29" t="e">
        <f>VLOOKUP(H17801,'Drop Down Menus'!A:B,2,FALSE)</f>
        <v>#N/A</v>
      </c>
      <c r="L17801" s="48"/>
      <c r="M17801" s="48"/>
      <c r="N17801" s="135"/>
      <c r="R17801" s="144"/>
      <c r="U17801" s="148"/>
      <c r="V17801" s="25"/>
      <c r="Y17801" s="32"/>
      <c r="AG17801" s="29"/>
      <c r="AH17801" s="34"/>
      <c r="AM17801" s="28"/>
      <c r="AN17801" s="28"/>
      <c r="AO17801" s="28"/>
      <c r="AP17801" s="25"/>
      <c r="AQ17801" s="29"/>
      <c r="AR17801" s="30"/>
      <c r="AT17801" s="30"/>
    </row>
    <row r="17802" spans="1:46" ht="30">
      <c r="A17802" s="25">
        <f t="shared" si="1668"/>
        <v>2013</v>
      </c>
      <c r="B17802" s="26" t="str">
        <f t="shared" si="1669"/>
        <v>Solar Partners</v>
      </c>
      <c r="C17802" s="127" t="str">
        <f t="shared" si="1670"/>
        <v>Ivanpah Solar Electric Generating System</v>
      </c>
      <c r="D17802" s="123" t="str">
        <f t="shared" si="1671"/>
        <v>Solar Power Tower</v>
      </c>
      <c r="E17802" s="26">
        <f t="shared" si="1672"/>
        <v>0</v>
      </c>
      <c r="F17802" s="27">
        <f t="shared" si="1673"/>
        <v>0</v>
      </c>
      <c r="G17802" s="28"/>
      <c r="H17802" s="131"/>
      <c r="J17802" s="29" t="e">
        <f>VLOOKUP(H17802,'Drop Down Menus'!A:B,2,FALSE)</f>
        <v>#N/A</v>
      </c>
      <c r="L17802" s="48"/>
      <c r="M17802" s="48"/>
      <c r="N17802" s="135"/>
      <c r="R17802" s="144"/>
      <c r="U17802" s="148"/>
      <c r="V17802" s="25"/>
      <c r="Y17802" s="32"/>
      <c r="AG17802" s="29"/>
      <c r="AH17802" s="34"/>
      <c r="AM17802" s="28"/>
      <c r="AN17802" s="28"/>
      <c r="AO17802" s="28"/>
      <c r="AP17802" s="25"/>
      <c r="AQ17802" s="29"/>
      <c r="AR17802" s="30"/>
      <c r="AT17802" s="30"/>
    </row>
    <row r="17803" spans="1:46" ht="30">
      <c r="A17803" s="25">
        <f t="shared" si="1668"/>
        <v>2013</v>
      </c>
      <c r="B17803" s="26" t="str">
        <f t="shared" si="1669"/>
        <v>Solar Partners</v>
      </c>
      <c r="C17803" s="127" t="str">
        <f t="shared" si="1670"/>
        <v>Ivanpah Solar Electric Generating System</v>
      </c>
      <c r="D17803" s="123" t="str">
        <f t="shared" si="1671"/>
        <v>Solar Power Tower</v>
      </c>
      <c r="E17803" s="26">
        <f t="shared" si="1672"/>
        <v>0</v>
      </c>
      <c r="F17803" s="27">
        <f t="shared" si="1673"/>
        <v>0</v>
      </c>
      <c r="G17803" s="28"/>
      <c r="H17803" s="131"/>
      <c r="J17803" s="29" t="e">
        <f>VLOOKUP(H17803,'Drop Down Menus'!A:B,2,FALSE)</f>
        <v>#N/A</v>
      </c>
      <c r="L17803" s="48"/>
      <c r="M17803" s="48"/>
      <c r="N17803" s="135"/>
      <c r="R17803" s="144"/>
      <c r="U17803" s="148"/>
      <c r="V17803" s="25"/>
      <c r="Y17803" s="32"/>
      <c r="AG17803" s="29"/>
      <c r="AH17803" s="34"/>
      <c r="AM17803" s="28"/>
      <c r="AN17803" s="28"/>
      <c r="AO17803" s="28"/>
      <c r="AP17803" s="25"/>
      <c r="AQ17803" s="29"/>
      <c r="AR17803" s="30"/>
      <c r="AT17803" s="30"/>
    </row>
    <row r="17804" spans="1:46" ht="30">
      <c r="A17804" s="25">
        <f t="shared" si="1668"/>
        <v>2013</v>
      </c>
      <c r="B17804" s="26" t="str">
        <f t="shared" si="1669"/>
        <v>Solar Partners</v>
      </c>
      <c r="C17804" s="127" t="str">
        <f t="shared" si="1670"/>
        <v>Ivanpah Solar Electric Generating System</v>
      </c>
      <c r="D17804" s="123" t="str">
        <f t="shared" si="1671"/>
        <v>Solar Power Tower</v>
      </c>
      <c r="E17804" s="26">
        <f t="shared" si="1672"/>
        <v>0</v>
      </c>
      <c r="F17804" s="27">
        <f t="shared" si="1673"/>
        <v>0</v>
      </c>
      <c r="G17804" s="28"/>
      <c r="H17804" s="131"/>
      <c r="J17804" s="29" t="e">
        <f>VLOOKUP(H17804,'Drop Down Menus'!A:B,2,FALSE)</f>
        <v>#N/A</v>
      </c>
      <c r="L17804" s="48"/>
      <c r="M17804" s="48"/>
      <c r="N17804" s="135"/>
      <c r="R17804" s="144"/>
      <c r="U17804" s="148"/>
      <c r="V17804" s="25"/>
      <c r="Y17804" s="32"/>
      <c r="AG17804" s="29"/>
      <c r="AH17804" s="34"/>
      <c r="AM17804" s="28"/>
      <c r="AN17804" s="28"/>
      <c r="AO17804" s="28"/>
      <c r="AP17804" s="25"/>
      <c r="AQ17804" s="29"/>
      <c r="AR17804" s="30"/>
      <c r="AT17804" s="30"/>
    </row>
    <row r="17805" spans="1:46" ht="30">
      <c r="A17805" s="25">
        <f t="shared" si="1668"/>
        <v>2013</v>
      </c>
      <c r="B17805" s="26" t="str">
        <f t="shared" si="1669"/>
        <v>Solar Partners</v>
      </c>
      <c r="C17805" s="127" t="str">
        <f t="shared" si="1670"/>
        <v>Ivanpah Solar Electric Generating System</v>
      </c>
      <c r="D17805" s="123" t="str">
        <f t="shared" si="1671"/>
        <v>Solar Power Tower</v>
      </c>
      <c r="E17805" s="26">
        <f t="shared" si="1672"/>
        <v>0</v>
      </c>
      <c r="F17805" s="27">
        <f t="shared" si="1673"/>
        <v>0</v>
      </c>
      <c r="G17805" s="28"/>
      <c r="H17805" s="131"/>
      <c r="J17805" s="29" t="e">
        <f>VLOOKUP(H17805,'Drop Down Menus'!A:B,2,FALSE)</f>
        <v>#N/A</v>
      </c>
      <c r="L17805" s="48"/>
      <c r="M17805" s="48"/>
      <c r="N17805" s="135"/>
      <c r="R17805" s="144"/>
      <c r="U17805" s="148"/>
      <c r="V17805" s="25"/>
      <c r="Y17805" s="32"/>
      <c r="AG17805" s="29"/>
      <c r="AH17805" s="34"/>
      <c r="AM17805" s="28"/>
      <c r="AN17805" s="28"/>
      <c r="AO17805" s="28"/>
      <c r="AP17805" s="25"/>
      <c r="AQ17805" s="29"/>
      <c r="AR17805" s="30"/>
      <c r="AT17805" s="30"/>
    </row>
    <row r="17806" spans="1:46" ht="30">
      <c r="A17806" s="25">
        <f t="shared" si="1668"/>
        <v>2013</v>
      </c>
      <c r="B17806" s="26" t="str">
        <f t="shared" si="1669"/>
        <v>Solar Partners</v>
      </c>
      <c r="C17806" s="127" t="str">
        <f t="shared" si="1670"/>
        <v>Ivanpah Solar Electric Generating System</v>
      </c>
      <c r="D17806" s="123" t="str">
        <f t="shared" si="1671"/>
        <v>Solar Power Tower</v>
      </c>
      <c r="E17806" s="26">
        <f t="shared" si="1672"/>
        <v>0</v>
      </c>
      <c r="F17806" s="27">
        <f t="shared" si="1673"/>
        <v>0</v>
      </c>
      <c r="G17806" s="28"/>
      <c r="H17806" s="131"/>
      <c r="J17806" s="29" t="e">
        <f>VLOOKUP(H17806,'Drop Down Menus'!A:B,2,FALSE)</f>
        <v>#N/A</v>
      </c>
      <c r="L17806" s="48"/>
      <c r="M17806" s="48"/>
      <c r="N17806" s="135"/>
      <c r="R17806" s="144"/>
      <c r="U17806" s="148"/>
      <c r="V17806" s="25"/>
      <c r="Y17806" s="32"/>
      <c r="AG17806" s="29"/>
      <c r="AH17806" s="34"/>
      <c r="AM17806" s="28"/>
      <c r="AN17806" s="28"/>
      <c r="AO17806" s="28"/>
      <c r="AP17806" s="25"/>
      <c r="AQ17806" s="29"/>
      <c r="AR17806" s="30"/>
      <c r="AT17806" s="30"/>
    </row>
    <row r="17807" spans="1:46" ht="30">
      <c r="A17807" s="25">
        <f t="shared" si="1668"/>
        <v>2013</v>
      </c>
      <c r="B17807" s="26" t="str">
        <f t="shared" si="1669"/>
        <v>Solar Partners</v>
      </c>
      <c r="C17807" s="127" t="str">
        <f t="shared" si="1670"/>
        <v>Ivanpah Solar Electric Generating System</v>
      </c>
      <c r="D17807" s="123" t="str">
        <f t="shared" si="1671"/>
        <v>Solar Power Tower</v>
      </c>
      <c r="E17807" s="26">
        <f t="shared" si="1672"/>
        <v>0</v>
      </c>
      <c r="F17807" s="27">
        <f t="shared" si="1673"/>
        <v>0</v>
      </c>
      <c r="G17807" s="28"/>
      <c r="H17807" s="131"/>
      <c r="J17807" s="29" t="e">
        <f>VLOOKUP(H17807,'Drop Down Menus'!A:B,2,FALSE)</f>
        <v>#N/A</v>
      </c>
      <c r="L17807" s="48"/>
      <c r="M17807" s="48"/>
      <c r="N17807" s="135"/>
      <c r="R17807" s="144"/>
      <c r="U17807" s="148"/>
      <c r="V17807" s="25"/>
      <c r="Y17807" s="32"/>
      <c r="AG17807" s="29"/>
      <c r="AH17807" s="34"/>
      <c r="AM17807" s="28"/>
      <c r="AN17807" s="28"/>
      <c r="AO17807" s="28"/>
      <c r="AP17807" s="25"/>
      <c r="AQ17807" s="29"/>
      <c r="AR17807" s="30"/>
      <c r="AT17807" s="30"/>
    </row>
    <row r="17808" spans="1:46" ht="30">
      <c r="A17808" s="25">
        <f t="shared" si="1668"/>
        <v>2013</v>
      </c>
      <c r="B17808" s="26" t="str">
        <f t="shared" si="1669"/>
        <v>Solar Partners</v>
      </c>
      <c r="C17808" s="127" t="str">
        <f t="shared" si="1670"/>
        <v>Ivanpah Solar Electric Generating System</v>
      </c>
      <c r="D17808" s="123" t="str">
        <f t="shared" si="1671"/>
        <v>Solar Power Tower</v>
      </c>
      <c r="E17808" s="26">
        <f t="shared" si="1672"/>
        <v>0</v>
      </c>
      <c r="F17808" s="27">
        <f t="shared" si="1673"/>
        <v>0</v>
      </c>
      <c r="G17808" s="28"/>
      <c r="H17808" s="131"/>
      <c r="J17808" s="29" t="e">
        <f>VLOOKUP(H17808,'Drop Down Menus'!A:B,2,FALSE)</f>
        <v>#N/A</v>
      </c>
      <c r="L17808" s="48"/>
      <c r="M17808" s="48"/>
      <c r="N17808" s="135"/>
      <c r="R17808" s="144"/>
      <c r="U17808" s="148"/>
      <c r="V17808" s="25"/>
      <c r="Y17808" s="32"/>
      <c r="AG17808" s="29"/>
      <c r="AH17808" s="34"/>
      <c r="AM17808" s="28"/>
      <c r="AN17808" s="28"/>
      <c r="AO17808" s="28"/>
      <c r="AP17808" s="25"/>
      <c r="AQ17808" s="29"/>
      <c r="AR17808" s="30"/>
      <c r="AT17808" s="30"/>
    </row>
    <row r="17809" spans="1:46" ht="30">
      <c r="A17809" s="25">
        <f t="shared" si="1668"/>
        <v>2013</v>
      </c>
      <c r="B17809" s="26" t="str">
        <f t="shared" si="1669"/>
        <v>Solar Partners</v>
      </c>
      <c r="C17809" s="127" t="str">
        <f t="shared" si="1670"/>
        <v>Ivanpah Solar Electric Generating System</v>
      </c>
      <c r="D17809" s="123" t="str">
        <f t="shared" si="1671"/>
        <v>Solar Power Tower</v>
      </c>
      <c r="E17809" s="26">
        <f t="shared" si="1672"/>
        <v>0</v>
      </c>
      <c r="F17809" s="27">
        <f t="shared" si="1673"/>
        <v>0</v>
      </c>
      <c r="G17809" s="28"/>
      <c r="H17809" s="131"/>
      <c r="J17809" s="29" t="e">
        <f>VLOOKUP(H17809,'Drop Down Menus'!A:B,2,FALSE)</f>
        <v>#N/A</v>
      </c>
      <c r="L17809" s="48"/>
      <c r="M17809" s="48"/>
      <c r="N17809" s="135"/>
      <c r="R17809" s="144"/>
      <c r="U17809" s="148"/>
      <c r="V17809" s="25"/>
      <c r="Y17809" s="32"/>
      <c r="AG17809" s="29"/>
      <c r="AH17809" s="34"/>
      <c r="AM17809" s="28"/>
      <c r="AN17809" s="28"/>
      <c r="AO17809" s="28"/>
      <c r="AP17809" s="25"/>
      <c r="AQ17809" s="29"/>
      <c r="AR17809" s="30"/>
      <c r="AT17809" s="30"/>
    </row>
    <row r="17810" spans="1:46" ht="30">
      <c r="A17810" s="25">
        <f t="shared" si="1668"/>
        <v>2013</v>
      </c>
      <c r="B17810" s="26" t="str">
        <f t="shared" si="1669"/>
        <v>Solar Partners</v>
      </c>
      <c r="C17810" s="127" t="str">
        <f t="shared" si="1670"/>
        <v>Ivanpah Solar Electric Generating System</v>
      </c>
      <c r="D17810" s="123" t="str">
        <f t="shared" si="1671"/>
        <v>Solar Power Tower</v>
      </c>
      <c r="E17810" s="26">
        <f t="shared" si="1672"/>
        <v>0</v>
      </c>
      <c r="F17810" s="27">
        <f t="shared" si="1673"/>
        <v>0</v>
      </c>
      <c r="G17810" s="28"/>
      <c r="H17810" s="131"/>
      <c r="J17810" s="29" t="e">
        <f>VLOOKUP(H17810,'Drop Down Menus'!A:B,2,FALSE)</f>
        <v>#N/A</v>
      </c>
      <c r="L17810" s="48"/>
      <c r="M17810" s="48"/>
      <c r="N17810" s="135"/>
      <c r="R17810" s="144"/>
      <c r="U17810" s="148"/>
      <c r="V17810" s="25"/>
      <c r="Y17810" s="32"/>
      <c r="AG17810" s="29"/>
      <c r="AH17810" s="34"/>
      <c r="AM17810" s="28"/>
      <c r="AN17810" s="28"/>
      <c r="AO17810" s="28"/>
      <c r="AP17810" s="25"/>
      <c r="AQ17810" s="29"/>
      <c r="AR17810" s="30"/>
      <c r="AT17810" s="30"/>
    </row>
    <row r="17811" spans="1:46" ht="30">
      <c r="A17811" s="25">
        <f t="shared" si="1668"/>
        <v>2013</v>
      </c>
      <c r="B17811" s="26" t="str">
        <f t="shared" si="1669"/>
        <v>Solar Partners</v>
      </c>
      <c r="C17811" s="127" t="str">
        <f t="shared" si="1670"/>
        <v>Ivanpah Solar Electric Generating System</v>
      </c>
      <c r="D17811" s="123" t="str">
        <f t="shared" si="1671"/>
        <v>Solar Power Tower</v>
      </c>
      <c r="E17811" s="26">
        <f t="shared" si="1672"/>
        <v>0</v>
      </c>
      <c r="F17811" s="27">
        <f t="shared" si="1673"/>
        <v>0</v>
      </c>
      <c r="G17811" s="28"/>
      <c r="H17811" s="131"/>
      <c r="J17811" s="29" t="e">
        <f>VLOOKUP(H17811,'Drop Down Menus'!A:B,2,FALSE)</f>
        <v>#N/A</v>
      </c>
      <c r="L17811" s="48"/>
      <c r="M17811" s="48"/>
      <c r="N17811" s="135"/>
      <c r="R17811" s="144"/>
      <c r="U17811" s="148"/>
      <c r="V17811" s="25"/>
      <c r="Y17811" s="32"/>
      <c r="AG17811" s="29"/>
      <c r="AH17811" s="34"/>
      <c r="AM17811" s="28"/>
      <c r="AN17811" s="28"/>
      <c r="AO17811" s="28"/>
      <c r="AP17811" s="25"/>
      <c r="AQ17811" s="29"/>
      <c r="AR17811" s="30"/>
      <c r="AT17811" s="30"/>
    </row>
    <row r="17812" spans="1:46" ht="30">
      <c r="A17812" s="25">
        <f t="shared" si="1668"/>
        <v>2013</v>
      </c>
      <c r="B17812" s="26" t="str">
        <f t="shared" si="1669"/>
        <v>Solar Partners</v>
      </c>
      <c r="C17812" s="127" t="str">
        <f t="shared" si="1670"/>
        <v>Ivanpah Solar Electric Generating System</v>
      </c>
      <c r="D17812" s="123" t="str">
        <f t="shared" si="1671"/>
        <v>Solar Power Tower</v>
      </c>
      <c r="E17812" s="26">
        <f t="shared" si="1672"/>
        <v>0</v>
      </c>
      <c r="F17812" s="27">
        <f t="shared" si="1673"/>
        <v>0</v>
      </c>
      <c r="G17812" s="28"/>
      <c r="H17812" s="131"/>
      <c r="J17812" s="29" t="e">
        <f>VLOOKUP(H17812,'Drop Down Menus'!A:B,2,FALSE)</f>
        <v>#N/A</v>
      </c>
      <c r="L17812" s="48"/>
      <c r="M17812" s="48"/>
      <c r="N17812" s="135"/>
      <c r="R17812" s="144"/>
      <c r="U17812" s="148"/>
      <c r="V17812" s="25"/>
      <c r="Y17812" s="32"/>
      <c r="AG17812" s="29"/>
      <c r="AH17812" s="34"/>
      <c r="AM17812" s="28"/>
      <c r="AN17812" s="28"/>
      <c r="AO17812" s="28"/>
      <c r="AP17812" s="25"/>
      <c r="AQ17812" s="29"/>
      <c r="AR17812" s="30"/>
      <c r="AT17812" s="30"/>
    </row>
    <row r="17813" spans="1:46" ht="30">
      <c r="A17813" s="25">
        <f t="shared" si="1668"/>
        <v>2013</v>
      </c>
      <c r="B17813" s="26" t="str">
        <f t="shared" si="1669"/>
        <v>Solar Partners</v>
      </c>
      <c r="C17813" s="127" t="str">
        <f t="shared" si="1670"/>
        <v>Ivanpah Solar Electric Generating System</v>
      </c>
      <c r="D17813" s="123" t="str">
        <f t="shared" si="1671"/>
        <v>Solar Power Tower</v>
      </c>
      <c r="E17813" s="26">
        <f t="shared" si="1672"/>
        <v>0</v>
      </c>
      <c r="F17813" s="27">
        <f t="shared" si="1673"/>
        <v>0</v>
      </c>
      <c r="G17813" s="28"/>
      <c r="H17813" s="131"/>
      <c r="J17813" s="29" t="e">
        <f>VLOOKUP(H17813,'Drop Down Menus'!A:B,2,FALSE)</f>
        <v>#N/A</v>
      </c>
      <c r="L17813" s="48"/>
      <c r="M17813" s="48"/>
      <c r="N17813" s="135"/>
      <c r="R17813" s="144"/>
      <c r="U17813" s="148"/>
      <c r="V17813" s="25"/>
      <c r="Y17813" s="32"/>
      <c r="AG17813" s="29"/>
      <c r="AH17813" s="34"/>
      <c r="AM17813" s="28"/>
      <c r="AN17813" s="28"/>
      <c r="AO17813" s="28"/>
      <c r="AP17813" s="25"/>
      <c r="AQ17813" s="29"/>
      <c r="AR17813" s="30"/>
      <c r="AT17813" s="30"/>
    </row>
    <row r="17814" spans="1:46" ht="30">
      <c r="A17814" s="25">
        <f t="shared" si="1668"/>
        <v>2013</v>
      </c>
      <c r="B17814" s="26" t="str">
        <f t="shared" si="1669"/>
        <v>Solar Partners</v>
      </c>
      <c r="C17814" s="127" t="str">
        <f t="shared" si="1670"/>
        <v>Ivanpah Solar Electric Generating System</v>
      </c>
      <c r="D17814" s="123" t="str">
        <f t="shared" si="1671"/>
        <v>Solar Power Tower</v>
      </c>
      <c r="E17814" s="26">
        <f t="shared" si="1672"/>
        <v>0</v>
      </c>
      <c r="F17814" s="27">
        <f t="shared" si="1673"/>
        <v>0</v>
      </c>
      <c r="G17814" s="28"/>
      <c r="H17814" s="131"/>
      <c r="J17814" s="29" t="e">
        <f>VLOOKUP(H17814,'Drop Down Menus'!A:B,2,FALSE)</f>
        <v>#N/A</v>
      </c>
      <c r="L17814" s="48"/>
      <c r="M17814" s="48"/>
      <c r="N17814" s="135"/>
      <c r="R17814" s="144"/>
      <c r="U17814" s="148"/>
      <c r="V17814" s="25"/>
      <c r="Y17814" s="32"/>
      <c r="AG17814" s="29"/>
      <c r="AH17814" s="34"/>
      <c r="AM17814" s="28"/>
      <c r="AN17814" s="28"/>
      <c r="AO17814" s="28"/>
      <c r="AP17814" s="25"/>
      <c r="AQ17814" s="29"/>
      <c r="AR17814" s="30"/>
      <c r="AT17814" s="30"/>
    </row>
    <row r="17815" spans="1:46" ht="30">
      <c r="A17815" s="25">
        <f t="shared" si="1668"/>
        <v>2013</v>
      </c>
      <c r="B17815" s="26" t="str">
        <f t="shared" si="1669"/>
        <v>Solar Partners</v>
      </c>
      <c r="C17815" s="127" t="str">
        <f t="shared" si="1670"/>
        <v>Ivanpah Solar Electric Generating System</v>
      </c>
      <c r="D17815" s="123" t="str">
        <f t="shared" si="1671"/>
        <v>Solar Power Tower</v>
      </c>
      <c r="E17815" s="26">
        <f t="shared" si="1672"/>
        <v>0</v>
      </c>
      <c r="F17815" s="27">
        <f t="shared" si="1673"/>
        <v>0</v>
      </c>
      <c r="G17815" s="28"/>
      <c r="H17815" s="131"/>
      <c r="J17815" s="29" t="e">
        <f>VLOOKUP(H17815,'Drop Down Menus'!A:B,2,FALSE)</f>
        <v>#N/A</v>
      </c>
      <c r="L17815" s="48"/>
      <c r="M17815" s="48"/>
      <c r="N17815" s="135"/>
      <c r="R17815" s="144"/>
      <c r="U17815" s="148"/>
      <c r="V17815" s="25"/>
      <c r="Y17815" s="32"/>
      <c r="AG17815" s="29"/>
      <c r="AH17815" s="34"/>
      <c r="AM17815" s="28"/>
      <c r="AN17815" s="28"/>
      <c r="AO17815" s="28"/>
      <c r="AP17815" s="25"/>
      <c r="AQ17815" s="29"/>
      <c r="AR17815" s="30"/>
      <c r="AT17815" s="30"/>
    </row>
    <row r="17816" spans="1:46" ht="30">
      <c r="A17816" s="25">
        <f t="shared" si="1668"/>
        <v>2013</v>
      </c>
      <c r="B17816" s="26" t="str">
        <f t="shared" si="1669"/>
        <v>Solar Partners</v>
      </c>
      <c r="C17816" s="127" t="str">
        <f t="shared" si="1670"/>
        <v>Ivanpah Solar Electric Generating System</v>
      </c>
      <c r="D17816" s="123" t="str">
        <f t="shared" si="1671"/>
        <v>Solar Power Tower</v>
      </c>
      <c r="E17816" s="26">
        <f t="shared" si="1672"/>
        <v>0</v>
      </c>
      <c r="F17816" s="27">
        <f t="shared" si="1673"/>
        <v>0</v>
      </c>
      <c r="G17816" s="28"/>
      <c r="H17816" s="131"/>
      <c r="J17816" s="29" t="e">
        <f>VLOOKUP(H17816,'Drop Down Menus'!A:B,2,FALSE)</f>
        <v>#N/A</v>
      </c>
      <c r="L17816" s="48"/>
      <c r="M17816" s="48"/>
      <c r="N17816" s="135"/>
      <c r="R17816" s="144"/>
      <c r="U17816" s="148"/>
      <c r="V17816" s="25"/>
      <c r="Y17816" s="32"/>
      <c r="AG17816" s="29"/>
      <c r="AH17816" s="34"/>
      <c r="AM17816" s="28"/>
      <c r="AN17816" s="28"/>
      <c r="AO17816" s="28"/>
      <c r="AP17816" s="25"/>
      <c r="AQ17816" s="29"/>
      <c r="AR17816" s="30"/>
      <c r="AT17816" s="30"/>
    </row>
    <row r="17817" spans="1:46" ht="30">
      <c r="A17817" s="25">
        <f t="shared" si="1668"/>
        <v>2013</v>
      </c>
      <c r="B17817" s="26" t="str">
        <f t="shared" si="1669"/>
        <v>Solar Partners</v>
      </c>
      <c r="C17817" s="127" t="str">
        <f t="shared" si="1670"/>
        <v>Ivanpah Solar Electric Generating System</v>
      </c>
      <c r="D17817" s="123" t="str">
        <f t="shared" si="1671"/>
        <v>Solar Power Tower</v>
      </c>
      <c r="E17817" s="26">
        <f t="shared" si="1672"/>
        <v>0</v>
      </c>
      <c r="F17817" s="27">
        <f t="shared" si="1673"/>
        <v>0</v>
      </c>
      <c r="G17817" s="28"/>
      <c r="H17817" s="131"/>
      <c r="J17817" s="29" t="e">
        <f>VLOOKUP(H17817,'Drop Down Menus'!A:B,2,FALSE)</f>
        <v>#N/A</v>
      </c>
      <c r="L17817" s="48"/>
      <c r="M17817" s="48"/>
      <c r="N17817" s="135"/>
      <c r="R17817" s="144"/>
      <c r="U17817" s="148"/>
      <c r="V17817" s="25"/>
      <c r="Y17817" s="32"/>
      <c r="AG17817" s="29"/>
      <c r="AH17817" s="34"/>
      <c r="AM17817" s="28"/>
      <c r="AN17817" s="28"/>
      <c r="AO17817" s="28"/>
      <c r="AP17817" s="25"/>
      <c r="AQ17817" s="29"/>
      <c r="AR17817" s="30"/>
      <c r="AT17817" s="30"/>
    </row>
    <row r="17818" spans="1:46" ht="30">
      <c r="A17818" s="25">
        <f t="shared" si="1668"/>
        <v>2013</v>
      </c>
      <c r="B17818" s="26" t="str">
        <f t="shared" si="1669"/>
        <v>Solar Partners</v>
      </c>
      <c r="C17818" s="127" t="str">
        <f t="shared" si="1670"/>
        <v>Ivanpah Solar Electric Generating System</v>
      </c>
      <c r="D17818" s="123" t="str">
        <f t="shared" si="1671"/>
        <v>Solar Power Tower</v>
      </c>
      <c r="E17818" s="26">
        <f t="shared" si="1672"/>
        <v>0</v>
      </c>
      <c r="F17818" s="27">
        <f t="shared" si="1673"/>
        <v>0</v>
      </c>
      <c r="G17818" s="28"/>
      <c r="H17818" s="131"/>
      <c r="J17818" s="29" t="e">
        <f>VLOOKUP(H17818,'Drop Down Menus'!A:B,2,FALSE)</f>
        <v>#N/A</v>
      </c>
      <c r="L17818" s="48"/>
      <c r="M17818" s="48"/>
      <c r="N17818" s="135"/>
      <c r="R17818" s="144"/>
      <c r="U17818" s="148"/>
      <c r="V17818" s="25"/>
      <c r="Y17818" s="32"/>
      <c r="AG17818" s="29"/>
      <c r="AH17818" s="34"/>
      <c r="AM17818" s="28"/>
      <c r="AN17818" s="28"/>
      <c r="AO17818" s="28"/>
      <c r="AP17818" s="25"/>
      <c r="AQ17818" s="29"/>
      <c r="AR17818" s="30"/>
      <c r="AT17818" s="30"/>
    </row>
    <row r="17819" spans="1:46" ht="30">
      <c r="A17819" s="25">
        <f t="shared" si="1668"/>
        <v>2013</v>
      </c>
      <c r="B17819" s="26" t="str">
        <f t="shared" si="1669"/>
        <v>Solar Partners</v>
      </c>
      <c r="C17819" s="127" t="str">
        <f t="shared" si="1670"/>
        <v>Ivanpah Solar Electric Generating System</v>
      </c>
      <c r="D17819" s="123" t="str">
        <f t="shared" si="1671"/>
        <v>Solar Power Tower</v>
      </c>
      <c r="E17819" s="26">
        <f t="shared" si="1672"/>
        <v>0</v>
      </c>
      <c r="F17819" s="27">
        <f t="shared" si="1673"/>
        <v>0</v>
      </c>
      <c r="G17819" s="28"/>
      <c r="H17819" s="131"/>
      <c r="J17819" s="29" t="e">
        <f>VLOOKUP(H17819,'Drop Down Menus'!A:B,2,FALSE)</f>
        <v>#N/A</v>
      </c>
      <c r="L17819" s="48"/>
      <c r="M17819" s="48"/>
      <c r="N17819" s="135"/>
      <c r="R17819" s="144"/>
      <c r="U17819" s="148"/>
      <c r="V17819" s="25"/>
      <c r="Y17819" s="32"/>
      <c r="AG17819" s="29"/>
      <c r="AH17819" s="34"/>
      <c r="AM17819" s="28"/>
      <c r="AN17819" s="28"/>
      <c r="AO17819" s="28"/>
      <c r="AP17819" s="25"/>
      <c r="AQ17819" s="29"/>
      <c r="AR17819" s="30"/>
      <c r="AT17819" s="30"/>
    </row>
    <row r="17820" spans="1:46" ht="30">
      <c r="A17820" s="25">
        <f t="shared" si="1668"/>
        <v>2013</v>
      </c>
      <c r="B17820" s="26" t="str">
        <f t="shared" si="1669"/>
        <v>Solar Partners</v>
      </c>
      <c r="C17820" s="127" t="str">
        <f t="shared" si="1670"/>
        <v>Ivanpah Solar Electric Generating System</v>
      </c>
      <c r="D17820" s="123" t="str">
        <f t="shared" si="1671"/>
        <v>Solar Power Tower</v>
      </c>
      <c r="E17820" s="26">
        <f t="shared" si="1672"/>
        <v>0</v>
      </c>
      <c r="F17820" s="27">
        <f t="shared" si="1673"/>
        <v>0</v>
      </c>
      <c r="G17820" s="28"/>
      <c r="H17820" s="131"/>
      <c r="J17820" s="29" t="e">
        <f>VLOOKUP(H17820,'Drop Down Menus'!A:B,2,FALSE)</f>
        <v>#N/A</v>
      </c>
      <c r="L17820" s="48"/>
      <c r="M17820" s="48"/>
      <c r="N17820" s="135"/>
      <c r="R17820" s="144"/>
      <c r="U17820" s="148"/>
      <c r="V17820" s="25"/>
      <c r="Y17820" s="32"/>
      <c r="AG17820" s="29"/>
      <c r="AH17820" s="34"/>
      <c r="AM17820" s="28"/>
      <c r="AN17820" s="28"/>
      <c r="AO17820" s="28"/>
      <c r="AP17820" s="25"/>
      <c r="AQ17820" s="29"/>
      <c r="AR17820" s="30"/>
      <c r="AT17820" s="30"/>
    </row>
    <row r="17821" spans="1:46" ht="30">
      <c r="A17821" s="25">
        <f t="shared" si="1668"/>
        <v>2013</v>
      </c>
      <c r="B17821" s="26" t="str">
        <f t="shared" si="1669"/>
        <v>Solar Partners</v>
      </c>
      <c r="C17821" s="127" t="str">
        <f t="shared" si="1670"/>
        <v>Ivanpah Solar Electric Generating System</v>
      </c>
      <c r="D17821" s="123" t="str">
        <f t="shared" si="1671"/>
        <v>Solar Power Tower</v>
      </c>
      <c r="E17821" s="26">
        <f t="shared" si="1672"/>
        <v>0</v>
      </c>
      <c r="F17821" s="27">
        <f t="shared" si="1673"/>
        <v>0</v>
      </c>
      <c r="G17821" s="28"/>
      <c r="H17821" s="131"/>
      <c r="J17821" s="29" t="e">
        <f>VLOOKUP(H17821,'Drop Down Menus'!A:B,2,FALSE)</f>
        <v>#N/A</v>
      </c>
      <c r="L17821" s="48"/>
      <c r="M17821" s="48"/>
      <c r="N17821" s="135"/>
      <c r="R17821" s="144"/>
      <c r="U17821" s="148"/>
      <c r="V17821" s="25"/>
      <c r="Y17821" s="32"/>
      <c r="AG17821" s="29"/>
      <c r="AH17821" s="34"/>
      <c r="AM17821" s="28"/>
      <c r="AN17821" s="28"/>
      <c r="AO17821" s="28"/>
      <c r="AP17821" s="25"/>
      <c r="AQ17821" s="29"/>
      <c r="AR17821" s="30"/>
      <c r="AT17821" s="30"/>
    </row>
    <row r="17822" spans="1:46" ht="30">
      <c r="A17822" s="25">
        <f t="shared" si="1668"/>
        <v>2013</v>
      </c>
      <c r="B17822" s="26" t="str">
        <f t="shared" si="1669"/>
        <v>Solar Partners</v>
      </c>
      <c r="C17822" s="127" t="str">
        <f t="shared" si="1670"/>
        <v>Ivanpah Solar Electric Generating System</v>
      </c>
      <c r="D17822" s="123" t="str">
        <f t="shared" si="1671"/>
        <v>Solar Power Tower</v>
      </c>
      <c r="E17822" s="26">
        <f t="shared" si="1672"/>
        <v>0</v>
      </c>
      <c r="F17822" s="27">
        <f t="shared" si="1673"/>
        <v>0</v>
      </c>
      <c r="G17822" s="28"/>
      <c r="H17822" s="131"/>
      <c r="J17822" s="29" t="e">
        <f>VLOOKUP(H17822,'Drop Down Menus'!A:B,2,FALSE)</f>
        <v>#N/A</v>
      </c>
      <c r="L17822" s="48"/>
      <c r="M17822" s="48"/>
      <c r="N17822" s="135"/>
      <c r="R17822" s="144"/>
      <c r="U17822" s="148"/>
      <c r="V17822" s="25"/>
      <c r="Y17822" s="32"/>
      <c r="AG17822" s="29"/>
      <c r="AH17822" s="34"/>
      <c r="AM17822" s="28"/>
      <c r="AN17822" s="28"/>
      <c r="AO17822" s="28"/>
      <c r="AP17822" s="25"/>
      <c r="AQ17822" s="29"/>
      <c r="AR17822" s="30"/>
      <c r="AT17822" s="30"/>
    </row>
    <row r="17823" spans="1:46" ht="30">
      <c r="A17823" s="25">
        <f t="shared" si="1668"/>
        <v>2013</v>
      </c>
      <c r="B17823" s="26" t="str">
        <f t="shared" si="1669"/>
        <v>Solar Partners</v>
      </c>
      <c r="C17823" s="127" t="str">
        <f t="shared" si="1670"/>
        <v>Ivanpah Solar Electric Generating System</v>
      </c>
      <c r="D17823" s="123" t="str">
        <f t="shared" si="1671"/>
        <v>Solar Power Tower</v>
      </c>
      <c r="E17823" s="26">
        <f t="shared" si="1672"/>
        <v>0</v>
      </c>
      <c r="F17823" s="27">
        <f t="shared" si="1673"/>
        <v>0</v>
      </c>
      <c r="G17823" s="28"/>
      <c r="H17823" s="131"/>
      <c r="J17823" s="29" t="e">
        <f>VLOOKUP(H17823,'Drop Down Menus'!A:B,2,FALSE)</f>
        <v>#N/A</v>
      </c>
      <c r="L17823" s="48"/>
      <c r="M17823" s="48"/>
      <c r="N17823" s="135"/>
      <c r="R17823" s="144"/>
      <c r="U17823" s="148"/>
      <c r="V17823" s="25"/>
      <c r="Y17823" s="32"/>
      <c r="AG17823" s="29"/>
      <c r="AH17823" s="34"/>
      <c r="AM17823" s="28"/>
      <c r="AN17823" s="28"/>
      <c r="AO17823" s="28"/>
      <c r="AP17823" s="25"/>
      <c r="AQ17823" s="29"/>
      <c r="AR17823" s="30"/>
      <c r="AT17823" s="30"/>
    </row>
    <row r="17824" spans="1:46" ht="30">
      <c r="A17824" s="25">
        <f t="shared" si="1668"/>
        <v>2013</v>
      </c>
      <c r="B17824" s="26" t="str">
        <f t="shared" si="1669"/>
        <v>Solar Partners</v>
      </c>
      <c r="C17824" s="127" t="str">
        <f t="shared" si="1670"/>
        <v>Ivanpah Solar Electric Generating System</v>
      </c>
      <c r="D17824" s="123" t="str">
        <f t="shared" si="1671"/>
        <v>Solar Power Tower</v>
      </c>
      <c r="E17824" s="26">
        <f t="shared" si="1672"/>
        <v>0</v>
      </c>
      <c r="F17824" s="27">
        <f t="shared" si="1673"/>
        <v>0</v>
      </c>
      <c r="G17824" s="28"/>
      <c r="H17824" s="131"/>
      <c r="J17824" s="29" t="e">
        <f>VLOOKUP(H17824,'Drop Down Menus'!A:B,2,FALSE)</f>
        <v>#N/A</v>
      </c>
      <c r="L17824" s="48"/>
      <c r="M17824" s="48"/>
      <c r="N17824" s="135"/>
      <c r="R17824" s="144"/>
      <c r="U17824" s="148"/>
      <c r="V17824" s="25"/>
      <c r="Y17824" s="32"/>
      <c r="AG17824" s="29"/>
      <c r="AH17824" s="34"/>
      <c r="AM17824" s="28"/>
      <c r="AN17824" s="28"/>
      <c r="AO17824" s="28"/>
      <c r="AP17824" s="25"/>
      <c r="AQ17824" s="29"/>
      <c r="AR17824" s="30"/>
      <c r="AT17824" s="30"/>
    </row>
    <row r="17825" spans="1:46" ht="30">
      <c r="A17825" s="25">
        <f t="shared" si="1668"/>
        <v>2013</v>
      </c>
      <c r="B17825" s="26" t="str">
        <f t="shared" si="1669"/>
        <v>Solar Partners</v>
      </c>
      <c r="C17825" s="127" t="str">
        <f t="shared" si="1670"/>
        <v>Ivanpah Solar Electric Generating System</v>
      </c>
      <c r="D17825" s="123" t="str">
        <f t="shared" si="1671"/>
        <v>Solar Power Tower</v>
      </c>
      <c r="E17825" s="26">
        <f t="shared" si="1672"/>
        <v>0</v>
      </c>
      <c r="F17825" s="27">
        <f t="shared" si="1673"/>
        <v>0</v>
      </c>
      <c r="G17825" s="28"/>
      <c r="H17825" s="131"/>
      <c r="J17825" s="29" t="e">
        <f>VLOOKUP(H17825,'Drop Down Menus'!A:B,2,FALSE)</f>
        <v>#N/A</v>
      </c>
      <c r="L17825" s="48"/>
      <c r="M17825" s="48"/>
      <c r="N17825" s="135"/>
      <c r="R17825" s="144"/>
      <c r="U17825" s="148"/>
      <c r="V17825" s="25"/>
      <c r="Y17825" s="32"/>
      <c r="AG17825" s="29"/>
      <c r="AH17825" s="34"/>
      <c r="AM17825" s="28"/>
      <c r="AN17825" s="28"/>
      <c r="AO17825" s="28"/>
      <c r="AP17825" s="25"/>
      <c r="AQ17825" s="29"/>
      <c r="AR17825" s="30"/>
      <c r="AT17825" s="30"/>
    </row>
    <row r="17826" spans="1:46" ht="30">
      <c r="A17826" s="25">
        <f t="shared" si="1668"/>
        <v>2013</v>
      </c>
      <c r="B17826" s="26" t="str">
        <f t="shared" si="1669"/>
        <v>Solar Partners</v>
      </c>
      <c r="C17826" s="127" t="str">
        <f t="shared" si="1670"/>
        <v>Ivanpah Solar Electric Generating System</v>
      </c>
      <c r="D17826" s="123" t="str">
        <f t="shared" si="1671"/>
        <v>Solar Power Tower</v>
      </c>
      <c r="E17826" s="26">
        <f t="shared" si="1672"/>
        <v>0</v>
      </c>
      <c r="F17826" s="27">
        <f t="shared" si="1673"/>
        <v>0</v>
      </c>
      <c r="G17826" s="28"/>
      <c r="H17826" s="131"/>
      <c r="J17826" s="29" t="e">
        <f>VLOOKUP(H17826,'Drop Down Menus'!A:B,2,FALSE)</f>
        <v>#N/A</v>
      </c>
      <c r="L17826" s="48"/>
      <c r="M17826" s="48"/>
      <c r="N17826" s="135"/>
      <c r="R17826" s="144"/>
      <c r="U17826" s="148"/>
      <c r="V17826" s="25"/>
      <c r="Y17826" s="32"/>
      <c r="AG17826" s="29"/>
      <c r="AH17826" s="34"/>
      <c r="AM17826" s="28"/>
      <c r="AN17826" s="28"/>
      <c r="AO17826" s="28"/>
      <c r="AP17826" s="25"/>
      <c r="AQ17826" s="29"/>
      <c r="AR17826" s="30"/>
      <c r="AT17826" s="30"/>
    </row>
    <row r="17827" spans="1:46" ht="30">
      <c r="A17827" s="25">
        <f t="shared" si="1668"/>
        <v>2013</v>
      </c>
      <c r="B17827" s="26" t="str">
        <f t="shared" si="1669"/>
        <v>Solar Partners</v>
      </c>
      <c r="C17827" s="127" t="str">
        <f t="shared" si="1670"/>
        <v>Ivanpah Solar Electric Generating System</v>
      </c>
      <c r="D17827" s="123" t="str">
        <f t="shared" si="1671"/>
        <v>Solar Power Tower</v>
      </c>
      <c r="E17827" s="26">
        <f t="shared" si="1672"/>
        <v>0</v>
      </c>
      <c r="F17827" s="27">
        <f t="shared" si="1673"/>
        <v>0</v>
      </c>
      <c r="G17827" s="28"/>
      <c r="H17827" s="131"/>
      <c r="J17827" s="29" t="e">
        <f>VLOOKUP(H17827,'Drop Down Menus'!A:B,2,FALSE)</f>
        <v>#N/A</v>
      </c>
      <c r="L17827" s="48"/>
      <c r="M17827" s="48"/>
      <c r="N17827" s="135"/>
      <c r="R17827" s="144"/>
      <c r="U17827" s="148"/>
      <c r="V17827" s="25"/>
      <c r="Y17827" s="32"/>
      <c r="AG17827" s="29"/>
      <c r="AH17827" s="34"/>
      <c r="AM17827" s="28"/>
      <c r="AN17827" s="28"/>
      <c r="AO17827" s="28"/>
      <c r="AP17827" s="25"/>
      <c r="AQ17827" s="29"/>
      <c r="AR17827" s="30"/>
      <c r="AT17827" s="30"/>
    </row>
    <row r="17828" spans="1:46" ht="30">
      <c r="A17828" s="25">
        <f t="shared" si="1668"/>
        <v>2013</v>
      </c>
      <c r="B17828" s="26" t="str">
        <f t="shared" si="1669"/>
        <v>Solar Partners</v>
      </c>
      <c r="C17828" s="127" t="str">
        <f t="shared" si="1670"/>
        <v>Ivanpah Solar Electric Generating System</v>
      </c>
      <c r="D17828" s="123" t="str">
        <f t="shared" si="1671"/>
        <v>Solar Power Tower</v>
      </c>
      <c r="E17828" s="26">
        <f t="shared" si="1672"/>
        <v>0</v>
      </c>
      <c r="F17828" s="27">
        <f t="shared" si="1673"/>
        <v>0</v>
      </c>
      <c r="G17828" s="28"/>
      <c r="H17828" s="131"/>
      <c r="J17828" s="29" t="e">
        <f>VLOOKUP(H17828,'Drop Down Menus'!A:B,2,FALSE)</f>
        <v>#N/A</v>
      </c>
      <c r="L17828" s="48"/>
      <c r="M17828" s="48"/>
      <c r="N17828" s="135"/>
      <c r="R17828" s="144"/>
      <c r="U17828" s="148"/>
      <c r="V17828" s="25"/>
      <c r="Y17828" s="32"/>
      <c r="AG17828" s="29"/>
      <c r="AH17828" s="34"/>
      <c r="AM17828" s="28"/>
      <c r="AN17828" s="28"/>
      <c r="AO17828" s="28"/>
      <c r="AP17828" s="25"/>
      <c r="AQ17828" s="29"/>
      <c r="AR17828" s="30"/>
      <c r="AT17828" s="30"/>
    </row>
    <row r="17829" spans="1:46" ht="30">
      <c r="A17829" s="25">
        <f t="shared" si="1668"/>
        <v>2013</v>
      </c>
      <c r="B17829" s="26" t="str">
        <f t="shared" si="1669"/>
        <v>Solar Partners</v>
      </c>
      <c r="C17829" s="127" t="str">
        <f t="shared" si="1670"/>
        <v>Ivanpah Solar Electric Generating System</v>
      </c>
      <c r="D17829" s="123" t="str">
        <f t="shared" si="1671"/>
        <v>Solar Power Tower</v>
      </c>
      <c r="E17829" s="26">
        <f t="shared" si="1672"/>
        <v>0</v>
      </c>
      <c r="F17829" s="27">
        <f t="shared" si="1673"/>
        <v>0</v>
      </c>
      <c r="G17829" s="28"/>
      <c r="H17829" s="131"/>
      <c r="J17829" s="29" t="e">
        <f>VLOOKUP(H17829,'Drop Down Menus'!A:B,2,FALSE)</f>
        <v>#N/A</v>
      </c>
      <c r="L17829" s="48"/>
      <c r="M17829" s="48"/>
      <c r="N17829" s="135"/>
      <c r="R17829" s="144"/>
      <c r="U17829" s="148"/>
      <c r="V17829" s="25"/>
      <c r="Y17829" s="32"/>
      <c r="AG17829" s="29"/>
      <c r="AH17829" s="34"/>
      <c r="AM17829" s="28"/>
      <c r="AN17829" s="28"/>
      <c r="AO17829" s="28"/>
      <c r="AP17829" s="25"/>
      <c r="AQ17829" s="29"/>
      <c r="AR17829" s="30"/>
      <c r="AT17829" s="30"/>
    </row>
    <row r="17830" spans="1:46" ht="30">
      <c r="A17830" s="25">
        <f t="shared" si="1668"/>
        <v>2013</v>
      </c>
      <c r="B17830" s="26" t="str">
        <f t="shared" si="1669"/>
        <v>Solar Partners</v>
      </c>
      <c r="C17830" s="127" t="str">
        <f t="shared" si="1670"/>
        <v>Ivanpah Solar Electric Generating System</v>
      </c>
      <c r="D17830" s="123" t="str">
        <f t="shared" si="1671"/>
        <v>Solar Power Tower</v>
      </c>
      <c r="E17830" s="26">
        <f t="shared" si="1672"/>
        <v>0</v>
      </c>
      <c r="F17830" s="27">
        <f t="shared" si="1673"/>
        <v>0</v>
      </c>
      <c r="G17830" s="28"/>
      <c r="H17830" s="131"/>
      <c r="J17830" s="29" t="e">
        <f>VLOOKUP(H17830,'Drop Down Menus'!A:B,2,FALSE)</f>
        <v>#N/A</v>
      </c>
      <c r="L17830" s="48"/>
      <c r="M17830" s="48"/>
      <c r="N17830" s="135"/>
      <c r="R17830" s="144"/>
      <c r="U17830" s="148"/>
      <c r="V17830" s="25"/>
      <c r="Y17830" s="32"/>
      <c r="AG17830" s="29"/>
      <c r="AH17830" s="34"/>
      <c r="AM17830" s="28"/>
      <c r="AN17830" s="28"/>
      <c r="AO17830" s="28"/>
      <c r="AP17830" s="25"/>
      <c r="AQ17830" s="29"/>
      <c r="AR17830" s="30"/>
      <c r="AT17830" s="30"/>
    </row>
    <row r="17831" spans="1:46" ht="30">
      <c r="A17831" s="25">
        <f t="shared" si="1668"/>
        <v>2013</v>
      </c>
      <c r="B17831" s="26" t="str">
        <f t="shared" si="1669"/>
        <v>Solar Partners</v>
      </c>
      <c r="C17831" s="127" t="str">
        <f t="shared" si="1670"/>
        <v>Ivanpah Solar Electric Generating System</v>
      </c>
      <c r="D17831" s="123" t="str">
        <f t="shared" si="1671"/>
        <v>Solar Power Tower</v>
      </c>
      <c r="E17831" s="26">
        <f t="shared" si="1672"/>
        <v>0</v>
      </c>
      <c r="F17831" s="27">
        <f t="shared" si="1673"/>
        <v>0</v>
      </c>
      <c r="G17831" s="28"/>
      <c r="H17831" s="131"/>
      <c r="J17831" s="29" t="e">
        <f>VLOOKUP(H17831,'Drop Down Menus'!A:B,2,FALSE)</f>
        <v>#N/A</v>
      </c>
      <c r="L17831" s="48"/>
      <c r="M17831" s="48"/>
      <c r="N17831" s="135"/>
      <c r="R17831" s="144"/>
      <c r="U17831" s="148"/>
      <c r="V17831" s="25"/>
      <c r="Y17831" s="32"/>
      <c r="AG17831" s="29"/>
      <c r="AH17831" s="34"/>
      <c r="AM17831" s="28"/>
      <c r="AN17831" s="28"/>
      <c r="AO17831" s="28"/>
      <c r="AP17831" s="25"/>
      <c r="AQ17831" s="29"/>
      <c r="AR17831" s="30"/>
      <c r="AT17831" s="30"/>
    </row>
    <row r="17832" spans="1:46" ht="30">
      <c r="A17832" s="25">
        <f t="shared" si="1668"/>
        <v>2013</v>
      </c>
      <c r="B17832" s="26" t="str">
        <f t="shared" si="1669"/>
        <v>Solar Partners</v>
      </c>
      <c r="C17832" s="127" t="str">
        <f t="shared" si="1670"/>
        <v>Ivanpah Solar Electric Generating System</v>
      </c>
      <c r="D17832" s="123" t="str">
        <f t="shared" si="1671"/>
        <v>Solar Power Tower</v>
      </c>
      <c r="E17832" s="26">
        <f t="shared" si="1672"/>
        <v>0</v>
      </c>
      <c r="F17832" s="27">
        <f t="shared" si="1673"/>
        <v>0</v>
      </c>
      <c r="G17832" s="28"/>
      <c r="H17832" s="131"/>
      <c r="J17832" s="29" t="e">
        <f>VLOOKUP(H17832,'Drop Down Menus'!A:B,2,FALSE)</f>
        <v>#N/A</v>
      </c>
      <c r="L17832" s="48"/>
      <c r="M17832" s="48"/>
      <c r="N17832" s="135"/>
      <c r="R17832" s="144"/>
      <c r="U17832" s="148"/>
      <c r="V17832" s="25"/>
      <c r="Y17832" s="32"/>
      <c r="AG17832" s="29"/>
      <c r="AH17832" s="34"/>
      <c r="AM17832" s="28"/>
      <c r="AN17832" s="28"/>
      <c r="AO17832" s="28"/>
      <c r="AP17832" s="25"/>
      <c r="AQ17832" s="29"/>
      <c r="AR17832" s="30"/>
      <c r="AT17832" s="30"/>
    </row>
    <row r="17833" spans="1:46" ht="30">
      <c r="A17833" s="25">
        <f t="shared" si="1668"/>
        <v>2013</v>
      </c>
      <c r="B17833" s="26" t="str">
        <f t="shared" si="1669"/>
        <v>Solar Partners</v>
      </c>
      <c r="C17833" s="127" t="str">
        <f t="shared" si="1670"/>
        <v>Ivanpah Solar Electric Generating System</v>
      </c>
      <c r="D17833" s="123" t="str">
        <f t="shared" si="1671"/>
        <v>Solar Power Tower</v>
      </c>
      <c r="E17833" s="26">
        <f t="shared" si="1672"/>
        <v>0</v>
      </c>
      <c r="F17833" s="27">
        <f t="shared" si="1673"/>
        <v>0</v>
      </c>
      <c r="G17833" s="28"/>
      <c r="H17833" s="131"/>
      <c r="J17833" s="29" t="e">
        <f>VLOOKUP(H17833,'Drop Down Menus'!A:B,2,FALSE)</f>
        <v>#N/A</v>
      </c>
      <c r="L17833" s="48"/>
      <c r="M17833" s="48"/>
      <c r="N17833" s="135"/>
      <c r="R17833" s="144"/>
      <c r="U17833" s="148"/>
      <c r="V17833" s="25"/>
      <c r="Y17833" s="32"/>
      <c r="AG17833" s="29"/>
      <c r="AH17833" s="34"/>
      <c r="AM17833" s="28"/>
      <c r="AN17833" s="28"/>
      <c r="AO17833" s="28"/>
      <c r="AP17833" s="25"/>
      <c r="AQ17833" s="29"/>
      <c r="AR17833" s="30"/>
      <c r="AT17833" s="30"/>
    </row>
    <row r="17834" spans="1:46" ht="30">
      <c r="A17834" s="25">
        <f t="shared" si="1668"/>
        <v>2013</v>
      </c>
      <c r="B17834" s="26" t="str">
        <f t="shared" si="1669"/>
        <v>Solar Partners</v>
      </c>
      <c r="C17834" s="127" t="str">
        <f t="shared" si="1670"/>
        <v>Ivanpah Solar Electric Generating System</v>
      </c>
      <c r="D17834" s="123" t="str">
        <f t="shared" si="1671"/>
        <v>Solar Power Tower</v>
      </c>
      <c r="E17834" s="26">
        <f t="shared" si="1672"/>
        <v>0</v>
      </c>
      <c r="F17834" s="27">
        <f t="shared" si="1673"/>
        <v>0</v>
      </c>
      <c r="G17834" s="28"/>
      <c r="H17834" s="131"/>
      <c r="J17834" s="29" t="e">
        <f>VLOOKUP(H17834,'Drop Down Menus'!A:B,2,FALSE)</f>
        <v>#N/A</v>
      </c>
      <c r="L17834" s="48"/>
      <c r="M17834" s="48"/>
      <c r="N17834" s="135"/>
      <c r="R17834" s="144"/>
      <c r="U17834" s="148"/>
      <c r="V17834" s="25"/>
      <c r="Y17834" s="32"/>
      <c r="AG17834" s="29"/>
      <c r="AH17834" s="34"/>
      <c r="AM17834" s="28"/>
      <c r="AN17834" s="28"/>
      <c r="AO17834" s="28"/>
      <c r="AP17834" s="25"/>
      <c r="AQ17834" s="29"/>
      <c r="AR17834" s="30"/>
      <c r="AT17834" s="30"/>
    </row>
    <row r="17835" spans="1:46" ht="30">
      <c r="A17835" s="25">
        <f t="shared" si="1668"/>
        <v>2013</v>
      </c>
      <c r="B17835" s="26" t="str">
        <f t="shared" si="1669"/>
        <v>Solar Partners</v>
      </c>
      <c r="C17835" s="127" t="str">
        <f t="shared" si="1670"/>
        <v>Ivanpah Solar Electric Generating System</v>
      </c>
      <c r="D17835" s="123" t="str">
        <f t="shared" si="1671"/>
        <v>Solar Power Tower</v>
      </c>
      <c r="E17835" s="26">
        <f t="shared" si="1672"/>
        <v>0</v>
      </c>
      <c r="F17835" s="27">
        <f t="shared" si="1673"/>
        <v>0</v>
      </c>
      <c r="G17835" s="28"/>
      <c r="H17835" s="131"/>
      <c r="J17835" s="29" t="e">
        <f>VLOOKUP(H17835,'Drop Down Menus'!A:B,2,FALSE)</f>
        <v>#N/A</v>
      </c>
      <c r="L17835" s="48"/>
      <c r="M17835" s="48"/>
      <c r="N17835" s="135"/>
      <c r="R17835" s="144"/>
      <c r="U17835" s="148"/>
      <c r="V17835" s="25"/>
      <c r="Y17835" s="32"/>
      <c r="AG17835" s="29"/>
      <c r="AH17835" s="34"/>
      <c r="AM17835" s="28"/>
      <c r="AN17835" s="28"/>
      <c r="AO17835" s="28"/>
      <c r="AP17835" s="25"/>
      <c r="AQ17835" s="29"/>
      <c r="AR17835" s="30"/>
      <c r="AT17835" s="30"/>
    </row>
    <row r="17836" spans="1:46" ht="30">
      <c r="A17836" s="25">
        <f t="shared" si="1668"/>
        <v>2013</v>
      </c>
      <c r="B17836" s="26" t="str">
        <f t="shared" si="1669"/>
        <v>Solar Partners</v>
      </c>
      <c r="C17836" s="127" t="str">
        <f t="shared" si="1670"/>
        <v>Ivanpah Solar Electric Generating System</v>
      </c>
      <c r="D17836" s="123" t="str">
        <f t="shared" si="1671"/>
        <v>Solar Power Tower</v>
      </c>
      <c r="E17836" s="26">
        <f t="shared" si="1672"/>
        <v>0</v>
      </c>
      <c r="F17836" s="27">
        <f t="shared" si="1673"/>
        <v>0</v>
      </c>
      <c r="G17836" s="28"/>
      <c r="H17836" s="131"/>
      <c r="J17836" s="29" t="e">
        <f>VLOOKUP(H17836,'Drop Down Menus'!A:B,2,FALSE)</f>
        <v>#N/A</v>
      </c>
      <c r="L17836" s="48"/>
      <c r="M17836" s="48"/>
      <c r="N17836" s="135"/>
      <c r="R17836" s="144"/>
      <c r="U17836" s="148"/>
      <c r="V17836" s="25"/>
      <c r="Y17836" s="32"/>
      <c r="AG17836" s="29"/>
      <c r="AH17836" s="34"/>
      <c r="AM17836" s="28"/>
      <c r="AN17836" s="28"/>
      <c r="AO17836" s="28"/>
      <c r="AP17836" s="25"/>
      <c r="AQ17836" s="29"/>
      <c r="AR17836" s="30"/>
      <c r="AT17836" s="30"/>
    </row>
    <row r="17837" spans="1:46" ht="30">
      <c r="A17837" s="25">
        <f t="shared" si="1668"/>
        <v>2013</v>
      </c>
      <c r="B17837" s="26" t="str">
        <f t="shared" si="1669"/>
        <v>Solar Partners</v>
      </c>
      <c r="C17837" s="127" t="str">
        <f t="shared" si="1670"/>
        <v>Ivanpah Solar Electric Generating System</v>
      </c>
      <c r="D17837" s="123" t="str">
        <f t="shared" si="1671"/>
        <v>Solar Power Tower</v>
      </c>
      <c r="E17837" s="26">
        <f t="shared" si="1672"/>
        <v>0</v>
      </c>
      <c r="F17837" s="27">
        <f t="shared" si="1673"/>
        <v>0</v>
      </c>
      <c r="G17837" s="28"/>
      <c r="H17837" s="131"/>
      <c r="J17837" s="29" t="e">
        <f>VLOOKUP(H17837,'Drop Down Menus'!A:B,2,FALSE)</f>
        <v>#N/A</v>
      </c>
      <c r="L17837" s="48"/>
      <c r="M17837" s="48"/>
      <c r="N17837" s="135"/>
      <c r="R17837" s="144"/>
      <c r="U17837" s="148"/>
      <c r="V17837" s="25"/>
      <c r="Y17837" s="32"/>
      <c r="AG17837" s="29"/>
      <c r="AH17837" s="34"/>
      <c r="AM17837" s="28"/>
      <c r="AN17837" s="28"/>
      <c r="AO17837" s="28"/>
      <c r="AP17837" s="25"/>
      <c r="AQ17837" s="29"/>
      <c r="AR17837" s="30"/>
      <c r="AT17837" s="30"/>
    </row>
    <row r="17838" spans="1:46" ht="30">
      <c r="A17838" s="25">
        <f t="shared" si="1668"/>
        <v>2013</v>
      </c>
      <c r="B17838" s="26" t="str">
        <f t="shared" si="1669"/>
        <v>Solar Partners</v>
      </c>
      <c r="C17838" s="127" t="str">
        <f t="shared" si="1670"/>
        <v>Ivanpah Solar Electric Generating System</v>
      </c>
      <c r="D17838" s="123" t="str">
        <f t="shared" si="1671"/>
        <v>Solar Power Tower</v>
      </c>
      <c r="E17838" s="26">
        <f t="shared" si="1672"/>
        <v>0</v>
      </c>
      <c r="F17838" s="27">
        <f t="shared" si="1673"/>
        <v>0</v>
      </c>
      <c r="G17838" s="28"/>
      <c r="H17838" s="131"/>
      <c r="J17838" s="29" t="e">
        <f>VLOOKUP(H17838,'Drop Down Menus'!A:B,2,FALSE)</f>
        <v>#N/A</v>
      </c>
      <c r="L17838" s="48"/>
      <c r="M17838" s="48"/>
      <c r="N17838" s="135"/>
      <c r="R17838" s="144"/>
      <c r="U17838" s="148"/>
      <c r="V17838" s="25"/>
      <c r="Y17838" s="32"/>
      <c r="AG17838" s="29"/>
      <c r="AH17838" s="34"/>
      <c r="AM17838" s="28"/>
      <c r="AN17838" s="28"/>
      <c r="AO17838" s="28"/>
      <c r="AP17838" s="25"/>
      <c r="AQ17838" s="29"/>
      <c r="AR17838" s="30"/>
      <c r="AT17838" s="30"/>
    </row>
    <row r="17839" spans="1:46" ht="30">
      <c r="A17839" s="25">
        <f t="shared" si="1668"/>
        <v>2013</v>
      </c>
      <c r="B17839" s="26" t="str">
        <f t="shared" si="1669"/>
        <v>Solar Partners</v>
      </c>
      <c r="C17839" s="127" t="str">
        <f t="shared" si="1670"/>
        <v>Ivanpah Solar Electric Generating System</v>
      </c>
      <c r="D17839" s="123" t="str">
        <f t="shared" si="1671"/>
        <v>Solar Power Tower</v>
      </c>
      <c r="E17839" s="26">
        <f t="shared" si="1672"/>
        <v>0</v>
      </c>
      <c r="F17839" s="27">
        <f t="shared" si="1673"/>
        <v>0</v>
      </c>
      <c r="G17839" s="28"/>
      <c r="H17839" s="131"/>
      <c r="J17839" s="29" t="e">
        <f>VLOOKUP(H17839,'Drop Down Menus'!A:B,2,FALSE)</f>
        <v>#N/A</v>
      </c>
      <c r="L17839" s="48"/>
      <c r="M17839" s="48"/>
      <c r="N17839" s="135"/>
      <c r="R17839" s="144"/>
      <c r="U17839" s="148"/>
      <c r="V17839" s="25"/>
      <c r="Y17839" s="32"/>
      <c r="AG17839" s="29"/>
      <c r="AH17839" s="34"/>
      <c r="AM17839" s="28"/>
      <c r="AN17839" s="28"/>
      <c r="AO17839" s="28"/>
      <c r="AP17839" s="25"/>
      <c r="AQ17839" s="29"/>
      <c r="AR17839" s="30"/>
      <c r="AT17839" s="30"/>
    </row>
    <row r="17840" spans="1:46" ht="30">
      <c r="A17840" s="25">
        <f t="shared" si="1668"/>
        <v>2013</v>
      </c>
      <c r="B17840" s="26" t="str">
        <f t="shared" si="1669"/>
        <v>Solar Partners</v>
      </c>
      <c r="C17840" s="127" t="str">
        <f t="shared" si="1670"/>
        <v>Ivanpah Solar Electric Generating System</v>
      </c>
      <c r="D17840" s="123" t="str">
        <f t="shared" si="1671"/>
        <v>Solar Power Tower</v>
      </c>
      <c r="E17840" s="26">
        <f t="shared" si="1672"/>
        <v>0</v>
      </c>
      <c r="F17840" s="27">
        <f t="shared" si="1673"/>
        <v>0</v>
      </c>
      <c r="G17840" s="28"/>
      <c r="H17840" s="131"/>
      <c r="J17840" s="29" t="e">
        <f>VLOOKUP(H17840,'Drop Down Menus'!A:B,2,FALSE)</f>
        <v>#N/A</v>
      </c>
      <c r="L17840" s="48"/>
      <c r="M17840" s="48"/>
      <c r="N17840" s="135"/>
      <c r="R17840" s="144"/>
      <c r="U17840" s="148"/>
      <c r="V17840" s="25"/>
      <c r="Y17840" s="32"/>
      <c r="AG17840" s="29"/>
      <c r="AH17840" s="34"/>
      <c r="AM17840" s="28"/>
      <c r="AN17840" s="28"/>
      <c r="AO17840" s="28"/>
      <c r="AP17840" s="25"/>
      <c r="AQ17840" s="29"/>
      <c r="AR17840" s="30"/>
      <c r="AT17840" s="30"/>
    </row>
    <row r="17841" spans="1:46" ht="30">
      <c r="A17841" s="25">
        <f t="shared" si="1668"/>
        <v>2013</v>
      </c>
      <c r="B17841" s="26" t="str">
        <f t="shared" si="1669"/>
        <v>Solar Partners</v>
      </c>
      <c r="C17841" s="127" t="str">
        <f t="shared" si="1670"/>
        <v>Ivanpah Solar Electric Generating System</v>
      </c>
      <c r="D17841" s="123" t="str">
        <f t="shared" si="1671"/>
        <v>Solar Power Tower</v>
      </c>
      <c r="E17841" s="26">
        <f t="shared" si="1672"/>
        <v>0</v>
      </c>
      <c r="F17841" s="27">
        <f t="shared" si="1673"/>
        <v>0</v>
      </c>
      <c r="G17841" s="28"/>
      <c r="H17841" s="131"/>
      <c r="J17841" s="29" t="e">
        <f>VLOOKUP(H17841,'Drop Down Menus'!A:B,2,FALSE)</f>
        <v>#N/A</v>
      </c>
      <c r="L17841" s="48"/>
      <c r="M17841" s="48"/>
      <c r="N17841" s="135"/>
      <c r="R17841" s="144"/>
      <c r="U17841" s="148"/>
      <c r="V17841" s="25"/>
      <c r="Y17841" s="32"/>
      <c r="AG17841" s="29"/>
      <c r="AH17841" s="34"/>
      <c r="AM17841" s="28"/>
      <c r="AN17841" s="28"/>
      <c r="AO17841" s="28"/>
      <c r="AP17841" s="25"/>
      <c r="AQ17841" s="29"/>
      <c r="AR17841" s="30"/>
      <c r="AT17841" s="30"/>
    </row>
    <row r="17842" spans="1:46" ht="30">
      <c r="A17842" s="25">
        <f t="shared" si="1668"/>
        <v>2013</v>
      </c>
      <c r="B17842" s="26" t="str">
        <f t="shared" si="1669"/>
        <v>Solar Partners</v>
      </c>
      <c r="C17842" s="127" t="str">
        <f t="shared" si="1670"/>
        <v>Ivanpah Solar Electric Generating System</v>
      </c>
      <c r="D17842" s="123" t="str">
        <f t="shared" si="1671"/>
        <v>Solar Power Tower</v>
      </c>
      <c r="E17842" s="26">
        <f t="shared" si="1672"/>
        <v>0</v>
      </c>
      <c r="F17842" s="27">
        <f t="shared" si="1673"/>
        <v>0</v>
      </c>
      <c r="G17842" s="28"/>
      <c r="H17842" s="131"/>
      <c r="J17842" s="29" t="e">
        <f>VLOOKUP(H17842,'Drop Down Menus'!A:B,2,FALSE)</f>
        <v>#N/A</v>
      </c>
      <c r="L17842" s="48"/>
      <c r="M17842" s="48"/>
      <c r="N17842" s="135"/>
      <c r="R17842" s="144"/>
      <c r="U17842" s="148"/>
      <c r="V17842" s="25"/>
      <c r="Y17842" s="32"/>
      <c r="AG17842" s="29"/>
      <c r="AH17842" s="34"/>
      <c r="AM17842" s="28"/>
      <c r="AN17842" s="28"/>
      <c r="AO17842" s="28"/>
      <c r="AP17842" s="25"/>
      <c r="AQ17842" s="29"/>
      <c r="AR17842" s="30"/>
      <c r="AT17842" s="30"/>
    </row>
    <row r="17843" spans="1:46" ht="30">
      <c r="A17843" s="25">
        <f t="shared" si="1668"/>
        <v>2013</v>
      </c>
      <c r="B17843" s="26" t="str">
        <f t="shared" si="1669"/>
        <v>Solar Partners</v>
      </c>
      <c r="C17843" s="127" t="str">
        <f t="shared" si="1670"/>
        <v>Ivanpah Solar Electric Generating System</v>
      </c>
      <c r="D17843" s="123" t="str">
        <f t="shared" si="1671"/>
        <v>Solar Power Tower</v>
      </c>
      <c r="E17843" s="26">
        <f t="shared" si="1672"/>
        <v>0</v>
      </c>
      <c r="F17843" s="27">
        <f t="shared" si="1673"/>
        <v>0</v>
      </c>
      <c r="G17843" s="28"/>
      <c r="H17843" s="131"/>
      <c r="J17843" s="29" t="e">
        <f>VLOOKUP(H17843,'Drop Down Menus'!A:B,2,FALSE)</f>
        <v>#N/A</v>
      </c>
      <c r="L17843" s="48"/>
      <c r="M17843" s="48"/>
      <c r="N17843" s="135"/>
      <c r="R17843" s="144"/>
      <c r="U17843" s="148"/>
      <c r="V17843" s="25"/>
      <c r="Y17843" s="32"/>
      <c r="AG17843" s="29"/>
      <c r="AH17843" s="34"/>
      <c r="AM17843" s="28"/>
      <c r="AN17843" s="28"/>
      <c r="AO17843" s="28"/>
      <c r="AP17843" s="25"/>
      <c r="AQ17843" s="29"/>
      <c r="AR17843" s="30"/>
      <c r="AT17843" s="30"/>
    </row>
    <row r="17844" spans="1:46" ht="30">
      <c r="A17844" s="25">
        <f t="shared" si="1668"/>
        <v>2013</v>
      </c>
      <c r="B17844" s="26" t="str">
        <f t="shared" si="1669"/>
        <v>Solar Partners</v>
      </c>
      <c r="C17844" s="127" t="str">
        <f t="shared" si="1670"/>
        <v>Ivanpah Solar Electric Generating System</v>
      </c>
      <c r="D17844" s="123" t="str">
        <f t="shared" si="1671"/>
        <v>Solar Power Tower</v>
      </c>
      <c r="E17844" s="26">
        <f t="shared" si="1672"/>
        <v>0</v>
      </c>
      <c r="F17844" s="27">
        <f t="shared" si="1673"/>
        <v>0</v>
      </c>
      <c r="G17844" s="28"/>
      <c r="H17844" s="131"/>
      <c r="J17844" s="29" t="e">
        <f>VLOOKUP(H17844,'Drop Down Menus'!A:B,2,FALSE)</f>
        <v>#N/A</v>
      </c>
      <c r="L17844" s="48"/>
      <c r="M17844" s="48"/>
      <c r="N17844" s="135"/>
      <c r="R17844" s="144"/>
      <c r="U17844" s="148"/>
      <c r="V17844" s="25"/>
      <c r="Y17844" s="32"/>
      <c r="AG17844" s="29"/>
      <c r="AH17844" s="34"/>
      <c r="AM17844" s="28"/>
      <c r="AN17844" s="28"/>
      <c r="AO17844" s="28"/>
      <c r="AP17844" s="25"/>
      <c r="AQ17844" s="29"/>
      <c r="AR17844" s="30"/>
      <c r="AT17844" s="30"/>
    </row>
    <row r="17845" spans="1:46" ht="30">
      <c r="A17845" s="25">
        <f t="shared" si="1668"/>
        <v>2013</v>
      </c>
      <c r="B17845" s="26" t="str">
        <f t="shared" si="1669"/>
        <v>Solar Partners</v>
      </c>
      <c r="C17845" s="127" t="str">
        <f t="shared" si="1670"/>
        <v>Ivanpah Solar Electric Generating System</v>
      </c>
      <c r="D17845" s="123" t="str">
        <f t="shared" si="1671"/>
        <v>Solar Power Tower</v>
      </c>
      <c r="E17845" s="26">
        <f t="shared" si="1672"/>
        <v>0</v>
      </c>
      <c r="F17845" s="27">
        <f t="shared" si="1673"/>
        <v>0</v>
      </c>
      <c r="G17845" s="28"/>
      <c r="H17845" s="131"/>
      <c r="J17845" s="29" t="e">
        <f>VLOOKUP(H17845,'Drop Down Menus'!A:B,2,FALSE)</f>
        <v>#N/A</v>
      </c>
      <c r="L17845" s="48"/>
      <c r="M17845" s="48"/>
      <c r="N17845" s="135"/>
      <c r="R17845" s="144"/>
      <c r="U17845" s="148"/>
      <c r="V17845" s="25"/>
      <c r="Y17845" s="32"/>
      <c r="AG17845" s="29"/>
      <c r="AH17845" s="34"/>
      <c r="AM17845" s="28"/>
      <c r="AN17845" s="28"/>
      <c r="AO17845" s="28"/>
      <c r="AP17845" s="25"/>
      <c r="AQ17845" s="29"/>
      <c r="AR17845" s="30"/>
      <c r="AT17845" s="30"/>
    </row>
    <row r="17846" spans="1:46" ht="30">
      <c r="A17846" s="25">
        <f t="shared" si="1668"/>
        <v>2013</v>
      </c>
      <c r="B17846" s="26" t="str">
        <f t="shared" si="1669"/>
        <v>Solar Partners</v>
      </c>
      <c r="C17846" s="127" t="str">
        <f t="shared" si="1670"/>
        <v>Ivanpah Solar Electric Generating System</v>
      </c>
      <c r="D17846" s="123" t="str">
        <f t="shared" si="1671"/>
        <v>Solar Power Tower</v>
      </c>
      <c r="E17846" s="26">
        <f t="shared" si="1672"/>
        <v>0</v>
      </c>
      <c r="F17846" s="27">
        <f t="shared" si="1673"/>
        <v>0</v>
      </c>
      <c r="G17846" s="28"/>
      <c r="H17846" s="131"/>
      <c r="J17846" s="29" t="e">
        <f>VLOOKUP(H17846,'Drop Down Menus'!A:B,2,FALSE)</f>
        <v>#N/A</v>
      </c>
      <c r="L17846" s="48"/>
      <c r="M17846" s="48"/>
      <c r="N17846" s="135"/>
      <c r="R17846" s="144"/>
      <c r="U17846" s="148"/>
      <c r="V17846" s="25"/>
      <c r="Y17846" s="32"/>
      <c r="AG17846" s="29"/>
      <c r="AH17846" s="34"/>
      <c r="AM17846" s="28"/>
      <c r="AN17846" s="28"/>
      <c r="AO17846" s="28"/>
      <c r="AP17846" s="25"/>
      <c r="AQ17846" s="29"/>
      <c r="AR17846" s="30"/>
      <c r="AT17846" s="30"/>
    </row>
    <row r="17847" spans="1:46" ht="30">
      <c r="A17847" s="25">
        <f t="shared" si="1668"/>
        <v>2013</v>
      </c>
      <c r="B17847" s="26" t="str">
        <f t="shared" si="1669"/>
        <v>Solar Partners</v>
      </c>
      <c r="C17847" s="127" t="str">
        <f t="shared" si="1670"/>
        <v>Ivanpah Solar Electric Generating System</v>
      </c>
      <c r="D17847" s="123" t="str">
        <f t="shared" si="1671"/>
        <v>Solar Power Tower</v>
      </c>
      <c r="E17847" s="26">
        <f t="shared" si="1672"/>
        <v>0</v>
      </c>
      <c r="F17847" s="27">
        <f t="shared" si="1673"/>
        <v>0</v>
      </c>
      <c r="G17847" s="28"/>
      <c r="H17847" s="131"/>
      <c r="J17847" s="29" t="e">
        <f>VLOOKUP(H17847,'Drop Down Menus'!A:B,2,FALSE)</f>
        <v>#N/A</v>
      </c>
      <c r="L17847" s="48"/>
      <c r="M17847" s="48"/>
      <c r="N17847" s="135"/>
      <c r="R17847" s="144"/>
      <c r="U17847" s="148"/>
      <c r="V17847" s="25"/>
      <c r="Y17847" s="32"/>
      <c r="AG17847" s="29"/>
      <c r="AH17847" s="34"/>
      <c r="AM17847" s="28"/>
      <c r="AN17847" s="28"/>
      <c r="AO17847" s="28"/>
      <c r="AP17847" s="25"/>
      <c r="AQ17847" s="29"/>
      <c r="AR17847" s="30"/>
      <c r="AT17847" s="30"/>
    </row>
    <row r="17848" spans="1:46" ht="30">
      <c r="A17848" s="25">
        <f t="shared" si="1668"/>
        <v>2013</v>
      </c>
      <c r="B17848" s="26" t="str">
        <f t="shared" si="1669"/>
        <v>Solar Partners</v>
      </c>
      <c r="C17848" s="127" t="str">
        <f t="shared" si="1670"/>
        <v>Ivanpah Solar Electric Generating System</v>
      </c>
      <c r="D17848" s="123" t="str">
        <f t="shared" si="1671"/>
        <v>Solar Power Tower</v>
      </c>
      <c r="E17848" s="26">
        <f t="shared" si="1672"/>
        <v>0</v>
      </c>
      <c r="F17848" s="27">
        <f t="shared" si="1673"/>
        <v>0</v>
      </c>
      <c r="G17848" s="28"/>
      <c r="H17848" s="131"/>
      <c r="J17848" s="29" t="e">
        <f>VLOOKUP(H17848,'Drop Down Menus'!A:B,2,FALSE)</f>
        <v>#N/A</v>
      </c>
      <c r="L17848" s="48"/>
      <c r="M17848" s="48"/>
      <c r="N17848" s="135"/>
      <c r="R17848" s="144"/>
      <c r="U17848" s="148"/>
      <c r="V17848" s="25"/>
      <c r="Y17848" s="32"/>
      <c r="AG17848" s="29"/>
      <c r="AH17848" s="34"/>
      <c r="AM17848" s="28"/>
      <c r="AN17848" s="28"/>
      <c r="AO17848" s="28"/>
      <c r="AP17848" s="25"/>
      <c r="AQ17848" s="29"/>
      <c r="AR17848" s="30"/>
      <c r="AT17848" s="30"/>
    </row>
    <row r="17849" spans="1:46" ht="30">
      <c r="A17849" s="25">
        <f t="shared" si="1668"/>
        <v>2013</v>
      </c>
      <c r="B17849" s="26" t="str">
        <f t="shared" si="1669"/>
        <v>Solar Partners</v>
      </c>
      <c r="C17849" s="127" t="str">
        <f t="shared" si="1670"/>
        <v>Ivanpah Solar Electric Generating System</v>
      </c>
      <c r="D17849" s="123" t="str">
        <f t="shared" si="1671"/>
        <v>Solar Power Tower</v>
      </c>
      <c r="E17849" s="26">
        <f t="shared" si="1672"/>
        <v>0</v>
      </c>
      <c r="F17849" s="27">
        <f t="shared" si="1673"/>
        <v>0</v>
      </c>
      <c r="G17849" s="28"/>
      <c r="H17849" s="131"/>
      <c r="J17849" s="29" t="e">
        <f>VLOOKUP(H17849,'Drop Down Menus'!A:B,2,FALSE)</f>
        <v>#N/A</v>
      </c>
      <c r="L17849" s="48"/>
      <c r="M17849" s="48"/>
      <c r="N17849" s="135"/>
      <c r="R17849" s="144"/>
      <c r="U17849" s="148"/>
      <c r="V17849" s="25"/>
      <c r="Y17849" s="32"/>
      <c r="AG17849" s="29"/>
      <c r="AH17849" s="34"/>
      <c r="AM17849" s="28"/>
      <c r="AN17849" s="28"/>
      <c r="AO17849" s="28"/>
      <c r="AP17849" s="25"/>
      <c r="AQ17849" s="29"/>
      <c r="AR17849" s="30"/>
      <c r="AT17849" s="30"/>
    </row>
    <row r="17850" spans="1:46" ht="30">
      <c r="A17850" s="25">
        <f t="shared" si="1668"/>
        <v>2013</v>
      </c>
      <c r="B17850" s="26" t="str">
        <f t="shared" si="1669"/>
        <v>Solar Partners</v>
      </c>
      <c r="C17850" s="127" t="str">
        <f t="shared" si="1670"/>
        <v>Ivanpah Solar Electric Generating System</v>
      </c>
      <c r="D17850" s="123" t="str">
        <f t="shared" si="1671"/>
        <v>Solar Power Tower</v>
      </c>
      <c r="E17850" s="26">
        <f t="shared" si="1672"/>
        <v>0</v>
      </c>
      <c r="F17850" s="27">
        <f t="shared" si="1673"/>
        <v>0</v>
      </c>
      <c r="G17850" s="28"/>
      <c r="H17850" s="131"/>
      <c r="J17850" s="29" t="e">
        <f>VLOOKUP(H17850,'Drop Down Menus'!A:B,2,FALSE)</f>
        <v>#N/A</v>
      </c>
      <c r="L17850" s="48"/>
      <c r="M17850" s="48"/>
      <c r="N17850" s="135"/>
      <c r="R17850" s="144"/>
      <c r="U17850" s="148"/>
      <c r="V17850" s="25"/>
      <c r="Y17850" s="32"/>
      <c r="AG17850" s="29"/>
      <c r="AH17850" s="34"/>
      <c r="AM17850" s="28"/>
      <c r="AN17850" s="28"/>
      <c r="AO17850" s="28"/>
      <c r="AP17850" s="25"/>
      <c r="AQ17850" s="29"/>
      <c r="AR17850" s="30"/>
      <c r="AT17850" s="30"/>
    </row>
    <row r="17851" spans="1:46" ht="30">
      <c r="A17851" s="25">
        <f t="shared" si="1668"/>
        <v>2013</v>
      </c>
      <c r="B17851" s="26" t="str">
        <f t="shared" si="1669"/>
        <v>Solar Partners</v>
      </c>
      <c r="C17851" s="127" t="str">
        <f t="shared" si="1670"/>
        <v>Ivanpah Solar Electric Generating System</v>
      </c>
      <c r="D17851" s="123" t="str">
        <f t="shared" si="1671"/>
        <v>Solar Power Tower</v>
      </c>
      <c r="E17851" s="26">
        <f t="shared" si="1672"/>
        <v>0</v>
      </c>
      <c r="F17851" s="27">
        <f t="shared" si="1673"/>
        <v>0</v>
      </c>
      <c r="G17851" s="28"/>
      <c r="H17851" s="131"/>
      <c r="J17851" s="29" t="e">
        <f>VLOOKUP(H17851,'Drop Down Menus'!A:B,2,FALSE)</f>
        <v>#N/A</v>
      </c>
      <c r="L17851" s="48"/>
      <c r="M17851" s="48"/>
      <c r="N17851" s="135"/>
      <c r="R17851" s="144"/>
      <c r="U17851" s="148"/>
      <c r="V17851" s="25"/>
      <c r="Y17851" s="32"/>
      <c r="AG17851" s="29"/>
      <c r="AH17851" s="34"/>
      <c r="AM17851" s="28"/>
      <c r="AN17851" s="28"/>
      <c r="AO17851" s="28"/>
      <c r="AP17851" s="25"/>
      <c r="AQ17851" s="29"/>
      <c r="AR17851" s="30"/>
      <c r="AT17851" s="30"/>
    </row>
    <row r="17852" spans="1:46" ht="30">
      <c r="A17852" s="25">
        <f t="shared" si="1668"/>
        <v>2013</v>
      </c>
      <c r="B17852" s="26" t="str">
        <f t="shared" si="1669"/>
        <v>Solar Partners</v>
      </c>
      <c r="C17852" s="127" t="str">
        <f t="shared" si="1670"/>
        <v>Ivanpah Solar Electric Generating System</v>
      </c>
      <c r="D17852" s="123" t="str">
        <f t="shared" si="1671"/>
        <v>Solar Power Tower</v>
      </c>
      <c r="E17852" s="26">
        <f t="shared" si="1672"/>
        <v>0</v>
      </c>
      <c r="F17852" s="27">
        <f t="shared" si="1673"/>
        <v>0</v>
      </c>
      <c r="G17852" s="28"/>
      <c r="H17852" s="131"/>
      <c r="J17852" s="29" t="e">
        <f>VLOOKUP(H17852,'Drop Down Menus'!A:B,2,FALSE)</f>
        <v>#N/A</v>
      </c>
      <c r="L17852" s="48"/>
      <c r="M17852" s="48"/>
      <c r="N17852" s="135"/>
      <c r="R17852" s="144"/>
      <c r="U17852" s="148"/>
      <c r="V17852" s="25"/>
      <c r="Y17852" s="32"/>
      <c r="AG17852" s="29"/>
      <c r="AH17852" s="34"/>
      <c r="AM17852" s="28"/>
      <c r="AN17852" s="28"/>
      <c r="AO17852" s="28"/>
      <c r="AP17852" s="25"/>
      <c r="AQ17852" s="29"/>
      <c r="AR17852" s="30"/>
      <c r="AT17852" s="30"/>
    </row>
    <row r="17853" spans="1:46" ht="30">
      <c r="A17853" s="25">
        <f t="shared" si="1668"/>
        <v>2013</v>
      </c>
      <c r="B17853" s="26" t="str">
        <f t="shared" si="1669"/>
        <v>Solar Partners</v>
      </c>
      <c r="C17853" s="127" t="str">
        <f t="shared" si="1670"/>
        <v>Ivanpah Solar Electric Generating System</v>
      </c>
      <c r="D17853" s="123" t="str">
        <f t="shared" si="1671"/>
        <v>Solar Power Tower</v>
      </c>
      <c r="E17853" s="26">
        <f t="shared" si="1672"/>
        <v>0</v>
      </c>
      <c r="F17853" s="27">
        <f t="shared" si="1673"/>
        <v>0</v>
      </c>
      <c r="G17853" s="28"/>
      <c r="H17853" s="131"/>
      <c r="J17853" s="29" t="e">
        <f>VLOOKUP(H17853,'Drop Down Menus'!A:B,2,FALSE)</f>
        <v>#N/A</v>
      </c>
      <c r="L17853" s="48"/>
      <c r="M17853" s="48"/>
      <c r="N17853" s="135"/>
      <c r="R17853" s="144"/>
      <c r="U17853" s="148"/>
      <c r="V17853" s="25"/>
      <c r="Y17853" s="32"/>
      <c r="AG17853" s="29"/>
      <c r="AH17853" s="34"/>
      <c r="AM17853" s="28"/>
      <c r="AN17853" s="28"/>
      <c r="AO17853" s="28"/>
      <c r="AP17853" s="25"/>
      <c r="AQ17853" s="29"/>
      <c r="AR17853" s="30"/>
      <c r="AT17853" s="30"/>
    </row>
    <row r="17854" spans="1:46" ht="30">
      <c r="A17854" s="25">
        <f t="shared" si="1668"/>
        <v>2013</v>
      </c>
      <c r="B17854" s="26" t="str">
        <f t="shared" si="1669"/>
        <v>Solar Partners</v>
      </c>
      <c r="C17854" s="127" t="str">
        <f t="shared" si="1670"/>
        <v>Ivanpah Solar Electric Generating System</v>
      </c>
      <c r="D17854" s="123" t="str">
        <f t="shared" si="1671"/>
        <v>Solar Power Tower</v>
      </c>
      <c r="E17854" s="26">
        <f t="shared" si="1672"/>
        <v>0</v>
      </c>
      <c r="F17854" s="27">
        <f t="shared" si="1673"/>
        <v>0</v>
      </c>
      <c r="G17854" s="28"/>
      <c r="H17854" s="131"/>
      <c r="J17854" s="29" t="e">
        <f>VLOOKUP(H17854,'Drop Down Menus'!A:B,2,FALSE)</f>
        <v>#N/A</v>
      </c>
      <c r="L17854" s="48"/>
      <c r="M17854" s="48"/>
      <c r="N17854" s="135"/>
      <c r="R17854" s="144"/>
      <c r="U17854" s="148"/>
      <c r="V17854" s="25"/>
      <c r="Y17854" s="32"/>
      <c r="AG17854" s="29"/>
      <c r="AH17854" s="34"/>
      <c r="AM17854" s="28"/>
      <c r="AN17854" s="28"/>
      <c r="AO17854" s="28"/>
      <c r="AP17854" s="25"/>
      <c r="AQ17854" s="29"/>
      <c r="AR17854" s="30"/>
      <c r="AT17854" s="30"/>
    </row>
    <row r="17855" spans="1:46" ht="30">
      <c r="A17855" s="25">
        <f t="shared" si="1668"/>
        <v>2013</v>
      </c>
      <c r="B17855" s="26" t="str">
        <f t="shared" si="1669"/>
        <v>Solar Partners</v>
      </c>
      <c r="C17855" s="127" t="str">
        <f t="shared" si="1670"/>
        <v>Ivanpah Solar Electric Generating System</v>
      </c>
      <c r="D17855" s="123" t="str">
        <f t="shared" si="1671"/>
        <v>Solar Power Tower</v>
      </c>
      <c r="E17855" s="26">
        <f t="shared" si="1672"/>
        <v>0</v>
      </c>
      <c r="F17855" s="27">
        <f t="shared" si="1673"/>
        <v>0</v>
      </c>
      <c r="G17855" s="28"/>
      <c r="H17855" s="131"/>
      <c r="J17855" s="29" t="e">
        <f>VLOOKUP(H17855,'Drop Down Menus'!A:B,2,FALSE)</f>
        <v>#N/A</v>
      </c>
      <c r="L17855" s="48"/>
      <c r="M17855" s="48"/>
      <c r="N17855" s="135"/>
      <c r="R17855" s="144"/>
      <c r="U17855" s="148"/>
      <c r="V17855" s="25"/>
      <c r="Y17855" s="32"/>
      <c r="AG17855" s="29"/>
      <c r="AH17855" s="34"/>
      <c r="AM17855" s="28"/>
      <c r="AN17855" s="28"/>
      <c r="AO17855" s="28"/>
      <c r="AP17855" s="25"/>
      <c r="AQ17855" s="29"/>
      <c r="AR17855" s="30"/>
      <c r="AT17855" s="30"/>
    </row>
    <row r="17856" spans="1:46" ht="30">
      <c r="A17856" s="25">
        <f t="shared" si="1668"/>
        <v>2013</v>
      </c>
      <c r="B17856" s="26" t="str">
        <f t="shared" si="1669"/>
        <v>Solar Partners</v>
      </c>
      <c r="C17856" s="127" t="str">
        <f t="shared" si="1670"/>
        <v>Ivanpah Solar Electric Generating System</v>
      </c>
      <c r="D17856" s="123" t="str">
        <f t="shared" si="1671"/>
        <v>Solar Power Tower</v>
      </c>
      <c r="E17856" s="26">
        <f t="shared" si="1672"/>
        <v>0</v>
      </c>
      <c r="F17856" s="27">
        <f t="shared" si="1673"/>
        <v>0</v>
      </c>
      <c r="G17856" s="28"/>
      <c r="H17856" s="131"/>
      <c r="J17856" s="29" t="e">
        <f>VLOOKUP(H17856,'Drop Down Menus'!A:B,2,FALSE)</f>
        <v>#N/A</v>
      </c>
      <c r="L17856" s="48"/>
      <c r="M17856" s="48"/>
      <c r="N17856" s="135"/>
      <c r="R17856" s="144"/>
      <c r="U17856" s="148"/>
      <c r="V17856" s="25"/>
      <c r="Y17856" s="32"/>
      <c r="AG17856" s="29"/>
      <c r="AH17856" s="34"/>
      <c r="AM17856" s="28"/>
      <c r="AN17856" s="28"/>
      <c r="AO17856" s="28"/>
      <c r="AP17856" s="25"/>
      <c r="AQ17856" s="29"/>
      <c r="AR17856" s="30"/>
      <c r="AT17856" s="30"/>
    </row>
    <row r="17857" spans="1:46" ht="30">
      <c r="A17857" s="25">
        <f t="shared" si="1668"/>
        <v>2013</v>
      </c>
      <c r="B17857" s="26" t="str">
        <f t="shared" si="1669"/>
        <v>Solar Partners</v>
      </c>
      <c r="C17857" s="127" t="str">
        <f t="shared" si="1670"/>
        <v>Ivanpah Solar Electric Generating System</v>
      </c>
      <c r="D17857" s="123" t="str">
        <f t="shared" si="1671"/>
        <v>Solar Power Tower</v>
      </c>
      <c r="E17857" s="26">
        <f t="shared" si="1672"/>
        <v>0</v>
      </c>
      <c r="F17857" s="27">
        <f t="shared" si="1673"/>
        <v>0</v>
      </c>
      <c r="G17857" s="28"/>
      <c r="H17857" s="131"/>
      <c r="J17857" s="29" t="e">
        <f>VLOOKUP(H17857,'Drop Down Menus'!A:B,2,FALSE)</f>
        <v>#N/A</v>
      </c>
      <c r="L17857" s="48"/>
      <c r="M17857" s="48"/>
      <c r="N17857" s="135"/>
      <c r="R17857" s="144"/>
      <c r="U17857" s="148"/>
      <c r="V17857" s="25"/>
      <c r="Y17857" s="32"/>
      <c r="AG17857" s="29"/>
      <c r="AH17857" s="34"/>
      <c r="AM17857" s="28"/>
      <c r="AN17857" s="28"/>
      <c r="AO17857" s="28"/>
      <c r="AP17857" s="25"/>
      <c r="AQ17857" s="29"/>
      <c r="AR17857" s="30"/>
      <c r="AT17857" s="30"/>
    </row>
    <row r="17858" spans="1:46" ht="30">
      <c r="A17858" s="25">
        <f t="shared" si="1668"/>
        <v>2013</v>
      </c>
      <c r="B17858" s="26" t="str">
        <f t="shared" si="1669"/>
        <v>Solar Partners</v>
      </c>
      <c r="C17858" s="127" t="str">
        <f t="shared" si="1670"/>
        <v>Ivanpah Solar Electric Generating System</v>
      </c>
      <c r="D17858" s="123" t="str">
        <f t="shared" si="1671"/>
        <v>Solar Power Tower</v>
      </c>
      <c r="E17858" s="26">
        <f t="shared" si="1672"/>
        <v>0</v>
      </c>
      <c r="F17858" s="27">
        <f t="shared" si="1673"/>
        <v>0</v>
      </c>
      <c r="G17858" s="28"/>
      <c r="H17858" s="131"/>
      <c r="J17858" s="29" t="e">
        <f>VLOOKUP(H17858,'Drop Down Menus'!A:B,2,FALSE)</f>
        <v>#N/A</v>
      </c>
      <c r="L17858" s="48"/>
      <c r="M17858" s="48"/>
      <c r="N17858" s="135"/>
      <c r="R17858" s="144"/>
      <c r="U17858" s="148"/>
      <c r="V17858" s="25"/>
      <c r="Y17858" s="32"/>
      <c r="AG17858" s="29"/>
      <c r="AH17858" s="34"/>
      <c r="AM17858" s="28"/>
      <c r="AN17858" s="28"/>
      <c r="AO17858" s="28"/>
      <c r="AP17858" s="25"/>
      <c r="AQ17858" s="29"/>
      <c r="AR17858" s="30"/>
      <c r="AT17858" s="30"/>
    </row>
    <row r="17859" spans="1:46" ht="30">
      <c r="A17859" s="25">
        <f t="shared" ref="A17859:A17922" si="1674">ReportYear</f>
        <v>2013</v>
      </c>
      <c r="B17859" s="26" t="str">
        <f t="shared" ref="B17859:B17922" si="1675">Project_Proponent</f>
        <v>Solar Partners</v>
      </c>
      <c r="C17859" s="127" t="str">
        <f t="shared" ref="C17859:C17922" si="1676">Project_Name</f>
        <v>Ivanpah Solar Electric Generating System</v>
      </c>
      <c r="D17859" s="123" t="str">
        <f t="shared" ref="D17859:D17922" si="1677">Project_Type_AutoFill</f>
        <v>Solar Power Tower</v>
      </c>
      <c r="E17859" s="26">
        <f t="shared" ref="E17859:E17922" si="1678">SPUT_Permit____if_applicable</f>
        <v>0</v>
      </c>
      <c r="F17859" s="27">
        <f t="shared" ref="F17859:F17922" si="1679">Eagle_Permit</f>
        <v>0</v>
      </c>
      <c r="G17859" s="28"/>
      <c r="H17859" s="131"/>
      <c r="J17859" s="29" t="e">
        <f>VLOOKUP(H17859,'Drop Down Menus'!A:B,2,FALSE)</f>
        <v>#N/A</v>
      </c>
      <c r="L17859" s="48"/>
      <c r="M17859" s="48"/>
      <c r="N17859" s="135"/>
      <c r="R17859" s="144"/>
      <c r="U17859" s="148"/>
      <c r="V17859" s="25"/>
      <c r="Y17859" s="32"/>
      <c r="AG17859" s="29"/>
      <c r="AH17859" s="34"/>
      <c r="AM17859" s="28"/>
      <c r="AN17859" s="28"/>
      <c r="AO17859" s="28"/>
      <c r="AP17859" s="25"/>
      <c r="AQ17859" s="29"/>
      <c r="AR17859" s="30"/>
      <c r="AT17859" s="30"/>
    </row>
    <row r="17860" spans="1:46" ht="30">
      <c r="A17860" s="25">
        <f t="shared" si="1674"/>
        <v>2013</v>
      </c>
      <c r="B17860" s="26" t="str">
        <f t="shared" si="1675"/>
        <v>Solar Partners</v>
      </c>
      <c r="C17860" s="127" t="str">
        <f t="shared" si="1676"/>
        <v>Ivanpah Solar Electric Generating System</v>
      </c>
      <c r="D17860" s="123" t="str">
        <f t="shared" si="1677"/>
        <v>Solar Power Tower</v>
      </c>
      <c r="E17860" s="26">
        <f t="shared" si="1678"/>
        <v>0</v>
      </c>
      <c r="F17860" s="27">
        <f t="shared" si="1679"/>
        <v>0</v>
      </c>
      <c r="G17860" s="28"/>
      <c r="H17860" s="131"/>
      <c r="J17860" s="29" t="e">
        <f>VLOOKUP(H17860,'Drop Down Menus'!A:B,2,FALSE)</f>
        <v>#N/A</v>
      </c>
      <c r="L17860" s="48"/>
      <c r="M17860" s="48"/>
      <c r="N17860" s="135"/>
      <c r="R17860" s="144"/>
      <c r="U17860" s="148"/>
      <c r="V17860" s="25"/>
      <c r="Y17860" s="32"/>
      <c r="AG17860" s="29"/>
      <c r="AH17860" s="34"/>
      <c r="AM17860" s="28"/>
      <c r="AN17860" s="28"/>
      <c r="AO17860" s="28"/>
      <c r="AP17860" s="25"/>
      <c r="AQ17860" s="29"/>
      <c r="AR17860" s="30"/>
      <c r="AT17860" s="30"/>
    </row>
    <row r="17861" spans="1:46" ht="30">
      <c r="A17861" s="25">
        <f t="shared" si="1674"/>
        <v>2013</v>
      </c>
      <c r="B17861" s="26" t="str">
        <f t="shared" si="1675"/>
        <v>Solar Partners</v>
      </c>
      <c r="C17861" s="127" t="str">
        <f t="shared" si="1676"/>
        <v>Ivanpah Solar Electric Generating System</v>
      </c>
      <c r="D17861" s="123" t="str">
        <f t="shared" si="1677"/>
        <v>Solar Power Tower</v>
      </c>
      <c r="E17861" s="26">
        <f t="shared" si="1678"/>
        <v>0</v>
      </c>
      <c r="F17861" s="27">
        <f t="shared" si="1679"/>
        <v>0</v>
      </c>
      <c r="G17861" s="28"/>
      <c r="H17861" s="131"/>
      <c r="J17861" s="29" t="e">
        <f>VLOOKUP(H17861,'Drop Down Menus'!A:B,2,FALSE)</f>
        <v>#N/A</v>
      </c>
      <c r="L17861" s="48"/>
      <c r="M17861" s="48"/>
      <c r="N17861" s="135"/>
      <c r="R17861" s="144"/>
      <c r="U17861" s="148"/>
      <c r="V17861" s="25"/>
      <c r="Y17861" s="32"/>
      <c r="AG17861" s="29"/>
      <c r="AH17861" s="34"/>
      <c r="AM17861" s="28"/>
      <c r="AN17861" s="28"/>
      <c r="AO17861" s="28"/>
      <c r="AP17861" s="25"/>
      <c r="AQ17861" s="29"/>
      <c r="AR17861" s="30"/>
      <c r="AT17861" s="30"/>
    </row>
    <row r="17862" spans="1:46" ht="30">
      <c r="A17862" s="25">
        <f t="shared" si="1674"/>
        <v>2013</v>
      </c>
      <c r="B17862" s="26" t="str">
        <f t="shared" si="1675"/>
        <v>Solar Partners</v>
      </c>
      <c r="C17862" s="127" t="str">
        <f t="shared" si="1676"/>
        <v>Ivanpah Solar Electric Generating System</v>
      </c>
      <c r="D17862" s="123" t="str">
        <f t="shared" si="1677"/>
        <v>Solar Power Tower</v>
      </c>
      <c r="E17862" s="26">
        <f t="shared" si="1678"/>
        <v>0</v>
      </c>
      <c r="F17862" s="27">
        <f t="shared" si="1679"/>
        <v>0</v>
      </c>
      <c r="G17862" s="28"/>
      <c r="H17862" s="131"/>
      <c r="J17862" s="29" t="e">
        <f>VLOOKUP(H17862,'Drop Down Menus'!A:B,2,FALSE)</f>
        <v>#N/A</v>
      </c>
      <c r="L17862" s="48"/>
      <c r="M17862" s="48"/>
      <c r="N17862" s="135"/>
      <c r="R17862" s="144"/>
      <c r="U17862" s="148"/>
      <c r="V17862" s="25"/>
      <c r="Y17862" s="32"/>
      <c r="AG17862" s="29"/>
      <c r="AH17862" s="34"/>
      <c r="AM17862" s="28"/>
      <c r="AN17862" s="28"/>
      <c r="AO17862" s="28"/>
      <c r="AP17862" s="25"/>
      <c r="AQ17862" s="29"/>
      <c r="AR17862" s="30"/>
      <c r="AT17862" s="30"/>
    </row>
    <row r="17863" spans="1:46" ht="30">
      <c r="A17863" s="25">
        <f t="shared" si="1674"/>
        <v>2013</v>
      </c>
      <c r="B17863" s="26" t="str">
        <f t="shared" si="1675"/>
        <v>Solar Partners</v>
      </c>
      <c r="C17863" s="127" t="str">
        <f t="shared" si="1676"/>
        <v>Ivanpah Solar Electric Generating System</v>
      </c>
      <c r="D17863" s="123" t="str">
        <f t="shared" si="1677"/>
        <v>Solar Power Tower</v>
      </c>
      <c r="E17863" s="26">
        <f t="shared" si="1678"/>
        <v>0</v>
      </c>
      <c r="F17863" s="27">
        <f t="shared" si="1679"/>
        <v>0</v>
      </c>
      <c r="G17863" s="28"/>
      <c r="H17863" s="131"/>
      <c r="J17863" s="29" t="e">
        <f>VLOOKUP(H17863,'Drop Down Menus'!A:B,2,FALSE)</f>
        <v>#N/A</v>
      </c>
      <c r="L17863" s="48"/>
      <c r="M17863" s="48"/>
      <c r="N17863" s="135"/>
      <c r="R17863" s="144"/>
      <c r="U17863" s="148"/>
      <c r="V17863" s="25"/>
      <c r="Y17863" s="32"/>
      <c r="AG17863" s="29"/>
      <c r="AH17863" s="34"/>
      <c r="AM17863" s="28"/>
      <c r="AN17863" s="28"/>
      <c r="AO17863" s="28"/>
      <c r="AP17863" s="25"/>
      <c r="AQ17863" s="29"/>
      <c r="AR17863" s="30"/>
      <c r="AT17863" s="30"/>
    </row>
    <row r="17864" spans="1:46" ht="30">
      <c r="A17864" s="25">
        <f t="shared" si="1674"/>
        <v>2013</v>
      </c>
      <c r="B17864" s="26" t="str">
        <f t="shared" si="1675"/>
        <v>Solar Partners</v>
      </c>
      <c r="C17864" s="127" t="str">
        <f t="shared" si="1676"/>
        <v>Ivanpah Solar Electric Generating System</v>
      </c>
      <c r="D17864" s="123" t="str">
        <f t="shared" si="1677"/>
        <v>Solar Power Tower</v>
      </c>
      <c r="E17864" s="26">
        <f t="shared" si="1678"/>
        <v>0</v>
      </c>
      <c r="F17864" s="27">
        <f t="shared" si="1679"/>
        <v>0</v>
      </c>
      <c r="G17864" s="28"/>
      <c r="H17864" s="131"/>
      <c r="J17864" s="29" t="e">
        <f>VLOOKUP(H17864,'Drop Down Menus'!A:B,2,FALSE)</f>
        <v>#N/A</v>
      </c>
      <c r="L17864" s="48"/>
      <c r="M17864" s="48"/>
      <c r="N17864" s="135"/>
      <c r="R17864" s="144"/>
      <c r="U17864" s="148"/>
      <c r="V17864" s="25"/>
      <c r="Y17864" s="32"/>
      <c r="AG17864" s="29"/>
      <c r="AH17864" s="34"/>
      <c r="AM17864" s="28"/>
      <c r="AN17864" s="28"/>
      <c r="AO17864" s="28"/>
      <c r="AP17864" s="25"/>
      <c r="AQ17864" s="29"/>
      <c r="AR17864" s="30"/>
      <c r="AT17864" s="30"/>
    </row>
    <row r="17865" spans="1:46" ht="30">
      <c r="A17865" s="25">
        <f t="shared" si="1674"/>
        <v>2013</v>
      </c>
      <c r="B17865" s="26" t="str">
        <f t="shared" si="1675"/>
        <v>Solar Partners</v>
      </c>
      <c r="C17865" s="127" t="str">
        <f t="shared" si="1676"/>
        <v>Ivanpah Solar Electric Generating System</v>
      </c>
      <c r="D17865" s="123" t="str">
        <f t="shared" si="1677"/>
        <v>Solar Power Tower</v>
      </c>
      <c r="E17865" s="26">
        <f t="shared" si="1678"/>
        <v>0</v>
      </c>
      <c r="F17865" s="27">
        <f t="shared" si="1679"/>
        <v>0</v>
      </c>
      <c r="G17865" s="28"/>
      <c r="H17865" s="131"/>
      <c r="J17865" s="29" t="e">
        <f>VLOOKUP(H17865,'Drop Down Menus'!A:B,2,FALSE)</f>
        <v>#N/A</v>
      </c>
      <c r="L17865" s="48"/>
      <c r="M17865" s="48"/>
      <c r="N17865" s="135"/>
      <c r="R17865" s="144"/>
      <c r="U17865" s="148"/>
      <c r="V17865" s="25"/>
      <c r="Y17865" s="32"/>
      <c r="AG17865" s="29"/>
      <c r="AH17865" s="34"/>
      <c r="AM17865" s="28"/>
      <c r="AN17865" s="28"/>
      <c r="AO17865" s="28"/>
      <c r="AP17865" s="25"/>
      <c r="AQ17865" s="29"/>
      <c r="AR17865" s="30"/>
      <c r="AT17865" s="30"/>
    </row>
    <row r="17866" spans="1:46" ht="30">
      <c r="A17866" s="25">
        <f t="shared" si="1674"/>
        <v>2013</v>
      </c>
      <c r="B17866" s="26" t="str">
        <f t="shared" si="1675"/>
        <v>Solar Partners</v>
      </c>
      <c r="C17866" s="127" t="str">
        <f t="shared" si="1676"/>
        <v>Ivanpah Solar Electric Generating System</v>
      </c>
      <c r="D17866" s="123" t="str">
        <f t="shared" si="1677"/>
        <v>Solar Power Tower</v>
      </c>
      <c r="E17866" s="26">
        <f t="shared" si="1678"/>
        <v>0</v>
      </c>
      <c r="F17866" s="27">
        <f t="shared" si="1679"/>
        <v>0</v>
      </c>
      <c r="G17866" s="28"/>
      <c r="H17866" s="131"/>
      <c r="J17866" s="29" t="e">
        <f>VLOOKUP(H17866,'Drop Down Menus'!A:B,2,FALSE)</f>
        <v>#N/A</v>
      </c>
      <c r="L17866" s="48"/>
      <c r="M17866" s="48"/>
      <c r="N17866" s="135"/>
      <c r="R17866" s="144"/>
      <c r="U17866" s="148"/>
      <c r="V17866" s="25"/>
      <c r="Y17866" s="32"/>
      <c r="AG17866" s="29"/>
      <c r="AH17866" s="34"/>
      <c r="AM17866" s="28"/>
      <c r="AN17866" s="28"/>
      <c r="AO17866" s="28"/>
      <c r="AP17866" s="25"/>
      <c r="AQ17866" s="29"/>
      <c r="AR17866" s="30"/>
      <c r="AT17866" s="30"/>
    </row>
    <row r="17867" spans="1:46" ht="30">
      <c r="A17867" s="25">
        <f t="shared" si="1674"/>
        <v>2013</v>
      </c>
      <c r="B17867" s="26" t="str">
        <f t="shared" si="1675"/>
        <v>Solar Partners</v>
      </c>
      <c r="C17867" s="127" t="str">
        <f t="shared" si="1676"/>
        <v>Ivanpah Solar Electric Generating System</v>
      </c>
      <c r="D17867" s="123" t="str">
        <f t="shared" si="1677"/>
        <v>Solar Power Tower</v>
      </c>
      <c r="E17867" s="26">
        <f t="shared" si="1678"/>
        <v>0</v>
      </c>
      <c r="F17867" s="27">
        <f t="shared" si="1679"/>
        <v>0</v>
      </c>
      <c r="G17867" s="28"/>
      <c r="H17867" s="131"/>
      <c r="J17867" s="29" t="e">
        <f>VLOOKUP(H17867,'Drop Down Menus'!A:B,2,FALSE)</f>
        <v>#N/A</v>
      </c>
      <c r="L17867" s="48"/>
      <c r="M17867" s="48"/>
      <c r="N17867" s="135"/>
      <c r="R17867" s="144"/>
      <c r="U17867" s="148"/>
      <c r="V17867" s="25"/>
      <c r="Y17867" s="32"/>
      <c r="AG17867" s="29"/>
      <c r="AH17867" s="34"/>
      <c r="AM17867" s="28"/>
      <c r="AN17867" s="28"/>
      <c r="AO17867" s="28"/>
      <c r="AP17867" s="25"/>
      <c r="AQ17867" s="29"/>
      <c r="AR17867" s="30"/>
      <c r="AT17867" s="30"/>
    </row>
    <row r="17868" spans="1:46" ht="30">
      <c r="A17868" s="25">
        <f t="shared" si="1674"/>
        <v>2013</v>
      </c>
      <c r="B17868" s="26" t="str">
        <f t="shared" si="1675"/>
        <v>Solar Partners</v>
      </c>
      <c r="C17868" s="127" t="str">
        <f t="shared" si="1676"/>
        <v>Ivanpah Solar Electric Generating System</v>
      </c>
      <c r="D17868" s="123" t="str">
        <f t="shared" si="1677"/>
        <v>Solar Power Tower</v>
      </c>
      <c r="E17868" s="26">
        <f t="shared" si="1678"/>
        <v>0</v>
      </c>
      <c r="F17868" s="27">
        <f t="shared" si="1679"/>
        <v>0</v>
      </c>
      <c r="G17868" s="28"/>
      <c r="H17868" s="131"/>
      <c r="J17868" s="29" t="e">
        <f>VLOOKUP(H17868,'Drop Down Menus'!A:B,2,FALSE)</f>
        <v>#N/A</v>
      </c>
      <c r="L17868" s="48"/>
      <c r="M17868" s="48"/>
      <c r="N17868" s="135"/>
      <c r="R17868" s="144"/>
      <c r="U17868" s="148"/>
      <c r="V17868" s="25"/>
      <c r="Y17868" s="32"/>
      <c r="AG17868" s="29"/>
      <c r="AH17868" s="34"/>
      <c r="AM17868" s="28"/>
      <c r="AN17868" s="28"/>
      <c r="AO17868" s="28"/>
      <c r="AP17868" s="25"/>
      <c r="AQ17868" s="29"/>
      <c r="AR17868" s="30"/>
      <c r="AT17868" s="30"/>
    </row>
    <row r="17869" spans="1:46" ht="30">
      <c r="A17869" s="25">
        <f t="shared" si="1674"/>
        <v>2013</v>
      </c>
      <c r="B17869" s="26" t="str">
        <f t="shared" si="1675"/>
        <v>Solar Partners</v>
      </c>
      <c r="C17869" s="127" t="str">
        <f t="shared" si="1676"/>
        <v>Ivanpah Solar Electric Generating System</v>
      </c>
      <c r="D17869" s="123" t="str">
        <f t="shared" si="1677"/>
        <v>Solar Power Tower</v>
      </c>
      <c r="E17869" s="26">
        <f t="shared" si="1678"/>
        <v>0</v>
      </c>
      <c r="F17869" s="27">
        <f t="shared" si="1679"/>
        <v>0</v>
      </c>
      <c r="G17869" s="28"/>
      <c r="H17869" s="131"/>
      <c r="J17869" s="29" t="e">
        <f>VLOOKUP(H17869,'Drop Down Menus'!A:B,2,FALSE)</f>
        <v>#N/A</v>
      </c>
      <c r="L17869" s="48"/>
      <c r="M17869" s="48"/>
      <c r="N17869" s="135"/>
      <c r="R17869" s="144"/>
      <c r="U17869" s="148"/>
      <c r="V17869" s="25"/>
      <c r="Y17869" s="32"/>
      <c r="AG17869" s="29"/>
      <c r="AH17869" s="34"/>
      <c r="AM17869" s="28"/>
      <c r="AN17869" s="28"/>
      <c r="AO17869" s="28"/>
      <c r="AP17869" s="25"/>
      <c r="AQ17869" s="29"/>
      <c r="AR17869" s="30"/>
      <c r="AT17869" s="30"/>
    </row>
    <row r="17870" spans="1:46" ht="30">
      <c r="A17870" s="25">
        <f t="shared" si="1674"/>
        <v>2013</v>
      </c>
      <c r="B17870" s="26" t="str">
        <f t="shared" si="1675"/>
        <v>Solar Partners</v>
      </c>
      <c r="C17870" s="127" t="str">
        <f t="shared" si="1676"/>
        <v>Ivanpah Solar Electric Generating System</v>
      </c>
      <c r="D17870" s="123" t="str">
        <f t="shared" si="1677"/>
        <v>Solar Power Tower</v>
      </c>
      <c r="E17870" s="26">
        <f t="shared" si="1678"/>
        <v>0</v>
      </c>
      <c r="F17870" s="27">
        <f t="shared" si="1679"/>
        <v>0</v>
      </c>
      <c r="G17870" s="28"/>
      <c r="H17870" s="131"/>
      <c r="J17870" s="29" t="e">
        <f>VLOOKUP(H17870,'Drop Down Menus'!A:B,2,FALSE)</f>
        <v>#N/A</v>
      </c>
      <c r="L17870" s="48"/>
      <c r="M17870" s="48"/>
      <c r="N17870" s="135"/>
      <c r="R17870" s="144"/>
      <c r="U17870" s="148"/>
      <c r="V17870" s="25"/>
      <c r="Y17870" s="32"/>
      <c r="AG17870" s="29"/>
      <c r="AH17870" s="34"/>
      <c r="AM17870" s="28"/>
      <c r="AN17870" s="28"/>
      <c r="AO17870" s="28"/>
      <c r="AP17870" s="25"/>
      <c r="AQ17870" s="29"/>
      <c r="AR17870" s="30"/>
      <c r="AT17870" s="30"/>
    </row>
    <row r="17871" spans="1:46" ht="30">
      <c r="A17871" s="25">
        <f t="shared" si="1674"/>
        <v>2013</v>
      </c>
      <c r="B17871" s="26" t="str">
        <f t="shared" si="1675"/>
        <v>Solar Partners</v>
      </c>
      <c r="C17871" s="127" t="str">
        <f t="shared" si="1676"/>
        <v>Ivanpah Solar Electric Generating System</v>
      </c>
      <c r="D17871" s="123" t="str">
        <f t="shared" si="1677"/>
        <v>Solar Power Tower</v>
      </c>
      <c r="E17871" s="26">
        <f t="shared" si="1678"/>
        <v>0</v>
      </c>
      <c r="F17871" s="27">
        <f t="shared" si="1679"/>
        <v>0</v>
      </c>
      <c r="G17871" s="28"/>
      <c r="H17871" s="131"/>
      <c r="J17871" s="29" t="e">
        <f>VLOOKUP(H17871,'Drop Down Menus'!A:B,2,FALSE)</f>
        <v>#N/A</v>
      </c>
      <c r="L17871" s="48"/>
      <c r="M17871" s="48"/>
      <c r="N17871" s="135"/>
      <c r="R17871" s="144"/>
      <c r="U17871" s="148"/>
      <c r="V17871" s="25"/>
      <c r="Y17871" s="32"/>
      <c r="AG17871" s="29"/>
      <c r="AH17871" s="34"/>
      <c r="AM17871" s="28"/>
      <c r="AN17871" s="28"/>
      <c r="AO17871" s="28"/>
      <c r="AP17871" s="25"/>
      <c r="AQ17871" s="29"/>
      <c r="AR17871" s="30"/>
      <c r="AT17871" s="30"/>
    </row>
    <row r="17872" spans="1:46" ht="30">
      <c r="A17872" s="25">
        <f t="shared" si="1674"/>
        <v>2013</v>
      </c>
      <c r="B17872" s="26" t="str">
        <f t="shared" si="1675"/>
        <v>Solar Partners</v>
      </c>
      <c r="C17872" s="127" t="str">
        <f t="shared" si="1676"/>
        <v>Ivanpah Solar Electric Generating System</v>
      </c>
      <c r="D17872" s="123" t="str">
        <f t="shared" si="1677"/>
        <v>Solar Power Tower</v>
      </c>
      <c r="E17872" s="26">
        <f t="shared" si="1678"/>
        <v>0</v>
      </c>
      <c r="F17872" s="27">
        <f t="shared" si="1679"/>
        <v>0</v>
      </c>
      <c r="G17872" s="28"/>
      <c r="H17872" s="131"/>
      <c r="J17872" s="29" t="e">
        <f>VLOOKUP(H17872,'Drop Down Menus'!A:B,2,FALSE)</f>
        <v>#N/A</v>
      </c>
      <c r="L17872" s="48"/>
      <c r="M17872" s="48"/>
      <c r="N17872" s="135"/>
      <c r="R17872" s="144"/>
      <c r="U17872" s="148"/>
      <c r="V17872" s="25"/>
      <c r="Y17872" s="32"/>
      <c r="AG17872" s="29"/>
      <c r="AH17872" s="34"/>
      <c r="AM17872" s="28"/>
      <c r="AN17872" s="28"/>
      <c r="AO17872" s="28"/>
      <c r="AP17872" s="25"/>
      <c r="AQ17872" s="29"/>
      <c r="AR17872" s="30"/>
      <c r="AT17872" s="30"/>
    </row>
    <row r="17873" spans="1:46" ht="30">
      <c r="A17873" s="25">
        <f t="shared" si="1674"/>
        <v>2013</v>
      </c>
      <c r="B17873" s="26" t="str">
        <f t="shared" si="1675"/>
        <v>Solar Partners</v>
      </c>
      <c r="C17873" s="127" t="str">
        <f t="shared" si="1676"/>
        <v>Ivanpah Solar Electric Generating System</v>
      </c>
      <c r="D17873" s="123" t="str">
        <f t="shared" si="1677"/>
        <v>Solar Power Tower</v>
      </c>
      <c r="E17873" s="26">
        <f t="shared" si="1678"/>
        <v>0</v>
      </c>
      <c r="F17873" s="27">
        <f t="shared" si="1679"/>
        <v>0</v>
      </c>
      <c r="G17873" s="28"/>
      <c r="H17873" s="131"/>
      <c r="J17873" s="29" t="e">
        <f>VLOOKUP(H17873,'Drop Down Menus'!A:B,2,FALSE)</f>
        <v>#N/A</v>
      </c>
      <c r="L17873" s="48"/>
      <c r="M17873" s="48"/>
      <c r="N17873" s="135"/>
      <c r="R17873" s="144"/>
      <c r="U17873" s="148"/>
      <c r="V17873" s="25"/>
      <c r="Y17873" s="32"/>
      <c r="AG17873" s="29"/>
      <c r="AH17873" s="34"/>
      <c r="AM17873" s="28"/>
      <c r="AN17873" s="28"/>
      <c r="AO17873" s="28"/>
      <c r="AP17873" s="25"/>
      <c r="AQ17873" s="29"/>
      <c r="AR17873" s="30"/>
      <c r="AT17873" s="30"/>
    </row>
    <row r="17874" spans="1:46" ht="30">
      <c r="A17874" s="25">
        <f t="shared" si="1674"/>
        <v>2013</v>
      </c>
      <c r="B17874" s="26" t="str">
        <f t="shared" si="1675"/>
        <v>Solar Partners</v>
      </c>
      <c r="C17874" s="127" t="str">
        <f t="shared" si="1676"/>
        <v>Ivanpah Solar Electric Generating System</v>
      </c>
      <c r="D17874" s="123" t="str">
        <f t="shared" si="1677"/>
        <v>Solar Power Tower</v>
      </c>
      <c r="E17874" s="26">
        <f t="shared" si="1678"/>
        <v>0</v>
      </c>
      <c r="F17874" s="27">
        <f t="shared" si="1679"/>
        <v>0</v>
      </c>
      <c r="G17874" s="28"/>
      <c r="H17874" s="131"/>
      <c r="J17874" s="29" t="e">
        <f>VLOOKUP(H17874,'Drop Down Menus'!A:B,2,FALSE)</f>
        <v>#N/A</v>
      </c>
      <c r="L17874" s="48"/>
      <c r="M17874" s="48"/>
      <c r="N17874" s="135"/>
      <c r="R17874" s="144"/>
      <c r="U17874" s="148"/>
      <c r="V17874" s="25"/>
      <c r="Y17874" s="32"/>
      <c r="AG17874" s="29"/>
      <c r="AH17874" s="34"/>
      <c r="AM17874" s="28"/>
      <c r="AN17874" s="28"/>
      <c r="AO17874" s="28"/>
      <c r="AP17874" s="25"/>
      <c r="AQ17874" s="29"/>
      <c r="AR17874" s="30"/>
      <c r="AT17874" s="30"/>
    </row>
    <row r="17875" spans="1:46" ht="30">
      <c r="A17875" s="25">
        <f t="shared" si="1674"/>
        <v>2013</v>
      </c>
      <c r="B17875" s="26" t="str">
        <f t="shared" si="1675"/>
        <v>Solar Partners</v>
      </c>
      <c r="C17875" s="127" t="str">
        <f t="shared" si="1676"/>
        <v>Ivanpah Solar Electric Generating System</v>
      </c>
      <c r="D17875" s="123" t="str">
        <f t="shared" si="1677"/>
        <v>Solar Power Tower</v>
      </c>
      <c r="E17875" s="26">
        <f t="shared" si="1678"/>
        <v>0</v>
      </c>
      <c r="F17875" s="27">
        <f t="shared" si="1679"/>
        <v>0</v>
      </c>
      <c r="G17875" s="28"/>
      <c r="H17875" s="131"/>
      <c r="J17875" s="29" t="e">
        <f>VLOOKUP(H17875,'Drop Down Menus'!A:B,2,FALSE)</f>
        <v>#N/A</v>
      </c>
      <c r="L17875" s="48"/>
      <c r="M17875" s="48"/>
      <c r="N17875" s="135"/>
      <c r="R17875" s="144"/>
      <c r="U17875" s="148"/>
      <c r="V17875" s="25"/>
      <c r="Y17875" s="32"/>
      <c r="AG17875" s="29"/>
      <c r="AH17875" s="34"/>
      <c r="AM17875" s="28"/>
      <c r="AN17875" s="28"/>
      <c r="AO17875" s="28"/>
      <c r="AP17875" s="25"/>
      <c r="AQ17875" s="29"/>
      <c r="AR17875" s="30"/>
      <c r="AT17875" s="30"/>
    </row>
    <row r="17876" spans="1:46" ht="30">
      <c r="A17876" s="25">
        <f t="shared" si="1674"/>
        <v>2013</v>
      </c>
      <c r="B17876" s="26" t="str">
        <f t="shared" si="1675"/>
        <v>Solar Partners</v>
      </c>
      <c r="C17876" s="127" t="str">
        <f t="shared" si="1676"/>
        <v>Ivanpah Solar Electric Generating System</v>
      </c>
      <c r="D17876" s="123" t="str">
        <f t="shared" si="1677"/>
        <v>Solar Power Tower</v>
      </c>
      <c r="E17876" s="26">
        <f t="shared" si="1678"/>
        <v>0</v>
      </c>
      <c r="F17876" s="27">
        <f t="shared" si="1679"/>
        <v>0</v>
      </c>
      <c r="G17876" s="28"/>
      <c r="H17876" s="131"/>
      <c r="J17876" s="29" t="e">
        <f>VLOOKUP(H17876,'Drop Down Menus'!A:B,2,FALSE)</f>
        <v>#N/A</v>
      </c>
      <c r="L17876" s="48"/>
      <c r="M17876" s="48"/>
      <c r="N17876" s="135"/>
      <c r="R17876" s="144"/>
      <c r="U17876" s="148"/>
      <c r="V17876" s="25"/>
      <c r="Y17876" s="32"/>
      <c r="AG17876" s="29"/>
      <c r="AH17876" s="34"/>
      <c r="AM17876" s="28"/>
      <c r="AN17876" s="28"/>
      <c r="AO17876" s="28"/>
      <c r="AP17876" s="25"/>
      <c r="AQ17876" s="29"/>
      <c r="AR17876" s="30"/>
      <c r="AT17876" s="30"/>
    </row>
    <row r="17877" spans="1:46" ht="30">
      <c r="A17877" s="25">
        <f t="shared" si="1674"/>
        <v>2013</v>
      </c>
      <c r="B17877" s="26" t="str">
        <f t="shared" si="1675"/>
        <v>Solar Partners</v>
      </c>
      <c r="C17877" s="127" t="str">
        <f t="shared" si="1676"/>
        <v>Ivanpah Solar Electric Generating System</v>
      </c>
      <c r="D17877" s="123" t="str">
        <f t="shared" si="1677"/>
        <v>Solar Power Tower</v>
      </c>
      <c r="E17877" s="26">
        <f t="shared" si="1678"/>
        <v>0</v>
      </c>
      <c r="F17877" s="27">
        <f t="shared" si="1679"/>
        <v>0</v>
      </c>
      <c r="G17877" s="28"/>
      <c r="H17877" s="131"/>
      <c r="J17877" s="29" t="e">
        <f>VLOOKUP(H17877,'Drop Down Menus'!A:B,2,FALSE)</f>
        <v>#N/A</v>
      </c>
      <c r="L17877" s="48"/>
      <c r="M17877" s="48"/>
      <c r="N17877" s="135"/>
      <c r="R17877" s="144"/>
      <c r="U17877" s="148"/>
      <c r="V17877" s="25"/>
      <c r="Y17877" s="32"/>
      <c r="AG17877" s="29"/>
      <c r="AH17877" s="34"/>
      <c r="AM17877" s="28"/>
      <c r="AN17877" s="28"/>
      <c r="AO17877" s="28"/>
      <c r="AP17877" s="25"/>
      <c r="AQ17877" s="29"/>
      <c r="AR17877" s="30"/>
      <c r="AT17877" s="30"/>
    </row>
    <row r="17878" spans="1:46" ht="30">
      <c r="A17878" s="25">
        <f t="shared" si="1674"/>
        <v>2013</v>
      </c>
      <c r="B17878" s="26" t="str">
        <f t="shared" si="1675"/>
        <v>Solar Partners</v>
      </c>
      <c r="C17878" s="127" t="str">
        <f t="shared" si="1676"/>
        <v>Ivanpah Solar Electric Generating System</v>
      </c>
      <c r="D17878" s="123" t="str">
        <f t="shared" si="1677"/>
        <v>Solar Power Tower</v>
      </c>
      <c r="E17878" s="26">
        <f t="shared" si="1678"/>
        <v>0</v>
      </c>
      <c r="F17878" s="27">
        <f t="shared" si="1679"/>
        <v>0</v>
      </c>
      <c r="G17878" s="28"/>
      <c r="H17878" s="131"/>
      <c r="J17878" s="29" t="e">
        <f>VLOOKUP(H17878,'Drop Down Menus'!A:B,2,FALSE)</f>
        <v>#N/A</v>
      </c>
      <c r="L17878" s="48"/>
      <c r="M17878" s="48"/>
      <c r="N17878" s="135"/>
      <c r="R17878" s="144"/>
      <c r="U17878" s="148"/>
      <c r="V17878" s="25"/>
      <c r="Y17878" s="32"/>
      <c r="AG17878" s="29"/>
      <c r="AH17878" s="34"/>
      <c r="AM17878" s="28"/>
      <c r="AN17878" s="28"/>
      <c r="AO17878" s="28"/>
      <c r="AP17878" s="25"/>
      <c r="AQ17878" s="29"/>
      <c r="AR17878" s="30"/>
      <c r="AT17878" s="30"/>
    </row>
    <row r="17879" spans="1:46" ht="30">
      <c r="A17879" s="25">
        <f t="shared" si="1674"/>
        <v>2013</v>
      </c>
      <c r="B17879" s="26" t="str">
        <f t="shared" si="1675"/>
        <v>Solar Partners</v>
      </c>
      <c r="C17879" s="127" t="str">
        <f t="shared" si="1676"/>
        <v>Ivanpah Solar Electric Generating System</v>
      </c>
      <c r="D17879" s="123" t="str">
        <f t="shared" si="1677"/>
        <v>Solar Power Tower</v>
      </c>
      <c r="E17879" s="26">
        <f t="shared" si="1678"/>
        <v>0</v>
      </c>
      <c r="F17879" s="27">
        <f t="shared" si="1679"/>
        <v>0</v>
      </c>
      <c r="G17879" s="28"/>
      <c r="H17879" s="131"/>
      <c r="J17879" s="29" t="e">
        <f>VLOOKUP(H17879,'Drop Down Menus'!A:B,2,FALSE)</f>
        <v>#N/A</v>
      </c>
      <c r="L17879" s="48"/>
      <c r="M17879" s="48"/>
      <c r="N17879" s="135"/>
      <c r="R17879" s="144"/>
      <c r="U17879" s="148"/>
      <c r="V17879" s="25"/>
      <c r="Y17879" s="32"/>
      <c r="AG17879" s="29"/>
      <c r="AH17879" s="34"/>
      <c r="AM17879" s="28"/>
      <c r="AN17879" s="28"/>
      <c r="AO17879" s="28"/>
      <c r="AP17879" s="25"/>
      <c r="AQ17879" s="29"/>
      <c r="AR17879" s="30"/>
      <c r="AT17879" s="30"/>
    </row>
    <row r="17880" spans="1:46" ht="30">
      <c r="A17880" s="25">
        <f t="shared" si="1674"/>
        <v>2013</v>
      </c>
      <c r="B17880" s="26" t="str">
        <f t="shared" si="1675"/>
        <v>Solar Partners</v>
      </c>
      <c r="C17880" s="127" t="str">
        <f t="shared" si="1676"/>
        <v>Ivanpah Solar Electric Generating System</v>
      </c>
      <c r="D17880" s="123" t="str">
        <f t="shared" si="1677"/>
        <v>Solar Power Tower</v>
      </c>
      <c r="E17880" s="26">
        <f t="shared" si="1678"/>
        <v>0</v>
      </c>
      <c r="F17880" s="27">
        <f t="shared" si="1679"/>
        <v>0</v>
      </c>
      <c r="G17880" s="28"/>
      <c r="H17880" s="131"/>
      <c r="J17880" s="29" t="e">
        <f>VLOOKUP(H17880,'Drop Down Menus'!A:B,2,FALSE)</f>
        <v>#N/A</v>
      </c>
      <c r="L17880" s="48"/>
      <c r="M17880" s="48"/>
      <c r="N17880" s="135"/>
      <c r="R17880" s="144"/>
      <c r="U17880" s="148"/>
      <c r="V17880" s="25"/>
      <c r="Y17880" s="32"/>
      <c r="AG17880" s="29"/>
      <c r="AH17880" s="34"/>
      <c r="AM17880" s="28"/>
      <c r="AN17880" s="28"/>
      <c r="AO17880" s="28"/>
      <c r="AP17880" s="25"/>
      <c r="AQ17880" s="29"/>
      <c r="AR17880" s="30"/>
      <c r="AT17880" s="30"/>
    </row>
    <row r="17881" spans="1:46" ht="30">
      <c r="A17881" s="25">
        <f t="shared" si="1674"/>
        <v>2013</v>
      </c>
      <c r="B17881" s="26" t="str">
        <f t="shared" si="1675"/>
        <v>Solar Partners</v>
      </c>
      <c r="C17881" s="127" t="str">
        <f t="shared" si="1676"/>
        <v>Ivanpah Solar Electric Generating System</v>
      </c>
      <c r="D17881" s="123" t="str">
        <f t="shared" si="1677"/>
        <v>Solar Power Tower</v>
      </c>
      <c r="E17881" s="26">
        <f t="shared" si="1678"/>
        <v>0</v>
      </c>
      <c r="F17881" s="27">
        <f t="shared" si="1679"/>
        <v>0</v>
      </c>
      <c r="G17881" s="28"/>
      <c r="H17881" s="131"/>
      <c r="J17881" s="29" t="e">
        <f>VLOOKUP(H17881,'Drop Down Menus'!A:B,2,FALSE)</f>
        <v>#N/A</v>
      </c>
      <c r="L17881" s="48"/>
      <c r="M17881" s="48"/>
      <c r="N17881" s="135"/>
      <c r="R17881" s="144"/>
      <c r="U17881" s="148"/>
      <c r="V17881" s="25"/>
      <c r="Y17881" s="32"/>
      <c r="AG17881" s="29"/>
      <c r="AH17881" s="34"/>
      <c r="AM17881" s="28"/>
      <c r="AN17881" s="28"/>
      <c r="AO17881" s="28"/>
      <c r="AP17881" s="25"/>
      <c r="AQ17881" s="29"/>
      <c r="AR17881" s="30"/>
      <c r="AT17881" s="30"/>
    </row>
    <row r="17882" spans="1:46" ht="30">
      <c r="A17882" s="25">
        <f t="shared" si="1674"/>
        <v>2013</v>
      </c>
      <c r="B17882" s="26" t="str">
        <f t="shared" si="1675"/>
        <v>Solar Partners</v>
      </c>
      <c r="C17882" s="127" t="str">
        <f t="shared" si="1676"/>
        <v>Ivanpah Solar Electric Generating System</v>
      </c>
      <c r="D17882" s="123" t="str">
        <f t="shared" si="1677"/>
        <v>Solar Power Tower</v>
      </c>
      <c r="E17882" s="26">
        <f t="shared" si="1678"/>
        <v>0</v>
      </c>
      <c r="F17882" s="27">
        <f t="shared" si="1679"/>
        <v>0</v>
      </c>
      <c r="G17882" s="28"/>
      <c r="H17882" s="131"/>
      <c r="J17882" s="29" t="e">
        <f>VLOOKUP(H17882,'Drop Down Menus'!A:B,2,FALSE)</f>
        <v>#N/A</v>
      </c>
      <c r="L17882" s="48"/>
      <c r="M17882" s="48"/>
      <c r="N17882" s="135"/>
      <c r="R17882" s="144"/>
      <c r="U17882" s="148"/>
      <c r="V17882" s="25"/>
      <c r="Y17882" s="32"/>
      <c r="AG17882" s="29"/>
      <c r="AH17882" s="34"/>
      <c r="AM17882" s="28"/>
      <c r="AN17882" s="28"/>
      <c r="AO17882" s="28"/>
      <c r="AP17882" s="25"/>
      <c r="AQ17882" s="29"/>
      <c r="AR17882" s="30"/>
      <c r="AT17882" s="30"/>
    </row>
    <row r="17883" spans="1:46" ht="30">
      <c r="A17883" s="25">
        <f t="shared" si="1674"/>
        <v>2013</v>
      </c>
      <c r="B17883" s="26" t="str">
        <f t="shared" si="1675"/>
        <v>Solar Partners</v>
      </c>
      <c r="C17883" s="127" t="str">
        <f t="shared" si="1676"/>
        <v>Ivanpah Solar Electric Generating System</v>
      </c>
      <c r="D17883" s="123" t="str">
        <f t="shared" si="1677"/>
        <v>Solar Power Tower</v>
      </c>
      <c r="E17883" s="26">
        <f t="shared" si="1678"/>
        <v>0</v>
      </c>
      <c r="F17883" s="27">
        <f t="shared" si="1679"/>
        <v>0</v>
      </c>
      <c r="G17883" s="28"/>
      <c r="H17883" s="131"/>
      <c r="J17883" s="29" t="e">
        <f>VLOOKUP(H17883,'Drop Down Menus'!A:B,2,FALSE)</f>
        <v>#N/A</v>
      </c>
      <c r="L17883" s="48"/>
      <c r="M17883" s="48"/>
      <c r="N17883" s="135"/>
      <c r="R17883" s="144"/>
      <c r="U17883" s="148"/>
      <c r="V17883" s="25"/>
      <c r="Y17883" s="32"/>
      <c r="AG17883" s="29"/>
      <c r="AH17883" s="34"/>
      <c r="AM17883" s="28"/>
      <c r="AN17883" s="28"/>
      <c r="AO17883" s="28"/>
      <c r="AP17883" s="25"/>
      <c r="AQ17883" s="29"/>
      <c r="AR17883" s="30"/>
      <c r="AT17883" s="30"/>
    </row>
    <row r="17884" spans="1:46" ht="30">
      <c r="A17884" s="25">
        <f t="shared" si="1674"/>
        <v>2013</v>
      </c>
      <c r="B17884" s="26" t="str">
        <f t="shared" si="1675"/>
        <v>Solar Partners</v>
      </c>
      <c r="C17884" s="127" t="str">
        <f t="shared" si="1676"/>
        <v>Ivanpah Solar Electric Generating System</v>
      </c>
      <c r="D17884" s="123" t="str">
        <f t="shared" si="1677"/>
        <v>Solar Power Tower</v>
      </c>
      <c r="E17884" s="26">
        <f t="shared" si="1678"/>
        <v>0</v>
      </c>
      <c r="F17884" s="27">
        <f t="shared" si="1679"/>
        <v>0</v>
      </c>
      <c r="G17884" s="28"/>
      <c r="H17884" s="131"/>
      <c r="J17884" s="29" t="e">
        <f>VLOOKUP(H17884,'Drop Down Menus'!A:B,2,FALSE)</f>
        <v>#N/A</v>
      </c>
      <c r="L17884" s="48"/>
      <c r="M17884" s="48"/>
      <c r="N17884" s="135"/>
      <c r="R17884" s="144"/>
      <c r="U17884" s="148"/>
      <c r="V17884" s="25"/>
      <c r="Y17884" s="32"/>
      <c r="AG17884" s="29"/>
      <c r="AH17884" s="34"/>
      <c r="AM17884" s="28"/>
      <c r="AN17884" s="28"/>
      <c r="AO17884" s="28"/>
      <c r="AP17884" s="25"/>
      <c r="AQ17884" s="29"/>
      <c r="AR17884" s="30"/>
      <c r="AT17884" s="30"/>
    </row>
    <row r="17885" spans="1:46" ht="30">
      <c r="A17885" s="25">
        <f t="shared" si="1674"/>
        <v>2013</v>
      </c>
      <c r="B17885" s="26" t="str">
        <f t="shared" si="1675"/>
        <v>Solar Partners</v>
      </c>
      <c r="C17885" s="127" t="str">
        <f t="shared" si="1676"/>
        <v>Ivanpah Solar Electric Generating System</v>
      </c>
      <c r="D17885" s="123" t="str">
        <f t="shared" si="1677"/>
        <v>Solar Power Tower</v>
      </c>
      <c r="E17885" s="26">
        <f t="shared" si="1678"/>
        <v>0</v>
      </c>
      <c r="F17885" s="27">
        <f t="shared" si="1679"/>
        <v>0</v>
      </c>
      <c r="G17885" s="28"/>
      <c r="H17885" s="131"/>
      <c r="J17885" s="29" t="e">
        <f>VLOOKUP(H17885,'Drop Down Menus'!A:B,2,FALSE)</f>
        <v>#N/A</v>
      </c>
      <c r="L17885" s="48"/>
      <c r="M17885" s="48"/>
      <c r="N17885" s="135"/>
      <c r="R17885" s="144"/>
      <c r="U17885" s="148"/>
      <c r="V17885" s="25"/>
      <c r="Y17885" s="32"/>
      <c r="AG17885" s="29"/>
      <c r="AH17885" s="34"/>
      <c r="AM17885" s="28"/>
      <c r="AN17885" s="28"/>
      <c r="AO17885" s="28"/>
      <c r="AP17885" s="25"/>
      <c r="AQ17885" s="29"/>
      <c r="AR17885" s="30"/>
      <c r="AT17885" s="30"/>
    </row>
    <row r="17886" spans="1:46" ht="30">
      <c r="A17886" s="25">
        <f t="shared" si="1674"/>
        <v>2013</v>
      </c>
      <c r="B17886" s="26" t="str">
        <f t="shared" si="1675"/>
        <v>Solar Partners</v>
      </c>
      <c r="C17886" s="127" t="str">
        <f t="shared" si="1676"/>
        <v>Ivanpah Solar Electric Generating System</v>
      </c>
      <c r="D17886" s="123" t="str">
        <f t="shared" si="1677"/>
        <v>Solar Power Tower</v>
      </c>
      <c r="E17886" s="26">
        <f t="shared" si="1678"/>
        <v>0</v>
      </c>
      <c r="F17886" s="27">
        <f t="shared" si="1679"/>
        <v>0</v>
      </c>
      <c r="G17886" s="28"/>
      <c r="H17886" s="131"/>
      <c r="J17886" s="29" t="e">
        <f>VLOOKUP(H17886,'Drop Down Menus'!A:B,2,FALSE)</f>
        <v>#N/A</v>
      </c>
      <c r="L17886" s="48"/>
      <c r="M17886" s="48"/>
      <c r="N17886" s="135"/>
      <c r="R17886" s="144"/>
      <c r="U17886" s="148"/>
      <c r="V17886" s="25"/>
      <c r="Y17886" s="32"/>
      <c r="AG17886" s="29"/>
      <c r="AH17886" s="34"/>
      <c r="AM17886" s="28"/>
      <c r="AN17886" s="28"/>
      <c r="AO17886" s="28"/>
      <c r="AP17886" s="25"/>
      <c r="AQ17886" s="29"/>
      <c r="AR17886" s="30"/>
      <c r="AT17886" s="30"/>
    </row>
    <row r="17887" spans="1:46" ht="30">
      <c r="A17887" s="25">
        <f t="shared" si="1674"/>
        <v>2013</v>
      </c>
      <c r="B17887" s="26" t="str">
        <f t="shared" si="1675"/>
        <v>Solar Partners</v>
      </c>
      <c r="C17887" s="127" t="str">
        <f t="shared" si="1676"/>
        <v>Ivanpah Solar Electric Generating System</v>
      </c>
      <c r="D17887" s="123" t="str">
        <f t="shared" si="1677"/>
        <v>Solar Power Tower</v>
      </c>
      <c r="E17887" s="26">
        <f t="shared" si="1678"/>
        <v>0</v>
      </c>
      <c r="F17887" s="27">
        <f t="shared" si="1679"/>
        <v>0</v>
      </c>
      <c r="G17887" s="28"/>
      <c r="H17887" s="131"/>
      <c r="J17887" s="29" t="e">
        <f>VLOOKUP(H17887,'Drop Down Menus'!A:B,2,FALSE)</f>
        <v>#N/A</v>
      </c>
      <c r="L17887" s="48"/>
      <c r="M17887" s="48"/>
      <c r="N17887" s="135"/>
      <c r="R17887" s="144"/>
      <c r="U17887" s="148"/>
      <c r="V17887" s="25"/>
      <c r="Y17887" s="32"/>
      <c r="AG17887" s="29"/>
      <c r="AH17887" s="34"/>
      <c r="AM17887" s="28"/>
      <c r="AN17887" s="28"/>
      <c r="AO17887" s="28"/>
      <c r="AP17887" s="25"/>
      <c r="AQ17887" s="29"/>
      <c r="AR17887" s="30"/>
      <c r="AT17887" s="30"/>
    </row>
    <row r="17888" spans="1:46" ht="30">
      <c r="A17888" s="25">
        <f t="shared" si="1674"/>
        <v>2013</v>
      </c>
      <c r="B17888" s="26" t="str">
        <f t="shared" si="1675"/>
        <v>Solar Partners</v>
      </c>
      <c r="C17888" s="127" t="str">
        <f t="shared" si="1676"/>
        <v>Ivanpah Solar Electric Generating System</v>
      </c>
      <c r="D17888" s="123" t="str">
        <f t="shared" si="1677"/>
        <v>Solar Power Tower</v>
      </c>
      <c r="E17888" s="26">
        <f t="shared" si="1678"/>
        <v>0</v>
      </c>
      <c r="F17888" s="27">
        <f t="shared" si="1679"/>
        <v>0</v>
      </c>
      <c r="G17888" s="28"/>
      <c r="H17888" s="131"/>
      <c r="J17888" s="29" t="e">
        <f>VLOOKUP(H17888,'Drop Down Menus'!A:B,2,FALSE)</f>
        <v>#N/A</v>
      </c>
      <c r="L17888" s="48"/>
      <c r="M17888" s="48"/>
      <c r="N17888" s="135"/>
      <c r="R17888" s="144"/>
      <c r="U17888" s="148"/>
      <c r="V17888" s="25"/>
      <c r="Y17888" s="32"/>
      <c r="AG17888" s="29"/>
      <c r="AH17888" s="34"/>
      <c r="AM17888" s="28"/>
      <c r="AN17888" s="28"/>
      <c r="AO17888" s="28"/>
      <c r="AP17888" s="25"/>
      <c r="AQ17888" s="29"/>
      <c r="AR17888" s="30"/>
      <c r="AT17888" s="30"/>
    </row>
    <row r="17889" spans="1:46" ht="30">
      <c r="A17889" s="25">
        <f t="shared" si="1674"/>
        <v>2013</v>
      </c>
      <c r="B17889" s="26" t="str">
        <f t="shared" si="1675"/>
        <v>Solar Partners</v>
      </c>
      <c r="C17889" s="127" t="str">
        <f t="shared" si="1676"/>
        <v>Ivanpah Solar Electric Generating System</v>
      </c>
      <c r="D17889" s="123" t="str">
        <f t="shared" si="1677"/>
        <v>Solar Power Tower</v>
      </c>
      <c r="E17889" s="26">
        <f t="shared" si="1678"/>
        <v>0</v>
      </c>
      <c r="F17889" s="27">
        <f t="shared" si="1679"/>
        <v>0</v>
      </c>
      <c r="G17889" s="28"/>
      <c r="H17889" s="131"/>
      <c r="J17889" s="29" t="e">
        <f>VLOOKUP(H17889,'Drop Down Menus'!A:B,2,FALSE)</f>
        <v>#N/A</v>
      </c>
      <c r="L17889" s="48"/>
      <c r="M17889" s="48"/>
      <c r="N17889" s="135"/>
      <c r="R17889" s="144"/>
      <c r="U17889" s="148"/>
      <c r="V17889" s="25"/>
      <c r="Y17889" s="32"/>
      <c r="AG17889" s="29"/>
      <c r="AH17889" s="34"/>
      <c r="AM17889" s="28"/>
      <c r="AN17889" s="28"/>
      <c r="AO17889" s="28"/>
      <c r="AP17889" s="25"/>
      <c r="AQ17889" s="29"/>
      <c r="AR17889" s="30"/>
      <c r="AT17889" s="30"/>
    </row>
    <row r="17890" spans="1:46" ht="30">
      <c r="A17890" s="25">
        <f t="shared" si="1674"/>
        <v>2013</v>
      </c>
      <c r="B17890" s="26" t="str">
        <f t="shared" si="1675"/>
        <v>Solar Partners</v>
      </c>
      <c r="C17890" s="127" t="str">
        <f t="shared" si="1676"/>
        <v>Ivanpah Solar Electric Generating System</v>
      </c>
      <c r="D17890" s="123" t="str">
        <f t="shared" si="1677"/>
        <v>Solar Power Tower</v>
      </c>
      <c r="E17890" s="26">
        <f t="shared" si="1678"/>
        <v>0</v>
      </c>
      <c r="F17890" s="27">
        <f t="shared" si="1679"/>
        <v>0</v>
      </c>
      <c r="G17890" s="28"/>
      <c r="H17890" s="131"/>
      <c r="J17890" s="29" t="e">
        <f>VLOOKUP(H17890,'Drop Down Menus'!A:B,2,FALSE)</f>
        <v>#N/A</v>
      </c>
      <c r="L17890" s="48"/>
      <c r="M17890" s="48"/>
      <c r="N17890" s="135"/>
      <c r="R17890" s="144"/>
      <c r="U17890" s="148"/>
      <c r="V17890" s="25"/>
      <c r="Y17890" s="32"/>
      <c r="AG17890" s="29"/>
      <c r="AH17890" s="34"/>
      <c r="AM17890" s="28"/>
      <c r="AN17890" s="28"/>
      <c r="AO17890" s="28"/>
      <c r="AP17890" s="25"/>
      <c r="AQ17890" s="29"/>
      <c r="AR17890" s="30"/>
      <c r="AT17890" s="30"/>
    </row>
    <row r="17891" spans="1:46" ht="30">
      <c r="A17891" s="25">
        <f t="shared" si="1674"/>
        <v>2013</v>
      </c>
      <c r="B17891" s="26" t="str">
        <f t="shared" si="1675"/>
        <v>Solar Partners</v>
      </c>
      <c r="C17891" s="127" t="str">
        <f t="shared" si="1676"/>
        <v>Ivanpah Solar Electric Generating System</v>
      </c>
      <c r="D17891" s="123" t="str">
        <f t="shared" si="1677"/>
        <v>Solar Power Tower</v>
      </c>
      <c r="E17891" s="26">
        <f t="shared" si="1678"/>
        <v>0</v>
      </c>
      <c r="F17891" s="27">
        <f t="shared" si="1679"/>
        <v>0</v>
      </c>
      <c r="G17891" s="28"/>
      <c r="H17891" s="131"/>
      <c r="J17891" s="29" t="e">
        <f>VLOOKUP(H17891,'Drop Down Menus'!A:B,2,FALSE)</f>
        <v>#N/A</v>
      </c>
      <c r="L17891" s="48"/>
      <c r="M17891" s="48"/>
      <c r="N17891" s="135"/>
      <c r="R17891" s="144"/>
      <c r="U17891" s="148"/>
      <c r="V17891" s="25"/>
      <c r="Y17891" s="32"/>
      <c r="AG17891" s="29"/>
      <c r="AH17891" s="34"/>
      <c r="AM17891" s="28"/>
      <c r="AN17891" s="28"/>
      <c r="AO17891" s="28"/>
      <c r="AP17891" s="25"/>
      <c r="AQ17891" s="29"/>
      <c r="AR17891" s="30"/>
      <c r="AT17891" s="30"/>
    </row>
    <row r="17892" spans="1:46" ht="30">
      <c r="A17892" s="25">
        <f t="shared" si="1674"/>
        <v>2013</v>
      </c>
      <c r="B17892" s="26" t="str">
        <f t="shared" si="1675"/>
        <v>Solar Partners</v>
      </c>
      <c r="C17892" s="127" t="str">
        <f t="shared" si="1676"/>
        <v>Ivanpah Solar Electric Generating System</v>
      </c>
      <c r="D17892" s="123" t="str">
        <f t="shared" si="1677"/>
        <v>Solar Power Tower</v>
      </c>
      <c r="E17892" s="26">
        <f t="shared" si="1678"/>
        <v>0</v>
      </c>
      <c r="F17892" s="27">
        <f t="shared" si="1679"/>
        <v>0</v>
      </c>
      <c r="G17892" s="28"/>
      <c r="H17892" s="131"/>
      <c r="J17892" s="29" t="e">
        <f>VLOOKUP(H17892,'Drop Down Menus'!A:B,2,FALSE)</f>
        <v>#N/A</v>
      </c>
      <c r="L17892" s="48"/>
      <c r="M17892" s="48"/>
      <c r="N17892" s="135"/>
      <c r="R17892" s="144"/>
      <c r="U17892" s="148"/>
      <c r="V17892" s="25"/>
      <c r="Y17892" s="32"/>
      <c r="AG17892" s="29"/>
      <c r="AH17892" s="34"/>
      <c r="AM17892" s="28"/>
      <c r="AN17892" s="28"/>
      <c r="AO17892" s="28"/>
      <c r="AP17892" s="25"/>
      <c r="AQ17892" s="29"/>
      <c r="AR17892" s="30"/>
      <c r="AT17892" s="30"/>
    </row>
    <row r="17893" spans="1:46" ht="30">
      <c r="A17893" s="25">
        <f t="shared" si="1674"/>
        <v>2013</v>
      </c>
      <c r="B17893" s="26" t="str">
        <f t="shared" si="1675"/>
        <v>Solar Partners</v>
      </c>
      <c r="C17893" s="127" t="str">
        <f t="shared" si="1676"/>
        <v>Ivanpah Solar Electric Generating System</v>
      </c>
      <c r="D17893" s="123" t="str">
        <f t="shared" si="1677"/>
        <v>Solar Power Tower</v>
      </c>
      <c r="E17893" s="26">
        <f t="shared" si="1678"/>
        <v>0</v>
      </c>
      <c r="F17893" s="27">
        <f t="shared" si="1679"/>
        <v>0</v>
      </c>
      <c r="G17893" s="28"/>
      <c r="H17893" s="131"/>
      <c r="J17893" s="29" t="e">
        <f>VLOOKUP(H17893,'Drop Down Menus'!A:B,2,FALSE)</f>
        <v>#N/A</v>
      </c>
      <c r="L17893" s="48"/>
      <c r="M17893" s="48"/>
      <c r="N17893" s="135"/>
      <c r="R17893" s="144"/>
      <c r="U17893" s="148"/>
      <c r="V17893" s="25"/>
      <c r="Y17893" s="32"/>
      <c r="AG17893" s="29"/>
      <c r="AH17893" s="34"/>
      <c r="AM17893" s="28"/>
      <c r="AN17893" s="28"/>
      <c r="AO17893" s="28"/>
      <c r="AP17893" s="25"/>
      <c r="AQ17893" s="29"/>
      <c r="AR17893" s="30"/>
      <c r="AT17893" s="30"/>
    </row>
    <row r="17894" spans="1:46" ht="30">
      <c r="A17894" s="25">
        <f t="shared" si="1674"/>
        <v>2013</v>
      </c>
      <c r="B17894" s="26" t="str">
        <f t="shared" si="1675"/>
        <v>Solar Partners</v>
      </c>
      <c r="C17894" s="127" t="str">
        <f t="shared" si="1676"/>
        <v>Ivanpah Solar Electric Generating System</v>
      </c>
      <c r="D17894" s="123" t="str">
        <f t="shared" si="1677"/>
        <v>Solar Power Tower</v>
      </c>
      <c r="E17894" s="26">
        <f t="shared" si="1678"/>
        <v>0</v>
      </c>
      <c r="F17894" s="27">
        <f t="shared" si="1679"/>
        <v>0</v>
      </c>
      <c r="G17894" s="28"/>
      <c r="H17894" s="131"/>
      <c r="J17894" s="29" t="e">
        <f>VLOOKUP(H17894,'Drop Down Menus'!A:B,2,FALSE)</f>
        <v>#N/A</v>
      </c>
      <c r="L17894" s="48"/>
      <c r="M17894" s="48"/>
      <c r="N17894" s="135"/>
      <c r="R17894" s="144"/>
      <c r="U17894" s="148"/>
      <c r="V17894" s="25"/>
      <c r="Y17894" s="32"/>
      <c r="AG17894" s="29"/>
      <c r="AH17894" s="34"/>
      <c r="AM17894" s="28"/>
      <c r="AN17894" s="28"/>
      <c r="AO17894" s="28"/>
      <c r="AP17894" s="25"/>
      <c r="AQ17894" s="29"/>
      <c r="AR17894" s="30"/>
      <c r="AT17894" s="30"/>
    </row>
    <row r="17895" spans="1:46" ht="30">
      <c r="A17895" s="25">
        <f t="shared" si="1674"/>
        <v>2013</v>
      </c>
      <c r="B17895" s="26" t="str">
        <f t="shared" si="1675"/>
        <v>Solar Partners</v>
      </c>
      <c r="C17895" s="127" t="str">
        <f t="shared" si="1676"/>
        <v>Ivanpah Solar Electric Generating System</v>
      </c>
      <c r="D17895" s="123" t="str">
        <f t="shared" si="1677"/>
        <v>Solar Power Tower</v>
      </c>
      <c r="E17895" s="26">
        <f t="shared" si="1678"/>
        <v>0</v>
      </c>
      <c r="F17895" s="27">
        <f t="shared" si="1679"/>
        <v>0</v>
      </c>
      <c r="G17895" s="28"/>
      <c r="H17895" s="131"/>
      <c r="J17895" s="29" t="e">
        <f>VLOOKUP(H17895,'Drop Down Menus'!A:B,2,FALSE)</f>
        <v>#N/A</v>
      </c>
      <c r="L17895" s="48"/>
      <c r="M17895" s="48"/>
      <c r="N17895" s="135"/>
      <c r="R17895" s="144"/>
      <c r="U17895" s="148"/>
      <c r="V17895" s="25"/>
      <c r="Y17895" s="32"/>
      <c r="AG17895" s="29"/>
      <c r="AH17895" s="34"/>
      <c r="AM17895" s="28"/>
      <c r="AN17895" s="28"/>
      <c r="AO17895" s="28"/>
      <c r="AP17895" s="25"/>
      <c r="AQ17895" s="29"/>
      <c r="AR17895" s="30"/>
      <c r="AT17895" s="30"/>
    </row>
    <row r="17896" spans="1:46" ht="30">
      <c r="A17896" s="25">
        <f t="shared" si="1674"/>
        <v>2013</v>
      </c>
      <c r="B17896" s="26" t="str">
        <f t="shared" si="1675"/>
        <v>Solar Partners</v>
      </c>
      <c r="C17896" s="127" t="str">
        <f t="shared" si="1676"/>
        <v>Ivanpah Solar Electric Generating System</v>
      </c>
      <c r="D17896" s="123" t="str">
        <f t="shared" si="1677"/>
        <v>Solar Power Tower</v>
      </c>
      <c r="E17896" s="26">
        <f t="shared" si="1678"/>
        <v>0</v>
      </c>
      <c r="F17896" s="27">
        <f t="shared" si="1679"/>
        <v>0</v>
      </c>
      <c r="G17896" s="28"/>
      <c r="H17896" s="131"/>
      <c r="J17896" s="29" t="e">
        <f>VLOOKUP(H17896,'Drop Down Menus'!A:B,2,FALSE)</f>
        <v>#N/A</v>
      </c>
      <c r="L17896" s="48"/>
      <c r="M17896" s="48"/>
      <c r="N17896" s="135"/>
      <c r="R17896" s="144"/>
      <c r="U17896" s="148"/>
      <c r="V17896" s="25"/>
      <c r="Y17896" s="32"/>
      <c r="AG17896" s="29"/>
      <c r="AH17896" s="34"/>
      <c r="AM17896" s="28"/>
      <c r="AN17896" s="28"/>
      <c r="AO17896" s="28"/>
      <c r="AP17896" s="25"/>
      <c r="AQ17896" s="29"/>
      <c r="AR17896" s="30"/>
      <c r="AT17896" s="30"/>
    </row>
    <row r="17897" spans="1:46" ht="30">
      <c r="A17897" s="25">
        <f t="shared" si="1674"/>
        <v>2013</v>
      </c>
      <c r="B17897" s="26" t="str">
        <f t="shared" si="1675"/>
        <v>Solar Partners</v>
      </c>
      <c r="C17897" s="127" t="str">
        <f t="shared" si="1676"/>
        <v>Ivanpah Solar Electric Generating System</v>
      </c>
      <c r="D17897" s="123" t="str">
        <f t="shared" si="1677"/>
        <v>Solar Power Tower</v>
      </c>
      <c r="E17897" s="26">
        <f t="shared" si="1678"/>
        <v>0</v>
      </c>
      <c r="F17897" s="27">
        <f t="shared" si="1679"/>
        <v>0</v>
      </c>
      <c r="G17897" s="28"/>
      <c r="H17897" s="131"/>
      <c r="J17897" s="29" t="e">
        <f>VLOOKUP(H17897,'Drop Down Menus'!A:B,2,FALSE)</f>
        <v>#N/A</v>
      </c>
      <c r="L17897" s="48"/>
      <c r="M17897" s="48"/>
      <c r="N17897" s="135"/>
      <c r="R17897" s="144"/>
      <c r="U17897" s="148"/>
      <c r="V17897" s="25"/>
      <c r="Y17897" s="32"/>
      <c r="AG17897" s="29"/>
      <c r="AH17897" s="34"/>
      <c r="AM17897" s="28"/>
      <c r="AN17897" s="28"/>
      <c r="AO17897" s="28"/>
      <c r="AP17897" s="25"/>
      <c r="AQ17897" s="29"/>
      <c r="AR17897" s="30"/>
      <c r="AT17897" s="30"/>
    </row>
    <row r="17898" spans="1:46" ht="30">
      <c r="A17898" s="25">
        <f t="shared" si="1674"/>
        <v>2013</v>
      </c>
      <c r="B17898" s="26" t="str">
        <f t="shared" si="1675"/>
        <v>Solar Partners</v>
      </c>
      <c r="C17898" s="127" t="str">
        <f t="shared" si="1676"/>
        <v>Ivanpah Solar Electric Generating System</v>
      </c>
      <c r="D17898" s="123" t="str">
        <f t="shared" si="1677"/>
        <v>Solar Power Tower</v>
      </c>
      <c r="E17898" s="26">
        <f t="shared" si="1678"/>
        <v>0</v>
      </c>
      <c r="F17898" s="27">
        <f t="shared" si="1679"/>
        <v>0</v>
      </c>
      <c r="G17898" s="28"/>
      <c r="H17898" s="131"/>
      <c r="J17898" s="29" t="e">
        <f>VLOOKUP(H17898,'Drop Down Menus'!A:B,2,FALSE)</f>
        <v>#N/A</v>
      </c>
      <c r="L17898" s="48"/>
      <c r="M17898" s="48"/>
      <c r="N17898" s="135"/>
      <c r="R17898" s="144"/>
      <c r="U17898" s="148"/>
      <c r="V17898" s="25"/>
      <c r="Y17898" s="32"/>
      <c r="AG17898" s="29"/>
      <c r="AH17898" s="34"/>
      <c r="AM17898" s="28"/>
      <c r="AN17898" s="28"/>
      <c r="AO17898" s="28"/>
      <c r="AP17898" s="25"/>
      <c r="AQ17898" s="29"/>
      <c r="AR17898" s="30"/>
      <c r="AT17898" s="30"/>
    </row>
    <row r="17899" spans="1:46" ht="30">
      <c r="A17899" s="25">
        <f t="shared" si="1674"/>
        <v>2013</v>
      </c>
      <c r="B17899" s="26" t="str">
        <f t="shared" si="1675"/>
        <v>Solar Partners</v>
      </c>
      <c r="C17899" s="127" t="str">
        <f t="shared" si="1676"/>
        <v>Ivanpah Solar Electric Generating System</v>
      </c>
      <c r="D17899" s="123" t="str">
        <f t="shared" si="1677"/>
        <v>Solar Power Tower</v>
      </c>
      <c r="E17899" s="26">
        <f t="shared" si="1678"/>
        <v>0</v>
      </c>
      <c r="F17899" s="27">
        <f t="shared" si="1679"/>
        <v>0</v>
      </c>
      <c r="G17899" s="28"/>
      <c r="H17899" s="131"/>
      <c r="J17899" s="29" t="e">
        <f>VLOOKUP(H17899,'Drop Down Menus'!A:B,2,FALSE)</f>
        <v>#N/A</v>
      </c>
      <c r="L17899" s="48"/>
      <c r="M17899" s="48"/>
      <c r="N17899" s="135"/>
      <c r="R17899" s="144"/>
      <c r="U17899" s="148"/>
      <c r="V17899" s="25"/>
      <c r="Y17899" s="32"/>
      <c r="AG17899" s="29"/>
      <c r="AH17899" s="34"/>
      <c r="AM17899" s="28"/>
      <c r="AN17899" s="28"/>
      <c r="AO17899" s="28"/>
      <c r="AP17899" s="25"/>
      <c r="AQ17899" s="29"/>
      <c r="AR17899" s="30"/>
      <c r="AT17899" s="30"/>
    </row>
    <row r="17900" spans="1:46" ht="30">
      <c r="A17900" s="25">
        <f t="shared" si="1674"/>
        <v>2013</v>
      </c>
      <c r="B17900" s="26" t="str">
        <f t="shared" si="1675"/>
        <v>Solar Partners</v>
      </c>
      <c r="C17900" s="127" t="str">
        <f t="shared" si="1676"/>
        <v>Ivanpah Solar Electric Generating System</v>
      </c>
      <c r="D17900" s="123" t="str">
        <f t="shared" si="1677"/>
        <v>Solar Power Tower</v>
      </c>
      <c r="E17900" s="26">
        <f t="shared" si="1678"/>
        <v>0</v>
      </c>
      <c r="F17900" s="27">
        <f t="shared" si="1679"/>
        <v>0</v>
      </c>
      <c r="G17900" s="28"/>
      <c r="H17900" s="131"/>
      <c r="J17900" s="29" t="e">
        <f>VLOOKUP(H17900,'Drop Down Menus'!A:B,2,FALSE)</f>
        <v>#N/A</v>
      </c>
      <c r="L17900" s="48"/>
      <c r="M17900" s="48"/>
      <c r="N17900" s="135"/>
      <c r="R17900" s="144"/>
      <c r="U17900" s="148"/>
      <c r="V17900" s="25"/>
      <c r="Y17900" s="32"/>
      <c r="AG17900" s="29"/>
      <c r="AH17900" s="34"/>
      <c r="AM17900" s="28"/>
      <c r="AN17900" s="28"/>
      <c r="AO17900" s="28"/>
      <c r="AP17900" s="25"/>
      <c r="AQ17900" s="29"/>
      <c r="AR17900" s="30"/>
      <c r="AT17900" s="30"/>
    </row>
    <row r="17901" spans="1:46" ht="30">
      <c r="A17901" s="25">
        <f t="shared" si="1674"/>
        <v>2013</v>
      </c>
      <c r="B17901" s="26" t="str">
        <f t="shared" si="1675"/>
        <v>Solar Partners</v>
      </c>
      <c r="C17901" s="127" t="str">
        <f t="shared" si="1676"/>
        <v>Ivanpah Solar Electric Generating System</v>
      </c>
      <c r="D17901" s="123" t="str">
        <f t="shared" si="1677"/>
        <v>Solar Power Tower</v>
      </c>
      <c r="E17901" s="26">
        <f t="shared" si="1678"/>
        <v>0</v>
      </c>
      <c r="F17901" s="27">
        <f t="shared" si="1679"/>
        <v>0</v>
      </c>
      <c r="G17901" s="28"/>
      <c r="H17901" s="131"/>
      <c r="J17901" s="29" t="e">
        <f>VLOOKUP(H17901,'Drop Down Menus'!A:B,2,FALSE)</f>
        <v>#N/A</v>
      </c>
      <c r="L17901" s="48"/>
      <c r="M17901" s="48"/>
      <c r="N17901" s="135"/>
      <c r="R17901" s="144"/>
      <c r="U17901" s="148"/>
      <c r="V17901" s="25"/>
      <c r="Y17901" s="32"/>
      <c r="AG17901" s="29"/>
      <c r="AH17901" s="34"/>
      <c r="AM17901" s="28"/>
      <c r="AN17901" s="28"/>
      <c r="AO17901" s="28"/>
      <c r="AP17901" s="25"/>
      <c r="AQ17901" s="29"/>
      <c r="AR17901" s="30"/>
      <c r="AT17901" s="30"/>
    </row>
    <row r="17902" spans="1:46" ht="30">
      <c r="A17902" s="25">
        <f t="shared" si="1674"/>
        <v>2013</v>
      </c>
      <c r="B17902" s="26" t="str">
        <f t="shared" si="1675"/>
        <v>Solar Partners</v>
      </c>
      <c r="C17902" s="127" t="str">
        <f t="shared" si="1676"/>
        <v>Ivanpah Solar Electric Generating System</v>
      </c>
      <c r="D17902" s="123" t="str">
        <f t="shared" si="1677"/>
        <v>Solar Power Tower</v>
      </c>
      <c r="E17902" s="26">
        <f t="shared" si="1678"/>
        <v>0</v>
      </c>
      <c r="F17902" s="27">
        <f t="shared" si="1679"/>
        <v>0</v>
      </c>
      <c r="G17902" s="28"/>
      <c r="H17902" s="131"/>
      <c r="J17902" s="29" t="e">
        <f>VLOOKUP(H17902,'Drop Down Menus'!A:B,2,FALSE)</f>
        <v>#N/A</v>
      </c>
      <c r="L17902" s="48"/>
      <c r="M17902" s="48"/>
      <c r="N17902" s="135"/>
      <c r="R17902" s="144"/>
      <c r="U17902" s="148"/>
      <c r="V17902" s="25"/>
      <c r="Y17902" s="32"/>
      <c r="AG17902" s="29"/>
      <c r="AH17902" s="34"/>
      <c r="AM17902" s="28"/>
      <c r="AN17902" s="28"/>
      <c r="AO17902" s="28"/>
      <c r="AP17902" s="25"/>
      <c r="AQ17902" s="29"/>
      <c r="AR17902" s="30"/>
      <c r="AT17902" s="30"/>
    </row>
    <row r="17903" spans="1:46" ht="30">
      <c r="A17903" s="25">
        <f t="shared" si="1674"/>
        <v>2013</v>
      </c>
      <c r="B17903" s="26" t="str">
        <f t="shared" si="1675"/>
        <v>Solar Partners</v>
      </c>
      <c r="C17903" s="127" t="str">
        <f t="shared" si="1676"/>
        <v>Ivanpah Solar Electric Generating System</v>
      </c>
      <c r="D17903" s="123" t="str">
        <f t="shared" si="1677"/>
        <v>Solar Power Tower</v>
      </c>
      <c r="E17903" s="26">
        <f t="shared" si="1678"/>
        <v>0</v>
      </c>
      <c r="F17903" s="27">
        <f t="shared" si="1679"/>
        <v>0</v>
      </c>
      <c r="G17903" s="28"/>
      <c r="H17903" s="131"/>
      <c r="J17903" s="29" t="e">
        <f>VLOOKUP(H17903,'Drop Down Menus'!A:B,2,FALSE)</f>
        <v>#N/A</v>
      </c>
      <c r="L17903" s="48"/>
      <c r="M17903" s="48"/>
      <c r="N17903" s="135"/>
      <c r="R17903" s="144"/>
      <c r="U17903" s="148"/>
      <c r="V17903" s="25"/>
      <c r="Y17903" s="32"/>
      <c r="AG17903" s="29"/>
      <c r="AH17903" s="34"/>
      <c r="AM17903" s="28"/>
      <c r="AN17903" s="28"/>
      <c r="AO17903" s="28"/>
      <c r="AP17903" s="25"/>
      <c r="AQ17903" s="29"/>
      <c r="AR17903" s="30"/>
      <c r="AT17903" s="30"/>
    </row>
    <row r="17904" spans="1:46" ht="30">
      <c r="A17904" s="25">
        <f t="shared" si="1674"/>
        <v>2013</v>
      </c>
      <c r="B17904" s="26" t="str">
        <f t="shared" si="1675"/>
        <v>Solar Partners</v>
      </c>
      <c r="C17904" s="127" t="str">
        <f t="shared" si="1676"/>
        <v>Ivanpah Solar Electric Generating System</v>
      </c>
      <c r="D17904" s="123" t="str">
        <f t="shared" si="1677"/>
        <v>Solar Power Tower</v>
      </c>
      <c r="E17904" s="26">
        <f t="shared" si="1678"/>
        <v>0</v>
      </c>
      <c r="F17904" s="27">
        <f t="shared" si="1679"/>
        <v>0</v>
      </c>
      <c r="G17904" s="28"/>
      <c r="H17904" s="131"/>
      <c r="J17904" s="29" t="e">
        <f>VLOOKUP(H17904,'Drop Down Menus'!A:B,2,FALSE)</f>
        <v>#N/A</v>
      </c>
      <c r="L17904" s="48"/>
      <c r="M17904" s="48"/>
      <c r="N17904" s="135"/>
      <c r="R17904" s="144"/>
      <c r="U17904" s="148"/>
      <c r="V17904" s="25"/>
      <c r="Y17904" s="32"/>
      <c r="AG17904" s="29"/>
      <c r="AH17904" s="34"/>
      <c r="AM17904" s="28"/>
      <c r="AN17904" s="28"/>
      <c r="AO17904" s="28"/>
      <c r="AP17904" s="25"/>
      <c r="AQ17904" s="29"/>
      <c r="AR17904" s="30"/>
      <c r="AT17904" s="30"/>
    </row>
    <row r="17905" spans="1:46" ht="30">
      <c r="A17905" s="25">
        <f t="shared" si="1674"/>
        <v>2013</v>
      </c>
      <c r="B17905" s="26" t="str">
        <f t="shared" si="1675"/>
        <v>Solar Partners</v>
      </c>
      <c r="C17905" s="127" t="str">
        <f t="shared" si="1676"/>
        <v>Ivanpah Solar Electric Generating System</v>
      </c>
      <c r="D17905" s="123" t="str">
        <f t="shared" si="1677"/>
        <v>Solar Power Tower</v>
      </c>
      <c r="E17905" s="26">
        <f t="shared" si="1678"/>
        <v>0</v>
      </c>
      <c r="F17905" s="27">
        <f t="shared" si="1679"/>
        <v>0</v>
      </c>
      <c r="G17905" s="28"/>
      <c r="H17905" s="131"/>
      <c r="J17905" s="29" t="e">
        <f>VLOOKUP(H17905,'Drop Down Menus'!A:B,2,FALSE)</f>
        <v>#N/A</v>
      </c>
      <c r="L17905" s="48"/>
      <c r="M17905" s="48"/>
      <c r="N17905" s="135"/>
      <c r="R17905" s="144"/>
      <c r="U17905" s="148"/>
      <c r="V17905" s="25"/>
      <c r="Y17905" s="32"/>
      <c r="AG17905" s="29"/>
      <c r="AH17905" s="34"/>
      <c r="AM17905" s="28"/>
      <c r="AN17905" s="28"/>
      <c r="AO17905" s="28"/>
      <c r="AP17905" s="25"/>
      <c r="AQ17905" s="29"/>
      <c r="AR17905" s="30"/>
      <c r="AT17905" s="30"/>
    </row>
    <row r="17906" spans="1:46" ht="30">
      <c r="A17906" s="25">
        <f t="shared" si="1674"/>
        <v>2013</v>
      </c>
      <c r="B17906" s="26" t="str">
        <f t="shared" si="1675"/>
        <v>Solar Partners</v>
      </c>
      <c r="C17906" s="127" t="str">
        <f t="shared" si="1676"/>
        <v>Ivanpah Solar Electric Generating System</v>
      </c>
      <c r="D17906" s="123" t="str">
        <f t="shared" si="1677"/>
        <v>Solar Power Tower</v>
      </c>
      <c r="E17906" s="26">
        <f t="shared" si="1678"/>
        <v>0</v>
      </c>
      <c r="F17906" s="27">
        <f t="shared" si="1679"/>
        <v>0</v>
      </c>
      <c r="G17906" s="28"/>
      <c r="H17906" s="131"/>
      <c r="J17906" s="29" t="e">
        <f>VLOOKUP(H17906,'Drop Down Menus'!A:B,2,FALSE)</f>
        <v>#N/A</v>
      </c>
      <c r="L17906" s="48"/>
      <c r="M17906" s="48"/>
      <c r="N17906" s="135"/>
      <c r="R17906" s="144"/>
      <c r="U17906" s="148"/>
      <c r="V17906" s="25"/>
      <c r="Y17906" s="32"/>
      <c r="AG17906" s="29"/>
      <c r="AH17906" s="34"/>
      <c r="AM17906" s="28"/>
      <c r="AN17906" s="28"/>
      <c r="AO17906" s="28"/>
      <c r="AP17906" s="25"/>
      <c r="AQ17906" s="29"/>
      <c r="AR17906" s="30"/>
      <c r="AT17906" s="30"/>
    </row>
    <row r="17907" spans="1:46" ht="30">
      <c r="A17907" s="25">
        <f t="shared" si="1674"/>
        <v>2013</v>
      </c>
      <c r="B17907" s="26" t="str">
        <f t="shared" si="1675"/>
        <v>Solar Partners</v>
      </c>
      <c r="C17907" s="127" t="str">
        <f t="shared" si="1676"/>
        <v>Ivanpah Solar Electric Generating System</v>
      </c>
      <c r="D17907" s="123" t="str">
        <f t="shared" si="1677"/>
        <v>Solar Power Tower</v>
      </c>
      <c r="E17907" s="26">
        <f t="shared" si="1678"/>
        <v>0</v>
      </c>
      <c r="F17907" s="27">
        <f t="shared" si="1679"/>
        <v>0</v>
      </c>
      <c r="G17907" s="28"/>
      <c r="H17907" s="131"/>
      <c r="J17907" s="29" t="e">
        <f>VLOOKUP(H17907,'Drop Down Menus'!A:B,2,FALSE)</f>
        <v>#N/A</v>
      </c>
      <c r="L17907" s="48"/>
      <c r="M17907" s="48"/>
      <c r="N17907" s="135"/>
      <c r="R17907" s="144"/>
      <c r="U17907" s="148"/>
      <c r="V17907" s="25"/>
      <c r="Y17907" s="32"/>
      <c r="AG17907" s="29"/>
      <c r="AH17907" s="34"/>
      <c r="AM17907" s="28"/>
      <c r="AN17907" s="28"/>
      <c r="AO17907" s="28"/>
      <c r="AP17907" s="25"/>
      <c r="AQ17907" s="29"/>
      <c r="AR17907" s="30"/>
      <c r="AT17907" s="30"/>
    </row>
    <row r="17908" spans="1:46" ht="30">
      <c r="A17908" s="25">
        <f t="shared" si="1674"/>
        <v>2013</v>
      </c>
      <c r="B17908" s="26" t="str">
        <f t="shared" si="1675"/>
        <v>Solar Partners</v>
      </c>
      <c r="C17908" s="127" t="str">
        <f t="shared" si="1676"/>
        <v>Ivanpah Solar Electric Generating System</v>
      </c>
      <c r="D17908" s="123" t="str">
        <f t="shared" si="1677"/>
        <v>Solar Power Tower</v>
      </c>
      <c r="E17908" s="26">
        <f t="shared" si="1678"/>
        <v>0</v>
      </c>
      <c r="F17908" s="27">
        <f t="shared" si="1679"/>
        <v>0</v>
      </c>
      <c r="G17908" s="28"/>
      <c r="H17908" s="131"/>
      <c r="J17908" s="29" t="e">
        <f>VLOOKUP(H17908,'Drop Down Menus'!A:B,2,FALSE)</f>
        <v>#N/A</v>
      </c>
      <c r="L17908" s="48"/>
      <c r="M17908" s="48"/>
      <c r="N17908" s="135"/>
      <c r="R17908" s="144"/>
      <c r="U17908" s="148"/>
      <c r="V17908" s="25"/>
      <c r="Y17908" s="32"/>
      <c r="AG17908" s="29"/>
      <c r="AH17908" s="34"/>
      <c r="AM17908" s="28"/>
      <c r="AN17908" s="28"/>
      <c r="AO17908" s="28"/>
      <c r="AP17908" s="25"/>
      <c r="AQ17908" s="29"/>
      <c r="AR17908" s="30"/>
      <c r="AT17908" s="30"/>
    </row>
    <row r="17909" spans="1:46" ht="30">
      <c r="A17909" s="25">
        <f t="shared" si="1674"/>
        <v>2013</v>
      </c>
      <c r="B17909" s="26" t="str">
        <f t="shared" si="1675"/>
        <v>Solar Partners</v>
      </c>
      <c r="C17909" s="127" t="str">
        <f t="shared" si="1676"/>
        <v>Ivanpah Solar Electric Generating System</v>
      </c>
      <c r="D17909" s="123" t="str">
        <f t="shared" si="1677"/>
        <v>Solar Power Tower</v>
      </c>
      <c r="E17909" s="26">
        <f t="shared" si="1678"/>
        <v>0</v>
      </c>
      <c r="F17909" s="27">
        <f t="shared" si="1679"/>
        <v>0</v>
      </c>
      <c r="G17909" s="28"/>
      <c r="H17909" s="131"/>
      <c r="J17909" s="29" t="e">
        <f>VLOOKUP(H17909,'Drop Down Menus'!A:B,2,FALSE)</f>
        <v>#N/A</v>
      </c>
      <c r="L17909" s="48"/>
      <c r="M17909" s="48"/>
      <c r="N17909" s="135"/>
      <c r="R17909" s="144"/>
      <c r="U17909" s="148"/>
      <c r="V17909" s="25"/>
      <c r="Y17909" s="32"/>
      <c r="AG17909" s="29"/>
      <c r="AH17909" s="34"/>
      <c r="AM17909" s="28"/>
      <c r="AN17909" s="28"/>
      <c r="AO17909" s="28"/>
      <c r="AP17909" s="25"/>
      <c r="AQ17909" s="29"/>
      <c r="AR17909" s="30"/>
      <c r="AT17909" s="30"/>
    </row>
    <row r="17910" spans="1:46" ht="30">
      <c r="A17910" s="25">
        <f t="shared" si="1674"/>
        <v>2013</v>
      </c>
      <c r="B17910" s="26" t="str">
        <f t="shared" si="1675"/>
        <v>Solar Partners</v>
      </c>
      <c r="C17910" s="127" t="str">
        <f t="shared" si="1676"/>
        <v>Ivanpah Solar Electric Generating System</v>
      </c>
      <c r="D17910" s="123" t="str">
        <f t="shared" si="1677"/>
        <v>Solar Power Tower</v>
      </c>
      <c r="E17910" s="26">
        <f t="shared" si="1678"/>
        <v>0</v>
      </c>
      <c r="F17910" s="27">
        <f t="shared" si="1679"/>
        <v>0</v>
      </c>
      <c r="G17910" s="28"/>
      <c r="H17910" s="131"/>
      <c r="J17910" s="29" t="e">
        <f>VLOOKUP(H17910,'Drop Down Menus'!A:B,2,FALSE)</f>
        <v>#N/A</v>
      </c>
      <c r="L17910" s="48"/>
      <c r="M17910" s="48"/>
      <c r="N17910" s="135"/>
      <c r="R17910" s="144"/>
      <c r="U17910" s="148"/>
      <c r="V17910" s="25"/>
      <c r="Y17910" s="32"/>
      <c r="AG17910" s="29"/>
      <c r="AH17910" s="34"/>
      <c r="AM17910" s="28"/>
      <c r="AN17910" s="28"/>
      <c r="AO17910" s="28"/>
      <c r="AP17910" s="25"/>
      <c r="AQ17910" s="29"/>
      <c r="AR17910" s="30"/>
      <c r="AT17910" s="30"/>
    </row>
    <row r="17911" spans="1:46" ht="30">
      <c r="A17911" s="25">
        <f t="shared" si="1674"/>
        <v>2013</v>
      </c>
      <c r="B17911" s="26" t="str">
        <f t="shared" si="1675"/>
        <v>Solar Partners</v>
      </c>
      <c r="C17911" s="127" t="str">
        <f t="shared" si="1676"/>
        <v>Ivanpah Solar Electric Generating System</v>
      </c>
      <c r="D17911" s="123" t="str">
        <f t="shared" si="1677"/>
        <v>Solar Power Tower</v>
      </c>
      <c r="E17911" s="26">
        <f t="shared" si="1678"/>
        <v>0</v>
      </c>
      <c r="F17911" s="27">
        <f t="shared" si="1679"/>
        <v>0</v>
      </c>
      <c r="G17911" s="28"/>
      <c r="H17911" s="131"/>
      <c r="J17911" s="29" t="e">
        <f>VLOOKUP(H17911,'Drop Down Menus'!A:B,2,FALSE)</f>
        <v>#N/A</v>
      </c>
      <c r="L17911" s="48"/>
      <c r="M17911" s="48"/>
      <c r="N17911" s="135"/>
      <c r="R17911" s="144"/>
      <c r="U17911" s="148"/>
      <c r="V17911" s="25"/>
      <c r="Y17911" s="32"/>
      <c r="AG17911" s="29"/>
      <c r="AH17911" s="34"/>
      <c r="AM17911" s="28"/>
      <c r="AN17911" s="28"/>
      <c r="AO17911" s="28"/>
      <c r="AP17911" s="25"/>
      <c r="AQ17911" s="29"/>
      <c r="AR17911" s="30"/>
      <c r="AT17911" s="30"/>
    </row>
    <row r="17912" spans="1:46" ht="30">
      <c r="A17912" s="25">
        <f t="shared" si="1674"/>
        <v>2013</v>
      </c>
      <c r="B17912" s="26" t="str">
        <f t="shared" si="1675"/>
        <v>Solar Partners</v>
      </c>
      <c r="C17912" s="127" t="str">
        <f t="shared" si="1676"/>
        <v>Ivanpah Solar Electric Generating System</v>
      </c>
      <c r="D17912" s="123" t="str">
        <f t="shared" si="1677"/>
        <v>Solar Power Tower</v>
      </c>
      <c r="E17912" s="26">
        <f t="shared" si="1678"/>
        <v>0</v>
      </c>
      <c r="F17912" s="27">
        <f t="shared" si="1679"/>
        <v>0</v>
      </c>
      <c r="G17912" s="28"/>
      <c r="H17912" s="131"/>
      <c r="J17912" s="29" t="e">
        <f>VLOOKUP(H17912,'Drop Down Menus'!A:B,2,FALSE)</f>
        <v>#N/A</v>
      </c>
      <c r="L17912" s="48"/>
      <c r="M17912" s="48"/>
      <c r="N17912" s="135"/>
      <c r="R17912" s="144"/>
      <c r="U17912" s="148"/>
      <c r="V17912" s="25"/>
      <c r="Y17912" s="32"/>
      <c r="AG17912" s="29"/>
      <c r="AH17912" s="34"/>
      <c r="AM17912" s="28"/>
      <c r="AN17912" s="28"/>
      <c r="AO17912" s="28"/>
      <c r="AP17912" s="25"/>
      <c r="AQ17912" s="29"/>
      <c r="AR17912" s="30"/>
      <c r="AT17912" s="30"/>
    </row>
    <row r="17913" spans="1:46" ht="30">
      <c r="A17913" s="25">
        <f t="shared" si="1674"/>
        <v>2013</v>
      </c>
      <c r="B17913" s="26" t="str">
        <f t="shared" si="1675"/>
        <v>Solar Partners</v>
      </c>
      <c r="C17913" s="127" t="str">
        <f t="shared" si="1676"/>
        <v>Ivanpah Solar Electric Generating System</v>
      </c>
      <c r="D17913" s="123" t="str">
        <f t="shared" si="1677"/>
        <v>Solar Power Tower</v>
      </c>
      <c r="E17913" s="26">
        <f t="shared" si="1678"/>
        <v>0</v>
      </c>
      <c r="F17913" s="27">
        <f t="shared" si="1679"/>
        <v>0</v>
      </c>
      <c r="G17913" s="28"/>
      <c r="H17913" s="131"/>
      <c r="J17913" s="29" t="e">
        <f>VLOOKUP(H17913,'Drop Down Menus'!A:B,2,FALSE)</f>
        <v>#N/A</v>
      </c>
      <c r="L17913" s="48"/>
      <c r="M17913" s="48"/>
      <c r="N17913" s="135"/>
      <c r="R17913" s="144"/>
      <c r="U17913" s="148"/>
      <c r="V17913" s="25"/>
      <c r="Y17913" s="32"/>
      <c r="AG17913" s="29"/>
      <c r="AH17913" s="34"/>
      <c r="AM17913" s="28"/>
      <c r="AN17913" s="28"/>
      <c r="AO17913" s="28"/>
      <c r="AP17913" s="25"/>
      <c r="AQ17913" s="29"/>
      <c r="AR17913" s="30"/>
      <c r="AT17913" s="30"/>
    </row>
    <row r="17914" spans="1:46" ht="30">
      <c r="A17914" s="25">
        <f t="shared" si="1674"/>
        <v>2013</v>
      </c>
      <c r="B17914" s="26" t="str">
        <f t="shared" si="1675"/>
        <v>Solar Partners</v>
      </c>
      <c r="C17914" s="127" t="str">
        <f t="shared" si="1676"/>
        <v>Ivanpah Solar Electric Generating System</v>
      </c>
      <c r="D17914" s="123" t="str">
        <f t="shared" si="1677"/>
        <v>Solar Power Tower</v>
      </c>
      <c r="E17914" s="26">
        <f t="shared" si="1678"/>
        <v>0</v>
      </c>
      <c r="F17914" s="27">
        <f t="shared" si="1679"/>
        <v>0</v>
      </c>
      <c r="G17914" s="28"/>
      <c r="H17914" s="131"/>
      <c r="J17914" s="29" t="e">
        <f>VLOOKUP(H17914,'Drop Down Menus'!A:B,2,FALSE)</f>
        <v>#N/A</v>
      </c>
      <c r="L17914" s="48"/>
      <c r="M17914" s="48"/>
      <c r="N17914" s="135"/>
      <c r="R17914" s="144"/>
      <c r="U17914" s="148"/>
      <c r="V17914" s="25"/>
      <c r="Y17914" s="32"/>
      <c r="AG17914" s="29"/>
      <c r="AH17914" s="34"/>
      <c r="AM17914" s="28"/>
      <c r="AN17914" s="28"/>
      <c r="AO17914" s="28"/>
      <c r="AP17914" s="25"/>
      <c r="AQ17914" s="29"/>
      <c r="AR17914" s="30"/>
      <c r="AT17914" s="30"/>
    </row>
    <row r="17915" spans="1:46" ht="30">
      <c r="A17915" s="25">
        <f t="shared" si="1674"/>
        <v>2013</v>
      </c>
      <c r="B17915" s="26" t="str">
        <f t="shared" si="1675"/>
        <v>Solar Partners</v>
      </c>
      <c r="C17915" s="127" t="str">
        <f t="shared" si="1676"/>
        <v>Ivanpah Solar Electric Generating System</v>
      </c>
      <c r="D17915" s="123" t="str">
        <f t="shared" si="1677"/>
        <v>Solar Power Tower</v>
      </c>
      <c r="E17915" s="26">
        <f t="shared" si="1678"/>
        <v>0</v>
      </c>
      <c r="F17915" s="27">
        <f t="shared" si="1679"/>
        <v>0</v>
      </c>
      <c r="G17915" s="28"/>
      <c r="H17915" s="131"/>
      <c r="J17915" s="29" t="e">
        <f>VLOOKUP(H17915,'Drop Down Menus'!A:B,2,FALSE)</f>
        <v>#N/A</v>
      </c>
      <c r="L17915" s="48"/>
      <c r="M17915" s="48"/>
      <c r="N17915" s="135"/>
      <c r="R17915" s="144"/>
      <c r="U17915" s="148"/>
      <c r="V17915" s="25"/>
      <c r="Y17915" s="32"/>
      <c r="AG17915" s="29"/>
      <c r="AH17915" s="34"/>
      <c r="AM17915" s="28"/>
      <c r="AN17915" s="28"/>
      <c r="AO17915" s="28"/>
      <c r="AP17915" s="25"/>
      <c r="AQ17915" s="29"/>
      <c r="AR17915" s="30"/>
      <c r="AT17915" s="30"/>
    </row>
    <row r="17916" spans="1:46" ht="30">
      <c r="A17916" s="25">
        <f t="shared" si="1674"/>
        <v>2013</v>
      </c>
      <c r="B17916" s="26" t="str">
        <f t="shared" si="1675"/>
        <v>Solar Partners</v>
      </c>
      <c r="C17916" s="127" t="str">
        <f t="shared" si="1676"/>
        <v>Ivanpah Solar Electric Generating System</v>
      </c>
      <c r="D17916" s="123" t="str">
        <f t="shared" si="1677"/>
        <v>Solar Power Tower</v>
      </c>
      <c r="E17916" s="26">
        <f t="shared" si="1678"/>
        <v>0</v>
      </c>
      <c r="F17916" s="27">
        <f t="shared" si="1679"/>
        <v>0</v>
      </c>
      <c r="G17916" s="28"/>
      <c r="H17916" s="131"/>
      <c r="J17916" s="29" t="e">
        <f>VLOOKUP(H17916,'Drop Down Menus'!A:B,2,FALSE)</f>
        <v>#N/A</v>
      </c>
      <c r="L17916" s="48"/>
      <c r="M17916" s="48"/>
      <c r="N17916" s="135"/>
      <c r="R17916" s="144"/>
      <c r="U17916" s="148"/>
      <c r="V17916" s="25"/>
      <c r="Y17916" s="32"/>
      <c r="AG17916" s="29"/>
      <c r="AH17916" s="34"/>
      <c r="AM17916" s="28"/>
      <c r="AN17916" s="28"/>
      <c r="AO17916" s="28"/>
      <c r="AP17916" s="25"/>
      <c r="AQ17916" s="29"/>
      <c r="AR17916" s="30"/>
      <c r="AT17916" s="30"/>
    </row>
    <row r="17917" spans="1:46" ht="30">
      <c r="A17917" s="25">
        <f t="shared" si="1674"/>
        <v>2013</v>
      </c>
      <c r="B17917" s="26" t="str">
        <f t="shared" si="1675"/>
        <v>Solar Partners</v>
      </c>
      <c r="C17917" s="127" t="str">
        <f t="shared" si="1676"/>
        <v>Ivanpah Solar Electric Generating System</v>
      </c>
      <c r="D17917" s="123" t="str">
        <f t="shared" si="1677"/>
        <v>Solar Power Tower</v>
      </c>
      <c r="E17917" s="26">
        <f t="shared" si="1678"/>
        <v>0</v>
      </c>
      <c r="F17917" s="27">
        <f t="shared" si="1679"/>
        <v>0</v>
      </c>
      <c r="G17917" s="28"/>
      <c r="H17917" s="131"/>
      <c r="J17917" s="29" t="e">
        <f>VLOOKUP(H17917,'Drop Down Menus'!A:B,2,FALSE)</f>
        <v>#N/A</v>
      </c>
      <c r="L17917" s="48"/>
      <c r="M17917" s="48"/>
      <c r="N17917" s="135"/>
      <c r="R17917" s="144"/>
      <c r="U17917" s="148"/>
      <c r="V17917" s="25"/>
      <c r="Y17917" s="32"/>
      <c r="AG17917" s="29"/>
      <c r="AH17917" s="34"/>
      <c r="AM17917" s="28"/>
      <c r="AN17917" s="28"/>
      <c r="AO17917" s="28"/>
      <c r="AP17917" s="25"/>
      <c r="AQ17917" s="29"/>
      <c r="AR17917" s="30"/>
      <c r="AT17917" s="30"/>
    </row>
    <row r="17918" spans="1:46" ht="30">
      <c r="A17918" s="25">
        <f t="shared" si="1674"/>
        <v>2013</v>
      </c>
      <c r="B17918" s="26" t="str">
        <f t="shared" si="1675"/>
        <v>Solar Partners</v>
      </c>
      <c r="C17918" s="127" t="str">
        <f t="shared" si="1676"/>
        <v>Ivanpah Solar Electric Generating System</v>
      </c>
      <c r="D17918" s="123" t="str">
        <f t="shared" si="1677"/>
        <v>Solar Power Tower</v>
      </c>
      <c r="E17918" s="26">
        <f t="shared" si="1678"/>
        <v>0</v>
      </c>
      <c r="F17918" s="27">
        <f t="shared" si="1679"/>
        <v>0</v>
      </c>
      <c r="G17918" s="28"/>
      <c r="H17918" s="131"/>
      <c r="J17918" s="29" t="e">
        <f>VLOOKUP(H17918,'Drop Down Menus'!A:B,2,FALSE)</f>
        <v>#N/A</v>
      </c>
      <c r="L17918" s="48"/>
      <c r="M17918" s="48"/>
      <c r="N17918" s="135"/>
      <c r="R17918" s="144"/>
      <c r="U17918" s="148"/>
      <c r="V17918" s="25"/>
      <c r="Y17918" s="32"/>
      <c r="AG17918" s="29"/>
      <c r="AH17918" s="34"/>
      <c r="AM17918" s="28"/>
      <c r="AN17918" s="28"/>
      <c r="AO17918" s="28"/>
      <c r="AP17918" s="25"/>
      <c r="AQ17918" s="29"/>
      <c r="AR17918" s="30"/>
      <c r="AT17918" s="30"/>
    </row>
    <row r="17919" spans="1:46" ht="30">
      <c r="A17919" s="25">
        <f t="shared" si="1674"/>
        <v>2013</v>
      </c>
      <c r="B17919" s="26" t="str">
        <f t="shared" si="1675"/>
        <v>Solar Partners</v>
      </c>
      <c r="C17919" s="127" t="str">
        <f t="shared" si="1676"/>
        <v>Ivanpah Solar Electric Generating System</v>
      </c>
      <c r="D17919" s="123" t="str">
        <f t="shared" si="1677"/>
        <v>Solar Power Tower</v>
      </c>
      <c r="E17919" s="26">
        <f t="shared" si="1678"/>
        <v>0</v>
      </c>
      <c r="F17919" s="27">
        <f t="shared" si="1679"/>
        <v>0</v>
      </c>
      <c r="G17919" s="28"/>
      <c r="H17919" s="131"/>
      <c r="J17919" s="29" t="e">
        <f>VLOOKUP(H17919,'Drop Down Menus'!A:B,2,FALSE)</f>
        <v>#N/A</v>
      </c>
      <c r="L17919" s="48"/>
      <c r="M17919" s="48"/>
      <c r="N17919" s="135"/>
      <c r="R17919" s="144"/>
      <c r="U17919" s="148"/>
      <c r="V17919" s="25"/>
      <c r="Y17919" s="32"/>
      <c r="AG17919" s="29"/>
      <c r="AH17919" s="34"/>
      <c r="AM17919" s="28"/>
      <c r="AN17919" s="28"/>
      <c r="AO17919" s="28"/>
      <c r="AP17919" s="25"/>
      <c r="AQ17919" s="29"/>
      <c r="AR17919" s="30"/>
      <c r="AT17919" s="30"/>
    </row>
    <row r="17920" spans="1:46" ht="30">
      <c r="A17920" s="25">
        <f t="shared" si="1674"/>
        <v>2013</v>
      </c>
      <c r="B17920" s="26" t="str">
        <f t="shared" si="1675"/>
        <v>Solar Partners</v>
      </c>
      <c r="C17920" s="127" t="str">
        <f t="shared" si="1676"/>
        <v>Ivanpah Solar Electric Generating System</v>
      </c>
      <c r="D17920" s="123" t="str">
        <f t="shared" si="1677"/>
        <v>Solar Power Tower</v>
      </c>
      <c r="E17920" s="26">
        <f t="shared" si="1678"/>
        <v>0</v>
      </c>
      <c r="F17920" s="27">
        <f t="shared" si="1679"/>
        <v>0</v>
      </c>
      <c r="G17920" s="28"/>
      <c r="H17920" s="131"/>
      <c r="J17920" s="29" t="e">
        <f>VLOOKUP(H17920,'Drop Down Menus'!A:B,2,FALSE)</f>
        <v>#N/A</v>
      </c>
      <c r="L17920" s="48"/>
      <c r="M17920" s="48"/>
      <c r="N17920" s="135"/>
      <c r="R17920" s="144"/>
      <c r="U17920" s="148"/>
      <c r="V17920" s="25"/>
      <c r="Y17920" s="32"/>
      <c r="AG17920" s="29"/>
      <c r="AH17920" s="34"/>
      <c r="AM17920" s="28"/>
      <c r="AN17920" s="28"/>
      <c r="AO17920" s="28"/>
      <c r="AP17920" s="25"/>
      <c r="AQ17920" s="29"/>
      <c r="AR17920" s="30"/>
      <c r="AT17920" s="30"/>
    </row>
    <row r="17921" spans="1:46" ht="30">
      <c r="A17921" s="25">
        <f t="shared" si="1674"/>
        <v>2013</v>
      </c>
      <c r="B17921" s="26" t="str">
        <f t="shared" si="1675"/>
        <v>Solar Partners</v>
      </c>
      <c r="C17921" s="127" t="str">
        <f t="shared" si="1676"/>
        <v>Ivanpah Solar Electric Generating System</v>
      </c>
      <c r="D17921" s="123" t="str">
        <f t="shared" si="1677"/>
        <v>Solar Power Tower</v>
      </c>
      <c r="E17921" s="26">
        <f t="shared" si="1678"/>
        <v>0</v>
      </c>
      <c r="F17921" s="27">
        <f t="shared" si="1679"/>
        <v>0</v>
      </c>
      <c r="G17921" s="28"/>
      <c r="H17921" s="131"/>
      <c r="J17921" s="29" t="e">
        <f>VLOOKUP(H17921,'Drop Down Menus'!A:B,2,FALSE)</f>
        <v>#N/A</v>
      </c>
      <c r="L17921" s="48"/>
      <c r="M17921" s="48"/>
      <c r="N17921" s="135"/>
      <c r="R17921" s="144"/>
      <c r="U17921" s="148"/>
      <c r="V17921" s="25"/>
      <c r="Y17921" s="32"/>
      <c r="AG17921" s="29"/>
      <c r="AH17921" s="34"/>
      <c r="AM17921" s="28"/>
      <c r="AN17921" s="28"/>
      <c r="AO17921" s="28"/>
      <c r="AP17921" s="25"/>
      <c r="AQ17921" s="29"/>
      <c r="AR17921" s="30"/>
      <c r="AT17921" s="30"/>
    </row>
    <row r="17922" spans="1:46" ht="30">
      <c r="A17922" s="25">
        <f t="shared" si="1674"/>
        <v>2013</v>
      </c>
      <c r="B17922" s="26" t="str">
        <f t="shared" si="1675"/>
        <v>Solar Partners</v>
      </c>
      <c r="C17922" s="127" t="str">
        <f t="shared" si="1676"/>
        <v>Ivanpah Solar Electric Generating System</v>
      </c>
      <c r="D17922" s="123" t="str">
        <f t="shared" si="1677"/>
        <v>Solar Power Tower</v>
      </c>
      <c r="E17922" s="26">
        <f t="shared" si="1678"/>
        <v>0</v>
      </c>
      <c r="F17922" s="27">
        <f t="shared" si="1679"/>
        <v>0</v>
      </c>
      <c r="G17922" s="28"/>
      <c r="H17922" s="131"/>
      <c r="J17922" s="29" t="e">
        <f>VLOOKUP(H17922,'Drop Down Menus'!A:B,2,FALSE)</f>
        <v>#N/A</v>
      </c>
      <c r="L17922" s="48"/>
      <c r="M17922" s="48"/>
      <c r="N17922" s="135"/>
      <c r="R17922" s="144"/>
      <c r="U17922" s="148"/>
      <c r="V17922" s="25"/>
      <c r="Y17922" s="32"/>
      <c r="AG17922" s="29"/>
      <c r="AH17922" s="34"/>
      <c r="AM17922" s="28"/>
      <c r="AN17922" s="28"/>
      <c r="AO17922" s="28"/>
      <c r="AP17922" s="25"/>
      <c r="AQ17922" s="29"/>
      <c r="AR17922" s="30"/>
      <c r="AT17922" s="30"/>
    </row>
    <row r="17923" spans="1:46" ht="30">
      <c r="A17923" s="25">
        <f t="shared" ref="A17923:A17986" si="1680">ReportYear</f>
        <v>2013</v>
      </c>
      <c r="B17923" s="26" t="str">
        <f t="shared" ref="B17923:B17986" si="1681">Project_Proponent</f>
        <v>Solar Partners</v>
      </c>
      <c r="C17923" s="127" t="str">
        <f t="shared" ref="C17923:C17986" si="1682">Project_Name</f>
        <v>Ivanpah Solar Electric Generating System</v>
      </c>
      <c r="D17923" s="123" t="str">
        <f t="shared" ref="D17923:D17986" si="1683">Project_Type_AutoFill</f>
        <v>Solar Power Tower</v>
      </c>
      <c r="E17923" s="26">
        <f t="shared" ref="E17923:E17986" si="1684">SPUT_Permit____if_applicable</f>
        <v>0</v>
      </c>
      <c r="F17923" s="27">
        <f t="shared" ref="F17923:F17986" si="1685">Eagle_Permit</f>
        <v>0</v>
      </c>
      <c r="G17923" s="28"/>
      <c r="H17923" s="131"/>
      <c r="J17923" s="29" t="e">
        <f>VLOOKUP(H17923,'Drop Down Menus'!A:B,2,FALSE)</f>
        <v>#N/A</v>
      </c>
      <c r="L17923" s="48"/>
      <c r="M17923" s="48"/>
      <c r="N17923" s="135"/>
      <c r="R17923" s="144"/>
      <c r="U17923" s="148"/>
      <c r="V17923" s="25"/>
      <c r="Y17923" s="32"/>
      <c r="AG17923" s="29"/>
      <c r="AH17923" s="34"/>
      <c r="AM17923" s="28"/>
      <c r="AN17923" s="28"/>
      <c r="AO17923" s="28"/>
      <c r="AP17923" s="25"/>
      <c r="AQ17923" s="29"/>
      <c r="AR17923" s="30"/>
      <c r="AT17923" s="30"/>
    </row>
    <row r="17924" spans="1:46" ht="30">
      <c r="A17924" s="25">
        <f t="shared" si="1680"/>
        <v>2013</v>
      </c>
      <c r="B17924" s="26" t="str">
        <f t="shared" si="1681"/>
        <v>Solar Partners</v>
      </c>
      <c r="C17924" s="127" t="str">
        <f t="shared" si="1682"/>
        <v>Ivanpah Solar Electric Generating System</v>
      </c>
      <c r="D17924" s="123" t="str">
        <f t="shared" si="1683"/>
        <v>Solar Power Tower</v>
      </c>
      <c r="E17924" s="26">
        <f t="shared" si="1684"/>
        <v>0</v>
      </c>
      <c r="F17924" s="27">
        <f t="shared" si="1685"/>
        <v>0</v>
      </c>
      <c r="G17924" s="28"/>
      <c r="H17924" s="131"/>
      <c r="J17924" s="29" t="e">
        <f>VLOOKUP(H17924,'Drop Down Menus'!A:B,2,FALSE)</f>
        <v>#N/A</v>
      </c>
      <c r="L17924" s="48"/>
      <c r="M17924" s="48"/>
      <c r="N17924" s="135"/>
      <c r="R17924" s="144"/>
      <c r="U17924" s="148"/>
      <c r="V17924" s="25"/>
      <c r="Y17924" s="32"/>
      <c r="AG17924" s="29"/>
      <c r="AH17924" s="34"/>
      <c r="AM17924" s="28"/>
      <c r="AN17924" s="28"/>
      <c r="AO17924" s="28"/>
      <c r="AP17924" s="25"/>
      <c r="AQ17924" s="29"/>
      <c r="AR17924" s="30"/>
      <c r="AT17924" s="30"/>
    </row>
    <row r="17925" spans="1:46" ht="30">
      <c r="A17925" s="25">
        <f t="shared" si="1680"/>
        <v>2013</v>
      </c>
      <c r="B17925" s="26" t="str">
        <f t="shared" si="1681"/>
        <v>Solar Partners</v>
      </c>
      <c r="C17925" s="127" t="str">
        <f t="shared" si="1682"/>
        <v>Ivanpah Solar Electric Generating System</v>
      </c>
      <c r="D17925" s="123" t="str">
        <f t="shared" si="1683"/>
        <v>Solar Power Tower</v>
      </c>
      <c r="E17925" s="26">
        <f t="shared" si="1684"/>
        <v>0</v>
      </c>
      <c r="F17925" s="27">
        <f t="shared" si="1685"/>
        <v>0</v>
      </c>
      <c r="G17925" s="28"/>
      <c r="H17925" s="131"/>
      <c r="J17925" s="29" t="e">
        <f>VLOOKUP(H17925,'Drop Down Menus'!A:B,2,FALSE)</f>
        <v>#N/A</v>
      </c>
      <c r="L17925" s="48"/>
      <c r="M17925" s="48"/>
      <c r="N17925" s="135"/>
      <c r="R17925" s="144"/>
      <c r="U17925" s="148"/>
      <c r="V17925" s="25"/>
      <c r="Y17925" s="32"/>
      <c r="AG17925" s="29"/>
      <c r="AH17925" s="34"/>
      <c r="AM17925" s="28"/>
      <c r="AN17925" s="28"/>
      <c r="AO17925" s="28"/>
      <c r="AP17925" s="25"/>
      <c r="AQ17925" s="29"/>
      <c r="AR17925" s="30"/>
      <c r="AT17925" s="30"/>
    </row>
    <row r="17926" spans="1:46" ht="30">
      <c r="A17926" s="25">
        <f t="shared" si="1680"/>
        <v>2013</v>
      </c>
      <c r="B17926" s="26" t="str">
        <f t="shared" si="1681"/>
        <v>Solar Partners</v>
      </c>
      <c r="C17926" s="127" t="str">
        <f t="shared" si="1682"/>
        <v>Ivanpah Solar Electric Generating System</v>
      </c>
      <c r="D17926" s="123" t="str">
        <f t="shared" si="1683"/>
        <v>Solar Power Tower</v>
      </c>
      <c r="E17926" s="26">
        <f t="shared" si="1684"/>
        <v>0</v>
      </c>
      <c r="F17926" s="27">
        <f t="shared" si="1685"/>
        <v>0</v>
      </c>
      <c r="G17926" s="28"/>
      <c r="H17926" s="131"/>
      <c r="J17926" s="29" t="e">
        <f>VLOOKUP(H17926,'Drop Down Menus'!A:B,2,FALSE)</f>
        <v>#N/A</v>
      </c>
      <c r="L17926" s="48"/>
      <c r="M17926" s="48"/>
      <c r="N17926" s="135"/>
      <c r="R17926" s="144"/>
      <c r="U17926" s="148"/>
      <c r="V17926" s="25"/>
      <c r="Y17926" s="32"/>
      <c r="AG17926" s="29"/>
      <c r="AH17926" s="34"/>
      <c r="AM17926" s="28"/>
      <c r="AN17926" s="28"/>
      <c r="AO17926" s="28"/>
      <c r="AP17926" s="25"/>
      <c r="AQ17926" s="29"/>
      <c r="AR17926" s="30"/>
      <c r="AT17926" s="30"/>
    </row>
    <row r="17927" spans="1:46" ht="30">
      <c r="A17927" s="25">
        <f t="shared" si="1680"/>
        <v>2013</v>
      </c>
      <c r="B17927" s="26" t="str">
        <f t="shared" si="1681"/>
        <v>Solar Partners</v>
      </c>
      <c r="C17927" s="127" t="str">
        <f t="shared" si="1682"/>
        <v>Ivanpah Solar Electric Generating System</v>
      </c>
      <c r="D17927" s="123" t="str">
        <f t="shared" si="1683"/>
        <v>Solar Power Tower</v>
      </c>
      <c r="E17927" s="26">
        <f t="shared" si="1684"/>
        <v>0</v>
      </c>
      <c r="F17927" s="27">
        <f t="shared" si="1685"/>
        <v>0</v>
      </c>
      <c r="G17927" s="28"/>
      <c r="H17927" s="131"/>
      <c r="J17927" s="29" t="e">
        <f>VLOOKUP(H17927,'Drop Down Menus'!A:B,2,FALSE)</f>
        <v>#N/A</v>
      </c>
      <c r="L17927" s="48"/>
      <c r="M17927" s="48"/>
      <c r="N17927" s="135"/>
      <c r="R17927" s="144"/>
      <c r="U17927" s="148"/>
      <c r="V17927" s="25"/>
      <c r="Y17927" s="32"/>
      <c r="AG17927" s="29"/>
      <c r="AH17927" s="34"/>
      <c r="AM17927" s="28"/>
      <c r="AN17927" s="28"/>
      <c r="AO17927" s="28"/>
      <c r="AP17927" s="25"/>
      <c r="AQ17927" s="29"/>
      <c r="AR17927" s="30"/>
      <c r="AT17927" s="30"/>
    </row>
    <row r="17928" spans="1:46" ht="30">
      <c r="A17928" s="25">
        <f t="shared" si="1680"/>
        <v>2013</v>
      </c>
      <c r="B17928" s="26" t="str">
        <f t="shared" si="1681"/>
        <v>Solar Partners</v>
      </c>
      <c r="C17928" s="127" t="str">
        <f t="shared" si="1682"/>
        <v>Ivanpah Solar Electric Generating System</v>
      </c>
      <c r="D17928" s="123" t="str">
        <f t="shared" si="1683"/>
        <v>Solar Power Tower</v>
      </c>
      <c r="E17928" s="26">
        <f t="shared" si="1684"/>
        <v>0</v>
      </c>
      <c r="F17928" s="27">
        <f t="shared" si="1685"/>
        <v>0</v>
      </c>
      <c r="G17928" s="28"/>
      <c r="H17928" s="131"/>
      <c r="J17928" s="29" t="e">
        <f>VLOOKUP(H17928,'Drop Down Menus'!A:B,2,FALSE)</f>
        <v>#N/A</v>
      </c>
      <c r="L17928" s="48"/>
      <c r="M17928" s="48"/>
      <c r="N17928" s="135"/>
      <c r="R17928" s="144"/>
      <c r="U17928" s="148"/>
      <c r="V17928" s="25"/>
      <c r="Y17928" s="32"/>
      <c r="AG17928" s="29"/>
      <c r="AH17928" s="34"/>
      <c r="AM17928" s="28"/>
      <c r="AN17928" s="28"/>
      <c r="AO17928" s="28"/>
      <c r="AP17928" s="25"/>
      <c r="AQ17928" s="29"/>
      <c r="AR17928" s="30"/>
      <c r="AT17928" s="30"/>
    </row>
    <row r="17929" spans="1:46" ht="30">
      <c r="A17929" s="25">
        <f t="shared" si="1680"/>
        <v>2013</v>
      </c>
      <c r="B17929" s="26" t="str">
        <f t="shared" si="1681"/>
        <v>Solar Partners</v>
      </c>
      <c r="C17929" s="127" t="str">
        <f t="shared" si="1682"/>
        <v>Ivanpah Solar Electric Generating System</v>
      </c>
      <c r="D17929" s="123" t="str">
        <f t="shared" si="1683"/>
        <v>Solar Power Tower</v>
      </c>
      <c r="E17929" s="26">
        <f t="shared" si="1684"/>
        <v>0</v>
      </c>
      <c r="F17929" s="27">
        <f t="shared" si="1685"/>
        <v>0</v>
      </c>
      <c r="G17929" s="28"/>
      <c r="H17929" s="131"/>
      <c r="J17929" s="29" t="e">
        <f>VLOOKUP(H17929,'Drop Down Menus'!A:B,2,FALSE)</f>
        <v>#N/A</v>
      </c>
      <c r="L17929" s="48"/>
      <c r="M17929" s="48"/>
      <c r="N17929" s="135"/>
      <c r="R17929" s="144"/>
      <c r="U17929" s="148"/>
      <c r="V17929" s="25"/>
      <c r="Y17929" s="32"/>
      <c r="AG17929" s="29"/>
      <c r="AH17929" s="34"/>
      <c r="AM17929" s="28"/>
      <c r="AN17929" s="28"/>
      <c r="AO17929" s="28"/>
      <c r="AP17929" s="25"/>
      <c r="AQ17929" s="29"/>
      <c r="AR17929" s="30"/>
      <c r="AT17929" s="30"/>
    </row>
    <row r="17930" spans="1:46" ht="30">
      <c r="A17930" s="25">
        <f t="shared" si="1680"/>
        <v>2013</v>
      </c>
      <c r="B17930" s="26" t="str">
        <f t="shared" si="1681"/>
        <v>Solar Partners</v>
      </c>
      <c r="C17930" s="127" t="str">
        <f t="shared" si="1682"/>
        <v>Ivanpah Solar Electric Generating System</v>
      </c>
      <c r="D17930" s="123" t="str">
        <f t="shared" si="1683"/>
        <v>Solar Power Tower</v>
      </c>
      <c r="E17930" s="26">
        <f t="shared" si="1684"/>
        <v>0</v>
      </c>
      <c r="F17930" s="27">
        <f t="shared" si="1685"/>
        <v>0</v>
      </c>
      <c r="G17930" s="28"/>
      <c r="H17930" s="131"/>
      <c r="J17930" s="29" t="e">
        <f>VLOOKUP(H17930,'Drop Down Menus'!A:B,2,FALSE)</f>
        <v>#N/A</v>
      </c>
      <c r="L17930" s="48"/>
      <c r="M17930" s="48"/>
      <c r="N17930" s="135"/>
      <c r="R17930" s="144"/>
      <c r="U17930" s="148"/>
      <c r="V17930" s="25"/>
      <c r="Y17930" s="32"/>
      <c r="AG17930" s="29"/>
      <c r="AH17930" s="34"/>
      <c r="AM17930" s="28"/>
      <c r="AN17930" s="28"/>
      <c r="AO17930" s="28"/>
      <c r="AP17930" s="25"/>
      <c r="AQ17930" s="29"/>
      <c r="AR17930" s="30"/>
      <c r="AT17930" s="30"/>
    </row>
    <row r="17931" spans="1:46" ht="30">
      <c r="A17931" s="25">
        <f t="shared" si="1680"/>
        <v>2013</v>
      </c>
      <c r="B17931" s="26" t="str">
        <f t="shared" si="1681"/>
        <v>Solar Partners</v>
      </c>
      <c r="C17931" s="127" t="str">
        <f t="shared" si="1682"/>
        <v>Ivanpah Solar Electric Generating System</v>
      </c>
      <c r="D17931" s="123" t="str">
        <f t="shared" si="1683"/>
        <v>Solar Power Tower</v>
      </c>
      <c r="E17931" s="26">
        <f t="shared" si="1684"/>
        <v>0</v>
      </c>
      <c r="F17931" s="27">
        <f t="shared" si="1685"/>
        <v>0</v>
      </c>
      <c r="G17931" s="28"/>
      <c r="H17931" s="131"/>
      <c r="J17931" s="29" t="e">
        <f>VLOOKUP(H17931,'Drop Down Menus'!A:B,2,FALSE)</f>
        <v>#N/A</v>
      </c>
      <c r="L17931" s="48"/>
      <c r="M17931" s="48"/>
      <c r="N17931" s="135"/>
      <c r="R17931" s="144"/>
      <c r="U17931" s="148"/>
      <c r="V17931" s="25"/>
      <c r="Y17931" s="32"/>
      <c r="AG17931" s="29"/>
      <c r="AH17931" s="34"/>
      <c r="AM17931" s="28"/>
      <c r="AN17931" s="28"/>
      <c r="AO17931" s="28"/>
      <c r="AP17931" s="25"/>
      <c r="AQ17931" s="29"/>
      <c r="AR17931" s="30"/>
      <c r="AT17931" s="30"/>
    </row>
    <row r="17932" spans="1:46" ht="30">
      <c r="A17932" s="25">
        <f t="shared" si="1680"/>
        <v>2013</v>
      </c>
      <c r="B17932" s="26" t="str">
        <f t="shared" si="1681"/>
        <v>Solar Partners</v>
      </c>
      <c r="C17932" s="127" t="str">
        <f t="shared" si="1682"/>
        <v>Ivanpah Solar Electric Generating System</v>
      </c>
      <c r="D17932" s="123" t="str">
        <f t="shared" si="1683"/>
        <v>Solar Power Tower</v>
      </c>
      <c r="E17932" s="26">
        <f t="shared" si="1684"/>
        <v>0</v>
      </c>
      <c r="F17932" s="27">
        <f t="shared" si="1685"/>
        <v>0</v>
      </c>
      <c r="G17932" s="28"/>
      <c r="H17932" s="131"/>
      <c r="J17932" s="29" t="e">
        <f>VLOOKUP(H17932,'Drop Down Menus'!A:B,2,FALSE)</f>
        <v>#N/A</v>
      </c>
      <c r="L17932" s="48"/>
      <c r="M17932" s="48"/>
      <c r="N17932" s="135"/>
      <c r="R17932" s="144"/>
      <c r="U17932" s="148"/>
      <c r="V17932" s="25"/>
      <c r="Y17932" s="32"/>
      <c r="AG17932" s="29"/>
      <c r="AH17932" s="34"/>
      <c r="AM17932" s="28"/>
      <c r="AN17932" s="28"/>
      <c r="AO17932" s="28"/>
      <c r="AP17932" s="25"/>
      <c r="AQ17932" s="29"/>
      <c r="AR17932" s="30"/>
      <c r="AT17932" s="30"/>
    </row>
    <row r="17933" spans="1:46" ht="30">
      <c r="A17933" s="25">
        <f t="shared" si="1680"/>
        <v>2013</v>
      </c>
      <c r="B17933" s="26" t="str">
        <f t="shared" si="1681"/>
        <v>Solar Partners</v>
      </c>
      <c r="C17933" s="127" t="str">
        <f t="shared" si="1682"/>
        <v>Ivanpah Solar Electric Generating System</v>
      </c>
      <c r="D17933" s="123" t="str">
        <f t="shared" si="1683"/>
        <v>Solar Power Tower</v>
      </c>
      <c r="E17933" s="26">
        <f t="shared" si="1684"/>
        <v>0</v>
      </c>
      <c r="F17933" s="27">
        <f t="shared" si="1685"/>
        <v>0</v>
      </c>
      <c r="G17933" s="28"/>
      <c r="H17933" s="131"/>
      <c r="J17933" s="29" t="e">
        <f>VLOOKUP(H17933,'Drop Down Menus'!A:B,2,FALSE)</f>
        <v>#N/A</v>
      </c>
      <c r="L17933" s="48"/>
      <c r="M17933" s="48"/>
      <c r="N17933" s="135"/>
      <c r="R17933" s="144"/>
      <c r="U17933" s="148"/>
      <c r="V17933" s="25"/>
      <c r="Y17933" s="32"/>
      <c r="AG17933" s="29"/>
      <c r="AH17933" s="34"/>
      <c r="AM17933" s="28"/>
      <c r="AN17933" s="28"/>
      <c r="AO17933" s="28"/>
      <c r="AP17933" s="25"/>
      <c r="AQ17933" s="29"/>
      <c r="AR17933" s="30"/>
      <c r="AT17933" s="30"/>
    </row>
    <row r="17934" spans="1:46" ht="30">
      <c r="A17934" s="25">
        <f t="shared" si="1680"/>
        <v>2013</v>
      </c>
      <c r="B17934" s="26" t="str">
        <f t="shared" si="1681"/>
        <v>Solar Partners</v>
      </c>
      <c r="C17934" s="127" t="str">
        <f t="shared" si="1682"/>
        <v>Ivanpah Solar Electric Generating System</v>
      </c>
      <c r="D17934" s="123" t="str">
        <f t="shared" si="1683"/>
        <v>Solar Power Tower</v>
      </c>
      <c r="E17934" s="26">
        <f t="shared" si="1684"/>
        <v>0</v>
      </c>
      <c r="F17934" s="27">
        <f t="shared" si="1685"/>
        <v>0</v>
      </c>
      <c r="G17934" s="28"/>
      <c r="H17934" s="131"/>
      <c r="J17934" s="29" t="e">
        <f>VLOOKUP(H17934,'Drop Down Menus'!A:B,2,FALSE)</f>
        <v>#N/A</v>
      </c>
      <c r="L17934" s="48"/>
      <c r="M17934" s="48"/>
      <c r="N17934" s="135"/>
      <c r="R17934" s="144"/>
      <c r="U17934" s="148"/>
      <c r="V17934" s="25"/>
      <c r="Y17934" s="32"/>
      <c r="AG17934" s="29"/>
      <c r="AH17934" s="34"/>
      <c r="AM17934" s="28"/>
      <c r="AN17934" s="28"/>
      <c r="AO17934" s="28"/>
      <c r="AP17934" s="25"/>
      <c r="AQ17934" s="29"/>
      <c r="AR17934" s="30"/>
      <c r="AT17934" s="30"/>
    </row>
    <row r="17935" spans="1:46" ht="30">
      <c r="A17935" s="25">
        <f t="shared" si="1680"/>
        <v>2013</v>
      </c>
      <c r="B17935" s="26" t="str">
        <f t="shared" si="1681"/>
        <v>Solar Partners</v>
      </c>
      <c r="C17935" s="127" t="str">
        <f t="shared" si="1682"/>
        <v>Ivanpah Solar Electric Generating System</v>
      </c>
      <c r="D17935" s="123" t="str">
        <f t="shared" si="1683"/>
        <v>Solar Power Tower</v>
      </c>
      <c r="E17935" s="26">
        <f t="shared" si="1684"/>
        <v>0</v>
      </c>
      <c r="F17935" s="27">
        <f t="shared" si="1685"/>
        <v>0</v>
      </c>
      <c r="G17935" s="28"/>
      <c r="H17935" s="131"/>
      <c r="J17935" s="29" t="e">
        <f>VLOOKUP(H17935,'Drop Down Menus'!A:B,2,FALSE)</f>
        <v>#N/A</v>
      </c>
      <c r="L17935" s="48"/>
      <c r="M17935" s="48"/>
      <c r="N17935" s="135"/>
      <c r="R17935" s="144"/>
      <c r="U17935" s="148"/>
      <c r="V17935" s="25"/>
      <c r="Y17935" s="32"/>
      <c r="AG17935" s="29"/>
      <c r="AH17935" s="34"/>
      <c r="AM17935" s="28"/>
      <c r="AN17935" s="28"/>
      <c r="AO17935" s="28"/>
      <c r="AP17935" s="25"/>
      <c r="AQ17935" s="29"/>
      <c r="AR17935" s="30"/>
      <c r="AT17935" s="30"/>
    </row>
    <row r="17936" spans="1:46" ht="30">
      <c r="A17936" s="25">
        <f t="shared" si="1680"/>
        <v>2013</v>
      </c>
      <c r="B17936" s="26" t="str">
        <f t="shared" si="1681"/>
        <v>Solar Partners</v>
      </c>
      <c r="C17936" s="127" t="str">
        <f t="shared" si="1682"/>
        <v>Ivanpah Solar Electric Generating System</v>
      </c>
      <c r="D17936" s="123" t="str">
        <f t="shared" si="1683"/>
        <v>Solar Power Tower</v>
      </c>
      <c r="E17936" s="26">
        <f t="shared" si="1684"/>
        <v>0</v>
      </c>
      <c r="F17936" s="27">
        <f t="shared" si="1685"/>
        <v>0</v>
      </c>
      <c r="G17936" s="28"/>
      <c r="H17936" s="131"/>
      <c r="J17936" s="29" t="e">
        <f>VLOOKUP(H17936,'Drop Down Menus'!A:B,2,FALSE)</f>
        <v>#N/A</v>
      </c>
      <c r="L17936" s="48"/>
      <c r="M17936" s="48"/>
      <c r="N17936" s="135"/>
      <c r="R17936" s="144"/>
      <c r="U17936" s="148"/>
      <c r="V17936" s="25"/>
      <c r="Y17936" s="32"/>
      <c r="AG17936" s="29"/>
      <c r="AH17936" s="34"/>
      <c r="AM17936" s="28"/>
      <c r="AN17936" s="28"/>
      <c r="AO17936" s="28"/>
      <c r="AP17936" s="25"/>
      <c r="AQ17936" s="29"/>
      <c r="AR17936" s="30"/>
      <c r="AT17936" s="30"/>
    </row>
    <row r="17937" spans="1:46" ht="30">
      <c r="A17937" s="25">
        <f t="shared" si="1680"/>
        <v>2013</v>
      </c>
      <c r="B17937" s="26" t="str">
        <f t="shared" si="1681"/>
        <v>Solar Partners</v>
      </c>
      <c r="C17937" s="127" t="str">
        <f t="shared" si="1682"/>
        <v>Ivanpah Solar Electric Generating System</v>
      </c>
      <c r="D17937" s="123" t="str">
        <f t="shared" si="1683"/>
        <v>Solar Power Tower</v>
      </c>
      <c r="E17937" s="26">
        <f t="shared" si="1684"/>
        <v>0</v>
      </c>
      <c r="F17937" s="27">
        <f t="shared" si="1685"/>
        <v>0</v>
      </c>
      <c r="G17937" s="28"/>
      <c r="H17937" s="131"/>
      <c r="J17937" s="29" t="e">
        <f>VLOOKUP(H17937,'Drop Down Menus'!A:B,2,FALSE)</f>
        <v>#N/A</v>
      </c>
      <c r="L17937" s="48"/>
      <c r="M17937" s="48"/>
      <c r="N17937" s="135"/>
      <c r="R17937" s="144"/>
      <c r="U17937" s="148"/>
      <c r="V17937" s="25"/>
      <c r="Y17937" s="32"/>
      <c r="AG17937" s="29"/>
      <c r="AH17937" s="34"/>
      <c r="AM17937" s="28"/>
      <c r="AN17937" s="28"/>
      <c r="AO17937" s="28"/>
      <c r="AP17937" s="25"/>
      <c r="AQ17937" s="29"/>
      <c r="AR17937" s="30"/>
      <c r="AT17937" s="30"/>
    </row>
    <row r="17938" spans="1:46" ht="30">
      <c r="A17938" s="25">
        <f t="shared" si="1680"/>
        <v>2013</v>
      </c>
      <c r="B17938" s="26" t="str">
        <f t="shared" si="1681"/>
        <v>Solar Partners</v>
      </c>
      <c r="C17938" s="127" t="str">
        <f t="shared" si="1682"/>
        <v>Ivanpah Solar Electric Generating System</v>
      </c>
      <c r="D17938" s="123" t="str">
        <f t="shared" si="1683"/>
        <v>Solar Power Tower</v>
      </c>
      <c r="E17938" s="26">
        <f t="shared" si="1684"/>
        <v>0</v>
      </c>
      <c r="F17938" s="27">
        <f t="shared" si="1685"/>
        <v>0</v>
      </c>
      <c r="G17938" s="28"/>
      <c r="H17938" s="131"/>
      <c r="J17938" s="29" t="e">
        <f>VLOOKUP(H17938,'Drop Down Menus'!A:B,2,FALSE)</f>
        <v>#N/A</v>
      </c>
      <c r="L17938" s="48"/>
      <c r="M17938" s="48"/>
      <c r="N17938" s="135"/>
      <c r="R17938" s="144"/>
      <c r="U17938" s="148"/>
      <c r="V17938" s="25"/>
      <c r="Y17938" s="32"/>
      <c r="AG17938" s="29"/>
      <c r="AH17938" s="34"/>
      <c r="AM17938" s="28"/>
      <c r="AN17938" s="28"/>
      <c r="AO17938" s="28"/>
      <c r="AP17938" s="25"/>
      <c r="AQ17938" s="29"/>
      <c r="AR17938" s="30"/>
      <c r="AT17938" s="30"/>
    </row>
    <row r="17939" spans="1:46" ht="30">
      <c r="A17939" s="25">
        <f t="shared" si="1680"/>
        <v>2013</v>
      </c>
      <c r="B17939" s="26" t="str">
        <f t="shared" si="1681"/>
        <v>Solar Partners</v>
      </c>
      <c r="C17939" s="127" t="str">
        <f t="shared" si="1682"/>
        <v>Ivanpah Solar Electric Generating System</v>
      </c>
      <c r="D17939" s="123" t="str">
        <f t="shared" si="1683"/>
        <v>Solar Power Tower</v>
      </c>
      <c r="E17939" s="26">
        <f t="shared" si="1684"/>
        <v>0</v>
      </c>
      <c r="F17939" s="27">
        <f t="shared" si="1685"/>
        <v>0</v>
      </c>
      <c r="G17939" s="28"/>
      <c r="H17939" s="131"/>
      <c r="J17939" s="29" t="e">
        <f>VLOOKUP(H17939,'Drop Down Menus'!A:B,2,FALSE)</f>
        <v>#N/A</v>
      </c>
      <c r="L17939" s="48"/>
      <c r="M17939" s="48"/>
      <c r="N17939" s="135"/>
      <c r="R17939" s="144"/>
      <c r="U17939" s="148"/>
      <c r="V17939" s="25"/>
      <c r="Y17939" s="32"/>
      <c r="AG17939" s="29"/>
      <c r="AH17939" s="34"/>
      <c r="AM17939" s="28"/>
      <c r="AN17939" s="28"/>
      <c r="AO17939" s="28"/>
      <c r="AP17939" s="25"/>
      <c r="AQ17939" s="29"/>
      <c r="AR17939" s="30"/>
      <c r="AT17939" s="30"/>
    </row>
    <row r="17940" spans="1:46" ht="30">
      <c r="A17940" s="25">
        <f t="shared" si="1680"/>
        <v>2013</v>
      </c>
      <c r="B17940" s="26" t="str">
        <f t="shared" si="1681"/>
        <v>Solar Partners</v>
      </c>
      <c r="C17940" s="127" t="str">
        <f t="shared" si="1682"/>
        <v>Ivanpah Solar Electric Generating System</v>
      </c>
      <c r="D17940" s="123" t="str">
        <f t="shared" si="1683"/>
        <v>Solar Power Tower</v>
      </c>
      <c r="E17940" s="26">
        <f t="shared" si="1684"/>
        <v>0</v>
      </c>
      <c r="F17940" s="27">
        <f t="shared" si="1685"/>
        <v>0</v>
      </c>
      <c r="G17940" s="28"/>
      <c r="H17940" s="131"/>
      <c r="J17940" s="29" t="e">
        <f>VLOOKUP(H17940,'Drop Down Menus'!A:B,2,FALSE)</f>
        <v>#N/A</v>
      </c>
      <c r="L17940" s="48"/>
      <c r="M17940" s="48"/>
      <c r="N17940" s="135"/>
      <c r="R17940" s="144"/>
      <c r="U17940" s="148"/>
      <c r="V17940" s="25"/>
      <c r="Y17940" s="32"/>
      <c r="AG17940" s="29"/>
      <c r="AH17940" s="34"/>
      <c r="AM17940" s="28"/>
      <c r="AN17940" s="28"/>
      <c r="AO17940" s="28"/>
      <c r="AP17940" s="25"/>
      <c r="AQ17940" s="29"/>
      <c r="AR17940" s="30"/>
      <c r="AT17940" s="30"/>
    </row>
    <row r="17941" spans="1:46" ht="30">
      <c r="A17941" s="25">
        <f t="shared" si="1680"/>
        <v>2013</v>
      </c>
      <c r="B17941" s="26" t="str">
        <f t="shared" si="1681"/>
        <v>Solar Partners</v>
      </c>
      <c r="C17941" s="127" t="str">
        <f t="shared" si="1682"/>
        <v>Ivanpah Solar Electric Generating System</v>
      </c>
      <c r="D17941" s="123" t="str">
        <f t="shared" si="1683"/>
        <v>Solar Power Tower</v>
      </c>
      <c r="E17941" s="26">
        <f t="shared" si="1684"/>
        <v>0</v>
      </c>
      <c r="F17941" s="27">
        <f t="shared" si="1685"/>
        <v>0</v>
      </c>
      <c r="G17941" s="28"/>
      <c r="H17941" s="131"/>
      <c r="J17941" s="29" t="e">
        <f>VLOOKUP(H17941,'Drop Down Menus'!A:B,2,FALSE)</f>
        <v>#N/A</v>
      </c>
      <c r="L17941" s="48"/>
      <c r="M17941" s="48"/>
      <c r="N17941" s="135"/>
      <c r="R17941" s="144"/>
      <c r="U17941" s="148"/>
      <c r="V17941" s="25"/>
      <c r="Y17941" s="32"/>
      <c r="AG17941" s="29"/>
      <c r="AH17941" s="34"/>
      <c r="AM17941" s="28"/>
      <c r="AN17941" s="28"/>
      <c r="AO17941" s="28"/>
      <c r="AP17941" s="25"/>
      <c r="AQ17941" s="29"/>
      <c r="AR17941" s="30"/>
      <c r="AT17941" s="30"/>
    </row>
    <row r="17942" spans="1:46" ht="30">
      <c r="A17942" s="25">
        <f t="shared" si="1680"/>
        <v>2013</v>
      </c>
      <c r="B17942" s="26" t="str">
        <f t="shared" si="1681"/>
        <v>Solar Partners</v>
      </c>
      <c r="C17942" s="127" t="str">
        <f t="shared" si="1682"/>
        <v>Ivanpah Solar Electric Generating System</v>
      </c>
      <c r="D17942" s="123" t="str">
        <f t="shared" si="1683"/>
        <v>Solar Power Tower</v>
      </c>
      <c r="E17942" s="26">
        <f t="shared" si="1684"/>
        <v>0</v>
      </c>
      <c r="F17942" s="27">
        <f t="shared" si="1685"/>
        <v>0</v>
      </c>
      <c r="G17942" s="28"/>
      <c r="H17942" s="131"/>
      <c r="J17942" s="29" t="e">
        <f>VLOOKUP(H17942,'Drop Down Menus'!A:B,2,FALSE)</f>
        <v>#N/A</v>
      </c>
      <c r="L17942" s="48"/>
      <c r="M17942" s="48"/>
      <c r="N17942" s="135"/>
      <c r="R17942" s="144"/>
      <c r="U17942" s="148"/>
      <c r="V17942" s="25"/>
      <c r="Y17942" s="32"/>
      <c r="AG17942" s="29"/>
      <c r="AH17942" s="34"/>
      <c r="AM17942" s="28"/>
      <c r="AN17942" s="28"/>
      <c r="AO17942" s="28"/>
      <c r="AP17942" s="25"/>
      <c r="AQ17942" s="29"/>
      <c r="AR17942" s="30"/>
      <c r="AT17942" s="30"/>
    </row>
    <row r="17943" spans="1:46" ht="30">
      <c r="A17943" s="25">
        <f t="shared" si="1680"/>
        <v>2013</v>
      </c>
      <c r="B17943" s="26" t="str">
        <f t="shared" si="1681"/>
        <v>Solar Partners</v>
      </c>
      <c r="C17943" s="127" t="str">
        <f t="shared" si="1682"/>
        <v>Ivanpah Solar Electric Generating System</v>
      </c>
      <c r="D17943" s="123" t="str">
        <f t="shared" si="1683"/>
        <v>Solar Power Tower</v>
      </c>
      <c r="E17943" s="26">
        <f t="shared" si="1684"/>
        <v>0</v>
      </c>
      <c r="F17943" s="27">
        <f t="shared" si="1685"/>
        <v>0</v>
      </c>
      <c r="G17943" s="28"/>
      <c r="H17943" s="131"/>
      <c r="J17943" s="29" t="e">
        <f>VLOOKUP(H17943,'Drop Down Menus'!A:B,2,FALSE)</f>
        <v>#N/A</v>
      </c>
      <c r="L17943" s="48"/>
      <c r="M17943" s="48"/>
      <c r="N17943" s="135"/>
      <c r="R17943" s="144"/>
      <c r="U17943" s="148"/>
      <c r="V17943" s="25"/>
      <c r="Y17943" s="32"/>
      <c r="AG17943" s="29"/>
      <c r="AH17943" s="34"/>
      <c r="AM17943" s="28"/>
      <c r="AN17943" s="28"/>
      <c r="AO17943" s="28"/>
      <c r="AP17943" s="25"/>
      <c r="AQ17943" s="29"/>
      <c r="AR17943" s="30"/>
      <c r="AT17943" s="30"/>
    </row>
    <row r="17944" spans="1:46" ht="30">
      <c r="A17944" s="25">
        <f t="shared" si="1680"/>
        <v>2013</v>
      </c>
      <c r="B17944" s="26" t="str">
        <f t="shared" si="1681"/>
        <v>Solar Partners</v>
      </c>
      <c r="C17944" s="127" t="str">
        <f t="shared" si="1682"/>
        <v>Ivanpah Solar Electric Generating System</v>
      </c>
      <c r="D17944" s="123" t="str">
        <f t="shared" si="1683"/>
        <v>Solar Power Tower</v>
      </c>
      <c r="E17944" s="26">
        <f t="shared" si="1684"/>
        <v>0</v>
      </c>
      <c r="F17944" s="27">
        <f t="shared" si="1685"/>
        <v>0</v>
      </c>
      <c r="G17944" s="28"/>
      <c r="H17944" s="131"/>
      <c r="J17944" s="29" t="e">
        <f>VLOOKUP(H17944,'Drop Down Menus'!A:B,2,FALSE)</f>
        <v>#N/A</v>
      </c>
      <c r="L17944" s="48"/>
      <c r="M17944" s="48"/>
      <c r="N17944" s="135"/>
      <c r="R17944" s="144"/>
      <c r="U17944" s="148"/>
      <c r="V17944" s="25"/>
      <c r="Y17944" s="32"/>
      <c r="AG17944" s="29"/>
      <c r="AH17944" s="34"/>
      <c r="AM17944" s="28"/>
      <c r="AN17944" s="28"/>
      <c r="AO17944" s="28"/>
      <c r="AP17944" s="25"/>
      <c r="AQ17944" s="29"/>
      <c r="AR17944" s="30"/>
      <c r="AT17944" s="30"/>
    </row>
    <row r="17945" spans="1:46" ht="30">
      <c r="A17945" s="25">
        <f t="shared" si="1680"/>
        <v>2013</v>
      </c>
      <c r="B17945" s="26" t="str">
        <f t="shared" si="1681"/>
        <v>Solar Partners</v>
      </c>
      <c r="C17945" s="127" t="str">
        <f t="shared" si="1682"/>
        <v>Ivanpah Solar Electric Generating System</v>
      </c>
      <c r="D17945" s="123" t="str">
        <f t="shared" si="1683"/>
        <v>Solar Power Tower</v>
      </c>
      <c r="E17945" s="26">
        <f t="shared" si="1684"/>
        <v>0</v>
      </c>
      <c r="F17945" s="27">
        <f t="shared" si="1685"/>
        <v>0</v>
      </c>
      <c r="G17945" s="28"/>
      <c r="H17945" s="131"/>
      <c r="J17945" s="29" t="e">
        <f>VLOOKUP(H17945,'Drop Down Menus'!A:B,2,FALSE)</f>
        <v>#N/A</v>
      </c>
      <c r="L17945" s="48"/>
      <c r="M17945" s="48"/>
      <c r="N17945" s="135"/>
      <c r="R17945" s="144"/>
      <c r="U17945" s="148"/>
      <c r="V17945" s="25"/>
      <c r="Y17945" s="32"/>
      <c r="AG17945" s="29"/>
      <c r="AH17945" s="34"/>
      <c r="AM17945" s="28"/>
      <c r="AN17945" s="28"/>
      <c r="AO17945" s="28"/>
      <c r="AP17945" s="25"/>
      <c r="AQ17945" s="29"/>
      <c r="AR17945" s="30"/>
      <c r="AT17945" s="30"/>
    </row>
    <row r="17946" spans="1:46" ht="30">
      <c r="A17946" s="25">
        <f t="shared" si="1680"/>
        <v>2013</v>
      </c>
      <c r="B17946" s="26" t="str">
        <f t="shared" si="1681"/>
        <v>Solar Partners</v>
      </c>
      <c r="C17946" s="127" t="str">
        <f t="shared" si="1682"/>
        <v>Ivanpah Solar Electric Generating System</v>
      </c>
      <c r="D17946" s="123" t="str">
        <f t="shared" si="1683"/>
        <v>Solar Power Tower</v>
      </c>
      <c r="E17946" s="26">
        <f t="shared" si="1684"/>
        <v>0</v>
      </c>
      <c r="F17946" s="27">
        <f t="shared" si="1685"/>
        <v>0</v>
      </c>
      <c r="G17946" s="28"/>
      <c r="H17946" s="131"/>
      <c r="J17946" s="29" t="e">
        <f>VLOOKUP(H17946,'Drop Down Menus'!A:B,2,FALSE)</f>
        <v>#N/A</v>
      </c>
      <c r="L17946" s="48"/>
      <c r="M17946" s="48"/>
      <c r="N17946" s="135"/>
      <c r="R17946" s="144"/>
      <c r="U17946" s="148"/>
      <c r="V17946" s="25"/>
      <c r="Y17946" s="32"/>
      <c r="AG17946" s="29"/>
      <c r="AH17946" s="34"/>
      <c r="AM17946" s="28"/>
      <c r="AN17946" s="28"/>
      <c r="AO17946" s="28"/>
      <c r="AP17946" s="25"/>
      <c r="AQ17946" s="29"/>
      <c r="AR17946" s="30"/>
      <c r="AT17946" s="30"/>
    </row>
    <row r="17947" spans="1:46" ht="30">
      <c r="A17947" s="25">
        <f t="shared" si="1680"/>
        <v>2013</v>
      </c>
      <c r="B17947" s="26" t="str">
        <f t="shared" si="1681"/>
        <v>Solar Partners</v>
      </c>
      <c r="C17947" s="127" t="str">
        <f t="shared" si="1682"/>
        <v>Ivanpah Solar Electric Generating System</v>
      </c>
      <c r="D17947" s="123" t="str">
        <f t="shared" si="1683"/>
        <v>Solar Power Tower</v>
      </c>
      <c r="E17947" s="26">
        <f t="shared" si="1684"/>
        <v>0</v>
      </c>
      <c r="F17947" s="27">
        <f t="shared" si="1685"/>
        <v>0</v>
      </c>
      <c r="G17947" s="28"/>
      <c r="H17947" s="131"/>
      <c r="J17947" s="29" t="e">
        <f>VLOOKUP(H17947,'Drop Down Menus'!A:B,2,FALSE)</f>
        <v>#N/A</v>
      </c>
      <c r="L17947" s="48"/>
      <c r="M17947" s="48"/>
      <c r="N17947" s="135"/>
      <c r="R17947" s="144"/>
      <c r="U17947" s="148"/>
      <c r="V17947" s="25"/>
      <c r="Y17947" s="32"/>
      <c r="AG17947" s="29"/>
      <c r="AH17947" s="34"/>
      <c r="AM17947" s="28"/>
      <c r="AN17947" s="28"/>
      <c r="AO17947" s="28"/>
      <c r="AP17947" s="25"/>
      <c r="AQ17947" s="29"/>
      <c r="AR17947" s="30"/>
      <c r="AT17947" s="30"/>
    </row>
    <row r="17948" spans="1:46" ht="30">
      <c r="A17948" s="25">
        <f t="shared" si="1680"/>
        <v>2013</v>
      </c>
      <c r="B17948" s="26" t="str">
        <f t="shared" si="1681"/>
        <v>Solar Partners</v>
      </c>
      <c r="C17948" s="127" t="str">
        <f t="shared" si="1682"/>
        <v>Ivanpah Solar Electric Generating System</v>
      </c>
      <c r="D17948" s="123" t="str">
        <f t="shared" si="1683"/>
        <v>Solar Power Tower</v>
      </c>
      <c r="E17948" s="26">
        <f t="shared" si="1684"/>
        <v>0</v>
      </c>
      <c r="F17948" s="27">
        <f t="shared" si="1685"/>
        <v>0</v>
      </c>
      <c r="G17948" s="28"/>
      <c r="H17948" s="131"/>
      <c r="J17948" s="29" t="e">
        <f>VLOOKUP(H17948,'Drop Down Menus'!A:B,2,FALSE)</f>
        <v>#N/A</v>
      </c>
      <c r="L17948" s="48"/>
      <c r="M17948" s="48"/>
      <c r="N17948" s="135"/>
      <c r="R17948" s="144"/>
      <c r="U17948" s="148"/>
      <c r="V17948" s="25"/>
      <c r="Y17948" s="32"/>
      <c r="AG17948" s="29"/>
      <c r="AH17948" s="34"/>
      <c r="AM17948" s="28"/>
      <c r="AN17948" s="28"/>
      <c r="AO17948" s="28"/>
      <c r="AP17948" s="25"/>
      <c r="AQ17948" s="29"/>
      <c r="AR17948" s="30"/>
      <c r="AT17948" s="30"/>
    </row>
    <row r="17949" spans="1:46" ht="30">
      <c r="A17949" s="25">
        <f t="shared" si="1680"/>
        <v>2013</v>
      </c>
      <c r="B17949" s="26" t="str">
        <f t="shared" si="1681"/>
        <v>Solar Partners</v>
      </c>
      <c r="C17949" s="127" t="str">
        <f t="shared" si="1682"/>
        <v>Ivanpah Solar Electric Generating System</v>
      </c>
      <c r="D17949" s="123" t="str">
        <f t="shared" si="1683"/>
        <v>Solar Power Tower</v>
      </c>
      <c r="E17949" s="26">
        <f t="shared" si="1684"/>
        <v>0</v>
      </c>
      <c r="F17949" s="27">
        <f t="shared" si="1685"/>
        <v>0</v>
      </c>
      <c r="G17949" s="28"/>
      <c r="H17949" s="131"/>
      <c r="J17949" s="29" t="e">
        <f>VLOOKUP(H17949,'Drop Down Menus'!A:B,2,FALSE)</f>
        <v>#N/A</v>
      </c>
      <c r="L17949" s="48"/>
      <c r="M17949" s="48"/>
      <c r="N17949" s="135"/>
      <c r="R17949" s="144"/>
      <c r="U17949" s="148"/>
      <c r="V17949" s="25"/>
      <c r="Y17949" s="32"/>
      <c r="AG17949" s="29"/>
      <c r="AH17949" s="34"/>
      <c r="AM17949" s="28"/>
      <c r="AN17949" s="28"/>
      <c r="AO17949" s="28"/>
      <c r="AP17949" s="25"/>
      <c r="AQ17949" s="29"/>
      <c r="AR17949" s="30"/>
      <c r="AT17949" s="30"/>
    </row>
    <row r="17950" spans="1:46" ht="30">
      <c r="A17950" s="25">
        <f t="shared" si="1680"/>
        <v>2013</v>
      </c>
      <c r="B17950" s="26" t="str">
        <f t="shared" si="1681"/>
        <v>Solar Partners</v>
      </c>
      <c r="C17950" s="127" t="str">
        <f t="shared" si="1682"/>
        <v>Ivanpah Solar Electric Generating System</v>
      </c>
      <c r="D17950" s="123" t="str">
        <f t="shared" si="1683"/>
        <v>Solar Power Tower</v>
      </c>
      <c r="E17950" s="26">
        <f t="shared" si="1684"/>
        <v>0</v>
      </c>
      <c r="F17950" s="27">
        <f t="shared" si="1685"/>
        <v>0</v>
      </c>
      <c r="G17950" s="28"/>
      <c r="H17950" s="131"/>
      <c r="J17950" s="29" t="e">
        <f>VLOOKUP(H17950,'Drop Down Menus'!A:B,2,FALSE)</f>
        <v>#N/A</v>
      </c>
      <c r="L17950" s="48"/>
      <c r="M17950" s="48"/>
      <c r="N17950" s="135"/>
      <c r="R17950" s="144"/>
      <c r="U17950" s="148"/>
      <c r="V17950" s="25"/>
      <c r="Y17950" s="32"/>
      <c r="AG17950" s="29"/>
      <c r="AH17950" s="34"/>
      <c r="AM17950" s="28"/>
      <c r="AN17950" s="28"/>
      <c r="AO17950" s="28"/>
      <c r="AP17950" s="25"/>
      <c r="AQ17950" s="29"/>
      <c r="AR17950" s="30"/>
      <c r="AT17950" s="30"/>
    </row>
    <row r="17951" spans="1:46" ht="30">
      <c r="A17951" s="25">
        <f t="shared" si="1680"/>
        <v>2013</v>
      </c>
      <c r="B17951" s="26" t="str">
        <f t="shared" si="1681"/>
        <v>Solar Partners</v>
      </c>
      <c r="C17951" s="127" t="str">
        <f t="shared" si="1682"/>
        <v>Ivanpah Solar Electric Generating System</v>
      </c>
      <c r="D17951" s="123" t="str">
        <f t="shared" si="1683"/>
        <v>Solar Power Tower</v>
      </c>
      <c r="E17951" s="26">
        <f t="shared" si="1684"/>
        <v>0</v>
      </c>
      <c r="F17951" s="27">
        <f t="shared" si="1685"/>
        <v>0</v>
      </c>
      <c r="G17951" s="28"/>
      <c r="H17951" s="131"/>
      <c r="J17951" s="29" t="e">
        <f>VLOOKUP(H17951,'Drop Down Menus'!A:B,2,FALSE)</f>
        <v>#N/A</v>
      </c>
      <c r="L17951" s="48"/>
      <c r="M17951" s="48"/>
      <c r="N17951" s="135"/>
      <c r="R17951" s="144"/>
      <c r="U17951" s="148"/>
      <c r="V17951" s="25"/>
      <c r="Y17951" s="32"/>
      <c r="AG17951" s="29"/>
      <c r="AH17951" s="34"/>
      <c r="AM17951" s="28"/>
      <c r="AN17951" s="28"/>
      <c r="AO17951" s="28"/>
      <c r="AP17951" s="25"/>
      <c r="AQ17951" s="29"/>
      <c r="AR17951" s="30"/>
      <c r="AT17951" s="30"/>
    </row>
    <row r="17952" spans="1:46" ht="30">
      <c r="A17952" s="25">
        <f t="shared" si="1680"/>
        <v>2013</v>
      </c>
      <c r="B17952" s="26" t="str">
        <f t="shared" si="1681"/>
        <v>Solar Partners</v>
      </c>
      <c r="C17952" s="127" t="str">
        <f t="shared" si="1682"/>
        <v>Ivanpah Solar Electric Generating System</v>
      </c>
      <c r="D17952" s="123" t="str">
        <f t="shared" si="1683"/>
        <v>Solar Power Tower</v>
      </c>
      <c r="E17952" s="26">
        <f t="shared" si="1684"/>
        <v>0</v>
      </c>
      <c r="F17952" s="27">
        <f t="shared" si="1685"/>
        <v>0</v>
      </c>
      <c r="G17952" s="28"/>
      <c r="H17952" s="131"/>
      <c r="J17952" s="29" t="e">
        <f>VLOOKUP(H17952,'Drop Down Menus'!A:B,2,FALSE)</f>
        <v>#N/A</v>
      </c>
      <c r="L17952" s="48"/>
      <c r="M17952" s="48"/>
      <c r="N17952" s="135"/>
      <c r="R17952" s="144"/>
      <c r="U17952" s="148"/>
      <c r="V17952" s="25"/>
      <c r="Y17952" s="32"/>
      <c r="AG17952" s="29"/>
      <c r="AH17952" s="34"/>
      <c r="AM17952" s="28"/>
      <c r="AN17952" s="28"/>
      <c r="AO17952" s="28"/>
      <c r="AP17952" s="25"/>
      <c r="AQ17952" s="29"/>
      <c r="AR17952" s="30"/>
      <c r="AT17952" s="30"/>
    </row>
    <row r="17953" spans="1:46" ht="30">
      <c r="A17953" s="25">
        <f t="shared" si="1680"/>
        <v>2013</v>
      </c>
      <c r="B17953" s="26" t="str">
        <f t="shared" si="1681"/>
        <v>Solar Partners</v>
      </c>
      <c r="C17953" s="127" t="str">
        <f t="shared" si="1682"/>
        <v>Ivanpah Solar Electric Generating System</v>
      </c>
      <c r="D17953" s="123" t="str">
        <f t="shared" si="1683"/>
        <v>Solar Power Tower</v>
      </c>
      <c r="E17953" s="26">
        <f t="shared" si="1684"/>
        <v>0</v>
      </c>
      <c r="F17953" s="27">
        <f t="shared" si="1685"/>
        <v>0</v>
      </c>
      <c r="G17953" s="28"/>
      <c r="H17953" s="131"/>
      <c r="J17953" s="29" t="e">
        <f>VLOOKUP(H17953,'Drop Down Menus'!A:B,2,FALSE)</f>
        <v>#N/A</v>
      </c>
      <c r="L17953" s="48"/>
      <c r="M17953" s="48"/>
      <c r="N17953" s="135"/>
      <c r="R17953" s="144"/>
      <c r="U17953" s="148"/>
      <c r="V17953" s="25"/>
      <c r="Y17953" s="32"/>
      <c r="AG17953" s="29"/>
      <c r="AH17953" s="34"/>
      <c r="AM17953" s="28"/>
      <c r="AN17953" s="28"/>
      <c r="AO17953" s="28"/>
      <c r="AP17953" s="25"/>
      <c r="AQ17953" s="29"/>
      <c r="AR17953" s="30"/>
      <c r="AT17953" s="30"/>
    </row>
    <row r="17954" spans="1:46" ht="30">
      <c r="A17954" s="25">
        <f t="shared" si="1680"/>
        <v>2013</v>
      </c>
      <c r="B17954" s="26" t="str">
        <f t="shared" si="1681"/>
        <v>Solar Partners</v>
      </c>
      <c r="C17954" s="127" t="str">
        <f t="shared" si="1682"/>
        <v>Ivanpah Solar Electric Generating System</v>
      </c>
      <c r="D17954" s="123" t="str">
        <f t="shared" si="1683"/>
        <v>Solar Power Tower</v>
      </c>
      <c r="E17954" s="26">
        <f t="shared" si="1684"/>
        <v>0</v>
      </c>
      <c r="F17954" s="27">
        <f t="shared" si="1685"/>
        <v>0</v>
      </c>
      <c r="G17954" s="28"/>
      <c r="H17954" s="131"/>
      <c r="J17954" s="29" t="e">
        <f>VLOOKUP(H17954,'Drop Down Menus'!A:B,2,FALSE)</f>
        <v>#N/A</v>
      </c>
      <c r="L17954" s="48"/>
      <c r="M17954" s="48"/>
      <c r="N17954" s="135"/>
      <c r="R17954" s="144"/>
      <c r="U17954" s="148"/>
      <c r="V17954" s="25"/>
      <c r="Y17954" s="32"/>
      <c r="AG17954" s="29"/>
      <c r="AH17954" s="34"/>
      <c r="AM17954" s="28"/>
      <c r="AN17954" s="28"/>
      <c r="AO17954" s="28"/>
      <c r="AP17954" s="25"/>
      <c r="AQ17954" s="29"/>
      <c r="AR17954" s="30"/>
      <c r="AT17954" s="30"/>
    </row>
    <row r="17955" spans="1:46" ht="30">
      <c r="A17955" s="25">
        <f t="shared" si="1680"/>
        <v>2013</v>
      </c>
      <c r="B17955" s="26" t="str">
        <f t="shared" si="1681"/>
        <v>Solar Partners</v>
      </c>
      <c r="C17955" s="127" t="str">
        <f t="shared" si="1682"/>
        <v>Ivanpah Solar Electric Generating System</v>
      </c>
      <c r="D17955" s="123" t="str">
        <f t="shared" si="1683"/>
        <v>Solar Power Tower</v>
      </c>
      <c r="E17955" s="26">
        <f t="shared" si="1684"/>
        <v>0</v>
      </c>
      <c r="F17955" s="27">
        <f t="shared" si="1685"/>
        <v>0</v>
      </c>
      <c r="G17955" s="28"/>
      <c r="H17955" s="131"/>
      <c r="J17955" s="29" t="e">
        <f>VLOOKUP(H17955,'Drop Down Menus'!A:B,2,FALSE)</f>
        <v>#N/A</v>
      </c>
      <c r="L17955" s="48"/>
      <c r="M17955" s="48"/>
      <c r="N17955" s="135"/>
      <c r="R17955" s="144"/>
      <c r="U17955" s="148"/>
      <c r="V17955" s="25"/>
      <c r="Y17955" s="32"/>
      <c r="AG17955" s="29"/>
      <c r="AH17955" s="34"/>
      <c r="AM17955" s="28"/>
      <c r="AN17955" s="28"/>
      <c r="AO17955" s="28"/>
      <c r="AP17955" s="25"/>
      <c r="AQ17955" s="29"/>
      <c r="AR17955" s="30"/>
      <c r="AT17955" s="30"/>
    </row>
    <row r="17956" spans="1:46" ht="30">
      <c r="A17956" s="25">
        <f t="shared" si="1680"/>
        <v>2013</v>
      </c>
      <c r="B17956" s="26" t="str">
        <f t="shared" si="1681"/>
        <v>Solar Partners</v>
      </c>
      <c r="C17956" s="127" t="str">
        <f t="shared" si="1682"/>
        <v>Ivanpah Solar Electric Generating System</v>
      </c>
      <c r="D17956" s="123" t="str">
        <f t="shared" si="1683"/>
        <v>Solar Power Tower</v>
      </c>
      <c r="E17956" s="26">
        <f t="shared" si="1684"/>
        <v>0</v>
      </c>
      <c r="F17956" s="27">
        <f t="shared" si="1685"/>
        <v>0</v>
      </c>
      <c r="G17956" s="28"/>
      <c r="H17956" s="131"/>
      <c r="J17956" s="29" t="e">
        <f>VLOOKUP(H17956,'Drop Down Menus'!A:B,2,FALSE)</f>
        <v>#N/A</v>
      </c>
      <c r="L17956" s="48"/>
      <c r="M17956" s="48"/>
      <c r="N17956" s="135"/>
      <c r="R17956" s="144"/>
      <c r="U17956" s="148"/>
      <c r="V17956" s="25"/>
      <c r="Y17956" s="32"/>
      <c r="AG17956" s="29"/>
      <c r="AH17956" s="34"/>
      <c r="AM17956" s="28"/>
      <c r="AN17956" s="28"/>
      <c r="AO17956" s="28"/>
      <c r="AP17956" s="25"/>
      <c r="AQ17956" s="29"/>
      <c r="AR17956" s="30"/>
      <c r="AT17956" s="30"/>
    </row>
    <row r="17957" spans="1:46" ht="30">
      <c r="A17957" s="25">
        <f t="shared" si="1680"/>
        <v>2013</v>
      </c>
      <c r="B17957" s="26" t="str">
        <f t="shared" si="1681"/>
        <v>Solar Partners</v>
      </c>
      <c r="C17957" s="127" t="str">
        <f t="shared" si="1682"/>
        <v>Ivanpah Solar Electric Generating System</v>
      </c>
      <c r="D17957" s="123" t="str">
        <f t="shared" si="1683"/>
        <v>Solar Power Tower</v>
      </c>
      <c r="E17957" s="26">
        <f t="shared" si="1684"/>
        <v>0</v>
      </c>
      <c r="F17957" s="27">
        <f t="shared" si="1685"/>
        <v>0</v>
      </c>
      <c r="G17957" s="28"/>
      <c r="H17957" s="131"/>
      <c r="J17957" s="29" t="e">
        <f>VLOOKUP(H17957,'Drop Down Menus'!A:B,2,FALSE)</f>
        <v>#N/A</v>
      </c>
      <c r="L17957" s="48"/>
      <c r="M17957" s="48"/>
      <c r="N17957" s="135"/>
      <c r="R17957" s="144"/>
      <c r="U17957" s="148"/>
      <c r="V17957" s="25"/>
      <c r="Y17957" s="32"/>
      <c r="AG17957" s="29"/>
      <c r="AH17957" s="34"/>
      <c r="AM17957" s="28"/>
      <c r="AN17957" s="28"/>
      <c r="AO17957" s="28"/>
      <c r="AP17957" s="25"/>
      <c r="AQ17957" s="29"/>
      <c r="AR17957" s="30"/>
      <c r="AT17957" s="30"/>
    </row>
    <row r="17958" spans="1:46" ht="30">
      <c r="A17958" s="25">
        <f t="shared" si="1680"/>
        <v>2013</v>
      </c>
      <c r="B17958" s="26" t="str">
        <f t="shared" si="1681"/>
        <v>Solar Partners</v>
      </c>
      <c r="C17958" s="127" t="str">
        <f t="shared" si="1682"/>
        <v>Ivanpah Solar Electric Generating System</v>
      </c>
      <c r="D17958" s="123" t="str">
        <f t="shared" si="1683"/>
        <v>Solar Power Tower</v>
      </c>
      <c r="E17958" s="26">
        <f t="shared" si="1684"/>
        <v>0</v>
      </c>
      <c r="F17958" s="27">
        <f t="shared" si="1685"/>
        <v>0</v>
      </c>
      <c r="G17958" s="28"/>
      <c r="H17958" s="131"/>
      <c r="J17958" s="29" t="e">
        <f>VLOOKUP(H17958,'Drop Down Menus'!A:B,2,FALSE)</f>
        <v>#N/A</v>
      </c>
      <c r="L17958" s="48"/>
      <c r="M17958" s="48"/>
      <c r="N17958" s="135"/>
      <c r="R17958" s="144"/>
      <c r="U17958" s="148"/>
      <c r="V17958" s="25"/>
      <c r="Y17958" s="32"/>
      <c r="AG17958" s="29"/>
      <c r="AH17958" s="34"/>
      <c r="AM17958" s="28"/>
      <c r="AN17958" s="28"/>
      <c r="AO17958" s="28"/>
      <c r="AP17958" s="25"/>
      <c r="AQ17958" s="29"/>
      <c r="AR17958" s="30"/>
      <c r="AT17958" s="30"/>
    </row>
    <row r="17959" spans="1:46" ht="30">
      <c r="A17959" s="25">
        <f t="shared" si="1680"/>
        <v>2013</v>
      </c>
      <c r="B17959" s="26" t="str">
        <f t="shared" si="1681"/>
        <v>Solar Partners</v>
      </c>
      <c r="C17959" s="127" t="str">
        <f t="shared" si="1682"/>
        <v>Ivanpah Solar Electric Generating System</v>
      </c>
      <c r="D17959" s="123" t="str">
        <f t="shared" si="1683"/>
        <v>Solar Power Tower</v>
      </c>
      <c r="E17959" s="26">
        <f t="shared" si="1684"/>
        <v>0</v>
      </c>
      <c r="F17959" s="27">
        <f t="shared" si="1685"/>
        <v>0</v>
      </c>
      <c r="G17959" s="28"/>
      <c r="H17959" s="131"/>
      <c r="J17959" s="29" t="e">
        <f>VLOOKUP(H17959,'Drop Down Menus'!A:B,2,FALSE)</f>
        <v>#N/A</v>
      </c>
      <c r="L17959" s="48"/>
      <c r="M17959" s="48"/>
      <c r="N17959" s="135"/>
      <c r="R17959" s="144"/>
      <c r="U17959" s="148"/>
      <c r="V17959" s="25"/>
      <c r="Y17959" s="32"/>
      <c r="AG17959" s="29"/>
      <c r="AH17959" s="34"/>
      <c r="AM17959" s="28"/>
      <c r="AN17959" s="28"/>
      <c r="AO17959" s="28"/>
      <c r="AP17959" s="25"/>
      <c r="AQ17959" s="29"/>
      <c r="AR17959" s="30"/>
      <c r="AT17959" s="30"/>
    </row>
    <row r="17960" spans="1:46" ht="30">
      <c r="A17960" s="25">
        <f t="shared" si="1680"/>
        <v>2013</v>
      </c>
      <c r="B17960" s="26" t="str">
        <f t="shared" si="1681"/>
        <v>Solar Partners</v>
      </c>
      <c r="C17960" s="127" t="str">
        <f t="shared" si="1682"/>
        <v>Ivanpah Solar Electric Generating System</v>
      </c>
      <c r="D17960" s="123" t="str">
        <f t="shared" si="1683"/>
        <v>Solar Power Tower</v>
      </c>
      <c r="E17960" s="26">
        <f t="shared" si="1684"/>
        <v>0</v>
      </c>
      <c r="F17960" s="27">
        <f t="shared" si="1685"/>
        <v>0</v>
      </c>
      <c r="G17960" s="28"/>
      <c r="H17960" s="131"/>
      <c r="J17960" s="29" t="e">
        <f>VLOOKUP(H17960,'Drop Down Menus'!A:B,2,FALSE)</f>
        <v>#N/A</v>
      </c>
      <c r="L17960" s="48"/>
      <c r="M17960" s="48"/>
      <c r="N17960" s="135"/>
      <c r="R17960" s="144"/>
      <c r="U17960" s="148"/>
      <c r="V17960" s="25"/>
      <c r="Y17960" s="32"/>
      <c r="AG17960" s="29"/>
      <c r="AH17960" s="34"/>
      <c r="AM17960" s="28"/>
      <c r="AN17960" s="28"/>
      <c r="AO17960" s="28"/>
      <c r="AP17960" s="25"/>
      <c r="AQ17960" s="29"/>
      <c r="AR17960" s="30"/>
      <c r="AT17960" s="30"/>
    </row>
    <row r="17961" spans="1:46" ht="30">
      <c r="A17961" s="25">
        <f t="shared" si="1680"/>
        <v>2013</v>
      </c>
      <c r="B17961" s="26" t="str">
        <f t="shared" si="1681"/>
        <v>Solar Partners</v>
      </c>
      <c r="C17961" s="127" t="str">
        <f t="shared" si="1682"/>
        <v>Ivanpah Solar Electric Generating System</v>
      </c>
      <c r="D17961" s="123" t="str">
        <f t="shared" si="1683"/>
        <v>Solar Power Tower</v>
      </c>
      <c r="E17961" s="26">
        <f t="shared" si="1684"/>
        <v>0</v>
      </c>
      <c r="F17961" s="27">
        <f t="shared" si="1685"/>
        <v>0</v>
      </c>
      <c r="G17961" s="28"/>
      <c r="H17961" s="131"/>
      <c r="J17961" s="29" t="e">
        <f>VLOOKUP(H17961,'Drop Down Menus'!A:B,2,FALSE)</f>
        <v>#N/A</v>
      </c>
      <c r="L17961" s="48"/>
      <c r="M17961" s="48"/>
      <c r="N17961" s="135"/>
      <c r="R17961" s="144"/>
      <c r="U17961" s="148"/>
      <c r="V17961" s="25"/>
      <c r="Y17961" s="32"/>
      <c r="AG17961" s="29"/>
      <c r="AH17961" s="34"/>
      <c r="AM17961" s="28"/>
      <c r="AN17961" s="28"/>
      <c r="AO17961" s="28"/>
      <c r="AP17961" s="25"/>
      <c r="AQ17961" s="29"/>
      <c r="AR17961" s="30"/>
      <c r="AT17961" s="30"/>
    </row>
    <row r="17962" spans="1:46" ht="30">
      <c r="A17962" s="25">
        <f t="shared" si="1680"/>
        <v>2013</v>
      </c>
      <c r="B17962" s="26" t="str">
        <f t="shared" si="1681"/>
        <v>Solar Partners</v>
      </c>
      <c r="C17962" s="127" t="str">
        <f t="shared" si="1682"/>
        <v>Ivanpah Solar Electric Generating System</v>
      </c>
      <c r="D17962" s="123" t="str">
        <f t="shared" si="1683"/>
        <v>Solar Power Tower</v>
      </c>
      <c r="E17962" s="26">
        <f t="shared" si="1684"/>
        <v>0</v>
      </c>
      <c r="F17962" s="27">
        <f t="shared" si="1685"/>
        <v>0</v>
      </c>
      <c r="G17962" s="28"/>
      <c r="H17962" s="131"/>
      <c r="J17962" s="29" t="e">
        <f>VLOOKUP(H17962,'Drop Down Menus'!A:B,2,FALSE)</f>
        <v>#N/A</v>
      </c>
      <c r="L17962" s="48"/>
      <c r="M17962" s="48"/>
      <c r="N17962" s="135"/>
      <c r="R17962" s="144"/>
      <c r="U17962" s="148"/>
      <c r="V17962" s="25"/>
      <c r="Y17962" s="32"/>
      <c r="AG17962" s="29"/>
      <c r="AH17962" s="34"/>
      <c r="AM17962" s="28"/>
      <c r="AN17962" s="28"/>
      <c r="AO17962" s="28"/>
      <c r="AP17962" s="25"/>
      <c r="AQ17962" s="29"/>
      <c r="AR17962" s="30"/>
      <c r="AT17962" s="30"/>
    </row>
    <row r="17963" spans="1:46" ht="30">
      <c r="A17963" s="25">
        <f t="shared" si="1680"/>
        <v>2013</v>
      </c>
      <c r="B17963" s="26" t="str">
        <f t="shared" si="1681"/>
        <v>Solar Partners</v>
      </c>
      <c r="C17963" s="127" t="str">
        <f t="shared" si="1682"/>
        <v>Ivanpah Solar Electric Generating System</v>
      </c>
      <c r="D17963" s="123" t="str">
        <f t="shared" si="1683"/>
        <v>Solar Power Tower</v>
      </c>
      <c r="E17963" s="26">
        <f t="shared" si="1684"/>
        <v>0</v>
      </c>
      <c r="F17963" s="27">
        <f t="shared" si="1685"/>
        <v>0</v>
      </c>
      <c r="G17963" s="28"/>
      <c r="H17963" s="131"/>
      <c r="J17963" s="29" t="e">
        <f>VLOOKUP(H17963,'Drop Down Menus'!A:B,2,FALSE)</f>
        <v>#N/A</v>
      </c>
      <c r="L17963" s="48"/>
      <c r="M17963" s="48"/>
      <c r="N17963" s="135"/>
      <c r="R17963" s="144"/>
      <c r="U17963" s="148"/>
      <c r="V17963" s="25"/>
      <c r="Y17963" s="32"/>
      <c r="AG17963" s="29"/>
      <c r="AH17963" s="34"/>
      <c r="AM17963" s="28"/>
      <c r="AN17963" s="28"/>
      <c r="AO17963" s="28"/>
      <c r="AP17963" s="25"/>
      <c r="AQ17963" s="29"/>
      <c r="AR17963" s="30"/>
      <c r="AT17963" s="30"/>
    </row>
    <row r="17964" spans="1:46" ht="30">
      <c r="A17964" s="25">
        <f t="shared" si="1680"/>
        <v>2013</v>
      </c>
      <c r="B17964" s="26" t="str">
        <f t="shared" si="1681"/>
        <v>Solar Partners</v>
      </c>
      <c r="C17964" s="127" t="str">
        <f t="shared" si="1682"/>
        <v>Ivanpah Solar Electric Generating System</v>
      </c>
      <c r="D17964" s="123" t="str">
        <f t="shared" si="1683"/>
        <v>Solar Power Tower</v>
      </c>
      <c r="E17964" s="26">
        <f t="shared" si="1684"/>
        <v>0</v>
      </c>
      <c r="F17964" s="27">
        <f t="shared" si="1685"/>
        <v>0</v>
      </c>
      <c r="G17964" s="28"/>
      <c r="H17964" s="131"/>
      <c r="J17964" s="29" t="e">
        <f>VLOOKUP(H17964,'Drop Down Menus'!A:B,2,FALSE)</f>
        <v>#N/A</v>
      </c>
      <c r="L17964" s="48"/>
      <c r="M17964" s="48"/>
      <c r="N17964" s="135"/>
      <c r="R17964" s="144"/>
      <c r="U17964" s="148"/>
      <c r="V17964" s="25"/>
      <c r="Y17964" s="32"/>
      <c r="AG17964" s="29"/>
      <c r="AH17964" s="34"/>
      <c r="AM17964" s="28"/>
      <c r="AN17964" s="28"/>
      <c r="AO17964" s="28"/>
      <c r="AP17964" s="25"/>
      <c r="AQ17964" s="29"/>
      <c r="AR17964" s="30"/>
      <c r="AT17964" s="30"/>
    </row>
    <row r="17965" spans="1:46" ht="30">
      <c r="A17965" s="25">
        <f t="shared" si="1680"/>
        <v>2013</v>
      </c>
      <c r="B17965" s="26" t="str">
        <f t="shared" si="1681"/>
        <v>Solar Partners</v>
      </c>
      <c r="C17965" s="127" t="str">
        <f t="shared" si="1682"/>
        <v>Ivanpah Solar Electric Generating System</v>
      </c>
      <c r="D17965" s="123" t="str">
        <f t="shared" si="1683"/>
        <v>Solar Power Tower</v>
      </c>
      <c r="E17965" s="26">
        <f t="shared" si="1684"/>
        <v>0</v>
      </c>
      <c r="F17965" s="27">
        <f t="shared" si="1685"/>
        <v>0</v>
      </c>
      <c r="G17965" s="28"/>
      <c r="H17965" s="131"/>
      <c r="J17965" s="29" t="e">
        <f>VLOOKUP(H17965,'Drop Down Menus'!A:B,2,FALSE)</f>
        <v>#N/A</v>
      </c>
      <c r="L17965" s="48"/>
      <c r="M17965" s="48"/>
      <c r="N17965" s="135"/>
      <c r="R17965" s="144"/>
      <c r="U17965" s="148"/>
      <c r="V17965" s="25"/>
      <c r="Y17965" s="32"/>
      <c r="AG17965" s="29"/>
      <c r="AH17965" s="34"/>
      <c r="AM17965" s="28"/>
      <c r="AN17965" s="28"/>
      <c r="AO17965" s="28"/>
      <c r="AP17965" s="25"/>
      <c r="AQ17965" s="29"/>
      <c r="AR17965" s="30"/>
      <c r="AT17965" s="30"/>
    </row>
    <row r="17966" spans="1:46" ht="30">
      <c r="A17966" s="25">
        <f t="shared" si="1680"/>
        <v>2013</v>
      </c>
      <c r="B17966" s="26" t="str">
        <f t="shared" si="1681"/>
        <v>Solar Partners</v>
      </c>
      <c r="C17966" s="127" t="str">
        <f t="shared" si="1682"/>
        <v>Ivanpah Solar Electric Generating System</v>
      </c>
      <c r="D17966" s="123" t="str">
        <f t="shared" si="1683"/>
        <v>Solar Power Tower</v>
      </c>
      <c r="E17966" s="26">
        <f t="shared" si="1684"/>
        <v>0</v>
      </c>
      <c r="F17966" s="27">
        <f t="shared" si="1685"/>
        <v>0</v>
      </c>
      <c r="G17966" s="28"/>
      <c r="H17966" s="131"/>
      <c r="J17966" s="29" t="e">
        <f>VLOOKUP(H17966,'Drop Down Menus'!A:B,2,FALSE)</f>
        <v>#N/A</v>
      </c>
      <c r="L17966" s="48"/>
      <c r="M17966" s="48"/>
      <c r="N17966" s="135"/>
      <c r="R17966" s="144"/>
      <c r="U17966" s="148"/>
      <c r="V17966" s="25"/>
      <c r="Y17966" s="32"/>
      <c r="AG17966" s="29"/>
      <c r="AH17966" s="34"/>
      <c r="AM17966" s="28"/>
      <c r="AN17966" s="28"/>
      <c r="AO17966" s="28"/>
      <c r="AP17966" s="25"/>
      <c r="AQ17966" s="29"/>
      <c r="AR17966" s="30"/>
      <c r="AT17966" s="30"/>
    </row>
    <row r="17967" spans="1:46" ht="30">
      <c r="A17967" s="25">
        <f t="shared" si="1680"/>
        <v>2013</v>
      </c>
      <c r="B17967" s="26" t="str">
        <f t="shared" si="1681"/>
        <v>Solar Partners</v>
      </c>
      <c r="C17967" s="127" t="str">
        <f t="shared" si="1682"/>
        <v>Ivanpah Solar Electric Generating System</v>
      </c>
      <c r="D17967" s="123" t="str">
        <f t="shared" si="1683"/>
        <v>Solar Power Tower</v>
      </c>
      <c r="E17967" s="26">
        <f t="shared" si="1684"/>
        <v>0</v>
      </c>
      <c r="F17967" s="27">
        <f t="shared" si="1685"/>
        <v>0</v>
      </c>
      <c r="G17967" s="28"/>
      <c r="H17967" s="131"/>
      <c r="J17967" s="29" t="e">
        <f>VLOOKUP(H17967,'Drop Down Menus'!A:B,2,FALSE)</f>
        <v>#N/A</v>
      </c>
      <c r="L17967" s="48"/>
      <c r="M17967" s="48"/>
      <c r="N17967" s="135"/>
      <c r="R17967" s="144"/>
      <c r="U17967" s="148"/>
      <c r="V17967" s="25"/>
      <c r="Y17967" s="32"/>
      <c r="AG17967" s="29"/>
      <c r="AH17967" s="34"/>
      <c r="AM17967" s="28"/>
      <c r="AN17967" s="28"/>
      <c r="AO17967" s="28"/>
      <c r="AP17967" s="25"/>
      <c r="AQ17967" s="29"/>
      <c r="AR17967" s="30"/>
      <c r="AT17967" s="30"/>
    </row>
    <row r="17968" spans="1:46" ht="30">
      <c r="A17968" s="25">
        <f t="shared" si="1680"/>
        <v>2013</v>
      </c>
      <c r="B17968" s="26" t="str">
        <f t="shared" si="1681"/>
        <v>Solar Partners</v>
      </c>
      <c r="C17968" s="127" t="str">
        <f t="shared" si="1682"/>
        <v>Ivanpah Solar Electric Generating System</v>
      </c>
      <c r="D17968" s="123" t="str">
        <f t="shared" si="1683"/>
        <v>Solar Power Tower</v>
      </c>
      <c r="E17968" s="26">
        <f t="shared" si="1684"/>
        <v>0</v>
      </c>
      <c r="F17968" s="27">
        <f t="shared" si="1685"/>
        <v>0</v>
      </c>
      <c r="G17968" s="28"/>
      <c r="H17968" s="131"/>
      <c r="J17968" s="29" t="e">
        <f>VLOOKUP(H17968,'Drop Down Menus'!A:B,2,FALSE)</f>
        <v>#N/A</v>
      </c>
      <c r="L17968" s="48"/>
      <c r="M17968" s="48"/>
      <c r="N17968" s="135"/>
      <c r="R17968" s="144"/>
      <c r="U17968" s="148"/>
      <c r="V17968" s="25"/>
      <c r="Y17968" s="32"/>
      <c r="AG17968" s="29"/>
      <c r="AH17968" s="34"/>
      <c r="AM17968" s="28"/>
      <c r="AN17968" s="28"/>
      <c r="AO17968" s="28"/>
      <c r="AP17968" s="25"/>
      <c r="AQ17968" s="29"/>
      <c r="AR17968" s="30"/>
      <c r="AT17968" s="30"/>
    </row>
    <row r="17969" spans="1:46" ht="30">
      <c r="A17969" s="25">
        <f t="shared" si="1680"/>
        <v>2013</v>
      </c>
      <c r="B17969" s="26" t="str">
        <f t="shared" si="1681"/>
        <v>Solar Partners</v>
      </c>
      <c r="C17969" s="127" t="str">
        <f t="shared" si="1682"/>
        <v>Ivanpah Solar Electric Generating System</v>
      </c>
      <c r="D17969" s="123" t="str">
        <f t="shared" si="1683"/>
        <v>Solar Power Tower</v>
      </c>
      <c r="E17969" s="26">
        <f t="shared" si="1684"/>
        <v>0</v>
      </c>
      <c r="F17969" s="27">
        <f t="shared" si="1685"/>
        <v>0</v>
      </c>
      <c r="G17969" s="28"/>
      <c r="H17969" s="131"/>
      <c r="J17969" s="29" t="e">
        <f>VLOOKUP(H17969,'Drop Down Menus'!A:B,2,FALSE)</f>
        <v>#N/A</v>
      </c>
      <c r="L17969" s="48"/>
      <c r="M17969" s="48"/>
      <c r="N17969" s="135"/>
      <c r="R17969" s="144"/>
      <c r="U17969" s="148"/>
      <c r="V17969" s="25"/>
      <c r="Y17969" s="32"/>
      <c r="AG17969" s="29"/>
      <c r="AH17969" s="34"/>
      <c r="AM17969" s="28"/>
      <c r="AN17969" s="28"/>
      <c r="AO17969" s="28"/>
      <c r="AP17969" s="25"/>
      <c r="AQ17969" s="29"/>
      <c r="AR17969" s="30"/>
      <c r="AT17969" s="30"/>
    </row>
    <row r="17970" spans="1:46" ht="30">
      <c r="A17970" s="25">
        <f t="shared" si="1680"/>
        <v>2013</v>
      </c>
      <c r="B17970" s="26" t="str">
        <f t="shared" si="1681"/>
        <v>Solar Partners</v>
      </c>
      <c r="C17970" s="127" t="str">
        <f t="shared" si="1682"/>
        <v>Ivanpah Solar Electric Generating System</v>
      </c>
      <c r="D17970" s="123" t="str">
        <f t="shared" si="1683"/>
        <v>Solar Power Tower</v>
      </c>
      <c r="E17970" s="26">
        <f t="shared" si="1684"/>
        <v>0</v>
      </c>
      <c r="F17970" s="27">
        <f t="shared" si="1685"/>
        <v>0</v>
      </c>
      <c r="G17970" s="28"/>
      <c r="H17970" s="131"/>
      <c r="J17970" s="29" t="e">
        <f>VLOOKUP(H17970,'Drop Down Menus'!A:B,2,FALSE)</f>
        <v>#N/A</v>
      </c>
      <c r="L17970" s="48"/>
      <c r="M17970" s="48"/>
      <c r="N17970" s="135"/>
      <c r="R17970" s="144"/>
      <c r="U17970" s="148"/>
      <c r="V17970" s="25"/>
      <c r="Y17970" s="32"/>
      <c r="AG17970" s="29"/>
      <c r="AH17970" s="34"/>
      <c r="AM17970" s="28"/>
      <c r="AN17970" s="28"/>
      <c r="AO17970" s="28"/>
      <c r="AP17970" s="25"/>
      <c r="AQ17970" s="29"/>
      <c r="AR17970" s="30"/>
      <c r="AT17970" s="30"/>
    </row>
    <row r="17971" spans="1:46" ht="30">
      <c r="A17971" s="25">
        <f t="shared" si="1680"/>
        <v>2013</v>
      </c>
      <c r="B17971" s="26" t="str">
        <f t="shared" si="1681"/>
        <v>Solar Partners</v>
      </c>
      <c r="C17971" s="127" t="str">
        <f t="shared" si="1682"/>
        <v>Ivanpah Solar Electric Generating System</v>
      </c>
      <c r="D17971" s="123" t="str">
        <f t="shared" si="1683"/>
        <v>Solar Power Tower</v>
      </c>
      <c r="E17971" s="26">
        <f t="shared" si="1684"/>
        <v>0</v>
      </c>
      <c r="F17971" s="27">
        <f t="shared" si="1685"/>
        <v>0</v>
      </c>
      <c r="G17971" s="28"/>
      <c r="H17971" s="131"/>
      <c r="J17971" s="29" t="e">
        <f>VLOOKUP(H17971,'Drop Down Menus'!A:B,2,FALSE)</f>
        <v>#N/A</v>
      </c>
      <c r="L17971" s="48"/>
      <c r="M17971" s="48"/>
      <c r="N17971" s="135"/>
      <c r="R17971" s="144"/>
      <c r="U17971" s="148"/>
      <c r="V17971" s="25"/>
      <c r="Y17971" s="32"/>
      <c r="AG17971" s="29"/>
      <c r="AH17971" s="34"/>
      <c r="AM17971" s="28"/>
      <c r="AN17971" s="28"/>
      <c r="AO17971" s="28"/>
      <c r="AP17971" s="25"/>
      <c r="AQ17971" s="29"/>
      <c r="AR17971" s="30"/>
      <c r="AT17971" s="30"/>
    </row>
    <row r="17972" spans="1:46" ht="30">
      <c r="A17972" s="25">
        <f t="shared" si="1680"/>
        <v>2013</v>
      </c>
      <c r="B17972" s="26" t="str">
        <f t="shared" si="1681"/>
        <v>Solar Partners</v>
      </c>
      <c r="C17972" s="127" t="str">
        <f t="shared" si="1682"/>
        <v>Ivanpah Solar Electric Generating System</v>
      </c>
      <c r="D17972" s="123" t="str">
        <f t="shared" si="1683"/>
        <v>Solar Power Tower</v>
      </c>
      <c r="E17972" s="26">
        <f t="shared" si="1684"/>
        <v>0</v>
      </c>
      <c r="F17972" s="27">
        <f t="shared" si="1685"/>
        <v>0</v>
      </c>
      <c r="G17972" s="28"/>
      <c r="H17972" s="131"/>
      <c r="J17972" s="29" t="e">
        <f>VLOOKUP(H17972,'Drop Down Menus'!A:B,2,FALSE)</f>
        <v>#N/A</v>
      </c>
      <c r="L17972" s="48"/>
      <c r="M17972" s="48"/>
      <c r="N17972" s="135"/>
      <c r="R17972" s="144"/>
      <c r="U17972" s="148"/>
      <c r="V17972" s="25"/>
      <c r="Y17972" s="32"/>
      <c r="AG17972" s="29"/>
      <c r="AH17972" s="34"/>
      <c r="AM17972" s="28"/>
      <c r="AN17972" s="28"/>
      <c r="AO17972" s="28"/>
      <c r="AP17972" s="25"/>
      <c r="AQ17972" s="29"/>
      <c r="AR17972" s="30"/>
      <c r="AT17972" s="30"/>
    </row>
    <row r="17973" spans="1:46" ht="30">
      <c r="A17973" s="25">
        <f t="shared" si="1680"/>
        <v>2013</v>
      </c>
      <c r="B17973" s="26" t="str">
        <f t="shared" si="1681"/>
        <v>Solar Partners</v>
      </c>
      <c r="C17973" s="127" t="str">
        <f t="shared" si="1682"/>
        <v>Ivanpah Solar Electric Generating System</v>
      </c>
      <c r="D17973" s="123" t="str">
        <f t="shared" si="1683"/>
        <v>Solar Power Tower</v>
      </c>
      <c r="E17973" s="26">
        <f t="shared" si="1684"/>
        <v>0</v>
      </c>
      <c r="F17973" s="27">
        <f t="shared" si="1685"/>
        <v>0</v>
      </c>
      <c r="G17973" s="28"/>
      <c r="H17973" s="131"/>
      <c r="J17973" s="29" t="e">
        <f>VLOOKUP(H17973,'Drop Down Menus'!A:B,2,FALSE)</f>
        <v>#N/A</v>
      </c>
      <c r="L17973" s="48"/>
      <c r="M17973" s="48"/>
      <c r="N17973" s="135"/>
      <c r="R17973" s="144"/>
      <c r="U17973" s="148"/>
      <c r="V17973" s="25"/>
      <c r="Y17973" s="32"/>
      <c r="AG17973" s="29"/>
      <c r="AH17973" s="34"/>
      <c r="AM17973" s="28"/>
      <c r="AN17973" s="28"/>
      <c r="AO17973" s="28"/>
      <c r="AP17973" s="25"/>
      <c r="AQ17973" s="29"/>
      <c r="AR17973" s="30"/>
      <c r="AT17973" s="30"/>
    </row>
    <row r="17974" spans="1:46" ht="30">
      <c r="A17974" s="25">
        <f t="shared" si="1680"/>
        <v>2013</v>
      </c>
      <c r="B17974" s="26" t="str">
        <f t="shared" si="1681"/>
        <v>Solar Partners</v>
      </c>
      <c r="C17974" s="127" t="str">
        <f t="shared" si="1682"/>
        <v>Ivanpah Solar Electric Generating System</v>
      </c>
      <c r="D17974" s="123" t="str">
        <f t="shared" si="1683"/>
        <v>Solar Power Tower</v>
      </c>
      <c r="E17974" s="26">
        <f t="shared" si="1684"/>
        <v>0</v>
      </c>
      <c r="F17974" s="27">
        <f t="shared" si="1685"/>
        <v>0</v>
      </c>
      <c r="G17974" s="28"/>
      <c r="H17974" s="131"/>
      <c r="J17974" s="29" t="e">
        <f>VLOOKUP(H17974,'Drop Down Menus'!A:B,2,FALSE)</f>
        <v>#N/A</v>
      </c>
      <c r="L17974" s="48"/>
      <c r="M17974" s="48"/>
      <c r="N17974" s="135"/>
      <c r="R17974" s="144"/>
      <c r="U17974" s="148"/>
      <c r="V17974" s="25"/>
      <c r="Y17974" s="32"/>
      <c r="AG17974" s="29"/>
      <c r="AH17974" s="34"/>
      <c r="AM17974" s="28"/>
      <c r="AN17974" s="28"/>
      <c r="AO17974" s="28"/>
      <c r="AP17974" s="25"/>
      <c r="AQ17974" s="29"/>
      <c r="AR17974" s="30"/>
      <c r="AT17974" s="30"/>
    </row>
    <row r="17975" spans="1:46" ht="30">
      <c r="A17975" s="25">
        <f t="shared" si="1680"/>
        <v>2013</v>
      </c>
      <c r="B17975" s="26" t="str">
        <f t="shared" si="1681"/>
        <v>Solar Partners</v>
      </c>
      <c r="C17975" s="127" t="str">
        <f t="shared" si="1682"/>
        <v>Ivanpah Solar Electric Generating System</v>
      </c>
      <c r="D17975" s="123" t="str">
        <f t="shared" si="1683"/>
        <v>Solar Power Tower</v>
      </c>
      <c r="E17975" s="26">
        <f t="shared" si="1684"/>
        <v>0</v>
      </c>
      <c r="F17975" s="27">
        <f t="shared" si="1685"/>
        <v>0</v>
      </c>
      <c r="G17975" s="28"/>
      <c r="H17975" s="131"/>
      <c r="J17975" s="29" t="e">
        <f>VLOOKUP(H17975,'Drop Down Menus'!A:B,2,FALSE)</f>
        <v>#N/A</v>
      </c>
      <c r="L17975" s="48"/>
      <c r="M17975" s="48"/>
      <c r="N17975" s="135"/>
      <c r="R17975" s="144"/>
      <c r="U17975" s="148"/>
      <c r="V17975" s="25"/>
      <c r="Y17975" s="32"/>
      <c r="AG17975" s="29"/>
      <c r="AH17975" s="34"/>
      <c r="AM17975" s="28"/>
      <c r="AN17975" s="28"/>
      <c r="AO17975" s="28"/>
      <c r="AP17975" s="25"/>
      <c r="AQ17975" s="29"/>
      <c r="AR17975" s="30"/>
      <c r="AT17975" s="30"/>
    </row>
    <row r="17976" spans="1:46" ht="30">
      <c r="A17976" s="25">
        <f t="shared" si="1680"/>
        <v>2013</v>
      </c>
      <c r="B17976" s="26" t="str">
        <f t="shared" si="1681"/>
        <v>Solar Partners</v>
      </c>
      <c r="C17976" s="127" t="str">
        <f t="shared" si="1682"/>
        <v>Ivanpah Solar Electric Generating System</v>
      </c>
      <c r="D17976" s="123" t="str">
        <f t="shared" si="1683"/>
        <v>Solar Power Tower</v>
      </c>
      <c r="E17976" s="26">
        <f t="shared" si="1684"/>
        <v>0</v>
      </c>
      <c r="F17976" s="27">
        <f t="shared" si="1685"/>
        <v>0</v>
      </c>
      <c r="G17976" s="28"/>
      <c r="H17976" s="131"/>
      <c r="J17976" s="29" t="e">
        <f>VLOOKUP(H17976,'Drop Down Menus'!A:B,2,FALSE)</f>
        <v>#N/A</v>
      </c>
      <c r="L17976" s="48"/>
      <c r="M17976" s="48"/>
      <c r="N17976" s="135"/>
      <c r="R17976" s="144"/>
      <c r="U17976" s="148"/>
      <c r="V17976" s="25"/>
      <c r="Y17976" s="32"/>
      <c r="AG17976" s="29"/>
      <c r="AH17976" s="34"/>
      <c r="AM17976" s="28"/>
      <c r="AN17976" s="28"/>
      <c r="AO17976" s="28"/>
      <c r="AP17976" s="25"/>
      <c r="AQ17976" s="29"/>
      <c r="AR17976" s="30"/>
      <c r="AT17976" s="30"/>
    </row>
    <row r="17977" spans="1:46" ht="30">
      <c r="A17977" s="25">
        <f t="shared" si="1680"/>
        <v>2013</v>
      </c>
      <c r="B17977" s="26" t="str">
        <f t="shared" si="1681"/>
        <v>Solar Partners</v>
      </c>
      <c r="C17977" s="127" t="str">
        <f t="shared" si="1682"/>
        <v>Ivanpah Solar Electric Generating System</v>
      </c>
      <c r="D17977" s="123" t="str">
        <f t="shared" si="1683"/>
        <v>Solar Power Tower</v>
      </c>
      <c r="E17977" s="26">
        <f t="shared" si="1684"/>
        <v>0</v>
      </c>
      <c r="F17977" s="27">
        <f t="shared" si="1685"/>
        <v>0</v>
      </c>
      <c r="G17977" s="28"/>
      <c r="H17977" s="131"/>
      <c r="J17977" s="29" t="e">
        <f>VLOOKUP(H17977,'Drop Down Menus'!A:B,2,FALSE)</f>
        <v>#N/A</v>
      </c>
      <c r="L17977" s="48"/>
      <c r="M17977" s="48"/>
      <c r="N17977" s="135"/>
      <c r="R17977" s="144"/>
      <c r="U17977" s="148"/>
      <c r="V17977" s="25"/>
      <c r="Y17977" s="32"/>
      <c r="AG17977" s="29"/>
      <c r="AH17977" s="34"/>
      <c r="AM17977" s="28"/>
      <c r="AN17977" s="28"/>
      <c r="AO17977" s="28"/>
      <c r="AP17977" s="25"/>
      <c r="AQ17977" s="29"/>
      <c r="AR17977" s="30"/>
      <c r="AT17977" s="30"/>
    </row>
    <row r="17978" spans="1:46" ht="30">
      <c r="A17978" s="25">
        <f t="shared" si="1680"/>
        <v>2013</v>
      </c>
      <c r="B17978" s="26" t="str">
        <f t="shared" si="1681"/>
        <v>Solar Partners</v>
      </c>
      <c r="C17978" s="127" t="str">
        <f t="shared" si="1682"/>
        <v>Ivanpah Solar Electric Generating System</v>
      </c>
      <c r="D17978" s="123" t="str">
        <f t="shared" si="1683"/>
        <v>Solar Power Tower</v>
      </c>
      <c r="E17978" s="26">
        <f t="shared" si="1684"/>
        <v>0</v>
      </c>
      <c r="F17978" s="27">
        <f t="shared" si="1685"/>
        <v>0</v>
      </c>
      <c r="G17978" s="28"/>
      <c r="H17978" s="131"/>
      <c r="J17978" s="29" t="e">
        <f>VLOOKUP(H17978,'Drop Down Menus'!A:B,2,FALSE)</f>
        <v>#N/A</v>
      </c>
      <c r="L17978" s="48"/>
      <c r="M17978" s="48"/>
      <c r="N17978" s="135"/>
      <c r="R17978" s="144"/>
      <c r="U17978" s="148"/>
      <c r="V17978" s="25"/>
      <c r="Y17978" s="32"/>
      <c r="AG17978" s="29"/>
      <c r="AH17978" s="34"/>
      <c r="AM17978" s="28"/>
      <c r="AN17978" s="28"/>
      <c r="AO17978" s="28"/>
      <c r="AP17978" s="25"/>
      <c r="AQ17978" s="29"/>
      <c r="AR17978" s="30"/>
      <c r="AT17978" s="30"/>
    </row>
    <row r="17979" spans="1:46" ht="30">
      <c r="A17979" s="25">
        <f t="shared" si="1680"/>
        <v>2013</v>
      </c>
      <c r="B17979" s="26" t="str">
        <f t="shared" si="1681"/>
        <v>Solar Partners</v>
      </c>
      <c r="C17979" s="127" t="str">
        <f t="shared" si="1682"/>
        <v>Ivanpah Solar Electric Generating System</v>
      </c>
      <c r="D17979" s="123" t="str">
        <f t="shared" si="1683"/>
        <v>Solar Power Tower</v>
      </c>
      <c r="E17979" s="26">
        <f t="shared" si="1684"/>
        <v>0</v>
      </c>
      <c r="F17979" s="27">
        <f t="shared" si="1685"/>
        <v>0</v>
      </c>
      <c r="G17979" s="28"/>
      <c r="H17979" s="131"/>
      <c r="J17979" s="29" t="e">
        <f>VLOOKUP(H17979,'Drop Down Menus'!A:B,2,FALSE)</f>
        <v>#N/A</v>
      </c>
      <c r="L17979" s="48"/>
      <c r="M17979" s="48"/>
      <c r="N17979" s="135"/>
      <c r="R17979" s="144"/>
      <c r="U17979" s="148"/>
      <c r="V17979" s="25"/>
      <c r="Y17979" s="32"/>
      <c r="AG17979" s="29"/>
      <c r="AH17979" s="34"/>
      <c r="AM17979" s="28"/>
      <c r="AN17979" s="28"/>
      <c r="AO17979" s="28"/>
      <c r="AP17979" s="25"/>
      <c r="AQ17979" s="29"/>
      <c r="AR17979" s="30"/>
      <c r="AT17979" s="30"/>
    </row>
    <row r="17980" spans="1:46" ht="30">
      <c r="A17980" s="25">
        <f t="shared" si="1680"/>
        <v>2013</v>
      </c>
      <c r="B17980" s="26" t="str">
        <f t="shared" si="1681"/>
        <v>Solar Partners</v>
      </c>
      <c r="C17980" s="127" t="str">
        <f t="shared" si="1682"/>
        <v>Ivanpah Solar Electric Generating System</v>
      </c>
      <c r="D17980" s="123" t="str">
        <f t="shared" si="1683"/>
        <v>Solar Power Tower</v>
      </c>
      <c r="E17980" s="26">
        <f t="shared" si="1684"/>
        <v>0</v>
      </c>
      <c r="F17980" s="27">
        <f t="shared" si="1685"/>
        <v>0</v>
      </c>
      <c r="G17980" s="28"/>
      <c r="H17980" s="131"/>
      <c r="J17980" s="29" t="e">
        <f>VLOOKUP(H17980,'Drop Down Menus'!A:B,2,FALSE)</f>
        <v>#N/A</v>
      </c>
      <c r="L17980" s="48"/>
      <c r="M17980" s="48"/>
      <c r="N17980" s="135"/>
      <c r="R17980" s="144"/>
      <c r="U17980" s="148"/>
      <c r="V17980" s="25"/>
      <c r="Y17980" s="32"/>
      <c r="AG17980" s="29"/>
      <c r="AH17980" s="34"/>
      <c r="AM17980" s="28"/>
      <c r="AN17980" s="28"/>
      <c r="AO17980" s="28"/>
      <c r="AP17980" s="25"/>
      <c r="AQ17980" s="29"/>
      <c r="AR17980" s="30"/>
      <c r="AT17980" s="30"/>
    </row>
    <row r="17981" spans="1:46" ht="30">
      <c r="A17981" s="25">
        <f t="shared" si="1680"/>
        <v>2013</v>
      </c>
      <c r="B17981" s="26" t="str">
        <f t="shared" si="1681"/>
        <v>Solar Partners</v>
      </c>
      <c r="C17981" s="127" t="str">
        <f t="shared" si="1682"/>
        <v>Ivanpah Solar Electric Generating System</v>
      </c>
      <c r="D17981" s="123" t="str">
        <f t="shared" si="1683"/>
        <v>Solar Power Tower</v>
      </c>
      <c r="E17981" s="26">
        <f t="shared" si="1684"/>
        <v>0</v>
      </c>
      <c r="F17981" s="27">
        <f t="shared" si="1685"/>
        <v>0</v>
      </c>
      <c r="G17981" s="28"/>
      <c r="H17981" s="131"/>
      <c r="J17981" s="29" t="e">
        <f>VLOOKUP(H17981,'Drop Down Menus'!A:B,2,FALSE)</f>
        <v>#N/A</v>
      </c>
      <c r="L17981" s="48"/>
      <c r="M17981" s="48"/>
      <c r="N17981" s="135"/>
      <c r="R17981" s="144"/>
      <c r="U17981" s="148"/>
      <c r="V17981" s="25"/>
      <c r="Y17981" s="32"/>
      <c r="AG17981" s="29"/>
      <c r="AH17981" s="34"/>
      <c r="AM17981" s="28"/>
      <c r="AN17981" s="28"/>
      <c r="AO17981" s="28"/>
      <c r="AP17981" s="25"/>
      <c r="AQ17981" s="29"/>
      <c r="AR17981" s="30"/>
      <c r="AT17981" s="30"/>
    </row>
    <row r="17982" spans="1:46" ht="30">
      <c r="A17982" s="25">
        <f t="shared" si="1680"/>
        <v>2013</v>
      </c>
      <c r="B17982" s="26" t="str">
        <f t="shared" si="1681"/>
        <v>Solar Partners</v>
      </c>
      <c r="C17982" s="127" t="str">
        <f t="shared" si="1682"/>
        <v>Ivanpah Solar Electric Generating System</v>
      </c>
      <c r="D17982" s="123" t="str">
        <f t="shared" si="1683"/>
        <v>Solar Power Tower</v>
      </c>
      <c r="E17982" s="26">
        <f t="shared" si="1684"/>
        <v>0</v>
      </c>
      <c r="F17982" s="27">
        <f t="shared" si="1685"/>
        <v>0</v>
      </c>
      <c r="G17982" s="28"/>
      <c r="H17982" s="131"/>
      <c r="J17982" s="29" t="e">
        <f>VLOOKUP(H17982,'Drop Down Menus'!A:B,2,FALSE)</f>
        <v>#N/A</v>
      </c>
      <c r="L17982" s="48"/>
      <c r="M17982" s="48"/>
      <c r="N17982" s="135"/>
      <c r="R17982" s="144"/>
      <c r="U17982" s="148"/>
      <c r="V17982" s="25"/>
      <c r="Y17982" s="32"/>
      <c r="AG17982" s="29"/>
      <c r="AH17982" s="34"/>
      <c r="AM17982" s="28"/>
      <c r="AN17982" s="28"/>
      <c r="AO17982" s="28"/>
      <c r="AP17982" s="25"/>
      <c r="AQ17982" s="29"/>
      <c r="AR17982" s="30"/>
      <c r="AT17982" s="30"/>
    </row>
    <row r="17983" spans="1:46" ht="30">
      <c r="A17983" s="25">
        <f t="shared" si="1680"/>
        <v>2013</v>
      </c>
      <c r="B17983" s="26" t="str">
        <f t="shared" si="1681"/>
        <v>Solar Partners</v>
      </c>
      <c r="C17983" s="127" t="str">
        <f t="shared" si="1682"/>
        <v>Ivanpah Solar Electric Generating System</v>
      </c>
      <c r="D17983" s="123" t="str">
        <f t="shared" si="1683"/>
        <v>Solar Power Tower</v>
      </c>
      <c r="E17983" s="26">
        <f t="shared" si="1684"/>
        <v>0</v>
      </c>
      <c r="F17983" s="27">
        <f t="shared" si="1685"/>
        <v>0</v>
      </c>
      <c r="G17983" s="28"/>
      <c r="H17983" s="131"/>
      <c r="J17983" s="29" t="e">
        <f>VLOOKUP(H17983,'Drop Down Menus'!A:B,2,FALSE)</f>
        <v>#N/A</v>
      </c>
      <c r="L17983" s="48"/>
      <c r="M17983" s="48"/>
      <c r="N17983" s="135"/>
      <c r="R17983" s="144"/>
      <c r="U17983" s="148"/>
      <c r="V17983" s="25"/>
      <c r="Y17983" s="32"/>
      <c r="AG17983" s="29"/>
      <c r="AH17983" s="34"/>
      <c r="AM17983" s="28"/>
      <c r="AN17983" s="28"/>
      <c r="AO17983" s="28"/>
      <c r="AP17983" s="25"/>
      <c r="AQ17983" s="29"/>
      <c r="AR17983" s="30"/>
      <c r="AT17983" s="30"/>
    </row>
    <row r="17984" spans="1:46" ht="30">
      <c r="A17984" s="25">
        <f t="shared" si="1680"/>
        <v>2013</v>
      </c>
      <c r="B17984" s="26" t="str">
        <f t="shared" si="1681"/>
        <v>Solar Partners</v>
      </c>
      <c r="C17984" s="127" t="str">
        <f t="shared" si="1682"/>
        <v>Ivanpah Solar Electric Generating System</v>
      </c>
      <c r="D17984" s="123" t="str">
        <f t="shared" si="1683"/>
        <v>Solar Power Tower</v>
      </c>
      <c r="E17984" s="26">
        <f t="shared" si="1684"/>
        <v>0</v>
      </c>
      <c r="F17984" s="27">
        <f t="shared" si="1685"/>
        <v>0</v>
      </c>
      <c r="G17984" s="28"/>
      <c r="H17984" s="131"/>
      <c r="J17984" s="29" t="e">
        <f>VLOOKUP(H17984,'Drop Down Menus'!A:B,2,FALSE)</f>
        <v>#N/A</v>
      </c>
      <c r="L17984" s="48"/>
      <c r="M17984" s="48"/>
      <c r="N17984" s="135"/>
      <c r="R17984" s="144"/>
      <c r="U17984" s="148"/>
      <c r="V17984" s="25"/>
      <c r="Y17984" s="32"/>
      <c r="AG17984" s="29"/>
      <c r="AH17984" s="34"/>
      <c r="AM17984" s="28"/>
      <c r="AN17984" s="28"/>
      <c r="AO17984" s="28"/>
      <c r="AP17984" s="25"/>
      <c r="AQ17984" s="29"/>
      <c r="AR17984" s="30"/>
      <c r="AT17984" s="30"/>
    </row>
    <row r="17985" spans="1:46" ht="30">
      <c r="A17985" s="25">
        <f t="shared" si="1680"/>
        <v>2013</v>
      </c>
      <c r="B17985" s="26" t="str">
        <f t="shared" si="1681"/>
        <v>Solar Partners</v>
      </c>
      <c r="C17985" s="127" t="str">
        <f t="shared" si="1682"/>
        <v>Ivanpah Solar Electric Generating System</v>
      </c>
      <c r="D17985" s="123" t="str">
        <f t="shared" si="1683"/>
        <v>Solar Power Tower</v>
      </c>
      <c r="E17985" s="26">
        <f t="shared" si="1684"/>
        <v>0</v>
      </c>
      <c r="F17985" s="27">
        <f t="shared" si="1685"/>
        <v>0</v>
      </c>
      <c r="G17985" s="28"/>
      <c r="H17985" s="131"/>
      <c r="J17985" s="29" t="e">
        <f>VLOOKUP(H17985,'Drop Down Menus'!A:B,2,FALSE)</f>
        <v>#N/A</v>
      </c>
      <c r="L17985" s="48"/>
      <c r="M17985" s="48"/>
      <c r="N17985" s="135"/>
      <c r="R17985" s="144"/>
      <c r="U17985" s="148"/>
      <c r="V17985" s="25"/>
      <c r="Y17985" s="32"/>
      <c r="AG17985" s="29"/>
      <c r="AH17985" s="34"/>
      <c r="AM17985" s="28"/>
      <c r="AN17985" s="28"/>
      <c r="AO17985" s="28"/>
      <c r="AP17985" s="25"/>
      <c r="AQ17985" s="29"/>
      <c r="AR17985" s="30"/>
      <c r="AT17985" s="30"/>
    </row>
    <row r="17986" spans="1:46" ht="30">
      <c r="A17986" s="25">
        <f t="shared" si="1680"/>
        <v>2013</v>
      </c>
      <c r="B17986" s="26" t="str">
        <f t="shared" si="1681"/>
        <v>Solar Partners</v>
      </c>
      <c r="C17986" s="127" t="str">
        <f t="shared" si="1682"/>
        <v>Ivanpah Solar Electric Generating System</v>
      </c>
      <c r="D17986" s="123" t="str">
        <f t="shared" si="1683"/>
        <v>Solar Power Tower</v>
      </c>
      <c r="E17986" s="26">
        <f t="shared" si="1684"/>
        <v>0</v>
      </c>
      <c r="F17986" s="27">
        <f t="shared" si="1685"/>
        <v>0</v>
      </c>
      <c r="G17986" s="28"/>
      <c r="H17986" s="131"/>
      <c r="J17986" s="29" t="e">
        <f>VLOOKUP(H17986,'Drop Down Menus'!A:B,2,FALSE)</f>
        <v>#N/A</v>
      </c>
      <c r="L17986" s="48"/>
      <c r="M17986" s="48"/>
      <c r="N17986" s="135"/>
      <c r="R17986" s="144"/>
      <c r="U17986" s="148"/>
      <c r="V17986" s="25"/>
      <c r="Y17986" s="32"/>
      <c r="AG17986" s="29"/>
      <c r="AH17986" s="34"/>
      <c r="AM17986" s="28"/>
      <c r="AN17986" s="28"/>
      <c r="AO17986" s="28"/>
      <c r="AP17986" s="25"/>
      <c r="AQ17986" s="29"/>
      <c r="AR17986" s="30"/>
      <c r="AT17986" s="30"/>
    </row>
    <row r="17987" spans="1:46" ht="30">
      <c r="A17987" s="25">
        <f t="shared" ref="A17987:A18050" si="1686">ReportYear</f>
        <v>2013</v>
      </c>
      <c r="B17987" s="26" t="str">
        <f t="shared" ref="B17987:B18050" si="1687">Project_Proponent</f>
        <v>Solar Partners</v>
      </c>
      <c r="C17987" s="127" t="str">
        <f t="shared" ref="C17987:C18050" si="1688">Project_Name</f>
        <v>Ivanpah Solar Electric Generating System</v>
      </c>
      <c r="D17987" s="123" t="str">
        <f t="shared" ref="D17987:D18050" si="1689">Project_Type_AutoFill</f>
        <v>Solar Power Tower</v>
      </c>
      <c r="E17987" s="26">
        <f t="shared" ref="E17987:E18050" si="1690">SPUT_Permit____if_applicable</f>
        <v>0</v>
      </c>
      <c r="F17987" s="27">
        <f t="shared" ref="F17987:F18050" si="1691">Eagle_Permit</f>
        <v>0</v>
      </c>
      <c r="G17987" s="28"/>
      <c r="H17987" s="131"/>
      <c r="J17987" s="29" t="e">
        <f>VLOOKUP(H17987,'Drop Down Menus'!A:B,2,FALSE)</f>
        <v>#N/A</v>
      </c>
      <c r="L17987" s="48"/>
      <c r="M17987" s="48"/>
      <c r="N17987" s="135"/>
      <c r="R17987" s="144"/>
      <c r="U17987" s="148"/>
      <c r="V17987" s="25"/>
      <c r="Y17987" s="32"/>
      <c r="AG17987" s="29"/>
      <c r="AH17987" s="34"/>
      <c r="AM17987" s="28"/>
      <c r="AN17987" s="28"/>
      <c r="AO17987" s="28"/>
      <c r="AP17987" s="25"/>
      <c r="AQ17987" s="29"/>
      <c r="AR17987" s="30"/>
      <c r="AT17987" s="30"/>
    </row>
    <row r="17988" spans="1:46" ht="30">
      <c r="A17988" s="25">
        <f t="shared" si="1686"/>
        <v>2013</v>
      </c>
      <c r="B17988" s="26" t="str">
        <f t="shared" si="1687"/>
        <v>Solar Partners</v>
      </c>
      <c r="C17988" s="127" t="str">
        <f t="shared" si="1688"/>
        <v>Ivanpah Solar Electric Generating System</v>
      </c>
      <c r="D17988" s="123" t="str">
        <f t="shared" si="1689"/>
        <v>Solar Power Tower</v>
      </c>
      <c r="E17988" s="26">
        <f t="shared" si="1690"/>
        <v>0</v>
      </c>
      <c r="F17988" s="27">
        <f t="shared" si="1691"/>
        <v>0</v>
      </c>
      <c r="G17988" s="28"/>
      <c r="H17988" s="131"/>
      <c r="J17988" s="29" t="e">
        <f>VLOOKUP(H17988,'Drop Down Menus'!A:B,2,FALSE)</f>
        <v>#N/A</v>
      </c>
      <c r="L17988" s="48"/>
      <c r="M17988" s="48"/>
      <c r="N17988" s="135"/>
      <c r="R17988" s="144"/>
      <c r="U17988" s="148"/>
      <c r="V17988" s="25"/>
      <c r="Y17988" s="32"/>
      <c r="AG17988" s="29"/>
      <c r="AH17988" s="34"/>
      <c r="AM17988" s="28"/>
      <c r="AN17988" s="28"/>
      <c r="AO17988" s="28"/>
      <c r="AP17988" s="25"/>
      <c r="AQ17988" s="29"/>
      <c r="AR17988" s="30"/>
      <c r="AT17988" s="30"/>
    </row>
    <row r="17989" spans="1:46" ht="30">
      <c r="A17989" s="25">
        <f t="shared" si="1686"/>
        <v>2013</v>
      </c>
      <c r="B17989" s="26" t="str">
        <f t="shared" si="1687"/>
        <v>Solar Partners</v>
      </c>
      <c r="C17989" s="127" t="str">
        <f t="shared" si="1688"/>
        <v>Ivanpah Solar Electric Generating System</v>
      </c>
      <c r="D17989" s="123" t="str">
        <f t="shared" si="1689"/>
        <v>Solar Power Tower</v>
      </c>
      <c r="E17989" s="26">
        <f t="shared" si="1690"/>
        <v>0</v>
      </c>
      <c r="F17989" s="27">
        <f t="shared" si="1691"/>
        <v>0</v>
      </c>
      <c r="G17989" s="28"/>
      <c r="H17989" s="131"/>
      <c r="J17989" s="29" t="e">
        <f>VLOOKUP(H17989,'Drop Down Menus'!A:B,2,FALSE)</f>
        <v>#N/A</v>
      </c>
      <c r="L17989" s="48"/>
      <c r="M17989" s="48"/>
      <c r="N17989" s="135"/>
      <c r="R17989" s="144"/>
      <c r="U17989" s="148"/>
      <c r="V17989" s="25"/>
      <c r="Y17989" s="32"/>
      <c r="AG17989" s="29"/>
      <c r="AH17989" s="34"/>
      <c r="AM17989" s="28"/>
      <c r="AN17989" s="28"/>
      <c r="AO17989" s="28"/>
      <c r="AP17989" s="25"/>
      <c r="AQ17989" s="29"/>
      <c r="AR17989" s="30"/>
      <c r="AT17989" s="30"/>
    </row>
    <row r="17990" spans="1:46" ht="30">
      <c r="A17990" s="25">
        <f t="shared" si="1686"/>
        <v>2013</v>
      </c>
      <c r="B17990" s="26" t="str">
        <f t="shared" si="1687"/>
        <v>Solar Partners</v>
      </c>
      <c r="C17990" s="127" t="str">
        <f t="shared" si="1688"/>
        <v>Ivanpah Solar Electric Generating System</v>
      </c>
      <c r="D17990" s="123" t="str">
        <f t="shared" si="1689"/>
        <v>Solar Power Tower</v>
      </c>
      <c r="E17990" s="26">
        <f t="shared" si="1690"/>
        <v>0</v>
      </c>
      <c r="F17990" s="27">
        <f t="shared" si="1691"/>
        <v>0</v>
      </c>
      <c r="G17990" s="28"/>
      <c r="H17990" s="131"/>
      <c r="J17990" s="29" t="e">
        <f>VLOOKUP(H17990,'Drop Down Menus'!A:B,2,FALSE)</f>
        <v>#N/A</v>
      </c>
      <c r="L17990" s="48"/>
      <c r="M17990" s="48"/>
      <c r="N17990" s="135"/>
      <c r="R17990" s="144"/>
      <c r="U17990" s="148"/>
      <c r="V17990" s="25"/>
      <c r="Y17990" s="32"/>
      <c r="AG17990" s="29"/>
      <c r="AH17990" s="34"/>
      <c r="AM17990" s="28"/>
      <c r="AN17990" s="28"/>
      <c r="AO17990" s="28"/>
      <c r="AP17990" s="25"/>
      <c r="AQ17990" s="29"/>
      <c r="AR17990" s="30"/>
      <c r="AT17990" s="30"/>
    </row>
    <row r="17991" spans="1:46" ht="30">
      <c r="A17991" s="25">
        <f t="shared" si="1686"/>
        <v>2013</v>
      </c>
      <c r="B17991" s="26" t="str">
        <f t="shared" si="1687"/>
        <v>Solar Partners</v>
      </c>
      <c r="C17991" s="127" t="str">
        <f t="shared" si="1688"/>
        <v>Ivanpah Solar Electric Generating System</v>
      </c>
      <c r="D17991" s="123" t="str">
        <f t="shared" si="1689"/>
        <v>Solar Power Tower</v>
      </c>
      <c r="E17991" s="26">
        <f t="shared" si="1690"/>
        <v>0</v>
      </c>
      <c r="F17991" s="27">
        <f t="shared" si="1691"/>
        <v>0</v>
      </c>
      <c r="G17991" s="28"/>
      <c r="H17991" s="131"/>
      <c r="J17991" s="29" t="e">
        <f>VLOOKUP(H17991,'Drop Down Menus'!A:B,2,FALSE)</f>
        <v>#N/A</v>
      </c>
      <c r="L17991" s="48"/>
      <c r="M17991" s="48"/>
      <c r="N17991" s="135"/>
      <c r="R17991" s="144"/>
      <c r="U17991" s="148"/>
      <c r="V17991" s="25"/>
      <c r="Y17991" s="32"/>
      <c r="AG17991" s="29"/>
      <c r="AH17991" s="34"/>
      <c r="AM17991" s="28"/>
      <c r="AN17991" s="28"/>
      <c r="AO17991" s="28"/>
      <c r="AP17991" s="25"/>
      <c r="AQ17991" s="29"/>
      <c r="AR17991" s="30"/>
      <c r="AT17991" s="30"/>
    </row>
    <row r="17992" spans="1:46" ht="30">
      <c r="A17992" s="25">
        <f t="shared" si="1686"/>
        <v>2013</v>
      </c>
      <c r="B17992" s="26" t="str">
        <f t="shared" si="1687"/>
        <v>Solar Partners</v>
      </c>
      <c r="C17992" s="127" t="str">
        <f t="shared" si="1688"/>
        <v>Ivanpah Solar Electric Generating System</v>
      </c>
      <c r="D17992" s="123" t="str">
        <f t="shared" si="1689"/>
        <v>Solar Power Tower</v>
      </c>
      <c r="E17992" s="26">
        <f t="shared" si="1690"/>
        <v>0</v>
      </c>
      <c r="F17992" s="27">
        <f t="shared" si="1691"/>
        <v>0</v>
      </c>
      <c r="G17992" s="28"/>
      <c r="H17992" s="131"/>
      <c r="J17992" s="29" t="e">
        <f>VLOOKUP(H17992,'Drop Down Menus'!A:B,2,FALSE)</f>
        <v>#N/A</v>
      </c>
      <c r="L17992" s="48"/>
      <c r="M17992" s="48"/>
      <c r="N17992" s="135"/>
      <c r="R17992" s="144"/>
      <c r="U17992" s="148"/>
      <c r="V17992" s="25"/>
      <c r="Y17992" s="32"/>
      <c r="AG17992" s="29"/>
      <c r="AH17992" s="34"/>
      <c r="AM17992" s="28"/>
      <c r="AN17992" s="28"/>
      <c r="AO17992" s="28"/>
      <c r="AP17992" s="25"/>
      <c r="AQ17992" s="29"/>
      <c r="AR17992" s="30"/>
      <c r="AT17992" s="30"/>
    </row>
    <row r="17993" spans="1:46" ht="30">
      <c r="A17993" s="25">
        <f t="shared" si="1686"/>
        <v>2013</v>
      </c>
      <c r="B17993" s="26" t="str">
        <f t="shared" si="1687"/>
        <v>Solar Partners</v>
      </c>
      <c r="C17993" s="127" t="str">
        <f t="shared" si="1688"/>
        <v>Ivanpah Solar Electric Generating System</v>
      </c>
      <c r="D17993" s="123" t="str">
        <f t="shared" si="1689"/>
        <v>Solar Power Tower</v>
      </c>
      <c r="E17993" s="26">
        <f t="shared" si="1690"/>
        <v>0</v>
      </c>
      <c r="F17993" s="27">
        <f t="shared" si="1691"/>
        <v>0</v>
      </c>
      <c r="G17993" s="28"/>
      <c r="H17993" s="131"/>
      <c r="J17993" s="29" t="e">
        <f>VLOOKUP(H17993,'Drop Down Menus'!A:B,2,FALSE)</f>
        <v>#N/A</v>
      </c>
      <c r="L17993" s="48"/>
      <c r="M17993" s="48"/>
      <c r="N17993" s="135"/>
      <c r="R17993" s="144"/>
      <c r="U17993" s="148"/>
      <c r="V17993" s="25"/>
      <c r="Y17993" s="32"/>
      <c r="AG17993" s="29"/>
      <c r="AH17993" s="34"/>
      <c r="AM17993" s="28"/>
      <c r="AN17993" s="28"/>
      <c r="AO17993" s="28"/>
      <c r="AP17993" s="25"/>
      <c r="AQ17993" s="29"/>
      <c r="AR17993" s="30"/>
      <c r="AT17993" s="30"/>
    </row>
    <row r="17994" spans="1:46" ht="30">
      <c r="A17994" s="25">
        <f t="shared" si="1686"/>
        <v>2013</v>
      </c>
      <c r="B17994" s="26" t="str">
        <f t="shared" si="1687"/>
        <v>Solar Partners</v>
      </c>
      <c r="C17994" s="127" t="str">
        <f t="shared" si="1688"/>
        <v>Ivanpah Solar Electric Generating System</v>
      </c>
      <c r="D17994" s="123" t="str">
        <f t="shared" si="1689"/>
        <v>Solar Power Tower</v>
      </c>
      <c r="E17994" s="26">
        <f t="shared" si="1690"/>
        <v>0</v>
      </c>
      <c r="F17994" s="27">
        <f t="shared" si="1691"/>
        <v>0</v>
      </c>
      <c r="G17994" s="28"/>
      <c r="H17994" s="131"/>
      <c r="J17994" s="29" t="e">
        <f>VLOOKUP(H17994,'Drop Down Menus'!A:B,2,FALSE)</f>
        <v>#N/A</v>
      </c>
      <c r="L17994" s="48"/>
      <c r="M17994" s="48"/>
      <c r="N17994" s="135"/>
      <c r="R17994" s="144"/>
      <c r="U17994" s="148"/>
      <c r="V17994" s="25"/>
      <c r="Y17994" s="32"/>
      <c r="AG17994" s="29"/>
      <c r="AH17994" s="34"/>
      <c r="AM17994" s="28"/>
      <c r="AN17994" s="28"/>
      <c r="AO17994" s="28"/>
      <c r="AP17994" s="25"/>
      <c r="AQ17994" s="29"/>
      <c r="AR17994" s="30"/>
      <c r="AT17994" s="30"/>
    </row>
    <row r="17995" spans="1:46" ht="30">
      <c r="A17995" s="25">
        <f t="shared" si="1686"/>
        <v>2013</v>
      </c>
      <c r="B17995" s="26" t="str">
        <f t="shared" si="1687"/>
        <v>Solar Partners</v>
      </c>
      <c r="C17995" s="127" t="str">
        <f t="shared" si="1688"/>
        <v>Ivanpah Solar Electric Generating System</v>
      </c>
      <c r="D17995" s="123" t="str">
        <f t="shared" si="1689"/>
        <v>Solar Power Tower</v>
      </c>
      <c r="E17995" s="26">
        <f t="shared" si="1690"/>
        <v>0</v>
      </c>
      <c r="F17995" s="27">
        <f t="shared" si="1691"/>
        <v>0</v>
      </c>
      <c r="G17995" s="28"/>
      <c r="H17995" s="131"/>
      <c r="J17995" s="29" t="e">
        <f>VLOOKUP(H17995,'Drop Down Menus'!A:B,2,FALSE)</f>
        <v>#N/A</v>
      </c>
      <c r="L17995" s="48"/>
      <c r="M17995" s="48"/>
      <c r="N17995" s="135"/>
      <c r="R17995" s="144"/>
      <c r="U17995" s="148"/>
      <c r="V17995" s="25"/>
      <c r="Y17995" s="32"/>
      <c r="AG17995" s="29"/>
      <c r="AH17995" s="34"/>
      <c r="AM17995" s="28"/>
      <c r="AN17995" s="28"/>
      <c r="AO17995" s="28"/>
      <c r="AP17995" s="25"/>
      <c r="AQ17995" s="29"/>
      <c r="AR17995" s="30"/>
      <c r="AT17995" s="30"/>
    </row>
    <row r="17996" spans="1:46" ht="30">
      <c r="A17996" s="25">
        <f t="shared" si="1686"/>
        <v>2013</v>
      </c>
      <c r="B17996" s="26" t="str">
        <f t="shared" si="1687"/>
        <v>Solar Partners</v>
      </c>
      <c r="C17996" s="127" t="str">
        <f t="shared" si="1688"/>
        <v>Ivanpah Solar Electric Generating System</v>
      </c>
      <c r="D17996" s="123" t="str">
        <f t="shared" si="1689"/>
        <v>Solar Power Tower</v>
      </c>
      <c r="E17996" s="26">
        <f t="shared" si="1690"/>
        <v>0</v>
      </c>
      <c r="F17996" s="27">
        <f t="shared" si="1691"/>
        <v>0</v>
      </c>
      <c r="G17996" s="28"/>
      <c r="H17996" s="131"/>
      <c r="J17996" s="29" t="e">
        <f>VLOOKUP(H17996,'Drop Down Menus'!A:B,2,FALSE)</f>
        <v>#N/A</v>
      </c>
      <c r="L17996" s="48"/>
      <c r="M17996" s="48"/>
      <c r="N17996" s="135"/>
      <c r="R17996" s="144"/>
      <c r="U17996" s="148"/>
      <c r="V17996" s="25"/>
      <c r="Y17996" s="32"/>
      <c r="AG17996" s="29"/>
      <c r="AH17996" s="34"/>
      <c r="AM17996" s="28"/>
      <c r="AN17996" s="28"/>
      <c r="AO17996" s="28"/>
      <c r="AP17996" s="25"/>
      <c r="AQ17996" s="29"/>
      <c r="AR17996" s="30"/>
      <c r="AT17996" s="30"/>
    </row>
    <row r="17997" spans="1:46" ht="30">
      <c r="A17997" s="25">
        <f t="shared" si="1686"/>
        <v>2013</v>
      </c>
      <c r="B17997" s="26" t="str">
        <f t="shared" si="1687"/>
        <v>Solar Partners</v>
      </c>
      <c r="C17997" s="127" t="str">
        <f t="shared" si="1688"/>
        <v>Ivanpah Solar Electric Generating System</v>
      </c>
      <c r="D17997" s="123" t="str">
        <f t="shared" si="1689"/>
        <v>Solar Power Tower</v>
      </c>
      <c r="E17997" s="26">
        <f t="shared" si="1690"/>
        <v>0</v>
      </c>
      <c r="F17997" s="27">
        <f t="shared" si="1691"/>
        <v>0</v>
      </c>
      <c r="G17997" s="28"/>
      <c r="H17997" s="131"/>
      <c r="J17997" s="29" t="e">
        <f>VLOOKUP(H17997,'Drop Down Menus'!A:B,2,FALSE)</f>
        <v>#N/A</v>
      </c>
      <c r="L17997" s="48"/>
      <c r="M17997" s="48"/>
      <c r="N17997" s="135"/>
      <c r="R17997" s="144"/>
      <c r="U17997" s="148"/>
      <c r="V17997" s="25"/>
      <c r="Y17997" s="32"/>
      <c r="AG17997" s="29"/>
      <c r="AH17997" s="34"/>
      <c r="AM17997" s="28"/>
      <c r="AN17997" s="28"/>
      <c r="AO17997" s="28"/>
      <c r="AP17997" s="25"/>
      <c r="AQ17997" s="29"/>
      <c r="AR17997" s="30"/>
      <c r="AT17997" s="30"/>
    </row>
    <row r="17998" spans="1:46" ht="30">
      <c r="A17998" s="25">
        <f t="shared" si="1686"/>
        <v>2013</v>
      </c>
      <c r="B17998" s="26" t="str">
        <f t="shared" si="1687"/>
        <v>Solar Partners</v>
      </c>
      <c r="C17998" s="127" t="str">
        <f t="shared" si="1688"/>
        <v>Ivanpah Solar Electric Generating System</v>
      </c>
      <c r="D17998" s="123" t="str">
        <f t="shared" si="1689"/>
        <v>Solar Power Tower</v>
      </c>
      <c r="E17998" s="26">
        <f t="shared" si="1690"/>
        <v>0</v>
      </c>
      <c r="F17998" s="27">
        <f t="shared" si="1691"/>
        <v>0</v>
      </c>
      <c r="G17998" s="28"/>
      <c r="H17998" s="131"/>
      <c r="J17998" s="29" t="e">
        <f>VLOOKUP(H17998,'Drop Down Menus'!A:B,2,FALSE)</f>
        <v>#N/A</v>
      </c>
      <c r="L17998" s="48"/>
      <c r="M17998" s="48"/>
      <c r="N17998" s="135"/>
      <c r="R17998" s="144"/>
      <c r="U17998" s="148"/>
      <c r="V17998" s="25"/>
      <c r="Y17998" s="32"/>
      <c r="AG17998" s="29"/>
      <c r="AH17998" s="34"/>
      <c r="AM17998" s="28"/>
      <c r="AN17998" s="28"/>
      <c r="AO17998" s="28"/>
      <c r="AP17998" s="25"/>
      <c r="AQ17998" s="29"/>
      <c r="AR17998" s="30"/>
      <c r="AT17998" s="30"/>
    </row>
    <row r="17999" spans="1:46" ht="30">
      <c r="A17999" s="25">
        <f t="shared" si="1686"/>
        <v>2013</v>
      </c>
      <c r="B17999" s="26" t="str">
        <f t="shared" si="1687"/>
        <v>Solar Partners</v>
      </c>
      <c r="C17999" s="127" t="str">
        <f t="shared" si="1688"/>
        <v>Ivanpah Solar Electric Generating System</v>
      </c>
      <c r="D17999" s="123" t="str">
        <f t="shared" si="1689"/>
        <v>Solar Power Tower</v>
      </c>
      <c r="E17999" s="26">
        <f t="shared" si="1690"/>
        <v>0</v>
      </c>
      <c r="F17999" s="27">
        <f t="shared" si="1691"/>
        <v>0</v>
      </c>
      <c r="G17999" s="28"/>
      <c r="H17999" s="131"/>
      <c r="J17999" s="29" t="e">
        <f>VLOOKUP(H17999,'Drop Down Menus'!A:B,2,FALSE)</f>
        <v>#N/A</v>
      </c>
      <c r="L17999" s="48"/>
      <c r="M17999" s="48"/>
      <c r="N17999" s="135"/>
      <c r="R17999" s="144"/>
      <c r="U17999" s="148"/>
      <c r="V17999" s="25"/>
      <c r="Y17999" s="32"/>
      <c r="AG17999" s="29"/>
      <c r="AH17999" s="34"/>
      <c r="AM17999" s="28"/>
      <c r="AN17999" s="28"/>
      <c r="AO17999" s="28"/>
      <c r="AP17999" s="25"/>
      <c r="AQ17999" s="29"/>
      <c r="AR17999" s="30"/>
      <c r="AT17999" s="30"/>
    </row>
    <row r="18000" spans="1:46" ht="30">
      <c r="A18000" s="25">
        <f t="shared" si="1686"/>
        <v>2013</v>
      </c>
      <c r="B18000" s="26" t="str">
        <f t="shared" si="1687"/>
        <v>Solar Partners</v>
      </c>
      <c r="C18000" s="127" t="str">
        <f t="shared" si="1688"/>
        <v>Ivanpah Solar Electric Generating System</v>
      </c>
      <c r="D18000" s="123" t="str">
        <f t="shared" si="1689"/>
        <v>Solar Power Tower</v>
      </c>
      <c r="E18000" s="26">
        <f t="shared" si="1690"/>
        <v>0</v>
      </c>
      <c r="F18000" s="27">
        <f t="shared" si="1691"/>
        <v>0</v>
      </c>
      <c r="G18000" s="28"/>
      <c r="H18000" s="131"/>
      <c r="J18000" s="29" t="e">
        <f>VLOOKUP(H18000,'Drop Down Menus'!A:B,2,FALSE)</f>
        <v>#N/A</v>
      </c>
      <c r="L18000" s="48"/>
      <c r="M18000" s="48"/>
      <c r="N18000" s="135"/>
      <c r="R18000" s="144"/>
      <c r="U18000" s="148"/>
      <c r="V18000" s="25"/>
      <c r="Y18000" s="32"/>
      <c r="AG18000" s="29"/>
      <c r="AH18000" s="34"/>
      <c r="AM18000" s="28"/>
      <c r="AN18000" s="28"/>
      <c r="AO18000" s="28"/>
      <c r="AP18000" s="25"/>
      <c r="AQ18000" s="29"/>
      <c r="AR18000" s="30"/>
      <c r="AT18000" s="30"/>
    </row>
    <row r="18001" spans="1:46" ht="30">
      <c r="A18001" s="25">
        <f t="shared" si="1686"/>
        <v>2013</v>
      </c>
      <c r="B18001" s="26" t="str">
        <f t="shared" si="1687"/>
        <v>Solar Partners</v>
      </c>
      <c r="C18001" s="127" t="str">
        <f t="shared" si="1688"/>
        <v>Ivanpah Solar Electric Generating System</v>
      </c>
      <c r="D18001" s="123" t="str">
        <f t="shared" si="1689"/>
        <v>Solar Power Tower</v>
      </c>
      <c r="E18001" s="26">
        <f t="shared" si="1690"/>
        <v>0</v>
      </c>
      <c r="F18001" s="27">
        <f t="shared" si="1691"/>
        <v>0</v>
      </c>
      <c r="G18001" s="28"/>
      <c r="H18001" s="131"/>
      <c r="J18001" s="29" t="e">
        <f>VLOOKUP(H18001,'Drop Down Menus'!A:B,2,FALSE)</f>
        <v>#N/A</v>
      </c>
      <c r="L18001" s="48"/>
      <c r="M18001" s="48"/>
      <c r="N18001" s="135"/>
      <c r="R18001" s="144"/>
      <c r="U18001" s="148"/>
      <c r="V18001" s="25"/>
      <c r="Y18001" s="32"/>
      <c r="AG18001" s="29"/>
      <c r="AH18001" s="34"/>
      <c r="AM18001" s="28"/>
      <c r="AN18001" s="28"/>
      <c r="AO18001" s="28"/>
      <c r="AP18001" s="25"/>
      <c r="AQ18001" s="29"/>
      <c r="AR18001" s="30"/>
      <c r="AT18001" s="30"/>
    </row>
    <row r="18002" spans="1:46" ht="30">
      <c r="A18002" s="25">
        <f t="shared" si="1686"/>
        <v>2013</v>
      </c>
      <c r="B18002" s="26" t="str">
        <f t="shared" si="1687"/>
        <v>Solar Partners</v>
      </c>
      <c r="C18002" s="127" t="str">
        <f t="shared" si="1688"/>
        <v>Ivanpah Solar Electric Generating System</v>
      </c>
      <c r="D18002" s="123" t="str">
        <f t="shared" si="1689"/>
        <v>Solar Power Tower</v>
      </c>
      <c r="E18002" s="26">
        <f t="shared" si="1690"/>
        <v>0</v>
      </c>
      <c r="F18002" s="27">
        <f t="shared" si="1691"/>
        <v>0</v>
      </c>
      <c r="G18002" s="28"/>
      <c r="H18002" s="131"/>
      <c r="J18002" s="29" t="e">
        <f>VLOOKUP(H18002,'Drop Down Menus'!A:B,2,FALSE)</f>
        <v>#N/A</v>
      </c>
      <c r="L18002" s="48"/>
      <c r="M18002" s="48"/>
      <c r="N18002" s="135"/>
      <c r="R18002" s="144"/>
      <c r="U18002" s="148"/>
      <c r="V18002" s="25"/>
      <c r="Y18002" s="32"/>
      <c r="AG18002" s="29"/>
      <c r="AH18002" s="34"/>
      <c r="AM18002" s="28"/>
      <c r="AN18002" s="28"/>
      <c r="AO18002" s="28"/>
      <c r="AP18002" s="25"/>
      <c r="AQ18002" s="29"/>
      <c r="AR18002" s="30"/>
      <c r="AT18002" s="30"/>
    </row>
    <row r="18003" spans="1:46" ht="30">
      <c r="A18003" s="25">
        <f t="shared" si="1686"/>
        <v>2013</v>
      </c>
      <c r="B18003" s="26" t="str">
        <f t="shared" si="1687"/>
        <v>Solar Partners</v>
      </c>
      <c r="C18003" s="127" t="str">
        <f t="shared" si="1688"/>
        <v>Ivanpah Solar Electric Generating System</v>
      </c>
      <c r="D18003" s="123" t="str">
        <f t="shared" si="1689"/>
        <v>Solar Power Tower</v>
      </c>
      <c r="E18003" s="26">
        <f t="shared" si="1690"/>
        <v>0</v>
      </c>
      <c r="F18003" s="27">
        <f t="shared" si="1691"/>
        <v>0</v>
      </c>
      <c r="G18003" s="28"/>
      <c r="H18003" s="131"/>
      <c r="J18003" s="29" t="e">
        <f>VLOOKUP(H18003,'Drop Down Menus'!A:B,2,FALSE)</f>
        <v>#N/A</v>
      </c>
      <c r="L18003" s="48"/>
      <c r="M18003" s="48"/>
      <c r="N18003" s="135"/>
      <c r="R18003" s="144"/>
      <c r="U18003" s="148"/>
      <c r="V18003" s="25"/>
      <c r="Y18003" s="32"/>
      <c r="AG18003" s="29"/>
      <c r="AH18003" s="34"/>
      <c r="AM18003" s="28"/>
      <c r="AN18003" s="28"/>
      <c r="AO18003" s="28"/>
      <c r="AP18003" s="25"/>
      <c r="AQ18003" s="29"/>
      <c r="AR18003" s="30"/>
      <c r="AT18003" s="30"/>
    </row>
    <row r="18004" spans="1:46" ht="30">
      <c r="A18004" s="25">
        <f t="shared" si="1686"/>
        <v>2013</v>
      </c>
      <c r="B18004" s="26" t="str">
        <f t="shared" si="1687"/>
        <v>Solar Partners</v>
      </c>
      <c r="C18004" s="127" t="str">
        <f t="shared" si="1688"/>
        <v>Ivanpah Solar Electric Generating System</v>
      </c>
      <c r="D18004" s="123" t="str">
        <f t="shared" si="1689"/>
        <v>Solar Power Tower</v>
      </c>
      <c r="E18004" s="26">
        <f t="shared" si="1690"/>
        <v>0</v>
      </c>
      <c r="F18004" s="27">
        <f t="shared" si="1691"/>
        <v>0</v>
      </c>
      <c r="G18004" s="28"/>
      <c r="H18004" s="131"/>
      <c r="J18004" s="29" t="e">
        <f>VLOOKUP(H18004,'Drop Down Menus'!A:B,2,FALSE)</f>
        <v>#N/A</v>
      </c>
      <c r="L18004" s="48"/>
      <c r="M18004" s="48"/>
      <c r="N18004" s="135"/>
      <c r="R18004" s="144"/>
      <c r="U18004" s="148"/>
      <c r="V18004" s="25"/>
      <c r="Y18004" s="32"/>
      <c r="AG18004" s="29"/>
      <c r="AH18004" s="34"/>
      <c r="AM18004" s="28"/>
      <c r="AN18004" s="28"/>
      <c r="AO18004" s="28"/>
      <c r="AP18004" s="25"/>
      <c r="AQ18004" s="29"/>
      <c r="AR18004" s="30"/>
      <c r="AT18004" s="30"/>
    </row>
    <row r="18005" spans="1:46" ht="30">
      <c r="A18005" s="25">
        <f t="shared" si="1686"/>
        <v>2013</v>
      </c>
      <c r="B18005" s="26" t="str">
        <f t="shared" si="1687"/>
        <v>Solar Partners</v>
      </c>
      <c r="C18005" s="127" t="str">
        <f t="shared" si="1688"/>
        <v>Ivanpah Solar Electric Generating System</v>
      </c>
      <c r="D18005" s="123" t="str">
        <f t="shared" si="1689"/>
        <v>Solar Power Tower</v>
      </c>
      <c r="E18005" s="26">
        <f t="shared" si="1690"/>
        <v>0</v>
      </c>
      <c r="F18005" s="27">
        <f t="shared" si="1691"/>
        <v>0</v>
      </c>
      <c r="G18005" s="28"/>
      <c r="H18005" s="131"/>
      <c r="J18005" s="29" t="e">
        <f>VLOOKUP(H18005,'Drop Down Menus'!A:B,2,FALSE)</f>
        <v>#N/A</v>
      </c>
      <c r="L18005" s="48"/>
      <c r="M18005" s="48"/>
      <c r="N18005" s="135"/>
      <c r="R18005" s="144"/>
      <c r="U18005" s="148"/>
      <c r="V18005" s="25"/>
      <c r="Y18005" s="32"/>
      <c r="AG18005" s="29"/>
      <c r="AH18005" s="34"/>
      <c r="AM18005" s="28"/>
      <c r="AN18005" s="28"/>
      <c r="AO18005" s="28"/>
      <c r="AP18005" s="25"/>
      <c r="AQ18005" s="29"/>
      <c r="AR18005" s="30"/>
      <c r="AT18005" s="30"/>
    </row>
    <row r="18006" spans="1:46" ht="30">
      <c r="A18006" s="25">
        <f t="shared" si="1686"/>
        <v>2013</v>
      </c>
      <c r="B18006" s="26" t="str">
        <f t="shared" si="1687"/>
        <v>Solar Partners</v>
      </c>
      <c r="C18006" s="127" t="str">
        <f t="shared" si="1688"/>
        <v>Ivanpah Solar Electric Generating System</v>
      </c>
      <c r="D18006" s="123" t="str">
        <f t="shared" si="1689"/>
        <v>Solar Power Tower</v>
      </c>
      <c r="E18006" s="26">
        <f t="shared" si="1690"/>
        <v>0</v>
      </c>
      <c r="F18006" s="27">
        <f t="shared" si="1691"/>
        <v>0</v>
      </c>
      <c r="G18006" s="28"/>
      <c r="H18006" s="131"/>
      <c r="J18006" s="29" t="e">
        <f>VLOOKUP(H18006,'Drop Down Menus'!A:B,2,FALSE)</f>
        <v>#N/A</v>
      </c>
      <c r="L18006" s="48"/>
      <c r="M18006" s="48"/>
      <c r="N18006" s="135"/>
      <c r="R18006" s="144"/>
      <c r="U18006" s="148"/>
      <c r="V18006" s="25"/>
      <c r="Y18006" s="32"/>
      <c r="AG18006" s="29"/>
      <c r="AH18006" s="34"/>
      <c r="AM18006" s="28"/>
      <c r="AN18006" s="28"/>
      <c r="AO18006" s="28"/>
      <c r="AP18006" s="25"/>
      <c r="AQ18006" s="29"/>
      <c r="AR18006" s="30"/>
      <c r="AT18006" s="30"/>
    </row>
    <row r="18007" spans="1:46" ht="30">
      <c r="A18007" s="25">
        <f t="shared" si="1686"/>
        <v>2013</v>
      </c>
      <c r="B18007" s="26" t="str">
        <f t="shared" si="1687"/>
        <v>Solar Partners</v>
      </c>
      <c r="C18007" s="127" t="str">
        <f t="shared" si="1688"/>
        <v>Ivanpah Solar Electric Generating System</v>
      </c>
      <c r="D18007" s="123" t="str">
        <f t="shared" si="1689"/>
        <v>Solar Power Tower</v>
      </c>
      <c r="E18007" s="26">
        <f t="shared" si="1690"/>
        <v>0</v>
      </c>
      <c r="F18007" s="27">
        <f t="shared" si="1691"/>
        <v>0</v>
      </c>
      <c r="G18007" s="28"/>
      <c r="H18007" s="131"/>
      <c r="J18007" s="29" t="e">
        <f>VLOOKUP(H18007,'Drop Down Menus'!A:B,2,FALSE)</f>
        <v>#N/A</v>
      </c>
      <c r="L18007" s="48"/>
      <c r="M18007" s="48"/>
      <c r="N18007" s="135"/>
      <c r="R18007" s="144"/>
      <c r="U18007" s="148"/>
      <c r="V18007" s="25"/>
      <c r="Y18007" s="32"/>
      <c r="AG18007" s="29"/>
      <c r="AH18007" s="34"/>
      <c r="AM18007" s="28"/>
      <c r="AN18007" s="28"/>
      <c r="AO18007" s="28"/>
      <c r="AP18007" s="25"/>
      <c r="AQ18007" s="29"/>
      <c r="AR18007" s="30"/>
      <c r="AT18007" s="30"/>
    </row>
    <row r="18008" spans="1:46" ht="30">
      <c r="A18008" s="25">
        <f t="shared" si="1686"/>
        <v>2013</v>
      </c>
      <c r="B18008" s="26" t="str">
        <f t="shared" si="1687"/>
        <v>Solar Partners</v>
      </c>
      <c r="C18008" s="127" t="str">
        <f t="shared" si="1688"/>
        <v>Ivanpah Solar Electric Generating System</v>
      </c>
      <c r="D18008" s="123" t="str">
        <f t="shared" si="1689"/>
        <v>Solar Power Tower</v>
      </c>
      <c r="E18008" s="26">
        <f t="shared" si="1690"/>
        <v>0</v>
      </c>
      <c r="F18008" s="27">
        <f t="shared" si="1691"/>
        <v>0</v>
      </c>
      <c r="G18008" s="28"/>
      <c r="H18008" s="131"/>
      <c r="J18008" s="29" t="e">
        <f>VLOOKUP(H18008,'Drop Down Menus'!A:B,2,FALSE)</f>
        <v>#N/A</v>
      </c>
      <c r="L18008" s="48"/>
      <c r="M18008" s="48"/>
      <c r="N18008" s="135"/>
      <c r="R18008" s="144"/>
      <c r="U18008" s="148"/>
      <c r="V18008" s="25"/>
      <c r="Y18008" s="32"/>
      <c r="AG18008" s="29"/>
      <c r="AH18008" s="34"/>
      <c r="AM18008" s="28"/>
      <c r="AN18008" s="28"/>
      <c r="AO18008" s="28"/>
      <c r="AP18008" s="25"/>
      <c r="AQ18008" s="29"/>
      <c r="AR18008" s="30"/>
      <c r="AT18008" s="30"/>
    </row>
    <row r="18009" spans="1:46" ht="30">
      <c r="A18009" s="25">
        <f t="shared" si="1686"/>
        <v>2013</v>
      </c>
      <c r="B18009" s="26" t="str">
        <f t="shared" si="1687"/>
        <v>Solar Partners</v>
      </c>
      <c r="C18009" s="127" t="str">
        <f t="shared" si="1688"/>
        <v>Ivanpah Solar Electric Generating System</v>
      </c>
      <c r="D18009" s="123" t="str">
        <f t="shared" si="1689"/>
        <v>Solar Power Tower</v>
      </c>
      <c r="E18009" s="26">
        <f t="shared" si="1690"/>
        <v>0</v>
      </c>
      <c r="F18009" s="27">
        <f t="shared" si="1691"/>
        <v>0</v>
      </c>
      <c r="G18009" s="28"/>
      <c r="H18009" s="131"/>
      <c r="J18009" s="29" t="e">
        <f>VLOOKUP(H18009,'Drop Down Menus'!A:B,2,FALSE)</f>
        <v>#N/A</v>
      </c>
      <c r="L18009" s="48"/>
      <c r="M18009" s="48"/>
      <c r="N18009" s="135"/>
      <c r="R18009" s="144"/>
      <c r="U18009" s="148"/>
      <c r="V18009" s="25"/>
      <c r="Y18009" s="32"/>
      <c r="AG18009" s="29"/>
      <c r="AH18009" s="34"/>
      <c r="AM18009" s="28"/>
      <c r="AN18009" s="28"/>
      <c r="AO18009" s="28"/>
      <c r="AP18009" s="25"/>
      <c r="AQ18009" s="29"/>
      <c r="AR18009" s="30"/>
      <c r="AT18009" s="30"/>
    </row>
    <row r="18010" spans="1:46" ht="30">
      <c r="A18010" s="25">
        <f t="shared" si="1686"/>
        <v>2013</v>
      </c>
      <c r="B18010" s="26" t="str">
        <f t="shared" si="1687"/>
        <v>Solar Partners</v>
      </c>
      <c r="C18010" s="127" t="str">
        <f t="shared" si="1688"/>
        <v>Ivanpah Solar Electric Generating System</v>
      </c>
      <c r="D18010" s="123" t="str">
        <f t="shared" si="1689"/>
        <v>Solar Power Tower</v>
      </c>
      <c r="E18010" s="26">
        <f t="shared" si="1690"/>
        <v>0</v>
      </c>
      <c r="F18010" s="27">
        <f t="shared" si="1691"/>
        <v>0</v>
      </c>
      <c r="G18010" s="28"/>
      <c r="H18010" s="131"/>
      <c r="J18010" s="29" t="e">
        <f>VLOOKUP(H18010,'Drop Down Menus'!A:B,2,FALSE)</f>
        <v>#N/A</v>
      </c>
      <c r="L18010" s="48"/>
      <c r="M18010" s="48"/>
      <c r="N18010" s="135"/>
      <c r="R18010" s="144"/>
      <c r="U18010" s="148"/>
      <c r="V18010" s="25"/>
      <c r="Y18010" s="32"/>
      <c r="AG18010" s="29"/>
      <c r="AH18010" s="34"/>
      <c r="AM18010" s="28"/>
      <c r="AN18010" s="28"/>
      <c r="AO18010" s="28"/>
      <c r="AP18010" s="25"/>
      <c r="AQ18010" s="29"/>
      <c r="AR18010" s="30"/>
      <c r="AT18010" s="30"/>
    </row>
    <row r="18011" spans="1:46" ht="30">
      <c r="A18011" s="25">
        <f t="shared" si="1686"/>
        <v>2013</v>
      </c>
      <c r="B18011" s="26" t="str">
        <f t="shared" si="1687"/>
        <v>Solar Partners</v>
      </c>
      <c r="C18011" s="127" t="str">
        <f t="shared" si="1688"/>
        <v>Ivanpah Solar Electric Generating System</v>
      </c>
      <c r="D18011" s="123" t="str">
        <f t="shared" si="1689"/>
        <v>Solar Power Tower</v>
      </c>
      <c r="E18011" s="26">
        <f t="shared" si="1690"/>
        <v>0</v>
      </c>
      <c r="F18011" s="27">
        <f t="shared" si="1691"/>
        <v>0</v>
      </c>
      <c r="G18011" s="28"/>
      <c r="H18011" s="131"/>
      <c r="J18011" s="29" t="e">
        <f>VLOOKUP(H18011,'Drop Down Menus'!A:B,2,FALSE)</f>
        <v>#N/A</v>
      </c>
      <c r="L18011" s="48"/>
      <c r="M18011" s="48"/>
      <c r="N18011" s="135"/>
      <c r="R18011" s="144"/>
      <c r="U18011" s="148"/>
      <c r="V18011" s="25"/>
      <c r="Y18011" s="32"/>
      <c r="AG18011" s="29"/>
      <c r="AH18011" s="34"/>
      <c r="AM18011" s="28"/>
      <c r="AN18011" s="28"/>
      <c r="AO18011" s="28"/>
      <c r="AP18011" s="25"/>
      <c r="AQ18011" s="29"/>
      <c r="AR18011" s="30"/>
      <c r="AT18011" s="30"/>
    </row>
    <row r="18012" spans="1:46" ht="30">
      <c r="A18012" s="25">
        <f t="shared" si="1686"/>
        <v>2013</v>
      </c>
      <c r="B18012" s="26" t="str">
        <f t="shared" si="1687"/>
        <v>Solar Partners</v>
      </c>
      <c r="C18012" s="127" t="str">
        <f t="shared" si="1688"/>
        <v>Ivanpah Solar Electric Generating System</v>
      </c>
      <c r="D18012" s="123" t="str">
        <f t="shared" si="1689"/>
        <v>Solar Power Tower</v>
      </c>
      <c r="E18012" s="26">
        <f t="shared" si="1690"/>
        <v>0</v>
      </c>
      <c r="F18012" s="27">
        <f t="shared" si="1691"/>
        <v>0</v>
      </c>
      <c r="G18012" s="28"/>
      <c r="H18012" s="131"/>
      <c r="J18012" s="29" t="e">
        <f>VLOOKUP(H18012,'Drop Down Menus'!A:B,2,FALSE)</f>
        <v>#N/A</v>
      </c>
      <c r="L18012" s="48"/>
      <c r="M18012" s="48"/>
      <c r="N18012" s="135"/>
      <c r="R18012" s="144"/>
      <c r="U18012" s="148"/>
      <c r="V18012" s="25"/>
      <c r="Y18012" s="32"/>
      <c r="AG18012" s="29"/>
      <c r="AH18012" s="34"/>
      <c r="AM18012" s="28"/>
      <c r="AN18012" s="28"/>
      <c r="AO18012" s="28"/>
      <c r="AP18012" s="25"/>
      <c r="AQ18012" s="29"/>
      <c r="AR18012" s="30"/>
      <c r="AT18012" s="30"/>
    </row>
    <row r="18013" spans="1:46" ht="30">
      <c r="A18013" s="25">
        <f t="shared" si="1686"/>
        <v>2013</v>
      </c>
      <c r="B18013" s="26" t="str">
        <f t="shared" si="1687"/>
        <v>Solar Partners</v>
      </c>
      <c r="C18013" s="127" t="str">
        <f t="shared" si="1688"/>
        <v>Ivanpah Solar Electric Generating System</v>
      </c>
      <c r="D18013" s="123" t="str">
        <f t="shared" si="1689"/>
        <v>Solar Power Tower</v>
      </c>
      <c r="E18013" s="26">
        <f t="shared" si="1690"/>
        <v>0</v>
      </c>
      <c r="F18013" s="27">
        <f t="shared" si="1691"/>
        <v>0</v>
      </c>
      <c r="G18013" s="28"/>
      <c r="H18013" s="131"/>
      <c r="J18013" s="29" t="e">
        <f>VLOOKUP(H18013,'Drop Down Menus'!A:B,2,FALSE)</f>
        <v>#N/A</v>
      </c>
      <c r="L18013" s="48"/>
      <c r="M18013" s="48"/>
      <c r="N18013" s="135"/>
      <c r="R18013" s="144"/>
      <c r="U18013" s="148"/>
      <c r="V18013" s="25"/>
      <c r="Y18013" s="32"/>
      <c r="AG18013" s="29"/>
      <c r="AH18013" s="34"/>
      <c r="AM18013" s="28"/>
      <c r="AN18013" s="28"/>
      <c r="AO18013" s="28"/>
      <c r="AP18013" s="25"/>
      <c r="AQ18013" s="29"/>
      <c r="AR18013" s="30"/>
      <c r="AT18013" s="30"/>
    </row>
    <row r="18014" spans="1:46" ht="30">
      <c r="A18014" s="25">
        <f t="shared" si="1686"/>
        <v>2013</v>
      </c>
      <c r="B18014" s="26" t="str">
        <f t="shared" si="1687"/>
        <v>Solar Partners</v>
      </c>
      <c r="C18014" s="127" t="str">
        <f t="shared" si="1688"/>
        <v>Ivanpah Solar Electric Generating System</v>
      </c>
      <c r="D18014" s="123" t="str">
        <f t="shared" si="1689"/>
        <v>Solar Power Tower</v>
      </c>
      <c r="E18014" s="26">
        <f t="shared" si="1690"/>
        <v>0</v>
      </c>
      <c r="F18014" s="27">
        <f t="shared" si="1691"/>
        <v>0</v>
      </c>
      <c r="G18014" s="28"/>
      <c r="H18014" s="131"/>
      <c r="J18014" s="29" t="e">
        <f>VLOOKUP(H18014,'Drop Down Menus'!A:B,2,FALSE)</f>
        <v>#N/A</v>
      </c>
      <c r="L18014" s="48"/>
      <c r="M18014" s="48"/>
      <c r="N18014" s="135"/>
      <c r="R18014" s="144"/>
      <c r="U18014" s="148"/>
      <c r="V18014" s="25"/>
      <c r="Y18014" s="32"/>
      <c r="AG18014" s="29"/>
      <c r="AH18014" s="34"/>
      <c r="AM18014" s="28"/>
      <c r="AN18014" s="28"/>
      <c r="AO18014" s="28"/>
      <c r="AP18014" s="25"/>
      <c r="AQ18014" s="29"/>
      <c r="AR18014" s="30"/>
      <c r="AT18014" s="30"/>
    </row>
    <row r="18015" spans="1:46" ht="30">
      <c r="A18015" s="25">
        <f t="shared" si="1686"/>
        <v>2013</v>
      </c>
      <c r="B18015" s="26" t="str">
        <f t="shared" si="1687"/>
        <v>Solar Partners</v>
      </c>
      <c r="C18015" s="127" t="str">
        <f t="shared" si="1688"/>
        <v>Ivanpah Solar Electric Generating System</v>
      </c>
      <c r="D18015" s="123" t="str">
        <f t="shared" si="1689"/>
        <v>Solar Power Tower</v>
      </c>
      <c r="E18015" s="26">
        <f t="shared" si="1690"/>
        <v>0</v>
      </c>
      <c r="F18015" s="27">
        <f t="shared" si="1691"/>
        <v>0</v>
      </c>
      <c r="G18015" s="28"/>
      <c r="H18015" s="131"/>
      <c r="J18015" s="29" t="e">
        <f>VLOOKUP(H18015,'Drop Down Menus'!A:B,2,FALSE)</f>
        <v>#N/A</v>
      </c>
      <c r="L18015" s="48"/>
      <c r="M18015" s="48"/>
      <c r="N18015" s="135"/>
      <c r="R18015" s="144"/>
      <c r="U18015" s="148"/>
      <c r="V18015" s="25"/>
      <c r="Y18015" s="32"/>
      <c r="AG18015" s="29"/>
      <c r="AH18015" s="34"/>
      <c r="AM18015" s="28"/>
      <c r="AN18015" s="28"/>
      <c r="AO18015" s="28"/>
      <c r="AP18015" s="25"/>
      <c r="AQ18015" s="29"/>
      <c r="AR18015" s="30"/>
      <c r="AT18015" s="30"/>
    </row>
    <row r="18016" spans="1:46" ht="30">
      <c r="A18016" s="25">
        <f t="shared" si="1686"/>
        <v>2013</v>
      </c>
      <c r="B18016" s="26" t="str">
        <f t="shared" si="1687"/>
        <v>Solar Partners</v>
      </c>
      <c r="C18016" s="127" t="str">
        <f t="shared" si="1688"/>
        <v>Ivanpah Solar Electric Generating System</v>
      </c>
      <c r="D18016" s="123" t="str">
        <f t="shared" si="1689"/>
        <v>Solar Power Tower</v>
      </c>
      <c r="E18016" s="26">
        <f t="shared" si="1690"/>
        <v>0</v>
      </c>
      <c r="F18016" s="27">
        <f t="shared" si="1691"/>
        <v>0</v>
      </c>
      <c r="G18016" s="28"/>
      <c r="H18016" s="131"/>
      <c r="J18016" s="29" t="e">
        <f>VLOOKUP(H18016,'Drop Down Menus'!A:B,2,FALSE)</f>
        <v>#N/A</v>
      </c>
      <c r="L18016" s="48"/>
      <c r="M18016" s="48"/>
      <c r="N18016" s="135"/>
      <c r="R18016" s="144"/>
      <c r="U18016" s="148"/>
      <c r="V18016" s="25"/>
      <c r="Y18016" s="32"/>
      <c r="AG18016" s="29"/>
      <c r="AH18016" s="34"/>
      <c r="AM18016" s="28"/>
      <c r="AN18016" s="28"/>
      <c r="AO18016" s="28"/>
      <c r="AP18016" s="25"/>
      <c r="AQ18016" s="29"/>
      <c r="AR18016" s="30"/>
      <c r="AT18016" s="30"/>
    </row>
    <row r="18017" spans="1:46" ht="30">
      <c r="A18017" s="25">
        <f t="shared" si="1686"/>
        <v>2013</v>
      </c>
      <c r="B18017" s="26" t="str">
        <f t="shared" si="1687"/>
        <v>Solar Partners</v>
      </c>
      <c r="C18017" s="127" t="str">
        <f t="shared" si="1688"/>
        <v>Ivanpah Solar Electric Generating System</v>
      </c>
      <c r="D18017" s="123" t="str">
        <f t="shared" si="1689"/>
        <v>Solar Power Tower</v>
      </c>
      <c r="E18017" s="26">
        <f t="shared" si="1690"/>
        <v>0</v>
      </c>
      <c r="F18017" s="27">
        <f t="shared" si="1691"/>
        <v>0</v>
      </c>
      <c r="G18017" s="28"/>
      <c r="H18017" s="131"/>
      <c r="J18017" s="29" t="e">
        <f>VLOOKUP(H18017,'Drop Down Menus'!A:B,2,FALSE)</f>
        <v>#N/A</v>
      </c>
      <c r="L18017" s="48"/>
      <c r="M18017" s="48"/>
      <c r="N18017" s="135"/>
      <c r="R18017" s="144"/>
      <c r="U18017" s="148"/>
      <c r="V18017" s="25"/>
      <c r="Y18017" s="32"/>
      <c r="AG18017" s="29"/>
      <c r="AH18017" s="34"/>
      <c r="AM18017" s="28"/>
      <c r="AN18017" s="28"/>
      <c r="AO18017" s="28"/>
      <c r="AP18017" s="25"/>
      <c r="AQ18017" s="29"/>
      <c r="AR18017" s="30"/>
      <c r="AT18017" s="30"/>
    </row>
    <row r="18018" spans="1:46" ht="30">
      <c r="A18018" s="25">
        <f t="shared" si="1686"/>
        <v>2013</v>
      </c>
      <c r="B18018" s="26" t="str">
        <f t="shared" si="1687"/>
        <v>Solar Partners</v>
      </c>
      <c r="C18018" s="127" t="str">
        <f t="shared" si="1688"/>
        <v>Ivanpah Solar Electric Generating System</v>
      </c>
      <c r="D18018" s="123" t="str">
        <f t="shared" si="1689"/>
        <v>Solar Power Tower</v>
      </c>
      <c r="E18018" s="26">
        <f t="shared" si="1690"/>
        <v>0</v>
      </c>
      <c r="F18018" s="27">
        <f t="shared" si="1691"/>
        <v>0</v>
      </c>
      <c r="G18018" s="28"/>
      <c r="H18018" s="131"/>
      <c r="J18018" s="29" t="e">
        <f>VLOOKUP(H18018,'Drop Down Menus'!A:B,2,FALSE)</f>
        <v>#N/A</v>
      </c>
      <c r="L18018" s="48"/>
      <c r="M18018" s="48"/>
      <c r="N18018" s="135"/>
      <c r="R18018" s="144"/>
      <c r="U18018" s="148"/>
      <c r="V18018" s="25"/>
      <c r="Y18018" s="32"/>
      <c r="AG18018" s="29"/>
      <c r="AH18018" s="34"/>
      <c r="AM18018" s="28"/>
      <c r="AN18018" s="28"/>
      <c r="AO18018" s="28"/>
      <c r="AP18018" s="25"/>
      <c r="AQ18018" s="29"/>
      <c r="AR18018" s="30"/>
      <c r="AT18018" s="30"/>
    </row>
    <row r="18019" spans="1:46" ht="30">
      <c r="A18019" s="25">
        <f t="shared" si="1686"/>
        <v>2013</v>
      </c>
      <c r="B18019" s="26" t="str">
        <f t="shared" si="1687"/>
        <v>Solar Partners</v>
      </c>
      <c r="C18019" s="127" t="str">
        <f t="shared" si="1688"/>
        <v>Ivanpah Solar Electric Generating System</v>
      </c>
      <c r="D18019" s="123" t="str">
        <f t="shared" si="1689"/>
        <v>Solar Power Tower</v>
      </c>
      <c r="E18019" s="26">
        <f t="shared" si="1690"/>
        <v>0</v>
      </c>
      <c r="F18019" s="27">
        <f t="shared" si="1691"/>
        <v>0</v>
      </c>
      <c r="G18019" s="28"/>
      <c r="H18019" s="131"/>
      <c r="J18019" s="29" t="e">
        <f>VLOOKUP(H18019,'Drop Down Menus'!A:B,2,FALSE)</f>
        <v>#N/A</v>
      </c>
      <c r="L18019" s="48"/>
      <c r="M18019" s="48"/>
      <c r="N18019" s="135"/>
      <c r="R18019" s="144"/>
      <c r="U18019" s="148"/>
      <c r="V18019" s="25"/>
      <c r="Y18019" s="32"/>
      <c r="AG18019" s="29"/>
      <c r="AH18019" s="34"/>
      <c r="AM18019" s="28"/>
      <c r="AN18019" s="28"/>
      <c r="AO18019" s="28"/>
      <c r="AP18019" s="25"/>
      <c r="AQ18019" s="29"/>
      <c r="AR18019" s="30"/>
      <c r="AT18019" s="30"/>
    </row>
    <row r="18020" spans="1:46" ht="30">
      <c r="A18020" s="25">
        <f t="shared" si="1686"/>
        <v>2013</v>
      </c>
      <c r="B18020" s="26" t="str">
        <f t="shared" si="1687"/>
        <v>Solar Partners</v>
      </c>
      <c r="C18020" s="127" t="str">
        <f t="shared" si="1688"/>
        <v>Ivanpah Solar Electric Generating System</v>
      </c>
      <c r="D18020" s="123" t="str">
        <f t="shared" si="1689"/>
        <v>Solar Power Tower</v>
      </c>
      <c r="E18020" s="26">
        <f t="shared" si="1690"/>
        <v>0</v>
      </c>
      <c r="F18020" s="27">
        <f t="shared" si="1691"/>
        <v>0</v>
      </c>
      <c r="G18020" s="28"/>
      <c r="H18020" s="131"/>
      <c r="J18020" s="29" t="e">
        <f>VLOOKUP(H18020,'Drop Down Menus'!A:B,2,FALSE)</f>
        <v>#N/A</v>
      </c>
      <c r="L18020" s="48"/>
      <c r="M18020" s="48"/>
      <c r="N18020" s="135"/>
      <c r="R18020" s="144"/>
      <c r="U18020" s="148"/>
      <c r="V18020" s="25"/>
      <c r="Y18020" s="32"/>
      <c r="AG18020" s="29"/>
      <c r="AH18020" s="34"/>
      <c r="AM18020" s="28"/>
      <c r="AN18020" s="28"/>
      <c r="AO18020" s="28"/>
      <c r="AP18020" s="25"/>
      <c r="AQ18020" s="29"/>
      <c r="AR18020" s="30"/>
      <c r="AT18020" s="30"/>
    </row>
    <row r="18021" spans="1:46" ht="30">
      <c r="A18021" s="25">
        <f t="shared" si="1686"/>
        <v>2013</v>
      </c>
      <c r="B18021" s="26" t="str">
        <f t="shared" si="1687"/>
        <v>Solar Partners</v>
      </c>
      <c r="C18021" s="127" t="str">
        <f t="shared" si="1688"/>
        <v>Ivanpah Solar Electric Generating System</v>
      </c>
      <c r="D18021" s="123" t="str">
        <f t="shared" si="1689"/>
        <v>Solar Power Tower</v>
      </c>
      <c r="E18021" s="26">
        <f t="shared" si="1690"/>
        <v>0</v>
      </c>
      <c r="F18021" s="27">
        <f t="shared" si="1691"/>
        <v>0</v>
      </c>
      <c r="G18021" s="28"/>
      <c r="H18021" s="131"/>
      <c r="J18021" s="29" t="e">
        <f>VLOOKUP(H18021,'Drop Down Menus'!A:B,2,FALSE)</f>
        <v>#N/A</v>
      </c>
      <c r="L18021" s="48"/>
      <c r="M18021" s="48"/>
      <c r="N18021" s="135"/>
      <c r="R18021" s="144"/>
      <c r="U18021" s="148"/>
      <c r="V18021" s="25"/>
      <c r="Y18021" s="32"/>
      <c r="AG18021" s="29"/>
      <c r="AH18021" s="34"/>
      <c r="AM18021" s="28"/>
      <c r="AN18021" s="28"/>
      <c r="AO18021" s="28"/>
      <c r="AP18021" s="25"/>
      <c r="AQ18021" s="29"/>
      <c r="AR18021" s="30"/>
      <c r="AT18021" s="30"/>
    </row>
    <row r="18022" spans="1:46" ht="30">
      <c r="A18022" s="25">
        <f t="shared" si="1686"/>
        <v>2013</v>
      </c>
      <c r="B18022" s="26" t="str">
        <f t="shared" si="1687"/>
        <v>Solar Partners</v>
      </c>
      <c r="C18022" s="127" t="str">
        <f t="shared" si="1688"/>
        <v>Ivanpah Solar Electric Generating System</v>
      </c>
      <c r="D18022" s="123" t="str">
        <f t="shared" si="1689"/>
        <v>Solar Power Tower</v>
      </c>
      <c r="E18022" s="26">
        <f t="shared" si="1690"/>
        <v>0</v>
      </c>
      <c r="F18022" s="27">
        <f t="shared" si="1691"/>
        <v>0</v>
      </c>
      <c r="G18022" s="28"/>
      <c r="H18022" s="131"/>
      <c r="J18022" s="29" t="e">
        <f>VLOOKUP(H18022,'Drop Down Menus'!A:B,2,FALSE)</f>
        <v>#N/A</v>
      </c>
      <c r="L18022" s="48"/>
      <c r="M18022" s="48"/>
      <c r="N18022" s="135"/>
      <c r="R18022" s="144"/>
      <c r="U18022" s="148"/>
      <c r="V18022" s="25"/>
      <c r="Y18022" s="32"/>
      <c r="AG18022" s="29"/>
      <c r="AH18022" s="34"/>
      <c r="AM18022" s="28"/>
      <c r="AN18022" s="28"/>
      <c r="AO18022" s="28"/>
      <c r="AP18022" s="25"/>
      <c r="AQ18022" s="29"/>
      <c r="AR18022" s="30"/>
      <c r="AT18022" s="30"/>
    </row>
    <row r="18023" spans="1:46" ht="30">
      <c r="A18023" s="25">
        <f t="shared" si="1686"/>
        <v>2013</v>
      </c>
      <c r="B18023" s="26" t="str">
        <f t="shared" si="1687"/>
        <v>Solar Partners</v>
      </c>
      <c r="C18023" s="127" t="str">
        <f t="shared" si="1688"/>
        <v>Ivanpah Solar Electric Generating System</v>
      </c>
      <c r="D18023" s="123" t="str">
        <f t="shared" si="1689"/>
        <v>Solar Power Tower</v>
      </c>
      <c r="E18023" s="26">
        <f t="shared" si="1690"/>
        <v>0</v>
      </c>
      <c r="F18023" s="27">
        <f t="shared" si="1691"/>
        <v>0</v>
      </c>
      <c r="G18023" s="28"/>
      <c r="H18023" s="131"/>
      <c r="J18023" s="29" t="e">
        <f>VLOOKUP(H18023,'Drop Down Menus'!A:B,2,FALSE)</f>
        <v>#N/A</v>
      </c>
      <c r="L18023" s="48"/>
      <c r="M18023" s="48"/>
      <c r="N18023" s="135"/>
      <c r="R18023" s="144"/>
      <c r="U18023" s="148"/>
      <c r="V18023" s="25"/>
      <c r="Y18023" s="32"/>
      <c r="AG18023" s="29"/>
      <c r="AH18023" s="34"/>
      <c r="AM18023" s="28"/>
      <c r="AN18023" s="28"/>
      <c r="AO18023" s="28"/>
      <c r="AP18023" s="25"/>
      <c r="AQ18023" s="29"/>
      <c r="AR18023" s="30"/>
      <c r="AT18023" s="30"/>
    </row>
    <row r="18024" spans="1:46" ht="30">
      <c r="A18024" s="25">
        <f t="shared" si="1686"/>
        <v>2013</v>
      </c>
      <c r="B18024" s="26" t="str">
        <f t="shared" si="1687"/>
        <v>Solar Partners</v>
      </c>
      <c r="C18024" s="127" t="str">
        <f t="shared" si="1688"/>
        <v>Ivanpah Solar Electric Generating System</v>
      </c>
      <c r="D18024" s="123" t="str">
        <f t="shared" si="1689"/>
        <v>Solar Power Tower</v>
      </c>
      <c r="E18024" s="26">
        <f t="shared" si="1690"/>
        <v>0</v>
      </c>
      <c r="F18024" s="27">
        <f t="shared" si="1691"/>
        <v>0</v>
      </c>
      <c r="G18024" s="28"/>
      <c r="H18024" s="131"/>
      <c r="J18024" s="29" t="e">
        <f>VLOOKUP(H18024,'Drop Down Menus'!A:B,2,FALSE)</f>
        <v>#N/A</v>
      </c>
      <c r="L18024" s="48"/>
      <c r="M18024" s="48"/>
      <c r="N18024" s="135"/>
      <c r="R18024" s="144"/>
      <c r="U18024" s="148"/>
      <c r="V18024" s="25"/>
      <c r="Y18024" s="32"/>
      <c r="AG18024" s="29"/>
      <c r="AH18024" s="34"/>
      <c r="AM18024" s="28"/>
      <c r="AN18024" s="28"/>
      <c r="AO18024" s="28"/>
      <c r="AP18024" s="25"/>
      <c r="AQ18024" s="29"/>
      <c r="AR18024" s="30"/>
      <c r="AT18024" s="30"/>
    </row>
    <row r="18025" spans="1:46" ht="30">
      <c r="A18025" s="25">
        <f t="shared" si="1686"/>
        <v>2013</v>
      </c>
      <c r="B18025" s="26" t="str">
        <f t="shared" si="1687"/>
        <v>Solar Partners</v>
      </c>
      <c r="C18025" s="127" t="str">
        <f t="shared" si="1688"/>
        <v>Ivanpah Solar Electric Generating System</v>
      </c>
      <c r="D18025" s="123" t="str">
        <f t="shared" si="1689"/>
        <v>Solar Power Tower</v>
      </c>
      <c r="E18025" s="26">
        <f t="shared" si="1690"/>
        <v>0</v>
      </c>
      <c r="F18025" s="27">
        <f t="shared" si="1691"/>
        <v>0</v>
      </c>
      <c r="G18025" s="28"/>
      <c r="H18025" s="131"/>
      <c r="J18025" s="29" t="e">
        <f>VLOOKUP(H18025,'Drop Down Menus'!A:B,2,FALSE)</f>
        <v>#N/A</v>
      </c>
      <c r="L18025" s="48"/>
      <c r="M18025" s="48"/>
      <c r="N18025" s="135"/>
      <c r="R18025" s="144"/>
      <c r="U18025" s="148"/>
      <c r="V18025" s="25"/>
      <c r="Y18025" s="32"/>
      <c r="AG18025" s="29"/>
      <c r="AH18025" s="34"/>
      <c r="AM18025" s="28"/>
      <c r="AN18025" s="28"/>
      <c r="AO18025" s="28"/>
      <c r="AP18025" s="25"/>
      <c r="AQ18025" s="29"/>
      <c r="AR18025" s="30"/>
      <c r="AT18025" s="30"/>
    </row>
    <row r="18026" spans="1:46" ht="30">
      <c r="A18026" s="25">
        <f t="shared" si="1686"/>
        <v>2013</v>
      </c>
      <c r="B18026" s="26" t="str">
        <f t="shared" si="1687"/>
        <v>Solar Partners</v>
      </c>
      <c r="C18026" s="127" t="str">
        <f t="shared" si="1688"/>
        <v>Ivanpah Solar Electric Generating System</v>
      </c>
      <c r="D18026" s="123" t="str">
        <f t="shared" si="1689"/>
        <v>Solar Power Tower</v>
      </c>
      <c r="E18026" s="26">
        <f t="shared" si="1690"/>
        <v>0</v>
      </c>
      <c r="F18026" s="27">
        <f t="shared" si="1691"/>
        <v>0</v>
      </c>
      <c r="G18026" s="28"/>
      <c r="H18026" s="131"/>
      <c r="J18026" s="29" t="e">
        <f>VLOOKUP(H18026,'Drop Down Menus'!A:B,2,FALSE)</f>
        <v>#N/A</v>
      </c>
      <c r="L18026" s="48"/>
      <c r="M18026" s="48"/>
      <c r="N18026" s="135"/>
      <c r="R18026" s="144"/>
      <c r="U18026" s="148"/>
      <c r="V18026" s="25"/>
      <c r="Y18026" s="32"/>
      <c r="AG18026" s="29"/>
      <c r="AH18026" s="34"/>
      <c r="AM18026" s="28"/>
      <c r="AN18026" s="28"/>
      <c r="AO18026" s="28"/>
      <c r="AP18026" s="25"/>
      <c r="AQ18026" s="29"/>
      <c r="AR18026" s="30"/>
      <c r="AT18026" s="30"/>
    </row>
    <row r="18027" spans="1:46" ht="30">
      <c r="A18027" s="25">
        <f t="shared" si="1686"/>
        <v>2013</v>
      </c>
      <c r="B18027" s="26" t="str">
        <f t="shared" si="1687"/>
        <v>Solar Partners</v>
      </c>
      <c r="C18027" s="127" t="str">
        <f t="shared" si="1688"/>
        <v>Ivanpah Solar Electric Generating System</v>
      </c>
      <c r="D18027" s="123" t="str">
        <f t="shared" si="1689"/>
        <v>Solar Power Tower</v>
      </c>
      <c r="E18027" s="26">
        <f t="shared" si="1690"/>
        <v>0</v>
      </c>
      <c r="F18027" s="27">
        <f t="shared" si="1691"/>
        <v>0</v>
      </c>
      <c r="G18027" s="28"/>
      <c r="H18027" s="131"/>
      <c r="J18027" s="29" t="e">
        <f>VLOOKUP(H18027,'Drop Down Menus'!A:B,2,FALSE)</f>
        <v>#N/A</v>
      </c>
      <c r="L18027" s="48"/>
      <c r="M18027" s="48"/>
      <c r="N18027" s="135"/>
      <c r="R18027" s="144"/>
      <c r="U18027" s="148"/>
      <c r="V18027" s="25"/>
      <c r="Y18027" s="32"/>
      <c r="AG18027" s="29"/>
      <c r="AH18027" s="34"/>
      <c r="AM18027" s="28"/>
      <c r="AN18027" s="28"/>
      <c r="AO18027" s="28"/>
      <c r="AP18027" s="25"/>
      <c r="AQ18027" s="29"/>
      <c r="AR18027" s="30"/>
      <c r="AT18027" s="30"/>
    </row>
    <row r="18028" spans="1:46" ht="30">
      <c r="A18028" s="25">
        <f t="shared" si="1686"/>
        <v>2013</v>
      </c>
      <c r="B18028" s="26" t="str">
        <f t="shared" si="1687"/>
        <v>Solar Partners</v>
      </c>
      <c r="C18028" s="127" t="str">
        <f t="shared" si="1688"/>
        <v>Ivanpah Solar Electric Generating System</v>
      </c>
      <c r="D18028" s="123" t="str">
        <f t="shared" si="1689"/>
        <v>Solar Power Tower</v>
      </c>
      <c r="E18028" s="26">
        <f t="shared" si="1690"/>
        <v>0</v>
      </c>
      <c r="F18028" s="27">
        <f t="shared" si="1691"/>
        <v>0</v>
      </c>
      <c r="G18028" s="28"/>
      <c r="H18028" s="131"/>
      <c r="J18028" s="29" t="e">
        <f>VLOOKUP(H18028,'Drop Down Menus'!A:B,2,FALSE)</f>
        <v>#N/A</v>
      </c>
      <c r="L18028" s="48"/>
      <c r="M18028" s="48"/>
      <c r="N18028" s="135"/>
      <c r="R18028" s="144"/>
      <c r="U18028" s="148"/>
      <c r="V18028" s="25"/>
      <c r="Y18028" s="32"/>
      <c r="AG18028" s="29"/>
      <c r="AH18028" s="34"/>
      <c r="AM18028" s="28"/>
      <c r="AN18028" s="28"/>
      <c r="AO18028" s="28"/>
      <c r="AP18028" s="25"/>
      <c r="AQ18028" s="29"/>
      <c r="AR18028" s="30"/>
      <c r="AT18028" s="30"/>
    </row>
    <row r="18029" spans="1:46" ht="30">
      <c r="A18029" s="25">
        <f t="shared" si="1686"/>
        <v>2013</v>
      </c>
      <c r="B18029" s="26" t="str">
        <f t="shared" si="1687"/>
        <v>Solar Partners</v>
      </c>
      <c r="C18029" s="127" t="str">
        <f t="shared" si="1688"/>
        <v>Ivanpah Solar Electric Generating System</v>
      </c>
      <c r="D18029" s="123" t="str">
        <f t="shared" si="1689"/>
        <v>Solar Power Tower</v>
      </c>
      <c r="E18029" s="26">
        <f t="shared" si="1690"/>
        <v>0</v>
      </c>
      <c r="F18029" s="27">
        <f t="shared" si="1691"/>
        <v>0</v>
      </c>
      <c r="G18029" s="28"/>
      <c r="H18029" s="131"/>
      <c r="J18029" s="29" t="e">
        <f>VLOOKUP(H18029,'Drop Down Menus'!A:B,2,FALSE)</f>
        <v>#N/A</v>
      </c>
      <c r="L18029" s="48"/>
      <c r="M18029" s="48"/>
      <c r="N18029" s="135"/>
      <c r="R18029" s="144"/>
      <c r="U18029" s="148"/>
      <c r="V18029" s="25"/>
      <c r="Y18029" s="32"/>
      <c r="AG18029" s="29"/>
      <c r="AH18029" s="34"/>
      <c r="AM18029" s="28"/>
      <c r="AN18029" s="28"/>
      <c r="AO18029" s="28"/>
      <c r="AP18029" s="25"/>
      <c r="AQ18029" s="29"/>
      <c r="AR18029" s="30"/>
      <c r="AT18029" s="30"/>
    </row>
    <row r="18030" spans="1:46" ht="30">
      <c r="A18030" s="25">
        <f t="shared" si="1686"/>
        <v>2013</v>
      </c>
      <c r="B18030" s="26" t="str">
        <f t="shared" si="1687"/>
        <v>Solar Partners</v>
      </c>
      <c r="C18030" s="127" t="str">
        <f t="shared" si="1688"/>
        <v>Ivanpah Solar Electric Generating System</v>
      </c>
      <c r="D18030" s="123" t="str">
        <f t="shared" si="1689"/>
        <v>Solar Power Tower</v>
      </c>
      <c r="E18030" s="26">
        <f t="shared" si="1690"/>
        <v>0</v>
      </c>
      <c r="F18030" s="27">
        <f t="shared" si="1691"/>
        <v>0</v>
      </c>
      <c r="G18030" s="28"/>
      <c r="H18030" s="131"/>
      <c r="J18030" s="29" t="e">
        <f>VLOOKUP(H18030,'Drop Down Menus'!A:B,2,FALSE)</f>
        <v>#N/A</v>
      </c>
      <c r="L18030" s="48"/>
      <c r="M18030" s="48"/>
      <c r="N18030" s="135"/>
      <c r="R18030" s="144"/>
      <c r="U18030" s="148"/>
      <c r="V18030" s="25"/>
      <c r="Y18030" s="32"/>
      <c r="AG18030" s="29"/>
      <c r="AH18030" s="34"/>
      <c r="AM18030" s="28"/>
      <c r="AN18030" s="28"/>
      <c r="AO18030" s="28"/>
      <c r="AP18030" s="25"/>
      <c r="AQ18030" s="29"/>
      <c r="AR18030" s="30"/>
      <c r="AT18030" s="30"/>
    </row>
    <row r="18031" spans="1:46" ht="30">
      <c r="A18031" s="25">
        <f t="shared" si="1686"/>
        <v>2013</v>
      </c>
      <c r="B18031" s="26" t="str">
        <f t="shared" si="1687"/>
        <v>Solar Partners</v>
      </c>
      <c r="C18031" s="127" t="str">
        <f t="shared" si="1688"/>
        <v>Ivanpah Solar Electric Generating System</v>
      </c>
      <c r="D18031" s="123" t="str">
        <f t="shared" si="1689"/>
        <v>Solar Power Tower</v>
      </c>
      <c r="E18031" s="26">
        <f t="shared" si="1690"/>
        <v>0</v>
      </c>
      <c r="F18031" s="27">
        <f t="shared" si="1691"/>
        <v>0</v>
      </c>
      <c r="G18031" s="28"/>
      <c r="H18031" s="131"/>
      <c r="J18031" s="29" t="e">
        <f>VLOOKUP(H18031,'Drop Down Menus'!A:B,2,FALSE)</f>
        <v>#N/A</v>
      </c>
      <c r="L18031" s="48"/>
      <c r="M18031" s="48"/>
      <c r="N18031" s="135"/>
      <c r="R18031" s="144"/>
      <c r="U18031" s="148"/>
      <c r="V18031" s="25"/>
      <c r="Y18031" s="32"/>
      <c r="AG18031" s="29"/>
      <c r="AH18031" s="34"/>
      <c r="AM18031" s="28"/>
      <c r="AN18031" s="28"/>
      <c r="AO18031" s="28"/>
      <c r="AP18031" s="25"/>
      <c r="AQ18031" s="29"/>
      <c r="AR18031" s="30"/>
      <c r="AT18031" s="30"/>
    </row>
    <row r="18032" spans="1:46" ht="30">
      <c r="A18032" s="25">
        <f t="shared" si="1686"/>
        <v>2013</v>
      </c>
      <c r="B18032" s="26" t="str">
        <f t="shared" si="1687"/>
        <v>Solar Partners</v>
      </c>
      <c r="C18032" s="127" t="str">
        <f t="shared" si="1688"/>
        <v>Ivanpah Solar Electric Generating System</v>
      </c>
      <c r="D18032" s="123" t="str">
        <f t="shared" si="1689"/>
        <v>Solar Power Tower</v>
      </c>
      <c r="E18032" s="26">
        <f t="shared" si="1690"/>
        <v>0</v>
      </c>
      <c r="F18032" s="27">
        <f t="shared" si="1691"/>
        <v>0</v>
      </c>
      <c r="G18032" s="28"/>
      <c r="H18032" s="131"/>
      <c r="J18032" s="29" t="e">
        <f>VLOOKUP(H18032,'Drop Down Menus'!A:B,2,FALSE)</f>
        <v>#N/A</v>
      </c>
      <c r="L18032" s="48"/>
      <c r="M18032" s="48"/>
      <c r="N18032" s="135"/>
      <c r="R18032" s="144"/>
      <c r="U18032" s="148"/>
      <c r="V18032" s="25"/>
      <c r="Y18032" s="32"/>
      <c r="AG18032" s="29"/>
      <c r="AH18032" s="34"/>
      <c r="AM18032" s="28"/>
      <c r="AN18032" s="28"/>
      <c r="AO18032" s="28"/>
      <c r="AP18032" s="25"/>
      <c r="AQ18032" s="29"/>
      <c r="AR18032" s="30"/>
      <c r="AT18032" s="30"/>
    </row>
    <row r="18033" spans="1:46" ht="30">
      <c r="A18033" s="25">
        <f t="shared" si="1686"/>
        <v>2013</v>
      </c>
      <c r="B18033" s="26" t="str">
        <f t="shared" si="1687"/>
        <v>Solar Partners</v>
      </c>
      <c r="C18033" s="127" t="str">
        <f t="shared" si="1688"/>
        <v>Ivanpah Solar Electric Generating System</v>
      </c>
      <c r="D18033" s="123" t="str">
        <f t="shared" si="1689"/>
        <v>Solar Power Tower</v>
      </c>
      <c r="E18033" s="26">
        <f t="shared" si="1690"/>
        <v>0</v>
      </c>
      <c r="F18033" s="27">
        <f t="shared" si="1691"/>
        <v>0</v>
      </c>
      <c r="G18033" s="28"/>
      <c r="H18033" s="131"/>
      <c r="J18033" s="29" t="e">
        <f>VLOOKUP(H18033,'Drop Down Menus'!A:B,2,FALSE)</f>
        <v>#N/A</v>
      </c>
      <c r="L18033" s="48"/>
      <c r="M18033" s="48"/>
      <c r="N18033" s="135"/>
      <c r="R18033" s="144"/>
      <c r="U18033" s="148"/>
      <c r="V18033" s="25"/>
      <c r="Y18033" s="32"/>
      <c r="AG18033" s="29"/>
      <c r="AH18033" s="34"/>
      <c r="AM18033" s="28"/>
      <c r="AN18033" s="28"/>
      <c r="AO18033" s="28"/>
      <c r="AP18033" s="25"/>
      <c r="AQ18033" s="29"/>
      <c r="AR18033" s="30"/>
      <c r="AT18033" s="30"/>
    </row>
    <row r="18034" spans="1:46" ht="30">
      <c r="A18034" s="25">
        <f t="shared" si="1686"/>
        <v>2013</v>
      </c>
      <c r="B18034" s="26" t="str">
        <f t="shared" si="1687"/>
        <v>Solar Partners</v>
      </c>
      <c r="C18034" s="127" t="str">
        <f t="shared" si="1688"/>
        <v>Ivanpah Solar Electric Generating System</v>
      </c>
      <c r="D18034" s="123" t="str">
        <f t="shared" si="1689"/>
        <v>Solar Power Tower</v>
      </c>
      <c r="E18034" s="26">
        <f t="shared" si="1690"/>
        <v>0</v>
      </c>
      <c r="F18034" s="27">
        <f t="shared" si="1691"/>
        <v>0</v>
      </c>
      <c r="G18034" s="28"/>
      <c r="H18034" s="131"/>
      <c r="J18034" s="29" t="e">
        <f>VLOOKUP(H18034,'Drop Down Menus'!A:B,2,FALSE)</f>
        <v>#N/A</v>
      </c>
      <c r="L18034" s="48"/>
      <c r="M18034" s="48"/>
      <c r="N18034" s="135"/>
      <c r="R18034" s="144"/>
      <c r="U18034" s="148"/>
      <c r="V18034" s="25"/>
      <c r="Y18034" s="32"/>
      <c r="AG18034" s="29"/>
      <c r="AH18034" s="34"/>
      <c r="AM18034" s="28"/>
      <c r="AN18034" s="28"/>
      <c r="AO18034" s="28"/>
      <c r="AP18034" s="25"/>
      <c r="AQ18034" s="29"/>
      <c r="AR18034" s="30"/>
      <c r="AT18034" s="30"/>
    </row>
    <row r="18035" spans="1:46" ht="30">
      <c r="A18035" s="25">
        <f t="shared" si="1686"/>
        <v>2013</v>
      </c>
      <c r="B18035" s="26" t="str">
        <f t="shared" si="1687"/>
        <v>Solar Partners</v>
      </c>
      <c r="C18035" s="127" t="str">
        <f t="shared" si="1688"/>
        <v>Ivanpah Solar Electric Generating System</v>
      </c>
      <c r="D18035" s="123" t="str">
        <f t="shared" si="1689"/>
        <v>Solar Power Tower</v>
      </c>
      <c r="E18035" s="26">
        <f t="shared" si="1690"/>
        <v>0</v>
      </c>
      <c r="F18035" s="27">
        <f t="shared" si="1691"/>
        <v>0</v>
      </c>
      <c r="G18035" s="28"/>
      <c r="H18035" s="131"/>
      <c r="J18035" s="29" t="e">
        <f>VLOOKUP(H18035,'Drop Down Menus'!A:B,2,FALSE)</f>
        <v>#N/A</v>
      </c>
      <c r="L18035" s="48"/>
      <c r="M18035" s="48"/>
      <c r="N18035" s="135"/>
      <c r="R18035" s="144"/>
      <c r="U18035" s="148"/>
      <c r="V18035" s="25"/>
      <c r="Y18035" s="32"/>
      <c r="AG18035" s="29"/>
      <c r="AH18035" s="34"/>
      <c r="AM18035" s="28"/>
      <c r="AN18035" s="28"/>
      <c r="AO18035" s="28"/>
      <c r="AP18035" s="25"/>
      <c r="AQ18035" s="29"/>
      <c r="AR18035" s="30"/>
      <c r="AT18035" s="30"/>
    </row>
    <row r="18036" spans="1:46" ht="30">
      <c r="A18036" s="25">
        <f t="shared" si="1686"/>
        <v>2013</v>
      </c>
      <c r="B18036" s="26" t="str">
        <f t="shared" si="1687"/>
        <v>Solar Partners</v>
      </c>
      <c r="C18036" s="127" t="str">
        <f t="shared" si="1688"/>
        <v>Ivanpah Solar Electric Generating System</v>
      </c>
      <c r="D18036" s="123" t="str">
        <f t="shared" si="1689"/>
        <v>Solar Power Tower</v>
      </c>
      <c r="E18036" s="26">
        <f t="shared" si="1690"/>
        <v>0</v>
      </c>
      <c r="F18036" s="27">
        <f t="shared" si="1691"/>
        <v>0</v>
      </c>
      <c r="G18036" s="28"/>
      <c r="H18036" s="131"/>
      <c r="J18036" s="29" t="e">
        <f>VLOOKUP(H18036,'Drop Down Menus'!A:B,2,FALSE)</f>
        <v>#N/A</v>
      </c>
      <c r="L18036" s="48"/>
      <c r="M18036" s="48"/>
      <c r="N18036" s="135"/>
      <c r="R18036" s="144"/>
      <c r="U18036" s="148"/>
      <c r="V18036" s="25"/>
      <c r="Y18036" s="32"/>
      <c r="AG18036" s="29"/>
      <c r="AH18036" s="34"/>
      <c r="AM18036" s="28"/>
      <c r="AN18036" s="28"/>
      <c r="AO18036" s="28"/>
      <c r="AP18036" s="25"/>
      <c r="AQ18036" s="29"/>
      <c r="AR18036" s="30"/>
      <c r="AT18036" s="30"/>
    </row>
    <row r="18037" spans="1:46" ht="30">
      <c r="A18037" s="25">
        <f t="shared" si="1686"/>
        <v>2013</v>
      </c>
      <c r="B18037" s="26" t="str">
        <f t="shared" si="1687"/>
        <v>Solar Partners</v>
      </c>
      <c r="C18037" s="127" t="str">
        <f t="shared" si="1688"/>
        <v>Ivanpah Solar Electric Generating System</v>
      </c>
      <c r="D18037" s="123" t="str">
        <f t="shared" si="1689"/>
        <v>Solar Power Tower</v>
      </c>
      <c r="E18037" s="26">
        <f t="shared" si="1690"/>
        <v>0</v>
      </c>
      <c r="F18037" s="27">
        <f t="shared" si="1691"/>
        <v>0</v>
      </c>
      <c r="G18037" s="28"/>
      <c r="H18037" s="131"/>
      <c r="J18037" s="29" t="e">
        <f>VLOOKUP(H18037,'Drop Down Menus'!A:B,2,FALSE)</f>
        <v>#N/A</v>
      </c>
      <c r="L18037" s="48"/>
      <c r="M18037" s="48"/>
      <c r="N18037" s="135"/>
      <c r="R18037" s="144"/>
      <c r="U18037" s="148"/>
      <c r="V18037" s="25"/>
      <c r="Y18037" s="32"/>
      <c r="AG18037" s="29"/>
      <c r="AH18037" s="34"/>
      <c r="AM18037" s="28"/>
      <c r="AN18037" s="28"/>
      <c r="AO18037" s="28"/>
      <c r="AP18037" s="25"/>
      <c r="AQ18037" s="29"/>
      <c r="AR18037" s="30"/>
      <c r="AT18037" s="30"/>
    </row>
    <row r="18038" spans="1:46" ht="30">
      <c r="A18038" s="25">
        <f t="shared" si="1686"/>
        <v>2013</v>
      </c>
      <c r="B18038" s="26" t="str">
        <f t="shared" si="1687"/>
        <v>Solar Partners</v>
      </c>
      <c r="C18038" s="127" t="str">
        <f t="shared" si="1688"/>
        <v>Ivanpah Solar Electric Generating System</v>
      </c>
      <c r="D18038" s="123" t="str">
        <f t="shared" si="1689"/>
        <v>Solar Power Tower</v>
      </c>
      <c r="E18038" s="26">
        <f t="shared" si="1690"/>
        <v>0</v>
      </c>
      <c r="F18038" s="27">
        <f t="shared" si="1691"/>
        <v>0</v>
      </c>
      <c r="G18038" s="28"/>
      <c r="H18038" s="131"/>
      <c r="J18038" s="29" t="e">
        <f>VLOOKUP(H18038,'Drop Down Menus'!A:B,2,FALSE)</f>
        <v>#N/A</v>
      </c>
      <c r="L18038" s="48"/>
      <c r="M18038" s="48"/>
      <c r="N18038" s="135"/>
      <c r="R18038" s="144"/>
      <c r="U18038" s="148"/>
      <c r="V18038" s="25"/>
      <c r="Y18038" s="32"/>
      <c r="AG18038" s="29"/>
      <c r="AH18038" s="34"/>
      <c r="AM18038" s="28"/>
      <c r="AN18038" s="28"/>
      <c r="AO18038" s="28"/>
      <c r="AP18038" s="25"/>
      <c r="AQ18038" s="29"/>
      <c r="AR18038" s="30"/>
      <c r="AT18038" s="30"/>
    </row>
    <row r="18039" spans="1:46" ht="30">
      <c r="A18039" s="25">
        <f t="shared" si="1686"/>
        <v>2013</v>
      </c>
      <c r="B18039" s="26" t="str">
        <f t="shared" si="1687"/>
        <v>Solar Partners</v>
      </c>
      <c r="C18039" s="127" t="str">
        <f t="shared" si="1688"/>
        <v>Ivanpah Solar Electric Generating System</v>
      </c>
      <c r="D18039" s="123" t="str">
        <f t="shared" si="1689"/>
        <v>Solar Power Tower</v>
      </c>
      <c r="E18039" s="26">
        <f t="shared" si="1690"/>
        <v>0</v>
      </c>
      <c r="F18039" s="27">
        <f t="shared" si="1691"/>
        <v>0</v>
      </c>
      <c r="G18039" s="28"/>
      <c r="H18039" s="131"/>
      <c r="J18039" s="29" t="e">
        <f>VLOOKUP(H18039,'Drop Down Menus'!A:B,2,FALSE)</f>
        <v>#N/A</v>
      </c>
      <c r="L18039" s="48"/>
      <c r="M18039" s="48"/>
      <c r="N18039" s="135"/>
      <c r="R18039" s="144"/>
      <c r="U18039" s="148"/>
      <c r="V18039" s="25"/>
      <c r="Y18039" s="32"/>
      <c r="AG18039" s="29"/>
      <c r="AH18039" s="34"/>
      <c r="AM18039" s="28"/>
      <c r="AN18039" s="28"/>
      <c r="AO18039" s="28"/>
      <c r="AP18039" s="25"/>
      <c r="AQ18039" s="29"/>
      <c r="AR18039" s="30"/>
      <c r="AT18039" s="30"/>
    </row>
    <row r="18040" spans="1:46" ht="30">
      <c r="A18040" s="25">
        <f t="shared" si="1686"/>
        <v>2013</v>
      </c>
      <c r="B18040" s="26" t="str">
        <f t="shared" si="1687"/>
        <v>Solar Partners</v>
      </c>
      <c r="C18040" s="127" t="str">
        <f t="shared" si="1688"/>
        <v>Ivanpah Solar Electric Generating System</v>
      </c>
      <c r="D18040" s="123" t="str">
        <f t="shared" si="1689"/>
        <v>Solar Power Tower</v>
      </c>
      <c r="E18040" s="26">
        <f t="shared" si="1690"/>
        <v>0</v>
      </c>
      <c r="F18040" s="27">
        <f t="shared" si="1691"/>
        <v>0</v>
      </c>
      <c r="G18040" s="28"/>
      <c r="H18040" s="131"/>
      <c r="J18040" s="29" t="e">
        <f>VLOOKUP(H18040,'Drop Down Menus'!A:B,2,FALSE)</f>
        <v>#N/A</v>
      </c>
      <c r="L18040" s="48"/>
      <c r="M18040" s="48"/>
      <c r="N18040" s="135"/>
      <c r="R18040" s="144"/>
      <c r="U18040" s="148"/>
      <c r="V18040" s="25"/>
      <c r="Y18040" s="32"/>
      <c r="AG18040" s="29"/>
      <c r="AH18040" s="34"/>
      <c r="AM18040" s="28"/>
      <c r="AN18040" s="28"/>
      <c r="AO18040" s="28"/>
      <c r="AP18040" s="25"/>
      <c r="AQ18040" s="29"/>
      <c r="AR18040" s="30"/>
      <c r="AT18040" s="30"/>
    </row>
    <row r="18041" spans="1:46" ht="30">
      <c r="A18041" s="25">
        <f t="shared" si="1686"/>
        <v>2013</v>
      </c>
      <c r="B18041" s="26" t="str">
        <f t="shared" si="1687"/>
        <v>Solar Partners</v>
      </c>
      <c r="C18041" s="127" t="str">
        <f t="shared" si="1688"/>
        <v>Ivanpah Solar Electric Generating System</v>
      </c>
      <c r="D18041" s="123" t="str">
        <f t="shared" si="1689"/>
        <v>Solar Power Tower</v>
      </c>
      <c r="E18041" s="26">
        <f t="shared" si="1690"/>
        <v>0</v>
      </c>
      <c r="F18041" s="27">
        <f t="shared" si="1691"/>
        <v>0</v>
      </c>
      <c r="G18041" s="28"/>
      <c r="H18041" s="131"/>
      <c r="J18041" s="29" t="e">
        <f>VLOOKUP(H18041,'Drop Down Menus'!A:B,2,FALSE)</f>
        <v>#N/A</v>
      </c>
      <c r="L18041" s="48"/>
      <c r="M18041" s="48"/>
      <c r="N18041" s="135"/>
      <c r="R18041" s="144"/>
      <c r="U18041" s="148"/>
      <c r="V18041" s="25"/>
      <c r="Y18041" s="32"/>
      <c r="AG18041" s="29"/>
      <c r="AH18041" s="34"/>
      <c r="AM18041" s="28"/>
      <c r="AN18041" s="28"/>
      <c r="AO18041" s="28"/>
      <c r="AP18041" s="25"/>
      <c r="AQ18041" s="29"/>
      <c r="AR18041" s="30"/>
      <c r="AT18041" s="30"/>
    </row>
    <row r="18042" spans="1:46" ht="30">
      <c r="A18042" s="25">
        <f t="shared" si="1686"/>
        <v>2013</v>
      </c>
      <c r="B18042" s="26" t="str">
        <f t="shared" si="1687"/>
        <v>Solar Partners</v>
      </c>
      <c r="C18042" s="127" t="str">
        <f t="shared" si="1688"/>
        <v>Ivanpah Solar Electric Generating System</v>
      </c>
      <c r="D18042" s="123" t="str">
        <f t="shared" si="1689"/>
        <v>Solar Power Tower</v>
      </c>
      <c r="E18042" s="26">
        <f t="shared" si="1690"/>
        <v>0</v>
      </c>
      <c r="F18042" s="27">
        <f t="shared" si="1691"/>
        <v>0</v>
      </c>
      <c r="G18042" s="28"/>
      <c r="H18042" s="131"/>
      <c r="J18042" s="29" t="e">
        <f>VLOOKUP(H18042,'Drop Down Menus'!A:B,2,FALSE)</f>
        <v>#N/A</v>
      </c>
      <c r="L18042" s="48"/>
      <c r="M18042" s="48"/>
      <c r="N18042" s="135"/>
      <c r="R18042" s="144"/>
      <c r="U18042" s="148"/>
      <c r="V18042" s="25"/>
      <c r="Y18042" s="32"/>
      <c r="AG18042" s="29"/>
      <c r="AH18042" s="34"/>
      <c r="AM18042" s="28"/>
      <c r="AN18042" s="28"/>
      <c r="AO18042" s="28"/>
      <c r="AP18042" s="25"/>
      <c r="AQ18042" s="29"/>
      <c r="AR18042" s="30"/>
      <c r="AT18042" s="30"/>
    </row>
    <row r="18043" spans="1:46" ht="30">
      <c r="A18043" s="25">
        <f t="shared" si="1686"/>
        <v>2013</v>
      </c>
      <c r="B18043" s="26" t="str">
        <f t="shared" si="1687"/>
        <v>Solar Partners</v>
      </c>
      <c r="C18043" s="127" t="str">
        <f t="shared" si="1688"/>
        <v>Ivanpah Solar Electric Generating System</v>
      </c>
      <c r="D18043" s="123" t="str">
        <f t="shared" si="1689"/>
        <v>Solar Power Tower</v>
      </c>
      <c r="E18043" s="26">
        <f t="shared" si="1690"/>
        <v>0</v>
      </c>
      <c r="F18043" s="27">
        <f t="shared" si="1691"/>
        <v>0</v>
      </c>
      <c r="G18043" s="28"/>
      <c r="H18043" s="131"/>
      <c r="J18043" s="29" t="e">
        <f>VLOOKUP(H18043,'Drop Down Menus'!A:B,2,FALSE)</f>
        <v>#N/A</v>
      </c>
      <c r="L18043" s="48"/>
      <c r="M18043" s="48"/>
      <c r="N18043" s="135"/>
      <c r="R18043" s="144"/>
      <c r="U18043" s="148"/>
      <c r="V18043" s="25"/>
      <c r="Y18043" s="32"/>
      <c r="AG18043" s="29"/>
      <c r="AH18043" s="34"/>
      <c r="AM18043" s="28"/>
      <c r="AN18043" s="28"/>
      <c r="AO18043" s="28"/>
      <c r="AP18043" s="25"/>
      <c r="AQ18043" s="29"/>
      <c r="AR18043" s="30"/>
      <c r="AT18043" s="30"/>
    </row>
    <row r="18044" spans="1:46" ht="30">
      <c r="A18044" s="25">
        <f t="shared" si="1686"/>
        <v>2013</v>
      </c>
      <c r="B18044" s="26" t="str">
        <f t="shared" si="1687"/>
        <v>Solar Partners</v>
      </c>
      <c r="C18044" s="127" t="str">
        <f t="shared" si="1688"/>
        <v>Ivanpah Solar Electric Generating System</v>
      </c>
      <c r="D18044" s="123" t="str">
        <f t="shared" si="1689"/>
        <v>Solar Power Tower</v>
      </c>
      <c r="E18044" s="26">
        <f t="shared" si="1690"/>
        <v>0</v>
      </c>
      <c r="F18044" s="27">
        <f t="shared" si="1691"/>
        <v>0</v>
      </c>
      <c r="G18044" s="28"/>
      <c r="H18044" s="131"/>
      <c r="J18044" s="29" t="e">
        <f>VLOOKUP(H18044,'Drop Down Menus'!A:B,2,FALSE)</f>
        <v>#N/A</v>
      </c>
      <c r="L18044" s="48"/>
      <c r="M18044" s="48"/>
      <c r="N18044" s="135"/>
      <c r="R18044" s="144"/>
      <c r="U18044" s="148"/>
      <c r="V18044" s="25"/>
      <c r="Y18044" s="32"/>
      <c r="AG18044" s="29"/>
      <c r="AH18044" s="34"/>
      <c r="AM18044" s="28"/>
      <c r="AN18044" s="28"/>
      <c r="AO18044" s="28"/>
      <c r="AP18044" s="25"/>
      <c r="AQ18044" s="29"/>
      <c r="AR18044" s="30"/>
      <c r="AT18044" s="30"/>
    </row>
    <row r="18045" spans="1:46" ht="30">
      <c r="A18045" s="25">
        <f t="shared" si="1686"/>
        <v>2013</v>
      </c>
      <c r="B18045" s="26" t="str">
        <f t="shared" si="1687"/>
        <v>Solar Partners</v>
      </c>
      <c r="C18045" s="127" t="str">
        <f t="shared" si="1688"/>
        <v>Ivanpah Solar Electric Generating System</v>
      </c>
      <c r="D18045" s="123" t="str">
        <f t="shared" si="1689"/>
        <v>Solar Power Tower</v>
      </c>
      <c r="E18045" s="26">
        <f t="shared" si="1690"/>
        <v>0</v>
      </c>
      <c r="F18045" s="27">
        <f t="shared" si="1691"/>
        <v>0</v>
      </c>
      <c r="G18045" s="28"/>
      <c r="H18045" s="131"/>
      <c r="J18045" s="29" t="e">
        <f>VLOOKUP(H18045,'Drop Down Menus'!A:B,2,FALSE)</f>
        <v>#N/A</v>
      </c>
      <c r="L18045" s="48"/>
      <c r="M18045" s="48"/>
      <c r="N18045" s="135"/>
      <c r="R18045" s="144"/>
      <c r="U18045" s="148"/>
      <c r="V18045" s="25"/>
      <c r="Y18045" s="32"/>
      <c r="AG18045" s="29"/>
      <c r="AH18045" s="34"/>
      <c r="AM18045" s="28"/>
      <c r="AN18045" s="28"/>
      <c r="AO18045" s="28"/>
      <c r="AP18045" s="25"/>
      <c r="AQ18045" s="29"/>
      <c r="AR18045" s="30"/>
      <c r="AT18045" s="30"/>
    </row>
    <row r="18046" spans="1:46" ht="30">
      <c r="A18046" s="25">
        <f t="shared" si="1686"/>
        <v>2013</v>
      </c>
      <c r="B18046" s="26" t="str">
        <f t="shared" si="1687"/>
        <v>Solar Partners</v>
      </c>
      <c r="C18046" s="127" t="str">
        <f t="shared" si="1688"/>
        <v>Ivanpah Solar Electric Generating System</v>
      </c>
      <c r="D18046" s="123" t="str">
        <f t="shared" si="1689"/>
        <v>Solar Power Tower</v>
      </c>
      <c r="E18046" s="26">
        <f t="shared" si="1690"/>
        <v>0</v>
      </c>
      <c r="F18046" s="27">
        <f t="shared" si="1691"/>
        <v>0</v>
      </c>
      <c r="G18046" s="28"/>
      <c r="H18046" s="131"/>
      <c r="J18046" s="29" t="e">
        <f>VLOOKUP(H18046,'Drop Down Menus'!A:B,2,FALSE)</f>
        <v>#N/A</v>
      </c>
      <c r="L18046" s="48"/>
      <c r="M18046" s="48"/>
      <c r="N18046" s="135"/>
      <c r="R18046" s="144"/>
      <c r="U18046" s="148"/>
      <c r="V18046" s="25"/>
      <c r="Y18046" s="32"/>
      <c r="AG18046" s="29"/>
      <c r="AH18046" s="34"/>
      <c r="AM18046" s="28"/>
      <c r="AN18046" s="28"/>
      <c r="AO18046" s="28"/>
      <c r="AP18046" s="25"/>
      <c r="AQ18046" s="29"/>
      <c r="AR18046" s="30"/>
      <c r="AT18046" s="30"/>
    </row>
    <row r="18047" spans="1:46" ht="30">
      <c r="A18047" s="25">
        <f t="shared" si="1686"/>
        <v>2013</v>
      </c>
      <c r="B18047" s="26" t="str">
        <f t="shared" si="1687"/>
        <v>Solar Partners</v>
      </c>
      <c r="C18047" s="127" t="str">
        <f t="shared" si="1688"/>
        <v>Ivanpah Solar Electric Generating System</v>
      </c>
      <c r="D18047" s="123" t="str">
        <f t="shared" si="1689"/>
        <v>Solar Power Tower</v>
      </c>
      <c r="E18047" s="26">
        <f t="shared" si="1690"/>
        <v>0</v>
      </c>
      <c r="F18047" s="27">
        <f t="shared" si="1691"/>
        <v>0</v>
      </c>
      <c r="G18047" s="28"/>
      <c r="H18047" s="131"/>
      <c r="J18047" s="29" t="e">
        <f>VLOOKUP(H18047,'Drop Down Menus'!A:B,2,FALSE)</f>
        <v>#N/A</v>
      </c>
      <c r="L18047" s="48"/>
      <c r="M18047" s="48"/>
      <c r="N18047" s="135"/>
      <c r="R18047" s="144"/>
      <c r="U18047" s="148"/>
      <c r="V18047" s="25"/>
      <c r="Y18047" s="32"/>
      <c r="AG18047" s="29"/>
      <c r="AH18047" s="34"/>
      <c r="AM18047" s="28"/>
      <c r="AN18047" s="28"/>
      <c r="AO18047" s="28"/>
      <c r="AP18047" s="25"/>
      <c r="AQ18047" s="29"/>
      <c r="AR18047" s="30"/>
      <c r="AT18047" s="30"/>
    </row>
    <row r="18048" spans="1:46" ht="30">
      <c r="A18048" s="25">
        <f t="shared" si="1686"/>
        <v>2013</v>
      </c>
      <c r="B18048" s="26" t="str">
        <f t="shared" si="1687"/>
        <v>Solar Partners</v>
      </c>
      <c r="C18048" s="127" t="str">
        <f t="shared" si="1688"/>
        <v>Ivanpah Solar Electric Generating System</v>
      </c>
      <c r="D18048" s="123" t="str">
        <f t="shared" si="1689"/>
        <v>Solar Power Tower</v>
      </c>
      <c r="E18048" s="26">
        <f t="shared" si="1690"/>
        <v>0</v>
      </c>
      <c r="F18048" s="27">
        <f t="shared" si="1691"/>
        <v>0</v>
      </c>
      <c r="G18048" s="28"/>
      <c r="H18048" s="131"/>
      <c r="J18048" s="29" t="e">
        <f>VLOOKUP(H18048,'Drop Down Menus'!A:B,2,FALSE)</f>
        <v>#N/A</v>
      </c>
      <c r="L18048" s="48"/>
      <c r="M18048" s="48"/>
      <c r="N18048" s="135"/>
      <c r="R18048" s="144"/>
      <c r="U18048" s="148"/>
      <c r="V18048" s="25"/>
      <c r="Y18048" s="32"/>
      <c r="AG18048" s="29"/>
      <c r="AH18048" s="34"/>
      <c r="AM18048" s="28"/>
      <c r="AN18048" s="28"/>
      <c r="AO18048" s="28"/>
      <c r="AP18048" s="25"/>
      <c r="AQ18048" s="29"/>
      <c r="AR18048" s="30"/>
      <c r="AT18048" s="30"/>
    </row>
    <row r="18049" spans="1:46" ht="30">
      <c r="A18049" s="25">
        <f t="shared" si="1686"/>
        <v>2013</v>
      </c>
      <c r="B18049" s="26" t="str">
        <f t="shared" si="1687"/>
        <v>Solar Partners</v>
      </c>
      <c r="C18049" s="127" t="str">
        <f t="shared" si="1688"/>
        <v>Ivanpah Solar Electric Generating System</v>
      </c>
      <c r="D18049" s="123" t="str">
        <f t="shared" si="1689"/>
        <v>Solar Power Tower</v>
      </c>
      <c r="E18049" s="26">
        <f t="shared" si="1690"/>
        <v>0</v>
      </c>
      <c r="F18049" s="27">
        <f t="shared" si="1691"/>
        <v>0</v>
      </c>
      <c r="G18049" s="28"/>
      <c r="H18049" s="131"/>
      <c r="J18049" s="29" t="e">
        <f>VLOOKUP(H18049,'Drop Down Menus'!A:B,2,FALSE)</f>
        <v>#N/A</v>
      </c>
      <c r="L18049" s="48"/>
      <c r="M18049" s="48"/>
      <c r="N18049" s="135"/>
      <c r="R18049" s="144"/>
      <c r="U18049" s="148"/>
      <c r="V18049" s="25"/>
      <c r="Y18049" s="32"/>
      <c r="AG18049" s="29"/>
      <c r="AH18049" s="34"/>
      <c r="AM18049" s="28"/>
      <c r="AN18049" s="28"/>
      <c r="AO18049" s="28"/>
      <c r="AP18049" s="25"/>
      <c r="AQ18049" s="29"/>
      <c r="AR18049" s="30"/>
      <c r="AT18049" s="30"/>
    </row>
    <row r="18050" spans="1:46" ht="30">
      <c r="A18050" s="25">
        <f t="shared" si="1686"/>
        <v>2013</v>
      </c>
      <c r="B18050" s="26" t="str">
        <f t="shared" si="1687"/>
        <v>Solar Partners</v>
      </c>
      <c r="C18050" s="127" t="str">
        <f t="shared" si="1688"/>
        <v>Ivanpah Solar Electric Generating System</v>
      </c>
      <c r="D18050" s="123" t="str">
        <f t="shared" si="1689"/>
        <v>Solar Power Tower</v>
      </c>
      <c r="E18050" s="26">
        <f t="shared" si="1690"/>
        <v>0</v>
      </c>
      <c r="F18050" s="27">
        <f t="shared" si="1691"/>
        <v>0</v>
      </c>
      <c r="G18050" s="28"/>
      <c r="H18050" s="131"/>
      <c r="J18050" s="29" t="e">
        <f>VLOOKUP(H18050,'Drop Down Menus'!A:B,2,FALSE)</f>
        <v>#N/A</v>
      </c>
      <c r="L18050" s="48"/>
      <c r="M18050" s="48"/>
      <c r="N18050" s="135"/>
      <c r="R18050" s="144"/>
      <c r="U18050" s="148"/>
      <c r="V18050" s="25"/>
      <c r="Y18050" s="32"/>
      <c r="AG18050" s="29"/>
      <c r="AH18050" s="34"/>
      <c r="AM18050" s="28"/>
      <c r="AN18050" s="28"/>
      <c r="AO18050" s="28"/>
      <c r="AP18050" s="25"/>
      <c r="AQ18050" s="29"/>
      <c r="AR18050" s="30"/>
      <c r="AT18050" s="30"/>
    </row>
    <row r="18051" spans="1:46" ht="30">
      <c r="A18051" s="25">
        <f t="shared" ref="A18051:A18114" si="1692">ReportYear</f>
        <v>2013</v>
      </c>
      <c r="B18051" s="26" t="str">
        <f t="shared" ref="B18051:B18114" si="1693">Project_Proponent</f>
        <v>Solar Partners</v>
      </c>
      <c r="C18051" s="127" t="str">
        <f t="shared" ref="C18051:C18114" si="1694">Project_Name</f>
        <v>Ivanpah Solar Electric Generating System</v>
      </c>
      <c r="D18051" s="123" t="str">
        <f t="shared" ref="D18051:D18114" si="1695">Project_Type_AutoFill</f>
        <v>Solar Power Tower</v>
      </c>
      <c r="E18051" s="26">
        <f t="shared" ref="E18051:E18114" si="1696">SPUT_Permit____if_applicable</f>
        <v>0</v>
      </c>
      <c r="F18051" s="27">
        <f t="shared" ref="F18051:F18114" si="1697">Eagle_Permit</f>
        <v>0</v>
      </c>
      <c r="G18051" s="28"/>
      <c r="H18051" s="131"/>
      <c r="J18051" s="29" t="e">
        <f>VLOOKUP(H18051,'Drop Down Menus'!A:B,2,FALSE)</f>
        <v>#N/A</v>
      </c>
      <c r="L18051" s="48"/>
      <c r="M18051" s="48"/>
      <c r="N18051" s="135"/>
      <c r="R18051" s="144"/>
      <c r="U18051" s="148"/>
      <c r="V18051" s="25"/>
      <c r="Y18051" s="32"/>
      <c r="AG18051" s="29"/>
      <c r="AH18051" s="34"/>
      <c r="AM18051" s="28"/>
      <c r="AN18051" s="28"/>
      <c r="AO18051" s="28"/>
      <c r="AP18051" s="25"/>
      <c r="AQ18051" s="29"/>
      <c r="AR18051" s="30"/>
      <c r="AT18051" s="30"/>
    </row>
    <row r="18052" spans="1:46" ht="30">
      <c r="A18052" s="25">
        <f t="shared" si="1692"/>
        <v>2013</v>
      </c>
      <c r="B18052" s="26" t="str">
        <f t="shared" si="1693"/>
        <v>Solar Partners</v>
      </c>
      <c r="C18052" s="127" t="str">
        <f t="shared" si="1694"/>
        <v>Ivanpah Solar Electric Generating System</v>
      </c>
      <c r="D18052" s="123" t="str">
        <f t="shared" si="1695"/>
        <v>Solar Power Tower</v>
      </c>
      <c r="E18052" s="26">
        <f t="shared" si="1696"/>
        <v>0</v>
      </c>
      <c r="F18052" s="27">
        <f t="shared" si="1697"/>
        <v>0</v>
      </c>
      <c r="G18052" s="28"/>
      <c r="H18052" s="131"/>
      <c r="J18052" s="29" t="e">
        <f>VLOOKUP(H18052,'Drop Down Menus'!A:B,2,FALSE)</f>
        <v>#N/A</v>
      </c>
      <c r="L18052" s="48"/>
      <c r="M18052" s="48"/>
      <c r="N18052" s="135"/>
      <c r="R18052" s="144"/>
      <c r="U18052" s="148"/>
      <c r="V18052" s="25"/>
      <c r="Y18052" s="32"/>
      <c r="AG18052" s="29"/>
      <c r="AH18052" s="34"/>
      <c r="AM18052" s="28"/>
      <c r="AN18052" s="28"/>
      <c r="AO18052" s="28"/>
      <c r="AP18052" s="25"/>
      <c r="AQ18052" s="29"/>
      <c r="AR18052" s="30"/>
      <c r="AT18052" s="30"/>
    </row>
    <row r="18053" spans="1:46" ht="30">
      <c r="A18053" s="25">
        <f t="shared" si="1692"/>
        <v>2013</v>
      </c>
      <c r="B18053" s="26" t="str">
        <f t="shared" si="1693"/>
        <v>Solar Partners</v>
      </c>
      <c r="C18053" s="127" t="str">
        <f t="shared" si="1694"/>
        <v>Ivanpah Solar Electric Generating System</v>
      </c>
      <c r="D18053" s="123" t="str">
        <f t="shared" si="1695"/>
        <v>Solar Power Tower</v>
      </c>
      <c r="E18053" s="26">
        <f t="shared" si="1696"/>
        <v>0</v>
      </c>
      <c r="F18053" s="27">
        <f t="shared" si="1697"/>
        <v>0</v>
      </c>
      <c r="G18053" s="28"/>
      <c r="H18053" s="131"/>
      <c r="J18053" s="29" t="e">
        <f>VLOOKUP(H18053,'Drop Down Menus'!A:B,2,FALSE)</f>
        <v>#N/A</v>
      </c>
      <c r="L18053" s="48"/>
      <c r="M18053" s="48"/>
      <c r="N18053" s="135"/>
      <c r="R18053" s="144"/>
      <c r="U18053" s="148"/>
      <c r="V18053" s="25"/>
      <c r="Y18053" s="32"/>
      <c r="AG18053" s="29"/>
      <c r="AH18053" s="34"/>
      <c r="AM18053" s="28"/>
      <c r="AN18053" s="28"/>
      <c r="AO18053" s="28"/>
      <c r="AP18053" s="25"/>
      <c r="AQ18053" s="29"/>
      <c r="AR18053" s="30"/>
      <c r="AT18053" s="30"/>
    </row>
    <row r="18054" spans="1:46" ht="30">
      <c r="A18054" s="25">
        <f t="shared" si="1692"/>
        <v>2013</v>
      </c>
      <c r="B18054" s="26" t="str">
        <f t="shared" si="1693"/>
        <v>Solar Partners</v>
      </c>
      <c r="C18054" s="127" t="str">
        <f t="shared" si="1694"/>
        <v>Ivanpah Solar Electric Generating System</v>
      </c>
      <c r="D18054" s="123" t="str">
        <f t="shared" si="1695"/>
        <v>Solar Power Tower</v>
      </c>
      <c r="E18054" s="26">
        <f t="shared" si="1696"/>
        <v>0</v>
      </c>
      <c r="F18054" s="27">
        <f t="shared" si="1697"/>
        <v>0</v>
      </c>
      <c r="G18054" s="28"/>
      <c r="H18054" s="131"/>
      <c r="J18054" s="29" t="e">
        <f>VLOOKUP(H18054,'Drop Down Menus'!A:B,2,FALSE)</f>
        <v>#N/A</v>
      </c>
      <c r="L18054" s="48"/>
      <c r="M18054" s="48"/>
      <c r="N18054" s="135"/>
      <c r="R18054" s="144"/>
      <c r="U18054" s="148"/>
      <c r="V18054" s="25"/>
      <c r="Y18054" s="32"/>
      <c r="AG18054" s="29"/>
      <c r="AH18054" s="34"/>
      <c r="AM18054" s="28"/>
      <c r="AN18054" s="28"/>
      <c r="AO18054" s="28"/>
      <c r="AP18054" s="25"/>
      <c r="AQ18054" s="29"/>
      <c r="AR18054" s="30"/>
      <c r="AT18054" s="30"/>
    </row>
    <row r="18055" spans="1:46" ht="30">
      <c r="A18055" s="25">
        <f t="shared" si="1692"/>
        <v>2013</v>
      </c>
      <c r="B18055" s="26" t="str">
        <f t="shared" si="1693"/>
        <v>Solar Partners</v>
      </c>
      <c r="C18055" s="127" t="str">
        <f t="shared" si="1694"/>
        <v>Ivanpah Solar Electric Generating System</v>
      </c>
      <c r="D18055" s="123" t="str">
        <f t="shared" si="1695"/>
        <v>Solar Power Tower</v>
      </c>
      <c r="E18055" s="26">
        <f t="shared" si="1696"/>
        <v>0</v>
      </c>
      <c r="F18055" s="27">
        <f t="shared" si="1697"/>
        <v>0</v>
      </c>
      <c r="G18055" s="28"/>
      <c r="H18055" s="131"/>
      <c r="J18055" s="29" t="e">
        <f>VLOOKUP(H18055,'Drop Down Menus'!A:B,2,FALSE)</f>
        <v>#N/A</v>
      </c>
      <c r="L18055" s="48"/>
      <c r="M18055" s="48"/>
      <c r="N18055" s="135"/>
      <c r="R18055" s="144"/>
      <c r="U18055" s="148"/>
      <c r="V18055" s="25"/>
      <c r="Y18055" s="32"/>
      <c r="AG18055" s="29"/>
      <c r="AH18055" s="34"/>
      <c r="AM18055" s="28"/>
      <c r="AN18055" s="28"/>
      <c r="AO18055" s="28"/>
      <c r="AP18055" s="25"/>
      <c r="AQ18055" s="29"/>
      <c r="AR18055" s="30"/>
      <c r="AT18055" s="30"/>
    </row>
    <row r="18056" spans="1:46" ht="30">
      <c r="A18056" s="25">
        <f t="shared" si="1692"/>
        <v>2013</v>
      </c>
      <c r="B18056" s="26" t="str">
        <f t="shared" si="1693"/>
        <v>Solar Partners</v>
      </c>
      <c r="C18056" s="127" t="str">
        <f t="shared" si="1694"/>
        <v>Ivanpah Solar Electric Generating System</v>
      </c>
      <c r="D18056" s="123" t="str">
        <f t="shared" si="1695"/>
        <v>Solar Power Tower</v>
      </c>
      <c r="E18056" s="26">
        <f t="shared" si="1696"/>
        <v>0</v>
      </c>
      <c r="F18056" s="27">
        <f t="shared" si="1697"/>
        <v>0</v>
      </c>
      <c r="G18056" s="28"/>
      <c r="H18056" s="131"/>
      <c r="J18056" s="29" t="e">
        <f>VLOOKUP(H18056,'Drop Down Menus'!A:B,2,FALSE)</f>
        <v>#N/A</v>
      </c>
      <c r="L18056" s="48"/>
      <c r="M18056" s="48"/>
      <c r="N18056" s="135"/>
      <c r="R18056" s="144"/>
      <c r="U18056" s="148"/>
      <c r="V18056" s="25"/>
      <c r="Y18056" s="32"/>
      <c r="AG18056" s="29"/>
      <c r="AH18056" s="34"/>
      <c r="AM18056" s="28"/>
      <c r="AN18056" s="28"/>
      <c r="AO18056" s="28"/>
      <c r="AP18056" s="25"/>
      <c r="AQ18056" s="29"/>
      <c r="AR18056" s="30"/>
      <c r="AT18056" s="30"/>
    </row>
    <row r="18057" spans="1:46" ht="30">
      <c r="A18057" s="25">
        <f t="shared" si="1692"/>
        <v>2013</v>
      </c>
      <c r="B18057" s="26" t="str">
        <f t="shared" si="1693"/>
        <v>Solar Partners</v>
      </c>
      <c r="C18057" s="127" t="str">
        <f t="shared" si="1694"/>
        <v>Ivanpah Solar Electric Generating System</v>
      </c>
      <c r="D18057" s="123" t="str">
        <f t="shared" si="1695"/>
        <v>Solar Power Tower</v>
      </c>
      <c r="E18057" s="26">
        <f t="shared" si="1696"/>
        <v>0</v>
      </c>
      <c r="F18057" s="27">
        <f t="shared" si="1697"/>
        <v>0</v>
      </c>
      <c r="G18057" s="28"/>
      <c r="H18057" s="131"/>
      <c r="J18057" s="29" t="e">
        <f>VLOOKUP(H18057,'Drop Down Menus'!A:B,2,FALSE)</f>
        <v>#N/A</v>
      </c>
      <c r="L18057" s="48"/>
      <c r="M18057" s="48"/>
      <c r="N18057" s="135"/>
      <c r="R18057" s="144"/>
      <c r="U18057" s="148"/>
      <c r="V18057" s="25"/>
      <c r="Y18057" s="32"/>
      <c r="AG18057" s="29"/>
      <c r="AH18057" s="34"/>
      <c r="AM18057" s="28"/>
      <c r="AN18057" s="28"/>
      <c r="AO18057" s="28"/>
      <c r="AP18057" s="25"/>
      <c r="AQ18057" s="29"/>
      <c r="AR18057" s="30"/>
      <c r="AT18057" s="30"/>
    </row>
    <row r="18058" spans="1:46" ht="30">
      <c r="A18058" s="25">
        <f t="shared" si="1692"/>
        <v>2013</v>
      </c>
      <c r="B18058" s="26" t="str">
        <f t="shared" si="1693"/>
        <v>Solar Partners</v>
      </c>
      <c r="C18058" s="127" t="str">
        <f t="shared" si="1694"/>
        <v>Ivanpah Solar Electric Generating System</v>
      </c>
      <c r="D18058" s="123" t="str">
        <f t="shared" si="1695"/>
        <v>Solar Power Tower</v>
      </c>
      <c r="E18058" s="26">
        <f t="shared" si="1696"/>
        <v>0</v>
      </c>
      <c r="F18058" s="27">
        <f t="shared" si="1697"/>
        <v>0</v>
      </c>
      <c r="G18058" s="28"/>
      <c r="H18058" s="131"/>
      <c r="J18058" s="29" t="e">
        <f>VLOOKUP(H18058,'Drop Down Menus'!A:B,2,FALSE)</f>
        <v>#N/A</v>
      </c>
      <c r="L18058" s="48"/>
      <c r="M18058" s="48"/>
      <c r="N18058" s="135"/>
      <c r="R18058" s="144"/>
      <c r="U18058" s="148"/>
      <c r="V18058" s="25"/>
      <c r="Y18058" s="32"/>
      <c r="AG18058" s="29"/>
      <c r="AH18058" s="34"/>
      <c r="AM18058" s="28"/>
      <c r="AN18058" s="28"/>
      <c r="AO18058" s="28"/>
      <c r="AP18058" s="25"/>
      <c r="AQ18058" s="29"/>
      <c r="AR18058" s="30"/>
      <c r="AT18058" s="30"/>
    </row>
    <row r="18059" spans="1:46" ht="30">
      <c r="A18059" s="25">
        <f t="shared" si="1692"/>
        <v>2013</v>
      </c>
      <c r="B18059" s="26" t="str">
        <f t="shared" si="1693"/>
        <v>Solar Partners</v>
      </c>
      <c r="C18059" s="127" t="str">
        <f t="shared" si="1694"/>
        <v>Ivanpah Solar Electric Generating System</v>
      </c>
      <c r="D18059" s="123" t="str">
        <f t="shared" si="1695"/>
        <v>Solar Power Tower</v>
      </c>
      <c r="E18059" s="26">
        <f t="shared" si="1696"/>
        <v>0</v>
      </c>
      <c r="F18059" s="27">
        <f t="shared" si="1697"/>
        <v>0</v>
      </c>
      <c r="G18059" s="28"/>
      <c r="H18059" s="131"/>
      <c r="J18059" s="29" t="e">
        <f>VLOOKUP(H18059,'Drop Down Menus'!A:B,2,FALSE)</f>
        <v>#N/A</v>
      </c>
      <c r="L18059" s="48"/>
      <c r="M18059" s="48"/>
      <c r="N18059" s="135"/>
      <c r="R18059" s="144"/>
      <c r="U18059" s="148"/>
      <c r="V18059" s="25"/>
      <c r="Y18059" s="32"/>
      <c r="AG18059" s="29"/>
      <c r="AH18059" s="34"/>
      <c r="AM18059" s="28"/>
      <c r="AN18059" s="28"/>
      <c r="AO18059" s="28"/>
      <c r="AP18059" s="25"/>
      <c r="AQ18059" s="29"/>
      <c r="AR18059" s="30"/>
      <c r="AT18059" s="30"/>
    </row>
    <row r="18060" spans="1:46" ht="30">
      <c r="A18060" s="25">
        <f t="shared" si="1692"/>
        <v>2013</v>
      </c>
      <c r="B18060" s="26" t="str">
        <f t="shared" si="1693"/>
        <v>Solar Partners</v>
      </c>
      <c r="C18060" s="127" t="str">
        <f t="shared" si="1694"/>
        <v>Ivanpah Solar Electric Generating System</v>
      </c>
      <c r="D18060" s="123" t="str">
        <f t="shared" si="1695"/>
        <v>Solar Power Tower</v>
      </c>
      <c r="E18060" s="26">
        <f t="shared" si="1696"/>
        <v>0</v>
      </c>
      <c r="F18060" s="27">
        <f t="shared" si="1697"/>
        <v>0</v>
      </c>
      <c r="G18060" s="28"/>
      <c r="H18060" s="131"/>
      <c r="J18060" s="29" t="e">
        <f>VLOOKUP(H18060,'Drop Down Menus'!A:B,2,FALSE)</f>
        <v>#N/A</v>
      </c>
      <c r="L18060" s="48"/>
      <c r="M18060" s="48"/>
      <c r="N18060" s="135"/>
      <c r="R18060" s="144"/>
      <c r="U18060" s="148"/>
      <c r="V18060" s="25"/>
      <c r="Y18060" s="32"/>
      <c r="AG18060" s="29"/>
      <c r="AH18060" s="34"/>
      <c r="AM18060" s="28"/>
      <c r="AN18060" s="28"/>
      <c r="AO18060" s="28"/>
      <c r="AP18060" s="25"/>
      <c r="AQ18060" s="29"/>
      <c r="AR18060" s="30"/>
      <c r="AT18060" s="30"/>
    </row>
    <row r="18061" spans="1:46" ht="30">
      <c r="A18061" s="25">
        <f t="shared" si="1692"/>
        <v>2013</v>
      </c>
      <c r="B18061" s="26" t="str">
        <f t="shared" si="1693"/>
        <v>Solar Partners</v>
      </c>
      <c r="C18061" s="127" t="str">
        <f t="shared" si="1694"/>
        <v>Ivanpah Solar Electric Generating System</v>
      </c>
      <c r="D18061" s="123" t="str">
        <f t="shared" si="1695"/>
        <v>Solar Power Tower</v>
      </c>
      <c r="E18061" s="26">
        <f t="shared" si="1696"/>
        <v>0</v>
      </c>
      <c r="F18061" s="27">
        <f t="shared" si="1697"/>
        <v>0</v>
      </c>
      <c r="G18061" s="28"/>
      <c r="H18061" s="131"/>
      <c r="J18061" s="29" t="e">
        <f>VLOOKUP(H18061,'Drop Down Menus'!A:B,2,FALSE)</f>
        <v>#N/A</v>
      </c>
      <c r="L18061" s="48"/>
      <c r="M18061" s="48"/>
      <c r="N18061" s="135"/>
      <c r="R18061" s="144"/>
      <c r="U18061" s="148"/>
      <c r="V18061" s="25"/>
      <c r="Y18061" s="32"/>
      <c r="AG18061" s="29"/>
      <c r="AH18061" s="34"/>
      <c r="AM18061" s="28"/>
      <c r="AN18061" s="28"/>
      <c r="AO18061" s="28"/>
      <c r="AP18061" s="25"/>
      <c r="AQ18061" s="29"/>
      <c r="AR18061" s="30"/>
      <c r="AT18061" s="30"/>
    </row>
    <row r="18062" spans="1:46" ht="30">
      <c r="A18062" s="25">
        <f t="shared" si="1692"/>
        <v>2013</v>
      </c>
      <c r="B18062" s="26" t="str">
        <f t="shared" si="1693"/>
        <v>Solar Partners</v>
      </c>
      <c r="C18062" s="127" t="str">
        <f t="shared" si="1694"/>
        <v>Ivanpah Solar Electric Generating System</v>
      </c>
      <c r="D18062" s="123" t="str">
        <f t="shared" si="1695"/>
        <v>Solar Power Tower</v>
      </c>
      <c r="E18062" s="26">
        <f t="shared" si="1696"/>
        <v>0</v>
      </c>
      <c r="F18062" s="27">
        <f t="shared" si="1697"/>
        <v>0</v>
      </c>
      <c r="G18062" s="28"/>
      <c r="H18062" s="131"/>
      <c r="J18062" s="29" t="e">
        <f>VLOOKUP(H18062,'Drop Down Menus'!A:B,2,FALSE)</f>
        <v>#N/A</v>
      </c>
      <c r="L18062" s="48"/>
      <c r="M18062" s="48"/>
      <c r="N18062" s="135"/>
      <c r="R18062" s="144"/>
      <c r="U18062" s="148"/>
      <c r="V18062" s="25"/>
      <c r="Y18062" s="32"/>
      <c r="AG18062" s="29"/>
      <c r="AH18062" s="34"/>
      <c r="AM18062" s="28"/>
      <c r="AN18062" s="28"/>
      <c r="AO18062" s="28"/>
      <c r="AP18062" s="25"/>
      <c r="AQ18062" s="29"/>
      <c r="AR18062" s="30"/>
      <c r="AT18062" s="30"/>
    </row>
    <row r="18063" spans="1:46" ht="30">
      <c r="A18063" s="25">
        <f t="shared" si="1692"/>
        <v>2013</v>
      </c>
      <c r="B18063" s="26" t="str">
        <f t="shared" si="1693"/>
        <v>Solar Partners</v>
      </c>
      <c r="C18063" s="127" t="str">
        <f t="shared" si="1694"/>
        <v>Ivanpah Solar Electric Generating System</v>
      </c>
      <c r="D18063" s="123" t="str">
        <f t="shared" si="1695"/>
        <v>Solar Power Tower</v>
      </c>
      <c r="E18063" s="26">
        <f t="shared" si="1696"/>
        <v>0</v>
      </c>
      <c r="F18063" s="27">
        <f t="shared" si="1697"/>
        <v>0</v>
      </c>
      <c r="G18063" s="28"/>
      <c r="H18063" s="131"/>
      <c r="J18063" s="29" t="e">
        <f>VLOOKUP(H18063,'Drop Down Menus'!A:B,2,FALSE)</f>
        <v>#N/A</v>
      </c>
      <c r="L18063" s="48"/>
      <c r="M18063" s="48"/>
      <c r="N18063" s="135"/>
      <c r="R18063" s="144"/>
      <c r="U18063" s="148"/>
      <c r="V18063" s="25"/>
      <c r="Y18063" s="32"/>
      <c r="AG18063" s="29"/>
      <c r="AH18063" s="34"/>
      <c r="AM18063" s="28"/>
      <c r="AN18063" s="28"/>
      <c r="AO18063" s="28"/>
      <c r="AP18063" s="25"/>
      <c r="AQ18063" s="29"/>
      <c r="AR18063" s="30"/>
      <c r="AT18063" s="30"/>
    </row>
    <row r="18064" spans="1:46" ht="30">
      <c r="A18064" s="25">
        <f t="shared" si="1692"/>
        <v>2013</v>
      </c>
      <c r="B18064" s="26" t="str">
        <f t="shared" si="1693"/>
        <v>Solar Partners</v>
      </c>
      <c r="C18064" s="127" t="str">
        <f t="shared" si="1694"/>
        <v>Ivanpah Solar Electric Generating System</v>
      </c>
      <c r="D18064" s="123" t="str">
        <f t="shared" si="1695"/>
        <v>Solar Power Tower</v>
      </c>
      <c r="E18064" s="26">
        <f t="shared" si="1696"/>
        <v>0</v>
      </c>
      <c r="F18064" s="27">
        <f t="shared" si="1697"/>
        <v>0</v>
      </c>
      <c r="G18064" s="28"/>
      <c r="H18064" s="131"/>
      <c r="J18064" s="29" t="e">
        <f>VLOOKUP(H18064,'Drop Down Menus'!A:B,2,FALSE)</f>
        <v>#N/A</v>
      </c>
      <c r="L18064" s="48"/>
      <c r="M18064" s="48"/>
      <c r="N18064" s="135"/>
      <c r="R18064" s="144"/>
      <c r="U18064" s="148"/>
      <c r="V18064" s="25"/>
      <c r="Y18064" s="32"/>
      <c r="AG18064" s="29"/>
      <c r="AH18064" s="34"/>
      <c r="AM18064" s="28"/>
      <c r="AN18064" s="28"/>
      <c r="AO18064" s="28"/>
      <c r="AP18064" s="25"/>
      <c r="AQ18064" s="29"/>
      <c r="AR18064" s="30"/>
      <c r="AT18064" s="30"/>
    </row>
    <row r="18065" spans="1:46" ht="30">
      <c r="A18065" s="25">
        <f t="shared" si="1692"/>
        <v>2013</v>
      </c>
      <c r="B18065" s="26" t="str">
        <f t="shared" si="1693"/>
        <v>Solar Partners</v>
      </c>
      <c r="C18065" s="127" t="str">
        <f t="shared" si="1694"/>
        <v>Ivanpah Solar Electric Generating System</v>
      </c>
      <c r="D18065" s="123" t="str">
        <f t="shared" si="1695"/>
        <v>Solar Power Tower</v>
      </c>
      <c r="E18065" s="26">
        <f t="shared" si="1696"/>
        <v>0</v>
      </c>
      <c r="F18065" s="27">
        <f t="shared" si="1697"/>
        <v>0</v>
      </c>
      <c r="G18065" s="28"/>
      <c r="H18065" s="131"/>
      <c r="J18065" s="29" t="e">
        <f>VLOOKUP(H18065,'Drop Down Menus'!A:B,2,FALSE)</f>
        <v>#N/A</v>
      </c>
      <c r="L18065" s="48"/>
      <c r="M18065" s="48"/>
      <c r="N18065" s="135"/>
      <c r="R18065" s="144"/>
      <c r="U18065" s="148"/>
      <c r="V18065" s="25"/>
      <c r="Y18065" s="32"/>
      <c r="AG18065" s="29"/>
      <c r="AH18065" s="34"/>
      <c r="AM18065" s="28"/>
      <c r="AN18065" s="28"/>
      <c r="AO18065" s="28"/>
      <c r="AP18065" s="25"/>
      <c r="AQ18065" s="29"/>
      <c r="AR18065" s="30"/>
      <c r="AT18065" s="30"/>
    </row>
    <row r="18066" spans="1:46" ht="30">
      <c r="A18066" s="25">
        <f t="shared" si="1692"/>
        <v>2013</v>
      </c>
      <c r="B18066" s="26" t="str">
        <f t="shared" si="1693"/>
        <v>Solar Partners</v>
      </c>
      <c r="C18066" s="127" t="str">
        <f t="shared" si="1694"/>
        <v>Ivanpah Solar Electric Generating System</v>
      </c>
      <c r="D18066" s="123" t="str">
        <f t="shared" si="1695"/>
        <v>Solar Power Tower</v>
      </c>
      <c r="E18066" s="26">
        <f t="shared" si="1696"/>
        <v>0</v>
      </c>
      <c r="F18066" s="27">
        <f t="shared" si="1697"/>
        <v>0</v>
      </c>
      <c r="G18066" s="28"/>
      <c r="H18066" s="131"/>
      <c r="J18066" s="29" t="e">
        <f>VLOOKUP(H18066,'Drop Down Menus'!A:B,2,FALSE)</f>
        <v>#N/A</v>
      </c>
      <c r="L18066" s="48"/>
      <c r="M18066" s="48"/>
      <c r="N18066" s="135"/>
      <c r="R18066" s="144"/>
      <c r="U18066" s="148"/>
      <c r="V18066" s="25"/>
      <c r="Y18066" s="32"/>
      <c r="AG18066" s="29"/>
      <c r="AH18066" s="34"/>
      <c r="AM18066" s="28"/>
      <c r="AN18066" s="28"/>
      <c r="AO18066" s="28"/>
      <c r="AP18066" s="25"/>
      <c r="AQ18066" s="29"/>
      <c r="AR18066" s="30"/>
      <c r="AT18066" s="30"/>
    </row>
    <row r="18067" spans="1:46" ht="30">
      <c r="A18067" s="25">
        <f t="shared" si="1692"/>
        <v>2013</v>
      </c>
      <c r="B18067" s="26" t="str">
        <f t="shared" si="1693"/>
        <v>Solar Partners</v>
      </c>
      <c r="C18067" s="127" t="str">
        <f t="shared" si="1694"/>
        <v>Ivanpah Solar Electric Generating System</v>
      </c>
      <c r="D18067" s="123" t="str">
        <f t="shared" si="1695"/>
        <v>Solar Power Tower</v>
      </c>
      <c r="E18067" s="26">
        <f t="shared" si="1696"/>
        <v>0</v>
      </c>
      <c r="F18067" s="27">
        <f t="shared" si="1697"/>
        <v>0</v>
      </c>
      <c r="G18067" s="28"/>
      <c r="H18067" s="131"/>
      <c r="J18067" s="29" t="e">
        <f>VLOOKUP(H18067,'Drop Down Menus'!A:B,2,FALSE)</f>
        <v>#N/A</v>
      </c>
      <c r="L18067" s="48"/>
      <c r="M18067" s="48"/>
      <c r="N18067" s="135"/>
      <c r="R18067" s="144"/>
      <c r="U18067" s="148"/>
      <c r="V18067" s="25"/>
      <c r="Y18067" s="32"/>
      <c r="AG18067" s="29"/>
      <c r="AH18067" s="34"/>
      <c r="AM18067" s="28"/>
      <c r="AN18067" s="28"/>
      <c r="AO18067" s="28"/>
      <c r="AP18067" s="25"/>
      <c r="AQ18067" s="29"/>
      <c r="AR18067" s="30"/>
      <c r="AT18067" s="30"/>
    </row>
    <row r="18068" spans="1:46" ht="30">
      <c r="A18068" s="25">
        <f t="shared" si="1692"/>
        <v>2013</v>
      </c>
      <c r="B18068" s="26" t="str">
        <f t="shared" si="1693"/>
        <v>Solar Partners</v>
      </c>
      <c r="C18068" s="127" t="str">
        <f t="shared" si="1694"/>
        <v>Ivanpah Solar Electric Generating System</v>
      </c>
      <c r="D18068" s="123" t="str">
        <f t="shared" si="1695"/>
        <v>Solar Power Tower</v>
      </c>
      <c r="E18068" s="26">
        <f t="shared" si="1696"/>
        <v>0</v>
      </c>
      <c r="F18068" s="27">
        <f t="shared" si="1697"/>
        <v>0</v>
      </c>
      <c r="G18068" s="28"/>
      <c r="H18068" s="131"/>
      <c r="J18068" s="29" t="e">
        <f>VLOOKUP(H18068,'Drop Down Menus'!A:B,2,FALSE)</f>
        <v>#N/A</v>
      </c>
      <c r="L18068" s="48"/>
      <c r="M18068" s="48"/>
      <c r="N18068" s="135"/>
      <c r="R18068" s="144"/>
      <c r="U18068" s="148"/>
      <c r="V18068" s="25"/>
      <c r="Y18068" s="32"/>
      <c r="AG18068" s="29"/>
      <c r="AH18068" s="34"/>
      <c r="AM18068" s="28"/>
      <c r="AN18068" s="28"/>
      <c r="AO18068" s="28"/>
      <c r="AP18068" s="25"/>
      <c r="AQ18068" s="29"/>
      <c r="AR18068" s="30"/>
      <c r="AT18068" s="30"/>
    </row>
    <row r="18069" spans="1:46" ht="30">
      <c r="A18069" s="25">
        <f t="shared" si="1692"/>
        <v>2013</v>
      </c>
      <c r="B18069" s="26" t="str">
        <f t="shared" si="1693"/>
        <v>Solar Partners</v>
      </c>
      <c r="C18069" s="127" t="str">
        <f t="shared" si="1694"/>
        <v>Ivanpah Solar Electric Generating System</v>
      </c>
      <c r="D18069" s="123" t="str">
        <f t="shared" si="1695"/>
        <v>Solar Power Tower</v>
      </c>
      <c r="E18069" s="26">
        <f t="shared" si="1696"/>
        <v>0</v>
      </c>
      <c r="F18069" s="27">
        <f t="shared" si="1697"/>
        <v>0</v>
      </c>
      <c r="G18069" s="28"/>
      <c r="H18069" s="131"/>
      <c r="J18069" s="29" t="e">
        <f>VLOOKUP(H18069,'Drop Down Menus'!A:B,2,FALSE)</f>
        <v>#N/A</v>
      </c>
      <c r="L18069" s="48"/>
      <c r="M18069" s="48"/>
      <c r="N18069" s="135"/>
      <c r="R18069" s="144"/>
      <c r="U18069" s="148"/>
      <c r="V18069" s="25"/>
      <c r="Y18069" s="32"/>
      <c r="AG18069" s="29"/>
      <c r="AH18069" s="34"/>
      <c r="AM18069" s="28"/>
      <c r="AN18069" s="28"/>
      <c r="AO18069" s="28"/>
      <c r="AP18069" s="25"/>
      <c r="AQ18069" s="29"/>
      <c r="AR18069" s="30"/>
      <c r="AT18069" s="30"/>
    </row>
    <row r="18070" spans="1:46" ht="30">
      <c r="A18070" s="25">
        <f t="shared" si="1692"/>
        <v>2013</v>
      </c>
      <c r="B18070" s="26" t="str">
        <f t="shared" si="1693"/>
        <v>Solar Partners</v>
      </c>
      <c r="C18070" s="127" t="str">
        <f t="shared" si="1694"/>
        <v>Ivanpah Solar Electric Generating System</v>
      </c>
      <c r="D18070" s="123" t="str">
        <f t="shared" si="1695"/>
        <v>Solar Power Tower</v>
      </c>
      <c r="E18070" s="26">
        <f t="shared" si="1696"/>
        <v>0</v>
      </c>
      <c r="F18070" s="27">
        <f t="shared" si="1697"/>
        <v>0</v>
      </c>
      <c r="G18070" s="28"/>
      <c r="H18070" s="131"/>
      <c r="J18070" s="29" t="e">
        <f>VLOOKUP(H18070,'Drop Down Menus'!A:B,2,FALSE)</f>
        <v>#N/A</v>
      </c>
      <c r="L18070" s="48"/>
      <c r="M18070" s="48"/>
      <c r="N18070" s="135"/>
      <c r="R18070" s="144"/>
      <c r="U18070" s="148"/>
      <c r="V18070" s="25"/>
      <c r="Y18070" s="32"/>
      <c r="AG18070" s="29"/>
      <c r="AH18070" s="34"/>
      <c r="AM18070" s="28"/>
      <c r="AN18070" s="28"/>
      <c r="AO18070" s="28"/>
      <c r="AP18070" s="25"/>
      <c r="AQ18070" s="29"/>
      <c r="AR18070" s="30"/>
      <c r="AT18070" s="30"/>
    </row>
    <row r="18071" spans="1:46" ht="30">
      <c r="A18071" s="25">
        <f t="shared" si="1692"/>
        <v>2013</v>
      </c>
      <c r="B18071" s="26" t="str">
        <f t="shared" si="1693"/>
        <v>Solar Partners</v>
      </c>
      <c r="C18071" s="127" t="str">
        <f t="shared" si="1694"/>
        <v>Ivanpah Solar Electric Generating System</v>
      </c>
      <c r="D18071" s="123" t="str">
        <f t="shared" si="1695"/>
        <v>Solar Power Tower</v>
      </c>
      <c r="E18071" s="26">
        <f t="shared" si="1696"/>
        <v>0</v>
      </c>
      <c r="F18071" s="27">
        <f t="shared" si="1697"/>
        <v>0</v>
      </c>
      <c r="G18071" s="28"/>
      <c r="H18071" s="131"/>
      <c r="J18071" s="29" t="e">
        <f>VLOOKUP(H18071,'Drop Down Menus'!A:B,2,FALSE)</f>
        <v>#N/A</v>
      </c>
      <c r="L18071" s="48"/>
      <c r="M18071" s="48"/>
      <c r="N18071" s="135"/>
      <c r="R18071" s="144"/>
      <c r="U18071" s="148"/>
      <c r="V18071" s="25"/>
      <c r="Y18071" s="32"/>
      <c r="AG18071" s="29"/>
      <c r="AH18071" s="34"/>
      <c r="AM18071" s="28"/>
      <c r="AN18071" s="28"/>
      <c r="AO18071" s="28"/>
      <c r="AP18071" s="25"/>
      <c r="AQ18071" s="29"/>
      <c r="AR18071" s="30"/>
      <c r="AT18071" s="30"/>
    </row>
    <row r="18072" spans="1:46" ht="30">
      <c r="A18072" s="25">
        <f t="shared" si="1692"/>
        <v>2013</v>
      </c>
      <c r="B18072" s="26" t="str">
        <f t="shared" si="1693"/>
        <v>Solar Partners</v>
      </c>
      <c r="C18072" s="127" t="str">
        <f t="shared" si="1694"/>
        <v>Ivanpah Solar Electric Generating System</v>
      </c>
      <c r="D18072" s="123" t="str">
        <f t="shared" si="1695"/>
        <v>Solar Power Tower</v>
      </c>
      <c r="E18072" s="26">
        <f t="shared" si="1696"/>
        <v>0</v>
      </c>
      <c r="F18072" s="27">
        <f t="shared" si="1697"/>
        <v>0</v>
      </c>
      <c r="G18072" s="28"/>
      <c r="H18072" s="131"/>
      <c r="J18072" s="29" t="e">
        <f>VLOOKUP(H18072,'Drop Down Menus'!A:B,2,FALSE)</f>
        <v>#N/A</v>
      </c>
      <c r="L18072" s="48"/>
      <c r="M18072" s="48"/>
      <c r="N18072" s="135"/>
      <c r="R18072" s="144"/>
      <c r="U18072" s="148"/>
      <c r="V18072" s="25"/>
      <c r="Y18072" s="32"/>
      <c r="AG18072" s="29"/>
      <c r="AH18072" s="34"/>
      <c r="AM18072" s="28"/>
      <c r="AN18072" s="28"/>
      <c r="AO18072" s="28"/>
      <c r="AP18072" s="25"/>
      <c r="AQ18072" s="29"/>
      <c r="AR18072" s="30"/>
      <c r="AT18072" s="30"/>
    </row>
    <row r="18073" spans="1:46" ht="30">
      <c r="A18073" s="25">
        <f t="shared" si="1692"/>
        <v>2013</v>
      </c>
      <c r="B18073" s="26" t="str">
        <f t="shared" si="1693"/>
        <v>Solar Partners</v>
      </c>
      <c r="C18073" s="127" t="str">
        <f t="shared" si="1694"/>
        <v>Ivanpah Solar Electric Generating System</v>
      </c>
      <c r="D18073" s="123" t="str">
        <f t="shared" si="1695"/>
        <v>Solar Power Tower</v>
      </c>
      <c r="E18073" s="26">
        <f t="shared" si="1696"/>
        <v>0</v>
      </c>
      <c r="F18073" s="27">
        <f t="shared" si="1697"/>
        <v>0</v>
      </c>
      <c r="G18073" s="28"/>
      <c r="H18073" s="131"/>
      <c r="J18073" s="29" t="e">
        <f>VLOOKUP(H18073,'Drop Down Menus'!A:B,2,FALSE)</f>
        <v>#N/A</v>
      </c>
      <c r="L18073" s="48"/>
      <c r="M18073" s="48"/>
      <c r="N18073" s="135"/>
      <c r="R18073" s="144"/>
      <c r="U18073" s="148"/>
      <c r="V18073" s="25"/>
      <c r="Y18073" s="32"/>
      <c r="AG18073" s="29"/>
      <c r="AH18073" s="34"/>
      <c r="AM18073" s="28"/>
      <c r="AN18073" s="28"/>
      <c r="AO18073" s="28"/>
      <c r="AP18073" s="25"/>
      <c r="AQ18073" s="29"/>
      <c r="AR18073" s="30"/>
      <c r="AT18073" s="30"/>
    </row>
    <row r="18074" spans="1:46" ht="30">
      <c r="A18074" s="25">
        <f t="shared" si="1692"/>
        <v>2013</v>
      </c>
      <c r="B18074" s="26" t="str">
        <f t="shared" si="1693"/>
        <v>Solar Partners</v>
      </c>
      <c r="C18074" s="127" t="str">
        <f t="shared" si="1694"/>
        <v>Ivanpah Solar Electric Generating System</v>
      </c>
      <c r="D18074" s="123" t="str">
        <f t="shared" si="1695"/>
        <v>Solar Power Tower</v>
      </c>
      <c r="E18074" s="26">
        <f t="shared" si="1696"/>
        <v>0</v>
      </c>
      <c r="F18074" s="27">
        <f t="shared" si="1697"/>
        <v>0</v>
      </c>
      <c r="G18074" s="28"/>
      <c r="H18074" s="131"/>
      <c r="J18074" s="29" t="e">
        <f>VLOOKUP(H18074,'Drop Down Menus'!A:B,2,FALSE)</f>
        <v>#N/A</v>
      </c>
      <c r="L18074" s="48"/>
      <c r="M18074" s="48"/>
      <c r="N18074" s="135"/>
      <c r="R18074" s="144"/>
      <c r="U18074" s="148"/>
      <c r="V18074" s="25"/>
      <c r="Y18074" s="32"/>
      <c r="AG18074" s="29"/>
      <c r="AH18074" s="34"/>
      <c r="AM18074" s="28"/>
      <c r="AN18074" s="28"/>
      <c r="AO18074" s="28"/>
      <c r="AP18074" s="25"/>
      <c r="AQ18074" s="29"/>
      <c r="AR18074" s="30"/>
      <c r="AT18074" s="30"/>
    </row>
    <row r="18075" spans="1:46" ht="30">
      <c r="A18075" s="25">
        <f t="shared" si="1692"/>
        <v>2013</v>
      </c>
      <c r="B18075" s="26" t="str">
        <f t="shared" si="1693"/>
        <v>Solar Partners</v>
      </c>
      <c r="C18075" s="127" t="str">
        <f t="shared" si="1694"/>
        <v>Ivanpah Solar Electric Generating System</v>
      </c>
      <c r="D18075" s="123" t="str">
        <f t="shared" si="1695"/>
        <v>Solar Power Tower</v>
      </c>
      <c r="E18075" s="26">
        <f t="shared" si="1696"/>
        <v>0</v>
      </c>
      <c r="F18075" s="27">
        <f t="shared" si="1697"/>
        <v>0</v>
      </c>
      <c r="G18075" s="28"/>
      <c r="H18075" s="131"/>
      <c r="J18075" s="29" t="e">
        <f>VLOOKUP(H18075,'Drop Down Menus'!A:B,2,FALSE)</f>
        <v>#N/A</v>
      </c>
      <c r="L18075" s="48"/>
      <c r="M18075" s="48"/>
      <c r="N18075" s="135"/>
      <c r="R18075" s="144"/>
      <c r="U18075" s="148"/>
      <c r="V18075" s="25"/>
      <c r="Y18075" s="32"/>
      <c r="AG18075" s="29"/>
      <c r="AH18075" s="34"/>
      <c r="AM18075" s="28"/>
      <c r="AN18075" s="28"/>
      <c r="AO18075" s="28"/>
      <c r="AP18075" s="25"/>
      <c r="AQ18075" s="29"/>
      <c r="AR18075" s="30"/>
      <c r="AT18075" s="30"/>
    </row>
    <row r="18076" spans="1:46" ht="30">
      <c r="A18076" s="25">
        <f t="shared" si="1692"/>
        <v>2013</v>
      </c>
      <c r="B18076" s="26" t="str">
        <f t="shared" si="1693"/>
        <v>Solar Partners</v>
      </c>
      <c r="C18076" s="127" t="str">
        <f t="shared" si="1694"/>
        <v>Ivanpah Solar Electric Generating System</v>
      </c>
      <c r="D18076" s="123" t="str">
        <f t="shared" si="1695"/>
        <v>Solar Power Tower</v>
      </c>
      <c r="E18076" s="26">
        <f t="shared" si="1696"/>
        <v>0</v>
      </c>
      <c r="F18076" s="27">
        <f t="shared" si="1697"/>
        <v>0</v>
      </c>
      <c r="G18076" s="28"/>
      <c r="H18076" s="131"/>
      <c r="J18076" s="29" t="e">
        <f>VLOOKUP(H18076,'Drop Down Menus'!A:B,2,FALSE)</f>
        <v>#N/A</v>
      </c>
      <c r="L18076" s="48"/>
      <c r="M18076" s="48"/>
      <c r="N18076" s="135"/>
      <c r="R18076" s="144"/>
      <c r="U18076" s="148"/>
      <c r="V18076" s="25"/>
      <c r="Y18076" s="32"/>
      <c r="AG18076" s="29"/>
      <c r="AH18076" s="34"/>
      <c r="AM18076" s="28"/>
      <c r="AN18076" s="28"/>
      <c r="AO18076" s="28"/>
      <c r="AP18076" s="25"/>
      <c r="AQ18076" s="29"/>
      <c r="AR18076" s="30"/>
      <c r="AT18076" s="30"/>
    </row>
    <row r="18077" spans="1:46" ht="30">
      <c r="A18077" s="25">
        <f t="shared" si="1692"/>
        <v>2013</v>
      </c>
      <c r="B18077" s="26" t="str">
        <f t="shared" si="1693"/>
        <v>Solar Partners</v>
      </c>
      <c r="C18077" s="127" t="str">
        <f t="shared" si="1694"/>
        <v>Ivanpah Solar Electric Generating System</v>
      </c>
      <c r="D18077" s="123" t="str">
        <f t="shared" si="1695"/>
        <v>Solar Power Tower</v>
      </c>
      <c r="E18077" s="26">
        <f t="shared" si="1696"/>
        <v>0</v>
      </c>
      <c r="F18077" s="27">
        <f t="shared" si="1697"/>
        <v>0</v>
      </c>
      <c r="G18077" s="28"/>
      <c r="H18077" s="131"/>
      <c r="J18077" s="29" t="e">
        <f>VLOOKUP(H18077,'Drop Down Menus'!A:B,2,FALSE)</f>
        <v>#N/A</v>
      </c>
      <c r="L18077" s="48"/>
      <c r="M18077" s="48"/>
      <c r="N18077" s="135"/>
      <c r="R18077" s="144"/>
      <c r="U18077" s="148"/>
      <c r="V18077" s="25"/>
      <c r="Y18077" s="32"/>
      <c r="AG18077" s="29"/>
      <c r="AH18077" s="34"/>
      <c r="AM18077" s="28"/>
      <c r="AN18077" s="28"/>
      <c r="AO18077" s="28"/>
      <c r="AP18077" s="25"/>
      <c r="AQ18077" s="29"/>
      <c r="AR18077" s="30"/>
      <c r="AT18077" s="30"/>
    </row>
    <row r="18078" spans="1:46" ht="30">
      <c r="A18078" s="25">
        <f t="shared" si="1692"/>
        <v>2013</v>
      </c>
      <c r="B18078" s="26" t="str">
        <f t="shared" si="1693"/>
        <v>Solar Partners</v>
      </c>
      <c r="C18078" s="127" t="str">
        <f t="shared" si="1694"/>
        <v>Ivanpah Solar Electric Generating System</v>
      </c>
      <c r="D18078" s="123" t="str">
        <f t="shared" si="1695"/>
        <v>Solar Power Tower</v>
      </c>
      <c r="E18078" s="26">
        <f t="shared" si="1696"/>
        <v>0</v>
      </c>
      <c r="F18078" s="27">
        <f t="shared" si="1697"/>
        <v>0</v>
      </c>
      <c r="G18078" s="28"/>
      <c r="H18078" s="131"/>
      <c r="J18078" s="29" t="e">
        <f>VLOOKUP(H18078,'Drop Down Menus'!A:B,2,FALSE)</f>
        <v>#N/A</v>
      </c>
      <c r="L18078" s="48"/>
      <c r="M18078" s="48"/>
      <c r="N18078" s="135"/>
      <c r="R18078" s="144"/>
      <c r="U18078" s="148"/>
      <c r="V18078" s="25"/>
      <c r="Y18078" s="32"/>
      <c r="AG18078" s="29"/>
      <c r="AH18078" s="34"/>
      <c r="AM18078" s="28"/>
      <c r="AN18078" s="28"/>
      <c r="AO18078" s="28"/>
      <c r="AP18078" s="25"/>
      <c r="AQ18078" s="29"/>
      <c r="AR18078" s="30"/>
      <c r="AT18078" s="30"/>
    </row>
    <row r="18079" spans="1:46" ht="30">
      <c r="A18079" s="25">
        <f t="shared" si="1692"/>
        <v>2013</v>
      </c>
      <c r="B18079" s="26" t="str">
        <f t="shared" si="1693"/>
        <v>Solar Partners</v>
      </c>
      <c r="C18079" s="127" t="str">
        <f t="shared" si="1694"/>
        <v>Ivanpah Solar Electric Generating System</v>
      </c>
      <c r="D18079" s="123" t="str">
        <f t="shared" si="1695"/>
        <v>Solar Power Tower</v>
      </c>
      <c r="E18079" s="26">
        <f t="shared" si="1696"/>
        <v>0</v>
      </c>
      <c r="F18079" s="27">
        <f t="shared" si="1697"/>
        <v>0</v>
      </c>
      <c r="G18079" s="28"/>
      <c r="H18079" s="131"/>
      <c r="J18079" s="29" t="e">
        <f>VLOOKUP(H18079,'Drop Down Menus'!A:B,2,FALSE)</f>
        <v>#N/A</v>
      </c>
      <c r="L18079" s="48"/>
      <c r="M18079" s="48"/>
      <c r="N18079" s="135"/>
      <c r="R18079" s="144"/>
      <c r="U18079" s="148"/>
      <c r="V18079" s="25"/>
      <c r="Y18079" s="32"/>
      <c r="AG18079" s="29"/>
      <c r="AH18079" s="34"/>
      <c r="AM18079" s="28"/>
      <c r="AN18079" s="28"/>
      <c r="AO18079" s="28"/>
      <c r="AP18079" s="25"/>
      <c r="AQ18079" s="29"/>
      <c r="AR18079" s="30"/>
      <c r="AT18079" s="30"/>
    </row>
    <row r="18080" spans="1:46" ht="30">
      <c r="A18080" s="25">
        <f t="shared" si="1692"/>
        <v>2013</v>
      </c>
      <c r="B18080" s="26" t="str">
        <f t="shared" si="1693"/>
        <v>Solar Partners</v>
      </c>
      <c r="C18080" s="127" t="str">
        <f t="shared" si="1694"/>
        <v>Ivanpah Solar Electric Generating System</v>
      </c>
      <c r="D18080" s="123" t="str">
        <f t="shared" si="1695"/>
        <v>Solar Power Tower</v>
      </c>
      <c r="E18080" s="26">
        <f t="shared" si="1696"/>
        <v>0</v>
      </c>
      <c r="F18080" s="27">
        <f t="shared" si="1697"/>
        <v>0</v>
      </c>
      <c r="G18080" s="28"/>
      <c r="H18080" s="131"/>
      <c r="J18080" s="29" t="e">
        <f>VLOOKUP(H18080,'Drop Down Menus'!A:B,2,FALSE)</f>
        <v>#N/A</v>
      </c>
      <c r="L18080" s="48"/>
      <c r="M18080" s="48"/>
      <c r="N18080" s="135"/>
      <c r="R18080" s="144"/>
      <c r="U18080" s="148"/>
      <c r="V18080" s="25"/>
      <c r="Y18080" s="32"/>
      <c r="AG18080" s="29"/>
      <c r="AH18080" s="34"/>
      <c r="AM18080" s="28"/>
      <c r="AN18080" s="28"/>
      <c r="AO18080" s="28"/>
      <c r="AP18080" s="25"/>
      <c r="AQ18080" s="29"/>
      <c r="AR18080" s="30"/>
      <c r="AT18080" s="30"/>
    </row>
    <row r="18081" spans="1:46" ht="30">
      <c r="A18081" s="25">
        <f t="shared" si="1692"/>
        <v>2013</v>
      </c>
      <c r="B18081" s="26" t="str">
        <f t="shared" si="1693"/>
        <v>Solar Partners</v>
      </c>
      <c r="C18081" s="127" t="str">
        <f t="shared" si="1694"/>
        <v>Ivanpah Solar Electric Generating System</v>
      </c>
      <c r="D18081" s="123" t="str">
        <f t="shared" si="1695"/>
        <v>Solar Power Tower</v>
      </c>
      <c r="E18081" s="26">
        <f t="shared" si="1696"/>
        <v>0</v>
      </c>
      <c r="F18081" s="27">
        <f t="shared" si="1697"/>
        <v>0</v>
      </c>
      <c r="G18081" s="28"/>
      <c r="H18081" s="131"/>
      <c r="J18081" s="29" t="e">
        <f>VLOOKUP(H18081,'Drop Down Menus'!A:B,2,FALSE)</f>
        <v>#N/A</v>
      </c>
      <c r="L18081" s="48"/>
      <c r="M18081" s="48"/>
      <c r="N18081" s="135"/>
      <c r="R18081" s="144"/>
      <c r="U18081" s="148"/>
      <c r="V18081" s="25"/>
      <c r="Y18081" s="32"/>
      <c r="AG18081" s="29"/>
      <c r="AH18081" s="34"/>
      <c r="AM18081" s="28"/>
      <c r="AN18081" s="28"/>
      <c r="AO18081" s="28"/>
      <c r="AP18081" s="25"/>
      <c r="AQ18081" s="29"/>
      <c r="AR18081" s="30"/>
      <c r="AT18081" s="30"/>
    </row>
    <row r="18082" spans="1:46" ht="30">
      <c r="A18082" s="25">
        <f t="shared" si="1692"/>
        <v>2013</v>
      </c>
      <c r="B18082" s="26" t="str">
        <f t="shared" si="1693"/>
        <v>Solar Partners</v>
      </c>
      <c r="C18082" s="127" t="str">
        <f t="shared" si="1694"/>
        <v>Ivanpah Solar Electric Generating System</v>
      </c>
      <c r="D18082" s="123" t="str">
        <f t="shared" si="1695"/>
        <v>Solar Power Tower</v>
      </c>
      <c r="E18082" s="26">
        <f t="shared" si="1696"/>
        <v>0</v>
      </c>
      <c r="F18082" s="27">
        <f t="shared" si="1697"/>
        <v>0</v>
      </c>
      <c r="G18082" s="28"/>
      <c r="H18082" s="131"/>
      <c r="J18082" s="29" t="e">
        <f>VLOOKUP(H18082,'Drop Down Menus'!A:B,2,FALSE)</f>
        <v>#N/A</v>
      </c>
      <c r="L18082" s="48"/>
      <c r="M18082" s="48"/>
      <c r="N18082" s="135"/>
      <c r="R18082" s="144"/>
      <c r="U18082" s="148"/>
      <c r="V18082" s="25"/>
      <c r="Y18082" s="32"/>
      <c r="AG18082" s="29"/>
      <c r="AH18082" s="34"/>
      <c r="AM18082" s="28"/>
      <c r="AN18082" s="28"/>
      <c r="AO18082" s="28"/>
      <c r="AP18082" s="25"/>
      <c r="AQ18082" s="29"/>
      <c r="AR18082" s="30"/>
      <c r="AT18082" s="30"/>
    </row>
    <row r="18083" spans="1:46" ht="30">
      <c r="A18083" s="25">
        <f t="shared" si="1692"/>
        <v>2013</v>
      </c>
      <c r="B18083" s="26" t="str">
        <f t="shared" si="1693"/>
        <v>Solar Partners</v>
      </c>
      <c r="C18083" s="127" t="str">
        <f t="shared" si="1694"/>
        <v>Ivanpah Solar Electric Generating System</v>
      </c>
      <c r="D18083" s="123" t="str">
        <f t="shared" si="1695"/>
        <v>Solar Power Tower</v>
      </c>
      <c r="E18083" s="26">
        <f t="shared" si="1696"/>
        <v>0</v>
      </c>
      <c r="F18083" s="27">
        <f t="shared" si="1697"/>
        <v>0</v>
      </c>
      <c r="G18083" s="28"/>
      <c r="H18083" s="131"/>
      <c r="J18083" s="29" t="e">
        <f>VLOOKUP(H18083,'Drop Down Menus'!A:B,2,FALSE)</f>
        <v>#N/A</v>
      </c>
      <c r="L18083" s="48"/>
      <c r="M18083" s="48"/>
      <c r="N18083" s="135"/>
      <c r="R18083" s="144"/>
      <c r="U18083" s="148"/>
      <c r="V18083" s="25"/>
      <c r="Y18083" s="32"/>
      <c r="AG18083" s="29"/>
      <c r="AH18083" s="34"/>
      <c r="AM18083" s="28"/>
      <c r="AN18083" s="28"/>
      <c r="AO18083" s="28"/>
      <c r="AP18083" s="25"/>
      <c r="AQ18083" s="29"/>
      <c r="AR18083" s="30"/>
      <c r="AT18083" s="30"/>
    </row>
    <row r="18084" spans="1:46" ht="30">
      <c r="A18084" s="25">
        <f t="shared" si="1692"/>
        <v>2013</v>
      </c>
      <c r="B18084" s="26" t="str">
        <f t="shared" si="1693"/>
        <v>Solar Partners</v>
      </c>
      <c r="C18084" s="127" t="str">
        <f t="shared" si="1694"/>
        <v>Ivanpah Solar Electric Generating System</v>
      </c>
      <c r="D18084" s="123" t="str">
        <f t="shared" si="1695"/>
        <v>Solar Power Tower</v>
      </c>
      <c r="E18084" s="26">
        <f t="shared" si="1696"/>
        <v>0</v>
      </c>
      <c r="F18084" s="27">
        <f t="shared" si="1697"/>
        <v>0</v>
      </c>
      <c r="G18084" s="28"/>
      <c r="H18084" s="131"/>
      <c r="J18084" s="29" t="e">
        <f>VLOOKUP(H18084,'Drop Down Menus'!A:B,2,FALSE)</f>
        <v>#N/A</v>
      </c>
      <c r="L18084" s="48"/>
      <c r="M18084" s="48"/>
      <c r="N18084" s="135"/>
      <c r="R18084" s="144"/>
      <c r="U18084" s="148"/>
      <c r="V18084" s="25"/>
      <c r="Y18084" s="32"/>
      <c r="AG18084" s="29"/>
      <c r="AH18084" s="34"/>
      <c r="AM18084" s="28"/>
      <c r="AN18084" s="28"/>
      <c r="AO18084" s="28"/>
      <c r="AP18084" s="25"/>
      <c r="AQ18084" s="29"/>
      <c r="AR18084" s="30"/>
      <c r="AT18084" s="30"/>
    </row>
    <row r="18085" spans="1:46" ht="30">
      <c r="A18085" s="25">
        <f t="shared" si="1692"/>
        <v>2013</v>
      </c>
      <c r="B18085" s="26" t="str">
        <f t="shared" si="1693"/>
        <v>Solar Partners</v>
      </c>
      <c r="C18085" s="127" t="str">
        <f t="shared" si="1694"/>
        <v>Ivanpah Solar Electric Generating System</v>
      </c>
      <c r="D18085" s="123" t="str">
        <f t="shared" si="1695"/>
        <v>Solar Power Tower</v>
      </c>
      <c r="E18085" s="26">
        <f t="shared" si="1696"/>
        <v>0</v>
      </c>
      <c r="F18085" s="27">
        <f t="shared" si="1697"/>
        <v>0</v>
      </c>
      <c r="G18085" s="28"/>
      <c r="H18085" s="131"/>
      <c r="J18085" s="29" t="e">
        <f>VLOOKUP(H18085,'Drop Down Menus'!A:B,2,FALSE)</f>
        <v>#N/A</v>
      </c>
      <c r="L18085" s="48"/>
      <c r="M18085" s="48"/>
      <c r="N18085" s="135"/>
      <c r="R18085" s="144"/>
      <c r="U18085" s="148"/>
      <c r="V18085" s="25"/>
      <c r="Y18085" s="32"/>
      <c r="AG18085" s="29"/>
      <c r="AH18085" s="34"/>
      <c r="AM18085" s="28"/>
      <c r="AN18085" s="28"/>
      <c r="AO18085" s="28"/>
      <c r="AP18085" s="25"/>
      <c r="AQ18085" s="29"/>
      <c r="AR18085" s="30"/>
      <c r="AT18085" s="30"/>
    </row>
    <row r="18086" spans="1:46" ht="30">
      <c r="A18086" s="25">
        <f t="shared" si="1692"/>
        <v>2013</v>
      </c>
      <c r="B18086" s="26" t="str">
        <f t="shared" si="1693"/>
        <v>Solar Partners</v>
      </c>
      <c r="C18086" s="127" t="str">
        <f t="shared" si="1694"/>
        <v>Ivanpah Solar Electric Generating System</v>
      </c>
      <c r="D18086" s="123" t="str">
        <f t="shared" si="1695"/>
        <v>Solar Power Tower</v>
      </c>
      <c r="E18086" s="26">
        <f t="shared" si="1696"/>
        <v>0</v>
      </c>
      <c r="F18086" s="27">
        <f t="shared" si="1697"/>
        <v>0</v>
      </c>
      <c r="G18086" s="28"/>
      <c r="H18086" s="131"/>
      <c r="J18086" s="29" t="e">
        <f>VLOOKUP(H18086,'Drop Down Menus'!A:B,2,FALSE)</f>
        <v>#N/A</v>
      </c>
      <c r="L18086" s="48"/>
      <c r="M18086" s="48"/>
      <c r="N18086" s="135"/>
      <c r="R18086" s="144"/>
      <c r="U18086" s="148"/>
      <c r="V18086" s="25"/>
      <c r="Y18086" s="32"/>
      <c r="AG18086" s="29"/>
      <c r="AH18086" s="34"/>
      <c r="AM18086" s="28"/>
      <c r="AN18086" s="28"/>
      <c r="AO18086" s="28"/>
      <c r="AP18086" s="25"/>
      <c r="AQ18086" s="29"/>
      <c r="AR18086" s="30"/>
      <c r="AT18086" s="30"/>
    </row>
    <row r="18087" spans="1:46" ht="30">
      <c r="A18087" s="25">
        <f t="shared" si="1692"/>
        <v>2013</v>
      </c>
      <c r="B18087" s="26" t="str">
        <f t="shared" si="1693"/>
        <v>Solar Partners</v>
      </c>
      <c r="C18087" s="127" t="str">
        <f t="shared" si="1694"/>
        <v>Ivanpah Solar Electric Generating System</v>
      </c>
      <c r="D18087" s="123" t="str">
        <f t="shared" si="1695"/>
        <v>Solar Power Tower</v>
      </c>
      <c r="E18087" s="26">
        <f t="shared" si="1696"/>
        <v>0</v>
      </c>
      <c r="F18087" s="27">
        <f t="shared" si="1697"/>
        <v>0</v>
      </c>
      <c r="G18087" s="28"/>
      <c r="H18087" s="131"/>
      <c r="J18087" s="29" t="e">
        <f>VLOOKUP(H18087,'Drop Down Menus'!A:B,2,FALSE)</f>
        <v>#N/A</v>
      </c>
      <c r="L18087" s="48"/>
      <c r="M18087" s="48"/>
      <c r="N18087" s="135"/>
      <c r="R18087" s="144"/>
      <c r="U18087" s="148"/>
      <c r="V18087" s="25"/>
      <c r="Y18087" s="32"/>
      <c r="AG18087" s="29"/>
      <c r="AH18087" s="34"/>
      <c r="AM18087" s="28"/>
      <c r="AN18087" s="28"/>
      <c r="AO18087" s="28"/>
      <c r="AP18087" s="25"/>
      <c r="AQ18087" s="29"/>
      <c r="AR18087" s="30"/>
      <c r="AT18087" s="30"/>
    </row>
    <row r="18088" spans="1:46" ht="30">
      <c r="A18088" s="25">
        <f t="shared" si="1692"/>
        <v>2013</v>
      </c>
      <c r="B18088" s="26" t="str">
        <f t="shared" si="1693"/>
        <v>Solar Partners</v>
      </c>
      <c r="C18088" s="127" t="str">
        <f t="shared" si="1694"/>
        <v>Ivanpah Solar Electric Generating System</v>
      </c>
      <c r="D18088" s="123" t="str">
        <f t="shared" si="1695"/>
        <v>Solar Power Tower</v>
      </c>
      <c r="E18088" s="26">
        <f t="shared" si="1696"/>
        <v>0</v>
      </c>
      <c r="F18088" s="27">
        <f t="shared" si="1697"/>
        <v>0</v>
      </c>
      <c r="G18088" s="28"/>
      <c r="H18088" s="131"/>
      <c r="J18088" s="29" t="e">
        <f>VLOOKUP(H18088,'Drop Down Menus'!A:B,2,FALSE)</f>
        <v>#N/A</v>
      </c>
      <c r="L18088" s="48"/>
      <c r="M18088" s="48"/>
      <c r="N18088" s="135"/>
      <c r="R18088" s="144"/>
      <c r="U18088" s="148"/>
      <c r="V18088" s="25"/>
      <c r="Y18088" s="32"/>
      <c r="AG18088" s="29"/>
      <c r="AH18088" s="34"/>
      <c r="AM18088" s="28"/>
      <c r="AN18088" s="28"/>
      <c r="AO18088" s="28"/>
      <c r="AP18088" s="25"/>
      <c r="AQ18088" s="29"/>
      <c r="AR18088" s="30"/>
      <c r="AT18088" s="30"/>
    </row>
    <row r="18089" spans="1:46" ht="30">
      <c r="A18089" s="25">
        <f t="shared" si="1692"/>
        <v>2013</v>
      </c>
      <c r="B18089" s="26" t="str">
        <f t="shared" si="1693"/>
        <v>Solar Partners</v>
      </c>
      <c r="C18089" s="127" t="str">
        <f t="shared" si="1694"/>
        <v>Ivanpah Solar Electric Generating System</v>
      </c>
      <c r="D18089" s="123" t="str">
        <f t="shared" si="1695"/>
        <v>Solar Power Tower</v>
      </c>
      <c r="E18089" s="26">
        <f t="shared" si="1696"/>
        <v>0</v>
      </c>
      <c r="F18089" s="27">
        <f t="shared" si="1697"/>
        <v>0</v>
      </c>
      <c r="G18089" s="28"/>
      <c r="H18089" s="131"/>
      <c r="J18089" s="29" t="e">
        <f>VLOOKUP(H18089,'Drop Down Menus'!A:B,2,FALSE)</f>
        <v>#N/A</v>
      </c>
      <c r="L18089" s="48"/>
      <c r="M18089" s="48"/>
      <c r="N18089" s="135"/>
      <c r="R18089" s="144"/>
      <c r="U18089" s="148"/>
      <c r="V18089" s="25"/>
      <c r="Y18089" s="32"/>
      <c r="AG18089" s="29"/>
      <c r="AH18089" s="34"/>
      <c r="AM18089" s="28"/>
      <c r="AN18089" s="28"/>
      <c r="AO18089" s="28"/>
      <c r="AP18089" s="25"/>
      <c r="AQ18089" s="29"/>
      <c r="AR18089" s="30"/>
      <c r="AT18089" s="30"/>
    </row>
    <row r="18090" spans="1:46" ht="30">
      <c r="A18090" s="25">
        <f t="shared" si="1692"/>
        <v>2013</v>
      </c>
      <c r="B18090" s="26" t="str">
        <f t="shared" si="1693"/>
        <v>Solar Partners</v>
      </c>
      <c r="C18090" s="127" t="str">
        <f t="shared" si="1694"/>
        <v>Ivanpah Solar Electric Generating System</v>
      </c>
      <c r="D18090" s="123" t="str">
        <f t="shared" si="1695"/>
        <v>Solar Power Tower</v>
      </c>
      <c r="E18090" s="26">
        <f t="shared" si="1696"/>
        <v>0</v>
      </c>
      <c r="F18090" s="27">
        <f t="shared" si="1697"/>
        <v>0</v>
      </c>
      <c r="G18090" s="28"/>
      <c r="H18090" s="131"/>
      <c r="J18090" s="29" t="e">
        <f>VLOOKUP(H18090,'Drop Down Menus'!A:B,2,FALSE)</f>
        <v>#N/A</v>
      </c>
      <c r="L18090" s="48"/>
      <c r="M18090" s="48"/>
      <c r="N18090" s="135"/>
      <c r="R18090" s="144"/>
      <c r="U18090" s="148"/>
      <c r="V18090" s="25"/>
      <c r="Y18090" s="32"/>
      <c r="AG18090" s="29"/>
      <c r="AH18090" s="34"/>
      <c r="AM18090" s="28"/>
      <c r="AN18090" s="28"/>
      <c r="AO18090" s="28"/>
      <c r="AP18090" s="25"/>
      <c r="AQ18090" s="29"/>
      <c r="AR18090" s="30"/>
      <c r="AT18090" s="30"/>
    </row>
    <row r="18091" spans="1:46" ht="30">
      <c r="A18091" s="25">
        <f t="shared" si="1692"/>
        <v>2013</v>
      </c>
      <c r="B18091" s="26" t="str">
        <f t="shared" si="1693"/>
        <v>Solar Partners</v>
      </c>
      <c r="C18091" s="127" t="str">
        <f t="shared" si="1694"/>
        <v>Ivanpah Solar Electric Generating System</v>
      </c>
      <c r="D18091" s="123" t="str">
        <f t="shared" si="1695"/>
        <v>Solar Power Tower</v>
      </c>
      <c r="E18091" s="26">
        <f t="shared" si="1696"/>
        <v>0</v>
      </c>
      <c r="F18091" s="27">
        <f t="shared" si="1697"/>
        <v>0</v>
      </c>
      <c r="G18091" s="28"/>
      <c r="H18091" s="131"/>
      <c r="J18091" s="29" t="e">
        <f>VLOOKUP(H18091,'Drop Down Menus'!A:B,2,FALSE)</f>
        <v>#N/A</v>
      </c>
      <c r="L18091" s="48"/>
      <c r="M18091" s="48"/>
      <c r="N18091" s="135"/>
      <c r="R18091" s="144"/>
      <c r="U18091" s="148"/>
      <c r="V18091" s="25"/>
      <c r="Y18091" s="32"/>
      <c r="AG18091" s="29"/>
      <c r="AH18091" s="34"/>
      <c r="AM18091" s="28"/>
      <c r="AN18091" s="28"/>
      <c r="AO18091" s="28"/>
      <c r="AP18091" s="25"/>
      <c r="AQ18091" s="29"/>
      <c r="AR18091" s="30"/>
      <c r="AT18091" s="30"/>
    </row>
    <row r="18092" spans="1:46" ht="30">
      <c r="A18092" s="25">
        <f t="shared" si="1692"/>
        <v>2013</v>
      </c>
      <c r="B18092" s="26" t="str">
        <f t="shared" si="1693"/>
        <v>Solar Partners</v>
      </c>
      <c r="C18092" s="127" t="str">
        <f t="shared" si="1694"/>
        <v>Ivanpah Solar Electric Generating System</v>
      </c>
      <c r="D18092" s="123" t="str">
        <f t="shared" si="1695"/>
        <v>Solar Power Tower</v>
      </c>
      <c r="E18092" s="26">
        <f t="shared" si="1696"/>
        <v>0</v>
      </c>
      <c r="F18092" s="27">
        <f t="shared" si="1697"/>
        <v>0</v>
      </c>
      <c r="G18092" s="28"/>
      <c r="H18092" s="131"/>
      <c r="J18092" s="29" t="e">
        <f>VLOOKUP(H18092,'Drop Down Menus'!A:B,2,FALSE)</f>
        <v>#N/A</v>
      </c>
      <c r="L18092" s="48"/>
      <c r="M18092" s="48"/>
      <c r="N18092" s="135"/>
      <c r="R18092" s="144"/>
      <c r="U18092" s="148"/>
      <c r="V18092" s="25"/>
      <c r="Y18092" s="32"/>
      <c r="AG18092" s="29"/>
      <c r="AH18092" s="34"/>
      <c r="AM18092" s="28"/>
      <c r="AN18092" s="28"/>
      <c r="AO18092" s="28"/>
      <c r="AP18092" s="25"/>
      <c r="AQ18092" s="29"/>
      <c r="AR18092" s="30"/>
      <c r="AT18092" s="30"/>
    </row>
    <row r="18093" spans="1:46" ht="30">
      <c r="A18093" s="25">
        <f t="shared" si="1692"/>
        <v>2013</v>
      </c>
      <c r="B18093" s="26" t="str">
        <f t="shared" si="1693"/>
        <v>Solar Partners</v>
      </c>
      <c r="C18093" s="127" t="str">
        <f t="shared" si="1694"/>
        <v>Ivanpah Solar Electric Generating System</v>
      </c>
      <c r="D18093" s="123" t="str">
        <f t="shared" si="1695"/>
        <v>Solar Power Tower</v>
      </c>
      <c r="E18093" s="26">
        <f t="shared" si="1696"/>
        <v>0</v>
      </c>
      <c r="F18093" s="27">
        <f t="shared" si="1697"/>
        <v>0</v>
      </c>
      <c r="G18093" s="28"/>
      <c r="H18093" s="131"/>
      <c r="J18093" s="29" t="e">
        <f>VLOOKUP(H18093,'Drop Down Menus'!A:B,2,FALSE)</f>
        <v>#N/A</v>
      </c>
      <c r="L18093" s="48"/>
      <c r="M18093" s="48"/>
      <c r="N18093" s="135"/>
      <c r="R18093" s="144"/>
      <c r="U18093" s="148"/>
      <c r="V18093" s="25"/>
      <c r="Y18093" s="32"/>
      <c r="AG18093" s="29"/>
      <c r="AH18093" s="34"/>
      <c r="AM18093" s="28"/>
      <c r="AN18093" s="28"/>
      <c r="AO18093" s="28"/>
      <c r="AP18093" s="25"/>
      <c r="AQ18093" s="29"/>
      <c r="AR18093" s="30"/>
      <c r="AT18093" s="30"/>
    </row>
    <row r="18094" spans="1:46" ht="30">
      <c r="A18094" s="25">
        <f t="shared" si="1692"/>
        <v>2013</v>
      </c>
      <c r="B18094" s="26" t="str">
        <f t="shared" si="1693"/>
        <v>Solar Partners</v>
      </c>
      <c r="C18094" s="127" t="str">
        <f t="shared" si="1694"/>
        <v>Ivanpah Solar Electric Generating System</v>
      </c>
      <c r="D18094" s="123" t="str">
        <f t="shared" si="1695"/>
        <v>Solar Power Tower</v>
      </c>
      <c r="E18094" s="26">
        <f t="shared" si="1696"/>
        <v>0</v>
      </c>
      <c r="F18094" s="27">
        <f t="shared" si="1697"/>
        <v>0</v>
      </c>
      <c r="G18094" s="28"/>
      <c r="H18094" s="131"/>
      <c r="J18094" s="29" t="e">
        <f>VLOOKUP(H18094,'Drop Down Menus'!A:B,2,FALSE)</f>
        <v>#N/A</v>
      </c>
      <c r="L18094" s="48"/>
      <c r="M18094" s="48"/>
      <c r="N18094" s="135"/>
      <c r="R18094" s="144"/>
      <c r="U18094" s="148"/>
      <c r="V18094" s="25"/>
      <c r="Y18094" s="32"/>
      <c r="AG18094" s="29"/>
      <c r="AH18094" s="34"/>
      <c r="AM18094" s="28"/>
      <c r="AN18094" s="28"/>
      <c r="AO18094" s="28"/>
      <c r="AP18094" s="25"/>
      <c r="AQ18094" s="29"/>
      <c r="AR18094" s="30"/>
      <c r="AT18094" s="30"/>
    </row>
    <row r="18095" spans="1:46" ht="30">
      <c r="A18095" s="25">
        <f t="shared" si="1692"/>
        <v>2013</v>
      </c>
      <c r="B18095" s="26" t="str">
        <f t="shared" si="1693"/>
        <v>Solar Partners</v>
      </c>
      <c r="C18095" s="127" t="str">
        <f t="shared" si="1694"/>
        <v>Ivanpah Solar Electric Generating System</v>
      </c>
      <c r="D18095" s="123" t="str">
        <f t="shared" si="1695"/>
        <v>Solar Power Tower</v>
      </c>
      <c r="E18095" s="26">
        <f t="shared" si="1696"/>
        <v>0</v>
      </c>
      <c r="F18095" s="27">
        <f t="shared" si="1697"/>
        <v>0</v>
      </c>
      <c r="G18095" s="28"/>
      <c r="H18095" s="131"/>
      <c r="J18095" s="29" t="e">
        <f>VLOOKUP(H18095,'Drop Down Menus'!A:B,2,FALSE)</f>
        <v>#N/A</v>
      </c>
      <c r="L18095" s="48"/>
      <c r="M18095" s="48"/>
      <c r="N18095" s="135"/>
      <c r="R18095" s="144"/>
      <c r="U18095" s="148"/>
      <c r="V18095" s="25"/>
      <c r="Y18095" s="32"/>
      <c r="AG18095" s="29"/>
      <c r="AH18095" s="34"/>
      <c r="AM18095" s="28"/>
      <c r="AN18095" s="28"/>
      <c r="AO18095" s="28"/>
      <c r="AP18095" s="25"/>
      <c r="AQ18095" s="29"/>
      <c r="AR18095" s="30"/>
      <c r="AT18095" s="30"/>
    </row>
    <row r="18096" spans="1:46" ht="30">
      <c r="A18096" s="25">
        <f t="shared" si="1692"/>
        <v>2013</v>
      </c>
      <c r="B18096" s="26" t="str">
        <f t="shared" si="1693"/>
        <v>Solar Partners</v>
      </c>
      <c r="C18096" s="127" t="str">
        <f t="shared" si="1694"/>
        <v>Ivanpah Solar Electric Generating System</v>
      </c>
      <c r="D18096" s="123" t="str">
        <f t="shared" si="1695"/>
        <v>Solar Power Tower</v>
      </c>
      <c r="E18096" s="26">
        <f t="shared" si="1696"/>
        <v>0</v>
      </c>
      <c r="F18096" s="27">
        <f t="shared" si="1697"/>
        <v>0</v>
      </c>
      <c r="G18096" s="28"/>
      <c r="H18096" s="131"/>
      <c r="J18096" s="29" t="e">
        <f>VLOOKUP(H18096,'Drop Down Menus'!A:B,2,FALSE)</f>
        <v>#N/A</v>
      </c>
      <c r="L18096" s="48"/>
      <c r="M18096" s="48"/>
      <c r="N18096" s="135"/>
      <c r="R18096" s="144"/>
      <c r="U18096" s="148"/>
      <c r="V18096" s="25"/>
      <c r="Y18096" s="32"/>
      <c r="AG18096" s="29"/>
      <c r="AH18096" s="34"/>
      <c r="AM18096" s="28"/>
      <c r="AN18096" s="28"/>
      <c r="AO18096" s="28"/>
      <c r="AP18096" s="25"/>
      <c r="AQ18096" s="29"/>
      <c r="AR18096" s="30"/>
      <c r="AT18096" s="30"/>
    </row>
    <row r="18097" spans="1:46" ht="30">
      <c r="A18097" s="25">
        <f t="shared" si="1692"/>
        <v>2013</v>
      </c>
      <c r="B18097" s="26" t="str">
        <f t="shared" si="1693"/>
        <v>Solar Partners</v>
      </c>
      <c r="C18097" s="127" t="str">
        <f t="shared" si="1694"/>
        <v>Ivanpah Solar Electric Generating System</v>
      </c>
      <c r="D18097" s="123" t="str">
        <f t="shared" si="1695"/>
        <v>Solar Power Tower</v>
      </c>
      <c r="E18097" s="26">
        <f t="shared" si="1696"/>
        <v>0</v>
      </c>
      <c r="F18097" s="27">
        <f t="shared" si="1697"/>
        <v>0</v>
      </c>
      <c r="G18097" s="28"/>
      <c r="H18097" s="131"/>
      <c r="J18097" s="29" t="e">
        <f>VLOOKUP(H18097,'Drop Down Menus'!A:B,2,FALSE)</f>
        <v>#N/A</v>
      </c>
      <c r="L18097" s="48"/>
      <c r="M18097" s="48"/>
      <c r="N18097" s="135"/>
      <c r="R18097" s="144"/>
      <c r="U18097" s="148"/>
      <c r="V18097" s="25"/>
      <c r="Y18097" s="32"/>
      <c r="AG18097" s="29"/>
      <c r="AH18097" s="34"/>
      <c r="AM18097" s="28"/>
      <c r="AN18097" s="28"/>
      <c r="AO18097" s="28"/>
      <c r="AP18097" s="25"/>
      <c r="AQ18097" s="29"/>
      <c r="AR18097" s="30"/>
      <c r="AT18097" s="30"/>
    </row>
    <row r="18098" spans="1:46" ht="30">
      <c r="A18098" s="25">
        <f t="shared" si="1692"/>
        <v>2013</v>
      </c>
      <c r="B18098" s="26" t="str">
        <f t="shared" si="1693"/>
        <v>Solar Partners</v>
      </c>
      <c r="C18098" s="127" t="str">
        <f t="shared" si="1694"/>
        <v>Ivanpah Solar Electric Generating System</v>
      </c>
      <c r="D18098" s="123" t="str">
        <f t="shared" si="1695"/>
        <v>Solar Power Tower</v>
      </c>
      <c r="E18098" s="26">
        <f t="shared" si="1696"/>
        <v>0</v>
      </c>
      <c r="F18098" s="27">
        <f t="shared" si="1697"/>
        <v>0</v>
      </c>
      <c r="G18098" s="28"/>
      <c r="H18098" s="131"/>
      <c r="J18098" s="29" t="e">
        <f>VLOOKUP(H18098,'Drop Down Menus'!A:B,2,FALSE)</f>
        <v>#N/A</v>
      </c>
      <c r="L18098" s="48"/>
      <c r="M18098" s="48"/>
      <c r="N18098" s="135"/>
      <c r="R18098" s="144"/>
      <c r="U18098" s="148"/>
      <c r="V18098" s="25"/>
      <c r="Y18098" s="32"/>
      <c r="AG18098" s="29"/>
      <c r="AH18098" s="34"/>
      <c r="AM18098" s="28"/>
      <c r="AN18098" s="28"/>
      <c r="AO18098" s="28"/>
      <c r="AP18098" s="25"/>
      <c r="AQ18098" s="29"/>
      <c r="AR18098" s="30"/>
      <c r="AT18098" s="30"/>
    </row>
    <row r="18099" spans="1:46" ht="30">
      <c r="A18099" s="25">
        <f t="shared" si="1692"/>
        <v>2013</v>
      </c>
      <c r="B18099" s="26" t="str">
        <f t="shared" si="1693"/>
        <v>Solar Partners</v>
      </c>
      <c r="C18099" s="127" t="str">
        <f t="shared" si="1694"/>
        <v>Ivanpah Solar Electric Generating System</v>
      </c>
      <c r="D18099" s="123" t="str">
        <f t="shared" si="1695"/>
        <v>Solar Power Tower</v>
      </c>
      <c r="E18099" s="26">
        <f t="shared" si="1696"/>
        <v>0</v>
      </c>
      <c r="F18099" s="27">
        <f t="shared" si="1697"/>
        <v>0</v>
      </c>
      <c r="G18099" s="28"/>
      <c r="H18099" s="131"/>
      <c r="J18099" s="29" t="e">
        <f>VLOOKUP(H18099,'Drop Down Menus'!A:B,2,FALSE)</f>
        <v>#N/A</v>
      </c>
      <c r="L18099" s="48"/>
      <c r="M18099" s="48"/>
      <c r="N18099" s="135"/>
      <c r="R18099" s="144"/>
      <c r="U18099" s="148"/>
      <c r="V18099" s="25"/>
      <c r="Y18099" s="32"/>
      <c r="AG18099" s="29"/>
      <c r="AH18099" s="34"/>
      <c r="AM18099" s="28"/>
      <c r="AN18099" s="28"/>
      <c r="AO18099" s="28"/>
      <c r="AP18099" s="25"/>
      <c r="AQ18099" s="29"/>
      <c r="AR18099" s="30"/>
      <c r="AT18099" s="30"/>
    </row>
    <row r="18100" spans="1:46" ht="30">
      <c r="A18100" s="25">
        <f t="shared" si="1692"/>
        <v>2013</v>
      </c>
      <c r="B18100" s="26" t="str">
        <f t="shared" si="1693"/>
        <v>Solar Partners</v>
      </c>
      <c r="C18100" s="127" t="str">
        <f t="shared" si="1694"/>
        <v>Ivanpah Solar Electric Generating System</v>
      </c>
      <c r="D18100" s="123" t="str">
        <f t="shared" si="1695"/>
        <v>Solar Power Tower</v>
      </c>
      <c r="E18100" s="26">
        <f t="shared" si="1696"/>
        <v>0</v>
      </c>
      <c r="F18100" s="27">
        <f t="shared" si="1697"/>
        <v>0</v>
      </c>
      <c r="G18100" s="28"/>
      <c r="H18100" s="131"/>
      <c r="J18100" s="29" t="e">
        <f>VLOOKUP(H18100,'Drop Down Menus'!A:B,2,FALSE)</f>
        <v>#N/A</v>
      </c>
      <c r="L18100" s="48"/>
      <c r="M18100" s="48"/>
      <c r="N18100" s="135"/>
      <c r="R18100" s="144"/>
      <c r="U18100" s="148"/>
      <c r="V18100" s="25"/>
      <c r="Y18100" s="32"/>
      <c r="AG18100" s="29"/>
      <c r="AH18100" s="34"/>
      <c r="AM18100" s="28"/>
      <c r="AN18100" s="28"/>
      <c r="AO18100" s="28"/>
      <c r="AP18100" s="25"/>
      <c r="AQ18100" s="29"/>
      <c r="AR18100" s="30"/>
      <c r="AT18100" s="30"/>
    </row>
    <row r="18101" spans="1:46" ht="30">
      <c r="A18101" s="25">
        <f t="shared" si="1692"/>
        <v>2013</v>
      </c>
      <c r="B18101" s="26" t="str">
        <f t="shared" si="1693"/>
        <v>Solar Partners</v>
      </c>
      <c r="C18101" s="127" t="str">
        <f t="shared" si="1694"/>
        <v>Ivanpah Solar Electric Generating System</v>
      </c>
      <c r="D18101" s="123" t="str">
        <f t="shared" si="1695"/>
        <v>Solar Power Tower</v>
      </c>
      <c r="E18101" s="26">
        <f t="shared" si="1696"/>
        <v>0</v>
      </c>
      <c r="F18101" s="27">
        <f t="shared" si="1697"/>
        <v>0</v>
      </c>
      <c r="G18101" s="28"/>
      <c r="H18101" s="131"/>
      <c r="J18101" s="29" t="e">
        <f>VLOOKUP(H18101,'Drop Down Menus'!A:B,2,FALSE)</f>
        <v>#N/A</v>
      </c>
      <c r="L18101" s="48"/>
      <c r="M18101" s="48"/>
      <c r="N18101" s="135"/>
      <c r="R18101" s="144"/>
      <c r="U18101" s="148"/>
      <c r="V18101" s="25"/>
      <c r="Y18101" s="32"/>
      <c r="AG18101" s="29"/>
      <c r="AH18101" s="34"/>
      <c r="AM18101" s="28"/>
      <c r="AN18101" s="28"/>
      <c r="AO18101" s="28"/>
      <c r="AP18101" s="25"/>
      <c r="AQ18101" s="29"/>
      <c r="AR18101" s="30"/>
      <c r="AT18101" s="30"/>
    </row>
    <row r="18102" spans="1:46" ht="30">
      <c r="A18102" s="25">
        <f t="shared" si="1692"/>
        <v>2013</v>
      </c>
      <c r="B18102" s="26" t="str">
        <f t="shared" si="1693"/>
        <v>Solar Partners</v>
      </c>
      <c r="C18102" s="127" t="str">
        <f t="shared" si="1694"/>
        <v>Ivanpah Solar Electric Generating System</v>
      </c>
      <c r="D18102" s="123" t="str">
        <f t="shared" si="1695"/>
        <v>Solar Power Tower</v>
      </c>
      <c r="E18102" s="26">
        <f t="shared" si="1696"/>
        <v>0</v>
      </c>
      <c r="F18102" s="27">
        <f t="shared" si="1697"/>
        <v>0</v>
      </c>
      <c r="G18102" s="28"/>
      <c r="H18102" s="131"/>
      <c r="J18102" s="29" t="e">
        <f>VLOOKUP(H18102,'Drop Down Menus'!A:B,2,FALSE)</f>
        <v>#N/A</v>
      </c>
      <c r="L18102" s="48"/>
      <c r="M18102" s="48"/>
      <c r="N18102" s="135"/>
      <c r="R18102" s="144"/>
      <c r="U18102" s="148"/>
      <c r="V18102" s="25"/>
      <c r="Y18102" s="32"/>
      <c r="AG18102" s="29"/>
      <c r="AH18102" s="34"/>
      <c r="AM18102" s="28"/>
      <c r="AN18102" s="28"/>
      <c r="AO18102" s="28"/>
      <c r="AP18102" s="25"/>
      <c r="AQ18102" s="29"/>
      <c r="AR18102" s="30"/>
      <c r="AT18102" s="30"/>
    </row>
    <row r="18103" spans="1:46" ht="30">
      <c r="A18103" s="25">
        <f t="shared" si="1692"/>
        <v>2013</v>
      </c>
      <c r="B18103" s="26" t="str">
        <f t="shared" si="1693"/>
        <v>Solar Partners</v>
      </c>
      <c r="C18103" s="127" t="str">
        <f t="shared" si="1694"/>
        <v>Ivanpah Solar Electric Generating System</v>
      </c>
      <c r="D18103" s="123" t="str">
        <f t="shared" si="1695"/>
        <v>Solar Power Tower</v>
      </c>
      <c r="E18103" s="26">
        <f t="shared" si="1696"/>
        <v>0</v>
      </c>
      <c r="F18103" s="27">
        <f t="shared" si="1697"/>
        <v>0</v>
      </c>
      <c r="G18103" s="28"/>
      <c r="H18103" s="131"/>
      <c r="J18103" s="29" t="e">
        <f>VLOOKUP(H18103,'Drop Down Menus'!A:B,2,FALSE)</f>
        <v>#N/A</v>
      </c>
      <c r="L18103" s="48"/>
      <c r="M18103" s="48"/>
      <c r="N18103" s="135"/>
      <c r="R18103" s="144"/>
      <c r="U18103" s="148"/>
      <c r="V18103" s="25"/>
      <c r="Y18103" s="32"/>
      <c r="AG18103" s="29"/>
      <c r="AH18103" s="34"/>
      <c r="AM18103" s="28"/>
      <c r="AN18103" s="28"/>
      <c r="AO18103" s="28"/>
      <c r="AP18103" s="25"/>
      <c r="AQ18103" s="29"/>
      <c r="AR18103" s="30"/>
      <c r="AT18103" s="30"/>
    </row>
    <row r="18104" spans="1:46" ht="30">
      <c r="A18104" s="25">
        <f t="shared" si="1692"/>
        <v>2013</v>
      </c>
      <c r="B18104" s="26" t="str">
        <f t="shared" si="1693"/>
        <v>Solar Partners</v>
      </c>
      <c r="C18104" s="127" t="str">
        <f t="shared" si="1694"/>
        <v>Ivanpah Solar Electric Generating System</v>
      </c>
      <c r="D18104" s="123" t="str">
        <f t="shared" si="1695"/>
        <v>Solar Power Tower</v>
      </c>
      <c r="E18104" s="26">
        <f t="shared" si="1696"/>
        <v>0</v>
      </c>
      <c r="F18104" s="27">
        <f t="shared" si="1697"/>
        <v>0</v>
      </c>
      <c r="G18104" s="28"/>
      <c r="H18104" s="131"/>
      <c r="J18104" s="29" t="e">
        <f>VLOOKUP(H18104,'Drop Down Menus'!A:B,2,FALSE)</f>
        <v>#N/A</v>
      </c>
      <c r="L18104" s="48"/>
      <c r="M18104" s="48"/>
      <c r="N18104" s="135"/>
      <c r="R18104" s="144"/>
      <c r="U18104" s="148"/>
      <c r="V18104" s="25"/>
      <c r="Y18104" s="32"/>
      <c r="AG18104" s="29"/>
      <c r="AH18104" s="34"/>
      <c r="AM18104" s="28"/>
      <c r="AN18104" s="28"/>
      <c r="AO18104" s="28"/>
      <c r="AP18104" s="25"/>
      <c r="AQ18104" s="29"/>
      <c r="AR18104" s="30"/>
      <c r="AT18104" s="30"/>
    </row>
    <row r="18105" spans="1:46" ht="30">
      <c r="A18105" s="25">
        <f t="shared" si="1692"/>
        <v>2013</v>
      </c>
      <c r="B18105" s="26" t="str">
        <f t="shared" si="1693"/>
        <v>Solar Partners</v>
      </c>
      <c r="C18105" s="127" t="str">
        <f t="shared" si="1694"/>
        <v>Ivanpah Solar Electric Generating System</v>
      </c>
      <c r="D18105" s="123" t="str">
        <f t="shared" si="1695"/>
        <v>Solar Power Tower</v>
      </c>
      <c r="E18105" s="26">
        <f t="shared" si="1696"/>
        <v>0</v>
      </c>
      <c r="F18105" s="27">
        <f t="shared" si="1697"/>
        <v>0</v>
      </c>
      <c r="G18105" s="28"/>
      <c r="H18105" s="131"/>
      <c r="J18105" s="29" t="e">
        <f>VLOOKUP(H18105,'Drop Down Menus'!A:B,2,FALSE)</f>
        <v>#N/A</v>
      </c>
      <c r="L18105" s="48"/>
      <c r="M18105" s="48"/>
      <c r="N18105" s="135"/>
      <c r="R18105" s="144"/>
      <c r="U18105" s="148"/>
      <c r="V18105" s="25"/>
      <c r="Y18105" s="32"/>
      <c r="AG18105" s="29"/>
      <c r="AH18105" s="34"/>
      <c r="AM18105" s="28"/>
      <c r="AN18105" s="28"/>
      <c r="AO18105" s="28"/>
      <c r="AP18105" s="25"/>
      <c r="AQ18105" s="29"/>
      <c r="AR18105" s="30"/>
      <c r="AT18105" s="30"/>
    </row>
    <row r="18106" spans="1:46" ht="30">
      <c r="A18106" s="25">
        <f t="shared" si="1692"/>
        <v>2013</v>
      </c>
      <c r="B18106" s="26" t="str">
        <f t="shared" si="1693"/>
        <v>Solar Partners</v>
      </c>
      <c r="C18106" s="127" t="str">
        <f t="shared" si="1694"/>
        <v>Ivanpah Solar Electric Generating System</v>
      </c>
      <c r="D18106" s="123" t="str">
        <f t="shared" si="1695"/>
        <v>Solar Power Tower</v>
      </c>
      <c r="E18106" s="26">
        <f t="shared" si="1696"/>
        <v>0</v>
      </c>
      <c r="F18106" s="27">
        <f t="shared" si="1697"/>
        <v>0</v>
      </c>
      <c r="G18106" s="28"/>
      <c r="H18106" s="131"/>
      <c r="J18106" s="29" t="e">
        <f>VLOOKUP(H18106,'Drop Down Menus'!A:B,2,FALSE)</f>
        <v>#N/A</v>
      </c>
      <c r="L18106" s="48"/>
      <c r="M18106" s="48"/>
      <c r="N18106" s="135"/>
      <c r="R18106" s="144"/>
      <c r="U18106" s="148"/>
      <c r="V18106" s="25"/>
      <c r="Y18106" s="32"/>
      <c r="AG18106" s="29"/>
      <c r="AH18106" s="34"/>
      <c r="AM18106" s="28"/>
      <c r="AN18106" s="28"/>
      <c r="AO18106" s="28"/>
      <c r="AP18106" s="25"/>
      <c r="AQ18106" s="29"/>
      <c r="AR18106" s="30"/>
      <c r="AT18106" s="30"/>
    </row>
    <row r="18107" spans="1:46" ht="30">
      <c r="A18107" s="25">
        <f t="shared" si="1692"/>
        <v>2013</v>
      </c>
      <c r="B18107" s="26" t="str">
        <f t="shared" si="1693"/>
        <v>Solar Partners</v>
      </c>
      <c r="C18107" s="127" t="str">
        <f t="shared" si="1694"/>
        <v>Ivanpah Solar Electric Generating System</v>
      </c>
      <c r="D18107" s="123" t="str">
        <f t="shared" si="1695"/>
        <v>Solar Power Tower</v>
      </c>
      <c r="E18107" s="26">
        <f t="shared" si="1696"/>
        <v>0</v>
      </c>
      <c r="F18107" s="27">
        <f t="shared" si="1697"/>
        <v>0</v>
      </c>
      <c r="G18107" s="28"/>
      <c r="H18107" s="131"/>
      <c r="J18107" s="29" t="e">
        <f>VLOOKUP(H18107,'Drop Down Menus'!A:B,2,FALSE)</f>
        <v>#N/A</v>
      </c>
      <c r="L18107" s="48"/>
      <c r="M18107" s="48"/>
      <c r="N18107" s="135"/>
      <c r="R18107" s="144"/>
      <c r="U18107" s="148"/>
      <c r="V18107" s="25"/>
      <c r="Y18107" s="32"/>
      <c r="AG18107" s="29"/>
      <c r="AH18107" s="34"/>
      <c r="AM18107" s="28"/>
      <c r="AN18107" s="28"/>
      <c r="AO18107" s="28"/>
      <c r="AP18107" s="25"/>
      <c r="AQ18107" s="29"/>
      <c r="AR18107" s="30"/>
      <c r="AT18107" s="30"/>
    </row>
    <row r="18108" spans="1:46" ht="30">
      <c r="A18108" s="25">
        <f t="shared" si="1692"/>
        <v>2013</v>
      </c>
      <c r="B18108" s="26" t="str">
        <f t="shared" si="1693"/>
        <v>Solar Partners</v>
      </c>
      <c r="C18108" s="127" t="str">
        <f t="shared" si="1694"/>
        <v>Ivanpah Solar Electric Generating System</v>
      </c>
      <c r="D18108" s="123" t="str">
        <f t="shared" si="1695"/>
        <v>Solar Power Tower</v>
      </c>
      <c r="E18108" s="26">
        <f t="shared" si="1696"/>
        <v>0</v>
      </c>
      <c r="F18108" s="27">
        <f t="shared" si="1697"/>
        <v>0</v>
      </c>
      <c r="G18108" s="28"/>
      <c r="H18108" s="131"/>
      <c r="J18108" s="29" t="e">
        <f>VLOOKUP(H18108,'Drop Down Menus'!A:B,2,FALSE)</f>
        <v>#N/A</v>
      </c>
      <c r="L18108" s="48"/>
      <c r="M18108" s="48"/>
      <c r="N18108" s="135"/>
      <c r="R18108" s="144"/>
      <c r="U18108" s="148"/>
      <c r="V18108" s="25"/>
      <c r="Y18108" s="32"/>
      <c r="AG18108" s="29"/>
      <c r="AH18108" s="34"/>
      <c r="AM18108" s="28"/>
      <c r="AN18108" s="28"/>
      <c r="AO18108" s="28"/>
      <c r="AP18108" s="25"/>
      <c r="AQ18108" s="29"/>
      <c r="AR18108" s="30"/>
      <c r="AT18108" s="30"/>
    </row>
    <row r="18109" spans="1:46" ht="30">
      <c r="A18109" s="25">
        <f t="shared" si="1692"/>
        <v>2013</v>
      </c>
      <c r="B18109" s="26" t="str">
        <f t="shared" si="1693"/>
        <v>Solar Partners</v>
      </c>
      <c r="C18109" s="127" t="str">
        <f t="shared" si="1694"/>
        <v>Ivanpah Solar Electric Generating System</v>
      </c>
      <c r="D18109" s="123" t="str">
        <f t="shared" si="1695"/>
        <v>Solar Power Tower</v>
      </c>
      <c r="E18109" s="26">
        <f t="shared" si="1696"/>
        <v>0</v>
      </c>
      <c r="F18109" s="27">
        <f t="shared" si="1697"/>
        <v>0</v>
      </c>
      <c r="G18109" s="28"/>
      <c r="H18109" s="131"/>
      <c r="J18109" s="29" t="e">
        <f>VLOOKUP(H18109,'Drop Down Menus'!A:B,2,FALSE)</f>
        <v>#N/A</v>
      </c>
      <c r="L18109" s="48"/>
      <c r="M18109" s="48"/>
      <c r="N18109" s="135"/>
      <c r="R18109" s="144"/>
      <c r="U18109" s="148"/>
      <c r="V18109" s="25"/>
      <c r="Y18109" s="32"/>
      <c r="AG18109" s="29"/>
      <c r="AH18109" s="34"/>
      <c r="AM18109" s="28"/>
      <c r="AN18109" s="28"/>
      <c r="AO18109" s="28"/>
      <c r="AP18109" s="25"/>
      <c r="AQ18109" s="29"/>
      <c r="AR18109" s="30"/>
      <c r="AT18109" s="30"/>
    </row>
    <row r="18110" spans="1:46" ht="30">
      <c r="A18110" s="25">
        <f t="shared" si="1692"/>
        <v>2013</v>
      </c>
      <c r="B18110" s="26" t="str">
        <f t="shared" si="1693"/>
        <v>Solar Partners</v>
      </c>
      <c r="C18110" s="127" t="str">
        <f t="shared" si="1694"/>
        <v>Ivanpah Solar Electric Generating System</v>
      </c>
      <c r="D18110" s="123" t="str">
        <f t="shared" si="1695"/>
        <v>Solar Power Tower</v>
      </c>
      <c r="E18110" s="26">
        <f t="shared" si="1696"/>
        <v>0</v>
      </c>
      <c r="F18110" s="27">
        <f t="shared" si="1697"/>
        <v>0</v>
      </c>
      <c r="G18110" s="28"/>
      <c r="H18110" s="131"/>
      <c r="J18110" s="29" t="e">
        <f>VLOOKUP(H18110,'Drop Down Menus'!A:B,2,FALSE)</f>
        <v>#N/A</v>
      </c>
      <c r="L18110" s="48"/>
      <c r="M18110" s="48"/>
      <c r="N18110" s="135"/>
      <c r="R18110" s="144"/>
      <c r="U18110" s="148"/>
      <c r="V18110" s="25"/>
      <c r="Y18110" s="32"/>
      <c r="AG18110" s="29"/>
      <c r="AH18110" s="34"/>
      <c r="AM18110" s="28"/>
      <c r="AN18110" s="28"/>
      <c r="AO18110" s="28"/>
      <c r="AP18110" s="25"/>
      <c r="AQ18110" s="29"/>
      <c r="AR18110" s="30"/>
      <c r="AT18110" s="30"/>
    </row>
    <row r="18111" spans="1:46" ht="30">
      <c r="A18111" s="25">
        <f t="shared" si="1692"/>
        <v>2013</v>
      </c>
      <c r="B18111" s="26" t="str">
        <f t="shared" si="1693"/>
        <v>Solar Partners</v>
      </c>
      <c r="C18111" s="127" t="str">
        <f t="shared" si="1694"/>
        <v>Ivanpah Solar Electric Generating System</v>
      </c>
      <c r="D18111" s="123" t="str">
        <f t="shared" si="1695"/>
        <v>Solar Power Tower</v>
      </c>
      <c r="E18111" s="26">
        <f t="shared" si="1696"/>
        <v>0</v>
      </c>
      <c r="F18111" s="27">
        <f t="shared" si="1697"/>
        <v>0</v>
      </c>
      <c r="G18111" s="28"/>
      <c r="H18111" s="131"/>
      <c r="J18111" s="29" t="e">
        <f>VLOOKUP(H18111,'Drop Down Menus'!A:B,2,FALSE)</f>
        <v>#N/A</v>
      </c>
      <c r="L18111" s="48"/>
      <c r="M18111" s="48"/>
      <c r="N18111" s="135"/>
      <c r="R18111" s="144"/>
      <c r="U18111" s="148"/>
      <c r="V18111" s="25"/>
      <c r="Y18111" s="32"/>
      <c r="AG18111" s="29"/>
      <c r="AH18111" s="34"/>
      <c r="AM18111" s="28"/>
      <c r="AN18111" s="28"/>
      <c r="AO18111" s="28"/>
      <c r="AP18111" s="25"/>
      <c r="AQ18111" s="29"/>
      <c r="AR18111" s="30"/>
      <c r="AT18111" s="30"/>
    </row>
    <row r="18112" spans="1:46" ht="30">
      <c r="A18112" s="25">
        <f t="shared" si="1692"/>
        <v>2013</v>
      </c>
      <c r="B18112" s="26" t="str">
        <f t="shared" si="1693"/>
        <v>Solar Partners</v>
      </c>
      <c r="C18112" s="127" t="str">
        <f t="shared" si="1694"/>
        <v>Ivanpah Solar Electric Generating System</v>
      </c>
      <c r="D18112" s="123" t="str">
        <f t="shared" si="1695"/>
        <v>Solar Power Tower</v>
      </c>
      <c r="E18112" s="26">
        <f t="shared" si="1696"/>
        <v>0</v>
      </c>
      <c r="F18112" s="27">
        <f t="shared" si="1697"/>
        <v>0</v>
      </c>
      <c r="G18112" s="28"/>
      <c r="H18112" s="131"/>
      <c r="J18112" s="29" t="e">
        <f>VLOOKUP(H18112,'Drop Down Menus'!A:B,2,FALSE)</f>
        <v>#N/A</v>
      </c>
      <c r="L18112" s="48"/>
      <c r="M18112" s="48"/>
      <c r="N18112" s="135"/>
      <c r="R18112" s="144"/>
      <c r="U18112" s="148"/>
      <c r="V18112" s="25"/>
      <c r="Y18112" s="32"/>
      <c r="AG18112" s="29"/>
      <c r="AH18112" s="34"/>
      <c r="AM18112" s="28"/>
      <c r="AN18112" s="28"/>
      <c r="AO18112" s="28"/>
      <c r="AP18112" s="25"/>
      <c r="AQ18112" s="29"/>
      <c r="AR18112" s="30"/>
      <c r="AT18112" s="30"/>
    </row>
    <row r="18113" spans="1:46" ht="30">
      <c r="A18113" s="25">
        <f t="shared" si="1692"/>
        <v>2013</v>
      </c>
      <c r="B18113" s="26" t="str">
        <f t="shared" si="1693"/>
        <v>Solar Partners</v>
      </c>
      <c r="C18113" s="127" t="str">
        <f t="shared" si="1694"/>
        <v>Ivanpah Solar Electric Generating System</v>
      </c>
      <c r="D18113" s="123" t="str">
        <f t="shared" si="1695"/>
        <v>Solar Power Tower</v>
      </c>
      <c r="E18113" s="26">
        <f t="shared" si="1696"/>
        <v>0</v>
      </c>
      <c r="F18113" s="27">
        <f t="shared" si="1697"/>
        <v>0</v>
      </c>
      <c r="G18113" s="28"/>
      <c r="H18113" s="131"/>
      <c r="J18113" s="29" t="e">
        <f>VLOOKUP(H18113,'Drop Down Menus'!A:B,2,FALSE)</f>
        <v>#N/A</v>
      </c>
      <c r="L18113" s="48"/>
      <c r="M18113" s="48"/>
      <c r="N18113" s="135"/>
      <c r="R18113" s="144"/>
      <c r="U18113" s="148"/>
      <c r="V18113" s="25"/>
      <c r="Y18113" s="32"/>
      <c r="AG18113" s="29"/>
      <c r="AH18113" s="34"/>
      <c r="AM18113" s="28"/>
      <c r="AN18113" s="28"/>
      <c r="AO18113" s="28"/>
      <c r="AP18113" s="25"/>
      <c r="AQ18113" s="29"/>
      <c r="AR18113" s="30"/>
      <c r="AT18113" s="30"/>
    </row>
    <row r="18114" spans="1:46" ht="30">
      <c r="A18114" s="25">
        <f t="shared" si="1692"/>
        <v>2013</v>
      </c>
      <c r="B18114" s="26" t="str">
        <f t="shared" si="1693"/>
        <v>Solar Partners</v>
      </c>
      <c r="C18114" s="127" t="str">
        <f t="shared" si="1694"/>
        <v>Ivanpah Solar Electric Generating System</v>
      </c>
      <c r="D18114" s="123" t="str">
        <f t="shared" si="1695"/>
        <v>Solar Power Tower</v>
      </c>
      <c r="E18114" s="26">
        <f t="shared" si="1696"/>
        <v>0</v>
      </c>
      <c r="F18114" s="27">
        <f t="shared" si="1697"/>
        <v>0</v>
      </c>
      <c r="G18114" s="28"/>
      <c r="H18114" s="131"/>
      <c r="J18114" s="29" t="e">
        <f>VLOOKUP(H18114,'Drop Down Menus'!A:B,2,FALSE)</f>
        <v>#N/A</v>
      </c>
      <c r="L18114" s="48"/>
      <c r="M18114" s="48"/>
      <c r="N18114" s="135"/>
      <c r="R18114" s="144"/>
      <c r="U18114" s="148"/>
      <c r="V18114" s="25"/>
      <c r="Y18114" s="32"/>
      <c r="AG18114" s="29"/>
      <c r="AH18114" s="34"/>
      <c r="AM18114" s="28"/>
      <c r="AN18114" s="28"/>
      <c r="AO18114" s="28"/>
      <c r="AP18114" s="25"/>
      <c r="AQ18114" s="29"/>
      <c r="AR18114" s="30"/>
      <c r="AT18114" s="30"/>
    </row>
    <row r="18115" spans="1:46" ht="30">
      <c r="A18115" s="25">
        <f t="shared" ref="A18115:A18178" si="1698">ReportYear</f>
        <v>2013</v>
      </c>
      <c r="B18115" s="26" t="str">
        <f t="shared" ref="B18115:B18178" si="1699">Project_Proponent</f>
        <v>Solar Partners</v>
      </c>
      <c r="C18115" s="127" t="str">
        <f t="shared" ref="C18115:C18178" si="1700">Project_Name</f>
        <v>Ivanpah Solar Electric Generating System</v>
      </c>
      <c r="D18115" s="123" t="str">
        <f t="shared" ref="D18115:D18178" si="1701">Project_Type_AutoFill</f>
        <v>Solar Power Tower</v>
      </c>
      <c r="E18115" s="26">
        <f t="shared" ref="E18115:E18178" si="1702">SPUT_Permit____if_applicable</f>
        <v>0</v>
      </c>
      <c r="F18115" s="27">
        <f t="shared" ref="F18115:F18178" si="1703">Eagle_Permit</f>
        <v>0</v>
      </c>
      <c r="G18115" s="28"/>
      <c r="H18115" s="131"/>
      <c r="J18115" s="29" t="e">
        <f>VLOOKUP(H18115,'Drop Down Menus'!A:B,2,FALSE)</f>
        <v>#N/A</v>
      </c>
      <c r="L18115" s="48"/>
      <c r="M18115" s="48"/>
      <c r="N18115" s="135"/>
      <c r="R18115" s="144"/>
      <c r="U18115" s="148"/>
      <c r="V18115" s="25"/>
      <c r="Y18115" s="32"/>
      <c r="AG18115" s="29"/>
      <c r="AH18115" s="34"/>
      <c r="AM18115" s="28"/>
      <c r="AN18115" s="28"/>
      <c r="AO18115" s="28"/>
      <c r="AP18115" s="25"/>
      <c r="AQ18115" s="29"/>
      <c r="AR18115" s="30"/>
      <c r="AT18115" s="30"/>
    </row>
    <row r="18116" spans="1:46" ht="30">
      <c r="A18116" s="25">
        <f t="shared" si="1698"/>
        <v>2013</v>
      </c>
      <c r="B18116" s="26" t="str">
        <f t="shared" si="1699"/>
        <v>Solar Partners</v>
      </c>
      <c r="C18116" s="127" t="str">
        <f t="shared" si="1700"/>
        <v>Ivanpah Solar Electric Generating System</v>
      </c>
      <c r="D18116" s="123" t="str">
        <f t="shared" si="1701"/>
        <v>Solar Power Tower</v>
      </c>
      <c r="E18116" s="26">
        <f t="shared" si="1702"/>
        <v>0</v>
      </c>
      <c r="F18116" s="27">
        <f t="shared" si="1703"/>
        <v>0</v>
      </c>
      <c r="G18116" s="28"/>
      <c r="H18116" s="131"/>
      <c r="J18116" s="29" t="e">
        <f>VLOOKUP(H18116,'Drop Down Menus'!A:B,2,FALSE)</f>
        <v>#N/A</v>
      </c>
      <c r="L18116" s="48"/>
      <c r="M18116" s="48"/>
      <c r="N18116" s="135"/>
      <c r="R18116" s="144"/>
      <c r="U18116" s="148"/>
      <c r="V18116" s="25"/>
      <c r="Y18116" s="32"/>
      <c r="AG18116" s="29"/>
      <c r="AH18116" s="34"/>
      <c r="AM18116" s="28"/>
      <c r="AN18116" s="28"/>
      <c r="AO18116" s="28"/>
      <c r="AP18116" s="25"/>
      <c r="AQ18116" s="29"/>
      <c r="AR18116" s="30"/>
      <c r="AT18116" s="30"/>
    </row>
    <row r="18117" spans="1:46" ht="30">
      <c r="A18117" s="25">
        <f t="shared" si="1698"/>
        <v>2013</v>
      </c>
      <c r="B18117" s="26" t="str">
        <f t="shared" si="1699"/>
        <v>Solar Partners</v>
      </c>
      <c r="C18117" s="127" t="str">
        <f t="shared" si="1700"/>
        <v>Ivanpah Solar Electric Generating System</v>
      </c>
      <c r="D18117" s="123" t="str">
        <f t="shared" si="1701"/>
        <v>Solar Power Tower</v>
      </c>
      <c r="E18117" s="26">
        <f t="shared" si="1702"/>
        <v>0</v>
      </c>
      <c r="F18117" s="27">
        <f t="shared" si="1703"/>
        <v>0</v>
      </c>
      <c r="G18117" s="28"/>
      <c r="H18117" s="131"/>
      <c r="J18117" s="29" t="e">
        <f>VLOOKUP(H18117,'Drop Down Menus'!A:B,2,FALSE)</f>
        <v>#N/A</v>
      </c>
      <c r="L18117" s="48"/>
      <c r="M18117" s="48"/>
      <c r="N18117" s="135"/>
      <c r="R18117" s="144"/>
      <c r="U18117" s="148"/>
      <c r="V18117" s="25"/>
      <c r="Y18117" s="32"/>
      <c r="AG18117" s="29"/>
      <c r="AH18117" s="34"/>
      <c r="AM18117" s="28"/>
      <c r="AN18117" s="28"/>
      <c r="AO18117" s="28"/>
      <c r="AP18117" s="25"/>
      <c r="AQ18117" s="29"/>
      <c r="AR18117" s="30"/>
      <c r="AT18117" s="30"/>
    </row>
    <row r="18118" spans="1:46" ht="30">
      <c r="A18118" s="25">
        <f t="shared" si="1698"/>
        <v>2013</v>
      </c>
      <c r="B18118" s="26" t="str">
        <f t="shared" si="1699"/>
        <v>Solar Partners</v>
      </c>
      <c r="C18118" s="127" t="str">
        <f t="shared" si="1700"/>
        <v>Ivanpah Solar Electric Generating System</v>
      </c>
      <c r="D18118" s="123" t="str">
        <f t="shared" si="1701"/>
        <v>Solar Power Tower</v>
      </c>
      <c r="E18118" s="26">
        <f t="shared" si="1702"/>
        <v>0</v>
      </c>
      <c r="F18118" s="27">
        <f t="shared" si="1703"/>
        <v>0</v>
      </c>
      <c r="G18118" s="28"/>
      <c r="H18118" s="131"/>
      <c r="J18118" s="29" t="e">
        <f>VLOOKUP(H18118,'Drop Down Menus'!A:B,2,FALSE)</f>
        <v>#N/A</v>
      </c>
      <c r="L18118" s="48"/>
      <c r="M18118" s="48"/>
      <c r="N18118" s="135"/>
      <c r="R18118" s="144"/>
      <c r="U18118" s="148"/>
      <c r="V18118" s="25"/>
      <c r="Y18118" s="32"/>
      <c r="AG18118" s="29"/>
      <c r="AH18118" s="34"/>
      <c r="AM18118" s="28"/>
      <c r="AN18118" s="28"/>
      <c r="AO18118" s="28"/>
      <c r="AP18118" s="25"/>
      <c r="AQ18118" s="29"/>
      <c r="AR18118" s="30"/>
      <c r="AT18118" s="30"/>
    </row>
    <row r="18119" spans="1:46" ht="30">
      <c r="A18119" s="25">
        <f t="shared" si="1698"/>
        <v>2013</v>
      </c>
      <c r="B18119" s="26" t="str">
        <f t="shared" si="1699"/>
        <v>Solar Partners</v>
      </c>
      <c r="C18119" s="127" t="str">
        <f t="shared" si="1700"/>
        <v>Ivanpah Solar Electric Generating System</v>
      </c>
      <c r="D18119" s="123" t="str">
        <f t="shared" si="1701"/>
        <v>Solar Power Tower</v>
      </c>
      <c r="E18119" s="26">
        <f t="shared" si="1702"/>
        <v>0</v>
      </c>
      <c r="F18119" s="27">
        <f t="shared" si="1703"/>
        <v>0</v>
      </c>
      <c r="G18119" s="28"/>
      <c r="H18119" s="131"/>
      <c r="J18119" s="29" t="e">
        <f>VLOOKUP(H18119,'Drop Down Menus'!A:B,2,FALSE)</f>
        <v>#N/A</v>
      </c>
      <c r="L18119" s="48"/>
      <c r="M18119" s="48"/>
      <c r="N18119" s="135"/>
      <c r="R18119" s="144"/>
      <c r="U18119" s="148"/>
      <c r="V18119" s="25"/>
      <c r="Y18119" s="32"/>
      <c r="AG18119" s="29"/>
      <c r="AH18119" s="34"/>
      <c r="AM18119" s="28"/>
      <c r="AN18119" s="28"/>
      <c r="AO18119" s="28"/>
      <c r="AP18119" s="25"/>
      <c r="AQ18119" s="29"/>
      <c r="AR18119" s="30"/>
      <c r="AT18119" s="30"/>
    </row>
    <row r="18120" spans="1:46" ht="30">
      <c r="A18120" s="25">
        <f t="shared" si="1698"/>
        <v>2013</v>
      </c>
      <c r="B18120" s="26" t="str">
        <f t="shared" si="1699"/>
        <v>Solar Partners</v>
      </c>
      <c r="C18120" s="127" t="str">
        <f t="shared" si="1700"/>
        <v>Ivanpah Solar Electric Generating System</v>
      </c>
      <c r="D18120" s="123" t="str">
        <f t="shared" si="1701"/>
        <v>Solar Power Tower</v>
      </c>
      <c r="E18120" s="26">
        <f t="shared" si="1702"/>
        <v>0</v>
      </c>
      <c r="F18120" s="27">
        <f t="shared" si="1703"/>
        <v>0</v>
      </c>
      <c r="G18120" s="28"/>
      <c r="H18120" s="131"/>
      <c r="J18120" s="29" t="e">
        <f>VLOOKUP(H18120,'Drop Down Menus'!A:B,2,FALSE)</f>
        <v>#N/A</v>
      </c>
      <c r="L18120" s="48"/>
      <c r="M18120" s="48"/>
      <c r="N18120" s="135"/>
      <c r="R18120" s="144"/>
      <c r="U18120" s="148"/>
      <c r="V18120" s="25"/>
      <c r="Y18120" s="32"/>
      <c r="AG18120" s="29"/>
      <c r="AH18120" s="34"/>
      <c r="AM18120" s="28"/>
      <c r="AN18120" s="28"/>
      <c r="AO18120" s="28"/>
      <c r="AP18120" s="25"/>
      <c r="AQ18120" s="29"/>
      <c r="AR18120" s="30"/>
      <c r="AT18120" s="30"/>
    </row>
    <row r="18121" spans="1:46" ht="30">
      <c r="A18121" s="25">
        <f t="shared" si="1698"/>
        <v>2013</v>
      </c>
      <c r="B18121" s="26" t="str">
        <f t="shared" si="1699"/>
        <v>Solar Partners</v>
      </c>
      <c r="C18121" s="127" t="str">
        <f t="shared" si="1700"/>
        <v>Ivanpah Solar Electric Generating System</v>
      </c>
      <c r="D18121" s="123" t="str">
        <f t="shared" si="1701"/>
        <v>Solar Power Tower</v>
      </c>
      <c r="E18121" s="26">
        <f t="shared" si="1702"/>
        <v>0</v>
      </c>
      <c r="F18121" s="27">
        <f t="shared" si="1703"/>
        <v>0</v>
      </c>
      <c r="G18121" s="28"/>
      <c r="H18121" s="131"/>
      <c r="J18121" s="29" t="e">
        <f>VLOOKUP(H18121,'Drop Down Menus'!A:B,2,FALSE)</f>
        <v>#N/A</v>
      </c>
      <c r="L18121" s="48"/>
      <c r="M18121" s="48"/>
      <c r="N18121" s="135"/>
      <c r="R18121" s="144"/>
      <c r="U18121" s="148"/>
      <c r="V18121" s="25"/>
      <c r="Y18121" s="32"/>
      <c r="AG18121" s="29"/>
      <c r="AH18121" s="34"/>
      <c r="AM18121" s="28"/>
      <c r="AN18121" s="28"/>
      <c r="AO18121" s="28"/>
      <c r="AP18121" s="25"/>
      <c r="AQ18121" s="29"/>
      <c r="AR18121" s="30"/>
      <c r="AT18121" s="30"/>
    </row>
    <row r="18122" spans="1:46" ht="30">
      <c r="A18122" s="25">
        <f t="shared" si="1698"/>
        <v>2013</v>
      </c>
      <c r="B18122" s="26" t="str">
        <f t="shared" si="1699"/>
        <v>Solar Partners</v>
      </c>
      <c r="C18122" s="127" t="str">
        <f t="shared" si="1700"/>
        <v>Ivanpah Solar Electric Generating System</v>
      </c>
      <c r="D18122" s="123" t="str">
        <f t="shared" si="1701"/>
        <v>Solar Power Tower</v>
      </c>
      <c r="E18122" s="26">
        <f t="shared" si="1702"/>
        <v>0</v>
      </c>
      <c r="F18122" s="27">
        <f t="shared" si="1703"/>
        <v>0</v>
      </c>
      <c r="G18122" s="28"/>
      <c r="H18122" s="131"/>
      <c r="J18122" s="29" t="e">
        <f>VLOOKUP(H18122,'Drop Down Menus'!A:B,2,FALSE)</f>
        <v>#N/A</v>
      </c>
      <c r="L18122" s="48"/>
      <c r="M18122" s="48"/>
      <c r="N18122" s="135"/>
      <c r="R18122" s="144"/>
      <c r="U18122" s="148"/>
      <c r="V18122" s="25"/>
      <c r="Y18122" s="32"/>
      <c r="AG18122" s="29"/>
      <c r="AH18122" s="34"/>
      <c r="AM18122" s="28"/>
      <c r="AN18122" s="28"/>
      <c r="AO18122" s="28"/>
      <c r="AP18122" s="25"/>
      <c r="AQ18122" s="29"/>
      <c r="AR18122" s="30"/>
      <c r="AT18122" s="30"/>
    </row>
    <row r="18123" spans="1:46" ht="30">
      <c r="A18123" s="25">
        <f t="shared" si="1698"/>
        <v>2013</v>
      </c>
      <c r="B18123" s="26" t="str">
        <f t="shared" si="1699"/>
        <v>Solar Partners</v>
      </c>
      <c r="C18123" s="127" t="str">
        <f t="shared" si="1700"/>
        <v>Ivanpah Solar Electric Generating System</v>
      </c>
      <c r="D18123" s="123" t="str">
        <f t="shared" si="1701"/>
        <v>Solar Power Tower</v>
      </c>
      <c r="E18123" s="26">
        <f t="shared" si="1702"/>
        <v>0</v>
      </c>
      <c r="F18123" s="27">
        <f t="shared" si="1703"/>
        <v>0</v>
      </c>
      <c r="G18123" s="28"/>
      <c r="H18123" s="131"/>
      <c r="J18123" s="29" t="e">
        <f>VLOOKUP(H18123,'Drop Down Menus'!A:B,2,FALSE)</f>
        <v>#N/A</v>
      </c>
      <c r="L18123" s="48"/>
      <c r="M18123" s="48"/>
      <c r="N18123" s="135"/>
      <c r="R18123" s="144"/>
      <c r="U18123" s="148"/>
      <c r="V18123" s="25"/>
      <c r="Y18123" s="32"/>
      <c r="AG18123" s="29"/>
      <c r="AH18123" s="34"/>
      <c r="AM18123" s="28"/>
      <c r="AN18123" s="28"/>
      <c r="AO18123" s="28"/>
      <c r="AP18123" s="25"/>
      <c r="AQ18123" s="29"/>
      <c r="AR18123" s="30"/>
      <c r="AT18123" s="30"/>
    </row>
    <row r="18124" spans="1:46" ht="30">
      <c r="A18124" s="25">
        <f t="shared" si="1698"/>
        <v>2013</v>
      </c>
      <c r="B18124" s="26" t="str">
        <f t="shared" si="1699"/>
        <v>Solar Partners</v>
      </c>
      <c r="C18124" s="127" t="str">
        <f t="shared" si="1700"/>
        <v>Ivanpah Solar Electric Generating System</v>
      </c>
      <c r="D18124" s="123" t="str">
        <f t="shared" si="1701"/>
        <v>Solar Power Tower</v>
      </c>
      <c r="E18124" s="26">
        <f t="shared" si="1702"/>
        <v>0</v>
      </c>
      <c r="F18124" s="27">
        <f t="shared" si="1703"/>
        <v>0</v>
      </c>
      <c r="G18124" s="28"/>
      <c r="H18124" s="131"/>
      <c r="J18124" s="29" t="e">
        <f>VLOOKUP(H18124,'Drop Down Menus'!A:B,2,FALSE)</f>
        <v>#N/A</v>
      </c>
      <c r="L18124" s="48"/>
      <c r="M18124" s="48"/>
      <c r="N18124" s="135"/>
      <c r="R18124" s="144"/>
      <c r="U18124" s="148"/>
      <c r="V18124" s="25"/>
      <c r="Y18124" s="32"/>
      <c r="AG18124" s="29"/>
      <c r="AH18124" s="34"/>
      <c r="AM18124" s="28"/>
      <c r="AN18124" s="28"/>
      <c r="AO18124" s="28"/>
      <c r="AP18124" s="25"/>
      <c r="AQ18124" s="29"/>
      <c r="AR18124" s="30"/>
      <c r="AT18124" s="30"/>
    </row>
    <row r="18125" spans="1:46" ht="30">
      <c r="A18125" s="25">
        <f t="shared" si="1698"/>
        <v>2013</v>
      </c>
      <c r="B18125" s="26" t="str">
        <f t="shared" si="1699"/>
        <v>Solar Partners</v>
      </c>
      <c r="C18125" s="127" t="str">
        <f t="shared" si="1700"/>
        <v>Ivanpah Solar Electric Generating System</v>
      </c>
      <c r="D18125" s="123" t="str">
        <f t="shared" si="1701"/>
        <v>Solar Power Tower</v>
      </c>
      <c r="E18125" s="26">
        <f t="shared" si="1702"/>
        <v>0</v>
      </c>
      <c r="F18125" s="27">
        <f t="shared" si="1703"/>
        <v>0</v>
      </c>
      <c r="G18125" s="28"/>
      <c r="H18125" s="131"/>
      <c r="J18125" s="29" t="e">
        <f>VLOOKUP(H18125,'Drop Down Menus'!A:B,2,FALSE)</f>
        <v>#N/A</v>
      </c>
      <c r="L18125" s="48"/>
      <c r="M18125" s="48"/>
      <c r="N18125" s="135"/>
      <c r="R18125" s="144"/>
      <c r="U18125" s="148"/>
      <c r="V18125" s="25"/>
      <c r="Y18125" s="32"/>
      <c r="AG18125" s="29"/>
      <c r="AH18125" s="34"/>
      <c r="AM18125" s="28"/>
      <c r="AN18125" s="28"/>
      <c r="AO18125" s="28"/>
      <c r="AP18125" s="25"/>
      <c r="AQ18125" s="29"/>
      <c r="AR18125" s="30"/>
      <c r="AT18125" s="30"/>
    </row>
    <row r="18126" spans="1:46" ht="30">
      <c r="A18126" s="25">
        <f t="shared" si="1698"/>
        <v>2013</v>
      </c>
      <c r="B18126" s="26" t="str">
        <f t="shared" si="1699"/>
        <v>Solar Partners</v>
      </c>
      <c r="C18126" s="127" t="str">
        <f t="shared" si="1700"/>
        <v>Ivanpah Solar Electric Generating System</v>
      </c>
      <c r="D18126" s="123" t="str">
        <f t="shared" si="1701"/>
        <v>Solar Power Tower</v>
      </c>
      <c r="E18126" s="26">
        <f t="shared" si="1702"/>
        <v>0</v>
      </c>
      <c r="F18126" s="27">
        <f t="shared" si="1703"/>
        <v>0</v>
      </c>
      <c r="G18126" s="28"/>
      <c r="H18126" s="131"/>
      <c r="J18126" s="29" t="e">
        <f>VLOOKUP(H18126,'Drop Down Menus'!A:B,2,FALSE)</f>
        <v>#N/A</v>
      </c>
      <c r="L18126" s="48"/>
      <c r="M18126" s="48"/>
      <c r="N18126" s="135"/>
      <c r="R18126" s="144"/>
      <c r="U18126" s="148"/>
      <c r="V18126" s="25"/>
      <c r="Y18126" s="32"/>
      <c r="AG18126" s="29"/>
      <c r="AH18126" s="34"/>
      <c r="AM18126" s="28"/>
      <c r="AN18126" s="28"/>
      <c r="AO18126" s="28"/>
      <c r="AP18126" s="25"/>
      <c r="AQ18126" s="29"/>
      <c r="AR18126" s="30"/>
      <c r="AT18126" s="30"/>
    </row>
    <row r="18127" spans="1:46" ht="30">
      <c r="A18127" s="25">
        <f t="shared" si="1698"/>
        <v>2013</v>
      </c>
      <c r="B18127" s="26" t="str">
        <f t="shared" si="1699"/>
        <v>Solar Partners</v>
      </c>
      <c r="C18127" s="127" t="str">
        <f t="shared" si="1700"/>
        <v>Ivanpah Solar Electric Generating System</v>
      </c>
      <c r="D18127" s="123" t="str">
        <f t="shared" si="1701"/>
        <v>Solar Power Tower</v>
      </c>
      <c r="E18127" s="26">
        <f t="shared" si="1702"/>
        <v>0</v>
      </c>
      <c r="F18127" s="27">
        <f t="shared" si="1703"/>
        <v>0</v>
      </c>
      <c r="G18127" s="28"/>
      <c r="H18127" s="131"/>
      <c r="J18127" s="29" t="e">
        <f>VLOOKUP(H18127,'Drop Down Menus'!A:B,2,FALSE)</f>
        <v>#N/A</v>
      </c>
      <c r="L18127" s="48"/>
      <c r="M18127" s="48"/>
      <c r="N18127" s="135"/>
      <c r="R18127" s="144"/>
      <c r="U18127" s="148"/>
      <c r="V18127" s="25"/>
      <c r="Y18127" s="32"/>
      <c r="AG18127" s="29"/>
      <c r="AH18127" s="34"/>
      <c r="AM18127" s="28"/>
      <c r="AN18127" s="28"/>
      <c r="AO18127" s="28"/>
      <c r="AP18127" s="25"/>
      <c r="AQ18127" s="29"/>
      <c r="AR18127" s="30"/>
      <c r="AT18127" s="30"/>
    </row>
    <row r="18128" spans="1:46" ht="30">
      <c r="A18128" s="25">
        <f t="shared" si="1698"/>
        <v>2013</v>
      </c>
      <c r="B18128" s="26" t="str">
        <f t="shared" si="1699"/>
        <v>Solar Partners</v>
      </c>
      <c r="C18128" s="127" t="str">
        <f t="shared" si="1700"/>
        <v>Ivanpah Solar Electric Generating System</v>
      </c>
      <c r="D18128" s="123" t="str">
        <f t="shared" si="1701"/>
        <v>Solar Power Tower</v>
      </c>
      <c r="E18128" s="26">
        <f t="shared" si="1702"/>
        <v>0</v>
      </c>
      <c r="F18128" s="27">
        <f t="shared" si="1703"/>
        <v>0</v>
      </c>
      <c r="G18128" s="28"/>
      <c r="H18128" s="131"/>
      <c r="J18128" s="29" t="e">
        <f>VLOOKUP(H18128,'Drop Down Menus'!A:B,2,FALSE)</f>
        <v>#N/A</v>
      </c>
      <c r="L18128" s="48"/>
      <c r="M18128" s="48"/>
      <c r="N18128" s="135"/>
      <c r="R18128" s="144"/>
      <c r="U18128" s="148"/>
      <c r="V18128" s="25"/>
      <c r="Y18128" s="32"/>
      <c r="AG18128" s="29"/>
      <c r="AH18128" s="34"/>
      <c r="AM18128" s="28"/>
      <c r="AN18128" s="28"/>
      <c r="AO18128" s="28"/>
      <c r="AP18128" s="25"/>
      <c r="AQ18128" s="29"/>
      <c r="AR18128" s="30"/>
      <c r="AT18128" s="30"/>
    </row>
    <row r="18129" spans="1:46" ht="30">
      <c r="A18129" s="25">
        <f t="shared" si="1698"/>
        <v>2013</v>
      </c>
      <c r="B18129" s="26" t="str">
        <f t="shared" si="1699"/>
        <v>Solar Partners</v>
      </c>
      <c r="C18129" s="127" t="str">
        <f t="shared" si="1700"/>
        <v>Ivanpah Solar Electric Generating System</v>
      </c>
      <c r="D18129" s="123" t="str">
        <f t="shared" si="1701"/>
        <v>Solar Power Tower</v>
      </c>
      <c r="E18129" s="26">
        <f t="shared" si="1702"/>
        <v>0</v>
      </c>
      <c r="F18129" s="27">
        <f t="shared" si="1703"/>
        <v>0</v>
      </c>
      <c r="G18129" s="28"/>
      <c r="H18129" s="131"/>
      <c r="J18129" s="29" t="e">
        <f>VLOOKUP(H18129,'Drop Down Menus'!A:B,2,FALSE)</f>
        <v>#N/A</v>
      </c>
      <c r="L18129" s="48"/>
      <c r="M18129" s="48"/>
      <c r="N18129" s="135"/>
      <c r="R18129" s="144"/>
      <c r="U18129" s="148"/>
      <c r="V18129" s="25"/>
      <c r="Y18129" s="32"/>
      <c r="AG18129" s="29"/>
      <c r="AH18129" s="34"/>
      <c r="AM18129" s="28"/>
      <c r="AN18129" s="28"/>
      <c r="AO18129" s="28"/>
      <c r="AP18129" s="25"/>
      <c r="AQ18129" s="29"/>
      <c r="AR18129" s="30"/>
      <c r="AT18129" s="30"/>
    </row>
    <row r="18130" spans="1:46" ht="30">
      <c r="A18130" s="25">
        <f t="shared" si="1698"/>
        <v>2013</v>
      </c>
      <c r="B18130" s="26" t="str">
        <f t="shared" si="1699"/>
        <v>Solar Partners</v>
      </c>
      <c r="C18130" s="127" t="str">
        <f t="shared" si="1700"/>
        <v>Ivanpah Solar Electric Generating System</v>
      </c>
      <c r="D18130" s="123" t="str">
        <f t="shared" si="1701"/>
        <v>Solar Power Tower</v>
      </c>
      <c r="E18130" s="26">
        <f t="shared" si="1702"/>
        <v>0</v>
      </c>
      <c r="F18130" s="27">
        <f t="shared" si="1703"/>
        <v>0</v>
      </c>
      <c r="G18130" s="28"/>
      <c r="H18130" s="131"/>
      <c r="J18130" s="29" t="e">
        <f>VLOOKUP(H18130,'Drop Down Menus'!A:B,2,FALSE)</f>
        <v>#N/A</v>
      </c>
      <c r="L18130" s="48"/>
      <c r="M18130" s="48"/>
      <c r="N18130" s="135"/>
      <c r="R18130" s="144"/>
      <c r="U18130" s="148"/>
      <c r="V18130" s="25"/>
      <c r="Y18130" s="32"/>
      <c r="AG18130" s="29"/>
      <c r="AH18130" s="34"/>
      <c r="AM18130" s="28"/>
      <c r="AN18130" s="28"/>
      <c r="AO18130" s="28"/>
      <c r="AP18130" s="25"/>
      <c r="AQ18130" s="29"/>
      <c r="AR18130" s="30"/>
      <c r="AT18130" s="30"/>
    </row>
    <row r="18131" spans="1:46" ht="30">
      <c r="A18131" s="25">
        <f t="shared" si="1698"/>
        <v>2013</v>
      </c>
      <c r="B18131" s="26" t="str">
        <f t="shared" si="1699"/>
        <v>Solar Partners</v>
      </c>
      <c r="C18131" s="127" t="str">
        <f t="shared" si="1700"/>
        <v>Ivanpah Solar Electric Generating System</v>
      </c>
      <c r="D18131" s="123" t="str">
        <f t="shared" si="1701"/>
        <v>Solar Power Tower</v>
      </c>
      <c r="E18131" s="26">
        <f t="shared" si="1702"/>
        <v>0</v>
      </c>
      <c r="F18131" s="27">
        <f t="shared" si="1703"/>
        <v>0</v>
      </c>
      <c r="G18131" s="28"/>
      <c r="H18131" s="131"/>
      <c r="J18131" s="29" t="e">
        <f>VLOOKUP(H18131,'Drop Down Menus'!A:B,2,FALSE)</f>
        <v>#N/A</v>
      </c>
      <c r="L18131" s="48"/>
      <c r="M18131" s="48"/>
      <c r="N18131" s="135"/>
      <c r="R18131" s="144"/>
      <c r="U18131" s="148"/>
      <c r="V18131" s="25"/>
      <c r="Y18131" s="32"/>
      <c r="AG18131" s="29"/>
      <c r="AH18131" s="34"/>
      <c r="AM18131" s="28"/>
      <c r="AN18131" s="28"/>
      <c r="AO18131" s="28"/>
      <c r="AP18131" s="25"/>
      <c r="AQ18131" s="29"/>
      <c r="AR18131" s="30"/>
      <c r="AT18131" s="30"/>
    </row>
    <row r="18132" spans="1:46" ht="30">
      <c r="A18132" s="25">
        <f t="shared" si="1698"/>
        <v>2013</v>
      </c>
      <c r="B18132" s="26" t="str">
        <f t="shared" si="1699"/>
        <v>Solar Partners</v>
      </c>
      <c r="C18132" s="127" t="str">
        <f t="shared" si="1700"/>
        <v>Ivanpah Solar Electric Generating System</v>
      </c>
      <c r="D18132" s="123" t="str">
        <f t="shared" si="1701"/>
        <v>Solar Power Tower</v>
      </c>
      <c r="E18132" s="26">
        <f t="shared" si="1702"/>
        <v>0</v>
      </c>
      <c r="F18132" s="27">
        <f t="shared" si="1703"/>
        <v>0</v>
      </c>
      <c r="G18132" s="28"/>
      <c r="H18132" s="131"/>
      <c r="J18132" s="29" t="e">
        <f>VLOOKUP(H18132,'Drop Down Menus'!A:B,2,FALSE)</f>
        <v>#N/A</v>
      </c>
      <c r="L18132" s="48"/>
      <c r="M18132" s="48"/>
      <c r="N18132" s="135"/>
      <c r="R18132" s="144"/>
      <c r="U18132" s="148"/>
      <c r="V18132" s="25"/>
      <c r="Y18132" s="32"/>
      <c r="AG18132" s="29"/>
      <c r="AH18132" s="34"/>
      <c r="AM18132" s="28"/>
      <c r="AN18132" s="28"/>
      <c r="AO18132" s="28"/>
      <c r="AP18132" s="25"/>
      <c r="AQ18132" s="29"/>
      <c r="AR18132" s="30"/>
      <c r="AT18132" s="30"/>
    </row>
    <row r="18133" spans="1:46" ht="30">
      <c r="A18133" s="25">
        <f t="shared" si="1698"/>
        <v>2013</v>
      </c>
      <c r="B18133" s="26" t="str">
        <f t="shared" si="1699"/>
        <v>Solar Partners</v>
      </c>
      <c r="C18133" s="127" t="str">
        <f t="shared" si="1700"/>
        <v>Ivanpah Solar Electric Generating System</v>
      </c>
      <c r="D18133" s="123" t="str">
        <f t="shared" si="1701"/>
        <v>Solar Power Tower</v>
      </c>
      <c r="E18133" s="26">
        <f t="shared" si="1702"/>
        <v>0</v>
      </c>
      <c r="F18133" s="27">
        <f t="shared" si="1703"/>
        <v>0</v>
      </c>
      <c r="G18133" s="28"/>
      <c r="H18133" s="131"/>
      <c r="J18133" s="29" t="e">
        <f>VLOOKUP(H18133,'Drop Down Menus'!A:B,2,FALSE)</f>
        <v>#N/A</v>
      </c>
      <c r="L18133" s="48"/>
      <c r="M18133" s="48"/>
      <c r="N18133" s="135"/>
      <c r="R18133" s="144"/>
      <c r="U18133" s="148"/>
      <c r="V18133" s="25"/>
      <c r="Y18133" s="32"/>
      <c r="AG18133" s="29"/>
      <c r="AH18133" s="34"/>
      <c r="AM18133" s="28"/>
      <c r="AN18133" s="28"/>
      <c r="AO18133" s="28"/>
      <c r="AP18133" s="25"/>
      <c r="AQ18133" s="29"/>
      <c r="AR18133" s="30"/>
      <c r="AT18133" s="30"/>
    </row>
    <row r="18134" spans="1:46" ht="30">
      <c r="A18134" s="25">
        <f t="shared" si="1698"/>
        <v>2013</v>
      </c>
      <c r="B18134" s="26" t="str">
        <f t="shared" si="1699"/>
        <v>Solar Partners</v>
      </c>
      <c r="C18134" s="127" t="str">
        <f t="shared" si="1700"/>
        <v>Ivanpah Solar Electric Generating System</v>
      </c>
      <c r="D18134" s="123" t="str">
        <f t="shared" si="1701"/>
        <v>Solar Power Tower</v>
      </c>
      <c r="E18134" s="26">
        <f t="shared" si="1702"/>
        <v>0</v>
      </c>
      <c r="F18134" s="27">
        <f t="shared" si="1703"/>
        <v>0</v>
      </c>
      <c r="G18134" s="28"/>
      <c r="H18134" s="131"/>
      <c r="J18134" s="29" t="e">
        <f>VLOOKUP(H18134,'Drop Down Menus'!A:B,2,FALSE)</f>
        <v>#N/A</v>
      </c>
      <c r="L18134" s="48"/>
      <c r="M18134" s="48"/>
      <c r="N18134" s="135"/>
      <c r="R18134" s="144"/>
      <c r="U18134" s="148"/>
      <c r="V18134" s="25"/>
      <c r="Y18134" s="32"/>
      <c r="AG18134" s="29"/>
      <c r="AH18134" s="34"/>
      <c r="AM18134" s="28"/>
      <c r="AN18134" s="28"/>
      <c r="AO18134" s="28"/>
      <c r="AP18134" s="25"/>
      <c r="AQ18134" s="29"/>
      <c r="AR18134" s="30"/>
      <c r="AT18134" s="30"/>
    </row>
    <row r="18135" spans="1:46" ht="30">
      <c r="A18135" s="25">
        <f t="shared" si="1698"/>
        <v>2013</v>
      </c>
      <c r="B18135" s="26" t="str">
        <f t="shared" si="1699"/>
        <v>Solar Partners</v>
      </c>
      <c r="C18135" s="127" t="str">
        <f t="shared" si="1700"/>
        <v>Ivanpah Solar Electric Generating System</v>
      </c>
      <c r="D18135" s="123" t="str">
        <f t="shared" si="1701"/>
        <v>Solar Power Tower</v>
      </c>
      <c r="E18135" s="26">
        <f t="shared" si="1702"/>
        <v>0</v>
      </c>
      <c r="F18135" s="27">
        <f t="shared" si="1703"/>
        <v>0</v>
      </c>
      <c r="G18135" s="28"/>
      <c r="H18135" s="131"/>
      <c r="J18135" s="29" t="e">
        <f>VLOOKUP(H18135,'Drop Down Menus'!A:B,2,FALSE)</f>
        <v>#N/A</v>
      </c>
      <c r="L18135" s="48"/>
      <c r="M18135" s="48"/>
      <c r="N18135" s="135"/>
      <c r="R18135" s="144"/>
      <c r="U18135" s="148"/>
      <c r="V18135" s="25"/>
      <c r="Y18135" s="32"/>
      <c r="AG18135" s="29"/>
      <c r="AH18135" s="34"/>
      <c r="AM18135" s="28"/>
      <c r="AN18135" s="28"/>
      <c r="AO18135" s="28"/>
      <c r="AP18135" s="25"/>
      <c r="AQ18135" s="29"/>
      <c r="AR18135" s="30"/>
      <c r="AT18135" s="30"/>
    </row>
    <row r="18136" spans="1:46" ht="30">
      <c r="A18136" s="25">
        <f t="shared" si="1698"/>
        <v>2013</v>
      </c>
      <c r="B18136" s="26" t="str">
        <f t="shared" si="1699"/>
        <v>Solar Partners</v>
      </c>
      <c r="C18136" s="127" t="str">
        <f t="shared" si="1700"/>
        <v>Ivanpah Solar Electric Generating System</v>
      </c>
      <c r="D18136" s="123" t="str">
        <f t="shared" si="1701"/>
        <v>Solar Power Tower</v>
      </c>
      <c r="E18136" s="26">
        <f t="shared" si="1702"/>
        <v>0</v>
      </c>
      <c r="F18136" s="27">
        <f t="shared" si="1703"/>
        <v>0</v>
      </c>
      <c r="G18136" s="28"/>
      <c r="H18136" s="131"/>
      <c r="J18136" s="29" t="e">
        <f>VLOOKUP(H18136,'Drop Down Menus'!A:B,2,FALSE)</f>
        <v>#N/A</v>
      </c>
      <c r="L18136" s="48"/>
      <c r="M18136" s="48"/>
      <c r="N18136" s="135"/>
      <c r="R18136" s="144"/>
      <c r="U18136" s="148"/>
      <c r="V18136" s="25"/>
      <c r="Y18136" s="32"/>
      <c r="AG18136" s="29"/>
      <c r="AH18136" s="34"/>
      <c r="AM18136" s="28"/>
      <c r="AN18136" s="28"/>
      <c r="AO18136" s="28"/>
      <c r="AP18136" s="25"/>
      <c r="AQ18136" s="29"/>
      <c r="AR18136" s="30"/>
      <c r="AT18136" s="30"/>
    </row>
    <row r="18137" spans="1:46" ht="30">
      <c r="A18137" s="25">
        <f t="shared" si="1698"/>
        <v>2013</v>
      </c>
      <c r="B18137" s="26" t="str">
        <f t="shared" si="1699"/>
        <v>Solar Partners</v>
      </c>
      <c r="C18137" s="127" t="str">
        <f t="shared" si="1700"/>
        <v>Ivanpah Solar Electric Generating System</v>
      </c>
      <c r="D18137" s="123" t="str">
        <f t="shared" si="1701"/>
        <v>Solar Power Tower</v>
      </c>
      <c r="E18137" s="26">
        <f t="shared" si="1702"/>
        <v>0</v>
      </c>
      <c r="F18137" s="27">
        <f t="shared" si="1703"/>
        <v>0</v>
      </c>
      <c r="G18137" s="28"/>
      <c r="H18137" s="131"/>
      <c r="J18137" s="29" t="e">
        <f>VLOOKUP(H18137,'Drop Down Menus'!A:B,2,FALSE)</f>
        <v>#N/A</v>
      </c>
      <c r="L18137" s="48"/>
      <c r="M18137" s="48"/>
      <c r="N18137" s="135"/>
      <c r="R18137" s="144"/>
      <c r="U18137" s="148"/>
      <c r="V18137" s="25"/>
      <c r="Y18137" s="32"/>
      <c r="AG18137" s="29"/>
      <c r="AH18137" s="34"/>
      <c r="AM18137" s="28"/>
      <c r="AN18137" s="28"/>
      <c r="AO18137" s="28"/>
      <c r="AP18137" s="25"/>
      <c r="AQ18137" s="29"/>
      <c r="AR18137" s="30"/>
      <c r="AT18137" s="30"/>
    </row>
    <row r="18138" spans="1:46" ht="30">
      <c r="A18138" s="25">
        <f t="shared" si="1698"/>
        <v>2013</v>
      </c>
      <c r="B18138" s="26" t="str">
        <f t="shared" si="1699"/>
        <v>Solar Partners</v>
      </c>
      <c r="C18138" s="127" t="str">
        <f t="shared" si="1700"/>
        <v>Ivanpah Solar Electric Generating System</v>
      </c>
      <c r="D18138" s="123" t="str">
        <f t="shared" si="1701"/>
        <v>Solar Power Tower</v>
      </c>
      <c r="E18138" s="26">
        <f t="shared" si="1702"/>
        <v>0</v>
      </c>
      <c r="F18138" s="27">
        <f t="shared" si="1703"/>
        <v>0</v>
      </c>
      <c r="G18138" s="28"/>
      <c r="H18138" s="131"/>
      <c r="J18138" s="29" t="e">
        <f>VLOOKUP(H18138,'Drop Down Menus'!A:B,2,FALSE)</f>
        <v>#N/A</v>
      </c>
      <c r="L18138" s="48"/>
      <c r="M18138" s="48"/>
      <c r="N18138" s="135"/>
      <c r="R18138" s="144"/>
      <c r="U18138" s="148"/>
      <c r="V18138" s="25"/>
      <c r="Y18138" s="32"/>
      <c r="AG18138" s="29"/>
      <c r="AH18138" s="34"/>
      <c r="AM18138" s="28"/>
      <c r="AN18138" s="28"/>
      <c r="AO18138" s="28"/>
      <c r="AP18138" s="25"/>
      <c r="AQ18138" s="29"/>
      <c r="AR18138" s="30"/>
      <c r="AT18138" s="30"/>
    </row>
    <row r="18139" spans="1:46" ht="30">
      <c r="A18139" s="25">
        <f t="shared" si="1698"/>
        <v>2013</v>
      </c>
      <c r="B18139" s="26" t="str">
        <f t="shared" si="1699"/>
        <v>Solar Partners</v>
      </c>
      <c r="C18139" s="127" t="str">
        <f t="shared" si="1700"/>
        <v>Ivanpah Solar Electric Generating System</v>
      </c>
      <c r="D18139" s="123" t="str">
        <f t="shared" si="1701"/>
        <v>Solar Power Tower</v>
      </c>
      <c r="E18139" s="26">
        <f t="shared" si="1702"/>
        <v>0</v>
      </c>
      <c r="F18139" s="27">
        <f t="shared" si="1703"/>
        <v>0</v>
      </c>
      <c r="G18139" s="28"/>
      <c r="H18139" s="131"/>
      <c r="J18139" s="29" t="e">
        <f>VLOOKUP(H18139,'Drop Down Menus'!A:B,2,FALSE)</f>
        <v>#N/A</v>
      </c>
      <c r="L18139" s="48"/>
      <c r="M18139" s="48"/>
      <c r="N18139" s="135"/>
      <c r="R18139" s="144"/>
      <c r="U18139" s="148"/>
      <c r="V18139" s="25"/>
      <c r="Y18139" s="32"/>
      <c r="AG18139" s="29"/>
      <c r="AH18139" s="34"/>
      <c r="AM18139" s="28"/>
      <c r="AN18139" s="28"/>
      <c r="AO18139" s="28"/>
      <c r="AP18139" s="25"/>
      <c r="AQ18139" s="29"/>
      <c r="AR18139" s="30"/>
      <c r="AT18139" s="30"/>
    </row>
    <row r="18140" spans="1:46" ht="30">
      <c r="A18140" s="25">
        <f t="shared" si="1698"/>
        <v>2013</v>
      </c>
      <c r="B18140" s="26" t="str">
        <f t="shared" si="1699"/>
        <v>Solar Partners</v>
      </c>
      <c r="C18140" s="127" t="str">
        <f t="shared" si="1700"/>
        <v>Ivanpah Solar Electric Generating System</v>
      </c>
      <c r="D18140" s="123" t="str">
        <f t="shared" si="1701"/>
        <v>Solar Power Tower</v>
      </c>
      <c r="E18140" s="26">
        <f t="shared" si="1702"/>
        <v>0</v>
      </c>
      <c r="F18140" s="27">
        <f t="shared" si="1703"/>
        <v>0</v>
      </c>
      <c r="G18140" s="28"/>
      <c r="H18140" s="131"/>
      <c r="J18140" s="29" t="e">
        <f>VLOOKUP(H18140,'Drop Down Menus'!A:B,2,FALSE)</f>
        <v>#N/A</v>
      </c>
      <c r="L18140" s="48"/>
      <c r="M18140" s="48"/>
      <c r="N18140" s="135"/>
      <c r="R18140" s="144"/>
      <c r="U18140" s="148"/>
      <c r="V18140" s="25"/>
      <c r="Y18140" s="32"/>
      <c r="AG18140" s="29"/>
      <c r="AH18140" s="34"/>
      <c r="AM18140" s="28"/>
      <c r="AN18140" s="28"/>
      <c r="AO18140" s="28"/>
      <c r="AP18140" s="25"/>
      <c r="AQ18140" s="29"/>
      <c r="AR18140" s="30"/>
      <c r="AT18140" s="30"/>
    </row>
    <row r="18141" spans="1:46" ht="30">
      <c r="A18141" s="25">
        <f t="shared" si="1698"/>
        <v>2013</v>
      </c>
      <c r="B18141" s="26" t="str">
        <f t="shared" si="1699"/>
        <v>Solar Partners</v>
      </c>
      <c r="C18141" s="127" t="str">
        <f t="shared" si="1700"/>
        <v>Ivanpah Solar Electric Generating System</v>
      </c>
      <c r="D18141" s="123" t="str">
        <f t="shared" si="1701"/>
        <v>Solar Power Tower</v>
      </c>
      <c r="E18141" s="26">
        <f t="shared" si="1702"/>
        <v>0</v>
      </c>
      <c r="F18141" s="27">
        <f t="shared" si="1703"/>
        <v>0</v>
      </c>
      <c r="G18141" s="28"/>
      <c r="H18141" s="131"/>
      <c r="J18141" s="29" t="e">
        <f>VLOOKUP(H18141,'Drop Down Menus'!A:B,2,FALSE)</f>
        <v>#N/A</v>
      </c>
      <c r="L18141" s="48"/>
      <c r="M18141" s="48"/>
      <c r="N18141" s="135"/>
      <c r="R18141" s="144"/>
      <c r="U18141" s="148"/>
      <c r="V18141" s="25"/>
      <c r="Y18141" s="32"/>
      <c r="AG18141" s="29"/>
      <c r="AH18141" s="34"/>
      <c r="AM18141" s="28"/>
      <c r="AN18141" s="28"/>
      <c r="AO18141" s="28"/>
      <c r="AP18141" s="25"/>
      <c r="AQ18141" s="29"/>
      <c r="AR18141" s="30"/>
      <c r="AT18141" s="30"/>
    </row>
    <row r="18142" spans="1:46" ht="30">
      <c r="A18142" s="25">
        <f t="shared" si="1698"/>
        <v>2013</v>
      </c>
      <c r="B18142" s="26" t="str">
        <f t="shared" si="1699"/>
        <v>Solar Partners</v>
      </c>
      <c r="C18142" s="127" t="str">
        <f t="shared" si="1700"/>
        <v>Ivanpah Solar Electric Generating System</v>
      </c>
      <c r="D18142" s="123" t="str">
        <f t="shared" si="1701"/>
        <v>Solar Power Tower</v>
      </c>
      <c r="E18142" s="26">
        <f t="shared" si="1702"/>
        <v>0</v>
      </c>
      <c r="F18142" s="27">
        <f t="shared" si="1703"/>
        <v>0</v>
      </c>
      <c r="G18142" s="28"/>
      <c r="H18142" s="131"/>
      <c r="J18142" s="29" t="e">
        <f>VLOOKUP(H18142,'Drop Down Menus'!A:B,2,FALSE)</f>
        <v>#N/A</v>
      </c>
      <c r="L18142" s="48"/>
      <c r="M18142" s="48"/>
      <c r="N18142" s="135"/>
      <c r="R18142" s="144"/>
      <c r="U18142" s="148"/>
      <c r="V18142" s="25"/>
      <c r="Y18142" s="32"/>
      <c r="AG18142" s="29"/>
      <c r="AH18142" s="34"/>
      <c r="AM18142" s="28"/>
      <c r="AN18142" s="28"/>
      <c r="AO18142" s="28"/>
      <c r="AP18142" s="25"/>
      <c r="AQ18142" s="29"/>
      <c r="AR18142" s="30"/>
      <c r="AT18142" s="30"/>
    </row>
    <row r="18143" spans="1:46" ht="30">
      <c r="A18143" s="25">
        <f t="shared" si="1698"/>
        <v>2013</v>
      </c>
      <c r="B18143" s="26" t="str">
        <f t="shared" si="1699"/>
        <v>Solar Partners</v>
      </c>
      <c r="C18143" s="127" t="str">
        <f t="shared" si="1700"/>
        <v>Ivanpah Solar Electric Generating System</v>
      </c>
      <c r="D18143" s="123" t="str">
        <f t="shared" si="1701"/>
        <v>Solar Power Tower</v>
      </c>
      <c r="E18143" s="26">
        <f t="shared" si="1702"/>
        <v>0</v>
      </c>
      <c r="F18143" s="27">
        <f t="shared" si="1703"/>
        <v>0</v>
      </c>
      <c r="G18143" s="28"/>
      <c r="H18143" s="131"/>
      <c r="J18143" s="29" t="e">
        <f>VLOOKUP(H18143,'Drop Down Menus'!A:B,2,FALSE)</f>
        <v>#N/A</v>
      </c>
      <c r="L18143" s="48"/>
      <c r="M18143" s="48"/>
      <c r="N18143" s="135"/>
      <c r="R18143" s="144"/>
      <c r="U18143" s="148"/>
      <c r="V18143" s="25"/>
      <c r="Y18143" s="32"/>
      <c r="AG18143" s="29"/>
      <c r="AH18143" s="34"/>
      <c r="AM18143" s="28"/>
      <c r="AN18143" s="28"/>
      <c r="AO18143" s="28"/>
      <c r="AP18143" s="25"/>
      <c r="AQ18143" s="29"/>
      <c r="AR18143" s="30"/>
      <c r="AT18143" s="30"/>
    </row>
    <row r="18144" spans="1:46" ht="30">
      <c r="A18144" s="25">
        <f t="shared" si="1698"/>
        <v>2013</v>
      </c>
      <c r="B18144" s="26" t="str">
        <f t="shared" si="1699"/>
        <v>Solar Partners</v>
      </c>
      <c r="C18144" s="127" t="str">
        <f t="shared" si="1700"/>
        <v>Ivanpah Solar Electric Generating System</v>
      </c>
      <c r="D18144" s="123" t="str">
        <f t="shared" si="1701"/>
        <v>Solar Power Tower</v>
      </c>
      <c r="E18144" s="26">
        <f t="shared" si="1702"/>
        <v>0</v>
      </c>
      <c r="F18144" s="27">
        <f t="shared" si="1703"/>
        <v>0</v>
      </c>
      <c r="G18144" s="28"/>
      <c r="H18144" s="131"/>
      <c r="J18144" s="29" t="e">
        <f>VLOOKUP(H18144,'Drop Down Menus'!A:B,2,FALSE)</f>
        <v>#N/A</v>
      </c>
      <c r="L18144" s="48"/>
      <c r="M18144" s="48"/>
      <c r="N18144" s="135"/>
      <c r="R18144" s="144"/>
      <c r="U18144" s="148"/>
      <c r="V18144" s="25"/>
      <c r="Y18144" s="32"/>
      <c r="AG18144" s="29"/>
      <c r="AH18144" s="34"/>
      <c r="AM18144" s="28"/>
      <c r="AN18144" s="28"/>
      <c r="AO18144" s="28"/>
      <c r="AP18144" s="25"/>
      <c r="AQ18144" s="29"/>
      <c r="AR18144" s="30"/>
      <c r="AT18144" s="30"/>
    </row>
    <row r="18145" spans="1:46" ht="30">
      <c r="A18145" s="25">
        <f t="shared" si="1698"/>
        <v>2013</v>
      </c>
      <c r="B18145" s="26" t="str">
        <f t="shared" si="1699"/>
        <v>Solar Partners</v>
      </c>
      <c r="C18145" s="127" t="str">
        <f t="shared" si="1700"/>
        <v>Ivanpah Solar Electric Generating System</v>
      </c>
      <c r="D18145" s="123" t="str">
        <f t="shared" si="1701"/>
        <v>Solar Power Tower</v>
      </c>
      <c r="E18145" s="26">
        <f t="shared" si="1702"/>
        <v>0</v>
      </c>
      <c r="F18145" s="27">
        <f t="shared" si="1703"/>
        <v>0</v>
      </c>
      <c r="G18145" s="28"/>
      <c r="H18145" s="131"/>
      <c r="J18145" s="29" t="e">
        <f>VLOOKUP(H18145,'Drop Down Menus'!A:B,2,FALSE)</f>
        <v>#N/A</v>
      </c>
      <c r="L18145" s="48"/>
      <c r="M18145" s="48"/>
      <c r="N18145" s="135"/>
      <c r="R18145" s="144"/>
      <c r="U18145" s="148"/>
      <c r="V18145" s="25"/>
      <c r="Y18145" s="32"/>
      <c r="AG18145" s="29"/>
      <c r="AH18145" s="34"/>
      <c r="AM18145" s="28"/>
      <c r="AN18145" s="28"/>
      <c r="AO18145" s="28"/>
      <c r="AP18145" s="25"/>
      <c r="AQ18145" s="29"/>
      <c r="AR18145" s="30"/>
      <c r="AT18145" s="30"/>
    </row>
    <row r="18146" spans="1:46" ht="30">
      <c r="A18146" s="25">
        <f t="shared" si="1698"/>
        <v>2013</v>
      </c>
      <c r="B18146" s="26" t="str">
        <f t="shared" si="1699"/>
        <v>Solar Partners</v>
      </c>
      <c r="C18146" s="127" t="str">
        <f t="shared" si="1700"/>
        <v>Ivanpah Solar Electric Generating System</v>
      </c>
      <c r="D18146" s="123" t="str">
        <f t="shared" si="1701"/>
        <v>Solar Power Tower</v>
      </c>
      <c r="E18146" s="26">
        <f t="shared" si="1702"/>
        <v>0</v>
      </c>
      <c r="F18146" s="27">
        <f t="shared" si="1703"/>
        <v>0</v>
      </c>
      <c r="G18146" s="28"/>
      <c r="H18146" s="131"/>
      <c r="J18146" s="29" t="e">
        <f>VLOOKUP(H18146,'Drop Down Menus'!A:B,2,FALSE)</f>
        <v>#N/A</v>
      </c>
      <c r="L18146" s="48"/>
      <c r="M18146" s="48"/>
      <c r="N18146" s="135"/>
      <c r="R18146" s="144"/>
      <c r="U18146" s="148"/>
      <c r="V18146" s="25"/>
      <c r="Y18146" s="32"/>
      <c r="AG18146" s="29"/>
      <c r="AH18146" s="34"/>
      <c r="AM18146" s="28"/>
      <c r="AN18146" s="28"/>
      <c r="AO18146" s="28"/>
      <c r="AP18146" s="25"/>
      <c r="AQ18146" s="29"/>
      <c r="AR18146" s="30"/>
      <c r="AT18146" s="30"/>
    </row>
    <row r="18147" spans="1:46" ht="30">
      <c r="A18147" s="25">
        <f t="shared" si="1698"/>
        <v>2013</v>
      </c>
      <c r="B18147" s="26" t="str">
        <f t="shared" si="1699"/>
        <v>Solar Partners</v>
      </c>
      <c r="C18147" s="127" t="str">
        <f t="shared" si="1700"/>
        <v>Ivanpah Solar Electric Generating System</v>
      </c>
      <c r="D18147" s="123" t="str">
        <f t="shared" si="1701"/>
        <v>Solar Power Tower</v>
      </c>
      <c r="E18147" s="26">
        <f t="shared" si="1702"/>
        <v>0</v>
      </c>
      <c r="F18147" s="27">
        <f t="shared" si="1703"/>
        <v>0</v>
      </c>
      <c r="G18147" s="28"/>
      <c r="H18147" s="131"/>
      <c r="J18147" s="29" t="e">
        <f>VLOOKUP(H18147,'Drop Down Menus'!A:B,2,FALSE)</f>
        <v>#N/A</v>
      </c>
      <c r="L18147" s="48"/>
      <c r="M18147" s="48"/>
      <c r="N18147" s="135"/>
      <c r="R18147" s="144"/>
      <c r="U18147" s="148"/>
      <c r="V18147" s="25"/>
      <c r="Y18147" s="32"/>
      <c r="AG18147" s="29"/>
      <c r="AH18147" s="34"/>
      <c r="AM18147" s="28"/>
      <c r="AN18147" s="28"/>
      <c r="AO18147" s="28"/>
      <c r="AP18147" s="25"/>
      <c r="AQ18147" s="29"/>
      <c r="AR18147" s="30"/>
      <c r="AT18147" s="30"/>
    </row>
    <row r="18148" spans="1:46" ht="30">
      <c r="A18148" s="25">
        <f t="shared" si="1698"/>
        <v>2013</v>
      </c>
      <c r="B18148" s="26" t="str">
        <f t="shared" si="1699"/>
        <v>Solar Partners</v>
      </c>
      <c r="C18148" s="127" t="str">
        <f t="shared" si="1700"/>
        <v>Ivanpah Solar Electric Generating System</v>
      </c>
      <c r="D18148" s="123" t="str">
        <f t="shared" si="1701"/>
        <v>Solar Power Tower</v>
      </c>
      <c r="E18148" s="26">
        <f t="shared" si="1702"/>
        <v>0</v>
      </c>
      <c r="F18148" s="27">
        <f t="shared" si="1703"/>
        <v>0</v>
      </c>
      <c r="G18148" s="28"/>
      <c r="H18148" s="131"/>
      <c r="J18148" s="29" t="e">
        <f>VLOOKUP(H18148,'Drop Down Menus'!A:B,2,FALSE)</f>
        <v>#N/A</v>
      </c>
      <c r="L18148" s="48"/>
      <c r="M18148" s="48"/>
      <c r="N18148" s="135"/>
      <c r="R18148" s="144"/>
      <c r="U18148" s="148"/>
      <c r="V18148" s="25"/>
      <c r="Y18148" s="32"/>
      <c r="AG18148" s="29"/>
      <c r="AH18148" s="34"/>
      <c r="AM18148" s="28"/>
      <c r="AN18148" s="28"/>
      <c r="AO18148" s="28"/>
      <c r="AP18148" s="25"/>
      <c r="AQ18148" s="29"/>
      <c r="AR18148" s="30"/>
      <c r="AT18148" s="30"/>
    </row>
    <row r="18149" spans="1:46" ht="30">
      <c r="A18149" s="25">
        <f t="shared" si="1698"/>
        <v>2013</v>
      </c>
      <c r="B18149" s="26" t="str">
        <f t="shared" si="1699"/>
        <v>Solar Partners</v>
      </c>
      <c r="C18149" s="127" t="str">
        <f t="shared" si="1700"/>
        <v>Ivanpah Solar Electric Generating System</v>
      </c>
      <c r="D18149" s="123" t="str">
        <f t="shared" si="1701"/>
        <v>Solar Power Tower</v>
      </c>
      <c r="E18149" s="26">
        <f t="shared" si="1702"/>
        <v>0</v>
      </c>
      <c r="F18149" s="27">
        <f t="shared" si="1703"/>
        <v>0</v>
      </c>
      <c r="G18149" s="28"/>
      <c r="H18149" s="131"/>
      <c r="J18149" s="29" t="e">
        <f>VLOOKUP(H18149,'Drop Down Menus'!A:B,2,FALSE)</f>
        <v>#N/A</v>
      </c>
      <c r="L18149" s="48"/>
      <c r="M18149" s="48"/>
      <c r="N18149" s="135"/>
      <c r="R18149" s="144"/>
      <c r="U18149" s="148"/>
      <c r="V18149" s="25"/>
      <c r="Y18149" s="32"/>
      <c r="AG18149" s="29"/>
      <c r="AH18149" s="34"/>
      <c r="AM18149" s="28"/>
      <c r="AN18149" s="28"/>
      <c r="AO18149" s="28"/>
      <c r="AP18149" s="25"/>
      <c r="AQ18149" s="29"/>
      <c r="AR18149" s="30"/>
      <c r="AT18149" s="30"/>
    </row>
    <row r="18150" spans="1:46" ht="30">
      <c r="A18150" s="25">
        <f t="shared" si="1698"/>
        <v>2013</v>
      </c>
      <c r="B18150" s="26" t="str">
        <f t="shared" si="1699"/>
        <v>Solar Partners</v>
      </c>
      <c r="C18150" s="127" t="str">
        <f t="shared" si="1700"/>
        <v>Ivanpah Solar Electric Generating System</v>
      </c>
      <c r="D18150" s="123" t="str">
        <f t="shared" si="1701"/>
        <v>Solar Power Tower</v>
      </c>
      <c r="E18150" s="26">
        <f t="shared" si="1702"/>
        <v>0</v>
      </c>
      <c r="F18150" s="27">
        <f t="shared" si="1703"/>
        <v>0</v>
      </c>
      <c r="G18150" s="28"/>
      <c r="H18150" s="131"/>
      <c r="J18150" s="29" t="e">
        <f>VLOOKUP(H18150,'Drop Down Menus'!A:B,2,FALSE)</f>
        <v>#N/A</v>
      </c>
      <c r="L18150" s="48"/>
      <c r="M18150" s="48"/>
      <c r="N18150" s="135"/>
      <c r="R18150" s="144"/>
      <c r="U18150" s="148"/>
      <c r="V18150" s="25"/>
      <c r="Y18150" s="32"/>
      <c r="AG18150" s="29"/>
      <c r="AH18150" s="34"/>
      <c r="AM18150" s="28"/>
      <c r="AN18150" s="28"/>
      <c r="AO18150" s="28"/>
      <c r="AP18150" s="25"/>
      <c r="AQ18150" s="29"/>
      <c r="AR18150" s="30"/>
      <c r="AT18150" s="30"/>
    </row>
    <row r="18151" spans="1:46" ht="30">
      <c r="A18151" s="25">
        <f t="shared" si="1698"/>
        <v>2013</v>
      </c>
      <c r="B18151" s="26" t="str">
        <f t="shared" si="1699"/>
        <v>Solar Partners</v>
      </c>
      <c r="C18151" s="127" t="str">
        <f t="shared" si="1700"/>
        <v>Ivanpah Solar Electric Generating System</v>
      </c>
      <c r="D18151" s="123" t="str">
        <f t="shared" si="1701"/>
        <v>Solar Power Tower</v>
      </c>
      <c r="E18151" s="26">
        <f t="shared" si="1702"/>
        <v>0</v>
      </c>
      <c r="F18151" s="27">
        <f t="shared" si="1703"/>
        <v>0</v>
      </c>
      <c r="G18151" s="28"/>
      <c r="H18151" s="131"/>
      <c r="J18151" s="29" t="e">
        <f>VLOOKUP(H18151,'Drop Down Menus'!A:B,2,FALSE)</f>
        <v>#N/A</v>
      </c>
      <c r="L18151" s="48"/>
      <c r="M18151" s="48"/>
      <c r="N18151" s="135"/>
      <c r="R18151" s="144"/>
      <c r="U18151" s="148"/>
      <c r="V18151" s="25"/>
      <c r="Y18151" s="32"/>
      <c r="AG18151" s="29"/>
      <c r="AH18151" s="34"/>
      <c r="AM18151" s="28"/>
      <c r="AN18151" s="28"/>
      <c r="AO18151" s="28"/>
      <c r="AP18151" s="25"/>
      <c r="AQ18151" s="29"/>
      <c r="AR18151" s="30"/>
      <c r="AT18151" s="30"/>
    </row>
    <row r="18152" spans="1:46" ht="30">
      <c r="A18152" s="25">
        <f t="shared" si="1698"/>
        <v>2013</v>
      </c>
      <c r="B18152" s="26" t="str">
        <f t="shared" si="1699"/>
        <v>Solar Partners</v>
      </c>
      <c r="C18152" s="127" t="str">
        <f t="shared" si="1700"/>
        <v>Ivanpah Solar Electric Generating System</v>
      </c>
      <c r="D18152" s="123" t="str">
        <f t="shared" si="1701"/>
        <v>Solar Power Tower</v>
      </c>
      <c r="E18152" s="26">
        <f t="shared" si="1702"/>
        <v>0</v>
      </c>
      <c r="F18152" s="27">
        <f t="shared" si="1703"/>
        <v>0</v>
      </c>
      <c r="G18152" s="28"/>
      <c r="H18152" s="131"/>
      <c r="J18152" s="29" t="e">
        <f>VLOOKUP(H18152,'Drop Down Menus'!A:B,2,FALSE)</f>
        <v>#N/A</v>
      </c>
      <c r="L18152" s="48"/>
      <c r="M18152" s="48"/>
      <c r="N18152" s="135"/>
      <c r="R18152" s="144"/>
      <c r="U18152" s="148"/>
      <c r="V18152" s="25"/>
      <c r="Y18152" s="32"/>
      <c r="AG18152" s="29"/>
      <c r="AH18152" s="34"/>
      <c r="AM18152" s="28"/>
      <c r="AN18152" s="28"/>
      <c r="AO18152" s="28"/>
      <c r="AP18152" s="25"/>
      <c r="AQ18152" s="29"/>
      <c r="AR18152" s="30"/>
      <c r="AT18152" s="30"/>
    </row>
    <row r="18153" spans="1:46" ht="30">
      <c r="A18153" s="25">
        <f t="shared" si="1698"/>
        <v>2013</v>
      </c>
      <c r="B18153" s="26" t="str">
        <f t="shared" si="1699"/>
        <v>Solar Partners</v>
      </c>
      <c r="C18153" s="127" t="str">
        <f t="shared" si="1700"/>
        <v>Ivanpah Solar Electric Generating System</v>
      </c>
      <c r="D18153" s="123" t="str">
        <f t="shared" si="1701"/>
        <v>Solar Power Tower</v>
      </c>
      <c r="E18153" s="26">
        <f t="shared" si="1702"/>
        <v>0</v>
      </c>
      <c r="F18153" s="27">
        <f t="shared" si="1703"/>
        <v>0</v>
      </c>
      <c r="G18153" s="28"/>
      <c r="H18153" s="131"/>
      <c r="J18153" s="29" t="e">
        <f>VLOOKUP(H18153,'Drop Down Menus'!A:B,2,FALSE)</f>
        <v>#N/A</v>
      </c>
      <c r="L18153" s="48"/>
      <c r="M18153" s="48"/>
      <c r="N18153" s="135"/>
      <c r="R18153" s="144"/>
      <c r="U18153" s="148"/>
      <c r="V18153" s="25"/>
      <c r="Y18153" s="32"/>
      <c r="AG18153" s="29"/>
      <c r="AH18153" s="34"/>
      <c r="AM18153" s="28"/>
      <c r="AN18153" s="28"/>
      <c r="AO18153" s="28"/>
      <c r="AP18153" s="25"/>
      <c r="AQ18153" s="29"/>
      <c r="AR18153" s="30"/>
      <c r="AT18153" s="30"/>
    </row>
    <row r="18154" spans="1:46" ht="30">
      <c r="A18154" s="25">
        <f t="shared" si="1698"/>
        <v>2013</v>
      </c>
      <c r="B18154" s="26" t="str">
        <f t="shared" si="1699"/>
        <v>Solar Partners</v>
      </c>
      <c r="C18154" s="127" t="str">
        <f t="shared" si="1700"/>
        <v>Ivanpah Solar Electric Generating System</v>
      </c>
      <c r="D18154" s="123" t="str">
        <f t="shared" si="1701"/>
        <v>Solar Power Tower</v>
      </c>
      <c r="E18154" s="26">
        <f t="shared" si="1702"/>
        <v>0</v>
      </c>
      <c r="F18154" s="27">
        <f t="shared" si="1703"/>
        <v>0</v>
      </c>
      <c r="G18154" s="28"/>
      <c r="H18154" s="131"/>
      <c r="J18154" s="29" t="e">
        <f>VLOOKUP(H18154,'Drop Down Menus'!A:B,2,FALSE)</f>
        <v>#N/A</v>
      </c>
      <c r="L18154" s="48"/>
      <c r="M18154" s="48"/>
      <c r="N18154" s="135"/>
      <c r="R18154" s="144"/>
      <c r="U18154" s="148"/>
      <c r="V18154" s="25"/>
      <c r="Y18154" s="32"/>
      <c r="AG18154" s="29"/>
      <c r="AH18154" s="34"/>
      <c r="AM18154" s="28"/>
      <c r="AN18154" s="28"/>
      <c r="AO18154" s="28"/>
      <c r="AP18154" s="25"/>
      <c r="AQ18154" s="29"/>
      <c r="AR18154" s="30"/>
      <c r="AT18154" s="30"/>
    </row>
    <row r="18155" spans="1:46" ht="30">
      <c r="A18155" s="25">
        <f t="shared" si="1698"/>
        <v>2013</v>
      </c>
      <c r="B18155" s="26" t="str">
        <f t="shared" si="1699"/>
        <v>Solar Partners</v>
      </c>
      <c r="C18155" s="127" t="str">
        <f t="shared" si="1700"/>
        <v>Ivanpah Solar Electric Generating System</v>
      </c>
      <c r="D18155" s="123" t="str">
        <f t="shared" si="1701"/>
        <v>Solar Power Tower</v>
      </c>
      <c r="E18155" s="26">
        <f t="shared" si="1702"/>
        <v>0</v>
      </c>
      <c r="F18155" s="27">
        <f t="shared" si="1703"/>
        <v>0</v>
      </c>
      <c r="G18155" s="28"/>
      <c r="H18155" s="131"/>
      <c r="J18155" s="29" t="e">
        <f>VLOOKUP(H18155,'Drop Down Menus'!A:B,2,FALSE)</f>
        <v>#N/A</v>
      </c>
      <c r="L18155" s="48"/>
      <c r="M18155" s="48"/>
      <c r="N18155" s="135"/>
      <c r="R18155" s="144"/>
      <c r="U18155" s="148"/>
      <c r="V18155" s="25"/>
      <c r="Y18155" s="32"/>
      <c r="AG18155" s="29"/>
      <c r="AH18155" s="34"/>
      <c r="AM18155" s="28"/>
      <c r="AN18155" s="28"/>
      <c r="AO18155" s="28"/>
      <c r="AP18155" s="25"/>
      <c r="AQ18155" s="29"/>
      <c r="AR18155" s="30"/>
      <c r="AT18155" s="30"/>
    </row>
    <row r="18156" spans="1:46" ht="30">
      <c r="A18156" s="25">
        <f t="shared" si="1698"/>
        <v>2013</v>
      </c>
      <c r="B18156" s="26" t="str">
        <f t="shared" si="1699"/>
        <v>Solar Partners</v>
      </c>
      <c r="C18156" s="127" t="str">
        <f t="shared" si="1700"/>
        <v>Ivanpah Solar Electric Generating System</v>
      </c>
      <c r="D18156" s="123" t="str">
        <f t="shared" si="1701"/>
        <v>Solar Power Tower</v>
      </c>
      <c r="E18156" s="26">
        <f t="shared" si="1702"/>
        <v>0</v>
      </c>
      <c r="F18156" s="27">
        <f t="shared" si="1703"/>
        <v>0</v>
      </c>
      <c r="G18156" s="28"/>
      <c r="H18156" s="131"/>
      <c r="J18156" s="29" t="e">
        <f>VLOOKUP(H18156,'Drop Down Menus'!A:B,2,FALSE)</f>
        <v>#N/A</v>
      </c>
      <c r="L18156" s="48"/>
      <c r="M18156" s="48"/>
      <c r="N18156" s="135"/>
      <c r="R18156" s="144"/>
      <c r="U18156" s="148"/>
      <c r="V18156" s="25"/>
      <c r="Y18156" s="32"/>
      <c r="AG18156" s="29"/>
      <c r="AH18156" s="34"/>
      <c r="AM18156" s="28"/>
      <c r="AN18156" s="28"/>
      <c r="AO18156" s="28"/>
      <c r="AP18156" s="25"/>
      <c r="AQ18156" s="29"/>
      <c r="AR18156" s="30"/>
      <c r="AT18156" s="30"/>
    </row>
    <row r="18157" spans="1:46" ht="30">
      <c r="A18157" s="25">
        <f t="shared" si="1698"/>
        <v>2013</v>
      </c>
      <c r="B18157" s="26" t="str">
        <f t="shared" si="1699"/>
        <v>Solar Partners</v>
      </c>
      <c r="C18157" s="127" t="str">
        <f t="shared" si="1700"/>
        <v>Ivanpah Solar Electric Generating System</v>
      </c>
      <c r="D18157" s="123" t="str">
        <f t="shared" si="1701"/>
        <v>Solar Power Tower</v>
      </c>
      <c r="E18157" s="26">
        <f t="shared" si="1702"/>
        <v>0</v>
      </c>
      <c r="F18157" s="27">
        <f t="shared" si="1703"/>
        <v>0</v>
      </c>
      <c r="G18157" s="28"/>
      <c r="H18157" s="131"/>
      <c r="J18157" s="29" t="e">
        <f>VLOOKUP(H18157,'Drop Down Menus'!A:B,2,FALSE)</f>
        <v>#N/A</v>
      </c>
      <c r="L18157" s="48"/>
      <c r="M18157" s="48"/>
      <c r="N18157" s="135"/>
      <c r="R18157" s="144"/>
      <c r="U18157" s="148"/>
      <c r="V18157" s="25"/>
      <c r="Y18157" s="32"/>
      <c r="AG18157" s="29"/>
      <c r="AH18157" s="34"/>
      <c r="AM18157" s="28"/>
      <c r="AN18157" s="28"/>
      <c r="AO18157" s="28"/>
      <c r="AP18157" s="25"/>
      <c r="AQ18157" s="29"/>
      <c r="AR18157" s="30"/>
      <c r="AT18157" s="30"/>
    </row>
    <row r="18158" spans="1:46" ht="30">
      <c r="A18158" s="25">
        <f t="shared" si="1698"/>
        <v>2013</v>
      </c>
      <c r="B18158" s="26" t="str">
        <f t="shared" si="1699"/>
        <v>Solar Partners</v>
      </c>
      <c r="C18158" s="127" t="str">
        <f t="shared" si="1700"/>
        <v>Ivanpah Solar Electric Generating System</v>
      </c>
      <c r="D18158" s="123" t="str">
        <f t="shared" si="1701"/>
        <v>Solar Power Tower</v>
      </c>
      <c r="E18158" s="26">
        <f t="shared" si="1702"/>
        <v>0</v>
      </c>
      <c r="F18158" s="27">
        <f t="shared" si="1703"/>
        <v>0</v>
      </c>
      <c r="G18158" s="28"/>
      <c r="H18158" s="131"/>
      <c r="J18158" s="29" t="e">
        <f>VLOOKUP(H18158,'Drop Down Menus'!A:B,2,FALSE)</f>
        <v>#N/A</v>
      </c>
      <c r="L18158" s="48"/>
      <c r="M18158" s="48"/>
      <c r="N18158" s="135"/>
      <c r="R18158" s="144"/>
      <c r="U18158" s="148"/>
      <c r="V18158" s="25"/>
      <c r="Y18158" s="32"/>
      <c r="AG18158" s="29"/>
      <c r="AH18158" s="34"/>
      <c r="AM18158" s="28"/>
      <c r="AN18158" s="28"/>
      <c r="AO18158" s="28"/>
      <c r="AP18158" s="25"/>
      <c r="AQ18158" s="29"/>
      <c r="AR18158" s="30"/>
      <c r="AT18158" s="30"/>
    </row>
    <row r="18159" spans="1:46" ht="30">
      <c r="A18159" s="25">
        <f t="shared" si="1698"/>
        <v>2013</v>
      </c>
      <c r="B18159" s="26" t="str">
        <f t="shared" si="1699"/>
        <v>Solar Partners</v>
      </c>
      <c r="C18159" s="127" t="str">
        <f t="shared" si="1700"/>
        <v>Ivanpah Solar Electric Generating System</v>
      </c>
      <c r="D18159" s="123" t="str">
        <f t="shared" si="1701"/>
        <v>Solar Power Tower</v>
      </c>
      <c r="E18159" s="26">
        <f t="shared" si="1702"/>
        <v>0</v>
      </c>
      <c r="F18159" s="27">
        <f t="shared" si="1703"/>
        <v>0</v>
      </c>
      <c r="G18159" s="28"/>
      <c r="H18159" s="131"/>
      <c r="J18159" s="29" t="e">
        <f>VLOOKUP(H18159,'Drop Down Menus'!A:B,2,FALSE)</f>
        <v>#N/A</v>
      </c>
      <c r="L18159" s="48"/>
      <c r="M18159" s="48"/>
      <c r="N18159" s="135"/>
      <c r="R18159" s="144"/>
      <c r="U18159" s="148"/>
      <c r="V18159" s="25"/>
      <c r="Y18159" s="32"/>
      <c r="AG18159" s="29"/>
      <c r="AH18159" s="34"/>
      <c r="AM18159" s="28"/>
      <c r="AN18159" s="28"/>
      <c r="AO18159" s="28"/>
      <c r="AP18159" s="25"/>
      <c r="AQ18159" s="29"/>
      <c r="AR18159" s="30"/>
      <c r="AT18159" s="30"/>
    </row>
    <row r="18160" spans="1:46" ht="30">
      <c r="A18160" s="25">
        <f t="shared" si="1698"/>
        <v>2013</v>
      </c>
      <c r="B18160" s="26" t="str">
        <f t="shared" si="1699"/>
        <v>Solar Partners</v>
      </c>
      <c r="C18160" s="127" t="str">
        <f t="shared" si="1700"/>
        <v>Ivanpah Solar Electric Generating System</v>
      </c>
      <c r="D18160" s="123" t="str">
        <f t="shared" si="1701"/>
        <v>Solar Power Tower</v>
      </c>
      <c r="E18160" s="26">
        <f t="shared" si="1702"/>
        <v>0</v>
      </c>
      <c r="F18160" s="27">
        <f t="shared" si="1703"/>
        <v>0</v>
      </c>
      <c r="G18160" s="28"/>
      <c r="H18160" s="131"/>
      <c r="J18160" s="29" t="e">
        <f>VLOOKUP(H18160,'Drop Down Menus'!A:B,2,FALSE)</f>
        <v>#N/A</v>
      </c>
      <c r="L18160" s="48"/>
      <c r="M18160" s="48"/>
      <c r="N18160" s="135"/>
      <c r="R18160" s="144"/>
      <c r="U18160" s="148"/>
      <c r="V18160" s="25"/>
      <c r="Y18160" s="32"/>
      <c r="AG18160" s="29"/>
      <c r="AH18160" s="34"/>
      <c r="AM18160" s="28"/>
      <c r="AN18160" s="28"/>
      <c r="AO18160" s="28"/>
      <c r="AP18160" s="25"/>
      <c r="AQ18160" s="29"/>
      <c r="AR18160" s="30"/>
      <c r="AT18160" s="30"/>
    </row>
    <row r="18161" spans="1:46" ht="30">
      <c r="A18161" s="25">
        <f t="shared" si="1698"/>
        <v>2013</v>
      </c>
      <c r="B18161" s="26" t="str">
        <f t="shared" si="1699"/>
        <v>Solar Partners</v>
      </c>
      <c r="C18161" s="127" t="str">
        <f t="shared" si="1700"/>
        <v>Ivanpah Solar Electric Generating System</v>
      </c>
      <c r="D18161" s="123" t="str">
        <f t="shared" si="1701"/>
        <v>Solar Power Tower</v>
      </c>
      <c r="E18161" s="26">
        <f t="shared" si="1702"/>
        <v>0</v>
      </c>
      <c r="F18161" s="27">
        <f t="shared" si="1703"/>
        <v>0</v>
      </c>
      <c r="G18161" s="28"/>
      <c r="H18161" s="131"/>
      <c r="J18161" s="29" t="e">
        <f>VLOOKUP(H18161,'Drop Down Menus'!A:B,2,FALSE)</f>
        <v>#N/A</v>
      </c>
      <c r="L18161" s="48"/>
      <c r="M18161" s="48"/>
      <c r="N18161" s="135"/>
      <c r="R18161" s="144"/>
      <c r="U18161" s="148"/>
      <c r="V18161" s="25"/>
      <c r="Y18161" s="32"/>
      <c r="AG18161" s="29"/>
      <c r="AH18161" s="34"/>
      <c r="AM18161" s="28"/>
      <c r="AN18161" s="28"/>
      <c r="AO18161" s="28"/>
      <c r="AP18161" s="25"/>
      <c r="AQ18161" s="29"/>
      <c r="AR18161" s="30"/>
      <c r="AT18161" s="30"/>
    </row>
    <row r="18162" spans="1:46" ht="30">
      <c r="A18162" s="25">
        <f t="shared" si="1698"/>
        <v>2013</v>
      </c>
      <c r="B18162" s="26" t="str">
        <f t="shared" si="1699"/>
        <v>Solar Partners</v>
      </c>
      <c r="C18162" s="127" t="str">
        <f t="shared" si="1700"/>
        <v>Ivanpah Solar Electric Generating System</v>
      </c>
      <c r="D18162" s="123" t="str">
        <f t="shared" si="1701"/>
        <v>Solar Power Tower</v>
      </c>
      <c r="E18162" s="26">
        <f t="shared" si="1702"/>
        <v>0</v>
      </c>
      <c r="F18162" s="27">
        <f t="shared" si="1703"/>
        <v>0</v>
      </c>
      <c r="G18162" s="28"/>
      <c r="H18162" s="131"/>
      <c r="J18162" s="29" t="e">
        <f>VLOOKUP(H18162,'Drop Down Menus'!A:B,2,FALSE)</f>
        <v>#N/A</v>
      </c>
      <c r="L18162" s="48"/>
      <c r="M18162" s="48"/>
      <c r="N18162" s="135"/>
      <c r="R18162" s="144"/>
      <c r="U18162" s="148"/>
      <c r="V18162" s="25"/>
      <c r="Y18162" s="32"/>
      <c r="AG18162" s="29"/>
      <c r="AH18162" s="34"/>
      <c r="AM18162" s="28"/>
      <c r="AN18162" s="28"/>
      <c r="AO18162" s="28"/>
      <c r="AP18162" s="25"/>
      <c r="AQ18162" s="29"/>
      <c r="AR18162" s="30"/>
      <c r="AT18162" s="30"/>
    </row>
    <row r="18163" spans="1:46" ht="30">
      <c r="A18163" s="25">
        <f t="shared" si="1698"/>
        <v>2013</v>
      </c>
      <c r="B18163" s="26" t="str">
        <f t="shared" si="1699"/>
        <v>Solar Partners</v>
      </c>
      <c r="C18163" s="127" t="str">
        <f t="shared" si="1700"/>
        <v>Ivanpah Solar Electric Generating System</v>
      </c>
      <c r="D18163" s="123" t="str">
        <f t="shared" si="1701"/>
        <v>Solar Power Tower</v>
      </c>
      <c r="E18163" s="26">
        <f t="shared" si="1702"/>
        <v>0</v>
      </c>
      <c r="F18163" s="27">
        <f t="shared" si="1703"/>
        <v>0</v>
      </c>
      <c r="G18163" s="28"/>
      <c r="H18163" s="131"/>
      <c r="J18163" s="29" t="e">
        <f>VLOOKUP(H18163,'Drop Down Menus'!A:B,2,FALSE)</f>
        <v>#N/A</v>
      </c>
      <c r="L18163" s="48"/>
      <c r="M18163" s="48"/>
      <c r="N18163" s="135"/>
      <c r="R18163" s="144"/>
      <c r="U18163" s="148"/>
      <c r="V18163" s="25"/>
      <c r="Y18163" s="32"/>
      <c r="AG18163" s="29"/>
      <c r="AH18163" s="34"/>
      <c r="AM18163" s="28"/>
      <c r="AN18163" s="28"/>
      <c r="AO18163" s="28"/>
      <c r="AP18163" s="25"/>
      <c r="AQ18163" s="29"/>
      <c r="AR18163" s="30"/>
      <c r="AT18163" s="30"/>
    </row>
    <row r="18164" spans="1:46" ht="30">
      <c r="A18164" s="25">
        <f t="shared" si="1698"/>
        <v>2013</v>
      </c>
      <c r="B18164" s="26" t="str">
        <f t="shared" si="1699"/>
        <v>Solar Partners</v>
      </c>
      <c r="C18164" s="127" t="str">
        <f t="shared" si="1700"/>
        <v>Ivanpah Solar Electric Generating System</v>
      </c>
      <c r="D18164" s="123" t="str">
        <f t="shared" si="1701"/>
        <v>Solar Power Tower</v>
      </c>
      <c r="E18164" s="26">
        <f t="shared" si="1702"/>
        <v>0</v>
      </c>
      <c r="F18164" s="27">
        <f t="shared" si="1703"/>
        <v>0</v>
      </c>
      <c r="G18164" s="28"/>
      <c r="H18164" s="131"/>
      <c r="J18164" s="29" t="e">
        <f>VLOOKUP(H18164,'Drop Down Menus'!A:B,2,FALSE)</f>
        <v>#N/A</v>
      </c>
      <c r="L18164" s="48"/>
      <c r="M18164" s="48"/>
      <c r="N18164" s="135"/>
      <c r="R18164" s="144"/>
      <c r="U18164" s="148"/>
      <c r="V18164" s="25"/>
      <c r="Y18164" s="32"/>
      <c r="AG18164" s="29"/>
      <c r="AH18164" s="34"/>
      <c r="AM18164" s="28"/>
      <c r="AN18164" s="28"/>
      <c r="AO18164" s="28"/>
      <c r="AP18164" s="25"/>
      <c r="AQ18164" s="29"/>
      <c r="AR18164" s="30"/>
      <c r="AT18164" s="30"/>
    </row>
    <row r="18165" spans="1:46" ht="30">
      <c r="A18165" s="25">
        <f t="shared" si="1698"/>
        <v>2013</v>
      </c>
      <c r="B18165" s="26" t="str">
        <f t="shared" si="1699"/>
        <v>Solar Partners</v>
      </c>
      <c r="C18165" s="127" t="str">
        <f t="shared" si="1700"/>
        <v>Ivanpah Solar Electric Generating System</v>
      </c>
      <c r="D18165" s="123" t="str">
        <f t="shared" si="1701"/>
        <v>Solar Power Tower</v>
      </c>
      <c r="E18165" s="26">
        <f t="shared" si="1702"/>
        <v>0</v>
      </c>
      <c r="F18165" s="27">
        <f t="shared" si="1703"/>
        <v>0</v>
      </c>
      <c r="G18165" s="28"/>
      <c r="H18165" s="131"/>
      <c r="J18165" s="29" t="e">
        <f>VLOOKUP(H18165,'Drop Down Menus'!A:B,2,FALSE)</f>
        <v>#N/A</v>
      </c>
      <c r="L18165" s="48"/>
      <c r="M18165" s="48"/>
      <c r="N18165" s="135"/>
      <c r="R18165" s="144"/>
      <c r="U18165" s="148"/>
      <c r="V18165" s="25"/>
      <c r="Y18165" s="32"/>
      <c r="AG18165" s="29"/>
      <c r="AH18165" s="34"/>
      <c r="AM18165" s="28"/>
      <c r="AN18165" s="28"/>
      <c r="AO18165" s="28"/>
      <c r="AP18165" s="25"/>
      <c r="AQ18165" s="29"/>
      <c r="AR18165" s="30"/>
      <c r="AT18165" s="30"/>
    </row>
    <row r="18166" spans="1:46" ht="30">
      <c r="A18166" s="25">
        <f t="shared" si="1698"/>
        <v>2013</v>
      </c>
      <c r="B18166" s="26" t="str">
        <f t="shared" si="1699"/>
        <v>Solar Partners</v>
      </c>
      <c r="C18166" s="127" t="str">
        <f t="shared" si="1700"/>
        <v>Ivanpah Solar Electric Generating System</v>
      </c>
      <c r="D18166" s="123" t="str">
        <f t="shared" si="1701"/>
        <v>Solar Power Tower</v>
      </c>
      <c r="E18166" s="26">
        <f t="shared" si="1702"/>
        <v>0</v>
      </c>
      <c r="F18166" s="27">
        <f t="shared" si="1703"/>
        <v>0</v>
      </c>
      <c r="G18166" s="28"/>
      <c r="H18166" s="131"/>
      <c r="J18166" s="29" t="e">
        <f>VLOOKUP(H18166,'Drop Down Menus'!A:B,2,FALSE)</f>
        <v>#N/A</v>
      </c>
      <c r="L18166" s="48"/>
      <c r="M18166" s="48"/>
      <c r="N18166" s="135"/>
      <c r="R18166" s="144"/>
      <c r="U18166" s="148"/>
      <c r="V18166" s="25"/>
      <c r="Y18166" s="32"/>
      <c r="AG18166" s="29"/>
      <c r="AH18166" s="34"/>
      <c r="AM18166" s="28"/>
      <c r="AN18166" s="28"/>
      <c r="AO18166" s="28"/>
      <c r="AP18166" s="25"/>
      <c r="AQ18166" s="29"/>
      <c r="AR18166" s="30"/>
      <c r="AT18166" s="30"/>
    </row>
    <row r="18167" spans="1:46" ht="30">
      <c r="A18167" s="25">
        <f t="shared" si="1698"/>
        <v>2013</v>
      </c>
      <c r="B18167" s="26" t="str">
        <f t="shared" si="1699"/>
        <v>Solar Partners</v>
      </c>
      <c r="C18167" s="127" t="str">
        <f t="shared" si="1700"/>
        <v>Ivanpah Solar Electric Generating System</v>
      </c>
      <c r="D18167" s="123" t="str">
        <f t="shared" si="1701"/>
        <v>Solar Power Tower</v>
      </c>
      <c r="E18167" s="26">
        <f t="shared" si="1702"/>
        <v>0</v>
      </c>
      <c r="F18167" s="27">
        <f t="shared" si="1703"/>
        <v>0</v>
      </c>
      <c r="G18167" s="28"/>
      <c r="H18167" s="131"/>
      <c r="J18167" s="29" t="e">
        <f>VLOOKUP(H18167,'Drop Down Menus'!A:B,2,FALSE)</f>
        <v>#N/A</v>
      </c>
      <c r="L18167" s="48"/>
      <c r="M18167" s="48"/>
      <c r="N18167" s="135"/>
      <c r="R18167" s="144"/>
      <c r="U18167" s="148"/>
      <c r="V18167" s="25"/>
      <c r="Y18167" s="32"/>
      <c r="AG18167" s="29"/>
      <c r="AH18167" s="34"/>
      <c r="AM18167" s="28"/>
      <c r="AN18167" s="28"/>
      <c r="AO18167" s="28"/>
      <c r="AP18167" s="25"/>
      <c r="AQ18167" s="29"/>
      <c r="AR18167" s="30"/>
      <c r="AT18167" s="30"/>
    </row>
    <row r="18168" spans="1:46" ht="30">
      <c r="A18168" s="25">
        <f t="shared" si="1698"/>
        <v>2013</v>
      </c>
      <c r="B18168" s="26" t="str">
        <f t="shared" si="1699"/>
        <v>Solar Partners</v>
      </c>
      <c r="C18168" s="127" t="str">
        <f t="shared" si="1700"/>
        <v>Ivanpah Solar Electric Generating System</v>
      </c>
      <c r="D18168" s="123" t="str">
        <f t="shared" si="1701"/>
        <v>Solar Power Tower</v>
      </c>
      <c r="E18168" s="26">
        <f t="shared" si="1702"/>
        <v>0</v>
      </c>
      <c r="F18168" s="27">
        <f t="shared" si="1703"/>
        <v>0</v>
      </c>
      <c r="G18168" s="28"/>
      <c r="H18168" s="131"/>
      <c r="J18168" s="29" t="e">
        <f>VLOOKUP(H18168,'Drop Down Menus'!A:B,2,FALSE)</f>
        <v>#N/A</v>
      </c>
      <c r="L18168" s="48"/>
      <c r="M18168" s="48"/>
      <c r="N18168" s="135"/>
      <c r="R18168" s="144"/>
      <c r="U18168" s="148"/>
      <c r="V18168" s="25"/>
      <c r="Y18168" s="32"/>
      <c r="AG18168" s="29"/>
      <c r="AH18168" s="34"/>
      <c r="AM18168" s="28"/>
      <c r="AN18168" s="28"/>
      <c r="AO18168" s="28"/>
      <c r="AP18168" s="25"/>
      <c r="AQ18168" s="29"/>
      <c r="AR18168" s="30"/>
      <c r="AT18168" s="30"/>
    </row>
    <row r="18169" spans="1:46" ht="30">
      <c r="A18169" s="25">
        <f t="shared" si="1698"/>
        <v>2013</v>
      </c>
      <c r="B18169" s="26" t="str">
        <f t="shared" si="1699"/>
        <v>Solar Partners</v>
      </c>
      <c r="C18169" s="127" t="str">
        <f t="shared" si="1700"/>
        <v>Ivanpah Solar Electric Generating System</v>
      </c>
      <c r="D18169" s="123" t="str">
        <f t="shared" si="1701"/>
        <v>Solar Power Tower</v>
      </c>
      <c r="E18169" s="26">
        <f t="shared" si="1702"/>
        <v>0</v>
      </c>
      <c r="F18169" s="27">
        <f t="shared" si="1703"/>
        <v>0</v>
      </c>
      <c r="G18169" s="28"/>
      <c r="H18169" s="131"/>
      <c r="J18169" s="29" t="e">
        <f>VLOOKUP(H18169,'Drop Down Menus'!A:B,2,FALSE)</f>
        <v>#N/A</v>
      </c>
      <c r="L18169" s="48"/>
      <c r="M18169" s="48"/>
      <c r="N18169" s="135"/>
      <c r="R18169" s="144"/>
      <c r="U18169" s="148"/>
      <c r="V18169" s="25"/>
      <c r="Y18169" s="32"/>
      <c r="AG18169" s="29"/>
      <c r="AH18169" s="34"/>
      <c r="AM18169" s="28"/>
      <c r="AN18169" s="28"/>
      <c r="AO18169" s="28"/>
      <c r="AP18169" s="25"/>
      <c r="AQ18169" s="29"/>
      <c r="AR18169" s="30"/>
      <c r="AT18169" s="30"/>
    </row>
    <row r="18170" spans="1:46" ht="30">
      <c r="A18170" s="25">
        <f t="shared" si="1698"/>
        <v>2013</v>
      </c>
      <c r="B18170" s="26" t="str">
        <f t="shared" si="1699"/>
        <v>Solar Partners</v>
      </c>
      <c r="C18170" s="127" t="str">
        <f t="shared" si="1700"/>
        <v>Ivanpah Solar Electric Generating System</v>
      </c>
      <c r="D18170" s="123" t="str">
        <f t="shared" si="1701"/>
        <v>Solar Power Tower</v>
      </c>
      <c r="E18170" s="26">
        <f t="shared" si="1702"/>
        <v>0</v>
      </c>
      <c r="F18170" s="27">
        <f t="shared" si="1703"/>
        <v>0</v>
      </c>
      <c r="G18170" s="28"/>
      <c r="H18170" s="131"/>
      <c r="J18170" s="29" t="e">
        <f>VLOOKUP(H18170,'Drop Down Menus'!A:B,2,FALSE)</f>
        <v>#N/A</v>
      </c>
      <c r="L18170" s="48"/>
      <c r="M18170" s="48"/>
      <c r="N18170" s="135"/>
      <c r="R18170" s="144"/>
      <c r="U18170" s="148"/>
      <c r="V18170" s="25"/>
      <c r="Y18170" s="32"/>
      <c r="AG18170" s="29"/>
      <c r="AH18170" s="34"/>
      <c r="AM18170" s="28"/>
      <c r="AN18170" s="28"/>
      <c r="AO18170" s="28"/>
      <c r="AP18170" s="25"/>
      <c r="AQ18170" s="29"/>
      <c r="AR18170" s="30"/>
      <c r="AT18170" s="30"/>
    </row>
    <row r="18171" spans="1:46" ht="30">
      <c r="A18171" s="25">
        <f t="shared" si="1698"/>
        <v>2013</v>
      </c>
      <c r="B18171" s="26" t="str">
        <f t="shared" si="1699"/>
        <v>Solar Partners</v>
      </c>
      <c r="C18171" s="127" t="str">
        <f t="shared" si="1700"/>
        <v>Ivanpah Solar Electric Generating System</v>
      </c>
      <c r="D18171" s="123" t="str">
        <f t="shared" si="1701"/>
        <v>Solar Power Tower</v>
      </c>
      <c r="E18171" s="26">
        <f t="shared" si="1702"/>
        <v>0</v>
      </c>
      <c r="F18171" s="27">
        <f t="shared" si="1703"/>
        <v>0</v>
      </c>
      <c r="G18171" s="28"/>
      <c r="H18171" s="131"/>
      <c r="J18171" s="29" t="e">
        <f>VLOOKUP(H18171,'Drop Down Menus'!A:B,2,FALSE)</f>
        <v>#N/A</v>
      </c>
      <c r="L18171" s="48"/>
      <c r="M18171" s="48"/>
      <c r="N18171" s="135"/>
      <c r="R18171" s="144"/>
      <c r="U18171" s="148"/>
      <c r="V18171" s="25"/>
      <c r="Y18171" s="32"/>
      <c r="AG18171" s="29"/>
      <c r="AH18171" s="34"/>
      <c r="AM18171" s="28"/>
      <c r="AN18171" s="28"/>
      <c r="AO18171" s="28"/>
      <c r="AP18171" s="25"/>
      <c r="AQ18171" s="29"/>
      <c r="AR18171" s="30"/>
      <c r="AT18171" s="30"/>
    </row>
    <row r="18172" spans="1:46" ht="30">
      <c r="A18172" s="25">
        <f t="shared" si="1698"/>
        <v>2013</v>
      </c>
      <c r="B18172" s="26" t="str">
        <f t="shared" si="1699"/>
        <v>Solar Partners</v>
      </c>
      <c r="C18172" s="127" t="str">
        <f t="shared" si="1700"/>
        <v>Ivanpah Solar Electric Generating System</v>
      </c>
      <c r="D18172" s="123" t="str">
        <f t="shared" si="1701"/>
        <v>Solar Power Tower</v>
      </c>
      <c r="E18172" s="26">
        <f t="shared" si="1702"/>
        <v>0</v>
      </c>
      <c r="F18172" s="27">
        <f t="shared" si="1703"/>
        <v>0</v>
      </c>
      <c r="G18172" s="28"/>
      <c r="H18172" s="131"/>
      <c r="J18172" s="29" t="e">
        <f>VLOOKUP(H18172,'Drop Down Menus'!A:B,2,FALSE)</f>
        <v>#N/A</v>
      </c>
      <c r="L18172" s="48"/>
      <c r="M18172" s="48"/>
      <c r="N18172" s="135"/>
      <c r="R18172" s="144"/>
      <c r="U18172" s="148"/>
      <c r="V18172" s="25"/>
      <c r="Y18172" s="32"/>
      <c r="AG18172" s="29"/>
      <c r="AH18172" s="34"/>
      <c r="AM18172" s="28"/>
      <c r="AN18172" s="28"/>
      <c r="AO18172" s="28"/>
      <c r="AP18172" s="25"/>
      <c r="AQ18172" s="29"/>
      <c r="AR18172" s="30"/>
      <c r="AT18172" s="30"/>
    </row>
    <row r="18173" spans="1:46" ht="30">
      <c r="A18173" s="25">
        <f t="shared" si="1698"/>
        <v>2013</v>
      </c>
      <c r="B18173" s="26" t="str">
        <f t="shared" si="1699"/>
        <v>Solar Partners</v>
      </c>
      <c r="C18173" s="127" t="str">
        <f t="shared" si="1700"/>
        <v>Ivanpah Solar Electric Generating System</v>
      </c>
      <c r="D18173" s="123" t="str">
        <f t="shared" si="1701"/>
        <v>Solar Power Tower</v>
      </c>
      <c r="E18173" s="26">
        <f t="shared" si="1702"/>
        <v>0</v>
      </c>
      <c r="F18173" s="27">
        <f t="shared" si="1703"/>
        <v>0</v>
      </c>
      <c r="G18173" s="28"/>
      <c r="H18173" s="131"/>
      <c r="J18173" s="29" t="e">
        <f>VLOOKUP(H18173,'Drop Down Menus'!A:B,2,FALSE)</f>
        <v>#N/A</v>
      </c>
      <c r="L18173" s="48"/>
      <c r="M18173" s="48"/>
      <c r="N18173" s="135"/>
      <c r="R18173" s="144"/>
      <c r="U18173" s="148"/>
      <c r="V18173" s="25"/>
      <c r="Y18173" s="32"/>
      <c r="AG18173" s="29"/>
      <c r="AH18173" s="34"/>
      <c r="AM18173" s="28"/>
      <c r="AN18173" s="28"/>
      <c r="AO18173" s="28"/>
      <c r="AP18173" s="25"/>
      <c r="AQ18173" s="29"/>
      <c r="AR18173" s="30"/>
      <c r="AT18173" s="30"/>
    </row>
    <row r="18174" spans="1:46" ht="30">
      <c r="A18174" s="25">
        <f t="shared" si="1698"/>
        <v>2013</v>
      </c>
      <c r="B18174" s="26" t="str">
        <f t="shared" si="1699"/>
        <v>Solar Partners</v>
      </c>
      <c r="C18174" s="127" t="str">
        <f t="shared" si="1700"/>
        <v>Ivanpah Solar Electric Generating System</v>
      </c>
      <c r="D18174" s="123" t="str">
        <f t="shared" si="1701"/>
        <v>Solar Power Tower</v>
      </c>
      <c r="E18174" s="26">
        <f t="shared" si="1702"/>
        <v>0</v>
      </c>
      <c r="F18174" s="27">
        <f t="shared" si="1703"/>
        <v>0</v>
      </c>
      <c r="G18174" s="28"/>
      <c r="H18174" s="131"/>
      <c r="J18174" s="29" t="e">
        <f>VLOOKUP(H18174,'Drop Down Menus'!A:B,2,FALSE)</f>
        <v>#N/A</v>
      </c>
      <c r="L18174" s="48"/>
      <c r="M18174" s="48"/>
      <c r="N18174" s="135"/>
      <c r="R18174" s="144"/>
      <c r="U18174" s="148"/>
      <c r="V18174" s="25"/>
      <c r="Y18174" s="32"/>
      <c r="AG18174" s="29"/>
      <c r="AH18174" s="34"/>
      <c r="AM18174" s="28"/>
      <c r="AN18174" s="28"/>
      <c r="AO18174" s="28"/>
      <c r="AP18174" s="25"/>
      <c r="AQ18174" s="29"/>
      <c r="AR18174" s="30"/>
      <c r="AT18174" s="30"/>
    </row>
    <row r="18175" spans="1:46" ht="30">
      <c r="A18175" s="25">
        <f t="shared" si="1698"/>
        <v>2013</v>
      </c>
      <c r="B18175" s="26" t="str">
        <f t="shared" si="1699"/>
        <v>Solar Partners</v>
      </c>
      <c r="C18175" s="127" t="str">
        <f t="shared" si="1700"/>
        <v>Ivanpah Solar Electric Generating System</v>
      </c>
      <c r="D18175" s="123" t="str">
        <f t="shared" si="1701"/>
        <v>Solar Power Tower</v>
      </c>
      <c r="E18175" s="26">
        <f t="shared" si="1702"/>
        <v>0</v>
      </c>
      <c r="F18175" s="27">
        <f t="shared" si="1703"/>
        <v>0</v>
      </c>
      <c r="G18175" s="28"/>
      <c r="H18175" s="131"/>
      <c r="J18175" s="29" t="e">
        <f>VLOOKUP(H18175,'Drop Down Menus'!A:B,2,FALSE)</f>
        <v>#N/A</v>
      </c>
      <c r="L18175" s="48"/>
      <c r="M18175" s="48"/>
      <c r="N18175" s="135"/>
      <c r="R18175" s="144"/>
      <c r="U18175" s="148"/>
      <c r="V18175" s="25"/>
      <c r="Y18175" s="32"/>
      <c r="AG18175" s="29"/>
      <c r="AH18175" s="34"/>
      <c r="AM18175" s="28"/>
      <c r="AN18175" s="28"/>
      <c r="AO18175" s="28"/>
      <c r="AP18175" s="25"/>
      <c r="AQ18175" s="29"/>
      <c r="AR18175" s="30"/>
      <c r="AT18175" s="30"/>
    </row>
    <row r="18176" spans="1:46" ht="30">
      <c r="A18176" s="25">
        <f t="shared" si="1698"/>
        <v>2013</v>
      </c>
      <c r="B18176" s="26" t="str">
        <f t="shared" si="1699"/>
        <v>Solar Partners</v>
      </c>
      <c r="C18176" s="127" t="str">
        <f t="shared" si="1700"/>
        <v>Ivanpah Solar Electric Generating System</v>
      </c>
      <c r="D18176" s="123" t="str">
        <f t="shared" si="1701"/>
        <v>Solar Power Tower</v>
      </c>
      <c r="E18176" s="26">
        <f t="shared" si="1702"/>
        <v>0</v>
      </c>
      <c r="F18176" s="27">
        <f t="shared" si="1703"/>
        <v>0</v>
      </c>
      <c r="G18176" s="28"/>
      <c r="H18176" s="131"/>
      <c r="J18176" s="29" t="e">
        <f>VLOOKUP(H18176,'Drop Down Menus'!A:B,2,FALSE)</f>
        <v>#N/A</v>
      </c>
      <c r="L18176" s="48"/>
      <c r="M18176" s="48"/>
      <c r="N18176" s="135"/>
      <c r="R18176" s="144"/>
      <c r="U18176" s="148"/>
      <c r="V18176" s="25"/>
      <c r="Y18176" s="32"/>
      <c r="AG18176" s="29"/>
      <c r="AH18176" s="34"/>
      <c r="AM18176" s="28"/>
      <c r="AN18176" s="28"/>
      <c r="AO18176" s="28"/>
      <c r="AP18176" s="25"/>
      <c r="AQ18176" s="29"/>
      <c r="AR18176" s="30"/>
      <c r="AT18176" s="30"/>
    </row>
    <row r="18177" spans="1:46" ht="30">
      <c r="A18177" s="25">
        <f t="shared" si="1698"/>
        <v>2013</v>
      </c>
      <c r="B18177" s="26" t="str">
        <f t="shared" si="1699"/>
        <v>Solar Partners</v>
      </c>
      <c r="C18177" s="127" t="str">
        <f t="shared" si="1700"/>
        <v>Ivanpah Solar Electric Generating System</v>
      </c>
      <c r="D18177" s="123" t="str">
        <f t="shared" si="1701"/>
        <v>Solar Power Tower</v>
      </c>
      <c r="E18177" s="26">
        <f t="shared" si="1702"/>
        <v>0</v>
      </c>
      <c r="F18177" s="27">
        <f t="shared" si="1703"/>
        <v>0</v>
      </c>
      <c r="G18177" s="28"/>
      <c r="H18177" s="131"/>
      <c r="J18177" s="29" t="e">
        <f>VLOOKUP(H18177,'Drop Down Menus'!A:B,2,FALSE)</f>
        <v>#N/A</v>
      </c>
      <c r="L18177" s="48"/>
      <c r="M18177" s="48"/>
      <c r="N18177" s="135"/>
      <c r="R18177" s="144"/>
      <c r="U18177" s="148"/>
      <c r="V18177" s="25"/>
      <c r="Y18177" s="32"/>
      <c r="AG18177" s="29"/>
      <c r="AH18177" s="34"/>
      <c r="AM18177" s="28"/>
      <c r="AN18177" s="28"/>
      <c r="AO18177" s="28"/>
      <c r="AP18177" s="25"/>
      <c r="AQ18177" s="29"/>
      <c r="AR18177" s="30"/>
      <c r="AT18177" s="30"/>
    </row>
    <row r="18178" spans="1:46" ht="30">
      <c r="A18178" s="25">
        <f t="shared" si="1698"/>
        <v>2013</v>
      </c>
      <c r="B18178" s="26" t="str">
        <f t="shared" si="1699"/>
        <v>Solar Partners</v>
      </c>
      <c r="C18178" s="127" t="str">
        <f t="shared" si="1700"/>
        <v>Ivanpah Solar Electric Generating System</v>
      </c>
      <c r="D18178" s="123" t="str">
        <f t="shared" si="1701"/>
        <v>Solar Power Tower</v>
      </c>
      <c r="E18178" s="26">
        <f t="shared" si="1702"/>
        <v>0</v>
      </c>
      <c r="F18178" s="27">
        <f t="shared" si="1703"/>
        <v>0</v>
      </c>
      <c r="G18178" s="28"/>
      <c r="H18178" s="131"/>
      <c r="J18178" s="29" t="e">
        <f>VLOOKUP(H18178,'Drop Down Menus'!A:B,2,FALSE)</f>
        <v>#N/A</v>
      </c>
      <c r="L18178" s="48"/>
      <c r="M18178" s="48"/>
      <c r="N18178" s="135"/>
      <c r="R18178" s="144"/>
      <c r="U18178" s="148"/>
      <c r="V18178" s="25"/>
      <c r="Y18178" s="32"/>
      <c r="AG18178" s="29"/>
      <c r="AH18178" s="34"/>
      <c r="AM18178" s="28"/>
      <c r="AN18178" s="28"/>
      <c r="AO18178" s="28"/>
      <c r="AP18178" s="25"/>
      <c r="AQ18178" s="29"/>
      <c r="AR18178" s="30"/>
      <c r="AT18178" s="30"/>
    </row>
    <row r="18179" spans="1:46" ht="30">
      <c r="A18179" s="25">
        <f t="shared" ref="A18179:A18242" si="1704">ReportYear</f>
        <v>2013</v>
      </c>
      <c r="B18179" s="26" t="str">
        <f t="shared" ref="B18179:B18242" si="1705">Project_Proponent</f>
        <v>Solar Partners</v>
      </c>
      <c r="C18179" s="127" t="str">
        <f t="shared" ref="C18179:C18242" si="1706">Project_Name</f>
        <v>Ivanpah Solar Electric Generating System</v>
      </c>
      <c r="D18179" s="123" t="str">
        <f t="shared" ref="D18179:D18242" si="1707">Project_Type_AutoFill</f>
        <v>Solar Power Tower</v>
      </c>
      <c r="E18179" s="26">
        <f t="shared" ref="E18179:E18242" si="1708">SPUT_Permit____if_applicable</f>
        <v>0</v>
      </c>
      <c r="F18179" s="27">
        <f t="shared" ref="F18179:F18242" si="1709">Eagle_Permit</f>
        <v>0</v>
      </c>
      <c r="G18179" s="28"/>
      <c r="H18179" s="131"/>
      <c r="J18179" s="29" t="e">
        <f>VLOOKUP(H18179,'Drop Down Menus'!A:B,2,FALSE)</f>
        <v>#N/A</v>
      </c>
      <c r="L18179" s="48"/>
      <c r="M18179" s="48"/>
      <c r="N18179" s="135"/>
      <c r="R18179" s="144"/>
      <c r="U18179" s="148"/>
      <c r="V18179" s="25"/>
      <c r="Y18179" s="32"/>
      <c r="AG18179" s="29"/>
      <c r="AH18179" s="34"/>
      <c r="AM18179" s="28"/>
      <c r="AN18179" s="28"/>
      <c r="AO18179" s="28"/>
      <c r="AP18179" s="25"/>
      <c r="AQ18179" s="29"/>
      <c r="AR18179" s="30"/>
      <c r="AT18179" s="30"/>
    </row>
    <row r="18180" spans="1:46" ht="30">
      <c r="A18180" s="25">
        <f t="shared" si="1704"/>
        <v>2013</v>
      </c>
      <c r="B18180" s="26" t="str">
        <f t="shared" si="1705"/>
        <v>Solar Partners</v>
      </c>
      <c r="C18180" s="127" t="str">
        <f t="shared" si="1706"/>
        <v>Ivanpah Solar Electric Generating System</v>
      </c>
      <c r="D18180" s="123" t="str">
        <f t="shared" si="1707"/>
        <v>Solar Power Tower</v>
      </c>
      <c r="E18180" s="26">
        <f t="shared" si="1708"/>
        <v>0</v>
      </c>
      <c r="F18180" s="27">
        <f t="shared" si="1709"/>
        <v>0</v>
      </c>
      <c r="G18180" s="28"/>
      <c r="H18180" s="131"/>
      <c r="J18180" s="29" t="e">
        <f>VLOOKUP(H18180,'Drop Down Menus'!A:B,2,FALSE)</f>
        <v>#N/A</v>
      </c>
      <c r="L18180" s="48"/>
      <c r="M18180" s="48"/>
      <c r="N18180" s="135"/>
      <c r="R18180" s="144"/>
      <c r="U18180" s="148"/>
      <c r="V18180" s="25"/>
      <c r="Y18180" s="32"/>
      <c r="AG18180" s="29"/>
      <c r="AH18180" s="34"/>
      <c r="AM18180" s="28"/>
      <c r="AN18180" s="28"/>
      <c r="AO18180" s="28"/>
      <c r="AP18180" s="25"/>
      <c r="AQ18180" s="29"/>
      <c r="AR18180" s="30"/>
      <c r="AT18180" s="30"/>
    </row>
    <row r="18181" spans="1:46" ht="30">
      <c r="A18181" s="25">
        <f t="shared" si="1704"/>
        <v>2013</v>
      </c>
      <c r="B18181" s="26" t="str">
        <f t="shared" si="1705"/>
        <v>Solar Partners</v>
      </c>
      <c r="C18181" s="127" t="str">
        <f t="shared" si="1706"/>
        <v>Ivanpah Solar Electric Generating System</v>
      </c>
      <c r="D18181" s="123" t="str">
        <f t="shared" si="1707"/>
        <v>Solar Power Tower</v>
      </c>
      <c r="E18181" s="26">
        <f t="shared" si="1708"/>
        <v>0</v>
      </c>
      <c r="F18181" s="27">
        <f t="shared" si="1709"/>
        <v>0</v>
      </c>
      <c r="G18181" s="28"/>
      <c r="H18181" s="131"/>
      <c r="J18181" s="29" t="e">
        <f>VLOOKUP(H18181,'Drop Down Menus'!A:B,2,FALSE)</f>
        <v>#N/A</v>
      </c>
      <c r="L18181" s="48"/>
      <c r="M18181" s="48"/>
      <c r="N18181" s="135"/>
      <c r="R18181" s="144"/>
      <c r="U18181" s="148"/>
      <c r="V18181" s="25"/>
      <c r="Y18181" s="32"/>
      <c r="AG18181" s="29"/>
      <c r="AH18181" s="34"/>
      <c r="AM18181" s="28"/>
      <c r="AN18181" s="28"/>
      <c r="AO18181" s="28"/>
      <c r="AP18181" s="25"/>
      <c r="AQ18181" s="29"/>
      <c r="AR18181" s="30"/>
      <c r="AT18181" s="30"/>
    </row>
    <row r="18182" spans="1:46" ht="30">
      <c r="A18182" s="25">
        <f t="shared" si="1704"/>
        <v>2013</v>
      </c>
      <c r="B18182" s="26" t="str">
        <f t="shared" si="1705"/>
        <v>Solar Partners</v>
      </c>
      <c r="C18182" s="127" t="str">
        <f t="shared" si="1706"/>
        <v>Ivanpah Solar Electric Generating System</v>
      </c>
      <c r="D18182" s="123" t="str">
        <f t="shared" si="1707"/>
        <v>Solar Power Tower</v>
      </c>
      <c r="E18182" s="26">
        <f t="shared" si="1708"/>
        <v>0</v>
      </c>
      <c r="F18182" s="27">
        <f t="shared" si="1709"/>
        <v>0</v>
      </c>
      <c r="G18182" s="28"/>
      <c r="H18182" s="131"/>
      <c r="J18182" s="29" t="e">
        <f>VLOOKUP(H18182,'Drop Down Menus'!A:B,2,FALSE)</f>
        <v>#N/A</v>
      </c>
      <c r="L18182" s="48"/>
      <c r="M18182" s="48"/>
      <c r="N18182" s="135"/>
      <c r="R18182" s="144"/>
      <c r="U18182" s="148"/>
      <c r="V18182" s="25"/>
      <c r="Y18182" s="32"/>
      <c r="AG18182" s="29"/>
      <c r="AH18182" s="34"/>
      <c r="AM18182" s="28"/>
      <c r="AN18182" s="28"/>
      <c r="AO18182" s="28"/>
      <c r="AP18182" s="25"/>
      <c r="AQ18182" s="29"/>
      <c r="AR18182" s="30"/>
      <c r="AT18182" s="30"/>
    </row>
    <row r="18183" spans="1:46" ht="30">
      <c r="A18183" s="25">
        <f t="shared" si="1704"/>
        <v>2013</v>
      </c>
      <c r="B18183" s="26" t="str">
        <f t="shared" si="1705"/>
        <v>Solar Partners</v>
      </c>
      <c r="C18183" s="127" t="str">
        <f t="shared" si="1706"/>
        <v>Ivanpah Solar Electric Generating System</v>
      </c>
      <c r="D18183" s="123" t="str">
        <f t="shared" si="1707"/>
        <v>Solar Power Tower</v>
      </c>
      <c r="E18183" s="26">
        <f t="shared" si="1708"/>
        <v>0</v>
      </c>
      <c r="F18183" s="27">
        <f t="shared" si="1709"/>
        <v>0</v>
      </c>
      <c r="G18183" s="28"/>
      <c r="H18183" s="131"/>
      <c r="J18183" s="29" t="e">
        <f>VLOOKUP(H18183,'Drop Down Menus'!A:B,2,FALSE)</f>
        <v>#N/A</v>
      </c>
      <c r="L18183" s="48"/>
      <c r="M18183" s="48"/>
      <c r="N18183" s="135"/>
      <c r="R18183" s="144"/>
      <c r="U18183" s="148"/>
      <c r="V18183" s="25"/>
      <c r="Y18183" s="32"/>
      <c r="AG18183" s="29"/>
      <c r="AH18183" s="34"/>
      <c r="AM18183" s="28"/>
      <c r="AN18183" s="28"/>
      <c r="AO18183" s="28"/>
      <c r="AP18183" s="25"/>
      <c r="AQ18183" s="29"/>
      <c r="AR18183" s="30"/>
      <c r="AT18183" s="30"/>
    </row>
    <row r="18184" spans="1:46" ht="30">
      <c r="A18184" s="25">
        <f t="shared" si="1704"/>
        <v>2013</v>
      </c>
      <c r="B18184" s="26" t="str">
        <f t="shared" si="1705"/>
        <v>Solar Partners</v>
      </c>
      <c r="C18184" s="127" t="str">
        <f t="shared" si="1706"/>
        <v>Ivanpah Solar Electric Generating System</v>
      </c>
      <c r="D18184" s="123" t="str">
        <f t="shared" si="1707"/>
        <v>Solar Power Tower</v>
      </c>
      <c r="E18184" s="26">
        <f t="shared" si="1708"/>
        <v>0</v>
      </c>
      <c r="F18184" s="27">
        <f t="shared" si="1709"/>
        <v>0</v>
      </c>
      <c r="G18184" s="28"/>
      <c r="H18184" s="131"/>
      <c r="J18184" s="29" t="e">
        <f>VLOOKUP(H18184,'Drop Down Menus'!A:B,2,FALSE)</f>
        <v>#N/A</v>
      </c>
      <c r="L18184" s="48"/>
      <c r="M18184" s="48"/>
      <c r="N18184" s="135"/>
      <c r="R18184" s="144"/>
      <c r="U18184" s="148"/>
      <c r="V18184" s="25"/>
      <c r="Y18184" s="32"/>
      <c r="AG18184" s="29"/>
      <c r="AH18184" s="34"/>
      <c r="AM18184" s="28"/>
      <c r="AN18184" s="28"/>
      <c r="AO18184" s="28"/>
      <c r="AP18184" s="25"/>
      <c r="AQ18184" s="29"/>
      <c r="AR18184" s="30"/>
      <c r="AT18184" s="30"/>
    </row>
    <row r="18185" spans="1:46" ht="30">
      <c r="A18185" s="25">
        <f t="shared" si="1704"/>
        <v>2013</v>
      </c>
      <c r="B18185" s="26" t="str">
        <f t="shared" si="1705"/>
        <v>Solar Partners</v>
      </c>
      <c r="C18185" s="127" t="str">
        <f t="shared" si="1706"/>
        <v>Ivanpah Solar Electric Generating System</v>
      </c>
      <c r="D18185" s="123" t="str">
        <f t="shared" si="1707"/>
        <v>Solar Power Tower</v>
      </c>
      <c r="E18185" s="26">
        <f t="shared" si="1708"/>
        <v>0</v>
      </c>
      <c r="F18185" s="27">
        <f t="shared" si="1709"/>
        <v>0</v>
      </c>
      <c r="G18185" s="28"/>
      <c r="H18185" s="131"/>
      <c r="J18185" s="29" t="e">
        <f>VLOOKUP(H18185,'Drop Down Menus'!A:B,2,FALSE)</f>
        <v>#N/A</v>
      </c>
      <c r="L18185" s="48"/>
      <c r="M18185" s="48"/>
      <c r="N18185" s="135"/>
      <c r="R18185" s="144"/>
      <c r="U18185" s="148"/>
      <c r="V18185" s="25"/>
      <c r="Y18185" s="32"/>
      <c r="AG18185" s="29"/>
      <c r="AH18185" s="34"/>
      <c r="AM18185" s="28"/>
      <c r="AN18185" s="28"/>
      <c r="AO18185" s="28"/>
      <c r="AP18185" s="25"/>
      <c r="AQ18185" s="29"/>
      <c r="AR18185" s="30"/>
      <c r="AT18185" s="30"/>
    </row>
    <row r="18186" spans="1:46" ht="30">
      <c r="A18186" s="25">
        <f t="shared" si="1704"/>
        <v>2013</v>
      </c>
      <c r="B18186" s="26" t="str">
        <f t="shared" si="1705"/>
        <v>Solar Partners</v>
      </c>
      <c r="C18186" s="127" t="str">
        <f t="shared" si="1706"/>
        <v>Ivanpah Solar Electric Generating System</v>
      </c>
      <c r="D18186" s="123" t="str">
        <f t="shared" si="1707"/>
        <v>Solar Power Tower</v>
      </c>
      <c r="E18186" s="26">
        <f t="shared" si="1708"/>
        <v>0</v>
      </c>
      <c r="F18186" s="27">
        <f t="shared" si="1709"/>
        <v>0</v>
      </c>
      <c r="G18186" s="28"/>
      <c r="H18186" s="131"/>
      <c r="J18186" s="29" t="e">
        <f>VLOOKUP(H18186,'Drop Down Menus'!A:B,2,FALSE)</f>
        <v>#N/A</v>
      </c>
      <c r="L18186" s="48"/>
      <c r="M18186" s="48"/>
      <c r="N18186" s="135"/>
      <c r="R18186" s="144"/>
      <c r="U18186" s="148"/>
      <c r="V18186" s="25"/>
      <c r="Y18186" s="32"/>
      <c r="AG18186" s="29"/>
      <c r="AH18186" s="34"/>
      <c r="AM18186" s="28"/>
      <c r="AN18186" s="28"/>
      <c r="AO18186" s="28"/>
      <c r="AP18186" s="25"/>
      <c r="AQ18186" s="29"/>
      <c r="AR18186" s="30"/>
      <c r="AT18186" s="30"/>
    </row>
    <row r="18187" spans="1:46" ht="30">
      <c r="A18187" s="25">
        <f t="shared" si="1704"/>
        <v>2013</v>
      </c>
      <c r="B18187" s="26" t="str">
        <f t="shared" si="1705"/>
        <v>Solar Partners</v>
      </c>
      <c r="C18187" s="127" t="str">
        <f t="shared" si="1706"/>
        <v>Ivanpah Solar Electric Generating System</v>
      </c>
      <c r="D18187" s="123" t="str">
        <f t="shared" si="1707"/>
        <v>Solar Power Tower</v>
      </c>
      <c r="E18187" s="26">
        <f t="shared" si="1708"/>
        <v>0</v>
      </c>
      <c r="F18187" s="27">
        <f t="shared" si="1709"/>
        <v>0</v>
      </c>
      <c r="G18187" s="28"/>
      <c r="H18187" s="131"/>
      <c r="J18187" s="29" t="e">
        <f>VLOOKUP(H18187,'Drop Down Menus'!A:B,2,FALSE)</f>
        <v>#N/A</v>
      </c>
      <c r="L18187" s="48"/>
      <c r="M18187" s="48"/>
      <c r="N18187" s="135"/>
      <c r="R18187" s="144"/>
      <c r="U18187" s="148"/>
      <c r="V18187" s="25"/>
      <c r="Y18187" s="32"/>
      <c r="AG18187" s="29"/>
      <c r="AH18187" s="34"/>
      <c r="AM18187" s="28"/>
      <c r="AN18187" s="28"/>
      <c r="AO18187" s="28"/>
      <c r="AP18187" s="25"/>
      <c r="AQ18187" s="29"/>
      <c r="AR18187" s="30"/>
      <c r="AT18187" s="30"/>
    </row>
    <row r="18188" spans="1:46" ht="30">
      <c r="A18188" s="25">
        <f t="shared" si="1704"/>
        <v>2013</v>
      </c>
      <c r="B18188" s="26" t="str">
        <f t="shared" si="1705"/>
        <v>Solar Partners</v>
      </c>
      <c r="C18188" s="127" t="str">
        <f t="shared" si="1706"/>
        <v>Ivanpah Solar Electric Generating System</v>
      </c>
      <c r="D18188" s="123" t="str">
        <f t="shared" si="1707"/>
        <v>Solar Power Tower</v>
      </c>
      <c r="E18188" s="26">
        <f t="shared" si="1708"/>
        <v>0</v>
      </c>
      <c r="F18188" s="27">
        <f t="shared" si="1709"/>
        <v>0</v>
      </c>
      <c r="G18188" s="28"/>
      <c r="H18188" s="131"/>
      <c r="J18188" s="29" t="e">
        <f>VLOOKUP(H18188,'Drop Down Menus'!A:B,2,FALSE)</f>
        <v>#N/A</v>
      </c>
      <c r="L18188" s="48"/>
      <c r="M18188" s="48"/>
      <c r="N18188" s="135"/>
      <c r="R18188" s="144"/>
      <c r="U18188" s="148"/>
      <c r="V18188" s="25"/>
      <c r="Y18188" s="32"/>
      <c r="AG18188" s="29"/>
      <c r="AH18188" s="34"/>
      <c r="AM18188" s="28"/>
      <c r="AN18188" s="28"/>
      <c r="AO18188" s="28"/>
      <c r="AP18188" s="25"/>
      <c r="AQ18188" s="29"/>
      <c r="AR18188" s="30"/>
      <c r="AT18188" s="30"/>
    </row>
    <row r="18189" spans="1:46" ht="30">
      <c r="A18189" s="25">
        <f t="shared" si="1704"/>
        <v>2013</v>
      </c>
      <c r="B18189" s="26" t="str">
        <f t="shared" si="1705"/>
        <v>Solar Partners</v>
      </c>
      <c r="C18189" s="127" t="str">
        <f t="shared" si="1706"/>
        <v>Ivanpah Solar Electric Generating System</v>
      </c>
      <c r="D18189" s="123" t="str">
        <f t="shared" si="1707"/>
        <v>Solar Power Tower</v>
      </c>
      <c r="E18189" s="26">
        <f t="shared" si="1708"/>
        <v>0</v>
      </c>
      <c r="F18189" s="27">
        <f t="shared" si="1709"/>
        <v>0</v>
      </c>
      <c r="G18189" s="28"/>
      <c r="H18189" s="131"/>
      <c r="J18189" s="29" t="e">
        <f>VLOOKUP(H18189,'Drop Down Menus'!A:B,2,FALSE)</f>
        <v>#N/A</v>
      </c>
      <c r="L18189" s="48"/>
      <c r="M18189" s="48"/>
      <c r="N18189" s="135"/>
      <c r="R18189" s="144"/>
      <c r="U18189" s="148"/>
      <c r="V18189" s="25"/>
      <c r="Y18189" s="32"/>
      <c r="AG18189" s="29"/>
      <c r="AH18189" s="34"/>
      <c r="AM18189" s="28"/>
      <c r="AN18189" s="28"/>
      <c r="AO18189" s="28"/>
      <c r="AP18189" s="25"/>
      <c r="AQ18189" s="29"/>
      <c r="AR18189" s="30"/>
      <c r="AT18189" s="30"/>
    </row>
    <row r="18190" spans="1:46" ht="30">
      <c r="A18190" s="25">
        <f t="shared" si="1704"/>
        <v>2013</v>
      </c>
      <c r="B18190" s="26" t="str">
        <f t="shared" si="1705"/>
        <v>Solar Partners</v>
      </c>
      <c r="C18190" s="127" t="str">
        <f t="shared" si="1706"/>
        <v>Ivanpah Solar Electric Generating System</v>
      </c>
      <c r="D18190" s="123" t="str">
        <f t="shared" si="1707"/>
        <v>Solar Power Tower</v>
      </c>
      <c r="E18190" s="26">
        <f t="shared" si="1708"/>
        <v>0</v>
      </c>
      <c r="F18190" s="27">
        <f t="shared" si="1709"/>
        <v>0</v>
      </c>
      <c r="G18190" s="28"/>
      <c r="H18190" s="131"/>
      <c r="J18190" s="29" t="e">
        <f>VLOOKUP(H18190,'Drop Down Menus'!A:B,2,FALSE)</f>
        <v>#N/A</v>
      </c>
      <c r="L18190" s="48"/>
      <c r="M18190" s="48"/>
      <c r="N18190" s="135"/>
      <c r="R18190" s="144"/>
      <c r="U18190" s="148"/>
      <c r="V18190" s="25"/>
      <c r="Y18190" s="32"/>
      <c r="AG18190" s="29"/>
      <c r="AH18190" s="34"/>
      <c r="AM18190" s="28"/>
      <c r="AN18190" s="28"/>
      <c r="AO18190" s="28"/>
      <c r="AP18190" s="25"/>
      <c r="AQ18190" s="29"/>
      <c r="AR18190" s="30"/>
      <c r="AT18190" s="30"/>
    </row>
    <row r="18191" spans="1:46" ht="30">
      <c r="A18191" s="25">
        <f t="shared" si="1704"/>
        <v>2013</v>
      </c>
      <c r="B18191" s="26" t="str">
        <f t="shared" si="1705"/>
        <v>Solar Partners</v>
      </c>
      <c r="C18191" s="127" t="str">
        <f t="shared" si="1706"/>
        <v>Ivanpah Solar Electric Generating System</v>
      </c>
      <c r="D18191" s="123" t="str">
        <f t="shared" si="1707"/>
        <v>Solar Power Tower</v>
      </c>
      <c r="E18191" s="26">
        <f t="shared" si="1708"/>
        <v>0</v>
      </c>
      <c r="F18191" s="27">
        <f t="shared" si="1709"/>
        <v>0</v>
      </c>
      <c r="G18191" s="28"/>
      <c r="H18191" s="131"/>
      <c r="J18191" s="29" t="e">
        <f>VLOOKUP(H18191,'Drop Down Menus'!A:B,2,FALSE)</f>
        <v>#N/A</v>
      </c>
      <c r="L18191" s="48"/>
      <c r="M18191" s="48"/>
      <c r="N18191" s="135"/>
      <c r="R18191" s="144"/>
      <c r="U18191" s="148"/>
      <c r="V18191" s="25"/>
      <c r="Y18191" s="32"/>
      <c r="AG18191" s="29"/>
      <c r="AH18191" s="34"/>
      <c r="AM18191" s="28"/>
      <c r="AN18191" s="28"/>
      <c r="AO18191" s="28"/>
      <c r="AP18191" s="25"/>
      <c r="AQ18191" s="29"/>
      <c r="AR18191" s="30"/>
      <c r="AT18191" s="30"/>
    </row>
    <row r="18192" spans="1:46" ht="30">
      <c r="A18192" s="25">
        <f t="shared" si="1704"/>
        <v>2013</v>
      </c>
      <c r="B18192" s="26" t="str">
        <f t="shared" si="1705"/>
        <v>Solar Partners</v>
      </c>
      <c r="C18192" s="127" t="str">
        <f t="shared" si="1706"/>
        <v>Ivanpah Solar Electric Generating System</v>
      </c>
      <c r="D18192" s="123" t="str">
        <f t="shared" si="1707"/>
        <v>Solar Power Tower</v>
      </c>
      <c r="E18192" s="26">
        <f t="shared" si="1708"/>
        <v>0</v>
      </c>
      <c r="F18192" s="27">
        <f t="shared" si="1709"/>
        <v>0</v>
      </c>
      <c r="G18192" s="28"/>
      <c r="H18192" s="131"/>
      <c r="J18192" s="29" t="e">
        <f>VLOOKUP(H18192,'Drop Down Menus'!A:B,2,FALSE)</f>
        <v>#N/A</v>
      </c>
      <c r="L18192" s="48"/>
      <c r="M18192" s="48"/>
      <c r="N18192" s="135"/>
      <c r="R18192" s="144"/>
      <c r="U18192" s="148"/>
      <c r="V18192" s="25"/>
      <c r="Y18192" s="32"/>
      <c r="AG18192" s="29"/>
      <c r="AH18192" s="34"/>
      <c r="AM18192" s="28"/>
      <c r="AN18192" s="28"/>
      <c r="AO18192" s="28"/>
      <c r="AP18192" s="25"/>
      <c r="AQ18192" s="29"/>
      <c r="AR18192" s="30"/>
      <c r="AT18192" s="30"/>
    </row>
    <row r="18193" spans="1:46" ht="30">
      <c r="A18193" s="25">
        <f t="shared" si="1704"/>
        <v>2013</v>
      </c>
      <c r="B18193" s="26" t="str">
        <f t="shared" si="1705"/>
        <v>Solar Partners</v>
      </c>
      <c r="C18193" s="127" t="str">
        <f t="shared" si="1706"/>
        <v>Ivanpah Solar Electric Generating System</v>
      </c>
      <c r="D18193" s="123" t="str">
        <f t="shared" si="1707"/>
        <v>Solar Power Tower</v>
      </c>
      <c r="E18193" s="26">
        <f t="shared" si="1708"/>
        <v>0</v>
      </c>
      <c r="F18193" s="27">
        <f t="shared" si="1709"/>
        <v>0</v>
      </c>
      <c r="G18193" s="28"/>
      <c r="H18193" s="131"/>
      <c r="J18193" s="29" t="e">
        <f>VLOOKUP(H18193,'Drop Down Menus'!A:B,2,FALSE)</f>
        <v>#N/A</v>
      </c>
      <c r="L18193" s="48"/>
      <c r="M18193" s="48"/>
      <c r="N18193" s="135"/>
      <c r="R18193" s="144"/>
      <c r="U18193" s="148"/>
      <c r="V18193" s="25"/>
      <c r="Y18193" s="32"/>
      <c r="AG18193" s="29"/>
      <c r="AH18193" s="34"/>
      <c r="AM18193" s="28"/>
      <c r="AN18193" s="28"/>
      <c r="AO18193" s="28"/>
      <c r="AP18193" s="25"/>
      <c r="AQ18193" s="29"/>
      <c r="AR18193" s="30"/>
      <c r="AT18193" s="30"/>
    </row>
    <row r="18194" spans="1:46" ht="30">
      <c r="A18194" s="25">
        <f t="shared" si="1704"/>
        <v>2013</v>
      </c>
      <c r="B18194" s="26" t="str">
        <f t="shared" si="1705"/>
        <v>Solar Partners</v>
      </c>
      <c r="C18194" s="127" t="str">
        <f t="shared" si="1706"/>
        <v>Ivanpah Solar Electric Generating System</v>
      </c>
      <c r="D18194" s="123" t="str">
        <f t="shared" si="1707"/>
        <v>Solar Power Tower</v>
      </c>
      <c r="E18194" s="26">
        <f t="shared" si="1708"/>
        <v>0</v>
      </c>
      <c r="F18194" s="27">
        <f t="shared" si="1709"/>
        <v>0</v>
      </c>
      <c r="G18194" s="28"/>
      <c r="H18194" s="131"/>
      <c r="J18194" s="29" t="e">
        <f>VLOOKUP(H18194,'Drop Down Menus'!A:B,2,FALSE)</f>
        <v>#N/A</v>
      </c>
      <c r="L18194" s="48"/>
      <c r="M18194" s="48"/>
      <c r="N18194" s="135"/>
      <c r="R18194" s="144"/>
      <c r="U18194" s="148"/>
      <c r="V18194" s="25"/>
      <c r="Y18194" s="32"/>
      <c r="AG18194" s="29"/>
      <c r="AH18194" s="34"/>
      <c r="AM18194" s="28"/>
      <c r="AN18194" s="28"/>
      <c r="AO18194" s="28"/>
      <c r="AP18194" s="25"/>
      <c r="AQ18194" s="29"/>
      <c r="AR18194" s="30"/>
      <c r="AT18194" s="30"/>
    </row>
    <row r="18195" spans="1:46" ht="30">
      <c r="A18195" s="25">
        <f t="shared" si="1704"/>
        <v>2013</v>
      </c>
      <c r="B18195" s="26" t="str">
        <f t="shared" si="1705"/>
        <v>Solar Partners</v>
      </c>
      <c r="C18195" s="127" t="str">
        <f t="shared" si="1706"/>
        <v>Ivanpah Solar Electric Generating System</v>
      </c>
      <c r="D18195" s="123" t="str">
        <f t="shared" si="1707"/>
        <v>Solar Power Tower</v>
      </c>
      <c r="E18195" s="26">
        <f t="shared" si="1708"/>
        <v>0</v>
      </c>
      <c r="F18195" s="27">
        <f t="shared" si="1709"/>
        <v>0</v>
      </c>
      <c r="G18195" s="28"/>
      <c r="H18195" s="131"/>
      <c r="J18195" s="29" t="e">
        <f>VLOOKUP(H18195,'Drop Down Menus'!A:B,2,FALSE)</f>
        <v>#N/A</v>
      </c>
      <c r="L18195" s="48"/>
      <c r="M18195" s="48"/>
      <c r="N18195" s="135"/>
      <c r="R18195" s="144"/>
      <c r="U18195" s="148"/>
      <c r="V18195" s="25"/>
      <c r="Y18195" s="32"/>
      <c r="AG18195" s="29"/>
      <c r="AH18195" s="34"/>
      <c r="AM18195" s="28"/>
      <c r="AN18195" s="28"/>
      <c r="AO18195" s="28"/>
      <c r="AP18195" s="25"/>
      <c r="AQ18195" s="29"/>
      <c r="AR18195" s="30"/>
      <c r="AT18195" s="30"/>
    </row>
    <row r="18196" spans="1:46" ht="30">
      <c r="A18196" s="25">
        <f t="shared" si="1704"/>
        <v>2013</v>
      </c>
      <c r="B18196" s="26" t="str">
        <f t="shared" si="1705"/>
        <v>Solar Partners</v>
      </c>
      <c r="C18196" s="127" t="str">
        <f t="shared" si="1706"/>
        <v>Ivanpah Solar Electric Generating System</v>
      </c>
      <c r="D18196" s="123" t="str">
        <f t="shared" si="1707"/>
        <v>Solar Power Tower</v>
      </c>
      <c r="E18196" s="26">
        <f t="shared" si="1708"/>
        <v>0</v>
      </c>
      <c r="F18196" s="27">
        <f t="shared" si="1709"/>
        <v>0</v>
      </c>
      <c r="G18196" s="28"/>
      <c r="H18196" s="131"/>
      <c r="J18196" s="29" t="e">
        <f>VLOOKUP(H18196,'Drop Down Menus'!A:B,2,FALSE)</f>
        <v>#N/A</v>
      </c>
      <c r="L18196" s="48"/>
      <c r="M18196" s="48"/>
      <c r="N18196" s="135"/>
      <c r="R18196" s="144"/>
      <c r="U18196" s="148"/>
      <c r="V18196" s="25"/>
      <c r="Y18196" s="32"/>
      <c r="AG18196" s="29"/>
      <c r="AH18196" s="34"/>
      <c r="AM18196" s="28"/>
      <c r="AN18196" s="28"/>
      <c r="AO18196" s="28"/>
      <c r="AP18196" s="25"/>
      <c r="AQ18196" s="29"/>
      <c r="AR18196" s="30"/>
      <c r="AT18196" s="30"/>
    </row>
    <row r="18197" spans="1:46" ht="30">
      <c r="A18197" s="25">
        <f t="shared" si="1704"/>
        <v>2013</v>
      </c>
      <c r="B18197" s="26" t="str">
        <f t="shared" si="1705"/>
        <v>Solar Partners</v>
      </c>
      <c r="C18197" s="127" t="str">
        <f t="shared" si="1706"/>
        <v>Ivanpah Solar Electric Generating System</v>
      </c>
      <c r="D18197" s="123" t="str">
        <f t="shared" si="1707"/>
        <v>Solar Power Tower</v>
      </c>
      <c r="E18197" s="26">
        <f t="shared" si="1708"/>
        <v>0</v>
      </c>
      <c r="F18197" s="27">
        <f t="shared" si="1709"/>
        <v>0</v>
      </c>
      <c r="G18197" s="28"/>
      <c r="H18197" s="131"/>
      <c r="J18197" s="29" t="e">
        <f>VLOOKUP(H18197,'Drop Down Menus'!A:B,2,FALSE)</f>
        <v>#N/A</v>
      </c>
      <c r="L18197" s="48"/>
      <c r="M18197" s="48"/>
      <c r="N18197" s="135"/>
      <c r="R18197" s="144"/>
      <c r="U18197" s="148"/>
      <c r="V18197" s="25"/>
      <c r="Y18197" s="32"/>
      <c r="AG18197" s="29"/>
      <c r="AH18197" s="34"/>
      <c r="AM18197" s="28"/>
      <c r="AN18197" s="28"/>
      <c r="AO18197" s="28"/>
      <c r="AP18197" s="25"/>
      <c r="AQ18197" s="29"/>
      <c r="AR18197" s="30"/>
      <c r="AT18197" s="30"/>
    </row>
    <row r="18198" spans="1:46" ht="30">
      <c r="A18198" s="25">
        <f t="shared" si="1704"/>
        <v>2013</v>
      </c>
      <c r="B18198" s="26" t="str">
        <f t="shared" si="1705"/>
        <v>Solar Partners</v>
      </c>
      <c r="C18198" s="127" t="str">
        <f t="shared" si="1706"/>
        <v>Ivanpah Solar Electric Generating System</v>
      </c>
      <c r="D18198" s="123" t="str">
        <f t="shared" si="1707"/>
        <v>Solar Power Tower</v>
      </c>
      <c r="E18198" s="26">
        <f t="shared" si="1708"/>
        <v>0</v>
      </c>
      <c r="F18198" s="27">
        <f t="shared" si="1709"/>
        <v>0</v>
      </c>
      <c r="G18198" s="28"/>
      <c r="H18198" s="131"/>
      <c r="J18198" s="29" t="e">
        <f>VLOOKUP(H18198,'Drop Down Menus'!A:B,2,FALSE)</f>
        <v>#N/A</v>
      </c>
      <c r="L18198" s="48"/>
      <c r="M18198" s="48"/>
      <c r="N18198" s="135"/>
      <c r="R18198" s="144"/>
      <c r="U18198" s="148"/>
      <c r="V18198" s="25"/>
      <c r="Y18198" s="32"/>
      <c r="AG18198" s="29"/>
      <c r="AH18198" s="34"/>
      <c r="AM18198" s="28"/>
      <c r="AN18198" s="28"/>
      <c r="AO18198" s="28"/>
      <c r="AP18198" s="25"/>
      <c r="AQ18198" s="29"/>
      <c r="AR18198" s="30"/>
      <c r="AT18198" s="30"/>
    </row>
    <row r="18199" spans="1:46" ht="30">
      <c r="A18199" s="25">
        <f t="shared" si="1704"/>
        <v>2013</v>
      </c>
      <c r="B18199" s="26" t="str">
        <f t="shared" si="1705"/>
        <v>Solar Partners</v>
      </c>
      <c r="C18199" s="127" t="str">
        <f t="shared" si="1706"/>
        <v>Ivanpah Solar Electric Generating System</v>
      </c>
      <c r="D18199" s="123" t="str">
        <f t="shared" si="1707"/>
        <v>Solar Power Tower</v>
      </c>
      <c r="E18199" s="26">
        <f t="shared" si="1708"/>
        <v>0</v>
      </c>
      <c r="F18199" s="27">
        <f t="shared" si="1709"/>
        <v>0</v>
      </c>
      <c r="G18199" s="28"/>
      <c r="H18199" s="131"/>
      <c r="J18199" s="29" t="e">
        <f>VLOOKUP(H18199,'Drop Down Menus'!A:B,2,FALSE)</f>
        <v>#N/A</v>
      </c>
      <c r="L18199" s="48"/>
      <c r="M18199" s="48"/>
      <c r="N18199" s="135"/>
      <c r="R18199" s="144"/>
      <c r="U18199" s="148"/>
      <c r="V18199" s="25"/>
      <c r="Y18199" s="32"/>
      <c r="AG18199" s="29"/>
      <c r="AH18199" s="34"/>
      <c r="AM18199" s="28"/>
      <c r="AN18199" s="28"/>
      <c r="AO18199" s="28"/>
      <c r="AP18199" s="25"/>
      <c r="AQ18199" s="29"/>
      <c r="AR18199" s="30"/>
      <c r="AT18199" s="30"/>
    </row>
    <row r="18200" spans="1:46" ht="30">
      <c r="A18200" s="25">
        <f t="shared" si="1704"/>
        <v>2013</v>
      </c>
      <c r="B18200" s="26" t="str">
        <f t="shared" si="1705"/>
        <v>Solar Partners</v>
      </c>
      <c r="C18200" s="127" t="str">
        <f t="shared" si="1706"/>
        <v>Ivanpah Solar Electric Generating System</v>
      </c>
      <c r="D18200" s="123" t="str">
        <f t="shared" si="1707"/>
        <v>Solar Power Tower</v>
      </c>
      <c r="E18200" s="26">
        <f t="shared" si="1708"/>
        <v>0</v>
      </c>
      <c r="F18200" s="27">
        <f t="shared" si="1709"/>
        <v>0</v>
      </c>
      <c r="G18200" s="28"/>
      <c r="H18200" s="131"/>
      <c r="J18200" s="29" t="e">
        <f>VLOOKUP(H18200,'Drop Down Menus'!A:B,2,FALSE)</f>
        <v>#N/A</v>
      </c>
      <c r="L18200" s="48"/>
      <c r="M18200" s="48"/>
      <c r="N18200" s="135"/>
      <c r="R18200" s="144"/>
      <c r="U18200" s="148"/>
      <c r="V18200" s="25"/>
      <c r="Y18200" s="32"/>
      <c r="AG18200" s="29"/>
      <c r="AH18200" s="34"/>
      <c r="AM18200" s="28"/>
      <c r="AN18200" s="28"/>
      <c r="AO18200" s="28"/>
      <c r="AP18200" s="25"/>
      <c r="AQ18200" s="29"/>
      <c r="AR18200" s="30"/>
      <c r="AT18200" s="30"/>
    </row>
    <row r="18201" spans="1:46" ht="30">
      <c r="A18201" s="25">
        <f t="shared" si="1704"/>
        <v>2013</v>
      </c>
      <c r="B18201" s="26" t="str">
        <f t="shared" si="1705"/>
        <v>Solar Partners</v>
      </c>
      <c r="C18201" s="127" t="str">
        <f t="shared" si="1706"/>
        <v>Ivanpah Solar Electric Generating System</v>
      </c>
      <c r="D18201" s="123" t="str">
        <f t="shared" si="1707"/>
        <v>Solar Power Tower</v>
      </c>
      <c r="E18201" s="26">
        <f t="shared" si="1708"/>
        <v>0</v>
      </c>
      <c r="F18201" s="27">
        <f t="shared" si="1709"/>
        <v>0</v>
      </c>
      <c r="G18201" s="28"/>
      <c r="H18201" s="131"/>
      <c r="J18201" s="29" t="e">
        <f>VLOOKUP(H18201,'Drop Down Menus'!A:B,2,FALSE)</f>
        <v>#N/A</v>
      </c>
      <c r="L18201" s="48"/>
      <c r="M18201" s="48"/>
      <c r="N18201" s="135"/>
      <c r="R18201" s="144"/>
      <c r="U18201" s="148"/>
      <c r="V18201" s="25"/>
      <c r="Y18201" s="32"/>
      <c r="AG18201" s="29"/>
      <c r="AH18201" s="34"/>
      <c r="AM18201" s="28"/>
      <c r="AN18201" s="28"/>
      <c r="AO18201" s="28"/>
      <c r="AP18201" s="25"/>
      <c r="AQ18201" s="29"/>
      <c r="AR18201" s="30"/>
      <c r="AT18201" s="30"/>
    </row>
    <row r="18202" spans="1:46" ht="30">
      <c r="A18202" s="25">
        <f t="shared" si="1704"/>
        <v>2013</v>
      </c>
      <c r="B18202" s="26" t="str">
        <f t="shared" si="1705"/>
        <v>Solar Partners</v>
      </c>
      <c r="C18202" s="127" t="str">
        <f t="shared" si="1706"/>
        <v>Ivanpah Solar Electric Generating System</v>
      </c>
      <c r="D18202" s="123" t="str">
        <f t="shared" si="1707"/>
        <v>Solar Power Tower</v>
      </c>
      <c r="E18202" s="26">
        <f t="shared" si="1708"/>
        <v>0</v>
      </c>
      <c r="F18202" s="27">
        <f t="shared" si="1709"/>
        <v>0</v>
      </c>
      <c r="G18202" s="28"/>
      <c r="H18202" s="131"/>
      <c r="J18202" s="29" t="e">
        <f>VLOOKUP(H18202,'Drop Down Menus'!A:B,2,FALSE)</f>
        <v>#N/A</v>
      </c>
      <c r="L18202" s="48"/>
      <c r="M18202" s="48"/>
      <c r="N18202" s="135"/>
      <c r="R18202" s="144"/>
      <c r="U18202" s="148"/>
      <c r="V18202" s="25"/>
      <c r="Y18202" s="32"/>
      <c r="AG18202" s="29"/>
      <c r="AH18202" s="34"/>
      <c r="AM18202" s="28"/>
      <c r="AN18202" s="28"/>
      <c r="AO18202" s="28"/>
      <c r="AP18202" s="25"/>
      <c r="AQ18202" s="29"/>
      <c r="AR18202" s="30"/>
      <c r="AT18202" s="30"/>
    </row>
    <row r="18203" spans="1:46" ht="30">
      <c r="A18203" s="25">
        <f t="shared" si="1704"/>
        <v>2013</v>
      </c>
      <c r="B18203" s="26" t="str">
        <f t="shared" si="1705"/>
        <v>Solar Partners</v>
      </c>
      <c r="C18203" s="127" t="str">
        <f t="shared" si="1706"/>
        <v>Ivanpah Solar Electric Generating System</v>
      </c>
      <c r="D18203" s="123" t="str">
        <f t="shared" si="1707"/>
        <v>Solar Power Tower</v>
      </c>
      <c r="E18203" s="26">
        <f t="shared" si="1708"/>
        <v>0</v>
      </c>
      <c r="F18203" s="27">
        <f t="shared" si="1709"/>
        <v>0</v>
      </c>
      <c r="G18203" s="28"/>
      <c r="H18203" s="131"/>
      <c r="J18203" s="29" t="e">
        <f>VLOOKUP(H18203,'Drop Down Menus'!A:B,2,FALSE)</f>
        <v>#N/A</v>
      </c>
      <c r="L18203" s="48"/>
      <c r="M18203" s="48"/>
      <c r="N18203" s="135"/>
      <c r="R18203" s="144"/>
      <c r="U18203" s="148"/>
      <c r="V18203" s="25"/>
      <c r="Y18203" s="32"/>
      <c r="AG18203" s="29"/>
      <c r="AH18203" s="34"/>
      <c r="AM18203" s="28"/>
      <c r="AN18203" s="28"/>
      <c r="AO18203" s="28"/>
      <c r="AP18203" s="25"/>
      <c r="AQ18203" s="29"/>
      <c r="AR18203" s="30"/>
      <c r="AT18203" s="30"/>
    </row>
    <row r="18204" spans="1:46" ht="30">
      <c r="A18204" s="25">
        <f t="shared" si="1704"/>
        <v>2013</v>
      </c>
      <c r="B18204" s="26" t="str">
        <f t="shared" si="1705"/>
        <v>Solar Partners</v>
      </c>
      <c r="C18204" s="127" t="str">
        <f t="shared" si="1706"/>
        <v>Ivanpah Solar Electric Generating System</v>
      </c>
      <c r="D18204" s="123" t="str">
        <f t="shared" si="1707"/>
        <v>Solar Power Tower</v>
      </c>
      <c r="E18204" s="26">
        <f t="shared" si="1708"/>
        <v>0</v>
      </c>
      <c r="F18204" s="27">
        <f t="shared" si="1709"/>
        <v>0</v>
      </c>
      <c r="G18204" s="28"/>
      <c r="H18204" s="131"/>
      <c r="J18204" s="29" t="e">
        <f>VLOOKUP(H18204,'Drop Down Menus'!A:B,2,FALSE)</f>
        <v>#N/A</v>
      </c>
      <c r="L18204" s="48"/>
      <c r="M18204" s="48"/>
      <c r="N18204" s="135"/>
      <c r="R18204" s="144"/>
      <c r="U18204" s="148"/>
      <c r="V18204" s="25"/>
      <c r="Y18204" s="32"/>
      <c r="AG18204" s="29"/>
      <c r="AH18204" s="34"/>
      <c r="AM18204" s="28"/>
      <c r="AN18204" s="28"/>
      <c r="AO18204" s="28"/>
      <c r="AP18204" s="25"/>
      <c r="AQ18204" s="29"/>
      <c r="AR18204" s="30"/>
      <c r="AT18204" s="30"/>
    </row>
    <row r="18205" spans="1:46" ht="30">
      <c r="A18205" s="25">
        <f t="shared" si="1704"/>
        <v>2013</v>
      </c>
      <c r="B18205" s="26" t="str">
        <f t="shared" si="1705"/>
        <v>Solar Partners</v>
      </c>
      <c r="C18205" s="127" t="str">
        <f t="shared" si="1706"/>
        <v>Ivanpah Solar Electric Generating System</v>
      </c>
      <c r="D18205" s="123" t="str">
        <f t="shared" si="1707"/>
        <v>Solar Power Tower</v>
      </c>
      <c r="E18205" s="26">
        <f t="shared" si="1708"/>
        <v>0</v>
      </c>
      <c r="F18205" s="27">
        <f t="shared" si="1709"/>
        <v>0</v>
      </c>
      <c r="G18205" s="28"/>
      <c r="H18205" s="131"/>
      <c r="J18205" s="29" t="e">
        <f>VLOOKUP(H18205,'Drop Down Menus'!A:B,2,FALSE)</f>
        <v>#N/A</v>
      </c>
      <c r="L18205" s="48"/>
      <c r="M18205" s="48"/>
      <c r="N18205" s="135"/>
      <c r="R18205" s="144"/>
      <c r="U18205" s="148"/>
      <c r="V18205" s="25"/>
      <c r="Y18205" s="32"/>
      <c r="AG18205" s="29"/>
      <c r="AH18205" s="34"/>
      <c r="AM18205" s="28"/>
      <c r="AN18205" s="28"/>
      <c r="AO18205" s="28"/>
      <c r="AP18205" s="25"/>
      <c r="AQ18205" s="29"/>
      <c r="AR18205" s="30"/>
      <c r="AT18205" s="30"/>
    </row>
    <row r="18206" spans="1:46" ht="30">
      <c r="A18206" s="25">
        <f t="shared" si="1704"/>
        <v>2013</v>
      </c>
      <c r="B18206" s="26" t="str">
        <f t="shared" si="1705"/>
        <v>Solar Partners</v>
      </c>
      <c r="C18206" s="127" t="str">
        <f t="shared" si="1706"/>
        <v>Ivanpah Solar Electric Generating System</v>
      </c>
      <c r="D18206" s="123" t="str">
        <f t="shared" si="1707"/>
        <v>Solar Power Tower</v>
      </c>
      <c r="E18206" s="26">
        <f t="shared" si="1708"/>
        <v>0</v>
      </c>
      <c r="F18206" s="27">
        <f t="shared" si="1709"/>
        <v>0</v>
      </c>
      <c r="G18206" s="28"/>
      <c r="H18206" s="131"/>
      <c r="J18206" s="29" t="e">
        <f>VLOOKUP(H18206,'Drop Down Menus'!A:B,2,FALSE)</f>
        <v>#N/A</v>
      </c>
      <c r="L18206" s="48"/>
      <c r="M18206" s="48"/>
      <c r="N18206" s="135"/>
      <c r="R18206" s="144"/>
      <c r="U18206" s="148"/>
      <c r="V18206" s="25"/>
      <c r="Y18206" s="32"/>
      <c r="AG18206" s="29"/>
      <c r="AH18206" s="34"/>
      <c r="AM18206" s="28"/>
      <c r="AN18206" s="28"/>
      <c r="AO18206" s="28"/>
      <c r="AP18206" s="25"/>
      <c r="AQ18206" s="29"/>
      <c r="AR18206" s="30"/>
      <c r="AT18206" s="30"/>
    </row>
    <row r="18207" spans="1:46" ht="30">
      <c r="A18207" s="25">
        <f t="shared" si="1704"/>
        <v>2013</v>
      </c>
      <c r="B18207" s="26" t="str">
        <f t="shared" si="1705"/>
        <v>Solar Partners</v>
      </c>
      <c r="C18207" s="127" t="str">
        <f t="shared" si="1706"/>
        <v>Ivanpah Solar Electric Generating System</v>
      </c>
      <c r="D18207" s="123" t="str">
        <f t="shared" si="1707"/>
        <v>Solar Power Tower</v>
      </c>
      <c r="E18207" s="26">
        <f t="shared" si="1708"/>
        <v>0</v>
      </c>
      <c r="F18207" s="27">
        <f t="shared" si="1709"/>
        <v>0</v>
      </c>
      <c r="G18207" s="28"/>
      <c r="H18207" s="131"/>
      <c r="J18207" s="29" t="e">
        <f>VLOOKUP(H18207,'Drop Down Menus'!A:B,2,FALSE)</f>
        <v>#N/A</v>
      </c>
      <c r="L18207" s="48"/>
      <c r="M18207" s="48"/>
      <c r="N18207" s="135"/>
      <c r="R18207" s="144"/>
      <c r="U18207" s="148"/>
      <c r="V18207" s="25"/>
      <c r="Y18207" s="32"/>
      <c r="AG18207" s="29"/>
      <c r="AH18207" s="34"/>
      <c r="AM18207" s="28"/>
      <c r="AN18207" s="28"/>
      <c r="AO18207" s="28"/>
      <c r="AP18207" s="25"/>
      <c r="AQ18207" s="29"/>
      <c r="AR18207" s="30"/>
      <c r="AT18207" s="30"/>
    </row>
    <row r="18208" spans="1:46" ht="30">
      <c r="A18208" s="25">
        <f t="shared" si="1704"/>
        <v>2013</v>
      </c>
      <c r="B18208" s="26" t="str">
        <f t="shared" si="1705"/>
        <v>Solar Partners</v>
      </c>
      <c r="C18208" s="127" t="str">
        <f t="shared" si="1706"/>
        <v>Ivanpah Solar Electric Generating System</v>
      </c>
      <c r="D18208" s="123" t="str">
        <f t="shared" si="1707"/>
        <v>Solar Power Tower</v>
      </c>
      <c r="E18208" s="26">
        <f t="shared" si="1708"/>
        <v>0</v>
      </c>
      <c r="F18208" s="27">
        <f t="shared" si="1709"/>
        <v>0</v>
      </c>
      <c r="G18208" s="28"/>
      <c r="H18208" s="131"/>
      <c r="J18208" s="29" t="e">
        <f>VLOOKUP(H18208,'Drop Down Menus'!A:B,2,FALSE)</f>
        <v>#N/A</v>
      </c>
      <c r="L18208" s="48"/>
      <c r="M18208" s="48"/>
      <c r="N18208" s="135"/>
      <c r="R18208" s="144"/>
      <c r="U18208" s="148"/>
      <c r="V18208" s="25"/>
      <c r="Y18208" s="32"/>
      <c r="AG18208" s="29"/>
      <c r="AH18208" s="34"/>
      <c r="AM18208" s="28"/>
      <c r="AN18208" s="28"/>
      <c r="AO18208" s="28"/>
      <c r="AP18208" s="25"/>
      <c r="AQ18208" s="29"/>
      <c r="AR18208" s="30"/>
      <c r="AT18208" s="30"/>
    </row>
    <row r="18209" spans="1:46" ht="30">
      <c r="A18209" s="25">
        <f t="shared" si="1704"/>
        <v>2013</v>
      </c>
      <c r="B18209" s="26" t="str">
        <f t="shared" si="1705"/>
        <v>Solar Partners</v>
      </c>
      <c r="C18209" s="127" t="str">
        <f t="shared" si="1706"/>
        <v>Ivanpah Solar Electric Generating System</v>
      </c>
      <c r="D18209" s="123" t="str">
        <f t="shared" si="1707"/>
        <v>Solar Power Tower</v>
      </c>
      <c r="E18209" s="26">
        <f t="shared" si="1708"/>
        <v>0</v>
      </c>
      <c r="F18209" s="27">
        <f t="shared" si="1709"/>
        <v>0</v>
      </c>
      <c r="G18209" s="28"/>
      <c r="H18209" s="131"/>
      <c r="J18209" s="29" t="e">
        <f>VLOOKUP(H18209,'Drop Down Menus'!A:B,2,FALSE)</f>
        <v>#N/A</v>
      </c>
      <c r="L18209" s="48"/>
      <c r="M18209" s="48"/>
      <c r="N18209" s="135"/>
      <c r="R18209" s="144"/>
      <c r="U18209" s="148"/>
      <c r="V18209" s="25"/>
      <c r="Y18209" s="32"/>
      <c r="AG18209" s="29"/>
      <c r="AH18209" s="34"/>
      <c r="AM18209" s="28"/>
      <c r="AN18209" s="28"/>
      <c r="AO18209" s="28"/>
      <c r="AP18209" s="25"/>
      <c r="AQ18209" s="29"/>
      <c r="AR18209" s="30"/>
      <c r="AT18209" s="30"/>
    </row>
    <row r="18210" spans="1:46" ht="30">
      <c r="A18210" s="25">
        <f t="shared" si="1704"/>
        <v>2013</v>
      </c>
      <c r="B18210" s="26" t="str">
        <f t="shared" si="1705"/>
        <v>Solar Partners</v>
      </c>
      <c r="C18210" s="127" t="str">
        <f t="shared" si="1706"/>
        <v>Ivanpah Solar Electric Generating System</v>
      </c>
      <c r="D18210" s="123" t="str">
        <f t="shared" si="1707"/>
        <v>Solar Power Tower</v>
      </c>
      <c r="E18210" s="26">
        <f t="shared" si="1708"/>
        <v>0</v>
      </c>
      <c r="F18210" s="27">
        <f t="shared" si="1709"/>
        <v>0</v>
      </c>
      <c r="G18210" s="28"/>
      <c r="H18210" s="131"/>
      <c r="J18210" s="29" t="e">
        <f>VLOOKUP(H18210,'Drop Down Menus'!A:B,2,FALSE)</f>
        <v>#N/A</v>
      </c>
      <c r="L18210" s="48"/>
      <c r="M18210" s="48"/>
      <c r="N18210" s="135"/>
      <c r="R18210" s="144"/>
      <c r="U18210" s="148"/>
      <c r="V18210" s="25"/>
      <c r="Y18210" s="32"/>
      <c r="AG18210" s="29"/>
      <c r="AH18210" s="34"/>
      <c r="AM18210" s="28"/>
      <c r="AN18210" s="28"/>
      <c r="AO18210" s="28"/>
      <c r="AP18210" s="25"/>
      <c r="AQ18210" s="29"/>
      <c r="AR18210" s="30"/>
      <c r="AT18210" s="30"/>
    </row>
    <row r="18211" spans="1:46" ht="30">
      <c r="A18211" s="25">
        <f t="shared" si="1704"/>
        <v>2013</v>
      </c>
      <c r="B18211" s="26" t="str">
        <f t="shared" si="1705"/>
        <v>Solar Partners</v>
      </c>
      <c r="C18211" s="127" t="str">
        <f t="shared" si="1706"/>
        <v>Ivanpah Solar Electric Generating System</v>
      </c>
      <c r="D18211" s="123" t="str">
        <f t="shared" si="1707"/>
        <v>Solar Power Tower</v>
      </c>
      <c r="E18211" s="26">
        <f t="shared" si="1708"/>
        <v>0</v>
      </c>
      <c r="F18211" s="27">
        <f t="shared" si="1709"/>
        <v>0</v>
      </c>
      <c r="G18211" s="28"/>
      <c r="H18211" s="131"/>
      <c r="J18211" s="29" t="e">
        <f>VLOOKUP(H18211,'Drop Down Menus'!A:B,2,FALSE)</f>
        <v>#N/A</v>
      </c>
      <c r="L18211" s="48"/>
      <c r="M18211" s="48"/>
      <c r="N18211" s="135"/>
      <c r="R18211" s="144"/>
      <c r="U18211" s="148"/>
      <c r="V18211" s="25"/>
      <c r="Y18211" s="32"/>
      <c r="AG18211" s="29"/>
      <c r="AH18211" s="34"/>
      <c r="AM18211" s="28"/>
      <c r="AN18211" s="28"/>
      <c r="AO18211" s="28"/>
      <c r="AP18211" s="25"/>
      <c r="AQ18211" s="29"/>
      <c r="AR18211" s="30"/>
      <c r="AT18211" s="30"/>
    </row>
    <row r="18212" spans="1:46" ht="30">
      <c r="A18212" s="25">
        <f t="shared" si="1704"/>
        <v>2013</v>
      </c>
      <c r="B18212" s="26" t="str">
        <f t="shared" si="1705"/>
        <v>Solar Partners</v>
      </c>
      <c r="C18212" s="127" t="str">
        <f t="shared" si="1706"/>
        <v>Ivanpah Solar Electric Generating System</v>
      </c>
      <c r="D18212" s="123" t="str">
        <f t="shared" si="1707"/>
        <v>Solar Power Tower</v>
      </c>
      <c r="E18212" s="26">
        <f t="shared" si="1708"/>
        <v>0</v>
      </c>
      <c r="F18212" s="27">
        <f t="shared" si="1709"/>
        <v>0</v>
      </c>
      <c r="G18212" s="28"/>
      <c r="H18212" s="131"/>
      <c r="J18212" s="29" t="e">
        <f>VLOOKUP(H18212,'Drop Down Menus'!A:B,2,FALSE)</f>
        <v>#N/A</v>
      </c>
      <c r="L18212" s="48"/>
      <c r="M18212" s="48"/>
      <c r="N18212" s="135"/>
      <c r="R18212" s="144"/>
      <c r="U18212" s="148"/>
      <c r="V18212" s="25"/>
      <c r="Y18212" s="32"/>
      <c r="AG18212" s="29"/>
      <c r="AH18212" s="34"/>
      <c r="AM18212" s="28"/>
      <c r="AN18212" s="28"/>
      <c r="AO18212" s="28"/>
      <c r="AP18212" s="25"/>
      <c r="AQ18212" s="29"/>
      <c r="AR18212" s="30"/>
      <c r="AT18212" s="30"/>
    </row>
    <row r="18213" spans="1:46" ht="30">
      <c r="A18213" s="25">
        <f t="shared" si="1704"/>
        <v>2013</v>
      </c>
      <c r="B18213" s="26" t="str">
        <f t="shared" si="1705"/>
        <v>Solar Partners</v>
      </c>
      <c r="C18213" s="127" t="str">
        <f t="shared" si="1706"/>
        <v>Ivanpah Solar Electric Generating System</v>
      </c>
      <c r="D18213" s="123" t="str">
        <f t="shared" si="1707"/>
        <v>Solar Power Tower</v>
      </c>
      <c r="E18213" s="26">
        <f t="shared" si="1708"/>
        <v>0</v>
      </c>
      <c r="F18213" s="27">
        <f t="shared" si="1709"/>
        <v>0</v>
      </c>
      <c r="G18213" s="28"/>
      <c r="H18213" s="131"/>
      <c r="J18213" s="29" t="e">
        <f>VLOOKUP(H18213,'Drop Down Menus'!A:B,2,FALSE)</f>
        <v>#N/A</v>
      </c>
      <c r="L18213" s="48"/>
      <c r="M18213" s="48"/>
      <c r="N18213" s="135"/>
      <c r="R18213" s="144"/>
      <c r="U18213" s="148"/>
      <c r="V18213" s="25"/>
      <c r="Y18213" s="32"/>
      <c r="AG18213" s="29"/>
      <c r="AH18213" s="34"/>
      <c r="AM18213" s="28"/>
      <c r="AN18213" s="28"/>
      <c r="AO18213" s="28"/>
      <c r="AP18213" s="25"/>
      <c r="AQ18213" s="29"/>
      <c r="AR18213" s="30"/>
      <c r="AT18213" s="30"/>
    </row>
    <row r="18214" spans="1:46" ht="30">
      <c r="A18214" s="25">
        <f t="shared" si="1704"/>
        <v>2013</v>
      </c>
      <c r="B18214" s="26" t="str">
        <f t="shared" si="1705"/>
        <v>Solar Partners</v>
      </c>
      <c r="C18214" s="127" t="str">
        <f t="shared" si="1706"/>
        <v>Ivanpah Solar Electric Generating System</v>
      </c>
      <c r="D18214" s="123" t="str">
        <f t="shared" si="1707"/>
        <v>Solar Power Tower</v>
      </c>
      <c r="E18214" s="26">
        <f t="shared" si="1708"/>
        <v>0</v>
      </c>
      <c r="F18214" s="27">
        <f t="shared" si="1709"/>
        <v>0</v>
      </c>
      <c r="G18214" s="28"/>
      <c r="H18214" s="131"/>
      <c r="J18214" s="29" t="e">
        <f>VLOOKUP(H18214,'Drop Down Menus'!A:B,2,FALSE)</f>
        <v>#N/A</v>
      </c>
      <c r="L18214" s="48"/>
      <c r="M18214" s="48"/>
      <c r="N18214" s="135"/>
      <c r="R18214" s="144"/>
      <c r="U18214" s="148"/>
      <c r="V18214" s="25"/>
      <c r="Y18214" s="32"/>
      <c r="AG18214" s="29"/>
      <c r="AH18214" s="34"/>
      <c r="AM18214" s="28"/>
      <c r="AN18214" s="28"/>
      <c r="AO18214" s="28"/>
      <c r="AP18214" s="25"/>
      <c r="AQ18214" s="29"/>
      <c r="AR18214" s="30"/>
      <c r="AT18214" s="30"/>
    </row>
    <row r="18215" spans="1:46" ht="30">
      <c r="A18215" s="25">
        <f t="shared" si="1704"/>
        <v>2013</v>
      </c>
      <c r="B18215" s="26" t="str">
        <f t="shared" si="1705"/>
        <v>Solar Partners</v>
      </c>
      <c r="C18215" s="127" t="str">
        <f t="shared" si="1706"/>
        <v>Ivanpah Solar Electric Generating System</v>
      </c>
      <c r="D18215" s="123" t="str">
        <f t="shared" si="1707"/>
        <v>Solar Power Tower</v>
      </c>
      <c r="E18215" s="26">
        <f t="shared" si="1708"/>
        <v>0</v>
      </c>
      <c r="F18215" s="27">
        <f t="shared" si="1709"/>
        <v>0</v>
      </c>
      <c r="G18215" s="28"/>
      <c r="H18215" s="131"/>
      <c r="J18215" s="29" t="e">
        <f>VLOOKUP(H18215,'Drop Down Menus'!A:B,2,FALSE)</f>
        <v>#N/A</v>
      </c>
      <c r="L18215" s="48"/>
      <c r="M18215" s="48"/>
      <c r="N18215" s="135"/>
      <c r="R18215" s="144"/>
      <c r="U18215" s="148"/>
      <c r="V18215" s="25"/>
      <c r="Y18215" s="32"/>
      <c r="AG18215" s="29"/>
      <c r="AH18215" s="34"/>
      <c r="AM18215" s="28"/>
      <c r="AN18215" s="28"/>
      <c r="AO18215" s="28"/>
      <c r="AP18215" s="25"/>
      <c r="AQ18215" s="29"/>
      <c r="AR18215" s="30"/>
      <c r="AT18215" s="30"/>
    </row>
    <row r="18216" spans="1:46" ht="30">
      <c r="A18216" s="25">
        <f t="shared" si="1704"/>
        <v>2013</v>
      </c>
      <c r="B18216" s="26" t="str">
        <f t="shared" si="1705"/>
        <v>Solar Partners</v>
      </c>
      <c r="C18216" s="127" t="str">
        <f t="shared" si="1706"/>
        <v>Ivanpah Solar Electric Generating System</v>
      </c>
      <c r="D18216" s="123" t="str">
        <f t="shared" si="1707"/>
        <v>Solar Power Tower</v>
      </c>
      <c r="E18216" s="26">
        <f t="shared" si="1708"/>
        <v>0</v>
      </c>
      <c r="F18216" s="27">
        <f t="shared" si="1709"/>
        <v>0</v>
      </c>
      <c r="G18216" s="28"/>
      <c r="H18216" s="131"/>
      <c r="J18216" s="29" t="e">
        <f>VLOOKUP(H18216,'Drop Down Menus'!A:B,2,FALSE)</f>
        <v>#N/A</v>
      </c>
      <c r="L18216" s="48"/>
      <c r="M18216" s="48"/>
      <c r="N18216" s="135"/>
      <c r="R18216" s="144"/>
      <c r="U18216" s="148"/>
      <c r="V18216" s="25"/>
      <c r="Y18216" s="32"/>
      <c r="AG18216" s="29"/>
      <c r="AH18216" s="34"/>
      <c r="AM18216" s="28"/>
      <c r="AN18216" s="28"/>
      <c r="AO18216" s="28"/>
      <c r="AP18216" s="25"/>
      <c r="AQ18216" s="29"/>
      <c r="AR18216" s="30"/>
      <c r="AT18216" s="30"/>
    </row>
    <row r="18217" spans="1:46" ht="30">
      <c r="A18217" s="25">
        <f t="shared" si="1704"/>
        <v>2013</v>
      </c>
      <c r="B18217" s="26" t="str">
        <f t="shared" si="1705"/>
        <v>Solar Partners</v>
      </c>
      <c r="C18217" s="127" t="str">
        <f t="shared" si="1706"/>
        <v>Ivanpah Solar Electric Generating System</v>
      </c>
      <c r="D18217" s="123" t="str">
        <f t="shared" si="1707"/>
        <v>Solar Power Tower</v>
      </c>
      <c r="E18217" s="26">
        <f t="shared" si="1708"/>
        <v>0</v>
      </c>
      <c r="F18217" s="27">
        <f t="shared" si="1709"/>
        <v>0</v>
      </c>
      <c r="G18217" s="28"/>
      <c r="H18217" s="131"/>
      <c r="J18217" s="29" t="e">
        <f>VLOOKUP(H18217,'Drop Down Menus'!A:B,2,FALSE)</f>
        <v>#N/A</v>
      </c>
      <c r="L18217" s="48"/>
      <c r="M18217" s="48"/>
      <c r="N18217" s="135"/>
      <c r="R18217" s="144"/>
      <c r="U18217" s="148"/>
      <c r="V18217" s="25"/>
      <c r="Y18217" s="32"/>
      <c r="AG18217" s="29"/>
      <c r="AH18217" s="34"/>
      <c r="AM18217" s="28"/>
      <c r="AN18217" s="28"/>
      <c r="AO18217" s="28"/>
      <c r="AP18217" s="25"/>
      <c r="AQ18217" s="29"/>
      <c r="AR18217" s="30"/>
      <c r="AT18217" s="30"/>
    </row>
    <row r="18218" spans="1:46" ht="30">
      <c r="A18218" s="25">
        <f t="shared" si="1704"/>
        <v>2013</v>
      </c>
      <c r="B18218" s="26" t="str">
        <f t="shared" si="1705"/>
        <v>Solar Partners</v>
      </c>
      <c r="C18218" s="127" t="str">
        <f t="shared" si="1706"/>
        <v>Ivanpah Solar Electric Generating System</v>
      </c>
      <c r="D18218" s="123" t="str">
        <f t="shared" si="1707"/>
        <v>Solar Power Tower</v>
      </c>
      <c r="E18218" s="26">
        <f t="shared" si="1708"/>
        <v>0</v>
      </c>
      <c r="F18218" s="27">
        <f t="shared" si="1709"/>
        <v>0</v>
      </c>
      <c r="G18218" s="28"/>
      <c r="H18218" s="131"/>
      <c r="J18218" s="29" t="e">
        <f>VLOOKUP(H18218,'Drop Down Menus'!A:B,2,FALSE)</f>
        <v>#N/A</v>
      </c>
      <c r="L18218" s="48"/>
      <c r="M18218" s="48"/>
      <c r="N18218" s="135"/>
      <c r="R18218" s="144"/>
      <c r="U18218" s="148"/>
      <c r="V18218" s="25"/>
      <c r="Y18218" s="32"/>
      <c r="AG18218" s="29"/>
      <c r="AH18218" s="34"/>
      <c r="AM18218" s="28"/>
      <c r="AN18218" s="28"/>
      <c r="AO18218" s="28"/>
      <c r="AP18218" s="25"/>
      <c r="AQ18218" s="29"/>
      <c r="AR18218" s="30"/>
      <c r="AT18218" s="30"/>
    </row>
    <row r="18219" spans="1:46" ht="30">
      <c r="A18219" s="25">
        <f t="shared" si="1704"/>
        <v>2013</v>
      </c>
      <c r="B18219" s="26" t="str">
        <f t="shared" si="1705"/>
        <v>Solar Partners</v>
      </c>
      <c r="C18219" s="127" t="str">
        <f t="shared" si="1706"/>
        <v>Ivanpah Solar Electric Generating System</v>
      </c>
      <c r="D18219" s="123" t="str">
        <f t="shared" si="1707"/>
        <v>Solar Power Tower</v>
      </c>
      <c r="E18219" s="26">
        <f t="shared" si="1708"/>
        <v>0</v>
      </c>
      <c r="F18219" s="27">
        <f t="shared" si="1709"/>
        <v>0</v>
      </c>
      <c r="G18219" s="28"/>
      <c r="H18219" s="131"/>
      <c r="J18219" s="29" t="e">
        <f>VLOOKUP(H18219,'Drop Down Menus'!A:B,2,FALSE)</f>
        <v>#N/A</v>
      </c>
      <c r="L18219" s="48"/>
      <c r="M18219" s="48"/>
      <c r="N18219" s="135"/>
      <c r="R18219" s="144"/>
      <c r="U18219" s="148"/>
      <c r="V18219" s="25"/>
      <c r="Y18219" s="32"/>
      <c r="AG18219" s="29"/>
      <c r="AH18219" s="34"/>
      <c r="AM18219" s="28"/>
      <c r="AN18219" s="28"/>
      <c r="AO18219" s="28"/>
      <c r="AP18219" s="25"/>
      <c r="AQ18219" s="29"/>
      <c r="AR18219" s="30"/>
      <c r="AT18219" s="30"/>
    </row>
    <row r="18220" spans="1:46" ht="30">
      <c r="A18220" s="25">
        <f t="shared" si="1704"/>
        <v>2013</v>
      </c>
      <c r="B18220" s="26" t="str">
        <f t="shared" si="1705"/>
        <v>Solar Partners</v>
      </c>
      <c r="C18220" s="127" t="str">
        <f t="shared" si="1706"/>
        <v>Ivanpah Solar Electric Generating System</v>
      </c>
      <c r="D18220" s="123" t="str">
        <f t="shared" si="1707"/>
        <v>Solar Power Tower</v>
      </c>
      <c r="E18220" s="26">
        <f t="shared" si="1708"/>
        <v>0</v>
      </c>
      <c r="F18220" s="27">
        <f t="shared" si="1709"/>
        <v>0</v>
      </c>
      <c r="G18220" s="28"/>
      <c r="H18220" s="131"/>
      <c r="J18220" s="29" t="e">
        <f>VLOOKUP(H18220,'Drop Down Menus'!A:B,2,FALSE)</f>
        <v>#N/A</v>
      </c>
      <c r="L18220" s="48"/>
      <c r="M18220" s="48"/>
      <c r="N18220" s="135"/>
      <c r="R18220" s="144"/>
      <c r="U18220" s="148"/>
      <c r="V18220" s="25"/>
      <c r="Y18220" s="32"/>
      <c r="AG18220" s="29"/>
      <c r="AH18220" s="34"/>
      <c r="AM18220" s="28"/>
      <c r="AN18220" s="28"/>
      <c r="AO18220" s="28"/>
      <c r="AP18220" s="25"/>
      <c r="AQ18220" s="29"/>
      <c r="AR18220" s="30"/>
      <c r="AT18220" s="30"/>
    </row>
    <row r="18221" spans="1:46" ht="30">
      <c r="A18221" s="25">
        <f t="shared" si="1704"/>
        <v>2013</v>
      </c>
      <c r="B18221" s="26" t="str">
        <f t="shared" si="1705"/>
        <v>Solar Partners</v>
      </c>
      <c r="C18221" s="127" t="str">
        <f t="shared" si="1706"/>
        <v>Ivanpah Solar Electric Generating System</v>
      </c>
      <c r="D18221" s="123" t="str">
        <f t="shared" si="1707"/>
        <v>Solar Power Tower</v>
      </c>
      <c r="E18221" s="26">
        <f t="shared" si="1708"/>
        <v>0</v>
      </c>
      <c r="F18221" s="27">
        <f t="shared" si="1709"/>
        <v>0</v>
      </c>
      <c r="G18221" s="28"/>
      <c r="H18221" s="131"/>
      <c r="J18221" s="29" t="e">
        <f>VLOOKUP(H18221,'Drop Down Menus'!A:B,2,FALSE)</f>
        <v>#N/A</v>
      </c>
      <c r="L18221" s="48"/>
      <c r="M18221" s="48"/>
      <c r="N18221" s="135"/>
      <c r="R18221" s="144"/>
      <c r="U18221" s="148"/>
      <c r="V18221" s="25"/>
      <c r="Y18221" s="32"/>
      <c r="AG18221" s="29"/>
      <c r="AH18221" s="34"/>
      <c r="AM18221" s="28"/>
      <c r="AN18221" s="28"/>
      <c r="AO18221" s="28"/>
      <c r="AP18221" s="25"/>
      <c r="AQ18221" s="29"/>
      <c r="AR18221" s="30"/>
      <c r="AT18221" s="30"/>
    </row>
    <row r="18222" spans="1:46" ht="30">
      <c r="A18222" s="25">
        <f t="shared" si="1704"/>
        <v>2013</v>
      </c>
      <c r="B18222" s="26" t="str">
        <f t="shared" si="1705"/>
        <v>Solar Partners</v>
      </c>
      <c r="C18222" s="127" t="str">
        <f t="shared" si="1706"/>
        <v>Ivanpah Solar Electric Generating System</v>
      </c>
      <c r="D18222" s="123" t="str">
        <f t="shared" si="1707"/>
        <v>Solar Power Tower</v>
      </c>
      <c r="E18222" s="26">
        <f t="shared" si="1708"/>
        <v>0</v>
      </c>
      <c r="F18222" s="27">
        <f t="shared" si="1709"/>
        <v>0</v>
      </c>
      <c r="G18222" s="28"/>
      <c r="H18222" s="131"/>
      <c r="J18222" s="29" t="e">
        <f>VLOOKUP(H18222,'Drop Down Menus'!A:B,2,FALSE)</f>
        <v>#N/A</v>
      </c>
      <c r="L18222" s="48"/>
      <c r="M18222" s="48"/>
      <c r="N18222" s="135"/>
      <c r="R18222" s="144"/>
      <c r="U18222" s="148"/>
      <c r="V18222" s="25"/>
      <c r="Y18222" s="32"/>
      <c r="AG18222" s="29"/>
      <c r="AH18222" s="34"/>
      <c r="AM18222" s="28"/>
      <c r="AN18222" s="28"/>
      <c r="AO18222" s="28"/>
      <c r="AP18222" s="25"/>
      <c r="AQ18222" s="29"/>
      <c r="AR18222" s="30"/>
      <c r="AT18222" s="30"/>
    </row>
    <row r="18223" spans="1:46" ht="30">
      <c r="A18223" s="25">
        <f t="shared" si="1704"/>
        <v>2013</v>
      </c>
      <c r="B18223" s="26" t="str">
        <f t="shared" si="1705"/>
        <v>Solar Partners</v>
      </c>
      <c r="C18223" s="127" t="str">
        <f t="shared" si="1706"/>
        <v>Ivanpah Solar Electric Generating System</v>
      </c>
      <c r="D18223" s="123" t="str">
        <f t="shared" si="1707"/>
        <v>Solar Power Tower</v>
      </c>
      <c r="E18223" s="26">
        <f t="shared" si="1708"/>
        <v>0</v>
      </c>
      <c r="F18223" s="27">
        <f t="shared" si="1709"/>
        <v>0</v>
      </c>
      <c r="G18223" s="28"/>
      <c r="H18223" s="131"/>
      <c r="J18223" s="29" t="e">
        <f>VLOOKUP(H18223,'Drop Down Menus'!A:B,2,FALSE)</f>
        <v>#N/A</v>
      </c>
      <c r="L18223" s="48"/>
      <c r="M18223" s="48"/>
      <c r="N18223" s="135"/>
      <c r="R18223" s="144"/>
      <c r="U18223" s="148"/>
      <c r="V18223" s="25"/>
      <c r="Y18223" s="32"/>
      <c r="AG18223" s="29"/>
      <c r="AH18223" s="34"/>
      <c r="AM18223" s="28"/>
      <c r="AN18223" s="28"/>
      <c r="AO18223" s="28"/>
      <c r="AP18223" s="25"/>
      <c r="AQ18223" s="29"/>
      <c r="AR18223" s="30"/>
      <c r="AT18223" s="30"/>
    </row>
    <row r="18224" spans="1:46" ht="30">
      <c r="A18224" s="25">
        <f t="shared" si="1704"/>
        <v>2013</v>
      </c>
      <c r="B18224" s="26" t="str">
        <f t="shared" si="1705"/>
        <v>Solar Partners</v>
      </c>
      <c r="C18224" s="127" t="str">
        <f t="shared" si="1706"/>
        <v>Ivanpah Solar Electric Generating System</v>
      </c>
      <c r="D18224" s="123" t="str">
        <f t="shared" si="1707"/>
        <v>Solar Power Tower</v>
      </c>
      <c r="E18224" s="26">
        <f t="shared" si="1708"/>
        <v>0</v>
      </c>
      <c r="F18224" s="27">
        <f t="shared" si="1709"/>
        <v>0</v>
      </c>
      <c r="G18224" s="28"/>
      <c r="H18224" s="131"/>
      <c r="J18224" s="29" t="e">
        <f>VLOOKUP(H18224,'Drop Down Menus'!A:B,2,FALSE)</f>
        <v>#N/A</v>
      </c>
      <c r="L18224" s="48"/>
      <c r="M18224" s="48"/>
      <c r="N18224" s="135"/>
      <c r="R18224" s="144"/>
      <c r="U18224" s="148"/>
      <c r="V18224" s="25"/>
      <c r="Y18224" s="32"/>
      <c r="AG18224" s="29"/>
      <c r="AH18224" s="34"/>
      <c r="AM18224" s="28"/>
      <c r="AN18224" s="28"/>
      <c r="AO18224" s="28"/>
      <c r="AP18224" s="25"/>
      <c r="AQ18224" s="29"/>
      <c r="AR18224" s="30"/>
      <c r="AT18224" s="30"/>
    </row>
    <row r="18225" spans="1:46" ht="30">
      <c r="A18225" s="25">
        <f t="shared" si="1704"/>
        <v>2013</v>
      </c>
      <c r="B18225" s="26" t="str">
        <f t="shared" si="1705"/>
        <v>Solar Partners</v>
      </c>
      <c r="C18225" s="127" t="str">
        <f t="shared" si="1706"/>
        <v>Ivanpah Solar Electric Generating System</v>
      </c>
      <c r="D18225" s="123" t="str">
        <f t="shared" si="1707"/>
        <v>Solar Power Tower</v>
      </c>
      <c r="E18225" s="26">
        <f t="shared" si="1708"/>
        <v>0</v>
      </c>
      <c r="F18225" s="27">
        <f t="shared" si="1709"/>
        <v>0</v>
      </c>
      <c r="G18225" s="28"/>
      <c r="H18225" s="131"/>
      <c r="J18225" s="29" t="e">
        <f>VLOOKUP(H18225,'Drop Down Menus'!A:B,2,FALSE)</f>
        <v>#N/A</v>
      </c>
      <c r="L18225" s="48"/>
      <c r="M18225" s="48"/>
      <c r="N18225" s="135"/>
      <c r="R18225" s="144"/>
      <c r="U18225" s="148"/>
      <c r="V18225" s="25"/>
      <c r="Y18225" s="32"/>
      <c r="AG18225" s="29"/>
      <c r="AH18225" s="34"/>
      <c r="AM18225" s="28"/>
      <c r="AN18225" s="28"/>
      <c r="AO18225" s="28"/>
      <c r="AP18225" s="25"/>
      <c r="AQ18225" s="29"/>
      <c r="AR18225" s="30"/>
      <c r="AT18225" s="30"/>
    </row>
    <row r="18226" spans="1:46" ht="30">
      <c r="A18226" s="25">
        <f t="shared" si="1704"/>
        <v>2013</v>
      </c>
      <c r="B18226" s="26" t="str">
        <f t="shared" si="1705"/>
        <v>Solar Partners</v>
      </c>
      <c r="C18226" s="127" t="str">
        <f t="shared" si="1706"/>
        <v>Ivanpah Solar Electric Generating System</v>
      </c>
      <c r="D18226" s="123" t="str">
        <f t="shared" si="1707"/>
        <v>Solar Power Tower</v>
      </c>
      <c r="E18226" s="26">
        <f t="shared" si="1708"/>
        <v>0</v>
      </c>
      <c r="F18226" s="27">
        <f t="shared" si="1709"/>
        <v>0</v>
      </c>
      <c r="G18226" s="28"/>
      <c r="H18226" s="131"/>
      <c r="J18226" s="29" t="e">
        <f>VLOOKUP(H18226,'Drop Down Menus'!A:B,2,FALSE)</f>
        <v>#N/A</v>
      </c>
      <c r="L18226" s="48"/>
      <c r="M18226" s="48"/>
      <c r="N18226" s="135"/>
      <c r="R18226" s="144"/>
      <c r="U18226" s="148"/>
      <c r="V18226" s="25"/>
      <c r="Y18226" s="32"/>
      <c r="AG18226" s="29"/>
      <c r="AH18226" s="34"/>
      <c r="AM18226" s="28"/>
      <c r="AN18226" s="28"/>
      <c r="AO18226" s="28"/>
      <c r="AP18226" s="25"/>
      <c r="AQ18226" s="29"/>
      <c r="AR18226" s="30"/>
      <c r="AT18226" s="30"/>
    </row>
    <row r="18227" spans="1:46" ht="30">
      <c r="A18227" s="25">
        <f t="shared" si="1704"/>
        <v>2013</v>
      </c>
      <c r="B18227" s="26" t="str">
        <f t="shared" si="1705"/>
        <v>Solar Partners</v>
      </c>
      <c r="C18227" s="127" t="str">
        <f t="shared" si="1706"/>
        <v>Ivanpah Solar Electric Generating System</v>
      </c>
      <c r="D18227" s="123" t="str">
        <f t="shared" si="1707"/>
        <v>Solar Power Tower</v>
      </c>
      <c r="E18227" s="26">
        <f t="shared" si="1708"/>
        <v>0</v>
      </c>
      <c r="F18227" s="27">
        <f t="shared" si="1709"/>
        <v>0</v>
      </c>
      <c r="G18227" s="28"/>
      <c r="H18227" s="131"/>
      <c r="J18227" s="29" t="e">
        <f>VLOOKUP(H18227,'Drop Down Menus'!A:B,2,FALSE)</f>
        <v>#N/A</v>
      </c>
      <c r="L18227" s="48"/>
      <c r="M18227" s="48"/>
      <c r="N18227" s="135"/>
      <c r="R18227" s="144"/>
      <c r="U18227" s="148"/>
      <c r="V18227" s="25"/>
      <c r="Y18227" s="32"/>
      <c r="AG18227" s="29"/>
      <c r="AH18227" s="34"/>
      <c r="AM18227" s="28"/>
      <c r="AN18227" s="28"/>
      <c r="AO18227" s="28"/>
      <c r="AP18227" s="25"/>
      <c r="AQ18227" s="29"/>
      <c r="AR18227" s="30"/>
      <c r="AT18227" s="30"/>
    </row>
    <row r="18228" spans="1:46" ht="30">
      <c r="A18228" s="25">
        <f t="shared" si="1704"/>
        <v>2013</v>
      </c>
      <c r="B18228" s="26" t="str">
        <f t="shared" si="1705"/>
        <v>Solar Partners</v>
      </c>
      <c r="C18228" s="127" t="str">
        <f t="shared" si="1706"/>
        <v>Ivanpah Solar Electric Generating System</v>
      </c>
      <c r="D18228" s="123" t="str">
        <f t="shared" si="1707"/>
        <v>Solar Power Tower</v>
      </c>
      <c r="E18228" s="26">
        <f t="shared" si="1708"/>
        <v>0</v>
      </c>
      <c r="F18228" s="27">
        <f t="shared" si="1709"/>
        <v>0</v>
      </c>
      <c r="G18228" s="28"/>
      <c r="H18228" s="131"/>
      <c r="J18228" s="29" t="e">
        <f>VLOOKUP(H18228,'Drop Down Menus'!A:B,2,FALSE)</f>
        <v>#N/A</v>
      </c>
      <c r="L18228" s="48"/>
      <c r="M18228" s="48"/>
      <c r="N18228" s="135"/>
      <c r="R18228" s="144"/>
      <c r="U18228" s="148"/>
      <c r="V18228" s="25"/>
      <c r="Y18228" s="32"/>
      <c r="AG18228" s="29"/>
      <c r="AH18228" s="34"/>
      <c r="AM18228" s="28"/>
      <c r="AN18228" s="28"/>
      <c r="AO18228" s="28"/>
      <c r="AP18228" s="25"/>
      <c r="AQ18228" s="29"/>
      <c r="AR18228" s="30"/>
      <c r="AT18228" s="30"/>
    </row>
    <row r="18229" spans="1:46" ht="30">
      <c r="A18229" s="25">
        <f t="shared" si="1704"/>
        <v>2013</v>
      </c>
      <c r="B18229" s="26" t="str">
        <f t="shared" si="1705"/>
        <v>Solar Partners</v>
      </c>
      <c r="C18229" s="127" t="str">
        <f t="shared" si="1706"/>
        <v>Ivanpah Solar Electric Generating System</v>
      </c>
      <c r="D18229" s="123" t="str">
        <f t="shared" si="1707"/>
        <v>Solar Power Tower</v>
      </c>
      <c r="E18229" s="26">
        <f t="shared" si="1708"/>
        <v>0</v>
      </c>
      <c r="F18229" s="27">
        <f t="shared" si="1709"/>
        <v>0</v>
      </c>
      <c r="G18229" s="28"/>
      <c r="H18229" s="131"/>
      <c r="J18229" s="29" t="e">
        <f>VLOOKUP(H18229,'Drop Down Menus'!A:B,2,FALSE)</f>
        <v>#N/A</v>
      </c>
      <c r="L18229" s="48"/>
      <c r="M18229" s="48"/>
      <c r="N18229" s="135"/>
      <c r="R18229" s="144"/>
      <c r="U18229" s="148"/>
      <c r="V18229" s="25"/>
      <c r="Y18229" s="32"/>
      <c r="AG18229" s="29"/>
      <c r="AH18229" s="34"/>
      <c r="AM18229" s="28"/>
      <c r="AN18229" s="28"/>
      <c r="AO18229" s="28"/>
      <c r="AP18229" s="25"/>
      <c r="AQ18229" s="29"/>
      <c r="AR18229" s="30"/>
      <c r="AT18229" s="30"/>
    </row>
    <row r="18230" spans="1:46" ht="30">
      <c r="A18230" s="25">
        <f t="shared" si="1704"/>
        <v>2013</v>
      </c>
      <c r="B18230" s="26" t="str">
        <f t="shared" si="1705"/>
        <v>Solar Partners</v>
      </c>
      <c r="C18230" s="127" t="str">
        <f t="shared" si="1706"/>
        <v>Ivanpah Solar Electric Generating System</v>
      </c>
      <c r="D18230" s="123" t="str">
        <f t="shared" si="1707"/>
        <v>Solar Power Tower</v>
      </c>
      <c r="E18230" s="26">
        <f t="shared" si="1708"/>
        <v>0</v>
      </c>
      <c r="F18230" s="27">
        <f t="shared" si="1709"/>
        <v>0</v>
      </c>
      <c r="G18230" s="28"/>
      <c r="H18230" s="131"/>
      <c r="J18230" s="29" t="e">
        <f>VLOOKUP(H18230,'Drop Down Menus'!A:B,2,FALSE)</f>
        <v>#N/A</v>
      </c>
      <c r="L18230" s="48"/>
      <c r="M18230" s="48"/>
      <c r="N18230" s="135"/>
      <c r="R18230" s="144"/>
      <c r="U18230" s="148"/>
      <c r="V18230" s="25"/>
      <c r="Y18230" s="32"/>
      <c r="AG18230" s="29"/>
      <c r="AH18230" s="34"/>
      <c r="AM18230" s="28"/>
      <c r="AN18230" s="28"/>
      <c r="AO18230" s="28"/>
      <c r="AP18230" s="25"/>
      <c r="AQ18230" s="29"/>
      <c r="AR18230" s="30"/>
      <c r="AT18230" s="30"/>
    </row>
    <row r="18231" spans="1:46" ht="30">
      <c r="A18231" s="25">
        <f t="shared" si="1704"/>
        <v>2013</v>
      </c>
      <c r="B18231" s="26" t="str">
        <f t="shared" si="1705"/>
        <v>Solar Partners</v>
      </c>
      <c r="C18231" s="127" t="str">
        <f t="shared" si="1706"/>
        <v>Ivanpah Solar Electric Generating System</v>
      </c>
      <c r="D18231" s="123" t="str">
        <f t="shared" si="1707"/>
        <v>Solar Power Tower</v>
      </c>
      <c r="E18231" s="26">
        <f t="shared" si="1708"/>
        <v>0</v>
      </c>
      <c r="F18231" s="27">
        <f t="shared" si="1709"/>
        <v>0</v>
      </c>
      <c r="G18231" s="28"/>
      <c r="H18231" s="131"/>
      <c r="J18231" s="29" t="e">
        <f>VLOOKUP(H18231,'Drop Down Menus'!A:B,2,FALSE)</f>
        <v>#N/A</v>
      </c>
      <c r="L18231" s="48"/>
      <c r="M18231" s="48"/>
      <c r="N18231" s="135"/>
      <c r="R18231" s="144"/>
      <c r="U18231" s="148"/>
      <c r="V18231" s="25"/>
      <c r="Y18231" s="32"/>
      <c r="AG18231" s="29"/>
      <c r="AH18231" s="34"/>
      <c r="AM18231" s="28"/>
      <c r="AN18231" s="28"/>
      <c r="AO18231" s="28"/>
      <c r="AP18231" s="25"/>
      <c r="AQ18231" s="29"/>
      <c r="AR18231" s="30"/>
      <c r="AT18231" s="30"/>
    </row>
    <row r="18232" spans="1:46" ht="30">
      <c r="A18232" s="25">
        <f t="shared" si="1704"/>
        <v>2013</v>
      </c>
      <c r="B18232" s="26" t="str">
        <f t="shared" si="1705"/>
        <v>Solar Partners</v>
      </c>
      <c r="C18232" s="127" t="str">
        <f t="shared" si="1706"/>
        <v>Ivanpah Solar Electric Generating System</v>
      </c>
      <c r="D18232" s="123" t="str">
        <f t="shared" si="1707"/>
        <v>Solar Power Tower</v>
      </c>
      <c r="E18232" s="26">
        <f t="shared" si="1708"/>
        <v>0</v>
      </c>
      <c r="F18232" s="27">
        <f t="shared" si="1709"/>
        <v>0</v>
      </c>
      <c r="G18232" s="28"/>
      <c r="H18232" s="131"/>
      <c r="J18232" s="29" t="e">
        <f>VLOOKUP(H18232,'Drop Down Menus'!A:B,2,FALSE)</f>
        <v>#N/A</v>
      </c>
      <c r="L18232" s="48"/>
      <c r="M18232" s="48"/>
      <c r="N18232" s="135"/>
      <c r="R18232" s="144"/>
      <c r="U18232" s="148"/>
      <c r="V18232" s="25"/>
      <c r="Y18232" s="32"/>
      <c r="AG18232" s="29"/>
      <c r="AH18232" s="34"/>
      <c r="AM18232" s="28"/>
      <c r="AN18232" s="28"/>
      <c r="AO18232" s="28"/>
      <c r="AP18232" s="25"/>
      <c r="AQ18232" s="29"/>
      <c r="AR18232" s="30"/>
      <c r="AT18232" s="30"/>
    </row>
    <row r="18233" spans="1:46" ht="30">
      <c r="A18233" s="25">
        <f t="shared" si="1704"/>
        <v>2013</v>
      </c>
      <c r="B18233" s="26" t="str">
        <f t="shared" si="1705"/>
        <v>Solar Partners</v>
      </c>
      <c r="C18233" s="127" t="str">
        <f t="shared" si="1706"/>
        <v>Ivanpah Solar Electric Generating System</v>
      </c>
      <c r="D18233" s="123" t="str">
        <f t="shared" si="1707"/>
        <v>Solar Power Tower</v>
      </c>
      <c r="E18233" s="26">
        <f t="shared" si="1708"/>
        <v>0</v>
      </c>
      <c r="F18233" s="27">
        <f t="shared" si="1709"/>
        <v>0</v>
      </c>
      <c r="G18233" s="28"/>
      <c r="H18233" s="131"/>
      <c r="J18233" s="29" t="e">
        <f>VLOOKUP(H18233,'Drop Down Menus'!A:B,2,FALSE)</f>
        <v>#N/A</v>
      </c>
      <c r="L18233" s="48"/>
      <c r="M18233" s="48"/>
      <c r="N18233" s="135"/>
      <c r="R18233" s="144"/>
      <c r="U18233" s="148"/>
      <c r="V18233" s="25"/>
      <c r="Y18233" s="32"/>
      <c r="AG18233" s="29"/>
      <c r="AH18233" s="34"/>
      <c r="AM18233" s="28"/>
      <c r="AN18233" s="28"/>
      <c r="AO18233" s="28"/>
      <c r="AP18233" s="25"/>
      <c r="AQ18233" s="29"/>
      <c r="AR18233" s="30"/>
      <c r="AT18233" s="30"/>
    </row>
    <row r="18234" spans="1:46" ht="30">
      <c r="A18234" s="25">
        <f t="shared" si="1704"/>
        <v>2013</v>
      </c>
      <c r="B18234" s="26" t="str">
        <f t="shared" si="1705"/>
        <v>Solar Partners</v>
      </c>
      <c r="C18234" s="127" t="str">
        <f t="shared" si="1706"/>
        <v>Ivanpah Solar Electric Generating System</v>
      </c>
      <c r="D18234" s="123" t="str">
        <f t="shared" si="1707"/>
        <v>Solar Power Tower</v>
      </c>
      <c r="E18234" s="26">
        <f t="shared" si="1708"/>
        <v>0</v>
      </c>
      <c r="F18234" s="27">
        <f t="shared" si="1709"/>
        <v>0</v>
      </c>
      <c r="G18234" s="28"/>
      <c r="H18234" s="131"/>
      <c r="J18234" s="29" t="e">
        <f>VLOOKUP(H18234,'Drop Down Menus'!A:B,2,FALSE)</f>
        <v>#N/A</v>
      </c>
      <c r="L18234" s="48"/>
      <c r="M18234" s="48"/>
      <c r="N18234" s="135"/>
      <c r="R18234" s="144"/>
      <c r="U18234" s="148"/>
      <c r="V18234" s="25"/>
      <c r="Y18234" s="32"/>
      <c r="AG18234" s="29"/>
      <c r="AH18234" s="34"/>
      <c r="AM18234" s="28"/>
      <c r="AN18234" s="28"/>
      <c r="AO18234" s="28"/>
      <c r="AP18234" s="25"/>
      <c r="AQ18234" s="29"/>
      <c r="AR18234" s="30"/>
      <c r="AT18234" s="30"/>
    </row>
    <row r="18235" spans="1:46" ht="30">
      <c r="A18235" s="25">
        <f t="shared" si="1704"/>
        <v>2013</v>
      </c>
      <c r="B18235" s="26" t="str">
        <f t="shared" si="1705"/>
        <v>Solar Partners</v>
      </c>
      <c r="C18235" s="127" t="str">
        <f t="shared" si="1706"/>
        <v>Ivanpah Solar Electric Generating System</v>
      </c>
      <c r="D18235" s="123" t="str">
        <f t="shared" si="1707"/>
        <v>Solar Power Tower</v>
      </c>
      <c r="E18235" s="26">
        <f t="shared" si="1708"/>
        <v>0</v>
      </c>
      <c r="F18235" s="27">
        <f t="shared" si="1709"/>
        <v>0</v>
      </c>
      <c r="G18235" s="28"/>
      <c r="H18235" s="131"/>
      <c r="J18235" s="29" t="e">
        <f>VLOOKUP(H18235,'Drop Down Menus'!A:B,2,FALSE)</f>
        <v>#N/A</v>
      </c>
      <c r="L18235" s="48"/>
      <c r="M18235" s="48"/>
      <c r="N18235" s="135"/>
      <c r="R18235" s="144"/>
      <c r="U18235" s="148"/>
      <c r="V18235" s="25"/>
      <c r="Y18235" s="32"/>
      <c r="AG18235" s="29"/>
      <c r="AH18235" s="34"/>
      <c r="AM18235" s="28"/>
      <c r="AN18235" s="28"/>
      <c r="AO18235" s="28"/>
      <c r="AP18235" s="25"/>
      <c r="AQ18235" s="29"/>
      <c r="AR18235" s="30"/>
      <c r="AT18235" s="30"/>
    </row>
    <row r="18236" spans="1:46" ht="30">
      <c r="A18236" s="25">
        <f t="shared" si="1704"/>
        <v>2013</v>
      </c>
      <c r="B18236" s="26" t="str">
        <f t="shared" si="1705"/>
        <v>Solar Partners</v>
      </c>
      <c r="C18236" s="127" t="str">
        <f t="shared" si="1706"/>
        <v>Ivanpah Solar Electric Generating System</v>
      </c>
      <c r="D18236" s="123" t="str">
        <f t="shared" si="1707"/>
        <v>Solar Power Tower</v>
      </c>
      <c r="E18236" s="26">
        <f t="shared" si="1708"/>
        <v>0</v>
      </c>
      <c r="F18236" s="27">
        <f t="shared" si="1709"/>
        <v>0</v>
      </c>
      <c r="G18236" s="28"/>
      <c r="H18236" s="131"/>
      <c r="J18236" s="29" t="e">
        <f>VLOOKUP(H18236,'Drop Down Menus'!A:B,2,FALSE)</f>
        <v>#N/A</v>
      </c>
      <c r="L18236" s="48"/>
      <c r="M18236" s="48"/>
      <c r="N18236" s="135"/>
      <c r="R18236" s="144"/>
      <c r="U18236" s="148"/>
      <c r="V18236" s="25"/>
      <c r="Y18236" s="32"/>
      <c r="AG18236" s="29"/>
      <c r="AH18236" s="34"/>
      <c r="AM18236" s="28"/>
      <c r="AN18236" s="28"/>
      <c r="AO18236" s="28"/>
      <c r="AP18236" s="25"/>
      <c r="AQ18236" s="29"/>
      <c r="AR18236" s="30"/>
      <c r="AT18236" s="30"/>
    </row>
    <row r="18237" spans="1:46" ht="30">
      <c r="A18237" s="25">
        <f t="shared" si="1704"/>
        <v>2013</v>
      </c>
      <c r="B18237" s="26" t="str">
        <f t="shared" si="1705"/>
        <v>Solar Partners</v>
      </c>
      <c r="C18237" s="127" t="str">
        <f t="shared" si="1706"/>
        <v>Ivanpah Solar Electric Generating System</v>
      </c>
      <c r="D18237" s="123" t="str">
        <f t="shared" si="1707"/>
        <v>Solar Power Tower</v>
      </c>
      <c r="E18237" s="26">
        <f t="shared" si="1708"/>
        <v>0</v>
      </c>
      <c r="F18237" s="27">
        <f t="shared" si="1709"/>
        <v>0</v>
      </c>
      <c r="G18237" s="28"/>
      <c r="H18237" s="131"/>
      <c r="J18237" s="29" t="e">
        <f>VLOOKUP(H18237,'Drop Down Menus'!A:B,2,FALSE)</f>
        <v>#N/A</v>
      </c>
      <c r="L18237" s="48"/>
      <c r="M18237" s="48"/>
      <c r="N18237" s="135"/>
      <c r="R18237" s="144"/>
      <c r="U18237" s="148"/>
      <c r="V18237" s="25"/>
      <c r="Y18237" s="32"/>
      <c r="AG18237" s="29"/>
      <c r="AH18237" s="34"/>
      <c r="AM18237" s="28"/>
      <c r="AN18237" s="28"/>
      <c r="AO18237" s="28"/>
      <c r="AP18237" s="25"/>
      <c r="AQ18237" s="29"/>
      <c r="AR18237" s="30"/>
      <c r="AT18237" s="30"/>
    </row>
    <row r="18238" spans="1:46" ht="30">
      <c r="A18238" s="25">
        <f t="shared" si="1704"/>
        <v>2013</v>
      </c>
      <c r="B18238" s="26" t="str">
        <f t="shared" si="1705"/>
        <v>Solar Partners</v>
      </c>
      <c r="C18238" s="127" t="str">
        <f t="shared" si="1706"/>
        <v>Ivanpah Solar Electric Generating System</v>
      </c>
      <c r="D18238" s="123" t="str">
        <f t="shared" si="1707"/>
        <v>Solar Power Tower</v>
      </c>
      <c r="E18238" s="26">
        <f t="shared" si="1708"/>
        <v>0</v>
      </c>
      <c r="F18238" s="27">
        <f t="shared" si="1709"/>
        <v>0</v>
      </c>
      <c r="G18238" s="28"/>
      <c r="H18238" s="131"/>
      <c r="J18238" s="29" t="e">
        <f>VLOOKUP(H18238,'Drop Down Menus'!A:B,2,FALSE)</f>
        <v>#N/A</v>
      </c>
      <c r="L18238" s="48"/>
      <c r="M18238" s="48"/>
      <c r="N18238" s="135"/>
      <c r="R18238" s="144"/>
      <c r="U18238" s="148"/>
      <c r="V18238" s="25"/>
      <c r="Y18238" s="32"/>
      <c r="AG18238" s="29"/>
      <c r="AH18238" s="34"/>
      <c r="AM18238" s="28"/>
      <c r="AN18238" s="28"/>
      <c r="AO18238" s="28"/>
      <c r="AP18238" s="25"/>
      <c r="AQ18238" s="29"/>
      <c r="AR18238" s="30"/>
      <c r="AT18238" s="30"/>
    </row>
    <row r="18239" spans="1:46" ht="30">
      <c r="A18239" s="25">
        <f t="shared" si="1704"/>
        <v>2013</v>
      </c>
      <c r="B18239" s="26" t="str">
        <f t="shared" si="1705"/>
        <v>Solar Partners</v>
      </c>
      <c r="C18239" s="127" t="str">
        <f t="shared" si="1706"/>
        <v>Ivanpah Solar Electric Generating System</v>
      </c>
      <c r="D18239" s="123" t="str">
        <f t="shared" si="1707"/>
        <v>Solar Power Tower</v>
      </c>
      <c r="E18239" s="26">
        <f t="shared" si="1708"/>
        <v>0</v>
      </c>
      <c r="F18239" s="27">
        <f t="shared" si="1709"/>
        <v>0</v>
      </c>
      <c r="G18239" s="28"/>
      <c r="H18239" s="131"/>
      <c r="J18239" s="29" t="e">
        <f>VLOOKUP(H18239,'Drop Down Menus'!A:B,2,FALSE)</f>
        <v>#N/A</v>
      </c>
      <c r="L18239" s="48"/>
      <c r="M18239" s="48"/>
      <c r="N18239" s="135"/>
      <c r="R18239" s="144"/>
      <c r="U18239" s="148"/>
      <c r="V18239" s="25"/>
      <c r="Y18239" s="32"/>
      <c r="AG18239" s="29"/>
      <c r="AH18239" s="34"/>
      <c r="AM18239" s="28"/>
      <c r="AN18239" s="28"/>
      <c r="AO18239" s="28"/>
      <c r="AP18239" s="25"/>
      <c r="AQ18239" s="29"/>
      <c r="AR18239" s="30"/>
      <c r="AT18239" s="30"/>
    </row>
    <row r="18240" spans="1:46" ht="30">
      <c r="A18240" s="25">
        <f t="shared" si="1704"/>
        <v>2013</v>
      </c>
      <c r="B18240" s="26" t="str">
        <f t="shared" si="1705"/>
        <v>Solar Partners</v>
      </c>
      <c r="C18240" s="127" t="str">
        <f t="shared" si="1706"/>
        <v>Ivanpah Solar Electric Generating System</v>
      </c>
      <c r="D18240" s="123" t="str">
        <f t="shared" si="1707"/>
        <v>Solar Power Tower</v>
      </c>
      <c r="E18240" s="26">
        <f t="shared" si="1708"/>
        <v>0</v>
      </c>
      <c r="F18240" s="27">
        <f t="shared" si="1709"/>
        <v>0</v>
      </c>
      <c r="G18240" s="28"/>
      <c r="H18240" s="131"/>
      <c r="J18240" s="29" t="e">
        <f>VLOOKUP(H18240,'Drop Down Menus'!A:B,2,FALSE)</f>
        <v>#N/A</v>
      </c>
      <c r="L18240" s="48"/>
      <c r="M18240" s="48"/>
      <c r="N18240" s="135"/>
      <c r="R18240" s="144"/>
      <c r="U18240" s="148"/>
      <c r="V18240" s="25"/>
      <c r="Y18240" s="32"/>
      <c r="AG18240" s="29"/>
      <c r="AH18240" s="34"/>
      <c r="AM18240" s="28"/>
      <c r="AN18240" s="28"/>
      <c r="AO18240" s="28"/>
      <c r="AP18240" s="25"/>
      <c r="AQ18240" s="29"/>
      <c r="AR18240" s="30"/>
      <c r="AT18240" s="30"/>
    </row>
    <row r="18241" spans="1:46" ht="30">
      <c r="A18241" s="25">
        <f t="shared" si="1704"/>
        <v>2013</v>
      </c>
      <c r="B18241" s="26" t="str">
        <f t="shared" si="1705"/>
        <v>Solar Partners</v>
      </c>
      <c r="C18241" s="127" t="str">
        <f t="shared" si="1706"/>
        <v>Ivanpah Solar Electric Generating System</v>
      </c>
      <c r="D18241" s="123" t="str">
        <f t="shared" si="1707"/>
        <v>Solar Power Tower</v>
      </c>
      <c r="E18241" s="26">
        <f t="shared" si="1708"/>
        <v>0</v>
      </c>
      <c r="F18241" s="27">
        <f t="shared" si="1709"/>
        <v>0</v>
      </c>
      <c r="G18241" s="28"/>
      <c r="H18241" s="131"/>
      <c r="J18241" s="29" t="e">
        <f>VLOOKUP(H18241,'Drop Down Menus'!A:B,2,FALSE)</f>
        <v>#N/A</v>
      </c>
      <c r="L18241" s="48"/>
      <c r="M18241" s="48"/>
      <c r="N18241" s="135"/>
      <c r="R18241" s="144"/>
      <c r="U18241" s="148"/>
      <c r="V18241" s="25"/>
      <c r="Y18241" s="32"/>
      <c r="AG18241" s="29"/>
      <c r="AH18241" s="34"/>
      <c r="AM18241" s="28"/>
      <c r="AN18241" s="28"/>
      <c r="AO18241" s="28"/>
      <c r="AP18241" s="25"/>
      <c r="AQ18241" s="29"/>
      <c r="AR18241" s="30"/>
      <c r="AT18241" s="30"/>
    </row>
    <row r="18242" spans="1:46" ht="30">
      <c r="A18242" s="25">
        <f t="shared" si="1704"/>
        <v>2013</v>
      </c>
      <c r="B18242" s="26" t="str">
        <f t="shared" si="1705"/>
        <v>Solar Partners</v>
      </c>
      <c r="C18242" s="127" t="str">
        <f t="shared" si="1706"/>
        <v>Ivanpah Solar Electric Generating System</v>
      </c>
      <c r="D18242" s="123" t="str">
        <f t="shared" si="1707"/>
        <v>Solar Power Tower</v>
      </c>
      <c r="E18242" s="26">
        <f t="shared" si="1708"/>
        <v>0</v>
      </c>
      <c r="F18242" s="27">
        <f t="shared" si="1709"/>
        <v>0</v>
      </c>
      <c r="G18242" s="28"/>
      <c r="H18242" s="131"/>
      <c r="J18242" s="29" t="e">
        <f>VLOOKUP(H18242,'Drop Down Menus'!A:B,2,FALSE)</f>
        <v>#N/A</v>
      </c>
      <c r="L18242" s="48"/>
      <c r="M18242" s="48"/>
      <c r="N18242" s="135"/>
      <c r="R18242" s="144"/>
      <c r="U18242" s="148"/>
      <c r="V18242" s="25"/>
      <c r="Y18242" s="32"/>
      <c r="AG18242" s="29"/>
      <c r="AH18242" s="34"/>
      <c r="AM18242" s="28"/>
      <c r="AN18242" s="28"/>
      <c r="AO18242" s="28"/>
      <c r="AP18242" s="25"/>
      <c r="AQ18242" s="29"/>
      <c r="AR18242" s="30"/>
      <c r="AT18242" s="30"/>
    </row>
    <row r="18243" spans="1:46" ht="30">
      <c r="A18243" s="25">
        <f t="shared" ref="A18243:A18306" si="1710">ReportYear</f>
        <v>2013</v>
      </c>
      <c r="B18243" s="26" t="str">
        <f t="shared" ref="B18243:B18306" si="1711">Project_Proponent</f>
        <v>Solar Partners</v>
      </c>
      <c r="C18243" s="127" t="str">
        <f t="shared" ref="C18243:C18306" si="1712">Project_Name</f>
        <v>Ivanpah Solar Electric Generating System</v>
      </c>
      <c r="D18243" s="123" t="str">
        <f t="shared" ref="D18243:D18306" si="1713">Project_Type_AutoFill</f>
        <v>Solar Power Tower</v>
      </c>
      <c r="E18243" s="26">
        <f t="shared" ref="E18243:E18306" si="1714">SPUT_Permit____if_applicable</f>
        <v>0</v>
      </c>
      <c r="F18243" s="27">
        <f t="shared" ref="F18243:F18306" si="1715">Eagle_Permit</f>
        <v>0</v>
      </c>
      <c r="G18243" s="28"/>
      <c r="H18243" s="131"/>
      <c r="J18243" s="29" t="e">
        <f>VLOOKUP(H18243,'Drop Down Menus'!A:B,2,FALSE)</f>
        <v>#N/A</v>
      </c>
      <c r="L18243" s="48"/>
      <c r="M18243" s="48"/>
      <c r="N18243" s="135"/>
      <c r="R18243" s="144"/>
      <c r="U18243" s="148"/>
      <c r="V18243" s="25"/>
      <c r="Y18243" s="32"/>
      <c r="AG18243" s="29"/>
      <c r="AH18243" s="34"/>
      <c r="AM18243" s="28"/>
      <c r="AN18243" s="28"/>
      <c r="AO18243" s="28"/>
      <c r="AP18243" s="25"/>
      <c r="AQ18243" s="29"/>
      <c r="AR18243" s="30"/>
      <c r="AT18243" s="30"/>
    </row>
    <row r="18244" spans="1:46" ht="30">
      <c r="A18244" s="25">
        <f t="shared" si="1710"/>
        <v>2013</v>
      </c>
      <c r="B18244" s="26" t="str">
        <f t="shared" si="1711"/>
        <v>Solar Partners</v>
      </c>
      <c r="C18244" s="127" t="str">
        <f t="shared" si="1712"/>
        <v>Ivanpah Solar Electric Generating System</v>
      </c>
      <c r="D18244" s="123" t="str">
        <f t="shared" si="1713"/>
        <v>Solar Power Tower</v>
      </c>
      <c r="E18244" s="26">
        <f t="shared" si="1714"/>
        <v>0</v>
      </c>
      <c r="F18244" s="27">
        <f t="shared" si="1715"/>
        <v>0</v>
      </c>
      <c r="G18244" s="28"/>
      <c r="H18244" s="131"/>
      <c r="J18244" s="29" t="e">
        <f>VLOOKUP(H18244,'Drop Down Menus'!A:B,2,FALSE)</f>
        <v>#N/A</v>
      </c>
      <c r="L18244" s="48"/>
      <c r="M18244" s="48"/>
      <c r="N18244" s="135"/>
      <c r="R18244" s="144"/>
      <c r="U18244" s="148"/>
      <c r="V18244" s="25"/>
      <c r="Y18244" s="32"/>
      <c r="AG18244" s="29"/>
      <c r="AH18244" s="34"/>
      <c r="AM18244" s="28"/>
      <c r="AN18244" s="28"/>
      <c r="AO18244" s="28"/>
      <c r="AP18244" s="25"/>
      <c r="AQ18244" s="29"/>
      <c r="AR18244" s="30"/>
      <c r="AT18244" s="30"/>
    </row>
    <row r="18245" spans="1:46" ht="30">
      <c r="A18245" s="25">
        <f t="shared" si="1710"/>
        <v>2013</v>
      </c>
      <c r="B18245" s="26" t="str">
        <f t="shared" si="1711"/>
        <v>Solar Partners</v>
      </c>
      <c r="C18245" s="127" t="str">
        <f t="shared" si="1712"/>
        <v>Ivanpah Solar Electric Generating System</v>
      </c>
      <c r="D18245" s="123" t="str">
        <f t="shared" si="1713"/>
        <v>Solar Power Tower</v>
      </c>
      <c r="E18245" s="26">
        <f t="shared" si="1714"/>
        <v>0</v>
      </c>
      <c r="F18245" s="27">
        <f t="shared" si="1715"/>
        <v>0</v>
      </c>
      <c r="G18245" s="28"/>
      <c r="H18245" s="131"/>
      <c r="J18245" s="29" t="e">
        <f>VLOOKUP(H18245,'Drop Down Menus'!A:B,2,FALSE)</f>
        <v>#N/A</v>
      </c>
      <c r="L18245" s="48"/>
      <c r="M18245" s="48"/>
      <c r="N18245" s="135"/>
      <c r="R18245" s="144"/>
      <c r="U18245" s="148"/>
      <c r="V18245" s="25"/>
      <c r="Y18245" s="32"/>
      <c r="AG18245" s="29"/>
      <c r="AH18245" s="34"/>
      <c r="AM18245" s="28"/>
      <c r="AN18245" s="28"/>
      <c r="AO18245" s="28"/>
      <c r="AP18245" s="25"/>
      <c r="AQ18245" s="29"/>
      <c r="AR18245" s="30"/>
      <c r="AT18245" s="30"/>
    </row>
    <row r="18246" spans="1:46" ht="30">
      <c r="A18246" s="25">
        <f t="shared" si="1710"/>
        <v>2013</v>
      </c>
      <c r="B18246" s="26" t="str">
        <f t="shared" si="1711"/>
        <v>Solar Partners</v>
      </c>
      <c r="C18246" s="127" t="str">
        <f t="shared" si="1712"/>
        <v>Ivanpah Solar Electric Generating System</v>
      </c>
      <c r="D18246" s="123" t="str">
        <f t="shared" si="1713"/>
        <v>Solar Power Tower</v>
      </c>
      <c r="E18246" s="26">
        <f t="shared" si="1714"/>
        <v>0</v>
      </c>
      <c r="F18246" s="27">
        <f t="shared" si="1715"/>
        <v>0</v>
      </c>
      <c r="G18246" s="28"/>
      <c r="H18246" s="131"/>
      <c r="J18246" s="29" t="e">
        <f>VLOOKUP(H18246,'Drop Down Menus'!A:B,2,FALSE)</f>
        <v>#N/A</v>
      </c>
      <c r="L18246" s="48"/>
      <c r="M18246" s="48"/>
      <c r="N18246" s="135"/>
      <c r="R18246" s="144"/>
      <c r="U18246" s="148"/>
      <c r="V18246" s="25"/>
      <c r="Y18246" s="32"/>
      <c r="AG18246" s="29"/>
      <c r="AH18246" s="34"/>
      <c r="AM18246" s="28"/>
      <c r="AN18246" s="28"/>
      <c r="AO18246" s="28"/>
      <c r="AP18246" s="25"/>
      <c r="AQ18246" s="29"/>
      <c r="AR18246" s="30"/>
      <c r="AT18246" s="30"/>
    </row>
    <row r="18247" spans="1:46" ht="30">
      <c r="A18247" s="25">
        <f t="shared" si="1710"/>
        <v>2013</v>
      </c>
      <c r="B18247" s="26" t="str">
        <f t="shared" si="1711"/>
        <v>Solar Partners</v>
      </c>
      <c r="C18247" s="127" t="str">
        <f t="shared" si="1712"/>
        <v>Ivanpah Solar Electric Generating System</v>
      </c>
      <c r="D18247" s="123" t="str">
        <f t="shared" si="1713"/>
        <v>Solar Power Tower</v>
      </c>
      <c r="E18247" s="26">
        <f t="shared" si="1714"/>
        <v>0</v>
      </c>
      <c r="F18247" s="27">
        <f t="shared" si="1715"/>
        <v>0</v>
      </c>
      <c r="G18247" s="28"/>
      <c r="H18247" s="131"/>
      <c r="J18247" s="29" t="e">
        <f>VLOOKUP(H18247,'Drop Down Menus'!A:B,2,FALSE)</f>
        <v>#N/A</v>
      </c>
      <c r="L18247" s="48"/>
      <c r="M18247" s="48"/>
      <c r="N18247" s="135"/>
      <c r="R18247" s="144"/>
      <c r="U18247" s="148"/>
      <c r="V18247" s="25"/>
      <c r="Y18247" s="32"/>
      <c r="AG18247" s="29"/>
      <c r="AH18247" s="34"/>
      <c r="AM18247" s="28"/>
      <c r="AN18247" s="28"/>
      <c r="AO18247" s="28"/>
      <c r="AP18247" s="25"/>
      <c r="AQ18247" s="29"/>
      <c r="AR18247" s="30"/>
      <c r="AT18247" s="30"/>
    </row>
    <row r="18248" spans="1:46" ht="30">
      <c r="A18248" s="25">
        <f t="shared" si="1710"/>
        <v>2013</v>
      </c>
      <c r="B18248" s="26" t="str">
        <f t="shared" si="1711"/>
        <v>Solar Partners</v>
      </c>
      <c r="C18248" s="127" t="str">
        <f t="shared" si="1712"/>
        <v>Ivanpah Solar Electric Generating System</v>
      </c>
      <c r="D18248" s="123" t="str">
        <f t="shared" si="1713"/>
        <v>Solar Power Tower</v>
      </c>
      <c r="E18248" s="26">
        <f t="shared" si="1714"/>
        <v>0</v>
      </c>
      <c r="F18248" s="27">
        <f t="shared" si="1715"/>
        <v>0</v>
      </c>
      <c r="G18248" s="28"/>
      <c r="H18248" s="131"/>
      <c r="J18248" s="29" t="e">
        <f>VLOOKUP(H18248,'Drop Down Menus'!A:B,2,FALSE)</f>
        <v>#N/A</v>
      </c>
      <c r="L18248" s="48"/>
      <c r="M18248" s="48"/>
      <c r="N18248" s="135"/>
      <c r="R18248" s="144"/>
      <c r="U18248" s="148"/>
      <c r="V18248" s="25"/>
      <c r="Y18248" s="32"/>
      <c r="AG18248" s="29"/>
      <c r="AH18248" s="34"/>
      <c r="AM18248" s="28"/>
      <c r="AN18248" s="28"/>
      <c r="AO18248" s="28"/>
      <c r="AP18248" s="25"/>
      <c r="AQ18248" s="29"/>
      <c r="AR18248" s="30"/>
      <c r="AT18248" s="30"/>
    </row>
    <row r="18249" spans="1:46" ht="30">
      <c r="A18249" s="25">
        <f t="shared" si="1710"/>
        <v>2013</v>
      </c>
      <c r="B18249" s="26" t="str">
        <f t="shared" si="1711"/>
        <v>Solar Partners</v>
      </c>
      <c r="C18249" s="127" t="str">
        <f t="shared" si="1712"/>
        <v>Ivanpah Solar Electric Generating System</v>
      </c>
      <c r="D18249" s="123" t="str">
        <f t="shared" si="1713"/>
        <v>Solar Power Tower</v>
      </c>
      <c r="E18249" s="26">
        <f t="shared" si="1714"/>
        <v>0</v>
      </c>
      <c r="F18249" s="27">
        <f t="shared" si="1715"/>
        <v>0</v>
      </c>
      <c r="G18249" s="28"/>
      <c r="H18249" s="131"/>
      <c r="J18249" s="29" t="e">
        <f>VLOOKUP(H18249,'Drop Down Menus'!A:B,2,FALSE)</f>
        <v>#N/A</v>
      </c>
      <c r="L18249" s="48"/>
      <c r="M18249" s="48"/>
      <c r="N18249" s="135"/>
      <c r="R18249" s="144"/>
      <c r="U18249" s="148"/>
      <c r="V18249" s="25"/>
      <c r="Y18249" s="32"/>
      <c r="AG18249" s="29"/>
      <c r="AH18249" s="34"/>
      <c r="AM18249" s="28"/>
      <c r="AN18249" s="28"/>
      <c r="AO18249" s="28"/>
      <c r="AP18249" s="25"/>
      <c r="AQ18249" s="29"/>
      <c r="AR18249" s="30"/>
      <c r="AT18249" s="30"/>
    </row>
    <row r="18250" spans="1:46" ht="30">
      <c r="A18250" s="25">
        <f t="shared" si="1710"/>
        <v>2013</v>
      </c>
      <c r="B18250" s="26" t="str">
        <f t="shared" si="1711"/>
        <v>Solar Partners</v>
      </c>
      <c r="C18250" s="127" t="str">
        <f t="shared" si="1712"/>
        <v>Ivanpah Solar Electric Generating System</v>
      </c>
      <c r="D18250" s="123" t="str">
        <f t="shared" si="1713"/>
        <v>Solar Power Tower</v>
      </c>
      <c r="E18250" s="26">
        <f t="shared" si="1714"/>
        <v>0</v>
      </c>
      <c r="F18250" s="27">
        <f t="shared" si="1715"/>
        <v>0</v>
      </c>
      <c r="G18250" s="28"/>
      <c r="H18250" s="131"/>
      <c r="J18250" s="29" t="e">
        <f>VLOOKUP(H18250,'Drop Down Menus'!A:B,2,FALSE)</f>
        <v>#N/A</v>
      </c>
      <c r="L18250" s="48"/>
      <c r="M18250" s="48"/>
      <c r="N18250" s="135"/>
      <c r="R18250" s="144"/>
      <c r="U18250" s="148"/>
      <c r="V18250" s="25"/>
      <c r="Y18250" s="32"/>
      <c r="AG18250" s="29"/>
      <c r="AH18250" s="34"/>
      <c r="AM18250" s="28"/>
      <c r="AN18250" s="28"/>
      <c r="AO18250" s="28"/>
      <c r="AP18250" s="25"/>
      <c r="AQ18250" s="29"/>
      <c r="AR18250" s="30"/>
      <c r="AT18250" s="30"/>
    </row>
    <row r="18251" spans="1:46" ht="30">
      <c r="A18251" s="25">
        <f t="shared" si="1710"/>
        <v>2013</v>
      </c>
      <c r="B18251" s="26" t="str">
        <f t="shared" si="1711"/>
        <v>Solar Partners</v>
      </c>
      <c r="C18251" s="127" t="str">
        <f t="shared" si="1712"/>
        <v>Ivanpah Solar Electric Generating System</v>
      </c>
      <c r="D18251" s="123" t="str">
        <f t="shared" si="1713"/>
        <v>Solar Power Tower</v>
      </c>
      <c r="E18251" s="26">
        <f t="shared" si="1714"/>
        <v>0</v>
      </c>
      <c r="F18251" s="27">
        <f t="shared" si="1715"/>
        <v>0</v>
      </c>
      <c r="G18251" s="28"/>
      <c r="H18251" s="131"/>
      <c r="J18251" s="29" t="e">
        <f>VLOOKUP(H18251,'Drop Down Menus'!A:B,2,FALSE)</f>
        <v>#N/A</v>
      </c>
      <c r="L18251" s="48"/>
      <c r="M18251" s="48"/>
      <c r="N18251" s="135"/>
      <c r="R18251" s="144"/>
      <c r="U18251" s="148"/>
      <c r="V18251" s="25"/>
      <c r="Y18251" s="32"/>
      <c r="AG18251" s="29"/>
      <c r="AH18251" s="34"/>
      <c r="AM18251" s="28"/>
      <c r="AN18251" s="28"/>
      <c r="AO18251" s="28"/>
      <c r="AP18251" s="25"/>
      <c r="AQ18251" s="29"/>
      <c r="AR18251" s="30"/>
      <c r="AT18251" s="30"/>
    </row>
    <row r="18252" spans="1:46" ht="30">
      <c r="A18252" s="25">
        <f t="shared" si="1710"/>
        <v>2013</v>
      </c>
      <c r="B18252" s="26" t="str">
        <f t="shared" si="1711"/>
        <v>Solar Partners</v>
      </c>
      <c r="C18252" s="127" t="str">
        <f t="shared" si="1712"/>
        <v>Ivanpah Solar Electric Generating System</v>
      </c>
      <c r="D18252" s="123" t="str">
        <f t="shared" si="1713"/>
        <v>Solar Power Tower</v>
      </c>
      <c r="E18252" s="26">
        <f t="shared" si="1714"/>
        <v>0</v>
      </c>
      <c r="F18252" s="27">
        <f t="shared" si="1715"/>
        <v>0</v>
      </c>
      <c r="G18252" s="28"/>
      <c r="H18252" s="131"/>
      <c r="J18252" s="29" t="e">
        <f>VLOOKUP(H18252,'Drop Down Menus'!A:B,2,FALSE)</f>
        <v>#N/A</v>
      </c>
      <c r="L18252" s="48"/>
      <c r="M18252" s="48"/>
      <c r="N18252" s="135"/>
      <c r="R18252" s="144"/>
      <c r="U18252" s="148"/>
      <c r="V18252" s="25"/>
      <c r="Y18252" s="32"/>
      <c r="AG18252" s="29"/>
      <c r="AH18252" s="34"/>
      <c r="AM18252" s="28"/>
      <c r="AN18252" s="28"/>
      <c r="AO18252" s="28"/>
      <c r="AP18252" s="25"/>
      <c r="AQ18252" s="29"/>
      <c r="AR18252" s="30"/>
      <c r="AT18252" s="30"/>
    </row>
    <row r="18253" spans="1:46" ht="30">
      <c r="A18253" s="25">
        <f t="shared" si="1710"/>
        <v>2013</v>
      </c>
      <c r="B18253" s="26" t="str">
        <f t="shared" si="1711"/>
        <v>Solar Partners</v>
      </c>
      <c r="C18253" s="127" t="str">
        <f t="shared" si="1712"/>
        <v>Ivanpah Solar Electric Generating System</v>
      </c>
      <c r="D18253" s="123" t="str">
        <f t="shared" si="1713"/>
        <v>Solar Power Tower</v>
      </c>
      <c r="E18253" s="26">
        <f t="shared" si="1714"/>
        <v>0</v>
      </c>
      <c r="F18253" s="27">
        <f t="shared" si="1715"/>
        <v>0</v>
      </c>
      <c r="G18253" s="28"/>
      <c r="H18253" s="131"/>
      <c r="J18253" s="29" t="e">
        <f>VLOOKUP(H18253,'Drop Down Menus'!A:B,2,FALSE)</f>
        <v>#N/A</v>
      </c>
      <c r="L18253" s="48"/>
      <c r="M18253" s="48"/>
      <c r="N18253" s="135"/>
      <c r="R18253" s="144"/>
      <c r="U18253" s="148"/>
      <c r="V18253" s="25"/>
      <c r="Y18253" s="32"/>
      <c r="AG18253" s="29"/>
      <c r="AH18253" s="34"/>
      <c r="AM18253" s="28"/>
      <c r="AN18253" s="28"/>
      <c r="AO18253" s="28"/>
      <c r="AP18253" s="25"/>
      <c r="AQ18253" s="29"/>
      <c r="AR18253" s="30"/>
      <c r="AT18253" s="30"/>
    </row>
    <row r="18254" spans="1:46" ht="30">
      <c r="A18254" s="25">
        <f t="shared" si="1710"/>
        <v>2013</v>
      </c>
      <c r="B18254" s="26" t="str">
        <f t="shared" si="1711"/>
        <v>Solar Partners</v>
      </c>
      <c r="C18254" s="127" t="str">
        <f t="shared" si="1712"/>
        <v>Ivanpah Solar Electric Generating System</v>
      </c>
      <c r="D18254" s="123" t="str">
        <f t="shared" si="1713"/>
        <v>Solar Power Tower</v>
      </c>
      <c r="E18254" s="26">
        <f t="shared" si="1714"/>
        <v>0</v>
      </c>
      <c r="F18254" s="27">
        <f t="shared" si="1715"/>
        <v>0</v>
      </c>
      <c r="G18254" s="28"/>
      <c r="H18254" s="131"/>
      <c r="J18254" s="29" t="e">
        <f>VLOOKUP(H18254,'Drop Down Menus'!A:B,2,FALSE)</f>
        <v>#N/A</v>
      </c>
      <c r="L18254" s="48"/>
      <c r="M18254" s="48"/>
      <c r="N18254" s="135"/>
      <c r="R18254" s="144"/>
      <c r="U18254" s="148"/>
      <c r="V18254" s="25"/>
      <c r="Y18254" s="32"/>
      <c r="AG18254" s="29"/>
      <c r="AH18254" s="34"/>
      <c r="AM18254" s="28"/>
      <c r="AN18254" s="28"/>
      <c r="AO18254" s="28"/>
      <c r="AP18254" s="25"/>
      <c r="AQ18254" s="29"/>
      <c r="AR18254" s="30"/>
      <c r="AT18254" s="30"/>
    </row>
    <row r="18255" spans="1:46" ht="30">
      <c r="A18255" s="25">
        <f t="shared" si="1710"/>
        <v>2013</v>
      </c>
      <c r="B18255" s="26" t="str">
        <f t="shared" si="1711"/>
        <v>Solar Partners</v>
      </c>
      <c r="C18255" s="127" t="str">
        <f t="shared" si="1712"/>
        <v>Ivanpah Solar Electric Generating System</v>
      </c>
      <c r="D18255" s="123" t="str">
        <f t="shared" si="1713"/>
        <v>Solar Power Tower</v>
      </c>
      <c r="E18255" s="26">
        <f t="shared" si="1714"/>
        <v>0</v>
      </c>
      <c r="F18255" s="27">
        <f t="shared" si="1715"/>
        <v>0</v>
      </c>
      <c r="G18255" s="28"/>
      <c r="H18255" s="131"/>
      <c r="J18255" s="29" t="e">
        <f>VLOOKUP(H18255,'Drop Down Menus'!A:B,2,FALSE)</f>
        <v>#N/A</v>
      </c>
      <c r="L18255" s="48"/>
      <c r="M18255" s="48"/>
      <c r="N18255" s="135"/>
      <c r="R18255" s="144"/>
      <c r="U18255" s="148"/>
      <c r="V18255" s="25"/>
      <c r="Y18255" s="32"/>
      <c r="AG18255" s="29"/>
      <c r="AH18255" s="34"/>
      <c r="AM18255" s="28"/>
      <c r="AN18255" s="28"/>
      <c r="AO18255" s="28"/>
      <c r="AP18255" s="25"/>
      <c r="AQ18255" s="29"/>
      <c r="AR18255" s="30"/>
      <c r="AT18255" s="30"/>
    </row>
    <row r="18256" spans="1:46" ht="30">
      <c r="A18256" s="25">
        <f t="shared" si="1710"/>
        <v>2013</v>
      </c>
      <c r="B18256" s="26" t="str">
        <f t="shared" si="1711"/>
        <v>Solar Partners</v>
      </c>
      <c r="C18256" s="127" t="str">
        <f t="shared" si="1712"/>
        <v>Ivanpah Solar Electric Generating System</v>
      </c>
      <c r="D18256" s="123" t="str">
        <f t="shared" si="1713"/>
        <v>Solar Power Tower</v>
      </c>
      <c r="E18256" s="26">
        <f t="shared" si="1714"/>
        <v>0</v>
      </c>
      <c r="F18256" s="27">
        <f t="shared" si="1715"/>
        <v>0</v>
      </c>
      <c r="G18256" s="28"/>
      <c r="H18256" s="131"/>
      <c r="J18256" s="29" t="e">
        <f>VLOOKUP(H18256,'Drop Down Menus'!A:B,2,FALSE)</f>
        <v>#N/A</v>
      </c>
      <c r="L18256" s="48"/>
      <c r="M18256" s="48"/>
      <c r="N18256" s="135"/>
      <c r="R18256" s="144"/>
      <c r="U18256" s="148"/>
      <c r="V18256" s="25"/>
      <c r="Y18256" s="32"/>
      <c r="AG18256" s="29"/>
      <c r="AH18256" s="34"/>
      <c r="AM18256" s="28"/>
      <c r="AN18256" s="28"/>
      <c r="AO18256" s="28"/>
      <c r="AP18256" s="25"/>
      <c r="AQ18256" s="29"/>
      <c r="AR18256" s="30"/>
      <c r="AT18256" s="30"/>
    </row>
    <row r="18257" spans="1:46" ht="30">
      <c r="A18257" s="25">
        <f t="shared" si="1710"/>
        <v>2013</v>
      </c>
      <c r="B18257" s="26" t="str">
        <f t="shared" si="1711"/>
        <v>Solar Partners</v>
      </c>
      <c r="C18257" s="127" t="str">
        <f t="shared" si="1712"/>
        <v>Ivanpah Solar Electric Generating System</v>
      </c>
      <c r="D18257" s="123" t="str">
        <f t="shared" si="1713"/>
        <v>Solar Power Tower</v>
      </c>
      <c r="E18257" s="26">
        <f t="shared" si="1714"/>
        <v>0</v>
      </c>
      <c r="F18257" s="27">
        <f t="shared" si="1715"/>
        <v>0</v>
      </c>
      <c r="G18257" s="28"/>
      <c r="H18257" s="131"/>
      <c r="J18257" s="29" t="e">
        <f>VLOOKUP(H18257,'Drop Down Menus'!A:B,2,FALSE)</f>
        <v>#N/A</v>
      </c>
      <c r="L18257" s="48"/>
      <c r="M18257" s="48"/>
      <c r="N18257" s="135"/>
      <c r="R18257" s="144"/>
      <c r="U18257" s="148"/>
      <c r="V18257" s="25"/>
      <c r="Y18257" s="32"/>
      <c r="AG18257" s="29"/>
      <c r="AH18257" s="34"/>
      <c r="AM18257" s="28"/>
      <c r="AN18257" s="28"/>
      <c r="AO18257" s="28"/>
      <c r="AP18257" s="25"/>
      <c r="AQ18257" s="29"/>
      <c r="AR18257" s="30"/>
      <c r="AT18257" s="30"/>
    </row>
    <row r="18258" spans="1:46" ht="30">
      <c r="A18258" s="25">
        <f t="shared" si="1710"/>
        <v>2013</v>
      </c>
      <c r="B18258" s="26" t="str">
        <f t="shared" si="1711"/>
        <v>Solar Partners</v>
      </c>
      <c r="C18258" s="127" t="str">
        <f t="shared" si="1712"/>
        <v>Ivanpah Solar Electric Generating System</v>
      </c>
      <c r="D18258" s="123" t="str">
        <f t="shared" si="1713"/>
        <v>Solar Power Tower</v>
      </c>
      <c r="E18258" s="26">
        <f t="shared" si="1714"/>
        <v>0</v>
      </c>
      <c r="F18258" s="27">
        <f t="shared" si="1715"/>
        <v>0</v>
      </c>
      <c r="G18258" s="28"/>
      <c r="H18258" s="131"/>
      <c r="J18258" s="29" t="e">
        <f>VLOOKUP(H18258,'Drop Down Menus'!A:B,2,FALSE)</f>
        <v>#N/A</v>
      </c>
      <c r="L18258" s="48"/>
      <c r="M18258" s="48"/>
      <c r="N18258" s="135"/>
      <c r="R18258" s="144"/>
      <c r="U18258" s="148"/>
      <c r="V18258" s="25"/>
      <c r="Y18258" s="32"/>
      <c r="AG18258" s="29"/>
      <c r="AH18258" s="34"/>
      <c r="AM18258" s="28"/>
      <c r="AN18258" s="28"/>
      <c r="AO18258" s="28"/>
      <c r="AP18258" s="25"/>
      <c r="AQ18258" s="29"/>
      <c r="AR18258" s="30"/>
      <c r="AT18258" s="30"/>
    </row>
    <row r="18259" spans="1:46" ht="30">
      <c r="A18259" s="25">
        <f t="shared" si="1710"/>
        <v>2013</v>
      </c>
      <c r="B18259" s="26" t="str">
        <f t="shared" si="1711"/>
        <v>Solar Partners</v>
      </c>
      <c r="C18259" s="127" t="str">
        <f t="shared" si="1712"/>
        <v>Ivanpah Solar Electric Generating System</v>
      </c>
      <c r="D18259" s="123" t="str">
        <f t="shared" si="1713"/>
        <v>Solar Power Tower</v>
      </c>
      <c r="E18259" s="26">
        <f t="shared" si="1714"/>
        <v>0</v>
      </c>
      <c r="F18259" s="27">
        <f t="shared" si="1715"/>
        <v>0</v>
      </c>
      <c r="G18259" s="28"/>
      <c r="H18259" s="131"/>
      <c r="J18259" s="29" t="e">
        <f>VLOOKUP(H18259,'Drop Down Menus'!A:B,2,FALSE)</f>
        <v>#N/A</v>
      </c>
      <c r="L18259" s="48"/>
      <c r="M18259" s="48"/>
      <c r="N18259" s="135"/>
      <c r="R18259" s="144"/>
      <c r="U18259" s="148"/>
      <c r="V18259" s="25"/>
      <c r="Y18259" s="32"/>
      <c r="AG18259" s="29"/>
      <c r="AH18259" s="34"/>
      <c r="AM18259" s="28"/>
      <c r="AN18259" s="28"/>
      <c r="AO18259" s="28"/>
      <c r="AP18259" s="25"/>
      <c r="AQ18259" s="29"/>
      <c r="AR18259" s="30"/>
      <c r="AT18259" s="30"/>
    </row>
    <row r="18260" spans="1:46" ht="30">
      <c r="A18260" s="25">
        <f t="shared" si="1710"/>
        <v>2013</v>
      </c>
      <c r="B18260" s="26" t="str">
        <f t="shared" si="1711"/>
        <v>Solar Partners</v>
      </c>
      <c r="C18260" s="127" t="str">
        <f t="shared" si="1712"/>
        <v>Ivanpah Solar Electric Generating System</v>
      </c>
      <c r="D18260" s="123" t="str">
        <f t="shared" si="1713"/>
        <v>Solar Power Tower</v>
      </c>
      <c r="E18260" s="26">
        <f t="shared" si="1714"/>
        <v>0</v>
      </c>
      <c r="F18260" s="27">
        <f t="shared" si="1715"/>
        <v>0</v>
      </c>
      <c r="G18260" s="28"/>
      <c r="H18260" s="131"/>
      <c r="J18260" s="29" t="e">
        <f>VLOOKUP(H18260,'Drop Down Menus'!A:B,2,FALSE)</f>
        <v>#N/A</v>
      </c>
      <c r="L18260" s="48"/>
      <c r="M18260" s="48"/>
      <c r="N18260" s="135"/>
      <c r="R18260" s="144"/>
      <c r="U18260" s="148"/>
      <c r="V18260" s="25"/>
      <c r="Y18260" s="32"/>
      <c r="AG18260" s="29"/>
      <c r="AH18260" s="34"/>
      <c r="AM18260" s="28"/>
      <c r="AN18260" s="28"/>
      <c r="AO18260" s="28"/>
      <c r="AP18260" s="25"/>
      <c r="AQ18260" s="29"/>
      <c r="AR18260" s="30"/>
      <c r="AT18260" s="30"/>
    </row>
    <row r="18261" spans="1:46" ht="30">
      <c r="A18261" s="25">
        <f t="shared" si="1710"/>
        <v>2013</v>
      </c>
      <c r="B18261" s="26" t="str">
        <f t="shared" si="1711"/>
        <v>Solar Partners</v>
      </c>
      <c r="C18261" s="127" t="str">
        <f t="shared" si="1712"/>
        <v>Ivanpah Solar Electric Generating System</v>
      </c>
      <c r="D18261" s="123" t="str">
        <f t="shared" si="1713"/>
        <v>Solar Power Tower</v>
      </c>
      <c r="E18261" s="26">
        <f t="shared" si="1714"/>
        <v>0</v>
      </c>
      <c r="F18261" s="27">
        <f t="shared" si="1715"/>
        <v>0</v>
      </c>
      <c r="G18261" s="28"/>
      <c r="H18261" s="131"/>
      <c r="J18261" s="29" t="e">
        <f>VLOOKUP(H18261,'Drop Down Menus'!A:B,2,FALSE)</f>
        <v>#N/A</v>
      </c>
      <c r="L18261" s="48"/>
      <c r="M18261" s="48"/>
      <c r="N18261" s="135"/>
      <c r="R18261" s="144"/>
      <c r="U18261" s="148"/>
      <c r="V18261" s="25"/>
      <c r="Y18261" s="32"/>
      <c r="AG18261" s="29"/>
      <c r="AH18261" s="34"/>
      <c r="AM18261" s="28"/>
      <c r="AN18261" s="28"/>
      <c r="AO18261" s="28"/>
      <c r="AP18261" s="25"/>
      <c r="AQ18261" s="29"/>
      <c r="AR18261" s="30"/>
      <c r="AT18261" s="30"/>
    </row>
    <row r="18262" spans="1:46" ht="30">
      <c r="A18262" s="25">
        <f t="shared" si="1710"/>
        <v>2013</v>
      </c>
      <c r="B18262" s="26" t="str">
        <f t="shared" si="1711"/>
        <v>Solar Partners</v>
      </c>
      <c r="C18262" s="127" t="str">
        <f t="shared" si="1712"/>
        <v>Ivanpah Solar Electric Generating System</v>
      </c>
      <c r="D18262" s="123" t="str">
        <f t="shared" si="1713"/>
        <v>Solar Power Tower</v>
      </c>
      <c r="E18262" s="26">
        <f t="shared" si="1714"/>
        <v>0</v>
      </c>
      <c r="F18262" s="27">
        <f t="shared" si="1715"/>
        <v>0</v>
      </c>
      <c r="G18262" s="28"/>
      <c r="H18262" s="131"/>
      <c r="J18262" s="29" t="e">
        <f>VLOOKUP(H18262,'Drop Down Menus'!A:B,2,FALSE)</f>
        <v>#N/A</v>
      </c>
      <c r="L18262" s="48"/>
      <c r="M18262" s="48"/>
      <c r="N18262" s="135"/>
      <c r="R18262" s="144"/>
      <c r="U18262" s="148"/>
      <c r="V18262" s="25"/>
      <c r="Y18262" s="32"/>
      <c r="AG18262" s="29"/>
      <c r="AH18262" s="34"/>
      <c r="AM18262" s="28"/>
      <c r="AN18262" s="28"/>
      <c r="AO18262" s="28"/>
      <c r="AP18262" s="25"/>
      <c r="AQ18262" s="29"/>
      <c r="AR18262" s="30"/>
      <c r="AT18262" s="30"/>
    </row>
    <row r="18263" spans="1:46" ht="30">
      <c r="A18263" s="25">
        <f t="shared" si="1710"/>
        <v>2013</v>
      </c>
      <c r="B18263" s="26" t="str">
        <f t="shared" si="1711"/>
        <v>Solar Partners</v>
      </c>
      <c r="C18263" s="127" t="str">
        <f t="shared" si="1712"/>
        <v>Ivanpah Solar Electric Generating System</v>
      </c>
      <c r="D18263" s="123" t="str">
        <f t="shared" si="1713"/>
        <v>Solar Power Tower</v>
      </c>
      <c r="E18263" s="26">
        <f t="shared" si="1714"/>
        <v>0</v>
      </c>
      <c r="F18263" s="27">
        <f t="shared" si="1715"/>
        <v>0</v>
      </c>
      <c r="G18263" s="28"/>
      <c r="H18263" s="131"/>
      <c r="J18263" s="29" t="e">
        <f>VLOOKUP(H18263,'Drop Down Menus'!A:B,2,FALSE)</f>
        <v>#N/A</v>
      </c>
      <c r="L18263" s="48"/>
      <c r="M18263" s="48"/>
      <c r="N18263" s="135"/>
      <c r="R18263" s="144"/>
      <c r="U18263" s="148"/>
      <c r="V18263" s="25"/>
      <c r="Y18263" s="32"/>
      <c r="AG18263" s="29"/>
      <c r="AH18263" s="34"/>
      <c r="AM18263" s="28"/>
      <c r="AN18263" s="28"/>
      <c r="AO18263" s="28"/>
      <c r="AP18263" s="25"/>
      <c r="AQ18263" s="29"/>
      <c r="AR18263" s="30"/>
      <c r="AT18263" s="30"/>
    </row>
    <row r="18264" spans="1:46" ht="30">
      <c r="A18264" s="25">
        <f t="shared" si="1710"/>
        <v>2013</v>
      </c>
      <c r="B18264" s="26" t="str">
        <f t="shared" si="1711"/>
        <v>Solar Partners</v>
      </c>
      <c r="C18264" s="127" t="str">
        <f t="shared" si="1712"/>
        <v>Ivanpah Solar Electric Generating System</v>
      </c>
      <c r="D18264" s="123" t="str">
        <f t="shared" si="1713"/>
        <v>Solar Power Tower</v>
      </c>
      <c r="E18264" s="26">
        <f t="shared" si="1714"/>
        <v>0</v>
      </c>
      <c r="F18264" s="27">
        <f t="shared" si="1715"/>
        <v>0</v>
      </c>
      <c r="G18264" s="28"/>
      <c r="H18264" s="131"/>
      <c r="J18264" s="29" t="e">
        <f>VLOOKUP(H18264,'Drop Down Menus'!A:B,2,FALSE)</f>
        <v>#N/A</v>
      </c>
      <c r="L18264" s="48"/>
      <c r="M18264" s="48"/>
      <c r="N18264" s="135"/>
      <c r="R18264" s="144"/>
      <c r="U18264" s="148"/>
      <c r="V18264" s="25"/>
      <c r="Y18264" s="32"/>
      <c r="AG18264" s="29"/>
      <c r="AH18264" s="34"/>
      <c r="AM18264" s="28"/>
      <c r="AN18264" s="28"/>
      <c r="AO18264" s="28"/>
      <c r="AP18264" s="25"/>
      <c r="AQ18264" s="29"/>
      <c r="AR18264" s="30"/>
      <c r="AT18264" s="30"/>
    </row>
    <row r="18265" spans="1:46" ht="30">
      <c r="A18265" s="25">
        <f t="shared" si="1710"/>
        <v>2013</v>
      </c>
      <c r="B18265" s="26" t="str">
        <f t="shared" si="1711"/>
        <v>Solar Partners</v>
      </c>
      <c r="C18265" s="127" t="str">
        <f t="shared" si="1712"/>
        <v>Ivanpah Solar Electric Generating System</v>
      </c>
      <c r="D18265" s="123" t="str">
        <f t="shared" si="1713"/>
        <v>Solar Power Tower</v>
      </c>
      <c r="E18265" s="26">
        <f t="shared" si="1714"/>
        <v>0</v>
      </c>
      <c r="F18265" s="27">
        <f t="shared" si="1715"/>
        <v>0</v>
      </c>
      <c r="G18265" s="28"/>
      <c r="H18265" s="131"/>
      <c r="J18265" s="29" t="e">
        <f>VLOOKUP(H18265,'Drop Down Menus'!A:B,2,FALSE)</f>
        <v>#N/A</v>
      </c>
      <c r="L18265" s="48"/>
      <c r="M18265" s="48"/>
      <c r="N18265" s="135"/>
      <c r="R18265" s="144"/>
      <c r="U18265" s="148"/>
      <c r="V18265" s="25"/>
      <c r="Y18265" s="32"/>
      <c r="AG18265" s="29"/>
      <c r="AH18265" s="34"/>
      <c r="AM18265" s="28"/>
      <c r="AN18265" s="28"/>
      <c r="AO18265" s="28"/>
      <c r="AP18265" s="25"/>
      <c r="AQ18265" s="29"/>
      <c r="AR18265" s="30"/>
      <c r="AT18265" s="30"/>
    </row>
    <row r="18266" spans="1:46" ht="30">
      <c r="A18266" s="25">
        <f t="shared" si="1710"/>
        <v>2013</v>
      </c>
      <c r="B18266" s="26" t="str">
        <f t="shared" si="1711"/>
        <v>Solar Partners</v>
      </c>
      <c r="C18266" s="127" t="str">
        <f t="shared" si="1712"/>
        <v>Ivanpah Solar Electric Generating System</v>
      </c>
      <c r="D18266" s="123" t="str">
        <f t="shared" si="1713"/>
        <v>Solar Power Tower</v>
      </c>
      <c r="E18266" s="26">
        <f t="shared" si="1714"/>
        <v>0</v>
      </c>
      <c r="F18266" s="27">
        <f t="shared" si="1715"/>
        <v>0</v>
      </c>
      <c r="G18266" s="28"/>
      <c r="H18266" s="131"/>
      <c r="J18266" s="29" t="e">
        <f>VLOOKUP(H18266,'Drop Down Menus'!A:B,2,FALSE)</f>
        <v>#N/A</v>
      </c>
      <c r="L18266" s="48"/>
      <c r="M18266" s="48"/>
      <c r="N18266" s="135"/>
      <c r="R18266" s="144"/>
      <c r="U18266" s="148"/>
      <c r="V18266" s="25"/>
      <c r="Y18266" s="32"/>
      <c r="AG18266" s="29"/>
      <c r="AH18266" s="34"/>
      <c r="AM18266" s="28"/>
      <c r="AN18266" s="28"/>
      <c r="AO18266" s="28"/>
      <c r="AP18266" s="25"/>
      <c r="AQ18266" s="29"/>
      <c r="AR18266" s="30"/>
      <c r="AT18266" s="30"/>
    </row>
    <row r="18267" spans="1:46" ht="30">
      <c r="A18267" s="25">
        <f t="shared" si="1710"/>
        <v>2013</v>
      </c>
      <c r="B18267" s="26" t="str">
        <f t="shared" si="1711"/>
        <v>Solar Partners</v>
      </c>
      <c r="C18267" s="127" t="str">
        <f t="shared" si="1712"/>
        <v>Ivanpah Solar Electric Generating System</v>
      </c>
      <c r="D18267" s="123" t="str">
        <f t="shared" si="1713"/>
        <v>Solar Power Tower</v>
      </c>
      <c r="E18267" s="26">
        <f t="shared" si="1714"/>
        <v>0</v>
      </c>
      <c r="F18267" s="27">
        <f t="shared" si="1715"/>
        <v>0</v>
      </c>
      <c r="G18267" s="28"/>
      <c r="H18267" s="131"/>
      <c r="J18267" s="29" t="e">
        <f>VLOOKUP(H18267,'Drop Down Menus'!A:B,2,FALSE)</f>
        <v>#N/A</v>
      </c>
      <c r="L18267" s="48"/>
      <c r="M18267" s="48"/>
      <c r="N18267" s="135"/>
      <c r="R18267" s="144"/>
      <c r="U18267" s="148"/>
      <c r="V18267" s="25"/>
      <c r="Y18267" s="32"/>
      <c r="AG18267" s="29"/>
      <c r="AH18267" s="34"/>
      <c r="AM18267" s="28"/>
      <c r="AN18267" s="28"/>
      <c r="AO18267" s="28"/>
      <c r="AP18267" s="25"/>
      <c r="AQ18267" s="29"/>
      <c r="AR18267" s="30"/>
      <c r="AT18267" s="30"/>
    </row>
    <row r="18268" spans="1:46" ht="30">
      <c r="A18268" s="25">
        <f t="shared" si="1710"/>
        <v>2013</v>
      </c>
      <c r="B18268" s="26" t="str">
        <f t="shared" si="1711"/>
        <v>Solar Partners</v>
      </c>
      <c r="C18268" s="127" t="str">
        <f t="shared" si="1712"/>
        <v>Ivanpah Solar Electric Generating System</v>
      </c>
      <c r="D18268" s="123" t="str">
        <f t="shared" si="1713"/>
        <v>Solar Power Tower</v>
      </c>
      <c r="E18268" s="26">
        <f t="shared" si="1714"/>
        <v>0</v>
      </c>
      <c r="F18268" s="27">
        <f t="shared" si="1715"/>
        <v>0</v>
      </c>
      <c r="G18268" s="28"/>
      <c r="H18268" s="131"/>
      <c r="J18268" s="29" t="e">
        <f>VLOOKUP(H18268,'Drop Down Menus'!A:B,2,FALSE)</f>
        <v>#N/A</v>
      </c>
      <c r="L18268" s="48"/>
      <c r="M18268" s="48"/>
      <c r="N18268" s="135"/>
      <c r="R18268" s="144"/>
      <c r="U18268" s="148"/>
      <c r="V18268" s="25"/>
      <c r="Y18268" s="32"/>
      <c r="AG18268" s="29"/>
      <c r="AH18268" s="34"/>
      <c r="AM18268" s="28"/>
      <c r="AN18268" s="28"/>
      <c r="AO18268" s="28"/>
      <c r="AP18268" s="25"/>
      <c r="AQ18268" s="29"/>
      <c r="AR18268" s="30"/>
      <c r="AT18268" s="30"/>
    </row>
    <row r="18269" spans="1:46" ht="30">
      <c r="A18269" s="25">
        <f t="shared" si="1710"/>
        <v>2013</v>
      </c>
      <c r="B18269" s="26" t="str">
        <f t="shared" si="1711"/>
        <v>Solar Partners</v>
      </c>
      <c r="C18269" s="127" t="str">
        <f t="shared" si="1712"/>
        <v>Ivanpah Solar Electric Generating System</v>
      </c>
      <c r="D18269" s="123" t="str">
        <f t="shared" si="1713"/>
        <v>Solar Power Tower</v>
      </c>
      <c r="E18269" s="26">
        <f t="shared" si="1714"/>
        <v>0</v>
      </c>
      <c r="F18269" s="27">
        <f t="shared" si="1715"/>
        <v>0</v>
      </c>
      <c r="G18269" s="28"/>
      <c r="H18269" s="131"/>
      <c r="J18269" s="29" t="e">
        <f>VLOOKUP(H18269,'Drop Down Menus'!A:B,2,FALSE)</f>
        <v>#N/A</v>
      </c>
      <c r="L18269" s="48"/>
      <c r="M18269" s="48"/>
      <c r="N18269" s="135"/>
      <c r="R18269" s="144"/>
      <c r="U18269" s="148"/>
      <c r="V18269" s="25"/>
      <c r="Y18269" s="32"/>
      <c r="AG18269" s="29"/>
      <c r="AH18269" s="34"/>
      <c r="AM18269" s="28"/>
      <c r="AN18269" s="28"/>
      <c r="AO18269" s="28"/>
      <c r="AP18269" s="25"/>
      <c r="AQ18269" s="29"/>
      <c r="AR18269" s="30"/>
      <c r="AT18269" s="30"/>
    </row>
    <row r="18270" spans="1:46" ht="30">
      <c r="A18270" s="25">
        <f t="shared" si="1710"/>
        <v>2013</v>
      </c>
      <c r="B18270" s="26" t="str">
        <f t="shared" si="1711"/>
        <v>Solar Partners</v>
      </c>
      <c r="C18270" s="127" t="str">
        <f t="shared" si="1712"/>
        <v>Ivanpah Solar Electric Generating System</v>
      </c>
      <c r="D18270" s="123" t="str">
        <f t="shared" si="1713"/>
        <v>Solar Power Tower</v>
      </c>
      <c r="E18270" s="26">
        <f t="shared" si="1714"/>
        <v>0</v>
      </c>
      <c r="F18270" s="27">
        <f t="shared" si="1715"/>
        <v>0</v>
      </c>
      <c r="G18270" s="28"/>
      <c r="H18270" s="131"/>
      <c r="J18270" s="29" t="e">
        <f>VLOOKUP(H18270,'Drop Down Menus'!A:B,2,FALSE)</f>
        <v>#N/A</v>
      </c>
      <c r="L18270" s="48"/>
      <c r="M18270" s="48"/>
      <c r="N18270" s="135"/>
      <c r="R18270" s="144"/>
      <c r="U18270" s="148"/>
      <c r="V18270" s="25"/>
      <c r="Y18270" s="32"/>
      <c r="AG18270" s="29"/>
      <c r="AH18270" s="34"/>
      <c r="AM18270" s="28"/>
      <c r="AN18270" s="28"/>
      <c r="AO18270" s="28"/>
      <c r="AP18270" s="25"/>
      <c r="AQ18270" s="29"/>
      <c r="AR18270" s="30"/>
      <c r="AT18270" s="30"/>
    </row>
    <row r="18271" spans="1:46" ht="30">
      <c r="A18271" s="25">
        <f t="shared" si="1710"/>
        <v>2013</v>
      </c>
      <c r="B18271" s="26" t="str">
        <f t="shared" si="1711"/>
        <v>Solar Partners</v>
      </c>
      <c r="C18271" s="127" t="str">
        <f t="shared" si="1712"/>
        <v>Ivanpah Solar Electric Generating System</v>
      </c>
      <c r="D18271" s="123" t="str">
        <f t="shared" si="1713"/>
        <v>Solar Power Tower</v>
      </c>
      <c r="E18271" s="26">
        <f t="shared" si="1714"/>
        <v>0</v>
      </c>
      <c r="F18271" s="27">
        <f t="shared" si="1715"/>
        <v>0</v>
      </c>
      <c r="G18271" s="28"/>
      <c r="H18271" s="131"/>
      <c r="J18271" s="29" t="e">
        <f>VLOOKUP(H18271,'Drop Down Menus'!A:B,2,FALSE)</f>
        <v>#N/A</v>
      </c>
      <c r="L18271" s="48"/>
      <c r="M18271" s="48"/>
      <c r="N18271" s="135"/>
      <c r="R18271" s="144"/>
      <c r="U18271" s="148"/>
      <c r="V18271" s="25"/>
      <c r="Y18271" s="32"/>
      <c r="AG18271" s="29"/>
      <c r="AH18271" s="34"/>
      <c r="AM18271" s="28"/>
      <c r="AN18271" s="28"/>
      <c r="AO18271" s="28"/>
      <c r="AP18271" s="25"/>
      <c r="AQ18271" s="29"/>
      <c r="AR18271" s="30"/>
      <c r="AT18271" s="30"/>
    </row>
    <row r="18272" spans="1:46" ht="30">
      <c r="A18272" s="25">
        <f t="shared" si="1710"/>
        <v>2013</v>
      </c>
      <c r="B18272" s="26" t="str">
        <f t="shared" si="1711"/>
        <v>Solar Partners</v>
      </c>
      <c r="C18272" s="127" t="str">
        <f t="shared" si="1712"/>
        <v>Ivanpah Solar Electric Generating System</v>
      </c>
      <c r="D18272" s="123" t="str">
        <f t="shared" si="1713"/>
        <v>Solar Power Tower</v>
      </c>
      <c r="E18272" s="26">
        <f t="shared" si="1714"/>
        <v>0</v>
      </c>
      <c r="F18272" s="27">
        <f t="shared" si="1715"/>
        <v>0</v>
      </c>
      <c r="G18272" s="28"/>
      <c r="H18272" s="131"/>
      <c r="J18272" s="29" t="e">
        <f>VLOOKUP(H18272,'Drop Down Menus'!A:B,2,FALSE)</f>
        <v>#N/A</v>
      </c>
      <c r="L18272" s="48"/>
      <c r="M18272" s="48"/>
      <c r="N18272" s="135"/>
      <c r="R18272" s="144"/>
      <c r="U18272" s="148"/>
      <c r="V18272" s="25"/>
      <c r="Y18272" s="32"/>
      <c r="AG18272" s="29"/>
      <c r="AH18272" s="34"/>
      <c r="AM18272" s="28"/>
      <c r="AN18272" s="28"/>
      <c r="AO18272" s="28"/>
      <c r="AP18272" s="25"/>
      <c r="AQ18272" s="29"/>
      <c r="AR18272" s="30"/>
      <c r="AT18272" s="30"/>
    </row>
    <row r="18273" spans="1:46" ht="30">
      <c r="A18273" s="25">
        <f t="shared" si="1710"/>
        <v>2013</v>
      </c>
      <c r="B18273" s="26" t="str">
        <f t="shared" si="1711"/>
        <v>Solar Partners</v>
      </c>
      <c r="C18273" s="127" t="str">
        <f t="shared" si="1712"/>
        <v>Ivanpah Solar Electric Generating System</v>
      </c>
      <c r="D18273" s="123" t="str">
        <f t="shared" si="1713"/>
        <v>Solar Power Tower</v>
      </c>
      <c r="E18273" s="26">
        <f t="shared" si="1714"/>
        <v>0</v>
      </c>
      <c r="F18273" s="27">
        <f t="shared" si="1715"/>
        <v>0</v>
      </c>
      <c r="G18273" s="28"/>
      <c r="H18273" s="131"/>
      <c r="J18273" s="29" t="e">
        <f>VLOOKUP(H18273,'Drop Down Menus'!A:B,2,FALSE)</f>
        <v>#N/A</v>
      </c>
      <c r="L18273" s="48"/>
      <c r="M18273" s="48"/>
      <c r="N18273" s="135"/>
      <c r="R18273" s="144"/>
      <c r="U18273" s="148"/>
      <c r="V18273" s="25"/>
      <c r="Y18273" s="32"/>
      <c r="AG18273" s="29"/>
      <c r="AH18273" s="34"/>
      <c r="AM18273" s="28"/>
      <c r="AN18273" s="28"/>
      <c r="AO18273" s="28"/>
      <c r="AP18273" s="25"/>
      <c r="AQ18273" s="29"/>
      <c r="AR18273" s="30"/>
      <c r="AT18273" s="30"/>
    </row>
    <row r="18274" spans="1:46" ht="30">
      <c r="A18274" s="25">
        <f t="shared" si="1710"/>
        <v>2013</v>
      </c>
      <c r="B18274" s="26" t="str">
        <f t="shared" si="1711"/>
        <v>Solar Partners</v>
      </c>
      <c r="C18274" s="127" t="str">
        <f t="shared" si="1712"/>
        <v>Ivanpah Solar Electric Generating System</v>
      </c>
      <c r="D18274" s="123" t="str">
        <f t="shared" si="1713"/>
        <v>Solar Power Tower</v>
      </c>
      <c r="E18274" s="26">
        <f t="shared" si="1714"/>
        <v>0</v>
      </c>
      <c r="F18274" s="27">
        <f t="shared" si="1715"/>
        <v>0</v>
      </c>
      <c r="G18274" s="28"/>
      <c r="H18274" s="131"/>
      <c r="J18274" s="29" t="e">
        <f>VLOOKUP(H18274,'Drop Down Menus'!A:B,2,FALSE)</f>
        <v>#N/A</v>
      </c>
      <c r="L18274" s="48"/>
      <c r="M18274" s="48"/>
      <c r="N18274" s="135"/>
      <c r="R18274" s="144"/>
      <c r="U18274" s="148"/>
      <c r="V18274" s="25"/>
      <c r="Y18274" s="32"/>
      <c r="AG18274" s="29"/>
      <c r="AH18274" s="34"/>
      <c r="AM18274" s="28"/>
      <c r="AN18274" s="28"/>
      <c r="AO18274" s="28"/>
      <c r="AP18274" s="25"/>
      <c r="AQ18274" s="29"/>
      <c r="AR18274" s="30"/>
      <c r="AT18274" s="30"/>
    </row>
    <row r="18275" spans="1:46" ht="30">
      <c r="A18275" s="25">
        <f t="shared" si="1710"/>
        <v>2013</v>
      </c>
      <c r="B18275" s="26" t="str">
        <f t="shared" si="1711"/>
        <v>Solar Partners</v>
      </c>
      <c r="C18275" s="127" t="str">
        <f t="shared" si="1712"/>
        <v>Ivanpah Solar Electric Generating System</v>
      </c>
      <c r="D18275" s="123" t="str">
        <f t="shared" si="1713"/>
        <v>Solar Power Tower</v>
      </c>
      <c r="E18275" s="26">
        <f t="shared" si="1714"/>
        <v>0</v>
      </c>
      <c r="F18275" s="27">
        <f t="shared" si="1715"/>
        <v>0</v>
      </c>
      <c r="G18275" s="28"/>
      <c r="H18275" s="131"/>
      <c r="J18275" s="29" t="e">
        <f>VLOOKUP(H18275,'Drop Down Menus'!A:B,2,FALSE)</f>
        <v>#N/A</v>
      </c>
      <c r="L18275" s="48"/>
      <c r="M18275" s="48"/>
      <c r="N18275" s="135"/>
      <c r="R18275" s="144"/>
      <c r="U18275" s="148"/>
      <c r="V18275" s="25"/>
      <c r="Y18275" s="32"/>
      <c r="AG18275" s="29"/>
      <c r="AH18275" s="34"/>
      <c r="AM18275" s="28"/>
      <c r="AN18275" s="28"/>
      <c r="AO18275" s="28"/>
      <c r="AP18275" s="25"/>
      <c r="AQ18275" s="29"/>
      <c r="AR18275" s="30"/>
      <c r="AT18275" s="30"/>
    </row>
    <row r="18276" spans="1:46" ht="30">
      <c r="A18276" s="25">
        <f t="shared" si="1710"/>
        <v>2013</v>
      </c>
      <c r="B18276" s="26" t="str">
        <f t="shared" si="1711"/>
        <v>Solar Partners</v>
      </c>
      <c r="C18276" s="127" t="str">
        <f t="shared" si="1712"/>
        <v>Ivanpah Solar Electric Generating System</v>
      </c>
      <c r="D18276" s="123" t="str">
        <f t="shared" si="1713"/>
        <v>Solar Power Tower</v>
      </c>
      <c r="E18276" s="26">
        <f t="shared" si="1714"/>
        <v>0</v>
      </c>
      <c r="F18276" s="27">
        <f t="shared" si="1715"/>
        <v>0</v>
      </c>
      <c r="G18276" s="28"/>
      <c r="H18276" s="131"/>
      <c r="J18276" s="29" t="e">
        <f>VLOOKUP(H18276,'Drop Down Menus'!A:B,2,FALSE)</f>
        <v>#N/A</v>
      </c>
      <c r="L18276" s="48"/>
      <c r="M18276" s="48"/>
      <c r="N18276" s="135"/>
      <c r="R18276" s="144"/>
      <c r="U18276" s="148"/>
      <c r="V18276" s="25"/>
      <c r="Y18276" s="32"/>
      <c r="AG18276" s="29"/>
      <c r="AH18276" s="34"/>
      <c r="AM18276" s="28"/>
      <c r="AN18276" s="28"/>
      <c r="AO18276" s="28"/>
      <c r="AP18276" s="25"/>
      <c r="AQ18276" s="29"/>
      <c r="AR18276" s="30"/>
      <c r="AT18276" s="30"/>
    </row>
    <row r="18277" spans="1:46" ht="30">
      <c r="A18277" s="25">
        <f t="shared" si="1710"/>
        <v>2013</v>
      </c>
      <c r="B18277" s="26" t="str">
        <f t="shared" si="1711"/>
        <v>Solar Partners</v>
      </c>
      <c r="C18277" s="127" t="str">
        <f t="shared" si="1712"/>
        <v>Ivanpah Solar Electric Generating System</v>
      </c>
      <c r="D18277" s="123" t="str">
        <f t="shared" si="1713"/>
        <v>Solar Power Tower</v>
      </c>
      <c r="E18277" s="26">
        <f t="shared" si="1714"/>
        <v>0</v>
      </c>
      <c r="F18277" s="27">
        <f t="shared" si="1715"/>
        <v>0</v>
      </c>
      <c r="G18277" s="28"/>
      <c r="H18277" s="131"/>
      <c r="J18277" s="29" t="e">
        <f>VLOOKUP(H18277,'Drop Down Menus'!A:B,2,FALSE)</f>
        <v>#N/A</v>
      </c>
      <c r="L18277" s="48"/>
      <c r="M18277" s="48"/>
      <c r="N18277" s="135"/>
      <c r="R18277" s="144"/>
      <c r="U18277" s="148"/>
      <c r="V18277" s="25"/>
      <c r="Y18277" s="32"/>
      <c r="AG18277" s="29"/>
      <c r="AH18277" s="34"/>
      <c r="AM18277" s="28"/>
      <c r="AN18277" s="28"/>
      <c r="AO18277" s="28"/>
      <c r="AP18277" s="25"/>
      <c r="AQ18277" s="29"/>
      <c r="AR18277" s="30"/>
      <c r="AT18277" s="30"/>
    </row>
    <row r="18278" spans="1:46" ht="30">
      <c r="A18278" s="25">
        <f t="shared" si="1710"/>
        <v>2013</v>
      </c>
      <c r="B18278" s="26" t="str">
        <f t="shared" si="1711"/>
        <v>Solar Partners</v>
      </c>
      <c r="C18278" s="127" t="str">
        <f t="shared" si="1712"/>
        <v>Ivanpah Solar Electric Generating System</v>
      </c>
      <c r="D18278" s="123" t="str">
        <f t="shared" si="1713"/>
        <v>Solar Power Tower</v>
      </c>
      <c r="E18278" s="26">
        <f t="shared" si="1714"/>
        <v>0</v>
      </c>
      <c r="F18278" s="27">
        <f t="shared" si="1715"/>
        <v>0</v>
      </c>
      <c r="G18278" s="28"/>
      <c r="H18278" s="131"/>
      <c r="J18278" s="29" t="e">
        <f>VLOOKUP(H18278,'Drop Down Menus'!A:B,2,FALSE)</f>
        <v>#N/A</v>
      </c>
      <c r="L18278" s="48"/>
      <c r="M18278" s="48"/>
      <c r="N18278" s="135"/>
      <c r="R18278" s="144"/>
      <c r="U18278" s="148"/>
      <c r="V18278" s="25"/>
      <c r="Y18278" s="32"/>
      <c r="AG18278" s="29"/>
      <c r="AH18278" s="34"/>
      <c r="AM18278" s="28"/>
      <c r="AN18278" s="28"/>
      <c r="AO18278" s="28"/>
      <c r="AP18278" s="25"/>
      <c r="AQ18278" s="29"/>
      <c r="AR18278" s="30"/>
      <c r="AT18278" s="30"/>
    </row>
    <row r="18279" spans="1:46" ht="30">
      <c r="A18279" s="25">
        <f t="shared" si="1710"/>
        <v>2013</v>
      </c>
      <c r="B18279" s="26" t="str">
        <f t="shared" si="1711"/>
        <v>Solar Partners</v>
      </c>
      <c r="C18279" s="127" t="str">
        <f t="shared" si="1712"/>
        <v>Ivanpah Solar Electric Generating System</v>
      </c>
      <c r="D18279" s="123" t="str">
        <f t="shared" si="1713"/>
        <v>Solar Power Tower</v>
      </c>
      <c r="E18279" s="26">
        <f t="shared" si="1714"/>
        <v>0</v>
      </c>
      <c r="F18279" s="27">
        <f t="shared" si="1715"/>
        <v>0</v>
      </c>
      <c r="G18279" s="28"/>
      <c r="H18279" s="131"/>
      <c r="J18279" s="29" t="e">
        <f>VLOOKUP(H18279,'Drop Down Menus'!A:B,2,FALSE)</f>
        <v>#N/A</v>
      </c>
      <c r="L18279" s="48"/>
      <c r="M18279" s="48"/>
      <c r="N18279" s="135"/>
      <c r="R18279" s="144"/>
      <c r="U18279" s="148"/>
      <c r="V18279" s="25"/>
      <c r="Y18279" s="32"/>
      <c r="AG18279" s="29"/>
      <c r="AH18279" s="34"/>
      <c r="AM18279" s="28"/>
      <c r="AN18279" s="28"/>
      <c r="AO18279" s="28"/>
      <c r="AP18279" s="25"/>
      <c r="AQ18279" s="29"/>
      <c r="AR18279" s="30"/>
      <c r="AT18279" s="30"/>
    </row>
    <row r="18280" spans="1:46" ht="30">
      <c r="A18280" s="25">
        <f t="shared" si="1710"/>
        <v>2013</v>
      </c>
      <c r="B18280" s="26" t="str">
        <f t="shared" si="1711"/>
        <v>Solar Partners</v>
      </c>
      <c r="C18280" s="127" t="str">
        <f t="shared" si="1712"/>
        <v>Ivanpah Solar Electric Generating System</v>
      </c>
      <c r="D18280" s="123" t="str">
        <f t="shared" si="1713"/>
        <v>Solar Power Tower</v>
      </c>
      <c r="E18280" s="26">
        <f t="shared" si="1714"/>
        <v>0</v>
      </c>
      <c r="F18280" s="27">
        <f t="shared" si="1715"/>
        <v>0</v>
      </c>
      <c r="G18280" s="28"/>
      <c r="H18280" s="131"/>
      <c r="J18280" s="29" t="e">
        <f>VLOOKUP(H18280,'Drop Down Menus'!A:B,2,FALSE)</f>
        <v>#N/A</v>
      </c>
      <c r="L18280" s="48"/>
      <c r="M18280" s="48"/>
      <c r="N18280" s="135"/>
      <c r="R18280" s="144"/>
      <c r="U18280" s="148"/>
      <c r="V18280" s="25"/>
      <c r="Y18280" s="32"/>
      <c r="AG18280" s="29"/>
      <c r="AH18280" s="34"/>
      <c r="AM18280" s="28"/>
      <c r="AN18280" s="28"/>
      <c r="AO18280" s="28"/>
      <c r="AP18280" s="25"/>
      <c r="AQ18280" s="29"/>
      <c r="AR18280" s="30"/>
      <c r="AT18280" s="30"/>
    </row>
    <row r="18281" spans="1:46" ht="30">
      <c r="A18281" s="25">
        <f t="shared" si="1710"/>
        <v>2013</v>
      </c>
      <c r="B18281" s="26" t="str">
        <f t="shared" si="1711"/>
        <v>Solar Partners</v>
      </c>
      <c r="C18281" s="127" t="str">
        <f t="shared" si="1712"/>
        <v>Ivanpah Solar Electric Generating System</v>
      </c>
      <c r="D18281" s="123" t="str">
        <f t="shared" si="1713"/>
        <v>Solar Power Tower</v>
      </c>
      <c r="E18281" s="26">
        <f t="shared" si="1714"/>
        <v>0</v>
      </c>
      <c r="F18281" s="27">
        <f t="shared" si="1715"/>
        <v>0</v>
      </c>
      <c r="G18281" s="28"/>
      <c r="H18281" s="131"/>
      <c r="J18281" s="29" t="e">
        <f>VLOOKUP(H18281,'Drop Down Menus'!A:B,2,FALSE)</f>
        <v>#N/A</v>
      </c>
      <c r="L18281" s="48"/>
      <c r="M18281" s="48"/>
      <c r="N18281" s="135"/>
      <c r="R18281" s="144"/>
      <c r="U18281" s="148"/>
      <c r="V18281" s="25"/>
      <c r="Y18281" s="32"/>
      <c r="AG18281" s="29"/>
      <c r="AH18281" s="34"/>
      <c r="AM18281" s="28"/>
      <c r="AN18281" s="28"/>
      <c r="AO18281" s="28"/>
      <c r="AP18281" s="25"/>
      <c r="AQ18281" s="29"/>
      <c r="AR18281" s="30"/>
      <c r="AT18281" s="30"/>
    </row>
    <row r="18282" spans="1:46" ht="30">
      <c r="A18282" s="25">
        <f t="shared" si="1710"/>
        <v>2013</v>
      </c>
      <c r="B18282" s="26" t="str">
        <f t="shared" si="1711"/>
        <v>Solar Partners</v>
      </c>
      <c r="C18282" s="127" t="str">
        <f t="shared" si="1712"/>
        <v>Ivanpah Solar Electric Generating System</v>
      </c>
      <c r="D18282" s="123" t="str">
        <f t="shared" si="1713"/>
        <v>Solar Power Tower</v>
      </c>
      <c r="E18282" s="26">
        <f t="shared" si="1714"/>
        <v>0</v>
      </c>
      <c r="F18282" s="27">
        <f t="shared" si="1715"/>
        <v>0</v>
      </c>
      <c r="G18282" s="28"/>
      <c r="H18282" s="131"/>
      <c r="J18282" s="29" t="e">
        <f>VLOOKUP(H18282,'Drop Down Menus'!A:B,2,FALSE)</f>
        <v>#N/A</v>
      </c>
      <c r="L18282" s="48"/>
      <c r="M18282" s="48"/>
      <c r="N18282" s="135"/>
      <c r="R18282" s="144"/>
      <c r="U18282" s="148"/>
      <c r="V18282" s="25"/>
      <c r="Y18282" s="32"/>
      <c r="AG18282" s="29"/>
      <c r="AH18282" s="34"/>
      <c r="AM18282" s="28"/>
      <c r="AN18282" s="28"/>
      <c r="AO18282" s="28"/>
      <c r="AP18282" s="25"/>
      <c r="AQ18282" s="29"/>
      <c r="AR18282" s="30"/>
      <c r="AT18282" s="30"/>
    </row>
    <row r="18283" spans="1:46" ht="30">
      <c r="A18283" s="25">
        <f t="shared" si="1710"/>
        <v>2013</v>
      </c>
      <c r="B18283" s="26" t="str">
        <f t="shared" si="1711"/>
        <v>Solar Partners</v>
      </c>
      <c r="C18283" s="127" t="str">
        <f t="shared" si="1712"/>
        <v>Ivanpah Solar Electric Generating System</v>
      </c>
      <c r="D18283" s="123" t="str">
        <f t="shared" si="1713"/>
        <v>Solar Power Tower</v>
      </c>
      <c r="E18283" s="26">
        <f t="shared" si="1714"/>
        <v>0</v>
      </c>
      <c r="F18283" s="27">
        <f t="shared" si="1715"/>
        <v>0</v>
      </c>
      <c r="G18283" s="28"/>
      <c r="H18283" s="131"/>
      <c r="J18283" s="29" t="e">
        <f>VLOOKUP(H18283,'Drop Down Menus'!A:B,2,FALSE)</f>
        <v>#N/A</v>
      </c>
      <c r="L18283" s="48"/>
      <c r="M18283" s="48"/>
      <c r="N18283" s="135"/>
      <c r="R18283" s="144"/>
      <c r="U18283" s="148"/>
      <c r="V18283" s="25"/>
      <c r="Y18283" s="32"/>
      <c r="AG18283" s="29"/>
      <c r="AH18283" s="34"/>
      <c r="AM18283" s="28"/>
      <c r="AN18283" s="28"/>
      <c r="AO18283" s="28"/>
      <c r="AP18283" s="25"/>
      <c r="AQ18283" s="29"/>
      <c r="AR18283" s="30"/>
      <c r="AT18283" s="30"/>
    </row>
    <row r="18284" spans="1:46" ht="30">
      <c r="A18284" s="25">
        <f t="shared" si="1710"/>
        <v>2013</v>
      </c>
      <c r="B18284" s="26" t="str">
        <f t="shared" si="1711"/>
        <v>Solar Partners</v>
      </c>
      <c r="C18284" s="127" t="str">
        <f t="shared" si="1712"/>
        <v>Ivanpah Solar Electric Generating System</v>
      </c>
      <c r="D18284" s="123" t="str">
        <f t="shared" si="1713"/>
        <v>Solar Power Tower</v>
      </c>
      <c r="E18284" s="26">
        <f t="shared" si="1714"/>
        <v>0</v>
      </c>
      <c r="F18284" s="27">
        <f t="shared" si="1715"/>
        <v>0</v>
      </c>
      <c r="G18284" s="28"/>
      <c r="H18284" s="131"/>
      <c r="J18284" s="29" t="e">
        <f>VLOOKUP(H18284,'Drop Down Menus'!A:B,2,FALSE)</f>
        <v>#N/A</v>
      </c>
      <c r="L18284" s="48"/>
      <c r="M18284" s="48"/>
      <c r="N18284" s="135"/>
      <c r="R18284" s="144"/>
      <c r="U18284" s="148"/>
      <c r="V18284" s="25"/>
      <c r="Y18284" s="32"/>
      <c r="AG18284" s="29"/>
      <c r="AH18284" s="34"/>
      <c r="AM18284" s="28"/>
      <c r="AN18284" s="28"/>
      <c r="AO18284" s="28"/>
      <c r="AP18284" s="25"/>
      <c r="AQ18284" s="29"/>
      <c r="AR18284" s="30"/>
      <c r="AT18284" s="30"/>
    </row>
    <row r="18285" spans="1:46" ht="30">
      <c r="A18285" s="25">
        <f t="shared" si="1710"/>
        <v>2013</v>
      </c>
      <c r="B18285" s="26" t="str">
        <f t="shared" si="1711"/>
        <v>Solar Partners</v>
      </c>
      <c r="C18285" s="127" t="str">
        <f t="shared" si="1712"/>
        <v>Ivanpah Solar Electric Generating System</v>
      </c>
      <c r="D18285" s="123" t="str">
        <f t="shared" si="1713"/>
        <v>Solar Power Tower</v>
      </c>
      <c r="E18285" s="26">
        <f t="shared" si="1714"/>
        <v>0</v>
      </c>
      <c r="F18285" s="27">
        <f t="shared" si="1715"/>
        <v>0</v>
      </c>
      <c r="G18285" s="28"/>
      <c r="H18285" s="131"/>
      <c r="J18285" s="29" t="e">
        <f>VLOOKUP(H18285,'Drop Down Menus'!A:B,2,FALSE)</f>
        <v>#N/A</v>
      </c>
      <c r="L18285" s="48"/>
      <c r="M18285" s="48"/>
      <c r="N18285" s="135"/>
      <c r="R18285" s="144"/>
      <c r="U18285" s="148"/>
      <c r="V18285" s="25"/>
      <c r="Y18285" s="32"/>
      <c r="AG18285" s="29"/>
      <c r="AH18285" s="34"/>
      <c r="AM18285" s="28"/>
      <c r="AN18285" s="28"/>
      <c r="AO18285" s="28"/>
      <c r="AP18285" s="25"/>
      <c r="AQ18285" s="29"/>
      <c r="AR18285" s="30"/>
      <c r="AT18285" s="30"/>
    </row>
    <row r="18286" spans="1:46" ht="30">
      <c r="A18286" s="25">
        <f t="shared" si="1710"/>
        <v>2013</v>
      </c>
      <c r="B18286" s="26" t="str">
        <f t="shared" si="1711"/>
        <v>Solar Partners</v>
      </c>
      <c r="C18286" s="127" t="str">
        <f t="shared" si="1712"/>
        <v>Ivanpah Solar Electric Generating System</v>
      </c>
      <c r="D18286" s="123" t="str">
        <f t="shared" si="1713"/>
        <v>Solar Power Tower</v>
      </c>
      <c r="E18286" s="26">
        <f t="shared" si="1714"/>
        <v>0</v>
      </c>
      <c r="F18286" s="27">
        <f t="shared" si="1715"/>
        <v>0</v>
      </c>
      <c r="G18286" s="28"/>
      <c r="H18286" s="131"/>
      <c r="J18286" s="29" t="e">
        <f>VLOOKUP(H18286,'Drop Down Menus'!A:B,2,FALSE)</f>
        <v>#N/A</v>
      </c>
      <c r="L18286" s="48"/>
      <c r="M18286" s="48"/>
      <c r="N18286" s="135"/>
      <c r="R18286" s="144"/>
      <c r="U18286" s="148"/>
      <c r="V18286" s="25"/>
      <c r="Y18286" s="32"/>
      <c r="AG18286" s="29"/>
      <c r="AH18286" s="34"/>
      <c r="AM18286" s="28"/>
      <c r="AN18286" s="28"/>
      <c r="AO18286" s="28"/>
      <c r="AP18286" s="25"/>
      <c r="AQ18286" s="29"/>
      <c r="AR18286" s="30"/>
      <c r="AT18286" s="30"/>
    </row>
    <row r="18287" spans="1:46" ht="30">
      <c r="A18287" s="25">
        <f t="shared" si="1710"/>
        <v>2013</v>
      </c>
      <c r="B18287" s="26" t="str">
        <f t="shared" si="1711"/>
        <v>Solar Partners</v>
      </c>
      <c r="C18287" s="127" t="str">
        <f t="shared" si="1712"/>
        <v>Ivanpah Solar Electric Generating System</v>
      </c>
      <c r="D18287" s="123" t="str">
        <f t="shared" si="1713"/>
        <v>Solar Power Tower</v>
      </c>
      <c r="E18287" s="26">
        <f t="shared" si="1714"/>
        <v>0</v>
      </c>
      <c r="F18287" s="27">
        <f t="shared" si="1715"/>
        <v>0</v>
      </c>
      <c r="G18287" s="28"/>
      <c r="H18287" s="131"/>
      <c r="J18287" s="29" t="e">
        <f>VLOOKUP(H18287,'Drop Down Menus'!A:B,2,FALSE)</f>
        <v>#N/A</v>
      </c>
      <c r="L18287" s="48"/>
      <c r="M18287" s="48"/>
      <c r="N18287" s="135"/>
      <c r="R18287" s="144"/>
      <c r="U18287" s="148"/>
      <c r="V18287" s="25"/>
      <c r="Y18287" s="32"/>
      <c r="AG18287" s="29"/>
      <c r="AH18287" s="34"/>
      <c r="AM18287" s="28"/>
      <c r="AN18287" s="28"/>
      <c r="AO18287" s="28"/>
      <c r="AP18287" s="25"/>
      <c r="AQ18287" s="29"/>
      <c r="AR18287" s="30"/>
      <c r="AT18287" s="30"/>
    </row>
    <row r="18288" spans="1:46" ht="30">
      <c r="A18288" s="25">
        <f t="shared" si="1710"/>
        <v>2013</v>
      </c>
      <c r="B18288" s="26" t="str">
        <f t="shared" si="1711"/>
        <v>Solar Partners</v>
      </c>
      <c r="C18288" s="127" t="str">
        <f t="shared" si="1712"/>
        <v>Ivanpah Solar Electric Generating System</v>
      </c>
      <c r="D18288" s="123" t="str">
        <f t="shared" si="1713"/>
        <v>Solar Power Tower</v>
      </c>
      <c r="E18288" s="26">
        <f t="shared" si="1714"/>
        <v>0</v>
      </c>
      <c r="F18288" s="27">
        <f t="shared" si="1715"/>
        <v>0</v>
      </c>
      <c r="G18288" s="28"/>
      <c r="H18288" s="131"/>
      <c r="J18288" s="29" t="e">
        <f>VLOOKUP(H18288,'Drop Down Menus'!A:B,2,FALSE)</f>
        <v>#N/A</v>
      </c>
      <c r="L18288" s="48"/>
      <c r="M18288" s="48"/>
      <c r="N18288" s="135"/>
      <c r="R18288" s="144"/>
      <c r="U18288" s="148"/>
      <c r="V18288" s="25"/>
      <c r="Y18288" s="32"/>
      <c r="AG18288" s="29"/>
      <c r="AH18288" s="34"/>
      <c r="AM18288" s="28"/>
      <c r="AN18288" s="28"/>
      <c r="AO18288" s="28"/>
      <c r="AP18288" s="25"/>
      <c r="AQ18288" s="29"/>
      <c r="AR18288" s="30"/>
      <c r="AT18288" s="30"/>
    </row>
    <row r="18289" spans="1:46" ht="30">
      <c r="A18289" s="25">
        <f t="shared" si="1710"/>
        <v>2013</v>
      </c>
      <c r="B18289" s="26" t="str">
        <f t="shared" si="1711"/>
        <v>Solar Partners</v>
      </c>
      <c r="C18289" s="127" t="str">
        <f t="shared" si="1712"/>
        <v>Ivanpah Solar Electric Generating System</v>
      </c>
      <c r="D18289" s="123" t="str">
        <f t="shared" si="1713"/>
        <v>Solar Power Tower</v>
      </c>
      <c r="E18289" s="26">
        <f t="shared" si="1714"/>
        <v>0</v>
      </c>
      <c r="F18289" s="27">
        <f t="shared" si="1715"/>
        <v>0</v>
      </c>
      <c r="G18289" s="28"/>
      <c r="H18289" s="131"/>
      <c r="J18289" s="29" t="e">
        <f>VLOOKUP(H18289,'Drop Down Menus'!A:B,2,FALSE)</f>
        <v>#N/A</v>
      </c>
      <c r="L18289" s="48"/>
      <c r="M18289" s="48"/>
      <c r="N18289" s="135"/>
      <c r="R18289" s="144"/>
      <c r="U18289" s="148"/>
      <c r="V18289" s="25"/>
      <c r="Y18289" s="32"/>
      <c r="AG18289" s="29"/>
      <c r="AH18289" s="34"/>
      <c r="AM18289" s="28"/>
      <c r="AN18289" s="28"/>
      <c r="AO18289" s="28"/>
      <c r="AP18289" s="25"/>
      <c r="AQ18289" s="29"/>
      <c r="AR18289" s="30"/>
      <c r="AT18289" s="30"/>
    </row>
    <row r="18290" spans="1:46" ht="30">
      <c r="A18290" s="25">
        <f t="shared" si="1710"/>
        <v>2013</v>
      </c>
      <c r="B18290" s="26" t="str">
        <f t="shared" si="1711"/>
        <v>Solar Partners</v>
      </c>
      <c r="C18290" s="127" t="str">
        <f t="shared" si="1712"/>
        <v>Ivanpah Solar Electric Generating System</v>
      </c>
      <c r="D18290" s="123" t="str">
        <f t="shared" si="1713"/>
        <v>Solar Power Tower</v>
      </c>
      <c r="E18290" s="26">
        <f t="shared" si="1714"/>
        <v>0</v>
      </c>
      <c r="F18290" s="27">
        <f t="shared" si="1715"/>
        <v>0</v>
      </c>
      <c r="G18290" s="28"/>
      <c r="H18290" s="131"/>
      <c r="J18290" s="29" t="e">
        <f>VLOOKUP(H18290,'Drop Down Menus'!A:B,2,FALSE)</f>
        <v>#N/A</v>
      </c>
      <c r="L18290" s="48"/>
      <c r="M18290" s="48"/>
      <c r="N18290" s="135"/>
      <c r="R18290" s="144"/>
      <c r="U18290" s="148"/>
      <c r="V18290" s="25"/>
      <c r="Y18290" s="32"/>
      <c r="AG18290" s="29"/>
      <c r="AH18290" s="34"/>
      <c r="AM18290" s="28"/>
      <c r="AN18290" s="28"/>
      <c r="AO18290" s="28"/>
      <c r="AP18290" s="25"/>
      <c r="AQ18290" s="29"/>
      <c r="AR18290" s="30"/>
      <c r="AT18290" s="30"/>
    </row>
    <row r="18291" spans="1:46" ht="30">
      <c r="A18291" s="25">
        <f t="shared" si="1710"/>
        <v>2013</v>
      </c>
      <c r="B18291" s="26" t="str">
        <f t="shared" si="1711"/>
        <v>Solar Partners</v>
      </c>
      <c r="C18291" s="127" t="str">
        <f t="shared" si="1712"/>
        <v>Ivanpah Solar Electric Generating System</v>
      </c>
      <c r="D18291" s="123" t="str">
        <f t="shared" si="1713"/>
        <v>Solar Power Tower</v>
      </c>
      <c r="E18291" s="26">
        <f t="shared" si="1714"/>
        <v>0</v>
      </c>
      <c r="F18291" s="27">
        <f t="shared" si="1715"/>
        <v>0</v>
      </c>
      <c r="G18291" s="28"/>
      <c r="H18291" s="131"/>
      <c r="J18291" s="29" t="e">
        <f>VLOOKUP(H18291,'Drop Down Menus'!A:B,2,FALSE)</f>
        <v>#N/A</v>
      </c>
      <c r="L18291" s="48"/>
      <c r="M18291" s="48"/>
      <c r="N18291" s="135"/>
      <c r="R18291" s="144"/>
      <c r="U18291" s="148"/>
      <c r="V18291" s="25"/>
      <c r="Y18291" s="32"/>
      <c r="AG18291" s="29"/>
      <c r="AH18291" s="34"/>
      <c r="AM18291" s="28"/>
      <c r="AN18291" s="28"/>
      <c r="AO18291" s="28"/>
      <c r="AP18291" s="25"/>
      <c r="AQ18291" s="29"/>
      <c r="AR18291" s="30"/>
      <c r="AT18291" s="30"/>
    </row>
    <row r="18292" spans="1:46" ht="30">
      <c r="A18292" s="25">
        <f t="shared" si="1710"/>
        <v>2013</v>
      </c>
      <c r="B18292" s="26" t="str">
        <f t="shared" si="1711"/>
        <v>Solar Partners</v>
      </c>
      <c r="C18292" s="127" t="str">
        <f t="shared" si="1712"/>
        <v>Ivanpah Solar Electric Generating System</v>
      </c>
      <c r="D18292" s="123" t="str">
        <f t="shared" si="1713"/>
        <v>Solar Power Tower</v>
      </c>
      <c r="E18292" s="26">
        <f t="shared" si="1714"/>
        <v>0</v>
      </c>
      <c r="F18292" s="27">
        <f t="shared" si="1715"/>
        <v>0</v>
      </c>
      <c r="G18292" s="28"/>
      <c r="H18292" s="131"/>
      <c r="J18292" s="29" t="e">
        <f>VLOOKUP(H18292,'Drop Down Menus'!A:B,2,FALSE)</f>
        <v>#N/A</v>
      </c>
      <c r="L18292" s="48"/>
      <c r="M18292" s="48"/>
      <c r="N18292" s="135"/>
      <c r="R18292" s="144"/>
      <c r="U18292" s="148"/>
      <c r="V18292" s="25"/>
      <c r="Y18292" s="32"/>
      <c r="AG18292" s="29"/>
      <c r="AH18292" s="34"/>
      <c r="AM18292" s="28"/>
      <c r="AN18292" s="28"/>
      <c r="AO18292" s="28"/>
      <c r="AP18292" s="25"/>
      <c r="AQ18292" s="29"/>
      <c r="AR18292" s="30"/>
      <c r="AT18292" s="30"/>
    </row>
    <row r="18293" spans="1:46" ht="30">
      <c r="A18293" s="25">
        <f t="shared" si="1710"/>
        <v>2013</v>
      </c>
      <c r="B18293" s="26" t="str">
        <f t="shared" si="1711"/>
        <v>Solar Partners</v>
      </c>
      <c r="C18293" s="127" t="str">
        <f t="shared" si="1712"/>
        <v>Ivanpah Solar Electric Generating System</v>
      </c>
      <c r="D18293" s="123" t="str">
        <f t="shared" si="1713"/>
        <v>Solar Power Tower</v>
      </c>
      <c r="E18293" s="26">
        <f t="shared" si="1714"/>
        <v>0</v>
      </c>
      <c r="F18293" s="27">
        <f t="shared" si="1715"/>
        <v>0</v>
      </c>
      <c r="G18293" s="28"/>
      <c r="H18293" s="131"/>
      <c r="J18293" s="29" t="e">
        <f>VLOOKUP(H18293,'Drop Down Menus'!A:B,2,FALSE)</f>
        <v>#N/A</v>
      </c>
      <c r="L18293" s="48"/>
      <c r="M18293" s="48"/>
      <c r="N18293" s="135"/>
      <c r="R18293" s="144"/>
      <c r="U18293" s="148"/>
      <c r="V18293" s="25"/>
      <c r="Y18293" s="32"/>
      <c r="AG18293" s="29"/>
      <c r="AH18293" s="34"/>
      <c r="AM18293" s="28"/>
      <c r="AN18293" s="28"/>
      <c r="AO18293" s="28"/>
      <c r="AP18293" s="25"/>
      <c r="AQ18293" s="29"/>
      <c r="AR18293" s="30"/>
      <c r="AT18293" s="30"/>
    </row>
    <row r="18294" spans="1:46" ht="30">
      <c r="A18294" s="25">
        <f t="shared" si="1710"/>
        <v>2013</v>
      </c>
      <c r="B18294" s="26" t="str">
        <f t="shared" si="1711"/>
        <v>Solar Partners</v>
      </c>
      <c r="C18294" s="127" t="str">
        <f t="shared" si="1712"/>
        <v>Ivanpah Solar Electric Generating System</v>
      </c>
      <c r="D18294" s="123" t="str">
        <f t="shared" si="1713"/>
        <v>Solar Power Tower</v>
      </c>
      <c r="E18294" s="26">
        <f t="shared" si="1714"/>
        <v>0</v>
      </c>
      <c r="F18294" s="27">
        <f t="shared" si="1715"/>
        <v>0</v>
      </c>
      <c r="G18294" s="28"/>
      <c r="H18294" s="131"/>
      <c r="J18294" s="29" t="e">
        <f>VLOOKUP(H18294,'Drop Down Menus'!A:B,2,FALSE)</f>
        <v>#N/A</v>
      </c>
      <c r="L18294" s="48"/>
      <c r="M18294" s="48"/>
      <c r="N18294" s="135"/>
      <c r="R18294" s="144"/>
      <c r="U18294" s="148"/>
      <c r="V18294" s="25"/>
      <c r="Y18294" s="32"/>
      <c r="AG18294" s="29"/>
      <c r="AH18294" s="34"/>
      <c r="AM18294" s="28"/>
      <c r="AN18294" s="28"/>
      <c r="AO18294" s="28"/>
      <c r="AP18294" s="25"/>
      <c r="AQ18294" s="29"/>
      <c r="AR18294" s="30"/>
      <c r="AT18294" s="30"/>
    </row>
    <row r="18295" spans="1:46" ht="30">
      <c r="A18295" s="25">
        <f t="shared" si="1710"/>
        <v>2013</v>
      </c>
      <c r="B18295" s="26" t="str">
        <f t="shared" si="1711"/>
        <v>Solar Partners</v>
      </c>
      <c r="C18295" s="127" t="str">
        <f t="shared" si="1712"/>
        <v>Ivanpah Solar Electric Generating System</v>
      </c>
      <c r="D18295" s="123" t="str">
        <f t="shared" si="1713"/>
        <v>Solar Power Tower</v>
      </c>
      <c r="E18295" s="26">
        <f t="shared" si="1714"/>
        <v>0</v>
      </c>
      <c r="F18295" s="27">
        <f t="shared" si="1715"/>
        <v>0</v>
      </c>
      <c r="G18295" s="28"/>
      <c r="H18295" s="131"/>
      <c r="J18295" s="29" t="e">
        <f>VLOOKUP(H18295,'Drop Down Menus'!A:B,2,FALSE)</f>
        <v>#N/A</v>
      </c>
      <c r="L18295" s="48"/>
      <c r="M18295" s="48"/>
      <c r="N18295" s="135"/>
      <c r="R18295" s="144"/>
      <c r="U18295" s="148"/>
      <c r="V18295" s="25"/>
      <c r="Y18295" s="32"/>
      <c r="AG18295" s="29"/>
      <c r="AH18295" s="34"/>
      <c r="AM18295" s="28"/>
      <c r="AN18295" s="28"/>
      <c r="AO18295" s="28"/>
      <c r="AP18295" s="25"/>
      <c r="AQ18295" s="29"/>
      <c r="AR18295" s="30"/>
      <c r="AT18295" s="30"/>
    </row>
    <row r="18296" spans="1:46" ht="30">
      <c r="A18296" s="25">
        <f t="shared" si="1710"/>
        <v>2013</v>
      </c>
      <c r="B18296" s="26" t="str">
        <f t="shared" si="1711"/>
        <v>Solar Partners</v>
      </c>
      <c r="C18296" s="127" t="str">
        <f t="shared" si="1712"/>
        <v>Ivanpah Solar Electric Generating System</v>
      </c>
      <c r="D18296" s="123" t="str">
        <f t="shared" si="1713"/>
        <v>Solar Power Tower</v>
      </c>
      <c r="E18296" s="26">
        <f t="shared" si="1714"/>
        <v>0</v>
      </c>
      <c r="F18296" s="27">
        <f t="shared" si="1715"/>
        <v>0</v>
      </c>
      <c r="G18296" s="28"/>
      <c r="H18296" s="131"/>
      <c r="J18296" s="29" t="e">
        <f>VLOOKUP(H18296,'Drop Down Menus'!A:B,2,FALSE)</f>
        <v>#N/A</v>
      </c>
      <c r="L18296" s="48"/>
      <c r="M18296" s="48"/>
      <c r="N18296" s="135"/>
      <c r="R18296" s="144"/>
      <c r="U18296" s="148"/>
      <c r="V18296" s="25"/>
      <c r="Y18296" s="32"/>
      <c r="AG18296" s="29"/>
      <c r="AH18296" s="34"/>
      <c r="AM18296" s="28"/>
      <c r="AN18296" s="28"/>
      <c r="AO18296" s="28"/>
      <c r="AP18296" s="25"/>
      <c r="AQ18296" s="29"/>
      <c r="AR18296" s="30"/>
      <c r="AT18296" s="30"/>
    </row>
    <row r="18297" spans="1:46" ht="30">
      <c r="A18297" s="25">
        <f t="shared" si="1710"/>
        <v>2013</v>
      </c>
      <c r="B18297" s="26" t="str">
        <f t="shared" si="1711"/>
        <v>Solar Partners</v>
      </c>
      <c r="C18297" s="127" t="str">
        <f t="shared" si="1712"/>
        <v>Ivanpah Solar Electric Generating System</v>
      </c>
      <c r="D18297" s="123" t="str">
        <f t="shared" si="1713"/>
        <v>Solar Power Tower</v>
      </c>
      <c r="E18297" s="26">
        <f t="shared" si="1714"/>
        <v>0</v>
      </c>
      <c r="F18297" s="27">
        <f t="shared" si="1715"/>
        <v>0</v>
      </c>
      <c r="G18297" s="28"/>
      <c r="H18297" s="131"/>
      <c r="J18297" s="29" t="e">
        <f>VLOOKUP(H18297,'Drop Down Menus'!A:B,2,FALSE)</f>
        <v>#N/A</v>
      </c>
      <c r="L18297" s="48"/>
      <c r="M18297" s="48"/>
      <c r="N18297" s="135"/>
      <c r="R18297" s="144"/>
      <c r="U18297" s="148"/>
      <c r="V18297" s="25"/>
      <c r="Y18297" s="32"/>
      <c r="AG18297" s="29"/>
      <c r="AH18297" s="34"/>
      <c r="AM18297" s="28"/>
      <c r="AN18297" s="28"/>
      <c r="AO18297" s="28"/>
      <c r="AP18297" s="25"/>
      <c r="AQ18297" s="29"/>
      <c r="AR18297" s="30"/>
      <c r="AT18297" s="30"/>
    </row>
    <row r="18298" spans="1:46" ht="30">
      <c r="A18298" s="25">
        <f t="shared" si="1710"/>
        <v>2013</v>
      </c>
      <c r="B18298" s="26" t="str">
        <f t="shared" si="1711"/>
        <v>Solar Partners</v>
      </c>
      <c r="C18298" s="127" t="str">
        <f t="shared" si="1712"/>
        <v>Ivanpah Solar Electric Generating System</v>
      </c>
      <c r="D18298" s="123" t="str">
        <f t="shared" si="1713"/>
        <v>Solar Power Tower</v>
      </c>
      <c r="E18298" s="26">
        <f t="shared" si="1714"/>
        <v>0</v>
      </c>
      <c r="F18298" s="27">
        <f t="shared" si="1715"/>
        <v>0</v>
      </c>
      <c r="G18298" s="28"/>
      <c r="H18298" s="131"/>
      <c r="J18298" s="29" t="e">
        <f>VLOOKUP(H18298,'Drop Down Menus'!A:B,2,FALSE)</f>
        <v>#N/A</v>
      </c>
      <c r="L18298" s="48"/>
      <c r="M18298" s="48"/>
      <c r="N18298" s="135"/>
      <c r="R18298" s="144"/>
      <c r="U18298" s="148"/>
      <c r="V18298" s="25"/>
      <c r="Y18298" s="32"/>
      <c r="AG18298" s="29"/>
      <c r="AH18298" s="34"/>
      <c r="AM18298" s="28"/>
      <c r="AN18298" s="28"/>
      <c r="AO18298" s="28"/>
      <c r="AP18298" s="25"/>
      <c r="AQ18298" s="29"/>
      <c r="AR18298" s="30"/>
      <c r="AT18298" s="30"/>
    </row>
    <row r="18299" spans="1:46" ht="30">
      <c r="A18299" s="25">
        <f t="shared" si="1710"/>
        <v>2013</v>
      </c>
      <c r="B18299" s="26" t="str">
        <f t="shared" si="1711"/>
        <v>Solar Partners</v>
      </c>
      <c r="C18299" s="127" t="str">
        <f t="shared" si="1712"/>
        <v>Ivanpah Solar Electric Generating System</v>
      </c>
      <c r="D18299" s="123" t="str">
        <f t="shared" si="1713"/>
        <v>Solar Power Tower</v>
      </c>
      <c r="E18299" s="26">
        <f t="shared" si="1714"/>
        <v>0</v>
      </c>
      <c r="F18299" s="27">
        <f t="shared" si="1715"/>
        <v>0</v>
      </c>
      <c r="G18299" s="28"/>
      <c r="H18299" s="131"/>
      <c r="J18299" s="29" t="e">
        <f>VLOOKUP(H18299,'Drop Down Menus'!A:B,2,FALSE)</f>
        <v>#N/A</v>
      </c>
      <c r="L18299" s="48"/>
      <c r="M18299" s="48"/>
      <c r="N18299" s="135"/>
      <c r="R18299" s="144"/>
      <c r="U18299" s="148"/>
      <c r="V18299" s="25"/>
      <c r="Y18299" s="32"/>
      <c r="AG18299" s="29"/>
      <c r="AH18299" s="34"/>
      <c r="AM18299" s="28"/>
      <c r="AN18299" s="28"/>
      <c r="AO18299" s="28"/>
      <c r="AP18299" s="25"/>
      <c r="AQ18299" s="29"/>
      <c r="AR18299" s="30"/>
      <c r="AT18299" s="30"/>
    </row>
    <row r="18300" spans="1:46" ht="30">
      <c r="A18300" s="25">
        <f t="shared" si="1710"/>
        <v>2013</v>
      </c>
      <c r="B18300" s="26" t="str">
        <f t="shared" si="1711"/>
        <v>Solar Partners</v>
      </c>
      <c r="C18300" s="127" t="str">
        <f t="shared" si="1712"/>
        <v>Ivanpah Solar Electric Generating System</v>
      </c>
      <c r="D18300" s="123" t="str">
        <f t="shared" si="1713"/>
        <v>Solar Power Tower</v>
      </c>
      <c r="E18300" s="26">
        <f t="shared" si="1714"/>
        <v>0</v>
      </c>
      <c r="F18300" s="27">
        <f t="shared" si="1715"/>
        <v>0</v>
      </c>
      <c r="G18300" s="28"/>
      <c r="H18300" s="131"/>
      <c r="J18300" s="29" t="e">
        <f>VLOOKUP(H18300,'Drop Down Menus'!A:B,2,FALSE)</f>
        <v>#N/A</v>
      </c>
      <c r="L18300" s="48"/>
      <c r="M18300" s="48"/>
      <c r="N18300" s="135"/>
      <c r="R18300" s="144"/>
      <c r="U18300" s="148"/>
      <c r="V18300" s="25"/>
      <c r="Y18300" s="32"/>
      <c r="AG18300" s="29"/>
      <c r="AH18300" s="34"/>
      <c r="AM18300" s="28"/>
      <c r="AN18300" s="28"/>
      <c r="AO18300" s="28"/>
      <c r="AP18300" s="25"/>
      <c r="AQ18300" s="29"/>
      <c r="AR18300" s="30"/>
      <c r="AT18300" s="30"/>
    </row>
    <row r="18301" spans="1:46" ht="30">
      <c r="A18301" s="25">
        <f t="shared" si="1710"/>
        <v>2013</v>
      </c>
      <c r="B18301" s="26" t="str">
        <f t="shared" si="1711"/>
        <v>Solar Partners</v>
      </c>
      <c r="C18301" s="127" t="str">
        <f t="shared" si="1712"/>
        <v>Ivanpah Solar Electric Generating System</v>
      </c>
      <c r="D18301" s="123" t="str">
        <f t="shared" si="1713"/>
        <v>Solar Power Tower</v>
      </c>
      <c r="E18301" s="26">
        <f t="shared" si="1714"/>
        <v>0</v>
      </c>
      <c r="F18301" s="27">
        <f t="shared" si="1715"/>
        <v>0</v>
      </c>
      <c r="G18301" s="28"/>
      <c r="H18301" s="131"/>
      <c r="J18301" s="29" t="e">
        <f>VLOOKUP(H18301,'Drop Down Menus'!A:B,2,FALSE)</f>
        <v>#N/A</v>
      </c>
      <c r="L18301" s="48"/>
      <c r="M18301" s="48"/>
      <c r="N18301" s="135"/>
      <c r="R18301" s="144"/>
      <c r="U18301" s="148"/>
      <c r="V18301" s="25"/>
      <c r="Y18301" s="32"/>
      <c r="AG18301" s="29"/>
      <c r="AH18301" s="34"/>
      <c r="AM18301" s="28"/>
      <c r="AN18301" s="28"/>
      <c r="AO18301" s="28"/>
      <c r="AP18301" s="25"/>
      <c r="AQ18301" s="29"/>
      <c r="AR18301" s="30"/>
      <c r="AT18301" s="30"/>
    </row>
    <row r="18302" spans="1:46" ht="30">
      <c r="A18302" s="25">
        <f t="shared" si="1710"/>
        <v>2013</v>
      </c>
      <c r="B18302" s="26" t="str">
        <f t="shared" si="1711"/>
        <v>Solar Partners</v>
      </c>
      <c r="C18302" s="127" t="str">
        <f t="shared" si="1712"/>
        <v>Ivanpah Solar Electric Generating System</v>
      </c>
      <c r="D18302" s="123" t="str">
        <f t="shared" si="1713"/>
        <v>Solar Power Tower</v>
      </c>
      <c r="E18302" s="26">
        <f t="shared" si="1714"/>
        <v>0</v>
      </c>
      <c r="F18302" s="27">
        <f t="shared" si="1715"/>
        <v>0</v>
      </c>
      <c r="G18302" s="28"/>
      <c r="H18302" s="131"/>
      <c r="J18302" s="29" t="e">
        <f>VLOOKUP(H18302,'Drop Down Menus'!A:B,2,FALSE)</f>
        <v>#N/A</v>
      </c>
      <c r="L18302" s="48"/>
      <c r="M18302" s="48"/>
      <c r="N18302" s="135"/>
      <c r="R18302" s="144"/>
      <c r="U18302" s="148"/>
      <c r="V18302" s="25"/>
      <c r="Y18302" s="32"/>
      <c r="AG18302" s="29"/>
      <c r="AH18302" s="34"/>
      <c r="AM18302" s="28"/>
      <c r="AN18302" s="28"/>
      <c r="AO18302" s="28"/>
      <c r="AP18302" s="25"/>
      <c r="AQ18302" s="29"/>
      <c r="AR18302" s="30"/>
      <c r="AT18302" s="30"/>
    </row>
    <row r="18303" spans="1:46" ht="30">
      <c r="A18303" s="25">
        <f t="shared" si="1710"/>
        <v>2013</v>
      </c>
      <c r="B18303" s="26" t="str">
        <f t="shared" si="1711"/>
        <v>Solar Partners</v>
      </c>
      <c r="C18303" s="127" t="str">
        <f t="shared" si="1712"/>
        <v>Ivanpah Solar Electric Generating System</v>
      </c>
      <c r="D18303" s="123" t="str">
        <f t="shared" si="1713"/>
        <v>Solar Power Tower</v>
      </c>
      <c r="E18303" s="26">
        <f t="shared" si="1714"/>
        <v>0</v>
      </c>
      <c r="F18303" s="27">
        <f t="shared" si="1715"/>
        <v>0</v>
      </c>
      <c r="G18303" s="28"/>
      <c r="H18303" s="131"/>
      <c r="J18303" s="29" t="e">
        <f>VLOOKUP(H18303,'Drop Down Menus'!A:B,2,FALSE)</f>
        <v>#N/A</v>
      </c>
      <c r="L18303" s="48"/>
      <c r="M18303" s="48"/>
      <c r="N18303" s="135"/>
      <c r="R18303" s="144"/>
      <c r="U18303" s="148"/>
      <c r="V18303" s="25"/>
      <c r="Y18303" s="32"/>
      <c r="AG18303" s="29"/>
      <c r="AH18303" s="34"/>
      <c r="AM18303" s="28"/>
      <c r="AN18303" s="28"/>
      <c r="AO18303" s="28"/>
      <c r="AP18303" s="25"/>
      <c r="AQ18303" s="29"/>
      <c r="AR18303" s="30"/>
      <c r="AT18303" s="30"/>
    </row>
    <row r="18304" spans="1:46" ht="30">
      <c r="A18304" s="25">
        <f t="shared" si="1710"/>
        <v>2013</v>
      </c>
      <c r="B18304" s="26" t="str">
        <f t="shared" si="1711"/>
        <v>Solar Partners</v>
      </c>
      <c r="C18304" s="127" t="str">
        <f t="shared" si="1712"/>
        <v>Ivanpah Solar Electric Generating System</v>
      </c>
      <c r="D18304" s="123" t="str">
        <f t="shared" si="1713"/>
        <v>Solar Power Tower</v>
      </c>
      <c r="E18304" s="26">
        <f t="shared" si="1714"/>
        <v>0</v>
      </c>
      <c r="F18304" s="27">
        <f t="shared" si="1715"/>
        <v>0</v>
      </c>
      <c r="G18304" s="28"/>
      <c r="H18304" s="131"/>
      <c r="J18304" s="29" t="e">
        <f>VLOOKUP(H18304,'Drop Down Menus'!A:B,2,FALSE)</f>
        <v>#N/A</v>
      </c>
      <c r="L18304" s="48"/>
      <c r="M18304" s="48"/>
      <c r="N18304" s="135"/>
      <c r="R18304" s="144"/>
      <c r="U18304" s="148"/>
      <c r="V18304" s="25"/>
      <c r="Y18304" s="32"/>
      <c r="AG18304" s="29"/>
      <c r="AH18304" s="34"/>
      <c r="AM18304" s="28"/>
      <c r="AN18304" s="28"/>
      <c r="AO18304" s="28"/>
      <c r="AP18304" s="25"/>
      <c r="AQ18304" s="29"/>
      <c r="AR18304" s="30"/>
      <c r="AT18304" s="30"/>
    </row>
    <row r="18305" spans="1:46" ht="30">
      <c r="A18305" s="25">
        <f t="shared" si="1710"/>
        <v>2013</v>
      </c>
      <c r="B18305" s="26" t="str">
        <f t="shared" si="1711"/>
        <v>Solar Partners</v>
      </c>
      <c r="C18305" s="127" t="str">
        <f t="shared" si="1712"/>
        <v>Ivanpah Solar Electric Generating System</v>
      </c>
      <c r="D18305" s="123" t="str">
        <f t="shared" si="1713"/>
        <v>Solar Power Tower</v>
      </c>
      <c r="E18305" s="26">
        <f t="shared" si="1714"/>
        <v>0</v>
      </c>
      <c r="F18305" s="27">
        <f t="shared" si="1715"/>
        <v>0</v>
      </c>
      <c r="G18305" s="28"/>
      <c r="H18305" s="131"/>
      <c r="J18305" s="29" t="e">
        <f>VLOOKUP(H18305,'Drop Down Menus'!A:B,2,FALSE)</f>
        <v>#N/A</v>
      </c>
      <c r="L18305" s="48"/>
      <c r="M18305" s="48"/>
      <c r="N18305" s="135"/>
      <c r="R18305" s="144"/>
      <c r="U18305" s="148"/>
      <c r="V18305" s="25"/>
      <c r="Y18305" s="32"/>
      <c r="AG18305" s="29"/>
      <c r="AH18305" s="34"/>
      <c r="AM18305" s="28"/>
      <c r="AN18305" s="28"/>
      <c r="AO18305" s="28"/>
      <c r="AP18305" s="25"/>
      <c r="AQ18305" s="29"/>
      <c r="AR18305" s="30"/>
      <c r="AT18305" s="30"/>
    </row>
    <row r="18306" spans="1:46" ht="30">
      <c r="A18306" s="25">
        <f t="shared" si="1710"/>
        <v>2013</v>
      </c>
      <c r="B18306" s="26" t="str">
        <f t="shared" si="1711"/>
        <v>Solar Partners</v>
      </c>
      <c r="C18306" s="127" t="str">
        <f t="shared" si="1712"/>
        <v>Ivanpah Solar Electric Generating System</v>
      </c>
      <c r="D18306" s="123" t="str">
        <f t="shared" si="1713"/>
        <v>Solar Power Tower</v>
      </c>
      <c r="E18306" s="26">
        <f t="shared" si="1714"/>
        <v>0</v>
      </c>
      <c r="F18306" s="27">
        <f t="shared" si="1715"/>
        <v>0</v>
      </c>
      <c r="G18306" s="28"/>
      <c r="H18306" s="131"/>
      <c r="J18306" s="29" t="e">
        <f>VLOOKUP(H18306,'Drop Down Menus'!A:B,2,FALSE)</f>
        <v>#N/A</v>
      </c>
      <c r="L18306" s="48"/>
      <c r="M18306" s="48"/>
      <c r="N18306" s="135"/>
      <c r="R18306" s="144"/>
      <c r="U18306" s="148"/>
      <c r="V18306" s="25"/>
      <c r="Y18306" s="32"/>
      <c r="AG18306" s="29"/>
      <c r="AH18306" s="34"/>
      <c r="AM18306" s="28"/>
      <c r="AN18306" s="28"/>
      <c r="AO18306" s="28"/>
      <c r="AP18306" s="25"/>
      <c r="AQ18306" s="29"/>
      <c r="AR18306" s="30"/>
      <c r="AT18306" s="30"/>
    </row>
    <row r="18307" spans="1:46" ht="30">
      <c r="A18307" s="25">
        <f t="shared" ref="A18307:A18370" si="1716">ReportYear</f>
        <v>2013</v>
      </c>
      <c r="B18307" s="26" t="str">
        <f t="shared" ref="B18307:B18370" si="1717">Project_Proponent</f>
        <v>Solar Partners</v>
      </c>
      <c r="C18307" s="127" t="str">
        <f t="shared" ref="C18307:C18370" si="1718">Project_Name</f>
        <v>Ivanpah Solar Electric Generating System</v>
      </c>
      <c r="D18307" s="123" t="str">
        <f t="shared" ref="D18307:D18370" si="1719">Project_Type_AutoFill</f>
        <v>Solar Power Tower</v>
      </c>
      <c r="E18307" s="26">
        <f t="shared" ref="E18307:E18370" si="1720">SPUT_Permit____if_applicable</f>
        <v>0</v>
      </c>
      <c r="F18307" s="27">
        <f t="shared" ref="F18307:F18370" si="1721">Eagle_Permit</f>
        <v>0</v>
      </c>
      <c r="G18307" s="28"/>
      <c r="H18307" s="131"/>
      <c r="J18307" s="29" t="e">
        <f>VLOOKUP(H18307,'Drop Down Menus'!A:B,2,FALSE)</f>
        <v>#N/A</v>
      </c>
      <c r="L18307" s="48"/>
      <c r="M18307" s="48"/>
      <c r="N18307" s="135"/>
      <c r="R18307" s="144"/>
      <c r="U18307" s="148"/>
      <c r="V18307" s="25"/>
      <c r="Y18307" s="32"/>
      <c r="AG18307" s="29"/>
      <c r="AH18307" s="34"/>
      <c r="AM18307" s="28"/>
      <c r="AN18307" s="28"/>
      <c r="AO18307" s="28"/>
      <c r="AP18307" s="25"/>
      <c r="AQ18307" s="29"/>
      <c r="AR18307" s="30"/>
      <c r="AT18307" s="30"/>
    </row>
    <row r="18308" spans="1:46" ht="30">
      <c r="A18308" s="25">
        <f t="shared" si="1716"/>
        <v>2013</v>
      </c>
      <c r="B18308" s="26" t="str">
        <f t="shared" si="1717"/>
        <v>Solar Partners</v>
      </c>
      <c r="C18308" s="127" t="str">
        <f t="shared" si="1718"/>
        <v>Ivanpah Solar Electric Generating System</v>
      </c>
      <c r="D18308" s="123" t="str">
        <f t="shared" si="1719"/>
        <v>Solar Power Tower</v>
      </c>
      <c r="E18308" s="26">
        <f t="shared" si="1720"/>
        <v>0</v>
      </c>
      <c r="F18308" s="27">
        <f t="shared" si="1721"/>
        <v>0</v>
      </c>
      <c r="G18308" s="28"/>
      <c r="H18308" s="131"/>
      <c r="J18308" s="29" t="e">
        <f>VLOOKUP(H18308,'Drop Down Menus'!A:B,2,FALSE)</f>
        <v>#N/A</v>
      </c>
      <c r="L18308" s="48"/>
      <c r="M18308" s="48"/>
      <c r="N18308" s="135"/>
      <c r="R18308" s="144"/>
      <c r="U18308" s="148"/>
      <c r="V18308" s="25"/>
      <c r="Y18308" s="32"/>
      <c r="AG18308" s="29"/>
      <c r="AH18308" s="34"/>
      <c r="AM18308" s="28"/>
      <c r="AN18308" s="28"/>
      <c r="AO18308" s="28"/>
      <c r="AP18308" s="25"/>
      <c r="AQ18308" s="29"/>
      <c r="AR18308" s="30"/>
      <c r="AT18308" s="30"/>
    </row>
    <row r="18309" spans="1:46" ht="30">
      <c r="A18309" s="25">
        <f t="shared" si="1716"/>
        <v>2013</v>
      </c>
      <c r="B18309" s="26" t="str">
        <f t="shared" si="1717"/>
        <v>Solar Partners</v>
      </c>
      <c r="C18309" s="127" t="str">
        <f t="shared" si="1718"/>
        <v>Ivanpah Solar Electric Generating System</v>
      </c>
      <c r="D18309" s="123" t="str">
        <f t="shared" si="1719"/>
        <v>Solar Power Tower</v>
      </c>
      <c r="E18309" s="26">
        <f t="shared" si="1720"/>
        <v>0</v>
      </c>
      <c r="F18309" s="27">
        <f t="shared" si="1721"/>
        <v>0</v>
      </c>
      <c r="G18309" s="28"/>
      <c r="H18309" s="131"/>
      <c r="J18309" s="29" t="e">
        <f>VLOOKUP(H18309,'Drop Down Menus'!A:B,2,FALSE)</f>
        <v>#N/A</v>
      </c>
      <c r="L18309" s="48"/>
      <c r="M18309" s="48"/>
      <c r="N18309" s="135"/>
      <c r="R18309" s="144"/>
      <c r="U18309" s="148"/>
      <c r="V18309" s="25"/>
      <c r="Y18309" s="32"/>
      <c r="AG18309" s="29"/>
      <c r="AH18309" s="34"/>
      <c r="AM18309" s="28"/>
      <c r="AN18309" s="28"/>
      <c r="AO18309" s="28"/>
      <c r="AP18309" s="25"/>
      <c r="AQ18309" s="29"/>
      <c r="AR18309" s="30"/>
      <c r="AT18309" s="30"/>
    </row>
    <row r="18310" spans="1:46" ht="30">
      <c r="A18310" s="25">
        <f t="shared" si="1716"/>
        <v>2013</v>
      </c>
      <c r="B18310" s="26" t="str">
        <f t="shared" si="1717"/>
        <v>Solar Partners</v>
      </c>
      <c r="C18310" s="127" t="str">
        <f t="shared" si="1718"/>
        <v>Ivanpah Solar Electric Generating System</v>
      </c>
      <c r="D18310" s="123" t="str">
        <f t="shared" si="1719"/>
        <v>Solar Power Tower</v>
      </c>
      <c r="E18310" s="26">
        <f t="shared" si="1720"/>
        <v>0</v>
      </c>
      <c r="F18310" s="27">
        <f t="shared" si="1721"/>
        <v>0</v>
      </c>
      <c r="G18310" s="28"/>
      <c r="H18310" s="131"/>
      <c r="J18310" s="29" t="e">
        <f>VLOOKUP(H18310,'Drop Down Menus'!A:B,2,FALSE)</f>
        <v>#N/A</v>
      </c>
      <c r="L18310" s="48"/>
      <c r="M18310" s="48"/>
      <c r="N18310" s="135"/>
      <c r="R18310" s="144"/>
      <c r="U18310" s="148"/>
      <c r="V18310" s="25"/>
      <c r="Y18310" s="32"/>
      <c r="AG18310" s="29"/>
      <c r="AH18310" s="34"/>
      <c r="AM18310" s="28"/>
      <c r="AN18310" s="28"/>
      <c r="AO18310" s="28"/>
      <c r="AP18310" s="25"/>
      <c r="AQ18310" s="29"/>
      <c r="AR18310" s="30"/>
      <c r="AT18310" s="30"/>
    </row>
    <row r="18311" spans="1:46" ht="30">
      <c r="A18311" s="25">
        <f t="shared" si="1716"/>
        <v>2013</v>
      </c>
      <c r="B18311" s="26" t="str">
        <f t="shared" si="1717"/>
        <v>Solar Partners</v>
      </c>
      <c r="C18311" s="127" t="str">
        <f t="shared" si="1718"/>
        <v>Ivanpah Solar Electric Generating System</v>
      </c>
      <c r="D18311" s="123" t="str">
        <f t="shared" si="1719"/>
        <v>Solar Power Tower</v>
      </c>
      <c r="E18311" s="26">
        <f t="shared" si="1720"/>
        <v>0</v>
      </c>
      <c r="F18311" s="27">
        <f t="shared" si="1721"/>
        <v>0</v>
      </c>
      <c r="G18311" s="28"/>
      <c r="H18311" s="131"/>
      <c r="J18311" s="29" t="e">
        <f>VLOOKUP(H18311,'Drop Down Menus'!A:B,2,FALSE)</f>
        <v>#N/A</v>
      </c>
      <c r="L18311" s="48"/>
      <c r="M18311" s="48"/>
      <c r="N18311" s="135"/>
      <c r="R18311" s="144"/>
      <c r="U18311" s="148"/>
      <c r="V18311" s="25"/>
      <c r="Y18311" s="32"/>
      <c r="AG18311" s="29"/>
      <c r="AH18311" s="34"/>
      <c r="AM18311" s="28"/>
      <c r="AN18311" s="28"/>
      <c r="AO18311" s="28"/>
      <c r="AP18311" s="25"/>
      <c r="AQ18311" s="29"/>
      <c r="AR18311" s="30"/>
      <c r="AT18311" s="30"/>
    </row>
    <row r="18312" spans="1:46" ht="30">
      <c r="A18312" s="25">
        <f t="shared" si="1716"/>
        <v>2013</v>
      </c>
      <c r="B18312" s="26" t="str">
        <f t="shared" si="1717"/>
        <v>Solar Partners</v>
      </c>
      <c r="C18312" s="127" t="str">
        <f t="shared" si="1718"/>
        <v>Ivanpah Solar Electric Generating System</v>
      </c>
      <c r="D18312" s="123" t="str">
        <f t="shared" si="1719"/>
        <v>Solar Power Tower</v>
      </c>
      <c r="E18312" s="26">
        <f t="shared" si="1720"/>
        <v>0</v>
      </c>
      <c r="F18312" s="27">
        <f t="shared" si="1721"/>
        <v>0</v>
      </c>
      <c r="G18312" s="28"/>
      <c r="H18312" s="131"/>
      <c r="J18312" s="29" t="e">
        <f>VLOOKUP(H18312,'Drop Down Menus'!A:B,2,FALSE)</f>
        <v>#N/A</v>
      </c>
      <c r="L18312" s="48"/>
      <c r="M18312" s="48"/>
      <c r="N18312" s="135"/>
      <c r="R18312" s="144"/>
      <c r="U18312" s="148"/>
      <c r="V18312" s="25"/>
      <c r="Y18312" s="32"/>
      <c r="AG18312" s="29"/>
      <c r="AH18312" s="34"/>
      <c r="AM18312" s="28"/>
      <c r="AN18312" s="28"/>
      <c r="AO18312" s="28"/>
      <c r="AP18312" s="25"/>
      <c r="AQ18312" s="29"/>
      <c r="AR18312" s="30"/>
      <c r="AT18312" s="30"/>
    </row>
    <row r="18313" spans="1:46" ht="30">
      <c r="A18313" s="25">
        <f t="shared" si="1716"/>
        <v>2013</v>
      </c>
      <c r="B18313" s="26" t="str">
        <f t="shared" si="1717"/>
        <v>Solar Partners</v>
      </c>
      <c r="C18313" s="127" t="str">
        <f t="shared" si="1718"/>
        <v>Ivanpah Solar Electric Generating System</v>
      </c>
      <c r="D18313" s="123" t="str">
        <f t="shared" si="1719"/>
        <v>Solar Power Tower</v>
      </c>
      <c r="E18313" s="26">
        <f t="shared" si="1720"/>
        <v>0</v>
      </c>
      <c r="F18313" s="27">
        <f t="shared" si="1721"/>
        <v>0</v>
      </c>
      <c r="G18313" s="28"/>
      <c r="H18313" s="131"/>
      <c r="J18313" s="29" t="e">
        <f>VLOOKUP(H18313,'Drop Down Menus'!A:B,2,FALSE)</f>
        <v>#N/A</v>
      </c>
      <c r="L18313" s="48"/>
      <c r="M18313" s="48"/>
      <c r="N18313" s="135"/>
      <c r="R18313" s="144"/>
      <c r="U18313" s="148"/>
      <c r="V18313" s="25"/>
      <c r="Y18313" s="32"/>
      <c r="AG18313" s="29"/>
      <c r="AH18313" s="34"/>
      <c r="AM18313" s="28"/>
      <c r="AN18313" s="28"/>
      <c r="AO18313" s="28"/>
      <c r="AP18313" s="25"/>
      <c r="AQ18313" s="29"/>
      <c r="AR18313" s="30"/>
      <c r="AT18313" s="30"/>
    </row>
    <row r="18314" spans="1:46" ht="30">
      <c r="A18314" s="25">
        <f t="shared" si="1716"/>
        <v>2013</v>
      </c>
      <c r="B18314" s="26" t="str">
        <f t="shared" si="1717"/>
        <v>Solar Partners</v>
      </c>
      <c r="C18314" s="127" t="str">
        <f t="shared" si="1718"/>
        <v>Ivanpah Solar Electric Generating System</v>
      </c>
      <c r="D18314" s="123" t="str">
        <f t="shared" si="1719"/>
        <v>Solar Power Tower</v>
      </c>
      <c r="E18314" s="26">
        <f t="shared" si="1720"/>
        <v>0</v>
      </c>
      <c r="F18314" s="27">
        <f t="shared" si="1721"/>
        <v>0</v>
      </c>
      <c r="G18314" s="28"/>
      <c r="H18314" s="131"/>
      <c r="J18314" s="29" t="e">
        <f>VLOOKUP(H18314,'Drop Down Menus'!A:B,2,FALSE)</f>
        <v>#N/A</v>
      </c>
      <c r="L18314" s="48"/>
      <c r="M18314" s="48"/>
      <c r="N18314" s="135"/>
      <c r="R18314" s="144"/>
      <c r="U18314" s="148"/>
      <c r="V18314" s="25"/>
      <c r="Y18314" s="32"/>
      <c r="AG18314" s="29"/>
      <c r="AH18314" s="34"/>
      <c r="AM18314" s="28"/>
      <c r="AN18314" s="28"/>
      <c r="AO18314" s="28"/>
      <c r="AP18314" s="25"/>
      <c r="AQ18314" s="29"/>
      <c r="AR18314" s="30"/>
      <c r="AT18314" s="30"/>
    </row>
    <row r="18315" spans="1:46" ht="30">
      <c r="A18315" s="25">
        <f t="shared" si="1716"/>
        <v>2013</v>
      </c>
      <c r="B18315" s="26" t="str">
        <f t="shared" si="1717"/>
        <v>Solar Partners</v>
      </c>
      <c r="C18315" s="127" t="str">
        <f t="shared" si="1718"/>
        <v>Ivanpah Solar Electric Generating System</v>
      </c>
      <c r="D18315" s="123" t="str">
        <f t="shared" si="1719"/>
        <v>Solar Power Tower</v>
      </c>
      <c r="E18315" s="26">
        <f t="shared" si="1720"/>
        <v>0</v>
      </c>
      <c r="F18315" s="27">
        <f t="shared" si="1721"/>
        <v>0</v>
      </c>
      <c r="G18315" s="28"/>
      <c r="H18315" s="131"/>
      <c r="J18315" s="29" t="e">
        <f>VLOOKUP(H18315,'Drop Down Menus'!A:B,2,FALSE)</f>
        <v>#N/A</v>
      </c>
      <c r="L18315" s="48"/>
      <c r="M18315" s="48"/>
      <c r="N18315" s="135"/>
      <c r="R18315" s="144"/>
      <c r="U18315" s="148"/>
      <c r="V18315" s="25"/>
      <c r="Y18315" s="32"/>
      <c r="AG18315" s="29"/>
      <c r="AH18315" s="34"/>
      <c r="AM18315" s="28"/>
      <c r="AN18315" s="28"/>
      <c r="AO18315" s="28"/>
      <c r="AP18315" s="25"/>
      <c r="AQ18315" s="29"/>
      <c r="AR18315" s="30"/>
      <c r="AT18315" s="30"/>
    </row>
    <row r="18316" spans="1:46" ht="30">
      <c r="A18316" s="25">
        <f t="shared" si="1716"/>
        <v>2013</v>
      </c>
      <c r="B18316" s="26" t="str">
        <f t="shared" si="1717"/>
        <v>Solar Partners</v>
      </c>
      <c r="C18316" s="127" t="str">
        <f t="shared" si="1718"/>
        <v>Ivanpah Solar Electric Generating System</v>
      </c>
      <c r="D18316" s="123" t="str">
        <f t="shared" si="1719"/>
        <v>Solar Power Tower</v>
      </c>
      <c r="E18316" s="26">
        <f t="shared" si="1720"/>
        <v>0</v>
      </c>
      <c r="F18316" s="27">
        <f t="shared" si="1721"/>
        <v>0</v>
      </c>
      <c r="G18316" s="28"/>
      <c r="H18316" s="131"/>
      <c r="J18316" s="29" t="e">
        <f>VLOOKUP(H18316,'Drop Down Menus'!A:B,2,FALSE)</f>
        <v>#N/A</v>
      </c>
      <c r="L18316" s="48"/>
      <c r="M18316" s="48"/>
      <c r="N18316" s="135"/>
      <c r="R18316" s="144"/>
      <c r="U18316" s="148"/>
      <c r="V18316" s="25"/>
      <c r="Y18316" s="32"/>
      <c r="AG18316" s="29"/>
      <c r="AH18316" s="34"/>
      <c r="AM18316" s="28"/>
      <c r="AN18316" s="28"/>
      <c r="AO18316" s="28"/>
      <c r="AP18316" s="25"/>
      <c r="AQ18316" s="29"/>
      <c r="AR18316" s="30"/>
      <c r="AT18316" s="30"/>
    </row>
    <row r="18317" spans="1:46" ht="30">
      <c r="A18317" s="25">
        <f t="shared" si="1716"/>
        <v>2013</v>
      </c>
      <c r="B18317" s="26" t="str">
        <f t="shared" si="1717"/>
        <v>Solar Partners</v>
      </c>
      <c r="C18317" s="127" t="str">
        <f t="shared" si="1718"/>
        <v>Ivanpah Solar Electric Generating System</v>
      </c>
      <c r="D18317" s="123" t="str">
        <f t="shared" si="1719"/>
        <v>Solar Power Tower</v>
      </c>
      <c r="E18317" s="26">
        <f t="shared" si="1720"/>
        <v>0</v>
      </c>
      <c r="F18317" s="27">
        <f t="shared" si="1721"/>
        <v>0</v>
      </c>
      <c r="G18317" s="28"/>
      <c r="H18317" s="131"/>
      <c r="J18317" s="29" t="e">
        <f>VLOOKUP(H18317,'Drop Down Menus'!A:B,2,FALSE)</f>
        <v>#N/A</v>
      </c>
      <c r="L18317" s="48"/>
      <c r="M18317" s="48"/>
      <c r="N18317" s="135"/>
      <c r="R18317" s="144"/>
      <c r="U18317" s="148"/>
      <c r="V18317" s="25"/>
      <c r="Y18317" s="32"/>
      <c r="AG18317" s="29"/>
      <c r="AH18317" s="34"/>
      <c r="AM18317" s="28"/>
      <c r="AN18317" s="28"/>
      <c r="AO18317" s="28"/>
      <c r="AP18317" s="25"/>
      <c r="AQ18317" s="29"/>
      <c r="AR18317" s="30"/>
      <c r="AT18317" s="30"/>
    </row>
    <row r="18318" spans="1:46" ht="30">
      <c r="A18318" s="25">
        <f t="shared" si="1716"/>
        <v>2013</v>
      </c>
      <c r="B18318" s="26" t="str">
        <f t="shared" si="1717"/>
        <v>Solar Partners</v>
      </c>
      <c r="C18318" s="127" t="str">
        <f t="shared" si="1718"/>
        <v>Ivanpah Solar Electric Generating System</v>
      </c>
      <c r="D18318" s="123" t="str">
        <f t="shared" si="1719"/>
        <v>Solar Power Tower</v>
      </c>
      <c r="E18318" s="26">
        <f t="shared" si="1720"/>
        <v>0</v>
      </c>
      <c r="F18318" s="27">
        <f t="shared" si="1721"/>
        <v>0</v>
      </c>
      <c r="G18318" s="28"/>
      <c r="H18318" s="131"/>
      <c r="J18318" s="29" t="e">
        <f>VLOOKUP(H18318,'Drop Down Menus'!A:B,2,FALSE)</f>
        <v>#N/A</v>
      </c>
      <c r="L18318" s="48"/>
      <c r="M18318" s="48"/>
      <c r="N18318" s="135"/>
      <c r="R18318" s="144"/>
      <c r="U18318" s="148"/>
      <c r="V18318" s="25"/>
      <c r="Y18318" s="32"/>
      <c r="AG18318" s="29"/>
      <c r="AH18318" s="34"/>
      <c r="AM18318" s="28"/>
      <c r="AN18318" s="28"/>
      <c r="AO18318" s="28"/>
      <c r="AP18318" s="25"/>
      <c r="AQ18318" s="29"/>
      <c r="AR18318" s="30"/>
      <c r="AT18318" s="30"/>
    </row>
    <row r="18319" spans="1:46" ht="30">
      <c r="A18319" s="25">
        <f t="shared" si="1716"/>
        <v>2013</v>
      </c>
      <c r="B18319" s="26" t="str">
        <f t="shared" si="1717"/>
        <v>Solar Partners</v>
      </c>
      <c r="C18319" s="127" t="str">
        <f t="shared" si="1718"/>
        <v>Ivanpah Solar Electric Generating System</v>
      </c>
      <c r="D18319" s="123" t="str">
        <f t="shared" si="1719"/>
        <v>Solar Power Tower</v>
      </c>
      <c r="E18319" s="26">
        <f t="shared" si="1720"/>
        <v>0</v>
      </c>
      <c r="F18319" s="27">
        <f t="shared" si="1721"/>
        <v>0</v>
      </c>
      <c r="G18319" s="28"/>
      <c r="H18319" s="131"/>
      <c r="J18319" s="29" t="e">
        <f>VLOOKUP(H18319,'Drop Down Menus'!A:B,2,FALSE)</f>
        <v>#N/A</v>
      </c>
      <c r="L18319" s="48"/>
      <c r="M18319" s="48"/>
      <c r="N18319" s="135"/>
      <c r="R18319" s="144"/>
      <c r="U18319" s="148"/>
      <c r="V18319" s="25"/>
      <c r="Y18319" s="32"/>
      <c r="AG18319" s="29"/>
      <c r="AH18319" s="34"/>
      <c r="AM18319" s="28"/>
      <c r="AN18319" s="28"/>
      <c r="AO18319" s="28"/>
      <c r="AP18319" s="25"/>
      <c r="AQ18319" s="29"/>
      <c r="AR18319" s="30"/>
      <c r="AT18319" s="30"/>
    </row>
    <row r="18320" spans="1:46" ht="30">
      <c r="A18320" s="25">
        <f t="shared" si="1716"/>
        <v>2013</v>
      </c>
      <c r="B18320" s="26" t="str">
        <f t="shared" si="1717"/>
        <v>Solar Partners</v>
      </c>
      <c r="C18320" s="127" t="str">
        <f t="shared" si="1718"/>
        <v>Ivanpah Solar Electric Generating System</v>
      </c>
      <c r="D18320" s="123" t="str">
        <f t="shared" si="1719"/>
        <v>Solar Power Tower</v>
      </c>
      <c r="E18320" s="26">
        <f t="shared" si="1720"/>
        <v>0</v>
      </c>
      <c r="F18320" s="27">
        <f t="shared" si="1721"/>
        <v>0</v>
      </c>
      <c r="G18320" s="28"/>
      <c r="H18320" s="131"/>
      <c r="J18320" s="29" t="e">
        <f>VLOOKUP(H18320,'Drop Down Menus'!A:B,2,FALSE)</f>
        <v>#N/A</v>
      </c>
      <c r="L18320" s="48"/>
      <c r="M18320" s="48"/>
      <c r="N18320" s="135"/>
      <c r="R18320" s="144"/>
      <c r="U18320" s="148"/>
      <c r="V18320" s="25"/>
      <c r="Y18320" s="32"/>
      <c r="AG18320" s="29"/>
      <c r="AH18320" s="34"/>
      <c r="AM18320" s="28"/>
      <c r="AN18320" s="28"/>
      <c r="AO18320" s="28"/>
      <c r="AP18320" s="25"/>
      <c r="AQ18320" s="29"/>
      <c r="AR18320" s="30"/>
      <c r="AT18320" s="30"/>
    </row>
    <row r="18321" spans="1:46" ht="30">
      <c r="A18321" s="25">
        <f t="shared" si="1716"/>
        <v>2013</v>
      </c>
      <c r="B18321" s="26" t="str">
        <f t="shared" si="1717"/>
        <v>Solar Partners</v>
      </c>
      <c r="C18321" s="127" t="str">
        <f t="shared" si="1718"/>
        <v>Ivanpah Solar Electric Generating System</v>
      </c>
      <c r="D18321" s="123" t="str">
        <f t="shared" si="1719"/>
        <v>Solar Power Tower</v>
      </c>
      <c r="E18321" s="26">
        <f t="shared" si="1720"/>
        <v>0</v>
      </c>
      <c r="F18321" s="27">
        <f t="shared" si="1721"/>
        <v>0</v>
      </c>
      <c r="G18321" s="28"/>
      <c r="H18321" s="131"/>
      <c r="J18321" s="29" t="e">
        <f>VLOOKUP(H18321,'Drop Down Menus'!A:B,2,FALSE)</f>
        <v>#N/A</v>
      </c>
      <c r="L18321" s="48"/>
      <c r="M18321" s="48"/>
      <c r="N18321" s="135"/>
      <c r="R18321" s="144"/>
      <c r="U18321" s="148"/>
      <c r="V18321" s="25"/>
      <c r="Y18321" s="32"/>
      <c r="AG18321" s="29"/>
      <c r="AH18321" s="34"/>
      <c r="AM18321" s="28"/>
      <c r="AN18321" s="28"/>
      <c r="AO18321" s="28"/>
      <c r="AP18321" s="25"/>
      <c r="AQ18321" s="29"/>
      <c r="AR18321" s="30"/>
      <c r="AT18321" s="30"/>
    </row>
    <row r="18322" spans="1:46" ht="30">
      <c r="A18322" s="25">
        <f t="shared" si="1716"/>
        <v>2013</v>
      </c>
      <c r="B18322" s="26" t="str">
        <f t="shared" si="1717"/>
        <v>Solar Partners</v>
      </c>
      <c r="C18322" s="127" t="str">
        <f t="shared" si="1718"/>
        <v>Ivanpah Solar Electric Generating System</v>
      </c>
      <c r="D18322" s="123" t="str">
        <f t="shared" si="1719"/>
        <v>Solar Power Tower</v>
      </c>
      <c r="E18322" s="26">
        <f t="shared" si="1720"/>
        <v>0</v>
      </c>
      <c r="F18322" s="27">
        <f t="shared" si="1721"/>
        <v>0</v>
      </c>
      <c r="G18322" s="28"/>
      <c r="H18322" s="131"/>
      <c r="J18322" s="29" t="e">
        <f>VLOOKUP(H18322,'Drop Down Menus'!A:B,2,FALSE)</f>
        <v>#N/A</v>
      </c>
      <c r="L18322" s="48"/>
      <c r="M18322" s="48"/>
      <c r="N18322" s="135"/>
      <c r="R18322" s="144"/>
      <c r="U18322" s="148"/>
      <c r="V18322" s="25"/>
      <c r="Y18322" s="32"/>
      <c r="AG18322" s="29"/>
      <c r="AH18322" s="34"/>
      <c r="AM18322" s="28"/>
      <c r="AN18322" s="28"/>
      <c r="AO18322" s="28"/>
      <c r="AP18322" s="25"/>
      <c r="AQ18322" s="29"/>
      <c r="AR18322" s="30"/>
      <c r="AT18322" s="30"/>
    </row>
    <row r="18323" spans="1:46" ht="30">
      <c r="A18323" s="25">
        <f t="shared" si="1716"/>
        <v>2013</v>
      </c>
      <c r="B18323" s="26" t="str">
        <f t="shared" si="1717"/>
        <v>Solar Partners</v>
      </c>
      <c r="C18323" s="127" t="str">
        <f t="shared" si="1718"/>
        <v>Ivanpah Solar Electric Generating System</v>
      </c>
      <c r="D18323" s="123" t="str">
        <f t="shared" si="1719"/>
        <v>Solar Power Tower</v>
      </c>
      <c r="E18323" s="26">
        <f t="shared" si="1720"/>
        <v>0</v>
      </c>
      <c r="F18323" s="27">
        <f t="shared" si="1721"/>
        <v>0</v>
      </c>
      <c r="G18323" s="28"/>
      <c r="H18323" s="131"/>
      <c r="J18323" s="29" t="e">
        <f>VLOOKUP(H18323,'Drop Down Menus'!A:B,2,FALSE)</f>
        <v>#N/A</v>
      </c>
      <c r="L18323" s="48"/>
      <c r="M18323" s="48"/>
      <c r="N18323" s="135"/>
      <c r="R18323" s="144"/>
      <c r="U18323" s="148"/>
      <c r="V18323" s="25"/>
      <c r="Y18323" s="32"/>
      <c r="AG18323" s="29"/>
      <c r="AH18323" s="34"/>
      <c r="AM18323" s="28"/>
      <c r="AN18323" s="28"/>
      <c r="AO18323" s="28"/>
      <c r="AP18323" s="25"/>
      <c r="AQ18323" s="29"/>
      <c r="AR18323" s="30"/>
      <c r="AT18323" s="30"/>
    </row>
    <row r="18324" spans="1:46" ht="30">
      <c r="A18324" s="25">
        <f t="shared" si="1716"/>
        <v>2013</v>
      </c>
      <c r="B18324" s="26" t="str">
        <f t="shared" si="1717"/>
        <v>Solar Partners</v>
      </c>
      <c r="C18324" s="127" t="str">
        <f t="shared" si="1718"/>
        <v>Ivanpah Solar Electric Generating System</v>
      </c>
      <c r="D18324" s="123" t="str">
        <f t="shared" si="1719"/>
        <v>Solar Power Tower</v>
      </c>
      <c r="E18324" s="26">
        <f t="shared" si="1720"/>
        <v>0</v>
      </c>
      <c r="F18324" s="27">
        <f t="shared" si="1721"/>
        <v>0</v>
      </c>
      <c r="G18324" s="28"/>
      <c r="H18324" s="131"/>
      <c r="J18324" s="29" t="e">
        <f>VLOOKUP(H18324,'Drop Down Menus'!A:B,2,FALSE)</f>
        <v>#N/A</v>
      </c>
      <c r="L18324" s="48"/>
      <c r="M18324" s="48"/>
      <c r="N18324" s="135"/>
      <c r="R18324" s="144"/>
      <c r="U18324" s="148"/>
      <c r="V18324" s="25"/>
      <c r="Y18324" s="32"/>
      <c r="AG18324" s="29"/>
      <c r="AH18324" s="34"/>
      <c r="AM18324" s="28"/>
      <c r="AN18324" s="28"/>
      <c r="AO18324" s="28"/>
      <c r="AP18324" s="25"/>
      <c r="AQ18324" s="29"/>
      <c r="AR18324" s="30"/>
      <c r="AT18324" s="30"/>
    </row>
    <row r="18325" spans="1:46" ht="30">
      <c r="A18325" s="25">
        <f t="shared" si="1716"/>
        <v>2013</v>
      </c>
      <c r="B18325" s="26" t="str">
        <f t="shared" si="1717"/>
        <v>Solar Partners</v>
      </c>
      <c r="C18325" s="127" t="str">
        <f t="shared" si="1718"/>
        <v>Ivanpah Solar Electric Generating System</v>
      </c>
      <c r="D18325" s="123" t="str">
        <f t="shared" si="1719"/>
        <v>Solar Power Tower</v>
      </c>
      <c r="E18325" s="26">
        <f t="shared" si="1720"/>
        <v>0</v>
      </c>
      <c r="F18325" s="27">
        <f t="shared" si="1721"/>
        <v>0</v>
      </c>
      <c r="G18325" s="28"/>
      <c r="H18325" s="131"/>
      <c r="J18325" s="29" t="e">
        <f>VLOOKUP(H18325,'Drop Down Menus'!A:B,2,FALSE)</f>
        <v>#N/A</v>
      </c>
      <c r="L18325" s="48"/>
      <c r="M18325" s="48"/>
      <c r="N18325" s="135"/>
      <c r="R18325" s="144"/>
      <c r="U18325" s="148"/>
      <c r="V18325" s="25"/>
      <c r="Y18325" s="32"/>
      <c r="AG18325" s="29"/>
      <c r="AH18325" s="34"/>
      <c r="AM18325" s="28"/>
      <c r="AN18325" s="28"/>
      <c r="AO18325" s="28"/>
      <c r="AP18325" s="25"/>
      <c r="AQ18325" s="29"/>
      <c r="AR18325" s="30"/>
      <c r="AT18325" s="30"/>
    </row>
    <row r="18326" spans="1:46" ht="30">
      <c r="A18326" s="25">
        <f t="shared" si="1716"/>
        <v>2013</v>
      </c>
      <c r="B18326" s="26" t="str">
        <f t="shared" si="1717"/>
        <v>Solar Partners</v>
      </c>
      <c r="C18326" s="127" t="str">
        <f t="shared" si="1718"/>
        <v>Ivanpah Solar Electric Generating System</v>
      </c>
      <c r="D18326" s="123" t="str">
        <f t="shared" si="1719"/>
        <v>Solar Power Tower</v>
      </c>
      <c r="E18326" s="26">
        <f t="shared" si="1720"/>
        <v>0</v>
      </c>
      <c r="F18326" s="27">
        <f t="shared" si="1721"/>
        <v>0</v>
      </c>
      <c r="G18326" s="28"/>
      <c r="H18326" s="131"/>
      <c r="J18326" s="29" t="e">
        <f>VLOOKUP(H18326,'Drop Down Menus'!A:B,2,FALSE)</f>
        <v>#N/A</v>
      </c>
      <c r="L18326" s="48"/>
      <c r="M18326" s="48"/>
      <c r="N18326" s="135"/>
      <c r="R18326" s="144"/>
      <c r="U18326" s="148"/>
      <c r="V18326" s="25"/>
      <c r="Y18326" s="32"/>
      <c r="AG18326" s="29"/>
      <c r="AH18326" s="34"/>
      <c r="AM18326" s="28"/>
      <c r="AN18326" s="28"/>
      <c r="AO18326" s="28"/>
      <c r="AP18326" s="25"/>
      <c r="AQ18326" s="29"/>
      <c r="AR18326" s="30"/>
      <c r="AT18326" s="30"/>
    </row>
    <row r="18327" spans="1:46" ht="30">
      <c r="A18327" s="25">
        <f t="shared" si="1716"/>
        <v>2013</v>
      </c>
      <c r="B18327" s="26" t="str">
        <f t="shared" si="1717"/>
        <v>Solar Partners</v>
      </c>
      <c r="C18327" s="127" t="str">
        <f t="shared" si="1718"/>
        <v>Ivanpah Solar Electric Generating System</v>
      </c>
      <c r="D18327" s="123" t="str">
        <f t="shared" si="1719"/>
        <v>Solar Power Tower</v>
      </c>
      <c r="E18327" s="26">
        <f t="shared" si="1720"/>
        <v>0</v>
      </c>
      <c r="F18327" s="27">
        <f t="shared" si="1721"/>
        <v>0</v>
      </c>
      <c r="G18327" s="28"/>
      <c r="H18327" s="131"/>
      <c r="J18327" s="29" t="e">
        <f>VLOOKUP(H18327,'Drop Down Menus'!A:B,2,FALSE)</f>
        <v>#N/A</v>
      </c>
      <c r="L18327" s="48"/>
      <c r="M18327" s="48"/>
      <c r="N18327" s="135"/>
      <c r="R18327" s="144"/>
      <c r="U18327" s="148"/>
      <c r="V18327" s="25"/>
      <c r="Y18327" s="32"/>
      <c r="AG18327" s="29"/>
      <c r="AH18327" s="34"/>
      <c r="AM18327" s="28"/>
      <c r="AN18327" s="28"/>
      <c r="AO18327" s="28"/>
      <c r="AP18327" s="25"/>
      <c r="AQ18327" s="29"/>
      <c r="AR18327" s="30"/>
      <c r="AT18327" s="30"/>
    </row>
    <row r="18328" spans="1:46" ht="30">
      <c r="A18328" s="25">
        <f t="shared" si="1716"/>
        <v>2013</v>
      </c>
      <c r="B18328" s="26" t="str">
        <f t="shared" si="1717"/>
        <v>Solar Partners</v>
      </c>
      <c r="C18328" s="127" t="str">
        <f t="shared" si="1718"/>
        <v>Ivanpah Solar Electric Generating System</v>
      </c>
      <c r="D18328" s="123" t="str">
        <f t="shared" si="1719"/>
        <v>Solar Power Tower</v>
      </c>
      <c r="E18328" s="26">
        <f t="shared" si="1720"/>
        <v>0</v>
      </c>
      <c r="F18328" s="27">
        <f t="shared" si="1721"/>
        <v>0</v>
      </c>
      <c r="G18328" s="28"/>
      <c r="H18328" s="131"/>
      <c r="J18328" s="29" t="e">
        <f>VLOOKUP(H18328,'Drop Down Menus'!A:B,2,FALSE)</f>
        <v>#N/A</v>
      </c>
      <c r="L18328" s="48"/>
      <c r="M18328" s="48"/>
      <c r="N18328" s="135"/>
      <c r="R18328" s="144"/>
      <c r="U18328" s="148"/>
      <c r="V18328" s="25"/>
      <c r="Y18328" s="32"/>
      <c r="AG18328" s="29"/>
      <c r="AH18328" s="34"/>
      <c r="AM18328" s="28"/>
      <c r="AN18328" s="28"/>
      <c r="AO18328" s="28"/>
      <c r="AP18328" s="25"/>
      <c r="AQ18328" s="29"/>
      <c r="AR18328" s="30"/>
      <c r="AT18328" s="30"/>
    </row>
    <row r="18329" spans="1:46" ht="30">
      <c r="A18329" s="25">
        <f t="shared" si="1716"/>
        <v>2013</v>
      </c>
      <c r="B18329" s="26" t="str">
        <f t="shared" si="1717"/>
        <v>Solar Partners</v>
      </c>
      <c r="C18329" s="127" t="str">
        <f t="shared" si="1718"/>
        <v>Ivanpah Solar Electric Generating System</v>
      </c>
      <c r="D18329" s="123" t="str">
        <f t="shared" si="1719"/>
        <v>Solar Power Tower</v>
      </c>
      <c r="E18329" s="26">
        <f t="shared" si="1720"/>
        <v>0</v>
      </c>
      <c r="F18329" s="27">
        <f t="shared" si="1721"/>
        <v>0</v>
      </c>
      <c r="G18329" s="28"/>
      <c r="H18329" s="131"/>
      <c r="J18329" s="29" t="e">
        <f>VLOOKUP(H18329,'Drop Down Menus'!A:B,2,FALSE)</f>
        <v>#N/A</v>
      </c>
      <c r="L18329" s="48"/>
      <c r="M18329" s="48"/>
      <c r="N18329" s="135"/>
      <c r="R18329" s="144"/>
      <c r="U18329" s="148"/>
      <c r="V18329" s="25"/>
      <c r="Y18329" s="32"/>
      <c r="AG18329" s="29"/>
      <c r="AH18329" s="34"/>
      <c r="AM18329" s="28"/>
      <c r="AN18329" s="28"/>
      <c r="AO18329" s="28"/>
      <c r="AP18329" s="25"/>
      <c r="AQ18329" s="29"/>
      <c r="AR18329" s="30"/>
      <c r="AT18329" s="30"/>
    </row>
    <row r="18330" spans="1:46" ht="30">
      <c r="A18330" s="25">
        <f t="shared" si="1716"/>
        <v>2013</v>
      </c>
      <c r="B18330" s="26" t="str">
        <f t="shared" si="1717"/>
        <v>Solar Partners</v>
      </c>
      <c r="C18330" s="127" t="str">
        <f t="shared" si="1718"/>
        <v>Ivanpah Solar Electric Generating System</v>
      </c>
      <c r="D18330" s="123" t="str">
        <f t="shared" si="1719"/>
        <v>Solar Power Tower</v>
      </c>
      <c r="E18330" s="26">
        <f t="shared" si="1720"/>
        <v>0</v>
      </c>
      <c r="F18330" s="27">
        <f t="shared" si="1721"/>
        <v>0</v>
      </c>
      <c r="G18330" s="28"/>
      <c r="H18330" s="131"/>
      <c r="J18330" s="29" t="e">
        <f>VLOOKUP(H18330,'Drop Down Menus'!A:B,2,FALSE)</f>
        <v>#N/A</v>
      </c>
      <c r="L18330" s="48"/>
      <c r="M18330" s="48"/>
      <c r="N18330" s="135"/>
      <c r="R18330" s="144"/>
      <c r="U18330" s="148"/>
      <c r="V18330" s="25"/>
      <c r="Y18330" s="32"/>
      <c r="AG18330" s="29"/>
      <c r="AH18330" s="34"/>
      <c r="AM18330" s="28"/>
      <c r="AN18330" s="28"/>
      <c r="AO18330" s="28"/>
      <c r="AP18330" s="25"/>
      <c r="AQ18330" s="29"/>
      <c r="AR18330" s="30"/>
      <c r="AT18330" s="30"/>
    </row>
    <row r="18331" spans="1:46" ht="30">
      <c r="A18331" s="25">
        <f t="shared" si="1716"/>
        <v>2013</v>
      </c>
      <c r="B18331" s="26" t="str">
        <f t="shared" si="1717"/>
        <v>Solar Partners</v>
      </c>
      <c r="C18331" s="127" t="str">
        <f t="shared" si="1718"/>
        <v>Ivanpah Solar Electric Generating System</v>
      </c>
      <c r="D18331" s="123" t="str">
        <f t="shared" si="1719"/>
        <v>Solar Power Tower</v>
      </c>
      <c r="E18331" s="26">
        <f t="shared" si="1720"/>
        <v>0</v>
      </c>
      <c r="F18331" s="27">
        <f t="shared" si="1721"/>
        <v>0</v>
      </c>
      <c r="G18331" s="28"/>
      <c r="H18331" s="131"/>
      <c r="J18331" s="29" t="e">
        <f>VLOOKUP(H18331,'Drop Down Menus'!A:B,2,FALSE)</f>
        <v>#N/A</v>
      </c>
      <c r="L18331" s="48"/>
      <c r="M18331" s="48"/>
      <c r="N18331" s="135"/>
      <c r="R18331" s="144"/>
      <c r="U18331" s="148"/>
      <c r="V18331" s="25"/>
      <c r="Y18331" s="32"/>
      <c r="AG18331" s="29"/>
      <c r="AH18331" s="34"/>
      <c r="AM18331" s="28"/>
      <c r="AN18331" s="28"/>
      <c r="AO18331" s="28"/>
      <c r="AP18331" s="25"/>
      <c r="AQ18331" s="29"/>
      <c r="AR18331" s="30"/>
      <c r="AT18331" s="30"/>
    </row>
    <row r="18332" spans="1:46" ht="30">
      <c r="A18332" s="25">
        <f t="shared" si="1716"/>
        <v>2013</v>
      </c>
      <c r="B18332" s="26" t="str">
        <f t="shared" si="1717"/>
        <v>Solar Partners</v>
      </c>
      <c r="C18332" s="127" t="str">
        <f t="shared" si="1718"/>
        <v>Ivanpah Solar Electric Generating System</v>
      </c>
      <c r="D18332" s="123" t="str">
        <f t="shared" si="1719"/>
        <v>Solar Power Tower</v>
      </c>
      <c r="E18332" s="26">
        <f t="shared" si="1720"/>
        <v>0</v>
      </c>
      <c r="F18332" s="27">
        <f t="shared" si="1721"/>
        <v>0</v>
      </c>
      <c r="G18332" s="28"/>
      <c r="H18332" s="131"/>
      <c r="J18332" s="29" t="e">
        <f>VLOOKUP(H18332,'Drop Down Menus'!A:B,2,FALSE)</f>
        <v>#N/A</v>
      </c>
      <c r="L18332" s="48"/>
      <c r="M18332" s="48"/>
      <c r="N18332" s="135"/>
      <c r="R18332" s="144"/>
      <c r="U18332" s="148"/>
      <c r="V18332" s="25"/>
      <c r="Y18332" s="32"/>
      <c r="AG18332" s="29"/>
      <c r="AH18332" s="34"/>
      <c r="AM18332" s="28"/>
      <c r="AN18332" s="28"/>
      <c r="AO18332" s="28"/>
      <c r="AP18332" s="25"/>
      <c r="AQ18332" s="29"/>
      <c r="AR18332" s="30"/>
      <c r="AT18332" s="30"/>
    </row>
    <row r="18333" spans="1:46" ht="30">
      <c r="A18333" s="25">
        <f t="shared" si="1716"/>
        <v>2013</v>
      </c>
      <c r="B18333" s="26" t="str">
        <f t="shared" si="1717"/>
        <v>Solar Partners</v>
      </c>
      <c r="C18333" s="127" t="str">
        <f t="shared" si="1718"/>
        <v>Ivanpah Solar Electric Generating System</v>
      </c>
      <c r="D18333" s="123" t="str">
        <f t="shared" si="1719"/>
        <v>Solar Power Tower</v>
      </c>
      <c r="E18333" s="26">
        <f t="shared" si="1720"/>
        <v>0</v>
      </c>
      <c r="F18333" s="27">
        <f t="shared" si="1721"/>
        <v>0</v>
      </c>
      <c r="G18333" s="28"/>
      <c r="H18333" s="131"/>
      <c r="J18333" s="29" t="e">
        <f>VLOOKUP(H18333,'Drop Down Menus'!A:B,2,FALSE)</f>
        <v>#N/A</v>
      </c>
      <c r="L18333" s="48"/>
      <c r="M18333" s="48"/>
      <c r="N18333" s="135"/>
      <c r="R18333" s="144"/>
      <c r="U18333" s="148"/>
      <c r="V18333" s="25"/>
      <c r="Y18333" s="32"/>
      <c r="AG18333" s="29"/>
      <c r="AH18333" s="34"/>
      <c r="AM18333" s="28"/>
      <c r="AN18333" s="28"/>
      <c r="AO18333" s="28"/>
      <c r="AP18333" s="25"/>
      <c r="AQ18333" s="29"/>
      <c r="AR18333" s="30"/>
      <c r="AT18333" s="30"/>
    </row>
    <row r="18334" spans="1:46" ht="30">
      <c r="A18334" s="25">
        <f t="shared" si="1716"/>
        <v>2013</v>
      </c>
      <c r="B18334" s="26" t="str">
        <f t="shared" si="1717"/>
        <v>Solar Partners</v>
      </c>
      <c r="C18334" s="127" t="str">
        <f t="shared" si="1718"/>
        <v>Ivanpah Solar Electric Generating System</v>
      </c>
      <c r="D18334" s="123" t="str">
        <f t="shared" si="1719"/>
        <v>Solar Power Tower</v>
      </c>
      <c r="E18334" s="26">
        <f t="shared" si="1720"/>
        <v>0</v>
      </c>
      <c r="F18334" s="27">
        <f t="shared" si="1721"/>
        <v>0</v>
      </c>
      <c r="G18334" s="28"/>
      <c r="H18334" s="131"/>
      <c r="J18334" s="29" t="e">
        <f>VLOOKUP(H18334,'Drop Down Menus'!A:B,2,FALSE)</f>
        <v>#N/A</v>
      </c>
      <c r="L18334" s="48"/>
      <c r="M18334" s="48"/>
      <c r="N18334" s="135"/>
      <c r="R18334" s="144"/>
      <c r="U18334" s="148"/>
      <c r="V18334" s="25"/>
      <c r="Y18334" s="32"/>
      <c r="AG18334" s="29"/>
      <c r="AH18334" s="34"/>
      <c r="AM18334" s="28"/>
      <c r="AN18334" s="28"/>
      <c r="AO18334" s="28"/>
      <c r="AP18334" s="25"/>
      <c r="AQ18334" s="29"/>
      <c r="AR18334" s="30"/>
      <c r="AT18334" s="30"/>
    </row>
    <row r="18335" spans="1:46" ht="30">
      <c r="A18335" s="25">
        <f t="shared" si="1716"/>
        <v>2013</v>
      </c>
      <c r="B18335" s="26" t="str">
        <f t="shared" si="1717"/>
        <v>Solar Partners</v>
      </c>
      <c r="C18335" s="127" t="str">
        <f t="shared" si="1718"/>
        <v>Ivanpah Solar Electric Generating System</v>
      </c>
      <c r="D18335" s="123" t="str">
        <f t="shared" si="1719"/>
        <v>Solar Power Tower</v>
      </c>
      <c r="E18335" s="26">
        <f t="shared" si="1720"/>
        <v>0</v>
      </c>
      <c r="F18335" s="27">
        <f t="shared" si="1721"/>
        <v>0</v>
      </c>
      <c r="G18335" s="28"/>
      <c r="H18335" s="131"/>
      <c r="J18335" s="29" t="e">
        <f>VLOOKUP(H18335,'Drop Down Menus'!A:B,2,FALSE)</f>
        <v>#N/A</v>
      </c>
      <c r="L18335" s="48"/>
      <c r="M18335" s="48"/>
      <c r="N18335" s="135"/>
      <c r="R18335" s="144"/>
      <c r="U18335" s="148"/>
      <c r="V18335" s="25"/>
      <c r="Y18335" s="32"/>
      <c r="AG18335" s="29"/>
      <c r="AH18335" s="34"/>
      <c r="AM18335" s="28"/>
      <c r="AN18335" s="28"/>
      <c r="AO18335" s="28"/>
      <c r="AP18335" s="25"/>
      <c r="AQ18335" s="29"/>
      <c r="AR18335" s="30"/>
      <c r="AT18335" s="30"/>
    </row>
    <row r="18336" spans="1:46" ht="30">
      <c r="A18336" s="25">
        <f t="shared" si="1716"/>
        <v>2013</v>
      </c>
      <c r="B18336" s="26" t="str">
        <f t="shared" si="1717"/>
        <v>Solar Partners</v>
      </c>
      <c r="C18336" s="127" t="str">
        <f t="shared" si="1718"/>
        <v>Ivanpah Solar Electric Generating System</v>
      </c>
      <c r="D18336" s="123" t="str">
        <f t="shared" si="1719"/>
        <v>Solar Power Tower</v>
      </c>
      <c r="E18336" s="26">
        <f t="shared" si="1720"/>
        <v>0</v>
      </c>
      <c r="F18336" s="27">
        <f t="shared" si="1721"/>
        <v>0</v>
      </c>
      <c r="G18336" s="28"/>
      <c r="H18336" s="131"/>
      <c r="J18336" s="29" t="e">
        <f>VLOOKUP(H18336,'Drop Down Menus'!A:B,2,FALSE)</f>
        <v>#N/A</v>
      </c>
      <c r="L18336" s="48"/>
      <c r="M18336" s="48"/>
      <c r="N18336" s="135"/>
      <c r="R18336" s="144"/>
      <c r="U18336" s="148"/>
      <c r="V18336" s="25"/>
      <c r="Y18336" s="32"/>
      <c r="AG18336" s="29"/>
      <c r="AH18336" s="34"/>
      <c r="AM18336" s="28"/>
      <c r="AN18336" s="28"/>
      <c r="AO18336" s="28"/>
      <c r="AP18336" s="25"/>
      <c r="AQ18336" s="29"/>
      <c r="AR18336" s="30"/>
      <c r="AT18336" s="30"/>
    </row>
    <row r="18337" spans="1:46" ht="30">
      <c r="A18337" s="25">
        <f t="shared" si="1716"/>
        <v>2013</v>
      </c>
      <c r="B18337" s="26" t="str">
        <f t="shared" si="1717"/>
        <v>Solar Partners</v>
      </c>
      <c r="C18337" s="127" t="str">
        <f t="shared" si="1718"/>
        <v>Ivanpah Solar Electric Generating System</v>
      </c>
      <c r="D18337" s="123" t="str">
        <f t="shared" si="1719"/>
        <v>Solar Power Tower</v>
      </c>
      <c r="E18337" s="26">
        <f t="shared" si="1720"/>
        <v>0</v>
      </c>
      <c r="F18337" s="27">
        <f t="shared" si="1721"/>
        <v>0</v>
      </c>
      <c r="G18337" s="28"/>
      <c r="H18337" s="131"/>
      <c r="J18337" s="29" t="e">
        <f>VLOOKUP(H18337,'Drop Down Menus'!A:B,2,FALSE)</f>
        <v>#N/A</v>
      </c>
      <c r="L18337" s="48"/>
      <c r="M18337" s="48"/>
      <c r="N18337" s="135"/>
      <c r="R18337" s="144"/>
      <c r="U18337" s="148"/>
      <c r="V18337" s="25"/>
      <c r="Y18337" s="32"/>
      <c r="AG18337" s="29"/>
      <c r="AH18337" s="34"/>
      <c r="AM18337" s="28"/>
      <c r="AN18337" s="28"/>
      <c r="AO18337" s="28"/>
      <c r="AP18337" s="25"/>
      <c r="AQ18337" s="29"/>
      <c r="AR18337" s="30"/>
      <c r="AT18337" s="30"/>
    </row>
    <row r="18338" spans="1:46" ht="30">
      <c r="A18338" s="25">
        <f t="shared" si="1716"/>
        <v>2013</v>
      </c>
      <c r="B18338" s="26" t="str">
        <f t="shared" si="1717"/>
        <v>Solar Partners</v>
      </c>
      <c r="C18338" s="127" t="str">
        <f t="shared" si="1718"/>
        <v>Ivanpah Solar Electric Generating System</v>
      </c>
      <c r="D18338" s="123" t="str">
        <f t="shared" si="1719"/>
        <v>Solar Power Tower</v>
      </c>
      <c r="E18338" s="26">
        <f t="shared" si="1720"/>
        <v>0</v>
      </c>
      <c r="F18338" s="27">
        <f t="shared" si="1721"/>
        <v>0</v>
      </c>
      <c r="G18338" s="28"/>
      <c r="H18338" s="131"/>
      <c r="J18338" s="29" t="e">
        <f>VLOOKUP(H18338,'Drop Down Menus'!A:B,2,FALSE)</f>
        <v>#N/A</v>
      </c>
      <c r="L18338" s="48"/>
      <c r="M18338" s="48"/>
      <c r="N18338" s="135"/>
      <c r="R18338" s="144"/>
      <c r="U18338" s="148"/>
      <c r="V18338" s="25"/>
      <c r="Y18338" s="32"/>
      <c r="AG18338" s="29"/>
      <c r="AH18338" s="34"/>
      <c r="AM18338" s="28"/>
      <c r="AN18338" s="28"/>
      <c r="AO18338" s="28"/>
      <c r="AP18338" s="25"/>
      <c r="AQ18338" s="29"/>
      <c r="AR18338" s="30"/>
      <c r="AT18338" s="30"/>
    </row>
    <row r="18339" spans="1:46" ht="30">
      <c r="A18339" s="25">
        <f t="shared" si="1716"/>
        <v>2013</v>
      </c>
      <c r="B18339" s="26" t="str">
        <f t="shared" si="1717"/>
        <v>Solar Partners</v>
      </c>
      <c r="C18339" s="127" t="str">
        <f t="shared" si="1718"/>
        <v>Ivanpah Solar Electric Generating System</v>
      </c>
      <c r="D18339" s="123" t="str">
        <f t="shared" si="1719"/>
        <v>Solar Power Tower</v>
      </c>
      <c r="E18339" s="26">
        <f t="shared" si="1720"/>
        <v>0</v>
      </c>
      <c r="F18339" s="27">
        <f t="shared" si="1721"/>
        <v>0</v>
      </c>
      <c r="G18339" s="28"/>
      <c r="H18339" s="131"/>
      <c r="J18339" s="29" t="e">
        <f>VLOOKUP(H18339,'Drop Down Menus'!A:B,2,FALSE)</f>
        <v>#N/A</v>
      </c>
      <c r="L18339" s="48"/>
      <c r="M18339" s="48"/>
      <c r="N18339" s="135"/>
      <c r="R18339" s="144"/>
      <c r="U18339" s="148"/>
      <c r="V18339" s="25"/>
      <c r="Y18339" s="32"/>
      <c r="AG18339" s="29"/>
      <c r="AH18339" s="34"/>
      <c r="AM18339" s="28"/>
      <c r="AN18339" s="28"/>
      <c r="AO18339" s="28"/>
      <c r="AP18339" s="25"/>
      <c r="AQ18339" s="29"/>
      <c r="AR18339" s="30"/>
      <c r="AT18339" s="30"/>
    </row>
    <row r="18340" spans="1:46" ht="30">
      <c r="A18340" s="25">
        <f t="shared" si="1716"/>
        <v>2013</v>
      </c>
      <c r="B18340" s="26" t="str">
        <f t="shared" si="1717"/>
        <v>Solar Partners</v>
      </c>
      <c r="C18340" s="127" t="str">
        <f t="shared" si="1718"/>
        <v>Ivanpah Solar Electric Generating System</v>
      </c>
      <c r="D18340" s="123" t="str">
        <f t="shared" si="1719"/>
        <v>Solar Power Tower</v>
      </c>
      <c r="E18340" s="26">
        <f t="shared" si="1720"/>
        <v>0</v>
      </c>
      <c r="F18340" s="27">
        <f t="shared" si="1721"/>
        <v>0</v>
      </c>
      <c r="G18340" s="28"/>
      <c r="H18340" s="131"/>
      <c r="J18340" s="29" t="e">
        <f>VLOOKUP(H18340,'Drop Down Menus'!A:B,2,FALSE)</f>
        <v>#N/A</v>
      </c>
      <c r="L18340" s="48"/>
      <c r="M18340" s="48"/>
      <c r="N18340" s="135"/>
      <c r="R18340" s="144"/>
      <c r="U18340" s="148"/>
      <c r="V18340" s="25"/>
      <c r="Y18340" s="32"/>
      <c r="AG18340" s="29"/>
      <c r="AH18340" s="34"/>
      <c r="AM18340" s="28"/>
      <c r="AN18340" s="28"/>
      <c r="AO18340" s="28"/>
      <c r="AP18340" s="25"/>
      <c r="AQ18340" s="29"/>
      <c r="AR18340" s="30"/>
      <c r="AT18340" s="30"/>
    </row>
    <row r="18341" spans="1:46" ht="30">
      <c r="A18341" s="25">
        <f t="shared" si="1716"/>
        <v>2013</v>
      </c>
      <c r="B18341" s="26" t="str">
        <f t="shared" si="1717"/>
        <v>Solar Partners</v>
      </c>
      <c r="C18341" s="127" t="str">
        <f t="shared" si="1718"/>
        <v>Ivanpah Solar Electric Generating System</v>
      </c>
      <c r="D18341" s="123" t="str">
        <f t="shared" si="1719"/>
        <v>Solar Power Tower</v>
      </c>
      <c r="E18341" s="26">
        <f t="shared" si="1720"/>
        <v>0</v>
      </c>
      <c r="F18341" s="27">
        <f t="shared" si="1721"/>
        <v>0</v>
      </c>
      <c r="G18341" s="28"/>
      <c r="H18341" s="131"/>
      <c r="J18341" s="29" t="e">
        <f>VLOOKUP(H18341,'Drop Down Menus'!A:B,2,FALSE)</f>
        <v>#N/A</v>
      </c>
      <c r="L18341" s="48"/>
      <c r="M18341" s="48"/>
      <c r="N18341" s="135"/>
      <c r="R18341" s="144"/>
      <c r="U18341" s="148"/>
      <c r="V18341" s="25"/>
      <c r="Y18341" s="32"/>
      <c r="AG18341" s="29"/>
      <c r="AH18341" s="34"/>
      <c r="AM18341" s="28"/>
      <c r="AN18341" s="28"/>
      <c r="AO18341" s="28"/>
      <c r="AP18341" s="25"/>
      <c r="AQ18341" s="29"/>
      <c r="AR18341" s="30"/>
      <c r="AT18341" s="30"/>
    </row>
    <row r="18342" spans="1:46" ht="30">
      <c r="A18342" s="25">
        <f t="shared" si="1716"/>
        <v>2013</v>
      </c>
      <c r="B18342" s="26" t="str">
        <f t="shared" si="1717"/>
        <v>Solar Partners</v>
      </c>
      <c r="C18342" s="127" t="str">
        <f t="shared" si="1718"/>
        <v>Ivanpah Solar Electric Generating System</v>
      </c>
      <c r="D18342" s="123" t="str">
        <f t="shared" si="1719"/>
        <v>Solar Power Tower</v>
      </c>
      <c r="E18342" s="26">
        <f t="shared" si="1720"/>
        <v>0</v>
      </c>
      <c r="F18342" s="27">
        <f t="shared" si="1721"/>
        <v>0</v>
      </c>
      <c r="G18342" s="28"/>
      <c r="H18342" s="131"/>
      <c r="J18342" s="29" t="e">
        <f>VLOOKUP(H18342,'Drop Down Menus'!A:B,2,FALSE)</f>
        <v>#N/A</v>
      </c>
      <c r="L18342" s="48"/>
      <c r="M18342" s="48"/>
      <c r="N18342" s="135"/>
      <c r="R18342" s="144"/>
      <c r="U18342" s="148"/>
      <c r="V18342" s="25"/>
      <c r="Y18342" s="32"/>
      <c r="AG18342" s="29"/>
      <c r="AH18342" s="34"/>
      <c r="AM18342" s="28"/>
      <c r="AN18342" s="28"/>
      <c r="AO18342" s="28"/>
      <c r="AP18342" s="25"/>
      <c r="AQ18342" s="29"/>
      <c r="AR18342" s="30"/>
      <c r="AT18342" s="30"/>
    </row>
    <row r="18343" spans="1:46" ht="30">
      <c r="A18343" s="25">
        <f t="shared" si="1716"/>
        <v>2013</v>
      </c>
      <c r="B18343" s="26" t="str">
        <f t="shared" si="1717"/>
        <v>Solar Partners</v>
      </c>
      <c r="C18343" s="127" t="str">
        <f t="shared" si="1718"/>
        <v>Ivanpah Solar Electric Generating System</v>
      </c>
      <c r="D18343" s="123" t="str">
        <f t="shared" si="1719"/>
        <v>Solar Power Tower</v>
      </c>
      <c r="E18343" s="26">
        <f t="shared" si="1720"/>
        <v>0</v>
      </c>
      <c r="F18343" s="27">
        <f t="shared" si="1721"/>
        <v>0</v>
      </c>
      <c r="G18343" s="28"/>
      <c r="H18343" s="131"/>
      <c r="J18343" s="29" t="e">
        <f>VLOOKUP(H18343,'Drop Down Menus'!A:B,2,FALSE)</f>
        <v>#N/A</v>
      </c>
      <c r="L18343" s="48"/>
      <c r="M18343" s="48"/>
      <c r="N18343" s="135"/>
      <c r="R18343" s="144"/>
      <c r="U18343" s="148"/>
      <c r="V18343" s="25"/>
      <c r="Y18343" s="32"/>
      <c r="AG18343" s="29"/>
      <c r="AH18343" s="34"/>
      <c r="AM18343" s="28"/>
      <c r="AN18343" s="28"/>
      <c r="AO18343" s="28"/>
      <c r="AP18343" s="25"/>
      <c r="AQ18343" s="29"/>
      <c r="AR18343" s="30"/>
      <c r="AT18343" s="30"/>
    </row>
    <row r="18344" spans="1:46" ht="30">
      <c r="A18344" s="25">
        <f t="shared" si="1716"/>
        <v>2013</v>
      </c>
      <c r="B18344" s="26" t="str">
        <f t="shared" si="1717"/>
        <v>Solar Partners</v>
      </c>
      <c r="C18344" s="127" t="str">
        <f t="shared" si="1718"/>
        <v>Ivanpah Solar Electric Generating System</v>
      </c>
      <c r="D18344" s="123" t="str">
        <f t="shared" si="1719"/>
        <v>Solar Power Tower</v>
      </c>
      <c r="E18344" s="26">
        <f t="shared" si="1720"/>
        <v>0</v>
      </c>
      <c r="F18344" s="27">
        <f t="shared" si="1721"/>
        <v>0</v>
      </c>
      <c r="G18344" s="28"/>
      <c r="H18344" s="131"/>
      <c r="J18344" s="29" t="e">
        <f>VLOOKUP(H18344,'Drop Down Menus'!A:B,2,FALSE)</f>
        <v>#N/A</v>
      </c>
      <c r="L18344" s="48"/>
      <c r="M18344" s="48"/>
      <c r="N18344" s="135"/>
      <c r="R18344" s="144"/>
      <c r="U18344" s="148"/>
      <c r="V18344" s="25"/>
      <c r="Y18344" s="32"/>
      <c r="AG18344" s="29"/>
      <c r="AH18344" s="34"/>
      <c r="AM18344" s="28"/>
      <c r="AN18344" s="28"/>
      <c r="AO18344" s="28"/>
      <c r="AP18344" s="25"/>
      <c r="AQ18344" s="29"/>
      <c r="AR18344" s="30"/>
      <c r="AT18344" s="30"/>
    </row>
    <row r="18345" spans="1:46" ht="30">
      <c r="A18345" s="25">
        <f t="shared" si="1716"/>
        <v>2013</v>
      </c>
      <c r="B18345" s="26" t="str">
        <f t="shared" si="1717"/>
        <v>Solar Partners</v>
      </c>
      <c r="C18345" s="127" t="str">
        <f t="shared" si="1718"/>
        <v>Ivanpah Solar Electric Generating System</v>
      </c>
      <c r="D18345" s="123" t="str">
        <f t="shared" si="1719"/>
        <v>Solar Power Tower</v>
      </c>
      <c r="E18345" s="26">
        <f t="shared" si="1720"/>
        <v>0</v>
      </c>
      <c r="F18345" s="27">
        <f t="shared" si="1721"/>
        <v>0</v>
      </c>
      <c r="G18345" s="28"/>
      <c r="H18345" s="131"/>
      <c r="J18345" s="29" t="e">
        <f>VLOOKUP(H18345,'Drop Down Menus'!A:B,2,FALSE)</f>
        <v>#N/A</v>
      </c>
      <c r="L18345" s="48"/>
      <c r="M18345" s="48"/>
      <c r="N18345" s="135"/>
      <c r="R18345" s="144"/>
      <c r="U18345" s="148"/>
      <c r="V18345" s="25"/>
      <c r="Y18345" s="32"/>
      <c r="AG18345" s="29"/>
      <c r="AH18345" s="34"/>
      <c r="AM18345" s="28"/>
      <c r="AN18345" s="28"/>
      <c r="AO18345" s="28"/>
      <c r="AP18345" s="25"/>
      <c r="AQ18345" s="29"/>
      <c r="AR18345" s="30"/>
      <c r="AT18345" s="30"/>
    </row>
    <row r="18346" spans="1:46" ht="30">
      <c r="A18346" s="25">
        <f t="shared" si="1716"/>
        <v>2013</v>
      </c>
      <c r="B18346" s="26" t="str">
        <f t="shared" si="1717"/>
        <v>Solar Partners</v>
      </c>
      <c r="C18346" s="127" t="str">
        <f t="shared" si="1718"/>
        <v>Ivanpah Solar Electric Generating System</v>
      </c>
      <c r="D18346" s="123" t="str">
        <f t="shared" si="1719"/>
        <v>Solar Power Tower</v>
      </c>
      <c r="E18346" s="26">
        <f t="shared" si="1720"/>
        <v>0</v>
      </c>
      <c r="F18346" s="27">
        <f t="shared" si="1721"/>
        <v>0</v>
      </c>
      <c r="G18346" s="28"/>
      <c r="H18346" s="131"/>
      <c r="J18346" s="29" t="e">
        <f>VLOOKUP(H18346,'Drop Down Menus'!A:B,2,FALSE)</f>
        <v>#N/A</v>
      </c>
      <c r="L18346" s="48"/>
      <c r="M18346" s="48"/>
      <c r="N18346" s="135"/>
      <c r="R18346" s="144"/>
      <c r="U18346" s="148"/>
      <c r="V18346" s="25"/>
      <c r="Y18346" s="32"/>
      <c r="AG18346" s="29"/>
      <c r="AH18346" s="34"/>
      <c r="AM18346" s="28"/>
      <c r="AN18346" s="28"/>
      <c r="AO18346" s="28"/>
      <c r="AP18346" s="25"/>
      <c r="AQ18346" s="29"/>
      <c r="AR18346" s="30"/>
      <c r="AT18346" s="30"/>
    </row>
    <row r="18347" spans="1:46" ht="30">
      <c r="A18347" s="25">
        <f t="shared" si="1716"/>
        <v>2013</v>
      </c>
      <c r="B18347" s="26" t="str">
        <f t="shared" si="1717"/>
        <v>Solar Partners</v>
      </c>
      <c r="C18347" s="127" t="str">
        <f t="shared" si="1718"/>
        <v>Ivanpah Solar Electric Generating System</v>
      </c>
      <c r="D18347" s="123" t="str">
        <f t="shared" si="1719"/>
        <v>Solar Power Tower</v>
      </c>
      <c r="E18347" s="26">
        <f t="shared" si="1720"/>
        <v>0</v>
      </c>
      <c r="F18347" s="27">
        <f t="shared" si="1721"/>
        <v>0</v>
      </c>
      <c r="G18347" s="28"/>
      <c r="H18347" s="131"/>
      <c r="J18347" s="29" t="e">
        <f>VLOOKUP(H18347,'Drop Down Menus'!A:B,2,FALSE)</f>
        <v>#N/A</v>
      </c>
      <c r="L18347" s="48"/>
      <c r="M18347" s="48"/>
      <c r="N18347" s="135"/>
      <c r="R18347" s="144"/>
      <c r="U18347" s="148"/>
      <c r="V18347" s="25"/>
      <c r="Y18347" s="32"/>
      <c r="AG18347" s="29"/>
      <c r="AH18347" s="34"/>
      <c r="AM18347" s="28"/>
      <c r="AN18347" s="28"/>
      <c r="AO18347" s="28"/>
      <c r="AP18347" s="25"/>
      <c r="AQ18347" s="29"/>
      <c r="AR18347" s="30"/>
      <c r="AT18347" s="30"/>
    </row>
    <row r="18348" spans="1:46" ht="30">
      <c r="A18348" s="25">
        <f t="shared" si="1716"/>
        <v>2013</v>
      </c>
      <c r="B18348" s="26" t="str">
        <f t="shared" si="1717"/>
        <v>Solar Partners</v>
      </c>
      <c r="C18348" s="127" t="str">
        <f t="shared" si="1718"/>
        <v>Ivanpah Solar Electric Generating System</v>
      </c>
      <c r="D18348" s="123" t="str">
        <f t="shared" si="1719"/>
        <v>Solar Power Tower</v>
      </c>
      <c r="E18348" s="26">
        <f t="shared" si="1720"/>
        <v>0</v>
      </c>
      <c r="F18348" s="27">
        <f t="shared" si="1721"/>
        <v>0</v>
      </c>
      <c r="G18348" s="28"/>
      <c r="H18348" s="131"/>
      <c r="J18348" s="29" t="e">
        <f>VLOOKUP(H18348,'Drop Down Menus'!A:B,2,FALSE)</f>
        <v>#N/A</v>
      </c>
      <c r="L18348" s="48"/>
      <c r="M18348" s="48"/>
      <c r="N18348" s="135"/>
      <c r="R18348" s="144"/>
      <c r="U18348" s="148"/>
      <c r="V18348" s="25"/>
      <c r="Y18348" s="32"/>
      <c r="AG18348" s="29"/>
      <c r="AH18348" s="34"/>
      <c r="AM18348" s="28"/>
      <c r="AN18348" s="28"/>
      <c r="AO18348" s="28"/>
      <c r="AP18348" s="25"/>
      <c r="AQ18348" s="29"/>
      <c r="AR18348" s="30"/>
      <c r="AT18348" s="30"/>
    </row>
    <row r="18349" spans="1:46" ht="30">
      <c r="A18349" s="25">
        <f t="shared" si="1716"/>
        <v>2013</v>
      </c>
      <c r="B18349" s="26" t="str">
        <f t="shared" si="1717"/>
        <v>Solar Partners</v>
      </c>
      <c r="C18349" s="127" t="str">
        <f t="shared" si="1718"/>
        <v>Ivanpah Solar Electric Generating System</v>
      </c>
      <c r="D18349" s="123" t="str">
        <f t="shared" si="1719"/>
        <v>Solar Power Tower</v>
      </c>
      <c r="E18349" s="26">
        <f t="shared" si="1720"/>
        <v>0</v>
      </c>
      <c r="F18349" s="27">
        <f t="shared" si="1721"/>
        <v>0</v>
      </c>
      <c r="G18349" s="28"/>
      <c r="H18349" s="131"/>
      <c r="J18349" s="29" t="e">
        <f>VLOOKUP(H18349,'Drop Down Menus'!A:B,2,FALSE)</f>
        <v>#N/A</v>
      </c>
      <c r="L18349" s="48"/>
      <c r="M18349" s="48"/>
      <c r="N18349" s="135"/>
      <c r="R18349" s="144"/>
      <c r="U18349" s="148"/>
      <c r="V18349" s="25"/>
      <c r="Y18349" s="32"/>
      <c r="AG18349" s="29"/>
      <c r="AH18349" s="34"/>
      <c r="AM18349" s="28"/>
      <c r="AN18349" s="28"/>
      <c r="AO18349" s="28"/>
      <c r="AP18349" s="25"/>
      <c r="AQ18349" s="29"/>
      <c r="AR18349" s="30"/>
      <c r="AT18349" s="30"/>
    </row>
    <row r="18350" spans="1:46" ht="30">
      <c r="A18350" s="25">
        <f t="shared" si="1716"/>
        <v>2013</v>
      </c>
      <c r="B18350" s="26" t="str">
        <f t="shared" si="1717"/>
        <v>Solar Partners</v>
      </c>
      <c r="C18350" s="127" t="str">
        <f t="shared" si="1718"/>
        <v>Ivanpah Solar Electric Generating System</v>
      </c>
      <c r="D18350" s="123" t="str">
        <f t="shared" si="1719"/>
        <v>Solar Power Tower</v>
      </c>
      <c r="E18350" s="26">
        <f t="shared" si="1720"/>
        <v>0</v>
      </c>
      <c r="F18350" s="27">
        <f t="shared" si="1721"/>
        <v>0</v>
      </c>
      <c r="G18350" s="28"/>
      <c r="H18350" s="131"/>
      <c r="J18350" s="29" t="e">
        <f>VLOOKUP(H18350,'Drop Down Menus'!A:B,2,FALSE)</f>
        <v>#N/A</v>
      </c>
      <c r="L18350" s="48"/>
      <c r="M18350" s="48"/>
      <c r="N18350" s="135"/>
      <c r="R18350" s="144"/>
      <c r="U18350" s="148"/>
      <c r="V18350" s="25"/>
      <c r="Y18350" s="32"/>
      <c r="AG18350" s="29"/>
      <c r="AH18350" s="34"/>
      <c r="AM18350" s="28"/>
      <c r="AN18350" s="28"/>
      <c r="AO18350" s="28"/>
      <c r="AP18350" s="25"/>
      <c r="AQ18350" s="29"/>
      <c r="AR18350" s="30"/>
      <c r="AT18350" s="30"/>
    </row>
    <row r="18351" spans="1:46" ht="30">
      <c r="A18351" s="25">
        <f t="shared" si="1716"/>
        <v>2013</v>
      </c>
      <c r="B18351" s="26" t="str">
        <f t="shared" si="1717"/>
        <v>Solar Partners</v>
      </c>
      <c r="C18351" s="127" t="str">
        <f t="shared" si="1718"/>
        <v>Ivanpah Solar Electric Generating System</v>
      </c>
      <c r="D18351" s="123" t="str">
        <f t="shared" si="1719"/>
        <v>Solar Power Tower</v>
      </c>
      <c r="E18351" s="26">
        <f t="shared" si="1720"/>
        <v>0</v>
      </c>
      <c r="F18351" s="27">
        <f t="shared" si="1721"/>
        <v>0</v>
      </c>
      <c r="G18351" s="28"/>
      <c r="H18351" s="131"/>
      <c r="J18351" s="29" t="e">
        <f>VLOOKUP(H18351,'Drop Down Menus'!A:B,2,FALSE)</f>
        <v>#N/A</v>
      </c>
      <c r="L18351" s="48"/>
      <c r="M18351" s="48"/>
      <c r="N18351" s="135"/>
      <c r="R18351" s="144"/>
      <c r="U18351" s="148"/>
      <c r="V18351" s="25"/>
      <c r="Y18351" s="32"/>
      <c r="AG18351" s="29"/>
      <c r="AH18351" s="34"/>
      <c r="AM18351" s="28"/>
      <c r="AN18351" s="28"/>
      <c r="AO18351" s="28"/>
      <c r="AP18351" s="25"/>
      <c r="AQ18351" s="29"/>
      <c r="AR18351" s="30"/>
      <c r="AT18351" s="30"/>
    </row>
    <row r="18352" spans="1:46" ht="30">
      <c r="A18352" s="25">
        <f t="shared" si="1716"/>
        <v>2013</v>
      </c>
      <c r="B18352" s="26" t="str">
        <f t="shared" si="1717"/>
        <v>Solar Partners</v>
      </c>
      <c r="C18352" s="127" t="str">
        <f t="shared" si="1718"/>
        <v>Ivanpah Solar Electric Generating System</v>
      </c>
      <c r="D18352" s="123" t="str">
        <f t="shared" si="1719"/>
        <v>Solar Power Tower</v>
      </c>
      <c r="E18352" s="26">
        <f t="shared" si="1720"/>
        <v>0</v>
      </c>
      <c r="F18352" s="27">
        <f t="shared" si="1721"/>
        <v>0</v>
      </c>
      <c r="G18352" s="28"/>
      <c r="H18352" s="131"/>
      <c r="J18352" s="29" t="e">
        <f>VLOOKUP(H18352,'Drop Down Menus'!A:B,2,FALSE)</f>
        <v>#N/A</v>
      </c>
      <c r="L18352" s="48"/>
      <c r="M18352" s="48"/>
      <c r="N18352" s="135"/>
      <c r="R18352" s="144"/>
      <c r="U18352" s="148"/>
      <c r="V18352" s="25"/>
      <c r="Y18352" s="32"/>
      <c r="AG18352" s="29"/>
      <c r="AH18352" s="34"/>
      <c r="AM18352" s="28"/>
      <c r="AN18352" s="28"/>
      <c r="AO18352" s="28"/>
      <c r="AP18352" s="25"/>
      <c r="AQ18352" s="29"/>
      <c r="AR18352" s="30"/>
      <c r="AT18352" s="30"/>
    </row>
    <row r="18353" spans="1:46" ht="30">
      <c r="A18353" s="25">
        <f t="shared" si="1716"/>
        <v>2013</v>
      </c>
      <c r="B18353" s="26" t="str">
        <f t="shared" si="1717"/>
        <v>Solar Partners</v>
      </c>
      <c r="C18353" s="127" t="str">
        <f t="shared" si="1718"/>
        <v>Ivanpah Solar Electric Generating System</v>
      </c>
      <c r="D18353" s="123" t="str">
        <f t="shared" si="1719"/>
        <v>Solar Power Tower</v>
      </c>
      <c r="E18353" s="26">
        <f t="shared" si="1720"/>
        <v>0</v>
      </c>
      <c r="F18353" s="27">
        <f t="shared" si="1721"/>
        <v>0</v>
      </c>
      <c r="G18353" s="28"/>
      <c r="H18353" s="131"/>
      <c r="J18353" s="29" t="e">
        <f>VLOOKUP(H18353,'Drop Down Menus'!A:B,2,FALSE)</f>
        <v>#N/A</v>
      </c>
      <c r="L18353" s="48"/>
      <c r="M18353" s="48"/>
      <c r="N18353" s="135"/>
      <c r="R18353" s="144"/>
      <c r="U18353" s="148"/>
      <c r="V18353" s="25"/>
      <c r="Y18353" s="32"/>
      <c r="AG18353" s="29"/>
      <c r="AH18353" s="34"/>
      <c r="AM18353" s="28"/>
      <c r="AN18353" s="28"/>
      <c r="AO18353" s="28"/>
      <c r="AP18353" s="25"/>
      <c r="AQ18353" s="29"/>
      <c r="AR18353" s="30"/>
      <c r="AT18353" s="30"/>
    </row>
    <row r="18354" spans="1:46" ht="30">
      <c r="A18354" s="25">
        <f t="shared" si="1716"/>
        <v>2013</v>
      </c>
      <c r="B18354" s="26" t="str">
        <f t="shared" si="1717"/>
        <v>Solar Partners</v>
      </c>
      <c r="C18354" s="127" t="str">
        <f t="shared" si="1718"/>
        <v>Ivanpah Solar Electric Generating System</v>
      </c>
      <c r="D18354" s="123" t="str">
        <f t="shared" si="1719"/>
        <v>Solar Power Tower</v>
      </c>
      <c r="E18354" s="26">
        <f t="shared" si="1720"/>
        <v>0</v>
      </c>
      <c r="F18354" s="27">
        <f t="shared" si="1721"/>
        <v>0</v>
      </c>
      <c r="G18354" s="28"/>
      <c r="H18354" s="131"/>
      <c r="J18354" s="29" t="e">
        <f>VLOOKUP(H18354,'Drop Down Menus'!A:B,2,FALSE)</f>
        <v>#N/A</v>
      </c>
      <c r="L18354" s="48"/>
      <c r="M18354" s="48"/>
      <c r="N18354" s="135"/>
      <c r="R18354" s="144"/>
      <c r="U18354" s="148"/>
      <c r="V18354" s="25"/>
      <c r="Y18354" s="32"/>
      <c r="AG18354" s="29"/>
      <c r="AH18354" s="34"/>
      <c r="AM18354" s="28"/>
      <c r="AN18354" s="28"/>
      <c r="AO18354" s="28"/>
      <c r="AP18354" s="25"/>
      <c r="AQ18354" s="29"/>
      <c r="AR18354" s="30"/>
      <c r="AT18354" s="30"/>
    </row>
    <row r="18355" spans="1:46" ht="30">
      <c r="A18355" s="25">
        <f t="shared" si="1716"/>
        <v>2013</v>
      </c>
      <c r="B18355" s="26" t="str">
        <f t="shared" si="1717"/>
        <v>Solar Partners</v>
      </c>
      <c r="C18355" s="127" t="str">
        <f t="shared" si="1718"/>
        <v>Ivanpah Solar Electric Generating System</v>
      </c>
      <c r="D18355" s="123" t="str">
        <f t="shared" si="1719"/>
        <v>Solar Power Tower</v>
      </c>
      <c r="E18355" s="26">
        <f t="shared" si="1720"/>
        <v>0</v>
      </c>
      <c r="F18355" s="27">
        <f t="shared" si="1721"/>
        <v>0</v>
      </c>
      <c r="G18355" s="28"/>
      <c r="H18355" s="131"/>
      <c r="J18355" s="29" t="e">
        <f>VLOOKUP(H18355,'Drop Down Menus'!A:B,2,FALSE)</f>
        <v>#N/A</v>
      </c>
      <c r="L18355" s="48"/>
      <c r="M18355" s="48"/>
      <c r="N18355" s="135"/>
      <c r="R18355" s="144"/>
      <c r="U18355" s="148"/>
      <c r="V18355" s="25"/>
      <c r="Y18355" s="32"/>
      <c r="AG18355" s="29"/>
      <c r="AH18355" s="34"/>
      <c r="AM18355" s="28"/>
      <c r="AN18355" s="28"/>
      <c r="AO18355" s="28"/>
      <c r="AP18355" s="25"/>
      <c r="AQ18355" s="29"/>
      <c r="AR18355" s="30"/>
      <c r="AT18355" s="30"/>
    </row>
    <row r="18356" spans="1:46" ht="30">
      <c r="A18356" s="25">
        <f t="shared" si="1716"/>
        <v>2013</v>
      </c>
      <c r="B18356" s="26" t="str">
        <f t="shared" si="1717"/>
        <v>Solar Partners</v>
      </c>
      <c r="C18356" s="127" t="str">
        <f t="shared" si="1718"/>
        <v>Ivanpah Solar Electric Generating System</v>
      </c>
      <c r="D18356" s="123" t="str">
        <f t="shared" si="1719"/>
        <v>Solar Power Tower</v>
      </c>
      <c r="E18356" s="26">
        <f t="shared" si="1720"/>
        <v>0</v>
      </c>
      <c r="F18356" s="27">
        <f t="shared" si="1721"/>
        <v>0</v>
      </c>
      <c r="G18356" s="28"/>
      <c r="H18356" s="131"/>
      <c r="J18356" s="29" t="e">
        <f>VLOOKUP(H18356,'Drop Down Menus'!A:B,2,FALSE)</f>
        <v>#N/A</v>
      </c>
      <c r="L18356" s="48"/>
      <c r="M18356" s="48"/>
      <c r="N18356" s="135"/>
      <c r="R18356" s="144"/>
      <c r="U18356" s="148"/>
      <c r="V18356" s="25"/>
      <c r="Y18356" s="32"/>
      <c r="AG18356" s="29"/>
      <c r="AH18356" s="34"/>
      <c r="AM18356" s="28"/>
      <c r="AN18356" s="28"/>
      <c r="AO18356" s="28"/>
      <c r="AP18356" s="25"/>
      <c r="AQ18356" s="29"/>
      <c r="AR18356" s="30"/>
      <c r="AT18356" s="30"/>
    </row>
    <row r="18357" spans="1:46" ht="30">
      <c r="A18357" s="25">
        <f t="shared" si="1716"/>
        <v>2013</v>
      </c>
      <c r="B18357" s="26" t="str">
        <f t="shared" si="1717"/>
        <v>Solar Partners</v>
      </c>
      <c r="C18357" s="127" t="str">
        <f t="shared" si="1718"/>
        <v>Ivanpah Solar Electric Generating System</v>
      </c>
      <c r="D18357" s="123" t="str">
        <f t="shared" si="1719"/>
        <v>Solar Power Tower</v>
      </c>
      <c r="E18357" s="26">
        <f t="shared" si="1720"/>
        <v>0</v>
      </c>
      <c r="F18357" s="27">
        <f t="shared" si="1721"/>
        <v>0</v>
      </c>
      <c r="G18357" s="28"/>
      <c r="H18357" s="131"/>
      <c r="J18357" s="29" t="e">
        <f>VLOOKUP(H18357,'Drop Down Menus'!A:B,2,FALSE)</f>
        <v>#N/A</v>
      </c>
      <c r="L18357" s="48"/>
      <c r="M18357" s="48"/>
      <c r="N18357" s="135"/>
      <c r="R18357" s="144"/>
      <c r="U18357" s="148"/>
      <c r="V18357" s="25"/>
      <c r="Y18357" s="32"/>
      <c r="AG18357" s="29"/>
      <c r="AH18357" s="34"/>
      <c r="AM18357" s="28"/>
      <c r="AN18357" s="28"/>
      <c r="AO18357" s="28"/>
      <c r="AP18357" s="25"/>
      <c r="AQ18357" s="29"/>
      <c r="AR18357" s="30"/>
      <c r="AT18357" s="30"/>
    </row>
    <row r="18358" spans="1:46" ht="30">
      <c r="A18358" s="25">
        <f t="shared" si="1716"/>
        <v>2013</v>
      </c>
      <c r="B18358" s="26" t="str">
        <f t="shared" si="1717"/>
        <v>Solar Partners</v>
      </c>
      <c r="C18358" s="127" t="str">
        <f t="shared" si="1718"/>
        <v>Ivanpah Solar Electric Generating System</v>
      </c>
      <c r="D18358" s="123" t="str">
        <f t="shared" si="1719"/>
        <v>Solar Power Tower</v>
      </c>
      <c r="E18358" s="26">
        <f t="shared" si="1720"/>
        <v>0</v>
      </c>
      <c r="F18358" s="27">
        <f t="shared" si="1721"/>
        <v>0</v>
      </c>
      <c r="G18358" s="28"/>
      <c r="H18358" s="131"/>
      <c r="J18358" s="29" t="e">
        <f>VLOOKUP(H18358,'Drop Down Menus'!A:B,2,FALSE)</f>
        <v>#N/A</v>
      </c>
      <c r="L18358" s="48"/>
      <c r="M18358" s="48"/>
      <c r="N18358" s="135"/>
      <c r="R18358" s="144"/>
      <c r="U18358" s="148"/>
      <c r="V18358" s="25"/>
      <c r="Y18358" s="32"/>
      <c r="AG18358" s="29"/>
      <c r="AH18358" s="34"/>
      <c r="AM18358" s="28"/>
      <c r="AN18358" s="28"/>
      <c r="AO18358" s="28"/>
      <c r="AP18358" s="25"/>
      <c r="AQ18358" s="29"/>
      <c r="AR18358" s="30"/>
      <c r="AT18358" s="30"/>
    </row>
    <row r="18359" spans="1:46" ht="30">
      <c r="A18359" s="25">
        <f t="shared" si="1716"/>
        <v>2013</v>
      </c>
      <c r="B18359" s="26" t="str">
        <f t="shared" si="1717"/>
        <v>Solar Partners</v>
      </c>
      <c r="C18359" s="127" t="str">
        <f t="shared" si="1718"/>
        <v>Ivanpah Solar Electric Generating System</v>
      </c>
      <c r="D18359" s="123" t="str">
        <f t="shared" si="1719"/>
        <v>Solar Power Tower</v>
      </c>
      <c r="E18359" s="26">
        <f t="shared" si="1720"/>
        <v>0</v>
      </c>
      <c r="F18359" s="27">
        <f t="shared" si="1721"/>
        <v>0</v>
      </c>
      <c r="G18359" s="28"/>
      <c r="H18359" s="131"/>
      <c r="J18359" s="29" t="e">
        <f>VLOOKUP(H18359,'Drop Down Menus'!A:B,2,FALSE)</f>
        <v>#N/A</v>
      </c>
      <c r="L18359" s="48"/>
      <c r="M18359" s="48"/>
      <c r="N18359" s="135"/>
      <c r="R18359" s="144"/>
      <c r="U18359" s="148"/>
      <c r="V18359" s="25"/>
      <c r="Y18359" s="32"/>
      <c r="AG18359" s="29"/>
      <c r="AH18359" s="34"/>
      <c r="AM18359" s="28"/>
      <c r="AN18359" s="28"/>
      <c r="AO18359" s="28"/>
      <c r="AP18359" s="25"/>
      <c r="AQ18359" s="29"/>
      <c r="AR18359" s="30"/>
      <c r="AT18359" s="30"/>
    </row>
    <row r="18360" spans="1:46" ht="30">
      <c r="A18360" s="25">
        <f t="shared" si="1716"/>
        <v>2013</v>
      </c>
      <c r="B18360" s="26" t="str">
        <f t="shared" si="1717"/>
        <v>Solar Partners</v>
      </c>
      <c r="C18360" s="127" t="str">
        <f t="shared" si="1718"/>
        <v>Ivanpah Solar Electric Generating System</v>
      </c>
      <c r="D18360" s="123" t="str">
        <f t="shared" si="1719"/>
        <v>Solar Power Tower</v>
      </c>
      <c r="E18360" s="26">
        <f t="shared" si="1720"/>
        <v>0</v>
      </c>
      <c r="F18360" s="27">
        <f t="shared" si="1721"/>
        <v>0</v>
      </c>
      <c r="G18360" s="28"/>
      <c r="H18360" s="131"/>
      <c r="J18360" s="29" t="e">
        <f>VLOOKUP(H18360,'Drop Down Menus'!A:B,2,FALSE)</f>
        <v>#N/A</v>
      </c>
      <c r="L18360" s="48"/>
      <c r="M18360" s="48"/>
      <c r="N18360" s="135"/>
      <c r="R18360" s="144"/>
      <c r="U18360" s="148"/>
      <c r="V18360" s="25"/>
      <c r="Y18360" s="32"/>
      <c r="AG18360" s="29"/>
      <c r="AH18360" s="34"/>
      <c r="AM18360" s="28"/>
      <c r="AN18360" s="28"/>
      <c r="AO18360" s="28"/>
      <c r="AP18360" s="25"/>
      <c r="AQ18360" s="29"/>
      <c r="AR18360" s="30"/>
      <c r="AT18360" s="30"/>
    </row>
    <row r="18361" spans="1:46" ht="30">
      <c r="A18361" s="25">
        <f t="shared" si="1716"/>
        <v>2013</v>
      </c>
      <c r="B18361" s="26" t="str">
        <f t="shared" si="1717"/>
        <v>Solar Partners</v>
      </c>
      <c r="C18361" s="127" t="str">
        <f t="shared" si="1718"/>
        <v>Ivanpah Solar Electric Generating System</v>
      </c>
      <c r="D18361" s="123" t="str">
        <f t="shared" si="1719"/>
        <v>Solar Power Tower</v>
      </c>
      <c r="E18361" s="26">
        <f t="shared" si="1720"/>
        <v>0</v>
      </c>
      <c r="F18361" s="27">
        <f t="shared" si="1721"/>
        <v>0</v>
      </c>
      <c r="G18361" s="28"/>
      <c r="H18361" s="131"/>
      <c r="J18361" s="29" t="e">
        <f>VLOOKUP(H18361,'Drop Down Menus'!A:B,2,FALSE)</f>
        <v>#N/A</v>
      </c>
      <c r="L18361" s="48"/>
      <c r="M18361" s="48"/>
      <c r="N18361" s="135"/>
      <c r="R18361" s="144"/>
      <c r="U18361" s="148"/>
      <c r="V18361" s="25"/>
      <c r="Y18361" s="32"/>
      <c r="AG18361" s="29"/>
      <c r="AH18361" s="34"/>
      <c r="AM18361" s="28"/>
      <c r="AN18361" s="28"/>
      <c r="AO18361" s="28"/>
      <c r="AP18361" s="25"/>
      <c r="AQ18361" s="29"/>
      <c r="AR18361" s="30"/>
      <c r="AT18361" s="30"/>
    </row>
    <row r="18362" spans="1:46" ht="30">
      <c r="A18362" s="25">
        <f t="shared" si="1716"/>
        <v>2013</v>
      </c>
      <c r="B18362" s="26" t="str">
        <f t="shared" si="1717"/>
        <v>Solar Partners</v>
      </c>
      <c r="C18362" s="127" t="str">
        <f t="shared" si="1718"/>
        <v>Ivanpah Solar Electric Generating System</v>
      </c>
      <c r="D18362" s="123" t="str">
        <f t="shared" si="1719"/>
        <v>Solar Power Tower</v>
      </c>
      <c r="E18362" s="26">
        <f t="shared" si="1720"/>
        <v>0</v>
      </c>
      <c r="F18362" s="27">
        <f t="shared" si="1721"/>
        <v>0</v>
      </c>
      <c r="G18362" s="28"/>
      <c r="H18362" s="131"/>
      <c r="J18362" s="29" t="e">
        <f>VLOOKUP(H18362,'Drop Down Menus'!A:B,2,FALSE)</f>
        <v>#N/A</v>
      </c>
      <c r="L18362" s="48"/>
      <c r="M18362" s="48"/>
      <c r="N18362" s="135"/>
      <c r="R18362" s="144"/>
      <c r="U18362" s="148"/>
      <c r="V18362" s="25"/>
      <c r="Y18362" s="32"/>
      <c r="AG18362" s="29"/>
      <c r="AH18362" s="34"/>
      <c r="AM18362" s="28"/>
      <c r="AN18362" s="28"/>
      <c r="AO18362" s="28"/>
      <c r="AP18362" s="25"/>
      <c r="AQ18362" s="29"/>
      <c r="AR18362" s="30"/>
      <c r="AT18362" s="30"/>
    </row>
    <row r="18363" spans="1:46" ht="30">
      <c r="A18363" s="25">
        <f t="shared" si="1716"/>
        <v>2013</v>
      </c>
      <c r="B18363" s="26" t="str">
        <f t="shared" si="1717"/>
        <v>Solar Partners</v>
      </c>
      <c r="C18363" s="127" t="str">
        <f t="shared" si="1718"/>
        <v>Ivanpah Solar Electric Generating System</v>
      </c>
      <c r="D18363" s="123" t="str">
        <f t="shared" si="1719"/>
        <v>Solar Power Tower</v>
      </c>
      <c r="E18363" s="26">
        <f t="shared" si="1720"/>
        <v>0</v>
      </c>
      <c r="F18363" s="27">
        <f t="shared" si="1721"/>
        <v>0</v>
      </c>
      <c r="G18363" s="28"/>
      <c r="H18363" s="131"/>
      <c r="J18363" s="29" t="e">
        <f>VLOOKUP(H18363,'Drop Down Menus'!A:B,2,FALSE)</f>
        <v>#N/A</v>
      </c>
      <c r="L18363" s="48"/>
      <c r="M18363" s="48"/>
      <c r="N18363" s="135"/>
      <c r="R18363" s="144"/>
      <c r="U18363" s="148"/>
      <c r="V18363" s="25"/>
      <c r="Y18363" s="32"/>
      <c r="AG18363" s="29"/>
      <c r="AH18363" s="34"/>
      <c r="AM18363" s="28"/>
      <c r="AN18363" s="28"/>
      <c r="AO18363" s="28"/>
      <c r="AP18363" s="25"/>
      <c r="AQ18363" s="29"/>
      <c r="AR18363" s="30"/>
      <c r="AT18363" s="30"/>
    </row>
    <row r="18364" spans="1:46" ht="30">
      <c r="A18364" s="25">
        <f t="shared" si="1716"/>
        <v>2013</v>
      </c>
      <c r="B18364" s="26" t="str">
        <f t="shared" si="1717"/>
        <v>Solar Partners</v>
      </c>
      <c r="C18364" s="127" t="str">
        <f t="shared" si="1718"/>
        <v>Ivanpah Solar Electric Generating System</v>
      </c>
      <c r="D18364" s="123" t="str">
        <f t="shared" si="1719"/>
        <v>Solar Power Tower</v>
      </c>
      <c r="E18364" s="26">
        <f t="shared" si="1720"/>
        <v>0</v>
      </c>
      <c r="F18364" s="27">
        <f t="shared" si="1721"/>
        <v>0</v>
      </c>
      <c r="G18364" s="28"/>
      <c r="H18364" s="131"/>
      <c r="J18364" s="29" t="e">
        <f>VLOOKUP(H18364,'Drop Down Menus'!A:B,2,FALSE)</f>
        <v>#N/A</v>
      </c>
      <c r="L18364" s="48"/>
      <c r="M18364" s="48"/>
      <c r="N18364" s="135"/>
      <c r="R18364" s="144"/>
      <c r="U18364" s="148"/>
      <c r="V18364" s="25"/>
      <c r="Y18364" s="32"/>
      <c r="AG18364" s="29"/>
      <c r="AH18364" s="34"/>
      <c r="AM18364" s="28"/>
      <c r="AN18364" s="28"/>
      <c r="AO18364" s="28"/>
      <c r="AP18364" s="25"/>
      <c r="AQ18364" s="29"/>
      <c r="AR18364" s="30"/>
      <c r="AT18364" s="30"/>
    </row>
    <row r="18365" spans="1:46" ht="30">
      <c r="A18365" s="25">
        <f t="shared" si="1716"/>
        <v>2013</v>
      </c>
      <c r="B18365" s="26" t="str">
        <f t="shared" si="1717"/>
        <v>Solar Partners</v>
      </c>
      <c r="C18365" s="127" t="str">
        <f t="shared" si="1718"/>
        <v>Ivanpah Solar Electric Generating System</v>
      </c>
      <c r="D18365" s="123" t="str">
        <f t="shared" si="1719"/>
        <v>Solar Power Tower</v>
      </c>
      <c r="E18365" s="26">
        <f t="shared" si="1720"/>
        <v>0</v>
      </c>
      <c r="F18365" s="27">
        <f t="shared" si="1721"/>
        <v>0</v>
      </c>
      <c r="G18365" s="28"/>
      <c r="H18365" s="131"/>
      <c r="J18365" s="29" t="e">
        <f>VLOOKUP(H18365,'Drop Down Menus'!A:B,2,FALSE)</f>
        <v>#N/A</v>
      </c>
      <c r="L18365" s="48"/>
      <c r="M18365" s="48"/>
      <c r="N18365" s="135"/>
      <c r="R18365" s="144"/>
      <c r="U18365" s="148"/>
      <c r="V18365" s="25"/>
      <c r="Y18365" s="32"/>
      <c r="AG18365" s="29"/>
      <c r="AH18365" s="34"/>
      <c r="AM18365" s="28"/>
      <c r="AN18365" s="28"/>
      <c r="AO18365" s="28"/>
      <c r="AP18365" s="25"/>
      <c r="AQ18365" s="29"/>
      <c r="AR18365" s="30"/>
      <c r="AT18365" s="30"/>
    </row>
    <row r="18366" spans="1:46" ht="30">
      <c r="A18366" s="25">
        <f t="shared" si="1716"/>
        <v>2013</v>
      </c>
      <c r="B18366" s="26" t="str">
        <f t="shared" si="1717"/>
        <v>Solar Partners</v>
      </c>
      <c r="C18366" s="127" t="str">
        <f t="shared" si="1718"/>
        <v>Ivanpah Solar Electric Generating System</v>
      </c>
      <c r="D18366" s="123" t="str">
        <f t="shared" si="1719"/>
        <v>Solar Power Tower</v>
      </c>
      <c r="E18366" s="26">
        <f t="shared" si="1720"/>
        <v>0</v>
      </c>
      <c r="F18366" s="27">
        <f t="shared" si="1721"/>
        <v>0</v>
      </c>
      <c r="G18366" s="28"/>
      <c r="H18366" s="131"/>
      <c r="J18366" s="29" t="e">
        <f>VLOOKUP(H18366,'Drop Down Menus'!A:B,2,FALSE)</f>
        <v>#N/A</v>
      </c>
      <c r="L18366" s="48"/>
      <c r="M18366" s="48"/>
      <c r="N18366" s="135"/>
      <c r="R18366" s="144"/>
      <c r="U18366" s="148"/>
      <c r="V18366" s="25"/>
      <c r="Y18366" s="32"/>
      <c r="AG18366" s="29"/>
      <c r="AH18366" s="34"/>
      <c r="AM18366" s="28"/>
      <c r="AN18366" s="28"/>
      <c r="AO18366" s="28"/>
      <c r="AP18366" s="25"/>
      <c r="AQ18366" s="29"/>
      <c r="AR18366" s="30"/>
      <c r="AT18366" s="30"/>
    </row>
    <row r="18367" spans="1:46" ht="30">
      <c r="A18367" s="25">
        <f t="shared" si="1716"/>
        <v>2013</v>
      </c>
      <c r="B18367" s="26" t="str">
        <f t="shared" si="1717"/>
        <v>Solar Partners</v>
      </c>
      <c r="C18367" s="127" t="str">
        <f t="shared" si="1718"/>
        <v>Ivanpah Solar Electric Generating System</v>
      </c>
      <c r="D18367" s="123" t="str">
        <f t="shared" si="1719"/>
        <v>Solar Power Tower</v>
      </c>
      <c r="E18367" s="26">
        <f t="shared" si="1720"/>
        <v>0</v>
      </c>
      <c r="F18367" s="27">
        <f t="shared" si="1721"/>
        <v>0</v>
      </c>
      <c r="G18367" s="28"/>
      <c r="H18367" s="131"/>
      <c r="J18367" s="29" t="e">
        <f>VLOOKUP(H18367,'Drop Down Menus'!A:B,2,FALSE)</f>
        <v>#N/A</v>
      </c>
      <c r="L18367" s="48"/>
      <c r="M18367" s="48"/>
      <c r="N18367" s="135"/>
      <c r="R18367" s="144"/>
      <c r="U18367" s="148"/>
      <c r="V18367" s="25"/>
      <c r="Y18367" s="32"/>
      <c r="AG18367" s="29"/>
      <c r="AH18367" s="34"/>
      <c r="AM18367" s="28"/>
      <c r="AN18367" s="28"/>
      <c r="AO18367" s="28"/>
      <c r="AP18367" s="25"/>
      <c r="AQ18367" s="29"/>
      <c r="AR18367" s="30"/>
      <c r="AT18367" s="30"/>
    </row>
    <row r="18368" spans="1:46" ht="30">
      <c r="A18368" s="25">
        <f t="shared" si="1716"/>
        <v>2013</v>
      </c>
      <c r="B18368" s="26" t="str">
        <f t="shared" si="1717"/>
        <v>Solar Partners</v>
      </c>
      <c r="C18368" s="127" t="str">
        <f t="shared" si="1718"/>
        <v>Ivanpah Solar Electric Generating System</v>
      </c>
      <c r="D18368" s="123" t="str">
        <f t="shared" si="1719"/>
        <v>Solar Power Tower</v>
      </c>
      <c r="E18368" s="26">
        <f t="shared" si="1720"/>
        <v>0</v>
      </c>
      <c r="F18368" s="27">
        <f t="shared" si="1721"/>
        <v>0</v>
      </c>
      <c r="G18368" s="28"/>
      <c r="H18368" s="131"/>
      <c r="J18368" s="29" t="e">
        <f>VLOOKUP(H18368,'Drop Down Menus'!A:B,2,FALSE)</f>
        <v>#N/A</v>
      </c>
      <c r="L18368" s="48"/>
      <c r="M18368" s="48"/>
      <c r="N18368" s="135"/>
      <c r="R18368" s="144"/>
      <c r="U18368" s="148"/>
      <c r="V18368" s="25"/>
      <c r="Y18368" s="32"/>
      <c r="AG18368" s="29"/>
      <c r="AH18368" s="34"/>
      <c r="AM18368" s="28"/>
      <c r="AN18368" s="28"/>
      <c r="AO18368" s="28"/>
      <c r="AP18368" s="25"/>
      <c r="AQ18368" s="29"/>
      <c r="AR18368" s="30"/>
      <c r="AT18368" s="30"/>
    </row>
    <row r="18369" spans="1:46" ht="30">
      <c r="A18369" s="25">
        <f t="shared" si="1716"/>
        <v>2013</v>
      </c>
      <c r="B18369" s="26" t="str">
        <f t="shared" si="1717"/>
        <v>Solar Partners</v>
      </c>
      <c r="C18369" s="127" t="str">
        <f t="shared" si="1718"/>
        <v>Ivanpah Solar Electric Generating System</v>
      </c>
      <c r="D18369" s="123" t="str">
        <f t="shared" si="1719"/>
        <v>Solar Power Tower</v>
      </c>
      <c r="E18369" s="26">
        <f t="shared" si="1720"/>
        <v>0</v>
      </c>
      <c r="F18369" s="27">
        <f t="shared" si="1721"/>
        <v>0</v>
      </c>
      <c r="G18369" s="28"/>
      <c r="H18369" s="131"/>
      <c r="J18369" s="29" t="e">
        <f>VLOOKUP(H18369,'Drop Down Menus'!A:B,2,FALSE)</f>
        <v>#N/A</v>
      </c>
      <c r="L18369" s="48"/>
      <c r="M18369" s="48"/>
      <c r="N18369" s="135"/>
      <c r="R18369" s="144"/>
      <c r="U18369" s="148"/>
      <c r="V18369" s="25"/>
      <c r="Y18369" s="32"/>
      <c r="AG18369" s="29"/>
      <c r="AH18369" s="34"/>
      <c r="AM18369" s="28"/>
      <c r="AN18369" s="28"/>
      <c r="AO18369" s="28"/>
      <c r="AP18369" s="25"/>
      <c r="AQ18369" s="29"/>
      <c r="AR18369" s="30"/>
      <c r="AT18369" s="30"/>
    </row>
    <row r="18370" spans="1:46" ht="30">
      <c r="A18370" s="25">
        <f t="shared" si="1716"/>
        <v>2013</v>
      </c>
      <c r="B18370" s="26" t="str">
        <f t="shared" si="1717"/>
        <v>Solar Partners</v>
      </c>
      <c r="C18370" s="127" t="str">
        <f t="shared" si="1718"/>
        <v>Ivanpah Solar Electric Generating System</v>
      </c>
      <c r="D18370" s="123" t="str">
        <f t="shared" si="1719"/>
        <v>Solar Power Tower</v>
      </c>
      <c r="E18370" s="26">
        <f t="shared" si="1720"/>
        <v>0</v>
      </c>
      <c r="F18370" s="27">
        <f t="shared" si="1721"/>
        <v>0</v>
      </c>
      <c r="G18370" s="28"/>
      <c r="H18370" s="131"/>
      <c r="J18370" s="29" t="e">
        <f>VLOOKUP(H18370,'Drop Down Menus'!A:B,2,FALSE)</f>
        <v>#N/A</v>
      </c>
      <c r="L18370" s="48"/>
      <c r="M18370" s="48"/>
      <c r="N18370" s="135"/>
      <c r="R18370" s="144"/>
      <c r="U18370" s="148"/>
      <c r="V18370" s="25"/>
      <c r="Y18370" s="32"/>
      <c r="AG18370" s="29"/>
      <c r="AH18370" s="34"/>
      <c r="AM18370" s="28"/>
      <c r="AN18370" s="28"/>
      <c r="AO18370" s="28"/>
      <c r="AP18370" s="25"/>
      <c r="AQ18370" s="29"/>
      <c r="AR18370" s="30"/>
      <c r="AT18370" s="30"/>
    </row>
    <row r="18371" spans="1:46" ht="30">
      <c r="A18371" s="25">
        <f t="shared" ref="A18371:A18434" si="1722">ReportYear</f>
        <v>2013</v>
      </c>
      <c r="B18371" s="26" t="str">
        <f t="shared" ref="B18371:B18434" si="1723">Project_Proponent</f>
        <v>Solar Partners</v>
      </c>
      <c r="C18371" s="127" t="str">
        <f t="shared" ref="C18371:C18434" si="1724">Project_Name</f>
        <v>Ivanpah Solar Electric Generating System</v>
      </c>
      <c r="D18371" s="123" t="str">
        <f t="shared" ref="D18371:D18434" si="1725">Project_Type_AutoFill</f>
        <v>Solar Power Tower</v>
      </c>
      <c r="E18371" s="26">
        <f t="shared" ref="E18371:E18434" si="1726">SPUT_Permit____if_applicable</f>
        <v>0</v>
      </c>
      <c r="F18371" s="27">
        <f t="shared" ref="F18371:F18434" si="1727">Eagle_Permit</f>
        <v>0</v>
      </c>
      <c r="G18371" s="28"/>
      <c r="H18371" s="131"/>
      <c r="J18371" s="29" t="e">
        <f>VLOOKUP(H18371,'Drop Down Menus'!A:B,2,FALSE)</f>
        <v>#N/A</v>
      </c>
      <c r="L18371" s="48"/>
      <c r="M18371" s="48"/>
      <c r="N18371" s="135"/>
      <c r="R18371" s="144"/>
      <c r="U18371" s="148"/>
      <c r="V18371" s="25"/>
      <c r="Y18371" s="32"/>
      <c r="AG18371" s="29"/>
      <c r="AH18371" s="34"/>
      <c r="AM18371" s="28"/>
      <c r="AN18371" s="28"/>
      <c r="AO18371" s="28"/>
      <c r="AP18371" s="25"/>
      <c r="AQ18371" s="29"/>
      <c r="AR18371" s="30"/>
      <c r="AT18371" s="30"/>
    </row>
    <row r="18372" spans="1:46" ht="30">
      <c r="A18372" s="25">
        <f t="shared" si="1722"/>
        <v>2013</v>
      </c>
      <c r="B18372" s="26" t="str">
        <f t="shared" si="1723"/>
        <v>Solar Partners</v>
      </c>
      <c r="C18372" s="127" t="str">
        <f t="shared" si="1724"/>
        <v>Ivanpah Solar Electric Generating System</v>
      </c>
      <c r="D18372" s="123" t="str">
        <f t="shared" si="1725"/>
        <v>Solar Power Tower</v>
      </c>
      <c r="E18372" s="26">
        <f t="shared" si="1726"/>
        <v>0</v>
      </c>
      <c r="F18372" s="27">
        <f t="shared" si="1727"/>
        <v>0</v>
      </c>
      <c r="G18372" s="28"/>
      <c r="H18372" s="131"/>
      <c r="J18372" s="29" t="e">
        <f>VLOOKUP(H18372,'Drop Down Menus'!A:B,2,FALSE)</f>
        <v>#N/A</v>
      </c>
      <c r="L18372" s="48"/>
      <c r="M18372" s="48"/>
      <c r="N18372" s="135"/>
      <c r="R18372" s="144"/>
      <c r="U18372" s="148"/>
      <c r="V18372" s="25"/>
      <c r="Y18372" s="32"/>
      <c r="AG18372" s="29"/>
      <c r="AH18372" s="34"/>
      <c r="AM18372" s="28"/>
      <c r="AN18372" s="28"/>
      <c r="AO18372" s="28"/>
      <c r="AP18372" s="25"/>
      <c r="AQ18372" s="29"/>
      <c r="AR18372" s="30"/>
      <c r="AT18372" s="30"/>
    </row>
    <row r="18373" spans="1:46" ht="30">
      <c r="A18373" s="25">
        <f t="shared" si="1722"/>
        <v>2013</v>
      </c>
      <c r="B18373" s="26" t="str">
        <f t="shared" si="1723"/>
        <v>Solar Partners</v>
      </c>
      <c r="C18373" s="127" t="str">
        <f t="shared" si="1724"/>
        <v>Ivanpah Solar Electric Generating System</v>
      </c>
      <c r="D18373" s="123" t="str">
        <f t="shared" si="1725"/>
        <v>Solar Power Tower</v>
      </c>
      <c r="E18373" s="26">
        <f t="shared" si="1726"/>
        <v>0</v>
      </c>
      <c r="F18373" s="27">
        <f t="shared" si="1727"/>
        <v>0</v>
      </c>
      <c r="G18373" s="28"/>
      <c r="H18373" s="131"/>
      <c r="J18373" s="29" t="e">
        <f>VLOOKUP(H18373,'Drop Down Menus'!A:B,2,FALSE)</f>
        <v>#N/A</v>
      </c>
      <c r="L18373" s="48"/>
      <c r="M18373" s="48"/>
      <c r="N18373" s="135"/>
      <c r="R18373" s="144"/>
      <c r="U18373" s="148"/>
      <c r="V18373" s="25"/>
      <c r="Y18373" s="32"/>
      <c r="AG18373" s="29"/>
      <c r="AH18373" s="34"/>
      <c r="AM18373" s="28"/>
      <c r="AN18373" s="28"/>
      <c r="AO18373" s="28"/>
      <c r="AP18373" s="25"/>
      <c r="AQ18373" s="29"/>
      <c r="AR18373" s="30"/>
      <c r="AT18373" s="30"/>
    </row>
    <row r="18374" spans="1:46" ht="30">
      <c r="A18374" s="25">
        <f t="shared" si="1722"/>
        <v>2013</v>
      </c>
      <c r="B18374" s="26" t="str">
        <f t="shared" si="1723"/>
        <v>Solar Partners</v>
      </c>
      <c r="C18374" s="127" t="str">
        <f t="shared" si="1724"/>
        <v>Ivanpah Solar Electric Generating System</v>
      </c>
      <c r="D18374" s="123" t="str">
        <f t="shared" si="1725"/>
        <v>Solar Power Tower</v>
      </c>
      <c r="E18374" s="26">
        <f t="shared" si="1726"/>
        <v>0</v>
      </c>
      <c r="F18374" s="27">
        <f t="shared" si="1727"/>
        <v>0</v>
      </c>
      <c r="G18374" s="28"/>
      <c r="H18374" s="131"/>
      <c r="J18374" s="29" t="e">
        <f>VLOOKUP(H18374,'Drop Down Menus'!A:B,2,FALSE)</f>
        <v>#N/A</v>
      </c>
      <c r="L18374" s="48"/>
      <c r="M18374" s="48"/>
      <c r="N18374" s="135"/>
      <c r="R18374" s="144"/>
      <c r="U18374" s="148"/>
      <c r="V18374" s="25"/>
      <c r="Y18374" s="32"/>
      <c r="AG18374" s="29"/>
      <c r="AH18374" s="34"/>
      <c r="AM18374" s="28"/>
      <c r="AN18374" s="28"/>
      <c r="AO18374" s="28"/>
      <c r="AP18374" s="25"/>
      <c r="AQ18374" s="29"/>
      <c r="AR18374" s="30"/>
      <c r="AT18374" s="30"/>
    </row>
    <row r="18375" spans="1:46" ht="30">
      <c r="A18375" s="25">
        <f t="shared" si="1722"/>
        <v>2013</v>
      </c>
      <c r="B18375" s="26" t="str">
        <f t="shared" si="1723"/>
        <v>Solar Partners</v>
      </c>
      <c r="C18375" s="127" t="str">
        <f t="shared" si="1724"/>
        <v>Ivanpah Solar Electric Generating System</v>
      </c>
      <c r="D18375" s="123" t="str">
        <f t="shared" si="1725"/>
        <v>Solar Power Tower</v>
      </c>
      <c r="E18375" s="26">
        <f t="shared" si="1726"/>
        <v>0</v>
      </c>
      <c r="F18375" s="27">
        <f t="shared" si="1727"/>
        <v>0</v>
      </c>
      <c r="G18375" s="28"/>
      <c r="H18375" s="131"/>
      <c r="J18375" s="29" t="e">
        <f>VLOOKUP(H18375,'Drop Down Menus'!A:B,2,FALSE)</f>
        <v>#N/A</v>
      </c>
      <c r="L18375" s="48"/>
      <c r="M18375" s="48"/>
      <c r="N18375" s="135"/>
      <c r="R18375" s="144"/>
      <c r="U18375" s="148"/>
      <c r="V18375" s="25"/>
      <c r="Y18375" s="32"/>
      <c r="AG18375" s="29"/>
      <c r="AH18375" s="34"/>
      <c r="AM18375" s="28"/>
      <c r="AN18375" s="28"/>
      <c r="AO18375" s="28"/>
      <c r="AP18375" s="25"/>
      <c r="AQ18375" s="29"/>
      <c r="AR18375" s="30"/>
      <c r="AT18375" s="30"/>
    </row>
    <row r="18376" spans="1:46" ht="30">
      <c r="A18376" s="25">
        <f t="shared" si="1722"/>
        <v>2013</v>
      </c>
      <c r="B18376" s="26" t="str">
        <f t="shared" si="1723"/>
        <v>Solar Partners</v>
      </c>
      <c r="C18376" s="127" t="str">
        <f t="shared" si="1724"/>
        <v>Ivanpah Solar Electric Generating System</v>
      </c>
      <c r="D18376" s="123" t="str">
        <f t="shared" si="1725"/>
        <v>Solar Power Tower</v>
      </c>
      <c r="E18376" s="26">
        <f t="shared" si="1726"/>
        <v>0</v>
      </c>
      <c r="F18376" s="27">
        <f t="shared" si="1727"/>
        <v>0</v>
      </c>
      <c r="G18376" s="28"/>
      <c r="H18376" s="131"/>
      <c r="J18376" s="29" t="e">
        <f>VLOOKUP(H18376,'Drop Down Menus'!A:B,2,FALSE)</f>
        <v>#N/A</v>
      </c>
      <c r="L18376" s="48"/>
      <c r="M18376" s="48"/>
      <c r="N18376" s="135"/>
      <c r="R18376" s="144"/>
      <c r="U18376" s="148"/>
      <c r="V18376" s="25"/>
      <c r="Y18376" s="32"/>
      <c r="AG18376" s="29"/>
      <c r="AH18376" s="34"/>
      <c r="AM18376" s="28"/>
      <c r="AN18376" s="28"/>
      <c r="AO18376" s="28"/>
      <c r="AP18376" s="25"/>
      <c r="AQ18376" s="29"/>
      <c r="AR18376" s="30"/>
      <c r="AT18376" s="30"/>
    </row>
    <row r="18377" spans="1:46" ht="30">
      <c r="A18377" s="25">
        <f t="shared" si="1722"/>
        <v>2013</v>
      </c>
      <c r="B18377" s="26" t="str">
        <f t="shared" si="1723"/>
        <v>Solar Partners</v>
      </c>
      <c r="C18377" s="127" t="str">
        <f t="shared" si="1724"/>
        <v>Ivanpah Solar Electric Generating System</v>
      </c>
      <c r="D18377" s="123" t="str">
        <f t="shared" si="1725"/>
        <v>Solar Power Tower</v>
      </c>
      <c r="E18377" s="26">
        <f t="shared" si="1726"/>
        <v>0</v>
      </c>
      <c r="F18377" s="27">
        <f t="shared" si="1727"/>
        <v>0</v>
      </c>
      <c r="G18377" s="28"/>
      <c r="H18377" s="131"/>
      <c r="J18377" s="29" t="e">
        <f>VLOOKUP(H18377,'Drop Down Menus'!A:B,2,FALSE)</f>
        <v>#N/A</v>
      </c>
      <c r="L18377" s="48"/>
      <c r="M18377" s="48"/>
      <c r="N18377" s="135"/>
      <c r="R18377" s="144"/>
      <c r="U18377" s="148"/>
      <c r="V18377" s="25"/>
      <c r="Y18377" s="32"/>
      <c r="AG18377" s="29"/>
      <c r="AH18377" s="34"/>
      <c r="AM18377" s="28"/>
      <c r="AN18377" s="28"/>
      <c r="AO18377" s="28"/>
      <c r="AP18377" s="25"/>
      <c r="AQ18377" s="29"/>
      <c r="AR18377" s="30"/>
      <c r="AT18377" s="30"/>
    </row>
    <row r="18378" spans="1:46" ht="30">
      <c r="A18378" s="25">
        <f t="shared" si="1722"/>
        <v>2013</v>
      </c>
      <c r="B18378" s="26" t="str">
        <f t="shared" si="1723"/>
        <v>Solar Partners</v>
      </c>
      <c r="C18378" s="127" t="str">
        <f t="shared" si="1724"/>
        <v>Ivanpah Solar Electric Generating System</v>
      </c>
      <c r="D18378" s="123" t="str">
        <f t="shared" si="1725"/>
        <v>Solar Power Tower</v>
      </c>
      <c r="E18378" s="26">
        <f t="shared" si="1726"/>
        <v>0</v>
      </c>
      <c r="F18378" s="27">
        <f t="shared" si="1727"/>
        <v>0</v>
      </c>
      <c r="G18378" s="28"/>
      <c r="H18378" s="131"/>
      <c r="J18378" s="29" t="e">
        <f>VLOOKUP(H18378,'Drop Down Menus'!A:B,2,FALSE)</f>
        <v>#N/A</v>
      </c>
      <c r="L18378" s="48"/>
      <c r="M18378" s="48"/>
      <c r="N18378" s="135"/>
      <c r="R18378" s="144"/>
      <c r="U18378" s="148"/>
      <c r="V18378" s="25"/>
      <c r="Y18378" s="32"/>
      <c r="AG18378" s="29"/>
      <c r="AH18378" s="34"/>
      <c r="AM18378" s="28"/>
      <c r="AN18378" s="28"/>
      <c r="AO18378" s="28"/>
      <c r="AP18378" s="25"/>
      <c r="AQ18378" s="29"/>
      <c r="AR18378" s="30"/>
      <c r="AT18378" s="30"/>
    </row>
    <row r="18379" spans="1:46" ht="30">
      <c r="A18379" s="25">
        <f t="shared" si="1722"/>
        <v>2013</v>
      </c>
      <c r="B18379" s="26" t="str">
        <f t="shared" si="1723"/>
        <v>Solar Partners</v>
      </c>
      <c r="C18379" s="127" t="str">
        <f t="shared" si="1724"/>
        <v>Ivanpah Solar Electric Generating System</v>
      </c>
      <c r="D18379" s="123" t="str">
        <f t="shared" si="1725"/>
        <v>Solar Power Tower</v>
      </c>
      <c r="E18379" s="26">
        <f t="shared" si="1726"/>
        <v>0</v>
      </c>
      <c r="F18379" s="27">
        <f t="shared" si="1727"/>
        <v>0</v>
      </c>
      <c r="G18379" s="28"/>
      <c r="H18379" s="131"/>
      <c r="J18379" s="29" t="e">
        <f>VLOOKUP(H18379,'Drop Down Menus'!A:B,2,FALSE)</f>
        <v>#N/A</v>
      </c>
      <c r="L18379" s="48"/>
      <c r="M18379" s="48"/>
      <c r="N18379" s="135"/>
      <c r="R18379" s="144"/>
      <c r="U18379" s="148"/>
      <c r="V18379" s="25"/>
      <c r="Y18379" s="32"/>
      <c r="AG18379" s="29"/>
      <c r="AH18379" s="34"/>
      <c r="AM18379" s="28"/>
      <c r="AN18379" s="28"/>
      <c r="AO18379" s="28"/>
      <c r="AP18379" s="25"/>
      <c r="AQ18379" s="29"/>
      <c r="AR18379" s="30"/>
      <c r="AT18379" s="30"/>
    </row>
    <row r="18380" spans="1:46" ht="30">
      <c r="A18380" s="25">
        <f t="shared" si="1722"/>
        <v>2013</v>
      </c>
      <c r="B18380" s="26" t="str">
        <f t="shared" si="1723"/>
        <v>Solar Partners</v>
      </c>
      <c r="C18380" s="127" t="str">
        <f t="shared" si="1724"/>
        <v>Ivanpah Solar Electric Generating System</v>
      </c>
      <c r="D18380" s="123" t="str">
        <f t="shared" si="1725"/>
        <v>Solar Power Tower</v>
      </c>
      <c r="E18380" s="26">
        <f t="shared" si="1726"/>
        <v>0</v>
      </c>
      <c r="F18380" s="27">
        <f t="shared" si="1727"/>
        <v>0</v>
      </c>
      <c r="G18380" s="28"/>
      <c r="H18380" s="131"/>
      <c r="J18380" s="29" t="e">
        <f>VLOOKUP(H18380,'Drop Down Menus'!A:B,2,FALSE)</f>
        <v>#N/A</v>
      </c>
      <c r="L18380" s="48"/>
      <c r="M18380" s="48"/>
      <c r="N18380" s="135"/>
      <c r="R18380" s="144"/>
      <c r="U18380" s="148"/>
      <c r="V18380" s="25"/>
      <c r="Y18380" s="32"/>
      <c r="AG18380" s="29"/>
      <c r="AH18380" s="34"/>
      <c r="AM18380" s="28"/>
      <c r="AN18380" s="28"/>
      <c r="AO18380" s="28"/>
      <c r="AP18380" s="25"/>
      <c r="AQ18380" s="29"/>
      <c r="AR18380" s="30"/>
      <c r="AT18380" s="30"/>
    </row>
    <row r="18381" spans="1:46" ht="30">
      <c r="A18381" s="25">
        <f t="shared" si="1722"/>
        <v>2013</v>
      </c>
      <c r="B18381" s="26" t="str">
        <f t="shared" si="1723"/>
        <v>Solar Partners</v>
      </c>
      <c r="C18381" s="127" t="str">
        <f t="shared" si="1724"/>
        <v>Ivanpah Solar Electric Generating System</v>
      </c>
      <c r="D18381" s="123" t="str">
        <f t="shared" si="1725"/>
        <v>Solar Power Tower</v>
      </c>
      <c r="E18381" s="26">
        <f t="shared" si="1726"/>
        <v>0</v>
      </c>
      <c r="F18381" s="27">
        <f t="shared" si="1727"/>
        <v>0</v>
      </c>
      <c r="G18381" s="28"/>
      <c r="H18381" s="131"/>
      <c r="J18381" s="29" t="e">
        <f>VLOOKUP(H18381,'Drop Down Menus'!A:B,2,FALSE)</f>
        <v>#N/A</v>
      </c>
      <c r="L18381" s="48"/>
      <c r="M18381" s="48"/>
      <c r="N18381" s="135"/>
      <c r="R18381" s="144"/>
      <c r="U18381" s="148"/>
      <c r="V18381" s="25"/>
      <c r="Y18381" s="32"/>
      <c r="AG18381" s="29"/>
      <c r="AH18381" s="34"/>
      <c r="AM18381" s="28"/>
      <c r="AN18381" s="28"/>
      <c r="AO18381" s="28"/>
      <c r="AP18381" s="25"/>
      <c r="AQ18381" s="29"/>
      <c r="AR18381" s="30"/>
      <c r="AT18381" s="30"/>
    </row>
    <row r="18382" spans="1:46" ht="30">
      <c r="A18382" s="25">
        <f t="shared" si="1722"/>
        <v>2013</v>
      </c>
      <c r="B18382" s="26" t="str">
        <f t="shared" si="1723"/>
        <v>Solar Partners</v>
      </c>
      <c r="C18382" s="127" t="str">
        <f t="shared" si="1724"/>
        <v>Ivanpah Solar Electric Generating System</v>
      </c>
      <c r="D18382" s="123" t="str">
        <f t="shared" si="1725"/>
        <v>Solar Power Tower</v>
      </c>
      <c r="E18382" s="26">
        <f t="shared" si="1726"/>
        <v>0</v>
      </c>
      <c r="F18382" s="27">
        <f t="shared" si="1727"/>
        <v>0</v>
      </c>
      <c r="G18382" s="28"/>
      <c r="H18382" s="131"/>
      <c r="J18382" s="29" t="e">
        <f>VLOOKUP(H18382,'Drop Down Menus'!A:B,2,FALSE)</f>
        <v>#N/A</v>
      </c>
      <c r="L18382" s="48"/>
      <c r="M18382" s="48"/>
      <c r="N18382" s="135"/>
      <c r="R18382" s="144"/>
      <c r="U18382" s="148"/>
      <c r="V18382" s="25"/>
      <c r="Y18382" s="32"/>
      <c r="AG18382" s="29"/>
      <c r="AH18382" s="34"/>
      <c r="AM18382" s="28"/>
      <c r="AN18382" s="28"/>
      <c r="AO18382" s="28"/>
      <c r="AP18382" s="25"/>
      <c r="AQ18382" s="29"/>
      <c r="AR18382" s="30"/>
      <c r="AT18382" s="30"/>
    </row>
    <row r="18383" spans="1:46" ht="30">
      <c r="A18383" s="25">
        <f t="shared" si="1722"/>
        <v>2013</v>
      </c>
      <c r="B18383" s="26" t="str">
        <f t="shared" si="1723"/>
        <v>Solar Partners</v>
      </c>
      <c r="C18383" s="127" t="str">
        <f t="shared" si="1724"/>
        <v>Ivanpah Solar Electric Generating System</v>
      </c>
      <c r="D18383" s="123" t="str">
        <f t="shared" si="1725"/>
        <v>Solar Power Tower</v>
      </c>
      <c r="E18383" s="26">
        <f t="shared" si="1726"/>
        <v>0</v>
      </c>
      <c r="F18383" s="27">
        <f t="shared" si="1727"/>
        <v>0</v>
      </c>
      <c r="G18383" s="28"/>
      <c r="H18383" s="131"/>
      <c r="J18383" s="29" t="e">
        <f>VLOOKUP(H18383,'Drop Down Menus'!A:B,2,FALSE)</f>
        <v>#N/A</v>
      </c>
      <c r="L18383" s="48"/>
      <c r="M18383" s="48"/>
      <c r="N18383" s="135"/>
      <c r="R18383" s="144"/>
      <c r="U18383" s="148"/>
      <c r="V18383" s="25"/>
      <c r="Y18383" s="32"/>
      <c r="AG18383" s="29"/>
      <c r="AH18383" s="34"/>
      <c r="AM18383" s="28"/>
      <c r="AN18383" s="28"/>
      <c r="AO18383" s="28"/>
      <c r="AP18383" s="25"/>
      <c r="AQ18383" s="29"/>
      <c r="AR18383" s="30"/>
      <c r="AT18383" s="30"/>
    </row>
    <row r="18384" spans="1:46" ht="30">
      <c r="A18384" s="25">
        <f t="shared" si="1722"/>
        <v>2013</v>
      </c>
      <c r="B18384" s="26" t="str">
        <f t="shared" si="1723"/>
        <v>Solar Partners</v>
      </c>
      <c r="C18384" s="127" t="str">
        <f t="shared" si="1724"/>
        <v>Ivanpah Solar Electric Generating System</v>
      </c>
      <c r="D18384" s="123" t="str">
        <f t="shared" si="1725"/>
        <v>Solar Power Tower</v>
      </c>
      <c r="E18384" s="26">
        <f t="shared" si="1726"/>
        <v>0</v>
      </c>
      <c r="F18384" s="27">
        <f t="shared" si="1727"/>
        <v>0</v>
      </c>
      <c r="G18384" s="28"/>
      <c r="H18384" s="131"/>
      <c r="J18384" s="29" t="e">
        <f>VLOOKUP(H18384,'Drop Down Menus'!A:B,2,FALSE)</f>
        <v>#N/A</v>
      </c>
      <c r="L18384" s="48"/>
      <c r="M18384" s="48"/>
      <c r="N18384" s="135"/>
      <c r="R18384" s="144"/>
      <c r="U18384" s="148"/>
      <c r="V18384" s="25"/>
      <c r="Y18384" s="32"/>
      <c r="AG18384" s="29"/>
      <c r="AH18384" s="34"/>
      <c r="AM18384" s="28"/>
      <c r="AN18384" s="28"/>
      <c r="AO18384" s="28"/>
      <c r="AP18384" s="25"/>
      <c r="AQ18384" s="29"/>
      <c r="AR18384" s="30"/>
      <c r="AT18384" s="30"/>
    </row>
    <row r="18385" spans="1:46" ht="30">
      <c r="A18385" s="25">
        <f t="shared" si="1722"/>
        <v>2013</v>
      </c>
      <c r="B18385" s="26" t="str">
        <f t="shared" si="1723"/>
        <v>Solar Partners</v>
      </c>
      <c r="C18385" s="127" t="str">
        <f t="shared" si="1724"/>
        <v>Ivanpah Solar Electric Generating System</v>
      </c>
      <c r="D18385" s="123" t="str">
        <f t="shared" si="1725"/>
        <v>Solar Power Tower</v>
      </c>
      <c r="E18385" s="26">
        <f t="shared" si="1726"/>
        <v>0</v>
      </c>
      <c r="F18385" s="27">
        <f t="shared" si="1727"/>
        <v>0</v>
      </c>
      <c r="G18385" s="28"/>
      <c r="H18385" s="131"/>
      <c r="J18385" s="29" t="e">
        <f>VLOOKUP(H18385,'Drop Down Menus'!A:B,2,FALSE)</f>
        <v>#N/A</v>
      </c>
      <c r="L18385" s="48"/>
      <c r="M18385" s="48"/>
      <c r="N18385" s="135"/>
      <c r="R18385" s="144"/>
      <c r="U18385" s="148"/>
      <c r="V18385" s="25"/>
      <c r="Y18385" s="32"/>
      <c r="AG18385" s="29"/>
      <c r="AH18385" s="34"/>
      <c r="AM18385" s="28"/>
      <c r="AN18385" s="28"/>
      <c r="AO18385" s="28"/>
      <c r="AP18385" s="25"/>
      <c r="AQ18385" s="29"/>
      <c r="AR18385" s="30"/>
      <c r="AT18385" s="30"/>
    </row>
    <row r="18386" spans="1:46" ht="30">
      <c r="A18386" s="25">
        <f t="shared" si="1722"/>
        <v>2013</v>
      </c>
      <c r="B18386" s="26" t="str">
        <f t="shared" si="1723"/>
        <v>Solar Partners</v>
      </c>
      <c r="C18386" s="127" t="str">
        <f t="shared" si="1724"/>
        <v>Ivanpah Solar Electric Generating System</v>
      </c>
      <c r="D18386" s="123" t="str">
        <f t="shared" si="1725"/>
        <v>Solar Power Tower</v>
      </c>
      <c r="E18386" s="26">
        <f t="shared" si="1726"/>
        <v>0</v>
      </c>
      <c r="F18386" s="27">
        <f t="shared" si="1727"/>
        <v>0</v>
      </c>
      <c r="G18386" s="28"/>
      <c r="H18386" s="131"/>
      <c r="J18386" s="29" t="e">
        <f>VLOOKUP(H18386,'Drop Down Menus'!A:B,2,FALSE)</f>
        <v>#N/A</v>
      </c>
      <c r="L18386" s="48"/>
      <c r="M18386" s="48"/>
      <c r="N18386" s="135"/>
      <c r="R18386" s="144"/>
      <c r="U18386" s="148"/>
      <c r="V18386" s="25"/>
      <c r="Y18386" s="32"/>
      <c r="AG18386" s="29"/>
      <c r="AH18386" s="34"/>
      <c r="AM18386" s="28"/>
      <c r="AN18386" s="28"/>
      <c r="AO18386" s="28"/>
      <c r="AP18386" s="25"/>
      <c r="AQ18386" s="29"/>
      <c r="AR18386" s="30"/>
      <c r="AT18386" s="30"/>
    </row>
    <row r="18387" spans="1:46" ht="30">
      <c r="A18387" s="25">
        <f t="shared" si="1722"/>
        <v>2013</v>
      </c>
      <c r="B18387" s="26" t="str">
        <f t="shared" si="1723"/>
        <v>Solar Partners</v>
      </c>
      <c r="C18387" s="127" t="str">
        <f t="shared" si="1724"/>
        <v>Ivanpah Solar Electric Generating System</v>
      </c>
      <c r="D18387" s="123" t="str">
        <f t="shared" si="1725"/>
        <v>Solar Power Tower</v>
      </c>
      <c r="E18387" s="26">
        <f t="shared" si="1726"/>
        <v>0</v>
      </c>
      <c r="F18387" s="27">
        <f t="shared" si="1727"/>
        <v>0</v>
      </c>
      <c r="G18387" s="28"/>
      <c r="H18387" s="131"/>
      <c r="J18387" s="29" t="e">
        <f>VLOOKUP(H18387,'Drop Down Menus'!A:B,2,FALSE)</f>
        <v>#N/A</v>
      </c>
      <c r="L18387" s="48"/>
      <c r="M18387" s="48"/>
      <c r="N18387" s="135"/>
      <c r="R18387" s="144"/>
      <c r="U18387" s="148"/>
      <c r="V18387" s="25"/>
      <c r="Y18387" s="32"/>
      <c r="AG18387" s="29"/>
      <c r="AH18387" s="34"/>
      <c r="AM18387" s="28"/>
      <c r="AN18387" s="28"/>
      <c r="AO18387" s="28"/>
      <c r="AP18387" s="25"/>
      <c r="AQ18387" s="29"/>
      <c r="AR18387" s="30"/>
      <c r="AT18387" s="30"/>
    </row>
    <row r="18388" spans="1:46" ht="30">
      <c r="A18388" s="25">
        <f t="shared" si="1722"/>
        <v>2013</v>
      </c>
      <c r="B18388" s="26" t="str">
        <f t="shared" si="1723"/>
        <v>Solar Partners</v>
      </c>
      <c r="C18388" s="127" t="str">
        <f t="shared" si="1724"/>
        <v>Ivanpah Solar Electric Generating System</v>
      </c>
      <c r="D18388" s="123" t="str">
        <f t="shared" si="1725"/>
        <v>Solar Power Tower</v>
      </c>
      <c r="E18388" s="26">
        <f t="shared" si="1726"/>
        <v>0</v>
      </c>
      <c r="F18388" s="27">
        <f t="shared" si="1727"/>
        <v>0</v>
      </c>
      <c r="G18388" s="28"/>
      <c r="H18388" s="131"/>
      <c r="J18388" s="29" t="e">
        <f>VLOOKUP(H18388,'Drop Down Menus'!A:B,2,FALSE)</f>
        <v>#N/A</v>
      </c>
      <c r="L18388" s="48"/>
      <c r="M18388" s="48"/>
      <c r="N18388" s="135"/>
      <c r="R18388" s="144"/>
      <c r="U18388" s="148"/>
      <c r="V18388" s="25"/>
      <c r="Y18388" s="32"/>
      <c r="AG18388" s="29"/>
      <c r="AH18388" s="34"/>
      <c r="AM18388" s="28"/>
      <c r="AN18388" s="28"/>
      <c r="AO18388" s="28"/>
      <c r="AP18388" s="25"/>
      <c r="AQ18388" s="29"/>
      <c r="AR18388" s="30"/>
      <c r="AT18388" s="30"/>
    </row>
    <row r="18389" spans="1:46" ht="30">
      <c r="A18389" s="25">
        <f t="shared" si="1722"/>
        <v>2013</v>
      </c>
      <c r="B18389" s="26" t="str">
        <f t="shared" si="1723"/>
        <v>Solar Partners</v>
      </c>
      <c r="C18389" s="127" t="str">
        <f t="shared" si="1724"/>
        <v>Ivanpah Solar Electric Generating System</v>
      </c>
      <c r="D18389" s="123" t="str">
        <f t="shared" si="1725"/>
        <v>Solar Power Tower</v>
      </c>
      <c r="E18389" s="26">
        <f t="shared" si="1726"/>
        <v>0</v>
      </c>
      <c r="F18389" s="27">
        <f t="shared" si="1727"/>
        <v>0</v>
      </c>
      <c r="G18389" s="28"/>
      <c r="H18389" s="131"/>
      <c r="J18389" s="29" t="e">
        <f>VLOOKUP(H18389,'Drop Down Menus'!A:B,2,FALSE)</f>
        <v>#N/A</v>
      </c>
      <c r="L18389" s="48"/>
      <c r="M18389" s="48"/>
      <c r="N18389" s="135"/>
      <c r="R18389" s="144"/>
      <c r="U18389" s="148"/>
      <c r="V18389" s="25"/>
      <c r="Y18389" s="32"/>
      <c r="AG18389" s="29"/>
      <c r="AH18389" s="34"/>
      <c r="AM18389" s="28"/>
      <c r="AN18389" s="28"/>
      <c r="AO18389" s="28"/>
      <c r="AP18389" s="25"/>
      <c r="AQ18389" s="29"/>
      <c r="AR18389" s="30"/>
      <c r="AT18389" s="30"/>
    </row>
    <row r="18390" spans="1:46" ht="30">
      <c r="A18390" s="25">
        <f t="shared" si="1722"/>
        <v>2013</v>
      </c>
      <c r="B18390" s="26" t="str">
        <f t="shared" si="1723"/>
        <v>Solar Partners</v>
      </c>
      <c r="C18390" s="127" t="str">
        <f t="shared" si="1724"/>
        <v>Ivanpah Solar Electric Generating System</v>
      </c>
      <c r="D18390" s="123" t="str">
        <f t="shared" si="1725"/>
        <v>Solar Power Tower</v>
      </c>
      <c r="E18390" s="26">
        <f t="shared" si="1726"/>
        <v>0</v>
      </c>
      <c r="F18390" s="27">
        <f t="shared" si="1727"/>
        <v>0</v>
      </c>
      <c r="G18390" s="28"/>
      <c r="H18390" s="131"/>
      <c r="J18390" s="29" t="e">
        <f>VLOOKUP(H18390,'Drop Down Menus'!A:B,2,FALSE)</f>
        <v>#N/A</v>
      </c>
      <c r="L18390" s="48"/>
      <c r="M18390" s="48"/>
      <c r="N18390" s="135"/>
      <c r="R18390" s="144"/>
      <c r="U18390" s="148"/>
      <c r="V18390" s="25"/>
      <c r="Y18390" s="32"/>
      <c r="AG18390" s="29"/>
      <c r="AH18390" s="34"/>
      <c r="AM18390" s="28"/>
      <c r="AN18390" s="28"/>
      <c r="AO18390" s="28"/>
      <c r="AP18390" s="25"/>
      <c r="AQ18390" s="29"/>
      <c r="AR18390" s="30"/>
      <c r="AT18390" s="30"/>
    </row>
    <row r="18391" spans="1:46" ht="30">
      <c r="A18391" s="25">
        <f t="shared" si="1722"/>
        <v>2013</v>
      </c>
      <c r="B18391" s="26" t="str">
        <f t="shared" si="1723"/>
        <v>Solar Partners</v>
      </c>
      <c r="C18391" s="127" t="str">
        <f t="shared" si="1724"/>
        <v>Ivanpah Solar Electric Generating System</v>
      </c>
      <c r="D18391" s="123" t="str">
        <f t="shared" si="1725"/>
        <v>Solar Power Tower</v>
      </c>
      <c r="E18391" s="26">
        <f t="shared" si="1726"/>
        <v>0</v>
      </c>
      <c r="F18391" s="27">
        <f t="shared" si="1727"/>
        <v>0</v>
      </c>
      <c r="G18391" s="28"/>
      <c r="H18391" s="131"/>
      <c r="J18391" s="29" t="e">
        <f>VLOOKUP(H18391,'Drop Down Menus'!A:B,2,FALSE)</f>
        <v>#N/A</v>
      </c>
      <c r="L18391" s="48"/>
      <c r="M18391" s="48"/>
      <c r="N18391" s="135"/>
      <c r="R18391" s="144"/>
      <c r="U18391" s="148"/>
      <c r="V18391" s="25"/>
      <c r="Y18391" s="32"/>
      <c r="AG18391" s="29"/>
      <c r="AH18391" s="34"/>
      <c r="AM18391" s="28"/>
      <c r="AN18391" s="28"/>
      <c r="AO18391" s="28"/>
      <c r="AP18391" s="25"/>
      <c r="AQ18391" s="29"/>
      <c r="AR18391" s="30"/>
      <c r="AT18391" s="30"/>
    </row>
    <row r="18392" spans="1:46" ht="30">
      <c r="A18392" s="25">
        <f t="shared" si="1722"/>
        <v>2013</v>
      </c>
      <c r="B18392" s="26" t="str">
        <f t="shared" si="1723"/>
        <v>Solar Partners</v>
      </c>
      <c r="C18392" s="127" t="str">
        <f t="shared" si="1724"/>
        <v>Ivanpah Solar Electric Generating System</v>
      </c>
      <c r="D18392" s="123" t="str">
        <f t="shared" si="1725"/>
        <v>Solar Power Tower</v>
      </c>
      <c r="E18392" s="26">
        <f t="shared" si="1726"/>
        <v>0</v>
      </c>
      <c r="F18392" s="27">
        <f t="shared" si="1727"/>
        <v>0</v>
      </c>
      <c r="G18392" s="28"/>
      <c r="H18392" s="131"/>
      <c r="J18392" s="29" t="e">
        <f>VLOOKUP(H18392,'Drop Down Menus'!A:B,2,FALSE)</f>
        <v>#N/A</v>
      </c>
      <c r="L18392" s="48"/>
      <c r="M18392" s="48"/>
      <c r="N18392" s="135"/>
      <c r="R18392" s="144"/>
      <c r="U18392" s="148"/>
      <c r="V18392" s="25"/>
      <c r="Y18392" s="32"/>
      <c r="AG18392" s="29"/>
      <c r="AH18392" s="34"/>
      <c r="AM18392" s="28"/>
      <c r="AN18392" s="28"/>
      <c r="AO18392" s="28"/>
      <c r="AP18392" s="25"/>
      <c r="AQ18392" s="29"/>
      <c r="AR18392" s="30"/>
      <c r="AT18392" s="30"/>
    </row>
    <row r="18393" spans="1:46" ht="30">
      <c r="A18393" s="25">
        <f t="shared" si="1722"/>
        <v>2013</v>
      </c>
      <c r="B18393" s="26" t="str">
        <f t="shared" si="1723"/>
        <v>Solar Partners</v>
      </c>
      <c r="C18393" s="127" t="str">
        <f t="shared" si="1724"/>
        <v>Ivanpah Solar Electric Generating System</v>
      </c>
      <c r="D18393" s="123" t="str">
        <f t="shared" si="1725"/>
        <v>Solar Power Tower</v>
      </c>
      <c r="E18393" s="26">
        <f t="shared" si="1726"/>
        <v>0</v>
      </c>
      <c r="F18393" s="27">
        <f t="shared" si="1727"/>
        <v>0</v>
      </c>
      <c r="G18393" s="28"/>
      <c r="H18393" s="131"/>
      <c r="J18393" s="29" t="e">
        <f>VLOOKUP(H18393,'Drop Down Menus'!A:B,2,FALSE)</f>
        <v>#N/A</v>
      </c>
      <c r="L18393" s="48"/>
      <c r="M18393" s="48"/>
      <c r="N18393" s="135"/>
      <c r="R18393" s="144"/>
      <c r="U18393" s="148"/>
      <c r="V18393" s="25"/>
      <c r="Y18393" s="32"/>
      <c r="AG18393" s="29"/>
      <c r="AH18393" s="34"/>
      <c r="AM18393" s="28"/>
      <c r="AN18393" s="28"/>
      <c r="AO18393" s="28"/>
      <c r="AP18393" s="25"/>
      <c r="AQ18393" s="29"/>
      <c r="AR18393" s="30"/>
      <c r="AT18393" s="30"/>
    </row>
    <row r="18394" spans="1:46" ht="30">
      <c r="A18394" s="25">
        <f t="shared" si="1722"/>
        <v>2013</v>
      </c>
      <c r="B18394" s="26" t="str">
        <f t="shared" si="1723"/>
        <v>Solar Partners</v>
      </c>
      <c r="C18394" s="127" t="str">
        <f t="shared" si="1724"/>
        <v>Ivanpah Solar Electric Generating System</v>
      </c>
      <c r="D18394" s="123" t="str">
        <f t="shared" si="1725"/>
        <v>Solar Power Tower</v>
      </c>
      <c r="E18394" s="26">
        <f t="shared" si="1726"/>
        <v>0</v>
      </c>
      <c r="F18394" s="27">
        <f t="shared" si="1727"/>
        <v>0</v>
      </c>
      <c r="G18394" s="28"/>
      <c r="H18394" s="131"/>
      <c r="J18394" s="29" t="e">
        <f>VLOOKUP(H18394,'Drop Down Menus'!A:B,2,FALSE)</f>
        <v>#N/A</v>
      </c>
      <c r="L18394" s="48"/>
      <c r="M18394" s="48"/>
      <c r="N18394" s="135"/>
      <c r="R18394" s="144"/>
      <c r="U18394" s="148"/>
      <c r="V18394" s="25"/>
      <c r="Y18394" s="32"/>
      <c r="AG18394" s="29"/>
      <c r="AH18394" s="34"/>
      <c r="AM18394" s="28"/>
      <c r="AN18394" s="28"/>
      <c r="AO18394" s="28"/>
      <c r="AP18394" s="25"/>
      <c r="AQ18394" s="29"/>
      <c r="AR18394" s="30"/>
      <c r="AT18394" s="30"/>
    </row>
    <row r="18395" spans="1:46" ht="30">
      <c r="A18395" s="25">
        <f t="shared" si="1722"/>
        <v>2013</v>
      </c>
      <c r="B18395" s="26" t="str">
        <f t="shared" si="1723"/>
        <v>Solar Partners</v>
      </c>
      <c r="C18395" s="127" t="str">
        <f t="shared" si="1724"/>
        <v>Ivanpah Solar Electric Generating System</v>
      </c>
      <c r="D18395" s="123" t="str">
        <f t="shared" si="1725"/>
        <v>Solar Power Tower</v>
      </c>
      <c r="E18395" s="26">
        <f t="shared" si="1726"/>
        <v>0</v>
      </c>
      <c r="F18395" s="27">
        <f t="shared" si="1727"/>
        <v>0</v>
      </c>
      <c r="G18395" s="28"/>
      <c r="H18395" s="131"/>
      <c r="J18395" s="29" t="e">
        <f>VLOOKUP(H18395,'Drop Down Menus'!A:B,2,FALSE)</f>
        <v>#N/A</v>
      </c>
      <c r="L18395" s="48"/>
      <c r="M18395" s="48"/>
      <c r="N18395" s="135"/>
      <c r="R18395" s="144"/>
      <c r="U18395" s="148"/>
      <c r="V18395" s="25"/>
      <c r="Y18395" s="32"/>
      <c r="AG18395" s="29"/>
      <c r="AH18395" s="34"/>
      <c r="AM18395" s="28"/>
      <c r="AN18395" s="28"/>
      <c r="AO18395" s="28"/>
      <c r="AP18395" s="25"/>
      <c r="AQ18395" s="29"/>
      <c r="AR18395" s="30"/>
      <c r="AT18395" s="30"/>
    </row>
    <row r="18396" spans="1:46" ht="30">
      <c r="A18396" s="25">
        <f t="shared" si="1722"/>
        <v>2013</v>
      </c>
      <c r="B18396" s="26" t="str">
        <f t="shared" si="1723"/>
        <v>Solar Partners</v>
      </c>
      <c r="C18396" s="127" t="str">
        <f t="shared" si="1724"/>
        <v>Ivanpah Solar Electric Generating System</v>
      </c>
      <c r="D18396" s="123" t="str">
        <f t="shared" si="1725"/>
        <v>Solar Power Tower</v>
      </c>
      <c r="E18396" s="26">
        <f t="shared" si="1726"/>
        <v>0</v>
      </c>
      <c r="F18396" s="27">
        <f t="shared" si="1727"/>
        <v>0</v>
      </c>
      <c r="G18396" s="28"/>
      <c r="H18396" s="131"/>
      <c r="J18396" s="29" t="e">
        <f>VLOOKUP(H18396,'Drop Down Menus'!A:B,2,FALSE)</f>
        <v>#N/A</v>
      </c>
      <c r="L18396" s="48"/>
      <c r="M18396" s="48"/>
      <c r="N18396" s="135"/>
      <c r="R18396" s="144"/>
      <c r="U18396" s="148"/>
      <c r="V18396" s="25"/>
      <c r="Y18396" s="32"/>
      <c r="AG18396" s="29"/>
      <c r="AH18396" s="34"/>
      <c r="AM18396" s="28"/>
      <c r="AN18396" s="28"/>
      <c r="AO18396" s="28"/>
      <c r="AP18396" s="25"/>
      <c r="AQ18396" s="29"/>
      <c r="AR18396" s="30"/>
      <c r="AT18396" s="30"/>
    </row>
    <row r="18397" spans="1:46" ht="30">
      <c r="A18397" s="25">
        <f t="shared" si="1722"/>
        <v>2013</v>
      </c>
      <c r="B18397" s="26" t="str">
        <f t="shared" si="1723"/>
        <v>Solar Partners</v>
      </c>
      <c r="C18397" s="127" t="str">
        <f t="shared" si="1724"/>
        <v>Ivanpah Solar Electric Generating System</v>
      </c>
      <c r="D18397" s="123" t="str">
        <f t="shared" si="1725"/>
        <v>Solar Power Tower</v>
      </c>
      <c r="E18397" s="26">
        <f t="shared" si="1726"/>
        <v>0</v>
      </c>
      <c r="F18397" s="27">
        <f t="shared" si="1727"/>
        <v>0</v>
      </c>
      <c r="G18397" s="28"/>
      <c r="H18397" s="131"/>
      <c r="J18397" s="29" t="e">
        <f>VLOOKUP(H18397,'Drop Down Menus'!A:B,2,FALSE)</f>
        <v>#N/A</v>
      </c>
      <c r="L18397" s="48"/>
      <c r="M18397" s="48"/>
      <c r="N18397" s="135"/>
      <c r="R18397" s="144"/>
      <c r="U18397" s="148"/>
      <c r="V18397" s="25"/>
      <c r="Y18397" s="32"/>
      <c r="AG18397" s="29"/>
      <c r="AH18397" s="34"/>
      <c r="AM18397" s="28"/>
      <c r="AN18397" s="28"/>
      <c r="AO18397" s="28"/>
      <c r="AP18397" s="25"/>
      <c r="AQ18397" s="29"/>
      <c r="AR18397" s="30"/>
      <c r="AT18397" s="30"/>
    </row>
    <row r="18398" spans="1:46" ht="30">
      <c r="A18398" s="25">
        <f t="shared" si="1722"/>
        <v>2013</v>
      </c>
      <c r="B18398" s="26" t="str">
        <f t="shared" si="1723"/>
        <v>Solar Partners</v>
      </c>
      <c r="C18398" s="127" t="str">
        <f t="shared" si="1724"/>
        <v>Ivanpah Solar Electric Generating System</v>
      </c>
      <c r="D18398" s="123" t="str">
        <f t="shared" si="1725"/>
        <v>Solar Power Tower</v>
      </c>
      <c r="E18398" s="26">
        <f t="shared" si="1726"/>
        <v>0</v>
      </c>
      <c r="F18398" s="27">
        <f t="shared" si="1727"/>
        <v>0</v>
      </c>
      <c r="G18398" s="28"/>
      <c r="H18398" s="131"/>
      <c r="J18398" s="29" t="e">
        <f>VLOOKUP(H18398,'Drop Down Menus'!A:B,2,FALSE)</f>
        <v>#N/A</v>
      </c>
      <c r="L18398" s="48"/>
      <c r="M18398" s="48"/>
      <c r="N18398" s="135"/>
      <c r="R18398" s="144"/>
      <c r="U18398" s="148"/>
      <c r="V18398" s="25"/>
      <c r="Y18398" s="32"/>
      <c r="AG18398" s="29"/>
      <c r="AH18398" s="34"/>
      <c r="AM18398" s="28"/>
      <c r="AN18398" s="28"/>
      <c r="AO18398" s="28"/>
      <c r="AP18398" s="25"/>
      <c r="AQ18398" s="29"/>
      <c r="AR18398" s="30"/>
      <c r="AT18398" s="30"/>
    </row>
    <row r="18399" spans="1:46" ht="30">
      <c r="A18399" s="25">
        <f t="shared" si="1722"/>
        <v>2013</v>
      </c>
      <c r="B18399" s="26" t="str">
        <f t="shared" si="1723"/>
        <v>Solar Partners</v>
      </c>
      <c r="C18399" s="127" t="str">
        <f t="shared" si="1724"/>
        <v>Ivanpah Solar Electric Generating System</v>
      </c>
      <c r="D18399" s="123" t="str">
        <f t="shared" si="1725"/>
        <v>Solar Power Tower</v>
      </c>
      <c r="E18399" s="26">
        <f t="shared" si="1726"/>
        <v>0</v>
      </c>
      <c r="F18399" s="27">
        <f t="shared" si="1727"/>
        <v>0</v>
      </c>
      <c r="G18399" s="28"/>
      <c r="H18399" s="131"/>
      <c r="J18399" s="29" t="e">
        <f>VLOOKUP(H18399,'Drop Down Menus'!A:B,2,FALSE)</f>
        <v>#N/A</v>
      </c>
      <c r="L18399" s="48"/>
      <c r="M18399" s="48"/>
      <c r="N18399" s="135"/>
      <c r="R18399" s="144"/>
      <c r="U18399" s="148"/>
      <c r="V18399" s="25"/>
      <c r="Y18399" s="32"/>
      <c r="AG18399" s="29"/>
      <c r="AH18399" s="34"/>
      <c r="AM18399" s="28"/>
      <c r="AN18399" s="28"/>
      <c r="AO18399" s="28"/>
      <c r="AP18399" s="25"/>
      <c r="AQ18399" s="29"/>
      <c r="AR18399" s="30"/>
      <c r="AT18399" s="30"/>
    </row>
    <row r="18400" spans="1:46" ht="30">
      <c r="A18400" s="25">
        <f t="shared" si="1722"/>
        <v>2013</v>
      </c>
      <c r="B18400" s="26" t="str">
        <f t="shared" si="1723"/>
        <v>Solar Partners</v>
      </c>
      <c r="C18400" s="127" t="str">
        <f t="shared" si="1724"/>
        <v>Ivanpah Solar Electric Generating System</v>
      </c>
      <c r="D18400" s="123" t="str">
        <f t="shared" si="1725"/>
        <v>Solar Power Tower</v>
      </c>
      <c r="E18400" s="26">
        <f t="shared" si="1726"/>
        <v>0</v>
      </c>
      <c r="F18400" s="27">
        <f t="shared" si="1727"/>
        <v>0</v>
      </c>
      <c r="G18400" s="28"/>
      <c r="H18400" s="131"/>
      <c r="J18400" s="29" t="e">
        <f>VLOOKUP(H18400,'Drop Down Menus'!A:B,2,FALSE)</f>
        <v>#N/A</v>
      </c>
      <c r="L18400" s="48"/>
      <c r="M18400" s="48"/>
      <c r="N18400" s="135"/>
      <c r="R18400" s="144"/>
      <c r="U18400" s="148"/>
      <c r="V18400" s="25"/>
      <c r="Y18400" s="32"/>
      <c r="AG18400" s="29"/>
      <c r="AH18400" s="34"/>
      <c r="AM18400" s="28"/>
      <c r="AN18400" s="28"/>
      <c r="AO18400" s="28"/>
      <c r="AP18400" s="25"/>
      <c r="AQ18400" s="29"/>
      <c r="AR18400" s="30"/>
      <c r="AT18400" s="30"/>
    </row>
    <row r="18401" spans="1:46" ht="30">
      <c r="A18401" s="25">
        <f t="shared" si="1722"/>
        <v>2013</v>
      </c>
      <c r="B18401" s="26" t="str">
        <f t="shared" si="1723"/>
        <v>Solar Partners</v>
      </c>
      <c r="C18401" s="127" t="str">
        <f t="shared" si="1724"/>
        <v>Ivanpah Solar Electric Generating System</v>
      </c>
      <c r="D18401" s="123" t="str">
        <f t="shared" si="1725"/>
        <v>Solar Power Tower</v>
      </c>
      <c r="E18401" s="26">
        <f t="shared" si="1726"/>
        <v>0</v>
      </c>
      <c r="F18401" s="27">
        <f t="shared" si="1727"/>
        <v>0</v>
      </c>
      <c r="G18401" s="28"/>
      <c r="H18401" s="131"/>
      <c r="J18401" s="29" t="e">
        <f>VLOOKUP(H18401,'Drop Down Menus'!A:B,2,FALSE)</f>
        <v>#N/A</v>
      </c>
      <c r="L18401" s="48"/>
      <c r="M18401" s="48"/>
      <c r="N18401" s="135"/>
      <c r="R18401" s="144"/>
      <c r="U18401" s="148"/>
      <c r="V18401" s="25"/>
      <c r="Y18401" s="32"/>
      <c r="AG18401" s="29"/>
      <c r="AH18401" s="34"/>
      <c r="AM18401" s="28"/>
      <c r="AN18401" s="28"/>
      <c r="AO18401" s="28"/>
      <c r="AP18401" s="25"/>
      <c r="AQ18401" s="29"/>
      <c r="AR18401" s="30"/>
      <c r="AT18401" s="30"/>
    </row>
    <row r="18402" spans="1:46" ht="30">
      <c r="A18402" s="25">
        <f t="shared" si="1722"/>
        <v>2013</v>
      </c>
      <c r="B18402" s="26" t="str">
        <f t="shared" si="1723"/>
        <v>Solar Partners</v>
      </c>
      <c r="C18402" s="127" t="str">
        <f t="shared" si="1724"/>
        <v>Ivanpah Solar Electric Generating System</v>
      </c>
      <c r="D18402" s="123" t="str">
        <f t="shared" si="1725"/>
        <v>Solar Power Tower</v>
      </c>
      <c r="E18402" s="26">
        <f t="shared" si="1726"/>
        <v>0</v>
      </c>
      <c r="F18402" s="27">
        <f t="shared" si="1727"/>
        <v>0</v>
      </c>
      <c r="G18402" s="28"/>
      <c r="H18402" s="131"/>
      <c r="J18402" s="29" t="e">
        <f>VLOOKUP(H18402,'Drop Down Menus'!A:B,2,FALSE)</f>
        <v>#N/A</v>
      </c>
      <c r="L18402" s="48"/>
      <c r="M18402" s="48"/>
      <c r="N18402" s="135"/>
      <c r="R18402" s="144"/>
      <c r="U18402" s="148"/>
      <c r="V18402" s="25"/>
      <c r="Y18402" s="32"/>
      <c r="AG18402" s="29"/>
      <c r="AH18402" s="34"/>
      <c r="AM18402" s="28"/>
      <c r="AN18402" s="28"/>
      <c r="AO18402" s="28"/>
      <c r="AP18402" s="25"/>
      <c r="AQ18402" s="29"/>
      <c r="AR18402" s="30"/>
      <c r="AT18402" s="30"/>
    </row>
    <row r="18403" spans="1:46" ht="30">
      <c r="A18403" s="25">
        <f t="shared" si="1722"/>
        <v>2013</v>
      </c>
      <c r="B18403" s="26" t="str">
        <f t="shared" si="1723"/>
        <v>Solar Partners</v>
      </c>
      <c r="C18403" s="127" t="str">
        <f t="shared" si="1724"/>
        <v>Ivanpah Solar Electric Generating System</v>
      </c>
      <c r="D18403" s="123" t="str">
        <f t="shared" si="1725"/>
        <v>Solar Power Tower</v>
      </c>
      <c r="E18403" s="26">
        <f t="shared" si="1726"/>
        <v>0</v>
      </c>
      <c r="F18403" s="27">
        <f t="shared" si="1727"/>
        <v>0</v>
      </c>
      <c r="G18403" s="28"/>
      <c r="H18403" s="131"/>
      <c r="J18403" s="29" t="e">
        <f>VLOOKUP(H18403,'Drop Down Menus'!A:B,2,FALSE)</f>
        <v>#N/A</v>
      </c>
      <c r="L18403" s="48"/>
      <c r="M18403" s="48"/>
      <c r="N18403" s="135"/>
      <c r="R18403" s="144"/>
      <c r="U18403" s="148"/>
      <c r="V18403" s="25"/>
      <c r="Y18403" s="32"/>
      <c r="AG18403" s="29"/>
      <c r="AH18403" s="34"/>
      <c r="AM18403" s="28"/>
      <c r="AN18403" s="28"/>
      <c r="AO18403" s="28"/>
      <c r="AP18403" s="25"/>
      <c r="AQ18403" s="29"/>
      <c r="AR18403" s="30"/>
      <c r="AT18403" s="30"/>
    </row>
    <row r="18404" spans="1:46" ht="30">
      <c r="A18404" s="25">
        <f t="shared" si="1722"/>
        <v>2013</v>
      </c>
      <c r="B18404" s="26" t="str">
        <f t="shared" si="1723"/>
        <v>Solar Partners</v>
      </c>
      <c r="C18404" s="127" t="str">
        <f t="shared" si="1724"/>
        <v>Ivanpah Solar Electric Generating System</v>
      </c>
      <c r="D18404" s="123" t="str">
        <f t="shared" si="1725"/>
        <v>Solar Power Tower</v>
      </c>
      <c r="E18404" s="26">
        <f t="shared" si="1726"/>
        <v>0</v>
      </c>
      <c r="F18404" s="27">
        <f t="shared" si="1727"/>
        <v>0</v>
      </c>
      <c r="G18404" s="28"/>
      <c r="H18404" s="131"/>
      <c r="J18404" s="29" t="e">
        <f>VLOOKUP(H18404,'Drop Down Menus'!A:B,2,FALSE)</f>
        <v>#N/A</v>
      </c>
      <c r="L18404" s="48"/>
      <c r="M18404" s="48"/>
      <c r="N18404" s="135"/>
      <c r="R18404" s="144"/>
      <c r="U18404" s="148"/>
      <c r="V18404" s="25"/>
      <c r="Y18404" s="32"/>
      <c r="AG18404" s="29"/>
      <c r="AH18404" s="34"/>
      <c r="AM18404" s="28"/>
      <c r="AN18404" s="28"/>
      <c r="AO18404" s="28"/>
      <c r="AP18404" s="25"/>
      <c r="AQ18404" s="29"/>
      <c r="AR18404" s="30"/>
      <c r="AT18404" s="30"/>
    </row>
    <row r="18405" spans="1:46" ht="30">
      <c r="A18405" s="25">
        <f t="shared" si="1722"/>
        <v>2013</v>
      </c>
      <c r="B18405" s="26" t="str">
        <f t="shared" si="1723"/>
        <v>Solar Partners</v>
      </c>
      <c r="C18405" s="127" t="str">
        <f t="shared" si="1724"/>
        <v>Ivanpah Solar Electric Generating System</v>
      </c>
      <c r="D18405" s="123" t="str">
        <f t="shared" si="1725"/>
        <v>Solar Power Tower</v>
      </c>
      <c r="E18405" s="26">
        <f t="shared" si="1726"/>
        <v>0</v>
      </c>
      <c r="F18405" s="27">
        <f t="shared" si="1727"/>
        <v>0</v>
      </c>
      <c r="G18405" s="28"/>
      <c r="H18405" s="131"/>
      <c r="J18405" s="29" t="e">
        <f>VLOOKUP(H18405,'Drop Down Menus'!A:B,2,FALSE)</f>
        <v>#N/A</v>
      </c>
      <c r="L18405" s="48"/>
      <c r="M18405" s="48"/>
      <c r="N18405" s="135"/>
      <c r="R18405" s="144"/>
      <c r="U18405" s="148"/>
      <c r="V18405" s="25"/>
      <c r="Y18405" s="32"/>
      <c r="AG18405" s="29"/>
      <c r="AH18405" s="34"/>
      <c r="AM18405" s="28"/>
      <c r="AN18405" s="28"/>
      <c r="AO18405" s="28"/>
      <c r="AP18405" s="25"/>
      <c r="AQ18405" s="29"/>
      <c r="AR18405" s="30"/>
      <c r="AT18405" s="30"/>
    </row>
    <row r="18406" spans="1:46" ht="30">
      <c r="A18406" s="25">
        <f t="shared" si="1722"/>
        <v>2013</v>
      </c>
      <c r="B18406" s="26" t="str">
        <f t="shared" si="1723"/>
        <v>Solar Partners</v>
      </c>
      <c r="C18406" s="127" t="str">
        <f t="shared" si="1724"/>
        <v>Ivanpah Solar Electric Generating System</v>
      </c>
      <c r="D18406" s="123" t="str">
        <f t="shared" si="1725"/>
        <v>Solar Power Tower</v>
      </c>
      <c r="E18406" s="26">
        <f t="shared" si="1726"/>
        <v>0</v>
      </c>
      <c r="F18406" s="27">
        <f t="shared" si="1727"/>
        <v>0</v>
      </c>
      <c r="G18406" s="28"/>
      <c r="H18406" s="131"/>
      <c r="J18406" s="29" t="e">
        <f>VLOOKUP(H18406,'Drop Down Menus'!A:B,2,FALSE)</f>
        <v>#N/A</v>
      </c>
      <c r="L18406" s="48"/>
      <c r="M18406" s="48"/>
      <c r="N18406" s="135"/>
      <c r="R18406" s="144"/>
      <c r="U18406" s="148"/>
      <c r="V18406" s="25"/>
      <c r="Y18406" s="32"/>
      <c r="AG18406" s="29"/>
      <c r="AH18406" s="34"/>
      <c r="AM18406" s="28"/>
      <c r="AN18406" s="28"/>
      <c r="AO18406" s="28"/>
      <c r="AP18406" s="25"/>
      <c r="AQ18406" s="29"/>
      <c r="AR18406" s="30"/>
      <c r="AT18406" s="30"/>
    </row>
    <row r="18407" spans="1:46" ht="30">
      <c r="A18407" s="25">
        <f t="shared" si="1722"/>
        <v>2013</v>
      </c>
      <c r="B18407" s="26" t="str">
        <f t="shared" si="1723"/>
        <v>Solar Partners</v>
      </c>
      <c r="C18407" s="127" t="str">
        <f t="shared" si="1724"/>
        <v>Ivanpah Solar Electric Generating System</v>
      </c>
      <c r="D18407" s="123" t="str">
        <f t="shared" si="1725"/>
        <v>Solar Power Tower</v>
      </c>
      <c r="E18407" s="26">
        <f t="shared" si="1726"/>
        <v>0</v>
      </c>
      <c r="F18407" s="27">
        <f t="shared" si="1727"/>
        <v>0</v>
      </c>
      <c r="G18407" s="28"/>
      <c r="H18407" s="131"/>
      <c r="J18407" s="29" t="e">
        <f>VLOOKUP(H18407,'Drop Down Menus'!A:B,2,FALSE)</f>
        <v>#N/A</v>
      </c>
      <c r="L18407" s="48"/>
      <c r="M18407" s="48"/>
      <c r="N18407" s="135"/>
      <c r="R18407" s="144"/>
      <c r="U18407" s="148"/>
      <c r="V18407" s="25"/>
      <c r="Y18407" s="32"/>
      <c r="AG18407" s="29"/>
      <c r="AH18407" s="34"/>
      <c r="AM18407" s="28"/>
      <c r="AN18407" s="28"/>
      <c r="AO18407" s="28"/>
      <c r="AP18407" s="25"/>
      <c r="AQ18407" s="29"/>
      <c r="AR18407" s="30"/>
      <c r="AT18407" s="30"/>
    </row>
    <row r="18408" spans="1:46" ht="30">
      <c r="A18408" s="25">
        <f t="shared" si="1722"/>
        <v>2013</v>
      </c>
      <c r="B18408" s="26" t="str">
        <f t="shared" si="1723"/>
        <v>Solar Partners</v>
      </c>
      <c r="C18408" s="127" t="str">
        <f t="shared" si="1724"/>
        <v>Ivanpah Solar Electric Generating System</v>
      </c>
      <c r="D18408" s="123" t="str">
        <f t="shared" si="1725"/>
        <v>Solar Power Tower</v>
      </c>
      <c r="E18408" s="26">
        <f t="shared" si="1726"/>
        <v>0</v>
      </c>
      <c r="F18408" s="27">
        <f t="shared" si="1727"/>
        <v>0</v>
      </c>
      <c r="G18408" s="28"/>
      <c r="H18408" s="131"/>
      <c r="J18408" s="29" t="e">
        <f>VLOOKUP(H18408,'Drop Down Menus'!A:B,2,FALSE)</f>
        <v>#N/A</v>
      </c>
      <c r="L18408" s="48"/>
      <c r="M18408" s="48"/>
      <c r="N18408" s="135"/>
      <c r="R18408" s="144"/>
      <c r="U18408" s="148"/>
      <c r="V18408" s="25"/>
      <c r="Y18408" s="32"/>
      <c r="AG18408" s="29"/>
      <c r="AH18408" s="34"/>
      <c r="AM18408" s="28"/>
      <c r="AN18408" s="28"/>
      <c r="AO18408" s="28"/>
      <c r="AP18408" s="25"/>
      <c r="AQ18408" s="29"/>
      <c r="AR18408" s="30"/>
      <c r="AT18408" s="30"/>
    </row>
    <row r="18409" spans="1:46" ht="30">
      <c r="A18409" s="25">
        <f t="shared" si="1722"/>
        <v>2013</v>
      </c>
      <c r="B18409" s="26" t="str">
        <f t="shared" si="1723"/>
        <v>Solar Partners</v>
      </c>
      <c r="C18409" s="127" t="str">
        <f t="shared" si="1724"/>
        <v>Ivanpah Solar Electric Generating System</v>
      </c>
      <c r="D18409" s="123" t="str">
        <f t="shared" si="1725"/>
        <v>Solar Power Tower</v>
      </c>
      <c r="E18409" s="26">
        <f t="shared" si="1726"/>
        <v>0</v>
      </c>
      <c r="F18409" s="27">
        <f t="shared" si="1727"/>
        <v>0</v>
      </c>
      <c r="G18409" s="28"/>
      <c r="H18409" s="131"/>
      <c r="J18409" s="29" t="e">
        <f>VLOOKUP(H18409,'Drop Down Menus'!A:B,2,FALSE)</f>
        <v>#N/A</v>
      </c>
      <c r="L18409" s="48"/>
      <c r="M18409" s="48"/>
      <c r="N18409" s="135"/>
      <c r="R18409" s="144"/>
      <c r="U18409" s="148"/>
      <c r="V18409" s="25"/>
      <c r="Y18409" s="32"/>
      <c r="AG18409" s="29"/>
      <c r="AH18409" s="34"/>
      <c r="AM18409" s="28"/>
      <c r="AN18409" s="28"/>
      <c r="AO18409" s="28"/>
      <c r="AP18409" s="25"/>
      <c r="AQ18409" s="29"/>
      <c r="AR18409" s="30"/>
      <c r="AT18409" s="30"/>
    </row>
    <row r="18410" spans="1:46" ht="30">
      <c r="A18410" s="25">
        <f t="shared" si="1722"/>
        <v>2013</v>
      </c>
      <c r="B18410" s="26" t="str">
        <f t="shared" si="1723"/>
        <v>Solar Partners</v>
      </c>
      <c r="C18410" s="127" t="str">
        <f t="shared" si="1724"/>
        <v>Ivanpah Solar Electric Generating System</v>
      </c>
      <c r="D18410" s="123" t="str">
        <f t="shared" si="1725"/>
        <v>Solar Power Tower</v>
      </c>
      <c r="E18410" s="26">
        <f t="shared" si="1726"/>
        <v>0</v>
      </c>
      <c r="F18410" s="27">
        <f t="shared" si="1727"/>
        <v>0</v>
      </c>
      <c r="G18410" s="28"/>
      <c r="H18410" s="131"/>
      <c r="J18410" s="29" t="e">
        <f>VLOOKUP(H18410,'Drop Down Menus'!A:B,2,FALSE)</f>
        <v>#N/A</v>
      </c>
      <c r="L18410" s="48"/>
      <c r="M18410" s="48"/>
      <c r="N18410" s="135"/>
      <c r="R18410" s="144"/>
      <c r="U18410" s="148"/>
      <c r="V18410" s="25"/>
      <c r="Y18410" s="32"/>
      <c r="AG18410" s="29"/>
      <c r="AH18410" s="34"/>
      <c r="AM18410" s="28"/>
      <c r="AN18410" s="28"/>
      <c r="AO18410" s="28"/>
      <c r="AP18410" s="25"/>
      <c r="AQ18410" s="29"/>
      <c r="AR18410" s="30"/>
      <c r="AT18410" s="30"/>
    </row>
    <row r="18411" spans="1:46" ht="30">
      <c r="A18411" s="25">
        <f t="shared" si="1722"/>
        <v>2013</v>
      </c>
      <c r="B18411" s="26" t="str">
        <f t="shared" si="1723"/>
        <v>Solar Partners</v>
      </c>
      <c r="C18411" s="127" t="str">
        <f t="shared" si="1724"/>
        <v>Ivanpah Solar Electric Generating System</v>
      </c>
      <c r="D18411" s="123" t="str">
        <f t="shared" si="1725"/>
        <v>Solar Power Tower</v>
      </c>
      <c r="E18411" s="26">
        <f t="shared" si="1726"/>
        <v>0</v>
      </c>
      <c r="F18411" s="27">
        <f t="shared" si="1727"/>
        <v>0</v>
      </c>
      <c r="G18411" s="28"/>
      <c r="H18411" s="131"/>
      <c r="J18411" s="29" t="e">
        <f>VLOOKUP(H18411,'Drop Down Menus'!A:B,2,FALSE)</f>
        <v>#N/A</v>
      </c>
      <c r="L18411" s="48"/>
      <c r="M18411" s="48"/>
      <c r="N18411" s="135"/>
      <c r="R18411" s="144"/>
      <c r="U18411" s="148"/>
      <c r="V18411" s="25"/>
      <c r="Y18411" s="32"/>
      <c r="AG18411" s="29"/>
      <c r="AH18411" s="34"/>
      <c r="AM18411" s="28"/>
      <c r="AN18411" s="28"/>
      <c r="AO18411" s="28"/>
      <c r="AP18411" s="25"/>
      <c r="AQ18411" s="29"/>
      <c r="AR18411" s="30"/>
      <c r="AT18411" s="30"/>
    </row>
    <row r="18412" spans="1:46" ht="30">
      <c r="A18412" s="25">
        <f t="shared" si="1722"/>
        <v>2013</v>
      </c>
      <c r="B18412" s="26" t="str">
        <f t="shared" si="1723"/>
        <v>Solar Partners</v>
      </c>
      <c r="C18412" s="127" t="str">
        <f t="shared" si="1724"/>
        <v>Ivanpah Solar Electric Generating System</v>
      </c>
      <c r="D18412" s="123" t="str">
        <f t="shared" si="1725"/>
        <v>Solar Power Tower</v>
      </c>
      <c r="E18412" s="26">
        <f t="shared" si="1726"/>
        <v>0</v>
      </c>
      <c r="F18412" s="27">
        <f t="shared" si="1727"/>
        <v>0</v>
      </c>
      <c r="G18412" s="28"/>
      <c r="H18412" s="131"/>
      <c r="J18412" s="29" t="e">
        <f>VLOOKUP(H18412,'Drop Down Menus'!A:B,2,FALSE)</f>
        <v>#N/A</v>
      </c>
      <c r="L18412" s="48"/>
      <c r="M18412" s="48"/>
      <c r="N18412" s="135"/>
      <c r="R18412" s="144"/>
      <c r="U18412" s="148"/>
      <c r="V18412" s="25"/>
      <c r="Y18412" s="32"/>
      <c r="AG18412" s="29"/>
      <c r="AH18412" s="34"/>
      <c r="AM18412" s="28"/>
      <c r="AN18412" s="28"/>
      <c r="AO18412" s="28"/>
      <c r="AP18412" s="25"/>
      <c r="AQ18412" s="29"/>
      <c r="AR18412" s="30"/>
      <c r="AT18412" s="30"/>
    </row>
    <row r="18413" spans="1:46" ht="30">
      <c r="A18413" s="25">
        <f t="shared" si="1722"/>
        <v>2013</v>
      </c>
      <c r="B18413" s="26" t="str">
        <f t="shared" si="1723"/>
        <v>Solar Partners</v>
      </c>
      <c r="C18413" s="127" t="str">
        <f t="shared" si="1724"/>
        <v>Ivanpah Solar Electric Generating System</v>
      </c>
      <c r="D18413" s="123" t="str">
        <f t="shared" si="1725"/>
        <v>Solar Power Tower</v>
      </c>
      <c r="E18413" s="26">
        <f t="shared" si="1726"/>
        <v>0</v>
      </c>
      <c r="F18413" s="27">
        <f t="shared" si="1727"/>
        <v>0</v>
      </c>
      <c r="G18413" s="28"/>
      <c r="H18413" s="131"/>
      <c r="J18413" s="29" t="e">
        <f>VLOOKUP(H18413,'Drop Down Menus'!A:B,2,FALSE)</f>
        <v>#N/A</v>
      </c>
      <c r="L18413" s="48"/>
      <c r="M18413" s="48"/>
      <c r="N18413" s="135"/>
      <c r="R18413" s="144"/>
      <c r="U18413" s="148"/>
      <c r="V18413" s="25"/>
      <c r="Y18413" s="32"/>
      <c r="AG18413" s="29"/>
      <c r="AH18413" s="34"/>
      <c r="AM18413" s="28"/>
      <c r="AN18413" s="28"/>
      <c r="AO18413" s="28"/>
      <c r="AP18413" s="25"/>
      <c r="AQ18413" s="29"/>
      <c r="AR18413" s="30"/>
      <c r="AT18413" s="30"/>
    </row>
    <row r="18414" spans="1:46" ht="30">
      <c r="A18414" s="25">
        <f t="shared" si="1722"/>
        <v>2013</v>
      </c>
      <c r="B18414" s="26" t="str">
        <f t="shared" si="1723"/>
        <v>Solar Partners</v>
      </c>
      <c r="C18414" s="127" t="str">
        <f t="shared" si="1724"/>
        <v>Ivanpah Solar Electric Generating System</v>
      </c>
      <c r="D18414" s="123" t="str">
        <f t="shared" si="1725"/>
        <v>Solar Power Tower</v>
      </c>
      <c r="E18414" s="26">
        <f t="shared" si="1726"/>
        <v>0</v>
      </c>
      <c r="F18414" s="27">
        <f t="shared" si="1727"/>
        <v>0</v>
      </c>
      <c r="G18414" s="28"/>
      <c r="H18414" s="131"/>
      <c r="J18414" s="29" t="e">
        <f>VLOOKUP(H18414,'Drop Down Menus'!A:B,2,FALSE)</f>
        <v>#N/A</v>
      </c>
      <c r="L18414" s="48"/>
      <c r="M18414" s="48"/>
      <c r="N18414" s="135"/>
      <c r="R18414" s="144"/>
      <c r="U18414" s="148"/>
      <c r="V18414" s="25"/>
      <c r="Y18414" s="32"/>
      <c r="AG18414" s="29"/>
      <c r="AH18414" s="34"/>
      <c r="AM18414" s="28"/>
      <c r="AN18414" s="28"/>
      <c r="AO18414" s="28"/>
      <c r="AP18414" s="25"/>
      <c r="AQ18414" s="29"/>
      <c r="AR18414" s="30"/>
      <c r="AT18414" s="30"/>
    </row>
    <row r="18415" spans="1:46" ht="30">
      <c r="A18415" s="25">
        <f t="shared" si="1722"/>
        <v>2013</v>
      </c>
      <c r="B18415" s="26" t="str">
        <f t="shared" si="1723"/>
        <v>Solar Partners</v>
      </c>
      <c r="C18415" s="127" t="str">
        <f t="shared" si="1724"/>
        <v>Ivanpah Solar Electric Generating System</v>
      </c>
      <c r="D18415" s="123" t="str">
        <f t="shared" si="1725"/>
        <v>Solar Power Tower</v>
      </c>
      <c r="E18415" s="26">
        <f t="shared" si="1726"/>
        <v>0</v>
      </c>
      <c r="F18415" s="27">
        <f t="shared" si="1727"/>
        <v>0</v>
      </c>
      <c r="G18415" s="28"/>
      <c r="H18415" s="131"/>
      <c r="J18415" s="29" t="e">
        <f>VLOOKUP(H18415,'Drop Down Menus'!A:B,2,FALSE)</f>
        <v>#N/A</v>
      </c>
      <c r="L18415" s="48"/>
      <c r="M18415" s="48"/>
      <c r="N18415" s="135"/>
      <c r="R18415" s="144"/>
      <c r="U18415" s="148"/>
      <c r="V18415" s="25"/>
      <c r="Y18415" s="32"/>
      <c r="AG18415" s="29"/>
      <c r="AH18415" s="34"/>
      <c r="AM18415" s="28"/>
      <c r="AN18415" s="28"/>
      <c r="AO18415" s="28"/>
      <c r="AP18415" s="25"/>
      <c r="AQ18415" s="29"/>
      <c r="AR18415" s="30"/>
      <c r="AT18415" s="30"/>
    </row>
    <row r="18416" spans="1:46" ht="30">
      <c r="A18416" s="25">
        <f t="shared" si="1722"/>
        <v>2013</v>
      </c>
      <c r="B18416" s="26" t="str">
        <f t="shared" si="1723"/>
        <v>Solar Partners</v>
      </c>
      <c r="C18416" s="127" t="str">
        <f t="shared" si="1724"/>
        <v>Ivanpah Solar Electric Generating System</v>
      </c>
      <c r="D18416" s="123" t="str">
        <f t="shared" si="1725"/>
        <v>Solar Power Tower</v>
      </c>
      <c r="E18416" s="26">
        <f t="shared" si="1726"/>
        <v>0</v>
      </c>
      <c r="F18416" s="27">
        <f t="shared" si="1727"/>
        <v>0</v>
      </c>
      <c r="G18416" s="28"/>
      <c r="H18416" s="131"/>
      <c r="J18416" s="29" t="e">
        <f>VLOOKUP(H18416,'Drop Down Menus'!A:B,2,FALSE)</f>
        <v>#N/A</v>
      </c>
      <c r="L18416" s="48"/>
      <c r="M18416" s="48"/>
      <c r="N18416" s="135"/>
      <c r="R18416" s="144"/>
      <c r="U18416" s="148"/>
      <c r="V18416" s="25"/>
      <c r="Y18416" s="32"/>
      <c r="AG18416" s="29"/>
      <c r="AH18416" s="34"/>
      <c r="AM18416" s="28"/>
      <c r="AN18416" s="28"/>
      <c r="AO18416" s="28"/>
      <c r="AP18416" s="25"/>
      <c r="AQ18416" s="29"/>
      <c r="AR18416" s="30"/>
      <c r="AT18416" s="30"/>
    </row>
    <row r="18417" spans="1:46" ht="30">
      <c r="A18417" s="25">
        <f t="shared" si="1722"/>
        <v>2013</v>
      </c>
      <c r="B18417" s="26" t="str">
        <f t="shared" si="1723"/>
        <v>Solar Partners</v>
      </c>
      <c r="C18417" s="127" t="str">
        <f t="shared" si="1724"/>
        <v>Ivanpah Solar Electric Generating System</v>
      </c>
      <c r="D18417" s="123" t="str">
        <f t="shared" si="1725"/>
        <v>Solar Power Tower</v>
      </c>
      <c r="E18417" s="26">
        <f t="shared" si="1726"/>
        <v>0</v>
      </c>
      <c r="F18417" s="27">
        <f t="shared" si="1727"/>
        <v>0</v>
      </c>
      <c r="G18417" s="28"/>
      <c r="H18417" s="131"/>
      <c r="J18417" s="29" t="e">
        <f>VLOOKUP(H18417,'Drop Down Menus'!A:B,2,FALSE)</f>
        <v>#N/A</v>
      </c>
      <c r="L18417" s="48"/>
      <c r="M18417" s="48"/>
      <c r="N18417" s="135"/>
      <c r="R18417" s="144"/>
      <c r="U18417" s="148"/>
      <c r="V18417" s="25"/>
      <c r="Y18417" s="32"/>
      <c r="AG18417" s="29"/>
      <c r="AH18417" s="34"/>
      <c r="AM18417" s="28"/>
      <c r="AN18417" s="28"/>
      <c r="AO18417" s="28"/>
      <c r="AP18417" s="25"/>
      <c r="AQ18417" s="29"/>
      <c r="AR18417" s="30"/>
      <c r="AT18417" s="30"/>
    </row>
    <row r="18418" spans="1:46" ht="30">
      <c r="A18418" s="25">
        <f t="shared" si="1722"/>
        <v>2013</v>
      </c>
      <c r="B18418" s="26" t="str">
        <f t="shared" si="1723"/>
        <v>Solar Partners</v>
      </c>
      <c r="C18418" s="127" t="str">
        <f t="shared" si="1724"/>
        <v>Ivanpah Solar Electric Generating System</v>
      </c>
      <c r="D18418" s="123" t="str">
        <f t="shared" si="1725"/>
        <v>Solar Power Tower</v>
      </c>
      <c r="E18418" s="26">
        <f t="shared" si="1726"/>
        <v>0</v>
      </c>
      <c r="F18418" s="27">
        <f t="shared" si="1727"/>
        <v>0</v>
      </c>
      <c r="G18418" s="28"/>
      <c r="H18418" s="131"/>
      <c r="J18418" s="29" t="e">
        <f>VLOOKUP(H18418,'Drop Down Menus'!A:B,2,FALSE)</f>
        <v>#N/A</v>
      </c>
      <c r="L18418" s="48"/>
      <c r="M18418" s="48"/>
      <c r="N18418" s="135"/>
      <c r="R18418" s="144"/>
      <c r="U18418" s="148"/>
      <c r="V18418" s="25"/>
      <c r="Y18418" s="32"/>
      <c r="AG18418" s="29"/>
      <c r="AH18418" s="34"/>
      <c r="AM18418" s="28"/>
      <c r="AN18418" s="28"/>
      <c r="AO18418" s="28"/>
      <c r="AP18418" s="25"/>
      <c r="AQ18418" s="29"/>
      <c r="AR18418" s="30"/>
      <c r="AT18418" s="30"/>
    </row>
    <row r="18419" spans="1:46" ht="30">
      <c r="A18419" s="25">
        <f t="shared" si="1722"/>
        <v>2013</v>
      </c>
      <c r="B18419" s="26" t="str">
        <f t="shared" si="1723"/>
        <v>Solar Partners</v>
      </c>
      <c r="C18419" s="127" t="str">
        <f t="shared" si="1724"/>
        <v>Ivanpah Solar Electric Generating System</v>
      </c>
      <c r="D18419" s="123" t="str">
        <f t="shared" si="1725"/>
        <v>Solar Power Tower</v>
      </c>
      <c r="E18419" s="26">
        <f t="shared" si="1726"/>
        <v>0</v>
      </c>
      <c r="F18419" s="27">
        <f t="shared" si="1727"/>
        <v>0</v>
      </c>
      <c r="G18419" s="28"/>
      <c r="H18419" s="131"/>
      <c r="J18419" s="29" t="e">
        <f>VLOOKUP(H18419,'Drop Down Menus'!A:B,2,FALSE)</f>
        <v>#N/A</v>
      </c>
      <c r="L18419" s="48"/>
      <c r="M18419" s="48"/>
      <c r="N18419" s="135"/>
      <c r="R18419" s="144"/>
      <c r="U18419" s="148"/>
      <c r="V18419" s="25"/>
      <c r="Y18419" s="32"/>
      <c r="AG18419" s="29"/>
      <c r="AH18419" s="34"/>
      <c r="AM18419" s="28"/>
      <c r="AN18419" s="28"/>
      <c r="AO18419" s="28"/>
      <c r="AP18419" s="25"/>
      <c r="AQ18419" s="29"/>
      <c r="AR18419" s="30"/>
      <c r="AT18419" s="30"/>
    </row>
    <row r="18420" spans="1:46" ht="30">
      <c r="A18420" s="25">
        <f t="shared" si="1722"/>
        <v>2013</v>
      </c>
      <c r="B18420" s="26" t="str">
        <f t="shared" si="1723"/>
        <v>Solar Partners</v>
      </c>
      <c r="C18420" s="127" t="str">
        <f t="shared" si="1724"/>
        <v>Ivanpah Solar Electric Generating System</v>
      </c>
      <c r="D18420" s="123" t="str">
        <f t="shared" si="1725"/>
        <v>Solar Power Tower</v>
      </c>
      <c r="E18420" s="26">
        <f t="shared" si="1726"/>
        <v>0</v>
      </c>
      <c r="F18420" s="27">
        <f t="shared" si="1727"/>
        <v>0</v>
      </c>
      <c r="G18420" s="28"/>
      <c r="H18420" s="131"/>
      <c r="J18420" s="29" t="e">
        <f>VLOOKUP(H18420,'Drop Down Menus'!A:B,2,FALSE)</f>
        <v>#N/A</v>
      </c>
      <c r="L18420" s="48"/>
      <c r="M18420" s="48"/>
      <c r="N18420" s="135"/>
      <c r="R18420" s="144"/>
      <c r="U18420" s="148"/>
      <c r="V18420" s="25"/>
      <c r="Y18420" s="32"/>
      <c r="AG18420" s="29"/>
      <c r="AH18420" s="34"/>
      <c r="AM18420" s="28"/>
      <c r="AN18420" s="28"/>
      <c r="AO18420" s="28"/>
      <c r="AP18420" s="25"/>
      <c r="AQ18420" s="29"/>
      <c r="AR18420" s="30"/>
      <c r="AT18420" s="30"/>
    </row>
    <row r="18421" spans="1:46" ht="30">
      <c r="A18421" s="25">
        <f t="shared" si="1722"/>
        <v>2013</v>
      </c>
      <c r="B18421" s="26" t="str">
        <f t="shared" si="1723"/>
        <v>Solar Partners</v>
      </c>
      <c r="C18421" s="127" t="str">
        <f t="shared" si="1724"/>
        <v>Ivanpah Solar Electric Generating System</v>
      </c>
      <c r="D18421" s="123" t="str">
        <f t="shared" si="1725"/>
        <v>Solar Power Tower</v>
      </c>
      <c r="E18421" s="26">
        <f t="shared" si="1726"/>
        <v>0</v>
      </c>
      <c r="F18421" s="27">
        <f t="shared" si="1727"/>
        <v>0</v>
      </c>
      <c r="G18421" s="28"/>
      <c r="H18421" s="131"/>
      <c r="J18421" s="29" t="e">
        <f>VLOOKUP(H18421,'Drop Down Menus'!A:B,2,FALSE)</f>
        <v>#N/A</v>
      </c>
      <c r="L18421" s="48"/>
      <c r="M18421" s="48"/>
      <c r="N18421" s="135"/>
      <c r="R18421" s="144"/>
      <c r="U18421" s="148"/>
      <c r="V18421" s="25"/>
      <c r="Y18421" s="32"/>
      <c r="AG18421" s="29"/>
      <c r="AH18421" s="34"/>
      <c r="AM18421" s="28"/>
      <c r="AN18421" s="28"/>
      <c r="AO18421" s="28"/>
      <c r="AP18421" s="25"/>
      <c r="AQ18421" s="29"/>
      <c r="AR18421" s="30"/>
      <c r="AT18421" s="30"/>
    </row>
    <row r="18422" spans="1:46" ht="30">
      <c r="A18422" s="25">
        <f t="shared" si="1722"/>
        <v>2013</v>
      </c>
      <c r="B18422" s="26" t="str">
        <f t="shared" si="1723"/>
        <v>Solar Partners</v>
      </c>
      <c r="C18422" s="127" t="str">
        <f t="shared" si="1724"/>
        <v>Ivanpah Solar Electric Generating System</v>
      </c>
      <c r="D18422" s="123" t="str">
        <f t="shared" si="1725"/>
        <v>Solar Power Tower</v>
      </c>
      <c r="E18422" s="26">
        <f t="shared" si="1726"/>
        <v>0</v>
      </c>
      <c r="F18422" s="27">
        <f t="shared" si="1727"/>
        <v>0</v>
      </c>
      <c r="G18422" s="28"/>
      <c r="H18422" s="131"/>
      <c r="J18422" s="29" t="e">
        <f>VLOOKUP(H18422,'Drop Down Menus'!A:B,2,FALSE)</f>
        <v>#N/A</v>
      </c>
      <c r="L18422" s="48"/>
      <c r="M18422" s="48"/>
      <c r="N18422" s="135"/>
      <c r="R18422" s="144"/>
      <c r="U18422" s="148"/>
      <c r="V18422" s="25"/>
      <c r="Y18422" s="32"/>
      <c r="AG18422" s="29"/>
      <c r="AH18422" s="34"/>
      <c r="AM18422" s="28"/>
      <c r="AN18422" s="28"/>
      <c r="AO18422" s="28"/>
      <c r="AP18422" s="25"/>
      <c r="AQ18422" s="29"/>
      <c r="AR18422" s="30"/>
      <c r="AT18422" s="30"/>
    </row>
    <row r="18423" spans="1:46" ht="30">
      <c r="A18423" s="25">
        <f t="shared" si="1722"/>
        <v>2013</v>
      </c>
      <c r="B18423" s="26" t="str">
        <f t="shared" si="1723"/>
        <v>Solar Partners</v>
      </c>
      <c r="C18423" s="127" t="str">
        <f t="shared" si="1724"/>
        <v>Ivanpah Solar Electric Generating System</v>
      </c>
      <c r="D18423" s="123" t="str">
        <f t="shared" si="1725"/>
        <v>Solar Power Tower</v>
      </c>
      <c r="E18423" s="26">
        <f t="shared" si="1726"/>
        <v>0</v>
      </c>
      <c r="F18423" s="27">
        <f t="shared" si="1727"/>
        <v>0</v>
      </c>
      <c r="G18423" s="28"/>
      <c r="H18423" s="131"/>
      <c r="J18423" s="29" t="e">
        <f>VLOOKUP(H18423,'Drop Down Menus'!A:B,2,FALSE)</f>
        <v>#N/A</v>
      </c>
      <c r="L18423" s="48"/>
      <c r="M18423" s="48"/>
      <c r="N18423" s="135"/>
      <c r="R18423" s="144"/>
      <c r="U18423" s="148"/>
      <c r="V18423" s="25"/>
      <c r="Y18423" s="32"/>
      <c r="AG18423" s="29"/>
      <c r="AH18423" s="34"/>
      <c r="AM18423" s="28"/>
      <c r="AN18423" s="28"/>
      <c r="AO18423" s="28"/>
      <c r="AP18423" s="25"/>
      <c r="AQ18423" s="29"/>
      <c r="AR18423" s="30"/>
      <c r="AT18423" s="30"/>
    </row>
    <row r="18424" spans="1:46" ht="30">
      <c r="A18424" s="25">
        <f t="shared" si="1722"/>
        <v>2013</v>
      </c>
      <c r="B18424" s="26" t="str">
        <f t="shared" si="1723"/>
        <v>Solar Partners</v>
      </c>
      <c r="C18424" s="127" t="str">
        <f t="shared" si="1724"/>
        <v>Ivanpah Solar Electric Generating System</v>
      </c>
      <c r="D18424" s="123" t="str">
        <f t="shared" si="1725"/>
        <v>Solar Power Tower</v>
      </c>
      <c r="E18424" s="26">
        <f t="shared" si="1726"/>
        <v>0</v>
      </c>
      <c r="F18424" s="27">
        <f t="shared" si="1727"/>
        <v>0</v>
      </c>
      <c r="G18424" s="28"/>
      <c r="H18424" s="131"/>
      <c r="J18424" s="29" t="e">
        <f>VLOOKUP(H18424,'Drop Down Menus'!A:B,2,FALSE)</f>
        <v>#N/A</v>
      </c>
      <c r="L18424" s="48"/>
      <c r="M18424" s="48"/>
      <c r="N18424" s="135"/>
      <c r="R18424" s="144"/>
      <c r="U18424" s="148"/>
      <c r="V18424" s="25"/>
      <c r="Y18424" s="32"/>
      <c r="AG18424" s="29"/>
      <c r="AH18424" s="34"/>
      <c r="AM18424" s="28"/>
      <c r="AN18424" s="28"/>
      <c r="AO18424" s="28"/>
      <c r="AP18424" s="25"/>
      <c r="AQ18424" s="29"/>
      <c r="AR18424" s="30"/>
      <c r="AT18424" s="30"/>
    </row>
    <row r="18425" spans="1:46" ht="30">
      <c r="A18425" s="25">
        <f t="shared" si="1722"/>
        <v>2013</v>
      </c>
      <c r="B18425" s="26" t="str">
        <f t="shared" si="1723"/>
        <v>Solar Partners</v>
      </c>
      <c r="C18425" s="127" t="str">
        <f t="shared" si="1724"/>
        <v>Ivanpah Solar Electric Generating System</v>
      </c>
      <c r="D18425" s="123" t="str">
        <f t="shared" si="1725"/>
        <v>Solar Power Tower</v>
      </c>
      <c r="E18425" s="26">
        <f t="shared" si="1726"/>
        <v>0</v>
      </c>
      <c r="F18425" s="27">
        <f t="shared" si="1727"/>
        <v>0</v>
      </c>
      <c r="G18425" s="28"/>
      <c r="H18425" s="131"/>
      <c r="J18425" s="29" t="e">
        <f>VLOOKUP(H18425,'Drop Down Menus'!A:B,2,FALSE)</f>
        <v>#N/A</v>
      </c>
      <c r="L18425" s="48"/>
      <c r="M18425" s="48"/>
      <c r="N18425" s="135"/>
      <c r="R18425" s="144"/>
      <c r="U18425" s="148"/>
      <c r="V18425" s="25"/>
      <c r="Y18425" s="32"/>
      <c r="AG18425" s="29"/>
      <c r="AH18425" s="34"/>
      <c r="AM18425" s="28"/>
      <c r="AN18425" s="28"/>
      <c r="AO18425" s="28"/>
      <c r="AP18425" s="25"/>
      <c r="AQ18425" s="29"/>
      <c r="AR18425" s="30"/>
      <c r="AT18425" s="30"/>
    </row>
    <row r="18426" spans="1:46" ht="30">
      <c r="A18426" s="25">
        <f t="shared" si="1722"/>
        <v>2013</v>
      </c>
      <c r="B18426" s="26" t="str">
        <f t="shared" si="1723"/>
        <v>Solar Partners</v>
      </c>
      <c r="C18426" s="127" t="str">
        <f t="shared" si="1724"/>
        <v>Ivanpah Solar Electric Generating System</v>
      </c>
      <c r="D18426" s="123" t="str">
        <f t="shared" si="1725"/>
        <v>Solar Power Tower</v>
      </c>
      <c r="E18426" s="26">
        <f t="shared" si="1726"/>
        <v>0</v>
      </c>
      <c r="F18426" s="27">
        <f t="shared" si="1727"/>
        <v>0</v>
      </c>
      <c r="G18426" s="28"/>
      <c r="H18426" s="131"/>
      <c r="J18426" s="29" t="e">
        <f>VLOOKUP(H18426,'Drop Down Menus'!A:B,2,FALSE)</f>
        <v>#N/A</v>
      </c>
      <c r="L18426" s="48"/>
      <c r="M18426" s="48"/>
      <c r="N18426" s="135"/>
      <c r="R18426" s="144"/>
      <c r="U18426" s="148"/>
      <c r="V18426" s="25"/>
      <c r="Y18426" s="32"/>
      <c r="AG18426" s="29"/>
      <c r="AH18426" s="34"/>
      <c r="AM18426" s="28"/>
      <c r="AN18426" s="28"/>
      <c r="AO18426" s="28"/>
      <c r="AP18426" s="25"/>
      <c r="AQ18426" s="29"/>
      <c r="AR18426" s="30"/>
      <c r="AT18426" s="30"/>
    </row>
    <row r="18427" spans="1:46" ht="30">
      <c r="A18427" s="25">
        <f t="shared" si="1722"/>
        <v>2013</v>
      </c>
      <c r="B18427" s="26" t="str">
        <f t="shared" si="1723"/>
        <v>Solar Partners</v>
      </c>
      <c r="C18427" s="127" t="str">
        <f t="shared" si="1724"/>
        <v>Ivanpah Solar Electric Generating System</v>
      </c>
      <c r="D18427" s="123" t="str">
        <f t="shared" si="1725"/>
        <v>Solar Power Tower</v>
      </c>
      <c r="E18427" s="26">
        <f t="shared" si="1726"/>
        <v>0</v>
      </c>
      <c r="F18427" s="27">
        <f t="shared" si="1727"/>
        <v>0</v>
      </c>
      <c r="G18427" s="28"/>
      <c r="H18427" s="131"/>
      <c r="J18427" s="29" t="e">
        <f>VLOOKUP(H18427,'Drop Down Menus'!A:B,2,FALSE)</f>
        <v>#N/A</v>
      </c>
      <c r="L18427" s="48"/>
      <c r="M18427" s="48"/>
      <c r="N18427" s="135"/>
      <c r="R18427" s="144"/>
      <c r="U18427" s="148"/>
      <c r="V18427" s="25"/>
      <c r="Y18427" s="32"/>
      <c r="AG18427" s="29"/>
      <c r="AH18427" s="34"/>
      <c r="AM18427" s="28"/>
      <c r="AN18427" s="28"/>
      <c r="AO18427" s="28"/>
      <c r="AP18427" s="25"/>
      <c r="AQ18427" s="29"/>
      <c r="AR18427" s="30"/>
      <c r="AT18427" s="30"/>
    </row>
    <row r="18428" spans="1:46" ht="30">
      <c r="A18428" s="25">
        <f t="shared" si="1722"/>
        <v>2013</v>
      </c>
      <c r="B18428" s="26" t="str">
        <f t="shared" si="1723"/>
        <v>Solar Partners</v>
      </c>
      <c r="C18428" s="127" t="str">
        <f t="shared" si="1724"/>
        <v>Ivanpah Solar Electric Generating System</v>
      </c>
      <c r="D18428" s="123" t="str">
        <f t="shared" si="1725"/>
        <v>Solar Power Tower</v>
      </c>
      <c r="E18428" s="26">
        <f t="shared" si="1726"/>
        <v>0</v>
      </c>
      <c r="F18428" s="27">
        <f t="shared" si="1727"/>
        <v>0</v>
      </c>
      <c r="G18428" s="28"/>
      <c r="H18428" s="131"/>
      <c r="J18428" s="29" t="e">
        <f>VLOOKUP(H18428,'Drop Down Menus'!A:B,2,FALSE)</f>
        <v>#N/A</v>
      </c>
      <c r="L18428" s="48"/>
      <c r="M18428" s="48"/>
      <c r="N18428" s="135"/>
      <c r="R18428" s="144"/>
      <c r="U18428" s="148"/>
      <c r="V18428" s="25"/>
      <c r="Y18428" s="32"/>
      <c r="AG18428" s="29"/>
      <c r="AH18428" s="34"/>
      <c r="AM18428" s="28"/>
      <c r="AN18428" s="28"/>
      <c r="AO18428" s="28"/>
      <c r="AP18428" s="25"/>
      <c r="AQ18428" s="29"/>
      <c r="AR18428" s="30"/>
      <c r="AT18428" s="30"/>
    </row>
    <row r="18429" spans="1:46" ht="30">
      <c r="A18429" s="25">
        <f t="shared" si="1722"/>
        <v>2013</v>
      </c>
      <c r="B18429" s="26" t="str">
        <f t="shared" si="1723"/>
        <v>Solar Partners</v>
      </c>
      <c r="C18429" s="127" t="str">
        <f t="shared" si="1724"/>
        <v>Ivanpah Solar Electric Generating System</v>
      </c>
      <c r="D18429" s="123" t="str">
        <f t="shared" si="1725"/>
        <v>Solar Power Tower</v>
      </c>
      <c r="E18429" s="26">
        <f t="shared" si="1726"/>
        <v>0</v>
      </c>
      <c r="F18429" s="27">
        <f t="shared" si="1727"/>
        <v>0</v>
      </c>
      <c r="G18429" s="28"/>
      <c r="H18429" s="131"/>
      <c r="J18429" s="29" t="e">
        <f>VLOOKUP(H18429,'Drop Down Menus'!A:B,2,FALSE)</f>
        <v>#N/A</v>
      </c>
      <c r="L18429" s="48"/>
      <c r="M18429" s="48"/>
      <c r="N18429" s="135"/>
      <c r="R18429" s="144"/>
      <c r="U18429" s="148"/>
      <c r="V18429" s="25"/>
      <c r="Y18429" s="32"/>
      <c r="AG18429" s="29"/>
      <c r="AH18429" s="34"/>
      <c r="AM18429" s="28"/>
      <c r="AN18429" s="28"/>
      <c r="AO18429" s="28"/>
      <c r="AP18429" s="25"/>
      <c r="AQ18429" s="29"/>
      <c r="AR18429" s="30"/>
      <c r="AT18429" s="30"/>
    </row>
    <row r="18430" spans="1:46" ht="30">
      <c r="A18430" s="25">
        <f t="shared" si="1722"/>
        <v>2013</v>
      </c>
      <c r="B18430" s="26" t="str">
        <f t="shared" si="1723"/>
        <v>Solar Partners</v>
      </c>
      <c r="C18430" s="127" t="str">
        <f t="shared" si="1724"/>
        <v>Ivanpah Solar Electric Generating System</v>
      </c>
      <c r="D18430" s="123" t="str">
        <f t="shared" si="1725"/>
        <v>Solar Power Tower</v>
      </c>
      <c r="E18430" s="26">
        <f t="shared" si="1726"/>
        <v>0</v>
      </c>
      <c r="F18430" s="27">
        <f t="shared" si="1727"/>
        <v>0</v>
      </c>
      <c r="G18430" s="28"/>
      <c r="H18430" s="131"/>
      <c r="J18430" s="29" t="e">
        <f>VLOOKUP(H18430,'Drop Down Menus'!A:B,2,FALSE)</f>
        <v>#N/A</v>
      </c>
      <c r="L18430" s="48"/>
      <c r="M18430" s="48"/>
      <c r="N18430" s="135"/>
      <c r="R18430" s="144"/>
      <c r="U18430" s="148"/>
      <c r="V18430" s="25"/>
      <c r="Y18430" s="32"/>
      <c r="AG18430" s="29"/>
      <c r="AH18430" s="34"/>
      <c r="AM18430" s="28"/>
      <c r="AN18430" s="28"/>
      <c r="AO18430" s="28"/>
      <c r="AP18430" s="25"/>
      <c r="AQ18430" s="29"/>
      <c r="AR18430" s="30"/>
      <c r="AT18430" s="30"/>
    </row>
    <row r="18431" spans="1:46" ht="30">
      <c r="A18431" s="25">
        <f t="shared" si="1722"/>
        <v>2013</v>
      </c>
      <c r="B18431" s="26" t="str">
        <f t="shared" si="1723"/>
        <v>Solar Partners</v>
      </c>
      <c r="C18431" s="127" t="str">
        <f t="shared" si="1724"/>
        <v>Ivanpah Solar Electric Generating System</v>
      </c>
      <c r="D18431" s="123" t="str">
        <f t="shared" si="1725"/>
        <v>Solar Power Tower</v>
      </c>
      <c r="E18431" s="26">
        <f t="shared" si="1726"/>
        <v>0</v>
      </c>
      <c r="F18431" s="27">
        <f t="shared" si="1727"/>
        <v>0</v>
      </c>
      <c r="G18431" s="28"/>
      <c r="H18431" s="131"/>
      <c r="J18431" s="29" t="e">
        <f>VLOOKUP(H18431,'Drop Down Menus'!A:B,2,FALSE)</f>
        <v>#N/A</v>
      </c>
      <c r="L18431" s="48"/>
      <c r="M18431" s="48"/>
      <c r="N18431" s="135"/>
      <c r="R18431" s="144"/>
      <c r="U18431" s="148"/>
      <c r="V18431" s="25"/>
      <c r="Y18431" s="32"/>
      <c r="AG18431" s="29"/>
      <c r="AH18431" s="34"/>
      <c r="AM18431" s="28"/>
      <c r="AN18431" s="28"/>
      <c r="AO18431" s="28"/>
      <c r="AP18431" s="25"/>
      <c r="AQ18431" s="29"/>
      <c r="AR18431" s="30"/>
      <c r="AT18431" s="30"/>
    </row>
    <row r="18432" spans="1:46" ht="30">
      <c r="A18432" s="25">
        <f t="shared" si="1722"/>
        <v>2013</v>
      </c>
      <c r="B18432" s="26" t="str">
        <f t="shared" si="1723"/>
        <v>Solar Partners</v>
      </c>
      <c r="C18432" s="127" t="str">
        <f t="shared" si="1724"/>
        <v>Ivanpah Solar Electric Generating System</v>
      </c>
      <c r="D18432" s="123" t="str">
        <f t="shared" si="1725"/>
        <v>Solar Power Tower</v>
      </c>
      <c r="E18432" s="26">
        <f t="shared" si="1726"/>
        <v>0</v>
      </c>
      <c r="F18432" s="27">
        <f t="shared" si="1727"/>
        <v>0</v>
      </c>
      <c r="G18432" s="28"/>
      <c r="H18432" s="131"/>
      <c r="J18432" s="29" t="e">
        <f>VLOOKUP(H18432,'Drop Down Menus'!A:B,2,FALSE)</f>
        <v>#N/A</v>
      </c>
      <c r="L18432" s="48"/>
      <c r="M18432" s="48"/>
      <c r="N18432" s="135"/>
      <c r="R18432" s="144"/>
      <c r="U18432" s="148"/>
      <c r="V18432" s="25"/>
      <c r="Y18432" s="32"/>
      <c r="AG18432" s="29"/>
      <c r="AH18432" s="34"/>
      <c r="AM18432" s="28"/>
      <c r="AN18432" s="28"/>
      <c r="AO18432" s="28"/>
      <c r="AP18432" s="25"/>
      <c r="AQ18432" s="29"/>
      <c r="AR18432" s="30"/>
      <c r="AT18432" s="30"/>
    </row>
    <row r="18433" spans="1:46" ht="30">
      <c r="A18433" s="25">
        <f t="shared" si="1722"/>
        <v>2013</v>
      </c>
      <c r="B18433" s="26" t="str">
        <f t="shared" si="1723"/>
        <v>Solar Partners</v>
      </c>
      <c r="C18433" s="127" t="str">
        <f t="shared" si="1724"/>
        <v>Ivanpah Solar Electric Generating System</v>
      </c>
      <c r="D18433" s="123" t="str">
        <f t="shared" si="1725"/>
        <v>Solar Power Tower</v>
      </c>
      <c r="E18433" s="26">
        <f t="shared" si="1726"/>
        <v>0</v>
      </c>
      <c r="F18433" s="27">
        <f t="shared" si="1727"/>
        <v>0</v>
      </c>
      <c r="G18433" s="28"/>
      <c r="H18433" s="131"/>
      <c r="J18433" s="29" t="e">
        <f>VLOOKUP(H18433,'Drop Down Menus'!A:B,2,FALSE)</f>
        <v>#N/A</v>
      </c>
      <c r="L18433" s="48"/>
      <c r="M18433" s="48"/>
      <c r="N18433" s="135"/>
      <c r="R18433" s="144"/>
      <c r="U18433" s="148"/>
      <c r="V18433" s="25"/>
      <c r="Y18433" s="32"/>
      <c r="AG18433" s="29"/>
      <c r="AH18433" s="34"/>
      <c r="AM18433" s="28"/>
      <c r="AN18433" s="28"/>
      <c r="AO18433" s="28"/>
      <c r="AP18433" s="25"/>
      <c r="AQ18433" s="29"/>
      <c r="AR18433" s="30"/>
      <c r="AT18433" s="30"/>
    </row>
    <row r="18434" spans="1:46" ht="30">
      <c r="A18434" s="25">
        <f t="shared" si="1722"/>
        <v>2013</v>
      </c>
      <c r="B18434" s="26" t="str">
        <f t="shared" si="1723"/>
        <v>Solar Partners</v>
      </c>
      <c r="C18434" s="127" t="str">
        <f t="shared" si="1724"/>
        <v>Ivanpah Solar Electric Generating System</v>
      </c>
      <c r="D18434" s="123" t="str">
        <f t="shared" si="1725"/>
        <v>Solar Power Tower</v>
      </c>
      <c r="E18434" s="26">
        <f t="shared" si="1726"/>
        <v>0</v>
      </c>
      <c r="F18434" s="27">
        <f t="shared" si="1727"/>
        <v>0</v>
      </c>
      <c r="G18434" s="28"/>
      <c r="H18434" s="131"/>
      <c r="J18434" s="29" t="e">
        <f>VLOOKUP(H18434,'Drop Down Menus'!A:B,2,FALSE)</f>
        <v>#N/A</v>
      </c>
      <c r="L18434" s="48"/>
      <c r="M18434" s="48"/>
      <c r="N18434" s="135"/>
      <c r="R18434" s="144"/>
      <c r="U18434" s="148"/>
      <c r="V18434" s="25"/>
      <c r="Y18434" s="32"/>
      <c r="AG18434" s="29"/>
      <c r="AH18434" s="34"/>
      <c r="AM18434" s="28"/>
      <c r="AN18434" s="28"/>
      <c r="AO18434" s="28"/>
      <c r="AP18434" s="25"/>
      <c r="AQ18434" s="29"/>
      <c r="AR18434" s="30"/>
      <c r="AT18434" s="30"/>
    </row>
    <row r="18435" spans="1:46" ht="30">
      <c r="A18435" s="25">
        <f t="shared" ref="A18435:A18498" si="1728">ReportYear</f>
        <v>2013</v>
      </c>
      <c r="B18435" s="26" t="str">
        <f t="shared" ref="B18435:B18498" si="1729">Project_Proponent</f>
        <v>Solar Partners</v>
      </c>
      <c r="C18435" s="127" t="str">
        <f t="shared" ref="C18435:C18498" si="1730">Project_Name</f>
        <v>Ivanpah Solar Electric Generating System</v>
      </c>
      <c r="D18435" s="123" t="str">
        <f t="shared" ref="D18435:D18498" si="1731">Project_Type_AutoFill</f>
        <v>Solar Power Tower</v>
      </c>
      <c r="E18435" s="26">
        <f t="shared" ref="E18435:E18498" si="1732">SPUT_Permit____if_applicable</f>
        <v>0</v>
      </c>
      <c r="F18435" s="27">
        <f t="shared" ref="F18435:F18498" si="1733">Eagle_Permit</f>
        <v>0</v>
      </c>
      <c r="G18435" s="28"/>
      <c r="H18435" s="131"/>
      <c r="J18435" s="29" t="e">
        <f>VLOOKUP(H18435,'Drop Down Menus'!A:B,2,FALSE)</f>
        <v>#N/A</v>
      </c>
      <c r="L18435" s="48"/>
      <c r="M18435" s="48"/>
      <c r="N18435" s="135"/>
      <c r="R18435" s="144"/>
      <c r="U18435" s="148"/>
      <c r="V18435" s="25"/>
      <c r="Y18435" s="32"/>
      <c r="AG18435" s="29"/>
      <c r="AH18435" s="34"/>
      <c r="AM18435" s="28"/>
      <c r="AN18435" s="28"/>
      <c r="AO18435" s="28"/>
      <c r="AP18435" s="25"/>
      <c r="AQ18435" s="29"/>
      <c r="AR18435" s="30"/>
      <c r="AT18435" s="30"/>
    </row>
    <row r="18436" spans="1:46" ht="30">
      <c r="A18436" s="25">
        <f t="shared" si="1728"/>
        <v>2013</v>
      </c>
      <c r="B18436" s="26" t="str">
        <f t="shared" si="1729"/>
        <v>Solar Partners</v>
      </c>
      <c r="C18436" s="127" t="str">
        <f t="shared" si="1730"/>
        <v>Ivanpah Solar Electric Generating System</v>
      </c>
      <c r="D18436" s="123" t="str">
        <f t="shared" si="1731"/>
        <v>Solar Power Tower</v>
      </c>
      <c r="E18436" s="26">
        <f t="shared" si="1732"/>
        <v>0</v>
      </c>
      <c r="F18436" s="27">
        <f t="shared" si="1733"/>
        <v>0</v>
      </c>
      <c r="G18436" s="28"/>
      <c r="H18436" s="131"/>
      <c r="J18436" s="29" t="e">
        <f>VLOOKUP(H18436,'Drop Down Menus'!A:B,2,FALSE)</f>
        <v>#N/A</v>
      </c>
      <c r="L18436" s="48"/>
      <c r="M18436" s="48"/>
      <c r="N18436" s="135"/>
      <c r="R18436" s="144"/>
      <c r="U18436" s="148"/>
      <c r="V18436" s="25"/>
      <c r="Y18436" s="32"/>
      <c r="AG18436" s="29"/>
      <c r="AH18436" s="34"/>
      <c r="AM18436" s="28"/>
      <c r="AN18436" s="28"/>
      <c r="AO18436" s="28"/>
      <c r="AP18436" s="25"/>
      <c r="AQ18436" s="29"/>
      <c r="AR18436" s="30"/>
      <c r="AT18436" s="30"/>
    </row>
    <row r="18437" spans="1:46" ht="30">
      <c r="A18437" s="25">
        <f t="shared" si="1728"/>
        <v>2013</v>
      </c>
      <c r="B18437" s="26" t="str">
        <f t="shared" si="1729"/>
        <v>Solar Partners</v>
      </c>
      <c r="C18437" s="127" t="str">
        <f t="shared" si="1730"/>
        <v>Ivanpah Solar Electric Generating System</v>
      </c>
      <c r="D18437" s="123" t="str">
        <f t="shared" si="1731"/>
        <v>Solar Power Tower</v>
      </c>
      <c r="E18437" s="26">
        <f t="shared" si="1732"/>
        <v>0</v>
      </c>
      <c r="F18437" s="27">
        <f t="shared" si="1733"/>
        <v>0</v>
      </c>
      <c r="G18437" s="28"/>
      <c r="H18437" s="131"/>
      <c r="J18437" s="29" t="e">
        <f>VLOOKUP(H18437,'Drop Down Menus'!A:B,2,FALSE)</f>
        <v>#N/A</v>
      </c>
      <c r="L18437" s="48"/>
      <c r="M18437" s="48"/>
      <c r="N18437" s="135"/>
      <c r="R18437" s="144"/>
      <c r="U18437" s="148"/>
      <c r="V18437" s="25"/>
      <c r="Y18437" s="32"/>
      <c r="AG18437" s="29"/>
      <c r="AH18437" s="34"/>
      <c r="AM18437" s="28"/>
      <c r="AN18437" s="28"/>
      <c r="AO18437" s="28"/>
      <c r="AP18437" s="25"/>
      <c r="AQ18437" s="29"/>
      <c r="AR18437" s="30"/>
      <c r="AT18437" s="30"/>
    </row>
    <row r="18438" spans="1:46" ht="30">
      <c r="A18438" s="25">
        <f t="shared" si="1728"/>
        <v>2013</v>
      </c>
      <c r="B18438" s="26" t="str">
        <f t="shared" si="1729"/>
        <v>Solar Partners</v>
      </c>
      <c r="C18438" s="127" t="str">
        <f t="shared" si="1730"/>
        <v>Ivanpah Solar Electric Generating System</v>
      </c>
      <c r="D18438" s="123" t="str">
        <f t="shared" si="1731"/>
        <v>Solar Power Tower</v>
      </c>
      <c r="E18438" s="26">
        <f t="shared" si="1732"/>
        <v>0</v>
      </c>
      <c r="F18438" s="27">
        <f t="shared" si="1733"/>
        <v>0</v>
      </c>
      <c r="G18438" s="28"/>
      <c r="H18438" s="131"/>
      <c r="J18438" s="29" t="e">
        <f>VLOOKUP(H18438,'Drop Down Menus'!A:B,2,FALSE)</f>
        <v>#N/A</v>
      </c>
      <c r="L18438" s="48"/>
      <c r="M18438" s="48"/>
      <c r="N18438" s="135"/>
      <c r="R18438" s="144"/>
      <c r="U18438" s="148"/>
      <c r="V18438" s="25"/>
      <c r="Y18438" s="32"/>
      <c r="AG18438" s="29"/>
      <c r="AH18438" s="34"/>
      <c r="AM18438" s="28"/>
      <c r="AN18438" s="28"/>
      <c r="AO18438" s="28"/>
      <c r="AP18438" s="25"/>
      <c r="AQ18438" s="29"/>
      <c r="AR18438" s="30"/>
      <c r="AT18438" s="30"/>
    </row>
    <row r="18439" spans="1:46" ht="30">
      <c r="A18439" s="25">
        <f t="shared" si="1728"/>
        <v>2013</v>
      </c>
      <c r="B18439" s="26" t="str">
        <f t="shared" si="1729"/>
        <v>Solar Partners</v>
      </c>
      <c r="C18439" s="127" t="str">
        <f t="shared" si="1730"/>
        <v>Ivanpah Solar Electric Generating System</v>
      </c>
      <c r="D18439" s="123" t="str">
        <f t="shared" si="1731"/>
        <v>Solar Power Tower</v>
      </c>
      <c r="E18439" s="26">
        <f t="shared" si="1732"/>
        <v>0</v>
      </c>
      <c r="F18439" s="27">
        <f t="shared" si="1733"/>
        <v>0</v>
      </c>
      <c r="G18439" s="28"/>
      <c r="H18439" s="131"/>
      <c r="J18439" s="29" t="e">
        <f>VLOOKUP(H18439,'Drop Down Menus'!A:B,2,FALSE)</f>
        <v>#N/A</v>
      </c>
      <c r="L18439" s="48"/>
      <c r="M18439" s="48"/>
      <c r="N18439" s="135"/>
      <c r="R18439" s="144"/>
      <c r="U18439" s="148"/>
      <c r="V18439" s="25"/>
      <c r="Y18439" s="32"/>
      <c r="AG18439" s="29"/>
      <c r="AH18439" s="34"/>
      <c r="AM18439" s="28"/>
      <c r="AN18439" s="28"/>
      <c r="AO18439" s="28"/>
      <c r="AP18439" s="25"/>
      <c r="AQ18439" s="29"/>
      <c r="AR18439" s="30"/>
      <c r="AT18439" s="30"/>
    </row>
    <row r="18440" spans="1:46" ht="30">
      <c r="A18440" s="25">
        <f t="shared" si="1728"/>
        <v>2013</v>
      </c>
      <c r="B18440" s="26" t="str">
        <f t="shared" si="1729"/>
        <v>Solar Partners</v>
      </c>
      <c r="C18440" s="127" t="str">
        <f t="shared" si="1730"/>
        <v>Ivanpah Solar Electric Generating System</v>
      </c>
      <c r="D18440" s="123" t="str">
        <f t="shared" si="1731"/>
        <v>Solar Power Tower</v>
      </c>
      <c r="E18440" s="26">
        <f t="shared" si="1732"/>
        <v>0</v>
      </c>
      <c r="F18440" s="27">
        <f t="shared" si="1733"/>
        <v>0</v>
      </c>
      <c r="G18440" s="28"/>
      <c r="H18440" s="131"/>
      <c r="J18440" s="29" t="e">
        <f>VLOOKUP(H18440,'Drop Down Menus'!A:B,2,FALSE)</f>
        <v>#N/A</v>
      </c>
      <c r="L18440" s="48"/>
      <c r="M18440" s="48"/>
      <c r="N18440" s="135"/>
      <c r="R18440" s="144"/>
      <c r="U18440" s="148"/>
      <c r="V18440" s="25"/>
      <c r="Y18440" s="32"/>
      <c r="AG18440" s="29"/>
      <c r="AH18440" s="34"/>
      <c r="AM18440" s="28"/>
      <c r="AN18440" s="28"/>
      <c r="AO18440" s="28"/>
      <c r="AP18440" s="25"/>
      <c r="AQ18440" s="29"/>
      <c r="AR18440" s="30"/>
      <c r="AT18440" s="30"/>
    </row>
    <row r="18441" spans="1:46" ht="30">
      <c r="A18441" s="25">
        <f t="shared" si="1728"/>
        <v>2013</v>
      </c>
      <c r="B18441" s="26" t="str">
        <f t="shared" si="1729"/>
        <v>Solar Partners</v>
      </c>
      <c r="C18441" s="127" t="str">
        <f t="shared" si="1730"/>
        <v>Ivanpah Solar Electric Generating System</v>
      </c>
      <c r="D18441" s="123" t="str">
        <f t="shared" si="1731"/>
        <v>Solar Power Tower</v>
      </c>
      <c r="E18441" s="26">
        <f t="shared" si="1732"/>
        <v>0</v>
      </c>
      <c r="F18441" s="27">
        <f t="shared" si="1733"/>
        <v>0</v>
      </c>
      <c r="G18441" s="28"/>
      <c r="H18441" s="131"/>
      <c r="J18441" s="29" t="e">
        <f>VLOOKUP(H18441,'Drop Down Menus'!A:B,2,FALSE)</f>
        <v>#N/A</v>
      </c>
      <c r="L18441" s="48"/>
      <c r="M18441" s="48"/>
      <c r="N18441" s="135"/>
      <c r="R18441" s="144"/>
      <c r="U18441" s="148"/>
      <c r="V18441" s="25"/>
      <c r="Y18441" s="32"/>
      <c r="AG18441" s="29"/>
      <c r="AH18441" s="34"/>
      <c r="AM18441" s="28"/>
      <c r="AN18441" s="28"/>
      <c r="AO18441" s="28"/>
      <c r="AP18441" s="25"/>
      <c r="AQ18441" s="29"/>
      <c r="AR18441" s="30"/>
      <c r="AT18441" s="30"/>
    </row>
    <row r="18442" spans="1:46" ht="30">
      <c r="A18442" s="25">
        <f t="shared" si="1728"/>
        <v>2013</v>
      </c>
      <c r="B18442" s="26" t="str">
        <f t="shared" si="1729"/>
        <v>Solar Partners</v>
      </c>
      <c r="C18442" s="127" t="str">
        <f t="shared" si="1730"/>
        <v>Ivanpah Solar Electric Generating System</v>
      </c>
      <c r="D18442" s="123" t="str">
        <f t="shared" si="1731"/>
        <v>Solar Power Tower</v>
      </c>
      <c r="E18442" s="26">
        <f t="shared" si="1732"/>
        <v>0</v>
      </c>
      <c r="F18442" s="27">
        <f t="shared" si="1733"/>
        <v>0</v>
      </c>
      <c r="G18442" s="28"/>
      <c r="H18442" s="131"/>
      <c r="J18442" s="29" t="e">
        <f>VLOOKUP(H18442,'Drop Down Menus'!A:B,2,FALSE)</f>
        <v>#N/A</v>
      </c>
      <c r="L18442" s="48"/>
      <c r="M18442" s="48"/>
      <c r="N18442" s="135"/>
      <c r="R18442" s="144"/>
      <c r="U18442" s="148"/>
      <c r="V18442" s="25"/>
      <c r="Y18442" s="32"/>
      <c r="AG18442" s="29"/>
      <c r="AH18442" s="34"/>
      <c r="AM18442" s="28"/>
      <c r="AN18442" s="28"/>
      <c r="AO18442" s="28"/>
      <c r="AP18442" s="25"/>
      <c r="AQ18442" s="29"/>
      <c r="AR18442" s="30"/>
      <c r="AT18442" s="30"/>
    </row>
    <row r="18443" spans="1:46" ht="30">
      <c r="A18443" s="25">
        <f t="shared" si="1728"/>
        <v>2013</v>
      </c>
      <c r="B18443" s="26" t="str">
        <f t="shared" si="1729"/>
        <v>Solar Partners</v>
      </c>
      <c r="C18443" s="127" t="str">
        <f t="shared" si="1730"/>
        <v>Ivanpah Solar Electric Generating System</v>
      </c>
      <c r="D18443" s="123" t="str">
        <f t="shared" si="1731"/>
        <v>Solar Power Tower</v>
      </c>
      <c r="E18443" s="26">
        <f t="shared" si="1732"/>
        <v>0</v>
      </c>
      <c r="F18443" s="27">
        <f t="shared" si="1733"/>
        <v>0</v>
      </c>
      <c r="G18443" s="28"/>
      <c r="H18443" s="131"/>
      <c r="J18443" s="29" t="e">
        <f>VLOOKUP(H18443,'Drop Down Menus'!A:B,2,FALSE)</f>
        <v>#N/A</v>
      </c>
      <c r="L18443" s="48"/>
      <c r="M18443" s="48"/>
      <c r="N18443" s="135"/>
      <c r="R18443" s="144"/>
      <c r="U18443" s="148"/>
      <c r="V18443" s="25"/>
      <c r="Y18443" s="32"/>
      <c r="AG18443" s="29"/>
      <c r="AH18443" s="34"/>
      <c r="AM18443" s="28"/>
      <c r="AN18443" s="28"/>
      <c r="AO18443" s="28"/>
      <c r="AP18443" s="25"/>
      <c r="AQ18443" s="29"/>
      <c r="AR18443" s="30"/>
      <c r="AT18443" s="30"/>
    </row>
    <row r="18444" spans="1:46" ht="30">
      <c r="A18444" s="25">
        <f t="shared" si="1728"/>
        <v>2013</v>
      </c>
      <c r="B18444" s="26" t="str">
        <f t="shared" si="1729"/>
        <v>Solar Partners</v>
      </c>
      <c r="C18444" s="127" t="str">
        <f t="shared" si="1730"/>
        <v>Ivanpah Solar Electric Generating System</v>
      </c>
      <c r="D18444" s="123" t="str">
        <f t="shared" si="1731"/>
        <v>Solar Power Tower</v>
      </c>
      <c r="E18444" s="26">
        <f t="shared" si="1732"/>
        <v>0</v>
      </c>
      <c r="F18444" s="27">
        <f t="shared" si="1733"/>
        <v>0</v>
      </c>
      <c r="G18444" s="28"/>
      <c r="H18444" s="131"/>
      <c r="J18444" s="29" t="e">
        <f>VLOOKUP(H18444,'Drop Down Menus'!A:B,2,FALSE)</f>
        <v>#N/A</v>
      </c>
      <c r="L18444" s="48"/>
      <c r="M18444" s="48"/>
      <c r="N18444" s="135"/>
      <c r="R18444" s="144"/>
      <c r="U18444" s="148"/>
      <c r="V18444" s="25"/>
      <c r="Y18444" s="32"/>
      <c r="AG18444" s="29"/>
      <c r="AH18444" s="34"/>
      <c r="AM18444" s="28"/>
      <c r="AN18444" s="28"/>
      <c r="AO18444" s="28"/>
      <c r="AP18444" s="25"/>
      <c r="AQ18444" s="29"/>
      <c r="AR18444" s="30"/>
      <c r="AT18444" s="30"/>
    </row>
    <row r="18445" spans="1:46" ht="30">
      <c r="A18445" s="25">
        <f t="shared" si="1728"/>
        <v>2013</v>
      </c>
      <c r="B18445" s="26" t="str">
        <f t="shared" si="1729"/>
        <v>Solar Partners</v>
      </c>
      <c r="C18445" s="127" t="str">
        <f t="shared" si="1730"/>
        <v>Ivanpah Solar Electric Generating System</v>
      </c>
      <c r="D18445" s="123" t="str">
        <f t="shared" si="1731"/>
        <v>Solar Power Tower</v>
      </c>
      <c r="E18445" s="26">
        <f t="shared" si="1732"/>
        <v>0</v>
      </c>
      <c r="F18445" s="27">
        <f t="shared" si="1733"/>
        <v>0</v>
      </c>
      <c r="G18445" s="28"/>
      <c r="H18445" s="131"/>
      <c r="J18445" s="29" t="e">
        <f>VLOOKUP(H18445,'Drop Down Menus'!A:B,2,FALSE)</f>
        <v>#N/A</v>
      </c>
      <c r="L18445" s="48"/>
      <c r="M18445" s="48"/>
      <c r="N18445" s="135"/>
      <c r="R18445" s="144"/>
      <c r="U18445" s="148"/>
      <c r="V18445" s="25"/>
      <c r="Y18445" s="32"/>
      <c r="AG18445" s="29"/>
      <c r="AH18445" s="34"/>
      <c r="AM18445" s="28"/>
      <c r="AN18445" s="28"/>
      <c r="AO18445" s="28"/>
      <c r="AP18445" s="25"/>
      <c r="AQ18445" s="29"/>
      <c r="AR18445" s="30"/>
      <c r="AT18445" s="30"/>
    </row>
    <row r="18446" spans="1:46" ht="30">
      <c r="A18446" s="25">
        <f t="shared" si="1728"/>
        <v>2013</v>
      </c>
      <c r="B18446" s="26" t="str">
        <f t="shared" si="1729"/>
        <v>Solar Partners</v>
      </c>
      <c r="C18446" s="127" t="str">
        <f t="shared" si="1730"/>
        <v>Ivanpah Solar Electric Generating System</v>
      </c>
      <c r="D18446" s="123" t="str">
        <f t="shared" si="1731"/>
        <v>Solar Power Tower</v>
      </c>
      <c r="E18446" s="26">
        <f t="shared" si="1732"/>
        <v>0</v>
      </c>
      <c r="F18446" s="27">
        <f t="shared" si="1733"/>
        <v>0</v>
      </c>
      <c r="G18446" s="28"/>
      <c r="H18446" s="131"/>
      <c r="J18446" s="29" t="e">
        <f>VLOOKUP(H18446,'Drop Down Menus'!A:B,2,FALSE)</f>
        <v>#N/A</v>
      </c>
      <c r="L18446" s="48"/>
      <c r="M18446" s="48"/>
      <c r="N18446" s="135"/>
      <c r="R18446" s="144"/>
      <c r="U18446" s="148"/>
      <c r="V18446" s="25"/>
      <c r="Y18446" s="32"/>
      <c r="AG18446" s="29"/>
      <c r="AH18446" s="34"/>
      <c r="AM18446" s="28"/>
      <c r="AN18446" s="28"/>
      <c r="AO18446" s="28"/>
      <c r="AP18446" s="25"/>
      <c r="AQ18446" s="29"/>
      <c r="AR18446" s="30"/>
      <c r="AT18446" s="30"/>
    </row>
    <row r="18447" spans="1:46" ht="30">
      <c r="A18447" s="25">
        <f t="shared" si="1728"/>
        <v>2013</v>
      </c>
      <c r="B18447" s="26" t="str">
        <f t="shared" si="1729"/>
        <v>Solar Partners</v>
      </c>
      <c r="C18447" s="127" t="str">
        <f t="shared" si="1730"/>
        <v>Ivanpah Solar Electric Generating System</v>
      </c>
      <c r="D18447" s="123" t="str">
        <f t="shared" si="1731"/>
        <v>Solar Power Tower</v>
      </c>
      <c r="E18447" s="26">
        <f t="shared" si="1732"/>
        <v>0</v>
      </c>
      <c r="F18447" s="27">
        <f t="shared" si="1733"/>
        <v>0</v>
      </c>
      <c r="G18447" s="28"/>
      <c r="H18447" s="131"/>
      <c r="J18447" s="29" t="e">
        <f>VLOOKUP(H18447,'Drop Down Menus'!A:B,2,FALSE)</f>
        <v>#N/A</v>
      </c>
      <c r="L18447" s="48"/>
      <c r="M18447" s="48"/>
      <c r="N18447" s="135"/>
      <c r="R18447" s="144"/>
      <c r="U18447" s="148"/>
      <c r="V18447" s="25"/>
      <c r="Y18447" s="32"/>
      <c r="AG18447" s="29"/>
      <c r="AH18447" s="34"/>
      <c r="AM18447" s="28"/>
      <c r="AN18447" s="28"/>
      <c r="AO18447" s="28"/>
      <c r="AP18447" s="25"/>
      <c r="AQ18447" s="29"/>
      <c r="AR18447" s="30"/>
      <c r="AT18447" s="30"/>
    </row>
    <row r="18448" spans="1:46" ht="30">
      <c r="A18448" s="25">
        <f t="shared" si="1728"/>
        <v>2013</v>
      </c>
      <c r="B18448" s="26" t="str">
        <f t="shared" si="1729"/>
        <v>Solar Partners</v>
      </c>
      <c r="C18448" s="127" t="str">
        <f t="shared" si="1730"/>
        <v>Ivanpah Solar Electric Generating System</v>
      </c>
      <c r="D18448" s="123" t="str">
        <f t="shared" si="1731"/>
        <v>Solar Power Tower</v>
      </c>
      <c r="E18448" s="26">
        <f t="shared" si="1732"/>
        <v>0</v>
      </c>
      <c r="F18448" s="27">
        <f t="shared" si="1733"/>
        <v>0</v>
      </c>
      <c r="G18448" s="28"/>
      <c r="H18448" s="131"/>
      <c r="J18448" s="29" t="e">
        <f>VLOOKUP(H18448,'Drop Down Menus'!A:B,2,FALSE)</f>
        <v>#N/A</v>
      </c>
      <c r="L18448" s="48"/>
      <c r="M18448" s="48"/>
      <c r="N18448" s="135"/>
      <c r="R18448" s="144"/>
      <c r="U18448" s="148"/>
      <c r="V18448" s="25"/>
      <c r="Y18448" s="32"/>
      <c r="AG18448" s="29"/>
      <c r="AH18448" s="34"/>
      <c r="AM18448" s="28"/>
      <c r="AN18448" s="28"/>
      <c r="AO18448" s="28"/>
      <c r="AP18448" s="25"/>
      <c r="AQ18448" s="29"/>
      <c r="AR18448" s="30"/>
      <c r="AT18448" s="30"/>
    </row>
    <row r="18449" spans="1:46" ht="30">
      <c r="A18449" s="25">
        <f t="shared" si="1728"/>
        <v>2013</v>
      </c>
      <c r="B18449" s="26" t="str">
        <f t="shared" si="1729"/>
        <v>Solar Partners</v>
      </c>
      <c r="C18449" s="127" t="str">
        <f t="shared" si="1730"/>
        <v>Ivanpah Solar Electric Generating System</v>
      </c>
      <c r="D18449" s="123" t="str">
        <f t="shared" si="1731"/>
        <v>Solar Power Tower</v>
      </c>
      <c r="E18449" s="26">
        <f t="shared" si="1732"/>
        <v>0</v>
      </c>
      <c r="F18449" s="27">
        <f t="shared" si="1733"/>
        <v>0</v>
      </c>
      <c r="G18449" s="28"/>
      <c r="H18449" s="131"/>
      <c r="J18449" s="29" t="e">
        <f>VLOOKUP(H18449,'Drop Down Menus'!A:B,2,FALSE)</f>
        <v>#N/A</v>
      </c>
      <c r="L18449" s="48"/>
      <c r="M18449" s="48"/>
      <c r="N18449" s="135"/>
      <c r="R18449" s="144"/>
      <c r="U18449" s="148"/>
      <c r="V18449" s="25"/>
      <c r="Y18449" s="32"/>
      <c r="AG18449" s="29"/>
      <c r="AH18449" s="34"/>
      <c r="AM18449" s="28"/>
      <c r="AN18449" s="28"/>
      <c r="AO18449" s="28"/>
      <c r="AP18449" s="25"/>
      <c r="AQ18449" s="29"/>
      <c r="AR18449" s="30"/>
      <c r="AT18449" s="30"/>
    </row>
    <row r="18450" spans="1:46" ht="30">
      <c r="A18450" s="25">
        <f t="shared" si="1728"/>
        <v>2013</v>
      </c>
      <c r="B18450" s="26" t="str">
        <f t="shared" si="1729"/>
        <v>Solar Partners</v>
      </c>
      <c r="C18450" s="127" t="str">
        <f t="shared" si="1730"/>
        <v>Ivanpah Solar Electric Generating System</v>
      </c>
      <c r="D18450" s="123" t="str">
        <f t="shared" si="1731"/>
        <v>Solar Power Tower</v>
      </c>
      <c r="E18450" s="26">
        <f t="shared" si="1732"/>
        <v>0</v>
      </c>
      <c r="F18450" s="27">
        <f t="shared" si="1733"/>
        <v>0</v>
      </c>
      <c r="G18450" s="28"/>
      <c r="H18450" s="131"/>
      <c r="J18450" s="29" t="e">
        <f>VLOOKUP(H18450,'Drop Down Menus'!A:B,2,FALSE)</f>
        <v>#N/A</v>
      </c>
      <c r="L18450" s="48"/>
      <c r="M18450" s="48"/>
      <c r="N18450" s="135"/>
      <c r="R18450" s="144"/>
      <c r="U18450" s="148"/>
      <c r="V18450" s="25"/>
      <c r="Y18450" s="32"/>
      <c r="AG18450" s="29"/>
      <c r="AH18450" s="34"/>
      <c r="AM18450" s="28"/>
      <c r="AN18450" s="28"/>
      <c r="AO18450" s="28"/>
      <c r="AP18450" s="25"/>
      <c r="AQ18450" s="29"/>
      <c r="AR18450" s="30"/>
      <c r="AT18450" s="30"/>
    </row>
    <row r="18451" spans="1:46" ht="30">
      <c r="A18451" s="25">
        <f t="shared" si="1728"/>
        <v>2013</v>
      </c>
      <c r="B18451" s="26" t="str">
        <f t="shared" si="1729"/>
        <v>Solar Partners</v>
      </c>
      <c r="C18451" s="127" t="str">
        <f t="shared" si="1730"/>
        <v>Ivanpah Solar Electric Generating System</v>
      </c>
      <c r="D18451" s="123" t="str">
        <f t="shared" si="1731"/>
        <v>Solar Power Tower</v>
      </c>
      <c r="E18451" s="26">
        <f t="shared" si="1732"/>
        <v>0</v>
      </c>
      <c r="F18451" s="27">
        <f t="shared" si="1733"/>
        <v>0</v>
      </c>
      <c r="G18451" s="28"/>
      <c r="H18451" s="131"/>
      <c r="J18451" s="29" t="e">
        <f>VLOOKUP(H18451,'Drop Down Menus'!A:B,2,FALSE)</f>
        <v>#N/A</v>
      </c>
      <c r="L18451" s="48"/>
      <c r="M18451" s="48"/>
      <c r="N18451" s="135"/>
      <c r="R18451" s="144"/>
      <c r="U18451" s="148"/>
      <c r="V18451" s="25"/>
      <c r="Y18451" s="32"/>
      <c r="AG18451" s="29"/>
      <c r="AH18451" s="34"/>
      <c r="AM18451" s="28"/>
      <c r="AN18451" s="28"/>
      <c r="AO18451" s="28"/>
      <c r="AP18451" s="25"/>
      <c r="AQ18451" s="29"/>
      <c r="AR18451" s="30"/>
      <c r="AT18451" s="30"/>
    </row>
    <row r="18452" spans="1:46" ht="30">
      <c r="A18452" s="25">
        <f t="shared" si="1728"/>
        <v>2013</v>
      </c>
      <c r="B18452" s="26" t="str">
        <f t="shared" si="1729"/>
        <v>Solar Partners</v>
      </c>
      <c r="C18452" s="127" t="str">
        <f t="shared" si="1730"/>
        <v>Ivanpah Solar Electric Generating System</v>
      </c>
      <c r="D18452" s="123" t="str">
        <f t="shared" si="1731"/>
        <v>Solar Power Tower</v>
      </c>
      <c r="E18452" s="26">
        <f t="shared" si="1732"/>
        <v>0</v>
      </c>
      <c r="F18452" s="27">
        <f t="shared" si="1733"/>
        <v>0</v>
      </c>
      <c r="G18452" s="28"/>
      <c r="H18452" s="131"/>
      <c r="J18452" s="29" t="e">
        <f>VLOOKUP(H18452,'Drop Down Menus'!A:B,2,FALSE)</f>
        <v>#N/A</v>
      </c>
      <c r="L18452" s="48"/>
      <c r="M18452" s="48"/>
      <c r="N18452" s="135"/>
      <c r="R18452" s="144"/>
      <c r="U18452" s="148"/>
      <c r="V18452" s="25"/>
      <c r="Y18452" s="32"/>
      <c r="AG18452" s="29"/>
      <c r="AH18452" s="34"/>
      <c r="AM18452" s="28"/>
      <c r="AN18452" s="28"/>
      <c r="AO18452" s="28"/>
      <c r="AP18452" s="25"/>
      <c r="AQ18452" s="29"/>
      <c r="AR18452" s="30"/>
      <c r="AT18452" s="30"/>
    </row>
    <row r="18453" spans="1:46" ht="30">
      <c r="A18453" s="25">
        <f t="shared" si="1728"/>
        <v>2013</v>
      </c>
      <c r="B18453" s="26" t="str">
        <f t="shared" si="1729"/>
        <v>Solar Partners</v>
      </c>
      <c r="C18453" s="127" t="str">
        <f t="shared" si="1730"/>
        <v>Ivanpah Solar Electric Generating System</v>
      </c>
      <c r="D18453" s="123" t="str">
        <f t="shared" si="1731"/>
        <v>Solar Power Tower</v>
      </c>
      <c r="E18453" s="26">
        <f t="shared" si="1732"/>
        <v>0</v>
      </c>
      <c r="F18453" s="27">
        <f t="shared" si="1733"/>
        <v>0</v>
      </c>
      <c r="G18453" s="28"/>
      <c r="H18453" s="131"/>
      <c r="J18453" s="29" t="e">
        <f>VLOOKUP(H18453,'Drop Down Menus'!A:B,2,FALSE)</f>
        <v>#N/A</v>
      </c>
      <c r="L18453" s="48"/>
      <c r="M18453" s="48"/>
      <c r="N18453" s="135"/>
      <c r="R18453" s="144"/>
      <c r="U18453" s="148"/>
      <c r="V18453" s="25"/>
      <c r="Y18453" s="32"/>
      <c r="AG18453" s="29"/>
      <c r="AH18453" s="34"/>
      <c r="AM18453" s="28"/>
      <c r="AN18453" s="28"/>
      <c r="AO18453" s="28"/>
      <c r="AP18453" s="25"/>
      <c r="AQ18453" s="29"/>
      <c r="AR18453" s="30"/>
      <c r="AT18453" s="30"/>
    </row>
    <row r="18454" spans="1:46" ht="30">
      <c r="A18454" s="25">
        <f t="shared" si="1728"/>
        <v>2013</v>
      </c>
      <c r="B18454" s="26" t="str">
        <f t="shared" si="1729"/>
        <v>Solar Partners</v>
      </c>
      <c r="C18454" s="127" t="str">
        <f t="shared" si="1730"/>
        <v>Ivanpah Solar Electric Generating System</v>
      </c>
      <c r="D18454" s="123" t="str">
        <f t="shared" si="1731"/>
        <v>Solar Power Tower</v>
      </c>
      <c r="E18454" s="26">
        <f t="shared" si="1732"/>
        <v>0</v>
      </c>
      <c r="F18454" s="27">
        <f t="shared" si="1733"/>
        <v>0</v>
      </c>
      <c r="G18454" s="28"/>
      <c r="H18454" s="131"/>
      <c r="J18454" s="29" t="e">
        <f>VLOOKUP(H18454,'Drop Down Menus'!A:B,2,FALSE)</f>
        <v>#N/A</v>
      </c>
      <c r="L18454" s="48"/>
      <c r="M18454" s="48"/>
      <c r="N18454" s="135"/>
      <c r="R18454" s="144"/>
      <c r="U18454" s="148"/>
      <c r="V18454" s="25"/>
      <c r="Y18454" s="32"/>
      <c r="AG18454" s="29"/>
      <c r="AH18454" s="34"/>
      <c r="AM18454" s="28"/>
      <c r="AN18454" s="28"/>
      <c r="AO18454" s="28"/>
      <c r="AP18454" s="25"/>
      <c r="AQ18454" s="29"/>
      <c r="AR18454" s="30"/>
      <c r="AT18454" s="30"/>
    </row>
    <row r="18455" spans="1:46" ht="30">
      <c r="A18455" s="25">
        <f t="shared" si="1728"/>
        <v>2013</v>
      </c>
      <c r="B18455" s="26" t="str">
        <f t="shared" si="1729"/>
        <v>Solar Partners</v>
      </c>
      <c r="C18455" s="127" t="str">
        <f t="shared" si="1730"/>
        <v>Ivanpah Solar Electric Generating System</v>
      </c>
      <c r="D18455" s="123" t="str">
        <f t="shared" si="1731"/>
        <v>Solar Power Tower</v>
      </c>
      <c r="E18455" s="26">
        <f t="shared" si="1732"/>
        <v>0</v>
      </c>
      <c r="F18455" s="27">
        <f t="shared" si="1733"/>
        <v>0</v>
      </c>
      <c r="G18455" s="28"/>
      <c r="H18455" s="131"/>
      <c r="J18455" s="29" t="e">
        <f>VLOOKUP(H18455,'Drop Down Menus'!A:B,2,FALSE)</f>
        <v>#N/A</v>
      </c>
      <c r="L18455" s="48"/>
      <c r="M18455" s="48"/>
      <c r="N18455" s="135"/>
      <c r="R18455" s="144"/>
      <c r="U18455" s="148"/>
      <c r="V18455" s="25"/>
      <c r="Y18455" s="32"/>
      <c r="AG18455" s="29"/>
      <c r="AH18455" s="34"/>
      <c r="AM18455" s="28"/>
      <c r="AN18455" s="28"/>
      <c r="AO18455" s="28"/>
      <c r="AP18455" s="25"/>
      <c r="AQ18455" s="29"/>
      <c r="AR18455" s="30"/>
      <c r="AT18455" s="30"/>
    </row>
    <row r="18456" spans="1:46" ht="30">
      <c r="A18456" s="25">
        <f t="shared" si="1728"/>
        <v>2013</v>
      </c>
      <c r="B18456" s="26" t="str">
        <f t="shared" si="1729"/>
        <v>Solar Partners</v>
      </c>
      <c r="C18456" s="127" t="str">
        <f t="shared" si="1730"/>
        <v>Ivanpah Solar Electric Generating System</v>
      </c>
      <c r="D18456" s="123" t="str">
        <f t="shared" si="1731"/>
        <v>Solar Power Tower</v>
      </c>
      <c r="E18456" s="26">
        <f t="shared" si="1732"/>
        <v>0</v>
      </c>
      <c r="F18456" s="27">
        <f t="shared" si="1733"/>
        <v>0</v>
      </c>
      <c r="G18456" s="28"/>
      <c r="H18456" s="131"/>
      <c r="J18456" s="29" t="e">
        <f>VLOOKUP(H18456,'Drop Down Menus'!A:B,2,FALSE)</f>
        <v>#N/A</v>
      </c>
      <c r="L18456" s="48"/>
      <c r="M18456" s="48"/>
      <c r="N18456" s="135"/>
      <c r="R18456" s="144"/>
      <c r="U18456" s="148"/>
      <c r="V18456" s="25"/>
      <c r="Y18456" s="32"/>
      <c r="AG18456" s="29"/>
      <c r="AH18456" s="34"/>
      <c r="AM18456" s="28"/>
      <c r="AN18456" s="28"/>
      <c r="AO18456" s="28"/>
      <c r="AP18456" s="25"/>
      <c r="AQ18456" s="29"/>
      <c r="AR18456" s="30"/>
      <c r="AT18456" s="30"/>
    </row>
    <row r="18457" spans="1:46" ht="30">
      <c r="A18457" s="25">
        <f t="shared" si="1728"/>
        <v>2013</v>
      </c>
      <c r="B18457" s="26" t="str">
        <f t="shared" si="1729"/>
        <v>Solar Partners</v>
      </c>
      <c r="C18457" s="127" t="str">
        <f t="shared" si="1730"/>
        <v>Ivanpah Solar Electric Generating System</v>
      </c>
      <c r="D18457" s="123" t="str">
        <f t="shared" si="1731"/>
        <v>Solar Power Tower</v>
      </c>
      <c r="E18457" s="26">
        <f t="shared" si="1732"/>
        <v>0</v>
      </c>
      <c r="F18457" s="27">
        <f t="shared" si="1733"/>
        <v>0</v>
      </c>
      <c r="G18457" s="28"/>
      <c r="H18457" s="131"/>
      <c r="J18457" s="29" t="e">
        <f>VLOOKUP(H18457,'Drop Down Menus'!A:B,2,FALSE)</f>
        <v>#N/A</v>
      </c>
      <c r="L18457" s="48"/>
      <c r="M18457" s="48"/>
      <c r="N18457" s="135"/>
      <c r="R18457" s="144"/>
      <c r="U18457" s="148"/>
      <c r="V18457" s="25"/>
      <c r="Y18457" s="32"/>
      <c r="AG18457" s="29"/>
      <c r="AH18457" s="34"/>
      <c r="AM18457" s="28"/>
      <c r="AN18457" s="28"/>
      <c r="AO18457" s="28"/>
      <c r="AP18457" s="25"/>
      <c r="AQ18457" s="29"/>
      <c r="AR18457" s="30"/>
      <c r="AT18457" s="30"/>
    </row>
    <row r="18458" spans="1:46" ht="30">
      <c r="A18458" s="25">
        <f t="shared" si="1728"/>
        <v>2013</v>
      </c>
      <c r="B18458" s="26" t="str">
        <f t="shared" si="1729"/>
        <v>Solar Partners</v>
      </c>
      <c r="C18458" s="127" t="str">
        <f t="shared" si="1730"/>
        <v>Ivanpah Solar Electric Generating System</v>
      </c>
      <c r="D18458" s="123" t="str">
        <f t="shared" si="1731"/>
        <v>Solar Power Tower</v>
      </c>
      <c r="E18458" s="26">
        <f t="shared" si="1732"/>
        <v>0</v>
      </c>
      <c r="F18458" s="27">
        <f t="shared" si="1733"/>
        <v>0</v>
      </c>
      <c r="G18458" s="28"/>
      <c r="H18458" s="131"/>
      <c r="J18458" s="29" t="e">
        <f>VLOOKUP(H18458,'Drop Down Menus'!A:B,2,FALSE)</f>
        <v>#N/A</v>
      </c>
      <c r="L18458" s="48"/>
      <c r="M18458" s="48"/>
      <c r="N18458" s="135"/>
      <c r="R18458" s="144"/>
      <c r="U18458" s="148"/>
      <c r="V18458" s="25"/>
      <c r="Y18458" s="32"/>
      <c r="AG18458" s="29"/>
      <c r="AH18458" s="34"/>
      <c r="AM18458" s="28"/>
      <c r="AN18458" s="28"/>
      <c r="AO18458" s="28"/>
      <c r="AP18458" s="25"/>
      <c r="AQ18458" s="29"/>
      <c r="AR18458" s="30"/>
      <c r="AT18458" s="30"/>
    </row>
    <row r="18459" spans="1:46" ht="30">
      <c r="A18459" s="25">
        <f t="shared" si="1728"/>
        <v>2013</v>
      </c>
      <c r="B18459" s="26" t="str">
        <f t="shared" si="1729"/>
        <v>Solar Partners</v>
      </c>
      <c r="C18459" s="127" t="str">
        <f t="shared" si="1730"/>
        <v>Ivanpah Solar Electric Generating System</v>
      </c>
      <c r="D18459" s="123" t="str">
        <f t="shared" si="1731"/>
        <v>Solar Power Tower</v>
      </c>
      <c r="E18459" s="26">
        <f t="shared" si="1732"/>
        <v>0</v>
      </c>
      <c r="F18459" s="27">
        <f t="shared" si="1733"/>
        <v>0</v>
      </c>
      <c r="G18459" s="28"/>
      <c r="H18459" s="131"/>
      <c r="J18459" s="29" t="e">
        <f>VLOOKUP(H18459,'Drop Down Menus'!A:B,2,FALSE)</f>
        <v>#N/A</v>
      </c>
      <c r="L18459" s="48"/>
      <c r="M18459" s="48"/>
      <c r="N18459" s="135"/>
      <c r="R18459" s="144"/>
      <c r="U18459" s="148"/>
      <c r="V18459" s="25"/>
      <c r="Y18459" s="32"/>
      <c r="AG18459" s="29"/>
      <c r="AH18459" s="34"/>
      <c r="AM18459" s="28"/>
      <c r="AN18459" s="28"/>
      <c r="AO18459" s="28"/>
      <c r="AP18459" s="25"/>
      <c r="AQ18459" s="29"/>
      <c r="AR18459" s="30"/>
      <c r="AT18459" s="30"/>
    </row>
    <row r="18460" spans="1:46" ht="30">
      <c r="A18460" s="25">
        <f t="shared" si="1728"/>
        <v>2013</v>
      </c>
      <c r="B18460" s="26" t="str">
        <f t="shared" si="1729"/>
        <v>Solar Partners</v>
      </c>
      <c r="C18460" s="127" t="str">
        <f t="shared" si="1730"/>
        <v>Ivanpah Solar Electric Generating System</v>
      </c>
      <c r="D18460" s="123" t="str">
        <f t="shared" si="1731"/>
        <v>Solar Power Tower</v>
      </c>
      <c r="E18460" s="26">
        <f t="shared" si="1732"/>
        <v>0</v>
      </c>
      <c r="F18460" s="27">
        <f t="shared" si="1733"/>
        <v>0</v>
      </c>
      <c r="G18460" s="28"/>
      <c r="H18460" s="131"/>
      <c r="J18460" s="29" t="e">
        <f>VLOOKUP(H18460,'Drop Down Menus'!A:B,2,FALSE)</f>
        <v>#N/A</v>
      </c>
      <c r="L18460" s="48"/>
      <c r="M18460" s="48"/>
      <c r="N18460" s="135"/>
      <c r="R18460" s="144"/>
      <c r="U18460" s="148"/>
      <c r="V18460" s="25"/>
      <c r="Y18460" s="32"/>
      <c r="AG18460" s="29"/>
      <c r="AH18460" s="34"/>
      <c r="AM18460" s="28"/>
      <c r="AN18460" s="28"/>
      <c r="AO18460" s="28"/>
      <c r="AP18460" s="25"/>
      <c r="AQ18460" s="29"/>
      <c r="AR18460" s="30"/>
      <c r="AT18460" s="30"/>
    </row>
    <row r="18461" spans="1:46" ht="30">
      <c r="A18461" s="25">
        <f t="shared" si="1728"/>
        <v>2013</v>
      </c>
      <c r="B18461" s="26" t="str">
        <f t="shared" si="1729"/>
        <v>Solar Partners</v>
      </c>
      <c r="C18461" s="127" t="str">
        <f t="shared" si="1730"/>
        <v>Ivanpah Solar Electric Generating System</v>
      </c>
      <c r="D18461" s="123" t="str">
        <f t="shared" si="1731"/>
        <v>Solar Power Tower</v>
      </c>
      <c r="E18461" s="26">
        <f t="shared" si="1732"/>
        <v>0</v>
      </c>
      <c r="F18461" s="27">
        <f t="shared" si="1733"/>
        <v>0</v>
      </c>
      <c r="G18461" s="28"/>
      <c r="H18461" s="131"/>
      <c r="J18461" s="29" t="e">
        <f>VLOOKUP(H18461,'Drop Down Menus'!A:B,2,FALSE)</f>
        <v>#N/A</v>
      </c>
      <c r="L18461" s="48"/>
      <c r="M18461" s="48"/>
      <c r="N18461" s="135"/>
      <c r="R18461" s="144"/>
      <c r="U18461" s="148"/>
      <c r="V18461" s="25"/>
      <c r="Y18461" s="32"/>
      <c r="AG18461" s="29"/>
      <c r="AH18461" s="34"/>
      <c r="AM18461" s="28"/>
      <c r="AN18461" s="28"/>
      <c r="AO18461" s="28"/>
      <c r="AP18461" s="25"/>
      <c r="AQ18461" s="29"/>
      <c r="AR18461" s="30"/>
      <c r="AT18461" s="30"/>
    </row>
    <row r="18462" spans="1:46" ht="30">
      <c r="A18462" s="25">
        <f t="shared" si="1728"/>
        <v>2013</v>
      </c>
      <c r="B18462" s="26" t="str">
        <f t="shared" si="1729"/>
        <v>Solar Partners</v>
      </c>
      <c r="C18462" s="127" t="str">
        <f t="shared" si="1730"/>
        <v>Ivanpah Solar Electric Generating System</v>
      </c>
      <c r="D18462" s="123" t="str">
        <f t="shared" si="1731"/>
        <v>Solar Power Tower</v>
      </c>
      <c r="E18462" s="26">
        <f t="shared" si="1732"/>
        <v>0</v>
      </c>
      <c r="F18462" s="27">
        <f t="shared" si="1733"/>
        <v>0</v>
      </c>
      <c r="G18462" s="28"/>
      <c r="H18462" s="131"/>
      <c r="J18462" s="29" t="e">
        <f>VLOOKUP(H18462,'Drop Down Menus'!A:B,2,FALSE)</f>
        <v>#N/A</v>
      </c>
      <c r="L18462" s="48"/>
      <c r="M18462" s="48"/>
      <c r="N18462" s="135"/>
      <c r="R18462" s="144"/>
      <c r="U18462" s="148"/>
      <c r="V18462" s="25"/>
      <c r="Y18462" s="32"/>
      <c r="AG18462" s="29"/>
      <c r="AH18462" s="34"/>
      <c r="AM18462" s="28"/>
      <c r="AN18462" s="28"/>
      <c r="AO18462" s="28"/>
      <c r="AP18462" s="25"/>
      <c r="AQ18462" s="29"/>
      <c r="AR18462" s="30"/>
      <c r="AT18462" s="30"/>
    </row>
    <row r="18463" spans="1:46" ht="30">
      <c r="A18463" s="25">
        <f t="shared" si="1728"/>
        <v>2013</v>
      </c>
      <c r="B18463" s="26" t="str">
        <f t="shared" si="1729"/>
        <v>Solar Partners</v>
      </c>
      <c r="C18463" s="127" t="str">
        <f t="shared" si="1730"/>
        <v>Ivanpah Solar Electric Generating System</v>
      </c>
      <c r="D18463" s="123" t="str">
        <f t="shared" si="1731"/>
        <v>Solar Power Tower</v>
      </c>
      <c r="E18463" s="26">
        <f t="shared" si="1732"/>
        <v>0</v>
      </c>
      <c r="F18463" s="27">
        <f t="shared" si="1733"/>
        <v>0</v>
      </c>
      <c r="G18463" s="28"/>
      <c r="H18463" s="131"/>
      <c r="J18463" s="29" t="e">
        <f>VLOOKUP(H18463,'Drop Down Menus'!A:B,2,FALSE)</f>
        <v>#N/A</v>
      </c>
      <c r="L18463" s="48"/>
      <c r="M18463" s="48"/>
      <c r="N18463" s="135"/>
      <c r="R18463" s="144"/>
      <c r="U18463" s="148"/>
      <c r="V18463" s="25"/>
      <c r="Y18463" s="32"/>
      <c r="AG18463" s="29"/>
      <c r="AH18463" s="34"/>
      <c r="AM18463" s="28"/>
      <c r="AN18463" s="28"/>
      <c r="AO18463" s="28"/>
      <c r="AP18463" s="25"/>
      <c r="AQ18463" s="29"/>
      <c r="AR18463" s="30"/>
      <c r="AT18463" s="30"/>
    </row>
    <row r="18464" spans="1:46" ht="30">
      <c r="A18464" s="25">
        <f t="shared" si="1728"/>
        <v>2013</v>
      </c>
      <c r="B18464" s="26" t="str">
        <f t="shared" si="1729"/>
        <v>Solar Partners</v>
      </c>
      <c r="C18464" s="127" t="str">
        <f t="shared" si="1730"/>
        <v>Ivanpah Solar Electric Generating System</v>
      </c>
      <c r="D18464" s="123" t="str">
        <f t="shared" si="1731"/>
        <v>Solar Power Tower</v>
      </c>
      <c r="E18464" s="26">
        <f t="shared" si="1732"/>
        <v>0</v>
      </c>
      <c r="F18464" s="27">
        <f t="shared" si="1733"/>
        <v>0</v>
      </c>
      <c r="G18464" s="28"/>
      <c r="H18464" s="131"/>
      <c r="J18464" s="29" t="e">
        <f>VLOOKUP(H18464,'Drop Down Menus'!A:B,2,FALSE)</f>
        <v>#N/A</v>
      </c>
      <c r="L18464" s="48"/>
      <c r="M18464" s="48"/>
      <c r="N18464" s="135"/>
      <c r="R18464" s="144"/>
      <c r="U18464" s="148"/>
      <c r="V18464" s="25"/>
      <c r="Y18464" s="32"/>
      <c r="AG18464" s="29"/>
      <c r="AH18464" s="34"/>
      <c r="AM18464" s="28"/>
      <c r="AN18464" s="28"/>
      <c r="AO18464" s="28"/>
      <c r="AP18464" s="25"/>
      <c r="AQ18464" s="29"/>
      <c r="AR18464" s="30"/>
      <c r="AT18464" s="30"/>
    </row>
    <row r="18465" spans="1:46" ht="30">
      <c r="A18465" s="25">
        <f t="shared" si="1728"/>
        <v>2013</v>
      </c>
      <c r="B18465" s="26" t="str">
        <f t="shared" si="1729"/>
        <v>Solar Partners</v>
      </c>
      <c r="C18465" s="127" t="str">
        <f t="shared" si="1730"/>
        <v>Ivanpah Solar Electric Generating System</v>
      </c>
      <c r="D18465" s="123" t="str">
        <f t="shared" si="1731"/>
        <v>Solar Power Tower</v>
      </c>
      <c r="E18465" s="26">
        <f t="shared" si="1732"/>
        <v>0</v>
      </c>
      <c r="F18465" s="27">
        <f t="shared" si="1733"/>
        <v>0</v>
      </c>
      <c r="G18465" s="28"/>
      <c r="H18465" s="131"/>
      <c r="J18465" s="29" t="e">
        <f>VLOOKUP(H18465,'Drop Down Menus'!A:B,2,FALSE)</f>
        <v>#N/A</v>
      </c>
      <c r="L18465" s="48"/>
      <c r="M18465" s="48"/>
      <c r="N18465" s="135"/>
      <c r="R18465" s="144"/>
      <c r="U18465" s="148"/>
      <c r="V18465" s="25"/>
      <c r="Y18465" s="32"/>
      <c r="AG18465" s="29"/>
      <c r="AH18465" s="34"/>
      <c r="AM18465" s="28"/>
      <c r="AN18465" s="28"/>
      <c r="AO18465" s="28"/>
      <c r="AP18465" s="25"/>
      <c r="AQ18465" s="29"/>
      <c r="AR18465" s="30"/>
      <c r="AT18465" s="30"/>
    </row>
    <row r="18466" spans="1:46" ht="30">
      <c r="A18466" s="25">
        <f t="shared" si="1728"/>
        <v>2013</v>
      </c>
      <c r="B18466" s="26" t="str">
        <f t="shared" si="1729"/>
        <v>Solar Partners</v>
      </c>
      <c r="C18466" s="127" t="str">
        <f t="shared" si="1730"/>
        <v>Ivanpah Solar Electric Generating System</v>
      </c>
      <c r="D18466" s="123" t="str">
        <f t="shared" si="1731"/>
        <v>Solar Power Tower</v>
      </c>
      <c r="E18466" s="26">
        <f t="shared" si="1732"/>
        <v>0</v>
      </c>
      <c r="F18466" s="27">
        <f t="shared" si="1733"/>
        <v>0</v>
      </c>
      <c r="G18466" s="28"/>
      <c r="H18466" s="131"/>
      <c r="J18466" s="29" t="e">
        <f>VLOOKUP(H18466,'Drop Down Menus'!A:B,2,FALSE)</f>
        <v>#N/A</v>
      </c>
      <c r="L18466" s="48"/>
      <c r="M18466" s="48"/>
      <c r="N18466" s="135"/>
      <c r="R18466" s="144"/>
      <c r="U18466" s="148"/>
      <c r="V18466" s="25"/>
      <c r="Y18466" s="32"/>
      <c r="AG18466" s="29"/>
      <c r="AH18466" s="34"/>
      <c r="AM18466" s="28"/>
      <c r="AN18466" s="28"/>
      <c r="AO18466" s="28"/>
      <c r="AP18466" s="25"/>
      <c r="AQ18466" s="29"/>
      <c r="AR18466" s="30"/>
      <c r="AT18466" s="30"/>
    </row>
    <row r="18467" spans="1:46" ht="30">
      <c r="A18467" s="25">
        <f t="shared" si="1728"/>
        <v>2013</v>
      </c>
      <c r="B18467" s="26" t="str">
        <f t="shared" si="1729"/>
        <v>Solar Partners</v>
      </c>
      <c r="C18467" s="127" t="str">
        <f t="shared" si="1730"/>
        <v>Ivanpah Solar Electric Generating System</v>
      </c>
      <c r="D18467" s="123" t="str">
        <f t="shared" si="1731"/>
        <v>Solar Power Tower</v>
      </c>
      <c r="E18467" s="26">
        <f t="shared" si="1732"/>
        <v>0</v>
      </c>
      <c r="F18467" s="27">
        <f t="shared" si="1733"/>
        <v>0</v>
      </c>
      <c r="G18467" s="28"/>
      <c r="H18467" s="131"/>
      <c r="J18467" s="29" t="e">
        <f>VLOOKUP(H18467,'Drop Down Menus'!A:B,2,FALSE)</f>
        <v>#N/A</v>
      </c>
      <c r="L18467" s="48"/>
      <c r="M18467" s="48"/>
      <c r="N18467" s="135"/>
      <c r="R18467" s="144"/>
      <c r="U18467" s="148"/>
      <c r="V18467" s="25"/>
      <c r="Y18467" s="32"/>
      <c r="AG18467" s="29"/>
      <c r="AH18467" s="34"/>
      <c r="AM18467" s="28"/>
      <c r="AN18467" s="28"/>
      <c r="AO18467" s="28"/>
      <c r="AP18467" s="25"/>
      <c r="AQ18467" s="29"/>
      <c r="AR18467" s="30"/>
      <c r="AT18467" s="30"/>
    </row>
    <row r="18468" spans="1:46" ht="30">
      <c r="A18468" s="25">
        <f t="shared" si="1728"/>
        <v>2013</v>
      </c>
      <c r="B18468" s="26" t="str">
        <f t="shared" si="1729"/>
        <v>Solar Partners</v>
      </c>
      <c r="C18468" s="127" t="str">
        <f t="shared" si="1730"/>
        <v>Ivanpah Solar Electric Generating System</v>
      </c>
      <c r="D18468" s="123" t="str">
        <f t="shared" si="1731"/>
        <v>Solar Power Tower</v>
      </c>
      <c r="E18468" s="26">
        <f t="shared" si="1732"/>
        <v>0</v>
      </c>
      <c r="F18468" s="27">
        <f t="shared" si="1733"/>
        <v>0</v>
      </c>
      <c r="G18468" s="28"/>
      <c r="H18468" s="131"/>
      <c r="J18468" s="29" t="e">
        <f>VLOOKUP(H18468,'Drop Down Menus'!A:B,2,FALSE)</f>
        <v>#N/A</v>
      </c>
      <c r="L18468" s="48"/>
      <c r="M18468" s="48"/>
      <c r="N18468" s="135"/>
      <c r="R18468" s="144"/>
      <c r="U18468" s="148"/>
      <c r="V18468" s="25"/>
      <c r="Y18468" s="32"/>
      <c r="AG18468" s="29"/>
      <c r="AH18468" s="34"/>
      <c r="AM18468" s="28"/>
      <c r="AN18468" s="28"/>
      <c r="AO18468" s="28"/>
      <c r="AP18468" s="25"/>
      <c r="AQ18468" s="29"/>
      <c r="AR18468" s="30"/>
      <c r="AT18468" s="30"/>
    </row>
    <row r="18469" spans="1:46" ht="30">
      <c r="A18469" s="25">
        <f t="shared" si="1728"/>
        <v>2013</v>
      </c>
      <c r="B18469" s="26" t="str">
        <f t="shared" si="1729"/>
        <v>Solar Partners</v>
      </c>
      <c r="C18469" s="127" t="str">
        <f t="shared" si="1730"/>
        <v>Ivanpah Solar Electric Generating System</v>
      </c>
      <c r="D18469" s="123" t="str">
        <f t="shared" si="1731"/>
        <v>Solar Power Tower</v>
      </c>
      <c r="E18469" s="26">
        <f t="shared" si="1732"/>
        <v>0</v>
      </c>
      <c r="F18469" s="27">
        <f t="shared" si="1733"/>
        <v>0</v>
      </c>
      <c r="G18469" s="28"/>
      <c r="H18469" s="131"/>
      <c r="J18469" s="29" t="e">
        <f>VLOOKUP(H18469,'Drop Down Menus'!A:B,2,FALSE)</f>
        <v>#N/A</v>
      </c>
      <c r="L18469" s="48"/>
      <c r="M18469" s="48"/>
      <c r="N18469" s="135"/>
      <c r="R18469" s="144"/>
      <c r="U18469" s="148"/>
      <c r="V18469" s="25"/>
      <c r="Y18469" s="32"/>
      <c r="AG18469" s="29"/>
      <c r="AH18469" s="34"/>
      <c r="AM18469" s="28"/>
      <c r="AN18469" s="28"/>
      <c r="AO18469" s="28"/>
      <c r="AP18469" s="25"/>
      <c r="AQ18469" s="29"/>
      <c r="AR18469" s="30"/>
      <c r="AT18469" s="30"/>
    </row>
    <row r="18470" spans="1:46" ht="30">
      <c r="A18470" s="25">
        <f t="shared" si="1728"/>
        <v>2013</v>
      </c>
      <c r="B18470" s="26" t="str">
        <f t="shared" si="1729"/>
        <v>Solar Partners</v>
      </c>
      <c r="C18470" s="127" t="str">
        <f t="shared" si="1730"/>
        <v>Ivanpah Solar Electric Generating System</v>
      </c>
      <c r="D18470" s="123" t="str">
        <f t="shared" si="1731"/>
        <v>Solar Power Tower</v>
      </c>
      <c r="E18470" s="26">
        <f t="shared" si="1732"/>
        <v>0</v>
      </c>
      <c r="F18470" s="27">
        <f t="shared" si="1733"/>
        <v>0</v>
      </c>
      <c r="G18470" s="28"/>
      <c r="H18470" s="131"/>
      <c r="J18470" s="29" t="e">
        <f>VLOOKUP(H18470,'Drop Down Menus'!A:B,2,FALSE)</f>
        <v>#N/A</v>
      </c>
      <c r="L18470" s="48"/>
      <c r="M18470" s="48"/>
      <c r="N18470" s="135"/>
      <c r="R18470" s="144"/>
      <c r="U18470" s="148"/>
      <c r="V18470" s="25"/>
      <c r="Y18470" s="32"/>
      <c r="AG18470" s="29"/>
      <c r="AH18470" s="34"/>
      <c r="AM18470" s="28"/>
      <c r="AN18470" s="28"/>
      <c r="AO18470" s="28"/>
      <c r="AP18470" s="25"/>
      <c r="AQ18470" s="29"/>
      <c r="AR18470" s="30"/>
      <c r="AT18470" s="30"/>
    </row>
    <row r="18471" spans="1:46" ht="30">
      <c r="A18471" s="25">
        <f t="shared" si="1728"/>
        <v>2013</v>
      </c>
      <c r="B18471" s="26" t="str">
        <f t="shared" si="1729"/>
        <v>Solar Partners</v>
      </c>
      <c r="C18471" s="127" t="str">
        <f t="shared" si="1730"/>
        <v>Ivanpah Solar Electric Generating System</v>
      </c>
      <c r="D18471" s="123" t="str">
        <f t="shared" si="1731"/>
        <v>Solar Power Tower</v>
      </c>
      <c r="E18471" s="26">
        <f t="shared" si="1732"/>
        <v>0</v>
      </c>
      <c r="F18471" s="27">
        <f t="shared" si="1733"/>
        <v>0</v>
      </c>
      <c r="G18471" s="28"/>
      <c r="H18471" s="131"/>
      <c r="J18471" s="29" t="e">
        <f>VLOOKUP(H18471,'Drop Down Menus'!A:B,2,FALSE)</f>
        <v>#N/A</v>
      </c>
      <c r="L18471" s="48"/>
      <c r="M18471" s="48"/>
      <c r="N18471" s="135"/>
      <c r="R18471" s="144"/>
      <c r="U18471" s="148"/>
      <c r="V18471" s="25"/>
      <c r="Y18471" s="32"/>
      <c r="AG18471" s="29"/>
      <c r="AH18471" s="34"/>
      <c r="AM18471" s="28"/>
      <c r="AN18471" s="28"/>
      <c r="AO18471" s="28"/>
      <c r="AP18471" s="25"/>
      <c r="AQ18471" s="29"/>
      <c r="AR18471" s="30"/>
      <c r="AT18471" s="30"/>
    </row>
    <row r="18472" spans="1:46" ht="30">
      <c r="A18472" s="25">
        <f t="shared" si="1728"/>
        <v>2013</v>
      </c>
      <c r="B18472" s="26" t="str">
        <f t="shared" si="1729"/>
        <v>Solar Partners</v>
      </c>
      <c r="C18472" s="127" t="str">
        <f t="shared" si="1730"/>
        <v>Ivanpah Solar Electric Generating System</v>
      </c>
      <c r="D18472" s="123" t="str">
        <f t="shared" si="1731"/>
        <v>Solar Power Tower</v>
      </c>
      <c r="E18472" s="26">
        <f t="shared" si="1732"/>
        <v>0</v>
      </c>
      <c r="F18472" s="27">
        <f t="shared" si="1733"/>
        <v>0</v>
      </c>
      <c r="G18472" s="28"/>
      <c r="H18472" s="131"/>
      <c r="J18472" s="29" t="e">
        <f>VLOOKUP(H18472,'Drop Down Menus'!A:B,2,FALSE)</f>
        <v>#N/A</v>
      </c>
      <c r="L18472" s="48"/>
      <c r="M18472" s="48"/>
      <c r="N18472" s="135"/>
      <c r="R18472" s="144"/>
      <c r="U18472" s="148"/>
      <c r="V18472" s="25"/>
      <c r="Y18472" s="32"/>
      <c r="AG18472" s="29"/>
      <c r="AH18472" s="34"/>
      <c r="AM18472" s="28"/>
      <c r="AN18472" s="28"/>
      <c r="AO18472" s="28"/>
      <c r="AP18472" s="25"/>
      <c r="AQ18472" s="29"/>
      <c r="AR18472" s="30"/>
      <c r="AT18472" s="30"/>
    </row>
    <row r="18473" spans="1:46" ht="30">
      <c r="A18473" s="25">
        <f t="shared" si="1728"/>
        <v>2013</v>
      </c>
      <c r="B18473" s="26" t="str">
        <f t="shared" si="1729"/>
        <v>Solar Partners</v>
      </c>
      <c r="C18473" s="127" t="str">
        <f t="shared" si="1730"/>
        <v>Ivanpah Solar Electric Generating System</v>
      </c>
      <c r="D18473" s="123" t="str">
        <f t="shared" si="1731"/>
        <v>Solar Power Tower</v>
      </c>
      <c r="E18473" s="26">
        <f t="shared" si="1732"/>
        <v>0</v>
      </c>
      <c r="F18473" s="27">
        <f t="shared" si="1733"/>
        <v>0</v>
      </c>
      <c r="G18473" s="28"/>
      <c r="H18473" s="131"/>
      <c r="J18473" s="29" t="e">
        <f>VLOOKUP(H18473,'Drop Down Menus'!A:B,2,FALSE)</f>
        <v>#N/A</v>
      </c>
      <c r="L18473" s="48"/>
      <c r="M18473" s="48"/>
      <c r="N18473" s="135"/>
      <c r="R18473" s="144"/>
      <c r="U18473" s="148"/>
      <c r="V18473" s="25"/>
      <c r="Y18473" s="32"/>
      <c r="AG18473" s="29"/>
      <c r="AH18473" s="34"/>
      <c r="AM18473" s="28"/>
      <c r="AN18473" s="28"/>
      <c r="AO18473" s="28"/>
      <c r="AP18473" s="25"/>
      <c r="AQ18473" s="29"/>
      <c r="AR18473" s="30"/>
      <c r="AT18473" s="30"/>
    </row>
    <row r="18474" spans="1:46" ht="30">
      <c r="A18474" s="25">
        <f t="shared" si="1728"/>
        <v>2013</v>
      </c>
      <c r="B18474" s="26" t="str">
        <f t="shared" si="1729"/>
        <v>Solar Partners</v>
      </c>
      <c r="C18474" s="127" t="str">
        <f t="shared" si="1730"/>
        <v>Ivanpah Solar Electric Generating System</v>
      </c>
      <c r="D18474" s="123" t="str">
        <f t="shared" si="1731"/>
        <v>Solar Power Tower</v>
      </c>
      <c r="E18474" s="26">
        <f t="shared" si="1732"/>
        <v>0</v>
      </c>
      <c r="F18474" s="27">
        <f t="shared" si="1733"/>
        <v>0</v>
      </c>
      <c r="G18474" s="28"/>
      <c r="H18474" s="131"/>
      <c r="J18474" s="29" t="e">
        <f>VLOOKUP(H18474,'Drop Down Menus'!A:B,2,FALSE)</f>
        <v>#N/A</v>
      </c>
      <c r="L18474" s="48"/>
      <c r="M18474" s="48"/>
      <c r="N18474" s="135"/>
      <c r="R18474" s="144"/>
      <c r="U18474" s="148"/>
      <c r="V18474" s="25"/>
      <c r="Y18474" s="32"/>
      <c r="AG18474" s="29"/>
      <c r="AH18474" s="34"/>
      <c r="AM18474" s="28"/>
      <c r="AN18474" s="28"/>
      <c r="AO18474" s="28"/>
      <c r="AP18474" s="25"/>
      <c r="AQ18474" s="29"/>
      <c r="AR18474" s="30"/>
      <c r="AT18474" s="30"/>
    </row>
    <row r="18475" spans="1:46" ht="30">
      <c r="A18475" s="25">
        <f t="shared" si="1728"/>
        <v>2013</v>
      </c>
      <c r="B18475" s="26" t="str">
        <f t="shared" si="1729"/>
        <v>Solar Partners</v>
      </c>
      <c r="C18475" s="127" t="str">
        <f t="shared" si="1730"/>
        <v>Ivanpah Solar Electric Generating System</v>
      </c>
      <c r="D18475" s="123" t="str">
        <f t="shared" si="1731"/>
        <v>Solar Power Tower</v>
      </c>
      <c r="E18475" s="26">
        <f t="shared" si="1732"/>
        <v>0</v>
      </c>
      <c r="F18475" s="27">
        <f t="shared" si="1733"/>
        <v>0</v>
      </c>
      <c r="G18475" s="28"/>
      <c r="H18475" s="131"/>
      <c r="J18475" s="29" t="e">
        <f>VLOOKUP(H18475,'Drop Down Menus'!A:B,2,FALSE)</f>
        <v>#N/A</v>
      </c>
      <c r="L18475" s="48"/>
      <c r="M18475" s="48"/>
      <c r="N18475" s="135"/>
      <c r="R18475" s="144"/>
      <c r="U18475" s="148"/>
      <c r="V18475" s="25"/>
      <c r="Y18475" s="32"/>
      <c r="AG18475" s="29"/>
      <c r="AH18475" s="34"/>
      <c r="AM18475" s="28"/>
      <c r="AN18475" s="28"/>
      <c r="AO18475" s="28"/>
      <c r="AP18475" s="25"/>
      <c r="AQ18475" s="29"/>
      <c r="AR18475" s="30"/>
      <c r="AT18475" s="30"/>
    </row>
    <row r="18476" spans="1:46" ht="30">
      <c r="A18476" s="25">
        <f t="shared" si="1728"/>
        <v>2013</v>
      </c>
      <c r="B18476" s="26" t="str">
        <f t="shared" si="1729"/>
        <v>Solar Partners</v>
      </c>
      <c r="C18476" s="127" t="str">
        <f t="shared" si="1730"/>
        <v>Ivanpah Solar Electric Generating System</v>
      </c>
      <c r="D18476" s="123" t="str">
        <f t="shared" si="1731"/>
        <v>Solar Power Tower</v>
      </c>
      <c r="E18476" s="26">
        <f t="shared" si="1732"/>
        <v>0</v>
      </c>
      <c r="F18476" s="27">
        <f t="shared" si="1733"/>
        <v>0</v>
      </c>
      <c r="G18476" s="28"/>
      <c r="H18476" s="131"/>
      <c r="J18476" s="29" t="e">
        <f>VLOOKUP(H18476,'Drop Down Menus'!A:B,2,FALSE)</f>
        <v>#N/A</v>
      </c>
      <c r="L18476" s="48"/>
      <c r="M18476" s="48"/>
      <c r="N18476" s="135"/>
      <c r="R18476" s="144"/>
      <c r="U18476" s="148"/>
      <c r="V18476" s="25"/>
      <c r="Y18476" s="32"/>
      <c r="AG18476" s="29"/>
      <c r="AH18476" s="34"/>
      <c r="AM18476" s="28"/>
      <c r="AN18476" s="28"/>
      <c r="AO18476" s="28"/>
      <c r="AP18476" s="25"/>
      <c r="AQ18476" s="29"/>
      <c r="AR18476" s="30"/>
      <c r="AT18476" s="30"/>
    </row>
    <row r="18477" spans="1:46" ht="30">
      <c r="A18477" s="25">
        <f t="shared" si="1728"/>
        <v>2013</v>
      </c>
      <c r="B18477" s="26" t="str">
        <f t="shared" si="1729"/>
        <v>Solar Partners</v>
      </c>
      <c r="C18477" s="127" t="str">
        <f t="shared" si="1730"/>
        <v>Ivanpah Solar Electric Generating System</v>
      </c>
      <c r="D18477" s="123" t="str">
        <f t="shared" si="1731"/>
        <v>Solar Power Tower</v>
      </c>
      <c r="E18477" s="26">
        <f t="shared" si="1732"/>
        <v>0</v>
      </c>
      <c r="F18477" s="27">
        <f t="shared" si="1733"/>
        <v>0</v>
      </c>
      <c r="G18477" s="28"/>
      <c r="H18477" s="131"/>
      <c r="J18477" s="29" t="e">
        <f>VLOOKUP(H18477,'Drop Down Menus'!A:B,2,FALSE)</f>
        <v>#N/A</v>
      </c>
      <c r="L18477" s="48"/>
      <c r="M18477" s="48"/>
      <c r="N18477" s="135"/>
      <c r="R18477" s="144"/>
      <c r="U18477" s="148"/>
      <c r="V18477" s="25"/>
      <c r="Y18477" s="32"/>
      <c r="AG18477" s="29"/>
      <c r="AH18477" s="34"/>
      <c r="AM18477" s="28"/>
      <c r="AN18477" s="28"/>
      <c r="AO18477" s="28"/>
      <c r="AP18477" s="25"/>
      <c r="AQ18477" s="29"/>
      <c r="AR18477" s="30"/>
      <c r="AT18477" s="30"/>
    </row>
    <row r="18478" spans="1:46" ht="30">
      <c r="A18478" s="25">
        <f t="shared" si="1728"/>
        <v>2013</v>
      </c>
      <c r="B18478" s="26" t="str">
        <f t="shared" si="1729"/>
        <v>Solar Partners</v>
      </c>
      <c r="C18478" s="127" t="str">
        <f t="shared" si="1730"/>
        <v>Ivanpah Solar Electric Generating System</v>
      </c>
      <c r="D18478" s="123" t="str">
        <f t="shared" si="1731"/>
        <v>Solar Power Tower</v>
      </c>
      <c r="E18478" s="26">
        <f t="shared" si="1732"/>
        <v>0</v>
      </c>
      <c r="F18478" s="27">
        <f t="shared" si="1733"/>
        <v>0</v>
      </c>
      <c r="G18478" s="28"/>
      <c r="H18478" s="131"/>
      <c r="J18478" s="29" t="e">
        <f>VLOOKUP(H18478,'Drop Down Menus'!A:B,2,FALSE)</f>
        <v>#N/A</v>
      </c>
      <c r="L18478" s="48"/>
      <c r="M18478" s="48"/>
      <c r="N18478" s="135"/>
      <c r="R18478" s="144"/>
      <c r="U18478" s="148"/>
      <c r="V18478" s="25"/>
      <c r="Y18478" s="32"/>
      <c r="AG18478" s="29"/>
      <c r="AH18478" s="34"/>
      <c r="AM18478" s="28"/>
      <c r="AN18478" s="28"/>
      <c r="AO18478" s="28"/>
      <c r="AP18478" s="25"/>
      <c r="AQ18478" s="29"/>
      <c r="AR18478" s="30"/>
      <c r="AT18478" s="30"/>
    </row>
    <row r="18479" spans="1:46" ht="30">
      <c r="A18479" s="25">
        <f t="shared" si="1728"/>
        <v>2013</v>
      </c>
      <c r="B18479" s="26" t="str">
        <f t="shared" si="1729"/>
        <v>Solar Partners</v>
      </c>
      <c r="C18479" s="127" t="str">
        <f t="shared" si="1730"/>
        <v>Ivanpah Solar Electric Generating System</v>
      </c>
      <c r="D18479" s="123" t="str">
        <f t="shared" si="1731"/>
        <v>Solar Power Tower</v>
      </c>
      <c r="E18479" s="26">
        <f t="shared" si="1732"/>
        <v>0</v>
      </c>
      <c r="F18479" s="27">
        <f t="shared" si="1733"/>
        <v>0</v>
      </c>
      <c r="G18479" s="28"/>
      <c r="H18479" s="131"/>
      <c r="J18479" s="29" t="e">
        <f>VLOOKUP(H18479,'Drop Down Menus'!A:B,2,FALSE)</f>
        <v>#N/A</v>
      </c>
      <c r="L18479" s="48"/>
      <c r="M18479" s="48"/>
      <c r="N18479" s="135"/>
      <c r="R18479" s="144"/>
      <c r="U18479" s="148"/>
      <c r="V18479" s="25"/>
      <c r="Y18479" s="32"/>
      <c r="AG18479" s="29"/>
      <c r="AH18479" s="34"/>
      <c r="AM18479" s="28"/>
      <c r="AN18479" s="28"/>
      <c r="AO18479" s="28"/>
      <c r="AP18479" s="25"/>
      <c r="AQ18479" s="29"/>
      <c r="AR18479" s="30"/>
      <c r="AT18479" s="30"/>
    </row>
    <row r="18480" spans="1:46" ht="30">
      <c r="A18480" s="25">
        <f t="shared" si="1728"/>
        <v>2013</v>
      </c>
      <c r="B18480" s="26" t="str">
        <f t="shared" si="1729"/>
        <v>Solar Partners</v>
      </c>
      <c r="C18480" s="127" t="str">
        <f t="shared" si="1730"/>
        <v>Ivanpah Solar Electric Generating System</v>
      </c>
      <c r="D18480" s="123" t="str">
        <f t="shared" si="1731"/>
        <v>Solar Power Tower</v>
      </c>
      <c r="E18480" s="26">
        <f t="shared" si="1732"/>
        <v>0</v>
      </c>
      <c r="F18480" s="27">
        <f t="shared" si="1733"/>
        <v>0</v>
      </c>
      <c r="G18480" s="28"/>
      <c r="H18480" s="131"/>
      <c r="J18480" s="29" t="e">
        <f>VLOOKUP(H18480,'Drop Down Menus'!A:B,2,FALSE)</f>
        <v>#N/A</v>
      </c>
      <c r="L18480" s="48"/>
      <c r="M18480" s="48"/>
      <c r="N18480" s="135"/>
      <c r="R18480" s="144"/>
      <c r="U18480" s="148"/>
      <c r="V18480" s="25"/>
      <c r="Y18480" s="32"/>
      <c r="AG18480" s="29"/>
      <c r="AH18480" s="34"/>
      <c r="AM18480" s="28"/>
      <c r="AN18480" s="28"/>
      <c r="AO18480" s="28"/>
      <c r="AP18480" s="25"/>
      <c r="AQ18480" s="29"/>
      <c r="AR18480" s="30"/>
      <c r="AT18480" s="30"/>
    </row>
    <row r="18481" spans="1:46" ht="30">
      <c r="A18481" s="25">
        <f t="shared" si="1728"/>
        <v>2013</v>
      </c>
      <c r="B18481" s="26" t="str">
        <f t="shared" si="1729"/>
        <v>Solar Partners</v>
      </c>
      <c r="C18481" s="127" t="str">
        <f t="shared" si="1730"/>
        <v>Ivanpah Solar Electric Generating System</v>
      </c>
      <c r="D18481" s="123" t="str">
        <f t="shared" si="1731"/>
        <v>Solar Power Tower</v>
      </c>
      <c r="E18481" s="26">
        <f t="shared" si="1732"/>
        <v>0</v>
      </c>
      <c r="F18481" s="27">
        <f t="shared" si="1733"/>
        <v>0</v>
      </c>
      <c r="G18481" s="28"/>
      <c r="H18481" s="131"/>
      <c r="J18481" s="29" t="e">
        <f>VLOOKUP(H18481,'Drop Down Menus'!A:B,2,FALSE)</f>
        <v>#N/A</v>
      </c>
      <c r="L18481" s="48"/>
      <c r="M18481" s="48"/>
      <c r="N18481" s="135"/>
      <c r="R18481" s="144"/>
      <c r="U18481" s="148"/>
      <c r="V18481" s="25"/>
      <c r="Y18481" s="32"/>
      <c r="AG18481" s="29"/>
      <c r="AH18481" s="34"/>
      <c r="AM18481" s="28"/>
      <c r="AN18481" s="28"/>
      <c r="AO18481" s="28"/>
      <c r="AP18481" s="25"/>
      <c r="AQ18481" s="29"/>
      <c r="AR18481" s="30"/>
      <c r="AT18481" s="30"/>
    </row>
    <row r="18482" spans="1:46" ht="30">
      <c r="A18482" s="25">
        <f t="shared" si="1728"/>
        <v>2013</v>
      </c>
      <c r="B18482" s="26" t="str">
        <f t="shared" si="1729"/>
        <v>Solar Partners</v>
      </c>
      <c r="C18482" s="127" t="str">
        <f t="shared" si="1730"/>
        <v>Ivanpah Solar Electric Generating System</v>
      </c>
      <c r="D18482" s="123" t="str">
        <f t="shared" si="1731"/>
        <v>Solar Power Tower</v>
      </c>
      <c r="E18482" s="26">
        <f t="shared" si="1732"/>
        <v>0</v>
      </c>
      <c r="F18482" s="27">
        <f t="shared" si="1733"/>
        <v>0</v>
      </c>
      <c r="G18482" s="28"/>
      <c r="H18482" s="131"/>
      <c r="J18482" s="29" t="e">
        <f>VLOOKUP(H18482,'Drop Down Menus'!A:B,2,FALSE)</f>
        <v>#N/A</v>
      </c>
      <c r="L18482" s="48"/>
      <c r="M18482" s="48"/>
      <c r="N18482" s="135"/>
      <c r="R18482" s="144"/>
      <c r="U18482" s="148"/>
      <c r="V18482" s="25"/>
      <c r="Y18482" s="32"/>
      <c r="AG18482" s="29"/>
      <c r="AH18482" s="34"/>
      <c r="AM18482" s="28"/>
      <c r="AN18482" s="28"/>
      <c r="AO18482" s="28"/>
      <c r="AP18482" s="25"/>
      <c r="AQ18482" s="29"/>
      <c r="AR18482" s="30"/>
      <c r="AT18482" s="30"/>
    </row>
    <row r="18483" spans="1:46" ht="30">
      <c r="A18483" s="25">
        <f t="shared" si="1728"/>
        <v>2013</v>
      </c>
      <c r="B18483" s="26" t="str">
        <f t="shared" si="1729"/>
        <v>Solar Partners</v>
      </c>
      <c r="C18483" s="127" t="str">
        <f t="shared" si="1730"/>
        <v>Ivanpah Solar Electric Generating System</v>
      </c>
      <c r="D18483" s="123" t="str">
        <f t="shared" si="1731"/>
        <v>Solar Power Tower</v>
      </c>
      <c r="E18483" s="26">
        <f t="shared" si="1732"/>
        <v>0</v>
      </c>
      <c r="F18483" s="27">
        <f t="shared" si="1733"/>
        <v>0</v>
      </c>
      <c r="G18483" s="28"/>
      <c r="H18483" s="131"/>
      <c r="J18483" s="29" t="e">
        <f>VLOOKUP(H18483,'Drop Down Menus'!A:B,2,FALSE)</f>
        <v>#N/A</v>
      </c>
      <c r="L18483" s="48"/>
      <c r="M18483" s="48"/>
      <c r="N18483" s="135"/>
      <c r="R18483" s="144"/>
      <c r="U18483" s="148"/>
      <c r="V18483" s="25"/>
      <c r="Y18483" s="32"/>
      <c r="AG18483" s="29"/>
      <c r="AH18483" s="34"/>
      <c r="AM18483" s="28"/>
      <c r="AN18483" s="28"/>
      <c r="AO18483" s="28"/>
      <c r="AP18483" s="25"/>
      <c r="AQ18483" s="29"/>
      <c r="AR18483" s="30"/>
      <c r="AT18483" s="30"/>
    </row>
    <row r="18484" spans="1:46" ht="30">
      <c r="A18484" s="25">
        <f t="shared" si="1728"/>
        <v>2013</v>
      </c>
      <c r="B18484" s="26" t="str">
        <f t="shared" si="1729"/>
        <v>Solar Partners</v>
      </c>
      <c r="C18484" s="127" t="str">
        <f t="shared" si="1730"/>
        <v>Ivanpah Solar Electric Generating System</v>
      </c>
      <c r="D18484" s="123" t="str">
        <f t="shared" si="1731"/>
        <v>Solar Power Tower</v>
      </c>
      <c r="E18484" s="26">
        <f t="shared" si="1732"/>
        <v>0</v>
      </c>
      <c r="F18484" s="27">
        <f t="shared" si="1733"/>
        <v>0</v>
      </c>
      <c r="G18484" s="28"/>
      <c r="H18484" s="131"/>
      <c r="J18484" s="29" t="e">
        <f>VLOOKUP(H18484,'Drop Down Menus'!A:B,2,FALSE)</f>
        <v>#N/A</v>
      </c>
      <c r="L18484" s="48"/>
      <c r="M18484" s="48"/>
      <c r="N18484" s="135"/>
      <c r="R18484" s="144"/>
      <c r="U18484" s="148"/>
      <c r="V18484" s="25"/>
      <c r="Y18484" s="32"/>
      <c r="AG18484" s="29"/>
      <c r="AH18484" s="34"/>
      <c r="AM18484" s="28"/>
      <c r="AN18484" s="28"/>
      <c r="AO18484" s="28"/>
      <c r="AP18484" s="25"/>
      <c r="AQ18484" s="29"/>
      <c r="AR18484" s="30"/>
      <c r="AT18484" s="30"/>
    </row>
    <row r="18485" spans="1:46" ht="30">
      <c r="A18485" s="25">
        <f t="shared" si="1728"/>
        <v>2013</v>
      </c>
      <c r="B18485" s="26" t="str">
        <f t="shared" si="1729"/>
        <v>Solar Partners</v>
      </c>
      <c r="C18485" s="127" t="str">
        <f t="shared" si="1730"/>
        <v>Ivanpah Solar Electric Generating System</v>
      </c>
      <c r="D18485" s="123" t="str">
        <f t="shared" si="1731"/>
        <v>Solar Power Tower</v>
      </c>
      <c r="E18485" s="26">
        <f t="shared" si="1732"/>
        <v>0</v>
      </c>
      <c r="F18485" s="27">
        <f t="shared" si="1733"/>
        <v>0</v>
      </c>
      <c r="G18485" s="28"/>
      <c r="H18485" s="131"/>
      <c r="J18485" s="29" t="e">
        <f>VLOOKUP(H18485,'Drop Down Menus'!A:B,2,FALSE)</f>
        <v>#N/A</v>
      </c>
      <c r="L18485" s="48"/>
      <c r="M18485" s="48"/>
      <c r="N18485" s="135"/>
      <c r="R18485" s="144"/>
      <c r="U18485" s="148"/>
      <c r="V18485" s="25"/>
      <c r="Y18485" s="32"/>
      <c r="AG18485" s="29"/>
      <c r="AH18485" s="34"/>
      <c r="AM18485" s="28"/>
      <c r="AN18485" s="28"/>
      <c r="AO18485" s="28"/>
      <c r="AP18485" s="25"/>
      <c r="AQ18485" s="29"/>
      <c r="AR18485" s="30"/>
      <c r="AT18485" s="30"/>
    </row>
    <row r="18486" spans="1:46" ht="30">
      <c r="A18486" s="25">
        <f t="shared" si="1728"/>
        <v>2013</v>
      </c>
      <c r="B18486" s="26" t="str">
        <f t="shared" si="1729"/>
        <v>Solar Partners</v>
      </c>
      <c r="C18486" s="127" t="str">
        <f t="shared" si="1730"/>
        <v>Ivanpah Solar Electric Generating System</v>
      </c>
      <c r="D18486" s="123" t="str">
        <f t="shared" si="1731"/>
        <v>Solar Power Tower</v>
      </c>
      <c r="E18486" s="26">
        <f t="shared" si="1732"/>
        <v>0</v>
      </c>
      <c r="F18486" s="27">
        <f t="shared" si="1733"/>
        <v>0</v>
      </c>
      <c r="G18486" s="28"/>
      <c r="H18486" s="131"/>
      <c r="J18486" s="29" t="e">
        <f>VLOOKUP(H18486,'Drop Down Menus'!A:B,2,FALSE)</f>
        <v>#N/A</v>
      </c>
      <c r="L18486" s="48"/>
      <c r="M18486" s="48"/>
      <c r="N18486" s="135"/>
      <c r="R18486" s="144"/>
      <c r="U18486" s="148"/>
      <c r="V18486" s="25"/>
      <c r="Y18486" s="32"/>
      <c r="AG18486" s="29"/>
      <c r="AH18486" s="34"/>
      <c r="AM18486" s="28"/>
      <c r="AN18486" s="28"/>
      <c r="AO18486" s="28"/>
      <c r="AP18486" s="25"/>
      <c r="AQ18486" s="29"/>
      <c r="AR18486" s="30"/>
      <c r="AT18486" s="30"/>
    </row>
    <row r="18487" spans="1:46" ht="30">
      <c r="A18487" s="25">
        <f t="shared" si="1728"/>
        <v>2013</v>
      </c>
      <c r="B18487" s="26" t="str">
        <f t="shared" si="1729"/>
        <v>Solar Partners</v>
      </c>
      <c r="C18487" s="127" t="str">
        <f t="shared" si="1730"/>
        <v>Ivanpah Solar Electric Generating System</v>
      </c>
      <c r="D18487" s="123" t="str">
        <f t="shared" si="1731"/>
        <v>Solar Power Tower</v>
      </c>
      <c r="E18487" s="26">
        <f t="shared" si="1732"/>
        <v>0</v>
      </c>
      <c r="F18487" s="27">
        <f t="shared" si="1733"/>
        <v>0</v>
      </c>
      <c r="G18487" s="28"/>
      <c r="H18487" s="131"/>
      <c r="J18487" s="29" t="e">
        <f>VLOOKUP(H18487,'Drop Down Menus'!A:B,2,FALSE)</f>
        <v>#N/A</v>
      </c>
      <c r="L18487" s="48"/>
      <c r="M18487" s="48"/>
      <c r="N18487" s="135"/>
      <c r="R18487" s="144"/>
      <c r="U18487" s="148"/>
      <c r="V18487" s="25"/>
      <c r="Y18487" s="32"/>
      <c r="AG18487" s="29"/>
      <c r="AH18487" s="34"/>
      <c r="AM18487" s="28"/>
      <c r="AN18487" s="28"/>
      <c r="AO18487" s="28"/>
      <c r="AP18487" s="25"/>
      <c r="AQ18487" s="29"/>
      <c r="AR18487" s="30"/>
      <c r="AT18487" s="30"/>
    </row>
    <row r="18488" spans="1:46" ht="30">
      <c r="A18488" s="25">
        <f t="shared" si="1728"/>
        <v>2013</v>
      </c>
      <c r="B18488" s="26" t="str">
        <f t="shared" si="1729"/>
        <v>Solar Partners</v>
      </c>
      <c r="C18488" s="127" t="str">
        <f t="shared" si="1730"/>
        <v>Ivanpah Solar Electric Generating System</v>
      </c>
      <c r="D18488" s="123" t="str">
        <f t="shared" si="1731"/>
        <v>Solar Power Tower</v>
      </c>
      <c r="E18488" s="26">
        <f t="shared" si="1732"/>
        <v>0</v>
      </c>
      <c r="F18488" s="27">
        <f t="shared" si="1733"/>
        <v>0</v>
      </c>
      <c r="G18488" s="28"/>
      <c r="H18488" s="131"/>
      <c r="J18488" s="29" t="e">
        <f>VLOOKUP(H18488,'Drop Down Menus'!A:B,2,FALSE)</f>
        <v>#N/A</v>
      </c>
      <c r="L18488" s="48"/>
      <c r="M18488" s="48"/>
      <c r="N18488" s="135"/>
      <c r="R18488" s="144"/>
      <c r="U18488" s="148"/>
      <c r="V18488" s="25"/>
      <c r="Y18488" s="32"/>
      <c r="AG18488" s="29"/>
      <c r="AH18488" s="34"/>
      <c r="AM18488" s="28"/>
      <c r="AN18488" s="28"/>
      <c r="AO18488" s="28"/>
      <c r="AP18488" s="25"/>
      <c r="AQ18488" s="29"/>
      <c r="AR18488" s="30"/>
      <c r="AT18488" s="30"/>
    </row>
    <row r="18489" spans="1:46" ht="30">
      <c r="A18489" s="25">
        <f t="shared" si="1728"/>
        <v>2013</v>
      </c>
      <c r="B18489" s="26" t="str">
        <f t="shared" si="1729"/>
        <v>Solar Partners</v>
      </c>
      <c r="C18489" s="127" t="str">
        <f t="shared" si="1730"/>
        <v>Ivanpah Solar Electric Generating System</v>
      </c>
      <c r="D18489" s="123" t="str">
        <f t="shared" si="1731"/>
        <v>Solar Power Tower</v>
      </c>
      <c r="E18489" s="26">
        <f t="shared" si="1732"/>
        <v>0</v>
      </c>
      <c r="F18489" s="27">
        <f t="shared" si="1733"/>
        <v>0</v>
      </c>
      <c r="G18489" s="28"/>
      <c r="H18489" s="131"/>
      <c r="J18489" s="29" t="e">
        <f>VLOOKUP(H18489,'Drop Down Menus'!A:B,2,FALSE)</f>
        <v>#N/A</v>
      </c>
      <c r="L18489" s="48"/>
      <c r="M18489" s="48"/>
      <c r="N18489" s="135"/>
      <c r="R18489" s="144"/>
      <c r="U18489" s="148"/>
      <c r="V18489" s="25"/>
      <c r="Y18489" s="32"/>
      <c r="AG18489" s="29"/>
      <c r="AH18489" s="34"/>
      <c r="AM18489" s="28"/>
      <c r="AN18489" s="28"/>
      <c r="AO18489" s="28"/>
      <c r="AP18489" s="25"/>
      <c r="AQ18489" s="29"/>
      <c r="AR18489" s="30"/>
      <c r="AT18489" s="30"/>
    </row>
    <row r="18490" spans="1:46" ht="30">
      <c r="A18490" s="25">
        <f t="shared" si="1728"/>
        <v>2013</v>
      </c>
      <c r="B18490" s="26" t="str">
        <f t="shared" si="1729"/>
        <v>Solar Partners</v>
      </c>
      <c r="C18490" s="127" t="str">
        <f t="shared" si="1730"/>
        <v>Ivanpah Solar Electric Generating System</v>
      </c>
      <c r="D18490" s="123" t="str">
        <f t="shared" si="1731"/>
        <v>Solar Power Tower</v>
      </c>
      <c r="E18490" s="26">
        <f t="shared" si="1732"/>
        <v>0</v>
      </c>
      <c r="F18490" s="27">
        <f t="shared" si="1733"/>
        <v>0</v>
      </c>
      <c r="G18490" s="28"/>
      <c r="H18490" s="131"/>
      <c r="J18490" s="29" t="e">
        <f>VLOOKUP(H18490,'Drop Down Menus'!A:B,2,FALSE)</f>
        <v>#N/A</v>
      </c>
      <c r="L18490" s="48"/>
      <c r="M18490" s="48"/>
      <c r="N18490" s="135"/>
      <c r="R18490" s="144"/>
      <c r="U18490" s="148"/>
      <c r="V18490" s="25"/>
      <c r="Y18490" s="32"/>
      <c r="AG18490" s="29"/>
      <c r="AH18490" s="34"/>
      <c r="AM18490" s="28"/>
      <c r="AN18490" s="28"/>
      <c r="AO18490" s="28"/>
      <c r="AP18490" s="25"/>
      <c r="AQ18490" s="29"/>
      <c r="AR18490" s="30"/>
      <c r="AT18490" s="30"/>
    </row>
    <row r="18491" spans="1:46" ht="30">
      <c r="A18491" s="25">
        <f t="shared" si="1728"/>
        <v>2013</v>
      </c>
      <c r="B18491" s="26" t="str">
        <f t="shared" si="1729"/>
        <v>Solar Partners</v>
      </c>
      <c r="C18491" s="127" t="str">
        <f t="shared" si="1730"/>
        <v>Ivanpah Solar Electric Generating System</v>
      </c>
      <c r="D18491" s="123" t="str">
        <f t="shared" si="1731"/>
        <v>Solar Power Tower</v>
      </c>
      <c r="E18491" s="26">
        <f t="shared" si="1732"/>
        <v>0</v>
      </c>
      <c r="F18491" s="27">
        <f t="shared" si="1733"/>
        <v>0</v>
      </c>
      <c r="G18491" s="28"/>
      <c r="H18491" s="131"/>
      <c r="J18491" s="29" t="e">
        <f>VLOOKUP(H18491,'Drop Down Menus'!A:B,2,FALSE)</f>
        <v>#N/A</v>
      </c>
      <c r="L18491" s="48"/>
      <c r="M18491" s="48"/>
      <c r="N18491" s="135"/>
      <c r="R18491" s="144"/>
      <c r="U18491" s="148"/>
      <c r="V18491" s="25"/>
      <c r="Y18491" s="32"/>
      <c r="AG18491" s="29"/>
      <c r="AH18491" s="34"/>
      <c r="AM18491" s="28"/>
      <c r="AN18491" s="28"/>
      <c r="AO18491" s="28"/>
      <c r="AP18491" s="25"/>
      <c r="AQ18491" s="29"/>
      <c r="AR18491" s="30"/>
      <c r="AT18491" s="30"/>
    </row>
    <row r="18492" spans="1:46" ht="30">
      <c r="A18492" s="25">
        <f t="shared" si="1728"/>
        <v>2013</v>
      </c>
      <c r="B18492" s="26" t="str">
        <f t="shared" si="1729"/>
        <v>Solar Partners</v>
      </c>
      <c r="C18492" s="127" t="str">
        <f t="shared" si="1730"/>
        <v>Ivanpah Solar Electric Generating System</v>
      </c>
      <c r="D18492" s="123" t="str">
        <f t="shared" si="1731"/>
        <v>Solar Power Tower</v>
      </c>
      <c r="E18492" s="26">
        <f t="shared" si="1732"/>
        <v>0</v>
      </c>
      <c r="F18492" s="27">
        <f t="shared" si="1733"/>
        <v>0</v>
      </c>
      <c r="G18492" s="28"/>
      <c r="H18492" s="131"/>
      <c r="J18492" s="29" t="e">
        <f>VLOOKUP(H18492,'Drop Down Menus'!A:B,2,FALSE)</f>
        <v>#N/A</v>
      </c>
      <c r="L18492" s="48"/>
      <c r="M18492" s="48"/>
      <c r="N18492" s="135"/>
      <c r="R18492" s="144"/>
      <c r="U18492" s="148"/>
      <c r="V18492" s="25"/>
      <c r="Y18492" s="32"/>
      <c r="AG18492" s="29"/>
      <c r="AH18492" s="34"/>
      <c r="AM18492" s="28"/>
      <c r="AN18492" s="28"/>
      <c r="AO18492" s="28"/>
      <c r="AP18492" s="25"/>
      <c r="AQ18492" s="29"/>
      <c r="AR18492" s="30"/>
      <c r="AT18492" s="30"/>
    </row>
    <row r="18493" spans="1:46" ht="30">
      <c r="A18493" s="25">
        <f t="shared" si="1728"/>
        <v>2013</v>
      </c>
      <c r="B18493" s="26" t="str">
        <f t="shared" si="1729"/>
        <v>Solar Partners</v>
      </c>
      <c r="C18493" s="127" t="str">
        <f t="shared" si="1730"/>
        <v>Ivanpah Solar Electric Generating System</v>
      </c>
      <c r="D18493" s="123" t="str">
        <f t="shared" si="1731"/>
        <v>Solar Power Tower</v>
      </c>
      <c r="E18493" s="26">
        <f t="shared" si="1732"/>
        <v>0</v>
      </c>
      <c r="F18493" s="27">
        <f t="shared" si="1733"/>
        <v>0</v>
      </c>
      <c r="G18493" s="28"/>
      <c r="H18493" s="131"/>
      <c r="J18493" s="29" t="e">
        <f>VLOOKUP(H18493,'Drop Down Menus'!A:B,2,FALSE)</f>
        <v>#N/A</v>
      </c>
      <c r="L18493" s="48"/>
      <c r="M18493" s="48"/>
      <c r="N18493" s="135"/>
      <c r="R18493" s="144"/>
      <c r="U18493" s="148"/>
      <c r="V18493" s="25"/>
      <c r="Y18493" s="32"/>
      <c r="AG18493" s="29"/>
      <c r="AH18493" s="34"/>
      <c r="AM18493" s="28"/>
      <c r="AN18493" s="28"/>
      <c r="AO18493" s="28"/>
      <c r="AP18493" s="25"/>
      <c r="AQ18493" s="29"/>
      <c r="AR18493" s="30"/>
      <c r="AT18493" s="30"/>
    </row>
    <row r="18494" spans="1:46" ht="30">
      <c r="A18494" s="25">
        <f t="shared" si="1728"/>
        <v>2013</v>
      </c>
      <c r="B18494" s="26" t="str">
        <f t="shared" si="1729"/>
        <v>Solar Partners</v>
      </c>
      <c r="C18494" s="127" t="str">
        <f t="shared" si="1730"/>
        <v>Ivanpah Solar Electric Generating System</v>
      </c>
      <c r="D18494" s="123" t="str">
        <f t="shared" si="1731"/>
        <v>Solar Power Tower</v>
      </c>
      <c r="E18494" s="26">
        <f t="shared" si="1732"/>
        <v>0</v>
      </c>
      <c r="F18494" s="27">
        <f t="shared" si="1733"/>
        <v>0</v>
      </c>
      <c r="G18494" s="28"/>
      <c r="H18494" s="131"/>
      <c r="J18494" s="29" t="e">
        <f>VLOOKUP(H18494,'Drop Down Menus'!A:B,2,FALSE)</f>
        <v>#N/A</v>
      </c>
      <c r="L18494" s="48"/>
      <c r="M18494" s="48"/>
      <c r="N18494" s="135"/>
      <c r="R18494" s="144"/>
      <c r="U18494" s="148"/>
      <c r="V18494" s="25"/>
      <c r="Y18494" s="32"/>
      <c r="AG18494" s="29"/>
      <c r="AH18494" s="34"/>
      <c r="AM18494" s="28"/>
      <c r="AN18494" s="28"/>
      <c r="AO18494" s="28"/>
      <c r="AP18494" s="25"/>
      <c r="AQ18494" s="29"/>
      <c r="AR18494" s="30"/>
      <c r="AT18494" s="30"/>
    </row>
    <row r="18495" spans="1:46" ht="30">
      <c r="A18495" s="25">
        <f t="shared" si="1728"/>
        <v>2013</v>
      </c>
      <c r="B18495" s="26" t="str">
        <f t="shared" si="1729"/>
        <v>Solar Partners</v>
      </c>
      <c r="C18495" s="127" t="str">
        <f t="shared" si="1730"/>
        <v>Ivanpah Solar Electric Generating System</v>
      </c>
      <c r="D18495" s="123" t="str">
        <f t="shared" si="1731"/>
        <v>Solar Power Tower</v>
      </c>
      <c r="E18495" s="26">
        <f t="shared" si="1732"/>
        <v>0</v>
      </c>
      <c r="F18495" s="27">
        <f t="shared" si="1733"/>
        <v>0</v>
      </c>
      <c r="G18495" s="28"/>
      <c r="H18495" s="131"/>
      <c r="J18495" s="29" t="e">
        <f>VLOOKUP(H18495,'Drop Down Menus'!A:B,2,FALSE)</f>
        <v>#N/A</v>
      </c>
      <c r="L18495" s="48"/>
      <c r="M18495" s="48"/>
      <c r="N18495" s="135"/>
      <c r="R18495" s="144"/>
      <c r="U18495" s="148"/>
      <c r="V18495" s="25"/>
      <c r="Y18495" s="32"/>
      <c r="AG18495" s="29"/>
      <c r="AH18495" s="34"/>
      <c r="AM18495" s="28"/>
      <c r="AN18495" s="28"/>
      <c r="AO18495" s="28"/>
      <c r="AP18495" s="25"/>
      <c r="AQ18495" s="29"/>
      <c r="AR18495" s="30"/>
      <c r="AT18495" s="30"/>
    </row>
    <row r="18496" spans="1:46" ht="30">
      <c r="A18496" s="25">
        <f t="shared" si="1728"/>
        <v>2013</v>
      </c>
      <c r="B18496" s="26" t="str">
        <f t="shared" si="1729"/>
        <v>Solar Partners</v>
      </c>
      <c r="C18496" s="127" t="str">
        <f t="shared" si="1730"/>
        <v>Ivanpah Solar Electric Generating System</v>
      </c>
      <c r="D18496" s="123" t="str">
        <f t="shared" si="1731"/>
        <v>Solar Power Tower</v>
      </c>
      <c r="E18496" s="26">
        <f t="shared" si="1732"/>
        <v>0</v>
      </c>
      <c r="F18496" s="27">
        <f t="shared" si="1733"/>
        <v>0</v>
      </c>
      <c r="G18496" s="28"/>
      <c r="H18496" s="131"/>
      <c r="J18496" s="29" t="e">
        <f>VLOOKUP(H18496,'Drop Down Menus'!A:B,2,FALSE)</f>
        <v>#N/A</v>
      </c>
      <c r="L18496" s="48"/>
      <c r="M18496" s="48"/>
      <c r="N18496" s="135"/>
      <c r="R18496" s="144"/>
      <c r="U18496" s="148"/>
      <c r="V18496" s="25"/>
      <c r="Y18496" s="32"/>
      <c r="AG18496" s="29"/>
      <c r="AH18496" s="34"/>
      <c r="AM18496" s="28"/>
      <c r="AN18496" s="28"/>
      <c r="AO18496" s="28"/>
      <c r="AP18496" s="25"/>
      <c r="AQ18496" s="29"/>
      <c r="AR18496" s="30"/>
      <c r="AT18496" s="30"/>
    </row>
    <row r="18497" spans="1:46" ht="30">
      <c r="A18497" s="25">
        <f t="shared" si="1728"/>
        <v>2013</v>
      </c>
      <c r="B18497" s="26" t="str">
        <f t="shared" si="1729"/>
        <v>Solar Partners</v>
      </c>
      <c r="C18497" s="127" t="str">
        <f t="shared" si="1730"/>
        <v>Ivanpah Solar Electric Generating System</v>
      </c>
      <c r="D18497" s="123" t="str">
        <f t="shared" si="1731"/>
        <v>Solar Power Tower</v>
      </c>
      <c r="E18497" s="26">
        <f t="shared" si="1732"/>
        <v>0</v>
      </c>
      <c r="F18497" s="27">
        <f t="shared" si="1733"/>
        <v>0</v>
      </c>
      <c r="G18497" s="28"/>
      <c r="H18497" s="131"/>
      <c r="J18497" s="29" t="e">
        <f>VLOOKUP(H18497,'Drop Down Menus'!A:B,2,FALSE)</f>
        <v>#N/A</v>
      </c>
      <c r="L18497" s="48"/>
      <c r="M18497" s="48"/>
      <c r="N18497" s="135"/>
      <c r="R18497" s="144"/>
      <c r="U18497" s="148"/>
      <c r="V18497" s="25"/>
      <c r="Y18497" s="32"/>
      <c r="AG18497" s="29"/>
      <c r="AH18497" s="34"/>
      <c r="AM18497" s="28"/>
      <c r="AN18497" s="28"/>
      <c r="AO18497" s="28"/>
      <c r="AP18497" s="25"/>
      <c r="AQ18497" s="29"/>
      <c r="AR18497" s="30"/>
      <c r="AT18497" s="30"/>
    </row>
    <row r="18498" spans="1:46" ht="30">
      <c r="A18498" s="25">
        <f t="shared" si="1728"/>
        <v>2013</v>
      </c>
      <c r="B18498" s="26" t="str">
        <f t="shared" si="1729"/>
        <v>Solar Partners</v>
      </c>
      <c r="C18498" s="127" t="str">
        <f t="shared" si="1730"/>
        <v>Ivanpah Solar Electric Generating System</v>
      </c>
      <c r="D18498" s="123" t="str">
        <f t="shared" si="1731"/>
        <v>Solar Power Tower</v>
      </c>
      <c r="E18498" s="26">
        <f t="shared" si="1732"/>
        <v>0</v>
      </c>
      <c r="F18498" s="27">
        <f t="shared" si="1733"/>
        <v>0</v>
      </c>
      <c r="G18498" s="28"/>
      <c r="H18498" s="131"/>
      <c r="J18498" s="29" t="e">
        <f>VLOOKUP(H18498,'Drop Down Menus'!A:B,2,FALSE)</f>
        <v>#N/A</v>
      </c>
      <c r="L18498" s="48"/>
      <c r="M18498" s="48"/>
      <c r="N18498" s="135"/>
      <c r="R18498" s="144"/>
      <c r="U18498" s="148"/>
      <c r="V18498" s="25"/>
      <c r="Y18498" s="32"/>
      <c r="AG18498" s="29"/>
      <c r="AH18498" s="34"/>
      <c r="AM18498" s="28"/>
      <c r="AN18498" s="28"/>
      <c r="AO18498" s="28"/>
      <c r="AP18498" s="25"/>
      <c r="AQ18498" s="29"/>
      <c r="AR18498" s="30"/>
      <c r="AT18498" s="30"/>
    </row>
    <row r="18499" spans="1:46" ht="30">
      <c r="A18499" s="25">
        <f t="shared" ref="A18499:A18562" si="1734">ReportYear</f>
        <v>2013</v>
      </c>
      <c r="B18499" s="26" t="str">
        <f t="shared" ref="B18499:B18562" si="1735">Project_Proponent</f>
        <v>Solar Partners</v>
      </c>
      <c r="C18499" s="127" t="str">
        <f t="shared" ref="C18499:C18562" si="1736">Project_Name</f>
        <v>Ivanpah Solar Electric Generating System</v>
      </c>
      <c r="D18499" s="123" t="str">
        <f t="shared" ref="D18499:D18562" si="1737">Project_Type_AutoFill</f>
        <v>Solar Power Tower</v>
      </c>
      <c r="E18499" s="26">
        <f t="shared" ref="E18499:E18562" si="1738">SPUT_Permit____if_applicable</f>
        <v>0</v>
      </c>
      <c r="F18499" s="27">
        <f t="shared" ref="F18499:F18562" si="1739">Eagle_Permit</f>
        <v>0</v>
      </c>
      <c r="G18499" s="28"/>
      <c r="H18499" s="131"/>
      <c r="J18499" s="29" t="e">
        <f>VLOOKUP(H18499,'Drop Down Menus'!A:B,2,FALSE)</f>
        <v>#N/A</v>
      </c>
      <c r="L18499" s="48"/>
      <c r="M18499" s="48"/>
      <c r="N18499" s="135"/>
      <c r="R18499" s="144"/>
      <c r="U18499" s="148"/>
      <c r="V18499" s="25"/>
      <c r="Y18499" s="32"/>
      <c r="AG18499" s="29"/>
      <c r="AH18499" s="34"/>
      <c r="AM18499" s="28"/>
      <c r="AN18499" s="28"/>
      <c r="AO18499" s="28"/>
      <c r="AP18499" s="25"/>
      <c r="AQ18499" s="29"/>
      <c r="AR18499" s="30"/>
      <c r="AT18499" s="30"/>
    </row>
    <row r="18500" spans="1:46" ht="30">
      <c r="A18500" s="25">
        <f t="shared" si="1734"/>
        <v>2013</v>
      </c>
      <c r="B18500" s="26" t="str">
        <f t="shared" si="1735"/>
        <v>Solar Partners</v>
      </c>
      <c r="C18500" s="127" t="str">
        <f t="shared" si="1736"/>
        <v>Ivanpah Solar Electric Generating System</v>
      </c>
      <c r="D18500" s="123" t="str">
        <f t="shared" si="1737"/>
        <v>Solar Power Tower</v>
      </c>
      <c r="E18500" s="26">
        <f t="shared" si="1738"/>
        <v>0</v>
      </c>
      <c r="F18500" s="27">
        <f t="shared" si="1739"/>
        <v>0</v>
      </c>
      <c r="G18500" s="28"/>
      <c r="H18500" s="131"/>
      <c r="J18500" s="29" t="e">
        <f>VLOOKUP(H18500,'Drop Down Menus'!A:B,2,FALSE)</f>
        <v>#N/A</v>
      </c>
      <c r="L18500" s="48"/>
      <c r="M18500" s="48"/>
      <c r="N18500" s="135"/>
      <c r="R18500" s="144"/>
      <c r="U18500" s="148"/>
      <c r="V18500" s="25"/>
      <c r="Y18500" s="32"/>
      <c r="AG18500" s="29"/>
      <c r="AH18500" s="34"/>
      <c r="AM18500" s="28"/>
      <c r="AN18500" s="28"/>
      <c r="AO18500" s="28"/>
      <c r="AP18500" s="25"/>
      <c r="AQ18500" s="29"/>
      <c r="AR18500" s="30"/>
      <c r="AT18500" s="30"/>
    </row>
    <row r="18501" spans="1:46" ht="30">
      <c r="A18501" s="25">
        <f t="shared" si="1734"/>
        <v>2013</v>
      </c>
      <c r="B18501" s="26" t="str">
        <f t="shared" si="1735"/>
        <v>Solar Partners</v>
      </c>
      <c r="C18501" s="127" t="str">
        <f t="shared" si="1736"/>
        <v>Ivanpah Solar Electric Generating System</v>
      </c>
      <c r="D18501" s="123" t="str">
        <f t="shared" si="1737"/>
        <v>Solar Power Tower</v>
      </c>
      <c r="E18501" s="26">
        <f t="shared" si="1738"/>
        <v>0</v>
      </c>
      <c r="F18501" s="27">
        <f t="shared" si="1739"/>
        <v>0</v>
      </c>
      <c r="G18501" s="28"/>
      <c r="H18501" s="131"/>
      <c r="J18501" s="29" t="e">
        <f>VLOOKUP(H18501,'Drop Down Menus'!A:B,2,FALSE)</f>
        <v>#N/A</v>
      </c>
      <c r="L18501" s="48"/>
      <c r="M18501" s="48"/>
      <c r="N18501" s="135"/>
      <c r="R18501" s="144"/>
      <c r="U18501" s="148"/>
      <c r="V18501" s="25"/>
      <c r="Y18501" s="32"/>
      <c r="AG18501" s="29"/>
      <c r="AH18501" s="34"/>
      <c r="AM18501" s="28"/>
      <c r="AN18501" s="28"/>
      <c r="AO18501" s="28"/>
      <c r="AP18501" s="25"/>
      <c r="AQ18501" s="29"/>
      <c r="AR18501" s="30"/>
      <c r="AT18501" s="30"/>
    </row>
    <row r="18502" spans="1:46" ht="30">
      <c r="A18502" s="25">
        <f t="shared" si="1734"/>
        <v>2013</v>
      </c>
      <c r="B18502" s="26" t="str">
        <f t="shared" si="1735"/>
        <v>Solar Partners</v>
      </c>
      <c r="C18502" s="127" t="str">
        <f t="shared" si="1736"/>
        <v>Ivanpah Solar Electric Generating System</v>
      </c>
      <c r="D18502" s="123" t="str">
        <f t="shared" si="1737"/>
        <v>Solar Power Tower</v>
      </c>
      <c r="E18502" s="26">
        <f t="shared" si="1738"/>
        <v>0</v>
      </c>
      <c r="F18502" s="27">
        <f t="shared" si="1739"/>
        <v>0</v>
      </c>
      <c r="G18502" s="28"/>
      <c r="H18502" s="131"/>
      <c r="J18502" s="29" t="e">
        <f>VLOOKUP(H18502,'Drop Down Menus'!A:B,2,FALSE)</f>
        <v>#N/A</v>
      </c>
      <c r="L18502" s="48"/>
      <c r="M18502" s="48"/>
      <c r="N18502" s="135"/>
      <c r="R18502" s="144"/>
      <c r="U18502" s="148"/>
      <c r="V18502" s="25"/>
      <c r="Y18502" s="32"/>
      <c r="AG18502" s="29"/>
      <c r="AH18502" s="34"/>
      <c r="AM18502" s="28"/>
      <c r="AN18502" s="28"/>
      <c r="AO18502" s="28"/>
      <c r="AP18502" s="25"/>
      <c r="AQ18502" s="29"/>
      <c r="AR18502" s="30"/>
      <c r="AT18502" s="30"/>
    </row>
    <row r="18503" spans="1:46" ht="30">
      <c r="A18503" s="25">
        <f t="shared" si="1734"/>
        <v>2013</v>
      </c>
      <c r="B18503" s="26" t="str">
        <f t="shared" si="1735"/>
        <v>Solar Partners</v>
      </c>
      <c r="C18503" s="127" t="str">
        <f t="shared" si="1736"/>
        <v>Ivanpah Solar Electric Generating System</v>
      </c>
      <c r="D18503" s="123" t="str">
        <f t="shared" si="1737"/>
        <v>Solar Power Tower</v>
      </c>
      <c r="E18503" s="26">
        <f t="shared" si="1738"/>
        <v>0</v>
      </c>
      <c r="F18503" s="27">
        <f t="shared" si="1739"/>
        <v>0</v>
      </c>
      <c r="G18503" s="28"/>
      <c r="H18503" s="131"/>
      <c r="J18503" s="29" t="e">
        <f>VLOOKUP(H18503,'Drop Down Menus'!A:B,2,FALSE)</f>
        <v>#N/A</v>
      </c>
      <c r="L18503" s="48"/>
      <c r="M18503" s="48"/>
      <c r="N18503" s="135"/>
      <c r="R18503" s="144"/>
      <c r="U18503" s="148"/>
      <c r="V18503" s="25"/>
      <c r="Y18503" s="32"/>
      <c r="AG18503" s="29"/>
      <c r="AH18503" s="34"/>
      <c r="AM18503" s="28"/>
      <c r="AN18503" s="28"/>
      <c r="AO18503" s="28"/>
      <c r="AP18503" s="25"/>
      <c r="AQ18503" s="29"/>
      <c r="AR18503" s="30"/>
      <c r="AT18503" s="30"/>
    </row>
    <row r="18504" spans="1:46" ht="30">
      <c r="A18504" s="25">
        <f t="shared" si="1734"/>
        <v>2013</v>
      </c>
      <c r="B18504" s="26" t="str">
        <f t="shared" si="1735"/>
        <v>Solar Partners</v>
      </c>
      <c r="C18504" s="127" t="str">
        <f t="shared" si="1736"/>
        <v>Ivanpah Solar Electric Generating System</v>
      </c>
      <c r="D18504" s="123" t="str">
        <f t="shared" si="1737"/>
        <v>Solar Power Tower</v>
      </c>
      <c r="E18504" s="26">
        <f t="shared" si="1738"/>
        <v>0</v>
      </c>
      <c r="F18504" s="27">
        <f t="shared" si="1739"/>
        <v>0</v>
      </c>
      <c r="G18504" s="28"/>
      <c r="H18504" s="131"/>
      <c r="J18504" s="29" t="e">
        <f>VLOOKUP(H18504,'Drop Down Menus'!A:B,2,FALSE)</f>
        <v>#N/A</v>
      </c>
      <c r="L18504" s="48"/>
      <c r="M18504" s="48"/>
      <c r="N18504" s="135"/>
      <c r="R18504" s="144"/>
      <c r="U18504" s="148"/>
      <c r="V18504" s="25"/>
      <c r="Y18504" s="32"/>
      <c r="AG18504" s="29"/>
      <c r="AH18504" s="34"/>
      <c r="AM18504" s="28"/>
      <c r="AN18504" s="28"/>
      <c r="AO18504" s="28"/>
      <c r="AP18504" s="25"/>
      <c r="AQ18504" s="29"/>
      <c r="AR18504" s="30"/>
      <c r="AT18504" s="30"/>
    </row>
    <row r="18505" spans="1:46" ht="30">
      <c r="A18505" s="25">
        <f t="shared" si="1734"/>
        <v>2013</v>
      </c>
      <c r="B18505" s="26" t="str">
        <f t="shared" si="1735"/>
        <v>Solar Partners</v>
      </c>
      <c r="C18505" s="127" t="str">
        <f t="shared" si="1736"/>
        <v>Ivanpah Solar Electric Generating System</v>
      </c>
      <c r="D18505" s="123" t="str">
        <f t="shared" si="1737"/>
        <v>Solar Power Tower</v>
      </c>
      <c r="E18505" s="26">
        <f t="shared" si="1738"/>
        <v>0</v>
      </c>
      <c r="F18505" s="27">
        <f t="shared" si="1739"/>
        <v>0</v>
      </c>
      <c r="G18505" s="28"/>
      <c r="H18505" s="131"/>
      <c r="J18505" s="29" t="e">
        <f>VLOOKUP(H18505,'Drop Down Menus'!A:B,2,FALSE)</f>
        <v>#N/A</v>
      </c>
      <c r="L18505" s="48"/>
      <c r="M18505" s="48"/>
      <c r="N18505" s="135"/>
      <c r="R18505" s="144"/>
      <c r="U18505" s="148"/>
      <c r="V18505" s="25"/>
      <c r="Y18505" s="32"/>
      <c r="AG18505" s="29"/>
      <c r="AH18505" s="34"/>
      <c r="AM18505" s="28"/>
      <c r="AN18505" s="28"/>
      <c r="AO18505" s="28"/>
      <c r="AP18505" s="25"/>
      <c r="AQ18505" s="29"/>
      <c r="AR18505" s="30"/>
      <c r="AT18505" s="30"/>
    </row>
    <row r="18506" spans="1:46" ht="30">
      <c r="A18506" s="25">
        <f t="shared" si="1734"/>
        <v>2013</v>
      </c>
      <c r="B18506" s="26" t="str">
        <f t="shared" si="1735"/>
        <v>Solar Partners</v>
      </c>
      <c r="C18506" s="127" t="str">
        <f t="shared" si="1736"/>
        <v>Ivanpah Solar Electric Generating System</v>
      </c>
      <c r="D18506" s="123" t="str">
        <f t="shared" si="1737"/>
        <v>Solar Power Tower</v>
      </c>
      <c r="E18506" s="26">
        <f t="shared" si="1738"/>
        <v>0</v>
      </c>
      <c r="F18506" s="27">
        <f t="shared" si="1739"/>
        <v>0</v>
      </c>
      <c r="G18506" s="28"/>
      <c r="H18506" s="131"/>
      <c r="J18506" s="29" t="e">
        <f>VLOOKUP(H18506,'Drop Down Menus'!A:B,2,FALSE)</f>
        <v>#N/A</v>
      </c>
      <c r="L18506" s="48"/>
      <c r="M18506" s="48"/>
      <c r="N18506" s="135"/>
      <c r="R18506" s="144"/>
      <c r="U18506" s="148"/>
      <c r="V18506" s="25"/>
      <c r="Y18506" s="32"/>
      <c r="AG18506" s="29"/>
      <c r="AH18506" s="34"/>
      <c r="AM18506" s="28"/>
      <c r="AN18506" s="28"/>
      <c r="AO18506" s="28"/>
      <c r="AP18506" s="25"/>
      <c r="AQ18506" s="29"/>
      <c r="AR18506" s="30"/>
      <c r="AT18506" s="30"/>
    </row>
    <row r="18507" spans="1:46" ht="30">
      <c r="A18507" s="25">
        <f t="shared" si="1734"/>
        <v>2013</v>
      </c>
      <c r="B18507" s="26" t="str">
        <f t="shared" si="1735"/>
        <v>Solar Partners</v>
      </c>
      <c r="C18507" s="127" t="str">
        <f t="shared" si="1736"/>
        <v>Ivanpah Solar Electric Generating System</v>
      </c>
      <c r="D18507" s="123" t="str">
        <f t="shared" si="1737"/>
        <v>Solar Power Tower</v>
      </c>
      <c r="E18507" s="26">
        <f t="shared" si="1738"/>
        <v>0</v>
      </c>
      <c r="F18507" s="27">
        <f t="shared" si="1739"/>
        <v>0</v>
      </c>
      <c r="G18507" s="28"/>
      <c r="H18507" s="131"/>
      <c r="J18507" s="29" t="e">
        <f>VLOOKUP(H18507,'Drop Down Menus'!A:B,2,FALSE)</f>
        <v>#N/A</v>
      </c>
      <c r="L18507" s="48"/>
      <c r="M18507" s="48"/>
      <c r="N18507" s="135"/>
      <c r="R18507" s="144"/>
      <c r="U18507" s="148"/>
      <c r="V18507" s="25"/>
      <c r="Y18507" s="32"/>
      <c r="AG18507" s="29"/>
      <c r="AH18507" s="34"/>
      <c r="AM18507" s="28"/>
      <c r="AN18507" s="28"/>
      <c r="AO18507" s="28"/>
      <c r="AP18507" s="25"/>
      <c r="AQ18507" s="29"/>
      <c r="AR18507" s="30"/>
      <c r="AT18507" s="30"/>
    </row>
    <row r="18508" spans="1:46" ht="30">
      <c r="A18508" s="25">
        <f t="shared" si="1734"/>
        <v>2013</v>
      </c>
      <c r="B18508" s="26" t="str">
        <f t="shared" si="1735"/>
        <v>Solar Partners</v>
      </c>
      <c r="C18508" s="127" t="str">
        <f t="shared" si="1736"/>
        <v>Ivanpah Solar Electric Generating System</v>
      </c>
      <c r="D18508" s="123" t="str">
        <f t="shared" si="1737"/>
        <v>Solar Power Tower</v>
      </c>
      <c r="E18508" s="26">
        <f t="shared" si="1738"/>
        <v>0</v>
      </c>
      <c r="F18508" s="27">
        <f t="shared" si="1739"/>
        <v>0</v>
      </c>
      <c r="G18508" s="28"/>
      <c r="H18508" s="131"/>
      <c r="J18508" s="29" t="e">
        <f>VLOOKUP(H18508,'Drop Down Menus'!A:B,2,FALSE)</f>
        <v>#N/A</v>
      </c>
      <c r="L18508" s="48"/>
      <c r="M18508" s="48"/>
      <c r="N18508" s="135"/>
      <c r="R18508" s="144"/>
      <c r="U18508" s="148"/>
      <c r="V18508" s="25"/>
      <c r="Y18508" s="32"/>
      <c r="AG18508" s="29"/>
      <c r="AH18508" s="34"/>
      <c r="AM18508" s="28"/>
      <c r="AN18508" s="28"/>
      <c r="AO18508" s="28"/>
      <c r="AP18508" s="25"/>
      <c r="AQ18508" s="29"/>
      <c r="AR18508" s="30"/>
      <c r="AT18508" s="30"/>
    </row>
    <row r="18509" spans="1:46" ht="30">
      <c r="A18509" s="25">
        <f t="shared" si="1734"/>
        <v>2013</v>
      </c>
      <c r="B18509" s="26" t="str">
        <f t="shared" si="1735"/>
        <v>Solar Partners</v>
      </c>
      <c r="C18509" s="127" t="str">
        <f t="shared" si="1736"/>
        <v>Ivanpah Solar Electric Generating System</v>
      </c>
      <c r="D18509" s="123" t="str">
        <f t="shared" si="1737"/>
        <v>Solar Power Tower</v>
      </c>
      <c r="E18509" s="26">
        <f t="shared" si="1738"/>
        <v>0</v>
      </c>
      <c r="F18509" s="27">
        <f t="shared" si="1739"/>
        <v>0</v>
      </c>
      <c r="G18509" s="28"/>
      <c r="H18509" s="131"/>
      <c r="J18509" s="29" t="e">
        <f>VLOOKUP(H18509,'Drop Down Menus'!A:B,2,FALSE)</f>
        <v>#N/A</v>
      </c>
      <c r="L18509" s="48"/>
      <c r="M18509" s="48"/>
      <c r="N18509" s="135"/>
      <c r="R18509" s="144"/>
      <c r="U18509" s="148"/>
      <c r="V18509" s="25"/>
      <c r="Y18509" s="32"/>
      <c r="AG18509" s="29"/>
      <c r="AH18509" s="34"/>
      <c r="AM18509" s="28"/>
      <c r="AN18509" s="28"/>
      <c r="AO18509" s="28"/>
      <c r="AP18509" s="25"/>
      <c r="AQ18509" s="29"/>
      <c r="AR18509" s="30"/>
      <c r="AT18509" s="30"/>
    </row>
    <row r="18510" spans="1:46" ht="30">
      <c r="A18510" s="25">
        <f t="shared" si="1734"/>
        <v>2013</v>
      </c>
      <c r="B18510" s="26" t="str">
        <f t="shared" si="1735"/>
        <v>Solar Partners</v>
      </c>
      <c r="C18510" s="127" t="str">
        <f t="shared" si="1736"/>
        <v>Ivanpah Solar Electric Generating System</v>
      </c>
      <c r="D18510" s="123" t="str">
        <f t="shared" si="1737"/>
        <v>Solar Power Tower</v>
      </c>
      <c r="E18510" s="26">
        <f t="shared" si="1738"/>
        <v>0</v>
      </c>
      <c r="F18510" s="27">
        <f t="shared" si="1739"/>
        <v>0</v>
      </c>
      <c r="G18510" s="28"/>
      <c r="H18510" s="131"/>
      <c r="J18510" s="29" t="e">
        <f>VLOOKUP(H18510,'Drop Down Menus'!A:B,2,FALSE)</f>
        <v>#N/A</v>
      </c>
      <c r="L18510" s="48"/>
      <c r="M18510" s="48"/>
      <c r="N18510" s="135"/>
      <c r="R18510" s="144"/>
      <c r="U18510" s="148"/>
      <c r="V18510" s="25"/>
      <c r="Y18510" s="32"/>
      <c r="AG18510" s="29"/>
      <c r="AH18510" s="34"/>
      <c r="AM18510" s="28"/>
      <c r="AN18510" s="28"/>
      <c r="AO18510" s="28"/>
      <c r="AP18510" s="25"/>
      <c r="AQ18510" s="29"/>
      <c r="AR18510" s="30"/>
      <c r="AT18510" s="30"/>
    </row>
    <row r="18511" spans="1:46" ht="30">
      <c r="A18511" s="25">
        <f t="shared" si="1734"/>
        <v>2013</v>
      </c>
      <c r="B18511" s="26" t="str">
        <f t="shared" si="1735"/>
        <v>Solar Partners</v>
      </c>
      <c r="C18511" s="127" t="str">
        <f t="shared" si="1736"/>
        <v>Ivanpah Solar Electric Generating System</v>
      </c>
      <c r="D18511" s="123" t="str">
        <f t="shared" si="1737"/>
        <v>Solar Power Tower</v>
      </c>
      <c r="E18511" s="26">
        <f t="shared" si="1738"/>
        <v>0</v>
      </c>
      <c r="F18511" s="27">
        <f t="shared" si="1739"/>
        <v>0</v>
      </c>
      <c r="G18511" s="28"/>
      <c r="H18511" s="131"/>
      <c r="J18511" s="29" t="e">
        <f>VLOOKUP(H18511,'Drop Down Menus'!A:B,2,FALSE)</f>
        <v>#N/A</v>
      </c>
      <c r="L18511" s="48"/>
      <c r="M18511" s="48"/>
      <c r="N18511" s="135"/>
      <c r="R18511" s="144"/>
      <c r="U18511" s="148"/>
      <c r="V18511" s="25"/>
      <c r="Y18511" s="32"/>
      <c r="AG18511" s="29"/>
      <c r="AH18511" s="34"/>
      <c r="AM18511" s="28"/>
      <c r="AN18511" s="28"/>
      <c r="AO18511" s="28"/>
      <c r="AP18511" s="25"/>
      <c r="AQ18511" s="29"/>
      <c r="AR18511" s="30"/>
      <c r="AT18511" s="30"/>
    </row>
    <row r="18512" spans="1:46" ht="30">
      <c r="A18512" s="25">
        <f t="shared" si="1734"/>
        <v>2013</v>
      </c>
      <c r="B18512" s="26" t="str">
        <f t="shared" si="1735"/>
        <v>Solar Partners</v>
      </c>
      <c r="C18512" s="127" t="str">
        <f t="shared" si="1736"/>
        <v>Ivanpah Solar Electric Generating System</v>
      </c>
      <c r="D18512" s="123" t="str">
        <f t="shared" si="1737"/>
        <v>Solar Power Tower</v>
      </c>
      <c r="E18512" s="26">
        <f t="shared" si="1738"/>
        <v>0</v>
      </c>
      <c r="F18512" s="27">
        <f t="shared" si="1739"/>
        <v>0</v>
      </c>
      <c r="G18512" s="28"/>
      <c r="H18512" s="131"/>
      <c r="J18512" s="29" t="e">
        <f>VLOOKUP(H18512,'Drop Down Menus'!A:B,2,FALSE)</f>
        <v>#N/A</v>
      </c>
      <c r="L18512" s="48"/>
      <c r="M18512" s="48"/>
      <c r="N18512" s="135"/>
      <c r="R18512" s="144"/>
      <c r="U18512" s="148"/>
      <c r="V18512" s="25"/>
      <c r="Y18512" s="32"/>
      <c r="AG18512" s="29"/>
      <c r="AH18512" s="34"/>
      <c r="AM18512" s="28"/>
      <c r="AN18512" s="28"/>
      <c r="AO18512" s="28"/>
      <c r="AP18512" s="25"/>
      <c r="AQ18512" s="29"/>
      <c r="AR18512" s="30"/>
      <c r="AT18512" s="30"/>
    </row>
    <row r="18513" spans="1:46" ht="30">
      <c r="A18513" s="25">
        <f t="shared" si="1734"/>
        <v>2013</v>
      </c>
      <c r="B18513" s="26" t="str">
        <f t="shared" si="1735"/>
        <v>Solar Partners</v>
      </c>
      <c r="C18513" s="127" t="str">
        <f t="shared" si="1736"/>
        <v>Ivanpah Solar Electric Generating System</v>
      </c>
      <c r="D18513" s="123" t="str">
        <f t="shared" si="1737"/>
        <v>Solar Power Tower</v>
      </c>
      <c r="E18513" s="26">
        <f t="shared" si="1738"/>
        <v>0</v>
      </c>
      <c r="F18513" s="27">
        <f t="shared" si="1739"/>
        <v>0</v>
      </c>
      <c r="G18513" s="28"/>
      <c r="H18513" s="131"/>
      <c r="J18513" s="29" t="e">
        <f>VLOOKUP(H18513,'Drop Down Menus'!A:B,2,FALSE)</f>
        <v>#N/A</v>
      </c>
      <c r="L18513" s="48"/>
      <c r="M18513" s="48"/>
      <c r="N18513" s="135"/>
      <c r="R18513" s="144"/>
      <c r="U18513" s="148"/>
      <c r="V18513" s="25"/>
      <c r="Y18513" s="32"/>
      <c r="AG18513" s="29"/>
      <c r="AH18513" s="34"/>
      <c r="AM18513" s="28"/>
      <c r="AN18513" s="28"/>
      <c r="AO18513" s="28"/>
      <c r="AP18513" s="25"/>
      <c r="AQ18513" s="29"/>
      <c r="AR18513" s="30"/>
      <c r="AT18513" s="30"/>
    </row>
    <row r="18514" spans="1:46" ht="30">
      <c r="A18514" s="25">
        <f t="shared" si="1734"/>
        <v>2013</v>
      </c>
      <c r="B18514" s="26" t="str">
        <f t="shared" si="1735"/>
        <v>Solar Partners</v>
      </c>
      <c r="C18514" s="127" t="str">
        <f t="shared" si="1736"/>
        <v>Ivanpah Solar Electric Generating System</v>
      </c>
      <c r="D18514" s="123" t="str">
        <f t="shared" si="1737"/>
        <v>Solar Power Tower</v>
      </c>
      <c r="E18514" s="26">
        <f t="shared" si="1738"/>
        <v>0</v>
      </c>
      <c r="F18514" s="27">
        <f t="shared" si="1739"/>
        <v>0</v>
      </c>
      <c r="G18514" s="28"/>
      <c r="H18514" s="131"/>
      <c r="J18514" s="29" t="e">
        <f>VLOOKUP(H18514,'Drop Down Menus'!A:B,2,FALSE)</f>
        <v>#N/A</v>
      </c>
      <c r="L18514" s="48"/>
      <c r="M18514" s="48"/>
      <c r="N18514" s="135"/>
      <c r="R18514" s="144"/>
      <c r="U18514" s="148"/>
      <c r="V18514" s="25"/>
      <c r="Y18514" s="32"/>
      <c r="AG18514" s="29"/>
      <c r="AH18514" s="34"/>
      <c r="AM18514" s="28"/>
      <c r="AN18514" s="28"/>
      <c r="AO18514" s="28"/>
      <c r="AP18514" s="25"/>
      <c r="AQ18514" s="29"/>
      <c r="AR18514" s="30"/>
      <c r="AT18514" s="30"/>
    </row>
    <row r="18515" spans="1:46" ht="30">
      <c r="A18515" s="25">
        <f t="shared" si="1734"/>
        <v>2013</v>
      </c>
      <c r="B18515" s="26" t="str">
        <f t="shared" si="1735"/>
        <v>Solar Partners</v>
      </c>
      <c r="C18515" s="127" t="str">
        <f t="shared" si="1736"/>
        <v>Ivanpah Solar Electric Generating System</v>
      </c>
      <c r="D18515" s="123" t="str">
        <f t="shared" si="1737"/>
        <v>Solar Power Tower</v>
      </c>
      <c r="E18515" s="26">
        <f t="shared" si="1738"/>
        <v>0</v>
      </c>
      <c r="F18515" s="27">
        <f t="shared" si="1739"/>
        <v>0</v>
      </c>
      <c r="G18515" s="28"/>
      <c r="H18515" s="131"/>
      <c r="J18515" s="29" t="e">
        <f>VLOOKUP(H18515,'Drop Down Menus'!A:B,2,FALSE)</f>
        <v>#N/A</v>
      </c>
      <c r="L18515" s="48"/>
      <c r="M18515" s="48"/>
      <c r="N18515" s="135"/>
      <c r="R18515" s="144"/>
      <c r="U18515" s="148"/>
      <c r="V18515" s="25"/>
      <c r="Y18515" s="32"/>
      <c r="AG18515" s="29"/>
      <c r="AH18515" s="34"/>
      <c r="AM18515" s="28"/>
      <c r="AN18515" s="28"/>
      <c r="AO18515" s="28"/>
      <c r="AP18515" s="25"/>
      <c r="AQ18515" s="29"/>
      <c r="AR18515" s="30"/>
      <c r="AT18515" s="30"/>
    </row>
    <row r="18516" spans="1:46" ht="30">
      <c r="A18516" s="25">
        <f t="shared" si="1734"/>
        <v>2013</v>
      </c>
      <c r="B18516" s="26" t="str">
        <f t="shared" si="1735"/>
        <v>Solar Partners</v>
      </c>
      <c r="C18516" s="127" t="str">
        <f t="shared" si="1736"/>
        <v>Ivanpah Solar Electric Generating System</v>
      </c>
      <c r="D18516" s="123" t="str">
        <f t="shared" si="1737"/>
        <v>Solar Power Tower</v>
      </c>
      <c r="E18516" s="26">
        <f t="shared" si="1738"/>
        <v>0</v>
      </c>
      <c r="F18516" s="27">
        <f t="shared" si="1739"/>
        <v>0</v>
      </c>
      <c r="G18516" s="28"/>
      <c r="H18516" s="131"/>
      <c r="J18516" s="29" t="e">
        <f>VLOOKUP(H18516,'Drop Down Menus'!A:B,2,FALSE)</f>
        <v>#N/A</v>
      </c>
      <c r="L18516" s="48"/>
      <c r="M18516" s="48"/>
      <c r="N18516" s="135"/>
      <c r="R18516" s="144"/>
      <c r="U18516" s="148"/>
      <c r="V18516" s="25"/>
      <c r="Y18516" s="32"/>
      <c r="AG18516" s="29"/>
      <c r="AH18516" s="34"/>
      <c r="AM18516" s="28"/>
      <c r="AN18516" s="28"/>
      <c r="AO18516" s="28"/>
      <c r="AP18516" s="25"/>
      <c r="AQ18516" s="29"/>
      <c r="AR18516" s="30"/>
      <c r="AT18516" s="30"/>
    </row>
    <row r="18517" spans="1:46" ht="30">
      <c r="A18517" s="25">
        <f t="shared" si="1734"/>
        <v>2013</v>
      </c>
      <c r="B18517" s="26" t="str">
        <f t="shared" si="1735"/>
        <v>Solar Partners</v>
      </c>
      <c r="C18517" s="127" t="str">
        <f t="shared" si="1736"/>
        <v>Ivanpah Solar Electric Generating System</v>
      </c>
      <c r="D18517" s="123" t="str">
        <f t="shared" si="1737"/>
        <v>Solar Power Tower</v>
      </c>
      <c r="E18517" s="26">
        <f t="shared" si="1738"/>
        <v>0</v>
      </c>
      <c r="F18517" s="27">
        <f t="shared" si="1739"/>
        <v>0</v>
      </c>
      <c r="G18517" s="28"/>
      <c r="H18517" s="131"/>
      <c r="J18517" s="29" t="e">
        <f>VLOOKUP(H18517,'Drop Down Menus'!A:B,2,FALSE)</f>
        <v>#N/A</v>
      </c>
      <c r="L18517" s="48"/>
      <c r="M18517" s="48"/>
      <c r="N18517" s="135"/>
      <c r="R18517" s="144"/>
      <c r="U18517" s="148"/>
      <c r="V18517" s="25"/>
      <c r="Y18517" s="32"/>
      <c r="AG18517" s="29"/>
      <c r="AH18517" s="34"/>
      <c r="AM18517" s="28"/>
      <c r="AN18517" s="28"/>
      <c r="AO18517" s="28"/>
      <c r="AP18517" s="25"/>
      <c r="AQ18517" s="29"/>
      <c r="AR18517" s="30"/>
      <c r="AT18517" s="30"/>
    </row>
    <row r="18518" spans="1:46" ht="30">
      <c r="A18518" s="25">
        <f t="shared" si="1734"/>
        <v>2013</v>
      </c>
      <c r="B18518" s="26" t="str">
        <f t="shared" si="1735"/>
        <v>Solar Partners</v>
      </c>
      <c r="C18518" s="127" t="str">
        <f t="shared" si="1736"/>
        <v>Ivanpah Solar Electric Generating System</v>
      </c>
      <c r="D18518" s="123" t="str">
        <f t="shared" si="1737"/>
        <v>Solar Power Tower</v>
      </c>
      <c r="E18518" s="26">
        <f t="shared" si="1738"/>
        <v>0</v>
      </c>
      <c r="F18518" s="27">
        <f t="shared" si="1739"/>
        <v>0</v>
      </c>
      <c r="G18518" s="28"/>
      <c r="H18518" s="131"/>
      <c r="J18518" s="29" t="e">
        <f>VLOOKUP(H18518,'Drop Down Menus'!A:B,2,FALSE)</f>
        <v>#N/A</v>
      </c>
      <c r="L18518" s="48"/>
      <c r="M18518" s="48"/>
      <c r="N18518" s="135"/>
      <c r="R18518" s="144"/>
      <c r="U18518" s="148"/>
      <c r="V18518" s="25"/>
      <c r="Y18518" s="32"/>
      <c r="AG18518" s="29"/>
      <c r="AH18518" s="34"/>
      <c r="AM18518" s="28"/>
      <c r="AN18518" s="28"/>
      <c r="AO18518" s="28"/>
      <c r="AP18518" s="25"/>
      <c r="AQ18518" s="29"/>
      <c r="AR18518" s="30"/>
      <c r="AT18518" s="30"/>
    </row>
    <row r="18519" spans="1:46" ht="30">
      <c r="A18519" s="25">
        <f t="shared" si="1734"/>
        <v>2013</v>
      </c>
      <c r="B18519" s="26" t="str">
        <f t="shared" si="1735"/>
        <v>Solar Partners</v>
      </c>
      <c r="C18519" s="127" t="str">
        <f t="shared" si="1736"/>
        <v>Ivanpah Solar Electric Generating System</v>
      </c>
      <c r="D18519" s="123" t="str">
        <f t="shared" si="1737"/>
        <v>Solar Power Tower</v>
      </c>
      <c r="E18519" s="26">
        <f t="shared" si="1738"/>
        <v>0</v>
      </c>
      <c r="F18519" s="27">
        <f t="shared" si="1739"/>
        <v>0</v>
      </c>
      <c r="G18519" s="28"/>
      <c r="H18519" s="131"/>
      <c r="J18519" s="29" t="e">
        <f>VLOOKUP(H18519,'Drop Down Menus'!A:B,2,FALSE)</f>
        <v>#N/A</v>
      </c>
      <c r="L18519" s="48"/>
      <c r="M18519" s="48"/>
      <c r="N18519" s="135"/>
      <c r="R18519" s="144"/>
      <c r="U18519" s="148"/>
      <c r="V18519" s="25"/>
      <c r="Y18519" s="32"/>
      <c r="AG18519" s="29"/>
      <c r="AH18519" s="34"/>
      <c r="AM18519" s="28"/>
      <c r="AN18519" s="28"/>
      <c r="AO18519" s="28"/>
      <c r="AP18519" s="25"/>
      <c r="AQ18519" s="29"/>
      <c r="AR18519" s="30"/>
      <c r="AT18519" s="30"/>
    </row>
    <row r="18520" spans="1:46" ht="30">
      <c r="A18520" s="25">
        <f t="shared" si="1734"/>
        <v>2013</v>
      </c>
      <c r="B18520" s="26" t="str">
        <f t="shared" si="1735"/>
        <v>Solar Partners</v>
      </c>
      <c r="C18520" s="127" t="str">
        <f t="shared" si="1736"/>
        <v>Ivanpah Solar Electric Generating System</v>
      </c>
      <c r="D18520" s="123" t="str">
        <f t="shared" si="1737"/>
        <v>Solar Power Tower</v>
      </c>
      <c r="E18520" s="26">
        <f t="shared" si="1738"/>
        <v>0</v>
      </c>
      <c r="F18520" s="27">
        <f t="shared" si="1739"/>
        <v>0</v>
      </c>
      <c r="G18520" s="28"/>
      <c r="H18520" s="131"/>
      <c r="J18520" s="29" t="e">
        <f>VLOOKUP(H18520,'Drop Down Menus'!A:B,2,FALSE)</f>
        <v>#N/A</v>
      </c>
      <c r="L18520" s="48"/>
      <c r="M18520" s="48"/>
      <c r="N18520" s="135"/>
      <c r="R18520" s="144"/>
      <c r="U18520" s="148"/>
      <c r="V18520" s="25"/>
      <c r="Y18520" s="32"/>
      <c r="AG18520" s="29"/>
      <c r="AH18520" s="34"/>
      <c r="AM18520" s="28"/>
      <c r="AN18520" s="28"/>
      <c r="AO18520" s="28"/>
      <c r="AP18520" s="25"/>
      <c r="AQ18520" s="29"/>
      <c r="AR18520" s="30"/>
      <c r="AT18520" s="30"/>
    </row>
    <row r="18521" spans="1:46" ht="30">
      <c r="A18521" s="25">
        <f t="shared" si="1734"/>
        <v>2013</v>
      </c>
      <c r="B18521" s="26" t="str">
        <f t="shared" si="1735"/>
        <v>Solar Partners</v>
      </c>
      <c r="C18521" s="127" t="str">
        <f t="shared" si="1736"/>
        <v>Ivanpah Solar Electric Generating System</v>
      </c>
      <c r="D18521" s="123" t="str">
        <f t="shared" si="1737"/>
        <v>Solar Power Tower</v>
      </c>
      <c r="E18521" s="26">
        <f t="shared" si="1738"/>
        <v>0</v>
      </c>
      <c r="F18521" s="27">
        <f t="shared" si="1739"/>
        <v>0</v>
      </c>
      <c r="G18521" s="28"/>
      <c r="H18521" s="131"/>
      <c r="J18521" s="29" t="e">
        <f>VLOOKUP(H18521,'Drop Down Menus'!A:B,2,FALSE)</f>
        <v>#N/A</v>
      </c>
      <c r="L18521" s="48"/>
      <c r="M18521" s="48"/>
      <c r="N18521" s="135"/>
      <c r="R18521" s="144"/>
      <c r="U18521" s="148"/>
      <c r="V18521" s="25"/>
      <c r="Y18521" s="32"/>
      <c r="AG18521" s="29"/>
      <c r="AH18521" s="34"/>
      <c r="AM18521" s="28"/>
      <c r="AN18521" s="28"/>
      <c r="AO18521" s="28"/>
      <c r="AP18521" s="25"/>
      <c r="AQ18521" s="29"/>
      <c r="AR18521" s="30"/>
      <c r="AT18521" s="30"/>
    </row>
    <row r="18522" spans="1:46" ht="30">
      <c r="A18522" s="25">
        <f t="shared" si="1734"/>
        <v>2013</v>
      </c>
      <c r="B18522" s="26" t="str">
        <f t="shared" si="1735"/>
        <v>Solar Partners</v>
      </c>
      <c r="C18522" s="127" t="str">
        <f t="shared" si="1736"/>
        <v>Ivanpah Solar Electric Generating System</v>
      </c>
      <c r="D18522" s="123" t="str">
        <f t="shared" si="1737"/>
        <v>Solar Power Tower</v>
      </c>
      <c r="E18522" s="26">
        <f t="shared" si="1738"/>
        <v>0</v>
      </c>
      <c r="F18522" s="27">
        <f t="shared" si="1739"/>
        <v>0</v>
      </c>
      <c r="G18522" s="28"/>
      <c r="H18522" s="131"/>
      <c r="J18522" s="29" t="e">
        <f>VLOOKUP(H18522,'Drop Down Menus'!A:B,2,FALSE)</f>
        <v>#N/A</v>
      </c>
      <c r="L18522" s="48"/>
      <c r="M18522" s="48"/>
      <c r="N18522" s="135"/>
      <c r="R18522" s="144"/>
      <c r="U18522" s="148"/>
      <c r="V18522" s="25"/>
      <c r="Y18522" s="32"/>
      <c r="AG18522" s="29"/>
      <c r="AH18522" s="34"/>
      <c r="AM18522" s="28"/>
      <c r="AN18522" s="28"/>
      <c r="AO18522" s="28"/>
      <c r="AP18522" s="25"/>
      <c r="AQ18522" s="29"/>
      <c r="AR18522" s="30"/>
      <c r="AT18522" s="30"/>
    </row>
    <row r="18523" spans="1:46" ht="30">
      <c r="A18523" s="25">
        <f t="shared" si="1734"/>
        <v>2013</v>
      </c>
      <c r="B18523" s="26" t="str">
        <f t="shared" si="1735"/>
        <v>Solar Partners</v>
      </c>
      <c r="C18523" s="127" t="str">
        <f t="shared" si="1736"/>
        <v>Ivanpah Solar Electric Generating System</v>
      </c>
      <c r="D18523" s="123" t="str">
        <f t="shared" si="1737"/>
        <v>Solar Power Tower</v>
      </c>
      <c r="E18523" s="26">
        <f t="shared" si="1738"/>
        <v>0</v>
      </c>
      <c r="F18523" s="27">
        <f t="shared" si="1739"/>
        <v>0</v>
      </c>
      <c r="G18523" s="28"/>
      <c r="H18523" s="131"/>
      <c r="J18523" s="29" t="e">
        <f>VLOOKUP(H18523,'Drop Down Menus'!A:B,2,FALSE)</f>
        <v>#N/A</v>
      </c>
      <c r="L18523" s="48"/>
      <c r="M18523" s="48"/>
      <c r="N18523" s="135"/>
      <c r="R18523" s="144"/>
      <c r="U18523" s="148"/>
      <c r="V18523" s="25"/>
      <c r="Y18523" s="32"/>
      <c r="AG18523" s="29"/>
      <c r="AH18523" s="34"/>
      <c r="AM18523" s="28"/>
      <c r="AN18523" s="28"/>
      <c r="AO18523" s="28"/>
      <c r="AP18523" s="25"/>
      <c r="AQ18523" s="29"/>
      <c r="AR18523" s="30"/>
      <c r="AT18523" s="30"/>
    </row>
    <row r="18524" spans="1:46" ht="30">
      <c r="A18524" s="25">
        <f t="shared" si="1734"/>
        <v>2013</v>
      </c>
      <c r="B18524" s="26" t="str">
        <f t="shared" si="1735"/>
        <v>Solar Partners</v>
      </c>
      <c r="C18524" s="127" t="str">
        <f t="shared" si="1736"/>
        <v>Ivanpah Solar Electric Generating System</v>
      </c>
      <c r="D18524" s="123" t="str">
        <f t="shared" si="1737"/>
        <v>Solar Power Tower</v>
      </c>
      <c r="E18524" s="26">
        <f t="shared" si="1738"/>
        <v>0</v>
      </c>
      <c r="F18524" s="27">
        <f t="shared" si="1739"/>
        <v>0</v>
      </c>
      <c r="G18524" s="28"/>
      <c r="H18524" s="131"/>
      <c r="J18524" s="29" t="e">
        <f>VLOOKUP(H18524,'Drop Down Menus'!A:B,2,FALSE)</f>
        <v>#N/A</v>
      </c>
      <c r="L18524" s="48"/>
      <c r="M18524" s="48"/>
      <c r="N18524" s="135"/>
      <c r="R18524" s="144"/>
      <c r="U18524" s="148"/>
      <c r="V18524" s="25"/>
      <c r="Y18524" s="32"/>
      <c r="AG18524" s="29"/>
      <c r="AH18524" s="34"/>
      <c r="AM18524" s="28"/>
      <c r="AN18524" s="28"/>
      <c r="AO18524" s="28"/>
      <c r="AP18524" s="25"/>
      <c r="AQ18524" s="29"/>
      <c r="AR18524" s="30"/>
      <c r="AT18524" s="30"/>
    </row>
    <row r="18525" spans="1:46" ht="30">
      <c r="A18525" s="25">
        <f t="shared" si="1734"/>
        <v>2013</v>
      </c>
      <c r="B18525" s="26" t="str">
        <f t="shared" si="1735"/>
        <v>Solar Partners</v>
      </c>
      <c r="C18525" s="127" t="str">
        <f t="shared" si="1736"/>
        <v>Ivanpah Solar Electric Generating System</v>
      </c>
      <c r="D18525" s="123" t="str">
        <f t="shared" si="1737"/>
        <v>Solar Power Tower</v>
      </c>
      <c r="E18525" s="26">
        <f t="shared" si="1738"/>
        <v>0</v>
      </c>
      <c r="F18525" s="27">
        <f t="shared" si="1739"/>
        <v>0</v>
      </c>
      <c r="G18525" s="28"/>
      <c r="H18525" s="131"/>
      <c r="J18525" s="29" t="e">
        <f>VLOOKUP(H18525,'Drop Down Menus'!A:B,2,FALSE)</f>
        <v>#N/A</v>
      </c>
      <c r="L18525" s="48"/>
      <c r="M18525" s="48"/>
      <c r="N18525" s="135"/>
      <c r="R18525" s="144"/>
      <c r="U18525" s="148"/>
      <c r="V18525" s="25"/>
      <c r="Y18525" s="32"/>
      <c r="AG18525" s="29"/>
      <c r="AH18525" s="34"/>
      <c r="AM18525" s="28"/>
      <c r="AN18525" s="28"/>
      <c r="AO18525" s="28"/>
      <c r="AP18525" s="25"/>
      <c r="AQ18525" s="29"/>
      <c r="AR18525" s="30"/>
      <c r="AT18525" s="30"/>
    </row>
    <row r="18526" spans="1:46" ht="30">
      <c r="A18526" s="25">
        <f t="shared" si="1734"/>
        <v>2013</v>
      </c>
      <c r="B18526" s="26" t="str">
        <f t="shared" si="1735"/>
        <v>Solar Partners</v>
      </c>
      <c r="C18526" s="127" t="str">
        <f t="shared" si="1736"/>
        <v>Ivanpah Solar Electric Generating System</v>
      </c>
      <c r="D18526" s="123" t="str">
        <f t="shared" si="1737"/>
        <v>Solar Power Tower</v>
      </c>
      <c r="E18526" s="26">
        <f t="shared" si="1738"/>
        <v>0</v>
      </c>
      <c r="F18526" s="27">
        <f t="shared" si="1739"/>
        <v>0</v>
      </c>
      <c r="G18526" s="28"/>
      <c r="H18526" s="131"/>
      <c r="J18526" s="29" t="e">
        <f>VLOOKUP(H18526,'Drop Down Menus'!A:B,2,FALSE)</f>
        <v>#N/A</v>
      </c>
      <c r="L18526" s="48"/>
      <c r="M18526" s="48"/>
      <c r="N18526" s="135"/>
      <c r="R18526" s="144"/>
      <c r="U18526" s="148"/>
      <c r="V18526" s="25"/>
      <c r="Y18526" s="32"/>
      <c r="AG18526" s="29"/>
      <c r="AH18526" s="34"/>
      <c r="AM18526" s="28"/>
      <c r="AN18526" s="28"/>
      <c r="AO18526" s="28"/>
      <c r="AP18526" s="25"/>
      <c r="AQ18526" s="29"/>
      <c r="AR18526" s="30"/>
      <c r="AT18526" s="30"/>
    </row>
    <row r="18527" spans="1:46" ht="30">
      <c r="A18527" s="25">
        <f t="shared" si="1734"/>
        <v>2013</v>
      </c>
      <c r="B18527" s="26" t="str">
        <f t="shared" si="1735"/>
        <v>Solar Partners</v>
      </c>
      <c r="C18527" s="127" t="str">
        <f t="shared" si="1736"/>
        <v>Ivanpah Solar Electric Generating System</v>
      </c>
      <c r="D18527" s="123" t="str">
        <f t="shared" si="1737"/>
        <v>Solar Power Tower</v>
      </c>
      <c r="E18527" s="26">
        <f t="shared" si="1738"/>
        <v>0</v>
      </c>
      <c r="F18527" s="27">
        <f t="shared" si="1739"/>
        <v>0</v>
      </c>
      <c r="G18527" s="28"/>
      <c r="H18527" s="131"/>
      <c r="J18527" s="29" t="e">
        <f>VLOOKUP(H18527,'Drop Down Menus'!A:B,2,FALSE)</f>
        <v>#N/A</v>
      </c>
      <c r="L18527" s="48"/>
      <c r="M18527" s="48"/>
      <c r="N18527" s="135"/>
      <c r="R18527" s="144"/>
      <c r="U18527" s="148"/>
      <c r="V18527" s="25"/>
      <c r="Y18527" s="32"/>
      <c r="AG18527" s="29"/>
      <c r="AH18527" s="34"/>
      <c r="AM18527" s="28"/>
      <c r="AN18527" s="28"/>
      <c r="AO18527" s="28"/>
      <c r="AP18527" s="25"/>
      <c r="AQ18527" s="29"/>
      <c r="AR18527" s="30"/>
      <c r="AT18527" s="30"/>
    </row>
    <row r="18528" spans="1:46" ht="30">
      <c r="A18528" s="25">
        <f t="shared" si="1734"/>
        <v>2013</v>
      </c>
      <c r="B18528" s="26" t="str">
        <f t="shared" si="1735"/>
        <v>Solar Partners</v>
      </c>
      <c r="C18528" s="127" t="str">
        <f t="shared" si="1736"/>
        <v>Ivanpah Solar Electric Generating System</v>
      </c>
      <c r="D18528" s="123" t="str">
        <f t="shared" si="1737"/>
        <v>Solar Power Tower</v>
      </c>
      <c r="E18528" s="26">
        <f t="shared" si="1738"/>
        <v>0</v>
      </c>
      <c r="F18528" s="27">
        <f t="shared" si="1739"/>
        <v>0</v>
      </c>
      <c r="G18528" s="28"/>
      <c r="H18528" s="131"/>
      <c r="J18528" s="29" t="e">
        <f>VLOOKUP(H18528,'Drop Down Menus'!A:B,2,FALSE)</f>
        <v>#N/A</v>
      </c>
      <c r="L18528" s="48"/>
      <c r="M18528" s="48"/>
      <c r="N18528" s="135"/>
      <c r="R18528" s="144"/>
      <c r="U18528" s="148"/>
      <c r="V18528" s="25"/>
      <c r="Y18528" s="32"/>
      <c r="AG18528" s="29"/>
      <c r="AH18528" s="34"/>
      <c r="AM18528" s="28"/>
      <c r="AN18528" s="28"/>
      <c r="AO18528" s="28"/>
      <c r="AP18528" s="25"/>
      <c r="AQ18528" s="29"/>
      <c r="AR18528" s="30"/>
      <c r="AT18528" s="30"/>
    </row>
    <row r="18529" spans="1:46" ht="30">
      <c r="A18529" s="25">
        <f t="shared" si="1734"/>
        <v>2013</v>
      </c>
      <c r="B18529" s="26" t="str">
        <f t="shared" si="1735"/>
        <v>Solar Partners</v>
      </c>
      <c r="C18529" s="127" t="str">
        <f t="shared" si="1736"/>
        <v>Ivanpah Solar Electric Generating System</v>
      </c>
      <c r="D18529" s="123" t="str">
        <f t="shared" si="1737"/>
        <v>Solar Power Tower</v>
      </c>
      <c r="E18529" s="26">
        <f t="shared" si="1738"/>
        <v>0</v>
      </c>
      <c r="F18529" s="27">
        <f t="shared" si="1739"/>
        <v>0</v>
      </c>
      <c r="G18529" s="28"/>
      <c r="H18529" s="131"/>
      <c r="J18529" s="29" t="e">
        <f>VLOOKUP(H18529,'Drop Down Menus'!A:B,2,FALSE)</f>
        <v>#N/A</v>
      </c>
      <c r="L18529" s="48"/>
      <c r="M18529" s="48"/>
      <c r="N18529" s="135"/>
      <c r="R18529" s="144"/>
      <c r="U18529" s="148"/>
      <c r="V18529" s="25"/>
      <c r="Y18529" s="32"/>
      <c r="AG18529" s="29"/>
      <c r="AH18529" s="34"/>
      <c r="AM18529" s="28"/>
      <c r="AN18529" s="28"/>
      <c r="AO18529" s="28"/>
      <c r="AP18529" s="25"/>
      <c r="AQ18529" s="29"/>
      <c r="AR18529" s="30"/>
      <c r="AT18529" s="30"/>
    </row>
    <row r="18530" spans="1:46" ht="30">
      <c r="A18530" s="25">
        <f t="shared" si="1734"/>
        <v>2013</v>
      </c>
      <c r="B18530" s="26" t="str">
        <f t="shared" si="1735"/>
        <v>Solar Partners</v>
      </c>
      <c r="C18530" s="127" t="str">
        <f t="shared" si="1736"/>
        <v>Ivanpah Solar Electric Generating System</v>
      </c>
      <c r="D18530" s="123" t="str">
        <f t="shared" si="1737"/>
        <v>Solar Power Tower</v>
      </c>
      <c r="E18530" s="26">
        <f t="shared" si="1738"/>
        <v>0</v>
      </c>
      <c r="F18530" s="27">
        <f t="shared" si="1739"/>
        <v>0</v>
      </c>
      <c r="G18530" s="28"/>
      <c r="H18530" s="131"/>
      <c r="J18530" s="29" t="e">
        <f>VLOOKUP(H18530,'Drop Down Menus'!A:B,2,FALSE)</f>
        <v>#N/A</v>
      </c>
      <c r="L18530" s="48"/>
      <c r="M18530" s="48"/>
      <c r="N18530" s="135"/>
      <c r="R18530" s="144"/>
      <c r="U18530" s="148"/>
      <c r="V18530" s="25"/>
      <c r="Y18530" s="32"/>
      <c r="AG18530" s="29"/>
      <c r="AH18530" s="34"/>
      <c r="AM18530" s="28"/>
      <c r="AN18530" s="28"/>
      <c r="AO18530" s="28"/>
      <c r="AP18530" s="25"/>
      <c r="AQ18530" s="29"/>
      <c r="AR18530" s="30"/>
      <c r="AT18530" s="30"/>
    </row>
    <row r="18531" spans="1:46" ht="30">
      <c r="A18531" s="25">
        <f t="shared" si="1734"/>
        <v>2013</v>
      </c>
      <c r="B18531" s="26" t="str">
        <f t="shared" si="1735"/>
        <v>Solar Partners</v>
      </c>
      <c r="C18531" s="127" t="str">
        <f t="shared" si="1736"/>
        <v>Ivanpah Solar Electric Generating System</v>
      </c>
      <c r="D18531" s="123" t="str">
        <f t="shared" si="1737"/>
        <v>Solar Power Tower</v>
      </c>
      <c r="E18531" s="26">
        <f t="shared" si="1738"/>
        <v>0</v>
      </c>
      <c r="F18531" s="27">
        <f t="shared" si="1739"/>
        <v>0</v>
      </c>
      <c r="G18531" s="28"/>
      <c r="H18531" s="131"/>
      <c r="J18531" s="29" t="e">
        <f>VLOOKUP(H18531,'Drop Down Menus'!A:B,2,FALSE)</f>
        <v>#N/A</v>
      </c>
      <c r="L18531" s="48"/>
      <c r="M18531" s="48"/>
      <c r="N18531" s="135"/>
      <c r="R18531" s="144"/>
      <c r="U18531" s="148"/>
      <c r="V18531" s="25"/>
      <c r="Y18531" s="32"/>
      <c r="AG18531" s="29"/>
      <c r="AH18531" s="34"/>
      <c r="AM18531" s="28"/>
      <c r="AN18531" s="28"/>
      <c r="AO18531" s="28"/>
      <c r="AP18531" s="25"/>
      <c r="AQ18531" s="29"/>
      <c r="AR18531" s="30"/>
      <c r="AT18531" s="30"/>
    </row>
    <row r="18532" spans="1:46" ht="30">
      <c r="A18532" s="25">
        <f t="shared" si="1734"/>
        <v>2013</v>
      </c>
      <c r="B18532" s="26" t="str">
        <f t="shared" si="1735"/>
        <v>Solar Partners</v>
      </c>
      <c r="C18532" s="127" t="str">
        <f t="shared" si="1736"/>
        <v>Ivanpah Solar Electric Generating System</v>
      </c>
      <c r="D18532" s="123" t="str">
        <f t="shared" si="1737"/>
        <v>Solar Power Tower</v>
      </c>
      <c r="E18532" s="26">
        <f t="shared" si="1738"/>
        <v>0</v>
      </c>
      <c r="F18532" s="27">
        <f t="shared" si="1739"/>
        <v>0</v>
      </c>
      <c r="G18532" s="28"/>
      <c r="H18532" s="131"/>
      <c r="J18532" s="29" t="e">
        <f>VLOOKUP(H18532,'Drop Down Menus'!A:B,2,FALSE)</f>
        <v>#N/A</v>
      </c>
      <c r="L18532" s="48"/>
      <c r="M18532" s="48"/>
      <c r="N18532" s="135"/>
      <c r="R18532" s="144"/>
      <c r="U18532" s="148"/>
      <c r="V18532" s="25"/>
      <c r="Y18532" s="32"/>
      <c r="AG18532" s="29"/>
      <c r="AH18532" s="34"/>
      <c r="AM18532" s="28"/>
      <c r="AN18532" s="28"/>
      <c r="AO18532" s="28"/>
      <c r="AP18532" s="25"/>
      <c r="AQ18532" s="29"/>
      <c r="AR18532" s="30"/>
      <c r="AT18532" s="30"/>
    </row>
    <row r="18533" spans="1:46" ht="30">
      <c r="A18533" s="25">
        <f t="shared" si="1734"/>
        <v>2013</v>
      </c>
      <c r="B18533" s="26" t="str">
        <f t="shared" si="1735"/>
        <v>Solar Partners</v>
      </c>
      <c r="C18533" s="127" t="str">
        <f t="shared" si="1736"/>
        <v>Ivanpah Solar Electric Generating System</v>
      </c>
      <c r="D18533" s="123" t="str">
        <f t="shared" si="1737"/>
        <v>Solar Power Tower</v>
      </c>
      <c r="E18533" s="26">
        <f t="shared" si="1738"/>
        <v>0</v>
      </c>
      <c r="F18533" s="27">
        <f t="shared" si="1739"/>
        <v>0</v>
      </c>
      <c r="G18533" s="28"/>
      <c r="H18533" s="131"/>
      <c r="J18533" s="29" t="e">
        <f>VLOOKUP(H18533,'Drop Down Menus'!A:B,2,FALSE)</f>
        <v>#N/A</v>
      </c>
      <c r="L18533" s="48"/>
      <c r="M18533" s="48"/>
      <c r="N18533" s="135"/>
      <c r="R18533" s="144"/>
      <c r="U18533" s="148"/>
      <c r="V18533" s="25"/>
      <c r="Y18533" s="32"/>
      <c r="AG18533" s="29"/>
      <c r="AH18533" s="34"/>
      <c r="AM18533" s="28"/>
      <c r="AN18533" s="28"/>
      <c r="AO18533" s="28"/>
      <c r="AP18533" s="25"/>
      <c r="AQ18533" s="29"/>
      <c r="AR18533" s="30"/>
      <c r="AT18533" s="30"/>
    </row>
    <row r="18534" spans="1:46" ht="30">
      <c r="A18534" s="25">
        <f t="shared" si="1734"/>
        <v>2013</v>
      </c>
      <c r="B18534" s="26" t="str">
        <f t="shared" si="1735"/>
        <v>Solar Partners</v>
      </c>
      <c r="C18534" s="127" t="str">
        <f t="shared" si="1736"/>
        <v>Ivanpah Solar Electric Generating System</v>
      </c>
      <c r="D18534" s="123" t="str">
        <f t="shared" si="1737"/>
        <v>Solar Power Tower</v>
      </c>
      <c r="E18534" s="26">
        <f t="shared" si="1738"/>
        <v>0</v>
      </c>
      <c r="F18534" s="27">
        <f t="shared" si="1739"/>
        <v>0</v>
      </c>
      <c r="G18534" s="28"/>
      <c r="H18534" s="131"/>
      <c r="J18534" s="29" t="e">
        <f>VLOOKUP(H18534,'Drop Down Menus'!A:B,2,FALSE)</f>
        <v>#N/A</v>
      </c>
      <c r="L18534" s="48"/>
      <c r="M18534" s="48"/>
      <c r="N18534" s="135"/>
      <c r="R18534" s="144"/>
      <c r="U18534" s="148"/>
      <c r="V18534" s="25"/>
      <c r="Y18534" s="32"/>
      <c r="AG18534" s="29"/>
      <c r="AH18534" s="34"/>
      <c r="AM18534" s="28"/>
      <c r="AN18534" s="28"/>
      <c r="AO18534" s="28"/>
      <c r="AP18534" s="25"/>
      <c r="AQ18534" s="29"/>
      <c r="AR18534" s="30"/>
      <c r="AT18534" s="30"/>
    </row>
    <row r="18535" spans="1:46" ht="30">
      <c r="A18535" s="25">
        <f t="shared" si="1734"/>
        <v>2013</v>
      </c>
      <c r="B18535" s="26" t="str">
        <f t="shared" si="1735"/>
        <v>Solar Partners</v>
      </c>
      <c r="C18535" s="127" t="str">
        <f t="shared" si="1736"/>
        <v>Ivanpah Solar Electric Generating System</v>
      </c>
      <c r="D18535" s="123" t="str">
        <f t="shared" si="1737"/>
        <v>Solar Power Tower</v>
      </c>
      <c r="E18535" s="26">
        <f t="shared" si="1738"/>
        <v>0</v>
      </c>
      <c r="F18535" s="27">
        <f t="shared" si="1739"/>
        <v>0</v>
      </c>
      <c r="G18535" s="28"/>
      <c r="H18535" s="131"/>
      <c r="J18535" s="29" t="e">
        <f>VLOOKUP(H18535,'Drop Down Menus'!A:B,2,FALSE)</f>
        <v>#N/A</v>
      </c>
      <c r="L18535" s="48"/>
      <c r="M18535" s="48"/>
      <c r="N18535" s="135"/>
      <c r="R18535" s="144"/>
      <c r="U18535" s="148"/>
      <c r="V18535" s="25"/>
      <c r="Y18535" s="32"/>
      <c r="AG18535" s="29"/>
      <c r="AH18535" s="34"/>
      <c r="AM18535" s="28"/>
      <c r="AN18535" s="28"/>
      <c r="AO18535" s="28"/>
      <c r="AP18535" s="25"/>
      <c r="AQ18535" s="29"/>
      <c r="AR18535" s="30"/>
      <c r="AT18535" s="30"/>
    </row>
    <row r="18536" spans="1:46" ht="30">
      <c r="A18536" s="25">
        <f t="shared" si="1734"/>
        <v>2013</v>
      </c>
      <c r="B18536" s="26" t="str">
        <f t="shared" si="1735"/>
        <v>Solar Partners</v>
      </c>
      <c r="C18536" s="127" t="str">
        <f t="shared" si="1736"/>
        <v>Ivanpah Solar Electric Generating System</v>
      </c>
      <c r="D18536" s="123" t="str">
        <f t="shared" si="1737"/>
        <v>Solar Power Tower</v>
      </c>
      <c r="E18536" s="26">
        <f t="shared" si="1738"/>
        <v>0</v>
      </c>
      <c r="F18536" s="27">
        <f t="shared" si="1739"/>
        <v>0</v>
      </c>
      <c r="G18536" s="28"/>
      <c r="H18536" s="131"/>
      <c r="J18536" s="29" t="e">
        <f>VLOOKUP(H18536,'Drop Down Menus'!A:B,2,FALSE)</f>
        <v>#N/A</v>
      </c>
      <c r="L18536" s="48"/>
      <c r="M18536" s="48"/>
      <c r="N18536" s="135"/>
      <c r="R18536" s="144"/>
      <c r="U18536" s="148"/>
      <c r="V18536" s="25"/>
      <c r="Y18536" s="32"/>
      <c r="AG18536" s="29"/>
      <c r="AH18536" s="34"/>
      <c r="AM18536" s="28"/>
      <c r="AN18536" s="28"/>
      <c r="AO18536" s="28"/>
      <c r="AP18536" s="25"/>
      <c r="AQ18536" s="29"/>
      <c r="AR18536" s="30"/>
      <c r="AT18536" s="30"/>
    </row>
    <row r="18537" spans="1:46" ht="30">
      <c r="A18537" s="25">
        <f t="shared" si="1734"/>
        <v>2013</v>
      </c>
      <c r="B18537" s="26" t="str">
        <f t="shared" si="1735"/>
        <v>Solar Partners</v>
      </c>
      <c r="C18537" s="127" t="str">
        <f t="shared" si="1736"/>
        <v>Ivanpah Solar Electric Generating System</v>
      </c>
      <c r="D18537" s="123" t="str">
        <f t="shared" si="1737"/>
        <v>Solar Power Tower</v>
      </c>
      <c r="E18537" s="26">
        <f t="shared" si="1738"/>
        <v>0</v>
      </c>
      <c r="F18537" s="27">
        <f t="shared" si="1739"/>
        <v>0</v>
      </c>
      <c r="G18537" s="28"/>
      <c r="H18537" s="131"/>
      <c r="J18537" s="29" t="e">
        <f>VLOOKUP(H18537,'Drop Down Menus'!A:B,2,FALSE)</f>
        <v>#N/A</v>
      </c>
      <c r="L18537" s="48"/>
      <c r="M18537" s="48"/>
      <c r="N18537" s="135"/>
      <c r="R18537" s="144"/>
      <c r="U18537" s="148"/>
      <c r="V18537" s="25"/>
      <c r="Y18537" s="32"/>
      <c r="AG18537" s="29"/>
      <c r="AH18537" s="34"/>
      <c r="AM18537" s="28"/>
      <c r="AN18537" s="28"/>
      <c r="AO18537" s="28"/>
      <c r="AP18537" s="25"/>
      <c r="AQ18537" s="29"/>
      <c r="AR18537" s="30"/>
      <c r="AT18537" s="30"/>
    </row>
    <row r="18538" spans="1:46" ht="30">
      <c r="A18538" s="25">
        <f t="shared" si="1734"/>
        <v>2013</v>
      </c>
      <c r="B18538" s="26" t="str">
        <f t="shared" si="1735"/>
        <v>Solar Partners</v>
      </c>
      <c r="C18538" s="127" t="str">
        <f t="shared" si="1736"/>
        <v>Ivanpah Solar Electric Generating System</v>
      </c>
      <c r="D18538" s="123" t="str">
        <f t="shared" si="1737"/>
        <v>Solar Power Tower</v>
      </c>
      <c r="E18538" s="26">
        <f t="shared" si="1738"/>
        <v>0</v>
      </c>
      <c r="F18538" s="27">
        <f t="shared" si="1739"/>
        <v>0</v>
      </c>
      <c r="G18538" s="28"/>
      <c r="H18538" s="131"/>
      <c r="J18538" s="29" t="e">
        <f>VLOOKUP(H18538,'Drop Down Menus'!A:B,2,FALSE)</f>
        <v>#N/A</v>
      </c>
      <c r="L18538" s="48"/>
      <c r="M18538" s="48"/>
      <c r="N18538" s="135"/>
      <c r="R18538" s="144"/>
      <c r="U18538" s="148"/>
      <c r="V18538" s="25"/>
      <c r="Y18538" s="32"/>
      <c r="AG18538" s="29"/>
      <c r="AH18538" s="34"/>
      <c r="AM18538" s="28"/>
      <c r="AN18538" s="28"/>
      <c r="AO18538" s="28"/>
      <c r="AP18538" s="25"/>
      <c r="AQ18538" s="29"/>
      <c r="AR18538" s="30"/>
      <c r="AT18538" s="30"/>
    </row>
    <row r="18539" spans="1:46" ht="30">
      <c r="A18539" s="25">
        <f t="shared" si="1734"/>
        <v>2013</v>
      </c>
      <c r="B18539" s="26" t="str">
        <f t="shared" si="1735"/>
        <v>Solar Partners</v>
      </c>
      <c r="C18539" s="127" t="str">
        <f t="shared" si="1736"/>
        <v>Ivanpah Solar Electric Generating System</v>
      </c>
      <c r="D18539" s="123" t="str">
        <f t="shared" si="1737"/>
        <v>Solar Power Tower</v>
      </c>
      <c r="E18539" s="26">
        <f t="shared" si="1738"/>
        <v>0</v>
      </c>
      <c r="F18539" s="27">
        <f t="shared" si="1739"/>
        <v>0</v>
      </c>
      <c r="G18539" s="28"/>
      <c r="H18539" s="131"/>
      <c r="J18539" s="29" t="e">
        <f>VLOOKUP(H18539,'Drop Down Menus'!A:B,2,FALSE)</f>
        <v>#N/A</v>
      </c>
      <c r="L18539" s="48"/>
      <c r="M18539" s="48"/>
      <c r="N18539" s="135"/>
      <c r="R18539" s="144"/>
      <c r="U18539" s="148"/>
      <c r="V18539" s="25"/>
      <c r="Y18539" s="32"/>
      <c r="AG18539" s="29"/>
      <c r="AH18539" s="34"/>
      <c r="AM18539" s="28"/>
      <c r="AN18539" s="28"/>
      <c r="AO18539" s="28"/>
      <c r="AP18539" s="25"/>
      <c r="AQ18539" s="29"/>
      <c r="AR18539" s="30"/>
      <c r="AT18539" s="30"/>
    </row>
    <row r="18540" spans="1:46" ht="30">
      <c r="A18540" s="25">
        <f t="shared" si="1734"/>
        <v>2013</v>
      </c>
      <c r="B18540" s="26" t="str">
        <f t="shared" si="1735"/>
        <v>Solar Partners</v>
      </c>
      <c r="C18540" s="127" t="str">
        <f t="shared" si="1736"/>
        <v>Ivanpah Solar Electric Generating System</v>
      </c>
      <c r="D18540" s="123" t="str">
        <f t="shared" si="1737"/>
        <v>Solar Power Tower</v>
      </c>
      <c r="E18540" s="26">
        <f t="shared" si="1738"/>
        <v>0</v>
      </c>
      <c r="F18540" s="27">
        <f t="shared" si="1739"/>
        <v>0</v>
      </c>
      <c r="G18540" s="28"/>
      <c r="H18540" s="131"/>
      <c r="J18540" s="29" t="e">
        <f>VLOOKUP(H18540,'Drop Down Menus'!A:B,2,FALSE)</f>
        <v>#N/A</v>
      </c>
      <c r="L18540" s="48"/>
      <c r="M18540" s="48"/>
      <c r="N18540" s="135"/>
      <c r="R18540" s="144"/>
      <c r="U18540" s="148"/>
      <c r="V18540" s="25"/>
      <c r="Y18540" s="32"/>
      <c r="AG18540" s="29"/>
      <c r="AH18540" s="34"/>
      <c r="AM18540" s="28"/>
      <c r="AN18540" s="28"/>
      <c r="AO18540" s="28"/>
      <c r="AP18540" s="25"/>
      <c r="AQ18540" s="29"/>
      <c r="AR18540" s="30"/>
      <c r="AT18540" s="30"/>
    </row>
    <row r="18541" spans="1:46" ht="30">
      <c r="A18541" s="25">
        <f t="shared" si="1734"/>
        <v>2013</v>
      </c>
      <c r="B18541" s="26" t="str">
        <f t="shared" si="1735"/>
        <v>Solar Partners</v>
      </c>
      <c r="C18541" s="127" t="str">
        <f t="shared" si="1736"/>
        <v>Ivanpah Solar Electric Generating System</v>
      </c>
      <c r="D18541" s="123" t="str">
        <f t="shared" si="1737"/>
        <v>Solar Power Tower</v>
      </c>
      <c r="E18541" s="26">
        <f t="shared" si="1738"/>
        <v>0</v>
      </c>
      <c r="F18541" s="27">
        <f t="shared" si="1739"/>
        <v>0</v>
      </c>
      <c r="G18541" s="28"/>
      <c r="H18541" s="131"/>
      <c r="J18541" s="29" t="e">
        <f>VLOOKUP(H18541,'Drop Down Menus'!A:B,2,FALSE)</f>
        <v>#N/A</v>
      </c>
      <c r="L18541" s="48"/>
      <c r="M18541" s="48"/>
      <c r="N18541" s="135"/>
      <c r="R18541" s="144"/>
      <c r="U18541" s="148"/>
      <c r="V18541" s="25"/>
      <c r="Y18541" s="32"/>
      <c r="AG18541" s="29"/>
      <c r="AH18541" s="34"/>
      <c r="AM18541" s="28"/>
      <c r="AN18541" s="28"/>
      <c r="AO18541" s="28"/>
      <c r="AP18541" s="25"/>
      <c r="AQ18541" s="29"/>
      <c r="AR18541" s="30"/>
      <c r="AT18541" s="30"/>
    </row>
    <row r="18542" spans="1:46" ht="30">
      <c r="A18542" s="25">
        <f t="shared" si="1734"/>
        <v>2013</v>
      </c>
      <c r="B18542" s="26" t="str">
        <f t="shared" si="1735"/>
        <v>Solar Partners</v>
      </c>
      <c r="C18542" s="127" t="str">
        <f t="shared" si="1736"/>
        <v>Ivanpah Solar Electric Generating System</v>
      </c>
      <c r="D18542" s="123" t="str">
        <f t="shared" si="1737"/>
        <v>Solar Power Tower</v>
      </c>
      <c r="E18542" s="26">
        <f t="shared" si="1738"/>
        <v>0</v>
      </c>
      <c r="F18542" s="27">
        <f t="shared" si="1739"/>
        <v>0</v>
      </c>
      <c r="G18542" s="28"/>
      <c r="H18542" s="131"/>
      <c r="J18542" s="29" t="e">
        <f>VLOOKUP(H18542,'Drop Down Menus'!A:B,2,FALSE)</f>
        <v>#N/A</v>
      </c>
      <c r="L18542" s="48"/>
      <c r="M18542" s="48"/>
      <c r="N18542" s="135"/>
      <c r="R18542" s="144"/>
      <c r="U18542" s="148"/>
      <c r="V18542" s="25"/>
      <c r="Y18542" s="32"/>
      <c r="AG18542" s="29"/>
      <c r="AH18542" s="34"/>
      <c r="AM18542" s="28"/>
      <c r="AN18542" s="28"/>
      <c r="AO18542" s="28"/>
      <c r="AP18542" s="25"/>
      <c r="AQ18542" s="29"/>
      <c r="AR18542" s="30"/>
      <c r="AT18542" s="30"/>
    </row>
    <row r="18543" spans="1:46" ht="30">
      <c r="A18543" s="25">
        <f t="shared" si="1734"/>
        <v>2013</v>
      </c>
      <c r="B18543" s="26" t="str">
        <f t="shared" si="1735"/>
        <v>Solar Partners</v>
      </c>
      <c r="C18543" s="127" t="str">
        <f t="shared" si="1736"/>
        <v>Ivanpah Solar Electric Generating System</v>
      </c>
      <c r="D18543" s="123" t="str">
        <f t="shared" si="1737"/>
        <v>Solar Power Tower</v>
      </c>
      <c r="E18543" s="26">
        <f t="shared" si="1738"/>
        <v>0</v>
      </c>
      <c r="F18543" s="27">
        <f t="shared" si="1739"/>
        <v>0</v>
      </c>
      <c r="G18543" s="28"/>
      <c r="H18543" s="131"/>
      <c r="J18543" s="29" t="e">
        <f>VLOOKUP(H18543,'Drop Down Menus'!A:B,2,FALSE)</f>
        <v>#N/A</v>
      </c>
      <c r="L18543" s="48"/>
      <c r="M18543" s="48"/>
      <c r="N18543" s="135"/>
      <c r="R18543" s="144"/>
      <c r="U18543" s="148"/>
      <c r="V18543" s="25"/>
      <c r="Y18543" s="32"/>
      <c r="AG18543" s="29"/>
      <c r="AH18543" s="34"/>
      <c r="AM18543" s="28"/>
      <c r="AN18543" s="28"/>
      <c r="AO18543" s="28"/>
      <c r="AP18543" s="25"/>
      <c r="AQ18543" s="29"/>
      <c r="AR18543" s="30"/>
      <c r="AT18543" s="30"/>
    </row>
    <row r="18544" spans="1:46" ht="30">
      <c r="A18544" s="25">
        <f t="shared" si="1734"/>
        <v>2013</v>
      </c>
      <c r="B18544" s="26" t="str">
        <f t="shared" si="1735"/>
        <v>Solar Partners</v>
      </c>
      <c r="C18544" s="127" t="str">
        <f t="shared" si="1736"/>
        <v>Ivanpah Solar Electric Generating System</v>
      </c>
      <c r="D18544" s="123" t="str">
        <f t="shared" si="1737"/>
        <v>Solar Power Tower</v>
      </c>
      <c r="E18544" s="26">
        <f t="shared" si="1738"/>
        <v>0</v>
      </c>
      <c r="F18544" s="27">
        <f t="shared" si="1739"/>
        <v>0</v>
      </c>
      <c r="G18544" s="28"/>
      <c r="H18544" s="131"/>
      <c r="J18544" s="29" t="e">
        <f>VLOOKUP(H18544,'Drop Down Menus'!A:B,2,FALSE)</f>
        <v>#N/A</v>
      </c>
      <c r="L18544" s="48"/>
      <c r="M18544" s="48"/>
      <c r="N18544" s="135"/>
      <c r="R18544" s="144"/>
      <c r="U18544" s="148"/>
      <c r="V18544" s="25"/>
      <c r="Y18544" s="32"/>
      <c r="AG18544" s="29"/>
      <c r="AH18544" s="34"/>
      <c r="AM18544" s="28"/>
      <c r="AN18544" s="28"/>
      <c r="AO18544" s="28"/>
      <c r="AP18544" s="25"/>
      <c r="AQ18544" s="29"/>
      <c r="AR18544" s="30"/>
      <c r="AT18544" s="30"/>
    </row>
    <row r="18545" spans="1:46" ht="30">
      <c r="A18545" s="25">
        <f t="shared" si="1734"/>
        <v>2013</v>
      </c>
      <c r="B18545" s="26" t="str">
        <f t="shared" si="1735"/>
        <v>Solar Partners</v>
      </c>
      <c r="C18545" s="127" t="str">
        <f t="shared" si="1736"/>
        <v>Ivanpah Solar Electric Generating System</v>
      </c>
      <c r="D18545" s="123" t="str">
        <f t="shared" si="1737"/>
        <v>Solar Power Tower</v>
      </c>
      <c r="E18545" s="26">
        <f t="shared" si="1738"/>
        <v>0</v>
      </c>
      <c r="F18545" s="27">
        <f t="shared" si="1739"/>
        <v>0</v>
      </c>
      <c r="G18545" s="28"/>
      <c r="H18545" s="131"/>
      <c r="J18545" s="29" t="e">
        <f>VLOOKUP(H18545,'Drop Down Menus'!A:B,2,FALSE)</f>
        <v>#N/A</v>
      </c>
      <c r="L18545" s="48"/>
      <c r="M18545" s="48"/>
      <c r="N18545" s="135"/>
      <c r="R18545" s="144"/>
      <c r="U18545" s="148"/>
      <c r="V18545" s="25"/>
      <c r="Y18545" s="32"/>
      <c r="AG18545" s="29"/>
      <c r="AH18545" s="34"/>
      <c r="AM18545" s="28"/>
      <c r="AN18545" s="28"/>
      <c r="AO18545" s="28"/>
      <c r="AP18545" s="25"/>
      <c r="AQ18545" s="29"/>
      <c r="AR18545" s="30"/>
      <c r="AT18545" s="30"/>
    </row>
    <row r="18546" spans="1:46" ht="30">
      <c r="A18546" s="25">
        <f t="shared" si="1734"/>
        <v>2013</v>
      </c>
      <c r="B18546" s="26" t="str">
        <f t="shared" si="1735"/>
        <v>Solar Partners</v>
      </c>
      <c r="C18546" s="127" t="str">
        <f t="shared" si="1736"/>
        <v>Ivanpah Solar Electric Generating System</v>
      </c>
      <c r="D18546" s="123" t="str">
        <f t="shared" si="1737"/>
        <v>Solar Power Tower</v>
      </c>
      <c r="E18546" s="26">
        <f t="shared" si="1738"/>
        <v>0</v>
      </c>
      <c r="F18546" s="27">
        <f t="shared" si="1739"/>
        <v>0</v>
      </c>
      <c r="G18546" s="28"/>
      <c r="H18546" s="131"/>
      <c r="J18546" s="29" t="e">
        <f>VLOOKUP(H18546,'Drop Down Menus'!A:B,2,FALSE)</f>
        <v>#N/A</v>
      </c>
      <c r="L18546" s="48"/>
      <c r="M18546" s="48"/>
      <c r="N18546" s="135"/>
      <c r="R18546" s="144"/>
      <c r="U18546" s="148"/>
      <c r="V18546" s="25"/>
      <c r="Y18546" s="32"/>
      <c r="AG18546" s="29"/>
      <c r="AH18546" s="34"/>
      <c r="AM18546" s="28"/>
      <c r="AN18546" s="28"/>
      <c r="AO18546" s="28"/>
      <c r="AP18546" s="25"/>
      <c r="AQ18546" s="29"/>
      <c r="AR18546" s="30"/>
      <c r="AT18546" s="30"/>
    </row>
    <row r="18547" spans="1:46" ht="30">
      <c r="A18547" s="25">
        <f t="shared" si="1734"/>
        <v>2013</v>
      </c>
      <c r="B18547" s="26" t="str">
        <f t="shared" si="1735"/>
        <v>Solar Partners</v>
      </c>
      <c r="C18547" s="127" t="str">
        <f t="shared" si="1736"/>
        <v>Ivanpah Solar Electric Generating System</v>
      </c>
      <c r="D18547" s="123" t="str">
        <f t="shared" si="1737"/>
        <v>Solar Power Tower</v>
      </c>
      <c r="E18547" s="26">
        <f t="shared" si="1738"/>
        <v>0</v>
      </c>
      <c r="F18547" s="27">
        <f t="shared" si="1739"/>
        <v>0</v>
      </c>
      <c r="G18547" s="28"/>
      <c r="H18547" s="131"/>
      <c r="J18547" s="29" t="e">
        <f>VLOOKUP(H18547,'Drop Down Menus'!A:B,2,FALSE)</f>
        <v>#N/A</v>
      </c>
      <c r="L18547" s="48"/>
      <c r="M18547" s="48"/>
      <c r="N18547" s="135"/>
      <c r="R18547" s="144"/>
      <c r="U18547" s="148"/>
      <c r="V18547" s="25"/>
      <c r="Y18547" s="32"/>
      <c r="AG18547" s="29"/>
      <c r="AH18547" s="34"/>
      <c r="AM18547" s="28"/>
      <c r="AN18547" s="28"/>
      <c r="AO18547" s="28"/>
      <c r="AP18547" s="25"/>
      <c r="AQ18547" s="29"/>
      <c r="AR18547" s="30"/>
      <c r="AT18547" s="30"/>
    </row>
    <row r="18548" spans="1:46" ht="30">
      <c r="A18548" s="25">
        <f t="shared" si="1734"/>
        <v>2013</v>
      </c>
      <c r="B18548" s="26" t="str">
        <f t="shared" si="1735"/>
        <v>Solar Partners</v>
      </c>
      <c r="C18548" s="127" t="str">
        <f t="shared" si="1736"/>
        <v>Ivanpah Solar Electric Generating System</v>
      </c>
      <c r="D18548" s="123" t="str">
        <f t="shared" si="1737"/>
        <v>Solar Power Tower</v>
      </c>
      <c r="E18548" s="26">
        <f t="shared" si="1738"/>
        <v>0</v>
      </c>
      <c r="F18548" s="27">
        <f t="shared" si="1739"/>
        <v>0</v>
      </c>
      <c r="G18548" s="28"/>
      <c r="H18548" s="131"/>
      <c r="J18548" s="29" t="e">
        <f>VLOOKUP(H18548,'Drop Down Menus'!A:B,2,FALSE)</f>
        <v>#N/A</v>
      </c>
      <c r="L18548" s="48"/>
      <c r="M18548" s="48"/>
      <c r="N18548" s="135"/>
      <c r="R18548" s="144"/>
      <c r="U18548" s="148"/>
      <c r="V18548" s="25"/>
      <c r="Y18548" s="32"/>
      <c r="AG18548" s="29"/>
      <c r="AH18548" s="34"/>
      <c r="AM18548" s="28"/>
      <c r="AN18548" s="28"/>
      <c r="AO18548" s="28"/>
      <c r="AP18548" s="25"/>
      <c r="AQ18548" s="29"/>
      <c r="AR18548" s="30"/>
      <c r="AT18548" s="30"/>
    </row>
    <row r="18549" spans="1:46" ht="30">
      <c r="A18549" s="25">
        <f t="shared" si="1734"/>
        <v>2013</v>
      </c>
      <c r="B18549" s="26" t="str">
        <f t="shared" si="1735"/>
        <v>Solar Partners</v>
      </c>
      <c r="C18549" s="127" t="str">
        <f t="shared" si="1736"/>
        <v>Ivanpah Solar Electric Generating System</v>
      </c>
      <c r="D18549" s="123" t="str">
        <f t="shared" si="1737"/>
        <v>Solar Power Tower</v>
      </c>
      <c r="E18549" s="26">
        <f t="shared" si="1738"/>
        <v>0</v>
      </c>
      <c r="F18549" s="27">
        <f t="shared" si="1739"/>
        <v>0</v>
      </c>
      <c r="G18549" s="28"/>
      <c r="H18549" s="131"/>
      <c r="J18549" s="29" t="e">
        <f>VLOOKUP(H18549,'Drop Down Menus'!A:B,2,FALSE)</f>
        <v>#N/A</v>
      </c>
      <c r="L18549" s="48"/>
      <c r="M18549" s="48"/>
      <c r="N18549" s="135"/>
      <c r="R18549" s="144"/>
      <c r="U18549" s="148"/>
      <c r="V18549" s="25"/>
      <c r="Y18549" s="32"/>
      <c r="AG18549" s="29"/>
      <c r="AH18549" s="34"/>
      <c r="AM18549" s="28"/>
      <c r="AN18549" s="28"/>
      <c r="AO18549" s="28"/>
      <c r="AP18549" s="25"/>
      <c r="AQ18549" s="29"/>
      <c r="AR18549" s="30"/>
      <c r="AT18549" s="30"/>
    </row>
    <row r="18550" spans="1:46" ht="30">
      <c r="A18550" s="25">
        <f t="shared" si="1734"/>
        <v>2013</v>
      </c>
      <c r="B18550" s="26" t="str">
        <f t="shared" si="1735"/>
        <v>Solar Partners</v>
      </c>
      <c r="C18550" s="127" t="str">
        <f t="shared" si="1736"/>
        <v>Ivanpah Solar Electric Generating System</v>
      </c>
      <c r="D18550" s="123" t="str">
        <f t="shared" si="1737"/>
        <v>Solar Power Tower</v>
      </c>
      <c r="E18550" s="26">
        <f t="shared" si="1738"/>
        <v>0</v>
      </c>
      <c r="F18550" s="27">
        <f t="shared" si="1739"/>
        <v>0</v>
      </c>
      <c r="G18550" s="28"/>
      <c r="H18550" s="131"/>
      <c r="J18550" s="29" t="e">
        <f>VLOOKUP(H18550,'Drop Down Menus'!A:B,2,FALSE)</f>
        <v>#N/A</v>
      </c>
      <c r="L18550" s="48"/>
      <c r="M18550" s="48"/>
      <c r="N18550" s="135"/>
      <c r="R18550" s="144"/>
      <c r="U18550" s="148"/>
      <c r="V18550" s="25"/>
      <c r="Y18550" s="32"/>
      <c r="AG18550" s="29"/>
      <c r="AH18550" s="34"/>
      <c r="AM18550" s="28"/>
      <c r="AN18550" s="28"/>
      <c r="AO18550" s="28"/>
      <c r="AP18550" s="25"/>
      <c r="AQ18550" s="29"/>
      <c r="AR18550" s="30"/>
      <c r="AT18550" s="30"/>
    </row>
    <row r="18551" spans="1:46" ht="30">
      <c r="A18551" s="25">
        <f t="shared" si="1734"/>
        <v>2013</v>
      </c>
      <c r="B18551" s="26" t="str">
        <f t="shared" si="1735"/>
        <v>Solar Partners</v>
      </c>
      <c r="C18551" s="127" t="str">
        <f t="shared" si="1736"/>
        <v>Ivanpah Solar Electric Generating System</v>
      </c>
      <c r="D18551" s="123" t="str">
        <f t="shared" si="1737"/>
        <v>Solar Power Tower</v>
      </c>
      <c r="E18551" s="26">
        <f t="shared" si="1738"/>
        <v>0</v>
      </c>
      <c r="F18551" s="27">
        <f t="shared" si="1739"/>
        <v>0</v>
      </c>
      <c r="G18551" s="28"/>
      <c r="H18551" s="131"/>
      <c r="J18551" s="29" t="e">
        <f>VLOOKUP(H18551,'Drop Down Menus'!A:B,2,FALSE)</f>
        <v>#N/A</v>
      </c>
      <c r="L18551" s="48"/>
      <c r="M18551" s="48"/>
      <c r="N18551" s="135"/>
      <c r="R18551" s="144"/>
      <c r="U18551" s="148"/>
      <c r="V18551" s="25"/>
      <c r="Y18551" s="32"/>
      <c r="AG18551" s="29"/>
      <c r="AH18551" s="34"/>
      <c r="AM18551" s="28"/>
      <c r="AN18551" s="28"/>
      <c r="AO18551" s="28"/>
      <c r="AP18551" s="25"/>
      <c r="AQ18551" s="29"/>
      <c r="AR18551" s="30"/>
      <c r="AT18551" s="30"/>
    </row>
    <row r="18552" spans="1:46" ht="30">
      <c r="A18552" s="25">
        <f t="shared" si="1734"/>
        <v>2013</v>
      </c>
      <c r="B18552" s="26" t="str">
        <f t="shared" si="1735"/>
        <v>Solar Partners</v>
      </c>
      <c r="C18552" s="127" t="str">
        <f t="shared" si="1736"/>
        <v>Ivanpah Solar Electric Generating System</v>
      </c>
      <c r="D18552" s="123" t="str">
        <f t="shared" si="1737"/>
        <v>Solar Power Tower</v>
      </c>
      <c r="E18552" s="26">
        <f t="shared" si="1738"/>
        <v>0</v>
      </c>
      <c r="F18552" s="27">
        <f t="shared" si="1739"/>
        <v>0</v>
      </c>
      <c r="G18552" s="28"/>
      <c r="H18552" s="131"/>
      <c r="J18552" s="29" t="e">
        <f>VLOOKUP(H18552,'Drop Down Menus'!A:B,2,FALSE)</f>
        <v>#N/A</v>
      </c>
      <c r="L18552" s="48"/>
      <c r="M18552" s="48"/>
      <c r="N18552" s="135"/>
      <c r="R18552" s="144"/>
      <c r="U18552" s="148"/>
      <c r="V18552" s="25"/>
      <c r="Y18552" s="32"/>
      <c r="AG18552" s="29"/>
      <c r="AH18552" s="34"/>
      <c r="AM18552" s="28"/>
      <c r="AN18552" s="28"/>
      <c r="AO18552" s="28"/>
      <c r="AP18552" s="25"/>
      <c r="AQ18552" s="29"/>
      <c r="AR18552" s="30"/>
      <c r="AT18552" s="30"/>
    </row>
    <row r="18553" spans="1:46" ht="30">
      <c r="A18553" s="25">
        <f t="shared" si="1734"/>
        <v>2013</v>
      </c>
      <c r="B18553" s="26" t="str">
        <f t="shared" si="1735"/>
        <v>Solar Partners</v>
      </c>
      <c r="C18553" s="127" t="str">
        <f t="shared" si="1736"/>
        <v>Ivanpah Solar Electric Generating System</v>
      </c>
      <c r="D18553" s="123" t="str">
        <f t="shared" si="1737"/>
        <v>Solar Power Tower</v>
      </c>
      <c r="E18553" s="26">
        <f t="shared" si="1738"/>
        <v>0</v>
      </c>
      <c r="F18553" s="27">
        <f t="shared" si="1739"/>
        <v>0</v>
      </c>
      <c r="G18553" s="28"/>
      <c r="H18553" s="131"/>
      <c r="J18553" s="29" t="e">
        <f>VLOOKUP(H18553,'Drop Down Menus'!A:B,2,FALSE)</f>
        <v>#N/A</v>
      </c>
      <c r="L18553" s="48"/>
      <c r="M18553" s="48"/>
      <c r="N18553" s="135"/>
      <c r="R18553" s="144"/>
      <c r="U18553" s="148"/>
      <c r="V18553" s="25"/>
      <c r="Y18553" s="32"/>
      <c r="AG18553" s="29"/>
      <c r="AH18553" s="34"/>
      <c r="AM18553" s="28"/>
      <c r="AN18553" s="28"/>
      <c r="AO18553" s="28"/>
      <c r="AP18553" s="25"/>
      <c r="AQ18553" s="29"/>
      <c r="AR18553" s="30"/>
      <c r="AT18553" s="30"/>
    </row>
    <row r="18554" spans="1:46" ht="30">
      <c r="A18554" s="25">
        <f t="shared" si="1734"/>
        <v>2013</v>
      </c>
      <c r="B18554" s="26" t="str">
        <f t="shared" si="1735"/>
        <v>Solar Partners</v>
      </c>
      <c r="C18554" s="127" t="str">
        <f t="shared" si="1736"/>
        <v>Ivanpah Solar Electric Generating System</v>
      </c>
      <c r="D18554" s="123" t="str">
        <f t="shared" si="1737"/>
        <v>Solar Power Tower</v>
      </c>
      <c r="E18554" s="26">
        <f t="shared" si="1738"/>
        <v>0</v>
      </c>
      <c r="F18554" s="27">
        <f t="shared" si="1739"/>
        <v>0</v>
      </c>
      <c r="G18554" s="28"/>
      <c r="H18554" s="131"/>
      <c r="J18554" s="29" t="e">
        <f>VLOOKUP(H18554,'Drop Down Menus'!A:B,2,FALSE)</f>
        <v>#N/A</v>
      </c>
      <c r="L18554" s="48"/>
      <c r="M18554" s="48"/>
      <c r="N18554" s="135"/>
      <c r="R18554" s="144"/>
      <c r="U18554" s="148"/>
      <c r="V18554" s="25"/>
      <c r="Y18554" s="32"/>
      <c r="AG18554" s="29"/>
      <c r="AH18554" s="34"/>
      <c r="AM18554" s="28"/>
      <c r="AN18554" s="28"/>
      <c r="AO18554" s="28"/>
      <c r="AP18554" s="25"/>
      <c r="AQ18554" s="29"/>
      <c r="AR18554" s="30"/>
      <c r="AT18554" s="30"/>
    </row>
    <row r="18555" spans="1:46" ht="30">
      <c r="A18555" s="25">
        <f t="shared" si="1734"/>
        <v>2013</v>
      </c>
      <c r="B18555" s="26" t="str">
        <f t="shared" si="1735"/>
        <v>Solar Partners</v>
      </c>
      <c r="C18555" s="127" t="str">
        <f t="shared" si="1736"/>
        <v>Ivanpah Solar Electric Generating System</v>
      </c>
      <c r="D18555" s="123" t="str">
        <f t="shared" si="1737"/>
        <v>Solar Power Tower</v>
      </c>
      <c r="E18555" s="26">
        <f t="shared" si="1738"/>
        <v>0</v>
      </c>
      <c r="F18555" s="27">
        <f t="shared" si="1739"/>
        <v>0</v>
      </c>
      <c r="G18555" s="28"/>
      <c r="H18555" s="131"/>
      <c r="J18555" s="29" t="e">
        <f>VLOOKUP(H18555,'Drop Down Menus'!A:B,2,FALSE)</f>
        <v>#N/A</v>
      </c>
      <c r="L18555" s="48"/>
      <c r="M18555" s="48"/>
      <c r="N18555" s="135"/>
      <c r="R18555" s="144"/>
      <c r="U18555" s="148"/>
      <c r="V18555" s="25"/>
      <c r="Y18555" s="32"/>
      <c r="AG18555" s="29"/>
      <c r="AH18555" s="34"/>
      <c r="AM18555" s="28"/>
      <c r="AN18555" s="28"/>
      <c r="AO18555" s="28"/>
      <c r="AP18555" s="25"/>
      <c r="AQ18555" s="29"/>
      <c r="AR18555" s="30"/>
      <c r="AT18555" s="30"/>
    </row>
    <row r="18556" spans="1:46" ht="30">
      <c r="A18556" s="25">
        <f t="shared" si="1734"/>
        <v>2013</v>
      </c>
      <c r="B18556" s="26" t="str">
        <f t="shared" si="1735"/>
        <v>Solar Partners</v>
      </c>
      <c r="C18556" s="127" t="str">
        <f t="shared" si="1736"/>
        <v>Ivanpah Solar Electric Generating System</v>
      </c>
      <c r="D18556" s="123" t="str">
        <f t="shared" si="1737"/>
        <v>Solar Power Tower</v>
      </c>
      <c r="E18556" s="26">
        <f t="shared" si="1738"/>
        <v>0</v>
      </c>
      <c r="F18556" s="27">
        <f t="shared" si="1739"/>
        <v>0</v>
      </c>
      <c r="G18556" s="28"/>
      <c r="H18556" s="131"/>
      <c r="J18556" s="29" t="e">
        <f>VLOOKUP(H18556,'Drop Down Menus'!A:B,2,FALSE)</f>
        <v>#N/A</v>
      </c>
      <c r="L18556" s="48"/>
      <c r="M18556" s="48"/>
      <c r="N18556" s="135"/>
      <c r="R18556" s="144"/>
      <c r="U18556" s="148"/>
      <c r="V18556" s="25"/>
      <c r="Y18556" s="32"/>
      <c r="AG18556" s="29"/>
      <c r="AH18556" s="34"/>
      <c r="AM18556" s="28"/>
      <c r="AN18556" s="28"/>
      <c r="AO18556" s="28"/>
      <c r="AP18556" s="25"/>
      <c r="AQ18556" s="29"/>
      <c r="AR18556" s="30"/>
      <c r="AT18556" s="30"/>
    </row>
    <row r="18557" spans="1:46" ht="30">
      <c r="A18557" s="25">
        <f t="shared" si="1734"/>
        <v>2013</v>
      </c>
      <c r="B18557" s="26" t="str">
        <f t="shared" si="1735"/>
        <v>Solar Partners</v>
      </c>
      <c r="C18557" s="127" t="str">
        <f t="shared" si="1736"/>
        <v>Ivanpah Solar Electric Generating System</v>
      </c>
      <c r="D18557" s="123" t="str">
        <f t="shared" si="1737"/>
        <v>Solar Power Tower</v>
      </c>
      <c r="E18557" s="26">
        <f t="shared" si="1738"/>
        <v>0</v>
      </c>
      <c r="F18557" s="27">
        <f t="shared" si="1739"/>
        <v>0</v>
      </c>
      <c r="G18557" s="28"/>
      <c r="H18557" s="131"/>
      <c r="J18557" s="29" t="e">
        <f>VLOOKUP(H18557,'Drop Down Menus'!A:B,2,FALSE)</f>
        <v>#N/A</v>
      </c>
      <c r="L18557" s="48"/>
      <c r="M18557" s="48"/>
      <c r="N18557" s="135"/>
      <c r="R18557" s="144"/>
      <c r="U18557" s="148"/>
      <c r="V18557" s="25"/>
      <c r="Y18557" s="32"/>
      <c r="AG18557" s="29"/>
      <c r="AH18557" s="34"/>
      <c r="AM18557" s="28"/>
      <c r="AN18557" s="28"/>
      <c r="AO18557" s="28"/>
      <c r="AP18557" s="25"/>
      <c r="AQ18557" s="29"/>
      <c r="AR18557" s="30"/>
      <c r="AT18557" s="30"/>
    </row>
    <row r="18558" spans="1:46" ht="30">
      <c r="A18558" s="25">
        <f t="shared" si="1734"/>
        <v>2013</v>
      </c>
      <c r="B18558" s="26" t="str">
        <f t="shared" si="1735"/>
        <v>Solar Partners</v>
      </c>
      <c r="C18558" s="127" t="str">
        <f t="shared" si="1736"/>
        <v>Ivanpah Solar Electric Generating System</v>
      </c>
      <c r="D18558" s="123" t="str">
        <f t="shared" si="1737"/>
        <v>Solar Power Tower</v>
      </c>
      <c r="E18558" s="26">
        <f t="shared" si="1738"/>
        <v>0</v>
      </c>
      <c r="F18558" s="27">
        <f t="shared" si="1739"/>
        <v>0</v>
      </c>
      <c r="G18558" s="28"/>
      <c r="H18558" s="131"/>
      <c r="J18558" s="29" t="e">
        <f>VLOOKUP(H18558,'Drop Down Menus'!A:B,2,FALSE)</f>
        <v>#N/A</v>
      </c>
      <c r="L18558" s="48"/>
      <c r="M18558" s="48"/>
      <c r="N18558" s="135"/>
      <c r="R18558" s="144"/>
      <c r="U18558" s="148"/>
      <c r="V18558" s="25"/>
      <c r="Y18558" s="32"/>
      <c r="AG18558" s="29"/>
      <c r="AH18558" s="34"/>
      <c r="AM18558" s="28"/>
      <c r="AN18558" s="28"/>
      <c r="AO18558" s="28"/>
      <c r="AP18558" s="25"/>
      <c r="AQ18558" s="29"/>
      <c r="AR18558" s="30"/>
      <c r="AT18558" s="30"/>
    </row>
    <row r="18559" spans="1:46" ht="30">
      <c r="A18559" s="25">
        <f t="shared" si="1734"/>
        <v>2013</v>
      </c>
      <c r="B18559" s="26" t="str">
        <f t="shared" si="1735"/>
        <v>Solar Partners</v>
      </c>
      <c r="C18559" s="127" t="str">
        <f t="shared" si="1736"/>
        <v>Ivanpah Solar Electric Generating System</v>
      </c>
      <c r="D18559" s="123" t="str">
        <f t="shared" si="1737"/>
        <v>Solar Power Tower</v>
      </c>
      <c r="E18559" s="26">
        <f t="shared" si="1738"/>
        <v>0</v>
      </c>
      <c r="F18559" s="27">
        <f t="shared" si="1739"/>
        <v>0</v>
      </c>
      <c r="G18559" s="28"/>
      <c r="H18559" s="131"/>
      <c r="J18559" s="29" t="e">
        <f>VLOOKUP(H18559,'Drop Down Menus'!A:B,2,FALSE)</f>
        <v>#N/A</v>
      </c>
      <c r="L18559" s="48"/>
      <c r="M18559" s="48"/>
      <c r="N18559" s="135"/>
      <c r="R18559" s="144"/>
      <c r="U18559" s="148"/>
      <c r="V18559" s="25"/>
      <c r="Y18559" s="32"/>
      <c r="AG18559" s="29"/>
      <c r="AH18559" s="34"/>
      <c r="AM18559" s="28"/>
      <c r="AN18559" s="28"/>
      <c r="AO18559" s="28"/>
      <c r="AP18559" s="25"/>
      <c r="AQ18559" s="29"/>
      <c r="AR18559" s="30"/>
      <c r="AT18559" s="30"/>
    </row>
    <row r="18560" spans="1:46" ht="30">
      <c r="A18560" s="25">
        <f t="shared" si="1734"/>
        <v>2013</v>
      </c>
      <c r="B18560" s="26" t="str">
        <f t="shared" si="1735"/>
        <v>Solar Partners</v>
      </c>
      <c r="C18560" s="127" t="str">
        <f t="shared" si="1736"/>
        <v>Ivanpah Solar Electric Generating System</v>
      </c>
      <c r="D18560" s="123" t="str">
        <f t="shared" si="1737"/>
        <v>Solar Power Tower</v>
      </c>
      <c r="E18560" s="26">
        <f t="shared" si="1738"/>
        <v>0</v>
      </c>
      <c r="F18560" s="27">
        <f t="shared" si="1739"/>
        <v>0</v>
      </c>
      <c r="G18560" s="28"/>
      <c r="H18560" s="131"/>
      <c r="J18560" s="29" t="e">
        <f>VLOOKUP(H18560,'Drop Down Menus'!A:B,2,FALSE)</f>
        <v>#N/A</v>
      </c>
      <c r="L18560" s="48"/>
      <c r="M18560" s="48"/>
      <c r="N18560" s="135"/>
      <c r="R18560" s="144"/>
      <c r="U18560" s="148"/>
      <c r="V18560" s="25"/>
      <c r="Y18560" s="32"/>
      <c r="AG18560" s="29"/>
      <c r="AH18560" s="34"/>
      <c r="AM18560" s="28"/>
      <c r="AN18560" s="28"/>
      <c r="AO18560" s="28"/>
      <c r="AP18560" s="25"/>
      <c r="AQ18560" s="29"/>
      <c r="AR18560" s="30"/>
      <c r="AT18560" s="30"/>
    </row>
    <row r="18561" spans="1:46" ht="30">
      <c r="A18561" s="25">
        <f t="shared" si="1734"/>
        <v>2013</v>
      </c>
      <c r="B18561" s="26" t="str">
        <f t="shared" si="1735"/>
        <v>Solar Partners</v>
      </c>
      <c r="C18561" s="127" t="str">
        <f t="shared" si="1736"/>
        <v>Ivanpah Solar Electric Generating System</v>
      </c>
      <c r="D18561" s="123" t="str">
        <f t="shared" si="1737"/>
        <v>Solar Power Tower</v>
      </c>
      <c r="E18561" s="26">
        <f t="shared" si="1738"/>
        <v>0</v>
      </c>
      <c r="F18561" s="27">
        <f t="shared" si="1739"/>
        <v>0</v>
      </c>
      <c r="G18561" s="28"/>
      <c r="H18561" s="131"/>
      <c r="J18561" s="29" t="e">
        <f>VLOOKUP(H18561,'Drop Down Menus'!A:B,2,FALSE)</f>
        <v>#N/A</v>
      </c>
      <c r="L18561" s="48"/>
      <c r="M18561" s="48"/>
      <c r="N18561" s="135"/>
      <c r="R18561" s="144"/>
      <c r="U18561" s="148"/>
      <c r="V18561" s="25"/>
      <c r="Y18561" s="32"/>
      <c r="AG18561" s="29"/>
      <c r="AH18561" s="34"/>
      <c r="AM18561" s="28"/>
      <c r="AN18561" s="28"/>
      <c r="AO18561" s="28"/>
      <c r="AP18561" s="25"/>
      <c r="AQ18561" s="29"/>
      <c r="AR18561" s="30"/>
      <c r="AT18561" s="30"/>
    </row>
    <row r="18562" spans="1:46" ht="30">
      <c r="A18562" s="25">
        <f t="shared" si="1734"/>
        <v>2013</v>
      </c>
      <c r="B18562" s="26" t="str">
        <f t="shared" si="1735"/>
        <v>Solar Partners</v>
      </c>
      <c r="C18562" s="127" t="str">
        <f t="shared" si="1736"/>
        <v>Ivanpah Solar Electric Generating System</v>
      </c>
      <c r="D18562" s="123" t="str">
        <f t="shared" si="1737"/>
        <v>Solar Power Tower</v>
      </c>
      <c r="E18562" s="26">
        <f t="shared" si="1738"/>
        <v>0</v>
      </c>
      <c r="F18562" s="27">
        <f t="shared" si="1739"/>
        <v>0</v>
      </c>
      <c r="G18562" s="28"/>
      <c r="H18562" s="131"/>
      <c r="J18562" s="29" t="e">
        <f>VLOOKUP(H18562,'Drop Down Menus'!A:B,2,FALSE)</f>
        <v>#N/A</v>
      </c>
      <c r="L18562" s="48"/>
      <c r="M18562" s="48"/>
      <c r="N18562" s="135"/>
      <c r="R18562" s="144"/>
      <c r="U18562" s="148"/>
      <c r="V18562" s="25"/>
      <c r="Y18562" s="32"/>
      <c r="AG18562" s="29"/>
      <c r="AH18562" s="34"/>
      <c r="AM18562" s="28"/>
      <c r="AN18562" s="28"/>
      <c r="AO18562" s="28"/>
      <c r="AP18562" s="25"/>
      <c r="AQ18562" s="29"/>
      <c r="AR18562" s="30"/>
      <c r="AT18562" s="30"/>
    </row>
    <row r="18563" spans="1:46" ht="30">
      <c r="A18563" s="25">
        <f t="shared" ref="A18563:A18626" si="1740">ReportYear</f>
        <v>2013</v>
      </c>
      <c r="B18563" s="26" t="str">
        <f t="shared" ref="B18563:B18626" si="1741">Project_Proponent</f>
        <v>Solar Partners</v>
      </c>
      <c r="C18563" s="127" t="str">
        <f t="shared" ref="C18563:C18626" si="1742">Project_Name</f>
        <v>Ivanpah Solar Electric Generating System</v>
      </c>
      <c r="D18563" s="123" t="str">
        <f t="shared" ref="D18563:D18626" si="1743">Project_Type_AutoFill</f>
        <v>Solar Power Tower</v>
      </c>
      <c r="E18563" s="26">
        <f t="shared" ref="E18563:E18626" si="1744">SPUT_Permit____if_applicable</f>
        <v>0</v>
      </c>
      <c r="F18563" s="27">
        <f t="shared" ref="F18563:F18626" si="1745">Eagle_Permit</f>
        <v>0</v>
      </c>
      <c r="G18563" s="28"/>
      <c r="H18563" s="131"/>
      <c r="J18563" s="29" t="e">
        <f>VLOOKUP(H18563,'Drop Down Menus'!A:B,2,FALSE)</f>
        <v>#N/A</v>
      </c>
      <c r="L18563" s="48"/>
      <c r="M18563" s="48"/>
      <c r="N18563" s="135"/>
      <c r="R18563" s="144"/>
      <c r="U18563" s="148"/>
      <c r="V18563" s="25"/>
      <c r="Y18563" s="32"/>
      <c r="AG18563" s="29"/>
      <c r="AH18563" s="34"/>
      <c r="AM18563" s="28"/>
      <c r="AN18563" s="28"/>
      <c r="AO18563" s="28"/>
      <c r="AP18563" s="25"/>
      <c r="AQ18563" s="29"/>
      <c r="AR18563" s="30"/>
      <c r="AT18563" s="30"/>
    </row>
    <row r="18564" spans="1:46" ht="30">
      <c r="A18564" s="25">
        <f t="shared" si="1740"/>
        <v>2013</v>
      </c>
      <c r="B18564" s="26" t="str">
        <f t="shared" si="1741"/>
        <v>Solar Partners</v>
      </c>
      <c r="C18564" s="127" t="str">
        <f t="shared" si="1742"/>
        <v>Ivanpah Solar Electric Generating System</v>
      </c>
      <c r="D18564" s="123" t="str">
        <f t="shared" si="1743"/>
        <v>Solar Power Tower</v>
      </c>
      <c r="E18564" s="26">
        <f t="shared" si="1744"/>
        <v>0</v>
      </c>
      <c r="F18564" s="27">
        <f t="shared" si="1745"/>
        <v>0</v>
      </c>
      <c r="G18564" s="28"/>
      <c r="H18564" s="131"/>
      <c r="J18564" s="29" t="e">
        <f>VLOOKUP(H18564,'Drop Down Menus'!A:B,2,FALSE)</f>
        <v>#N/A</v>
      </c>
      <c r="L18564" s="48"/>
      <c r="M18564" s="48"/>
      <c r="N18564" s="135"/>
      <c r="R18564" s="144"/>
      <c r="U18564" s="148"/>
      <c r="V18564" s="25"/>
      <c r="Y18564" s="32"/>
      <c r="AG18564" s="29"/>
      <c r="AH18564" s="34"/>
      <c r="AM18564" s="28"/>
      <c r="AN18564" s="28"/>
      <c r="AO18564" s="28"/>
      <c r="AP18564" s="25"/>
      <c r="AQ18564" s="29"/>
      <c r="AR18564" s="30"/>
      <c r="AT18564" s="30"/>
    </row>
    <row r="18565" spans="1:46" ht="30">
      <c r="A18565" s="25">
        <f t="shared" si="1740"/>
        <v>2013</v>
      </c>
      <c r="B18565" s="26" t="str">
        <f t="shared" si="1741"/>
        <v>Solar Partners</v>
      </c>
      <c r="C18565" s="127" t="str">
        <f t="shared" si="1742"/>
        <v>Ivanpah Solar Electric Generating System</v>
      </c>
      <c r="D18565" s="123" t="str">
        <f t="shared" si="1743"/>
        <v>Solar Power Tower</v>
      </c>
      <c r="E18565" s="26">
        <f t="shared" si="1744"/>
        <v>0</v>
      </c>
      <c r="F18565" s="27">
        <f t="shared" si="1745"/>
        <v>0</v>
      </c>
      <c r="G18565" s="28"/>
      <c r="H18565" s="131"/>
      <c r="J18565" s="29" t="e">
        <f>VLOOKUP(H18565,'Drop Down Menus'!A:B,2,FALSE)</f>
        <v>#N/A</v>
      </c>
      <c r="L18565" s="48"/>
      <c r="M18565" s="48"/>
      <c r="N18565" s="135"/>
      <c r="R18565" s="144"/>
      <c r="U18565" s="148"/>
      <c r="V18565" s="25"/>
      <c r="Y18565" s="32"/>
      <c r="AG18565" s="29"/>
      <c r="AH18565" s="34"/>
      <c r="AM18565" s="28"/>
      <c r="AN18565" s="28"/>
      <c r="AO18565" s="28"/>
      <c r="AP18565" s="25"/>
      <c r="AQ18565" s="29"/>
      <c r="AR18565" s="30"/>
      <c r="AT18565" s="30"/>
    </row>
    <row r="18566" spans="1:46" ht="30">
      <c r="A18566" s="25">
        <f t="shared" si="1740"/>
        <v>2013</v>
      </c>
      <c r="B18566" s="26" t="str">
        <f t="shared" si="1741"/>
        <v>Solar Partners</v>
      </c>
      <c r="C18566" s="127" t="str">
        <f t="shared" si="1742"/>
        <v>Ivanpah Solar Electric Generating System</v>
      </c>
      <c r="D18566" s="123" t="str">
        <f t="shared" si="1743"/>
        <v>Solar Power Tower</v>
      </c>
      <c r="E18566" s="26">
        <f t="shared" si="1744"/>
        <v>0</v>
      </c>
      <c r="F18566" s="27">
        <f t="shared" si="1745"/>
        <v>0</v>
      </c>
      <c r="G18566" s="28"/>
      <c r="H18566" s="131"/>
      <c r="J18566" s="29" t="e">
        <f>VLOOKUP(H18566,'Drop Down Menus'!A:B,2,FALSE)</f>
        <v>#N/A</v>
      </c>
      <c r="L18566" s="48"/>
      <c r="M18566" s="48"/>
      <c r="N18566" s="135"/>
      <c r="R18566" s="144"/>
      <c r="U18566" s="148"/>
      <c r="V18566" s="25"/>
      <c r="Y18566" s="32"/>
      <c r="AG18566" s="29"/>
      <c r="AH18566" s="34"/>
      <c r="AM18566" s="28"/>
      <c r="AN18566" s="28"/>
      <c r="AO18566" s="28"/>
      <c r="AP18566" s="25"/>
      <c r="AQ18566" s="29"/>
      <c r="AR18566" s="30"/>
      <c r="AT18566" s="30"/>
    </row>
    <row r="18567" spans="1:46" ht="30">
      <c r="A18567" s="25">
        <f t="shared" si="1740"/>
        <v>2013</v>
      </c>
      <c r="B18567" s="26" t="str">
        <f t="shared" si="1741"/>
        <v>Solar Partners</v>
      </c>
      <c r="C18567" s="127" t="str">
        <f t="shared" si="1742"/>
        <v>Ivanpah Solar Electric Generating System</v>
      </c>
      <c r="D18567" s="123" t="str">
        <f t="shared" si="1743"/>
        <v>Solar Power Tower</v>
      </c>
      <c r="E18567" s="26">
        <f t="shared" si="1744"/>
        <v>0</v>
      </c>
      <c r="F18567" s="27">
        <f t="shared" si="1745"/>
        <v>0</v>
      </c>
      <c r="G18567" s="28"/>
      <c r="H18567" s="131"/>
      <c r="J18567" s="29" t="e">
        <f>VLOOKUP(H18567,'Drop Down Menus'!A:B,2,FALSE)</f>
        <v>#N/A</v>
      </c>
      <c r="L18567" s="48"/>
      <c r="M18567" s="48"/>
      <c r="N18567" s="135"/>
      <c r="R18567" s="144"/>
      <c r="U18567" s="148"/>
      <c r="V18567" s="25"/>
      <c r="Y18567" s="32"/>
      <c r="AG18567" s="29"/>
      <c r="AH18567" s="34"/>
      <c r="AM18567" s="28"/>
      <c r="AN18567" s="28"/>
      <c r="AO18567" s="28"/>
      <c r="AP18567" s="25"/>
      <c r="AQ18567" s="29"/>
      <c r="AR18567" s="30"/>
      <c r="AT18567" s="30"/>
    </row>
    <row r="18568" spans="1:46" ht="30">
      <c r="A18568" s="25">
        <f t="shared" si="1740"/>
        <v>2013</v>
      </c>
      <c r="B18568" s="26" t="str">
        <f t="shared" si="1741"/>
        <v>Solar Partners</v>
      </c>
      <c r="C18568" s="127" t="str">
        <f t="shared" si="1742"/>
        <v>Ivanpah Solar Electric Generating System</v>
      </c>
      <c r="D18568" s="123" t="str">
        <f t="shared" si="1743"/>
        <v>Solar Power Tower</v>
      </c>
      <c r="E18568" s="26">
        <f t="shared" si="1744"/>
        <v>0</v>
      </c>
      <c r="F18568" s="27">
        <f t="shared" si="1745"/>
        <v>0</v>
      </c>
      <c r="G18568" s="28"/>
      <c r="H18568" s="131"/>
      <c r="J18568" s="29" t="e">
        <f>VLOOKUP(H18568,'Drop Down Menus'!A:B,2,FALSE)</f>
        <v>#N/A</v>
      </c>
      <c r="L18568" s="48"/>
      <c r="M18568" s="48"/>
      <c r="N18568" s="135"/>
      <c r="R18568" s="144"/>
      <c r="U18568" s="148"/>
      <c r="V18568" s="25"/>
      <c r="Y18568" s="32"/>
      <c r="AG18568" s="29"/>
      <c r="AH18568" s="34"/>
      <c r="AM18568" s="28"/>
      <c r="AN18568" s="28"/>
      <c r="AO18568" s="28"/>
      <c r="AP18568" s="25"/>
      <c r="AQ18568" s="29"/>
      <c r="AR18568" s="30"/>
      <c r="AT18568" s="30"/>
    </row>
    <row r="18569" spans="1:46" ht="30">
      <c r="A18569" s="25">
        <f t="shared" si="1740"/>
        <v>2013</v>
      </c>
      <c r="B18569" s="26" t="str">
        <f t="shared" si="1741"/>
        <v>Solar Partners</v>
      </c>
      <c r="C18569" s="127" t="str">
        <f t="shared" si="1742"/>
        <v>Ivanpah Solar Electric Generating System</v>
      </c>
      <c r="D18569" s="123" t="str">
        <f t="shared" si="1743"/>
        <v>Solar Power Tower</v>
      </c>
      <c r="E18569" s="26">
        <f t="shared" si="1744"/>
        <v>0</v>
      </c>
      <c r="F18569" s="27">
        <f t="shared" si="1745"/>
        <v>0</v>
      </c>
      <c r="G18569" s="28"/>
      <c r="H18569" s="131"/>
      <c r="J18569" s="29" t="e">
        <f>VLOOKUP(H18569,'Drop Down Menus'!A:B,2,FALSE)</f>
        <v>#N/A</v>
      </c>
      <c r="L18569" s="48"/>
      <c r="M18569" s="48"/>
      <c r="N18569" s="135"/>
      <c r="R18569" s="144"/>
      <c r="U18569" s="148"/>
      <c r="V18569" s="25"/>
      <c r="Y18569" s="32"/>
      <c r="AG18569" s="29"/>
      <c r="AH18569" s="34"/>
      <c r="AM18569" s="28"/>
      <c r="AN18569" s="28"/>
      <c r="AO18569" s="28"/>
      <c r="AP18569" s="25"/>
      <c r="AQ18569" s="29"/>
      <c r="AR18569" s="30"/>
      <c r="AT18569" s="30"/>
    </row>
    <row r="18570" spans="1:46" ht="30">
      <c r="A18570" s="25">
        <f t="shared" si="1740"/>
        <v>2013</v>
      </c>
      <c r="B18570" s="26" t="str">
        <f t="shared" si="1741"/>
        <v>Solar Partners</v>
      </c>
      <c r="C18570" s="127" t="str">
        <f t="shared" si="1742"/>
        <v>Ivanpah Solar Electric Generating System</v>
      </c>
      <c r="D18570" s="123" t="str">
        <f t="shared" si="1743"/>
        <v>Solar Power Tower</v>
      </c>
      <c r="E18570" s="26">
        <f t="shared" si="1744"/>
        <v>0</v>
      </c>
      <c r="F18570" s="27">
        <f t="shared" si="1745"/>
        <v>0</v>
      </c>
      <c r="G18570" s="28"/>
      <c r="H18570" s="131"/>
      <c r="J18570" s="29" t="e">
        <f>VLOOKUP(H18570,'Drop Down Menus'!A:B,2,FALSE)</f>
        <v>#N/A</v>
      </c>
      <c r="L18570" s="48"/>
      <c r="M18570" s="48"/>
      <c r="N18570" s="135"/>
      <c r="R18570" s="144"/>
      <c r="U18570" s="148"/>
      <c r="V18570" s="25"/>
      <c r="Y18570" s="32"/>
      <c r="AG18570" s="29"/>
      <c r="AH18570" s="34"/>
      <c r="AM18570" s="28"/>
      <c r="AN18570" s="28"/>
      <c r="AO18570" s="28"/>
      <c r="AP18570" s="25"/>
      <c r="AQ18570" s="29"/>
      <c r="AR18570" s="30"/>
      <c r="AT18570" s="30"/>
    </row>
    <row r="18571" spans="1:46" ht="30">
      <c r="A18571" s="25">
        <f t="shared" si="1740"/>
        <v>2013</v>
      </c>
      <c r="B18571" s="26" t="str">
        <f t="shared" si="1741"/>
        <v>Solar Partners</v>
      </c>
      <c r="C18571" s="127" t="str">
        <f t="shared" si="1742"/>
        <v>Ivanpah Solar Electric Generating System</v>
      </c>
      <c r="D18571" s="123" t="str">
        <f t="shared" si="1743"/>
        <v>Solar Power Tower</v>
      </c>
      <c r="E18571" s="26">
        <f t="shared" si="1744"/>
        <v>0</v>
      </c>
      <c r="F18571" s="27">
        <f t="shared" si="1745"/>
        <v>0</v>
      </c>
      <c r="G18571" s="28"/>
      <c r="H18571" s="131"/>
      <c r="J18571" s="29" t="e">
        <f>VLOOKUP(H18571,'Drop Down Menus'!A:B,2,FALSE)</f>
        <v>#N/A</v>
      </c>
      <c r="L18571" s="48"/>
      <c r="M18571" s="48"/>
      <c r="N18571" s="135"/>
      <c r="R18571" s="144"/>
      <c r="U18571" s="148"/>
      <c r="V18571" s="25"/>
      <c r="Y18571" s="32"/>
      <c r="AG18571" s="29"/>
      <c r="AH18571" s="34"/>
      <c r="AM18571" s="28"/>
      <c r="AN18571" s="28"/>
      <c r="AO18571" s="28"/>
      <c r="AP18571" s="25"/>
      <c r="AQ18571" s="29"/>
      <c r="AR18571" s="30"/>
      <c r="AT18571" s="30"/>
    </row>
    <row r="18572" spans="1:46" ht="30">
      <c r="A18572" s="25">
        <f t="shared" si="1740"/>
        <v>2013</v>
      </c>
      <c r="B18572" s="26" t="str">
        <f t="shared" si="1741"/>
        <v>Solar Partners</v>
      </c>
      <c r="C18572" s="127" t="str">
        <f t="shared" si="1742"/>
        <v>Ivanpah Solar Electric Generating System</v>
      </c>
      <c r="D18572" s="123" t="str">
        <f t="shared" si="1743"/>
        <v>Solar Power Tower</v>
      </c>
      <c r="E18572" s="26">
        <f t="shared" si="1744"/>
        <v>0</v>
      </c>
      <c r="F18572" s="27">
        <f t="shared" si="1745"/>
        <v>0</v>
      </c>
      <c r="G18572" s="28"/>
      <c r="H18572" s="131"/>
      <c r="J18572" s="29" t="e">
        <f>VLOOKUP(H18572,'Drop Down Menus'!A:B,2,FALSE)</f>
        <v>#N/A</v>
      </c>
      <c r="L18572" s="48"/>
      <c r="M18572" s="48"/>
      <c r="N18572" s="135"/>
      <c r="R18572" s="144"/>
      <c r="U18572" s="148"/>
      <c r="V18572" s="25"/>
      <c r="Y18572" s="32"/>
      <c r="AG18572" s="29"/>
      <c r="AH18572" s="34"/>
      <c r="AM18572" s="28"/>
      <c r="AN18572" s="28"/>
      <c r="AO18572" s="28"/>
      <c r="AP18572" s="25"/>
      <c r="AQ18572" s="29"/>
      <c r="AR18572" s="30"/>
      <c r="AT18572" s="30"/>
    </row>
    <row r="18573" spans="1:46" ht="30">
      <c r="A18573" s="25">
        <f t="shared" si="1740"/>
        <v>2013</v>
      </c>
      <c r="B18573" s="26" t="str">
        <f t="shared" si="1741"/>
        <v>Solar Partners</v>
      </c>
      <c r="C18573" s="127" t="str">
        <f t="shared" si="1742"/>
        <v>Ivanpah Solar Electric Generating System</v>
      </c>
      <c r="D18573" s="123" t="str">
        <f t="shared" si="1743"/>
        <v>Solar Power Tower</v>
      </c>
      <c r="E18573" s="26">
        <f t="shared" si="1744"/>
        <v>0</v>
      </c>
      <c r="F18573" s="27">
        <f t="shared" si="1745"/>
        <v>0</v>
      </c>
      <c r="G18573" s="28"/>
      <c r="H18573" s="131"/>
      <c r="J18573" s="29" t="e">
        <f>VLOOKUP(H18573,'Drop Down Menus'!A:B,2,FALSE)</f>
        <v>#N/A</v>
      </c>
      <c r="L18573" s="48"/>
      <c r="M18573" s="48"/>
      <c r="N18573" s="135"/>
      <c r="R18573" s="144"/>
      <c r="U18573" s="148"/>
      <c r="V18573" s="25"/>
      <c r="Y18573" s="32"/>
      <c r="AG18573" s="29"/>
      <c r="AH18573" s="34"/>
      <c r="AM18573" s="28"/>
      <c r="AN18573" s="28"/>
      <c r="AO18573" s="28"/>
      <c r="AP18573" s="25"/>
      <c r="AQ18573" s="29"/>
      <c r="AR18573" s="30"/>
      <c r="AT18573" s="30"/>
    </row>
    <row r="18574" spans="1:46" ht="30">
      <c r="A18574" s="25">
        <f t="shared" si="1740"/>
        <v>2013</v>
      </c>
      <c r="B18574" s="26" t="str">
        <f t="shared" si="1741"/>
        <v>Solar Partners</v>
      </c>
      <c r="C18574" s="127" t="str">
        <f t="shared" si="1742"/>
        <v>Ivanpah Solar Electric Generating System</v>
      </c>
      <c r="D18574" s="123" t="str">
        <f t="shared" si="1743"/>
        <v>Solar Power Tower</v>
      </c>
      <c r="E18574" s="26">
        <f t="shared" si="1744"/>
        <v>0</v>
      </c>
      <c r="F18574" s="27">
        <f t="shared" si="1745"/>
        <v>0</v>
      </c>
      <c r="G18574" s="28"/>
      <c r="H18574" s="131"/>
      <c r="J18574" s="29" t="e">
        <f>VLOOKUP(H18574,'Drop Down Menus'!A:B,2,FALSE)</f>
        <v>#N/A</v>
      </c>
      <c r="L18574" s="48"/>
      <c r="M18574" s="48"/>
      <c r="N18574" s="135"/>
      <c r="R18574" s="144"/>
      <c r="U18574" s="148"/>
      <c r="V18574" s="25"/>
      <c r="Y18574" s="32"/>
      <c r="AG18574" s="29"/>
      <c r="AH18574" s="34"/>
      <c r="AM18574" s="28"/>
      <c r="AN18574" s="28"/>
      <c r="AO18574" s="28"/>
      <c r="AP18574" s="25"/>
      <c r="AQ18574" s="29"/>
      <c r="AR18574" s="30"/>
      <c r="AT18574" s="30"/>
    </row>
    <row r="18575" spans="1:46" ht="30">
      <c r="A18575" s="25">
        <f t="shared" si="1740"/>
        <v>2013</v>
      </c>
      <c r="B18575" s="26" t="str">
        <f t="shared" si="1741"/>
        <v>Solar Partners</v>
      </c>
      <c r="C18575" s="127" t="str">
        <f t="shared" si="1742"/>
        <v>Ivanpah Solar Electric Generating System</v>
      </c>
      <c r="D18575" s="123" t="str">
        <f t="shared" si="1743"/>
        <v>Solar Power Tower</v>
      </c>
      <c r="E18575" s="26">
        <f t="shared" si="1744"/>
        <v>0</v>
      </c>
      <c r="F18575" s="27">
        <f t="shared" si="1745"/>
        <v>0</v>
      </c>
      <c r="G18575" s="28"/>
      <c r="H18575" s="131"/>
      <c r="J18575" s="29" t="e">
        <f>VLOOKUP(H18575,'Drop Down Menus'!A:B,2,FALSE)</f>
        <v>#N/A</v>
      </c>
      <c r="L18575" s="48"/>
      <c r="M18575" s="48"/>
      <c r="N18575" s="135"/>
      <c r="R18575" s="144"/>
      <c r="U18575" s="148"/>
      <c r="V18575" s="25"/>
      <c r="Y18575" s="32"/>
      <c r="AG18575" s="29"/>
      <c r="AH18575" s="34"/>
      <c r="AM18575" s="28"/>
      <c r="AN18575" s="28"/>
      <c r="AO18575" s="28"/>
      <c r="AP18575" s="25"/>
      <c r="AQ18575" s="29"/>
      <c r="AR18575" s="30"/>
      <c r="AT18575" s="30"/>
    </row>
    <row r="18576" spans="1:46" ht="30">
      <c r="A18576" s="25">
        <f t="shared" si="1740"/>
        <v>2013</v>
      </c>
      <c r="B18576" s="26" t="str">
        <f t="shared" si="1741"/>
        <v>Solar Partners</v>
      </c>
      <c r="C18576" s="127" t="str">
        <f t="shared" si="1742"/>
        <v>Ivanpah Solar Electric Generating System</v>
      </c>
      <c r="D18576" s="123" t="str">
        <f t="shared" si="1743"/>
        <v>Solar Power Tower</v>
      </c>
      <c r="E18576" s="26">
        <f t="shared" si="1744"/>
        <v>0</v>
      </c>
      <c r="F18576" s="27">
        <f t="shared" si="1745"/>
        <v>0</v>
      </c>
      <c r="G18576" s="28"/>
      <c r="H18576" s="131"/>
      <c r="J18576" s="29" t="e">
        <f>VLOOKUP(H18576,'Drop Down Menus'!A:B,2,FALSE)</f>
        <v>#N/A</v>
      </c>
      <c r="L18576" s="48"/>
      <c r="M18576" s="48"/>
      <c r="N18576" s="135"/>
      <c r="R18576" s="144"/>
      <c r="U18576" s="148"/>
      <c r="V18576" s="25"/>
      <c r="Y18576" s="32"/>
      <c r="AG18576" s="29"/>
      <c r="AH18576" s="34"/>
      <c r="AM18576" s="28"/>
      <c r="AN18576" s="28"/>
      <c r="AO18576" s="28"/>
      <c r="AP18576" s="25"/>
      <c r="AQ18576" s="29"/>
      <c r="AR18576" s="30"/>
      <c r="AT18576" s="30"/>
    </row>
    <row r="18577" spans="1:46" ht="30">
      <c r="A18577" s="25">
        <f t="shared" si="1740"/>
        <v>2013</v>
      </c>
      <c r="B18577" s="26" t="str">
        <f t="shared" si="1741"/>
        <v>Solar Partners</v>
      </c>
      <c r="C18577" s="127" t="str">
        <f t="shared" si="1742"/>
        <v>Ivanpah Solar Electric Generating System</v>
      </c>
      <c r="D18577" s="123" t="str">
        <f t="shared" si="1743"/>
        <v>Solar Power Tower</v>
      </c>
      <c r="E18577" s="26">
        <f t="shared" si="1744"/>
        <v>0</v>
      </c>
      <c r="F18577" s="27">
        <f t="shared" si="1745"/>
        <v>0</v>
      </c>
      <c r="G18577" s="28"/>
      <c r="H18577" s="131"/>
      <c r="J18577" s="29" t="e">
        <f>VLOOKUP(H18577,'Drop Down Menus'!A:B,2,FALSE)</f>
        <v>#N/A</v>
      </c>
      <c r="L18577" s="48"/>
      <c r="M18577" s="48"/>
      <c r="N18577" s="135"/>
      <c r="R18577" s="144"/>
      <c r="U18577" s="148"/>
      <c r="V18577" s="25"/>
      <c r="Y18577" s="32"/>
      <c r="AG18577" s="29"/>
      <c r="AH18577" s="34"/>
      <c r="AM18577" s="28"/>
      <c r="AN18577" s="28"/>
      <c r="AO18577" s="28"/>
      <c r="AP18577" s="25"/>
      <c r="AQ18577" s="29"/>
      <c r="AR18577" s="30"/>
      <c r="AT18577" s="30"/>
    </row>
    <row r="18578" spans="1:46" ht="30">
      <c r="A18578" s="25">
        <f t="shared" si="1740"/>
        <v>2013</v>
      </c>
      <c r="B18578" s="26" t="str">
        <f t="shared" si="1741"/>
        <v>Solar Partners</v>
      </c>
      <c r="C18578" s="127" t="str">
        <f t="shared" si="1742"/>
        <v>Ivanpah Solar Electric Generating System</v>
      </c>
      <c r="D18578" s="123" t="str">
        <f t="shared" si="1743"/>
        <v>Solar Power Tower</v>
      </c>
      <c r="E18578" s="26">
        <f t="shared" si="1744"/>
        <v>0</v>
      </c>
      <c r="F18578" s="27">
        <f t="shared" si="1745"/>
        <v>0</v>
      </c>
      <c r="G18578" s="28"/>
      <c r="H18578" s="131"/>
      <c r="J18578" s="29" t="e">
        <f>VLOOKUP(H18578,'Drop Down Menus'!A:B,2,FALSE)</f>
        <v>#N/A</v>
      </c>
      <c r="L18578" s="48"/>
      <c r="M18578" s="48"/>
      <c r="N18578" s="135"/>
      <c r="R18578" s="144"/>
      <c r="U18578" s="148"/>
      <c r="V18578" s="25"/>
      <c r="Y18578" s="32"/>
      <c r="AG18578" s="29"/>
      <c r="AH18578" s="34"/>
      <c r="AM18578" s="28"/>
      <c r="AN18578" s="28"/>
      <c r="AO18578" s="28"/>
      <c r="AP18578" s="25"/>
      <c r="AQ18578" s="29"/>
      <c r="AR18578" s="30"/>
      <c r="AT18578" s="30"/>
    </row>
    <row r="18579" spans="1:46" ht="30">
      <c r="A18579" s="25">
        <f t="shared" si="1740"/>
        <v>2013</v>
      </c>
      <c r="B18579" s="26" t="str">
        <f t="shared" si="1741"/>
        <v>Solar Partners</v>
      </c>
      <c r="C18579" s="127" t="str">
        <f t="shared" si="1742"/>
        <v>Ivanpah Solar Electric Generating System</v>
      </c>
      <c r="D18579" s="123" t="str">
        <f t="shared" si="1743"/>
        <v>Solar Power Tower</v>
      </c>
      <c r="E18579" s="26">
        <f t="shared" si="1744"/>
        <v>0</v>
      </c>
      <c r="F18579" s="27">
        <f t="shared" si="1745"/>
        <v>0</v>
      </c>
      <c r="G18579" s="28"/>
      <c r="H18579" s="131"/>
      <c r="J18579" s="29" t="e">
        <f>VLOOKUP(H18579,'Drop Down Menus'!A:B,2,FALSE)</f>
        <v>#N/A</v>
      </c>
      <c r="L18579" s="48"/>
      <c r="M18579" s="48"/>
      <c r="N18579" s="135"/>
      <c r="R18579" s="144"/>
      <c r="U18579" s="148"/>
      <c r="V18579" s="25"/>
      <c r="Y18579" s="32"/>
      <c r="AG18579" s="29"/>
      <c r="AH18579" s="34"/>
      <c r="AM18579" s="28"/>
      <c r="AN18579" s="28"/>
      <c r="AO18579" s="28"/>
      <c r="AP18579" s="25"/>
      <c r="AQ18579" s="29"/>
      <c r="AR18579" s="30"/>
      <c r="AT18579" s="30"/>
    </row>
    <row r="18580" spans="1:46" ht="30">
      <c r="A18580" s="25">
        <f t="shared" si="1740"/>
        <v>2013</v>
      </c>
      <c r="B18580" s="26" t="str">
        <f t="shared" si="1741"/>
        <v>Solar Partners</v>
      </c>
      <c r="C18580" s="127" t="str">
        <f t="shared" si="1742"/>
        <v>Ivanpah Solar Electric Generating System</v>
      </c>
      <c r="D18580" s="123" t="str">
        <f t="shared" si="1743"/>
        <v>Solar Power Tower</v>
      </c>
      <c r="E18580" s="26">
        <f t="shared" si="1744"/>
        <v>0</v>
      </c>
      <c r="F18580" s="27">
        <f t="shared" si="1745"/>
        <v>0</v>
      </c>
      <c r="G18580" s="28"/>
      <c r="H18580" s="131"/>
      <c r="J18580" s="29" t="e">
        <f>VLOOKUP(H18580,'Drop Down Menus'!A:B,2,FALSE)</f>
        <v>#N/A</v>
      </c>
      <c r="L18580" s="48"/>
      <c r="M18580" s="48"/>
      <c r="N18580" s="135"/>
      <c r="R18580" s="144"/>
      <c r="U18580" s="148"/>
      <c r="V18580" s="25"/>
      <c r="Y18580" s="32"/>
      <c r="AG18580" s="29"/>
      <c r="AH18580" s="34"/>
      <c r="AM18580" s="28"/>
      <c r="AN18580" s="28"/>
      <c r="AO18580" s="28"/>
      <c r="AP18580" s="25"/>
      <c r="AQ18580" s="29"/>
      <c r="AR18580" s="30"/>
      <c r="AT18580" s="30"/>
    </row>
    <row r="18581" spans="1:46" ht="30">
      <c r="A18581" s="25">
        <f t="shared" si="1740"/>
        <v>2013</v>
      </c>
      <c r="B18581" s="26" t="str">
        <f t="shared" si="1741"/>
        <v>Solar Partners</v>
      </c>
      <c r="C18581" s="127" t="str">
        <f t="shared" si="1742"/>
        <v>Ivanpah Solar Electric Generating System</v>
      </c>
      <c r="D18581" s="123" t="str">
        <f t="shared" si="1743"/>
        <v>Solar Power Tower</v>
      </c>
      <c r="E18581" s="26">
        <f t="shared" si="1744"/>
        <v>0</v>
      </c>
      <c r="F18581" s="27">
        <f t="shared" si="1745"/>
        <v>0</v>
      </c>
      <c r="G18581" s="28"/>
      <c r="H18581" s="131"/>
      <c r="J18581" s="29" t="e">
        <f>VLOOKUP(H18581,'Drop Down Menus'!A:B,2,FALSE)</f>
        <v>#N/A</v>
      </c>
      <c r="L18581" s="48"/>
      <c r="M18581" s="48"/>
      <c r="N18581" s="135"/>
      <c r="R18581" s="144"/>
      <c r="U18581" s="148"/>
      <c r="V18581" s="25"/>
      <c r="Y18581" s="32"/>
      <c r="AG18581" s="29"/>
      <c r="AH18581" s="34"/>
      <c r="AM18581" s="28"/>
      <c r="AN18581" s="28"/>
      <c r="AO18581" s="28"/>
      <c r="AP18581" s="25"/>
      <c r="AQ18581" s="29"/>
      <c r="AR18581" s="30"/>
      <c r="AT18581" s="30"/>
    </row>
    <row r="18582" spans="1:46" ht="30">
      <c r="A18582" s="25">
        <f t="shared" si="1740"/>
        <v>2013</v>
      </c>
      <c r="B18582" s="26" t="str">
        <f t="shared" si="1741"/>
        <v>Solar Partners</v>
      </c>
      <c r="C18582" s="127" t="str">
        <f t="shared" si="1742"/>
        <v>Ivanpah Solar Electric Generating System</v>
      </c>
      <c r="D18582" s="123" t="str">
        <f t="shared" si="1743"/>
        <v>Solar Power Tower</v>
      </c>
      <c r="E18582" s="26">
        <f t="shared" si="1744"/>
        <v>0</v>
      </c>
      <c r="F18582" s="27">
        <f t="shared" si="1745"/>
        <v>0</v>
      </c>
      <c r="G18582" s="28"/>
      <c r="H18582" s="131"/>
      <c r="J18582" s="29" t="e">
        <f>VLOOKUP(H18582,'Drop Down Menus'!A:B,2,FALSE)</f>
        <v>#N/A</v>
      </c>
      <c r="L18582" s="48"/>
      <c r="M18582" s="48"/>
      <c r="N18582" s="135"/>
      <c r="R18582" s="144"/>
      <c r="U18582" s="148"/>
      <c r="V18582" s="25"/>
      <c r="Y18582" s="32"/>
      <c r="AG18582" s="29"/>
      <c r="AH18582" s="34"/>
      <c r="AM18582" s="28"/>
      <c r="AN18582" s="28"/>
      <c r="AO18582" s="28"/>
      <c r="AP18582" s="25"/>
      <c r="AQ18582" s="29"/>
      <c r="AR18582" s="30"/>
      <c r="AT18582" s="30"/>
    </row>
    <row r="18583" spans="1:46" ht="30">
      <c r="A18583" s="25">
        <f t="shared" si="1740"/>
        <v>2013</v>
      </c>
      <c r="B18583" s="26" t="str">
        <f t="shared" si="1741"/>
        <v>Solar Partners</v>
      </c>
      <c r="C18583" s="127" t="str">
        <f t="shared" si="1742"/>
        <v>Ivanpah Solar Electric Generating System</v>
      </c>
      <c r="D18583" s="123" t="str">
        <f t="shared" si="1743"/>
        <v>Solar Power Tower</v>
      </c>
      <c r="E18583" s="26">
        <f t="shared" si="1744"/>
        <v>0</v>
      </c>
      <c r="F18583" s="27">
        <f t="shared" si="1745"/>
        <v>0</v>
      </c>
      <c r="G18583" s="28"/>
      <c r="H18583" s="131"/>
      <c r="J18583" s="29" t="e">
        <f>VLOOKUP(H18583,'Drop Down Menus'!A:B,2,FALSE)</f>
        <v>#N/A</v>
      </c>
      <c r="L18583" s="48"/>
      <c r="M18583" s="48"/>
      <c r="N18583" s="135"/>
      <c r="R18583" s="144"/>
      <c r="U18583" s="148"/>
      <c r="V18583" s="25"/>
      <c r="Y18583" s="32"/>
      <c r="AG18583" s="29"/>
      <c r="AH18583" s="34"/>
      <c r="AM18583" s="28"/>
      <c r="AN18583" s="28"/>
      <c r="AO18583" s="28"/>
      <c r="AP18583" s="25"/>
      <c r="AQ18583" s="29"/>
      <c r="AR18583" s="30"/>
      <c r="AT18583" s="30"/>
    </row>
    <row r="18584" spans="1:46" ht="30">
      <c r="A18584" s="25">
        <f t="shared" si="1740"/>
        <v>2013</v>
      </c>
      <c r="B18584" s="26" t="str">
        <f t="shared" si="1741"/>
        <v>Solar Partners</v>
      </c>
      <c r="C18584" s="127" t="str">
        <f t="shared" si="1742"/>
        <v>Ivanpah Solar Electric Generating System</v>
      </c>
      <c r="D18584" s="123" t="str">
        <f t="shared" si="1743"/>
        <v>Solar Power Tower</v>
      </c>
      <c r="E18584" s="26">
        <f t="shared" si="1744"/>
        <v>0</v>
      </c>
      <c r="F18584" s="27">
        <f t="shared" si="1745"/>
        <v>0</v>
      </c>
      <c r="G18584" s="28"/>
      <c r="H18584" s="131"/>
      <c r="J18584" s="29" t="e">
        <f>VLOOKUP(H18584,'Drop Down Menus'!A:B,2,FALSE)</f>
        <v>#N/A</v>
      </c>
      <c r="L18584" s="48"/>
      <c r="M18584" s="48"/>
      <c r="N18584" s="135"/>
      <c r="R18584" s="144"/>
      <c r="U18584" s="148"/>
      <c r="V18584" s="25"/>
      <c r="Y18584" s="32"/>
      <c r="AG18584" s="29"/>
      <c r="AH18584" s="34"/>
      <c r="AM18584" s="28"/>
      <c r="AN18584" s="28"/>
      <c r="AO18584" s="28"/>
      <c r="AP18584" s="25"/>
      <c r="AQ18584" s="29"/>
      <c r="AR18584" s="30"/>
      <c r="AT18584" s="30"/>
    </row>
    <row r="18585" spans="1:46" ht="30">
      <c r="A18585" s="25">
        <f t="shared" si="1740"/>
        <v>2013</v>
      </c>
      <c r="B18585" s="26" t="str">
        <f t="shared" si="1741"/>
        <v>Solar Partners</v>
      </c>
      <c r="C18585" s="127" t="str">
        <f t="shared" si="1742"/>
        <v>Ivanpah Solar Electric Generating System</v>
      </c>
      <c r="D18585" s="123" t="str">
        <f t="shared" si="1743"/>
        <v>Solar Power Tower</v>
      </c>
      <c r="E18585" s="26">
        <f t="shared" si="1744"/>
        <v>0</v>
      </c>
      <c r="F18585" s="27">
        <f t="shared" si="1745"/>
        <v>0</v>
      </c>
      <c r="G18585" s="28"/>
      <c r="H18585" s="131"/>
      <c r="J18585" s="29" t="e">
        <f>VLOOKUP(H18585,'Drop Down Menus'!A:B,2,FALSE)</f>
        <v>#N/A</v>
      </c>
      <c r="L18585" s="48"/>
      <c r="M18585" s="48"/>
      <c r="N18585" s="135"/>
      <c r="R18585" s="144"/>
      <c r="U18585" s="148"/>
      <c r="V18585" s="25"/>
      <c r="Y18585" s="32"/>
      <c r="AG18585" s="29"/>
      <c r="AH18585" s="34"/>
      <c r="AM18585" s="28"/>
      <c r="AN18585" s="28"/>
      <c r="AO18585" s="28"/>
      <c r="AP18585" s="25"/>
      <c r="AQ18585" s="29"/>
      <c r="AR18585" s="30"/>
      <c r="AT18585" s="30"/>
    </row>
    <row r="18586" spans="1:46" ht="30">
      <c r="A18586" s="25">
        <f t="shared" si="1740"/>
        <v>2013</v>
      </c>
      <c r="B18586" s="26" t="str">
        <f t="shared" si="1741"/>
        <v>Solar Partners</v>
      </c>
      <c r="C18586" s="127" t="str">
        <f t="shared" si="1742"/>
        <v>Ivanpah Solar Electric Generating System</v>
      </c>
      <c r="D18586" s="123" t="str">
        <f t="shared" si="1743"/>
        <v>Solar Power Tower</v>
      </c>
      <c r="E18586" s="26">
        <f t="shared" si="1744"/>
        <v>0</v>
      </c>
      <c r="F18586" s="27">
        <f t="shared" si="1745"/>
        <v>0</v>
      </c>
      <c r="G18586" s="28"/>
      <c r="H18586" s="131"/>
      <c r="J18586" s="29" t="e">
        <f>VLOOKUP(H18586,'Drop Down Menus'!A:B,2,FALSE)</f>
        <v>#N/A</v>
      </c>
      <c r="L18586" s="48"/>
      <c r="M18586" s="48"/>
      <c r="N18586" s="135"/>
      <c r="R18586" s="144"/>
      <c r="U18586" s="148"/>
      <c r="V18586" s="25"/>
      <c r="Y18586" s="32"/>
      <c r="AG18586" s="29"/>
      <c r="AH18586" s="34"/>
      <c r="AM18586" s="28"/>
      <c r="AN18586" s="28"/>
      <c r="AO18586" s="28"/>
      <c r="AP18586" s="25"/>
      <c r="AQ18586" s="29"/>
      <c r="AR18586" s="30"/>
      <c r="AT18586" s="30"/>
    </row>
    <row r="18587" spans="1:46" ht="30">
      <c r="A18587" s="25">
        <f t="shared" si="1740"/>
        <v>2013</v>
      </c>
      <c r="B18587" s="26" t="str">
        <f t="shared" si="1741"/>
        <v>Solar Partners</v>
      </c>
      <c r="C18587" s="127" t="str">
        <f t="shared" si="1742"/>
        <v>Ivanpah Solar Electric Generating System</v>
      </c>
      <c r="D18587" s="123" t="str">
        <f t="shared" si="1743"/>
        <v>Solar Power Tower</v>
      </c>
      <c r="E18587" s="26">
        <f t="shared" si="1744"/>
        <v>0</v>
      </c>
      <c r="F18587" s="27">
        <f t="shared" si="1745"/>
        <v>0</v>
      </c>
      <c r="G18587" s="28"/>
      <c r="H18587" s="131"/>
      <c r="J18587" s="29" t="e">
        <f>VLOOKUP(H18587,'Drop Down Menus'!A:B,2,FALSE)</f>
        <v>#N/A</v>
      </c>
      <c r="L18587" s="48"/>
      <c r="M18587" s="48"/>
      <c r="N18587" s="135"/>
      <c r="R18587" s="144"/>
      <c r="U18587" s="148"/>
      <c r="V18587" s="25"/>
      <c r="Y18587" s="32"/>
      <c r="AG18587" s="29"/>
      <c r="AH18587" s="34"/>
      <c r="AM18587" s="28"/>
      <c r="AN18587" s="28"/>
      <c r="AO18587" s="28"/>
      <c r="AP18587" s="25"/>
      <c r="AQ18587" s="29"/>
      <c r="AR18587" s="30"/>
      <c r="AT18587" s="30"/>
    </row>
    <row r="18588" spans="1:46" ht="30">
      <c r="A18588" s="25">
        <f t="shared" si="1740"/>
        <v>2013</v>
      </c>
      <c r="B18588" s="26" t="str">
        <f t="shared" si="1741"/>
        <v>Solar Partners</v>
      </c>
      <c r="C18588" s="127" t="str">
        <f t="shared" si="1742"/>
        <v>Ivanpah Solar Electric Generating System</v>
      </c>
      <c r="D18588" s="123" t="str">
        <f t="shared" si="1743"/>
        <v>Solar Power Tower</v>
      </c>
      <c r="E18588" s="26">
        <f t="shared" si="1744"/>
        <v>0</v>
      </c>
      <c r="F18588" s="27">
        <f t="shared" si="1745"/>
        <v>0</v>
      </c>
      <c r="G18588" s="28"/>
      <c r="H18588" s="131"/>
      <c r="J18588" s="29" t="e">
        <f>VLOOKUP(H18588,'Drop Down Menus'!A:B,2,FALSE)</f>
        <v>#N/A</v>
      </c>
      <c r="L18588" s="48"/>
      <c r="M18588" s="48"/>
      <c r="N18588" s="135"/>
      <c r="R18588" s="144"/>
      <c r="U18588" s="148"/>
      <c r="V18588" s="25"/>
      <c r="Y18588" s="32"/>
      <c r="AG18588" s="29"/>
      <c r="AH18588" s="34"/>
      <c r="AM18588" s="28"/>
      <c r="AN18588" s="28"/>
      <c r="AO18588" s="28"/>
      <c r="AP18588" s="25"/>
      <c r="AQ18588" s="29"/>
      <c r="AR18588" s="30"/>
      <c r="AT18588" s="30"/>
    </row>
    <row r="18589" spans="1:46" ht="30">
      <c r="A18589" s="25">
        <f t="shared" si="1740"/>
        <v>2013</v>
      </c>
      <c r="B18589" s="26" t="str">
        <f t="shared" si="1741"/>
        <v>Solar Partners</v>
      </c>
      <c r="C18589" s="127" t="str">
        <f t="shared" si="1742"/>
        <v>Ivanpah Solar Electric Generating System</v>
      </c>
      <c r="D18589" s="123" t="str">
        <f t="shared" si="1743"/>
        <v>Solar Power Tower</v>
      </c>
      <c r="E18589" s="26">
        <f t="shared" si="1744"/>
        <v>0</v>
      </c>
      <c r="F18589" s="27">
        <f t="shared" si="1745"/>
        <v>0</v>
      </c>
      <c r="G18589" s="28"/>
      <c r="H18589" s="131"/>
      <c r="J18589" s="29" t="e">
        <f>VLOOKUP(H18589,'Drop Down Menus'!A:B,2,FALSE)</f>
        <v>#N/A</v>
      </c>
      <c r="L18589" s="48"/>
      <c r="M18589" s="48"/>
      <c r="N18589" s="135"/>
      <c r="R18589" s="144"/>
      <c r="U18589" s="148"/>
      <c r="V18589" s="25"/>
      <c r="Y18589" s="32"/>
      <c r="AG18589" s="29"/>
      <c r="AH18589" s="34"/>
      <c r="AM18589" s="28"/>
      <c r="AN18589" s="28"/>
      <c r="AO18589" s="28"/>
      <c r="AP18589" s="25"/>
      <c r="AQ18589" s="29"/>
      <c r="AR18589" s="30"/>
      <c r="AT18589" s="30"/>
    </row>
    <row r="18590" spans="1:46" ht="30">
      <c r="A18590" s="25">
        <f t="shared" si="1740"/>
        <v>2013</v>
      </c>
      <c r="B18590" s="26" t="str">
        <f t="shared" si="1741"/>
        <v>Solar Partners</v>
      </c>
      <c r="C18590" s="127" t="str">
        <f t="shared" si="1742"/>
        <v>Ivanpah Solar Electric Generating System</v>
      </c>
      <c r="D18590" s="123" t="str">
        <f t="shared" si="1743"/>
        <v>Solar Power Tower</v>
      </c>
      <c r="E18590" s="26">
        <f t="shared" si="1744"/>
        <v>0</v>
      </c>
      <c r="F18590" s="27">
        <f t="shared" si="1745"/>
        <v>0</v>
      </c>
      <c r="G18590" s="28"/>
      <c r="H18590" s="131"/>
      <c r="J18590" s="29" t="e">
        <f>VLOOKUP(H18590,'Drop Down Menus'!A:B,2,FALSE)</f>
        <v>#N/A</v>
      </c>
      <c r="L18590" s="48"/>
      <c r="M18590" s="48"/>
      <c r="N18590" s="135"/>
      <c r="R18590" s="144"/>
      <c r="U18590" s="148"/>
      <c r="V18590" s="25"/>
      <c r="Y18590" s="32"/>
      <c r="AG18590" s="29"/>
      <c r="AH18590" s="34"/>
      <c r="AM18590" s="28"/>
      <c r="AN18590" s="28"/>
      <c r="AO18590" s="28"/>
      <c r="AP18590" s="25"/>
      <c r="AQ18590" s="29"/>
      <c r="AR18590" s="30"/>
      <c r="AT18590" s="30"/>
    </row>
    <row r="18591" spans="1:46" ht="30">
      <c r="A18591" s="25">
        <f t="shared" si="1740"/>
        <v>2013</v>
      </c>
      <c r="B18591" s="26" t="str">
        <f t="shared" si="1741"/>
        <v>Solar Partners</v>
      </c>
      <c r="C18591" s="127" t="str">
        <f t="shared" si="1742"/>
        <v>Ivanpah Solar Electric Generating System</v>
      </c>
      <c r="D18591" s="123" t="str">
        <f t="shared" si="1743"/>
        <v>Solar Power Tower</v>
      </c>
      <c r="E18591" s="26">
        <f t="shared" si="1744"/>
        <v>0</v>
      </c>
      <c r="F18591" s="27">
        <f t="shared" si="1745"/>
        <v>0</v>
      </c>
      <c r="G18591" s="28"/>
      <c r="H18591" s="131"/>
      <c r="J18591" s="29" t="e">
        <f>VLOOKUP(H18591,'Drop Down Menus'!A:B,2,FALSE)</f>
        <v>#N/A</v>
      </c>
      <c r="L18591" s="48"/>
      <c r="M18591" s="48"/>
      <c r="N18591" s="135"/>
      <c r="R18591" s="144"/>
      <c r="U18591" s="148"/>
      <c r="V18591" s="25"/>
      <c r="Y18591" s="32"/>
      <c r="AG18591" s="29"/>
      <c r="AH18591" s="34"/>
      <c r="AM18591" s="28"/>
      <c r="AN18591" s="28"/>
      <c r="AO18591" s="28"/>
      <c r="AP18591" s="25"/>
      <c r="AQ18591" s="29"/>
      <c r="AR18591" s="30"/>
      <c r="AT18591" s="30"/>
    </row>
    <row r="18592" spans="1:46" ht="30">
      <c r="A18592" s="25">
        <f t="shared" si="1740"/>
        <v>2013</v>
      </c>
      <c r="B18592" s="26" t="str">
        <f t="shared" si="1741"/>
        <v>Solar Partners</v>
      </c>
      <c r="C18592" s="127" t="str">
        <f t="shared" si="1742"/>
        <v>Ivanpah Solar Electric Generating System</v>
      </c>
      <c r="D18592" s="123" t="str">
        <f t="shared" si="1743"/>
        <v>Solar Power Tower</v>
      </c>
      <c r="E18592" s="26">
        <f t="shared" si="1744"/>
        <v>0</v>
      </c>
      <c r="F18592" s="27">
        <f t="shared" si="1745"/>
        <v>0</v>
      </c>
      <c r="G18592" s="28"/>
      <c r="H18592" s="131"/>
      <c r="J18592" s="29" t="e">
        <f>VLOOKUP(H18592,'Drop Down Menus'!A:B,2,FALSE)</f>
        <v>#N/A</v>
      </c>
      <c r="L18592" s="48"/>
      <c r="M18592" s="48"/>
      <c r="N18592" s="135"/>
      <c r="R18592" s="144"/>
      <c r="U18592" s="148"/>
      <c r="V18592" s="25"/>
      <c r="Y18592" s="32"/>
      <c r="AG18592" s="29"/>
      <c r="AH18592" s="34"/>
      <c r="AM18592" s="28"/>
      <c r="AN18592" s="28"/>
      <c r="AO18592" s="28"/>
      <c r="AP18592" s="25"/>
      <c r="AQ18592" s="29"/>
      <c r="AR18592" s="30"/>
      <c r="AT18592" s="30"/>
    </row>
    <row r="18593" spans="1:46" ht="30">
      <c r="A18593" s="25">
        <f t="shared" si="1740"/>
        <v>2013</v>
      </c>
      <c r="B18593" s="26" t="str">
        <f t="shared" si="1741"/>
        <v>Solar Partners</v>
      </c>
      <c r="C18593" s="127" t="str">
        <f t="shared" si="1742"/>
        <v>Ivanpah Solar Electric Generating System</v>
      </c>
      <c r="D18593" s="123" t="str">
        <f t="shared" si="1743"/>
        <v>Solar Power Tower</v>
      </c>
      <c r="E18593" s="26">
        <f t="shared" si="1744"/>
        <v>0</v>
      </c>
      <c r="F18593" s="27">
        <f t="shared" si="1745"/>
        <v>0</v>
      </c>
      <c r="G18593" s="28"/>
      <c r="H18593" s="131"/>
      <c r="J18593" s="29" t="e">
        <f>VLOOKUP(H18593,'Drop Down Menus'!A:B,2,FALSE)</f>
        <v>#N/A</v>
      </c>
      <c r="L18593" s="48"/>
      <c r="M18593" s="48"/>
      <c r="N18593" s="135"/>
      <c r="R18593" s="144"/>
      <c r="U18593" s="148"/>
      <c r="V18593" s="25"/>
      <c r="Y18593" s="32"/>
      <c r="AG18593" s="29"/>
      <c r="AH18593" s="34"/>
      <c r="AM18593" s="28"/>
      <c r="AN18593" s="28"/>
      <c r="AO18593" s="28"/>
      <c r="AP18593" s="25"/>
      <c r="AQ18593" s="29"/>
      <c r="AR18593" s="30"/>
      <c r="AT18593" s="30"/>
    </row>
    <row r="18594" spans="1:46" ht="30">
      <c r="A18594" s="25">
        <f t="shared" si="1740"/>
        <v>2013</v>
      </c>
      <c r="B18594" s="26" t="str">
        <f t="shared" si="1741"/>
        <v>Solar Partners</v>
      </c>
      <c r="C18594" s="127" t="str">
        <f t="shared" si="1742"/>
        <v>Ivanpah Solar Electric Generating System</v>
      </c>
      <c r="D18594" s="123" t="str">
        <f t="shared" si="1743"/>
        <v>Solar Power Tower</v>
      </c>
      <c r="E18594" s="26">
        <f t="shared" si="1744"/>
        <v>0</v>
      </c>
      <c r="F18594" s="27">
        <f t="shared" si="1745"/>
        <v>0</v>
      </c>
      <c r="G18594" s="28"/>
      <c r="H18594" s="131"/>
      <c r="J18594" s="29" t="e">
        <f>VLOOKUP(H18594,'Drop Down Menus'!A:B,2,FALSE)</f>
        <v>#N/A</v>
      </c>
      <c r="L18594" s="48"/>
      <c r="M18594" s="48"/>
      <c r="N18594" s="135"/>
      <c r="R18594" s="144"/>
      <c r="U18594" s="148"/>
      <c r="V18594" s="25"/>
      <c r="Y18594" s="32"/>
      <c r="AG18594" s="29"/>
      <c r="AH18594" s="34"/>
      <c r="AM18594" s="28"/>
      <c r="AN18594" s="28"/>
      <c r="AO18594" s="28"/>
      <c r="AP18594" s="25"/>
      <c r="AQ18594" s="29"/>
      <c r="AR18594" s="30"/>
      <c r="AT18594" s="30"/>
    </row>
    <row r="18595" spans="1:46" ht="30">
      <c r="A18595" s="25">
        <f t="shared" si="1740"/>
        <v>2013</v>
      </c>
      <c r="B18595" s="26" t="str">
        <f t="shared" si="1741"/>
        <v>Solar Partners</v>
      </c>
      <c r="C18595" s="127" t="str">
        <f t="shared" si="1742"/>
        <v>Ivanpah Solar Electric Generating System</v>
      </c>
      <c r="D18595" s="123" t="str">
        <f t="shared" si="1743"/>
        <v>Solar Power Tower</v>
      </c>
      <c r="E18595" s="26">
        <f t="shared" si="1744"/>
        <v>0</v>
      </c>
      <c r="F18595" s="27">
        <f t="shared" si="1745"/>
        <v>0</v>
      </c>
      <c r="G18595" s="28"/>
      <c r="H18595" s="131"/>
      <c r="J18595" s="29" t="e">
        <f>VLOOKUP(H18595,'Drop Down Menus'!A:B,2,FALSE)</f>
        <v>#N/A</v>
      </c>
      <c r="L18595" s="48"/>
      <c r="M18595" s="48"/>
      <c r="N18595" s="135"/>
      <c r="R18595" s="144"/>
      <c r="U18595" s="148"/>
      <c r="V18595" s="25"/>
      <c r="Y18595" s="32"/>
      <c r="AG18595" s="29"/>
      <c r="AH18595" s="34"/>
      <c r="AM18595" s="28"/>
      <c r="AN18595" s="28"/>
      <c r="AO18595" s="28"/>
      <c r="AP18595" s="25"/>
      <c r="AQ18595" s="29"/>
      <c r="AR18595" s="30"/>
      <c r="AT18595" s="30"/>
    </row>
    <row r="18596" spans="1:46" ht="30">
      <c r="A18596" s="25">
        <f t="shared" si="1740"/>
        <v>2013</v>
      </c>
      <c r="B18596" s="26" t="str">
        <f t="shared" si="1741"/>
        <v>Solar Partners</v>
      </c>
      <c r="C18596" s="127" t="str">
        <f t="shared" si="1742"/>
        <v>Ivanpah Solar Electric Generating System</v>
      </c>
      <c r="D18596" s="123" t="str">
        <f t="shared" si="1743"/>
        <v>Solar Power Tower</v>
      </c>
      <c r="E18596" s="26">
        <f t="shared" si="1744"/>
        <v>0</v>
      </c>
      <c r="F18596" s="27">
        <f t="shared" si="1745"/>
        <v>0</v>
      </c>
      <c r="G18596" s="28"/>
      <c r="H18596" s="131"/>
      <c r="J18596" s="29" t="e">
        <f>VLOOKUP(H18596,'Drop Down Menus'!A:B,2,FALSE)</f>
        <v>#N/A</v>
      </c>
      <c r="L18596" s="48"/>
      <c r="M18596" s="48"/>
      <c r="N18596" s="135"/>
      <c r="R18596" s="144"/>
      <c r="U18596" s="148"/>
      <c r="V18596" s="25"/>
      <c r="Y18596" s="32"/>
      <c r="AG18596" s="29"/>
      <c r="AH18596" s="34"/>
      <c r="AM18596" s="28"/>
      <c r="AN18596" s="28"/>
      <c r="AO18596" s="28"/>
      <c r="AP18596" s="25"/>
      <c r="AQ18596" s="29"/>
      <c r="AR18596" s="30"/>
      <c r="AT18596" s="30"/>
    </row>
    <row r="18597" spans="1:46" ht="30">
      <c r="A18597" s="25">
        <f t="shared" si="1740"/>
        <v>2013</v>
      </c>
      <c r="B18597" s="26" t="str">
        <f t="shared" si="1741"/>
        <v>Solar Partners</v>
      </c>
      <c r="C18597" s="127" t="str">
        <f t="shared" si="1742"/>
        <v>Ivanpah Solar Electric Generating System</v>
      </c>
      <c r="D18597" s="123" t="str">
        <f t="shared" si="1743"/>
        <v>Solar Power Tower</v>
      </c>
      <c r="E18597" s="26">
        <f t="shared" si="1744"/>
        <v>0</v>
      </c>
      <c r="F18597" s="27">
        <f t="shared" si="1745"/>
        <v>0</v>
      </c>
      <c r="G18597" s="28"/>
      <c r="H18597" s="131"/>
      <c r="J18597" s="29" t="e">
        <f>VLOOKUP(H18597,'Drop Down Menus'!A:B,2,FALSE)</f>
        <v>#N/A</v>
      </c>
      <c r="L18597" s="48"/>
      <c r="M18597" s="48"/>
      <c r="N18597" s="135"/>
      <c r="R18597" s="144"/>
      <c r="U18597" s="148"/>
      <c r="V18597" s="25"/>
      <c r="Y18597" s="32"/>
      <c r="AG18597" s="29"/>
      <c r="AH18597" s="34"/>
      <c r="AM18597" s="28"/>
      <c r="AN18597" s="28"/>
      <c r="AO18597" s="28"/>
      <c r="AP18597" s="25"/>
      <c r="AQ18597" s="29"/>
      <c r="AR18597" s="30"/>
      <c r="AT18597" s="30"/>
    </row>
    <row r="18598" spans="1:46" ht="30">
      <c r="A18598" s="25">
        <f t="shared" si="1740"/>
        <v>2013</v>
      </c>
      <c r="B18598" s="26" t="str">
        <f t="shared" si="1741"/>
        <v>Solar Partners</v>
      </c>
      <c r="C18598" s="127" t="str">
        <f t="shared" si="1742"/>
        <v>Ivanpah Solar Electric Generating System</v>
      </c>
      <c r="D18598" s="123" t="str">
        <f t="shared" si="1743"/>
        <v>Solar Power Tower</v>
      </c>
      <c r="E18598" s="26">
        <f t="shared" si="1744"/>
        <v>0</v>
      </c>
      <c r="F18598" s="27">
        <f t="shared" si="1745"/>
        <v>0</v>
      </c>
      <c r="G18598" s="28"/>
      <c r="H18598" s="131"/>
      <c r="J18598" s="29" t="e">
        <f>VLOOKUP(H18598,'Drop Down Menus'!A:B,2,FALSE)</f>
        <v>#N/A</v>
      </c>
      <c r="L18598" s="48"/>
      <c r="M18598" s="48"/>
      <c r="N18598" s="135"/>
      <c r="R18598" s="144"/>
      <c r="U18598" s="148"/>
      <c r="V18598" s="25"/>
      <c r="Y18598" s="32"/>
      <c r="AG18598" s="29"/>
      <c r="AH18598" s="34"/>
      <c r="AM18598" s="28"/>
      <c r="AN18598" s="28"/>
      <c r="AO18598" s="28"/>
      <c r="AP18598" s="25"/>
      <c r="AQ18598" s="29"/>
      <c r="AR18598" s="30"/>
      <c r="AT18598" s="30"/>
    </row>
    <row r="18599" spans="1:46" ht="30">
      <c r="A18599" s="25">
        <f t="shared" si="1740"/>
        <v>2013</v>
      </c>
      <c r="B18599" s="26" t="str">
        <f t="shared" si="1741"/>
        <v>Solar Partners</v>
      </c>
      <c r="C18599" s="127" t="str">
        <f t="shared" si="1742"/>
        <v>Ivanpah Solar Electric Generating System</v>
      </c>
      <c r="D18599" s="123" t="str">
        <f t="shared" si="1743"/>
        <v>Solar Power Tower</v>
      </c>
      <c r="E18599" s="26">
        <f t="shared" si="1744"/>
        <v>0</v>
      </c>
      <c r="F18599" s="27">
        <f t="shared" si="1745"/>
        <v>0</v>
      </c>
      <c r="G18599" s="28"/>
      <c r="H18599" s="131"/>
      <c r="J18599" s="29" t="e">
        <f>VLOOKUP(H18599,'Drop Down Menus'!A:B,2,FALSE)</f>
        <v>#N/A</v>
      </c>
      <c r="L18599" s="48"/>
      <c r="M18599" s="48"/>
      <c r="N18599" s="135"/>
      <c r="R18599" s="144"/>
      <c r="U18599" s="148"/>
      <c r="V18599" s="25"/>
      <c r="Y18599" s="32"/>
      <c r="AG18599" s="29"/>
      <c r="AH18599" s="34"/>
      <c r="AM18599" s="28"/>
      <c r="AN18599" s="28"/>
      <c r="AO18599" s="28"/>
      <c r="AP18599" s="25"/>
      <c r="AQ18599" s="29"/>
      <c r="AR18599" s="30"/>
      <c r="AT18599" s="30"/>
    </row>
    <row r="18600" spans="1:46" ht="30">
      <c r="A18600" s="25">
        <f t="shared" si="1740"/>
        <v>2013</v>
      </c>
      <c r="B18600" s="26" t="str">
        <f t="shared" si="1741"/>
        <v>Solar Partners</v>
      </c>
      <c r="C18600" s="127" t="str">
        <f t="shared" si="1742"/>
        <v>Ivanpah Solar Electric Generating System</v>
      </c>
      <c r="D18600" s="123" t="str">
        <f t="shared" si="1743"/>
        <v>Solar Power Tower</v>
      </c>
      <c r="E18600" s="26">
        <f t="shared" si="1744"/>
        <v>0</v>
      </c>
      <c r="F18600" s="27">
        <f t="shared" si="1745"/>
        <v>0</v>
      </c>
      <c r="G18600" s="28"/>
      <c r="H18600" s="131"/>
      <c r="J18600" s="29" t="e">
        <f>VLOOKUP(H18600,'Drop Down Menus'!A:B,2,FALSE)</f>
        <v>#N/A</v>
      </c>
      <c r="L18600" s="48"/>
      <c r="M18600" s="48"/>
      <c r="N18600" s="135"/>
      <c r="R18600" s="144"/>
      <c r="U18600" s="148"/>
      <c r="V18600" s="25"/>
      <c r="Y18600" s="32"/>
      <c r="AG18600" s="29"/>
      <c r="AH18600" s="34"/>
      <c r="AM18600" s="28"/>
      <c r="AN18600" s="28"/>
      <c r="AO18600" s="28"/>
      <c r="AP18600" s="25"/>
      <c r="AQ18600" s="29"/>
      <c r="AR18600" s="30"/>
      <c r="AT18600" s="30"/>
    </row>
    <row r="18601" spans="1:46" ht="30">
      <c r="A18601" s="25">
        <f t="shared" si="1740"/>
        <v>2013</v>
      </c>
      <c r="B18601" s="26" t="str">
        <f t="shared" si="1741"/>
        <v>Solar Partners</v>
      </c>
      <c r="C18601" s="127" t="str">
        <f t="shared" si="1742"/>
        <v>Ivanpah Solar Electric Generating System</v>
      </c>
      <c r="D18601" s="123" t="str">
        <f t="shared" si="1743"/>
        <v>Solar Power Tower</v>
      </c>
      <c r="E18601" s="26">
        <f t="shared" si="1744"/>
        <v>0</v>
      </c>
      <c r="F18601" s="27">
        <f t="shared" si="1745"/>
        <v>0</v>
      </c>
      <c r="G18601" s="28"/>
      <c r="H18601" s="131"/>
      <c r="J18601" s="29" t="e">
        <f>VLOOKUP(H18601,'Drop Down Menus'!A:B,2,FALSE)</f>
        <v>#N/A</v>
      </c>
      <c r="L18601" s="48"/>
      <c r="M18601" s="48"/>
      <c r="N18601" s="135"/>
      <c r="R18601" s="144"/>
      <c r="U18601" s="148"/>
      <c r="V18601" s="25"/>
      <c r="Y18601" s="32"/>
      <c r="AG18601" s="29"/>
      <c r="AH18601" s="34"/>
      <c r="AM18601" s="28"/>
      <c r="AN18601" s="28"/>
      <c r="AO18601" s="28"/>
      <c r="AP18601" s="25"/>
      <c r="AQ18601" s="29"/>
      <c r="AR18601" s="30"/>
      <c r="AT18601" s="30"/>
    </row>
    <row r="18602" spans="1:46" ht="30">
      <c r="A18602" s="25">
        <f t="shared" si="1740"/>
        <v>2013</v>
      </c>
      <c r="B18602" s="26" t="str">
        <f t="shared" si="1741"/>
        <v>Solar Partners</v>
      </c>
      <c r="C18602" s="127" t="str">
        <f t="shared" si="1742"/>
        <v>Ivanpah Solar Electric Generating System</v>
      </c>
      <c r="D18602" s="123" t="str">
        <f t="shared" si="1743"/>
        <v>Solar Power Tower</v>
      </c>
      <c r="E18602" s="26">
        <f t="shared" si="1744"/>
        <v>0</v>
      </c>
      <c r="F18602" s="27">
        <f t="shared" si="1745"/>
        <v>0</v>
      </c>
      <c r="G18602" s="28"/>
      <c r="H18602" s="131"/>
      <c r="J18602" s="29" t="e">
        <f>VLOOKUP(H18602,'Drop Down Menus'!A:B,2,FALSE)</f>
        <v>#N/A</v>
      </c>
      <c r="L18602" s="48"/>
      <c r="M18602" s="48"/>
      <c r="N18602" s="135"/>
      <c r="R18602" s="144"/>
      <c r="U18602" s="148"/>
      <c r="V18602" s="25"/>
      <c r="Y18602" s="32"/>
      <c r="AG18602" s="29"/>
      <c r="AH18602" s="34"/>
      <c r="AM18602" s="28"/>
      <c r="AN18602" s="28"/>
      <c r="AO18602" s="28"/>
      <c r="AP18602" s="25"/>
      <c r="AQ18602" s="29"/>
      <c r="AR18602" s="30"/>
      <c r="AT18602" s="30"/>
    </row>
    <row r="18603" spans="1:46" ht="30">
      <c r="A18603" s="25">
        <f t="shared" si="1740"/>
        <v>2013</v>
      </c>
      <c r="B18603" s="26" t="str">
        <f t="shared" si="1741"/>
        <v>Solar Partners</v>
      </c>
      <c r="C18603" s="127" t="str">
        <f t="shared" si="1742"/>
        <v>Ivanpah Solar Electric Generating System</v>
      </c>
      <c r="D18603" s="123" t="str">
        <f t="shared" si="1743"/>
        <v>Solar Power Tower</v>
      </c>
      <c r="E18603" s="26">
        <f t="shared" si="1744"/>
        <v>0</v>
      </c>
      <c r="F18603" s="27">
        <f t="shared" si="1745"/>
        <v>0</v>
      </c>
      <c r="G18603" s="28"/>
      <c r="H18603" s="131"/>
      <c r="J18603" s="29" t="e">
        <f>VLOOKUP(H18603,'Drop Down Menus'!A:B,2,FALSE)</f>
        <v>#N/A</v>
      </c>
      <c r="L18603" s="48"/>
      <c r="M18603" s="48"/>
      <c r="N18603" s="135"/>
      <c r="R18603" s="144"/>
      <c r="U18603" s="148"/>
      <c r="V18603" s="25"/>
      <c r="Y18603" s="32"/>
      <c r="AG18603" s="29"/>
      <c r="AH18603" s="34"/>
      <c r="AM18603" s="28"/>
      <c r="AN18603" s="28"/>
      <c r="AO18603" s="28"/>
      <c r="AP18603" s="25"/>
      <c r="AQ18603" s="29"/>
      <c r="AR18603" s="30"/>
      <c r="AT18603" s="30"/>
    </row>
    <row r="18604" spans="1:46" ht="30">
      <c r="A18604" s="25">
        <f t="shared" si="1740"/>
        <v>2013</v>
      </c>
      <c r="B18604" s="26" t="str">
        <f t="shared" si="1741"/>
        <v>Solar Partners</v>
      </c>
      <c r="C18604" s="127" t="str">
        <f t="shared" si="1742"/>
        <v>Ivanpah Solar Electric Generating System</v>
      </c>
      <c r="D18604" s="123" t="str">
        <f t="shared" si="1743"/>
        <v>Solar Power Tower</v>
      </c>
      <c r="E18604" s="26">
        <f t="shared" si="1744"/>
        <v>0</v>
      </c>
      <c r="F18604" s="27">
        <f t="shared" si="1745"/>
        <v>0</v>
      </c>
      <c r="G18604" s="28"/>
      <c r="H18604" s="131"/>
      <c r="J18604" s="29" t="e">
        <f>VLOOKUP(H18604,'Drop Down Menus'!A:B,2,FALSE)</f>
        <v>#N/A</v>
      </c>
      <c r="L18604" s="48"/>
      <c r="M18604" s="48"/>
      <c r="N18604" s="135"/>
      <c r="R18604" s="144"/>
      <c r="U18604" s="148"/>
      <c r="V18604" s="25"/>
      <c r="Y18604" s="32"/>
      <c r="AG18604" s="29"/>
      <c r="AH18604" s="34"/>
      <c r="AM18604" s="28"/>
      <c r="AN18604" s="28"/>
      <c r="AO18604" s="28"/>
      <c r="AP18604" s="25"/>
      <c r="AQ18604" s="29"/>
      <c r="AR18604" s="30"/>
      <c r="AT18604" s="30"/>
    </row>
    <row r="18605" spans="1:46" ht="30">
      <c r="A18605" s="25">
        <f t="shared" si="1740"/>
        <v>2013</v>
      </c>
      <c r="B18605" s="26" t="str">
        <f t="shared" si="1741"/>
        <v>Solar Partners</v>
      </c>
      <c r="C18605" s="127" t="str">
        <f t="shared" si="1742"/>
        <v>Ivanpah Solar Electric Generating System</v>
      </c>
      <c r="D18605" s="123" t="str">
        <f t="shared" si="1743"/>
        <v>Solar Power Tower</v>
      </c>
      <c r="E18605" s="26">
        <f t="shared" si="1744"/>
        <v>0</v>
      </c>
      <c r="F18605" s="27">
        <f t="shared" si="1745"/>
        <v>0</v>
      </c>
      <c r="G18605" s="28"/>
      <c r="H18605" s="131"/>
      <c r="J18605" s="29" t="e">
        <f>VLOOKUP(H18605,'Drop Down Menus'!A:B,2,FALSE)</f>
        <v>#N/A</v>
      </c>
      <c r="L18605" s="48"/>
      <c r="M18605" s="48"/>
      <c r="N18605" s="135"/>
      <c r="R18605" s="144"/>
      <c r="U18605" s="148"/>
      <c r="V18605" s="25"/>
      <c r="Y18605" s="32"/>
      <c r="AG18605" s="29"/>
      <c r="AH18605" s="34"/>
      <c r="AM18605" s="28"/>
      <c r="AN18605" s="28"/>
      <c r="AO18605" s="28"/>
      <c r="AP18605" s="25"/>
      <c r="AQ18605" s="29"/>
      <c r="AR18605" s="30"/>
      <c r="AT18605" s="30"/>
    </row>
    <row r="18606" spans="1:46" ht="30">
      <c r="A18606" s="25">
        <f t="shared" si="1740"/>
        <v>2013</v>
      </c>
      <c r="B18606" s="26" t="str">
        <f t="shared" si="1741"/>
        <v>Solar Partners</v>
      </c>
      <c r="C18606" s="127" t="str">
        <f t="shared" si="1742"/>
        <v>Ivanpah Solar Electric Generating System</v>
      </c>
      <c r="D18606" s="123" t="str">
        <f t="shared" si="1743"/>
        <v>Solar Power Tower</v>
      </c>
      <c r="E18606" s="26">
        <f t="shared" si="1744"/>
        <v>0</v>
      </c>
      <c r="F18606" s="27">
        <f t="shared" si="1745"/>
        <v>0</v>
      </c>
      <c r="G18606" s="28"/>
      <c r="H18606" s="131"/>
      <c r="J18606" s="29" t="e">
        <f>VLOOKUP(H18606,'Drop Down Menus'!A:B,2,FALSE)</f>
        <v>#N/A</v>
      </c>
      <c r="L18606" s="48"/>
      <c r="M18606" s="48"/>
      <c r="N18606" s="135"/>
      <c r="R18606" s="144"/>
      <c r="U18606" s="148"/>
      <c r="V18606" s="25"/>
      <c r="Y18606" s="32"/>
      <c r="AG18606" s="29"/>
      <c r="AH18606" s="34"/>
      <c r="AM18606" s="28"/>
      <c r="AN18606" s="28"/>
      <c r="AO18606" s="28"/>
      <c r="AP18606" s="25"/>
      <c r="AQ18606" s="29"/>
      <c r="AR18606" s="30"/>
      <c r="AT18606" s="30"/>
    </row>
    <row r="18607" spans="1:46" ht="30">
      <c r="A18607" s="25">
        <f t="shared" si="1740"/>
        <v>2013</v>
      </c>
      <c r="B18607" s="26" t="str">
        <f t="shared" si="1741"/>
        <v>Solar Partners</v>
      </c>
      <c r="C18607" s="127" t="str">
        <f t="shared" si="1742"/>
        <v>Ivanpah Solar Electric Generating System</v>
      </c>
      <c r="D18607" s="123" t="str">
        <f t="shared" si="1743"/>
        <v>Solar Power Tower</v>
      </c>
      <c r="E18607" s="26">
        <f t="shared" si="1744"/>
        <v>0</v>
      </c>
      <c r="F18607" s="27">
        <f t="shared" si="1745"/>
        <v>0</v>
      </c>
      <c r="G18607" s="28"/>
      <c r="H18607" s="131"/>
      <c r="J18607" s="29" t="e">
        <f>VLOOKUP(H18607,'Drop Down Menus'!A:B,2,FALSE)</f>
        <v>#N/A</v>
      </c>
      <c r="L18607" s="48"/>
      <c r="M18607" s="48"/>
      <c r="N18607" s="135"/>
      <c r="R18607" s="144"/>
      <c r="U18607" s="148"/>
      <c r="V18607" s="25"/>
      <c r="Y18607" s="32"/>
      <c r="AG18607" s="29"/>
      <c r="AH18607" s="34"/>
      <c r="AM18607" s="28"/>
      <c r="AN18607" s="28"/>
      <c r="AO18607" s="28"/>
      <c r="AP18607" s="25"/>
      <c r="AQ18607" s="29"/>
      <c r="AR18607" s="30"/>
      <c r="AT18607" s="30"/>
    </row>
    <row r="18608" spans="1:46" ht="30">
      <c r="A18608" s="25">
        <f t="shared" si="1740"/>
        <v>2013</v>
      </c>
      <c r="B18608" s="26" t="str">
        <f t="shared" si="1741"/>
        <v>Solar Partners</v>
      </c>
      <c r="C18608" s="127" t="str">
        <f t="shared" si="1742"/>
        <v>Ivanpah Solar Electric Generating System</v>
      </c>
      <c r="D18608" s="123" t="str">
        <f t="shared" si="1743"/>
        <v>Solar Power Tower</v>
      </c>
      <c r="E18608" s="26">
        <f t="shared" si="1744"/>
        <v>0</v>
      </c>
      <c r="F18608" s="27">
        <f t="shared" si="1745"/>
        <v>0</v>
      </c>
      <c r="G18608" s="28"/>
      <c r="H18608" s="131"/>
      <c r="J18608" s="29" t="e">
        <f>VLOOKUP(H18608,'Drop Down Menus'!A:B,2,FALSE)</f>
        <v>#N/A</v>
      </c>
      <c r="L18608" s="48"/>
      <c r="M18608" s="48"/>
      <c r="N18608" s="135"/>
      <c r="R18608" s="144"/>
      <c r="U18608" s="148"/>
      <c r="V18608" s="25"/>
      <c r="Y18608" s="32"/>
      <c r="AG18608" s="29"/>
      <c r="AH18608" s="34"/>
      <c r="AM18608" s="28"/>
      <c r="AN18608" s="28"/>
      <c r="AO18608" s="28"/>
      <c r="AP18608" s="25"/>
      <c r="AQ18608" s="29"/>
      <c r="AR18608" s="30"/>
      <c r="AT18608" s="30"/>
    </row>
    <row r="18609" spans="1:46" ht="30">
      <c r="A18609" s="25">
        <f t="shared" si="1740"/>
        <v>2013</v>
      </c>
      <c r="B18609" s="26" t="str">
        <f t="shared" si="1741"/>
        <v>Solar Partners</v>
      </c>
      <c r="C18609" s="127" t="str">
        <f t="shared" si="1742"/>
        <v>Ivanpah Solar Electric Generating System</v>
      </c>
      <c r="D18609" s="123" t="str">
        <f t="shared" si="1743"/>
        <v>Solar Power Tower</v>
      </c>
      <c r="E18609" s="26">
        <f t="shared" si="1744"/>
        <v>0</v>
      </c>
      <c r="F18609" s="27">
        <f t="shared" si="1745"/>
        <v>0</v>
      </c>
      <c r="G18609" s="28"/>
      <c r="H18609" s="131"/>
      <c r="J18609" s="29" t="e">
        <f>VLOOKUP(H18609,'Drop Down Menus'!A:B,2,FALSE)</f>
        <v>#N/A</v>
      </c>
      <c r="L18609" s="48"/>
      <c r="M18609" s="48"/>
      <c r="N18609" s="135"/>
      <c r="R18609" s="144"/>
      <c r="U18609" s="148"/>
      <c r="V18609" s="25"/>
      <c r="Y18609" s="32"/>
      <c r="AG18609" s="29"/>
      <c r="AH18609" s="34"/>
      <c r="AM18609" s="28"/>
      <c r="AN18609" s="28"/>
      <c r="AO18609" s="28"/>
      <c r="AP18609" s="25"/>
      <c r="AQ18609" s="29"/>
      <c r="AR18609" s="30"/>
      <c r="AT18609" s="30"/>
    </row>
    <row r="18610" spans="1:46" ht="30">
      <c r="A18610" s="25">
        <f t="shared" si="1740"/>
        <v>2013</v>
      </c>
      <c r="B18610" s="26" t="str">
        <f t="shared" si="1741"/>
        <v>Solar Partners</v>
      </c>
      <c r="C18610" s="127" t="str">
        <f t="shared" si="1742"/>
        <v>Ivanpah Solar Electric Generating System</v>
      </c>
      <c r="D18610" s="123" t="str">
        <f t="shared" si="1743"/>
        <v>Solar Power Tower</v>
      </c>
      <c r="E18610" s="26">
        <f t="shared" si="1744"/>
        <v>0</v>
      </c>
      <c r="F18610" s="27">
        <f t="shared" si="1745"/>
        <v>0</v>
      </c>
      <c r="G18610" s="28"/>
      <c r="H18610" s="131"/>
      <c r="J18610" s="29" t="e">
        <f>VLOOKUP(H18610,'Drop Down Menus'!A:B,2,FALSE)</f>
        <v>#N/A</v>
      </c>
      <c r="L18610" s="48"/>
      <c r="M18610" s="48"/>
      <c r="N18610" s="135"/>
      <c r="R18610" s="144"/>
      <c r="U18610" s="148"/>
      <c r="V18610" s="25"/>
      <c r="Y18610" s="32"/>
      <c r="AG18610" s="29"/>
      <c r="AH18610" s="34"/>
      <c r="AM18610" s="28"/>
      <c r="AN18610" s="28"/>
      <c r="AO18610" s="28"/>
      <c r="AP18610" s="25"/>
      <c r="AQ18610" s="29"/>
      <c r="AR18610" s="30"/>
      <c r="AT18610" s="30"/>
    </row>
    <row r="18611" spans="1:46" ht="30">
      <c r="A18611" s="25">
        <f t="shared" si="1740"/>
        <v>2013</v>
      </c>
      <c r="B18611" s="26" t="str">
        <f t="shared" si="1741"/>
        <v>Solar Partners</v>
      </c>
      <c r="C18611" s="127" t="str">
        <f t="shared" si="1742"/>
        <v>Ivanpah Solar Electric Generating System</v>
      </c>
      <c r="D18611" s="123" t="str">
        <f t="shared" si="1743"/>
        <v>Solar Power Tower</v>
      </c>
      <c r="E18611" s="26">
        <f t="shared" si="1744"/>
        <v>0</v>
      </c>
      <c r="F18611" s="27">
        <f t="shared" si="1745"/>
        <v>0</v>
      </c>
      <c r="G18611" s="28"/>
      <c r="H18611" s="131"/>
      <c r="J18611" s="29" t="e">
        <f>VLOOKUP(H18611,'Drop Down Menus'!A:B,2,FALSE)</f>
        <v>#N/A</v>
      </c>
      <c r="L18611" s="48"/>
      <c r="M18611" s="48"/>
      <c r="N18611" s="135"/>
      <c r="R18611" s="144"/>
      <c r="U18611" s="148"/>
      <c r="V18611" s="25"/>
      <c r="Y18611" s="32"/>
      <c r="AG18611" s="29"/>
      <c r="AH18611" s="34"/>
      <c r="AM18611" s="28"/>
      <c r="AN18611" s="28"/>
      <c r="AO18611" s="28"/>
      <c r="AP18611" s="25"/>
      <c r="AQ18611" s="29"/>
      <c r="AR18611" s="30"/>
      <c r="AT18611" s="30"/>
    </row>
    <row r="18612" spans="1:46" ht="30">
      <c r="A18612" s="25">
        <f t="shared" si="1740"/>
        <v>2013</v>
      </c>
      <c r="B18612" s="26" t="str">
        <f t="shared" si="1741"/>
        <v>Solar Partners</v>
      </c>
      <c r="C18612" s="127" t="str">
        <f t="shared" si="1742"/>
        <v>Ivanpah Solar Electric Generating System</v>
      </c>
      <c r="D18612" s="123" t="str">
        <f t="shared" si="1743"/>
        <v>Solar Power Tower</v>
      </c>
      <c r="E18612" s="26">
        <f t="shared" si="1744"/>
        <v>0</v>
      </c>
      <c r="F18612" s="27">
        <f t="shared" si="1745"/>
        <v>0</v>
      </c>
      <c r="G18612" s="28"/>
      <c r="H18612" s="131"/>
      <c r="J18612" s="29" t="e">
        <f>VLOOKUP(H18612,'Drop Down Menus'!A:B,2,FALSE)</f>
        <v>#N/A</v>
      </c>
      <c r="L18612" s="48"/>
      <c r="M18612" s="48"/>
      <c r="N18612" s="135"/>
      <c r="R18612" s="144"/>
      <c r="U18612" s="148"/>
      <c r="V18612" s="25"/>
      <c r="Y18612" s="32"/>
      <c r="AG18612" s="29"/>
      <c r="AH18612" s="34"/>
      <c r="AM18612" s="28"/>
      <c r="AN18612" s="28"/>
      <c r="AO18612" s="28"/>
      <c r="AP18612" s="25"/>
      <c r="AQ18612" s="29"/>
      <c r="AR18612" s="30"/>
      <c r="AT18612" s="30"/>
    </row>
    <row r="18613" spans="1:46" ht="30">
      <c r="A18613" s="25">
        <f t="shared" si="1740"/>
        <v>2013</v>
      </c>
      <c r="B18613" s="26" t="str">
        <f t="shared" si="1741"/>
        <v>Solar Partners</v>
      </c>
      <c r="C18613" s="127" t="str">
        <f t="shared" si="1742"/>
        <v>Ivanpah Solar Electric Generating System</v>
      </c>
      <c r="D18613" s="123" t="str">
        <f t="shared" si="1743"/>
        <v>Solar Power Tower</v>
      </c>
      <c r="E18613" s="26">
        <f t="shared" si="1744"/>
        <v>0</v>
      </c>
      <c r="F18613" s="27">
        <f t="shared" si="1745"/>
        <v>0</v>
      </c>
      <c r="G18613" s="28"/>
      <c r="H18613" s="131"/>
      <c r="J18613" s="29" t="e">
        <f>VLOOKUP(H18613,'Drop Down Menus'!A:B,2,FALSE)</f>
        <v>#N/A</v>
      </c>
      <c r="L18613" s="48"/>
      <c r="M18613" s="48"/>
      <c r="N18613" s="135"/>
      <c r="R18613" s="144"/>
      <c r="U18613" s="148"/>
      <c r="V18613" s="25"/>
      <c r="Y18613" s="32"/>
      <c r="AG18613" s="29"/>
      <c r="AH18613" s="34"/>
      <c r="AM18613" s="28"/>
      <c r="AN18613" s="28"/>
      <c r="AO18613" s="28"/>
      <c r="AP18613" s="25"/>
      <c r="AQ18613" s="29"/>
      <c r="AR18613" s="30"/>
      <c r="AT18613" s="30"/>
    </row>
    <row r="18614" spans="1:46" ht="30">
      <c r="A18614" s="25">
        <f t="shared" si="1740"/>
        <v>2013</v>
      </c>
      <c r="B18614" s="26" t="str">
        <f t="shared" si="1741"/>
        <v>Solar Partners</v>
      </c>
      <c r="C18614" s="127" t="str">
        <f t="shared" si="1742"/>
        <v>Ivanpah Solar Electric Generating System</v>
      </c>
      <c r="D18614" s="123" t="str">
        <f t="shared" si="1743"/>
        <v>Solar Power Tower</v>
      </c>
      <c r="E18614" s="26">
        <f t="shared" si="1744"/>
        <v>0</v>
      </c>
      <c r="F18614" s="27">
        <f t="shared" si="1745"/>
        <v>0</v>
      </c>
      <c r="G18614" s="28"/>
      <c r="H18614" s="131"/>
      <c r="J18614" s="29" t="e">
        <f>VLOOKUP(H18614,'Drop Down Menus'!A:B,2,FALSE)</f>
        <v>#N/A</v>
      </c>
      <c r="L18614" s="48"/>
      <c r="M18614" s="48"/>
      <c r="N18614" s="135"/>
      <c r="R18614" s="144"/>
      <c r="U18614" s="148"/>
      <c r="V18614" s="25"/>
      <c r="Y18614" s="32"/>
      <c r="AG18614" s="29"/>
      <c r="AH18614" s="34"/>
      <c r="AM18614" s="28"/>
      <c r="AN18614" s="28"/>
      <c r="AO18614" s="28"/>
      <c r="AP18614" s="25"/>
      <c r="AQ18614" s="29"/>
      <c r="AR18614" s="30"/>
      <c r="AT18614" s="30"/>
    </row>
    <row r="18615" spans="1:46" ht="30">
      <c r="A18615" s="25">
        <f t="shared" si="1740"/>
        <v>2013</v>
      </c>
      <c r="B18615" s="26" t="str">
        <f t="shared" si="1741"/>
        <v>Solar Partners</v>
      </c>
      <c r="C18615" s="127" t="str">
        <f t="shared" si="1742"/>
        <v>Ivanpah Solar Electric Generating System</v>
      </c>
      <c r="D18615" s="123" t="str">
        <f t="shared" si="1743"/>
        <v>Solar Power Tower</v>
      </c>
      <c r="E18615" s="26">
        <f t="shared" si="1744"/>
        <v>0</v>
      </c>
      <c r="F18615" s="27">
        <f t="shared" si="1745"/>
        <v>0</v>
      </c>
      <c r="G18615" s="28"/>
      <c r="H18615" s="131"/>
      <c r="J18615" s="29" t="e">
        <f>VLOOKUP(H18615,'Drop Down Menus'!A:B,2,FALSE)</f>
        <v>#N/A</v>
      </c>
      <c r="L18615" s="48"/>
      <c r="M18615" s="48"/>
      <c r="N18615" s="135"/>
      <c r="R18615" s="144"/>
      <c r="U18615" s="148"/>
      <c r="V18615" s="25"/>
      <c r="Y18615" s="32"/>
      <c r="AG18615" s="29"/>
      <c r="AH18615" s="34"/>
      <c r="AM18615" s="28"/>
      <c r="AN18615" s="28"/>
      <c r="AO18615" s="28"/>
      <c r="AP18615" s="25"/>
      <c r="AQ18615" s="29"/>
      <c r="AR18615" s="30"/>
      <c r="AT18615" s="30"/>
    </row>
    <row r="18616" spans="1:46" ht="30">
      <c r="A18616" s="25">
        <f t="shared" si="1740"/>
        <v>2013</v>
      </c>
      <c r="B18616" s="26" t="str">
        <f t="shared" si="1741"/>
        <v>Solar Partners</v>
      </c>
      <c r="C18616" s="127" t="str">
        <f t="shared" si="1742"/>
        <v>Ivanpah Solar Electric Generating System</v>
      </c>
      <c r="D18616" s="123" t="str">
        <f t="shared" si="1743"/>
        <v>Solar Power Tower</v>
      </c>
      <c r="E18616" s="26">
        <f t="shared" si="1744"/>
        <v>0</v>
      </c>
      <c r="F18616" s="27">
        <f t="shared" si="1745"/>
        <v>0</v>
      </c>
      <c r="G18616" s="28"/>
      <c r="H18616" s="131"/>
      <c r="J18616" s="29" t="e">
        <f>VLOOKUP(H18616,'Drop Down Menus'!A:B,2,FALSE)</f>
        <v>#N/A</v>
      </c>
      <c r="L18616" s="48"/>
      <c r="M18616" s="48"/>
      <c r="N18616" s="135"/>
      <c r="R18616" s="144"/>
      <c r="U18616" s="148"/>
      <c r="V18616" s="25"/>
      <c r="Y18616" s="32"/>
      <c r="AG18616" s="29"/>
      <c r="AH18616" s="34"/>
      <c r="AM18616" s="28"/>
      <c r="AN18616" s="28"/>
      <c r="AO18616" s="28"/>
      <c r="AP18616" s="25"/>
      <c r="AQ18616" s="29"/>
      <c r="AR18616" s="30"/>
      <c r="AT18616" s="30"/>
    </row>
    <row r="18617" spans="1:46" ht="30">
      <c r="A18617" s="25">
        <f t="shared" si="1740"/>
        <v>2013</v>
      </c>
      <c r="B18617" s="26" t="str">
        <f t="shared" si="1741"/>
        <v>Solar Partners</v>
      </c>
      <c r="C18617" s="127" t="str">
        <f t="shared" si="1742"/>
        <v>Ivanpah Solar Electric Generating System</v>
      </c>
      <c r="D18617" s="123" t="str">
        <f t="shared" si="1743"/>
        <v>Solar Power Tower</v>
      </c>
      <c r="E18617" s="26">
        <f t="shared" si="1744"/>
        <v>0</v>
      </c>
      <c r="F18617" s="27">
        <f t="shared" si="1745"/>
        <v>0</v>
      </c>
      <c r="G18617" s="28"/>
      <c r="H18617" s="131"/>
      <c r="J18617" s="29" t="e">
        <f>VLOOKUP(H18617,'Drop Down Menus'!A:B,2,FALSE)</f>
        <v>#N/A</v>
      </c>
      <c r="L18617" s="48"/>
      <c r="M18617" s="48"/>
      <c r="N18617" s="135"/>
      <c r="R18617" s="144"/>
      <c r="U18617" s="148"/>
      <c r="V18617" s="25"/>
      <c r="Y18617" s="32"/>
      <c r="AG18617" s="29"/>
      <c r="AH18617" s="34"/>
      <c r="AM18617" s="28"/>
      <c r="AN18617" s="28"/>
      <c r="AO18617" s="28"/>
      <c r="AP18617" s="25"/>
      <c r="AQ18617" s="29"/>
      <c r="AR18617" s="30"/>
      <c r="AT18617" s="30"/>
    </row>
    <row r="18618" spans="1:46" ht="30">
      <c r="A18618" s="25">
        <f t="shared" si="1740"/>
        <v>2013</v>
      </c>
      <c r="B18618" s="26" t="str">
        <f t="shared" si="1741"/>
        <v>Solar Partners</v>
      </c>
      <c r="C18618" s="127" t="str">
        <f t="shared" si="1742"/>
        <v>Ivanpah Solar Electric Generating System</v>
      </c>
      <c r="D18618" s="123" t="str">
        <f t="shared" si="1743"/>
        <v>Solar Power Tower</v>
      </c>
      <c r="E18618" s="26">
        <f t="shared" si="1744"/>
        <v>0</v>
      </c>
      <c r="F18618" s="27">
        <f t="shared" si="1745"/>
        <v>0</v>
      </c>
      <c r="G18618" s="28"/>
      <c r="H18618" s="131"/>
      <c r="J18618" s="29" t="e">
        <f>VLOOKUP(H18618,'Drop Down Menus'!A:B,2,FALSE)</f>
        <v>#N/A</v>
      </c>
      <c r="L18618" s="48"/>
      <c r="M18618" s="48"/>
      <c r="N18618" s="135"/>
      <c r="R18618" s="144"/>
      <c r="U18618" s="148"/>
      <c r="V18618" s="25"/>
      <c r="Y18618" s="32"/>
      <c r="AG18618" s="29"/>
      <c r="AH18618" s="34"/>
      <c r="AM18618" s="28"/>
      <c r="AN18618" s="28"/>
      <c r="AO18618" s="28"/>
      <c r="AP18618" s="25"/>
      <c r="AQ18618" s="29"/>
      <c r="AR18618" s="30"/>
      <c r="AT18618" s="30"/>
    </row>
    <row r="18619" spans="1:46" ht="30">
      <c r="A18619" s="25">
        <f t="shared" si="1740"/>
        <v>2013</v>
      </c>
      <c r="B18619" s="26" t="str">
        <f t="shared" si="1741"/>
        <v>Solar Partners</v>
      </c>
      <c r="C18619" s="127" t="str">
        <f t="shared" si="1742"/>
        <v>Ivanpah Solar Electric Generating System</v>
      </c>
      <c r="D18619" s="123" t="str">
        <f t="shared" si="1743"/>
        <v>Solar Power Tower</v>
      </c>
      <c r="E18619" s="26">
        <f t="shared" si="1744"/>
        <v>0</v>
      </c>
      <c r="F18619" s="27">
        <f t="shared" si="1745"/>
        <v>0</v>
      </c>
      <c r="G18619" s="28"/>
      <c r="H18619" s="131"/>
      <c r="J18619" s="29" t="e">
        <f>VLOOKUP(H18619,'Drop Down Menus'!A:B,2,FALSE)</f>
        <v>#N/A</v>
      </c>
      <c r="L18619" s="48"/>
      <c r="M18619" s="48"/>
      <c r="N18619" s="135"/>
      <c r="R18619" s="144"/>
      <c r="U18619" s="148"/>
      <c r="V18619" s="25"/>
      <c r="Y18619" s="32"/>
      <c r="AG18619" s="29"/>
      <c r="AH18619" s="34"/>
      <c r="AM18619" s="28"/>
      <c r="AN18619" s="28"/>
      <c r="AO18619" s="28"/>
      <c r="AP18619" s="25"/>
      <c r="AQ18619" s="29"/>
      <c r="AR18619" s="30"/>
      <c r="AT18619" s="30"/>
    </row>
    <row r="18620" spans="1:46" ht="30">
      <c r="A18620" s="25">
        <f t="shared" si="1740"/>
        <v>2013</v>
      </c>
      <c r="B18620" s="26" t="str">
        <f t="shared" si="1741"/>
        <v>Solar Partners</v>
      </c>
      <c r="C18620" s="127" t="str">
        <f t="shared" si="1742"/>
        <v>Ivanpah Solar Electric Generating System</v>
      </c>
      <c r="D18620" s="123" t="str">
        <f t="shared" si="1743"/>
        <v>Solar Power Tower</v>
      </c>
      <c r="E18620" s="26">
        <f t="shared" si="1744"/>
        <v>0</v>
      </c>
      <c r="F18620" s="27">
        <f t="shared" si="1745"/>
        <v>0</v>
      </c>
      <c r="G18620" s="28"/>
      <c r="H18620" s="131"/>
      <c r="J18620" s="29" t="e">
        <f>VLOOKUP(H18620,'Drop Down Menus'!A:B,2,FALSE)</f>
        <v>#N/A</v>
      </c>
      <c r="L18620" s="48"/>
      <c r="M18620" s="48"/>
      <c r="N18620" s="135"/>
      <c r="R18620" s="144"/>
      <c r="U18620" s="148"/>
      <c r="V18620" s="25"/>
      <c r="Y18620" s="32"/>
      <c r="AG18620" s="29"/>
      <c r="AH18620" s="34"/>
      <c r="AM18620" s="28"/>
      <c r="AN18620" s="28"/>
      <c r="AO18620" s="28"/>
      <c r="AP18620" s="25"/>
      <c r="AQ18620" s="29"/>
      <c r="AR18620" s="30"/>
      <c r="AT18620" s="30"/>
    </row>
    <row r="18621" spans="1:46" ht="30">
      <c r="A18621" s="25">
        <f t="shared" si="1740"/>
        <v>2013</v>
      </c>
      <c r="B18621" s="26" t="str">
        <f t="shared" si="1741"/>
        <v>Solar Partners</v>
      </c>
      <c r="C18621" s="127" t="str">
        <f t="shared" si="1742"/>
        <v>Ivanpah Solar Electric Generating System</v>
      </c>
      <c r="D18621" s="123" t="str">
        <f t="shared" si="1743"/>
        <v>Solar Power Tower</v>
      </c>
      <c r="E18621" s="26">
        <f t="shared" si="1744"/>
        <v>0</v>
      </c>
      <c r="F18621" s="27">
        <f t="shared" si="1745"/>
        <v>0</v>
      </c>
      <c r="G18621" s="28"/>
      <c r="H18621" s="131"/>
      <c r="J18621" s="29" t="e">
        <f>VLOOKUP(H18621,'Drop Down Menus'!A:B,2,FALSE)</f>
        <v>#N/A</v>
      </c>
      <c r="L18621" s="48"/>
      <c r="M18621" s="48"/>
      <c r="N18621" s="135"/>
      <c r="R18621" s="144"/>
      <c r="U18621" s="148"/>
      <c r="V18621" s="25"/>
      <c r="Y18621" s="32"/>
      <c r="AG18621" s="29"/>
      <c r="AH18621" s="34"/>
      <c r="AM18621" s="28"/>
      <c r="AN18621" s="28"/>
      <c r="AO18621" s="28"/>
      <c r="AP18621" s="25"/>
      <c r="AQ18621" s="29"/>
      <c r="AR18621" s="30"/>
      <c r="AT18621" s="30"/>
    </row>
    <row r="18622" spans="1:46" ht="30">
      <c r="A18622" s="25">
        <f t="shared" si="1740"/>
        <v>2013</v>
      </c>
      <c r="B18622" s="26" t="str">
        <f t="shared" si="1741"/>
        <v>Solar Partners</v>
      </c>
      <c r="C18622" s="127" t="str">
        <f t="shared" si="1742"/>
        <v>Ivanpah Solar Electric Generating System</v>
      </c>
      <c r="D18622" s="123" t="str">
        <f t="shared" si="1743"/>
        <v>Solar Power Tower</v>
      </c>
      <c r="E18622" s="26">
        <f t="shared" si="1744"/>
        <v>0</v>
      </c>
      <c r="F18622" s="27">
        <f t="shared" si="1745"/>
        <v>0</v>
      </c>
      <c r="G18622" s="28"/>
      <c r="H18622" s="131"/>
      <c r="J18622" s="29" t="e">
        <f>VLOOKUP(H18622,'Drop Down Menus'!A:B,2,FALSE)</f>
        <v>#N/A</v>
      </c>
      <c r="L18622" s="48"/>
      <c r="M18622" s="48"/>
      <c r="N18622" s="135"/>
      <c r="R18622" s="144"/>
      <c r="U18622" s="148"/>
      <c r="V18622" s="25"/>
      <c r="Y18622" s="32"/>
      <c r="AG18622" s="29"/>
      <c r="AH18622" s="34"/>
      <c r="AM18622" s="28"/>
      <c r="AN18622" s="28"/>
      <c r="AO18622" s="28"/>
      <c r="AP18622" s="25"/>
      <c r="AQ18622" s="29"/>
      <c r="AR18622" s="30"/>
      <c r="AT18622" s="30"/>
    </row>
    <row r="18623" spans="1:46" ht="30">
      <c r="A18623" s="25">
        <f t="shared" si="1740"/>
        <v>2013</v>
      </c>
      <c r="B18623" s="26" t="str">
        <f t="shared" si="1741"/>
        <v>Solar Partners</v>
      </c>
      <c r="C18623" s="127" t="str">
        <f t="shared" si="1742"/>
        <v>Ivanpah Solar Electric Generating System</v>
      </c>
      <c r="D18623" s="123" t="str">
        <f t="shared" si="1743"/>
        <v>Solar Power Tower</v>
      </c>
      <c r="E18623" s="26">
        <f t="shared" si="1744"/>
        <v>0</v>
      </c>
      <c r="F18623" s="27">
        <f t="shared" si="1745"/>
        <v>0</v>
      </c>
      <c r="G18623" s="28"/>
      <c r="H18623" s="131"/>
      <c r="J18623" s="29" t="e">
        <f>VLOOKUP(H18623,'Drop Down Menus'!A:B,2,FALSE)</f>
        <v>#N/A</v>
      </c>
      <c r="L18623" s="48"/>
      <c r="M18623" s="48"/>
      <c r="N18623" s="135"/>
      <c r="R18623" s="144"/>
      <c r="U18623" s="148"/>
      <c r="V18623" s="25"/>
      <c r="Y18623" s="32"/>
      <c r="AG18623" s="29"/>
      <c r="AH18623" s="34"/>
      <c r="AM18623" s="28"/>
      <c r="AN18623" s="28"/>
      <c r="AO18623" s="28"/>
      <c r="AP18623" s="25"/>
      <c r="AQ18623" s="29"/>
      <c r="AR18623" s="30"/>
      <c r="AT18623" s="30"/>
    </row>
    <row r="18624" spans="1:46" ht="30">
      <c r="A18624" s="25">
        <f t="shared" si="1740"/>
        <v>2013</v>
      </c>
      <c r="B18624" s="26" t="str">
        <f t="shared" si="1741"/>
        <v>Solar Partners</v>
      </c>
      <c r="C18624" s="127" t="str">
        <f t="shared" si="1742"/>
        <v>Ivanpah Solar Electric Generating System</v>
      </c>
      <c r="D18624" s="123" t="str">
        <f t="shared" si="1743"/>
        <v>Solar Power Tower</v>
      </c>
      <c r="E18624" s="26">
        <f t="shared" si="1744"/>
        <v>0</v>
      </c>
      <c r="F18624" s="27">
        <f t="shared" si="1745"/>
        <v>0</v>
      </c>
      <c r="G18624" s="28"/>
      <c r="H18624" s="131"/>
      <c r="J18624" s="29" t="e">
        <f>VLOOKUP(H18624,'Drop Down Menus'!A:B,2,FALSE)</f>
        <v>#N/A</v>
      </c>
      <c r="L18624" s="48"/>
      <c r="M18624" s="48"/>
      <c r="N18624" s="135"/>
      <c r="R18624" s="144"/>
      <c r="U18624" s="148"/>
      <c r="V18624" s="25"/>
      <c r="Y18624" s="32"/>
      <c r="AG18624" s="29"/>
      <c r="AH18624" s="34"/>
      <c r="AM18624" s="28"/>
      <c r="AN18624" s="28"/>
      <c r="AO18624" s="28"/>
      <c r="AP18624" s="25"/>
      <c r="AQ18624" s="29"/>
      <c r="AR18624" s="30"/>
      <c r="AT18624" s="30"/>
    </row>
    <row r="18625" spans="1:46" ht="30">
      <c r="A18625" s="25">
        <f t="shared" si="1740"/>
        <v>2013</v>
      </c>
      <c r="B18625" s="26" t="str">
        <f t="shared" si="1741"/>
        <v>Solar Partners</v>
      </c>
      <c r="C18625" s="127" t="str">
        <f t="shared" si="1742"/>
        <v>Ivanpah Solar Electric Generating System</v>
      </c>
      <c r="D18625" s="123" t="str">
        <f t="shared" si="1743"/>
        <v>Solar Power Tower</v>
      </c>
      <c r="E18625" s="26">
        <f t="shared" si="1744"/>
        <v>0</v>
      </c>
      <c r="F18625" s="27">
        <f t="shared" si="1745"/>
        <v>0</v>
      </c>
      <c r="G18625" s="28"/>
      <c r="H18625" s="131"/>
      <c r="J18625" s="29" t="e">
        <f>VLOOKUP(H18625,'Drop Down Menus'!A:B,2,FALSE)</f>
        <v>#N/A</v>
      </c>
      <c r="L18625" s="48"/>
      <c r="M18625" s="48"/>
      <c r="N18625" s="135"/>
      <c r="R18625" s="144"/>
      <c r="U18625" s="148"/>
      <c r="V18625" s="25"/>
      <c r="Y18625" s="32"/>
      <c r="AG18625" s="29"/>
      <c r="AH18625" s="34"/>
      <c r="AM18625" s="28"/>
      <c r="AN18625" s="28"/>
      <c r="AO18625" s="28"/>
      <c r="AP18625" s="25"/>
      <c r="AQ18625" s="29"/>
      <c r="AR18625" s="30"/>
      <c r="AT18625" s="30"/>
    </row>
    <row r="18626" spans="1:46" ht="30">
      <c r="A18626" s="25">
        <f t="shared" si="1740"/>
        <v>2013</v>
      </c>
      <c r="B18626" s="26" t="str">
        <f t="shared" si="1741"/>
        <v>Solar Partners</v>
      </c>
      <c r="C18626" s="127" t="str">
        <f t="shared" si="1742"/>
        <v>Ivanpah Solar Electric Generating System</v>
      </c>
      <c r="D18626" s="123" t="str">
        <f t="shared" si="1743"/>
        <v>Solar Power Tower</v>
      </c>
      <c r="E18626" s="26">
        <f t="shared" si="1744"/>
        <v>0</v>
      </c>
      <c r="F18626" s="27">
        <f t="shared" si="1745"/>
        <v>0</v>
      </c>
      <c r="G18626" s="28"/>
      <c r="H18626" s="131"/>
      <c r="J18626" s="29" t="e">
        <f>VLOOKUP(H18626,'Drop Down Menus'!A:B,2,FALSE)</f>
        <v>#N/A</v>
      </c>
      <c r="L18626" s="48"/>
      <c r="M18626" s="48"/>
      <c r="N18626" s="135"/>
      <c r="R18626" s="144"/>
      <c r="U18626" s="148"/>
      <c r="V18626" s="25"/>
      <c r="Y18626" s="32"/>
      <c r="AG18626" s="29"/>
      <c r="AH18626" s="34"/>
      <c r="AM18626" s="28"/>
      <c r="AN18626" s="28"/>
      <c r="AO18626" s="28"/>
      <c r="AP18626" s="25"/>
      <c r="AQ18626" s="29"/>
      <c r="AR18626" s="30"/>
      <c r="AT18626" s="30"/>
    </row>
    <row r="18627" spans="1:46" ht="30">
      <c r="A18627" s="25">
        <f t="shared" ref="A18627:A18690" si="1746">ReportYear</f>
        <v>2013</v>
      </c>
      <c r="B18627" s="26" t="str">
        <f t="shared" ref="B18627:B18690" si="1747">Project_Proponent</f>
        <v>Solar Partners</v>
      </c>
      <c r="C18627" s="127" t="str">
        <f t="shared" ref="C18627:C18690" si="1748">Project_Name</f>
        <v>Ivanpah Solar Electric Generating System</v>
      </c>
      <c r="D18627" s="123" t="str">
        <f t="shared" ref="D18627:D18690" si="1749">Project_Type_AutoFill</f>
        <v>Solar Power Tower</v>
      </c>
      <c r="E18627" s="26">
        <f t="shared" ref="E18627:E18690" si="1750">SPUT_Permit____if_applicable</f>
        <v>0</v>
      </c>
      <c r="F18627" s="27">
        <f t="shared" ref="F18627:F18690" si="1751">Eagle_Permit</f>
        <v>0</v>
      </c>
      <c r="G18627" s="28"/>
      <c r="H18627" s="131"/>
      <c r="J18627" s="29" t="e">
        <f>VLOOKUP(H18627,'Drop Down Menus'!A:B,2,FALSE)</f>
        <v>#N/A</v>
      </c>
      <c r="L18627" s="48"/>
      <c r="M18627" s="48"/>
      <c r="N18627" s="135"/>
      <c r="R18627" s="144"/>
      <c r="U18627" s="148"/>
      <c r="V18627" s="25"/>
      <c r="Y18627" s="32"/>
      <c r="AG18627" s="29"/>
      <c r="AH18627" s="34"/>
      <c r="AM18627" s="28"/>
      <c r="AN18627" s="28"/>
      <c r="AO18627" s="28"/>
      <c r="AP18627" s="25"/>
      <c r="AQ18627" s="29"/>
      <c r="AR18627" s="30"/>
      <c r="AT18627" s="30"/>
    </row>
    <row r="18628" spans="1:46" ht="30">
      <c r="A18628" s="25">
        <f t="shared" si="1746"/>
        <v>2013</v>
      </c>
      <c r="B18628" s="26" t="str">
        <f t="shared" si="1747"/>
        <v>Solar Partners</v>
      </c>
      <c r="C18628" s="127" t="str">
        <f t="shared" si="1748"/>
        <v>Ivanpah Solar Electric Generating System</v>
      </c>
      <c r="D18628" s="123" t="str">
        <f t="shared" si="1749"/>
        <v>Solar Power Tower</v>
      </c>
      <c r="E18628" s="26">
        <f t="shared" si="1750"/>
        <v>0</v>
      </c>
      <c r="F18628" s="27">
        <f t="shared" si="1751"/>
        <v>0</v>
      </c>
      <c r="G18628" s="28"/>
      <c r="H18628" s="131"/>
      <c r="J18628" s="29" t="e">
        <f>VLOOKUP(H18628,'Drop Down Menus'!A:B,2,FALSE)</f>
        <v>#N/A</v>
      </c>
      <c r="L18628" s="48"/>
      <c r="M18628" s="48"/>
      <c r="N18628" s="135"/>
      <c r="R18628" s="144"/>
      <c r="U18628" s="148"/>
      <c r="V18628" s="25"/>
      <c r="Y18628" s="32"/>
      <c r="AG18628" s="29"/>
      <c r="AH18628" s="34"/>
      <c r="AM18628" s="28"/>
      <c r="AN18628" s="28"/>
      <c r="AO18628" s="28"/>
      <c r="AP18628" s="25"/>
      <c r="AQ18628" s="29"/>
      <c r="AR18628" s="30"/>
      <c r="AT18628" s="30"/>
    </row>
    <row r="18629" spans="1:46" ht="30">
      <c r="A18629" s="25">
        <f t="shared" si="1746"/>
        <v>2013</v>
      </c>
      <c r="B18629" s="26" t="str">
        <f t="shared" si="1747"/>
        <v>Solar Partners</v>
      </c>
      <c r="C18629" s="127" t="str">
        <f t="shared" si="1748"/>
        <v>Ivanpah Solar Electric Generating System</v>
      </c>
      <c r="D18629" s="123" t="str">
        <f t="shared" si="1749"/>
        <v>Solar Power Tower</v>
      </c>
      <c r="E18629" s="26">
        <f t="shared" si="1750"/>
        <v>0</v>
      </c>
      <c r="F18629" s="27">
        <f t="shared" si="1751"/>
        <v>0</v>
      </c>
      <c r="G18629" s="28"/>
      <c r="H18629" s="131"/>
      <c r="J18629" s="29" t="e">
        <f>VLOOKUP(H18629,'Drop Down Menus'!A:B,2,FALSE)</f>
        <v>#N/A</v>
      </c>
      <c r="L18629" s="48"/>
      <c r="M18629" s="48"/>
      <c r="N18629" s="135"/>
      <c r="R18629" s="144"/>
      <c r="U18629" s="148"/>
      <c r="V18629" s="25"/>
      <c r="Y18629" s="32"/>
      <c r="AG18629" s="29"/>
      <c r="AH18629" s="34"/>
      <c r="AM18629" s="28"/>
      <c r="AN18629" s="28"/>
      <c r="AO18629" s="28"/>
      <c r="AP18629" s="25"/>
      <c r="AQ18629" s="29"/>
      <c r="AR18629" s="30"/>
      <c r="AT18629" s="30"/>
    </row>
    <row r="18630" spans="1:46" ht="30">
      <c r="A18630" s="25">
        <f t="shared" si="1746"/>
        <v>2013</v>
      </c>
      <c r="B18630" s="26" t="str">
        <f t="shared" si="1747"/>
        <v>Solar Partners</v>
      </c>
      <c r="C18630" s="127" t="str">
        <f t="shared" si="1748"/>
        <v>Ivanpah Solar Electric Generating System</v>
      </c>
      <c r="D18630" s="123" t="str">
        <f t="shared" si="1749"/>
        <v>Solar Power Tower</v>
      </c>
      <c r="E18630" s="26">
        <f t="shared" si="1750"/>
        <v>0</v>
      </c>
      <c r="F18630" s="27">
        <f t="shared" si="1751"/>
        <v>0</v>
      </c>
      <c r="G18630" s="28"/>
      <c r="H18630" s="131"/>
      <c r="J18630" s="29" t="e">
        <f>VLOOKUP(H18630,'Drop Down Menus'!A:B,2,FALSE)</f>
        <v>#N/A</v>
      </c>
      <c r="L18630" s="48"/>
      <c r="M18630" s="48"/>
      <c r="N18630" s="135"/>
      <c r="R18630" s="144"/>
      <c r="U18630" s="148"/>
      <c r="V18630" s="25"/>
      <c r="Y18630" s="32"/>
      <c r="AG18630" s="29"/>
      <c r="AH18630" s="34"/>
      <c r="AM18630" s="28"/>
      <c r="AN18630" s="28"/>
      <c r="AO18630" s="28"/>
      <c r="AP18630" s="25"/>
      <c r="AQ18630" s="29"/>
      <c r="AR18630" s="30"/>
      <c r="AT18630" s="30"/>
    </row>
    <row r="18631" spans="1:46" ht="30">
      <c r="A18631" s="25">
        <f t="shared" si="1746"/>
        <v>2013</v>
      </c>
      <c r="B18631" s="26" t="str">
        <f t="shared" si="1747"/>
        <v>Solar Partners</v>
      </c>
      <c r="C18631" s="127" t="str">
        <f t="shared" si="1748"/>
        <v>Ivanpah Solar Electric Generating System</v>
      </c>
      <c r="D18631" s="123" t="str">
        <f t="shared" si="1749"/>
        <v>Solar Power Tower</v>
      </c>
      <c r="E18631" s="26">
        <f t="shared" si="1750"/>
        <v>0</v>
      </c>
      <c r="F18631" s="27">
        <f t="shared" si="1751"/>
        <v>0</v>
      </c>
      <c r="G18631" s="28"/>
      <c r="H18631" s="131"/>
      <c r="J18631" s="29" t="e">
        <f>VLOOKUP(H18631,'Drop Down Menus'!A:B,2,FALSE)</f>
        <v>#N/A</v>
      </c>
      <c r="L18631" s="48"/>
      <c r="M18631" s="48"/>
      <c r="N18631" s="135"/>
      <c r="R18631" s="144"/>
      <c r="U18631" s="148"/>
      <c r="V18631" s="25"/>
      <c r="Y18631" s="32"/>
      <c r="AG18631" s="29"/>
      <c r="AH18631" s="34"/>
      <c r="AM18631" s="28"/>
      <c r="AN18631" s="28"/>
      <c r="AO18631" s="28"/>
      <c r="AP18631" s="25"/>
      <c r="AQ18631" s="29"/>
      <c r="AR18631" s="30"/>
      <c r="AT18631" s="30"/>
    </row>
    <row r="18632" spans="1:46" ht="30">
      <c r="A18632" s="25">
        <f t="shared" si="1746"/>
        <v>2013</v>
      </c>
      <c r="B18632" s="26" t="str">
        <f t="shared" si="1747"/>
        <v>Solar Partners</v>
      </c>
      <c r="C18632" s="127" t="str">
        <f t="shared" si="1748"/>
        <v>Ivanpah Solar Electric Generating System</v>
      </c>
      <c r="D18632" s="123" t="str">
        <f t="shared" si="1749"/>
        <v>Solar Power Tower</v>
      </c>
      <c r="E18632" s="26">
        <f t="shared" si="1750"/>
        <v>0</v>
      </c>
      <c r="F18632" s="27">
        <f t="shared" si="1751"/>
        <v>0</v>
      </c>
      <c r="G18632" s="28"/>
      <c r="H18632" s="131"/>
      <c r="J18632" s="29" t="e">
        <f>VLOOKUP(H18632,'Drop Down Menus'!A:B,2,FALSE)</f>
        <v>#N/A</v>
      </c>
      <c r="L18632" s="48"/>
      <c r="M18632" s="48"/>
      <c r="N18632" s="135"/>
      <c r="R18632" s="144"/>
      <c r="U18632" s="148"/>
      <c r="V18632" s="25"/>
      <c r="Y18632" s="32"/>
      <c r="AG18632" s="29"/>
      <c r="AH18632" s="34"/>
      <c r="AM18632" s="28"/>
      <c r="AN18632" s="28"/>
      <c r="AO18632" s="28"/>
      <c r="AP18632" s="25"/>
      <c r="AQ18632" s="29"/>
      <c r="AR18632" s="30"/>
      <c r="AT18632" s="30"/>
    </row>
    <row r="18633" spans="1:46" ht="30">
      <c r="A18633" s="25">
        <f t="shared" si="1746"/>
        <v>2013</v>
      </c>
      <c r="B18633" s="26" t="str">
        <f t="shared" si="1747"/>
        <v>Solar Partners</v>
      </c>
      <c r="C18633" s="127" t="str">
        <f t="shared" si="1748"/>
        <v>Ivanpah Solar Electric Generating System</v>
      </c>
      <c r="D18633" s="123" t="str">
        <f t="shared" si="1749"/>
        <v>Solar Power Tower</v>
      </c>
      <c r="E18633" s="26">
        <f t="shared" si="1750"/>
        <v>0</v>
      </c>
      <c r="F18633" s="27">
        <f t="shared" si="1751"/>
        <v>0</v>
      </c>
      <c r="G18633" s="28"/>
      <c r="H18633" s="131"/>
      <c r="J18633" s="29" t="e">
        <f>VLOOKUP(H18633,'Drop Down Menus'!A:B,2,FALSE)</f>
        <v>#N/A</v>
      </c>
      <c r="L18633" s="48"/>
      <c r="M18633" s="48"/>
      <c r="N18633" s="135"/>
      <c r="R18633" s="144"/>
      <c r="U18633" s="148"/>
      <c r="V18633" s="25"/>
      <c r="Y18633" s="32"/>
      <c r="AG18633" s="29"/>
      <c r="AH18633" s="34"/>
      <c r="AM18633" s="28"/>
      <c r="AN18633" s="28"/>
      <c r="AO18633" s="28"/>
      <c r="AP18633" s="25"/>
      <c r="AQ18633" s="29"/>
      <c r="AR18633" s="30"/>
      <c r="AT18633" s="30"/>
    </row>
    <row r="18634" spans="1:46" ht="30">
      <c r="A18634" s="25">
        <f t="shared" si="1746"/>
        <v>2013</v>
      </c>
      <c r="B18634" s="26" t="str">
        <f t="shared" si="1747"/>
        <v>Solar Partners</v>
      </c>
      <c r="C18634" s="127" t="str">
        <f t="shared" si="1748"/>
        <v>Ivanpah Solar Electric Generating System</v>
      </c>
      <c r="D18634" s="123" t="str">
        <f t="shared" si="1749"/>
        <v>Solar Power Tower</v>
      </c>
      <c r="E18634" s="26">
        <f t="shared" si="1750"/>
        <v>0</v>
      </c>
      <c r="F18634" s="27">
        <f t="shared" si="1751"/>
        <v>0</v>
      </c>
      <c r="G18634" s="28"/>
      <c r="H18634" s="131"/>
      <c r="J18634" s="29" t="e">
        <f>VLOOKUP(H18634,'Drop Down Menus'!A:B,2,FALSE)</f>
        <v>#N/A</v>
      </c>
      <c r="L18634" s="48"/>
      <c r="M18634" s="48"/>
      <c r="N18634" s="135"/>
      <c r="R18634" s="144"/>
      <c r="U18634" s="148"/>
      <c r="V18634" s="25"/>
      <c r="Y18634" s="32"/>
      <c r="AG18634" s="29"/>
      <c r="AH18634" s="34"/>
      <c r="AM18634" s="28"/>
      <c r="AN18634" s="28"/>
      <c r="AO18634" s="28"/>
      <c r="AP18634" s="25"/>
      <c r="AQ18634" s="29"/>
      <c r="AR18634" s="30"/>
      <c r="AT18634" s="30"/>
    </row>
    <row r="18635" spans="1:46" ht="30">
      <c r="A18635" s="25">
        <f t="shared" si="1746"/>
        <v>2013</v>
      </c>
      <c r="B18635" s="26" t="str">
        <f t="shared" si="1747"/>
        <v>Solar Partners</v>
      </c>
      <c r="C18635" s="127" t="str">
        <f t="shared" si="1748"/>
        <v>Ivanpah Solar Electric Generating System</v>
      </c>
      <c r="D18635" s="123" t="str">
        <f t="shared" si="1749"/>
        <v>Solar Power Tower</v>
      </c>
      <c r="E18635" s="26">
        <f t="shared" si="1750"/>
        <v>0</v>
      </c>
      <c r="F18635" s="27">
        <f t="shared" si="1751"/>
        <v>0</v>
      </c>
      <c r="G18635" s="28"/>
      <c r="H18635" s="131"/>
      <c r="J18635" s="29" t="e">
        <f>VLOOKUP(H18635,'Drop Down Menus'!A:B,2,FALSE)</f>
        <v>#N/A</v>
      </c>
      <c r="L18635" s="48"/>
      <c r="M18635" s="48"/>
      <c r="N18635" s="135"/>
      <c r="R18635" s="144"/>
      <c r="U18635" s="148"/>
      <c r="V18635" s="25"/>
      <c r="Y18635" s="32"/>
      <c r="AG18635" s="29"/>
      <c r="AH18635" s="34"/>
      <c r="AM18635" s="28"/>
      <c r="AN18635" s="28"/>
      <c r="AO18635" s="28"/>
      <c r="AP18635" s="25"/>
      <c r="AQ18635" s="29"/>
      <c r="AR18635" s="30"/>
      <c r="AT18635" s="30"/>
    </row>
    <row r="18636" spans="1:46" ht="30">
      <c r="A18636" s="25">
        <f t="shared" si="1746"/>
        <v>2013</v>
      </c>
      <c r="B18636" s="26" t="str">
        <f t="shared" si="1747"/>
        <v>Solar Partners</v>
      </c>
      <c r="C18636" s="127" t="str">
        <f t="shared" si="1748"/>
        <v>Ivanpah Solar Electric Generating System</v>
      </c>
      <c r="D18636" s="123" t="str">
        <f t="shared" si="1749"/>
        <v>Solar Power Tower</v>
      </c>
      <c r="E18636" s="26">
        <f t="shared" si="1750"/>
        <v>0</v>
      </c>
      <c r="F18636" s="27">
        <f t="shared" si="1751"/>
        <v>0</v>
      </c>
      <c r="G18636" s="28"/>
      <c r="H18636" s="131"/>
      <c r="J18636" s="29" t="e">
        <f>VLOOKUP(H18636,'Drop Down Menus'!A:B,2,FALSE)</f>
        <v>#N/A</v>
      </c>
      <c r="L18636" s="48"/>
      <c r="M18636" s="48"/>
      <c r="N18636" s="135"/>
      <c r="R18636" s="144"/>
      <c r="U18636" s="148"/>
      <c r="V18636" s="25"/>
      <c r="Y18636" s="32"/>
      <c r="AG18636" s="29"/>
      <c r="AH18636" s="34"/>
      <c r="AM18636" s="28"/>
      <c r="AN18636" s="28"/>
      <c r="AO18636" s="28"/>
      <c r="AP18636" s="25"/>
      <c r="AQ18636" s="29"/>
      <c r="AR18636" s="30"/>
      <c r="AT18636" s="30"/>
    </row>
    <row r="18637" spans="1:46" ht="30">
      <c r="A18637" s="25">
        <f t="shared" si="1746"/>
        <v>2013</v>
      </c>
      <c r="B18637" s="26" t="str">
        <f t="shared" si="1747"/>
        <v>Solar Partners</v>
      </c>
      <c r="C18637" s="127" t="str">
        <f t="shared" si="1748"/>
        <v>Ivanpah Solar Electric Generating System</v>
      </c>
      <c r="D18637" s="123" t="str">
        <f t="shared" si="1749"/>
        <v>Solar Power Tower</v>
      </c>
      <c r="E18637" s="26">
        <f t="shared" si="1750"/>
        <v>0</v>
      </c>
      <c r="F18637" s="27">
        <f t="shared" si="1751"/>
        <v>0</v>
      </c>
      <c r="G18637" s="28"/>
      <c r="H18637" s="131"/>
      <c r="J18637" s="29" t="e">
        <f>VLOOKUP(H18637,'Drop Down Menus'!A:B,2,FALSE)</f>
        <v>#N/A</v>
      </c>
      <c r="L18637" s="48"/>
      <c r="M18637" s="48"/>
      <c r="N18637" s="135"/>
      <c r="R18637" s="144"/>
      <c r="U18637" s="148"/>
      <c r="V18637" s="25"/>
      <c r="Y18637" s="32"/>
      <c r="AG18637" s="29"/>
      <c r="AH18637" s="34"/>
      <c r="AM18637" s="28"/>
      <c r="AN18637" s="28"/>
      <c r="AO18637" s="28"/>
      <c r="AP18637" s="25"/>
      <c r="AQ18637" s="29"/>
      <c r="AR18637" s="30"/>
      <c r="AT18637" s="30"/>
    </row>
    <row r="18638" spans="1:46" ht="30">
      <c r="A18638" s="25">
        <f t="shared" si="1746"/>
        <v>2013</v>
      </c>
      <c r="B18638" s="26" t="str">
        <f t="shared" si="1747"/>
        <v>Solar Partners</v>
      </c>
      <c r="C18638" s="127" t="str">
        <f t="shared" si="1748"/>
        <v>Ivanpah Solar Electric Generating System</v>
      </c>
      <c r="D18638" s="123" t="str">
        <f t="shared" si="1749"/>
        <v>Solar Power Tower</v>
      </c>
      <c r="E18638" s="26">
        <f t="shared" si="1750"/>
        <v>0</v>
      </c>
      <c r="F18638" s="27">
        <f t="shared" si="1751"/>
        <v>0</v>
      </c>
      <c r="G18638" s="28"/>
      <c r="H18638" s="131"/>
      <c r="J18638" s="29" t="e">
        <f>VLOOKUP(H18638,'Drop Down Menus'!A:B,2,FALSE)</f>
        <v>#N/A</v>
      </c>
      <c r="L18638" s="48"/>
      <c r="M18638" s="48"/>
      <c r="N18638" s="135"/>
      <c r="R18638" s="144"/>
      <c r="U18638" s="148"/>
      <c r="V18638" s="25"/>
      <c r="Y18638" s="32"/>
      <c r="AG18638" s="29"/>
      <c r="AH18638" s="34"/>
      <c r="AM18638" s="28"/>
      <c r="AN18638" s="28"/>
      <c r="AO18638" s="28"/>
      <c r="AP18638" s="25"/>
      <c r="AQ18638" s="29"/>
      <c r="AR18638" s="30"/>
      <c r="AT18638" s="30"/>
    </row>
    <row r="18639" spans="1:46" ht="30">
      <c r="A18639" s="25">
        <f t="shared" si="1746"/>
        <v>2013</v>
      </c>
      <c r="B18639" s="26" t="str">
        <f t="shared" si="1747"/>
        <v>Solar Partners</v>
      </c>
      <c r="C18639" s="127" t="str">
        <f t="shared" si="1748"/>
        <v>Ivanpah Solar Electric Generating System</v>
      </c>
      <c r="D18639" s="123" t="str">
        <f t="shared" si="1749"/>
        <v>Solar Power Tower</v>
      </c>
      <c r="E18639" s="26">
        <f t="shared" si="1750"/>
        <v>0</v>
      </c>
      <c r="F18639" s="27">
        <f t="shared" si="1751"/>
        <v>0</v>
      </c>
      <c r="G18639" s="28"/>
      <c r="H18639" s="131"/>
      <c r="J18639" s="29" t="e">
        <f>VLOOKUP(H18639,'Drop Down Menus'!A:B,2,FALSE)</f>
        <v>#N/A</v>
      </c>
      <c r="L18639" s="48"/>
      <c r="M18639" s="48"/>
      <c r="N18639" s="135"/>
      <c r="R18639" s="144"/>
      <c r="U18639" s="148"/>
      <c r="V18639" s="25"/>
      <c r="Y18639" s="32"/>
      <c r="AG18639" s="29"/>
      <c r="AH18639" s="34"/>
      <c r="AM18639" s="28"/>
      <c r="AN18639" s="28"/>
      <c r="AO18639" s="28"/>
      <c r="AP18639" s="25"/>
      <c r="AQ18639" s="29"/>
      <c r="AR18639" s="30"/>
      <c r="AT18639" s="30"/>
    </row>
    <row r="18640" spans="1:46" ht="30">
      <c r="A18640" s="25">
        <f t="shared" si="1746"/>
        <v>2013</v>
      </c>
      <c r="B18640" s="26" t="str">
        <f t="shared" si="1747"/>
        <v>Solar Partners</v>
      </c>
      <c r="C18640" s="127" t="str">
        <f t="shared" si="1748"/>
        <v>Ivanpah Solar Electric Generating System</v>
      </c>
      <c r="D18640" s="123" t="str">
        <f t="shared" si="1749"/>
        <v>Solar Power Tower</v>
      </c>
      <c r="E18640" s="26">
        <f t="shared" si="1750"/>
        <v>0</v>
      </c>
      <c r="F18640" s="27">
        <f t="shared" si="1751"/>
        <v>0</v>
      </c>
      <c r="G18640" s="28"/>
      <c r="H18640" s="131"/>
      <c r="J18640" s="29" t="e">
        <f>VLOOKUP(H18640,'Drop Down Menus'!A:B,2,FALSE)</f>
        <v>#N/A</v>
      </c>
      <c r="L18640" s="48"/>
      <c r="M18640" s="48"/>
      <c r="N18640" s="135"/>
      <c r="R18640" s="144"/>
      <c r="U18640" s="148"/>
      <c r="V18640" s="25"/>
      <c r="Y18640" s="32"/>
      <c r="AG18640" s="29"/>
      <c r="AH18640" s="34"/>
      <c r="AM18640" s="28"/>
      <c r="AN18640" s="28"/>
      <c r="AO18640" s="28"/>
      <c r="AP18640" s="25"/>
      <c r="AQ18640" s="29"/>
      <c r="AR18640" s="30"/>
      <c r="AT18640" s="30"/>
    </row>
    <row r="18641" spans="1:46" ht="30">
      <c r="A18641" s="25">
        <f t="shared" si="1746"/>
        <v>2013</v>
      </c>
      <c r="B18641" s="26" t="str">
        <f t="shared" si="1747"/>
        <v>Solar Partners</v>
      </c>
      <c r="C18641" s="127" t="str">
        <f t="shared" si="1748"/>
        <v>Ivanpah Solar Electric Generating System</v>
      </c>
      <c r="D18641" s="123" t="str">
        <f t="shared" si="1749"/>
        <v>Solar Power Tower</v>
      </c>
      <c r="E18641" s="26">
        <f t="shared" si="1750"/>
        <v>0</v>
      </c>
      <c r="F18641" s="27">
        <f t="shared" si="1751"/>
        <v>0</v>
      </c>
      <c r="G18641" s="28"/>
      <c r="H18641" s="131"/>
      <c r="J18641" s="29" t="e">
        <f>VLOOKUP(H18641,'Drop Down Menus'!A:B,2,FALSE)</f>
        <v>#N/A</v>
      </c>
      <c r="L18641" s="48"/>
      <c r="M18641" s="48"/>
      <c r="N18641" s="135"/>
      <c r="R18641" s="144"/>
      <c r="U18641" s="148"/>
      <c r="V18641" s="25"/>
      <c r="Y18641" s="32"/>
      <c r="AG18641" s="29"/>
      <c r="AH18641" s="34"/>
      <c r="AM18641" s="28"/>
      <c r="AN18641" s="28"/>
      <c r="AO18641" s="28"/>
      <c r="AP18641" s="25"/>
      <c r="AQ18641" s="29"/>
      <c r="AR18641" s="30"/>
      <c r="AT18641" s="30"/>
    </row>
    <row r="18642" spans="1:46" ht="30">
      <c r="A18642" s="25">
        <f t="shared" si="1746"/>
        <v>2013</v>
      </c>
      <c r="B18642" s="26" t="str">
        <f t="shared" si="1747"/>
        <v>Solar Partners</v>
      </c>
      <c r="C18642" s="127" t="str">
        <f t="shared" si="1748"/>
        <v>Ivanpah Solar Electric Generating System</v>
      </c>
      <c r="D18642" s="123" t="str">
        <f t="shared" si="1749"/>
        <v>Solar Power Tower</v>
      </c>
      <c r="E18642" s="26">
        <f t="shared" si="1750"/>
        <v>0</v>
      </c>
      <c r="F18642" s="27">
        <f t="shared" si="1751"/>
        <v>0</v>
      </c>
      <c r="G18642" s="28"/>
      <c r="H18642" s="131"/>
      <c r="J18642" s="29" t="e">
        <f>VLOOKUP(H18642,'Drop Down Menus'!A:B,2,FALSE)</f>
        <v>#N/A</v>
      </c>
      <c r="L18642" s="48"/>
      <c r="M18642" s="48"/>
      <c r="N18642" s="135"/>
      <c r="R18642" s="144"/>
      <c r="U18642" s="148"/>
      <c r="V18642" s="25"/>
      <c r="Y18642" s="32"/>
      <c r="AG18642" s="29"/>
      <c r="AH18642" s="34"/>
      <c r="AM18642" s="28"/>
      <c r="AN18642" s="28"/>
      <c r="AO18642" s="28"/>
      <c r="AP18642" s="25"/>
      <c r="AQ18642" s="29"/>
      <c r="AR18642" s="30"/>
      <c r="AT18642" s="30"/>
    </row>
    <row r="18643" spans="1:46" ht="30">
      <c r="A18643" s="25">
        <f t="shared" si="1746"/>
        <v>2013</v>
      </c>
      <c r="B18643" s="26" t="str">
        <f t="shared" si="1747"/>
        <v>Solar Partners</v>
      </c>
      <c r="C18643" s="127" t="str">
        <f t="shared" si="1748"/>
        <v>Ivanpah Solar Electric Generating System</v>
      </c>
      <c r="D18643" s="123" t="str">
        <f t="shared" si="1749"/>
        <v>Solar Power Tower</v>
      </c>
      <c r="E18643" s="26">
        <f t="shared" si="1750"/>
        <v>0</v>
      </c>
      <c r="F18643" s="27">
        <f t="shared" si="1751"/>
        <v>0</v>
      </c>
      <c r="G18643" s="28"/>
      <c r="H18643" s="131"/>
      <c r="J18643" s="29" t="e">
        <f>VLOOKUP(H18643,'Drop Down Menus'!A:B,2,FALSE)</f>
        <v>#N/A</v>
      </c>
      <c r="L18643" s="48"/>
      <c r="M18643" s="48"/>
      <c r="N18643" s="135"/>
      <c r="R18643" s="144"/>
      <c r="U18643" s="148"/>
      <c r="V18643" s="25"/>
      <c r="Y18643" s="32"/>
      <c r="AG18643" s="29"/>
      <c r="AH18643" s="34"/>
      <c r="AM18643" s="28"/>
      <c r="AN18643" s="28"/>
      <c r="AO18643" s="28"/>
      <c r="AP18643" s="25"/>
      <c r="AQ18643" s="29"/>
      <c r="AR18643" s="30"/>
      <c r="AT18643" s="30"/>
    </row>
    <row r="18644" spans="1:46" ht="30">
      <c r="A18644" s="25">
        <f t="shared" si="1746"/>
        <v>2013</v>
      </c>
      <c r="B18644" s="26" t="str">
        <f t="shared" si="1747"/>
        <v>Solar Partners</v>
      </c>
      <c r="C18644" s="127" t="str">
        <f t="shared" si="1748"/>
        <v>Ivanpah Solar Electric Generating System</v>
      </c>
      <c r="D18644" s="123" t="str">
        <f t="shared" si="1749"/>
        <v>Solar Power Tower</v>
      </c>
      <c r="E18644" s="26">
        <f t="shared" si="1750"/>
        <v>0</v>
      </c>
      <c r="F18644" s="27">
        <f t="shared" si="1751"/>
        <v>0</v>
      </c>
      <c r="G18644" s="28"/>
      <c r="H18644" s="131"/>
      <c r="J18644" s="29" t="e">
        <f>VLOOKUP(H18644,'Drop Down Menus'!A:B,2,FALSE)</f>
        <v>#N/A</v>
      </c>
      <c r="L18644" s="48"/>
      <c r="M18644" s="48"/>
      <c r="N18644" s="135"/>
      <c r="R18644" s="144"/>
      <c r="U18644" s="148"/>
      <c r="V18644" s="25"/>
      <c r="Y18644" s="32"/>
      <c r="AG18644" s="29"/>
      <c r="AH18644" s="34"/>
      <c r="AM18644" s="28"/>
      <c r="AN18644" s="28"/>
      <c r="AO18644" s="28"/>
      <c r="AP18644" s="25"/>
      <c r="AQ18644" s="29"/>
      <c r="AR18644" s="30"/>
      <c r="AT18644" s="30"/>
    </row>
    <row r="18645" spans="1:46" ht="30">
      <c r="A18645" s="25">
        <f t="shared" si="1746"/>
        <v>2013</v>
      </c>
      <c r="B18645" s="26" t="str">
        <f t="shared" si="1747"/>
        <v>Solar Partners</v>
      </c>
      <c r="C18645" s="127" t="str">
        <f t="shared" si="1748"/>
        <v>Ivanpah Solar Electric Generating System</v>
      </c>
      <c r="D18645" s="123" t="str">
        <f t="shared" si="1749"/>
        <v>Solar Power Tower</v>
      </c>
      <c r="E18645" s="26">
        <f t="shared" si="1750"/>
        <v>0</v>
      </c>
      <c r="F18645" s="27">
        <f t="shared" si="1751"/>
        <v>0</v>
      </c>
      <c r="G18645" s="28"/>
      <c r="H18645" s="131"/>
      <c r="J18645" s="29" t="e">
        <f>VLOOKUP(H18645,'Drop Down Menus'!A:B,2,FALSE)</f>
        <v>#N/A</v>
      </c>
      <c r="L18645" s="48"/>
      <c r="M18645" s="48"/>
      <c r="N18645" s="135"/>
      <c r="R18645" s="144"/>
      <c r="U18645" s="148"/>
      <c r="V18645" s="25"/>
      <c r="Y18645" s="32"/>
      <c r="AG18645" s="29"/>
      <c r="AH18645" s="34"/>
      <c r="AM18645" s="28"/>
      <c r="AN18645" s="28"/>
      <c r="AO18645" s="28"/>
      <c r="AP18645" s="25"/>
      <c r="AQ18645" s="29"/>
      <c r="AR18645" s="30"/>
      <c r="AT18645" s="30"/>
    </row>
    <row r="18646" spans="1:46" ht="30">
      <c r="A18646" s="25">
        <f t="shared" si="1746"/>
        <v>2013</v>
      </c>
      <c r="B18646" s="26" t="str">
        <f t="shared" si="1747"/>
        <v>Solar Partners</v>
      </c>
      <c r="C18646" s="127" t="str">
        <f t="shared" si="1748"/>
        <v>Ivanpah Solar Electric Generating System</v>
      </c>
      <c r="D18646" s="123" t="str">
        <f t="shared" si="1749"/>
        <v>Solar Power Tower</v>
      </c>
      <c r="E18646" s="26">
        <f t="shared" si="1750"/>
        <v>0</v>
      </c>
      <c r="F18646" s="27">
        <f t="shared" si="1751"/>
        <v>0</v>
      </c>
      <c r="G18646" s="28"/>
      <c r="H18646" s="131"/>
      <c r="J18646" s="29" t="e">
        <f>VLOOKUP(H18646,'Drop Down Menus'!A:B,2,FALSE)</f>
        <v>#N/A</v>
      </c>
      <c r="L18646" s="48"/>
      <c r="M18646" s="48"/>
      <c r="N18646" s="135"/>
      <c r="R18646" s="144"/>
      <c r="U18646" s="148"/>
      <c r="V18646" s="25"/>
      <c r="Y18646" s="32"/>
      <c r="AG18646" s="29"/>
      <c r="AH18646" s="34"/>
      <c r="AM18646" s="28"/>
      <c r="AN18646" s="28"/>
      <c r="AO18646" s="28"/>
      <c r="AP18646" s="25"/>
      <c r="AQ18646" s="29"/>
      <c r="AR18646" s="30"/>
      <c r="AT18646" s="30"/>
    </row>
    <row r="18647" spans="1:46" ht="30">
      <c r="A18647" s="25">
        <f t="shared" si="1746"/>
        <v>2013</v>
      </c>
      <c r="B18647" s="26" t="str">
        <f t="shared" si="1747"/>
        <v>Solar Partners</v>
      </c>
      <c r="C18647" s="127" t="str">
        <f t="shared" si="1748"/>
        <v>Ivanpah Solar Electric Generating System</v>
      </c>
      <c r="D18647" s="123" t="str">
        <f t="shared" si="1749"/>
        <v>Solar Power Tower</v>
      </c>
      <c r="E18647" s="26">
        <f t="shared" si="1750"/>
        <v>0</v>
      </c>
      <c r="F18647" s="27">
        <f t="shared" si="1751"/>
        <v>0</v>
      </c>
      <c r="G18647" s="28"/>
      <c r="H18647" s="131"/>
      <c r="J18647" s="29" t="e">
        <f>VLOOKUP(H18647,'Drop Down Menus'!A:B,2,FALSE)</f>
        <v>#N/A</v>
      </c>
      <c r="L18647" s="48"/>
      <c r="M18647" s="48"/>
      <c r="N18647" s="135"/>
      <c r="R18647" s="144"/>
      <c r="U18647" s="148"/>
      <c r="V18647" s="25"/>
      <c r="Y18647" s="32"/>
      <c r="AG18647" s="29"/>
      <c r="AH18647" s="34"/>
      <c r="AM18647" s="28"/>
      <c r="AN18647" s="28"/>
      <c r="AO18647" s="28"/>
      <c r="AP18647" s="25"/>
      <c r="AQ18647" s="29"/>
      <c r="AR18647" s="30"/>
      <c r="AT18647" s="30"/>
    </row>
    <row r="18648" spans="1:46" ht="30">
      <c r="A18648" s="25">
        <f t="shared" si="1746"/>
        <v>2013</v>
      </c>
      <c r="B18648" s="26" t="str">
        <f t="shared" si="1747"/>
        <v>Solar Partners</v>
      </c>
      <c r="C18648" s="127" t="str">
        <f t="shared" si="1748"/>
        <v>Ivanpah Solar Electric Generating System</v>
      </c>
      <c r="D18648" s="123" t="str">
        <f t="shared" si="1749"/>
        <v>Solar Power Tower</v>
      </c>
      <c r="E18648" s="26">
        <f t="shared" si="1750"/>
        <v>0</v>
      </c>
      <c r="F18648" s="27">
        <f t="shared" si="1751"/>
        <v>0</v>
      </c>
      <c r="G18648" s="28"/>
      <c r="H18648" s="131"/>
      <c r="J18648" s="29" t="e">
        <f>VLOOKUP(H18648,'Drop Down Menus'!A:B,2,FALSE)</f>
        <v>#N/A</v>
      </c>
      <c r="L18648" s="48"/>
      <c r="M18648" s="48"/>
      <c r="N18648" s="135"/>
      <c r="R18648" s="144"/>
      <c r="U18648" s="148"/>
      <c r="V18648" s="25"/>
      <c r="Y18648" s="32"/>
      <c r="AG18648" s="29"/>
      <c r="AH18648" s="34"/>
      <c r="AM18648" s="28"/>
      <c r="AN18648" s="28"/>
      <c r="AO18648" s="28"/>
      <c r="AP18648" s="25"/>
      <c r="AQ18648" s="29"/>
      <c r="AR18648" s="30"/>
      <c r="AT18648" s="30"/>
    </row>
    <row r="18649" spans="1:46" ht="30">
      <c r="A18649" s="25">
        <f t="shared" si="1746"/>
        <v>2013</v>
      </c>
      <c r="B18649" s="26" t="str">
        <f t="shared" si="1747"/>
        <v>Solar Partners</v>
      </c>
      <c r="C18649" s="127" t="str">
        <f t="shared" si="1748"/>
        <v>Ivanpah Solar Electric Generating System</v>
      </c>
      <c r="D18649" s="123" t="str">
        <f t="shared" si="1749"/>
        <v>Solar Power Tower</v>
      </c>
      <c r="E18649" s="26">
        <f t="shared" si="1750"/>
        <v>0</v>
      </c>
      <c r="F18649" s="27">
        <f t="shared" si="1751"/>
        <v>0</v>
      </c>
      <c r="G18649" s="28"/>
      <c r="H18649" s="131"/>
      <c r="J18649" s="29" t="e">
        <f>VLOOKUP(H18649,'Drop Down Menus'!A:B,2,FALSE)</f>
        <v>#N/A</v>
      </c>
      <c r="L18649" s="48"/>
      <c r="M18649" s="48"/>
      <c r="N18649" s="135"/>
      <c r="R18649" s="144"/>
      <c r="U18649" s="148"/>
      <c r="V18649" s="25"/>
      <c r="Y18649" s="32"/>
      <c r="AG18649" s="29"/>
      <c r="AH18649" s="34"/>
      <c r="AM18649" s="28"/>
      <c r="AN18649" s="28"/>
      <c r="AO18649" s="28"/>
      <c r="AP18649" s="25"/>
      <c r="AQ18649" s="29"/>
      <c r="AR18649" s="30"/>
      <c r="AT18649" s="30"/>
    </row>
    <row r="18650" spans="1:46" ht="30">
      <c r="A18650" s="25">
        <f t="shared" si="1746"/>
        <v>2013</v>
      </c>
      <c r="B18650" s="26" t="str">
        <f t="shared" si="1747"/>
        <v>Solar Partners</v>
      </c>
      <c r="C18650" s="127" t="str">
        <f t="shared" si="1748"/>
        <v>Ivanpah Solar Electric Generating System</v>
      </c>
      <c r="D18650" s="123" t="str">
        <f t="shared" si="1749"/>
        <v>Solar Power Tower</v>
      </c>
      <c r="E18650" s="26">
        <f t="shared" si="1750"/>
        <v>0</v>
      </c>
      <c r="F18650" s="27">
        <f t="shared" si="1751"/>
        <v>0</v>
      </c>
      <c r="G18650" s="28"/>
      <c r="H18650" s="131"/>
      <c r="J18650" s="29" t="e">
        <f>VLOOKUP(H18650,'Drop Down Menus'!A:B,2,FALSE)</f>
        <v>#N/A</v>
      </c>
      <c r="L18650" s="48"/>
      <c r="M18650" s="48"/>
      <c r="N18650" s="135"/>
      <c r="R18650" s="144"/>
      <c r="U18650" s="148"/>
      <c r="V18650" s="25"/>
      <c r="Y18650" s="32"/>
      <c r="AG18650" s="29"/>
      <c r="AH18650" s="34"/>
      <c r="AM18650" s="28"/>
      <c r="AN18650" s="28"/>
      <c r="AO18650" s="28"/>
      <c r="AP18650" s="25"/>
      <c r="AQ18650" s="29"/>
      <c r="AR18650" s="30"/>
      <c r="AT18650" s="30"/>
    </row>
    <row r="18651" spans="1:46" ht="30">
      <c r="A18651" s="25">
        <f t="shared" si="1746"/>
        <v>2013</v>
      </c>
      <c r="B18651" s="26" t="str">
        <f t="shared" si="1747"/>
        <v>Solar Partners</v>
      </c>
      <c r="C18651" s="127" t="str">
        <f t="shared" si="1748"/>
        <v>Ivanpah Solar Electric Generating System</v>
      </c>
      <c r="D18651" s="123" t="str">
        <f t="shared" si="1749"/>
        <v>Solar Power Tower</v>
      </c>
      <c r="E18651" s="26">
        <f t="shared" si="1750"/>
        <v>0</v>
      </c>
      <c r="F18651" s="27">
        <f t="shared" si="1751"/>
        <v>0</v>
      </c>
      <c r="G18651" s="28"/>
      <c r="H18651" s="131"/>
      <c r="J18651" s="29" t="e">
        <f>VLOOKUP(H18651,'Drop Down Menus'!A:B,2,FALSE)</f>
        <v>#N/A</v>
      </c>
      <c r="L18651" s="48"/>
      <c r="M18651" s="48"/>
      <c r="N18651" s="135"/>
      <c r="R18651" s="144"/>
      <c r="U18651" s="148"/>
      <c r="V18651" s="25"/>
      <c r="Y18651" s="32"/>
      <c r="AG18651" s="29"/>
      <c r="AH18651" s="34"/>
      <c r="AM18651" s="28"/>
      <c r="AN18651" s="28"/>
      <c r="AO18651" s="28"/>
      <c r="AP18651" s="25"/>
      <c r="AQ18651" s="29"/>
      <c r="AR18651" s="30"/>
      <c r="AT18651" s="30"/>
    </row>
    <row r="18652" spans="1:46" ht="30">
      <c r="A18652" s="25">
        <f t="shared" si="1746"/>
        <v>2013</v>
      </c>
      <c r="B18652" s="26" t="str">
        <f t="shared" si="1747"/>
        <v>Solar Partners</v>
      </c>
      <c r="C18652" s="127" t="str">
        <f t="shared" si="1748"/>
        <v>Ivanpah Solar Electric Generating System</v>
      </c>
      <c r="D18652" s="123" t="str">
        <f t="shared" si="1749"/>
        <v>Solar Power Tower</v>
      </c>
      <c r="E18652" s="26">
        <f t="shared" si="1750"/>
        <v>0</v>
      </c>
      <c r="F18652" s="27">
        <f t="shared" si="1751"/>
        <v>0</v>
      </c>
      <c r="G18652" s="28"/>
      <c r="H18652" s="131"/>
      <c r="J18652" s="29" t="e">
        <f>VLOOKUP(H18652,'Drop Down Menus'!A:B,2,FALSE)</f>
        <v>#N/A</v>
      </c>
      <c r="L18652" s="48"/>
      <c r="M18652" s="48"/>
      <c r="N18652" s="135"/>
      <c r="R18652" s="144"/>
      <c r="U18652" s="148"/>
      <c r="V18652" s="25"/>
      <c r="Y18652" s="32"/>
      <c r="AG18652" s="29"/>
      <c r="AH18652" s="34"/>
      <c r="AM18652" s="28"/>
      <c r="AN18652" s="28"/>
      <c r="AO18652" s="28"/>
      <c r="AP18652" s="25"/>
      <c r="AQ18652" s="29"/>
      <c r="AR18652" s="30"/>
      <c r="AT18652" s="30"/>
    </row>
    <row r="18653" spans="1:46" ht="30">
      <c r="A18653" s="25">
        <f t="shared" si="1746"/>
        <v>2013</v>
      </c>
      <c r="B18653" s="26" t="str">
        <f t="shared" si="1747"/>
        <v>Solar Partners</v>
      </c>
      <c r="C18653" s="127" t="str">
        <f t="shared" si="1748"/>
        <v>Ivanpah Solar Electric Generating System</v>
      </c>
      <c r="D18653" s="123" t="str">
        <f t="shared" si="1749"/>
        <v>Solar Power Tower</v>
      </c>
      <c r="E18653" s="26">
        <f t="shared" si="1750"/>
        <v>0</v>
      </c>
      <c r="F18653" s="27">
        <f t="shared" si="1751"/>
        <v>0</v>
      </c>
      <c r="G18653" s="28"/>
      <c r="H18653" s="131"/>
      <c r="J18653" s="29" t="e">
        <f>VLOOKUP(H18653,'Drop Down Menus'!A:B,2,FALSE)</f>
        <v>#N/A</v>
      </c>
      <c r="L18653" s="48"/>
      <c r="M18653" s="48"/>
      <c r="N18653" s="135"/>
      <c r="R18653" s="144"/>
      <c r="U18653" s="148"/>
      <c r="V18653" s="25"/>
      <c r="Y18653" s="32"/>
      <c r="AG18653" s="29"/>
      <c r="AH18653" s="34"/>
      <c r="AM18653" s="28"/>
      <c r="AN18653" s="28"/>
      <c r="AO18653" s="28"/>
      <c r="AP18653" s="25"/>
      <c r="AQ18653" s="29"/>
      <c r="AR18653" s="30"/>
      <c r="AT18653" s="30"/>
    </row>
    <row r="18654" spans="1:46" ht="30">
      <c r="A18654" s="25">
        <f t="shared" si="1746"/>
        <v>2013</v>
      </c>
      <c r="B18654" s="26" t="str">
        <f t="shared" si="1747"/>
        <v>Solar Partners</v>
      </c>
      <c r="C18654" s="127" t="str">
        <f t="shared" si="1748"/>
        <v>Ivanpah Solar Electric Generating System</v>
      </c>
      <c r="D18654" s="123" t="str">
        <f t="shared" si="1749"/>
        <v>Solar Power Tower</v>
      </c>
      <c r="E18654" s="26">
        <f t="shared" si="1750"/>
        <v>0</v>
      </c>
      <c r="F18654" s="27">
        <f t="shared" si="1751"/>
        <v>0</v>
      </c>
      <c r="G18654" s="28"/>
      <c r="H18654" s="131"/>
      <c r="J18654" s="29" t="e">
        <f>VLOOKUP(H18654,'Drop Down Menus'!A:B,2,FALSE)</f>
        <v>#N/A</v>
      </c>
      <c r="L18654" s="48"/>
      <c r="M18654" s="48"/>
      <c r="N18654" s="135"/>
      <c r="R18654" s="144"/>
      <c r="U18654" s="148"/>
      <c r="V18654" s="25"/>
      <c r="Y18654" s="32"/>
      <c r="AG18654" s="29"/>
      <c r="AH18654" s="34"/>
      <c r="AM18654" s="28"/>
      <c r="AN18654" s="28"/>
      <c r="AO18654" s="28"/>
      <c r="AP18654" s="25"/>
      <c r="AQ18654" s="29"/>
      <c r="AR18654" s="30"/>
      <c r="AT18654" s="30"/>
    </row>
    <row r="18655" spans="1:46" ht="30">
      <c r="A18655" s="25">
        <f t="shared" si="1746"/>
        <v>2013</v>
      </c>
      <c r="B18655" s="26" t="str">
        <f t="shared" si="1747"/>
        <v>Solar Partners</v>
      </c>
      <c r="C18655" s="127" t="str">
        <f t="shared" si="1748"/>
        <v>Ivanpah Solar Electric Generating System</v>
      </c>
      <c r="D18655" s="123" t="str">
        <f t="shared" si="1749"/>
        <v>Solar Power Tower</v>
      </c>
      <c r="E18655" s="26">
        <f t="shared" si="1750"/>
        <v>0</v>
      </c>
      <c r="F18655" s="27">
        <f t="shared" si="1751"/>
        <v>0</v>
      </c>
      <c r="G18655" s="28"/>
      <c r="H18655" s="131"/>
      <c r="J18655" s="29" t="e">
        <f>VLOOKUP(H18655,'Drop Down Menus'!A:B,2,FALSE)</f>
        <v>#N/A</v>
      </c>
      <c r="L18655" s="48"/>
      <c r="M18655" s="48"/>
      <c r="N18655" s="135"/>
      <c r="R18655" s="144"/>
      <c r="U18655" s="148"/>
      <c r="V18655" s="25"/>
      <c r="Y18655" s="32"/>
      <c r="AG18655" s="29"/>
      <c r="AH18655" s="34"/>
      <c r="AM18655" s="28"/>
      <c r="AN18655" s="28"/>
      <c r="AO18655" s="28"/>
      <c r="AP18655" s="25"/>
      <c r="AQ18655" s="29"/>
      <c r="AR18655" s="30"/>
      <c r="AT18655" s="30"/>
    </row>
    <row r="18656" spans="1:46" ht="30">
      <c r="A18656" s="25">
        <f t="shared" si="1746"/>
        <v>2013</v>
      </c>
      <c r="B18656" s="26" t="str">
        <f t="shared" si="1747"/>
        <v>Solar Partners</v>
      </c>
      <c r="C18656" s="127" t="str">
        <f t="shared" si="1748"/>
        <v>Ivanpah Solar Electric Generating System</v>
      </c>
      <c r="D18656" s="123" t="str">
        <f t="shared" si="1749"/>
        <v>Solar Power Tower</v>
      </c>
      <c r="E18656" s="26">
        <f t="shared" si="1750"/>
        <v>0</v>
      </c>
      <c r="F18656" s="27">
        <f t="shared" si="1751"/>
        <v>0</v>
      </c>
      <c r="G18656" s="28"/>
      <c r="H18656" s="131"/>
      <c r="J18656" s="29" t="e">
        <f>VLOOKUP(H18656,'Drop Down Menus'!A:B,2,FALSE)</f>
        <v>#N/A</v>
      </c>
      <c r="L18656" s="48"/>
      <c r="M18656" s="48"/>
      <c r="N18656" s="135"/>
      <c r="R18656" s="144"/>
      <c r="U18656" s="148"/>
      <c r="V18656" s="25"/>
      <c r="Y18656" s="32"/>
      <c r="AG18656" s="29"/>
      <c r="AH18656" s="34"/>
      <c r="AM18656" s="28"/>
      <c r="AN18656" s="28"/>
      <c r="AO18656" s="28"/>
      <c r="AP18656" s="25"/>
      <c r="AQ18656" s="29"/>
      <c r="AR18656" s="30"/>
      <c r="AT18656" s="30"/>
    </row>
    <row r="18657" spans="1:46" ht="30">
      <c r="A18657" s="25">
        <f t="shared" si="1746"/>
        <v>2013</v>
      </c>
      <c r="B18657" s="26" t="str">
        <f t="shared" si="1747"/>
        <v>Solar Partners</v>
      </c>
      <c r="C18657" s="127" t="str">
        <f t="shared" si="1748"/>
        <v>Ivanpah Solar Electric Generating System</v>
      </c>
      <c r="D18657" s="123" t="str">
        <f t="shared" si="1749"/>
        <v>Solar Power Tower</v>
      </c>
      <c r="E18657" s="26">
        <f t="shared" si="1750"/>
        <v>0</v>
      </c>
      <c r="F18657" s="27">
        <f t="shared" si="1751"/>
        <v>0</v>
      </c>
      <c r="G18657" s="28"/>
      <c r="H18657" s="131"/>
      <c r="J18657" s="29" t="e">
        <f>VLOOKUP(H18657,'Drop Down Menus'!A:B,2,FALSE)</f>
        <v>#N/A</v>
      </c>
      <c r="L18657" s="48"/>
      <c r="M18657" s="48"/>
      <c r="N18657" s="135"/>
      <c r="R18657" s="144"/>
      <c r="U18657" s="148"/>
      <c r="V18657" s="25"/>
      <c r="Y18657" s="32"/>
      <c r="AG18657" s="29"/>
      <c r="AH18657" s="34"/>
      <c r="AM18657" s="28"/>
      <c r="AN18657" s="28"/>
      <c r="AO18657" s="28"/>
      <c r="AP18657" s="25"/>
      <c r="AQ18657" s="29"/>
      <c r="AR18657" s="30"/>
      <c r="AT18657" s="30"/>
    </row>
    <row r="18658" spans="1:46" ht="30">
      <c r="A18658" s="25">
        <f t="shared" si="1746"/>
        <v>2013</v>
      </c>
      <c r="B18658" s="26" t="str">
        <f t="shared" si="1747"/>
        <v>Solar Partners</v>
      </c>
      <c r="C18658" s="127" t="str">
        <f t="shared" si="1748"/>
        <v>Ivanpah Solar Electric Generating System</v>
      </c>
      <c r="D18658" s="123" t="str">
        <f t="shared" si="1749"/>
        <v>Solar Power Tower</v>
      </c>
      <c r="E18658" s="26">
        <f t="shared" si="1750"/>
        <v>0</v>
      </c>
      <c r="F18658" s="27">
        <f t="shared" si="1751"/>
        <v>0</v>
      </c>
      <c r="G18658" s="28"/>
      <c r="H18658" s="131"/>
      <c r="J18658" s="29" t="e">
        <f>VLOOKUP(H18658,'Drop Down Menus'!A:B,2,FALSE)</f>
        <v>#N/A</v>
      </c>
      <c r="L18658" s="48"/>
      <c r="M18658" s="48"/>
      <c r="N18658" s="135"/>
      <c r="R18658" s="144"/>
      <c r="U18658" s="148"/>
      <c r="V18658" s="25"/>
      <c r="Y18658" s="32"/>
      <c r="AG18658" s="29"/>
      <c r="AH18658" s="34"/>
      <c r="AM18658" s="28"/>
      <c r="AN18658" s="28"/>
      <c r="AO18658" s="28"/>
      <c r="AP18658" s="25"/>
      <c r="AQ18658" s="29"/>
      <c r="AR18658" s="30"/>
      <c r="AT18658" s="30"/>
    </row>
    <row r="18659" spans="1:46" ht="30">
      <c r="A18659" s="25">
        <f t="shared" si="1746"/>
        <v>2013</v>
      </c>
      <c r="B18659" s="26" t="str">
        <f t="shared" si="1747"/>
        <v>Solar Partners</v>
      </c>
      <c r="C18659" s="127" t="str">
        <f t="shared" si="1748"/>
        <v>Ivanpah Solar Electric Generating System</v>
      </c>
      <c r="D18659" s="123" t="str">
        <f t="shared" si="1749"/>
        <v>Solar Power Tower</v>
      </c>
      <c r="E18659" s="26">
        <f t="shared" si="1750"/>
        <v>0</v>
      </c>
      <c r="F18659" s="27">
        <f t="shared" si="1751"/>
        <v>0</v>
      </c>
      <c r="G18659" s="28"/>
      <c r="H18659" s="131"/>
      <c r="J18659" s="29" t="e">
        <f>VLOOKUP(H18659,'Drop Down Menus'!A:B,2,FALSE)</f>
        <v>#N/A</v>
      </c>
      <c r="L18659" s="48"/>
      <c r="M18659" s="48"/>
      <c r="N18659" s="135"/>
      <c r="R18659" s="144"/>
      <c r="U18659" s="148"/>
      <c r="V18659" s="25"/>
      <c r="Y18659" s="32"/>
      <c r="AG18659" s="29"/>
      <c r="AH18659" s="34"/>
      <c r="AM18659" s="28"/>
      <c r="AN18659" s="28"/>
      <c r="AO18659" s="28"/>
      <c r="AP18659" s="25"/>
      <c r="AQ18659" s="29"/>
      <c r="AR18659" s="30"/>
      <c r="AT18659" s="30"/>
    </row>
    <row r="18660" spans="1:46" ht="30">
      <c r="A18660" s="25">
        <f t="shared" si="1746"/>
        <v>2013</v>
      </c>
      <c r="B18660" s="26" t="str">
        <f t="shared" si="1747"/>
        <v>Solar Partners</v>
      </c>
      <c r="C18660" s="127" t="str">
        <f t="shared" si="1748"/>
        <v>Ivanpah Solar Electric Generating System</v>
      </c>
      <c r="D18660" s="123" t="str">
        <f t="shared" si="1749"/>
        <v>Solar Power Tower</v>
      </c>
      <c r="E18660" s="26">
        <f t="shared" si="1750"/>
        <v>0</v>
      </c>
      <c r="F18660" s="27">
        <f t="shared" si="1751"/>
        <v>0</v>
      </c>
      <c r="G18660" s="28"/>
      <c r="H18660" s="131"/>
      <c r="J18660" s="29" t="e">
        <f>VLOOKUP(H18660,'Drop Down Menus'!A:B,2,FALSE)</f>
        <v>#N/A</v>
      </c>
      <c r="L18660" s="48"/>
      <c r="M18660" s="48"/>
      <c r="N18660" s="135"/>
      <c r="R18660" s="144"/>
      <c r="U18660" s="148"/>
      <c r="V18660" s="25"/>
      <c r="Y18660" s="32"/>
      <c r="AG18660" s="29"/>
      <c r="AH18660" s="34"/>
      <c r="AM18660" s="28"/>
      <c r="AN18660" s="28"/>
      <c r="AO18660" s="28"/>
      <c r="AP18660" s="25"/>
      <c r="AQ18660" s="29"/>
      <c r="AR18660" s="30"/>
      <c r="AT18660" s="30"/>
    </row>
    <row r="18661" spans="1:46" ht="30">
      <c r="A18661" s="25">
        <f t="shared" si="1746"/>
        <v>2013</v>
      </c>
      <c r="B18661" s="26" t="str">
        <f t="shared" si="1747"/>
        <v>Solar Partners</v>
      </c>
      <c r="C18661" s="127" t="str">
        <f t="shared" si="1748"/>
        <v>Ivanpah Solar Electric Generating System</v>
      </c>
      <c r="D18661" s="123" t="str">
        <f t="shared" si="1749"/>
        <v>Solar Power Tower</v>
      </c>
      <c r="E18661" s="26">
        <f t="shared" si="1750"/>
        <v>0</v>
      </c>
      <c r="F18661" s="27">
        <f t="shared" si="1751"/>
        <v>0</v>
      </c>
      <c r="G18661" s="28"/>
      <c r="H18661" s="131"/>
      <c r="J18661" s="29" t="e">
        <f>VLOOKUP(H18661,'Drop Down Menus'!A:B,2,FALSE)</f>
        <v>#N/A</v>
      </c>
      <c r="L18661" s="48"/>
      <c r="M18661" s="48"/>
      <c r="N18661" s="135"/>
      <c r="R18661" s="144"/>
      <c r="U18661" s="148"/>
      <c r="V18661" s="25"/>
      <c r="Y18661" s="32"/>
      <c r="AG18661" s="29"/>
      <c r="AH18661" s="34"/>
      <c r="AM18661" s="28"/>
      <c r="AN18661" s="28"/>
      <c r="AO18661" s="28"/>
      <c r="AP18661" s="25"/>
      <c r="AQ18661" s="29"/>
      <c r="AR18661" s="30"/>
      <c r="AT18661" s="30"/>
    </row>
    <row r="18662" spans="1:46" ht="30">
      <c r="A18662" s="25">
        <f t="shared" si="1746"/>
        <v>2013</v>
      </c>
      <c r="B18662" s="26" t="str">
        <f t="shared" si="1747"/>
        <v>Solar Partners</v>
      </c>
      <c r="C18662" s="127" t="str">
        <f t="shared" si="1748"/>
        <v>Ivanpah Solar Electric Generating System</v>
      </c>
      <c r="D18662" s="123" t="str">
        <f t="shared" si="1749"/>
        <v>Solar Power Tower</v>
      </c>
      <c r="E18662" s="26">
        <f t="shared" si="1750"/>
        <v>0</v>
      </c>
      <c r="F18662" s="27">
        <f t="shared" si="1751"/>
        <v>0</v>
      </c>
      <c r="G18662" s="28"/>
      <c r="H18662" s="131"/>
      <c r="J18662" s="29" t="e">
        <f>VLOOKUP(H18662,'Drop Down Menus'!A:B,2,FALSE)</f>
        <v>#N/A</v>
      </c>
      <c r="L18662" s="48"/>
      <c r="M18662" s="48"/>
      <c r="N18662" s="135"/>
      <c r="R18662" s="144"/>
      <c r="U18662" s="148"/>
      <c r="V18662" s="25"/>
      <c r="Y18662" s="32"/>
      <c r="AG18662" s="29"/>
      <c r="AH18662" s="34"/>
      <c r="AM18662" s="28"/>
      <c r="AN18662" s="28"/>
      <c r="AO18662" s="28"/>
      <c r="AP18662" s="25"/>
      <c r="AQ18662" s="29"/>
      <c r="AR18662" s="30"/>
      <c r="AT18662" s="30"/>
    </row>
    <row r="18663" spans="1:46" ht="30">
      <c r="A18663" s="25">
        <f t="shared" si="1746"/>
        <v>2013</v>
      </c>
      <c r="B18663" s="26" t="str">
        <f t="shared" si="1747"/>
        <v>Solar Partners</v>
      </c>
      <c r="C18663" s="127" t="str">
        <f t="shared" si="1748"/>
        <v>Ivanpah Solar Electric Generating System</v>
      </c>
      <c r="D18663" s="123" t="str">
        <f t="shared" si="1749"/>
        <v>Solar Power Tower</v>
      </c>
      <c r="E18663" s="26">
        <f t="shared" si="1750"/>
        <v>0</v>
      </c>
      <c r="F18663" s="27">
        <f t="shared" si="1751"/>
        <v>0</v>
      </c>
      <c r="G18663" s="28"/>
      <c r="H18663" s="131"/>
      <c r="J18663" s="29" t="e">
        <f>VLOOKUP(H18663,'Drop Down Menus'!A:B,2,FALSE)</f>
        <v>#N/A</v>
      </c>
      <c r="L18663" s="48"/>
      <c r="M18663" s="48"/>
      <c r="N18663" s="135"/>
      <c r="R18663" s="144"/>
      <c r="U18663" s="148"/>
      <c r="V18663" s="25"/>
      <c r="Y18663" s="32"/>
      <c r="AG18663" s="29"/>
      <c r="AH18663" s="34"/>
      <c r="AM18663" s="28"/>
      <c r="AN18663" s="28"/>
      <c r="AO18663" s="28"/>
      <c r="AP18663" s="25"/>
      <c r="AQ18663" s="29"/>
      <c r="AR18663" s="30"/>
      <c r="AT18663" s="30"/>
    </row>
    <row r="18664" spans="1:46" ht="30">
      <c r="A18664" s="25">
        <f t="shared" si="1746"/>
        <v>2013</v>
      </c>
      <c r="B18664" s="26" t="str">
        <f t="shared" si="1747"/>
        <v>Solar Partners</v>
      </c>
      <c r="C18664" s="127" t="str">
        <f t="shared" si="1748"/>
        <v>Ivanpah Solar Electric Generating System</v>
      </c>
      <c r="D18664" s="123" t="str">
        <f t="shared" si="1749"/>
        <v>Solar Power Tower</v>
      </c>
      <c r="E18664" s="26">
        <f t="shared" si="1750"/>
        <v>0</v>
      </c>
      <c r="F18664" s="27">
        <f t="shared" si="1751"/>
        <v>0</v>
      </c>
      <c r="G18664" s="28"/>
      <c r="H18664" s="131"/>
      <c r="J18664" s="29" t="e">
        <f>VLOOKUP(H18664,'Drop Down Menus'!A:B,2,FALSE)</f>
        <v>#N/A</v>
      </c>
      <c r="L18664" s="48"/>
      <c r="M18664" s="48"/>
      <c r="N18664" s="135"/>
      <c r="R18664" s="144"/>
      <c r="U18664" s="148"/>
      <c r="V18664" s="25"/>
      <c r="Y18664" s="32"/>
      <c r="AG18664" s="29"/>
      <c r="AH18664" s="34"/>
      <c r="AM18664" s="28"/>
      <c r="AN18664" s="28"/>
      <c r="AO18664" s="28"/>
      <c r="AP18664" s="25"/>
      <c r="AQ18664" s="29"/>
      <c r="AR18664" s="30"/>
      <c r="AT18664" s="30"/>
    </row>
    <row r="18665" spans="1:46" ht="30">
      <c r="A18665" s="25">
        <f t="shared" si="1746"/>
        <v>2013</v>
      </c>
      <c r="B18665" s="26" t="str">
        <f t="shared" si="1747"/>
        <v>Solar Partners</v>
      </c>
      <c r="C18665" s="127" t="str">
        <f t="shared" si="1748"/>
        <v>Ivanpah Solar Electric Generating System</v>
      </c>
      <c r="D18665" s="123" t="str">
        <f t="shared" si="1749"/>
        <v>Solar Power Tower</v>
      </c>
      <c r="E18665" s="26">
        <f t="shared" si="1750"/>
        <v>0</v>
      </c>
      <c r="F18665" s="27">
        <f t="shared" si="1751"/>
        <v>0</v>
      </c>
      <c r="G18665" s="28"/>
      <c r="H18665" s="131"/>
      <c r="J18665" s="29" t="e">
        <f>VLOOKUP(H18665,'Drop Down Menus'!A:B,2,FALSE)</f>
        <v>#N/A</v>
      </c>
      <c r="L18665" s="48"/>
      <c r="M18665" s="48"/>
      <c r="N18665" s="135"/>
      <c r="R18665" s="144"/>
      <c r="U18665" s="148"/>
      <c r="V18665" s="25"/>
      <c r="Y18665" s="32"/>
      <c r="AG18665" s="29"/>
      <c r="AH18665" s="34"/>
      <c r="AM18665" s="28"/>
      <c r="AN18665" s="28"/>
      <c r="AO18665" s="28"/>
      <c r="AP18665" s="25"/>
      <c r="AQ18665" s="29"/>
      <c r="AR18665" s="30"/>
      <c r="AT18665" s="30"/>
    </row>
    <row r="18666" spans="1:46" ht="30">
      <c r="A18666" s="25">
        <f t="shared" si="1746"/>
        <v>2013</v>
      </c>
      <c r="B18666" s="26" t="str">
        <f t="shared" si="1747"/>
        <v>Solar Partners</v>
      </c>
      <c r="C18666" s="127" t="str">
        <f t="shared" si="1748"/>
        <v>Ivanpah Solar Electric Generating System</v>
      </c>
      <c r="D18666" s="123" t="str">
        <f t="shared" si="1749"/>
        <v>Solar Power Tower</v>
      </c>
      <c r="E18666" s="26">
        <f t="shared" si="1750"/>
        <v>0</v>
      </c>
      <c r="F18666" s="27">
        <f t="shared" si="1751"/>
        <v>0</v>
      </c>
      <c r="G18666" s="28"/>
      <c r="H18666" s="131"/>
      <c r="J18666" s="29" t="e">
        <f>VLOOKUP(H18666,'Drop Down Menus'!A:B,2,FALSE)</f>
        <v>#N/A</v>
      </c>
      <c r="L18666" s="48"/>
      <c r="M18666" s="48"/>
      <c r="N18666" s="135"/>
      <c r="R18666" s="144"/>
      <c r="U18666" s="148"/>
      <c r="V18666" s="25"/>
      <c r="Y18666" s="32"/>
      <c r="AG18666" s="29"/>
      <c r="AH18666" s="34"/>
      <c r="AM18666" s="28"/>
      <c r="AN18666" s="28"/>
      <c r="AO18666" s="28"/>
      <c r="AP18666" s="25"/>
      <c r="AQ18666" s="29"/>
      <c r="AR18666" s="30"/>
      <c r="AT18666" s="30"/>
    </row>
    <row r="18667" spans="1:46" ht="30">
      <c r="A18667" s="25">
        <f t="shared" si="1746"/>
        <v>2013</v>
      </c>
      <c r="B18667" s="26" t="str">
        <f t="shared" si="1747"/>
        <v>Solar Partners</v>
      </c>
      <c r="C18667" s="127" t="str">
        <f t="shared" si="1748"/>
        <v>Ivanpah Solar Electric Generating System</v>
      </c>
      <c r="D18667" s="123" t="str">
        <f t="shared" si="1749"/>
        <v>Solar Power Tower</v>
      </c>
      <c r="E18667" s="26">
        <f t="shared" si="1750"/>
        <v>0</v>
      </c>
      <c r="F18667" s="27">
        <f t="shared" si="1751"/>
        <v>0</v>
      </c>
      <c r="G18667" s="28"/>
      <c r="H18667" s="131"/>
      <c r="J18667" s="29" t="e">
        <f>VLOOKUP(H18667,'Drop Down Menus'!A:B,2,FALSE)</f>
        <v>#N/A</v>
      </c>
      <c r="L18667" s="48"/>
      <c r="M18667" s="48"/>
      <c r="N18667" s="135"/>
      <c r="R18667" s="144"/>
      <c r="U18667" s="148"/>
      <c r="V18667" s="25"/>
      <c r="Y18667" s="32"/>
      <c r="AG18667" s="29"/>
      <c r="AH18667" s="34"/>
      <c r="AM18667" s="28"/>
      <c r="AN18667" s="28"/>
      <c r="AO18667" s="28"/>
      <c r="AP18667" s="25"/>
      <c r="AQ18667" s="29"/>
      <c r="AR18667" s="30"/>
      <c r="AT18667" s="30"/>
    </row>
    <row r="18668" spans="1:46" ht="30">
      <c r="A18668" s="25">
        <f t="shared" si="1746"/>
        <v>2013</v>
      </c>
      <c r="B18668" s="26" t="str">
        <f t="shared" si="1747"/>
        <v>Solar Partners</v>
      </c>
      <c r="C18668" s="127" t="str">
        <f t="shared" si="1748"/>
        <v>Ivanpah Solar Electric Generating System</v>
      </c>
      <c r="D18668" s="123" t="str">
        <f t="shared" si="1749"/>
        <v>Solar Power Tower</v>
      </c>
      <c r="E18668" s="26">
        <f t="shared" si="1750"/>
        <v>0</v>
      </c>
      <c r="F18668" s="27">
        <f t="shared" si="1751"/>
        <v>0</v>
      </c>
      <c r="G18668" s="28"/>
      <c r="H18668" s="131"/>
      <c r="J18668" s="29" t="e">
        <f>VLOOKUP(H18668,'Drop Down Menus'!A:B,2,FALSE)</f>
        <v>#N/A</v>
      </c>
      <c r="L18668" s="48"/>
      <c r="M18668" s="48"/>
      <c r="N18668" s="135"/>
      <c r="R18668" s="144"/>
      <c r="U18668" s="148"/>
      <c r="V18668" s="25"/>
      <c r="Y18668" s="32"/>
      <c r="AG18668" s="29"/>
      <c r="AH18668" s="34"/>
      <c r="AM18668" s="28"/>
      <c r="AN18668" s="28"/>
      <c r="AO18668" s="28"/>
      <c r="AP18668" s="25"/>
      <c r="AQ18668" s="29"/>
      <c r="AR18668" s="30"/>
      <c r="AT18668" s="30"/>
    </row>
    <row r="18669" spans="1:46" ht="30">
      <c r="A18669" s="25">
        <f t="shared" si="1746"/>
        <v>2013</v>
      </c>
      <c r="B18669" s="26" t="str">
        <f t="shared" si="1747"/>
        <v>Solar Partners</v>
      </c>
      <c r="C18669" s="127" t="str">
        <f t="shared" si="1748"/>
        <v>Ivanpah Solar Electric Generating System</v>
      </c>
      <c r="D18669" s="123" t="str">
        <f t="shared" si="1749"/>
        <v>Solar Power Tower</v>
      </c>
      <c r="E18669" s="26">
        <f t="shared" si="1750"/>
        <v>0</v>
      </c>
      <c r="F18669" s="27">
        <f t="shared" si="1751"/>
        <v>0</v>
      </c>
      <c r="G18669" s="28"/>
      <c r="H18669" s="131"/>
      <c r="J18669" s="29" t="e">
        <f>VLOOKUP(H18669,'Drop Down Menus'!A:B,2,FALSE)</f>
        <v>#N/A</v>
      </c>
      <c r="L18669" s="48"/>
      <c r="M18669" s="48"/>
      <c r="N18669" s="135"/>
      <c r="R18669" s="144"/>
      <c r="U18669" s="148"/>
      <c r="V18669" s="25"/>
      <c r="Y18669" s="32"/>
      <c r="AG18669" s="29"/>
      <c r="AH18669" s="34"/>
      <c r="AM18669" s="28"/>
      <c r="AN18669" s="28"/>
      <c r="AO18669" s="28"/>
      <c r="AP18669" s="25"/>
      <c r="AQ18669" s="29"/>
      <c r="AR18669" s="30"/>
      <c r="AT18669" s="30"/>
    </row>
    <row r="18670" spans="1:46" ht="30">
      <c r="A18670" s="25">
        <f t="shared" si="1746"/>
        <v>2013</v>
      </c>
      <c r="B18670" s="26" t="str">
        <f t="shared" si="1747"/>
        <v>Solar Partners</v>
      </c>
      <c r="C18670" s="127" t="str">
        <f t="shared" si="1748"/>
        <v>Ivanpah Solar Electric Generating System</v>
      </c>
      <c r="D18670" s="123" t="str">
        <f t="shared" si="1749"/>
        <v>Solar Power Tower</v>
      </c>
      <c r="E18670" s="26">
        <f t="shared" si="1750"/>
        <v>0</v>
      </c>
      <c r="F18670" s="27">
        <f t="shared" si="1751"/>
        <v>0</v>
      </c>
      <c r="G18670" s="28"/>
      <c r="H18670" s="131"/>
      <c r="J18670" s="29" t="e">
        <f>VLOOKUP(H18670,'Drop Down Menus'!A:B,2,FALSE)</f>
        <v>#N/A</v>
      </c>
      <c r="L18670" s="48"/>
      <c r="M18670" s="48"/>
      <c r="N18670" s="135"/>
      <c r="R18670" s="144"/>
      <c r="U18670" s="148"/>
      <c r="V18670" s="25"/>
      <c r="Y18670" s="32"/>
      <c r="AG18670" s="29"/>
      <c r="AH18670" s="34"/>
      <c r="AM18670" s="28"/>
      <c r="AN18670" s="28"/>
      <c r="AO18670" s="28"/>
      <c r="AP18670" s="25"/>
      <c r="AQ18670" s="29"/>
      <c r="AR18670" s="30"/>
      <c r="AT18670" s="30"/>
    </row>
    <row r="18671" spans="1:46" ht="30">
      <c r="A18671" s="25">
        <f t="shared" si="1746"/>
        <v>2013</v>
      </c>
      <c r="B18671" s="26" t="str">
        <f t="shared" si="1747"/>
        <v>Solar Partners</v>
      </c>
      <c r="C18671" s="127" t="str">
        <f t="shared" si="1748"/>
        <v>Ivanpah Solar Electric Generating System</v>
      </c>
      <c r="D18671" s="123" t="str">
        <f t="shared" si="1749"/>
        <v>Solar Power Tower</v>
      </c>
      <c r="E18671" s="26">
        <f t="shared" si="1750"/>
        <v>0</v>
      </c>
      <c r="F18671" s="27">
        <f t="shared" si="1751"/>
        <v>0</v>
      </c>
      <c r="G18671" s="28"/>
      <c r="H18671" s="131"/>
      <c r="J18671" s="29" t="e">
        <f>VLOOKUP(H18671,'Drop Down Menus'!A:B,2,FALSE)</f>
        <v>#N/A</v>
      </c>
      <c r="L18671" s="48"/>
      <c r="M18671" s="48"/>
      <c r="N18671" s="135"/>
      <c r="R18671" s="144"/>
      <c r="U18671" s="148"/>
      <c r="V18671" s="25"/>
      <c r="Y18671" s="32"/>
      <c r="AG18671" s="29"/>
      <c r="AH18671" s="34"/>
      <c r="AM18671" s="28"/>
      <c r="AN18671" s="28"/>
      <c r="AO18671" s="28"/>
      <c r="AP18671" s="25"/>
      <c r="AQ18671" s="29"/>
      <c r="AR18671" s="30"/>
      <c r="AT18671" s="30"/>
    </row>
    <row r="18672" spans="1:46" ht="30">
      <c r="A18672" s="25">
        <f t="shared" si="1746"/>
        <v>2013</v>
      </c>
      <c r="B18672" s="26" t="str">
        <f t="shared" si="1747"/>
        <v>Solar Partners</v>
      </c>
      <c r="C18672" s="127" t="str">
        <f t="shared" si="1748"/>
        <v>Ivanpah Solar Electric Generating System</v>
      </c>
      <c r="D18672" s="123" t="str">
        <f t="shared" si="1749"/>
        <v>Solar Power Tower</v>
      </c>
      <c r="E18672" s="26">
        <f t="shared" si="1750"/>
        <v>0</v>
      </c>
      <c r="F18672" s="27">
        <f t="shared" si="1751"/>
        <v>0</v>
      </c>
      <c r="G18672" s="28"/>
      <c r="H18672" s="131"/>
      <c r="J18672" s="29" t="e">
        <f>VLOOKUP(H18672,'Drop Down Menus'!A:B,2,FALSE)</f>
        <v>#N/A</v>
      </c>
      <c r="L18672" s="48"/>
      <c r="M18672" s="48"/>
      <c r="N18672" s="135"/>
      <c r="R18672" s="144"/>
      <c r="U18672" s="148"/>
      <c r="V18672" s="25"/>
      <c r="Y18672" s="32"/>
      <c r="AG18672" s="29"/>
      <c r="AH18672" s="34"/>
      <c r="AM18672" s="28"/>
      <c r="AN18672" s="28"/>
      <c r="AO18672" s="28"/>
      <c r="AP18672" s="25"/>
      <c r="AQ18672" s="29"/>
      <c r="AR18672" s="30"/>
      <c r="AT18672" s="30"/>
    </row>
    <row r="18673" spans="1:46" ht="30">
      <c r="A18673" s="25">
        <f t="shared" si="1746"/>
        <v>2013</v>
      </c>
      <c r="B18673" s="26" t="str">
        <f t="shared" si="1747"/>
        <v>Solar Partners</v>
      </c>
      <c r="C18673" s="127" t="str">
        <f t="shared" si="1748"/>
        <v>Ivanpah Solar Electric Generating System</v>
      </c>
      <c r="D18673" s="123" t="str">
        <f t="shared" si="1749"/>
        <v>Solar Power Tower</v>
      </c>
      <c r="E18673" s="26">
        <f t="shared" si="1750"/>
        <v>0</v>
      </c>
      <c r="F18673" s="27">
        <f t="shared" si="1751"/>
        <v>0</v>
      </c>
      <c r="G18673" s="28"/>
      <c r="H18673" s="131"/>
      <c r="J18673" s="29" t="e">
        <f>VLOOKUP(H18673,'Drop Down Menus'!A:B,2,FALSE)</f>
        <v>#N/A</v>
      </c>
      <c r="L18673" s="48"/>
      <c r="M18673" s="48"/>
      <c r="N18673" s="135"/>
      <c r="R18673" s="144"/>
      <c r="U18673" s="148"/>
      <c r="V18673" s="25"/>
      <c r="Y18673" s="32"/>
      <c r="AG18673" s="29"/>
      <c r="AH18673" s="34"/>
      <c r="AM18673" s="28"/>
      <c r="AN18673" s="28"/>
      <c r="AO18673" s="28"/>
      <c r="AP18673" s="25"/>
      <c r="AQ18673" s="29"/>
      <c r="AR18673" s="30"/>
      <c r="AT18673" s="30"/>
    </row>
    <row r="18674" spans="1:46" ht="30">
      <c r="A18674" s="25">
        <f t="shared" si="1746"/>
        <v>2013</v>
      </c>
      <c r="B18674" s="26" t="str">
        <f t="shared" si="1747"/>
        <v>Solar Partners</v>
      </c>
      <c r="C18674" s="127" t="str">
        <f t="shared" si="1748"/>
        <v>Ivanpah Solar Electric Generating System</v>
      </c>
      <c r="D18674" s="123" t="str">
        <f t="shared" si="1749"/>
        <v>Solar Power Tower</v>
      </c>
      <c r="E18674" s="26">
        <f t="shared" si="1750"/>
        <v>0</v>
      </c>
      <c r="F18674" s="27">
        <f t="shared" si="1751"/>
        <v>0</v>
      </c>
      <c r="G18674" s="28"/>
      <c r="H18674" s="131"/>
      <c r="J18674" s="29" t="e">
        <f>VLOOKUP(H18674,'Drop Down Menus'!A:B,2,FALSE)</f>
        <v>#N/A</v>
      </c>
      <c r="L18674" s="48"/>
      <c r="M18674" s="48"/>
      <c r="N18674" s="135"/>
      <c r="R18674" s="144"/>
      <c r="U18674" s="148"/>
      <c r="V18674" s="25"/>
      <c r="Y18674" s="32"/>
      <c r="AG18674" s="29"/>
      <c r="AH18674" s="34"/>
      <c r="AM18674" s="28"/>
      <c r="AN18674" s="28"/>
      <c r="AO18674" s="28"/>
      <c r="AP18674" s="25"/>
      <c r="AQ18674" s="29"/>
      <c r="AR18674" s="30"/>
      <c r="AT18674" s="30"/>
    </row>
    <row r="18675" spans="1:46" ht="30">
      <c r="A18675" s="25">
        <f t="shared" si="1746"/>
        <v>2013</v>
      </c>
      <c r="B18675" s="26" t="str">
        <f t="shared" si="1747"/>
        <v>Solar Partners</v>
      </c>
      <c r="C18675" s="127" t="str">
        <f t="shared" si="1748"/>
        <v>Ivanpah Solar Electric Generating System</v>
      </c>
      <c r="D18675" s="123" t="str">
        <f t="shared" si="1749"/>
        <v>Solar Power Tower</v>
      </c>
      <c r="E18675" s="26">
        <f t="shared" si="1750"/>
        <v>0</v>
      </c>
      <c r="F18675" s="27">
        <f t="shared" si="1751"/>
        <v>0</v>
      </c>
      <c r="G18675" s="28"/>
      <c r="H18675" s="131"/>
      <c r="J18675" s="29" t="e">
        <f>VLOOKUP(H18675,'Drop Down Menus'!A:B,2,FALSE)</f>
        <v>#N/A</v>
      </c>
      <c r="L18675" s="48"/>
      <c r="M18675" s="48"/>
      <c r="N18675" s="135"/>
      <c r="R18675" s="144"/>
      <c r="U18675" s="148"/>
      <c r="V18675" s="25"/>
      <c r="Y18675" s="32"/>
      <c r="AG18675" s="29"/>
      <c r="AH18675" s="34"/>
      <c r="AM18675" s="28"/>
      <c r="AN18675" s="28"/>
      <c r="AO18675" s="28"/>
      <c r="AP18675" s="25"/>
      <c r="AQ18675" s="29"/>
      <c r="AR18675" s="30"/>
      <c r="AT18675" s="30"/>
    </row>
    <row r="18676" spans="1:46" ht="30">
      <c r="A18676" s="25">
        <f t="shared" si="1746"/>
        <v>2013</v>
      </c>
      <c r="B18676" s="26" t="str">
        <f t="shared" si="1747"/>
        <v>Solar Partners</v>
      </c>
      <c r="C18676" s="127" t="str">
        <f t="shared" si="1748"/>
        <v>Ivanpah Solar Electric Generating System</v>
      </c>
      <c r="D18676" s="123" t="str">
        <f t="shared" si="1749"/>
        <v>Solar Power Tower</v>
      </c>
      <c r="E18676" s="26">
        <f t="shared" si="1750"/>
        <v>0</v>
      </c>
      <c r="F18676" s="27">
        <f t="shared" si="1751"/>
        <v>0</v>
      </c>
      <c r="G18676" s="28"/>
      <c r="H18676" s="131"/>
      <c r="J18676" s="29" t="e">
        <f>VLOOKUP(H18676,'Drop Down Menus'!A:B,2,FALSE)</f>
        <v>#N/A</v>
      </c>
      <c r="L18676" s="48"/>
      <c r="M18676" s="48"/>
      <c r="N18676" s="135"/>
      <c r="R18676" s="144"/>
      <c r="U18676" s="148"/>
      <c r="V18676" s="25"/>
      <c r="Y18676" s="32"/>
      <c r="AG18676" s="29"/>
      <c r="AH18676" s="34"/>
      <c r="AM18676" s="28"/>
      <c r="AN18676" s="28"/>
      <c r="AO18676" s="28"/>
      <c r="AP18676" s="25"/>
      <c r="AQ18676" s="29"/>
      <c r="AR18676" s="30"/>
      <c r="AT18676" s="30"/>
    </row>
    <row r="18677" spans="1:46" ht="30">
      <c r="A18677" s="25">
        <f t="shared" si="1746"/>
        <v>2013</v>
      </c>
      <c r="B18677" s="26" t="str">
        <f t="shared" si="1747"/>
        <v>Solar Partners</v>
      </c>
      <c r="C18677" s="127" t="str">
        <f t="shared" si="1748"/>
        <v>Ivanpah Solar Electric Generating System</v>
      </c>
      <c r="D18677" s="123" t="str">
        <f t="shared" si="1749"/>
        <v>Solar Power Tower</v>
      </c>
      <c r="E18677" s="26">
        <f t="shared" si="1750"/>
        <v>0</v>
      </c>
      <c r="F18677" s="27">
        <f t="shared" si="1751"/>
        <v>0</v>
      </c>
      <c r="G18677" s="28"/>
      <c r="H18677" s="131"/>
      <c r="J18677" s="29" t="e">
        <f>VLOOKUP(H18677,'Drop Down Menus'!A:B,2,FALSE)</f>
        <v>#N/A</v>
      </c>
      <c r="L18677" s="48"/>
      <c r="M18677" s="48"/>
      <c r="N18677" s="135"/>
      <c r="R18677" s="144"/>
      <c r="U18677" s="148"/>
      <c r="V18677" s="25"/>
      <c r="Y18677" s="32"/>
      <c r="AG18677" s="29"/>
      <c r="AH18677" s="34"/>
      <c r="AM18677" s="28"/>
      <c r="AN18677" s="28"/>
      <c r="AO18677" s="28"/>
      <c r="AP18677" s="25"/>
      <c r="AQ18677" s="29"/>
      <c r="AR18677" s="30"/>
      <c r="AT18677" s="30"/>
    </row>
    <row r="18678" spans="1:46" ht="30">
      <c r="A18678" s="25">
        <f t="shared" si="1746"/>
        <v>2013</v>
      </c>
      <c r="B18678" s="26" t="str">
        <f t="shared" si="1747"/>
        <v>Solar Partners</v>
      </c>
      <c r="C18678" s="127" t="str">
        <f t="shared" si="1748"/>
        <v>Ivanpah Solar Electric Generating System</v>
      </c>
      <c r="D18678" s="123" t="str">
        <f t="shared" si="1749"/>
        <v>Solar Power Tower</v>
      </c>
      <c r="E18678" s="26">
        <f t="shared" si="1750"/>
        <v>0</v>
      </c>
      <c r="F18678" s="27">
        <f t="shared" si="1751"/>
        <v>0</v>
      </c>
      <c r="G18678" s="28"/>
      <c r="H18678" s="131"/>
      <c r="J18678" s="29" t="e">
        <f>VLOOKUP(H18678,'Drop Down Menus'!A:B,2,FALSE)</f>
        <v>#N/A</v>
      </c>
      <c r="L18678" s="48"/>
      <c r="M18678" s="48"/>
      <c r="N18678" s="135"/>
      <c r="R18678" s="144"/>
      <c r="U18678" s="148"/>
      <c r="V18678" s="25"/>
      <c r="Y18678" s="32"/>
      <c r="AG18678" s="29"/>
      <c r="AH18678" s="34"/>
      <c r="AM18678" s="28"/>
      <c r="AN18678" s="28"/>
      <c r="AO18678" s="28"/>
      <c r="AP18678" s="25"/>
      <c r="AQ18678" s="29"/>
      <c r="AR18678" s="30"/>
      <c r="AT18678" s="30"/>
    </row>
    <row r="18679" spans="1:46" ht="30">
      <c r="A18679" s="25">
        <f t="shared" si="1746"/>
        <v>2013</v>
      </c>
      <c r="B18679" s="26" t="str">
        <f t="shared" si="1747"/>
        <v>Solar Partners</v>
      </c>
      <c r="C18679" s="127" t="str">
        <f t="shared" si="1748"/>
        <v>Ivanpah Solar Electric Generating System</v>
      </c>
      <c r="D18679" s="123" t="str">
        <f t="shared" si="1749"/>
        <v>Solar Power Tower</v>
      </c>
      <c r="E18679" s="26">
        <f t="shared" si="1750"/>
        <v>0</v>
      </c>
      <c r="F18679" s="27">
        <f t="shared" si="1751"/>
        <v>0</v>
      </c>
      <c r="G18679" s="28"/>
      <c r="H18679" s="131"/>
      <c r="J18679" s="29" t="e">
        <f>VLOOKUP(H18679,'Drop Down Menus'!A:B,2,FALSE)</f>
        <v>#N/A</v>
      </c>
      <c r="L18679" s="48"/>
      <c r="M18679" s="48"/>
      <c r="N18679" s="135"/>
      <c r="R18679" s="144"/>
      <c r="U18679" s="148"/>
      <c r="V18679" s="25"/>
      <c r="Y18679" s="32"/>
      <c r="AG18679" s="29"/>
      <c r="AH18679" s="34"/>
      <c r="AM18679" s="28"/>
      <c r="AN18679" s="28"/>
      <c r="AO18679" s="28"/>
      <c r="AP18679" s="25"/>
      <c r="AQ18679" s="29"/>
      <c r="AR18679" s="30"/>
      <c r="AT18679" s="30"/>
    </row>
    <row r="18680" spans="1:46" ht="30">
      <c r="A18680" s="25">
        <f t="shared" si="1746"/>
        <v>2013</v>
      </c>
      <c r="B18680" s="26" t="str">
        <f t="shared" si="1747"/>
        <v>Solar Partners</v>
      </c>
      <c r="C18680" s="127" t="str">
        <f t="shared" si="1748"/>
        <v>Ivanpah Solar Electric Generating System</v>
      </c>
      <c r="D18680" s="123" t="str">
        <f t="shared" si="1749"/>
        <v>Solar Power Tower</v>
      </c>
      <c r="E18680" s="26">
        <f t="shared" si="1750"/>
        <v>0</v>
      </c>
      <c r="F18680" s="27">
        <f t="shared" si="1751"/>
        <v>0</v>
      </c>
      <c r="G18680" s="28"/>
      <c r="H18680" s="131"/>
      <c r="J18680" s="29" t="e">
        <f>VLOOKUP(H18680,'Drop Down Menus'!A:B,2,FALSE)</f>
        <v>#N/A</v>
      </c>
      <c r="L18680" s="48"/>
      <c r="M18680" s="48"/>
      <c r="N18680" s="135"/>
      <c r="R18680" s="144"/>
      <c r="U18680" s="148"/>
      <c r="V18680" s="25"/>
      <c r="Y18680" s="32"/>
      <c r="AG18680" s="29"/>
      <c r="AH18680" s="34"/>
      <c r="AM18680" s="28"/>
      <c r="AN18680" s="28"/>
      <c r="AO18680" s="28"/>
      <c r="AP18680" s="25"/>
      <c r="AQ18680" s="29"/>
      <c r="AR18680" s="30"/>
      <c r="AT18680" s="30"/>
    </row>
    <row r="18681" spans="1:46" ht="30">
      <c r="A18681" s="25">
        <f t="shared" si="1746"/>
        <v>2013</v>
      </c>
      <c r="B18681" s="26" t="str">
        <f t="shared" si="1747"/>
        <v>Solar Partners</v>
      </c>
      <c r="C18681" s="127" t="str">
        <f t="shared" si="1748"/>
        <v>Ivanpah Solar Electric Generating System</v>
      </c>
      <c r="D18681" s="123" t="str">
        <f t="shared" si="1749"/>
        <v>Solar Power Tower</v>
      </c>
      <c r="E18681" s="26">
        <f t="shared" si="1750"/>
        <v>0</v>
      </c>
      <c r="F18681" s="27">
        <f t="shared" si="1751"/>
        <v>0</v>
      </c>
      <c r="G18681" s="28"/>
      <c r="H18681" s="131"/>
      <c r="J18681" s="29" t="e">
        <f>VLOOKUP(H18681,'Drop Down Menus'!A:B,2,FALSE)</f>
        <v>#N/A</v>
      </c>
      <c r="L18681" s="48"/>
      <c r="M18681" s="48"/>
      <c r="N18681" s="135"/>
      <c r="R18681" s="144"/>
      <c r="U18681" s="148"/>
      <c r="V18681" s="25"/>
      <c r="Y18681" s="32"/>
      <c r="AG18681" s="29"/>
      <c r="AH18681" s="34"/>
      <c r="AM18681" s="28"/>
      <c r="AN18681" s="28"/>
      <c r="AO18681" s="28"/>
      <c r="AP18681" s="25"/>
      <c r="AQ18681" s="29"/>
      <c r="AR18681" s="30"/>
      <c r="AT18681" s="30"/>
    </row>
    <row r="18682" spans="1:46" ht="30">
      <c r="A18682" s="25">
        <f t="shared" si="1746"/>
        <v>2013</v>
      </c>
      <c r="B18682" s="26" t="str">
        <f t="shared" si="1747"/>
        <v>Solar Partners</v>
      </c>
      <c r="C18682" s="127" t="str">
        <f t="shared" si="1748"/>
        <v>Ivanpah Solar Electric Generating System</v>
      </c>
      <c r="D18682" s="123" t="str">
        <f t="shared" si="1749"/>
        <v>Solar Power Tower</v>
      </c>
      <c r="E18682" s="26">
        <f t="shared" si="1750"/>
        <v>0</v>
      </c>
      <c r="F18682" s="27">
        <f t="shared" si="1751"/>
        <v>0</v>
      </c>
      <c r="G18682" s="28"/>
      <c r="H18682" s="131"/>
      <c r="J18682" s="29" t="e">
        <f>VLOOKUP(H18682,'Drop Down Menus'!A:B,2,FALSE)</f>
        <v>#N/A</v>
      </c>
      <c r="L18682" s="48"/>
      <c r="M18682" s="48"/>
      <c r="N18682" s="135"/>
      <c r="R18682" s="144"/>
      <c r="U18682" s="148"/>
      <c r="V18682" s="25"/>
      <c r="Y18682" s="32"/>
      <c r="AG18682" s="29"/>
      <c r="AH18682" s="34"/>
      <c r="AM18682" s="28"/>
      <c r="AN18682" s="28"/>
      <c r="AO18682" s="28"/>
      <c r="AP18682" s="25"/>
      <c r="AQ18682" s="29"/>
      <c r="AR18682" s="30"/>
      <c r="AT18682" s="30"/>
    </row>
    <row r="18683" spans="1:46" ht="30">
      <c r="A18683" s="25">
        <f t="shared" si="1746"/>
        <v>2013</v>
      </c>
      <c r="B18683" s="26" t="str">
        <f t="shared" si="1747"/>
        <v>Solar Partners</v>
      </c>
      <c r="C18683" s="127" t="str">
        <f t="shared" si="1748"/>
        <v>Ivanpah Solar Electric Generating System</v>
      </c>
      <c r="D18683" s="123" t="str">
        <f t="shared" si="1749"/>
        <v>Solar Power Tower</v>
      </c>
      <c r="E18683" s="26">
        <f t="shared" si="1750"/>
        <v>0</v>
      </c>
      <c r="F18683" s="27">
        <f t="shared" si="1751"/>
        <v>0</v>
      </c>
      <c r="G18683" s="28"/>
      <c r="H18683" s="131"/>
      <c r="J18683" s="29" t="e">
        <f>VLOOKUP(H18683,'Drop Down Menus'!A:B,2,FALSE)</f>
        <v>#N/A</v>
      </c>
      <c r="L18683" s="48"/>
      <c r="M18683" s="48"/>
      <c r="N18683" s="135"/>
      <c r="R18683" s="144"/>
      <c r="U18683" s="148"/>
      <c r="V18683" s="25"/>
      <c r="Y18683" s="32"/>
      <c r="AG18683" s="29"/>
      <c r="AH18683" s="34"/>
      <c r="AM18683" s="28"/>
      <c r="AN18683" s="28"/>
      <c r="AO18683" s="28"/>
      <c r="AP18683" s="25"/>
      <c r="AQ18683" s="29"/>
      <c r="AR18683" s="30"/>
      <c r="AT18683" s="30"/>
    </row>
    <row r="18684" spans="1:46" ht="30">
      <c r="A18684" s="25">
        <f t="shared" si="1746"/>
        <v>2013</v>
      </c>
      <c r="B18684" s="26" t="str">
        <f t="shared" si="1747"/>
        <v>Solar Partners</v>
      </c>
      <c r="C18684" s="127" t="str">
        <f t="shared" si="1748"/>
        <v>Ivanpah Solar Electric Generating System</v>
      </c>
      <c r="D18684" s="123" t="str">
        <f t="shared" si="1749"/>
        <v>Solar Power Tower</v>
      </c>
      <c r="E18684" s="26">
        <f t="shared" si="1750"/>
        <v>0</v>
      </c>
      <c r="F18684" s="27">
        <f t="shared" si="1751"/>
        <v>0</v>
      </c>
      <c r="G18684" s="28"/>
      <c r="H18684" s="131"/>
      <c r="J18684" s="29" t="e">
        <f>VLOOKUP(H18684,'Drop Down Menus'!A:B,2,FALSE)</f>
        <v>#N/A</v>
      </c>
      <c r="L18684" s="48"/>
      <c r="M18684" s="48"/>
      <c r="N18684" s="135"/>
      <c r="R18684" s="144"/>
      <c r="U18684" s="148"/>
      <c r="V18684" s="25"/>
      <c r="Y18684" s="32"/>
      <c r="AG18684" s="29"/>
      <c r="AH18684" s="34"/>
      <c r="AM18684" s="28"/>
      <c r="AN18684" s="28"/>
      <c r="AO18684" s="28"/>
      <c r="AP18684" s="25"/>
      <c r="AQ18684" s="29"/>
      <c r="AR18684" s="30"/>
      <c r="AT18684" s="30"/>
    </row>
    <row r="18685" spans="1:46" ht="30">
      <c r="A18685" s="25">
        <f t="shared" si="1746"/>
        <v>2013</v>
      </c>
      <c r="B18685" s="26" t="str">
        <f t="shared" si="1747"/>
        <v>Solar Partners</v>
      </c>
      <c r="C18685" s="127" t="str">
        <f t="shared" si="1748"/>
        <v>Ivanpah Solar Electric Generating System</v>
      </c>
      <c r="D18685" s="123" t="str">
        <f t="shared" si="1749"/>
        <v>Solar Power Tower</v>
      </c>
      <c r="E18685" s="26">
        <f t="shared" si="1750"/>
        <v>0</v>
      </c>
      <c r="F18685" s="27">
        <f t="shared" si="1751"/>
        <v>0</v>
      </c>
      <c r="G18685" s="28"/>
      <c r="H18685" s="131"/>
      <c r="J18685" s="29" t="e">
        <f>VLOOKUP(H18685,'Drop Down Menus'!A:B,2,FALSE)</f>
        <v>#N/A</v>
      </c>
      <c r="L18685" s="48"/>
      <c r="M18685" s="48"/>
      <c r="N18685" s="135"/>
      <c r="R18685" s="144"/>
      <c r="U18685" s="148"/>
      <c r="V18685" s="25"/>
      <c r="Y18685" s="32"/>
      <c r="AG18685" s="29"/>
      <c r="AH18685" s="34"/>
      <c r="AM18685" s="28"/>
      <c r="AN18685" s="28"/>
      <c r="AO18685" s="28"/>
      <c r="AP18685" s="25"/>
      <c r="AQ18685" s="29"/>
      <c r="AR18685" s="30"/>
      <c r="AT18685" s="30"/>
    </row>
    <row r="18686" spans="1:46" ht="30">
      <c r="A18686" s="25">
        <f t="shared" si="1746"/>
        <v>2013</v>
      </c>
      <c r="B18686" s="26" t="str">
        <f t="shared" si="1747"/>
        <v>Solar Partners</v>
      </c>
      <c r="C18686" s="127" t="str">
        <f t="shared" si="1748"/>
        <v>Ivanpah Solar Electric Generating System</v>
      </c>
      <c r="D18686" s="123" t="str">
        <f t="shared" si="1749"/>
        <v>Solar Power Tower</v>
      </c>
      <c r="E18686" s="26">
        <f t="shared" si="1750"/>
        <v>0</v>
      </c>
      <c r="F18686" s="27">
        <f t="shared" si="1751"/>
        <v>0</v>
      </c>
      <c r="G18686" s="28"/>
      <c r="H18686" s="131"/>
      <c r="J18686" s="29" t="e">
        <f>VLOOKUP(H18686,'Drop Down Menus'!A:B,2,FALSE)</f>
        <v>#N/A</v>
      </c>
      <c r="L18686" s="48"/>
      <c r="M18686" s="48"/>
      <c r="N18686" s="135"/>
      <c r="R18686" s="144"/>
      <c r="U18686" s="148"/>
      <c r="V18686" s="25"/>
      <c r="Y18686" s="32"/>
      <c r="AG18686" s="29"/>
      <c r="AH18686" s="34"/>
      <c r="AM18686" s="28"/>
      <c r="AN18686" s="28"/>
      <c r="AO18686" s="28"/>
      <c r="AP18686" s="25"/>
      <c r="AQ18686" s="29"/>
      <c r="AR18686" s="30"/>
      <c r="AT18686" s="30"/>
    </row>
    <row r="18687" spans="1:46" ht="30">
      <c r="A18687" s="25">
        <f t="shared" si="1746"/>
        <v>2013</v>
      </c>
      <c r="B18687" s="26" t="str">
        <f t="shared" si="1747"/>
        <v>Solar Partners</v>
      </c>
      <c r="C18687" s="127" t="str">
        <f t="shared" si="1748"/>
        <v>Ivanpah Solar Electric Generating System</v>
      </c>
      <c r="D18687" s="123" t="str">
        <f t="shared" si="1749"/>
        <v>Solar Power Tower</v>
      </c>
      <c r="E18687" s="26">
        <f t="shared" si="1750"/>
        <v>0</v>
      </c>
      <c r="F18687" s="27">
        <f t="shared" si="1751"/>
        <v>0</v>
      </c>
      <c r="G18687" s="28"/>
      <c r="H18687" s="131"/>
      <c r="J18687" s="29" t="e">
        <f>VLOOKUP(H18687,'Drop Down Menus'!A:B,2,FALSE)</f>
        <v>#N/A</v>
      </c>
      <c r="L18687" s="48"/>
      <c r="M18687" s="48"/>
      <c r="N18687" s="135"/>
      <c r="R18687" s="144"/>
      <c r="U18687" s="148"/>
      <c r="V18687" s="25"/>
      <c r="Y18687" s="32"/>
      <c r="AG18687" s="29"/>
      <c r="AH18687" s="34"/>
      <c r="AM18687" s="28"/>
      <c r="AN18687" s="28"/>
      <c r="AO18687" s="28"/>
      <c r="AP18687" s="25"/>
      <c r="AQ18687" s="29"/>
      <c r="AR18687" s="30"/>
      <c r="AT18687" s="30"/>
    </row>
    <row r="18688" spans="1:46" ht="30">
      <c r="A18688" s="25">
        <f t="shared" si="1746"/>
        <v>2013</v>
      </c>
      <c r="B18688" s="26" t="str">
        <f t="shared" si="1747"/>
        <v>Solar Partners</v>
      </c>
      <c r="C18688" s="127" t="str">
        <f t="shared" si="1748"/>
        <v>Ivanpah Solar Electric Generating System</v>
      </c>
      <c r="D18688" s="123" t="str">
        <f t="shared" si="1749"/>
        <v>Solar Power Tower</v>
      </c>
      <c r="E18688" s="26">
        <f t="shared" si="1750"/>
        <v>0</v>
      </c>
      <c r="F18688" s="27">
        <f t="shared" si="1751"/>
        <v>0</v>
      </c>
      <c r="G18688" s="28"/>
      <c r="H18688" s="131"/>
      <c r="J18688" s="29" t="e">
        <f>VLOOKUP(H18688,'Drop Down Menus'!A:B,2,FALSE)</f>
        <v>#N/A</v>
      </c>
      <c r="L18688" s="48"/>
      <c r="M18688" s="48"/>
      <c r="N18688" s="135"/>
      <c r="R18688" s="144"/>
      <c r="U18688" s="148"/>
      <c r="V18688" s="25"/>
      <c r="Y18688" s="32"/>
      <c r="AG18688" s="29"/>
      <c r="AH18688" s="34"/>
      <c r="AM18688" s="28"/>
      <c r="AN18688" s="28"/>
      <c r="AO18688" s="28"/>
      <c r="AP18688" s="25"/>
      <c r="AQ18688" s="29"/>
      <c r="AR18688" s="30"/>
      <c r="AT18688" s="30"/>
    </row>
    <row r="18689" spans="1:46" ht="30">
      <c r="A18689" s="25">
        <f t="shared" si="1746"/>
        <v>2013</v>
      </c>
      <c r="B18689" s="26" t="str">
        <f t="shared" si="1747"/>
        <v>Solar Partners</v>
      </c>
      <c r="C18689" s="127" t="str">
        <f t="shared" si="1748"/>
        <v>Ivanpah Solar Electric Generating System</v>
      </c>
      <c r="D18689" s="123" t="str">
        <f t="shared" si="1749"/>
        <v>Solar Power Tower</v>
      </c>
      <c r="E18689" s="26">
        <f t="shared" si="1750"/>
        <v>0</v>
      </c>
      <c r="F18689" s="27">
        <f t="shared" si="1751"/>
        <v>0</v>
      </c>
      <c r="G18689" s="28"/>
      <c r="H18689" s="131"/>
      <c r="J18689" s="29" t="e">
        <f>VLOOKUP(H18689,'Drop Down Menus'!A:B,2,FALSE)</f>
        <v>#N/A</v>
      </c>
      <c r="L18689" s="48"/>
      <c r="M18689" s="48"/>
      <c r="N18689" s="135"/>
      <c r="R18689" s="144"/>
      <c r="U18689" s="148"/>
      <c r="V18689" s="25"/>
      <c r="Y18689" s="32"/>
      <c r="AG18689" s="29"/>
      <c r="AH18689" s="34"/>
      <c r="AM18689" s="28"/>
      <c r="AN18689" s="28"/>
      <c r="AO18689" s="28"/>
      <c r="AP18689" s="25"/>
      <c r="AQ18689" s="29"/>
      <c r="AR18689" s="30"/>
      <c r="AT18689" s="30"/>
    </row>
    <row r="18690" spans="1:46" ht="30">
      <c r="A18690" s="25">
        <f t="shared" si="1746"/>
        <v>2013</v>
      </c>
      <c r="B18690" s="26" t="str">
        <f t="shared" si="1747"/>
        <v>Solar Partners</v>
      </c>
      <c r="C18690" s="127" t="str">
        <f t="shared" si="1748"/>
        <v>Ivanpah Solar Electric Generating System</v>
      </c>
      <c r="D18690" s="123" t="str">
        <f t="shared" si="1749"/>
        <v>Solar Power Tower</v>
      </c>
      <c r="E18690" s="26">
        <f t="shared" si="1750"/>
        <v>0</v>
      </c>
      <c r="F18690" s="27">
        <f t="shared" si="1751"/>
        <v>0</v>
      </c>
      <c r="G18690" s="28"/>
      <c r="H18690" s="131"/>
      <c r="J18690" s="29" t="e">
        <f>VLOOKUP(H18690,'Drop Down Menus'!A:B,2,FALSE)</f>
        <v>#N/A</v>
      </c>
      <c r="L18690" s="48"/>
      <c r="M18690" s="48"/>
      <c r="N18690" s="135"/>
      <c r="R18690" s="144"/>
      <c r="U18690" s="148"/>
      <c r="V18690" s="25"/>
      <c r="Y18690" s="32"/>
      <c r="AG18690" s="29"/>
      <c r="AH18690" s="34"/>
      <c r="AM18690" s="28"/>
      <c r="AN18690" s="28"/>
      <c r="AO18690" s="28"/>
      <c r="AP18690" s="25"/>
      <c r="AQ18690" s="29"/>
      <c r="AR18690" s="30"/>
      <c r="AT18690" s="30"/>
    </row>
    <row r="18691" spans="1:46" ht="30">
      <c r="A18691" s="25">
        <f t="shared" ref="A18691:A18754" si="1752">ReportYear</f>
        <v>2013</v>
      </c>
      <c r="B18691" s="26" t="str">
        <f t="shared" ref="B18691:B18754" si="1753">Project_Proponent</f>
        <v>Solar Partners</v>
      </c>
      <c r="C18691" s="127" t="str">
        <f t="shared" ref="C18691:C18754" si="1754">Project_Name</f>
        <v>Ivanpah Solar Electric Generating System</v>
      </c>
      <c r="D18691" s="123" t="str">
        <f t="shared" ref="D18691:D18754" si="1755">Project_Type_AutoFill</f>
        <v>Solar Power Tower</v>
      </c>
      <c r="E18691" s="26">
        <f t="shared" ref="E18691:E18754" si="1756">SPUT_Permit____if_applicable</f>
        <v>0</v>
      </c>
      <c r="F18691" s="27">
        <f t="shared" ref="F18691:F18754" si="1757">Eagle_Permit</f>
        <v>0</v>
      </c>
      <c r="G18691" s="28"/>
      <c r="H18691" s="131"/>
      <c r="J18691" s="29" t="e">
        <f>VLOOKUP(H18691,'Drop Down Menus'!A:B,2,FALSE)</f>
        <v>#N/A</v>
      </c>
      <c r="L18691" s="48"/>
      <c r="M18691" s="48"/>
      <c r="N18691" s="135"/>
      <c r="R18691" s="144"/>
      <c r="U18691" s="148"/>
      <c r="V18691" s="25"/>
      <c r="Y18691" s="32"/>
      <c r="AG18691" s="29"/>
      <c r="AH18691" s="34"/>
      <c r="AM18691" s="28"/>
      <c r="AN18691" s="28"/>
      <c r="AO18691" s="28"/>
      <c r="AP18691" s="25"/>
      <c r="AQ18691" s="29"/>
      <c r="AR18691" s="30"/>
      <c r="AT18691" s="30"/>
    </row>
    <row r="18692" spans="1:46" ht="30">
      <c r="A18692" s="25">
        <f t="shared" si="1752"/>
        <v>2013</v>
      </c>
      <c r="B18692" s="26" t="str">
        <f t="shared" si="1753"/>
        <v>Solar Partners</v>
      </c>
      <c r="C18692" s="127" t="str">
        <f t="shared" si="1754"/>
        <v>Ivanpah Solar Electric Generating System</v>
      </c>
      <c r="D18692" s="123" t="str">
        <f t="shared" si="1755"/>
        <v>Solar Power Tower</v>
      </c>
      <c r="E18692" s="26">
        <f t="shared" si="1756"/>
        <v>0</v>
      </c>
      <c r="F18692" s="27">
        <f t="shared" si="1757"/>
        <v>0</v>
      </c>
      <c r="G18692" s="28"/>
      <c r="H18692" s="131"/>
      <c r="J18692" s="29" t="e">
        <f>VLOOKUP(H18692,'Drop Down Menus'!A:B,2,FALSE)</f>
        <v>#N/A</v>
      </c>
      <c r="L18692" s="48"/>
      <c r="M18692" s="48"/>
      <c r="N18692" s="135"/>
      <c r="R18692" s="144"/>
      <c r="U18692" s="148"/>
      <c r="V18692" s="25"/>
      <c r="Y18692" s="32"/>
      <c r="AG18692" s="29"/>
      <c r="AH18692" s="34"/>
      <c r="AM18692" s="28"/>
      <c r="AN18692" s="28"/>
      <c r="AO18692" s="28"/>
      <c r="AP18692" s="25"/>
      <c r="AQ18692" s="29"/>
      <c r="AR18692" s="30"/>
      <c r="AT18692" s="30"/>
    </row>
    <row r="18693" spans="1:46" ht="30">
      <c r="A18693" s="25">
        <f t="shared" si="1752"/>
        <v>2013</v>
      </c>
      <c r="B18693" s="26" t="str">
        <f t="shared" si="1753"/>
        <v>Solar Partners</v>
      </c>
      <c r="C18693" s="127" t="str">
        <f t="shared" si="1754"/>
        <v>Ivanpah Solar Electric Generating System</v>
      </c>
      <c r="D18693" s="123" t="str">
        <f t="shared" si="1755"/>
        <v>Solar Power Tower</v>
      </c>
      <c r="E18693" s="26">
        <f t="shared" si="1756"/>
        <v>0</v>
      </c>
      <c r="F18693" s="27">
        <f t="shared" si="1757"/>
        <v>0</v>
      </c>
      <c r="G18693" s="28"/>
      <c r="H18693" s="131"/>
      <c r="J18693" s="29" t="e">
        <f>VLOOKUP(H18693,'Drop Down Menus'!A:B,2,FALSE)</f>
        <v>#N/A</v>
      </c>
      <c r="L18693" s="48"/>
      <c r="M18693" s="48"/>
      <c r="N18693" s="135"/>
      <c r="R18693" s="144"/>
      <c r="U18693" s="148"/>
      <c r="V18693" s="25"/>
      <c r="Y18693" s="32"/>
      <c r="AG18693" s="29"/>
      <c r="AH18693" s="34"/>
      <c r="AM18693" s="28"/>
      <c r="AN18693" s="28"/>
      <c r="AO18693" s="28"/>
      <c r="AP18693" s="25"/>
      <c r="AQ18693" s="29"/>
      <c r="AR18693" s="30"/>
      <c r="AT18693" s="30"/>
    </row>
    <row r="18694" spans="1:46" ht="30">
      <c r="A18694" s="25">
        <f t="shared" si="1752"/>
        <v>2013</v>
      </c>
      <c r="B18694" s="26" t="str">
        <f t="shared" si="1753"/>
        <v>Solar Partners</v>
      </c>
      <c r="C18694" s="127" t="str">
        <f t="shared" si="1754"/>
        <v>Ivanpah Solar Electric Generating System</v>
      </c>
      <c r="D18694" s="123" t="str">
        <f t="shared" si="1755"/>
        <v>Solar Power Tower</v>
      </c>
      <c r="E18694" s="26">
        <f t="shared" si="1756"/>
        <v>0</v>
      </c>
      <c r="F18694" s="27">
        <f t="shared" si="1757"/>
        <v>0</v>
      </c>
      <c r="G18694" s="28"/>
      <c r="H18694" s="131"/>
      <c r="J18694" s="29" t="e">
        <f>VLOOKUP(H18694,'Drop Down Menus'!A:B,2,FALSE)</f>
        <v>#N/A</v>
      </c>
      <c r="L18694" s="48"/>
      <c r="M18694" s="48"/>
      <c r="N18694" s="135"/>
      <c r="R18694" s="144"/>
      <c r="U18694" s="148"/>
      <c r="V18694" s="25"/>
      <c r="Y18694" s="32"/>
      <c r="AG18694" s="29"/>
      <c r="AH18694" s="34"/>
      <c r="AM18694" s="28"/>
      <c r="AN18694" s="28"/>
      <c r="AO18694" s="28"/>
      <c r="AP18694" s="25"/>
      <c r="AQ18694" s="29"/>
      <c r="AR18694" s="30"/>
      <c r="AT18694" s="30"/>
    </row>
    <row r="18695" spans="1:46" ht="30">
      <c r="A18695" s="25">
        <f t="shared" si="1752"/>
        <v>2013</v>
      </c>
      <c r="B18695" s="26" t="str">
        <f t="shared" si="1753"/>
        <v>Solar Partners</v>
      </c>
      <c r="C18695" s="127" t="str">
        <f t="shared" si="1754"/>
        <v>Ivanpah Solar Electric Generating System</v>
      </c>
      <c r="D18695" s="123" t="str">
        <f t="shared" si="1755"/>
        <v>Solar Power Tower</v>
      </c>
      <c r="E18695" s="26">
        <f t="shared" si="1756"/>
        <v>0</v>
      </c>
      <c r="F18695" s="27">
        <f t="shared" si="1757"/>
        <v>0</v>
      </c>
      <c r="G18695" s="28"/>
      <c r="H18695" s="131"/>
      <c r="J18695" s="29" t="e">
        <f>VLOOKUP(H18695,'Drop Down Menus'!A:B,2,FALSE)</f>
        <v>#N/A</v>
      </c>
      <c r="L18695" s="48"/>
      <c r="M18695" s="48"/>
      <c r="N18695" s="135"/>
      <c r="R18695" s="144"/>
      <c r="U18695" s="148"/>
      <c r="V18695" s="25"/>
      <c r="Y18695" s="32"/>
      <c r="AG18695" s="29"/>
      <c r="AH18695" s="34"/>
      <c r="AM18695" s="28"/>
      <c r="AN18695" s="28"/>
      <c r="AO18695" s="28"/>
      <c r="AP18695" s="25"/>
      <c r="AQ18695" s="29"/>
      <c r="AR18695" s="30"/>
      <c r="AT18695" s="30"/>
    </row>
    <row r="18696" spans="1:46" ht="30">
      <c r="A18696" s="25">
        <f t="shared" si="1752"/>
        <v>2013</v>
      </c>
      <c r="B18696" s="26" t="str">
        <f t="shared" si="1753"/>
        <v>Solar Partners</v>
      </c>
      <c r="C18696" s="127" t="str">
        <f t="shared" si="1754"/>
        <v>Ivanpah Solar Electric Generating System</v>
      </c>
      <c r="D18696" s="123" t="str">
        <f t="shared" si="1755"/>
        <v>Solar Power Tower</v>
      </c>
      <c r="E18696" s="26">
        <f t="shared" si="1756"/>
        <v>0</v>
      </c>
      <c r="F18696" s="27">
        <f t="shared" si="1757"/>
        <v>0</v>
      </c>
      <c r="G18696" s="28"/>
      <c r="H18696" s="131"/>
      <c r="J18696" s="29" t="e">
        <f>VLOOKUP(H18696,'Drop Down Menus'!A:B,2,FALSE)</f>
        <v>#N/A</v>
      </c>
      <c r="L18696" s="48"/>
      <c r="M18696" s="48"/>
      <c r="N18696" s="135"/>
      <c r="R18696" s="144"/>
      <c r="U18696" s="148"/>
      <c r="V18696" s="25"/>
      <c r="Y18696" s="32"/>
      <c r="AG18696" s="29"/>
      <c r="AH18696" s="34"/>
      <c r="AM18696" s="28"/>
      <c r="AN18696" s="28"/>
      <c r="AO18696" s="28"/>
      <c r="AP18696" s="25"/>
      <c r="AQ18696" s="29"/>
      <c r="AR18696" s="30"/>
      <c r="AT18696" s="30"/>
    </row>
    <row r="18697" spans="1:46" ht="30">
      <c r="A18697" s="25">
        <f t="shared" si="1752"/>
        <v>2013</v>
      </c>
      <c r="B18697" s="26" t="str">
        <f t="shared" si="1753"/>
        <v>Solar Partners</v>
      </c>
      <c r="C18697" s="127" t="str">
        <f t="shared" si="1754"/>
        <v>Ivanpah Solar Electric Generating System</v>
      </c>
      <c r="D18697" s="123" t="str">
        <f t="shared" si="1755"/>
        <v>Solar Power Tower</v>
      </c>
      <c r="E18697" s="26">
        <f t="shared" si="1756"/>
        <v>0</v>
      </c>
      <c r="F18697" s="27">
        <f t="shared" si="1757"/>
        <v>0</v>
      </c>
      <c r="G18697" s="28"/>
      <c r="H18697" s="131"/>
      <c r="J18697" s="29" t="e">
        <f>VLOOKUP(H18697,'Drop Down Menus'!A:B,2,FALSE)</f>
        <v>#N/A</v>
      </c>
      <c r="L18697" s="48"/>
      <c r="M18697" s="48"/>
      <c r="N18697" s="135"/>
      <c r="R18697" s="144"/>
      <c r="U18697" s="148"/>
      <c r="V18697" s="25"/>
      <c r="Y18697" s="32"/>
      <c r="AG18697" s="29"/>
      <c r="AH18697" s="34"/>
      <c r="AM18697" s="28"/>
      <c r="AN18697" s="28"/>
      <c r="AO18697" s="28"/>
      <c r="AP18697" s="25"/>
      <c r="AQ18697" s="29"/>
      <c r="AR18697" s="30"/>
      <c r="AT18697" s="30"/>
    </row>
    <row r="18698" spans="1:46" ht="30">
      <c r="A18698" s="25">
        <f t="shared" si="1752"/>
        <v>2013</v>
      </c>
      <c r="B18698" s="26" t="str">
        <f t="shared" si="1753"/>
        <v>Solar Partners</v>
      </c>
      <c r="C18698" s="127" t="str">
        <f t="shared" si="1754"/>
        <v>Ivanpah Solar Electric Generating System</v>
      </c>
      <c r="D18698" s="123" t="str">
        <f t="shared" si="1755"/>
        <v>Solar Power Tower</v>
      </c>
      <c r="E18698" s="26">
        <f t="shared" si="1756"/>
        <v>0</v>
      </c>
      <c r="F18698" s="27">
        <f t="shared" si="1757"/>
        <v>0</v>
      </c>
      <c r="G18698" s="28"/>
      <c r="H18698" s="131"/>
      <c r="J18698" s="29" t="e">
        <f>VLOOKUP(H18698,'Drop Down Menus'!A:B,2,FALSE)</f>
        <v>#N/A</v>
      </c>
      <c r="L18698" s="48"/>
      <c r="M18698" s="48"/>
      <c r="N18698" s="135"/>
      <c r="R18698" s="144"/>
      <c r="U18698" s="148"/>
      <c r="V18698" s="25"/>
      <c r="Y18698" s="32"/>
      <c r="AG18698" s="29"/>
      <c r="AH18698" s="34"/>
      <c r="AM18698" s="28"/>
      <c r="AN18698" s="28"/>
      <c r="AO18698" s="28"/>
      <c r="AP18698" s="25"/>
      <c r="AQ18698" s="29"/>
      <c r="AR18698" s="30"/>
      <c r="AT18698" s="30"/>
    </row>
    <row r="18699" spans="1:46" ht="30">
      <c r="A18699" s="25">
        <f t="shared" si="1752"/>
        <v>2013</v>
      </c>
      <c r="B18699" s="26" t="str">
        <f t="shared" si="1753"/>
        <v>Solar Partners</v>
      </c>
      <c r="C18699" s="127" t="str">
        <f t="shared" si="1754"/>
        <v>Ivanpah Solar Electric Generating System</v>
      </c>
      <c r="D18699" s="123" t="str">
        <f t="shared" si="1755"/>
        <v>Solar Power Tower</v>
      </c>
      <c r="E18699" s="26">
        <f t="shared" si="1756"/>
        <v>0</v>
      </c>
      <c r="F18699" s="27">
        <f t="shared" si="1757"/>
        <v>0</v>
      </c>
      <c r="G18699" s="28"/>
      <c r="H18699" s="131"/>
      <c r="J18699" s="29" t="e">
        <f>VLOOKUP(H18699,'Drop Down Menus'!A:B,2,FALSE)</f>
        <v>#N/A</v>
      </c>
      <c r="L18699" s="48"/>
      <c r="M18699" s="48"/>
      <c r="N18699" s="135"/>
      <c r="R18699" s="144"/>
      <c r="U18699" s="148"/>
      <c r="V18699" s="25"/>
      <c r="Y18699" s="32"/>
      <c r="AG18699" s="29"/>
      <c r="AH18699" s="34"/>
      <c r="AM18699" s="28"/>
      <c r="AN18699" s="28"/>
      <c r="AO18699" s="28"/>
      <c r="AP18699" s="25"/>
      <c r="AQ18699" s="29"/>
      <c r="AR18699" s="30"/>
      <c r="AT18699" s="30"/>
    </row>
    <row r="18700" spans="1:46" ht="30">
      <c r="A18700" s="25">
        <f t="shared" si="1752"/>
        <v>2013</v>
      </c>
      <c r="B18700" s="26" t="str">
        <f t="shared" si="1753"/>
        <v>Solar Partners</v>
      </c>
      <c r="C18700" s="127" t="str">
        <f t="shared" si="1754"/>
        <v>Ivanpah Solar Electric Generating System</v>
      </c>
      <c r="D18700" s="123" t="str">
        <f t="shared" si="1755"/>
        <v>Solar Power Tower</v>
      </c>
      <c r="E18700" s="26">
        <f t="shared" si="1756"/>
        <v>0</v>
      </c>
      <c r="F18700" s="27">
        <f t="shared" si="1757"/>
        <v>0</v>
      </c>
      <c r="G18700" s="28"/>
      <c r="H18700" s="131"/>
      <c r="J18700" s="29" t="e">
        <f>VLOOKUP(H18700,'Drop Down Menus'!A:B,2,FALSE)</f>
        <v>#N/A</v>
      </c>
      <c r="L18700" s="48"/>
      <c r="M18700" s="48"/>
      <c r="N18700" s="135"/>
      <c r="R18700" s="144"/>
      <c r="U18700" s="148"/>
      <c r="V18700" s="25"/>
      <c r="Y18700" s="32"/>
      <c r="AG18700" s="29"/>
      <c r="AH18700" s="34"/>
      <c r="AM18700" s="28"/>
      <c r="AN18700" s="28"/>
      <c r="AO18700" s="28"/>
      <c r="AP18700" s="25"/>
      <c r="AQ18700" s="29"/>
      <c r="AR18700" s="30"/>
      <c r="AT18700" s="30"/>
    </row>
    <row r="18701" spans="1:46" ht="30">
      <c r="A18701" s="25">
        <f t="shared" si="1752"/>
        <v>2013</v>
      </c>
      <c r="B18701" s="26" t="str">
        <f t="shared" si="1753"/>
        <v>Solar Partners</v>
      </c>
      <c r="C18701" s="127" t="str">
        <f t="shared" si="1754"/>
        <v>Ivanpah Solar Electric Generating System</v>
      </c>
      <c r="D18701" s="123" t="str">
        <f t="shared" si="1755"/>
        <v>Solar Power Tower</v>
      </c>
      <c r="E18701" s="26">
        <f t="shared" si="1756"/>
        <v>0</v>
      </c>
      <c r="F18701" s="27">
        <f t="shared" si="1757"/>
        <v>0</v>
      </c>
      <c r="G18701" s="28"/>
      <c r="H18701" s="131"/>
      <c r="J18701" s="29" t="e">
        <f>VLOOKUP(H18701,'Drop Down Menus'!A:B,2,FALSE)</f>
        <v>#N/A</v>
      </c>
      <c r="L18701" s="48"/>
      <c r="M18701" s="48"/>
      <c r="N18701" s="135"/>
      <c r="R18701" s="144"/>
      <c r="U18701" s="148"/>
      <c r="V18701" s="25"/>
      <c r="Y18701" s="32"/>
      <c r="AG18701" s="29"/>
      <c r="AH18701" s="34"/>
      <c r="AM18701" s="28"/>
      <c r="AN18701" s="28"/>
      <c r="AO18701" s="28"/>
      <c r="AP18701" s="25"/>
      <c r="AQ18701" s="29"/>
      <c r="AR18701" s="30"/>
      <c r="AT18701" s="30"/>
    </row>
    <row r="18702" spans="1:46" ht="30">
      <c r="A18702" s="25">
        <f t="shared" si="1752"/>
        <v>2013</v>
      </c>
      <c r="B18702" s="26" t="str">
        <f t="shared" si="1753"/>
        <v>Solar Partners</v>
      </c>
      <c r="C18702" s="127" t="str">
        <f t="shared" si="1754"/>
        <v>Ivanpah Solar Electric Generating System</v>
      </c>
      <c r="D18702" s="123" t="str">
        <f t="shared" si="1755"/>
        <v>Solar Power Tower</v>
      </c>
      <c r="E18702" s="26">
        <f t="shared" si="1756"/>
        <v>0</v>
      </c>
      <c r="F18702" s="27">
        <f t="shared" si="1757"/>
        <v>0</v>
      </c>
      <c r="G18702" s="28"/>
      <c r="H18702" s="131"/>
      <c r="J18702" s="29" t="e">
        <f>VLOOKUP(H18702,'Drop Down Menus'!A:B,2,FALSE)</f>
        <v>#N/A</v>
      </c>
      <c r="L18702" s="48"/>
      <c r="M18702" s="48"/>
      <c r="N18702" s="135"/>
      <c r="R18702" s="144"/>
      <c r="U18702" s="148"/>
      <c r="V18702" s="25"/>
      <c r="Y18702" s="32"/>
      <c r="AG18702" s="29"/>
      <c r="AH18702" s="34"/>
      <c r="AM18702" s="28"/>
      <c r="AN18702" s="28"/>
      <c r="AO18702" s="28"/>
      <c r="AP18702" s="25"/>
      <c r="AQ18702" s="29"/>
      <c r="AR18702" s="30"/>
      <c r="AT18702" s="30"/>
    </row>
    <row r="18703" spans="1:46" ht="30">
      <c r="A18703" s="25">
        <f t="shared" si="1752"/>
        <v>2013</v>
      </c>
      <c r="B18703" s="26" t="str">
        <f t="shared" si="1753"/>
        <v>Solar Partners</v>
      </c>
      <c r="C18703" s="127" t="str">
        <f t="shared" si="1754"/>
        <v>Ivanpah Solar Electric Generating System</v>
      </c>
      <c r="D18703" s="123" t="str">
        <f t="shared" si="1755"/>
        <v>Solar Power Tower</v>
      </c>
      <c r="E18703" s="26">
        <f t="shared" si="1756"/>
        <v>0</v>
      </c>
      <c r="F18703" s="27">
        <f t="shared" si="1757"/>
        <v>0</v>
      </c>
      <c r="G18703" s="28"/>
      <c r="H18703" s="131"/>
      <c r="J18703" s="29" t="e">
        <f>VLOOKUP(H18703,'Drop Down Menus'!A:B,2,FALSE)</f>
        <v>#N/A</v>
      </c>
      <c r="L18703" s="48"/>
      <c r="M18703" s="48"/>
      <c r="N18703" s="135"/>
      <c r="R18703" s="144"/>
      <c r="U18703" s="148"/>
      <c r="V18703" s="25"/>
      <c r="Y18703" s="32"/>
      <c r="AG18703" s="29"/>
      <c r="AH18703" s="34"/>
      <c r="AM18703" s="28"/>
      <c r="AN18703" s="28"/>
      <c r="AO18703" s="28"/>
      <c r="AP18703" s="25"/>
      <c r="AQ18703" s="29"/>
      <c r="AR18703" s="30"/>
      <c r="AT18703" s="30"/>
    </row>
    <row r="18704" spans="1:46" ht="30">
      <c r="A18704" s="25">
        <f t="shared" si="1752"/>
        <v>2013</v>
      </c>
      <c r="B18704" s="26" t="str">
        <f t="shared" si="1753"/>
        <v>Solar Partners</v>
      </c>
      <c r="C18704" s="127" t="str">
        <f t="shared" si="1754"/>
        <v>Ivanpah Solar Electric Generating System</v>
      </c>
      <c r="D18704" s="123" t="str">
        <f t="shared" si="1755"/>
        <v>Solar Power Tower</v>
      </c>
      <c r="E18704" s="26">
        <f t="shared" si="1756"/>
        <v>0</v>
      </c>
      <c r="F18704" s="27">
        <f t="shared" si="1757"/>
        <v>0</v>
      </c>
      <c r="G18704" s="28"/>
      <c r="H18704" s="131"/>
      <c r="J18704" s="29" t="e">
        <f>VLOOKUP(H18704,'Drop Down Menus'!A:B,2,FALSE)</f>
        <v>#N/A</v>
      </c>
      <c r="L18704" s="48"/>
      <c r="M18704" s="48"/>
      <c r="N18704" s="135"/>
      <c r="R18704" s="144"/>
      <c r="U18704" s="148"/>
      <c r="V18704" s="25"/>
      <c r="Y18704" s="32"/>
      <c r="AG18704" s="29"/>
      <c r="AH18704" s="34"/>
      <c r="AM18704" s="28"/>
      <c r="AN18704" s="28"/>
      <c r="AO18704" s="28"/>
      <c r="AP18704" s="25"/>
      <c r="AQ18704" s="29"/>
      <c r="AR18704" s="30"/>
      <c r="AT18704" s="30"/>
    </row>
    <row r="18705" spans="1:46" ht="30">
      <c r="A18705" s="25">
        <f t="shared" si="1752"/>
        <v>2013</v>
      </c>
      <c r="B18705" s="26" t="str">
        <f t="shared" si="1753"/>
        <v>Solar Partners</v>
      </c>
      <c r="C18705" s="127" t="str">
        <f t="shared" si="1754"/>
        <v>Ivanpah Solar Electric Generating System</v>
      </c>
      <c r="D18705" s="123" t="str">
        <f t="shared" si="1755"/>
        <v>Solar Power Tower</v>
      </c>
      <c r="E18705" s="26">
        <f t="shared" si="1756"/>
        <v>0</v>
      </c>
      <c r="F18705" s="27">
        <f t="shared" si="1757"/>
        <v>0</v>
      </c>
      <c r="G18705" s="28"/>
      <c r="H18705" s="131"/>
      <c r="J18705" s="29" t="e">
        <f>VLOOKUP(H18705,'Drop Down Menus'!A:B,2,FALSE)</f>
        <v>#N/A</v>
      </c>
      <c r="L18705" s="48"/>
      <c r="M18705" s="48"/>
      <c r="N18705" s="135"/>
      <c r="R18705" s="144"/>
      <c r="U18705" s="148"/>
      <c r="V18705" s="25"/>
      <c r="Y18705" s="32"/>
      <c r="AG18705" s="29"/>
      <c r="AH18705" s="34"/>
      <c r="AM18705" s="28"/>
      <c r="AN18705" s="28"/>
      <c r="AO18705" s="28"/>
      <c r="AP18705" s="25"/>
      <c r="AQ18705" s="29"/>
      <c r="AR18705" s="30"/>
      <c r="AT18705" s="30"/>
    </row>
    <row r="18706" spans="1:46" ht="30">
      <c r="A18706" s="25">
        <f t="shared" si="1752"/>
        <v>2013</v>
      </c>
      <c r="B18706" s="26" t="str">
        <f t="shared" si="1753"/>
        <v>Solar Partners</v>
      </c>
      <c r="C18706" s="127" t="str">
        <f t="shared" si="1754"/>
        <v>Ivanpah Solar Electric Generating System</v>
      </c>
      <c r="D18706" s="123" t="str">
        <f t="shared" si="1755"/>
        <v>Solar Power Tower</v>
      </c>
      <c r="E18706" s="26">
        <f t="shared" si="1756"/>
        <v>0</v>
      </c>
      <c r="F18706" s="27">
        <f t="shared" si="1757"/>
        <v>0</v>
      </c>
      <c r="G18706" s="28"/>
      <c r="H18706" s="131"/>
      <c r="J18706" s="29" t="e">
        <f>VLOOKUP(H18706,'Drop Down Menus'!A:B,2,FALSE)</f>
        <v>#N/A</v>
      </c>
      <c r="L18706" s="48"/>
      <c r="M18706" s="48"/>
      <c r="N18706" s="135"/>
      <c r="R18706" s="144"/>
      <c r="U18706" s="148"/>
      <c r="V18706" s="25"/>
      <c r="Y18706" s="32"/>
      <c r="AG18706" s="29"/>
      <c r="AH18706" s="34"/>
      <c r="AM18706" s="28"/>
      <c r="AN18706" s="28"/>
      <c r="AO18706" s="28"/>
      <c r="AP18706" s="25"/>
      <c r="AQ18706" s="29"/>
      <c r="AR18706" s="30"/>
      <c r="AT18706" s="30"/>
    </row>
    <row r="18707" spans="1:46" ht="30">
      <c r="A18707" s="25">
        <f t="shared" si="1752"/>
        <v>2013</v>
      </c>
      <c r="B18707" s="26" t="str">
        <f t="shared" si="1753"/>
        <v>Solar Partners</v>
      </c>
      <c r="C18707" s="127" t="str">
        <f t="shared" si="1754"/>
        <v>Ivanpah Solar Electric Generating System</v>
      </c>
      <c r="D18707" s="123" t="str">
        <f t="shared" si="1755"/>
        <v>Solar Power Tower</v>
      </c>
      <c r="E18707" s="26">
        <f t="shared" si="1756"/>
        <v>0</v>
      </c>
      <c r="F18707" s="27">
        <f t="shared" si="1757"/>
        <v>0</v>
      </c>
      <c r="G18707" s="28"/>
      <c r="H18707" s="131"/>
      <c r="J18707" s="29" t="e">
        <f>VLOOKUP(H18707,'Drop Down Menus'!A:B,2,FALSE)</f>
        <v>#N/A</v>
      </c>
      <c r="L18707" s="48"/>
      <c r="M18707" s="48"/>
      <c r="N18707" s="135"/>
      <c r="R18707" s="144"/>
      <c r="U18707" s="148"/>
      <c r="V18707" s="25"/>
      <c r="Y18707" s="32"/>
      <c r="AG18707" s="29"/>
      <c r="AH18707" s="34"/>
      <c r="AM18707" s="28"/>
      <c r="AN18707" s="28"/>
      <c r="AO18707" s="28"/>
      <c r="AP18707" s="25"/>
      <c r="AQ18707" s="29"/>
      <c r="AR18707" s="30"/>
      <c r="AT18707" s="30"/>
    </row>
    <row r="18708" spans="1:46" ht="30">
      <c r="A18708" s="25">
        <f t="shared" si="1752"/>
        <v>2013</v>
      </c>
      <c r="B18708" s="26" t="str">
        <f t="shared" si="1753"/>
        <v>Solar Partners</v>
      </c>
      <c r="C18708" s="127" t="str">
        <f t="shared" si="1754"/>
        <v>Ivanpah Solar Electric Generating System</v>
      </c>
      <c r="D18708" s="123" t="str">
        <f t="shared" si="1755"/>
        <v>Solar Power Tower</v>
      </c>
      <c r="E18708" s="26">
        <f t="shared" si="1756"/>
        <v>0</v>
      </c>
      <c r="F18708" s="27">
        <f t="shared" si="1757"/>
        <v>0</v>
      </c>
      <c r="G18708" s="28"/>
      <c r="H18708" s="131"/>
      <c r="J18708" s="29" t="e">
        <f>VLOOKUP(H18708,'Drop Down Menus'!A:B,2,FALSE)</f>
        <v>#N/A</v>
      </c>
      <c r="L18708" s="48"/>
      <c r="M18708" s="48"/>
      <c r="N18708" s="135"/>
      <c r="R18708" s="144"/>
      <c r="U18708" s="148"/>
      <c r="V18708" s="25"/>
      <c r="Y18708" s="32"/>
      <c r="AG18708" s="29"/>
      <c r="AH18708" s="34"/>
      <c r="AM18708" s="28"/>
      <c r="AN18708" s="28"/>
      <c r="AO18708" s="28"/>
      <c r="AP18708" s="25"/>
      <c r="AQ18708" s="29"/>
      <c r="AR18708" s="30"/>
      <c r="AT18708" s="30"/>
    </row>
    <row r="18709" spans="1:46" ht="30">
      <c r="A18709" s="25">
        <f t="shared" si="1752"/>
        <v>2013</v>
      </c>
      <c r="B18709" s="26" t="str">
        <f t="shared" si="1753"/>
        <v>Solar Partners</v>
      </c>
      <c r="C18709" s="127" t="str">
        <f t="shared" si="1754"/>
        <v>Ivanpah Solar Electric Generating System</v>
      </c>
      <c r="D18709" s="123" t="str">
        <f t="shared" si="1755"/>
        <v>Solar Power Tower</v>
      </c>
      <c r="E18709" s="26">
        <f t="shared" si="1756"/>
        <v>0</v>
      </c>
      <c r="F18709" s="27">
        <f t="shared" si="1757"/>
        <v>0</v>
      </c>
      <c r="G18709" s="28"/>
      <c r="H18709" s="131"/>
      <c r="J18709" s="29" t="e">
        <f>VLOOKUP(H18709,'Drop Down Menus'!A:B,2,FALSE)</f>
        <v>#N/A</v>
      </c>
      <c r="L18709" s="48"/>
      <c r="M18709" s="48"/>
      <c r="N18709" s="135"/>
      <c r="R18709" s="144"/>
      <c r="U18709" s="148"/>
      <c r="V18709" s="25"/>
      <c r="Y18709" s="32"/>
      <c r="AG18709" s="29"/>
      <c r="AH18709" s="34"/>
      <c r="AM18709" s="28"/>
      <c r="AN18709" s="28"/>
      <c r="AO18709" s="28"/>
      <c r="AP18709" s="25"/>
      <c r="AQ18709" s="29"/>
      <c r="AR18709" s="30"/>
      <c r="AT18709" s="30"/>
    </row>
    <row r="18710" spans="1:46" ht="30">
      <c r="A18710" s="25">
        <f t="shared" si="1752"/>
        <v>2013</v>
      </c>
      <c r="B18710" s="26" t="str">
        <f t="shared" si="1753"/>
        <v>Solar Partners</v>
      </c>
      <c r="C18710" s="127" t="str">
        <f t="shared" si="1754"/>
        <v>Ivanpah Solar Electric Generating System</v>
      </c>
      <c r="D18710" s="123" t="str">
        <f t="shared" si="1755"/>
        <v>Solar Power Tower</v>
      </c>
      <c r="E18710" s="26">
        <f t="shared" si="1756"/>
        <v>0</v>
      </c>
      <c r="F18710" s="27">
        <f t="shared" si="1757"/>
        <v>0</v>
      </c>
      <c r="G18710" s="28"/>
      <c r="H18710" s="131"/>
      <c r="J18710" s="29" t="e">
        <f>VLOOKUP(H18710,'Drop Down Menus'!A:B,2,FALSE)</f>
        <v>#N/A</v>
      </c>
      <c r="L18710" s="48"/>
      <c r="M18710" s="48"/>
      <c r="N18710" s="135"/>
      <c r="R18710" s="144"/>
      <c r="U18710" s="148"/>
      <c r="V18710" s="25"/>
      <c r="Y18710" s="32"/>
      <c r="AG18710" s="29"/>
      <c r="AH18710" s="34"/>
      <c r="AM18710" s="28"/>
      <c r="AN18710" s="28"/>
      <c r="AO18710" s="28"/>
      <c r="AP18710" s="25"/>
      <c r="AQ18710" s="29"/>
      <c r="AR18710" s="30"/>
      <c r="AT18710" s="30"/>
    </row>
    <row r="18711" spans="1:46" ht="30">
      <c r="A18711" s="25">
        <f t="shared" si="1752"/>
        <v>2013</v>
      </c>
      <c r="B18711" s="26" t="str">
        <f t="shared" si="1753"/>
        <v>Solar Partners</v>
      </c>
      <c r="C18711" s="127" t="str">
        <f t="shared" si="1754"/>
        <v>Ivanpah Solar Electric Generating System</v>
      </c>
      <c r="D18711" s="123" t="str">
        <f t="shared" si="1755"/>
        <v>Solar Power Tower</v>
      </c>
      <c r="E18711" s="26">
        <f t="shared" si="1756"/>
        <v>0</v>
      </c>
      <c r="F18711" s="27">
        <f t="shared" si="1757"/>
        <v>0</v>
      </c>
      <c r="G18711" s="28"/>
      <c r="H18711" s="131"/>
      <c r="J18711" s="29" t="e">
        <f>VLOOKUP(H18711,'Drop Down Menus'!A:B,2,FALSE)</f>
        <v>#N/A</v>
      </c>
      <c r="L18711" s="48"/>
      <c r="M18711" s="48"/>
      <c r="N18711" s="135"/>
      <c r="R18711" s="144"/>
      <c r="U18711" s="148"/>
      <c r="V18711" s="25"/>
      <c r="Y18711" s="32"/>
      <c r="AG18711" s="29"/>
      <c r="AH18711" s="34"/>
      <c r="AM18711" s="28"/>
      <c r="AN18711" s="28"/>
      <c r="AO18711" s="28"/>
      <c r="AP18711" s="25"/>
      <c r="AQ18711" s="29"/>
      <c r="AR18711" s="30"/>
      <c r="AT18711" s="30"/>
    </row>
    <row r="18712" spans="1:46" ht="30">
      <c r="A18712" s="25">
        <f t="shared" si="1752"/>
        <v>2013</v>
      </c>
      <c r="B18712" s="26" t="str">
        <f t="shared" si="1753"/>
        <v>Solar Partners</v>
      </c>
      <c r="C18712" s="127" t="str">
        <f t="shared" si="1754"/>
        <v>Ivanpah Solar Electric Generating System</v>
      </c>
      <c r="D18712" s="123" t="str">
        <f t="shared" si="1755"/>
        <v>Solar Power Tower</v>
      </c>
      <c r="E18712" s="26">
        <f t="shared" si="1756"/>
        <v>0</v>
      </c>
      <c r="F18712" s="27">
        <f t="shared" si="1757"/>
        <v>0</v>
      </c>
      <c r="G18712" s="28"/>
      <c r="H18712" s="131"/>
      <c r="J18712" s="29" t="e">
        <f>VLOOKUP(H18712,'Drop Down Menus'!A:B,2,FALSE)</f>
        <v>#N/A</v>
      </c>
      <c r="L18712" s="48"/>
      <c r="M18712" s="48"/>
      <c r="N18712" s="135"/>
      <c r="R18712" s="144"/>
      <c r="U18712" s="148"/>
      <c r="V18712" s="25"/>
      <c r="Y18712" s="32"/>
      <c r="AG18712" s="29"/>
      <c r="AH18712" s="34"/>
      <c r="AM18712" s="28"/>
      <c r="AN18712" s="28"/>
      <c r="AO18712" s="28"/>
      <c r="AP18712" s="25"/>
      <c r="AQ18712" s="29"/>
      <c r="AR18712" s="30"/>
      <c r="AT18712" s="30"/>
    </row>
    <row r="18713" spans="1:46" ht="30">
      <c r="A18713" s="25">
        <f t="shared" si="1752"/>
        <v>2013</v>
      </c>
      <c r="B18713" s="26" t="str">
        <f t="shared" si="1753"/>
        <v>Solar Partners</v>
      </c>
      <c r="C18713" s="127" t="str">
        <f t="shared" si="1754"/>
        <v>Ivanpah Solar Electric Generating System</v>
      </c>
      <c r="D18713" s="123" t="str">
        <f t="shared" si="1755"/>
        <v>Solar Power Tower</v>
      </c>
      <c r="E18713" s="26">
        <f t="shared" si="1756"/>
        <v>0</v>
      </c>
      <c r="F18713" s="27">
        <f t="shared" si="1757"/>
        <v>0</v>
      </c>
      <c r="G18713" s="28"/>
      <c r="H18713" s="131"/>
      <c r="J18713" s="29" t="e">
        <f>VLOOKUP(H18713,'Drop Down Menus'!A:B,2,FALSE)</f>
        <v>#N/A</v>
      </c>
      <c r="L18713" s="48"/>
      <c r="M18713" s="48"/>
      <c r="N18713" s="135"/>
      <c r="R18713" s="144"/>
      <c r="U18713" s="148"/>
      <c r="V18713" s="25"/>
      <c r="Y18713" s="32"/>
      <c r="AG18713" s="29"/>
      <c r="AH18713" s="34"/>
      <c r="AM18713" s="28"/>
      <c r="AN18713" s="28"/>
      <c r="AO18713" s="28"/>
      <c r="AP18713" s="25"/>
      <c r="AQ18713" s="29"/>
      <c r="AR18713" s="30"/>
      <c r="AT18713" s="30"/>
    </row>
    <row r="18714" spans="1:46" ht="30">
      <c r="A18714" s="25">
        <f t="shared" si="1752"/>
        <v>2013</v>
      </c>
      <c r="B18714" s="26" t="str">
        <f t="shared" si="1753"/>
        <v>Solar Partners</v>
      </c>
      <c r="C18714" s="127" t="str">
        <f t="shared" si="1754"/>
        <v>Ivanpah Solar Electric Generating System</v>
      </c>
      <c r="D18714" s="123" t="str">
        <f t="shared" si="1755"/>
        <v>Solar Power Tower</v>
      </c>
      <c r="E18714" s="26">
        <f t="shared" si="1756"/>
        <v>0</v>
      </c>
      <c r="F18714" s="27">
        <f t="shared" si="1757"/>
        <v>0</v>
      </c>
      <c r="G18714" s="28"/>
      <c r="H18714" s="131"/>
      <c r="J18714" s="29" t="e">
        <f>VLOOKUP(H18714,'Drop Down Menus'!A:B,2,FALSE)</f>
        <v>#N/A</v>
      </c>
      <c r="L18714" s="48"/>
      <c r="M18714" s="48"/>
      <c r="N18714" s="135"/>
      <c r="R18714" s="144"/>
      <c r="U18714" s="148"/>
      <c r="V18714" s="25"/>
      <c r="Y18714" s="32"/>
      <c r="AG18714" s="29"/>
      <c r="AH18714" s="34"/>
      <c r="AM18714" s="28"/>
      <c r="AN18714" s="28"/>
      <c r="AO18714" s="28"/>
      <c r="AP18714" s="25"/>
      <c r="AQ18714" s="29"/>
      <c r="AR18714" s="30"/>
      <c r="AT18714" s="30"/>
    </row>
    <row r="18715" spans="1:46" ht="30">
      <c r="A18715" s="25">
        <f t="shared" si="1752"/>
        <v>2013</v>
      </c>
      <c r="B18715" s="26" t="str">
        <f t="shared" si="1753"/>
        <v>Solar Partners</v>
      </c>
      <c r="C18715" s="127" t="str">
        <f t="shared" si="1754"/>
        <v>Ivanpah Solar Electric Generating System</v>
      </c>
      <c r="D18715" s="123" t="str">
        <f t="shared" si="1755"/>
        <v>Solar Power Tower</v>
      </c>
      <c r="E18715" s="26">
        <f t="shared" si="1756"/>
        <v>0</v>
      </c>
      <c r="F18715" s="27">
        <f t="shared" si="1757"/>
        <v>0</v>
      </c>
      <c r="G18715" s="28"/>
      <c r="H18715" s="131"/>
      <c r="J18715" s="29" t="e">
        <f>VLOOKUP(H18715,'Drop Down Menus'!A:B,2,FALSE)</f>
        <v>#N/A</v>
      </c>
      <c r="L18715" s="48"/>
      <c r="M18715" s="48"/>
      <c r="N18715" s="135"/>
      <c r="R18715" s="144"/>
      <c r="U18715" s="148"/>
      <c r="V18715" s="25"/>
      <c r="Y18715" s="32"/>
      <c r="AG18715" s="29"/>
      <c r="AH18715" s="34"/>
      <c r="AM18715" s="28"/>
      <c r="AN18715" s="28"/>
      <c r="AO18715" s="28"/>
      <c r="AP18715" s="25"/>
      <c r="AQ18715" s="29"/>
      <c r="AR18715" s="30"/>
      <c r="AT18715" s="30"/>
    </row>
    <row r="18716" spans="1:46" ht="30">
      <c r="A18716" s="25">
        <f t="shared" si="1752"/>
        <v>2013</v>
      </c>
      <c r="B18716" s="26" t="str">
        <f t="shared" si="1753"/>
        <v>Solar Partners</v>
      </c>
      <c r="C18716" s="127" t="str">
        <f t="shared" si="1754"/>
        <v>Ivanpah Solar Electric Generating System</v>
      </c>
      <c r="D18716" s="123" t="str">
        <f t="shared" si="1755"/>
        <v>Solar Power Tower</v>
      </c>
      <c r="E18716" s="26">
        <f t="shared" si="1756"/>
        <v>0</v>
      </c>
      <c r="F18716" s="27">
        <f t="shared" si="1757"/>
        <v>0</v>
      </c>
      <c r="G18716" s="28"/>
      <c r="H18716" s="131"/>
      <c r="J18716" s="29" t="e">
        <f>VLOOKUP(H18716,'Drop Down Menus'!A:B,2,FALSE)</f>
        <v>#N/A</v>
      </c>
      <c r="L18716" s="48"/>
      <c r="M18716" s="48"/>
      <c r="N18716" s="135"/>
      <c r="R18716" s="144"/>
      <c r="U18716" s="148"/>
      <c r="V18716" s="25"/>
      <c r="Y18716" s="32"/>
      <c r="AG18716" s="29"/>
      <c r="AH18716" s="34"/>
      <c r="AM18716" s="28"/>
      <c r="AN18716" s="28"/>
      <c r="AO18716" s="28"/>
      <c r="AP18716" s="25"/>
      <c r="AQ18716" s="29"/>
      <c r="AR18716" s="30"/>
      <c r="AT18716" s="30"/>
    </row>
    <row r="18717" spans="1:46" ht="30">
      <c r="A18717" s="25">
        <f t="shared" si="1752"/>
        <v>2013</v>
      </c>
      <c r="B18717" s="26" t="str">
        <f t="shared" si="1753"/>
        <v>Solar Partners</v>
      </c>
      <c r="C18717" s="127" t="str">
        <f t="shared" si="1754"/>
        <v>Ivanpah Solar Electric Generating System</v>
      </c>
      <c r="D18717" s="123" t="str">
        <f t="shared" si="1755"/>
        <v>Solar Power Tower</v>
      </c>
      <c r="E18717" s="26">
        <f t="shared" si="1756"/>
        <v>0</v>
      </c>
      <c r="F18717" s="27">
        <f t="shared" si="1757"/>
        <v>0</v>
      </c>
      <c r="G18717" s="28"/>
      <c r="H18717" s="131"/>
      <c r="J18717" s="29" t="e">
        <f>VLOOKUP(H18717,'Drop Down Menus'!A:B,2,FALSE)</f>
        <v>#N/A</v>
      </c>
      <c r="L18717" s="48"/>
      <c r="M18717" s="48"/>
      <c r="N18717" s="135"/>
      <c r="R18717" s="144"/>
      <c r="U18717" s="148"/>
      <c r="V18717" s="25"/>
      <c r="Y18717" s="32"/>
      <c r="AG18717" s="29"/>
      <c r="AH18717" s="34"/>
      <c r="AM18717" s="28"/>
      <c r="AN18717" s="28"/>
      <c r="AO18717" s="28"/>
      <c r="AP18717" s="25"/>
      <c r="AQ18717" s="29"/>
      <c r="AR18717" s="30"/>
      <c r="AT18717" s="30"/>
    </row>
    <row r="18718" spans="1:46" ht="30">
      <c r="A18718" s="25">
        <f t="shared" si="1752"/>
        <v>2013</v>
      </c>
      <c r="B18718" s="26" t="str">
        <f t="shared" si="1753"/>
        <v>Solar Partners</v>
      </c>
      <c r="C18718" s="127" t="str">
        <f t="shared" si="1754"/>
        <v>Ivanpah Solar Electric Generating System</v>
      </c>
      <c r="D18718" s="123" t="str">
        <f t="shared" si="1755"/>
        <v>Solar Power Tower</v>
      </c>
      <c r="E18718" s="26">
        <f t="shared" si="1756"/>
        <v>0</v>
      </c>
      <c r="F18718" s="27">
        <f t="shared" si="1757"/>
        <v>0</v>
      </c>
      <c r="G18718" s="28"/>
      <c r="H18718" s="131"/>
      <c r="J18718" s="29" t="e">
        <f>VLOOKUP(H18718,'Drop Down Menus'!A:B,2,FALSE)</f>
        <v>#N/A</v>
      </c>
      <c r="L18718" s="48"/>
      <c r="M18718" s="48"/>
      <c r="N18718" s="135"/>
      <c r="R18718" s="144"/>
      <c r="U18718" s="148"/>
      <c r="V18718" s="25"/>
      <c r="Y18718" s="32"/>
      <c r="AG18718" s="29"/>
      <c r="AH18718" s="34"/>
      <c r="AM18718" s="28"/>
      <c r="AN18718" s="28"/>
      <c r="AO18718" s="28"/>
      <c r="AP18718" s="25"/>
      <c r="AQ18718" s="29"/>
      <c r="AR18718" s="30"/>
      <c r="AT18718" s="30"/>
    </row>
    <row r="18719" spans="1:46" ht="30">
      <c r="A18719" s="25">
        <f t="shared" si="1752"/>
        <v>2013</v>
      </c>
      <c r="B18719" s="26" t="str">
        <f t="shared" si="1753"/>
        <v>Solar Partners</v>
      </c>
      <c r="C18719" s="127" t="str">
        <f t="shared" si="1754"/>
        <v>Ivanpah Solar Electric Generating System</v>
      </c>
      <c r="D18719" s="123" t="str">
        <f t="shared" si="1755"/>
        <v>Solar Power Tower</v>
      </c>
      <c r="E18719" s="26">
        <f t="shared" si="1756"/>
        <v>0</v>
      </c>
      <c r="F18719" s="27">
        <f t="shared" si="1757"/>
        <v>0</v>
      </c>
      <c r="G18719" s="28"/>
      <c r="H18719" s="131"/>
      <c r="J18719" s="29" t="e">
        <f>VLOOKUP(H18719,'Drop Down Menus'!A:B,2,FALSE)</f>
        <v>#N/A</v>
      </c>
      <c r="L18719" s="48"/>
      <c r="M18719" s="48"/>
      <c r="N18719" s="135"/>
      <c r="R18719" s="144"/>
      <c r="U18719" s="148"/>
      <c r="V18719" s="25"/>
      <c r="Y18719" s="32"/>
      <c r="AG18719" s="29"/>
      <c r="AH18719" s="34"/>
      <c r="AM18719" s="28"/>
      <c r="AN18719" s="28"/>
      <c r="AO18719" s="28"/>
      <c r="AP18719" s="25"/>
      <c r="AQ18719" s="29"/>
      <c r="AR18719" s="30"/>
      <c r="AT18719" s="30"/>
    </row>
    <row r="18720" spans="1:46" ht="30">
      <c r="A18720" s="25">
        <f t="shared" si="1752"/>
        <v>2013</v>
      </c>
      <c r="B18720" s="26" t="str">
        <f t="shared" si="1753"/>
        <v>Solar Partners</v>
      </c>
      <c r="C18720" s="127" t="str">
        <f t="shared" si="1754"/>
        <v>Ivanpah Solar Electric Generating System</v>
      </c>
      <c r="D18720" s="123" t="str">
        <f t="shared" si="1755"/>
        <v>Solar Power Tower</v>
      </c>
      <c r="E18720" s="26">
        <f t="shared" si="1756"/>
        <v>0</v>
      </c>
      <c r="F18720" s="27">
        <f t="shared" si="1757"/>
        <v>0</v>
      </c>
      <c r="G18720" s="28"/>
      <c r="H18720" s="131"/>
      <c r="J18720" s="29" t="e">
        <f>VLOOKUP(H18720,'Drop Down Menus'!A:B,2,FALSE)</f>
        <v>#N/A</v>
      </c>
      <c r="L18720" s="48"/>
      <c r="M18720" s="48"/>
      <c r="N18720" s="135"/>
      <c r="R18720" s="144"/>
      <c r="U18720" s="148"/>
      <c r="V18720" s="25"/>
      <c r="Y18720" s="32"/>
      <c r="AG18720" s="29"/>
      <c r="AH18720" s="34"/>
      <c r="AM18720" s="28"/>
      <c r="AN18720" s="28"/>
      <c r="AO18720" s="28"/>
      <c r="AP18720" s="25"/>
      <c r="AQ18720" s="29"/>
      <c r="AR18720" s="30"/>
      <c r="AT18720" s="30"/>
    </row>
    <row r="18721" spans="1:46" ht="30">
      <c r="A18721" s="25">
        <f t="shared" si="1752"/>
        <v>2013</v>
      </c>
      <c r="B18721" s="26" t="str">
        <f t="shared" si="1753"/>
        <v>Solar Partners</v>
      </c>
      <c r="C18721" s="127" t="str">
        <f t="shared" si="1754"/>
        <v>Ivanpah Solar Electric Generating System</v>
      </c>
      <c r="D18721" s="123" t="str">
        <f t="shared" si="1755"/>
        <v>Solar Power Tower</v>
      </c>
      <c r="E18721" s="26">
        <f t="shared" si="1756"/>
        <v>0</v>
      </c>
      <c r="F18721" s="27">
        <f t="shared" si="1757"/>
        <v>0</v>
      </c>
      <c r="G18721" s="28"/>
      <c r="H18721" s="131"/>
      <c r="J18721" s="29" t="e">
        <f>VLOOKUP(H18721,'Drop Down Menus'!A:B,2,FALSE)</f>
        <v>#N/A</v>
      </c>
      <c r="L18721" s="48"/>
      <c r="M18721" s="48"/>
      <c r="N18721" s="135"/>
      <c r="R18721" s="144"/>
      <c r="U18721" s="148"/>
      <c r="V18721" s="25"/>
      <c r="Y18721" s="32"/>
      <c r="AG18721" s="29"/>
      <c r="AH18721" s="34"/>
      <c r="AM18721" s="28"/>
      <c r="AN18721" s="28"/>
      <c r="AO18721" s="28"/>
      <c r="AP18721" s="25"/>
      <c r="AQ18721" s="29"/>
      <c r="AR18721" s="30"/>
      <c r="AT18721" s="30"/>
    </row>
    <row r="18722" spans="1:46" ht="30">
      <c r="A18722" s="25">
        <f t="shared" si="1752"/>
        <v>2013</v>
      </c>
      <c r="B18722" s="26" t="str">
        <f t="shared" si="1753"/>
        <v>Solar Partners</v>
      </c>
      <c r="C18722" s="127" t="str">
        <f t="shared" si="1754"/>
        <v>Ivanpah Solar Electric Generating System</v>
      </c>
      <c r="D18722" s="123" t="str">
        <f t="shared" si="1755"/>
        <v>Solar Power Tower</v>
      </c>
      <c r="E18722" s="26">
        <f t="shared" si="1756"/>
        <v>0</v>
      </c>
      <c r="F18722" s="27">
        <f t="shared" si="1757"/>
        <v>0</v>
      </c>
      <c r="G18722" s="28"/>
      <c r="H18722" s="131"/>
      <c r="J18722" s="29" t="e">
        <f>VLOOKUP(H18722,'Drop Down Menus'!A:B,2,FALSE)</f>
        <v>#N/A</v>
      </c>
      <c r="L18722" s="48"/>
      <c r="M18722" s="48"/>
      <c r="N18722" s="135"/>
      <c r="R18722" s="144"/>
      <c r="U18722" s="148"/>
      <c r="V18722" s="25"/>
      <c r="Y18722" s="32"/>
      <c r="AG18722" s="29"/>
      <c r="AH18722" s="34"/>
      <c r="AM18722" s="28"/>
      <c r="AN18722" s="28"/>
      <c r="AO18722" s="28"/>
      <c r="AP18722" s="25"/>
      <c r="AQ18722" s="29"/>
      <c r="AR18722" s="30"/>
      <c r="AT18722" s="30"/>
    </row>
    <row r="18723" spans="1:46" ht="30">
      <c r="A18723" s="25">
        <f t="shared" si="1752"/>
        <v>2013</v>
      </c>
      <c r="B18723" s="26" t="str">
        <f t="shared" si="1753"/>
        <v>Solar Partners</v>
      </c>
      <c r="C18723" s="127" t="str">
        <f t="shared" si="1754"/>
        <v>Ivanpah Solar Electric Generating System</v>
      </c>
      <c r="D18723" s="123" t="str">
        <f t="shared" si="1755"/>
        <v>Solar Power Tower</v>
      </c>
      <c r="E18723" s="26">
        <f t="shared" si="1756"/>
        <v>0</v>
      </c>
      <c r="F18723" s="27">
        <f t="shared" si="1757"/>
        <v>0</v>
      </c>
      <c r="G18723" s="28"/>
      <c r="H18723" s="131"/>
      <c r="J18723" s="29" t="e">
        <f>VLOOKUP(H18723,'Drop Down Menus'!A:B,2,FALSE)</f>
        <v>#N/A</v>
      </c>
      <c r="L18723" s="48"/>
      <c r="M18723" s="48"/>
      <c r="N18723" s="135"/>
      <c r="R18723" s="144"/>
      <c r="U18723" s="148"/>
      <c r="V18723" s="25"/>
      <c r="Y18723" s="32"/>
      <c r="AG18723" s="29"/>
      <c r="AH18723" s="34"/>
      <c r="AM18723" s="28"/>
      <c r="AN18723" s="28"/>
      <c r="AO18723" s="28"/>
      <c r="AP18723" s="25"/>
      <c r="AQ18723" s="29"/>
      <c r="AR18723" s="30"/>
      <c r="AT18723" s="30"/>
    </row>
    <row r="18724" spans="1:46" ht="30">
      <c r="A18724" s="25">
        <f t="shared" si="1752"/>
        <v>2013</v>
      </c>
      <c r="B18724" s="26" t="str">
        <f t="shared" si="1753"/>
        <v>Solar Partners</v>
      </c>
      <c r="C18724" s="127" t="str">
        <f t="shared" si="1754"/>
        <v>Ivanpah Solar Electric Generating System</v>
      </c>
      <c r="D18724" s="123" t="str">
        <f t="shared" si="1755"/>
        <v>Solar Power Tower</v>
      </c>
      <c r="E18724" s="26">
        <f t="shared" si="1756"/>
        <v>0</v>
      </c>
      <c r="F18724" s="27">
        <f t="shared" si="1757"/>
        <v>0</v>
      </c>
      <c r="G18724" s="28"/>
      <c r="H18724" s="131"/>
      <c r="J18724" s="29" t="e">
        <f>VLOOKUP(H18724,'Drop Down Menus'!A:B,2,FALSE)</f>
        <v>#N/A</v>
      </c>
      <c r="L18724" s="48"/>
      <c r="M18724" s="48"/>
      <c r="N18724" s="135"/>
      <c r="R18724" s="144"/>
      <c r="U18724" s="148"/>
      <c r="V18724" s="25"/>
      <c r="Y18724" s="32"/>
      <c r="AG18724" s="29"/>
      <c r="AH18724" s="34"/>
      <c r="AM18724" s="28"/>
      <c r="AN18724" s="28"/>
      <c r="AO18724" s="28"/>
      <c r="AP18724" s="25"/>
      <c r="AQ18724" s="29"/>
      <c r="AR18724" s="30"/>
      <c r="AT18724" s="30"/>
    </row>
    <row r="18725" spans="1:46" ht="30">
      <c r="A18725" s="25">
        <f t="shared" si="1752"/>
        <v>2013</v>
      </c>
      <c r="B18725" s="26" t="str">
        <f t="shared" si="1753"/>
        <v>Solar Partners</v>
      </c>
      <c r="C18725" s="127" t="str">
        <f t="shared" si="1754"/>
        <v>Ivanpah Solar Electric Generating System</v>
      </c>
      <c r="D18725" s="123" t="str">
        <f t="shared" si="1755"/>
        <v>Solar Power Tower</v>
      </c>
      <c r="E18725" s="26">
        <f t="shared" si="1756"/>
        <v>0</v>
      </c>
      <c r="F18725" s="27">
        <f t="shared" si="1757"/>
        <v>0</v>
      </c>
      <c r="G18725" s="28"/>
      <c r="H18725" s="131"/>
      <c r="J18725" s="29" t="e">
        <f>VLOOKUP(H18725,'Drop Down Menus'!A:B,2,FALSE)</f>
        <v>#N/A</v>
      </c>
      <c r="L18725" s="48"/>
      <c r="M18725" s="48"/>
      <c r="N18725" s="135"/>
      <c r="R18725" s="144"/>
      <c r="U18725" s="148"/>
      <c r="V18725" s="25"/>
      <c r="Y18725" s="32"/>
      <c r="AG18725" s="29"/>
      <c r="AH18725" s="34"/>
      <c r="AM18725" s="28"/>
      <c r="AN18725" s="28"/>
      <c r="AO18725" s="28"/>
      <c r="AP18725" s="25"/>
      <c r="AQ18725" s="29"/>
      <c r="AR18725" s="30"/>
      <c r="AT18725" s="30"/>
    </row>
    <row r="18726" spans="1:46" ht="30">
      <c r="A18726" s="25">
        <f t="shared" si="1752"/>
        <v>2013</v>
      </c>
      <c r="B18726" s="26" t="str">
        <f t="shared" si="1753"/>
        <v>Solar Partners</v>
      </c>
      <c r="C18726" s="127" t="str">
        <f t="shared" si="1754"/>
        <v>Ivanpah Solar Electric Generating System</v>
      </c>
      <c r="D18726" s="123" t="str">
        <f t="shared" si="1755"/>
        <v>Solar Power Tower</v>
      </c>
      <c r="E18726" s="26">
        <f t="shared" si="1756"/>
        <v>0</v>
      </c>
      <c r="F18726" s="27">
        <f t="shared" si="1757"/>
        <v>0</v>
      </c>
      <c r="G18726" s="28"/>
      <c r="H18726" s="131"/>
      <c r="J18726" s="29" t="e">
        <f>VLOOKUP(H18726,'Drop Down Menus'!A:B,2,FALSE)</f>
        <v>#N/A</v>
      </c>
      <c r="L18726" s="48"/>
      <c r="M18726" s="48"/>
      <c r="N18726" s="135"/>
      <c r="R18726" s="144"/>
      <c r="U18726" s="148"/>
      <c r="V18726" s="25"/>
      <c r="Y18726" s="32"/>
      <c r="AG18726" s="29"/>
      <c r="AH18726" s="34"/>
      <c r="AM18726" s="28"/>
      <c r="AN18726" s="28"/>
      <c r="AO18726" s="28"/>
      <c r="AP18726" s="25"/>
      <c r="AQ18726" s="29"/>
      <c r="AR18726" s="30"/>
      <c r="AT18726" s="30"/>
    </row>
    <row r="18727" spans="1:46" ht="30">
      <c r="A18727" s="25">
        <f t="shared" si="1752"/>
        <v>2013</v>
      </c>
      <c r="B18727" s="26" t="str">
        <f t="shared" si="1753"/>
        <v>Solar Partners</v>
      </c>
      <c r="C18727" s="127" t="str">
        <f t="shared" si="1754"/>
        <v>Ivanpah Solar Electric Generating System</v>
      </c>
      <c r="D18727" s="123" t="str">
        <f t="shared" si="1755"/>
        <v>Solar Power Tower</v>
      </c>
      <c r="E18727" s="26">
        <f t="shared" si="1756"/>
        <v>0</v>
      </c>
      <c r="F18727" s="27">
        <f t="shared" si="1757"/>
        <v>0</v>
      </c>
      <c r="G18727" s="28"/>
      <c r="H18727" s="131"/>
      <c r="J18727" s="29" t="e">
        <f>VLOOKUP(H18727,'Drop Down Menus'!A:B,2,FALSE)</f>
        <v>#N/A</v>
      </c>
      <c r="L18727" s="48"/>
      <c r="M18727" s="48"/>
      <c r="N18727" s="135"/>
      <c r="R18727" s="144"/>
      <c r="U18727" s="148"/>
      <c r="V18727" s="25"/>
      <c r="Y18727" s="32"/>
      <c r="AG18727" s="29"/>
      <c r="AH18727" s="34"/>
      <c r="AM18727" s="28"/>
      <c r="AN18727" s="28"/>
      <c r="AO18727" s="28"/>
      <c r="AP18727" s="25"/>
      <c r="AQ18727" s="29"/>
      <c r="AR18727" s="30"/>
      <c r="AT18727" s="30"/>
    </row>
    <row r="18728" spans="1:46" ht="30">
      <c r="A18728" s="25">
        <f t="shared" si="1752"/>
        <v>2013</v>
      </c>
      <c r="B18728" s="26" t="str">
        <f t="shared" si="1753"/>
        <v>Solar Partners</v>
      </c>
      <c r="C18728" s="127" t="str">
        <f t="shared" si="1754"/>
        <v>Ivanpah Solar Electric Generating System</v>
      </c>
      <c r="D18728" s="123" t="str">
        <f t="shared" si="1755"/>
        <v>Solar Power Tower</v>
      </c>
      <c r="E18728" s="26">
        <f t="shared" si="1756"/>
        <v>0</v>
      </c>
      <c r="F18728" s="27">
        <f t="shared" si="1757"/>
        <v>0</v>
      </c>
      <c r="G18728" s="28"/>
      <c r="H18728" s="131"/>
      <c r="J18728" s="29" t="e">
        <f>VLOOKUP(H18728,'Drop Down Menus'!A:B,2,FALSE)</f>
        <v>#N/A</v>
      </c>
      <c r="L18728" s="48"/>
      <c r="M18728" s="48"/>
      <c r="N18728" s="135"/>
      <c r="R18728" s="144"/>
      <c r="U18728" s="148"/>
      <c r="V18728" s="25"/>
      <c r="Y18728" s="32"/>
      <c r="AG18728" s="29"/>
      <c r="AH18728" s="34"/>
      <c r="AM18728" s="28"/>
      <c r="AN18728" s="28"/>
      <c r="AO18728" s="28"/>
      <c r="AP18728" s="25"/>
      <c r="AQ18728" s="29"/>
      <c r="AR18728" s="30"/>
      <c r="AT18728" s="30"/>
    </row>
    <row r="18729" spans="1:46" ht="30">
      <c r="A18729" s="25">
        <f t="shared" si="1752"/>
        <v>2013</v>
      </c>
      <c r="B18729" s="26" t="str">
        <f t="shared" si="1753"/>
        <v>Solar Partners</v>
      </c>
      <c r="C18729" s="127" t="str">
        <f t="shared" si="1754"/>
        <v>Ivanpah Solar Electric Generating System</v>
      </c>
      <c r="D18729" s="123" t="str">
        <f t="shared" si="1755"/>
        <v>Solar Power Tower</v>
      </c>
      <c r="E18729" s="26">
        <f t="shared" si="1756"/>
        <v>0</v>
      </c>
      <c r="F18729" s="27">
        <f t="shared" si="1757"/>
        <v>0</v>
      </c>
      <c r="G18729" s="28"/>
      <c r="H18729" s="131"/>
      <c r="J18729" s="29" t="e">
        <f>VLOOKUP(H18729,'Drop Down Menus'!A:B,2,FALSE)</f>
        <v>#N/A</v>
      </c>
      <c r="L18729" s="48"/>
      <c r="M18729" s="48"/>
      <c r="N18729" s="135"/>
      <c r="R18729" s="144"/>
      <c r="U18729" s="148"/>
      <c r="V18729" s="25"/>
      <c r="Y18729" s="32"/>
      <c r="AG18729" s="29"/>
      <c r="AH18729" s="34"/>
      <c r="AM18729" s="28"/>
      <c r="AN18729" s="28"/>
      <c r="AO18729" s="28"/>
      <c r="AP18729" s="25"/>
      <c r="AQ18729" s="29"/>
      <c r="AR18729" s="30"/>
      <c r="AT18729" s="30"/>
    </row>
    <row r="18730" spans="1:46" ht="30">
      <c r="A18730" s="25">
        <f t="shared" si="1752"/>
        <v>2013</v>
      </c>
      <c r="B18730" s="26" t="str">
        <f t="shared" si="1753"/>
        <v>Solar Partners</v>
      </c>
      <c r="C18730" s="127" t="str">
        <f t="shared" si="1754"/>
        <v>Ivanpah Solar Electric Generating System</v>
      </c>
      <c r="D18730" s="123" t="str">
        <f t="shared" si="1755"/>
        <v>Solar Power Tower</v>
      </c>
      <c r="E18730" s="26">
        <f t="shared" si="1756"/>
        <v>0</v>
      </c>
      <c r="F18730" s="27">
        <f t="shared" si="1757"/>
        <v>0</v>
      </c>
      <c r="G18730" s="28"/>
      <c r="H18730" s="131"/>
      <c r="J18730" s="29" t="e">
        <f>VLOOKUP(H18730,'Drop Down Menus'!A:B,2,FALSE)</f>
        <v>#N/A</v>
      </c>
      <c r="L18730" s="48"/>
      <c r="M18730" s="48"/>
      <c r="N18730" s="135"/>
      <c r="R18730" s="144"/>
      <c r="U18730" s="148"/>
      <c r="V18730" s="25"/>
      <c r="Y18730" s="32"/>
      <c r="AG18730" s="29"/>
      <c r="AH18730" s="34"/>
      <c r="AM18730" s="28"/>
      <c r="AN18730" s="28"/>
      <c r="AO18730" s="28"/>
      <c r="AP18730" s="25"/>
      <c r="AQ18730" s="29"/>
      <c r="AR18730" s="30"/>
      <c r="AT18730" s="30"/>
    </row>
    <row r="18731" spans="1:46" ht="30">
      <c r="A18731" s="25">
        <f t="shared" si="1752"/>
        <v>2013</v>
      </c>
      <c r="B18731" s="26" t="str">
        <f t="shared" si="1753"/>
        <v>Solar Partners</v>
      </c>
      <c r="C18731" s="127" t="str">
        <f t="shared" si="1754"/>
        <v>Ivanpah Solar Electric Generating System</v>
      </c>
      <c r="D18731" s="123" t="str">
        <f t="shared" si="1755"/>
        <v>Solar Power Tower</v>
      </c>
      <c r="E18731" s="26">
        <f t="shared" si="1756"/>
        <v>0</v>
      </c>
      <c r="F18731" s="27">
        <f t="shared" si="1757"/>
        <v>0</v>
      </c>
      <c r="G18731" s="28"/>
      <c r="H18731" s="131"/>
      <c r="J18731" s="29" t="e">
        <f>VLOOKUP(H18731,'Drop Down Menus'!A:B,2,FALSE)</f>
        <v>#N/A</v>
      </c>
      <c r="L18731" s="48"/>
      <c r="M18731" s="48"/>
      <c r="N18731" s="135"/>
      <c r="R18731" s="144"/>
      <c r="U18731" s="148"/>
      <c r="V18731" s="25"/>
      <c r="Y18731" s="32"/>
      <c r="AG18731" s="29"/>
      <c r="AH18731" s="34"/>
      <c r="AM18731" s="28"/>
      <c r="AN18731" s="28"/>
      <c r="AO18731" s="28"/>
      <c r="AP18731" s="25"/>
      <c r="AQ18731" s="29"/>
      <c r="AR18731" s="30"/>
      <c r="AT18731" s="30"/>
    </row>
    <row r="18732" spans="1:46" ht="30">
      <c r="A18732" s="25">
        <f t="shared" si="1752"/>
        <v>2013</v>
      </c>
      <c r="B18732" s="26" t="str">
        <f t="shared" si="1753"/>
        <v>Solar Partners</v>
      </c>
      <c r="C18732" s="127" t="str">
        <f t="shared" si="1754"/>
        <v>Ivanpah Solar Electric Generating System</v>
      </c>
      <c r="D18732" s="123" t="str">
        <f t="shared" si="1755"/>
        <v>Solar Power Tower</v>
      </c>
      <c r="E18732" s="26">
        <f t="shared" si="1756"/>
        <v>0</v>
      </c>
      <c r="F18732" s="27">
        <f t="shared" si="1757"/>
        <v>0</v>
      </c>
      <c r="G18732" s="28"/>
      <c r="H18732" s="131"/>
      <c r="J18732" s="29" t="e">
        <f>VLOOKUP(H18732,'Drop Down Menus'!A:B,2,FALSE)</f>
        <v>#N/A</v>
      </c>
      <c r="L18732" s="48"/>
      <c r="M18732" s="48"/>
      <c r="N18732" s="135"/>
      <c r="R18732" s="144"/>
      <c r="U18732" s="148"/>
      <c r="V18732" s="25"/>
      <c r="Y18732" s="32"/>
      <c r="AG18732" s="29"/>
      <c r="AH18732" s="34"/>
      <c r="AM18732" s="28"/>
      <c r="AN18732" s="28"/>
      <c r="AO18732" s="28"/>
      <c r="AP18732" s="25"/>
      <c r="AQ18732" s="29"/>
      <c r="AR18732" s="30"/>
      <c r="AT18732" s="30"/>
    </row>
    <row r="18733" spans="1:46" ht="30">
      <c r="A18733" s="25">
        <f t="shared" si="1752"/>
        <v>2013</v>
      </c>
      <c r="B18733" s="26" t="str">
        <f t="shared" si="1753"/>
        <v>Solar Partners</v>
      </c>
      <c r="C18733" s="127" t="str">
        <f t="shared" si="1754"/>
        <v>Ivanpah Solar Electric Generating System</v>
      </c>
      <c r="D18733" s="123" t="str">
        <f t="shared" si="1755"/>
        <v>Solar Power Tower</v>
      </c>
      <c r="E18733" s="26">
        <f t="shared" si="1756"/>
        <v>0</v>
      </c>
      <c r="F18733" s="27">
        <f t="shared" si="1757"/>
        <v>0</v>
      </c>
      <c r="G18733" s="28"/>
      <c r="H18733" s="131"/>
      <c r="J18733" s="29" t="e">
        <f>VLOOKUP(H18733,'Drop Down Menus'!A:B,2,FALSE)</f>
        <v>#N/A</v>
      </c>
      <c r="L18733" s="48"/>
      <c r="M18733" s="48"/>
      <c r="N18733" s="135"/>
      <c r="R18733" s="144"/>
      <c r="U18733" s="148"/>
      <c r="V18733" s="25"/>
      <c r="Y18733" s="32"/>
      <c r="AG18733" s="29"/>
      <c r="AH18733" s="34"/>
      <c r="AM18733" s="28"/>
      <c r="AN18733" s="28"/>
      <c r="AO18733" s="28"/>
      <c r="AP18733" s="25"/>
      <c r="AQ18733" s="29"/>
      <c r="AR18733" s="30"/>
      <c r="AT18733" s="30"/>
    </row>
    <row r="18734" spans="1:46" ht="30">
      <c r="A18734" s="25">
        <f t="shared" si="1752"/>
        <v>2013</v>
      </c>
      <c r="B18734" s="26" t="str">
        <f t="shared" si="1753"/>
        <v>Solar Partners</v>
      </c>
      <c r="C18734" s="127" t="str">
        <f t="shared" si="1754"/>
        <v>Ivanpah Solar Electric Generating System</v>
      </c>
      <c r="D18734" s="123" t="str">
        <f t="shared" si="1755"/>
        <v>Solar Power Tower</v>
      </c>
      <c r="E18734" s="26">
        <f t="shared" si="1756"/>
        <v>0</v>
      </c>
      <c r="F18734" s="27">
        <f t="shared" si="1757"/>
        <v>0</v>
      </c>
      <c r="G18734" s="28"/>
      <c r="H18734" s="131"/>
      <c r="J18734" s="29" t="e">
        <f>VLOOKUP(H18734,'Drop Down Menus'!A:B,2,FALSE)</f>
        <v>#N/A</v>
      </c>
      <c r="L18734" s="48"/>
      <c r="M18734" s="48"/>
      <c r="N18734" s="135"/>
      <c r="R18734" s="144"/>
      <c r="U18734" s="148"/>
      <c r="V18734" s="25"/>
      <c r="Y18734" s="32"/>
      <c r="AG18734" s="29"/>
      <c r="AH18734" s="34"/>
      <c r="AM18734" s="28"/>
      <c r="AN18734" s="28"/>
      <c r="AO18734" s="28"/>
      <c r="AP18734" s="25"/>
      <c r="AQ18734" s="29"/>
      <c r="AR18734" s="30"/>
      <c r="AT18734" s="30"/>
    </row>
    <row r="18735" spans="1:46" ht="30">
      <c r="A18735" s="25">
        <f t="shared" si="1752"/>
        <v>2013</v>
      </c>
      <c r="B18735" s="26" t="str">
        <f t="shared" si="1753"/>
        <v>Solar Partners</v>
      </c>
      <c r="C18735" s="127" t="str">
        <f t="shared" si="1754"/>
        <v>Ivanpah Solar Electric Generating System</v>
      </c>
      <c r="D18735" s="123" t="str">
        <f t="shared" si="1755"/>
        <v>Solar Power Tower</v>
      </c>
      <c r="E18735" s="26">
        <f t="shared" si="1756"/>
        <v>0</v>
      </c>
      <c r="F18735" s="27">
        <f t="shared" si="1757"/>
        <v>0</v>
      </c>
      <c r="G18735" s="28"/>
      <c r="H18735" s="131"/>
      <c r="J18735" s="29" t="e">
        <f>VLOOKUP(H18735,'Drop Down Menus'!A:B,2,FALSE)</f>
        <v>#N/A</v>
      </c>
      <c r="L18735" s="48"/>
      <c r="M18735" s="48"/>
      <c r="N18735" s="135"/>
      <c r="R18735" s="144"/>
      <c r="U18735" s="148"/>
      <c r="V18735" s="25"/>
      <c r="Y18735" s="32"/>
      <c r="AG18735" s="29"/>
      <c r="AH18735" s="34"/>
      <c r="AM18735" s="28"/>
      <c r="AN18735" s="28"/>
      <c r="AO18735" s="28"/>
      <c r="AP18735" s="25"/>
      <c r="AQ18735" s="29"/>
      <c r="AR18735" s="30"/>
      <c r="AT18735" s="30"/>
    </row>
    <row r="18736" spans="1:46" ht="30">
      <c r="A18736" s="25">
        <f t="shared" si="1752"/>
        <v>2013</v>
      </c>
      <c r="B18736" s="26" t="str">
        <f t="shared" si="1753"/>
        <v>Solar Partners</v>
      </c>
      <c r="C18736" s="127" t="str">
        <f t="shared" si="1754"/>
        <v>Ivanpah Solar Electric Generating System</v>
      </c>
      <c r="D18736" s="123" t="str">
        <f t="shared" si="1755"/>
        <v>Solar Power Tower</v>
      </c>
      <c r="E18736" s="26">
        <f t="shared" si="1756"/>
        <v>0</v>
      </c>
      <c r="F18736" s="27">
        <f t="shared" si="1757"/>
        <v>0</v>
      </c>
      <c r="G18736" s="28"/>
      <c r="H18736" s="131"/>
      <c r="J18736" s="29" t="e">
        <f>VLOOKUP(H18736,'Drop Down Menus'!A:B,2,FALSE)</f>
        <v>#N/A</v>
      </c>
      <c r="L18736" s="48"/>
      <c r="M18736" s="48"/>
      <c r="N18736" s="135"/>
      <c r="R18736" s="144"/>
      <c r="U18736" s="148"/>
      <c r="V18736" s="25"/>
      <c r="Y18736" s="32"/>
      <c r="AG18736" s="29"/>
      <c r="AH18736" s="34"/>
      <c r="AM18736" s="28"/>
      <c r="AN18736" s="28"/>
      <c r="AO18736" s="28"/>
      <c r="AP18736" s="25"/>
      <c r="AQ18736" s="29"/>
      <c r="AR18736" s="30"/>
      <c r="AT18736" s="30"/>
    </row>
    <row r="18737" spans="1:46" ht="30">
      <c r="A18737" s="25">
        <f t="shared" si="1752"/>
        <v>2013</v>
      </c>
      <c r="B18737" s="26" t="str">
        <f t="shared" si="1753"/>
        <v>Solar Partners</v>
      </c>
      <c r="C18737" s="127" t="str">
        <f t="shared" si="1754"/>
        <v>Ivanpah Solar Electric Generating System</v>
      </c>
      <c r="D18737" s="123" t="str">
        <f t="shared" si="1755"/>
        <v>Solar Power Tower</v>
      </c>
      <c r="E18737" s="26">
        <f t="shared" si="1756"/>
        <v>0</v>
      </c>
      <c r="F18737" s="27">
        <f t="shared" si="1757"/>
        <v>0</v>
      </c>
      <c r="G18737" s="28"/>
      <c r="H18737" s="131"/>
      <c r="J18737" s="29" t="e">
        <f>VLOOKUP(H18737,'Drop Down Menus'!A:B,2,FALSE)</f>
        <v>#N/A</v>
      </c>
      <c r="L18737" s="48"/>
      <c r="M18737" s="48"/>
      <c r="N18737" s="135"/>
      <c r="R18737" s="144"/>
      <c r="U18737" s="148"/>
      <c r="V18737" s="25"/>
      <c r="Y18737" s="32"/>
      <c r="AG18737" s="29"/>
      <c r="AH18737" s="34"/>
      <c r="AM18737" s="28"/>
      <c r="AN18737" s="28"/>
      <c r="AO18737" s="28"/>
      <c r="AP18737" s="25"/>
      <c r="AQ18737" s="29"/>
      <c r="AR18737" s="30"/>
      <c r="AT18737" s="30"/>
    </row>
    <row r="18738" spans="1:46" ht="30">
      <c r="A18738" s="25">
        <f t="shared" si="1752"/>
        <v>2013</v>
      </c>
      <c r="B18738" s="26" t="str">
        <f t="shared" si="1753"/>
        <v>Solar Partners</v>
      </c>
      <c r="C18738" s="127" t="str">
        <f t="shared" si="1754"/>
        <v>Ivanpah Solar Electric Generating System</v>
      </c>
      <c r="D18738" s="123" t="str">
        <f t="shared" si="1755"/>
        <v>Solar Power Tower</v>
      </c>
      <c r="E18738" s="26">
        <f t="shared" si="1756"/>
        <v>0</v>
      </c>
      <c r="F18738" s="27">
        <f t="shared" si="1757"/>
        <v>0</v>
      </c>
      <c r="G18738" s="28"/>
      <c r="H18738" s="131"/>
      <c r="J18738" s="29" t="e">
        <f>VLOOKUP(H18738,'Drop Down Menus'!A:B,2,FALSE)</f>
        <v>#N/A</v>
      </c>
      <c r="L18738" s="48"/>
      <c r="M18738" s="48"/>
      <c r="N18738" s="135"/>
      <c r="R18738" s="144"/>
      <c r="U18738" s="148"/>
      <c r="V18738" s="25"/>
      <c r="Y18738" s="32"/>
      <c r="AG18738" s="29"/>
      <c r="AH18738" s="34"/>
      <c r="AM18738" s="28"/>
      <c r="AN18738" s="28"/>
      <c r="AO18738" s="28"/>
      <c r="AP18738" s="25"/>
      <c r="AQ18738" s="29"/>
      <c r="AR18738" s="30"/>
      <c r="AT18738" s="30"/>
    </row>
    <row r="18739" spans="1:46" ht="30">
      <c r="A18739" s="25">
        <f t="shared" si="1752"/>
        <v>2013</v>
      </c>
      <c r="B18739" s="26" t="str">
        <f t="shared" si="1753"/>
        <v>Solar Partners</v>
      </c>
      <c r="C18739" s="127" t="str">
        <f t="shared" si="1754"/>
        <v>Ivanpah Solar Electric Generating System</v>
      </c>
      <c r="D18739" s="123" t="str">
        <f t="shared" si="1755"/>
        <v>Solar Power Tower</v>
      </c>
      <c r="E18739" s="26">
        <f t="shared" si="1756"/>
        <v>0</v>
      </c>
      <c r="F18739" s="27">
        <f t="shared" si="1757"/>
        <v>0</v>
      </c>
      <c r="G18739" s="28"/>
      <c r="H18739" s="131"/>
      <c r="J18739" s="29" t="e">
        <f>VLOOKUP(H18739,'Drop Down Menus'!A:B,2,FALSE)</f>
        <v>#N/A</v>
      </c>
      <c r="L18739" s="48"/>
      <c r="M18739" s="48"/>
      <c r="N18739" s="135"/>
      <c r="R18739" s="144"/>
      <c r="U18739" s="148"/>
      <c r="V18739" s="25"/>
      <c r="Y18739" s="32"/>
      <c r="AG18739" s="29"/>
      <c r="AH18739" s="34"/>
      <c r="AM18739" s="28"/>
      <c r="AN18739" s="28"/>
      <c r="AO18739" s="28"/>
      <c r="AP18739" s="25"/>
      <c r="AQ18739" s="29"/>
      <c r="AR18739" s="30"/>
      <c r="AT18739" s="30"/>
    </row>
    <row r="18740" spans="1:46" ht="30">
      <c r="A18740" s="25">
        <f t="shared" si="1752"/>
        <v>2013</v>
      </c>
      <c r="B18740" s="26" t="str">
        <f t="shared" si="1753"/>
        <v>Solar Partners</v>
      </c>
      <c r="C18740" s="127" t="str">
        <f t="shared" si="1754"/>
        <v>Ivanpah Solar Electric Generating System</v>
      </c>
      <c r="D18740" s="123" t="str">
        <f t="shared" si="1755"/>
        <v>Solar Power Tower</v>
      </c>
      <c r="E18740" s="26">
        <f t="shared" si="1756"/>
        <v>0</v>
      </c>
      <c r="F18740" s="27">
        <f t="shared" si="1757"/>
        <v>0</v>
      </c>
      <c r="G18740" s="28"/>
      <c r="H18740" s="131"/>
      <c r="J18740" s="29" t="e">
        <f>VLOOKUP(H18740,'Drop Down Menus'!A:B,2,FALSE)</f>
        <v>#N/A</v>
      </c>
      <c r="L18740" s="48"/>
      <c r="M18740" s="48"/>
      <c r="N18740" s="135"/>
      <c r="R18740" s="144"/>
      <c r="U18740" s="148"/>
      <c r="V18740" s="25"/>
      <c r="Y18740" s="32"/>
      <c r="AG18740" s="29"/>
      <c r="AH18740" s="34"/>
      <c r="AM18740" s="28"/>
      <c r="AN18740" s="28"/>
      <c r="AO18740" s="28"/>
      <c r="AP18740" s="25"/>
      <c r="AQ18740" s="29"/>
      <c r="AR18740" s="30"/>
      <c r="AT18740" s="30"/>
    </row>
    <row r="18741" spans="1:46" ht="30">
      <c r="A18741" s="25">
        <f t="shared" si="1752"/>
        <v>2013</v>
      </c>
      <c r="B18741" s="26" t="str">
        <f t="shared" si="1753"/>
        <v>Solar Partners</v>
      </c>
      <c r="C18741" s="127" t="str">
        <f t="shared" si="1754"/>
        <v>Ivanpah Solar Electric Generating System</v>
      </c>
      <c r="D18741" s="123" t="str">
        <f t="shared" si="1755"/>
        <v>Solar Power Tower</v>
      </c>
      <c r="E18741" s="26">
        <f t="shared" si="1756"/>
        <v>0</v>
      </c>
      <c r="F18741" s="27">
        <f t="shared" si="1757"/>
        <v>0</v>
      </c>
      <c r="G18741" s="28"/>
      <c r="H18741" s="131"/>
      <c r="J18741" s="29" t="e">
        <f>VLOOKUP(H18741,'Drop Down Menus'!A:B,2,FALSE)</f>
        <v>#N/A</v>
      </c>
      <c r="L18741" s="48"/>
      <c r="M18741" s="48"/>
      <c r="N18741" s="135"/>
      <c r="R18741" s="144"/>
      <c r="U18741" s="148"/>
      <c r="V18741" s="25"/>
      <c r="Y18741" s="32"/>
      <c r="AG18741" s="29"/>
      <c r="AH18741" s="34"/>
      <c r="AM18741" s="28"/>
      <c r="AN18741" s="28"/>
      <c r="AO18741" s="28"/>
      <c r="AP18741" s="25"/>
      <c r="AQ18741" s="29"/>
      <c r="AR18741" s="30"/>
      <c r="AT18741" s="30"/>
    </row>
    <row r="18742" spans="1:46" ht="30">
      <c r="A18742" s="25">
        <f t="shared" si="1752"/>
        <v>2013</v>
      </c>
      <c r="B18742" s="26" t="str">
        <f t="shared" si="1753"/>
        <v>Solar Partners</v>
      </c>
      <c r="C18742" s="127" t="str">
        <f t="shared" si="1754"/>
        <v>Ivanpah Solar Electric Generating System</v>
      </c>
      <c r="D18742" s="123" t="str">
        <f t="shared" si="1755"/>
        <v>Solar Power Tower</v>
      </c>
      <c r="E18742" s="26">
        <f t="shared" si="1756"/>
        <v>0</v>
      </c>
      <c r="F18742" s="27">
        <f t="shared" si="1757"/>
        <v>0</v>
      </c>
      <c r="G18742" s="28"/>
      <c r="H18742" s="131"/>
      <c r="J18742" s="29" t="e">
        <f>VLOOKUP(H18742,'Drop Down Menus'!A:B,2,FALSE)</f>
        <v>#N/A</v>
      </c>
      <c r="L18742" s="48"/>
      <c r="M18742" s="48"/>
      <c r="N18742" s="135"/>
      <c r="R18742" s="144"/>
      <c r="U18742" s="148"/>
      <c r="V18742" s="25"/>
      <c r="Y18742" s="32"/>
      <c r="AG18742" s="29"/>
      <c r="AH18742" s="34"/>
      <c r="AM18742" s="28"/>
      <c r="AN18742" s="28"/>
      <c r="AO18742" s="28"/>
      <c r="AP18742" s="25"/>
      <c r="AQ18742" s="29"/>
      <c r="AR18742" s="30"/>
      <c r="AT18742" s="30"/>
    </row>
    <row r="18743" spans="1:46" ht="30">
      <c r="A18743" s="25">
        <f t="shared" si="1752"/>
        <v>2013</v>
      </c>
      <c r="B18743" s="26" t="str">
        <f t="shared" si="1753"/>
        <v>Solar Partners</v>
      </c>
      <c r="C18743" s="127" t="str">
        <f t="shared" si="1754"/>
        <v>Ivanpah Solar Electric Generating System</v>
      </c>
      <c r="D18743" s="123" t="str">
        <f t="shared" si="1755"/>
        <v>Solar Power Tower</v>
      </c>
      <c r="E18743" s="26">
        <f t="shared" si="1756"/>
        <v>0</v>
      </c>
      <c r="F18743" s="27">
        <f t="shared" si="1757"/>
        <v>0</v>
      </c>
      <c r="G18743" s="28"/>
      <c r="H18743" s="131"/>
      <c r="J18743" s="29" t="e">
        <f>VLOOKUP(H18743,'Drop Down Menus'!A:B,2,FALSE)</f>
        <v>#N/A</v>
      </c>
      <c r="L18743" s="48"/>
      <c r="M18743" s="48"/>
      <c r="N18743" s="135"/>
      <c r="R18743" s="144"/>
      <c r="U18743" s="148"/>
      <c r="V18743" s="25"/>
      <c r="Y18743" s="32"/>
      <c r="AG18743" s="29"/>
      <c r="AH18743" s="34"/>
      <c r="AM18743" s="28"/>
      <c r="AN18743" s="28"/>
      <c r="AO18743" s="28"/>
      <c r="AP18743" s="25"/>
      <c r="AQ18743" s="29"/>
      <c r="AR18743" s="30"/>
      <c r="AT18743" s="30"/>
    </row>
    <row r="18744" spans="1:46" ht="30">
      <c r="A18744" s="25">
        <f t="shared" si="1752"/>
        <v>2013</v>
      </c>
      <c r="B18744" s="26" t="str">
        <f t="shared" si="1753"/>
        <v>Solar Partners</v>
      </c>
      <c r="C18744" s="127" t="str">
        <f t="shared" si="1754"/>
        <v>Ivanpah Solar Electric Generating System</v>
      </c>
      <c r="D18744" s="123" t="str">
        <f t="shared" si="1755"/>
        <v>Solar Power Tower</v>
      </c>
      <c r="E18744" s="26">
        <f t="shared" si="1756"/>
        <v>0</v>
      </c>
      <c r="F18744" s="27">
        <f t="shared" si="1757"/>
        <v>0</v>
      </c>
      <c r="G18744" s="28"/>
      <c r="H18744" s="131"/>
      <c r="J18744" s="29" t="e">
        <f>VLOOKUP(H18744,'Drop Down Menus'!A:B,2,FALSE)</f>
        <v>#N/A</v>
      </c>
      <c r="L18744" s="48"/>
      <c r="M18744" s="48"/>
      <c r="N18744" s="135"/>
      <c r="R18744" s="144"/>
      <c r="U18744" s="148"/>
      <c r="V18744" s="25"/>
      <c r="Y18744" s="32"/>
      <c r="AG18744" s="29"/>
      <c r="AH18744" s="34"/>
      <c r="AM18744" s="28"/>
      <c r="AN18744" s="28"/>
      <c r="AO18744" s="28"/>
      <c r="AP18744" s="25"/>
      <c r="AQ18744" s="29"/>
      <c r="AR18744" s="30"/>
      <c r="AT18744" s="30"/>
    </row>
    <row r="18745" spans="1:46" ht="30">
      <c r="A18745" s="25">
        <f t="shared" si="1752"/>
        <v>2013</v>
      </c>
      <c r="B18745" s="26" t="str">
        <f t="shared" si="1753"/>
        <v>Solar Partners</v>
      </c>
      <c r="C18745" s="127" t="str">
        <f t="shared" si="1754"/>
        <v>Ivanpah Solar Electric Generating System</v>
      </c>
      <c r="D18745" s="123" t="str">
        <f t="shared" si="1755"/>
        <v>Solar Power Tower</v>
      </c>
      <c r="E18745" s="26">
        <f t="shared" si="1756"/>
        <v>0</v>
      </c>
      <c r="F18745" s="27">
        <f t="shared" si="1757"/>
        <v>0</v>
      </c>
      <c r="G18745" s="28"/>
      <c r="H18745" s="131"/>
      <c r="J18745" s="29" t="e">
        <f>VLOOKUP(H18745,'Drop Down Menus'!A:B,2,FALSE)</f>
        <v>#N/A</v>
      </c>
      <c r="L18745" s="48"/>
      <c r="M18745" s="48"/>
      <c r="N18745" s="135"/>
      <c r="R18745" s="144"/>
      <c r="U18745" s="148"/>
      <c r="V18745" s="25"/>
      <c r="Y18745" s="32"/>
      <c r="AG18745" s="29"/>
      <c r="AH18745" s="34"/>
      <c r="AM18745" s="28"/>
      <c r="AN18745" s="28"/>
      <c r="AO18745" s="28"/>
      <c r="AP18745" s="25"/>
      <c r="AQ18745" s="29"/>
      <c r="AR18745" s="30"/>
      <c r="AT18745" s="30"/>
    </row>
    <row r="18746" spans="1:46" ht="30">
      <c r="A18746" s="25">
        <f t="shared" si="1752"/>
        <v>2013</v>
      </c>
      <c r="B18746" s="26" t="str">
        <f t="shared" si="1753"/>
        <v>Solar Partners</v>
      </c>
      <c r="C18746" s="127" t="str">
        <f t="shared" si="1754"/>
        <v>Ivanpah Solar Electric Generating System</v>
      </c>
      <c r="D18746" s="123" t="str">
        <f t="shared" si="1755"/>
        <v>Solar Power Tower</v>
      </c>
      <c r="E18746" s="26">
        <f t="shared" si="1756"/>
        <v>0</v>
      </c>
      <c r="F18746" s="27">
        <f t="shared" si="1757"/>
        <v>0</v>
      </c>
      <c r="G18746" s="28"/>
      <c r="H18746" s="131"/>
      <c r="J18746" s="29" t="e">
        <f>VLOOKUP(H18746,'Drop Down Menus'!A:B,2,FALSE)</f>
        <v>#N/A</v>
      </c>
      <c r="L18746" s="48"/>
      <c r="M18746" s="48"/>
      <c r="N18746" s="135"/>
      <c r="R18746" s="144"/>
      <c r="U18746" s="148"/>
      <c r="V18746" s="25"/>
      <c r="Y18746" s="32"/>
      <c r="AG18746" s="29"/>
      <c r="AH18746" s="34"/>
      <c r="AM18746" s="28"/>
      <c r="AN18746" s="28"/>
      <c r="AO18746" s="28"/>
      <c r="AP18746" s="25"/>
      <c r="AQ18746" s="29"/>
      <c r="AR18746" s="30"/>
      <c r="AT18746" s="30"/>
    </row>
    <row r="18747" spans="1:46" ht="30">
      <c r="A18747" s="25">
        <f t="shared" si="1752"/>
        <v>2013</v>
      </c>
      <c r="B18747" s="26" t="str">
        <f t="shared" si="1753"/>
        <v>Solar Partners</v>
      </c>
      <c r="C18747" s="127" t="str">
        <f t="shared" si="1754"/>
        <v>Ivanpah Solar Electric Generating System</v>
      </c>
      <c r="D18747" s="123" t="str">
        <f t="shared" si="1755"/>
        <v>Solar Power Tower</v>
      </c>
      <c r="E18747" s="26">
        <f t="shared" si="1756"/>
        <v>0</v>
      </c>
      <c r="F18747" s="27">
        <f t="shared" si="1757"/>
        <v>0</v>
      </c>
      <c r="G18747" s="28"/>
      <c r="H18747" s="131"/>
      <c r="J18747" s="29" t="e">
        <f>VLOOKUP(H18747,'Drop Down Menus'!A:B,2,FALSE)</f>
        <v>#N/A</v>
      </c>
      <c r="L18747" s="48"/>
      <c r="M18747" s="48"/>
      <c r="N18747" s="135"/>
      <c r="R18747" s="144"/>
      <c r="U18747" s="148"/>
      <c r="V18747" s="25"/>
      <c r="Y18747" s="32"/>
      <c r="AG18747" s="29"/>
      <c r="AH18747" s="34"/>
      <c r="AM18747" s="28"/>
      <c r="AN18747" s="28"/>
      <c r="AO18747" s="28"/>
      <c r="AP18747" s="25"/>
      <c r="AQ18747" s="29"/>
      <c r="AR18747" s="30"/>
      <c r="AT18747" s="30"/>
    </row>
    <row r="18748" spans="1:46" ht="30">
      <c r="A18748" s="25">
        <f t="shared" si="1752"/>
        <v>2013</v>
      </c>
      <c r="B18748" s="26" t="str">
        <f t="shared" si="1753"/>
        <v>Solar Partners</v>
      </c>
      <c r="C18748" s="127" t="str">
        <f t="shared" si="1754"/>
        <v>Ivanpah Solar Electric Generating System</v>
      </c>
      <c r="D18748" s="123" t="str">
        <f t="shared" si="1755"/>
        <v>Solar Power Tower</v>
      </c>
      <c r="E18748" s="26">
        <f t="shared" si="1756"/>
        <v>0</v>
      </c>
      <c r="F18748" s="27">
        <f t="shared" si="1757"/>
        <v>0</v>
      </c>
      <c r="G18748" s="28"/>
      <c r="H18748" s="131"/>
      <c r="J18748" s="29" t="e">
        <f>VLOOKUP(H18748,'Drop Down Menus'!A:B,2,FALSE)</f>
        <v>#N/A</v>
      </c>
      <c r="L18748" s="48"/>
      <c r="M18748" s="48"/>
      <c r="N18748" s="135"/>
      <c r="R18748" s="144"/>
      <c r="U18748" s="148"/>
      <c r="V18748" s="25"/>
      <c r="Y18748" s="32"/>
      <c r="AG18748" s="29"/>
      <c r="AH18748" s="34"/>
      <c r="AM18748" s="28"/>
      <c r="AN18748" s="28"/>
      <c r="AO18748" s="28"/>
      <c r="AP18748" s="25"/>
      <c r="AQ18748" s="29"/>
      <c r="AR18748" s="30"/>
      <c r="AT18748" s="30"/>
    </row>
    <row r="18749" spans="1:46" ht="30">
      <c r="A18749" s="25">
        <f t="shared" si="1752"/>
        <v>2013</v>
      </c>
      <c r="B18749" s="26" t="str">
        <f t="shared" si="1753"/>
        <v>Solar Partners</v>
      </c>
      <c r="C18749" s="127" t="str">
        <f t="shared" si="1754"/>
        <v>Ivanpah Solar Electric Generating System</v>
      </c>
      <c r="D18749" s="123" t="str">
        <f t="shared" si="1755"/>
        <v>Solar Power Tower</v>
      </c>
      <c r="E18749" s="26">
        <f t="shared" si="1756"/>
        <v>0</v>
      </c>
      <c r="F18749" s="27">
        <f t="shared" si="1757"/>
        <v>0</v>
      </c>
      <c r="G18749" s="28"/>
      <c r="H18749" s="131"/>
      <c r="J18749" s="29" t="e">
        <f>VLOOKUP(H18749,'Drop Down Menus'!A:B,2,FALSE)</f>
        <v>#N/A</v>
      </c>
      <c r="L18749" s="48"/>
      <c r="M18749" s="48"/>
      <c r="N18749" s="135"/>
      <c r="R18749" s="144"/>
      <c r="U18749" s="148"/>
      <c r="V18749" s="25"/>
      <c r="Y18749" s="32"/>
      <c r="AG18749" s="29"/>
      <c r="AH18749" s="34"/>
      <c r="AM18749" s="28"/>
      <c r="AN18749" s="28"/>
      <c r="AO18749" s="28"/>
      <c r="AP18749" s="25"/>
      <c r="AQ18749" s="29"/>
      <c r="AR18749" s="30"/>
      <c r="AT18749" s="30"/>
    </row>
    <row r="18750" spans="1:46" ht="30">
      <c r="A18750" s="25">
        <f t="shared" si="1752"/>
        <v>2013</v>
      </c>
      <c r="B18750" s="26" t="str">
        <f t="shared" si="1753"/>
        <v>Solar Partners</v>
      </c>
      <c r="C18750" s="127" t="str">
        <f t="shared" si="1754"/>
        <v>Ivanpah Solar Electric Generating System</v>
      </c>
      <c r="D18750" s="123" t="str">
        <f t="shared" si="1755"/>
        <v>Solar Power Tower</v>
      </c>
      <c r="E18750" s="26">
        <f t="shared" si="1756"/>
        <v>0</v>
      </c>
      <c r="F18750" s="27">
        <f t="shared" si="1757"/>
        <v>0</v>
      </c>
      <c r="G18750" s="28"/>
      <c r="H18750" s="131"/>
      <c r="J18750" s="29" t="e">
        <f>VLOOKUP(H18750,'Drop Down Menus'!A:B,2,FALSE)</f>
        <v>#N/A</v>
      </c>
      <c r="L18750" s="48"/>
      <c r="M18750" s="48"/>
      <c r="N18750" s="135"/>
      <c r="R18750" s="144"/>
      <c r="U18750" s="148"/>
      <c r="V18750" s="25"/>
      <c r="Y18750" s="32"/>
      <c r="AG18750" s="29"/>
      <c r="AH18750" s="34"/>
      <c r="AM18750" s="28"/>
      <c r="AN18750" s="28"/>
      <c r="AO18750" s="28"/>
      <c r="AP18750" s="25"/>
      <c r="AQ18750" s="29"/>
      <c r="AR18750" s="30"/>
      <c r="AT18750" s="30"/>
    </row>
    <row r="18751" spans="1:46" ht="30">
      <c r="A18751" s="25">
        <f t="shared" si="1752"/>
        <v>2013</v>
      </c>
      <c r="B18751" s="26" t="str">
        <f t="shared" si="1753"/>
        <v>Solar Partners</v>
      </c>
      <c r="C18751" s="127" t="str">
        <f t="shared" si="1754"/>
        <v>Ivanpah Solar Electric Generating System</v>
      </c>
      <c r="D18751" s="123" t="str">
        <f t="shared" si="1755"/>
        <v>Solar Power Tower</v>
      </c>
      <c r="E18751" s="26">
        <f t="shared" si="1756"/>
        <v>0</v>
      </c>
      <c r="F18751" s="27">
        <f t="shared" si="1757"/>
        <v>0</v>
      </c>
      <c r="G18751" s="28"/>
      <c r="H18751" s="131"/>
      <c r="J18751" s="29" t="e">
        <f>VLOOKUP(H18751,'Drop Down Menus'!A:B,2,FALSE)</f>
        <v>#N/A</v>
      </c>
      <c r="L18751" s="48"/>
      <c r="M18751" s="48"/>
      <c r="N18751" s="135"/>
      <c r="R18751" s="144"/>
      <c r="U18751" s="148"/>
      <c r="V18751" s="25"/>
      <c r="Y18751" s="32"/>
      <c r="AG18751" s="29"/>
      <c r="AH18751" s="34"/>
      <c r="AM18751" s="28"/>
      <c r="AN18751" s="28"/>
      <c r="AO18751" s="28"/>
      <c r="AP18751" s="25"/>
      <c r="AQ18751" s="29"/>
      <c r="AR18751" s="30"/>
      <c r="AT18751" s="30"/>
    </row>
    <row r="18752" spans="1:46" ht="30">
      <c r="A18752" s="25">
        <f t="shared" si="1752"/>
        <v>2013</v>
      </c>
      <c r="B18752" s="26" t="str">
        <f t="shared" si="1753"/>
        <v>Solar Partners</v>
      </c>
      <c r="C18752" s="127" t="str">
        <f t="shared" si="1754"/>
        <v>Ivanpah Solar Electric Generating System</v>
      </c>
      <c r="D18752" s="123" t="str">
        <f t="shared" si="1755"/>
        <v>Solar Power Tower</v>
      </c>
      <c r="E18752" s="26">
        <f t="shared" si="1756"/>
        <v>0</v>
      </c>
      <c r="F18752" s="27">
        <f t="shared" si="1757"/>
        <v>0</v>
      </c>
      <c r="G18752" s="28"/>
      <c r="H18752" s="131"/>
      <c r="J18752" s="29" t="e">
        <f>VLOOKUP(H18752,'Drop Down Menus'!A:B,2,FALSE)</f>
        <v>#N/A</v>
      </c>
      <c r="L18752" s="48"/>
      <c r="M18752" s="48"/>
      <c r="N18752" s="135"/>
      <c r="R18752" s="144"/>
      <c r="U18752" s="148"/>
      <c r="V18752" s="25"/>
      <c r="Y18752" s="32"/>
      <c r="AG18752" s="29"/>
      <c r="AH18752" s="34"/>
      <c r="AM18752" s="28"/>
      <c r="AN18752" s="28"/>
      <c r="AO18752" s="28"/>
      <c r="AP18752" s="25"/>
      <c r="AQ18752" s="29"/>
      <c r="AR18752" s="30"/>
      <c r="AT18752" s="30"/>
    </row>
    <row r="18753" spans="1:46" ht="30">
      <c r="A18753" s="25">
        <f t="shared" si="1752"/>
        <v>2013</v>
      </c>
      <c r="B18753" s="26" t="str">
        <f t="shared" si="1753"/>
        <v>Solar Partners</v>
      </c>
      <c r="C18753" s="127" t="str">
        <f t="shared" si="1754"/>
        <v>Ivanpah Solar Electric Generating System</v>
      </c>
      <c r="D18753" s="123" t="str">
        <f t="shared" si="1755"/>
        <v>Solar Power Tower</v>
      </c>
      <c r="E18753" s="26">
        <f t="shared" si="1756"/>
        <v>0</v>
      </c>
      <c r="F18753" s="27">
        <f t="shared" si="1757"/>
        <v>0</v>
      </c>
      <c r="G18753" s="28"/>
      <c r="H18753" s="131"/>
      <c r="J18753" s="29" t="e">
        <f>VLOOKUP(H18753,'Drop Down Menus'!A:B,2,FALSE)</f>
        <v>#N/A</v>
      </c>
      <c r="L18753" s="48"/>
      <c r="M18753" s="48"/>
      <c r="N18753" s="135"/>
      <c r="R18753" s="144"/>
      <c r="U18753" s="148"/>
      <c r="V18753" s="25"/>
      <c r="Y18753" s="32"/>
      <c r="AG18753" s="29"/>
      <c r="AH18753" s="34"/>
      <c r="AM18753" s="28"/>
      <c r="AN18753" s="28"/>
      <c r="AO18753" s="28"/>
      <c r="AP18753" s="25"/>
      <c r="AQ18753" s="29"/>
      <c r="AR18753" s="30"/>
      <c r="AT18753" s="30"/>
    </row>
    <row r="18754" spans="1:46" ht="30">
      <c r="A18754" s="25">
        <f t="shared" si="1752"/>
        <v>2013</v>
      </c>
      <c r="B18754" s="26" t="str">
        <f t="shared" si="1753"/>
        <v>Solar Partners</v>
      </c>
      <c r="C18754" s="127" t="str">
        <f t="shared" si="1754"/>
        <v>Ivanpah Solar Electric Generating System</v>
      </c>
      <c r="D18754" s="123" t="str">
        <f t="shared" si="1755"/>
        <v>Solar Power Tower</v>
      </c>
      <c r="E18754" s="26">
        <f t="shared" si="1756"/>
        <v>0</v>
      </c>
      <c r="F18754" s="27">
        <f t="shared" si="1757"/>
        <v>0</v>
      </c>
      <c r="G18754" s="28"/>
      <c r="H18754" s="131"/>
      <c r="J18754" s="29" t="e">
        <f>VLOOKUP(H18754,'Drop Down Menus'!A:B,2,FALSE)</f>
        <v>#N/A</v>
      </c>
      <c r="L18754" s="48"/>
      <c r="M18754" s="48"/>
      <c r="N18754" s="135"/>
      <c r="R18754" s="144"/>
      <c r="U18754" s="148"/>
      <c r="V18754" s="25"/>
      <c r="Y18754" s="32"/>
      <c r="AG18754" s="29"/>
      <c r="AH18754" s="34"/>
      <c r="AM18754" s="28"/>
      <c r="AN18754" s="28"/>
      <c r="AO18754" s="28"/>
      <c r="AP18754" s="25"/>
      <c r="AQ18754" s="29"/>
      <c r="AR18754" s="30"/>
      <c r="AT18754" s="30"/>
    </row>
    <row r="18755" spans="1:46" ht="30">
      <c r="A18755" s="25">
        <f t="shared" ref="A18755:A18818" si="1758">ReportYear</f>
        <v>2013</v>
      </c>
      <c r="B18755" s="26" t="str">
        <f t="shared" ref="B18755:B18818" si="1759">Project_Proponent</f>
        <v>Solar Partners</v>
      </c>
      <c r="C18755" s="127" t="str">
        <f t="shared" ref="C18755:C18818" si="1760">Project_Name</f>
        <v>Ivanpah Solar Electric Generating System</v>
      </c>
      <c r="D18755" s="123" t="str">
        <f t="shared" ref="D18755:D18818" si="1761">Project_Type_AutoFill</f>
        <v>Solar Power Tower</v>
      </c>
      <c r="E18755" s="26">
        <f t="shared" ref="E18755:E18818" si="1762">SPUT_Permit____if_applicable</f>
        <v>0</v>
      </c>
      <c r="F18755" s="27">
        <f t="shared" ref="F18755:F18818" si="1763">Eagle_Permit</f>
        <v>0</v>
      </c>
      <c r="G18755" s="28"/>
      <c r="H18755" s="131"/>
      <c r="J18755" s="29" t="e">
        <f>VLOOKUP(H18755,'Drop Down Menus'!A:B,2,FALSE)</f>
        <v>#N/A</v>
      </c>
      <c r="L18755" s="48"/>
      <c r="M18755" s="48"/>
      <c r="N18755" s="135"/>
      <c r="R18755" s="144"/>
      <c r="U18755" s="148"/>
      <c r="V18755" s="25"/>
      <c r="Y18755" s="32"/>
      <c r="AG18755" s="29"/>
      <c r="AH18755" s="34"/>
      <c r="AM18755" s="28"/>
      <c r="AN18755" s="28"/>
      <c r="AO18755" s="28"/>
      <c r="AP18755" s="25"/>
      <c r="AQ18755" s="29"/>
      <c r="AR18755" s="30"/>
      <c r="AT18755" s="30"/>
    </row>
    <row r="18756" spans="1:46" ht="30">
      <c r="A18756" s="25">
        <f t="shared" si="1758"/>
        <v>2013</v>
      </c>
      <c r="B18756" s="26" t="str">
        <f t="shared" si="1759"/>
        <v>Solar Partners</v>
      </c>
      <c r="C18756" s="127" t="str">
        <f t="shared" si="1760"/>
        <v>Ivanpah Solar Electric Generating System</v>
      </c>
      <c r="D18756" s="123" t="str">
        <f t="shared" si="1761"/>
        <v>Solar Power Tower</v>
      </c>
      <c r="E18756" s="26">
        <f t="shared" si="1762"/>
        <v>0</v>
      </c>
      <c r="F18756" s="27">
        <f t="shared" si="1763"/>
        <v>0</v>
      </c>
      <c r="G18756" s="28"/>
      <c r="H18756" s="131"/>
      <c r="J18756" s="29" t="e">
        <f>VLOOKUP(H18756,'Drop Down Menus'!A:B,2,FALSE)</f>
        <v>#N/A</v>
      </c>
      <c r="L18756" s="48"/>
      <c r="M18756" s="48"/>
      <c r="N18756" s="135"/>
      <c r="R18756" s="144"/>
      <c r="U18756" s="148"/>
      <c r="V18756" s="25"/>
      <c r="Y18756" s="32"/>
      <c r="AG18756" s="29"/>
      <c r="AH18756" s="34"/>
      <c r="AM18756" s="28"/>
      <c r="AN18756" s="28"/>
      <c r="AO18756" s="28"/>
      <c r="AP18756" s="25"/>
      <c r="AQ18756" s="29"/>
      <c r="AR18756" s="30"/>
      <c r="AT18756" s="30"/>
    </row>
    <row r="18757" spans="1:46" ht="30">
      <c r="A18757" s="25">
        <f t="shared" si="1758"/>
        <v>2013</v>
      </c>
      <c r="B18757" s="26" t="str">
        <f t="shared" si="1759"/>
        <v>Solar Partners</v>
      </c>
      <c r="C18757" s="127" t="str">
        <f t="shared" si="1760"/>
        <v>Ivanpah Solar Electric Generating System</v>
      </c>
      <c r="D18757" s="123" t="str">
        <f t="shared" si="1761"/>
        <v>Solar Power Tower</v>
      </c>
      <c r="E18757" s="26">
        <f t="shared" si="1762"/>
        <v>0</v>
      </c>
      <c r="F18757" s="27">
        <f t="shared" si="1763"/>
        <v>0</v>
      </c>
      <c r="G18757" s="28"/>
      <c r="H18757" s="131"/>
      <c r="J18757" s="29" t="e">
        <f>VLOOKUP(H18757,'Drop Down Menus'!A:B,2,FALSE)</f>
        <v>#N/A</v>
      </c>
      <c r="L18757" s="48"/>
      <c r="M18757" s="48"/>
      <c r="N18757" s="135"/>
      <c r="R18757" s="144"/>
      <c r="U18757" s="148"/>
      <c r="V18757" s="25"/>
      <c r="Y18757" s="32"/>
      <c r="AG18757" s="29"/>
      <c r="AH18757" s="34"/>
      <c r="AM18757" s="28"/>
      <c r="AN18757" s="28"/>
      <c r="AO18757" s="28"/>
      <c r="AP18757" s="25"/>
      <c r="AQ18757" s="29"/>
      <c r="AR18757" s="30"/>
      <c r="AT18757" s="30"/>
    </row>
    <row r="18758" spans="1:46" ht="30">
      <c r="A18758" s="25">
        <f t="shared" si="1758"/>
        <v>2013</v>
      </c>
      <c r="B18758" s="26" t="str">
        <f t="shared" si="1759"/>
        <v>Solar Partners</v>
      </c>
      <c r="C18758" s="127" t="str">
        <f t="shared" si="1760"/>
        <v>Ivanpah Solar Electric Generating System</v>
      </c>
      <c r="D18758" s="123" t="str">
        <f t="shared" si="1761"/>
        <v>Solar Power Tower</v>
      </c>
      <c r="E18758" s="26">
        <f t="shared" si="1762"/>
        <v>0</v>
      </c>
      <c r="F18758" s="27">
        <f t="shared" si="1763"/>
        <v>0</v>
      </c>
      <c r="G18758" s="28"/>
      <c r="H18758" s="131"/>
      <c r="J18758" s="29" t="e">
        <f>VLOOKUP(H18758,'Drop Down Menus'!A:B,2,FALSE)</f>
        <v>#N/A</v>
      </c>
      <c r="L18758" s="48"/>
      <c r="M18758" s="48"/>
      <c r="N18758" s="135"/>
      <c r="R18758" s="144"/>
      <c r="U18758" s="148"/>
      <c r="V18758" s="25"/>
      <c r="Y18758" s="32"/>
      <c r="AG18758" s="29"/>
      <c r="AH18758" s="34"/>
      <c r="AM18758" s="28"/>
      <c r="AN18758" s="28"/>
      <c r="AO18758" s="28"/>
      <c r="AP18758" s="25"/>
      <c r="AQ18758" s="29"/>
      <c r="AR18758" s="30"/>
      <c r="AT18758" s="30"/>
    </row>
    <row r="18759" spans="1:46" ht="30">
      <c r="A18759" s="25">
        <f t="shared" si="1758"/>
        <v>2013</v>
      </c>
      <c r="B18759" s="26" t="str">
        <f t="shared" si="1759"/>
        <v>Solar Partners</v>
      </c>
      <c r="C18759" s="127" t="str">
        <f t="shared" si="1760"/>
        <v>Ivanpah Solar Electric Generating System</v>
      </c>
      <c r="D18759" s="123" t="str">
        <f t="shared" si="1761"/>
        <v>Solar Power Tower</v>
      </c>
      <c r="E18759" s="26">
        <f t="shared" si="1762"/>
        <v>0</v>
      </c>
      <c r="F18759" s="27">
        <f t="shared" si="1763"/>
        <v>0</v>
      </c>
      <c r="G18759" s="28"/>
      <c r="H18759" s="131"/>
      <c r="J18759" s="29" t="e">
        <f>VLOOKUP(H18759,'Drop Down Menus'!A:B,2,FALSE)</f>
        <v>#N/A</v>
      </c>
      <c r="L18759" s="48"/>
      <c r="M18759" s="48"/>
      <c r="N18759" s="135"/>
      <c r="R18759" s="144"/>
      <c r="U18759" s="148"/>
      <c r="V18759" s="25"/>
      <c r="Y18759" s="32"/>
      <c r="AG18759" s="29"/>
      <c r="AH18759" s="34"/>
      <c r="AM18759" s="28"/>
      <c r="AN18759" s="28"/>
      <c r="AO18759" s="28"/>
      <c r="AP18759" s="25"/>
      <c r="AQ18759" s="29"/>
      <c r="AR18759" s="30"/>
      <c r="AT18759" s="30"/>
    </row>
    <row r="18760" spans="1:46" ht="30">
      <c r="A18760" s="25">
        <f t="shared" si="1758"/>
        <v>2013</v>
      </c>
      <c r="B18760" s="26" t="str">
        <f t="shared" si="1759"/>
        <v>Solar Partners</v>
      </c>
      <c r="C18760" s="127" t="str">
        <f t="shared" si="1760"/>
        <v>Ivanpah Solar Electric Generating System</v>
      </c>
      <c r="D18760" s="123" t="str">
        <f t="shared" si="1761"/>
        <v>Solar Power Tower</v>
      </c>
      <c r="E18760" s="26">
        <f t="shared" si="1762"/>
        <v>0</v>
      </c>
      <c r="F18760" s="27">
        <f t="shared" si="1763"/>
        <v>0</v>
      </c>
      <c r="G18760" s="28"/>
      <c r="H18760" s="131"/>
      <c r="J18760" s="29" t="e">
        <f>VLOOKUP(H18760,'Drop Down Menus'!A:B,2,FALSE)</f>
        <v>#N/A</v>
      </c>
      <c r="L18760" s="48"/>
      <c r="M18760" s="48"/>
      <c r="N18760" s="135"/>
      <c r="R18760" s="144"/>
      <c r="U18760" s="148"/>
      <c r="V18760" s="25"/>
      <c r="Y18760" s="32"/>
      <c r="AG18760" s="29"/>
      <c r="AH18760" s="34"/>
      <c r="AM18760" s="28"/>
      <c r="AN18760" s="28"/>
      <c r="AO18760" s="28"/>
      <c r="AP18760" s="25"/>
      <c r="AQ18760" s="29"/>
      <c r="AR18760" s="30"/>
      <c r="AT18760" s="30"/>
    </row>
    <row r="18761" spans="1:46" ht="30">
      <c r="A18761" s="25">
        <f t="shared" si="1758"/>
        <v>2013</v>
      </c>
      <c r="B18761" s="26" t="str">
        <f t="shared" si="1759"/>
        <v>Solar Partners</v>
      </c>
      <c r="C18761" s="127" t="str">
        <f t="shared" si="1760"/>
        <v>Ivanpah Solar Electric Generating System</v>
      </c>
      <c r="D18761" s="123" t="str">
        <f t="shared" si="1761"/>
        <v>Solar Power Tower</v>
      </c>
      <c r="E18761" s="26">
        <f t="shared" si="1762"/>
        <v>0</v>
      </c>
      <c r="F18761" s="27">
        <f t="shared" si="1763"/>
        <v>0</v>
      </c>
      <c r="G18761" s="28"/>
      <c r="H18761" s="131"/>
      <c r="J18761" s="29" t="e">
        <f>VLOOKUP(H18761,'Drop Down Menus'!A:B,2,FALSE)</f>
        <v>#N/A</v>
      </c>
      <c r="L18761" s="48"/>
      <c r="M18761" s="48"/>
      <c r="N18761" s="135"/>
      <c r="R18761" s="144"/>
      <c r="U18761" s="148"/>
      <c r="V18761" s="25"/>
      <c r="Y18761" s="32"/>
      <c r="AG18761" s="29"/>
      <c r="AH18761" s="34"/>
      <c r="AM18761" s="28"/>
      <c r="AN18761" s="28"/>
      <c r="AO18761" s="28"/>
      <c r="AP18761" s="25"/>
      <c r="AQ18761" s="29"/>
      <c r="AR18761" s="30"/>
      <c r="AT18761" s="30"/>
    </row>
    <row r="18762" spans="1:46" ht="30">
      <c r="A18762" s="25">
        <f t="shared" si="1758"/>
        <v>2013</v>
      </c>
      <c r="B18762" s="26" t="str">
        <f t="shared" si="1759"/>
        <v>Solar Partners</v>
      </c>
      <c r="C18762" s="127" t="str">
        <f t="shared" si="1760"/>
        <v>Ivanpah Solar Electric Generating System</v>
      </c>
      <c r="D18762" s="123" t="str">
        <f t="shared" si="1761"/>
        <v>Solar Power Tower</v>
      </c>
      <c r="E18762" s="26">
        <f t="shared" si="1762"/>
        <v>0</v>
      </c>
      <c r="F18762" s="27">
        <f t="shared" si="1763"/>
        <v>0</v>
      </c>
      <c r="G18762" s="28"/>
      <c r="H18762" s="131"/>
      <c r="J18762" s="29" t="e">
        <f>VLOOKUP(H18762,'Drop Down Menus'!A:B,2,FALSE)</f>
        <v>#N/A</v>
      </c>
      <c r="L18762" s="48"/>
      <c r="M18762" s="48"/>
      <c r="N18762" s="135"/>
      <c r="R18762" s="144"/>
      <c r="U18762" s="148"/>
      <c r="V18762" s="25"/>
      <c r="Y18762" s="32"/>
      <c r="AG18762" s="29"/>
      <c r="AH18762" s="34"/>
      <c r="AM18762" s="28"/>
      <c r="AN18762" s="28"/>
      <c r="AO18762" s="28"/>
      <c r="AP18762" s="25"/>
      <c r="AQ18762" s="29"/>
      <c r="AR18762" s="30"/>
      <c r="AT18762" s="30"/>
    </row>
    <row r="18763" spans="1:46" ht="30">
      <c r="A18763" s="25">
        <f t="shared" si="1758"/>
        <v>2013</v>
      </c>
      <c r="B18763" s="26" t="str">
        <f t="shared" si="1759"/>
        <v>Solar Partners</v>
      </c>
      <c r="C18763" s="127" t="str">
        <f t="shared" si="1760"/>
        <v>Ivanpah Solar Electric Generating System</v>
      </c>
      <c r="D18763" s="123" t="str">
        <f t="shared" si="1761"/>
        <v>Solar Power Tower</v>
      </c>
      <c r="E18763" s="26">
        <f t="shared" si="1762"/>
        <v>0</v>
      </c>
      <c r="F18763" s="27">
        <f t="shared" si="1763"/>
        <v>0</v>
      </c>
      <c r="G18763" s="28"/>
      <c r="H18763" s="131"/>
      <c r="J18763" s="29" t="e">
        <f>VLOOKUP(H18763,'Drop Down Menus'!A:B,2,FALSE)</f>
        <v>#N/A</v>
      </c>
      <c r="L18763" s="48"/>
      <c r="M18763" s="48"/>
      <c r="N18763" s="135"/>
      <c r="R18763" s="144"/>
      <c r="U18763" s="148"/>
      <c r="V18763" s="25"/>
      <c r="Y18763" s="32"/>
      <c r="AG18763" s="29"/>
      <c r="AH18763" s="34"/>
      <c r="AM18763" s="28"/>
      <c r="AN18763" s="28"/>
      <c r="AO18763" s="28"/>
      <c r="AP18763" s="25"/>
      <c r="AQ18763" s="29"/>
      <c r="AR18763" s="30"/>
      <c r="AT18763" s="30"/>
    </row>
    <row r="18764" spans="1:46" ht="30">
      <c r="A18764" s="25">
        <f t="shared" si="1758"/>
        <v>2013</v>
      </c>
      <c r="B18764" s="26" t="str">
        <f t="shared" si="1759"/>
        <v>Solar Partners</v>
      </c>
      <c r="C18764" s="127" t="str">
        <f t="shared" si="1760"/>
        <v>Ivanpah Solar Electric Generating System</v>
      </c>
      <c r="D18764" s="123" t="str">
        <f t="shared" si="1761"/>
        <v>Solar Power Tower</v>
      </c>
      <c r="E18764" s="26">
        <f t="shared" si="1762"/>
        <v>0</v>
      </c>
      <c r="F18764" s="27">
        <f t="shared" si="1763"/>
        <v>0</v>
      </c>
      <c r="G18764" s="28"/>
      <c r="H18764" s="131"/>
      <c r="J18764" s="29" t="e">
        <f>VLOOKUP(H18764,'Drop Down Menus'!A:B,2,FALSE)</f>
        <v>#N/A</v>
      </c>
      <c r="L18764" s="48"/>
      <c r="M18764" s="48"/>
      <c r="N18764" s="135"/>
      <c r="R18764" s="144"/>
      <c r="U18764" s="148"/>
      <c r="V18764" s="25"/>
      <c r="Y18764" s="32"/>
      <c r="AG18764" s="29"/>
      <c r="AH18764" s="34"/>
      <c r="AM18764" s="28"/>
      <c r="AN18764" s="28"/>
      <c r="AO18764" s="28"/>
      <c r="AP18764" s="25"/>
      <c r="AQ18764" s="29"/>
      <c r="AR18764" s="30"/>
      <c r="AT18764" s="30"/>
    </row>
    <row r="18765" spans="1:46" ht="30">
      <c r="A18765" s="25">
        <f t="shared" si="1758"/>
        <v>2013</v>
      </c>
      <c r="B18765" s="26" t="str">
        <f t="shared" si="1759"/>
        <v>Solar Partners</v>
      </c>
      <c r="C18765" s="127" t="str">
        <f t="shared" si="1760"/>
        <v>Ivanpah Solar Electric Generating System</v>
      </c>
      <c r="D18765" s="123" t="str">
        <f t="shared" si="1761"/>
        <v>Solar Power Tower</v>
      </c>
      <c r="E18765" s="26">
        <f t="shared" si="1762"/>
        <v>0</v>
      </c>
      <c r="F18765" s="27">
        <f t="shared" si="1763"/>
        <v>0</v>
      </c>
      <c r="G18765" s="28"/>
      <c r="H18765" s="131"/>
      <c r="J18765" s="29" t="e">
        <f>VLOOKUP(H18765,'Drop Down Menus'!A:B,2,FALSE)</f>
        <v>#N/A</v>
      </c>
      <c r="L18765" s="48"/>
      <c r="M18765" s="48"/>
      <c r="N18765" s="135"/>
      <c r="R18765" s="144"/>
      <c r="U18765" s="148"/>
      <c r="V18765" s="25"/>
      <c r="Y18765" s="32"/>
      <c r="AG18765" s="29"/>
      <c r="AH18765" s="34"/>
      <c r="AM18765" s="28"/>
      <c r="AN18765" s="28"/>
      <c r="AO18765" s="28"/>
      <c r="AP18765" s="25"/>
      <c r="AQ18765" s="29"/>
      <c r="AR18765" s="30"/>
      <c r="AT18765" s="30"/>
    </row>
    <row r="18766" spans="1:46" ht="30">
      <c r="A18766" s="25">
        <f t="shared" si="1758"/>
        <v>2013</v>
      </c>
      <c r="B18766" s="26" t="str">
        <f t="shared" si="1759"/>
        <v>Solar Partners</v>
      </c>
      <c r="C18766" s="127" t="str">
        <f t="shared" si="1760"/>
        <v>Ivanpah Solar Electric Generating System</v>
      </c>
      <c r="D18766" s="123" t="str">
        <f t="shared" si="1761"/>
        <v>Solar Power Tower</v>
      </c>
      <c r="E18766" s="26">
        <f t="shared" si="1762"/>
        <v>0</v>
      </c>
      <c r="F18766" s="27">
        <f t="shared" si="1763"/>
        <v>0</v>
      </c>
      <c r="G18766" s="28"/>
      <c r="H18766" s="131"/>
      <c r="J18766" s="29" t="e">
        <f>VLOOKUP(H18766,'Drop Down Menus'!A:B,2,FALSE)</f>
        <v>#N/A</v>
      </c>
      <c r="L18766" s="48"/>
      <c r="M18766" s="48"/>
      <c r="N18766" s="135"/>
      <c r="R18766" s="144"/>
      <c r="U18766" s="148"/>
      <c r="V18766" s="25"/>
      <c r="Y18766" s="32"/>
      <c r="AG18766" s="29"/>
      <c r="AH18766" s="34"/>
      <c r="AM18766" s="28"/>
      <c r="AN18766" s="28"/>
      <c r="AO18766" s="28"/>
      <c r="AP18766" s="25"/>
      <c r="AQ18766" s="29"/>
      <c r="AR18766" s="30"/>
      <c r="AT18766" s="30"/>
    </row>
    <row r="18767" spans="1:46" ht="30">
      <c r="A18767" s="25">
        <f t="shared" si="1758"/>
        <v>2013</v>
      </c>
      <c r="B18767" s="26" t="str">
        <f t="shared" si="1759"/>
        <v>Solar Partners</v>
      </c>
      <c r="C18767" s="127" t="str">
        <f t="shared" si="1760"/>
        <v>Ivanpah Solar Electric Generating System</v>
      </c>
      <c r="D18767" s="123" t="str">
        <f t="shared" si="1761"/>
        <v>Solar Power Tower</v>
      </c>
      <c r="E18767" s="26">
        <f t="shared" si="1762"/>
        <v>0</v>
      </c>
      <c r="F18767" s="27">
        <f t="shared" si="1763"/>
        <v>0</v>
      </c>
      <c r="G18767" s="28"/>
      <c r="H18767" s="131"/>
      <c r="J18767" s="29" t="e">
        <f>VLOOKUP(H18767,'Drop Down Menus'!A:B,2,FALSE)</f>
        <v>#N/A</v>
      </c>
      <c r="L18767" s="48"/>
      <c r="M18767" s="48"/>
      <c r="N18767" s="135"/>
      <c r="R18767" s="144"/>
      <c r="U18767" s="148"/>
      <c r="V18767" s="25"/>
      <c r="Y18767" s="32"/>
      <c r="AG18767" s="29"/>
      <c r="AH18767" s="34"/>
      <c r="AM18767" s="28"/>
      <c r="AN18767" s="28"/>
      <c r="AO18767" s="28"/>
      <c r="AP18767" s="25"/>
      <c r="AQ18767" s="29"/>
      <c r="AR18767" s="30"/>
      <c r="AT18767" s="30"/>
    </row>
    <row r="18768" spans="1:46" ht="30">
      <c r="A18768" s="25">
        <f t="shared" si="1758"/>
        <v>2013</v>
      </c>
      <c r="B18768" s="26" t="str">
        <f t="shared" si="1759"/>
        <v>Solar Partners</v>
      </c>
      <c r="C18768" s="127" t="str">
        <f t="shared" si="1760"/>
        <v>Ivanpah Solar Electric Generating System</v>
      </c>
      <c r="D18768" s="123" t="str">
        <f t="shared" si="1761"/>
        <v>Solar Power Tower</v>
      </c>
      <c r="E18768" s="26">
        <f t="shared" si="1762"/>
        <v>0</v>
      </c>
      <c r="F18768" s="27">
        <f t="shared" si="1763"/>
        <v>0</v>
      </c>
      <c r="G18768" s="28"/>
      <c r="H18768" s="131"/>
      <c r="J18768" s="29" t="e">
        <f>VLOOKUP(H18768,'Drop Down Menus'!A:B,2,FALSE)</f>
        <v>#N/A</v>
      </c>
      <c r="L18768" s="48"/>
      <c r="M18768" s="48"/>
      <c r="N18768" s="135"/>
      <c r="R18768" s="144"/>
      <c r="U18768" s="148"/>
      <c r="V18768" s="25"/>
      <c r="Y18768" s="32"/>
      <c r="AG18768" s="29"/>
      <c r="AH18768" s="34"/>
      <c r="AM18768" s="28"/>
      <c r="AN18768" s="28"/>
      <c r="AO18768" s="28"/>
      <c r="AP18768" s="25"/>
      <c r="AQ18768" s="29"/>
      <c r="AR18768" s="30"/>
      <c r="AT18768" s="30"/>
    </row>
    <row r="18769" spans="1:46" ht="30">
      <c r="A18769" s="25">
        <f t="shared" si="1758"/>
        <v>2013</v>
      </c>
      <c r="B18769" s="26" t="str">
        <f t="shared" si="1759"/>
        <v>Solar Partners</v>
      </c>
      <c r="C18769" s="127" t="str">
        <f t="shared" si="1760"/>
        <v>Ivanpah Solar Electric Generating System</v>
      </c>
      <c r="D18769" s="123" t="str">
        <f t="shared" si="1761"/>
        <v>Solar Power Tower</v>
      </c>
      <c r="E18769" s="26">
        <f t="shared" si="1762"/>
        <v>0</v>
      </c>
      <c r="F18769" s="27">
        <f t="shared" si="1763"/>
        <v>0</v>
      </c>
      <c r="G18769" s="28"/>
      <c r="H18769" s="131"/>
      <c r="J18769" s="29" t="e">
        <f>VLOOKUP(H18769,'Drop Down Menus'!A:B,2,FALSE)</f>
        <v>#N/A</v>
      </c>
      <c r="L18769" s="48"/>
      <c r="M18769" s="48"/>
      <c r="N18769" s="135"/>
      <c r="R18769" s="144"/>
      <c r="U18769" s="148"/>
      <c r="V18769" s="25"/>
      <c r="Y18769" s="32"/>
      <c r="AG18769" s="29"/>
      <c r="AH18769" s="34"/>
      <c r="AM18769" s="28"/>
      <c r="AN18769" s="28"/>
      <c r="AO18769" s="28"/>
      <c r="AP18769" s="25"/>
      <c r="AQ18769" s="29"/>
      <c r="AR18769" s="30"/>
      <c r="AT18769" s="30"/>
    </row>
    <row r="18770" spans="1:46" ht="30">
      <c r="A18770" s="25">
        <f t="shared" si="1758"/>
        <v>2013</v>
      </c>
      <c r="B18770" s="26" t="str">
        <f t="shared" si="1759"/>
        <v>Solar Partners</v>
      </c>
      <c r="C18770" s="127" t="str">
        <f t="shared" si="1760"/>
        <v>Ivanpah Solar Electric Generating System</v>
      </c>
      <c r="D18770" s="123" t="str">
        <f t="shared" si="1761"/>
        <v>Solar Power Tower</v>
      </c>
      <c r="E18770" s="26">
        <f t="shared" si="1762"/>
        <v>0</v>
      </c>
      <c r="F18770" s="27">
        <f t="shared" si="1763"/>
        <v>0</v>
      </c>
      <c r="G18770" s="28"/>
      <c r="H18770" s="131"/>
      <c r="J18770" s="29" t="e">
        <f>VLOOKUP(H18770,'Drop Down Menus'!A:B,2,FALSE)</f>
        <v>#N/A</v>
      </c>
      <c r="L18770" s="48"/>
      <c r="M18770" s="48"/>
      <c r="N18770" s="135"/>
      <c r="R18770" s="144"/>
      <c r="U18770" s="148"/>
      <c r="V18770" s="25"/>
      <c r="Y18770" s="32"/>
      <c r="AG18770" s="29"/>
      <c r="AH18770" s="34"/>
      <c r="AM18770" s="28"/>
      <c r="AN18770" s="28"/>
      <c r="AO18770" s="28"/>
      <c r="AP18770" s="25"/>
      <c r="AQ18770" s="29"/>
      <c r="AR18770" s="30"/>
      <c r="AT18770" s="30"/>
    </row>
    <row r="18771" spans="1:46" ht="30">
      <c r="A18771" s="25">
        <f t="shared" si="1758"/>
        <v>2013</v>
      </c>
      <c r="B18771" s="26" t="str">
        <f t="shared" si="1759"/>
        <v>Solar Partners</v>
      </c>
      <c r="C18771" s="127" t="str">
        <f t="shared" si="1760"/>
        <v>Ivanpah Solar Electric Generating System</v>
      </c>
      <c r="D18771" s="123" t="str">
        <f t="shared" si="1761"/>
        <v>Solar Power Tower</v>
      </c>
      <c r="E18771" s="26">
        <f t="shared" si="1762"/>
        <v>0</v>
      </c>
      <c r="F18771" s="27">
        <f t="shared" si="1763"/>
        <v>0</v>
      </c>
      <c r="G18771" s="28"/>
      <c r="H18771" s="131"/>
      <c r="J18771" s="29" t="e">
        <f>VLOOKUP(H18771,'Drop Down Menus'!A:B,2,FALSE)</f>
        <v>#N/A</v>
      </c>
      <c r="L18771" s="48"/>
      <c r="M18771" s="48"/>
      <c r="N18771" s="135"/>
      <c r="R18771" s="144"/>
      <c r="U18771" s="148"/>
      <c r="V18771" s="25"/>
      <c r="Y18771" s="32"/>
      <c r="AG18771" s="29"/>
      <c r="AH18771" s="34"/>
      <c r="AM18771" s="28"/>
      <c r="AN18771" s="28"/>
      <c r="AO18771" s="28"/>
      <c r="AP18771" s="25"/>
      <c r="AQ18771" s="29"/>
      <c r="AR18771" s="30"/>
      <c r="AT18771" s="30"/>
    </row>
    <row r="18772" spans="1:46" ht="30">
      <c r="A18772" s="25">
        <f t="shared" si="1758"/>
        <v>2013</v>
      </c>
      <c r="B18772" s="26" t="str">
        <f t="shared" si="1759"/>
        <v>Solar Partners</v>
      </c>
      <c r="C18772" s="127" t="str">
        <f t="shared" si="1760"/>
        <v>Ivanpah Solar Electric Generating System</v>
      </c>
      <c r="D18772" s="123" t="str">
        <f t="shared" si="1761"/>
        <v>Solar Power Tower</v>
      </c>
      <c r="E18772" s="26">
        <f t="shared" si="1762"/>
        <v>0</v>
      </c>
      <c r="F18772" s="27">
        <f t="shared" si="1763"/>
        <v>0</v>
      </c>
      <c r="G18772" s="28"/>
      <c r="H18772" s="131"/>
      <c r="J18772" s="29" t="e">
        <f>VLOOKUP(H18772,'Drop Down Menus'!A:B,2,FALSE)</f>
        <v>#N/A</v>
      </c>
      <c r="L18772" s="48"/>
      <c r="M18772" s="48"/>
      <c r="N18772" s="135"/>
      <c r="R18772" s="144"/>
      <c r="U18772" s="148"/>
      <c r="V18772" s="25"/>
      <c r="Y18772" s="32"/>
      <c r="AG18772" s="29"/>
      <c r="AH18772" s="34"/>
      <c r="AM18772" s="28"/>
      <c r="AN18772" s="28"/>
      <c r="AO18772" s="28"/>
      <c r="AP18772" s="25"/>
      <c r="AQ18772" s="29"/>
      <c r="AR18772" s="30"/>
      <c r="AT18772" s="30"/>
    </row>
    <row r="18773" spans="1:46" ht="30">
      <c r="A18773" s="25">
        <f t="shared" si="1758"/>
        <v>2013</v>
      </c>
      <c r="B18773" s="26" t="str">
        <f t="shared" si="1759"/>
        <v>Solar Partners</v>
      </c>
      <c r="C18773" s="127" t="str">
        <f t="shared" si="1760"/>
        <v>Ivanpah Solar Electric Generating System</v>
      </c>
      <c r="D18773" s="123" t="str">
        <f t="shared" si="1761"/>
        <v>Solar Power Tower</v>
      </c>
      <c r="E18773" s="26">
        <f t="shared" si="1762"/>
        <v>0</v>
      </c>
      <c r="F18773" s="27">
        <f t="shared" si="1763"/>
        <v>0</v>
      </c>
      <c r="G18773" s="28"/>
      <c r="H18773" s="131"/>
      <c r="J18773" s="29" t="e">
        <f>VLOOKUP(H18773,'Drop Down Menus'!A:B,2,FALSE)</f>
        <v>#N/A</v>
      </c>
      <c r="L18773" s="48"/>
      <c r="M18773" s="48"/>
      <c r="N18773" s="135"/>
      <c r="R18773" s="144"/>
      <c r="U18773" s="148"/>
      <c r="V18773" s="25"/>
      <c r="Y18773" s="32"/>
      <c r="AG18773" s="29"/>
      <c r="AH18773" s="34"/>
      <c r="AM18773" s="28"/>
      <c r="AN18773" s="28"/>
      <c r="AO18773" s="28"/>
      <c r="AP18773" s="25"/>
      <c r="AQ18773" s="29"/>
      <c r="AR18773" s="30"/>
      <c r="AT18773" s="30"/>
    </row>
    <row r="18774" spans="1:46" ht="30">
      <c r="A18774" s="25">
        <f t="shared" si="1758"/>
        <v>2013</v>
      </c>
      <c r="B18774" s="26" t="str">
        <f t="shared" si="1759"/>
        <v>Solar Partners</v>
      </c>
      <c r="C18774" s="127" t="str">
        <f t="shared" si="1760"/>
        <v>Ivanpah Solar Electric Generating System</v>
      </c>
      <c r="D18774" s="123" t="str">
        <f t="shared" si="1761"/>
        <v>Solar Power Tower</v>
      </c>
      <c r="E18774" s="26">
        <f t="shared" si="1762"/>
        <v>0</v>
      </c>
      <c r="F18774" s="27">
        <f t="shared" si="1763"/>
        <v>0</v>
      </c>
      <c r="G18774" s="28"/>
      <c r="H18774" s="131"/>
      <c r="J18774" s="29" t="e">
        <f>VLOOKUP(H18774,'Drop Down Menus'!A:B,2,FALSE)</f>
        <v>#N/A</v>
      </c>
      <c r="L18774" s="48"/>
      <c r="M18774" s="48"/>
      <c r="N18774" s="135"/>
      <c r="R18774" s="144"/>
      <c r="U18774" s="148"/>
      <c r="V18774" s="25"/>
      <c r="Y18774" s="32"/>
      <c r="AG18774" s="29"/>
      <c r="AH18774" s="34"/>
      <c r="AM18774" s="28"/>
      <c r="AN18774" s="28"/>
      <c r="AO18774" s="28"/>
      <c r="AP18774" s="25"/>
      <c r="AQ18774" s="29"/>
      <c r="AR18774" s="30"/>
      <c r="AT18774" s="30"/>
    </row>
    <row r="18775" spans="1:46" ht="30">
      <c r="A18775" s="25">
        <f t="shared" si="1758"/>
        <v>2013</v>
      </c>
      <c r="B18775" s="26" t="str">
        <f t="shared" si="1759"/>
        <v>Solar Partners</v>
      </c>
      <c r="C18775" s="127" t="str">
        <f t="shared" si="1760"/>
        <v>Ivanpah Solar Electric Generating System</v>
      </c>
      <c r="D18775" s="123" t="str">
        <f t="shared" si="1761"/>
        <v>Solar Power Tower</v>
      </c>
      <c r="E18775" s="26">
        <f t="shared" si="1762"/>
        <v>0</v>
      </c>
      <c r="F18775" s="27">
        <f t="shared" si="1763"/>
        <v>0</v>
      </c>
      <c r="G18775" s="28"/>
      <c r="H18775" s="131"/>
      <c r="J18775" s="29" t="e">
        <f>VLOOKUP(H18775,'Drop Down Menus'!A:B,2,FALSE)</f>
        <v>#N/A</v>
      </c>
      <c r="L18775" s="48"/>
      <c r="M18775" s="48"/>
      <c r="N18775" s="135"/>
      <c r="R18775" s="144"/>
      <c r="U18775" s="148"/>
      <c r="V18775" s="25"/>
      <c r="Y18775" s="32"/>
      <c r="AG18775" s="29"/>
      <c r="AH18775" s="34"/>
      <c r="AM18775" s="28"/>
      <c r="AN18775" s="28"/>
      <c r="AO18775" s="28"/>
      <c r="AP18775" s="25"/>
      <c r="AQ18775" s="29"/>
      <c r="AR18775" s="30"/>
      <c r="AT18775" s="30"/>
    </row>
    <row r="18776" spans="1:46" ht="30">
      <c r="A18776" s="25">
        <f t="shared" si="1758"/>
        <v>2013</v>
      </c>
      <c r="B18776" s="26" t="str">
        <f t="shared" si="1759"/>
        <v>Solar Partners</v>
      </c>
      <c r="C18776" s="127" t="str">
        <f t="shared" si="1760"/>
        <v>Ivanpah Solar Electric Generating System</v>
      </c>
      <c r="D18776" s="123" t="str">
        <f t="shared" si="1761"/>
        <v>Solar Power Tower</v>
      </c>
      <c r="E18776" s="26">
        <f t="shared" si="1762"/>
        <v>0</v>
      </c>
      <c r="F18776" s="27">
        <f t="shared" si="1763"/>
        <v>0</v>
      </c>
      <c r="G18776" s="28"/>
      <c r="H18776" s="131"/>
      <c r="J18776" s="29" t="e">
        <f>VLOOKUP(H18776,'Drop Down Menus'!A:B,2,FALSE)</f>
        <v>#N/A</v>
      </c>
      <c r="L18776" s="48"/>
      <c r="M18776" s="48"/>
      <c r="N18776" s="135"/>
      <c r="R18776" s="144"/>
      <c r="U18776" s="148"/>
      <c r="V18776" s="25"/>
      <c r="Y18776" s="32"/>
      <c r="AG18776" s="29"/>
      <c r="AH18776" s="34"/>
      <c r="AM18776" s="28"/>
      <c r="AN18776" s="28"/>
      <c r="AO18776" s="28"/>
      <c r="AP18776" s="25"/>
      <c r="AQ18776" s="29"/>
      <c r="AR18776" s="30"/>
      <c r="AT18776" s="30"/>
    </row>
    <row r="18777" spans="1:46" ht="30">
      <c r="A18777" s="25">
        <f t="shared" si="1758"/>
        <v>2013</v>
      </c>
      <c r="B18777" s="26" t="str">
        <f t="shared" si="1759"/>
        <v>Solar Partners</v>
      </c>
      <c r="C18777" s="127" t="str">
        <f t="shared" si="1760"/>
        <v>Ivanpah Solar Electric Generating System</v>
      </c>
      <c r="D18777" s="123" t="str">
        <f t="shared" si="1761"/>
        <v>Solar Power Tower</v>
      </c>
      <c r="E18777" s="26">
        <f t="shared" si="1762"/>
        <v>0</v>
      </c>
      <c r="F18777" s="27">
        <f t="shared" si="1763"/>
        <v>0</v>
      </c>
      <c r="G18777" s="28"/>
      <c r="H18777" s="131"/>
      <c r="J18777" s="29" t="e">
        <f>VLOOKUP(H18777,'Drop Down Menus'!A:B,2,FALSE)</f>
        <v>#N/A</v>
      </c>
      <c r="L18777" s="48"/>
      <c r="M18777" s="48"/>
      <c r="N18777" s="135"/>
      <c r="R18777" s="144"/>
      <c r="U18777" s="148"/>
      <c r="V18777" s="25"/>
      <c r="Y18777" s="32"/>
      <c r="AG18777" s="29"/>
      <c r="AH18777" s="34"/>
      <c r="AM18777" s="28"/>
      <c r="AN18777" s="28"/>
      <c r="AO18777" s="28"/>
      <c r="AP18777" s="25"/>
      <c r="AQ18777" s="29"/>
      <c r="AR18777" s="30"/>
      <c r="AT18777" s="30"/>
    </row>
    <row r="18778" spans="1:46" ht="30">
      <c r="A18778" s="25">
        <f t="shared" si="1758"/>
        <v>2013</v>
      </c>
      <c r="B18778" s="26" t="str">
        <f t="shared" si="1759"/>
        <v>Solar Partners</v>
      </c>
      <c r="C18778" s="127" t="str">
        <f t="shared" si="1760"/>
        <v>Ivanpah Solar Electric Generating System</v>
      </c>
      <c r="D18778" s="123" t="str">
        <f t="shared" si="1761"/>
        <v>Solar Power Tower</v>
      </c>
      <c r="E18778" s="26">
        <f t="shared" si="1762"/>
        <v>0</v>
      </c>
      <c r="F18778" s="27">
        <f t="shared" si="1763"/>
        <v>0</v>
      </c>
      <c r="G18778" s="28"/>
      <c r="H18778" s="131"/>
      <c r="J18778" s="29" t="e">
        <f>VLOOKUP(H18778,'Drop Down Menus'!A:B,2,FALSE)</f>
        <v>#N/A</v>
      </c>
      <c r="L18778" s="48"/>
      <c r="M18778" s="48"/>
      <c r="N18778" s="135"/>
      <c r="R18778" s="144"/>
      <c r="U18778" s="148"/>
      <c r="V18778" s="25"/>
      <c r="Y18778" s="32"/>
      <c r="AG18778" s="29"/>
      <c r="AH18778" s="34"/>
      <c r="AM18778" s="28"/>
      <c r="AN18778" s="28"/>
      <c r="AO18778" s="28"/>
      <c r="AP18778" s="25"/>
      <c r="AQ18778" s="29"/>
      <c r="AR18778" s="30"/>
      <c r="AT18778" s="30"/>
    </row>
    <row r="18779" spans="1:46" ht="30">
      <c r="A18779" s="25">
        <f t="shared" si="1758"/>
        <v>2013</v>
      </c>
      <c r="B18779" s="26" t="str">
        <f t="shared" si="1759"/>
        <v>Solar Partners</v>
      </c>
      <c r="C18779" s="127" t="str">
        <f t="shared" si="1760"/>
        <v>Ivanpah Solar Electric Generating System</v>
      </c>
      <c r="D18779" s="123" t="str">
        <f t="shared" si="1761"/>
        <v>Solar Power Tower</v>
      </c>
      <c r="E18779" s="26">
        <f t="shared" si="1762"/>
        <v>0</v>
      </c>
      <c r="F18779" s="27">
        <f t="shared" si="1763"/>
        <v>0</v>
      </c>
      <c r="G18779" s="28"/>
      <c r="H18779" s="131"/>
      <c r="J18779" s="29" t="e">
        <f>VLOOKUP(H18779,'Drop Down Menus'!A:B,2,FALSE)</f>
        <v>#N/A</v>
      </c>
      <c r="L18779" s="48"/>
      <c r="M18779" s="48"/>
      <c r="N18779" s="135"/>
      <c r="R18779" s="144"/>
      <c r="U18779" s="148"/>
      <c r="V18779" s="25"/>
      <c r="Y18779" s="32"/>
      <c r="AG18779" s="29"/>
      <c r="AH18779" s="34"/>
      <c r="AM18779" s="28"/>
      <c r="AN18779" s="28"/>
      <c r="AO18779" s="28"/>
      <c r="AP18779" s="25"/>
      <c r="AQ18779" s="29"/>
      <c r="AR18779" s="30"/>
      <c r="AT18779" s="30"/>
    </row>
    <row r="18780" spans="1:46" ht="30">
      <c r="A18780" s="25">
        <f t="shared" si="1758"/>
        <v>2013</v>
      </c>
      <c r="B18780" s="26" t="str">
        <f t="shared" si="1759"/>
        <v>Solar Partners</v>
      </c>
      <c r="C18780" s="127" t="str">
        <f t="shared" si="1760"/>
        <v>Ivanpah Solar Electric Generating System</v>
      </c>
      <c r="D18780" s="123" t="str">
        <f t="shared" si="1761"/>
        <v>Solar Power Tower</v>
      </c>
      <c r="E18780" s="26">
        <f t="shared" si="1762"/>
        <v>0</v>
      </c>
      <c r="F18780" s="27">
        <f t="shared" si="1763"/>
        <v>0</v>
      </c>
      <c r="G18780" s="28"/>
      <c r="H18780" s="131"/>
      <c r="J18780" s="29" t="e">
        <f>VLOOKUP(H18780,'Drop Down Menus'!A:B,2,FALSE)</f>
        <v>#N/A</v>
      </c>
      <c r="L18780" s="48"/>
      <c r="M18780" s="48"/>
      <c r="N18780" s="135"/>
      <c r="R18780" s="144"/>
      <c r="U18780" s="148"/>
      <c r="V18780" s="25"/>
      <c r="Y18780" s="32"/>
      <c r="AG18780" s="29"/>
      <c r="AH18780" s="34"/>
      <c r="AM18780" s="28"/>
      <c r="AN18780" s="28"/>
      <c r="AO18780" s="28"/>
      <c r="AP18780" s="25"/>
      <c r="AQ18780" s="29"/>
      <c r="AR18780" s="30"/>
      <c r="AT18780" s="30"/>
    </row>
    <row r="18781" spans="1:46" ht="30">
      <c r="A18781" s="25">
        <f t="shared" si="1758"/>
        <v>2013</v>
      </c>
      <c r="B18781" s="26" t="str">
        <f t="shared" si="1759"/>
        <v>Solar Partners</v>
      </c>
      <c r="C18781" s="127" t="str">
        <f t="shared" si="1760"/>
        <v>Ivanpah Solar Electric Generating System</v>
      </c>
      <c r="D18781" s="123" t="str">
        <f t="shared" si="1761"/>
        <v>Solar Power Tower</v>
      </c>
      <c r="E18781" s="26">
        <f t="shared" si="1762"/>
        <v>0</v>
      </c>
      <c r="F18781" s="27">
        <f t="shared" si="1763"/>
        <v>0</v>
      </c>
      <c r="G18781" s="28"/>
      <c r="H18781" s="131"/>
      <c r="J18781" s="29" t="e">
        <f>VLOOKUP(H18781,'Drop Down Menus'!A:B,2,FALSE)</f>
        <v>#N/A</v>
      </c>
      <c r="L18781" s="48"/>
      <c r="M18781" s="48"/>
      <c r="N18781" s="135"/>
      <c r="R18781" s="144"/>
      <c r="U18781" s="148"/>
      <c r="V18781" s="25"/>
      <c r="Y18781" s="32"/>
      <c r="AG18781" s="29"/>
      <c r="AH18781" s="34"/>
      <c r="AM18781" s="28"/>
      <c r="AN18781" s="28"/>
      <c r="AO18781" s="28"/>
      <c r="AP18781" s="25"/>
      <c r="AQ18781" s="29"/>
      <c r="AR18781" s="30"/>
      <c r="AT18781" s="30"/>
    </row>
    <row r="18782" spans="1:46" ht="30">
      <c r="A18782" s="25">
        <f t="shared" si="1758"/>
        <v>2013</v>
      </c>
      <c r="B18782" s="26" t="str">
        <f t="shared" si="1759"/>
        <v>Solar Partners</v>
      </c>
      <c r="C18782" s="127" t="str">
        <f t="shared" si="1760"/>
        <v>Ivanpah Solar Electric Generating System</v>
      </c>
      <c r="D18782" s="123" t="str">
        <f t="shared" si="1761"/>
        <v>Solar Power Tower</v>
      </c>
      <c r="E18782" s="26">
        <f t="shared" si="1762"/>
        <v>0</v>
      </c>
      <c r="F18782" s="27">
        <f t="shared" si="1763"/>
        <v>0</v>
      </c>
      <c r="G18782" s="28"/>
      <c r="H18782" s="131"/>
      <c r="J18782" s="29" t="e">
        <f>VLOOKUP(H18782,'Drop Down Menus'!A:B,2,FALSE)</f>
        <v>#N/A</v>
      </c>
      <c r="L18782" s="48"/>
      <c r="M18782" s="48"/>
      <c r="N18782" s="135"/>
      <c r="R18782" s="144"/>
      <c r="U18782" s="148"/>
      <c r="V18782" s="25"/>
      <c r="Y18782" s="32"/>
      <c r="AG18782" s="29"/>
      <c r="AH18782" s="34"/>
      <c r="AM18782" s="28"/>
      <c r="AN18782" s="28"/>
      <c r="AO18782" s="28"/>
      <c r="AP18782" s="25"/>
      <c r="AQ18782" s="29"/>
      <c r="AR18782" s="30"/>
      <c r="AT18782" s="30"/>
    </row>
    <row r="18783" spans="1:46" ht="30">
      <c r="A18783" s="25">
        <f t="shared" si="1758"/>
        <v>2013</v>
      </c>
      <c r="B18783" s="26" t="str">
        <f t="shared" si="1759"/>
        <v>Solar Partners</v>
      </c>
      <c r="C18783" s="127" t="str">
        <f t="shared" si="1760"/>
        <v>Ivanpah Solar Electric Generating System</v>
      </c>
      <c r="D18783" s="123" t="str">
        <f t="shared" si="1761"/>
        <v>Solar Power Tower</v>
      </c>
      <c r="E18783" s="26">
        <f t="shared" si="1762"/>
        <v>0</v>
      </c>
      <c r="F18783" s="27">
        <f t="shared" si="1763"/>
        <v>0</v>
      </c>
      <c r="G18783" s="28"/>
      <c r="H18783" s="131"/>
      <c r="J18783" s="29" t="e">
        <f>VLOOKUP(H18783,'Drop Down Menus'!A:B,2,FALSE)</f>
        <v>#N/A</v>
      </c>
      <c r="L18783" s="48"/>
      <c r="M18783" s="48"/>
      <c r="N18783" s="135"/>
      <c r="R18783" s="144"/>
      <c r="U18783" s="148"/>
      <c r="V18783" s="25"/>
      <c r="Y18783" s="32"/>
      <c r="AG18783" s="29"/>
      <c r="AH18783" s="34"/>
      <c r="AM18783" s="28"/>
      <c r="AN18783" s="28"/>
      <c r="AO18783" s="28"/>
      <c r="AP18783" s="25"/>
      <c r="AQ18783" s="29"/>
      <c r="AR18783" s="30"/>
      <c r="AT18783" s="30"/>
    </row>
    <row r="18784" spans="1:46" ht="30">
      <c r="A18784" s="25">
        <f t="shared" si="1758"/>
        <v>2013</v>
      </c>
      <c r="B18784" s="26" t="str">
        <f t="shared" si="1759"/>
        <v>Solar Partners</v>
      </c>
      <c r="C18784" s="127" t="str">
        <f t="shared" si="1760"/>
        <v>Ivanpah Solar Electric Generating System</v>
      </c>
      <c r="D18784" s="123" t="str">
        <f t="shared" si="1761"/>
        <v>Solar Power Tower</v>
      </c>
      <c r="E18784" s="26">
        <f t="shared" si="1762"/>
        <v>0</v>
      </c>
      <c r="F18784" s="27">
        <f t="shared" si="1763"/>
        <v>0</v>
      </c>
      <c r="G18784" s="28"/>
      <c r="H18784" s="131"/>
      <c r="J18784" s="29" t="e">
        <f>VLOOKUP(H18784,'Drop Down Menus'!A:B,2,FALSE)</f>
        <v>#N/A</v>
      </c>
      <c r="L18784" s="48"/>
      <c r="M18784" s="48"/>
      <c r="N18784" s="135"/>
      <c r="R18784" s="144"/>
      <c r="U18784" s="148"/>
      <c r="V18784" s="25"/>
      <c r="Y18784" s="32"/>
      <c r="AG18784" s="29"/>
      <c r="AH18784" s="34"/>
      <c r="AM18784" s="28"/>
      <c r="AN18784" s="28"/>
      <c r="AO18784" s="28"/>
      <c r="AP18784" s="25"/>
      <c r="AQ18784" s="29"/>
      <c r="AR18784" s="30"/>
      <c r="AT18784" s="30"/>
    </row>
    <row r="18785" spans="1:46" ht="30">
      <c r="A18785" s="25">
        <f t="shared" si="1758"/>
        <v>2013</v>
      </c>
      <c r="B18785" s="26" t="str">
        <f t="shared" si="1759"/>
        <v>Solar Partners</v>
      </c>
      <c r="C18785" s="127" t="str">
        <f t="shared" si="1760"/>
        <v>Ivanpah Solar Electric Generating System</v>
      </c>
      <c r="D18785" s="123" t="str">
        <f t="shared" si="1761"/>
        <v>Solar Power Tower</v>
      </c>
      <c r="E18785" s="26">
        <f t="shared" si="1762"/>
        <v>0</v>
      </c>
      <c r="F18785" s="27">
        <f t="shared" si="1763"/>
        <v>0</v>
      </c>
      <c r="G18785" s="28"/>
      <c r="H18785" s="131"/>
      <c r="J18785" s="29" t="e">
        <f>VLOOKUP(H18785,'Drop Down Menus'!A:B,2,FALSE)</f>
        <v>#N/A</v>
      </c>
      <c r="L18785" s="48"/>
      <c r="M18785" s="48"/>
      <c r="N18785" s="135"/>
      <c r="R18785" s="144"/>
      <c r="U18785" s="148"/>
      <c r="V18785" s="25"/>
      <c r="Y18785" s="32"/>
      <c r="AG18785" s="29"/>
      <c r="AH18785" s="34"/>
      <c r="AM18785" s="28"/>
      <c r="AN18785" s="28"/>
      <c r="AO18785" s="28"/>
      <c r="AP18785" s="25"/>
      <c r="AQ18785" s="29"/>
      <c r="AR18785" s="30"/>
      <c r="AT18785" s="30"/>
    </row>
    <row r="18786" spans="1:46" ht="30">
      <c r="A18786" s="25">
        <f t="shared" si="1758"/>
        <v>2013</v>
      </c>
      <c r="B18786" s="26" t="str">
        <f t="shared" si="1759"/>
        <v>Solar Partners</v>
      </c>
      <c r="C18786" s="127" t="str">
        <f t="shared" si="1760"/>
        <v>Ivanpah Solar Electric Generating System</v>
      </c>
      <c r="D18786" s="123" t="str">
        <f t="shared" si="1761"/>
        <v>Solar Power Tower</v>
      </c>
      <c r="E18786" s="26">
        <f t="shared" si="1762"/>
        <v>0</v>
      </c>
      <c r="F18786" s="27">
        <f t="shared" si="1763"/>
        <v>0</v>
      </c>
      <c r="G18786" s="28"/>
      <c r="H18786" s="131"/>
      <c r="J18786" s="29" t="e">
        <f>VLOOKUP(H18786,'Drop Down Menus'!A:B,2,FALSE)</f>
        <v>#N/A</v>
      </c>
      <c r="L18786" s="48"/>
      <c r="M18786" s="48"/>
      <c r="N18786" s="135"/>
      <c r="R18786" s="144"/>
      <c r="U18786" s="148"/>
      <c r="V18786" s="25"/>
      <c r="Y18786" s="32"/>
      <c r="AG18786" s="29"/>
      <c r="AH18786" s="34"/>
      <c r="AM18786" s="28"/>
      <c r="AN18786" s="28"/>
      <c r="AO18786" s="28"/>
      <c r="AP18786" s="25"/>
      <c r="AQ18786" s="29"/>
      <c r="AR18786" s="30"/>
      <c r="AT18786" s="30"/>
    </row>
    <row r="18787" spans="1:46" ht="30">
      <c r="A18787" s="25">
        <f t="shared" si="1758"/>
        <v>2013</v>
      </c>
      <c r="B18787" s="26" t="str">
        <f t="shared" si="1759"/>
        <v>Solar Partners</v>
      </c>
      <c r="C18787" s="127" t="str">
        <f t="shared" si="1760"/>
        <v>Ivanpah Solar Electric Generating System</v>
      </c>
      <c r="D18787" s="123" t="str">
        <f t="shared" si="1761"/>
        <v>Solar Power Tower</v>
      </c>
      <c r="E18787" s="26">
        <f t="shared" si="1762"/>
        <v>0</v>
      </c>
      <c r="F18787" s="27">
        <f t="shared" si="1763"/>
        <v>0</v>
      </c>
      <c r="G18787" s="28"/>
      <c r="H18787" s="131"/>
      <c r="J18787" s="29" t="e">
        <f>VLOOKUP(H18787,'Drop Down Menus'!A:B,2,FALSE)</f>
        <v>#N/A</v>
      </c>
      <c r="L18787" s="48"/>
      <c r="M18787" s="48"/>
      <c r="N18787" s="135"/>
      <c r="R18787" s="144"/>
      <c r="U18787" s="148"/>
      <c r="V18787" s="25"/>
      <c r="Y18787" s="32"/>
      <c r="AG18787" s="29"/>
      <c r="AH18787" s="34"/>
      <c r="AM18787" s="28"/>
      <c r="AN18787" s="28"/>
      <c r="AO18787" s="28"/>
      <c r="AP18787" s="25"/>
      <c r="AQ18787" s="29"/>
      <c r="AR18787" s="30"/>
      <c r="AT18787" s="30"/>
    </row>
    <row r="18788" spans="1:46" ht="30">
      <c r="A18788" s="25">
        <f t="shared" si="1758"/>
        <v>2013</v>
      </c>
      <c r="B18788" s="26" t="str">
        <f t="shared" si="1759"/>
        <v>Solar Partners</v>
      </c>
      <c r="C18788" s="127" t="str">
        <f t="shared" si="1760"/>
        <v>Ivanpah Solar Electric Generating System</v>
      </c>
      <c r="D18788" s="123" t="str">
        <f t="shared" si="1761"/>
        <v>Solar Power Tower</v>
      </c>
      <c r="E18788" s="26">
        <f t="shared" si="1762"/>
        <v>0</v>
      </c>
      <c r="F18788" s="27">
        <f t="shared" si="1763"/>
        <v>0</v>
      </c>
      <c r="G18788" s="28"/>
      <c r="H18788" s="131"/>
      <c r="J18788" s="29" t="e">
        <f>VLOOKUP(H18788,'Drop Down Menus'!A:B,2,FALSE)</f>
        <v>#N/A</v>
      </c>
      <c r="L18788" s="48"/>
      <c r="M18788" s="48"/>
      <c r="N18788" s="135"/>
      <c r="R18788" s="144"/>
      <c r="U18788" s="148"/>
      <c r="V18788" s="25"/>
      <c r="Y18788" s="32"/>
      <c r="AG18788" s="29"/>
      <c r="AH18788" s="34"/>
      <c r="AM18788" s="28"/>
      <c r="AN18788" s="28"/>
      <c r="AO18788" s="28"/>
      <c r="AP18788" s="25"/>
      <c r="AQ18788" s="29"/>
      <c r="AR18788" s="30"/>
      <c r="AT18788" s="30"/>
    </row>
    <row r="18789" spans="1:46" ht="30">
      <c r="A18789" s="25">
        <f t="shared" si="1758"/>
        <v>2013</v>
      </c>
      <c r="B18789" s="26" t="str">
        <f t="shared" si="1759"/>
        <v>Solar Partners</v>
      </c>
      <c r="C18789" s="127" t="str">
        <f t="shared" si="1760"/>
        <v>Ivanpah Solar Electric Generating System</v>
      </c>
      <c r="D18789" s="123" t="str">
        <f t="shared" si="1761"/>
        <v>Solar Power Tower</v>
      </c>
      <c r="E18789" s="26">
        <f t="shared" si="1762"/>
        <v>0</v>
      </c>
      <c r="F18789" s="27">
        <f t="shared" si="1763"/>
        <v>0</v>
      </c>
      <c r="G18789" s="28"/>
      <c r="H18789" s="131"/>
      <c r="J18789" s="29" t="e">
        <f>VLOOKUP(H18789,'Drop Down Menus'!A:B,2,FALSE)</f>
        <v>#N/A</v>
      </c>
      <c r="L18789" s="48"/>
      <c r="M18789" s="48"/>
      <c r="N18789" s="135"/>
      <c r="R18789" s="144"/>
      <c r="U18789" s="148"/>
      <c r="V18789" s="25"/>
      <c r="Y18789" s="32"/>
      <c r="AG18789" s="29"/>
      <c r="AH18789" s="34"/>
      <c r="AM18789" s="28"/>
      <c r="AN18789" s="28"/>
      <c r="AO18789" s="28"/>
      <c r="AP18789" s="25"/>
      <c r="AQ18789" s="29"/>
      <c r="AR18789" s="30"/>
      <c r="AT18789" s="30"/>
    </row>
    <row r="18790" spans="1:46" ht="30">
      <c r="A18790" s="25">
        <f t="shared" si="1758"/>
        <v>2013</v>
      </c>
      <c r="B18790" s="26" t="str">
        <f t="shared" si="1759"/>
        <v>Solar Partners</v>
      </c>
      <c r="C18790" s="127" t="str">
        <f t="shared" si="1760"/>
        <v>Ivanpah Solar Electric Generating System</v>
      </c>
      <c r="D18790" s="123" t="str">
        <f t="shared" si="1761"/>
        <v>Solar Power Tower</v>
      </c>
      <c r="E18790" s="26">
        <f t="shared" si="1762"/>
        <v>0</v>
      </c>
      <c r="F18790" s="27">
        <f t="shared" si="1763"/>
        <v>0</v>
      </c>
      <c r="G18790" s="28"/>
      <c r="H18790" s="131"/>
      <c r="J18790" s="29" t="e">
        <f>VLOOKUP(H18790,'Drop Down Menus'!A:B,2,FALSE)</f>
        <v>#N/A</v>
      </c>
      <c r="L18790" s="48"/>
      <c r="M18790" s="48"/>
      <c r="N18790" s="135"/>
      <c r="R18790" s="144"/>
      <c r="U18790" s="148"/>
      <c r="V18790" s="25"/>
      <c r="Y18790" s="32"/>
      <c r="AG18790" s="29"/>
      <c r="AH18790" s="34"/>
      <c r="AM18790" s="28"/>
      <c r="AN18790" s="28"/>
      <c r="AO18790" s="28"/>
      <c r="AP18790" s="25"/>
      <c r="AQ18790" s="29"/>
      <c r="AR18790" s="30"/>
      <c r="AT18790" s="30"/>
    </row>
    <row r="18791" spans="1:46" ht="30">
      <c r="A18791" s="25">
        <f t="shared" si="1758"/>
        <v>2013</v>
      </c>
      <c r="B18791" s="26" t="str">
        <f t="shared" si="1759"/>
        <v>Solar Partners</v>
      </c>
      <c r="C18791" s="127" t="str">
        <f t="shared" si="1760"/>
        <v>Ivanpah Solar Electric Generating System</v>
      </c>
      <c r="D18791" s="123" t="str">
        <f t="shared" si="1761"/>
        <v>Solar Power Tower</v>
      </c>
      <c r="E18791" s="26">
        <f t="shared" si="1762"/>
        <v>0</v>
      </c>
      <c r="F18791" s="27">
        <f t="shared" si="1763"/>
        <v>0</v>
      </c>
      <c r="G18791" s="28"/>
      <c r="H18791" s="131"/>
      <c r="J18791" s="29" t="e">
        <f>VLOOKUP(H18791,'Drop Down Menus'!A:B,2,FALSE)</f>
        <v>#N/A</v>
      </c>
      <c r="L18791" s="48"/>
      <c r="M18791" s="48"/>
      <c r="N18791" s="135"/>
      <c r="R18791" s="144"/>
      <c r="U18791" s="148"/>
      <c r="V18791" s="25"/>
      <c r="Y18791" s="32"/>
      <c r="AG18791" s="29"/>
      <c r="AH18791" s="34"/>
      <c r="AM18791" s="28"/>
      <c r="AN18791" s="28"/>
      <c r="AO18791" s="28"/>
      <c r="AP18791" s="25"/>
      <c r="AQ18791" s="29"/>
      <c r="AR18791" s="30"/>
      <c r="AT18791" s="30"/>
    </row>
    <row r="18792" spans="1:46" ht="30">
      <c r="A18792" s="25">
        <f t="shared" si="1758"/>
        <v>2013</v>
      </c>
      <c r="B18792" s="26" t="str">
        <f t="shared" si="1759"/>
        <v>Solar Partners</v>
      </c>
      <c r="C18792" s="127" t="str">
        <f t="shared" si="1760"/>
        <v>Ivanpah Solar Electric Generating System</v>
      </c>
      <c r="D18792" s="123" t="str">
        <f t="shared" si="1761"/>
        <v>Solar Power Tower</v>
      </c>
      <c r="E18792" s="26">
        <f t="shared" si="1762"/>
        <v>0</v>
      </c>
      <c r="F18792" s="27">
        <f t="shared" si="1763"/>
        <v>0</v>
      </c>
      <c r="G18792" s="28"/>
      <c r="H18792" s="131"/>
      <c r="J18792" s="29" t="e">
        <f>VLOOKUP(H18792,'Drop Down Menus'!A:B,2,FALSE)</f>
        <v>#N/A</v>
      </c>
      <c r="L18792" s="48"/>
      <c r="M18792" s="48"/>
      <c r="N18792" s="135"/>
      <c r="R18792" s="144"/>
      <c r="U18792" s="148"/>
      <c r="V18792" s="25"/>
      <c r="Y18792" s="32"/>
      <c r="AG18792" s="29"/>
      <c r="AH18792" s="34"/>
      <c r="AM18792" s="28"/>
      <c r="AN18792" s="28"/>
      <c r="AO18792" s="28"/>
      <c r="AP18792" s="25"/>
      <c r="AQ18792" s="29"/>
      <c r="AR18792" s="30"/>
      <c r="AT18792" s="30"/>
    </row>
    <row r="18793" spans="1:46" ht="30">
      <c r="A18793" s="25">
        <f t="shared" si="1758"/>
        <v>2013</v>
      </c>
      <c r="B18793" s="26" t="str">
        <f t="shared" si="1759"/>
        <v>Solar Partners</v>
      </c>
      <c r="C18793" s="127" t="str">
        <f t="shared" si="1760"/>
        <v>Ivanpah Solar Electric Generating System</v>
      </c>
      <c r="D18793" s="123" t="str">
        <f t="shared" si="1761"/>
        <v>Solar Power Tower</v>
      </c>
      <c r="E18793" s="26">
        <f t="shared" si="1762"/>
        <v>0</v>
      </c>
      <c r="F18793" s="27">
        <f t="shared" si="1763"/>
        <v>0</v>
      </c>
      <c r="G18793" s="28"/>
      <c r="H18793" s="131"/>
      <c r="J18793" s="29" t="e">
        <f>VLOOKUP(H18793,'Drop Down Menus'!A:B,2,FALSE)</f>
        <v>#N/A</v>
      </c>
      <c r="L18793" s="48"/>
      <c r="M18793" s="48"/>
      <c r="N18793" s="135"/>
      <c r="R18793" s="144"/>
      <c r="U18793" s="148"/>
      <c r="V18793" s="25"/>
      <c r="Y18793" s="32"/>
      <c r="AG18793" s="29"/>
      <c r="AH18793" s="34"/>
      <c r="AM18793" s="28"/>
      <c r="AN18793" s="28"/>
      <c r="AO18793" s="28"/>
      <c r="AP18793" s="25"/>
      <c r="AQ18793" s="29"/>
      <c r="AR18793" s="30"/>
      <c r="AT18793" s="30"/>
    </row>
    <row r="18794" spans="1:46" ht="30">
      <c r="A18794" s="25">
        <f t="shared" si="1758"/>
        <v>2013</v>
      </c>
      <c r="B18794" s="26" t="str">
        <f t="shared" si="1759"/>
        <v>Solar Partners</v>
      </c>
      <c r="C18794" s="127" t="str">
        <f t="shared" si="1760"/>
        <v>Ivanpah Solar Electric Generating System</v>
      </c>
      <c r="D18794" s="123" t="str">
        <f t="shared" si="1761"/>
        <v>Solar Power Tower</v>
      </c>
      <c r="E18794" s="26">
        <f t="shared" si="1762"/>
        <v>0</v>
      </c>
      <c r="F18794" s="27">
        <f t="shared" si="1763"/>
        <v>0</v>
      </c>
      <c r="G18794" s="28"/>
      <c r="H18794" s="131"/>
      <c r="J18794" s="29" t="e">
        <f>VLOOKUP(H18794,'Drop Down Menus'!A:B,2,FALSE)</f>
        <v>#N/A</v>
      </c>
      <c r="L18794" s="48"/>
      <c r="M18794" s="48"/>
      <c r="N18794" s="135"/>
      <c r="R18794" s="144"/>
      <c r="U18794" s="148"/>
      <c r="V18794" s="25"/>
      <c r="Y18794" s="32"/>
      <c r="AG18794" s="29"/>
      <c r="AH18794" s="34"/>
      <c r="AM18794" s="28"/>
      <c r="AN18794" s="28"/>
      <c r="AO18794" s="28"/>
      <c r="AP18794" s="25"/>
      <c r="AQ18794" s="29"/>
      <c r="AR18794" s="30"/>
      <c r="AT18794" s="30"/>
    </row>
    <row r="18795" spans="1:46" ht="30">
      <c r="A18795" s="25">
        <f t="shared" si="1758"/>
        <v>2013</v>
      </c>
      <c r="B18795" s="26" t="str">
        <f t="shared" si="1759"/>
        <v>Solar Partners</v>
      </c>
      <c r="C18795" s="127" t="str">
        <f t="shared" si="1760"/>
        <v>Ivanpah Solar Electric Generating System</v>
      </c>
      <c r="D18795" s="123" t="str">
        <f t="shared" si="1761"/>
        <v>Solar Power Tower</v>
      </c>
      <c r="E18795" s="26">
        <f t="shared" si="1762"/>
        <v>0</v>
      </c>
      <c r="F18795" s="27">
        <f t="shared" si="1763"/>
        <v>0</v>
      </c>
      <c r="G18795" s="28"/>
      <c r="H18795" s="131"/>
      <c r="J18795" s="29" t="e">
        <f>VLOOKUP(H18795,'Drop Down Menus'!A:B,2,FALSE)</f>
        <v>#N/A</v>
      </c>
      <c r="L18795" s="48"/>
      <c r="M18795" s="48"/>
      <c r="N18795" s="135"/>
      <c r="R18795" s="144"/>
      <c r="U18795" s="148"/>
      <c r="V18795" s="25"/>
      <c r="Y18795" s="32"/>
      <c r="AG18795" s="29"/>
      <c r="AH18795" s="34"/>
      <c r="AM18795" s="28"/>
      <c r="AN18795" s="28"/>
      <c r="AO18795" s="28"/>
      <c r="AP18795" s="25"/>
      <c r="AQ18795" s="29"/>
      <c r="AR18795" s="30"/>
      <c r="AT18795" s="30"/>
    </row>
    <row r="18796" spans="1:46" ht="30">
      <c r="A18796" s="25">
        <f t="shared" si="1758"/>
        <v>2013</v>
      </c>
      <c r="B18796" s="26" t="str">
        <f t="shared" si="1759"/>
        <v>Solar Partners</v>
      </c>
      <c r="C18796" s="127" t="str">
        <f t="shared" si="1760"/>
        <v>Ivanpah Solar Electric Generating System</v>
      </c>
      <c r="D18796" s="123" t="str">
        <f t="shared" si="1761"/>
        <v>Solar Power Tower</v>
      </c>
      <c r="E18796" s="26">
        <f t="shared" si="1762"/>
        <v>0</v>
      </c>
      <c r="F18796" s="27">
        <f t="shared" si="1763"/>
        <v>0</v>
      </c>
      <c r="G18796" s="28"/>
      <c r="H18796" s="131"/>
      <c r="J18796" s="29" t="e">
        <f>VLOOKUP(H18796,'Drop Down Menus'!A:B,2,FALSE)</f>
        <v>#N/A</v>
      </c>
      <c r="L18796" s="48"/>
      <c r="M18796" s="48"/>
      <c r="N18796" s="135"/>
      <c r="R18796" s="144"/>
      <c r="U18796" s="148"/>
      <c r="V18796" s="25"/>
      <c r="Y18796" s="32"/>
      <c r="AG18796" s="29"/>
      <c r="AH18796" s="34"/>
      <c r="AM18796" s="28"/>
      <c r="AN18796" s="28"/>
      <c r="AO18796" s="28"/>
      <c r="AP18796" s="25"/>
      <c r="AQ18796" s="29"/>
      <c r="AR18796" s="30"/>
      <c r="AT18796" s="30"/>
    </row>
    <row r="18797" spans="1:46" ht="30">
      <c r="A18797" s="25">
        <f t="shared" si="1758"/>
        <v>2013</v>
      </c>
      <c r="B18797" s="26" t="str">
        <f t="shared" si="1759"/>
        <v>Solar Partners</v>
      </c>
      <c r="C18797" s="127" t="str">
        <f t="shared" si="1760"/>
        <v>Ivanpah Solar Electric Generating System</v>
      </c>
      <c r="D18797" s="123" t="str">
        <f t="shared" si="1761"/>
        <v>Solar Power Tower</v>
      </c>
      <c r="E18797" s="26">
        <f t="shared" si="1762"/>
        <v>0</v>
      </c>
      <c r="F18797" s="27">
        <f t="shared" si="1763"/>
        <v>0</v>
      </c>
      <c r="G18797" s="28"/>
      <c r="H18797" s="131"/>
      <c r="J18797" s="29" t="e">
        <f>VLOOKUP(H18797,'Drop Down Menus'!A:B,2,FALSE)</f>
        <v>#N/A</v>
      </c>
      <c r="L18797" s="48"/>
      <c r="M18797" s="48"/>
      <c r="N18797" s="135"/>
      <c r="R18797" s="144"/>
      <c r="U18797" s="148"/>
      <c r="V18797" s="25"/>
      <c r="Y18797" s="32"/>
      <c r="AG18797" s="29"/>
      <c r="AH18797" s="34"/>
      <c r="AM18797" s="28"/>
      <c r="AN18797" s="28"/>
      <c r="AO18797" s="28"/>
      <c r="AP18797" s="25"/>
      <c r="AQ18797" s="29"/>
      <c r="AR18797" s="30"/>
      <c r="AT18797" s="30"/>
    </row>
    <row r="18798" spans="1:46" ht="30">
      <c r="A18798" s="25">
        <f t="shared" si="1758"/>
        <v>2013</v>
      </c>
      <c r="B18798" s="26" t="str">
        <f t="shared" si="1759"/>
        <v>Solar Partners</v>
      </c>
      <c r="C18798" s="127" t="str">
        <f t="shared" si="1760"/>
        <v>Ivanpah Solar Electric Generating System</v>
      </c>
      <c r="D18798" s="123" t="str">
        <f t="shared" si="1761"/>
        <v>Solar Power Tower</v>
      </c>
      <c r="E18798" s="26">
        <f t="shared" si="1762"/>
        <v>0</v>
      </c>
      <c r="F18798" s="27">
        <f t="shared" si="1763"/>
        <v>0</v>
      </c>
      <c r="G18798" s="28"/>
      <c r="H18798" s="131"/>
      <c r="J18798" s="29" t="e">
        <f>VLOOKUP(H18798,'Drop Down Menus'!A:B,2,FALSE)</f>
        <v>#N/A</v>
      </c>
      <c r="L18798" s="48"/>
      <c r="M18798" s="48"/>
      <c r="N18798" s="135"/>
      <c r="R18798" s="144"/>
      <c r="U18798" s="148"/>
      <c r="V18798" s="25"/>
      <c r="Y18798" s="32"/>
      <c r="AG18798" s="29"/>
      <c r="AH18798" s="34"/>
      <c r="AM18798" s="28"/>
      <c r="AN18798" s="28"/>
      <c r="AO18798" s="28"/>
      <c r="AP18798" s="25"/>
      <c r="AQ18798" s="29"/>
      <c r="AR18798" s="30"/>
      <c r="AT18798" s="30"/>
    </row>
    <row r="18799" spans="1:46" ht="30">
      <c r="A18799" s="25">
        <f t="shared" si="1758"/>
        <v>2013</v>
      </c>
      <c r="B18799" s="26" t="str">
        <f t="shared" si="1759"/>
        <v>Solar Partners</v>
      </c>
      <c r="C18799" s="127" t="str">
        <f t="shared" si="1760"/>
        <v>Ivanpah Solar Electric Generating System</v>
      </c>
      <c r="D18799" s="123" t="str">
        <f t="shared" si="1761"/>
        <v>Solar Power Tower</v>
      </c>
      <c r="E18799" s="26">
        <f t="shared" si="1762"/>
        <v>0</v>
      </c>
      <c r="F18799" s="27">
        <f t="shared" si="1763"/>
        <v>0</v>
      </c>
      <c r="G18799" s="28"/>
      <c r="H18799" s="131"/>
      <c r="J18799" s="29" t="e">
        <f>VLOOKUP(H18799,'Drop Down Menus'!A:B,2,FALSE)</f>
        <v>#N/A</v>
      </c>
      <c r="L18799" s="48"/>
      <c r="M18799" s="48"/>
      <c r="N18799" s="135"/>
      <c r="R18799" s="144"/>
      <c r="U18799" s="148"/>
      <c r="V18799" s="25"/>
      <c r="Y18799" s="32"/>
      <c r="AG18799" s="29"/>
      <c r="AH18799" s="34"/>
      <c r="AM18799" s="28"/>
      <c r="AN18799" s="28"/>
      <c r="AO18799" s="28"/>
      <c r="AP18799" s="25"/>
      <c r="AQ18799" s="29"/>
      <c r="AR18799" s="30"/>
      <c r="AT18799" s="30"/>
    </row>
    <row r="18800" spans="1:46" ht="30">
      <c r="A18800" s="25">
        <f t="shared" si="1758"/>
        <v>2013</v>
      </c>
      <c r="B18800" s="26" t="str">
        <f t="shared" si="1759"/>
        <v>Solar Partners</v>
      </c>
      <c r="C18800" s="127" t="str">
        <f t="shared" si="1760"/>
        <v>Ivanpah Solar Electric Generating System</v>
      </c>
      <c r="D18800" s="123" t="str">
        <f t="shared" si="1761"/>
        <v>Solar Power Tower</v>
      </c>
      <c r="E18800" s="26">
        <f t="shared" si="1762"/>
        <v>0</v>
      </c>
      <c r="F18800" s="27">
        <f t="shared" si="1763"/>
        <v>0</v>
      </c>
      <c r="G18800" s="28"/>
      <c r="H18800" s="131"/>
      <c r="J18800" s="29" t="e">
        <f>VLOOKUP(H18800,'Drop Down Menus'!A:B,2,FALSE)</f>
        <v>#N/A</v>
      </c>
      <c r="L18800" s="48"/>
      <c r="M18800" s="48"/>
      <c r="N18800" s="135"/>
      <c r="R18800" s="144"/>
      <c r="U18800" s="148"/>
      <c r="V18800" s="25"/>
      <c r="Y18800" s="32"/>
      <c r="AG18800" s="29"/>
      <c r="AH18800" s="34"/>
      <c r="AM18800" s="28"/>
      <c r="AN18800" s="28"/>
      <c r="AO18800" s="28"/>
      <c r="AP18800" s="25"/>
      <c r="AQ18800" s="29"/>
      <c r="AR18800" s="30"/>
      <c r="AT18800" s="30"/>
    </row>
    <row r="18801" spans="1:46" ht="30">
      <c r="A18801" s="25">
        <f t="shared" si="1758"/>
        <v>2013</v>
      </c>
      <c r="B18801" s="26" t="str">
        <f t="shared" si="1759"/>
        <v>Solar Partners</v>
      </c>
      <c r="C18801" s="127" t="str">
        <f t="shared" si="1760"/>
        <v>Ivanpah Solar Electric Generating System</v>
      </c>
      <c r="D18801" s="123" t="str">
        <f t="shared" si="1761"/>
        <v>Solar Power Tower</v>
      </c>
      <c r="E18801" s="26">
        <f t="shared" si="1762"/>
        <v>0</v>
      </c>
      <c r="F18801" s="27">
        <f t="shared" si="1763"/>
        <v>0</v>
      </c>
      <c r="G18801" s="28"/>
      <c r="H18801" s="131"/>
      <c r="J18801" s="29" t="e">
        <f>VLOOKUP(H18801,'Drop Down Menus'!A:B,2,FALSE)</f>
        <v>#N/A</v>
      </c>
      <c r="L18801" s="48"/>
      <c r="M18801" s="48"/>
      <c r="N18801" s="135"/>
      <c r="R18801" s="144"/>
      <c r="U18801" s="148"/>
      <c r="V18801" s="25"/>
      <c r="Y18801" s="32"/>
      <c r="AG18801" s="29"/>
      <c r="AH18801" s="34"/>
      <c r="AM18801" s="28"/>
      <c r="AN18801" s="28"/>
      <c r="AO18801" s="28"/>
      <c r="AP18801" s="25"/>
      <c r="AQ18801" s="29"/>
      <c r="AR18801" s="30"/>
      <c r="AT18801" s="30"/>
    </row>
    <row r="18802" spans="1:46" ht="30">
      <c r="A18802" s="25">
        <f t="shared" si="1758"/>
        <v>2013</v>
      </c>
      <c r="B18802" s="26" t="str">
        <f t="shared" si="1759"/>
        <v>Solar Partners</v>
      </c>
      <c r="C18802" s="127" t="str">
        <f t="shared" si="1760"/>
        <v>Ivanpah Solar Electric Generating System</v>
      </c>
      <c r="D18802" s="123" t="str">
        <f t="shared" si="1761"/>
        <v>Solar Power Tower</v>
      </c>
      <c r="E18802" s="26">
        <f t="shared" si="1762"/>
        <v>0</v>
      </c>
      <c r="F18802" s="27">
        <f t="shared" si="1763"/>
        <v>0</v>
      </c>
      <c r="G18802" s="28"/>
      <c r="H18802" s="131"/>
      <c r="J18802" s="29" t="e">
        <f>VLOOKUP(H18802,'Drop Down Menus'!A:B,2,FALSE)</f>
        <v>#N/A</v>
      </c>
      <c r="L18802" s="48"/>
      <c r="M18802" s="48"/>
      <c r="N18802" s="135"/>
      <c r="R18802" s="144"/>
      <c r="U18802" s="148"/>
      <c r="V18802" s="25"/>
      <c r="Y18802" s="32"/>
      <c r="AG18802" s="29"/>
      <c r="AH18802" s="34"/>
      <c r="AM18802" s="28"/>
      <c r="AN18802" s="28"/>
      <c r="AO18802" s="28"/>
      <c r="AP18802" s="25"/>
      <c r="AQ18802" s="29"/>
      <c r="AR18802" s="30"/>
      <c r="AT18802" s="30"/>
    </row>
    <row r="18803" spans="1:46" ht="30">
      <c r="A18803" s="25">
        <f t="shared" si="1758"/>
        <v>2013</v>
      </c>
      <c r="B18803" s="26" t="str">
        <f t="shared" si="1759"/>
        <v>Solar Partners</v>
      </c>
      <c r="C18803" s="127" t="str">
        <f t="shared" si="1760"/>
        <v>Ivanpah Solar Electric Generating System</v>
      </c>
      <c r="D18803" s="123" t="str">
        <f t="shared" si="1761"/>
        <v>Solar Power Tower</v>
      </c>
      <c r="E18803" s="26">
        <f t="shared" si="1762"/>
        <v>0</v>
      </c>
      <c r="F18803" s="27">
        <f t="shared" si="1763"/>
        <v>0</v>
      </c>
      <c r="G18803" s="28"/>
      <c r="H18803" s="131"/>
      <c r="J18803" s="29" t="e">
        <f>VLOOKUP(H18803,'Drop Down Menus'!A:B,2,FALSE)</f>
        <v>#N/A</v>
      </c>
      <c r="L18803" s="48"/>
      <c r="M18803" s="48"/>
      <c r="N18803" s="135"/>
      <c r="R18803" s="144"/>
      <c r="U18803" s="148"/>
      <c r="V18803" s="25"/>
      <c r="Y18803" s="32"/>
      <c r="AG18803" s="29"/>
      <c r="AH18803" s="34"/>
      <c r="AM18803" s="28"/>
      <c r="AN18803" s="28"/>
      <c r="AO18803" s="28"/>
      <c r="AP18803" s="25"/>
      <c r="AQ18803" s="29"/>
      <c r="AR18803" s="30"/>
      <c r="AT18803" s="30"/>
    </row>
    <row r="18804" spans="1:46" ht="30">
      <c r="A18804" s="25">
        <f t="shared" si="1758"/>
        <v>2013</v>
      </c>
      <c r="B18804" s="26" t="str">
        <f t="shared" si="1759"/>
        <v>Solar Partners</v>
      </c>
      <c r="C18804" s="127" t="str">
        <f t="shared" si="1760"/>
        <v>Ivanpah Solar Electric Generating System</v>
      </c>
      <c r="D18804" s="123" t="str">
        <f t="shared" si="1761"/>
        <v>Solar Power Tower</v>
      </c>
      <c r="E18804" s="26">
        <f t="shared" si="1762"/>
        <v>0</v>
      </c>
      <c r="F18804" s="27">
        <f t="shared" si="1763"/>
        <v>0</v>
      </c>
      <c r="G18804" s="28"/>
      <c r="H18804" s="131"/>
      <c r="J18804" s="29" t="e">
        <f>VLOOKUP(H18804,'Drop Down Menus'!A:B,2,FALSE)</f>
        <v>#N/A</v>
      </c>
      <c r="L18804" s="48"/>
      <c r="M18804" s="48"/>
      <c r="N18804" s="135"/>
      <c r="R18804" s="144"/>
      <c r="U18804" s="148"/>
      <c r="V18804" s="25"/>
      <c r="Y18804" s="32"/>
      <c r="AG18804" s="29"/>
      <c r="AH18804" s="34"/>
      <c r="AM18804" s="28"/>
      <c r="AN18804" s="28"/>
      <c r="AO18804" s="28"/>
      <c r="AP18804" s="25"/>
      <c r="AQ18804" s="29"/>
      <c r="AR18804" s="30"/>
      <c r="AT18804" s="30"/>
    </row>
    <row r="18805" spans="1:46" ht="30">
      <c r="A18805" s="25">
        <f t="shared" si="1758"/>
        <v>2013</v>
      </c>
      <c r="B18805" s="26" t="str">
        <f t="shared" si="1759"/>
        <v>Solar Partners</v>
      </c>
      <c r="C18805" s="127" t="str">
        <f t="shared" si="1760"/>
        <v>Ivanpah Solar Electric Generating System</v>
      </c>
      <c r="D18805" s="123" t="str">
        <f t="shared" si="1761"/>
        <v>Solar Power Tower</v>
      </c>
      <c r="E18805" s="26">
        <f t="shared" si="1762"/>
        <v>0</v>
      </c>
      <c r="F18805" s="27">
        <f t="shared" si="1763"/>
        <v>0</v>
      </c>
      <c r="G18805" s="28"/>
      <c r="H18805" s="131"/>
      <c r="J18805" s="29" t="e">
        <f>VLOOKUP(H18805,'Drop Down Menus'!A:B,2,FALSE)</f>
        <v>#N/A</v>
      </c>
      <c r="L18805" s="48"/>
      <c r="M18805" s="48"/>
      <c r="N18805" s="135"/>
      <c r="R18805" s="144"/>
      <c r="U18805" s="148"/>
      <c r="V18805" s="25"/>
      <c r="Y18805" s="32"/>
      <c r="AG18805" s="29"/>
      <c r="AH18805" s="34"/>
      <c r="AM18805" s="28"/>
      <c r="AN18805" s="28"/>
      <c r="AO18805" s="28"/>
      <c r="AP18805" s="25"/>
      <c r="AQ18805" s="29"/>
      <c r="AR18805" s="30"/>
      <c r="AT18805" s="30"/>
    </row>
    <row r="18806" spans="1:46" ht="30">
      <c r="A18806" s="25">
        <f t="shared" si="1758"/>
        <v>2013</v>
      </c>
      <c r="B18806" s="26" t="str">
        <f t="shared" si="1759"/>
        <v>Solar Partners</v>
      </c>
      <c r="C18806" s="127" t="str">
        <f t="shared" si="1760"/>
        <v>Ivanpah Solar Electric Generating System</v>
      </c>
      <c r="D18806" s="123" t="str">
        <f t="shared" si="1761"/>
        <v>Solar Power Tower</v>
      </c>
      <c r="E18806" s="26">
        <f t="shared" si="1762"/>
        <v>0</v>
      </c>
      <c r="F18806" s="27">
        <f t="shared" si="1763"/>
        <v>0</v>
      </c>
      <c r="G18806" s="28"/>
      <c r="H18806" s="131"/>
      <c r="J18806" s="29" t="e">
        <f>VLOOKUP(H18806,'Drop Down Menus'!A:B,2,FALSE)</f>
        <v>#N/A</v>
      </c>
      <c r="L18806" s="48"/>
      <c r="M18806" s="48"/>
      <c r="N18806" s="135"/>
      <c r="R18806" s="144"/>
      <c r="U18806" s="148"/>
      <c r="V18806" s="25"/>
      <c r="Y18806" s="32"/>
      <c r="AG18806" s="29"/>
      <c r="AH18806" s="34"/>
      <c r="AM18806" s="28"/>
      <c r="AN18806" s="28"/>
      <c r="AO18806" s="28"/>
      <c r="AP18806" s="25"/>
      <c r="AQ18806" s="29"/>
      <c r="AR18806" s="30"/>
      <c r="AT18806" s="30"/>
    </row>
    <row r="18807" spans="1:46" ht="30">
      <c r="A18807" s="25">
        <f t="shared" si="1758"/>
        <v>2013</v>
      </c>
      <c r="B18807" s="26" t="str">
        <f t="shared" si="1759"/>
        <v>Solar Partners</v>
      </c>
      <c r="C18807" s="127" t="str">
        <f t="shared" si="1760"/>
        <v>Ivanpah Solar Electric Generating System</v>
      </c>
      <c r="D18807" s="123" t="str">
        <f t="shared" si="1761"/>
        <v>Solar Power Tower</v>
      </c>
      <c r="E18807" s="26">
        <f t="shared" si="1762"/>
        <v>0</v>
      </c>
      <c r="F18807" s="27">
        <f t="shared" si="1763"/>
        <v>0</v>
      </c>
      <c r="G18807" s="28"/>
      <c r="H18807" s="131"/>
      <c r="J18807" s="29" t="e">
        <f>VLOOKUP(H18807,'Drop Down Menus'!A:B,2,FALSE)</f>
        <v>#N/A</v>
      </c>
      <c r="L18807" s="48"/>
      <c r="M18807" s="48"/>
      <c r="N18807" s="135"/>
      <c r="R18807" s="144"/>
      <c r="U18807" s="148"/>
      <c r="V18807" s="25"/>
      <c r="Y18807" s="32"/>
      <c r="AG18807" s="29"/>
      <c r="AH18807" s="34"/>
      <c r="AM18807" s="28"/>
      <c r="AN18807" s="28"/>
      <c r="AO18807" s="28"/>
      <c r="AP18807" s="25"/>
      <c r="AQ18807" s="29"/>
      <c r="AR18807" s="30"/>
      <c r="AT18807" s="30"/>
    </row>
    <row r="18808" spans="1:46" ht="30">
      <c r="A18808" s="25">
        <f t="shared" si="1758"/>
        <v>2013</v>
      </c>
      <c r="B18808" s="26" t="str">
        <f t="shared" si="1759"/>
        <v>Solar Partners</v>
      </c>
      <c r="C18808" s="127" t="str">
        <f t="shared" si="1760"/>
        <v>Ivanpah Solar Electric Generating System</v>
      </c>
      <c r="D18808" s="123" t="str">
        <f t="shared" si="1761"/>
        <v>Solar Power Tower</v>
      </c>
      <c r="E18808" s="26">
        <f t="shared" si="1762"/>
        <v>0</v>
      </c>
      <c r="F18808" s="27">
        <f t="shared" si="1763"/>
        <v>0</v>
      </c>
      <c r="G18808" s="28"/>
      <c r="H18808" s="131"/>
      <c r="J18808" s="29" t="e">
        <f>VLOOKUP(H18808,'Drop Down Menus'!A:B,2,FALSE)</f>
        <v>#N/A</v>
      </c>
      <c r="L18808" s="48"/>
      <c r="M18808" s="48"/>
      <c r="N18808" s="135"/>
      <c r="R18808" s="144"/>
      <c r="U18808" s="148"/>
      <c r="V18808" s="25"/>
      <c r="Y18808" s="32"/>
      <c r="AG18808" s="29"/>
      <c r="AH18808" s="34"/>
      <c r="AM18808" s="28"/>
      <c r="AN18808" s="28"/>
      <c r="AO18808" s="28"/>
      <c r="AP18808" s="25"/>
      <c r="AQ18808" s="29"/>
      <c r="AR18808" s="30"/>
      <c r="AT18808" s="30"/>
    </row>
    <row r="18809" spans="1:46" ht="30">
      <c r="A18809" s="25">
        <f t="shared" si="1758"/>
        <v>2013</v>
      </c>
      <c r="B18809" s="26" t="str">
        <f t="shared" si="1759"/>
        <v>Solar Partners</v>
      </c>
      <c r="C18809" s="127" t="str">
        <f t="shared" si="1760"/>
        <v>Ivanpah Solar Electric Generating System</v>
      </c>
      <c r="D18809" s="123" t="str">
        <f t="shared" si="1761"/>
        <v>Solar Power Tower</v>
      </c>
      <c r="E18809" s="26">
        <f t="shared" si="1762"/>
        <v>0</v>
      </c>
      <c r="F18809" s="27">
        <f t="shared" si="1763"/>
        <v>0</v>
      </c>
      <c r="G18809" s="28"/>
      <c r="H18809" s="131"/>
      <c r="J18809" s="29" t="e">
        <f>VLOOKUP(H18809,'Drop Down Menus'!A:B,2,FALSE)</f>
        <v>#N/A</v>
      </c>
      <c r="L18809" s="48"/>
      <c r="M18809" s="48"/>
      <c r="N18809" s="135"/>
      <c r="R18809" s="144"/>
      <c r="U18809" s="148"/>
      <c r="V18809" s="25"/>
      <c r="Y18809" s="32"/>
      <c r="AG18809" s="29"/>
      <c r="AH18809" s="34"/>
      <c r="AM18809" s="28"/>
      <c r="AN18809" s="28"/>
      <c r="AO18809" s="28"/>
      <c r="AP18809" s="25"/>
      <c r="AQ18809" s="29"/>
      <c r="AR18809" s="30"/>
      <c r="AT18809" s="30"/>
    </row>
    <row r="18810" spans="1:46" ht="30">
      <c r="A18810" s="25">
        <f t="shared" si="1758"/>
        <v>2013</v>
      </c>
      <c r="B18810" s="26" t="str">
        <f t="shared" si="1759"/>
        <v>Solar Partners</v>
      </c>
      <c r="C18810" s="127" t="str">
        <f t="shared" si="1760"/>
        <v>Ivanpah Solar Electric Generating System</v>
      </c>
      <c r="D18810" s="123" t="str">
        <f t="shared" si="1761"/>
        <v>Solar Power Tower</v>
      </c>
      <c r="E18810" s="26">
        <f t="shared" si="1762"/>
        <v>0</v>
      </c>
      <c r="F18810" s="27">
        <f t="shared" si="1763"/>
        <v>0</v>
      </c>
      <c r="G18810" s="28"/>
      <c r="H18810" s="131"/>
      <c r="J18810" s="29" t="e">
        <f>VLOOKUP(H18810,'Drop Down Menus'!A:B,2,FALSE)</f>
        <v>#N/A</v>
      </c>
      <c r="L18810" s="48"/>
      <c r="M18810" s="48"/>
      <c r="N18810" s="135"/>
      <c r="R18810" s="144"/>
      <c r="U18810" s="148"/>
      <c r="V18810" s="25"/>
      <c r="Y18810" s="32"/>
      <c r="AG18810" s="29"/>
      <c r="AH18810" s="34"/>
      <c r="AM18810" s="28"/>
      <c r="AN18810" s="28"/>
      <c r="AO18810" s="28"/>
      <c r="AP18810" s="25"/>
      <c r="AQ18810" s="29"/>
      <c r="AR18810" s="30"/>
      <c r="AT18810" s="30"/>
    </row>
    <row r="18811" spans="1:46" ht="30">
      <c r="A18811" s="25">
        <f t="shared" si="1758"/>
        <v>2013</v>
      </c>
      <c r="B18811" s="26" t="str">
        <f t="shared" si="1759"/>
        <v>Solar Partners</v>
      </c>
      <c r="C18811" s="127" t="str">
        <f t="shared" si="1760"/>
        <v>Ivanpah Solar Electric Generating System</v>
      </c>
      <c r="D18811" s="123" t="str">
        <f t="shared" si="1761"/>
        <v>Solar Power Tower</v>
      </c>
      <c r="E18811" s="26">
        <f t="shared" si="1762"/>
        <v>0</v>
      </c>
      <c r="F18811" s="27">
        <f t="shared" si="1763"/>
        <v>0</v>
      </c>
      <c r="G18811" s="28"/>
      <c r="H18811" s="131"/>
      <c r="J18811" s="29" t="e">
        <f>VLOOKUP(H18811,'Drop Down Menus'!A:B,2,FALSE)</f>
        <v>#N/A</v>
      </c>
      <c r="L18811" s="48"/>
      <c r="M18811" s="48"/>
      <c r="N18811" s="135"/>
      <c r="R18811" s="144"/>
      <c r="U18811" s="148"/>
      <c r="V18811" s="25"/>
      <c r="Y18811" s="32"/>
      <c r="AG18811" s="29"/>
      <c r="AH18811" s="34"/>
      <c r="AM18811" s="28"/>
      <c r="AN18811" s="28"/>
      <c r="AO18811" s="28"/>
      <c r="AP18811" s="25"/>
      <c r="AQ18811" s="29"/>
      <c r="AR18811" s="30"/>
      <c r="AT18811" s="30"/>
    </row>
    <row r="18812" spans="1:46" ht="30">
      <c r="A18812" s="25">
        <f t="shared" si="1758"/>
        <v>2013</v>
      </c>
      <c r="B18812" s="26" t="str">
        <f t="shared" si="1759"/>
        <v>Solar Partners</v>
      </c>
      <c r="C18812" s="127" t="str">
        <f t="shared" si="1760"/>
        <v>Ivanpah Solar Electric Generating System</v>
      </c>
      <c r="D18812" s="123" t="str">
        <f t="shared" si="1761"/>
        <v>Solar Power Tower</v>
      </c>
      <c r="E18812" s="26">
        <f t="shared" si="1762"/>
        <v>0</v>
      </c>
      <c r="F18812" s="27">
        <f t="shared" si="1763"/>
        <v>0</v>
      </c>
      <c r="G18812" s="28"/>
      <c r="H18812" s="131"/>
      <c r="J18812" s="29" t="e">
        <f>VLOOKUP(H18812,'Drop Down Menus'!A:B,2,FALSE)</f>
        <v>#N/A</v>
      </c>
      <c r="L18812" s="48"/>
      <c r="M18812" s="48"/>
      <c r="N18812" s="135"/>
      <c r="R18812" s="144"/>
      <c r="U18812" s="148"/>
      <c r="V18812" s="25"/>
      <c r="Y18812" s="32"/>
      <c r="AG18812" s="29"/>
      <c r="AH18812" s="34"/>
      <c r="AM18812" s="28"/>
      <c r="AN18812" s="28"/>
      <c r="AO18812" s="28"/>
      <c r="AP18812" s="25"/>
      <c r="AQ18812" s="29"/>
      <c r="AR18812" s="30"/>
      <c r="AT18812" s="30"/>
    </row>
    <row r="18813" spans="1:46" ht="30">
      <c r="A18813" s="25">
        <f t="shared" si="1758"/>
        <v>2013</v>
      </c>
      <c r="B18813" s="26" t="str">
        <f t="shared" si="1759"/>
        <v>Solar Partners</v>
      </c>
      <c r="C18813" s="127" t="str">
        <f t="shared" si="1760"/>
        <v>Ivanpah Solar Electric Generating System</v>
      </c>
      <c r="D18813" s="123" t="str">
        <f t="shared" si="1761"/>
        <v>Solar Power Tower</v>
      </c>
      <c r="E18813" s="26">
        <f t="shared" si="1762"/>
        <v>0</v>
      </c>
      <c r="F18813" s="27">
        <f t="shared" si="1763"/>
        <v>0</v>
      </c>
      <c r="G18813" s="28"/>
      <c r="H18813" s="131"/>
      <c r="J18813" s="29" t="e">
        <f>VLOOKUP(H18813,'Drop Down Menus'!A:B,2,FALSE)</f>
        <v>#N/A</v>
      </c>
      <c r="L18813" s="48"/>
      <c r="M18813" s="48"/>
      <c r="N18813" s="135"/>
      <c r="R18813" s="144"/>
      <c r="U18813" s="148"/>
      <c r="V18813" s="25"/>
      <c r="Y18813" s="32"/>
      <c r="AG18813" s="29"/>
      <c r="AH18813" s="34"/>
      <c r="AM18813" s="28"/>
      <c r="AN18813" s="28"/>
      <c r="AO18813" s="28"/>
      <c r="AP18813" s="25"/>
      <c r="AQ18813" s="29"/>
      <c r="AR18813" s="30"/>
      <c r="AT18813" s="30"/>
    </row>
    <row r="18814" spans="1:46" ht="30">
      <c r="A18814" s="25">
        <f t="shared" si="1758"/>
        <v>2013</v>
      </c>
      <c r="B18814" s="26" t="str">
        <f t="shared" si="1759"/>
        <v>Solar Partners</v>
      </c>
      <c r="C18814" s="127" t="str">
        <f t="shared" si="1760"/>
        <v>Ivanpah Solar Electric Generating System</v>
      </c>
      <c r="D18814" s="123" t="str">
        <f t="shared" si="1761"/>
        <v>Solar Power Tower</v>
      </c>
      <c r="E18814" s="26">
        <f t="shared" si="1762"/>
        <v>0</v>
      </c>
      <c r="F18814" s="27">
        <f t="shared" si="1763"/>
        <v>0</v>
      </c>
      <c r="G18814" s="28"/>
      <c r="H18814" s="131"/>
      <c r="J18814" s="29" t="e">
        <f>VLOOKUP(H18814,'Drop Down Menus'!A:B,2,FALSE)</f>
        <v>#N/A</v>
      </c>
      <c r="L18814" s="48"/>
      <c r="M18814" s="48"/>
      <c r="N18814" s="135"/>
      <c r="R18814" s="144"/>
      <c r="U18814" s="148"/>
      <c r="V18814" s="25"/>
      <c r="Y18814" s="32"/>
      <c r="AG18814" s="29"/>
      <c r="AH18814" s="34"/>
      <c r="AM18814" s="28"/>
      <c r="AN18814" s="28"/>
      <c r="AO18814" s="28"/>
      <c r="AP18814" s="25"/>
      <c r="AQ18814" s="29"/>
      <c r="AR18814" s="30"/>
      <c r="AT18814" s="30"/>
    </row>
    <row r="18815" spans="1:46" ht="30">
      <c r="A18815" s="25">
        <f t="shared" si="1758"/>
        <v>2013</v>
      </c>
      <c r="B18815" s="26" t="str">
        <f t="shared" si="1759"/>
        <v>Solar Partners</v>
      </c>
      <c r="C18815" s="127" t="str">
        <f t="shared" si="1760"/>
        <v>Ivanpah Solar Electric Generating System</v>
      </c>
      <c r="D18815" s="123" t="str">
        <f t="shared" si="1761"/>
        <v>Solar Power Tower</v>
      </c>
      <c r="E18815" s="26">
        <f t="shared" si="1762"/>
        <v>0</v>
      </c>
      <c r="F18815" s="27">
        <f t="shared" si="1763"/>
        <v>0</v>
      </c>
      <c r="G18815" s="28"/>
      <c r="H18815" s="131"/>
      <c r="J18815" s="29" t="e">
        <f>VLOOKUP(H18815,'Drop Down Menus'!A:B,2,FALSE)</f>
        <v>#N/A</v>
      </c>
      <c r="L18815" s="48"/>
      <c r="M18815" s="48"/>
      <c r="N18815" s="135"/>
      <c r="R18815" s="144"/>
      <c r="U18815" s="148"/>
      <c r="V18815" s="25"/>
      <c r="Y18815" s="32"/>
      <c r="AG18815" s="29"/>
      <c r="AH18815" s="34"/>
      <c r="AM18815" s="28"/>
      <c r="AN18815" s="28"/>
      <c r="AO18815" s="28"/>
      <c r="AP18815" s="25"/>
      <c r="AQ18815" s="29"/>
      <c r="AR18815" s="30"/>
      <c r="AT18815" s="30"/>
    </row>
    <row r="18816" spans="1:46" ht="30">
      <c r="A18816" s="25">
        <f t="shared" si="1758"/>
        <v>2013</v>
      </c>
      <c r="B18816" s="26" t="str">
        <f t="shared" si="1759"/>
        <v>Solar Partners</v>
      </c>
      <c r="C18816" s="127" t="str">
        <f t="shared" si="1760"/>
        <v>Ivanpah Solar Electric Generating System</v>
      </c>
      <c r="D18816" s="123" t="str">
        <f t="shared" si="1761"/>
        <v>Solar Power Tower</v>
      </c>
      <c r="E18816" s="26">
        <f t="shared" si="1762"/>
        <v>0</v>
      </c>
      <c r="F18816" s="27">
        <f t="shared" si="1763"/>
        <v>0</v>
      </c>
      <c r="G18816" s="28"/>
      <c r="H18816" s="131"/>
      <c r="J18816" s="29" t="e">
        <f>VLOOKUP(H18816,'Drop Down Menus'!A:B,2,FALSE)</f>
        <v>#N/A</v>
      </c>
      <c r="L18816" s="48"/>
      <c r="M18816" s="48"/>
      <c r="N18816" s="135"/>
      <c r="R18816" s="144"/>
      <c r="U18816" s="148"/>
      <c r="V18816" s="25"/>
      <c r="Y18816" s="32"/>
      <c r="AG18816" s="29"/>
      <c r="AH18816" s="34"/>
      <c r="AM18816" s="28"/>
      <c r="AN18816" s="28"/>
      <c r="AO18816" s="28"/>
      <c r="AP18816" s="25"/>
      <c r="AQ18816" s="29"/>
      <c r="AR18816" s="30"/>
      <c r="AT18816" s="30"/>
    </row>
    <row r="18817" spans="1:46" ht="30">
      <c r="A18817" s="25">
        <f t="shared" si="1758"/>
        <v>2013</v>
      </c>
      <c r="B18817" s="26" t="str">
        <f t="shared" si="1759"/>
        <v>Solar Partners</v>
      </c>
      <c r="C18817" s="127" t="str">
        <f t="shared" si="1760"/>
        <v>Ivanpah Solar Electric Generating System</v>
      </c>
      <c r="D18817" s="123" t="str">
        <f t="shared" si="1761"/>
        <v>Solar Power Tower</v>
      </c>
      <c r="E18817" s="26">
        <f t="shared" si="1762"/>
        <v>0</v>
      </c>
      <c r="F18817" s="27">
        <f t="shared" si="1763"/>
        <v>0</v>
      </c>
      <c r="G18817" s="28"/>
      <c r="H18817" s="131"/>
      <c r="J18817" s="29" t="e">
        <f>VLOOKUP(H18817,'Drop Down Menus'!A:B,2,FALSE)</f>
        <v>#N/A</v>
      </c>
      <c r="L18817" s="48"/>
      <c r="M18817" s="48"/>
      <c r="N18817" s="135"/>
      <c r="R18817" s="144"/>
      <c r="U18817" s="148"/>
      <c r="V18817" s="25"/>
      <c r="Y18817" s="32"/>
      <c r="AG18817" s="29"/>
      <c r="AH18817" s="34"/>
      <c r="AM18817" s="28"/>
      <c r="AN18817" s="28"/>
      <c r="AO18817" s="28"/>
      <c r="AP18817" s="25"/>
      <c r="AQ18817" s="29"/>
      <c r="AR18817" s="30"/>
      <c r="AT18817" s="30"/>
    </row>
    <row r="18818" spans="1:46" ht="30">
      <c r="A18818" s="25">
        <f t="shared" si="1758"/>
        <v>2013</v>
      </c>
      <c r="B18818" s="26" t="str">
        <f t="shared" si="1759"/>
        <v>Solar Partners</v>
      </c>
      <c r="C18818" s="127" t="str">
        <f t="shared" si="1760"/>
        <v>Ivanpah Solar Electric Generating System</v>
      </c>
      <c r="D18818" s="123" t="str">
        <f t="shared" si="1761"/>
        <v>Solar Power Tower</v>
      </c>
      <c r="E18818" s="26">
        <f t="shared" si="1762"/>
        <v>0</v>
      </c>
      <c r="F18818" s="27">
        <f t="shared" si="1763"/>
        <v>0</v>
      </c>
      <c r="G18818" s="28"/>
      <c r="H18818" s="131"/>
      <c r="J18818" s="29" t="e">
        <f>VLOOKUP(H18818,'Drop Down Menus'!A:B,2,FALSE)</f>
        <v>#N/A</v>
      </c>
      <c r="L18818" s="48"/>
      <c r="M18818" s="48"/>
      <c r="N18818" s="135"/>
      <c r="R18818" s="144"/>
      <c r="U18818" s="148"/>
      <c r="V18818" s="25"/>
      <c r="Y18818" s="32"/>
      <c r="AG18818" s="29"/>
      <c r="AH18818" s="34"/>
      <c r="AM18818" s="28"/>
      <c r="AN18818" s="28"/>
      <c r="AO18818" s="28"/>
      <c r="AP18818" s="25"/>
      <c r="AQ18818" s="29"/>
      <c r="AR18818" s="30"/>
      <c r="AT18818" s="30"/>
    </row>
    <row r="18819" spans="1:46" ht="30">
      <c r="A18819" s="25">
        <f t="shared" ref="A18819:A18882" si="1764">ReportYear</f>
        <v>2013</v>
      </c>
      <c r="B18819" s="26" t="str">
        <f t="shared" ref="B18819:B18882" si="1765">Project_Proponent</f>
        <v>Solar Partners</v>
      </c>
      <c r="C18819" s="127" t="str">
        <f t="shared" ref="C18819:C18882" si="1766">Project_Name</f>
        <v>Ivanpah Solar Electric Generating System</v>
      </c>
      <c r="D18819" s="123" t="str">
        <f t="shared" ref="D18819:D18882" si="1767">Project_Type_AutoFill</f>
        <v>Solar Power Tower</v>
      </c>
      <c r="E18819" s="26">
        <f t="shared" ref="E18819:E18882" si="1768">SPUT_Permit____if_applicable</f>
        <v>0</v>
      </c>
      <c r="F18819" s="27">
        <f t="shared" ref="F18819:F18882" si="1769">Eagle_Permit</f>
        <v>0</v>
      </c>
      <c r="G18819" s="28"/>
      <c r="H18819" s="131"/>
      <c r="J18819" s="29" t="e">
        <f>VLOOKUP(H18819,'Drop Down Menus'!A:B,2,FALSE)</f>
        <v>#N/A</v>
      </c>
      <c r="L18819" s="48"/>
      <c r="M18819" s="48"/>
      <c r="N18819" s="135"/>
      <c r="R18819" s="144"/>
      <c r="U18819" s="148"/>
      <c r="V18819" s="25"/>
      <c r="Y18819" s="32"/>
      <c r="AG18819" s="29"/>
      <c r="AH18819" s="34"/>
      <c r="AM18819" s="28"/>
      <c r="AN18819" s="28"/>
      <c r="AO18819" s="28"/>
      <c r="AP18819" s="25"/>
      <c r="AQ18819" s="29"/>
      <c r="AR18819" s="30"/>
      <c r="AT18819" s="30"/>
    </row>
    <row r="18820" spans="1:46" ht="30">
      <c r="A18820" s="25">
        <f t="shared" si="1764"/>
        <v>2013</v>
      </c>
      <c r="B18820" s="26" t="str">
        <f t="shared" si="1765"/>
        <v>Solar Partners</v>
      </c>
      <c r="C18820" s="127" t="str">
        <f t="shared" si="1766"/>
        <v>Ivanpah Solar Electric Generating System</v>
      </c>
      <c r="D18820" s="123" t="str">
        <f t="shared" si="1767"/>
        <v>Solar Power Tower</v>
      </c>
      <c r="E18820" s="26">
        <f t="shared" si="1768"/>
        <v>0</v>
      </c>
      <c r="F18820" s="27">
        <f t="shared" si="1769"/>
        <v>0</v>
      </c>
      <c r="G18820" s="28"/>
      <c r="H18820" s="131"/>
      <c r="J18820" s="29" t="e">
        <f>VLOOKUP(H18820,'Drop Down Menus'!A:B,2,FALSE)</f>
        <v>#N/A</v>
      </c>
      <c r="L18820" s="48"/>
      <c r="M18820" s="48"/>
      <c r="N18820" s="135"/>
      <c r="R18820" s="144"/>
      <c r="U18820" s="148"/>
      <c r="V18820" s="25"/>
      <c r="Y18820" s="32"/>
      <c r="AG18820" s="29"/>
      <c r="AH18820" s="34"/>
      <c r="AM18820" s="28"/>
      <c r="AN18820" s="28"/>
      <c r="AO18820" s="28"/>
      <c r="AP18820" s="25"/>
      <c r="AQ18820" s="29"/>
      <c r="AR18820" s="30"/>
      <c r="AT18820" s="30"/>
    </row>
    <row r="18821" spans="1:46" ht="30">
      <c r="A18821" s="25">
        <f t="shared" si="1764"/>
        <v>2013</v>
      </c>
      <c r="B18821" s="26" t="str">
        <f t="shared" si="1765"/>
        <v>Solar Partners</v>
      </c>
      <c r="C18821" s="127" t="str">
        <f t="shared" si="1766"/>
        <v>Ivanpah Solar Electric Generating System</v>
      </c>
      <c r="D18821" s="123" t="str">
        <f t="shared" si="1767"/>
        <v>Solar Power Tower</v>
      </c>
      <c r="E18821" s="26">
        <f t="shared" si="1768"/>
        <v>0</v>
      </c>
      <c r="F18821" s="27">
        <f t="shared" si="1769"/>
        <v>0</v>
      </c>
      <c r="G18821" s="28"/>
      <c r="H18821" s="131"/>
      <c r="J18821" s="29" t="e">
        <f>VLOOKUP(H18821,'Drop Down Menus'!A:B,2,FALSE)</f>
        <v>#N/A</v>
      </c>
      <c r="L18821" s="48"/>
      <c r="M18821" s="48"/>
      <c r="N18821" s="135"/>
      <c r="R18821" s="144"/>
      <c r="U18821" s="148"/>
      <c r="V18821" s="25"/>
      <c r="Y18821" s="32"/>
      <c r="AG18821" s="29"/>
      <c r="AH18821" s="34"/>
      <c r="AM18821" s="28"/>
      <c r="AN18821" s="28"/>
      <c r="AO18821" s="28"/>
      <c r="AP18821" s="25"/>
      <c r="AQ18821" s="29"/>
      <c r="AR18821" s="30"/>
      <c r="AT18821" s="30"/>
    </row>
    <row r="18822" spans="1:46" ht="30">
      <c r="A18822" s="25">
        <f t="shared" si="1764"/>
        <v>2013</v>
      </c>
      <c r="B18822" s="26" t="str">
        <f t="shared" si="1765"/>
        <v>Solar Partners</v>
      </c>
      <c r="C18822" s="127" t="str">
        <f t="shared" si="1766"/>
        <v>Ivanpah Solar Electric Generating System</v>
      </c>
      <c r="D18822" s="123" t="str">
        <f t="shared" si="1767"/>
        <v>Solar Power Tower</v>
      </c>
      <c r="E18822" s="26">
        <f t="shared" si="1768"/>
        <v>0</v>
      </c>
      <c r="F18822" s="27">
        <f t="shared" si="1769"/>
        <v>0</v>
      </c>
      <c r="G18822" s="28"/>
      <c r="H18822" s="131"/>
      <c r="J18822" s="29" t="e">
        <f>VLOOKUP(H18822,'Drop Down Menus'!A:B,2,FALSE)</f>
        <v>#N/A</v>
      </c>
      <c r="L18822" s="48"/>
      <c r="M18822" s="48"/>
      <c r="N18822" s="135"/>
      <c r="R18822" s="144"/>
      <c r="U18822" s="148"/>
      <c r="V18822" s="25"/>
      <c r="Y18822" s="32"/>
      <c r="AG18822" s="29"/>
      <c r="AH18822" s="34"/>
      <c r="AM18822" s="28"/>
      <c r="AN18822" s="28"/>
      <c r="AO18822" s="28"/>
      <c r="AP18822" s="25"/>
      <c r="AQ18822" s="29"/>
      <c r="AR18822" s="30"/>
      <c r="AT18822" s="30"/>
    </row>
    <row r="18823" spans="1:46" ht="30">
      <c r="A18823" s="25">
        <f t="shared" si="1764"/>
        <v>2013</v>
      </c>
      <c r="B18823" s="26" t="str">
        <f t="shared" si="1765"/>
        <v>Solar Partners</v>
      </c>
      <c r="C18823" s="127" t="str">
        <f t="shared" si="1766"/>
        <v>Ivanpah Solar Electric Generating System</v>
      </c>
      <c r="D18823" s="123" t="str">
        <f t="shared" si="1767"/>
        <v>Solar Power Tower</v>
      </c>
      <c r="E18823" s="26">
        <f t="shared" si="1768"/>
        <v>0</v>
      </c>
      <c r="F18823" s="27">
        <f t="shared" si="1769"/>
        <v>0</v>
      </c>
      <c r="G18823" s="28"/>
      <c r="H18823" s="131"/>
      <c r="J18823" s="29" t="e">
        <f>VLOOKUP(H18823,'Drop Down Menus'!A:B,2,FALSE)</f>
        <v>#N/A</v>
      </c>
      <c r="L18823" s="48"/>
      <c r="M18823" s="48"/>
      <c r="N18823" s="135"/>
      <c r="R18823" s="144"/>
      <c r="U18823" s="148"/>
      <c r="V18823" s="25"/>
      <c r="Y18823" s="32"/>
      <c r="AG18823" s="29"/>
      <c r="AH18823" s="34"/>
      <c r="AM18823" s="28"/>
      <c r="AN18823" s="28"/>
      <c r="AO18823" s="28"/>
      <c r="AP18823" s="25"/>
      <c r="AQ18823" s="29"/>
      <c r="AR18823" s="30"/>
      <c r="AT18823" s="30"/>
    </row>
    <row r="18824" spans="1:46" ht="30">
      <c r="A18824" s="25">
        <f t="shared" si="1764"/>
        <v>2013</v>
      </c>
      <c r="B18824" s="26" t="str">
        <f t="shared" si="1765"/>
        <v>Solar Partners</v>
      </c>
      <c r="C18824" s="127" t="str">
        <f t="shared" si="1766"/>
        <v>Ivanpah Solar Electric Generating System</v>
      </c>
      <c r="D18824" s="123" t="str">
        <f t="shared" si="1767"/>
        <v>Solar Power Tower</v>
      </c>
      <c r="E18824" s="26">
        <f t="shared" si="1768"/>
        <v>0</v>
      </c>
      <c r="F18824" s="27">
        <f t="shared" si="1769"/>
        <v>0</v>
      </c>
      <c r="G18824" s="28"/>
      <c r="H18824" s="131"/>
      <c r="J18824" s="29" t="e">
        <f>VLOOKUP(H18824,'Drop Down Menus'!A:B,2,FALSE)</f>
        <v>#N/A</v>
      </c>
      <c r="L18824" s="48"/>
      <c r="M18824" s="48"/>
      <c r="N18824" s="135"/>
      <c r="R18824" s="144"/>
      <c r="U18824" s="148"/>
      <c r="V18824" s="25"/>
      <c r="Y18824" s="32"/>
      <c r="AG18824" s="29"/>
      <c r="AH18824" s="34"/>
      <c r="AM18824" s="28"/>
      <c r="AN18824" s="28"/>
      <c r="AO18824" s="28"/>
      <c r="AP18824" s="25"/>
      <c r="AQ18824" s="29"/>
      <c r="AR18824" s="30"/>
      <c r="AT18824" s="30"/>
    </row>
    <row r="18825" spans="1:46" ht="30">
      <c r="A18825" s="25">
        <f t="shared" si="1764"/>
        <v>2013</v>
      </c>
      <c r="B18825" s="26" t="str">
        <f t="shared" si="1765"/>
        <v>Solar Partners</v>
      </c>
      <c r="C18825" s="127" t="str">
        <f t="shared" si="1766"/>
        <v>Ivanpah Solar Electric Generating System</v>
      </c>
      <c r="D18825" s="123" t="str">
        <f t="shared" si="1767"/>
        <v>Solar Power Tower</v>
      </c>
      <c r="E18825" s="26">
        <f t="shared" si="1768"/>
        <v>0</v>
      </c>
      <c r="F18825" s="27">
        <f t="shared" si="1769"/>
        <v>0</v>
      </c>
      <c r="G18825" s="28"/>
      <c r="H18825" s="131"/>
      <c r="J18825" s="29" t="e">
        <f>VLOOKUP(H18825,'Drop Down Menus'!A:B,2,FALSE)</f>
        <v>#N/A</v>
      </c>
      <c r="L18825" s="48"/>
      <c r="M18825" s="48"/>
      <c r="N18825" s="135"/>
      <c r="R18825" s="144"/>
      <c r="U18825" s="148"/>
      <c r="V18825" s="25"/>
      <c r="Y18825" s="32"/>
      <c r="AG18825" s="29"/>
      <c r="AH18825" s="34"/>
      <c r="AM18825" s="28"/>
      <c r="AN18825" s="28"/>
      <c r="AO18825" s="28"/>
      <c r="AP18825" s="25"/>
      <c r="AQ18825" s="29"/>
      <c r="AR18825" s="30"/>
      <c r="AT18825" s="30"/>
    </row>
    <row r="18826" spans="1:46" ht="30">
      <c r="A18826" s="25">
        <f t="shared" si="1764"/>
        <v>2013</v>
      </c>
      <c r="B18826" s="26" t="str">
        <f t="shared" si="1765"/>
        <v>Solar Partners</v>
      </c>
      <c r="C18826" s="127" t="str">
        <f t="shared" si="1766"/>
        <v>Ivanpah Solar Electric Generating System</v>
      </c>
      <c r="D18826" s="123" t="str">
        <f t="shared" si="1767"/>
        <v>Solar Power Tower</v>
      </c>
      <c r="E18826" s="26">
        <f t="shared" si="1768"/>
        <v>0</v>
      </c>
      <c r="F18826" s="27">
        <f t="shared" si="1769"/>
        <v>0</v>
      </c>
      <c r="G18826" s="28"/>
      <c r="H18826" s="131"/>
      <c r="J18826" s="29" t="e">
        <f>VLOOKUP(H18826,'Drop Down Menus'!A:B,2,FALSE)</f>
        <v>#N/A</v>
      </c>
      <c r="L18826" s="48"/>
      <c r="M18826" s="48"/>
      <c r="N18826" s="135"/>
      <c r="R18826" s="144"/>
      <c r="U18826" s="148"/>
      <c r="V18826" s="25"/>
      <c r="Y18826" s="32"/>
      <c r="AG18826" s="29"/>
      <c r="AH18826" s="34"/>
      <c r="AM18826" s="28"/>
      <c r="AN18826" s="28"/>
      <c r="AO18826" s="28"/>
      <c r="AP18826" s="25"/>
      <c r="AQ18826" s="29"/>
      <c r="AR18826" s="30"/>
      <c r="AT18826" s="30"/>
    </row>
    <row r="18827" spans="1:46" ht="30">
      <c r="A18827" s="25">
        <f t="shared" si="1764"/>
        <v>2013</v>
      </c>
      <c r="B18827" s="26" t="str">
        <f t="shared" si="1765"/>
        <v>Solar Partners</v>
      </c>
      <c r="C18827" s="127" t="str">
        <f t="shared" si="1766"/>
        <v>Ivanpah Solar Electric Generating System</v>
      </c>
      <c r="D18827" s="123" t="str">
        <f t="shared" si="1767"/>
        <v>Solar Power Tower</v>
      </c>
      <c r="E18827" s="26">
        <f t="shared" si="1768"/>
        <v>0</v>
      </c>
      <c r="F18827" s="27">
        <f t="shared" si="1769"/>
        <v>0</v>
      </c>
      <c r="G18827" s="28"/>
      <c r="H18827" s="131"/>
      <c r="J18827" s="29" t="e">
        <f>VLOOKUP(H18827,'Drop Down Menus'!A:B,2,FALSE)</f>
        <v>#N/A</v>
      </c>
      <c r="L18827" s="48"/>
      <c r="M18827" s="48"/>
      <c r="N18827" s="135"/>
      <c r="R18827" s="144"/>
      <c r="U18827" s="148"/>
      <c r="V18827" s="25"/>
      <c r="Y18827" s="32"/>
      <c r="AG18827" s="29"/>
      <c r="AH18827" s="34"/>
      <c r="AM18827" s="28"/>
      <c r="AN18827" s="28"/>
      <c r="AO18827" s="28"/>
      <c r="AP18827" s="25"/>
      <c r="AQ18827" s="29"/>
      <c r="AR18827" s="30"/>
      <c r="AT18827" s="30"/>
    </row>
    <row r="18828" spans="1:46" ht="30">
      <c r="A18828" s="25">
        <f t="shared" si="1764"/>
        <v>2013</v>
      </c>
      <c r="B18828" s="26" t="str">
        <f t="shared" si="1765"/>
        <v>Solar Partners</v>
      </c>
      <c r="C18828" s="127" t="str">
        <f t="shared" si="1766"/>
        <v>Ivanpah Solar Electric Generating System</v>
      </c>
      <c r="D18828" s="123" t="str">
        <f t="shared" si="1767"/>
        <v>Solar Power Tower</v>
      </c>
      <c r="E18828" s="26">
        <f t="shared" si="1768"/>
        <v>0</v>
      </c>
      <c r="F18828" s="27">
        <f t="shared" si="1769"/>
        <v>0</v>
      </c>
      <c r="G18828" s="28"/>
      <c r="H18828" s="131"/>
      <c r="J18828" s="29" t="e">
        <f>VLOOKUP(H18828,'Drop Down Menus'!A:B,2,FALSE)</f>
        <v>#N/A</v>
      </c>
      <c r="L18828" s="48"/>
      <c r="M18828" s="48"/>
      <c r="N18828" s="135"/>
      <c r="R18828" s="144"/>
      <c r="U18828" s="148"/>
      <c r="V18828" s="25"/>
      <c r="Y18828" s="32"/>
      <c r="AG18828" s="29"/>
      <c r="AH18828" s="34"/>
      <c r="AM18828" s="28"/>
      <c r="AN18828" s="28"/>
      <c r="AO18828" s="28"/>
      <c r="AP18828" s="25"/>
      <c r="AQ18828" s="29"/>
      <c r="AR18828" s="30"/>
      <c r="AT18828" s="30"/>
    </row>
    <row r="18829" spans="1:46" ht="30">
      <c r="A18829" s="25">
        <f t="shared" si="1764"/>
        <v>2013</v>
      </c>
      <c r="B18829" s="26" t="str">
        <f t="shared" si="1765"/>
        <v>Solar Partners</v>
      </c>
      <c r="C18829" s="127" t="str">
        <f t="shared" si="1766"/>
        <v>Ivanpah Solar Electric Generating System</v>
      </c>
      <c r="D18829" s="123" t="str">
        <f t="shared" si="1767"/>
        <v>Solar Power Tower</v>
      </c>
      <c r="E18829" s="26">
        <f t="shared" si="1768"/>
        <v>0</v>
      </c>
      <c r="F18829" s="27">
        <f t="shared" si="1769"/>
        <v>0</v>
      </c>
      <c r="G18829" s="28"/>
      <c r="H18829" s="131"/>
      <c r="J18829" s="29" t="e">
        <f>VLOOKUP(H18829,'Drop Down Menus'!A:B,2,FALSE)</f>
        <v>#N/A</v>
      </c>
      <c r="L18829" s="48"/>
      <c r="M18829" s="48"/>
      <c r="N18829" s="135"/>
      <c r="R18829" s="144"/>
      <c r="U18829" s="148"/>
      <c r="V18829" s="25"/>
      <c r="Y18829" s="32"/>
      <c r="AG18829" s="29"/>
      <c r="AH18829" s="34"/>
      <c r="AM18829" s="28"/>
      <c r="AN18829" s="28"/>
      <c r="AO18829" s="28"/>
      <c r="AP18829" s="25"/>
      <c r="AQ18829" s="29"/>
      <c r="AR18829" s="30"/>
      <c r="AT18829" s="30"/>
    </row>
    <row r="18830" spans="1:46" ht="30">
      <c r="A18830" s="25">
        <f t="shared" si="1764"/>
        <v>2013</v>
      </c>
      <c r="B18830" s="26" t="str">
        <f t="shared" si="1765"/>
        <v>Solar Partners</v>
      </c>
      <c r="C18830" s="127" t="str">
        <f t="shared" si="1766"/>
        <v>Ivanpah Solar Electric Generating System</v>
      </c>
      <c r="D18830" s="123" t="str">
        <f t="shared" si="1767"/>
        <v>Solar Power Tower</v>
      </c>
      <c r="E18830" s="26">
        <f t="shared" si="1768"/>
        <v>0</v>
      </c>
      <c r="F18830" s="27">
        <f t="shared" si="1769"/>
        <v>0</v>
      </c>
      <c r="G18830" s="28"/>
      <c r="H18830" s="131"/>
      <c r="J18830" s="29" t="e">
        <f>VLOOKUP(H18830,'Drop Down Menus'!A:B,2,FALSE)</f>
        <v>#N/A</v>
      </c>
      <c r="L18830" s="48"/>
      <c r="M18830" s="48"/>
      <c r="N18830" s="135"/>
      <c r="R18830" s="144"/>
      <c r="U18830" s="148"/>
      <c r="V18830" s="25"/>
      <c r="Y18830" s="32"/>
      <c r="AG18830" s="29"/>
      <c r="AH18830" s="34"/>
      <c r="AM18830" s="28"/>
      <c r="AN18830" s="28"/>
      <c r="AO18830" s="28"/>
      <c r="AP18830" s="25"/>
      <c r="AQ18830" s="29"/>
      <c r="AR18830" s="30"/>
      <c r="AT18830" s="30"/>
    </row>
    <row r="18831" spans="1:46" ht="30">
      <c r="A18831" s="25">
        <f t="shared" si="1764"/>
        <v>2013</v>
      </c>
      <c r="B18831" s="26" t="str">
        <f t="shared" si="1765"/>
        <v>Solar Partners</v>
      </c>
      <c r="C18831" s="127" t="str">
        <f t="shared" si="1766"/>
        <v>Ivanpah Solar Electric Generating System</v>
      </c>
      <c r="D18831" s="123" t="str">
        <f t="shared" si="1767"/>
        <v>Solar Power Tower</v>
      </c>
      <c r="E18831" s="26">
        <f t="shared" si="1768"/>
        <v>0</v>
      </c>
      <c r="F18831" s="27">
        <f t="shared" si="1769"/>
        <v>0</v>
      </c>
      <c r="G18831" s="28"/>
      <c r="H18831" s="131"/>
      <c r="J18831" s="29" t="e">
        <f>VLOOKUP(H18831,'Drop Down Menus'!A:B,2,FALSE)</f>
        <v>#N/A</v>
      </c>
      <c r="L18831" s="48"/>
      <c r="M18831" s="48"/>
      <c r="N18831" s="135"/>
      <c r="R18831" s="144"/>
      <c r="U18831" s="148"/>
      <c r="V18831" s="25"/>
      <c r="Y18831" s="32"/>
      <c r="AG18831" s="29"/>
      <c r="AH18831" s="34"/>
      <c r="AM18831" s="28"/>
      <c r="AN18831" s="28"/>
      <c r="AO18831" s="28"/>
      <c r="AP18831" s="25"/>
      <c r="AQ18831" s="29"/>
      <c r="AR18831" s="30"/>
      <c r="AT18831" s="30"/>
    </row>
    <row r="18832" spans="1:46" ht="30">
      <c r="A18832" s="25">
        <f t="shared" si="1764"/>
        <v>2013</v>
      </c>
      <c r="B18832" s="26" t="str">
        <f t="shared" si="1765"/>
        <v>Solar Partners</v>
      </c>
      <c r="C18832" s="127" t="str">
        <f t="shared" si="1766"/>
        <v>Ivanpah Solar Electric Generating System</v>
      </c>
      <c r="D18832" s="123" t="str">
        <f t="shared" si="1767"/>
        <v>Solar Power Tower</v>
      </c>
      <c r="E18832" s="26">
        <f t="shared" si="1768"/>
        <v>0</v>
      </c>
      <c r="F18832" s="27">
        <f t="shared" si="1769"/>
        <v>0</v>
      </c>
      <c r="G18832" s="28"/>
      <c r="H18832" s="131"/>
      <c r="J18832" s="29" t="e">
        <f>VLOOKUP(H18832,'Drop Down Menus'!A:B,2,FALSE)</f>
        <v>#N/A</v>
      </c>
      <c r="L18832" s="48"/>
      <c r="M18832" s="48"/>
      <c r="N18832" s="135"/>
      <c r="R18832" s="144"/>
      <c r="U18832" s="148"/>
      <c r="V18832" s="25"/>
      <c r="Y18832" s="32"/>
      <c r="AG18832" s="29"/>
      <c r="AH18832" s="34"/>
      <c r="AM18832" s="28"/>
      <c r="AN18832" s="28"/>
      <c r="AO18832" s="28"/>
      <c r="AP18832" s="25"/>
      <c r="AQ18832" s="29"/>
      <c r="AR18832" s="30"/>
      <c r="AT18832" s="30"/>
    </row>
    <row r="18833" spans="1:46" ht="30">
      <c r="A18833" s="25">
        <f t="shared" si="1764"/>
        <v>2013</v>
      </c>
      <c r="B18833" s="26" t="str">
        <f t="shared" si="1765"/>
        <v>Solar Partners</v>
      </c>
      <c r="C18833" s="127" t="str">
        <f t="shared" si="1766"/>
        <v>Ivanpah Solar Electric Generating System</v>
      </c>
      <c r="D18833" s="123" t="str">
        <f t="shared" si="1767"/>
        <v>Solar Power Tower</v>
      </c>
      <c r="E18833" s="26">
        <f t="shared" si="1768"/>
        <v>0</v>
      </c>
      <c r="F18833" s="27">
        <f t="shared" si="1769"/>
        <v>0</v>
      </c>
      <c r="G18833" s="28"/>
      <c r="H18833" s="131"/>
      <c r="J18833" s="29" t="e">
        <f>VLOOKUP(H18833,'Drop Down Menus'!A:B,2,FALSE)</f>
        <v>#N/A</v>
      </c>
      <c r="L18833" s="48"/>
      <c r="M18833" s="48"/>
      <c r="N18833" s="135"/>
      <c r="R18833" s="144"/>
      <c r="U18833" s="148"/>
      <c r="V18833" s="25"/>
      <c r="Y18833" s="32"/>
      <c r="AG18833" s="29"/>
      <c r="AH18833" s="34"/>
      <c r="AM18833" s="28"/>
      <c r="AN18833" s="28"/>
      <c r="AO18833" s="28"/>
      <c r="AP18833" s="25"/>
      <c r="AQ18833" s="29"/>
      <c r="AR18833" s="30"/>
      <c r="AT18833" s="30"/>
    </row>
    <row r="18834" spans="1:46" ht="30">
      <c r="A18834" s="25">
        <f t="shared" si="1764"/>
        <v>2013</v>
      </c>
      <c r="B18834" s="26" t="str">
        <f t="shared" si="1765"/>
        <v>Solar Partners</v>
      </c>
      <c r="C18834" s="127" t="str">
        <f t="shared" si="1766"/>
        <v>Ivanpah Solar Electric Generating System</v>
      </c>
      <c r="D18834" s="123" t="str">
        <f t="shared" si="1767"/>
        <v>Solar Power Tower</v>
      </c>
      <c r="E18834" s="26">
        <f t="shared" si="1768"/>
        <v>0</v>
      </c>
      <c r="F18834" s="27">
        <f t="shared" si="1769"/>
        <v>0</v>
      </c>
      <c r="G18834" s="28"/>
      <c r="H18834" s="131"/>
      <c r="J18834" s="29" t="e">
        <f>VLOOKUP(H18834,'Drop Down Menus'!A:B,2,FALSE)</f>
        <v>#N/A</v>
      </c>
      <c r="L18834" s="48"/>
      <c r="M18834" s="48"/>
      <c r="N18834" s="135"/>
      <c r="R18834" s="144"/>
      <c r="U18834" s="148"/>
      <c r="V18834" s="25"/>
      <c r="Y18834" s="32"/>
      <c r="AG18834" s="29"/>
      <c r="AH18834" s="34"/>
      <c r="AM18834" s="28"/>
      <c r="AN18834" s="28"/>
      <c r="AO18834" s="28"/>
      <c r="AP18834" s="25"/>
      <c r="AQ18834" s="29"/>
      <c r="AR18834" s="30"/>
      <c r="AT18834" s="30"/>
    </row>
    <row r="18835" spans="1:46" ht="30">
      <c r="A18835" s="25">
        <f t="shared" si="1764"/>
        <v>2013</v>
      </c>
      <c r="B18835" s="26" t="str">
        <f t="shared" si="1765"/>
        <v>Solar Partners</v>
      </c>
      <c r="C18835" s="127" t="str">
        <f t="shared" si="1766"/>
        <v>Ivanpah Solar Electric Generating System</v>
      </c>
      <c r="D18835" s="123" t="str">
        <f t="shared" si="1767"/>
        <v>Solar Power Tower</v>
      </c>
      <c r="E18835" s="26">
        <f t="shared" si="1768"/>
        <v>0</v>
      </c>
      <c r="F18835" s="27">
        <f t="shared" si="1769"/>
        <v>0</v>
      </c>
      <c r="G18835" s="28"/>
      <c r="H18835" s="131"/>
      <c r="J18835" s="29" t="e">
        <f>VLOOKUP(H18835,'Drop Down Menus'!A:B,2,FALSE)</f>
        <v>#N/A</v>
      </c>
      <c r="L18835" s="48"/>
      <c r="M18835" s="48"/>
      <c r="N18835" s="135"/>
      <c r="R18835" s="144"/>
      <c r="U18835" s="148"/>
      <c r="V18835" s="25"/>
      <c r="Y18835" s="32"/>
      <c r="AG18835" s="29"/>
      <c r="AH18835" s="34"/>
      <c r="AM18835" s="28"/>
      <c r="AN18835" s="28"/>
      <c r="AO18835" s="28"/>
      <c r="AP18835" s="25"/>
      <c r="AQ18835" s="29"/>
      <c r="AR18835" s="30"/>
      <c r="AT18835" s="30"/>
    </row>
    <row r="18836" spans="1:46" ht="30">
      <c r="A18836" s="25">
        <f t="shared" si="1764"/>
        <v>2013</v>
      </c>
      <c r="B18836" s="26" t="str">
        <f t="shared" si="1765"/>
        <v>Solar Partners</v>
      </c>
      <c r="C18836" s="127" t="str">
        <f t="shared" si="1766"/>
        <v>Ivanpah Solar Electric Generating System</v>
      </c>
      <c r="D18836" s="123" t="str">
        <f t="shared" si="1767"/>
        <v>Solar Power Tower</v>
      </c>
      <c r="E18836" s="26">
        <f t="shared" si="1768"/>
        <v>0</v>
      </c>
      <c r="F18836" s="27">
        <f t="shared" si="1769"/>
        <v>0</v>
      </c>
      <c r="G18836" s="28"/>
      <c r="H18836" s="131"/>
      <c r="J18836" s="29" t="e">
        <f>VLOOKUP(H18836,'Drop Down Menus'!A:B,2,FALSE)</f>
        <v>#N/A</v>
      </c>
      <c r="L18836" s="48"/>
      <c r="M18836" s="48"/>
      <c r="N18836" s="135"/>
      <c r="R18836" s="144"/>
      <c r="U18836" s="148"/>
      <c r="V18836" s="25"/>
      <c r="Y18836" s="32"/>
      <c r="AG18836" s="29"/>
      <c r="AH18836" s="34"/>
      <c r="AM18836" s="28"/>
      <c r="AN18836" s="28"/>
      <c r="AO18836" s="28"/>
      <c r="AP18836" s="25"/>
      <c r="AQ18836" s="29"/>
      <c r="AR18836" s="30"/>
      <c r="AT18836" s="30"/>
    </row>
    <row r="18837" spans="1:46" ht="30">
      <c r="A18837" s="25">
        <f t="shared" si="1764"/>
        <v>2013</v>
      </c>
      <c r="B18837" s="26" t="str">
        <f t="shared" si="1765"/>
        <v>Solar Partners</v>
      </c>
      <c r="C18837" s="127" t="str">
        <f t="shared" si="1766"/>
        <v>Ivanpah Solar Electric Generating System</v>
      </c>
      <c r="D18837" s="123" t="str">
        <f t="shared" si="1767"/>
        <v>Solar Power Tower</v>
      </c>
      <c r="E18837" s="26">
        <f t="shared" si="1768"/>
        <v>0</v>
      </c>
      <c r="F18837" s="27">
        <f t="shared" si="1769"/>
        <v>0</v>
      </c>
      <c r="G18837" s="28"/>
      <c r="H18837" s="131"/>
      <c r="J18837" s="29" t="e">
        <f>VLOOKUP(H18837,'Drop Down Menus'!A:B,2,FALSE)</f>
        <v>#N/A</v>
      </c>
      <c r="L18837" s="48"/>
      <c r="M18837" s="48"/>
      <c r="N18837" s="135"/>
      <c r="R18837" s="144"/>
      <c r="U18837" s="148"/>
      <c r="V18837" s="25"/>
      <c r="Y18837" s="32"/>
      <c r="AG18837" s="29"/>
      <c r="AH18837" s="34"/>
      <c r="AM18837" s="28"/>
      <c r="AN18837" s="28"/>
      <c r="AO18837" s="28"/>
      <c r="AP18837" s="25"/>
      <c r="AQ18837" s="29"/>
      <c r="AR18837" s="30"/>
      <c r="AT18837" s="30"/>
    </row>
    <row r="18838" spans="1:46" ht="30">
      <c r="A18838" s="25">
        <f t="shared" si="1764"/>
        <v>2013</v>
      </c>
      <c r="B18838" s="26" t="str">
        <f t="shared" si="1765"/>
        <v>Solar Partners</v>
      </c>
      <c r="C18838" s="127" t="str">
        <f t="shared" si="1766"/>
        <v>Ivanpah Solar Electric Generating System</v>
      </c>
      <c r="D18838" s="123" t="str">
        <f t="shared" si="1767"/>
        <v>Solar Power Tower</v>
      </c>
      <c r="E18838" s="26">
        <f t="shared" si="1768"/>
        <v>0</v>
      </c>
      <c r="F18838" s="27">
        <f t="shared" si="1769"/>
        <v>0</v>
      </c>
      <c r="G18838" s="28"/>
      <c r="H18838" s="131"/>
      <c r="J18838" s="29" t="e">
        <f>VLOOKUP(H18838,'Drop Down Menus'!A:B,2,FALSE)</f>
        <v>#N/A</v>
      </c>
      <c r="L18838" s="48"/>
      <c r="M18838" s="48"/>
      <c r="N18838" s="135"/>
      <c r="R18838" s="144"/>
      <c r="U18838" s="148"/>
      <c r="V18838" s="25"/>
      <c r="Y18838" s="32"/>
      <c r="AG18838" s="29"/>
      <c r="AH18838" s="34"/>
      <c r="AM18838" s="28"/>
      <c r="AN18838" s="28"/>
      <c r="AO18838" s="28"/>
      <c r="AP18838" s="25"/>
      <c r="AQ18838" s="29"/>
      <c r="AR18838" s="30"/>
      <c r="AT18838" s="30"/>
    </row>
    <row r="18839" spans="1:46" ht="30">
      <c r="A18839" s="25">
        <f t="shared" si="1764"/>
        <v>2013</v>
      </c>
      <c r="B18839" s="26" t="str">
        <f t="shared" si="1765"/>
        <v>Solar Partners</v>
      </c>
      <c r="C18839" s="127" t="str">
        <f t="shared" si="1766"/>
        <v>Ivanpah Solar Electric Generating System</v>
      </c>
      <c r="D18839" s="123" t="str">
        <f t="shared" si="1767"/>
        <v>Solar Power Tower</v>
      </c>
      <c r="E18839" s="26">
        <f t="shared" si="1768"/>
        <v>0</v>
      </c>
      <c r="F18839" s="27">
        <f t="shared" si="1769"/>
        <v>0</v>
      </c>
      <c r="G18839" s="28"/>
      <c r="H18839" s="131"/>
      <c r="J18839" s="29" t="e">
        <f>VLOOKUP(H18839,'Drop Down Menus'!A:B,2,FALSE)</f>
        <v>#N/A</v>
      </c>
      <c r="L18839" s="48"/>
      <c r="M18839" s="48"/>
      <c r="N18839" s="135"/>
      <c r="R18839" s="144"/>
      <c r="U18839" s="148"/>
      <c r="V18839" s="25"/>
      <c r="Y18839" s="32"/>
      <c r="AG18839" s="29"/>
      <c r="AH18839" s="34"/>
      <c r="AM18839" s="28"/>
      <c r="AN18839" s="28"/>
      <c r="AO18839" s="28"/>
      <c r="AP18839" s="25"/>
      <c r="AQ18839" s="29"/>
      <c r="AR18839" s="30"/>
      <c r="AT18839" s="30"/>
    </row>
    <row r="18840" spans="1:46" ht="30">
      <c r="A18840" s="25">
        <f t="shared" si="1764"/>
        <v>2013</v>
      </c>
      <c r="B18840" s="26" t="str">
        <f t="shared" si="1765"/>
        <v>Solar Partners</v>
      </c>
      <c r="C18840" s="127" t="str">
        <f t="shared" si="1766"/>
        <v>Ivanpah Solar Electric Generating System</v>
      </c>
      <c r="D18840" s="123" t="str">
        <f t="shared" si="1767"/>
        <v>Solar Power Tower</v>
      </c>
      <c r="E18840" s="26">
        <f t="shared" si="1768"/>
        <v>0</v>
      </c>
      <c r="F18840" s="27">
        <f t="shared" si="1769"/>
        <v>0</v>
      </c>
      <c r="G18840" s="28"/>
      <c r="H18840" s="131"/>
      <c r="J18840" s="29" t="e">
        <f>VLOOKUP(H18840,'Drop Down Menus'!A:B,2,FALSE)</f>
        <v>#N/A</v>
      </c>
      <c r="L18840" s="48"/>
      <c r="M18840" s="48"/>
      <c r="N18840" s="135"/>
      <c r="R18840" s="144"/>
      <c r="U18840" s="148"/>
      <c r="V18840" s="25"/>
      <c r="Y18840" s="32"/>
      <c r="AG18840" s="29"/>
      <c r="AH18840" s="34"/>
      <c r="AM18840" s="28"/>
      <c r="AN18840" s="28"/>
      <c r="AO18840" s="28"/>
      <c r="AP18840" s="25"/>
      <c r="AQ18840" s="29"/>
      <c r="AR18840" s="30"/>
      <c r="AT18840" s="30"/>
    </row>
    <row r="18841" spans="1:46" ht="30">
      <c r="A18841" s="25">
        <f t="shared" si="1764"/>
        <v>2013</v>
      </c>
      <c r="B18841" s="26" t="str">
        <f t="shared" si="1765"/>
        <v>Solar Partners</v>
      </c>
      <c r="C18841" s="127" t="str">
        <f t="shared" si="1766"/>
        <v>Ivanpah Solar Electric Generating System</v>
      </c>
      <c r="D18841" s="123" t="str">
        <f t="shared" si="1767"/>
        <v>Solar Power Tower</v>
      </c>
      <c r="E18841" s="26">
        <f t="shared" si="1768"/>
        <v>0</v>
      </c>
      <c r="F18841" s="27">
        <f t="shared" si="1769"/>
        <v>0</v>
      </c>
      <c r="G18841" s="28"/>
      <c r="H18841" s="131"/>
      <c r="J18841" s="29" t="e">
        <f>VLOOKUP(H18841,'Drop Down Menus'!A:B,2,FALSE)</f>
        <v>#N/A</v>
      </c>
      <c r="L18841" s="48"/>
      <c r="M18841" s="48"/>
      <c r="N18841" s="135"/>
      <c r="R18841" s="144"/>
      <c r="U18841" s="148"/>
      <c r="V18841" s="25"/>
      <c r="Y18841" s="32"/>
      <c r="AG18841" s="29"/>
      <c r="AH18841" s="34"/>
      <c r="AM18841" s="28"/>
      <c r="AN18841" s="28"/>
      <c r="AO18841" s="28"/>
      <c r="AP18841" s="25"/>
      <c r="AQ18841" s="29"/>
      <c r="AR18841" s="30"/>
      <c r="AT18841" s="30"/>
    </row>
    <row r="18842" spans="1:46" ht="30">
      <c r="A18842" s="25">
        <f t="shared" si="1764"/>
        <v>2013</v>
      </c>
      <c r="B18842" s="26" t="str">
        <f t="shared" si="1765"/>
        <v>Solar Partners</v>
      </c>
      <c r="C18842" s="127" t="str">
        <f t="shared" si="1766"/>
        <v>Ivanpah Solar Electric Generating System</v>
      </c>
      <c r="D18842" s="123" t="str">
        <f t="shared" si="1767"/>
        <v>Solar Power Tower</v>
      </c>
      <c r="E18842" s="26">
        <f t="shared" si="1768"/>
        <v>0</v>
      </c>
      <c r="F18842" s="27">
        <f t="shared" si="1769"/>
        <v>0</v>
      </c>
      <c r="G18842" s="28"/>
      <c r="H18842" s="131"/>
      <c r="J18842" s="29" t="e">
        <f>VLOOKUP(H18842,'Drop Down Menus'!A:B,2,FALSE)</f>
        <v>#N/A</v>
      </c>
      <c r="L18842" s="48"/>
      <c r="M18842" s="48"/>
      <c r="N18842" s="135"/>
      <c r="R18842" s="144"/>
      <c r="U18842" s="148"/>
      <c r="V18842" s="25"/>
      <c r="Y18842" s="32"/>
      <c r="AG18842" s="29"/>
      <c r="AH18842" s="34"/>
      <c r="AM18842" s="28"/>
      <c r="AN18842" s="28"/>
      <c r="AO18842" s="28"/>
      <c r="AP18842" s="25"/>
      <c r="AQ18842" s="29"/>
      <c r="AR18842" s="30"/>
      <c r="AT18842" s="30"/>
    </row>
    <row r="18843" spans="1:46" ht="30">
      <c r="A18843" s="25">
        <f t="shared" si="1764"/>
        <v>2013</v>
      </c>
      <c r="B18843" s="26" t="str">
        <f t="shared" si="1765"/>
        <v>Solar Partners</v>
      </c>
      <c r="C18843" s="127" t="str">
        <f t="shared" si="1766"/>
        <v>Ivanpah Solar Electric Generating System</v>
      </c>
      <c r="D18843" s="123" t="str">
        <f t="shared" si="1767"/>
        <v>Solar Power Tower</v>
      </c>
      <c r="E18843" s="26">
        <f t="shared" si="1768"/>
        <v>0</v>
      </c>
      <c r="F18843" s="27">
        <f t="shared" si="1769"/>
        <v>0</v>
      </c>
      <c r="G18843" s="28"/>
      <c r="H18843" s="131"/>
      <c r="J18843" s="29" t="e">
        <f>VLOOKUP(H18843,'Drop Down Menus'!A:B,2,FALSE)</f>
        <v>#N/A</v>
      </c>
      <c r="L18843" s="48"/>
      <c r="M18843" s="48"/>
      <c r="N18843" s="135"/>
      <c r="R18843" s="144"/>
      <c r="U18843" s="148"/>
      <c r="V18843" s="25"/>
      <c r="Y18843" s="32"/>
      <c r="AG18843" s="29"/>
      <c r="AH18843" s="34"/>
      <c r="AM18843" s="28"/>
      <c r="AN18843" s="28"/>
      <c r="AO18843" s="28"/>
      <c r="AP18843" s="25"/>
      <c r="AQ18843" s="29"/>
      <c r="AR18843" s="30"/>
      <c r="AT18843" s="30"/>
    </row>
    <row r="18844" spans="1:46" ht="30">
      <c r="A18844" s="25">
        <f t="shared" si="1764"/>
        <v>2013</v>
      </c>
      <c r="B18844" s="26" t="str">
        <f t="shared" si="1765"/>
        <v>Solar Partners</v>
      </c>
      <c r="C18844" s="127" t="str">
        <f t="shared" si="1766"/>
        <v>Ivanpah Solar Electric Generating System</v>
      </c>
      <c r="D18844" s="123" t="str">
        <f t="shared" si="1767"/>
        <v>Solar Power Tower</v>
      </c>
      <c r="E18844" s="26">
        <f t="shared" si="1768"/>
        <v>0</v>
      </c>
      <c r="F18844" s="27">
        <f t="shared" si="1769"/>
        <v>0</v>
      </c>
      <c r="G18844" s="28"/>
      <c r="H18844" s="131"/>
      <c r="J18844" s="29" t="e">
        <f>VLOOKUP(H18844,'Drop Down Menus'!A:B,2,FALSE)</f>
        <v>#N/A</v>
      </c>
      <c r="L18844" s="48"/>
      <c r="M18844" s="48"/>
      <c r="N18844" s="135"/>
      <c r="R18844" s="144"/>
      <c r="U18844" s="148"/>
      <c r="V18844" s="25"/>
      <c r="Y18844" s="32"/>
      <c r="AG18844" s="29"/>
      <c r="AH18844" s="34"/>
      <c r="AM18844" s="28"/>
      <c r="AN18844" s="28"/>
      <c r="AO18844" s="28"/>
      <c r="AP18844" s="25"/>
      <c r="AQ18844" s="29"/>
      <c r="AR18844" s="30"/>
      <c r="AT18844" s="30"/>
    </row>
    <row r="18845" spans="1:46" ht="30">
      <c r="A18845" s="25">
        <f t="shared" si="1764"/>
        <v>2013</v>
      </c>
      <c r="B18845" s="26" t="str">
        <f t="shared" si="1765"/>
        <v>Solar Partners</v>
      </c>
      <c r="C18845" s="127" t="str">
        <f t="shared" si="1766"/>
        <v>Ivanpah Solar Electric Generating System</v>
      </c>
      <c r="D18845" s="123" t="str">
        <f t="shared" si="1767"/>
        <v>Solar Power Tower</v>
      </c>
      <c r="E18845" s="26">
        <f t="shared" si="1768"/>
        <v>0</v>
      </c>
      <c r="F18845" s="27">
        <f t="shared" si="1769"/>
        <v>0</v>
      </c>
      <c r="G18845" s="28"/>
      <c r="H18845" s="131"/>
      <c r="J18845" s="29" t="e">
        <f>VLOOKUP(H18845,'Drop Down Menus'!A:B,2,FALSE)</f>
        <v>#N/A</v>
      </c>
      <c r="L18845" s="48"/>
      <c r="M18845" s="48"/>
      <c r="N18845" s="135"/>
      <c r="R18845" s="144"/>
      <c r="U18845" s="148"/>
      <c r="V18845" s="25"/>
      <c r="Y18845" s="32"/>
      <c r="AG18845" s="29"/>
      <c r="AH18845" s="34"/>
      <c r="AM18845" s="28"/>
      <c r="AN18845" s="28"/>
      <c r="AO18845" s="28"/>
      <c r="AP18845" s="25"/>
      <c r="AQ18845" s="29"/>
      <c r="AR18845" s="30"/>
      <c r="AT18845" s="30"/>
    </row>
    <row r="18846" spans="1:46" ht="30">
      <c r="A18846" s="25">
        <f t="shared" si="1764"/>
        <v>2013</v>
      </c>
      <c r="B18846" s="26" t="str">
        <f t="shared" si="1765"/>
        <v>Solar Partners</v>
      </c>
      <c r="C18846" s="127" t="str">
        <f t="shared" si="1766"/>
        <v>Ivanpah Solar Electric Generating System</v>
      </c>
      <c r="D18846" s="123" t="str">
        <f t="shared" si="1767"/>
        <v>Solar Power Tower</v>
      </c>
      <c r="E18846" s="26">
        <f t="shared" si="1768"/>
        <v>0</v>
      </c>
      <c r="F18846" s="27">
        <f t="shared" si="1769"/>
        <v>0</v>
      </c>
      <c r="G18846" s="28"/>
      <c r="H18846" s="131"/>
      <c r="J18846" s="29" t="e">
        <f>VLOOKUP(H18846,'Drop Down Menus'!A:B,2,FALSE)</f>
        <v>#N/A</v>
      </c>
      <c r="L18846" s="48"/>
      <c r="M18846" s="48"/>
      <c r="N18846" s="135"/>
      <c r="R18846" s="144"/>
      <c r="U18846" s="148"/>
      <c r="V18846" s="25"/>
      <c r="Y18846" s="32"/>
      <c r="AG18846" s="29"/>
      <c r="AH18846" s="34"/>
      <c r="AM18846" s="28"/>
      <c r="AN18846" s="28"/>
      <c r="AO18846" s="28"/>
      <c r="AP18846" s="25"/>
      <c r="AQ18846" s="29"/>
      <c r="AR18846" s="30"/>
      <c r="AT18846" s="30"/>
    </row>
    <row r="18847" spans="1:46" ht="30">
      <c r="A18847" s="25">
        <f t="shared" si="1764"/>
        <v>2013</v>
      </c>
      <c r="B18847" s="26" t="str">
        <f t="shared" si="1765"/>
        <v>Solar Partners</v>
      </c>
      <c r="C18847" s="127" t="str">
        <f t="shared" si="1766"/>
        <v>Ivanpah Solar Electric Generating System</v>
      </c>
      <c r="D18847" s="123" t="str">
        <f t="shared" si="1767"/>
        <v>Solar Power Tower</v>
      </c>
      <c r="E18847" s="26">
        <f t="shared" si="1768"/>
        <v>0</v>
      </c>
      <c r="F18847" s="27">
        <f t="shared" si="1769"/>
        <v>0</v>
      </c>
      <c r="G18847" s="28"/>
      <c r="H18847" s="131"/>
      <c r="J18847" s="29" t="e">
        <f>VLOOKUP(H18847,'Drop Down Menus'!A:B,2,FALSE)</f>
        <v>#N/A</v>
      </c>
      <c r="L18847" s="48"/>
      <c r="M18847" s="48"/>
      <c r="N18847" s="135"/>
      <c r="R18847" s="144"/>
      <c r="U18847" s="148"/>
      <c r="V18847" s="25"/>
      <c r="Y18847" s="32"/>
      <c r="AG18847" s="29"/>
      <c r="AH18847" s="34"/>
      <c r="AM18847" s="28"/>
      <c r="AN18847" s="28"/>
      <c r="AO18847" s="28"/>
      <c r="AP18847" s="25"/>
      <c r="AQ18847" s="29"/>
      <c r="AR18847" s="30"/>
      <c r="AT18847" s="30"/>
    </row>
    <row r="18848" spans="1:46" ht="30">
      <c r="A18848" s="25">
        <f t="shared" si="1764"/>
        <v>2013</v>
      </c>
      <c r="B18848" s="26" t="str">
        <f t="shared" si="1765"/>
        <v>Solar Partners</v>
      </c>
      <c r="C18848" s="127" t="str">
        <f t="shared" si="1766"/>
        <v>Ivanpah Solar Electric Generating System</v>
      </c>
      <c r="D18848" s="123" t="str">
        <f t="shared" si="1767"/>
        <v>Solar Power Tower</v>
      </c>
      <c r="E18848" s="26">
        <f t="shared" si="1768"/>
        <v>0</v>
      </c>
      <c r="F18848" s="27">
        <f t="shared" si="1769"/>
        <v>0</v>
      </c>
      <c r="G18848" s="28"/>
      <c r="H18848" s="131"/>
      <c r="J18848" s="29" t="e">
        <f>VLOOKUP(H18848,'Drop Down Menus'!A:B,2,FALSE)</f>
        <v>#N/A</v>
      </c>
      <c r="L18848" s="48"/>
      <c r="M18848" s="48"/>
      <c r="N18848" s="135"/>
      <c r="R18848" s="144"/>
      <c r="U18848" s="148"/>
      <c r="V18848" s="25"/>
      <c r="Y18848" s="32"/>
      <c r="AG18848" s="29"/>
      <c r="AH18848" s="34"/>
      <c r="AM18848" s="28"/>
      <c r="AN18848" s="28"/>
      <c r="AO18848" s="28"/>
      <c r="AP18848" s="25"/>
      <c r="AQ18848" s="29"/>
      <c r="AR18848" s="30"/>
      <c r="AT18848" s="30"/>
    </row>
    <row r="18849" spans="1:46" ht="30">
      <c r="A18849" s="25">
        <f t="shared" si="1764"/>
        <v>2013</v>
      </c>
      <c r="B18849" s="26" t="str">
        <f t="shared" si="1765"/>
        <v>Solar Partners</v>
      </c>
      <c r="C18849" s="127" t="str">
        <f t="shared" si="1766"/>
        <v>Ivanpah Solar Electric Generating System</v>
      </c>
      <c r="D18849" s="123" t="str">
        <f t="shared" si="1767"/>
        <v>Solar Power Tower</v>
      </c>
      <c r="E18849" s="26">
        <f t="shared" si="1768"/>
        <v>0</v>
      </c>
      <c r="F18849" s="27">
        <f t="shared" si="1769"/>
        <v>0</v>
      </c>
      <c r="G18849" s="28"/>
      <c r="H18849" s="131"/>
      <c r="J18849" s="29" t="e">
        <f>VLOOKUP(H18849,'Drop Down Menus'!A:B,2,FALSE)</f>
        <v>#N/A</v>
      </c>
      <c r="L18849" s="48"/>
      <c r="M18849" s="48"/>
      <c r="N18849" s="135"/>
      <c r="R18849" s="144"/>
      <c r="U18849" s="148"/>
      <c r="V18849" s="25"/>
      <c r="Y18849" s="32"/>
      <c r="AG18849" s="29"/>
      <c r="AH18849" s="34"/>
      <c r="AM18849" s="28"/>
      <c r="AN18849" s="28"/>
      <c r="AO18849" s="28"/>
      <c r="AP18849" s="25"/>
      <c r="AQ18849" s="29"/>
      <c r="AR18849" s="30"/>
      <c r="AT18849" s="30"/>
    </row>
    <row r="18850" spans="1:46" ht="30">
      <c r="A18850" s="25">
        <f t="shared" si="1764"/>
        <v>2013</v>
      </c>
      <c r="B18850" s="26" t="str">
        <f t="shared" si="1765"/>
        <v>Solar Partners</v>
      </c>
      <c r="C18850" s="127" t="str">
        <f t="shared" si="1766"/>
        <v>Ivanpah Solar Electric Generating System</v>
      </c>
      <c r="D18850" s="123" t="str">
        <f t="shared" si="1767"/>
        <v>Solar Power Tower</v>
      </c>
      <c r="E18850" s="26">
        <f t="shared" si="1768"/>
        <v>0</v>
      </c>
      <c r="F18850" s="27">
        <f t="shared" si="1769"/>
        <v>0</v>
      </c>
      <c r="G18850" s="28"/>
      <c r="H18850" s="131"/>
      <c r="J18850" s="29" t="e">
        <f>VLOOKUP(H18850,'Drop Down Menus'!A:B,2,FALSE)</f>
        <v>#N/A</v>
      </c>
      <c r="L18850" s="48"/>
      <c r="M18850" s="48"/>
      <c r="N18850" s="135"/>
      <c r="R18850" s="144"/>
      <c r="U18850" s="148"/>
      <c r="V18850" s="25"/>
      <c r="Y18850" s="32"/>
      <c r="AG18850" s="29"/>
      <c r="AH18850" s="34"/>
      <c r="AM18850" s="28"/>
      <c r="AN18850" s="28"/>
      <c r="AO18850" s="28"/>
      <c r="AP18850" s="25"/>
      <c r="AQ18850" s="29"/>
      <c r="AR18850" s="30"/>
      <c r="AT18850" s="30"/>
    </row>
    <row r="18851" spans="1:46" ht="30">
      <c r="A18851" s="25">
        <f t="shared" si="1764"/>
        <v>2013</v>
      </c>
      <c r="B18851" s="26" t="str">
        <f t="shared" si="1765"/>
        <v>Solar Partners</v>
      </c>
      <c r="C18851" s="127" t="str">
        <f t="shared" si="1766"/>
        <v>Ivanpah Solar Electric Generating System</v>
      </c>
      <c r="D18851" s="123" t="str">
        <f t="shared" si="1767"/>
        <v>Solar Power Tower</v>
      </c>
      <c r="E18851" s="26">
        <f t="shared" si="1768"/>
        <v>0</v>
      </c>
      <c r="F18851" s="27">
        <f t="shared" si="1769"/>
        <v>0</v>
      </c>
      <c r="G18851" s="28"/>
      <c r="H18851" s="131"/>
      <c r="J18851" s="29" t="e">
        <f>VLOOKUP(H18851,'Drop Down Menus'!A:B,2,FALSE)</f>
        <v>#N/A</v>
      </c>
      <c r="L18851" s="48"/>
      <c r="M18851" s="48"/>
      <c r="N18851" s="135"/>
      <c r="R18851" s="144"/>
      <c r="U18851" s="148"/>
      <c r="V18851" s="25"/>
      <c r="Y18851" s="32"/>
      <c r="AG18851" s="29"/>
      <c r="AH18851" s="34"/>
      <c r="AM18851" s="28"/>
      <c r="AN18851" s="28"/>
      <c r="AO18851" s="28"/>
      <c r="AP18851" s="25"/>
      <c r="AQ18851" s="29"/>
      <c r="AR18851" s="30"/>
      <c r="AT18851" s="30"/>
    </row>
    <row r="18852" spans="1:46" ht="30">
      <c r="A18852" s="25">
        <f t="shared" si="1764"/>
        <v>2013</v>
      </c>
      <c r="B18852" s="26" t="str">
        <f t="shared" si="1765"/>
        <v>Solar Partners</v>
      </c>
      <c r="C18852" s="127" t="str">
        <f t="shared" si="1766"/>
        <v>Ivanpah Solar Electric Generating System</v>
      </c>
      <c r="D18852" s="123" t="str">
        <f t="shared" si="1767"/>
        <v>Solar Power Tower</v>
      </c>
      <c r="E18852" s="26">
        <f t="shared" si="1768"/>
        <v>0</v>
      </c>
      <c r="F18852" s="27">
        <f t="shared" si="1769"/>
        <v>0</v>
      </c>
      <c r="G18852" s="28"/>
      <c r="H18852" s="131"/>
      <c r="J18852" s="29" t="e">
        <f>VLOOKUP(H18852,'Drop Down Menus'!A:B,2,FALSE)</f>
        <v>#N/A</v>
      </c>
      <c r="L18852" s="48"/>
      <c r="M18852" s="48"/>
      <c r="N18852" s="135"/>
      <c r="R18852" s="144"/>
      <c r="U18852" s="148"/>
      <c r="V18852" s="25"/>
      <c r="Y18852" s="32"/>
      <c r="AG18852" s="29"/>
      <c r="AH18852" s="34"/>
      <c r="AM18852" s="28"/>
      <c r="AN18852" s="28"/>
      <c r="AO18852" s="28"/>
      <c r="AP18852" s="25"/>
      <c r="AQ18852" s="29"/>
      <c r="AR18852" s="30"/>
      <c r="AT18852" s="30"/>
    </row>
    <row r="18853" spans="1:46" ht="30">
      <c r="A18853" s="25">
        <f t="shared" si="1764"/>
        <v>2013</v>
      </c>
      <c r="B18853" s="26" t="str">
        <f t="shared" si="1765"/>
        <v>Solar Partners</v>
      </c>
      <c r="C18853" s="127" t="str">
        <f t="shared" si="1766"/>
        <v>Ivanpah Solar Electric Generating System</v>
      </c>
      <c r="D18853" s="123" t="str">
        <f t="shared" si="1767"/>
        <v>Solar Power Tower</v>
      </c>
      <c r="E18853" s="26">
        <f t="shared" si="1768"/>
        <v>0</v>
      </c>
      <c r="F18853" s="27">
        <f t="shared" si="1769"/>
        <v>0</v>
      </c>
      <c r="G18853" s="28"/>
      <c r="H18853" s="131"/>
      <c r="J18853" s="29" t="e">
        <f>VLOOKUP(H18853,'Drop Down Menus'!A:B,2,FALSE)</f>
        <v>#N/A</v>
      </c>
      <c r="L18853" s="48"/>
      <c r="M18853" s="48"/>
      <c r="N18853" s="135"/>
      <c r="R18853" s="144"/>
      <c r="U18853" s="148"/>
      <c r="V18853" s="25"/>
      <c r="Y18853" s="32"/>
      <c r="AG18853" s="29"/>
      <c r="AH18853" s="34"/>
      <c r="AM18853" s="28"/>
      <c r="AN18853" s="28"/>
      <c r="AO18853" s="28"/>
      <c r="AP18853" s="25"/>
      <c r="AQ18853" s="29"/>
      <c r="AR18853" s="30"/>
      <c r="AT18853" s="30"/>
    </row>
    <row r="18854" spans="1:46" ht="30">
      <c r="A18854" s="25">
        <f t="shared" si="1764"/>
        <v>2013</v>
      </c>
      <c r="B18854" s="26" t="str">
        <f t="shared" si="1765"/>
        <v>Solar Partners</v>
      </c>
      <c r="C18854" s="127" t="str">
        <f t="shared" si="1766"/>
        <v>Ivanpah Solar Electric Generating System</v>
      </c>
      <c r="D18854" s="123" t="str">
        <f t="shared" si="1767"/>
        <v>Solar Power Tower</v>
      </c>
      <c r="E18854" s="26">
        <f t="shared" si="1768"/>
        <v>0</v>
      </c>
      <c r="F18854" s="27">
        <f t="shared" si="1769"/>
        <v>0</v>
      </c>
      <c r="G18854" s="28"/>
      <c r="H18854" s="131"/>
      <c r="J18854" s="29" t="e">
        <f>VLOOKUP(H18854,'Drop Down Menus'!A:B,2,FALSE)</f>
        <v>#N/A</v>
      </c>
      <c r="L18854" s="48"/>
      <c r="M18854" s="48"/>
      <c r="N18854" s="135"/>
      <c r="R18854" s="144"/>
      <c r="U18854" s="148"/>
      <c r="V18854" s="25"/>
      <c r="Y18854" s="32"/>
      <c r="AG18854" s="29"/>
      <c r="AH18854" s="34"/>
      <c r="AM18854" s="28"/>
      <c r="AN18854" s="28"/>
      <c r="AO18854" s="28"/>
      <c r="AP18854" s="25"/>
      <c r="AQ18854" s="29"/>
      <c r="AR18854" s="30"/>
      <c r="AT18854" s="30"/>
    </row>
    <row r="18855" spans="1:46" ht="30">
      <c r="A18855" s="25">
        <f t="shared" si="1764"/>
        <v>2013</v>
      </c>
      <c r="B18855" s="26" t="str">
        <f t="shared" si="1765"/>
        <v>Solar Partners</v>
      </c>
      <c r="C18855" s="127" t="str">
        <f t="shared" si="1766"/>
        <v>Ivanpah Solar Electric Generating System</v>
      </c>
      <c r="D18855" s="123" t="str">
        <f t="shared" si="1767"/>
        <v>Solar Power Tower</v>
      </c>
      <c r="E18855" s="26">
        <f t="shared" si="1768"/>
        <v>0</v>
      </c>
      <c r="F18855" s="27">
        <f t="shared" si="1769"/>
        <v>0</v>
      </c>
      <c r="G18855" s="28"/>
      <c r="H18855" s="131"/>
      <c r="J18855" s="29" t="e">
        <f>VLOOKUP(H18855,'Drop Down Menus'!A:B,2,FALSE)</f>
        <v>#N/A</v>
      </c>
      <c r="L18855" s="48"/>
      <c r="M18855" s="48"/>
      <c r="N18855" s="135"/>
      <c r="R18855" s="144"/>
      <c r="U18855" s="148"/>
      <c r="V18855" s="25"/>
      <c r="Y18855" s="32"/>
      <c r="AG18855" s="29"/>
      <c r="AH18855" s="34"/>
      <c r="AM18855" s="28"/>
      <c r="AN18855" s="28"/>
      <c r="AO18855" s="28"/>
      <c r="AP18855" s="25"/>
      <c r="AQ18855" s="29"/>
      <c r="AR18855" s="30"/>
      <c r="AT18855" s="30"/>
    </row>
    <row r="18856" spans="1:46" ht="30">
      <c r="A18856" s="25">
        <f t="shared" si="1764"/>
        <v>2013</v>
      </c>
      <c r="B18856" s="26" t="str">
        <f t="shared" si="1765"/>
        <v>Solar Partners</v>
      </c>
      <c r="C18856" s="127" t="str">
        <f t="shared" si="1766"/>
        <v>Ivanpah Solar Electric Generating System</v>
      </c>
      <c r="D18856" s="123" t="str">
        <f t="shared" si="1767"/>
        <v>Solar Power Tower</v>
      </c>
      <c r="E18856" s="26">
        <f t="shared" si="1768"/>
        <v>0</v>
      </c>
      <c r="F18856" s="27">
        <f t="shared" si="1769"/>
        <v>0</v>
      </c>
      <c r="G18856" s="28"/>
      <c r="H18856" s="131"/>
      <c r="J18856" s="29" t="e">
        <f>VLOOKUP(H18856,'Drop Down Menus'!A:B,2,FALSE)</f>
        <v>#N/A</v>
      </c>
      <c r="L18856" s="48"/>
      <c r="M18856" s="48"/>
      <c r="N18856" s="135"/>
      <c r="R18856" s="144"/>
      <c r="U18856" s="148"/>
      <c r="V18856" s="25"/>
      <c r="Y18856" s="32"/>
      <c r="AG18856" s="29"/>
      <c r="AH18856" s="34"/>
      <c r="AM18856" s="28"/>
      <c r="AN18856" s="28"/>
      <c r="AO18856" s="28"/>
      <c r="AP18856" s="25"/>
      <c r="AQ18856" s="29"/>
      <c r="AR18856" s="30"/>
      <c r="AT18856" s="30"/>
    </row>
    <row r="18857" spans="1:46" ht="30">
      <c r="A18857" s="25">
        <f t="shared" si="1764"/>
        <v>2013</v>
      </c>
      <c r="B18857" s="26" t="str">
        <f t="shared" si="1765"/>
        <v>Solar Partners</v>
      </c>
      <c r="C18857" s="127" t="str">
        <f t="shared" si="1766"/>
        <v>Ivanpah Solar Electric Generating System</v>
      </c>
      <c r="D18857" s="123" t="str">
        <f t="shared" si="1767"/>
        <v>Solar Power Tower</v>
      </c>
      <c r="E18857" s="26">
        <f t="shared" si="1768"/>
        <v>0</v>
      </c>
      <c r="F18857" s="27">
        <f t="shared" si="1769"/>
        <v>0</v>
      </c>
      <c r="G18857" s="28"/>
      <c r="H18857" s="131"/>
      <c r="J18857" s="29" t="e">
        <f>VLOOKUP(H18857,'Drop Down Menus'!A:B,2,FALSE)</f>
        <v>#N/A</v>
      </c>
      <c r="L18857" s="48"/>
      <c r="M18857" s="48"/>
      <c r="N18857" s="135"/>
      <c r="R18857" s="144"/>
      <c r="U18857" s="148"/>
      <c r="V18857" s="25"/>
      <c r="Y18857" s="32"/>
      <c r="AG18857" s="29"/>
      <c r="AH18857" s="34"/>
      <c r="AM18857" s="28"/>
      <c r="AN18857" s="28"/>
      <c r="AO18857" s="28"/>
      <c r="AP18857" s="25"/>
      <c r="AQ18857" s="29"/>
      <c r="AR18857" s="30"/>
      <c r="AT18857" s="30"/>
    </row>
    <row r="18858" spans="1:46" ht="30">
      <c r="A18858" s="25">
        <f t="shared" si="1764"/>
        <v>2013</v>
      </c>
      <c r="B18858" s="26" t="str">
        <f t="shared" si="1765"/>
        <v>Solar Partners</v>
      </c>
      <c r="C18858" s="127" t="str">
        <f t="shared" si="1766"/>
        <v>Ivanpah Solar Electric Generating System</v>
      </c>
      <c r="D18858" s="123" t="str">
        <f t="shared" si="1767"/>
        <v>Solar Power Tower</v>
      </c>
      <c r="E18858" s="26">
        <f t="shared" si="1768"/>
        <v>0</v>
      </c>
      <c r="F18858" s="27">
        <f t="shared" si="1769"/>
        <v>0</v>
      </c>
      <c r="G18858" s="28"/>
      <c r="H18858" s="131"/>
      <c r="J18858" s="29" t="e">
        <f>VLOOKUP(H18858,'Drop Down Menus'!A:B,2,FALSE)</f>
        <v>#N/A</v>
      </c>
      <c r="L18858" s="48"/>
      <c r="M18858" s="48"/>
      <c r="N18858" s="135"/>
      <c r="R18858" s="144"/>
      <c r="U18858" s="148"/>
      <c r="V18858" s="25"/>
      <c r="Y18858" s="32"/>
      <c r="AG18858" s="29"/>
      <c r="AH18858" s="34"/>
      <c r="AM18858" s="28"/>
      <c r="AN18858" s="28"/>
      <c r="AO18858" s="28"/>
      <c r="AP18858" s="25"/>
      <c r="AQ18858" s="29"/>
      <c r="AR18858" s="30"/>
      <c r="AT18858" s="30"/>
    </row>
    <row r="18859" spans="1:46" ht="30">
      <c r="A18859" s="25">
        <f t="shared" si="1764"/>
        <v>2013</v>
      </c>
      <c r="B18859" s="26" t="str">
        <f t="shared" si="1765"/>
        <v>Solar Partners</v>
      </c>
      <c r="C18859" s="127" t="str">
        <f t="shared" si="1766"/>
        <v>Ivanpah Solar Electric Generating System</v>
      </c>
      <c r="D18859" s="123" t="str">
        <f t="shared" si="1767"/>
        <v>Solar Power Tower</v>
      </c>
      <c r="E18859" s="26">
        <f t="shared" si="1768"/>
        <v>0</v>
      </c>
      <c r="F18859" s="27">
        <f t="shared" si="1769"/>
        <v>0</v>
      </c>
      <c r="G18859" s="28"/>
      <c r="H18859" s="131"/>
      <c r="J18859" s="29" t="e">
        <f>VLOOKUP(H18859,'Drop Down Menus'!A:B,2,FALSE)</f>
        <v>#N/A</v>
      </c>
      <c r="L18859" s="48"/>
      <c r="M18859" s="48"/>
      <c r="N18859" s="135"/>
      <c r="R18859" s="144"/>
      <c r="U18859" s="148"/>
      <c r="V18859" s="25"/>
      <c r="Y18859" s="32"/>
      <c r="AG18859" s="29"/>
      <c r="AH18859" s="34"/>
      <c r="AM18859" s="28"/>
      <c r="AN18859" s="28"/>
      <c r="AO18859" s="28"/>
      <c r="AP18859" s="25"/>
      <c r="AQ18859" s="29"/>
      <c r="AR18859" s="30"/>
      <c r="AT18859" s="30"/>
    </row>
    <row r="18860" spans="1:46" ht="30">
      <c r="A18860" s="25">
        <f t="shared" si="1764"/>
        <v>2013</v>
      </c>
      <c r="B18860" s="26" t="str">
        <f t="shared" si="1765"/>
        <v>Solar Partners</v>
      </c>
      <c r="C18860" s="127" t="str">
        <f t="shared" si="1766"/>
        <v>Ivanpah Solar Electric Generating System</v>
      </c>
      <c r="D18860" s="123" t="str">
        <f t="shared" si="1767"/>
        <v>Solar Power Tower</v>
      </c>
      <c r="E18860" s="26">
        <f t="shared" si="1768"/>
        <v>0</v>
      </c>
      <c r="F18860" s="27">
        <f t="shared" si="1769"/>
        <v>0</v>
      </c>
      <c r="G18860" s="28"/>
      <c r="H18860" s="131"/>
      <c r="J18860" s="29" t="e">
        <f>VLOOKUP(H18860,'Drop Down Menus'!A:B,2,FALSE)</f>
        <v>#N/A</v>
      </c>
      <c r="L18860" s="48"/>
      <c r="M18860" s="48"/>
      <c r="N18860" s="135"/>
      <c r="R18860" s="144"/>
      <c r="U18860" s="148"/>
      <c r="V18860" s="25"/>
      <c r="Y18860" s="32"/>
      <c r="AG18860" s="29"/>
      <c r="AH18860" s="34"/>
      <c r="AM18860" s="28"/>
      <c r="AN18860" s="28"/>
      <c r="AO18860" s="28"/>
      <c r="AP18860" s="25"/>
      <c r="AQ18860" s="29"/>
      <c r="AR18860" s="30"/>
      <c r="AT18860" s="30"/>
    </row>
    <row r="18861" spans="1:46" ht="30">
      <c r="A18861" s="25">
        <f t="shared" si="1764"/>
        <v>2013</v>
      </c>
      <c r="B18861" s="26" t="str">
        <f t="shared" si="1765"/>
        <v>Solar Partners</v>
      </c>
      <c r="C18861" s="127" t="str">
        <f t="shared" si="1766"/>
        <v>Ivanpah Solar Electric Generating System</v>
      </c>
      <c r="D18861" s="123" t="str">
        <f t="shared" si="1767"/>
        <v>Solar Power Tower</v>
      </c>
      <c r="E18861" s="26">
        <f t="shared" si="1768"/>
        <v>0</v>
      </c>
      <c r="F18861" s="27">
        <f t="shared" si="1769"/>
        <v>0</v>
      </c>
      <c r="G18861" s="28"/>
      <c r="H18861" s="131"/>
      <c r="J18861" s="29" t="e">
        <f>VLOOKUP(H18861,'Drop Down Menus'!A:B,2,FALSE)</f>
        <v>#N/A</v>
      </c>
      <c r="L18861" s="48"/>
      <c r="M18861" s="48"/>
      <c r="N18861" s="135"/>
      <c r="R18861" s="144"/>
      <c r="U18861" s="148"/>
      <c r="V18861" s="25"/>
      <c r="Y18861" s="32"/>
      <c r="AG18861" s="29"/>
      <c r="AH18861" s="34"/>
      <c r="AM18861" s="28"/>
      <c r="AN18861" s="28"/>
      <c r="AO18861" s="28"/>
      <c r="AP18861" s="25"/>
      <c r="AQ18861" s="29"/>
      <c r="AR18861" s="30"/>
      <c r="AT18861" s="30"/>
    </row>
    <row r="18862" spans="1:46" ht="30">
      <c r="A18862" s="25">
        <f t="shared" si="1764"/>
        <v>2013</v>
      </c>
      <c r="B18862" s="26" t="str">
        <f t="shared" si="1765"/>
        <v>Solar Partners</v>
      </c>
      <c r="C18862" s="127" t="str">
        <f t="shared" si="1766"/>
        <v>Ivanpah Solar Electric Generating System</v>
      </c>
      <c r="D18862" s="123" t="str">
        <f t="shared" si="1767"/>
        <v>Solar Power Tower</v>
      </c>
      <c r="E18862" s="26">
        <f t="shared" si="1768"/>
        <v>0</v>
      </c>
      <c r="F18862" s="27">
        <f t="shared" si="1769"/>
        <v>0</v>
      </c>
      <c r="G18862" s="28"/>
      <c r="H18862" s="131"/>
      <c r="J18862" s="29" t="e">
        <f>VLOOKUP(H18862,'Drop Down Menus'!A:B,2,FALSE)</f>
        <v>#N/A</v>
      </c>
      <c r="L18862" s="48"/>
      <c r="M18862" s="48"/>
      <c r="N18862" s="135"/>
      <c r="R18862" s="144"/>
      <c r="U18862" s="148"/>
      <c r="V18862" s="25"/>
      <c r="Y18862" s="32"/>
      <c r="AG18862" s="29"/>
      <c r="AH18862" s="34"/>
      <c r="AM18862" s="28"/>
      <c r="AN18862" s="28"/>
      <c r="AO18862" s="28"/>
      <c r="AP18862" s="25"/>
      <c r="AQ18862" s="29"/>
      <c r="AR18862" s="30"/>
      <c r="AT18862" s="30"/>
    </row>
    <row r="18863" spans="1:46" ht="30">
      <c r="A18863" s="25">
        <f t="shared" si="1764"/>
        <v>2013</v>
      </c>
      <c r="B18863" s="26" t="str">
        <f t="shared" si="1765"/>
        <v>Solar Partners</v>
      </c>
      <c r="C18863" s="127" t="str">
        <f t="shared" si="1766"/>
        <v>Ivanpah Solar Electric Generating System</v>
      </c>
      <c r="D18863" s="123" t="str">
        <f t="shared" si="1767"/>
        <v>Solar Power Tower</v>
      </c>
      <c r="E18863" s="26">
        <f t="shared" si="1768"/>
        <v>0</v>
      </c>
      <c r="F18863" s="27">
        <f t="shared" si="1769"/>
        <v>0</v>
      </c>
      <c r="G18863" s="28"/>
      <c r="H18863" s="131"/>
      <c r="J18863" s="29" t="e">
        <f>VLOOKUP(H18863,'Drop Down Menus'!A:B,2,FALSE)</f>
        <v>#N/A</v>
      </c>
      <c r="L18863" s="48"/>
      <c r="M18863" s="48"/>
      <c r="N18863" s="135"/>
      <c r="R18863" s="144"/>
      <c r="U18863" s="148"/>
      <c r="V18863" s="25"/>
      <c r="Y18863" s="32"/>
      <c r="AG18863" s="29"/>
      <c r="AH18863" s="34"/>
      <c r="AM18863" s="28"/>
      <c r="AN18863" s="28"/>
      <c r="AO18863" s="28"/>
      <c r="AP18863" s="25"/>
      <c r="AQ18863" s="29"/>
      <c r="AR18863" s="30"/>
      <c r="AT18863" s="30"/>
    </row>
    <row r="18864" spans="1:46" ht="30">
      <c r="A18864" s="25">
        <f t="shared" si="1764"/>
        <v>2013</v>
      </c>
      <c r="B18864" s="26" t="str">
        <f t="shared" si="1765"/>
        <v>Solar Partners</v>
      </c>
      <c r="C18864" s="127" t="str">
        <f t="shared" si="1766"/>
        <v>Ivanpah Solar Electric Generating System</v>
      </c>
      <c r="D18864" s="123" t="str">
        <f t="shared" si="1767"/>
        <v>Solar Power Tower</v>
      </c>
      <c r="E18864" s="26">
        <f t="shared" si="1768"/>
        <v>0</v>
      </c>
      <c r="F18864" s="27">
        <f t="shared" si="1769"/>
        <v>0</v>
      </c>
      <c r="G18864" s="28"/>
      <c r="H18864" s="131"/>
      <c r="J18864" s="29" t="e">
        <f>VLOOKUP(H18864,'Drop Down Menus'!A:B,2,FALSE)</f>
        <v>#N/A</v>
      </c>
      <c r="L18864" s="48"/>
      <c r="M18864" s="48"/>
      <c r="N18864" s="135"/>
      <c r="R18864" s="144"/>
      <c r="U18864" s="148"/>
      <c r="V18864" s="25"/>
      <c r="Y18864" s="32"/>
      <c r="AG18864" s="29"/>
      <c r="AH18864" s="34"/>
      <c r="AM18864" s="28"/>
      <c r="AN18864" s="28"/>
      <c r="AO18864" s="28"/>
      <c r="AP18864" s="25"/>
      <c r="AQ18864" s="29"/>
      <c r="AR18864" s="30"/>
      <c r="AT18864" s="30"/>
    </row>
    <row r="18865" spans="1:46" ht="30">
      <c r="A18865" s="25">
        <f t="shared" si="1764"/>
        <v>2013</v>
      </c>
      <c r="B18865" s="26" t="str">
        <f t="shared" si="1765"/>
        <v>Solar Partners</v>
      </c>
      <c r="C18865" s="127" t="str">
        <f t="shared" si="1766"/>
        <v>Ivanpah Solar Electric Generating System</v>
      </c>
      <c r="D18865" s="123" t="str">
        <f t="shared" si="1767"/>
        <v>Solar Power Tower</v>
      </c>
      <c r="E18865" s="26">
        <f t="shared" si="1768"/>
        <v>0</v>
      </c>
      <c r="F18865" s="27">
        <f t="shared" si="1769"/>
        <v>0</v>
      </c>
      <c r="G18865" s="28"/>
      <c r="H18865" s="131"/>
      <c r="J18865" s="29" t="e">
        <f>VLOOKUP(H18865,'Drop Down Menus'!A:B,2,FALSE)</f>
        <v>#N/A</v>
      </c>
      <c r="L18865" s="48"/>
      <c r="M18865" s="48"/>
      <c r="N18865" s="135"/>
      <c r="R18865" s="144"/>
      <c r="U18865" s="148"/>
      <c r="V18865" s="25"/>
      <c r="Y18865" s="32"/>
      <c r="AG18865" s="29"/>
      <c r="AH18865" s="34"/>
      <c r="AM18865" s="28"/>
      <c r="AN18865" s="28"/>
      <c r="AO18865" s="28"/>
      <c r="AP18865" s="25"/>
      <c r="AQ18865" s="29"/>
      <c r="AR18865" s="30"/>
      <c r="AT18865" s="30"/>
    </row>
    <row r="18866" spans="1:46" ht="30">
      <c r="A18866" s="25">
        <f t="shared" si="1764"/>
        <v>2013</v>
      </c>
      <c r="B18866" s="26" t="str">
        <f t="shared" si="1765"/>
        <v>Solar Partners</v>
      </c>
      <c r="C18866" s="127" t="str">
        <f t="shared" si="1766"/>
        <v>Ivanpah Solar Electric Generating System</v>
      </c>
      <c r="D18866" s="123" t="str">
        <f t="shared" si="1767"/>
        <v>Solar Power Tower</v>
      </c>
      <c r="E18866" s="26">
        <f t="shared" si="1768"/>
        <v>0</v>
      </c>
      <c r="F18866" s="27">
        <f t="shared" si="1769"/>
        <v>0</v>
      </c>
      <c r="G18866" s="28"/>
      <c r="H18866" s="131"/>
      <c r="J18866" s="29" t="e">
        <f>VLOOKUP(H18866,'Drop Down Menus'!A:B,2,FALSE)</f>
        <v>#N/A</v>
      </c>
      <c r="L18866" s="48"/>
      <c r="M18866" s="48"/>
      <c r="N18866" s="135"/>
      <c r="R18866" s="144"/>
      <c r="U18866" s="148"/>
      <c r="V18866" s="25"/>
      <c r="Y18866" s="32"/>
      <c r="AG18866" s="29"/>
      <c r="AH18866" s="34"/>
      <c r="AM18866" s="28"/>
      <c r="AN18866" s="28"/>
      <c r="AO18866" s="28"/>
      <c r="AP18866" s="25"/>
      <c r="AQ18866" s="29"/>
      <c r="AR18866" s="30"/>
      <c r="AT18866" s="30"/>
    </row>
    <row r="18867" spans="1:46" ht="30">
      <c r="A18867" s="25">
        <f t="shared" si="1764"/>
        <v>2013</v>
      </c>
      <c r="B18867" s="26" t="str">
        <f t="shared" si="1765"/>
        <v>Solar Partners</v>
      </c>
      <c r="C18867" s="127" t="str">
        <f t="shared" si="1766"/>
        <v>Ivanpah Solar Electric Generating System</v>
      </c>
      <c r="D18867" s="123" t="str">
        <f t="shared" si="1767"/>
        <v>Solar Power Tower</v>
      </c>
      <c r="E18867" s="26">
        <f t="shared" si="1768"/>
        <v>0</v>
      </c>
      <c r="F18867" s="27">
        <f t="shared" si="1769"/>
        <v>0</v>
      </c>
      <c r="G18867" s="28"/>
      <c r="H18867" s="131"/>
      <c r="J18867" s="29" t="e">
        <f>VLOOKUP(H18867,'Drop Down Menus'!A:B,2,FALSE)</f>
        <v>#N/A</v>
      </c>
      <c r="L18867" s="48"/>
      <c r="M18867" s="48"/>
      <c r="N18867" s="135"/>
      <c r="R18867" s="144"/>
      <c r="U18867" s="148"/>
      <c r="V18867" s="25"/>
      <c r="Y18867" s="32"/>
      <c r="AG18867" s="29"/>
      <c r="AH18867" s="34"/>
      <c r="AM18867" s="28"/>
      <c r="AN18867" s="28"/>
      <c r="AO18867" s="28"/>
      <c r="AP18867" s="25"/>
      <c r="AQ18867" s="29"/>
      <c r="AR18867" s="30"/>
      <c r="AT18867" s="30"/>
    </row>
    <row r="18868" spans="1:46" ht="30">
      <c r="A18868" s="25">
        <f t="shared" si="1764"/>
        <v>2013</v>
      </c>
      <c r="B18868" s="26" t="str">
        <f t="shared" si="1765"/>
        <v>Solar Partners</v>
      </c>
      <c r="C18868" s="127" t="str">
        <f t="shared" si="1766"/>
        <v>Ivanpah Solar Electric Generating System</v>
      </c>
      <c r="D18868" s="123" t="str">
        <f t="shared" si="1767"/>
        <v>Solar Power Tower</v>
      </c>
      <c r="E18868" s="26">
        <f t="shared" si="1768"/>
        <v>0</v>
      </c>
      <c r="F18868" s="27">
        <f t="shared" si="1769"/>
        <v>0</v>
      </c>
      <c r="G18868" s="28"/>
      <c r="H18868" s="131"/>
      <c r="J18868" s="29" t="e">
        <f>VLOOKUP(H18868,'Drop Down Menus'!A:B,2,FALSE)</f>
        <v>#N/A</v>
      </c>
      <c r="L18868" s="48"/>
      <c r="M18868" s="48"/>
      <c r="N18868" s="135"/>
      <c r="R18868" s="144"/>
      <c r="U18868" s="148"/>
      <c r="V18868" s="25"/>
      <c r="Y18868" s="32"/>
      <c r="AG18868" s="29"/>
      <c r="AH18868" s="34"/>
      <c r="AM18868" s="28"/>
      <c r="AN18868" s="28"/>
      <c r="AO18868" s="28"/>
      <c r="AP18868" s="25"/>
      <c r="AQ18868" s="29"/>
      <c r="AR18868" s="30"/>
      <c r="AT18868" s="30"/>
    </row>
    <row r="18869" spans="1:46" ht="30">
      <c r="A18869" s="25">
        <f t="shared" si="1764"/>
        <v>2013</v>
      </c>
      <c r="B18869" s="26" t="str">
        <f t="shared" si="1765"/>
        <v>Solar Partners</v>
      </c>
      <c r="C18869" s="127" t="str">
        <f t="shared" si="1766"/>
        <v>Ivanpah Solar Electric Generating System</v>
      </c>
      <c r="D18869" s="123" t="str">
        <f t="shared" si="1767"/>
        <v>Solar Power Tower</v>
      </c>
      <c r="E18869" s="26">
        <f t="shared" si="1768"/>
        <v>0</v>
      </c>
      <c r="F18869" s="27">
        <f t="shared" si="1769"/>
        <v>0</v>
      </c>
      <c r="G18869" s="28"/>
      <c r="H18869" s="131"/>
      <c r="J18869" s="29" t="e">
        <f>VLOOKUP(H18869,'Drop Down Menus'!A:B,2,FALSE)</f>
        <v>#N/A</v>
      </c>
      <c r="L18869" s="48"/>
      <c r="M18869" s="48"/>
      <c r="N18869" s="135"/>
      <c r="R18869" s="144"/>
      <c r="U18869" s="148"/>
      <c r="V18869" s="25"/>
      <c r="Y18869" s="32"/>
      <c r="AG18869" s="29"/>
      <c r="AH18869" s="34"/>
      <c r="AM18869" s="28"/>
      <c r="AN18869" s="28"/>
      <c r="AO18869" s="28"/>
      <c r="AP18869" s="25"/>
      <c r="AQ18869" s="29"/>
      <c r="AR18869" s="30"/>
      <c r="AT18869" s="30"/>
    </row>
    <row r="18870" spans="1:46" ht="30">
      <c r="A18870" s="25">
        <f t="shared" si="1764"/>
        <v>2013</v>
      </c>
      <c r="B18870" s="26" t="str">
        <f t="shared" si="1765"/>
        <v>Solar Partners</v>
      </c>
      <c r="C18870" s="127" t="str">
        <f t="shared" si="1766"/>
        <v>Ivanpah Solar Electric Generating System</v>
      </c>
      <c r="D18870" s="123" t="str">
        <f t="shared" si="1767"/>
        <v>Solar Power Tower</v>
      </c>
      <c r="E18870" s="26">
        <f t="shared" si="1768"/>
        <v>0</v>
      </c>
      <c r="F18870" s="27">
        <f t="shared" si="1769"/>
        <v>0</v>
      </c>
      <c r="G18870" s="28"/>
      <c r="H18870" s="131"/>
      <c r="J18870" s="29" t="e">
        <f>VLOOKUP(H18870,'Drop Down Menus'!A:B,2,FALSE)</f>
        <v>#N/A</v>
      </c>
      <c r="L18870" s="48"/>
      <c r="M18870" s="48"/>
      <c r="N18870" s="135"/>
      <c r="R18870" s="144"/>
      <c r="U18870" s="148"/>
      <c r="V18870" s="25"/>
      <c r="Y18870" s="32"/>
      <c r="AG18870" s="29"/>
      <c r="AH18870" s="34"/>
      <c r="AM18870" s="28"/>
      <c r="AN18870" s="28"/>
      <c r="AO18870" s="28"/>
      <c r="AP18870" s="25"/>
      <c r="AQ18870" s="29"/>
      <c r="AR18870" s="30"/>
      <c r="AT18870" s="30"/>
    </row>
    <row r="18871" spans="1:46" ht="30">
      <c r="A18871" s="25">
        <f t="shared" si="1764"/>
        <v>2013</v>
      </c>
      <c r="B18871" s="26" t="str">
        <f t="shared" si="1765"/>
        <v>Solar Partners</v>
      </c>
      <c r="C18871" s="127" t="str">
        <f t="shared" si="1766"/>
        <v>Ivanpah Solar Electric Generating System</v>
      </c>
      <c r="D18871" s="123" t="str">
        <f t="shared" si="1767"/>
        <v>Solar Power Tower</v>
      </c>
      <c r="E18871" s="26">
        <f t="shared" si="1768"/>
        <v>0</v>
      </c>
      <c r="F18871" s="27">
        <f t="shared" si="1769"/>
        <v>0</v>
      </c>
      <c r="G18871" s="28"/>
      <c r="H18871" s="131"/>
      <c r="J18871" s="29" t="e">
        <f>VLOOKUP(H18871,'Drop Down Menus'!A:B,2,FALSE)</f>
        <v>#N/A</v>
      </c>
      <c r="L18871" s="48"/>
      <c r="M18871" s="48"/>
      <c r="N18871" s="135"/>
      <c r="R18871" s="144"/>
      <c r="U18871" s="148"/>
      <c r="V18871" s="25"/>
      <c r="Y18871" s="32"/>
      <c r="AG18871" s="29"/>
      <c r="AH18871" s="34"/>
      <c r="AM18871" s="28"/>
      <c r="AN18871" s="28"/>
      <c r="AO18871" s="28"/>
      <c r="AP18871" s="25"/>
      <c r="AQ18871" s="29"/>
      <c r="AR18871" s="30"/>
      <c r="AT18871" s="30"/>
    </row>
    <row r="18872" spans="1:46" ht="30">
      <c r="A18872" s="25">
        <f t="shared" si="1764"/>
        <v>2013</v>
      </c>
      <c r="B18872" s="26" t="str">
        <f t="shared" si="1765"/>
        <v>Solar Partners</v>
      </c>
      <c r="C18872" s="127" t="str">
        <f t="shared" si="1766"/>
        <v>Ivanpah Solar Electric Generating System</v>
      </c>
      <c r="D18872" s="123" t="str">
        <f t="shared" si="1767"/>
        <v>Solar Power Tower</v>
      </c>
      <c r="E18872" s="26">
        <f t="shared" si="1768"/>
        <v>0</v>
      </c>
      <c r="F18872" s="27">
        <f t="shared" si="1769"/>
        <v>0</v>
      </c>
      <c r="G18872" s="28"/>
      <c r="H18872" s="131"/>
      <c r="J18872" s="29" t="e">
        <f>VLOOKUP(H18872,'Drop Down Menus'!A:B,2,FALSE)</f>
        <v>#N/A</v>
      </c>
      <c r="L18872" s="48"/>
      <c r="M18872" s="48"/>
      <c r="N18872" s="135"/>
      <c r="R18872" s="144"/>
      <c r="U18872" s="148"/>
      <c r="V18872" s="25"/>
      <c r="Y18872" s="32"/>
      <c r="AG18872" s="29"/>
      <c r="AH18872" s="34"/>
      <c r="AM18872" s="28"/>
      <c r="AN18872" s="28"/>
      <c r="AO18872" s="28"/>
      <c r="AP18872" s="25"/>
      <c r="AQ18872" s="29"/>
      <c r="AR18872" s="30"/>
      <c r="AT18872" s="30"/>
    </row>
    <row r="18873" spans="1:46" ht="30">
      <c r="A18873" s="25">
        <f t="shared" si="1764"/>
        <v>2013</v>
      </c>
      <c r="B18873" s="26" t="str">
        <f t="shared" si="1765"/>
        <v>Solar Partners</v>
      </c>
      <c r="C18873" s="127" t="str">
        <f t="shared" si="1766"/>
        <v>Ivanpah Solar Electric Generating System</v>
      </c>
      <c r="D18873" s="123" t="str">
        <f t="shared" si="1767"/>
        <v>Solar Power Tower</v>
      </c>
      <c r="E18873" s="26">
        <f t="shared" si="1768"/>
        <v>0</v>
      </c>
      <c r="F18873" s="27">
        <f t="shared" si="1769"/>
        <v>0</v>
      </c>
      <c r="G18873" s="28"/>
      <c r="H18873" s="131"/>
      <c r="J18873" s="29" t="e">
        <f>VLOOKUP(H18873,'Drop Down Menus'!A:B,2,FALSE)</f>
        <v>#N/A</v>
      </c>
      <c r="L18873" s="48"/>
      <c r="M18873" s="48"/>
      <c r="N18873" s="135"/>
      <c r="R18873" s="144"/>
      <c r="U18873" s="148"/>
      <c r="V18873" s="25"/>
      <c r="Y18873" s="32"/>
      <c r="AG18873" s="29"/>
      <c r="AH18873" s="34"/>
      <c r="AM18873" s="28"/>
      <c r="AN18873" s="28"/>
      <c r="AO18873" s="28"/>
      <c r="AP18873" s="25"/>
      <c r="AQ18873" s="29"/>
      <c r="AR18873" s="30"/>
      <c r="AT18873" s="30"/>
    </row>
    <row r="18874" spans="1:46" ht="30">
      <c r="A18874" s="25">
        <f t="shared" si="1764"/>
        <v>2013</v>
      </c>
      <c r="B18874" s="26" t="str">
        <f t="shared" si="1765"/>
        <v>Solar Partners</v>
      </c>
      <c r="C18874" s="127" t="str">
        <f t="shared" si="1766"/>
        <v>Ivanpah Solar Electric Generating System</v>
      </c>
      <c r="D18874" s="123" t="str">
        <f t="shared" si="1767"/>
        <v>Solar Power Tower</v>
      </c>
      <c r="E18874" s="26">
        <f t="shared" si="1768"/>
        <v>0</v>
      </c>
      <c r="F18874" s="27">
        <f t="shared" si="1769"/>
        <v>0</v>
      </c>
      <c r="G18874" s="28"/>
      <c r="H18874" s="131"/>
      <c r="J18874" s="29" t="e">
        <f>VLOOKUP(H18874,'Drop Down Menus'!A:B,2,FALSE)</f>
        <v>#N/A</v>
      </c>
      <c r="L18874" s="48"/>
      <c r="M18874" s="48"/>
      <c r="N18874" s="135"/>
      <c r="R18874" s="144"/>
      <c r="U18874" s="148"/>
      <c r="V18874" s="25"/>
      <c r="Y18874" s="32"/>
      <c r="AG18874" s="29"/>
      <c r="AH18874" s="34"/>
      <c r="AM18874" s="28"/>
      <c r="AN18874" s="28"/>
      <c r="AO18874" s="28"/>
      <c r="AP18874" s="25"/>
      <c r="AQ18874" s="29"/>
      <c r="AR18874" s="30"/>
      <c r="AT18874" s="30"/>
    </row>
    <row r="18875" spans="1:46" ht="30">
      <c r="A18875" s="25">
        <f t="shared" si="1764"/>
        <v>2013</v>
      </c>
      <c r="B18875" s="26" t="str">
        <f t="shared" si="1765"/>
        <v>Solar Partners</v>
      </c>
      <c r="C18875" s="127" t="str">
        <f t="shared" si="1766"/>
        <v>Ivanpah Solar Electric Generating System</v>
      </c>
      <c r="D18875" s="123" t="str">
        <f t="shared" si="1767"/>
        <v>Solar Power Tower</v>
      </c>
      <c r="E18875" s="26">
        <f t="shared" si="1768"/>
        <v>0</v>
      </c>
      <c r="F18875" s="27">
        <f t="shared" si="1769"/>
        <v>0</v>
      </c>
      <c r="G18875" s="28"/>
      <c r="H18875" s="131"/>
      <c r="J18875" s="29" t="e">
        <f>VLOOKUP(H18875,'Drop Down Menus'!A:B,2,FALSE)</f>
        <v>#N/A</v>
      </c>
      <c r="L18875" s="48"/>
      <c r="M18875" s="48"/>
      <c r="N18875" s="135"/>
      <c r="R18875" s="144"/>
      <c r="U18875" s="148"/>
      <c r="V18875" s="25"/>
      <c r="Y18875" s="32"/>
      <c r="AG18875" s="29"/>
      <c r="AH18875" s="34"/>
      <c r="AM18875" s="28"/>
      <c r="AN18875" s="28"/>
      <c r="AO18875" s="28"/>
      <c r="AP18875" s="25"/>
      <c r="AQ18875" s="29"/>
      <c r="AR18875" s="30"/>
      <c r="AT18875" s="30"/>
    </row>
    <row r="18876" spans="1:46" ht="30">
      <c r="A18876" s="25">
        <f t="shared" si="1764"/>
        <v>2013</v>
      </c>
      <c r="B18876" s="26" t="str">
        <f t="shared" si="1765"/>
        <v>Solar Partners</v>
      </c>
      <c r="C18876" s="127" t="str">
        <f t="shared" si="1766"/>
        <v>Ivanpah Solar Electric Generating System</v>
      </c>
      <c r="D18876" s="123" t="str">
        <f t="shared" si="1767"/>
        <v>Solar Power Tower</v>
      </c>
      <c r="E18876" s="26">
        <f t="shared" si="1768"/>
        <v>0</v>
      </c>
      <c r="F18876" s="27">
        <f t="shared" si="1769"/>
        <v>0</v>
      </c>
      <c r="G18876" s="28"/>
      <c r="H18876" s="131"/>
      <c r="J18876" s="29" t="e">
        <f>VLOOKUP(H18876,'Drop Down Menus'!A:B,2,FALSE)</f>
        <v>#N/A</v>
      </c>
      <c r="L18876" s="48"/>
      <c r="M18876" s="48"/>
      <c r="N18876" s="135"/>
      <c r="R18876" s="144"/>
      <c r="U18876" s="148"/>
      <c r="V18876" s="25"/>
      <c r="Y18876" s="32"/>
      <c r="AG18876" s="29"/>
      <c r="AH18876" s="34"/>
      <c r="AM18876" s="28"/>
      <c r="AN18876" s="28"/>
      <c r="AO18876" s="28"/>
      <c r="AP18876" s="25"/>
      <c r="AQ18876" s="29"/>
      <c r="AR18876" s="30"/>
      <c r="AT18876" s="30"/>
    </row>
    <row r="18877" spans="1:46" ht="30">
      <c r="A18877" s="25">
        <f t="shared" si="1764"/>
        <v>2013</v>
      </c>
      <c r="B18877" s="26" t="str">
        <f t="shared" si="1765"/>
        <v>Solar Partners</v>
      </c>
      <c r="C18877" s="127" t="str">
        <f t="shared" si="1766"/>
        <v>Ivanpah Solar Electric Generating System</v>
      </c>
      <c r="D18877" s="123" t="str">
        <f t="shared" si="1767"/>
        <v>Solar Power Tower</v>
      </c>
      <c r="E18877" s="26">
        <f t="shared" si="1768"/>
        <v>0</v>
      </c>
      <c r="F18877" s="27">
        <f t="shared" si="1769"/>
        <v>0</v>
      </c>
      <c r="G18877" s="28"/>
      <c r="H18877" s="131"/>
      <c r="J18877" s="29" t="e">
        <f>VLOOKUP(H18877,'Drop Down Menus'!A:B,2,FALSE)</f>
        <v>#N/A</v>
      </c>
      <c r="L18877" s="48"/>
      <c r="M18877" s="48"/>
      <c r="N18877" s="135"/>
      <c r="R18877" s="144"/>
      <c r="U18877" s="148"/>
      <c r="V18877" s="25"/>
      <c r="Y18877" s="32"/>
      <c r="AG18877" s="29"/>
      <c r="AH18877" s="34"/>
      <c r="AM18877" s="28"/>
      <c r="AN18877" s="28"/>
      <c r="AO18877" s="28"/>
      <c r="AP18877" s="25"/>
      <c r="AQ18877" s="29"/>
      <c r="AR18877" s="30"/>
      <c r="AT18877" s="30"/>
    </row>
    <row r="18878" spans="1:46" ht="30">
      <c r="A18878" s="25">
        <f t="shared" si="1764"/>
        <v>2013</v>
      </c>
      <c r="B18878" s="26" t="str">
        <f t="shared" si="1765"/>
        <v>Solar Partners</v>
      </c>
      <c r="C18878" s="127" t="str">
        <f t="shared" si="1766"/>
        <v>Ivanpah Solar Electric Generating System</v>
      </c>
      <c r="D18878" s="123" t="str">
        <f t="shared" si="1767"/>
        <v>Solar Power Tower</v>
      </c>
      <c r="E18878" s="26">
        <f t="shared" si="1768"/>
        <v>0</v>
      </c>
      <c r="F18878" s="27">
        <f t="shared" si="1769"/>
        <v>0</v>
      </c>
      <c r="G18878" s="28"/>
      <c r="H18878" s="131"/>
      <c r="J18878" s="29" t="e">
        <f>VLOOKUP(H18878,'Drop Down Menus'!A:B,2,FALSE)</f>
        <v>#N/A</v>
      </c>
      <c r="L18878" s="48"/>
      <c r="M18878" s="48"/>
      <c r="N18878" s="135"/>
      <c r="R18878" s="144"/>
      <c r="U18878" s="148"/>
      <c r="V18878" s="25"/>
      <c r="Y18878" s="32"/>
      <c r="AG18878" s="29"/>
      <c r="AH18878" s="34"/>
      <c r="AM18878" s="28"/>
      <c r="AN18878" s="28"/>
      <c r="AO18878" s="28"/>
      <c r="AP18878" s="25"/>
      <c r="AQ18878" s="29"/>
      <c r="AR18878" s="30"/>
      <c r="AT18878" s="30"/>
    </row>
    <row r="18879" spans="1:46" ht="30">
      <c r="A18879" s="25">
        <f t="shared" si="1764"/>
        <v>2013</v>
      </c>
      <c r="B18879" s="26" t="str">
        <f t="shared" si="1765"/>
        <v>Solar Partners</v>
      </c>
      <c r="C18879" s="127" t="str">
        <f t="shared" si="1766"/>
        <v>Ivanpah Solar Electric Generating System</v>
      </c>
      <c r="D18879" s="123" t="str">
        <f t="shared" si="1767"/>
        <v>Solar Power Tower</v>
      </c>
      <c r="E18879" s="26">
        <f t="shared" si="1768"/>
        <v>0</v>
      </c>
      <c r="F18879" s="27">
        <f t="shared" si="1769"/>
        <v>0</v>
      </c>
      <c r="G18879" s="28"/>
      <c r="H18879" s="131"/>
      <c r="J18879" s="29" t="e">
        <f>VLOOKUP(H18879,'Drop Down Menus'!A:B,2,FALSE)</f>
        <v>#N/A</v>
      </c>
      <c r="L18879" s="48"/>
      <c r="M18879" s="48"/>
      <c r="N18879" s="135"/>
      <c r="R18879" s="144"/>
      <c r="U18879" s="148"/>
      <c r="V18879" s="25"/>
      <c r="Y18879" s="32"/>
      <c r="AG18879" s="29"/>
      <c r="AH18879" s="34"/>
      <c r="AM18879" s="28"/>
      <c r="AN18879" s="28"/>
      <c r="AO18879" s="28"/>
      <c r="AP18879" s="25"/>
      <c r="AQ18879" s="29"/>
      <c r="AR18879" s="30"/>
      <c r="AT18879" s="30"/>
    </row>
    <row r="18880" spans="1:46" ht="30">
      <c r="A18880" s="25">
        <f t="shared" si="1764"/>
        <v>2013</v>
      </c>
      <c r="B18880" s="26" t="str">
        <f t="shared" si="1765"/>
        <v>Solar Partners</v>
      </c>
      <c r="C18880" s="127" t="str">
        <f t="shared" si="1766"/>
        <v>Ivanpah Solar Electric Generating System</v>
      </c>
      <c r="D18880" s="123" t="str">
        <f t="shared" si="1767"/>
        <v>Solar Power Tower</v>
      </c>
      <c r="E18880" s="26">
        <f t="shared" si="1768"/>
        <v>0</v>
      </c>
      <c r="F18880" s="27">
        <f t="shared" si="1769"/>
        <v>0</v>
      </c>
      <c r="G18880" s="28"/>
      <c r="H18880" s="131"/>
      <c r="J18880" s="29" t="e">
        <f>VLOOKUP(H18880,'Drop Down Menus'!A:B,2,FALSE)</f>
        <v>#N/A</v>
      </c>
      <c r="L18880" s="48"/>
      <c r="M18880" s="48"/>
      <c r="N18880" s="135"/>
      <c r="R18880" s="144"/>
      <c r="U18880" s="148"/>
      <c r="V18880" s="25"/>
      <c r="Y18880" s="32"/>
      <c r="AG18880" s="29"/>
      <c r="AH18880" s="34"/>
      <c r="AM18880" s="28"/>
      <c r="AN18880" s="28"/>
      <c r="AO18880" s="28"/>
      <c r="AP18880" s="25"/>
      <c r="AQ18880" s="29"/>
      <c r="AR18880" s="30"/>
      <c r="AT18880" s="30"/>
    </row>
    <row r="18881" spans="1:46" ht="30">
      <c r="A18881" s="25">
        <f t="shared" si="1764"/>
        <v>2013</v>
      </c>
      <c r="B18881" s="26" t="str">
        <f t="shared" si="1765"/>
        <v>Solar Partners</v>
      </c>
      <c r="C18881" s="127" t="str">
        <f t="shared" si="1766"/>
        <v>Ivanpah Solar Electric Generating System</v>
      </c>
      <c r="D18881" s="123" t="str">
        <f t="shared" si="1767"/>
        <v>Solar Power Tower</v>
      </c>
      <c r="E18881" s="26">
        <f t="shared" si="1768"/>
        <v>0</v>
      </c>
      <c r="F18881" s="27">
        <f t="shared" si="1769"/>
        <v>0</v>
      </c>
      <c r="G18881" s="28"/>
      <c r="H18881" s="131"/>
      <c r="J18881" s="29" t="e">
        <f>VLOOKUP(H18881,'Drop Down Menus'!A:B,2,FALSE)</f>
        <v>#N/A</v>
      </c>
      <c r="L18881" s="48"/>
      <c r="M18881" s="48"/>
      <c r="N18881" s="135"/>
      <c r="R18881" s="144"/>
      <c r="U18881" s="148"/>
      <c r="V18881" s="25"/>
      <c r="Y18881" s="32"/>
      <c r="AG18881" s="29"/>
      <c r="AH18881" s="34"/>
      <c r="AM18881" s="28"/>
      <c r="AN18881" s="28"/>
      <c r="AO18881" s="28"/>
      <c r="AP18881" s="25"/>
      <c r="AQ18881" s="29"/>
      <c r="AR18881" s="30"/>
      <c r="AT18881" s="30"/>
    </row>
    <row r="18882" spans="1:46" ht="30">
      <c r="A18882" s="25">
        <f t="shared" si="1764"/>
        <v>2013</v>
      </c>
      <c r="B18882" s="26" t="str">
        <f t="shared" si="1765"/>
        <v>Solar Partners</v>
      </c>
      <c r="C18882" s="127" t="str">
        <f t="shared" si="1766"/>
        <v>Ivanpah Solar Electric Generating System</v>
      </c>
      <c r="D18882" s="123" t="str">
        <f t="shared" si="1767"/>
        <v>Solar Power Tower</v>
      </c>
      <c r="E18882" s="26">
        <f t="shared" si="1768"/>
        <v>0</v>
      </c>
      <c r="F18882" s="27">
        <f t="shared" si="1769"/>
        <v>0</v>
      </c>
      <c r="G18882" s="28"/>
      <c r="H18882" s="131"/>
      <c r="J18882" s="29" t="e">
        <f>VLOOKUP(H18882,'Drop Down Menus'!A:B,2,FALSE)</f>
        <v>#N/A</v>
      </c>
      <c r="L18882" s="48"/>
      <c r="M18882" s="48"/>
      <c r="N18882" s="135"/>
      <c r="R18882" s="144"/>
      <c r="U18882" s="148"/>
      <c r="V18882" s="25"/>
      <c r="Y18882" s="32"/>
      <c r="AG18882" s="29"/>
      <c r="AH18882" s="34"/>
      <c r="AM18882" s="28"/>
      <c r="AN18882" s="28"/>
      <c r="AO18882" s="28"/>
      <c r="AP18882" s="25"/>
      <c r="AQ18882" s="29"/>
      <c r="AR18882" s="30"/>
      <c r="AT18882" s="30"/>
    </row>
    <row r="18883" spans="1:46" ht="30">
      <c r="A18883" s="25">
        <f t="shared" ref="A18883:A18946" si="1770">ReportYear</f>
        <v>2013</v>
      </c>
      <c r="B18883" s="26" t="str">
        <f t="shared" ref="B18883:B18946" si="1771">Project_Proponent</f>
        <v>Solar Partners</v>
      </c>
      <c r="C18883" s="127" t="str">
        <f t="shared" ref="C18883:C18946" si="1772">Project_Name</f>
        <v>Ivanpah Solar Electric Generating System</v>
      </c>
      <c r="D18883" s="123" t="str">
        <f t="shared" ref="D18883:D18946" si="1773">Project_Type_AutoFill</f>
        <v>Solar Power Tower</v>
      </c>
      <c r="E18883" s="26">
        <f t="shared" ref="E18883:E18946" si="1774">SPUT_Permit____if_applicable</f>
        <v>0</v>
      </c>
      <c r="F18883" s="27">
        <f t="shared" ref="F18883:F18946" si="1775">Eagle_Permit</f>
        <v>0</v>
      </c>
      <c r="G18883" s="28"/>
      <c r="H18883" s="131"/>
      <c r="J18883" s="29" t="e">
        <f>VLOOKUP(H18883,'Drop Down Menus'!A:B,2,FALSE)</f>
        <v>#N/A</v>
      </c>
      <c r="L18883" s="48"/>
      <c r="M18883" s="48"/>
      <c r="N18883" s="135"/>
      <c r="R18883" s="144"/>
      <c r="U18883" s="148"/>
      <c r="V18883" s="25"/>
      <c r="Y18883" s="32"/>
      <c r="AG18883" s="29"/>
      <c r="AH18883" s="34"/>
      <c r="AM18883" s="28"/>
      <c r="AN18883" s="28"/>
      <c r="AO18883" s="28"/>
      <c r="AP18883" s="25"/>
      <c r="AQ18883" s="29"/>
      <c r="AR18883" s="30"/>
      <c r="AT18883" s="30"/>
    </row>
    <row r="18884" spans="1:46" ht="30">
      <c r="A18884" s="25">
        <f t="shared" si="1770"/>
        <v>2013</v>
      </c>
      <c r="B18884" s="26" t="str">
        <f t="shared" si="1771"/>
        <v>Solar Partners</v>
      </c>
      <c r="C18884" s="127" t="str">
        <f t="shared" si="1772"/>
        <v>Ivanpah Solar Electric Generating System</v>
      </c>
      <c r="D18884" s="123" t="str">
        <f t="shared" si="1773"/>
        <v>Solar Power Tower</v>
      </c>
      <c r="E18884" s="26">
        <f t="shared" si="1774"/>
        <v>0</v>
      </c>
      <c r="F18884" s="27">
        <f t="shared" si="1775"/>
        <v>0</v>
      </c>
      <c r="G18884" s="28"/>
      <c r="H18884" s="131"/>
      <c r="J18884" s="29" t="e">
        <f>VLOOKUP(H18884,'Drop Down Menus'!A:B,2,FALSE)</f>
        <v>#N/A</v>
      </c>
      <c r="L18884" s="48"/>
      <c r="M18884" s="48"/>
      <c r="N18884" s="135"/>
      <c r="R18884" s="144"/>
      <c r="U18884" s="148"/>
      <c r="V18884" s="25"/>
      <c r="Y18884" s="32"/>
      <c r="AG18884" s="29"/>
      <c r="AH18884" s="34"/>
      <c r="AM18884" s="28"/>
      <c r="AN18884" s="28"/>
      <c r="AO18884" s="28"/>
      <c r="AP18884" s="25"/>
      <c r="AQ18884" s="29"/>
      <c r="AR18884" s="30"/>
      <c r="AT18884" s="30"/>
    </row>
    <row r="18885" spans="1:46" ht="30">
      <c r="A18885" s="25">
        <f t="shared" si="1770"/>
        <v>2013</v>
      </c>
      <c r="B18885" s="26" t="str">
        <f t="shared" si="1771"/>
        <v>Solar Partners</v>
      </c>
      <c r="C18885" s="127" t="str">
        <f t="shared" si="1772"/>
        <v>Ivanpah Solar Electric Generating System</v>
      </c>
      <c r="D18885" s="123" t="str">
        <f t="shared" si="1773"/>
        <v>Solar Power Tower</v>
      </c>
      <c r="E18885" s="26">
        <f t="shared" si="1774"/>
        <v>0</v>
      </c>
      <c r="F18885" s="27">
        <f t="shared" si="1775"/>
        <v>0</v>
      </c>
      <c r="G18885" s="28"/>
      <c r="H18885" s="131"/>
      <c r="J18885" s="29" t="e">
        <f>VLOOKUP(H18885,'Drop Down Menus'!A:B,2,FALSE)</f>
        <v>#N/A</v>
      </c>
      <c r="L18885" s="48"/>
      <c r="M18885" s="48"/>
      <c r="N18885" s="135"/>
      <c r="R18885" s="144"/>
      <c r="U18885" s="148"/>
      <c r="V18885" s="25"/>
      <c r="Y18885" s="32"/>
      <c r="AG18885" s="29"/>
      <c r="AH18885" s="34"/>
      <c r="AM18885" s="28"/>
      <c r="AN18885" s="28"/>
      <c r="AO18885" s="28"/>
      <c r="AP18885" s="25"/>
      <c r="AQ18885" s="29"/>
      <c r="AR18885" s="30"/>
      <c r="AT18885" s="30"/>
    </row>
    <row r="18886" spans="1:46" ht="30">
      <c r="A18886" s="25">
        <f t="shared" si="1770"/>
        <v>2013</v>
      </c>
      <c r="B18886" s="26" t="str">
        <f t="shared" si="1771"/>
        <v>Solar Partners</v>
      </c>
      <c r="C18886" s="127" t="str">
        <f t="shared" si="1772"/>
        <v>Ivanpah Solar Electric Generating System</v>
      </c>
      <c r="D18886" s="123" t="str">
        <f t="shared" si="1773"/>
        <v>Solar Power Tower</v>
      </c>
      <c r="E18886" s="26">
        <f t="shared" si="1774"/>
        <v>0</v>
      </c>
      <c r="F18886" s="27">
        <f t="shared" si="1775"/>
        <v>0</v>
      </c>
      <c r="G18886" s="28"/>
      <c r="H18886" s="131"/>
      <c r="J18886" s="29" t="e">
        <f>VLOOKUP(H18886,'Drop Down Menus'!A:B,2,FALSE)</f>
        <v>#N/A</v>
      </c>
      <c r="L18886" s="48"/>
      <c r="M18886" s="48"/>
      <c r="N18886" s="135"/>
      <c r="R18886" s="144"/>
      <c r="U18886" s="148"/>
      <c r="V18886" s="25"/>
      <c r="Y18886" s="32"/>
      <c r="AG18886" s="29"/>
      <c r="AH18886" s="34"/>
      <c r="AM18886" s="28"/>
      <c r="AN18886" s="28"/>
      <c r="AO18886" s="28"/>
      <c r="AP18886" s="25"/>
      <c r="AQ18886" s="29"/>
      <c r="AR18886" s="30"/>
      <c r="AT18886" s="30"/>
    </row>
    <row r="18887" spans="1:46" ht="30">
      <c r="A18887" s="25">
        <f t="shared" si="1770"/>
        <v>2013</v>
      </c>
      <c r="B18887" s="26" t="str">
        <f t="shared" si="1771"/>
        <v>Solar Partners</v>
      </c>
      <c r="C18887" s="127" t="str">
        <f t="shared" si="1772"/>
        <v>Ivanpah Solar Electric Generating System</v>
      </c>
      <c r="D18887" s="123" t="str">
        <f t="shared" si="1773"/>
        <v>Solar Power Tower</v>
      </c>
      <c r="E18887" s="26">
        <f t="shared" si="1774"/>
        <v>0</v>
      </c>
      <c r="F18887" s="27">
        <f t="shared" si="1775"/>
        <v>0</v>
      </c>
      <c r="G18887" s="28"/>
      <c r="H18887" s="131"/>
      <c r="J18887" s="29" t="e">
        <f>VLOOKUP(H18887,'Drop Down Menus'!A:B,2,FALSE)</f>
        <v>#N/A</v>
      </c>
      <c r="L18887" s="48"/>
      <c r="M18887" s="48"/>
      <c r="N18887" s="135"/>
      <c r="R18887" s="144"/>
      <c r="U18887" s="148"/>
      <c r="V18887" s="25"/>
      <c r="Y18887" s="32"/>
      <c r="AG18887" s="29"/>
      <c r="AH18887" s="34"/>
      <c r="AM18887" s="28"/>
      <c r="AN18887" s="28"/>
      <c r="AO18887" s="28"/>
      <c r="AP18887" s="25"/>
      <c r="AQ18887" s="29"/>
      <c r="AR18887" s="30"/>
      <c r="AT18887" s="30"/>
    </row>
    <row r="18888" spans="1:46" ht="30">
      <c r="A18888" s="25">
        <f t="shared" si="1770"/>
        <v>2013</v>
      </c>
      <c r="B18888" s="26" t="str">
        <f t="shared" si="1771"/>
        <v>Solar Partners</v>
      </c>
      <c r="C18888" s="127" t="str">
        <f t="shared" si="1772"/>
        <v>Ivanpah Solar Electric Generating System</v>
      </c>
      <c r="D18888" s="123" t="str">
        <f t="shared" si="1773"/>
        <v>Solar Power Tower</v>
      </c>
      <c r="E18888" s="26">
        <f t="shared" si="1774"/>
        <v>0</v>
      </c>
      <c r="F18888" s="27">
        <f t="shared" si="1775"/>
        <v>0</v>
      </c>
      <c r="G18888" s="28"/>
      <c r="H18888" s="131"/>
      <c r="J18888" s="29" t="e">
        <f>VLOOKUP(H18888,'Drop Down Menus'!A:B,2,FALSE)</f>
        <v>#N/A</v>
      </c>
      <c r="L18888" s="48"/>
      <c r="M18888" s="48"/>
      <c r="N18888" s="135"/>
      <c r="R18888" s="144"/>
      <c r="U18888" s="148"/>
      <c r="V18888" s="25"/>
      <c r="Y18888" s="32"/>
      <c r="AG18888" s="29"/>
      <c r="AH18888" s="34"/>
      <c r="AM18888" s="28"/>
      <c r="AN18888" s="28"/>
      <c r="AO18888" s="28"/>
      <c r="AP18888" s="25"/>
      <c r="AQ18888" s="29"/>
      <c r="AR18888" s="30"/>
      <c r="AT18888" s="30"/>
    </row>
    <row r="18889" spans="1:46" ht="30">
      <c r="A18889" s="25">
        <f t="shared" si="1770"/>
        <v>2013</v>
      </c>
      <c r="B18889" s="26" t="str">
        <f t="shared" si="1771"/>
        <v>Solar Partners</v>
      </c>
      <c r="C18889" s="127" t="str">
        <f t="shared" si="1772"/>
        <v>Ivanpah Solar Electric Generating System</v>
      </c>
      <c r="D18889" s="123" t="str">
        <f t="shared" si="1773"/>
        <v>Solar Power Tower</v>
      </c>
      <c r="E18889" s="26">
        <f t="shared" si="1774"/>
        <v>0</v>
      </c>
      <c r="F18889" s="27">
        <f t="shared" si="1775"/>
        <v>0</v>
      </c>
      <c r="G18889" s="28"/>
      <c r="H18889" s="131"/>
      <c r="J18889" s="29" t="e">
        <f>VLOOKUP(H18889,'Drop Down Menus'!A:B,2,FALSE)</f>
        <v>#N/A</v>
      </c>
      <c r="L18889" s="48"/>
      <c r="M18889" s="48"/>
      <c r="N18889" s="135"/>
      <c r="R18889" s="144"/>
      <c r="U18889" s="148"/>
      <c r="V18889" s="25"/>
      <c r="Y18889" s="32"/>
      <c r="AG18889" s="29"/>
      <c r="AH18889" s="34"/>
      <c r="AM18889" s="28"/>
      <c r="AN18889" s="28"/>
      <c r="AO18889" s="28"/>
      <c r="AP18889" s="25"/>
      <c r="AQ18889" s="29"/>
      <c r="AR18889" s="30"/>
      <c r="AT18889" s="30"/>
    </row>
    <row r="18890" spans="1:46" ht="30">
      <c r="A18890" s="25">
        <f t="shared" si="1770"/>
        <v>2013</v>
      </c>
      <c r="B18890" s="26" t="str">
        <f t="shared" si="1771"/>
        <v>Solar Partners</v>
      </c>
      <c r="C18890" s="127" t="str">
        <f t="shared" si="1772"/>
        <v>Ivanpah Solar Electric Generating System</v>
      </c>
      <c r="D18890" s="123" t="str">
        <f t="shared" si="1773"/>
        <v>Solar Power Tower</v>
      </c>
      <c r="E18890" s="26">
        <f t="shared" si="1774"/>
        <v>0</v>
      </c>
      <c r="F18890" s="27">
        <f t="shared" si="1775"/>
        <v>0</v>
      </c>
      <c r="G18890" s="28"/>
      <c r="H18890" s="131"/>
      <c r="J18890" s="29" t="e">
        <f>VLOOKUP(H18890,'Drop Down Menus'!A:B,2,FALSE)</f>
        <v>#N/A</v>
      </c>
      <c r="L18890" s="48"/>
      <c r="M18890" s="48"/>
      <c r="N18890" s="135"/>
      <c r="R18890" s="144"/>
      <c r="U18890" s="148"/>
      <c r="V18890" s="25"/>
      <c r="Y18890" s="32"/>
      <c r="AG18890" s="29"/>
      <c r="AH18890" s="34"/>
      <c r="AM18890" s="28"/>
      <c r="AN18890" s="28"/>
      <c r="AO18890" s="28"/>
      <c r="AP18890" s="25"/>
      <c r="AQ18890" s="29"/>
      <c r="AR18890" s="30"/>
      <c r="AT18890" s="30"/>
    </row>
    <row r="18891" spans="1:46" ht="30">
      <c r="A18891" s="25">
        <f t="shared" si="1770"/>
        <v>2013</v>
      </c>
      <c r="B18891" s="26" t="str">
        <f t="shared" si="1771"/>
        <v>Solar Partners</v>
      </c>
      <c r="C18891" s="127" t="str">
        <f t="shared" si="1772"/>
        <v>Ivanpah Solar Electric Generating System</v>
      </c>
      <c r="D18891" s="123" t="str">
        <f t="shared" si="1773"/>
        <v>Solar Power Tower</v>
      </c>
      <c r="E18891" s="26">
        <f t="shared" si="1774"/>
        <v>0</v>
      </c>
      <c r="F18891" s="27">
        <f t="shared" si="1775"/>
        <v>0</v>
      </c>
      <c r="G18891" s="28"/>
      <c r="H18891" s="131"/>
      <c r="J18891" s="29" t="e">
        <f>VLOOKUP(H18891,'Drop Down Menus'!A:B,2,FALSE)</f>
        <v>#N/A</v>
      </c>
      <c r="L18891" s="48"/>
      <c r="M18891" s="48"/>
      <c r="N18891" s="135"/>
      <c r="R18891" s="144"/>
      <c r="U18891" s="148"/>
      <c r="V18891" s="25"/>
      <c r="Y18891" s="32"/>
      <c r="AG18891" s="29"/>
      <c r="AH18891" s="34"/>
      <c r="AM18891" s="28"/>
      <c r="AN18891" s="28"/>
      <c r="AO18891" s="28"/>
      <c r="AP18891" s="25"/>
      <c r="AQ18891" s="29"/>
      <c r="AR18891" s="30"/>
      <c r="AT18891" s="30"/>
    </row>
    <row r="18892" spans="1:46" ht="30">
      <c r="A18892" s="25">
        <f t="shared" si="1770"/>
        <v>2013</v>
      </c>
      <c r="B18892" s="26" t="str">
        <f t="shared" si="1771"/>
        <v>Solar Partners</v>
      </c>
      <c r="C18892" s="127" t="str">
        <f t="shared" si="1772"/>
        <v>Ivanpah Solar Electric Generating System</v>
      </c>
      <c r="D18892" s="123" t="str">
        <f t="shared" si="1773"/>
        <v>Solar Power Tower</v>
      </c>
      <c r="E18892" s="26">
        <f t="shared" si="1774"/>
        <v>0</v>
      </c>
      <c r="F18892" s="27">
        <f t="shared" si="1775"/>
        <v>0</v>
      </c>
      <c r="G18892" s="28"/>
      <c r="H18892" s="131"/>
      <c r="J18892" s="29" t="e">
        <f>VLOOKUP(H18892,'Drop Down Menus'!A:B,2,FALSE)</f>
        <v>#N/A</v>
      </c>
      <c r="L18892" s="48"/>
      <c r="M18892" s="48"/>
      <c r="N18892" s="135"/>
      <c r="R18892" s="144"/>
      <c r="U18892" s="148"/>
      <c r="V18892" s="25"/>
      <c r="Y18892" s="32"/>
      <c r="AG18892" s="29"/>
      <c r="AH18892" s="34"/>
      <c r="AM18892" s="28"/>
      <c r="AN18892" s="28"/>
      <c r="AO18892" s="28"/>
      <c r="AP18892" s="25"/>
      <c r="AQ18892" s="29"/>
      <c r="AR18892" s="30"/>
      <c r="AT18892" s="30"/>
    </row>
    <row r="18893" spans="1:46" ht="30">
      <c r="A18893" s="25">
        <f t="shared" si="1770"/>
        <v>2013</v>
      </c>
      <c r="B18893" s="26" t="str">
        <f t="shared" si="1771"/>
        <v>Solar Partners</v>
      </c>
      <c r="C18893" s="127" t="str">
        <f t="shared" si="1772"/>
        <v>Ivanpah Solar Electric Generating System</v>
      </c>
      <c r="D18893" s="123" t="str">
        <f t="shared" si="1773"/>
        <v>Solar Power Tower</v>
      </c>
      <c r="E18893" s="26">
        <f t="shared" si="1774"/>
        <v>0</v>
      </c>
      <c r="F18893" s="27">
        <f t="shared" si="1775"/>
        <v>0</v>
      </c>
      <c r="G18893" s="28"/>
      <c r="H18893" s="131"/>
      <c r="J18893" s="29" t="e">
        <f>VLOOKUP(H18893,'Drop Down Menus'!A:B,2,FALSE)</f>
        <v>#N/A</v>
      </c>
      <c r="L18893" s="48"/>
      <c r="M18893" s="48"/>
      <c r="N18893" s="135"/>
      <c r="R18893" s="144"/>
      <c r="U18893" s="148"/>
      <c r="V18893" s="25"/>
      <c r="Y18893" s="32"/>
      <c r="AG18893" s="29"/>
      <c r="AH18893" s="34"/>
      <c r="AM18893" s="28"/>
      <c r="AN18893" s="28"/>
      <c r="AO18893" s="28"/>
      <c r="AP18893" s="25"/>
      <c r="AQ18893" s="29"/>
      <c r="AR18893" s="30"/>
      <c r="AT18893" s="30"/>
    </row>
    <row r="18894" spans="1:46" ht="30">
      <c r="A18894" s="25">
        <f t="shared" si="1770"/>
        <v>2013</v>
      </c>
      <c r="B18894" s="26" t="str">
        <f t="shared" si="1771"/>
        <v>Solar Partners</v>
      </c>
      <c r="C18894" s="127" t="str">
        <f t="shared" si="1772"/>
        <v>Ivanpah Solar Electric Generating System</v>
      </c>
      <c r="D18894" s="123" t="str">
        <f t="shared" si="1773"/>
        <v>Solar Power Tower</v>
      </c>
      <c r="E18894" s="26">
        <f t="shared" si="1774"/>
        <v>0</v>
      </c>
      <c r="F18894" s="27">
        <f t="shared" si="1775"/>
        <v>0</v>
      </c>
      <c r="G18894" s="28"/>
      <c r="H18894" s="131"/>
      <c r="J18894" s="29" t="e">
        <f>VLOOKUP(H18894,'Drop Down Menus'!A:B,2,FALSE)</f>
        <v>#N/A</v>
      </c>
      <c r="L18894" s="48"/>
      <c r="M18894" s="48"/>
      <c r="N18894" s="135"/>
      <c r="R18894" s="144"/>
      <c r="U18894" s="148"/>
      <c r="V18894" s="25"/>
      <c r="Y18894" s="32"/>
      <c r="AG18894" s="29"/>
      <c r="AH18894" s="34"/>
      <c r="AM18894" s="28"/>
      <c r="AN18894" s="28"/>
      <c r="AO18894" s="28"/>
      <c r="AP18894" s="25"/>
      <c r="AQ18894" s="29"/>
      <c r="AR18894" s="30"/>
      <c r="AT18894" s="30"/>
    </row>
    <row r="18895" spans="1:46" ht="30">
      <c r="A18895" s="25">
        <f t="shared" si="1770"/>
        <v>2013</v>
      </c>
      <c r="B18895" s="26" t="str">
        <f t="shared" si="1771"/>
        <v>Solar Partners</v>
      </c>
      <c r="C18895" s="127" t="str">
        <f t="shared" si="1772"/>
        <v>Ivanpah Solar Electric Generating System</v>
      </c>
      <c r="D18895" s="123" t="str">
        <f t="shared" si="1773"/>
        <v>Solar Power Tower</v>
      </c>
      <c r="E18895" s="26">
        <f t="shared" si="1774"/>
        <v>0</v>
      </c>
      <c r="F18895" s="27">
        <f t="shared" si="1775"/>
        <v>0</v>
      </c>
      <c r="G18895" s="28"/>
      <c r="H18895" s="131"/>
      <c r="J18895" s="29" t="e">
        <f>VLOOKUP(H18895,'Drop Down Menus'!A:B,2,FALSE)</f>
        <v>#N/A</v>
      </c>
      <c r="L18895" s="48"/>
      <c r="M18895" s="48"/>
      <c r="N18895" s="135"/>
      <c r="R18895" s="144"/>
      <c r="U18895" s="148"/>
      <c r="V18895" s="25"/>
      <c r="Y18895" s="32"/>
      <c r="AG18895" s="29"/>
      <c r="AH18895" s="34"/>
      <c r="AM18895" s="28"/>
      <c r="AN18895" s="28"/>
      <c r="AO18895" s="28"/>
      <c r="AP18895" s="25"/>
      <c r="AQ18895" s="29"/>
      <c r="AR18895" s="30"/>
      <c r="AT18895" s="30"/>
    </row>
    <row r="18896" spans="1:46" ht="30">
      <c r="A18896" s="25">
        <f t="shared" si="1770"/>
        <v>2013</v>
      </c>
      <c r="B18896" s="26" t="str">
        <f t="shared" si="1771"/>
        <v>Solar Partners</v>
      </c>
      <c r="C18896" s="127" t="str">
        <f t="shared" si="1772"/>
        <v>Ivanpah Solar Electric Generating System</v>
      </c>
      <c r="D18896" s="123" t="str">
        <f t="shared" si="1773"/>
        <v>Solar Power Tower</v>
      </c>
      <c r="E18896" s="26">
        <f t="shared" si="1774"/>
        <v>0</v>
      </c>
      <c r="F18896" s="27">
        <f t="shared" si="1775"/>
        <v>0</v>
      </c>
      <c r="G18896" s="28"/>
      <c r="H18896" s="131"/>
      <c r="J18896" s="29" t="e">
        <f>VLOOKUP(H18896,'Drop Down Menus'!A:B,2,FALSE)</f>
        <v>#N/A</v>
      </c>
      <c r="L18896" s="48"/>
      <c r="M18896" s="48"/>
      <c r="N18896" s="135"/>
      <c r="R18896" s="144"/>
      <c r="U18896" s="148"/>
      <c r="V18896" s="25"/>
      <c r="Y18896" s="32"/>
      <c r="AG18896" s="29"/>
      <c r="AH18896" s="34"/>
      <c r="AM18896" s="28"/>
      <c r="AN18896" s="28"/>
      <c r="AO18896" s="28"/>
      <c r="AP18896" s="25"/>
      <c r="AQ18896" s="29"/>
      <c r="AR18896" s="30"/>
      <c r="AT18896" s="30"/>
    </row>
    <row r="18897" spans="1:46" ht="30">
      <c r="A18897" s="25">
        <f t="shared" si="1770"/>
        <v>2013</v>
      </c>
      <c r="B18897" s="26" t="str">
        <f t="shared" si="1771"/>
        <v>Solar Partners</v>
      </c>
      <c r="C18897" s="127" t="str">
        <f t="shared" si="1772"/>
        <v>Ivanpah Solar Electric Generating System</v>
      </c>
      <c r="D18897" s="123" t="str">
        <f t="shared" si="1773"/>
        <v>Solar Power Tower</v>
      </c>
      <c r="E18897" s="26">
        <f t="shared" si="1774"/>
        <v>0</v>
      </c>
      <c r="F18897" s="27">
        <f t="shared" si="1775"/>
        <v>0</v>
      </c>
      <c r="G18897" s="28"/>
      <c r="H18897" s="131"/>
      <c r="J18897" s="29" t="e">
        <f>VLOOKUP(H18897,'Drop Down Menus'!A:B,2,FALSE)</f>
        <v>#N/A</v>
      </c>
      <c r="L18897" s="48"/>
      <c r="M18897" s="48"/>
      <c r="N18897" s="135"/>
      <c r="R18897" s="144"/>
      <c r="U18897" s="148"/>
      <c r="V18897" s="25"/>
      <c r="Y18897" s="32"/>
      <c r="AG18897" s="29"/>
      <c r="AH18897" s="34"/>
      <c r="AM18897" s="28"/>
      <c r="AN18897" s="28"/>
      <c r="AO18897" s="28"/>
      <c r="AP18897" s="25"/>
      <c r="AQ18897" s="29"/>
      <c r="AR18897" s="30"/>
      <c r="AT18897" s="30"/>
    </row>
    <row r="18898" spans="1:46" ht="30">
      <c r="A18898" s="25">
        <f t="shared" si="1770"/>
        <v>2013</v>
      </c>
      <c r="B18898" s="26" t="str">
        <f t="shared" si="1771"/>
        <v>Solar Partners</v>
      </c>
      <c r="C18898" s="127" t="str">
        <f t="shared" si="1772"/>
        <v>Ivanpah Solar Electric Generating System</v>
      </c>
      <c r="D18898" s="123" t="str">
        <f t="shared" si="1773"/>
        <v>Solar Power Tower</v>
      </c>
      <c r="E18898" s="26">
        <f t="shared" si="1774"/>
        <v>0</v>
      </c>
      <c r="F18898" s="27">
        <f t="shared" si="1775"/>
        <v>0</v>
      </c>
      <c r="G18898" s="28"/>
      <c r="H18898" s="131"/>
      <c r="J18898" s="29" t="e">
        <f>VLOOKUP(H18898,'Drop Down Menus'!A:B,2,FALSE)</f>
        <v>#N/A</v>
      </c>
      <c r="L18898" s="48"/>
      <c r="M18898" s="48"/>
      <c r="N18898" s="135"/>
      <c r="R18898" s="144"/>
      <c r="U18898" s="148"/>
      <c r="V18898" s="25"/>
      <c r="Y18898" s="32"/>
      <c r="AG18898" s="29"/>
      <c r="AH18898" s="34"/>
      <c r="AM18898" s="28"/>
      <c r="AN18898" s="28"/>
      <c r="AO18898" s="28"/>
      <c r="AP18898" s="25"/>
      <c r="AQ18898" s="29"/>
      <c r="AR18898" s="30"/>
      <c r="AT18898" s="30"/>
    </row>
    <row r="18899" spans="1:46" ht="30">
      <c r="A18899" s="25">
        <f t="shared" si="1770"/>
        <v>2013</v>
      </c>
      <c r="B18899" s="26" t="str">
        <f t="shared" si="1771"/>
        <v>Solar Partners</v>
      </c>
      <c r="C18899" s="127" t="str">
        <f t="shared" si="1772"/>
        <v>Ivanpah Solar Electric Generating System</v>
      </c>
      <c r="D18899" s="123" t="str">
        <f t="shared" si="1773"/>
        <v>Solar Power Tower</v>
      </c>
      <c r="E18899" s="26">
        <f t="shared" si="1774"/>
        <v>0</v>
      </c>
      <c r="F18899" s="27">
        <f t="shared" si="1775"/>
        <v>0</v>
      </c>
      <c r="G18899" s="28"/>
      <c r="H18899" s="131"/>
      <c r="J18899" s="29" t="e">
        <f>VLOOKUP(H18899,'Drop Down Menus'!A:B,2,FALSE)</f>
        <v>#N/A</v>
      </c>
      <c r="L18899" s="48"/>
      <c r="M18899" s="48"/>
      <c r="N18899" s="135"/>
      <c r="R18899" s="144"/>
      <c r="U18899" s="148"/>
      <c r="V18899" s="25"/>
      <c r="Y18899" s="32"/>
      <c r="AG18899" s="29"/>
      <c r="AH18899" s="34"/>
      <c r="AM18899" s="28"/>
      <c r="AN18899" s="28"/>
      <c r="AO18899" s="28"/>
      <c r="AP18899" s="25"/>
      <c r="AQ18899" s="29"/>
      <c r="AR18899" s="30"/>
      <c r="AT18899" s="30"/>
    </row>
    <row r="18900" spans="1:46" ht="30">
      <c r="A18900" s="25">
        <f t="shared" si="1770"/>
        <v>2013</v>
      </c>
      <c r="B18900" s="26" t="str">
        <f t="shared" si="1771"/>
        <v>Solar Partners</v>
      </c>
      <c r="C18900" s="127" t="str">
        <f t="shared" si="1772"/>
        <v>Ivanpah Solar Electric Generating System</v>
      </c>
      <c r="D18900" s="123" t="str">
        <f t="shared" si="1773"/>
        <v>Solar Power Tower</v>
      </c>
      <c r="E18900" s="26">
        <f t="shared" si="1774"/>
        <v>0</v>
      </c>
      <c r="F18900" s="27">
        <f t="shared" si="1775"/>
        <v>0</v>
      </c>
      <c r="G18900" s="28"/>
      <c r="H18900" s="131"/>
      <c r="J18900" s="29" t="e">
        <f>VLOOKUP(H18900,'Drop Down Menus'!A:B,2,FALSE)</f>
        <v>#N/A</v>
      </c>
      <c r="L18900" s="48"/>
      <c r="M18900" s="48"/>
      <c r="N18900" s="135"/>
      <c r="R18900" s="144"/>
      <c r="U18900" s="148"/>
      <c r="V18900" s="25"/>
      <c r="Y18900" s="32"/>
      <c r="AG18900" s="29"/>
      <c r="AH18900" s="34"/>
      <c r="AM18900" s="28"/>
      <c r="AN18900" s="28"/>
      <c r="AO18900" s="28"/>
      <c r="AP18900" s="25"/>
      <c r="AQ18900" s="29"/>
      <c r="AR18900" s="30"/>
      <c r="AT18900" s="30"/>
    </row>
    <row r="18901" spans="1:46" ht="30">
      <c r="A18901" s="25">
        <f t="shared" si="1770"/>
        <v>2013</v>
      </c>
      <c r="B18901" s="26" t="str">
        <f t="shared" si="1771"/>
        <v>Solar Partners</v>
      </c>
      <c r="C18901" s="127" t="str">
        <f t="shared" si="1772"/>
        <v>Ivanpah Solar Electric Generating System</v>
      </c>
      <c r="D18901" s="123" t="str">
        <f t="shared" si="1773"/>
        <v>Solar Power Tower</v>
      </c>
      <c r="E18901" s="26">
        <f t="shared" si="1774"/>
        <v>0</v>
      </c>
      <c r="F18901" s="27">
        <f t="shared" si="1775"/>
        <v>0</v>
      </c>
      <c r="G18901" s="28"/>
      <c r="H18901" s="131"/>
      <c r="J18901" s="29" t="e">
        <f>VLOOKUP(H18901,'Drop Down Menus'!A:B,2,FALSE)</f>
        <v>#N/A</v>
      </c>
      <c r="L18901" s="48"/>
      <c r="M18901" s="48"/>
      <c r="N18901" s="135"/>
      <c r="R18901" s="144"/>
      <c r="U18901" s="148"/>
      <c r="V18901" s="25"/>
      <c r="Y18901" s="32"/>
      <c r="AG18901" s="29"/>
      <c r="AH18901" s="34"/>
      <c r="AM18901" s="28"/>
      <c r="AN18901" s="28"/>
      <c r="AO18901" s="28"/>
      <c r="AP18901" s="25"/>
      <c r="AQ18901" s="29"/>
      <c r="AR18901" s="30"/>
      <c r="AT18901" s="30"/>
    </row>
    <row r="18902" spans="1:46" ht="30">
      <c r="A18902" s="25">
        <f t="shared" si="1770"/>
        <v>2013</v>
      </c>
      <c r="B18902" s="26" t="str">
        <f t="shared" si="1771"/>
        <v>Solar Partners</v>
      </c>
      <c r="C18902" s="127" t="str">
        <f t="shared" si="1772"/>
        <v>Ivanpah Solar Electric Generating System</v>
      </c>
      <c r="D18902" s="123" t="str">
        <f t="shared" si="1773"/>
        <v>Solar Power Tower</v>
      </c>
      <c r="E18902" s="26">
        <f t="shared" si="1774"/>
        <v>0</v>
      </c>
      <c r="F18902" s="27">
        <f t="shared" si="1775"/>
        <v>0</v>
      </c>
      <c r="G18902" s="28"/>
      <c r="H18902" s="131"/>
      <c r="J18902" s="29" t="e">
        <f>VLOOKUP(H18902,'Drop Down Menus'!A:B,2,FALSE)</f>
        <v>#N/A</v>
      </c>
      <c r="L18902" s="48"/>
      <c r="M18902" s="48"/>
      <c r="N18902" s="135"/>
      <c r="R18902" s="144"/>
      <c r="U18902" s="148"/>
      <c r="V18902" s="25"/>
      <c r="Y18902" s="32"/>
      <c r="AG18902" s="29"/>
      <c r="AH18902" s="34"/>
      <c r="AM18902" s="28"/>
      <c r="AN18902" s="28"/>
      <c r="AO18902" s="28"/>
      <c r="AP18902" s="25"/>
      <c r="AQ18902" s="29"/>
      <c r="AR18902" s="30"/>
      <c r="AT18902" s="30"/>
    </row>
    <row r="18903" spans="1:46" ht="30">
      <c r="A18903" s="25">
        <f t="shared" si="1770"/>
        <v>2013</v>
      </c>
      <c r="B18903" s="26" t="str">
        <f t="shared" si="1771"/>
        <v>Solar Partners</v>
      </c>
      <c r="C18903" s="127" t="str">
        <f t="shared" si="1772"/>
        <v>Ivanpah Solar Electric Generating System</v>
      </c>
      <c r="D18903" s="123" t="str">
        <f t="shared" si="1773"/>
        <v>Solar Power Tower</v>
      </c>
      <c r="E18903" s="26">
        <f t="shared" si="1774"/>
        <v>0</v>
      </c>
      <c r="F18903" s="27">
        <f t="shared" si="1775"/>
        <v>0</v>
      </c>
      <c r="G18903" s="28"/>
      <c r="H18903" s="131"/>
      <c r="J18903" s="29" t="e">
        <f>VLOOKUP(H18903,'Drop Down Menus'!A:B,2,FALSE)</f>
        <v>#N/A</v>
      </c>
      <c r="L18903" s="48"/>
      <c r="M18903" s="48"/>
      <c r="N18903" s="135"/>
      <c r="R18903" s="144"/>
      <c r="U18903" s="148"/>
      <c r="V18903" s="25"/>
      <c r="Y18903" s="32"/>
      <c r="AG18903" s="29"/>
      <c r="AH18903" s="34"/>
      <c r="AM18903" s="28"/>
      <c r="AN18903" s="28"/>
      <c r="AO18903" s="28"/>
      <c r="AP18903" s="25"/>
      <c r="AQ18903" s="29"/>
      <c r="AR18903" s="30"/>
      <c r="AT18903" s="30"/>
    </row>
    <row r="18904" spans="1:46" ht="30">
      <c r="A18904" s="25">
        <f t="shared" si="1770"/>
        <v>2013</v>
      </c>
      <c r="B18904" s="26" t="str">
        <f t="shared" si="1771"/>
        <v>Solar Partners</v>
      </c>
      <c r="C18904" s="127" t="str">
        <f t="shared" si="1772"/>
        <v>Ivanpah Solar Electric Generating System</v>
      </c>
      <c r="D18904" s="123" t="str">
        <f t="shared" si="1773"/>
        <v>Solar Power Tower</v>
      </c>
      <c r="E18904" s="26">
        <f t="shared" si="1774"/>
        <v>0</v>
      </c>
      <c r="F18904" s="27">
        <f t="shared" si="1775"/>
        <v>0</v>
      </c>
      <c r="G18904" s="28"/>
      <c r="H18904" s="131"/>
      <c r="J18904" s="29" t="e">
        <f>VLOOKUP(H18904,'Drop Down Menus'!A:B,2,FALSE)</f>
        <v>#N/A</v>
      </c>
      <c r="L18904" s="48"/>
      <c r="M18904" s="48"/>
      <c r="N18904" s="135"/>
      <c r="R18904" s="144"/>
      <c r="U18904" s="148"/>
      <c r="V18904" s="25"/>
      <c r="Y18904" s="32"/>
      <c r="AG18904" s="29"/>
      <c r="AH18904" s="34"/>
      <c r="AM18904" s="28"/>
      <c r="AN18904" s="28"/>
      <c r="AO18904" s="28"/>
      <c r="AP18904" s="25"/>
      <c r="AQ18904" s="29"/>
      <c r="AR18904" s="30"/>
      <c r="AT18904" s="30"/>
    </row>
    <row r="18905" spans="1:46" ht="30">
      <c r="A18905" s="25">
        <f t="shared" si="1770"/>
        <v>2013</v>
      </c>
      <c r="B18905" s="26" t="str">
        <f t="shared" si="1771"/>
        <v>Solar Partners</v>
      </c>
      <c r="C18905" s="127" t="str">
        <f t="shared" si="1772"/>
        <v>Ivanpah Solar Electric Generating System</v>
      </c>
      <c r="D18905" s="123" t="str">
        <f t="shared" si="1773"/>
        <v>Solar Power Tower</v>
      </c>
      <c r="E18905" s="26">
        <f t="shared" si="1774"/>
        <v>0</v>
      </c>
      <c r="F18905" s="27">
        <f t="shared" si="1775"/>
        <v>0</v>
      </c>
      <c r="G18905" s="28"/>
      <c r="H18905" s="131"/>
      <c r="J18905" s="29" t="e">
        <f>VLOOKUP(H18905,'Drop Down Menus'!A:B,2,FALSE)</f>
        <v>#N/A</v>
      </c>
      <c r="L18905" s="48"/>
      <c r="M18905" s="48"/>
      <c r="N18905" s="135"/>
      <c r="R18905" s="144"/>
      <c r="U18905" s="148"/>
      <c r="V18905" s="25"/>
      <c r="Y18905" s="32"/>
      <c r="AG18905" s="29"/>
      <c r="AH18905" s="34"/>
      <c r="AM18905" s="28"/>
      <c r="AN18905" s="28"/>
      <c r="AO18905" s="28"/>
      <c r="AP18905" s="25"/>
      <c r="AQ18905" s="29"/>
      <c r="AR18905" s="30"/>
      <c r="AT18905" s="30"/>
    </row>
    <row r="18906" spans="1:46" ht="30">
      <c r="A18906" s="25">
        <f t="shared" si="1770"/>
        <v>2013</v>
      </c>
      <c r="B18906" s="26" t="str">
        <f t="shared" si="1771"/>
        <v>Solar Partners</v>
      </c>
      <c r="C18906" s="127" t="str">
        <f t="shared" si="1772"/>
        <v>Ivanpah Solar Electric Generating System</v>
      </c>
      <c r="D18906" s="123" t="str">
        <f t="shared" si="1773"/>
        <v>Solar Power Tower</v>
      </c>
      <c r="E18906" s="26">
        <f t="shared" si="1774"/>
        <v>0</v>
      </c>
      <c r="F18906" s="27">
        <f t="shared" si="1775"/>
        <v>0</v>
      </c>
      <c r="G18906" s="28"/>
      <c r="H18906" s="131"/>
      <c r="J18906" s="29" t="e">
        <f>VLOOKUP(H18906,'Drop Down Menus'!A:B,2,FALSE)</f>
        <v>#N/A</v>
      </c>
      <c r="L18906" s="48"/>
      <c r="M18906" s="48"/>
      <c r="N18906" s="135"/>
      <c r="R18906" s="144"/>
      <c r="U18906" s="148"/>
      <c r="V18906" s="25"/>
      <c r="Y18906" s="32"/>
      <c r="AG18906" s="29"/>
      <c r="AH18906" s="34"/>
      <c r="AM18906" s="28"/>
      <c r="AN18906" s="28"/>
      <c r="AO18906" s="28"/>
      <c r="AP18906" s="25"/>
      <c r="AQ18906" s="29"/>
      <c r="AR18906" s="30"/>
      <c r="AT18906" s="30"/>
    </row>
    <row r="18907" spans="1:46" ht="30">
      <c r="A18907" s="25">
        <f t="shared" si="1770"/>
        <v>2013</v>
      </c>
      <c r="B18907" s="26" t="str">
        <f t="shared" si="1771"/>
        <v>Solar Partners</v>
      </c>
      <c r="C18907" s="127" t="str">
        <f t="shared" si="1772"/>
        <v>Ivanpah Solar Electric Generating System</v>
      </c>
      <c r="D18907" s="123" t="str">
        <f t="shared" si="1773"/>
        <v>Solar Power Tower</v>
      </c>
      <c r="E18907" s="26">
        <f t="shared" si="1774"/>
        <v>0</v>
      </c>
      <c r="F18907" s="27">
        <f t="shared" si="1775"/>
        <v>0</v>
      </c>
      <c r="G18907" s="28"/>
      <c r="H18907" s="131"/>
      <c r="J18907" s="29" t="e">
        <f>VLOOKUP(H18907,'Drop Down Menus'!A:B,2,FALSE)</f>
        <v>#N/A</v>
      </c>
      <c r="L18907" s="48"/>
      <c r="M18907" s="48"/>
      <c r="N18907" s="135"/>
      <c r="R18907" s="144"/>
      <c r="U18907" s="148"/>
      <c r="V18907" s="25"/>
      <c r="Y18907" s="32"/>
      <c r="AG18907" s="29"/>
      <c r="AH18907" s="34"/>
      <c r="AM18907" s="28"/>
      <c r="AN18907" s="28"/>
      <c r="AO18907" s="28"/>
      <c r="AP18907" s="25"/>
      <c r="AQ18907" s="29"/>
      <c r="AR18907" s="30"/>
      <c r="AT18907" s="30"/>
    </row>
    <row r="18908" spans="1:46" ht="30">
      <c r="A18908" s="25">
        <f t="shared" si="1770"/>
        <v>2013</v>
      </c>
      <c r="B18908" s="26" t="str">
        <f t="shared" si="1771"/>
        <v>Solar Partners</v>
      </c>
      <c r="C18908" s="127" t="str">
        <f t="shared" si="1772"/>
        <v>Ivanpah Solar Electric Generating System</v>
      </c>
      <c r="D18908" s="123" t="str">
        <f t="shared" si="1773"/>
        <v>Solar Power Tower</v>
      </c>
      <c r="E18908" s="26">
        <f t="shared" si="1774"/>
        <v>0</v>
      </c>
      <c r="F18908" s="27">
        <f t="shared" si="1775"/>
        <v>0</v>
      </c>
      <c r="G18908" s="28"/>
      <c r="H18908" s="131"/>
      <c r="J18908" s="29" t="e">
        <f>VLOOKUP(H18908,'Drop Down Menus'!A:B,2,FALSE)</f>
        <v>#N/A</v>
      </c>
      <c r="L18908" s="48"/>
      <c r="M18908" s="48"/>
      <c r="N18908" s="135"/>
      <c r="R18908" s="144"/>
      <c r="U18908" s="148"/>
      <c r="V18908" s="25"/>
      <c r="Y18908" s="32"/>
      <c r="AG18908" s="29"/>
      <c r="AH18908" s="34"/>
      <c r="AM18908" s="28"/>
      <c r="AN18908" s="28"/>
      <c r="AO18908" s="28"/>
      <c r="AP18908" s="25"/>
      <c r="AQ18908" s="29"/>
      <c r="AR18908" s="30"/>
      <c r="AT18908" s="30"/>
    </row>
    <row r="18909" spans="1:46" ht="30">
      <c r="A18909" s="25">
        <f t="shared" si="1770"/>
        <v>2013</v>
      </c>
      <c r="B18909" s="26" t="str">
        <f t="shared" si="1771"/>
        <v>Solar Partners</v>
      </c>
      <c r="C18909" s="127" t="str">
        <f t="shared" si="1772"/>
        <v>Ivanpah Solar Electric Generating System</v>
      </c>
      <c r="D18909" s="123" t="str">
        <f t="shared" si="1773"/>
        <v>Solar Power Tower</v>
      </c>
      <c r="E18909" s="26">
        <f t="shared" si="1774"/>
        <v>0</v>
      </c>
      <c r="F18909" s="27">
        <f t="shared" si="1775"/>
        <v>0</v>
      </c>
      <c r="G18909" s="28"/>
      <c r="H18909" s="131"/>
      <c r="J18909" s="29" t="e">
        <f>VLOOKUP(H18909,'Drop Down Menus'!A:B,2,FALSE)</f>
        <v>#N/A</v>
      </c>
      <c r="L18909" s="48"/>
      <c r="M18909" s="48"/>
      <c r="N18909" s="135"/>
      <c r="R18909" s="144"/>
      <c r="U18909" s="148"/>
      <c r="V18909" s="25"/>
      <c r="Y18909" s="32"/>
      <c r="AG18909" s="29"/>
      <c r="AH18909" s="34"/>
      <c r="AM18909" s="28"/>
      <c r="AN18909" s="28"/>
      <c r="AO18909" s="28"/>
      <c r="AP18909" s="25"/>
      <c r="AQ18909" s="29"/>
      <c r="AR18909" s="30"/>
      <c r="AT18909" s="30"/>
    </row>
    <row r="18910" spans="1:46" ht="30">
      <c r="A18910" s="25">
        <f t="shared" si="1770"/>
        <v>2013</v>
      </c>
      <c r="B18910" s="26" t="str">
        <f t="shared" si="1771"/>
        <v>Solar Partners</v>
      </c>
      <c r="C18910" s="127" t="str">
        <f t="shared" si="1772"/>
        <v>Ivanpah Solar Electric Generating System</v>
      </c>
      <c r="D18910" s="123" t="str">
        <f t="shared" si="1773"/>
        <v>Solar Power Tower</v>
      </c>
      <c r="E18910" s="26">
        <f t="shared" si="1774"/>
        <v>0</v>
      </c>
      <c r="F18910" s="27">
        <f t="shared" si="1775"/>
        <v>0</v>
      </c>
      <c r="G18910" s="28"/>
      <c r="H18910" s="131"/>
      <c r="J18910" s="29" t="e">
        <f>VLOOKUP(H18910,'Drop Down Menus'!A:B,2,FALSE)</f>
        <v>#N/A</v>
      </c>
      <c r="L18910" s="48"/>
      <c r="M18910" s="48"/>
      <c r="N18910" s="135"/>
      <c r="R18910" s="144"/>
      <c r="U18910" s="148"/>
      <c r="V18910" s="25"/>
      <c r="Y18910" s="32"/>
      <c r="AG18910" s="29"/>
      <c r="AH18910" s="34"/>
      <c r="AM18910" s="28"/>
      <c r="AN18910" s="28"/>
      <c r="AO18910" s="28"/>
      <c r="AP18910" s="25"/>
      <c r="AQ18910" s="29"/>
      <c r="AR18910" s="30"/>
      <c r="AT18910" s="30"/>
    </row>
    <row r="18911" spans="1:46" ht="30">
      <c r="A18911" s="25">
        <f t="shared" si="1770"/>
        <v>2013</v>
      </c>
      <c r="B18911" s="26" t="str">
        <f t="shared" si="1771"/>
        <v>Solar Partners</v>
      </c>
      <c r="C18911" s="127" t="str">
        <f t="shared" si="1772"/>
        <v>Ivanpah Solar Electric Generating System</v>
      </c>
      <c r="D18911" s="123" t="str">
        <f t="shared" si="1773"/>
        <v>Solar Power Tower</v>
      </c>
      <c r="E18911" s="26">
        <f t="shared" si="1774"/>
        <v>0</v>
      </c>
      <c r="F18911" s="27">
        <f t="shared" si="1775"/>
        <v>0</v>
      </c>
      <c r="G18911" s="28"/>
      <c r="H18911" s="131"/>
      <c r="J18911" s="29" t="e">
        <f>VLOOKUP(H18911,'Drop Down Menus'!A:B,2,FALSE)</f>
        <v>#N/A</v>
      </c>
      <c r="L18911" s="48"/>
      <c r="M18911" s="48"/>
      <c r="N18911" s="135"/>
      <c r="R18911" s="144"/>
      <c r="U18911" s="148"/>
      <c r="V18911" s="25"/>
      <c r="Y18911" s="32"/>
      <c r="AG18911" s="29"/>
      <c r="AH18911" s="34"/>
      <c r="AM18911" s="28"/>
      <c r="AN18911" s="28"/>
      <c r="AO18911" s="28"/>
      <c r="AP18911" s="25"/>
      <c r="AQ18911" s="29"/>
      <c r="AR18911" s="30"/>
      <c r="AT18911" s="30"/>
    </row>
    <row r="18912" spans="1:46" ht="30">
      <c r="A18912" s="25">
        <f t="shared" si="1770"/>
        <v>2013</v>
      </c>
      <c r="B18912" s="26" t="str">
        <f t="shared" si="1771"/>
        <v>Solar Partners</v>
      </c>
      <c r="C18912" s="127" t="str">
        <f t="shared" si="1772"/>
        <v>Ivanpah Solar Electric Generating System</v>
      </c>
      <c r="D18912" s="123" t="str">
        <f t="shared" si="1773"/>
        <v>Solar Power Tower</v>
      </c>
      <c r="E18912" s="26">
        <f t="shared" si="1774"/>
        <v>0</v>
      </c>
      <c r="F18912" s="27">
        <f t="shared" si="1775"/>
        <v>0</v>
      </c>
      <c r="G18912" s="28"/>
      <c r="H18912" s="131"/>
      <c r="J18912" s="29" t="e">
        <f>VLOOKUP(H18912,'Drop Down Menus'!A:B,2,FALSE)</f>
        <v>#N/A</v>
      </c>
      <c r="L18912" s="48"/>
      <c r="M18912" s="48"/>
      <c r="N18912" s="135"/>
      <c r="R18912" s="144"/>
      <c r="U18912" s="148"/>
      <c r="V18912" s="25"/>
      <c r="Y18912" s="32"/>
      <c r="AG18912" s="29"/>
      <c r="AH18912" s="34"/>
      <c r="AM18912" s="28"/>
      <c r="AN18912" s="28"/>
      <c r="AO18912" s="28"/>
      <c r="AP18912" s="25"/>
      <c r="AQ18912" s="29"/>
      <c r="AR18912" s="30"/>
      <c r="AT18912" s="30"/>
    </row>
    <row r="18913" spans="1:46" ht="30">
      <c r="A18913" s="25">
        <f t="shared" si="1770"/>
        <v>2013</v>
      </c>
      <c r="B18913" s="26" t="str">
        <f t="shared" si="1771"/>
        <v>Solar Partners</v>
      </c>
      <c r="C18913" s="127" t="str">
        <f t="shared" si="1772"/>
        <v>Ivanpah Solar Electric Generating System</v>
      </c>
      <c r="D18913" s="123" t="str">
        <f t="shared" si="1773"/>
        <v>Solar Power Tower</v>
      </c>
      <c r="E18913" s="26">
        <f t="shared" si="1774"/>
        <v>0</v>
      </c>
      <c r="F18913" s="27">
        <f t="shared" si="1775"/>
        <v>0</v>
      </c>
      <c r="G18913" s="28"/>
      <c r="H18913" s="131"/>
      <c r="J18913" s="29" t="e">
        <f>VLOOKUP(H18913,'Drop Down Menus'!A:B,2,FALSE)</f>
        <v>#N/A</v>
      </c>
      <c r="L18913" s="48"/>
      <c r="M18913" s="48"/>
      <c r="N18913" s="135"/>
      <c r="R18913" s="144"/>
      <c r="U18913" s="148"/>
      <c r="V18913" s="25"/>
      <c r="Y18913" s="32"/>
      <c r="AG18913" s="29"/>
      <c r="AH18913" s="34"/>
      <c r="AM18913" s="28"/>
      <c r="AN18913" s="28"/>
      <c r="AO18913" s="28"/>
      <c r="AP18913" s="25"/>
      <c r="AQ18913" s="29"/>
      <c r="AR18913" s="30"/>
      <c r="AT18913" s="30"/>
    </row>
    <row r="18914" spans="1:46" ht="30">
      <c r="A18914" s="25">
        <f t="shared" si="1770"/>
        <v>2013</v>
      </c>
      <c r="B18914" s="26" t="str">
        <f t="shared" si="1771"/>
        <v>Solar Partners</v>
      </c>
      <c r="C18914" s="127" t="str">
        <f t="shared" si="1772"/>
        <v>Ivanpah Solar Electric Generating System</v>
      </c>
      <c r="D18914" s="123" t="str">
        <f t="shared" si="1773"/>
        <v>Solar Power Tower</v>
      </c>
      <c r="E18914" s="26">
        <f t="shared" si="1774"/>
        <v>0</v>
      </c>
      <c r="F18914" s="27">
        <f t="shared" si="1775"/>
        <v>0</v>
      </c>
      <c r="G18914" s="28"/>
      <c r="H18914" s="131"/>
      <c r="J18914" s="29" t="e">
        <f>VLOOKUP(H18914,'Drop Down Menus'!A:B,2,FALSE)</f>
        <v>#N/A</v>
      </c>
      <c r="L18914" s="48"/>
      <c r="M18914" s="48"/>
      <c r="N18914" s="135"/>
      <c r="R18914" s="144"/>
      <c r="U18914" s="148"/>
      <c r="V18914" s="25"/>
      <c r="Y18914" s="32"/>
      <c r="AG18914" s="29"/>
      <c r="AH18914" s="34"/>
      <c r="AM18914" s="28"/>
      <c r="AN18914" s="28"/>
      <c r="AO18914" s="28"/>
      <c r="AP18914" s="25"/>
      <c r="AQ18914" s="29"/>
      <c r="AR18914" s="30"/>
      <c r="AT18914" s="30"/>
    </row>
    <row r="18915" spans="1:46" ht="30">
      <c r="A18915" s="25">
        <f t="shared" si="1770"/>
        <v>2013</v>
      </c>
      <c r="B18915" s="26" t="str">
        <f t="shared" si="1771"/>
        <v>Solar Partners</v>
      </c>
      <c r="C18915" s="127" t="str">
        <f t="shared" si="1772"/>
        <v>Ivanpah Solar Electric Generating System</v>
      </c>
      <c r="D18915" s="123" t="str">
        <f t="shared" si="1773"/>
        <v>Solar Power Tower</v>
      </c>
      <c r="E18915" s="26">
        <f t="shared" si="1774"/>
        <v>0</v>
      </c>
      <c r="F18915" s="27">
        <f t="shared" si="1775"/>
        <v>0</v>
      </c>
      <c r="G18915" s="28"/>
      <c r="H18915" s="131"/>
      <c r="J18915" s="29" t="e">
        <f>VLOOKUP(H18915,'Drop Down Menus'!A:B,2,FALSE)</f>
        <v>#N/A</v>
      </c>
      <c r="L18915" s="48"/>
      <c r="M18915" s="48"/>
      <c r="N18915" s="135"/>
      <c r="R18915" s="144"/>
      <c r="U18915" s="148"/>
      <c r="V18915" s="25"/>
      <c r="Y18915" s="32"/>
      <c r="AG18915" s="29"/>
      <c r="AH18915" s="34"/>
      <c r="AM18915" s="28"/>
      <c r="AN18915" s="28"/>
      <c r="AO18915" s="28"/>
      <c r="AP18915" s="25"/>
      <c r="AQ18915" s="29"/>
      <c r="AR18915" s="30"/>
      <c r="AT18915" s="30"/>
    </row>
    <row r="18916" spans="1:46" ht="30">
      <c r="A18916" s="25">
        <f t="shared" si="1770"/>
        <v>2013</v>
      </c>
      <c r="B18916" s="26" t="str">
        <f t="shared" si="1771"/>
        <v>Solar Partners</v>
      </c>
      <c r="C18916" s="127" t="str">
        <f t="shared" si="1772"/>
        <v>Ivanpah Solar Electric Generating System</v>
      </c>
      <c r="D18916" s="123" t="str">
        <f t="shared" si="1773"/>
        <v>Solar Power Tower</v>
      </c>
      <c r="E18916" s="26">
        <f t="shared" si="1774"/>
        <v>0</v>
      </c>
      <c r="F18916" s="27">
        <f t="shared" si="1775"/>
        <v>0</v>
      </c>
      <c r="G18916" s="28"/>
      <c r="H18916" s="131"/>
      <c r="J18916" s="29" t="e">
        <f>VLOOKUP(H18916,'Drop Down Menus'!A:B,2,FALSE)</f>
        <v>#N/A</v>
      </c>
      <c r="L18916" s="48"/>
      <c r="M18916" s="48"/>
      <c r="N18916" s="135"/>
      <c r="R18916" s="144"/>
      <c r="U18916" s="148"/>
      <c r="V18916" s="25"/>
      <c r="Y18916" s="32"/>
      <c r="AG18916" s="29"/>
      <c r="AH18916" s="34"/>
      <c r="AM18916" s="28"/>
      <c r="AN18916" s="28"/>
      <c r="AO18916" s="28"/>
      <c r="AP18916" s="25"/>
      <c r="AQ18916" s="29"/>
      <c r="AR18916" s="30"/>
      <c r="AT18916" s="30"/>
    </row>
    <row r="18917" spans="1:46" ht="30">
      <c r="A18917" s="25">
        <f t="shared" si="1770"/>
        <v>2013</v>
      </c>
      <c r="B18917" s="26" t="str">
        <f t="shared" si="1771"/>
        <v>Solar Partners</v>
      </c>
      <c r="C18917" s="127" t="str">
        <f t="shared" si="1772"/>
        <v>Ivanpah Solar Electric Generating System</v>
      </c>
      <c r="D18917" s="123" t="str">
        <f t="shared" si="1773"/>
        <v>Solar Power Tower</v>
      </c>
      <c r="E18917" s="26">
        <f t="shared" si="1774"/>
        <v>0</v>
      </c>
      <c r="F18917" s="27">
        <f t="shared" si="1775"/>
        <v>0</v>
      </c>
      <c r="G18917" s="28"/>
      <c r="H18917" s="131"/>
      <c r="J18917" s="29" t="e">
        <f>VLOOKUP(H18917,'Drop Down Menus'!A:B,2,FALSE)</f>
        <v>#N/A</v>
      </c>
      <c r="L18917" s="48"/>
      <c r="M18917" s="48"/>
      <c r="N18917" s="135"/>
      <c r="R18917" s="144"/>
      <c r="U18917" s="148"/>
      <c r="V18917" s="25"/>
      <c r="Y18917" s="32"/>
      <c r="AG18917" s="29"/>
      <c r="AH18917" s="34"/>
      <c r="AM18917" s="28"/>
      <c r="AN18917" s="28"/>
      <c r="AO18917" s="28"/>
      <c r="AP18917" s="25"/>
      <c r="AQ18917" s="29"/>
      <c r="AR18917" s="30"/>
      <c r="AT18917" s="30"/>
    </row>
    <row r="18918" spans="1:46" ht="30">
      <c r="A18918" s="25">
        <f t="shared" si="1770"/>
        <v>2013</v>
      </c>
      <c r="B18918" s="26" t="str">
        <f t="shared" si="1771"/>
        <v>Solar Partners</v>
      </c>
      <c r="C18918" s="127" t="str">
        <f t="shared" si="1772"/>
        <v>Ivanpah Solar Electric Generating System</v>
      </c>
      <c r="D18918" s="123" t="str">
        <f t="shared" si="1773"/>
        <v>Solar Power Tower</v>
      </c>
      <c r="E18918" s="26">
        <f t="shared" si="1774"/>
        <v>0</v>
      </c>
      <c r="F18918" s="27">
        <f t="shared" si="1775"/>
        <v>0</v>
      </c>
      <c r="G18918" s="28"/>
      <c r="H18918" s="131"/>
      <c r="J18918" s="29" t="e">
        <f>VLOOKUP(H18918,'Drop Down Menus'!A:B,2,FALSE)</f>
        <v>#N/A</v>
      </c>
      <c r="L18918" s="48"/>
      <c r="M18918" s="48"/>
      <c r="N18918" s="135"/>
      <c r="R18918" s="144"/>
      <c r="U18918" s="148"/>
      <c r="V18918" s="25"/>
      <c r="Y18918" s="32"/>
      <c r="AG18918" s="29"/>
      <c r="AH18918" s="34"/>
      <c r="AM18918" s="28"/>
      <c r="AN18918" s="28"/>
      <c r="AO18918" s="28"/>
      <c r="AP18918" s="25"/>
      <c r="AQ18918" s="29"/>
      <c r="AR18918" s="30"/>
      <c r="AT18918" s="30"/>
    </row>
    <row r="18919" spans="1:46" ht="30">
      <c r="A18919" s="25">
        <f t="shared" si="1770"/>
        <v>2013</v>
      </c>
      <c r="B18919" s="26" t="str">
        <f t="shared" si="1771"/>
        <v>Solar Partners</v>
      </c>
      <c r="C18919" s="127" t="str">
        <f t="shared" si="1772"/>
        <v>Ivanpah Solar Electric Generating System</v>
      </c>
      <c r="D18919" s="123" t="str">
        <f t="shared" si="1773"/>
        <v>Solar Power Tower</v>
      </c>
      <c r="E18919" s="26">
        <f t="shared" si="1774"/>
        <v>0</v>
      </c>
      <c r="F18919" s="27">
        <f t="shared" si="1775"/>
        <v>0</v>
      </c>
      <c r="G18919" s="28"/>
      <c r="H18919" s="131"/>
      <c r="J18919" s="29" t="e">
        <f>VLOOKUP(H18919,'Drop Down Menus'!A:B,2,FALSE)</f>
        <v>#N/A</v>
      </c>
      <c r="L18919" s="48"/>
      <c r="M18919" s="48"/>
      <c r="N18919" s="135"/>
      <c r="R18919" s="144"/>
      <c r="U18919" s="148"/>
      <c r="V18919" s="25"/>
      <c r="Y18919" s="32"/>
      <c r="AG18919" s="29"/>
      <c r="AH18919" s="34"/>
      <c r="AM18919" s="28"/>
      <c r="AN18919" s="28"/>
      <c r="AO18919" s="28"/>
      <c r="AP18919" s="25"/>
      <c r="AQ18919" s="29"/>
      <c r="AR18919" s="30"/>
      <c r="AT18919" s="30"/>
    </row>
    <row r="18920" spans="1:46" ht="30">
      <c r="A18920" s="25">
        <f t="shared" si="1770"/>
        <v>2013</v>
      </c>
      <c r="B18920" s="26" t="str">
        <f t="shared" si="1771"/>
        <v>Solar Partners</v>
      </c>
      <c r="C18920" s="127" t="str">
        <f t="shared" si="1772"/>
        <v>Ivanpah Solar Electric Generating System</v>
      </c>
      <c r="D18920" s="123" t="str">
        <f t="shared" si="1773"/>
        <v>Solar Power Tower</v>
      </c>
      <c r="E18920" s="26">
        <f t="shared" si="1774"/>
        <v>0</v>
      </c>
      <c r="F18920" s="27">
        <f t="shared" si="1775"/>
        <v>0</v>
      </c>
      <c r="G18920" s="28"/>
      <c r="H18920" s="131"/>
      <c r="J18920" s="29" t="e">
        <f>VLOOKUP(H18920,'Drop Down Menus'!A:B,2,FALSE)</f>
        <v>#N/A</v>
      </c>
      <c r="L18920" s="48"/>
      <c r="M18920" s="48"/>
      <c r="N18920" s="135"/>
      <c r="R18920" s="144"/>
      <c r="U18920" s="148"/>
      <c r="V18920" s="25"/>
      <c r="Y18920" s="32"/>
      <c r="AG18920" s="29"/>
      <c r="AH18920" s="34"/>
      <c r="AM18920" s="28"/>
      <c r="AN18920" s="28"/>
      <c r="AO18920" s="28"/>
      <c r="AP18920" s="25"/>
      <c r="AQ18920" s="29"/>
      <c r="AR18920" s="30"/>
      <c r="AT18920" s="30"/>
    </row>
    <row r="18921" spans="1:46" ht="30">
      <c r="A18921" s="25">
        <f t="shared" si="1770"/>
        <v>2013</v>
      </c>
      <c r="B18921" s="26" t="str">
        <f t="shared" si="1771"/>
        <v>Solar Partners</v>
      </c>
      <c r="C18921" s="127" t="str">
        <f t="shared" si="1772"/>
        <v>Ivanpah Solar Electric Generating System</v>
      </c>
      <c r="D18921" s="123" t="str">
        <f t="shared" si="1773"/>
        <v>Solar Power Tower</v>
      </c>
      <c r="E18921" s="26">
        <f t="shared" si="1774"/>
        <v>0</v>
      </c>
      <c r="F18921" s="27">
        <f t="shared" si="1775"/>
        <v>0</v>
      </c>
      <c r="G18921" s="28"/>
      <c r="H18921" s="131"/>
      <c r="J18921" s="29" t="e">
        <f>VLOOKUP(H18921,'Drop Down Menus'!A:B,2,FALSE)</f>
        <v>#N/A</v>
      </c>
      <c r="L18921" s="48"/>
      <c r="M18921" s="48"/>
      <c r="N18921" s="135"/>
      <c r="R18921" s="144"/>
      <c r="U18921" s="148"/>
      <c r="V18921" s="25"/>
      <c r="Y18921" s="32"/>
      <c r="AG18921" s="29"/>
      <c r="AH18921" s="34"/>
      <c r="AM18921" s="28"/>
      <c r="AN18921" s="28"/>
      <c r="AO18921" s="28"/>
      <c r="AP18921" s="25"/>
      <c r="AQ18921" s="29"/>
      <c r="AR18921" s="30"/>
      <c r="AT18921" s="30"/>
    </row>
    <row r="18922" spans="1:46" ht="30">
      <c r="A18922" s="25">
        <f t="shared" si="1770"/>
        <v>2013</v>
      </c>
      <c r="B18922" s="26" t="str">
        <f t="shared" si="1771"/>
        <v>Solar Partners</v>
      </c>
      <c r="C18922" s="127" t="str">
        <f t="shared" si="1772"/>
        <v>Ivanpah Solar Electric Generating System</v>
      </c>
      <c r="D18922" s="123" t="str">
        <f t="shared" si="1773"/>
        <v>Solar Power Tower</v>
      </c>
      <c r="E18922" s="26">
        <f t="shared" si="1774"/>
        <v>0</v>
      </c>
      <c r="F18922" s="27">
        <f t="shared" si="1775"/>
        <v>0</v>
      </c>
      <c r="G18922" s="28"/>
      <c r="H18922" s="131"/>
      <c r="J18922" s="29" t="e">
        <f>VLOOKUP(H18922,'Drop Down Menus'!A:B,2,FALSE)</f>
        <v>#N/A</v>
      </c>
      <c r="L18922" s="48"/>
      <c r="M18922" s="48"/>
      <c r="N18922" s="135"/>
      <c r="R18922" s="144"/>
      <c r="U18922" s="148"/>
      <c r="V18922" s="25"/>
      <c r="Y18922" s="32"/>
      <c r="AG18922" s="29"/>
      <c r="AH18922" s="34"/>
      <c r="AM18922" s="28"/>
      <c r="AN18922" s="28"/>
      <c r="AO18922" s="28"/>
      <c r="AP18922" s="25"/>
      <c r="AQ18922" s="29"/>
      <c r="AR18922" s="30"/>
      <c r="AT18922" s="30"/>
    </row>
    <row r="18923" spans="1:46" ht="30">
      <c r="A18923" s="25">
        <f t="shared" si="1770"/>
        <v>2013</v>
      </c>
      <c r="B18923" s="26" t="str">
        <f t="shared" si="1771"/>
        <v>Solar Partners</v>
      </c>
      <c r="C18923" s="127" t="str">
        <f t="shared" si="1772"/>
        <v>Ivanpah Solar Electric Generating System</v>
      </c>
      <c r="D18923" s="123" t="str">
        <f t="shared" si="1773"/>
        <v>Solar Power Tower</v>
      </c>
      <c r="E18923" s="26">
        <f t="shared" si="1774"/>
        <v>0</v>
      </c>
      <c r="F18923" s="27">
        <f t="shared" si="1775"/>
        <v>0</v>
      </c>
      <c r="G18923" s="28"/>
      <c r="H18923" s="131"/>
      <c r="J18923" s="29" t="e">
        <f>VLOOKUP(H18923,'Drop Down Menus'!A:B,2,FALSE)</f>
        <v>#N/A</v>
      </c>
      <c r="L18923" s="48"/>
      <c r="M18923" s="48"/>
      <c r="N18923" s="135"/>
      <c r="R18923" s="144"/>
      <c r="U18923" s="148"/>
      <c r="V18923" s="25"/>
      <c r="Y18923" s="32"/>
      <c r="AG18923" s="29"/>
      <c r="AH18923" s="34"/>
      <c r="AM18923" s="28"/>
      <c r="AN18923" s="28"/>
      <c r="AO18923" s="28"/>
      <c r="AP18923" s="25"/>
      <c r="AQ18923" s="29"/>
      <c r="AR18923" s="30"/>
      <c r="AT18923" s="30"/>
    </row>
    <row r="18924" spans="1:46" ht="30">
      <c r="A18924" s="25">
        <f t="shared" si="1770"/>
        <v>2013</v>
      </c>
      <c r="B18924" s="26" t="str">
        <f t="shared" si="1771"/>
        <v>Solar Partners</v>
      </c>
      <c r="C18924" s="127" t="str">
        <f t="shared" si="1772"/>
        <v>Ivanpah Solar Electric Generating System</v>
      </c>
      <c r="D18924" s="123" t="str">
        <f t="shared" si="1773"/>
        <v>Solar Power Tower</v>
      </c>
      <c r="E18924" s="26">
        <f t="shared" si="1774"/>
        <v>0</v>
      </c>
      <c r="F18924" s="27">
        <f t="shared" si="1775"/>
        <v>0</v>
      </c>
      <c r="G18924" s="28"/>
      <c r="H18924" s="131"/>
      <c r="J18924" s="29" t="e">
        <f>VLOOKUP(H18924,'Drop Down Menus'!A:B,2,FALSE)</f>
        <v>#N/A</v>
      </c>
      <c r="L18924" s="48"/>
      <c r="M18924" s="48"/>
      <c r="N18924" s="135"/>
      <c r="R18924" s="144"/>
      <c r="U18924" s="148"/>
      <c r="V18924" s="25"/>
      <c r="Y18924" s="32"/>
      <c r="AG18924" s="29"/>
      <c r="AH18924" s="34"/>
      <c r="AM18924" s="28"/>
      <c r="AN18924" s="28"/>
      <c r="AO18924" s="28"/>
      <c r="AP18924" s="25"/>
      <c r="AQ18924" s="29"/>
      <c r="AR18924" s="30"/>
      <c r="AT18924" s="30"/>
    </row>
    <row r="18925" spans="1:46" ht="30">
      <c r="A18925" s="25">
        <f t="shared" si="1770"/>
        <v>2013</v>
      </c>
      <c r="B18925" s="26" t="str">
        <f t="shared" si="1771"/>
        <v>Solar Partners</v>
      </c>
      <c r="C18925" s="127" t="str">
        <f t="shared" si="1772"/>
        <v>Ivanpah Solar Electric Generating System</v>
      </c>
      <c r="D18925" s="123" t="str">
        <f t="shared" si="1773"/>
        <v>Solar Power Tower</v>
      </c>
      <c r="E18925" s="26">
        <f t="shared" si="1774"/>
        <v>0</v>
      </c>
      <c r="F18925" s="27">
        <f t="shared" si="1775"/>
        <v>0</v>
      </c>
      <c r="G18925" s="28"/>
      <c r="H18925" s="131"/>
      <c r="J18925" s="29" t="e">
        <f>VLOOKUP(H18925,'Drop Down Menus'!A:B,2,FALSE)</f>
        <v>#N/A</v>
      </c>
      <c r="L18925" s="48"/>
      <c r="M18925" s="48"/>
      <c r="N18925" s="135"/>
      <c r="R18925" s="144"/>
      <c r="U18925" s="148"/>
      <c r="V18925" s="25"/>
      <c r="Y18925" s="32"/>
      <c r="AG18925" s="29"/>
      <c r="AH18925" s="34"/>
      <c r="AM18925" s="28"/>
      <c r="AN18925" s="28"/>
      <c r="AO18925" s="28"/>
      <c r="AP18925" s="25"/>
      <c r="AQ18925" s="29"/>
      <c r="AR18925" s="30"/>
      <c r="AT18925" s="30"/>
    </row>
    <row r="18926" spans="1:46" ht="30">
      <c r="A18926" s="25">
        <f t="shared" si="1770"/>
        <v>2013</v>
      </c>
      <c r="B18926" s="26" t="str">
        <f t="shared" si="1771"/>
        <v>Solar Partners</v>
      </c>
      <c r="C18926" s="127" t="str">
        <f t="shared" si="1772"/>
        <v>Ivanpah Solar Electric Generating System</v>
      </c>
      <c r="D18926" s="123" t="str">
        <f t="shared" si="1773"/>
        <v>Solar Power Tower</v>
      </c>
      <c r="E18926" s="26">
        <f t="shared" si="1774"/>
        <v>0</v>
      </c>
      <c r="F18926" s="27">
        <f t="shared" si="1775"/>
        <v>0</v>
      </c>
      <c r="G18926" s="28"/>
      <c r="H18926" s="131"/>
      <c r="J18926" s="29" t="e">
        <f>VLOOKUP(H18926,'Drop Down Menus'!A:B,2,FALSE)</f>
        <v>#N/A</v>
      </c>
      <c r="L18926" s="48"/>
      <c r="M18926" s="48"/>
      <c r="N18926" s="135"/>
      <c r="R18926" s="144"/>
      <c r="U18926" s="148"/>
      <c r="V18926" s="25"/>
      <c r="Y18926" s="32"/>
      <c r="AG18926" s="29"/>
      <c r="AH18926" s="34"/>
      <c r="AM18926" s="28"/>
      <c r="AN18926" s="28"/>
      <c r="AO18926" s="28"/>
      <c r="AP18926" s="25"/>
      <c r="AQ18926" s="29"/>
      <c r="AR18926" s="30"/>
      <c r="AT18926" s="30"/>
    </row>
    <row r="18927" spans="1:46" ht="30">
      <c r="A18927" s="25">
        <f t="shared" si="1770"/>
        <v>2013</v>
      </c>
      <c r="B18927" s="26" t="str">
        <f t="shared" si="1771"/>
        <v>Solar Partners</v>
      </c>
      <c r="C18927" s="127" t="str">
        <f t="shared" si="1772"/>
        <v>Ivanpah Solar Electric Generating System</v>
      </c>
      <c r="D18927" s="123" t="str">
        <f t="shared" si="1773"/>
        <v>Solar Power Tower</v>
      </c>
      <c r="E18927" s="26">
        <f t="shared" si="1774"/>
        <v>0</v>
      </c>
      <c r="F18927" s="27">
        <f t="shared" si="1775"/>
        <v>0</v>
      </c>
      <c r="G18927" s="28"/>
      <c r="H18927" s="131"/>
      <c r="J18927" s="29" t="e">
        <f>VLOOKUP(H18927,'Drop Down Menus'!A:B,2,FALSE)</f>
        <v>#N/A</v>
      </c>
      <c r="L18927" s="48"/>
      <c r="M18927" s="48"/>
      <c r="N18927" s="135"/>
      <c r="R18927" s="144"/>
      <c r="U18927" s="148"/>
      <c r="V18927" s="25"/>
      <c r="Y18927" s="32"/>
      <c r="AG18927" s="29"/>
      <c r="AH18927" s="34"/>
      <c r="AM18927" s="28"/>
      <c r="AN18927" s="28"/>
      <c r="AO18927" s="28"/>
      <c r="AP18927" s="25"/>
      <c r="AQ18927" s="29"/>
      <c r="AR18927" s="30"/>
      <c r="AT18927" s="30"/>
    </row>
    <row r="18928" spans="1:46" ht="30">
      <c r="A18928" s="25">
        <f t="shared" si="1770"/>
        <v>2013</v>
      </c>
      <c r="B18928" s="26" t="str">
        <f t="shared" si="1771"/>
        <v>Solar Partners</v>
      </c>
      <c r="C18928" s="127" t="str">
        <f t="shared" si="1772"/>
        <v>Ivanpah Solar Electric Generating System</v>
      </c>
      <c r="D18928" s="123" t="str">
        <f t="shared" si="1773"/>
        <v>Solar Power Tower</v>
      </c>
      <c r="E18928" s="26">
        <f t="shared" si="1774"/>
        <v>0</v>
      </c>
      <c r="F18928" s="27">
        <f t="shared" si="1775"/>
        <v>0</v>
      </c>
      <c r="G18928" s="28"/>
      <c r="H18928" s="131"/>
      <c r="J18928" s="29" t="e">
        <f>VLOOKUP(H18928,'Drop Down Menus'!A:B,2,FALSE)</f>
        <v>#N/A</v>
      </c>
      <c r="L18928" s="48"/>
      <c r="M18928" s="48"/>
      <c r="N18928" s="135"/>
      <c r="R18928" s="144"/>
      <c r="U18928" s="148"/>
      <c r="V18928" s="25"/>
      <c r="Y18928" s="32"/>
      <c r="AG18928" s="29"/>
      <c r="AH18928" s="34"/>
      <c r="AM18928" s="28"/>
      <c r="AN18928" s="28"/>
      <c r="AO18928" s="28"/>
      <c r="AP18928" s="25"/>
      <c r="AQ18928" s="29"/>
      <c r="AR18928" s="30"/>
      <c r="AT18928" s="30"/>
    </row>
    <row r="18929" spans="1:46" ht="30">
      <c r="A18929" s="25">
        <f t="shared" si="1770"/>
        <v>2013</v>
      </c>
      <c r="B18929" s="26" t="str">
        <f t="shared" si="1771"/>
        <v>Solar Partners</v>
      </c>
      <c r="C18929" s="127" t="str">
        <f t="shared" si="1772"/>
        <v>Ivanpah Solar Electric Generating System</v>
      </c>
      <c r="D18929" s="123" t="str">
        <f t="shared" si="1773"/>
        <v>Solar Power Tower</v>
      </c>
      <c r="E18929" s="26">
        <f t="shared" si="1774"/>
        <v>0</v>
      </c>
      <c r="F18929" s="27">
        <f t="shared" si="1775"/>
        <v>0</v>
      </c>
      <c r="G18929" s="28"/>
      <c r="H18929" s="131"/>
      <c r="J18929" s="29" t="e">
        <f>VLOOKUP(H18929,'Drop Down Menus'!A:B,2,FALSE)</f>
        <v>#N/A</v>
      </c>
      <c r="L18929" s="48"/>
      <c r="M18929" s="48"/>
      <c r="N18929" s="135"/>
      <c r="R18929" s="144"/>
      <c r="U18929" s="148"/>
      <c r="V18929" s="25"/>
      <c r="Y18929" s="32"/>
      <c r="AG18929" s="29"/>
      <c r="AH18929" s="34"/>
      <c r="AM18929" s="28"/>
      <c r="AN18929" s="28"/>
      <c r="AO18929" s="28"/>
      <c r="AP18929" s="25"/>
      <c r="AQ18929" s="29"/>
      <c r="AR18929" s="30"/>
      <c r="AT18929" s="30"/>
    </row>
    <row r="18930" spans="1:46" ht="30">
      <c r="A18930" s="25">
        <f t="shared" si="1770"/>
        <v>2013</v>
      </c>
      <c r="B18930" s="26" t="str">
        <f t="shared" si="1771"/>
        <v>Solar Partners</v>
      </c>
      <c r="C18930" s="127" t="str">
        <f t="shared" si="1772"/>
        <v>Ivanpah Solar Electric Generating System</v>
      </c>
      <c r="D18930" s="123" t="str">
        <f t="shared" si="1773"/>
        <v>Solar Power Tower</v>
      </c>
      <c r="E18930" s="26">
        <f t="shared" si="1774"/>
        <v>0</v>
      </c>
      <c r="F18930" s="27">
        <f t="shared" si="1775"/>
        <v>0</v>
      </c>
      <c r="G18930" s="28"/>
      <c r="H18930" s="131"/>
      <c r="J18930" s="29" t="e">
        <f>VLOOKUP(H18930,'Drop Down Menus'!A:B,2,FALSE)</f>
        <v>#N/A</v>
      </c>
      <c r="L18930" s="48"/>
      <c r="M18930" s="48"/>
      <c r="N18930" s="135"/>
      <c r="R18930" s="144"/>
      <c r="U18930" s="148"/>
      <c r="V18930" s="25"/>
      <c r="Y18930" s="32"/>
      <c r="AG18930" s="29"/>
      <c r="AH18930" s="34"/>
      <c r="AM18930" s="28"/>
      <c r="AN18930" s="28"/>
      <c r="AO18930" s="28"/>
      <c r="AP18930" s="25"/>
      <c r="AQ18930" s="29"/>
      <c r="AR18930" s="30"/>
      <c r="AT18930" s="30"/>
    </row>
    <row r="18931" spans="1:46" ht="30">
      <c r="A18931" s="25">
        <f t="shared" si="1770"/>
        <v>2013</v>
      </c>
      <c r="B18931" s="26" t="str">
        <f t="shared" si="1771"/>
        <v>Solar Partners</v>
      </c>
      <c r="C18931" s="127" t="str">
        <f t="shared" si="1772"/>
        <v>Ivanpah Solar Electric Generating System</v>
      </c>
      <c r="D18931" s="123" t="str">
        <f t="shared" si="1773"/>
        <v>Solar Power Tower</v>
      </c>
      <c r="E18931" s="26">
        <f t="shared" si="1774"/>
        <v>0</v>
      </c>
      <c r="F18931" s="27">
        <f t="shared" si="1775"/>
        <v>0</v>
      </c>
      <c r="G18931" s="28"/>
      <c r="H18931" s="131"/>
      <c r="J18931" s="29" t="e">
        <f>VLOOKUP(H18931,'Drop Down Menus'!A:B,2,FALSE)</f>
        <v>#N/A</v>
      </c>
      <c r="L18931" s="48"/>
      <c r="M18931" s="48"/>
      <c r="N18931" s="135"/>
      <c r="R18931" s="144"/>
      <c r="U18931" s="148"/>
      <c r="V18931" s="25"/>
      <c r="Y18931" s="32"/>
      <c r="AG18931" s="29"/>
      <c r="AH18931" s="34"/>
      <c r="AM18931" s="28"/>
      <c r="AN18931" s="28"/>
      <c r="AO18931" s="28"/>
      <c r="AP18931" s="25"/>
      <c r="AQ18931" s="29"/>
      <c r="AR18931" s="30"/>
      <c r="AT18931" s="30"/>
    </row>
    <row r="18932" spans="1:46" ht="30">
      <c r="A18932" s="25">
        <f t="shared" si="1770"/>
        <v>2013</v>
      </c>
      <c r="B18932" s="26" t="str">
        <f t="shared" si="1771"/>
        <v>Solar Partners</v>
      </c>
      <c r="C18932" s="127" t="str">
        <f t="shared" si="1772"/>
        <v>Ivanpah Solar Electric Generating System</v>
      </c>
      <c r="D18932" s="123" t="str">
        <f t="shared" si="1773"/>
        <v>Solar Power Tower</v>
      </c>
      <c r="E18932" s="26">
        <f t="shared" si="1774"/>
        <v>0</v>
      </c>
      <c r="F18932" s="27">
        <f t="shared" si="1775"/>
        <v>0</v>
      </c>
      <c r="G18932" s="28"/>
      <c r="H18932" s="131"/>
      <c r="J18932" s="29" t="e">
        <f>VLOOKUP(H18932,'Drop Down Menus'!A:B,2,FALSE)</f>
        <v>#N/A</v>
      </c>
      <c r="L18932" s="48"/>
      <c r="M18932" s="48"/>
      <c r="N18932" s="135"/>
      <c r="R18932" s="144"/>
      <c r="U18932" s="148"/>
      <c r="V18932" s="25"/>
      <c r="Y18932" s="32"/>
      <c r="AG18932" s="29"/>
      <c r="AH18932" s="34"/>
      <c r="AM18932" s="28"/>
      <c r="AN18932" s="28"/>
      <c r="AO18932" s="28"/>
      <c r="AP18932" s="25"/>
      <c r="AQ18932" s="29"/>
      <c r="AR18932" s="30"/>
      <c r="AT18932" s="30"/>
    </row>
    <row r="18933" spans="1:46" ht="30">
      <c r="A18933" s="25">
        <f t="shared" si="1770"/>
        <v>2013</v>
      </c>
      <c r="B18933" s="26" t="str">
        <f t="shared" si="1771"/>
        <v>Solar Partners</v>
      </c>
      <c r="C18933" s="127" t="str">
        <f t="shared" si="1772"/>
        <v>Ivanpah Solar Electric Generating System</v>
      </c>
      <c r="D18933" s="123" t="str">
        <f t="shared" si="1773"/>
        <v>Solar Power Tower</v>
      </c>
      <c r="E18933" s="26">
        <f t="shared" si="1774"/>
        <v>0</v>
      </c>
      <c r="F18933" s="27">
        <f t="shared" si="1775"/>
        <v>0</v>
      </c>
      <c r="G18933" s="28"/>
      <c r="H18933" s="131"/>
      <c r="J18933" s="29" t="e">
        <f>VLOOKUP(H18933,'Drop Down Menus'!A:B,2,FALSE)</f>
        <v>#N/A</v>
      </c>
      <c r="L18933" s="48"/>
      <c r="M18933" s="48"/>
      <c r="N18933" s="135"/>
      <c r="R18933" s="144"/>
      <c r="U18933" s="148"/>
      <c r="V18933" s="25"/>
      <c r="Y18933" s="32"/>
      <c r="AG18933" s="29"/>
      <c r="AH18933" s="34"/>
      <c r="AM18933" s="28"/>
      <c r="AN18933" s="28"/>
      <c r="AO18933" s="28"/>
      <c r="AP18933" s="25"/>
      <c r="AQ18933" s="29"/>
      <c r="AR18933" s="30"/>
      <c r="AT18933" s="30"/>
    </row>
    <row r="18934" spans="1:46" ht="30">
      <c r="A18934" s="25">
        <f t="shared" si="1770"/>
        <v>2013</v>
      </c>
      <c r="B18934" s="26" t="str">
        <f t="shared" si="1771"/>
        <v>Solar Partners</v>
      </c>
      <c r="C18934" s="127" t="str">
        <f t="shared" si="1772"/>
        <v>Ivanpah Solar Electric Generating System</v>
      </c>
      <c r="D18934" s="123" t="str">
        <f t="shared" si="1773"/>
        <v>Solar Power Tower</v>
      </c>
      <c r="E18934" s="26">
        <f t="shared" si="1774"/>
        <v>0</v>
      </c>
      <c r="F18934" s="27">
        <f t="shared" si="1775"/>
        <v>0</v>
      </c>
      <c r="G18934" s="28"/>
      <c r="H18934" s="131"/>
      <c r="J18934" s="29" t="e">
        <f>VLOOKUP(H18934,'Drop Down Menus'!A:B,2,FALSE)</f>
        <v>#N/A</v>
      </c>
      <c r="L18934" s="48"/>
      <c r="M18934" s="48"/>
      <c r="N18934" s="135"/>
      <c r="R18934" s="144"/>
      <c r="U18934" s="148"/>
      <c r="V18934" s="25"/>
      <c r="Y18934" s="32"/>
      <c r="AG18934" s="29"/>
      <c r="AH18934" s="34"/>
      <c r="AM18934" s="28"/>
      <c r="AN18934" s="28"/>
      <c r="AO18934" s="28"/>
      <c r="AP18934" s="25"/>
      <c r="AQ18934" s="29"/>
      <c r="AR18934" s="30"/>
      <c r="AT18934" s="30"/>
    </row>
    <row r="18935" spans="1:46" ht="30">
      <c r="A18935" s="25">
        <f t="shared" si="1770"/>
        <v>2013</v>
      </c>
      <c r="B18935" s="26" t="str">
        <f t="shared" si="1771"/>
        <v>Solar Partners</v>
      </c>
      <c r="C18935" s="127" t="str">
        <f t="shared" si="1772"/>
        <v>Ivanpah Solar Electric Generating System</v>
      </c>
      <c r="D18935" s="123" t="str">
        <f t="shared" si="1773"/>
        <v>Solar Power Tower</v>
      </c>
      <c r="E18935" s="26">
        <f t="shared" si="1774"/>
        <v>0</v>
      </c>
      <c r="F18935" s="27">
        <f t="shared" si="1775"/>
        <v>0</v>
      </c>
      <c r="G18935" s="28"/>
      <c r="H18935" s="131"/>
      <c r="J18935" s="29" t="e">
        <f>VLOOKUP(H18935,'Drop Down Menus'!A:B,2,FALSE)</f>
        <v>#N/A</v>
      </c>
      <c r="L18935" s="48"/>
      <c r="M18935" s="48"/>
      <c r="N18935" s="135"/>
      <c r="R18935" s="144"/>
      <c r="U18935" s="148"/>
      <c r="V18935" s="25"/>
      <c r="Y18935" s="32"/>
      <c r="AG18935" s="29"/>
      <c r="AH18935" s="34"/>
      <c r="AM18935" s="28"/>
      <c r="AN18935" s="28"/>
      <c r="AO18935" s="28"/>
      <c r="AP18935" s="25"/>
      <c r="AQ18935" s="29"/>
      <c r="AR18935" s="30"/>
      <c r="AT18935" s="30"/>
    </row>
    <row r="18936" spans="1:46" ht="30">
      <c r="A18936" s="25">
        <f t="shared" si="1770"/>
        <v>2013</v>
      </c>
      <c r="B18936" s="26" t="str">
        <f t="shared" si="1771"/>
        <v>Solar Partners</v>
      </c>
      <c r="C18936" s="127" t="str">
        <f t="shared" si="1772"/>
        <v>Ivanpah Solar Electric Generating System</v>
      </c>
      <c r="D18936" s="123" t="str">
        <f t="shared" si="1773"/>
        <v>Solar Power Tower</v>
      </c>
      <c r="E18936" s="26">
        <f t="shared" si="1774"/>
        <v>0</v>
      </c>
      <c r="F18936" s="27">
        <f t="shared" si="1775"/>
        <v>0</v>
      </c>
      <c r="G18936" s="28"/>
      <c r="H18936" s="131"/>
      <c r="J18936" s="29" t="e">
        <f>VLOOKUP(H18936,'Drop Down Menus'!A:B,2,FALSE)</f>
        <v>#N/A</v>
      </c>
      <c r="L18936" s="48"/>
      <c r="M18936" s="48"/>
      <c r="N18936" s="135"/>
      <c r="R18936" s="144"/>
      <c r="U18936" s="148"/>
      <c r="V18936" s="25"/>
      <c r="Y18936" s="32"/>
      <c r="AG18936" s="29"/>
      <c r="AH18936" s="34"/>
      <c r="AM18936" s="28"/>
      <c r="AN18936" s="28"/>
      <c r="AO18936" s="28"/>
      <c r="AP18936" s="25"/>
      <c r="AQ18936" s="29"/>
      <c r="AR18936" s="30"/>
      <c r="AT18936" s="30"/>
    </row>
    <row r="18937" spans="1:46" ht="30">
      <c r="A18937" s="25">
        <f t="shared" si="1770"/>
        <v>2013</v>
      </c>
      <c r="B18937" s="26" t="str">
        <f t="shared" si="1771"/>
        <v>Solar Partners</v>
      </c>
      <c r="C18937" s="127" t="str">
        <f t="shared" si="1772"/>
        <v>Ivanpah Solar Electric Generating System</v>
      </c>
      <c r="D18937" s="123" t="str">
        <f t="shared" si="1773"/>
        <v>Solar Power Tower</v>
      </c>
      <c r="E18937" s="26">
        <f t="shared" si="1774"/>
        <v>0</v>
      </c>
      <c r="F18937" s="27">
        <f t="shared" si="1775"/>
        <v>0</v>
      </c>
      <c r="G18937" s="28"/>
      <c r="H18937" s="131"/>
      <c r="J18937" s="29" t="e">
        <f>VLOOKUP(H18937,'Drop Down Menus'!A:B,2,FALSE)</f>
        <v>#N/A</v>
      </c>
      <c r="L18937" s="48"/>
      <c r="M18937" s="48"/>
      <c r="N18937" s="135"/>
      <c r="R18937" s="144"/>
      <c r="U18937" s="148"/>
      <c r="V18937" s="25"/>
      <c r="Y18937" s="32"/>
      <c r="AG18937" s="29"/>
      <c r="AH18937" s="34"/>
      <c r="AM18937" s="28"/>
      <c r="AN18937" s="28"/>
      <c r="AO18937" s="28"/>
      <c r="AP18937" s="25"/>
      <c r="AQ18937" s="29"/>
      <c r="AR18937" s="30"/>
      <c r="AT18937" s="30"/>
    </row>
    <row r="18938" spans="1:46" ht="30">
      <c r="A18938" s="25">
        <f t="shared" si="1770"/>
        <v>2013</v>
      </c>
      <c r="B18938" s="26" t="str">
        <f t="shared" si="1771"/>
        <v>Solar Partners</v>
      </c>
      <c r="C18938" s="127" t="str">
        <f t="shared" si="1772"/>
        <v>Ivanpah Solar Electric Generating System</v>
      </c>
      <c r="D18938" s="123" t="str">
        <f t="shared" si="1773"/>
        <v>Solar Power Tower</v>
      </c>
      <c r="E18938" s="26">
        <f t="shared" si="1774"/>
        <v>0</v>
      </c>
      <c r="F18938" s="27">
        <f t="shared" si="1775"/>
        <v>0</v>
      </c>
      <c r="G18938" s="28"/>
      <c r="H18938" s="131"/>
      <c r="J18938" s="29" t="e">
        <f>VLOOKUP(H18938,'Drop Down Menus'!A:B,2,FALSE)</f>
        <v>#N/A</v>
      </c>
      <c r="L18938" s="48"/>
      <c r="M18938" s="48"/>
      <c r="N18938" s="135"/>
      <c r="R18938" s="144"/>
      <c r="U18938" s="148"/>
      <c r="V18938" s="25"/>
      <c r="Y18938" s="32"/>
      <c r="AG18938" s="29"/>
      <c r="AH18938" s="34"/>
      <c r="AM18938" s="28"/>
      <c r="AN18938" s="28"/>
      <c r="AO18938" s="28"/>
      <c r="AP18938" s="25"/>
      <c r="AQ18938" s="29"/>
      <c r="AR18938" s="30"/>
      <c r="AT18938" s="30"/>
    </row>
    <row r="18939" spans="1:46" ht="30">
      <c r="A18939" s="25">
        <f t="shared" si="1770"/>
        <v>2013</v>
      </c>
      <c r="B18939" s="26" t="str">
        <f t="shared" si="1771"/>
        <v>Solar Partners</v>
      </c>
      <c r="C18939" s="127" t="str">
        <f t="shared" si="1772"/>
        <v>Ivanpah Solar Electric Generating System</v>
      </c>
      <c r="D18939" s="123" t="str">
        <f t="shared" si="1773"/>
        <v>Solar Power Tower</v>
      </c>
      <c r="E18939" s="26">
        <f t="shared" si="1774"/>
        <v>0</v>
      </c>
      <c r="F18939" s="27">
        <f t="shared" si="1775"/>
        <v>0</v>
      </c>
      <c r="G18939" s="28"/>
      <c r="H18939" s="131"/>
      <c r="J18939" s="29" t="e">
        <f>VLOOKUP(H18939,'Drop Down Menus'!A:B,2,FALSE)</f>
        <v>#N/A</v>
      </c>
      <c r="L18939" s="48"/>
      <c r="M18939" s="48"/>
      <c r="N18939" s="135"/>
      <c r="R18939" s="144"/>
      <c r="U18939" s="148"/>
      <c r="V18939" s="25"/>
      <c r="Y18939" s="32"/>
      <c r="AG18939" s="29"/>
      <c r="AH18939" s="34"/>
      <c r="AM18939" s="28"/>
      <c r="AN18939" s="28"/>
      <c r="AO18939" s="28"/>
      <c r="AP18939" s="25"/>
      <c r="AQ18939" s="29"/>
      <c r="AR18939" s="30"/>
      <c r="AT18939" s="30"/>
    </row>
    <row r="18940" spans="1:46" ht="30">
      <c r="A18940" s="25">
        <f t="shared" si="1770"/>
        <v>2013</v>
      </c>
      <c r="B18940" s="26" t="str">
        <f t="shared" si="1771"/>
        <v>Solar Partners</v>
      </c>
      <c r="C18940" s="127" t="str">
        <f t="shared" si="1772"/>
        <v>Ivanpah Solar Electric Generating System</v>
      </c>
      <c r="D18940" s="123" t="str">
        <f t="shared" si="1773"/>
        <v>Solar Power Tower</v>
      </c>
      <c r="E18940" s="26">
        <f t="shared" si="1774"/>
        <v>0</v>
      </c>
      <c r="F18940" s="27">
        <f t="shared" si="1775"/>
        <v>0</v>
      </c>
      <c r="G18940" s="28"/>
      <c r="H18940" s="131"/>
      <c r="J18940" s="29" t="e">
        <f>VLOOKUP(H18940,'Drop Down Menus'!A:B,2,FALSE)</f>
        <v>#N/A</v>
      </c>
      <c r="L18940" s="48"/>
      <c r="M18940" s="48"/>
      <c r="N18940" s="135"/>
      <c r="R18940" s="144"/>
      <c r="U18940" s="148"/>
      <c r="V18940" s="25"/>
      <c r="Y18940" s="32"/>
      <c r="AG18940" s="29"/>
      <c r="AH18940" s="34"/>
      <c r="AM18940" s="28"/>
      <c r="AN18940" s="28"/>
      <c r="AO18940" s="28"/>
      <c r="AP18940" s="25"/>
      <c r="AQ18940" s="29"/>
      <c r="AR18940" s="30"/>
      <c r="AT18940" s="30"/>
    </row>
    <row r="18941" spans="1:46" ht="30">
      <c r="A18941" s="25">
        <f t="shared" si="1770"/>
        <v>2013</v>
      </c>
      <c r="B18941" s="26" t="str">
        <f t="shared" si="1771"/>
        <v>Solar Partners</v>
      </c>
      <c r="C18941" s="127" t="str">
        <f t="shared" si="1772"/>
        <v>Ivanpah Solar Electric Generating System</v>
      </c>
      <c r="D18941" s="123" t="str">
        <f t="shared" si="1773"/>
        <v>Solar Power Tower</v>
      </c>
      <c r="E18941" s="26">
        <f t="shared" si="1774"/>
        <v>0</v>
      </c>
      <c r="F18941" s="27">
        <f t="shared" si="1775"/>
        <v>0</v>
      </c>
      <c r="G18941" s="28"/>
      <c r="H18941" s="131"/>
      <c r="J18941" s="29" t="e">
        <f>VLOOKUP(H18941,'Drop Down Menus'!A:B,2,FALSE)</f>
        <v>#N/A</v>
      </c>
      <c r="L18941" s="48"/>
      <c r="M18941" s="48"/>
      <c r="N18941" s="135"/>
      <c r="R18941" s="144"/>
      <c r="U18941" s="148"/>
      <c r="V18941" s="25"/>
      <c r="Y18941" s="32"/>
      <c r="AG18941" s="29"/>
      <c r="AH18941" s="34"/>
      <c r="AM18941" s="28"/>
      <c r="AN18941" s="28"/>
      <c r="AO18941" s="28"/>
      <c r="AP18941" s="25"/>
      <c r="AQ18941" s="29"/>
      <c r="AR18941" s="30"/>
      <c r="AT18941" s="30"/>
    </row>
    <row r="18942" spans="1:46" ht="30">
      <c r="A18942" s="25">
        <f t="shared" si="1770"/>
        <v>2013</v>
      </c>
      <c r="B18942" s="26" t="str">
        <f t="shared" si="1771"/>
        <v>Solar Partners</v>
      </c>
      <c r="C18942" s="127" t="str">
        <f t="shared" si="1772"/>
        <v>Ivanpah Solar Electric Generating System</v>
      </c>
      <c r="D18942" s="123" t="str">
        <f t="shared" si="1773"/>
        <v>Solar Power Tower</v>
      </c>
      <c r="E18942" s="26">
        <f t="shared" si="1774"/>
        <v>0</v>
      </c>
      <c r="F18942" s="27">
        <f t="shared" si="1775"/>
        <v>0</v>
      </c>
      <c r="G18942" s="28"/>
      <c r="H18942" s="131"/>
      <c r="J18942" s="29" t="e">
        <f>VLOOKUP(H18942,'Drop Down Menus'!A:B,2,FALSE)</f>
        <v>#N/A</v>
      </c>
      <c r="L18942" s="48"/>
      <c r="M18942" s="48"/>
      <c r="N18942" s="135"/>
      <c r="R18942" s="144"/>
      <c r="U18942" s="148"/>
      <c r="V18942" s="25"/>
      <c r="Y18942" s="32"/>
      <c r="AG18942" s="29"/>
      <c r="AH18942" s="34"/>
      <c r="AM18942" s="28"/>
      <c r="AN18942" s="28"/>
      <c r="AO18942" s="28"/>
      <c r="AP18942" s="25"/>
      <c r="AQ18942" s="29"/>
      <c r="AR18942" s="30"/>
      <c r="AT18942" s="30"/>
    </row>
    <row r="18943" spans="1:46" ht="30">
      <c r="A18943" s="25">
        <f t="shared" si="1770"/>
        <v>2013</v>
      </c>
      <c r="B18943" s="26" t="str">
        <f t="shared" si="1771"/>
        <v>Solar Partners</v>
      </c>
      <c r="C18943" s="127" t="str">
        <f t="shared" si="1772"/>
        <v>Ivanpah Solar Electric Generating System</v>
      </c>
      <c r="D18943" s="123" t="str">
        <f t="shared" si="1773"/>
        <v>Solar Power Tower</v>
      </c>
      <c r="E18943" s="26">
        <f t="shared" si="1774"/>
        <v>0</v>
      </c>
      <c r="F18943" s="27">
        <f t="shared" si="1775"/>
        <v>0</v>
      </c>
      <c r="G18943" s="28"/>
      <c r="H18943" s="131"/>
      <c r="J18943" s="29" t="e">
        <f>VLOOKUP(H18943,'Drop Down Menus'!A:B,2,FALSE)</f>
        <v>#N/A</v>
      </c>
      <c r="L18943" s="48"/>
      <c r="M18943" s="48"/>
      <c r="N18943" s="135"/>
      <c r="R18943" s="144"/>
      <c r="U18943" s="148"/>
      <c r="V18943" s="25"/>
      <c r="Y18943" s="32"/>
      <c r="AG18943" s="29"/>
      <c r="AH18943" s="34"/>
      <c r="AM18943" s="28"/>
      <c r="AN18943" s="28"/>
      <c r="AO18943" s="28"/>
      <c r="AP18943" s="25"/>
      <c r="AQ18943" s="29"/>
      <c r="AR18943" s="30"/>
      <c r="AT18943" s="30"/>
    </row>
    <row r="18944" spans="1:46" ht="30">
      <c r="A18944" s="25">
        <f t="shared" si="1770"/>
        <v>2013</v>
      </c>
      <c r="B18944" s="26" t="str">
        <f t="shared" si="1771"/>
        <v>Solar Partners</v>
      </c>
      <c r="C18944" s="127" t="str">
        <f t="shared" si="1772"/>
        <v>Ivanpah Solar Electric Generating System</v>
      </c>
      <c r="D18944" s="123" t="str">
        <f t="shared" si="1773"/>
        <v>Solar Power Tower</v>
      </c>
      <c r="E18944" s="26">
        <f t="shared" si="1774"/>
        <v>0</v>
      </c>
      <c r="F18944" s="27">
        <f t="shared" si="1775"/>
        <v>0</v>
      </c>
      <c r="G18944" s="28"/>
      <c r="H18944" s="131"/>
      <c r="J18944" s="29" t="e">
        <f>VLOOKUP(H18944,'Drop Down Menus'!A:B,2,FALSE)</f>
        <v>#N/A</v>
      </c>
      <c r="L18944" s="48"/>
      <c r="M18944" s="48"/>
      <c r="N18944" s="135"/>
      <c r="R18944" s="144"/>
      <c r="U18944" s="148"/>
      <c r="V18944" s="25"/>
      <c r="Y18944" s="32"/>
      <c r="AG18944" s="29"/>
      <c r="AH18944" s="34"/>
      <c r="AM18944" s="28"/>
      <c r="AN18944" s="28"/>
      <c r="AO18944" s="28"/>
      <c r="AP18944" s="25"/>
      <c r="AQ18944" s="29"/>
      <c r="AR18944" s="30"/>
      <c r="AT18944" s="30"/>
    </row>
    <row r="18945" spans="1:46" ht="30">
      <c r="A18945" s="25">
        <f t="shared" si="1770"/>
        <v>2013</v>
      </c>
      <c r="B18945" s="26" t="str">
        <f t="shared" si="1771"/>
        <v>Solar Partners</v>
      </c>
      <c r="C18945" s="127" t="str">
        <f t="shared" si="1772"/>
        <v>Ivanpah Solar Electric Generating System</v>
      </c>
      <c r="D18945" s="123" t="str">
        <f t="shared" si="1773"/>
        <v>Solar Power Tower</v>
      </c>
      <c r="E18945" s="26">
        <f t="shared" si="1774"/>
        <v>0</v>
      </c>
      <c r="F18945" s="27">
        <f t="shared" si="1775"/>
        <v>0</v>
      </c>
      <c r="G18945" s="28"/>
      <c r="H18945" s="131"/>
      <c r="J18945" s="29" t="e">
        <f>VLOOKUP(H18945,'Drop Down Menus'!A:B,2,FALSE)</f>
        <v>#N/A</v>
      </c>
      <c r="L18945" s="48"/>
      <c r="M18945" s="48"/>
      <c r="N18945" s="135"/>
      <c r="R18945" s="144"/>
      <c r="U18945" s="148"/>
      <c r="V18945" s="25"/>
      <c r="Y18945" s="32"/>
      <c r="AG18945" s="29"/>
      <c r="AH18945" s="34"/>
      <c r="AM18945" s="28"/>
      <c r="AN18945" s="28"/>
      <c r="AO18945" s="28"/>
      <c r="AP18945" s="25"/>
      <c r="AQ18945" s="29"/>
      <c r="AR18945" s="30"/>
      <c r="AT18945" s="30"/>
    </row>
    <row r="18946" spans="1:46" ht="30">
      <c r="A18946" s="25">
        <f t="shared" si="1770"/>
        <v>2013</v>
      </c>
      <c r="B18946" s="26" t="str">
        <f t="shared" si="1771"/>
        <v>Solar Partners</v>
      </c>
      <c r="C18946" s="127" t="str">
        <f t="shared" si="1772"/>
        <v>Ivanpah Solar Electric Generating System</v>
      </c>
      <c r="D18946" s="123" t="str">
        <f t="shared" si="1773"/>
        <v>Solar Power Tower</v>
      </c>
      <c r="E18946" s="26">
        <f t="shared" si="1774"/>
        <v>0</v>
      </c>
      <c r="F18946" s="27">
        <f t="shared" si="1775"/>
        <v>0</v>
      </c>
      <c r="G18946" s="28"/>
      <c r="H18946" s="131"/>
      <c r="J18946" s="29" t="e">
        <f>VLOOKUP(H18946,'Drop Down Menus'!A:B,2,FALSE)</f>
        <v>#N/A</v>
      </c>
      <c r="L18946" s="48"/>
      <c r="M18946" s="48"/>
      <c r="N18946" s="135"/>
      <c r="R18946" s="144"/>
      <c r="U18946" s="148"/>
      <c r="V18946" s="25"/>
      <c r="Y18946" s="32"/>
      <c r="AG18946" s="29"/>
      <c r="AH18946" s="34"/>
      <c r="AM18946" s="28"/>
      <c r="AN18946" s="28"/>
      <c r="AO18946" s="28"/>
      <c r="AP18946" s="25"/>
      <c r="AQ18946" s="29"/>
      <c r="AR18946" s="30"/>
      <c r="AT18946" s="30"/>
    </row>
    <row r="18947" spans="1:46" ht="30">
      <c r="A18947" s="25">
        <f t="shared" ref="A18947:A19010" si="1776">ReportYear</f>
        <v>2013</v>
      </c>
      <c r="B18947" s="26" t="str">
        <f t="shared" ref="B18947:B19010" si="1777">Project_Proponent</f>
        <v>Solar Partners</v>
      </c>
      <c r="C18947" s="127" t="str">
        <f t="shared" ref="C18947:C19010" si="1778">Project_Name</f>
        <v>Ivanpah Solar Electric Generating System</v>
      </c>
      <c r="D18947" s="123" t="str">
        <f t="shared" ref="D18947:D19010" si="1779">Project_Type_AutoFill</f>
        <v>Solar Power Tower</v>
      </c>
      <c r="E18947" s="26">
        <f t="shared" ref="E18947:E19010" si="1780">SPUT_Permit____if_applicable</f>
        <v>0</v>
      </c>
      <c r="F18947" s="27">
        <f t="shared" ref="F18947:F19010" si="1781">Eagle_Permit</f>
        <v>0</v>
      </c>
      <c r="G18947" s="28"/>
      <c r="H18947" s="131"/>
      <c r="J18947" s="29" t="e">
        <f>VLOOKUP(H18947,'Drop Down Menus'!A:B,2,FALSE)</f>
        <v>#N/A</v>
      </c>
      <c r="L18947" s="48"/>
      <c r="M18947" s="48"/>
      <c r="N18947" s="135"/>
      <c r="R18947" s="144"/>
      <c r="U18947" s="148"/>
      <c r="V18947" s="25"/>
      <c r="Y18947" s="32"/>
      <c r="AG18947" s="29"/>
      <c r="AH18947" s="34"/>
      <c r="AM18947" s="28"/>
      <c r="AN18947" s="28"/>
      <c r="AO18947" s="28"/>
      <c r="AP18947" s="25"/>
      <c r="AQ18947" s="29"/>
      <c r="AR18947" s="30"/>
      <c r="AT18947" s="30"/>
    </row>
    <row r="18948" spans="1:46" ht="30">
      <c r="A18948" s="25">
        <f t="shared" si="1776"/>
        <v>2013</v>
      </c>
      <c r="B18948" s="26" t="str">
        <f t="shared" si="1777"/>
        <v>Solar Partners</v>
      </c>
      <c r="C18948" s="127" t="str">
        <f t="shared" si="1778"/>
        <v>Ivanpah Solar Electric Generating System</v>
      </c>
      <c r="D18948" s="123" t="str">
        <f t="shared" si="1779"/>
        <v>Solar Power Tower</v>
      </c>
      <c r="E18948" s="26">
        <f t="shared" si="1780"/>
        <v>0</v>
      </c>
      <c r="F18948" s="27">
        <f t="shared" si="1781"/>
        <v>0</v>
      </c>
      <c r="G18948" s="28"/>
      <c r="H18948" s="131"/>
      <c r="J18948" s="29" t="e">
        <f>VLOOKUP(H18948,'Drop Down Menus'!A:B,2,FALSE)</f>
        <v>#N/A</v>
      </c>
      <c r="L18948" s="48"/>
      <c r="M18948" s="48"/>
      <c r="N18948" s="135"/>
      <c r="R18948" s="144"/>
      <c r="U18948" s="148"/>
      <c r="V18948" s="25"/>
      <c r="Y18948" s="32"/>
      <c r="AG18948" s="29"/>
      <c r="AH18948" s="34"/>
      <c r="AM18948" s="28"/>
      <c r="AN18948" s="28"/>
      <c r="AO18948" s="28"/>
      <c r="AP18948" s="25"/>
      <c r="AQ18948" s="29"/>
      <c r="AR18948" s="30"/>
      <c r="AT18948" s="30"/>
    </row>
    <row r="18949" spans="1:46" ht="30">
      <c r="A18949" s="25">
        <f t="shared" si="1776"/>
        <v>2013</v>
      </c>
      <c r="B18949" s="26" t="str">
        <f t="shared" si="1777"/>
        <v>Solar Partners</v>
      </c>
      <c r="C18949" s="127" t="str">
        <f t="shared" si="1778"/>
        <v>Ivanpah Solar Electric Generating System</v>
      </c>
      <c r="D18949" s="123" t="str">
        <f t="shared" si="1779"/>
        <v>Solar Power Tower</v>
      </c>
      <c r="E18949" s="26">
        <f t="shared" si="1780"/>
        <v>0</v>
      </c>
      <c r="F18949" s="27">
        <f t="shared" si="1781"/>
        <v>0</v>
      </c>
      <c r="G18949" s="28"/>
      <c r="H18949" s="131"/>
      <c r="J18949" s="29" t="e">
        <f>VLOOKUP(H18949,'Drop Down Menus'!A:B,2,FALSE)</f>
        <v>#N/A</v>
      </c>
      <c r="L18949" s="48"/>
      <c r="M18949" s="48"/>
      <c r="N18949" s="135"/>
      <c r="R18949" s="144"/>
      <c r="U18949" s="148"/>
      <c r="V18949" s="25"/>
      <c r="Y18949" s="32"/>
      <c r="AG18949" s="29"/>
      <c r="AH18949" s="34"/>
      <c r="AM18949" s="28"/>
      <c r="AN18949" s="28"/>
      <c r="AO18949" s="28"/>
      <c r="AP18949" s="25"/>
      <c r="AQ18949" s="29"/>
      <c r="AR18949" s="30"/>
      <c r="AT18949" s="30"/>
    </row>
    <row r="18950" spans="1:46" ht="30">
      <c r="A18950" s="25">
        <f t="shared" si="1776"/>
        <v>2013</v>
      </c>
      <c r="B18950" s="26" t="str">
        <f t="shared" si="1777"/>
        <v>Solar Partners</v>
      </c>
      <c r="C18950" s="127" t="str">
        <f t="shared" si="1778"/>
        <v>Ivanpah Solar Electric Generating System</v>
      </c>
      <c r="D18950" s="123" t="str">
        <f t="shared" si="1779"/>
        <v>Solar Power Tower</v>
      </c>
      <c r="E18950" s="26">
        <f t="shared" si="1780"/>
        <v>0</v>
      </c>
      <c r="F18950" s="27">
        <f t="shared" si="1781"/>
        <v>0</v>
      </c>
      <c r="G18950" s="28"/>
      <c r="H18950" s="131"/>
      <c r="J18950" s="29" t="e">
        <f>VLOOKUP(H18950,'Drop Down Menus'!A:B,2,FALSE)</f>
        <v>#N/A</v>
      </c>
      <c r="L18950" s="48"/>
      <c r="M18950" s="48"/>
      <c r="N18950" s="135"/>
      <c r="R18950" s="144"/>
      <c r="U18950" s="148"/>
      <c r="V18950" s="25"/>
      <c r="Y18950" s="32"/>
      <c r="AG18950" s="29"/>
      <c r="AH18950" s="34"/>
      <c r="AM18950" s="28"/>
      <c r="AN18950" s="28"/>
      <c r="AO18950" s="28"/>
      <c r="AP18950" s="25"/>
      <c r="AQ18950" s="29"/>
      <c r="AR18950" s="30"/>
      <c r="AT18950" s="30"/>
    </row>
    <row r="18951" spans="1:46" ht="30">
      <c r="A18951" s="25">
        <f t="shared" si="1776"/>
        <v>2013</v>
      </c>
      <c r="B18951" s="26" t="str">
        <f t="shared" si="1777"/>
        <v>Solar Partners</v>
      </c>
      <c r="C18951" s="127" t="str">
        <f t="shared" si="1778"/>
        <v>Ivanpah Solar Electric Generating System</v>
      </c>
      <c r="D18951" s="123" t="str">
        <f t="shared" si="1779"/>
        <v>Solar Power Tower</v>
      </c>
      <c r="E18951" s="26">
        <f t="shared" si="1780"/>
        <v>0</v>
      </c>
      <c r="F18951" s="27">
        <f t="shared" si="1781"/>
        <v>0</v>
      </c>
      <c r="G18951" s="28"/>
      <c r="H18951" s="131"/>
      <c r="J18951" s="29" t="e">
        <f>VLOOKUP(H18951,'Drop Down Menus'!A:B,2,FALSE)</f>
        <v>#N/A</v>
      </c>
      <c r="L18951" s="48"/>
      <c r="M18951" s="48"/>
      <c r="N18951" s="135"/>
      <c r="R18951" s="144"/>
      <c r="U18951" s="148"/>
      <c r="V18951" s="25"/>
      <c r="Y18951" s="32"/>
      <c r="AG18951" s="29"/>
      <c r="AH18951" s="34"/>
      <c r="AM18951" s="28"/>
      <c r="AN18951" s="28"/>
      <c r="AO18951" s="28"/>
      <c r="AP18951" s="25"/>
      <c r="AQ18951" s="29"/>
      <c r="AR18951" s="30"/>
      <c r="AT18951" s="30"/>
    </row>
    <row r="18952" spans="1:46" ht="30">
      <c r="A18952" s="25">
        <f t="shared" si="1776"/>
        <v>2013</v>
      </c>
      <c r="B18952" s="26" t="str">
        <f t="shared" si="1777"/>
        <v>Solar Partners</v>
      </c>
      <c r="C18952" s="127" t="str">
        <f t="shared" si="1778"/>
        <v>Ivanpah Solar Electric Generating System</v>
      </c>
      <c r="D18952" s="123" t="str">
        <f t="shared" si="1779"/>
        <v>Solar Power Tower</v>
      </c>
      <c r="E18952" s="26">
        <f t="shared" si="1780"/>
        <v>0</v>
      </c>
      <c r="F18952" s="27">
        <f t="shared" si="1781"/>
        <v>0</v>
      </c>
      <c r="G18952" s="28"/>
      <c r="H18952" s="131"/>
      <c r="J18952" s="29" t="e">
        <f>VLOOKUP(H18952,'Drop Down Menus'!A:B,2,FALSE)</f>
        <v>#N/A</v>
      </c>
      <c r="L18952" s="48"/>
      <c r="M18952" s="48"/>
      <c r="N18952" s="135"/>
      <c r="R18952" s="144"/>
      <c r="U18952" s="148"/>
      <c r="V18952" s="25"/>
      <c r="Y18952" s="32"/>
      <c r="AG18952" s="29"/>
      <c r="AH18952" s="34"/>
      <c r="AM18952" s="28"/>
      <c r="AN18952" s="28"/>
      <c r="AO18952" s="28"/>
      <c r="AP18952" s="25"/>
      <c r="AQ18952" s="29"/>
      <c r="AR18952" s="30"/>
      <c r="AT18952" s="30"/>
    </row>
    <row r="18953" spans="1:46" ht="30">
      <c r="A18953" s="25">
        <f t="shared" si="1776"/>
        <v>2013</v>
      </c>
      <c r="B18953" s="26" t="str">
        <f t="shared" si="1777"/>
        <v>Solar Partners</v>
      </c>
      <c r="C18953" s="127" t="str">
        <f t="shared" si="1778"/>
        <v>Ivanpah Solar Electric Generating System</v>
      </c>
      <c r="D18953" s="123" t="str">
        <f t="shared" si="1779"/>
        <v>Solar Power Tower</v>
      </c>
      <c r="E18953" s="26">
        <f t="shared" si="1780"/>
        <v>0</v>
      </c>
      <c r="F18953" s="27">
        <f t="shared" si="1781"/>
        <v>0</v>
      </c>
      <c r="G18953" s="28"/>
      <c r="H18953" s="131"/>
      <c r="J18953" s="29" t="e">
        <f>VLOOKUP(H18953,'Drop Down Menus'!A:B,2,FALSE)</f>
        <v>#N/A</v>
      </c>
      <c r="L18953" s="48"/>
      <c r="M18953" s="48"/>
      <c r="N18953" s="135"/>
      <c r="R18953" s="144"/>
      <c r="U18953" s="148"/>
      <c r="V18953" s="25"/>
      <c r="Y18953" s="32"/>
      <c r="AG18953" s="29"/>
      <c r="AH18953" s="34"/>
      <c r="AM18953" s="28"/>
      <c r="AN18953" s="28"/>
      <c r="AO18953" s="28"/>
      <c r="AP18953" s="25"/>
      <c r="AQ18953" s="29"/>
      <c r="AR18953" s="30"/>
      <c r="AT18953" s="30"/>
    </row>
    <row r="18954" spans="1:46" ht="30">
      <c r="A18954" s="25">
        <f t="shared" si="1776"/>
        <v>2013</v>
      </c>
      <c r="B18954" s="26" t="str">
        <f t="shared" si="1777"/>
        <v>Solar Partners</v>
      </c>
      <c r="C18954" s="127" t="str">
        <f t="shared" si="1778"/>
        <v>Ivanpah Solar Electric Generating System</v>
      </c>
      <c r="D18954" s="123" t="str">
        <f t="shared" si="1779"/>
        <v>Solar Power Tower</v>
      </c>
      <c r="E18954" s="26">
        <f t="shared" si="1780"/>
        <v>0</v>
      </c>
      <c r="F18954" s="27">
        <f t="shared" si="1781"/>
        <v>0</v>
      </c>
      <c r="G18954" s="28"/>
      <c r="H18954" s="131"/>
      <c r="J18954" s="29" t="e">
        <f>VLOOKUP(H18954,'Drop Down Menus'!A:B,2,FALSE)</f>
        <v>#N/A</v>
      </c>
      <c r="L18954" s="48"/>
      <c r="M18954" s="48"/>
      <c r="N18954" s="135"/>
      <c r="R18954" s="144"/>
      <c r="U18954" s="148"/>
      <c r="V18954" s="25"/>
      <c r="Y18954" s="32"/>
      <c r="AG18954" s="29"/>
      <c r="AH18954" s="34"/>
      <c r="AM18954" s="28"/>
      <c r="AN18954" s="28"/>
      <c r="AO18954" s="28"/>
      <c r="AP18954" s="25"/>
      <c r="AQ18954" s="29"/>
      <c r="AR18954" s="30"/>
      <c r="AT18954" s="30"/>
    </row>
    <row r="18955" spans="1:46" ht="30">
      <c r="A18955" s="25">
        <f t="shared" si="1776"/>
        <v>2013</v>
      </c>
      <c r="B18955" s="26" t="str">
        <f t="shared" si="1777"/>
        <v>Solar Partners</v>
      </c>
      <c r="C18955" s="127" t="str">
        <f t="shared" si="1778"/>
        <v>Ivanpah Solar Electric Generating System</v>
      </c>
      <c r="D18955" s="123" t="str">
        <f t="shared" si="1779"/>
        <v>Solar Power Tower</v>
      </c>
      <c r="E18955" s="26">
        <f t="shared" si="1780"/>
        <v>0</v>
      </c>
      <c r="F18955" s="27">
        <f t="shared" si="1781"/>
        <v>0</v>
      </c>
      <c r="G18955" s="28"/>
      <c r="H18955" s="131"/>
      <c r="J18955" s="29" t="e">
        <f>VLOOKUP(H18955,'Drop Down Menus'!A:B,2,FALSE)</f>
        <v>#N/A</v>
      </c>
      <c r="L18955" s="48"/>
      <c r="M18955" s="48"/>
      <c r="N18955" s="135"/>
      <c r="R18955" s="144"/>
      <c r="U18955" s="148"/>
      <c r="V18955" s="25"/>
      <c r="Y18955" s="32"/>
      <c r="AG18955" s="29"/>
      <c r="AH18955" s="34"/>
      <c r="AM18955" s="28"/>
      <c r="AN18955" s="28"/>
      <c r="AO18955" s="28"/>
      <c r="AP18955" s="25"/>
      <c r="AQ18955" s="29"/>
      <c r="AR18955" s="30"/>
      <c r="AT18955" s="30"/>
    </row>
    <row r="18956" spans="1:46" ht="30">
      <c r="A18956" s="25">
        <f t="shared" si="1776"/>
        <v>2013</v>
      </c>
      <c r="B18956" s="26" t="str">
        <f t="shared" si="1777"/>
        <v>Solar Partners</v>
      </c>
      <c r="C18956" s="127" t="str">
        <f t="shared" si="1778"/>
        <v>Ivanpah Solar Electric Generating System</v>
      </c>
      <c r="D18956" s="123" t="str">
        <f t="shared" si="1779"/>
        <v>Solar Power Tower</v>
      </c>
      <c r="E18956" s="26">
        <f t="shared" si="1780"/>
        <v>0</v>
      </c>
      <c r="F18956" s="27">
        <f t="shared" si="1781"/>
        <v>0</v>
      </c>
      <c r="G18956" s="28"/>
      <c r="H18956" s="131"/>
      <c r="J18956" s="29" t="e">
        <f>VLOOKUP(H18956,'Drop Down Menus'!A:B,2,FALSE)</f>
        <v>#N/A</v>
      </c>
      <c r="L18956" s="48"/>
      <c r="M18956" s="48"/>
      <c r="N18956" s="135"/>
      <c r="R18956" s="144"/>
      <c r="U18956" s="148"/>
      <c r="V18956" s="25"/>
      <c r="Y18956" s="32"/>
      <c r="AG18956" s="29"/>
      <c r="AH18956" s="34"/>
      <c r="AM18956" s="28"/>
      <c r="AN18956" s="28"/>
      <c r="AO18956" s="28"/>
      <c r="AP18956" s="25"/>
      <c r="AQ18956" s="29"/>
      <c r="AR18956" s="30"/>
      <c r="AT18956" s="30"/>
    </row>
    <row r="18957" spans="1:46" ht="30">
      <c r="A18957" s="25">
        <f t="shared" si="1776"/>
        <v>2013</v>
      </c>
      <c r="B18957" s="26" t="str">
        <f t="shared" si="1777"/>
        <v>Solar Partners</v>
      </c>
      <c r="C18957" s="127" t="str">
        <f t="shared" si="1778"/>
        <v>Ivanpah Solar Electric Generating System</v>
      </c>
      <c r="D18957" s="123" t="str">
        <f t="shared" si="1779"/>
        <v>Solar Power Tower</v>
      </c>
      <c r="E18957" s="26">
        <f t="shared" si="1780"/>
        <v>0</v>
      </c>
      <c r="F18957" s="27">
        <f t="shared" si="1781"/>
        <v>0</v>
      </c>
      <c r="G18957" s="28"/>
      <c r="H18957" s="131"/>
      <c r="J18957" s="29" t="e">
        <f>VLOOKUP(H18957,'Drop Down Menus'!A:B,2,FALSE)</f>
        <v>#N/A</v>
      </c>
      <c r="L18957" s="48"/>
      <c r="M18957" s="48"/>
      <c r="N18957" s="135"/>
      <c r="R18957" s="144"/>
      <c r="U18957" s="148"/>
      <c r="V18957" s="25"/>
      <c r="Y18957" s="32"/>
      <c r="AG18957" s="29"/>
      <c r="AH18957" s="34"/>
      <c r="AM18957" s="28"/>
      <c r="AN18957" s="28"/>
      <c r="AO18957" s="28"/>
      <c r="AP18957" s="25"/>
      <c r="AQ18957" s="29"/>
      <c r="AR18957" s="30"/>
      <c r="AT18957" s="30"/>
    </row>
    <row r="18958" spans="1:46" ht="30">
      <c r="A18958" s="25">
        <f t="shared" si="1776"/>
        <v>2013</v>
      </c>
      <c r="B18958" s="26" t="str">
        <f t="shared" si="1777"/>
        <v>Solar Partners</v>
      </c>
      <c r="C18958" s="127" t="str">
        <f t="shared" si="1778"/>
        <v>Ivanpah Solar Electric Generating System</v>
      </c>
      <c r="D18958" s="123" t="str">
        <f t="shared" si="1779"/>
        <v>Solar Power Tower</v>
      </c>
      <c r="E18958" s="26">
        <f t="shared" si="1780"/>
        <v>0</v>
      </c>
      <c r="F18958" s="27">
        <f t="shared" si="1781"/>
        <v>0</v>
      </c>
      <c r="G18958" s="28"/>
      <c r="H18958" s="131"/>
      <c r="J18958" s="29" t="e">
        <f>VLOOKUP(H18958,'Drop Down Menus'!A:B,2,FALSE)</f>
        <v>#N/A</v>
      </c>
      <c r="L18958" s="48"/>
      <c r="M18958" s="48"/>
      <c r="N18958" s="135"/>
      <c r="R18958" s="144"/>
      <c r="U18958" s="148"/>
      <c r="V18958" s="25"/>
      <c r="Y18958" s="32"/>
      <c r="AG18958" s="29"/>
      <c r="AH18958" s="34"/>
      <c r="AM18958" s="28"/>
      <c r="AN18958" s="28"/>
      <c r="AO18958" s="28"/>
      <c r="AP18958" s="25"/>
      <c r="AQ18958" s="29"/>
      <c r="AR18958" s="30"/>
      <c r="AT18958" s="30"/>
    </row>
    <row r="18959" spans="1:46" ht="30">
      <c r="A18959" s="25">
        <f t="shared" si="1776"/>
        <v>2013</v>
      </c>
      <c r="B18959" s="26" t="str">
        <f t="shared" si="1777"/>
        <v>Solar Partners</v>
      </c>
      <c r="C18959" s="127" t="str">
        <f t="shared" si="1778"/>
        <v>Ivanpah Solar Electric Generating System</v>
      </c>
      <c r="D18959" s="123" t="str">
        <f t="shared" si="1779"/>
        <v>Solar Power Tower</v>
      </c>
      <c r="E18959" s="26">
        <f t="shared" si="1780"/>
        <v>0</v>
      </c>
      <c r="F18959" s="27">
        <f t="shared" si="1781"/>
        <v>0</v>
      </c>
      <c r="G18959" s="28"/>
      <c r="H18959" s="131"/>
      <c r="J18959" s="29" t="e">
        <f>VLOOKUP(H18959,'Drop Down Menus'!A:B,2,FALSE)</f>
        <v>#N/A</v>
      </c>
      <c r="L18959" s="48"/>
      <c r="M18959" s="48"/>
      <c r="N18959" s="135"/>
      <c r="R18959" s="144"/>
      <c r="U18959" s="148"/>
      <c r="V18959" s="25"/>
      <c r="Y18959" s="32"/>
      <c r="AG18959" s="29"/>
      <c r="AH18959" s="34"/>
      <c r="AM18959" s="28"/>
      <c r="AN18959" s="28"/>
      <c r="AO18959" s="28"/>
      <c r="AP18959" s="25"/>
      <c r="AQ18959" s="29"/>
      <c r="AR18959" s="30"/>
      <c r="AT18959" s="30"/>
    </row>
    <row r="18960" spans="1:46" ht="30">
      <c r="A18960" s="25">
        <f t="shared" si="1776"/>
        <v>2013</v>
      </c>
      <c r="B18960" s="26" t="str">
        <f t="shared" si="1777"/>
        <v>Solar Partners</v>
      </c>
      <c r="C18960" s="127" t="str">
        <f t="shared" si="1778"/>
        <v>Ivanpah Solar Electric Generating System</v>
      </c>
      <c r="D18960" s="123" t="str">
        <f t="shared" si="1779"/>
        <v>Solar Power Tower</v>
      </c>
      <c r="E18960" s="26">
        <f t="shared" si="1780"/>
        <v>0</v>
      </c>
      <c r="F18960" s="27">
        <f t="shared" si="1781"/>
        <v>0</v>
      </c>
      <c r="G18960" s="28"/>
      <c r="H18960" s="131"/>
      <c r="J18960" s="29" t="e">
        <f>VLOOKUP(H18960,'Drop Down Menus'!A:B,2,FALSE)</f>
        <v>#N/A</v>
      </c>
      <c r="L18960" s="48"/>
      <c r="M18960" s="48"/>
      <c r="N18960" s="135"/>
      <c r="R18960" s="144"/>
      <c r="U18960" s="148"/>
      <c r="V18960" s="25"/>
      <c r="Y18960" s="32"/>
      <c r="AG18960" s="29"/>
      <c r="AH18960" s="34"/>
      <c r="AM18960" s="28"/>
      <c r="AN18960" s="28"/>
      <c r="AO18960" s="28"/>
      <c r="AP18960" s="25"/>
      <c r="AQ18960" s="29"/>
      <c r="AR18960" s="30"/>
      <c r="AT18960" s="30"/>
    </row>
    <row r="18961" spans="1:46" ht="30">
      <c r="A18961" s="25">
        <f t="shared" si="1776"/>
        <v>2013</v>
      </c>
      <c r="B18961" s="26" t="str">
        <f t="shared" si="1777"/>
        <v>Solar Partners</v>
      </c>
      <c r="C18961" s="127" t="str">
        <f t="shared" si="1778"/>
        <v>Ivanpah Solar Electric Generating System</v>
      </c>
      <c r="D18961" s="123" t="str">
        <f t="shared" si="1779"/>
        <v>Solar Power Tower</v>
      </c>
      <c r="E18961" s="26">
        <f t="shared" si="1780"/>
        <v>0</v>
      </c>
      <c r="F18961" s="27">
        <f t="shared" si="1781"/>
        <v>0</v>
      </c>
      <c r="G18961" s="28"/>
      <c r="H18961" s="131"/>
      <c r="J18961" s="29" t="e">
        <f>VLOOKUP(H18961,'Drop Down Menus'!A:B,2,FALSE)</f>
        <v>#N/A</v>
      </c>
      <c r="L18961" s="48"/>
      <c r="M18961" s="48"/>
      <c r="N18961" s="135"/>
      <c r="R18961" s="144"/>
      <c r="U18961" s="148"/>
      <c r="V18961" s="25"/>
      <c r="Y18961" s="32"/>
      <c r="AG18961" s="29"/>
      <c r="AH18961" s="34"/>
      <c r="AM18961" s="28"/>
      <c r="AN18961" s="28"/>
      <c r="AO18961" s="28"/>
      <c r="AP18961" s="25"/>
      <c r="AQ18961" s="29"/>
      <c r="AR18961" s="30"/>
      <c r="AT18961" s="30"/>
    </row>
    <row r="18962" spans="1:46" ht="30">
      <c r="A18962" s="25">
        <f t="shared" si="1776"/>
        <v>2013</v>
      </c>
      <c r="B18962" s="26" t="str">
        <f t="shared" si="1777"/>
        <v>Solar Partners</v>
      </c>
      <c r="C18962" s="127" t="str">
        <f t="shared" si="1778"/>
        <v>Ivanpah Solar Electric Generating System</v>
      </c>
      <c r="D18962" s="123" t="str">
        <f t="shared" si="1779"/>
        <v>Solar Power Tower</v>
      </c>
      <c r="E18962" s="26">
        <f t="shared" si="1780"/>
        <v>0</v>
      </c>
      <c r="F18962" s="27">
        <f t="shared" si="1781"/>
        <v>0</v>
      </c>
      <c r="G18962" s="28"/>
      <c r="H18962" s="131"/>
      <c r="J18962" s="29" t="e">
        <f>VLOOKUP(H18962,'Drop Down Menus'!A:B,2,FALSE)</f>
        <v>#N/A</v>
      </c>
      <c r="L18962" s="48"/>
      <c r="M18962" s="48"/>
      <c r="N18962" s="135"/>
      <c r="R18962" s="144"/>
      <c r="U18962" s="148"/>
      <c r="V18962" s="25"/>
      <c r="Y18962" s="32"/>
      <c r="AG18962" s="29"/>
      <c r="AH18962" s="34"/>
      <c r="AM18962" s="28"/>
      <c r="AN18962" s="28"/>
      <c r="AO18962" s="28"/>
      <c r="AP18962" s="25"/>
      <c r="AQ18962" s="29"/>
      <c r="AR18962" s="30"/>
      <c r="AT18962" s="30"/>
    </row>
    <row r="18963" spans="1:46" ht="30">
      <c r="A18963" s="25">
        <f t="shared" si="1776"/>
        <v>2013</v>
      </c>
      <c r="B18963" s="26" t="str">
        <f t="shared" si="1777"/>
        <v>Solar Partners</v>
      </c>
      <c r="C18963" s="127" t="str">
        <f t="shared" si="1778"/>
        <v>Ivanpah Solar Electric Generating System</v>
      </c>
      <c r="D18963" s="123" t="str">
        <f t="shared" si="1779"/>
        <v>Solar Power Tower</v>
      </c>
      <c r="E18963" s="26">
        <f t="shared" si="1780"/>
        <v>0</v>
      </c>
      <c r="F18963" s="27">
        <f t="shared" si="1781"/>
        <v>0</v>
      </c>
      <c r="G18963" s="28"/>
      <c r="H18963" s="131"/>
      <c r="J18963" s="29" t="e">
        <f>VLOOKUP(H18963,'Drop Down Menus'!A:B,2,FALSE)</f>
        <v>#N/A</v>
      </c>
      <c r="L18963" s="48"/>
      <c r="M18963" s="48"/>
      <c r="N18963" s="135"/>
      <c r="R18963" s="144"/>
      <c r="U18963" s="148"/>
      <c r="V18963" s="25"/>
      <c r="Y18963" s="32"/>
      <c r="AG18963" s="29"/>
      <c r="AH18963" s="34"/>
      <c r="AM18963" s="28"/>
      <c r="AN18963" s="28"/>
      <c r="AO18963" s="28"/>
      <c r="AP18963" s="25"/>
      <c r="AQ18963" s="29"/>
      <c r="AR18963" s="30"/>
      <c r="AT18963" s="30"/>
    </row>
    <row r="18964" spans="1:46" ht="30">
      <c r="A18964" s="25">
        <f t="shared" si="1776"/>
        <v>2013</v>
      </c>
      <c r="B18964" s="26" t="str">
        <f t="shared" si="1777"/>
        <v>Solar Partners</v>
      </c>
      <c r="C18964" s="127" t="str">
        <f t="shared" si="1778"/>
        <v>Ivanpah Solar Electric Generating System</v>
      </c>
      <c r="D18964" s="123" t="str">
        <f t="shared" si="1779"/>
        <v>Solar Power Tower</v>
      </c>
      <c r="E18964" s="26">
        <f t="shared" si="1780"/>
        <v>0</v>
      </c>
      <c r="F18964" s="27">
        <f t="shared" si="1781"/>
        <v>0</v>
      </c>
      <c r="G18964" s="28"/>
      <c r="H18964" s="131"/>
      <c r="J18964" s="29" t="e">
        <f>VLOOKUP(H18964,'Drop Down Menus'!A:B,2,FALSE)</f>
        <v>#N/A</v>
      </c>
      <c r="L18964" s="48"/>
      <c r="M18964" s="48"/>
      <c r="N18964" s="135"/>
      <c r="R18964" s="144"/>
      <c r="U18964" s="148"/>
      <c r="V18964" s="25"/>
      <c r="Y18964" s="32"/>
      <c r="AG18964" s="29"/>
      <c r="AH18964" s="34"/>
      <c r="AM18964" s="28"/>
      <c r="AN18964" s="28"/>
      <c r="AO18964" s="28"/>
      <c r="AP18964" s="25"/>
      <c r="AQ18964" s="29"/>
      <c r="AR18964" s="30"/>
      <c r="AT18964" s="30"/>
    </row>
    <row r="18965" spans="1:46" ht="30">
      <c r="A18965" s="25">
        <f t="shared" si="1776"/>
        <v>2013</v>
      </c>
      <c r="B18965" s="26" t="str">
        <f t="shared" si="1777"/>
        <v>Solar Partners</v>
      </c>
      <c r="C18965" s="127" t="str">
        <f t="shared" si="1778"/>
        <v>Ivanpah Solar Electric Generating System</v>
      </c>
      <c r="D18965" s="123" t="str">
        <f t="shared" si="1779"/>
        <v>Solar Power Tower</v>
      </c>
      <c r="E18965" s="26">
        <f t="shared" si="1780"/>
        <v>0</v>
      </c>
      <c r="F18965" s="27">
        <f t="shared" si="1781"/>
        <v>0</v>
      </c>
      <c r="G18965" s="28"/>
      <c r="H18965" s="131"/>
      <c r="J18965" s="29" t="e">
        <f>VLOOKUP(H18965,'Drop Down Menus'!A:B,2,FALSE)</f>
        <v>#N/A</v>
      </c>
      <c r="L18965" s="48"/>
      <c r="M18965" s="48"/>
      <c r="N18965" s="135"/>
      <c r="R18965" s="144"/>
      <c r="U18965" s="148"/>
      <c r="V18965" s="25"/>
      <c r="Y18965" s="32"/>
      <c r="AG18965" s="29"/>
      <c r="AH18965" s="34"/>
      <c r="AM18965" s="28"/>
      <c r="AN18965" s="28"/>
      <c r="AO18965" s="28"/>
      <c r="AP18965" s="25"/>
      <c r="AQ18965" s="29"/>
      <c r="AR18965" s="30"/>
      <c r="AT18965" s="30"/>
    </row>
    <row r="18966" spans="1:46" ht="30">
      <c r="A18966" s="25">
        <f t="shared" si="1776"/>
        <v>2013</v>
      </c>
      <c r="B18966" s="26" t="str">
        <f t="shared" si="1777"/>
        <v>Solar Partners</v>
      </c>
      <c r="C18966" s="127" t="str">
        <f t="shared" si="1778"/>
        <v>Ivanpah Solar Electric Generating System</v>
      </c>
      <c r="D18966" s="123" t="str">
        <f t="shared" si="1779"/>
        <v>Solar Power Tower</v>
      </c>
      <c r="E18966" s="26">
        <f t="shared" si="1780"/>
        <v>0</v>
      </c>
      <c r="F18966" s="27">
        <f t="shared" si="1781"/>
        <v>0</v>
      </c>
      <c r="G18966" s="28"/>
      <c r="H18966" s="131"/>
      <c r="J18966" s="29" t="e">
        <f>VLOOKUP(H18966,'Drop Down Menus'!A:B,2,FALSE)</f>
        <v>#N/A</v>
      </c>
      <c r="L18966" s="48"/>
      <c r="M18966" s="48"/>
      <c r="N18966" s="135"/>
      <c r="R18966" s="144"/>
      <c r="U18966" s="148"/>
      <c r="V18966" s="25"/>
      <c r="Y18966" s="32"/>
      <c r="AG18966" s="29"/>
      <c r="AH18966" s="34"/>
      <c r="AM18966" s="28"/>
      <c r="AN18966" s="28"/>
      <c r="AO18966" s="28"/>
      <c r="AP18966" s="25"/>
      <c r="AQ18966" s="29"/>
      <c r="AR18966" s="30"/>
      <c r="AT18966" s="30"/>
    </row>
    <row r="18967" spans="1:46" ht="30">
      <c r="A18967" s="25">
        <f t="shared" si="1776"/>
        <v>2013</v>
      </c>
      <c r="B18967" s="26" t="str">
        <f t="shared" si="1777"/>
        <v>Solar Partners</v>
      </c>
      <c r="C18967" s="127" t="str">
        <f t="shared" si="1778"/>
        <v>Ivanpah Solar Electric Generating System</v>
      </c>
      <c r="D18967" s="123" t="str">
        <f t="shared" si="1779"/>
        <v>Solar Power Tower</v>
      </c>
      <c r="E18967" s="26">
        <f t="shared" si="1780"/>
        <v>0</v>
      </c>
      <c r="F18967" s="27">
        <f t="shared" si="1781"/>
        <v>0</v>
      </c>
      <c r="G18967" s="28"/>
      <c r="H18967" s="131"/>
      <c r="J18967" s="29" t="e">
        <f>VLOOKUP(H18967,'Drop Down Menus'!A:B,2,FALSE)</f>
        <v>#N/A</v>
      </c>
      <c r="L18967" s="48"/>
      <c r="M18967" s="48"/>
      <c r="N18967" s="135"/>
      <c r="R18967" s="144"/>
      <c r="U18967" s="148"/>
      <c r="V18967" s="25"/>
      <c r="Y18967" s="32"/>
      <c r="AG18967" s="29"/>
      <c r="AH18967" s="34"/>
      <c r="AM18967" s="28"/>
      <c r="AN18967" s="28"/>
      <c r="AO18967" s="28"/>
      <c r="AP18967" s="25"/>
      <c r="AQ18967" s="29"/>
      <c r="AR18967" s="30"/>
      <c r="AT18967" s="30"/>
    </row>
    <row r="18968" spans="1:46" ht="30">
      <c r="A18968" s="25">
        <f t="shared" si="1776"/>
        <v>2013</v>
      </c>
      <c r="B18968" s="26" t="str">
        <f t="shared" si="1777"/>
        <v>Solar Partners</v>
      </c>
      <c r="C18968" s="127" t="str">
        <f t="shared" si="1778"/>
        <v>Ivanpah Solar Electric Generating System</v>
      </c>
      <c r="D18968" s="123" t="str">
        <f t="shared" si="1779"/>
        <v>Solar Power Tower</v>
      </c>
      <c r="E18968" s="26">
        <f t="shared" si="1780"/>
        <v>0</v>
      </c>
      <c r="F18968" s="27">
        <f t="shared" si="1781"/>
        <v>0</v>
      </c>
      <c r="G18968" s="28"/>
      <c r="H18968" s="131"/>
      <c r="J18968" s="29" t="e">
        <f>VLOOKUP(H18968,'Drop Down Menus'!A:B,2,FALSE)</f>
        <v>#N/A</v>
      </c>
      <c r="L18968" s="48"/>
      <c r="M18968" s="48"/>
      <c r="N18968" s="135"/>
      <c r="R18968" s="144"/>
      <c r="U18968" s="148"/>
      <c r="V18968" s="25"/>
      <c r="Y18968" s="32"/>
      <c r="AG18968" s="29"/>
      <c r="AH18968" s="34"/>
      <c r="AM18968" s="28"/>
      <c r="AN18968" s="28"/>
      <c r="AO18968" s="28"/>
      <c r="AP18968" s="25"/>
      <c r="AQ18968" s="29"/>
      <c r="AR18968" s="30"/>
      <c r="AT18968" s="30"/>
    </row>
    <row r="18969" spans="1:46" ht="30">
      <c r="A18969" s="25">
        <f t="shared" si="1776"/>
        <v>2013</v>
      </c>
      <c r="B18969" s="26" t="str">
        <f t="shared" si="1777"/>
        <v>Solar Partners</v>
      </c>
      <c r="C18969" s="127" t="str">
        <f t="shared" si="1778"/>
        <v>Ivanpah Solar Electric Generating System</v>
      </c>
      <c r="D18969" s="123" t="str">
        <f t="shared" si="1779"/>
        <v>Solar Power Tower</v>
      </c>
      <c r="E18969" s="26">
        <f t="shared" si="1780"/>
        <v>0</v>
      </c>
      <c r="F18969" s="27">
        <f t="shared" si="1781"/>
        <v>0</v>
      </c>
      <c r="G18969" s="28"/>
      <c r="H18969" s="131"/>
      <c r="J18969" s="29" t="e">
        <f>VLOOKUP(H18969,'Drop Down Menus'!A:B,2,FALSE)</f>
        <v>#N/A</v>
      </c>
      <c r="L18969" s="48"/>
      <c r="M18969" s="48"/>
      <c r="N18969" s="135"/>
      <c r="R18969" s="144"/>
      <c r="U18969" s="148"/>
      <c r="V18969" s="25"/>
      <c r="Y18969" s="32"/>
      <c r="AG18969" s="29"/>
      <c r="AH18969" s="34"/>
      <c r="AM18969" s="28"/>
      <c r="AN18969" s="28"/>
      <c r="AO18969" s="28"/>
      <c r="AP18969" s="25"/>
      <c r="AQ18969" s="29"/>
      <c r="AR18969" s="30"/>
      <c r="AT18969" s="30"/>
    </row>
    <row r="18970" spans="1:46" ht="30">
      <c r="A18970" s="25">
        <f t="shared" si="1776"/>
        <v>2013</v>
      </c>
      <c r="B18970" s="26" t="str">
        <f t="shared" si="1777"/>
        <v>Solar Partners</v>
      </c>
      <c r="C18970" s="127" t="str">
        <f t="shared" si="1778"/>
        <v>Ivanpah Solar Electric Generating System</v>
      </c>
      <c r="D18970" s="123" t="str">
        <f t="shared" si="1779"/>
        <v>Solar Power Tower</v>
      </c>
      <c r="E18970" s="26">
        <f t="shared" si="1780"/>
        <v>0</v>
      </c>
      <c r="F18970" s="27">
        <f t="shared" si="1781"/>
        <v>0</v>
      </c>
      <c r="G18970" s="28"/>
      <c r="H18970" s="131"/>
      <c r="J18970" s="29" t="e">
        <f>VLOOKUP(H18970,'Drop Down Menus'!A:B,2,FALSE)</f>
        <v>#N/A</v>
      </c>
      <c r="L18970" s="48"/>
      <c r="M18970" s="48"/>
      <c r="N18970" s="135"/>
      <c r="R18970" s="144"/>
      <c r="U18970" s="148"/>
      <c r="V18970" s="25"/>
      <c r="Y18970" s="32"/>
      <c r="AG18970" s="29"/>
      <c r="AH18970" s="34"/>
      <c r="AM18970" s="28"/>
      <c r="AN18970" s="28"/>
      <c r="AO18970" s="28"/>
      <c r="AP18970" s="25"/>
      <c r="AQ18970" s="29"/>
      <c r="AR18970" s="30"/>
      <c r="AT18970" s="30"/>
    </row>
    <row r="18971" spans="1:46" ht="30">
      <c r="A18971" s="25">
        <f t="shared" si="1776"/>
        <v>2013</v>
      </c>
      <c r="B18971" s="26" t="str">
        <f t="shared" si="1777"/>
        <v>Solar Partners</v>
      </c>
      <c r="C18971" s="127" t="str">
        <f t="shared" si="1778"/>
        <v>Ivanpah Solar Electric Generating System</v>
      </c>
      <c r="D18971" s="123" t="str">
        <f t="shared" si="1779"/>
        <v>Solar Power Tower</v>
      </c>
      <c r="E18971" s="26">
        <f t="shared" si="1780"/>
        <v>0</v>
      </c>
      <c r="F18971" s="27">
        <f t="shared" si="1781"/>
        <v>0</v>
      </c>
      <c r="G18971" s="28"/>
      <c r="H18971" s="131"/>
      <c r="J18971" s="29" t="e">
        <f>VLOOKUP(H18971,'Drop Down Menus'!A:B,2,FALSE)</f>
        <v>#N/A</v>
      </c>
      <c r="L18971" s="48"/>
      <c r="M18971" s="48"/>
      <c r="N18971" s="135"/>
      <c r="R18971" s="144"/>
      <c r="U18971" s="148"/>
      <c r="V18971" s="25"/>
      <c r="Y18971" s="32"/>
      <c r="AG18971" s="29"/>
      <c r="AH18971" s="34"/>
      <c r="AM18971" s="28"/>
      <c r="AN18971" s="28"/>
      <c r="AO18971" s="28"/>
      <c r="AP18971" s="25"/>
      <c r="AQ18971" s="29"/>
      <c r="AR18971" s="30"/>
      <c r="AT18971" s="30"/>
    </row>
    <row r="18972" spans="1:46" ht="30">
      <c r="A18972" s="25">
        <f t="shared" si="1776"/>
        <v>2013</v>
      </c>
      <c r="B18972" s="26" t="str">
        <f t="shared" si="1777"/>
        <v>Solar Partners</v>
      </c>
      <c r="C18972" s="127" t="str">
        <f t="shared" si="1778"/>
        <v>Ivanpah Solar Electric Generating System</v>
      </c>
      <c r="D18972" s="123" t="str">
        <f t="shared" si="1779"/>
        <v>Solar Power Tower</v>
      </c>
      <c r="E18972" s="26">
        <f t="shared" si="1780"/>
        <v>0</v>
      </c>
      <c r="F18972" s="27">
        <f t="shared" si="1781"/>
        <v>0</v>
      </c>
      <c r="G18972" s="28"/>
      <c r="H18972" s="131"/>
      <c r="J18972" s="29" t="e">
        <f>VLOOKUP(H18972,'Drop Down Menus'!A:B,2,FALSE)</f>
        <v>#N/A</v>
      </c>
      <c r="L18972" s="48"/>
      <c r="M18972" s="48"/>
      <c r="N18972" s="135"/>
      <c r="R18972" s="144"/>
      <c r="U18972" s="148"/>
      <c r="V18972" s="25"/>
      <c r="Y18972" s="32"/>
      <c r="AG18972" s="29"/>
      <c r="AH18972" s="34"/>
      <c r="AM18972" s="28"/>
      <c r="AN18972" s="28"/>
      <c r="AO18972" s="28"/>
      <c r="AP18972" s="25"/>
      <c r="AQ18972" s="29"/>
      <c r="AR18972" s="30"/>
      <c r="AT18972" s="30"/>
    </row>
    <row r="18973" spans="1:46" ht="30">
      <c r="A18973" s="25">
        <f t="shared" si="1776"/>
        <v>2013</v>
      </c>
      <c r="B18973" s="26" t="str">
        <f t="shared" si="1777"/>
        <v>Solar Partners</v>
      </c>
      <c r="C18973" s="127" t="str">
        <f t="shared" si="1778"/>
        <v>Ivanpah Solar Electric Generating System</v>
      </c>
      <c r="D18973" s="123" t="str">
        <f t="shared" si="1779"/>
        <v>Solar Power Tower</v>
      </c>
      <c r="E18973" s="26">
        <f t="shared" si="1780"/>
        <v>0</v>
      </c>
      <c r="F18973" s="27">
        <f t="shared" si="1781"/>
        <v>0</v>
      </c>
      <c r="G18973" s="28"/>
      <c r="H18973" s="131"/>
      <c r="J18973" s="29" t="e">
        <f>VLOOKUP(H18973,'Drop Down Menus'!A:B,2,FALSE)</f>
        <v>#N/A</v>
      </c>
      <c r="L18973" s="48"/>
      <c r="M18973" s="48"/>
      <c r="N18973" s="135"/>
      <c r="R18973" s="144"/>
      <c r="U18973" s="148"/>
      <c r="V18973" s="25"/>
      <c r="Y18973" s="32"/>
      <c r="AG18973" s="29"/>
      <c r="AH18973" s="34"/>
      <c r="AM18973" s="28"/>
      <c r="AN18973" s="28"/>
      <c r="AO18973" s="28"/>
      <c r="AP18973" s="25"/>
      <c r="AQ18973" s="29"/>
      <c r="AR18973" s="30"/>
      <c r="AT18973" s="30"/>
    </row>
    <row r="18974" spans="1:46" ht="30">
      <c r="A18974" s="25">
        <f t="shared" si="1776"/>
        <v>2013</v>
      </c>
      <c r="B18974" s="26" t="str">
        <f t="shared" si="1777"/>
        <v>Solar Partners</v>
      </c>
      <c r="C18974" s="127" t="str">
        <f t="shared" si="1778"/>
        <v>Ivanpah Solar Electric Generating System</v>
      </c>
      <c r="D18974" s="123" t="str">
        <f t="shared" si="1779"/>
        <v>Solar Power Tower</v>
      </c>
      <c r="E18974" s="26">
        <f t="shared" si="1780"/>
        <v>0</v>
      </c>
      <c r="F18974" s="27">
        <f t="shared" si="1781"/>
        <v>0</v>
      </c>
      <c r="G18974" s="28"/>
      <c r="H18974" s="131"/>
      <c r="J18974" s="29" t="e">
        <f>VLOOKUP(H18974,'Drop Down Menus'!A:B,2,FALSE)</f>
        <v>#N/A</v>
      </c>
      <c r="L18974" s="48"/>
      <c r="M18974" s="48"/>
      <c r="N18974" s="135"/>
      <c r="R18974" s="144"/>
      <c r="U18974" s="148"/>
      <c r="V18974" s="25"/>
      <c r="Y18974" s="32"/>
      <c r="AG18974" s="29"/>
      <c r="AH18974" s="34"/>
      <c r="AM18974" s="28"/>
      <c r="AN18974" s="28"/>
      <c r="AO18974" s="28"/>
      <c r="AP18974" s="25"/>
      <c r="AQ18974" s="29"/>
      <c r="AR18974" s="30"/>
      <c r="AT18974" s="30"/>
    </row>
    <row r="18975" spans="1:46" ht="30">
      <c r="A18975" s="25">
        <f t="shared" si="1776"/>
        <v>2013</v>
      </c>
      <c r="B18975" s="26" t="str">
        <f t="shared" si="1777"/>
        <v>Solar Partners</v>
      </c>
      <c r="C18975" s="127" t="str">
        <f t="shared" si="1778"/>
        <v>Ivanpah Solar Electric Generating System</v>
      </c>
      <c r="D18975" s="123" t="str">
        <f t="shared" si="1779"/>
        <v>Solar Power Tower</v>
      </c>
      <c r="E18975" s="26">
        <f t="shared" si="1780"/>
        <v>0</v>
      </c>
      <c r="F18975" s="27">
        <f t="shared" si="1781"/>
        <v>0</v>
      </c>
      <c r="G18975" s="28"/>
      <c r="H18975" s="131"/>
      <c r="J18975" s="29" t="e">
        <f>VLOOKUP(H18975,'Drop Down Menus'!A:B,2,FALSE)</f>
        <v>#N/A</v>
      </c>
      <c r="L18975" s="48"/>
      <c r="M18975" s="48"/>
      <c r="N18975" s="135"/>
      <c r="R18975" s="144"/>
      <c r="U18975" s="148"/>
      <c r="V18975" s="25"/>
      <c r="Y18975" s="32"/>
      <c r="AG18975" s="29"/>
      <c r="AH18975" s="34"/>
      <c r="AM18975" s="28"/>
      <c r="AN18975" s="28"/>
      <c r="AO18975" s="28"/>
      <c r="AP18975" s="25"/>
      <c r="AQ18975" s="29"/>
      <c r="AR18975" s="30"/>
      <c r="AT18975" s="30"/>
    </row>
    <row r="18976" spans="1:46" ht="30">
      <c r="A18976" s="25">
        <f t="shared" si="1776"/>
        <v>2013</v>
      </c>
      <c r="B18976" s="26" t="str">
        <f t="shared" si="1777"/>
        <v>Solar Partners</v>
      </c>
      <c r="C18976" s="127" t="str">
        <f t="shared" si="1778"/>
        <v>Ivanpah Solar Electric Generating System</v>
      </c>
      <c r="D18976" s="123" t="str">
        <f t="shared" si="1779"/>
        <v>Solar Power Tower</v>
      </c>
      <c r="E18976" s="26">
        <f t="shared" si="1780"/>
        <v>0</v>
      </c>
      <c r="F18976" s="27">
        <f t="shared" si="1781"/>
        <v>0</v>
      </c>
      <c r="G18976" s="28"/>
      <c r="H18976" s="131"/>
      <c r="J18976" s="29" t="e">
        <f>VLOOKUP(H18976,'Drop Down Menus'!A:B,2,FALSE)</f>
        <v>#N/A</v>
      </c>
      <c r="L18976" s="48"/>
      <c r="M18976" s="48"/>
      <c r="N18976" s="135"/>
      <c r="R18976" s="144"/>
      <c r="U18976" s="148"/>
      <c r="V18976" s="25"/>
      <c r="Y18976" s="32"/>
      <c r="AG18976" s="29"/>
      <c r="AH18976" s="34"/>
      <c r="AM18976" s="28"/>
      <c r="AN18976" s="28"/>
      <c r="AO18976" s="28"/>
      <c r="AP18976" s="25"/>
      <c r="AQ18976" s="29"/>
      <c r="AR18976" s="30"/>
      <c r="AT18976" s="30"/>
    </row>
    <row r="18977" spans="1:46" ht="30">
      <c r="A18977" s="25">
        <f t="shared" si="1776"/>
        <v>2013</v>
      </c>
      <c r="B18977" s="26" t="str">
        <f t="shared" si="1777"/>
        <v>Solar Partners</v>
      </c>
      <c r="C18977" s="127" t="str">
        <f t="shared" si="1778"/>
        <v>Ivanpah Solar Electric Generating System</v>
      </c>
      <c r="D18977" s="123" t="str">
        <f t="shared" si="1779"/>
        <v>Solar Power Tower</v>
      </c>
      <c r="E18977" s="26">
        <f t="shared" si="1780"/>
        <v>0</v>
      </c>
      <c r="F18977" s="27">
        <f t="shared" si="1781"/>
        <v>0</v>
      </c>
      <c r="G18977" s="28"/>
      <c r="H18977" s="131"/>
      <c r="J18977" s="29" t="e">
        <f>VLOOKUP(H18977,'Drop Down Menus'!A:B,2,FALSE)</f>
        <v>#N/A</v>
      </c>
      <c r="L18977" s="48"/>
      <c r="M18977" s="48"/>
      <c r="N18977" s="135"/>
      <c r="R18977" s="144"/>
      <c r="U18977" s="148"/>
      <c r="V18977" s="25"/>
      <c r="Y18977" s="32"/>
      <c r="AG18977" s="29"/>
      <c r="AH18977" s="34"/>
      <c r="AM18977" s="28"/>
      <c r="AN18977" s="28"/>
      <c r="AO18977" s="28"/>
      <c r="AP18977" s="25"/>
      <c r="AQ18977" s="29"/>
      <c r="AR18977" s="30"/>
      <c r="AT18977" s="30"/>
    </row>
    <row r="18978" spans="1:46" ht="30">
      <c r="A18978" s="25">
        <f t="shared" si="1776"/>
        <v>2013</v>
      </c>
      <c r="B18978" s="26" t="str">
        <f t="shared" si="1777"/>
        <v>Solar Partners</v>
      </c>
      <c r="C18978" s="127" t="str">
        <f t="shared" si="1778"/>
        <v>Ivanpah Solar Electric Generating System</v>
      </c>
      <c r="D18978" s="123" t="str">
        <f t="shared" si="1779"/>
        <v>Solar Power Tower</v>
      </c>
      <c r="E18978" s="26">
        <f t="shared" si="1780"/>
        <v>0</v>
      </c>
      <c r="F18978" s="27">
        <f t="shared" si="1781"/>
        <v>0</v>
      </c>
      <c r="G18978" s="28"/>
      <c r="H18978" s="131"/>
      <c r="J18978" s="29" t="e">
        <f>VLOOKUP(H18978,'Drop Down Menus'!A:B,2,FALSE)</f>
        <v>#N/A</v>
      </c>
      <c r="L18978" s="48"/>
      <c r="M18978" s="48"/>
      <c r="N18978" s="135"/>
      <c r="R18978" s="144"/>
      <c r="U18978" s="148"/>
      <c r="V18978" s="25"/>
      <c r="Y18978" s="32"/>
      <c r="AG18978" s="29"/>
      <c r="AH18978" s="34"/>
      <c r="AM18978" s="28"/>
      <c r="AN18978" s="28"/>
      <c r="AO18978" s="28"/>
      <c r="AP18978" s="25"/>
      <c r="AQ18978" s="29"/>
      <c r="AR18978" s="30"/>
      <c r="AT18978" s="30"/>
    </row>
    <row r="18979" spans="1:46" ht="30">
      <c r="A18979" s="25">
        <f t="shared" si="1776"/>
        <v>2013</v>
      </c>
      <c r="B18979" s="26" t="str">
        <f t="shared" si="1777"/>
        <v>Solar Partners</v>
      </c>
      <c r="C18979" s="127" t="str">
        <f t="shared" si="1778"/>
        <v>Ivanpah Solar Electric Generating System</v>
      </c>
      <c r="D18979" s="123" t="str">
        <f t="shared" si="1779"/>
        <v>Solar Power Tower</v>
      </c>
      <c r="E18979" s="26">
        <f t="shared" si="1780"/>
        <v>0</v>
      </c>
      <c r="F18979" s="27">
        <f t="shared" si="1781"/>
        <v>0</v>
      </c>
      <c r="G18979" s="28"/>
      <c r="H18979" s="131"/>
      <c r="J18979" s="29" t="e">
        <f>VLOOKUP(H18979,'Drop Down Menus'!A:B,2,FALSE)</f>
        <v>#N/A</v>
      </c>
      <c r="L18979" s="48"/>
      <c r="M18979" s="48"/>
      <c r="N18979" s="135"/>
      <c r="R18979" s="144"/>
      <c r="U18979" s="148"/>
      <c r="V18979" s="25"/>
      <c r="Y18979" s="32"/>
      <c r="AG18979" s="29"/>
      <c r="AH18979" s="34"/>
      <c r="AM18979" s="28"/>
      <c r="AN18979" s="28"/>
      <c r="AO18979" s="28"/>
      <c r="AP18979" s="25"/>
      <c r="AQ18979" s="29"/>
      <c r="AR18979" s="30"/>
      <c r="AT18979" s="30"/>
    </row>
    <row r="18980" spans="1:46" ht="30">
      <c r="A18980" s="25">
        <f t="shared" si="1776"/>
        <v>2013</v>
      </c>
      <c r="B18980" s="26" t="str">
        <f t="shared" si="1777"/>
        <v>Solar Partners</v>
      </c>
      <c r="C18980" s="127" t="str">
        <f t="shared" si="1778"/>
        <v>Ivanpah Solar Electric Generating System</v>
      </c>
      <c r="D18980" s="123" t="str">
        <f t="shared" si="1779"/>
        <v>Solar Power Tower</v>
      </c>
      <c r="E18980" s="26">
        <f t="shared" si="1780"/>
        <v>0</v>
      </c>
      <c r="F18980" s="27">
        <f t="shared" si="1781"/>
        <v>0</v>
      </c>
      <c r="G18980" s="28"/>
      <c r="H18980" s="131"/>
      <c r="J18980" s="29" t="e">
        <f>VLOOKUP(H18980,'Drop Down Menus'!A:B,2,FALSE)</f>
        <v>#N/A</v>
      </c>
      <c r="L18980" s="48"/>
      <c r="M18980" s="48"/>
      <c r="N18980" s="135"/>
      <c r="R18980" s="144"/>
      <c r="U18980" s="148"/>
      <c r="V18980" s="25"/>
      <c r="Y18980" s="32"/>
      <c r="AG18980" s="29"/>
      <c r="AH18980" s="34"/>
      <c r="AM18980" s="28"/>
      <c r="AN18980" s="28"/>
      <c r="AO18980" s="28"/>
      <c r="AP18980" s="25"/>
      <c r="AQ18980" s="29"/>
      <c r="AR18980" s="30"/>
      <c r="AT18980" s="30"/>
    </row>
    <row r="18981" spans="1:46" ht="30">
      <c r="A18981" s="25">
        <f t="shared" si="1776"/>
        <v>2013</v>
      </c>
      <c r="B18981" s="26" t="str">
        <f t="shared" si="1777"/>
        <v>Solar Partners</v>
      </c>
      <c r="C18981" s="127" t="str">
        <f t="shared" si="1778"/>
        <v>Ivanpah Solar Electric Generating System</v>
      </c>
      <c r="D18981" s="123" t="str">
        <f t="shared" si="1779"/>
        <v>Solar Power Tower</v>
      </c>
      <c r="E18981" s="26">
        <f t="shared" si="1780"/>
        <v>0</v>
      </c>
      <c r="F18981" s="27">
        <f t="shared" si="1781"/>
        <v>0</v>
      </c>
      <c r="G18981" s="28"/>
      <c r="H18981" s="131"/>
      <c r="J18981" s="29" t="e">
        <f>VLOOKUP(H18981,'Drop Down Menus'!A:B,2,FALSE)</f>
        <v>#N/A</v>
      </c>
      <c r="L18981" s="48"/>
      <c r="M18981" s="48"/>
      <c r="N18981" s="135"/>
      <c r="R18981" s="144"/>
      <c r="U18981" s="148"/>
      <c r="V18981" s="25"/>
      <c r="Y18981" s="32"/>
      <c r="AG18981" s="29"/>
      <c r="AH18981" s="34"/>
      <c r="AM18981" s="28"/>
      <c r="AN18981" s="28"/>
      <c r="AO18981" s="28"/>
      <c r="AP18981" s="25"/>
      <c r="AQ18981" s="29"/>
      <c r="AR18981" s="30"/>
      <c r="AT18981" s="30"/>
    </row>
    <row r="18982" spans="1:46" ht="30">
      <c r="A18982" s="25">
        <f t="shared" si="1776"/>
        <v>2013</v>
      </c>
      <c r="B18982" s="26" t="str">
        <f t="shared" si="1777"/>
        <v>Solar Partners</v>
      </c>
      <c r="C18982" s="127" t="str">
        <f t="shared" si="1778"/>
        <v>Ivanpah Solar Electric Generating System</v>
      </c>
      <c r="D18982" s="123" t="str">
        <f t="shared" si="1779"/>
        <v>Solar Power Tower</v>
      </c>
      <c r="E18982" s="26">
        <f t="shared" si="1780"/>
        <v>0</v>
      </c>
      <c r="F18982" s="27">
        <f t="shared" si="1781"/>
        <v>0</v>
      </c>
      <c r="G18982" s="28"/>
      <c r="H18982" s="131"/>
      <c r="J18982" s="29" t="e">
        <f>VLOOKUP(H18982,'Drop Down Menus'!A:B,2,FALSE)</f>
        <v>#N/A</v>
      </c>
      <c r="L18982" s="48"/>
      <c r="M18982" s="48"/>
      <c r="N18982" s="135"/>
      <c r="R18982" s="144"/>
      <c r="U18982" s="148"/>
      <c r="V18982" s="25"/>
      <c r="Y18982" s="32"/>
      <c r="AG18982" s="29"/>
      <c r="AH18982" s="34"/>
      <c r="AM18982" s="28"/>
      <c r="AN18982" s="28"/>
      <c r="AO18982" s="28"/>
      <c r="AP18982" s="25"/>
      <c r="AQ18982" s="29"/>
      <c r="AR18982" s="30"/>
      <c r="AT18982" s="30"/>
    </row>
    <row r="18983" spans="1:46" ht="30">
      <c r="A18983" s="25">
        <f t="shared" si="1776"/>
        <v>2013</v>
      </c>
      <c r="B18983" s="26" t="str">
        <f t="shared" si="1777"/>
        <v>Solar Partners</v>
      </c>
      <c r="C18983" s="127" t="str">
        <f t="shared" si="1778"/>
        <v>Ivanpah Solar Electric Generating System</v>
      </c>
      <c r="D18983" s="123" t="str">
        <f t="shared" si="1779"/>
        <v>Solar Power Tower</v>
      </c>
      <c r="E18983" s="26">
        <f t="shared" si="1780"/>
        <v>0</v>
      </c>
      <c r="F18983" s="27">
        <f t="shared" si="1781"/>
        <v>0</v>
      </c>
      <c r="G18983" s="28"/>
      <c r="H18983" s="131"/>
      <c r="J18983" s="29" t="e">
        <f>VLOOKUP(H18983,'Drop Down Menus'!A:B,2,FALSE)</f>
        <v>#N/A</v>
      </c>
      <c r="L18983" s="48"/>
      <c r="M18983" s="48"/>
      <c r="N18983" s="135"/>
      <c r="R18983" s="144"/>
      <c r="U18983" s="148"/>
      <c r="V18983" s="25"/>
      <c r="Y18983" s="32"/>
      <c r="AG18983" s="29"/>
      <c r="AH18983" s="34"/>
      <c r="AM18983" s="28"/>
      <c r="AN18983" s="28"/>
      <c r="AO18983" s="28"/>
      <c r="AP18983" s="25"/>
      <c r="AQ18983" s="29"/>
      <c r="AR18983" s="30"/>
      <c r="AT18983" s="30"/>
    </row>
    <row r="18984" spans="1:46" ht="30">
      <c r="A18984" s="25">
        <f t="shared" si="1776"/>
        <v>2013</v>
      </c>
      <c r="B18984" s="26" t="str">
        <f t="shared" si="1777"/>
        <v>Solar Partners</v>
      </c>
      <c r="C18984" s="127" t="str">
        <f t="shared" si="1778"/>
        <v>Ivanpah Solar Electric Generating System</v>
      </c>
      <c r="D18984" s="123" t="str">
        <f t="shared" si="1779"/>
        <v>Solar Power Tower</v>
      </c>
      <c r="E18984" s="26">
        <f t="shared" si="1780"/>
        <v>0</v>
      </c>
      <c r="F18984" s="27">
        <f t="shared" si="1781"/>
        <v>0</v>
      </c>
      <c r="G18984" s="28"/>
      <c r="H18984" s="131"/>
      <c r="J18984" s="29" t="e">
        <f>VLOOKUP(H18984,'Drop Down Menus'!A:B,2,FALSE)</f>
        <v>#N/A</v>
      </c>
      <c r="L18984" s="48"/>
      <c r="M18984" s="48"/>
      <c r="N18984" s="135"/>
      <c r="R18984" s="144"/>
      <c r="U18984" s="148"/>
      <c r="V18984" s="25"/>
      <c r="Y18984" s="32"/>
      <c r="AG18984" s="29"/>
      <c r="AH18984" s="34"/>
      <c r="AM18984" s="28"/>
      <c r="AN18984" s="28"/>
      <c r="AO18984" s="28"/>
      <c r="AP18984" s="25"/>
      <c r="AQ18984" s="29"/>
      <c r="AR18984" s="30"/>
      <c r="AT18984" s="30"/>
    </row>
    <row r="18985" spans="1:46" ht="30">
      <c r="A18985" s="25">
        <f t="shared" si="1776"/>
        <v>2013</v>
      </c>
      <c r="B18985" s="26" t="str">
        <f t="shared" si="1777"/>
        <v>Solar Partners</v>
      </c>
      <c r="C18985" s="127" t="str">
        <f t="shared" si="1778"/>
        <v>Ivanpah Solar Electric Generating System</v>
      </c>
      <c r="D18985" s="123" t="str">
        <f t="shared" si="1779"/>
        <v>Solar Power Tower</v>
      </c>
      <c r="E18985" s="26">
        <f t="shared" si="1780"/>
        <v>0</v>
      </c>
      <c r="F18985" s="27">
        <f t="shared" si="1781"/>
        <v>0</v>
      </c>
      <c r="G18985" s="28"/>
      <c r="H18985" s="131"/>
      <c r="J18985" s="29" t="e">
        <f>VLOOKUP(H18985,'Drop Down Menus'!A:B,2,FALSE)</f>
        <v>#N/A</v>
      </c>
      <c r="L18985" s="48"/>
      <c r="M18985" s="48"/>
      <c r="N18985" s="135"/>
      <c r="R18985" s="144"/>
      <c r="U18985" s="148"/>
      <c r="V18985" s="25"/>
      <c r="Y18985" s="32"/>
      <c r="AG18985" s="29"/>
      <c r="AH18985" s="34"/>
      <c r="AM18985" s="28"/>
      <c r="AN18985" s="28"/>
      <c r="AO18985" s="28"/>
      <c r="AP18985" s="25"/>
      <c r="AQ18985" s="29"/>
      <c r="AR18985" s="30"/>
      <c r="AT18985" s="30"/>
    </row>
    <row r="18986" spans="1:46" ht="30">
      <c r="A18986" s="25">
        <f t="shared" si="1776"/>
        <v>2013</v>
      </c>
      <c r="B18986" s="26" t="str">
        <f t="shared" si="1777"/>
        <v>Solar Partners</v>
      </c>
      <c r="C18986" s="127" t="str">
        <f t="shared" si="1778"/>
        <v>Ivanpah Solar Electric Generating System</v>
      </c>
      <c r="D18986" s="123" t="str">
        <f t="shared" si="1779"/>
        <v>Solar Power Tower</v>
      </c>
      <c r="E18986" s="26">
        <f t="shared" si="1780"/>
        <v>0</v>
      </c>
      <c r="F18986" s="27">
        <f t="shared" si="1781"/>
        <v>0</v>
      </c>
      <c r="G18986" s="28"/>
      <c r="H18986" s="131"/>
      <c r="J18986" s="29" t="e">
        <f>VLOOKUP(H18986,'Drop Down Menus'!A:B,2,FALSE)</f>
        <v>#N/A</v>
      </c>
      <c r="L18986" s="48"/>
      <c r="M18986" s="48"/>
      <c r="N18986" s="135"/>
      <c r="R18986" s="144"/>
      <c r="U18986" s="148"/>
      <c r="V18986" s="25"/>
      <c r="Y18986" s="32"/>
      <c r="AG18986" s="29"/>
      <c r="AH18986" s="34"/>
      <c r="AM18986" s="28"/>
      <c r="AN18986" s="28"/>
      <c r="AO18986" s="28"/>
      <c r="AP18986" s="25"/>
      <c r="AQ18986" s="29"/>
      <c r="AR18986" s="30"/>
      <c r="AT18986" s="30"/>
    </row>
    <row r="18987" spans="1:46" ht="30">
      <c r="A18987" s="25">
        <f t="shared" si="1776"/>
        <v>2013</v>
      </c>
      <c r="B18987" s="26" t="str">
        <f t="shared" si="1777"/>
        <v>Solar Partners</v>
      </c>
      <c r="C18987" s="127" t="str">
        <f t="shared" si="1778"/>
        <v>Ivanpah Solar Electric Generating System</v>
      </c>
      <c r="D18987" s="123" t="str">
        <f t="shared" si="1779"/>
        <v>Solar Power Tower</v>
      </c>
      <c r="E18987" s="26">
        <f t="shared" si="1780"/>
        <v>0</v>
      </c>
      <c r="F18987" s="27">
        <f t="shared" si="1781"/>
        <v>0</v>
      </c>
      <c r="G18987" s="28"/>
      <c r="H18987" s="131"/>
      <c r="J18987" s="29" t="e">
        <f>VLOOKUP(H18987,'Drop Down Menus'!A:B,2,FALSE)</f>
        <v>#N/A</v>
      </c>
      <c r="L18987" s="48"/>
      <c r="M18987" s="48"/>
      <c r="N18987" s="135"/>
      <c r="R18987" s="144"/>
      <c r="U18987" s="148"/>
      <c r="V18987" s="25"/>
      <c r="Y18987" s="32"/>
      <c r="AG18987" s="29"/>
      <c r="AH18987" s="34"/>
      <c r="AM18987" s="28"/>
      <c r="AN18987" s="28"/>
      <c r="AO18987" s="28"/>
      <c r="AP18987" s="25"/>
      <c r="AQ18987" s="29"/>
      <c r="AR18987" s="30"/>
      <c r="AT18987" s="30"/>
    </row>
    <row r="18988" spans="1:46" ht="30">
      <c r="A18988" s="25">
        <f t="shared" si="1776"/>
        <v>2013</v>
      </c>
      <c r="B18988" s="26" t="str">
        <f t="shared" si="1777"/>
        <v>Solar Partners</v>
      </c>
      <c r="C18988" s="127" t="str">
        <f t="shared" si="1778"/>
        <v>Ivanpah Solar Electric Generating System</v>
      </c>
      <c r="D18988" s="123" t="str">
        <f t="shared" si="1779"/>
        <v>Solar Power Tower</v>
      </c>
      <c r="E18988" s="26">
        <f t="shared" si="1780"/>
        <v>0</v>
      </c>
      <c r="F18988" s="27">
        <f t="shared" si="1781"/>
        <v>0</v>
      </c>
      <c r="G18988" s="28"/>
      <c r="H18988" s="131"/>
      <c r="J18988" s="29" t="e">
        <f>VLOOKUP(H18988,'Drop Down Menus'!A:B,2,FALSE)</f>
        <v>#N/A</v>
      </c>
      <c r="L18988" s="48"/>
      <c r="M18988" s="48"/>
      <c r="N18988" s="135"/>
      <c r="R18988" s="144"/>
      <c r="U18988" s="148"/>
      <c r="V18988" s="25"/>
      <c r="Y18988" s="32"/>
      <c r="AG18988" s="29"/>
      <c r="AH18988" s="34"/>
      <c r="AM18988" s="28"/>
      <c r="AN18988" s="28"/>
      <c r="AO18988" s="28"/>
      <c r="AP18988" s="25"/>
      <c r="AQ18988" s="29"/>
      <c r="AR18988" s="30"/>
      <c r="AT18988" s="30"/>
    </row>
    <row r="18989" spans="1:46" ht="30">
      <c r="A18989" s="25">
        <f t="shared" si="1776"/>
        <v>2013</v>
      </c>
      <c r="B18989" s="26" t="str">
        <f t="shared" si="1777"/>
        <v>Solar Partners</v>
      </c>
      <c r="C18989" s="127" t="str">
        <f t="shared" si="1778"/>
        <v>Ivanpah Solar Electric Generating System</v>
      </c>
      <c r="D18989" s="123" t="str">
        <f t="shared" si="1779"/>
        <v>Solar Power Tower</v>
      </c>
      <c r="E18989" s="26">
        <f t="shared" si="1780"/>
        <v>0</v>
      </c>
      <c r="F18989" s="27">
        <f t="shared" si="1781"/>
        <v>0</v>
      </c>
      <c r="G18989" s="28"/>
      <c r="H18989" s="131"/>
      <c r="J18989" s="29" t="e">
        <f>VLOOKUP(H18989,'Drop Down Menus'!A:B,2,FALSE)</f>
        <v>#N/A</v>
      </c>
      <c r="L18989" s="48"/>
      <c r="M18989" s="48"/>
      <c r="N18989" s="135"/>
      <c r="R18989" s="144"/>
      <c r="U18989" s="148"/>
      <c r="V18989" s="25"/>
      <c r="Y18989" s="32"/>
      <c r="AG18989" s="29"/>
      <c r="AH18989" s="34"/>
      <c r="AM18989" s="28"/>
      <c r="AN18989" s="28"/>
      <c r="AO18989" s="28"/>
      <c r="AP18989" s="25"/>
      <c r="AQ18989" s="29"/>
      <c r="AR18989" s="30"/>
      <c r="AT18989" s="30"/>
    </row>
    <row r="18990" spans="1:46" ht="30">
      <c r="A18990" s="25">
        <f t="shared" si="1776"/>
        <v>2013</v>
      </c>
      <c r="B18990" s="26" t="str">
        <f t="shared" si="1777"/>
        <v>Solar Partners</v>
      </c>
      <c r="C18990" s="127" t="str">
        <f t="shared" si="1778"/>
        <v>Ivanpah Solar Electric Generating System</v>
      </c>
      <c r="D18990" s="123" t="str">
        <f t="shared" si="1779"/>
        <v>Solar Power Tower</v>
      </c>
      <c r="E18990" s="26">
        <f t="shared" si="1780"/>
        <v>0</v>
      </c>
      <c r="F18990" s="27">
        <f t="shared" si="1781"/>
        <v>0</v>
      </c>
      <c r="G18990" s="28"/>
      <c r="H18990" s="131"/>
      <c r="J18990" s="29" t="e">
        <f>VLOOKUP(H18990,'Drop Down Menus'!A:B,2,FALSE)</f>
        <v>#N/A</v>
      </c>
      <c r="L18990" s="48"/>
      <c r="M18990" s="48"/>
      <c r="N18990" s="135"/>
      <c r="R18990" s="144"/>
      <c r="U18990" s="148"/>
      <c r="V18990" s="25"/>
      <c r="Y18990" s="32"/>
      <c r="AG18990" s="29"/>
      <c r="AH18990" s="34"/>
      <c r="AM18990" s="28"/>
      <c r="AN18990" s="28"/>
      <c r="AO18990" s="28"/>
      <c r="AP18990" s="25"/>
      <c r="AQ18990" s="29"/>
      <c r="AR18990" s="30"/>
      <c r="AT18990" s="30"/>
    </row>
    <row r="18991" spans="1:46" ht="30">
      <c r="A18991" s="25">
        <f t="shared" si="1776"/>
        <v>2013</v>
      </c>
      <c r="B18991" s="26" t="str">
        <f t="shared" si="1777"/>
        <v>Solar Partners</v>
      </c>
      <c r="C18991" s="127" t="str">
        <f t="shared" si="1778"/>
        <v>Ivanpah Solar Electric Generating System</v>
      </c>
      <c r="D18991" s="123" t="str">
        <f t="shared" si="1779"/>
        <v>Solar Power Tower</v>
      </c>
      <c r="E18991" s="26">
        <f t="shared" si="1780"/>
        <v>0</v>
      </c>
      <c r="F18991" s="27">
        <f t="shared" si="1781"/>
        <v>0</v>
      </c>
      <c r="G18991" s="28"/>
      <c r="H18991" s="131"/>
      <c r="J18991" s="29" t="e">
        <f>VLOOKUP(H18991,'Drop Down Menus'!A:B,2,FALSE)</f>
        <v>#N/A</v>
      </c>
      <c r="L18991" s="48"/>
      <c r="M18991" s="48"/>
      <c r="N18991" s="135"/>
      <c r="R18991" s="144"/>
      <c r="U18991" s="148"/>
      <c r="V18991" s="25"/>
      <c r="Y18991" s="32"/>
      <c r="AG18991" s="29"/>
      <c r="AH18991" s="34"/>
      <c r="AM18991" s="28"/>
      <c r="AN18991" s="28"/>
      <c r="AO18991" s="28"/>
      <c r="AP18991" s="25"/>
      <c r="AQ18991" s="29"/>
      <c r="AR18991" s="30"/>
      <c r="AT18991" s="30"/>
    </row>
    <row r="18992" spans="1:46" ht="30">
      <c r="A18992" s="25">
        <f t="shared" si="1776"/>
        <v>2013</v>
      </c>
      <c r="B18992" s="26" t="str">
        <f t="shared" si="1777"/>
        <v>Solar Partners</v>
      </c>
      <c r="C18992" s="127" t="str">
        <f t="shared" si="1778"/>
        <v>Ivanpah Solar Electric Generating System</v>
      </c>
      <c r="D18992" s="123" t="str">
        <f t="shared" si="1779"/>
        <v>Solar Power Tower</v>
      </c>
      <c r="E18992" s="26">
        <f t="shared" si="1780"/>
        <v>0</v>
      </c>
      <c r="F18992" s="27">
        <f t="shared" si="1781"/>
        <v>0</v>
      </c>
      <c r="G18992" s="28"/>
      <c r="H18992" s="131"/>
      <c r="J18992" s="29" t="e">
        <f>VLOOKUP(H18992,'Drop Down Menus'!A:B,2,FALSE)</f>
        <v>#N/A</v>
      </c>
      <c r="L18992" s="48"/>
      <c r="M18992" s="48"/>
      <c r="N18992" s="135"/>
      <c r="R18992" s="144"/>
      <c r="U18992" s="148"/>
      <c r="V18992" s="25"/>
      <c r="Y18992" s="32"/>
      <c r="AG18992" s="29"/>
      <c r="AH18992" s="34"/>
      <c r="AM18992" s="28"/>
      <c r="AN18992" s="28"/>
      <c r="AO18992" s="28"/>
      <c r="AP18992" s="25"/>
      <c r="AQ18992" s="29"/>
      <c r="AR18992" s="30"/>
      <c r="AT18992" s="30"/>
    </row>
    <row r="18993" spans="1:46" ht="30">
      <c r="A18993" s="25">
        <f t="shared" si="1776"/>
        <v>2013</v>
      </c>
      <c r="B18993" s="26" t="str">
        <f t="shared" si="1777"/>
        <v>Solar Partners</v>
      </c>
      <c r="C18993" s="127" t="str">
        <f t="shared" si="1778"/>
        <v>Ivanpah Solar Electric Generating System</v>
      </c>
      <c r="D18993" s="123" t="str">
        <f t="shared" si="1779"/>
        <v>Solar Power Tower</v>
      </c>
      <c r="E18993" s="26">
        <f t="shared" si="1780"/>
        <v>0</v>
      </c>
      <c r="F18993" s="27">
        <f t="shared" si="1781"/>
        <v>0</v>
      </c>
      <c r="G18993" s="28"/>
      <c r="H18993" s="131"/>
      <c r="J18993" s="29" t="e">
        <f>VLOOKUP(H18993,'Drop Down Menus'!A:B,2,FALSE)</f>
        <v>#N/A</v>
      </c>
      <c r="L18993" s="48"/>
      <c r="M18993" s="48"/>
      <c r="N18993" s="135"/>
      <c r="R18993" s="144"/>
      <c r="U18993" s="148"/>
      <c r="V18993" s="25"/>
      <c r="Y18993" s="32"/>
      <c r="AG18993" s="29"/>
      <c r="AH18993" s="34"/>
      <c r="AM18993" s="28"/>
      <c r="AN18993" s="28"/>
      <c r="AO18993" s="28"/>
      <c r="AP18993" s="25"/>
      <c r="AQ18993" s="29"/>
      <c r="AR18993" s="30"/>
      <c r="AT18993" s="30"/>
    </row>
    <row r="18994" spans="1:46" ht="30">
      <c r="A18994" s="25">
        <f t="shared" si="1776"/>
        <v>2013</v>
      </c>
      <c r="B18994" s="26" t="str">
        <f t="shared" si="1777"/>
        <v>Solar Partners</v>
      </c>
      <c r="C18994" s="127" t="str">
        <f t="shared" si="1778"/>
        <v>Ivanpah Solar Electric Generating System</v>
      </c>
      <c r="D18994" s="123" t="str">
        <f t="shared" si="1779"/>
        <v>Solar Power Tower</v>
      </c>
      <c r="E18994" s="26">
        <f t="shared" si="1780"/>
        <v>0</v>
      </c>
      <c r="F18994" s="27">
        <f t="shared" si="1781"/>
        <v>0</v>
      </c>
      <c r="G18994" s="28"/>
      <c r="H18994" s="131"/>
      <c r="J18994" s="29" t="e">
        <f>VLOOKUP(H18994,'Drop Down Menus'!A:B,2,FALSE)</f>
        <v>#N/A</v>
      </c>
      <c r="L18994" s="48"/>
      <c r="M18994" s="48"/>
      <c r="N18994" s="135"/>
      <c r="R18994" s="144"/>
      <c r="U18994" s="148"/>
      <c r="V18994" s="25"/>
      <c r="Y18994" s="32"/>
      <c r="AG18994" s="29"/>
      <c r="AH18994" s="34"/>
      <c r="AM18994" s="28"/>
      <c r="AN18994" s="28"/>
      <c r="AO18994" s="28"/>
      <c r="AP18994" s="25"/>
      <c r="AQ18994" s="29"/>
      <c r="AR18994" s="30"/>
      <c r="AT18994" s="30"/>
    </row>
    <row r="18995" spans="1:46" ht="30">
      <c r="A18995" s="25">
        <f t="shared" si="1776"/>
        <v>2013</v>
      </c>
      <c r="B18995" s="26" t="str">
        <f t="shared" si="1777"/>
        <v>Solar Partners</v>
      </c>
      <c r="C18995" s="127" t="str">
        <f t="shared" si="1778"/>
        <v>Ivanpah Solar Electric Generating System</v>
      </c>
      <c r="D18995" s="123" t="str">
        <f t="shared" si="1779"/>
        <v>Solar Power Tower</v>
      </c>
      <c r="E18995" s="26">
        <f t="shared" si="1780"/>
        <v>0</v>
      </c>
      <c r="F18995" s="27">
        <f t="shared" si="1781"/>
        <v>0</v>
      </c>
      <c r="G18995" s="28"/>
      <c r="H18995" s="131"/>
      <c r="J18995" s="29" t="e">
        <f>VLOOKUP(H18995,'Drop Down Menus'!A:B,2,FALSE)</f>
        <v>#N/A</v>
      </c>
      <c r="L18995" s="48"/>
      <c r="M18995" s="48"/>
      <c r="N18995" s="135"/>
      <c r="R18995" s="144"/>
      <c r="U18995" s="148"/>
      <c r="V18995" s="25"/>
      <c r="Y18995" s="32"/>
      <c r="AG18995" s="29"/>
      <c r="AH18995" s="34"/>
      <c r="AM18995" s="28"/>
      <c r="AN18995" s="28"/>
      <c r="AO18995" s="28"/>
      <c r="AP18995" s="25"/>
      <c r="AQ18995" s="29"/>
      <c r="AR18995" s="30"/>
      <c r="AT18995" s="30"/>
    </row>
    <row r="18996" spans="1:46" ht="30">
      <c r="A18996" s="25">
        <f t="shared" si="1776"/>
        <v>2013</v>
      </c>
      <c r="B18996" s="26" t="str">
        <f t="shared" si="1777"/>
        <v>Solar Partners</v>
      </c>
      <c r="C18996" s="127" t="str">
        <f t="shared" si="1778"/>
        <v>Ivanpah Solar Electric Generating System</v>
      </c>
      <c r="D18996" s="123" t="str">
        <f t="shared" si="1779"/>
        <v>Solar Power Tower</v>
      </c>
      <c r="E18996" s="26">
        <f t="shared" si="1780"/>
        <v>0</v>
      </c>
      <c r="F18996" s="27">
        <f t="shared" si="1781"/>
        <v>0</v>
      </c>
      <c r="G18996" s="28"/>
      <c r="H18996" s="131"/>
      <c r="J18996" s="29" t="e">
        <f>VLOOKUP(H18996,'Drop Down Menus'!A:B,2,FALSE)</f>
        <v>#N/A</v>
      </c>
      <c r="L18996" s="48"/>
      <c r="M18996" s="48"/>
      <c r="N18996" s="135"/>
      <c r="R18996" s="144"/>
      <c r="U18996" s="148"/>
      <c r="V18996" s="25"/>
      <c r="Y18996" s="32"/>
      <c r="AG18996" s="29"/>
      <c r="AH18996" s="34"/>
      <c r="AM18996" s="28"/>
      <c r="AN18996" s="28"/>
      <c r="AO18996" s="28"/>
      <c r="AP18996" s="25"/>
      <c r="AQ18996" s="29"/>
      <c r="AR18996" s="30"/>
      <c r="AT18996" s="30"/>
    </row>
    <row r="18997" spans="1:46" ht="30">
      <c r="A18997" s="25">
        <f t="shared" si="1776"/>
        <v>2013</v>
      </c>
      <c r="B18997" s="26" t="str">
        <f t="shared" si="1777"/>
        <v>Solar Partners</v>
      </c>
      <c r="C18997" s="127" t="str">
        <f t="shared" si="1778"/>
        <v>Ivanpah Solar Electric Generating System</v>
      </c>
      <c r="D18997" s="123" t="str">
        <f t="shared" si="1779"/>
        <v>Solar Power Tower</v>
      </c>
      <c r="E18997" s="26">
        <f t="shared" si="1780"/>
        <v>0</v>
      </c>
      <c r="F18997" s="27">
        <f t="shared" si="1781"/>
        <v>0</v>
      </c>
      <c r="G18997" s="28"/>
      <c r="H18997" s="131"/>
      <c r="J18997" s="29" t="e">
        <f>VLOOKUP(H18997,'Drop Down Menus'!A:B,2,FALSE)</f>
        <v>#N/A</v>
      </c>
      <c r="L18997" s="48"/>
      <c r="M18997" s="48"/>
      <c r="N18997" s="135"/>
      <c r="R18997" s="144"/>
      <c r="U18997" s="148"/>
      <c r="V18997" s="25"/>
      <c r="Y18997" s="32"/>
      <c r="AG18997" s="29"/>
      <c r="AH18997" s="34"/>
      <c r="AM18997" s="28"/>
      <c r="AN18997" s="28"/>
      <c r="AO18997" s="28"/>
      <c r="AP18997" s="25"/>
      <c r="AQ18997" s="29"/>
      <c r="AR18997" s="30"/>
      <c r="AT18997" s="30"/>
    </row>
    <row r="18998" spans="1:46" ht="30">
      <c r="A18998" s="25">
        <f t="shared" si="1776"/>
        <v>2013</v>
      </c>
      <c r="B18998" s="26" t="str">
        <f t="shared" si="1777"/>
        <v>Solar Partners</v>
      </c>
      <c r="C18998" s="127" t="str">
        <f t="shared" si="1778"/>
        <v>Ivanpah Solar Electric Generating System</v>
      </c>
      <c r="D18998" s="123" t="str">
        <f t="shared" si="1779"/>
        <v>Solar Power Tower</v>
      </c>
      <c r="E18998" s="26">
        <f t="shared" si="1780"/>
        <v>0</v>
      </c>
      <c r="F18998" s="27">
        <f t="shared" si="1781"/>
        <v>0</v>
      </c>
      <c r="G18998" s="28"/>
      <c r="H18998" s="131"/>
      <c r="J18998" s="29" t="e">
        <f>VLOOKUP(H18998,'Drop Down Menus'!A:B,2,FALSE)</f>
        <v>#N/A</v>
      </c>
      <c r="L18998" s="48"/>
      <c r="M18998" s="48"/>
      <c r="N18998" s="135"/>
      <c r="R18998" s="144"/>
      <c r="U18998" s="148"/>
      <c r="V18998" s="25"/>
      <c r="Y18998" s="32"/>
      <c r="AG18998" s="29"/>
      <c r="AH18998" s="34"/>
      <c r="AM18998" s="28"/>
      <c r="AN18998" s="28"/>
      <c r="AO18998" s="28"/>
      <c r="AP18998" s="25"/>
      <c r="AQ18998" s="29"/>
      <c r="AR18998" s="30"/>
      <c r="AT18998" s="30"/>
    </row>
    <row r="18999" spans="1:46" ht="30">
      <c r="A18999" s="25">
        <f t="shared" si="1776"/>
        <v>2013</v>
      </c>
      <c r="B18999" s="26" t="str">
        <f t="shared" si="1777"/>
        <v>Solar Partners</v>
      </c>
      <c r="C18999" s="127" t="str">
        <f t="shared" si="1778"/>
        <v>Ivanpah Solar Electric Generating System</v>
      </c>
      <c r="D18999" s="123" t="str">
        <f t="shared" si="1779"/>
        <v>Solar Power Tower</v>
      </c>
      <c r="E18999" s="26">
        <f t="shared" si="1780"/>
        <v>0</v>
      </c>
      <c r="F18999" s="27">
        <f t="shared" si="1781"/>
        <v>0</v>
      </c>
      <c r="G18999" s="28"/>
      <c r="H18999" s="131"/>
      <c r="J18999" s="29" t="e">
        <f>VLOOKUP(H18999,'Drop Down Menus'!A:B,2,FALSE)</f>
        <v>#N/A</v>
      </c>
      <c r="L18999" s="48"/>
      <c r="M18999" s="48"/>
      <c r="N18999" s="135"/>
      <c r="R18999" s="144"/>
      <c r="U18999" s="148"/>
      <c r="V18999" s="25"/>
      <c r="Y18999" s="32"/>
      <c r="AG18999" s="29"/>
      <c r="AH18999" s="34"/>
      <c r="AM18999" s="28"/>
      <c r="AN18999" s="28"/>
      <c r="AO18999" s="28"/>
      <c r="AP18999" s="25"/>
      <c r="AQ18999" s="29"/>
      <c r="AR18999" s="30"/>
      <c r="AT18999" s="30"/>
    </row>
    <row r="19000" spans="1:46" ht="30">
      <c r="A19000" s="25">
        <f t="shared" si="1776"/>
        <v>2013</v>
      </c>
      <c r="B19000" s="26" t="str">
        <f t="shared" si="1777"/>
        <v>Solar Partners</v>
      </c>
      <c r="C19000" s="127" t="str">
        <f t="shared" si="1778"/>
        <v>Ivanpah Solar Electric Generating System</v>
      </c>
      <c r="D19000" s="123" t="str">
        <f t="shared" si="1779"/>
        <v>Solar Power Tower</v>
      </c>
      <c r="E19000" s="26">
        <f t="shared" si="1780"/>
        <v>0</v>
      </c>
      <c r="F19000" s="27">
        <f t="shared" si="1781"/>
        <v>0</v>
      </c>
      <c r="G19000" s="28"/>
      <c r="H19000" s="131"/>
      <c r="J19000" s="29" t="e">
        <f>VLOOKUP(H19000,'Drop Down Menus'!A:B,2,FALSE)</f>
        <v>#N/A</v>
      </c>
      <c r="L19000" s="48"/>
      <c r="M19000" s="48"/>
      <c r="N19000" s="135"/>
      <c r="R19000" s="144"/>
      <c r="U19000" s="148"/>
      <c r="V19000" s="25"/>
      <c r="Y19000" s="32"/>
      <c r="AG19000" s="29"/>
      <c r="AH19000" s="34"/>
      <c r="AM19000" s="28"/>
      <c r="AN19000" s="28"/>
      <c r="AO19000" s="28"/>
      <c r="AP19000" s="25"/>
      <c r="AQ19000" s="29"/>
      <c r="AR19000" s="30"/>
      <c r="AT19000" s="30"/>
    </row>
    <row r="19001" spans="1:46" ht="30">
      <c r="A19001" s="25">
        <f t="shared" si="1776"/>
        <v>2013</v>
      </c>
      <c r="B19001" s="26" t="str">
        <f t="shared" si="1777"/>
        <v>Solar Partners</v>
      </c>
      <c r="C19001" s="127" t="str">
        <f t="shared" si="1778"/>
        <v>Ivanpah Solar Electric Generating System</v>
      </c>
      <c r="D19001" s="123" t="str">
        <f t="shared" si="1779"/>
        <v>Solar Power Tower</v>
      </c>
      <c r="E19001" s="26">
        <f t="shared" si="1780"/>
        <v>0</v>
      </c>
      <c r="F19001" s="27">
        <f t="shared" si="1781"/>
        <v>0</v>
      </c>
      <c r="G19001" s="28"/>
      <c r="H19001" s="131"/>
      <c r="J19001" s="29" t="e">
        <f>VLOOKUP(H19001,'Drop Down Menus'!A:B,2,FALSE)</f>
        <v>#N/A</v>
      </c>
      <c r="L19001" s="48"/>
      <c r="M19001" s="48"/>
      <c r="N19001" s="135"/>
      <c r="R19001" s="144"/>
      <c r="U19001" s="148"/>
      <c r="V19001" s="25"/>
      <c r="Y19001" s="32"/>
      <c r="AG19001" s="29"/>
      <c r="AH19001" s="34"/>
      <c r="AM19001" s="28"/>
      <c r="AN19001" s="28"/>
      <c r="AO19001" s="28"/>
      <c r="AP19001" s="25"/>
      <c r="AQ19001" s="29"/>
      <c r="AR19001" s="30"/>
      <c r="AT19001" s="30"/>
    </row>
    <row r="19002" spans="1:46" ht="30">
      <c r="A19002" s="25">
        <f t="shared" si="1776"/>
        <v>2013</v>
      </c>
      <c r="B19002" s="26" t="str">
        <f t="shared" si="1777"/>
        <v>Solar Partners</v>
      </c>
      <c r="C19002" s="127" t="str">
        <f t="shared" si="1778"/>
        <v>Ivanpah Solar Electric Generating System</v>
      </c>
      <c r="D19002" s="123" t="str">
        <f t="shared" si="1779"/>
        <v>Solar Power Tower</v>
      </c>
      <c r="E19002" s="26">
        <f t="shared" si="1780"/>
        <v>0</v>
      </c>
      <c r="F19002" s="27">
        <f t="shared" si="1781"/>
        <v>0</v>
      </c>
      <c r="G19002" s="28"/>
      <c r="H19002" s="131"/>
      <c r="J19002" s="29" t="e">
        <f>VLOOKUP(H19002,'Drop Down Menus'!A:B,2,FALSE)</f>
        <v>#N/A</v>
      </c>
      <c r="L19002" s="48"/>
      <c r="M19002" s="48"/>
      <c r="N19002" s="135"/>
      <c r="R19002" s="144"/>
      <c r="U19002" s="148"/>
      <c r="V19002" s="25"/>
      <c r="Y19002" s="32"/>
      <c r="AG19002" s="29"/>
      <c r="AH19002" s="34"/>
      <c r="AM19002" s="28"/>
      <c r="AN19002" s="28"/>
      <c r="AO19002" s="28"/>
      <c r="AP19002" s="25"/>
      <c r="AQ19002" s="29"/>
      <c r="AR19002" s="30"/>
      <c r="AT19002" s="30"/>
    </row>
    <row r="19003" spans="1:46" ht="30">
      <c r="A19003" s="25">
        <f t="shared" si="1776"/>
        <v>2013</v>
      </c>
      <c r="B19003" s="26" t="str">
        <f t="shared" si="1777"/>
        <v>Solar Partners</v>
      </c>
      <c r="C19003" s="127" t="str">
        <f t="shared" si="1778"/>
        <v>Ivanpah Solar Electric Generating System</v>
      </c>
      <c r="D19003" s="123" t="str">
        <f t="shared" si="1779"/>
        <v>Solar Power Tower</v>
      </c>
      <c r="E19003" s="26">
        <f t="shared" si="1780"/>
        <v>0</v>
      </c>
      <c r="F19003" s="27">
        <f t="shared" si="1781"/>
        <v>0</v>
      </c>
      <c r="G19003" s="28"/>
      <c r="H19003" s="131"/>
      <c r="J19003" s="29" t="e">
        <f>VLOOKUP(H19003,'Drop Down Menus'!A:B,2,FALSE)</f>
        <v>#N/A</v>
      </c>
      <c r="L19003" s="48"/>
      <c r="M19003" s="48"/>
      <c r="N19003" s="135"/>
      <c r="R19003" s="144"/>
      <c r="U19003" s="148"/>
      <c r="V19003" s="25"/>
      <c r="Y19003" s="32"/>
      <c r="AG19003" s="29"/>
      <c r="AH19003" s="34"/>
      <c r="AM19003" s="28"/>
      <c r="AN19003" s="28"/>
      <c r="AO19003" s="28"/>
      <c r="AP19003" s="25"/>
      <c r="AQ19003" s="29"/>
      <c r="AR19003" s="30"/>
      <c r="AT19003" s="30"/>
    </row>
    <row r="19004" spans="1:46" ht="30">
      <c r="A19004" s="25">
        <f t="shared" si="1776"/>
        <v>2013</v>
      </c>
      <c r="B19004" s="26" t="str">
        <f t="shared" si="1777"/>
        <v>Solar Partners</v>
      </c>
      <c r="C19004" s="127" t="str">
        <f t="shared" si="1778"/>
        <v>Ivanpah Solar Electric Generating System</v>
      </c>
      <c r="D19004" s="123" t="str">
        <f t="shared" si="1779"/>
        <v>Solar Power Tower</v>
      </c>
      <c r="E19004" s="26">
        <f t="shared" si="1780"/>
        <v>0</v>
      </c>
      <c r="F19004" s="27">
        <f t="shared" si="1781"/>
        <v>0</v>
      </c>
      <c r="G19004" s="28"/>
      <c r="H19004" s="131"/>
      <c r="J19004" s="29" t="e">
        <f>VLOOKUP(H19004,'Drop Down Menus'!A:B,2,FALSE)</f>
        <v>#N/A</v>
      </c>
      <c r="L19004" s="48"/>
      <c r="M19004" s="48"/>
      <c r="N19004" s="135"/>
      <c r="R19004" s="144"/>
      <c r="U19004" s="148"/>
      <c r="V19004" s="25"/>
      <c r="Y19004" s="32"/>
      <c r="AG19004" s="29"/>
      <c r="AH19004" s="34"/>
      <c r="AM19004" s="28"/>
      <c r="AN19004" s="28"/>
      <c r="AO19004" s="28"/>
      <c r="AP19004" s="25"/>
      <c r="AQ19004" s="29"/>
      <c r="AR19004" s="30"/>
      <c r="AT19004" s="30"/>
    </row>
    <row r="19005" spans="1:46" ht="30">
      <c r="A19005" s="25">
        <f t="shared" si="1776"/>
        <v>2013</v>
      </c>
      <c r="B19005" s="26" t="str">
        <f t="shared" si="1777"/>
        <v>Solar Partners</v>
      </c>
      <c r="C19005" s="127" t="str">
        <f t="shared" si="1778"/>
        <v>Ivanpah Solar Electric Generating System</v>
      </c>
      <c r="D19005" s="123" t="str">
        <f t="shared" si="1779"/>
        <v>Solar Power Tower</v>
      </c>
      <c r="E19005" s="26">
        <f t="shared" si="1780"/>
        <v>0</v>
      </c>
      <c r="F19005" s="27">
        <f t="shared" si="1781"/>
        <v>0</v>
      </c>
      <c r="G19005" s="28"/>
      <c r="H19005" s="131"/>
      <c r="J19005" s="29" t="e">
        <f>VLOOKUP(H19005,'Drop Down Menus'!A:B,2,FALSE)</f>
        <v>#N/A</v>
      </c>
      <c r="L19005" s="48"/>
      <c r="M19005" s="48"/>
      <c r="N19005" s="135"/>
      <c r="R19005" s="144"/>
      <c r="U19005" s="148"/>
      <c r="V19005" s="25"/>
      <c r="Y19005" s="32"/>
      <c r="AG19005" s="29"/>
      <c r="AH19005" s="34"/>
      <c r="AM19005" s="28"/>
      <c r="AN19005" s="28"/>
      <c r="AO19005" s="28"/>
      <c r="AP19005" s="25"/>
      <c r="AQ19005" s="29"/>
      <c r="AR19005" s="30"/>
      <c r="AT19005" s="30"/>
    </row>
    <row r="19006" spans="1:46" ht="30">
      <c r="A19006" s="25">
        <f t="shared" si="1776"/>
        <v>2013</v>
      </c>
      <c r="B19006" s="26" t="str">
        <f t="shared" si="1777"/>
        <v>Solar Partners</v>
      </c>
      <c r="C19006" s="127" t="str">
        <f t="shared" si="1778"/>
        <v>Ivanpah Solar Electric Generating System</v>
      </c>
      <c r="D19006" s="123" t="str">
        <f t="shared" si="1779"/>
        <v>Solar Power Tower</v>
      </c>
      <c r="E19006" s="26">
        <f t="shared" si="1780"/>
        <v>0</v>
      </c>
      <c r="F19006" s="27">
        <f t="shared" si="1781"/>
        <v>0</v>
      </c>
      <c r="G19006" s="28"/>
      <c r="H19006" s="131"/>
      <c r="J19006" s="29" t="e">
        <f>VLOOKUP(H19006,'Drop Down Menus'!A:B,2,FALSE)</f>
        <v>#N/A</v>
      </c>
      <c r="L19006" s="48"/>
      <c r="M19006" s="48"/>
      <c r="N19006" s="135"/>
      <c r="R19006" s="144"/>
      <c r="U19006" s="148"/>
      <c r="V19006" s="25"/>
      <c r="Y19006" s="32"/>
      <c r="AG19006" s="29"/>
      <c r="AH19006" s="34"/>
      <c r="AM19006" s="28"/>
      <c r="AN19006" s="28"/>
      <c r="AO19006" s="28"/>
      <c r="AP19006" s="25"/>
      <c r="AQ19006" s="29"/>
      <c r="AR19006" s="30"/>
      <c r="AT19006" s="30"/>
    </row>
    <row r="19007" spans="1:46" ht="30">
      <c r="A19007" s="25">
        <f t="shared" si="1776"/>
        <v>2013</v>
      </c>
      <c r="B19007" s="26" t="str">
        <f t="shared" si="1777"/>
        <v>Solar Partners</v>
      </c>
      <c r="C19007" s="127" t="str">
        <f t="shared" si="1778"/>
        <v>Ivanpah Solar Electric Generating System</v>
      </c>
      <c r="D19007" s="123" t="str">
        <f t="shared" si="1779"/>
        <v>Solar Power Tower</v>
      </c>
      <c r="E19007" s="26">
        <f t="shared" si="1780"/>
        <v>0</v>
      </c>
      <c r="F19007" s="27">
        <f t="shared" si="1781"/>
        <v>0</v>
      </c>
      <c r="G19007" s="28"/>
      <c r="H19007" s="131"/>
      <c r="J19007" s="29" t="e">
        <f>VLOOKUP(H19007,'Drop Down Menus'!A:B,2,FALSE)</f>
        <v>#N/A</v>
      </c>
      <c r="L19007" s="48"/>
      <c r="M19007" s="48"/>
      <c r="N19007" s="135"/>
      <c r="R19007" s="144"/>
      <c r="U19007" s="148"/>
      <c r="V19007" s="25"/>
      <c r="Y19007" s="32"/>
      <c r="AG19007" s="29"/>
      <c r="AH19007" s="34"/>
      <c r="AM19007" s="28"/>
      <c r="AN19007" s="28"/>
      <c r="AO19007" s="28"/>
      <c r="AP19007" s="25"/>
      <c r="AQ19007" s="29"/>
      <c r="AR19007" s="30"/>
      <c r="AT19007" s="30"/>
    </row>
    <row r="19008" spans="1:46" ht="30">
      <c r="A19008" s="25">
        <f t="shared" si="1776"/>
        <v>2013</v>
      </c>
      <c r="B19008" s="26" t="str">
        <f t="shared" si="1777"/>
        <v>Solar Partners</v>
      </c>
      <c r="C19008" s="127" t="str">
        <f t="shared" si="1778"/>
        <v>Ivanpah Solar Electric Generating System</v>
      </c>
      <c r="D19008" s="123" t="str">
        <f t="shared" si="1779"/>
        <v>Solar Power Tower</v>
      </c>
      <c r="E19008" s="26">
        <f t="shared" si="1780"/>
        <v>0</v>
      </c>
      <c r="F19008" s="27">
        <f t="shared" si="1781"/>
        <v>0</v>
      </c>
      <c r="G19008" s="28"/>
      <c r="H19008" s="131"/>
      <c r="J19008" s="29" t="e">
        <f>VLOOKUP(H19008,'Drop Down Menus'!A:B,2,FALSE)</f>
        <v>#N/A</v>
      </c>
      <c r="L19008" s="48"/>
      <c r="M19008" s="48"/>
      <c r="N19008" s="135"/>
      <c r="R19008" s="144"/>
      <c r="U19008" s="148"/>
      <c r="V19008" s="25"/>
      <c r="Y19008" s="32"/>
      <c r="AG19008" s="29"/>
      <c r="AH19008" s="34"/>
      <c r="AM19008" s="28"/>
      <c r="AN19008" s="28"/>
      <c r="AO19008" s="28"/>
      <c r="AP19008" s="25"/>
      <c r="AQ19008" s="29"/>
      <c r="AR19008" s="30"/>
      <c r="AT19008" s="30"/>
    </row>
    <row r="19009" spans="1:46" ht="30">
      <c r="A19009" s="25">
        <f t="shared" si="1776"/>
        <v>2013</v>
      </c>
      <c r="B19009" s="26" t="str">
        <f t="shared" si="1777"/>
        <v>Solar Partners</v>
      </c>
      <c r="C19009" s="127" t="str">
        <f t="shared" si="1778"/>
        <v>Ivanpah Solar Electric Generating System</v>
      </c>
      <c r="D19009" s="123" t="str">
        <f t="shared" si="1779"/>
        <v>Solar Power Tower</v>
      </c>
      <c r="E19009" s="26">
        <f t="shared" si="1780"/>
        <v>0</v>
      </c>
      <c r="F19009" s="27">
        <f t="shared" si="1781"/>
        <v>0</v>
      </c>
      <c r="G19009" s="28"/>
      <c r="H19009" s="131"/>
      <c r="J19009" s="29" t="e">
        <f>VLOOKUP(H19009,'Drop Down Menus'!A:B,2,FALSE)</f>
        <v>#N/A</v>
      </c>
      <c r="L19009" s="48"/>
      <c r="M19009" s="48"/>
      <c r="N19009" s="135"/>
      <c r="R19009" s="144"/>
      <c r="U19009" s="148"/>
      <c r="V19009" s="25"/>
      <c r="Y19009" s="32"/>
      <c r="AG19009" s="29"/>
      <c r="AH19009" s="34"/>
      <c r="AM19009" s="28"/>
      <c r="AN19009" s="28"/>
      <c r="AO19009" s="28"/>
      <c r="AP19009" s="25"/>
      <c r="AQ19009" s="29"/>
      <c r="AR19009" s="30"/>
      <c r="AT19009" s="30"/>
    </row>
    <row r="19010" spans="1:46" ht="30">
      <c r="A19010" s="25">
        <f t="shared" si="1776"/>
        <v>2013</v>
      </c>
      <c r="B19010" s="26" t="str">
        <f t="shared" si="1777"/>
        <v>Solar Partners</v>
      </c>
      <c r="C19010" s="127" t="str">
        <f t="shared" si="1778"/>
        <v>Ivanpah Solar Electric Generating System</v>
      </c>
      <c r="D19010" s="123" t="str">
        <f t="shared" si="1779"/>
        <v>Solar Power Tower</v>
      </c>
      <c r="E19010" s="26">
        <f t="shared" si="1780"/>
        <v>0</v>
      </c>
      <c r="F19010" s="27">
        <f t="shared" si="1781"/>
        <v>0</v>
      </c>
      <c r="G19010" s="28"/>
      <c r="H19010" s="131"/>
      <c r="J19010" s="29" t="e">
        <f>VLOOKUP(H19010,'Drop Down Menus'!A:B,2,FALSE)</f>
        <v>#N/A</v>
      </c>
      <c r="L19010" s="48"/>
      <c r="M19010" s="48"/>
      <c r="N19010" s="135"/>
      <c r="R19010" s="144"/>
      <c r="U19010" s="148"/>
      <c r="V19010" s="25"/>
      <c r="Y19010" s="32"/>
      <c r="AG19010" s="29"/>
      <c r="AH19010" s="34"/>
      <c r="AM19010" s="28"/>
      <c r="AN19010" s="28"/>
      <c r="AO19010" s="28"/>
      <c r="AP19010" s="25"/>
      <c r="AQ19010" s="29"/>
      <c r="AR19010" s="30"/>
      <c r="AT19010" s="30"/>
    </row>
    <row r="19011" spans="1:46" ht="30">
      <c r="A19011" s="25">
        <f t="shared" ref="A19011:A19074" si="1782">ReportYear</f>
        <v>2013</v>
      </c>
      <c r="B19011" s="26" t="str">
        <f t="shared" ref="B19011:B19074" si="1783">Project_Proponent</f>
        <v>Solar Partners</v>
      </c>
      <c r="C19011" s="127" t="str">
        <f t="shared" ref="C19011:C19074" si="1784">Project_Name</f>
        <v>Ivanpah Solar Electric Generating System</v>
      </c>
      <c r="D19011" s="123" t="str">
        <f t="shared" ref="D19011:D19074" si="1785">Project_Type_AutoFill</f>
        <v>Solar Power Tower</v>
      </c>
      <c r="E19011" s="26">
        <f t="shared" ref="E19011:E19074" si="1786">SPUT_Permit____if_applicable</f>
        <v>0</v>
      </c>
      <c r="F19011" s="27">
        <f t="shared" ref="F19011:F19074" si="1787">Eagle_Permit</f>
        <v>0</v>
      </c>
      <c r="G19011" s="28"/>
      <c r="H19011" s="131"/>
      <c r="J19011" s="29" t="e">
        <f>VLOOKUP(H19011,'Drop Down Menus'!A:B,2,FALSE)</f>
        <v>#N/A</v>
      </c>
      <c r="L19011" s="48"/>
      <c r="M19011" s="48"/>
      <c r="N19011" s="135"/>
      <c r="R19011" s="144"/>
      <c r="U19011" s="148"/>
      <c r="V19011" s="25"/>
      <c r="Y19011" s="32"/>
      <c r="AG19011" s="29"/>
      <c r="AH19011" s="34"/>
      <c r="AM19011" s="28"/>
      <c r="AN19011" s="28"/>
      <c r="AO19011" s="28"/>
      <c r="AP19011" s="25"/>
      <c r="AQ19011" s="29"/>
      <c r="AR19011" s="30"/>
      <c r="AT19011" s="30"/>
    </row>
    <row r="19012" spans="1:46" ht="30">
      <c r="A19012" s="25">
        <f t="shared" si="1782"/>
        <v>2013</v>
      </c>
      <c r="B19012" s="26" t="str">
        <f t="shared" si="1783"/>
        <v>Solar Partners</v>
      </c>
      <c r="C19012" s="127" t="str">
        <f t="shared" si="1784"/>
        <v>Ivanpah Solar Electric Generating System</v>
      </c>
      <c r="D19012" s="123" t="str">
        <f t="shared" si="1785"/>
        <v>Solar Power Tower</v>
      </c>
      <c r="E19012" s="26">
        <f t="shared" si="1786"/>
        <v>0</v>
      </c>
      <c r="F19012" s="27">
        <f t="shared" si="1787"/>
        <v>0</v>
      </c>
      <c r="G19012" s="28"/>
      <c r="H19012" s="131"/>
      <c r="J19012" s="29" t="e">
        <f>VLOOKUP(H19012,'Drop Down Menus'!A:B,2,FALSE)</f>
        <v>#N/A</v>
      </c>
      <c r="L19012" s="48"/>
      <c r="M19012" s="48"/>
      <c r="N19012" s="135"/>
      <c r="R19012" s="144"/>
      <c r="U19012" s="148"/>
      <c r="V19012" s="25"/>
      <c r="Y19012" s="32"/>
      <c r="AG19012" s="29"/>
      <c r="AH19012" s="34"/>
      <c r="AM19012" s="28"/>
      <c r="AN19012" s="28"/>
      <c r="AO19012" s="28"/>
      <c r="AP19012" s="25"/>
      <c r="AQ19012" s="29"/>
      <c r="AR19012" s="30"/>
      <c r="AT19012" s="30"/>
    </row>
    <row r="19013" spans="1:46" ht="30">
      <c r="A19013" s="25">
        <f t="shared" si="1782"/>
        <v>2013</v>
      </c>
      <c r="B19013" s="26" t="str">
        <f t="shared" si="1783"/>
        <v>Solar Partners</v>
      </c>
      <c r="C19013" s="127" t="str">
        <f t="shared" si="1784"/>
        <v>Ivanpah Solar Electric Generating System</v>
      </c>
      <c r="D19013" s="123" t="str">
        <f t="shared" si="1785"/>
        <v>Solar Power Tower</v>
      </c>
      <c r="E19013" s="26">
        <f t="shared" si="1786"/>
        <v>0</v>
      </c>
      <c r="F19013" s="27">
        <f t="shared" si="1787"/>
        <v>0</v>
      </c>
      <c r="G19013" s="28"/>
      <c r="H19013" s="131"/>
      <c r="J19013" s="29" t="e">
        <f>VLOOKUP(H19013,'Drop Down Menus'!A:B,2,FALSE)</f>
        <v>#N/A</v>
      </c>
      <c r="L19013" s="48"/>
      <c r="M19013" s="48"/>
      <c r="N19013" s="135"/>
      <c r="R19013" s="144"/>
      <c r="U19013" s="148"/>
      <c r="V19013" s="25"/>
      <c r="Y19013" s="32"/>
      <c r="AG19013" s="29"/>
      <c r="AH19013" s="34"/>
      <c r="AM19013" s="28"/>
      <c r="AN19013" s="28"/>
      <c r="AO19013" s="28"/>
      <c r="AP19013" s="25"/>
      <c r="AQ19013" s="29"/>
      <c r="AR19013" s="30"/>
      <c r="AT19013" s="30"/>
    </row>
    <row r="19014" spans="1:46" ht="30">
      <c r="A19014" s="25">
        <f t="shared" si="1782"/>
        <v>2013</v>
      </c>
      <c r="B19014" s="26" t="str">
        <f t="shared" si="1783"/>
        <v>Solar Partners</v>
      </c>
      <c r="C19014" s="127" t="str">
        <f t="shared" si="1784"/>
        <v>Ivanpah Solar Electric Generating System</v>
      </c>
      <c r="D19014" s="123" t="str">
        <f t="shared" si="1785"/>
        <v>Solar Power Tower</v>
      </c>
      <c r="E19014" s="26">
        <f t="shared" si="1786"/>
        <v>0</v>
      </c>
      <c r="F19014" s="27">
        <f t="shared" si="1787"/>
        <v>0</v>
      </c>
      <c r="G19014" s="28"/>
      <c r="H19014" s="131"/>
      <c r="J19014" s="29" t="e">
        <f>VLOOKUP(H19014,'Drop Down Menus'!A:B,2,FALSE)</f>
        <v>#N/A</v>
      </c>
      <c r="L19014" s="48"/>
      <c r="M19014" s="48"/>
      <c r="N19014" s="135"/>
      <c r="R19014" s="144"/>
      <c r="U19014" s="148"/>
      <c r="V19014" s="25"/>
      <c r="Y19014" s="32"/>
      <c r="AG19014" s="29"/>
      <c r="AH19014" s="34"/>
      <c r="AM19014" s="28"/>
      <c r="AN19014" s="28"/>
      <c r="AO19014" s="28"/>
      <c r="AP19014" s="25"/>
      <c r="AQ19014" s="29"/>
      <c r="AR19014" s="30"/>
      <c r="AT19014" s="30"/>
    </row>
    <row r="19015" spans="1:46" ht="30">
      <c r="A19015" s="25">
        <f t="shared" si="1782"/>
        <v>2013</v>
      </c>
      <c r="B19015" s="26" t="str">
        <f t="shared" si="1783"/>
        <v>Solar Partners</v>
      </c>
      <c r="C19015" s="127" t="str">
        <f t="shared" si="1784"/>
        <v>Ivanpah Solar Electric Generating System</v>
      </c>
      <c r="D19015" s="123" t="str">
        <f t="shared" si="1785"/>
        <v>Solar Power Tower</v>
      </c>
      <c r="E19015" s="26">
        <f t="shared" si="1786"/>
        <v>0</v>
      </c>
      <c r="F19015" s="27">
        <f t="shared" si="1787"/>
        <v>0</v>
      </c>
      <c r="G19015" s="28"/>
      <c r="H19015" s="131"/>
      <c r="J19015" s="29" t="e">
        <f>VLOOKUP(H19015,'Drop Down Menus'!A:B,2,FALSE)</f>
        <v>#N/A</v>
      </c>
      <c r="L19015" s="48"/>
      <c r="M19015" s="48"/>
      <c r="N19015" s="135"/>
      <c r="R19015" s="144"/>
      <c r="U19015" s="148"/>
      <c r="V19015" s="25"/>
      <c r="Y19015" s="32"/>
      <c r="AG19015" s="29"/>
      <c r="AH19015" s="34"/>
      <c r="AM19015" s="28"/>
      <c r="AN19015" s="28"/>
      <c r="AO19015" s="28"/>
      <c r="AP19015" s="25"/>
      <c r="AQ19015" s="29"/>
      <c r="AR19015" s="30"/>
      <c r="AT19015" s="30"/>
    </row>
    <row r="19016" spans="1:46" ht="30">
      <c r="A19016" s="25">
        <f t="shared" si="1782"/>
        <v>2013</v>
      </c>
      <c r="B19016" s="26" t="str">
        <f t="shared" si="1783"/>
        <v>Solar Partners</v>
      </c>
      <c r="C19016" s="127" t="str">
        <f t="shared" si="1784"/>
        <v>Ivanpah Solar Electric Generating System</v>
      </c>
      <c r="D19016" s="123" t="str">
        <f t="shared" si="1785"/>
        <v>Solar Power Tower</v>
      </c>
      <c r="E19016" s="26">
        <f t="shared" si="1786"/>
        <v>0</v>
      </c>
      <c r="F19016" s="27">
        <f t="shared" si="1787"/>
        <v>0</v>
      </c>
      <c r="G19016" s="28"/>
      <c r="H19016" s="131"/>
      <c r="J19016" s="29" t="e">
        <f>VLOOKUP(H19016,'Drop Down Menus'!A:B,2,FALSE)</f>
        <v>#N/A</v>
      </c>
      <c r="L19016" s="48"/>
      <c r="M19016" s="48"/>
      <c r="N19016" s="135"/>
      <c r="R19016" s="144"/>
      <c r="U19016" s="148"/>
      <c r="V19016" s="25"/>
      <c r="Y19016" s="32"/>
      <c r="AG19016" s="29"/>
      <c r="AH19016" s="34"/>
      <c r="AM19016" s="28"/>
      <c r="AN19016" s="28"/>
      <c r="AO19016" s="28"/>
      <c r="AP19016" s="25"/>
      <c r="AQ19016" s="29"/>
      <c r="AR19016" s="30"/>
      <c r="AT19016" s="30"/>
    </row>
    <row r="19017" spans="1:46" ht="30">
      <c r="A19017" s="25">
        <f t="shared" si="1782"/>
        <v>2013</v>
      </c>
      <c r="B19017" s="26" t="str">
        <f t="shared" si="1783"/>
        <v>Solar Partners</v>
      </c>
      <c r="C19017" s="127" t="str">
        <f t="shared" si="1784"/>
        <v>Ivanpah Solar Electric Generating System</v>
      </c>
      <c r="D19017" s="123" t="str">
        <f t="shared" si="1785"/>
        <v>Solar Power Tower</v>
      </c>
      <c r="E19017" s="26">
        <f t="shared" si="1786"/>
        <v>0</v>
      </c>
      <c r="F19017" s="27">
        <f t="shared" si="1787"/>
        <v>0</v>
      </c>
      <c r="G19017" s="28"/>
      <c r="H19017" s="131"/>
      <c r="J19017" s="29" t="e">
        <f>VLOOKUP(H19017,'Drop Down Menus'!A:B,2,FALSE)</f>
        <v>#N/A</v>
      </c>
      <c r="L19017" s="48"/>
      <c r="M19017" s="48"/>
      <c r="N19017" s="135"/>
      <c r="R19017" s="144"/>
      <c r="U19017" s="148"/>
      <c r="V19017" s="25"/>
      <c r="Y19017" s="32"/>
      <c r="AG19017" s="29"/>
      <c r="AH19017" s="34"/>
      <c r="AM19017" s="28"/>
      <c r="AN19017" s="28"/>
      <c r="AO19017" s="28"/>
      <c r="AP19017" s="25"/>
      <c r="AQ19017" s="29"/>
      <c r="AR19017" s="30"/>
      <c r="AT19017" s="30"/>
    </row>
    <row r="19018" spans="1:46" ht="30">
      <c r="A19018" s="25">
        <f t="shared" si="1782"/>
        <v>2013</v>
      </c>
      <c r="B19018" s="26" t="str">
        <f t="shared" si="1783"/>
        <v>Solar Partners</v>
      </c>
      <c r="C19018" s="127" t="str">
        <f t="shared" si="1784"/>
        <v>Ivanpah Solar Electric Generating System</v>
      </c>
      <c r="D19018" s="123" t="str">
        <f t="shared" si="1785"/>
        <v>Solar Power Tower</v>
      </c>
      <c r="E19018" s="26">
        <f t="shared" si="1786"/>
        <v>0</v>
      </c>
      <c r="F19018" s="27">
        <f t="shared" si="1787"/>
        <v>0</v>
      </c>
      <c r="G19018" s="28"/>
      <c r="H19018" s="131"/>
      <c r="J19018" s="29" t="e">
        <f>VLOOKUP(H19018,'Drop Down Menus'!A:B,2,FALSE)</f>
        <v>#N/A</v>
      </c>
      <c r="L19018" s="48"/>
      <c r="M19018" s="48"/>
      <c r="N19018" s="135"/>
      <c r="R19018" s="144"/>
      <c r="U19018" s="148"/>
      <c r="V19018" s="25"/>
      <c r="Y19018" s="32"/>
      <c r="AG19018" s="29"/>
      <c r="AH19018" s="34"/>
      <c r="AM19018" s="28"/>
      <c r="AN19018" s="28"/>
      <c r="AO19018" s="28"/>
      <c r="AP19018" s="25"/>
      <c r="AQ19018" s="29"/>
      <c r="AR19018" s="30"/>
      <c r="AT19018" s="30"/>
    </row>
    <row r="19019" spans="1:46" ht="30">
      <c r="A19019" s="25">
        <f t="shared" si="1782"/>
        <v>2013</v>
      </c>
      <c r="B19019" s="26" t="str">
        <f t="shared" si="1783"/>
        <v>Solar Partners</v>
      </c>
      <c r="C19019" s="127" t="str">
        <f t="shared" si="1784"/>
        <v>Ivanpah Solar Electric Generating System</v>
      </c>
      <c r="D19019" s="123" t="str">
        <f t="shared" si="1785"/>
        <v>Solar Power Tower</v>
      </c>
      <c r="E19019" s="26">
        <f t="shared" si="1786"/>
        <v>0</v>
      </c>
      <c r="F19019" s="27">
        <f t="shared" si="1787"/>
        <v>0</v>
      </c>
      <c r="G19019" s="28"/>
      <c r="H19019" s="131"/>
      <c r="J19019" s="29" t="e">
        <f>VLOOKUP(H19019,'Drop Down Menus'!A:B,2,FALSE)</f>
        <v>#N/A</v>
      </c>
      <c r="L19019" s="48"/>
      <c r="M19019" s="48"/>
      <c r="N19019" s="135"/>
      <c r="R19019" s="144"/>
      <c r="U19019" s="148"/>
      <c r="V19019" s="25"/>
      <c r="Y19019" s="32"/>
      <c r="AG19019" s="29"/>
      <c r="AH19019" s="34"/>
      <c r="AM19019" s="28"/>
      <c r="AN19019" s="28"/>
      <c r="AO19019" s="28"/>
      <c r="AP19019" s="25"/>
      <c r="AQ19019" s="29"/>
      <c r="AR19019" s="30"/>
      <c r="AT19019" s="30"/>
    </row>
    <row r="19020" spans="1:46" ht="30">
      <c r="A19020" s="25">
        <f t="shared" si="1782"/>
        <v>2013</v>
      </c>
      <c r="B19020" s="26" t="str">
        <f t="shared" si="1783"/>
        <v>Solar Partners</v>
      </c>
      <c r="C19020" s="127" t="str">
        <f t="shared" si="1784"/>
        <v>Ivanpah Solar Electric Generating System</v>
      </c>
      <c r="D19020" s="123" t="str">
        <f t="shared" si="1785"/>
        <v>Solar Power Tower</v>
      </c>
      <c r="E19020" s="26">
        <f t="shared" si="1786"/>
        <v>0</v>
      </c>
      <c r="F19020" s="27">
        <f t="shared" si="1787"/>
        <v>0</v>
      </c>
      <c r="G19020" s="28"/>
      <c r="H19020" s="131"/>
      <c r="J19020" s="29" t="e">
        <f>VLOOKUP(H19020,'Drop Down Menus'!A:B,2,FALSE)</f>
        <v>#N/A</v>
      </c>
      <c r="L19020" s="48"/>
      <c r="M19020" s="48"/>
      <c r="N19020" s="135"/>
      <c r="R19020" s="144"/>
      <c r="U19020" s="148"/>
      <c r="V19020" s="25"/>
      <c r="Y19020" s="32"/>
      <c r="AG19020" s="29"/>
      <c r="AH19020" s="34"/>
      <c r="AM19020" s="28"/>
      <c r="AN19020" s="28"/>
      <c r="AO19020" s="28"/>
      <c r="AP19020" s="25"/>
      <c r="AQ19020" s="29"/>
      <c r="AR19020" s="30"/>
      <c r="AT19020" s="30"/>
    </row>
    <row r="19021" spans="1:46" ht="30">
      <c r="A19021" s="25">
        <f t="shared" si="1782"/>
        <v>2013</v>
      </c>
      <c r="B19021" s="26" t="str">
        <f t="shared" si="1783"/>
        <v>Solar Partners</v>
      </c>
      <c r="C19021" s="127" t="str">
        <f t="shared" si="1784"/>
        <v>Ivanpah Solar Electric Generating System</v>
      </c>
      <c r="D19021" s="123" t="str">
        <f t="shared" si="1785"/>
        <v>Solar Power Tower</v>
      </c>
      <c r="E19021" s="26">
        <f t="shared" si="1786"/>
        <v>0</v>
      </c>
      <c r="F19021" s="27">
        <f t="shared" si="1787"/>
        <v>0</v>
      </c>
      <c r="G19021" s="28"/>
      <c r="H19021" s="131"/>
      <c r="J19021" s="29" t="e">
        <f>VLOOKUP(H19021,'Drop Down Menus'!A:B,2,FALSE)</f>
        <v>#N/A</v>
      </c>
      <c r="L19021" s="48"/>
      <c r="M19021" s="48"/>
      <c r="N19021" s="135"/>
      <c r="R19021" s="144"/>
      <c r="U19021" s="148"/>
      <c r="V19021" s="25"/>
      <c r="Y19021" s="32"/>
      <c r="AG19021" s="29"/>
      <c r="AH19021" s="34"/>
      <c r="AM19021" s="28"/>
      <c r="AN19021" s="28"/>
      <c r="AO19021" s="28"/>
      <c r="AP19021" s="25"/>
      <c r="AQ19021" s="29"/>
      <c r="AR19021" s="30"/>
      <c r="AT19021" s="30"/>
    </row>
    <row r="19022" spans="1:46" ht="30">
      <c r="A19022" s="25">
        <f t="shared" si="1782"/>
        <v>2013</v>
      </c>
      <c r="B19022" s="26" t="str">
        <f t="shared" si="1783"/>
        <v>Solar Partners</v>
      </c>
      <c r="C19022" s="127" t="str">
        <f t="shared" si="1784"/>
        <v>Ivanpah Solar Electric Generating System</v>
      </c>
      <c r="D19022" s="123" t="str">
        <f t="shared" si="1785"/>
        <v>Solar Power Tower</v>
      </c>
      <c r="E19022" s="26">
        <f t="shared" si="1786"/>
        <v>0</v>
      </c>
      <c r="F19022" s="27">
        <f t="shared" si="1787"/>
        <v>0</v>
      </c>
      <c r="G19022" s="28"/>
      <c r="H19022" s="131"/>
      <c r="J19022" s="29" t="e">
        <f>VLOOKUP(H19022,'Drop Down Menus'!A:B,2,FALSE)</f>
        <v>#N/A</v>
      </c>
      <c r="L19022" s="48"/>
      <c r="M19022" s="48"/>
      <c r="N19022" s="135"/>
      <c r="R19022" s="144"/>
      <c r="U19022" s="148"/>
      <c r="V19022" s="25"/>
      <c r="Y19022" s="32"/>
      <c r="AG19022" s="29"/>
      <c r="AH19022" s="34"/>
      <c r="AM19022" s="28"/>
      <c r="AN19022" s="28"/>
      <c r="AO19022" s="28"/>
      <c r="AP19022" s="25"/>
      <c r="AQ19022" s="29"/>
      <c r="AR19022" s="30"/>
      <c r="AT19022" s="30"/>
    </row>
    <row r="19023" spans="1:46" ht="30">
      <c r="A19023" s="25">
        <f t="shared" si="1782"/>
        <v>2013</v>
      </c>
      <c r="B19023" s="26" t="str">
        <f t="shared" si="1783"/>
        <v>Solar Partners</v>
      </c>
      <c r="C19023" s="127" t="str">
        <f t="shared" si="1784"/>
        <v>Ivanpah Solar Electric Generating System</v>
      </c>
      <c r="D19023" s="123" t="str">
        <f t="shared" si="1785"/>
        <v>Solar Power Tower</v>
      </c>
      <c r="E19023" s="26">
        <f t="shared" si="1786"/>
        <v>0</v>
      </c>
      <c r="F19023" s="27">
        <f t="shared" si="1787"/>
        <v>0</v>
      </c>
      <c r="G19023" s="28"/>
      <c r="H19023" s="131"/>
      <c r="J19023" s="29" t="e">
        <f>VLOOKUP(H19023,'Drop Down Menus'!A:B,2,FALSE)</f>
        <v>#N/A</v>
      </c>
      <c r="L19023" s="48"/>
      <c r="M19023" s="48"/>
      <c r="N19023" s="135"/>
      <c r="R19023" s="144"/>
      <c r="U19023" s="148"/>
      <c r="V19023" s="25"/>
      <c r="Y19023" s="32"/>
      <c r="AG19023" s="29"/>
      <c r="AH19023" s="34"/>
      <c r="AM19023" s="28"/>
      <c r="AN19023" s="28"/>
      <c r="AO19023" s="28"/>
      <c r="AP19023" s="25"/>
      <c r="AQ19023" s="29"/>
      <c r="AR19023" s="30"/>
      <c r="AT19023" s="30"/>
    </row>
    <row r="19024" spans="1:46" ht="30">
      <c r="A19024" s="25">
        <f t="shared" si="1782"/>
        <v>2013</v>
      </c>
      <c r="B19024" s="26" t="str">
        <f t="shared" si="1783"/>
        <v>Solar Partners</v>
      </c>
      <c r="C19024" s="127" t="str">
        <f t="shared" si="1784"/>
        <v>Ivanpah Solar Electric Generating System</v>
      </c>
      <c r="D19024" s="123" t="str">
        <f t="shared" si="1785"/>
        <v>Solar Power Tower</v>
      </c>
      <c r="E19024" s="26">
        <f t="shared" si="1786"/>
        <v>0</v>
      </c>
      <c r="F19024" s="27">
        <f t="shared" si="1787"/>
        <v>0</v>
      </c>
      <c r="G19024" s="28"/>
      <c r="H19024" s="131"/>
      <c r="J19024" s="29" t="e">
        <f>VLOOKUP(H19024,'Drop Down Menus'!A:B,2,FALSE)</f>
        <v>#N/A</v>
      </c>
      <c r="L19024" s="48"/>
      <c r="M19024" s="48"/>
      <c r="N19024" s="135"/>
      <c r="R19024" s="144"/>
      <c r="U19024" s="148"/>
      <c r="V19024" s="25"/>
      <c r="Y19024" s="32"/>
      <c r="AG19024" s="29"/>
      <c r="AH19024" s="34"/>
      <c r="AM19024" s="28"/>
      <c r="AN19024" s="28"/>
      <c r="AO19024" s="28"/>
      <c r="AP19024" s="25"/>
      <c r="AQ19024" s="29"/>
      <c r="AR19024" s="30"/>
      <c r="AT19024" s="30"/>
    </row>
    <row r="19025" spans="1:46" ht="30">
      <c r="A19025" s="25">
        <f t="shared" si="1782"/>
        <v>2013</v>
      </c>
      <c r="B19025" s="26" t="str">
        <f t="shared" si="1783"/>
        <v>Solar Partners</v>
      </c>
      <c r="C19025" s="127" t="str">
        <f t="shared" si="1784"/>
        <v>Ivanpah Solar Electric Generating System</v>
      </c>
      <c r="D19025" s="123" t="str">
        <f t="shared" si="1785"/>
        <v>Solar Power Tower</v>
      </c>
      <c r="E19025" s="26">
        <f t="shared" si="1786"/>
        <v>0</v>
      </c>
      <c r="F19025" s="27">
        <f t="shared" si="1787"/>
        <v>0</v>
      </c>
      <c r="G19025" s="28"/>
      <c r="H19025" s="131"/>
      <c r="J19025" s="29" t="e">
        <f>VLOOKUP(H19025,'Drop Down Menus'!A:B,2,FALSE)</f>
        <v>#N/A</v>
      </c>
      <c r="L19025" s="48"/>
      <c r="M19025" s="48"/>
      <c r="N19025" s="135"/>
      <c r="R19025" s="144"/>
      <c r="U19025" s="148"/>
      <c r="V19025" s="25"/>
      <c r="Y19025" s="32"/>
      <c r="AG19025" s="29"/>
      <c r="AH19025" s="34"/>
      <c r="AM19025" s="28"/>
      <c r="AN19025" s="28"/>
      <c r="AO19025" s="28"/>
      <c r="AP19025" s="25"/>
      <c r="AQ19025" s="29"/>
      <c r="AR19025" s="30"/>
      <c r="AT19025" s="30"/>
    </row>
    <row r="19026" spans="1:46" ht="30">
      <c r="A19026" s="25">
        <f t="shared" si="1782"/>
        <v>2013</v>
      </c>
      <c r="B19026" s="26" t="str">
        <f t="shared" si="1783"/>
        <v>Solar Partners</v>
      </c>
      <c r="C19026" s="127" t="str">
        <f t="shared" si="1784"/>
        <v>Ivanpah Solar Electric Generating System</v>
      </c>
      <c r="D19026" s="123" t="str">
        <f t="shared" si="1785"/>
        <v>Solar Power Tower</v>
      </c>
      <c r="E19026" s="26">
        <f t="shared" si="1786"/>
        <v>0</v>
      </c>
      <c r="F19026" s="27">
        <f t="shared" si="1787"/>
        <v>0</v>
      </c>
      <c r="G19026" s="28"/>
      <c r="H19026" s="131"/>
      <c r="J19026" s="29" t="e">
        <f>VLOOKUP(H19026,'Drop Down Menus'!A:B,2,FALSE)</f>
        <v>#N/A</v>
      </c>
      <c r="L19026" s="48"/>
      <c r="M19026" s="48"/>
      <c r="N19026" s="135"/>
      <c r="R19026" s="144"/>
      <c r="U19026" s="148"/>
      <c r="V19026" s="25"/>
      <c r="Y19026" s="32"/>
      <c r="AG19026" s="29"/>
      <c r="AH19026" s="34"/>
      <c r="AM19026" s="28"/>
      <c r="AN19026" s="28"/>
      <c r="AO19026" s="28"/>
      <c r="AP19026" s="25"/>
      <c r="AQ19026" s="29"/>
      <c r="AR19026" s="30"/>
      <c r="AT19026" s="30"/>
    </row>
    <row r="19027" spans="1:46" ht="30">
      <c r="A19027" s="25">
        <f t="shared" si="1782"/>
        <v>2013</v>
      </c>
      <c r="B19027" s="26" t="str">
        <f t="shared" si="1783"/>
        <v>Solar Partners</v>
      </c>
      <c r="C19027" s="127" t="str">
        <f t="shared" si="1784"/>
        <v>Ivanpah Solar Electric Generating System</v>
      </c>
      <c r="D19027" s="123" t="str">
        <f t="shared" si="1785"/>
        <v>Solar Power Tower</v>
      </c>
      <c r="E19027" s="26">
        <f t="shared" si="1786"/>
        <v>0</v>
      </c>
      <c r="F19027" s="27">
        <f t="shared" si="1787"/>
        <v>0</v>
      </c>
      <c r="G19027" s="28"/>
      <c r="H19027" s="131"/>
      <c r="J19027" s="29" t="e">
        <f>VLOOKUP(H19027,'Drop Down Menus'!A:B,2,FALSE)</f>
        <v>#N/A</v>
      </c>
      <c r="L19027" s="48"/>
      <c r="M19027" s="48"/>
      <c r="N19027" s="135"/>
      <c r="R19027" s="144"/>
      <c r="U19027" s="148"/>
      <c r="V19027" s="25"/>
      <c r="Y19027" s="32"/>
      <c r="AG19027" s="29"/>
      <c r="AH19027" s="34"/>
      <c r="AM19027" s="28"/>
      <c r="AN19027" s="28"/>
      <c r="AO19027" s="28"/>
      <c r="AP19027" s="25"/>
      <c r="AQ19027" s="29"/>
      <c r="AR19027" s="30"/>
      <c r="AT19027" s="30"/>
    </row>
    <row r="19028" spans="1:46" ht="30">
      <c r="A19028" s="25">
        <f t="shared" si="1782"/>
        <v>2013</v>
      </c>
      <c r="B19028" s="26" t="str">
        <f t="shared" si="1783"/>
        <v>Solar Partners</v>
      </c>
      <c r="C19028" s="127" t="str">
        <f t="shared" si="1784"/>
        <v>Ivanpah Solar Electric Generating System</v>
      </c>
      <c r="D19028" s="123" t="str">
        <f t="shared" si="1785"/>
        <v>Solar Power Tower</v>
      </c>
      <c r="E19028" s="26">
        <f t="shared" si="1786"/>
        <v>0</v>
      </c>
      <c r="F19028" s="27">
        <f t="shared" si="1787"/>
        <v>0</v>
      </c>
      <c r="G19028" s="28"/>
      <c r="H19028" s="131"/>
      <c r="J19028" s="29" t="e">
        <f>VLOOKUP(H19028,'Drop Down Menus'!A:B,2,FALSE)</f>
        <v>#N/A</v>
      </c>
      <c r="L19028" s="48"/>
      <c r="M19028" s="48"/>
      <c r="N19028" s="135"/>
      <c r="R19028" s="144"/>
      <c r="U19028" s="148"/>
      <c r="V19028" s="25"/>
      <c r="Y19028" s="32"/>
      <c r="AG19028" s="29"/>
      <c r="AH19028" s="34"/>
      <c r="AM19028" s="28"/>
      <c r="AN19028" s="28"/>
      <c r="AO19028" s="28"/>
      <c r="AP19028" s="25"/>
      <c r="AQ19028" s="29"/>
      <c r="AR19028" s="30"/>
      <c r="AT19028" s="30"/>
    </row>
    <row r="19029" spans="1:46" ht="30">
      <c r="A19029" s="25">
        <f t="shared" si="1782"/>
        <v>2013</v>
      </c>
      <c r="B19029" s="26" t="str">
        <f t="shared" si="1783"/>
        <v>Solar Partners</v>
      </c>
      <c r="C19029" s="127" t="str">
        <f t="shared" si="1784"/>
        <v>Ivanpah Solar Electric Generating System</v>
      </c>
      <c r="D19029" s="123" t="str">
        <f t="shared" si="1785"/>
        <v>Solar Power Tower</v>
      </c>
      <c r="E19029" s="26">
        <f t="shared" si="1786"/>
        <v>0</v>
      </c>
      <c r="F19029" s="27">
        <f t="shared" si="1787"/>
        <v>0</v>
      </c>
      <c r="G19029" s="28"/>
      <c r="H19029" s="131"/>
      <c r="J19029" s="29" t="e">
        <f>VLOOKUP(H19029,'Drop Down Menus'!A:B,2,FALSE)</f>
        <v>#N/A</v>
      </c>
      <c r="L19029" s="48"/>
      <c r="M19029" s="48"/>
      <c r="N19029" s="135"/>
      <c r="R19029" s="144"/>
      <c r="U19029" s="148"/>
      <c r="V19029" s="25"/>
      <c r="Y19029" s="32"/>
      <c r="AG19029" s="29"/>
      <c r="AH19029" s="34"/>
      <c r="AM19029" s="28"/>
      <c r="AN19029" s="28"/>
      <c r="AO19029" s="28"/>
      <c r="AP19029" s="25"/>
      <c r="AQ19029" s="29"/>
      <c r="AR19029" s="30"/>
      <c r="AT19029" s="30"/>
    </row>
    <row r="19030" spans="1:46" ht="30">
      <c r="A19030" s="25">
        <f t="shared" si="1782"/>
        <v>2013</v>
      </c>
      <c r="B19030" s="26" t="str">
        <f t="shared" si="1783"/>
        <v>Solar Partners</v>
      </c>
      <c r="C19030" s="127" t="str">
        <f t="shared" si="1784"/>
        <v>Ivanpah Solar Electric Generating System</v>
      </c>
      <c r="D19030" s="123" t="str">
        <f t="shared" si="1785"/>
        <v>Solar Power Tower</v>
      </c>
      <c r="E19030" s="26">
        <f t="shared" si="1786"/>
        <v>0</v>
      </c>
      <c r="F19030" s="27">
        <f t="shared" si="1787"/>
        <v>0</v>
      </c>
      <c r="G19030" s="28"/>
      <c r="H19030" s="131"/>
      <c r="J19030" s="29" t="e">
        <f>VLOOKUP(H19030,'Drop Down Menus'!A:B,2,FALSE)</f>
        <v>#N/A</v>
      </c>
      <c r="L19030" s="48"/>
      <c r="M19030" s="48"/>
      <c r="N19030" s="135"/>
      <c r="R19030" s="144"/>
      <c r="U19030" s="148"/>
      <c r="V19030" s="25"/>
      <c r="Y19030" s="32"/>
      <c r="AG19030" s="29"/>
      <c r="AH19030" s="34"/>
      <c r="AM19030" s="28"/>
      <c r="AN19030" s="28"/>
      <c r="AO19030" s="28"/>
      <c r="AP19030" s="25"/>
      <c r="AQ19030" s="29"/>
      <c r="AR19030" s="30"/>
      <c r="AT19030" s="30"/>
    </row>
    <row r="19031" spans="1:46" ht="30">
      <c r="A19031" s="25">
        <f t="shared" si="1782"/>
        <v>2013</v>
      </c>
      <c r="B19031" s="26" t="str">
        <f t="shared" si="1783"/>
        <v>Solar Partners</v>
      </c>
      <c r="C19031" s="127" t="str">
        <f t="shared" si="1784"/>
        <v>Ivanpah Solar Electric Generating System</v>
      </c>
      <c r="D19031" s="123" t="str">
        <f t="shared" si="1785"/>
        <v>Solar Power Tower</v>
      </c>
      <c r="E19031" s="26">
        <f t="shared" si="1786"/>
        <v>0</v>
      </c>
      <c r="F19031" s="27">
        <f t="shared" si="1787"/>
        <v>0</v>
      </c>
      <c r="G19031" s="28"/>
      <c r="H19031" s="131"/>
      <c r="J19031" s="29" t="e">
        <f>VLOOKUP(H19031,'Drop Down Menus'!A:B,2,FALSE)</f>
        <v>#N/A</v>
      </c>
      <c r="L19031" s="48"/>
      <c r="M19031" s="48"/>
      <c r="N19031" s="135"/>
      <c r="R19031" s="144"/>
      <c r="U19031" s="148"/>
      <c r="V19031" s="25"/>
      <c r="Y19031" s="32"/>
      <c r="AG19031" s="29"/>
      <c r="AH19031" s="34"/>
      <c r="AM19031" s="28"/>
      <c r="AN19031" s="28"/>
      <c r="AO19031" s="28"/>
      <c r="AP19031" s="25"/>
      <c r="AQ19031" s="29"/>
      <c r="AR19031" s="30"/>
      <c r="AT19031" s="30"/>
    </row>
    <row r="19032" spans="1:46" ht="30">
      <c r="A19032" s="25">
        <f t="shared" si="1782"/>
        <v>2013</v>
      </c>
      <c r="B19032" s="26" t="str">
        <f t="shared" si="1783"/>
        <v>Solar Partners</v>
      </c>
      <c r="C19032" s="127" t="str">
        <f t="shared" si="1784"/>
        <v>Ivanpah Solar Electric Generating System</v>
      </c>
      <c r="D19032" s="123" t="str">
        <f t="shared" si="1785"/>
        <v>Solar Power Tower</v>
      </c>
      <c r="E19032" s="26">
        <f t="shared" si="1786"/>
        <v>0</v>
      </c>
      <c r="F19032" s="27">
        <f t="shared" si="1787"/>
        <v>0</v>
      </c>
      <c r="G19032" s="28"/>
      <c r="H19032" s="131"/>
      <c r="J19032" s="29" t="e">
        <f>VLOOKUP(H19032,'Drop Down Menus'!A:B,2,FALSE)</f>
        <v>#N/A</v>
      </c>
      <c r="L19032" s="48"/>
      <c r="M19032" s="48"/>
      <c r="N19032" s="135"/>
      <c r="R19032" s="144"/>
      <c r="U19032" s="148"/>
      <c r="V19032" s="25"/>
      <c r="Y19032" s="32"/>
      <c r="AG19032" s="29"/>
      <c r="AH19032" s="34"/>
      <c r="AM19032" s="28"/>
      <c r="AN19032" s="28"/>
      <c r="AO19032" s="28"/>
      <c r="AP19032" s="25"/>
      <c r="AQ19032" s="29"/>
      <c r="AR19032" s="30"/>
      <c r="AT19032" s="30"/>
    </row>
    <row r="19033" spans="1:46" ht="30">
      <c r="A19033" s="25">
        <f t="shared" si="1782"/>
        <v>2013</v>
      </c>
      <c r="B19033" s="26" t="str">
        <f t="shared" si="1783"/>
        <v>Solar Partners</v>
      </c>
      <c r="C19033" s="127" t="str">
        <f t="shared" si="1784"/>
        <v>Ivanpah Solar Electric Generating System</v>
      </c>
      <c r="D19033" s="123" t="str">
        <f t="shared" si="1785"/>
        <v>Solar Power Tower</v>
      </c>
      <c r="E19033" s="26">
        <f t="shared" si="1786"/>
        <v>0</v>
      </c>
      <c r="F19033" s="27">
        <f t="shared" si="1787"/>
        <v>0</v>
      </c>
      <c r="G19033" s="28"/>
      <c r="H19033" s="131"/>
      <c r="J19033" s="29" t="e">
        <f>VLOOKUP(H19033,'Drop Down Menus'!A:B,2,FALSE)</f>
        <v>#N/A</v>
      </c>
      <c r="L19033" s="48"/>
      <c r="M19033" s="48"/>
      <c r="N19033" s="135"/>
      <c r="R19033" s="144"/>
      <c r="U19033" s="148"/>
      <c r="V19033" s="25"/>
      <c r="Y19033" s="32"/>
      <c r="AG19033" s="29"/>
      <c r="AH19033" s="34"/>
      <c r="AM19033" s="28"/>
      <c r="AN19033" s="28"/>
      <c r="AO19033" s="28"/>
      <c r="AP19033" s="25"/>
      <c r="AQ19033" s="29"/>
      <c r="AR19033" s="30"/>
      <c r="AT19033" s="30"/>
    </row>
    <row r="19034" spans="1:46" ht="30">
      <c r="A19034" s="25">
        <f t="shared" si="1782"/>
        <v>2013</v>
      </c>
      <c r="B19034" s="26" t="str">
        <f t="shared" si="1783"/>
        <v>Solar Partners</v>
      </c>
      <c r="C19034" s="127" t="str">
        <f t="shared" si="1784"/>
        <v>Ivanpah Solar Electric Generating System</v>
      </c>
      <c r="D19034" s="123" t="str">
        <f t="shared" si="1785"/>
        <v>Solar Power Tower</v>
      </c>
      <c r="E19034" s="26">
        <f t="shared" si="1786"/>
        <v>0</v>
      </c>
      <c r="F19034" s="27">
        <f t="shared" si="1787"/>
        <v>0</v>
      </c>
      <c r="G19034" s="28"/>
      <c r="H19034" s="131"/>
      <c r="J19034" s="29" t="e">
        <f>VLOOKUP(H19034,'Drop Down Menus'!A:B,2,FALSE)</f>
        <v>#N/A</v>
      </c>
      <c r="L19034" s="48"/>
      <c r="M19034" s="48"/>
      <c r="N19034" s="135"/>
      <c r="R19034" s="144"/>
      <c r="U19034" s="148"/>
      <c r="V19034" s="25"/>
      <c r="Y19034" s="32"/>
      <c r="AG19034" s="29"/>
      <c r="AH19034" s="34"/>
      <c r="AM19034" s="28"/>
      <c r="AN19034" s="28"/>
      <c r="AO19034" s="28"/>
      <c r="AP19034" s="25"/>
      <c r="AQ19034" s="29"/>
      <c r="AR19034" s="30"/>
      <c r="AT19034" s="30"/>
    </row>
    <row r="19035" spans="1:46" ht="30">
      <c r="A19035" s="25">
        <f t="shared" si="1782"/>
        <v>2013</v>
      </c>
      <c r="B19035" s="26" t="str">
        <f t="shared" si="1783"/>
        <v>Solar Partners</v>
      </c>
      <c r="C19035" s="127" t="str">
        <f t="shared" si="1784"/>
        <v>Ivanpah Solar Electric Generating System</v>
      </c>
      <c r="D19035" s="123" t="str">
        <f t="shared" si="1785"/>
        <v>Solar Power Tower</v>
      </c>
      <c r="E19035" s="26">
        <f t="shared" si="1786"/>
        <v>0</v>
      </c>
      <c r="F19035" s="27">
        <f t="shared" si="1787"/>
        <v>0</v>
      </c>
      <c r="G19035" s="28"/>
      <c r="H19035" s="131"/>
      <c r="J19035" s="29" t="e">
        <f>VLOOKUP(H19035,'Drop Down Menus'!A:B,2,FALSE)</f>
        <v>#N/A</v>
      </c>
      <c r="L19035" s="48"/>
      <c r="M19035" s="48"/>
      <c r="N19035" s="135"/>
      <c r="R19035" s="144"/>
      <c r="U19035" s="148"/>
      <c r="V19035" s="25"/>
      <c r="Y19035" s="32"/>
      <c r="AG19035" s="29"/>
      <c r="AH19035" s="34"/>
      <c r="AM19035" s="28"/>
      <c r="AN19035" s="28"/>
      <c r="AO19035" s="28"/>
      <c r="AP19035" s="25"/>
      <c r="AQ19035" s="29"/>
      <c r="AR19035" s="30"/>
      <c r="AT19035" s="30"/>
    </row>
    <row r="19036" spans="1:46" ht="30">
      <c r="A19036" s="25">
        <f t="shared" si="1782"/>
        <v>2013</v>
      </c>
      <c r="B19036" s="26" t="str">
        <f t="shared" si="1783"/>
        <v>Solar Partners</v>
      </c>
      <c r="C19036" s="127" t="str">
        <f t="shared" si="1784"/>
        <v>Ivanpah Solar Electric Generating System</v>
      </c>
      <c r="D19036" s="123" t="str">
        <f t="shared" si="1785"/>
        <v>Solar Power Tower</v>
      </c>
      <c r="E19036" s="26">
        <f t="shared" si="1786"/>
        <v>0</v>
      </c>
      <c r="F19036" s="27">
        <f t="shared" si="1787"/>
        <v>0</v>
      </c>
      <c r="G19036" s="28"/>
      <c r="H19036" s="131"/>
      <c r="J19036" s="29" t="e">
        <f>VLOOKUP(H19036,'Drop Down Menus'!A:B,2,FALSE)</f>
        <v>#N/A</v>
      </c>
      <c r="L19036" s="48"/>
      <c r="M19036" s="48"/>
      <c r="N19036" s="135"/>
      <c r="R19036" s="144"/>
      <c r="U19036" s="148"/>
      <c r="V19036" s="25"/>
      <c r="Y19036" s="32"/>
      <c r="AG19036" s="29"/>
      <c r="AH19036" s="34"/>
      <c r="AM19036" s="28"/>
      <c r="AN19036" s="28"/>
      <c r="AO19036" s="28"/>
      <c r="AP19036" s="25"/>
      <c r="AQ19036" s="29"/>
      <c r="AR19036" s="30"/>
      <c r="AT19036" s="30"/>
    </row>
    <row r="19037" spans="1:46" ht="30">
      <c r="A19037" s="25">
        <f t="shared" si="1782"/>
        <v>2013</v>
      </c>
      <c r="B19037" s="26" t="str">
        <f t="shared" si="1783"/>
        <v>Solar Partners</v>
      </c>
      <c r="C19037" s="127" t="str">
        <f t="shared" si="1784"/>
        <v>Ivanpah Solar Electric Generating System</v>
      </c>
      <c r="D19037" s="123" t="str">
        <f t="shared" si="1785"/>
        <v>Solar Power Tower</v>
      </c>
      <c r="E19037" s="26">
        <f t="shared" si="1786"/>
        <v>0</v>
      </c>
      <c r="F19037" s="27">
        <f t="shared" si="1787"/>
        <v>0</v>
      </c>
      <c r="G19037" s="28"/>
      <c r="H19037" s="131"/>
      <c r="J19037" s="29" t="e">
        <f>VLOOKUP(H19037,'Drop Down Menus'!A:B,2,FALSE)</f>
        <v>#N/A</v>
      </c>
      <c r="L19037" s="48"/>
      <c r="M19037" s="48"/>
      <c r="N19037" s="135"/>
      <c r="R19037" s="144"/>
      <c r="U19037" s="148"/>
      <c r="V19037" s="25"/>
      <c r="Y19037" s="32"/>
      <c r="AG19037" s="29"/>
      <c r="AH19037" s="34"/>
      <c r="AM19037" s="28"/>
      <c r="AN19037" s="28"/>
      <c r="AO19037" s="28"/>
      <c r="AP19037" s="25"/>
      <c r="AQ19037" s="29"/>
      <c r="AR19037" s="30"/>
      <c r="AT19037" s="30"/>
    </row>
    <row r="19038" spans="1:46" ht="30">
      <c r="A19038" s="25">
        <f t="shared" si="1782"/>
        <v>2013</v>
      </c>
      <c r="B19038" s="26" t="str">
        <f t="shared" si="1783"/>
        <v>Solar Partners</v>
      </c>
      <c r="C19038" s="127" t="str">
        <f t="shared" si="1784"/>
        <v>Ivanpah Solar Electric Generating System</v>
      </c>
      <c r="D19038" s="123" t="str">
        <f t="shared" si="1785"/>
        <v>Solar Power Tower</v>
      </c>
      <c r="E19038" s="26">
        <f t="shared" si="1786"/>
        <v>0</v>
      </c>
      <c r="F19038" s="27">
        <f t="shared" si="1787"/>
        <v>0</v>
      </c>
      <c r="G19038" s="28"/>
      <c r="H19038" s="131"/>
      <c r="J19038" s="29" t="e">
        <f>VLOOKUP(H19038,'Drop Down Menus'!A:B,2,FALSE)</f>
        <v>#N/A</v>
      </c>
      <c r="L19038" s="48"/>
      <c r="M19038" s="48"/>
      <c r="N19038" s="135"/>
      <c r="R19038" s="144"/>
      <c r="U19038" s="148"/>
      <c r="V19038" s="25"/>
      <c r="Y19038" s="32"/>
      <c r="AG19038" s="29"/>
      <c r="AH19038" s="34"/>
      <c r="AM19038" s="28"/>
      <c r="AN19038" s="28"/>
      <c r="AO19038" s="28"/>
      <c r="AP19038" s="25"/>
      <c r="AQ19038" s="29"/>
      <c r="AR19038" s="30"/>
      <c r="AT19038" s="30"/>
    </row>
    <row r="19039" spans="1:46" ht="30">
      <c r="A19039" s="25">
        <f t="shared" si="1782"/>
        <v>2013</v>
      </c>
      <c r="B19039" s="26" t="str">
        <f t="shared" si="1783"/>
        <v>Solar Partners</v>
      </c>
      <c r="C19039" s="127" t="str">
        <f t="shared" si="1784"/>
        <v>Ivanpah Solar Electric Generating System</v>
      </c>
      <c r="D19039" s="123" t="str">
        <f t="shared" si="1785"/>
        <v>Solar Power Tower</v>
      </c>
      <c r="E19039" s="26">
        <f t="shared" si="1786"/>
        <v>0</v>
      </c>
      <c r="F19039" s="27">
        <f t="shared" si="1787"/>
        <v>0</v>
      </c>
      <c r="G19039" s="28"/>
      <c r="H19039" s="131"/>
      <c r="J19039" s="29" t="e">
        <f>VLOOKUP(H19039,'Drop Down Menus'!A:B,2,FALSE)</f>
        <v>#N/A</v>
      </c>
      <c r="L19039" s="48"/>
      <c r="M19039" s="48"/>
      <c r="N19039" s="135"/>
      <c r="R19039" s="144"/>
      <c r="U19039" s="148"/>
      <c r="V19039" s="25"/>
      <c r="Y19039" s="32"/>
      <c r="AG19039" s="29"/>
      <c r="AH19039" s="34"/>
      <c r="AM19039" s="28"/>
      <c r="AN19039" s="28"/>
      <c r="AO19039" s="28"/>
      <c r="AP19039" s="25"/>
      <c r="AQ19039" s="29"/>
      <c r="AR19039" s="30"/>
      <c r="AT19039" s="30"/>
    </row>
    <row r="19040" spans="1:46" ht="30">
      <c r="A19040" s="25">
        <f t="shared" si="1782"/>
        <v>2013</v>
      </c>
      <c r="B19040" s="26" t="str">
        <f t="shared" si="1783"/>
        <v>Solar Partners</v>
      </c>
      <c r="C19040" s="127" t="str">
        <f t="shared" si="1784"/>
        <v>Ivanpah Solar Electric Generating System</v>
      </c>
      <c r="D19040" s="123" t="str">
        <f t="shared" si="1785"/>
        <v>Solar Power Tower</v>
      </c>
      <c r="E19040" s="26">
        <f t="shared" si="1786"/>
        <v>0</v>
      </c>
      <c r="F19040" s="27">
        <f t="shared" si="1787"/>
        <v>0</v>
      </c>
      <c r="G19040" s="28"/>
      <c r="H19040" s="131"/>
      <c r="J19040" s="29" t="e">
        <f>VLOOKUP(H19040,'Drop Down Menus'!A:B,2,FALSE)</f>
        <v>#N/A</v>
      </c>
      <c r="L19040" s="48"/>
      <c r="M19040" s="48"/>
      <c r="N19040" s="135"/>
      <c r="R19040" s="144"/>
      <c r="U19040" s="148"/>
      <c r="V19040" s="25"/>
      <c r="Y19040" s="32"/>
      <c r="AG19040" s="29"/>
      <c r="AH19040" s="34"/>
      <c r="AM19040" s="28"/>
      <c r="AN19040" s="28"/>
      <c r="AO19040" s="28"/>
      <c r="AP19040" s="25"/>
      <c r="AQ19040" s="29"/>
      <c r="AR19040" s="30"/>
      <c r="AT19040" s="30"/>
    </row>
    <row r="19041" spans="1:46" ht="30">
      <c r="A19041" s="25">
        <f t="shared" si="1782"/>
        <v>2013</v>
      </c>
      <c r="B19041" s="26" t="str">
        <f t="shared" si="1783"/>
        <v>Solar Partners</v>
      </c>
      <c r="C19041" s="127" t="str">
        <f t="shared" si="1784"/>
        <v>Ivanpah Solar Electric Generating System</v>
      </c>
      <c r="D19041" s="123" t="str">
        <f t="shared" si="1785"/>
        <v>Solar Power Tower</v>
      </c>
      <c r="E19041" s="26">
        <f t="shared" si="1786"/>
        <v>0</v>
      </c>
      <c r="F19041" s="27">
        <f t="shared" si="1787"/>
        <v>0</v>
      </c>
      <c r="G19041" s="28"/>
      <c r="H19041" s="131"/>
      <c r="J19041" s="29" t="e">
        <f>VLOOKUP(H19041,'Drop Down Menus'!A:B,2,FALSE)</f>
        <v>#N/A</v>
      </c>
      <c r="L19041" s="48"/>
      <c r="M19041" s="48"/>
      <c r="N19041" s="135"/>
      <c r="R19041" s="144"/>
      <c r="U19041" s="148"/>
      <c r="V19041" s="25"/>
      <c r="Y19041" s="32"/>
      <c r="AG19041" s="29"/>
      <c r="AH19041" s="34"/>
      <c r="AM19041" s="28"/>
      <c r="AN19041" s="28"/>
      <c r="AO19041" s="28"/>
      <c r="AP19041" s="25"/>
      <c r="AQ19041" s="29"/>
      <c r="AR19041" s="30"/>
      <c r="AT19041" s="30"/>
    </row>
    <row r="19042" spans="1:46" ht="30">
      <c r="A19042" s="25">
        <f t="shared" si="1782"/>
        <v>2013</v>
      </c>
      <c r="B19042" s="26" t="str">
        <f t="shared" si="1783"/>
        <v>Solar Partners</v>
      </c>
      <c r="C19042" s="127" t="str">
        <f t="shared" si="1784"/>
        <v>Ivanpah Solar Electric Generating System</v>
      </c>
      <c r="D19042" s="123" t="str">
        <f t="shared" si="1785"/>
        <v>Solar Power Tower</v>
      </c>
      <c r="E19042" s="26">
        <f t="shared" si="1786"/>
        <v>0</v>
      </c>
      <c r="F19042" s="27">
        <f t="shared" si="1787"/>
        <v>0</v>
      </c>
      <c r="G19042" s="28"/>
      <c r="H19042" s="131"/>
      <c r="J19042" s="29" t="e">
        <f>VLOOKUP(H19042,'Drop Down Menus'!A:B,2,FALSE)</f>
        <v>#N/A</v>
      </c>
      <c r="L19042" s="48"/>
      <c r="M19042" s="48"/>
      <c r="N19042" s="135"/>
      <c r="R19042" s="144"/>
      <c r="U19042" s="148"/>
      <c r="V19042" s="25"/>
      <c r="Y19042" s="32"/>
      <c r="AG19042" s="29"/>
      <c r="AH19042" s="34"/>
      <c r="AM19042" s="28"/>
      <c r="AN19042" s="28"/>
      <c r="AO19042" s="28"/>
      <c r="AP19042" s="25"/>
      <c r="AQ19042" s="29"/>
      <c r="AR19042" s="30"/>
      <c r="AT19042" s="30"/>
    </row>
    <row r="19043" spans="1:46" ht="30">
      <c r="A19043" s="25">
        <f t="shared" si="1782"/>
        <v>2013</v>
      </c>
      <c r="B19043" s="26" t="str">
        <f t="shared" si="1783"/>
        <v>Solar Partners</v>
      </c>
      <c r="C19043" s="127" t="str">
        <f t="shared" si="1784"/>
        <v>Ivanpah Solar Electric Generating System</v>
      </c>
      <c r="D19043" s="123" t="str">
        <f t="shared" si="1785"/>
        <v>Solar Power Tower</v>
      </c>
      <c r="E19043" s="26">
        <f t="shared" si="1786"/>
        <v>0</v>
      </c>
      <c r="F19043" s="27">
        <f t="shared" si="1787"/>
        <v>0</v>
      </c>
      <c r="G19043" s="28"/>
      <c r="H19043" s="131"/>
      <c r="J19043" s="29" t="e">
        <f>VLOOKUP(H19043,'Drop Down Menus'!A:B,2,FALSE)</f>
        <v>#N/A</v>
      </c>
      <c r="L19043" s="48"/>
      <c r="M19043" s="48"/>
      <c r="N19043" s="135"/>
      <c r="R19043" s="144"/>
      <c r="U19043" s="148"/>
      <c r="V19043" s="25"/>
      <c r="Y19043" s="32"/>
      <c r="AG19043" s="29"/>
      <c r="AH19043" s="34"/>
      <c r="AM19043" s="28"/>
      <c r="AN19043" s="28"/>
      <c r="AO19043" s="28"/>
      <c r="AP19043" s="25"/>
      <c r="AQ19043" s="29"/>
      <c r="AR19043" s="30"/>
      <c r="AT19043" s="30"/>
    </row>
    <row r="19044" spans="1:46" ht="30">
      <c r="A19044" s="25">
        <f t="shared" si="1782"/>
        <v>2013</v>
      </c>
      <c r="B19044" s="26" t="str">
        <f t="shared" si="1783"/>
        <v>Solar Partners</v>
      </c>
      <c r="C19044" s="127" t="str">
        <f t="shared" si="1784"/>
        <v>Ivanpah Solar Electric Generating System</v>
      </c>
      <c r="D19044" s="123" t="str">
        <f t="shared" si="1785"/>
        <v>Solar Power Tower</v>
      </c>
      <c r="E19044" s="26">
        <f t="shared" si="1786"/>
        <v>0</v>
      </c>
      <c r="F19044" s="27">
        <f t="shared" si="1787"/>
        <v>0</v>
      </c>
      <c r="G19044" s="28"/>
      <c r="H19044" s="131"/>
      <c r="J19044" s="29" t="e">
        <f>VLOOKUP(H19044,'Drop Down Menus'!A:B,2,FALSE)</f>
        <v>#N/A</v>
      </c>
      <c r="L19044" s="48"/>
      <c r="M19044" s="48"/>
      <c r="N19044" s="135"/>
      <c r="R19044" s="144"/>
      <c r="U19044" s="148"/>
      <c r="V19044" s="25"/>
      <c r="Y19044" s="32"/>
      <c r="AG19044" s="29"/>
      <c r="AH19044" s="34"/>
      <c r="AM19044" s="28"/>
      <c r="AN19044" s="28"/>
      <c r="AO19044" s="28"/>
      <c r="AP19044" s="25"/>
      <c r="AQ19044" s="29"/>
      <c r="AR19044" s="30"/>
      <c r="AT19044" s="30"/>
    </row>
    <row r="19045" spans="1:46" ht="30">
      <c r="A19045" s="25">
        <f t="shared" si="1782"/>
        <v>2013</v>
      </c>
      <c r="B19045" s="26" t="str">
        <f t="shared" si="1783"/>
        <v>Solar Partners</v>
      </c>
      <c r="C19045" s="127" t="str">
        <f t="shared" si="1784"/>
        <v>Ivanpah Solar Electric Generating System</v>
      </c>
      <c r="D19045" s="123" t="str">
        <f t="shared" si="1785"/>
        <v>Solar Power Tower</v>
      </c>
      <c r="E19045" s="26">
        <f t="shared" si="1786"/>
        <v>0</v>
      </c>
      <c r="F19045" s="27">
        <f t="shared" si="1787"/>
        <v>0</v>
      </c>
      <c r="G19045" s="28"/>
      <c r="H19045" s="131"/>
      <c r="J19045" s="29" t="e">
        <f>VLOOKUP(H19045,'Drop Down Menus'!A:B,2,FALSE)</f>
        <v>#N/A</v>
      </c>
      <c r="L19045" s="48"/>
      <c r="M19045" s="48"/>
      <c r="N19045" s="135"/>
      <c r="R19045" s="144"/>
      <c r="U19045" s="148"/>
      <c r="V19045" s="25"/>
      <c r="Y19045" s="32"/>
      <c r="AG19045" s="29"/>
      <c r="AH19045" s="34"/>
      <c r="AM19045" s="28"/>
      <c r="AN19045" s="28"/>
      <c r="AO19045" s="28"/>
      <c r="AP19045" s="25"/>
      <c r="AQ19045" s="29"/>
      <c r="AR19045" s="30"/>
      <c r="AT19045" s="30"/>
    </row>
    <row r="19046" spans="1:46" ht="30">
      <c r="A19046" s="25">
        <f t="shared" si="1782"/>
        <v>2013</v>
      </c>
      <c r="B19046" s="26" t="str">
        <f t="shared" si="1783"/>
        <v>Solar Partners</v>
      </c>
      <c r="C19046" s="127" t="str">
        <f t="shared" si="1784"/>
        <v>Ivanpah Solar Electric Generating System</v>
      </c>
      <c r="D19046" s="123" t="str">
        <f t="shared" si="1785"/>
        <v>Solar Power Tower</v>
      </c>
      <c r="E19046" s="26">
        <f t="shared" si="1786"/>
        <v>0</v>
      </c>
      <c r="F19046" s="27">
        <f t="shared" si="1787"/>
        <v>0</v>
      </c>
      <c r="G19046" s="28"/>
      <c r="H19046" s="131"/>
      <c r="J19046" s="29" t="e">
        <f>VLOOKUP(H19046,'Drop Down Menus'!A:B,2,FALSE)</f>
        <v>#N/A</v>
      </c>
      <c r="L19046" s="48"/>
      <c r="M19046" s="48"/>
      <c r="N19046" s="135"/>
      <c r="R19046" s="144"/>
      <c r="U19046" s="148"/>
      <c r="V19046" s="25"/>
      <c r="Y19046" s="32"/>
      <c r="AG19046" s="29"/>
      <c r="AH19046" s="34"/>
      <c r="AM19046" s="28"/>
      <c r="AN19046" s="28"/>
      <c r="AO19046" s="28"/>
      <c r="AP19046" s="25"/>
      <c r="AQ19046" s="29"/>
      <c r="AR19046" s="30"/>
      <c r="AT19046" s="30"/>
    </row>
    <row r="19047" spans="1:46" ht="30">
      <c r="A19047" s="25">
        <f t="shared" si="1782"/>
        <v>2013</v>
      </c>
      <c r="B19047" s="26" t="str">
        <f t="shared" si="1783"/>
        <v>Solar Partners</v>
      </c>
      <c r="C19047" s="127" t="str">
        <f t="shared" si="1784"/>
        <v>Ivanpah Solar Electric Generating System</v>
      </c>
      <c r="D19047" s="123" t="str">
        <f t="shared" si="1785"/>
        <v>Solar Power Tower</v>
      </c>
      <c r="E19047" s="26">
        <f t="shared" si="1786"/>
        <v>0</v>
      </c>
      <c r="F19047" s="27">
        <f t="shared" si="1787"/>
        <v>0</v>
      </c>
      <c r="G19047" s="28"/>
      <c r="H19047" s="131"/>
      <c r="J19047" s="29" t="e">
        <f>VLOOKUP(H19047,'Drop Down Menus'!A:B,2,FALSE)</f>
        <v>#N/A</v>
      </c>
      <c r="L19047" s="48"/>
      <c r="M19047" s="48"/>
      <c r="N19047" s="135"/>
      <c r="R19047" s="144"/>
      <c r="U19047" s="148"/>
      <c r="V19047" s="25"/>
      <c r="Y19047" s="32"/>
      <c r="AG19047" s="29"/>
      <c r="AH19047" s="34"/>
      <c r="AM19047" s="28"/>
      <c r="AN19047" s="28"/>
      <c r="AO19047" s="28"/>
      <c r="AP19047" s="25"/>
      <c r="AQ19047" s="29"/>
      <c r="AR19047" s="30"/>
      <c r="AT19047" s="30"/>
    </row>
    <row r="19048" spans="1:46" ht="30">
      <c r="A19048" s="25">
        <f t="shared" si="1782"/>
        <v>2013</v>
      </c>
      <c r="B19048" s="26" t="str">
        <f t="shared" si="1783"/>
        <v>Solar Partners</v>
      </c>
      <c r="C19048" s="127" t="str">
        <f t="shared" si="1784"/>
        <v>Ivanpah Solar Electric Generating System</v>
      </c>
      <c r="D19048" s="123" t="str">
        <f t="shared" si="1785"/>
        <v>Solar Power Tower</v>
      </c>
      <c r="E19048" s="26">
        <f t="shared" si="1786"/>
        <v>0</v>
      </c>
      <c r="F19048" s="27">
        <f t="shared" si="1787"/>
        <v>0</v>
      </c>
      <c r="G19048" s="28"/>
      <c r="H19048" s="131"/>
      <c r="J19048" s="29" t="e">
        <f>VLOOKUP(H19048,'Drop Down Menus'!A:B,2,FALSE)</f>
        <v>#N/A</v>
      </c>
      <c r="L19048" s="48"/>
      <c r="M19048" s="48"/>
      <c r="N19048" s="135"/>
      <c r="R19048" s="144"/>
      <c r="U19048" s="148"/>
      <c r="V19048" s="25"/>
      <c r="Y19048" s="32"/>
      <c r="AG19048" s="29"/>
      <c r="AH19048" s="34"/>
      <c r="AM19048" s="28"/>
      <c r="AN19048" s="28"/>
      <c r="AO19048" s="28"/>
      <c r="AP19048" s="25"/>
      <c r="AQ19048" s="29"/>
      <c r="AR19048" s="30"/>
      <c r="AT19048" s="30"/>
    </row>
    <row r="19049" spans="1:46" ht="30">
      <c r="A19049" s="25">
        <f t="shared" si="1782"/>
        <v>2013</v>
      </c>
      <c r="B19049" s="26" t="str">
        <f t="shared" si="1783"/>
        <v>Solar Partners</v>
      </c>
      <c r="C19049" s="127" t="str">
        <f t="shared" si="1784"/>
        <v>Ivanpah Solar Electric Generating System</v>
      </c>
      <c r="D19049" s="123" t="str">
        <f t="shared" si="1785"/>
        <v>Solar Power Tower</v>
      </c>
      <c r="E19049" s="26">
        <f t="shared" si="1786"/>
        <v>0</v>
      </c>
      <c r="F19049" s="27">
        <f t="shared" si="1787"/>
        <v>0</v>
      </c>
      <c r="G19049" s="28"/>
      <c r="H19049" s="131"/>
      <c r="J19049" s="29" t="e">
        <f>VLOOKUP(H19049,'Drop Down Menus'!A:B,2,FALSE)</f>
        <v>#N/A</v>
      </c>
      <c r="L19049" s="48"/>
      <c r="M19049" s="48"/>
      <c r="N19049" s="135"/>
      <c r="R19049" s="144"/>
      <c r="U19049" s="148"/>
      <c r="V19049" s="25"/>
      <c r="Y19049" s="32"/>
      <c r="AG19049" s="29"/>
      <c r="AH19049" s="34"/>
      <c r="AM19049" s="28"/>
      <c r="AN19049" s="28"/>
      <c r="AO19049" s="28"/>
      <c r="AP19049" s="25"/>
      <c r="AQ19049" s="29"/>
      <c r="AR19049" s="30"/>
      <c r="AT19049" s="30"/>
    </row>
    <row r="19050" spans="1:46" ht="30">
      <c r="A19050" s="25">
        <f t="shared" si="1782"/>
        <v>2013</v>
      </c>
      <c r="B19050" s="26" t="str">
        <f t="shared" si="1783"/>
        <v>Solar Partners</v>
      </c>
      <c r="C19050" s="127" t="str">
        <f t="shared" si="1784"/>
        <v>Ivanpah Solar Electric Generating System</v>
      </c>
      <c r="D19050" s="123" t="str">
        <f t="shared" si="1785"/>
        <v>Solar Power Tower</v>
      </c>
      <c r="E19050" s="26">
        <f t="shared" si="1786"/>
        <v>0</v>
      </c>
      <c r="F19050" s="27">
        <f t="shared" si="1787"/>
        <v>0</v>
      </c>
      <c r="G19050" s="28"/>
      <c r="H19050" s="131"/>
      <c r="J19050" s="29" t="e">
        <f>VLOOKUP(H19050,'Drop Down Menus'!A:B,2,FALSE)</f>
        <v>#N/A</v>
      </c>
      <c r="L19050" s="48"/>
      <c r="M19050" s="48"/>
      <c r="N19050" s="135"/>
      <c r="R19050" s="144"/>
      <c r="U19050" s="148"/>
      <c r="V19050" s="25"/>
      <c r="Y19050" s="32"/>
      <c r="AG19050" s="29"/>
      <c r="AH19050" s="34"/>
      <c r="AM19050" s="28"/>
      <c r="AN19050" s="28"/>
      <c r="AO19050" s="28"/>
      <c r="AP19050" s="25"/>
      <c r="AQ19050" s="29"/>
      <c r="AR19050" s="30"/>
      <c r="AT19050" s="30"/>
    </row>
    <row r="19051" spans="1:46" ht="30">
      <c r="A19051" s="25">
        <f t="shared" si="1782"/>
        <v>2013</v>
      </c>
      <c r="B19051" s="26" t="str">
        <f t="shared" si="1783"/>
        <v>Solar Partners</v>
      </c>
      <c r="C19051" s="127" t="str">
        <f t="shared" si="1784"/>
        <v>Ivanpah Solar Electric Generating System</v>
      </c>
      <c r="D19051" s="123" t="str">
        <f t="shared" si="1785"/>
        <v>Solar Power Tower</v>
      </c>
      <c r="E19051" s="26">
        <f t="shared" si="1786"/>
        <v>0</v>
      </c>
      <c r="F19051" s="27">
        <f t="shared" si="1787"/>
        <v>0</v>
      </c>
      <c r="G19051" s="28"/>
      <c r="H19051" s="131"/>
      <c r="J19051" s="29" t="e">
        <f>VLOOKUP(H19051,'Drop Down Menus'!A:B,2,FALSE)</f>
        <v>#N/A</v>
      </c>
      <c r="L19051" s="48"/>
      <c r="M19051" s="48"/>
      <c r="N19051" s="135"/>
      <c r="R19051" s="144"/>
      <c r="U19051" s="148"/>
      <c r="V19051" s="25"/>
      <c r="Y19051" s="32"/>
      <c r="AG19051" s="29"/>
      <c r="AH19051" s="34"/>
      <c r="AM19051" s="28"/>
      <c r="AN19051" s="28"/>
      <c r="AO19051" s="28"/>
      <c r="AP19051" s="25"/>
      <c r="AQ19051" s="29"/>
      <c r="AR19051" s="30"/>
      <c r="AT19051" s="30"/>
    </row>
    <row r="19052" spans="1:46" ht="30">
      <c r="A19052" s="25">
        <f t="shared" si="1782"/>
        <v>2013</v>
      </c>
      <c r="B19052" s="26" t="str">
        <f t="shared" si="1783"/>
        <v>Solar Partners</v>
      </c>
      <c r="C19052" s="127" t="str">
        <f t="shared" si="1784"/>
        <v>Ivanpah Solar Electric Generating System</v>
      </c>
      <c r="D19052" s="123" t="str">
        <f t="shared" si="1785"/>
        <v>Solar Power Tower</v>
      </c>
      <c r="E19052" s="26">
        <f t="shared" si="1786"/>
        <v>0</v>
      </c>
      <c r="F19052" s="27">
        <f t="shared" si="1787"/>
        <v>0</v>
      </c>
      <c r="G19052" s="28"/>
      <c r="H19052" s="131"/>
      <c r="J19052" s="29" t="e">
        <f>VLOOKUP(H19052,'Drop Down Menus'!A:B,2,FALSE)</f>
        <v>#N/A</v>
      </c>
      <c r="L19052" s="48"/>
      <c r="M19052" s="48"/>
      <c r="N19052" s="135"/>
      <c r="R19052" s="144"/>
      <c r="U19052" s="148"/>
      <c r="V19052" s="25"/>
      <c r="Y19052" s="32"/>
      <c r="AG19052" s="29"/>
      <c r="AH19052" s="34"/>
      <c r="AM19052" s="28"/>
      <c r="AN19052" s="28"/>
      <c r="AO19052" s="28"/>
      <c r="AP19052" s="25"/>
      <c r="AQ19052" s="29"/>
      <c r="AR19052" s="30"/>
      <c r="AT19052" s="30"/>
    </row>
    <row r="19053" spans="1:46" ht="30">
      <c r="A19053" s="25">
        <f t="shared" si="1782"/>
        <v>2013</v>
      </c>
      <c r="B19053" s="26" t="str">
        <f t="shared" si="1783"/>
        <v>Solar Partners</v>
      </c>
      <c r="C19053" s="127" t="str">
        <f t="shared" si="1784"/>
        <v>Ivanpah Solar Electric Generating System</v>
      </c>
      <c r="D19053" s="123" t="str">
        <f t="shared" si="1785"/>
        <v>Solar Power Tower</v>
      </c>
      <c r="E19053" s="26">
        <f t="shared" si="1786"/>
        <v>0</v>
      </c>
      <c r="F19053" s="27">
        <f t="shared" si="1787"/>
        <v>0</v>
      </c>
      <c r="G19053" s="28"/>
      <c r="H19053" s="131"/>
      <c r="J19053" s="29" t="e">
        <f>VLOOKUP(H19053,'Drop Down Menus'!A:B,2,FALSE)</f>
        <v>#N/A</v>
      </c>
      <c r="L19053" s="48"/>
      <c r="M19053" s="48"/>
      <c r="N19053" s="135"/>
      <c r="R19053" s="144"/>
      <c r="U19053" s="148"/>
      <c r="V19053" s="25"/>
      <c r="Y19053" s="32"/>
      <c r="AG19053" s="29"/>
      <c r="AH19053" s="34"/>
      <c r="AM19053" s="28"/>
      <c r="AN19053" s="28"/>
      <c r="AO19053" s="28"/>
      <c r="AP19053" s="25"/>
      <c r="AQ19053" s="29"/>
      <c r="AR19053" s="30"/>
      <c r="AT19053" s="30"/>
    </row>
    <row r="19054" spans="1:46" ht="30">
      <c r="A19054" s="25">
        <f t="shared" si="1782"/>
        <v>2013</v>
      </c>
      <c r="B19054" s="26" t="str">
        <f t="shared" si="1783"/>
        <v>Solar Partners</v>
      </c>
      <c r="C19054" s="127" t="str">
        <f t="shared" si="1784"/>
        <v>Ivanpah Solar Electric Generating System</v>
      </c>
      <c r="D19054" s="123" t="str">
        <f t="shared" si="1785"/>
        <v>Solar Power Tower</v>
      </c>
      <c r="E19054" s="26">
        <f t="shared" si="1786"/>
        <v>0</v>
      </c>
      <c r="F19054" s="27">
        <f t="shared" si="1787"/>
        <v>0</v>
      </c>
      <c r="G19054" s="28"/>
      <c r="H19054" s="131"/>
      <c r="J19054" s="29" t="e">
        <f>VLOOKUP(H19054,'Drop Down Menus'!A:B,2,FALSE)</f>
        <v>#N/A</v>
      </c>
      <c r="L19054" s="48"/>
      <c r="M19054" s="48"/>
      <c r="N19054" s="135"/>
      <c r="R19054" s="144"/>
      <c r="U19054" s="148"/>
      <c r="V19054" s="25"/>
      <c r="Y19054" s="32"/>
      <c r="AG19054" s="29"/>
      <c r="AH19054" s="34"/>
      <c r="AM19054" s="28"/>
      <c r="AN19054" s="28"/>
      <c r="AO19054" s="28"/>
      <c r="AP19054" s="25"/>
      <c r="AQ19054" s="29"/>
      <c r="AR19054" s="30"/>
      <c r="AT19054" s="30"/>
    </row>
    <row r="19055" spans="1:46" ht="30">
      <c r="A19055" s="25">
        <f t="shared" si="1782"/>
        <v>2013</v>
      </c>
      <c r="B19055" s="26" t="str">
        <f t="shared" si="1783"/>
        <v>Solar Partners</v>
      </c>
      <c r="C19055" s="127" t="str">
        <f t="shared" si="1784"/>
        <v>Ivanpah Solar Electric Generating System</v>
      </c>
      <c r="D19055" s="123" t="str">
        <f t="shared" si="1785"/>
        <v>Solar Power Tower</v>
      </c>
      <c r="E19055" s="26">
        <f t="shared" si="1786"/>
        <v>0</v>
      </c>
      <c r="F19055" s="27">
        <f t="shared" si="1787"/>
        <v>0</v>
      </c>
      <c r="G19055" s="28"/>
      <c r="H19055" s="131"/>
      <c r="J19055" s="29" t="e">
        <f>VLOOKUP(H19055,'Drop Down Menus'!A:B,2,FALSE)</f>
        <v>#N/A</v>
      </c>
      <c r="L19055" s="48"/>
      <c r="M19055" s="48"/>
      <c r="N19055" s="135"/>
      <c r="R19055" s="144"/>
      <c r="U19055" s="148"/>
      <c r="V19055" s="25"/>
      <c r="Y19055" s="32"/>
      <c r="AG19055" s="29"/>
      <c r="AH19055" s="34"/>
      <c r="AM19055" s="28"/>
      <c r="AN19055" s="28"/>
      <c r="AO19055" s="28"/>
      <c r="AP19055" s="25"/>
      <c r="AQ19055" s="29"/>
      <c r="AR19055" s="30"/>
      <c r="AT19055" s="30"/>
    </row>
    <row r="19056" spans="1:46" ht="30">
      <c r="A19056" s="25">
        <f t="shared" si="1782"/>
        <v>2013</v>
      </c>
      <c r="B19056" s="26" t="str">
        <f t="shared" si="1783"/>
        <v>Solar Partners</v>
      </c>
      <c r="C19056" s="127" t="str">
        <f t="shared" si="1784"/>
        <v>Ivanpah Solar Electric Generating System</v>
      </c>
      <c r="D19056" s="123" t="str">
        <f t="shared" si="1785"/>
        <v>Solar Power Tower</v>
      </c>
      <c r="E19056" s="26">
        <f t="shared" si="1786"/>
        <v>0</v>
      </c>
      <c r="F19056" s="27">
        <f t="shared" si="1787"/>
        <v>0</v>
      </c>
      <c r="G19056" s="28"/>
      <c r="H19056" s="131"/>
      <c r="J19056" s="29" t="e">
        <f>VLOOKUP(H19056,'Drop Down Menus'!A:B,2,FALSE)</f>
        <v>#N/A</v>
      </c>
      <c r="L19056" s="48"/>
      <c r="M19056" s="48"/>
      <c r="N19056" s="135"/>
      <c r="R19056" s="144"/>
      <c r="U19056" s="148"/>
      <c r="V19056" s="25"/>
      <c r="Y19056" s="32"/>
      <c r="AG19056" s="29"/>
      <c r="AH19056" s="34"/>
      <c r="AM19056" s="28"/>
      <c r="AN19056" s="28"/>
      <c r="AO19056" s="28"/>
      <c r="AP19056" s="25"/>
      <c r="AQ19056" s="29"/>
      <c r="AR19056" s="30"/>
      <c r="AT19056" s="30"/>
    </row>
    <row r="19057" spans="1:46" ht="30">
      <c r="A19057" s="25">
        <f t="shared" si="1782"/>
        <v>2013</v>
      </c>
      <c r="B19057" s="26" t="str">
        <f t="shared" si="1783"/>
        <v>Solar Partners</v>
      </c>
      <c r="C19057" s="127" t="str">
        <f t="shared" si="1784"/>
        <v>Ivanpah Solar Electric Generating System</v>
      </c>
      <c r="D19057" s="123" t="str">
        <f t="shared" si="1785"/>
        <v>Solar Power Tower</v>
      </c>
      <c r="E19057" s="26">
        <f t="shared" si="1786"/>
        <v>0</v>
      </c>
      <c r="F19057" s="27">
        <f t="shared" si="1787"/>
        <v>0</v>
      </c>
      <c r="G19057" s="28"/>
      <c r="H19057" s="131"/>
      <c r="J19057" s="29" t="e">
        <f>VLOOKUP(H19057,'Drop Down Menus'!A:B,2,FALSE)</f>
        <v>#N/A</v>
      </c>
      <c r="L19057" s="48"/>
      <c r="M19057" s="48"/>
      <c r="N19057" s="135"/>
      <c r="R19057" s="144"/>
      <c r="U19057" s="148"/>
      <c r="V19057" s="25"/>
      <c r="Y19057" s="32"/>
      <c r="AG19057" s="29"/>
      <c r="AH19057" s="34"/>
      <c r="AM19057" s="28"/>
      <c r="AN19057" s="28"/>
      <c r="AO19057" s="28"/>
      <c r="AP19057" s="25"/>
      <c r="AQ19057" s="29"/>
      <c r="AR19057" s="30"/>
      <c r="AT19057" s="30"/>
    </row>
    <row r="19058" spans="1:46" ht="30">
      <c r="A19058" s="25">
        <f t="shared" si="1782"/>
        <v>2013</v>
      </c>
      <c r="B19058" s="26" t="str">
        <f t="shared" si="1783"/>
        <v>Solar Partners</v>
      </c>
      <c r="C19058" s="127" t="str">
        <f t="shared" si="1784"/>
        <v>Ivanpah Solar Electric Generating System</v>
      </c>
      <c r="D19058" s="123" t="str">
        <f t="shared" si="1785"/>
        <v>Solar Power Tower</v>
      </c>
      <c r="E19058" s="26">
        <f t="shared" si="1786"/>
        <v>0</v>
      </c>
      <c r="F19058" s="27">
        <f t="shared" si="1787"/>
        <v>0</v>
      </c>
      <c r="G19058" s="28"/>
      <c r="H19058" s="131"/>
      <c r="J19058" s="29" t="e">
        <f>VLOOKUP(H19058,'Drop Down Menus'!A:B,2,FALSE)</f>
        <v>#N/A</v>
      </c>
      <c r="L19058" s="48"/>
      <c r="M19058" s="48"/>
      <c r="N19058" s="135"/>
      <c r="R19058" s="144"/>
      <c r="U19058" s="148"/>
      <c r="V19058" s="25"/>
      <c r="Y19058" s="32"/>
      <c r="AG19058" s="29"/>
      <c r="AH19058" s="34"/>
      <c r="AM19058" s="28"/>
      <c r="AN19058" s="28"/>
      <c r="AO19058" s="28"/>
      <c r="AP19058" s="25"/>
      <c r="AQ19058" s="29"/>
      <c r="AR19058" s="30"/>
      <c r="AT19058" s="30"/>
    </row>
    <row r="19059" spans="1:46" ht="30">
      <c r="A19059" s="25">
        <f t="shared" si="1782"/>
        <v>2013</v>
      </c>
      <c r="B19059" s="26" t="str">
        <f t="shared" si="1783"/>
        <v>Solar Partners</v>
      </c>
      <c r="C19059" s="127" t="str">
        <f t="shared" si="1784"/>
        <v>Ivanpah Solar Electric Generating System</v>
      </c>
      <c r="D19059" s="123" t="str">
        <f t="shared" si="1785"/>
        <v>Solar Power Tower</v>
      </c>
      <c r="E19059" s="26">
        <f t="shared" si="1786"/>
        <v>0</v>
      </c>
      <c r="F19059" s="27">
        <f t="shared" si="1787"/>
        <v>0</v>
      </c>
      <c r="G19059" s="28"/>
      <c r="H19059" s="131"/>
      <c r="J19059" s="29" t="e">
        <f>VLOOKUP(H19059,'Drop Down Menus'!A:B,2,FALSE)</f>
        <v>#N/A</v>
      </c>
      <c r="L19059" s="48"/>
      <c r="M19059" s="48"/>
      <c r="N19059" s="135"/>
      <c r="R19059" s="144"/>
      <c r="U19059" s="148"/>
      <c r="V19059" s="25"/>
      <c r="Y19059" s="32"/>
      <c r="AG19059" s="29"/>
      <c r="AH19059" s="34"/>
      <c r="AM19059" s="28"/>
      <c r="AN19059" s="28"/>
      <c r="AO19059" s="28"/>
      <c r="AP19059" s="25"/>
      <c r="AQ19059" s="29"/>
      <c r="AR19059" s="30"/>
      <c r="AT19059" s="30"/>
    </row>
    <row r="19060" spans="1:46" ht="30">
      <c r="A19060" s="25">
        <f t="shared" si="1782"/>
        <v>2013</v>
      </c>
      <c r="B19060" s="26" t="str">
        <f t="shared" si="1783"/>
        <v>Solar Partners</v>
      </c>
      <c r="C19060" s="127" t="str">
        <f t="shared" si="1784"/>
        <v>Ivanpah Solar Electric Generating System</v>
      </c>
      <c r="D19060" s="123" t="str">
        <f t="shared" si="1785"/>
        <v>Solar Power Tower</v>
      </c>
      <c r="E19060" s="26">
        <f t="shared" si="1786"/>
        <v>0</v>
      </c>
      <c r="F19060" s="27">
        <f t="shared" si="1787"/>
        <v>0</v>
      </c>
      <c r="G19060" s="28"/>
      <c r="H19060" s="131"/>
      <c r="J19060" s="29" t="e">
        <f>VLOOKUP(H19060,'Drop Down Menus'!A:B,2,FALSE)</f>
        <v>#N/A</v>
      </c>
      <c r="L19060" s="48"/>
      <c r="M19060" s="48"/>
      <c r="N19060" s="135"/>
      <c r="R19060" s="144"/>
      <c r="U19060" s="148"/>
      <c r="V19060" s="25"/>
      <c r="Y19060" s="32"/>
      <c r="AG19060" s="29"/>
      <c r="AH19060" s="34"/>
      <c r="AM19060" s="28"/>
      <c r="AN19060" s="28"/>
      <c r="AO19060" s="28"/>
      <c r="AP19060" s="25"/>
      <c r="AQ19060" s="29"/>
      <c r="AR19060" s="30"/>
      <c r="AT19060" s="30"/>
    </row>
    <row r="19061" spans="1:46" ht="30">
      <c r="A19061" s="25">
        <f t="shared" si="1782"/>
        <v>2013</v>
      </c>
      <c r="B19061" s="26" t="str">
        <f t="shared" si="1783"/>
        <v>Solar Partners</v>
      </c>
      <c r="C19061" s="127" t="str">
        <f t="shared" si="1784"/>
        <v>Ivanpah Solar Electric Generating System</v>
      </c>
      <c r="D19061" s="123" t="str">
        <f t="shared" si="1785"/>
        <v>Solar Power Tower</v>
      </c>
      <c r="E19061" s="26">
        <f t="shared" si="1786"/>
        <v>0</v>
      </c>
      <c r="F19061" s="27">
        <f t="shared" si="1787"/>
        <v>0</v>
      </c>
      <c r="G19061" s="28"/>
      <c r="H19061" s="131"/>
      <c r="J19061" s="29" t="e">
        <f>VLOOKUP(H19061,'Drop Down Menus'!A:B,2,FALSE)</f>
        <v>#N/A</v>
      </c>
      <c r="L19061" s="48"/>
      <c r="M19061" s="48"/>
      <c r="N19061" s="135"/>
      <c r="R19061" s="144"/>
      <c r="U19061" s="148"/>
      <c r="V19061" s="25"/>
      <c r="Y19061" s="32"/>
      <c r="AG19061" s="29"/>
      <c r="AH19061" s="34"/>
      <c r="AM19061" s="28"/>
      <c r="AN19061" s="28"/>
      <c r="AO19061" s="28"/>
      <c r="AP19061" s="25"/>
      <c r="AQ19061" s="29"/>
      <c r="AR19061" s="30"/>
      <c r="AT19061" s="30"/>
    </row>
    <row r="19062" spans="1:46" ht="30">
      <c r="A19062" s="25">
        <f t="shared" si="1782"/>
        <v>2013</v>
      </c>
      <c r="B19062" s="26" t="str">
        <f t="shared" si="1783"/>
        <v>Solar Partners</v>
      </c>
      <c r="C19062" s="127" t="str">
        <f t="shared" si="1784"/>
        <v>Ivanpah Solar Electric Generating System</v>
      </c>
      <c r="D19062" s="123" t="str">
        <f t="shared" si="1785"/>
        <v>Solar Power Tower</v>
      </c>
      <c r="E19062" s="26">
        <f t="shared" si="1786"/>
        <v>0</v>
      </c>
      <c r="F19062" s="27">
        <f t="shared" si="1787"/>
        <v>0</v>
      </c>
      <c r="G19062" s="28"/>
      <c r="H19062" s="131"/>
      <c r="J19062" s="29" t="e">
        <f>VLOOKUP(H19062,'Drop Down Menus'!A:B,2,FALSE)</f>
        <v>#N/A</v>
      </c>
      <c r="L19062" s="48"/>
      <c r="M19062" s="48"/>
      <c r="N19062" s="135"/>
      <c r="R19062" s="144"/>
      <c r="U19062" s="148"/>
      <c r="V19062" s="25"/>
      <c r="Y19062" s="32"/>
      <c r="AG19062" s="29"/>
      <c r="AH19062" s="34"/>
      <c r="AM19062" s="28"/>
      <c r="AN19062" s="28"/>
      <c r="AO19062" s="28"/>
      <c r="AP19062" s="25"/>
      <c r="AQ19062" s="29"/>
      <c r="AR19062" s="30"/>
      <c r="AT19062" s="30"/>
    </row>
    <row r="19063" spans="1:46" ht="30">
      <c r="A19063" s="25">
        <f t="shared" si="1782"/>
        <v>2013</v>
      </c>
      <c r="B19063" s="26" t="str">
        <f t="shared" si="1783"/>
        <v>Solar Partners</v>
      </c>
      <c r="C19063" s="127" t="str">
        <f t="shared" si="1784"/>
        <v>Ivanpah Solar Electric Generating System</v>
      </c>
      <c r="D19063" s="123" t="str">
        <f t="shared" si="1785"/>
        <v>Solar Power Tower</v>
      </c>
      <c r="E19063" s="26">
        <f t="shared" si="1786"/>
        <v>0</v>
      </c>
      <c r="F19063" s="27">
        <f t="shared" si="1787"/>
        <v>0</v>
      </c>
      <c r="G19063" s="28"/>
      <c r="H19063" s="131"/>
      <c r="J19063" s="29" t="e">
        <f>VLOOKUP(H19063,'Drop Down Menus'!A:B,2,FALSE)</f>
        <v>#N/A</v>
      </c>
      <c r="L19063" s="48"/>
      <c r="M19063" s="48"/>
      <c r="N19063" s="135"/>
      <c r="R19063" s="144"/>
      <c r="U19063" s="148"/>
      <c r="V19063" s="25"/>
      <c r="Y19063" s="32"/>
      <c r="AG19063" s="29"/>
      <c r="AH19063" s="34"/>
      <c r="AM19063" s="28"/>
      <c r="AN19063" s="28"/>
      <c r="AO19063" s="28"/>
      <c r="AP19063" s="25"/>
      <c r="AQ19063" s="29"/>
      <c r="AR19063" s="30"/>
      <c r="AT19063" s="30"/>
    </row>
    <row r="19064" spans="1:46" ht="30">
      <c r="A19064" s="25">
        <f t="shared" si="1782"/>
        <v>2013</v>
      </c>
      <c r="B19064" s="26" t="str">
        <f t="shared" si="1783"/>
        <v>Solar Partners</v>
      </c>
      <c r="C19064" s="127" t="str">
        <f t="shared" si="1784"/>
        <v>Ivanpah Solar Electric Generating System</v>
      </c>
      <c r="D19064" s="123" t="str">
        <f t="shared" si="1785"/>
        <v>Solar Power Tower</v>
      </c>
      <c r="E19064" s="26">
        <f t="shared" si="1786"/>
        <v>0</v>
      </c>
      <c r="F19064" s="27">
        <f t="shared" si="1787"/>
        <v>0</v>
      </c>
      <c r="G19064" s="28"/>
      <c r="H19064" s="131"/>
      <c r="J19064" s="29" t="e">
        <f>VLOOKUP(H19064,'Drop Down Menus'!A:B,2,FALSE)</f>
        <v>#N/A</v>
      </c>
      <c r="L19064" s="48"/>
      <c r="M19064" s="48"/>
      <c r="N19064" s="135"/>
      <c r="R19064" s="144"/>
      <c r="U19064" s="148"/>
      <c r="V19064" s="25"/>
      <c r="Y19064" s="32"/>
      <c r="AG19064" s="29"/>
      <c r="AH19064" s="34"/>
      <c r="AM19064" s="28"/>
      <c r="AN19064" s="28"/>
      <c r="AO19064" s="28"/>
      <c r="AP19064" s="25"/>
      <c r="AQ19064" s="29"/>
      <c r="AR19064" s="30"/>
      <c r="AT19064" s="30"/>
    </row>
    <row r="19065" spans="1:46" ht="30">
      <c r="A19065" s="25">
        <f t="shared" si="1782"/>
        <v>2013</v>
      </c>
      <c r="B19065" s="26" t="str">
        <f t="shared" si="1783"/>
        <v>Solar Partners</v>
      </c>
      <c r="C19065" s="127" t="str">
        <f t="shared" si="1784"/>
        <v>Ivanpah Solar Electric Generating System</v>
      </c>
      <c r="D19065" s="123" t="str">
        <f t="shared" si="1785"/>
        <v>Solar Power Tower</v>
      </c>
      <c r="E19065" s="26">
        <f t="shared" si="1786"/>
        <v>0</v>
      </c>
      <c r="F19065" s="27">
        <f t="shared" si="1787"/>
        <v>0</v>
      </c>
      <c r="G19065" s="28"/>
      <c r="H19065" s="131"/>
      <c r="J19065" s="29" t="e">
        <f>VLOOKUP(H19065,'Drop Down Menus'!A:B,2,FALSE)</f>
        <v>#N/A</v>
      </c>
      <c r="L19065" s="48"/>
      <c r="M19065" s="48"/>
      <c r="N19065" s="135"/>
      <c r="R19065" s="144"/>
      <c r="U19065" s="148"/>
      <c r="V19065" s="25"/>
      <c r="Y19065" s="32"/>
      <c r="AG19065" s="29"/>
      <c r="AH19065" s="34"/>
      <c r="AM19065" s="28"/>
      <c r="AN19065" s="28"/>
      <c r="AO19065" s="28"/>
      <c r="AP19065" s="25"/>
      <c r="AQ19065" s="29"/>
      <c r="AR19065" s="30"/>
      <c r="AT19065" s="30"/>
    </row>
    <row r="19066" spans="1:46" ht="30">
      <c r="A19066" s="25">
        <f t="shared" si="1782"/>
        <v>2013</v>
      </c>
      <c r="B19066" s="26" t="str">
        <f t="shared" si="1783"/>
        <v>Solar Partners</v>
      </c>
      <c r="C19066" s="127" t="str">
        <f t="shared" si="1784"/>
        <v>Ivanpah Solar Electric Generating System</v>
      </c>
      <c r="D19066" s="123" t="str">
        <f t="shared" si="1785"/>
        <v>Solar Power Tower</v>
      </c>
      <c r="E19066" s="26">
        <f t="shared" si="1786"/>
        <v>0</v>
      </c>
      <c r="F19066" s="27">
        <f t="shared" si="1787"/>
        <v>0</v>
      </c>
      <c r="G19066" s="28"/>
      <c r="H19066" s="131"/>
      <c r="J19066" s="29" t="e">
        <f>VLOOKUP(H19066,'Drop Down Menus'!A:B,2,FALSE)</f>
        <v>#N/A</v>
      </c>
      <c r="L19066" s="48"/>
      <c r="M19066" s="48"/>
      <c r="N19066" s="135"/>
      <c r="R19066" s="144"/>
      <c r="U19066" s="148"/>
      <c r="V19066" s="25"/>
      <c r="Y19066" s="32"/>
      <c r="AG19066" s="29"/>
      <c r="AH19066" s="34"/>
      <c r="AM19066" s="28"/>
      <c r="AN19066" s="28"/>
      <c r="AO19066" s="28"/>
      <c r="AP19066" s="25"/>
      <c r="AQ19066" s="29"/>
      <c r="AR19066" s="30"/>
      <c r="AT19066" s="30"/>
    </row>
    <row r="19067" spans="1:46" ht="30">
      <c r="A19067" s="25">
        <f t="shared" si="1782"/>
        <v>2013</v>
      </c>
      <c r="B19067" s="26" t="str">
        <f t="shared" si="1783"/>
        <v>Solar Partners</v>
      </c>
      <c r="C19067" s="127" t="str">
        <f t="shared" si="1784"/>
        <v>Ivanpah Solar Electric Generating System</v>
      </c>
      <c r="D19067" s="123" t="str">
        <f t="shared" si="1785"/>
        <v>Solar Power Tower</v>
      </c>
      <c r="E19067" s="26">
        <f t="shared" si="1786"/>
        <v>0</v>
      </c>
      <c r="F19067" s="27">
        <f t="shared" si="1787"/>
        <v>0</v>
      </c>
      <c r="G19067" s="28"/>
      <c r="H19067" s="131"/>
      <c r="J19067" s="29" t="e">
        <f>VLOOKUP(H19067,'Drop Down Menus'!A:B,2,FALSE)</f>
        <v>#N/A</v>
      </c>
      <c r="L19067" s="48"/>
      <c r="M19067" s="48"/>
      <c r="N19067" s="135"/>
      <c r="R19067" s="144"/>
      <c r="U19067" s="148"/>
      <c r="V19067" s="25"/>
      <c r="Y19067" s="32"/>
      <c r="AG19067" s="29"/>
      <c r="AH19067" s="34"/>
      <c r="AM19067" s="28"/>
      <c r="AN19067" s="28"/>
      <c r="AO19067" s="28"/>
      <c r="AP19067" s="25"/>
      <c r="AQ19067" s="29"/>
      <c r="AR19067" s="30"/>
      <c r="AT19067" s="30"/>
    </row>
    <row r="19068" spans="1:46" ht="30">
      <c r="A19068" s="25">
        <f t="shared" si="1782"/>
        <v>2013</v>
      </c>
      <c r="B19068" s="26" t="str">
        <f t="shared" si="1783"/>
        <v>Solar Partners</v>
      </c>
      <c r="C19068" s="127" t="str">
        <f t="shared" si="1784"/>
        <v>Ivanpah Solar Electric Generating System</v>
      </c>
      <c r="D19068" s="123" t="str">
        <f t="shared" si="1785"/>
        <v>Solar Power Tower</v>
      </c>
      <c r="E19068" s="26">
        <f t="shared" si="1786"/>
        <v>0</v>
      </c>
      <c r="F19068" s="27">
        <f t="shared" si="1787"/>
        <v>0</v>
      </c>
      <c r="G19068" s="28"/>
      <c r="H19068" s="131"/>
      <c r="J19068" s="29" t="e">
        <f>VLOOKUP(H19068,'Drop Down Menus'!A:B,2,FALSE)</f>
        <v>#N/A</v>
      </c>
      <c r="L19068" s="48"/>
      <c r="M19068" s="48"/>
      <c r="N19068" s="135"/>
      <c r="R19068" s="144"/>
      <c r="U19068" s="148"/>
      <c r="V19068" s="25"/>
      <c r="Y19068" s="32"/>
      <c r="AG19068" s="29"/>
      <c r="AH19068" s="34"/>
      <c r="AM19068" s="28"/>
      <c r="AN19068" s="28"/>
      <c r="AO19068" s="28"/>
      <c r="AP19068" s="25"/>
      <c r="AQ19068" s="29"/>
      <c r="AR19068" s="30"/>
      <c r="AT19068" s="30"/>
    </row>
    <row r="19069" spans="1:46" ht="30">
      <c r="A19069" s="25">
        <f t="shared" si="1782"/>
        <v>2013</v>
      </c>
      <c r="B19069" s="26" t="str">
        <f t="shared" si="1783"/>
        <v>Solar Partners</v>
      </c>
      <c r="C19069" s="127" t="str">
        <f t="shared" si="1784"/>
        <v>Ivanpah Solar Electric Generating System</v>
      </c>
      <c r="D19069" s="123" t="str">
        <f t="shared" si="1785"/>
        <v>Solar Power Tower</v>
      </c>
      <c r="E19069" s="26">
        <f t="shared" si="1786"/>
        <v>0</v>
      </c>
      <c r="F19069" s="27">
        <f t="shared" si="1787"/>
        <v>0</v>
      </c>
      <c r="G19069" s="28"/>
      <c r="H19069" s="131"/>
      <c r="J19069" s="29" t="e">
        <f>VLOOKUP(H19069,'Drop Down Menus'!A:B,2,FALSE)</f>
        <v>#N/A</v>
      </c>
      <c r="L19069" s="48"/>
      <c r="M19069" s="48"/>
      <c r="N19069" s="135"/>
      <c r="R19069" s="144"/>
      <c r="U19069" s="148"/>
      <c r="V19069" s="25"/>
      <c r="Y19069" s="32"/>
      <c r="AG19069" s="29"/>
      <c r="AH19069" s="34"/>
      <c r="AM19069" s="28"/>
      <c r="AN19069" s="28"/>
      <c r="AO19069" s="28"/>
      <c r="AP19069" s="25"/>
      <c r="AQ19069" s="29"/>
      <c r="AR19069" s="30"/>
      <c r="AT19069" s="30"/>
    </row>
    <row r="19070" spans="1:46" ht="30">
      <c r="A19070" s="25">
        <f t="shared" si="1782"/>
        <v>2013</v>
      </c>
      <c r="B19070" s="26" t="str">
        <f t="shared" si="1783"/>
        <v>Solar Partners</v>
      </c>
      <c r="C19070" s="127" t="str">
        <f t="shared" si="1784"/>
        <v>Ivanpah Solar Electric Generating System</v>
      </c>
      <c r="D19070" s="123" t="str">
        <f t="shared" si="1785"/>
        <v>Solar Power Tower</v>
      </c>
      <c r="E19070" s="26">
        <f t="shared" si="1786"/>
        <v>0</v>
      </c>
      <c r="F19070" s="27">
        <f t="shared" si="1787"/>
        <v>0</v>
      </c>
      <c r="G19070" s="28"/>
      <c r="H19070" s="131"/>
      <c r="J19070" s="29" t="e">
        <f>VLOOKUP(H19070,'Drop Down Menus'!A:B,2,FALSE)</f>
        <v>#N/A</v>
      </c>
      <c r="L19070" s="48"/>
      <c r="M19070" s="48"/>
      <c r="N19070" s="135"/>
      <c r="R19070" s="144"/>
      <c r="U19070" s="148"/>
      <c r="V19070" s="25"/>
      <c r="Y19070" s="32"/>
      <c r="AG19070" s="29"/>
      <c r="AH19070" s="34"/>
      <c r="AM19070" s="28"/>
      <c r="AN19070" s="28"/>
      <c r="AO19070" s="28"/>
      <c r="AP19070" s="25"/>
      <c r="AQ19070" s="29"/>
      <c r="AR19070" s="30"/>
      <c r="AT19070" s="30"/>
    </row>
    <row r="19071" spans="1:46" ht="30">
      <c r="A19071" s="25">
        <f t="shared" si="1782"/>
        <v>2013</v>
      </c>
      <c r="B19071" s="26" t="str">
        <f t="shared" si="1783"/>
        <v>Solar Partners</v>
      </c>
      <c r="C19071" s="127" t="str">
        <f t="shared" si="1784"/>
        <v>Ivanpah Solar Electric Generating System</v>
      </c>
      <c r="D19071" s="123" t="str">
        <f t="shared" si="1785"/>
        <v>Solar Power Tower</v>
      </c>
      <c r="E19071" s="26">
        <f t="shared" si="1786"/>
        <v>0</v>
      </c>
      <c r="F19071" s="27">
        <f t="shared" si="1787"/>
        <v>0</v>
      </c>
      <c r="G19071" s="28"/>
      <c r="H19071" s="131"/>
      <c r="J19071" s="29" t="e">
        <f>VLOOKUP(H19071,'Drop Down Menus'!A:B,2,FALSE)</f>
        <v>#N/A</v>
      </c>
      <c r="L19071" s="48"/>
      <c r="M19071" s="48"/>
      <c r="N19071" s="135"/>
      <c r="R19071" s="144"/>
      <c r="U19071" s="148"/>
      <c r="V19071" s="25"/>
      <c r="Y19071" s="32"/>
      <c r="AG19071" s="29"/>
      <c r="AH19071" s="34"/>
      <c r="AM19071" s="28"/>
      <c r="AN19071" s="28"/>
      <c r="AO19071" s="28"/>
      <c r="AP19071" s="25"/>
      <c r="AQ19071" s="29"/>
      <c r="AR19071" s="30"/>
      <c r="AT19071" s="30"/>
    </row>
    <row r="19072" spans="1:46" ht="30">
      <c r="A19072" s="25">
        <f t="shared" si="1782"/>
        <v>2013</v>
      </c>
      <c r="B19072" s="26" t="str">
        <f t="shared" si="1783"/>
        <v>Solar Partners</v>
      </c>
      <c r="C19072" s="127" t="str">
        <f t="shared" si="1784"/>
        <v>Ivanpah Solar Electric Generating System</v>
      </c>
      <c r="D19072" s="123" t="str">
        <f t="shared" si="1785"/>
        <v>Solar Power Tower</v>
      </c>
      <c r="E19072" s="26">
        <f t="shared" si="1786"/>
        <v>0</v>
      </c>
      <c r="F19072" s="27">
        <f t="shared" si="1787"/>
        <v>0</v>
      </c>
      <c r="G19072" s="28"/>
      <c r="H19072" s="131"/>
      <c r="J19072" s="29" t="e">
        <f>VLOOKUP(H19072,'Drop Down Menus'!A:B,2,FALSE)</f>
        <v>#N/A</v>
      </c>
      <c r="L19072" s="48"/>
      <c r="M19072" s="48"/>
      <c r="N19072" s="135"/>
      <c r="R19072" s="144"/>
      <c r="U19072" s="148"/>
      <c r="V19072" s="25"/>
      <c r="Y19072" s="32"/>
      <c r="AG19072" s="29"/>
      <c r="AH19072" s="34"/>
      <c r="AM19072" s="28"/>
      <c r="AN19072" s="28"/>
      <c r="AO19072" s="28"/>
      <c r="AP19072" s="25"/>
      <c r="AQ19072" s="29"/>
      <c r="AR19072" s="30"/>
      <c r="AT19072" s="30"/>
    </row>
    <row r="19073" spans="1:46" ht="30">
      <c r="A19073" s="25">
        <f t="shared" si="1782"/>
        <v>2013</v>
      </c>
      <c r="B19073" s="26" t="str">
        <f t="shared" si="1783"/>
        <v>Solar Partners</v>
      </c>
      <c r="C19073" s="127" t="str">
        <f t="shared" si="1784"/>
        <v>Ivanpah Solar Electric Generating System</v>
      </c>
      <c r="D19073" s="123" t="str">
        <f t="shared" si="1785"/>
        <v>Solar Power Tower</v>
      </c>
      <c r="E19073" s="26">
        <f t="shared" si="1786"/>
        <v>0</v>
      </c>
      <c r="F19073" s="27">
        <f t="shared" si="1787"/>
        <v>0</v>
      </c>
      <c r="G19073" s="28"/>
      <c r="H19073" s="131"/>
      <c r="J19073" s="29" t="e">
        <f>VLOOKUP(H19073,'Drop Down Menus'!A:B,2,FALSE)</f>
        <v>#N/A</v>
      </c>
      <c r="L19073" s="48"/>
      <c r="M19073" s="48"/>
      <c r="N19073" s="135"/>
      <c r="R19073" s="144"/>
      <c r="U19073" s="148"/>
      <c r="V19073" s="25"/>
      <c r="Y19073" s="32"/>
      <c r="AG19073" s="29"/>
      <c r="AH19073" s="34"/>
      <c r="AM19073" s="28"/>
      <c r="AN19073" s="28"/>
      <c r="AO19073" s="28"/>
      <c r="AP19073" s="25"/>
      <c r="AQ19073" s="29"/>
      <c r="AR19073" s="30"/>
      <c r="AT19073" s="30"/>
    </row>
    <row r="19074" spans="1:46" ht="30">
      <c r="A19074" s="25">
        <f t="shared" si="1782"/>
        <v>2013</v>
      </c>
      <c r="B19074" s="26" t="str">
        <f t="shared" si="1783"/>
        <v>Solar Partners</v>
      </c>
      <c r="C19074" s="127" t="str">
        <f t="shared" si="1784"/>
        <v>Ivanpah Solar Electric Generating System</v>
      </c>
      <c r="D19074" s="123" t="str">
        <f t="shared" si="1785"/>
        <v>Solar Power Tower</v>
      </c>
      <c r="E19074" s="26">
        <f t="shared" si="1786"/>
        <v>0</v>
      </c>
      <c r="F19074" s="27">
        <f t="shared" si="1787"/>
        <v>0</v>
      </c>
      <c r="G19074" s="28"/>
      <c r="H19074" s="131"/>
      <c r="J19074" s="29" t="e">
        <f>VLOOKUP(H19074,'Drop Down Menus'!A:B,2,FALSE)</f>
        <v>#N/A</v>
      </c>
      <c r="L19074" s="48"/>
      <c r="M19074" s="48"/>
      <c r="N19074" s="135"/>
      <c r="R19074" s="144"/>
      <c r="U19074" s="148"/>
      <c r="V19074" s="25"/>
      <c r="Y19074" s="32"/>
      <c r="AG19074" s="29"/>
      <c r="AH19074" s="34"/>
      <c r="AM19074" s="28"/>
      <c r="AN19074" s="28"/>
      <c r="AO19074" s="28"/>
      <c r="AP19074" s="25"/>
      <c r="AQ19074" s="29"/>
      <c r="AR19074" s="30"/>
      <c r="AT19074" s="30"/>
    </row>
    <row r="19075" spans="1:46" ht="30">
      <c r="A19075" s="25">
        <f t="shared" ref="A19075:A19138" si="1788">ReportYear</f>
        <v>2013</v>
      </c>
      <c r="B19075" s="26" t="str">
        <f t="shared" ref="B19075:B19138" si="1789">Project_Proponent</f>
        <v>Solar Partners</v>
      </c>
      <c r="C19075" s="127" t="str">
        <f t="shared" ref="C19075:C19138" si="1790">Project_Name</f>
        <v>Ivanpah Solar Electric Generating System</v>
      </c>
      <c r="D19075" s="123" t="str">
        <f t="shared" ref="D19075:D19138" si="1791">Project_Type_AutoFill</f>
        <v>Solar Power Tower</v>
      </c>
      <c r="E19075" s="26">
        <f t="shared" ref="E19075:E19138" si="1792">SPUT_Permit____if_applicable</f>
        <v>0</v>
      </c>
      <c r="F19075" s="27">
        <f t="shared" ref="F19075:F19138" si="1793">Eagle_Permit</f>
        <v>0</v>
      </c>
      <c r="G19075" s="28"/>
      <c r="H19075" s="131"/>
      <c r="J19075" s="29" t="e">
        <f>VLOOKUP(H19075,'Drop Down Menus'!A:B,2,FALSE)</f>
        <v>#N/A</v>
      </c>
      <c r="L19075" s="48"/>
      <c r="M19075" s="48"/>
      <c r="N19075" s="135"/>
      <c r="R19075" s="144"/>
      <c r="U19075" s="148"/>
      <c r="V19075" s="25"/>
      <c r="Y19075" s="32"/>
      <c r="AG19075" s="29"/>
      <c r="AH19075" s="34"/>
      <c r="AM19075" s="28"/>
      <c r="AN19075" s="28"/>
      <c r="AO19075" s="28"/>
      <c r="AP19075" s="25"/>
      <c r="AQ19075" s="29"/>
      <c r="AR19075" s="30"/>
      <c r="AT19075" s="30"/>
    </row>
    <row r="19076" spans="1:46" ht="30">
      <c r="A19076" s="25">
        <f t="shared" si="1788"/>
        <v>2013</v>
      </c>
      <c r="B19076" s="26" t="str">
        <f t="shared" si="1789"/>
        <v>Solar Partners</v>
      </c>
      <c r="C19076" s="127" t="str">
        <f t="shared" si="1790"/>
        <v>Ivanpah Solar Electric Generating System</v>
      </c>
      <c r="D19076" s="123" t="str">
        <f t="shared" si="1791"/>
        <v>Solar Power Tower</v>
      </c>
      <c r="E19076" s="26">
        <f t="shared" si="1792"/>
        <v>0</v>
      </c>
      <c r="F19076" s="27">
        <f t="shared" si="1793"/>
        <v>0</v>
      </c>
      <c r="G19076" s="28"/>
      <c r="H19076" s="131"/>
      <c r="J19076" s="29" t="e">
        <f>VLOOKUP(H19076,'Drop Down Menus'!A:B,2,FALSE)</f>
        <v>#N/A</v>
      </c>
      <c r="L19076" s="48"/>
      <c r="M19076" s="48"/>
      <c r="N19076" s="135"/>
      <c r="R19076" s="144"/>
      <c r="U19076" s="148"/>
      <c r="V19076" s="25"/>
      <c r="Y19076" s="32"/>
      <c r="AG19076" s="29"/>
      <c r="AH19076" s="34"/>
      <c r="AM19076" s="28"/>
      <c r="AN19076" s="28"/>
      <c r="AO19076" s="28"/>
      <c r="AP19076" s="25"/>
      <c r="AQ19076" s="29"/>
      <c r="AR19076" s="30"/>
      <c r="AT19076" s="30"/>
    </row>
    <row r="19077" spans="1:46" ht="30">
      <c r="A19077" s="25">
        <f t="shared" si="1788"/>
        <v>2013</v>
      </c>
      <c r="B19077" s="26" t="str">
        <f t="shared" si="1789"/>
        <v>Solar Partners</v>
      </c>
      <c r="C19077" s="127" t="str">
        <f t="shared" si="1790"/>
        <v>Ivanpah Solar Electric Generating System</v>
      </c>
      <c r="D19077" s="123" t="str">
        <f t="shared" si="1791"/>
        <v>Solar Power Tower</v>
      </c>
      <c r="E19077" s="26">
        <f t="shared" si="1792"/>
        <v>0</v>
      </c>
      <c r="F19077" s="27">
        <f t="shared" si="1793"/>
        <v>0</v>
      </c>
      <c r="G19077" s="28"/>
      <c r="H19077" s="131"/>
      <c r="J19077" s="29" t="e">
        <f>VLOOKUP(H19077,'Drop Down Menus'!A:B,2,FALSE)</f>
        <v>#N/A</v>
      </c>
      <c r="L19077" s="48"/>
      <c r="M19077" s="48"/>
      <c r="N19077" s="135"/>
      <c r="R19077" s="144"/>
      <c r="U19077" s="148"/>
      <c r="V19077" s="25"/>
      <c r="Y19077" s="32"/>
      <c r="AG19077" s="29"/>
      <c r="AH19077" s="34"/>
      <c r="AM19077" s="28"/>
      <c r="AN19077" s="28"/>
      <c r="AO19077" s="28"/>
      <c r="AP19077" s="25"/>
      <c r="AQ19077" s="29"/>
      <c r="AR19077" s="30"/>
      <c r="AT19077" s="30"/>
    </row>
    <row r="19078" spans="1:46" ht="30">
      <c r="A19078" s="25">
        <f t="shared" si="1788"/>
        <v>2013</v>
      </c>
      <c r="B19078" s="26" t="str">
        <f t="shared" si="1789"/>
        <v>Solar Partners</v>
      </c>
      <c r="C19078" s="127" t="str">
        <f t="shared" si="1790"/>
        <v>Ivanpah Solar Electric Generating System</v>
      </c>
      <c r="D19078" s="123" t="str">
        <f t="shared" si="1791"/>
        <v>Solar Power Tower</v>
      </c>
      <c r="E19078" s="26">
        <f t="shared" si="1792"/>
        <v>0</v>
      </c>
      <c r="F19078" s="27">
        <f t="shared" si="1793"/>
        <v>0</v>
      </c>
      <c r="G19078" s="28"/>
      <c r="H19078" s="131"/>
      <c r="J19078" s="29" t="e">
        <f>VLOOKUP(H19078,'Drop Down Menus'!A:B,2,FALSE)</f>
        <v>#N/A</v>
      </c>
      <c r="L19078" s="48"/>
      <c r="M19078" s="48"/>
      <c r="N19078" s="135"/>
      <c r="R19078" s="144"/>
      <c r="U19078" s="148"/>
      <c r="V19078" s="25"/>
      <c r="Y19078" s="32"/>
      <c r="AG19078" s="29"/>
      <c r="AH19078" s="34"/>
      <c r="AM19078" s="28"/>
      <c r="AN19078" s="28"/>
      <c r="AO19078" s="28"/>
      <c r="AP19078" s="25"/>
      <c r="AQ19078" s="29"/>
      <c r="AR19078" s="30"/>
      <c r="AT19078" s="30"/>
    </row>
    <row r="19079" spans="1:46" ht="30">
      <c r="A19079" s="25">
        <f t="shared" si="1788"/>
        <v>2013</v>
      </c>
      <c r="B19079" s="26" t="str">
        <f t="shared" si="1789"/>
        <v>Solar Partners</v>
      </c>
      <c r="C19079" s="127" t="str">
        <f t="shared" si="1790"/>
        <v>Ivanpah Solar Electric Generating System</v>
      </c>
      <c r="D19079" s="123" t="str">
        <f t="shared" si="1791"/>
        <v>Solar Power Tower</v>
      </c>
      <c r="E19079" s="26">
        <f t="shared" si="1792"/>
        <v>0</v>
      </c>
      <c r="F19079" s="27">
        <f t="shared" si="1793"/>
        <v>0</v>
      </c>
      <c r="G19079" s="28"/>
      <c r="H19079" s="131"/>
      <c r="J19079" s="29" t="e">
        <f>VLOOKUP(H19079,'Drop Down Menus'!A:B,2,FALSE)</f>
        <v>#N/A</v>
      </c>
      <c r="L19079" s="48"/>
      <c r="M19079" s="48"/>
      <c r="N19079" s="135"/>
      <c r="R19079" s="144"/>
      <c r="U19079" s="148"/>
      <c r="V19079" s="25"/>
      <c r="Y19079" s="32"/>
      <c r="AG19079" s="29"/>
      <c r="AH19079" s="34"/>
      <c r="AM19079" s="28"/>
      <c r="AN19079" s="28"/>
      <c r="AO19079" s="28"/>
      <c r="AP19079" s="25"/>
      <c r="AQ19079" s="29"/>
      <c r="AR19079" s="30"/>
      <c r="AT19079" s="30"/>
    </row>
    <row r="19080" spans="1:46" ht="30">
      <c r="A19080" s="25">
        <f t="shared" si="1788"/>
        <v>2013</v>
      </c>
      <c r="B19080" s="26" t="str">
        <f t="shared" si="1789"/>
        <v>Solar Partners</v>
      </c>
      <c r="C19080" s="127" t="str">
        <f t="shared" si="1790"/>
        <v>Ivanpah Solar Electric Generating System</v>
      </c>
      <c r="D19080" s="123" t="str">
        <f t="shared" si="1791"/>
        <v>Solar Power Tower</v>
      </c>
      <c r="E19080" s="26">
        <f t="shared" si="1792"/>
        <v>0</v>
      </c>
      <c r="F19080" s="27">
        <f t="shared" si="1793"/>
        <v>0</v>
      </c>
      <c r="G19080" s="28"/>
      <c r="H19080" s="131"/>
      <c r="J19080" s="29" t="e">
        <f>VLOOKUP(H19080,'Drop Down Menus'!A:B,2,FALSE)</f>
        <v>#N/A</v>
      </c>
      <c r="L19080" s="48"/>
      <c r="M19080" s="48"/>
      <c r="N19080" s="135"/>
      <c r="R19080" s="144"/>
      <c r="U19080" s="148"/>
      <c r="V19080" s="25"/>
      <c r="Y19080" s="32"/>
      <c r="AG19080" s="29"/>
      <c r="AH19080" s="34"/>
      <c r="AM19080" s="28"/>
      <c r="AN19080" s="28"/>
      <c r="AO19080" s="28"/>
      <c r="AP19080" s="25"/>
      <c r="AQ19080" s="29"/>
      <c r="AR19080" s="30"/>
      <c r="AT19080" s="30"/>
    </row>
    <row r="19081" spans="1:46" ht="30">
      <c r="A19081" s="25">
        <f t="shared" si="1788"/>
        <v>2013</v>
      </c>
      <c r="B19081" s="26" t="str">
        <f t="shared" si="1789"/>
        <v>Solar Partners</v>
      </c>
      <c r="C19081" s="127" t="str">
        <f t="shared" si="1790"/>
        <v>Ivanpah Solar Electric Generating System</v>
      </c>
      <c r="D19081" s="123" t="str">
        <f t="shared" si="1791"/>
        <v>Solar Power Tower</v>
      </c>
      <c r="E19081" s="26">
        <f t="shared" si="1792"/>
        <v>0</v>
      </c>
      <c r="F19081" s="27">
        <f t="shared" si="1793"/>
        <v>0</v>
      </c>
      <c r="G19081" s="28"/>
      <c r="H19081" s="131"/>
      <c r="J19081" s="29" t="e">
        <f>VLOOKUP(H19081,'Drop Down Menus'!A:B,2,FALSE)</f>
        <v>#N/A</v>
      </c>
      <c r="L19081" s="48"/>
      <c r="M19081" s="48"/>
      <c r="N19081" s="135"/>
      <c r="R19081" s="144"/>
      <c r="U19081" s="148"/>
      <c r="V19081" s="25"/>
      <c r="Y19081" s="32"/>
      <c r="AG19081" s="29"/>
      <c r="AH19081" s="34"/>
      <c r="AM19081" s="28"/>
      <c r="AN19081" s="28"/>
      <c r="AO19081" s="28"/>
      <c r="AP19081" s="25"/>
      <c r="AQ19081" s="29"/>
      <c r="AR19081" s="30"/>
      <c r="AT19081" s="30"/>
    </row>
    <row r="19082" spans="1:46" ht="30">
      <c r="A19082" s="25">
        <f t="shared" si="1788"/>
        <v>2013</v>
      </c>
      <c r="B19082" s="26" t="str">
        <f t="shared" si="1789"/>
        <v>Solar Partners</v>
      </c>
      <c r="C19082" s="127" t="str">
        <f t="shared" si="1790"/>
        <v>Ivanpah Solar Electric Generating System</v>
      </c>
      <c r="D19082" s="123" t="str">
        <f t="shared" si="1791"/>
        <v>Solar Power Tower</v>
      </c>
      <c r="E19082" s="26">
        <f t="shared" si="1792"/>
        <v>0</v>
      </c>
      <c r="F19082" s="27">
        <f t="shared" si="1793"/>
        <v>0</v>
      </c>
      <c r="G19082" s="28"/>
      <c r="H19082" s="131"/>
      <c r="J19082" s="29" t="e">
        <f>VLOOKUP(H19082,'Drop Down Menus'!A:B,2,FALSE)</f>
        <v>#N/A</v>
      </c>
      <c r="L19082" s="48"/>
      <c r="M19082" s="48"/>
      <c r="N19082" s="135"/>
      <c r="R19082" s="144"/>
      <c r="U19082" s="148"/>
      <c r="V19082" s="25"/>
      <c r="Y19082" s="32"/>
      <c r="AG19082" s="29"/>
      <c r="AH19082" s="34"/>
      <c r="AM19082" s="28"/>
      <c r="AN19082" s="28"/>
      <c r="AO19082" s="28"/>
      <c r="AP19082" s="25"/>
      <c r="AQ19082" s="29"/>
      <c r="AR19082" s="30"/>
      <c r="AT19082" s="30"/>
    </row>
    <row r="19083" spans="1:46" ht="30">
      <c r="A19083" s="25">
        <f t="shared" si="1788"/>
        <v>2013</v>
      </c>
      <c r="B19083" s="26" t="str">
        <f t="shared" si="1789"/>
        <v>Solar Partners</v>
      </c>
      <c r="C19083" s="127" t="str">
        <f t="shared" si="1790"/>
        <v>Ivanpah Solar Electric Generating System</v>
      </c>
      <c r="D19083" s="123" t="str">
        <f t="shared" si="1791"/>
        <v>Solar Power Tower</v>
      </c>
      <c r="E19083" s="26">
        <f t="shared" si="1792"/>
        <v>0</v>
      </c>
      <c r="F19083" s="27">
        <f t="shared" si="1793"/>
        <v>0</v>
      </c>
      <c r="G19083" s="28"/>
      <c r="H19083" s="131"/>
      <c r="J19083" s="29" t="e">
        <f>VLOOKUP(H19083,'Drop Down Menus'!A:B,2,FALSE)</f>
        <v>#N/A</v>
      </c>
      <c r="L19083" s="48"/>
      <c r="M19083" s="48"/>
      <c r="N19083" s="135"/>
      <c r="R19083" s="144"/>
      <c r="U19083" s="148"/>
      <c r="V19083" s="25"/>
      <c r="Y19083" s="32"/>
      <c r="AG19083" s="29"/>
      <c r="AH19083" s="34"/>
      <c r="AM19083" s="28"/>
      <c r="AN19083" s="28"/>
      <c r="AO19083" s="28"/>
      <c r="AP19083" s="25"/>
      <c r="AQ19083" s="29"/>
      <c r="AR19083" s="30"/>
      <c r="AT19083" s="30"/>
    </row>
    <row r="19084" spans="1:46" ht="30">
      <c r="A19084" s="25">
        <f t="shared" si="1788"/>
        <v>2013</v>
      </c>
      <c r="B19084" s="26" t="str">
        <f t="shared" si="1789"/>
        <v>Solar Partners</v>
      </c>
      <c r="C19084" s="127" t="str">
        <f t="shared" si="1790"/>
        <v>Ivanpah Solar Electric Generating System</v>
      </c>
      <c r="D19084" s="123" t="str">
        <f t="shared" si="1791"/>
        <v>Solar Power Tower</v>
      </c>
      <c r="E19084" s="26">
        <f t="shared" si="1792"/>
        <v>0</v>
      </c>
      <c r="F19084" s="27">
        <f t="shared" si="1793"/>
        <v>0</v>
      </c>
      <c r="G19084" s="28"/>
      <c r="H19084" s="131"/>
      <c r="J19084" s="29" t="e">
        <f>VLOOKUP(H19084,'Drop Down Menus'!A:B,2,FALSE)</f>
        <v>#N/A</v>
      </c>
      <c r="L19084" s="48"/>
      <c r="M19084" s="48"/>
      <c r="N19084" s="135"/>
      <c r="R19084" s="144"/>
      <c r="U19084" s="148"/>
      <c r="V19084" s="25"/>
      <c r="Y19084" s="32"/>
      <c r="AG19084" s="29"/>
      <c r="AH19084" s="34"/>
      <c r="AM19084" s="28"/>
      <c r="AN19084" s="28"/>
      <c r="AO19084" s="28"/>
      <c r="AP19084" s="25"/>
      <c r="AQ19084" s="29"/>
      <c r="AR19084" s="30"/>
      <c r="AT19084" s="30"/>
    </row>
    <row r="19085" spans="1:46" ht="30">
      <c r="A19085" s="25">
        <f t="shared" si="1788"/>
        <v>2013</v>
      </c>
      <c r="B19085" s="26" t="str">
        <f t="shared" si="1789"/>
        <v>Solar Partners</v>
      </c>
      <c r="C19085" s="127" t="str">
        <f t="shared" si="1790"/>
        <v>Ivanpah Solar Electric Generating System</v>
      </c>
      <c r="D19085" s="123" t="str">
        <f t="shared" si="1791"/>
        <v>Solar Power Tower</v>
      </c>
      <c r="E19085" s="26">
        <f t="shared" si="1792"/>
        <v>0</v>
      </c>
      <c r="F19085" s="27">
        <f t="shared" si="1793"/>
        <v>0</v>
      </c>
      <c r="G19085" s="28"/>
      <c r="H19085" s="131"/>
      <c r="J19085" s="29" t="e">
        <f>VLOOKUP(H19085,'Drop Down Menus'!A:B,2,FALSE)</f>
        <v>#N/A</v>
      </c>
      <c r="L19085" s="48"/>
      <c r="M19085" s="48"/>
      <c r="N19085" s="135"/>
      <c r="R19085" s="144"/>
      <c r="U19085" s="148"/>
      <c r="V19085" s="25"/>
      <c r="Y19085" s="32"/>
      <c r="AG19085" s="29"/>
      <c r="AH19085" s="34"/>
      <c r="AM19085" s="28"/>
      <c r="AN19085" s="28"/>
      <c r="AO19085" s="28"/>
      <c r="AP19085" s="25"/>
      <c r="AQ19085" s="29"/>
      <c r="AR19085" s="30"/>
      <c r="AT19085" s="30"/>
    </row>
    <row r="19086" spans="1:46" ht="30">
      <c r="A19086" s="25">
        <f t="shared" si="1788"/>
        <v>2013</v>
      </c>
      <c r="B19086" s="26" t="str">
        <f t="shared" si="1789"/>
        <v>Solar Partners</v>
      </c>
      <c r="C19086" s="127" t="str">
        <f t="shared" si="1790"/>
        <v>Ivanpah Solar Electric Generating System</v>
      </c>
      <c r="D19086" s="123" t="str">
        <f t="shared" si="1791"/>
        <v>Solar Power Tower</v>
      </c>
      <c r="E19086" s="26">
        <f t="shared" si="1792"/>
        <v>0</v>
      </c>
      <c r="F19086" s="27">
        <f t="shared" si="1793"/>
        <v>0</v>
      </c>
      <c r="G19086" s="28"/>
      <c r="H19086" s="131"/>
      <c r="J19086" s="29" t="e">
        <f>VLOOKUP(H19086,'Drop Down Menus'!A:B,2,FALSE)</f>
        <v>#N/A</v>
      </c>
      <c r="L19086" s="48"/>
      <c r="M19086" s="48"/>
      <c r="N19086" s="135"/>
      <c r="R19086" s="144"/>
      <c r="U19086" s="148"/>
      <c r="V19086" s="25"/>
      <c r="Y19086" s="32"/>
      <c r="AG19086" s="29"/>
      <c r="AH19086" s="34"/>
      <c r="AM19086" s="28"/>
      <c r="AN19086" s="28"/>
      <c r="AO19086" s="28"/>
      <c r="AP19086" s="25"/>
      <c r="AQ19086" s="29"/>
      <c r="AR19086" s="30"/>
      <c r="AT19086" s="30"/>
    </row>
    <row r="19087" spans="1:46" ht="30">
      <c r="A19087" s="25">
        <f t="shared" si="1788"/>
        <v>2013</v>
      </c>
      <c r="B19087" s="26" t="str">
        <f t="shared" si="1789"/>
        <v>Solar Partners</v>
      </c>
      <c r="C19087" s="127" t="str">
        <f t="shared" si="1790"/>
        <v>Ivanpah Solar Electric Generating System</v>
      </c>
      <c r="D19087" s="123" t="str">
        <f t="shared" si="1791"/>
        <v>Solar Power Tower</v>
      </c>
      <c r="E19087" s="26">
        <f t="shared" si="1792"/>
        <v>0</v>
      </c>
      <c r="F19087" s="27">
        <f t="shared" si="1793"/>
        <v>0</v>
      </c>
      <c r="G19087" s="28"/>
      <c r="H19087" s="131"/>
      <c r="J19087" s="29" t="e">
        <f>VLOOKUP(H19087,'Drop Down Menus'!A:B,2,FALSE)</f>
        <v>#N/A</v>
      </c>
      <c r="L19087" s="48"/>
      <c r="M19087" s="48"/>
      <c r="N19087" s="135"/>
      <c r="R19087" s="144"/>
      <c r="U19087" s="148"/>
      <c r="V19087" s="25"/>
      <c r="Y19087" s="32"/>
      <c r="AG19087" s="29"/>
      <c r="AH19087" s="34"/>
      <c r="AM19087" s="28"/>
      <c r="AN19087" s="28"/>
      <c r="AO19087" s="28"/>
      <c r="AP19087" s="25"/>
      <c r="AQ19087" s="29"/>
      <c r="AR19087" s="30"/>
      <c r="AT19087" s="30"/>
    </row>
    <row r="19088" spans="1:46" ht="30">
      <c r="A19088" s="25">
        <f t="shared" si="1788"/>
        <v>2013</v>
      </c>
      <c r="B19088" s="26" t="str">
        <f t="shared" si="1789"/>
        <v>Solar Partners</v>
      </c>
      <c r="C19088" s="127" t="str">
        <f t="shared" si="1790"/>
        <v>Ivanpah Solar Electric Generating System</v>
      </c>
      <c r="D19088" s="123" t="str">
        <f t="shared" si="1791"/>
        <v>Solar Power Tower</v>
      </c>
      <c r="E19088" s="26">
        <f t="shared" si="1792"/>
        <v>0</v>
      </c>
      <c r="F19088" s="27">
        <f t="shared" si="1793"/>
        <v>0</v>
      </c>
      <c r="G19088" s="28"/>
      <c r="H19088" s="131"/>
      <c r="J19088" s="29" t="e">
        <f>VLOOKUP(H19088,'Drop Down Menus'!A:B,2,FALSE)</f>
        <v>#N/A</v>
      </c>
      <c r="L19088" s="48"/>
      <c r="M19088" s="48"/>
      <c r="N19088" s="135"/>
      <c r="R19088" s="144"/>
      <c r="U19088" s="148"/>
      <c r="V19088" s="25"/>
      <c r="Y19088" s="32"/>
      <c r="AG19088" s="29"/>
      <c r="AH19088" s="34"/>
      <c r="AM19088" s="28"/>
      <c r="AN19088" s="28"/>
      <c r="AO19088" s="28"/>
      <c r="AP19088" s="25"/>
      <c r="AQ19088" s="29"/>
      <c r="AR19088" s="30"/>
      <c r="AT19088" s="30"/>
    </row>
    <row r="19089" spans="1:46" ht="30">
      <c r="A19089" s="25">
        <f t="shared" si="1788"/>
        <v>2013</v>
      </c>
      <c r="B19089" s="26" t="str">
        <f t="shared" si="1789"/>
        <v>Solar Partners</v>
      </c>
      <c r="C19089" s="127" t="str">
        <f t="shared" si="1790"/>
        <v>Ivanpah Solar Electric Generating System</v>
      </c>
      <c r="D19089" s="123" t="str">
        <f t="shared" si="1791"/>
        <v>Solar Power Tower</v>
      </c>
      <c r="E19089" s="26">
        <f t="shared" si="1792"/>
        <v>0</v>
      </c>
      <c r="F19089" s="27">
        <f t="shared" si="1793"/>
        <v>0</v>
      </c>
      <c r="G19089" s="28"/>
      <c r="H19089" s="131"/>
      <c r="J19089" s="29" t="e">
        <f>VLOOKUP(H19089,'Drop Down Menus'!A:B,2,FALSE)</f>
        <v>#N/A</v>
      </c>
      <c r="L19089" s="48"/>
      <c r="M19089" s="48"/>
      <c r="N19089" s="135"/>
      <c r="R19089" s="144"/>
      <c r="U19089" s="148"/>
      <c r="V19089" s="25"/>
      <c r="Y19089" s="32"/>
      <c r="AG19089" s="29"/>
      <c r="AH19089" s="34"/>
      <c r="AM19089" s="28"/>
      <c r="AN19089" s="28"/>
      <c r="AO19089" s="28"/>
      <c r="AP19089" s="25"/>
      <c r="AQ19089" s="29"/>
      <c r="AR19089" s="30"/>
      <c r="AT19089" s="30"/>
    </row>
    <row r="19090" spans="1:46" ht="30">
      <c r="A19090" s="25">
        <f t="shared" si="1788"/>
        <v>2013</v>
      </c>
      <c r="B19090" s="26" t="str">
        <f t="shared" si="1789"/>
        <v>Solar Partners</v>
      </c>
      <c r="C19090" s="127" t="str">
        <f t="shared" si="1790"/>
        <v>Ivanpah Solar Electric Generating System</v>
      </c>
      <c r="D19090" s="123" t="str">
        <f t="shared" si="1791"/>
        <v>Solar Power Tower</v>
      </c>
      <c r="E19090" s="26">
        <f t="shared" si="1792"/>
        <v>0</v>
      </c>
      <c r="F19090" s="27">
        <f t="shared" si="1793"/>
        <v>0</v>
      </c>
      <c r="G19090" s="28"/>
      <c r="H19090" s="131"/>
      <c r="J19090" s="29" t="e">
        <f>VLOOKUP(H19090,'Drop Down Menus'!A:B,2,FALSE)</f>
        <v>#N/A</v>
      </c>
      <c r="L19090" s="48"/>
      <c r="M19090" s="48"/>
      <c r="N19090" s="135"/>
      <c r="R19090" s="144"/>
      <c r="U19090" s="148"/>
      <c r="V19090" s="25"/>
      <c r="Y19090" s="32"/>
      <c r="AG19090" s="29"/>
      <c r="AH19090" s="34"/>
      <c r="AM19090" s="28"/>
      <c r="AN19090" s="28"/>
      <c r="AO19090" s="28"/>
      <c r="AP19090" s="25"/>
      <c r="AQ19090" s="29"/>
      <c r="AR19090" s="30"/>
      <c r="AT19090" s="30"/>
    </row>
    <row r="19091" spans="1:46" ht="30">
      <c r="A19091" s="25">
        <f t="shared" si="1788"/>
        <v>2013</v>
      </c>
      <c r="B19091" s="26" t="str">
        <f t="shared" si="1789"/>
        <v>Solar Partners</v>
      </c>
      <c r="C19091" s="127" t="str">
        <f t="shared" si="1790"/>
        <v>Ivanpah Solar Electric Generating System</v>
      </c>
      <c r="D19091" s="123" t="str">
        <f t="shared" si="1791"/>
        <v>Solar Power Tower</v>
      </c>
      <c r="E19091" s="26">
        <f t="shared" si="1792"/>
        <v>0</v>
      </c>
      <c r="F19091" s="27">
        <f t="shared" si="1793"/>
        <v>0</v>
      </c>
      <c r="G19091" s="28"/>
      <c r="H19091" s="131"/>
      <c r="J19091" s="29" t="e">
        <f>VLOOKUP(H19091,'Drop Down Menus'!A:B,2,FALSE)</f>
        <v>#N/A</v>
      </c>
      <c r="L19091" s="48"/>
      <c r="M19091" s="48"/>
      <c r="N19091" s="135"/>
      <c r="R19091" s="144"/>
      <c r="U19091" s="148"/>
      <c r="V19091" s="25"/>
      <c r="Y19091" s="32"/>
      <c r="AG19091" s="29"/>
      <c r="AH19091" s="34"/>
      <c r="AM19091" s="28"/>
      <c r="AN19091" s="28"/>
      <c r="AO19091" s="28"/>
      <c r="AP19091" s="25"/>
      <c r="AQ19091" s="29"/>
      <c r="AR19091" s="30"/>
      <c r="AT19091" s="30"/>
    </row>
    <row r="19092" spans="1:46" ht="30">
      <c r="A19092" s="25">
        <f t="shared" si="1788"/>
        <v>2013</v>
      </c>
      <c r="B19092" s="26" t="str">
        <f t="shared" si="1789"/>
        <v>Solar Partners</v>
      </c>
      <c r="C19092" s="127" t="str">
        <f t="shared" si="1790"/>
        <v>Ivanpah Solar Electric Generating System</v>
      </c>
      <c r="D19092" s="123" t="str">
        <f t="shared" si="1791"/>
        <v>Solar Power Tower</v>
      </c>
      <c r="E19092" s="26">
        <f t="shared" si="1792"/>
        <v>0</v>
      </c>
      <c r="F19092" s="27">
        <f t="shared" si="1793"/>
        <v>0</v>
      </c>
      <c r="G19092" s="28"/>
      <c r="H19092" s="131"/>
      <c r="J19092" s="29" t="e">
        <f>VLOOKUP(H19092,'Drop Down Menus'!A:B,2,FALSE)</f>
        <v>#N/A</v>
      </c>
      <c r="L19092" s="48"/>
      <c r="M19092" s="48"/>
      <c r="N19092" s="135"/>
      <c r="R19092" s="144"/>
      <c r="U19092" s="148"/>
      <c r="V19092" s="25"/>
      <c r="Y19092" s="32"/>
      <c r="AG19092" s="29"/>
      <c r="AH19092" s="34"/>
      <c r="AM19092" s="28"/>
      <c r="AN19092" s="28"/>
      <c r="AO19092" s="28"/>
      <c r="AP19092" s="25"/>
      <c r="AQ19092" s="29"/>
      <c r="AR19092" s="30"/>
      <c r="AT19092" s="30"/>
    </row>
    <row r="19093" spans="1:46" ht="30">
      <c r="A19093" s="25">
        <f t="shared" si="1788"/>
        <v>2013</v>
      </c>
      <c r="B19093" s="26" t="str">
        <f t="shared" si="1789"/>
        <v>Solar Partners</v>
      </c>
      <c r="C19093" s="127" t="str">
        <f t="shared" si="1790"/>
        <v>Ivanpah Solar Electric Generating System</v>
      </c>
      <c r="D19093" s="123" t="str">
        <f t="shared" si="1791"/>
        <v>Solar Power Tower</v>
      </c>
      <c r="E19093" s="26">
        <f t="shared" si="1792"/>
        <v>0</v>
      </c>
      <c r="F19093" s="27">
        <f t="shared" si="1793"/>
        <v>0</v>
      </c>
      <c r="G19093" s="28"/>
      <c r="H19093" s="131"/>
      <c r="J19093" s="29" t="e">
        <f>VLOOKUP(H19093,'Drop Down Menus'!A:B,2,FALSE)</f>
        <v>#N/A</v>
      </c>
      <c r="L19093" s="48"/>
      <c r="M19093" s="48"/>
      <c r="N19093" s="135"/>
      <c r="R19093" s="144"/>
      <c r="U19093" s="148"/>
      <c r="V19093" s="25"/>
      <c r="Y19093" s="32"/>
      <c r="AG19093" s="29"/>
      <c r="AH19093" s="34"/>
      <c r="AM19093" s="28"/>
      <c r="AN19093" s="28"/>
      <c r="AO19093" s="28"/>
      <c r="AP19093" s="25"/>
      <c r="AQ19093" s="29"/>
      <c r="AR19093" s="30"/>
      <c r="AT19093" s="30"/>
    </row>
    <row r="19094" spans="1:46" ht="30">
      <c r="A19094" s="25">
        <f t="shared" si="1788"/>
        <v>2013</v>
      </c>
      <c r="B19094" s="26" t="str">
        <f t="shared" si="1789"/>
        <v>Solar Partners</v>
      </c>
      <c r="C19094" s="127" t="str">
        <f t="shared" si="1790"/>
        <v>Ivanpah Solar Electric Generating System</v>
      </c>
      <c r="D19094" s="123" t="str">
        <f t="shared" si="1791"/>
        <v>Solar Power Tower</v>
      </c>
      <c r="E19094" s="26">
        <f t="shared" si="1792"/>
        <v>0</v>
      </c>
      <c r="F19094" s="27">
        <f t="shared" si="1793"/>
        <v>0</v>
      </c>
      <c r="G19094" s="28"/>
      <c r="H19094" s="131"/>
      <c r="J19094" s="29" t="e">
        <f>VLOOKUP(H19094,'Drop Down Menus'!A:B,2,FALSE)</f>
        <v>#N/A</v>
      </c>
      <c r="L19094" s="48"/>
      <c r="M19094" s="48"/>
      <c r="N19094" s="135"/>
      <c r="R19094" s="144"/>
      <c r="U19094" s="148"/>
      <c r="V19094" s="25"/>
      <c r="Y19094" s="32"/>
      <c r="AG19094" s="29"/>
      <c r="AH19094" s="34"/>
      <c r="AM19094" s="28"/>
      <c r="AN19094" s="28"/>
      <c r="AO19094" s="28"/>
      <c r="AP19094" s="25"/>
      <c r="AQ19094" s="29"/>
      <c r="AR19094" s="30"/>
      <c r="AT19094" s="30"/>
    </row>
    <row r="19095" spans="1:46" ht="30">
      <c r="A19095" s="25">
        <f t="shared" si="1788"/>
        <v>2013</v>
      </c>
      <c r="B19095" s="26" t="str">
        <f t="shared" si="1789"/>
        <v>Solar Partners</v>
      </c>
      <c r="C19095" s="127" t="str">
        <f t="shared" si="1790"/>
        <v>Ivanpah Solar Electric Generating System</v>
      </c>
      <c r="D19095" s="123" t="str">
        <f t="shared" si="1791"/>
        <v>Solar Power Tower</v>
      </c>
      <c r="E19095" s="26">
        <f t="shared" si="1792"/>
        <v>0</v>
      </c>
      <c r="F19095" s="27">
        <f t="shared" si="1793"/>
        <v>0</v>
      </c>
      <c r="G19095" s="28"/>
      <c r="H19095" s="131"/>
      <c r="J19095" s="29" t="e">
        <f>VLOOKUP(H19095,'Drop Down Menus'!A:B,2,FALSE)</f>
        <v>#N/A</v>
      </c>
      <c r="L19095" s="48"/>
      <c r="M19095" s="48"/>
      <c r="N19095" s="135"/>
      <c r="R19095" s="144"/>
      <c r="U19095" s="148"/>
      <c r="V19095" s="25"/>
      <c r="Y19095" s="32"/>
      <c r="AG19095" s="29"/>
      <c r="AH19095" s="34"/>
      <c r="AM19095" s="28"/>
      <c r="AN19095" s="28"/>
      <c r="AO19095" s="28"/>
      <c r="AP19095" s="25"/>
      <c r="AQ19095" s="29"/>
      <c r="AR19095" s="30"/>
      <c r="AT19095" s="30"/>
    </row>
    <row r="19096" spans="1:46" ht="30">
      <c r="A19096" s="25">
        <f t="shared" si="1788"/>
        <v>2013</v>
      </c>
      <c r="B19096" s="26" t="str">
        <f t="shared" si="1789"/>
        <v>Solar Partners</v>
      </c>
      <c r="C19096" s="127" t="str">
        <f t="shared" si="1790"/>
        <v>Ivanpah Solar Electric Generating System</v>
      </c>
      <c r="D19096" s="123" t="str">
        <f t="shared" si="1791"/>
        <v>Solar Power Tower</v>
      </c>
      <c r="E19096" s="26">
        <f t="shared" si="1792"/>
        <v>0</v>
      </c>
      <c r="F19096" s="27">
        <f t="shared" si="1793"/>
        <v>0</v>
      </c>
      <c r="G19096" s="28"/>
      <c r="H19096" s="131"/>
      <c r="J19096" s="29" t="e">
        <f>VLOOKUP(H19096,'Drop Down Menus'!A:B,2,FALSE)</f>
        <v>#N/A</v>
      </c>
      <c r="L19096" s="48"/>
      <c r="M19096" s="48"/>
      <c r="N19096" s="135"/>
      <c r="R19096" s="144"/>
      <c r="U19096" s="148"/>
      <c r="V19096" s="25"/>
      <c r="Y19096" s="32"/>
      <c r="AG19096" s="29"/>
      <c r="AH19096" s="34"/>
      <c r="AM19096" s="28"/>
      <c r="AN19096" s="28"/>
      <c r="AO19096" s="28"/>
      <c r="AP19096" s="25"/>
      <c r="AQ19096" s="29"/>
      <c r="AR19096" s="30"/>
      <c r="AT19096" s="30"/>
    </row>
    <row r="19097" spans="1:46" ht="30">
      <c r="A19097" s="25">
        <f t="shared" si="1788"/>
        <v>2013</v>
      </c>
      <c r="B19097" s="26" t="str">
        <f t="shared" si="1789"/>
        <v>Solar Partners</v>
      </c>
      <c r="C19097" s="127" t="str">
        <f t="shared" si="1790"/>
        <v>Ivanpah Solar Electric Generating System</v>
      </c>
      <c r="D19097" s="123" t="str">
        <f t="shared" si="1791"/>
        <v>Solar Power Tower</v>
      </c>
      <c r="E19097" s="26">
        <f t="shared" si="1792"/>
        <v>0</v>
      </c>
      <c r="F19097" s="27">
        <f t="shared" si="1793"/>
        <v>0</v>
      </c>
      <c r="G19097" s="28"/>
      <c r="H19097" s="131"/>
      <c r="J19097" s="29" t="e">
        <f>VLOOKUP(H19097,'Drop Down Menus'!A:B,2,FALSE)</f>
        <v>#N/A</v>
      </c>
      <c r="L19097" s="48"/>
      <c r="M19097" s="48"/>
      <c r="N19097" s="135"/>
      <c r="R19097" s="144"/>
      <c r="U19097" s="148"/>
      <c r="V19097" s="25"/>
      <c r="Y19097" s="32"/>
      <c r="AG19097" s="29"/>
      <c r="AH19097" s="34"/>
      <c r="AM19097" s="28"/>
      <c r="AN19097" s="28"/>
      <c r="AO19097" s="28"/>
      <c r="AP19097" s="25"/>
      <c r="AQ19097" s="29"/>
      <c r="AR19097" s="30"/>
      <c r="AT19097" s="30"/>
    </row>
    <row r="19098" spans="1:46" ht="30">
      <c r="A19098" s="25">
        <f t="shared" si="1788"/>
        <v>2013</v>
      </c>
      <c r="B19098" s="26" t="str">
        <f t="shared" si="1789"/>
        <v>Solar Partners</v>
      </c>
      <c r="C19098" s="127" t="str">
        <f t="shared" si="1790"/>
        <v>Ivanpah Solar Electric Generating System</v>
      </c>
      <c r="D19098" s="123" t="str">
        <f t="shared" si="1791"/>
        <v>Solar Power Tower</v>
      </c>
      <c r="E19098" s="26">
        <f t="shared" si="1792"/>
        <v>0</v>
      </c>
      <c r="F19098" s="27">
        <f t="shared" si="1793"/>
        <v>0</v>
      </c>
      <c r="G19098" s="28"/>
      <c r="H19098" s="131"/>
      <c r="J19098" s="29" t="e">
        <f>VLOOKUP(H19098,'Drop Down Menus'!A:B,2,FALSE)</f>
        <v>#N/A</v>
      </c>
      <c r="L19098" s="48"/>
      <c r="M19098" s="48"/>
      <c r="N19098" s="135"/>
      <c r="R19098" s="144"/>
      <c r="U19098" s="148"/>
      <c r="V19098" s="25"/>
      <c r="Y19098" s="32"/>
      <c r="AG19098" s="29"/>
      <c r="AH19098" s="34"/>
      <c r="AM19098" s="28"/>
      <c r="AN19098" s="28"/>
      <c r="AO19098" s="28"/>
      <c r="AP19098" s="25"/>
      <c r="AQ19098" s="29"/>
      <c r="AR19098" s="30"/>
      <c r="AT19098" s="30"/>
    </row>
    <row r="19099" spans="1:46" ht="30">
      <c r="A19099" s="25">
        <f t="shared" si="1788"/>
        <v>2013</v>
      </c>
      <c r="B19099" s="26" t="str">
        <f t="shared" si="1789"/>
        <v>Solar Partners</v>
      </c>
      <c r="C19099" s="127" t="str">
        <f t="shared" si="1790"/>
        <v>Ivanpah Solar Electric Generating System</v>
      </c>
      <c r="D19099" s="123" t="str">
        <f t="shared" si="1791"/>
        <v>Solar Power Tower</v>
      </c>
      <c r="E19099" s="26">
        <f t="shared" si="1792"/>
        <v>0</v>
      </c>
      <c r="F19099" s="27">
        <f t="shared" si="1793"/>
        <v>0</v>
      </c>
      <c r="G19099" s="28"/>
      <c r="H19099" s="131"/>
      <c r="J19099" s="29" t="e">
        <f>VLOOKUP(H19099,'Drop Down Menus'!A:B,2,FALSE)</f>
        <v>#N/A</v>
      </c>
      <c r="L19099" s="48"/>
      <c r="M19099" s="48"/>
      <c r="N19099" s="135"/>
      <c r="R19099" s="144"/>
      <c r="U19099" s="148"/>
      <c r="V19099" s="25"/>
      <c r="Y19099" s="32"/>
      <c r="AG19099" s="29"/>
      <c r="AH19099" s="34"/>
      <c r="AM19099" s="28"/>
      <c r="AN19099" s="28"/>
      <c r="AO19099" s="28"/>
      <c r="AP19099" s="25"/>
      <c r="AQ19099" s="29"/>
      <c r="AR19099" s="30"/>
      <c r="AT19099" s="30"/>
    </row>
    <row r="19100" spans="1:46" ht="30">
      <c r="A19100" s="25">
        <f t="shared" si="1788"/>
        <v>2013</v>
      </c>
      <c r="B19100" s="26" t="str">
        <f t="shared" si="1789"/>
        <v>Solar Partners</v>
      </c>
      <c r="C19100" s="127" t="str">
        <f t="shared" si="1790"/>
        <v>Ivanpah Solar Electric Generating System</v>
      </c>
      <c r="D19100" s="123" t="str">
        <f t="shared" si="1791"/>
        <v>Solar Power Tower</v>
      </c>
      <c r="E19100" s="26">
        <f t="shared" si="1792"/>
        <v>0</v>
      </c>
      <c r="F19100" s="27">
        <f t="shared" si="1793"/>
        <v>0</v>
      </c>
      <c r="G19100" s="28"/>
      <c r="H19100" s="131"/>
      <c r="J19100" s="29" t="e">
        <f>VLOOKUP(H19100,'Drop Down Menus'!A:B,2,FALSE)</f>
        <v>#N/A</v>
      </c>
      <c r="L19100" s="48"/>
      <c r="M19100" s="48"/>
      <c r="N19100" s="135"/>
      <c r="R19100" s="144"/>
      <c r="U19100" s="148"/>
      <c r="V19100" s="25"/>
      <c r="Y19100" s="32"/>
      <c r="AG19100" s="29"/>
      <c r="AH19100" s="34"/>
      <c r="AM19100" s="28"/>
      <c r="AN19100" s="28"/>
      <c r="AO19100" s="28"/>
      <c r="AP19100" s="25"/>
      <c r="AQ19100" s="29"/>
      <c r="AR19100" s="30"/>
      <c r="AT19100" s="30"/>
    </row>
    <row r="19101" spans="1:46" ht="30">
      <c r="A19101" s="25">
        <f t="shared" si="1788"/>
        <v>2013</v>
      </c>
      <c r="B19101" s="26" t="str">
        <f t="shared" si="1789"/>
        <v>Solar Partners</v>
      </c>
      <c r="C19101" s="127" t="str">
        <f t="shared" si="1790"/>
        <v>Ivanpah Solar Electric Generating System</v>
      </c>
      <c r="D19101" s="123" t="str">
        <f t="shared" si="1791"/>
        <v>Solar Power Tower</v>
      </c>
      <c r="E19101" s="26">
        <f t="shared" si="1792"/>
        <v>0</v>
      </c>
      <c r="F19101" s="27">
        <f t="shared" si="1793"/>
        <v>0</v>
      </c>
      <c r="G19101" s="28"/>
      <c r="H19101" s="131"/>
      <c r="J19101" s="29" t="e">
        <f>VLOOKUP(H19101,'Drop Down Menus'!A:B,2,FALSE)</f>
        <v>#N/A</v>
      </c>
      <c r="L19101" s="48"/>
      <c r="M19101" s="48"/>
      <c r="N19101" s="135"/>
      <c r="R19101" s="144"/>
      <c r="U19101" s="148"/>
      <c r="V19101" s="25"/>
      <c r="Y19101" s="32"/>
      <c r="AG19101" s="29"/>
      <c r="AH19101" s="34"/>
      <c r="AM19101" s="28"/>
      <c r="AN19101" s="28"/>
      <c r="AO19101" s="28"/>
      <c r="AP19101" s="25"/>
      <c r="AQ19101" s="29"/>
      <c r="AR19101" s="30"/>
      <c r="AT19101" s="30"/>
    </row>
    <row r="19102" spans="1:46" ht="30">
      <c r="A19102" s="25">
        <f t="shared" si="1788"/>
        <v>2013</v>
      </c>
      <c r="B19102" s="26" t="str">
        <f t="shared" si="1789"/>
        <v>Solar Partners</v>
      </c>
      <c r="C19102" s="127" t="str">
        <f t="shared" si="1790"/>
        <v>Ivanpah Solar Electric Generating System</v>
      </c>
      <c r="D19102" s="123" t="str">
        <f t="shared" si="1791"/>
        <v>Solar Power Tower</v>
      </c>
      <c r="E19102" s="26">
        <f t="shared" si="1792"/>
        <v>0</v>
      </c>
      <c r="F19102" s="27">
        <f t="shared" si="1793"/>
        <v>0</v>
      </c>
      <c r="G19102" s="28"/>
      <c r="H19102" s="131"/>
      <c r="J19102" s="29" t="e">
        <f>VLOOKUP(H19102,'Drop Down Menus'!A:B,2,FALSE)</f>
        <v>#N/A</v>
      </c>
      <c r="L19102" s="48"/>
      <c r="M19102" s="48"/>
      <c r="N19102" s="135"/>
      <c r="R19102" s="144"/>
      <c r="U19102" s="148"/>
      <c r="V19102" s="25"/>
      <c r="Y19102" s="32"/>
      <c r="AG19102" s="29"/>
      <c r="AH19102" s="34"/>
      <c r="AM19102" s="28"/>
      <c r="AN19102" s="28"/>
      <c r="AO19102" s="28"/>
      <c r="AP19102" s="25"/>
      <c r="AQ19102" s="29"/>
      <c r="AR19102" s="30"/>
      <c r="AT19102" s="30"/>
    </row>
    <row r="19103" spans="1:46" ht="30">
      <c r="A19103" s="25">
        <f t="shared" si="1788"/>
        <v>2013</v>
      </c>
      <c r="B19103" s="26" t="str">
        <f t="shared" si="1789"/>
        <v>Solar Partners</v>
      </c>
      <c r="C19103" s="127" t="str">
        <f t="shared" si="1790"/>
        <v>Ivanpah Solar Electric Generating System</v>
      </c>
      <c r="D19103" s="123" t="str">
        <f t="shared" si="1791"/>
        <v>Solar Power Tower</v>
      </c>
      <c r="E19103" s="26">
        <f t="shared" si="1792"/>
        <v>0</v>
      </c>
      <c r="F19103" s="27">
        <f t="shared" si="1793"/>
        <v>0</v>
      </c>
      <c r="G19103" s="28"/>
      <c r="H19103" s="131"/>
      <c r="J19103" s="29" t="e">
        <f>VLOOKUP(H19103,'Drop Down Menus'!A:B,2,FALSE)</f>
        <v>#N/A</v>
      </c>
      <c r="L19103" s="48"/>
      <c r="M19103" s="48"/>
      <c r="N19103" s="135"/>
      <c r="R19103" s="144"/>
      <c r="U19103" s="148"/>
      <c r="V19103" s="25"/>
      <c r="Y19103" s="32"/>
      <c r="AG19103" s="29"/>
      <c r="AH19103" s="34"/>
      <c r="AM19103" s="28"/>
      <c r="AN19103" s="28"/>
      <c r="AO19103" s="28"/>
      <c r="AP19103" s="25"/>
      <c r="AQ19103" s="29"/>
      <c r="AR19103" s="30"/>
      <c r="AT19103" s="30"/>
    </row>
    <row r="19104" spans="1:46" ht="30">
      <c r="A19104" s="25">
        <f t="shared" si="1788"/>
        <v>2013</v>
      </c>
      <c r="B19104" s="26" t="str">
        <f t="shared" si="1789"/>
        <v>Solar Partners</v>
      </c>
      <c r="C19104" s="127" t="str">
        <f t="shared" si="1790"/>
        <v>Ivanpah Solar Electric Generating System</v>
      </c>
      <c r="D19104" s="123" t="str">
        <f t="shared" si="1791"/>
        <v>Solar Power Tower</v>
      </c>
      <c r="E19104" s="26">
        <f t="shared" si="1792"/>
        <v>0</v>
      </c>
      <c r="F19104" s="27">
        <f t="shared" si="1793"/>
        <v>0</v>
      </c>
      <c r="G19104" s="28"/>
      <c r="H19104" s="131"/>
      <c r="J19104" s="29" t="e">
        <f>VLOOKUP(H19104,'Drop Down Menus'!A:B,2,FALSE)</f>
        <v>#N/A</v>
      </c>
      <c r="L19104" s="48"/>
      <c r="M19104" s="48"/>
      <c r="N19104" s="135"/>
      <c r="R19104" s="144"/>
      <c r="U19104" s="148"/>
      <c r="V19104" s="25"/>
      <c r="Y19104" s="32"/>
      <c r="AG19104" s="29"/>
      <c r="AH19104" s="34"/>
      <c r="AM19104" s="28"/>
      <c r="AN19104" s="28"/>
      <c r="AO19104" s="28"/>
      <c r="AP19104" s="25"/>
      <c r="AQ19104" s="29"/>
      <c r="AR19104" s="30"/>
      <c r="AT19104" s="30"/>
    </row>
    <row r="19105" spans="1:46" ht="30">
      <c r="A19105" s="25">
        <f t="shared" si="1788"/>
        <v>2013</v>
      </c>
      <c r="B19105" s="26" t="str">
        <f t="shared" si="1789"/>
        <v>Solar Partners</v>
      </c>
      <c r="C19105" s="127" t="str">
        <f t="shared" si="1790"/>
        <v>Ivanpah Solar Electric Generating System</v>
      </c>
      <c r="D19105" s="123" t="str">
        <f t="shared" si="1791"/>
        <v>Solar Power Tower</v>
      </c>
      <c r="E19105" s="26">
        <f t="shared" si="1792"/>
        <v>0</v>
      </c>
      <c r="F19105" s="27">
        <f t="shared" si="1793"/>
        <v>0</v>
      </c>
      <c r="G19105" s="28"/>
      <c r="H19105" s="131"/>
      <c r="J19105" s="29" t="e">
        <f>VLOOKUP(H19105,'Drop Down Menus'!A:B,2,FALSE)</f>
        <v>#N/A</v>
      </c>
      <c r="L19105" s="48"/>
      <c r="M19105" s="48"/>
      <c r="N19105" s="135"/>
      <c r="R19105" s="144"/>
      <c r="U19105" s="148"/>
      <c r="V19105" s="25"/>
      <c r="Y19105" s="32"/>
      <c r="AG19105" s="29"/>
      <c r="AH19105" s="34"/>
      <c r="AM19105" s="28"/>
      <c r="AN19105" s="28"/>
      <c r="AO19105" s="28"/>
      <c r="AP19105" s="25"/>
      <c r="AQ19105" s="29"/>
      <c r="AR19105" s="30"/>
      <c r="AT19105" s="30"/>
    </row>
    <row r="19106" spans="1:46" ht="30">
      <c r="A19106" s="25">
        <f t="shared" si="1788"/>
        <v>2013</v>
      </c>
      <c r="B19106" s="26" t="str">
        <f t="shared" si="1789"/>
        <v>Solar Partners</v>
      </c>
      <c r="C19106" s="127" t="str">
        <f t="shared" si="1790"/>
        <v>Ivanpah Solar Electric Generating System</v>
      </c>
      <c r="D19106" s="123" t="str">
        <f t="shared" si="1791"/>
        <v>Solar Power Tower</v>
      </c>
      <c r="E19106" s="26">
        <f t="shared" si="1792"/>
        <v>0</v>
      </c>
      <c r="F19106" s="27">
        <f t="shared" si="1793"/>
        <v>0</v>
      </c>
      <c r="G19106" s="28"/>
      <c r="H19106" s="131"/>
      <c r="J19106" s="29" t="e">
        <f>VLOOKUP(H19106,'Drop Down Menus'!A:B,2,FALSE)</f>
        <v>#N/A</v>
      </c>
      <c r="L19106" s="48"/>
      <c r="M19106" s="48"/>
      <c r="N19106" s="135"/>
      <c r="R19106" s="144"/>
      <c r="U19106" s="148"/>
      <c r="V19106" s="25"/>
      <c r="Y19106" s="32"/>
      <c r="AG19106" s="29"/>
      <c r="AH19106" s="34"/>
      <c r="AM19106" s="28"/>
      <c r="AN19106" s="28"/>
      <c r="AO19106" s="28"/>
      <c r="AP19106" s="25"/>
      <c r="AQ19106" s="29"/>
      <c r="AR19106" s="30"/>
      <c r="AT19106" s="30"/>
    </row>
    <row r="19107" spans="1:46" ht="30">
      <c r="A19107" s="25">
        <f t="shared" si="1788"/>
        <v>2013</v>
      </c>
      <c r="B19107" s="26" t="str">
        <f t="shared" si="1789"/>
        <v>Solar Partners</v>
      </c>
      <c r="C19107" s="127" t="str">
        <f t="shared" si="1790"/>
        <v>Ivanpah Solar Electric Generating System</v>
      </c>
      <c r="D19107" s="123" t="str">
        <f t="shared" si="1791"/>
        <v>Solar Power Tower</v>
      </c>
      <c r="E19107" s="26">
        <f t="shared" si="1792"/>
        <v>0</v>
      </c>
      <c r="F19107" s="27">
        <f t="shared" si="1793"/>
        <v>0</v>
      </c>
      <c r="G19107" s="28"/>
      <c r="H19107" s="131"/>
      <c r="J19107" s="29" t="e">
        <f>VLOOKUP(H19107,'Drop Down Menus'!A:B,2,FALSE)</f>
        <v>#N/A</v>
      </c>
      <c r="L19107" s="48"/>
      <c r="M19107" s="48"/>
      <c r="N19107" s="135"/>
      <c r="R19107" s="144"/>
      <c r="U19107" s="148"/>
      <c r="V19107" s="25"/>
      <c r="Y19107" s="32"/>
      <c r="AG19107" s="29"/>
      <c r="AH19107" s="34"/>
      <c r="AM19107" s="28"/>
      <c r="AN19107" s="28"/>
      <c r="AO19107" s="28"/>
      <c r="AP19107" s="25"/>
      <c r="AQ19107" s="29"/>
      <c r="AR19107" s="30"/>
      <c r="AT19107" s="30"/>
    </row>
    <row r="19108" spans="1:46" ht="30">
      <c r="A19108" s="25">
        <f t="shared" si="1788"/>
        <v>2013</v>
      </c>
      <c r="B19108" s="26" t="str">
        <f t="shared" si="1789"/>
        <v>Solar Partners</v>
      </c>
      <c r="C19108" s="127" t="str">
        <f t="shared" si="1790"/>
        <v>Ivanpah Solar Electric Generating System</v>
      </c>
      <c r="D19108" s="123" t="str">
        <f t="shared" si="1791"/>
        <v>Solar Power Tower</v>
      </c>
      <c r="E19108" s="26">
        <f t="shared" si="1792"/>
        <v>0</v>
      </c>
      <c r="F19108" s="27">
        <f t="shared" si="1793"/>
        <v>0</v>
      </c>
      <c r="G19108" s="28"/>
      <c r="H19108" s="131"/>
      <c r="J19108" s="29" t="e">
        <f>VLOOKUP(H19108,'Drop Down Menus'!A:B,2,FALSE)</f>
        <v>#N/A</v>
      </c>
      <c r="L19108" s="48"/>
      <c r="M19108" s="48"/>
      <c r="N19108" s="135"/>
      <c r="R19108" s="144"/>
      <c r="U19108" s="148"/>
      <c r="V19108" s="25"/>
      <c r="Y19108" s="32"/>
      <c r="AG19108" s="29"/>
      <c r="AH19108" s="34"/>
      <c r="AM19108" s="28"/>
      <c r="AN19108" s="28"/>
      <c r="AO19108" s="28"/>
      <c r="AP19108" s="25"/>
      <c r="AQ19108" s="29"/>
      <c r="AR19108" s="30"/>
      <c r="AT19108" s="30"/>
    </row>
    <row r="19109" spans="1:46" ht="30">
      <c r="A19109" s="25">
        <f t="shared" si="1788"/>
        <v>2013</v>
      </c>
      <c r="B19109" s="26" t="str">
        <f t="shared" si="1789"/>
        <v>Solar Partners</v>
      </c>
      <c r="C19109" s="127" t="str">
        <f t="shared" si="1790"/>
        <v>Ivanpah Solar Electric Generating System</v>
      </c>
      <c r="D19109" s="123" t="str">
        <f t="shared" si="1791"/>
        <v>Solar Power Tower</v>
      </c>
      <c r="E19109" s="26">
        <f t="shared" si="1792"/>
        <v>0</v>
      </c>
      <c r="F19109" s="27">
        <f t="shared" si="1793"/>
        <v>0</v>
      </c>
      <c r="G19109" s="28"/>
      <c r="H19109" s="131"/>
      <c r="J19109" s="29" t="e">
        <f>VLOOKUP(H19109,'Drop Down Menus'!A:B,2,FALSE)</f>
        <v>#N/A</v>
      </c>
      <c r="L19109" s="48"/>
      <c r="M19109" s="48"/>
      <c r="N19109" s="135"/>
      <c r="R19109" s="144"/>
      <c r="U19109" s="148"/>
      <c r="V19109" s="25"/>
      <c r="Y19109" s="32"/>
      <c r="AG19109" s="29"/>
      <c r="AH19109" s="34"/>
      <c r="AM19109" s="28"/>
      <c r="AN19109" s="28"/>
      <c r="AO19109" s="28"/>
      <c r="AP19109" s="25"/>
      <c r="AQ19109" s="29"/>
      <c r="AR19109" s="30"/>
      <c r="AT19109" s="30"/>
    </row>
    <row r="19110" spans="1:46" ht="30">
      <c r="A19110" s="25">
        <f t="shared" si="1788"/>
        <v>2013</v>
      </c>
      <c r="B19110" s="26" t="str">
        <f t="shared" si="1789"/>
        <v>Solar Partners</v>
      </c>
      <c r="C19110" s="127" t="str">
        <f t="shared" si="1790"/>
        <v>Ivanpah Solar Electric Generating System</v>
      </c>
      <c r="D19110" s="123" t="str">
        <f t="shared" si="1791"/>
        <v>Solar Power Tower</v>
      </c>
      <c r="E19110" s="26">
        <f t="shared" si="1792"/>
        <v>0</v>
      </c>
      <c r="F19110" s="27">
        <f t="shared" si="1793"/>
        <v>0</v>
      </c>
      <c r="G19110" s="28"/>
      <c r="H19110" s="131"/>
      <c r="J19110" s="29" t="e">
        <f>VLOOKUP(H19110,'Drop Down Menus'!A:B,2,FALSE)</f>
        <v>#N/A</v>
      </c>
      <c r="L19110" s="48"/>
      <c r="M19110" s="48"/>
      <c r="N19110" s="135"/>
      <c r="R19110" s="144"/>
      <c r="U19110" s="148"/>
      <c r="V19110" s="25"/>
      <c r="Y19110" s="32"/>
      <c r="AG19110" s="29"/>
      <c r="AH19110" s="34"/>
      <c r="AM19110" s="28"/>
      <c r="AN19110" s="28"/>
      <c r="AO19110" s="28"/>
      <c r="AP19110" s="25"/>
      <c r="AQ19110" s="29"/>
      <c r="AR19110" s="30"/>
      <c r="AT19110" s="30"/>
    </row>
    <row r="19111" spans="1:46" ht="30">
      <c r="A19111" s="25">
        <f t="shared" si="1788"/>
        <v>2013</v>
      </c>
      <c r="B19111" s="26" t="str">
        <f t="shared" si="1789"/>
        <v>Solar Partners</v>
      </c>
      <c r="C19111" s="127" t="str">
        <f t="shared" si="1790"/>
        <v>Ivanpah Solar Electric Generating System</v>
      </c>
      <c r="D19111" s="123" t="str">
        <f t="shared" si="1791"/>
        <v>Solar Power Tower</v>
      </c>
      <c r="E19111" s="26">
        <f t="shared" si="1792"/>
        <v>0</v>
      </c>
      <c r="F19111" s="27">
        <f t="shared" si="1793"/>
        <v>0</v>
      </c>
      <c r="G19111" s="28"/>
      <c r="H19111" s="131"/>
      <c r="J19111" s="29" t="e">
        <f>VLOOKUP(H19111,'Drop Down Menus'!A:B,2,FALSE)</f>
        <v>#N/A</v>
      </c>
      <c r="L19111" s="48"/>
      <c r="M19111" s="48"/>
      <c r="N19111" s="135"/>
      <c r="R19111" s="144"/>
      <c r="U19111" s="148"/>
      <c r="V19111" s="25"/>
      <c r="Y19111" s="32"/>
      <c r="AG19111" s="29"/>
      <c r="AH19111" s="34"/>
      <c r="AM19111" s="28"/>
      <c r="AN19111" s="28"/>
      <c r="AO19111" s="28"/>
      <c r="AP19111" s="25"/>
      <c r="AQ19111" s="29"/>
      <c r="AR19111" s="30"/>
      <c r="AT19111" s="30"/>
    </row>
    <row r="19112" spans="1:46" ht="30">
      <c r="A19112" s="25">
        <f t="shared" si="1788"/>
        <v>2013</v>
      </c>
      <c r="B19112" s="26" t="str">
        <f t="shared" si="1789"/>
        <v>Solar Partners</v>
      </c>
      <c r="C19112" s="127" t="str">
        <f t="shared" si="1790"/>
        <v>Ivanpah Solar Electric Generating System</v>
      </c>
      <c r="D19112" s="123" t="str">
        <f t="shared" si="1791"/>
        <v>Solar Power Tower</v>
      </c>
      <c r="E19112" s="26">
        <f t="shared" si="1792"/>
        <v>0</v>
      </c>
      <c r="F19112" s="27">
        <f t="shared" si="1793"/>
        <v>0</v>
      </c>
      <c r="G19112" s="28"/>
      <c r="H19112" s="131"/>
      <c r="J19112" s="29" t="e">
        <f>VLOOKUP(H19112,'Drop Down Menus'!A:B,2,FALSE)</f>
        <v>#N/A</v>
      </c>
      <c r="L19112" s="48"/>
      <c r="M19112" s="48"/>
      <c r="N19112" s="135"/>
      <c r="R19112" s="144"/>
      <c r="U19112" s="148"/>
      <c r="V19112" s="25"/>
      <c r="Y19112" s="32"/>
      <c r="AG19112" s="29"/>
      <c r="AH19112" s="34"/>
      <c r="AM19112" s="28"/>
      <c r="AN19112" s="28"/>
      <c r="AO19112" s="28"/>
      <c r="AP19112" s="25"/>
      <c r="AQ19112" s="29"/>
      <c r="AR19112" s="30"/>
      <c r="AT19112" s="30"/>
    </row>
    <row r="19113" spans="1:46" ht="30">
      <c r="A19113" s="25">
        <f t="shared" si="1788"/>
        <v>2013</v>
      </c>
      <c r="B19113" s="26" t="str">
        <f t="shared" si="1789"/>
        <v>Solar Partners</v>
      </c>
      <c r="C19113" s="127" t="str">
        <f t="shared" si="1790"/>
        <v>Ivanpah Solar Electric Generating System</v>
      </c>
      <c r="D19113" s="123" t="str">
        <f t="shared" si="1791"/>
        <v>Solar Power Tower</v>
      </c>
      <c r="E19113" s="26">
        <f t="shared" si="1792"/>
        <v>0</v>
      </c>
      <c r="F19113" s="27">
        <f t="shared" si="1793"/>
        <v>0</v>
      </c>
      <c r="G19113" s="28"/>
      <c r="H19113" s="131"/>
      <c r="J19113" s="29" t="e">
        <f>VLOOKUP(H19113,'Drop Down Menus'!A:B,2,FALSE)</f>
        <v>#N/A</v>
      </c>
      <c r="L19113" s="48"/>
      <c r="M19113" s="48"/>
      <c r="N19113" s="135"/>
      <c r="R19113" s="144"/>
      <c r="U19113" s="148"/>
      <c r="V19113" s="25"/>
      <c r="Y19113" s="32"/>
      <c r="AG19113" s="29"/>
      <c r="AH19113" s="34"/>
      <c r="AM19113" s="28"/>
      <c r="AN19113" s="28"/>
      <c r="AO19113" s="28"/>
      <c r="AP19113" s="25"/>
      <c r="AQ19113" s="29"/>
      <c r="AR19113" s="30"/>
      <c r="AT19113" s="30"/>
    </row>
    <row r="19114" spans="1:46" ht="30">
      <c r="A19114" s="25">
        <f t="shared" si="1788"/>
        <v>2013</v>
      </c>
      <c r="B19114" s="26" t="str">
        <f t="shared" si="1789"/>
        <v>Solar Partners</v>
      </c>
      <c r="C19114" s="127" t="str">
        <f t="shared" si="1790"/>
        <v>Ivanpah Solar Electric Generating System</v>
      </c>
      <c r="D19114" s="123" t="str">
        <f t="shared" si="1791"/>
        <v>Solar Power Tower</v>
      </c>
      <c r="E19114" s="26">
        <f t="shared" si="1792"/>
        <v>0</v>
      </c>
      <c r="F19114" s="27">
        <f t="shared" si="1793"/>
        <v>0</v>
      </c>
      <c r="G19114" s="28"/>
      <c r="H19114" s="131"/>
      <c r="J19114" s="29" t="e">
        <f>VLOOKUP(H19114,'Drop Down Menus'!A:B,2,FALSE)</f>
        <v>#N/A</v>
      </c>
      <c r="L19114" s="48"/>
      <c r="M19114" s="48"/>
      <c r="N19114" s="135"/>
      <c r="R19114" s="144"/>
      <c r="U19114" s="148"/>
      <c r="V19114" s="25"/>
      <c r="Y19114" s="32"/>
      <c r="AG19114" s="29"/>
      <c r="AH19114" s="34"/>
      <c r="AM19114" s="28"/>
      <c r="AN19114" s="28"/>
      <c r="AO19114" s="28"/>
      <c r="AP19114" s="25"/>
      <c r="AQ19114" s="29"/>
      <c r="AR19114" s="30"/>
      <c r="AT19114" s="30"/>
    </row>
    <row r="19115" spans="1:46" ht="30">
      <c r="A19115" s="25">
        <f t="shared" si="1788"/>
        <v>2013</v>
      </c>
      <c r="B19115" s="26" t="str">
        <f t="shared" si="1789"/>
        <v>Solar Partners</v>
      </c>
      <c r="C19115" s="127" t="str">
        <f t="shared" si="1790"/>
        <v>Ivanpah Solar Electric Generating System</v>
      </c>
      <c r="D19115" s="123" t="str">
        <f t="shared" si="1791"/>
        <v>Solar Power Tower</v>
      </c>
      <c r="E19115" s="26">
        <f t="shared" si="1792"/>
        <v>0</v>
      </c>
      <c r="F19115" s="27">
        <f t="shared" si="1793"/>
        <v>0</v>
      </c>
      <c r="G19115" s="28"/>
      <c r="H19115" s="131"/>
      <c r="J19115" s="29" t="e">
        <f>VLOOKUP(H19115,'Drop Down Menus'!A:B,2,FALSE)</f>
        <v>#N/A</v>
      </c>
      <c r="L19115" s="48"/>
      <c r="M19115" s="48"/>
      <c r="N19115" s="135"/>
      <c r="R19115" s="144"/>
      <c r="U19115" s="148"/>
      <c r="V19115" s="25"/>
      <c r="Y19115" s="32"/>
      <c r="AG19115" s="29"/>
      <c r="AH19115" s="34"/>
      <c r="AM19115" s="28"/>
      <c r="AN19115" s="28"/>
      <c r="AO19115" s="28"/>
      <c r="AP19115" s="25"/>
      <c r="AQ19115" s="29"/>
      <c r="AR19115" s="30"/>
      <c r="AT19115" s="30"/>
    </row>
    <row r="19116" spans="1:46" ht="30">
      <c r="A19116" s="25">
        <f t="shared" si="1788"/>
        <v>2013</v>
      </c>
      <c r="B19116" s="26" t="str">
        <f t="shared" si="1789"/>
        <v>Solar Partners</v>
      </c>
      <c r="C19116" s="127" t="str">
        <f t="shared" si="1790"/>
        <v>Ivanpah Solar Electric Generating System</v>
      </c>
      <c r="D19116" s="123" t="str">
        <f t="shared" si="1791"/>
        <v>Solar Power Tower</v>
      </c>
      <c r="E19116" s="26">
        <f t="shared" si="1792"/>
        <v>0</v>
      </c>
      <c r="F19116" s="27">
        <f t="shared" si="1793"/>
        <v>0</v>
      </c>
      <c r="G19116" s="28"/>
      <c r="H19116" s="131"/>
      <c r="J19116" s="29" t="e">
        <f>VLOOKUP(H19116,'Drop Down Menus'!A:B,2,FALSE)</f>
        <v>#N/A</v>
      </c>
      <c r="L19116" s="48"/>
      <c r="M19116" s="48"/>
      <c r="N19116" s="135"/>
      <c r="R19116" s="144"/>
      <c r="U19116" s="148"/>
      <c r="V19116" s="25"/>
      <c r="Y19116" s="32"/>
      <c r="AG19116" s="29"/>
      <c r="AH19116" s="34"/>
      <c r="AM19116" s="28"/>
      <c r="AN19116" s="28"/>
      <c r="AO19116" s="28"/>
      <c r="AP19116" s="25"/>
      <c r="AQ19116" s="29"/>
      <c r="AR19116" s="30"/>
      <c r="AT19116" s="30"/>
    </row>
    <row r="19117" spans="1:46" ht="30">
      <c r="A19117" s="25">
        <f t="shared" si="1788"/>
        <v>2013</v>
      </c>
      <c r="B19117" s="26" t="str">
        <f t="shared" si="1789"/>
        <v>Solar Partners</v>
      </c>
      <c r="C19117" s="127" t="str">
        <f t="shared" si="1790"/>
        <v>Ivanpah Solar Electric Generating System</v>
      </c>
      <c r="D19117" s="123" t="str">
        <f t="shared" si="1791"/>
        <v>Solar Power Tower</v>
      </c>
      <c r="E19117" s="26">
        <f t="shared" si="1792"/>
        <v>0</v>
      </c>
      <c r="F19117" s="27">
        <f t="shared" si="1793"/>
        <v>0</v>
      </c>
      <c r="G19117" s="28"/>
      <c r="H19117" s="131"/>
      <c r="J19117" s="29" t="e">
        <f>VLOOKUP(H19117,'Drop Down Menus'!A:B,2,FALSE)</f>
        <v>#N/A</v>
      </c>
      <c r="L19117" s="48"/>
      <c r="M19117" s="48"/>
      <c r="N19117" s="135"/>
      <c r="R19117" s="144"/>
      <c r="U19117" s="148"/>
      <c r="V19117" s="25"/>
      <c r="Y19117" s="32"/>
      <c r="AG19117" s="29"/>
      <c r="AH19117" s="34"/>
      <c r="AM19117" s="28"/>
      <c r="AN19117" s="28"/>
      <c r="AO19117" s="28"/>
      <c r="AP19117" s="25"/>
      <c r="AQ19117" s="29"/>
      <c r="AR19117" s="30"/>
      <c r="AT19117" s="30"/>
    </row>
    <row r="19118" spans="1:46" ht="30">
      <c r="A19118" s="25">
        <f t="shared" si="1788"/>
        <v>2013</v>
      </c>
      <c r="B19118" s="26" t="str">
        <f t="shared" si="1789"/>
        <v>Solar Partners</v>
      </c>
      <c r="C19118" s="127" t="str">
        <f t="shared" si="1790"/>
        <v>Ivanpah Solar Electric Generating System</v>
      </c>
      <c r="D19118" s="123" t="str">
        <f t="shared" si="1791"/>
        <v>Solar Power Tower</v>
      </c>
      <c r="E19118" s="26">
        <f t="shared" si="1792"/>
        <v>0</v>
      </c>
      <c r="F19118" s="27">
        <f t="shared" si="1793"/>
        <v>0</v>
      </c>
      <c r="G19118" s="28"/>
      <c r="H19118" s="131"/>
      <c r="J19118" s="29" t="e">
        <f>VLOOKUP(H19118,'Drop Down Menus'!A:B,2,FALSE)</f>
        <v>#N/A</v>
      </c>
      <c r="L19118" s="48"/>
      <c r="M19118" s="48"/>
      <c r="N19118" s="135"/>
      <c r="R19118" s="144"/>
      <c r="U19118" s="148"/>
      <c r="V19118" s="25"/>
      <c r="Y19118" s="32"/>
      <c r="AG19118" s="29"/>
      <c r="AH19118" s="34"/>
      <c r="AM19118" s="28"/>
      <c r="AN19118" s="28"/>
      <c r="AO19118" s="28"/>
      <c r="AP19118" s="25"/>
      <c r="AQ19118" s="29"/>
      <c r="AR19118" s="30"/>
      <c r="AT19118" s="30"/>
    </row>
    <row r="19119" spans="1:46" ht="30">
      <c r="A19119" s="25">
        <f t="shared" si="1788"/>
        <v>2013</v>
      </c>
      <c r="B19119" s="26" t="str">
        <f t="shared" si="1789"/>
        <v>Solar Partners</v>
      </c>
      <c r="C19119" s="127" t="str">
        <f t="shared" si="1790"/>
        <v>Ivanpah Solar Electric Generating System</v>
      </c>
      <c r="D19119" s="123" t="str">
        <f t="shared" si="1791"/>
        <v>Solar Power Tower</v>
      </c>
      <c r="E19119" s="26">
        <f t="shared" si="1792"/>
        <v>0</v>
      </c>
      <c r="F19119" s="27">
        <f t="shared" si="1793"/>
        <v>0</v>
      </c>
      <c r="G19119" s="28"/>
      <c r="H19119" s="131"/>
      <c r="J19119" s="29" t="e">
        <f>VLOOKUP(H19119,'Drop Down Menus'!A:B,2,FALSE)</f>
        <v>#N/A</v>
      </c>
      <c r="L19119" s="48"/>
      <c r="M19119" s="48"/>
      <c r="N19119" s="135"/>
      <c r="R19119" s="144"/>
      <c r="U19119" s="148"/>
      <c r="V19119" s="25"/>
      <c r="Y19119" s="32"/>
      <c r="AG19119" s="29"/>
      <c r="AH19119" s="34"/>
      <c r="AM19119" s="28"/>
      <c r="AN19119" s="28"/>
      <c r="AO19119" s="28"/>
      <c r="AP19119" s="25"/>
      <c r="AQ19119" s="29"/>
      <c r="AR19119" s="30"/>
      <c r="AT19119" s="30"/>
    </row>
    <row r="19120" spans="1:46" ht="30">
      <c r="A19120" s="25">
        <f t="shared" si="1788"/>
        <v>2013</v>
      </c>
      <c r="B19120" s="26" t="str">
        <f t="shared" si="1789"/>
        <v>Solar Partners</v>
      </c>
      <c r="C19120" s="127" t="str">
        <f t="shared" si="1790"/>
        <v>Ivanpah Solar Electric Generating System</v>
      </c>
      <c r="D19120" s="123" t="str">
        <f t="shared" si="1791"/>
        <v>Solar Power Tower</v>
      </c>
      <c r="E19120" s="26">
        <f t="shared" si="1792"/>
        <v>0</v>
      </c>
      <c r="F19120" s="27">
        <f t="shared" si="1793"/>
        <v>0</v>
      </c>
      <c r="G19120" s="28"/>
      <c r="H19120" s="131"/>
      <c r="J19120" s="29" t="e">
        <f>VLOOKUP(H19120,'Drop Down Menus'!A:B,2,FALSE)</f>
        <v>#N/A</v>
      </c>
      <c r="L19120" s="48"/>
      <c r="M19120" s="48"/>
      <c r="N19120" s="135"/>
      <c r="R19120" s="144"/>
      <c r="U19120" s="148"/>
      <c r="V19120" s="25"/>
      <c r="Y19120" s="32"/>
      <c r="AG19120" s="29"/>
      <c r="AH19120" s="34"/>
      <c r="AM19120" s="28"/>
      <c r="AN19120" s="28"/>
      <c r="AO19120" s="28"/>
      <c r="AP19120" s="25"/>
      <c r="AQ19120" s="29"/>
      <c r="AR19120" s="30"/>
      <c r="AT19120" s="30"/>
    </row>
    <row r="19121" spans="1:46" ht="30">
      <c r="A19121" s="25">
        <f t="shared" si="1788"/>
        <v>2013</v>
      </c>
      <c r="B19121" s="26" t="str">
        <f t="shared" si="1789"/>
        <v>Solar Partners</v>
      </c>
      <c r="C19121" s="127" t="str">
        <f t="shared" si="1790"/>
        <v>Ivanpah Solar Electric Generating System</v>
      </c>
      <c r="D19121" s="123" t="str">
        <f t="shared" si="1791"/>
        <v>Solar Power Tower</v>
      </c>
      <c r="E19121" s="26">
        <f t="shared" si="1792"/>
        <v>0</v>
      </c>
      <c r="F19121" s="27">
        <f t="shared" si="1793"/>
        <v>0</v>
      </c>
      <c r="G19121" s="28"/>
      <c r="H19121" s="131"/>
      <c r="J19121" s="29" t="e">
        <f>VLOOKUP(H19121,'Drop Down Menus'!A:B,2,FALSE)</f>
        <v>#N/A</v>
      </c>
      <c r="L19121" s="48"/>
      <c r="M19121" s="48"/>
      <c r="N19121" s="135"/>
      <c r="R19121" s="144"/>
      <c r="U19121" s="148"/>
      <c r="V19121" s="25"/>
      <c r="Y19121" s="32"/>
      <c r="AG19121" s="29"/>
      <c r="AH19121" s="34"/>
      <c r="AM19121" s="28"/>
      <c r="AN19121" s="28"/>
      <c r="AO19121" s="28"/>
      <c r="AP19121" s="25"/>
      <c r="AQ19121" s="29"/>
      <c r="AR19121" s="30"/>
      <c r="AT19121" s="30"/>
    </row>
    <row r="19122" spans="1:46" ht="30">
      <c r="A19122" s="25">
        <f t="shared" si="1788"/>
        <v>2013</v>
      </c>
      <c r="B19122" s="26" t="str">
        <f t="shared" si="1789"/>
        <v>Solar Partners</v>
      </c>
      <c r="C19122" s="127" t="str">
        <f t="shared" si="1790"/>
        <v>Ivanpah Solar Electric Generating System</v>
      </c>
      <c r="D19122" s="123" t="str">
        <f t="shared" si="1791"/>
        <v>Solar Power Tower</v>
      </c>
      <c r="E19122" s="26">
        <f t="shared" si="1792"/>
        <v>0</v>
      </c>
      <c r="F19122" s="27">
        <f t="shared" si="1793"/>
        <v>0</v>
      </c>
      <c r="G19122" s="28"/>
      <c r="H19122" s="131"/>
      <c r="J19122" s="29" t="e">
        <f>VLOOKUP(H19122,'Drop Down Menus'!A:B,2,FALSE)</f>
        <v>#N/A</v>
      </c>
      <c r="L19122" s="48"/>
      <c r="M19122" s="48"/>
      <c r="N19122" s="135"/>
      <c r="R19122" s="144"/>
      <c r="U19122" s="148"/>
      <c r="V19122" s="25"/>
      <c r="Y19122" s="32"/>
      <c r="AG19122" s="29"/>
      <c r="AH19122" s="34"/>
      <c r="AM19122" s="28"/>
      <c r="AN19122" s="28"/>
      <c r="AO19122" s="28"/>
      <c r="AP19122" s="25"/>
      <c r="AQ19122" s="29"/>
      <c r="AR19122" s="30"/>
      <c r="AT19122" s="30"/>
    </row>
    <row r="19123" spans="1:46" ht="30">
      <c r="A19123" s="25">
        <f t="shared" si="1788"/>
        <v>2013</v>
      </c>
      <c r="B19123" s="26" t="str">
        <f t="shared" si="1789"/>
        <v>Solar Partners</v>
      </c>
      <c r="C19123" s="127" t="str">
        <f t="shared" si="1790"/>
        <v>Ivanpah Solar Electric Generating System</v>
      </c>
      <c r="D19123" s="123" t="str">
        <f t="shared" si="1791"/>
        <v>Solar Power Tower</v>
      </c>
      <c r="E19123" s="26">
        <f t="shared" si="1792"/>
        <v>0</v>
      </c>
      <c r="F19123" s="27">
        <f t="shared" si="1793"/>
        <v>0</v>
      </c>
      <c r="G19123" s="28"/>
      <c r="H19123" s="131"/>
      <c r="J19123" s="29" t="e">
        <f>VLOOKUP(H19123,'Drop Down Menus'!A:B,2,FALSE)</f>
        <v>#N/A</v>
      </c>
      <c r="L19123" s="48"/>
      <c r="M19123" s="48"/>
      <c r="N19123" s="135"/>
      <c r="R19123" s="144"/>
      <c r="U19123" s="148"/>
      <c r="V19123" s="25"/>
      <c r="Y19123" s="32"/>
      <c r="AG19123" s="29"/>
      <c r="AH19123" s="34"/>
      <c r="AM19123" s="28"/>
      <c r="AN19123" s="28"/>
      <c r="AO19123" s="28"/>
      <c r="AP19123" s="25"/>
      <c r="AQ19123" s="29"/>
      <c r="AR19123" s="30"/>
      <c r="AT19123" s="30"/>
    </row>
    <row r="19124" spans="1:46" ht="30">
      <c r="A19124" s="25">
        <f t="shared" si="1788"/>
        <v>2013</v>
      </c>
      <c r="B19124" s="26" t="str">
        <f t="shared" si="1789"/>
        <v>Solar Partners</v>
      </c>
      <c r="C19124" s="127" t="str">
        <f t="shared" si="1790"/>
        <v>Ivanpah Solar Electric Generating System</v>
      </c>
      <c r="D19124" s="123" t="str">
        <f t="shared" si="1791"/>
        <v>Solar Power Tower</v>
      </c>
      <c r="E19124" s="26">
        <f t="shared" si="1792"/>
        <v>0</v>
      </c>
      <c r="F19124" s="27">
        <f t="shared" si="1793"/>
        <v>0</v>
      </c>
      <c r="G19124" s="28"/>
      <c r="H19124" s="131"/>
      <c r="J19124" s="29" t="e">
        <f>VLOOKUP(H19124,'Drop Down Menus'!A:B,2,FALSE)</f>
        <v>#N/A</v>
      </c>
      <c r="L19124" s="48"/>
      <c r="M19124" s="48"/>
      <c r="N19124" s="135"/>
      <c r="R19124" s="144"/>
      <c r="U19124" s="148"/>
      <c r="V19124" s="25"/>
      <c r="Y19124" s="32"/>
      <c r="AG19124" s="29"/>
      <c r="AH19124" s="34"/>
      <c r="AM19124" s="28"/>
      <c r="AN19124" s="28"/>
      <c r="AO19124" s="28"/>
      <c r="AP19124" s="25"/>
      <c r="AQ19124" s="29"/>
      <c r="AR19124" s="30"/>
      <c r="AT19124" s="30"/>
    </row>
    <row r="19125" spans="1:46" ht="30">
      <c r="A19125" s="25">
        <f t="shared" si="1788"/>
        <v>2013</v>
      </c>
      <c r="B19125" s="26" t="str">
        <f t="shared" si="1789"/>
        <v>Solar Partners</v>
      </c>
      <c r="C19125" s="127" t="str">
        <f t="shared" si="1790"/>
        <v>Ivanpah Solar Electric Generating System</v>
      </c>
      <c r="D19125" s="123" t="str">
        <f t="shared" si="1791"/>
        <v>Solar Power Tower</v>
      </c>
      <c r="E19125" s="26">
        <f t="shared" si="1792"/>
        <v>0</v>
      </c>
      <c r="F19125" s="27">
        <f t="shared" si="1793"/>
        <v>0</v>
      </c>
      <c r="G19125" s="28"/>
      <c r="H19125" s="131"/>
      <c r="J19125" s="29" t="e">
        <f>VLOOKUP(H19125,'Drop Down Menus'!A:B,2,FALSE)</f>
        <v>#N/A</v>
      </c>
      <c r="L19125" s="48"/>
      <c r="M19125" s="48"/>
      <c r="N19125" s="135"/>
      <c r="R19125" s="144"/>
      <c r="U19125" s="148"/>
      <c r="V19125" s="25"/>
      <c r="Y19125" s="32"/>
      <c r="AG19125" s="29"/>
      <c r="AH19125" s="34"/>
      <c r="AM19125" s="28"/>
      <c r="AN19125" s="28"/>
      <c r="AO19125" s="28"/>
      <c r="AP19125" s="25"/>
      <c r="AQ19125" s="29"/>
      <c r="AR19125" s="30"/>
      <c r="AT19125" s="30"/>
    </row>
    <row r="19126" spans="1:46" ht="30">
      <c r="A19126" s="25">
        <f t="shared" si="1788"/>
        <v>2013</v>
      </c>
      <c r="B19126" s="26" t="str">
        <f t="shared" si="1789"/>
        <v>Solar Partners</v>
      </c>
      <c r="C19126" s="127" t="str">
        <f t="shared" si="1790"/>
        <v>Ivanpah Solar Electric Generating System</v>
      </c>
      <c r="D19126" s="123" t="str">
        <f t="shared" si="1791"/>
        <v>Solar Power Tower</v>
      </c>
      <c r="E19126" s="26">
        <f t="shared" si="1792"/>
        <v>0</v>
      </c>
      <c r="F19126" s="27">
        <f t="shared" si="1793"/>
        <v>0</v>
      </c>
      <c r="G19126" s="28"/>
      <c r="H19126" s="131"/>
      <c r="J19126" s="29" t="e">
        <f>VLOOKUP(H19126,'Drop Down Menus'!A:B,2,FALSE)</f>
        <v>#N/A</v>
      </c>
      <c r="L19126" s="48"/>
      <c r="M19126" s="48"/>
      <c r="N19126" s="135"/>
      <c r="R19126" s="144"/>
      <c r="U19126" s="148"/>
      <c r="V19126" s="25"/>
      <c r="Y19126" s="32"/>
      <c r="AG19126" s="29"/>
      <c r="AH19126" s="34"/>
      <c r="AM19126" s="28"/>
      <c r="AN19126" s="28"/>
      <c r="AO19126" s="28"/>
      <c r="AP19126" s="25"/>
      <c r="AQ19126" s="29"/>
      <c r="AR19126" s="30"/>
      <c r="AT19126" s="30"/>
    </row>
    <row r="19127" spans="1:46" ht="30">
      <c r="A19127" s="25">
        <f t="shared" si="1788"/>
        <v>2013</v>
      </c>
      <c r="B19127" s="26" t="str">
        <f t="shared" si="1789"/>
        <v>Solar Partners</v>
      </c>
      <c r="C19127" s="127" t="str">
        <f t="shared" si="1790"/>
        <v>Ivanpah Solar Electric Generating System</v>
      </c>
      <c r="D19127" s="123" t="str">
        <f t="shared" si="1791"/>
        <v>Solar Power Tower</v>
      </c>
      <c r="E19127" s="26">
        <f t="shared" si="1792"/>
        <v>0</v>
      </c>
      <c r="F19127" s="27">
        <f t="shared" si="1793"/>
        <v>0</v>
      </c>
      <c r="G19127" s="28"/>
      <c r="H19127" s="131"/>
      <c r="J19127" s="29" t="e">
        <f>VLOOKUP(H19127,'Drop Down Menus'!A:B,2,FALSE)</f>
        <v>#N/A</v>
      </c>
      <c r="L19127" s="48"/>
      <c r="M19127" s="48"/>
      <c r="N19127" s="135"/>
      <c r="R19127" s="144"/>
      <c r="U19127" s="148"/>
      <c r="V19127" s="25"/>
      <c r="Y19127" s="32"/>
      <c r="AG19127" s="29"/>
      <c r="AH19127" s="34"/>
      <c r="AM19127" s="28"/>
      <c r="AN19127" s="28"/>
      <c r="AO19127" s="28"/>
      <c r="AP19127" s="25"/>
      <c r="AQ19127" s="29"/>
      <c r="AR19127" s="30"/>
      <c r="AT19127" s="30"/>
    </row>
    <row r="19128" spans="1:46" ht="30">
      <c r="A19128" s="25">
        <f t="shared" si="1788"/>
        <v>2013</v>
      </c>
      <c r="B19128" s="26" t="str">
        <f t="shared" si="1789"/>
        <v>Solar Partners</v>
      </c>
      <c r="C19128" s="127" t="str">
        <f t="shared" si="1790"/>
        <v>Ivanpah Solar Electric Generating System</v>
      </c>
      <c r="D19128" s="123" t="str">
        <f t="shared" si="1791"/>
        <v>Solar Power Tower</v>
      </c>
      <c r="E19128" s="26">
        <f t="shared" si="1792"/>
        <v>0</v>
      </c>
      <c r="F19128" s="27">
        <f t="shared" si="1793"/>
        <v>0</v>
      </c>
      <c r="G19128" s="28"/>
      <c r="H19128" s="131"/>
      <c r="J19128" s="29" t="e">
        <f>VLOOKUP(H19128,'Drop Down Menus'!A:B,2,FALSE)</f>
        <v>#N/A</v>
      </c>
      <c r="L19128" s="48"/>
      <c r="M19128" s="48"/>
      <c r="N19128" s="135"/>
      <c r="R19128" s="144"/>
      <c r="U19128" s="148"/>
      <c r="V19128" s="25"/>
      <c r="Y19128" s="32"/>
      <c r="AG19128" s="29"/>
      <c r="AH19128" s="34"/>
      <c r="AM19128" s="28"/>
      <c r="AN19128" s="28"/>
      <c r="AO19128" s="28"/>
      <c r="AP19128" s="25"/>
      <c r="AQ19128" s="29"/>
      <c r="AR19128" s="30"/>
      <c r="AT19128" s="30"/>
    </row>
    <row r="19129" spans="1:46" ht="30">
      <c r="A19129" s="25">
        <f t="shared" si="1788"/>
        <v>2013</v>
      </c>
      <c r="B19129" s="26" t="str">
        <f t="shared" si="1789"/>
        <v>Solar Partners</v>
      </c>
      <c r="C19129" s="127" t="str">
        <f t="shared" si="1790"/>
        <v>Ivanpah Solar Electric Generating System</v>
      </c>
      <c r="D19129" s="123" t="str">
        <f t="shared" si="1791"/>
        <v>Solar Power Tower</v>
      </c>
      <c r="E19129" s="26">
        <f t="shared" si="1792"/>
        <v>0</v>
      </c>
      <c r="F19129" s="27">
        <f t="shared" si="1793"/>
        <v>0</v>
      </c>
      <c r="G19129" s="28"/>
      <c r="H19129" s="131"/>
      <c r="J19129" s="29" t="e">
        <f>VLOOKUP(H19129,'Drop Down Menus'!A:B,2,FALSE)</f>
        <v>#N/A</v>
      </c>
      <c r="L19129" s="48"/>
      <c r="M19129" s="48"/>
      <c r="N19129" s="135"/>
      <c r="R19129" s="144"/>
      <c r="U19129" s="148"/>
      <c r="V19129" s="25"/>
      <c r="Y19129" s="32"/>
      <c r="AG19129" s="29"/>
      <c r="AH19129" s="34"/>
      <c r="AM19129" s="28"/>
      <c r="AN19129" s="28"/>
      <c r="AO19129" s="28"/>
      <c r="AP19129" s="25"/>
      <c r="AQ19129" s="29"/>
      <c r="AR19129" s="30"/>
      <c r="AT19129" s="30"/>
    </row>
    <row r="19130" spans="1:46" ht="30">
      <c r="A19130" s="25">
        <f t="shared" si="1788"/>
        <v>2013</v>
      </c>
      <c r="B19130" s="26" t="str">
        <f t="shared" si="1789"/>
        <v>Solar Partners</v>
      </c>
      <c r="C19130" s="127" t="str">
        <f t="shared" si="1790"/>
        <v>Ivanpah Solar Electric Generating System</v>
      </c>
      <c r="D19130" s="123" t="str">
        <f t="shared" si="1791"/>
        <v>Solar Power Tower</v>
      </c>
      <c r="E19130" s="26">
        <f t="shared" si="1792"/>
        <v>0</v>
      </c>
      <c r="F19130" s="27">
        <f t="shared" si="1793"/>
        <v>0</v>
      </c>
      <c r="G19130" s="28"/>
      <c r="H19130" s="131"/>
      <c r="J19130" s="29" t="e">
        <f>VLOOKUP(H19130,'Drop Down Menus'!A:B,2,FALSE)</f>
        <v>#N/A</v>
      </c>
      <c r="L19130" s="48"/>
      <c r="M19130" s="48"/>
      <c r="N19130" s="135"/>
      <c r="R19130" s="144"/>
      <c r="U19130" s="148"/>
      <c r="V19130" s="25"/>
      <c r="Y19130" s="32"/>
      <c r="AG19130" s="29"/>
      <c r="AH19130" s="34"/>
      <c r="AM19130" s="28"/>
      <c r="AN19130" s="28"/>
      <c r="AO19130" s="28"/>
      <c r="AP19130" s="25"/>
      <c r="AQ19130" s="29"/>
      <c r="AR19130" s="30"/>
      <c r="AT19130" s="30"/>
    </row>
    <row r="19131" spans="1:46" ht="30">
      <c r="A19131" s="25">
        <f t="shared" si="1788"/>
        <v>2013</v>
      </c>
      <c r="B19131" s="26" t="str">
        <f t="shared" si="1789"/>
        <v>Solar Partners</v>
      </c>
      <c r="C19131" s="127" t="str">
        <f t="shared" si="1790"/>
        <v>Ivanpah Solar Electric Generating System</v>
      </c>
      <c r="D19131" s="123" t="str">
        <f t="shared" si="1791"/>
        <v>Solar Power Tower</v>
      </c>
      <c r="E19131" s="26">
        <f t="shared" si="1792"/>
        <v>0</v>
      </c>
      <c r="F19131" s="27">
        <f t="shared" si="1793"/>
        <v>0</v>
      </c>
      <c r="G19131" s="28"/>
      <c r="H19131" s="131"/>
      <c r="J19131" s="29" t="e">
        <f>VLOOKUP(H19131,'Drop Down Menus'!A:B,2,FALSE)</f>
        <v>#N/A</v>
      </c>
      <c r="L19131" s="48"/>
      <c r="M19131" s="48"/>
      <c r="N19131" s="135"/>
      <c r="R19131" s="144"/>
      <c r="U19131" s="148"/>
      <c r="V19131" s="25"/>
      <c r="Y19131" s="32"/>
      <c r="AG19131" s="29"/>
      <c r="AH19131" s="34"/>
      <c r="AM19131" s="28"/>
      <c r="AN19131" s="28"/>
      <c r="AO19131" s="28"/>
      <c r="AP19131" s="25"/>
      <c r="AQ19131" s="29"/>
      <c r="AR19131" s="30"/>
      <c r="AT19131" s="30"/>
    </row>
    <row r="19132" spans="1:46" ht="30">
      <c r="A19132" s="25">
        <f t="shared" si="1788"/>
        <v>2013</v>
      </c>
      <c r="B19132" s="26" t="str">
        <f t="shared" si="1789"/>
        <v>Solar Partners</v>
      </c>
      <c r="C19132" s="127" t="str">
        <f t="shared" si="1790"/>
        <v>Ivanpah Solar Electric Generating System</v>
      </c>
      <c r="D19132" s="123" t="str">
        <f t="shared" si="1791"/>
        <v>Solar Power Tower</v>
      </c>
      <c r="E19132" s="26">
        <f t="shared" si="1792"/>
        <v>0</v>
      </c>
      <c r="F19132" s="27">
        <f t="shared" si="1793"/>
        <v>0</v>
      </c>
      <c r="G19132" s="28"/>
      <c r="H19132" s="131"/>
      <c r="J19132" s="29" t="e">
        <f>VLOOKUP(H19132,'Drop Down Menus'!A:B,2,FALSE)</f>
        <v>#N/A</v>
      </c>
      <c r="L19132" s="48"/>
      <c r="M19132" s="48"/>
      <c r="N19132" s="135"/>
      <c r="R19132" s="144"/>
      <c r="U19132" s="148"/>
      <c r="V19132" s="25"/>
      <c r="Y19132" s="32"/>
      <c r="AG19132" s="29"/>
      <c r="AH19132" s="34"/>
      <c r="AM19132" s="28"/>
      <c r="AN19132" s="28"/>
      <c r="AO19132" s="28"/>
      <c r="AP19132" s="25"/>
      <c r="AQ19132" s="29"/>
      <c r="AR19132" s="30"/>
      <c r="AT19132" s="30"/>
    </row>
    <row r="19133" spans="1:46" ht="30">
      <c r="A19133" s="25">
        <f t="shared" si="1788"/>
        <v>2013</v>
      </c>
      <c r="B19133" s="26" t="str">
        <f t="shared" si="1789"/>
        <v>Solar Partners</v>
      </c>
      <c r="C19133" s="127" t="str">
        <f t="shared" si="1790"/>
        <v>Ivanpah Solar Electric Generating System</v>
      </c>
      <c r="D19133" s="123" t="str">
        <f t="shared" si="1791"/>
        <v>Solar Power Tower</v>
      </c>
      <c r="E19133" s="26">
        <f t="shared" si="1792"/>
        <v>0</v>
      </c>
      <c r="F19133" s="27">
        <f t="shared" si="1793"/>
        <v>0</v>
      </c>
      <c r="G19133" s="28"/>
      <c r="H19133" s="131"/>
      <c r="J19133" s="29" t="e">
        <f>VLOOKUP(H19133,'Drop Down Menus'!A:B,2,FALSE)</f>
        <v>#N/A</v>
      </c>
      <c r="L19133" s="48"/>
      <c r="M19133" s="48"/>
      <c r="N19133" s="135"/>
      <c r="R19133" s="144"/>
      <c r="U19133" s="148"/>
      <c r="V19133" s="25"/>
      <c r="Y19133" s="32"/>
      <c r="AG19133" s="29"/>
      <c r="AH19133" s="34"/>
      <c r="AM19133" s="28"/>
      <c r="AN19133" s="28"/>
      <c r="AO19133" s="28"/>
      <c r="AP19133" s="25"/>
      <c r="AQ19133" s="29"/>
      <c r="AR19133" s="30"/>
      <c r="AT19133" s="30"/>
    </row>
    <row r="19134" spans="1:46" ht="30">
      <c r="A19134" s="25">
        <f t="shared" si="1788"/>
        <v>2013</v>
      </c>
      <c r="B19134" s="26" t="str">
        <f t="shared" si="1789"/>
        <v>Solar Partners</v>
      </c>
      <c r="C19134" s="127" t="str">
        <f t="shared" si="1790"/>
        <v>Ivanpah Solar Electric Generating System</v>
      </c>
      <c r="D19134" s="123" t="str">
        <f t="shared" si="1791"/>
        <v>Solar Power Tower</v>
      </c>
      <c r="E19134" s="26">
        <f t="shared" si="1792"/>
        <v>0</v>
      </c>
      <c r="F19134" s="27">
        <f t="shared" si="1793"/>
        <v>0</v>
      </c>
      <c r="G19134" s="28"/>
      <c r="H19134" s="131"/>
      <c r="J19134" s="29" t="e">
        <f>VLOOKUP(H19134,'Drop Down Menus'!A:B,2,FALSE)</f>
        <v>#N/A</v>
      </c>
      <c r="L19134" s="48"/>
      <c r="M19134" s="48"/>
      <c r="N19134" s="135"/>
      <c r="R19134" s="144"/>
      <c r="U19134" s="148"/>
      <c r="V19134" s="25"/>
      <c r="Y19134" s="32"/>
      <c r="AG19134" s="29"/>
      <c r="AH19134" s="34"/>
      <c r="AM19134" s="28"/>
      <c r="AN19134" s="28"/>
      <c r="AO19134" s="28"/>
      <c r="AP19134" s="25"/>
      <c r="AQ19134" s="29"/>
      <c r="AR19134" s="30"/>
      <c r="AT19134" s="30"/>
    </row>
    <row r="19135" spans="1:46" ht="30">
      <c r="A19135" s="25">
        <f t="shared" si="1788"/>
        <v>2013</v>
      </c>
      <c r="B19135" s="26" t="str">
        <f t="shared" si="1789"/>
        <v>Solar Partners</v>
      </c>
      <c r="C19135" s="127" t="str">
        <f t="shared" si="1790"/>
        <v>Ivanpah Solar Electric Generating System</v>
      </c>
      <c r="D19135" s="123" t="str">
        <f t="shared" si="1791"/>
        <v>Solar Power Tower</v>
      </c>
      <c r="E19135" s="26">
        <f t="shared" si="1792"/>
        <v>0</v>
      </c>
      <c r="F19135" s="27">
        <f t="shared" si="1793"/>
        <v>0</v>
      </c>
      <c r="G19135" s="28"/>
      <c r="H19135" s="131"/>
      <c r="J19135" s="29" t="e">
        <f>VLOOKUP(H19135,'Drop Down Menus'!A:B,2,FALSE)</f>
        <v>#N/A</v>
      </c>
      <c r="L19135" s="48"/>
      <c r="M19135" s="48"/>
      <c r="N19135" s="135"/>
      <c r="R19135" s="144"/>
      <c r="U19135" s="148"/>
      <c r="V19135" s="25"/>
      <c r="Y19135" s="32"/>
      <c r="AG19135" s="29"/>
      <c r="AH19135" s="34"/>
      <c r="AM19135" s="28"/>
      <c r="AN19135" s="28"/>
      <c r="AO19135" s="28"/>
      <c r="AP19135" s="25"/>
      <c r="AQ19135" s="29"/>
      <c r="AR19135" s="30"/>
      <c r="AT19135" s="30"/>
    </row>
    <row r="19136" spans="1:46" ht="30">
      <c r="A19136" s="25">
        <f t="shared" si="1788"/>
        <v>2013</v>
      </c>
      <c r="B19136" s="26" t="str">
        <f t="shared" si="1789"/>
        <v>Solar Partners</v>
      </c>
      <c r="C19136" s="127" t="str">
        <f t="shared" si="1790"/>
        <v>Ivanpah Solar Electric Generating System</v>
      </c>
      <c r="D19136" s="123" t="str">
        <f t="shared" si="1791"/>
        <v>Solar Power Tower</v>
      </c>
      <c r="E19136" s="26">
        <f t="shared" si="1792"/>
        <v>0</v>
      </c>
      <c r="F19136" s="27">
        <f t="shared" si="1793"/>
        <v>0</v>
      </c>
      <c r="G19136" s="28"/>
      <c r="H19136" s="131"/>
      <c r="J19136" s="29" t="e">
        <f>VLOOKUP(H19136,'Drop Down Menus'!A:B,2,FALSE)</f>
        <v>#N/A</v>
      </c>
      <c r="L19136" s="48"/>
      <c r="M19136" s="48"/>
      <c r="N19136" s="135"/>
      <c r="R19136" s="144"/>
      <c r="U19136" s="148"/>
      <c r="V19136" s="25"/>
      <c r="Y19136" s="32"/>
      <c r="AG19136" s="29"/>
      <c r="AH19136" s="34"/>
      <c r="AM19136" s="28"/>
      <c r="AN19136" s="28"/>
      <c r="AO19136" s="28"/>
      <c r="AP19136" s="25"/>
      <c r="AQ19136" s="29"/>
      <c r="AR19136" s="30"/>
      <c r="AT19136" s="30"/>
    </row>
    <row r="19137" spans="1:46" ht="30">
      <c r="A19137" s="25">
        <f t="shared" si="1788"/>
        <v>2013</v>
      </c>
      <c r="B19137" s="26" t="str">
        <f t="shared" si="1789"/>
        <v>Solar Partners</v>
      </c>
      <c r="C19137" s="127" t="str">
        <f t="shared" si="1790"/>
        <v>Ivanpah Solar Electric Generating System</v>
      </c>
      <c r="D19137" s="123" t="str">
        <f t="shared" si="1791"/>
        <v>Solar Power Tower</v>
      </c>
      <c r="E19137" s="26">
        <f t="shared" si="1792"/>
        <v>0</v>
      </c>
      <c r="F19137" s="27">
        <f t="shared" si="1793"/>
        <v>0</v>
      </c>
      <c r="G19137" s="28"/>
      <c r="H19137" s="131"/>
      <c r="J19137" s="29" t="e">
        <f>VLOOKUP(H19137,'Drop Down Menus'!A:B,2,FALSE)</f>
        <v>#N/A</v>
      </c>
      <c r="L19137" s="48"/>
      <c r="M19137" s="48"/>
      <c r="N19137" s="135"/>
      <c r="R19137" s="144"/>
      <c r="U19137" s="148"/>
      <c r="V19137" s="25"/>
      <c r="Y19137" s="32"/>
      <c r="AG19137" s="29"/>
      <c r="AH19137" s="34"/>
      <c r="AM19137" s="28"/>
      <c r="AN19137" s="28"/>
      <c r="AO19137" s="28"/>
      <c r="AP19137" s="25"/>
      <c r="AQ19137" s="29"/>
      <c r="AR19137" s="30"/>
      <c r="AT19137" s="30"/>
    </row>
    <row r="19138" spans="1:46" ht="30">
      <c r="A19138" s="25">
        <f t="shared" si="1788"/>
        <v>2013</v>
      </c>
      <c r="B19138" s="26" t="str">
        <f t="shared" si="1789"/>
        <v>Solar Partners</v>
      </c>
      <c r="C19138" s="127" t="str">
        <f t="shared" si="1790"/>
        <v>Ivanpah Solar Electric Generating System</v>
      </c>
      <c r="D19138" s="123" t="str">
        <f t="shared" si="1791"/>
        <v>Solar Power Tower</v>
      </c>
      <c r="E19138" s="26">
        <f t="shared" si="1792"/>
        <v>0</v>
      </c>
      <c r="F19138" s="27">
        <f t="shared" si="1793"/>
        <v>0</v>
      </c>
      <c r="G19138" s="28"/>
      <c r="H19138" s="131"/>
      <c r="J19138" s="29" t="e">
        <f>VLOOKUP(H19138,'Drop Down Menus'!A:B,2,FALSE)</f>
        <v>#N/A</v>
      </c>
      <c r="L19138" s="48"/>
      <c r="M19138" s="48"/>
      <c r="N19138" s="135"/>
      <c r="R19138" s="144"/>
      <c r="U19138" s="148"/>
      <c r="V19138" s="25"/>
      <c r="Y19138" s="32"/>
      <c r="AG19138" s="29"/>
      <c r="AH19138" s="34"/>
      <c r="AM19138" s="28"/>
      <c r="AN19138" s="28"/>
      <c r="AO19138" s="28"/>
      <c r="AP19138" s="25"/>
      <c r="AQ19138" s="29"/>
      <c r="AR19138" s="30"/>
      <c r="AT19138" s="30"/>
    </row>
    <row r="19139" spans="1:46" ht="30">
      <c r="A19139" s="25">
        <f t="shared" ref="A19139:A19202" si="1794">ReportYear</f>
        <v>2013</v>
      </c>
      <c r="B19139" s="26" t="str">
        <f t="shared" ref="B19139:B19202" si="1795">Project_Proponent</f>
        <v>Solar Partners</v>
      </c>
      <c r="C19139" s="127" t="str">
        <f t="shared" ref="C19139:C19202" si="1796">Project_Name</f>
        <v>Ivanpah Solar Electric Generating System</v>
      </c>
      <c r="D19139" s="123" t="str">
        <f t="shared" ref="D19139:D19202" si="1797">Project_Type_AutoFill</f>
        <v>Solar Power Tower</v>
      </c>
      <c r="E19139" s="26">
        <f t="shared" ref="E19139:E19202" si="1798">SPUT_Permit____if_applicable</f>
        <v>0</v>
      </c>
      <c r="F19139" s="27">
        <f t="shared" ref="F19139:F19202" si="1799">Eagle_Permit</f>
        <v>0</v>
      </c>
      <c r="G19139" s="28"/>
      <c r="H19139" s="131"/>
      <c r="J19139" s="29" t="e">
        <f>VLOOKUP(H19139,'Drop Down Menus'!A:B,2,FALSE)</f>
        <v>#N/A</v>
      </c>
      <c r="L19139" s="48"/>
      <c r="M19139" s="48"/>
      <c r="N19139" s="135"/>
      <c r="R19139" s="144"/>
      <c r="U19139" s="148"/>
      <c r="V19139" s="25"/>
      <c r="Y19139" s="32"/>
      <c r="AG19139" s="29"/>
      <c r="AH19139" s="34"/>
      <c r="AM19139" s="28"/>
      <c r="AN19139" s="28"/>
      <c r="AO19139" s="28"/>
      <c r="AP19139" s="25"/>
      <c r="AQ19139" s="29"/>
      <c r="AR19139" s="30"/>
      <c r="AT19139" s="30"/>
    </row>
    <row r="19140" spans="1:46" ht="30">
      <c r="A19140" s="25">
        <f t="shared" si="1794"/>
        <v>2013</v>
      </c>
      <c r="B19140" s="26" t="str">
        <f t="shared" si="1795"/>
        <v>Solar Partners</v>
      </c>
      <c r="C19140" s="127" t="str">
        <f t="shared" si="1796"/>
        <v>Ivanpah Solar Electric Generating System</v>
      </c>
      <c r="D19140" s="123" t="str">
        <f t="shared" si="1797"/>
        <v>Solar Power Tower</v>
      </c>
      <c r="E19140" s="26">
        <f t="shared" si="1798"/>
        <v>0</v>
      </c>
      <c r="F19140" s="27">
        <f t="shared" si="1799"/>
        <v>0</v>
      </c>
      <c r="G19140" s="28"/>
      <c r="H19140" s="131"/>
      <c r="J19140" s="29" t="e">
        <f>VLOOKUP(H19140,'Drop Down Menus'!A:B,2,FALSE)</f>
        <v>#N/A</v>
      </c>
      <c r="L19140" s="48"/>
      <c r="M19140" s="48"/>
      <c r="N19140" s="135"/>
      <c r="R19140" s="144"/>
      <c r="U19140" s="148"/>
      <c r="V19140" s="25"/>
      <c r="Y19140" s="32"/>
      <c r="AG19140" s="29"/>
      <c r="AH19140" s="34"/>
      <c r="AM19140" s="28"/>
      <c r="AN19140" s="28"/>
      <c r="AO19140" s="28"/>
      <c r="AP19140" s="25"/>
      <c r="AQ19140" s="29"/>
      <c r="AR19140" s="30"/>
      <c r="AT19140" s="30"/>
    </row>
    <row r="19141" spans="1:46" ht="30">
      <c r="A19141" s="25">
        <f t="shared" si="1794"/>
        <v>2013</v>
      </c>
      <c r="B19141" s="26" t="str">
        <f t="shared" si="1795"/>
        <v>Solar Partners</v>
      </c>
      <c r="C19141" s="127" t="str">
        <f t="shared" si="1796"/>
        <v>Ivanpah Solar Electric Generating System</v>
      </c>
      <c r="D19141" s="123" t="str">
        <f t="shared" si="1797"/>
        <v>Solar Power Tower</v>
      </c>
      <c r="E19141" s="26">
        <f t="shared" si="1798"/>
        <v>0</v>
      </c>
      <c r="F19141" s="27">
        <f t="shared" si="1799"/>
        <v>0</v>
      </c>
      <c r="G19141" s="28"/>
      <c r="H19141" s="131"/>
      <c r="J19141" s="29" t="e">
        <f>VLOOKUP(H19141,'Drop Down Menus'!A:B,2,FALSE)</f>
        <v>#N/A</v>
      </c>
      <c r="L19141" s="48"/>
      <c r="M19141" s="48"/>
      <c r="N19141" s="135"/>
      <c r="R19141" s="144"/>
      <c r="U19141" s="148"/>
      <c r="V19141" s="25"/>
      <c r="Y19141" s="32"/>
      <c r="AG19141" s="29"/>
      <c r="AH19141" s="34"/>
      <c r="AM19141" s="28"/>
      <c r="AN19141" s="28"/>
      <c r="AO19141" s="28"/>
      <c r="AP19141" s="25"/>
      <c r="AQ19141" s="29"/>
      <c r="AR19141" s="30"/>
      <c r="AT19141" s="30"/>
    </row>
    <row r="19142" spans="1:46" ht="30">
      <c r="A19142" s="25">
        <f t="shared" si="1794"/>
        <v>2013</v>
      </c>
      <c r="B19142" s="26" t="str">
        <f t="shared" si="1795"/>
        <v>Solar Partners</v>
      </c>
      <c r="C19142" s="127" t="str">
        <f t="shared" si="1796"/>
        <v>Ivanpah Solar Electric Generating System</v>
      </c>
      <c r="D19142" s="123" t="str">
        <f t="shared" si="1797"/>
        <v>Solar Power Tower</v>
      </c>
      <c r="E19142" s="26">
        <f t="shared" si="1798"/>
        <v>0</v>
      </c>
      <c r="F19142" s="27">
        <f t="shared" si="1799"/>
        <v>0</v>
      </c>
      <c r="G19142" s="28"/>
      <c r="H19142" s="131"/>
      <c r="J19142" s="29" t="e">
        <f>VLOOKUP(H19142,'Drop Down Menus'!A:B,2,FALSE)</f>
        <v>#N/A</v>
      </c>
      <c r="L19142" s="48"/>
      <c r="M19142" s="48"/>
      <c r="N19142" s="135"/>
      <c r="R19142" s="144"/>
      <c r="U19142" s="148"/>
      <c r="V19142" s="25"/>
      <c r="Y19142" s="32"/>
      <c r="AG19142" s="29"/>
      <c r="AH19142" s="34"/>
      <c r="AM19142" s="28"/>
      <c r="AN19142" s="28"/>
      <c r="AO19142" s="28"/>
      <c r="AP19142" s="25"/>
      <c r="AQ19142" s="29"/>
      <c r="AR19142" s="30"/>
      <c r="AT19142" s="30"/>
    </row>
    <row r="19143" spans="1:46" ht="30">
      <c r="A19143" s="25">
        <f t="shared" si="1794"/>
        <v>2013</v>
      </c>
      <c r="B19143" s="26" t="str">
        <f t="shared" si="1795"/>
        <v>Solar Partners</v>
      </c>
      <c r="C19143" s="127" t="str">
        <f t="shared" si="1796"/>
        <v>Ivanpah Solar Electric Generating System</v>
      </c>
      <c r="D19143" s="123" t="str">
        <f t="shared" si="1797"/>
        <v>Solar Power Tower</v>
      </c>
      <c r="E19143" s="26">
        <f t="shared" si="1798"/>
        <v>0</v>
      </c>
      <c r="F19143" s="27">
        <f t="shared" si="1799"/>
        <v>0</v>
      </c>
      <c r="G19143" s="28"/>
      <c r="H19143" s="131"/>
      <c r="J19143" s="29" t="e">
        <f>VLOOKUP(H19143,'Drop Down Menus'!A:B,2,FALSE)</f>
        <v>#N/A</v>
      </c>
      <c r="L19143" s="48"/>
      <c r="M19143" s="48"/>
      <c r="N19143" s="135"/>
      <c r="R19143" s="144"/>
      <c r="U19143" s="148"/>
      <c r="V19143" s="25"/>
      <c r="Y19143" s="32"/>
      <c r="AG19143" s="29"/>
      <c r="AH19143" s="34"/>
      <c r="AM19143" s="28"/>
      <c r="AN19143" s="28"/>
      <c r="AO19143" s="28"/>
      <c r="AP19143" s="25"/>
      <c r="AQ19143" s="29"/>
      <c r="AR19143" s="30"/>
      <c r="AT19143" s="30"/>
    </row>
    <row r="19144" spans="1:46" ht="30">
      <c r="A19144" s="25">
        <f t="shared" si="1794"/>
        <v>2013</v>
      </c>
      <c r="B19144" s="26" t="str">
        <f t="shared" si="1795"/>
        <v>Solar Partners</v>
      </c>
      <c r="C19144" s="127" t="str">
        <f t="shared" si="1796"/>
        <v>Ivanpah Solar Electric Generating System</v>
      </c>
      <c r="D19144" s="123" t="str">
        <f t="shared" si="1797"/>
        <v>Solar Power Tower</v>
      </c>
      <c r="E19144" s="26">
        <f t="shared" si="1798"/>
        <v>0</v>
      </c>
      <c r="F19144" s="27">
        <f t="shared" si="1799"/>
        <v>0</v>
      </c>
      <c r="G19144" s="28"/>
      <c r="H19144" s="131"/>
      <c r="J19144" s="29" t="e">
        <f>VLOOKUP(H19144,'Drop Down Menus'!A:B,2,FALSE)</f>
        <v>#N/A</v>
      </c>
      <c r="L19144" s="48"/>
      <c r="M19144" s="48"/>
      <c r="N19144" s="135"/>
      <c r="R19144" s="144"/>
      <c r="U19144" s="148"/>
      <c r="V19144" s="25"/>
      <c r="Y19144" s="32"/>
      <c r="AG19144" s="29"/>
      <c r="AH19144" s="34"/>
      <c r="AM19144" s="28"/>
      <c r="AN19144" s="28"/>
      <c r="AO19144" s="28"/>
      <c r="AP19144" s="25"/>
      <c r="AQ19144" s="29"/>
      <c r="AR19144" s="30"/>
      <c r="AT19144" s="30"/>
    </row>
    <row r="19145" spans="1:46" ht="30">
      <c r="A19145" s="25">
        <f t="shared" si="1794"/>
        <v>2013</v>
      </c>
      <c r="B19145" s="26" t="str">
        <f t="shared" si="1795"/>
        <v>Solar Partners</v>
      </c>
      <c r="C19145" s="127" t="str">
        <f t="shared" si="1796"/>
        <v>Ivanpah Solar Electric Generating System</v>
      </c>
      <c r="D19145" s="123" t="str">
        <f t="shared" si="1797"/>
        <v>Solar Power Tower</v>
      </c>
      <c r="E19145" s="26">
        <f t="shared" si="1798"/>
        <v>0</v>
      </c>
      <c r="F19145" s="27">
        <f t="shared" si="1799"/>
        <v>0</v>
      </c>
      <c r="G19145" s="28"/>
      <c r="H19145" s="131"/>
      <c r="J19145" s="29" t="e">
        <f>VLOOKUP(H19145,'Drop Down Menus'!A:B,2,FALSE)</f>
        <v>#N/A</v>
      </c>
      <c r="L19145" s="48"/>
      <c r="M19145" s="48"/>
      <c r="N19145" s="135"/>
      <c r="R19145" s="144"/>
      <c r="U19145" s="148"/>
      <c r="V19145" s="25"/>
      <c r="Y19145" s="32"/>
      <c r="AG19145" s="29"/>
      <c r="AH19145" s="34"/>
      <c r="AM19145" s="28"/>
      <c r="AN19145" s="28"/>
      <c r="AO19145" s="28"/>
      <c r="AP19145" s="25"/>
      <c r="AQ19145" s="29"/>
      <c r="AR19145" s="30"/>
      <c r="AT19145" s="30"/>
    </row>
    <row r="19146" spans="1:46" ht="30">
      <c r="A19146" s="25">
        <f t="shared" si="1794"/>
        <v>2013</v>
      </c>
      <c r="B19146" s="26" t="str">
        <f t="shared" si="1795"/>
        <v>Solar Partners</v>
      </c>
      <c r="C19146" s="127" t="str">
        <f t="shared" si="1796"/>
        <v>Ivanpah Solar Electric Generating System</v>
      </c>
      <c r="D19146" s="123" t="str">
        <f t="shared" si="1797"/>
        <v>Solar Power Tower</v>
      </c>
      <c r="E19146" s="26">
        <f t="shared" si="1798"/>
        <v>0</v>
      </c>
      <c r="F19146" s="27">
        <f t="shared" si="1799"/>
        <v>0</v>
      </c>
      <c r="G19146" s="28"/>
      <c r="H19146" s="131"/>
      <c r="J19146" s="29" t="e">
        <f>VLOOKUP(H19146,'Drop Down Menus'!A:B,2,FALSE)</f>
        <v>#N/A</v>
      </c>
      <c r="L19146" s="48"/>
      <c r="M19146" s="48"/>
      <c r="N19146" s="135"/>
      <c r="R19146" s="144"/>
      <c r="U19146" s="148"/>
      <c r="V19146" s="25"/>
      <c r="Y19146" s="32"/>
      <c r="AG19146" s="29"/>
      <c r="AH19146" s="34"/>
      <c r="AM19146" s="28"/>
      <c r="AN19146" s="28"/>
      <c r="AO19146" s="28"/>
      <c r="AP19146" s="25"/>
      <c r="AQ19146" s="29"/>
      <c r="AR19146" s="30"/>
      <c r="AT19146" s="30"/>
    </row>
    <row r="19147" spans="1:46" ht="30">
      <c r="A19147" s="25">
        <f t="shared" si="1794"/>
        <v>2013</v>
      </c>
      <c r="B19147" s="26" t="str">
        <f t="shared" si="1795"/>
        <v>Solar Partners</v>
      </c>
      <c r="C19147" s="127" t="str">
        <f t="shared" si="1796"/>
        <v>Ivanpah Solar Electric Generating System</v>
      </c>
      <c r="D19147" s="123" t="str">
        <f t="shared" si="1797"/>
        <v>Solar Power Tower</v>
      </c>
      <c r="E19147" s="26">
        <f t="shared" si="1798"/>
        <v>0</v>
      </c>
      <c r="F19147" s="27">
        <f t="shared" si="1799"/>
        <v>0</v>
      </c>
      <c r="G19147" s="28"/>
      <c r="H19147" s="131"/>
      <c r="J19147" s="29" t="e">
        <f>VLOOKUP(H19147,'Drop Down Menus'!A:B,2,FALSE)</f>
        <v>#N/A</v>
      </c>
      <c r="L19147" s="48"/>
      <c r="M19147" s="48"/>
      <c r="N19147" s="135"/>
      <c r="R19147" s="144"/>
      <c r="U19147" s="148"/>
      <c r="V19147" s="25"/>
      <c r="Y19147" s="32"/>
      <c r="AG19147" s="29"/>
      <c r="AH19147" s="34"/>
      <c r="AM19147" s="28"/>
      <c r="AN19147" s="28"/>
      <c r="AO19147" s="28"/>
      <c r="AP19147" s="25"/>
      <c r="AQ19147" s="29"/>
      <c r="AR19147" s="30"/>
      <c r="AT19147" s="30"/>
    </row>
    <row r="19148" spans="1:46" ht="30">
      <c r="A19148" s="25">
        <f t="shared" si="1794"/>
        <v>2013</v>
      </c>
      <c r="B19148" s="26" t="str">
        <f t="shared" si="1795"/>
        <v>Solar Partners</v>
      </c>
      <c r="C19148" s="127" t="str">
        <f t="shared" si="1796"/>
        <v>Ivanpah Solar Electric Generating System</v>
      </c>
      <c r="D19148" s="123" t="str">
        <f t="shared" si="1797"/>
        <v>Solar Power Tower</v>
      </c>
      <c r="E19148" s="26">
        <f t="shared" si="1798"/>
        <v>0</v>
      </c>
      <c r="F19148" s="27">
        <f t="shared" si="1799"/>
        <v>0</v>
      </c>
      <c r="G19148" s="28"/>
      <c r="H19148" s="131"/>
      <c r="J19148" s="29" t="e">
        <f>VLOOKUP(H19148,'Drop Down Menus'!A:B,2,FALSE)</f>
        <v>#N/A</v>
      </c>
      <c r="L19148" s="48"/>
      <c r="M19148" s="48"/>
      <c r="N19148" s="135"/>
      <c r="R19148" s="144"/>
      <c r="U19148" s="148"/>
      <c r="V19148" s="25"/>
      <c r="Y19148" s="32"/>
      <c r="AG19148" s="29"/>
      <c r="AH19148" s="34"/>
      <c r="AM19148" s="28"/>
      <c r="AN19148" s="28"/>
      <c r="AO19148" s="28"/>
      <c r="AP19148" s="25"/>
      <c r="AQ19148" s="29"/>
      <c r="AR19148" s="30"/>
      <c r="AT19148" s="30"/>
    </row>
    <row r="19149" spans="1:46" ht="30">
      <c r="A19149" s="25">
        <f t="shared" si="1794"/>
        <v>2013</v>
      </c>
      <c r="B19149" s="26" t="str">
        <f t="shared" si="1795"/>
        <v>Solar Partners</v>
      </c>
      <c r="C19149" s="127" t="str">
        <f t="shared" si="1796"/>
        <v>Ivanpah Solar Electric Generating System</v>
      </c>
      <c r="D19149" s="123" t="str">
        <f t="shared" si="1797"/>
        <v>Solar Power Tower</v>
      </c>
      <c r="E19149" s="26">
        <f t="shared" si="1798"/>
        <v>0</v>
      </c>
      <c r="F19149" s="27">
        <f t="shared" si="1799"/>
        <v>0</v>
      </c>
      <c r="G19149" s="28"/>
      <c r="H19149" s="131"/>
      <c r="J19149" s="29" t="e">
        <f>VLOOKUP(H19149,'Drop Down Menus'!A:B,2,FALSE)</f>
        <v>#N/A</v>
      </c>
      <c r="L19149" s="48"/>
      <c r="M19149" s="48"/>
      <c r="N19149" s="135"/>
      <c r="R19149" s="144"/>
      <c r="U19149" s="148"/>
      <c r="V19149" s="25"/>
      <c r="Y19149" s="32"/>
      <c r="AG19149" s="29"/>
      <c r="AH19149" s="34"/>
      <c r="AM19149" s="28"/>
      <c r="AN19149" s="28"/>
      <c r="AO19149" s="28"/>
      <c r="AP19149" s="25"/>
      <c r="AQ19149" s="29"/>
      <c r="AR19149" s="30"/>
      <c r="AT19149" s="30"/>
    </row>
    <row r="19150" spans="1:46" ht="30">
      <c r="A19150" s="25">
        <f t="shared" si="1794"/>
        <v>2013</v>
      </c>
      <c r="B19150" s="26" t="str">
        <f t="shared" si="1795"/>
        <v>Solar Partners</v>
      </c>
      <c r="C19150" s="127" t="str">
        <f t="shared" si="1796"/>
        <v>Ivanpah Solar Electric Generating System</v>
      </c>
      <c r="D19150" s="123" t="str">
        <f t="shared" si="1797"/>
        <v>Solar Power Tower</v>
      </c>
      <c r="E19150" s="26">
        <f t="shared" si="1798"/>
        <v>0</v>
      </c>
      <c r="F19150" s="27">
        <f t="shared" si="1799"/>
        <v>0</v>
      </c>
      <c r="G19150" s="28"/>
      <c r="H19150" s="131"/>
      <c r="J19150" s="29" t="e">
        <f>VLOOKUP(H19150,'Drop Down Menus'!A:B,2,FALSE)</f>
        <v>#N/A</v>
      </c>
      <c r="L19150" s="48"/>
      <c r="M19150" s="48"/>
      <c r="N19150" s="135"/>
      <c r="R19150" s="144"/>
      <c r="U19150" s="148"/>
      <c r="V19150" s="25"/>
      <c r="Y19150" s="32"/>
      <c r="AG19150" s="29"/>
      <c r="AH19150" s="34"/>
      <c r="AM19150" s="28"/>
      <c r="AN19150" s="28"/>
      <c r="AO19150" s="28"/>
      <c r="AP19150" s="25"/>
      <c r="AQ19150" s="29"/>
      <c r="AR19150" s="30"/>
      <c r="AT19150" s="30"/>
    </row>
    <row r="19151" spans="1:46" ht="30">
      <c r="A19151" s="25">
        <f t="shared" si="1794"/>
        <v>2013</v>
      </c>
      <c r="B19151" s="26" t="str">
        <f t="shared" si="1795"/>
        <v>Solar Partners</v>
      </c>
      <c r="C19151" s="127" t="str">
        <f t="shared" si="1796"/>
        <v>Ivanpah Solar Electric Generating System</v>
      </c>
      <c r="D19151" s="123" t="str">
        <f t="shared" si="1797"/>
        <v>Solar Power Tower</v>
      </c>
      <c r="E19151" s="26">
        <f t="shared" si="1798"/>
        <v>0</v>
      </c>
      <c r="F19151" s="27">
        <f t="shared" si="1799"/>
        <v>0</v>
      </c>
      <c r="G19151" s="28"/>
      <c r="H19151" s="131"/>
      <c r="J19151" s="29" t="e">
        <f>VLOOKUP(H19151,'Drop Down Menus'!A:B,2,FALSE)</f>
        <v>#N/A</v>
      </c>
      <c r="L19151" s="48"/>
      <c r="M19151" s="48"/>
      <c r="N19151" s="135"/>
      <c r="R19151" s="144"/>
      <c r="U19151" s="148"/>
      <c r="V19151" s="25"/>
      <c r="Y19151" s="32"/>
      <c r="AG19151" s="29"/>
      <c r="AH19151" s="34"/>
      <c r="AM19151" s="28"/>
      <c r="AN19151" s="28"/>
      <c r="AO19151" s="28"/>
      <c r="AP19151" s="25"/>
      <c r="AQ19151" s="29"/>
      <c r="AR19151" s="30"/>
      <c r="AT19151" s="30"/>
    </row>
    <row r="19152" spans="1:46" ht="30">
      <c r="A19152" s="25">
        <f t="shared" si="1794"/>
        <v>2013</v>
      </c>
      <c r="B19152" s="26" t="str">
        <f t="shared" si="1795"/>
        <v>Solar Partners</v>
      </c>
      <c r="C19152" s="127" t="str">
        <f t="shared" si="1796"/>
        <v>Ivanpah Solar Electric Generating System</v>
      </c>
      <c r="D19152" s="123" t="str">
        <f t="shared" si="1797"/>
        <v>Solar Power Tower</v>
      </c>
      <c r="E19152" s="26">
        <f t="shared" si="1798"/>
        <v>0</v>
      </c>
      <c r="F19152" s="27">
        <f t="shared" si="1799"/>
        <v>0</v>
      </c>
      <c r="G19152" s="28"/>
      <c r="H19152" s="131"/>
      <c r="J19152" s="29" t="e">
        <f>VLOOKUP(H19152,'Drop Down Menus'!A:B,2,FALSE)</f>
        <v>#N/A</v>
      </c>
      <c r="L19152" s="48"/>
      <c r="M19152" s="48"/>
      <c r="N19152" s="135"/>
      <c r="R19152" s="144"/>
      <c r="U19152" s="148"/>
      <c r="V19152" s="25"/>
      <c r="Y19152" s="32"/>
      <c r="AG19152" s="29"/>
      <c r="AH19152" s="34"/>
      <c r="AM19152" s="28"/>
      <c r="AN19152" s="28"/>
      <c r="AO19152" s="28"/>
      <c r="AP19152" s="25"/>
      <c r="AQ19152" s="29"/>
      <c r="AR19152" s="30"/>
      <c r="AT19152" s="30"/>
    </row>
    <row r="19153" spans="1:46" ht="30">
      <c r="A19153" s="25">
        <f t="shared" si="1794"/>
        <v>2013</v>
      </c>
      <c r="B19153" s="26" t="str">
        <f t="shared" si="1795"/>
        <v>Solar Partners</v>
      </c>
      <c r="C19153" s="127" t="str">
        <f t="shared" si="1796"/>
        <v>Ivanpah Solar Electric Generating System</v>
      </c>
      <c r="D19153" s="123" t="str">
        <f t="shared" si="1797"/>
        <v>Solar Power Tower</v>
      </c>
      <c r="E19153" s="26">
        <f t="shared" si="1798"/>
        <v>0</v>
      </c>
      <c r="F19153" s="27">
        <f t="shared" si="1799"/>
        <v>0</v>
      </c>
      <c r="G19153" s="28"/>
      <c r="H19153" s="131"/>
      <c r="J19153" s="29" t="e">
        <f>VLOOKUP(H19153,'Drop Down Menus'!A:B,2,FALSE)</f>
        <v>#N/A</v>
      </c>
      <c r="L19153" s="48"/>
      <c r="M19153" s="48"/>
      <c r="N19153" s="135"/>
      <c r="R19153" s="144"/>
      <c r="U19153" s="148"/>
      <c r="V19153" s="25"/>
      <c r="Y19153" s="32"/>
      <c r="AG19153" s="29"/>
      <c r="AH19153" s="34"/>
      <c r="AM19153" s="28"/>
      <c r="AN19153" s="28"/>
      <c r="AO19153" s="28"/>
      <c r="AP19153" s="25"/>
      <c r="AQ19153" s="29"/>
      <c r="AR19153" s="30"/>
      <c r="AT19153" s="30"/>
    </row>
    <row r="19154" spans="1:46" ht="30">
      <c r="A19154" s="25">
        <f t="shared" si="1794"/>
        <v>2013</v>
      </c>
      <c r="B19154" s="26" t="str">
        <f t="shared" si="1795"/>
        <v>Solar Partners</v>
      </c>
      <c r="C19154" s="127" t="str">
        <f t="shared" si="1796"/>
        <v>Ivanpah Solar Electric Generating System</v>
      </c>
      <c r="D19154" s="123" t="str">
        <f t="shared" si="1797"/>
        <v>Solar Power Tower</v>
      </c>
      <c r="E19154" s="26">
        <f t="shared" si="1798"/>
        <v>0</v>
      </c>
      <c r="F19154" s="27">
        <f t="shared" si="1799"/>
        <v>0</v>
      </c>
      <c r="G19154" s="28"/>
      <c r="H19154" s="131"/>
      <c r="J19154" s="29" t="e">
        <f>VLOOKUP(H19154,'Drop Down Menus'!A:B,2,FALSE)</f>
        <v>#N/A</v>
      </c>
      <c r="L19154" s="48"/>
      <c r="M19154" s="48"/>
      <c r="N19154" s="135"/>
      <c r="R19154" s="144"/>
      <c r="U19154" s="148"/>
      <c r="V19154" s="25"/>
      <c r="Y19154" s="32"/>
      <c r="AG19154" s="29"/>
      <c r="AH19154" s="34"/>
      <c r="AM19154" s="28"/>
      <c r="AN19154" s="28"/>
      <c r="AO19154" s="28"/>
      <c r="AP19154" s="25"/>
      <c r="AQ19154" s="29"/>
      <c r="AR19154" s="30"/>
      <c r="AT19154" s="30"/>
    </row>
    <row r="19155" spans="1:46" ht="30">
      <c r="A19155" s="25">
        <f t="shared" si="1794"/>
        <v>2013</v>
      </c>
      <c r="B19155" s="26" t="str">
        <f t="shared" si="1795"/>
        <v>Solar Partners</v>
      </c>
      <c r="C19155" s="127" t="str">
        <f t="shared" si="1796"/>
        <v>Ivanpah Solar Electric Generating System</v>
      </c>
      <c r="D19155" s="123" t="str">
        <f t="shared" si="1797"/>
        <v>Solar Power Tower</v>
      </c>
      <c r="E19155" s="26">
        <f t="shared" si="1798"/>
        <v>0</v>
      </c>
      <c r="F19155" s="27">
        <f t="shared" si="1799"/>
        <v>0</v>
      </c>
      <c r="G19155" s="28"/>
      <c r="H19155" s="131"/>
      <c r="J19155" s="29" t="e">
        <f>VLOOKUP(H19155,'Drop Down Menus'!A:B,2,FALSE)</f>
        <v>#N/A</v>
      </c>
      <c r="L19155" s="48"/>
      <c r="M19155" s="48"/>
      <c r="N19155" s="135"/>
      <c r="R19155" s="144"/>
      <c r="U19155" s="148"/>
      <c r="V19155" s="25"/>
      <c r="Y19155" s="32"/>
      <c r="AG19155" s="29"/>
      <c r="AH19155" s="34"/>
      <c r="AM19155" s="28"/>
      <c r="AN19155" s="28"/>
      <c r="AO19155" s="28"/>
      <c r="AP19155" s="25"/>
      <c r="AQ19155" s="29"/>
      <c r="AR19155" s="30"/>
      <c r="AT19155" s="30"/>
    </row>
    <row r="19156" spans="1:46" ht="30">
      <c r="A19156" s="25">
        <f t="shared" si="1794"/>
        <v>2013</v>
      </c>
      <c r="B19156" s="26" t="str">
        <f t="shared" si="1795"/>
        <v>Solar Partners</v>
      </c>
      <c r="C19156" s="127" t="str">
        <f t="shared" si="1796"/>
        <v>Ivanpah Solar Electric Generating System</v>
      </c>
      <c r="D19156" s="123" t="str">
        <f t="shared" si="1797"/>
        <v>Solar Power Tower</v>
      </c>
      <c r="E19156" s="26">
        <f t="shared" si="1798"/>
        <v>0</v>
      </c>
      <c r="F19156" s="27">
        <f t="shared" si="1799"/>
        <v>0</v>
      </c>
      <c r="G19156" s="28"/>
      <c r="H19156" s="131"/>
      <c r="J19156" s="29" t="e">
        <f>VLOOKUP(H19156,'Drop Down Menus'!A:B,2,FALSE)</f>
        <v>#N/A</v>
      </c>
      <c r="L19156" s="48"/>
      <c r="M19156" s="48"/>
      <c r="N19156" s="135"/>
      <c r="R19156" s="144"/>
      <c r="U19156" s="148"/>
      <c r="V19156" s="25"/>
      <c r="Y19156" s="32"/>
      <c r="AG19156" s="29"/>
      <c r="AH19156" s="34"/>
      <c r="AM19156" s="28"/>
      <c r="AN19156" s="28"/>
      <c r="AO19156" s="28"/>
      <c r="AP19156" s="25"/>
      <c r="AQ19156" s="29"/>
      <c r="AR19156" s="30"/>
      <c r="AT19156" s="30"/>
    </row>
    <row r="19157" spans="1:46" ht="30">
      <c r="A19157" s="25">
        <f t="shared" si="1794"/>
        <v>2013</v>
      </c>
      <c r="B19157" s="26" t="str">
        <f t="shared" si="1795"/>
        <v>Solar Partners</v>
      </c>
      <c r="C19157" s="127" t="str">
        <f t="shared" si="1796"/>
        <v>Ivanpah Solar Electric Generating System</v>
      </c>
      <c r="D19157" s="123" t="str">
        <f t="shared" si="1797"/>
        <v>Solar Power Tower</v>
      </c>
      <c r="E19157" s="26">
        <f t="shared" si="1798"/>
        <v>0</v>
      </c>
      <c r="F19157" s="27">
        <f t="shared" si="1799"/>
        <v>0</v>
      </c>
      <c r="G19157" s="28"/>
      <c r="H19157" s="131"/>
      <c r="J19157" s="29" t="e">
        <f>VLOOKUP(H19157,'Drop Down Menus'!A:B,2,FALSE)</f>
        <v>#N/A</v>
      </c>
      <c r="L19157" s="48"/>
      <c r="M19157" s="48"/>
      <c r="N19157" s="135"/>
      <c r="R19157" s="144"/>
      <c r="U19157" s="148"/>
      <c r="V19157" s="25"/>
      <c r="Y19157" s="32"/>
      <c r="AG19157" s="29"/>
      <c r="AH19157" s="34"/>
      <c r="AM19157" s="28"/>
      <c r="AN19157" s="28"/>
      <c r="AO19157" s="28"/>
      <c r="AP19157" s="25"/>
      <c r="AQ19157" s="29"/>
      <c r="AR19157" s="30"/>
      <c r="AT19157" s="30"/>
    </row>
    <row r="19158" spans="1:46" ht="30">
      <c r="A19158" s="25">
        <f t="shared" si="1794"/>
        <v>2013</v>
      </c>
      <c r="B19158" s="26" t="str">
        <f t="shared" si="1795"/>
        <v>Solar Partners</v>
      </c>
      <c r="C19158" s="127" t="str">
        <f t="shared" si="1796"/>
        <v>Ivanpah Solar Electric Generating System</v>
      </c>
      <c r="D19158" s="123" t="str">
        <f t="shared" si="1797"/>
        <v>Solar Power Tower</v>
      </c>
      <c r="E19158" s="26">
        <f t="shared" si="1798"/>
        <v>0</v>
      </c>
      <c r="F19158" s="27">
        <f t="shared" si="1799"/>
        <v>0</v>
      </c>
      <c r="G19158" s="28"/>
      <c r="H19158" s="131"/>
      <c r="J19158" s="29" t="e">
        <f>VLOOKUP(H19158,'Drop Down Menus'!A:B,2,FALSE)</f>
        <v>#N/A</v>
      </c>
      <c r="L19158" s="48"/>
      <c r="M19158" s="48"/>
      <c r="N19158" s="135"/>
      <c r="R19158" s="144"/>
      <c r="U19158" s="148"/>
      <c r="V19158" s="25"/>
      <c r="Y19158" s="32"/>
      <c r="AG19158" s="29"/>
      <c r="AH19158" s="34"/>
      <c r="AM19158" s="28"/>
      <c r="AN19158" s="28"/>
      <c r="AO19158" s="28"/>
      <c r="AP19158" s="25"/>
      <c r="AQ19158" s="29"/>
      <c r="AR19158" s="30"/>
      <c r="AT19158" s="30"/>
    </row>
    <row r="19159" spans="1:46" ht="30">
      <c r="A19159" s="25">
        <f t="shared" si="1794"/>
        <v>2013</v>
      </c>
      <c r="B19159" s="26" t="str">
        <f t="shared" si="1795"/>
        <v>Solar Partners</v>
      </c>
      <c r="C19159" s="127" t="str">
        <f t="shared" si="1796"/>
        <v>Ivanpah Solar Electric Generating System</v>
      </c>
      <c r="D19159" s="123" t="str">
        <f t="shared" si="1797"/>
        <v>Solar Power Tower</v>
      </c>
      <c r="E19159" s="26">
        <f t="shared" si="1798"/>
        <v>0</v>
      </c>
      <c r="F19159" s="27">
        <f t="shared" si="1799"/>
        <v>0</v>
      </c>
      <c r="G19159" s="28"/>
      <c r="H19159" s="131"/>
      <c r="J19159" s="29" t="e">
        <f>VLOOKUP(H19159,'Drop Down Menus'!A:B,2,FALSE)</f>
        <v>#N/A</v>
      </c>
      <c r="L19159" s="48"/>
      <c r="M19159" s="48"/>
      <c r="N19159" s="135"/>
      <c r="R19159" s="144"/>
      <c r="U19159" s="148"/>
      <c r="V19159" s="25"/>
      <c r="Y19159" s="32"/>
      <c r="AG19159" s="29"/>
      <c r="AH19159" s="34"/>
      <c r="AM19159" s="28"/>
      <c r="AN19159" s="28"/>
      <c r="AO19159" s="28"/>
      <c r="AP19159" s="25"/>
      <c r="AQ19159" s="29"/>
      <c r="AR19159" s="30"/>
      <c r="AT19159" s="30"/>
    </row>
    <row r="19160" spans="1:46" ht="30">
      <c r="A19160" s="25">
        <f t="shared" si="1794"/>
        <v>2013</v>
      </c>
      <c r="B19160" s="26" t="str">
        <f t="shared" si="1795"/>
        <v>Solar Partners</v>
      </c>
      <c r="C19160" s="127" t="str">
        <f t="shared" si="1796"/>
        <v>Ivanpah Solar Electric Generating System</v>
      </c>
      <c r="D19160" s="123" t="str">
        <f t="shared" si="1797"/>
        <v>Solar Power Tower</v>
      </c>
      <c r="E19160" s="26">
        <f t="shared" si="1798"/>
        <v>0</v>
      </c>
      <c r="F19160" s="27">
        <f t="shared" si="1799"/>
        <v>0</v>
      </c>
      <c r="G19160" s="28"/>
      <c r="H19160" s="131"/>
      <c r="J19160" s="29" t="e">
        <f>VLOOKUP(H19160,'Drop Down Menus'!A:B,2,FALSE)</f>
        <v>#N/A</v>
      </c>
      <c r="L19160" s="48"/>
      <c r="M19160" s="48"/>
      <c r="N19160" s="135"/>
      <c r="R19160" s="144"/>
      <c r="U19160" s="148"/>
      <c r="V19160" s="25"/>
      <c r="Y19160" s="32"/>
      <c r="AG19160" s="29"/>
      <c r="AH19160" s="34"/>
      <c r="AM19160" s="28"/>
      <c r="AN19160" s="28"/>
      <c r="AO19160" s="28"/>
      <c r="AP19160" s="25"/>
      <c r="AQ19160" s="29"/>
      <c r="AR19160" s="30"/>
      <c r="AT19160" s="30"/>
    </row>
    <row r="19161" spans="1:46" ht="30">
      <c r="A19161" s="25">
        <f t="shared" si="1794"/>
        <v>2013</v>
      </c>
      <c r="B19161" s="26" t="str">
        <f t="shared" si="1795"/>
        <v>Solar Partners</v>
      </c>
      <c r="C19161" s="127" t="str">
        <f t="shared" si="1796"/>
        <v>Ivanpah Solar Electric Generating System</v>
      </c>
      <c r="D19161" s="123" t="str">
        <f t="shared" si="1797"/>
        <v>Solar Power Tower</v>
      </c>
      <c r="E19161" s="26">
        <f t="shared" si="1798"/>
        <v>0</v>
      </c>
      <c r="F19161" s="27">
        <f t="shared" si="1799"/>
        <v>0</v>
      </c>
      <c r="G19161" s="28"/>
      <c r="H19161" s="131"/>
      <c r="J19161" s="29" t="e">
        <f>VLOOKUP(H19161,'Drop Down Menus'!A:B,2,FALSE)</f>
        <v>#N/A</v>
      </c>
      <c r="L19161" s="48"/>
      <c r="M19161" s="48"/>
      <c r="N19161" s="135"/>
      <c r="R19161" s="144"/>
      <c r="U19161" s="148"/>
      <c r="V19161" s="25"/>
      <c r="Y19161" s="32"/>
      <c r="AG19161" s="29"/>
      <c r="AH19161" s="34"/>
      <c r="AM19161" s="28"/>
      <c r="AN19161" s="28"/>
      <c r="AO19161" s="28"/>
      <c r="AP19161" s="25"/>
      <c r="AQ19161" s="29"/>
      <c r="AR19161" s="30"/>
      <c r="AT19161" s="30"/>
    </row>
    <row r="19162" spans="1:46" ht="30">
      <c r="A19162" s="25">
        <f t="shared" si="1794"/>
        <v>2013</v>
      </c>
      <c r="B19162" s="26" t="str">
        <f t="shared" si="1795"/>
        <v>Solar Partners</v>
      </c>
      <c r="C19162" s="127" t="str">
        <f t="shared" si="1796"/>
        <v>Ivanpah Solar Electric Generating System</v>
      </c>
      <c r="D19162" s="123" t="str">
        <f t="shared" si="1797"/>
        <v>Solar Power Tower</v>
      </c>
      <c r="E19162" s="26">
        <f t="shared" si="1798"/>
        <v>0</v>
      </c>
      <c r="F19162" s="27">
        <f t="shared" si="1799"/>
        <v>0</v>
      </c>
      <c r="G19162" s="28"/>
      <c r="H19162" s="131"/>
      <c r="J19162" s="29" t="e">
        <f>VLOOKUP(H19162,'Drop Down Menus'!A:B,2,FALSE)</f>
        <v>#N/A</v>
      </c>
      <c r="L19162" s="48"/>
      <c r="M19162" s="48"/>
      <c r="N19162" s="135"/>
      <c r="R19162" s="144"/>
      <c r="U19162" s="148"/>
      <c r="V19162" s="25"/>
      <c r="Y19162" s="32"/>
      <c r="AG19162" s="29"/>
      <c r="AH19162" s="34"/>
      <c r="AM19162" s="28"/>
      <c r="AN19162" s="28"/>
      <c r="AO19162" s="28"/>
      <c r="AP19162" s="25"/>
      <c r="AQ19162" s="29"/>
      <c r="AR19162" s="30"/>
      <c r="AT19162" s="30"/>
    </row>
    <row r="19163" spans="1:46" ht="30">
      <c r="A19163" s="25">
        <f t="shared" si="1794"/>
        <v>2013</v>
      </c>
      <c r="B19163" s="26" t="str">
        <f t="shared" si="1795"/>
        <v>Solar Partners</v>
      </c>
      <c r="C19163" s="127" t="str">
        <f t="shared" si="1796"/>
        <v>Ivanpah Solar Electric Generating System</v>
      </c>
      <c r="D19163" s="123" t="str">
        <f t="shared" si="1797"/>
        <v>Solar Power Tower</v>
      </c>
      <c r="E19163" s="26">
        <f t="shared" si="1798"/>
        <v>0</v>
      </c>
      <c r="F19163" s="27">
        <f t="shared" si="1799"/>
        <v>0</v>
      </c>
      <c r="G19163" s="28"/>
      <c r="H19163" s="131"/>
      <c r="J19163" s="29" t="e">
        <f>VLOOKUP(H19163,'Drop Down Menus'!A:B,2,FALSE)</f>
        <v>#N/A</v>
      </c>
      <c r="L19163" s="48"/>
      <c r="M19163" s="48"/>
      <c r="N19163" s="135"/>
      <c r="R19163" s="144"/>
      <c r="U19163" s="148"/>
      <c r="V19163" s="25"/>
      <c r="Y19163" s="32"/>
      <c r="AG19163" s="29"/>
      <c r="AH19163" s="34"/>
      <c r="AM19163" s="28"/>
      <c r="AN19163" s="28"/>
      <c r="AO19163" s="28"/>
      <c r="AP19163" s="25"/>
      <c r="AQ19163" s="29"/>
      <c r="AR19163" s="30"/>
      <c r="AT19163" s="30"/>
    </row>
    <row r="19164" spans="1:46" ht="30">
      <c r="A19164" s="25">
        <f t="shared" si="1794"/>
        <v>2013</v>
      </c>
      <c r="B19164" s="26" t="str">
        <f t="shared" si="1795"/>
        <v>Solar Partners</v>
      </c>
      <c r="C19164" s="127" t="str">
        <f t="shared" si="1796"/>
        <v>Ivanpah Solar Electric Generating System</v>
      </c>
      <c r="D19164" s="123" t="str">
        <f t="shared" si="1797"/>
        <v>Solar Power Tower</v>
      </c>
      <c r="E19164" s="26">
        <f t="shared" si="1798"/>
        <v>0</v>
      </c>
      <c r="F19164" s="27">
        <f t="shared" si="1799"/>
        <v>0</v>
      </c>
      <c r="G19164" s="28"/>
      <c r="H19164" s="131"/>
      <c r="J19164" s="29" t="e">
        <f>VLOOKUP(H19164,'Drop Down Menus'!A:B,2,FALSE)</f>
        <v>#N/A</v>
      </c>
      <c r="L19164" s="48"/>
      <c r="M19164" s="48"/>
      <c r="N19164" s="135"/>
      <c r="R19164" s="144"/>
      <c r="U19164" s="148"/>
      <c r="V19164" s="25"/>
      <c r="Y19164" s="32"/>
      <c r="AG19164" s="29"/>
      <c r="AH19164" s="34"/>
      <c r="AM19164" s="28"/>
      <c r="AN19164" s="28"/>
      <c r="AO19164" s="28"/>
      <c r="AP19164" s="25"/>
      <c r="AQ19164" s="29"/>
      <c r="AR19164" s="30"/>
      <c r="AT19164" s="30"/>
    </row>
    <row r="19165" spans="1:46" ht="30">
      <c r="A19165" s="25">
        <f t="shared" si="1794"/>
        <v>2013</v>
      </c>
      <c r="B19165" s="26" t="str">
        <f t="shared" si="1795"/>
        <v>Solar Partners</v>
      </c>
      <c r="C19165" s="127" t="str">
        <f t="shared" si="1796"/>
        <v>Ivanpah Solar Electric Generating System</v>
      </c>
      <c r="D19165" s="123" t="str">
        <f t="shared" si="1797"/>
        <v>Solar Power Tower</v>
      </c>
      <c r="E19165" s="26">
        <f t="shared" si="1798"/>
        <v>0</v>
      </c>
      <c r="F19165" s="27">
        <f t="shared" si="1799"/>
        <v>0</v>
      </c>
      <c r="G19165" s="28"/>
      <c r="H19165" s="131"/>
      <c r="J19165" s="29" t="e">
        <f>VLOOKUP(H19165,'Drop Down Menus'!A:B,2,FALSE)</f>
        <v>#N/A</v>
      </c>
      <c r="L19165" s="48"/>
      <c r="M19165" s="48"/>
      <c r="N19165" s="135"/>
      <c r="R19165" s="144"/>
      <c r="U19165" s="148"/>
      <c r="V19165" s="25"/>
      <c r="Y19165" s="32"/>
      <c r="AG19165" s="29"/>
      <c r="AH19165" s="34"/>
      <c r="AM19165" s="28"/>
      <c r="AN19165" s="28"/>
      <c r="AO19165" s="28"/>
      <c r="AP19165" s="25"/>
      <c r="AQ19165" s="29"/>
      <c r="AR19165" s="30"/>
      <c r="AT19165" s="30"/>
    </row>
    <row r="19166" spans="1:46" ht="30">
      <c r="A19166" s="25">
        <f t="shared" si="1794"/>
        <v>2013</v>
      </c>
      <c r="B19166" s="26" t="str">
        <f t="shared" si="1795"/>
        <v>Solar Partners</v>
      </c>
      <c r="C19166" s="127" t="str">
        <f t="shared" si="1796"/>
        <v>Ivanpah Solar Electric Generating System</v>
      </c>
      <c r="D19166" s="123" t="str">
        <f t="shared" si="1797"/>
        <v>Solar Power Tower</v>
      </c>
      <c r="E19166" s="26">
        <f t="shared" si="1798"/>
        <v>0</v>
      </c>
      <c r="F19166" s="27">
        <f t="shared" si="1799"/>
        <v>0</v>
      </c>
      <c r="G19166" s="28"/>
      <c r="H19166" s="131"/>
      <c r="J19166" s="29" t="e">
        <f>VLOOKUP(H19166,'Drop Down Menus'!A:B,2,FALSE)</f>
        <v>#N/A</v>
      </c>
      <c r="L19166" s="48"/>
      <c r="M19166" s="48"/>
      <c r="N19166" s="135"/>
      <c r="R19166" s="144"/>
      <c r="U19166" s="148"/>
      <c r="V19166" s="25"/>
      <c r="Y19166" s="32"/>
      <c r="AG19166" s="29"/>
      <c r="AH19166" s="34"/>
      <c r="AM19166" s="28"/>
      <c r="AN19166" s="28"/>
      <c r="AO19166" s="28"/>
      <c r="AP19166" s="25"/>
      <c r="AQ19166" s="29"/>
      <c r="AR19166" s="30"/>
      <c r="AT19166" s="30"/>
    </row>
    <row r="19167" spans="1:46" ht="30">
      <c r="A19167" s="25">
        <f t="shared" si="1794"/>
        <v>2013</v>
      </c>
      <c r="B19167" s="26" t="str">
        <f t="shared" si="1795"/>
        <v>Solar Partners</v>
      </c>
      <c r="C19167" s="127" t="str">
        <f t="shared" si="1796"/>
        <v>Ivanpah Solar Electric Generating System</v>
      </c>
      <c r="D19167" s="123" t="str">
        <f t="shared" si="1797"/>
        <v>Solar Power Tower</v>
      </c>
      <c r="E19167" s="26">
        <f t="shared" si="1798"/>
        <v>0</v>
      </c>
      <c r="F19167" s="27">
        <f t="shared" si="1799"/>
        <v>0</v>
      </c>
      <c r="G19167" s="28"/>
      <c r="H19167" s="131"/>
      <c r="J19167" s="29" t="e">
        <f>VLOOKUP(H19167,'Drop Down Menus'!A:B,2,FALSE)</f>
        <v>#N/A</v>
      </c>
      <c r="L19167" s="48"/>
      <c r="M19167" s="48"/>
      <c r="N19167" s="135"/>
      <c r="R19167" s="144"/>
      <c r="U19167" s="148"/>
      <c r="V19167" s="25"/>
      <c r="Y19167" s="32"/>
      <c r="AG19167" s="29"/>
      <c r="AH19167" s="34"/>
      <c r="AM19167" s="28"/>
      <c r="AN19167" s="28"/>
      <c r="AO19167" s="28"/>
      <c r="AP19167" s="25"/>
      <c r="AQ19167" s="29"/>
      <c r="AR19167" s="30"/>
      <c r="AT19167" s="30"/>
    </row>
    <row r="19168" spans="1:46" ht="30">
      <c r="A19168" s="25">
        <f t="shared" si="1794"/>
        <v>2013</v>
      </c>
      <c r="B19168" s="26" t="str">
        <f t="shared" si="1795"/>
        <v>Solar Partners</v>
      </c>
      <c r="C19168" s="127" t="str">
        <f t="shared" si="1796"/>
        <v>Ivanpah Solar Electric Generating System</v>
      </c>
      <c r="D19168" s="123" t="str">
        <f t="shared" si="1797"/>
        <v>Solar Power Tower</v>
      </c>
      <c r="E19168" s="26">
        <f t="shared" si="1798"/>
        <v>0</v>
      </c>
      <c r="F19168" s="27">
        <f t="shared" si="1799"/>
        <v>0</v>
      </c>
      <c r="G19168" s="28"/>
      <c r="H19168" s="131"/>
      <c r="J19168" s="29" t="e">
        <f>VLOOKUP(H19168,'Drop Down Menus'!A:B,2,FALSE)</f>
        <v>#N/A</v>
      </c>
      <c r="L19168" s="48"/>
      <c r="M19168" s="48"/>
      <c r="N19168" s="135"/>
      <c r="R19168" s="144"/>
      <c r="U19168" s="148"/>
      <c r="V19168" s="25"/>
      <c r="Y19168" s="32"/>
      <c r="AG19168" s="29"/>
      <c r="AH19168" s="34"/>
      <c r="AM19168" s="28"/>
      <c r="AN19168" s="28"/>
      <c r="AO19168" s="28"/>
      <c r="AP19168" s="25"/>
      <c r="AQ19168" s="29"/>
      <c r="AR19168" s="30"/>
      <c r="AT19168" s="30"/>
    </row>
    <row r="19169" spans="1:46" ht="30">
      <c r="A19169" s="25">
        <f t="shared" si="1794"/>
        <v>2013</v>
      </c>
      <c r="B19169" s="26" t="str">
        <f t="shared" si="1795"/>
        <v>Solar Partners</v>
      </c>
      <c r="C19169" s="127" t="str">
        <f t="shared" si="1796"/>
        <v>Ivanpah Solar Electric Generating System</v>
      </c>
      <c r="D19169" s="123" t="str">
        <f t="shared" si="1797"/>
        <v>Solar Power Tower</v>
      </c>
      <c r="E19169" s="26">
        <f t="shared" si="1798"/>
        <v>0</v>
      </c>
      <c r="F19169" s="27">
        <f t="shared" si="1799"/>
        <v>0</v>
      </c>
      <c r="G19169" s="28"/>
      <c r="H19169" s="131"/>
      <c r="J19169" s="29" t="e">
        <f>VLOOKUP(H19169,'Drop Down Menus'!A:B,2,FALSE)</f>
        <v>#N/A</v>
      </c>
      <c r="L19169" s="48"/>
      <c r="M19169" s="48"/>
      <c r="N19169" s="135"/>
      <c r="R19169" s="144"/>
      <c r="U19169" s="148"/>
      <c r="V19169" s="25"/>
      <c r="Y19169" s="32"/>
      <c r="AG19169" s="29"/>
      <c r="AH19169" s="34"/>
      <c r="AM19169" s="28"/>
      <c r="AN19169" s="28"/>
      <c r="AO19169" s="28"/>
      <c r="AP19169" s="25"/>
      <c r="AQ19169" s="29"/>
      <c r="AR19169" s="30"/>
      <c r="AT19169" s="30"/>
    </row>
    <row r="19170" spans="1:46" ht="30">
      <c r="A19170" s="25">
        <f t="shared" si="1794"/>
        <v>2013</v>
      </c>
      <c r="B19170" s="26" t="str">
        <f t="shared" si="1795"/>
        <v>Solar Partners</v>
      </c>
      <c r="C19170" s="127" t="str">
        <f t="shared" si="1796"/>
        <v>Ivanpah Solar Electric Generating System</v>
      </c>
      <c r="D19170" s="123" t="str">
        <f t="shared" si="1797"/>
        <v>Solar Power Tower</v>
      </c>
      <c r="E19170" s="26">
        <f t="shared" si="1798"/>
        <v>0</v>
      </c>
      <c r="F19170" s="27">
        <f t="shared" si="1799"/>
        <v>0</v>
      </c>
      <c r="G19170" s="28"/>
      <c r="H19170" s="131"/>
      <c r="J19170" s="29" t="e">
        <f>VLOOKUP(H19170,'Drop Down Menus'!A:B,2,FALSE)</f>
        <v>#N/A</v>
      </c>
      <c r="L19170" s="48"/>
      <c r="M19170" s="48"/>
      <c r="N19170" s="135"/>
      <c r="R19170" s="144"/>
      <c r="U19170" s="148"/>
      <c r="V19170" s="25"/>
      <c r="Y19170" s="32"/>
      <c r="AG19170" s="29"/>
      <c r="AH19170" s="34"/>
      <c r="AM19170" s="28"/>
      <c r="AN19170" s="28"/>
      <c r="AO19170" s="28"/>
      <c r="AP19170" s="25"/>
      <c r="AQ19170" s="29"/>
      <c r="AR19170" s="30"/>
      <c r="AT19170" s="30"/>
    </row>
    <row r="19171" spans="1:46" ht="30">
      <c r="A19171" s="25">
        <f t="shared" si="1794"/>
        <v>2013</v>
      </c>
      <c r="B19171" s="26" t="str">
        <f t="shared" si="1795"/>
        <v>Solar Partners</v>
      </c>
      <c r="C19171" s="127" t="str">
        <f t="shared" si="1796"/>
        <v>Ivanpah Solar Electric Generating System</v>
      </c>
      <c r="D19171" s="123" t="str">
        <f t="shared" si="1797"/>
        <v>Solar Power Tower</v>
      </c>
      <c r="E19171" s="26">
        <f t="shared" si="1798"/>
        <v>0</v>
      </c>
      <c r="F19171" s="27">
        <f t="shared" si="1799"/>
        <v>0</v>
      </c>
      <c r="G19171" s="28"/>
      <c r="H19171" s="131"/>
      <c r="J19171" s="29" t="e">
        <f>VLOOKUP(H19171,'Drop Down Menus'!A:B,2,FALSE)</f>
        <v>#N/A</v>
      </c>
      <c r="L19171" s="48"/>
      <c r="M19171" s="48"/>
      <c r="N19171" s="135"/>
      <c r="R19171" s="144"/>
      <c r="U19171" s="148"/>
      <c r="V19171" s="25"/>
      <c r="Y19171" s="32"/>
      <c r="AG19171" s="29"/>
      <c r="AH19171" s="34"/>
      <c r="AM19171" s="28"/>
      <c r="AN19171" s="28"/>
      <c r="AO19171" s="28"/>
      <c r="AP19171" s="25"/>
      <c r="AQ19171" s="29"/>
      <c r="AR19171" s="30"/>
      <c r="AT19171" s="30"/>
    </row>
    <row r="19172" spans="1:46" ht="30">
      <c r="A19172" s="25">
        <f t="shared" si="1794"/>
        <v>2013</v>
      </c>
      <c r="B19172" s="26" t="str">
        <f t="shared" si="1795"/>
        <v>Solar Partners</v>
      </c>
      <c r="C19172" s="127" t="str">
        <f t="shared" si="1796"/>
        <v>Ivanpah Solar Electric Generating System</v>
      </c>
      <c r="D19172" s="123" t="str">
        <f t="shared" si="1797"/>
        <v>Solar Power Tower</v>
      </c>
      <c r="E19172" s="26">
        <f t="shared" si="1798"/>
        <v>0</v>
      </c>
      <c r="F19172" s="27">
        <f t="shared" si="1799"/>
        <v>0</v>
      </c>
      <c r="G19172" s="28"/>
      <c r="H19172" s="131"/>
      <c r="J19172" s="29" t="e">
        <f>VLOOKUP(H19172,'Drop Down Menus'!A:B,2,FALSE)</f>
        <v>#N/A</v>
      </c>
      <c r="L19172" s="48"/>
      <c r="M19172" s="48"/>
      <c r="N19172" s="135"/>
      <c r="R19172" s="144"/>
      <c r="U19172" s="148"/>
      <c r="V19172" s="25"/>
      <c r="Y19172" s="32"/>
      <c r="AG19172" s="29"/>
      <c r="AH19172" s="34"/>
      <c r="AM19172" s="28"/>
      <c r="AN19172" s="28"/>
      <c r="AO19172" s="28"/>
      <c r="AP19172" s="25"/>
      <c r="AQ19172" s="29"/>
      <c r="AR19172" s="30"/>
      <c r="AT19172" s="30"/>
    </row>
    <row r="19173" spans="1:46" ht="30">
      <c r="A19173" s="25">
        <f t="shared" si="1794"/>
        <v>2013</v>
      </c>
      <c r="B19173" s="26" t="str">
        <f t="shared" si="1795"/>
        <v>Solar Partners</v>
      </c>
      <c r="C19173" s="127" t="str">
        <f t="shared" si="1796"/>
        <v>Ivanpah Solar Electric Generating System</v>
      </c>
      <c r="D19173" s="123" t="str">
        <f t="shared" si="1797"/>
        <v>Solar Power Tower</v>
      </c>
      <c r="E19173" s="26">
        <f t="shared" si="1798"/>
        <v>0</v>
      </c>
      <c r="F19173" s="27">
        <f t="shared" si="1799"/>
        <v>0</v>
      </c>
      <c r="G19173" s="28"/>
      <c r="H19173" s="131"/>
      <c r="J19173" s="29" t="e">
        <f>VLOOKUP(H19173,'Drop Down Menus'!A:B,2,FALSE)</f>
        <v>#N/A</v>
      </c>
      <c r="L19173" s="48"/>
      <c r="M19173" s="48"/>
      <c r="N19173" s="135"/>
      <c r="R19173" s="144"/>
      <c r="U19173" s="148"/>
      <c r="V19173" s="25"/>
      <c r="Y19173" s="32"/>
      <c r="AG19173" s="29"/>
      <c r="AH19173" s="34"/>
      <c r="AM19173" s="28"/>
      <c r="AN19173" s="28"/>
      <c r="AO19173" s="28"/>
      <c r="AP19173" s="25"/>
      <c r="AQ19173" s="29"/>
      <c r="AR19173" s="30"/>
      <c r="AT19173" s="30"/>
    </row>
    <row r="19174" spans="1:46" ht="30">
      <c r="A19174" s="25">
        <f t="shared" si="1794"/>
        <v>2013</v>
      </c>
      <c r="B19174" s="26" t="str">
        <f t="shared" si="1795"/>
        <v>Solar Partners</v>
      </c>
      <c r="C19174" s="127" t="str">
        <f t="shared" si="1796"/>
        <v>Ivanpah Solar Electric Generating System</v>
      </c>
      <c r="D19174" s="123" t="str">
        <f t="shared" si="1797"/>
        <v>Solar Power Tower</v>
      </c>
      <c r="E19174" s="26">
        <f t="shared" si="1798"/>
        <v>0</v>
      </c>
      <c r="F19174" s="27">
        <f t="shared" si="1799"/>
        <v>0</v>
      </c>
      <c r="G19174" s="28"/>
      <c r="H19174" s="131"/>
      <c r="J19174" s="29" t="e">
        <f>VLOOKUP(H19174,'Drop Down Menus'!A:B,2,FALSE)</f>
        <v>#N/A</v>
      </c>
      <c r="L19174" s="48"/>
      <c r="M19174" s="48"/>
      <c r="N19174" s="135"/>
      <c r="R19174" s="144"/>
      <c r="U19174" s="148"/>
      <c r="V19174" s="25"/>
      <c r="Y19174" s="32"/>
      <c r="AG19174" s="29"/>
      <c r="AH19174" s="34"/>
      <c r="AM19174" s="28"/>
      <c r="AN19174" s="28"/>
      <c r="AO19174" s="28"/>
      <c r="AP19174" s="25"/>
      <c r="AQ19174" s="29"/>
      <c r="AR19174" s="30"/>
      <c r="AT19174" s="30"/>
    </row>
    <row r="19175" spans="1:46" ht="30">
      <c r="A19175" s="25">
        <f t="shared" si="1794"/>
        <v>2013</v>
      </c>
      <c r="B19175" s="26" t="str">
        <f t="shared" si="1795"/>
        <v>Solar Partners</v>
      </c>
      <c r="C19175" s="127" t="str">
        <f t="shared" si="1796"/>
        <v>Ivanpah Solar Electric Generating System</v>
      </c>
      <c r="D19175" s="123" t="str">
        <f t="shared" si="1797"/>
        <v>Solar Power Tower</v>
      </c>
      <c r="E19175" s="26">
        <f t="shared" si="1798"/>
        <v>0</v>
      </c>
      <c r="F19175" s="27">
        <f t="shared" si="1799"/>
        <v>0</v>
      </c>
      <c r="G19175" s="28"/>
      <c r="H19175" s="131"/>
      <c r="J19175" s="29" t="e">
        <f>VLOOKUP(H19175,'Drop Down Menus'!A:B,2,FALSE)</f>
        <v>#N/A</v>
      </c>
      <c r="L19175" s="48"/>
      <c r="M19175" s="48"/>
      <c r="N19175" s="135"/>
      <c r="R19175" s="144"/>
      <c r="U19175" s="148"/>
      <c r="V19175" s="25"/>
      <c r="Y19175" s="32"/>
      <c r="AG19175" s="29"/>
      <c r="AH19175" s="34"/>
      <c r="AM19175" s="28"/>
      <c r="AN19175" s="28"/>
      <c r="AO19175" s="28"/>
      <c r="AP19175" s="25"/>
      <c r="AQ19175" s="29"/>
      <c r="AR19175" s="30"/>
      <c r="AT19175" s="30"/>
    </row>
    <row r="19176" spans="1:46" ht="30">
      <c r="A19176" s="25">
        <f t="shared" si="1794"/>
        <v>2013</v>
      </c>
      <c r="B19176" s="26" t="str">
        <f t="shared" si="1795"/>
        <v>Solar Partners</v>
      </c>
      <c r="C19176" s="127" t="str">
        <f t="shared" si="1796"/>
        <v>Ivanpah Solar Electric Generating System</v>
      </c>
      <c r="D19176" s="123" t="str">
        <f t="shared" si="1797"/>
        <v>Solar Power Tower</v>
      </c>
      <c r="E19176" s="26">
        <f t="shared" si="1798"/>
        <v>0</v>
      </c>
      <c r="F19176" s="27">
        <f t="shared" si="1799"/>
        <v>0</v>
      </c>
      <c r="G19176" s="28"/>
      <c r="H19176" s="131"/>
      <c r="J19176" s="29" t="e">
        <f>VLOOKUP(H19176,'Drop Down Menus'!A:B,2,FALSE)</f>
        <v>#N/A</v>
      </c>
      <c r="L19176" s="48"/>
      <c r="M19176" s="48"/>
      <c r="N19176" s="135"/>
      <c r="R19176" s="144"/>
      <c r="U19176" s="148"/>
      <c r="V19176" s="25"/>
      <c r="Y19176" s="32"/>
      <c r="AG19176" s="29"/>
      <c r="AH19176" s="34"/>
      <c r="AM19176" s="28"/>
      <c r="AN19176" s="28"/>
      <c r="AO19176" s="28"/>
      <c r="AP19176" s="25"/>
      <c r="AQ19176" s="29"/>
      <c r="AR19176" s="30"/>
      <c r="AT19176" s="30"/>
    </row>
    <row r="19177" spans="1:46" ht="30">
      <c r="A19177" s="25">
        <f t="shared" si="1794"/>
        <v>2013</v>
      </c>
      <c r="B19177" s="26" t="str">
        <f t="shared" si="1795"/>
        <v>Solar Partners</v>
      </c>
      <c r="C19177" s="127" t="str">
        <f t="shared" si="1796"/>
        <v>Ivanpah Solar Electric Generating System</v>
      </c>
      <c r="D19177" s="123" t="str">
        <f t="shared" si="1797"/>
        <v>Solar Power Tower</v>
      </c>
      <c r="E19177" s="26">
        <f t="shared" si="1798"/>
        <v>0</v>
      </c>
      <c r="F19177" s="27">
        <f t="shared" si="1799"/>
        <v>0</v>
      </c>
      <c r="G19177" s="28"/>
      <c r="H19177" s="131"/>
      <c r="J19177" s="29" t="e">
        <f>VLOOKUP(H19177,'Drop Down Menus'!A:B,2,FALSE)</f>
        <v>#N/A</v>
      </c>
      <c r="L19177" s="48"/>
      <c r="M19177" s="48"/>
      <c r="N19177" s="135"/>
      <c r="R19177" s="144"/>
      <c r="U19177" s="148"/>
      <c r="V19177" s="25"/>
      <c r="Y19177" s="32"/>
      <c r="AG19177" s="29"/>
      <c r="AH19177" s="34"/>
      <c r="AM19177" s="28"/>
      <c r="AN19177" s="28"/>
      <c r="AO19177" s="28"/>
      <c r="AP19177" s="25"/>
      <c r="AQ19177" s="29"/>
      <c r="AR19177" s="30"/>
      <c r="AT19177" s="30"/>
    </row>
    <row r="19178" spans="1:46" ht="30">
      <c r="A19178" s="25">
        <f t="shared" si="1794"/>
        <v>2013</v>
      </c>
      <c r="B19178" s="26" t="str">
        <f t="shared" si="1795"/>
        <v>Solar Partners</v>
      </c>
      <c r="C19178" s="127" t="str">
        <f t="shared" si="1796"/>
        <v>Ivanpah Solar Electric Generating System</v>
      </c>
      <c r="D19178" s="123" t="str">
        <f t="shared" si="1797"/>
        <v>Solar Power Tower</v>
      </c>
      <c r="E19178" s="26">
        <f t="shared" si="1798"/>
        <v>0</v>
      </c>
      <c r="F19178" s="27">
        <f t="shared" si="1799"/>
        <v>0</v>
      </c>
      <c r="G19178" s="28"/>
      <c r="H19178" s="131"/>
      <c r="J19178" s="29" t="e">
        <f>VLOOKUP(H19178,'Drop Down Menus'!A:B,2,FALSE)</f>
        <v>#N/A</v>
      </c>
      <c r="L19178" s="48"/>
      <c r="M19178" s="48"/>
      <c r="N19178" s="135"/>
      <c r="R19178" s="144"/>
      <c r="U19178" s="148"/>
      <c r="V19178" s="25"/>
      <c r="Y19178" s="32"/>
      <c r="AG19178" s="29"/>
      <c r="AH19178" s="34"/>
      <c r="AM19178" s="28"/>
      <c r="AN19178" s="28"/>
      <c r="AO19178" s="28"/>
      <c r="AP19178" s="25"/>
      <c r="AQ19178" s="29"/>
      <c r="AR19178" s="30"/>
      <c r="AT19178" s="30"/>
    </row>
    <row r="19179" spans="1:46" ht="30">
      <c r="A19179" s="25">
        <f t="shared" si="1794"/>
        <v>2013</v>
      </c>
      <c r="B19179" s="26" t="str">
        <f t="shared" si="1795"/>
        <v>Solar Partners</v>
      </c>
      <c r="C19179" s="127" t="str">
        <f t="shared" si="1796"/>
        <v>Ivanpah Solar Electric Generating System</v>
      </c>
      <c r="D19179" s="123" t="str">
        <f t="shared" si="1797"/>
        <v>Solar Power Tower</v>
      </c>
      <c r="E19179" s="26">
        <f t="shared" si="1798"/>
        <v>0</v>
      </c>
      <c r="F19179" s="27">
        <f t="shared" si="1799"/>
        <v>0</v>
      </c>
      <c r="G19179" s="28"/>
      <c r="H19179" s="131"/>
      <c r="J19179" s="29" t="e">
        <f>VLOOKUP(H19179,'Drop Down Menus'!A:B,2,FALSE)</f>
        <v>#N/A</v>
      </c>
      <c r="L19179" s="48"/>
      <c r="M19179" s="48"/>
      <c r="N19179" s="135"/>
      <c r="R19179" s="144"/>
      <c r="U19179" s="148"/>
      <c r="V19179" s="25"/>
      <c r="Y19179" s="32"/>
      <c r="AG19179" s="29"/>
      <c r="AH19179" s="34"/>
      <c r="AM19179" s="28"/>
      <c r="AN19179" s="28"/>
      <c r="AO19179" s="28"/>
      <c r="AP19179" s="25"/>
      <c r="AQ19179" s="29"/>
      <c r="AR19179" s="30"/>
      <c r="AT19179" s="30"/>
    </row>
    <row r="19180" spans="1:46" ht="30">
      <c r="A19180" s="25">
        <f t="shared" si="1794"/>
        <v>2013</v>
      </c>
      <c r="B19180" s="26" t="str">
        <f t="shared" si="1795"/>
        <v>Solar Partners</v>
      </c>
      <c r="C19180" s="127" t="str">
        <f t="shared" si="1796"/>
        <v>Ivanpah Solar Electric Generating System</v>
      </c>
      <c r="D19180" s="123" t="str">
        <f t="shared" si="1797"/>
        <v>Solar Power Tower</v>
      </c>
      <c r="E19180" s="26">
        <f t="shared" si="1798"/>
        <v>0</v>
      </c>
      <c r="F19180" s="27">
        <f t="shared" si="1799"/>
        <v>0</v>
      </c>
      <c r="G19180" s="28"/>
      <c r="H19180" s="131"/>
      <c r="J19180" s="29" t="e">
        <f>VLOOKUP(H19180,'Drop Down Menus'!A:B,2,FALSE)</f>
        <v>#N/A</v>
      </c>
      <c r="L19180" s="48"/>
      <c r="M19180" s="48"/>
      <c r="N19180" s="135"/>
      <c r="R19180" s="144"/>
      <c r="U19180" s="148"/>
      <c r="V19180" s="25"/>
      <c r="Y19180" s="32"/>
      <c r="AG19180" s="29"/>
      <c r="AH19180" s="34"/>
      <c r="AM19180" s="28"/>
      <c r="AN19180" s="28"/>
      <c r="AO19180" s="28"/>
      <c r="AP19180" s="25"/>
      <c r="AQ19180" s="29"/>
      <c r="AR19180" s="30"/>
      <c r="AT19180" s="30"/>
    </row>
    <row r="19181" spans="1:46" ht="30">
      <c r="A19181" s="25">
        <f t="shared" si="1794"/>
        <v>2013</v>
      </c>
      <c r="B19181" s="26" t="str">
        <f t="shared" si="1795"/>
        <v>Solar Partners</v>
      </c>
      <c r="C19181" s="127" t="str">
        <f t="shared" si="1796"/>
        <v>Ivanpah Solar Electric Generating System</v>
      </c>
      <c r="D19181" s="123" t="str">
        <f t="shared" si="1797"/>
        <v>Solar Power Tower</v>
      </c>
      <c r="E19181" s="26">
        <f t="shared" si="1798"/>
        <v>0</v>
      </c>
      <c r="F19181" s="27">
        <f t="shared" si="1799"/>
        <v>0</v>
      </c>
      <c r="G19181" s="28"/>
      <c r="H19181" s="131"/>
      <c r="J19181" s="29" t="e">
        <f>VLOOKUP(H19181,'Drop Down Menus'!A:B,2,FALSE)</f>
        <v>#N/A</v>
      </c>
      <c r="L19181" s="48"/>
      <c r="M19181" s="48"/>
      <c r="N19181" s="135"/>
      <c r="R19181" s="144"/>
      <c r="U19181" s="148"/>
      <c r="V19181" s="25"/>
      <c r="Y19181" s="32"/>
      <c r="AG19181" s="29"/>
      <c r="AH19181" s="34"/>
      <c r="AM19181" s="28"/>
      <c r="AN19181" s="28"/>
      <c r="AO19181" s="28"/>
      <c r="AP19181" s="25"/>
      <c r="AQ19181" s="29"/>
      <c r="AR19181" s="30"/>
      <c r="AT19181" s="30"/>
    </row>
    <row r="19182" spans="1:46" ht="30">
      <c r="A19182" s="25">
        <f t="shared" si="1794"/>
        <v>2013</v>
      </c>
      <c r="B19182" s="26" t="str">
        <f t="shared" si="1795"/>
        <v>Solar Partners</v>
      </c>
      <c r="C19182" s="127" t="str">
        <f t="shared" si="1796"/>
        <v>Ivanpah Solar Electric Generating System</v>
      </c>
      <c r="D19182" s="123" t="str">
        <f t="shared" si="1797"/>
        <v>Solar Power Tower</v>
      </c>
      <c r="E19182" s="26">
        <f t="shared" si="1798"/>
        <v>0</v>
      </c>
      <c r="F19182" s="27">
        <f t="shared" si="1799"/>
        <v>0</v>
      </c>
      <c r="G19182" s="28"/>
      <c r="H19182" s="131"/>
      <c r="J19182" s="29" t="e">
        <f>VLOOKUP(H19182,'Drop Down Menus'!A:B,2,FALSE)</f>
        <v>#N/A</v>
      </c>
      <c r="L19182" s="48"/>
      <c r="M19182" s="48"/>
      <c r="N19182" s="135"/>
      <c r="R19182" s="144"/>
      <c r="U19182" s="148"/>
      <c r="V19182" s="25"/>
      <c r="Y19182" s="32"/>
      <c r="AG19182" s="29"/>
      <c r="AH19182" s="34"/>
      <c r="AM19182" s="28"/>
      <c r="AN19182" s="28"/>
      <c r="AO19182" s="28"/>
      <c r="AP19182" s="25"/>
      <c r="AQ19182" s="29"/>
      <c r="AR19182" s="30"/>
      <c r="AT19182" s="30"/>
    </row>
    <row r="19183" spans="1:46" ht="30">
      <c r="A19183" s="25">
        <f t="shared" si="1794"/>
        <v>2013</v>
      </c>
      <c r="B19183" s="26" t="str">
        <f t="shared" si="1795"/>
        <v>Solar Partners</v>
      </c>
      <c r="C19183" s="127" t="str">
        <f t="shared" si="1796"/>
        <v>Ivanpah Solar Electric Generating System</v>
      </c>
      <c r="D19183" s="123" t="str">
        <f t="shared" si="1797"/>
        <v>Solar Power Tower</v>
      </c>
      <c r="E19183" s="26">
        <f t="shared" si="1798"/>
        <v>0</v>
      </c>
      <c r="F19183" s="27">
        <f t="shared" si="1799"/>
        <v>0</v>
      </c>
      <c r="G19183" s="28"/>
      <c r="H19183" s="131"/>
      <c r="J19183" s="29" t="e">
        <f>VLOOKUP(H19183,'Drop Down Menus'!A:B,2,FALSE)</f>
        <v>#N/A</v>
      </c>
      <c r="L19183" s="48"/>
      <c r="M19183" s="48"/>
      <c r="N19183" s="135"/>
      <c r="R19183" s="144"/>
      <c r="U19183" s="148"/>
      <c r="V19183" s="25"/>
      <c r="Y19183" s="32"/>
      <c r="AG19183" s="29"/>
      <c r="AH19183" s="34"/>
      <c r="AM19183" s="28"/>
      <c r="AN19183" s="28"/>
      <c r="AO19183" s="28"/>
      <c r="AP19183" s="25"/>
      <c r="AQ19183" s="29"/>
      <c r="AR19183" s="30"/>
      <c r="AT19183" s="30"/>
    </row>
    <row r="19184" spans="1:46" ht="30">
      <c r="A19184" s="25">
        <f t="shared" si="1794"/>
        <v>2013</v>
      </c>
      <c r="B19184" s="26" t="str">
        <f t="shared" si="1795"/>
        <v>Solar Partners</v>
      </c>
      <c r="C19184" s="127" t="str">
        <f t="shared" si="1796"/>
        <v>Ivanpah Solar Electric Generating System</v>
      </c>
      <c r="D19184" s="123" t="str">
        <f t="shared" si="1797"/>
        <v>Solar Power Tower</v>
      </c>
      <c r="E19184" s="26">
        <f t="shared" si="1798"/>
        <v>0</v>
      </c>
      <c r="F19184" s="27">
        <f t="shared" si="1799"/>
        <v>0</v>
      </c>
      <c r="G19184" s="28"/>
      <c r="H19184" s="131"/>
      <c r="J19184" s="29" t="e">
        <f>VLOOKUP(H19184,'Drop Down Menus'!A:B,2,FALSE)</f>
        <v>#N/A</v>
      </c>
      <c r="L19184" s="48"/>
      <c r="M19184" s="48"/>
      <c r="N19184" s="135"/>
      <c r="R19184" s="144"/>
      <c r="U19184" s="148"/>
      <c r="V19184" s="25"/>
      <c r="Y19184" s="32"/>
      <c r="AG19184" s="29"/>
      <c r="AH19184" s="34"/>
      <c r="AM19184" s="28"/>
      <c r="AN19184" s="28"/>
      <c r="AO19184" s="28"/>
      <c r="AP19184" s="25"/>
      <c r="AQ19184" s="29"/>
      <c r="AR19184" s="30"/>
      <c r="AT19184" s="30"/>
    </row>
    <row r="19185" spans="1:46" ht="30">
      <c r="A19185" s="25">
        <f t="shared" si="1794"/>
        <v>2013</v>
      </c>
      <c r="B19185" s="26" t="str">
        <f t="shared" si="1795"/>
        <v>Solar Partners</v>
      </c>
      <c r="C19185" s="127" t="str">
        <f t="shared" si="1796"/>
        <v>Ivanpah Solar Electric Generating System</v>
      </c>
      <c r="D19185" s="123" t="str">
        <f t="shared" si="1797"/>
        <v>Solar Power Tower</v>
      </c>
      <c r="E19185" s="26">
        <f t="shared" si="1798"/>
        <v>0</v>
      </c>
      <c r="F19185" s="27">
        <f t="shared" si="1799"/>
        <v>0</v>
      </c>
      <c r="G19185" s="28"/>
      <c r="H19185" s="131"/>
      <c r="J19185" s="29" t="e">
        <f>VLOOKUP(H19185,'Drop Down Menus'!A:B,2,FALSE)</f>
        <v>#N/A</v>
      </c>
      <c r="L19185" s="48"/>
      <c r="M19185" s="48"/>
      <c r="N19185" s="135"/>
      <c r="R19185" s="144"/>
      <c r="U19185" s="148"/>
      <c r="V19185" s="25"/>
      <c r="Y19185" s="32"/>
      <c r="AG19185" s="29"/>
      <c r="AH19185" s="34"/>
      <c r="AM19185" s="28"/>
      <c r="AN19185" s="28"/>
      <c r="AO19185" s="28"/>
      <c r="AP19185" s="25"/>
      <c r="AQ19185" s="29"/>
      <c r="AR19185" s="30"/>
      <c r="AT19185" s="30"/>
    </row>
    <row r="19186" spans="1:46" ht="30">
      <c r="A19186" s="25">
        <f t="shared" si="1794"/>
        <v>2013</v>
      </c>
      <c r="B19186" s="26" t="str">
        <f t="shared" si="1795"/>
        <v>Solar Partners</v>
      </c>
      <c r="C19186" s="127" t="str">
        <f t="shared" si="1796"/>
        <v>Ivanpah Solar Electric Generating System</v>
      </c>
      <c r="D19186" s="123" t="str">
        <f t="shared" si="1797"/>
        <v>Solar Power Tower</v>
      </c>
      <c r="E19186" s="26">
        <f t="shared" si="1798"/>
        <v>0</v>
      </c>
      <c r="F19186" s="27">
        <f t="shared" si="1799"/>
        <v>0</v>
      </c>
      <c r="G19186" s="28"/>
      <c r="H19186" s="131"/>
      <c r="J19186" s="29" t="e">
        <f>VLOOKUP(H19186,'Drop Down Menus'!A:B,2,FALSE)</f>
        <v>#N/A</v>
      </c>
      <c r="L19186" s="48"/>
      <c r="M19186" s="48"/>
      <c r="N19186" s="135"/>
      <c r="R19186" s="144"/>
      <c r="U19186" s="148"/>
      <c r="V19186" s="25"/>
      <c r="Y19186" s="32"/>
      <c r="AG19186" s="29"/>
      <c r="AH19186" s="34"/>
      <c r="AM19186" s="28"/>
      <c r="AN19186" s="28"/>
      <c r="AO19186" s="28"/>
      <c r="AP19186" s="25"/>
      <c r="AQ19186" s="29"/>
      <c r="AR19186" s="30"/>
      <c r="AT19186" s="30"/>
    </row>
    <row r="19187" spans="1:46" ht="30">
      <c r="A19187" s="25">
        <f t="shared" si="1794"/>
        <v>2013</v>
      </c>
      <c r="B19187" s="26" t="str">
        <f t="shared" si="1795"/>
        <v>Solar Partners</v>
      </c>
      <c r="C19187" s="127" t="str">
        <f t="shared" si="1796"/>
        <v>Ivanpah Solar Electric Generating System</v>
      </c>
      <c r="D19187" s="123" t="str">
        <f t="shared" si="1797"/>
        <v>Solar Power Tower</v>
      </c>
      <c r="E19187" s="26">
        <f t="shared" si="1798"/>
        <v>0</v>
      </c>
      <c r="F19187" s="27">
        <f t="shared" si="1799"/>
        <v>0</v>
      </c>
      <c r="G19187" s="28"/>
      <c r="H19187" s="131"/>
      <c r="J19187" s="29" t="e">
        <f>VLOOKUP(H19187,'Drop Down Menus'!A:B,2,FALSE)</f>
        <v>#N/A</v>
      </c>
      <c r="L19187" s="48"/>
      <c r="M19187" s="48"/>
      <c r="N19187" s="135"/>
      <c r="R19187" s="144"/>
      <c r="U19187" s="148"/>
      <c r="V19187" s="25"/>
      <c r="Y19187" s="32"/>
      <c r="AG19187" s="29"/>
      <c r="AH19187" s="34"/>
      <c r="AM19187" s="28"/>
      <c r="AN19187" s="28"/>
      <c r="AO19187" s="28"/>
      <c r="AP19187" s="25"/>
      <c r="AQ19187" s="29"/>
      <c r="AR19187" s="30"/>
      <c r="AT19187" s="30"/>
    </row>
    <row r="19188" spans="1:46" ht="30">
      <c r="A19188" s="25">
        <f t="shared" si="1794"/>
        <v>2013</v>
      </c>
      <c r="B19188" s="26" t="str">
        <f t="shared" si="1795"/>
        <v>Solar Partners</v>
      </c>
      <c r="C19188" s="127" t="str">
        <f t="shared" si="1796"/>
        <v>Ivanpah Solar Electric Generating System</v>
      </c>
      <c r="D19188" s="123" t="str">
        <f t="shared" si="1797"/>
        <v>Solar Power Tower</v>
      </c>
      <c r="E19188" s="26">
        <f t="shared" si="1798"/>
        <v>0</v>
      </c>
      <c r="F19188" s="27">
        <f t="shared" si="1799"/>
        <v>0</v>
      </c>
      <c r="G19188" s="28"/>
      <c r="H19188" s="131"/>
      <c r="J19188" s="29" t="e">
        <f>VLOOKUP(H19188,'Drop Down Menus'!A:B,2,FALSE)</f>
        <v>#N/A</v>
      </c>
      <c r="L19188" s="48"/>
      <c r="M19188" s="48"/>
      <c r="N19188" s="135"/>
      <c r="R19188" s="144"/>
      <c r="U19188" s="148"/>
      <c r="V19188" s="25"/>
      <c r="Y19188" s="32"/>
      <c r="AG19188" s="29"/>
      <c r="AH19188" s="34"/>
      <c r="AM19188" s="28"/>
      <c r="AN19188" s="28"/>
      <c r="AO19188" s="28"/>
      <c r="AP19188" s="25"/>
      <c r="AQ19188" s="29"/>
      <c r="AR19188" s="30"/>
      <c r="AT19188" s="30"/>
    </row>
    <row r="19189" spans="1:46" ht="30">
      <c r="A19189" s="25">
        <f t="shared" si="1794"/>
        <v>2013</v>
      </c>
      <c r="B19189" s="26" t="str">
        <f t="shared" si="1795"/>
        <v>Solar Partners</v>
      </c>
      <c r="C19189" s="127" t="str">
        <f t="shared" si="1796"/>
        <v>Ivanpah Solar Electric Generating System</v>
      </c>
      <c r="D19189" s="123" t="str">
        <f t="shared" si="1797"/>
        <v>Solar Power Tower</v>
      </c>
      <c r="E19189" s="26">
        <f t="shared" si="1798"/>
        <v>0</v>
      </c>
      <c r="F19189" s="27">
        <f t="shared" si="1799"/>
        <v>0</v>
      </c>
      <c r="G19189" s="28"/>
      <c r="H19189" s="131"/>
      <c r="J19189" s="29" t="e">
        <f>VLOOKUP(H19189,'Drop Down Menus'!A:B,2,FALSE)</f>
        <v>#N/A</v>
      </c>
      <c r="L19189" s="48"/>
      <c r="M19189" s="48"/>
      <c r="N19189" s="135"/>
      <c r="R19189" s="144"/>
      <c r="U19189" s="148"/>
      <c r="V19189" s="25"/>
      <c r="Y19189" s="32"/>
      <c r="AG19189" s="29"/>
      <c r="AH19189" s="34"/>
      <c r="AM19189" s="28"/>
      <c r="AN19189" s="28"/>
      <c r="AO19189" s="28"/>
      <c r="AP19189" s="25"/>
      <c r="AQ19189" s="29"/>
      <c r="AR19189" s="30"/>
      <c r="AT19189" s="30"/>
    </row>
    <row r="19190" spans="1:46" ht="30">
      <c r="A19190" s="25">
        <f t="shared" si="1794"/>
        <v>2013</v>
      </c>
      <c r="B19190" s="26" t="str">
        <f t="shared" si="1795"/>
        <v>Solar Partners</v>
      </c>
      <c r="C19190" s="127" t="str">
        <f t="shared" si="1796"/>
        <v>Ivanpah Solar Electric Generating System</v>
      </c>
      <c r="D19190" s="123" t="str">
        <f t="shared" si="1797"/>
        <v>Solar Power Tower</v>
      </c>
      <c r="E19190" s="26">
        <f t="shared" si="1798"/>
        <v>0</v>
      </c>
      <c r="F19190" s="27">
        <f t="shared" si="1799"/>
        <v>0</v>
      </c>
      <c r="G19190" s="28"/>
      <c r="H19190" s="131"/>
      <c r="J19190" s="29" t="e">
        <f>VLOOKUP(H19190,'Drop Down Menus'!A:B,2,FALSE)</f>
        <v>#N/A</v>
      </c>
      <c r="L19190" s="48"/>
      <c r="M19190" s="48"/>
      <c r="N19190" s="135"/>
      <c r="R19190" s="144"/>
      <c r="U19190" s="148"/>
      <c r="V19190" s="25"/>
      <c r="Y19190" s="32"/>
      <c r="AG19190" s="29"/>
      <c r="AH19190" s="34"/>
      <c r="AM19190" s="28"/>
      <c r="AN19190" s="28"/>
      <c r="AO19190" s="28"/>
      <c r="AP19190" s="25"/>
      <c r="AQ19190" s="29"/>
      <c r="AR19190" s="30"/>
      <c r="AT19190" s="30"/>
    </row>
    <row r="19191" spans="1:46" ht="30">
      <c r="A19191" s="25">
        <f t="shared" si="1794"/>
        <v>2013</v>
      </c>
      <c r="B19191" s="26" t="str">
        <f t="shared" si="1795"/>
        <v>Solar Partners</v>
      </c>
      <c r="C19191" s="127" t="str">
        <f t="shared" si="1796"/>
        <v>Ivanpah Solar Electric Generating System</v>
      </c>
      <c r="D19191" s="123" t="str">
        <f t="shared" si="1797"/>
        <v>Solar Power Tower</v>
      </c>
      <c r="E19191" s="26">
        <f t="shared" si="1798"/>
        <v>0</v>
      </c>
      <c r="F19191" s="27">
        <f t="shared" si="1799"/>
        <v>0</v>
      </c>
      <c r="G19191" s="28"/>
      <c r="H19191" s="131"/>
      <c r="J19191" s="29" t="e">
        <f>VLOOKUP(H19191,'Drop Down Menus'!A:B,2,FALSE)</f>
        <v>#N/A</v>
      </c>
      <c r="L19191" s="48"/>
      <c r="M19191" s="48"/>
      <c r="N19191" s="135"/>
      <c r="R19191" s="144"/>
      <c r="U19191" s="148"/>
      <c r="V19191" s="25"/>
      <c r="Y19191" s="32"/>
      <c r="AG19191" s="29"/>
      <c r="AH19191" s="34"/>
      <c r="AM19191" s="28"/>
      <c r="AN19191" s="28"/>
      <c r="AO19191" s="28"/>
      <c r="AP19191" s="25"/>
      <c r="AQ19191" s="29"/>
      <c r="AR19191" s="30"/>
      <c r="AT19191" s="30"/>
    </row>
    <row r="19192" spans="1:46" ht="30">
      <c r="A19192" s="25">
        <f t="shared" si="1794"/>
        <v>2013</v>
      </c>
      <c r="B19192" s="26" t="str">
        <f t="shared" si="1795"/>
        <v>Solar Partners</v>
      </c>
      <c r="C19192" s="127" t="str">
        <f t="shared" si="1796"/>
        <v>Ivanpah Solar Electric Generating System</v>
      </c>
      <c r="D19192" s="123" t="str">
        <f t="shared" si="1797"/>
        <v>Solar Power Tower</v>
      </c>
      <c r="E19192" s="26">
        <f t="shared" si="1798"/>
        <v>0</v>
      </c>
      <c r="F19192" s="27">
        <f t="shared" si="1799"/>
        <v>0</v>
      </c>
      <c r="G19192" s="28"/>
      <c r="H19192" s="131"/>
      <c r="J19192" s="29" t="e">
        <f>VLOOKUP(H19192,'Drop Down Menus'!A:B,2,FALSE)</f>
        <v>#N/A</v>
      </c>
      <c r="L19192" s="48"/>
      <c r="M19192" s="48"/>
      <c r="N19192" s="135"/>
      <c r="R19192" s="144"/>
      <c r="U19192" s="148"/>
      <c r="V19192" s="25"/>
      <c r="Y19192" s="32"/>
      <c r="AG19192" s="29"/>
      <c r="AH19192" s="34"/>
      <c r="AM19192" s="28"/>
      <c r="AN19192" s="28"/>
      <c r="AO19192" s="28"/>
      <c r="AP19192" s="25"/>
      <c r="AQ19192" s="29"/>
      <c r="AR19192" s="30"/>
      <c r="AT19192" s="30"/>
    </row>
    <row r="19193" spans="1:46" ht="30">
      <c r="A19193" s="25">
        <f t="shared" si="1794"/>
        <v>2013</v>
      </c>
      <c r="B19193" s="26" t="str">
        <f t="shared" si="1795"/>
        <v>Solar Partners</v>
      </c>
      <c r="C19193" s="127" t="str">
        <f t="shared" si="1796"/>
        <v>Ivanpah Solar Electric Generating System</v>
      </c>
      <c r="D19193" s="123" t="str">
        <f t="shared" si="1797"/>
        <v>Solar Power Tower</v>
      </c>
      <c r="E19193" s="26">
        <f t="shared" si="1798"/>
        <v>0</v>
      </c>
      <c r="F19193" s="27">
        <f t="shared" si="1799"/>
        <v>0</v>
      </c>
      <c r="G19193" s="28"/>
      <c r="H19193" s="131"/>
      <c r="J19193" s="29" t="e">
        <f>VLOOKUP(H19193,'Drop Down Menus'!A:B,2,FALSE)</f>
        <v>#N/A</v>
      </c>
      <c r="L19193" s="48"/>
      <c r="M19193" s="48"/>
      <c r="N19193" s="135"/>
      <c r="R19193" s="144"/>
      <c r="U19193" s="148"/>
      <c r="V19193" s="25"/>
      <c r="Y19193" s="32"/>
      <c r="AG19193" s="29"/>
      <c r="AH19193" s="34"/>
      <c r="AM19193" s="28"/>
      <c r="AN19193" s="28"/>
      <c r="AO19193" s="28"/>
      <c r="AP19193" s="25"/>
      <c r="AQ19193" s="29"/>
      <c r="AR19193" s="30"/>
      <c r="AT19193" s="30"/>
    </row>
    <row r="19194" spans="1:46" ht="30">
      <c r="A19194" s="25">
        <f t="shared" si="1794"/>
        <v>2013</v>
      </c>
      <c r="B19194" s="26" t="str">
        <f t="shared" si="1795"/>
        <v>Solar Partners</v>
      </c>
      <c r="C19194" s="127" t="str">
        <f t="shared" si="1796"/>
        <v>Ivanpah Solar Electric Generating System</v>
      </c>
      <c r="D19194" s="123" t="str">
        <f t="shared" si="1797"/>
        <v>Solar Power Tower</v>
      </c>
      <c r="E19194" s="26">
        <f t="shared" si="1798"/>
        <v>0</v>
      </c>
      <c r="F19194" s="27">
        <f t="shared" si="1799"/>
        <v>0</v>
      </c>
      <c r="G19194" s="28"/>
      <c r="H19194" s="131"/>
      <c r="J19194" s="29" t="e">
        <f>VLOOKUP(H19194,'Drop Down Menus'!A:B,2,FALSE)</f>
        <v>#N/A</v>
      </c>
      <c r="L19194" s="48"/>
      <c r="M19194" s="48"/>
      <c r="N19194" s="135"/>
      <c r="R19194" s="144"/>
      <c r="U19194" s="148"/>
      <c r="V19194" s="25"/>
      <c r="Y19194" s="32"/>
      <c r="AG19194" s="29"/>
      <c r="AH19194" s="34"/>
      <c r="AM19194" s="28"/>
      <c r="AN19194" s="28"/>
      <c r="AO19194" s="28"/>
      <c r="AP19194" s="25"/>
      <c r="AQ19194" s="29"/>
      <c r="AR19194" s="30"/>
      <c r="AT19194" s="30"/>
    </row>
    <row r="19195" spans="1:46" ht="30">
      <c r="A19195" s="25">
        <f t="shared" si="1794"/>
        <v>2013</v>
      </c>
      <c r="B19195" s="26" t="str">
        <f t="shared" si="1795"/>
        <v>Solar Partners</v>
      </c>
      <c r="C19195" s="127" t="str">
        <f t="shared" si="1796"/>
        <v>Ivanpah Solar Electric Generating System</v>
      </c>
      <c r="D19195" s="123" t="str">
        <f t="shared" si="1797"/>
        <v>Solar Power Tower</v>
      </c>
      <c r="E19195" s="26">
        <f t="shared" si="1798"/>
        <v>0</v>
      </c>
      <c r="F19195" s="27">
        <f t="shared" si="1799"/>
        <v>0</v>
      </c>
      <c r="G19195" s="28"/>
      <c r="H19195" s="131"/>
      <c r="J19195" s="29" t="e">
        <f>VLOOKUP(H19195,'Drop Down Menus'!A:B,2,FALSE)</f>
        <v>#N/A</v>
      </c>
      <c r="L19195" s="48"/>
      <c r="M19195" s="48"/>
      <c r="N19195" s="135"/>
      <c r="R19195" s="144"/>
      <c r="U19195" s="148"/>
      <c r="V19195" s="25"/>
      <c r="Y19195" s="32"/>
      <c r="AG19195" s="29"/>
      <c r="AH19195" s="34"/>
      <c r="AM19195" s="28"/>
      <c r="AN19195" s="28"/>
      <c r="AO19195" s="28"/>
      <c r="AP19195" s="25"/>
      <c r="AQ19195" s="29"/>
      <c r="AR19195" s="30"/>
      <c r="AT19195" s="30"/>
    </row>
    <row r="19196" spans="1:46" ht="30">
      <c r="A19196" s="25">
        <f t="shared" si="1794"/>
        <v>2013</v>
      </c>
      <c r="B19196" s="26" t="str">
        <f t="shared" si="1795"/>
        <v>Solar Partners</v>
      </c>
      <c r="C19196" s="127" t="str">
        <f t="shared" si="1796"/>
        <v>Ivanpah Solar Electric Generating System</v>
      </c>
      <c r="D19196" s="123" t="str">
        <f t="shared" si="1797"/>
        <v>Solar Power Tower</v>
      </c>
      <c r="E19196" s="26">
        <f t="shared" si="1798"/>
        <v>0</v>
      </c>
      <c r="F19196" s="27">
        <f t="shared" si="1799"/>
        <v>0</v>
      </c>
      <c r="G19196" s="28"/>
      <c r="H19196" s="131"/>
      <c r="J19196" s="29" t="e">
        <f>VLOOKUP(H19196,'Drop Down Menus'!A:B,2,FALSE)</f>
        <v>#N/A</v>
      </c>
      <c r="L19196" s="48"/>
      <c r="M19196" s="48"/>
      <c r="N19196" s="135"/>
      <c r="R19196" s="144"/>
      <c r="U19196" s="148"/>
      <c r="V19196" s="25"/>
      <c r="Y19196" s="32"/>
      <c r="AG19196" s="29"/>
      <c r="AH19196" s="34"/>
      <c r="AM19196" s="28"/>
      <c r="AN19196" s="28"/>
      <c r="AO19196" s="28"/>
      <c r="AP19196" s="25"/>
      <c r="AQ19196" s="29"/>
      <c r="AR19196" s="30"/>
      <c r="AT19196" s="30"/>
    </row>
    <row r="19197" spans="1:46" ht="30">
      <c r="A19197" s="25">
        <f t="shared" si="1794"/>
        <v>2013</v>
      </c>
      <c r="B19197" s="26" t="str">
        <f t="shared" si="1795"/>
        <v>Solar Partners</v>
      </c>
      <c r="C19197" s="127" t="str">
        <f t="shared" si="1796"/>
        <v>Ivanpah Solar Electric Generating System</v>
      </c>
      <c r="D19197" s="123" t="str">
        <f t="shared" si="1797"/>
        <v>Solar Power Tower</v>
      </c>
      <c r="E19197" s="26">
        <f t="shared" si="1798"/>
        <v>0</v>
      </c>
      <c r="F19197" s="27">
        <f t="shared" si="1799"/>
        <v>0</v>
      </c>
      <c r="G19197" s="28"/>
      <c r="H19197" s="131"/>
      <c r="J19197" s="29" t="e">
        <f>VLOOKUP(H19197,'Drop Down Menus'!A:B,2,FALSE)</f>
        <v>#N/A</v>
      </c>
      <c r="L19197" s="48"/>
      <c r="M19197" s="48"/>
      <c r="N19197" s="135"/>
      <c r="R19197" s="144"/>
      <c r="U19197" s="148"/>
      <c r="V19197" s="25"/>
      <c r="Y19197" s="32"/>
      <c r="AG19197" s="29"/>
      <c r="AH19197" s="34"/>
      <c r="AM19197" s="28"/>
      <c r="AN19197" s="28"/>
      <c r="AO19197" s="28"/>
      <c r="AP19197" s="25"/>
      <c r="AQ19197" s="29"/>
      <c r="AR19197" s="30"/>
      <c r="AT19197" s="30"/>
    </row>
    <row r="19198" spans="1:46" ht="30">
      <c r="A19198" s="25">
        <f t="shared" si="1794"/>
        <v>2013</v>
      </c>
      <c r="B19198" s="26" t="str">
        <f t="shared" si="1795"/>
        <v>Solar Partners</v>
      </c>
      <c r="C19198" s="127" t="str">
        <f t="shared" si="1796"/>
        <v>Ivanpah Solar Electric Generating System</v>
      </c>
      <c r="D19198" s="123" t="str">
        <f t="shared" si="1797"/>
        <v>Solar Power Tower</v>
      </c>
      <c r="E19198" s="26">
        <f t="shared" si="1798"/>
        <v>0</v>
      </c>
      <c r="F19198" s="27">
        <f t="shared" si="1799"/>
        <v>0</v>
      </c>
      <c r="G19198" s="28"/>
      <c r="H19198" s="131"/>
      <c r="J19198" s="29" t="e">
        <f>VLOOKUP(H19198,'Drop Down Menus'!A:B,2,FALSE)</f>
        <v>#N/A</v>
      </c>
      <c r="L19198" s="48"/>
      <c r="M19198" s="48"/>
      <c r="N19198" s="135"/>
      <c r="R19198" s="144"/>
      <c r="U19198" s="148"/>
      <c r="V19198" s="25"/>
      <c r="Y19198" s="32"/>
      <c r="AG19198" s="29"/>
      <c r="AH19198" s="34"/>
      <c r="AM19198" s="28"/>
      <c r="AN19198" s="28"/>
      <c r="AO19198" s="28"/>
      <c r="AP19198" s="25"/>
      <c r="AQ19198" s="29"/>
      <c r="AR19198" s="30"/>
      <c r="AT19198" s="30"/>
    </row>
    <row r="19199" spans="1:46" ht="30">
      <c r="A19199" s="25">
        <f t="shared" si="1794"/>
        <v>2013</v>
      </c>
      <c r="B19199" s="26" t="str">
        <f t="shared" si="1795"/>
        <v>Solar Partners</v>
      </c>
      <c r="C19199" s="127" t="str">
        <f t="shared" si="1796"/>
        <v>Ivanpah Solar Electric Generating System</v>
      </c>
      <c r="D19199" s="123" t="str">
        <f t="shared" si="1797"/>
        <v>Solar Power Tower</v>
      </c>
      <c r="E19199" s="26">
        <f t="shared" si="1798"/>
        <v>0</v>
      </c>
      <c r="F19199" s="27">
        <f t="shared" si="1799"/>
        <v>0</v>
      </c>
      <c r="G19199" s="28"/>
      <c r="H19199" s="131"/>
      <c r="J19199" s="29" t="e">
        <f>VLOOKUP(H19199,'Drop Down Menus'!A:B,2,FALSE)</f>
        <v>#N/A</v>
      </c>
      <c r="L19199" s="48"/>
      <c r="M19199" s="48"/>
      <c r="N19199" s="135"/>
      <c r="R19199" s="144"/>
      <c r="U19199" s="148"/>
      <c r="V19199" s="25"/>
      <c r="Y19199" s="32"/>
      <c r="AG19199" s="29"/>
      <c r="AH19199" s="34"/>
      <c r="AM19199" s="28"/>
      <c r="AN19199" s="28"/>
      <c r="AO19199" s="28"/>
      <c r="AP19199" s="25"/>
      <c r="AQ19199" s="29"/>
      <c r="AR19199" s="30"/>
      <c r="AT19199" s="30"/>
    </row>
    <row r="19200" spans="1:46" ht="30">
      <c r="A19200" s="25">
        <f t="shared" si="1794"/>
        <v>2013</v>
      </c>
      <c r="B19200" s="26" t="str">
        <f t="shared" si="1795"/>
        <v>Solar Partners</v>
      </c>
      <c r="C19200" s="127" t="str">
        <f t="shared" si="1796"/>
        <v>Ivanpah Solar Electric Generating System</v>
      </c>
      <c r="D19200" s="123" t="str">
        <f t="shared" si="1797"/>
        <v>Solar Power Tower</v>
      </c>
      <c r="E19200" s="26">
        <f t="shared" si="1798"/>
        <v>0</v>
      </c>
      <c r="F19200" s="27">
        <f t="shared" si="1799"/>
        <v>0</v>
      </c>
      <c r="G19200" s="28"/>
      <c r="H19200" s="131"/>
      <c r="J19200" s="29" t="e">
        <f>VLOOKUP(H19200,'Drop Down Menus'!A:B,2,FALSE)</f>
        <v>#N/A</v>
      </c>
      <c r="L19200" s="48"/>
      <c r="M19200" s="48"/>
      <c r="N19200" s="135"/>
      <c r="R19200" s="144"/>
      <c r="U19200" s="148"/>
      <c r="V19200" s="25"/>
      <c r="Y19200" s="32"/>
      <c r="AG19200" s="29"/>
      <c r="AH19200" s="34"/>
      <c r="AM19200" s="28"/>
      <c r="AN19200" s="28"/>
      <c r="AO19200" s="28"/>
      <c r="AP19200" s="25"/>
      <c r="AQ19200" s="29"/>
      <c r="AR19200" s="30"/>
      <c r="AT19200" s="30"/>
    </row>
    <row r="19201" spans="1:46" ht="30">
      <c r="A19201" s="25">
        <f t="shared" si="1794"/>
        <v>2013</v>
      </c>
      <c r="B19201" s="26" t="str">
        <f t="shared" si="1795"/>
        <v>Solar Partners</v>
      </c>
      <c r="C19201" s="127" t="str">
        <f t="shared" si="1796"/>
        <v>Ivanpah Solar Electric Generating System</v>
      </c>
      <c r="D19201" s="123" t="str">
        <f t="shared" si="1797"/>
        <v>Solar Power Tower</v>
      </c>
      <c r="E19201" s="26">
        <f t="shared" si="1798"/>
        <v>0</v>
      </c>
      <c r="F19201" s="27">
        <f t="shared" si="1799"/>
        <v>0</v>
      </c>
      <c r="G19201" s="28"/>
      <c r="H19201" s="131"/>
      <c r="J19201" s="29" t="e">
        <f>VLOOKUP(H19201,'Drop Down Menus'!A:B,2,FALSE)</f>
        <v>#N/A</v>
      </c>
      <c r="L19201" s="48"/>
      <c r="M19201" s="48"/>
      <c r="N19201" s="135"/>
      <c r="R19201" s="144"/>
      <c r="U19201" s="148"/>
      <c r="V19201" s="25"/>
      <c r="Y19201" s="32"/>
      <c r="AG19201" s="29"/>
      <c r="AH19201" s="34"/>
      <c r="AM19201" s="28"/>
      <c r="AN19201" s="28"/>
      <c r="AO19201" s="28"/>
      <c r="AP19201" s="25"/>
      <c r="AQ19201" s="29"/>
      <c r="AR19201" s="30"/>
      <c r="AT19201" s="30"/>
    </row>
    <row r="19202" spans="1:46" ht="30">
      <c r="A19202" s="25">
        <f t="shared" si="1794"/>
        <v>2013</v>
      </c>
      <c r="B19202" s="26" t="str">
        <f t="shared" si="1795"/>
        <v>Solar Partners</v>
      </c>
      <c r="C19202" s="127" t="str">
        <f t="shared" si="1796"/>
        <v>Ivanpah Solar Electric Generating System</v>
      </c>
      <c r="D19202" s="123" t="str">
        <f t="shared" si="1797"/>
        <v>Solar Power Tower</v>
      </c>
      <c r="E19202" s="26">
        <f t="shared" si="1798"/>
        <v>0</v>
      </c>
      <c r="F19202" s="27">
        <f t="shared" si="1799"/>
        <v>0</v>
      </c>
      <c r="G19202" s="28"/>
      <c r="H19202" s="131"/>
      <c r="J19202" s="29" t="e">
        <f>VLOOKUP(H19202,'Drop Down Menus'!A:B,2,FALSE)</f>
        <v>#N/A</v>
      </c>
      <c r="L19202" s="48"/>
      <c r="M19202" s="48"/>
      <c r="N19202" s="135"/>
      <c r="R19202" s="144"/>
      <c r="U19202" s="148"/>
      <c r="V19202" s="25"/>
      <c r="Y19202" s="32"/>
      <c r="AG19202" s="29"/>
      <c r="AH19202" s="34"/>
      <c r="AM19202" s="28"/>
      <c r="AN19202" s="28"/>
      <c r="AO19202" s="28"/>
      <c r="AP19202" s="25"/>
      <c r="AQ19202" s="29"/>
      <c r="AR19202" s="30"/>
      <c r="AT19202" s="30"/>
    </row>
    <row r="19203" spans="1:46" ht="30">
      <c r="A19203" s="25">
        <f t="shared" ref="A19203:A19266" si="1800">ReportYear</f>
        <v>2013</v>
      </c>
      <c r="B19203" s="26" t="str">
        <f t="shared" ref="B19203:B19266" si="1801">Project_Proponent</f>
        <v>Solar Partners</v>
      </c>
      <c r="C19203" s="127" t="str">
        <f t="shared" ref="C19203:C19266" si="1802">Project_Name</f>
        <v>Ivanpah Solar Electric Generating System</v>
      </c>
      <c r="D19203" s="123" t="str">
        <f t="shared" ref="D19203:D19266" si="1803">Project_Type_AutoFill</f>
        <v>Solar Power Tower</v>
      </c>
      <c r="E19203" s="26">
        <f t="shared" ref="E19203:E19266" si="1804">SPUT_Permit____if_applicable</f>
        <v>0</v>
      </c>
      <c r="F19203" s="27">
        <f t="shared" ref="F19203:F19266" si="1805">Eagle_Permit</f>
        <v>0</v>
      </c>
      <c r="G19203" s="28"/>
      <c r="H19203" s="131"/>
      <c r="J19203" s="29" t="e">
        <f>VLOOKUP(H19203,'Drop Down Menus'!A:B,2,FALSE)</f>
        <v>#N/A</v>
      </c>
      <c r="L19203" s="48"/>
      <c r="M19203" s="48"/>
      <c r="N19203" s="135"/>
      <c r="R19203" s="144"/>
      <c r="U19203" s="148"/>
      <c r="V19203" s="25"/>
      <c r="Y19203" s="32"/>
      <c r="AG19203" s="29"/>
      <c r="AH19203" s="34"/>
      <c r="AM19203" s="28"/>
      <c r="AN19203" s="28"/>
      <c r="AO19203" s="28"/>
      <c r="AP19203" s="25"/>
      <c r="AQ19203" s="29"/>
      <c r="AR19203" s="30"/>
      <c r="AT19203" s="30"/>
    </row>
    <row r="19204" spans="1:46" ht="30">
      <c r="A19204" s="25">
        <f t="shared" si="1800"/>
        <v>2013</v>
      </c>
      <c r="B19204" s="26" t="str">
        <f t="shared" si="1801"/>
        <v>Solar Partners</v>
      </c>
      <c r="C19204" s="127" t="str">
        <f t="shared" si="1802"/>
        <v>Ivanpah Solar Electric Generating System</v>
      </c>
      <c r="D19204" s="123" t="str">
        <f t="shared" si="1803"/>
        <v>Solar Power Tower</v>
      </c>
      <c r="E19204" s="26">
        <f t="shared" si="1804"/>
        <v>0</v>
      </c>
      <c r="F19204" s="27">
        <f t="shared" si="1805"/>
        <v>0</v>
      </c>
      <c r="G19204" s="28"/>
      <c r="H19204" s="131"/>
      <c r="J19204" s="29" t="e">
        <f>VLOOKUP(H19204,'Drop Down Menus'!A:B,2,FALSE)</f>
        <v>#N/A</v>
      </c>
      <c r="L19204" s="48"/>
      <c r="M19204" s="48"/>
      <c r="N19204" s="135"/>
      <c r="R19204" s="144"/>
      <c r="U19204" s="148"/>
      <c r="V19204" s="25"/>
      <c r="Y19204" s="32"/>
      <c r="AG19204" s="29"/>
      <c r="AH19204" s="34"/>
      <c r="AM19204" s="28"/>
      <c r="AN19204" s="28"/>
      <c r="AO19204" s="28"/>
      <c r="AP19204" s="25"/>
      <c r="AQ19204" s="29"/>
      <c r="AR19204" s="30"/>
      <c r="AT19204" s="30"/>
    </row>
    <row r="19205" spans="1:46" ht="30">
      <c r="A19205" s="25">
        <f t="shared" si="1800"/>
        <v>2013</v>
      </c>
      <c r="B19205" s="26" t="str">
        <f t="shared" si="1801"/>
        <v>Solar Partners</v>
      </c>
      <c r="C19205" s="127" t="str">
        <f t="shared" si="1802"/>
        <v>Ivanpah Solar Electric Generating System</v>
      </c>
      <c r="D19205" s="123" t="str">
        <f t="shared" si="1803"/>
        <v>Solar Power Tower</v>
      </c>
      <c r="E19205" s="26">
        <f t="shared" si="1804"/>
        <v>0</v>
      </c>
      <c r="F19205" s="27">
        <f t="shared" si="1805"/>
        <v>0</v>
      </c>
      <c r="G19205" s="28"/>
      <c r="H19205" s="131"/>
      <c r="J19205" s="29" t="e">
        <f>VLOOKUP(H19205,'Drop Down Menus'!A:B,2,FALSE)</f>
        <v>#N/A</v>
      </c>
      <c r="L19205" s="48"/>
      <c r="M19205" s="48"/>
      <c r="N19205" s="135"/>
      <c r="R19205" s="144"/>
      <c r="U19205" s="148"/>
      <c r="V19205" s="25"/>
      <c r="Y19205" s="32"/>
      <c r="AG19205" s="29"/>
      <c r="AH19205" s="34"/>
      <c r="AM19205" s="28"/>
      <c r="AN19205" s="28"/>
      <c r="AO19205" s="28"/>
      <c r="AP19205" s="25"/>
      <c r="AQ19205" s="29"/>
      <c r="AR19205" s="30"/>
      <c r="AT19205" s="30"/>
    </row>
    <row r="19206" spans="1:46" ht="30">
      <c r="A19206" s="25">
        <f t="shared" si="1800"/>
        <v>2013</v>
      </c>
      <c r="B19206" s="26" t="str">
        <f t="shared" si="1801"/>
        <v>Solar Partners</v>
      </c>
      <c r="C19206" s="127" t="str">
        <f t="shared" si="1802"/>
        <v>Ivanpah Solar Electric Generating System</v>
      </c>
      <c r="D19206" s="123" t="str">
        <f t="shared" si="1803"/>
        <v>Solar Power Tower</v>
      </c>
      <c r="E19206" s="26">
        <f t="shared" si="1804"/>
        <v>0</v>
      </c>
      <c r="F19206" s="27">
        <f t="shared" si="1805"/>
        <v>0</v>
      </c>
      <c r="G19206" s="28"/>
      <c r="H19206" s="131"/>
      <c r="J19206" s="29" t="e">
        <f>VLOOKUP(H19206,'Drop Down Menus'!A:B,2,FALSE)</f>
        <v>#N/A</v>
      </c>
      <c r="L19206" s="48"/>
      <c r="M19206" s="48"/>
      <c r="N19206" s="135"/>
      <c r="R19206" s="144"/>
      <c r="U19206" s="148"/>
      <c r="V19206" s="25"/>
      <c r="Y19206" s="32"/>
      <c r="AG19206" s="29"/>
      <c r="AH19206" s="34"/>
      <c r="AM19206" s="28"/>
      <c r="AN19206" s="28"/>
      <c r="AO19206" s="28"/>
      <c r="AP19206" s="25"/>
      <c r="AQ19206" s="29"/>
      <c r="AR19206" s="30"/>
      <c r="AT19206" s="30"/>
    </row>
    <row r="19207" spans="1:46" ht="30">
      <c r="A19207" s="25">
        <f t="shared" si="1800"/>
        <v>2013</v>
      </c>
      <c r="B19207" s="26" t="str">
        <f t="shared" si="1801"/>
        <v>Solar Partners</v>
      </c>
      <c r="C19207" s="127" t="str">
        <f t="shared" si="1802"/>
        <v>Ivanpah Solar Electric Generating System</v>
      </c>
      <c r="D19207" s="123" t="str">
        <f t="shared" si="1803"/>
        <v>Solar Power Tower</v>
      </c>
      <c r="E19207" s="26">
        <f t="shared" si="1804"/>
        <v>0</v>
      </c>
      <c r="F19207" s="27">
        <f t="shared" si="1805"/>
        <v>0</v>
      </c>
      <c r="G19207" s="28"/>
      <c r="H19207" s="131"/>
      <c r="J19207" s="29" t="e">
        <f>VLOOKUP(H19207,'Drop Down Menus'!A:B,2,FALSE)</f>
        <v>#N/A</v>
      </c>
      <c r="L19207" s="48"/>
      <c r="M19207" s="48"/>
      <c r="N19207" s="135"/>
      <c r="R19207" s="144"/>
      <c r="U19207" s="148"/>
      <c r="V19207" s="25"/>
      <c r="Y19207" s="32"/>
      <c r="AG19207" s="29"/>
      <c r="AH19207" s="34"/>
      <c r="AM19207" s="28"/>
      <c r="AN19207" s="28"/>
      <c r="AO19207" s="28"/>
      <c r="AP19207" s="25"/>
      <c r="AQ19207" s="29"/>
      <c r="AR19207" s="30"/>
      <c r="AT19207" s="30"/>
    </row>
    <row r="19208" spans="1:46" ht="30">
      <c r="A19208" s="25">
        <f t="shared" si="1800"/>
        <v>2013</v>
      </c>
      <c r="B19208" s="26" t="str">
        <f t="shared" si="1801"/>
        <v>Solar Partners</v>
      </c>
      <c r="C19208" s="127" t="str">
        <f t="shared" si="1802"/>
        <v>Ivanpah Solar Electric Generating System</v>
      </c>
      <c r="D19208" s="123" t="str">
        <f t="shared" si="1803"/>
        <v>Solar Power Tower</v>
      </c>
      <c r="E19208" s="26">
        <f t="shared" si="1804"/>
        <v>0</v>
      </c>
      <c r="F19208" s="27">
        <f t="shared" si="1805"/>
        <v>0</v>
      </c>
      <c r="G19208" s="28"/>
      <c r="H19208" s="131"/>
      <c r="J19208" s="29" t="e">
        <f>VLOOKUP(H19208,'Drop Down Menus'!A:B,2,FALSE)</f>
        <v>#N/A</v>
      </c>
      <c r="L19208" s="48"/>
      <c r="M19208" s="48"/>
      <c r="N19208" s="135"/>
      <c r="R19208" s="144"/>
      <c r="U19208" s="148"/>
      <c r="V19208" s="25"/>
      <c r="Y19208" s="32"/>
      <c r="AG19208" s="29"/>
      <c r="AH19208" s="34"/>
      <c r="AM19208" s="28"/>
      <c r="AN19208" s="28"/>
      <c r="AO19208" s="28"/>
      <c r="AP19208" s="25"/>
      <c r="AQ19208" s="29"/>
      <c r="AR19208" s="30"/>
      <c r="AT19208" s="30"/>
    </row>
    <row r="19209" spans="1:46" ht="30">
      <c r="A19209" s="25">
        <f t="shared" si="1800"/>
        <v>2013</v>
      </c>
      <c r="B19209" s="26" t="str">
        <f t="shared" si="1801"/>
        <v>Solar Partners</v>
      </c>
      <c r="C19209" s="127" t="str">
        <f t="shared" si="1802"/>
        <v>Ivanpah Solar Electric Generating System</v>
      </c>
      <c r="D19209" s="123" t="str">
        <f t="shared" si="1803"/>
        <v>Solar Power Tower</v>
      </c>
      <c r="E19209" s="26">
        <f t="shared" si="1804"/>
        <v>0</v>
      </c>
      <c r="F19209" s="27">
        <f t="shared" si="1805"/>
        <v>0</v>
      </c>
      <c r="G19209" s="28"/>
      <c r="H19209" s="131"/>
      <c r="J19209" s="29" t="e">
        <f>VLOOKUP(H19209,'Drop Down Menus'!A:B,2,FALSE)</f>
        <v>#N/A</v>
      </c>
      <c r="L19209" s="48"/>
      <c r="M19209" s="48"/>
      <c r="N19209" s="135"/>
      <c r="R19209" s="144"/>
      <c r="U19209" s="148"/>
      <c r="V19209" s="25"/>
      <c r="Y19209" s="32"/>
      <c r="AG19209" s="29"/>
      <c r="AH19209" s="34"/>
      <c r="AM19209" s="28"/>
      <c r="AN19209" s="28"/>
      <c r="AO19209" s="28"/>
      <c r="AP19209" s="25"/>
      <c r="AQ19209" s="29"/>
      <c r="AR19209" s="30"/>
      <c r="AT19209" s="30"/>
    </row>
    <row r="19210" spans="1:46" ht="30">
      <c r="A19210" s="25">
        <f t="shared" si="1800"/>
        <v>2013</v>
      </c>
      <c r="B19210" s="26" t="str">
        <f t="shared" si="1801"/>
        <v>Solar Partners</v>
      </c>
      <c r="C19210" s="127" t="str">
        <f t="shared" si="1802"/>
        <v>Ivanpah Solar Electric Generating System</v>
      </c>
      <c r="D19210" s="123" t="str">
        <f t="shared" si="1803"/>
        <v>Solar Power Tower</v>
      </c>
      <c r="E19210" s="26">
        <f t="shared" si="1804"/>
        <v>0</v>
      </c>
      <c r="F19210" s="27">
        <f t="shared" si="1805"/>
        <v>0</v>
      </c>
      <c r="G19210" s="28"/>
      <c r="H19210" s="131"/>
      <c r="J19210" s="29" t="e">
        <f>VLOOKUP(H19210,'Drop Down Menus'!A:B,2,FALSE)</f>
        <v>#N/A</v>
      </c>
      <c r="L19210" s="48"/>
      <c r="M19210" s="48"/>
      <c r="N19210" s="135"/>
      <c r="R19210" s="144"/>
      <c r="U19210" s="148"/>
      <c r="V19210" s="25"/>
      <c r="Y19210" s="32"/>
      <c r="AG19210" s="29"/>
      <c r="AH19210" s="34"/>
      <c r="AM19210" s="28"/>
      <c r="AN19210" s="28"/>
      <c r="AO19210" s="28"/>
      <c r="AP19210" s="25"/>
      <c r="AQ19210" s="29"/>
      <c r="AR19210" s="30"/>
      <c r="AT19210" s="30"/>
    </row>
    <row r="19211" spans="1:46" ht="30">
      <c r="A19211" s="25">
        <f t="shared" si="1800"/>
        <v>2013</v>
      </c>
      <c r="B19211" s="26" t="str">
        <f t="shared" si="1801"/>
        <v>Solar Partners</v>
      </c>
      <c r="C19211" s="127" t="str">
        <f t="shared" si="1802"/>
        <v>Ivanpah Solar Electric Generating System</v>
      </c>
      <c r="D19211" s="123" t="str">
        <f t="shared" si="1803"/>
        <v>Solar Power Tower</v>
      </c>
      <c r="E19211" s="26">
        <f t="shared" si="1804"/>
        <v>0</v>
      </c>
      <c r="F19211" s="27">
        <f t="shared" si="1805"/>
        <v>0</v>
      </c>
      <c r="G19211" s="28"/>
      <c r="H19211" s="131"/>
      <c r="J19211" s="29" t="e">
        <f>VLOOKUP(H19211,'Drop Down Menus'!A:B,2,FALSE)</f>
        <v>#N/A</v>
      </c>
      <c r="L19211" s="48"/>
      <c r="M19211" s="48"/>
      <c r="N19211" s="135"/>
      <c r="R19211" s="144"/>
      <c r="U19211" s="148"/>
      <c r="V19211" s="25"/>
      <c r="Y19211" s="32"/>
      <c r="AG19211" s="29"/>
      <c r="AH19211" s="34"/>
      <c r="AM19211" s="28"/>
      <c r="AN19211" s="28"/>
      <c r="AO19211" s="28"/>
      <c r="AP19211" s="25"/>
      <c r="AQ19211" s="29"/>
      <c r="AR19211" s="30"/>
      <c r="AT19211" s="30"/>
    </row>
    <row r="19212" spans="1:46" ht="30">
      <c r="A19212" s="25">
        <f t="shared" si="1800"/>
        <v>2013</v>
      </c>
      <c r="B19212" s="26" t="str">
        <f t="shared" si="1801"/>
        <v>Solar Partners</v>
      </c>
      <c r="C19212" s="127" t="str">
        <f t="shared" si="1802"/>
        <v>Ivanpah Solar Electric Generating System</v>
      </c>
      <c r="D19212" s="123" t="str">
        <f t="shared" si="1803"/>
        <v>Solar Power Tower</v>
      </c>
      <c r="E19212" s="26">
        <f t="shared" si="1804"/>
        <v>0</v>
      </c>
      <c r="F19212" s="27">
        <f t="shared" si="1805"/>
        <v>0</v>
      </c>
      <c r="G19212" s="28"/>
      <c r="H19212" s="131"/>
      <c r="J19212" s="29" t="e">
        <f>VLOOKUP(H19212,'Drop Down Menus'!A:B,2,FALSE)</f>
        <v>#N/A</v>
      </c>
      <c r="L19212" s="48"/>
      <c r="M19212" s="48"/>
      <c r="N19212" s="135"/>
      <c r="R19212" s="144"/>
      <c r="U19212" s="148"/>
      <c r="V19212" s="25"/>
      <c r="Y19212" s="32"/>
      <c r="AG19212" s="29"/>
      <c r="AH19212" s="34"/>
      <c r="AM19212" s="28"/>
      <c r="AN19212" s="28"/>
      <c r="AO19212" s="28"/>
      <c r="AP19212" s="25"/>
      <c r="AQ19212" s="29"/>
      <c r="AR19212" s="30"/>
      <c r="AT19212" s="30"/>
    </row>
    <row r="19213" spans="1:46" ht="30">
      <c r="A19213" s="25">
        <f t="shared" si="1800"/>
        <v>2013</v>
      </c>
      <c r="B19213" s="26" t="str">
        <f t="shared" si="1801"/>
        <v>Solar Partners</v>
      </c>
      <c r="C19213" s="127" t="str">
        <f t="shared" si="1802"/>
        <v>Ivanpah Solar Electric Generating System</v>
      </c>
      <c r="D19213" s="123" t="str">
        <f t="shared" si="1803"/>
        <v>Solar Power Tower</v>
      </c>
      <c r="E19213" s="26">
        <f t="shared" si="1804"/>
        <v>0</v>
      </c>
      <c r="F19213" s="27">
        <f t="shared" si="1805"/>
        <v>0</v>
      </c>
      <c r="G19213" s="28"/>
      <c r="H19213" s="131"/>
      <c r="J19213" s="29" t="e">
        <f>VLOOKUP(H19213,'Drop Down Menus'!A:B,2,FALSE)</f>
        <v>#N/A</v>
      </c>
      <c r="L19213" s="48"/>
      <c r="M19213" s="48"/>
      <c r="N19213" s="135"/>
      <c r="R19213" s="144"/>
      <c r="U19213" s="148"/>
      <c r="V19213" s="25"/>
      <c r="Y19213" s="32"/>
      <c r="AG19213" s="29"/>
      <c r="AH19213" s="34"/>
      <c r="AM19213" s="28"/>
      <c r="AN19213" s="28"/>
      <c r="AO19213" s="28"/>
      <c r="AP19213" s="25"/>
      <c r="AQ19213" s="29"/>
      <c r="AR19213" s="30"/>
      <c r="AT19213" s="30"/>
    </row>
    <row r="19214" spans="1:46" ht="30">
      <c r="A19214" s="25">
        <f t="shared" si="1800"/>
        <v>2013</v>
      </c>
      <c r="B19214" s="26" t="str">
        <f t="shared" si="1801"/>
        <v>Solar Partners</v>
      </c>
      <c r="C19214" s="127" t="str">
        <f t="shared" si="1802"/>
        <v>Ivanpah Solar Electric Generating System</v>
      </c>
      <c r="D19214" s="123" t="str">
        <f t="shared" si="1803"/>
        <v>Solar Power Tower</v>
      </c>
      <c r="E19214" s="26">
        <f t="shared" si="1804"/>
        <v>0</v>
      </c>
      <c r="F19214" s="27">
        <f t="shared" si="1805"/>
        <v>0</v>
      </c>
      <c r="G19214" s="28"/>
      <c r="H19214" s="131"/>
      <c r="J19214" s="29" t="e">
        <f>VLOOKUP(H19214,'Drop Down Menus'!A:B,2,FALSE)</f>
        <v>#N/A</v>
      </c>
      <c r="L19214" s="48"/>
      <c r="M19214" s="48"/>
      <c r="N19214" s="135"/>
      <c r="R19214" s="144"/>
      <c r="U19214" s="148"/>
      <c r="V19214" s="25"/>
      <c r="Y19214" s="32"/>
      <c r="AG19214" s="29"/>
      <c r="AH19214" s="34"/>
      <c r="AM19214" s="28"/>
      <c r="AN19214" s="28"/>
      <c r="AO19214" s="28"/>
      <c r="AP19214" s="25"/>
      <c r="AQ19214" s="29"/>
      <c r="AR19214" s="30"/>
      <c r="AT19214" s="30"/>
    </row>
    <row r="19215" spans="1:46" ht="30">
      <c r="A19215" s="25">
        <f t="shared" si="1800"/>
        <v>2013</v>
      </c>
      <c r="B19215" s="26" t="str">
        <f t="shared" si="1801"/>
        <v>Solar Partners</v>
      </c>
      <c r="C19215" s="127" t="str">
        <f t="shared" si="1802"/>
        <v>Ivanpah Solar Electric Generating System</v>
      </c>
      <c r="D19215" s="123" t="str">
        <f t="shared" si="1803"/>
        <v>Solar Power Tower</v>
      </c>
      <c r="E19215" s="26">
        <f t="shared" si="1804"/>
        <v>0</v>
      </c>
      <c r="F19215" s="27">
        <f t="shared" si="1805"/>
        <v>0</v>
      </c>
      <c r="G19215" s="28"/>
      <c r="H19215" s="131"/>
      <c r="J19215" s="29" t="e">
        <f>VLOOKUP(H19215,'Drop Down Menus'!A:B,2,FALSE)</f>
        <v>#N/A</v>
      </c>
      <c r="L19215" s="48"/>
      <c r="M19215" s="48"/>
      <c r="N19215" s="135"/>
      <c r="R19215" s="144"/>
      <c r="U19215" s="148"/>
      <c r="V19215" s="25"/>
      <c r="Y19215" s="32"/>
      <c r="AG19215" s="29"/>
      <c r="AH19215" s="34"/>
      <c r="AM19215" s="28"/>
      <c r="AN19215" s="28"/>
      <c r="AO19215" s="28"/>
      <c r="AP19215" s="25"/>
      <c r="AQ19215" s="29"/>
      <c r="AR19215" s="30"/>
      <c r="AT19215" s="30"/>
    </row>
    <row r="19216" spans="1:46" ht="30">
      <c r="A19216" s="25">
        <f t="shared" si="1800"/>
        <v>2013</v>
      </c>
      <c r="B19216" s="26" t="str">
        <f t="shared" si="1801"/>
        <v>Solar Partners</v>
      </c>
      <c r="C19216" s="127" t="str">
        <f t="shared" si="1802"/>
        <v>Ivanpah Solar Electric Generating System</v>
      </c>
      <c r="D19216" s="123" t="str">
        <f t="shared" si="1803"/>
        <v>Solar Power Tower</v>
      </c>
      <c r="E19216" s="26">
        <f t="shared" si="1804"/>
        <v>0</v>
      </c>
      <c r="F19216" s="27">
        <f t="shared" si="1805"/>
        <v>0</v>
      </c>
      <c r="G19216" s="28"/>
      <c r="H19216" s="131"/>
      <c r="J19216" s="29" t="e">
        <f>VLOOKUP(H19216,'Drop Down Menus'!A:B,2,FALSE)</f>
        <v>#N/A</v>
      </c>
      <c r="L19216" s="48"/>
      <c r="M19216" s="48"/>
      <c r="N19216" s="135"/>
      <c r="R19216" s="144"/>
      <c r="U19216" s="148"/>
      <c r="V19216" s="25"/>
      <c r="Y19216" s="32"/>
      <c r="AG19216" s="29"/>
      <c r="AH19216" s="34"/>
      <c r="AM19216" s="28"/>
      <c r="AN19216" s="28"/>
      <c r="AO19216" s="28"/>
      <c r="AP19216" s="25"/>
      <c r="AQ19216" s="29"/>
      <c r="AR19216" s="30"/>
      <c r="AT19216" s="30"/>
    </row>
    <row r="19217" spans="1:46" ht="30">
      <c r="A19217" s="25">
        <f t="shared" si="1800"/>
        <v>2013</v>
      </c>
      <c r="B19217" s="26" t="str">
        <f t="shared" si="1801"/>
        <v>Solar Partners</v>
      </c>
      <c r="C19217" s="127" t="str">
        <f t="shared" si="1802"/>
        <v>Ivanpah Solar Electric Generating System</v>
      </c>
      <c r="D19217" s="123" t="str">
        <f t="shared" si="1803"/>
        <v>Solar Power Tower</v>
      </c>
      <c r="E19217" s="26">
        <f t="shared" si="1804"/>
        <v>0</v>
      </c>
      <c r="F19217" s="27">
        <f t="shared" si="1805"/>
        <v>0</v>
      </c>
      <c r="G19217" s="28"/>
      <c r="H19217" s="131"/>
      <c r="J19217" s="29" t="e">
        <f>VLOOKUP(H19217,'Drop Down Menus'!A:B,2,FALSE)</f>
        <v>#N/A</v>
      </c>
      <c r="L19217" s="48"/>
      <c r="M19217" s="48"/>
      <c r="N19217" s="135"/>
      <c r="R19217" s="144"/>
      <c r="U19217" s="148"/>
      <c r="V19217" s="25"/>
      <c r="Y19217" s="32"/>
      <c r="AG19217" s="29"/>
      <c r="AH19217" s="34"/>
      <c r="AM19217" s="28"/>
      <c r="AN19217" s="28"/>
      <c r="AO19217" s="28"/>
      <c r="AP19217" s="25"/>
      <c r="AQ19217" s="29"/>
      <c r="AR19217" s="30"/>
      <c r="AT19217" s="30"/>
    </row>
    <row r="19218" spans="1:46" ht="30">
      <c r="A19218" s="25">
        <f t="shared" si="1800"/>
        <v>2013</v>
      </c>
      <c r="B19218" s="26" t="str">
        <f t="shared" si="1801"/>
        <v>Solar Partners</v>
      </c>
      <c r="C19218" s="127" t="str">
        <f t="shared" si="1802"/>
        <v>Ivanpah Solar Electric Generating System</v>
      </c>
      <c r="D19218" s="123" t="str">
        <f t="shared" si="1803"/>
        <v>Solar Power Tower</v>
      </c>
      <c r="E19218" s="26">
        <f t="shared" si="1804"/>
        <v>0</v>
      </c>
      <c r="F19218" s="27">
        <f t="shared" si="1805"/>
        <v>0</v>
      </c>
      <c r="G19218" s="28"/>
      <c r="H19218" s="131"/>
      <c r="J19218" s="29" t="e">
        <f>VLOOKUP(H19218,'Drop Down Menus'!A:B,2,FALSE)</f>
        <v>#N/A</v>
      </c>
      <c r="L19218" s="48"/>
      <c r="M19218" s="48"/>
      <c r="N19218" s="135"/>
      <c r="R19218" s="144"/>
      <c r="U19218" s="148"/>
      <c r="V19218" s="25"/>
      <c r="Y19218" s="32"/>
      <c r="AG19218" s="29"/>
      <c r="AH19218" s="34"/>
      <c r="AM19218" s="28"/>
      <c r="AN19218" s="28"/>
      <c r="AO19218" s="28"/>
      <c r="AP19218" s="25"/>
      <c r="AQ19218" s="29"/>
      <c r="AR19218" s="30"/>
      <c r="AT19218" s="30"/>
    </row>
    <row r="19219" spans="1:46" ht="30">
      <c r="A19219" s="25">
        <f t="shared" si="1800"/>
        <v>2013</v>
      </c>
      <c r="B19219" s="26" t="str">
        <f t="shared" si="1801"/>
        <v>Solar Partners</v>
      </c>
      <c r="C19219" s="127" t="str">
        <f t="shared" si="1802"/>
        <v>Ivanpah Solar Electric Generating System</v>
      </c>
      <c r="D19219" s="123" t="str">
        <f t="shared" si="1803"/>
        <v>Solar Power Tower</v>
      </c>
      <c r="E19219" s="26">
        <f t="shared" si="1804"/>
        <v>0</v>
      </c>
      <c r="F19219" s="27">
        <f t="shared" si="1805"/>
        <v>0</v>
      </c>
      <c r="G19219" s="28"/>
      <c r="H19219" s="131"/>
      <c r="J19219" s="29" t="e">
        <f>VLOOKUP(H19219,'Drop Down Menus'!A:B,2,FALSE)</f>
        <v>#N/A</v>
      </c>
      <c r="L19219" s="48"/>
      <c r="M19219" s="48"/>
      <c r="N19219" s="135"/>
      <c r="R19219" s="144"/>
      <c r="U19219" s="148"/>
      <c r="V19219" s="25"/>
      <c r="Y19219" s="32"/>
      <c r="AG19219" s="29"/>
      <c r="AH19219" s="34"/>
      <c r="AM19219" s="28"/>
      <c r="AN19219" s="28"/>
      <c r="AO19219" s="28"/>
      <c r="AP19219" s="25"/>
      <c r="AQ19219" s="29"/>
      <c r="AR19219" s="30"/>
      <c r="AT19219" s="30"/>
    </row>
    <row r="19220" spans="1:46" ht="30">
      <c r="A19220" s="25">
        <f t="shared" si="1800"/>
        <v>2013</v>
      </c>
      <c r="B19220" s="26" t="str">
        <f t="shared" si="1801"/>
        <v>Solar Partners</v>
      </c>
      <c r="C19220" s="127" t="str">
        <f t="shared" si="1802"/>
        <v>Ivanpah Solar Electric Generating System</v>
      </c>
      <c r="D19220" s="123" t="str">
        <f t="shared" si="1803"/>
        <v>Solar Power Tower</v>
      </c>
      <c r="E19220" s="26">
        <f t="shared" si="1804"/>
        <v>0</v>
      </c>
      <c r="F19220" s="27">
        <f t="shared" si="1805"/>
        <v>0</v>
      </c>
      <c r="G19220" s="28"/>
      <c r="H19220" s="131"/>
      <c r="J19220" s="29" t="e">
        <f>VLOOKUP(H19220,'Drop Down Menus'!A:B,2,FALSE)</f>
        <v>#N/A</v>
      </c>
      <c r="L19220" s="48"/>
      <c r="M19220" s="48"/>
      <c r="N19220" s="135"/>
      <c r="R19220" s="144"/>
      <c r="U19220" s="148"/>
      <c r="V19220" s="25"/>
      <c r="Y19220" s="32"/>
      <c r="AG19220" s="29"/>
      <c r="AH19220" s="34"/>
      <c r="AM19220" s="28"/>
      <c r="AN19220" s="28"/>
      <c r="AO19220" s="28"/>
      <c r="AP19220" s="25"/>
      <c r="AQ19220" s="29"/>
      <c r="AR19220" s="30"/>
      <c r="AT19220" s="30"/>
    </row>
    <row r="19221" spans="1:46" ht="30">
      <c r="A19221" s="25">
        <f t="shared" si="1800"/>
        <v>2013</v>
      </c>
      <c r="B19221" s="26" t="str">
        <f t="shared" si="1801"/>
        <v>Solar Partners</v>
      </c>
      <c r="C19221" s="127" t="str">
        <f t="shared" si="1802"/>
        <v>Ivanpah Solar Electric Generating System</v>
      </c>
      <c r="D19221" s="123" t="str">
        <f t="shared" si="1803"/>
        <v>Solar Power Tower</v>
      </c>
      <c r="E19221" s="26">
        <f t="shared" si="1804"/>
        <v>0</v>
      </c>
      <c r="F19221" s="27">
        <f t="shared" si="1805"/>
        <v>0</v>
      </c>
      <c r="G19221" s="28"/>
      <c r="H19221" s="131"/>
      <c r="J19221" s="29" t="e">
        <f>VLOOKUP(H19221,'Drop Down Menus'!A:B,2,FALSE)</f>
        <v>#N/A</v>
      </c>
      <c r="L19221" s="48"/>
      <c r="M19221" s="48"/>
      <c r="N19221" s="135"/>
      <c r="R19221" s="144"/>
      <c r="U19221" s="148"/>
      <c r="V19221" s="25"/>
      <c r="Y19221" s="32"/>
      <c r="AG19221" s="29"/>
      <c r="AH19221" s="34"/>
      <c r="AM19221" s="28"/>
      <c r="AN19221" s="28"/>
      <c r="AO19221" s="28"/>
      <c r="AP19221" s="25"/>
      <c r="AQ19221" s="29"/>
      <c r="AR19221" s="30"/>
      <c r="AT19221" s="30"/>
    </row>
    <row r="19222" spans="1:46" ht="30">
      <c r="A19222" s="25">
        <f t="shared" si="1800"/>
        <v>2013</v>
      </c>
      <c r="B19222" s="26" t="str">
        <f t="shared" si="1801"/>
        <v>Solar Partners</v>
      </c>
      <c r="C19222" s="127" t="str">
        <f t="shared" si="1802"/>
        <v>Ivanpah Solar Electric Generating System</v>
      </c>
      <c r="D19222" s="123" t="str">
        <f t="shared" si="1803"/>
        <v>Solar Power Tower</v>
      </c>
      <c r="E19222" s="26">
        <f t="shared" si="1804"/>
        <v>0</v>
      </c>
      <c r="F19222" s="27">
        <f t="shared" si="1805"/>
        <v>0</v>
      </c>
      <c r="G19222" s="28"/>
      <c r="H19222" s="131"/>
      <c r="J19222" s="29" t="e">
        <f>VLOOKUP(H19222,'Drop Down Menus'!A:B,2,FALSE)</f>
        <v>#N/A</v>
      </c>
      <c r="L19222" s="48"/>
      <c r="M19222" s="48"/>
      <c r="N19222" s="135"/>
      <c r="R19222" s="144"/>
      <c r="U19222" s="148"/>
      <c r="V19222" s="25"/>
      <c r="Y19222" s="32"/>
      <c r="AG19222" s="29"/>
      <c r="AH19222" s="34"/>
      <c r="AM19222" s="28"/>
      <c r="AN19222" s="28"/>
      <c r="AO19222" s="28"/>
      <c r="AP19222" s="25"/>
      <c r="AQ19222" s="29"/>
      <c r="AR19222" s="30"/>
      <c r="AT19222" s="30"/>
    </row>
    <row r="19223" spans="1:46" ht="30">
      <c r="A19223" s="25">
        <f t="shared" si="1800"/>
        <v>2013</v>
      </c>
      <c r="B19223" s="26" t="str">
        <f t="shared" si="1801"/>
        <v>Solar Partners</v>
      </c>
      <c r="C19223" s="127" t="str">
        <f t="shared" si="1802"/>
        <v>Ivanpah Solar Electric Generating System</v>
      </c>
      <c r="D19223" s="123" t="str">
        <f t="shared" si="1803"/>
        <v>Solar Power Tower</v>
      </c>
      <c r="E19223" s="26">
        <f t="shared" si="1804"/>
        <v>0</v>
      </c>
      <c r="F19223" s="27">
        <f t="shared" si="1805"/>
        <v>0</v>
      </c>
      <c r="G19223" s="28"/>
      <c r="H19223" s="131"/>
      <c r="J19223" s="29" t="e">
        <f>VLOOKUP(H19223,'Drop Down Menus'!A:B,2,FALSE)</f>
        <v>#N/A</v>
      </c>
      <c r="L19223" s="48"/>
      <c r="M19223" s="48"/>
      <c r="N19223" s="135"/>
      <c r="R19223" s="144"/>
      <c r="U19223" s="148"/>
      <c r="V19223" s="25"/>
      <c r="Y19223" s="32"/>
      <c r="AG19223" s="29"/>
      <c r="AH19223" s="34"/>
      <c r="AM19223" s="28"/>
      <c r="AN19223" s="28"/>
      <c r="AO19223" s="28"/>
      <c r="AP19223" s="25"/>
      <c r="AQ19223" s="29"/>
      <c r="AR19223" s="30"/>
      <c r="AT19223" s="30"/>
    </row>
    <row r="19224" spans="1:46" ht="30">
      <c r="A19224" s="25">
        <f t="shared" si="1800"/>
        <v>2013</v>
      </c>
      <c r="B19224" s="26" t="str">
        <f t="shared" si="1801"/>
        <v>Solar Partners</v>
      </c>
      <c r="C19224" s="127" t="str">
        <f t="shared" si="1802"/>
        <v>Ivanpah Solar Electric Generating System</v>
      </c>
      <c r="D19224" s="123" t="str">
        <f t="shared" si="1803"/>
        <v>Solar Power Tower</v>
      </c>
      <c r="E19224" s="26">
        <f t="shared" si="1804"/>
        <v>0</v>
      </c>
      <c r="F19224" s="27">
        <f t="shared" si="1805"/>
        <v>0</v>
      </c>
      <c r="G19224" s="28"/>
      <c r="H19224" s="131"/>
      <c r="J19224" s="29" t="e">
        <f>VLOOKUP(H19224,'Drop Down Menus'!A:B,2,FALSE)</f>
        <v>#N/A</v>
      </c>
      <c r="L19224" s="48"/>
      <c r="M19224" s="48"/>
      <c r="N19224" s="135"/>
      <c r="R19224" s="144"/>
      <c r="U19224" s="148"/>
      <c r="V19224" s="25"/>
      <c r="Y19224" s="32"/>
      <c r="AG19224" s="29"/>
      <c r="AH19224" s="34"/>
      <c r="AM19224" s="28"/>
      <c r="AN19224" s="28"/>
      <c r="AO19224" s="28"/>
      <c r="AP19224" s="25"/>
      <c r="AQ19224" s="29"/>
      <c r="AR19224" s="30"/>
      <c r="AT19224" s="30"/>
    </row>
    <row r="19225" spans="1:46" ht="30">
      <c r="A19225" s="25">
        <f t="shared" si="1800"/>
        <v>2013</v>
      </c>
      <c r="B19225" s="26" t="str">
        <f t="shared" si="1801"/>
        <v>Solar Partners</v>
      </c>
      <c r="C19225" s="127" t="str">
        <f t="shared" si="1802"/>
        <v>Ivanpah Solar Electric Generating System</v>
      </c>
      <c r="D19225" s="123" t="str">
        <f t="shared" si="1803"/>
        <v>Solar Power Tower</v>
      </c>
      <c r="E19225" s="26">
        <f t="shared" si="1804"/>
        <v>0</v>
      </c>
      <c r="F19225" s="27">
        <f t="shared" si="1805"/>
        <v>0</v>
      </c>
      <c r="G19225" s="28"/>
      <c r="H19225" s="131"/>
      <c r="J19225" s="29" t="e">
        <f>VLOOKUP(H19225,'Drop Down Menus'!A:B,2,FALSE)</f>
        <v>#N/A</v>
      </c>
      <c r="L19225" s="48"/>
      <c r="M19225" s="48"/>
      <c r="N19225" s="135"/>
      <c r="R19225" s="144"/>
      <c r="U19225" s="148"/>
      <c r="V19225" s="25"/>
      <c r="Y19225" s="32"/>
      <c r="AG19225" s="29"/>
      <c r="AH19225" s="34"/>
      <c r="AM19225" s="28"/>
      <c r="AN19225" s="28"/>
      <c r="AO19225" s="28"/>
      <c r="AP19225" s="25"/>
      <c r="AQ19225" s="29"/>
      <c r="AR19225" s="30"/>
      <c r="AT19225" s="30"/>
    </row>
    <row r="19226" spans="1:46" ht="30">
      <c r="A19226" s="25">
        <f t="shared" si="1800"/>
        <v>2013</v>
      </c>
      <c r="B19226" s="26" t="str">
        <f t="shared" si="1801"/>
        <v>Solar Partners</v>
      </c>
      <c r="C19226" s="127" t="str">
        <f t="shared" si="1802"/>
        <v>Ivanpah Solar Electric Generating System</v>
      </c>
      <c r="D19226" s="123" t="str">
        <f t="shared" si="1803"/>
        <v>Solar Power Tower</v>
      </c>
      <c r="E19226" s="26">
        <f t="shared" si="1804"/>
        <v>0</v>
      </c>
      <c r="F19226" s="27">
        <f t="shared" si="1805"/>
        <v>0</v>
      </c>
      <c r="G19226" s="28"/>
      <c r="H19226" s="131"/>
      <c r="J19226" s="29" t="e">
        <f>VLOOKUP(H19226,'Drop Down Menus'!A:B,2,FALSE)</f>
        <v>#N/A</v>
      </c>
      <c r="L19226" s="48"/>
      <c r="M19226" s="48"/>
      <c r="N19226" s="135"/>
      <c r="R19226" s="144"/>
      <c r="U19226" s="148"/>
      <c r="V19226" s="25"/>
      <c r="Y19226" s="32"/>
      <c r="AG19226" s="29"/>
      <c r="AH19226" s="34"/>
      <c r="AM19226" s="28"/>
      <c r="AN19226" s="28"/>
      <c r="AO19226" s="28"/>
      <c r="AP19226" s="25"/>
      <c r="AQ19226" s="29"/>
      <c r="AR19226" s="30"/>
      <c r="AT19226" s="30"/>
    </row>
    <row r="19227" spans="1:46" ht="30">
      <c r="A19227" s="25">
        <f t="shared" si="1800"/>
        <v>2013</v>
      </c>
      <c r="B19227" s="26" t="str">
        <f t="shared" si="1801"/>
        <v>Solar Partners</v>
      </c>
      <c r="C19227" s="127" t="str">
        <f t="shared" si="1802"/>
        <v>Ivanpah Solar Electric Generating System</v>
      </c>
      <c r="D19227" s="123" t="str">
        <f t="shared" si="1803"/>
        <v>Solar Power Tower</v>
      </c>
      <c r="E19227" s="26">
        <f t="shared" si="1804"/>
        <v>0</v>
      </c>
      <c r="F19227" s="27">
        <f t="shared" si="1805"/>
        <v>0</v>
      </c>
      <c r="G19227" s="28"/>
      <c r="H19227" s="131"/>
      <c r="J19227" s="29" t="e">
        <f>VLOOKUP(H19227,'Drop Down Menus'!A:B,2,FALSE)</f>
        <v>#N/A</v>
      </c>
      <c r="L19227" s="48"/>
      <c r="M19227" s="48"/>
      <c r="N19227" s="135"/>
      <c r="R19227" s="144"/>
      <c r="U19227" s="148"/>
      <c r="V19227" s="25"/>
      <c r="Y19227" s="32"/>
      <c r="AG19227" s="29"/>
      <c r="AH19227" s="34"/>
      <c r="AM19227" s="28"/>
      <c r="AN19227" s="28"/>
      <c r="AO19227" s="28"/>
      <c r="AP19227" s="25"/>
      <c r="AQ19227" s="29"/>
      <c r="AR19227" s="30"/>
      <c r="AT19227" s="30"/>
    </row>
    <row r="19228" spans="1:46" ht="30">
      <c r="A19228" s="25">
        <f t="shared" si="1800"/>
        <v>2013</v>
      </c>
      <c r="B19228" s="26" t="str">
        <f t="shared" si="1801"/>
        <v>Solar Partners</v>
      </c>
      <c r="C19228" s="127" t="str">
        <f t="shared" si="1802"/>
        <v>Ivanpah Solar Electric Generating System</v>
      </c>
      <c r="D19228" s="123" t="str">
        <f t="shared" si="1803"/>
        <v>Solar Power Tower</v>
      </c>
      <c r="E19228" s="26">
        <f t="shared" si="1804"/>
        <v>0</v>
      </c>
      <c r="F19228" s="27">
        <f t="shared" si="1805"/>
        <v>0</v>
      </c>
      <c r="G19228" s="28"/>
      <c r="H19228" s="131"/>
      <c r="J19228" s="29" t="e">
        <f>VLOOKUP(H19228,'Drop Down Menus'!A:B,2,FALSE)</f>
        <v>#N/A</v>
      </c>
      <c r="L19228" s="48"/>
      <c r="M19228" s="48"/>
      <c r="N19228" s="135"/>
      <c r="R19228" s="144"/>
      <c r="U19228" s="148"/>
      <c r="V19228" s="25"/>
      <c r="Y19228" s="32"/>
      <c r="AG19228" s="29"/>
      <c r="AH19228" s="34"/>
      <c r="AM19228" s="28"/>
      <c r="AN19228" s="28"/>
      <c r="AO19228" s="28"/>
      <c r="AP19228" s="25"/>
      <c r="AQ19228" s="29"/>
      <c r="AR19228" s="30"/>
      <c r="AT19228" s="30"/>
    </row>
    <row r="19229" spans="1:46" ht="30">
      <c r="A19229" s="25">
        <f t="shared" si="1800"/>
        <v>2013</v>
      </c>
      <c r="B19229" s="26" t="str">
        <f t="shared" si="1801"/>
        <v>Solar Partners</v>
      </c>
      <c r="C19229" s="127" t="str">
        <f t="shared" si="1802"/>
        <v>Ivanpah Solar Electric Generating System</v>
      </c>
      <c r="D19229" s="123" t="str">
        <f t="shared" si="1803"/>
        <v>Solar Power Tower</v>
      </c>
      <c r="E19229" s="26">
        <f t="shared" si="1804"/>
        <v>0</v>
      </c>
      <c r="F19229" s="27">
        <f t="shared" si="1805"/>
        <v>0</v>
      </c>
      <c r="G19229" s="28"/>
      <c r="H19229" s="131"/>
      <c r="J19229" s="29" t="e">
        <f>VLOOKUP(H19229,'Drop Down Menus'!A:B,2,FALSE)</f>
        <v>#N/A</v>
      </c>
      <c r="L19229" s="48"/>
      <c r="M19229" s="48"/>
      <c r="N19229" s="135"/>
      <c r="R19229" s="144"/>
      <c r="U19229" s="148"/>
      <c r="V19229" s="25"/>
      <c r="Y19229" s="32"/>
      <c r="AG19229" s="29"/>
      <c r="AH19229" s="34"/>
      <c r="AM19229" s="28"/>
      <c r="AN19229" s="28"/>
      <c r="AO19229" s="28"/>
      <c r="AP19229" s="25"/>
      <c r="AQ19229" s="29"/>
      <c r="AR19229" s="30"/>
      <c r="AT19229" s="30"/>
    </row>
    <row r="19230" spans="1:46" ht="30">
      <c r="A19230" s="25">
        <f t="shared" si="1800"/>
        <v>2013</v>
      </c>
      <c r="B19230" s="26" t="str">
        <f t="shared" si="1801"/>
        <v>Solar Partners</v>
      </c>
      <c r="C19230" s="127" t="str">
        <f t="shared" si="1802"/>
        <v>Ivanpah Solar Electric Generating System</v>
      </c>
      <c r="D19230" s="123" t="str">
        <f t="shared" si="1803"/>
        <v>Solar Power Tower</v>
      </c>
      <c r="E19230" s="26">
        <f t="shared" si="1804"/>
        <v>0</v>
      </c>
      <c r="F19230" s="27">
        <f t="shared" si="1805"/>
        <v>0</v>
      </c>
      <c r="G19230" s="28"/>
      <c r="H19230" s="131"/>
      <c r="J19230" s="29" t="e">
        <f>VLOOKUP(H19230,'Drop Down Menus'!A:B,2,FALSE)</f>
        <v>#N/A</v>
      </c>
      <c r="L19230" s="48"/>
      <c r="M19230" s="48"/>
      <c r="N19230" s="135"/>
      <c r="R19230" s="144"/>
      <c r="U19230" s="148"/>
      <c r="V19230" s="25"/>
      <c r="Y19230" s="32"/>
      <c r="AG19230" s="29"/>
      <c r="AH19230" s="34"/>
      <c r="AM19230" s="28"/>
      <c r="AN19230" s="28"/>
      <c r="AO19230" s="28"/>
      <c r="AP19230" s="25"/>
      <c r="AQ19230" s="29"/>
      <c r="AR19230" s="30"/>
      <c r="AT19230" s="30"/>
    </row>
    <row r="19231" spans="1:46" ht="30">
      <c r="A19231" s="25">
        <f t="shared" si="1800"/>
        <v>2013</v>
      </c>
      <c r="B19231" s="26" t="str">
        <f t="shared" si="1801"/>
        <v>Solar Partners</v>
      </c>
      <c r="C19231" s="127" t="str">
        <f t="shared" si="1802"/>
        <v>Ivanpah Solar Electric Generating System</v>
      </c>
      <c r="D19231" s="123" t="str">
        <f t="shared" si="1803"/>
        <v>Solar Power Tower</v>
      </c>
      <c r="E19231" s="26">
        <f t="shared" si="1804"/>
        <v>0</v>
      </c>
      <c r="F19231" s="27">
        <f t="shared" si="1805"/>
        <v>0</v>
      </c>
      <c r="G19231" s="28"/>
      <c r="H19231" s="131"/>
      <c r="J19231" s="29" t="e">
        <f>VLOOKUP(H19231,'Drop Down Menus'!A:B,2,FALSE)</f>
        <v>#N/A</v>
      </c>
      <c r="L19231" s="48"/>
      <c r="M19231" s="48"/>
      <c r="N19231" s="135"/>
      <c r="R19231" s="144"/>
      <c r="U19231" s="148"/>
      <c r="V19231" s="25"/>
      <c r="Y19231" s="32"/>
      <c r="AG19231" s="29"/>
      <c r="AH19231" s="34"/>
      <c r="AM19231" s="28"/>
      <c r="AN19231" s="28"/>
      <c r="AO19231" s="28"/>
      <c r="AP19231" s="25"/>
      <c r="AQ19231" s="29"/>
      <c r="AR19231" s="30"/>
      <c r="AT19231" s="30"/>
    </row>
    <row r="19232" spans="1:46" ht="30">
      <c r="A19232" s="25">
        <f t="shared" si="1800"/>
        <v>2013</v>
      </c>
      <c r="B19232" s="26" t="str">
        <f t="shared" si="1801"/>
        <v>Solar Partners</v>
      </c>
      <c r="C19232" s="127" t="str">
        <f t="shared" si="1802"/>
        <v>Ivanpah Solar Electric Generating System</v>
      </c>
      <c r="D19232" s="123" t="str">
        <f t="shared" si="1803"/>
        <v>Solar Power Tower</v>
      </c>
      <c r="E19232" s="26">
        <f t="shared" si="1804"/>
        <v>0</v>
      </c>
      <c r="F19232" s="27">
        <f t="shared" si="1805"/>
        <v>0</v>
      </c>
      <c r="G19232" s="28"/>
      <c r="H19232" s="131"/>
      <c r="J19232" s="29" t="e">
        <f>VLOOKUP(H19232,'Drop Down Menus'!A:B,2,FALSE)</f>
        <v>#N/A</v>
      </c>
      <c r="L19232" s="48"/>
      <c r="M19232" s="48"/>
      <c r="N19232" s="135"/>
      <c r="R19232" s="144"/>
      <c r="U19232" s="148"/>
      <c r="V19232" s="25"/>
      <c r="Y19232" s="32"/>
      <c r="AG19232" s="29"/>
      <c r="AH19232" s="34"/>
      <c r="AM19232" s="28"/>
      <c r="AN19232" s="28"/>
      <c r="AO19232" s="28"/>
      <c r="AP19232" s="25"/>
      <c r="AQ19232" s="29"/>
      <c r="AR19232" s="30"/>
      <c r="AT19232" s="30"/>
    </row>
    <row r="19233" spans="1:46" ht="30">
      <c r="A19233" s="25">
        <f t="shared" si="1800"/>
        <v>2013</v>
      </c>
      <c r="B19233" s="26" t="str">
        <f t="shared" si="1801"/>
        <v>Solar Partners</v>
      </c>
      <c r="C19233" s="127" t="str">
        <f t="shared" si="1802"/>
        <v>Ivanpah Solar Electric Generating System</v>
      </c>
      <c r="D19233" s="123" t="str">
        <f t="shared" si="1803"/>
        <v>Solar Power Tower</v>
      </c>
      <c r="E19233" s="26">
        <f t="shared" si="1804"/>
        <v>0</v>
      </c>
      <c r="F19233" s="27">
        <f t="shared" si="1805"/>
        <v>0</v>
      </c>
      <c r="G19233" s="28"/>
      <c r="H19233" s="131"/>
      <c r="J19233" s="29" t="e">
        <f>VLOOKUP(H19233,'Drop Down Menus'!A:B,2,FALSE)</f>
        <v>#N/A</v>
      </c>
      <c r="L19233" s="48"/>
      <c r="M19233" s="48"/>
      <c r="N19233" s="135"/>
      <c r="R19233" s="144"/>
      <c r="U19233" s="148"/>
      <c r="V19233" s="25"/>
      <c r="Y19233" s="32"/>
      <c r="AG19233" s="29"/>
      <c r="AH19233" s="34"/>
      <c r="AM19233" s="28"/>
      <c r="AN19233" s="28"/>
      <c r="AO19233" s="28"/>
      <c r="AP19233" s="25"/>
      <c r="AQ19233" s="29"/>
      <c r="AR19233" s="30"/>
      <c r="AT19233" s="30"/>
    </row>
    <row r="19234" spans="1:46" ht="30">
      <c r="A19234" s="25">
        <f t="shared" si="1800"/>
        <v>2013</v>
      </c>
      <c r="B19234" s="26" t="str">
        <f t="shared" si="1801"/>
        <v>Solar Partners</v>
      </c>
      <c r="C19234" s="127" t="str">
        <f t="shared" si="1802"/>
        <v>Ivanpah Solar Electric Generating System</v>
      </c>
      <c r="D19234" s="123" t="str">
        <f t="shared" si="1803"/>
        <v>Solar Power Tower</v>
      </c>
      <c r="E19234" s="26">
        <f t="shared" si="1804"/>
        <v>0</v>
      </c>
      <c r="F19234" s="27">
        <f t="shared" si="1805"/>
        <v>0</v>
      </c>
      <c r="G19234" s="28"/>
      <c r="H19234" s="131"/>
      <c r="J19234" s="29" t="e">
        <f>VLOOKUP(H19234,'Drop Down Menus'!A:B,2,FALSE)</f>
        <v>#N/A</v>
      </c>
      <c r="L19234" s="48"/>
      <c r="M19234" s="48"/>
      <c r="N19234" s="135"/>
      <c r="R19234" s="144"/>
      <c r="U19234" s="148"/>
      <c r="V19234" s="25"/>
      <c r="Y19234" s="32"/>
      <c r="AG19234" s="29"/>
      <c r="AH19234" s="34"/>
      <c r="AM19234" s="28"/>
      <c r="AN19234" s="28"/>
      <c r="AO19234" s="28"/>
      <c r="AP19234" s="25"/>
      <c r="AQ19234" s="29"/>
      <c r="AR19234" s="30"/>
      <c r="AT19234" s="30"/>
    </row>
    <row r="19235" spans="1:46" ht="30">
      <c r="A19235" s="25">
        <f t="shared" si="1800"/>
        <v>2013</v>
      </c>
      <c r="B19235" s="26" t="str">
        <f t="shared" si="1801"/>
        <v>Solar Partners</v>
      </c>
      <c r="C19235" s="127" t="str">
        <f t="shared" si="1802"/>
        <v>Ivanpah Solar Electric Generating System</v>
      </c>
      <c r="D19235" s="123" t="str">
        <f t="shared" si="1803"/>
        <v>Solar Power Tower</v>
      </c>
      <c r="E19235" s="26">
        <f t="shared" si="1804"/>
        <v>0</v>
      </c>
      <c r="F19235" s="27">
        <f t="shared" si="1805"/>
        <v>0</v>
      </c>
      <c r="G19235" s="28"/>
      <c r="H19235" s="131"/>
      <c r="J19235" s="29" t="e">
        <f>VLOOKUP(H19235,'Drop Down Menus'!A:B,2,FALSE)</f>
        <v>#N/A</v>
      </c>
      <c r="L19235" s="48"/>
      <c r="M19235" s="48"/>
      <c r="N19235" s="135"/>
      <c r="R19235" s="144"/>
      <c r="U19235" s="148"/>
      <c r="V19235" s="25"/>
      <c r="Y19235" s="32"/>
      <c r="AG19235" s="29"/>
      <c r="AH19235" s="34"/>
      <c r="AM19235" s="28"/>
      <c r="AN19235" s="28"/>
      <c r="AO19235" s="28"/>
      <c r="AP19235" s="25"/>
      <c r="AQ19235" s="29"/>
      <c r="AR19235" s="30"/>
      <c r="AT19235" s="30"/>
    </row>
    <row r="19236" spans="1:46" ht="30">
      <c r="A19236" s="25">
        <f t="shared" si="1800"/>
        <v>2013</v>
      </c>
      <c r="B19236" s="26" t="str">
        <f t="shared" si="1801"/>
        <v>Solar Partners</v>
      </c>
      <c r="C19236" s="127" t="str">
        <f t="shared" si="1802"/>
        <v>Ivanpah Solar Electric Generating System</v>
      </c>
      <c r="D19236" s="123" t="str">
        <f t="shared" si="1803"/>
        <v>Solar Power Tower</v>
      </c>
      <c r="E19236" s="26">
        <f t="shared" si="1804"/>
        <v>0</v>
      </c>
      <c r="F19236" s="27">
        <f t="shared" si="1805"/>
        <v>0</v>
      </c>
      <c r="G19236" s="28"/>
      <c r="H19236" s="131"/>
      <c r="J19236" s="29" t="e">
        <f>VLOOKUP(H19236,'Drop Down Menus'!A:B,2,FALSE)</f>
        <v>#N/A</v>
      </c>
      <c r="L19236" s="48"/>
      <c r="M19236" s="48"/>
      <c r="N19236" s="135"/>
      <c r="R19236" s="144"/>
      <c r="U19236" s="148"/>
      <c r="V19236" s="25"/>
      <c r="Y19236" s="32"/>
      <c r="AG19236" s="29"/>
      <c r="AH19236" s="34"/>
      <c r="AM19236" s="28"/>
      <c r="AN19236" s="28"/>
      <c r="AO19236" s="28"/>
      <c r="AP19236" s="25"/>
      <c r="AQ19236" s="29"/>
      <c r="AR19236" s="30"/>
      <c r="AT19236" s="30"/>
    </row>
    <row r="19237" spans="1:46" ht="30">
      <c r="A19237" s="25">
        <f t="shared" si="1800"/>
        <v>2013</v>
      </c>
      <c r="B19237" s="26" t="str">
        <f t="shared" si="1801"/>
        <v>Solar Partners</v>
      </c>
      <c r="C19237" s="127" t="str">
        <f t="shared" si="1802"/>
        <v>Ivanpah Solar Electric Generating System</v>
      </c>
      <c r="D19237" s="123" t="str">
        <f t="shared" si="1803"/>
        <v>Solar Power Tower</v>
      </c>
      <c r="E19237" s="26">
        <f t="shared" si="1804"/>
        <v>0</v>
      </c>
      <c r="F19237" s="27">
        <f t="shared" si="1805"/>
        <v>0</v>
      </c>
      <c r="G19237" s="28"/>
      <c r="H19237" s="131"/>
      <c r="J19237" s="29" t="e">
        <f>VLOOKUP(H19237,'Drop Down Menus'!A:B,2,FALSE)</f>
        <v>#N/A</v>
      </c>
      <c r="L19237" s="48"/>
      <c r="M19237" s="48"/>
      <c r="N19237" s="135"/>
      <c r="R19237" s="144"/>
      <c r="U19237" s="148"/>
      <c r="V19237" s="25"/>
      <c r="Y19237" s="32"/>
      <c r="AG19237" s="29"/>
      <c r="AH19237" s="34"/>
      <c r="AM19237" s="28"/>
      <c r="AN19237" s="28"/>
      <c r="AO19237" s="28"/>
      <c r="AP19237" s="25"/>
      <c r="AQ19237" s="29"/>
      <c r="AR19237" s="30"/>
      <c r="AT19237" s="30"/>
    </row>
    <row r="19238" spans="1:46" ht="30">
      <c r="A19238" s="25">
        <f t="shared" si="1800"/>
        <v>2013</v>
      </c>
      <c r="B19238" s="26" t="str">
        <f t="shared" si="1801"/>
        <v>Solar Partners</v>
      </c>
      <c r="C19238" s="127" t="str">
        <f t="shared" si="1802"/>
        <v>Ivanpah Solar Electric Generating System</v>
      </c>
      <c r="D19238" s="123" t="str">
        <f t="shared" si="1803"/>
        <v>Solar Power Tower</v>
      </c>
      <c r="E19238" s="26">
        <f t="shared" si="1804"/>
        <v>0</v>
      </c>
      <c r="F19238" s="27">
        <f t="shared" si="1805"/>
        <v>0</v>
      </c>
      <c r="G19238" s="28"/>
      <c r="H19238" s="131"/>
      <c r="J19238" s="29" t="e">
        <f>VLOOKUP(H19238,'Drop Down Menus'!A:B,2,FALSE)</f>
        <v>#N/A</v>
      </c>
      <c r="L19238" s="48"/>
      <c r="M19238" s="48"/>
      <c r="N19238" s="135"/>
      <c r="R19238" s="144"/>
      <c r="U19238" s="148"/>
      <c r="V19238" s="25"/>
      <c r="Y19238" s="32"/>
      <c r="AG19238" s="29"/>
      <c r="AH19238" s="34"/>
      <c r="AM19238" s="28"/>
      <c r="AN19238" s="28"/>
      <c r="AO19238" s="28"/>
      <c r="AP19238" s="25"/>
      <c r="AQ19238" s="29"/>
      <c r="AR19238" s="30"/>
      <c r="AT19238" s="30"/>
    </row>
    <row r="19239" spans="1:46" ht="30">
      <c r="A19239" s="25">
        <f t="shared" si="1800"/>
        <v>2013</v>
      </c>
      <c r="B19239" s="26" t="str">
        <f t="shared" si="1801"/>
        <v>Solar Partners</v>
      </c>
      <c r="C19239" s="127" t="str">
        <f t="shared" si="1802"/>
        <v>Ivanpah Solar Electric Generating System</v>
      </c>
      <c r="D19239" s="123" t="str">
        <f t="shared" si="1803"/>
        <v>Solar Power Tower</v>
      </c>
      <c r="E19239" s="26">
        <f t="shared" si="1804"/>
        <v>0</v>
      </c>
      <c r="F19239" s="27">
        <f t="shared" si="1805"/>
        <v>0</v>
      </c>
      <c r="G19239" s="28"/>
      <c r="H19239" s="131"/>
      <c r="J19239" s="29" t="e">
        <f>VLOOKUP(H19239,'Drop Down Menus'!A:B,2,FALSE)</f>
        <v>#N/A</v>
      </c>
      <c r="L19239" s="48"/>
      <c r="M19239" s="48"/>
      <c r="N19239" s="135"/>
      <c r="R19239" s="144"/>
      <c r="U19239" s="148"/>
      <c r="V19239" s="25"/>
      <c r="Y19239" s="32"/>
      <c r="AG19239" s="29"/>
      <c r="AH19239" s="34"/>
      <c r="AM19239" s="28"/>
      <c r="AN19239" s="28"/>
      <c r="AO19239" s="28"/>
      <c r="AP19239" s="25"/>
      <c r="AQ19239" s="29"/>
      <c r="AR19239" s="30"/>
      <c r="AT19239" s="30"/>
    </row>
    <row r="19240" spans="1:46" ht="30">
      <c r="A19240" s="25">
        <f t="shared" si="1800"/>
        <v>2013</v>
      </c>
      <c r="B19240" s="26" t="str">
        <f t="shared" si="1801"/>
        <v>Solar Partners</v>
      </c>
      <c r="C19240" s="127" t="str">
        <f t="shared" si="1802"/>
        <v>Ivanpah Solar Electric Generating System</v>
      </c>
      <c r="D19240" s="123" t="str">
        <f t="shared" si="1803"/>
        <v>Solar Power Tower</v>
      </c>
      <c r="E19240" s="26">
        <f t="shared" si="1804"/>
        <v>0</v>
      </c>
      <c r="F19240" s="27">
        <f t="shared" si="1805"/>
        <v>0</v>
      </c>
      <c r="G19240" s="28"/>
      <c r="H19240" s="131"/>
      <c r="J19240" s="29" t="e">
        <f>VLOOKUP(H19240,'Drop Down Menus'!A:B,2,FALSE)</f>
        <v>#N/A</v>
      </c>
      <c r="L19240" s="48"/>
      <c r="M19240" s="48"/>
      <c r="N19240" s="135"/>
      <c r="R19240" s="144"/>
      <c r="U19240" s="148"/>
      <c r="V19240" s="25"/>
      <c r="Y19240" s="32"/>
      <c r="AG19240" s="29"/>
      <c r="AH19240" s="34"/>
      <c r="AM19240" s="28"/>
      <c r="AN19240" s="28"/>
      <c r="AO19240" s="28"/>
      <c r="AP19240" s="25"/>
      <c r="AQ19240" s="29"/>
      <c r="AR19240" s="30"/>
      <c r="AT19240" s="30"/>
    </row>
    <row r="19241" spans="1:46" ht="30">
      <c r="A19241" s="25">
        <f t="shared" si="1800"/>
        <v>2013</v>
      </c>
      <c r="B19241" s="26" t="str">
        <f t="shared" si="1801"/>
        <v>Solar Partners</v>
      </c>
      <c r="C19241" s="127" t="str">
        <f t="shared" si="1802"/>
        <v>Ivanpah Solar Electric Generating System</v>
      </c>
      <c r="D19241" s="123" t="str">
        <f t="shared" si="1803"/>
        <v>Solar Power Tower</v>
      </c>
      <c r="E19241" s="26">
        <f t="shared" si="1804"/>
        <v>0</v>
      </c>
      <c r="F19241" s="27">
        <f t="shared" si="1805"/>
        <v>0</v>
      </c>
      <c r="G19241" s="28"/>
      <c r="H19241" s="131"/>
      <c r="J19241" s="29" t="e">
        <f>VLOOKUP(H19241,'Drop Down Menus'!A:B,2,FALSE)</f>
        <v>#N/A</v>
      </c>
      <c r="L19241" s="48"/>
      <c r="M19241" s="48"/>
      <c r="N19241" s="135"/>
      <c r="R19241" s="144"/>
      <c r="U19241" s="148"/>
      <c r="V19241" s="25"/>
      <c r="Y19241" s="32"/>
      <c r="AG19241" s="29"/>
      <c r="AH19241" s="34"/>
      <c r="AM19241" s="28"/>
      <c r="AN19241" s="28"/>
      <c r="AO19241" s="28"/>
      <c r="AP19241" s="25"/>
      <c r="AQ19241" s="29"/>
      <c r="AR19241" s="30"/>
      <c r="AT19241" s="30"/>
    </row>
    <row r="19242" spans="1:46" ht="30">
      <c r="A19242" s="25">
        <f t="shared" si="1800"/>
        <v>2013</v>
      </c>
      <c r="B19242" s="26" t="str">
        <f t="shared" si="1801"/>
        <v>Solar Partners</v>
      </c>
      <c r="C19242" s="127" t="str">
        <f t="shared" si="1802"/>
        <v>Ivanpah Solar Electric Generating System</v>
      </c>
      <c r="D19242" s="123" t="str">
        <f t="shared" si="1803"/>
        <v>Solar Power Tower</v>
      </c>
      <c r="E19242" s="26">
        <f t="shared" si="1804"/>
        <v>0</v>
      </c>
      <c r="F19242" s="27">
        <f t="shared" si="1805"/>
        <v>0</v>
      </c>
      <c r="G19242" s="28"/>
      <c r="H19242" s="131"/>
      <c r="J19242" s="29" t="e">
        <f>VLOOKUP(H19242,'Drop Down Menus'!A:B,2,FALSE)</f>
        <v>#N/A</v>
      </c>
      <c r="L19242" s="48"/>
      <c r="M19242" s="48"/>
      <c r="N19242" s="135"/>
      <c r="R19242" s="144"/>
      <c r="U19242" s="148"/>
      <c r="V19242" s="25"/>
      <c r="Y19242" s="32"/>
      <c r="AG19242" s="29"/>
      <c r="AH19242" s="34"/>
      <c r="AM19242" s="28"/>
      <c r="AN19242" s="28"/>
      <c r="AO19242" s="28"/>
      <c r="AP19242" s="25"/>
      <c r="AQ19242" s="29"/>
      <c r="AR19242" s="30"/>
      <c r="AT19242" s="30"/>
    </row>
    <row r="19243" spans="1:46" ht="30">
      <c r="A19243" s="25">
        <f t="shared" si="1800"/>
        <v>2013</v>
      </c>
      <c r="B19243" s="26" t="str">
        <f t="shared" si="1801"/>
        <v>Solar Partners</v>
      </c>
      <c r="C19243" s="127" t="str">
        <f t="shared" si="1802"/>
        <v>Ivanpah Solar Electric Generating System</v>
      </c>
      <c r="D19243" s="123" t="str">
        <f t="shared" si="1803"/>
        <v>Solar Power Tower</v>
      </c>
      <c r="E19243" s="26">
        <f t="shared" si="1804"/>
        <v>0</v>
      </c>
      <c r="F19243" s="27">
        <f t="shared" si="1805"/>
        <v>0</v>
      </c>
      <c r="G19243" s="28"/>
      <c r="H19243" s="131"/>
      <c r="J19243" s="29" t="e">
        <f>VLOOKUP(H19243,'Drop Down Menus'!A:B,2,FALSE)</f>
        <v>#N/A</v>
      </c>
      <c r="L19243" s="48"/>
      <c r="M19243" s="48"/>
      <c r="N19243" s="135"/>
      <c r="R19243" s="144"/>
      <c r="U19243" s="148"/>
      <c r="V19243" s="25"/>
      <c r="Y19243" s="32"/>
      <c r="AG19243" s="29"/>
      <c r="AH19243" s="34"/>
      <c r="AM19243" s="28"/>
      <c r="AN19243" s="28"/>
      <c r="AO19243" s="28"/>
      <c r="AP19243" s="25"/>
      <c r="AQ19243" s="29"/>
      <c r="AR19243" s="30"/>
      <c r="AT19243" s="30"/>
    </row>
    <row r="19244" spans="1:46" ht="30">
      <c r="A19244" s="25">
        <f t="shared" si="1800"/>
        <v>2013</v>
      </c>
      <c r="B19244" s="26" t="str">
        <f t="shared" si="1801"/>
        <v>Solar Partners</v>
      </c>
      <c r="C19244" s="127" t="str">
        <f t="shared" si="1802"/>
        <v>Ivanpah Solar Electric Generating System</v>
      </c>
      <c r="D19244" s="123" t="str">
        <f t="shared" si="1803"/>
        <v>Solar Power Tower</v>
      </c>
      <c r="E19244" s="26">
        <f t="shared" si="1804"/>
        <v>0</v>
      </c>
      <c r="F19244" s="27">
        <f t="shared" si="1805"/>
        <v>0</v>
      </c>
      <c r="G19244" s="28"/>
      <c r="H19244" s="131"/>
      <c r="J19244" s="29" t="e">
        <f>VLOOKUP(H19244,'Drop Down Menus'!A:B,2,FALSE)</f>
        <v>#N/A</v>
      </c>
      <c r="L19244" s="48"/>
      <c r="M19244" s="48"/>
      <c r="N19244" s="135"/>
      <c r="R19244" s="144"/>
      <c r="U19244" s="148"/>
      <c r="V19244" s="25"/>
      <c r="Y19244" s="32"/>
      <c r="AG19244" s="29"/>
      <c r="AH19244" s="34"/>
      <c r="AM19244" s="28"/>
      <c r="AN19244" s="28"/>
      <c r="AO19244" s="28"/>
      <c r="AP19244" s="25"/>
      <c r="AQ19244" s="29"/>
      <c r="AR19244" s="30"/>
      <c r="AT19244" s="30"/>
    </row>
    <row r="19245" spans="1:46" ht="30">
      <c r="A19245" s="25">
        <f t="shared" si="1800"/>
        <v>2013</v>
      </c>
      <c r="B19245" s="26" t="str">
        <f t="shared" si="1801"/>
        <v>Solar Partners</v>
      </c>
      <c r="C19245" s="127" t="str">
        <f t="shared" si="1802"/>
        <v>Ivanpah Solar Electric Generating System</v>
      </c>
      <c r="D19245" s="123" t="str">
        <f t="shared" si="1803"/>
        <v>Solar Power Tower</v>
      </c>
      <c r="E19245" s="26">
        <f t="shared" si="1804"/>
        <v>0</v>
      </c>
      <c r="F19245" s="27">
        <f t="shared" si="1805"/>
        <v>0</v>
      </c>
      <c r="G19245" s="28"/>
      <c r="H19245" s="131"/>
      <c r="J19245" s="29" t="e">
        <f>VLOOKUP(H19245,'Drop Down Menus'!A:B,2,FALSE)</f>
        <v>#N/A</v>
      </c>
      <c r="L19245" s="48"/>
      <c r="M19245" s="48"/>
      <c r="N19245" s="135"/>
      <c r="R19245" s="144"/>
      <c r="U19245" s="148"/>
      <c r="V19245" s="25"/>
      <c r="Y19245" s="32"/>
      <c r="AG19245" s="29"/>
      <c r="AH19245" s="34"/>
      <c r="AM19245" s="28"/>
      <c r="AN19245" s="28"/>
      <c r="AO19245" s="28"/>
      <c r="AP19245" s="25"/>
      <c r="AQ19245" s="29"/>
      <c r="AR19245" s="30"/>
      <c r="AT19245" s="30"/>
    </row>
    <row r="19246" spans="1:46" ht="30">
      <c r="A19246" s="25">
        <f t="shared" si="1800"/>
        <v>2013</v>
      </c>
      <c r="B19246" s="26" t="str">
        <f t="shared" si="1801"/>
        <v>Solar Partners</v>
      </c>
      <c r="C19246" s="127" t="str">
        <f t="shared" si="1802"/>
        <v>Ivanpah Solar Electric Generating System</v>
      </c>
      <c r="D19246" s="123" t="str">
        <f t="shared" si="1803"/>
        <v>Solar Power Tower</v>
      </c>
      <c r="E19246" s="26">
        <f t="shared" si="1804"/>
        <v>0</v>
      </c>
      <c r="F19246" s="27">
        <f t="shared" si="1805"/>
        <v>0</v>
      </c>
      <c r="G19246" s="28"/>
      <c r="H19246" s="131"/>
      <c r="J19246" s="29" t="e">
        <f>VLOOKUP(H19246,'Drop Down Menus'!A:B,2,FALSE)</f>
        <v>#N/A</v>
      </c>
      <c r="L19246" s="48"/>
      <c r="M19246" s="48"/>
      <c r="N19246" s="135"/>
      <c r="R19246" s="144"/>
      <c r="U19246" s="148"/>
      <c r="V19246" s="25"/>
      <c r="Y19246" s="32"/>
      <c r="AG19246" s="29"/>
      <c r="AH19246" s="34"/>
      <c r="AM19246" s="28"/>
      <c r="AN19246" s="28"/>
      <c r="AO19246" s="28"/>
      <c r="AP19246" s="25"/>
      <c r="AQ19246" s="29"/>
      <c r="AR19246" s="30"/>
      <c r="AT19246" s="30"/>
    </row>
    <row r="19247" spans="1:46" ht="30">
      <c r="A19247" s="25">
        <f t="shared" si="1800"/>
        <v>2013</v>
      </c>
      <c r="B19247" s="26" t="str">
        <f t="shared" si="1801"/>
        <v>Solar Partners</v>
      </c>
      <c r="C19247" s="127" t="str">
        <f t="shared" si="1802"/>
        <v>Ivanpah Solar Electric Generating System</v>
      </c>
      <c r="D19247" s="123" t="str">
        <f t="shared" si="1803"/>
        <v>Solar Power Tower</v>
      </c>
      <c r="E19247" s="26">
        <f t="shared" si="1804"/>
        <v>0</v>
      </c>
      <c r="F19247" s="27">
        <f t="shared" si="1805"/>
        <v>0</v>
      </c>
      <c r="G19247" s="28"/>
      <c r="H19247" s="131"/>
      <c r="J19247" s="29" t="e">
        <f>VLOOKUP(H19247,'Drop Down Menus'!A:B,2,FALSE)</f>
        <v>#N/A</v>
      </c>
      <c r="L19247" s="48"/>
      <c r="M19247" s="48"/>
      <c r="N19247" s="135"/>
      <c r="R19247" s="144"/>
      <c r="U19247" s="148"/>
      <c r="V19247" s="25"/>
      <c r="Y19247" s="32"/>
      <c r="AG19247" s="29"/>
      <c r="AH19247" s="34"/>
      <c r="AM19247" s="28"/>
      <c r="AN19247" s="28"/>
      <c r="AO19247" s="28"/>
      <c r="AP19247" s="25"/>
      <c r="AQ19247" s="29"/>
      <c r="AR19247" s="30"/>
      <c r="AT19247" s="30"/>
    </row>
    <row r="19248" spans="1:46" ht="30">
      <c r="A19248" s="25">
        <f t="shared" si="1800"/>
        <v>2013</v>
      </c>
      <c r="B19248" s="26" t="str">
        <f t="shared" si="1801"/>
        <v>Solar Partners</v>
      </c>
      <c r="C19248" s="127" t="str">
        <f t="shared" si="1802"/>
        <v>Ivanpah Solar Electric Generating System</v>
      </c>
      <c r="D19248" s="123" t="str">
        <f t="shared" si="1803"/>
        <v>Solar Power Tower</v>
      </c>
      <c r="E19248" s="26">
        <f t="shared" si="1804"/>
        <v>0</v>
      </c>
      <c r="F19248" s="27">
        <f t="shared" si="1805"/>
        <v>0</v>
      </c>
      <c r="G19248" s="28"/>
      <c r="H19248" s="131"/>
      <c r="J19248" s="29" t="e">
        <f>VLOOKUP(H19248,'Drop Down Menus'!A:B,2,FALSE)</f>
        <v>#N/A</v>
      </c>
      <c r="L19248" s="48"/>
      <c r="M19248" s="48"/>
      <c r="N19248" s="135"/>
      <c r="R19248" s="144"/>
      <c r="U19248" s="148"/>
      <c r="V19248" s="25"/>
      <c r="Y19248" s="32"/>
      <c r="AG19248" s="29"/>
      <c r="AH19248" s="34"/>
      <c r="AM19248" s="28"/>
      <c r="AN19248" s="28"/>
      <c r="AO19248" s="28"/>
      <c r="AP19248" s="25"/>
      <c r="AQ19248" s="29"/>
      <c r="AR19248" s="30"/>
      <c r="AT19248" s="30"/>
    </row>
    <row r="19249" spans="1:46" ht="30">
      <c r="A19249" s="25">
        <f t="shared" si="1800"/>
        <v>2013</v>
      </c>
      <c r="B19249" s="26" t="str">
        <f t="shared" si="1801"/>
        <v>Solar Partners</v>
      </c>
      <c r="C19249" s="127" t="str">
        <f t="shared" si="1802"/>
        <v>Ivanpah Solar Electric Generating System</v>
      </c>
      <c r="D19249" s="123" t="str">
        <f t="shared" si="1803"/>
        <v>Solar Power Tower</v>
      </c>
      <c r="E19249" s="26">
        <f t="shared" si="1804"/>
        <v>0</v>
      </c>
      <c r="F19249" s="27">
        <f t="shared" si="1805"/>
        <v>0</v>
      </c>
      <c r="G19249" s="28"/>
      <c r="H19249" s="131"/>
      <c r="J19249" s="29" t="e">
        <f>VLOOKUP(H19249,'Drop Down Menus'!A:B,2,FALSE)</f>
        <v>#N/A</v>
      </c>
      <c r="L19249" s="48"/>
      <c r="M19249" s="48"/>
      <c r="N19249" s="135"/>
      <c r="R19249" s="144"/>
      <c r="U19249" s="148"/>
      <c r="V19249" s="25"/>
      <c r="Y19249" s="32"/>
      <c r="AG19249" s="29"/>
      <c r="AH19249" s="34"/>
      <c r="AM19249" s="28"/>
      <c r="AN19249" s="28"/>
      <c r="AO19249" s="28"/>
      <c r="AP19249" s="25"/>
      <c r="AQ19249" s="29"/>
      <c r="AR19249" s="30"/>
      <c r="AT19249" s="30"/>
    </row>
    <row r="19250" spans="1:46" ht="30">
      <c r="A19250" s="25">
        <f t="shared" si="1800"/>
        <v>2013</v>
      </c>
      <c r="B19250" s="26" t="str">
        <f t="shared" si="1801"/>
        <v>Solar Partners</v>
      </c>
      <c r="C19250" s="127" t="str">
        <f t="shared" si="1802"/>
        <v>Ivanpah Solar Electric Generating System</v>
      </c>
      <c r="D19250" s="123" t="str">
        <f t="shared" si="1803"/>
        <v>Solar Power Tower</v>
      </c>
      <c r="E19250" s="26">
        <f t="shared" si="1804"/>
        <v>0</v>
      </c>
      <c r="F19250" s="27">
        <f t="shared" si="1805"/>
        <v>0</v>
      </c>
      <c r="G19250" s="28"/>
      <c r="H19250" s="131"/>
      <c r="J19250" s="29" t="e">
        <f>VLOOKUP(H19250,'Drop Down Menus'!A:B,2,FALSE)</f>
        <v>#N/A</v>
      </c>
      <c r="L19250" s="48"/>
      <c r="M19250" s="48"/>
      <c r="N19250" s="135"/>
      <c r="R19250" s="144"/>
      <c r="U19250" s="148"/>
      <c r="V19250" s="25"/>
      <c r="Y19250" s="32"/>
      <c r="AG19250" s="29"/>
      <c r="AH19250" s="34"/>
      <c r="AM19250" s="28"/>
      <c r="AN19250" s="28"/>
      <c r="AO19250" s="28"/>
      <c r="AP19250" s="25"/>
      <c r="AQ19250" s="29"/>
      <c r="AR19250" s="30"/>
      <c r="AT19250" s="30"/>
    </row>
    <row r="19251" spans="1:46" ht="30">
      <c r="A19251" s="25">
        <f t="shared" si="1800"/>
        <v>2013</v>
      </c>
      <c r="B19251" s="26" t="str">
        <f t="shared" si="1801"/>
        <v>Solar Partners</v>
      </c>
      <c r="C19251" s="127" t="str">
        <f t="shared" si="1802"/>
        <v>Ivanpah Solar Electric Generating System</v>
      </c>
      <c r="D19251" s="123" t="str">
        <f t="shared" si="1803"/>
        <v>Solar Power Tower</v>
      </c>
      <c r="E19251" s="26">
        <f t="shared" si="1804"/>
        <v>0</v>
      </c>
      <c r="F19251" s="27">
        <f t="shared" si="1805"/>
        <v>0</v>
      </c>
      <c r="G19251" s="28"/>
      <c r="H19251" s="131"/>
      <c r="J19251" s="29" t="e">
        <f>VLOOKUP(H19251,'Drop Down Menus'!A:B,2,FALSE)</f>
        <v>#N/A</v>
      </c>
      <c r="L19251" s="48"/>
      <c r="M19251" s="48"/>
      <c r="N19251" s="135"/>
      <c r="R19251" s="144"/>
      <c r="U19251" s="148"/>
      <c r="V19251" s="25"/>
      <c r="Y19251" s="32"/>
      <c r="AG19251" s="29"/>
      <c r="AH19251" s="34"/>
      <c r="AM19251" s="28"/>
      <c r="AN19251" s="28"/>
      <c r="AO19251" s="28"/>
      <c r="AP19251" s="25"/>
      <c r="AQ19251" s="29"/>
      <c r="AR19251" s="30"/>
      <c r="AT19251" s="30"/>
    </row>
    <row r="19252" spans="1:46" ht="30">
      <c r="A19252" s="25">
        <f t="shared" si="1800"/>
        <v>2013</v>
      </c>
      <c r="B19252" s="26" t="str">
        <f t="shared" si="1801"/>
        <v>Solar Partners</v>
      </c>
      <c r="C19252" s="127" t="str">
        <f t="shared" si="1802"/>
        <v>Ivanpah Solar Electric Generating System</v>
      </c>
      <c r="D19252" s="123" t="str">
        <f t="shared" si="1803"/>
        <v>Solar Power Tower</v>
      </c>
      <c r="E19252" s="26">
        <f t="shared" si="1804"/>
        <v>0</v>
      </c>
      <c r="F19252" s="27">
        <f t="shared" si="1805"/>
        <v>0</v>
      </c>
      <c r="G19252" s="28"/>
      <c r="H19252" s="131"/>
      <c r="J19252" s="29" t="e">
        <f>VLOOKUP(H19252,'Drop Down Menus'!A:B,2,FALSE)</f>
        <v>#N/A</v>
      </c>
      <c r="L19252" s="48"/>
      <c r="M19252" s="48"/>
      <c r="N19252" s="135"/>
      <c r="R19252" s="144"/>
      <c r="U19252" s="148"/>
      <c r="V19252" s="25"/>
      <c r="Y19252" s="32"/>
      <c r="AG19252" s="29"/>
      <c r="AH19252" s="34"/>
      <c r="AM19252" s="28"/>
      <c r="AN19252" s="28"/>
      <c r="AO19252" s="28"/>
      <c r="AP19252" s="25"/>
      <c r="AQ19252" s="29"/>
      <c r="AR19252" s="30"/>
      <c r="AT19252" s="30"/>
    </row>
    <row r="19253" spans="1:46" ht="30">
      <c r="A19253" s="25">
        <f t="shared" si="1800"/>
        <v>2013</v>
      </c>
      <c r="B19253" s="26" t="str">
        <f t="shared" si="1801"/>
        <v>Solar Partners</v>
      </c>
      <c r="C19253" s="127" t="str">
        <f t="shared" si="1802"/>
        <v>Ivanpah Solar Electric Generating System</v>
      </c>
      <c r="D19253" s="123" t="str">
        <f t="shared" si="1803"/>
        <v>Solar Power Tower</v>
      </c>
      <c r="E19253" s="26">
        <f t="shared" si="1804"/>
        <v>0</v>
      </c>
      <c r="F19253" s="27">
        <f t="shared" si="1805"/>
        <v>0</v>
      </c>
      <c r="G19253" s="28"/>
      <c r="H19253" s="131"/>
      <c r="J19253" s="29" t="e">
        <f>VLOOKUP(H19253,'Drop Down Menus'!A:B,2,FALSE)</f>
        <v>#N/A</v>
      </c>
      <c r="L19253" s="48"/>
      <c r="M19253" s="48"/>
      <c r="N19253" s="135"/>
      <c r="R19253" s="144"/>
      <c r="U19253" s="148"/>
      <c r="V19253" s="25"/>
      <c r="Y19253" s="32"/>
      <c r="AG19253" s="29"/>
      <c r="AH19253" s="34"/>
      <c r="AM19253" s="28"/>
      <c r="AN19253" s="28"/>
      <c r="AO19253" s="28"/>
      <c r="AP19253" s="25"/>
      <c r="AQ19253" s="29"/>
      <c r="AR19253" s="30"/>
      <c r="AT19253" s="30"/>
    </row>
    <row r="19254" spans="1:46" ht="30">
      <c r="A19254" s="25">
        <f t="shared" si="1800"/>
        <v>2013</v>
      </c>
      <c r="B19254" s="26" t="str">
        <f t="shared" si="1801"/>
        <v>Solar Partners</v>
      </c>
      <c r="C19254" s="127" t="str">
        <f t="shared" si="1802"/>
        <v>Ivanpah Solar Electric Generating System</v>
      </c>
      <c r="D19254" s="123" t="str">
        <f t="shared" si="1803"/>
        <v>Solar Power Tower</v>
      </c>
      <c r="E19254" s="26">
        <f t="shared" si="1804"/>
        <v>0</v>
      </c>
      <c r="F19254" s="27">
        <f t="shared" si="1805"/>
        <v>0</v>
      </c>
      <c r="G19254" s="28"/>
      <c r="H19254" s="131"/>
      <c r="J19254" s="29" t="e">
        <f>VLOOKUP(H19254,'Drop Down Menus'!A:B,2,FALSE)</f>
        <v>#N/A</v>
      </c>
      <c r="L19254" s="48"/>
      <c r="M19254" s="48"/>
      <c r="N19254" s="135"/>
      <c r="R19254" s="144"/>
      <c r="U19254" s="148"/>
      <c r="V19254" s="25"/>
      <c r="Y19254" s="32"/>
      <c r="AG19254" s="29"/>
      <c r="AH19254" s="34"/>
      <c r="AM19254" s="28"/>
      <c r="AN19254" s="28"/>
      <c r="AO19254" s="28"/>
      <c r="AP19254" s="25"/>
      <c r="AQ19254" s="29"/>
      <c r="AR19254" s="30"/>
      <c r="AT19254" s="30"/>
    </row>
    <row r="19255" spans="1:46" ht="30">
      <c r="A19255" s="25">
        <f t="shared" si="1800"/>
        <v>2013</v>
      </c>
      <c r="B19255" s="26" t="str">
        <f t="shared" si="1801"/>
        <v>Solar Partners</v>
      </c>
      <c r="C19255" s="127" t="str">
        <f t="shared" si="1802"/>
        <v>Ivanpah Solar Electric Generating System</v>
      </c>
      <c r="D19255" s="123" t="str">
        <f t="shared" si="1803"/>
        <v>Solar Power Tower</v>
      </c>
      <c r="E19255" s="26">
        <f t="shared" si="1804"/>
        <v>0</v>
      </c>
      <c r="F19255" s="27">
        <f t="shared" si="1805"/>
        <v>0</v>
      </c>
      <c r="G19255" s="28"/>
      <c r="H19255" s="131"/>
      <c r="J19255" s="29" t="e">
        <f>VLOOKUP(H19255,'Drop Down Menus'!A:B,2,FALSE)</f>
        <v>#N/A</v>
      </c>
      <c r="L19255" s="48"/>
      <c r="M19255" s="48"/>
      <c r="N19255" s="135"/>
      <c r="R19255" s="144"/>
      <c r="U19255" s="148"/>
      <c r="V19255" s="25"/>
      <c r="Y19255" s="32"/>
      <c r="AG19255" s="29"/>
      <c r="AH19255" s="34"/>
      <c r="AM19255" s="28"/>
      <c r="AN19255" s="28"/>
      <c r="AO19255" s="28"/>
      <c r="AP19255" s="25"/>
      <c r="AQ19255" s="29"/>
      <c r="AR19255" s="30"/>
      <c r="AT19255" s="30"/>
    </row>
    <row r="19256" spans="1:46" ht="30">
      <c r="A19256" s="25">
        <f t="shared" si="1800"/>
        <v>2013</v>
      </c>
      <c r="B19256" s="26" t="str">
        <f t="shared" si="1801"/>
        <v>Solar Partners</v>
      </c>
      <c r="C19256" s="127" t="str">
        <f t="shared" si="1802"/>
        <v>Ivanpah Solar Electric Generating System</v>
      </c>
      <c r="D19256" s="123" t="str">
        <f t="shared" si="1803"/>
        <v>Solar Power Tower</v>
      </c>
      <c r="E19256" s="26">
        <f t="shared" si="1804"/>
        <v>0</v>
      </c>
      <c r="F19256" s="27">
        <f t="shared" si="1805"/>
        <v>0</v>
      </c>
      <c r="G19256" s="28"/>
      <c r="H19256" s="131"/>
      <c r="J19256" s="29" t="e">
        <f>VLOOKUP(H19256,'Drop Down Menus'!A:B,2,FALSE)</f>
        <v>#N/A</v>
      </c>
      <c r="L19256" s="48"/>
      <c r="M19256" s="48"/>
      <c r="N19256" s="135"/>
      <c r="R19256" s="144"/>
      <c r="U19256" s="148"/>
      <c r="V19256" s="25"/>
      <c r="Y19256" s="32"/>
      <c r="AG19256" s="29"/>
      <c r="AH19256" s="34"/>
      <c r="AM19256" s="28"/>
      <c r="AN19256" s="28"/>
      <c r="AO19256" s="28"/>
      <c r="AP19256" s="25"/>
      <c r="AQ19256" s="29"/>
      <c r="AR19256" s="30"/>
      <c r="AT19256" s="30"/>
    </row>
    <row r="19257" spans="1:46" ht="30">
      <c r="A19257" s="25">
        <f t="shared" si="1800"/>
        <v>2013</v>
      </c>
      <c r="B19257" s="26" t="str">
        <f t="shared" si="1801"/>
        <v>Solar Partners</v>
      </c>
      <c r="C19257" s="127" t="str">
        <f t="shared" si="1802"/>
        <v>Ivanpah Solar Electric Generating System</v>
      </c>
      <c r="D19257" s="123" t="str">
        <f t="shared" si="1803"/>
        <v>Solar Power Tower</v>
      </c>
      <c r="E19257" s="26">
        <f t="shared" si="1804"/>
        <v>0</v>
      </c>
      <c r="F19257" s="27">
        <f t="shared" si="1805"/>
        <v>0</v>
      </c>
      <c r="G19257" s="28"/>
      <c r="H19257" s="131"/>
      <c r="J19257" s="29" t="e">
        <f>VLOOKUP(H19257,'Drop Down Menus'!A:B,2,FALSE)</f>
        <v>#N/A</v>
      </c>
      <c r="L19257" s="48"/>
      <c r="M19257" s="48"/>
      <c r="N19257" s="135"/>
      <c r="R19257" s="144"/>
      <c r="U19257" s="148"/>
      <c r="V19257" s="25"/>
      <c r="Y19257" s="32"/>
      <c r="AG19257" s="29"/>
      <c r="AH19257" s="34"/>
      <c r="AM19257" s="28"/>
      <c r="AN19257" s="28"/>
      <c r="AO19257" s="28"/>
      <c r="AP19257" s="25"/>
      <c r="AQ19257" s="29"/>
      <c r="AR19257" s="30"/>
      <c r="AT19257" s="30"/>
    </row>
    <row r="19258" spans="1:46" ht="30">
      <c r="A19258" s="25">
        <f t="shared" si="1800"/>
        <v>2013</v>
      </c>
      <c r="B19258" s="26" t="str">
        <f t="shared" si="1801"/>
        <v>Solar Partners</v>
      </c>
      <c r="C19258" s="127" t="str">
        <f t="shared" si="1802"/>
        <v>Ivanpah Solar Electric Generating System</v>
      </c>
      <c r="D19258" s="123" t="str">
        <f t="shared" si="1803"/>
        <v>Solar Power Tower</v>
      </c>
      <c r="E19258" s="26">
        <f t="shared" si="1804"/>
        <v>0</v>
      </c>
      <c r="F19258" s="27">
        <f t="shared" si="1805"/>
        <v>0</v>
      </c>
      <c r="G19258" s="28"/>
      <c r="H19258" s="131"/>
      <c r="J19258" s="29" t="e">
        <f>VLOOKUP(H19258,'Drop Down Menus'!A:B,2,FALSE)</f>
        <v>#N/A</v>
      </c>
      <c r="L19258" s="48"/>
      <c r="M19258" s="48"/>
      <c r="N19258" s="135"/>
      <c r="R19258" s="144"/>
      <c r="U19258" s="148"/>
      <c r="V19258" s="25"/>
      <c r="Y19258" s="32"/>
      <c r="AG19258" s="29"/>
      <c r="AH19258" s="34"/>
      <c r="AM19258" s="28"/>
      <c r="AN19258" s="28"/>
      <c r="AO19258" s="28"/>
      <c r="AP19258" s="25"/>
      <c r="AQ19258" s="29"/>
      <c r="AR19258" s="30"/>
      <c r="AT19258" s="30"/>
    </row>
    <row r="19259" spans="1:46" ht="30">
      <c r="A19259" s="25">
        <f t="shared" si="1800"/>
        <v>2013</v>
      </c>
      <c r="B19259" s="26" t="str">
        <f t="shared" si="1801"/>
        <v>Solar Partners</v>
      </c>
      <c r="C19259" s="127" t="str">
        <f t="shared" si="1802"/>
        <v>Ivanpah Solar Electric Generating System</v>
      </c>
      <c r="D19259" s="123" t="str">
        <f t="shared" si="1803"/>
        <v>Solar Power Tower</v>
      </c>
      <c r="E19259" s="26">
        <f t="shared" si="1804"/>
        <v>0</v>
      </c>
      <c r="F19259" s="27">
        <f t="shared" si="1805"/>
        <v>0</v>
      </c>
      <c r="G19259" s="28"/>
      <c r="H19259" s="131"/>
      <c r="J19259" s="29" t="e">
        <f>VLOOKUP(H19259,'Drop Down Menus'!A:B,2,FALSE)</f>
        <v>#N/A</v>
      </c>
      <c r="L19259" s="48"/>
      <c r="M19259" s="48"/>
      <c r="N19259" s="135"/>
      <c r="R19259" s="144"/>
      <c r="U19259" s="148"/>
      <c r="V19259" s="25"/>
      <c r="Y19259" s="32"/>
      <c r="AG19259" s="29"/>
      <c r="AH19259" s="34"/>
      <c r="AM19259" s="28"/>
      <c r="AN19259" s="28"/>
      <c r="AO19259" s="28"/>
      <c r="AP19259" s="25"/>
      <c r="AQ19259" s="29"/>
      <c r="AR19259" s="30"/>
      <c r="AT19259" s="30"/>
    </row>
    <row r="19260" spans="1:46" ht="30">
      <c r="A19260" s="25">
        <f t="shared" si="1800"/>
        <v>2013</v>
      </c>
      <c r="B19260" s="26" t="str">
        <f t="shared" si="1801"/>
        <v>Solar Partners</v>
      </c>
      <c r="C19260" s="127" t="str">
        <f t="shared" si="1802"/>
        <v>Ivanpah Solar Electric Generating System</v>
      </c>
      <c r="D19260" s="123" t="str">
        <f t="shared" si="1803"/>
        <v>Solar Power Tower</v>
      </c>
      <c r="E19260" s="26">
        <f t="shared" si="1804"/>
        <v>0</v>
      </c>
      <c r="F19260" s="27">
        <f t="shared" si="1805"/>
        <v>0</v>
      </c>
      <c r="G19260" s="28"/>
      <c r="H19260" s="131"/>
      <c r="J19260" s="29" t="e">
        <f>VLOOKUP(H19260,'Drop Down Menus'!A:B,2,FALSE)</f>
        <v>#N/A</v>
      </c>
      <c r="L19260" s="48"/>
      <c r="M19260" s="48"/>
      <c r="N19260" s="135"/>
      <c r="R19260" s="144"/>
      <c r="U19260" s="148"/>
      <c r="V19260" s="25"/>
      <c r="Y19260" s="32"/>
      <c r="AG19260" s="29"/>
      <c r="AH19260" s="34"/>
      <c r="AM19260" s="28"/>
      <c r="AN19260" s="28"/>
      <c r="AO19260" s="28"/>
      <c r="AP19260" s="25"/>
      <c r="AQ19260" s="29"/>
      <c r="AR19260" s="30"/>
      <c r="AT19260" s="30"/>
    </row>
    <row r="19261" spans="1:46" ht="30">
      <c r="A19261" s="25">
        <f t="shared" si="1800"/>
        <v>2013</v>
      </c>
      <c r="B19261" s="26" t="str">
        <f t="shared" si="1801"/>
        <v>Solar Partners</v>
      </c>
      <c r="C19261" s="127" t="str">
        <f t="shared" si="1802"/>
        <v>Ivanpah Solar Electric Generating System</v>
      </c>
      <c r="D19261" s="123" t="str">
        <f t="shared" si="1803"/>
        <v>Solar Power Tower</v>
      </c>
      <c r="E19261" s="26">
        <f t="shared" si="1804"/>
        <v>0</v>
      </c>
      <c r="F19261" s="27">
        <f t="shared" si="1805"/>
        <v>0</v>
      </c>
      <c r="G19261" s="28"/>
      <c r="H19261" s="131"/>
      <c r="J19261" s="29" t="e">
        <f>VLOOKUP(H19261,'Drop Down Menus'!A:B,2,FALSE)</f>
        <v>#N/A</v>
      </c>
      <c r="L19261" s="48"/>
      <c r="M19261" s="48"/>
      <c r="N19261" s="135"/>
      <c r="R19261" s="144"/>
      <c r="U19261" s="148"/>
      <c r="V19261" s="25"/>
      <c r="Y19261" s="32"/>
      <c r="AG19261" s="29"/>
      <c r="AH19261" s="34"/>
      <c r="AM19261" s="28"/>
      <c r="AN19261" s="28"/>
      <c r="AO19261" s="28"/>
      <c r="AP19261" s="25"/>
      <c r="AQ19261" s="29"/>
      <c r="AR19261" s="30"/>
      <c r="AT19261" s="30"/>
    </row>
    <row r="19262" spans="1:46" ht="30">
      <c r="A19262" s="25">
        <f t="shared" si="1800"/>
        <v>2013</v>
      </c>
      <c r="B19262" s="26" t="str">
        <f t="shared" si="1801"/>
        <v>Solar Partners</v>
      </c>
      <c r="C19262" s="127" t="str">
        <f t="shared" si="1802"/>
        <v>Ivanpah Solar Electric Generating System</v>
      </c>
      <c r="D19262" s="123" t="str">
        <f t="shared" si="1803"/>
        <v>Solar Power Tower</v>
      </c>
      <c r="E19262" s="26">
        <f t="shared" si="1804"/>
        <v>0</v>
      </c>
      <c r="F19262" s="27">
        <f t="shared" si="1805"/>
        <v>0</v>
      </c>
      <c r="G19262" s="28"/>
      <c r="H19262" s="131"/>
      <c r="J19262" s="29" t="e">
        <f>VLOOKUP(H19262,'Drop Down Menus'!A:B,2,FALSE)</f>
        <v>#N/A</v>
      </c>
      <c r="L19262" s="48"/>
      <c r="M19262" s="48"/>
      <c r="N19262" s="135"/>
      <c r="R19262" s="144"/>
      <c r="U19262" s="148"/>
      <c r="V19262" s="25"/>
      <c r="Y19262" s="32"/>
      <c r="AG19262" s="29"/>
      <c r="AH19262" s="34"/>
      <c r="AM19262" s="28"/>
      <c r="AN19262" s="28"/>
      <c r="AO19262" s="28"/>
      <c r="AP19262" s="25"/>
      <c r="AQ19262" s="29"/>
      <c r="AR19262" s="30"/>
      <c r="AT19262" s="30"/>
    </row>
    <row r="19263" spans="1:46" ht="30">
      <c r="A19263" s="25">
        <f t="shared" si="1800"/>
        <v>2013</v>
      </c>
      <c r="B19263" s="26" t="str">
        <f t="shared" si="1801"/>
        <v>Solar Partners</v>
      </c>
      <c r="C19263" s="127" t="str">
        <f t="shared" si="1802"/>
        <v>Ivanpah Solar Electric Generating System</v>
      </c>
      <c r="D19263" s="123" t="str">
        <f t="shared" si="1803"/>
        <v>Solar Power Tower</v>
      </c>
      <c r="E19263" s="26">
        <f t="shared" si="1804"/>
        <v>0</v>
      </c>
      <c r="F19263" s="27">
        <f t="shared" si="1805"/>
        <v>0</v>
      </c>
      <c r="G19263" s="28"/>
      <c r="H19263" s="131"/>
      <c r="J19263" s="29" t="e">
        <f>VLOOKUP(H19263,'Drop Down Menus'!A:B,2,FALSE)</f>
        <v>#N/A</v>
      </c>
      <c r="L19263" s="48"/>
      <c r="M19263" s="48"/>
      <c r="N19263" s="135"/>
      <c r="R19263" s="144"/>
      <c r="U19263" s="148"/>
      <c r="V19263" s="25"/>
      <c r="Y19263" s="32"/>
      <c r="AG19263" s="29"/>
      <c r="AH19263" s="34"/>
      <c r="AM19263" s="28"/>
      <c r="AN19263" s="28"/>
      <c r="AO19263" s="28"/>
      <c r="AP19263" s="25"/>
      <c r="AQ19263" s="29"/>
      <c r="AR19263" s="30"/>
      <c r="AT19263" s="30"/>
    </row>
    <row r="19264" spans="1:46" ht="30">
      <c r="A19264" s="25">
        <f t="shared" si="1800"/>
        <v>2013</v>
      </c>
      <c r="B19264" s="26" t="str">
        <f t="shared" si="1801"/>
        <v>Solar Partners</v>
      </c>
      <c r="C19264" s="127" t="str">
        <f t="shared" si="1802"/>
        <v>Ivanpah Solar Electric Generating System</v>
      </c>
      <c r="D19264" s="123" t="str">
        <f t="shared" si="1803"/>
        <v>Solar Power Tower</v>
      </c>
      <c r="E19264" s="26">
        <f t="shared" si="1804"/>
        <v>0</v>
      </c>
      <c r="F19264" s="27">
        <f t="shared" si="1805"/>
        <v>0</v>
      </c>
      <c r="G19264" s="28"/>
      <c r="H19264" s="131"/>
      <c r="J19264" s="29" t="e">
        <f>VLOOKUP(H19264,'Drop Down Menus'!A:B,2,FALSE)</f>
        <v>#N/A</v>
      </c>
      <c r="L19264" s="48"/>
      <c r="M19264" s="48"/>
      <c r="N19264" s="135"/>
      <c r="R19264" s="144"/>
      <c r="U19264" s="148"/>
      <c r="V19264" s="25"/>
      <c r="Y19264" s="32"/>
      <c r="AG19264" s="29"/>
      <c r="AH19264" s="34"/>
      <c r="AM19264" s="28"/>
      <c r="AN19264" s="28"/>
      <c r="AO19264" s="28"/>
      <c r="AP19264" s="25"/>
      <c r="AQ19264" s="29"/>
      <c r="AR19264" s="30"/>
      <c r="AT19264" s="30"/>
    </row>
    <row r="19265" spans="1:46" ht="30">
      <c r="A19265" s="25">
        <f t="shared" si="1800"/>
        <v>2013</v>
      </c>
      <c r="B19265" s="26" t="str">
        <f t="shared" si="1801"/>
        <v>Solar Partners</v>
      </c>
      <c r="C19265" s="127" t="str">
        <f t="shared" si="1802"/>
        <v>Ivanpah Solar Electric Generating System</v>
      </c>
      <c r="D19265" s="123" t="str">
        <f t="shared" si="1803"/>
        <v>Solar Power Tower</v>
      </c>
      <c r="E19265" s="26">
        <f t="shared" si="1804"/>
        <v>0</v>
      </c>
      <c r="F19265" s="27">
        <f t="shared" si="1805"/>
        <v>0</v>
      </c>
      <c r="G19265" s="28"/>
      <c r="H19265" s="131"/>
      <c r="J19265" s="29" t="e">
        <f>VLOOKUP(H19265,'Drop Down Menus'!A:B,2,FALSE)</f>
        <v>#N/A</v>
      </c>
      <c r="L19265" s="48"/>
      <c r="M19265" s="48"/>
      <c r="N19265" s="135"/>
      <c r="R19265" s="144"/>
      <c r="U19265" s="148"/>
      <c r="V19265" s="25"/>
      <c r="Y19265" s="32"/>
      <c r="AG19265" s="29"/>
      <c r="AH19265" s="34"/>
      <c r="AM19265" s="28"/>
      <c r="AN19265" s="28"/>
      <c r="AO19265" s="28"/>
      <c r="AP19265" s="25"/>
      <c r="AQ19265" s="29"/>
      <c r="AR19265" s="30"/>
      <c r="AT19265" s="30"/>
    </row>
    <row r="19266" spans="1:46" ht="30">
      <c r="A19266" s="25">
        <f t="shared" si="1800"/>
        <v>2013</v>
      </c>
      <c r="B19266" s="26" t="str">
        <f t="shared" si="1801"/>
        <v>Solar Partners</v>
      </c>
      <c r="C19266" s="127" t="str">
        <f t="shared" si="1802"/>
        <v>Ivanpah Solar Electric Generating System</v>
      </c>
      <c r="D19266" s="123" t="str">
        <f t="shared" si="1803"/>
        <v>Solar Power Tower</v>
      </c>
      <c r="E19266" s="26">
        <f t="shared" si="1804"/>
        <v>0</v>
      </c>
      <c r="F19266" s="27">
        <f t="shared" si="1805"/>
        <v>0</v>
      </c>
      <c r="G19266" s="28"/>
      <c r="H19266" s="131"/>
      <c r="J19266" s="29" t="e">
        <f>VLOOKUP(H19266,'Drop Down Menus'!A:B,2,FALSE)</f>
        <v>#N/A</v>
      </c>
      <c r="L19266" s="48"/>
      <c r="M19266" s="48"/>
      <c r="N19266" s="135"/>
      <c r="R19266" s="144"/>
      <c r="U19266" s="148"/>
      <c r="V19266" s="25"/>
      <c r="Y19266" s="32"/>
      <c r="AG19266" s="29"/>
      <c r="AH19266" s="34"/>
      <c r="AM19266" s="28"/>
      <c r="AN19266" s="28"/>
      <c r="AO19266" s="28"/>
      <c r="AP19266" s="25"/>
      <c r="AQ19266" s="29"/>
      <c r="AR19266" s="30"/>
      <c r="AT19266" s="30"/>
    </row>
    <row r="19267" spans="1:46" ht="30">
      <c r="A19267" s="25">
        <f t="shared" ref="A19267:A19330" si="1806">ReportYear</f>
        <v>2013</v>
      </c>
      <c r="B19267" s="26" t="str">
        <f t="shared" ref="B19267:B19330" si="1807">Project_Proponent</f>
        <v>Solar Partners</v>
      </c>
      <c r="C19267" s="127" t="str">
        <f t="shared" ref="C19267:C19330" si="1808">Project_Name</f>
        <v>Ivanpah Solar Electric Generating System</v>
      </c>
      <c r="D19267" s="123" t="str">
        <f t="shared" ref="D19267:D19330" si="1809">Project_Type_AutoFill</f>
        <v>Solar Power Tower</v>
      </c>
      <c r="E19267" s="26">
        <f t="shared" ref="E19267:E19330" si="1810">SPUT_Permit____if_applicable</f>
        <v>0</v>
      </c>
      <c r="F19267" s="27">
        <f t="shared" ref="F19267:F19330" si="1811">Eagle_Permit</f>
        <v>0</v>
      </c>
      <c r="G19267" s="28"/>
      <c r="H19267" s="131"/>
      <c r="J19267" s="29" t="e">
        <f>VLOOKUP(H19267,'Drop Down Menus'!A:B,2,FALSE)</f>
        <v>#N/A</v>
      </c>
      <c r="L19267" s="48"/>
      <c r="M19267" s="48"/>
      <c r="N19267" s="135"/>
      <c r="R19267" s="144"/>
      <c r="U19267" s="148"/>
      <c r="V19267" s="25"/>
      <c r="Y19267" s="32"/>
      <c r="AG19267" s="29"/>
      <c r="AH19267" s="34"/>
      <c r="AM19267" s="28"/>
      <c r="AN19267" s="28"/>
      <c r="AO19267" s="28"/>
      <c r="AP19267" s="25"/>
      <c r="AQ19267" s="29"/>
      <c r="AR19267" s="30"/>
      <c r="AT19267" s="30"/>
    </row>
    <row r="19268" spans="1:46" ht="30">
      <c r="A19268" s="25">
        <f t="shared" si="1806"/>
        <v>2013</v>
      </c>
      <c r="B19268" s="26" t="str">
        <f t="shared" si="1807"/>
        <v>Solar Partners</v>
      </c>
      <c r="C19268" s="127" t="str">
        <f t="shared" si="1808"/>
        <v>Ivanpah Solar Electric Generating System</v>
      </c>
      <c r="D19268" s="123" t="str">
        <f t="shared" si="1809"/>
        <v>Solar Power Tower</v>
      </c>
      <c r="E19268" s="26">
        <f t="shared" si="1810"/>
        <v>0</v>
      </c>
      <c r="F19268" s="27">
        <f t="shared" si="1811"/>
        <v>0</v>
      </c>
      <c r="G19268" s="28"/>
      <c r="H19268" s="131"/>
      <c r="J19268" s="29" t="e">
        <f>VLOOKUP(H19268,'Drop Down Menus'!A:B,2,FALSE)</f>
        <v>#N/A</v>
      </c>
      <c r="L19268" s="48"/>
      <c r="M19268" s="48"/>
      <c r="N19268" s="135"/>
      <c r="R19268" s="144"/>
      <c r="U19268" s="148"/>
      <c r="V19268" s="25"/>
      <c r="Y19268" s="32"/>
      <c r="AG19268" s="29"/>
      <c r="AH19268" s="34"/>
      <c r="AM19268" s="28"/>
      <c r="AN19268" s="28"/>
      <c r="AO19268" s="28"/>
      <c r="AP19268" s="25"/>
      <c r="AQ19268" s="29"/>
      <c r="AR19268" s="30"/>
      <c r="AT19268" s="30"/>
    </row>
    <row r="19269" spans="1:46" ht="30">
      <c r="A19269" s="25">
        <f t="shared" si="1806"/>
        <v>2013</v>
      </c>
      <c r="B19269" s="26" t="str">
        <f t="shared" si="1807"/>
        <v>Solar Partners</v>
      </c>
      <c r="C19269" s="127" t="str">
        <f t="shared" si="1808"/>
        <v>Ivanpah Solar Electric Generating System</v>
      </c>
      <c r="D19269" s="123" t="str">
        <f t="shared" si="1809"/>
        <v>Solar Power Tower</v>
      </c>
      <c r="E19269" s="26">
        <f t="shared" si="1810"/>
        <v>0</v>
      </c>
      <c r="F19269" s="27">
        <f t="shared" si="1811"/>
        <v>0</v>
      </c>
      <c r="G19269" s="28"/>
      <c r="H19269" s="131"/>
      <c r="J19269" s="29" t="e">
        <f>VLOOKUP(H19269,'Drop Down Menus'!A:B,2,FALSE)</f>
        <v>#N/A</v>
      </c>
      <c r="L19269" s="48"/>
      <c r="M19269" s="48"/>
      <c r="N19269" s="135"/>
      <c r="R19269" s="144"/>
      <c r="U19269" s="148"/>
      <c r="V19269" s="25"/>
      <c r="Y19269" s="32"/>
      <c r="AG19269" s="29"/>
      <c r="AH19269" s="34"/>
      <c r="AM19269" s="28"/>
      <c r="AN19269" s="28"/>
      <c r="AO19269" s="28"/>
      <c r="AP19269" s="25"/>
      <c r="AQ19269" s="29"/>
      <c r="AR19269" s="30"/>
      <c r="AT19269" s="30"/>
    </row>
    <row r="19270" spans="1:46" ht="30">
      <c r="A19270" s="25">
        <f t="shared" si="1806"/>
        <v>2013</v>
      </c>
      <c r="B19270" s="26" t="str">
        <f t="shared" si="1807"/>
        <v>Solar Partners</v>
      </c>
      <c r="C19270" s="127" t="str">
        <f t="shared" si="1808"/>
        <v>Ivanpah Solar Electric Generating System</v>
      </c>
      <c r="D19270" s="123" t="str">
        <f t="shared" si="1809"/>
        <v>Solar Power Tower</v>
      </c>
      <c r="E19270" s="26">
        <f t="shared" si="1810"/>
        <v>0</v>
      </c>
      <c r="F19270" s="27">
        <f t="shared" si="1811"/>
        <v>0</v>
      </c>
      <c r="G19270" s="28"/>
      <c r="H19270" s="131"/>
      <c r="J19270" s="29" t="e">
        <f>VLOOKUP(H19270,'Drop Down Menus'!A:B,2,FALSE)</f>
        <v>#N/A</v>
      </c>
      <c r="L19270" s="48"/>
      <c r="M19270" s="48"/>
      <c r="N19270" s="135"/>
      <c r="R19270" s="144"/>
      <c r="U19270" s="148"/>
      <c r="V19270" s="25"/>
      <c r="Y19270" s="32"/>
      <c r="AG19270" s="29"/>
      <c r="AH19270" s="34"/>
      <c r="AM19270" s="28"/>
      <c r="AN19270" s="28"/>
      <c r="AO19270" s="28"/>
      <c r="AP19270" s="25"/>
      <c r="AQ19270" s="29"/>
      <c r="AR19270" s="30"/>
      <c r="AT19270" s="30"/>
    </row>
    <row r="19271" spans="1:46" ht="30">
      <c r="A19271" s="25">
        <f t="shared" si="1806"/>
        <v>2013</v>
      </c>
      <c r="B19271" s="26" t="str">
        <f t="shared" si="1807"/>
        <v>Solar Partners</v>
      </c>
      <c r="C19271" s="127" t="str">
        <f t="shared" si="1808"/>
        <v>Ivanpah Solar Electric Generating System</v>
      </c>
      <c r="D19271" s="123" t="str">
        <f t="shared" si="1809"/>
        <v>Solar Power Tower</v>
      </c>
      <c r="E19271" s="26">
        <f t="shared" si="1810"/>
        <v>0</v>
      </c>
      <c r="F19271" s="27">
        <f t="shared" si="1811"/>
        <v>0</v>
      </c>
      <c r="G19271" s="28"/>
      <c r="H19271" s="131"/>
      <c r="J19271" s="29" t="e">
        <f>VLOOKUP(H19271,'Drop Down Menus'!A:B,2,FALSE)</f>
        <v>#N/A</v>
      </c>
      <c r="L19271" s="48"/>
      <c r="M19271" s="48"/>
      <c r="N19271" s="135"/>
      <c r="R19271" s="144"/>
      <c r="U19271" s="148"/>
      <c r="V19271" s="25"/>
      <c r="Y19271" s="32"/>
      <c r="AG19271" s="29"/>
      <c r="AH19271" s="34"/>
      <c r="AM19271" s="28"/>
      <c r="AN19271" s="28"/>
      <c r="AO19271" s="28"/>
      <c r="AP19271" s="25"/>
      <c r="AQ19271" s="29"/>
      <c r="AR19271" s="30"/>
      <c r="AT19271" s="30"/>
    </row>
    <row r="19272" spans="1:46" ht="30">
      <c r="A19272" s="25">
        <f t="shared" si="1806"/>
        <v>2013</v>
      </c>
      <c r="B19272" s="26" t="str">
        <f t="shared" si="1807"/>
        <v>Solar Partners</v>
      </c>
      <c r="C19272" s="127" t="str">
        <f t="shared" si="1808"/>
        <v>Ivanpah Solar Electric Generating System</v>
      </c>
      <c r="D19272" s="123" t="str">
        <f t="shared" si="1809"/>
        <v>Solar Power Tower</v>
      </c>
      <c r="E19272" s="26">
        <f t="shared" si="1810"/>
        <v>0</v>
      </c>
      <c r="F19272" s="27">
        <f t="shared" si="1811"/>
        <v>0</v>
      </c>
      <c r="G19272" s="28"/>
      <c r="H19272" s="131"/>
      <c r="J19272" s="29" t="e">
        <f>VLOOKUP(H19272,'Drop Down Menus'!A:B,2,FALSE)</f>
        <v>#N/A</v>
      </c>
      <c r="L19272" s="48"/>
      <c r="M19272" s="48"/>
      <c r="N19272" s="135"/>
      <c r="R19272" s="144"/>
      <c r="U19272" s="148"/>
      <c r="V19272" s="25"/>
      <c r="Y19272" s="32"/>
      <c r="AG19272" s="29"/>
      <c r="AH19272" s="34"/>
      <c r="AM19272" s="28"/>
      <c r="AN19272" s="28"/>
      <c r="AO19272" s="28"/>
      <c r="AP19272" s="25"/>
      <c r="AQ19272" s="29"/>
      <c r="AR19272" s="30"/>
      <c r="AT19272" s="30"/>
    </row>
    <row r="19273" spans="1:46" ht="30">
      <c r="A19273" s="25">
        <f t="shared" si="1806"/>
        <v>2013</v>
      </c>
      <c r="B19273" s="26" t="str">
        <f t="shared" si="1807"/>
        <v>Solar Partners</v>
      </c>
      <c r="C19273" s="127" t="str">
        <f t="shared" si="1808"/>
        <v>Ivanpah Solar Electric Generating System</v>
      </c>
      <c r="D19273" s="123" t="str">
        <f t="shared" si="1809"/>
        <v>Solar Power Tower</v>
      </c>
      <c r="E19273" s="26">
        <f t="shared" si="1810"/>
        <v>0</v>
      </c>
      <c r="F19273" s="27">
        <f t="shared" si="1811"/>
        <v>0</v>
      </c>
      <c r="G19273" s="28"/>
      <c r="H19273" s="131"/>
      <c r="J19273" s="29" t="e">
        <f>VLOOKUP(H19273,'Drop Down Menus'!A:B,2,FALSE)</f>
        <v>#N/A</v>
      </c>
      <c r="L19273" s="48"/>
      <c r="M19273" s="48"/>
      <c r="N19273" s="135"/>
      <c r="R19273" s="144"/>
      <c r="U19273" s="148"/>
      <c r="V19273" s="25"/>
      <c r="Y19273" s="32"/>
      <c r="AG19273" s="29"/>
      <c r="AH19273" s="34"/>
      <c r="AM19273" s="28"/>
      <c r="AN19273" s="28"/>
      <c r="AO19273" s="28"/>
      <c r="AP19273" s="25"/>
      <c r="AQ19273" s="29"/>
      <c r="AR19273" s="30"/>
      <c r="AT19273" s="30"/>
    </row>
    <row r="19274" spans="1:46" ht="30">
      <c r="A19274" s="25">
        <f t="shared" si="1806"/>
        <v>2013</v>
      </c>
      <c r="B19274" s="26" t="str">
        <f t="shared" si="1807"/>
        <v>Solar Partners</v>
      </c>
      <c r="C19274" s="127" t="str">
        <f t="shared" si="1808"/>
        <v>Ivanpah Solar Electric Generating System</v>
      </c>
      <c r="D19274" s="123" t="str">
        <f t="shared" si="1809"/>
        <v>Solar Power Tower</v>
      </c>
      <c r="E19274" s="26">
        <f t="shared" si="1810"/>
        <v>0</v>
      </c>
      <c r="F19274" s="27">
        <f t="shared" si="1811"/>
        <v>0</v>
      </c>
      <c r="G19274" s="28"/>
      <c r="H19274" s="131"/>
      <c r="J19274" s="29" t="e">
        <f>VLOOKUP(H19274,'Drop Down Menus'!A:B,2,FALSE)</f>
        <v>#N/A</v>
      </c>
      <c r="L19274" s="48"/>
      <c r="M19274" s="48"/>
      <c r="N19274" s="135"/>
      <c r="R19274" s="144"/>
      <c r="U19274" s="148"/>
      <c r="V19274" s="25"/>
      <c r="Y19274" s="32"/>
      <c r="AG19274" s="29"/>
      <c r="AH19274" s="34"/>
      <c r="AM19274" s="28"/>
      <c r="AN19274" s="28"/>
      <c r="AO19274" s="28"/>
      <c r="AP19274" s="25"/>
      <c r="AQ19274" s="29"/>
      <c r="AR19274" s="30"/>
      <c r="AT19274" s="30"/>
    </row>
    <row r="19275" spans="1:46" ht="30">
      <c r="A19275" s="25">
        <f t="shared" si="1806"/>
        <v>2013</v>
      </c>
      <c r="B19275" s="26" t="str">
        <f t="shared" si="1807"/>
        <v>Solar Partners</v>
      </c>
      <c r="C19275" s="127" t="str">
        <f t="shared" si="1808"/>
        <v>Ivanpah Solar Electric Generating System</v>
      </c>
      <c r="D19275" s="123" t="str">
        <f t="shared" si="1809"/>
        <v>Solar Power Tower</v>
      </c>
      <c r="E19275" s="26">
        <f t="shared" si="1810"/>
        <v>0</v>
      </c>
      <c r="F19275" s="27">
        <f t="shared" si="1811"/>
        <v>0</v>
      </c>
      <c r="G19275" s="28"/>
      <c r="H19275" s="131"/>
      <c r="J19275" s="29" t="e">
        <f>VLOOKUP(H19275,'Drop Down Menus'!A:B,2,FALSE)</f>
        <v>#N/A</v>
      </c>
      <c r="L19275" s="48"/>
      <c r="M19275" s="48"/>
      <c r="N19275" s="135"/>
      <c r="R19275" s="144"/>
      <c r="U19275" s="148"/>
      <c r="V19275" s="25"/>
      <c r="Y19275" s="32"/>
      <c r="AG19275" s="29"/>
      <c r="AH19275" s="34"/>
      <c r="AM19275" s="28"/>
      <c r="AN19275" s="28"/>
      <c r="AO19275" s="28"/>
      <c r="AP19275" s="25"/>
      <c r="AQ19275" s="29"/>
      <c r="AR19275" s="30"/>
      <c r="AT19275" s="30"/>
    </row>
    <row r="19276" spans="1:46" ht="30">
      <c r="A19276" s="25">
        <f t="shared" si="1806"/>
        <v>2013</v>
      </c>
      <c r="B19276" s="26" t="str">
        <f t="shared" si="1807"/>
        <v>Solar Partners</v>
      </c>
      <c r="C19276" s="127" t="str">
        <f t="shared" si="1808"/>
        <v>Ivanpah Solar Electric Generating System</v>
      </c>
      <c r="D19276" s="123" t="str">
        <f t="shared" si="1809"/>
        <v>Solar Power Tower</v>
      </c>
      <c r="E19276" s="26">
        <f t="shared" si="1810"/>
        <v>0</v>
      </c>
      <c r="F19276" s="27">
        <f t="shared" si="1811"/>
        <v>0</v>
      </c>
      <c r="G19276" s="28"/>
      <c r="H19276" s="131"/>
      <c r="J19276" s="29" t="e">
        <f>VLOOKUP(H19276,'Drop Down Menus'!A:B,2,FALSE)</f>
        <v>#N/A</v>
      </c>
      <c r="L19276" s="48"/>
      <c r="M19276" s="48"/>
      <c r="N19276" s="135"/>
      <c r="R19276" s="144"/>
      <c r="U19276" s="148"/>
      <c r="V19276" s="25"/>
      <c r="Y19276" s="32"/>
      <c r="AG19276" s="29"/>
      <c r="AH19276" s="34"/>
      <c r="AM19276" s="28"/>
      <c r="AN19276" s="28"/>
      <c r="AO19276" s="28"/>
      <c r="AP19276" s="25"/>
      <c r="AQ19276" s="29"/>
      <c r="AR19276" s="30"/>
      <c r="AT19276" s="30"/>
    </row>
    <row r="19277" spans="1:46" ht="30">
      <c r="A19277" s="25">
        <f t="shared" si="1806"/>
        <v>2013</v>
      </c>
      <c r="B19277" s="26" t="str">
        <f t="shared" si="1807"/>
        <v>Solar Partners</v>
      </c>
      <c r="C19277" s="127" t="str">
        <f t="shared" si="1808"/>
        <v>Ivanpah Solar Electric Generating System</v>
      </c>
      <c r="D19277" s="123" t="str">
        <f t="shared" si="1809"/>
        <v>Solar Power Tower</v>
      </c>
      <c r="E19277" s="26">
        <f t="shared" si="1810"/>
        <v>0</v>
      </c>
      <c r="F19277" s="27">
        <f t="shared" si="1811"/>
        <v>0</v>
      </c>
      <c r="G19277" s="28"/>
      <c r="H19277" s="131"/>
      <c r="J19277" s="29" t="e">
        <f>VLOOKUP(H19277,'Drop Down Menus'!A:B,2,FALSE)</f>
        <v>#N/A</v>
      </c>
      <c r="L19277" s="48"/>
      <c r="M19277" s="48"/>
      <c r="N19277" s="135"/>
      <c r="R19277" s="144"/>
      <c r="U19277" s="148"/>
      <c r="V19277" s="25"/>
      <c r="Y19277" s="32"/>
      <c r="AG19277" s="29"/>
      <c r="AH19277" s="34"/>
      <c r="AM19277" s="28"/>
      <c r="AN19277" s="28"/>
      <c r="AO19277" s="28"/>
      <c r="AP19277" s="25"/>
      <c r="AQ19277" s="29"/>
      <c r="AR19277" s="30"/>
      <c r="AT19277" s="30"/>
    </row>
    <row r="19278" spans="1:46" ht="30">
      <c r="A19278" s="25">
        <f t="shared" si="1806"/>
        <v>2013</v>
      </c>
      <c r="B19278" s="26" t="str">
        <f t="shared" si="1807"/>
        <v>Solar Partners</v>
      </c>
      <c r="C19278" s="127" t="str">
        <f t="shared" si="1808"/>
        <v>Ivanpah Solar Electric Generating System</v>
      </c>
      <c r="D19278" s="123" t="str">
        <f t="shared" si="1809"/>
        <v>Solar Power Tower</v>
      </c>
      <c r="E19278" s="26">
        <f t="shared" si="1810"/>
        <v>0</v>
      </c>
      <c r="F19278" s="27">
        <f t="shared" si="1811"/>
        <v>0</v>
      </c>
      <c r="G19278" s="28"/>
      <c r="H19278" s="131"/>
      <c r="J19278" s="29" t="e">
        <f>VLOOKUP(H19278,'Drop Down Menus'!A:B,2,FALSE)</f>
        <v>#N/A</v>
      </c>
      <c r="L19278" s="48"/>
      <c r="M19278" s="48"/>
      <c r="N19278" s="135"/>
      <c r="R19278" s="144"/>
      <c r="U19278" s="148"/>
      <c r="V19278" s="25"/>
      <c r="Y19278" s="32"/>
      <c r="AG19278" s="29"/>
      <c r="AH19278" s="34"/>
      <c r="AM19278" s="28"/>
      <c r="AN19278" s="28"/>
      <c r="AO19278" s="28"/>
      <c r="AP19278" s="25"/>
      <c r="AQ19278" s="29"/>
      <c r="AR19278" s="30"/>
      <c r="AT19278" s="30"/>
    </row>
    <row r="19279" spans="1:46" ht="30">
      <c r="A19279" s="25">
        <f t="shared" si="1806"/>
        <v>2013</v>
      </c>
      <c r="B19279" s="26" t="str">
        <f t="shared" si="1807"/>
        <v>Solar Partners</v>
      </c>
      <c r="C19279" s="127" t="str">
        <f t="shared" si="1808"/>
        <v>Ivanpah Solar Electric Generating System</v>
      </c>
      <c r="D19279" s="123" t="str">
        <f t="shared" si="1809"/>
        <v>Solar Power Tower</v>
      </c>
      <c r="E19279" s="26">
        <f t="shared" si="1810"/>
        <v>0</v>
      </c>
      <c r="F19279" s="27">
        <f t="shared" si="1811"/>
        <v>0</v>
      </c>
      <c r="G19279" s="28"/>
      <c r="H19279" s="131"/>
      <c r="J19279" s="29" t="e">
        <f>VLOOKUP(H19279,'Drop Down Menus'!A:B,2,FALSE)</f>
        <v>#N/A</v>
      </c>
      <c r="L19279" s="48"/>
      <c r="M19279" s="48"/>
      <c r="N19279" s="135"/>
      <c r="R19279" s="144"/>
      <c r="U19279" s="148"/>
      <c r="V19279" s="25"/>
      <c r="Y19279" s="32"/>
      <c r="AG19279" s="29"/>
      <c r="AH19279" s="34"/>
      <c r="AM19279" s="28"/>
      <c r="AN19279" s="28"/>
      <c r="AO19279" s="28"/>
      <c r="AP19279" s="25"/>
      <c r="AQ19279" s="29"/>
      <c r="AR19279" s="30"/>
      <c r="AT19279" s="30"/>
    </row>
    <row r="19280" spans="1:46" ht="30">
      <c r="A19280" s="25">
        <f t="shared" si="1806"/>
        <v>2013</v>
      </c>
      <c r="B19280" s="26" t="str">
        <f t="shared" si="1807"/>
        <v>Solar Partners</v>
      </c>
      <c r="C19280" s="127" t="str">
        <f t="shared" si="1808"/>
        <v>Ivanpah Solar Electric Generating System</v>
      </c>
      <c r="D19280" s="123" t="str">
        <f t="shared" si="1809"/>
        <v>Solar Power Tower</v>
      </c>
      <c r="E19280" s="26">
        <f t="shared" si="1810"/>
        <v>0</v>
      </c>
      <c r="F19280" s="27">
        <f t="shared" si="1811"/>
        <v>0</v>
      </c>
      <c r="G19280" s="28"/>
      <c r="H19280" s="131"/>
      <c r="J19280" s="29" t="e">
        <f>VLOOKUP(H19280,'Drop Down Menus'!A:B,2,FALSE)</f>
        <v>#N/A</v>
      </c>
      <c r="L19280" s="48"/>
      <c r="M19280" s="48"/>
      <c r="N19280" s="135"/>
      <c r="R19280" s="144"/>
      <c r="U19280" s="148"/>
      <c r="V19280" s="25"/>
      <c r="Y19280" s="32"/>
      <c r="AG19280" s="29"/>
      <c r="AH19280" s="34"/>
      <c r="AM19280" s="28"/>
      <c r="AN19280" s="28"/>
      <c r="AO19280" s="28"/>
      <c r="AP19280" s="25"/>
      <c r="AQ19280" s="29"/>
      <c r="AR19280" s="30"/>
      <c r="AT19280" s="30"/>
    </row>
    <row r="19281" spans="1:46" ht="30">
      <c r="A19281" s="25">
        <f t="shared" si="1806"/>
        <v>2013</v>
      </c>
      <c r="B19281" s="26" t="str">
        <f t="shared" si="1807"/>
        <v>Solar Partners</v>
      </c>
      <c r="C19281" s="127" t="str">
        <f t="shared" si="1808"/>
        <v>Ivanpah Solar Electric Generating System</v>
      </c>
      <c r="D19281" s="123" t="str">
        <f t="shared" si="1809"/>
        <v>Solar Power Tower</v>
      </c>
      <c r="E19281" s="26">
        <f t="shared" si="1810"/>
        <v>0</v>
      </c>
      <c r="F19281" s="27">
        <f t="shared" si="1811"/>
        <v>0</v>
      </c>
      <c r="G19281" s="28"/>
      <c r="H19281" s="131"/>
      <c r="J19281" s="29" t="e">
        <f>VLOOKUP(H19281,'Drop Down Menus'!A:B,2,FALSE)</f>
        <v>#N/A</v>
      </c>
      <c r="L19281" s="48"/>
      <c r="M19281" s="48"/>
      <c r="N19281" s="135"/>
      <c r="R19281" s="144"/>
      <c r="U19281" s="148"/>
      <c r="V19281" s="25"/>
      <c r="Y19281" s="32"/>
      <c r="AG19281" s="29"/>
      <c r="AH19281" s="34"/>
      <c r="AM19281" s="28"/>
      <c r="AN19281" s="28"/>
      <c r="AO19281" s="28"/>
      <c r="AP19281" s="25"/>
      <c r="AQ19281" s="29"/>
      <c r="AR19281" s="30"/>
      <c r="AT19281" s="30"/>
    </row>
    <row r="19282" spans="1:46" ht="30">
      <c r="A19282" s="25">
        <f t="shared" si="1806"/>
        <v>2013</v>
      </c>
      <c r="B19282" s="26" t="str">
        <f t="shared" si="1807"/>
        <v>Solar Partners</v>
      </c>
      <c r="C19282" s="127" t="str">
        <f t="shared" si="1808"/>
        <v>Ivanpah Solar Electric Generating System</v>
      </c>
      <c r="D19282" s="123" t="str">
        <f t="shared" si="1809"/>
        <v>Solar Power Tower</v>
      </c>
      <c r="E19282" s="26">
        <f t="shared" si="1810"/>
        <v>0</v>
      </c>
      <c r="F19282" s="27">
        <f t="shared" si="1811"/>
        <v>0</v>
      </c>
      <c r="G19282" s="28"/>
      <c r="H19282" s="131"/>
      <c r="J19282" s="29" t="e">
        <f>VLOOKUP(H19282,'Drop Down Menus'!A:B,2,FALSE)</f>
        <v>#N/A</v>
      </c>
      <c r="L19282" s="48"/>
      <c r="M19282" s="48"/>
      <c r="N19282" s="135"/>
      <c r="R19282" s="144"/>
      <c r="U19282" s="148"/>
      <c r="V19282" s="25"/>
      <c r="Y19282" s="32"/>
      <c r="AG19282" s="29"/>
      <c r="AH19282" s="34"/>
      <c r="AM19282" s="28"/>
      <c r="AN19282" s="28"/>
      <c r="AO19282" s="28"/>
      <c r="AP19282" s="25"/>
      <c r="AQ19282" s="29"/>
      <c r="AR19282" s="30"/>
      <c r="AT19282" s="30"/>
    </row>
    <row r="19283" spans="1:46" ht="30">
      <c r="A19283" s="25">
        <f t="shared" si="1806"/>
        <v>2013</v>
      </c>
      <c r="B19283" s="26" t="str">
        <f t="shared" si="1807"/>
        <v>Solar Partners</v>
      </c>
      <c r="C19283" s="127" t="str">
        <f t="shared" si="1808"/>
        <v>Ivanpah Solar Electric Generating System</v>
      </c>
      <c r="D19283" s="123" t="str">
        <f t="shared" si="1809"/>
        <v>Solar Power Tower</v>
      </c>
      <c r="E19283" s="26">
        <f t="shared" si="1810"/>
        <v>0</v>
      </c>
      <c r="F19283" s="27">
        <f t="shared" si="1811"/>
        <v>0</v>
      </c>
      <c r="G19283" s="28"/>
      <c r="H19283" s="131"/>
      <c r="J19283" s="29" t="e">
        <f>VLOOKUP(H19283,'Drop Down Menus'!A:B,2,FALSE)</f>
        <v>#N/A</v>
      </c>
      <c r="L19283" s="48"/>
      <c r="M19283" s="48"/>
      <c r="N19283" s="135"/>
      <c r="R19283" s="144"/>
      <c r="U19283" s="148"/>
      <c r="V19283" s="25"/>
      <c r="Y19283" s="32"/>
      <c r="AG19283" s="29"/>
      <c r="AH19283" s="34"/>
      <c r="AM19283" s="28"/>
      <c r="AN19283" s="28"/>
      <c r="AO19283" s="28"/>
      <c r="AP19283" s="25"/>
      <c r="AQ19283" s="29"/>
      <c r="AR19283" s="30"/>
      <c r="AT19283" s="30"/>
    </row>
    <row r="19284" spans="1:46" ht="30">
      <c r="A19284" s="25">
        <f t="shared" si="1806"/>
        <v>2013</v>
      </c>
      <c r="B19284" s="26" t="str">
        <f t="shared" si="1807"/>
        <v>Solar Partners</v>
      </c>
      <c r="C19284" s="127" t="str">
        <f t="shared" si="1808"/>
        <v>Ivanpah Solar Electric Generating System</v>
      </c>
      <c r="D19284" s="123" t="str">
        <f t="shared" si="1809"/>
        <v>Solar Power Tower</v>
      </c>
      <c r="E19284" s="26">
        <f t="shared" si="1810"/>
        <v>0</v>
      </c>
      <c r="F19284" s="27">
        <f t="shared" si="1811"/>
        <v>0</v>
      </c>
      <c r="G19284" s="28"/>
      <c r="H19284" s="131"/>
      <c r="J19284" s="29" t="e">
        <f>VLOOKUP(H19284,'Drop Down Menus'!A:B,2,FALSE)</f>
        <v>#N/A</v>
      </c>
      <c r="L19284" s="48"/>
      <c r="M19284" s="48"/>
      <c r="N19284" s="135"/>
      <c r="R19284" s="144"/>
      <c r="U19284" s="148"/>
      <c r="V19284" s="25"/>
      <c r="Y19284" s="32"/>
      <c r="AG19284" s="29"/>
      <c r="AH19284" s="34"/>
      <c r="AM19284" s="28"/>
      <c r="AN19284" s="28"/>
      <c r="AO19284" s="28"/>
      <c r="AP19284" s="25"/>
      <c r="AQ19284" s="29"/>
      <c r="AR19284" s="30"/>
      <c r="AT19284" s="30"/>
    </row>
    <row r="19285" spans="1:46" ht="30">
      <c r="A19285" s="25">
        <f t="shared" si="1806"/>
        <v>2013</v>
      </c>
      <c r="B19285" s="26" t="str">
        <f t="shared" si="1807"/>
        <v>Solar Partners</v>
      </c>
      <c r="C19285" s="127" t="str">
        <f t="shared" si="1808"/>
        <v>Ivanpah Solar Electric Generating System</v>
      </c>
      <c r="D19285" s="123" t="str">
        <f t="shared" si="1809"/>
        <v>Solar Power Tower</v>
      </c>
      <c r="E19285" s="26">
        <f t="shared" si="1810"/>
        <v>0</v>
      </c>
      <c r="F19285" s="27">
        <f t="shared" si="1811"/>
        <v>0</v>
      </c>
      <c r="G19285" s="28"/>
      <c r="H19285" s="131"/>
      <c r="J19285" s="29" t="e">
        <f>VLOOKUP(H19285,'Drop Down Menus'!A:B,2,FALSE)</f>
        <v>#N/A</v>
      </c>
      <c r="L19285" s="48"/>
      <c r="M19285" s="48"/>
      <c r="N19285" s="135"/>
      <c r="R19285" s="144"/>
      <c r="U19285" s="148"/>
      <c r="V19285" s="25"/>
      <c r="Y19285" s="32"/>
      <c r="AG19285" s="29"/>
      <c r="AH19285" s="34"/>
      <c r="AM19285" s="28"/>
      <c r="AN19285" s="28"/>
      <c r="AO19285" s="28"/>
      <c r="AP19285" s="25"/>
      <c r="AQ19285" s="29"/>
      <c r="AR19285" s="30"/>
      <c r="AT19285" s="30"/>
    </row>
    <row r="19286" spans="1:46" ht="30">
      <c r="A19286" s="25">
        <f t="shared" si="1806"/>
        <v>2013</v>
      </c>
      <c r="B19286" s="26" t="str">
        <f t="shared" si="1807"/>
        <v>Solar Partners</v>
      </c>
      <c r="C19286" s="127" t="str">
        <f t="shared" si="1808"/>
        <v>Ivanpah Solar Electric Generating System</v>
      </c>
      <c r="D19286" s="123" t="str">
        <f t="shared" si="1809"/>
        <v>Solar Power Tower</v>
      </c>
      <c r="E19286" s="26">
        <f t="shared" si="1810"/>
        <v>0</v>
      </c>
      <c r="F19286" s="27">
        <f t="shared" si="1811"/>
        <v>0</v>
      </c>
      <c r="G19286" s="28"/>
      <c r="H19286" s="131"/>
      <c r="J19286" s="29" t="e">
        <f>VLOOKUP(H19286,'Drop Down Menus'!A:B,2,FALSE)</f>
        <v>#N/A</v>
      </c>
      <c r="L19286" s="48"/>
      <c r="M19286" s="48"/>
      <c r="N19286" s="135"/>
      <c r="R19286" s="144"/>
      <c r="U19286" s="148"/>
      <c r="V19286" s="25"/>
      <c r="Y19286" s="32"/>
      <c r="AG19286" s="29"/>
      <c r="AH19286" s="34"/>
      <c r="AM19286" s="28"/>
      <c r="AN19286" s="28"/>
      <c r="AO19286" s="28"/>
      <c r="AP19286" s="25"/>
      <c r="AQ19286" s="29"/>
      <c r="AR19286" s="30"/>
      <c r="AT19286" s="30"/>
    </row>
    <row r="19287" spans="1:46" ht="30">
      <c r="A19287" s="25">
        <f t="shared" si="1806"/>
        <v>2013</v>
      </c>
      <c r="B19287" s="26" t="str">
        <f t="shared" si="1807"/>
        <v>Solar Partners</v>
      </c>
      <c r="C19287" s="127" t="str">
        <f t="shared" si="1808"/>
        <v>Ivanpah Solar Electric Generating System</v>
      </c>
      <c r="D19287" s="123" t="str">
        <f t="shared" si="1809"/>
        <v>Solar Power Tower</v>
      </c>
      <c r="E19287" s="26">
        <f t="shared" si="1810"/>
        <v>0</v>
      </c>
      <c r="F19287" s="27">
        <f t="shared" si="1811"/>
        <v>0</v>
      </c>
      <c r="G19287" s="28"/>
      <c r="H19287" s="131"/>
      <c r="J19287" s="29" t="e">
        <f>VLOOKUP(H19287,'Drop Down Menus'!A:B,2,FALSE)</f>
        <v>#N/A</v>
      </c>
      <c r="L19287" s="48"/>
      <c r="M19287" s="48"/>
      <c r="N19287" s="135"/>
      <c r="R19287" s="144"/>
      <c r="U19287" s="148"/>
      <c r="V19287" s="25"/>
      <c r="Y19287" s="32"/>
      <c r="AG19287" s="29"/>
      <c r="AH19287" s="34"/>
      <c r="AM19287" s="28"/>
      <c r="AN19287" s="28"/>
      <c r="AO19287" s="28"/>
      <c r="AP19287" s="25"/>
      <c r="AQ19287" s="29"/>
      <c r="AR19287" s="30"/>
      <c r="AT19287" s="30"/>
    </row>
    <row r="19288" spans="1:46" ht="30">
      <c r="A19288" s="25">
        <f t="shared" si="1806"/>
        <v>2013</v>
      </c>
      <c r="B19288" s="26" t="str">
        <f t="shared" si="1807"/>
        <v>Solar Partners</v>
      </c>
      <c r="C19288" s="127" t="str">
        <f t="shared" si="1808"/>
        <v>Ivanpah Solar Electric Generating System</v>
      </c>
      <c r="D19288" s="123" t="str">
        <f t="shared" si="1809"/>
        <v>Solar Power Tower</v>
      </c>
      <c r="E19288" s="26">
        <f t="shared" si="1810"/>
        <v>0</v>
      </c>
      <c r="F19288" s="27">
        <f t="shared" si="1811"/>
        <v>0</v>
      </c>
      <c r="G19288" s="28"/>
      <c r="H19288" s="131"/>
      <c r="J19288" s="29" t="e">
        <f>VLOOKUP(H19288,'Drop Down Menus'!A:B,2,FALSE)</f>
        <v>#N/A</v>
      </c>
      <c r="L19288" s="48"/>
      <c r="M19288" s="48"/>
      <c r="N19288" s="135"/>
      <c r="R19288" s="144"/>
      <c r="U19288" s="148"/>
      <c r="V19288" s="25"/>
      <c r="Y19288" s="32"/>
      <c r="AG19288" s="29"/>
      <c r="AH19288" s="34"/>
      <c r="AM19288" s="28"/>
      <c r="AN19288" s="28"/>
      <c r="AO19288" s="28"/>
      <c r="AP19288" s="25"/>
      <c r="AQ19288" s="29"/>
      <c r="AR19288" s="30"/>
      <c r="AT19288" s="30"/>
    </row>
    <row r="19289" spans="1:46" ht="30">
      <c r="A19289" s="25">
        <f t="shared" si="1806"/>
        <v>2013</v>
      </c>
      <c r="B19289" s="26" t="str">
        <f t="shared" si="1807"/>
        <v>Solar Partners</v>
      </c>
      <c r="C19289" s="127" t="str">
        <f t="shared" si="1808"/>
        <v>Ivanpah Solar Electric Generating System</v>
      </c>
      <c r="D19289" s="123" t="str">
        <f t="shared" si="1809"/>
        <v>Solar Power Tower</v>
      </c>
      <c r="E19289" s="26">
        <f t="shared" si="1810"/>
        <v>0</v>
      </c>
      <c r="F19289" s="27">
        <f t="shared" si="1811"/>
        <v>0</v>
      </c>
      <c r="G19289" s="28"/>
      <c r="H19289" s="131"/>
      <c r="J19289" s="29" t="e">
        <f>VLOOKUP(H19289,'Drop Down Menus'!A:B,2,FALSE)</f>
        <v>#N/A</v>
      </c>
      <c r="L19289" s="48"/>
      <c r="M19289" s="48"/>
      <c r="N19289" s="135"/>
      <c r="R19289" s="144"/>
      <c r="U19289" s="148"/>
      <c r="V19289" s="25"/>
      <c r="Y19289" s="32"/>
      <c r="AG19289" s="29"/>
      <c r="AH19289" s="34"/>
      <c r="AM19289" s="28"/>
      <c r="AN19289" s="28"/>
      <c r="AO19289" s="28"/>
      <c r="AP19289" s="25"/>
      <c r="AQ19289" s="29"/>
      <c r="AR19289" s="30"/>
      <c r="AT19289" s="30"/>
    </row>
    <row r="19290" spans="1:46" ht="30">
      <c r="A19290" s="25">
        <f t="shared" si="1806"/>
        <v>2013</v>
      </c>
      <c r="B19290" s="26" t="str">
        <f t="shared" si="1807"/>
        <v>Solar Partners</v>
      </c>
      <c r="C19290" s="127" t="str">
        <f t="shared" si="1808"/>
        <v>Ivanpah Solar Electric Generating System</v>
      </c>
      <c r="D19290" s="123" t="str">
        <f t="shared" si="1809"/>
        <v>Solar Power Tower</v>
      </c>
      <c r="E19290" s="26">
        <f t="shared" si="1810"/>
        <v>0</v>
      </c>
      <c r="F19290" s="27">
        <f t="shared" si="1811"/>
        <v>0</v>
      </c>
      <c r="G19290" s="28"/>
      <c r="H19290" s="131"/>
      <c r="J19290" s="29" t="e">
        <f>VLOOKUP(H19290,'Drop Down Menus'!A:B,2,FALSE)</f>
        <v>#N/A</v>
      </c>
      <c r="L19290" s="48"/>
      <c r="M19290" s="48"/>
      <c r="N19290" s="135"/>
      <c r="R19290" s="144"/>
      <c r="U19290" s="148"/>
      <c r="V19290" s="25"/>
      <c r="Y19290" s="32"/>
      <c r="AG19290" s="29"/>
      <c r="AH19290" s="34"/>
      <c r="AM19290" s="28"/>
      <c r="AN19290" s="28"/>
      <c r="AO19290" s="28"/>
      <c r="AP19290" s="25"/>
      <c r="AQ19290" s="29"/>
      <c r="AR19290" s="30"/>
      <c r="AT19290" s="30"/>
    </row>
    <row r="19291" spans="1:46" ht="30">
      <c r="A19291" s="25">
        <f t="shared" si="1806"/>
        <v>2013</v>
      </c>
      <c r="B19291" s="26" t="str">
        <f t="shared" si="1807"/>
        <v>Solar Partners</v>
      </c>
      <c r="C19291" s="127" t="str">
        <f t="shared" si="1808"/>
        <v>Ivanpah Solar Electric Generating System</v>
      </c>
      <c r="D19291" s="123" t="str">
        <f t="shared" si="1809"/>
        <v>Solar Power Tower</v>
      </c>
      <c r="E19291" s="26">
        <f t="shared" si="1810"/>
        <v>0</v>
      </c>
      <c r="F19291" s="27">
        <f t="shared" si="1811"/>
        <v>0</v>
      </c>
      <c r="G19291" s="28"/>
      <c r="H19291" s="131"/>
      <c r="J19291" s="29" t="e">
        <f>VLOOKUP(H19291,'Drop Down Menus'!A:B,2,FALSE)</f>
        <v>#N/A</v>
      </c>
      <c r="L19291" s="48"/>
      <c r="M19291" s="48"/>
      <c r="N19291" s="135"/>
      <c r="R19291" s="144"/>
      <c r="U19291" s="148"/>
      <c r="V19291" s="25"/>
      <c r="Y19291" s="32"/>
      <c r="AG19291" s="29"/>
      <c r="AH19291" s="34"/>
      <c r="AM19291" s="28"/>
      <c r="AN19291" s="28"/>
      <c r="AO19291" s="28"/>
      <c r="AP19291" s="25"/>
      <c r="AQ19291" s="29"/>
      <c r="AR19291" s="30"/>
      <c r="AT19291" s="30"/>
    </row>
    <row r="19292" spans="1:46" ht="30">
      <c r="A19292" s="25">
        <f t="shared" si="1806"/>
        <v>2013</v>
      </c>
      <c r="B19292" s="26" t="str">
        <f t="shared" si="1807"/>
        <v>Solar Partners</v>
      </c>
      <c r="C19292" s="127" t="str">
        <f t="shared" si="1808"/>
        <v>Ivanpah Solar Electric Generating System</v>
      </c>
      <c r="D19292" s="123" t="str">
        <f t="shared" si="1809"/>
        <v>Solar Power Tower</v>
      </c>
      <c r="E19292" s="26">
        <f t="shared" si="1810"/>
        <v>0</v>
      </c>
      <c r="F19292" s="27">
        <f t="shared" si="1811"/>
        <v>0</v>
      </c>
      <c r="G19292" s="28"/>
      <c r="H19292" s="131"/>
      <c r="J19292" s="29" t="e">
        <f>VLOOKUP(H19292,'Drop Down Menus'!A:B,2,FALSE)</f>
        <v>#N/A</v>
      </c>
      <c r="L19292" s="48"/>
      <c r="M19292" s="48"/>
      <c r="N19292" s="135"/>
      <c r="R19292" s="144"/>
      <c r="U19292" s="148"/>
      <c r="V19292" s="25"/>
      <c r="Y19292" s="32"/>
      <c r="AG19292" s="29"/>
      <c r="AH19292" s="34"/>
      <c r="AM19292" s="28"/>
      <c r="AN19292" s="28"/>
      <c r="AO19292" s="28"/>
      <c r="AP19292" s="25"/>
      <c r="AQ19292" s="29"/>
      <c r="AR19292" s="30"/>
      <c r="AT19292" s="30"/>
    </row>
    <row r="19293" spans="1:46" ht="30">
      <c r="A19293" s="25">
        <f t="shared" si="1806"/>
        <v>2013</v>
      </c>
      <c r="B19293" s="26" t="str">
        <f t="shared" si="1807"/>
        <v>Solar Partners</v>
      </c>
      <c r="C19293" s="127" t="str">
        <f t="shared" si="1808"/>
        <v>Ivanpah Solar Electric Generating System</v>
      </c>
      <c r="D19293" s="123" t="str">
        <f t="shared" si="1809"/>
        <v>Solar Power Tower</v>
      </c>
      <c r="E19293" s="26">
        <f t="shared" si="1810"/>
        <v>0</v>
      </c>
      <c r="F19293" s="27">
        <f t="shared" si="1811"/>
        <v>0</v>
      </c>
      <c r="G19293" s="28"/>
      <c r="H19293" s="131"/>
      <c r="J19293" s="29" t="e">
        <f>VLOOKUP(H19293,'Drop Down Menus'!A:B,2,FALSE)</f>
        <v>#N/A</v>
      </c>
      <c r="L19293" s="48"/>
      <c r="M19293" s="48"/>
      <c r="N19293" s="135"/>
      <c r="R19293" s="144"/>
      <c r="U19293" s="148"/>
      <c r="V19293" s="25"/>
      <c r="Y19293" s="32"/>
      <c r="AG19293" s="29"/>
      <c r="AH19293" s="34"/>
      <c r="AM19293" s="28"/>
      <c r="AN19293" s="28"/>
      <c r="AO19293" s="28"/>
      <c r="AP19293" s="25"/>
      <c r="AQ19293" s="29"/>
      <c r="AR19293" s="30"/>
      <c r="AT19293" s="30"/>
    </row>
    <row r="19294" spans="1:46" ht="30">
      <c r="A19294" s="25">
        <f t="shared" si="1806"/>
        <v>2013</v>
      </c>
      <c r="B19294" s="26" t="str">
        <f t="shared" si="1807"/>
        <v>Solar Partners</v>
      </c>
      <c r="C19294" s="127" t="str">
        <f t="shared" si="1808"/>
        <v>Ivanpah Solar Electric Generating System</v>
      </c>
      <c r="D19294" s="123" t="str">
        <f t="shared" si="1809"/>
        <v>Solar Power Tower</v>
      </c>
      <c r="E19294" s="26">
        <f t="shared" si="1810"/>
        <v>0</v>
      </c>
      <c r="F19294" s="27">
        <f t="shared" si="1811"/>
        <v>0</v>
      </c>
      <c r="G19294" s="28"/>
      <c r="H19294" s="131"/>
      <c r="J19294" s="29" t="e">
        <f>VLOOKUP(H19294,'Drop Down Menus'!A:B,2,FALSE)</f>
        <v>#N/A</v>
      </c>
      <c r="L19294" s="48"/>
      <c r="M19294" s="48"/>
      <c r="N19294" s="135"/>
      <c r="R19294" s="144"/>
      <c r="U19294" s="148"/>
      <c r="V19294" s="25"/>
      <c r="Y19294" s="32"/>
      <c r="AG19294" s="29"/>
      <c r="AH19294" s="34"/>
      <c r="AM19294" s="28"/>
      <c r="AN19294" s="28"/>
      <c r="AO19294" s="28"/>
      <c r="AP19294" s="25"/>
      <c r="AQ19294" s="29"/>
      <c r="AR19294" s="30"/>
      <c r="AT19294" s="30"/>
    </row>
    <row r="19295" spans="1:46" ht="30">
      <c r="A19295" s="25">
        <f t="shared" si="1806"/>
        <v>2013</v>
      </c>
      <c r="B19295" s="26" t="str">
        <f t="shared" si="1807"/>
        <v>Solar Partners</v>
      </c>
      <c r="C19295" s="127" t="str">
        <f t="shared" si="1808"/>
        <v>Ivanpah Solar Electric Generating System</v>
      </c>
      <c r="D19295" s="123" t="str">
        <f t="shared" si="1809"/>
        <v>Solar Power Tower</v>
      </c>
      <c r="E19295" s="26">
        <f t="shared" si="1810"/>
        <v>0</v>
      </c>
      <c r="F19295" s="27">
        <f t="shared" si="1811"/>
        <v>0</v>
      </c>
      <c r="G19295" s="28"/>
      <c r="H19295" s="131"/>
      <c r="J19295" s="29" t="e">
        <f>VLOOKUP(H19295,'Drop Down Menus'!A:B,2,FALSE)</f>
        <v>#N/A</v>
      </c>
      <c r="L19295" s="48"/>
      <c r="M19295" s="48"/>
      <c r="N19295" s="135"/>
      <c r="R19295" s="144"/>
      <c r="U19295" s="148"/>
      <c r="V19295" s="25"/>
      <c r="Y19295" s="32"/>
      <c r="AG19295" s="29"/>
      <c r="AH19295" s="34"/>
      <c r="AM19295" s="28"/>
      <c r="AN19295" s="28"/>
      <c r="AO19295" s="28"/>
      <c r="AP19295" s="25"/>
      <c r="AQ19295" s="29"/>
      <c r="AR19295" s="30"/>
      <c r="AT19295" s="30"/>
    </row>
    <row r="19296" spans="1:46" ht="30">
      <c r="A19296" s="25">
        <f t="shared" si="1806"/>
        <v>2013</v>
      </c>
      <c r="B19296" s="26" t="str">
        <f t="shared" si="1807"/>
        <v>Solar Partners</v>
      </c>
      <c r="C19296" s="127" t="str">
        <f t="shared" si="1808"/>
        <v>Ivanpah Solar Electric Generating System</v>
      </c>
      <c r="D19296" s="123" t="str">
        <f t="shared" si="1809"/>
        <v>Solar Power Tower</v>
      </c>
      <c r="E19296" s="26">
        <f t="shared" si="1810"/>
        <v>0</v>
      </c>
      <c r="F19296" s="27">
        <f t="shared" si="1811"/>
        <v>0</v>
      </c>
      <c r="G19296" s="28"/>
      <c r="H19296" s="131"/>
      <c r="J19296" s="29" t="e">
        <f>VLOOKUP(H19296,'Drop Down Menus'!A:B,2,FALSE)</f>
        <v>#N/A</v>
      </c>
      <c r="L19296" s="48"/>
      <c r="M19296" s="48"/>
      <c r="N19296" s="135"/>
      <c r="R19296" s="144"/>
      <c r="U19296" s="148"/>
      <c r="V19296" s="25"/>
      <c r="Y19296" s="32"/>
      <c r="AG19296" s="29"/>
      <c r="AH19296" s="34"/>
      <c r="AM19296" s="28"/>
      <c r="AN19296" s="28"/>
      <c r="AO19296" s="28"/>
      <c r="AP19296" s="25"/>
      <c r="AQ19296" s="29"/>
      <c r="AR19296" s="30"/>
      <c r="AT19296" s="30"/>
    </row>
    <row r="19297" spans="1:46" ht="30">
      <c r="A19297" s="25">
        <f t="shared" si="1806"/>
        <v>2013</v>
      </c>
      <c r="B19297" s="26" t="str">
        <f t="shared" si="1807"/>
        <v>Solar Partners</v>
      </c>
      <c r="C19297" s="127" t="str">
        <f t="shared" si="1808"/>
        <v>Ivanpah Solar Electric Generating System</v>
      </c>
      <c r="D19297" s="123" t="str">
        <f t="shared" si="1809"/>
        <v>Solar Power Tower</v>
      </c>
      <c r="E19297" s="26">
        <f t="shared" si="1810"/>
        <v>0</v>
      </c>
      <c r="F19297" s="27">
        <f t="shared" si="1811"/>
        <v>0</v>
      </c>
      <c r="G19297" s="28"/>
      <c r="H19297" s="131"/>
      <c r="J19297" s="29" t="e">
        <f>VLOOKUP(H19297,'Drop Down Menus'!A:B,2,FALSE)</f>
        <v>#N/A</v>
      </c>
      <c r="L19297" s="48"/>
      <c r="M19297" s="48"/>
      <c r="N19297" s="135"/>
      <c r="R19297" s="144"/>
      <c r="U19297" s="148"/>
      <c r="V19297" s="25"/>
      <c r="Y19297" s="32"/>
      <c r="AG19297" s="29"/>
      <c r="AH19297" s="34"/>
      <c r="AM19297" s="28"/>
      <c r="AN19297" s="28"/>
      <c r="AO19297" s="28"/>
      <c r="AP19297" s="25"/>
      <c r="AQ19297" s="29"/>
      <c r="AR19297" s="30"/>
      <c r="AT19297" s="30"/>
    </row>
    <row r="19298" spans="1:46" ht="30">
      <c r="A19298" s="25">
        <f t="shared" si="1806"/>
        <v>2013</v>
      </c>
      <c r="B19298" s="26" t="str">
        <f t="shared" si="1807"/>
        <v>Solar Partners</v>
      </c>
      <c r="C19298" s="127" t="str">
        <f t="shared" si="1808"/>
        <v>Ivanpah Solar Electric Generating System</v>
      </c>
      <c r="D19298" s="123" t="str">
        <f t="shared" si="1809"/>
        <v>Solar Power Tower</v>
      </c>
      <c r="E19298" s="26">
        <f t="shared" si="1810"/>
        <v>0</v>
      </c>
      <c r="F19298" s="27">
        <f t="shared" si="1811"/>
        <v>0</v>
      </c>
      <c r="G19298" s="28"/>
      <c r="H19298" s="131"/>
      <c r="J19298" s="29" t="e">
        <f>VLOOKUP(H19298,'Drop Down Menus'!A:B,2,FALSE)</f>
        <v>#N/A</v>
      </c>
      <c r="L19298" s="48"/>
      <c r="M19298" s="48"/>
      <c r="N19298" s="135"/>
      <c r="R19298" s="144"/>
      <c r="U19298" s="148"/>
      <c r="V19298" s="25"/>
      <c r="Y19298" s="32"/>
      <c r="AG19298" s="29"/>
      <c r="AH19298" s="34"/>
      <c r="AM19298" s="28"/>
      <c r="AN19298" s="28"/>
      <c r="AO19298" s="28"/>
      <c r="AP19298" s="25"/>
      <c r="AQ19298" s="29"/>
      <c r="AR19298" s="30"/>
      <c r="AT19298" s="30"/>
    </row>
    <row r="19299" spans="1:46" ht="30">
      <c r="A19299" s="25">
        <f t="shared" si="1806"/>
        <v>2013</v>
      </c>
      <c r="B19299" s="26" t="str">
        <f t="shared" si="1807"/>
        <v>Solar Partners</v>
      </c>
      <c r="C19299" s="127" t="str">
        <f t="shared" si="1808"/>
        <v>Ivanpah Solar Electric Generating System</v>
      </c>
      <c r="D19299" s="123" t="str">
        <f t="shared" si="1809"/>
        <v>Solar Power Tower</v>
      </c>
      <c r="E19299" s="26">
        <f t="shared" si="1810"/>
        <v>0</v>
      </c>
      <c r="F19299" s="27">
        <f t="shared" si="1811"/>
        <v>0</v>
      </c>
      <c r="G19299" s="28"/>
      <c r="H19299" s="131"/>
      <c r="J19299" s="29" t="e">
        <f>VLOOKUP(H19299,'Drop Down Menus'!A:B,2,FALSE)</f>
        <v>#N/A</v>
      </c>
      <c r="L19299" s="48"/>
      <c r="M19299" s="48"/>
      <c r="N19299" s="135"/>
      <c r="R19299" s="144"/>
      <c r="U19299" s="148"/>
      <c r="V19299" s="25"/>
      <c r="Y19299" s="32"/>
      <c r="AG19299" s="29"/>
      <c r="AH19299" s="34"/>
      <c r="AM19299" s="28"/>
      <c r="AN19299" s="28"/>
      <c r="AO19299" s="28"/>
      <c r="AP19299" s="25"/>
      <c r="AQ19299" s="29"/>
      <c r="AR19299" s="30"/>
      <c r="AT19299" s="30"/>
    </row>
    <row r="19300" spans="1:46" ht="30">
      <c r="A19300" s="25">
        <f t="shared" si="1806"/>
        <v>2013</v>
      </c>
      <c r="B19300" s="26" t="str">
        <f t="shared" si="1807"/>
        <v>Solar Partners</v>
      </c>
      <c r="C19300" s="127" t="str">
        <f t="shared" si="1808"/>
        <v>Ivanpah Solar Electric Generating System</v>
      </c>
      <c r="D19300" s="123" t="str">
        <f t="shared" si="1809"/>
        <v>Solar Power Tower</v>
      </c>
      <c r="E19300" s="26">
        <f t="shared" si="1810"/>
        <v>0</v>
      </c>
      <c r="F19300" s="27">
        <f t="shared" si="1811"/>
        <v>0</v>
      </c>
      <c r="G19300" s="28"/>
      <c r="H19300" s="131"/>
      <c r="J19300" s="29" t="e">
        <f>VLOOKUP(H19300,'Drop Down Menus'!A:B,2,FALSE)</f>
        <v>#N/A</v>
      </c>
      <c r="L19300" s="48"/>
      <c r="M19300" s="48"/>
      <c r="N19300" s="135"/>
      <c r="R19300" s="144"/>
      <c r="U19300" s="148"/>
      <c r="V19300" s="25"/>
      <c r="Y19300" s="32"/>
      <c r="AG19300" s="29"/>
      <c r="AH19300" s="34"/>
      <c r="AM19300" s="28"/>
      <c r="AN19300" s="28"/>
      <c r="AO19300" s="28"/>
      <c r="AP19300" s="25"/>
      <c r="AQ19300" s="29"/>
      <c r="AR19300" s="30"/>
      <c r="AT19300" s="30"/>
    </row>
    <row r="19301" spans="1:46" ht="30">
      <c r="A19301" s="25">
        <f t="shared" si="1806"/>
        <v>2013</v>
      </c>
      <c r="B19301" s="26" t="str">
        <f t="shared" si="1807"/>
        <v>Solar Partners</v>
      </c>
      <c r="C19301" s="127" t="str">
        <f t="shared" si="1808"/>
        <v>Ivanpah Solar Electric Generating System</v>
      </c>
      <c r="D19301" s="123" t="str">
        <f t="shared" si="1809"/>
        <v>Solar Power Tower</v>
      </c>
      <c r="E19301" s="26">
        <f t="shared" si="1810"/>
        <v>0</v>
      </c>
      <c r="F19301" s="27">
        <f t="shared" si="1811"/>
        <v>0</v>
      </c>
      <c r="G19301" s="28"/>
      <c r="H19301" s="131"/>
      <c r="J19301" s="29" t="e">
        <f>VLOOKUP(H19301,'Drop Down Menus'!A:B,2,FALSE)</f>
        <v>#N/A</v>
      </c>
      <c r="L19301" s="48"/>
      <c r="M19301" s="48"/>
      <c r="N19301" s="135"/>
      <c r="R19301" s="144"/>
      <c r="U19301" s="148"/>
      <c r="V19301" s="25"/>
      <c r="Y19301" s="32"/>
      <c r="AG19301" s="29"/>
      <c r="AH19301" s="34"/>
      <c r="AM19301" s="28"/>
      <c r="AN19301" s="28"/>
      <c r="AO19301" s="28"/>
      <c r="AP19301" s="25"/>
      <c r="AQ19301" s="29"/>
      <c r="AR19301" s="30"/>
      <c r="AT19301" s="30"/>
    </row>
    <row r="19302" spans="1:46" ht="30">
      <c r="A19302" s="25">
        <f t="shared" si="1806"/>
        <v>2013</v>
      </c>
      <c r="B19302" s="26" t="str">
        <f t="shared" si="1807"/>
        <v>Solar Partners</v>
      </c>
      <c r="C19302" s="127" t="str">
        <f t="shared" si="1808"/>
        <v>Ivanpah Solar Electric Generating System</v>
      </c>
      <c r="D19302" s="123" t="str">
        <f t="shared" si="1809"/>
        <v>Solar Power Tower</v>
      </c>
      <c r="E19302" s="26">
        <f t="shared" si="1810"/>
        <v>0</v>
      </c>
      <c r="F19302" s="27">
        <f t="shared" si="1811"/>
        <v>0</v>
      </c>
      <c r="G19302" s="28"/>
      <c r="H19302" s="131"/>
      <c r="J19302" s="29" t="e">
        <f>VLOOKUP(H19302,'Drop Down Menus'!A:B,2,FALSE)</f>
        <v>#N/A</v>
      </c>
      <c r="L19302" s="48"/>
      <c r="M19302" s="48"/>
      <c r="N19302" s="135"/>
      <c r="R19302" s="144"/>
      <c r="U19302" s="148"/>
      <c r="V19302" s="25"/>
      <c r="Y19302" s="32"/>
      <c r="AG19302" s="29"/>
      <c r="AH19302" s="34"/>
      <c r="AM19302" s="28"/>
      <c r="AN19302" s="28"/>
      <c r="AO19302" s="28"/>
      <c r="AP19302" s="25"/>
      <c r="AQ19302" s="29"/>
      <c r="AR19302" s="30"/>
      <c r="AT19302" s="30"/>
    </row>
    <row r="19303" spans="1:46" ht="30">
      <c r="A19303" s="25">
        <f t="shared" si="1806"/>
        <v>2013</v>
      </c>
      <c r="B19303" s="26" t="str">
        <f t="shared" si="1807"/>
        <v>Solar Partners</v>
      </c>
      <c r="C19303" s="127" t="str">
        <f t="shared" si="1808"/>
        <v>Ivanpah Solar Electric Generating System</v>
      </c>
      <c r="D19303" s="123" t="str">
        <f t="shared" si="1809"/>
        <v>Solar Power Tower</v>
      </c>
      <c r="E19303" s="26">
        <f t="shared" si="1810"/>
        <v>0</v>
      </c>
      <c r="F19303" s="27">
        <f t="shared" si="1811"/>
        <v>0</v>
      </c>
      <c r="G19303" s="28"/>
      <c r="H19303" s="131"/>
      <c r="J19303" s="29" t="e">
        <f>VLOOKUP(H19303,'Drop Down Menus'!A:B,2,FALSE)</f>
        <v>#N/A</v>
      </c>
      <c r="L19303" s="48"/>
      <c r="M19303" s="48"/>
      <c r="N19303" s="135"/>
      <c r="R19303" s="144"/>
      <c r="U19303" s="148"/>
      <c r="V19303" s="25"/>
      <c r="Y19303" s="32"/>
      <c r="AG19303" s="29"/>
      <c r="AH19303" s="34"/>
      <c r="AM19303" s="28"/>
      <c r="AN19303" s="28"/>
      <c r="AO19303" s="28"/>
      <c r="AP19303" s="25"/>
      <c r="AQ19303" s="29"/>
      <c r="AR19303" s="30"/>
      <c r="AT19303" s="30"/>
    </row>
    <row r="19304" spans="1:46" ht="30">
      <c r="A19304" s="25">
        <f t="shared" si="1806"/>
        <v>2013</v>
      </c>
      <c r="B19304" s="26" t="str">
        <f t="shared" si="1807"/>
        <v>Solar Partners</v>
      </c>
      <c r="C19304" s="127" t="str">
        <f t="shared" si="1808"/>
        <v>Ivanpah Solar Electric Generating System</v>
      </c>
      <c r="D19304" s="123" t="str">
        <f t="shared" si="1809"/>
        <v>Solar Power Tower</v>
      </c>
      <c r="E19304" s="26">
        <f t="shared" si="1810"/>
        <v>0</v>
      </c>
      <c r="F19304" s="27">
        <f t="shared" si="1811"/>
        <v>0</v>
      </c>
      <c r="G19304" s="28"/>
      <c r="H19304" s="131"/>
      <c r="J19304" s="29" t="e">
        <f>VLOOKUP(H19304,'Drop Down Menus'!A:B,2,FALSE)</f>
        <v>#N/A</v>
      </c>
      <c r="L19304" s="48"/>
      <c r="M19304" s="48"/>
      <c r="N19304" s="135"/>
      <c r="R19304" s="144"/>
      <c r="U19304" s="148"/>
      <c r="V19304" s="25"/>
      <c r="Y19304" s="32"/>
      <c r="AG19304" s="29"/>
      <c r="AH19304" s="34"/>
      <c r="AM19304" s="28"/>
      <c r="AN19304" s="28"/>
      <c r="AO19304" s="28"/>
      <c r="AP19304" s="25"/>
      <c r="AQ19304" s="29"/>
      <c r="AR19304" s="30"/>
      <c r="AT19304" s="30"/>
    </row>
    <row r="19305" spans="1:46" ht="30">
      <c r="A19305" s="25">
        <f t="shared" si="1806"/>
        <v>2013</v>
      </c>
      <c r="B19305" s="26" t="str">
        <f t="shared" si="1807"/>
        <v>Solar Partners</v>
      </c>
      <c r="C19305" s="127" t="str">
        <f t="shared" si="1808"/>
        <v>Ivanpah Solar Electric Generating System</v>
      </c>
      <c r="D19305" s="123" t="str">
        <f t="shared" si="1809"/>
        <v>Solar Power Tower</v>
      </c>
      <c r="E19305" s="26">
        <f t="shared" si="1810"/>
        <v>0</v>
      </c>
      <c r="F19305" s="27">
        <f t="shared" si="1811"/>
        <v>0</v>
      </c>
      <c r="G19305" s="28"/>
      <c r="H19305" s="131"/>
      <c r="J19305" s="29" t="e">
        <f>VLOOKUP(H19305,'Drop Down Menus'!A:B,2,FALSE)</f>
        <v>#N/A</v>
      </c>
      <c r="L19305" s="48"/>
      <c r="M19305" s="48"/>
      <c r="N19305" s="135"/>
      <c r="R19305" s="144"/>
      <c r="U19305" s="148"/>
      <c r="V19305" s="25"/>
      <c r="Y19305" s="32"/>
      <c r="AG19305" s="29"/>
      <c r="AH19305" s="34"/>
      <c r="AM19305" s="28"/>
      <c r="AN19305" s="28"/>
      <c r="AO19305" s="28"/>
      <c r="AP19305" s="25"/>
      <c r="AQ19305" s="29"/>
      <c r="AR19305" s="30"/>
      <c r="AT19305" s="30"/>
    </row>
    <row r="19306" spans="1:46" ht="30">
      <c r="A19306" s="25">
        <f t="shared" si="1806"/>
        <v>2013</v>
      </c>
      <c r="B19306" s="26" t="str">
        <f t="shared" si="1807"/>
        <v>Solar Partners</v>
      </c>
      <c r="C19306" s="127" t="str">
        <f t="shared" si="1808"/>
        <v>Ivanpah Solar Electric Generating System</v>
      </c>
      <c r="D19306" s="123" t="str">
        <f t="shared" si="1809"/>
        <v>Solar Power Tower</v>
      </c>
      <c r="E19306" s="26">
        <f t="shared" si="1810"/>
        <v>0</v>
      </c>
      <c r="F19306" s="27">
        <f t="shared" si="1811"/>
        <v>0</v>
      </c>
      <c r="G19306" s="28"/>
      <c r="H19306" s="131"/>
      <c r="J19306" s="29" t="e">
        <f>VLOOKUP(H19306,'Drop Down Menus'!A:B,2,FALSE)</f>
        <v>#N/A</v>
      </c>
      <c r="L19306" s="48"/>
      <c r="M19306" s="48"/>
      <c r="N19306" s="135"/>
      <c r="R19306" s="144"/>
      <c r="U19306" s="148"/>
      <c r="V19306" s="25"/>
      <c r="Y19306" s="32"/>
      <c r="AG19306" s="29"/>
      <c r="AH19306" s="34"/>
      <c r="AM19306" s="28"/>
      <c r="AN19306" s="28"/>
      <c r="AO19306" s="28"/>
      <c r="AP19306" s="25"/>
      <c r="AQ19306" s="29"/>
      <c r="AR19306" s="30"/>
      <c r="AT19306" s="30"/>
    </row>
    <row r="19307" spans="1:46" ht="30">
      <c r="A19307" s="25">
        <f t="shared" si="1806"/>
        <v>2013</v>
      </c>
      <c r="B19307" s="26" t="str">
        <f t="shared" si="1807"/>
        <v>Solar Partners</v>
      </c>
      <c r="C19307" s="127" t="str">
        <f t="shared" si="1808"/>
        <v>Ivanpah Solar Electric Generating System</v>
      </c>
      <c r="D19307" s="123" t="str">
        <f t="shared" si="1809"/>
        <v>Solar Power Tower</v>
      </c>
      <c r="E19307" s="26">
        <f t="shared" si="1810"/>
        <v>0</v>
      </c>
      <c r="F19307" s="27">
        <f t="shared" si="1811"/>
        <v>0</v>
      </c>
      <c r="G19307" s="28"/>
      <c r="H19307" s="131"/>
      <c r="J19307" s="29" t="e">
        <f>VLOOKUP(H19307,'Drop Down Menus'!A:B,2,FALSE)</f>
        <v>#N/A</v>
      </c>
      <c r="L19307" s="48"/>
      <c r="M19307" s="48"/>
      <c r="N19307" s="135"/>
      <c r="R19307" s="144"/>
      <c r="U19307" s="148"/>
      <c r="V19307" s="25"/>
      <c r="Y19307" s="32"/>
      <c r="AG19307" s="29"/>
      <c r="AH19307" s="34"/>
      <c r="AM19307" s="28"/>
      <c r="AN19307" s="28"/>
      <c r="AO19307" s="28"/>
      <c r="AP19307" s="25"/>
      <c r="AQ19307" s="29"/>
      <c r="AR19307" s="30"/>
      <c r="AT19307" s="30"/>
    </row>
    <row r="19308" spans="1:46" ht="30">
      <c r="A19308" s="25">
        <f t="shared" si="1806"/>
        <v>2013</v>
      </c>
      <c r="B19308" s="26" t="str">
        <f t="shared" si="1807"/>
        <v>Solar Partners</v>
      </c>
      <c r="C19308" s="127" t="str">
        <f t="shared" si="1808"/>
        <v>Ivanpah Solar Electric Generating System</v>
      </c>
      <c r="D19308" s="123" t="str">
        <f t="shared" si="1809"/>
        <v>Solar Power Tower</v>
      </c>
      <c r="E19308" s="26">
        <f t="shared" si="1810"/>
        <v>0</v>
      </c>
      <c r="F19308" s="27">
        <f t="shared" si="1811"/>
        <v>0</v>
      </c>
      <c r="G19308" s="28"/>
      <c r="H19308" s="131"/>
      <c r="J19308" s="29" t="e">
        <f>VLOOKUP(H19308,'Drop Down Menus'!A:B,2,FALSE)</f>
        <v>#N/A</v>
      </c>
      <c r="L19308" s="48"/>
      <c r="M19308" s="48"/>
      <c r="N19308" s="135"/>
      <c r="R19308" s="144"/>
      <c r="U19308" s="148"/>
      <c r="V19308" s="25"/>
      <c r="Y19308" s="32"/>
      <c r="AG19308" s="29"/>
      <c r="AH19308" s="34"/>
      <c r="AM19308" s="28"/>
      <c r="AN19308" s="28"/>
      <c r="AO19308" s="28"/>
      <c r="AP19308" s="25"/>
      <c r="AQ19308" s="29"/>
      <c r="AR19308" s="30"/>
      <c r="AT19308" s="30"/>
    </row>
    <row r="19309" spans="1:46" ht="30">
      <c r="A19309" s="25">
        <f t="shared" si="1806"/>
        <v>2013</v>
      </c>
      <c r="B19309" s="26" t="str">
        <f t="shared" si="1807"/>
        <v>Solar Partners</v>
      </c>
      <c r="C19309" s="127" t="str">
        <f t="shared" si="1808"/>
        <v>Ivanpah Solar Electric Generating System</v>
      </c>
      <c r="D19309" s="123" t="str">
        <f t="shared" si="1809"/>
        <v>Solar Power Tower</v>
      </c>
      <c r="E19309" s="26">
        <f t="shared" si="1810"/>
        <v>0</v>
      </c>
      <c r="F19309" s="27">
        <f t="shared" si="1811"/>
        <v>0</v>
      </c>
      <c r="G19309" s="28"/>
      <c r="H19309" s="131"/>
      <c r="J19309" s="29" t="e">
        <f>VLOOKUP(H19309,'Drop Down Menus'!A:B,2,FALSE)</f>
        <v>#N/A</v>
      </c>
      <c r="L19309" s="48"/>
      <c r="M19309" s="48"/>
      <c r="N19309" s="135"/>
      <c r="R19309" s="144"/>
      <c r="U19309" s="148"/>
      <c r="V19309" s="25"/>
      <c r="Y19309" s="32"/>
      <c r="AG19309" s="29"/>
      <c r="AH19309" s="34"/>
      <c r="AM19309" s="28"/>
      <c r="AN19309" s="28"/>
      <c r="AO19309" s="28"/>
      <c r="AP19309" s="25"/>
      <c r="AQ19309" s="29"/>
      <c r="AR19309" s="30"/>
      <c r="AT19309" s="30"/>
    </row>
    <row r="19310" spans="1:46" ht="30">
      <c r="A19310" s="25">
        <f t="shared" si="1806"/>
        <v>2013</v>
      </c>
      <c r="B19310" s="26" t="str">
        <f t="shared" si="1807"/>
        <v>Solar Partners</v>
      </c>
      <c r="C19310" s="127" t="str">
        <f t="shared" si="1808"/>
        <v>Ivanpah Solar Electric Generating System</v>
      </c>
      <c r="D19310" s="123" t="str">
        <f t="shared" si="1809"/>
        <v>Solar Power Tower</v>
      </c>
      <c r="E19310" s="26">
        <f t="shared" si="1810"/>
        <v>0</v>
      </c>
      <c r="F19310" s="27">
        <f t="shared" si="1811"/>
        <v>0</v>
      </c>
      <c r="G19310" s="28"/>
      <c r="H19310" s="131"/>
      <c r="J19310" s="29" t="e">
        <f>VLOOKUP(H19310,'Drop Down Menus'!A:B,2,FALSE)</f>
        <v>#N/A</v>
      </c>
      <c r="L19310" s="48"/>
      <c r="M19310" s="48"/>
      <c r="N19310" s="135"/>
      <c r="R19310" s="144"/>
      <c r="U19310" s="148"/>
      <c r="V19310" s="25"/>
      <c r="Y19310" s="32"/>
      <c r="AG19310" s="29"/>
      <c r="AH19310" s="34"/>
      <c r="AM19310" s="28"/>
      <c r="AN19310" s="28"/>
      <c r="AO19310" s="28"/>
      <c r="AP19310" s="25"/>
      <c r="AQ19310" s="29"/>
      <c r="AR19310" s="30"/>
      <c r="AT19310" s="30"/>
    </row>
    <row r="19311" spans="1:46" ht="30">
      <c r="A19311" s="25">
        <f t="shared" si="1806"/>
        <v>2013</v>
      </c>
      <c r="B19311" s="26" t="str">
        <f t="shared" si="1807"/>
        <v>Solar Partners</v>
      </c>
      <c r="C19311" s="127" t="str">
        <f t="shared" si="1808"/>
        <v>Ivanpah Solar Electric Generating System</v>
      </c>
      <c r="D19311" s="123" t="str">
        <f t="shared" si="1809"/>
        <v>Solar Power Tower</v>
      </c>
      <c r="E19311" s="26">
        <f t="shared" si="1810"/>
        <v>0</v>
      </c>
      <c r="F19311" s="27">
        <f t="shared" si="1811"/>
        <v>0</v>
      </c>
      <c r="G19311" s="28"/>
      <c r="H19311" s="131"/>
      <c r="J19311" s="29" t="e">
        <f>VLOOKUP(H19311,'Drop Down Menus'!A:B,2,FALSE)</f>
        <v>#N/A</v>
      </c>
      <c r="L19311" s="48"/>
      <c r="M19311" s="48"/>
      <c r="N19311" s="135"/>
      <c r="R19311" s="144"/>
      <c r="U19311" s="148"/>
      <c r="V19311" s="25"/>
      <c r="Y19311" s="32"/>
      <c r="AG19311" s="29"/>
      <c r="AH19311" s="34"/>
      <c r="AM19311" s="28"/>
      <c r="AN19311" s="28"/>
      <c r="AO19311" s="28"/>
      <c r="AP19311" s="25"/>
      <c r="AQ19311" s="29"/>
      <c r="AR19311" s="30"/>
      <c r="AT19311" s="30"/>
    </row>
    <row r="19312" spans="1:46" ht="30">
      <c r="A19312" s="25">
        <f t="shared" si="1806"/>
        <v>2013</v>
      </c>
      <c r="B19312" s="26" t="str">
        <f t="shared" si="1807"/>
        <v>Solar Partners</v>
      </c>
      <c r="C19312" s="127" t="str">
        <f t="shared" si="1808"/>
        <v>Ivanpah Solar Electric Generating System</v>
      </c>
      <c r="D19312" s="123" t="str">
        <f t="shared" si="1809"/>
        <v>Solar Power Tower</v>
      </c>
      <c r="E19312" s="26">
        <f t="shared" si="1810"/>
        <v>0</v>
      </c>
      <c r="F19312" s="27">
        <f t="shared" si="1811"/>
        <v>0</v>
      </c>
      <c r="G19312" s="28"/>
      <c r="H19312" s="131"/>
      <c r="J19312" s="29" t="e">
        <f>VLOOKUP(H19312,'Drop Down Menus'!A:B,2,FALSE)</f>
        <v>#N/A</v>
      </c>
      <c r="L19312" s="48"/>
      <c r="M19312" s="48"/>
      <c r="N19312" s="135"/>
      <c r="R19312" s="144"/>
      <c r="U19312" s="148"/>
      <c r="V19312" s="25"/>
      <c r="Y19312" s="32"/>
      <c r="AG19312" s="29"/>
      <c r="AH19312" s="34"/>
      <c r="AM19312" s="28"/>
      <c r="AN19312" s="28"/>
      <c r="AO19312" s="28"/>
      <c r="AP19312" s="25"/>
      <c r="AQ19312" s="29"/>
      <c r="AR19312" s="30"/>
      <c r="AT19312" s="30"/>
    </row>
    <row r="19313" spans="1:46" ht="30">
      <c r="A19313" s="25">
        <f t="shared" si="1806"/>
        <v>2013</v>
      </c>
      <c r="B19313" s="26" t="str">
        <f t="shared" si="1807"/>
        <v>Solar Partners</v>
      </c>
      <c r="C19313" s="127" t="str">
        <f t="shared" si="1808"/>
        <v>Ivanpah Solar Electric Generating System</v>
      </c>
      <c r="D19313" s="123" t="str">
        <f t="shared" si="1809"/>
        <v>Solar Power Tower</v>
      </c>
      <c r="E19313" s="26">
        <f t="shared" si="1810"/>
        <v>0</v>
      </c>
      <c r="F19313" s="27">
        <f t="shared" si="1811"/>
        <v>0</v>
      </c>
      <c r="G19313" s="28"/>
      <c r="H19313" s="131"/>
      <c r="J19313" s="29" t="e">
        <f>VLOOKUP(H19313,'Drop Down Menus'!A:B,2,FALSE)</f>
        <v>#N/A</v>
      </c>
      <c r="L19313" s="48"/>
      <c r="M19313" s="48"/>
      <c r="N19313" s="135"/>
      <c r="R19313" s="144"/>
      <c r="U19313" s="148"/>
      <c r="V19313" s="25"/>
      <c r="Y19313" s="32"/>
      <c r="AG19313" s="29"/>
      <c r="AH19313" s="34"/>
      <c r="AM19313" s="28"/>
      <c r="AN19313" s="28"/>
      <c r="AO19313" s="28"/>
      <c r="AP19313" s="25"/>
      <c r="AQ19313" s="29"/>
      <c r="AR19313" s="30"/>
      <c r="AT19313" s="30"/>
    </row>
    <row r="19314" spans="1:46" ht="30">
      <c r="A19314" s="25">
        <f t="shared" si="1806"/>
        <v>2013</v>
      </c>
      <c r="B19314" s="26" t="str">
        <f t="shared" si="1807"/>
        <v>Solar Partners</v>
      </c>
      <c r="C19314" s="127" t="str">
        <f t="shared" si="1808"/>
        <v>Ivanpah Solar Electric Generating System</v>
      </c>
      <c r="D19314" s="123" t="str">
        <f t="shared" si="1809"/>
        <v>Solar Power Tower</v>
      </c>
      <c r="E19314" s="26">
        <f t="shared" si="1810"/>
        <v>0</v>
      </c>
      <c r="F19314" s="27">
        <f t="shared" si="1811"/>
        <v>0</v>
      </c>
      <c r="G19314" s="28"/>
      <c r="H19314" s="131"/>
      <c r="J19314" s="29" t="e">
        <f>VLOOKUP(H19314,'Drop Down Menus'!A:B,2,FALSE)</f>
        <v>#N/A</v>
      </c>
      <c r="L19314" s="48"/>
      <c r="M19314" s="48"/>
      <c r="N19314" s="135"/>
      <c r="R19314" s="144"/>
      <c r="U19314" s="148"/>
      <c r="V19314" s="25"/>
      <c r="Y19314" s="32"/>
      <c r="AG19314" s="29"/>
      <c r="AH19314" s="34"/>
      <c r="AM19314" s="28"/>
      <c r="AN19314" s="28"/>
      <c r="AO19314" s="28"/>
      <c r="AP19314" s="25"/>
      <c r="AQ19314" s="29"/>
      <c r="AR19314" s="30"/>
      <c r="AT19314" s="30"/>
    </row>
    <row r="19315" spans="1:46" ht="30">
      <c r="A19315" s="25">
        <f t="shared" si="1806"/>
        <v>2013</v>
      </c>
      <c r="B19315" s="26" t="str">
        <f t="shared" si="1807"/>
        <v>Solar Partners</v>
      </c>
      <c r="C19315" s="127" t="str">
        <f t="shared" si="1808"/>
        <v>Ivanpah Solar Electric Generating System</v>
      </c>
      <c r="D19315" s="123" t="str">
        <f t="shared" si="1809"/>
        <v>Solar Power Tower</v>
      </c>
      <c r="E19315" s="26">
        <f t="shared" si="1810"/>
        <v>0</v>
      </c>
      <c r="F19315" s="27">
        <f t="shared" si="1811"/>
        <v>0</v>
      </c>
      <c r="G19315" s="28"/>
      <c r="H19315" s="131"/>
      <c r="J19315" s="29" t="e">
        <f>VLOOKUP(H19315,'Drop Down Menus'!A:B,2,FALSE)</f>
        <v>#N/A</v>
      </c>
      <c r="L19315" s="48"/>
      <c r="M19315" s="48"/>
      <c r="N19315" s="135"/>
      <c r="R19315" s="144"/>
      <c r="U19315" s="148"/>
      <c r="V19315" s="25"/>
      <c r="Y19315" s="32"/>
      <c r="AG19315" s="29"/>
      <c r="AH19315" s="34"/>
      <c r="AM19315" s="28"/>
      <c r="AN19315" s="28"/>
      <c r="AO19315" s="28"/>
      <c r="AP19315" s="25"/>
      <c r="AQ19315" s="29"/>
      <c r="AR19315" s="30"/>
      <c r="AT19315" s="30"/>
    </row>
    <row r="19316" spans="1:46" ht="30">
      <c r="A19316" s="25">
        <f t="shared" si="1806"/>
        <v>2013</v>
      </c>
      <c r="B19316" s="26" t="str">
        <f t="shared" si="1807"/>
        <v>Solar Partners</v>
      </c>
      <c r="C19316" s="127" t="str">
        <f t="shared" si="1808"/>
        <v>Ivanpah Solar Electric Generating System</v>
      </c>
      <c r="D19316" s="123" t="str">
        <f t="shared" si="1809"/>
        <v>Solar Power Tower</v>
      </c>
      <c r="E19316" s="26">
        <f t="shared" si="1810"/>
        <v>0</v>
      </c>
      <c r="F19316" s="27">
        <f t="shared" si="1811"/>
        <v>0</v>
      </c>
      <c r="G19316" s="28"/>
      <c r="H19316" s="131"/>
      <c r="J19316" s="29" t="e">
        <f>VLOOKUP(H19316,'Drop Down Menus'!A:B,2,FALSE)</f>
        <v>#N/A</v>
      </c>
      <c r="L19316" s="48"/>
      <c r="M19316" s="48"/>
      <c r="N19316" s="135"/>
      <c r="R19316" s="144"/>
      <c r="U19316" s="148"/>
      <c r="V19316" s="25"/>
      <c r="Y19316" s="32"/>
      <c r="AG19316" s="29"/>
      <c r="AH19316" s="34"/>
      <c r="AM19316" s="28"/>
      <c r="AN19316" s="28"/>
      <c r="AO19316" s="28"/>
      <c r="AP19316" s="25"/>
      <c r="AQ19316" s="29"/>
      <c r="AR19316" s="30"/>
      <c r="AT19316" s="30"/>
    </row>
    <row r="19317" spans="1:46" ht="30">
      <c r="A19317" s="25">
        <f t="shared" si="1806"/>
        <v>2013</v>
      </c>
      <c r="B19317" s="26" t="str">
        <f t="shared" si="1807"/>
        <v>Solar Partners</v>
      </c>
      <c r="C19317" s="127" t="str">
        <f t="shared" si="1808"/>
        <v>Ivanpah Solar Electric Generating System</v>
      </c>
      <c r="D19317" s="123" t="str">
        <f t="shared" si="1809"/>
        <v>Solar Power Tower</v>
      </c>
      <c r="E19317" s="26">
        <f t="shared" si="1810"/>
        <v>0</v>
      </c>
      <c r="F19317" s="27">
        <f t="shared" si="1811"/>
        <v>0</v>
      </c>
      <c r="G19317" s="28"/>
      <c r="H19317" s="131"/>
      <c r="J19317" s="29" t="e">
        <f>VLOOKUP(H19317,'Drop Down Menus'!A:B,2,FALSE)</f>
        <v>#N/A</v>
      </c>
      <c r="L19317" s="48"/>
      <c r="M19317" s="48"/>
      <c r="N19317" s="135"/>
      <c r="R19317" s="144"/>
      <c r="U19317" s="148"/>
      <c r="V19317" s="25"/>
      <c r="Y19317" s="32"/>
      <c r="AG19317" s="29"/>
      <c r="AH19317" s="34"/>
      <c r="AM19317" s="28"/>
      <c r="AN19317" s="28"/>
      <c r="AO19317" s="28"/>
      <c r="AP19317" s="25"/>
      <c r="AQ19317" s="29"/>
      <c r="AR19317" s="30"/>
      <c r="AT19317" s="30"/>
    </row>
    <row r="19318" spans="1:46" ht="30">
      <c r="A19318" s="25">
        <f t="shared" si="1806"/>
        <v>2013</v>
      </c>
      <c r="B19318" s="26" t="str">
        <f t="shared" si="1807"/>
        <v>Solar Partners</v>
      </c>
      <c r="C19318" s="127" t="str">
        <f t="shared" si="1808"/>
        <v>Ivanpah Solar Electric Generating System</v>
      </c>
      <c r="D19318" s="123" t="str">
        <f t="shared" si="1809"/>
        <v>Solar Power Tower</v>
      </c>
      <c r="E19318" s="26">
        <f t="shared" si="1810"/>
        <v>0</v>
      </c>
      <c r="F19318" s="27">
        <f t="shared" si="1811"/>
        <v>0</v>
      </c>
      <c r="G19318" s="28"/>
      <c r="H19318" s="131"/>
      <c r="J19318" s="29" t="e">
        <f>VLOOKUP(H19318,'Drop Down Menus'!A:B,2,FALSE)</f>
        <v>#N/A</v>
      </c>
      <c r="L19318" s="48"/>
      <c r="M19318" s="48"/>
      <c r="N19318" s="135"/>
      <c r="R19318" s="144"/>
      <c r="U19318" s="148"/>
      <c r="V19318" s="25"/>
      <c r="Y19318" s="32"/>
      <c r="AG19318" s="29"/>
      <c r="AH19318" s="34"/>
      <c r="AM19318" s="28"/>
      <c r="AN19318" s="28"/>
      <c r="AO19318" s="28"/>
      <c r="AP19318" s="25"/>
      <c r="AQ19318" s="29"/>
      <c r="AR19318" s="30"/>
      <c r="AT19318" s="30"/>
    </row>
    <row r="19319" spans="1:46" ht="30">
      <c r="A19319" s="25">
        <f t="shared" si="1806"/>
        <v>2013</v>
      </c>
      <c r="B19319" s="26" t="str">
        <f t="shared" si="1807"/>
        <v>Solar Partners</v>
      </c>
      <c r="C19319" s="127" t="str">
        <f t="shared" si="1808"/>
        <v>Ivanpah Solar Electric Generating System</v>
      </c>
      <c r="D19319" s="123" t="str">
        <f t="shared" si="1809"/>
        <v>Solar Power Tower</v>
      </c>
      <c r="E19319" s="26">
        <f t="shared" si="1810"/>
        <v>0</v>
      </c>
      <c r="F19319" s="27">
        <f t="shared" si="1811"/>
        <v>0</v>
      </c>
      <c r="G19319" s="28"/>
      <c r="H19319" s="131"/>
      <c r="J19319" s="29" t="e">
        <f>VLOOKUP(H19319,'Drop Down Menus'!A:B,2,FALSE)</f>
        <v>#N/A</v>
      </c>
      <c r="L19319" s="48"/>
      <c r="M19319" s="48"/>
      <c r="N19319" s="135"/>
      <c r="R19319" s="144"/>
      <c r="U19319" s="148"/>
      <c r="V19319" s="25"/>
      <c r="Y19319" s="32"/>
      <c r="AG19319" s="29"/>
      <c r="AH19319" s="34"/>
      <c r="AM19319" s="28"/>
      <c r="AN19319" s="28"/>
      <c r="AO19319" s="28"/>
      <c r="AP19319" s="25"/>
      <c r="AQ19319" s="29"/>
      <c r="AR19319" s="30"/>
      <c r="AT19319" s="30"/>
    </row>
    <row r="19320" spans="1:46" ht="30">
      <c r="A19320" s="25">
        <f t="shared" si="1806"/>
        <v>2013</v>
      </c>
      <c r="B19320" s="26" t="str">
        <f t="shared" si="1807"/>
        <v>Solar Partners</v>
      </c>
      <c r="C19320" s="127" t="str">
        <f t="shared" si="1808"/>
        <v>Ivanpah Solar Electric Generating System</v>
      </c>
      <c r="D19320" s="123" t="str">
        <f t="shared" si="1809"/>
        <v>Solar Power Tower</v>
      </c>
      <c r="E19320" s="26">
        <f t="shared" si="1810"/>
        <v>0</v>
      </c>
      <c r="F19320" s="27">
        <f t="shared" si="1811"/>
        <v>0</v>
      </c>
      <c r="G19320" s="28"/>
      <c r="H19320" s="131"/>
      <c r="J19320" s="29" t="e">
        <f>VLOOKUP(H19320,'Drop Down Menus'!A:B,2,FALSE)</f>
        <v>#N/A</v>
      </c>
      <c r="L19320" s="48"/>
      <c r="M19320" s="48"/>
      <c r="N19320" s="135"/>
      <c r="R19320" s="144"/>
      <c r="U19320" s="148"/>
      <c r="V19320" s="25"/>
      <c r="Y19320" s="32"/>
      <c r="AG19320" s="29"/>
      <c r="AH19320" s="34"/>
      <c r="AM19320" s="28"/>
      <c r="AN19320" s="28"/>
      <c r="AO19320" s="28"/>
      <c r="AP19320" s="25"/>
      <c r="AQ19320" s="29"/>
      <c r="AR19320" s="30"/>
      <c r="AT19320" s="30"/>
    </row>
    <row r="19321" spans="1:46" ht="30">
      <c r="A19321" s="25">
        <f t="shared" si="1806"/>
        <v>2013</v>
      </c>
      <c r="B19321" s="26" t="str">
        <f t="shared" si="1807"/>
        <v>Solar Partners</v>
      </c>
      <c r="C19321" s="127" t="str">
        <f t="shared" si="1808"/>
        <v>Ivanpah Solar Electric Generating System</v>
      </c>
      <c r="D19321" s="123" t="str">
        <f t="shared" si="1809"/>
        <v>Solar Power Tower</v>
      </c>
      <c r="E19321" s="26">
        <f t="shared" si="1810"/>
        <v>0</v>
      </c>
      <c r="F19321" s="27">
        <f t="shared" si="1811"/>
        <v>0</v>
      </c>
      <c r="G19321" s="28"/>
      <c r="H19321" s="131"/>
      <c r="J19321" s="29" t="e">
        <f>VLOOKUP(H19321,'Drop Down Menus'!A:B,2,FALSE)</f>
        <v>#N/A</v>
      </c>
      <c r="L19321" s="48"/>
      <c r="M19321" s="48"/>
      <c r="N19321" s="135"/>
      <c r="R19321" s="144"/>
      <c r="U19321" s="148"/>
      <c r="V19321" s="25"/>
      <c r="Y19321" s="32"/>
      <c r="AG19321" s="29"/>
      <c r="AH19321" s="34"/>
      <c r="AM19321" s="28"/>
      <c r="AN19321" s="28"/>
      <c r="AO19321" s="28"/>
      <c r="AP19321" s="25"/>
      <c r="AQ19321" s="29"/>
      <c r="AR19321" s="30"/>
      <c r="AT19321" s="30"/>
    </row>
    <row r="19322" spans="1:46" ht="30">
      <c r="A19322" s="25">
        <f t="shared" si="1806"/>
        <v>2013</v>
      </c>
      <c r="B19322" s="26" t="str">
        <f t="shared" si="1807"/>
        <v>Solar Partners</v>
      </c>
      <c r="C19322" s="127" t="str">
        <f t="shared" si="1808"/>
        <v>Ivanpah Solar Electric Generating System</v>
      </c>
      <c r="D19322" s="123" t="str">
        <f t="shared" si="1809"/>
        <v>Solar Power Tower</v>
      </c>
      <c r="E19322" s="26">
        <f t="shared" si="1810"/>
        <v>0</v>
      </c>
      <c r="F19322" s="27">
        <f t="shared" si="1811"/>
        <v>0</v>
      </c>
      <c r="G19322" s="28"/>
      <c r="H19322" s="131"/>
      <c r="J19322" s="29" t="e">
        <f>VLOOKUP(H19322,'Drop Down Menus'!A:B,2,FALSE)</f>
        <v>#N/A</v>
      </c>
      <c r="L19322" s="48"/>
      <c r="M19322" s="48"/>
      <c r="N19322" s="135"/>
      <c r="R19322" s="144"/>
      <c r="U19322" s="148"/>
      <c r="V19322" s="25"/>
      <c r="Y19322" s="32"/>
      <c r="AG19322" s="29"/>
      <c r="AH19322" s="34"/>
      <c r="AM19322" s="28"/>
      <c r="AN19322" s="28"/>
      <c r="AO19322" s="28"/>
      <c r="AP19322" s="25"/>
      <c r="AQ19322" s="29"/>
      <c r="AR19322" s="30"/>
      <c r="AT19322" s="30"/>
    </row>
    <row r="19323" spans="1:46" ht="30">
      <c r="A19323" s="25">
        <f t="shared" si="1806"/>
        <v>2013</v>
      </c>
      <c r="B19323" s="26" t="str">
        <f t="shared" si="1807"/>
        <v>Solar Partners</v>
      </c>
      <c r="C19323" s="127" t="str">
        <f t="shared" si="1808"/>
        <v>Ivanpah Solar Electric Generating System</v>
      </c>
      <c r="D19323" s="123" t="str">
        <f t="shared" si="1809"/>
        <v>Solar Power Tower</v>
      </c>
      <c r="E19323" s="26">
        <f t="shared" si="1810"/>
        <v>0</v>
      </c>
      <c r="F19323" s="27">
        <f t="shared" si="1811"/>
        <v>0</v>
      </c>
      <c r="G19323" s="28"/>
      <c r="H19323" s="131"/>
      <c r="J19323" s="29" t="e">
        <f>VLOOKUP(H19323,'Drop Down Menus'!A:B,2,FALSE)</f>
        <v>#N/A</v>
      </c>
      <c r="L19323" s="48"/>
      <c r="M19323" s="48"/>
      <c r="N19323" s="135"/>
      <c r="R19323" s="144"/>
      <c r="U19323" s="148"/>
      <c r="V19323" s="25"/>
      <c r="Y19323" s="32"/>
      <c r="AG19323" s="29"/>
      <c r="AH19323" s="34"/>
      <c r="AM19323" s="28"/>
      <c r="AN19323" s="28"/>
      <c r="AO19323" s="28"/>
      <c r="AP19323" s="25"/>
      <c r="AQ19323" s="29"/>
      <c r="AR19323" s="30"/>
      <c r="AT19323" s="30"/>
    </row>
    <row r="19324" spans="1:46" ht="30">
      <c r="A19324" s="25">
        <f t="shared" si="1806"/>
        <v>2013</v>
      </c>
      <c r="B19324" s="26" t="str">
        <f t="shared" si="1807"/>
        <v>Solar Partners</v>
      </c>
      <c r="C19324" s="127" t="str">
        <f t="shared" si="1808"/>
        <v>Ivanpah Solar Electric Generating System</v>
      </c>
      <c r="D19324" s="123" t="str">
        <f t="shared" si="1809"/>
        <v>Solar Power Tower</v>
      </c>
      <c r="E19324" s="26">
        <f t="shared" si="1810"/>
        <v>0</v>
      </c>
      <c r="F19324" s="27">
        <f t="shared" si="1811"/>
        <v>0</v>
      </c>
      <c r="G19324" s="28"/>
      <c r="H19324" s="131"/>
      <c r="J19324" s="29" t="e">
        <f>VLOOKUP(H19324,'Drop Down Menus'!A:B,2,FALSE)</f>
        <v>#N/A</v>
      </c>
      <c r="L19324" s="48"/>
      <c r="M19324" s="48"/>
      <c r="N19324" s="135"/>
      <c r="R19324" s="144"/>
      <c r="U19324" s="148"/>
      <c r="V19324" s="25"/>
      <c r="Y19324" s="32"/>
      <c r="AG19324" s="29"/>
      <c r="AH19324" s="34"/>
      <c r="AM19324" s="28"/>
      <c r="AN19324" s="28"/>
      <c r="AO19324" s="28"/>
      <c r="AP19324" s="25"/>
      <c r="AQ19324" s="29"/>
      <c r="AR19324" s="30"/>
      <c r="AT19324" s="30"/>
    </row>
    <row r="19325" spans="1:46" ht="30">
      <c r="A19325" s="25">
        <f t="shared" si="1806"/>
        <v>2013</v>
      </c>
      <c r="B19325" s="26" t="str">
        <f t="shared" si="1807"/>
        <v>Solar Partners</v>
      </c>
      <c r="C19325" s="127" t="str">
        <f t="shared" si="1808"/>
        <v>Ivanpah Solar Electric Generating System</v>
      </c>
      <c r="D19325" s="123" t="str">
        <f t="shared" si="1809"/>
        <v>Solar Power Tower</v>
      </c>
      <c r="E19325" s="26">
        <f t="shared" si="1810"/>
        <v>0</v>
      </c>
      <c r="F19325" s="27">
        <f t="shared" si="1811"/>
        <v>0</v>
      </c>
      <c r="G19325" s="28"/>
      <c r="H19325" s="131"/>
      <c r="J19325" s="29" t="e">
        <f>VLOOKUP(H19325,'Drop Down Menus'!A:B,2,FALSE)</f>
        <v>#N/A</v>
      </c>
      <c r="L19325" s="48"/>
      <c r="M19325" s="48"/>
      <c r="N19325" s="135"/>
      <c r="R19325" s="144"/>
      <c r="U19325" s="148"/>
      <c r="V19325" s="25"/>
      <c r="Y19325" s="32"/>
      <c r="AG19325" s="29"/>
      <c r="AH19325" s="34"/>
      <c r="AM19325" s="28"/>
      <c r="AN19325" s="28"/>
      <c r="AO19325" s="28"/>
      <c r="AP19325" s="25"/>
      <c r="AQ19325" s="29"/>
      <c r="AR19325" s="30"/>
      <c r="AT19325" s="30"/>
    </row>
    <row r="19326" spans="1:46" ht="30">
      <c r="A19326" s="25">
        <f t="shared" si="1806"/>
        <v>2013</v>
      </c>
      <c r="B19326" s="26" t="str">
        <f t="shared" si="1807"/>
        <v>Solar Partners</v>
      </c>
      <c r="C19326" s="127" t="str">
        <f t="shared" si="1808"/>
        <v>Ivanpah Solar Electric Generating System</v>
      </c>
      <c r="D19326" s="123" t="str">
        <f t="shared" si="1809"/>
        <v>Solar Power Tower</v>
      </c>
      <c r="E19326" s="26">
        <f t="shared" si="1810"/>
        <v>0</v>
      </c>
      <c r="F19326" s="27">
        <f t="shared" si="1811"/>
        <v>0</v>
      </c>
      <c r="G19326" s="28"/>
      <c r="H19326" s="131"/>
      <c r="J19326" s="29" t="e">
        <f>VLOOKUP(H19326,'Drop Down Menus'!A:B,2,FALSE)</f>
        <v>#N/A</v>
      </c>
      <c r="L19326" s="48"/>
      <c r="M19326" s="48"/>
      <c r="N19326" s="135"/>
      <c r="R19326" s="144"/>
      <c r="U19326" s="148"/>
      <c r="V19326" s="25"/>
      <c r="Y19326" s="32"/>
      <c r="AG19326" s="29"/>
      <c r="AH19326" s="34"/>
      <c r="AM19326" s="28"/>
      <c r="AN19326" s="28"/>
      <c r="AO19326" s="28"/>
      <c r="AP19326" s="25"/>
      <c r="AQ19326" s="29"/>
      <c r="AR19326" s="30"/>
      <c r="AT19326" s="30"/>
    </row>
    <row r="19327" spans="1:46" ht="30">
      <c r="A19327" s="25">
        <f t="shared" si="1806"/>
        <v>2013</v>
      </c>
      <c r="B19327" s="26" t="str">
        <f t="shared" si="1807"/>
        <v>Solar Partners</v>
      </c>
      <c r="C19327" s="127" t="str">
        <f t="shared" si="1808"/>
        <v>Ivanpah Solar Electric Generating System</v>
      </c>
      <c r="D19327" s="123" t="str">
        <f t="shared" si="1809"/>
        <v>Solar Power Tower</v>
      </c>
      <c r="E19327" s="26">
        <f t="shared" si="1810"/>
        <v>0</v>
      </c>
      <c r="F19327" s="27">
        <f t="shared" si="1811"/>
        <v>0</v>
      </c>
      <c r="G19327" s="28"/>
      <c r="H19327" s="131"/>
      <c r="J19327" s="29" t="e">
        <f>VLOOKUP(H19327,'Drop Down Menus'!A:B,2,FALSE)</f>
        <v>#N/A</v>
      </c>
      <c r="L19327" s="48"/>
      <c r="M19327" s="48"/>
      <c r="N19327" s="135"/>
      <c r="R19327" s="144"/>
      <c r="U19327" s="148"/>
      <c r="V19327" s="25"/>
      <c r="Y19327" s="32"/>
      <c r="AG19327" s="29"/>
      <c r="AH19327" s="34"/>
      <c r="AM19327" s="28"/>
      <c r="AN19327" s="28"/>
      <c r="AO19327" s="28"/>
      <c r="AP19327" s="25"/>
      <c r="AQ19327" s="29"/>
      <c r="AR19327" s="30"/>
      <c r="AT19327" s="30"/>
    </row>
    <row r="19328" spans="1:46" ht="30">
      <c r="A19328" s="25">
        <f t="shared" si="1806"/>
        <v>2013</v>
      </c>
      <c r="B19328" s="26" t="str">
        <f t="shared" si="1807"/>
        <v>Solar Partners</v>
      </c>
      <c r="C19328" s="127" t="str">
        <f t="shared" si="1808"/>
        <v>Ivanpah Solar Electric Generating System</v>
      </c>
      <c r="D19328" s="123" t="str">
        <f t="shared" si="1809"/>
        <v>Solar Power Tower</v>
      </c>
      <c r="E19328" s="26">
        <f t="shared" si="1810"/>
        <v>0</v>
      </c>
      <c r="F19328" s="27">
        <f t="shared" si="1811"/>
        <v>0</v>
      </c>
      <c r="G19328" s="28"/>
      <c r="H19328" s="131"/>
      <c r="J19328" s="29" t="e">
        <f>VLOOKUP(H19328,'Drop Down Menus'!A:B,2,FALSE)</f>
        <v>#N/A</v>
      </c>
      <c r="L19328" s="48"/>
      <c r="M19328" s="48"/>
      <c r="N19328" s="135"/>
      <c r="R19328" s="144"/>
      <c r="U19328" s="148"/>
      <c r="V19328" s="25"/>
      <c r="Y19328" s="32"/>
      <c r="AG19328" s="29"/>
      <c r="AH19328" s="34"/>
      <c r="AM19328" s="28"/>
      <c r="AN19328" s="28"/>
      <c r="AO19328" s="28"/>
      <c r="AP19328" s="25"/>
      <c r="AQ19328" s="29"/>
      <c r="AR19328" s="30"/>
      <c r="AT19328" s="30"/>
    </row>
    <row r="19329" spans="1:46" ht="30">
      <c r="A19329" s="25">
        <f t="shared" si="1806"/>
        <v>2013</v>
      </c>
      <c r="B19329" s="26" t="str">
        <f t="shared" si="1807"/>
        <v>Solar Partners</v>
      </c>
      <c r="C19329" s="127" t="str">
        <f t="shared" si="1808"/>
        <v>Ivanpah Solar Electric Generating System</v>
      </c>
      <c r="D19329" s="123" t="str">
        <f t="shared" si="1809"/>
        <v>Solar Power Tower</v>
      </c>
      <c r="E19329" s="26">
        <f t="shared" si="1810"/>
        <v>0</v>
      </c>
      <c r="F19329" s="27">
        <f t="shared" si="1811"/>
        <v>0</v>
      </c>
      <c r="G19329" s="28"/>
      <c r="H19329" s="131"/>
      <c r="J19329" s="29" t="e">
        <f>VLOOKUP(H19329,'Drop Down Menus'!A:B,2,FALSE)</f>
        <v>#N/A</v>
      </c>
      <c r="L19329" s="48"/>
      <c r="M19329" s="48"/>
      <c r="N19329" s="135"/>
      <c r="R19329" s="144"/>
      <c r="U19329" s="148"/>
      <c r="V19329" s="25"/>
      <c r="Y19329" s="32"/>
      <c r="AG19329" s="29"/>
      <c r="AH19329" s="34"/>
      <c r="AM19329" s="28"/>
      <c r="AN19329" s="28"/>
      <c r="AO19329" s="28"/>
      <c r="AP19329" s="25"/>
      <c r="AQ19329" s="29"/>
      <c r="AR19329" s="30"/>
      <c r="AT19329" s="30"/>
    </row>
    <row r="19330" spans="1:46" ht="30">
      <c r="A19330" s="25">
        <f t="shared" si="1806"/>
        <v>2013</v>
      </c>
      <c r="B19330" s="26" t="str">
        <f t="shared" si="1807"/>
        <v>Solar Partners</v>
      </c>
      <c r="C19330" s="127" t="str">
        <f t="shared" si="1808"/>
        <v>Ivanpah Solar Electric Generating System</v>
      </c>
      <c r="D19330" s="123" t="str">
        <f t="shared" si="1809"/>
        <v>Solar Power Tower</v>
      </c>
      <c r="E19330" s="26">
        <f t="shared" si="1810"/>
        <v>0</v>
      </c>
      <c r="F19330" s="27">
        <f t="shared" si="1811"/>
        <v>0</v>
      </c>
      <c r="G19330" s="28"/>
      <c r="H19330" s="131"/>
      <c r="J19330" s="29" t="e">
        <f>VLOOKUP(H19330,'Drop Down Menus'!A:B,2,FALSE)</f>
        <v>#N/A</v>
      </c>
      <c r="L19330" s="48"/>
      <c r="M19330" s="48"/>
      <c r="N19330" s="135"/>
      <c r="R19330" s="144"/>
      <c r="U19330" s="148"/>
      <c r="V19330" s="25"/>
      <c r="Y19330" s="32"/>
      <c r="AG19330" s="29"/>
      <c r="AH19330" s="34"/>
      <c r="AM19330" s="28"/>
      <c r="AN19330" s="28"/>
      <c r="AO19330" s="28"/>
      <c r="AP19330" s="25"/>
      <c r="AQ19330" s="29"/>
      <c r="AR19330" s="30"/>
      <c r="AT19330" s="30"/>
    </row>
    <row r="19331" spans="1:46" ht="30">
      <c r="A19331" s="25">
        <f t="shared" ref="A19331:A19394" si="1812">ReportYear</f>
        <v>2013</v>
      </c>
      <c r="B19331" s="26" t="str">
        <f t="shared" ref="B19331:B19394" si="1813">Project_Proponent</f>
        <v>Solar Partners</v>
      </c>
      <c r="C19331" s="127" t="str">
        <f t="shared" ref="C19331:C19394" si="1814">Project_Name</f>
        <v>Ivanpah Solar Electric Generating System</v>
      </c>
      <c r="D19331" s="123" t="str">
        <f t="shared" ref="D19331:D19394" si="1815">Project_Type_AutoFill</f>
        <v>Solar Power Tower</v>
      </c>
      <c r="E19331" s="26">
        <f t="shared" ref="E19331:E19394" si="1816">SPUT_Permit____if_applicable</f>
        <v>0</v>
      </c>
      <c r="F19331" s="27">
        <f t="shared" ref="F19331:F19394" si="1817">Eagle_Permit</f>
        <v>0</v>
      </c>
      <c r="G19331" s="28"/>
      <c r="H19331" s="131"/>
      <c r="J19331" s="29" t="e">
        <f>VLOOKUP(H19331,'Drop Down Menus'!A:B,2,FALSE)</f>
        <v>#N/A</v>
      </c>
      <c r="L19331" s="48"/>
      <c r="M19331" s="48"/>
      <c r="N19331" s="135"/>
      <c r="R19331" s="144"/>
      <c r="U19331" s="148"/>
      <c r="V19331" s="25"/>
      <c r="Y19331" s="32"/>
      <c r="AG19331" s="29"/>
      <c r="AH19331" s="34"/>
      <c r="AM19331" s="28"/>
      <c r="AN19331" s="28"/>
      <c r="AO19331" s="28"/>
      <c r="AP19331" s="25"/>
      <c r="AQ19331" s="29"/>
      <c r="AR19331" s="30"/>
      <c r="AT19331" s="30"/>
    </row>
    <row r="19332" spans="1:46" ht="30">
      <c r="A19332" s="25">
        <f t="shared" si="1812"/>
        <v>2013</v>
      </c>
      <c r="B19332" s="26" t="str">
        <f t="shared" si="1813"/>
        <v>Solar Partners</v>
      </c>
      <c r="C19332" s="127" t="str">
        <f t="shared" si="1814"/>
        <v>Ivanpah Solar Electric Generating System</v>
      </c>
      <c r="D19332" s="123" t="str">
        <f t="shared" si="1815"/>
        <v>Solar Power Tower</v>
      </c>
      <c r="E19332" s="26">
        <f t="shared" si="1816"/>
        <v>0</v>
      </c>
      <c r="F19332" s="27">
        <f t="shared" si="1817"/>
        <v>0</v>
      </c>
      <c r="G19332" s="28"/>
      <c r="H19332" s="131"/>
      <c r="J19332" s="29" t="e">
        <f>VLOOKUP(H19332,'Drop Down Menus'!A:B,2,FALSE)</f>
        <v>#N/A</v>
      </c>
      <c r="L19332" s="48"/>
      <c r="M19332" s="48"/>
      <c r="N19332" s="135"/>
      <c r="R19332" s="144"/>
      <c r="U19332" s="148"/>
      <c r="V19332" s="25"/>
      <c r="Y19332" s="32"/>
      <c r="AG19332" s="29"/>
      <c r="AH19332" s="34"/>
      <c r="AM19332" s="28"/>
      <c r="AN19332" s="28"/>
      <c r="AO19332" s="28"/>
      <c r="AP19332" s="25"/>
      <c r="AQ19332" s="29"/>
      <c r="AR19332" s="30"/>
      <c r="AT19332" s="30"/>
    </row>
    <row r="19333" spans="1:46" ht="30">
      <c r="A19333" s="25">
        <f t="shared" si="1812"/>
        <v>2013</v>
      </c>
      <c r="B19333" s="26" t="str">
        <f t="shared" si="1813"/>
        <v>Solar Partners</v>
      </c>
      <c r="C19333" s="127" t="str">
        <f t="shared" si="1814"/>
        <v>Ivanpah Solar Electric Generating System</v>
      </c>
      <c r="D19333" s="123" t="str">
        <f t="shared" si="1815"/>
        <v>Solar Power Tower</v>
      </c>
      <c r="E19333" s="26">
        <f t="shared" si="1816"/>
        <v>0</v>
      </c>
      <c r="F19333" s="27">
        <f t="shared" si="1817"/>
        <v>0</v>
      </c>
      <c r="G19333" s="28"/>
      <c r="H19333" s="131"/>
      <c r="J19333" s="29" t="e">
        <f>VLOOKUP(H19333,'Drop Down Menus'!A:B,2,FALSE)</f>
        <v>#N/A</v>
      </c>
      <c r="L19333" s="48"/>
      <c r="M19333" s="48"/>
      <c r="N19333" s="135"/>
      <c r="R19333" s="144"/>
      <c r="U19333" s="148"/>
      <c r="V19333" s="25"/>
      <c r="Y19333" s="32"/>
      <c r="AG19333" s="29"/>
      <c r="AH19333" s="34"/>
      <c r="AM19333" s="28"/>
      <c r="AN19333" s="28"/>
      <c r="AO19333" s="28"/>
      <c r="AP19333" s="25"/>
      <c r="AQ19333" s="29"/>
      <c r="AR19333" s="30"/>
      <c r="AT19333" s="30"/>
    </row>
    <row r="19334" spans="1:46" ht="30">
      <c r="A19334" s="25">
        <f t="shared" si="1812"/>
        <v>2013</v>
      </c>
      <c r="B19334" s="26" t="str">
        <f t="shared" si="1813"/>
        <v>Solar Partners</v>
      </c>
      <c r="C19334" s="127" t="str">
        <f t="shared" si="1814"/>
        <v>Ivanpah Solar Electric Generating System</v>
      </c>
      <c r="D19334" s="123" t="str">
        <f t="shared" si="1815"/>
        <v>Solar Power Tower</v>
      </c>
      <c r="E19334" s="26">
        <f t="shared" si="1816"/>
        <v>0</v>
      </c>
      <c r="F19334" s="27">
        <f t="shared" si="1817"/>
        <v>0</v>
      </c>
      <c r="G19334" s="28"/>
      <c r="H19334" s="131"/>
      <c r="J19334" s="29" t="e">
        <f>VLOOKUP(H19334,'Drop Down Menus'!A:B,2,FALSE)</f>
        <v>#N/A</v>
      </c>
      <c r="L19334" s="48"/>
      <c r="M19334" s="48"/>
      <c r="N19334" s="135"/>
      <c r="R19334" s="144"/>
      <c r="U19334" s="148"/>
      <c r="V19334" s="25"/>
      <c r="Y19334" s="32"/>
      <c r="AG19334" s="29"/>
      <c r="AH19334" s="34"/>
      <c r="AM19334" s="28"/>
      <c r="AN19334" s="28"/>
      <c r="AO19334" s="28"/>
      <c r="AP19334" s="25"/>
      <c r="AQ19334" s="29"/>
      <c r="AR19334" s="30"/>
      <c r="AT19334" s="30"/>
    </row>
    <row r="19335" spans="1:46" ht="30">
      <c r="A19335" s="25">
        <f t="shared" si="1812"/>
        <v>2013</v>
      </c>
      <c r="B19335" s="26" t="str">
        <f t="shared" si="1813"/>
        <v>Solar Partners</v>
      </c>
      <c r="C19335" s="127" t="str">
        <f t="shared" si="1814"/>
        <v>Ivanpah Solar Electric Generating System</v>
      </c>
      <c r="D19335" s="123" t="str">
        <f t="shared" si="1815"/>
        <v>Solar Power Tower</v>
      </c>
      <c r="E19335" s="26">
        <f t="shared" si="1816"/>
        <v>0</v>
      </c>
      <c r="F19335" s="27">
        <f t="shared" si="1817"/>
        <v>0</v>
      </c>
      <c r="G19335" s="28"/>
      <c r="H19335" s="131"/>
      <c r="J19335" s="29" t="e">
        <f>VLOOKUP(H19335,'Drop Down Menus'!A:B,2,FALSE)</f>
        <v>#N/A</v>
      </c>
      <c r="L19335" s="48"/>
      <c r="M19335" s="48"/>
      <c r="N19335" s="135"/>
      <c r="R19335" s="144"/>
      <c r="U19335" s="148"/>
      <c r="V19335" s="25"/>
      <c r="Y19335" s="32"/>
      <c r="AG19335" s="29"/>
      <c r="AH19335" s="34"/>
      <c r="AM19335" s="28"/>
      <c r="AN19335" s="28"/>
      <c r="AO19335" s="28"/>
      <c r="AP19335" s="25"/>
      <c r="AQ19335" s="29"/>
      <c r="AR19335" s="30"/>
      <c r="AT19335" s="30"/>
    </row>
    <row r="19336" spans="1:46" ht="30">
      <c r="A19336" s="25">
        <f t="shared" si="1812"/>
        <v>2013</v>
      </c>
      <c r="B19336" s="26" t="str">
        <f t="shared" si="1813"/>
        <v>Solar Partners</v>
      </c>
      <c r="C19336" s="127" t="str">
        <f t="shared" si="1814"/>
        <v>Ivanpah Solar Electric Generating System</v>
      </c>
      <c r="D19336" s="123" t="str">
        <f t="shared" si="1815"/>
        <v>Solar Power Tower</v>
      </c>
      <c r="E19336" s="26">
        <f t="shared" si="1816"/>
        <v>0</v>
      </c>
      <c r="F19336" s="27">
        <f t="shared" si="1817"/>
        <v>0</v>
      </c>
      <c r="G19336" s="28"/>
      <c r="H19336" s="131"/>
      <c r="J19336" s="29" t="e">
        <f>VLOOKUP(H19336,'Drop Down Menus'!A:B,2,FALSE)</f>
        <v>#N/A</v>
      </c>
      <c r="L19336" s="48"/>
      <c r="M19336" s="48"/>
      <c r="N19336" s="135"/>
      <c r="R19336" s="144"/>
      <c r="U19336" s="148"/>
      <c r="V19336" s="25"/>
      <c r="Y19336" s="32"/>
      <c r="AG19336" s="29"/>
      <c r="AH19336" s="34"/>
      <c r="AM19336" s="28"/>
      <c r="AN19336" s="28"/>
      <c r="AO19336" s="28"/>
      <c r="AP19336" s="25"/>
      <c r="AQ19336" s="29"/>
      <c r="AR19336" s="30"/>
      <c r="AT19336" s="30"/>
    </row>
    <row r="19337" spans="1:46" ht="30">
      <c r="A19337" s="25">
        <f t="shared" si="1812"/>
        <v>2013</v>
      </c>
      <c r="B19337" s="26" t="str">
        <f t="shared" si="1813"/>
        <v>Solar Partners</v>
      </c>
      <c r="C19337" s="127" t="str">
        <f t="shared" si="1814"/>
        <v>Ivanpah Solar Electric Generating System</v>
      </c>
      <c r="D19337" s="123" t="str">
        <f t="shared" si="1815"/>
        <v>Solar Power Tower</v>
      </c>
      <c r="E19337" s="26">
        <f t="shared" si="1816"/>
        <v>0</v>
      </c>
      <c r="F19337" s="27">
        <f t="shared" si="1817"/>
        <v>0</v>
      </c>
      <c r="G19337" s="28"/>
      <c r="H19337" s="131"/>
      <c r="J19337" s="29" t="e">
        <f>VLOOKUP(H19337,'Drop Down Menus'!A:B,2,FALSE)</f>
        <v>#N/A</v>
      </c>
      <c r="L19337" s="48"/>
      <c r="M19337" s="48"/>
      <c r="N19337" s="135"/>
      <c r="R19337" s="144"/>
      <c r="U19337" s="148"/>
      <c r="V19337" s="25"/>
      <c r="Y19337" s="32"/>
      <c r="AG19337" s="29"/>
      <c r="AH19337" s="34"/>
      <c r="AM19337" s="28"/>
      <c r="AN19337" s="28"/>
      <c r="AO19337" s="28"/>
      <c r="AP19337" s="25"/>
      <c r="AQ19337" s="29"/>
      <c r="AR19337" s="30"/>
      <c r="AT19337" s="30"/>
    </row>
    <row r="19338" spans="1:46" ht="30">
      <c r="A19338" s="25">
        <f t="shared" si="1812"/>
        <v>2013</v>
      </c>
      <c r="B19338" s="26" t="str">
        <f t="shared" si="1813"/>
        <v>Solar Partners</v>
      </c>
      <c r="C19338" s="127" t="str">
        <f t="shared" si="1814"/>
        <v>Ivanpah Solar Electric Generating System</v>
      </c>
      <c r="D19338" s="123" t="str">
        <f t="shared" si="1815"/>
        <v>Solar Power Tower</v>
      </c>
      <c r="E19338" s="26">
        <f t="shared" si="1816"/>
        <v>0</v>
      </c>
      <c r="F19338" s="27">
        <f t="shared" si="1817"/>
        <v>0</v>
      </c>
      <c r="G19338" s="28"/>
      <c r="H19338" s="131"/>
      <c r="J19338" s="29" t="e">
        <f>VLOOKUP(H19338,'Drop Down Menus'!A:B,2,FALSE)</f>
        <v>#N/A</v>
      </c>
      <c r="L19338" s="48"/>
      <c r="M19338" s="48"/>
      <c r="N19338" s="135"/>
      <c r="R19338" s="144"/>
      <c r="U19338" s="148"/>
      <c r="V19338" s="25"/>
      <c r="Y19338" s="32"/>
      <c r="AG19338" s="29"/>
      <c r="AH19338" s="34"/>
      <c r="AM19338" s="28"/>
      <c r="AN19338" s="28"/>
      <c r="AO19338" s="28"/>
      <c r="AP19338" s="25"/>
      <c r="AQ19338" s="29"/>
      <c r="AR19338" s="30"/>
      <c r="AT19338" s="30"/>
    </row>
    <row r="19339" spans="1:46" ht="30">
      <c r="A19339" s="25">
        <f t="shared" si="1812"/>
        <v>2013</v>
      </c>
      <c r="B19339" s="26" t="str">
        <f t="shared" si="1813"/>
        <v>Solar Partners</v>
      </c>
      <c r="C19339" s="127" t="str">
        <f t="shared" si="1814"/>
        <v>Ivanpah Solar Electric Generating System</v>
      </c>
      <c r="D19339" s="123" t="str">
        <f t="shared" si="1815"/>
        <v>Solar Power Tower</v>
      </c>
      <c r="E19339" s="26">
        <f t="shared" si="1816"/>
        <v>0</v>
      </c>
      <c r="F19339" s="27">
        <f t="shared" si="1817"/>
        <v>0</v>
      </c>
      <c r="G19339" s="28"/>
      <c r="H19339" s="131"/>
      <c r="J19339" s="29" t="e">
        <f>VLOOKUP(H19339,'Drop Down Menus'!A:B,2,FALSE)</f>
        <v>#N/A</v>
      </c>
      <c r="L19339" s="48"/>
      <c r="M19339" s="48"/>
      <c r="N19339" s="135"/>
      <c r="R19339" s="144"/>
      <c r="U19339" s="148"/>
      <c r="V19339" s="25"/>
      <c r="Y19339" s="32"/>
      <c r="AG19339" s="29"/>
      <c r="AH19339" s="34"/>
      <c r="AM19339" s="28"/>
      <c r="AN19339" s="28"/>
      <c r="AO19339" s="28"/>
      <c r="AP19339" s="25"/>
      <c r="AQ19339" s="29"/>
      <c r="AR19339" s="30"/>
      <c r="AT19339" s="30"/>
    </row>
    <row r="19340" spans="1:46" ht="30">
      <c r="A19340" s="25">
        <f t="shared" si="1812"/>
        <v>2013</v>
      </c>
      <c r="B19340" s="26" t="str">
        <f t="shared" si="1813"/>
        <v>Solar Partners</v>
      </c>
      <c r="C19340" s="127" t="str">
        <f t="shared" si="1814"/>
        <v>Ivanpah Solar Electric Generating System</v>
      </c>
      <c r="D19340" s="123" t="str">
        <f t="shared" si="1815"/>
        <v>Solar Power Tower</v>
      </c>
      <c r="E19340" s="26">
        <f t="shared" si="1816"/>
        <v>0</v>
      </c>
      <c r="F19340" s="27">
        <f t="shared" si="1817"/>
        <v>0</v>
      </c>
      <c r="G19340" s="28"/>
      <c r="H19340" s="131"/>
      <c r="J19340" s="29" t="e">
        <f>VLOOKUP(H19340,'Drop Down Menus'!A:B,2,FALSE)</f>
        <v>#N/A</v>
      </c>
      <c r="L19340" s="48"/>
      <c r="M19340" s="48"/>
      <c r="N19340" s="135"/>
      <c r="R19340" s="144"/>
      <c r="U19340" s="148"/>
      <c r="V19340" s="25"/>
      <c r="Y19340" s="32"/>
      <c r="AG19340" s="29"/>
      <c r="AH19340" s="34"/>
      <c r="AM19340" s="28"/>
      <c r="AN19340" s="28"/>
      <c r="AO19340" s="28"/>
      <c r="AP19340" s="25"/>
      <c r="AQ19340" s="29"/>
      <c r="AR19340" s="30"/>
      <c r="AT19340" s="30"/>
    </row>
    <row r="19341" spans="1:46" ht="30">
      <c r="A19341" s="25">
        <f t="shared" si="1812"/>
        <v>2013</v>
      </c>
      <c r="B19341" s="26" t="str">
        <f t="shared" si="1813"/>
        <v>Solar Partners</v>
      </c>
      <c r="C19341" s="127" t="str">
        <f t="shared" si="1814"/>
        <v>Ivanpah Solar Electric Generating System</v>
      </c>
      <c r="D19341" s="123" t="str">
        <f t="shared" si="1815"/>
        <v>Solar Power Tower</v>
      </c>
      <c r="E19341" s="26">
        <f t="shared" si="1816"/>
        <v>0</v>
      </c>
      <c r="F19341" s="27">
        <f t="shared" si="1817"/>
        <v>0</v>
      </c>
      <c r="G19341" s="28"/>
      <c r="H19341" s="131"/>
      <c r="J19341" s="29" t="e">
        <f>VLOOKUP(H19341,'Drop Down Menus'!A:B,2,FALSE)</f>
        <v>#N/A</v>
      </c>
      <c r="L19341" s="48"/>
      <c r="M19341" s="48"/>
      <c r="N19341" s="135"/>
      <c r="R19341" s="144"/>
      <c r="U19341" s="148"/>
      <c r="V19341" s="25"/>
      <c r="Y19341" s="32"/>
      <c r="AG19341" s="29"/>
      <c r="AH19341" s="34"/>
      <c r="AM19341" s="28"/>
      <c r="AN19341" s="28"/>
      <c r="AO19341" s="28"/>
      <c r="AP19341" s="25"/>
      <c r="AQ19341" s="29"/>
      <c r="AR19341" s="30"/>
      <c r="AT19341" s="30"/>
    </row>
    <row r="19342" spans="1:46" ht="30">
      <c r="A19342" s="25">
        <f t="shared" si="1812"/>
        <v>2013</v>
      </c>
      <c r="B19342" s="26" t="str">
        <f t="shared" si="1813"/>
        <v>Solar Partners</v>
      </c>
      <c r="C19342" s="127" t="str">
        <f t="shared" si="1814"/>
        <v>Ivanpah Solar Electric Generating System</v>
      </c>
      <c r="D19342" s="123" t="str">
        <f t="shared" si="1815"/>
        <v>Solar Power Tower</v>
      </c>
      <c r="E19342" s="26">
        <f t="shared" si="1816"/>
        <v>0</v>
      </c>
      <c r="F19342" s="27">
        <f t="shared" si="1817"/>
        <v>0</v>
      </c>
      <c r="G19342" s="28"/>
      <c r="H19342" s="131"/>
      <c r="J19342" s="29" t="e">
        <f>VLOOKUP(H19342,'Drop Down Menus'!A:B,2,FALSE)</f>
        <v>#N/A</v>
      </c>
      <c r="L19342" s="48"/>
      <c r="M19342" s="48"/>
      <c r="N19342" s="135"/>
      <c r="R19342" s="144"/>
      <c r="U19342" s="148"/>
      <c r="V19342" s="25"/>
      <c r="Y19342" s="32"/>
      <c r="AG19342" s="29"/>
      <c r="AH19342" s="34"/>
      <c r="AM19342" s="28"/>
      <c r="AN19342" s="28"/>
      <c r="AO19342" s="28"/>
      <c r="AP19342" s="25"/>
      <c r="AQ19342" s="29"/>
      <c r="AR19342" s="30"/>
      <c r="AT19342" s="30"/>
    </row>
    <row r="19343" spans="1:46" ht="30">
      <c r="A19343" s="25">
        <f t="shared" si="1812"/>
        <v>2013</v>
      </c>
      <c r="B19343" s="26" t="str">
        <f t="shared" si="1813"/>
        <v>Solar Partners</v>
      </c>
      <c r="C19343" s="127" t="str">
        <f t="shared" si="1814"/>
        <v>Ivanpah Solar Electric Generating System</v>
      </c>
      <c r="D19343" s="123" t="str">
        <f t="shared" si="1815"/>
        <v>Solar Power Tower</v>
      </c>
      <c r="E19343" s="26">
        <f t="shared" si="1816"/>
        <v>0</v>
      </c>
      <c r="F19343" s="27">
        <f t="shared" si="1817"/>
        <v>0</v>
      </c>
      <c r="G19343" s="28"/>
      <c r="H19343" s="131"/>
      <c r="J19343" s="29" t="e">
        <f>VLOOKUP(H19343,'Drop Down Menus'!A:B,2,FALSE)</f>
        <v>#N/A</v>
      </c>
      <c r="L19343" s="48"/>
      <c r="M19343" s="48"/>
      <c r="N19343" s="135"/>
      <c r="R19343" s="144"/>
      <c r="U19343" s="148"/>
      <c r="V19343" s="25"/>
      <c r="Y19343" s="32"/>
      <c r="AG19343" s="29"/>
      <c r="AH19343" s="34"/>
      <c r="AM19343" s="28"/>
      <c r="AN19343" s="28"/>
      <c r="AO19343" s="28"/>
      <c r="AP19343" s="25"/>
      <c r="AQ19343" s="29"/>
      <c r="AR19343" s="30"/>
      <c r="AT19343" s="30"/>
    </row>
    <row r="19344" spans="1:46" ht="30">
      <c r="A19344" s="25">
        <f t="shared" si="1812"/>
        <v>2013</v>
      </c>
      <c r="B19344" s="26" t="str">
        <f t="shared" si="1813"/>
        <v>Solar Partners</v>
      </c>
      <c r="C19344" s="127" t="str">
        <f t="shared" si="1814"/>
        <v>Ivanpah Solar Electric Generating System</v>
      </c>
      <c r="D19344" s="123" t="str">
        <f t="shared" si="1815"/>
        <v>Solar Power Tower</v>
      </c>
      <c r="E19344" s="26">
        <f t="shared" si="1816"/>
        <v>0</v>
      </c>
      <c r="F19344" s="27">
        <f t="shared" si="1817"/>
        <v>0</v>
      </c>
      <c r="G19344" s="28"/>
      <c r="H19344" s="131"/>
      <c r="J19344" s="29" t="e">
        <f>VLOOKUP(H19344,'Drop Down Menus'!A:B,2,FALSE)</f>
        <v>#N/A</v>
      </c>
      <c r="L19344" s="48"/>
      <c r="M19344" s="48"/>
      <c r="N19344" s="135"/>
      <c r="R19344" s="144"/>
      <c r="U19344" s="148"/>
      <c r="V19344" s="25"/>
      <c r="Y19344" s="32"/>
      <c r="AG19344" s="29"/>
      <c r="AH19344" s="34"/>
      <c r="AM19344" s="28"/>
      <c r="AN19344" s="28"/>
      <c r="AO19344" s="28"/>
      <c r="AP19344" s="25"/>
      <c r="AQ19344" s="29"/>
      <c r="AR19344" s="30"/>
      <c r="AT19344" s="30"/>
    </row>
    <row r="19345" spans="1:46" ht="30">
      <c r="A19345" s="25">
        <f t="shared" si="1812"/>
        <v>2013</v>
      </c>
      <c r="B19345" s="26" t="str">
        <f t="shared" si="1813"/>
        <v>Solar Partners</v>
      </c>
      <c r="C19345" s="127" t="str">
        <f t="shared" si="1814"/>
        <v>Ivanpah Solar Electric Generating System</v>
      </c>
      <c r="D19345" s="123" t="str">
        <f t="shared" si="1815"/>
        <v>Solar Power Tower</v>
      </c>
      <c r="E19345" s="26">
        <f t="shared" si="1816"/>
        <v>0</v>
      </c>
      <c r="F19345" s="27">
        <f t="shared" si="1817"/>
        <v>0</v>
      </c>
      <c r="G19345" s="28"/>
      <c r="H19345" s="131"/>
      <c r="J19345" s="29" t="e">
        <f>VLOOKUP(H19345,'Drop Down Menus'!A:B,2,FALSE)</f>
        <v>#N/A</v>
      </c>
      <c r="L19345" s="48"/>
      <c r="M19345" s="48"/>
      <c r="N19345" s="135"/>
      <c r="R19345" s="144"/>
      <c r="U19345" s="148"/>
      <c r="V19345" s="25"/>
      <c r="Y19345" s="32"/>
      <c r="AG19345" s="29"/>
      <c r="AH19345" s="34"/>
      <c r="AM19345" s="28"/>
      <c r="AN19345" s="28"/>
      <c r="AO19345" s="28"/>
      <c r="AP19345" s="25"/>
      <c r="AQ19345" s="29"/>
      <c r="AR19345" s="30"/>
      <c r="AT19345" s="30"/>
    </row>
    <row r="19346" spans="1:46" ht="30">
      <c r="A19346" s="25">
        <f t="shared" si="1812"/>
        <v>2013</v>
      </c>
      <c r="B19346" s="26" t="str">
        <f t="shared" si="1813"/>
        <v>Solar Partners</v>
      </c>
      <c r="C19346" s="127" t="str">
        <f t="shared" si="1814"/>
        <v>Ivanpah Solar Electric Generating System</v>
      </c>
      <c r="D19346" s="123" t="str">
        <f t="shared" si="1815"/>
        <v>Solar Power Tower</v>
      </c>
      <c r="E19346" s="26">
        <f t="shared" si="1816"/>
        <v>0</v>
      </c>
      <c r="F19346" s="27">
        <f t="shared" si="1817"/>
        <v>0</v>
      </c>
      <c r="G19346" s="28"/>
      <c r="H19346" s="131"/>
      <c r="J19346" s="29" t="e">
        <f>VLOOKUP(H19346,'Drop Down Menus'!A:B,2,FALSE)</f>
        <v>#N/A</v>
      </c>
      <c r="L19346" s="48"/>
      <c r="M19346" s="48"/>
      <c r="N19346" s="135"/>
      <c r="R19346" s="144"/>
      <c r="U19346" s="148"/>
      <c r="V19346" s="25"/>
      <c r="Y19346" s="32"/>
      <c r="AG19346" s="29"/>
      <c r="AH19346" s="34"/>
      <c r="AM19346" s="28"/>
      <c r="AN19346" s="28"/>
      <c r="AO19346" s="28"/>
      <c r="AP19346" s="25"/>
      <c r="AQ19346" s="29"/>
      <c r="AR19346" s="30"/>
      <c r="AT19346" s="30"/>
    </row>
    <row r="19347" spans="1:46" ht="30">
      <c r="A19347" s="25">
        <f t="shared" si="1812"/>
        <v>2013</v>
      </c>
      <c r="B19347" s="26" t="str">
        <f t="shared" si="1813"/>
        <v>Solar Partners</v>
      </c>
      <c r="C19347" s="127" t="str">
        <f t="shared" si="1814"/>
        <v>Ivanpah Solar Electric Generating System</v>
      </c>
      <c r="D19347" s="123" t="str">
        <f t="shared" si="1815"/>
        <v>Solar Power Tower</v>
      </c>
      <c r="E19347" s="26">
        <f t="shared" si="1816"/>
        <v>0</v>
      </c>
      <c r="F19347" s="27">
        <f t="shared" si="1817"/>
        <v>0</v>
      </c>
      <c r="G19347" s="28"/>
      <c r="H19347" s="131"/>
      <c r="J19347" s="29" t="e">
        <f>VLOOKUP(H19347,'Drop Down Menus'!A:B,2,FALSE)</f>
        <v>#N/A</v>
      </c>
      <c r="L19347" s="48"/>
      <c r="M19347" s="48"/>
      <c r="N19347" s="135"/>
      <c r="R19347" s="144"/>
      <c r="U19347" s="148"/>
      <c r="V19347" s="25"/>
      <c r="Y19347" s="32"/>
      <c r="AG19347" s="29"/>
      <c r="AH19347" s="34"/>
      <c r="AM19347" s="28"/>
      <c r="AN19347" s="28"/>
      <c r="AO19347" s="28"/>
      <c r="AP19347" s="25"/>
      <c r="AQ19347" s="29"/>
      <c r="AR19347" s="30"/>
      <c r="AT19347" s="30"/>
    </row>
    <row r="19348" spans="1:46" ht="30">
      <c r="A19348" s="25">
        <f t="shared" si="1812"/>
        <v>2013</v>
      </c>
      <c r="B19348" s="26" t="str">
        <f t="shared" si="1813"/>
        <v>Solar Partners</v>
      </c>
      <c r="C19348" s="127" t="str">
        <f t="shared" si="1814"/>
        <v>Ivanpah Solar Electric Generating System</v>
      </c>
      <c r="D19348" s="123" t="str">
        <f t="shared" si="1815"/>
        <v>Solar Power Tower</v>
      </c>
      <c r="E19348" s="26">
        <f t="shared" si="1816"/>
        <v>0</v>
      </c>
      <c r="F19348" s="27">
        <f t="shared" si="1817"/>
        <v>0</v>
      </c>
      <c r="G19348" s="28"/>
      <c r="H19348" s="131"/>
      <c r="J19348" s="29" t="e">
        <f>VLOOKUP(H19348,'Drop Down Menus'!A:B,2,FALSE)</f>
        <v>#N/A</v>
      </c>
      <c r="L19348" s="48"/>
      <c r="M19348" s="48"/>
      <c r="N19348" s="135"/>
      <c r="R19348" s="144"/>
      <c r="U19348" s="148"/>
      <c r="V19348" s="25"/>
      <c r="Y19348" s="32"/>
      <c r="AG19348" s="29"/>
      <c r="AH19348" s="34"/>
      <c r="AM19348" s="28"/>
      <c r="AN19348" s="28"/>
      <c r="AO19348" s="28"/>
      <c r="AP19348" s="25"/>
      <c r="AQ19348" s="29"/>
      <c r="AR19348" s="30"/>
      <c r="AT19348" s="30"/>
    </row>
    <row r="19349" spans="1:46" ht="30">
      <c r="A19349" s="25">
        <f t="shared" si="1812"/>
        <v>2013</v>
      </c>
      <c r="B19349" s="26" t="str">
        <f t="shared" si="1813"/>
        <v>Solar Partners</v>
      </c>
      <c r="C19349" s="127" t="str">
        <f t="shared" si="1814"/>
        <v>Ivanpah Solar Electric Generating System</v>
      </c>
      <c r="D19349" s="123" t="str">
        <f t="shared" si="1815"/>
        <v>Solar Power Tower</v>
      </c>
      <c r="E19349" s="26">
        <f t="shared" si="1816"/>
        <v>0</v>
      </c>
      <c r="F19349" s="27">
        <f t="shared" si="1817"/>
        <v>0</v>
      </c>
      <c r="G19349" s="28"/>
      <c r="H19349" s="131"/>
      <c r="J19349" s="29" t="e">
        <f>VLOOKUP(H19349,'Drop Down Menus'!A:B,2,FALSE)</f>
        <v>#N/A</v>
      </c>
      <c r="L19349" s="48"/>
      <c r="M19349" s="48"/>
      <c r="N19349" s="135"/>
      <c r="R19349" s="144"/>
      <c r="U19349" s="148"/>
      <c r="V19349" s="25"/>
      <c r="Y19349" s="32"/>
      <c r="AG19349" s="29"/>
      <c r="AH19349" s="34"/>
      <c r="AM19349" s="28"/>
      <c r="AN19349" s="28"/>
      <c r="AO19349" s="28"/>
      <c r="AP19349" s="25"/>
      <c r="AQ19349" s="29"/>
      <c r="AR19349" s="30"/>
      <c r="AT19349" s="30"/>
    </row>
    <row r="19350" spans="1:46" ht="30">
      <c r="A19350" s="25">
        <f t="shared" si="1812"/>
        <v>2013</v>
      </c>
      <c r="B19350" s="26" t="str">
        <f t="shared" si="1813"/>
        <v>Solar Partners</v>
      </c>
      <c r="C19350" s="127" t="str">
        <f t="shared" si="1814"/>
        <v>Ivanpah Solar Electric Generating System</v>
      </c>
      <c r="D19350" s="123" t="str">
        <f t="shared" si="1815"/>
        <v>Solar Power Tower</v>
      </c>
      <c r="E19350" s="26">
        <f t="shared" si="1816"/>
        <v>0</v>
      </c>
      <c r="F19350" s="27">
        <f t="shared" si="1817"/>
        <v>0</v>
      </c>
      <c r="G19350" s="28"/>
      <c r="H19350" s="131"/>
      <c r="J19350" s="29" t="e">
        <f>VLOOKUP(H19350,'Drop Down Menus'!A:B,2,FALSE)</f>
        <v>#N/A</v>
      </c>
      <c r="L19350" s="48"/>
      <c r="M19350" s="48"/>
      <c r="N19350" s="135"/>
      <c r="R19350" s="144"/>
      <c r="U19350" s="148"/>
      <c r="V19350" s="25"/>
      <c r="Y19350" s="32"/>
      <c r="AG19350" s="29"/>
      <c r="AH19350" s="34"/>
      <c r="AM19350" s="28"/>
      <c r="AN19350" s="28"/>
      <c r="AO19350" s="28"/>
      <c r="AP19350" s="25"/>
      <c r="AQ19350" s="29"/>
      <c r="AR19350" s="30"/>
      <c r="AT19350" s="30"/>
    </row>
    <row r="19351" spans="1:46" ht="30">
      <c r="A19351" s="25">
        <f t="shared" si="1812"/>
        <v>2013</v>
      </c>
      <c r="B19351" s="26" t="str">
        <f t="shared" si="1813"/>
        <v>Solar Partners</v>
      </c>
      <c r="C19351" s="127" t="str">
        <f t="shared" si="1814"/>
        <v>Ivanpah Solar Electric Generating System</v>
      </c>
      <c r="D19351" s="123" t="str">
        <f t="shared" si="1815"/>
        <v>Solar Power Tower</v>
      </c>
      <c r="E19351" s="26">
        <f t="shared" si="1816"/>
        <v>0</v>
      </c>
      <c r="F19351" s="27">
        <f t="shared" si="1817"/>
        <v>0</v>
      </c>
      <c r="G19351" s="28"/>
      <c r="H19351" s="131"/>
      <c r="J19351" s="29" t="e">
        <f>VLOOKUP(H19351,'Drop Down Menus'!A:B,2,FALSE)</f>
        <v>#N/A</v>
      </c>
      <c r="L19351" s="48"/>
      <c r="M19351" s="48"/>
      <c r="N19351" s="135"/>
      <c r="R19351" s="144"/>
      <c r="U19351" s="148"/>
      <c r="V19351" s="25"/>
      <c r="Y19351" s="32"/>
      <c r="AG19351" s="29"/>
      <c r="AH19351" s="34"/>
      <c r="AM19351" s="28"/>
      <c r="AN19351" s="28"/>
      <c r="AO19351" s="28"/>
      <c r="AP19351" s="25"/>
      <c r="AQ19351" s="29"/>
      <c r="AR19351" s="30"/>
      <c r="AT19351" s="30"/>
    </row>
    <row r="19352" spans="1:46" ht="30">
      <c r="A19352" s="25">
        <f t="shared" si="1812"/>
        <v>2013</v>
      </c>
      <c r="B19352" s="26" t="str">
        <f t="shared" si="1813"/>
        <v>Solar Partners</v>
      </c>
      <c r="C19352" s="127" t="str">
        <f t="shared" si="1814"/>
        <v>Ivanpah Solar Electric Generating System</v>
      </c>
      <c r="D19352" s="123" t="str">
        <f t="shared" si="1815"/>
        <v>Solar Power Tower</v>
      </c>
      <c r="E19352" s="26">
        <f t="shared" si="1816"/>
        <v>0</v>
      </c>
      <c r="F19352" s="27">
        <f t="shared" si="1817"/>
        <v>0</v>
      </c>
      <c r="G19352" s="28"/>
      <c r="H19352" s="131"/>
      <c r="J19352" s="29" t="e">
        <f>VLOOKUP(H19352,'Drop Down Menus'!A:B,2,FALSE)</f>
        <v>#N/A</v>
      </c>
      <c r="L19352" s="48"/>
      <c r="M19352" s="48"/>
      <c r="N19352" s="135"/>
      <c r="R19352" s="144"/>
      <c r="U19352" s="148"/>
      <c r="V19352" s="25"/>
      <c r="Y19352" s="32"/>
      <c r="AG19352" s="29"/>
      <c r="AH19352" s="34"/>
      <c r="AM19352" s="28"/>
      <c r="AN19352" s="28"/>
      <c r="AO19352" s="28"/>
      <c r="AP19352" s="25"/>
      <c r="AQ19352" s="29"/>
      <c r="AR19352" s="30"/>
      <c r="AT19352" s="30"/>
    </row>
    <row r="19353" spans="1:46" ht="30">
      <c r="A19353" s="25">
        <f t="shared" si="1812"/>
        <v>2013</v>
      </c>
      <c r="B19353" s="26" t="str">
        <f t="shared" si="1813"/>
        <v>Solar Partners</v>
      </c>
      <c r="C19353" s="127" t="str">
        <f t="shared" si="1814"/>
        <v>Ivanpah Solar Electric Generating System</v>
      </c>
      <c r="D19353" s="123" t="str">
        <f t="shared" si="1815"/>
        <v>Solar Power Tower</v>
      </c>
      <c r="E19353" s="26">
        <f t="shared" si="1816"/>
        <v>0</v>
      </c>
      <c r="F19353" s="27">
        <f t="shared" si="1817"/>
        <v>0</v>
      </c>
      <c r="G19353" s="28"/>
      <c r="H19353" s="131"/>
      <c r="J19353" s="29" t="e">
        <f>VLOOKUP(H19353,'Drop Down Menus'!A:B,2,FALSE)</f>
        <v>#N/A</v>
      </c>
      <c r="L19353" s="48"/>
      <c r="M19353" s="48"/>
      <c r="N19353" s="135"/>
      <c r="R19353" s="144"/>
      <c r="U19353" s="148"/>
      <c r="V19353" s="25"/>
      <c r="Y19353" s="32"/>
      <c r="AG19353" s="29"/>
      <c r="AH19353" s="34"/>
      <c r="AM19353" s="28"/>
      <c r="AN19353" s="28"/>
      <c r="AO19353" s="28"/>
      <c r="AP19353" s="25"/>
      <c r="AQ19353" s="29"/>
      <c r="AR19353" s="30"/>
      <c r="AT19353" s="30"/>
    </row>
    <row r="19354" spans="1:46" ht="30">
      <c r="A19354" s="25">
        <f t="shared" si="1812"/>
        <v>2013</v>
      </c>
      <c r="B19354" s="26" t="str">
        <f t="shared" si="1813"/>
        <v>Solar Partners</v>
      </c>
      <c r="C19354" s="127" t="str">
        <f t="shared" si="1814"/>
        <v>Ivanpah Solar Electric Generating System</v>
      </c>
      <c r="D19354" s="123" t="str">
        <f t="shared" si="1815"/>
        <v>Solar Power Tower</v>
      </c>
      <c r="E19354" s="26">
        <f t="shared" si="1816"/>
        <v>0</v>
      </c>
      <c r="F19354" s="27">
        <f t="shared" si="1817"/>
        <v>0</v>
      </c>
      <c r="G19354" s="28"/>
      <c r="H19354" s="131"/>
      <c r="J19354" s="29" t="e">
        <f>VLOOKUP(H19354,'Drop Down Menus'!A:B,2,FALSE)</f>
        <v>#N/A</v>
      </c>
      <c r="L19354" s="48"/>
      <c r="M19354" s="48"/>
      <c r="N19354" s="135"/>
      <c r="R19354" s="144"/>
      <c r="U19354" s="148"/>
      <c r="V19354" s="25"/>
      <c r="Y19354" s="32"/>
      <c r="AG19354" s="29"/>
      <c r="AH19354" s="34"/>
      <c r="AM19354" s="28"/>
      <c r="AN19354" s="28"/>
      <c r="AO19354" s="28"/>
      <c r="AP19354" s="25"/>
      <c r="AQ19354" s="29"/>
      <c r="AR19354" s="30"/>
      <c r="AT19354" s="30"/>
    </row>
    <row r="19355" spans="1:46" ht="30">
      <c r="A19355" s="25">
        <f t="shared" si="1812"/>
        <v>2013</v>
      </c>
      <c r="B19355" s="26" t="str">
        <f t="shared" si="1813"/>
        <v>Solar Partners</v>
      </c>
      <c r="C19355" s="127" t="str">
        <f t="shared" si="1814"/>
        <v>Ivanpah Solar Electric Generating System</v>
      </c>
      <c r="D19355" s="123" t="str">
        <f t="shared" si="1815"/>
        <v>Solar Power Tower</v>
      </c>
      <c r="E19355" s="26">
        <f t="shared" si="1816"/>
        <v>0</v>
      </c>
      <c r="F19355" s="27">
        <f t="shared" si="1817"/>
        <v>0</v>
      </c>
      <c r="G19355" s="28"/>
      <c r="H19355" s="131"/>
      <c r="J19355" s="29" t="e">
        <f>VLOOKUP(H19355,'Drop Down Menus'!A:B,2,FALSE)</f>
        <v>#N/A</v>
      </c>
      <c r="L19355" s="48"/>
      <c r="M19355" s="48"/>
      <c r="N19355" s="135"/>
      <c r="R19355" s="144"/>
      <c r="U19355" s="148"/>
      <c r="V19355" s="25"/>
      <c r="Y19355" s="32"/>
      <c r="AG19355" s="29"/>
      <c r="AH19355" s="34"/>
      <c r="AM19355" s="28"/>
      <c r="AN19355" s="28"/>
      <c r="AO19355" s="28"/>
      <c r="AP19355" s="25"/>
      <c r="AQ19355" s="29"/>
      <c r="AR19355" s="30"/>
      <c r="AT19355" s="30"/>
    </row>
    <row r="19356" spans="1:46" ht="30">
      <c r="A19356" s="25">
        <f t="shared" si="1812"/>
        <v>2013</v>
      </c>
      <c r="B19356" s="26" t="str">
        <f t="shared" si="1813"/>
        <v>Solar Partners</v>
      </c>
      <c r="C19356" s="127" t="str">
        <f t="shared" si="1814"/>
        <v>Ivanpah Solar Electric Generating System</v>
      </c>
      <c r="D19356" s="123" t="str">
        <f t="shared" si="1815"/>
        <v>Solar Power Tower</v>
      </c>
      <c r="E19356" s="26">
        <f t="shared" si="1816"/>
        <v>0</v>
      </c>
      <c r="F19356" s="27">
        <f t="shared" si="1817"/>
        <v>0</v>
      </c>
      <c r="G19356" s="28"/>
      <c r="H19356" s="131"/>
      <c r="J19356" s="29" t="e">
        <f>VLOOKUP(H19356,'Drop Down Menus'!A:B,2,FALSE)</f>
        <v>#N/A</v>
      </c>
      <c r="L19356" s="48"/>
      <c r="M19356" s="48"/>
      <c r="N19356" s="135"/>
      <c r="R19356" s="144"/>
      <c r="U19356" s="148"/>
      <c r="V19356" s="25"/>
      <c r="Y19356" s="32"/>
      <c r="AG19356" s="29"/>
      <c r="AH19356" s="34"/>
      <c r="AM19356" s="28"/>
      <c r="AN19356" s="28"/>
      <c r="AO19356" s="28"/>
      <c r="AP19356" s="25"/>
      <c r="AQ19356" s="29"/>
      <c r="AR19356" s="30"/>
      <c r="AT19356" s="30"/>
    </row>
    <row r="19357" spans="1:46" ht="30">
      <c r="A19357" s="25">
        <f t="shared" si="1812"/>
        <v>2013</v>
      </c>
      <c r="B19357" s="26" t="str">
        <f t="shared" si="1813"/>
        <v>Solar Partners</v>
      </c>
      <c r="C19357" s="127" t="str">
        <f t="shared" si="1814"/>
        <v>Ivanpah Solar Electric Generating System</v>
      </c>
      <c r="D19357" s="123" t="str">
        <f t="shared" si="1815"/>
        <v>Solar Power Tower</v>
      </c>
      <c r="E19357" s="26">
        <f t="shared" si="1816"/>
        <v>0</v>
      </c>
      <c r="F19357" s="27">
        <f t="shared" si="1817"/>
        <v>0</v>
      </c>
      <c r="G19357" s="28"/>
      <c r="H19357" s="131"/>
      <c r="J19357" s="29" t="e">
        <f>VLOOKUP(H19357,'Drop Down Menus'!A:B,2,FALSE)</f>
        <v>#N/A</v>
      </c>
      <c r="L19357" s="48"/>
      <c r="M19357" s="48"/>
      <c r="N19357" s="135"/>
      <c r="R19357" s="144"/>
      <c r="U19357" s="148"/>
      <c r="V19357" s="25"/>
      <c r="Y19357" s="32"/>
      <c r="AG19357" s="29"/>
      <c r="AH19357" s="34"/>
      <c r="AM19357" s="28"/>
      <c r="AN19357" s="28"/>
      <c r="AO19357" s="28"/>
      <c r="AP19357" s="25"/>
      <c r="AQ19357" s="29"/>
      <c r="AR19357" s="30"/>
      <c r="AT19357" s="30"/>
    </row>
    <row r="19358" spans="1:46" ht="30">
      <c r="A19358" s="25">
        <f t="shared" si="1812"/>
        <v>2013</v>
      </c>
      <c r="B19358" s="26" t="str">
        <f t="shared" si="1813"/>
        <v>Solar Partners</v>
      </c>
      <c r="C19358" s="127" t="str">
        <f t="shared" si="1814"/>
        <v>Ivanpah Solar Electric Generating System</v>
      </c>
      <c r="D19358" s="123" t="str">
        <f t="shared" si="1815"/>
        <v>Solar Power Tower</v>
      </c>
      <c r="E19358" s="26">
        <f t="shared" si="1816"/>
        <v>0</v>
      </c>
      <c r="F19358" s="27">
        <f t="shared" si="1817"/>
        <v>0</v>
      </c>
      <c r="G19358" s="28"/>
      <c r="H19358" s="131"/>
      <c r="J19358" s="29" t="e">
        <f>VLOOKUP(H19358,'Drop Down Menus'!A:B,2,FALSE)</f>
        <v>#N/A</v>
      </c>
      <c r="L19358" s="48"/>
      <c r="M19358" s="48"/>
      <c r="N19358" s="135"/>
      <c r="R19358" s="144"/>
      <c r="U19358" s="148"/>
      <c r="V19358" s="25"/>
      <c r="Y19358" s="32"/>
      <c r="AG19358" s="29"/>
      <c r="AH19358" s="34"/>
      <c r="AM19358" s="28"/>
      <c r="AN19358" s="28"/>
      <c r="AO19358" s="28"/>
      <c r="AP19358" s="25"/>
      <c r="AQ19358" s="29"/>
      <c r="AR19358" s="30"/>
      <c r="AT19358" s="30"/>
    </row>
    <row r="19359" spans="1:46" ht="30">
      <c r="A19359" s="25">
        <f t="shared" si="1812"/>
        <v>2013</v>
      </c>
      <c r="B19359" s="26" t="str">
        <f t="shared" si="1813"/>
        <v>Solar Partners</v>
      </c>
      <c r="C19359" s="127" t="str">
        <f t="shared" si="1814"/>
        <v>Ivanpah Solar Electric Generating System</v>
      </c>
      <c r="D19359" s="123" t="str">
        <f t="shared" si="1815"/>
        <v>Solar Power Tower</v>
      </c>
      <c r="E19359" s="26">
        <f t="shared" si="1816"/>
        <v>0</v>
      </c>
      <c r="F19359" s="27">
        <f t="shared" si="1817"/>
        <v>0</v>
      </c>
      <c r="G19359" s="28"/>
      <c r="H19359" s="131"/>
      <c r="J19359" s="29" t="e">
        <f>VLOOKUP(H19359,'Drop Down Menus'!A:B,2,FALSE)</f>
        <v>#N/A</v>
      </c>
      <c r="L19359" s="48"/>
      <c r="M19359" s="48"/>
      <c r="N19359" s="135"/>
      <c r="R19359" s="144"/>
      <c r="U19359" s="148"/>
      <c r="V19359" s="25"/>
      <c r="Y19359" s="32"/>
      <c r="AG19359" s="29"/>
      <c r="AH19359" s="34"/>
      <c r="AM19359" s="28"/>
      <c r="AN19359" s="28"/>
      <c r="AO19359" s="28"/>
      <c r="AP19359" s="25"/>
      <c r="AQ19359" s="29"/>
      <c r="AR19359" s="30"/>
      <c r="AT19359" s="30"/>
    </row>
    <row r="19360" spans="1:46" ht="30">
      <c r="A19360" s="25">
        <f t="shared" si="1812"/>
        <v>2013</v>
      </c>
      <c r="B19360" s="26" t="str">
        <f t="shared" si="1813"/>
        <v>Solar Partners</v>
      </c>
      <c r="C19360" s="127" t="str">
        <f t="shared" si="1814"/>
        <v>Ivanpah Solar Electric Generating System</v>
      </c>
      <c r="D19360" s="123" t="str">
        <f t="shared" si="1815"/>
        <v>Solar Power Tower</v>
      </c>
      <c r="E19360" s="26">
        <f t="shared" si="1816"/>
        <v>0</v>
      </c>
      <c r="F19360" s="27">
        <f t="shared" si="1817"/>
        <v>0</v>
      </c>
      <c r="G19360" s="28"/>
      <c r="H19360" s="131"/>
      <c r="J19360" s="29" t="e">
        <f>VLOOKUP(H19360,'Drop Down Menus'!A:B,2,FALSE)</f>
        <v>#N/A</v>
      </c>
      <c r="L19360" s="48"/>
      <c r="M19360" s="48"/>
      <c r="N19360" s="135"/>
      <c r="R19360" s="144"/>
      <c r="U19360" s="148"/>
      <c r="V19360" s="25"/>
      <c r="Y19360" s="32"/>
      <c r="AG19360" s="29"/>
      <c r="AH19360" s="34"/>
      <c r="AM19360" s="28"/>
      <c r="AN19360" s="28"/>
      <c r="AO19360" s="28"/>
      <c r="AP19360" s="25"/>
      <c r="AQ19360" s="29"/>
      <c r="AR19360" s="30"/>
      <c r="AT19360" s="30"/>
    </row>
    <row r="19361" spans="1:46" ht="30">
      <c r="A19361" s="25">
        <f t="shared" si="1812"/>
        <v>2013</v>
      </c>
      <c r="B19361" s="26" t="str">
        <f t="shared" si="1813"/>
        <v>Solar Partners</v>
      </c>
      <c r="C19361" s="127" t="str">
        <f t="shared" si="1814"/>
        <v>Ivanpah Solar Electric Generating System</v>
      </c>
      <c r="D19361" s="123" t="str">
        <f t="shared" si="1815"/>
        <v>Solar Power Tower</v>
      </c>
      <c r="E19361" s="26">
        <f t="shared" si="1816"/>
        <v>0</v>
      </c>
      <c r="F19361" s="27">
        <f t="shared" si="1817"/>
        <v>0</v>
      </c>
      <c r="G19361" s="28"/>
      <c r="H19361" s="131"/>
      <c r="J19361" s="29" t="e">
        <f>VLOOKUP(H19361,'Drop Down Menus'!A:B,2,FALSE)</f>
        <v>#N/A</v>
      </c>
      <c r="L19361" s="48"/>
      <c r="M19361" s="48"/>
      <c r="N19361" s="135"/>
      <c r="R19361" s="144"/>
      <c r="U19361" s="148"/>
      <c r="V19361" s="25"/>
      <c r="Y19361" s="32"/>
      <c r="AG19361" s="29"/>
      <c r="AH19361" s="34"/>
      <c r="AM19361" s="28"/>
      <c r="AN19361" s="28"/>
      <c r="AO19361" s="28"/>
      <c r="AP19361" s="25"/>
      <c r="AQ19361" s="29"/>
      <c r="AR19361" s="30"/>
      <c r="AT19361" s="30"/>
    </row>
    <row r="19362" spans="1:46" ht="30">
      <c r="A19362" s="25">
        <f t="shared" si="1812"/>
        <v>2013</v>
      </c>
      <c r="B19362" s="26" t="str">
        <f t="shared" si="1813"/>
        <v>Solar Partners</v>
      </c>
      <c r="C19362" s="127" t="str">
        <f t="shared" si="1814"/>
        <v>Ivanpah Solar Electric Generating System</v>
      </c>
      <c r="D19362" s="123" t="str">
        <f t="shared" si="1815"/>
        <v>Solar Power Tower</v>
      </c>
      <c r="E19362" s="26">
        <f t="shared" si="1816"/>
        <v>0</v>
      </c>
      <c r="F19362" s="27">
        <f t="shared" si="1817"/>
        <v>0</v>
      </c>
      <c r="G19362" s="28"/>
      <c r="H19362" s="131"/>
      <c r="J19362" s="29" t="e">
        <f>VLOOKUP(H19362,'Drop Down Menus'!A:B,2,FALSE)</f>
        <v>#N/A</v>
      </c>
      <c r="L19362" s="48"/>
      <c r="M19362" s="48"/>
      <c r="N19362" s="135"/>
      <c r="R19362" s="144"/>
      <c r="U19362" s="148"/>
      <c r="V19362" s="25"/>
      <c r="Y19362" s="32"/>
      <c r="AG19362" s="29"/>
      <c r="AH19362" s="34"/>
      <c r="AM19362" s="28"/>
      <c r="AN19362" s="28"/>
      <c r="AO19362" s="28"/>
      <c r="AP19362" s="25"/>
      <c r="AQ19362" s="29"/>
      <c r="AR19362" s="30"/>
      <c r="AT19362" s="30"/>
    </row>
    <row r="19363" spans="1:46" ht="30">
      <c r="A19363" s="25">
        <f t="shared" si="1812"/>
        <v>2013</v>
      </c>
      <c r="B19363" s="26" t="str">
        <f t="shared" si="1813"/>
        <v>Solar Partners</v>
      </c>
      <c r="C19363" s="127" t="str">
        <f t="shared" si="1814"/>
        <v>Ivanpah Solar Electric Generating System</v>
      </c>
      <c r="D19363" s="123" t="str">
        <f t="shared" si="1815"/>
        <v>Solar Power Tower</v>
      </c>
      <c r="E19363" s="26">
        <f t="shared" si="1816"/>
        <v>0</v>
      </c>
      <c r="F19363" s="27">
        <f t="shared" si="1817"/>
        <v>0</v>
      </c>
      <c r="G19363" s="28"/>
      <c r="H19363" s="131"/>
      <c r="J19363" s="29" t="e">
        <f>VLOOKUP(H19363,'Drop Down Menus'!A:B,2,FALSE)</f>
        <v>#N/A</v>
      </c>
      <c r="L19363" s="48"/>
      <c r="M19363" s="48"/>
      <c r="N19363" s="135"/>
      <c r="R19363" s="144"/>
      <c r="U19363" s="148"/>
      <c r="V19363" s="25"/>
      <c r="Y19363" s="32"/>
      <c r="AG19363" s="29"/>
      <c r="AH19363" s="34"/>
      <c r="AM19363" s="28"/>
      <c r="AN19363" s="28"/>
      <c r="AO19363" s="28"/>
      <c r="AP19363" s="25"/>
      <c r="AQ19363" s="29"/>
      <c r="AR19363" s="30"/>
      <c r="AT19363" s="30"/>
    </row>
    <row r="19364" spans="1:46" ht="30">
      <c r="A19364" s="25">
        <f t="shared" si="1812"/>
        <v>2013</v>
      </c>
      <c r="B19364" s="26" t="str">
        <f t="shared" si="1813"/>
        <v>Solar Partners</v>
      </c>
      <c r="C19364" s="127" t="str">
        <f t="shared" si="1814"/>
        <v>Ivanpah Solar Electric Generating System</v>
      </c>
      <c r="D19364" s="123" t="str">
        <f t="shared" si="1815"/>
        <v>Solar Power Tower</v>
      </c>
      <c r="E19364" s="26">
        <f t="shared" si="1816"/>
        <v>0</v>
      </c>
      <c r="F19364" s="27">
        <f t="shared" si="1817"/>
        <v>0</v>
      </c>
      <c r="G19364" s="28"/>
      <c r="H19364" s="131"/>
      <c r="J19364" s="29" t="e">
        <f>VLOOKUP(H19364,'Drop Down Menus'!A:B,2,FALSE)</f>
        <v>#N/A</v>
      </c>
      <c r="L19364" s="48"/>
      <c r="M19364" s="48"/>
      <c r="N19364" s="135"/>
      <c r="R19364" s="144"/>
      <c r="U19364" s="148"/>
      <c r="V19364" s="25"/>
      <c r="Y19364" s="32"/>
      <c r="AG19364" s="29"/>
      <c r="AH19364" s="34"/>
      <c r="AM19364" s="28"/>
      <c r="AN19364" s="28"/>
      <c r="AO19364" s="28"/>
      <c r="AP19364" s="25"/>
      <c r="AQ19364" s="29"/>
      <c r="AR19364" s="30"/>
      <c r="AT19364" s="30"/>
    </row>
    <row r="19365" spans="1:46" ht="30">
      <c r="A19365" s="25">
        <f t="shared" si="1812"/>
        <v>2013</v>
      </c>
      <c r="B19365" s="26" t="str">
        <f t="shared" si="1813"/>
        <v>Solar Partners</v>
      </c>
      <c r="C19365" s="127" t="str">
        <f t="shared" si="1814"/>
        <v>Ivanpah Solar Electric Generating System</v>
      </c>
      <c r="D19365" s="123" t="str">
        <f t="shared" si="1815"/>
        <v>Solar Power Tower</v>
      </c>
      <c r="E19365" s="26">
        <f t="shared" si="1816"/>
        <v>0</v>
      </c>
      <c r="F19365" s="27">
        <f t="shared" si="1817"/>
        <v>0</v>
      </c>
      <c r="G19365" s="28"/>
      <c r="H19365" s="131"/>
      <c r="J19365" s="29" t="e">
        <f>VLOOKUP(H19365,'Drop Down Menus'!A:B,2,FALSE)</f>
        <v>#N/A</v>
      </c>
      <c r="L19365" s="48"/>
      <c r="M19365" s="48"/>
      <c r="N19365" s="135"/>
      <c r="R19365" s="144"/>
      <c r="U19365" s="148"/>
      <c r="V19365" s="25"/>
      <c r="Y19365" s="32"/>
      <c r="AG19365" s="29"/>
      <c r="AH19365" s="34"/>
      <c r="AM19365" s="28"/>
      <c r="AN19365" s="28"/>
      <c r="AO19365" s="28"/>
      <c r="AP19365" s="25"/>
      <c r="AQ19365" s="29"/>
      <c r="AR19365" s="30"/>
      <c r="AT19365" s="30"/>
    </row>
    <row r="19366" spans="1:46" ht="30">
      <c r="A19366" s="25">
        <f t="shared" si="1812"/>
        <v>2013</v>
      </c>
      <c r="B19366" s="26" t="str">
        <f t="shared" si="1813"/>
        <v>Solar Partners</v>
      </c>
      <c r="C19366" s="127" t="str">
        <f t="shared" si="1814"/>
        <v>Ivanpah Solar Electric Generating System</v>
      </c>
      <c r="D19366" s="123" t="str">
        <f t="shared" si="1815"/>
        <v>Solar Power Tower</v>
      </c>
      <c r="E19366" s="26">
        <f t="shared" si="1816"/>
        <v>0</v>
      </c>
      <c r="F19366" s="27">
        <f t="shared" si="1817"/>
        <v>0</v>
      </c>
      <c r="G19366" s="28"/>
      <c r="H19366" s="131"/>
      <c r="J19366" s="29" t="e">
        <f>VLOOKUP(H19366,'Drop Down Menus'!A:B,2,FALSE)</f>
        <v>#N/A</v>
      </c>
      <c r="L19366" s="48"/>
      <c r="M19366" s="48"/>
      <c r="N19366" s="135"/>
      <c r="R19366" s="144"/>
      <c r="U19366" s="148"/>
      <c r="V19366" s="25"/>
      <c r="Y19366" s="32"/>
      <c r="AG19366" s="29"/>
      <c r="AH19366" s="34"/>
      <c r="AM19366" s="28"/>
      <c r="AN19366" s="28"/>
      <c r="AO19366" s="28"/>
      <c r="AP19366" s="25"/>
      <c r="AQ19366" s="29"/>
      <c r="AR19366" s="30"/>
      <c r="AT19366" s="30"/>
    </row>
    <row r="19367" spans="1:46" ht="30">
      <c r="A19367" s="25">
        <f t="shared" si="1812"/>
        <v>2013</v>
      </c>
      <c r="B19367" s="26" t="str">
        <f t="shared" si="1813"/>
        <v>Solar Partners</v>
      </c>
      <c r="C19367" s="127" t="str">
        <f t="shared" si="1814"/>
        <v>Ivanpah Solar Electric Generating System</v>
      </c>
      <c r="D19367" s="123" t="str">
        <f t="shared" si="1815"/>
        <v>Solar Power Tower</v>
      </c>
      <c r="E19367" s="26">
        <f t="shared" si="1816"/>
        <v>0</v>
      </c>
      <c r="F19367" s="27">
        <f t="shared" si="1817"/>
        <v>0</v>
      </c>
      <c r="G19367" s="28"/>
      <c r="H19367" s="131"/>
      <c r="J19367" s="29" t="e">
        <f>VLOOKUP(H19367,'Drop Down Menus'!A:B,2,FALSE)</f>
        <v>#N/A</v>
      </c>
      <c r="L19367" s="48"/>
      <c r="M19367" s="48"/>
      <c r="N19367" s="135"/>
      <c r="R19367" s="144"/>
      <c r="U19367" s="148"/>
      <c r="V19367" s="25"/>
      <c r="Y19367" s="32"/>
      <c r="AG19367" s="29"/>
      <c r="AH19367" s="34"/>
      <c r="AM19367" s="28"/>
      <c r="AN19367" s="28"/>
      <c r="AO19367" s="28"/>
      <c r="AP19367" s="25"/>
      <c r="AQ19367" s="29"/>
      <c r="AR19367" s="30"/>
      <c r="AT19367" s="30"/>
    </row>
    <row r="19368" spans="1:46" ht="30">
      <c r="A19368" s="25">
        <f t="shared" si="1812"/>
        <v>2013</v>
      </c>
      <c r="B19368" s="26" t="str">
        <f t="shared" si="1813"/>
        <v>Solar Partners</v>
      </c>
      <c r="C19368" s="127" t="str">
        <f t="shared" si="1814"/>
        <v>Ivanpah Solar Electric Generating System</v>
      </c>
      <c r="D19368" s="123" t="str">
        <f t="shared" si="1815"/>
        <v>Solar Power Tower</v>
      </c>
      <c r="E19368" s="26">
        <f t="shared" si="1816"/>
        <v>0</v>
      </c>
      <c r="F19368" s="27">
        <f t="shared" si="1817"/>
        <v>0</v>
      </c>
      <c r="G19368" s="28"/>
      <c r="H19368" s="131"/>
      <c r="J19368" s="29" t="e">
        <f>VLOOKUP(H19368,'Drop Down Menus'!A:B,2,FALSE)</f>
        <v>#N/A</v>
      </c>
      <c r="L19368" s="48"/>
      <c r="M19368" s="48"/>
      <c r="N19368" s="135"/>
      <c r="R19368" s="144"/>
      <c r="U19368" s="148"/>
      <c r="V19368" s="25"/>
      <c r="Y19368" s="32"/>
      <c r="AG19368" s="29"/>
      <c r="AH19368" s="34"/>
      <c r="AM19368" s="28"/>
      <c r="AN19368" s="28"/>
      <c r="AO19368" s="28"/>
      <c r="AP19368" s="25"/>
      <c r="AQ19368" s="29"/>
      <c r="AR19368" s="30"/>
      <c r="AT19368" s="30"/>
    </row>
    <row r="19369" spans="1:46" ht="30">
      <c r="A19369" s="25">
        <f t="shared" si="1812"/>
        <v>2013</v>
      </c>
      <c r="B19369" s="26" t="str">
        <f t="shared" si="1813"/>
        <v>Solar Partners</v>
      </c>
      <c r="C19369" s="127" t="str">
        <f t="shared" si="1814"/>
        <v>Ivanpah Solar Electric Generating System</v>
      </c>
      <c r="D19369" s="123" t="str">
        <f t="shared" si="1815"/>
        <v>Solar Power Tower</v>
      </c>
      <c r="E19369" s="26">
        <f t="shared" si="1816"/>
        <v>0</v>
      </c>
      <c r="F19369" s="27">
        <f t="shared" si="1817"/>
        <v>0</v>
      </c>
      <c r="G19369" s="28"/>
      <c r="H19369" s="131"/>
      <c r="J19369" s="29" t="e">
        <f>VLOOKUP(H19369,'Drop Down Menus'!A:B,2,FALSE)</f>
        <v>#N/A</v>
      </c>
      <c r="L19369" s="48"/>
      <c r="M19369" s="48"/>
      <c r="N19369" s="135"/>
      <c r="R19369" s="144"/>
      <c r="U19369" s="148"/>
      <c r="V19369" s="25"/>
      <c r="Y19369" s="32"/>
      <c r="AG19369" s="29"/>
      <c r="AH19369" s="34"/>
      <c r="AM19369" s="28"/>
      <c r="AN19369" s="28"/>
      <c r="AO19369" s="28"/>
      <c r="AP19369" s="25"/>
      <c r="AQ19369" s="29"/>
      <c r="AR19369" s="30"/>
      <c r="AT19369" s="30"/>
    </row>
    <row r="19370" spans="1:46" ht="30">
      <c r="A19370" s="25">
        <f t="shared" si="1812"/>
        <v>2013</v>
      </c>
      <c r="B19370" s="26" t="str">
        <f t="shared" si="1813"/>
        <v>Solar Partners</v>
      </c>
      <c r="C19370" s="127" t="str">
        <f t="shared" si="1814"/>
        <v>Ivanpah Solar Electric Generating System</v>
      </c>
      <c r="D19370" s="123" t="str">
        <f t="shared" si="1815"/>
        <v>Solar Power Tower</v>
      </c>
      <c r="E19370" s="26">
        <f t="shared" si="1816"/>
        <v>0</v>
      </c>
      <c r="F19370" s="27">
        <f t="shared" si="1817"/>
        <v>0</v>
      </c>
      <c r="G19370" s="28"/>
      <c r="H19370" s="131"/>
      <c r="J19370" s="29" t="e">
        <f>VLOOKUP(H19370,'Drop Down Menus'!A:B,2,FALSE)</f>
        <v>#N/A</v>
      </c>
      <c r="L19370" s="48"/>
      <c r="M19370" s="48"/>
      <c r="N19370" s="135"/>
      <c r="R19370" s="144"/>
      <c r="U19370" s="148"/>
      <c r="V19370" s="25"/>
      <c r="Y19370" s="32"/>
      <c r="AG19370" s="29"/>
      <c r="AH19370" s="34"/>
      <c r="AM19370" s="28"/>
      <c r="AN19370" s="28"/>
      <c r="AO19370" s="28"/>
      <c r="AP19370" s="25"/>
      <c r="AQ19370" s="29"/>
      <c r="AR19370" s="30"/>
      <c r="AT19370" s="30"/>
    </row>
    <row r="19371" spans="1:46" ht="30">
      <c r="A19371" s="25">
        <f t="shared" si="1812"/>
        <v>2013</v>
      </c>
      <c r="B19371" s="26" t="str">
        <f t="shared" si="1813"/>
        <v>Solar Partners</v>
      </c>
      <c r="C19371" s="127" t="str">
        <f t="shared" si="1814"/>
        <v>Ivanpah Solar Electric Generating System</v>
      </c>
      <c r="D19371" s="123" t="str">
        <f t="shared" si="1815"/>
        <v>Solar Power Tower</v>
      </c>
      <c r="E19371" s="26">
        <f t="shared" si="1816"/>
        <v>0</v>
      </c>
      <c r="F19371" s="27">
        <f t="shared" si="1817"/>
        <v>0</v>
      </c>
      <c r="G19371" s="28"/>
      <c r="H19371" s="131"/>
      <c r="J19371" s="29" t="e">
        <f>VLOOKUP(H19371,'Drop Down Menus'!A:B,2,FALSE)</f>
        <v>#N/A</v>
      </c>
      <c r="L19371" s="48"/>
      <c r="M19371" s="48"/>
      <c r="N19371" s="135"/>
      <c r="R19371" s="144"/>
      <c r="U19371" s="148"/>
      <c r="V19371" s="25"/>
      <c r="Y19371" s="32"/>
      <c r="AG19371" s="29"/>
      <c r="AH19371" s="34"/>
      <c r="AM19371" s="28"/>
      <c r="AN19371" s="28"/>
      <c r="AO19371" s="28"/>
      <c r="AP19371" s="25"/>
      <c r="AQ19371" s="29"/>
      <c r="AR19371" s="30"/>
      <c r="AT19371" s="30"/>
    </row>
    <row r="19372" spans="1:46" ht="30">
      <c r="A19372" s="25">
        <f t="shared" si="1812"/>
        <v>2013</v>
      </c>
      <c r="B19372" s="26" t="str">
        <f t="shared" si="1813"/>
        <v>Solar Partners</v>
      </c>
      <c r="C19372" s="127" t="str">
        <f t="shared" si="1814"/>
        <v>Ivanpah Solar Electric Generating System</v>
      </c>
      <c r="D19372" s="123" t="str">
        <f t="shared" si="1815"/>
        <v>Solar Power Tower</v>
      </c>
      <c r="E19372" s="26">
        <f t="shared" si="1816"/>
        <v>0</v>
      </c>
      <c r="F19372" s="27">
        <f t="shared" si="1817"/>
        <v>0</v>
      </c>
      <c r="G19372" s="28"/>
      <c r="H19372" s="131"/>
      <c r="J19372" s="29" t="e">
        <f>VLOOKUP(H19372,'Drop Down Menus'!A:B,2,FALSE)</f>
        <v>#N/A</v>
      </c>
      <c r="L19372" s="48"/>
      <c r="M19372" s="48"/>
      <c r="N19372" s="135"/>
      <c r="R19372" s="144"/>
      <c r="U19372" s="148"/>
      <c r="V19372" s="25"/>
      <c r="Y19372" s="32"/>
      <c r="AG19372" s="29"/>
      <c r="AH19372" s="34"/>
      <c r="AM19372" s="28"/>
      <c r="AN19372" s="28"/>
      <c r="AO19372" s="28"/>
      <c r="AP19372" s="25"/>
      <c r="AQ19372" s="29"/>
      <c r="AR19372" s="30"/>
      <c r="AT19372" s="30"/>
    </row>
    <row r="19373" spans="1:46" ht="30">
      <c r="A19373" s="25">
        <f t="shared" si="1812"/>
        <v>2013</v>
      </c>
      <c r="B19373" s="26" t="str">
        <f t="shared" si="1813"/>
        <v>Solar Partners</v>
      </c>
      <c r="C19373" s="127" t="str">
        <f t="shared" si="1814"/>
        <v>Ivanpah Solar Electric Generating System</v>
      </c>
      <c r="D19373" s="123" t="str">
        <f t="shared" si="1815"/>
        <v>Solar Power Tower</v>
      </c>
      <c r="E19373" s="26">
        <f t="shared" si="1816"/>
        <v>0</v>
      </c>
      <c r="F19373" s="27">
        <f t="shared" si="1817"/>
        <v>0</v>
      </c>
      <c r="G19373" s="28"/>
      <c r="H19373" s="131"/>
      <c r="J19373" s="29" t="e">
        <f>VLOOKUP(H19373,'Drop Down Menus'!A:B,2,FALSE)</f>
        <v>#N/A</v>
      </c>
      <c r="L19373" s="48"/>
      <c r="M19373" s="48"/>
      <c r="N19373" s="135"/>
      <c r="R19373" s="144"/>
      <c r="U19373" s="148"/>
      <c r="V19373" s="25"/>
      <c r="Y19373" s="32"/>
      <c r="AG19373" s="29"/>
      <c r="AH19373" s="34"/>
      <c r="AM19373" s="28"/>
      <c r="AN19373" s="28"/>
      <c r="AO19373" s="28"/>
      <c r="AP19373" s="25"/>
      <c r="AQ19373" s="29"/>
      <c r="AR19373" s="30"/>
      <c r="AT19373" s="30"/>
    </row>
    <row r="19374" spans="1:46" ht="30">
      <c r="A19374" s="25">
        <f t="shared" si="1812"/>
        <v>2013</v>
      </c>
      <c r="B19374" s="26" t="str">
        <f t="shared" si="1813"/>
        <v>Solar Partners</v>
      </c>
      <c r="C19374" s="127" t="str">
        <f t="shared" si="1814"/>
        <v>Ivanpah Solar Electric Generating System</v>
      </c>
      <c r="D19374" s="123" t="str">
        <f t="shared" si="1815"/>
        <v>Solar Power Tower</v>
      </c>
      <c r="E19374" s="26">
        <f t="shared" si="1816"/>
        <v>0</v>
      </c>
      <c r="F19374" s="27">
        <f t="shared" si="1817"/>
        <v>0</v>
      </c>
      <c r="G19374" s="28"/>
      <c r="H19374" s="131"/>
      <c r="J19374" s="29" t="e">
        <f>VLOOKUP(H19374,'Drop Down Menus'!A:B,2,FALSE)</f>
        <v>#N/A</v>
      </c>
      <c r="L19374" s="48"/>
      <c r="M19374" s="48"/>
      <c r="N19374" s="135"/>
      <c r="R19374" s="144"/>
      <c r="U19374" s="148"/>
      <c r="V19374" s="25"/>
      <c r="Y19374" s="32"/>
      <c r="AG19374" s="29"/>
      <c r="AH19374" s="34"/>
      <c r="AM19374" s="28"/>
      <c r="AN19374" s="28"/>
      <c r="AO19374" s="28"/>
      <c r="AP19374" s="25"/>
      <c r="AQ19374" s="29"/>
      <c r="AR19374" s="30"/>
      <c r="AT19374" s="30"/>
    </row>
    <row r="19375" spans="1:46" ht="30">
      <c r="A19375" s="25">
        <f t="shared" si="1812"/>
        <v>2013</v>
      </c>
      <c r="B19375" s="26" t="str">
        <f t="shared" si="1813"/>
        <v>Solar Partners</v>
      </c>
      <c r="C19375" s="127" t="str">
        <f t="shared" si="1814"/>
        <v>Ivanpah Solar Electric Generating System</v>
      </c>
      <c r="D19375" s="123" t="str">
        <f t="shared" si="1815"/>
        <v>Solar Power Tower</v>
      </c>
      <c r="E19375" s="26">
        <f t="shared" si="1816"/>
        <v>0</v>
      </c>
      <c r="F19375" s="27">
        <f t="shared" si="1817"/>
        <v>0</v>
      </c>
      <c r="G19375" s="28"/>
      <c r="H19375" s="131"/>
      <c r="J19375" s="29" t="e">
        <f>VLOOKUP(H19375,'Drop Down Menus'!A:B,2,FALSE)</f>
        <v>#N/A</v>
      </c>
      <c r="L19375" s="48"/>
      <c r="M19375" s="48"/>
      <c r="N19375" s="135"/>
      <c r="R19375" s="144"/>
      <c r="U19375" s="148"/>
      <c r="V19375" s="25"/>
      <c r="Y19375" s="32"/>
      <c r="AG19375" s="29"/>
      <c r="AH19375" s="34"/>
      <c r="AM19375" s="28"/>
      <c r="AN19375" s="28"/>
      <c r="AO19375" s="28"/>
      <c r="AP19375" s="25"/>
      <c r="AQ19375" s="29"/>
      <c r="AR19375" s="30"/>
      <c r="AT19375" s="30"/>
    </row>
    <row r="19376" spans="1:46" ht="30">
      <c r="A19376" s="25">
        <f t="shared" si="1812"/>
        <v>2013</v>
      </c>
      <c r="B19376" s="26" t="str">
        <f t="shared" si="1813"/>
        <v>Solar Partners</v>
      </c>
      <c r="C19376" s="127" t="str">
        <f t="shared" si="1814"/>
        <v>Ivanpah Solar Electric Generating System</v>
      </c>
      <c r="D19376" s="123" t="str">
        <f t="shared" si="1815"/>
        <v>Solar Power Tower</v>
      </c>
      <c r="E19376" s="26">
        <f t="shared" si="1816"/>
        <v>0</v>
      </c>
      <c r="F19376" s="27">
        <f t="shared" si="1817"/>
        <v>0</v>
      </c>
      <c r="G19376" s="28"/>
      <c r="H19376" s="131"/>
      <c r="J19376" s="29" t="e">
        <f>VLOOKUP(H19376,'Drop Down Menus'!A:B,2,FALSE)</f>
        <v>#N/A</v>
      </c>
      <c r="L19376" s="48"/>
      <c r="M19376" s="48"/>
      <c r="N19376" s="135"/>
      <c r="R19376" s="144"/>
      <c r="U19376" s="148"/>
      <c r="V19376" s="25"/>
      <c r="Y19376" s="32"/>
      <c r="AG19376" s="29"/>
      <c r="AH19376" s="34"/>
      <c r="AM19376" s="28"/>
      <c r="AN19376" s="28"/>
      <c r="AO19376" s="28"/>
      <c r="AP19376" s="25"/>
      <c r="AQ19376" s="29"/>
      <c r="AR19376" s="30"/>
      <c r="AT19376" s="30"/>
    </row>
    <row r="19377" spans="1:46" ht="30">
      <c r="A19377" s="25">
        <f t="shared" si="1812"/>
        <v>2013</v>
      </c>
      <c r="B19377" s="26" t="str">
        <f t="shared" si="1813"/>
        <v>Solar Partners</v>
      </c>
      <c r="C19377" s="127" t="str">
        <f t="shared" si="1814"/>
        <v>Ivanpah Solar Electric Generating System</v>
      </c>
      <c r="D19377" s="123" t="str">
        <f t="shared" si="1815"/>
        <v>Solar Power Tower</v>
      </c>
      <c r="E19377" s="26">
        <f t="shared" si="1816"/>
        <v>0</v>
      </c>
      <c r="F19377" s="27">
        <f t="shared" si="1817"/>
        <v>0</v>
      </c>
      <c r="G19377" s="28"/>
      <c r="H19377" s="131"/>
      <c r="J19377" s="29" t="e">
        <f>VLOOKUP(H19377,'Drop Down Menus'!A:B,2,FALSE)</f>
        <v>#N/A</v>
      </c>
      <c r="L19377" s="48"/>
      <c r="M19377" s="48"/>
      <c r="N19377" s="135"/>
      <c r="R19377" s="144"/>
      <c r="U19377" s="148"/>
      <c r="V19377" s="25"/>
      <c r="Y19377" s="32"/>
      <c r="AG19377" s="29"/>
      <c r="AH19377" s="34"/>
      <c r="AM19377" s="28"/>
      <c r="AN19377" s="28"/>
      <c r="AO19377" s="28"/>
      <c r="AP19377" s="25"/>
      <c r="AQ19377" s="29"/>
      <c r="AR19377" s="30"/>
      <c r="AT19377" s="30"/>
    </row>
    <row r="19378" spans="1:46" ht="30">
      <c r="A19378" s="25">
        <f t="shared" si="1812"/>
        <v>2013</v>
      </c>
      <c r="B19378" s="26" t="str">
        <f t="shared" si="1813"/>
        <v>Solar Partners</v>
      </c>
      <c r="C19378" s="127" t="str">
        <f t="shared" si="1814"/>
        <v>Ivanpah Solar Electric Generating System</v>
      </c>
      <c r="D19378" s="123" t="str">
        <f t="shared" si="1815"/>
        <v>Solar Power Tower</v>
      </c>
      <c r="E19378" s="26">
        <f t="shared" si="1816"/>
        <v>0</v>
      </c>
      <c r="F19378" s="27">
        <f t="shared" si="1817"/>
        <v>0</v>
      </c>
      <c r="G19378" s="28"/>
      <c r="H19378" s="131"/>
      <c r="J19378" s="29" t="e">
        <f>VLOOKUP(H19378,'Drop Down Menus'!A:B,2,FALSE)</f>
        <v>#N/A</v>
      </c>
      <c r="L19378" s="48"/>
      <c r="M19378" s="48"/>
      <c r="N19378" s="135"/>
      <c r="R19378" s="144"/>
      <c r="U19378" s="148"/>
      <c r="V19378" s="25"/>
      <c r="Y19378" s="32"/>
      <c r="AG19378" s="29"/>
      <c r="AH19378" s="34"/>
      <c r="AM19378" s="28"/>
      <c r="AN19378" s="28"/>
      <c r="AO19378" s="28"/>
      <c r="AP19378" s="25"/>
      <c r="AQ19378" s="29"/>
      <c r="AR19378" s="30"/>
      <c r="AT19378" s="30"/>
    </row>
    <row r="19379" spans="1:46" ht="30">
      <c r="A19379" s="25">
        <f t="shared" si="1812"/>
        <v>2013</v>
      </c>
      <c r="B19379" s="26" t="str">
        <f t="shared" si="1813"/>
        <v>Solar Partners</v>
      </c>
      <c r="C19379" s="127" t="str">
        <f t="shared" si="1814"/>
        <v>Ivanpah Solar Electric Generating System</v>
      </c>
      <c r="D19379" s="123" t="str">
        <f t="shared" si="1815"/>
        <v>Solar Power Tower</v>
      </c>
      <c r="E19379" s="26">
        <f t="shared" si="1816"/>
        <v>0</v>
      </c>
      <c r="F19379" s="27">
        <f t="shared" si="1817"/>
        <v>0</v>
      </c>
      <c r="G19379" s="28"/>
      <c r="H19379" s="131"/>
      <c r="J19379" s="29" t="e">
        <f>VLOOKUP(H19379,'Drop Down Menus'!A:B,2,FALSE)</f>
        <v>#N/A</v>
      </c>
      <c r="L19379" s="48"/>
      <c r="M19379" s="48"/>
      <c r="N19379" s="135"/>
      <c r="R19379" s="144"/>
      <c r="U19379" s="148"/>
      <c r="V19379" s="25"/>
      <c r="Y19379" s="32"/>
      <c r="AG19379" s="29"/>
      <c r="AH19379" s="34"/>
      <c r="AM19379" s="28"/>
      <c r="AN19379" s="28"/>
      <c r="AO19379" s="28"/>
      <c r="AP19379" s="25"/>
      <c r="AQ19379" s="29"/>
      <c r="AR19379" s="30"/>
      <c r="AT19379" s="30"/>
    </row>
    <row r="19380" spans="1:46" ht="30">
      <c r="A19380" s="25">
        <f t="shared" si="1812"/>
        <v>2013</v>
      </c>
      <c r="B19380" s="26" t="str">
        <f t="shared" si="1813"/>
        <v>Solar Partners</v>
      </c>
      <c r="C19380" s="127" t="str">
        <f t="shared" si="1814"/>
        <v>Ivanpah Solar Electric Generating System</v>
      </c>
      <c r="D19380" s="123" t="str">
        <f t="shared" si="1815"/>
        <v>Solar Power Tower</v>
      </c>
      <c r="E19380" s="26">
        <f t="shared" si="1816"/>
        <v>0</v>
      </c>
      <c r="F19380" s="27">
        <f t="shared" si="1817"/>
        <v>0</v>
      </c>
      <c r="G19380" s="28"/>
      <c r="H19380" s="131"/>
      <c r="J19380" s="29" t="e">
        <f>VLOOKUP(H19380,'Drop Down Menus'!A:B,2,FALSE)</f>
        <v>#N/A</v>
      </c>
      <c r="L19380" s="48"/>
      <c r="M19380" s="48"/>
      <c r="N19380" s="135"/>
      <c r="R19380" s="144"/>
      <c r="U19380" s="148"/>
      <c r="V19380" s="25"/>
      <c r="Y19380" s="32"/>
      <c r="AG19380" s="29"/>
      <c r="AH19380" s="34"/>
      <c r="AM19380" s="28"/>
      <c r="AN19380" s="28"/>
      <c r="AO19380" s="28"/>
      <c r="AP19380" s="25"/>
      <c r="AQ19380" s="29"/>
      <c r="AR19380" s="30"/>
      <c r="AT19380" s="30"/>
    </row>
    <row r="19381" spans="1:46" ht="30">
      <c r="A19381" s="25">
        <f t="shared" si="1812"/>
        <v>2013</v>
      </c>
      <c r="B19381" s="26" t="str">
        <f t="shared" si="1813"/>
        <v>Solar Partners</v>
      </c>
      <c r="C19381" s="127" t="str">
        <f t="shared" si="1814"/>
        <v>Ivanpah Solar Electric Generating System</v>
      </c>
      <c r="D19381" s="123" t="str">
        <f t="shared" si="1815"/>
        <v>Solar Power Tower</v>
      </c>
      <c r="E19381" s="26">
        <f t="shared" si="1816"/>
        <v>0</v>
      </c>
      <c r="F19381" s="27">
        <f t="shared" si="1817"/>
        <v>0</v>
      </c>
      <c r="G19381" s="28"/>
      <c r="H19381" s="131"/>
      <c r="J19381" s="29" t="e">
        <f>VLOOKUP(H19381,'Drop Down Menus'!A:B,2,FALSE)</f>
        <v>#N/A</v>
      </c>
      <c r="L19381" s="48"/>
      <c r="M19381" s="48"/>
      <c r="N19381" s="135"/>
      <c r="R19381" s="144"/>
      <c r="U19381" s="148"/>
      <c r="V19381" s="25"/>
      <c r="Y19381" s="32"/>
      <c r="AG19381" s="29"/>
      <c r="AH19381" s="34"/>
      <c r="AM19381" s="28"/>
      <c r="AN19381" s="28"/>
      <c r="AO19381" s="28"/>
      <c r="AP19381" s="25"/>
      <c r="AQ19381" s="29"/>
      <c r="AR19381" s="30"/>
      <c r="AT19381" s="30"/>
    </row>
    <row r="19382" spans="1:46" ht="30">
      <c r="A19382" s="25">
        <f t="shared" si="1812"/>
        <v>2013</v>
      </c>
      <c r="B19382" s="26" t="str">
        <f t="shared" si="1813"/>
        <v>Solar Partners</v>
      </c>
      <c r="C19382" s="127" t="str">
        <f t="shared" si="1814"/>
        <v>Ivanpah Solar Electric Generating System</v>
      </c>
      <c r="D19382" s="123" t="str">
        <f t="shared" si="1815"/>
        <v>Solar Power Tower</v>
      </c>
      <c r="E19382" s="26">
        <f t="shared" si="1816"/>
        <v>0</v>
      </c>
      <c r="F19382" s="27">
        <f t="shared" si="1817"/>
        <v>0</v>
      </c>
      <c r="G19382" s="28"/>
      <c r="H19382" s="131"/>
      <c r="J19382" s="29" t="e">
        <f>VLOOKUP(H19382,'Drop Down Menus'!A:B,2,FALSE)</f>
        <v>#N/A</v>
      </c>
      <c r="L19382" s="48"/>
      <c r="M19382" s="48"/>
      <c r="N19382" s="135"/>
      <c r="R19382" s="144"/>
      <c r="U19382" s="148"/>
      <c r="V19382" s="25"/>
      <c r="Y19382" s="32"/>
      <c r="AG19382" s="29"/>
      <c r="AH19382" s="34"/>
      <c r="AM19382" s="28"/>
      <c r="AN19382" s="28"/>
      <c r="AO19382" s="28"/>
      <c r="AP19382" s="25"/>
      <c r="AQ19382" s="29"/>
      <c r="AR19382" s="30"/>
      <c r="AT19382" s="30"/>
    </row>
    <row r="19383" spans="1:46" ht="30">
      <c r="A19383" s="25">
        <f t="shared" si="1812"/>
        <v>2013</v>
      </c>
      <c r="B19383" s="26" t="str">
        <f t="shared" si="1813"/>
        <v>Solar Partners</v>
      </c>
      <c r="C19383" s="127" t="str">
        <f t="shared" si="1814"/>
        <v>Ivanpah Solar Electric Generating System</v>
      </c>
      <c r="D19383" s="123" t="str">
        <f t="shared" si="1815"/>
        <v>Solar Power Tower</v>
      </c>
      <c r="E19383" s="26">
        <f t="shared" si="1816"/>
        <v>0</v>
      </c>
      <c r="F19383" s="27">
        <f t="shared" si="1817"/>
        <v>0</v>
      </c>
      <c r="G19383" s="28"/>
      <c r="H19383" s="131"/>
      <c r="J19383" s="29" t="e">
        <f>VLOOKUP(H19383,'Drop Down Menus'!A:B,2,FALSE)</f>
        <v>#N/A</v>
      </c>
      <c r="L19383" s="48"/>
      <c r="M19383" s="48"/>
      <c r="N19383" s="135"/>
      <c r="R19383" s="144"/>
      <c r="U19383" s="148"/>
      <c r="V19383" s="25"/>
      <c r="Y19383" s="32"/>
      <c r="AG19383" s="29"/>
      <c r="AH19383" s="34"/>
      <c r="AM19383" s="28"/>
      <c r="AN19383" s="28"/>
      <c r="AO19383" s="28"/>
      <c r="AP19383" s="25"/>
      <c r="AQ19383" s="29"/>
      <c r="AR19383" s="30"/>
      <c r="AT19383" s="30"/>
    </row>
    <row r="19384" spans="1:46" ht="30">
      <c r="A19384" s="25">
        <f t="shared" si="1812"/>
        <v>2013</v>
      </c>
      <c r="B19384" s="26" t="str">
        <f t="shared" si="1813"/>
        <v>Solar Partners</v>
      </c>
      <c r="C19384" s="127" t="str">
        <f t="shared" si="1814"/>
        <v>Ivanpah Solar Electric Generating System</v>
      </c>
      <c r="D19384" s="123" t="str">
        <f t="shared" si="1815"/>
        <v>Solar Power Tower</v>
      </c>
      <c r="E19384" s="26">
        <f t="shared" si="1816"/>
        <v>0</v>
      </c>
      <c r="F19384" s="27">
        <f t="shared" si="1817"/>
        <v>0</v>
      </c>
      <c r="G19384" s="28"/>
      <c r="H19384" s="131"/>
      <c r="J19384" s="29" t="e">
        <f>VLOOKUP(H19384,'Drop Down Menus'!A:B,2,FALSE)</f>
        <v>#N/A</v>
      </c>
      <c r="L19384" s="48"/>
      <c r="M19384" s="48"/>
      <c r="N19384" s="135"/>
      <c r="R19384" s="144"/>
      <c r="U19384" s="148"/>
      <c r="V19384" s="25"/>
      <c r="Y19384" s="32"/>
      <c r="AG19384" s="29"/>
      <c r="AH19384" s="34"/>
      <c r="AM19384" s="28"/>
      <c r="AN19384" s="28"/>
      <c r="AO19384" s="28"/>
      <c r="AP19384" s="25"/>
      <c r="AQ19384" s="29"/>
      <c r="AR19384" s="30"/>
      <c r="AT19384" s="30"/>
    </row>
    <row r="19385" spans="1:46" ht="30">
      <c r="A19385" s="25">
        <f t="shared" si="1812"/>
        <v>2013</v>
      </c>
      <c r="B19385" s="26" t="str">
        <f t="shared" si="1813"/>
        <v>Solar Partners</v>
      </c>
      <c r="C19385" s="127" t="str">
        <f t="shared" si="1814"/>
        <v>Ivanpah Solar Electric Generating System</v>
      </c>
      <c r="D19385" s="123" t="str">
        <f t="shared" si="1815"/>
        <v>Solar Power Tower</v>
      </c>
      <c r="E19385" s="26">
        <f t="shared" si="1816"/>
        <v>0</v>
      </c>
      <c r="F19385" s="27">
        <f t="shared" si="1817"/>
        <v>0</v>
      </c>
      <c r="G19385" s="28"/>
      <c r="H19385" s="131"/>
      <c r="J19385" s="29" t="e">
        <f>VLOOKUP(H19385,'Drop Down Menus'!A:B,2,FALSE)</f>
        <v>#N/A</v>
      </c>
      <c r="L19385" s="48"/>
      <c r="M19385" s="48"/>
      <c r="N19385" s="135"/>
      <c r="R19385" s="144"/>
      <c r="U19385" s="148"/>
      <c r="V19385" s="25"/>
      <c r="Y19385" s="32"/>
      <c r="AG19385" s="29"/>
      <c r="AH19385" s="34"/>
      <c r="AM19385" s="28"/>
      <c r="AN19385" s="28"/>
      <c r="AO19385" s="28"/>
      <c r="AP19385" s="25"/>
      <c r="AQ19385" s="29"/>
      <c r="AR19385" s="30"/>
      <c r="AT19385" s="30"/>
    </row>
    <row r="19386" spans="1:46" ht="30">
      <c r="A19386" s="25">
        <f t="shared" si="1812"/>
        <v>2013</v>
      </c>
      <c r="B19386" s="26" t="str">
        <f t="shared" si="1813"/>
        <v>Solar Partners</v>
      </c>
      <c r="C19386" s="127" t="str">
        <f t="shared" si="1814"/>
        <v>Ivanpah Solar Electric Generating System</v>
      </c>
      <c r="D19386" s="123" t="str">
        <f t="shared" si="1815"/>
        <v>Solar Power Tower</v>
      </c>
      <c r="E19386" s="26">
        <f t="shared" si="1816"/>
        <v>0</v>
      </c>
      <c r="F19386" s="27">
        <f t="shared" si="1817"/>
        <v>0</v>
      </c>
      <c r="G19386" s="28"/>
      <c r="H19386" s="131"/>
      <c r="J19386" s="29" t="e">
        <f>VLOOKUP(H19386,'Drop Down Menus'!A:B,2,FALSE)</f>
        <v>#N/A</v>
      </c>
      <c r="L19386" s="48"/>
      <c r="M19386" s="48"/>
      <c r="N19386" s="135"/>
      <c r="R19386" s="144"/>
      <c r="U19386" s="148"/>
      <c r="V19386" s="25"/>
      <c r="Y19386" s="32"/>
      <c r="AG19386" s="29"/>
      <c r="AH19386" s="34"/>
      <c r="AM19386" s="28"/>
      <c r="AN19386" s="28"/>
      <c r="AO19386" s="28"/>
      <c r="AP19386" s="25"/>
      <c r="AQ19386" s="29"/>
      <c r="AR19386" s="30"/>
      <c r="AT19386" s="30"/>
    </row>
    <row r="19387" spans="1:46" ht="30">
      <c r="A19387" s="25">
        <f t="shared" si="1812"/>
        <v>2013</v>
      </c>
      <c r="B19387" s="26" t="str">
        <f t="shared" si="1813"/>
        <v>Solar Partners</v>
      </c>
      <c r="C19387" s="127" t="str">
        <f t="shared" si="1814"/>
        <v>Ivanpah Solar Electric Generating System</v>
      </c>
      <c r="D19387" s="123" t="str">
        <f t="shared" si="1815"/>
        <v>Solar Power Tower</v>
      </c>
      <c r="E19387" s="26">
        <f t="shared" si="1816"/>
        <v>0</v>
      </c>
      <c r="F19387" s="27">
        <f t="shared" si="1817"/>
        <v>0</v>
      </c>
      <c r="G19387" s="28"/>
      <c r="H19387" s="131"/>
      <c r="J19387" s="29" t="e">
        <f>VLOOKUP(H19387,'Drop Down Menus'!A:B,2,FALSE)</f>
        <v>#N/A</v>
      </c>
      <c r="L19387" s="48"/>
      <c r="M19387" s="48"/>
      <c r="N19387" s="135"/>
      <c r="R19387" s="144"/>
      <c r="U19387" s="148"/>
      <c r="V19387" s="25"/>
      <c r="Y19387" s="32"/>
      <c r="AG19387" s="29"/>
      <c r="AH19387" s="34"/>
      <c r="AM19387" s="28"/>
      <c r="AN19387" s="28"/>
      <c r="AO19387" s="28"/>
      <c r="AP19387" s="25"/>
      <c r="AQ19387" s="29"/>
      <c r="AR19387" s="30"/>
      <c r="AT19387" s="30"/>
    </row>
    <row r="19388" spans="1:46" ht="30">
      <c r="A19388" s="25">
        <f t="shared" si="1812"/>
        <v>2013</v>
      </c>
      <c r="B19388" s="26" t="str">
        <f t="shared" si="1813"/>
        <v>Solar Partners</v>
      </c>
      <c r="C19388" s="127" t="str">
        <f t="shared" si="1814"/>
        <v>Ivanpah Solar Electric Generating System</v>
      </c>
      <c r="D19388" s="123" t="str">
        <f t="shared" si="1815"/>
        <v>Solar Power Tower</v>
      </c>
      <c r="E19388" s="26">
        <f t="shared" si="1816"/>
        <v>0</v>
      </c>
      <c r="F19388" s="27">
        <f t="shared" si="1817"/>
        <v>0</v>
      </c>
      <c r="G19388" s="28"/>
      <c r="H19388" s="131"/>
      <c r="J19388" s="29" t="e">
        <f>VLOOKUP(H19388,'Drop Down Menus'!A:B,2,FALSE)</f>
        <v>#N/A</v>
      </c>
      <c r="L19388" s="48"/>
      <c r="M19388" s="48"/>
      <c r="N19388" s="135"/>
      <c r="R19388" s="144"/>
      <c r="U19388" s="148"/>
      <c r="V19388" s="25"/>
      <c r="Y19388" s="32"/>
      <c r="AG19388" s="29"/>
      <c r="AH19388" s="34"/>
      <c r="AM19388" s="28"/>
      <c r="AN19388" s="28"/>
      <c r="AO19388" s="28"/>
      <c r="AP19388" s="25"/>
      <c r="AQ19388" s="29"/>
      <c r="AR19388" s="30"/>
      <c r="AT19388" s="30"/>
    </row>
    <row r="19389" spans="1:46" ht="30">
      <c r="A19389" s="25">
        <f t="shared" si="1812"/>
        <v>2013</v>
      </c>
      <c r="B19389" s="26" t="str">
        <f t="shared" si="1813"/>
        <v>Solar Partners</v>
      </c>
      <c r="C19389" s="127" t="str">
        <f t="shared" si="1814"/>
        <v>Ivanpah Solar Electric Generating System</v>
      </c>
      <c r="D19389" s="123" t="str">
        <f t="shared" si="1815"/>
        <v>Solar Power Tower</v>
      </c>
      <c r="E19389" s="26">
        <f t="shared" si="1816"/>
        <v>0</v>
      </c>
      <c r="F19389" s="27">
        <f t="shared" si="1817"/>
        <v>0</v>
      </c>
      <c r="G19389" s="28"/>
      <c r="H19389" s="131"/>
      <c r="J19389" s="29" t="e">
        <f>VLOOKUP(H19389,'Drop Down Menus'!A:B,2,FALSE)</f>
        <v>#N/A</v>
      </c>
      <c r="L19389" s="48"/>
      <c r="M19389" s="48"/>
      <c r="N19389" s="135"/>
      <c r="R19389" s="144"/>
      <c r="U19389" s="148"/>
      <c r="V19389" s="25"/>
      <c r="Y19389" s="32"/>
      <c r="AG19389" s="29"/>
      <c r="AH19389" s="34"/>
      <c r="AM19389" s="28"/>
      <c r="AN19389" s="28"/>
      <c r="AO19389" s="28"/>
      <c r="AP19389" s="25"/>
      <c r="AQ19389" s="29"/>
      <c r="AR19389" s="30"/>
      <c r="AT19389" s="30"/>
    </row>
    <row r="19390" spans="1:46" ht="30">
      <c r="A19390" s="25">
        <f t="shared" si="1812"/>
        <v>2013</v>
      </c>
      <c r="B19390" s="26" t="str">
        <f t="shared" si="1813"/>
        <v>Solar Partners</v>
      </c>
      <c r="C19390" s="127" t="str">
        <f t="shared" si="1814"/>
        <v>Ivanpah Solar Electric Generating System</v>
      </c>
      <c r="D19390" s="123" t="str">
        <f t="shared" si="1815"/>
        <v>Solar Power Tower</v>
      </c>
      <c r="E19390" s="26">
        <f t="shared" si="1816"/>
        <v>0</v>
      </c>
      <c r="F19390" s="27">
        <f t="shared" si="1817"/>
        <v>0</v>
      </c>
      <c r="G19390" s="28"/>
      <c r="H19390" s="131"/>
      <c r="J19390" s="29" t="e">
        <f>VLOOKUP(H19390,'Drop Down Menus'!A:B,2,FALSE)</f>
        <v>#N/A</v>
      </c>
      <c r="L19390" s="48"/>
      <c r="M19390" s="48"/>
      <c r="N19390" s="135"/>
      <c r="R19390" s="144"/>
      <c r="U19390" s="148"/>
      <c r="V19390" s="25"/>
      <c r="Y19390" s="32"/>
      <c r="AG19390" s="29"/>
      <c r="AH19390" s="34"/>
      <c r="AM19390" s="28"/>
      <c r="AN19390" s="28"/>
      <c r="AO19390" s="28"/>
      <c r="AP19390" s="25"/>
      <c r="AQ19390" s="29"/>
      <c r="AR19390" s="30"/>
      <c r="AT19390" s="30"/>
    </row>
    <row r="19391" spans="1:46" ht="30">
      <c r="A19391" s="25">
        <f t="shared" si="1812"/>
        <v>2013</v>
      </c>
      <c r="B19391" s="26" t="str">
        <f t="shared" si="1813"/>
        <v>Solar Partners</v>
      </c>
      <c r="C19391" s="127" t="str">
        <f t="shared" si="1814"/>
        <v>Ivanpah Solar Electric Generating System</v>
      </c>
      <c r="D19391" s="123" t="str">
        <f t="shared" si="1815"/>
        <v>Solar Power Tower</v>
      </c>
      <c r="E19391" s="26">
        <f t="shared" si="1816"/>
        <v>0</v>
      </c>
      <c r="F19391" s="27">
        <f t="shared" si="1817"/>
        <v>0</v>
      </c>
      <c r="G19391" s="28"/>
      <c r="H19391" s="131"/>
      <c r="J19391" s="29" t="e">
        <f>VLOOKUP(H19391,'Drop Down Menus'!A:B,2,FALSE)</f>
        <v>#N/A</v>
      </c>
      <c r="L19391" s="48"/>
      <c r="M19391" s="48"/>
      <c r="N19391" s="135"/>
      <c r="R19391" s="144"/>
      <c r="U19391" s="148"/>
      <c r="V19391" s="25"/>
      <c r="Y19391" s="32"/>
      <c r="AG19391" s="29"/>
      <c r="AH19391" s="34"/>
      <c r="AM19391" s="28"/>
      <c r="AN19391" s="28"/>
      <c r="AO19391" s="28"/>
      <c r="AP19391" s="25"/>
      <c r="AQ19391" s="29"/>
      <c r="AR19391" s="30"/>
      <c r="AT19391" s="30"/>
    </row>
    <row r="19392" spans="1:46" ht="30">
      <c r="A19392" s="25">
        <f t="shared" si="1812"/>
        <v>2013</v>
      </c>
      <c r="B19392" s="26" t="str">
        <f t="shared" si="1813"/>
        <v>Solar Partners</v>
      </c>
      <c r="C19392" s="127" t="str">
        <f t="shared" si="1814"/>
        <v>Ivanpah Solar Electric Generating System</v>
      </c>
      <c r="D19392" s="123" t="str">
        <f t="shared" si="1815"/>
        <v>Solar Power Tower</v>
      </c>
      <c r="E19392" s="26">
        <f t="shared" si="1816"/>
        <v>0</v>
      </c>
      <c r="F19392" s="27">
        <f t="shared" si="1817"/>
        <v>0</v>
      </c>
      <c r="G19392" s="28"/>
      <c r="H19392" s="131"/>
      <c r="J19392" s="29" t="e">
        <f>VLOOKUP(H19392,'Drop Down Menus'!A:B,2,FALSE)</f>
        <v>#N/A</v>
      </c>
      <c r="L19392" s="48"/>
      <c r="M19392" s="48"/>
      <c r="N19392" s="135"/>
      <c r="R19392" s="144"/>
      <c r="U19392" s="148"/>
      <c r="V19392" s="25"/>
      <c r="Y19392" s="32"/>
      <c r="AG19392" s="29"/>
      <c r="AH19392" s="34"/>
      <c r="AM19392" s="28"/>
      <c r="AN19392" s="28"/>
      <c r="AO19392" s="28"/>
      <c r="AP19392" s="25"/>
      <c r="AQ19392" s="29"/>
      <c r="AR19392" s="30"/>
      <c r="AT19392" s="30"/>
    </row>
    <row r="19393" spans="1:46" ht="30">
      <c r="A19393" s="25">
        <f t="shared" si="1812"/>
        <v>2013</v>
      </c>
      <c r="B19393" s="26" t="str">
        <f t="shared" si="1813"/>
        <v>Solar Partners</v>
      </c>
      <c r="C19393" s="127" t="str">
        <f t="shared" si="1814"/>
        <v>Ivanpah Solar Electric Generating System</v>
      </c>
      <c r="D19393" s="123" t="str">
        <f t="shared" si="1815"/>
        <v>Solar Power Tower</v>
      </c>
      <c r="E19393" s="26">
        <f t="shared" si="1816"/>
        <v>0</v>
      </c>
      <c r="F19393" s="27">
        <f t="shared" si="1817"/>
        <v>0</v>
      </c>
      <c r="G19393" s="28"/>
      <c r="H19393" s="131"/>
      <c r="J19393" s="29" t="e">
        <f>VLOOKUP(H19393,'Drop Down Menus'!A:B,2,FALSE)</f>
        <v>#N/A</v>
      </c>
      <c r="L19393" s="48"/>
      <c r="M19393" s="48"/>
      <c r="N19393" s="135"/>
      <c r="R19393" s="144"/>
      <c r="U19393" s="148"/>
      <c r="V19393" s="25"/>
      <c r="Y19393" s="32"/>
      <c r="AG19393" s="29"/>
      <c r="AH19393" s="34"/>
      <c r="AM19393" s="28"/>
      <c r="AN19393" s="28"/>
      <c r="AO19393" s="28"/>
      <c r="AP19393" s="25"/>
      <c r="AQ19393" s="29"/>
      <c r="AR19393" s="30"/>
      <c r="AT19393" s="30"/>
    </row>
    <row r="19394" spans="1:46" ht="30">
      <c r="A19394" s="25">
        <f t="shared" si="1812"/>
        <v>2013</v>
      </c>
      <c r="B19394" s="26" t="str">
        <f t="shared" si="1813"/>
        <v>Solar Partners</v>
      </c>
      <c r="C19394" s="127" t="str">
        <f t="shared" si="1814"/>
        <v>Ivanpah Solar Electric Generating System</v>
      </c>
      <c r="D19394" s="123" t="str">
        <f t="shared" si="1815"/>
        <v>Solar Power Tower</v>
      </c>
      <c r="E19394" s="26">
        <f t="shared" si="1816"/>
        <v>0</v>
      </c>
      <c r="F19394" s="27">
        <f t="shared" si="1817"/>
        <v>0</v>
      </c>
      <c r="G19394" s="28"/>
      <c r="H19394" s="131"/>
      <c r="J19394" s="29" t="e">
        <f>VLOOKUP(H19394,'Drop Down Menus'!A:B,2,FALSE)</f>
        <v>#N/A</v>
      </c>
      <c r="L19394" s="48"/>
      <c r="M19394" s="48"/>
      <c r="N19394" s="135"/>
      <c r="R19394" s="144"/>
      <c r="U19394" s="148"/>
      <c r="V19394" s="25"/>
      <c r="Y19394" s="32"/>
      <c r="AG19394" s="29"/>
      <c r="AH19394" s="34"/>
      <c r="AM19394" s="28"/>
      <c r="AN19394" s="28"/>
      <c r="AO19394" s="28"/>
      <c r="AP19394" s="25"/>
      <c r="AQ19394" s="29"/>
      <c r="AR19394" s="30"/>
      <c r="AT19394" s="30"/>
    </row>
    <row r="19395" spans="1:46" ht="30">
      <c r="A19395" s="25">
        <f t="shared" ref="A19395:A19458" si="1818">ReportYear</f>
        <v>2013</v>
      </c>
      <c r="B19395" s="26" t="str">
        <f t="shared" ref="B19395:B19458" si="1819">Project_Proponent</f>
        <v>Solar Partners</v>
      </c>
      <c r="C19395" s="127" t="str">
        <f t="shared" ref="C19395:C19458" si="1820">Project_Name</f>
        <v>Ivanpah Solar Electric Generating System</v>
      </c>
      <c r="D19395" s="123" t="str">
        <f t="shared" ref="D19395:D19458" si="1821">Project_Type_AutoFill</f>
        <v>Solar Power Tower</v>
      </c>
      <c r="E19395" s="26">
        <f t="shared" ref="E19395:E19458" si="1822">SPUT_Permit____if_applicable</f>
        <v>0</v>
      </c>
      <c r="F19395" s="27">
        <f t="shared" ref="F19395:F19458" si="1823">Eagle_Permit</f>
        <v>0</v>
      </c>
      <c r="G19395" s="28"/>
      <c r="H19395" s="131"/>
      <c r="J19395" s="29" t="e">
        <f>VLOOKUP(H19395,'Drop Down Menus'!A:B,2,FALSE)</f>
        <v>#N/A</v>
      </c>
      <c r="L19395" s="48"/>
      <c r="M19395" s="48"/>
      <c r="N19395" s="135"/>
      <c r="R19395" s="144"/>
      <c r="U19395" s="148"/>
      <c r="V19395" s="25"/>
      <c r="Y19395" s="32"/>
      <c r="AG19395" s="29"/>
      <c r="AH19395" s="34"/>
      <c r="AM19395" s="28"/>
      <c r="AN19395" s="28"/>
      <c r="AO19395" s="28"/>
      <c r="AP19395" s="25"/>
      <c r="AQ19395" s="29"/>
      <c r="AR19395" s="30"/>
      <c r="AT19395" s="30"/>
    </row>
    <row r="19396" spans="1:46" ht="30">
      <c r="A19396" s="25">
        <f t="shared" si="1818"/>
        <v>2013</v>
      </c>
      <c r="B19396" s="26" t="str">
        <f t="shared" si="1819"/>
        <v>Solar Partners</v>
      </c>
      <c r="C19396" s="127" t="str">
        <f t="shared" si="1820"/>
        <v>Ivanpah Solar Electric Generating System</v>
      </c>
      <c r="D19396" s="123" t="str">
        <f t="shared" si="1821"/>
        <v>Solar Power Tower</v>
      </c>
      <c r="E19396" s="26">
        <f t="shared" si="1822"/>
        <v>0</v>
      </c>
      <c r="F19396" s="27">
        <f t="shared" si="1823"/>
        <v>0</v>
      </c>
      <c r="G19396" s="28"/>
      <c r="H19396" s="131"/>
      <c r="J19396" s="29" t="e">
        <f>VLOOKUP(H19396,'Drop Down Menus'!A:B,2,FALSE)</f>
        <v>#N/A</v>
      </c>
      <c r="L19396" s="48"/>
      <c r="M19396" s="48"/>
      <c r="N19396" s="135"/>
      <c r="R19396" s="144"/>
      <c r="U19396" s="148"/>
      <c r="V19396" s="25"/>
      <c r="Y19396" s="32"/>
      <c r="AG19396" s="29"/>
      <c r="AH19396" s="34"/>
      <c r="AM19396" s="28"/>
      <c r="AN19396" s="28"/>
      <c r="AO19396" s="28"/>
      <c r="AP19396" s="25"/>
      <c r="AQ19396" s="29"/>
      <c r="AR19396" s="30"/>
      <c r="AT19396" s="30"/>
    </row>
    <row r="19397" spans="1:46" ht="30">
      <c r="A19397" s="25">
        <f t="shared" si="1818"/>
        <v>2013</v>
      </c>
      <c r="B19397" s="26" t="str">
        <f t="shared" si="1819"/>
        <v>Solar Partners</v>
      </c>
      <c r="C19397" s="127" t="str">
        <f t="shared" si="1820"/>
        <v>Ivanpah Solar Electric Generating System</v>
      </c>
      <c r="D19397" s="123" t="str">
        <f t="shared" si="1821"/>
        <v>Solar Power Tower</v>
      </c>
      <c r="E19397" s="26">
        <f t="shared" si="1822"/>
        <v>0</v>
      </c>
      <c r="F19397" s="27">
        <f t="shared" si="1823"/>
        <v>0</v>
      </c>
      <c r="G19397" s="28"/>
      <c r="H19397" s="131"/>
      <c r="J19397" s="29" t="e">
        <f>VLOOKUP(H19397,'Drop Down Menus'!A:B,2,FALSE)</f>
        <v>#N/A</v>
      </c>
      <c r="L19397" s="48"/>
      <c r="M19397" s="48"/>
      <c r="N19397" s="135"/>
      <c r="R19397" s="144"/>
      <c r="U19397" s="148"/>
      <c r="V19397" s="25"/>
      <c r="Y19397" s="32"/>
      <c r="AG19397" s="29"/>
      <c r="AH19397" s="34"/>
      <c r="AM19397" s="28"/>
      <c r="AN19397" s="28"/>
      <c r="AO19397" s="28"/>
      <c r="AP19397" s="25"/>
      <c r="AQ19397" s="29"/>
      <c r="AR19397" s="30"/>
      <c r="AT19397" s="30"/>
    </row>
    <row r="19398" spans="1:46" ht="30">
      <c r="A19398" s="25">
        <f t="shared" si="1818"/>
        <v>2013</v>
      </c>
      <c r="B19398" s="26" t="str">
        <f t="shared" si="1819"/>
        <v>Solar Partners</v>
      </c>
      <c r="C19398" s="127" t="str">
        <f t="shared" si="1820"/>
        <v>Ivanpah Solar Electric Generating System</v>
      </c>
      <c r="D19398" s="123" t="str">
        <f t="shared" si="1821"/>
        <v>Solar Power Tower</v>
      </c>
      <c r="E19398" s="26">
        <f t="shared" si="1822"/>
        <v>0</v>
      </c>
      <c r="F19398" s="27">
        <f t="shared" si="1823"/>
        <v>0</v>
      </c>
      <c r="G19398" s="28"/>
      <c r="H19398" s="131"/>
      <c r="J19398" s="29" t="e">
        <f>VLOOKUP(H19398,'Drop Down Menus'!A:B,2,FALSE)</f>
        <v>#N/A</v>
      </c>
      <c r="L19398" s="48"/>
      <c r="M19398" s="48"/>
      <c r="N19398" s="135"/>
      <c r="R19398" s="144"/>
      <c r="U19398" s="148"/>
      <c r="V19398" s="25"/>
      <c r="Y19398" s="32"/>
      <c r="AG19398" s="29"/>
      <c r="AH19398" s="34"/>
      <c r="AM19398" s="28"/>
      <c r="AN19398" s="28"/>
      <c r="AO19398" s="28"/>
      <c r="AP19398" s="25"/>
      <c r="AQ19398" s="29"/>
      <c r="AR19398" s="30"/>
      <c r="AT19398" s="30"/>
    </row>
    <row r="19399" spans="1:46" ht="30">
      <c r="A19399" s="25">
        <f t="shared" si="1818"/>
        <v>2013</v>
      </c>
      <c r="B19399" s="26" t="str">
        <f t="shared" si="1819"/>
        <v>Solar Partners</v>
      </c>
      <c r="C19399" s="127" t="str">
        <f t="shared" si="1820"/>
        <v>Ivanpah Solar Electric Generating System</v>
      </c>
      <c r="D19399" s="123" t="str">
        <f t="shared" si="1821"/>
        <v>Solar Power Tower</v>
      </c>
      <c r="E19399" s="26">
        <f t="shared" si="1822"/>
        <v>0</v>
      </c>
      <c r="F19399" s="27">
        <f t="shared" si="1823"/>
        <v>0</v>
      </c>
      <c r="G19399" s="28"/>
      <c r="H19399" s="131"/>
      <c r="J19399" s="29" t="e">
        <f>VLOOKUP(H19399,'Drop Down Menus'!A:B,2,FALSE)</f>
        <v>#N/A</v>
      </c>
      <c r="L19399" s="48"/>
      <c r="M19399" s="48"/>
      <c r="N19399" s="135"/>
      <c r="R19399" s="144"/>
      <c r="U19399" s="148"/>
      <c r="V19399" s="25"/>
      <c r="Y19399" s="32"/>
      <c r="AG19399" s="29"/>
      <c r="AH19399" s="34"/>
      <c r="AM19399" s="28"/>
      <c r="AN19399" s="28"/>
      <c r="AO19399" s="28"/>
      <c r="AP19399" s="25"/>
      <c r="AQ19399" s="29"/>
      <c r="AR19399" s="30"/>
      <c r="AT19399" s="30"/>
    </row>
    <row r="19400" spans="1:46" ht="30">
      <c r="A19400" s="25">
        <f t="shared" si="1818"/>
        <v>2013</v>
      </c>
      <c r="B19400" s="26" t="str">
        <f t="shared" si="1819"/>
        <v>Solar Partners</v>
      </c>
      <c r="C19400" s="127" t="str">
        <f t="shared" si="1820"/>
        <v>Ivanpah Solar Electric Generating System</v>
      </c>
      <c r="D19400" s="123" t="str">
        <f t="shared" si="1821"/>
        <v>Solar Power Tower</v>
      </c>
      <c r="E19400" s="26">
        <f t="shared" si="1822"/>
        <v>0</v>
      </c>
      <c r="F19400" s="27">
        <f t="shared" si="1823"/>
        <v>0</v>
      </c>
      <c r="G19400" s="28"/>
      <c r="H19400" s="131"/>
      <c r="J19400" s="29" t="e">
        <f>VLOOKUP(H19400,'Drop Down Menus'!A:B,2,FALSE)</f>
        <v>#N/A</v>
      </c>
      <c r="L19400" s="48"/>
      <c r="M19400" s="48"/>
      <c r="N19400" s="135"/>
      <c r="R19400" s="144"/>
      <c r="U19400" s="148"/>
      <c r="V19400" s="25"/>
      <c r="Y19400" s="32"/>
      <c r="AG19400" s="29"/>
      <c r="AH19400" s="34"/>
      <c r="AM19400" s="28"/>
      <c r="AN19400" s="28"/>
      <c r="AO19400" s="28"/>
      <c r="AP19400" s="25"/>
      <c r="AQ19400" s="29"/>
      <c r="AR19400" s="30"/>
      <c r="AT19400" s="30"/>
    </row>
    <row r="19401" spans="1:46" ht="30">
      <c r="A19401" s="25">
        <f t="shared" si="1818"/>
        <v>2013</v>
      </c>
      <c r="B19401" s="26" t="str">
        <f t="shared" si="1819"/>
        <v>Solar Partners</v>
      </c>
      <c r="C19401" s="127" t="str">
        <f t="shared" si="1820"/>
        <v>Ivanpah Solar Electric Generating System</v>
      </c>
      <c r="D19401" s="123" t="str">
        <f t="shared" si="1821"/>
        <v>Solar Power Tower</v>
      </c>
      <c r="E19401" s="26">
        <f t="shared" si="1822"/>
        <v>0</v>
      </c>
      <c r="F19401" s="27">
        <f t="shared" si="1823"/>
        <v>0</v>
      </c>
      <c r="G19401" s="28"/>
      <c r="H19401" s="131"/>
      <c r="J19401" s="29" t="e">
        <f>VLOOKUP(H19401,'Drop Down Menus'!A:B,2,FALSE)</f>
        <v>#N/A</v>
      </c>
      <c r="L19401" s="48"/>
      <c r="M19401" s="48"/>
      <c r="N19401" s="135"/>
      <c r="R19401" s="144"/>
      <c r="U19401" s="148"/>
      <c r="V19401" s="25"/>
      <c r="Y19401" s="32"/>
      <c r="AG19401" s="29"/>
      <c r="AH19401" s="34"/>
      <c r="AM19401" s="28"/>
      <c r="AN19401" s="28"/>
      <c r="AO19401" s="28"/>
      <c r="AP19401" s="25"/>
      <c r="AQ19401" s="29"/>
      <c r="AR19401" s="30"/>
      <c r="AT19401" s="30"/>
    </row>
    <row r="19402" spans="1:46" ht="30">
      <c r="A19402" s="25">
        <f t="shared" si="1818"/>
        <v>2013</v>
      </c>
      <c r="B19402" s="26" t="str">
        <f t="shared" si="1819"/>
        <v>Solar Partners</v>
      </c>
      <c r="C19402" s="127" t="str">
        <f t="shared" si="1820"/>
        <v>Ivanpah Solar Electric Generating System</v>
      </c>
      <c r="D19402" s="123" t="str">
        <f t="shared" si="1821"/>
        <v>Solar Power Tower</v>
      </c>
      <c r="E19402" s="26">
        <f t="shared" si="1822"/>
        <v>0</v>
      </c>
      <c r="F19402" s="27">
        <f t="shared" si="1823"/>
        <v>0</v>
      </c>
      <c r="G19402" s="28"/>
      <c r="H19402" s="131"/>
      <c r="J19402" s="29" t="e">
        <f>VLOOKUP(H19402,'Drop Down Menus'!A:B,2,FALSE)</f>
        <v>#N/A</v>
      </c>
      <c r="L19402" s="48"/>
      <c r="M19402" s="48"/>
      <c r="N19402" s="135"/>
      <c r="R19402" s="144"/>
      <c r="U19402" s="148"/>
      <c r="V19402" s="25"/>
      <c r="Y19402" s="32"/>
      <c r="AG19402" s="29"/>
      <c r="AH19402" s="34"/>
      <c r="AM19402" s="28"/>
      <c r="AN19402" s="28"/>
      <c r="AO19402" s="28"/>
      <c r="AP19402" s="25"/>
      <c r="AQ19402" s="29"/>
      <c r="AR19402" s="30"/>
      <c r="AT19402" s="30"/>
    </row>
    <row r="19403" spans="1:46" ht="30">
      <c r="A19403" s="25">
        <f t="shared" si="1818"/>
        <v>2013</v>
      </c>
      <c r="B19403" s="26" t="str">
        <f t="shared" si="1819"/>
        <v>Solar Partners</v>
      </c>
      <c r="C19403" s="127" t="str">
        <f t="shared" si="1820"/>
        <v>Ivanpah Solar Electric Generating System</v>
      </c>
      <c r="D19403" s="123" t="str">
        <f t="shared" si="1821"/>
        <v>Solar Power Tower</v>
      </c>
      <c r="E19403" s="26">
        <f t="shared" si="1822"/>
        <v>0</v>
      </c>
      <c r="F19403" s="27">
        <f t="shared" si="1823"/>
        <v>0</v>
      </c>
      <c r="G19403" s="28"/>
      <c r="H19403" s="131"/>
      <c r="J19403" s="29" t="e">
        <f>VLOOKUP(H19403,'Drop Down Menus'!A:B,2,FALSE)</f>
        <v>#N/A</v>
      </c>
      <c r="L19403" s="48"/>
      <c r="M19403" s="48"/>
      <c r="N19403" s="135"/>
      <c r="R19403" s="144"/>
      <c r="U19403" s="148"/>
      <c r="V19403" s="25"/>
      <c r="Y19403" s="32"/>
      <c r="AG19403" s="29"/>
      <c r="AH19403" s="34"/>
      <c r="AM19403" s="28"/>
      <c r="AN19403" s="28"/>
      <c r="AO19403" s="28"/>
      <c r="AP19403" s="25"/>
      <c r="AQ19403" s="29"/>
      <c r="AR19403" s="30"/>
      <c r="AT19403" s="30"/>
    </row>
    <row r="19404" spans="1:46" ht="30">
      <c r="A19404" s="25">
        <f t="shared" si="1818"/>
        <v>2013</v>
      </c>
      <c r="B19404" s="26" t="str">
        <f t="shared" si="1819"/>
        <v>Solar Partners</v>
      </c>
      <c r="C19404" s="127" t="str">
        <f t="shared" si="1820"/>
        <v>Ivanpah Solar Electric Generating System</v>
      </c>
      <c r="D19404" s="123" t="str">
        <f t="shared" si="1821"/>
        <v>Solar Power Tower</v>
      </c>
      <c r="E19404" s="26">
        <f t="shared" si="1822"/>
        <v>0</v>
      </c>
      <c r="F19404" s="27">
        <f t="shared" si="1823"/>
        <v>0</v>
      </c>
      <c r="G19404" s="28"/>
      <c r="H19404" s="131"/>
      <c r="J19404" s="29" t="e">
        <f>VLOOKUP(H19404,'Drop Down Menus'!A:B,2,FALSE)</f>
        <v>#N/A</v>
      </c>
      <c r="L19404" s="48"/>
      <c r="M19404" s="48"/>
      <c r="N19404" s="135"/>
      <c r="R19404" s="144"/>
      <c r="U19404" s="148"/>
      <c r="V19404" s="25"/>
      <c r="Y19404" s="32"/>
      <c r="AG19404" s="29"/>
      <c r="AH19404" s="34"/>
      <c r="AM19404" s="28"/>
      <c r="AN19404" s="28"/>
      <c r="AO19404" s="28"/>
      <c r="AP19404" s="25"/>
      <c r="AQ19404" s="29"/>
      <c r="AR19404" s="30"/>
      <c r="AT19404" s="30"/>
    </row>
    <row r="19405" spans="1:46" ht="30">
      <c r="A19405" s="25">
        <f t="shared" si="1818"/>
        <v>2013</v>
      </c>
      <c r="B19405" s="26" t="str">
        <f t="shared" si="1819"/>
        <v>Solar Partners</v>
      </c>
      <c r="C19405" s="127" t="str">
        <f t="shared" si="1820"/>
        <v>Ivanpah Solar Electric Generating System</v>
      </c>
      <c r="D19405" s="123" t="str">
        <f t="shared" si="1821"/>
        <v>Solar Power Tower</v>
      </c>
      <c r="E19405" s="26">
        <f t="shared" si="1822"/>
        <v>0</v>
      </c>
      <c r="F19405" s="27">
        <f t="shared" si="1823"/>
        <v>0</v>
      </c>
      <c r="G19405" s="28"/>
      <c r="H19405" s="131"/>
      <c r="J19405" s="29" t="e">
        <f>VLOOKUP(H19405,'Drop Down Menus'!A:B,2,FALSE)</f>
        <v>#N/A</v>
      </c>
      <c r="L19405" s="48"/>
      <c r="M19405" s="48"/>
      <c r="N19405" s="135"/>
      <c r="R19405" s="144"/>
      <c r="U19405" s="148"/>
      <c r="V19405" s="25"/>
      <c r="Y19405" s="32"/>
      <c r="AG19405" s="29"/>
      <c r="AH19405" s="34"/>
      <c r="AM19405" s="28"/>
      <c r="AN19405" s="28"/>
      <c r="AO19405" s="28"/>
      <c r="AP19405" s="25"/>
      <c r="AQ19405" s="29"/>
      <c r="AR19405" s="30"/>
      <c r="AT19405" s="30"/>
    </row>
    <row r="19406" spans="1:46" ht="30">
      <c r="A19406" s="25">
        <f t="shared" si="1818"/>
        <v>2013</v>
      </c>
      <c r="B19406" s="26" t="str">
        <f t="shared" si="1819"/>
        <v>Solar Partners</v>
      </c>
      <c r="C19406" s="127" t="str">
        <f t="shared" si="1820"/>
        <v>Ivanpah Solar Electric Generating System</v>
      </c>
      <c r="D19406" s="123" t="str">
        <f t="shared" si="1821"/>
        <v>Solar Power Tower</v>
      </c>
      <c r="E19406" s="26">
        <f t="shared" si="1822"/>
        <v>0</v>
      </c>
      <c r="F19406" s="27">
        <f t="shared" si="1823"/>
        <v>0</v>
      </c>
      <c r="G19406" s="28"/>
      <c r="H19406" s="131"/>
      <c r="J19406" s="29" t="e">
        <f>VLOOKUP(H19406,'Drop Down Menus'!A:B,2,FALSE)</f>
        <v>#N/A</v>
      </c>
      <c r="L19406" s="48"/>
      <c r="M19406" s="48"/>
      <c r="N19406" s="135"/>
      <c r="R19406" s="144"/>
      <c r="U19406" s="148"/>
      <c r="V19406" s="25"/>
      <c r="Y19406" s="32"/>
      <c r="AG19406" s="29"/>
      <c r="AH19406" s="34"/>
      <c r="AM19406" s="28"/>
      <c r="AN19406" s="28"/>
      <c r="AO19406" s="28"/>
      <c r="AP19406" s="25"/>
      <c r="AQ19406" s="29"/>
      <c r="AR19406" s="30"/>
      <c r="AT19406" s="30"/>
    </row>
    <row r="19407" spans="1:46" ht="30">
      <c r="A19407" s="25">
        <f t="shared" si="1818"/>
        <v>2013</v>
      </c>
      <c r="B19407" s="26" t="str">
        <f t="shared" si="1819"/>
        <v>Solar Partners</v>
      </c>
      <c r="C19407" s="127" t="str">
        <f t="shared" si="1820"/>
        <v>Ivanpah Solar Electric Generating System</v>
      </c>
      <c r="D19407" s="123" t="str">
        <f t="shared" si="1821"/>
        <v>Solar Power Tower</v>
      </c>
      <c r="E19407" s="26">
        <f t="shared" si="1822"/>
        <v>0</v>
      </c>
      <c r="F19407" s="27">
        <f t="shared" si="1823"/>
        <v>0</v>
      </c>
      <c r="G19407" s="28"/>
      <c r="H19407" s="131"/>
      <c r="J19407" s="29" t="e">
        <f>VLOOKUP(H19407,'Drop Down Menus'!A:B,2,FALSE)</f>
        <v>#N/A</v>
      </c>
      <c r="L19407" s="48"/>
      <c r="M19407" s="48"/>
      <c r="N19407" s="135"/>
      <c r="R19407" s="144"/>
      <c r="U19407" s="148"/>
      <c r="V19407" s="25"/>
      <c r="Y19407" s="32"/>
      <c r="AG19407" s="29"/>
      <c r="AH19407" s="34"/>
      <c r="AM19407" s="28"/>
      <c r="AN19407" s="28"/>
      <c r="AO19407" s="28"/>
      <c r="AP19407" s="25"/>
      <c r="AQ19407" s="29"/>
      <c r="AR19407" s="30"/>
      <c r="AT19407" s="30"/>
    </row>
    <row r="19408" spans="1:46" ht="30">
      <c r="A19408" s="25">
        <f t="shared" si="1818"/>
        <v>2013</v>
      </c>
      <c r="B19408" s="26" t="str">
        <f t="shared" si="1819"/>
        <v>Solar Partners</v>
      </c>
      <c r="C19408" s="127" t="str">
        <f t="shared" si="1820"/>
        <v>Ivanpah Solar Electric Generating System</v>
      </c>
      <c r="D19408" s="123" t="str">
        <f t="shared" si="1821"/>
        <v>Solar Power Tower</v>
      </c>
      <c r="E19408" s="26">
        <f t="shared" si="1822"/>
        <v>0</v>
      </c>
      <c r="F19408" s="27">
        <f t="shared" si="1823"/>
        <v>0</v>
      </c>
      <c r="G19408" s="28"/>
      <c r="H19408" s="131"/>
      <c r="J19408" s="29" t="e">
        <f>VLOOKUP(H19408,'Drop Down Menus'!A:B,2,FALSE)</f>
        <v>#N/A</v>
      </c>
      <c r="L19408" s="48"/>
      <c r="M19408" s="48"/>
      <c r="N19408" s="135"/>
      <c r="R19408" s="144"/>
      <c r="U19408" s="148"/>
      <c r="V19408" s="25"/>
      <c r="Y19408" s="32"/>
      <c r="AG19408" s="29"/>
      <c r="AH19408" s="34"/>
      <c r="AM19408" s="28"/>
      <c r="AN19408" s="28"/>
      <c r="AO19408" s="28"/>
      <c r="AP19408" s="25"/>
      <c r="AQ19408" s="29"/>
      <c r="AR19408" s="30"/>
      <c r="AT19408" s="30"/>
    </row>
    <row r="19409" spans="1:46" ht="30">
      <c r="A19409" s="25">
        <f t="shared" si="1818"/>
        <v>2013</v>
      </c>
      <c r="B19409" s="26" t="str">
        <f t="shared" si="1819"/>
        <v>Solar Partners</v>
      </c>
      <c r="C19409" s="127" t="str">
        <f t="shared" si="1820"/>
        <v>Ivanpah Solar Electric Generating System</v>
      </c>
      <c r="D19409" s="123" t="str">
        <f t="shared" si="1821"/>
        <v>Solar Power Tower</v>
      </c>
      <c r="E19409" s="26">
        <f t="shared" si="1822"/>
        <v>0</v>
      </c>
      <c r="F19409" s="27">
        <f t="shared" si="1823"/>
        <v>0</v>
      </c>
      <c r="G19409" s="28"/>
      <c r="H19409" s="131"/>
      <c r="J19409" s="29" t="e">
        <f>VLOOKUP(H19409,'Drop Down Menus'!A:B,2,FALSE)</f>
        <v>#N/A</v>
      </c>
      <c r="L19409" s="48"/>
      <c r="M19409" s="48"/>
      <c r="N19409" s="135"/>
      <c r="R19409" s="144"/>
      <c r="U19409" s="148"/>
      <c r="V19409" s="25"/>
      <c r="Y19409" s="32"/>
      <c r="AG19409" s="29"/>
      <c r="AH19409" s="34"/>
      <c r="AM19409" s="28"/>
      <c r="AN19409" s="28"/>
      <c r="AO19409" s="28"/>
      <c r="AP19409" s="25"/>
      <c r="AQ19409" s="29"/>
      <c r="AR19409" s="30"/>
      <c r="AT19409" s="30"/>
    </row>
    <row r="19410" spans="1:46" ht="30">
      <c r="A19410" s="25">
        <f t="shared" si="1818"/>
        <v>2013</v>
      </c>
      <c r="B19410" s="26" t="str">
        <f t="shared" si="1819"/>
        <v>Solar Partners</v>
      </c>
      <c r="C19410" s="127" t="str">
        <f t="shared" si="1820"/>
        <v>Ivanpah Solar Electric Generating System</v>
      </c>
      <c r="D19410" s="123" t="str">
        <f t="shared" si="1821"/>
        <v>Solar Power Tower</v>
      </c>
      <c r="E19410" s="26">
        <f t="shared" si="1822"/>
        <v>0</v>
      </c>
      <c r="F19410" s="27">
        <f t="shared" si="1823"/>
        <v>0</v>
      </c>
      <c r="G19410" s="28"/>
      <c r="H19410" s="131"/>
      <c r="J19410" s="29" t="e">
        <f>VLOOKUP(H19410,'Drop Down Menus'!A:B,2,FALSE)</f>
        <v>#N/A</v>
      </c>
      <c r="L19410" s="48"/>
      <c r="M19410" s="48"/>
      <c r="N19410" s="135"/>
      <c r="R19410" s="144"/>
      <c r="U19410" s="148"/>
      <c r="V19410" s="25"/>
      <c r="Y19410" s="32"/>
      <c r="AG19410" s="29"/>
      <c r="AH19410" s="34"/>
      <c r="AM19410" s="28"/>
      <c r="AN19410" s="28"/>
      <c r="AO19410" s="28"/>
      <c r="AP19410" s="25"/>
      <c r="AQ19410" s="29"/>
      <c r="AR19410" s="30"/>
      <c r="AT19410" s="30"/>
    </row>
    <row r="19411" spans="1:46" ht="30">
      <c r="A19411" s="25">
        <f t="shared" si="1818"/>
        <v>2013</v>
      </c>
      <c r="B19411" s="26" t="str">
        <f t="shared" si="1819"/>
        <v>Solar Partners</v>
      </c>
      <c r="C19411" s="127" t="str">
        <f t="shared" si="1820"/>
        <v>Ivanpah Solar Electric Generating System</v>
      </c>
      <c r="D19411" s="123" t="str">
        <f t="shared" si="1821"/>
        <v>Solar Power Tower</v>
      </c>
      <c r="E19411" s="26">
        <f t="shared" si="1822"/>
        <v>0</v>
      </c>
      <c r="F19411" s="27">
        <f t="shared" si="1823"/>
        <v>0</v>
      </c>
      <c r="G19411" s="28"/>
      <c r="H19411" s="131"/>
      <c r="J19411" s="29" t="e">
        <f>VLOOKUP(H19411,'Drop Down Menus'!A:B,2,FALSE)</f>
        <v>#N/A</v>
      </c>
      <c r="L19411" s="48"/>
      <c r="M19411" s="48"/>
      <c r="N19411" s="135"/>
      <c r="R19411" s="144"/>
      <c r="U19411" s="148"/>
      <c r="V19411" s="25"/>
      <c r="Y19411" s="32"/>
      <c r="AG19411" s="29"/>
      <c r="AH19411" s="34"/>
      <c r="AM19411" s="28"/>
      <c r="AN19411" s="28"/>
      <c r="AO19411" s="28"/>
      <c r="AP19411" s="25"/>
      <c r="AQ19411" s="29"/>
      <c r="AR19411" s="30"/>
      <c r="AT19411" s="30"/>
    </row>
    <row r="19412" spans="1:46" ht="30">
      <c r="A19412" s="25">
        <f t="shared" si="1818"/>
        <v>2013</v>
      </c>
      <c r="B19412" s="26" t="str">
        <f t="shared" si="1819"/>
        <v>Solar Partners</v>
      </c>
      <c r="C19412" s="127" t="str">
        <f t="shared" si="1820"/>
        <v>Ivanpah Solar Electric Generating System</v>
      </c>
      <c r="D19412" s="123" t="str">
        <f t="shared" si="1821"/>
        <v>Solar Power Tower</v>
      </c>
      <c r="E19412" s="26">
        <f t="shared" si="1822"/>
        <v>0</v>
      </c>
      <c r="F19412" s="27">
        <f t="shared" si="1823"/>
        <v>0</v>
      </c>
      <c r="G19412" s="28"/>
      <c r="H19412" s="131"/>
      <c r="J19412" s="29" t="e">
        <f>VLOOKUP(H19412,'Drop Down Menus'!A:B,2,FALSE)</f>
        <v>#N/A</v>
      </c>
      <c r="L19412" s="48"/>
      <c r="M19412" s="48"/>
      <c r="N19412" s="135"/>
      <c r="R19412" s="144"/>
      <c r="U19412" s="148"/>
      <c r="V19412" s="25"/>
      <c r="Y19412" s="32"/>
      <c r="AG19412" s="29"/>
      <c r="AH19412" s="34"/>
      <c r="AM19412" s="28"/>
      <c r="AN19412" s="28"/>
      <c r="AO19412" s="28"/>
      <c r="AP19412" s="25"/>
      <c r="AQ19412" s="29"/>
      <c r="AR19412" s="30"/>
      <c r="AT19412" s="30"/>
    </row>
    <row r="19413" spans="1:46" ht="30">
      <c r="A19413" s="25">
        <f t="shared" si="1818"/>
        <v>2013</v>
      </c>
      <c r="B19413" s="26" t="str">
        <f t="shared" si="1819"/>
        <v>Solar Partners</v>
      </c>
      <c r="C19413" s="127" t="str">
        <f t="shared" si="1820"/>
        <v>Ivanpah Solar Electric Generating System</v>
      </c>
      <c r="D19413" s="123" t="str">
        <f t="shared" si="1821"/>
        <v>Solar Power Tower</v>
      </c>
      <c r="E19413" s="26">
        <f t="shared" si="1822"/>
        <v>0</v>
      </c>
      <c r="F19413" s="27">
        <f t="shared" si="1823"/>
        <v>0</v>
      </c>
      <c r="G19413" s="28"/>
      <c r="H19413" s="131"/>
      <c r="J19413" s="29" t="e">
        <f>VLOOKUP(H19413,'Drop Down Menus'!A:B,2,FALSE)</f>
        <v>#N/A</v>
      </c>
      <c r="L19413" s="48"/>
      <c r="M19413" s="48"/>
      <c r="N19413" s="135"/>
      <c r="R19413" s="144"/>
      <c r="U19413" s="148"/>
      <c r="V19413" s="25"/>
      <c r="Y19413" s="32"/>
      <c r="AG19413" s="29"/>
      <c r="AH19413" s="34"/>
      <c r="AM19413" s="28"/>
      <c r="AN19413" s="28"/>
      <c r="AO19413" s="28"/>
      <c r="AP19413" s="25"/>
      <c r="AQ19413" s="29"/>
      <c r="AR19413" s="30"/>
      <c r="AT19413" s="30"/>
    </row>
    <row r="19414" spans="1:46" ht="30">
      <c r="A19414" s="25">
        <f t="shared" si="1818"/>
        <v>2013</v>
      </c>
      <c r="B19414" s="26" t="str">
        <f t="shared" si="1819"/>
        <v>Solar Partners</v>
      </c>
      <c r="C19414" s="127" t="str">
        <f t="shared" si="1820"/>
        <v>Ivanpah Solar Electric Generating System</v>
      </c>
      <c r="D19414" s="123" t="str">
        <f t="shared" si="1821"/>
        <v>Solar Power Tower</v>
      </c>
      <c r="E19414" s="26">
        <f t="shared" si="1822"/>
        <v>0</v>
      </c>
      <c r="F19414" s="27">
        <f t="shared" si="1823"/>
        <v>0</v>
      </c>
      <c r="G19414" s="28"/>
      <c r="H19414" s="131"/>
      <c r="J19414" s="29" t="e">
        <f>VLOOKUP(H19414,'Drop Down Menus'!A:B,2,FALSE)</f>
        <v>#N/A</v>
      </c>
      <c r="L19414" s="48"/>
      <c r="M19414" s="48"/>
      <c r="N19414" s="135"/>
      <c r="R19414" s="144"/>
      <c r="U19414" s="148"/>
      <c r="V19414" s="25"/>
      <c r="Y19414" s="32"/>
      <c r="AG19414" s="29"/>
      <c r="AH19414" s="34"/>
      <c r="AM19414" s="28"/>
      <c r="AN19414" s="28"/>
      <c r="AO19414" s="28"/>
      <c r="AP19414" s="25"/>
      <c r="AQ19414" s="29"/>
      <c r="AR19414" s="30"/>
      <c r="AT19414" s="30"/>
    </row>
    <row r="19415" spans="1:46" ht="30">
      <c r="A19415" s="25">
        <f t="shared" si="1818"/>
        <v>2013</v>
      </c>
      <c r="B19415" s="26" t="str">
        <f t="shared" si="1819"/>
        <v>Solar Partners</v>
      </c>
      <c r="C19415" s="127" t="str">
        <f t="shared" si="1820"/>
        <v>Ivanpah Solar Electric Generating System</v>
      </c>
      <c r="D19415" s="123" t="str">
        <f t="shared" si="1821"/>
        <v>Solar Power Tower</v>
      </c>
      <c r="E19415" s="26">
        <f t="shared" si="1822"/>
        <v>0</v>
      </c>
      <c r="F19415" s="27">
        <f t="shared" si="1823"/>
        <v>0</v>
      </c>
      <c r="G19415" s="28"/>
      <c r="H19415" s="131"/>
      <c r="J19415" s="29" t="e">
        <f>VLOOKUP(H19415,'Drop Down Menus'!A:B,2,FALSE)</f>
        <v>#N/A</v>
      </c>
      <c r="L19415" s="48"/>
      <c r="M19415" s="48"/>
      <c r="N19415" s="135"/>
      <c r="R19415" s="144"/>
      <c r="U19415" s="148"/>
      <c r="V19415" s="25"/>
      <c r="Y19415" s="32"/>
      <c r="AG19415" s="29"/>
      <c r="AH19415" s="34"/>
      <c r="AM19415" s="28"/>
      <c r="AN19415" s="28"/>
      <c r="AO19415" s="28"/>
      <c r="AP19415" s="25"/>
      <c r="AQ19415" s="29"/>
      <c r="AR19415" s="30"/>
      <c r="AT19415" s="30"/>
    </row>
    <row r="19416" spans="1:46" ht="30">
      <c r="A19416" s="25">
        <f t="shared" si="1818"/>
        <v>2013</v>
      </c>
      <c r="B19416" s="26" t="str">
        <f t="shared" si="1819"/>
        <v>Solar Partners</v>
      </c>
      <c r="C19416" s="127" t="str">
        <f t="shared" si="1820"/>
        <v>Ivanpah Solar Electric Generating System</v>
      </c>
      <c r="D19416" s="123" t="str">
        <f t="shared" si="1821"/>
        <v>Solar Power Tower</v>
      </c>
      <c r="E19416" s="26">
        <f t="shared" si="1822"/>
        <v>0</v>
      </c>
      <c r="F19416" s="27">
        <f t="shared" si="1823"/>
        <v>0</v>
      </c>
      <c r="G19416" s="28"/>
      <c r="H19416" s="131"/>
      <c r="J19416" s="29" t="e">
        <f>VLOOKUP(H19416,'Drop Down Menus'!A:B,2,FALSE)</f>
        <v>#N/A</v>
      </c>
      <c r="L19416" s="48"/>
      <c r="M19416" s="48"/>
      <c r="N19416" s="135"/>
      <c r="R19416" s="144"/>
      <c r="U19416" s="148"/>
      <c r="V19416" s="25"/>
      <c r="Y19416" s="32"/>
      <c r="AG19416" s="29"/>
      <c r="AH19416" s="34"/>
      <c r="AM19416" s="28"/>
      <c r="AN19416" s="28"/>
      <c r="AO19416" s="28"/>
      <c r="AP19416" s="25"/>
      <c r="AQ19416" s="29"/>
      <c r="AR19416" s="30"/>
      <c r="AT19416" s="30"/>
    </row>
    <row r="19417" spans="1:46" ht="30">
      <c r="A19417" s="25">
        <f t="shared" si="1818"/>
        <v>2013</v>
      </c>
      <c r="B19417" s="26" t="str">
        <f t="shared" si="1819"/>
        <v>Solar Partners</v>
      </c>
      <c r="C19417" s="127" t="str">
        <f t="shared" si="1820"/>
        <v>Ivanpah Solar Electric Generating System</v>
      </c>
      <c r="D19417" s="123" t="str">
        <f t="shared" si="1821"/>
        <v>Solar Power Tower</v>
      </c>
      <c r="E19417" s="26">
        <f t="shared" si="1822"/>
        <v>0</v>
      </c>
      <c r="F19417" s="27">
        <f t="shared" si="1823"/>
        <v>0</v>
      </c>
      <c r="G19417" s="28"/>
      <c r="H19417" s="131"/>
      <c r="J19417" s="29" t="e">
        <f>VLOOKUP(H19417,'Drop Down Menus'!A:B,2,FALSE)</f>
        <v>#N/A</v>
      </c>
      <c r="L19417" s="48"/>
      <c r="M19417" s="48"/>
      <c r="N19417" s="135"/>
      <c r="R19417" s="144"/>
      <c r="U19417" s="148"/>
      <c r="V19417" s="25"/>
      <c r="Y19417" s="32"/>
      <c r="AG19417" s="29"/>
      <c r="AH19417" s="34"/>
      <c r="AM19417" s="28"/>
      <c r="AN19417" s="28"/>
      <c r="AO19417" s="28"/>
      <c r="AP19417" s="25"/>
      <c r="AQ19417" s="29"/>
      <c r="AR19417" s="30"/>
      <c r="AT19417" s="30"/>
    </row>
    <row r="19418" spans="1:46" ht="30">
      <c r="A19418" s="25">
        <f t="shared" si="1818"/>
        <v>2013</v>
      </c>
      <c r="B19418" s="26" t="str">
        <f t="shared" si="1819"/>
        <v>Solar Partners</v>
      </c>
      <c r="C19418" s="127" t="str">
        <f t="shared" si="1820"/>
        <v>Ivanpah Solar Electric Generating System</v>
      </c>
      <c r="D19418" s="123" t="str">
        <f t="shared" si="1821"/>
        <v>Solar Power Tower</v>
      </c>
      <c r="E19418" s="26">
        <f t="shared" si="1822"/>
        <v>0</v>
      </c>
      <c r="F19418" s="27">
        <f t="shared" si="1823"/>
        <v>0</v>
      </c>
      <c r="G19418" s="28"/>
      <c r="H19418" s="131"/>
      <c r="J19418" s="29" t="e">
        <f>VLOOKUP(H19418,'Drop Down Menus'!A:B,2,FALSE)</f>
        <v>#N/A</v>
      </c>
      <c r="L19418" s="48"/>
      <c r="M19418" s="48"/>
      <c r="N19418" s="135"/>
      <c r="R19418" s="144"/>
      <c r="U19418" s="148"/>
      <c r="V19418" s="25"/>
      <c r="Y19418" s="32"/>
      <c r="AG19418" s="29"/>
      <c r="AH19418" s="34"/>
      <c r="AM19418" s="28"/>
      <c r="AN19418" s="28"/>
      <c r="AO19418" s="28"/>
      <c r="AP19418" s="25"/>
      <c r="AQ19418" s="29"/>
      <c r="AR19418" s="30"/>
      <c r="AT19418" s="30"/>
    </row>
    <row r="19419" spans="1:46" ht="30">
      <c r="A19419" s="25">
        <f t="shared" si="1818"/>
        <v>2013</v>
      </c>
      <c r="B19419" s="26" t="str">
        <f t="shared" si="1819"/>
        <v>Solar Partners</v>
      </c>
      <c r="C19419" s="127" t="str">
        <f t="shared" si="1820"/>
        <v>Ivanpah Solar Electric Generating System</v>
      </c>
      <c r="D19419" s="123" t="str">
        <f t="shared" si="1821"/>
        <v>Solar Power Tower</v>
      </c>
      <c r="E19419" s="26">
        <f t="shared" si="1822"/>
        <v>0</v>
      </c>
      <c r="F19419" s="27">
        <f t="shared" si="1823"/>
        <v>0</v>
      </c>
      <c r="G19419" s="28"/>
      <c r="H19419" s="131"/>
      <c r="J19419" s="29" t="e">
        <f>VLOOKUP(H19419,'Drop Down Menus'!A:B,2,FALSE)</f>
        <v>#N/A</v>
      </c>
      <c r="L19419" s="48"/>
      <c r="M19419" s="48"/>
      <c r="N19419" s="135"/>
      <c r="R19419" s="144"/>
      <c r="U19419" s="148"/>
      <c r="V19419" s="25"/>
      <c r="Y19419" s="32"/>
      <c r="AG19419" s="29"/>
      <c r="AH19419" s="34"/>
      <c r="AM19419" s="28"/>
      <c r="AN19419" s="28"/>
      <c r="AO19419" s="28"/>
      <c r="AP19419" s="25"/>
      <c r="AQ19419" s="29"/>
      <c r="AR19419" s="30"/>
      <c r="AT19419" s="30"/>
    </row>
    <row r="19420" spans="1:46" ht="30">
      <c r="A19420" s="25">
        <f t="shared" si="1818"/>
        <v>2013</v>
      </c>
      <c r="B19420" s="26" t="str">
        <f t="shared" si="1819"/>
        <v>Solar Partners</v>
      </c>
      <c r="C19420" s="127" t="str">
        <f t="shared" si="1820"/>
        <v>Ivanpah Solar Electric Generating System</v>
      </c>
      <c r="D19420" s="123" t="str">
        <f t="shared" si="1821"/>
        <v>Solar Power Tower</v>
      </c>
      <c r="E19420" s="26">
        <f t="shared" si="1822"/>
        <v>0</v>
      </c>
      <c r="F19420" s="27">
        <f t="shared" si="1823"/>
        <v>0</v>
      </c>
      <c r="G19420" s="28"/>
      <c r="H19420" s="131"/>
      <c r="J19420" s="29" t="e">
        <f>VLOOKUP(H19420,'Drop Down Menus'!A:B,2,FALSE)</f>
        <v>#N/A</v>
      </c>
      <c r="L19420" s="48"/>
      <c r="M19420" s="48"/>
      <c r="N19420" s="135"/>
      <c r="R19420" s="144"/>
      <c r="U19420" s="148"/>
      <c r="V19420" s="25"/>
      <c r="Y19420" s="32"/>
      <c r="AG19420" s="29"/>
      <c r="AH19420" s="34"/>
      <c r="AM19420" s="28"/>
      <c r="AN19420" s="28"/>
      <c r="AO19420" s="28"/>
      <c r="AP19420" s="25"/>
      <c r="AQ19420" s="29"/>
      <c r="AR19420" s="30"/>
      <c r="AT19420" s="30"/>
    </row>
    <row r="19421" spans="1:46" ht="30">
      <c r="A19421" s="25">
        <f t="shared" si="1818"/>
        <v>2013</v>
      </c>
      <c r="B19421" s="26" t="str">
        <f t="shared" si="1819"/>
        <v>Solar Partners</v>
      </c>
      <c r="C19421" s="127" t="str">
        <f t="shared" si="1820"/>
        <v>Ivanpah Solar Electric Generating System</v>
      </c>
      <c r="D19421" s="123" t="str">
        <f t="shared" si="1821"/>
        <v>Solar Power Tower</v>
      </c>
      <c r="E19421" s="26">
        <f t="shared" si="1822"/>
        <v>0</v>
      </c>
      <c r="F19421" s="27">
        <f t="shared" si="1823"/>
        <v>0</v>
      </c>
      <c r="G19421" s="28"/>
      <c r="H19421" s="131"/>
      <c r="J19421" s="29" t="e">
        <f>VLOOKUP(H19421,'Drop Down Menus'!A:B,2,FALSE)</f>
        <v>#N/A</v>
      </c>
      <c r="L19421" s="48"/>
      <c r="M19421" s="48"/>
      <c r="N19421" s="135"/>
      <c r="R19421" s="144"/>
      <c r="U19421" s="148"/>
      <c r="V19421" s="25"/>
      <c r="Y19421" s="32"/>
      <c r="AG19421" s="29"/>
      <c r="AH19421" s="34"/>
      <c r="AM19421" s="28"/>
      <c r="AN19421" s="28"/>
      <c r="AO19421" s="28"/>
      <c r="AP19421" s="25"/>
      <c r="AQ19421" s="29"/>
      <c r="AR19421" s="30"/>
      <c r="AT19421" s="30"/>
    </row>
    <row r="19422" spans="1:46" ht="30">
      <c r="A19422" s="25">
        <f t="shared" si="1818"/>
        <v>2013</v>
      </c>
      <c r="B19422" s="26" t="str">
        <f t="shared" si="1819"/>
        <v>Solar Partners</v>
      </c>
      <c r="C19422" s="127" t="str">
        <f t="shared" si="1820"/>
        <v>Ivanpah Solar Electric Generating System</v>
      </c>
      <c r="D19422" s="123" t="str">
        <f t="shared" si="1821"/>
        <v>Solar Power Tower</v>
      </c>
      <c r="E19422" s="26">
        <f t="shared" si="1822"/>
        <v>0</v>
      </c>
      <c r="F19422" s="27">
        <f t="shared" si="1823"/>
        <v>0</v>
      </c>
      <c r="G19422" s="28"/>
      <c r="H19422" s="131"/>
      <c r="J19422" s="29" t="e">
        <f>VLOOKUP(H19422,'Drop Down Menus'!A:B,2,FALSE)</f>
        <v>#N/A</v>
      </c>
      <c r="L19422" s="48"/>
      <c r="M19422" s="48"/>
      <c r="N19422" s="135"/>
      <c r="R19422" s="144"/>
      <c r="U19422" s="148"/>
      <c r="V19422" s="25"/>
      <c r="Y19422" s="32"/>
      <c r="AG19422" s="29"/>
      <c r="AH19422" s="34"/>
      <c r="AM19422" s="28"/>
      <c r="AN19422" s="28"/>
      <c r="AO19422" s="28"/>
      <c r="AP19422" s="25"/>
      <c r="AQ19422" s="29"/>
      <c r="AR19422" s="30"/>
      <c r="AT19422" s="30"/>
    </row>
    <row r="19423" spans="1:46" ht="30">
      <c r="A19423" s="25">
        <f t="shared" si="1818"/>
        <v>2013</v>
      </c>
      <c r="B19423" s="26" t="str">
        <f t="shared" si="1819"/>
        <v>Solar Partners</v>
      </c>
      <c r="C19423" s="127" t="str">
        <f t="shared" si="1820"/>
        <v>Ivanpah Solar Electric Generating System</v>
      </c>
      <c r="D19423" s="123" t="str">
        <f t="shared" si="1821"/>
        <v>Solar Power Tower</v>
      </c>
      <c r="E19423" s="26">
        <f t="shared" si="1822"/>
        <v>0</v>
      </c>
      <c r="F19423" s="27">
        <f t="shared" si="1823"/>
        <v>0</v>
      </c>
      <c r="G19423" s="28"/>
      <c r="H19423" s="131"/>
      <c r="J19423" s="29" t="e">
        <f>VLOOKUP(H19423,'Drop Down Menus'!A:B,2,FALSE)</f>
        <v>#N/A</v>
      </c>
      <c r="L19423" s="48"/>
      <c r="M19423" s="48"/>
      <c r="N19423" s="135"/>
      <c r="R19423" s="144"/>
      <c r="U19423" s="148"/>
      <c r="V19423" s="25"/>
      <c r="Y19423" s="32"/>
      <c r="AG19423" s="29"/>
      <c r="AH19423" s="34"/>
      <c r="AM19423" s="28"/>
      <c r="AN19423" s="28"/>
      <c r="AO19423" s="28"/>
      <c r="AP19423" s="25"/>
      <c r="AQ19423" s="29"/>
      <c r="AR19423" s="30"/>
      <c r="AT19423" s="30"/>
    </row>
    <row r="19424" spans="1:46" ht="30">
      <c r="A19424" s="25">
        <f t="shared" si="1818"/>
        <v>2013</v>
      </c>
      <c r="B19424" s="26" t="str">
        <f t="shared" si="1819"/>
        <v>Solar Partners</v>
      </c>
      <c r="C19424" s="127" t="str">
        <f t="shared" si="1820"/>
        <v>Ivanpah Solar Electric Generating System</v>
      </c>
      <c r="D19424" s="123" t="str">
        <f t="shared" si="1821"/>
        <v>Solar Power Tower</v>
      </c>
      <c r="E19424" s="26">
        <f t="shared" si="1822"/>
        <v>0</v>
      </c>
      <c r="F19424" s="27">
        <f t="shared" si="1823"/>
        <v>0</v>
      </c>
      <c r="G19424" s="28"/>
      <c r="H19424" s="131"/>
      <c r="J19424" s="29" t="e">
        <f>VLOOKUP(H19424,'Drop Down Menus'!A:B,2,FALSE)</f>
        <v>#N/A</v>
      </c>
      <c r="L19424" s="48"/>
      <c r="M19424" s="48"/>
      <c r="N19424" s="135"/>
      <c r="R19424" s="144"/>
      <c r="U19424" s="148"/>
      <c r="V19424" s="25"/>
      <c r="Y19424" s="32"/>
      <c r="AG19424" s="29"/>
      <c r="AH19424" s="34"/>
      <c r="AM19424" s="28"/>
      <c r="AN19424" s="28"/>
      <c r="AO19424" s="28"/>
      <c r="AP19424" s="25"/>
      <c r="AQ19424" s="29"/>
      <c r="AR19424" s="30"/>
      <c r="AT19424" s="30"/>
    </row>
    <row r="19425" spans="1:46" ht="30">
      <c r="A19425" s="25">
        <f t="shared" si="1818"/>
        <v>2013</v>
      </c>
      <c r="B19425" s="26" t="str">
        <f t="shared" si="1819"/>
        <v>Solar Partners</v>
      </c>
      <c r="C19425" s="127" t="str">
        <f t="shared" si="1820"/>
        <v>Ivanpah Solar Electric Generating System</v>
      </c>
      <c r="D19425" s="123" t="str">
        <f t="shared" si="1821"/>
        <v>Solar Power Tower</v>
      </c>
      <c r="E19425" s="26">
        <f t="shared" si="1822"/>
        <v>0</v>
      </c>
      <c r="F19425" s="27">
        <f t="shared" si="1823"/>
        <v>0</v>
      </c>
      <c r="G19425" s="28"/>
      <c r="H19425" s="131"/>
      <c r="J19425" s="29" t="e">
        <f>VLOOKUP(H19425,'Drop Down Menus'!A:B,2,FALSE)</f>
        <v>#N/A</v>
      </c>
      <c r="L19425" s="48"/>
      <c r="M19425" s="48"/>
      <c r="N19425" s="135"/>
      <c r="R19425" s="144"/>
      <c r="U19425" s="148"/>
      <c r="V19425" s="25"/>
      <c r="Y19425" s="32"/>
      <c r="AG19425" s="29"/>
      <c r="AH19425" s="34"/>
      <c r="AM19425" s="28"/>
      <c r="AN19425" s="28"/>
      <c r="AO19425" s="28"/>
      <c r="AP19425" s="25"/>
      <c r="AQ19425" s="29"/>
      <c r="AR19425" s="30"/>
      <c r="AT19425" s="30"/>
    </row>
    <row r="19426" spans="1:46" ht="30">
      <c r="A19426" s="25">
        <f t="shared" si="1818"/>
        <v>2013</v>
      </c>
      <c r="B19426" s="26" t="str">
        <f t="shared" si="1819"/>
        <v>Solar Partners</v>
      </c>
      <c r="C19426" s="127" t="str">
        <f t="shared" si="1820"/>
        <v>Ivanpah Solar Electric Generating System</v>
      </c>
      <c r="D19426" s="123" t="str">
        <f t="shared" si="1821"/>
        <v>Solar Power Tower</v>
      </c>
      <c r="E19426" s="26">
        <f t="shared" si="1822"/>
        <v>0</v>
      </c>
      <c r="F19426" s="27">
        <f t="shared" si="1823"/>
        <v>0</v>
      </c>
      <c r="G19426" s="28"/>
      <c r="H19426" s="131"/>
      <c r="J19426" s="29" t="e">
        <f>VLOOKUP(H19426,'Drop Down Menus'!A:B,2,FALSE)</f>
        <v>#N/A</v>
      </c>
      <c r="L19426" s="48"/>
      <c r="M19426" s="48"/>
      <c r="N19426" s="135"/>
      <c r="R19426" s="144"/>
      <c r="U19426" s="148"/>
      <c r="V19426" s="25"/>
      <c r="Y19426" s="32"/>
      <c r="AG19426" s="29"/>
      <c r="AH19426" s="34"/>
      <c r="AM19426" s="28"/>
      <c r="AN19426" s="28"/>
      <c r="AO19426" s="28"/>
      <c r="AP19426" s="25"/>
      <c r="AQ19426" s="29"/>
      <c r="AR19426" s="30"/>
      <c r="AT19426" s="30"/>
    </row>
    <row r="19427" spans="1:46" ht="30">
      <c r="A19427" s="25">
        <f t="shared" si="1818"/>
        <v>2013</v>
      </c>
      <c r="B19427" s="26" t="str">
        <f t="shared" si="1819"/>
        <v>Solar Partners</v>
      </c>
      <c r="C19427" s="127" t="str">
        <f t="shared" si="1820"/>
        <v>Ivanpah Solar Electric Generating System</v>
      </c>
      <c r="D19427" s="123" t="str">
        <f t="shared" si="1821"/>
        <v>Solar Power Tower</v>
      </c>
      <c r="E19427" s="26">
        <f t="shared" si="1822"/>
        <v>0</v>
      </c>
      <c r="F19427" s="27">
        <f t="shared" si="1823"/>
        <v>0</v>
      </c>
      <c r="G19427" s="28"/>
      <c r="H19427" s="131"/>
      <c r="J19427" s="29" t="e">
        <f>VLOOKUP(H19427,'Drop Down Menus'!A:B,2,FALSE)</f>
        <v>#N/A</v>
      </c>
      <c r="L19427" s="48"/>
      <c r="M19427" s="48"/>
      <c r="N19427" s="135"/>
      <c r="R19427" s="144"/>
      <c r="U19427" s="148"/>
      <c r="V19427" s="25"/>
      <c r="Y19427" s="32"/>
      <c r="AG19427" s="29"/>
      <c r="AH19427" s="34"/>
      <c r="AM19427" s="28"/>
      <c r="AN19427" s="28"/>
      <c r="AO19427" s="28"/>
      <c r="AP19427" s="25"/>
      <c r="AQ19427" s="29"/>
      <c r="AR19427" s="30"/>
      <c r="AT19427" s="30"/>
    </row>
    <row r="19428" spans="1:46" ht="30">
      <c r="A19428" s="25">
        <f t="shared" si="1818"/>
        <v>2013</v>
      </c>
      <c r="B19428" s="26" t="str">
        <f t="shared" si="1819"/>
        <v>Solar Partners</v>
      </c>
      <c r="C19428" s="127" t="str">
        <f t="shared" si="1820"/>
        <v>Ivanpah Solar Electric Generating System</v>
      </c>
      <c r="D19428" s="123" t="str">
        <f t="shared" si="1821"/>
        <v>Solar Power Tower</v>
      </c>
      <c r="E19428" s="26">
        <f t="shared" si="1822"/>
        <v>0</v>
      </c>
      <c r="F19428" s="27">
        <f t="shared" si="1823"/>
        <v>0</v>
      </c>
      <c r="G19428" s="28"/>
      <c r="H19428" s="131"/>
      <c r="J19428" s="29" t="e">
        <f>VLOOKUP(H19428,'Drop Down Menus'!A:B,2,FALSE)</f>
        <v>#N/A</v>
      </c>
      <c r="L19428" s="48"/>
      <c r="M19428" s="48"/>
      <c r="N19428" s="135"/>
      <c r="R19428" s="144"/>
      <c r="U19428" s="148"/>
      <c r="V19428" s="25"/>
      <c r="Y19428" s="32"/>
      <c r="AG19428" s="29"/>
      <c r="AH19428" s="34"/>
      <c r="AM19428" s="28"/>
      <c r="AN19428" s="28"/>
      <c r="AO19428" s="28"/>
      <c r="AP19428" s="25"/>
      <c r="AQ19428" s="29"/>
      <c r="AR19428" s="30"/>
      <c r="AT19428" s="30"/>
    </row>
    <row r="19429" spans="1:46" ht="30">
      <c r="A19429" s="25">
        <f t="shared" si="1818"/>
        <v>2013</v>
      </c>
      <c r="B19429" s="26" t="str">
        <f t="shared" si="1819"/>
        <v>Solar Partners</v>
      </c>
      <c r="C19429" s="127" t="str">
        <f t="shared" si="1820"/>
        <v>Ivanpah Solar Electric Generating System</v>
      </c>
      <c r="D19429" s="123" t="str">
        <f t="shared" si="1821"/>
        <v>Solar Power Tower</v>
      </c>
      <c r="E19429" s="26">
        <f t="shared" si="1822"/>
        <v>0</v>
      </c>
      <c r="F19429" s="27">
        <f t="shared" si="1823"/>
        <v>0</v>
      </c>
      <c r="G19429" s="28"/>
      <c r="H19429" s="131"/>
      <c r="J19429" s="29" t="e">
        <f>VLOOKUP(H19429,'Drop Down Menus'!A:B,2,FALSE)</f>
        <v>#N/A</v>
      </c>
      <c r="L19429" s="48"/>
      <c r="M19429" s="48"/>
      <c r="N19429" s="135"/>
      <c r="R19429" s="144"/>
      <c r="U19429" s="148"/>
      <c r="V19429" s="25"/>
      <c r="Y19429" s="32"/>
      <c r="AG19429" s="29"/>
      <c r="AH19429" s="34"/>
      <c r="AM19429" s="28"/>
      <c r="AN19429" s="28"/>
      <c r="AO19429" s="28"/>
      <c r="AP19429" s="25"/>
      <c r="AQ19429" s="29"/>
      <c r="AR19429" s="30"/>
      <c r="AT19429" s="30"/>
    </row>
    <row r="19430" spans="1:46" ht="30">
      <c r="A19430" s="25">
        <f t="shared" si="1818"/>
        <v>2013</v>
      </c>
      <c r="B19430" s="26" t="str">
        <f t="shared" si="1819"/>
        <v>Solar Partners</v>
      </c>
      <c r="C19430" s="127" t="str">
        <f t="shared" si="1820"/>
        <v>Ivanpah Solar Electric Generating System</v>
      </c>
      <c r="D19430" s="123" t="str">
        <f t="shared" si="1821"/>
        <v>Solar Power Tower</v>
      </c>
      <c r="E19430" s="26">
        <f t="shared" si="1822"/>
        <v>0</v>
      </c>
      <c r="F19430" s="27">
        <f t="shared" si="1823"/>
        <v>0</v>
      </c>
      <c r="G19430" s="28"/>
      <c r="H19430" s="131"/>
      <c r="J19430" s="29" t="e">
        <f>VLOOKUP(H19430,'Drop Down Menus'!A:B,2,FALSE)</f>
        <v>#N/A</v>
      </c>
      <c r="L19430" s="48"/>
      <c r="M19430" s="48"/>
      <c r="N19430" s="135"/>
      <c r="R19430" s="144"/>
      <c r="U19430" s="148"/>
      <c r="V19430" s="25"/>
      <c r="Y19430" s="32"/>
      <c r="AG19430" s="29"/>
      <c r="AH19430" s="34"/>
      <c r="AM19430" s="28"/>
      <c r="AN19430" s="28"/>
      <c r="AO19430" s="28"/>
      <c r="AP19430" s="25"/>
      <c r="AQ19430" s="29"/>
      <c r="AR19430" s="30"/>
      <c r="AT19430" s="30"/>
    </row>
    <row r="19431" spans="1:46" ht="30">
      <c r="A19431" s="25">
        <f t="shared" si="1818"/>
        <v>2013</v>
      </c>
      <c r="B19431" s="26" t="str">
        <f t="shared" si="1819"/>
        <v>Solar Partners</v>
      </c>
      <c r="C19431" s="127" t="str">
        <f t="shared" si="1820"/>
        <v>Ivanpah Solar Electric Generating System</v>
      </c>
      <c r="D19431" s="123" t="str">
        <f t="shared" si="1821"/>
        <v>Solar Power Tower</v>
      </c>
      <c r="E19431" s="26">
        <f t="shared" si="1822"/>
        <v>0</v>
      </c>
      <c r="F19431" s="27">
        <f t="shared" si="1823"/>
        <v>0</v>
      </c>
      <c r="G19431" s="28"/>
      <c r="H19431" s="131"/>
      <c r="J19431" s="29" t="e">
        <f>VLOOKUP(H19431,'Drop Down Menus'!A:B,2,FALSE)</f>
        <v>#N/A</v>
      </c>
      <c r="L19431" s="48"/>
      <c r="M19431" s="48"/>
      <c r="N19431" s="135"/>
      <c r="R19431" s="144"/>
      <c r="U19431" s="148"/>
      <c r="V19431" s="25"/>
      <c r="Y19431" s="32"/>
      <c r="AG19431" s="29"/>
      <c r="AH19431" s="34"/>
      <c r="AM19431" s="28"/>
      <c r="AN19431" s="28"/>
      <c r="AO19431" s="28"/>
      <c r="AP19431" s="25"/>
      <c r="AQ19431" s="29"/>
      <c r="AR19431" s="30"/>
      <c r="AT19431" s="30"/>
    </row>
    <row r="19432" spans="1:46" ht="30">
      <c r="A19432" s="25">
        <f t="shared" si="1818"/>
        <v>2013</v>
      </c>
      <c r="B19432" s="26" t="str">
        <f t="shared" si="1819"/>
        <v>Solar Partners</v>
      </c>
      <c r="C19432" s="127" t="str">
        <f t="shared" si="1820"/>
        <v>Ivanpah Solar Electric Generating System</v>
      </c>
      <c r="D19432" s="123" t="str">
        <f t="shared" si="1821"/>
        <v>Solar Power Tower</v>
      </c>
      <c r="E19432" s="26">
        <f t="shared" si="1822"/>
        <v>0</v>
      </c>
      <c r="F19432" s="27">
        <f t="shared" si="1823"/>
        <v>0</v>
      </c>
      <c r="G19432" s="28"/>
      <c r="H19432" s="131"/>
      <c r="J19432" s="29" t="e">
        <f>VLOOKUP(H19432,'Drop Down Menus'!A:B,2,FALSE)</f>
        <v>#N/A</v>
      </c>
      <c r="L19432" s="48"/>
      <c r="M19432" s="48"/>
      <c r="N19432" s="135"/>
      <c r="R19432" s="144"/>
      <c r="U19432" s="148"/>
      <c r="V19432" s="25"/>
      <c r="Y19432" s="32"/>
      <c r="AG19432" s="29"/>
      <c r="AH19432" s="34"/>
      <c r="AM19432" s="28"/>
      <c r="AN19432" s="28"/>
      <c r="AO19432" s="28"/>
      <c r="AP19432" s="25"/>
      <c r="AQ19432" s="29"/>
      <c r="AR19432" s="30"/>
      <c r="AT19432" s="30"/>
    </row>
    <row r="19433" spans="1:46" ht="30">
      <c r="A19433" s="25">
        <f t="shared" si="1818"/>
        <v>2013</v>
      </c>
      <c r="B19433" s="26" t="str">
        <f t="shared" si="1819"/>
        <v>Solar Partners</v>
      </c>
      <c r="C19433" s="127" t="str">
        <f t="shared" si="1820"/>
        <v>Ivanpah Solar Electric Generating System</v>
      </c>
      <c r="D19433" s="123" t="str">
        <f t="shared" si="1821"/>
        <v>Solar Power Tower</v>
      </c>
      <c r="E19433" s="26">
        <f t="shared" si="1822"/>
        <v>0</v>
      </c>
      <c r="F19433" s="27">
        <f t="shared" si="1823"/>
        <v>0</v>
      </c>
      <c r="G19433" s="28"/>
      <c r="H19433" s="131"/>
      <c r="J19433" s="29" t="e">
        <f>VLOOKUP(H19433,'Drop Down Menus'!A:B,2,FALSE)</f>
        <v>#N/A</v>
      </c>
      <c r="L19433" s="48"/>
      <c r="M19433" s="48"/>
      <c r="N19433" s="135"/>
      <c r="R19433" s="144"/>
      <c r="U19433" s="148"/>
      <c r="V19433" s="25"/>
      <c r="Y19433" s="32"/>
      <c r="AG19433" s="29"/>
      <c r="AH19433" s="34"/>
      <c r="AM19433" s="28"/>
      <c r="AN19433" s="28"/>
      <c r="AO19433" s="28"/>
      <c r="AP19433" s="25"/>
      <c r="AQ19433" s="29"/>
      <c r="AR19433" s="30"/>
      <c r="AT19433" s="30"/>
    </row>
    <row r="19434" spans="1:46" ht="30">
      <c r="A19434" s="25">
        <f t="shared" si="1818"/>
        <v>2013</v>
      </c>
      <c r="B19434" s="26" t="str">
        <f t="shared" si="1819"/>
        <v>Solar Partners</v>
      </c>
      <c r="C19434" s="127" t="str">
        <f t="shared" si="1820"/>
        <v>Ivanpah Solar Electric Generating System</v>
      </c>
      <c r="D19434" s="123" t="str">
        <f t="shared" si="1821"/>
        <v>Solar Power Tower</v>
      </c>
      <c r="E19434" s="26">
        <f t="shared" si="1822"/>
        <v>0</v>
      </c>
      <c r="F19434" s="27">
        <f t="shared" si="1823"/>
        <v>0</v>
      </c>
      <c r="G19434" s="28"/>
      <c r="H19434" s="131"/>
      <c r="J19434" s="29" t="e">
        <f>VLOOKUP(H19434,'Drop Down Menus'!A:B,2,FALSE)</f>
        <v>#N/A</v>
      </c>
      <c r="L19434" s="48"/>
      <c r="M19434" s="48"/>
      <c r="N19434" s="135"/>
      <c r="R19434" s="144"/>
      <c r="U19434" s="148"/>
      <c r="V19434" s="25"/>
      <c r="Y19434" s="32"/>
      <c r="AG19434" s="29"/>
      <c r="AH19434" s="34"/>
      <c r="AM19434" s="28"/>
      <c r="AN19434" s="28"/>
      <c r="AO19434" s="28"/>
      <c r="AP19434" s="25"/>
      <c r="AQ19434" s="29"/>
      <c r="AR19434" s="30"/>
      <c r="AT19434" s="30"/>
    </row>
    <row r="19435" spans="1:46" ht="30">
      <c r="A19435" s="25">
        <f t="shared" si="1818"/>
        <v>2013</v>
      </c>
      <c r="B19435" s="26" t="str">
        <f t="shared" si="1819"/>
        <v>Solar Partners</v>
      </c>
      <c r="C19435" s="127" t="str">
        <f t="shared" si="1820"/>
        <v>Ivanpah Solar Electric Generating System</v>
      </c>
      <c r="D19435" s="123" t="str">
        <f t="shared" si="1821"/>
        <v>Solar Power Tower</v>
      </c>
      <c r="E19435" s="26">
        <f t="shared" si="1822"/>
        <v>0</v>
      </c>
      <c r="F19435" s="27">
        <f t="shared" si="1823"/>
        <v>0</v>
      </c>
      <c r="G19435" s="28"/>
      <c r="H19435" s="131"/>
      <c r="J19435" s="29" t="e">
        <f>VLOOKUP(H19435,'Drop Down Menus'!A:B,2,FALSE)</f>
        <v>#N/A</v>
      </c>
      <c r="L19435" s="48"/>
      <c r="M19435" s="48"/>
      <c r="N19435" s="135"/>
      <c r="R19435" s="144"/>
      <c r="U19435" s="148"/>
      <c r="V19435" s="25"/>
      <c r="Y19435" s="32"/>
      <c r="AG19435" s="29"/>
      <c r="AH19435" s="34"/>
      <c r="AM19435" s="28"/>
      <c r="AN19435" s="28"/>
      <c r="AO19435" s="28"/>
      <c r="AP19435" s="25"/>
      <c r="AQ19435" s="29"/>
      <c r="AR19435" s="30"/>
      <c r="AT19435" s="30"/>
    </row>
    <row r="19436" spans="1:46" ht="30">
      <c r="A19436" s="25">
        <f t="shared" si="1818"/>
        <v>2013</v>
      </c>
      <c r="B19436" s="26" t="str">
        <f t="shared" si="1819"/>
        <v>Solar Partners</v>
      </c>
      <c r="C19436" s="127" t="str">
        <f t="shared" si="1820"/>
        <v>Ivanpah Solar Electric Generating System</v>
      </c>
      <c r="D19436" s="123" t="str">
        <f t="shared" si="1821"/>
        <v>Solar Power Tower</v>
      </c>
      <c r="E19436" s="26">
        <f t="shared" si="1822"/>
        <v>0</v>
      </c>
      <c r="F19436" s="27">
        <f t="shared" si="1823"/>
        <v>0</v>
      </c>
      <c r="G19436" s="28"/>
      <c r="H19436" s="131"/>
      <c r="J19436" s="29" t="e">
        <f>VLOOKUP(H19436,'Drop Down Menus'!A:B,2,FALSE)</f>
        <v>#N/A</v>
      </c>
      <c r="L19436" s="48"/>
      <c r="M19436" s="48"/>
      <c r="N19436" s="135"/>
      <c r="R19436" s="144"/>
      <c r="U19436" s="148"/>
      <c r="V19436" s="25"/>
      <c r="Y19436" s="32"/>
      <c r="AG19436" s="29"/>
      <c r="AH19436" s="34"/>
      <c r="AM19436" s="28"/>
      <c r="AN19436" s="28"/>
      <c r="AO19436" s="28"/>
      <c r="AP19436" s="25"/>
      <c r="AQ19436" s="29"/>
      <c r="AR19436" s="30"/>
      <c r="AT19436" s="30"/>
    </row>
    <row r="19437" spans="1:46" ht="30">
      <c r="A19437" s="25">
        <f t="shared" si="1818"/>
        <v>2013</v>
      </c>
      <c r="B19437" s="26" t="str">
        <f t="shared" si="1819"/>
        <v>Solar Partners</v>
      </c>
      <c r="C19437" s="127" t="str">
        <f t="shared" si="1820"/>
        <v>Ivanpah Solar Electric Generating System</v>
      </c>
      <c r="D19437" s="123" t="str">
        <f t="shared" si="1821"/>
        <v>Solar Power Tower</v>
      </c>
      <c r="E19437" s="26">
        <f t="shared" si="1822"/>
        <v>0</v>
      </c>
      <c r="F19437" s="27">
        <f t="shared" si="1823"/>
        <v>0</v>
      </c>
      <c r="G19437" s="28"/>
      <c r="H19437" s="131"/>
      <c r="J19437" s="29" t="e">
        <f>VLOOKUP(H19437,'Drop Down Menus'!A:B,2,FALSE)</f>
        <v>#N/A</v>
      </c>
      <c r="L19437" s="48"/>
      <c r="M19437" s="48"/>
      <c r="N19437" s="135"/>
      <c r="R19437" s="144"/>
      <c r="U19437" s="148"/>
      <c r="V19437" s="25"/>
      <c r="Y19437" s="32"/>
      <c r="AG19437" s="29"/>
      <c r="AH19437" s="34"/>
      <c r="AM19437" s="28"/>
      <c r="AN19437" s="28"/>
      <c r="AO19437" s="28"/>
      <c r="AP19437" s="25"/>
      <c r="AQ19437" s="29"/>
      <c r="AR19437" s="30"/>
      <c r="AT19437" s="30"/>
    </row>
    <row r="19438" spans="1:46" ht="30">
      <c r="A19438" s="25">
        <f t="shared" si="1818"/>
        <v>2013</v>
      </c>
      <c r="B19438" s="26" t="str">
        <f t="shared" si="1819"/>
        <v>Solar Partners</v>
      </c>
      <c r="C19438" s="127" t="str">
        <f t="shared" si="1820"/>
        <v>Ivanpah Solar Electric Generating System</v>
      </c>
      <c r="D19438" s="123" t="str">
        <f t="shared" si="1821"/>
        <v>Solar Power Tower</v>
      </c>
      <c r="E19438" s="26">
        <f t="shared" si="1822"/>
        <v>0</v>
      </c>
      <c r="F19438" s="27">
        <f t="shared" si="1823"/>
        <v>0</v>
      </c>
      <c r="G19438" s="28"/>
      <c r="H19438" s="131"/>
      <c r="J19438" s="29" t="e">
        <f>VLOOKUP(H19438,'Drop Down Menus'!A:B,2,FALSE)</f>
        <v>#N/A</v>
      </c>
      <c r="L19438" s="48"/>
      <c r="M19438" s="48"/>
      <c r="N19438" s="135"/>
      <c r="R19438" s="144"/>
      <c r="U19438" s="148"/>
      <c r="V19438" s="25"/>
      <c r="Y19438" s="32"/>
      <c r="AG19438" s="29"/>
      <c r="AH19438" s="34"/>
      <c r="AM19438" s="28"/>
      <c r="AN19438" s="28"/>
      <c r="AO19438" s="28"/>
      <c r="AP19438" s="25"/>
      <c r="AQ19438" s="29"/>
      <c r="AR19438" s="30"/>
      <c r="AT19438" s="30"/>
    </row>
    <row r="19439" spans="1:46" ht="30">
      <c r="A19439" s="25">
        <f t="shared" si="1818"/>
        <v>2013</v>
      </c>
      <c r="B19439" s="26" t="str">
        <f t="shared" si="1819"/>
        <v>Solar Partners</v>
      </c>
      <c r="C19439" s="127" t="str">
        <f t="shared" si="1820"/>
        <v>Ivanpah Solar Electric Generating System</v>
      </c>
      <c r="D19439" s="123" t="str">
        <f t="shared" si="1821"/>
        <v>Solar Power Tower</v>
      </c>
      <c r="E19439" s="26">
        <f t="shared" si="1822"/>
        <v>0</v>
      </c>
      <c r="F19439" s="27">
        <f t="shared" si="1823"/>
        <v>0</v>
      </c>
      <c r="G19439" s="28"/>
      <c r="H19439" s="131"/>
      <c r="J19439" s="29" t="e">
        <f>VLOOKUP(H19439,'Drop Down Menus'!A:B,2,FALSE)</f>
        <v>#N/A</v>
      </c>
      <c r="L19439" s="48"/>
      <c r="M19439" s="48"/>
      <c r="N19439" s="135"/>
      <c r="R19439" s="144"/>
      <c r="U19439" s="148"/>
      <c r="V19439" s="25"/>
      <c r="Y19439" s="32"/>
      <c r="AG19439" s="29"/>
      <c r="AH19439" s="34"/>
      <c r="AM19439" s="28"/>
      <c r="AN19439" s="28"/>
      <c r="AO19439" s="28"/>
      <c r="AP19439" s="25"/>
      <c r="AQ19439" s="29"/>
      <c r="AR19439" s="30"/>
      <c r="AT19439" s="30"/>
    </row>
    <row r="19440" spans="1:46" ht="30">
      <c r="A19440" s="25">
        <f t="shared" si="1818"/>
        <v>2013</v>
      </c>
      <c r="B19440" s="26" t="str">
        <f t="shared" si="1819"/>
        <v>Solar Partners</v>
      </c>
      <c r="C19440" s="127" t="str">
        <f t="shared" si="1820"/>
        <v>Ivanpah Solar Electric Generating System</v>
      </c>
      <c r="D19440" s="123" t="str">
        <f t="shared" si="1821"/>
        <v>Solar Power Tower</v>
      </c>
      <c r="E19440" s="26">
        <f t="shared" si="1822"/>
        <v>0</v>
      </c>
      <c r="F19440" s="27">
        <f t="shared" si="1823"/>
        <v>0</v>
      </c>
      <c r="G19440" s="28"/>
      <c r="H19440" s="131"/>
      <c r="J19440" s="29" t="e">
        <f>VLOOKUP(H19440,'Drop Down Menus'!A:B,2,FALSE)</f>
        <v>#N/A</v>
      </c>
      <c r="L19440" s="48"/>
      <c r="M19440" s="48"/>
      <c r="N19440" s="135"/>
      <c r="R19440" s="144"/>
      <c r="U19440" s="148"/>
      <c r="V19440" s="25"/>
      <c r="Y19440" s="32"/>
      <c r="AG19440" s="29"/>
      <c r="AH19440" s="34"/>
      <c r="AM19440" s="28"/>
      <c r="AN19440" s="28"/>
      <c r="AO19440" s="28"/>
      <c r="AP19440" s="25"/>
      <c r="AQ19440" s="29"/>
      <c r="AR19440" s="30"/>
      <c r="AT19440" s="30"/>
    </row>
    <row r="19441" spans="1:46" ht="30">
      <c r="A19441" s="25">
        <f t="shared" si="1818"/>
        <v>2013</v>
      </c>
      <c r="B19441" s="26" t="str">
        <f t="shared" si="1819"/>
        <v>Solar Partners</v>
      </c>
      <c r="C19441" s="127" t="str">
        <f t="shared" si="1820"/>
        <v>Ivanpah Solar Electric Generating System</v>
      </c>
      <c r="D19441" s="123" t="str">
        <f t="shared" si="1821"/>
        <v>Solar Power Tower</v>
      </c>
      <c r="E19441" s="26">
        <f t="shared" si="1822"/>
        <v>0</v>
      </c>
      <c r="F19441" s="27">
        <f t="shared" si="1823"/>
        <v>0</v>
      </c>
      <c r="G19441" s="28"/>
      <c r="H19441" s="131"/>
      <c r="J19441" s="29" t="e">
        <f>VLOOKUP(H19441,'Drop Down Menus'!A:B,2,FALSE)</f>
        <v>#N/A</v>
      </c>
      <c r="L19441" s="48"/>
      <c r="M19441" s="48"/>
      <c r="N19441" s="135"/>
      <c r="R19441" s="144"/>
      <c r="U19441" s="148"/>
      <c r="V19441" s="25"/>
      <c r="Y19441" s="32"/>
      <c r="AG19441" s="29"/>
      <c r="AH19441" s="34"/>
      <c r="AM19441" s="28"/>
      <c r="AN19441" s="28"/>
      <c r="AO19441" s="28"/>
      <c r="AP19441" s="25"/>
      <c r="AQ19441" s="29"/>
      <c r="AR19441" s="30"/>
      <c r="AT19441" s="30"/>
    </row>
    <row r="19442" spans="1:46" ht="30">
      <c r="A19442" s="25">
        <f t="shared" si="1818"/>
        <v>2013</v>
      </c>
      <c r="B19442" s="26" t="str">
        <f t="shared" si="1819"/>
        <v>Solar Partners</v>
      </c>
      <c r="C19442" s="127" t="str">
        <f t="shared" si="1820"/>
        <v>Ivanpah Solar Electric Generating System</v>
      </c>
      <c r="D19442" s="123" t="str">
        <f t="shared" si="1821"/>
        <v>Solar Power Tower</v>
      </c>
      <c r="E19442" s="26">
        <f t="shared" si="1822"/>
        <v>0</v>
      </c>
      <c r="F19442" s="27">
        <f t="shared" si="1823"/>
        <v>0</v>
      </c>
      <c r="G19442" s="28"/>
      <c r="H19442" s="131"/>
      <c r="J19442" s="29" t="e">
        <f>VLOOKUP(H19442,'Drop Down Menus'!A:B,2,FALSE)</f>
        <v>#N/A</v>
      </c>
      <c r="L19442" s="48"/>
      <c r="M19442" s="48"/>
      <c r="N19442" s="135"/>
      <c r="R19442" s="144"/>
      <c r="U19442" s="148"/>
      <c r="V19442" s="25"/>
      <c r="Y19442" s="32"/>
      <c r="AG19442" s="29"/>
      <c r="AH19442" s="34"/>
      <c r="AM19442" s="28"/>
      <c r="AN19442" s="28"/>
      <c r="AO19442" s="28"/>
      <c r="AP19442" s="25"/>
      <c r="AQ19442" s="29"/>
      <c r="AR19442" s="30"/>
      <c r="AT19442" s="30"/>
    </row>
    <row r="19443" spans="1:46" ht="30">
      <c r="A19443" s="25">
        <f t="shared" si="1818"/>
        <v>2013</v>
      </c>
      <c r="B19443" s="26" t="str">
        <f t="shared" si="1819"/>
        <v>Solar Partners</v>
      </c>
      <c r="C19443" s="127" t="str">
        <f t="shared" si="1820"/>
        <v>Ivanpah Solar Electric Generating System</v>
      </c>
      <c r="D19443" s="123" t="str">
        <f t="shared" si="1821"/>
        <v>Solar Power Tower</v>
      </c>
      <c r="E19443" s="26">
        <f t="shared" si="1822"/>
        <v>0</v>
      </c>
      <c r="F19443" s="27">
        <f t="shared" si="1823"/>
        <v>0</v>
      </c>
      <c r="G19443" s="28"/>
      <c r="H19443" s="131"/>
      <c r="J19443" s="29" t="e">
        <f>VLOOKUP(H19443,'Drop Down Menus'!A:B,2,FALSE)</f>
        <v>#N/A</v>
      </c>
      <c r="L19443" s="48"/>
      <c r="M19443" s="48"/>
      <c r="N19443" s="135"/>
      <c r="R19443" s="144"/>
      <c r="U19443" s="148"/>
      <c r="V19443" s="25"/>
      <c r="Y19443" s="32"/>
      <c r="AG19443" s="29"/>
      <c r="AH19443" s="34"/>
      <c r="AM19443" s="28"/>
      <c r="AN19443" s="28"/>
      <c r="AO19443" s="28"/>
      <c r="AP19443" s="25"/>
      <c r="AQ19443" s="29"/>
      <c r="AR19443" s="30"/>
      <c r="AT19443" s="30"/>
    </row>
    <row r="19444" spans="1:46" ht="30">
      <c r="A19444" s="25">
        <f t="shared" si="1818"/>
        <v>2013</v>
      </c>
      <c r="B19444" s="26" t="str">
        <f t="shared" si="1819"/>
        <v>Solar Partners</v>
      </c>
      <c r="C19444" s="127" t="str">
        <f t="shared" si="1820"/>
        <v>Ivanpah Solar Electric Generating System</v>
      </c>
      <c r="D19444" s="123" t="str">
        <f t="shared" si="1821"/>
        <v>Solar Power Tower</v>
      </c>
      <c r="E19444" s="26">
        <f t="shared" si="1822"/>
        <v>0</v>
      </c>
      <c r="F19444" s="27">
        <f t="shared" si="1823"/>
        <v>0</v>
      </c>
      <c r="G19444" s="28"/>
      <c r="H19444" s="131"/>
      <c r="J19444" s="29" t="e">
        <f>VLOOKUP(H19444,'Drop Down Menus'!A:B,2,FALSE)</f>
        <v>#N/A</v>
      </c>
      <c r="L19444" s="48"/>
      <c r="M19444" s="48"/>
      <c r="N19444" s="135"/>
      <c r="R19444" s="144"/>
      <c r="U19444" s="148"/>
      <c r="V19444" s="25"/>
      <c r="Y19444" s="32"/>
      <c r="AG19444" s="29"/>
      <c r="AH19444" s="34"/>
      <c r="AM19444" s="28"/>
      <c r="AN19444" s="28"/>
      <c r="AO19444" s="28"/>
      <c r="AP19444" s="25"/>
      <c r="AQ19444" s="29"/>
      <c r="AR19444" s="30"/>
      <c r="AT19444" s="30"/>
    </row>
    <row r="19445" spans="1:46" ht="30">
      <c r="A19445" s="25">
        <f t="shared" si="1818"/>
        <v>2013</v>
      </c>
      <c r="B19445" s="26" t="str">
        <f t="shared" si="1819"/>
        <v>Solar Partners</v>
      </c>
      <c r="C19445" s="127" t="str">
        <f t="shared" si="1820"/>
        <v>Ivanpah Solar Electric Generating System</v>
      </c>
      <c r="D19445" s="123" t="str">
        <f t="shared" si="1821"/>
        <v>Solar Power Tower</v>
      </c>
      <c r="E19445" s="26">
        <f t="shared" si="1822"/>
        <v>0</v>
      </c>
      <c r="F19445" s="27">
        <f t="shared" si="1823"/>
        <v>0</v>
      </c>
      <c r="G19445" s="28"/>
      <c r="H19445" s="131"/>
      <c r="J19445" s="29" t="e">
        <f>VLOOKUP(H19445,'Drop Down Menus'!A:B,2,FALSE)</f>
        <v>#N/A</v>
      </c>
      <c r="L19445" s="48"/>
      <c r="M19445" s="48"/>
      <c r="N19445" s="135"/>
      <c r="R19445" s="144"/>
      <c r="U19445" s="148"/>
      <c r="V19445" s="25"/>
      <c r="Y19445" s="32"/>
      <c r="AG19445" s="29"/>
      <c r="AH19445" s="34"/>
      <c r="AM19445" s="28"/>
      <c r="AN19445" s="28"/>
      <c r="AO19445" s="28"/>
      <c r="AP19445" s="25"/>
      <c r="AQ19445" s="29"/>
      <c r="AR19445" s="30"/>
      <c r="AT19445" s="30"/>
    </row>
    <row r="19446" spans="1:46" ht="30">
      <c r="A19446" s="25">
        <f t="shared" si="1818"/>
        <v>2013</v>
      </c>
      <c r="B19446" s="26" t="str">
        <f t="shared" si="1819"/>
        <v>Solar Partners</v>
      </c>
      <c r="C19446" s="127" t="str">
        <f t="shared" si="1820"/>
        <v>Ivanpah Solar Electric Generating System</v>
      </c>
      <c r="D19446" s="123" t="str">
        <f t="shared" si="1821"/>
        <v>Solar Power Tower</v>
      </c>
      <c r="E19446" s="26">
        <f t="shared" si="1822"/>
        <v>0</v>
      </c>
      <c r="F19446" s="27">
        <f t="shared" si="1823"/>
        <v>0</v>
      </c>
      <c r="G19446" s="28"/>
      <c r="H19446" s="131"/>
      <c r="J19446" s="29" t="e">
        <f>VLOOKUP(H19446,'Drop Down Menus'!A:B,2,FALSE)</f>
        <v>#N/A</v>
      </c>
      <c r="L19446" s="48"/>
      <c r="M19446" s="48"/>
      <c r="N19446" s="135"/>
      <c r="R19446" s="144"/>
      <c r="U19446" s="148"/>
      <c r="V19446" s="25"/>
      <c r="Y19446" s="32"/>
      <c r="AG19446" s="29"/>
      <c r="AH19446" s="34"/>
      <c r="AM19446" s="28"/>
      <c r="AN19446" s="28"/>
      <c r="AO19446" s="28"/>
      <c r="AP19446" s="25"/>
      <c r="AQ19446" s="29"/>
      <c r="AR19446" s="30"/>
      <c r="AT19446" s="30"/>
    </row>
    <row r="19447" spans="1:46" ht="30">
      <c r="A19447" s="25">
        <f t="shared" si="1818"/>
        <v>2013</v>
      </c>
      <c r="B19447" s="26" t="str">
        <f t="shared" si="1819"/>
        <v>Solar Partners</v>
      </c>
      <c r="C19447" s="127" t="str">
        <f t="shared" si="1820"/>
        <v>Ivanpah Solar Electric Generating System</v>
      </c>
      <c r="D19447" s="123" t="str">
        <f t="shared" si="1821"/>
        <v>Solar Power Tower</v>
      </c>
      <c r="E19447" s="26">
        <f t="shared" si="1822"/>
        <v>0</v>
      </c>
      <c r="F19447" s="27">
        <f t="shared" si="1823"/>
        <v>0</v>
      </c>
      <c r="G19447" s="28"/>
      <c r="H19447" s="131"/>
      <c r="J19447" s="29" t="e">
        <f>VLOOKUP(H19447,'Drop Down Menus'!A:B,2,FALSE)</f>
        <v>#N/A</v>
      </c>
      <c r="L19447" s="48"/>
      <c r="M19447" s="48"/>
      <c r="N19447" s="135"/>
      <c r="R19447" s="144"/>
      <c r="U19447" s="148"/>
      <c r="V19447" s="25"/>
      <c r="Y19447" s="32"/>
      <c r="AG19447" s="29"/>
      <c r="AH19447" s="34"/>
      <c r="AM19447" s="28"/>
      <c r="AN19447" s="28"/>
      <c r="AO19447" s="28"/>
      <c r="AP19447" s="25"/>
      <c r="AQ19447" s="29"/>
      <c r="AR19447" s="30"/>
      <c r="AT19447" s="30"/>
    </row>
    <row r="19448" spans="1:46" ht="30">
      <c r="A19448" s="25">
        <f t="shared" si="1818"/>
        <v>2013</v>
      </c>
      <c r="B19448" s="26" t="str">
        <f t="shared" si="1819"/>
        <v>Solar Partners</v>
      </c>
      <c r="C19448" s="127" t="str">
        <f t="shared" si="1820"/>
        <v>Ivanpah Solar Electric Generating System</v>
      </c>
      <c r="D19448" s="123" t="str">
        <f t="shared" si="1821"/>
        <v>Solar Power Tower</v>
      </c>
      <c r="E19448" s="26">
        <f t="shared" si="1822"/>
        <v>0</v>
      </c>
      <c r="F19448" s="27">
        <f t="shared" si="1823"/>
        <v>0</v>
      </c>
      <c r="G19448" s="28"/>
      <c r="H19448" s="131"/>
      <c r="J19448" s="29" t="e">
        <f>VLOOKUP(H19448,'Drop Down Menus'!A:B,2,FALSE)</f>
        <v>#N/A</v>
      </c>
      <c r="L19448" s="48"/>
      <c r="M19448" s="48"/>
      <c r="N19448" s="135"/>
      <c r="R19448" s="144"/>
      <c r="U19448" s="148"/>
      <c r="V19448" s="25"/>
      <c r="Y19448" s="32"/>
      <c r="AG19448" s="29"/>
      <c r="AH19448" s="34"/>
      <c r="AM19448" s="28"/>
      <c r="AN19448" s="28"/>
      <c r="AO19448" s="28"/>
      <c r="AP19448" s="25"/>
      <c r="AQ19448" s="29"/>
      <c r="AR19448" s="30"/>
      <c r="AT19448" s="30"/>
    </row>
    <row r="19449" spans="1:46" ht="30">
      <c r="A19449" s="25">
        <f t="shared" si="1818"/>
        <v>2013</v>
      </c>
      <c r="B19449" s="26" t="str">
        <f t="shared" si="1819"/>
        <v>Solar Partners</v>
      </c>
      <c r="C19449" s="127" t="str">
        <f t="shared" si="1820"/>
        <v>Ivanpah Solar Electric Generating System</v>
      </c>
      <c r="D19449" s="123" t="str">
        <f t="shared" si="1821"/>
        <v>Solar Power Tower</v>
      </c>
      <c r="E19449" s="26">
        <f t="shared" si="1822"/>
        <v>0</v>
      </c>
      <c r="F19449" s="27">
        <f t="shared" si="1823"/>
        <v>0</v>
      </c>
      <c r="G19449" s="28"/>
      <c r="H19449" s="131"/>
      <c r="J19449" s="29" t="e">
        <f>VLOOKUP(H19449,'Drop Down Menus'!A:B,2,FALSE)</f>
        <v>#N/A</v>
      </c>
      <c r="L19449" s="48"/>
      <c r="M19449" s="48"/>
      <c r="N19449" s="135"/>
      <c r="R19449" s="144"/>
      <c r="U19449" s="148"/>
      <c r="V19449" s="25"/>
      <c r="Y19449" s="32"/>
      <c r="AG19449" s="29"/>
      <c r="AH19449" s="34"/>
      <c r="AM19449" s="28"/>
      <c r="AN19449" s="28"/>
      <c r="AO19449" s="28"/>
      <c r="AP19449" s="25"/>
      <c r="AQ19449" s="29"/>
      <c r="AR19449" s="30"/>
      <c r="AT19449" s="30"/>
    </row>
    <row r="19450" spans="1:46" ht="30">
      <c r="A19450" s="25">
        <f t="shared" si="1818"/>
        <v>2013</v>
      </c>
      <c r="B19450" s="26" t="str">
        <f t="shared" si="1819"/>
        <v>Solar Partners</v>
      </c>
      <c r="C19450" s="127" t="str">
        <f t="shared" si="1820"/>
        <v>Ivanpah Solar Electric Generating System</v>
      </c>
      <c r="D19450" s="123" t="str">
        <f t="shared" si="1821"/>
        <v>Solar Power Tower</v>
      </c>
      <c r="E19450" s="26">
        <f t="shared" si="1822"/>
        <v>0</v>
      </c>
      <c r="F19450" s="27">
        <f t="shared" si="1823"/>
        <v>0</v>
      </c>
      <c r="G19450" s="28"/>
      <c r="H19450" s="131"/>
      <c r="J19450" s="29" t="e">
        <f>VLOOKUP(H19450,'Drop Down Menus'!A:B,2,FALSE)</f>
        <v>#N/A</v>
      </c>
      <c r="L19450" s="48"/>
      <c r="M19450" s="48"/>
      <c r="N19450" s="135"/>
      <c r="R19450" s="144"/>
      <c r="U19450" s="148"/>
      <c r="V19450" s="25"/>
      <c r="Y19450" s="32"/>
      <c r="AG19450" s="29"/>
      <c r="AH19450" s="34"/>
      <c r="AM19450" s="28"/>
      <c r="AN19450" s="28"/>
      <c r="AO19450" s="28"/>
      <c r="AP19450" s="25"/>
      <c r="AQ19450" s="29"/>
      <c r="AR19450" s="30"/>
      <c r="AT19450" s="30"/>
    </row>
    <row r="19451" spans="1:46" ht="30">
      <c r="A19451" s="25">
        <f t="shared" si="1818"/>
        <v>2013</v>
      </c>
      <c r="B19451" s="26" t="str">
        <f t="shared" si="1819"/>
        <v>Solar Partners</v>
      </c>
      <c r="C19451" s="127" t="str">
        <f t="shared" si="1820"/>
        <v>Ivanpah Solar Electric Generating System</v>
      </c>
      <c r="D19451" s="123" t="str">
        <f t="shared" si="1821"/>
        <v>Solar Power Tower</v>
      </c>
      <c r="E19451" s="26">
        <f t="shared" si="1822"/>
        <v>0</v>
      </c>
      <c r="F19451" s="27">
        <f t="shared" si="1823"/>
        <v>0</v>
      </c>
      <c r="G19451" s="28"/>
      <c r="H19451" s="131"/>
      <c r="J19451" s="29" t="e">
        <f>VLOOKUP(H19451,'Drop Down Menus'!A:B,2,FALSE)</f>
        <v>#N/A</v>
      </c>
      <c r="L19451" s="48"/>
      <c r="M19451" s="48"/>
      <c r="N19451" s="135"/>
      <c r="R19451" s="144"/>
      <c r="U19451" s="148"/>
      <c r="V19451" s="25"/>
      <c r="Y19451" s="32"/>
      <c r="AG19451" s="29"/>
      <c r="AH19451" s="34"/>
      <c r="AM19451" s="28"/>
      <c r="AN19451" s="28"/>
      <c r="AO19451" s="28"/>
      <c r="AP19451" s="25"/>
      <c r="AQ19451" s="29"/>
      <c r="AR19451" s="30"/>
      <c r="AT19451" s="30"/>
    </row>
    <row r="19452" spans="1:46" ht="30">
      <c r="A19452" s="25">
        <f t="shared" si="1818"/>
        <v>2013</v>
      </c>
      <c r="B19452" s="26" t="str">
        <f t="shared" si="1819"/>
        <v>Solar Partners</v>
      </c>
      <c r="C19452" s="127" t="str">
        <f t="shared" si="1820"/>
        <v>Ivanpah Solar Electric Generating System</v>
      </c>
      <c r="D19452" s="123" t="str">
        <f t="shared" si="1821"/>
        <v>Solar Power Tower</v>
      </c>
      <c r="E19452" s="26">
        <f t="shared" si="1822"/>
        <v>0</v>
      </c>
      <c r="F19452" s="27">
        <f t="shared" si="1823"/>
        <v>0</v>
      </c>
      <c r="G19452" s="28"/>
      <c r="H19452" s="131"/>
      <c r="J19452" s="29" t="e">
        <f>VLOOKUP(H19452,'Drop Down Menus'!A:B,2,FALSE)</f>
        <v>#N/A</v>
      </c>
      <c r="L19452" s="48"/>
      <c r="M19452" s="48"/>
      <c r="N19452" s="135"/>
      <c r="R19452" s="144"/>
      <c r="U19452" s="148"/>
      <c r="V19452" s="25"/>
      <c r="Y19452" s="32"/>
      <c r="AG19452" s="29"/>
      <c r="AH19452" s="34"/>
      <c r="AM19452" s="28"/>
      <c r="AN19452" s="28"/>
      <c r="AO19452" s="28"/>
      <c r="AP19452" s="25"/>
      <c r="AQ19452" s="29"/>
      <c r="AR19452" s="30"/>
      <c r="AT19452" s="30"/>
    </row>
    <row r="19453" spans="1:46" ht="30">
      <c r="A19453" s="25">
        <f t="shared" si="1818"/>
        <v>2013</v>
      </c>
      <c r="B19453" s="26" t="str">
        <f t="shared" si="1819"/>
        <v>Solar Partners</v>
      </c>
      <c r="C19453" s="127" t="str">
        <f t="shared" si="1820"/>
        <v>Ivanpah Solar Electric Generating System</v>
      </c>
      <c r="D19453" s="123" t="str">
        <f t="shared" si="1821"/>
        <v>Solar Power Tower</v>
      </c>
      <c r="E19453" s="26">
        <f t="shared" si="1822"/>
        <v>0</v>
      </c>
      <c r="F19453" s="27">
        <f t="shared" si="1823"/>
        <v>0</v>
      </c>
      <c r="G19453" s="28"/>
      <c r="H19453" s="131"/>
      <c r="J19453" s="29" t="e">
        <f>VLOOKUP(H19453,'Drop Down Menus'!A:B,2,FALSE)</f>
        <v>#N/A</v>
      </c>
      <c r="L19453" s="48"/>
      <c r="M19453" s="48"/>
      <c r="N19453" s="135"/>
      <c r="R19453" s="144"/>
      <c r="U19453" s="148"/>
      <c r="V19453" s="25"/>
      <c r="Y19453" s="32"/>
      <c r="AG19453" s="29"/>
      <c r="AH19453" s="34"/>
      <c r="AM19453" s="28"/>
      <c r="AN19453" s="28"/>
      <c r="AO19453" s="28"/>
      <c r="AP19453" s="25"/>
      <c r="AQ19453" s="29"/>
      <c r="AR19453" s="30"/>
      <c r="AT19453" s="30"/>
    </row>
    <row r="19454" spans="1:46" ht="30">
      <c r="A19454" s="25">
        <f t="shared" si="1818"/>
        <v>2013</v>
      </c>
      <c r="B19454" s="26" t="str">
        <f t="shared" si="1819"/>
        <v>Solar Partners</v>
      </c>
      <c r="C19454" s="127" t="str">
        <f t="shared" si="1820"/>
        <v>Ivanpah Solar Electric Generating System</v>
      </c>
      <c r="D19454" s="123" t="str">
        <f t="shared" si="1821"/>
        <v>Solar Power Tower</v>
      </c>
      <c r="E19454" s="26">
        <f t="shared" si="1822"/>
        <v>0</v>
      </c>
      <c r="F19454" s="27">
        <f t="shared" si="1823"/>
        <v>0</v>
      </c>
      <c r="G19454" s="28"/>
      <c r="H19454" s="131"/>
      <c r="J19454" s="29" t="e">
        <f>VLOOKUP(H19454,'Drop Down Menus'!A:B,2,FALSE)</f>
        <v>#N/A</v>
      </c>
      <c r="L19454" s="48"/>
      <c r="M19454" s="48"/>
      <c r="N19454" s="135"/>
      <c r="R19454" s="144"/>
      <c r="U19454" s="148"/>
      <c r="V19454" s="25"/>
      <c r="Y19454" s="32"/>
      <c r="AG19454" s="29"/>
      <c r="AH19454" s="34"/>
      <c r="AM19454" s="28"/>
      <c r="AN19454" s="28"/>
      <c r="AO19454" s="28"/>
      <c r="AP19454" s="25"/>
      <c r="AQ19454" s="29"/>
      <c r="AR19454" s="30"/>
      <c r="AT19454" s="30"/>
    </row>
    <row r="19455" spans="1:46" ht="30">
      <c r="A19455" s="25">
        <f t="shared" si="1818"/>
        <v>2013</v>
      </c>
      <c r="B19455" s="26" t="str">
        <f t="shared" si="1819"/>
        <v>Solar Partners</v>
      </c>
      <c r="C19455" s="127" t="str">
        <f t="shared" si="1820"/>
        <v>Ivanpah Solar Electric Generating System</v>
      </c>
      <c r="D19455" s="123" t="str">
        <f t="shared" si="1821"/>
        <v>Solar Power Tower</v>
      </c>
      <c r="E19455" s="26">
        <f t="shared" si="1822"/>
        <v>0</v>
      </c>
      <c r="F19455" s="27">
        <f t="shared" si="1823"/>
        <v>0</v>
      </c>
      <c r="G19455" s="28"/>
      <c r="H19455" s="131"/>
      <c r="J19455" s="29" t="e">
        <f>VLOOKUP(H19455,'Drop Down Menus'!A:B,2,FALSE)</f>
        <v>#N/A</v>
      </c>
      <c r="L19455" s="48"/>
      <c r="M19455" s="48"/>
      <c r="N19455" s="135"/>
      <c r="R19455" s="144"/>
      <c r="U19455" s="148"/>
      <c r="V19455" s="25"/>
      <c r="Y19455" s="32"/>
      <c r="AG19455" s="29"/>
      <c r="AH19455" s="34"/>
      <c r="AM19455" s="28"/>
      <c r="AN19455" s="28"/>
      <c r="AO19455" s="28"/>
      <c r="AP19455" s="25"/>
      <c r="AQ19455" s="29"/>
      <c r="AR19455" s="30"/>
      <c r="AT19455" s="30"/>
    </row>
    <row r="19456" spans="1:46" ht="30">
      <c r="A19456" s="25">
        <f t="shared" si="1818"/>
        <v>2013</v>
      </c>
      <c r="B19456" s="26" t="str">
        <f t="shared" si="1819"/>
        <v>Solar Partners</v>
      </c>
      <c r="C19456" s="127" t="str">
        <f t="shared" si="1820"/>
        <v>Ivanpah Solar Electric Generating System</v>
      </c>
      <c r="D19456" s="123" t="str">
        <f t="shared" si="1821"/>
        <v>Solar Power Tower</v>
      </c>
      <c r="E19456" s="26">
        <f t="shared" si="1822"/>
        <v>0</v>
      </c>
      <c r="F19456" s="27">
        <f t="shared" si="1823"/>
        <v>0</v>
      </c>
      <c r="G19456" s="28"/>
      <c r="H19456" s="131"/>
      <c r="J19456" s="29" t="e">
        <f>VLOOKUP(H19456,'Drop Down Menus'!A:B,2,FALSE)</f>
        <v>#N/A</v>
      </c>
      <c r="L19456" s="48"/>
      <c r="M19456" s="48"/>
      <c r="N19456" s="135"/>
      <c r="R19456" s="144"/>
      <c r="U19456" s="148"/>
      <c r="V19456" s="25"/>
      <c r="Y19456" s="32"/>
      <c r="AG19456" s="29"/>
      <c r="AH19456" s="34"/>
      <c r="AM19456" s="28"/>
      <c r="AN19456" s="28"/>
      <c r="AO19456" s="28"/>
      <c r="AP19456" s="25"/>
      <c r="AQ19456" s="29"/>
      <c r="AR19456" s="30"/>
      <c r="AT19456" s="30"/>
    </row>
    <row r="19457" spans="1:46" ht="30">
      <c r="A19457" s="25">
        <f t="shared" si="1818"/>
        <v>2013</v>
      </c>
      <c r="B19457" s="26" t="str">
        <f t="shared" si="1819"/>
        <v>Solar Partners</v>
      </c>
      <c r="C19457" s="127" t="str">
        <f t="shared" si="1820"/>
        <v>Ivanpah Solar Electric Generating System</v>
      </c>
      <c r="D19457" s="123" t="str">
        <f t="shared" si="1821"/>
        <v>Solar Power Tower</v>
      </c>
      <c r="E19457" s="26">
        <f t="shared" si="1822"/>
        <v>0</v>
      </c>
      <c r="F19457" s="27">
        <f t="shared" si="1823"/>
        <v>0</v>
      </c>
      <c r="G19457" s="28"/>
      <c r="H19457" s="131"/>
      <c r="J19457" s="29" t="e">
        <f>VLOOKUP(H19457,'Drop Down Menus'!A:B,2,FALSE)</f>
        <v>#N/A</v>
      </c>
      <c r="L19457" s="48"/>
      <c r="M19457" s="48"/>
      <c r="N19457" s="135"/>
      <c r="R19457" s="144"/>
      <c r="U19457" s="148"/>
      <c r="V19457" s="25"/>
      <c r="Y19457" s="32"/>
      <c r="AG19457" s="29"/>
      <c r="AH19457" s="34"/>
      <c r="AM19457" s="28"/>
      <c r="AN19457" s="28"/>
      <c r="AO19457" s="28"/>
      <c r="AP19457" s="25"/>
      <c r="AQ19457" s="29"/>
      <c r="AR19457" s="30"/>
      <c r="AT19457" s="30"/>
    </row>
    <row r="19458" spans="1:46" ht="30">
      <c r="A19458" s="25">
        <f t="shared" si="1818"/>
        <v>2013</v>
      </c>
      <c r="B19458" s="26" t="str">
        <f t="shared" si="1819"/>
        <v>Solar Partners</v>
      </c>
      <c r="C19458" s="127" t="str">
        <f t="shared" si="1820"/>
        <v>Ivanpah Solar Electric Generating System</v>
      </c>
      <c r="D19458" s="123" t="str">
        <f t="shared" si="1821"/>
        <v>Solar Power Tower</v>
      </c>
      <c r="E19458" s="26">
        <f t="shared" si="1822"/>
        <v>0</v>
      </c>
      <c r="F19458" s="27">
        <f t="shared" si="1823"/>
        <v>0</v>
      </c>
      <c r="G19458" s="28"/>
      <c r="H19458" s="131"/>
      <c r="J19458" s="29" t="e">
        <f>VLOOKUP(H19458,'Drop Down Menus'!A:B,2,FALSE)</f>
        <v>#N/A</v>
      </c>
      <c r="L19458" s="48"/>
      <c r="M19458" s="48"/>
      <c r="N19458" s="135"/>
      <c r="R19458" s="144"/>
      <c r="U19458" s="148"/>
      <c r="V19458" s="25"/>
      <c r="Y19458" s="32"/>
      <c r="AG19458" s="29"/>
      <c r="AH19458" s="34"/>
      <c r="AM19458" s="28"/>
      <c r="AN19458" s="28"/>
      <c r="AO19458" s="28"/>
      <c r="AP19458" s="25"/>
      <c r="AQ19458" s="29"/>
      <c r="AR19458" s="30"/>
      <c r="AT19458" s="30"/>
    </row>
    <row r="19459" spans="1:46" ht="30">
      <c r="A19459" s="25">
        <f t="shared" ref="A19459:A19522" si="1824">ReportYear</f>
        <v>2013</v>
      </c>
      <c r="B19459" s="26" t="str">
        <f t="shared" ref="B19459:B19522" si="1825">Project_Proponent</f>
        <v>Solar Partners</v>
      </c>
      <c r="C19459" s="127" t="str">
        <f t="shared" ref="C19459:C19522" si="1826">Project_Name</f>
        <v>Ivanpah Solar Electric Generating System</v>
      </c>
      <c r="D19459" s="123" t="str">
        <f t="shared" ref="D19459:D19522" si="1827">Project_Type_AutoFill</f>
        <v>Solar Power Tower</v>
      </c>
      <c r="E19459" s="26">
        <f t="shared" ref="E19459:E19522" si="1828">SPUT_Permit____if_applicable</f>
        <v>0</v>
      </c>
      <c r="F19459" s="27">
        <f t="shared" ref="F19459:F19522" si="1829">Eagle_Permit</f>
        <v>0</v>
      </c>
      <c r="G19459" s="28"/>
      <c r="H19459" s="131"/>
      <c r="J19459" s="29" t="e">
        <f>VLOOKUP(H19459,'Drop Down Menus'!A:B,2,FALSE)</f>
        <v>#N/A</v>
      </c>
      <c r="L19459" s="48"/>
      <c r="M19459" s="48"/>
      <c r="N19459" s="135"/>
      <c r="R19459" s="144"/>
      <c r="U19459" s="148"/>
      <c r="V19459" s="25"/>
      <c r="Y19459" s="32"/>
      <c r="AG19459" s="29"/>
      <c r="AH19459" s="34"/>
      <c r="AM19459" s="28"/>
      <c r="AN19459" s="28"/>
      <c r="AO19459" s="28"/>
      <c r="AP19459" s="25"/>
      <c r="AQ19459" s="29"/>
      <c r="AR19459" s="30"/>
      <c r="AT19459" s="30"/>
    </row>
    <row r="19460" spans="1:46" ht="30">
      <c r="A19460" s="25">
        <f t="shared" si="1824"/>
        <v>2013</v>
      </c>
      <c r="B19460" s="26" t="str">
        <f t="shared" si="1825"/>
        <v>Solar Partners</v>
      </c>
      <c r="C19460" s="127" t="str">
        <f t="shared" si="1826"/>
        <v>Ivanpah Solar Electric Generating System</v>
      </c>
      <c r="D19460" s="123" t="str">
        <f t="shared" si="1827"/>
        <v>Solar Power Tower</v>
      </c>
      <c r="E19460" s="26">
        <f t="shared" si="1828"/>
        <v>0</v>
      </c>
      <c r="F19460" s="27">
        <f t="shared" si="1829"/>
        <v>0</v>
      </c>
      <c r="G19460" s="28"/>
      <c r="H19460" s="131"/>
      <c r="J19460" s="29" t="e">
        <f>VLOOKUP(H19460,'Drop Down Menus'!A:B,2,FALSE)</f>
        <v>#N/A</v>
      </c>
      <c r="L19460" s="48"/>
      <c r="M19460" s="48"/>
      <c r="N19460" s="135"/>
      <c r="R19460" s="144"/>
      <c r="U19460" s="148"/>
      <c r="V19460" s="25"/>
      <c r="Y19460" s="32"/>
      <c r="AG19460" s="29"/>
      <c r="AH19460" s="34"/>
      <c r="AM19460" s="28"/>
      <c r="AN19460" s="28"/>
      <c r="AO19460" s="28"/>
      <c r="AP19460" s="25"/>
      <c r="AQ19460" s="29"/>
      <c r="AR19460" s="30"/>
      <c r="AT19460" s="30"/>
    </row>
    <row r="19461" spans="1:46" ht="30">
      <c r="A19461" s="25">
        <f t="shared" si="1824"/>
        <v>2013</v>
      </c>
      <c r="B19461" s="26" t="str">
        <f t="shared" si="1825"/>
        <v>Solar Partners</v>
      </c>
      <c r="C19461" s="127" t="str">
        <f t="shared" si="1826"/>
        <v>Ivanpah Solar Electric Generating System</v>
      </c>
      <c r="D19461" s="123" t="str">
        <f t="shared" si="1827"/>
        <v>Solar Power Tower</v>
      </c>
      <c r="E19461" s="26">
        <f t="shared" si="1828"/>
        <v>0</v>
      </c>
      <c r="F19461" s="27">
        <f t="shared" si="1829"/>
        <v>0</v>
      </c>
      <c r="G19461" s="28"/>
      <c r="H19461" s="131"/>
      <c r="J19461" s="29" t="e">
        <f>VLOOKUP(H19461,'Drop Down Menus'!A:B,2,FALSE)</f>
        <v>#N/A</v>
      </c>
      <c r="L19461" s="48"/>
      <c r="M19461" s="48"/>
      <c r="N19461" s="135"/>
      <c r="R19461" s="144"/>
      <c r="U19461" s="148"/>
      <c r="V19461" s="25"/>
      <c r="Y19461" s="32"/>
      <c r="AG19461" s="29"/>
      <c r="AH19461" s="34"/>
      <c r="AM19461" s="28"/>
      <c r="AN19461" s="28"/>
      <c r="AO19461" s="28"/>
      <c r="AP19461" s="25"/>
      <c r="AQ19461" s="29"/>
      <c r="AR19461" s="30"/>
      <c r="AT19461" s="30"/>
    </row>
    <row r="19462" spans="1:46" ht="30">
      <c r="A19462" s="25">
        <f t="shared" si="1824"/>
        <v>2013</v>
      </c>
      <c r="B19462" s="26" t="str">
        <f t="shared" si="1825"/>
        <v>Solar Partners</v>
      </c>
      <c r="C19462" s="127" t="str">
        <f t="shared" si="1826"/>
        <v>Ivanpah Solar Electric Generating System</v>
      </c>
      <c r="D19462" s="123" t="str">
        <f t="shared" si="1827"/>
        <v>Solar Power Tower</v>
      </c>
      <c r="E19462" s="26">
        <f t="shared" si="1828"/>
        <v>0</v>
      </c>
      <c r="F19462" s="27">
        <f t="shared" si="1829"/>
        <v>0</v>
      </c>
      <c r="G19462" s="28"/>
      <c r="H19462" s="131"/>
      <c r="J19462" s="29" t="e">
        <f>VLOOKUP(H19462,'Drop Down Menus'!A:B,2,FALSE)</f>
        <v>#N/A</v>
      </c>
      <c r="L19462" s="48"/>
      <c r="M19462" s="48"/>
      <c r="N19462" s="135"/>
      <c r="R19462" s="144"/>
      <c r="U19462" s="148"/>
      <c r="V19462" s="25"/>
      <c r="Y19462" s="32"/>
      <c r="AG19462" s="29"/>
      <c r="AH19462" s="34"/>
      <c r="AM19462" s="28"/>
      <c r="AN19462" s="28"/>
      <c r="AO19462" s="28"/>
      <c r="AP19462" s="25"/>
      <c r="AQ19462" s="29"/>
      <c r="AR19462" s="30"/>
      <c r="AT19462" s="30"/>
    </row>
    <row r="19463" spans="1:46" ht="30">
      <c r="A19463" s="25">
        <f t="shared" si="1824"/>
        <v>2013</v>
      </c>
      <c r="B19463" s="26" t="str">
        <f t="shared" si="1825"/>
        <v>Solar Partners</v>
      </c>
      <c r="C19463" s="127" t="str">
        <f t="shared" si="1826"/>
        <v>Ivanpah Solar Electric Generating System</v>
      </c>
      <c r="D19463" s="123" t="str">
        <f t="shared" si="1827"/>
        <v>Solar Power Tower</v>
      </c>
      <c r="E19463" s="26">
        <f t="shared" si="1828"/>
        <v>0</v>
      </c>
      <c r="F19463" s="27">
        <f t="shared" si="1829"/>
        <v>0</v>
      </c>
      <c r="G19463" s="28"/>
      <c r="H19463" s="131"/>
      <c r="J19463" s="29" t="e">
        <f>VLOOKUP(H19463,'Drop Down Menus'!A:B,2,FALSE)</f>
        <v>#N/A</v>
      </c>
      <c r="L19463" s="48"/>
      <c r="M19463" s="48"/>
      <c r="N19463" s="135"/>
      <c r="R19463" s="144"/>
      <c r="U19463" s="148"/>
      <c r="V19463" s="25"/>
      <c r="Y19463" s="32"/>
      <c r="AG19463" s="29"/>
      <c r="AH19463" s="34"/>
      <c r="AM19463" s="28"/>
      <c r="AN19463" s="28"/>
      <c r="AO19463" s="28"/>
      <c r="AP19463" s="25"/>
      <c r="AQ19463" s="29"/>
      <c r="AR19463" s="30"/>
      <c r="AT19463" s="30"/>
    </row>
    <row r="19464" spans="1:46" ht="30">
      <c r="A19464" s="25">
        <f t="shared" si="1824"/>
        <v>2013</v>
      </c>
      <c r="B19464" s="26" t="str">
        <f t="shared" si="1825"/>
        <v>Solar Partners</v>
      </c>
      <c r="C19464" s="127" t="str">
        <f t="shared" si="1826"/>
        <v>Ivanpah Solar Electric Generating System</v>
      </c>
      <c r="D19464" s="123" t="str">
        <f t="shared" si="1827"/>
        <v>Solar Power Tower</v>
      </c>
      <c r="E19464" s="26">
        <f t="shared" si="1828"/>
        <v>0</v>
      </c>
      <c r="F19464" s="27">
        <f t="shared" si="1829"/>
        <v>0</v>
      </c>
      <c r="G19464" s="28"/>
      <c r="H19464" s="131"/>
      <c r="J19464" s="29" t="e">
        <f>VLOOKUP(H19464,'Drop Down Menus'!A:B,2,FALSE)</f>
        <v>#N/A</v>
      </c>
      <c r="L19464" s="48"/>
      <c r="M19464" s="48"/>
      <c r="N19464" s="135"/>
      <c r="R19464" s="144"/>
      <c r="U19464" s="148"/>
      <c r="V19464" s="25"/>
      <c r="Y19464" s="32"/>
      <c r="AG19464" s="29"/>
      <c r="AH19464" s="34"/>
      <c r="AM19464" s="28"/>
      <c r="AN19464" s="28"/>
      <c r="AO19464" s="28"/>
      <c r="AP19464" s="25"/>
      <c r="AQ19464" s="29"/>
      <c r="AR19464" s="30"/>
      <c r="AT19464" s="30"/>
    </row>
    <row r="19465" spans="1:46" ht="30">
      <c r="A19465" s="25">
        <f t="shared" si="1824"/>
        <v>2013</v>
      </c>
      <c r="B19465" s="26" t="str">
        <f t="shared" si="1825"/>
        <v>Solar Partners</v>
      </c>
      <c r="C19465" s="127" t="str">
        <f t="shared" si="1826"/>
        <v>Ivanpah Solar Electric Generating System</v>
      </c>
      <c r="D19465" s="123" t="str">
        <f t="shared" si="1827"/>
        <v>Solar Power Tower</v>
      </c>
      <c r="E19465" s="26">
        <f t="shared" si="1828"/>
        <v>0</v>
      </c>
      <c r="F19465" s="27">
        <f t="shared" si="1829"/>
        <v>0</v>
      </c>
      <c r="G19465" s="28"/>
      <c r="H19465" s="131"/>
      <c r="J19465" s="29" t="e">
        <f>VLOOKUP(H19465,'Drop Down Menus'!A:B,2,FALSE)</f>
        <v>#N/A</v>
      </c>
      <c r="L19465" s="48"/>
      <c r="M19465" s="48"/>
      <c r="N19465" s="135"/>
      <c r="R19465" s="144"/>
      <c r="U19465" s="148"/>
      <c r="V19465" s="25"/>
      <c r="Y19465" s="32"/>
      <c r="AG19465" s="29"/>
      <c r="AH19465" s="34"/>
      <c r="AM19465" s="28"/>
      <c r="AN19465" s="28"/>
      <c r="AO19465" s="28"/>
      <c r="AP19465" s="25"/>
      <c r="AQ19465" s="29"/>
      <c r="AR19465" s="30"/>
      <c r="AT19465" s="30"/>
    </row>
    <row r="19466" spans="1:46" ht="30">
      <c r="A19466" s="25">
        <f t="shared" si="1824"/>
        <v>2013</v>
      </c>
      <c r="B19466" s="26" t="str">
        <f t="shared" si="1825"/>
        <v>Solar Partners</v>
      </c>
      <c r="C19466" s="127" t="str">
        <f t="shared" si="1826"/>
        <v>Ivanpah Solar Electric Generating System</v>
      </c>
      <c r="D19466" s="123" t="str">
        <f t="shared" si="1827"/>
        <v>Solar Power Tower</v>
      </c>
      <c r="E19466" s="26">
        <f t="shared" si="1828"/>
        <v>0</v>
      </c>
      <c r="F19466" s="27">
        <f t="shared" si="1829"/>
        <v>0</v>
      </c>
      <c r="G19466" s="28"/>
      <c r="H19466" s="131"/>
      <c r="J19466" s="29" t="e">
        <f>VLOOKUP(H19466,'Drop Down Menus'!A:B,2,FALSE)</f>
        <v>#N/A</v>
      </c>
      <c r="L19466" s="48"/>
      <c r="M19466" s="48"/>
      <c r="N19466" s="135"/>
      <c r="R19466" s="144"/>
      <c r="U19466" s="148"/>
      <c r="V19466" s="25"/>
      <c r="Y19466" s="32"/>
      <c r="AG19466" s="29"/>
      <c r="AH19466" s="34"/>
      <c r="AM19466" s="28"/>
      <c r="AN19466" s="28"/>
      <c r="AO19466" s="28"/>
      <c r="AP19466" s="25"/>
      <c r="AQ19466" s="29"/>
      <c r="AR19466" s="30"/>
      <c r="AT19466" s="30"/>
    </row>
    <row r="19467" spans="1:46" ht="30">
      <c r="A19467" s="25">
        <f t="shared" si="1824"/>
        <v>2013</v>
      </c>
      <c r="B19467" s="26" t="str">
        <f t="shared" si="1825"/>
        <v>Solar Partners</v>
      </c>
      <c r="C19467" s="127" t="str">
        <f t="shared" si="1826"/>
        <v>Ivanpah Solar Electric Generating System</v>
      </c>
      <c r="D19467" s="123" t="str">
        <f t="shared" si="1827"/>
        <v>Solar Power Tower</v>
      </c>
      <c r="E19467" s="26">
        <f t="shared" si="1828"/>
        <v>0</v>
      </c>
      <c r="F19467" s="27">
        <f t="shared" si="1829"/>
        <v>0</v>
      </c>
      <c r="G19467" s="28"/>
      <c r="H19467" s="131"/>
      <c r="J19467" s="29" t="e">
        <f>VLOOKUP(H19467,'Drop Down Menus'!A:B,2,FALSE)</f>
        <v>#N/A</v>
      </c>
      <c r="L19467" s="48"/>
      <c r="M19467" s="48"/>
      <c r="N19467" s="135"/>
      <c r="R19467" s="144"/>
      <c r="U19467" s="148"/>
      <c r="V19467" s="25"/>
      <c r="Y19467" s="32"/>
      <c r="AG19467" s="29"/>
      <c r="AH19467" s="34"/>
      <c r="AM19467" s="28"/>
      <c r="AN19467" s="28"/>
      <c r="AO19467" s="28"/>
      <c r="AP19467" s="25"/>
      <c r="AQ19467" s="29"/>
      <c r="AR19467" s="30"/>
      <c r="AT19467" s="30"/>
    </row>
    <row r="19468" spans="1:46" ht="30">
      <c r="A19468" s="25">
        <f t="shared" si="1824"/>
        <v>2013</v>
      </c>
      <c r="B19468" s="26" t="str">
        <f t="shared" si="1825"/>
        <v>Solar Partners</v>
      </c>
      <c r="C19468" s="127" t="str">
        <f t="shared" si="1826"/>
        <v>Ivanpah Solar Electric Generating System</v>
      </c>
      <c r="D19468" s="123" t="str">
        <f t="shared" si="1827"/>
        <v>Solar Power Tower</v>
      </c>
      <c r="E19468" s="26">
        <f t="shared" si="1828"/>
        <v>0</v>
      </c>
      <c r="F19468" s="27">
        <f t="shared" si="1829"/>
        <v>0</v>
      </c>
      <c r="G19468" s="28"/>
      <c r="H19468" s="131"/>
      <c r="J19468" s="29" t="e">
        <f>VLOOKUP(H19468,'Drop Down Menus'!A:B,2,FALSE)</f>
        <v>#N/A</v>
      </c>
      <c r="L19468" s="48"/>
      <c r="M19468" s="48"/>
      <c r="N19468" s="135"/>
      <c r="R19468" s="144"/>
      <c r="U19468" s="148"/>
      <c r="V19468" s="25"/>
      <c r="Y19468" s="32"/>
      <c r="AG19468" s="29"/>
      <c r="AH19468" s="34"/>
      <c r="AM19468" s="28"/>
      <c r="AN19468" s="28"/>
      <c r="AO19468" s="28"/>
      <c r="AP19468" s="25"/>
      <c r="AQ19468" s="29"/>
      <c r="AR19468" s="30"/>
      <c r="AT19468" s="30"/>
    </row>
    <row r="19469" spans="1:46" ht="30">
      <c r="A19469" s="25">
        <f t="shared" si="1824"/>
        <v>2013</v>
      </c>
      <c r="B19469" s="26" t="str">
        <f t="shared" si="1825"/>
        <v>Solar Partners</v>
      </c>
      <c r="C19469" s="127" t="str">
        <f t="shared" si="1826"/>
        <v>Ivanpah Solar Electric Generating System</v>
      </c>
      <c r="D19469" s="123" t="str">
        <f t="shared" si="1827"/>
        <v>Solar Power Tower</v>
      </c>
      <c r="E19469" s="26">
        <f t="shared" si="1828"/>
        <v>0</v>
      </c>
      <c r="F19469" s="27">
        <f t="shared" si="1829"/>
        <v>0</v>
      </c>
      <c r="G19469" s="28"/>
      <c r="H19469" s="131"/>
      <c r="J19469" s="29" t="e">
        <f>VLOOKUP(H19469,'Drop Down Menus'!A:B,2,FALSE)</f>
        <v>#N/A</v>
      </c>
      <c r="L19469" s="48"/>
      <c r="M19469" s="48"/>
      <c r="N19469" s="135"/>
      <c r="R19469" s="144"/>
      <c r="U19469" s="148"/>
      <c r="V19469" s="25"/>
      <c r="Y19469" s="32"/>
      <c r="AG19469" s="29"/>
      <c r="AH19469" s="34"/>
      <c r="AM19469" s="28"/>
      <c r="AN19469" s="28"/>
      <c r="AO19469" s="28"/>
      <c r="AP19469" s="25"/>
      <c r="AQ19469" s="29"/>
      <c r="AR19469" s="30"/>
      <c r="AT19469" s="30"/>
    </row>
    <row r="19470" spans="1:46" ht="30">
      <c r="A19470" s="25">
        <f t="shared" si="1824"/>
        <v>2013</v>
      </c>
      <c r="B19470" s="26" t="str">
        <f t="shared" si="1825"/>
        <v>Solar Partners</v>
      </c>
      <c r="C19470" s="127" t="str">
        <f t="shared" si="1826"/>
        <v>Ivanpah Solar Electric Generating System</v>
      </c>
      <c r="D19470" s="123" t="str">
        <f t="shared" si="1827"/>
        <v>Solar Power Tower</v>
      </c>
      <c r="E19470" s="26">
        <f t="shared" si="1828"/>
        <v>0</v>
      </c>
      <c r="F19470" s="27">
        <f t="shared" si="1829"/>
        <v>0</v>
      </c>
      <c r="G19470" s="28"/>
      <c r="H19470" s="131"/>
      <c r="J19470" s="29" t="e">
        <f>VLOOKUP(H19470,'Drop Down Menus'!A:B,2,FALSE)</f>
        <v>#N/A</v>
      </c>
      <c r="L19470" s="48"/>
      <c r="M19470" s="48"/>
      <c r="N19470" s="135"/>
      <c r="R19470" s="144"/>
      <c r="U19470" s="148"/>
      <c r="V19470" s="25"/>
      <c r="Y19470" s="32"/>
      <c r="AG19470" s="29"/>
      <c r="AH19470" s="34"/>
      <c r="AM19470" s="28"/>
      <c r="AN19470" s="28"/>
      <c r="AO19470" s="28"/>
      <c r="AP19470" s="25"/>
      <c r="AQ19470" s="29"/>
      <c r="AR19470" s="30"/>
      <c r="AT19470" s="30"/>
    </row>
    <row r="19471" spans="1:46" ht="30">
      <c r="A19471" s="25">
        <f t="shared" si="1824"/>
        <v>2013</v>
      </c>
      <c r="B19471" s="26" t="str">
        <f t="shared" si="1825"/>
        <v>Solar Partners</v>
      </c>
      <c r="C19471" s="127" t="str">
        <f t="shared" si="1826"/>
        <v>Ivanpah Solar Electric Generating System</v>
      </c>
      <c r="D19471" s="123" t="str">
        <f t="shared" si="1827"/>
        <v>Solar Power Tower</v>
      </c>
      <c r="E19471" s="26">
        <f t="shared" si="1828"/>
        <v>0</v>
      </c>
      <c r="F19471" s="27">
        <f t="shared" si="1829"/>
        <v>0</v>
      </c>
      <c r="G19471" s="28"/>
      <c r="H19471" s="131"/>
      <c r="J19471" s="29" t="e">
        <f>VLOOKUP(H19471,'Drop Down Menus'!A:B,2,FALSE)</f>
        <v>#N/A</v>
      </c>
      <c r="L19471" s="48"/>
      <c r="M19471" s="48"/>
      <c r="N19471" s="135"/>
      <c r="R19471" s="144"/>
      <c r="U19471" s="148"/>
      <c r="V19471" s="25"/>
      <c r="Y19471" s="32"/>
      <c r="AG19471" s="29"/>
      <c r="AH19471" s="34"/>
      <c r="AM19471" s="28"/>
      <c r="AN19471" s="28"/>
      <c r="AO19471" s="28"/>
      <c r="AP19471" s="25"/>
      <c r="AQ19471" s="29"/>
      <c r="AR19471" s="30"/>
      <c r="AT19471" s="30"/>
    </row>
    <row r="19472" spans="1:46" ht="30">
      <c r="A19472" s="25">
        <f t="shared" si="1824"/>
        <v>2013</v>
      </c>
      <c r="B19472" s="26" t="str">
        <f t="shared" si="1825"/>
        <v>Solar Partners</v>
      </c>
      <c r="C19472" s="127" t="str">
        <f t="shared" si="1826"/>
        <v>Ivanpah Solar Electric Generating System</v>
      </c>
      <c r="D19472" s="123" t="str">
        <f t="shared" si="1827"/>
        <v>Solar Power Tower</v>
      </c>
      <c r="E19472" s="26">
        <f t="shared" si="1828"/>
        <v>0</v>
      </c>
      <c r="F19472" s="27">
        <f t="shared" si="1829"/>
        <v>0</v>
      </c>
      <c r="G19472" s="28"/>
      <c r="H19472" s="131"/>
      <c r="J19472" s="29" t="e">
        <f>VLOOKUP(H19472,'Drop Down Menus'!A:B,2,FALSE)</f>
        <v>#N/A</v>
      </c>
      <c r="L19472" s="48"/>
      <c r="M19472" s="48"/>
      <c r="N19472" s="135"/>
      <c r="R19472" s="144"/>
      <c r="U19472" s="148"/>
      <c r="V19472" s="25"/>
      <c r="Y19472" s="32"/>
      <c r="AG19472" s="29"/>
      <c r="AH19472" s="34"/>
      <c r="AM19472" s="28"/>
      <c r="AN19472" s="28"/>
      <c r="AO19472" s="28"/>
      <c r="AP19472" s="25"/>
      <c r="AQ19472" s="29"/>
      <c r="AR19472" s="30"/>
      <c r="AT19472" s="30"/>
    </row>
    <row r="19473" spans="1:46" ht="30">
      <c r="A19473" s="25">
        <f t="shared" si="1824"/>
        <v>2013</v>
      </c>
      <c r="B19473" s="26" t="str">
        <f t="shared" si="1825"/>
        <v>Solar Partners</v>
      </c>
      <c r="C19473" s="127" t="str">
        <f t="shared" si="1826"/>
        <v>Ivanpah Solar Electric Generating System</v>
      </c>
      <c r="D19473" s="123" t="str">
        <f t="shared" si="1827"/>
        <v>Solar Power Tower</v>
      </c>
      <c r="E19473" s="26">
        <f t="shared" si="1828"/>
        <v>0</v>
      </c>
      <c r="F19473" s="27">
        <f t="shared" si="1829"/>
        <v>0</v>
      </c>
      <c r="G19473" s="28"/>
      <c r="H19473" s="131"/>
      <c r="J19473" s="29" t="e">
        <f>VLOOKUP(H19473,'Drop Down Menus'!A:B,2,FALSE)</f>
        <v>#N/A</v>
      </c>
      <c r="L19473" s="48"/>
      <c r="M19473" s="48"/>
      <c r="N19473" s="135"/>
      <c r="R19473" s="144"/>
      <c r="U19473" s="148"/>
      <c r="V19473" s="25"/>
      <c r="Y19473" s="32"/>
      <c r="AG19473" s="29"/>
      <c r="AH19473" s="34"/>
      <c r="AM19473" s="28"/>
      <c r="AN19473" s="28"/>
      <c r="AO19473" s="28"/>
      <c r="AP19473" s="25"/>
      <c r="AQ19473" s="29"/>
      <c r="AR19473" s="30"/>
      <c r="AT19473" s="30"/>
    </row>
    <row r="19474" spans="1:46" ht="30">
      <c r="A19474" s="25">
        <f t="shared" si="1824"/>
        <v>2013</v>
      </c>
      <c r="B19474" s="26" t="str">
        <f t="shared" si="1825"/>
        <v>Solar Partners</v>
      </c>
      <c r="C19474" s="127" t="str">
        <f t="shared" si="1826"/>
        <v>Ivanpah Solar Electric Generating System</v>
      </c>
      <c r="D19474" s="123" t="str">
        <f t="shared" si="1827"/>
        <v>Solar Power Tower</v>
      </c>
      <c r="E19474" s="26">
        <f t="shared" si="1828"/>
        <v>0</v>
      </c>
      <c r="F19474" s="27">
        <f t="shared" si="1829"/>
        <v>0</v>
      </c>
      <c r="G19474" s="28"/>
      <c r="H19474" s="131"/>
      <c r="J19474" s="29" t="e">
        <f>VLOOKUP(H19474,'Drop Down Menus'!A:B,2,FALSE)</f>
        <v>#N/A</v>
      </c>
      <c r="L19474" s="48"/>
      <c r="M19474" s="48"/>
      <c r="N19474" s="135"/>
      <c r="R19474" s="144"/>
      <c r="U19474" s="148"/>
      <c r="V19474" s="25"/>
      <c r="Y19474" s="32"/>
      <c r="AG19474" s="29"/>
      <c r="AH19474" s="34"/>
      <c r="AM19474" s="28"/>
      <c r="AN19474" s="28"/>
      <c r="AO19474" s="28"/>
      <c r="AP19474" s="25"/>
      <c r="AQ19474" s="29"/>
      <c r="AR19474" s="30"/>
      <c r="AT19474" s="30"/>
    </row>
    <row r="19475" spans="1:46" ht="30">
      <c r="A19475" s="25">
        <f t="shared" si="1824"/>
        <v>2013</v>
      </c>
      <c r="B19475" s="26" t="str">
        <f t="shared" si="1825"/>
        <v>Solar Partners</v>
      </c>
      <c r="C19475" s="127" t="str">
        <f t="shared" si="1826"/>
        <v>Ivanpah Solar Electric Generating System</v>
      </c>
      <c r="D19475" s="123" t="str">
        <f t="shared" si="1827"/>
        <v>Solar Power Tower</v>
      </c>
      <c r="E19475" s="26">
        <f t="shared" si="1828"/>
        <v>0</v>
      </c>
      <c r="F19475" s="27">
        <f t="shared" si="1829"/>
        <v>0</v>
      </c>
      <c r="G19475" s="28"/>
      <c r="H19475" s="131"/>
      <c r="J19475" s="29" t="e">
        <f>VLOOKUP(H19475,'Drop Down Menus'!A:B,2,FALSE)</f>
        <v>#N/A</v>
      </c>
      <c r="L19475" s="48"/>
      <c r="M19475" s="48"/>
      <c r="N19475" s="135"/>
      <c r="R19475" s="144"/>
      <c r="U19475" s="148"/>
      <c r="V19475" s="25"/>
      <c r="Y19475" s="32"/>
      <c r="AG19475" s="29"/>
      <c r="AH19475" s="34"/>
      <c r="AM19475" s="28"/>
      <c r="AN19475" s="28"/>
      <c r="AO19475" s="28"/>
      <c r="AP19475" s="25"/>
      <c r="AQ19475" s="29"/>
      <c r="AR19475" s="30"/>
      <c r="AT19475" s="30"/>
    </row>
    <row r="19476" spans="1:46" ht="30">
      <c r="A19476" s="25">
        <f t="shared" si="1824"/>
        <v>2013</v>
      </c>
      <c r="B19476" s="26" t="str">
        <f t="shared" si="1825"/>
        <v>Solar Partners</v>
      </c>
      <c r="C19476" s="127" t="str">
        <f t="shared" si="1826"/>
        <v>Ivanpah Solar Electric Generating System</v>
      </c>
      <c r="D19476" s="123" t="str">
        <f t="shared" si="1827"/>
        <v>Solar Power Tower</v>
      </c>
      <c r="E19476" s="26">
        <f t="shared" si="1828"/>
        <v>0</v>
      </c>
      <c r="F19476" s="27">
        <f t="shared" si="1829"/>
        <v>0</v>
      </c>
      <c r="G19476" s="28"/>
      <c r="H19476" s="131"/>
      <c r="J19476" s="29" t="e">
        <f>VLOOKUP(H19476,'Drop Down Menus'!A:B,2,FALSE)</f>
        <v>#N/A</v>
      </c>
      <c r="L19476" s="48"/>
      <c r="M19476" s="48"/>
      <c r="N19476" s="135"/>
      <c r="R19476" s="144"/>
      <c r="U19476" s="148"/>
      <c r="V19476" s="25"/>
      <c r="Y19476" s="32"/>
      <c r="AG19476" s="29"/>
      <c r="AH19476" s="34"/>
      <c r="AM19476" s="28"/>
      <c r="AN19476" s="28"/>
      <c r="AO19476" s="28"/>
      <c r="AP19476" s="25"/>
      <c r="AQ19476" s="29"/>
      <c r="AR19476" s="30"/>
      <c r="AT19476" s="30"/>
    </row>
    <row r="19477" spans="1:46" ht="30">
      <c r="A19477" s="25">
        <f t="shared" si="1824"/>
        <v>2013</v>
      </c>
      <c r="B19477" s="26" t="str">
        <f t="shared" si="1825"/>
        <v>Solar Partners</v>
      </c>
      <c r="C19477" s="127" t="str">
        <f t="shared" si="1826"/>
        <v>Ivanpah Solar Electric Generating System</v>
      </c>
      <c r="D19477" s="123" t="str">
        <f t="shared" si="1827"/>
        <v>Solar Power Tower</v>
      </c>
      <c r="E19477" s="26">
        <f t="shared" si="1828"/>
        <v>0</v>
      </c>
      <c r="F19477" s="27">
        <f t="shared" si="1829"/>
        <v>0</v>
      </c>
      <c r="G19477" s="28"/>
      <c r="H19477" s="131"/>
      <c r="J19477" s="29" t="e">
        <f>VLOOKUP(H19477,'Drop Down Menus'!A:B,2,FALSE)</f>
        <v>#N/A</v>
      </c>
      <c r="L19477" s="48"/>
      <c r="M19477" s="48"/>
      <c r="N19477" s="135"/>
      <c r="R19477" s="144"/>
      <c r="U19477" s="148"/>
      <c r="V19477" s="25"/>
      <c r="Y19477" s="32"/>
      <c r="AG19477" s="29"/>
      <c r="AH19477" s="34"/>
      <c r="AM19477" s="28"/>
      <c r="AN19477" s="28"/>
      <c r="AO19477" s="28"/>
      <c r="AP19477" s="25"/>
      <c r="AQ19477" s="29"/>
      <c r="AR19477" s="30"/>
      <c r="AT19477" s="30"/>
    </row>
    <row r="19478" spans="1:46" ht="30">
      <c r="A19478" s="25">
        <f t="shared" si="1824"/>
        <v>2013</v>
      </c>
      <c r="B19478" s="26" t="str">
        <f t="shared" si="1825"/>
        <v>Solar Partners</v>
      </c>
      <c r="C19478" s="127" t="str">
        <f t="shared" si="1826"/>
        <v>Ivanpah Solar Electric Generating System</v>
      </c>
      <c r="D19478" s="123" t="str">
        <f t="shared" si="1827"/>
        <v>Solar Power Tower</v>
      </c>
      <c r="E19478" s="26">
        <f t="shared" si="1828"/>
        <v>0</v>
      </c>
      <c r="F19478" s="27">
        <f t="shared" si="1829"/>
        <v>0</v>
      </c>
      <c r="G19478" s="28"/>
      <c r="H19478" s="131"/>
      <c r="J19478" s="29" t="e">
        <f>VLOOKUP(H19478,'Drop Down Menus'!A:B,2,FALSE)</f>
        <v>#N/A</v>
      </c>
      <c r="L19478" s="48"/>
      <c r="M19478" s="48"/>
      <c r="N19478" s="135"/>
      <c r="R19478" s="144"/>
      <c r="U19478" s="148"/>
      <c r="V19478" s="25"/>
      <c r="Y19478" s="32"/>
      <c r="AG19478" s="29"/>
      <c r="AH19478" s="34"/>
      <c r="AM19478" s="28"/>
      <c r="AN19478" s="28"/>
      <c r="AO19478" s="28"/>
      <c r="AP19478" s="25"/>
      <c r="AQ19478" s="29"/>
      <c r="AR19478" s="30"/>
      <c r="AT19478" s="30"/>
    </row>
    <row r="19479" spans="1:46" ht="30">
      <c r="A19479" s="25">
        <f t="shared" si="1824"/>
        <v>2013</v>
      </c>
      <c r="B19479" s="26" t="str">
        <f t="shared" si="1825"/>
        <v>Solar Partners</v>
      </c>
      <c r="C19479" s="127" t="str">
        <f t="shared" si="1826"/>
        <v>Ivanpah Solar Electric Generating System</v>
      </c>
      <c r="D19479" s="123" t="str">
        <f t="shared" si="1827"/>
        <v>Solar Power Tower</v>
      </c>
      <c r="E19479" s="26">
        <f t="shared" si="1828"/>
        <v>0</v>
      </c>
      <c r="F19479" s="27">
        <f t="shared" si="1829"/>
        <v>0</v>
      </c>
      <c r="G19479" s="28"/>
      <c r="H19479" s="131"/>
      <c r="J19479" s="29" t="e">
        <f>VLOOKUP(H19479,'Drop Down Menus'!A:B,2,FALSE)</f>
        <v>#N/A</v>
      </c>
      <c r="L19479" s="48"/>
      <c r="M19479" s="48"/>
      <c r="N19479" s="135"/>
      <c r="R19479" s="144"/>
      <c r="U19479" s="148"/>
      <c r="V19479" s="25"/>
      <c r="Y19479" s="32"/>
      <c r="AG19479" s="29"/>
      <c r="AH19479" s="34"/>
      <c r="AM19479" s="28"/>
      <c r="AN19479" s="28"/>
      <c r="AO19479" s="28"/>
      <c r="AP19479" s="25"/>
      <c r="AQ19479" s="29"/>
      <c r="AR19479" s="30"/>
      <c r="AT19479" s="30"/>
    </row>
    <row r="19480" spans="1:46" ht="30">
      <c r="A19480" s="25">
        <f t="shared" si="1824"/>
        <v>2013</v>
      </c>
      <c r="B19480" s="26" t="str">
        <f t="shared" si="1825"/>
        <v>Solar Partners</v>
      </c>
      <c r="C19480" s="127" t="str">
        <f t="shared" si="1826"/>
        <v>Ivanpah Solar Electric Generating System</v>
      </c>
      <c r="D19480" s="123" t="str">
        <f t="shared" si="1827"/>
        <v>Solar Power Tower</v>
      </c>
      <c r="E19480" s="26">
        <f t="shared" si="1828"/>
        <v>0</v>
      </c>
      <c r="F19480" s="27">
        <f t="shared" si="1829"/>
        <v>0</v>
      </c>
      <c r="G19480" s="28"/>
      <c r="H19480" s="131"/>
      <c r="J19480" s="29" t="e">
        <f>VLOOKUP(H19480,'Drop Down Menus'!A:B,2,FALSE)</f>
        <v>#N/A</v>
      </c>
      <c r="L19480" s="48"/>
      <c r="M19480" s="48"/>
      <c r="N19480" s="135"/>
      <c r="R19480" s="144"/>
      <c r="U19480" s="148"/>
      <c r="V19480" s="25"/>
      <c r="Y19480" s="32"/>
      <c r="AG19480" s="29"/>
      <c r="AH19480" s="34"/>
      <c r="AM19480" s="28"/>
      <c r="AN19480" s="28"/>
      <c r="AO19480" s="28"/>
      <c r="AP19480" s="25"/>
      <c r="AQ19480" s="29"/>
      <c r="AR19480" s="30"/>
      <c r="AT19480" s="30"/>
    </row>
    <row r="19481" spans="1:46" ht="30">
      <c r="A19481" s="25">
        <f t="shared" si="1824"/>
        <v>2013</v>
      </c>
      <c r="B19481" s="26" t="str">
        <f t="shared" si="1825"/>
        <v>Solar Partners</v>
      </c>
      <c r="C19481" s="127" t="str">
        <f t="shared" si="1826"/>
        <v>Ivanpah Solar Electric Generating System</v>
      </c>
      <c r="D19481" s="123" t="str">
        <f t="shared" si="1827"/>
        <v>Solar Power Tower</v>
      </c>
      <c r="E19481" s="26">
        <f t="shared" si="1828"/>
        <v>0</v>
      </c>
      <c r="F19481" s="27">
        <f t="shared" si="1829"/>
        <v>0</v>
      </c>
      <c r="G19481" s="28"/>
      <c r="H19481" s="131"/>
      <c r="J19481" s="29" t="e">
        <f>VLOOKUP(H19481,'Drop Down Menus'!A:B,2,FALSE)</f>
        <v>#N/A</v>
      </c>
      <c r="L19481" s="48"/>
      <c r="M19481" s="48"/>
      <c r="N19481" s="135"/>
      <c r="R19481" s="144"/>
      <c r="U19481" s="148"/>
      <c r="V19481" s="25"/>
      <c r="Y19481" s="32"/>
      <c r="AG19481" s="29"/>
      <c r="AH19481" s="34"/>
      <c r="AM19481" s="28"/>
      <c r="AN19481" s="28"/>
      <c r="AO19481" s="28"/>
      <c r="AP19481" s="25"/>
      <c r="AQ19481" s="29"/>
      <c r="AR19481" s="30"/>
      <c r="AT19481" s="30"/>
    </row>
    <row r="19482" spans="1:46" ht="30">
      <c r="A19482" s="25">
        <f t="shared" si="1824"/>
        <v>2013</v>
      </c>
      <c r="B19482" s="26" t="str">
        <f t="shared" si="1825"/>
        <v>Solar Partners</v>
      </c>
      <c r="C19482" s="127" t="str">
        <f t="shared" si="1826"/>
        <v>Ivanpah Solar Electric Generating System</v>
      </c>
      <c r="D19482" s="123" t="str">
        <f t="shared" si="1827"/>
        <v>Solar Power Tower</v>
      </c>
      <c r="E19482" s="26">
        <f t="shared" si="1828"/>
        <v>0</v>
      </c>
      <c r="F19482" s="27">
        <f t="shared" si="1829"/>
        <v>0</v>
      </c>
      <c r="G19482" s="28"/>
      <c r="H19482" s="131"/>
      <c r="J19482" s="29" t="e">
        <f>VLOOKUP(H19482,'Drop Down Menus'!A:B,2,FALSE)</f>
        <v>#N/A</v>
      </c>
      <c r="L19482" s="48"/>
      <c r="M19482" s="48"/>
      <c r="N19482" s="135"/>
      <c r="R19482" s="144"/>
      <c r="U19482" s="148"/>
      <c r="V19482" s="25"/>
      <c r="Y19482" s="32"/>
      <c r="AG19482" s="29"/>
      <c r="AH19482" s="34"/>
      <c r="AM19482" s="28"/>
      <c r="AN19482" s="28"/>
      <c r="AO19482" s="28"/>
      <c r="AP19482" s="25"/>
      <c r="AQ19482" s="29"/>
      <c r="AR19482" s="30"/>
      <c r="AT19482" s="30"/>
    </row>
    <row r="19483" spans="1:46" ht="30">
      <c r="A19483" s="25">
        <f t="shared" si="1824"/>
        <v>2013</v>
      </c>
      <c r="B19483" s="26" t="str">
        <f t="shared" si="1825"/>
        <v>Solar Partners</v>
      </c>
      <c r="C19483" s="127" t="str">
        <f t="shared" si="1826"/>
        <v>Ivanpah Solar Electric Generating System</v>
      </c>
      <c r="D19483" s="123" t="str">
        <f t="shared" si="1827"/>
        <v>Solar Power Tower</v>
      </c>
      <c r="E19483" s="26">
        <f t="shared" si="1828"/>
        <v>0</v>
      </c>
      <c r="F19483" s="27">
        <f t="shared" si="1829"/>
        <v>0</v>
      </c>
      <c r="G19483" s="28"/>
      <c r="H19483" s="131"/>
      <c r="J19483" s="29" t="e">
        <f>VLOOKUP(H19483,'Drop Down Menus'!A:B,2,FALSE)</f>
        <v>#N/A</v>
      </c>
      <c r="L19483" s="48"/>
      <c r="M19483" s="48"/>
      <c r="N19483" s="135"/>
      <c r="R19483" s="144"/>
      <c r="U19483" s="148"/>
      <c r="V19483" s="25"/>
      <c r="Y19483" s="32"/>
      <c r="AG19483" s="29"/>
      <c r="AH19483" s="34"/>
      <c r="AM19483" s="28"/>
      <c r="AN19483" s="28"/>
      <c r="AO19483" s="28"/>
      <c r="AP19483" s="25"/>
      <c r="AQ19483" s="29"/>
      <c r="AR19483" s="30"/>
      <c r="AT19483" s="30"/>
    </row>
    <row r="19484" spans="1:46" ht="30">
      <c r="A19484" s="25">
        <f t="shared" si="1824"/>
        <v>2013</v>
      </c>
      <c r="B19484" s="26" t="str">
        <f t="shared" si="1825"/>
        <v>Solar Partners</v>
      </c>
      <c r="C19484" s="127" t="str">
        <f t="shared" si="1826"/>
        <v>Ivanpah Solar Electric Generating System</v>
      </c>
      <c r="D19484" s="123" t="str">
        <f t="shared" si="1827"/>
        <v>Solar Power Tower</v>
      </c>
      <c r="E19484" s="26">
        <f t="shared" si="1828"/>
        <v>0</v>
      </c>
      <c r="F19484" s="27">
        <f t="shared" si="1829"/>
        <v>0</v>
      </c>
      <c r="G19484" s="28"/>
      <c r="H19484" s="131"/>
      <c r="J19484" s="29" t="e">
        <f>VLOOKUP(H19484,'Drop Down Menus'!A:B,2,FALSE)</f>
        <v>#N/A</v>
      </c>
      <c r="L19484" s="48"/>
      <c r="M19484" s="48"/>
      <c r="N19484" s="135"/>
      <c r="R19484" s="144"/>
      <c r="U19484" s="148"/>
      <c r="V19484" s="25"/>
      <c r="Y19484" s="32"/>
      <c r="AG19484" s="29"/>
      <c r="AH19484" s="34"/>
      <c r="AM19484" s="28"/>
      <c r="AN19484" s="28"/>
      <c r="AO19484" s="28"/>
      <c r="AP19484" s="25"/>
      <c r="AQ19484" s="29"/>
      <c r="AR19484" s="30"/>
      <c r="AT19484" s="30"/>
    </row>
    <row r="19485" spans="1:46" ht="30">
      <c r="A19485" s="25">
        <f t="shared" si="1824"/>
        <v>2013</v>
      </c>
      <c r="B19485" s="26" t="str">
        <f t="shared" si="1825"/>
        <v>Solar Partners</v>
      </c>
      <c r="C19485" s="127" t="str">
        <f t="shared" si="1826"/>
        <v>Ivanpah Solar Electric Generating System</v>
      </c>
      <c r="D19485" s="123" t="str">
        <f t="shared" si="1827"/>
        <v>Solar Power Tower</v>
      </c>
      <c r="E19485" s="26">
        <f t="shared" si="1828"/>
        <v>0</v>
      </c>
      <c r="F19485" s="27">
        <f t="shared" si="1829"/>
        <v>0</v>
      </c>
      <c r="G19485" s="28"/>
      <c r="H19485" s="131"/>
      <c r="J19485" s="29" t="e">
        <f>VLOOKUP(H19485,'Drop Down Menus'!A:B,2,FALSE)</f>
        <v>#N/A</v>
      </c>
      <c r="L19485" s="48"/>
      <c r="M19485" s="48"/>
      <c r="N19485" s="135"/>
      <c r="R19485" s="144"/>
      <c r="U19485" s="148"/>
      <c r="V19485" s="25"/>
      <c r="Y19485" s="32"/>
      <c r="AG19485" s="29"/>
      <c r="AH19485" s="34"/>
      <c r="AM19485" s="28"/>
      <c r="AN19485" s="28"/>
      <c r="AO19485" s="28"/>
      <c r="AP19485" s="25"/>
      <c r="AQ19485" s="29"/>
      <c r="AR19485" s="30"/>
      <c r="AT19485" s="30"/>
    </row>
    <row r="19486" spans="1:46" ht="30">
      <c r="A19486" s="25">
        <f t="shared" si="1824"/>
        <v>2013</v>
      </c>
      <c r="B19486" s="26" t="str">
        <f t="shared" si="1825"/>
        <v>Solar Partners</v>
      </c>
      <c r="C19486" s="127" t="str">
        <f t="shared" si="1826"/>
        <v>Ivanpah Solar Electric Generating System</v>
      </c>
      <c r="D19486" s="123" t="str">
        <f t="shared" si="1827"/>
        <v>Solar Power Tower</v>
      </c>
      <c r="E19486" s="26">
        <f t="shared" si="1828"/>
        <v>0</v>
      </c>
      <c r="F19486" s="27">
        <f t="shared" si="1829"/>
        <v>0</v>
      </c>
      <c r="G19486" s="28"/>
      <c r="H19486" s="131"/>
      <c r="J19486" s="29" t="e">
        <f>VLOOKUP(H19486,'Drop Down Menus'!A:B,2,FALSE)</f>
        <v>#N/A</v>
      </c>
      <c r="L19486" s="48"/>
      <c r="M19486" s="48"/>
      <c r="N19486" s="135"/>
      <c r="R19486" s="144"/>
      <c r="U19486" s="148"/>
      <c r="V19486" s="25"/>
      <c r="Y19486" s="32"/>
      <c r="AG19486" s="29"/>
      <c r="AH19486" s="34"/>
      <c r="AM19486" s="28"/>
      <c r="AN19486" s="28"/>
      <c r="AO19486" s="28"/>
      <c r="AP19486" s="25"/>
      <c r="AQ19486" s="29"/>
      <c r="AR19486" s="30"/>
      <c r="AT19486" s="30"/>
    </row>
    <row r="19487" spans="1:46" ht="30">
      <c r="A19487" s="25">
        <f t="shared" si="1824"/>
        <v>2013</v>
      </c>
      <c r="B19487" s="26" t="str">
        <f t="shared" si="1825"/>
        <v>Solar Partners</v>
      </c>
      <c r="C19487" s="127" t="str">
        <f t="shared" si="1826"/>
        <v>Ivanpah Solar Electric Generating System</v>
      </c>
      <c r="D19487" s="123" t="str">
        <f t="shared" si="1827"/>
        <v>Solar Power Tower</v>
      </c>
      <c r="E19487" s="26">
        <f t="shared" si="1828"/>
        <v>0</v>
      </c>
      <c r="F19487" s="27">
        <f t="shared" si="1829"/>
        <v>0</v>
      </c>
      <c r="G19487" s="28"/>
      <c r="H19487" s="131"/>
      <c r="J19487" s="29" t="e">
        <f>VLOOKUP(H19487,'Drop Down Menus'!A:B,2,FALSE)</f>
        <v>#N/A</v>
      </c>
      <c r="L19487" s="48"/>
      <c r="M19487" s="48"/>
      <c r="N19487" s="135"/>
      <c r="R19487" s="144"/>
      <c r="U19487" s="148"/>
      <c r="V19487" s="25"/>
      <c r="Y19487" s="32"/>
      <c r="AG19487" s="29"/>
      <c r="AH19487" s="34"/>
      <c r="AM19487" s="28"/>
      <c r="AN19487" s="28"/>
      <c r="AO19487" s="28"/>
      <c r="AP19487" s="25"/>
      <c r="AQ19487" s="29"/>
      <c r="AR19487" s="30"/>
      <c r="AT19487" s="30"/>
    </row>
    <row r="19488" spans="1:46" ht="30">
      <c r="A19488" s="25">
        <f t="shared" si="1824"/>
        <v>2013</v>
      </c>
      <c r="B19488" s="26" t="str">
        <f t="shared" si="1825"/>
        <v>Solar Partners</v>
      </c>
      <c r="C19488" s="127" t="str">
        <f t="shared" si="1826"/>
        <v>Ivanpah Solar Electric Generating System</v>
      </c>
      <c r="D19488" s="123" t="str">
        <f t="shared" si="1827"/>
        <v>Solar Power Tower</v>
      </c>
      <c r="E19488" s="26">
        <f t="shared" si="1828"/>
        <v>0</v>
      </c>
      <c r="F19488" s="27">
        <f t="shared" si="1829"/>
        <v>0</v>
      </c>
      <c r="G19488" s="28"/>
      <c r="H19488" s="131"/>
      <c r="J19488" s="29" t="e">
        <f>VLOOKUP(H19488,'Drop Down Menus'!A:B,2,FALSE)</f>
        <v>#N/A</v>
      </c>
      <c r="L19488" s="48"/>
      <c r="M19488" s="48"/>
      <c r="N19488" s="135"/>
      <c r="R19488" s="144"/>
      <c r="U19488" s="148"/>
      <c r="V19488" s="25"/>
      <c r="Y19488" s="32"/>
      <c r="AG19488" s="29"/>
      <c r="AH19488" s="34"/>
      <c r="AM19488" s="28"/>
      <c r="AN19488" s="28"/>
      <c r="AO19488" s="28"/>
      <c r="AP19488" s="25"/>
      <c r="AQ19488" s="29"/>
      <c r="AR19488" s="30"/>
      <c r="AT19488" s="30"/>
    </row>
    <row r="19489" spans="1:46" ht="30">
      <c r="A19489" s="25">
        <f t="shared" si="1824"/>
        <v>2013</v>
      </c>
      <c r="B19489" s="26" t="str">
        <f t="shared" si="1825"/>
        <v>Solar Partners</v>
      </c>
      <c r="C19489" s="127" t="str">
        <f t="shared" si="1826"/>
        <v>Ivanpah Solar Electric Generating System</v>
      </c>
      <c r="D19489" s="123" t="str">
        <f t="shared" si="1827"/>
        <v>Solar Power Tower</v>
      </c>
      <c r="E19489" s="26">
        <f t="shared" si="1828"/>
        <v>0</v>
      </c>
      <c r="F19489" s="27">
        <f t="shared" si="1829"/>
        <v>0</v>
      </c>
      <c r="G19489" s="28"/>
      <c r="H19489" s="131"/>
      <c r="J19489" s="29" t="e">
        <f>VLOOKUP(H19489,'Drop Down Menus'!A:B,2,FALSE)</f>
        <v>#N/A</v>
      </c>
      <c r="L19489" s="48"/>
      <c r="M19489" s="48"/>
      <c r="N19489" s="135"/>
      <c r="R19489" s="144"/>
      <c r="U19489" s="148"/>
      <c r="V19489" s="25"/>
      <c r="Y19489" s="32"/>
      <c r="AG19489" s="29"/>
      <c r="AH19489" s="34"/>
      <c r="AM19489" s="28"/>
      <c r="AN19489" s="28"/>
      <c r="AO19489" s="28"/>
      <c r="AP19489" s="25"/>
      <c r="AQ19489" s="29"/>
      <c r="AR19489" s="30"/>
      <c r="AT19489" s="30"/>
    </row>
    <row r="19490" spans="1:46" ht="30">
      <c r="A19490" s="25">
        <f t="shared" si="1824"/>
        <v>2013</v>
      </c>
      <c r="B19490" s="26" t="str">
        <f t="shared" si="1825"/>
        <v>Solar Partners</v>
      </c>
      <c r="C19490" s="127" t="str">
        <f t="shared" si="1826"/>
        <v>Ivanpah Solar Electric Generating System</v>
      </c>
      <c r="D19490" s="123" t="str">
        <f t="shared" si="1827"/>
        <v>Solar Power Tower</v>
      </c>
      <c r="E19490" s="26">
        <f t="shared" si="1828"/>
        <v>0</v>
      </c>
      <c r="F19490" s="27">
        <f t="shared" si="1829"/>
        <v>0</v>
      </c>
      <c r="G19490" s="28"/>
      <c r="H19490" s="131"/>
      <c r="J19490" s="29" t="e">
        <f>VLOOKUP(H19490,'Drop Down Menus'!A:B,2,FALSE)</f>
        <v>#N/A</v>
      </c>
      <c r="L19490" s="48"/>
      <c r="M19490" s="48"/>
      <c r="N19490" s="135"/>
      <c r="R19490" s="144"/>
      <c r="U19490" s="148"/>
      <c r="V19490" s="25"/>
      <c r="Y19490" s="32"/>
      <c r="AG19490" s="29"/>
      <c r="AH19490" s="34"/>
      <c r="AM19490" s="28"/>
      <c r="AN19490" s="28"/>
      <c r="AO19490" s="28"/>
      <c r="AP19490" s="25"/>
      <c r="AQ19490" s="29"/>
      <c r="AR19490" s="30"/>
      <c r="AT19490" s="30"/>
    </row>
    <row r="19491" spans="1:46" ht="30">
      <c r="A19491" s="25">
        <f t="shared" si="1824"/>
        <v>2013</v>
      </c>
      <c r="B19491" s="26" t="str">
        <f t="shared" si="1825"/>
        <v>Solar Partners</v>
      </c>
      <c r="C19491" s="127" t="str">
        <f t="shared" si="1826"/>
        <v>Ivanpah Solar Electric Generating System</v>
      </c>
      <c r="D19491" s="123" t="str">
        <f t="shared" si="1827"/>
        <v>Solar Power Tower</v>
      </c>
      <c r="E19491" s="26">
        <f t="shared" si="1828"/>
        <v>0</v>
      </c>
      <c r="F19491" s="27">
        <f t="shared" si="1829"/>
        <v>0</v>
      </c>
      <c r="G19491" s="28"/>
      <c r="H19491" s="131"/>
      <c r="J19491" s="29" t="e">
        <f>VLOOKUP(H19491,'Drop Down Menus'!A:B,2,FALSE)</f>
        <v>#N/A</v>
      </c>
      <c r="L19491" s="48"/>
      <c r="M19491" s="48"/>
      <c r="N19491" s="135"/>
      <c r="R19491" s="144"/>
      <c r="U19491" s="148"/>
      <c r="V19491" s="25"/>
      <c r="Y19491" s="32"/>
      <c r="AG19491" s="29"/>
      <c r="AH19491" s="34"/>
      <c r="AM19491" s="28"/>
      <c r="AN19491" s="28"/>
      <c r="AO19491" s="28"/>
      <c r="AP19491" s="25"/>
      <c r="AQ19491" s="29"/>
      <c r="AR19491" s="30"/>
      <c r="AT19491" s="30"/>
    </row>
    <row r="19492" spans="1:46" ht="30">
      <c r="A19492" s="25">
        <f t="shared" si="1824"/>
        <v>2013</v>
      </c>
      <c r="B19492" s="26" t="str">
        <f t="shared" si="1825"/>
        <v>Solar Partners</v>
      </c>
      <c r="C19492" s="127" t="str">
        <f t="shared" si="1826"/>
        <v>Ivanpah Solar Electric Generating System</v>
      </c>
      <c r="D19492" s="123" t="str">
        <f t="shared" si="1827"/>
        <v>Solar Power Tower</v>
      </c>
      <c r="E19492" s="26">
        <f t="shared" si="1828"/>
        <v>0</v>
      </c>
      <c r="F19492" s="27">
        <f t="shared" si="1829"/>
        <v>0</v>
      </c>
      <c r="G19492" s="28"/>
      <c r="H19492" s="131"/>
      <c r="J19492" s="29" t="e">
        <f>VLOOKUP(H19492,'Drop Down Menus'!A:B,2,FALSE)</f>
        <v>#N/A</v>
      </c>
      <c r="L19492" s="48"/>
      <c r="M19492" s="48"/>
      <c r="N19492" s="135"/>
      <c r="R19492" s="144"/>
      <c r="U19492" s="148"/>
      <c r="V19492" s="25"/>
      <c r="Y19492" s="32"/>
      <c r="AG19492" s="29"/>
      <c r="AH19492" s="34"/>
      <c r="AM19492" s="28"/>
      <c r="AN19492" s="28"/>
      <c r="AO19492" s="28"/>
      <c r="AP19492" s="25"/>
      <c r="AQ19492" s="29"/>
      <c r="AR19492" s="30"/>
      <c r="AT19492" s="30"/>
    </row>
    <row r="19493" spans="1:46" ht="30">
      <c r="A19493" s="25">
        <f t="shared" si="1824"/>
        <v>2013</v>
      </c>
      <c r="B19493" s="26" t="str">
        <f t="shared" si="1825"/>
        <v>Solar Partners</v>
      </c>
      <c r="C19493" s="127" t="str">
        <f t="shared" si="1826"/>
        <v>Ivanpah Solar Electric Generating System</v>
      </c>
      <c r="D19493" s="123" t="str">
        <f t="shared" si="1827"/>
        <v>Solar Power Tower</v>
      </c>
      <c r="E19493" s="26">
        <f t="shared" si="1828"/>
        <v>0</v>
      </c>
      <c r="F19493" s="27">
        <f t="shared" si="1829"/>
        <v>0</v>
      </c>
      <c r="G19493" s="28"/>
      <c r="H19493" s="131"/>
      <c r="J19493" s="29" t="e">
        <f>VLOOKUP(H19493,'Drop Down Menus'!A:B,2,FALSE)</f>
        <v>#N/A</v>
      </c>
      <c r="L19493" s="48"/>
      <c r="M19493" s="48"/>
      <c r="N19493" s="135"/>
      <c r="R19493" s="144"/>
      <c r="U19493" s="148"/>
      <c r="V19493" s="25"/>
      <c r="Y19493" s="32"/>
      <c r="AG19493" s="29"/>
      <c r="AH19493" s="34"/>
      <c r="AM19493" s="28"/>
      <c r="AN19493" s="28"/>
      <c r="AO19493" s="28"/>
      <c r="AP19493" s="25"/>
      <c r="AQ19493" s="29"/>
      <c r="AR19493" s="30"/>
      <c r="AT19493" s="30"/>
    </row>
    <row r="19494" spans="1:46" ht="30">
      <c r="A19494" s="25">
        <f t="shared" si="1824"/>
        <v>2013</v>
      </c>
      <c r="B19494" s="26" t="str">
        <f t="shared" si="1825"/>
        <v>Solar Partners</v>
      </c>
      <c r="C19494" s="127" t="str">
        <f t="shared" si="1826"/>
        <v>Ivanpah Solar Electric Generating System</v>
      </c>
      <c r="D19494" s="123" t="str">
        <f t="shared" si="1827"/>
        <v>Solar Power Tower</v>
      </c>
      <c r="E19494" s="26">
        <f t="shared" si="1828"/>
        <v>0</v>
      </c>
      <c r="F19494" s="27">
        <f t="shared" si="1829"/>
        <v>0</v>
      </c>
      <c r="G19494" s="28"/>
      <c r="H19494" s="131"/>
      <c r="J19494" s="29" t="e">
        <f>VLOOKUP(H19494,'Drop Down Menus'!A:B,2,FALSE)</f>
        <v>#N/A</v>
      </c>
      <c r="L19494" s="48"/>
      <c r="M19494" s="48"/>
      <c r="N19494" s="135"/>
      <c r="R19494" s="144"/>
      <c r="U19494" s="148"/>
      <c r="V19494" s="25"/>
      <c r="Y19494" s="32"/>
      <c r="AG19494" s="29"/>
      <c r="AH19494" s="34"/>
      <c r="AM19494" s="28"/>
      <c r="AN19494" s="28"/>
      <c r="AO19494" s="28"/>
      <c r="AP19494" s="25"/>
      <c r="AQ19494" s="29"/>
      <c r="AR19494" s="30"/>
      <c r="AT19494" s="30"/>
    </row>
    <row r="19495" spans="1:46" ht="30">
      <c r="A19495" s="25">
        <f t="shared" si="1824"/>
        <v>2013</v>
      </c>
      <c r="B19495" s="26" t="str">
        <f t="shared" si="1825"/>
        <v>Solar Partners</v>
      </c>
      <c r="C19495" s="127" t="str">
        <f t="shared" si="1826"/>
        <v>Ivanpah Solar Electric Generating System</v>
      </c>
      <c r="D19495" s="123" t="str">
        <f t="shared" si="1827"/>
        <v>Solar Power Tower</v>
      </c>
      <c r="E19495" s="26">
        <f t="shared" si="1828"/>
        <v>0</v>
      </c>
      <c r="F19495" s="27">
        <f t="shared" si="1829"/>
        <v>0</v>
      </c>
      <c r="G19495" s="28"/>
      <c r="H19495" s="131"/>
      <c r="J19495" s="29" t="e">
        <f>VLOOKUP(H19495,'Drop Down Menus'!A:B,2,FALSE)</f>
        <v>#N/A</v>
      </c>
      <c r="L19495" s="48"/>
      <c r="M19495" s="48"/>
      <c r="N19495" s="135"/>
      <c r="R19495" s="144"/>
      <c r="U19495" s="148"/>
      <c r="V19495" s="25"/>
      <c r="Y19495" s="32"/>
      <c r="AG19495" s="29"/>
      <c r="AH19495" s="34"/>
      <c r="AM19495" s="28"/>
      <c r="AN19495" s="28"/>
      <c r="AO19495" s="28"/>
      <c r="AP19495" s="25"/>
      <c r="AQ19495" s="29"/>
      <c r="AR19495" s="30"/>
      <c r="AT19495" s="30"/>
    </row>
    <row r="19496" spans="1:46" ht="30">
      <c r="A19496" s="25">
        <f t="shared" si="1824"/>
        <v>2013</v>
      </c>
      <c r="B19496" s="26" t="str">
        <f t="shared" si="1825"/>
        <v>Solar Partners</v>
      </c>
      <c r="C19496" s="127" t="str">
        <f t="shared" si="1826"/>
        <v>Ivanpah Solar Electric Generating System</v>
      </c>
      <c r="D19496" s="123" t="str">
        <f t="shared" si="1827"/>
        <v>Solar Power Tower</v>
      </c>
      <c r="E19496" s="26">
        <f t="shared" si="1828"/>
        <v>0</v>
      </c>
      <c r="F19496" s="27">
        <f t="shared" si="1829"/>
        <v>0</v>
      </c>
      <c r="G19496" s="28"/>
      <c r="H19496" s="131"/>
      <c r="J19496" s="29" t="e">
        <f>VLOOKUP(H19496,'Drop Down Menus'!A:B,2,FALSE)</f>
        <v>#N/A</v>
      </c>
      <c r="L19496" s="48"/>
      <c r="M19496" s="48"/>
      <c r="N19496" s="135"/>
      <c r="R19496" s="144"/>
      <c r="U19496" s="148"/>
      <c r="V19496" s="25"/>
      <c r="Y19496" s="32"/>
      <c r="AG19496" s="29"/>
      <c r="AH19496" s="34"/>
      <c r="AM19496" s="28"/>
      <c r="AN19496" s="28"/>
      <c r="AO19496" s="28"/>
      <c r="AP19496" s="25"/>
      <c r="AQ19496" s="29"/>
      <c r="AR19496" s="30"/>
      <c r="AT19496" s="30"/>
    </row>
    <row r="19497" spans="1:46" ht="30">
      <c r="A19497" s="25">
        <f t="shared" si="1824"/>
        <v>2013</v>
      </c>
      <c r="B19497" s="26" t="str">
        <f t="shared" si="1825"/>
        <v>Solar Partners</v>
      </c>
      <c r="C19497" s="127" t="str">
        <f t="shared" si="1826"/>
        <v>Ivanpah Solar Electric Generating System</v>
      </c>
      <c r="D19497" s="123" t="str">
        <f t="shared" si="1827"/>
        <v>Solar Power Tower</v>
      </c>
      <c r="E19497" s="26">
        <f t="shared" si="1828"/>
        <v>0</v>
      </c>
      <c r="F19497" s="27">
        <f t="shared" si="1829"/>
        <v>0</v>
      </c>
      <c r="G19497" s="28"/>
      <c r="H19497" s="131"/>
      <c r="J19497" s="29" t="e">
        <f>VLOOKUP(H19497,'Drop Down Menus'!A:B,2,FALSE)</f>
        <v>#N/A</v>
      </c>
      <c r="L19497" s="48"/>
      <c r="M19497" s="48"/>
      <c r="N19497" s="135"/>
      <c r="R19497" s="144"/>
      <c r="U19497" s="148"/>
      <c r="V19497" s="25"/>
      <c r="Y19497" s="32"/>
      <c r="AG19497" s="29"/>
      <c r="AH19497" s="34"/>
      <c r="AM19497" s="28"/>
      <c r="AN19497" s="28"/>
      <c r="AO19497" s="28"/>
      <c r="AP19497" s="25"/>
      <c r="AQ19497" s="29"/>
      <c r="AR19497" s="30"/>
      <c r="AT19497" s="30"/>
    </row>
    <row r="19498" spans="1:46" ht="30">
      <c r="A19498" s="25">
        <f t="shared" si="1824"/>
        <v>2013</v>
      </c>
      <c r="B19498" s="26" t="str">
        <f t="shared" si="1825"/>
        <v>Solar Partners</v>
      </c>
      <c r="C19498" s="127" t="str">
        <f t="shared" si="1826"/>
        <v>Ivanpah Solar Electric Generating System</v>
      </c>
      <c r="D19498" s="123" t="str">
        <f t="shared" si="1827"/>
        <v>Solar Power Tower</v>
      </c>
      <c r="E19498" s="26">
        <f t="shared" si="1828"/>
        <v>0</v>
      </c>
      <c r="F19498" s="27">
        <f t="shared" si="1829"/>
        <v>0</v>
      </c>
      <c r="G19498" s="28"/>
      <c r="H19498" s="131"/>
      <c r="J19498" s="29" t="e">
        <f>VLOOKUP(H19498,'Drop Down Menus'!A:B,2,FALSE)</f>
        <v>#N/A</v>
      </c>
      <c r="L19498" s="48"/>
      <c r="M19498" s="48"/>
      <c r="N19498" s="135"/>
      <c r="R19498" s="144"/>
      <c r="U19498" s="148"/>
      <c r="V19498" s="25"/>
      <c r="Y19498" s="32"/>
      <c r="AG19498" s="29"/>
      <c r="AH19498" s="34"/>
      <c r="AM19498" s="28"/>
      <c r="AN19498" s="28"/>
      <c r="AO19498" s="28"/>
      <c r="AP19498" s="25"/>
      <c r="AQ19498" s="29"/>
      <c r="AR19498" s="30"/>
      <c r="AT19498" s="30"/>
    </row>
    <row r="19499" spans="1:46" ht="30">
      <c r="A19499" s="25">
        <f t="shared" si="1824"/>
        <v>2013</v>
      </c>
      <c r="B19499" s="26" t="str">
        <f t="shared" si="1825"/>
        <v>Solar Partners</v>
      </c>
      <c r="C19499" s="127" t="str">
        <f t="shared" si="1826"/>
        <v>Ivanpah Solar Electric Generating System</v>
      </c>
      <c r="D19499" s="123" t="str">
        <f t="shared" si="1827"/>
        <v>Solar Power Tower</v>
      </c>
      <c r="E19499" s="26">
        <f t="shared" si="1828"/>
        <v>0</v>
      </c>
      <c r="F19499" s="27">
        <f t="shared" si="1829"/>
        <v>0</v>
      </c>
      <c r="G19499" s="28"/>
      <c r="H19499" s="131"/>
      <c r="J19499" s="29" t="e">
        <f>VLOOKUP(H19499,'Drop Down Menus'!A:B,2,FALSE)</f>
        <v>#N/A</v>
      </c>
      <c r="L19499" s="48"/>
      <c r="M19499" s="48"/>
      <c r="N19499" s="135"/>
      <c r="R19499" s="144"/>
      <c r="U19499" s="148"/>
      <c r="V19499" s="25"/>
      <c r="Y19499" s="32"/>
      <c r="AG19499" s="29"/>
      <c r="AH19499" s="34"/>
      <c r="AM19499" s="28"/>
      <c r="AN19499" s="28"/>
      <c r="AO19499" s="28"/>
      <c r="AP19499" s="25"/>
      <c r="AQ19499" s="29"/>
      <c r="AR19499" s="30"/>
      <c r="AT19499" s="30"/>
    </row>
    <row r="19500" spans="1:46" ht="30">
      <c r="A19500" s="25">
        <f t="shared" si="1824"/>
        <v>2013</v>
      </c>
      <c r="B19500" s="26" t="str">
        <f t="shared" si="1825"/>
        <v>Solar Partners</v>
      </c>
      <c r="C19500" s="127" t="str">
        <f t="shared" si="1826"/>
        <v>Ivanpah Solar Electric Generating System</v>
      </c>
      <c r="D19500" s="123" t="str">
        <f t="shared" si="1827"/>
        <v>Solar Power Tower</v>
      </c>
      <c r="E19500" s="26">
        <f t="shared" si="1828"/>
        <v>0</v>
      </c>
      <c r="F19500" s="27">
        <f t="shared" si="1829"/>
        <v>0</v>
      </c>
      <c r="G19500" s="28"/>
      <c r="H19500" s="131"/>
      <c r="J19500" s="29" t="e">
        <f>VLOOKUP(H19500,'Drop Down Menus'!A:B,2,FALSE)</f>
        <v>#N/A</v>
      </c>
      <c r="L19500" s="48"/>
      <c r="M19500" s="48"/>
      <c r="N19500" s="135"/>
      <c r="R19500" s="144"/>
      <c r="U19500" s="148"/>
      <c r="V19500" s="25"/>
      <c r="Y19500" s="32"/>
      <c r="AG19500" s="29"/>
      <c r="AH19500" s="34"/>
      <c r="AM19500" s="28"/>
      <c r="AN19500" s="28"/>
      <c r="AO19500" s="28"/>
      <c r="AP19500" s="25"/>
      <c r="AQ19500" s="29"/>
      <c r="AR19500" s="30"/>
      <c r="AT19500" s="30"/>
    </row>
    <row r="19501" spans="1:46" ht="30">
      <c r="A19501" s="25">
        <f t="shared" si="1824"/>
        <v>2013</v>
      </c>
      <c r="B19501" s="26" t="str">
        <f t="shared" si="1825"/>
        <v>Solar Partners</v>
      </c>
      <c r="C19501" s="127" t="str">
        <f t="shared" si="1826"/>
        <v>Ivanpah Solar Electric Generating System</v>
      </c>
      <c r="D19501" s="123" t="str">
        <f t="shared" si="1827"/>
        <v>Solar Power Tower</v>
      </c>
      <c r="E19501" s="26">
        <f t="shared" si="1828"/>
        <v>0</v>
      </c>
      <c r="F19501" s="27">
        <f t="shared" si="1829"/>
        <v>0</v>
      </c>
      <c r="G19501" s="28"/>
      <c r="H19501" s="131"/>
      <c r="J19501" s="29" t="e">
        <f>VLOOKUP(H19501,'Drop Down Menus'!A:B,2,FALSE)</f>
        <v>#N/A</v>
      </c>
      <c r="L19501" s="48"/>
      <c r="M19501" s="48"/>
      <c r="N19501" s="135"/>
      <c r="R19501" s="144"/>
      <c r="U19501" s="148"/>
      <c r="V19501" s="25"/>
      <c r="Y19501" s="32"/>
      <c r="AG19501" s="29"/>
      <c r="AH19501" s="34"/>
      <c r="AM19501" s="28"/>
      <c r="AN19501" s="28"/>
      <c r="AO19501" s="28"/>
      <c r="AP19501" s="25"/>
      <c r="AQ19501" s="29"/>
      <c r="AR19501" s="30"/>
      <c r="AT19501" s="30"/>
    </row>
    <row r="19502" spans="1:46" ht="30">
      <c r="A19502" s="25">
        <f t="shared" si="1824"/>
        <v>2013</v>
      </c>
      <c r="B19502" s="26" t="str">
        <f t="shared" si="1825"/>
        <v>Solar Partners</v>
      </c>
      <c r="C19502" s="127" t="str">
        <f t="shared" si="1826"/>
        <v>Ivanpah Solar Electric Generating System</v>
      </c>
      <c r="D19502" s="123" t="str">
        <f t="shared" si="1827"/>
        <v>Solar Power Tower</v>
      </c>
      <c r="E19502" s="26">
        <f t="shared" si="1828"/>
        <v>0</v>
      </c>
      <c r="F19502" s="27">
        <f t="shared" si="1829"/>
        <v>0</v>
      </c>
      <c r="G19502" s="28"/>
      <c r="H19502" s="131"/>
      <c r="J19502" s="29" t="e">
        <f>VLOOKUP(H19502,'Drop Down Menus'!A:B,2,FALSE)</f>
        <v>#N/A</v>
      </c>
      <c r="L19502" s="48"/>
      <c r="M19502" s="48"/>
      <c r="N19502" s="135"/>
      <c r="R19502" s="144"/>
      <c r="U19502" s="148"/>
      <c r="V19502" s="25"/>
      <c r="Y19502" s="32"/>
      <c r="AG19502" s="29"/>
      <c r="AH19502" s="34"/>
      <c r="AM19502" s="28"/>
      <c r="AN19502" s="28"/>
      <c r="AO19502" s="28"/>
      <c r="AP19502" s="25"/>
      <c r="AQ19502" s="29"/>
      <c r="AR19502" s="30"/>
      <c r="AT19502" s="30"/>
    </row>
    <row r="19503" spans="1:46" ht="30">
      <c r="A19503" s="25">
        <f t="shared" si="1824"/>
        <v>2013</v>
      </c>
      <c r="B19503" s="26" t="str">
        <f t="shared" si="1825"/>
        <v>Solar Partners</v>
      </c>
      <c r="C19503" s="127" t="str">
        <f t="shared" si="1826"/>
        <v>Ivanpah Solar Electric Generating System</v>
      </c>
      <c r="D19503" s="123" t="str">
        <f t="shared" si="1827"/>
        <v>Solar Power Tower</v>
      </c>
      <c r="E19503" s="26">
        <f t="shared" si="1828"/>
        <v>0</v>
      </c>
      <c r="F19503" s="27">
        <f t="shared" si="1829"/>
        <v>0</v>
      </c>
      <c r="G19503" s="28"/>
      <c r="H19503" s="131"/>
      <c r="J19503" s="29" t="e">
        <f>VLOOKUP(H19503,'Drop Down Menus'!A:B,2,FALSE)</f>
        <v>#N/A</v>
      </c>
      <c r="L19503" s="48"/>
      <c r="M19503" s="48"/>
      <c r="N19503" s="135"/>
      <c r="R19503" s="144"/>
      <c r="U19503" s="148"/>
      <c r="V19503" s="25"/>
      <c r="Y19503" s="32"/>
      <c r="AG19503" s="29"/>
      <c r="AH19503" s="34"/>
      <c r="AM19503" s="28"/>
      <c r="AN19503" s="28"/>
      <c r="AO19503" s="28"/>
      <c r="AP19503" s="25"/>
      <c r="AQ19503" s="29"/>
      <c r="AR19503" s="30"/>
      <c r="AT19503" s="30"/>
    </row>
    <row r="19504" spans="1:46" ht="30">
      <c r="A19504" s="25">
        <f t="shared" si="1824"/>
        <v>2013</v>
      </c>
      <c r="B19504" s="26" t="str">
        <f t="shared" si="1825"/>
        <v>Solar Partners</v>
      </c>
      <c r="C19504" s="127" t="str">
        <f t="shared" si="1826"/>
        <v>Ivanpah Solar Electric Generating System</v>
      </c>
      <c r="D19504" s="123" t="str">
        <f t="shared" si="1827"/>
        <v>Solar Power Tower</v>
      </c>
      <c r="E19504" s="26">
        <f t="shared" si="1828"/>
        <v>0</v>
      </c>
      <c r="F19504" s="27">
        <f t="shared" si="1829"/>
        <v>0</v>
      </c>
      <c r="G19504" s="28"/>
      <c r="H19504" s="131"/>
      <c r="J19504" s="29" t="e">
        <f>VLOOKUP(H19504,'Drop Down Menus'!A:B,2,FALSE)</f>
        <v>#N/A</v>
      </c>
      <c r="L19504" s="48"/>
      <c r="M19504" s="48"/>
      <c r="N19504" s="135"/>
      <c r="R19504" s="144"/>
      <c r="U19504" s="148"/>
      <c r="V19504" s="25"/>
      <c r="Y19504" s="32"/>
      <c r="AG19504" s="29"/>
      <c r="AH19504" s="34"/>
      <c r="AM19504" s="28"/>
      <c r="AN19504" s="28"/>
      <c r="AO19504" s="28"/>
      <c r="AP19504" s="25"/>
      <c r="AQ19504" s="29"/>
      <c r="AR19504" s="30"/>
      <c r="AT19504" s="30"/>
    </row>
    <row r="19505" spans="1:46" ht="30">
      <c r="A19505" s="25">
        <f t="shared" si="1824"/>
        <v>2013</v>
      </c>
      <c r="B19505" s="26" t="str">
        <f t="shared" si="1825"/>
        <v>Solar Partners</v>
      </c>
      <c r="C19505" s="127" t="str">
        <f t="shared" si="1826"/>
        <v>Ivanpah Solar Electric Generating System</v>
      </c>
      <c r="D19505" s="123" t="str">
        <f t="shared" si="1827"/>
        <v>Solar Power Tower</v>
      </c>
      <c r="E19505" s="26">
        <f t="shared" si="1828"/>
        <v>0</v>
      </c>
      <c r="F19505" s="27">
        <f t="shared" si="1829"/>
        <v>0</v>
      </c>
      <c r="G19505" s="28"/>
      <c r="H19505" s="131"/>
      <c r="J19505" s="29" t="e">
        <f>VLOOKUP(H19505,'Drop Down Menus'!A:B,2,FALSE)</f>
        <v>#N/A</v>
      </c>
      <c r="L19505" s="48"/>
      <c r="M19505" s="48"/>
      <c r="N19505" s="135"/>
      <c r="R19505" s="144"/>
      <c r="U19505" s="148"/>
      <c r="V19505" s="25"/>
      <c r="Y19505" s="32"/>
      <c r="AG19505" s="29"/>
      <c r="AH19505" s="34"/>
      <c r="AM19505" s="28"/>
      <c r="AN19505" s="28"/>
      <c r="AO19505" s="28"/>
      <c r="AP19505" s="25"/>
      <c r="AQ19505" s="29"/>
      <c r="AR19505" s="30"/>
      <c r="AT19505" s="30"/>
    </row>
    <row r="19506" spans="1:46" ht="30">
      <c r="A19506" s="25">
        <f t="shared" si="1824"/>
        <v>2013</v>
      </c>
      <c r="B19506" s="26" t="str">
        <f t="shared" si="1825"/>
        <v>Solar Partners</v>
      </c>
      <c r="C19506" s="127" t="str">
        <f t="shared" si="1826"/>
        <v>Ivanpah Solar Electric Generating System</v>
      </c>
      <c r="D19506" s="123" t="str">
        <f t="shared" si="1827"/>
        <v>Solar Power Tower</v>
      </c>
      <c r="E19506" s="26">
        <f t="shared" si="1828"/>
        <v>0</v>
      </c>
      <c r="F19506" s="27">
        <f t="shared" si="1829"/>
        <v>0</v>
      </c>
      <c r="G19506" s="28"/>
      <c r="H19506" s="131"/>
      <c r="J19506" s="29" t="e">
        <f>VLOOKUP(H19506,'Drop Down Menus'!A:B,2,FALSE)</f>
        <v>#N/A</v>
      </c>
      <c r="L19506" s="48"/>
      <c r="M19506" s="48"/>
      <c r="N19506" s="135"/>
      <c r="R19506" s="144"/>
      <c r="U19506" s="148"/>
      <c r="V19506" s="25"/>
      <c r="Y19506" s="32"/>
      <c r="AG19506" s="29"/>
      <c r="AH19506" s="34"/>
      <c r="AM19506" s="28"/>
      <c r="AN19506" s="28"/>
      <c r="AO19506" s="28"/>
      <c r="AP19506" s="25"/>
      <c r="AQ19506" s="29"/>
      <c r="AR19506" s="30"/>
      <c r="AT19506" s="30"/>
    </row>
    <row r="19507" spans="1:46" ht="30">
      <c r="A19507" s="25">
        <f t="shared" si="1824"/>
        <v>2013</v>
      </c>
      <c r="B19507" s="26" t="str">
        <f t="shared" si="1825"/>
        <v>Solar Partners</v>
      </c>
      <c r="C19507" s="127" t="str">
        <f t="shared" si="1826"/>
        <v>Ivanpah Solar Electric Generating System</v>
      </c>
      <c r="D19507" s="123" t="str">
        <f t="shared" si="1827"/>
        <v>Solar Power Tower</v>
      </c>
      <c r="E19507" s="26">
        <f t="shared" si="1828"/>
        <v>0</v>
      </c>
      <c r="F19507" s="27">
        <f t="shared" si="1829"/>
        <v>0</v>
      </c>
      <c r="G19507" s="28"/>
      <c r="H19507" s="131"/>
      <c r="J19507" s="29" t="e">
        <f>VLOOKUP(H19507,'Drop Down Menus'!A:B,2,FALSE)</f>
        <v>#N/A</v>
      </c>
      <c r="L19507" s="48"/>
      <c r="M19507" s="48"/>
      <c r="N19507" s="135"/>
      <c r="R19507" s="144"/>
      <c r="U19507" s="148"/>
      <c r="V19507" s="25"/>
      <c r="Y19507" s="32"/>
      <c r="AG19507" s="29"/>
      <c r="AH19507" s="34"/>
      <c r="AM19507" s="28"/>
      <c r="AN19507" s="28"/>
      <c r="AO19507" s="28"/>
      <c r="AP19507" s="25"/>
      <c r="AQ19507" s="29"/>
      <c r="AR19507" s="30"/>
      <c r="AT19507" s="30"/>
    </row>
    <row r="19508" spans="1:46" ht="30">
      <c r="A19508" s="25">
        <f t="shared" si="1824"/>
        <v>2013</v>
      </c>
      <c r="B19508" s="26" t="str">
        <f t="shared" si="1825"/>
        <v>Solar Partners</v>
      </c>
      <c r="C19508" s="127" t="str">
        <f t="shared" si="1826"/>
        <v>Ivanpah Solar Electric Generating System</v>
      </c>
      <c r="D19508" s="123" t="str">
        <f t="shared" si="1827"/>
        <v>Solar Power Tower</v>
      </c>
      <c r="E19508" s="26">
        <f t="shared" si="1828"/>
        <v>0</v>
      </c>
      <c r="F19508" s="27">
        <f t="shared" si="1829"/>
        <v>0</v>
      </c>
      <c r="G19508" s="28"/>
      <c r="H19508" s="131"/>
      <c r="J19508" s="29" t="e">
        <f>VLOOKUP(H19508,'Drop Down Menus'!A:B,2,FALSE)</f>
        <v>#N/A</v>
      </c>
      <c r="L19508" s="48"/>
      <c r="M19508" s="48"/>
      <c r="N19508" s="135"/>
      <c r="R19508" s="144"/>
      <c r="U19508" s="148"/>
      <c r="V19508" s="25"/>
      <c r="Y19508" s="32"/>
      <c r="AG19508" s="29"/>
      <c r="AH19508" s="34"/>
      <c r="AM19508" s="28"/>
      <c r="AN19508" s="28"/>
      <c r="AO19508" s="28"/>
      <c r="AP19508" s="25"/>
      <c r="AQ19508" s="29"/>
      <c r="AR19508" s="30"/>
      <c r="AT19508" s="30"/>
    </row>
    <row r="19509" spans="1:46" ht="30">
      <c r="A19509" s="25">
        <f t="shared" si="1824"/>
        <v>2013</v>
      </c>
      <c r="B19509" s="26" t="str">
        <f t="shared" si="1825"/>
        <v>Solar Partners</v>
      </c>
      <c r="C19509" s="127" t="str">
        <f t="shared" si="1826"/>
        <v>Ivanpah Solar Electric Generating System</v>
      </c>
      <c r="D19509" s="123" t="str">
        <f t="shared" si="1827"/>
        <v>Solar Power Tower</v>
      </c>
      <c r="E19509" s="26">
        <f t="shared" si="1828"/>
        <v>0</v>
      </c>
      <c r="F19509" s="27">
        <f t="shared" si="1829"/>
        <v>0</v>
      </c>
      <c r="G19509" s="28"/>
      <c r="H19509" s="131"/>
      <c r="J19509" s="29" t="e">
        <f>VLOOKUP(H19509,'Drop Down Menus'!A:B,2,FALSE)</f>
        <v>#N/A</v>
      </c>
      <c r="L19509" s="48"/>
      <c r="M19509" s="48"/>
      <c r="N19509" s="135"/>
      <c r="R19509" s="144"/>
      <c r="U19509" s="148"/>
      <c r="V19509" s="25"/>
      <c r="Y19509" s="32"/>
      <c r="AG19509" s="29"/>
      <c r="AH19509" s="34"/>
      <c r="AM19509" s="28"/>
      <c r="AN19509" s="28"/>
      <c r="AO19509" s="28"/>
      <c r="AP19509" s="25"/>
      <c r="AQ19509" s="29"/>
      <c r="AR19509" s="30"/>
      <c r="AT19509" s="30"/>
    </row>
    <row r="19510" spans="1:46" ht="30">
      <c r="A19510" s="25">
        <f t="shared" si="1824"/>
        <v>2013</v>
      </c>
      <c r="B19510" s="26" t="str">
        <f t="shared" si="1825"/>
        <v>Solar Partners</v>
      </c>
      <c r="C19510" s="127" t="str">
        <f t="shared" si="1826"/>
        <v>Ivanpah Solar Electric Generating System</v>
      </c>
      <c r="D19510" s="123" t="str">
        <f t="shared" si="1827"/>
        <v>Solar Power Tower</v>
      </c>
      <c r="E19510" s="26">
        <f t="shared" si="1828"/>
        <v>0</v>
      </c>
      <c r="F19510" s="27">
        <f t="shared" si="1829"/>
        <v>0</v>
      </c>
      <c r="G19510" s="28"/>
      <c r="H19510" s="131"/>
      <c r="J19510" s="29" t="e">
        <f>VLOOKUP(H19510,'Drop Down Menus'!A:B,2,FALSE)</f>
        <v>#N/A</v>
      </c>
      <c r="L19510" s="48"/>
      <c r="M19510" s="48"/>
      <c r="N19510" s="135"/>
      <c r="R19510" s="144"/>
      <c r="U19510" s="148"/>
      <c r="V19510" s="25"/>
      <c r="Y19510" s="32"/>
      <c r="AG19510" s="29"/>
      <c r="AH19510" s="34"/>
      <c r="AM19510" s="28"/>
      <c r="AN19510" s="28"/>
      <c r="AO19510" s="28"/>
      <c r="AP19510" s="25"/>
      <c r="AQ19510" s="29"/>
      <c r="AR19510" s="30"/>
      <c r="AT19510" s="30"/>
    </row>
    <row r="19511" spans="1:46" ht="30">
      <c r="A19511" s="25">
        <f t="shared" si="1824"/>
        <v>2013</v>
      </c>
      <c r="B19511" s="26" t="str">
        <f t="shared" si="1825"/>
        <v>Solar Partners</v>
      </c>
      <c r="C19511" s="127" t="str">
        <f t="shared" si="1826"/>
        <v>Ivanpah Solar Electric Generating System</v>
      </c>
      <c r="D19511" s="123" t="str">
        <f t="shared" si="1827"/>
        <v>Solar Power Tower</v>
      </c>
      <c r="E19511" s="26">
        <f t="shared" si="1828"/>
        <v>0</v>
      </c>
      <c r="F19511" s="27">
        <f t="shared" si="1829"/>
        <v>0</v>
      </c>
      <c r="G19511" s="28"/>
      <c r="H19511" s="131"/>
      <c r="J19511" s="29" t="e">
        <f>VLOOKUP(H19511,'Drop Down Menus'!A:B,2,FALSE)</f>
        <v>#N/A</v>
      </c>
      <c r="L19511" s="48"/>
      <c r="M19511" s="48"/>
      <c r="N19511" s="135"/>
      <c r="R19511" s="144"/>
      <c r="U19511" s="148"/>
      <c r="V19511" s="25"/>
      <c r="Y19511" s="32"/>
      <c r="AG19511" s="29"/>
      <c r="AH19511" s="34"/>
      <c r="AM19511" s="28"/>
      <c r="AN19511" s="28"/>
      <c r="AO19511" s="28"/>
      <c r="AP19511" s="25"/>
      <c r="AQ19511" s="29"/>
      <c r="AR19511" s="30"/>
      <c r="AT19511" s="30"/>
    </row>
    <row r="19512" spans="1:46" ht="30">
      <c r="A19512" s="25">
        <f t="shared" si="1824"/>
        <v>2013</v>
      </c>
      <c r="B19512" s="26" t="str">
        <f t="shared" si="1825"/>
        <v>Solar Partners</v>
      </c>
      <c r="C19512" s="127" t="str">
        <f t="shared" si="1826"/>
        <v>Ivanpah Solar Electric Generating System</v>
      </c>
      <c r="D19512" s="123" t="str">
        <f t="shared" si="1827"/>
        <v>Solar Power Tower</v>
      </c>
      <c r="E19512" s="26">
        <f t="shared" si="1828"/>
        <v>0</v>
      </c>
      <c r="F19512" s="27">
        <f t="shared" si="1829"/>
        <v>0</v>
      </c>
      <c r="G19512" s="28"/>
      <c r="H19512" s="131"/>
      <c r="J19512" s="29" t="e">
        <f>VLOOKUP(H19512,'Drop Down Menus'!A:B,2,FALSE)</f>
        <v>#N/A</v>
      </c>
      <c r="L19512" s="48"/>
      <c r="M19512" s="48"/>
      <c r="N19512" s="135"/>
      <c r="R19512" s="144"/>
      <c r="U19512" s="148"/>
      <c r="V19512" s="25"/>
      <c r="Y19512" s="32"/>
      <c r="AG19512" s="29"/>
      <c r="AH19512" s="34"/>
      <c r="AM19512" s="28"/>
      <c r="AN19512" s="28"/>
      <c r="AO19512" s="28"/>
      <c r="AP19512" s="25"/>
      <c r="AQ19512" s="29"/>
      <c r="AR19512" s="30"/>
      <c r="AT19512" s="30"/>
    </row>
    <row r="19513" spans="1:46" ht="30">
      <c r="A19513" s="25">
        <f t="shared" si="1824"/>
        <v>2013</v>
      </c>
      <c r="B19513" s="26" t="str">
        <f t="shared" si="1825"/>
        <v>Solar Partners</v>
      </c>
      <c r="C19513" s="127" t="str">
        <f t="shared" si="1826"/>
        <v>Ivanpah Solar Electric Generating System</v>
      </c>
      <c r="D19513" s="123" t="str">
        <f t="shared" si="1827"/>
        <v>Solar Power Tower</v>
      </c>
      <c r="E19513" s="26">
        <f t="shared" si="1828"/>
        <v>0</v>
      </c>
      <c r="F19513" s="27">
        <f t="shared" si="1829"/>
        <v>0</v>
      </c>
      <c r="G19513" s="28"/>
      <c r="H19513" s="131"/>
      <c r="J19513" s="29" t="e">
        <f>VLOOKUP(H19513,'Drop Down Menus'!A:B,2,FALSE)</f>
        <v>#N/A</v>
      </c>
      <c r="L19513" s="48"/>
      <c r="M19513" s="48"/>
      <c r="N19513" s="135"/>
      <c r="R19513" s="144"/>
      <c r="U19513" s="148"/>
      <c r="V19513" s="25"/>
      <c r="Y19513" s="32"/>
      <c r="AG19513" s="29"/>
      <c r="AH19513" s="34"/>
      <c r="AM19513" s="28"/>
      <c r="AN19513" s="28"/>
      <c r="AO19513" s="28"/>
      <c r="AP19513" s="25"/>
      <c r="AQ19513" s="29"/>
      <c r="AR19513" s="30"/>
      <c r="AT19513" s="30"/>
    </row>
    <row r="19514" spans="1:46" ht="30">
      <c r="A19514" s="25">
        <f t="shared" si="1824"/>
        <v>2013</v>
      </c>
      <c r="B19514" s="26" t="str">
        <f t="shared" si="1825"/>
        <v>Solar Partners</v>
      </c>
      <c r="C19514" s="127" t="str">
        <f t="shared" si="1826"/>
        <v>Ivanpah Solar Electric Generating System</v>
      </c>
      <c r="D19514" s="123" t="str">
        <f t="shared" si="1827"/>
        <v>Solar Power Tower</v>
      </c>
      <c r="E19514" s="26">
        <f t="shared" si="1828"/>
        <v>0</v>
      </c>
      <c r="F19514" s="27">
        <f t="shared" si="1829"/>
        <v>0</v>
      </c>
      <c r="G19514" s="28"/>
      <c r="H19514" s="131"/>
      <c r="J19514" s="29" t="e">
        <f>VLOOKUP(H19514,'Drop Down Menus'!A:B,2,FALSE)</f>
        <v>#N/A</v>
      </c>
      <c r="L19514" s="48"/>
      <c r="M19514" s="48"/>
      <c r="N19514" s="135"/>
      <c r="R19514" s="144"/>
      <c r="U19514" s="148"/>
      <c r="V19514" s="25"/>
      <c r="Y19514" s="32"/>
      <c r="AG19514" s="29"/>
      <c r="AH19514" s="34"/>
      <c r="AM19514" s="28"/>
      <c r="AN19514" s="28"/>
      <c r="AO19514" s="28"/>
      <c r="AP19514" s="25"/>
      <c r="AQ19514" s="29"/>
      <c r="AR19514" s="30"/>
      <c r="AT19514" s="30"/>
    </row>
    <row r="19515" spans="1:46" ht="30">
      <c r="A19515" s="25">
        <f t="shared" si="1824"/>
        <v>2013</v>
      </c>
      <c r="B19515" s="26" t="str">
        <f t="shared" si="1825"/>
        <v>Solar Partners</v>
      </c>
      <c r="C19515" s="127" t="str">
        <f t="shared" si="1826"/>
        <v>Ivanpah Solar Electric Generating System</v>
      </c>
      <c r="D19515" s="123" t="str">
        <f t="shared" si="1827"/>
        <v>Solar Power Tower</v>
      </c>
      <c r="E19515" s="26">
        <f t="shared" si="1828"/>
        <v>0</v>
      </c>
      <c r="F19515" s="27">
        <f t="shared" si="1829"/>
        <v>0</v>
      </c>
      <c r="G19515" s="28"/>
      <c r="H19515" s="131"/>
      <c r="J19515" s="29" t="e">
        <f>VLOOKUP(H19515,'Drop Down Menus'!A:B,2,FALSE)</f>
        <v>#N/A</v>
      </c>
      <c r="L19515" s="48"/>
      <c r="M19515" s="48"/>
      <c r="N19515" s="135"/>
      <c r="R19515" s="144"/>
      <c r="U19515" s="148"/>
      <c r="V19515" s="25"/>
      <c r="Y19515" s="32"/>
      <c r="AG19515" s="29"/>
      <c r="AH19515" s="34"/>
      <c r="AM19515" s="28"/>
      <c r="AN19515" s="28"/>
      <c r="AO19515" s="28"/>
      <c r="AP19515" s="25"/>
      <c r="AQ19515" s="29"/>
      <c r="AR19515" s="30"/>
      <c r="AT19515" s="30"/>
    </row>
    <row r="19516" spans="1:46" ht="30">
      <c r="A19516" s="25">
        <f t="shared" si="1824"/>
        <v>2013</v>
      </c>
      <c r="B19516" s="26" t="str">
        <f t="shared" si="1825"/>
        <v>Solar Partners</v>
      </c>
      <c r="C19516" s="127" t="str">
        <f t="shared" si="1826"/>
        <v>Ivanpah Solar Electric Generating System</v>
      </c>
      <c r="D19516" s="123" t="str">
        <f t="shared" si="1827"/>
        <v>Solar Power Tower</v>
      </c>
      <c r="E19516" s="26">
        <f t="shared" si="1828"/>
        <v>0</v>
      </c>
      <c r="F19516" s="27">
        <f t="shared" si="1829"/>
        <v>0</v>
      </c>
      <c r="G19516" s="28"/>
      <c r="H19516" s="131"/>
      <c r="J19516" s="29" t="e">
        <f>VLOOKUP(H19516,'Drop Down Menus'!A:B,2,FALSE)</f>
        <v>#N/A</v>
      </c>
      <c r="L19516" s="48"/>
      <c r="M19516" s="48"/>
      <c r="N19516" s="135"/>
      <c r="R19516" s="144"/>
      <c r="U19516" s="148"/>
      <c r="V19516" s="25"/>
      <c r="Y19516" s="32"/>
      <c r="AG19516" s="29"/>
      <c r="AH19516" s="34"/>
      <c r="AM19516" s="28"/>
      <c r="AN19516" s="28"/>
      <c r="AO19516" s="28"/>
      <c r="AP19516" s="25"/>
      <c r="AQ19516" s="29"/>
      <c r="AR19516" s="30"/>
      <c r="AT19516" s="30"/>
    </row>
    <row r="19517" spans="1:46" ht="30">
      <c r="A19517" s="25">
        <f t="shared" si="1824"/>
        <v>2013</v>
      </c>
      <c r="B19517" s="26" t="str">
        <f t="shared" si="1825"/>
        <v>Solar Partners</v>
      </c>
      <c r="C19517" s="127" t="str">
        <f t="shared" si="1826"/>
        <v>Ivanpah Solar Electric Generating System</v>
      </c>
      <c r="D19517" s="123" t="str">
        <f t="shared" si="1827"/>
        <v>Solar Power Tower</v>
      </c>
      <c r="E19517" s="26">
        <f t="shared" si="1828"/>
        <v>0</v>
      </c>
      <c r="F19517" s="27">
        <f t="shared" si="1829"/>
        <v>0</v>
      </c>
      <c r="G19517" s="28"/>
      <c r="H19517" s="131"/>
      <c r="J19517" s="29" t="e">
        <f>VLOOKUP(H19517,'Drop Down Menus'!A:B,2,FALSE)</f>
        <v>#N/A</v>
      </c>
      <c r="L19517" s="48"/>
      <c r="M19517" s="48"/>
      <c r="N19517" s="135"/>
      <c r="R19517" s="144"/>
      <c r="U19517" s="148"/>
      <c r="V19517" s="25"/>
      <c r="Y19517" s="32"/>
      <c r="AG19517" s="29"/>
      <c r="AH19517" s="34"/>
      <c r="AM19517" s="28"/>
      <c r="AN19517" s="28"/>
      <c r="AO19517" s="28"/>
      <c r="AP19517" s="25"/>
      <c r="AQ19517" s="29"/>
      <c r="AR19517" s="30"/>
      <c r="AT19517" s="30"/>
    </row>
    <row r="19518" spans="1:46" ht="30">
      <c r="A19518" s="25">
        <f t="shared" si="1824"/>
        <v>2013</v>
      </c>
      <c r="B19518" s="26" t="str">
        <f t="shared" si="1825"/>
        <v>Solar Partners</v>
      </c>
      <c r="C19518" s="127" t="str">
        <f t="shared" si="1826"/>
        <v>Ivanpah Solar Electric Generating System</v>
      </c>
      <c r="D19518" s="123" t="str">
        <f t="shared" si="1827"/>
        <v>Solar Power Tower</v>
      </c>
      <c r="E19518" s="26">
        <f t="shared" si="1828"/>
        <v>0</v>
      </c>
      <c r="F19518" s="27">
        <f t="shared" si="1829"/>
        <v>0</v>
      </c>
      <c r="G19518" s="28"/>
      <c r="H19518" s="131"/>
      <c r="J19518" s="29" t="e">
        <f>VLOOKUP(H19518,'Drop Down Menus'!A:B,2,FALSE)</f>
        <v>#N/A</v>
      </c>
      <c r="L19518" s="48"/>
      <c r="M19518" s="48"/>
      <c r="N19518" s="135"/>
      <c r="R19518" s="144"/>
      <c r="U19518" s="148"/>
      <c r="V19518" s="25"/>
      <c r="Y19518" s="32"/>
      <c r="AG19518" s="29"/>
      <c r="AH19518" s="34"/>
      <c r="AM19518" s="28"/>
      <c r="AN19518" s="28"/>
      <c r="AO19518" s="28"/>
      <c r="AP19518" s="25"/>
      <c r="AQ19518" s="29"/>
      <c r="AR19518" s="30"/>
      <c r="AT19518" s="30"/>
    </row>
    <row r="19519" spans="1:46" ht="30">
      <c r="A19519" s="25">
        <f t="shared" si="1824"/>
        <v>2013</v>
      </c>
      <c r="B19519" s="26" t="str">
        <f t="shared" si="1825"/>
        <v>Solar Partners</v>
      </c>
      <c r="C19519" s="127" t="str">
        <f t="shared" si="1826"/>
        <v>Ivanpah Solar Electric Generating System</v>
      </c>
      <c r="D19519" s="123" t="str">
        <f t="shared" si="1827"/>
        <v>Solar Power Tower</v>
      </c>
      <c r="E19519" s="26">
        <f t="shared" si="1828"/>
        <v>0</v>
      </c>
      <c r="F19519" s="27">
        <f t="shared" si="1829"/>
        <v>0</v>
      </c>
      <c r="G19519" s="28"/>
      <c r="H19519" s="131"/>
      <c r="J19519" s="29" t="e">
        <f>VLOOKUP(H19519,'Drop Down Menus'!A:B,2,FALSE)</f>
        <v>#N/A</v>
      </c>
      <c r="L19519" s="48"/>
      <c r="M19519" s="48"/>
      <c r="N19519" s="135"/>
      <c r="R19519" s="144"/>
      <c r="U19519" s="148"/>
      <c r="V19519" s="25"/>
      <c r="Y19519" s="32"/>
      <c r="AG19519" s="29"/>
      <c r="AH19519" s="34"/>
      <c r="AM19519" s="28"/>
      <c r="AN19519" s="28"/>
      <c r="AO19519" s="28"/>
      <c r="AP19519" s="25"/>
      <c r="AQ19519" s="29"/>
      <c r="AR19519" s="30"/>
      <c r="AT19519" s="30"/>
    </row>
    <row r="19520" spans="1:46" ht="30">
      <c r="A19520" s="25">
        <f t="shared" si="1824"/>
        <v>2013</v>
      </c>
      <c r="B19520" s="26" t="str">
        <f t="shared" si="1825"/>
        <v>Solar Partners</v>
      </c>
      <c r="C19520" s="127" t="str">
        <f t="shared" si="1826"/>
        <v>Ivanpah Solar Electric Generating System</v>
      </c>
      <c r="D19520" s="123" t="str">
        <f t="shared" si="1827"/>
        <v>Solar Power Tower</v>
      </c>
      <c r="E19520" s="26">
        <f t="shared" si="1828"/>
        <v>0</v>
      </c>
      <c r="F19520" s="27">
        <f t="shared" si="1829"/>
        <v>0</v>
      </c>
      <c r="G19520" s="28"/>
      <c r="H19520" s="131"/>
      <c r="J19520" s="29" t="e">
        <f>VLOOKUP(H19520,'Drop Down Menus'!A:B,2,FALSE)</f>
        <v>#N/A</v>
      </c>
      <c r="L19520" s="48"/>
      <c r="M19520" s="48"/>
      <c r="N19520" s="135"/>
      <c r="R19520" s="144"/>
      <c r="U19520" s="148"/>
      <c r="V19520" s="25"/>
      <c r="Y19520" s="32"/>
      <c r="AG19520" s="29"/>
      <c r="AH19520" s="34"/>
      <c r="AM19520" s="28"/>
      <c r="AN19520" s="28"/>
      <c r="AO19520" s="28"/>
      <c r="AP19520" s="25"/>
      <c r="AQ19520" s="29"/>
      <c r="AR19520" s="30"/>
      <c r="AT19520" s="30"/>
    </row>
    <row r="19521" spans="1:46" ht="30">
      <c r="A19521" s="25">
        <f t="shared" si="1824"/>
        <v>2013</v>
      </c>
      <c r="B19521" s="26" t="str">
        <f t="shared" si="1825"/>
        <v>Solar Partners</v>
      </c>
      <c r="C19521" s="127" t="str">
        <f t="shared" si="1826"/>
        <v>Ivanpah Solar Electric Generating System</v>
      </c>
      <c r="D19521" s="123" t="str">
        <f t="shared" si="1827"/>
        <v>Solar Power Tower</v>
      </c>
      <c r="E19521" s="26">
        <f t="shared" si="1828"/>
        <v>0</v>
      </c>
      <c r="F19521" s="27">
        <f t="shared" si="1829"/>
        <v>0</v>
      </c>
      <c r="G19521" s="28"/>
      <c r="H19521" s="131"/>
      <c r="J19521" s="29" t="e">
        <f>VLOOKUP(H19521,'Drop Down Menus'!A:B,2,FALSE)</f>
        <v>#N/A</v>
      </c>
      <c r="L19521" s="48"/>
      <c r="M19521" s="48"/>
      <c r="N19521" s="135"/>
      <c r="R19521" s="144"/>
      <c r="U19521" s="148"/>
      <c r="V19521" s="25"/>
      <c r="Y19521" s="32"/>
      <c r="AG19521" s="29"/>
      <c r="AH19521" s="34"/>
      <c r="AM19521" s="28"/>
      <c r="AN19521" s="28"/>
      <c r="AO19521" s="28"/>
      <c r="AP19521" s="25"/>
      <c r="AQ19521" s="29"/>
      <c r="AR19521" s="30"/>
      <c r="AT19521" s="30"/>
    </row>
    <row r="19522" spans="1:46" ht="30">
      <c r="A19522" s="25">
        <f t="shared" si="1824"/>
        <v>2013</v>
      </c>
      <c r="B19522" s="26" t="str">
        <f t="shared" si="1825"/>
        <v>Solar Partners</v>
      </c>
      <c r="C19522" s="127" t="str">
        <f t="shared" si="1826"/>
        <v>Ivanpah Solar Electric Generating System</v>
      </c>
      <c r="D19522" s="123" t="str">
        <f t="shared" si="1827"/>
        <v>Solar Power Tower</v>
      </c>
      <c r="E19522" s="26">
        <f t="shared" si="1828"/>
        <v>0</v>
      </c>
      <c r="F19522" s="27">
        <f t="shared" si="1829"/>
        <v>0</v>
      </c>
      <c r="G19522" s="28"/>
      <c r="H19522" s="131"/>
      <c r="J19522" s="29" t="e">
        <f>VLOOKUP(H19522,'Drop Down Menus'!A:B,2,FALSE)</f>
        <v>#N/A</v>
      </c>
      <c r="L19522" s="48"/>
      <c r="M19522" s="48"/>
      <c r="N19522" s="135"/>
      <c r="R19522" s="144"/>
      <c r="U19522" s="148"/>
      <c r="V19522" s="25"/>
      <c r="Y19522" s="32"/>
      <c r="AG19522" s="29"/>
      <c r="AH19522" s="34"/>
      <c r="AM19522" s="28"/>
      <c r="AN19522" s="28"/>
      <c r="AO19522" s="28"/>
      <c r="AP19522" s="25"/>
      <c r="AQ19522" s="29"/>
      <c r="AR19522" s="30"/>
      <c r="AT19522" s="30"/>
    </row>
    <row r="19523" spans="1:46" ht="30">
      <c r="A19523" s="25">
        <f t="shared" ref="A19523:A19586" si="1830">ReportYear</f>
        <v>2013</v>
      </c>
      <c r="B19523" s="26" t="str">
        <f t="shared" ref="B19523:B19586" si="1831">Project_Proponent</f>
        <v>Solar Partners</v>
      </c>
      <c r="C19523" s="127" t="str">
        <f t="shared" ref="C19523:C19586" si="1832">Project_Name</f>
        <v>Ivanpah Solar Electric Generating System</v>
      </c>
      <c r="D19523" s="123" t="str">
        <f t="shared" ref="D19523:D19586" si="1833">Project_Type_AutoFill</f>
        <v>Solar Power Tower</v>
      </c>
      <c r="E19523" s="26">
        <f t="shared" ref="E19523:E19586" si="1834">SPUT_Permit____if_applicable</f>
        <v>0</v>
      </c>
      <c r="F19523" s="27">
        <f t="shared" ref="F19523:F19586" si="1835">Eagle_Permit</f>
        <v>0</v>
      </c>
      <c r="G19523" s="28"/>
      <c r="H19523" s="131"/>
      <c r="J19523" s="29" t="e">
        <f>VLOOKUP(H19523,'Drop Down Menus'!A:B,2,FALSE)</f>
        <v>#N/A</v>
      </c>
      <c r="L19523" s="48"/>
      <c r="M19523" s="48"/>
      <c r="N19523" s="135"/>
      <c r="R19523" s="144"/>
      <c r="U19523" s="148"/>
      <c r="V19523" s="25"/>
      <c r="Y19523" s="32"/>
      <c r="AG19523" s="29"/>
      <c r="AH19523" s="34"/>
      <c r="AM19523" s="28"/>
      <c r="AN19523" s="28"/>
      <c r="AO19523" s="28"/>
      <c r="AP19523" s="25"/>
      <c r="AQ19523" s="29"/>
      <c r="AR19523" s="30"/>
      <c r="AT19523" s="30"/>
    </row>
    <row r="19524" spans="1:46" ht="30">
      <c r="A19524" s="25">
        <f t="shared" si="1830"/>
        <v>2013</v>
      </c>
      <c r="B19524" s="26" t="str">
        <f t="shared" si="1831"/>
        <v>Solar Partners</v>
      </c>
      <c r="C19524" s="127" t="str">
        <f t="shared" si="1832"/>
        <v>Ivanpah Solar Electric Generating System</v>
      </c>
      <c r="D19524" s="123" t="str">
        <f t="shared" si="1833"/>
        <v>Solar Power Tower</v>
      </c>
      <c r="E19524" s="26">
        <f t="shared" si="1834"/>
        <v>0</v>
      </c>
      <c r="F19524" s="27">
        <f t="shared" si="1835"/>
        <v>0</v>
      </c>
      <c r="G19524" s="28"/>
      <c r="H19524" s="131"/>
      <c r="J19524" s="29" t="e">
        <f>VLOOKUP(H19524,'Drop Down Menus'!A:B,2,FALSE)</f>
        <v>#N/A</v>
      </c>
      <c r="L19524" s="48"/>
      <c r="M19524" s="48"/>
      <c r="N19524" s="135"/>
      <c r="R19524" s="144"/>
      <c r="U19524" s="148"/>
      <c r="V19524" s="25"/>
      <c r="Y19524" s="32"/>
      <c r="AG19524" s="29"/>
      <c r="AH19524" s="34"/>
      <c r="AM19524" s="28"/>
      <c r="AN19524" s="28"/>
      <c r="AO19524" s="28"/>
      <c r="AP19524" s="25"/>
      <c r="AQ19524" s="29"/>
      <c r="AR19524" s="30"/>
      <c r="AT19524" s="30"/>
    </row>
    <row r="19525" spans="1:46" ht="30">
      <c r="A19525" s="25">
        <f t="shared" si="1830"/>
        <v>2013</v>
      </c>
      <c r="B19525" s="26" t="str">
        <f t="shared" si="1831"/>
        <v>Solar Partners</v>
      </c>
      <c r="C19525" s="127" t="str">
        <f t="shared" si="1832"/>
        <v>Ivanpah Solar Electric Generating System</v>
      </c>
      <c r="D19525" s="123" t="str">
        <f t="shared" si="1833"/>
        <v>Solar Power Tower</v>
      </c>
      <c r="E19525" s="26">
        <f t="shared" si="1834"/>
        <v>0</v>
      </c>
      <c r="F19525" s="27">
        <f t="shared" si="1835"/>
        <v>0</v>
      </c>
      <c r="G19525" s="28"/>
      <c r="H19525" s="131"/>
      <c r="J19525" s="29" t="e">
        <f>VLOOKUP(H19525,'Drop Down Menus'!A:B,2,FALSE)</f>
        <v>#N/A</v>
      </c>
      <c r="L19525" s="48"/>
      <c r="M19525" s="48"/>
      <c r="N19525" s="135"/>
      <c r="R19525" s="144"/>
      <c r="U19525" s="148"/>
      <c r="V19525" s="25"/>
      <c r="Y19525" s="32"/>
      <c r="AG19525" s="29"/>
      <c r="AH19525" s="34"/>
      <c r="AM19525" s="28"/>
      <c r="AN19525" s="28"/>
      <c r="AO19525" s="28"/>
      <c r="AP19525" s="25"/>
      <c r="AQ19525" s="29"/>
      <c r="AR19525" s="30"/>
      <c r="AT19525" s="30"/>
    </row>
    <row r="19526" spans="1:46" ht="30">
      <c r="A19526" s="25">
        <f t="shared" si="1830"/>
        <v>2013</v>
      </c>
      <c r="B19526" s="26" t="str">
        <f t="shared" si="1831"/>
        <v>Solar Partners</v>
      </c>
      <c r="C19526" s="127" t="str">
        <f t="shared" si="1832"/>
        <v>Ivanpah Solar Electric Generating System</v>
      </c>
      <c r="D19526" s="123" t="str">
        <f t="shared" si="1833"/>
        <v>Solar Power Tower</v>
      </c>
      <c r="E19526" s="26">
        <f t="shared" si="1834"/>
        <v>0</v>
      </c>
      <c r="F19526" s="27">
        <f t="shared" si="1835"/>
        <v>0</v>
      </c>
      <c r="G19526" s="28"/>
      <c r="H19526" s="131"/>
      <c r="J19526" s="29" t="e">
        <f>VLOOKUP(H19526,'Drop Down Menus'!A:B,2,FALSE)</f>
        <v>#N/A</v>
      </c>
      <c r="L19526" s="48"/>
      <c r="M19526" s="48"/>
      <c r="N19526" s="135"/>
      <c r="R19526" s="144"/>
      <c r="U19526" s="148"/>
      <c r="V19526" s="25"/>
      <c r="Y19526" s="32"/>
      <c r="AG19526" s="29"/>
      <c r="AH19526" s="34"/>
      <c r="AM19526" s="28"/>
      <c r="AN19526" s="28"/>
      <c r="AO19526" s="28"/>
      <c r="AP19526" s="25"/>
      <c r="AQ19526" s="29"/>
      <c r="AR19526" s="30"/>
      <c r="AT19526" s="30"/>
    </row>
    <row r="19527" spans="1:46" ht="30">
      <c r="A19527" s="25">
        <f t="shared" si="1830"/>
        <v>2013</v>
      </c>
      <c r="B19527" s="26" t="str">
        <f t="shared" si="1831"/>
        <v>Solar Partners</v>
      </c>
      <c r="C19527" s="127" t="str">
        <f t="shared" si="1832"/>
        <v>Ivanpah Solar Electric Generating System</v>
      </c>
      <c r="D19527" s="123" t="str">
        <f t="shared" si="1833"/>
        <v>Solar Power Tower</v>
      </c>
      <c r="E19527" s="26">
        <f t="shared" si="1834"/>
        <v>0</v>
      </c>
      <c r="F19527" s="27">
        <f t="shared" si="1835"/>
        <v>0</v>
      </c>
      <c r="G19527" s="28"/>
      <c r="H19527" s="131"/>
      <c r="J19527" s="29" t="e">
        <f>VLOOKUP(H19527,'Drop Down Menus'!A:B,2,FALSE)</f>
        <v>#N/A</v>
      </c>
      <c r="L19527" s="48"/>
      <c r="M19527" s="48"/>
      <c r="N19527" s="135"/>
      <c r="R19527" s="144"/>
      <c r="U19527" s="148"/>
      <c r="V19527" s="25"/>
      <c r="Y19527" s="32"/>
      <c r="AG19527" s="29"/>
      <c r="AH19527" s="34"/>
      <c r="AM19527" s="28"/>
      <c r="AN19527" s="28"/>
      <c r="AO19527" s="28"/>
      <c r="AP19527" s="25"/>
      <c r="AQ19527" s="29"/>
      <c r="AR19527" s="30"/>
      <c r="AT19527" s="30"/>
    </row>
    <row r="19528" spans="1:46" ht="30">
      <c r="A19528" s="25">
        <f t="shared" si="1830"/>
        <v>2013</v>
      </c>
      <c r="B19528" s="26" t="str">
        <f t="shared" si="1831"/>
        <v>Solar Partners</v>
      </c>
      <c r="C19528" s="127" t="str">
        <f t="shared" si="1832"/>
        <v>Ivanpah Solar Electric Generating System</v>
      </c>
      <c r="D19528" s="123" t="str">
        <f t="shared" si="1833"/>
        <v>Solar Power Tower</v>
      </c>
      <c r="E19528" s="26">
        <f t="shared" si="1834"/>
        <v>0</v>
      </c>
      <c r="F19528" s="27">
        <f t="shared" si="1835"/>
        <v>0</v>
      </c>
      <c r="G19528" s="28"/>
      <c r="H19528" s="131"/>
      <c r="J19528" s="29" t="e">
        <f>VLOOKUP(H19528,'Drop Down Menus'!A:B,2,FALSE)</f>
        <v>#N/A</v>
      </c>
      <c r="L19528" s="48"/>
      <c r="M19528" s="48"/>
      <c r="N19528" s="135"/>
      <c r="R19528" s="144"/>
      <c r="U19528" s="148"/>
      <c r="V19528" s="25"/>
      <c r="Y19528" s="32"/>
      <c r="AG19528" s="29"/>
      <c r="AH19528" s="34"/>
      <c r="AM19528" s="28"/>
      <c r="AN19528" s="28"/>
      <c r="AO19528" s="28"/>
      <c r="AP19528" s="25"/>
      <c r="AQ19528" s="29"/>
      <c r="AR19528" s="30"/>
      <c r="AT19528" s="30"/>
    </row>
    <row r="19529" spans="1:46" ht="30">
      <c r="A19529" s="25">
        <f t="shared" si="1830"/>
        <v>2013</v>
      </c>
      <c r="B19529" s="26" t="str">
        <f t="shared" si="1831"/>
        <v>Solar Partners</v>
      </c>
      <c r="C19529" s="127" t="str">
        <f t="shared" si="1832"/>
        <v>Ivanpah Solar Electric Generating System</v>
      </c>
      <c r="D19529" s="123" t="str">
        <f t="shared" si="1833"/>
        <v>Solar Power Tower</v>
      </c>
      <c r="E19529" s="26">
        <f t="shared" si="1834"/>
        <v>0</v>
      </c>
      <c r="F19529" s="27">
        <f t="shared" si="1835"/>
        <v>0</v>
      </c>
      <c r="G19529" s="28"/>
      <c r="H19529" s="131"/>
      <c r="J19529" s="29" t="e">
        <f>VLOOKUP(H19529,'Drop Down Menus'!A:B,2,FALSE)</f>
        <v>#N/A</v>
      </c>
      <c r="L19529" s="48"/>
      <c r="M19529" s="48"/>
      <c r="N19529" s="135"/>
      <c r="R19529" s="144"/>
      <c r="U19529" s="148"/>
      <c r="V19529" s="25"/>
      <c r="Y19529" s="32"/>
      <c r="AG19529" s="29"/>
      <c r="AH19529" s="34"/>
      <c r="AM19529" s="28"/>
      <c r="AN19529" s="28"/>
      <c r="AO19529" s="28"/>
      <c r="AP19529" s="25"/>
      <c r="AQ19529" s="29"/>
      <c r="AR19529" s="30"/>
      <c r="AT19529" s="30"/>
    </row>
    <row r="19530" spans="1:46" ht="30">
      <c r="A19530" s="25">
        <f t="shared" si="1830"/>
        <v>2013</v>
      </c>
      <c r="B19530" s="26" t="str">
        <f t="shared" si="1831"/>
        <v>Solar Partners</v>
      </c>
      <c r="C19530" s="127" t="str">
        <f t="shared" si="1832"/>
        <v>Ivanpah Solar Electric Generating System</v>
      </c>
      <c r="D19530" s="123" t="str">
        <f t="shared" si="1833"/>
        <v>Solar Power Tower</v>
      </c>
      <c r="E19530" s="26">
        <f t="shared" si="1834"/>
        <v>0</v>
      </c>
      <c r="F19530" s="27">
        <f t="shared" si="1835"/>
        <v>0</v>
      </c>
      <c r="G19530" s="28"/>
      <c r="H19530" s="131"/>
      <c r="J19530" s="29" t="e">
        <f>VLOOKUP(H19530,'Drop Down Menus'!A:B,2,FALSE)</f>
        <v>#N/A</v>
      </c>
      <c r="L19530" s="48"/>
      <c r="M19530" s="48"/>
      <c r="N19530" s="135"/>
      <c r="R19530" s="144"/>
      <c r="U19530" s="148"/>
      <c r="V19530" s="25"/>
      <c r="Y19530" s="32"/>
      <c r="AG19530" s="29"/>
      <c r="AH19530" s="34"/>
      <c r="AM19530" s="28"/>
      <c r="AN19530" s="28"/>
      <c r="AO19530" s="28"/>
      <c r="AP19530" s="25"/>
      <c r="AQ19530" s="29"/>
      <c r="AR19530" s="30"/>
      <c r="AT19530" s="30"/>
    </row>
    <row r="19531" spans="1:46" ht="30">
      <c r="A19531" s="25">
        <f t="shared" si="1830"/>
        <v>2013</v>
      </c>
      <c r="B19531" s="26" t="str">
        <f t="shared" si="1831"/>
        <v>Solar Partners</v>
      </c>
      <c r="C19531" s="127" t="str">
        <f t="shared" si="1832"/>
        <v>Ivanpah Solar Electric Generating System</v>
      </c>
      <c r="D19531" s="123" t="str">
        <f t="shared" si="1833"/>
        <v>Solar Power Tower</v>
      </c>
      <c r="E19531" s="26">
        <f t="shared" si="1834"/>
        <v>0</v>
      </c>
      <c r="F19531" s="27">
        <f t="shared" si="1835"/>
        <v>0</v>
      </c>
      <c r="G19531" s="28"/>
      <c r="H19531" s="131"/>
      <c r="J19531" s="29" t="e">
        <f>VLOOKUP(H19531,'Drop Down Menus'!A:B,2,FALSE)</f>
        <v>#N/A</v>
      </c>
      <c r="L19531" s="48"/>
      <c r="M19531" s="48"/>
      <c r="N19531" s="135"/>
      <c r="R19531" s="144"/>
      <c r="U19531" s="148"/>
      <c r="V19531" s="25"/>
      <c r="Y19531" s="32"/>
      <c r="AG19531" s="29"/>
      <c r="AH19531" s="34"/>
      <c r="AM19531" s="28"/>
      <c r="AN19531" s="28"/>
      <c r="AO19531" s="28"/>
      <c r="AP19531" s="25"/>
      <c r="AQ19531" s="29"/>
      <c r="AR19531" s="30"/>
      <c r="AT19531" s="30"/>
    </row>
    <row r="19532" spans="1:46" ht="30">
      <c r="A19532" s="25">
        <f t="shared" si="1830"/>
        <v>2013</v>
      </c>
      <c r="B19532" s="26" t="str">
        <f t="shared" si="1831"/>
        <v>Solar Partners</v>
      </c>
      <c r="C19532" s="127" t="str">
        <f t="shared" si="1832"/>
        <v>Ivanpah Solar Electric Generating System</v>
      </c>
      <c r="D19532" s="123" t="str">
        <f t="shared" si="1833"/>
        <v>Solar Power Tower</v>
      </c>
      <c r="E19532" s="26">
        <f t="shared" si="1834"/>
        <v>0</v>
      </c>
      <c r="F19532" s="27">
        <f t="shared" si="1835"/>
        <v>0</v>
      </c>
      <c r="G19532" s="28"/>
      <c r="H19532" s="131"/>
      <c r="J19532" s="29" t="e">
        <f>VLOOKUP(H19532,'Drop Down Menus'!A:B,2,FALSE)</f>
        <v>#N/A</v>
      </c>
      <c r="L19532" s="48"/>
      <c r="M19532" s="48"/>
      <c r="N19532" s="135"/>
      <c r="R19532" s="144"/>
      <c r="U19532" s="148"/>
      <c r="V19532" s="25"/>
      <c r="Y19532" s="32"/>
      <c r="AG19532" s="29"/>
      <c r="AH19532" s="34"/>
      <c r="AM19532" s="28"/>
      <c r="AN19532" s="28"/>
      <c r="AO19532" s="28"/>
      <c r="AP19532" s="25"/>
      <c r="AQ19532" s="29"/>
      <c r="AR19532" s="30"/>
      <c r="AT19532" s="30"/>
    </row>
    <row r="19533" spans="1:46" ht="30">
      <c r="A19533" s="25">
        <f t="shared" si="1830"/>
        <v>2013</v>
      </c>
      <c r="B19533" s="26" t="str">
        <f t="shared" si="1831"/>
        <v>Solar Partners</v>
      </c>
      <c r="C19533" s="127" t="str">
        <f t="shared" si="1832"/>
        <v>Ivanpah Solar Electric Generating System</v>
      </c>
      <c r="D19533" s="123" t="str">
        <f t="shared" si="1833"/>
        <v>Solar Power Tower</v>
      </c>
      <c r="E19533" s="26">
        <f t="shared" si="1834"/>
        <v>0</v>
      </c>
      <c r="F19533" s="27">
        <f t="shared" si="1835"/>
        <v>0</v>
      </c>
      <c r="G19533" s="28"/>
      <c r="H19533" s="131"/>
      <c r="J19533" s="29" t="e">
        <f>VLOOKUP(H19533,'Drop Down Menus'!A:B,2,FALSE)</f>
        <v>#N/A</v>
      </c>
      <c r="L19533" s="48"/>
      <c r="M19533" s="48"/>
      <c r="N19533" s="135"/>
      <c r="R19533" s="144"/>
      <c r="U19533" s="148"/>
      <c r="V19533" s="25"/>
      <c r="Y19533" s="32"/>
      <c r="AG19533" s="29"/>
      <c r="AH19533" s="34"/>
      <c r="AM19533" s="28"/>
      <c r="AN19533" s="28"/>
      <c r="AO19533" s="28"/>
      <c r="AP19533" s="25"/>
      <c r="AQ19533" s="29"/>
      <c r="AR19533" s="30"/>
      <c r="AT19533" s="30"/>
    </row>
    <row r="19534" spans="1:46" ht="30">
      <c r="A19534" s="25">
        <f t="shared" si="1830"/>
        <v>2013</v>
      </c>
      <c r="B19534" s="26" t="str">
        <f t="shared" si="1831"/>
        <v>Solar Partners</v>
      </c>
      <c r="C19534" s="127" t="str">
        <f t="shared" si="1832"/>
        <v>Ivanpah Solar Electric Generating System</v>
      </c>
      <c r="D19534" s="123" t="str">
        <f t="shared" si="1833"/>
        <v>Solar Power Tower</v>
      </c>
      <c r="E19534" s="26">
        <f t="shared" si="1834"/>
        <v>0</v>
      </c>
      <c r="F19534" s="27">
        <f t="shared" si="1835"/>
        <v>0</v>
      </c>
      <c r="G19534" s="28"/>
      <c r="H19534" s="131"/>
      <c r="J19534" s="29" t="e">
        <f>VLOOKUP(H19534,'Drop Down Menus'!A:B,2,FALSE)</f>
        <v>#N/A</v>
      </c>
      <c r="L19534" s="48"/>
      <c r="M19534" s="48"/>
      <c r="N19534" s="135"/>
      <c r="R19534" s="144"/>
      <c r="U19534" s="148"/>
      <c r="V19534" s="25"/>
      <c r="Y19534" s="32"/>
      <c r="AG19534" s="29"/>
      <c r="AH19534" s="34"/>
      <c r="AM19534" s="28"/>
      <c r="AN19534" s="28"/>
      <c r="AO19534" s="28"/>
      <c r="AP19534" s="25"/>
      <c r="AQ19534" s="29"/>
      <c r="AR19534" s="30"/>
      <c r="AT19534" s="30"/>
    </row>
    <row r="19535" spans="1:46" ht="30">
      <c r="A19535" s="25">
        <f t="shared" si="1830"/>
        <v>2013</v>
      </c>
      <c r="B19535" s="26" t="str">
        <f t="shared" si="1831"/>
        <v>Solar Partners</v>
      </c>
      <c r="C19535" s="127" t="str">
        <f t="shared" si="1832"/>
        <v>Ivanpah Solar Electric Generating System</v>
      </c>
      <c r="D19535" s="123" t="str">
        <f t="shared" si="1833"/>
        <v>Solar Power Tower</v>
      </c>
      <c r="E19535" s="26">
        <f t="shared" si="1834"/>
        <v>0</v>
      </c>
      <c r="F19535" s="27">
        <f t="shared" si="1835"/>
        <v>0</v>
      </c>
      <c r="G19535" s="28"/>
      <c r="H19535" s="131"/>
      <c r="J19535" s="29" t="e">
        <f>VLOOKUP(H19535,'Drop Down Menus'!A:B,2,FALSE)</f>
        <v>#N/A</v>
      </c>
      <c r="L19535" s="48"/>
      <c r="M19535" s="48"/>
      <c r="N19535" s="135"/>
      <c r="R19535" s="144"/>
      <c r="U19535" s="148"/>
      <c r="V19535" s="25"/>
      <c r="Y19535" s="32"/>
      <c r="AG19535" s="29"/>
      <c r="AH19535" s="34"/>
      <c r="AM19535" s="28"/>
      <c r="AN19535" s="28"/>
      <c r="AO19535" s="28"/>
      <c r="AP19535" s="25"/>
      <c r="AQ19535" s="29"/>
      <c r="AR19535" s="30"/>
      <c r="AT19535" s="30"/>
    </row>
    <row r="19536" spans="1:46" ht="30">
      <c r="A19536" s="25">
        <f t="shared" si="1830"/>
        <v>2013</v>
      </c>
      <c r="B19536" s="26" t="str">
        <f t="shared" si="1831"/>
        <v>Solar Partners</v>
      </c>
      <c r="C19536" s="127" t="str">
        <f t="shared" si="1832"/>
        <v>Ivanpah Solar Electric Generating System</v>
      </c>
      <c r="D19536" s="123" t="str">
        <f t="shared" si="1833"/>
        <v>Solar Power Tower</v>
      </c>
      <c r="E19536" s="26">
        <f t="shared" si="1834"/>
        <v>0</v>
      </c>
      <c r="F19536" s="27">
        <f t="shared" si="1835"/>
        <v>0</v>
      </c>
      <c r="G19536" s="28"/>
      <c r="H19536" s="131"/>
      <c r="J19536" s="29" t="e">
        <f>VLOOKUP(H19536,'Drop Down Menus'!A:B,2,FALSE)</f>
        <v>#N/A</v>
      </c>
      <c r="L19536" s="48"/>
      <c r="M19536" s="48"/>
      <c r="N19536" s="135"/>
      <c r="R19536" s="144"/>
      <c r="U19536" s="148"/>
      <c r="V19536" s="25"/>
      <c r="Y19536" s="32"/>
      <c r="AG19536" s="29"/>
      <c r="AH19536" s="34"/>
      <c r="AM19536" s="28"/>
      <c r="AN19536" s="28"/>
      <c r="AO19536" s="28"/>
      <c r="AP19536" s="25"/>
      <c r="AQ19536" s="29"/>
      <c r="AR19536" s="30"/>
      <c r="AT19536" s="30"/>
    </row>
    <row r="19537" spans="1:46" ht="30">
      <c r="A19537" s="25">
        <f t="shared" si="1830"/>
        <v>2013</v>
      </c>
      <c r="B19537" s="26" t="str">
        <f t="shared" si="1831"/>
        <v>Solar Partners</v>
      </c>
      <c r="C19537" s="127" t="str">
        <f t="shared" si="1832"/>
        <v>Ivanpah Solar Electric Generating System</v>
      </c>
      <c r="D19537" s="123" t="str">
        <f t="shared" si="1833"/>
        <v>Solar Power Tower</v>
      </c>
      <c r="E19537" s="26">
        <f t="shared" si="1834"/>
        <v>0</v>
      </c>
      <c r="F19537" s="27">
        <f t="shared" si="1835"/>
        <v>0</v>
      </c>
      <c r="G19537" s="28"/>
      <c r="H19537" s="131"/>
      <c r="J19537" s="29" t="e">
        <f>VLOOKUP(H19537,'Drop Down Menus'!A:B,2,FALSE)</f>
        <v>#N/A</v>
      </c>
      <c r="L19537" s="48"/>
      <c r="M19537" s="48"/>
      <c r="N19537" s="135"/>
      <c r="R19537" s="144"/>
      <c r="U19537" s="148"/>
      <c r="V19537" s="25"/>
      <c r="Y19537" s="32"/>
      <c r="AG19537" s="29"/>
      <c r="AH19537" s="34"/>
      <c r="AM19537" s="28"/>
      <c r="AN19537" s="28"/>
      <c r="AO19537" s="28"/>
      <c r="AP19537" s="25"/>
      <c r="AQ19537" s="29"/>
      <c r="AR19537" s="30"/>
      <c r="AT19537" s="30"/>
    </row>
    <row r="19538" spans="1:46" ht="30">
      <c r="A19538" s="25">
        <f t="shared" si="1830"/>
        <v>2013</v>
      </c>
      <c r="B19538" s="26" t="str">
        <f t="shared" si="1831"/>
        <v>Solar Partners</v>
      </c>
      <c r="C19538" s="127" t="str">
        <f t="shared" si="1832"/>
        <v>Ivanpah Solar Electric Generating System</v>
      </c>
      <c r="D19538" s="123" t="str">
        <f t="shared" si="1833"/>
        <v>Solar Power Tower</v>
      </c>
      <c r="E19538" s="26">
        <f t="shared" si="1834"/>
        <v>0</v>
      </c>
      <c r="F19538" s="27">
        <f t="shared" si="1835"/>
        <v>0</v>
      </c>
      <c r="G19538" s="28"/>
      <c r="H19538" s="131"/>
      <c r="J19538" s="29" t="e">
        <f>VLOOKUP(H19538,'Drop Down Menus'!A:B,2,FALSE)</f>
        <v>#N/A</v>
      </c>
      <c r="L19538" s="48"/>
      <c r="M19538" s="48"/>
      <c r="N19538" s="135"/>
      <c r="R19538" s="144"/>
      <c r="U19538" s="148"/>
      <c r="V19538" s="25"/>
      <c r="Y19538" s="32"/>
      <c r="AG19538" s="29"/>
      <c r="AH19538" s="34"/>
      <c r="AM19538" s="28"/>
      <c r="AN19538" s="28"/>
      <c r="AO19538" s="28"/>
      <c r="AP19538" s="25"/>
      <c r="AQ19538" s="29"/>
      <c r="AR19538" s="30"/>
      <c r="AT19538" s="30"/>
    </row>
    <row r="19539" spans="1:46" ht="30">
      <c r="A19539" s="25">
        <f t="shared" si="1830"/>
        <v>2013</v>
      </c>
      <c r="B19539" s="26" t="str">
        <f t="shared" si="1831"/>
        <v>Solar Partners</v>
      </c>
      <c r="C19539" s="127" t="str">
        <f t="shared" si="1832"/>
        <v>Ivanpah Solar Electric Generating System</v>
      </c>
      <c r="D19539" s="123" t="str">
        <f t="shared" si="1833"/>
        <v>Solar Power Tower</v>
      </c>
      <c r="E19539" s="26">
        <f t="shared" si="1834"/>
        <v>0</v>
      </c>
      <c r="F19539" s="27">
        <f t="shared" si="1835"/>
        <v>0</v>
      </c>
      <c r="G19539" s="28"/>
      <c r="H19539" s="131"/>
      <c r="J19539" s="29" t="e">
        <f>VLOOKUP(H19539,'Drop Down Menus'!A:B,2,FALSE)</f>
        <v>#N/A</v>
      </c>
      <c r="L19539" s="48"/>
      <c r="M19539" s="48"/>
      <c r="N19539" s="135"/>
      <c r="R19539" s="144"/>
      <c r="U19539" s="148"/>
      <c r="V19539" s="25"/>
      <c r="Y19539" s="32"/>
      <c r="AG19539" s="29"/>
      <c r="AH19539" s="34"/>
      <c r="AM19539" s="28"/>
      <c r="AN19539" s="28"/>
      <c r="AO19539" s="28"/>
      <c r="AP19539" s="25"/>
      <c r="AQ19539" s="29"/>
      <c r="AR19539" s="30"/>
      <c r="AT19539" s="30"/>
    </row>
    <row r="19540" spans="1:46" ht="30">
      <c r="A19540" s="25">
        <f t="shared" si="1830"/>
        <v>2013</v>
      </c>
      <c r="B19540" s="26" t="str">
        <f t="shared" si="1831"/>
        <v>Solar Partners</v>
      </c>
      <c r="C19540" s="127" t="str">
        <f t="shared" si="1832"/>
        <v>Ivanpah Solar Electric Generating System</v>
      </c>
      <c r="D19540" s="123" t="str">
        <f t="shared" si="1833"/>
        <v>Solar Power Tower</v>
      </c>
      <c r="E19540" s="26">
        <f t="shared" si="1834"/>
        <v>0</v>
      </c>
      <c r="F19540" s="27">
        <f t="shared" si="1835"/>
        <v>0</v>
      </c>
      <c r="G19540" s="28"/>
      <c r="H19540" s="131"/>
      <c r="J19540" s="29" t="e">
        <f>VLOOKUP(H19540,'Drop Down Menus'!A:B,2,FALSE)</f>
        <v>#N/A</v>
      </c>
      <c r="L19540" s="48"/>
      <c r="M19540" s="48"/>
      <c r="N19540" s="135"/>
      <c r="R19540" s="144"/>
      <c r="U19540" s="148"/>
      <c r="V19540" s="25"/>
      <c r="Y19540" s="32"/>
      <c r="AG19540" s="29"/>
      <c r="AH19540" s="34"/>
      <c r="AM19540" s="28"/>
      <c r="AN19540" s="28"/>
      <c r="AO19540" s="28"/>
      <c r="AP19540" s="25"/>
      <c r="AQ19540" s="29"/>
      <c r="AR19540" s="30"/>
      <c r="AT19540" s="30"/>
    </row>
    <row r="19541" spans="1:46" ht="30">
      <c r="A19541" s="25">
        <f t="shared" si="1830"/>
        <v>2013</v>
      </c>
      <c r="B19541" s="26" t="str">
        <f t="shared" si="1831"/>
        <v>Solar Partners</v>
      </c>
      <c r="C19541" s="127" t="str">
        <f t="shared" si="1832"/>
        <v>Ivanpah Solar Electric Generating System</v>
      </c>
      <c r="D19541" s="123" t="str">
        <f t="shared" si="1833"/>
        <v>Solar Power Tower</v>
      </c>
      <c r="E19541" s="26">
        <f t="shared" si="1834"/>
        <v>0</v>
      </c>
      <c r="F19541" s="27">
        <f t="shared" si="1835"/>
        <v>0</v>
      </c>
      <c r="G19541" s="28"/>
      <c r="H19541" s="131"/>
      <c r="J19541" s="29" t="e">
        <f>VLOOKUP(H19541,'Drop Down Menus'!A:B,2,FALSE)</f>
        <v>#N/A</v>
      </c>
      <c r="L19541" s="48"/>
      <c r="M19541" s="48"/>
      <c r="N19541" s="135"/>
      <c r="R19541" s="144"/>
      <c r="U19541" s="148"/>
      <c r="V19541" s="25"/>
      <c r="Y19541" s="32"/>
      <c r="AG19541" s="29"/>
      <c r="AH19541" s="34"/>
      <c r="AM19541" s="28"/>
      <c r="AN19541" s="28"/>
      <c r="AO19541" s="28"/>
      <c r="AP19541" s="25"/>
      <c r="AQ19541" s="29"/>
      <c r="AR19541" s="30"/>
      <c r="AT19541" s="30"/>
    </row>
    <row r="19542" spans="1:46" ht="30">
      <c r="A19542" s="25">
        <f t="shared" si="1830"/>
        <v>2013</v>
      </c>
      <c r="B19542" s="26" t="str">
        <f t="shared" si="1831"/>
        <v>Solar Partners</v>
      </c>
      <c r="C19542" s="127" t="str">
        <f t="shared" si="1832"/>
        <v>Ivanpah Solar Electric Generating System</v>
      </c>
      <c r="D19542" s="123" t="str">
        <f t="shared" si="1833"/>
        <v>Solar Power Tower</v>
      </c>
      <c r="E19542" s="26">
        <f t="shared" si="1834"/>
        <v>0</v>
      </c>
      <c r="F19542" s="27">
        <f t="shared" si="1835"/>
        <v>0</v>
      </c>
      <c r="G19542" s="28"/>
      <c r="H19542" s="131"/>
      <c r="J19542" s="29" t="e">
        <f>VLOOKUP(H19542,'Drop Down Menus'!A:B,2,FALSE)</f>
        <v>#N/A</v>
      </c>
      <c r="L19542" s="48"/>
      <c r="M19542" s="48"/>
      <c r="N19542" s="135"/>
      <c r="R19542" s="144"/>
      <c r="U19542" s="148"/>
      <c r="V19542" s="25"/>
      <c r="Y19542" s="32"/>
      <c r="AG19542" s="29"/>
      <c r="AH19542" s="34"/>
      <c r="AM19542" s="28"/>
      <c r="AN19542" s="28"/>
      <c r="AO19542" s="28"/>
      <c r="AP19542" s="25"/>
      <c r="AQ19542" s="29"/>
      <c r="AR19542" s="30"/>
      <c r="AT19542" s="30"/>
    </row>
    <row r="19543" spans="1:46" ht="30">
      <c r="A19543" s="25">
        <f t="shared" si="1830"/>
        <v>2013</v>
      </c>
      <c r="B19543" s="26" t="str">
        <f t="shared" si="1831"/>
        <v>Solar Partners</v>
      </c>
      <c r="C19543" s="127" t="str">
        <f t="shared" si="1832"/>
        <v>Ivanpah Solar Electric Generating System</v>
      </c>
      <c r="D19543" s="123" t="str">
        <f t="shared" si="1833"/>
        <v>Solar Power Tower</v>
      </c>
      <c r="E19543" s="26">
        <f t="shared" si="1834"/>
        <v>0</v>
      </c>
      <c r="F19543" s="27">
        <f t="shared" si="1835"/>
        <v>0</v>
      </c>
      <c r="G19543" s="28"/>
      <c r="H19543" s="131"/>
      <c r="J19543" s="29" t="e">
        <f>VLOOKUP(H19543,'Drop Down Menus'!A:B,2,FALSE)</f>
        <v>#N/A</v>
      </c>
      <c r="L19543" s="48"/>
      <c r="M19543" s="48"/>
      <c r="N19543" s="135"/>
      <c r="R19543" s="144"/>
      <c r="U19543" s="148"/>
      <c r="V19543" s="25"/>
      <c r="Y19543" s="32"/>
      <c r="AG19543" s="29"/>
      <c r="AH19543" s="34"/>
      <c r="AM19543" s="28"/>
      <c r="AN19543" s="28"/>
      <c r="AO19543" s="28"/>
      <c r="AP19543" s="25"/>
      <c r="AQ19543" s="29"/>
      <c r="AR19543" s="30"/>
      <c r="AT19543" s="30"/>
    </row>
    <row r="19544" spans="1:46" ht="30">
      <c r="A19544" s="25">
        <f t="shared" si="1830"/>
        <v>2013</v>
      </c>
      <c r="B19544" s="26" t="str">
        <f t="shared" si="1831"/>
        <v>Solar Partners</v>
      </c>
      <c r="C19544" s="127" t="str">
        <f t="shared" si="1832"/>
        <v>Ivanpah Solar Electric Generating System</v>
      </c>
      <c r="D19544" s="123" t="str">
        <f t="shared" si="1833"/>
        <v>Solar Power Tower</v>
      </c>
      <c r="E19544" s="26">
        <f t="shared" si="1834"/>
        <v>0</v>
      </c>
      <c r="F19544" s="27">
        <f t="shared" si="1835"/>
        <v>0</v>
      </c>
      <c r="G19544" s="28"/>
      <c r="H19544" s="131"/>
      <c r="J19544" s="29" t="e">
        <f>VLOOKUP(H19544,'Drop Down Menus'!A:B,2,FALSE)</f>
        <v>#N/A</v>
      </c>
      <c r="L19544" s="48"/>
      <c r="M19544" s="48"/>
      <c r="N19544" s="135"/>
      <c r="R19544" s="144"/>
      <c r="U19544" s="148"/>
      <c r="V19544" s="25"/>
      <c r="Y19544" s="32"/>
      <c r="AG19544" s="29"/>
      <c r="AH19544" s="34"/>
      <c r="AM19544" s="28"/>
      <c r="AN19544" s="28"/>
      <c r="AO19544" s="28"/>
      <c r="AP19544" s="25"/>
      <c r="AQ19544" s="29"/>
      <c r="AR19544" s="30"/>
      <c r="AT19544" s="30"/>
    </row>
    <row r="19545" spans="1:46" ht="30">
      <c r="A19545" s="25">
        <f t="shared" si="1830"/>
        <v>2013</v>
      </c>
      <c r="B19545" s="26" t="str">
        <f t="shared" si="1831"/>
        <v>Solar Partners</v>
      </c>
      <c r="C19545" s="127" t="str">
        <f t="shared" si="1832"/>
        <v>Ivanpah Solar Electric Generating System</v>
      </c>
      <c r="D19545" s="123" t="str">
        <f t="shared" si="1833"/>
        <v>Solar Power Tower</v>
      </c>
      <c r="E19545" s="26">
        <f t="shared" si="1834"/>
        <v>0</v>
      </c>
      <c r="F19545" s="27">
        <f t="shared" si="1835"/>
        <v>0</v>
      </c>
      <c r="G19545" s="28"/>
      <c r="H19545" s="131"/>
      <c r="J19545" s="29" t="e">
        <f>VLOOKUP(H19545,'Drop Down Menus'!A:B,2,FALSE)</f>
        <v>#N/A</v>
      </c>
      <c r="L19545" s="48"/>
      <c r="M19545" s="48"/>
      <c r="N19545" s="135"/>
      <c r="R19545" s="144"/>
      <c r="U19545" s="148"/>
      <c r="V19545" s="25"/>
      <c r="Y19545" s="32"/>
      <c r="AG19545" s="29"/>
      <c r="AH19545" s="34"/>
      <c r="AM19545" s="28"/>
      <c r="AN19545" s="28"/>
      <c r="AO19545" s="28"/>
      <c r="AP19545" s="25"/>
      <c r="AQ19545" s="29"/>
      <c r="AR19545" s="30"/>
      <c r="AT19545" s="30"/>
    </row>
    <row r="19546" spans="1:46" ht="30">
      <c r="A19546" s="25">
        <f t="shared" si="1830"/>
        <v>2013</v>
      </c>
      <c r="B19546" s="26" t="str">
        <f t="shared" si="1831"/>
        <v>Solar Partners</v>
      </c>
      <c r="C19546" s="127" t="str">
        <f t="shared" si="1832"/>
        <v>Ivanpah Solar Electric Generating System</v>
      </c>
      <c r="D19546" s="123" t="str">
        <f t="shared" si="1833"/>
        <v>Solar Power Tower</v>
      </c>
      <c r="E19546" s="26">
        <f t="shared" si="1834"/>
        <v>0</v>
      </c>
      <c r="F19546" s="27">
        <f t="shared" si="1835"/>
        <v>0</v>
      </c>
      <c r="G19546" s="28"/>
      <c r="H19546" s="131"/>
      <c r="J19546" s="29" t="e">
        <f>VLOOKUP(H19546,'Drop Down Menus'!A:B,2,FALSE)</f>
        <v>#N/A</v>
      </c>
      <c r="L19546" s="48"/>
      <c r="M19546" s="48"/>
      <c r="N19546" s="135"/>
      <c r="R19546" s="144"/>
      <c r="U19546" s="148"/>
      <c r="V19546" s="25"/>
      <c r="Y19546" s="32"/>
      <c r="AG19546" s="29"/>
      <c r="AH19546" s="34"/>
      <c r="AM19546" s="28"/>
      <c r="AN19546" s="28"/>
      <c r="AO19546" s="28"/>
      <c r="AP19546" s="25"/>
      <c r="AQ19546" s="29"/>
      <c r="AR19546" s="30"/>
      <c r="AT19546" s="30"/>
    </row>
    <row r="19547" spans="1:46" ht="30">
      <c r="A19547" s="25">
        <f t="shared" si="1830"/>
        <v>2013</v>
      </c>
      <c r="B19547" s="26" t="str">
        <f t="shared" si="1831"/>
        <v>Solar Partners</v>
      </c>
      <c r="C19547" s="127" t="str">
        <f t="shared" si="1832"/>
        <v>Ivanpah Solar Electric Generating System</v>
      </c>
      <c r="D19547" s="123" t="str">
        <f t="shared" si="1833"/>
        <v>Solar Power Tower</v>
      </c>
      <c r="E19547" s="26">
        <f t="shared" si="1834"/>
        <v>0</v>
      </c>
      <c r="F19547" s="27">
        <f t="shared" si="1835"/>
        <v>0</v>
      </c>
      <c r="G19547" s="28"/>
      <c r="H19547" s="131"/>
      <c r="J19547" s="29" t="e">
        <f>VLOOKUP(H19547,'Drop Down Menus'!A:B,2,FALSE)</f>
        <v>#N/A</v>
      </c>
      <c r="L19547" s="48"/>
      <c r="M19547" s="48"/>
      <c r="N19547" s="135"/>
      <c r="R19547" s="144"/>
      <c r="U19547" s="148"/>
      <c r="V19547" s="25"/>
      <c r="Y19547" s="32"/>
      <c r="AG19547" s="29"/>
      <c r="AH19547" s="34"/>
      <c r="AM19547" s="28"/>
      <c r="AN19547" s="28"/>
      <c r="AO19547" s="28"/>
      <c r="AP19547" s="25"/>
      <c r="AQ19547" s="29"/>
      <c r="AR19547" s="30"/>
      <c r="AT19547" s="30"/>
    </row>
    <row r="19548" spans="1:46" ht="30">
      <c r="A19548" s="25">
        <f t="shared" si="1830"/>
        <v>2013</v>
      </c>
      <c r="B19548" s="26" t="str">
        <f t="shared" si="1831"/>
        <v>Solar Partners</v>
      </c>
      <c r="C19548" s="127" t="str">
        <f t="shared" si="1832"/>
        <v>Ivanpah Solar Electric Generating System</v>
      </c>
      <c r="D19548" s="123" t="str">
        <f t="shared" si="1833"/>
        <v>Solar Power Tower</v>
      </c>
      <c r="E19548" s="26">
        <f t="shared" si="1834"/>
        <v>0</v>
      </c>
      <c r="F19548" s="27">
        <f t="shared" si="1835"/>
        <v>0</v>
      </c>
      <c r="G19548" s="28"/>
      <c r="H19548" s="131"/>
      <c r="J19548" s="29" t="e">
        <f>VLOOKUP(H19548,'Drop Down Menus'!A:B,2,FALSE)</f>
        <v>#N/A</v>
      </c>
      <c r="L19548" s="48"/>
      <c r="M19548" s="48"/>
      <c r="N19548" s="135"/>
      <c r="R19548" s="144"/>
      <c r="U19548" s="148"/>
      <c r="V19548" s="25"/>
      <c r="Y19548" s="32"/>
      <c r="AG19548" s="29"/>
      <c r="AH19548" s="34"/>
      <c r="AM19548" s="28"/>
      <c r="AN19548" s="28"/>
      <c r="AO19548" s="28"/>
      <c r="AP19548" s="25"/>
      <c r="AQ19548" s="29"/>
      <c r="AR19548" s="30"/>
      <c r="AT19548" s="30"/>
    </row>
    <row r="19549" spans="1:46" ht="30">
      <c r="A19549" s="25">
        <f t="shared" si="1830"/>
        <v>2013</v>
      </c>
      <c r="B19549" s="26" t="str">
        <f t="shared" si="1831"/>
        <v>Solar Partners</v>
      </c>
      <c r="C19549" s="127" t="str">
        <f t="shared" si="1832"/>
        <v>Ivanpah Solar Electric Generating System</v>
      </c>
      <c r="D19549" s="123" t="str">
        <f t="shared" si="1833"/>
        <v>Solar Power Tower</v>
      </c>
      <c r="E19549" s="26">
        <f t="shared" si="1834"/>
        <v>0</v>
      </c>
      <c r="F19549" s="27">
        <f t="shared" si="1835"/>
        <v>0</v>
      </c>
      <c r="G19549" s="28"/>
      <c r="H19549" s="131"/>
      <c r="J19549" s="29" t="e">
        <f>VLOOKUP(H19549,'Drop Down Menus'!A:B,2,FALSE)</f>
        <v>#N/A</v>
      </c>
      <c r="L19549" s="48"/>
      <c r="M19549" s="48"/>
      <c r="N19549" s="135"/>
      <c r="R19549" s="144"/>
      <c r="U19549" s="148"/>
      <c r="V19549" s="25"/>
      <c r="Y19549" s="32"/>
      <c r="AG19549" s="29"/>
      <c r="AH19549" s="34"/>
      <c r="AM19549" s="28"/>
      <c r="AN19549" s="28"/>
      <c r="AO19549" s="28"/>
      <c r="AP19549" s="25"/>
      <c r="AQ19549" s="29"/>
      <c r="AR19549" s="30"/>
      <c r="AT19549" s="30"/>
    </row>
    <row r="19550" spans="1:46" ht="30">
      <c r="A19550" s="25">
        <f t="shared" si="1830"/>
        <v>2013</v>
      </c>
      <c r="B19550" s="26" t="str">
        <f t="shared" si="1831"/>
        <v>Solar Partners</v>
      </c>
      <c r="C19550" s="127" t="str">
        <f t="shared" si="1832"/>
        <v>Ivanpah Solar Electric Generating System</v>
      </c>
      <c r="D19550" s="123" t="str">
        <f t="shared" si="1833"/>
        <v>Solar Power Tower</v>
      </c>
      <c r="E19550" s="26">
        <f t="shared" si="1834"/>
        <v>0</v>
      </c>
      <c r="F19550" s="27">
        <f t="shared" si="1835"/>
        <v>0</v>
      </c>
      <c r="G19550" s="28"/>
      <c r="H19550" s="131"/>
      <c r="J19550" s="29" t="e">
        <f>VLOOKUP(H19550,'Drop Down Menus'!A:B,2,FALSE)</f>
        <v>#N/A</v>
      </c>
      <c r="L19550" s="48"/>
      <c r="M19550" s="48"/>
      <c r="N19550" s="135"/>
      <c r="R19550" s="144"/>
      <c r="U19550" s="148"/>
      <c r="V19550" s="25"/>
      <c r="Y19550" s="32"/>
      <c r="AG19550" s="29"/>
      <c r="AH19550" s="34"/>
      <c r="AM19550" s="28"/>
      <c r="AN19550" s="28"/>
      <c r="AO19550" s="28"/>
      <c r="AP19550" s="25"/>
      <c r="AQ19550" s="29"/>
      <c r="AR19550" s="30"/>
      <c r="AT19550" s="30"/>
    </row>
    <row r="19551" spans="1:46" ht="30">
      <c r="A19551" s="25">
        <f t="shared" si="1830"/>
        <v>2013</v>
      </c>
      <c r="B19551" s="26" t="str">
        <f t="shared" si="1831"/>
        <v>Solar Partners</v>
      </c>
      <c r="C19551" s="127" t="str">
        <f t="shared" si="1832"/>
        <v>Ivanpah Solar Electric Generating System</v>
      </c>
      <c r="D19551" s="123" t="str">
        <f t="shared" si="1833"/>
        <v>Solar Power Tower</v>
      </c>
      <c r="E19551" s="26">
        <f t="shared" si="1834"/>
        <v>0</v>
      </c>
      <c r="F19551" s="27">
        <f t="shared" si="1835"/>
        <v>0</v>
      </c>
      <c r="G19551" s="28"/>
      <c r="H19551" s="131"/>
      <c r="J19551" s="29" t="e">
        <f>VLOOKUP(H19551,'Drop Down Menus'!A:B,2,FALSE)</f>
        <v>#N/A</v>
      </c>
      <c r="L19551" s="48"/>
      <c r="M19551" s="48"/>
      <c r="N19551" s="135"/>
      <c r="R19551" s="144"/>
      <c r="U19551" s="148"/>
      <c r="V19551" s="25"/>
      <c r="Y19551" s="32"/>
      <c r="AG19551" s="29"/>
      <c r="AH19551" s="34"/>
      <c r="AM19551" s="28"/>
      <c r="AN19551" s="28"/>
      <c r="AO19551" s="28"/>
      <c r="AP19551" s="25"/>
      <c r="AQ19551" s="29"/>
      <c r="AR19551" s="30"/>
      <c r="AT19551" s="30"/>
    </row>
    <row r="19552" spans="1:46" ht="30">
      <c r="A19552" s="25">
        <f t="shared" si="1830"/>
        <v>2013</v>
      </c>
      <c r="B19552" s="26" t="str">
        <f t="shared" si="1831"/>
        <v>Solar Partners</v>
      </c>
      <c r="C19552" s="127" t="str">
        <f t="shared" si="1832"/>
        <v>Ivanpah Solar Electric Generating System</v>
      </c>
      <c r="D19552" s="123" t="str">
        <f t="shared" si="1833"/>
        <v>Solar Power Tower</v>
      </c>
      <c r="E19552" s="26">
        <f t="shared" si="1834"/>
        <v>0</v>
      </c>
      <c r="F19552" s="27">
        <f t="shared" si="1835"/>
        <v>0</v>
      </c>
      <c r="G19552" s="28"/>
      <c r="H19552" s="131"/>
      <c r="J19552" s="29" t="e">
        <f>VLOOKUP(H19552,'Drop Down Menus'!A:B,2,FALSE)</f>
        <v>#N/A</v>
      </c>
      <c r="L19552" s="48"/>
      <c r="M19552" s="48"/>
      <c r="N19552" s="135"/>
      <c r="R19552" s="144"/>
      <c r="U19552" s="148"/>
      <c r="V19552" s="25"/>
      <c r="Y19552" s="32"/>
      <c r="AG19552" s="29"/>
      <c r="AH19552" s="34"/>
      <c r="AM19552" s="28"/>
      <c r="AN19552" s="28"/>
      <c r="AO19552" s="28"/>
      <c r="AP19552" s="25"/>
      <c r="AQ19552" s="29"/>
      <c r="AR19552" s="30"/>
      <c r="AT19552" s="30"/>
    </row>
    <row r="19553" spans="1:46" ht="30">
      <c r="A19553" s="25">
        <f t="shared" si="1830"/>
        <v>2013</v>
      </c>
      <c r="B19553" s="26" t="str">
        <f t="shared" si="1831"/>
        <v>Solar Partners</v>
      </c>
      <c r="C19553" s="127" t="str">
        <f t="shared" si="1832"/>
        <v>Ivanpah Solar Electric Generating System</v>
      </c>
      <c r="D19553" s="123" t="str">
        <f t="shared" si="1833"/>
        <v>Solar Power Tower</v>
      </c>
      <c r="E19553" s="26">
        <f t="shared" si="1834"/>
        <v>0</v>
      </c>
      <c r="F19553" s="27">
        <f t="shared" si="1835"/>
        <v>0</v>
      </c>
      <c r="G19553" s="28"/>
      <c r="H19553" s="131"/>
      <c r="J19553" s="29" t="e">
        <f>VLOOKUP(H19553,'Drop Down Menus'!A:B,2,FALSE)</f>
        <v>#N/A</v>
      </c>
      <c r="L19553" s="48"/>
      <c r="M19553" s="48"/>
      <c r="N19553" s="135"/>
      <c r="R19553" s="144"/>
      <c r="U19553" s="148"/>
      <c r="V19553" s="25"/>
      <c r="Y19553" s="32"/>
      <c r="AG19553" s="29"/>
      <c r="AH19553" s="34"/>
      <c r="AM19553" s="28"/>
      <c r="AN19553" s="28"/>
      <c r="AO19553" s="28"/>
      <c r="AP19553" s="25"/>
      <c r="AQ19553" s="29"/>
      <c r="AR19553" s="30"/>
      <c r="AT19553" s="30"/>
    </row>
    <row r="19554" spans="1:46" ht="30">
      <c r="A19554" s="25">
        <f t="shared" si="1830"/>
        <v>2013</v>
      </c>
      <c r="B19554" s="26" t="str">
        <f t="shared" si="1831"/>
        <v>Solar Partners</v>
      </c>
      <c r="C19554" s="127" t="str">
        <f t="shared" si="1832"/>
        <v>Ivanpah Solar Electric Generating System</v>
      </c>
      <c r="D19554" s="123" t="str">
        <f t="shared" si="1833"/>
        <v>Solar Power Tower</v>
      </c>
      <c r="E19554" s="26">
        <f t="shared" si="1834"/>
        <v>0</v>
      </c>
      <c r="F19554" s="27">
        <f t="shared" si="1835"/>
        <v>0</v>
      </c>
      <c r="G19554" s="28"/>
      <c r="H19554" s="131"/>
      <c r="J19554" s="29" t="e">
        <f>VLOOKUP(H19554,'Drop Down Menus'!A:B,2,FALSE)</f>
        <v>#N/A</v>
      </c>
      <c r="L19554" s="48"/>
      <c r="M19554" s="48"/>
      <c r="N19554" s="135"/>
      <c r="R19554" s="144"/>
      <c r="U19554" s="148"/>
      <c r="V19554" s="25"/>
      <c r="Y19554" s="32"/>
      <c r="AG19554" s="29"/>
      <c r="AH19554" s="34"/>
      <c r="AM19554" s="28"/>
      <c r="AN19554" s="28"/>
      <c r="AO19554" s="28"/>
      <c r="AP19554" s="25"/>
      <c r="AQ19554" s="29"/>
      <c r="AR19554" s="30"/>
      <c r="AT19554" s="30"/>
    </row>
    <row r="19555" spans="1:46" ht="30">
      <c r="A19555" s="25">
        <f t="shared" si="1830"/>
        <v>2013</v>
      </c>
      <c r="B19555" s="26" t="str">
        <f t="shared" si="1831"/>
        <v>Solar Partners</v>
      </c>
      <c r="C19555" s="127" t="str">
        <f t="shared" si="1832"/>
        <v>Ivanpah Solar Electric Generating System</v>
      </c>
      <c r="D19555" s="123" t="str">
        <f t="shared" si="1833"/>
        <v>Solar Power Tower</v>
      </c>
      <c r="E19555" s="26">
        <f t="shared" si="1834"/>
        <v>0</v>
      </c>
      <c r="F19555" s="27">
        <f t="shared" si="1835"/>
        <v>0</v>
      </c>
      <c r="G19555" s="28"/>
      <c r="H19555" s="131"/>
      <c r="J19555" s="29" t="e">
        <f>VLOOKUP(H19555,'Drop Down Menus'!A:B,2,FALSE)</f>
        <v>#N/A</v>
      </c>
      <c r="L19555" s="48"/>
      <c r="M19555" s="48"/>
      <c r="N19555" s="135"/>
      <c r="R19555" s="144"/>
      <c r="U19555" s="148"/>
      <c r="V19555" s="25"/>
      <c r="Y19555" s="32"/>
      <c r="AG19555" s="29"/>
      <c r="AH19555" s="34"/>
      <c r="AM19555" s="28"/>
      <c r="AN19555" s="28"/>
      <c r="AO19555" s="28"/>
      <c r="AP19555" s="25"/>
      <c r="AQ19555" s="29"/>
      <c r="AR19555" s="30"/>
      <c r="AT19555" s="30"/>
    </row>
    <row r="19556" spans="1:46" ht="30">
      <c r="A19556" s="25">
        <f t="shared" si="1830"/>
        <v>2013</v>
      </c>
      <c r="B19556" s="26" t="str">
        <f t="shared" si="1831"/>
        <v>Solar Partners</v>
      </c>
      <c r="C19556" s="127" t="str">
        <f t="shared" si="1832"/>
        <v>Ivanpah Solar Electric Generating System</v>
      </c>
      <c r="D19556" s="123" t="str">
        <f t="shared" si="1833"/>
        <v>Solar Power Tower</v>
      </c>
      <c r="E19556" s="26">
        <f t="shared" si="1834"/>
        <v>0</v>
      </c>
      <c r="F19556" s="27">
        <f t="shared" si="1835"/>
        <v>0</v>
      </c>
      <c r="G19556" s="28"/>
      <c r="H19556" s="131"/>
      <c r="J19556" s="29" t="e">
        <f>VLOOKUP(H19556,'Drop Down Menus'!A:B,2,FALSE)</f>
        <v>#N/A</v>
      </c>
      <c r="L19556" s="48"/>
      <c r="M19556" s="48"/>
      <c r="N19556" s="135"/>
      <c r="R19556" s="144"/>
      <c r="U19556" s="148"/>
      <c r="V19556" s="25"/>
      <c r="Y19556" s="32"/>
      <c r="AG19556" s="29"/>
      <c r="AH19556" s="34"/>
      <c r="AM19556" s="28"/>
      <c r="AN19556" s="28"/>
      <c r="AO19556" s="28"/>
      <c r="AP19556" s="25"/>
      <c r="AQ19556" s="29"/>
      <c r="AR19556" s="30"/>
      <c r="AT19556" s="30"/>
    </row>
    <row r="19557" spans="1:46" ht="30">
      <c r="A19557" s="25">
        <f t="shared" si="1830"/>
        <v>2013</v>
      </c>
      <c r="B19557" s="26" t="str">
        <f t="shared" si="1831"/>
        <v>Solar Partners</v>
      </c>
      <c r="C19557" s="127" t="str">
        <f t="shared" si="1832"/>
        <v>Ivanpah Solar Electric Generating System</v>
      </c>
      <c r="D19557" s="123" t="str">
        <f t="shared" si="1833"/>
        <v>Solar Power Tower</v>
      </c>
      <c r="E19557" s="26">
        <f t="shared" si="1834"/>
        <v>0</v>
      </c>
      <c r="F19557" s="27">
        <f t="shared" si="1835"/>
        <v>0</v>
      </c>
      <c r="G19557" s="28"/>
      <c r="H19557" s="131"/>
      <c r="J19557" s="29" t="e">
        <f>VLOOKUP(H19557,'Drop Down Menus'!A:B,2,FALSE)</f>
        <v>#N/A</v>
      </c>
      <c r="L19557" s="48"/>
      <c r="M19557" s="48"/>
      <c r="N19557" s="135"/>
      <c r="R19557" s="144"/>
      <c r="U19557" s="148"/>
      <c r="V19557" s="25"/>
      <c r="Y19557" s="32"/>
      <c r="AG19557" s="29"/>
      <c r="AH19557" s="34"/>
      <c r="AM19557" s="28"/>
      <c r="AN19557" s="28"/>
      <c r="AO19557" s="28"/>
      <c r="AP19557" s="25"/>
      <c r="AQ19557" s="29"/>
      <c r="AR19557" s="30"/>
      <c r="AT19557" s="30"/>
    </row>
    <row r="19558" spans="1:46" ht="30">
      <c r="A19558" s="25">
        <f t="shared" si="1830"/>
        <v>2013</v>
      </c>
      <c r="B19558" s="26" t="str">
        <f t="shared" si="1831"/>
        <v>Solar Partners</v>
      </c>
      <c r="C19558" s="127" t="str">
        <f t="shared" si="1832"/>
        <v>Ivanpah Solar Electric Generating System</v>
      </c>
      <c r="D19558" s="123" t="str">
        <f t="shared" si="1833"/>
        <v>Solar Power Tower</v>
      </c>
      <c r="E19558" s="26">
        <f t="shared" si="1834"/>
        <v>0</v>
      </c>
      <c r="F19558" s="27">
        <f t="shared" si="1835"/>
        <v>0</v>
      </c>
      <c r="G19558" s="28"/>
      <c r="H19558" s="131"/>
      <c r="J19558" s="29" t="e">
        <f>VLOOKUP(H19558,'Drop Down Menus'!A:B,2,FALSE)</f>
        <v>#N/A</v>
      </c>
      <c r="L19558" s="48"/>
      <c r="M19558" s="48"/>
      <c r="N19558" s="135"/>
      <c r="R19558" s="144"/>
      <c r="U19558" s="148"/>
      <c r="V19558" s="25"/>
      <c r="Y19558" s="32"/>
      <c r="AG19558" s="29"/>
      <c r="AH19558" s="34"/>
      <c r="AM19558" s="28"/>
      <c r="AN19558" s="28"/>
      <c r="AO19558" s="28"/>
      <c r="AP19558" s="25"/>
      <c r="AQ19558" s="29"/>
      <c r="AR19558" s="30"/>
      <c r="AT19558" s="30"/>
    </row>
    <row r="19559" spans="1:46" ht="30">
      <c r="A19559" s="25">
        <f t="shared" si="1830"/>
        <v>2013</v>
      </c>
      <c r="B19559" s="26" t="str">
        <f t="shared" si="1831"/>
        <v>Solar Partners</v>
      </c>
      <c r="C19559" s="127" t="str">
        <f t="shared" si="1832"/>
        <v>Ivanpah Solar Electric Generating System</v>
      </c>
      <c r="D19559" s="123" t="str">
        <f t="shared" si="1833"/>
        <v>Solar Power Tower</v>
      </c>
      <c r="E19559" s="26">
        <f t="shared" si="1834"/>
        <v>0</v>
      </c>
      <c r="F19559" s="27">
        <f t="shared" si="1835"/>
        <v>0</v>
      </c>
      <c r="G19559" s="28"/>
      <c r="H19559" s="131"/>
      <c r="J19559" s="29" t="e">
        <f>VLOOKUP(H19559,'Drop Down Menus'!A:B,2,FALSE)</f>
        <v>#N/A</v>
      </c>
      <c r="L19559" s="48"/>
      <c r="M19559" s="48"/>
      <c r="N19559" s="135"/>
      <c r="R19559" s="144"/>
      <c r="U19559" s="148"/>
      <c r="V19559" s="25"/>
      <c r="Y19559" s="32"/>
      <c r="AG19559" s="29"/>
      <c r="AH19559" s="34"/>
      <c r="AM19559" s="28"/>
      <c r="AN19559" s="28"/>
      <c r="AO19559" s="28"/>
      <c r="AP19559" s="25"/>
      <c r="AQ19559" s="29"/>
      <c r="AR19559" s="30"/>
      <c r="AT19559" s="30"/>
    </row>
    <row r="19560" spans="1:46" ht="30">
      <c r="A19560" s="25">
        <f t="shared" si="1830"/>
        <v>2013</v>
      </c>
      <c r="B19560" s="26" t="str">
        <f t="shared" si="1831"/>
        <v>Solar Partners</v>
      </c>
      <c r="C19560" s="127" t="str">
        <f t="shared" si="1832"/>
        <v>Ivanpah Solar Electric Generating System</v>
      </c>
      <c r="D19560" s="123" t="str">
        <f t="shared" si="1833"/>
        <v>Solar Power Tower</v>
      </c>
      <c r="E19560" s="26">
        <f t="shared" si="1834"/>
        <v>0</v>
      </c>
      <c r="F19560" s="27">
        <f t="shared" si="1835"/>
        <v>0</v>
      </c>
      <c r="G19560" s="28"/>
      <c r="H19560" s="131"/>
      <c r="J19560" s="29" t="e">
        <f>VLOOKUP(H19560,'Drop Down Menus'!A:B,2,FALSE)</f>
        <v>#N/A</v>
      </c>
      <c r="L19560" s="48"/>
      <c r="M19560" s="48"/>
      <c r="N19560" s="135"/>
      <c r="R19560" s="144"/>
      <c r="U19560" s="148"/>
      <c r="V19560" s="25"/>
      <c r="Y19560" s="32"/>
      <c r="AG19560" s="29"/>
      <c r="AH19560" s="34"/>
      <c r="AM19560" s="28"/>
      <c r="AN19560" s="28"/>
      <c r="AO19560" s="28"/>
      <c r="AP19560" s="25"/>
      <c r="AQ19560" s="29"/>
      <c r="AR19560" s="30"/>
      <c r="AT19560" s="30"/>
    </row>
    <row r="19561" spans="1:46" ht="30">
      <c r="A19561" s="25">
        <f t="shared" si="1830"/>
        <v>2013</v>
      </c>
      <c r="B19561" s="26" t="str">
        <f t="shared" si="1831"/>
        <v>Solar Partners</v>
      </c>
      <c r="C19561" s="127" t="str">
        <f t="shared" si="1832"/>
        <v>Ivanpah Solar Electric Generating System</v>
      </c>
      <c r="D19561" s="123" t="str">
        <f t="shared" si="1833"/>
        <v>Solar Power Tower</v>
      </c>
      <c r="E19561" s="26">
        <f t="shared" si="1834"/>
        <v>0</v>
      </c>
      <c r="F19561" s="27">
        <f t="shared" si="1835"/>
        <v>0</v>
      </c>
      <c r="G19561" s="28"/>
      <c r="H19561" s="131"/>
      <c r="J19561" s="29" t="e">
        <f>VLOOKUP(H19561,'Drop Down Menus'!A:B,2,FALSE)</f>
        <v>#N/A</v>
      </c>
      <c r="L19561" s="48"/>
      <c r="M19561" s="48"/>
      <c r="N19561" s="135"/>
      <c r="R19561" s="144"/>
      <c r="U19561" s="148"/>
      <c r="V19561" s="25"/>
      <c r="Y19561" s="32"/>
      <c r="AG19561" s="29"/>
      <c r="AH19561" s="34"/>
      <c r="AM19561" s="28"/>
      <c r="AN19561" s="28"/>
      <c r="AO19561" s="28"/>
      <c r="AP19561" s="25"/>
      <c r="AQ19561" s="29"/>
      <c r="AR19561" s="30"/>
      <c r="AT19561" s="30"/>
    </row>
    <row r="19562" spans="1:46" ht="30">
      <c r="A19562" s="25">
        <f t="shared" si="1830"/>
        <v>2013</v>
      </c>
      <c r="B19562" s="26" t="str">
        <f t="shared" si="1831"/>
        <v>Solar Partners</v>
      </c>
      <c r="C19562" s="127" t="str">
        <f t="shared" si="1832"/>
        <v>Ivanpah Solar Electric Generating System</v>
      </c>
      <c r="D19562" s="123" t="str">
        <f t="shared" si="1833"/>
        <v>Solar Power Tower</v>
      </c>
      <c r="E19562" s="26">
        <f t="shared" si="1834"/>
        <v>0</v>
      </c>
      <c r="F19562" s="27">
        <f t="shared" si="1835"/>
        <v>0</v>
      </c>
      <c r="G19562" s="28"/>
      <c r="H19562" s="131"/>
      <c r="J19562" s="29" t="e">
        <f>VLOOKUP(H19562,'Drop Down Menus'!A:B,2,FALSE)</f>
        <v>#N/A</v>
      </c>
      <c r="L19562" s="48"/>
      <c r="M19562" s="48"/>
      <c r="N19562" s="135"/>
      <c r="R19562" s="144"/>
      <c r="U19562" s="148"/>
      <c r="V19562" s="25"/>
      <c r="Y19562" s="32"/>
      <c r="AG19562" s="29"/>
      <c r="AH19562" s="34"/>
      <c r="AM19562" s="28"/>
      <c r="AN19562" s="28"/>
      <c r="AO19562" s="28"/>
      <c r="AP19562" s="25"/>
      <c r="AQ19562" s="29"/>
      <c r="AR19562" s="30"/>
      <c r="AT19562" s="30"/>
    </row>
    <row r="19563" spans="1:46" ht="30">
      <c r="A19563" s="25">
        <f t="shared" si="1830"/>
        <v>2013</v>
      </c>
      <c r="B19563" s="26" t="str">
        <f t="shared" si="1831"/>
        <v>Solar Partners</v>
      </c>
      <c r="C19563" s="127" t="str">
        <f t="shared" si="1832"/>
        <v>Ivanpah Solar Electric Generating System</v>
      </c>
      <c r="D19563" s="123" t="str">
        <f t="shared" si="1833"/>
        <v>Solar Power Tower</v>
      </c>
      <c r="E19563" s="26">
        <f t="shared" si="1834"/>
        <v>0</v>
      </c>
      <c r="F19563" s="27">
        <f t="shared" si="1835"/>
        <v>0</v>
      </c>
      <c r="G19563" s="28"/>
      <c r="H19563" s="131"/>
      <c r="J19563" s="29" t="e">
        <f>VLOOKUP(H19563,'Drop Down Menus'!A:B,2,FALSE)</f>
        <v>#N/A</v>
      </c>
      <c r="L19563" s="48"/>
      <c r="M19563" s="48"/>
      <c r="N19563" s="135"/>
      <c r="R19563" s="144"/>
      <c r="U19563" s="148"/>
      <c r="V19563" s="25"/>
      <c r="Y19563" s="32"/>
      <c r="AG19563" s="29"/>
      <c r="AH19563" s="34"/>
      <c r="AM19563" s="28"/>
      <c r="AN19563" s="28"/>
      <c r="AO19563" s="28"/>
      <c r="AP19563" s="25"/>
      <c r="AQ19563" s="29"/>
      <c r="AR19563" s="30"/>
      <c r="AT19563" s="30"/>
    </row>
    <row r="19564" spans="1:46" ht="30">
      <c r="A19564" s="25">
        <f t="shared" si="1830"/>
        <v>2013</v>
      </c>
      <c r="B19564" s="26" t="str">
        <f t="shared" si="1831"/>
        <v>Solar Partners</v>
      </c>
      <c r="C19564" s="127" t="str">
        <f t="shared" si="1832"/>
        <v>Ivanpah Solar Electric Generating System</v>
      </c>
      <c r="D19564" s="123" t="str">
        <f t="shared" si="1833"/>
        <v>Solar Power Tower</v>
      </c>
      <c r="E19564" s="26">
        <f t="shared" si="1834"/>
        <v>0</v>
      </c>
      <c r="F19564" s="27">
        <f t="shared" si="1835"/>
        <v>0</v>
      </c>
      <c r="G19564" s="28"/>
      <c r="H19564" s="131"/>
      <c r="J19564" s="29" t="e">
        <f>VLOOKUP(H19564,'Drop Down Menus'!A:B,2,FALSE)</f>
        <v>#N/A</v>
      </c>
      <c r="L19564" s="48"/>
      <c r="M19564" s="48"/>
      <c r="N19564" s="135"/>
      <c r="R19564" s="144"/>
      <c r="U19564" s="148"/>
      <c r="V19564" s="25"/>
      <c r="Y19564" s="32"/>
      <c r="AG19564" s="29"/>
      <c r="AH19564" s="34"/>
      <c r="AM19564" s="28"/>
      <c r="AN19564" s="28"/>
      <c r="AO19564" s="28"/>
      <c r="AP19564" s="25"/>
      <c r="AQ19564" s="29"/>
      <c r="AR19564" s="30"/>
      <c r="AT19564" s="30"/>
    </row>
    <row r="19565" spans="1:46" ht="30">
      <c r="A19565" s="25">
        <f t="shared" si="1830"/>
        <v>2013</v>
      </c>
      <c r="B19565" s="26" t="str">
        <f t="shared" si="1831"/>
        <v>Solar Partners</v>
      </c>
      <c r="C19565" s="127" t="str">
        <f t="shared" si="1832"/>
        <v>Ivanpah Solar Electric Generating System</v>
      </c>
      <c r="D19565" s="123" t="str">
        <f t="shared" si="1833"/>
        <v>Solar Power Tower</v>
      </c>
      <c r="E19565" s="26">
        <f t="shared" si="1834"/>
        <v>0</v>
      </c>
      <c r="F19565" s="27">
        <f t="shared" si="1835"/>
        <v>0</v>
      </c>
      <c r="G19565" s="28"/>
      <c r="H19565" s="131"/>
      <c r="J19565" s="29" t="e">
        <f>VLOOKUP(H19565,'Drop Down Menus'!A:B,2,FALSE)</f>
        <v>#N/A</v>
      </c>
      <c r="L19565" s="48"/>
      <c r="M19565" s="48"/>
      <c r="N19565" s="135"/>
      <c r="R19565" s="144"/>
      <c r="U19565" s="148"/>
      <c r="V19565" s="25"/>
      <c r="Y19565" s="32"/>
      <c r="AG19565" s="29"/>
      <c r="AH19565" s="34"/>
      <c r="AM19565" s="28"/>
      <c r="AN19565" s="28"/>
      <c r="AO19565" s="28"/>
      <c r="AP19565" s="25"/>
      <c r="AQ19565" s="29"/>
      <c r="AR19565" s="30"/>
      <c r="AT19565" s="30"/>
    </row>
    <row r="19566" spans="1:46" ht="30">
      <c r="A19566" s="25">
        <f t="shared" si="1830"/>
        <v>2013</v>
      </c>
      <c r="B19566" s="26" t="str">
        <f t="shared" si="1831"/>
        <v>Solar Partners</v>
      </c>
      <c r="C19566" s="127" t="str">
        <f t="shared" si="1832"/>
        <v>Ivanpah Solar Electric Generating System</v>
      </c>
      <c r="D19566" s="123" t="str">
        <f t="shared" si="1833"/>
        <v>Solar Power Tower</v>
      </c>
      <c r="E19566" s="26">
        <f t="shared" si="1834"/>
        <v>0</v>
      </c>
      <c r="F19566" s="27">
        <f t="shared" si="1835"/>
        <v>0</v>
      </c>
      <c r="G19566" s="28"/>
      <c r="H19566" s="131"/>
      <c r="J19566" s="29" t="e">
        <f>VLOOKUP(H19566,'Drop Down Menus'!A:B,2,FALSE)</f>
        <v>#N/A</v>
      </c>
      <c r="L19566" s="48"/>
      <c r="M19566" s="48"/>
      <c r="N19566" s="135"/>
      <c r="R19566" s="144"/>
      <c r="U19566" s="148"/>
      <c r="V19566" s="25"/>
      <c r="Y19566" s="32"/>
      <c r="AG19566" s="29"/>
      <c r="AH19566" s="34"/>
      <c r="AM19566" s="28"/>
      <c r="AN19566" s="28"/>
      <c r="AO19566" s="28"/>
      <c r="AP19566" s="25"/>
      <c r="AQ19566" s="29"/>
      <c r="AR19566" s="30"/>
      <c r="AT19566" s="30"/>
    </row>
    <row r="19567" spans="1:46" ht="30">
      <c r="A19567" s="25">
        <f t="shared" si="1830"/>
        <v>2013</v>
      </c>
      <c r="B19567" s="26" t="str">
        <f t="shared" si="1831"/>
        <v>Solar Partners</v>
      </c>
      <c r="C19567" s="127" t="str">
        <f t="shared" si="1832"/>
        <v>Ivanpah Solar Electric Generating System</v>
      </c>
      <c r="D19567" s="123" t="str">
        <f t="shared" si="1833"/>
        <v>Solar Power Tower</v>
      </c>
      <c r="E19567" s="26">
        <f t="shared" si="1834"/>
        <v>0</v>
      </c>
      <c r="F19567" s="27">
        <f t="shared" si="1835"/>
        <v>0</v>
      </c>
      <c r="G19567" s="28"/>
      <c r="H19567" s="131"/>
      <c r="J19567" s="29" t="e">
        <f>VLOOKUP(H19567,'Drop Down Menus'!A:B,2,FALSE)</f>
        <v>#N/A</v>
      </c>
      <c r="L19567" s="48"/>
      <c r="M19567" s="48"/>
      <c r="N19567" s="135"/>
      <c r="R19567" s="144"/>
      <c r="U19567" s="148"/>
      <c r="V19567" s="25"/>
      <c r="Y19567" s="32"/>
      <c r="AG19567" s="29"/>
      <c r="AH19567" s="34"/>
      <c r="AM19567" s="28"/>
      <c r="AN19567" s="28"/>
      <c r="AO19567" s="28"/>
      <c r="AP19567" s="25"/>
      <c r="AQ19567" s="29"/>
      <c r="AR19567" s="30"/>
      <c r="AT19567" s="30"/>
    </row>
    <row r="19568" spans="1:46" ht="30">
      <c r="A19568" s="25">
        <f t="shared" si="1830"/>
        <v>2013</v>
      </c>
      <c r="B19568" s="26" t="str">
        <f t="shared" si="1831"/>
        <v>Solar Partners</v>
      </c>
      <c r="C19568" s="127" t="str">
        <f t="shared" si="1832"/>
        <v>Ivanpah Solar Electric Generating System</v>
      </c>
      <c r="D19568" s="123" t="str">
        <f t="shared" si="1833"/>
        <v>Solar Power Tower</v>
      </c>
      <c r="E19568" s="26">
        <f t="shared" si="1834"/>
        <v>0</v>
      </c>
      <c r="F19568" s="27">
        <f t="shared" si="1835"/>
        <v>0</v>
      </c>
      <c r="G19568" s="28"/>
      <c r="H19568" s="131"/>
      <c r="J19568" s="29" t="e">
        <f>VLOOKUP(H19568,'Drop Down Menus'!A:B,2,FALSE)</f>
        <v>#N/A</v>
      </c>
      <c r="L19568" s="48"/>
      <c r="M19568" s="48"/>
      <c r="N19568" s="135"/>
      <c r="R19568" s="144"/>
      <c r="U19568" s="148"/>
      <c r="V19568" s="25"/>
      <c r="Y19568" s="32"/>
      <c r="AG19568" s="29"/>
      <c r="AH19568" s="34"/>
      <c r="AM19568" s="28"/>
      <c r="AN19568" s="28"/>
      <c r="AO19568" s="28"/>
      <c r="AP19568" s="25"/>
      <c r="AQ19568" s="29"/>
      <c r="AR19568" s="30"/>
      <c r="AT19568" s="30"/>
    </row>
    <row r="19569" spans="1:46" ht="30">
      <c r="A19569" s="25">
        <f t="shared" si="1830"/>
        <v>2013</v>
      </c>
      <c r="B19569" s="26" t="str">
        <f t="shared" si="1831"/>
        <v>Solar Partners</v>
      </c>
      <c r="C19569" s="127" t="str">
        <f t="shared" si="1832"/>
        <v>Ivanpah Solar Electric Generating System</v>
      </c>
      <c r="D19569" s="123" t="str">
        <f t="shared" si="1833"/>
        <v>Solar Power Tower</v>
      </c>
      <c r="E19569" s="26">
        <f t="shared" si="1834"/>
        <v>0</v>
      </c>
      <c r="F19569" s="27">
        <f t="shared" si="1835"/>
        <v>0</v>
      </c>
      <c r="G19569" s="28"/>
      <c r="H19569" s="131"/>
      <c r="J19569" s="29" t="e">
        <f>VLOOKUP(H19569,'Drop Down Menus'!A:B,2,FALSE)</f>
        <v>#N/A</v>
      </c>
      <c r="L19569" s="48"/>
      <c r="M19569" s="48"/>
      <c r="N19569" s="135"/>
      <c r="R19569" s="144"/>
      <c r="U19569" s="148"/>
      <c r="V19569" s="25"/>
      <c r="Y19569" s="32"/>
      <c r="AG19569" s="29"/>
      <c r="AH19569" s="34"/>
      <c r="AM19569" s="28"/>
      <c r="AN19569" s="28"/>
      <c r="AO19569" s="28"/>
      <c r="AP19569" s="25"/>
      <c r="AQ19569" s="29"/>
      <c r="AR19569" s="30"/>
      <c r="AT19569" s="30"/>
    </row>
    <row r="19570" spans="1:46" ht="30">
      <c r="A19570" s="25">
        <f t="shared" si="1830"/>
        <v>2013</v>
      </c>
      <c r="B19570" s="26" t="str">
        <f t="shared" si="1831"/>
        <v>Solar Partners</v>
      </c>
      <c r="C19570" s="127" t="str">
        <f t="shared" si="1832"/>
        <v>Ivanpah Solar Electric Generating System</v>
      </c>
      <c r="D19570" s="123" t="str">
        <f t="shared" si="1833"/>
        <v>Solar Power Tower</v>
      </c>
      <c r="E19570" s="26">
        <f t="shared" si="1834"/>
        <v>0</v>
      </c>
      <c r="F19570" s="27">
        <f t="shared" si="1835"/>
        <v>0</v>
      </c>
      <c r="G19570" s="28"/>
      <c r="H19570" s="131"/>
      <c r="J19570" s="29" t="e">
        <f>VLOOKUP(H19570,'Drop Down Menus'!A:B,2,FALSE)</f>
        <v>#N/A</v>
      </c>
      <c r="L19570" s="48"/>
      <c r="M19570" s="48"/>
      <c r="N19570" s="135"/>
      <c r="R19570" s="144"/>
      <c r="U19570" s="148"/>
      <c r="V19570" s="25"/>
      <c r="Y19570" s="32"/>
      <c r="AG19570" s="29"/>
      <c r="AH19570" s="34"/>
      <c r="AM19570" s="28"/>
      <c r="AN19570" s="28"/>
      <c r="AO19570" s="28"/>
      <c r="AP19570" s="25"/>
      <c r="AQ19570" s="29"/>
      <c r="AR19570" s="30"/>
      <c r="AT19570" s="30"/>
    </row>
    <row r="19571" spans="1:46" ht="30">
      <c r="A19571" s="25">
        <f t="shared" si="1830"/>
        <v>2013</v>
      </c>
      <c r="B19571" s="26" t="str">
        <f t="shared" si="1831"/>
        <v>Solar Partners</v>
      </c>
      <c r="C19571" s="127" t="str">
        <f t="shared" si="1832"/>
        <v>Ivanpah Solar Electric Generating System</v>
      </c>
      <c r="D19571" s="123" t="str">
        <f t="shared" si="1833"/>
        <v>Solar Power Tower</v>
      </c>
      <c r="E19571" s="26">
        <f t="shared" si="1834"/>
        <v>0</v>
      </c>
      <c r="F19571" s="27">
        <f t="shared" si="1835"/>
        <v>0</v>
      </c>
      <c r="G19571" s="28"/>
      <c r="H19571" s="131"/>
      <c r="J19571" s="29" t="e">
        <f>VLOOKUP(H19571,'Drop Down Menus'!A:B,2,FALSE)</f>
        <v>#N/A</v>
      </c>
      <c r="L19571" s="48"/>
      <c r="M19571" s="48"/>
      <c r="N19571" s="135"/>
      <c r="R19571" s="144"/>
      <c r="U19571" s="148"/>
      <c r="V19571" s="25"/>
      <c r="Y19571" s="32"/>
      <c r="AG19571" s="29"/>
      <c r="AH19571" s="34"/>
      <c r="AM19571" s="28"/>
      <c r="AN19571" s="28"/>
      <c r="AO19571" s="28"/>
      <c r="AP19571" s="25"/>
      <c r="AQ19571" s="29"/>
      <c r="AR19571" s="30"/>
      <c r="AT19571" s="30"/>
    </row>
    <row r="19572" spans="1:46" ht="30">
      <c r="A19572" s="25">
        <f t="shared" si="1830"/>
        <v>2013</v>
      </c>
      <c r="B19572" s="26" t="str">
        <f t="shared" si="1831"/>
        <v>Solar Partners</v>
      </c>
      <c r="C19572" s="127" t="str">
        <f t="shared" si="1832"/>
        <v>Ivanpah Solar Electric Generating System</v>
      </c>
      <c r="D19572" s="123" t="str">
        <f t="shared" si="1833"/>
        <v>Solar Power Tower</v>
      </c>
      <c r="E19572" s="26">
        <f t="shared" si="1834"/>
        <v>0</v>
      </c>
      <c r="F19572" s="27">
        <f t="shared" si="1835"/>
        <v>0</v>
      </c>
      <c r="G19572" s="28"/>
      <c r="H19572" s="131"/>
      <c r="J19572" s="29" t="e">
        <f>VLOOKUP(H19572,'Drop Down Menus'!A:B,2,FALSE)</f>
        <v>#N/A</v>
      </c>
      <c r="L19572" s="48"/>
      <c r="M19572" s="48"/>
      <c r="N19572" s="135"/>
      <c r="R19572" s="144"/>
      <c r="U19572" s="148"/>
      <c r="V19572" s="25"/>
      <c r="Y19572" s="32"/>
      <c r="AG19572" s="29"/>
      <c r="AH19572" s="34"/>
      <c r="AM19572" s="28"/>
      <c r="AN19572" s="28"/>
      <c r="AO19572" s="28"/>
      <c r="AP19572" s="25"/>
      <c r="AQ19572" s="29"/>
      <c r="AR19572" s="30"/>
      <c r="AT19572" s="30"/>
    </row>
    <row r="19573" spans="1:46" ht="30">
      <c r="A19573" s="25">
        <f t="shared" si="1830"/>
        <v>2013</v>
      </c>
      <c r="B19573" s="26" t="str">
        <f t="shared" si="1831"/>
        <v>Solar Partners</v>
      </c>
      <c r="C19573" s="127" t="str">
        <f t="shared" si="1832"/>
        <v>Ivanpah Solar Electric Generating System</v>
      </c>
      <c r="D19573" s="123" t="str">
        <f t="shared" si="1833"/>
        <v>Solar Power Tower</v>
      </c>
      <c r="E19573" s="26">
        <f t="shared" si="1834"/>
        <v>0</v>
      </c>
      <c r="F19573" s="27">
        <f t="shared" si="1835"/>
        <v>0</v>
      </c>
      <c r="G19573" s="28"/>
      <c r="H19573" s="131"/>
      <c r="J19573" s="29" t="e">
        <f>VLOOKUP(H19573,'Drop Down Menus'!A:B,2,FALSE)</f>
        <v>#N/A</v>
      </c>
      <c r="L19573" s="48"/>
      <c r="M19573" s="48"/>
      <c r="N19573" s="135"/>
      <c r="R19573" s="144"/>
      <c r="U19573" s="148"/>
      <c r="V19573" s="25"/>
      <c r="Y19573" s="32"/>
      <c r="AG19573" s="29"/>
      <c r="AH19573" s="34"/>
      <c r="AM19573" s="28"/>
      <c r="AN19573" s="28"/>
      <c r="AO19573" s="28"/>
      <c r="AP19573" s="25"/>
      <c r="AQ19573" s="29"/>
      <c r="AR19573" s="30"/>
      <c r="AT19573" s="30"/>
    </row>
    <row r="19574" spans="1:46" ht="30">
      <c r="A19574" s="25">
        <f t="shared" si="1830"/>
        <v>2013</v>
      </c>
      <c r="B19574" s="26" t="str">
        <f t="shared" si="1831"/>
        <v>Solar Partners</v>
      </c>
      <c r="C19574" s="127" t="str">
        <f t="shared" si="1832"/>
        <v>Ivanpah Solar Electric Generating System</v>
      </c>
      <c r="D19574" s="123" t="str">
        <f t="shared" si="1833"/>
        <v>Solar Power Tower</v>
      </c>
      <c r="E19574" s="26">
        <f t="shared" si="1834"/>
        <v>0</v>
      </c>
      <c r="F19574" s="27">
        <f t="shared" si="1835"/>
        <v>0</v>
      </c>
      <c r="G19574" s="28"/>
      <c r="H19574" s="131"/>
      <c r="J19574" s="29" t="e">
        <f>VLOOKUP(H19574,'Drop Down Menus'!A:B,2,FALSE)</f>
        <v>#N/A</v>
      </c>
      <c r="L19574" s="48"/>
      <c r="M19574" s="48"/>
      <c r="N19574" s="135"/>
      <c r="R19574" s="144"/>
      <c r="U19574" s="148"/>
      <c r="V19574" s="25"/>
      <c r="Y19574" s="32"/>
      <c r="AG19574" s="29"/>
      <c r="AH19574" s="34"/>
      <c r="AM19574" s="28"/>
      <c r="AN19574" s="28"/>
      <c r="AO19574" s="28"/>
      <c r="AP19574" s="25"/>
      <c r="AQ19574" s="29"/>
      <c r="AR19574" s="30"/>
      <c r="AT19574" s="30"/>
    </row>
    <row r="19575" spans="1:46" ht="30">
      <c r="A19575" s="25">
        <f t="shared" si="1830"/>
        <v>2013</v>
      </c>
      <c r="B19575" s="26" t="str">
        <f t="shared" si="1831"/>
        <v>Solar Partners</v>
      </c>
      <c r="C19575" s="127" t="str">
        <f t="shared" si="1832"/>
        <v>Ivanpah Solar Electric Generating System</v>
      </c>
      <c r="D19575" s="123" t="str">
        <f t="shared" si="1833"/>
        <v>Solar Power Tower</v>
      </c>
      <c r="E19575" s="26">
        <f t="shared" si="1834"/>
        <v>0</v>
      </c>
      <c r="F19575" s="27">
        <f t="shared" si="1835"/>
        <v>0</v>
      </c>
      <c r="G19575" s="28"/>
      <c r="H19575" s="131"/>
      <c r="J19575" s="29" t="e">
        <f>VLOOKUP(H19575,'Drop Down Menus'!A:B,2,FALSE)</f>
        <v>#N/A</v>
      </c>
      <c r="L19575" s="48"/>
      <c r="M19575" s="48"/>
      <c r="N19575" s="135"/>
      <c r="R19575" s="144"/>
      <c r="U19575" s="148"/>
      <c r="V19575" s="25"/>
      <c r="Y19575" s="32"/>
      <c r="AG19575" s="29"/>
      <c r="AH19575" s="34"/>
      <c r="AM19575" s="28"/>
      <c r="AN19575" s="28"/>
      <c r="AO19575" s="28"/>
      <c r="AP19575" s="25"/>
      <c r="AQ19575" s="29"/>
      <c r="AR19575" s="30"/>
      <c r="AT19575" s="30"/>
    </row>
    <row r="19576" spans="1:46" ht="30">
      <c r="A19576" s="25">
        <f t="shared" si="1830"/>
        <v>2013</v>
      </c>
      <c r="B19576" s="26" t="str">
        <f t="shared" si="1831"/>
        <v>Solar Partners</v>
      </c>
      <c r="C19576" s="127" t="str">
        <f t="shared" si="1832"/>
        <v>Ivanpah Solar Electric Generating System</v>
      </c>
      <c r="D19576" s="123" t="str">
        <f t="shared" si="1833"/>
        <v>Solar Power Tower</v>
      </c>
      <c r="E19576" s="26">
        <f t="shared" si="1834"/>
        <v>0</v>
      </c>
      <c r="F19576" s="27">
        <f t="shared" si="1835"/>
        <v>0</v>
      </c>
      <c r="G19576" s="28"/>
      <c r="H19576" s="131"/>
      <c r="J19576" s="29" t="e">
        <f>VLOOKUP(H19576,'Drop Down Menus'!A:B,2,FALSE)</f>
        <v>#N/A</v>
      </c>
      <c r="L19576" s="48"/>
      <c r="M19576" s="48"/>
      <c r="N19576" s="135"/>
      <c r="R19576" s="144"/>
      <c r="U19576" s="148"/>
      <c r="V19576" s="25"/>
      <c r="Y19576" s="32"/>
      <c r="AG19576" s="29"/>
      <c r="AH19576" s="34"/>
      <c r="AM19576" s="28"/>
      <c r="AN19576" s="28"/>
      <c r="AO19576" s="28"/>
      <c r="AP19576" s="25"/>
      <c r="AQ19576" s="29"/>
      <c r="AR19576" s="30"/>
      <c r="AT19576" s="30"/>
    </row>
    <row r="19577" spans="1:46" ht="30">
      <c r="A19577" s="25">
        <f t="shared" si="1830"/>
        <v>2013</v>
      </c>
      <c r="B19577" s="26" t="str">
        <f t="shared" si="1831"/>
        <v>Solar Partners</v>
      </c>
      <c r="C19577" s="127" t="str">
        <f t="shared" si="1832"/>
        <v>Ivanpah Solar Electric Generating System</v>
      </c>
      <c r="D19577" s="123" t="str">
        <f t="shared" si="1833"/>
        <v>Solar Power Tower</v>
      </c>
      <c r="E19577" s="26">
        <f t="shared" si="1834"/>
        <v>0</v>
      </c>
      <c r="F19577" s="27">
        <f t="shared" si="1835"/>
        <v>0</v>
      </c>
      <c r="G19577" s="28"/>
      <c r="H19577" s="131"/>
      <c r="J19577" s="29" t="e">
        <f>VLOOKUP(H19577,'Drop Down Menus'!A:B,2,FALSE)</f>
        <v>#N/A</v>
      </c>
      <c r="L19577" s="48"/>
      <c r="M19577" s="48"/>
      <c r="N19577" s="135"/>
      <c r="R19577" s="144"/>
      <c r="U19577" s="148"/>
      <c r="V19577" s="25"/>
      <c r="Y19577" s="32"/>
      <c r="AG19577" s="29"/>
      <c r="AH19577" s="34"/>
      <c r="AM19577" s="28"/>
      <c r="AN19577" s="28"/>
      <c r="AO19577" s="28"/>
      <c r="AP19577" s="25"/>
      <c r="AQ19577" s="29"/>
      <c r="AR19577" s="30"/>
      <c r="AT19577" s="30"/>
    </row>
    <row r="19578" spans="1:46" ht="30">
      <c r="A19578" s="25">
        <f t="shared" si="1830"/>
        <v>2013</v>
      </c>
      <c r="B19578" s="26" t="str">
        <f t="shared" si="1831"/>
        <v>Solar Partners</v>
      </c>
      <c r="C19578" s="127" t="str">
        <f t="shared" si="1832"/>
        <v>Ivanpah Solar Electric Generating System</v>
      </c>
      <c r="D19578" s="123" t="str">
        <f t="shared" si="1833"/>
        <v>Solar Power Tower</v>
      </c>
      <c r="E19578" s="26">
        <f t="shared" si="1834"/>
        <v>0</v>
      </c>
      <c r="F19578" s="27">
        <f t="shared" si="1835"/>
        <v>0</v>
      </c>
      <c r="G19578" s="28"/>
      <c r="H19578" s="131"/>
      <c r="J19578" s="29" t="e">
        <f>VLOOKUP(H19578,'Drop Down Menus'!A:B,2,FALSE)</f>
        <v>#N/A</v>
      </c>
      <c r="L19578" s="48"/>
      <c r="M19578" s="48"/>
      <c r="N19578" s="135"/>
      <c r="R19578" s="144"/>
      <c r="U19578" s="148"/>
      <c r="V19578" s="25"/>
      <c r="Y19578" s="32"/>
      <c r="AG19578" s="29"/>
      <c r="AH19578" s="34"/>
      <c r="AM19578" s="28"/>
      <c r="AN19578" s="28"/>
      <c r="AO19578" s="28"/>
      <c r="AP19578" s="25"/>
      <c r="AQ19578" s="29"/>
      <c r="AR19578" s="30"/>
      <c r="AT19578" s="30"/>
    </row>
    <row r="19579" spans="1:46" ht="30">
      <c r="A19579" s="25">
        <f t="shared" si="1830"/>
        <v>2013</v>
      </c>
      <c r="B19579" s="26" t="str">
        <f t="shared" si="1831"/>
        <v>Solar Partners</v>
      </c>
      <c r="C19579" s="127" t="str">
        <f t="shared" si="1832"/>
        <v>Ivanpah Solar Electric Generating System</v>
      </c>
      <c r="D19579" s="123" t="str">
        <f t="shared" si="1833"/>
        <v>Solar Power Tower</v>
      </c>
      <c r="E19579" s="26">
        <f t="shared" si="1834"/>
        <v>0</v>
      </c>
      <c r="F19579" s="27">
        <f t="shared" si="1835"/>
        <v>0</v>
      </c>
      <c r="G19579" s="28"/>
      <c r="H19579" s="131"/>
      <c r="J19579" s="29" t="e">
        <f>VLOOKUP(H19579,'Drop Down Menus'!A:B,2,FALSE)</f>
        <v>#N/A</v>
      </c>
      <c r="L19579" s="48"/>
      <c r="M19579" s="48"/>
      <c r="N19579" s="135"/>
      <c r="R19579" s="144"/>
      <c r="U19579" s="148"/>
      <c r="V19579" s="25"/>
      <c r="Y19579" s="32"/>
      <c r="AG19579" s="29"/>
      <c r="AH19579" s="34"/>
      <c r="AM19579" s="28"/>
      <c r="AN19579" s="28"/>
      <c r="AO19579" s="28"/>
      <c r="AP19579" s="25"/>
      <c r="AQ19579" s="29"/>
      <c r="AR19579" s="30"/>
      <c r="AT19579" s="30"/>
    </row>
    <row r="19580" spans="1:46" ht="30">
      <c r="A19580" s="25">
        <f t="shared" si="1830"/>
        <v>2013</v>
      </c>
      <c r="B19580" s="26" t="str">
        <f t="shared" si="1831"/>
        <v>Solar Partners</v>
      </c>
      <c r="C19580" s="127" t="str">
        <f t="shared" si="1832"/>
        <v>Ivanpah Solar Electric Generating System</v>
      </c>
      <c r="D19580" s="123" t="str">
        <f t="shared" si="1833"/>
        <v>Solar Power Tower</v>
      </c>
      <c r="E19580" s="26">
        <f t="shared" si="1834"/>
        <v>0</v>
      </c>
      <c r="F19580" s="27">
        <f t="shared" si="1835"/>
        <v>0</v>
      </c>
      <c r="G19580" s="28"/>
      <c r="H19580" s="131"/>
      <c r="J19580" s="29" t="e">
        <f>VLOOKUP(H19580,'Drop Down Menus'!A:B,2,FALSE)</f>
        <v>#N/A</v>
      </c>
      <c r="L19580" s="48"/>
      <c r="M19580" s="48"/>
      <c r="N19580" s="135"/>
      <c r="R19580" s="144"/>
      <c r="U19580" s="148"/>
      <c r="V19580" s="25"/>
      <c r="Y19580" s="32"/>
      <c r="AG19580" s="29"/>
      <c r="AH19580" s="34"/>
      <c r="AM19580" s="28"/>
      <c r="AN19580" s="28"/>
      <c r="AO19580" s="28"/>
      <c r="AP19580" s="25"/>
      <c r="AQ19580" s="29"/>
      <c r="AR19580" s="30"/>
      <c r="AT19580" s="30"/>
    </row>
    <row r="19581" spans="1:46" ht="30">
      <c r="A19581" s="25">
        <f t="shared" si="1830"/>
        <v>2013</v>
      </c>
      <c r="B19581" s="26" t="str">
        <f t="shared" si="1831"/>
        <v>Solar Partners</v>
      </c>
      <c r="C19581" s="127" t="str">
        <f t="shared" si="1832"/>
        <v>Ivanpah Solar Electric Generating System</v>
      </c>
      <c r="D19581" s="123" t="str">
        <f t="shared" si="1833"/>
        <v>Solar Power Tower</v>
      </c>
      <c r="E19581" s="26">
        <f t="shared" si="1834"/>
        <v>0</v>
      </c>
      <c r="F19581" s="27">
        <f t="shared" si="1835"/>
        <v>0</v>
      </c>
      <c r="G19581" s="28"/>
      <c r="H19581" s="131"/>
      <c r="J19581" s="29" t="e">
        <f>VLOOKUP(H19581,'Drop Down Menus'!A:B,2,FALSE)</f>
        <v>#N/A</v>
      </c>
      <c r="L19581" s="48"/>
      <c r="M19581" s="48"/>
      <c r="N19581" s="135"/>
      <c r="R19581" s="144"/>
      <c r="U19581" s="148"/>
      <c r="V19581" s="25"/>
      <c r="Y19581" s="32"/>
      <c r="AG19581" s="29"/>
      <c r="AH19581" s="34"/>
      <c r="AM19581" s="28"/>
      <c r="AN19581" s="28"/>
      <c r="AO19581" s="28"/>
      <c r="AP19581" s="25"/>
      <c r="AQ19581" s="29"/>
      <c r="AR19581" s="30"/>
      <c r="AT19581" s="30"/>
    </row>
    <row r="19582" spans="1:46" ht="30">
      <c r="A19582" s="25">
        <f t="shared" si="1830"/>
        <v>2013</v>
      </c>
      <c r="B19582" s="26" t="str">
        <f t="shared" si="1831"/>
        <v>Solar Partners</v>
      </c>
      <c r="C19582" s="127" t="str">
        <f t="shared" si="1832"/>
        <v>Ivanpah Solar Electric Generating System</v>
      </c>
      <c r="D19582" s="123" t="str">
        <f t="shared" si="1833"/>
        <v>Solar Power Tower</v>
      </c>
      <c r="E19582" s="26">
        <f t="shared" si="1834"/>
        <v>0</v>
      </c>
      <c r="F19582" s="27">
        <f t="shared" si="1835"/>
        <v>0</v>
      </c>
      <c r="G19582" s="28"/>
      <c r="H19582" s="131"/>
      <c r="J19582" s="29" t="e">
        <f>VLOOKUP(H19582,'Drop Down Menus'!A:B,2,FALSE)</f>
        <v>#N/A</v>
      </c>
      <c r="L19582" s="48"/>
      <c r="M19582" s="48"/>
      <c r="N19582" s="135"/>
      <c r="R19582" s="144"/>
      <c r="U19582" s="148"/>
      <c r="V19582" s="25"/>
      <c r="Y19582" s="32"/>
      <c r="AG19582" s="29"/>
      <c r="AH19582" s="34"/>
      <c r="AM19582" s="28"/>
      <c r="AN19582" s="28"/>
      <c r="AO19582" s="28"/>
      <c r="AP19582" s="25"/>
      <c r="AQ19582" s="29"/>
      <c r="AR19582" s="30"/>
      <c r="AT19582" s="30"/>
    </row>
    <row r="19583" spans="1:46" ht="30">
      <c r="A19583" s="25">
        <f t="shared" si="1830"/>
        <v>2013</v>
      </c>
      <c r="B19583" s="26" t="str">
        <f t="shared" si="1831"/>
        <v>Solar Partners</v>
      </c>
      <c r="C19583" s="127" t="str">
        <f t="shared" si="1832"/>
        <v>Ivanpah Solar Electric Generating System</v>
      </c>
      <c r="D19583" s="123" t="str">
        <f t="shared" si="1833"/>
        <v>Solar Power Tower</v>
      </c>
      <c r="E19583" s="26">
        <f t="shared" si="1834"/>
        <v>0</v>
      </c>
      <c r="F19583" s="27">
        <f t="shared" si="1835"/>
        <v>0</v>
      </c>
      <c r="G19583" s="28"/>
      <c r="H19583" s="131"/>
      <c r="J19583" s="29" t="e">
        <f>VLOOKUP(H19583,'Drop Down Menus'!A:B,2,FALSE)</f>
        <v>#N/A</v>
      </c>
      <c r="L19583" s="48"/>
      <c r="M19583" s="48"/>
      <c r="N19583" s="135"/>
      <c r="R19583" s="144"/>
      <c r="U19583" s="148"/>
      <c r="V19583" s="25"/>
      <c r="Y19583" s="32"/>
      <c r="AG19583" s="29"/>
      <c r="AH19583" s="34"/>
      <c r="AM19583" s="28"/>
      <c r="AN19583" s="28"/>
      <c r="AO19583" s="28"/>
      <c r="AP19583" s="25"/>
      <c r="AQ19583" s="29"/>
      <c r="AR19583" s="30"/>
      <c r="AT19583" s="30"/>
    </row>
    <row r="19584" spans="1:46" ht="30">
      <c r="A19584" s="25">
        <f t="shared" si="1830"/>
        <v>2013</v>
      </c>
      <c r="B19584" s="26" t="str">
        <f t="shared" si="1831"/>
        <v>Solar Partners</v>
      </c>
      <c r="C19584" s="127" t="str">
        <f t="shared" si="1832"/>
        <v>Ivanpah Solar Electric Generating System</v>
      </c>
      <c r="D19584" s="123" t="str">
        <f t="shared" si="1833"/>
        <v>Solar Power Tower</v>
      </c>
      <c r="E19584" s="26">
        <f t="shared" si="1834"/>
        <v>0</v>
      </c>
      <c r="F19584" s="27">
        <f t="shared" si="1835"/>
        <v>0</v>
      </c>
      <c r="G19584" s="28"/>
      <c r="H19584" s="131"/>
      <c r="J19584" s="29" t="e">
        <f>VLOOKUP(H19584,'Drop Down Menus'!A:B,2,FALSE)</f>
        <v>#N/A</v>
      </c>
      <c r="L19584" s="48"/>
      <c r="M19584" s="48"/>
      <c r="N19584" s="135"/>
      <c r="R19584" s="144"/>
      <c r="U19584" s="148"/>
      <c r="V19584" s="25"/>
      <c r="Y19584" s="32"/>
      <c r="AG19584" s="29"/>
      <c r="AH19584" s="34"/>
      <c r="AM19584" s="28"/>
      <c r="AN19584" s="28"/>
      <c r="AO19584" s="28"/>
      <c r="AP19584" s="25"/>
      <c r="AQ19584" s="29"/>
      <c r="AR19584" s="30"/>
      <c r="AT19584" s="30"/>
    </row>
    <row r="19585" spans="1:46" ht="30">
      <c r="A19585" s="25">
        <f t="shared" si="1830"/>
        <v>2013</v>
      </c>
      <c r="B19585" s="26" t="str">
        <f t="shared" si="1831"/>
        <v>Solar Partners</v>
      </c>
      <c r="C19585" s="127" t="str">
        <f t="shared" si="1832"/>
        <v>Ivanpah Solar Electric Generating System</v>
      </c>
      <c r="D19585" s="123" t="str">
        <f t="shared" si="1833"/>
        <v>Solar Power Tower</v>
      </c>
      <c r="E19585" s="26">
        <f t="shared" si="1834"/>
        <v>0</v>
      </c>
      <c r="F19585" s="27">
        <f t="shared" si="1835"/>
        <v>0</v>
      </c>
      <c r="G19585" s="28"/>
      <c r="H19585" s="131"/>
      <c r="J19585" s="29" t="e">
        <f>VLOOKUP(H19585,'Drop Down Menus'!A:B,2,FALSE)</f>
        <v>#N/A</v>
      </c>
      <c r="L19585" s="48"/>
      <c r="M19585" s="48"/>
      <c r="N19585" s="135"/>
      <c r="R19585" s="144"/>
      <c r="U19585" s="148"/>
      <c r="V19585" s="25"/>
      <c r="Y19585" s="32"/>
      <c r="AG19585" s="29"/>
      <c r="AH19585" s="34"/>
      <c r="AM19585" s="28"/>
      <c r="AN19585" s="28"/>
      <c r="AO19585" s="28"/>
      <c r="AP19585" s="25"/>
      <c r="AQ19585" s="29"/>
      <c r="AR19585" s="30"/>
      <c r="AT19585" s="30"/>
    </row>
    <row r="19586" spans="1:46" ht="30">
      <c r="A19586" s="25">
        <f t="shared" si="1830"/>
        <v>2013</v>
      </c>
      <c r="B19586" s="26" t="str">
        <f t="shared" si="1831"/>
        <v>Solar Partners</v>
      </c>
      <c r="C19586" s="127" t="str">
        <f t="shared" si="1832"/>
        <v>Ivanpah Solar Electric Generating System</v>
      </c>
      <c r="D19586" s="123" t="str">
        <f t="shared" si="1833"/>
        <v>Solar Power Tower</v>
      </c>
      <c r="E19586" s="26">
        <f t="shared" si="1834"/>
        <v>0</v>
      </c>
      <c r="F19586" s="27">
        <f t="shared" si="1835"/>
        <v>0</v>
      </c>
      <c r="G19586" s="28"/>
      <c r="H19586" s="131"/>
      <c r="J19586" s="29" t="e">
        <f>VLOOKUP(H19586,'Drop Down Menus'!A:B,2,FALSE)</f>
        <v>#N/A</v>
      </c>
      <c r="L19586" s="48"/>
      <c r="M19586" s="48"/>
      <c r="N19586" s="135"/>
      <c r="R19586" s="144"/>
      <c r="U19586" s="148"/>
      <c r="V19586" s="25"/>
      <c r="Y19586" s="32"/>
      <c r="AG19586" s="29"/>
      <c r="AH19586" s="34"/>
      <c r="AM19586" s="28"/>
      <c r="AN19586" s="28"/>
      <c r="AO19586" s="28"/>
      <c r="AP19586" s="25"/>
      <c r="AQ19586" s="29"/>
      <c r="AR19586" s="30"/>
      <c r="AT19586" s="30"/>
    </row>
    <row r="19587" spans="1:46" ht="30">
      <c r="A19587" s="25">
        <f t="shared" ref="A19587:A19650" si="1836">ReportYear</f>
        <v>2013</v>
      </c>
      <c r="B19587" s="26" t="str">
        <f t="shared" ref="B19587:B19650" si="1837">Project_Proponent</f>
        <v>Solar Partners</v>
      </c>
      <c r="C19587" s="127" t="str">
        <f t="shared" ref="C19587:C19650" si="1838">Project_Name</f>
        <v>Ivanpah Solar Electric Generating System</v>
      </c>
      <c r="D19587" s="123" t="str">
        <f t="shared" ref="D19587:D19650" si="1839">Project_Type_AutoFill</f>
        <v>Solar Power Tower</v>
      </c>
      <c r="E19587" s="26">
        <f t="shared" ref="E19587:E19650" si="1840">SPUT_Permit____if_applicable</f>
        <v>0</v>
      </c>
      <c r="F19587" s="27">
        <f t="shared" ref="F19587:F19650" si="1841">Eagle_Permit</f>
        <v>0</v>
      </c>
      <c r="G19587" s="28"/>
      <c r="H19587" s="131"/>
      <c r="J19587" s="29" t="e">
        <f>VLOOKUP(H19587,'Drop Down Menus'!A:B,2,FALSE)</f>
        <v>#N/A</v>
      </c>
      <c r="L19587" s="48"/>
      <c r="M19587" s="48"/>
      <c r="N19587" s="135"/>
      <c r="R19587" s="144"/>
      <c r="U19587" s="148"/>
      <c r="V19587" s="25"/>
      <c r="Y19587" s="32"/>
      <c r="AG19587" s="29"/>
      <c r="AH19587" s="34"/>
      <c r="AM19587" s="28"/>
      <c r="AN19587" s="28"/>
      <c r="AO19587" s="28"/>
      <c r="AP19587" s="25"/>
      <c r="AQ19587" s="29"/>
      <c r="AR19587" s="30"/>
      <c r="AT19587" s="30"/>
    </row>
    <row r="19588" spans="1:46" ht="30">
      <c r="A19588" s="25">
        <f t="shared" si="1836"/>
        <v>2013</v>
      </c>
      <c r="B19588" s="26" t="str">
        <f t="shared" si="1837"/>
        <v>Solar Partners</v>
      </c>
      <c r="C19588" s="127" t="str">
        <f t="shared" si="1838"/>
        <v>Ivanpah Solar Electric Generating System</v>
      </c>
      <c r="D19588" s="123" t="str">
        <f t="shared" si="1839"/>
        <v>Solar Power Tower</v>
      </c>
      <c r="E19588" s="26">
        <f t="shared" si="1840"/>
        <v>0</v>
      </c>
      <c r="F19588" s="27">
        <f t="shared" si="1841"/>
        <v>0</v>
      </c>
      <c r="G19588" s="28"/>
      <c r="H19588" s="131"/>
      <c r="J19588" s="29" t="e">
        <f>VLOOKUP(H19588,'Drop Down Menus'!A:B,2,FALSE)</f>
        <v>#N/A</v>
      </c>
      <c r="L19588" s="48"/>
      <c r="M19588" s="48"/>
      <c r="N19588" s="135"/>
      <c r="R19588" s="144"/>
      <c r="U19588" s="148"/>
      <c r="V19588" s="25"/>
      <c r="Y19588" s="32"/>
      <c r="AG19588" s="29"/>
      <c r="AH19588" s="34"/>
      <c r="AM19588" s="28"/>
      <c r="AN19588" s="28"/>
      <c r="AO19588" s="28"/>
      <c r="AP19588" s="25"/>
      <c r="AQ19588" s="29"/>
      <c r="AR19588" s="30"/>
      <c r="AT19588" s="30"/>
    </row>
    <row r="19589" spans="1:46" ht="30">
      <c r="A19589" s="25">
        <f t="shared" si="1836"/>
        <v>2013</v>
      </c>
      <c r="B19589" s="26" t="str">
        <f t="shared" si="1837"/>
        <v>Solar Partners</v>
      </c>
      <c r="C19589" s="127" t="str">
        <f t="shared" si="1838"/>
        <v>Ivanpah Solar Electric Generating System</v>
      </c>
      <c r="D19589" s="123" t="str">
        <f t="shared" si="1839"/>
        <v>Solar Power Tower</v>
      </c>
      <c r="E19589" s="26">
        <f t="shared" si="1840"/>
        <v>0</v>
      </c>
      <c r="F19589" s="27">
        <f t="shared" si="1841"/>
        <v>0</v>
      </c>
      <c r="G19589" s="28"/>
      <c r="H19589" s="131"/>
      <c r="J19589" s="29" t="e">
        <f>VLOOKUP(H19589,'Drop Down Menus'!A:B,2,FALSE)</f>
        <v>#N/A</v>
      </c>
      <c r="L19589" s="48"/>
      <c r="M19589" s="48"/>
      <c r="N19589" s="135"/>
      <c r="R19589" s="144"/>
      <c r="U19589" s="148"/>
      <c r="V19589" s="25"/>
      <c r="Y19589" s="32"/>
      <c r="AG19589" s="29"/>
      <c r="AH19589" s="34"/>
      <c r="AM19589" s="28"/>
      <c r="AN19589" s="28"/>
      <c r="AO19589" s="28"/>
      <c r="AP19589" s="25"/>
      <c r="AQ19589" s="29"/>
      <c r="AR19589" s="30"/>
      <c r="AT19589" s="30"/>
    </row>
    <row r="19590" spans="1:46" ht="30">
      <c r="A19590" s="25">
        <f t="shared" si="1836"/>
        <v>2013</v>
      </c>
      <c r="B19590" s="26" t="str">
        <f t="shared" si="1837"/>
        <v>Solar Partners</v>
      </c>
      <c r="C19590" s="127" t="str">
        <f t="shared" si="1838"/>
        <v>Ivanpah Solar Electric Generating System</v>
      </c>
      <c r="D19590" s="123" t="str">
        <f t="shared" si="1839"/>
        <v>Solar Power Tower</v>
      </c>
      <c r="E19590" s="26">
        <f t="shared" si="1840"/>
        <v>0</v>
      </c>
      <c r="F19590" s="27">
        <f t="shared" si="1841"/>
        <v>0</v>
      </c>
      <c r="G19590" s="28"/>
      <c r="H19590" s="131"/>
      <c r="J19590" s="29" t="e">
        <f>VLOOKUP(H19590,'Drop Down Menus'!A:B,2,FALSE)</f>
        <v>#N/A</v>
      </c>
      <c r="L19590" s="48"/>
      <c r="M19590" s="48"/>
      <c r="N19590" s="135"/>
      <c r="R19590" s="144"/>
      <c r="U19590" s="148"/>
      <c r="V19590" s="25"/>
      <c r="Y19590" s="32"/>
      <c r="AG19590" s="29"/>
      <c r="AH19590" s="34"/>
      <c r="AM19590" s="28"/>
      <c r="AN19590" s="28"/>
      <c r="AO19590" s="28"/>
      <c r="AP19590" s="25"/>
      <c r="AQ19590" s="29"/>
      <c r="AR19590" s="30"/>
      <c r="AT19590" s="30"/>
    </row>
    <row r="19591" spans="1:46" ht="30">
      <c r="A19591" s="25">
        <f t="shared" si="1836"/>
        <v>2013</v>
      </c>
      <c r="B19591" s="26" t="str">
        <f t="shared" si="1837"/>
        <v>Solar Partners</v>
      </c>
      <c r="C19591" s="127" t="str">
        <f t="shared" si="1838"/>
        <v>Ivanpah Solar Electric Generating System</v>
      </c>
      <c r="D19591" s="123" t="str">
        <f t="shared" si="1839"/>
        <v>Solar Power Tower</v>
      </c>
      <c r="E19591" s="26">
        <f t="shared" si="1840"/>
        <v>0</v>
      </c>
      <c r="F19591" s="27">
        <f t="shared" si="1841"/>
        <v>0</v>
      </c>
      <c r="G19591" s="28"/>
      <c r="H19591" s="131"/>
      <c r="J19591" s="29" t="e">
        <f>VLOOKUP(H19591,'Drop Down Menus'!A:B,2,FALSE)</f>
        <v>#N/A</v>
      </c>
      <c r="L19591" s="48"/>
      <c r="M19591" s="48"/>
      <c r="N19591" s="135"/>
      <c r="R19591" s="144"/>
      <c r="U19591" s="148"/>
      <c r="V19591" s="25"/>
      <c r="Y19591" s="32"/>
      <c r="AG19591" s="29"/>
      <c r="AH19591" s="34"/>
      <c r="AM19591" s="28"/>
      <c r="AN19591" s="28"/>
      <c r="AO19591" s="28"/>
      <c r="AP19591" s="25"/>
      <c r="AQ19591" s="29"/>
      <c r="AR19591" s="30"/>
      <c r="AT19591" s="30"/>
    </row>
    <row r="19592" spans="1:46" ht="30">
      <c r="A19592" s="25">
        <f t="shared" si="1836"/>
        <v>2013</v>
      </c>
      <c r="B19592" s="26" t="str">
        <f t="shared" si="1837"/>
        <v>Solar Partners</v>
      </c>
      <c r="C19592" s="127" t="str">
        <f t="shared" si="1838"/>
        <v>Ivanpah Solar Electric Generating System</v>
      </c>
      <c r="D19592" s="123" t="str">
        <f t="shared" si="1839"/>
        <v>Solar Power Tower</v>
      </c>
      <c r="E19592" s="26">
        <f t="shared" si="1840"/>
        <v>0</v>
      </c>
      <c r="F19592" s="27">
        <f t="shared" si="1841"/>
        <v>0</v>
      </c>
      <c r="G19592" s="28"/>
      <c r="H19592" s="131"/>
      <c r="J19592" s="29" t="e">
        <f>VLOOKUP(H19592,'Drop Down Menus'!A:B,2,FALSE)</f>
        <v>#N/A</v>
      </c>
      <c r="L19592" s="48"/>
      <c r="M19592" s="48"/>
      <c r="N19592" s="135"/>
      <c r="R19592" s="144"/>
      <c r="U19592" s="148"/>
      <c r="V19592" s="25"/>
      <c r="Y19592" s="32"/>
      <c r="AG19592" s="29"/>
      <c r="AH19592" s="34"/>
      <c r="AM19592" s="28"/>
      <c r="AN19592" s="28"/>
      <c r="AO19592" s="28"/>
      <c r="AP19592" s="25"/>
      <c r="AQ19592" s="29"/>
      <c r="AR19592" s="30"/>
      <c r="AT19592" s="30"/>
    </row>
    <row r="19593" spans="1:46" ht="30">
      <c r="A19593" s="25">
        <f t="shared" si="1836"/>
        <v>2013</v>
      </c>
      <c r="B19593" s="26" t="str">
        <f t="shared" si="1837"/>
        <v>Solar Partners</v>
      </c>
      <c r="C19593" s="127" t="str">
        <f t="shared" si="1838"/>
        <v>Ivanpah Solar Electric Generating System</v>
      </c>
      <c r="D19593" s="123" t="str">
        <f t="shared" si="1839"/>
        <v>Solar Power Tower</v>
      </c>
      <c r="E19593" s="26">
        <f t="shared" si="1840"/>
        <v>0</v>
      </c>
      <c r="F19593" s="27">
        <f t="shared" si="1841"/>
        <v>0</v>
      </c>
      <c r="G19593" s="28"/>
      <c r="H19593" s="131"/>
      <c r="J19593" s="29" t="e">
        <f>VLOOKUP(H19593,'Drop Down Menus'!A:B,2,FALSE)</f>
        <v>#N/A</v>
      </c>
      <c r="L19593" s="48"/>
      <c r="M19593" s="48"/>
      <c r="N19593" s="135"/>
      <c r="R19593" s="144"/>
      <c r="U19593" s="148"/>
      <c r="V19593" s="25"/>
      <c r="Y19593" s="32"/>
      <c r="AG19593" s="29"/>
      <c r="AH19593" s="34"/>
      <c r="AM19593" s="28"/>
      <c r="AN19593" s="28"/>
      <c r="AO19593" s="28"/>
      <c r="AP19593" s="25"/>
      <c r="AQ19593" s="29"/>
      <c r="AR19593" s="30"/>
      <c r="AT19593" s="30"/>
    </row>
    <row r="19594" spans="1:46" ht="30">
      <c r="A19594" s="25">
        <f t="shared" si="1836"/>
        <v>2013</v>
      </c>
      <c r="B19594" s="26" t="str">
        <f t="shared" si="1837"/>
        <v>Solar Partners</v>
      </c>
      <c r="C19594" s="127" t="str">
        <f t="shared" si="1838"/>
        <v>Ivanpah Solar Electric Generating System</v>
      </c>
      <c r="D19594" s="123" t="str">
        <f t="shared" si="1839"/>
        <v>Solar Power Tower</v>
      </c>
      <c r="E19594" s="26">
        <f t="shared" si="1840"/>
        <v>0</v>
      </c>
      <c r="F19594" s="27">
        <f t="shared" si="1841"/>
        <v>0</v>
      </c>
      <c r="G19594" s="28"/>
      <c r="H19594" s="131"/>
      <c r="J19594" s="29" t="e">
        <f>VLOOKUP(H19594,'Drop Down Menus'!A:B,2,FALSE)</f>
        <v>#N/A</v>
      </c>
      <c r="L19594" s="48"/>
      <c r="M19594" s="48"/>
      <c r="N19594" s="135"/>
      <c r="R19594" s="144"/>
      <c r="U19594" s="148"/>
      <c r="V19594" s="25"/>
      <c r="Y19594" s="32"/>
      <c r="AG19594" s="29"/>
      <c r="AH19594" s="34"/>
      <c r="AM19594" s="28"/>
      <c r="AN19594" s="28"/>
      <c r="AO19594" s="28"/>
      <c r="AP19594" s="25"/>
      <c r="AQ19594" s="29"/>
      <c r="AR19594" s="30"/>
      <c r="AT19594" s="30"/>
    </row>
    <row r="19595" spans="1:46" ht="30">
      <c r="A19595" s="25">
        <f t="shared" si="1836"/>
        <v>2013</v>
      </c>
      <c r="B19595" s="26" t="str">
        <f t="shared" si="1837"/>
        <v>Solar Partners</v>
      </c>
      <c r="C19595" s="127" t="str">
        <f t="shared" si="1838"/>
        <v>Ivanpah Solar Electric Generating System</v>
      </c>
      <c r="D19595" s="123" t="str">
        <f t="shared" si="1839"/>
        <v>Solar Power Tower</v>
      </c>
      <c r="E19595" s="26">
        <f t="shared" si="1840"/>
        <v>0</v>
      </c>
      <c r="F19595" s="27">
        <f t="shared" si="1841"/>
        <v>0</v>
      </c>
      <c r="G19595" s="28"/>
      <c r="H19595" s="131"/>
      <c r="J19595" s="29" t="e">
        <f>VLOOKUP(H19595,'Drop Down Menus'!A:B,2,FALSE)</f>
        <v>#N/A</v>
      </c>
      <c r="L19595" s="48"/>
      <c r="M19595" s="48"/>
      <c r="N19595" s="135"/>
      <c r="R19595" s="144"/>
      <c r="U19595" s="148"/>
      <c r="V19595" s="25"/>
      <c r="Y19595" s="32"/>
      <c r="AG19595" s="29"/>
      <c r="AH19595" s="34"/>
      <c r="AM19595" s="28"/>
      <c r="AN19595" s="28"/>
      <c r="AO19595" s="28"/>
      <c r="AP19595" s="25"/>
      <c r="AQ19595" s="29"/>
      <c r="AR19595" s="30"/>
      <c r="AT19595" s="30"/>
    </row>
    <row r="19596" spans="1:46" ht="30">
      <c r="A19596" s="25">
        <f t="shared" si="1836"/>
        <v>2013</v>
      </c>
      <c r="B19596" s="26" t="str">
        <f t="shared" si="1837"/>
        <v>Solar Partners</v>
      </c>
      <c r="C19596" s="127" t="str">
        <f t="shared" si="1838"/>
        <v>Ivanpah Solar Electric Generating System</v>
      </c>
      <c r="D19596" s="123" t="str">
        <f t="shared" si="1839"/>
        <v>Solar Power Tower</v>
      </c>
      <c r="E19596" s="26">
        <f t="shared" si="1840"/>
        <v>0</v>
      </c>
      <c r="F19596" s="27">
        <f t="shared" si="1841"/>
        <v>0</v>
      </c>
      <c r="G19596" s="28"/>
      <c r="H19596" s="131"/>
      <c r="J19596" s="29" t="e">
        <f>VLOOKUP(H19596,'Drop Down Menus'!A:B,2,FALSE)</f>
        <v>#N/A</v>
      </c>
      <c r="L19596" s="48"/>
      <c r="M19596" s="48"/>
      <c r="N19596" s="135"/>
      <c r="R19596" s="144"/>
      <c r="U19596" s="148"/>
      <c r="V19596" s="25"/>
      <c r="Y19596" s="32"/>
      <c r="AG19596" s="29"/>
      <c r="AH19596" s="34"/>
      <c r="AM19596" s="28"/>
      <c r="AN19596" s="28"/>
      <c r="AO19596" s="28"/>
      <c r="AP19596" s="25"/>
      <c r="AQ19596" s="29"/>
      <c r="AR19596" s="30"/>
      <c r="AT19596" s="30"/>
    </row>
    <row r="19597" spans="1:46" ht="30">
      <c r="A19597" s="25">
        <f t="shared" si="1836"/>
        <v>2013</v>
      </c>
      <c r="B19597" s="26" t="str">
        <f t="shared" si="1837"/>
        <v>Solar Partners</v>
      </c>
      <c r="C19597" s="127" t="str">
        <f t="shared" si="1838"/>
        <v>Ivanpah Solar Electric Generating System</v>
      </c>
      <c r="D19597" s="123" t="str">
        <f t="shared" si="1839"/>
        <v>Solar Power Tower</v>
      </c>
      <c r="E19597" s="26">
        <f t="shared" si="1840"/>
        <v>0</v>
      </c>
      <c r="F19597" s="27">
        <f t="shared" si="1841"/>
        <v>0</v>
      </c>
      <c r="G19597" s="28"/>
      <c r="H19597" s="131"/>
      <c r="J19597" s="29" t="e">
        <f>VLOOKUP(H19597,'Drop Down Menus'!A:B,2,FALSE)</f>
        <v>#N/A</v>
      </c>
      <c r="L19597" s="48"/>
      <c r="M19597" s="48"/>
      <c r="N19597" s="135"/>
      <c r="R19597" s="144"/>
      <c r="U19597" s="148"/>
      <c r="V19597" s="25"/>
      <c r="Y19597" s="32"/>
      <c r="AG19597" s="29"/>
      <c r="AH19597" s="34"/>
      <c r="AM19597" s="28"/>
      <c r="AN19597" s="28"/>
      <c r="AO19597" s="28"/>
      <c r="AP19597" s="25"/>
      <c r="AQ19597" s="29"/>
      <c r="AR19597" s="30"/>
      <c r="AT19597" s="30"/>
    </row>
    <row r="19598" spans="1:46" ht="30">
      <c r="A19598" s="25">
        <f t="shared" si="1836"/>
        <v>2013</v>
      </c>
      <c r="B19598" s="26" t="str">
        <f t="shared" si="1837"/>
        <v>Solar Partners</v>
      </c>
      <c r="C19598" s="127" t="str">
        <f t="shared" si="1838"/>
        <v>Ivanpah Solar Electric Generating System</v>
      </c>
      <c r="D19598" s="123" t="str">
        <f t="shared" si="1839"/>
        <v>Solar Power Tower</v>
      </c>
      <c r="E19598" s="26">
        <f t="shared" si="1840"/>
        <v>0</v>
      </c>
      <c r="F19598" s="27">
        <f t="shared" si="1841"/>
        <v>0</v>
      </c>
      <c r="G19598" s="28"/>
      <c r="H19598" s="131"/>
      <c r="J19598" s="29" t="e">
        <f>VLOOKUP(H19598,'Drop Down Menus'!A:B,2,FALSE)</f>
        <v>#N/A</v>
      </c>
      <c r="L19598" s="48"/>
      <c r="M19598" s="48"/>
      <c r="N19598" s="135"/>
      <c r="R19598" s="144"/>
      <c r="U19598" s="148"/>
      <c r="V19598" s="25"/>
      <c r="Y19598" s="32"/>
      <c r="AG19598" s="29"/>
      <c r="AH19598" s="34"/>
      <c r="AM19598" s="28"/>
      <c r="AN19598" s="28"/>
      <c r="AO19598" s="28"/>
      <c r="AP19598" s="25"/>
      <c r="AQ19598" s="29"/>
      <c r="AR19598" s="30"/>
      <c r="AT19598" s="30"/>
    </row>
    <row r="19599" spans="1:46" ht="30">
      <c r="A19599" s="25">
        <f t="shared" si="1836"/>
        <v>2013</v>
      </c>
      <c r="B19599" s="26" t="str">
        <f t="shared" si="1837"/>
        <v>Solar Partners</v>
      </c>
      <c r="C19599" s="127" t="str">
        <f t="shared" si="1838"/>
        <v>Ivanpah Solar Electric Generating System</v>
      </c>
      <c r="D19599" s="123" t="str">
        <f t="shared" si="1839"/>
        <v>Solar Power Tower</v>
      </c>
      <c r="E19599" s="26">
        <f t="shared" si="1840"/>
        <v>0</v>
      </c>
      <c r="F19599" s="27">
        <f t="shared" si="1841"/>
        <v>0</v>
      </c>
      <c r="G19599" s="28"/>
      <c r="H19599" s="131"/>
      <c r="J19599" s="29" t="e">
        <f>VLOOKUP(H19599,'Drop Down Menus'!A:B,2,FALSE)</f>
        <v>#N/A</v>
      </c>
      <c r="L19599" s="48"/>
      <c r="M19599" s="48"/>
      <c r="N19599" s="135"/>
      <c r="R19599" s="144"/>
      <c r="U19599" s="148"/>
      <c r="V19599" s="25"/>
      <c r="Y19599" s="32"/>
      <c r="AG19599" s="29"/>
      <c r="AH19599" s="34"/>
      <c r="AM19599" s="28"/>
      <c r="AN19599" s="28"/>
      <c r="AO19599" s="28"/>
      <c r="AP19599" s="25"/>
      <c r="AQ19599" s="29"/>
      <c r="AR19599" s="30"/>
      <c r="AT19599" s="30"/>
    </row>
    <row r="19600" spans="1:46" ht="30">
      <c r="A19600" s="25">
        <f t="shared" si="1836"/>
        <v>2013</v>
      </c>
      <c r="B19600" s="26" t="str">
        <f t="shared" si="1837"/>
        <v>Solar Partners</v>
      </c>
      <c r="C19600" s="127" t="str">
        <f t="shared" si="1838"/>
        <v>Ivanpah Solar Electric Generating System</v>
      </c>
      <c r="D19600" s="123" t="str">
        <f t="shared" si="1839"/>
        <v>Solar Power Tower</v>
      </c>
      <c r="E19600" s="26">
        <f t="shared" si="1840"/>
        <v>0</v>
      </c>
      <c r="F19600" s="27">
        <f t="shared" si="1841"/>
        <v>0</v>
      </c>
      <c r="G19600" s="28"/>
      <c r="H19600" s="131"/>
      <c r="J19600" s="29" t="e">
        <f>VLOOKUP(H19600,'Drop Down Menus'!A:B,2,FALSE)</f>
        <v>#N/A</v>
      </c>
      <c r="L19600" s="48"/>
      <c r="M19600" s="48"/>
      <c r="N19600" s="135"/>
      <c r="R19600" s="144"/>
      <c r="U19600" s="148"/>
      <c r="V19600" s="25"/>
      <c r="Y19600" s="32"/>
      <c r="AG19600" s="29"/>
      <c r="AH19600" s="34"/>
      <c r="AM19600" s="28"/>
      <c r="AN19600" s="28"/>
      <c r="AO19600" s="28"/>
      <c r="AP19600" s="25"/>
      <c r="AQ19600" s="29"/>
      <c r="AR19600" s="30"/>
      <c r="AT19600" s="30"/>
    </row>
    <row r="19601" spans="1:46" ht="30">
      <c r="A19601" s="25">
        <f t="shared" si="1836"/>
        <v>2013</v>
      </c>
      <c r="B19601" s="26" t="str">
        <f t="shared" si="1837"/>
        <v>Solar Partners</v>
      </c>
      <c r="C19601" s="127" t="str">
        <f t="shared" si="1838"/>
        <v>Ivanpah Solar Electric Generating System</v>
      </c>
      <c r="D19601" s="123" t="str">
        <f t="shared" si="1839"/>
        <v>Solar Power Tower</v>
      </c>
      <c r="E19601" s="26">
        <f t="shared" si="1840"/>
        <v>0</v>
      </c>
      <c r="F19601" s="27">
        <f t="shared" si="1841"/>
        <v>0</v>
      </c>
      <c r="G19601" s="28"/>
      <c r="H19601" s="131"/>
      <c r="J19601" s="29" t="e">
        <f>VLOOKUP(H19601,'Drop Down Menus'!A:B,2,FALSE)</f>
        <v>#N/A</v>
      </c>
      <c r="L19601" s="48"/>
      <c r="M19601" s="48"/>
      <c r="N19601" s="135"/>
      <c r="R19601" s="144"/>
      <c r="U19601" s="148"/>
      <c r="V19601" s="25"/>
      <c r="Y19601" s="32"/>
      <c r="AG19601" s="29"/>
      <c r="AH19601" s="34"/>
      <c r="AM19601" s="28"/>
      <c r="AN19601" s="28"/>
      <c r="AO19601" s="28"/>
      <c r="AP19601" s="25"/>
      <c r="AQ19601" s="29"/>
      <c r="AR19601" s="30"/>
      <c r="AT19601" s="30"/>
    </row>
    <row r="19602" spans="1:46" ht="30">
      <c r="A19602" s="25">
        <f t="shared" si="1836"/>
        <v>2013</v>
      </c>
      <c r="B19602" s="26" t="str">
        <f t="shared" si="1837"/>
        <v>Solar Partners</v>
      </c>
      <c r="C19602" s="127" t="str">
        <f t="shared" si="1838"/>
        <v>Ivanpah Solar Electric Generating System</v>
      </c>
      <c r="D19602" s="123" t="str">
        <f t="shared" si="1839"/>
        <v>Solar Power Tower</v>
      </c>
      <c r="E19602" s="26">
        <f t="shared" si="1840"/>
        <v>0</v>
      </c>
      <c r="F19602" s="27">
        <f t="shared" si="1841"/>
        <v>0</v>
      </c>
      <c r="G19602" s="28"/>
      <c r="H19602" s="131"/>
      <c r="J19602" s="29" t="e">
        <f>VLOOKUP(H19602,'Drop Down Menus'!A:B,2,FALSE)</f>
        <v>#N/A</v>
      </c>
      <c r="L19602" s="48"/>
      <c r="M19602" s="48"/>
      <c r="N19602" s="135"/>
      <c r="R19602" s="144"/>
      <c r="U19602" s="148"/>
      <c r="V19602" s="25"/>
      <c r="Y19602" s="32"/>
      <c r="AG19602" s="29"/>
      <c r="AH19602" s="34"/>
      <c r="AM19602" s="28"/>
      <c r="AN19602" s="28"/>
      <c r="AO19602" s="28"/>
      <c r="AP19602" s="25"/>
      <c r="AQ19602" s="29"/>
      <c r="AR19602" s="30"/>
      <c r="AT19602" s="30"/>
    </row>
    <row r="19603" spans="1:46" ht="30">
      <c r="A19603" s="25">
        <f t="shared" si="1836"/>
        <v>2013</v>
      </c>
      <c r="B19603" s="26" t="str">
        <f t="shared" si="1837"/>
        <v>Solar Partners</v>
      </c>
      <c r="C19603" s="127" t="str">
        <f t="shared" si="1838"/>
        <v>Ivanpah Solar Electric Generating System</v>
      </c>
      <c r="D19603" s="123" t="str">
        <f t="shared" si="1839"/>
        <v>Solar Power Tower</v>
      </c>
      <c r="E19603" s="26">
        <f t="shared" si="1840"/>
        <v>0</v>
      </c>
      <c r="F19603" s="27">
        <f t="shared" si="1841"/>
        <v>0</v>
      </c>
      <c r="G19603" s="28"/>
      <c r="H19603" s="131"/>
      <c r="J19603" s="29" t="e">
        <f>VLOOKUP(H19603,'Drop Down Menus'!A:B,2,FALSE)</f>
        <v>#N/A</v>
      </c>
      <c r="L19603" s="48"/>
      <c r="M19603" s="48"/>
      <c r="N19603" s="135"/>
      <c r="R19603" s="144"/>
      <c r="U19603" s="148"/>
      <c r="V19603" s="25"/>
      <c r="Y19603" s="32"/>
      <c r="AG19603" s="29"/>
      <c r="AH19603" s="34"/>
      <c r="AM19603" s="28"/>
      <c r="AN19603" s="28"/>
      <c r="AO19603" s="28"/>
      <c r="AP19603" s="25"/>
      <c r="AQ19603" s="29"/>
      <c r="AR19603" s="30"/>
      <c r="AT19603" s="30"/>
    </row>
    <row r="19604" spans="1:46" ht="30">
      <c r="A19604" s="25">
        <f t="shared" si="1836"/>
        <v>2013</v>
      </c>
      <c r="B19604" s="26" t="str">
        <f t="shared" si="1837"/>
        <v>Solar Partners</v>
      </c>
      <c r="C19604" s="127" t="str">
        <f t="shared" si="1838"/>
        <v>Ivanpah Solar Electric Generating System</v>
      </c>
      <c r="D19604" s="123" t="str">
        <f t="shared" si="1839"/>
        <v>Solar Power Tower</v>
      </c>
      <c r="E19604" s="26">
        <f t="shared" si="1840"/>
        <v>0</v>
      </c>
      <c r="F19604" s="27">
        <f t="shared" si="1841"/>
        <v>0</v>
      </c>
      <c r="G19604" s="28"/>
      <c r="H19604" s="131"/>
      <c r="J19604" s="29" t="e">
        <f>VLOOKUP(H19604,'Drop Down Menus'!A:B,2,FALSE)</f>
        <v>#N/A</v>
      </c>
      <c r="L19604" s="48"/>
      <c r="M19604" s="48"/>
      <c r="N19604" s="135"/>
      <c r="R19604" s="144"/>
      <c r="U19604" s="148"/>
      <c r="V19604" s="25"/>
      <c r="Y19604" s="32"/>
      <c r="AG19604" s="29"/>
      <c r="AH19604" s="34"/>
      <c r="AM19604" s="28"/>
      <c r="AN19604" s="28"/>
      <c r="AO19604" s="28"/>
      <c r="AP19604" s="25"/>
      <c r="AQ19604" s="29"/>
      <c r="AR19604" s="30"/>
      <c r="AT19604" s="30"/>
    </row>
    <row r="19605" spans="1:46" ht="30">
      <c r="A19605" s="25">
        <f t="shared" si="1836"/>
        <v>2013</v>
      </c>
      <c r="B19605" s="26" t="str">
        <f t="shared" si="1837"/>
        <v>Solar Partners</v>
      </c>
      <c r="C19605" s="127" t="str">
        <f t="shared" si="1838"/>
        <v>Ivanpah Solar Electric Generating System</v>
      </c>
      <c r="D19605" s="123" t="str">
        <f t="shared" si="1839"/>
        <v>Solar Power Tower</v>
      </c>
      <c r="E19605" s="26">
        <f t="shared" si="1840"/>
        <v>0</v>
      </c>
      <c r="F19605" s="27">
        <f t="shared" si="1841"/>
        <v>0</v>
      </c>
      <c r="G19605" s="28"/>
      <c r="H19605" s="131"/>
      <c r="J19605" s="29" t="e">
        <f>VLOOKUP(H19605,'Drop Down Menus'!A:B,2,FALSE)</f>
        <v>#N/A</v>
      </c>
      <c r="L19605" s="48"/>
      <c r="M19605" s="48"/>
      <c r="N19605" s="135"/>
      <c r="R19605" s="144"/>
      <c r="U19605" s="148"/>
      <c r="V19605" s="25"/>
      <c r="Y19605" s="32"/>
      <c r="AG19605" s="29"/>
      <c r="AH19605" s="34"/>
      <c r="AM19605" s="28"/>
      <c r="AN19605" s="28"/>
      <c r="AO19605" s="28"/>
      <c r="AP19605" s="25"/>
      <c r="AQ19605" s="29"/>
      <c r="AR19605" s="30"/>
      <c r="AT19605" s="30"/>
    </row>
    <row r="19606" spans="1:46" ht="30">
      <c r="A19606" s="25">
        <f t="shared" si="1836"/>
        <v>2013</v>
      </c>
      <c r="B19606" s="26" t="str">
        <f t="shared" si="1837"/>
        <v>Solar Partners</v>
      </c>
      <c r="C19606" s="127" t="str">
        <f t="shared" si="1838"/>
        <v>Ivanpah Solar Electric Generating System</v>
      </c>
      <c r="D19606" s="123" t="str">
        <f t="shared" si="1839"/>
        <v>Solar Power Tower</v>
      </c>
      <c r="E19606" s="26">
        <f t="shared" si="1840"/>
        <v>0</v>
      </c>
      <c r="F19606" s="27">
        <f t="shared" si="1841"/>
        <v>0</v>
      </c>
      <c r="G19606" s="28"/>
      <c r="H19606" s="131"/>
      <c r="J19606" s="29" t="e">
        <f>VLOOKUP(H19606,'Drop Down Menus'!A:B,2,FALSE)</f>
        <v>#N/A</v>
      </c>
      <c r="L19606" s="48"/>
      <c r="M19606" s="48"/>
      <c r="N19606" s="135"/>
      <c r="R19606" s="144"/>
      <c r="U19606" s="148"/>
      <c r="V19606" s="25"/>
      <c r="Y19606" s="32"/>
      <c r="AG19606" s="29"/>
      <c r="AH19606" s="34"/>
      <c r="AM19606" s="28"/>
      <c r="AN19606" s="28"/>
      <c r="AO19606" s="28"/>
      <c r="AP19606" s="25"/>
      <c r="AQ19606" s="29"/>
      <c r="AR19606" s="30"/>
      <c r="AT19606" s="30"/>
    </row>
    <row r="19607" spans="1:46" ht="30">
      <c r="A19607" s="25">
        <f t="shared" si="1836"/>
        <v>2013</v>
      </c>
      <c r="B19607" s="26" t="str">
        <f t="shared" si="1837"/>
        <v>Solar Partners</v>
      </c>
      <c r="C19607" s="127" t="str">
        <f t="shared" si="1838"/>
        <v>Ivanpah Solar Electric Generating System</v>
      </c>
      <c r="D19607" s="123" t="str">
        <f t="shared" si="1839"/>
        <v>Solar Power Tower</v>
      </c>
      <c r="E19607" s="26">
        <f t="shared" si="1840"/>
        <v>0</v>
      </c>
      <c r="F19607" s="27">
        <f t="shared" si="1841"/>
        <v>0</v>
      </c>
      <c r="G19607" s="28"/>
      <c r="H19607" s="131"/>
      <c r="J19607" s="29" t="e">
        <f>VLOOKUP(H19607,'Drop Down Menus'!A:B,2,FALSE)</f>
        <v>#N/A</v>
      </c>
      <c r="L19607" s="48"/>
      <c r="M19607" s="48"/>
      <c r="N19607" s="135"/>
      <c r="R19607" s="144"/>
      <c r="U19607" s="148"/>
      <c r="V19607" s="25"/>
      <c r="Y19607" s="32"/>
      <c r="AG19607" s="29"/>
      <c r="AH19607" s="34"/>
      <c r="AM19607" s="28"/>
      <c r="AN19607" s="28"/>
      <c r="AO19607" s="28"/>
      <c r="AP19607" s="25"/>
      <c r="AQ19607" s="29"/>
      <c r="AR19607" s="30"/>
      <c r="AT19607" s="30"/>
    </row>
    <row r="19608" spans="1:46" ht="30">
      <c r="A19608" s="25">
        <f t="shared" si="1836"/>
        <v>2013</v>
      </c>
      <c r="B19608" s="26" t="str">
        <f t="shared" si="1837"/>
        <v>Solar Partners</v>
      </c>
      <c r="C19608" s="127" t="str">
        <f t="shared" si="1838"/>
        <v>Ivanpah Solar Electric Generating System</v>
      </c>
      <c r="D19608" s="123" t="str">
        <f t="shared" si="1839"/>
        <v>Solar Power Tower</v>
      </c>
      <c r="E19608" s="26">
        <f t="shared" si="1840"/>
        <v>0</v>
      </c>
      <c r="F19608" s="27">
        <f t="shared" si="1841"/>
        <v>0</v>
      </c>
      <c r="G19608" s="28"/>
      <c r="H19608" s="131"/>
      <c r="J19608" s="29" t="e">
        <f>VLOOKUP(H19608,'Drop Down Menus'!A:B,2,FALSE)</f>
        <v>#N/A</v>
      </c>
      <c r="L19608" s="48"/>
      <c r="M19608" s="48"/>
      <c r="N19608" s="135"/>
      <c r="R19608" s="144"/>
      <c r="U19608" s="148"/>
      <c r="V19608" s="25"/>
      <c r="Y19608" s="32"/>
      <c r="AG19608" s="29"/>
      <c r="AH19608" s="34"/>
      <c r="AM19608" s="28"/>
      <c r="AN19608" s="28"/>
      <c r="AO19608" s="28"/>
      <c r="AP19608" s="25"/>
      <c r="AQ19608" s="29"/>
      <c r="AR19608" s="30"/>
      <c r="AT19608" s="30"/>
    </row>
    <row r="19609" spans="1:46" ht="30">
      <c r="A19609" s="25">
        <f t="shared" si="1836"/>
        <v>2013</v>
      </c>
      <c r="B19609" s="26" t="str">
        <f t="shared" si="1837"/>
        <v>Solar Partners</v>
      </c>
      <c r="C19609" s="127" t="str">
        <f t="shared" si="1838"/>
        <v>Ivanpah Solar Electric Generating System</v>
      </c>
      <c r="D19609" s="123" t="str">
        <f t="shared" si="1839"/>
        <v>Solar Power Tower</v>
      </c>
      <c r="E19609" s="26">
        <f t="shared" si="1840"/>
        <v>0</v>
      </c>
      <c r="F19609" s="27">
        <f t="shared" si="1841"/>
        <v>0</v>
      </c>
      <c r="G19609" s="28"/>
      <c r="H19609" s="131"/>
      <c r="J19609" s="29" t="e">
        <f>VLOOKUP(H19609,'Drop Down Menus'!A:B,2,FALSE)</f>
        <v>#N/A</v>
      </c>
      <c r="L19609" s="48"/>
      <c r="M19609" s="48"/>
      <c r="N19609" s="135"/>
      <c r="R19609" s="144"/>
      <c r="U19609" s="148"/>
      <c r="V19609" s="25"/>
      <c r="Y19609" s="32"/>
      <c r="AG19609" s="29"/>
      <c r="AH19609" s="34"/>
      <c r="AM19609" s="28"/>
      <c r="AN19609" s="28"/>
      <c r="AO19609" s="28"/>
      <c r="AP19609" s="25"/>
      <c r="AQ19609" s="29"/>
      <c r="AR19609" s="30"/>
      <c r="AT19609" s="30"/>
    </row>
    <row r="19610" spans="1:46" ht="30">
      <c r="A19610" s="25">
        <f t="shared" si="1836"/>
        <v>2013</v>
      </c>
      <c r="B19610" s="26" t="str">
        <f t="shared" si="1837"/>
        <v>Solar Partners</v>
      </c>
      <c r="C19610" s="127" t="str">
        <f t="shared" si="1838"/>
        <v>Ivanpah Solar Electric Generating System</v>
      </c>
      <c r="D19610" s="123" t="str">
        <f t="shared" si="1839"/>
        <v>Solar Power Tower</v>
      </c>
      <c r="E19610" s="26">
        <f t="shared" si="1840"/>
        <v>0</v>
      </c>
      <c r="F19610" s="27">
        <f t="shared" si="1841"/>
        <v>0</v>
      </c>
      <c r="G19610" s="28"/>
      <c r="H19610" s="131"/>
      <c r="J19610" s="29" t="e">
        <f>VLOOKUP(H19610,'Drop Down Menus'!A:B,2,FALSE)</f>
        <v>#N/A</v>
      </c>
      <c r="L19610" s="48"/>
      <c r="M19610" s="48"/>
      <c r="N19610" s="135"/>
      <c r="R19610" s="144"/>
      <c r="U19610" s="148"/>
      <c r="V19610" s="25"/>
      <c r="Y19610" s="32"/>
      <c r="AG19610" s="29"/>
      <c r="AH19610" s="34"/>
      <c r="AM19610" s="28"/>
      <c r="AN19610" s="28"/>
      <c r="AO19610" s="28"/>
      <c r="AP19610" s="25"/>
      <c r="AQ19610" s="29"/>
      <c r="AR19610" s="30"/>
      <c r="AT19610" s="30"/>
    </row>
    <row r="19611" spans="1:46" ht="30">
      <c r="A19611" s="25">
        <f t="shared" si="1836"/>
        <v>2013</v>
      </c>
      <c r="B19611" s="26" t="str">
        <f t="shared" si="1837"/>
        <v>Solar Partners</v>
      </c>
      <c r="C19611" s="127" t="str">
        <f t="shared" si="1838"/>
        <v>Ivanpah Solar Electric Generating System</v>
      </c>
      <c r="D19611" s="123" t="str">
        <f t="shared" si="1839"/>
        <v>Solar Power Tower</v>
      </c>
      <c r="E19611" s="26">
        <f t="shared" si="1840"/>
        <v>0</v>
      </c>
      <c r="F19611" s="27">
        <f t="shared" si="1841"/>
        <v>0</v>
      </c>
      <c r="G19611" s="28"/>
      <c r="H19611" s="131"/>
      <c r="J19611" s="29" t="e">
        <f>VLOOKUP(H19611,'Drop Down Menus'!A:B,2,FALSE)</f>
        <v>#N/A</v>
      </c>
      <c r="L19611" s="48"/>
      <c r="M19611" s="48"/>
      <c r="N19611" s="135"/>
      <c r="R19611" s="144"/>
      <c r="U19611" s="148"/>
      <c r="V19611" s="25"/>
      <c r="Y19611" s="32"/>
      <c r="AG19611" s="29"/>
      <c r="AH19611" s="34"/>
      <c r="AM19611" s="28"/>
      <c r="AN19611" s="28"/>
      <c r="AO19611" s="28"/>
      <c r="AP19611" s="25"/>
      <c r="AQ19611" s="29"/>
      <c r="AR19611" s="30"/>
      <c r="AT19611" s="30"/>
    </row>
    <row r="19612" spans="1:46" ht="30">
      <c r="A19612" s="25">
        <f t="shared" si="1836"/>
        <v>2013</v>
      </c>
      <c r="B19612" s="26" t="str">
        <f t="shared" si="1837"/>
        <v>Solar Partners</v>
      </c>
      <c r="C19612" s="127" t="str">
        <f t="shared" si="1838"/>
        <v>Ivanpah Solar Electric Generating System</v>
      </c>
      <c r="D19612" s="123" t="str">
        <f t="shared" si="1839"/>
        <v>Solar Power Tower</v>
      </c>
      <c r="E19612" s="26">
        <f t="shared" si="1840"/>
        <v>0</v>
      </c>
      <c r="F19612" s="27">
        <f t="shared" si="1841"/>
        <v>0</v>
      </c>
      <c r="G19612" s="28"/>
      <c r="H19612" s="131"/>
      <c r="J19612" s="29" t="e">
        <f>VLOOKUP(H19612,'Drop Down Menus'!A:B,2,FALSE)</f>
        <v>#N/A</v>
      </c>
      <c r="L19612" s="48"/>
      <c r="M19612" s="48"/>
      <c r="N19612" s="135"/>
      <c r="R19612" s="144"/>
      <c r="U19612" s="148"/>
      <c r="V19612" s="25"/>
      <c r="Y19612" s="32"/>
      <c r="AG19612" s="29"/>
      <c r="AH19612" s="34"/>
      <c r="AM19612" s="28"/>
      <c r="AN19612" s="28"/>
      <c r="AO19612" s="28"/>
      <c r="AP19612" s="25"/>
      <c r="AQ19612" s="29"/>
      <c r="AR19612" s="30"/>
      <c r="AT19612" s="30"/>
    </row>
    <row r="19613" spans="1:46" ht="30">
      <c r="A19613" s="25">
        <f t="shared" si="1836"/>
        <v>2013</v>
      </c>
      <c r="B19613" s="26" t="str">
        <f t="shared" si="1837"/>
        <v>Solar Partners</v>
      </c>
      <c r="C19613" s="127" t="str">
        <f t="shared" si="1838"/>
        <v>Ivanpah Solar Electric Generating System</v>
      </c>
      <c r="D19613" s="123" t="str">
        <f t="shared" si="1839"/>
        <v>Solar Power Tower</v>
      </c>
      <c r="E19613" s="26">
        <f t="shared" si="1840"/>
        <v>0</v>
      </c>
      <c r="F19613" s="27">
        <f t="shared" si="1841"/>
        <v>0</v>
      </c>
      <c r="G19613" s="28"/>
      <c r="H19613" s="131"/>
      <c r="J19613" s="29" t="e">
        <f>VLOOKUP(H19613,'Drop Down Menus'!A:B,2,FALSE)</f>
        <v>#N/A</v>
      </c>
      <c r="L19613" s="48"/>
      <c r="M19613" s="48"/>
      <c r="N19613" s="135"/>
      <c r="R19613" s="144"/>
      <c r="U19613" s="148"/>
      <c r="V19613" s="25"/>
      <c r="Y19613" s="32"/>
      <c r="AG19613" s="29"/>
      <c r="AH19613" s="34"/>
      <c r="AM19613" s="28"/>
      <c r="AN19613" s="28"/>
      <c r="AO19613" s="28"/>
      <c r="AP19613" s="25"/>
      <c r="AQ19613" s="29"/>
      <c r="AR19613" s="30"/>
      <c r="AT19613" s="30"/>
    </row>
    <row r="19614" spans="1:46" ht="30">
      <c r="A19614" s="25">
        <f t="shared" si="1836"/>
        <v>2013</v>
      </c>
      <c r="B19614" s="26" t="str">
        <f t="shared" si="1837"/>
        <v>Solar Partners</v>
      </c>
      <c r="C19614" s="127" t="str">
        <f t="shared" si="1838"/>
        <v>Ivanpah Solar Electric Generating System</v>
      </c>
      <c r="D19614" s="123" t="str">
        <f t="shared" si="1839"/>
        <v>Solar Power Tower</v>
      </c>
      <c r="E19614" s="26">
        <f t="shared" si="1840"/>
        <v>0</v>
      </c>
      <c r="F19614" s="27">
        <f t="shared" si="1841"/>
        <v>0</v>
      </c>
      <c r="G19614" s="28"/>
      <c r="H19614" s="131"/>
      <c r="J19614" s="29" t="e">
        <f>VLOOKUP(H19614,'Drop Down Menus'!A:B,2,FALSE)</f>
        <v>#N/A</v>
      </c>
      <c r="L19614" s="48"/>
      <c r="M19614" s="48"/>
      <c r="N19614" s="135"/>
      <c r="R19614" s="144"/>
      <c r="U19614" s="148"/>
      <c r="V19614" s="25"/>
      <c r="Y19614" s="32"/>
      <c r="AG19614" s="29"/>
      <c r="AH19614" s="34"/>
      <c r="AM19614" s="28"/>
      <c r="AN19614" s="28"/>
      <c r="AO19614" s="28"/>
      <c r="AP19614" s="25"/>
      <c r="AQ19614" s="29"/>
      <c r="AR19614" s="30"/>
      <c r="AT19614" s="30"/>
    </row>
    <row r="19615" spans="1:46" ht="30">
      <c r="A19615" s="25">
        <f t="shared" si="1836"/>
        <v>2013</v>
      </c>
      <c r="B19615" s="26" t="str">
        <f t="shared" si="1837"/>
        <v>Solar Partners</v>
      </c>
      <c r="C19615" s="127" t="str">
        <f t="shared" si="1838"/>
        <v>Ivanpah Solar Electric Generating System</v>
      </c>
      <c r="D19615" s="123" t="str">
        <f t="shared" si="1839"/>
        <v>Solar Power Tower</v>
      </c>
      <c r="E19615" s="26">
        <f t="shared" si="1840"/>
        <v>0</v>
      </c>
      <c r="F19615" s="27">
        <f t="shared" si="1841"/>
        <v>0</v>
      </c>
      <c r="G19615" s="28"/>
      <c r="H19615" s="131"/>
      <c r="J19615" s="29" t="e">
        <f>VLOOKUP(H19615,'Drop Down Menus'!A:B,2,FALSE)</f>
        <v>#N/A</v>
      </c>
      <c r="L19615" s="48"/>
      <c r="M19615" s="48"/>
      <c r="N19615" s="135"/>
      <c r="R19615" s="144"/>
      <c r="U19615" s="148"/>
      <c r="V19615" s="25"/>
      <c r="Y19615" s="32"/>
      <c r="AG19615" s="29"/>
      <c r="AH19615" s="34"/>
      <c r="AM19615" s="28"/>
      <c r="AN19615" s="28"/>
      <c r="AO19615" s="28"/>
      <c r="AP19615" s="25"/>
      <c r="AQ19615" s="29"/>
      <c r="AR19615" s="30"/>
      <c r="AT19615" s="30"/>
    </row>
    <row r="19616" spans="1:46" ht="30">
      <c r="A19616" s="25">
        <f t="shared" si="1836"/>
        <v>2013</v>
      </c>
      <c r="B19616" s="26" t="str">
        <f t="shared" si="1837"/>
        <v>Solar Partners</v>
      </c>
      <c r="C19616" s="127" t="str">
        <f t="shared" si="1838"/>
        <v>Ivanpah Solar Electric Generating System</v>
      </c>
      <c r="D19616" s="123" t="str">
        <f t="shared" si="1839"/>
        <v>Solar Power Tower</v>
      </c>
      <c r="E19616" s="26">
        <f t="shared" si="1840"/>
        <v>0</v>
      </c>
      <c r="F19616" s="27">
        <f t="shared" si="1841"/>
        <v>0</v>
      </c>
      <c r="G19616" s="28"/>
      <c r="H19616" s="131"/>
      <c r="J19616" s="29" t="e">
        <f>VLOOKUP(H19616,'Drop Down Menus'!A:B,2,FALSE)</f>
        <v>#N/A</v>
      </c>
      <c r="L19616" s="48"/>
      <c r="M19616" s="48"/>
      <c r="N19616" s="135"/>
      <c r="R19616" s="144"/>
      <c r="U19616" s="148"/>
      <c r="V19616" s="25"/>
      <c r="Y19616" s="32"/>
      <c r="AG19616" s="29"/>
      <c r="AH19616" s="34"/>
      <c r="AM19616" s="28"/>
      <c r="AN19616" s="28"/>
      <c r="AO19616" s="28"/>
      <c r="AP19616" s="25"/>
      <c r="AQ19616" s="29"/>
      <c r="AR19616" s="30"/>
      <c r="AT19616" s="30"/>
    </row>
    <row r="19617" spans="1:46" ht="30">
      <c r="A19617" s="25">
        <f t="shared" si="1836"/>
        <v>2013</v>
      </c>
      <c r="B19617" s="26" t="str">
        <f t="shared" si="1837"/>
        <v>Solar Partners</v>
      </c>
      <c r="C19617" s="127" t="str">
        <f t="shared" si="1838"/>
        <v>Ivanpah Solar Electric Generating System</v>
      </c>
      <c r="D19617" s="123" t="str">
        <f t="shared" si="1839"/>
        <v>Solar Power Tower</v>
      </c>
      <c r="E19617" s="26">
        <f t="shared" si="1840"/>
        <v>0</v>
      </c>
      <c r="F19617" s="27">
        <f t="shared" si="1841"/>
        <v>0</v>
      </c>
      <c r="G19617" s="28"/>
      <c r="H19617" s="131"/>
      <c r="J19617" s="29" t="e">
        <f>VLOOKUP(H19617,'Drop Down Menus'!A:B,2,FALSE)</f>
        <v>#N/A</v>
      </c>
      <c r="L19617" s="48"/>
      <c r="M19617" s="48"/>
      <c r="N19617" s="135"/>
      <c r="R19617" s="144"/>
      <c r="U19617" s="148"/>
      <c r="V19617" s="25"/>
      <c r="Y19617" s="32"/>
      <c r="AG19617" s="29"/>
      <c r="AH19617" s="34"/>
      <c r="AM19617" s="28"/>
      <c r="AN19617" s="28"/>
      <c r="AO19617" s="28"/>
      <c r="AP19617" s="25"/>
      <c r="AQ19617" s="29"/>
      <c r="AR19617" s="30"/>
      <c r="AT19617" s="30"/>
    </row>
    <row r="19618" spans="1:46" ht="30">
      <c r="A19618" s="25">
        <f t="shared" si="1836"/>
        <v>2013</v>
      </c>
      <c r="B19618" s="26" t="str">
        <f t="shared" si="1837"/>
        <v>Solar Partners</v>
      </c>
      <c r="C19618" s="127" t="str">
        <f t="shared" si="1838"/>
        <v>Ivanpah Solar Electric Generating System</v>
      </c>
      <c r="D19618" s="123" t="str">
        <f t="shared" si="1839"/>
        <v>Solar Power Tower</v>
      </c>
      <c r="E19618" s="26">
        <f t="shared" si="1840"/>
        <v>0</v>
      </c>
      <c r="F19618" s="27">
        <f t="shared" si="1841"/>
        <v>0</v>
      </c>
      <c r="G19618" s="28"/>
      <c r="H19618" s="131"/>
      <c r="J19618" s="29" t="e">
        <f>VLOOKUP(H19618,'Drop Down Menus'!A:B,2,FALSE)</f>
        <v>#N/A</v>
      </c>
      <c r="L19618" s="48"/>
      <c r="M19618" s="48"/>
      <c r="N19618" s="135"/>
      <c r="R19618" s="144"/>
      <c r="U19618" s="148"/>
      <c r="V19618" s="25"/>
      <c r="Y19618" s="32"/>
      <c r="AG19618" s="29"/>
      <c r="AH19618" s="34"/>
      <c r="AM19618" s="28"/>
      <c r="AN19618" s="28"/>
      <c r="AO19618" s="28"/>
      <c r="AP19618" s="25"/>
      <c r="AQ19618" s="29"/>
      <c r="AR19618" s="30"/>
      <c r="AT19618" s="30"/>
    </row>
    <row r="19619" spans="1:46" ht="30">
      <c r="A19619" s="25">
        <f t="shared" si="1836"/>
        <v>2013</v>
      </c>
      <c r="B19619" s="26" t="str">
        <f t="shared" si="1837"/>
        <v>Solar Partners</v>
      </c>
      <c r="C19619" s="127" t="str">
        <f t="shared" si="1838"/>
        <v>Ivanpah Solar Electric Generating System</v>
      </c>
      <c r="D19619" s="123" t="str">
        <f t="shared" si="1839"/>
        <v>Solar Power Tower</v>
      </c>
      <c r="E19619" s="26">
        <f t="shared" si="1840"/>
        <v>0</v>
      </c>
      <c r="F19619" s="27">
        <f t="shared" si="1841"/>
        <v>0</v>
      </c>
      <c r="G19619" s="28"/>
      <c r="H19619" s="131"/>
      <c r="J19619" s="29" t="e">
        <f>VLOOKUP(H19619,'Drop Down Menus'!A:B,2,FALSE)</f>
        <v>#N/A</v>
      </c>
      <c r="L19619" s="48"/>
      <c r="M19619" s="48"/>
      <c r="N19619" s="135"/>
      <c r="R19619" s="144"/>
      <c r="U19619" s="148"/>
      <c r="V19619" s="25"/>
      <c r="Y19619" s="32"/>
      <c r="AG19619" s="29"/>
      <c r="AH19619" s="34"/>
      <c r="AM19619" s="28"/>
      <c r="AN19619" s="28"/>
      <c r="AO19619" s="28"/>
      <c r="AP19619" s="25"/>
      <c r="AQ19619" s="29"/>
      <c r="AR19619" s="30"/>
      <c r="AT19619" s="30"/>
    </row>
    <row r="19620" spans="1:46" ht="30">
      <c r="A19620" s="25">
        <f t="shared" si="1836"/>
        <v>2013</v>
      </c>
      <c r="B19620" s="26" t="str">
        <f t="shared" si="1837"/>
        <v>Solar Partners</v>
      </c>
      <c r="C19620" s="127" t="str">
        <f t="shared" si="1838"/>
        <v>Ivanpah Solar Electric Generating System</v>
      </c>
      <c r="D19620" s="123" t="str">
        <f t="shared" si="1839"/>
        <v>Solar Power Tower</v>
      </c>
      <c r="E19620" s="26">
        <f t="shared" si="1840"/>
        <v>0</v>
      </c>
      <c r="F19620" s="27">
        <f t="shared" si="1841"/>
        <v>0</v>
      </c>
      <c r="G19620" s="28"/>
      <c r="H19620" s="131"/>
      <c r="J19620" s="29" t="e">
        <f>VLOOKUP(H19620,'Drop Down Menus'!A:B,2,FALSE)</f>
        <v>#N/A</v>
      </c>
      <c r="L19620" s="48"/>
      <c r="M19620" s="48"/>
      <c r="N19620" s="135"/>
      <c r="R19620" s="144"/>
      <c r="U19620" s="148"/>
      <c r="V19620" s="25"/>
      <c r="Y19620" s="32"/>
      <c r="AG19620" s="29"/>
      <c r="AH19620" s="34"/>
      <c r="AM19620" s="28"/>
      <c r="AN19620" s="28"/>
      <c r="AO19620" s="28"/>
      <c r="AP19620" s="25"/>
      <c r="AQ19620" s="29"/>
      <c r="AR19620" s="30"/>
      <c r="AT19620" s="30"/>
    </row>
    <row r="19621" spans="1:46" ht="30">
      <c r="A19621" s="25">
        <f t="shared" si="1836"/>
        <v>2013</v>
      </c>
      <c r="B19621" s="26" t="str">
        <f t="shared" si="1837"/>
        <v>Solar Partners</v>
      </c>
      <c r="C19621" s="127" t="str">
        <f t="shared" si="1838"/>
        <v>Ivanpah Solar Electric Generating System</v>
      </c>
      <c r="D19621" s="123" t="str">
        <f t="shared" si="1839"/>
        <v>Solar Power Tower</v>
      </c>
      <c r="E19621" s="26">
        <f t="shared" si="1840"/>
        <v>0</v>
      </c>
      <c r="F19621" s="27">
        <f t="shared" si="1841"/>
        <v>0</v>
      </c>
      <c r="G19621" s="28"/>
      <c r="H19621" s="131"/>
      <c r="J19621" s="29" t="e">
        <f>VLOOKUP(H19621,'Drop Down Menus'!A:B,2,FALSE)</f>
        <v>#N/A</v>
      </c>
      <c r="L19621" s="48"/>
      <c r="M19621" s="48"/>
      <c r="N19621" s="135"/>
      <c r="R19621" s="144"/>
      <c r="U19621" s="148"/>
      <c r="V19621" s="25"/>
      <c r="Y19621" s="32"/>
      <c r="AG19621" s="29"/>
      <c r="AH19621" s="34"/>
      <c r="AM19621" s="28"/>
      <c r="AN19621" s="28"/>
      <c r="AO19621" s="28"/>
      <c r="AP19621" s="25"/>
      <c r="AQ19621" s="29"/>
      <c r="AR19621" s="30"/>
      <c r="AT19621" s="30"/>
    </row>
    <row r="19622" spans="1:46" ht="30">
      <c r="A19622" s="25">
        <f t="shared" si="1836"/>
        <v>2013</v>
      </c>
      <c r="B19622" s="26" t="str">
        <f t="shared" si="1837"/>
        <v>Solar Partners</v>
      </c>
      <c r="C19622" s="127" t="str">
        <f t="shared" si="1838"/>
        <v>Ivanpah Solar Electric Generating System</v>
      </c>
      <c r="D19622" s="123" t="str">
        <f t="shared" si="1839"/>
        <v>Solar Power Tower</v>
      </c>
      <c r="E19622" s="26">
        <f t="shared" si="1840"/>
        <v>0</v>
      </c>
      <c r="F19622" s="27">
        <f t="shared" si="1841"/>
        <v>0</v>
      </c>
      <c r="G19622" s="28"/>
      <c r="H19622" s="131"/>
      <c r="J19622" s="29" t="e">
        <f>VLOOKUP(H19622,'Drop Down Menus'!A:B,2,FALSE)</f>
        <v>#N/A</v>
      </c>
      <c r="L19622" s="48"/>
      <c r="M19622" s="48"/>
      <c r="N19622" s="135"/>
      <c r="R19622" s="144"/>
      <c r="U19622" s="148"/>
      <c r="V19622" s="25"/>
      <c r="Y19622" s="32"/>
      <c r="AG19622" s="29"/>
      <c r="AH19622" s="34"/>
      <c r="AM19622" s="28"/>
      <c r="AN19622" s="28"/>
      <c r="AO19622" s="28"/>
      <c r="AP19622" s="25"/>
      <c r="AQ19622" s="29"/>
      <c r="AR19622" s="30"/>
      <c r="AT19622" s="30"/>
    </row>
    <row r="19623" spans="1:46" ht="30">
      <c r="A19623" s="25">
        <f t="shared" si="1836"/>
        <v>2013</v>
      </c>
      <c r="B19623" s="26" t="str">
        <f t="shared" si="1837"/>
        <v>Solar Partners</v>
      </c>
      <c r="C19623" s="127" t="str">
        <f t="shared" si="1838"/>
        <v>Ivanpah Solar Electric Generating System</v>
      </c>
      <c r="D19623" s="123" t="str">
        <f t="shared" si="1839"/>
        <v>Solar Power Tower</v>
      </c>
      <c r="E19623" s="26">
        <f t="shared" si="1840"/>
        <v>0</v>
      </c>
      <c r="F19623" s="27">
        <f t="shared" si="1841"/>
        <v>0</v>
      </c>
      <c r="G19623" s="28"/>
      <c r="H19623" s="131"/>
      <c r="J19623" s="29" t="e">
        <f>VLOOKUP(H19623,'Drop Down Menus'!A:B,2,FALSE)</f>
        <v>#N/A</v>
      </c>
      <c r="L19623" s="48"/>
      <c r="M19623" s="48"/>
      <c r="N19623" s="135"/>
      <c r="R19623" s="144"/>
      <c r="U19623" s="148"/>
      <c r="V19623" s="25"/>
      <c r="Y19623" s="32"/>
      <c r="AG19623" s="29"/>
      <c r="AH19623" s="34"/>
      <c r="AM19623" s="28"/>
      <c r="AN19623" s="28"/>
      <c r="AO19623" s="28"/>
      <c r="AP19623" s="25"/>
      <c r="AQ19623" s="29"/>
      <c r="AR19623" s="30"/>
      <c r="AT19623" s="30"/>
    </row>
    <row r="19624" spans="1:46" ht="30">
      <c r="A19624" s="25">
        <f t="shared" si="1836"/>
        <v>2013</v>
      </c>
      <c r="B19624" s="26" t="str">
        <f t="shared" si="1837"/>
        <v>Solar Partners</v>
      </c>
      <c r="C19624" s="127" t="str">
        <f t="shared" si="1838"/>
        <v>Ivanpah Solar Electric Generating System</v>
      </c>
      <c r="D19624" s="123" t="str">
        <f t="shared" si="1839"/>
        <v>Solar Power Tower</v>
      </c>
      <c r="E19624" s="26">
        <f t="shared" si="1840"/>
        <v>0</v>
      </c>
      <c r="F19624" s="27">
        <f t="shared" si="1841"/>
        <v>0</v>
      </c>
      <c r="G19624" s="28"/>
      <c r="H19624" s="131"/>
      <c r="J19624" s="29" t="e">
        <f>VLOOKUP(H19624,'Drop Down Menus'!A:B,2,FALSE)</f>
        <v>#N/A</v>
      </c>
      <c r="L19624" s="48"/>
      <c r="M19624" s="48"/>
      <c r="N19624" s="135"/>
      <c r="R19624" s="144"/>
      <c r="U19624" s="148"/>
      <c r="V19624" s="25"/>
      <c r="Y19624" s="32"/>
      <c r="AG19624" s="29"/>
      <c r="AH19624" s="34"/>
      <c r="AM19624" s="28"/>
      <c r="AN19624" s="28"/>
      <c r="AO19624" s="28"/>
      <c r="AP19624" s="25"/>
      <c r="AQ19624" s="29"/>
      <c r="AR19624" s="30"/>
      <c r="AT19624" s="30"/>
    </row>
    <row r="19625" spans="1:46" ht="30">
      <c r="A19625" s="25">
        <f t="shared" si="1836"/>
        <v>2013</v>
      </c>
      <c r="B19625" s="26" t="str">
        <f t="shared" si="1837"/>
        <v>Solar Partners</v>
      </c>
      <c r="C19625" s="127" t="str">
        <f t="shared" si="1838"/>
        <v>Ivanpah Solar Electric Generating System</v>
      </c>
      <c r="D19625" s="123" t="str">
        <f t="shared" si="1839"/>
        <v>Solar Power Tower</v>
      </c>
      <c r="E19625" s="26">
        <f t="shared" si="1840"/>
        <v>0</v>
      </c>
      <c r="F19625" s="27">
        <f t="shared" si="1841"/>
        <v>0</v>
      </c>
      <c r="G19625" s="28"/>
      <c r="H19625" s="131"/>
      <c r="J19625" s="29" t="e">
        <f>VLOOKUP(H19625,'Drop Down Menus'!A:B,2,FALSE)</f>
        <v>#N/A</v>
      </c>
      <c r="L19625" s="48"/>
      <c r="M19625" s="48"/>
      <c r="N19625" s="135"/>
      <c r="R19625" s="144"/>
      <c r="U19625" s="148"/>
      <c r="V19625" s="25"/>
      <c r="Y19625" s="32"/>
      <c r="AG19625" s="29"/>
      <c r="AH19625" s="34"/>
      <c r="AM19625" s="28"/>
      <c r="AN19625" s="28"/>
      <c r="AO19625" s="28"/>
      <c r="AP19625" s="25"/>
      <c r="AQ19625" s="29"/>
      <c r="AR19625" s="30"/>
      <c r="AT19625" s="30"/>
    </row>
    <row r="19626" spans="1:46" ht="30">
      <c r="A19626" s="25">
        <f t="shared" si="1836"/>
        <v>2013</v>
      </c>
      <c r="B19626" s="26" t="str">
        <f t="shared" si="1837"/>
        <v>Solar Partners</v>
      </c>
      <c r="C19626" s="127" t="str">
        <f t="shared" si="1838"/>
        <v>Ivanpah Solar Electric Generating System</v>
      </c>
      <c r="D19626" s="123" t="str">
        <f t="shared" si="1839"/>
        <v>Solar Power Tower</v>
      </c>
      <c r="E19626" s="26">
        <f t="shared" si="1840"/>
        <v>0</v>
      </c>
      <c r="F19626" s="27">
        <f t="shared" si="1841"/>
        <v>0</v>
      </c>
      <c r="G19626" s="28"/>
      <c r="H19626" s="131"/>
      <c r="J19626" s="29" t="e">
        <f>VLOOKUP(H19626,'Drop Down Menus'!A:B,2,FALSE)</f>
        <v>#N/A</v>
      </c>
      <c r="L19626" s="48"/>
      <c r="M19626" s="48"/>
      <c r="N19626" s="135"/>
      <c r="R19626" s="144"/>
      <c r="U19626" s="148"/>
      <c r="V19626" s="25"/>
      <c r="Y19626" s="32"/>
      <c r="AG19626" s="29"/>
      <c r="AH19626" s="34"/>
      <c r="AM19626" s="28"/>
      <c r="AN19626" s="28"/>
      <c r="AO19626" s="28"/>
      <c r="AP19626" s="25"/>
      <c r="AQ19626" s="29"/>
      <c r="AR19626" s="30"/>
      <c r="AT19626" s="30"/>
    </row>
    <row r="19627" spans="1:46" ht="30">
      <c r="A19627" s="25">
        <f t="shared" si="1836"/>
        <v>2013</v>
      </c>
      <c r="B19627" s="26" t="str">
        <f t="shared" si="1837"/>
        <v>Solar Partners</v>
      </c>
      <c r="C19627" s="127" t="str">
        <f t="shared" si="1838"/>
        <v>Ivanpah Solar Electric Generating System</v>
      </c>
      <c r="D19627" s="123" t="str">
        <f t="shared" si="1839"/>
        <v>Solar Power Tower</v>
      </c>
      <c r="E19627" s="26">
        <f t="shared" si="1840"/>
        <v>0</v>
      </c>
      <c r="F19627" s="27">
        <f t="shared" si="1841"/>
        <v>0</v>
      </c>
      <c r="G19627" s="28"/>
      <c r="H19627" s="131"/>
      <c r="J19627" s="29" t="e">
        <f>VLOOKUP(H19627,'Drop Down Menus'!A:B,2,FALSE)</f>
        <v>#N/A</v>
      </c>
      <c r="L19627" s="48"/>
      <c r="M19627" s="48"/>
      <c r="N19627" s="135"/>
      <c r="R19627" s="144"/>
      <c r="U19627" s="148"/>
      <c r="V19627" s="25"/>
      <c r="Y19627" s="32"/>
      <c r="AG19627" s="29"/>
      <c r="AH19627" s="34"/>
      <c r="AM19627" s="28"/>
      <c r="AN19627" s="28"/>
      <c r="AO19627" s="28"/>
      <c r="AP19627" s="25"/>
      <c r="AQ19627" s="29"/>
      <c r="AR19627" s="30"/>
      <c r="AT19627" s="30"/>
    </row>
    <row r="19628" spans="1:46" ht="30">
      <c r="A19628" s="25">
        <f t="shared" si="1836"/>
        <v>2013</v>
      </c>
      <c r="B19628" s="26" t="str">
        <f t="shared" si="1837"/>
        <v>Solar Partners</v>
      </c>
      <c r="C19628" s="127" t="str">
        <f t="shared" si="1838"/>
        <v>Ivanpah Solar Electric Generating System</v>
      </c>
      <c r="D19628" s="123" t="str">
        <f t="shared" si="1839"/>
        <v>Solar Power Tower</v>
      </c>
      <c r="E19628" s="26">
        <f t="shared" si="1840"/>
        <v>0</v>
      </c>
      <c r="F19628" s="27">
        <f t="shared" si="1841"/>
        <v>0</v>
      </c>
      <c r="G19628" s="28"/>
      <c r="H19628" s="131"/>
      <c r="J19628" s="29" t="e">
        <f>VLOOKUP(H19628,'Drop Down Menus'!A:B,2,FALSE)</f>
        <v>#N/A</v>
      </c>
      <c r="L19628" s="48"/>
      <c r="M19628" s="48"/>
      <c r="N19628" s="135"/>
      <c r="R19628" s="144"/>
      <c r="U19628" s="148"/>
      <c r="V19628" s="25"/>
      <c r="Y19628" s="32"/>
      <c r="AG19628" s="29"/>
      <c r="AH19628" s="34"/>
      <c r="AM19628" s="28"/>
      <c r="AN19628" s="28"/>
      <c r="AO19628" s="28"/>
      <c r="AP19628" s="25"/>
      <c r="AQ19628" s="29"/>
      <c r="AR19628" s="30"/>
      <c r="AT19628" s="30"/>
    </row>
    <row r="19629" spans="1:46" ht="30">
      <c r="A19629" s="25">
        <f t="shared" si="1836"/>
        <v>2013</v>
      </c>
      <c r="B19629" s="26" t="str">
        <f t="shared" si="1837"/>
        <v>Solar Partners</v>
      </c>
      <c r="C19629" s="127" t="str">
        <f t="shared" si="1838"/>
        <v>Ivanpah Solar Electric Generating System</v>
      </c>
      <c r="D19629" s="123" t="str">
        <f t="shared" si="1839"/>
        <v>Solar Power Tower</v>
      </c>
      <c r="E19629" s="26">
        <f t="shared" si="1840"/>
        <v>0</v>
      </c>
      <c r="F19629" s="27">
        <f t="shared" si="1841"/>
        <v>0</v>
      </c>
      <c r="G19629" s="28"/>
      <c r="H19629" s="131"/>
      <c r="J19629" s="29" t="e">
        <f>VLOOKUP(H19629,'Drop Down Menus'!A:B,2,FALSE)</f>
        <v>#N/A</v>
      </c>
      <c r="L19629" s="48"/>
      <c r="M19629" s="48"/>
      <c r="N19629" s="135"/>
      <c r="R19629" s="144"/>
      <c r="U19629" s="148"/>
      <c r="V19629" s="25"/>
      <c r="Y19629" s="32"/>
      <c r="AG19629" s="29"/>
      <c r="AH19629" s="34"/>
      <c r="AM19629" s="28"/>
      <c r="AN19629" s="28"/>
      <c r="AO19629" s="28"/>
      <c r="AP19629" s="25"/>
      <c r="AQ19629" s="29"/>
      <c r="AR19629" s="30"/>
      <c r="AT19629" s="30"/>
    </row>
    <row r="19630" spans="1:46" ht="30">
      <c r="A19630" s="25">
        <f t="shared" si="1836"/>
        <v>2013</v>
      </c>
      <c r="B19630" s="26" t="str">
        <f t="shared" si="1837"/>
        <v>Solar Partners</v>
      </c>
      <c r="C19630" s="127" t="str">
        <f t="shared" si="1838"/>
        <v>Ivanpah Solar Electric Generating System</v>
      </c>
      <c r="D19630" s="123" t="str">
        <f t="shared" si="1839"/>
        <v>Solar Power Tower</v>
      </c>
      <c r="E19630" s="26">
        <f t="shared" si="1840"/>
        <v>0</v>
      </c>
      <c r="F19630" s="27">
        <f t="shared" si="1841"/>
        <v>0</v>
      </c>
      <c r="G19630" s="28"/>
      <c r="H19630" s="131"/>
      <c r="J19630" s="29" t="e">
        <f>VLOOKUP(H19630,'Drop Down Menus'!A:B,2,FALSE)</f>
        <v>#N/A</v>
      </c>
      <c r="L19630" s="48"/>
      <c r="M19630" s="48"/>
      <c r="N19630" s="135"/>
      <c r="R19630" s="144"/>
      <c r="U19630" s="148"/>
      <c r="V19630" s="25"/>
      <c r="Y19630" s="32"/>
      <c r="AG19630" s="29"/>
      <c r="AH19630" s="34"/>
      <c r="AM19630" s="28"/>
      <c r="AN19630" s="28"/>
      <c r="AO19630" s="28"/>
      <c r="AP19630" s="25"/>
      <c r="AQ19630" s="29"/>
      <c r="AR19630" s="30"/>
      <c r="AT19630" s="30"/>
    </row>
    <row r="19631" spans="1:46" ht="30">
      <c r="A19631" s="25">
        <f t="shared" si="1836"/>
        <v>2013</v>
      </c>
      <c r="B19631" s="26" t="str">
        <f t="shared" si="1837"/>
        <v>Solar Partners</v>
      </c>
      <c r="C19631" s="127" t="str">
        <f t="shared" si="1838"/>
        <v>Ivanpah Solar Electric Generating System</v>
      </c>
      <c r="D19631" s="123" t="str">
        <f t="shared" si="1839"/>
        <v>Solar Power Tower</v>
      </c>
      <c r="E19631" s="26">
        <f t="shared" si="1840"/>
        <v>0</v>
      </c>
      <c r="F19631" s="27">
        <f t="shared" si="1841"/>
        <v>0</v>
      </c>
      <c r="G19631" s="28"/>
      <c r="H19631" s="131"/>
      <c r="J19631" s="29" t="e">
        <f>VLOOKUP(H19631,'Drop Down Menus'!A:B,2,FALSE)</f>
        <v>#N/A</v>
      </c>
      <c r="L19631" s="48"/>
      <c r="M19631" s="48"/>
      <c r="N19631" s="135"/>
      <c r="R19631" s="144"/>
      <c r="U19631" s="148"/>
      <c r="V19631" s="25"/>
      <c r="Y19631" s="32"/>
      <c r="AG19631" s="29"/>
      <c r="AH19631" s="34"/>
      <c r="AM19631" s="28"/>
      <c r="AN19631" s="28"/>
      <c r="AO19631" s="28"/>
      <c r="AP19631" s="25"/>
      <c r="AQ19631" s="29"/>
      <c r="AR19631" s="30"/>
      <c r="AT19631" s="30"/>
    </row>
    <row r="19632" spans="1:46" ht="30">
      <c r="A19632" s="25">
        <f t="shared" si="1836"/>
        <v>2013</v>
      </c>
      <c r="B19632" s="26" t="str">
        <f t="shared" si="1837"/>
        <v>Solar Partners</v>
      </c>
      <c r="C19632" s="127" t="str">
        <f t="shared" si="1838"/>
        <v>Ivanpah Solar Electric Generating System</v>
      </c>
      <c r="D19632" s="123" t="str">
        <f t="shared" si="1839"/>
        <v>Solar Power Tower</v>
      </c>
      <c r="E19632" s="26">
        <f t="shared" si="1840"/>
        <v>0</v>
      </c>
      <c r="F19632" s="27">
        <f t="shared" si="1841"/>
        <v>0</v>
      </c>
      <c r="G19632" s="28"/>
      <c r="H19632" s="131"/>
      <c r="J19632" s="29" t="e">
        <f>VLOOKUP(H19632,'Drop Down Menus'!A:B,2,FALSE)</f>
        <v>#N/A</v>
      </c>
      <c r="L19632" s="48"/>
      <c r="M19632" s="48"/>
      <c r="N19632" s="135"/>
      <c r="R19632" s="144"/>
      <c r="U19632" s="148"/>
      <c r="V19632" s="25"/>
      <c r="Y19632" s="32"/>
      <c r="AG19632" s="29"/>
      <c r="AH19632" s="34"/>
      <c r="AM19632" s="28"/>
      <c r="AN19632" s="28"/>
      <c r="AO19632" s="28"/>
      <c r="AP19632" s="25"/>
      <c r="AQ19632" s="29"/>
      <c r="AR19632" s="30"/>
      <c r="AT19632" s="30"/>
    </row>
    <row r="19633" spans="1:46" ht="30">
      <c r="A19633" s="25">
        <f t="shared" si="1836"/>
        <v>2013</v>
      </c>
      <c r="B19633" s="26" t="str">
        <f t="shared" si="1837"/>
        <v>Solar Partners</v>
      </c>
      <c r="C19633" s="127" t="str">
        <f t="shared" si="1838"/>
        <v>Ivanpah Solar Electric Generating System</v>
      </c>
      <c r="D19633" s="123" t="str">
        <f t="shared" si="1839"/>
        <v>Solar Power Tower</v>
      </c>
      <c r="E19633" s="26">
        <f t="shared" si="1840"/>
        <v>0</v>
      </c>
      <c r="F19633" s="27">
        <f t="shared" si="1841"/>
        <v>0</v>
      </c>
      <c r="G19633" s="28"/>
      <c r="H19633" s="131"/>
      <c r="J19633" s="29" t="e">
        <f>VLOOKUP(H19633,'Drop Down Menus'!A:B,2,FALSE)</f>
        <v>#N/A</v>
      </c>
      <c r="L19633" s="48"/>
      <c r="M19633" s="48"/>
      <c r="N19633" s="135"/>
      <c r="R19633" s="144"/>
      <c r="U19633" s="148"/>
      <c r="V19633" s="25"/>
      <c r="Y19633" s="32"/>
      <c r="AG19633" s="29"/>
      <c r="AH19633" s="34"/>
      <c r="AM19633" s="28"/>
      <c r="AN19633" s="28"/>
      <c r="AO19633" s="28"/>
      <c r="AP19633" s="25"/>
      <c r="AQ19633" s="29"/>
      <c r="AR19633" s="30"/>
      <c r="AT19633" s="30"/>
    </row>
    <row r="19634" spans="1:46" ht="30">
      <c r="A19634" s="25">
        <f t="shared" si="1836"/>
        <v>2013</v>
      </c>
      <c r="B19634" s="26" t="str">
        <f t="shared" si="1837"/>
        <v>Solar Partners</v>
      </c>
      <c r="C19634" s="127" t="str">
        <f t="shared" si="1838"/>
        <v>Ivanpah Solar Electric Generating System</v>
      </c>
      <c r="D19634" s="123" t="str">
        <f t="shared" si="1839"/>
        <v>Solar Power Tower</v>
      </c>
      <c r="E19634" s="26">
        <f t="shared" si="1840"/>
        <v>0</v>
      </c>
      <c r="F19634" s="27">
        <f t="shared" si="1841"/>
        <v>0</v>
      </c>
      <c r="G19634" s="28"/>
      <c r="H19634" s="131"/>
      <c r="J19634" s="29" t="e">
        <f>VLOOKUP(H19634,'Drop Down Menus'!A:B,2,FALSE)</f>
        <v>#N/A</v>
      </c>
      <c r="L19634" s="48"/>
      <c r="M19634" s="48"/>
      <c r="N19634" s="135"/>
      <c r="R19634" s="144"/>
      <c r="U19634" s="148"/>
      <c r="V19634" s="25"/>
      <c r="Y19634" s="32"/>
      <c r="AG19634" s="29"/>
      <c r="AH19634" s="34"/>
      <c r="AM19634" s="28"/>
      <c r="AN19634" s="28"/>
      <c r="AO19634" s="28"/>
      <c r="AP19634" s="25"/>
      <c r="AQ19634" s="29"/>
      <c r="AR19634" s="30"/>
      <c r="AT19634" s="30"/>
    </row>
    <row r="19635" spans="1:46" ht="30">
      <c r="A19635" s="25">
        <f t="shared" si="1836"/>
        <v>2013</v>
      </c>
      <c r="B19635" s="26" t="str">
        <f t="shared" si="1837"/>
        <v>Solar Partners</v>
      </c>
      <c r="C19635" s="127" t="str">
        <f t="shared" si="1838"/>
        <v>Ivanpah Solar Electric Generating System</v>
      </c>
      <c r="D19635" s="123" t="str">
        <f t="shared" si="1839"/>
        <v>Solar Power Tower</v>
      </c>
      <c r="E19635" s="26">
        <f t="shared" si="1840"/>
        <v>0</v>
      </c>
      <c r="F19635" s="27">
        <f t="shared" si="1841"/>
        <v>0</v>
      </c>
      <c r="G19635" s="28"/>
      <c r="H19635" s="131"/>
      <c r="J19635" s="29" t="e">
        <f>VLOOKUP(H19635,'Drop Down Menus'!A:B,2,FALSE)</f>
        <v>#N/A</v>
      </c>
      <c r="L19635" s="48"/>
      <c r="M19635" s="48"/>
      <c r="N19635" s="135"/>
      <c r="R19635" s="144"/>
      <c r="U19635" s="148"/>
      <c r="V19635" s="25"/>
      <c r="Y19635" s="32"/>
      <c r="AG19635" s="29"/>
      <c r="AH19635" s="34"/>
      <c r="AM19635" s="28"/>
      <c r="AN19635" s="28"/>
      <c r="AO19635" s="28"/>
      <c r="AP19635" s="25"/>
      <c r="AQ19635" s="29"/>
      <c r="AR19635" s="30"/>
      <c r="AT19635" s="30"/>
    </row>
    <row r="19636" spans="1:46" ht="30">
      <c r="A19636" s="25">
        <f t="shared" si="1836"/>
        <v>2013</v>
      </c>
      <c r="B19636" s="26" t="str">
        <f t="shared" si="1837"/>
        <v>Solar Partners</v>
      </c>
      <c r="C19636" s="127" t="str">
        <f t="shared" si="1838"/>
        <v>Ivanpah Solar Electric Generating System</v>
      </c>
      <c r="D19636" s="123" t="str">
        <f t="shared" si="1839"/>
        <v>Solar Power Tower</v>
      </c>
      <c r="E19636" s="26">
        <f t="shared" si="1840"/>
        <v>0</v>
      </c>
      <c r="F19636" s="27">
        <f t="shared" si="1841"/>
        <v>0</v>
      </c>
      <c r="G19636" s="28"/>
      <c r="H19636" s="131"/>
      <c r="J19636" s="29" t="e">
        <f>VLOOKUP(H19636,'Drop Down Menus'!A:B,2,FALSE)</f>
        <v>#N/A</v>
      </c>
      <c r="L19636" s="48"/>
      <c r="M19636" s="48"/>
      <c r="N19636" s="135"/>
      <c r="R19636" s="144"/>
      <c r="U19636" s="148"/>
      <c r="V19636" s="25"/>
      <c r="Y19636" s="32"/>
      <c r="AG19636" s="29"/>
      <c r="AH19636" s="34"/>
      <c r="AM19636" s="28"/>
      <c r="AN19636" s="28"/>
      <c r="AO19636" s="28"/>
      <c r="AP19636" s="25"/>
      <c r="AQ19636" s="29"/>
      <c r="AR19636" s="30"/>
      <c r="AT19636" s="30"/>
    </row>
    <row r="19637" spans="1:46" ht="30">
      <c r="A19637" s="25">
        <f t="shared" si="1836"/>
        <v>2013</v>
      </c>
      <c r="B19637" s="26" t="str">
        <f t="shared" si="1837"/>
        <v>Solar Partners</v>
      </c>
      <c r="C19637" s="127" t="str">
        <f t="shared" si="1838"/>
        <v>Ivanpah Solar Electric Generating System</v>
      </c>
      <c r="D19637" s="123" t="str">
        <f t="shared" si="1839"/>
        <v>Solar Power Tower</v>
      </c>
      <c r="E19637" s="26">
        <f t="shared" si="1840"/>
        <v>0</v>
      </c>
      <c r="F19637" s="27">
        <f t="shared" si="1841"/>
        <v>0</v>
      </c>
      <c r="G19637" s="28"/>
      <c r="H19637" s="131"/>
      <c r="J19637" s="29" t="e">
        <f>VLOOKUP(H19637,'Drop Down Menus'!A:B,2,FALSE)</f>
        <v>#N/A</v>
      </c>
      <c r="L19637" s="48"/>
      <c r="M19637" s="48"/>
      <c r="N19637" s="135"/>
      <c r="R19637" s="144"/>
      <c r="U19637" s="148"/>
      <c r="V19637" s="25"/>
      <c r="Y19637" s="32"/>
      <c r="AG19637" s="29"/>
      <c r="AH19637" s="34"/>
      <c r="AM19637" s="28"/>
      <c r="AN19637" s="28"/>
      <c r="AO19637" s="28"/>
      <c r="AP19637" s="25"/>
      <c r="AQ19637" s="29"/>
      <c r="AR19637" s="30"/>
      <c r="AT19637" s="30"/>
    </row>
    <row r="19638" spans="1:46" ht="30">
      <c r="A19638" s="25">
        <f t="shared" si="1836"/>
        <v>2013</v>
      </c>
      <c r="B19638" s="26" t="str">
        <f t="shared" si="1837"/>
        <v>Solar Partners</v>
      </c>
      <c r="C19638" s="127" t="str">
        <f t="shared" si="1838"/>
        <v>Ivanpah Solar Electric Generating System</v>
      </c>
      <c r="D19638" s="123" t="str">
        <f t="shared" si="1839"/>
        <v>Solar Power Tower</v>
      </c>
      <c r="E19638" s="26">
        <f t="shared" si="1840"/>
        <v>0</v>
      </c>
      <c r="F19638" s="27">
        <f t="shared" si="1841"/>
        <v>0</v>
      </c>
      <c r="G19638" s="28"/>
      <c r="H19638" s="131"/>
      <c r="J19638" s="29" t="e">
        <f>VLOOKUP(H19638,'Drop Down Menus'!A:B,2,FALSE)</f>
        <v>#N/A</v>
      </c>
      <c r="L19638" s="48"/>
      <c r="M19638" s="48"/>
      <c r="N19638" s="135"/>
      <c r="R19638" s="144"/>
      <c r="U19638" s="148"/>
      <c r="V19638" s="25"/>
      <c r="Y19638" s="32"/>
      <c r="AG19638" s="29"/>
      <c r="AH19638" s="34"/>
      <c r="AM19638" s="28"/>
      <c r="AN19638" s="28"/>
      <c r="AO19638" s="28"/>
      <c r="AP19638" s="25"/>
      <c r="AQ19638" s="29"/>
      <c r="AR19638" s="30"/>
      <c r="AT19638" s="30"/>
    </row>
    <row r="19639" spans="1:46" ht="30">
      <c r="A19639" s="25">
        <f t="shared" si="1836"/>
        <v>2013</v>
      </c>
      <c r="B19639" s="26" t="str">
        <f t="shared" si="1837"/>
        <v>Solar Partners</v>
      </c>
      <c r="C19639" s="127" t="str">
        <f t="shared" si="1838"/>
        <v>Ivanpah Solar Electric Generating System</v>
      </c>
      <c r="D19639" s="123" t="str">
        <f t="shared" si="1839"/>
        <v>Solar Power Tower</v>
      </c>
      <c r="E19639" s="26">
        <f t="shared" si="1840"/>
        <v>0</v>
      </c>
      <c r="F19639" s="27">
        <f t="shared" si="1841"/>
        <v>0</v>
      </c>
      <c r="G19639" s="28"/>
      <c r="H19639" s="131"/>
      <c r="J19639" s="29" t="e">
        <f>VLOOKUP(H19639,'Drop Down Menus'!A:B,2,FALSE)</f>
        <v>#N/A</v>
      </c>
      <c r="L19639" s="48"/>
      <c r="M19639" s="48"/>
      <c r="N19639" s="135"/>
      <c r="R19639" s="144"/>
      <c r="U19639" s="148"/>
      <c r="V19639" s="25"/>
      <c r="Y19639" s="32"/>
      <c r="AG19639" s="29"/>
      <c r="AH19639" s="34"/>
      <c r="AM19639" s="28"/>
      <c r="AN19639" s="28"/>
      <c r="AO19639" s="28"/>
      <c r="AP19639" s="25"/>
      <c r="AQ19639" s="29"/>
      <c r="AR19639" s="30"/>
      <c r="AT19639" s="30"/>
    </row>
    <row r="19640" spans="1:46" ht="30">
      <c r="A19640" s="25">
        <f t="shared" si="1836"/>
        <v>2013</v>
      </c>
      <c r="B19640" s="26" t="str">
        <f t="shared" si="1837"/>
        <v>Solar Partners</v>
      </c>
      <c r="C19640" s="127" t="str">
        <f t="shared" si="1838"/>
        <v>Ivanpah Solar Electric Generating System</v>
      </c>
      <c r="D19640" s="123" t="str">
        <f t="shared" si="1839"/>
        <v>Solar Power Tower</v>
      </c>
      <c r="E19640" s="26">
        <f t="shared" si="1840"/>
        <v>0</v>
      </c>
      <c r="F19640" s="27">
        <f t="shared" si="1841"/>
        <v>0</v>
      </c>
      <c r="G19640" s="28"/>
      <c r="H19640" s="131"/>
      <c r="J19640" s="29" t="e">
        <f>VLOOKUP(H19640,'Drop Down Menus'!A:B,2,FALSE)</f>
        <v>#N/A</v>
      </c>
      <c r="L19640" s="48"/>
      <c r="M19640" s="48"/>
      <c r="N19640" s="135"/>
      <c r="R19640" s="144"/>
      <c r="U19640" s="148"/>
      <c r="V19640" s="25"/>
      <c r="Y19640" s="32"/>
      <c r="AG19640" s="29"/>
      <c r="AH19640" s="34"/>
      <c r="AM19640" s="28"/>
      <c r="AN19640" s="28"/>
      <c r="AO19640" s="28"/>
      <c r="AP19640" s="25"/>
      <c r="AQ19640" s="29"/>
      <c r="AR19640" s="30"/>
      <c r="AT19640" s="30"/>
    </row>
    <row r="19641" spans="1:46" ht="30">
      <c r="A19641" s="25">
        <f t="shared" si="1836"/>
        <v>2013</v>
      </c>
      <c r="B19641" s="26" t="str">
        <f t="shared" si="1837"/>
        <v>Solar Partners</v>
      </c>
      <c r="C19641" s="127" t="str">
        <f t="shared" si="1838"/>
        <v>Ivanpah Solar Electric Generating System</v>
      </c>
      <c r="D19641" s="123" t="str">
        <f t="shared" si="1839"/>
        <v>Solar Power Tower</v>
      </c>
      <c r="E19641" s="26">
        <f t="shared" si="1840"/>
        <v>0</v>
      </c>
      <c r="F19641" s="27">
        <f t="shared" si="1841"/>
        <v>0</v>
      </c>
      <c r="G19641" s="28"/>
      <c r="H19641" s="131"/>
      <c r="J19641" s="29" t="e">
        <f>VLOOKUP(H19641,'Drop Down Menus'!A:B,2,FALSE)</f>
        <v>#N/A</v>
      </c>
      <c r="L19641" s="48"/>
      <c r="M19641" s="48"/>
      <c r="N19641" s="135"/>
      <c r="R19641" s="144"/>
      <c r="U19641" s="148"/>
      <c r="V19641" s="25"/>
      <c r="Y19641" s="32"/>
      <c r="AG19641" s="29"/>
      <c r="AH19641" s="34"/>
      <c r="AM19641" s="28"/>
      <c r="AN19641" s="28"/>
      <c r="AO19641" s="28"/>
      <c r="AP19641" s="25"/>
      <c r="AQ19641" s="29"/>
      <c r="AR19641" s="30"/>
      <c r="AT19641" s="30"/>
    </row>
    <row r="19642" spans="1:46" ht="30">
      <c r="A19642" s="25">
        <f t="shared" si="1836"/>
        <v>2013</v>
      </c>
      <c r="B19642" s="26" t="str">
        <f t="shared" si="1837"/>
        <v>Solar Partners</v>
      </c>
      <c r="C19642" s="127" t="str">
        <f t="shared" si="1838"/>
        <v>Ivanpah Solar Electric Generating System</v>
      </c>
      <c r="D19642" s="123" t="str">
        <f t="shared" si="1839"/>
        <v>Solar Power Tower</v>
      </c>
      <c r="E19642" s="26">
        <f t="shared" si="1840"/>
        <v>0</v>
      </c>
      <c r="F19642" s="27">
        <f t="shared" si="1841"/>
        <v>0</v>
      </c>
      <c r="G19642" s="28"/>
      <c r="H19642" s="131"/>
      <c r="J19642" s="29" t="e">
        <f>VLOOKUP(H19642,'Drop Down Menus'!A:B,2,FALSE)</f>
        <v>#N/A</v>
      </c>
      <c r="L19642" s="48"/>
      <c r="M19642" s="48"/>
      <c r="N19642" s="135"/>
      <c r="R19642" s="144"/>
      <c r="U19642" s="148"/>
      <c r="V19642" s="25"/>
      <c r="Y19642" s="32"/>
      <c r="AG19642" s="29"/>
      <c r="AH19642" s="34"/>
      <c r="AM19642" s="28"/>
      <c r="AN19642" s="28"/>
      <c r="AO19642" s="28"/>
      <c r="AP19642" s="25"/>
      <c r="AQ19642" s="29"/>
      <c r="AR19642" s="30"/>
      <c r="AT19642" s="30"/>
    </row>
    <row r="19643" spans="1:46" ht="30">
      <c r="A19643" s="25">
        <f t="shared" si="1836"/>
        <v>2013</v>
      </c>
      <c r="B19643" s="26" t="str">
        <f t="shared" si="1837"/>
        <v>Solar Partners</v>
      </c>
      <c r="C19643" s="127" t="str">
        <f t="shared" si="1838"/>
        <v>Ivanpah Solar Electric Generating System</v>
      </c>
      <c r="D19643" s="123" t="str">
        <f t="shared" si="1839"/>
        <v>Solar Power Tower</v>
      </c>
      <c r="E19643" s="26">
        <f t="shared" si="1840"/>
        <v>0</v>
      </c>
      <c r="F19643" s="27">
        <f t="shared" si="1841"/>
        <v>0</v>
      </c>
      <c r="G19643" s="28"/>
      <c r="H19643" s="131"/>
      <c r="J19643" s="29" t="e">
        <f>VLOOKUP(H19643,'Drop Down Menus'!A:B,2,FALSE)</f>
        <v>#N/A</v>
      </c>
      <c r="L19643" s="48"/>
      <c r="M19643" s="48"/>
      <c r="N19643" s="135"/>
      <c r="R19643" s="144"/>
      <c r="U19643" s="148"/>
      <c r="V19643" s="25"/>
      <c r="Y19643" s="32"/>
      <c r="AG19643" s="29"/>
      <c r="AH19643" s="34"/>
      <c r="AM19643" s="28"/>
      <c r="AN19643" s="28"/>
      <c r="AO19643" s="28"/>
      <c r="AP19643" s="25"/>
      <c r="AQ19643" s="29"/>
      <c r="AR19643" s="30"/>
      <c r="AT19643" s="30"/>
    </row>
    <row r="19644" spans="1:46" ht="30">
      <c r="A19644" s="25">
        <f t="shared" si="1836"/>
        <v>2013</v>
      </c>
      <c r="B19644" s="26" t="str">
        <f t="shared" si="1837"/>
        <v>Solar Partners</v>
      </c>
      <c r="C19644" s="127" t="str">
        <f t="shared" si="1838"/>
        <v>Ivanpah Solar Electric Generating System</v>
      </c>
      <c r="D19644" s="123" t="str">
        <f t="shared" si="1839"/>
        <v>Solar Power Tower</v>
      </c>
      <c r="E19644" s="26">
        <f t="shared" si="1840"/>
        <v>0</v>
      </c>
      <c r="F19644" s="27">
        <f t="shared" si="1841"/>
        <v>0</v>
      </c>
      <c r="G19644" s="28"/>
      <c r="H19644" s="131"/>
      <c r="J19644" s="29" t="e">
        <f>VLOOKUP(H19644,'Drop Down Menus'!A:B,2,FALSE)</f>
        <v>#N/A</v>
      </c>
      <c r="L19644" s="48"/>
      <c r="M19644" s="48"/>
      <c r="N19644" s="135"/>
      <c r="R19644" s="144"/>
      <c r="U19644" s="148"/>
      <c r="V19644" s="25"/>
      <c r="Y19644" s="32"/>
      <c r="AG19644" s="29"/>
      <c r="AH19644" s="34"/>
      <c r="AM19644" s="28"/>
      <c r="AN19644" s="28"/>
      <c r="AO19644" s="28"/>
      <c r="AP19644" s="25"/>
      <c r="AQ19644" s="29"/>
      <c r="AR19644" s="30"/>
      <c r="AT19644" s="30"/>
    </row>
    <row r="19645" spans="1:46" ht="30">
      <c r="A19645" s="25">
        <f t="shared" si="1836"/>
        <v>2013</v>
      </c>
      <c r="B19645" s="26" t="str">
        <f t="shared" si="1837"/>
        <v>Solar Partners</v>
      </c>
      <c r="C19645" s="127" t="str">
        <f t="shared" si="1838"/>
        <v>Ivanpah Solar Electric Generating System</v>
      </c>
      <c r="D19645" s="123" t="str">
        <f t="shared" si="1839"/>
        <v>Solar Power Tower</v>
      </c>
      <c r="E19645" s="26">
        <f t="shared" si="1840"/>
        <v>0</v>
      </c>
      <c r="F19645" s="27">
        <f t="shared" si="1841"/>
        <v>0</v>
      </c>
      <c r="G19645" s="28"/>
      <c r="H19645" s="131"/>
      <c r="J19645" s="29" t="e">
        <f>VLOOKUP(H19645,'Drop Down Menus'!A:B,2,FALSE)</f>
        <v>#N/A</v>
      </c>
      <c r="L19645" s="48"/>
      <c r="M19645" s="48"/>
      <c r="N19645" s="135"/>
      <c r="R19645" s="144"/>
      <c r="U19645" s="148"/>
      <c r="V19645" s="25"/>
      <c r="Y19645" s="32"/>
      <c r="AG19645" s="29"/>
      <c r="AH19645" s="34"/>
      <c r="AM19645" s="28"/>
      <c r="AN19645" s="28"/>
      <c r="AO19645" s="28"/>
      <c r="AP19645" s="25"/>
      <c r="AQ19645" s="29"/>
      <c r="AR19645" s="30"/>
      <c r="AT19645" s="30"/>
    </row>
    <row r="19646" spans="1:46" ht="30">
      <c r="A19646" s="25">
        <f t="shared" si="1836"/>
        <v>2013</v>
      </c>
      <c r="B19646" s="26" t="str">
        <f t="shared" si="1837"/>
        <v>Solar Partners</v>
      </c>
      <c r="C19646" s="127" t="str">
        <f t="shared" si="1838"/>
        <v>Ivanpah Solar Electric Generating System</v>
      </c>
      <c r="D19646" s="123" t="str">
        <f t="shared" si="1839"/>
        <v>Solar Power Tower</v>
      </c>
      <c r="E19646" s="26">
        <f t="shared" si="1840"/>
        <v>0</v>
      </c>
      <c r="F19646" s="27">
        <f t="shared" si="1841"/>
        <v>0</v>
      </c>
      <c r="G19646" s="28"/>
      <c r="H19646" s="131"/>
      <c r="J19646" s="29" t="e">
        <f>VLOOKUP(H19646,'Drop Down Menus'!A:B,2,FALSE)</f>
        <v>#N/A</v>
      </c>
      <c r="L19646" s="48"/>
      <c r="M19646" s="48"/>
      <c r="N19646" s="135"/>
      <c r="R19646" s="144"/>
      <c r="U19646" s="148"/>
      <c r="V19646" s="25"/>
      <c r="Y19646" s="32"/>
      <c r="AG19646" s="29"/>
      <c r="AH19646" s="34"/>
      <c r="AM19646" s="28"/>
      <c r="AN19646" s="28"/>
      <c r="AO19646" s="28"/>
      <c r="AP19646" s="25"/>
      <c r="AQ19646" s="29"/>
      <c r="AR19646" s="30"/>
      <c r="AT19646" s="30"/>
    </row>
    <row r="19647" spans="1:46" ht="30">
      <c r="A19647" s="25">
        <f t="shared" si="1836"/>
        <v>2013</v>
      </c>
      <c r="B19647" s="26" t="str">
        <f t="shared" si="1837"/>
        <v>Solar Partners</v>
      </c>
      <c r="C19647" s="127" t="str">
        <f t="shared" si="1838"/>
        <v>Ivanpah Solar Electric Generating System</v>
      </c>
      <c r="D19647" s="123" t="str">
        <f t="shared" si="1839"/>
        <v>Solar Power Tower</v>
      </c>
      <c r="E19647" s="26">
        <f t="shared" si="1840"/>
        <v>0</v>
      </c>
      <c r="F19647" s="27">
        <f t="shared" si="1841"/>
        <v>0</v>
      </c>
      <c r="G19647" s="28"/>
      <c r="H19647" s="131"/>
      <c r="J19647" s="29" t="e">
        <f>VLOOKUP(H19647,'Drop Down Menus'!A:B,2,FALSE)</f>
        <v>#N/A</v>
      </c>
      <c r="L19647" s="48"/>
      <c r="M19647" s="48"/>
      <c r="N19647" s="135"/>
      <c r="R19647" s="144"/>
      <c r="U19647" s="148"/>
      <c r="V19647" s="25"/>
      <c r="Y19647" s="32"/>
      <c r="AG19647" s="29"/>
      <c r="AH19647" s="34"/>
      <c r="AM19647" s="28"/>
      <c r="AN19647" s="28"/>
      <c r="AO19647" s="28"/>
      <c r="AP19647" s="25"/>
      <c r="AQ19647" s="29"/>
      <c r="AR19647" s="30"/>
      <c r="AT19647" s="30"/>
    </row>
    <row r="19648" spans="1:46" ht="30">
      <c r="A19648" s="25">
        <f t="shared" si="1836"/>
        <v>2013</v>
      </c>
      <c r="B19648" s="26" t="str">
        <f t="shared" si="1837"/>
        <v>Solar Partners</v>
      </c>
      <c r="C19648" s="127" t="str">
        <f t="shared" si="1838"/>
        <v>Ivanpah Solar Electric Generating System</v>
      </c>
      <c r="D19648" s="123" t="str">
        <f t="shared" si="1839"/>
        <v>Solar Power Tower</v>
      </c>
      <c r="E19648" s="26">
        <f t="shared" si="1840"/>
        <v>0</v>
      </c>
      <c r="F19648" s="27">
        <f t="shared" si="1841"/>
        <v>0</v>
      </c>
      <c r="G19648" s="28"/>
      <c r="H19648" s="131"/>
      <c r="J19648" s="29" t="e">
        <f>VLOOKUP(H19648,'Drop Down Menus'!A:B,2,FALSE)</f>
        <v>#N/A</v>
      </c>
      <c r="L19648" s="48"/>
      <c r="M19648" s="48"/>
      <c r="N19648" s="135"/>
      <c r="R19648" s="144"/>
      <c r="U19648" s="148"/>
      <c r="V19648" s="25"/>
      <c r="Y19648" s="32"/>
      <c r="AG19648" s="29"/>
      <c r="AH19648" s="34"/>
      <c r="AM19648" s="28"/>
      <c r="AN19648" s="28"/>
      <c r="AO19648" s="28"/>
      <c r="AP19648" s="25"/>
      <c r="AQ19648" s="29"/>
      <c r="AR19648" s="30"/>
      <c r="AT19648" s="30"/>
    </row>
    <row r="19649" spans="1:46" ht="30">
      <c r="A19649" s="25">
        <f t="shared" si="1836"/>
        <v>2013</v>
      </c>
      <c r="B19649" s="26" t="str">
        <f t="shared" si="1837"/>
        <v>Solar Partners</v>
      </c>
      <c r="C19649" s="127" t="str">
        <f t="shared" si="1838"/>
        <v>Ivanpah Solar Electric Generating System</v>
      </c>
      <c r="D19649" s="123" t="str">
        <f t="shared" si="1839"/>
        <v>Solar Power Tower</v>
      </c>
      <c r="E19649" s="26">
        <f t="shared" si="1840"/>
        <v>0</v>
      </c>
      <c r="F19649" s="27">
        <f t="shared" si="1841"/>
        <v>0</v>
      </c>
      <c r="G19649" s="28"/>
      <c r="H19649" s="131"/>
      <c r="J19649" s="29" t="e">
        <f>VLOOKUP(H19649,'Drop Down Menus'!A:B,2,FALSE)</f>
        <v>#N/A</v>
      </c>
      <c r="L19649" s="48"/>
      <c r="M19649" s="48"/>
      <c r="N19649" s="135"/>
      <c r="R19649" s="144"/>
      <c r="U19649" s="148"/>
      <c r="V19649" s="25"/>
      <c r="Y19649" s="32"/>
      <c r="AG19649" s="29"/>
      <c r="AH19649" s="34"/>
      <c r="AM19649" s="28"/>
      <c r="AN19649" s="28"/>
      <c r="AO19649" s="28"/>
      <c r="AP19649" s="25"/>
      <c r="AQ19649" s="29"/>
      <c r="AR19649" s="30"/>
      <c r="AT19649" s="30"/>
    </row>
    <row r="19650" spans="1:46" ht="30">
      <c r="A19650" s="25">
        <f t="shared" si="1836"/>
        <v>2013</v>
      </c>
      <c r="B19650" s="26" t="str">
        <f t="shared" si="1837"/>
        <v>Solar Partners</v>
      </c>
      <c r="C19650" s="127" t="str">
        <f t="shared" si="1838"/>
        <v>Ivanpah Solar Electric Generating System</v>
      </c>
      <c r="D19650" s="123" t="str">
        <f t="shared" si="1839"/>
        <v>Solar Power Tower</v>
      </c>
      <c r="E19650" s="26">
        <f t="shared" si="1840"/>
        <v>0</v>
      </c>
      <c r="F19650" s="27">
        <f t="shared" si="1841"/>
        <v>0</v>
      </c>
      <c r="G19650" s="28"/>
      <c r="H19650" s="131"/>
      <c r="J19650" s="29" t="e">
        <f>VLOOKUP(H19650,'Drop Down Menus'!A:B,2,FALSE)</f>
        <v>#N/A</v>
      </c>
      <c r="L19650" s="48"/>
      <c r="M19650" s="48"/>
      <c r="N19650" s="135"/>
      <c r="R19650" s="144"/>
      <c r="U19650" s="148"/>
      <c r="V19650" s="25"/>
      <c r="Y19650" s="32"/>
      <c r="AG19650" s="29"/>
      <c r="AH19650" s="34"/>
      <c r="AM19650" s="28"/>
      <c r="AN19650" s="28"/>
      <c r="AO19650" s="28"/>
      <c r="AP19650" s="25"/>
      <c r="AQ19650" s="29"/>
      <c r="AR19650" s="30"/>
      <c r="AT19650" s="30"/>
    </row>
    <row r="19651" spans="1:46" ht="30">
      <c r="A19651" s="25">
        <f t="shared" ref="A19651:A19714" si="1842">ReportYear</f>
        <v>2013</v>
      </c>
      <c r="B19651" s="26" t="str">
        <f t="shared" ref="B19651:B19714" si="1843">Project_Proponent</f>
        <v>Solar Partners</v>
      </c>
      <c r="C19651" s="127" t="str">
        <f t="shared" ref="C19651:C19714" si="1844">Project_Name</f>
        <v>Ivanpah Solar Electric Generating System</v>
      </c>
      <c r="D19651" s="123" t="str">
        <f t="shared" ref="D19651:D19714" si="1845">Project_Type_AutoFill</f>
        <v>Solar Power Tower</v>
      </c>
      <c r="E19651" s="26">
        <f t="shared" ref="E19651:E19714" si="1846">SPUT_Permit____if_applicable</f>
        <v>0</v>
      </c>
      <c r="F19651" s="27">
        <f t="shared" ref="F19651:F19714" si="1847">Eagle_Permit</f>
        <v>0</v>
      </c>
      <c r="G19651" s="28"/>
      <c r="H19651" s="131"/>
      <c r="J19651" s="29" t="e">
        <f>VLOOKUP(H19651,'Drop Down Menus'!A:B,2,FALSE)</f>
        <v>#N/A</v>
      </c>
      <c r="L19651" s="48"/>
      <c r="M19651" s="48"/>
      <c r="N19651" s="135"/>
      <c r="R19651" s="144"/>
      <c r="U19651" s="148"/>
      <c r="V19651" s="25"/>
      <c r="Y19651" s="32"/>
      <c r="AG19651" s="29"/>
      <c r="AH19651" s="34"/>
      <c r="AM19651" s="28"/>
      <c r="AN19651" s="28"/>
      <c r="AO19651" s="28"/>
      <c r="AP19651" s="25"/>
      <c r="AQ19651" s="29"/>
      <c r="AR19651" s="30"/>
      <c r="AT19651" s="30"/>
    </row>
    <row r="19652" spans="1:46" ht="30">
      <c r="A19652" s="25">
        <f t="shared" si="1842"/>
        <v>2013</v>
      </c>
      <c r="B19652" s="26" t="str">
        <f t="shared" si="1843"/>
        <v>Solar Partners</v>
      </c>
      <c r="C19652" s="127" t="str">
        <f t="shared" si="1844"/>
        <v>Ivanpah Solar Electric Generating System</v>
      </c>
      <c r="D19652" s="123" t="str">
        <f t="shared" si="1845"/>
        <v>Solar Power Tower</v>
      </c>
      <c r="E19652" s="26">
        <f t="shared" si="1846"/>
        <v>0</v>
      </c>
      <c r="F19652" s="27">
        <f t="shared" si="1847"/>
        <v>0</v>
      </c>
      <c r="G19652" s="28"/>
      <c r="H19652" s="131"/>
      <c r="J19652" s="29" t="e">
        <f>VLOOKUP(H19652,'Drop Down Menus'!A:B,2,FALSE)</f>
        <v>#N/A</v>
      </c>
      <c r="L19652" s="48"/>
      <c r="M19652" s="48"/>
      <c r="N19652" s="135"/>
      <c r="R19652" s="144"/>
      <c r="U19652" s="148"/>
      <c r="V19652" s="25"/>
      <c r="Y19652" s="32"/>
      <c r="AG19652" s="29"/>
      <c r="AH19652" s="34"/>
      <c r="AM19652" s="28"/>
      <c r="AN19652" s="28"/>
      <c r="AO19652" s="28"/>
      <c r="AP19652" s="25"/>
      <c r="AQ19652" s="29"/>
      <c r="AR19652" s="30"/>
      <c r="AT19652" s="30"/>
    </row>
    <row r="19653" spans="1:46" ht="30">
      <c r="A19653" s="25">
        <f t="shared" si="1842"/>
        <v>2013</v>
      </c>
      <c r="B19653" s="26" t="str">
        <f t="shared" si="1843"/>
        <v>Solar Partners</v>
      </c>
      <c r="C19653" s="127" t="str">
        <f t="shared" si="1844"/>
        <v>Ivanpah Solar Electric Generating System</v>
      </c>
      <c r="D19653" s="123" t="str">
        <f t="shared" si="1845"/>
        <v>Solar Power Tower</v>
      </c>
      <c r="E19653" s="26">
        <f t="shared" si="1846"/>
        <v>0</v>
      </c>
      <c r="F19653" s="27">
        <f t="shared" si="1847"/>
        <v>0</v>
      </c>
      <c r="G19653" s="28"/>
      <c r="H19653" s="131"/>
      <c r="J19653" s="29" t="e">
        <f>VLOOKUP(H19653,'Drop Down Menus'!A:B,2,FALSE)</f>
        <v>#N/A</v>
      </c>
      <c r="L19653" s="48"/>
      <c r="M19653" s="48"/>
      <c r="N19653" s="135"/>
      <c r="R19653" s="144"/>
      <c r="U19653" s="148"/>
      <c r="V19653" s="25"/>
      <c r="Y19653" s="32"/>
      <c r="AG19653" s="29"/>
      <c r="AH19653" s="34"/>
      <c r="AM19653" s="28"/>
      <c r="AN19653" s="28"/>
      <c r="AO19653" s="28"/>
      <c r="AP19653" s="25"/>
      <c r="AQ19653" s="29"/>
      <c r="AR19653" s="30"/>
      <c r="AT19653" s="30"/>
    </row>
    <row r="19654" spans="1:46" ht="30">
      <c r="A19654" s="25">
        <f t="shared" si="1842"/>
        <v>2013</v>
      </c>
      <c r="B19654" s="26" t="str">
        <f t="shared" si="1843"/>
        <v>Solar Partners</v>
      </c>
      <c r="C19654" s="127" t="str">
        <f t="shared" si="1844"/>
        <v>Ivanpah Solar Electric Generating System</v>
      </c>
      <c r="D19654" s="123" t="str">
        <f t="shared" si="1845"/>
        <v>Solar Power Tower</v>
      </c>
      <c r="E19654" s="26">
        <f t="shared" si="1846"/>
        <v>0</v>
      </c>
      <c r="F19654" s="27">
        <f t="shared" si="1847"/>
        <v>0</v>
      </c>
      <c r="G19654" s="28"/>
      <c r="H19654" s="131"/>
      <c r="J19654" s="29" t="e">
        <f>VLOOKUP(H19654,'Drop Down Menus'!A:B,2,FALSE)</f>
        <v>#N/A</v>
      </c>
      <c r="L19654" s="48"/>
      <c r="M19654" s="48"/>
      <c r="N19654" s="135"/>
      <c r="R19654" s="144"/>
      <c r="U19654" s="148"/>
      <c r="V19654" s="25"/>
      <c r="Y19654" s="32"/>
      <c r="AG19654" s="29"/>
      <c r="AH19654" s="34"/>
      <c r="AM19654" s="28"/>
      <c r="AN19654" s="28"/>
      <c r="AO19654" s="28"/>
      <c r="AP19654" s="25"/>
      <c r="AQ19654" s="29"/>
      <c r="AR19654" s="30"/>
      <c r="AT19654" s="30"/>
    </row>
    <row r="19655" spans="1:46" ht="30">
      <c r="A19655" s="25">
        <f t="shared" si="1842"/>
        <v>2013</v>
      </c>
      <c r="B19655" s="26" t="str">
        <f t="shared" si="1843"/>
        <v>Solar Partners</v>
      </c>
      <c r="C19655" s="127" t="str">
        <f t="shared" si="1844"/>
        <v>Ivanpah Solar Electric Generating System</v>
      </c>
      <c r="D19655" s="123" t="str">
        <f t="shared" si="1845"/>
        <v>Solar Power Tower</v>
      </c>
      <c r="E19655" s="26">
        <f t="shared" si="1846"/>
        <v>0</v>
      </c>
      <c r="F19655" s="27">
        <f t="shared" si="1847"/>
        <v>0</v>
      </c>
      <c r="G19655" s="28"/>
      <c r="H19655" s="131"/>
      <c r="J19655" s="29" t="e">
        <f>VLOOKUP(H19655,'Drop Down Menus'!A:B,2,FALSE)</f>
        <v>#N/A</v>
      </c>
      <c r="L19655" s="48"/>
      <c r="M19655" s="48"/>
      <c r="N19655" s="135"/>
      <c r="R19655" s="144"/>
      <c r="U19655" s="148"/>
      <c r="V19655" s="25"/>
      <c r="Y19655" s="32"/>
      <c r="AG19655" s="29"/>
      <c r="AH19655" s="34"/>
      <c r="AM19655" s="28"/>
      <c r="AN19655" s="28"/>
      <c r="AO19655" s="28"/>
      <c r="AP19655" s="25"/>
      <c r="AQ19655" s="29"/>
      <c r="AR19655" s="30"/>
      <c r="AT19655" s="30"/>
    </row>
    <row r="19656" spans="1:46" ht="30">
      <c r="A19656" s="25">
        <f t="shared" si="1842"/>
        <v>2013</v>
      </c>
      <c r="B19656" s="26" t="str">
        <f t="shared" si="1843"/>
        <v>Solar Partners</v>
      </c>
      <c r="C19656" s="127" t="str">
        <f t="shared" si="1844"/>
        <v>Ivanpah Solar Electric Generating System</v>
      </c>
      <c r="D19656" s="123" t="str">
        <f t="shared" si="1845"/>
        <v>Solar Power Tower</v>
      </c>
      <c r="E19656" s="26">
        <f t="shared" si="1846"/>
        <v>0</v>
      </c>
      <c r="F19656" s="27">
        <f t="shared" si="1847"/>
        <v>0</v>
      </c>
      <c r="G19656" s="28"/>
      <c r="H19656" s="131"/>
      <c r="J19656" s="29" t="e">
        <f>VLOOKUP(H19656,'Drop Down Menus'!A:B,2,FALSE)</f>
        <v>#N/A</v>
      </c>
      <c r="L19656" s="48"/>
      <c r="M19656" s="48"/>
      <c r="N19656" s="135"/>
      <c r="R19656" s="144"/>
      <c r="U19656" s="148"/>
      <c r="V19656" s="25"/>
      <c r="Y19656" s="32"/>
      <c r="AG19656" s="29"/>
      <c r="AH19656" s="34"/>
      <c r="AM19656" s="28"/>
      <c r="AN19656" s="28"/>
      <c r="AO19656" s="28"/>
      <c r="AP19656" s="25"/>
      <c r="AQ19656" s="29"/>
      <c r="AR19656" s="30"/>
      <c r="AT19656" s="30"/>
    </row>
    <row r="19657" spans="1:46" ht="30">
      <c r="A19657" s="25">
        <f t="shared" si="1842"/>
        <v>2013</v>
      </c>
      <c r="B19657" s="26" t="str">
        <f t="shared" si="1843"/>
        <v>Solar Partners</v>
      </c>
      <c r="C19657" s="127" t="str">
        <f t="shared" si="1844"/>
        <v>Ivanpah Solar Electric Generating System</v>
      </c>
      <c r="D19657" s="123" t="str">
        <f t="shared" si="1845"/>
        <v>Solar Power Tower</v>
      </c>
      <c r="E19657" s="26">
        <f t="shared" si="1846"/>
        <v>0</v>
      </c>
      <c r="F19657" s="27">
        <f t="shared" si="1847"/>
        <v>0</v>
      </c>
      <c r="G19657" s="28"/>
      <c r="H19657" s="131"/>
      <c r="J19657" s="29" t="e">
        <f>VLOOKUP(H19657,'Drop Down Menus'!A:B,2,FALSE)</f>
        <v>#N/A</v>
      </c>
      <c r="L19657" s="48"/>
      <c r="M19657" s="48"/>
      <c r="N19657" s="135"/>
      <c r="R19657" s="144"/>
      <c r="U19657" s="148"/>
      <c r="V19657" s="25"/>
      <c r="Y19657" s="32"/>
      <c r="AG19657" s="29"/>
      <c r="AH19657" s="34"/>
      <c r="AM19657" s="28"/>
      <c r="AN19657" s="28"/>
      <c r="AO19657" s="28"/>
      <c r="AP19657" s="25"/>
      <c r="AQ19657" s="29"/>
      <c r="AR19657" s="30"/>
      <c r="AT19657" s="30"/>
    </row>
    <row r="19658" spans="1:46" ht="30">
      <c r="A19658" s="25">
        <f t="shared" si="1842"/>
        <v>2013</v>
      </c>
      <c r="B19658" s="26" t="str">
        <f t="shared" si="1843"/>
        <v>Solar Partners</v>
      </c>
      <c r="C19658" s="127" t="str">
        <f t="shared" si="1844"/>
        <v>Ivanpah Solar Electric Generating System</v>
      </c>
      <c r="D19658" s="123" t="str">
        <f t="shared" si="1845"/>
        <v>Solar Power Tower</v>
      </c>
      <c r="E19658" s="26">
        <f t="shared" si="1846"/>
        <v>0</v>
      </c>
      <c r="F19658" s="27">
        <f t="shared" si="1847"/>
        <v>0</v>
      </c>
      <c r="G19658" s="28"/>
      <c r="H19658" s="131"/>
      <c r="J19658" s="29" t="e">
        <f>VLOOKUP(H19658,'Drop Down Menus'!A:B,2,FALSE)</f>
        <v>#N/A</v>
      </c>
      <c r="L19658" s="48"/>
      <c r="M19658" s="48"/>
      <c r="N19658" s="135"/>
      <c r="R19658" s="144"/>
      <c r="U19658" s="148"/>
      <c r="V19658" s="25"/>
      <c r="Y19658" s="32"/>
      <c r="AG19658" s="29"/>
      <c r="AH19658" s="34"/>
      <c r="AM19658" s="28"/>
      <c r="AN19658" s="28"/>
      <c r="AO19658" s="28"/>
      <c r="AP19658" s="25"/>
      <c r="AQ19658" s="29"/>
      <c r="AR19658" s="30"/>
      <c r="AT19658" s="30"/>
    </row>
    <row r="19659" spans="1:46" ht="30">
      <c r="A19659" s="25">
        <f t="shared" si="1842"/>
        <v>2013</v>
      </c>
      <c r="B19659" s="26" t="str">
        <f t="shared" si="1843"/>
        <v>Solar Partners</v>
      </c>
      <c r="C19659" s="127" t="str">
        <f t="shared" si="1844"/>
        <v>Ivanpah Solar Electric Generating System</v>
      </c>
      <c r="D19659" s="123" t="str">
        <f t="shared" si="1845"/>
        <v>Solar Power Tower</v>
      </c>
      <c r="E19659" s="26">
        <f t="shared" si="1846"/>
        <v>0</v>
      </c>
      <c r="F19659" s="27">
        <f t="shared" si="1847"/>
        <v>0</v>
      </c>
      <c r="G19659" s="28"/>
      <c r="H19659" s="131"/>
      <c r="J19659" s="29" t="e">
        <f>VLOOKUP(H19659,'Drop Down Menus'!A:B,2,FALSE)</f>
        <v>#N/A</v>
      </c>
      <c r="L19659" s="48"/>
      <c r="M19659" s="48"/>
      <c r="N19659" s="135"/>
      <c r="R19659" s="144"/>
      <c r="U19659" s="148"/>
      <c r="V19659" s="25"/>
      <c r="Y19659" s="32"/>
      <c r="AG19659" s="29"/>
      <c r="AH19659" s="34"/>
      <c r="AM19659" s="28"/>
      <c r="AN19659" s="28"/>
      <c r="AO19659" s="28"/>
      <c r="AP19659" s="25"/>
      <c r="AQ19659" s="29"/>
      <c r="AR19659" s="30"/>
      <c r="AT19659" s="30"/>
    </row>
    <row r="19660" spans="1:46" ht="30">
      <c r="A19660" s="25">
        <f t="shared" si="1842"/>
        <v>2013</v>
      </c>
      <c r="B19660" s="26" t="str">
        <f t="shared" si="1843"/>
        <v>Solar Partners</v>
      </c>
      <c r="C19660" s="127" t="str">
        <f t="shared" si="1844"/>
        <v>Ivanpah Solar Electric Generating System</v>
      </c>
      <c r="D19660" s="123" t="str">
        <f t="shared" si="1845"/>
        <v>Solar Power Tower</v>
      </c>
      <c r="E19660" s="26">
        <f t="shared" si="1846"/>
        <v>0</v>
      </c>
      <c r="F19660" s="27">
        <f t="shared" si="1847"/>
        <v>0</v>
      </c>
      <c r="G19660" s="28"/>
      <c r="H19660" s="131"/>
      <c r="J19660" s="29" t="e">
        <f>VLOOKUP(H19660,'Drop Down Menus'!A:B,2,FALSE)</f>
        <v>#N/A</v>
      </c>
      <c r="L19660" s="48"/>
      <c r="M19660" s="48"/>
      <c r="N19660" s="135"/>
      <c r="R19660" s="144"/>
      <c r="U19660" s="148"/>
      <c r="V19660" s="25"/>
      <c r="Y19660" s="32"/>
      <c r="AG19660" s="29"/>
      <c r="AH19660" s="34"/>
      <c r="AM19660" s="28"/>
      <c r="AN19660" s="28"/>
      <c r="AO19660" s="28"/>
      <c r="AP19660" s="25"/>
      <c r="AQ19660" s="29"/>
      <c r="AR19660" s="30"/>
      <c r="AT19660" s="30"/>
    </row>
    <row r="19661" spans="1:46" ht="30">
      <c r="A19661" s="25">
        <f t="shared" si="1842"/>
        <v>2013</v>
      </c>
      <c r="B19661" s="26" t="str">
        <f t="shared" si="1843"/>
        <v>Solar Partners</v>
      </c>
      <c r="C19661" s="127" t="str">
        <f t="shared" si="1844"/>
        <v>Ivanpah Solar Electric Generating System</v>
      </c>
      <c r="D19661" s="123" t="str">
        <f t="shared" si="1845"/>
        <v>Solar Power Tower</v>
      </c>
      <c r="E19661" s="26">
        <f t="shared" si="1846"/>
        <v>0</v>
      </c>
      <c r="F19661" s="27">
        <f t="shared" si="1847"/>
        <v>0</v>
      </c>
      <c r="G19661" s="28"/>
      <c r="H19661" s="131"/>
      <c r="J19661" s="29" t="e">
        <f>VLOOKUP(H19661,'Drop Down Menus'!A:B,2,FALSE)</f>
        <v>#N/A</v>
      </c>
      <c r="L19661" s="48"/>
      <c r="M19661" s="48"/>
      <c r="N19661" s="135"/>
      <c r="R19661" s="144"/>
      <c r="U19661" s="148"/>
      <c r="V19661" s="25"/>
      <c r="Y19661" s="32"/>
      <c r="AG19661" s="29"/>
      <c r="AH19661" s="34"/>
      <c r="AM19661" s="28"/>
      <c r="AN19661" s="28"/>
      <c r="AO19661" s="28"/>
      <c r="AP19661" s="25"/>
      <c r="AQ19661" s="29"/>
      <c r="AR19661" s="30"/>
      <c r="AT19661" s="30"/>
    </row>
    <row r="19662" spans="1:46" ht="30">
      <c r="A19662" s="25">
        <f t="shared" si="1842"/>
        <v>2013</v>
      </c>
      <c r="B19662" s="26" t="str">
        <f t="shared" si="1843"/>
        <v>Solar Partners</v>
      </c>
      <c r="C19662" s="127" t="str">
        <f t="shared" si="1844"/>
        <v>Ivanpah Solar Electric Generating System</v>
      </c>
      <c r="D19662" s="123" t="str">
        <f t="shared" si="1845"/>
        <v>Solar Power Tower</v>
      </c>
      <c r="E19662" s="26">
        <f t="shared" si="1846"/>
        <v>0</v>
      </c>
      <c r="F19662" s="27">
        <f t="shared" si="1847"/>
        <v>0</v>
      </c>
      <c r="G19662" s="28"/>
      <c r="H19662" s="131"/>
      <c r="J19662" s="29" t="e">
        <f>VLOOKUP(H19662,'Drop Down Menus'!A:B,2,FALSE)</f>
        <v>#N/A</v>
      </c>
      <c r="L19662" s="48"/>
      <c r="M19662" s="48"/>
      <c r="N19662" s="135"/>
      <c r="R19662" s="144"/>
      <c r="U19662" s="148"/>
      <c r="V19662" s="25"/>
      <c r="Y19662" s="32"/>
      <c r="AG19662" s="29"/>
      <c r="AH19662" s="34"/>
      <c r="AM19662" s="28"/>
      <c r="AN19662" s="28"/>
      <c r="AO19662" s="28"/>
      <c r="AP19662" s="25"/>
      <c r="AQ19662" s="29"/>
      <c r="AR19662" s="30"/>
      <c r="AT19662" s="30"/>
    </row>
    <row r="19663" spans="1:46" ht="30">
      <c r="A19663" s="25">
        <f t="shared" si="1842"/>
        <v>2013</v>
      </c>
      <c r="B19663" s="26" t="str">
        <f t="shared" si="1843"/>
        <v>Solar Partners</v>
      </c>
      <c r="C19663" s="127" t="str">
        <f t="shared" si="1844"/>
        <v>Ivanpah Solar Electric Generating System</v>
      </c>
      <c r="D19663" s="123" t="str">
        <f t="shared" si="1845"/>
        <v>Solar Power Tower</v>
      </c>
      <c r="E19663" s="26">
        <f t="shared" si="1846"/>
        <v>0</v>
      </c>
      <c r="F19663" s="27">
        <f t="shared" si="1847"/>
        <v>0</v>
      </c>
      <c r="G19663" s="28"/>
      <c r="H19663" s="131"/>
      <c r="J19663" s="29" t="e">
        <f>VLOOKUP(H19663,'Drop Down Menus'!A:B,2,FALSE)</f>
        <v>#N/A</v>
      </c>
      <c r="L19663" s="48"/>
      <c r="M19663" s="48"/>
      <c r="N19663" s="135"/>
      <c r="R19663" s="144"/>
      <c r="U19663" s="148"/>
      <c r="V19663" s="25"/>
      <c r="Y19663" s="32"/>
      <c r="AG19663" s="29"/>
      <c r="AH19663" s="34"/>
      <c r="AM19663" s="28"/>
      <c r="AN19663" s="28"/>
      <c r="AO19663" s="28"/>
      <c r="AP19663" s="25"/>
      <c r="AQ19663" s="29"/>
      <c r="AR19663" s="30"/>
      <c r="AT19663" s="30"/>
    </row>
    <row r="19664" spans="1:46" ht="30">
      <c r="A19664" s="25">
        <f t="shared" si="1842"/>
        <v>2013</v>
      </c>
      <c r="B19664" s="26" t="str">
        <f t="shared" si="1843"/>
        <v>Solar Partners</v>
      </c>
      <c r="C19664" s="127" t="str">
        <f t="shared" si="1844"/>
        <v>Ivanpah Solar Electric Generating System</v>
      </c>
      <c r="D19664" s="123" t="str">
        <f t="shared" si="1845"/>
        <v>Solar Power Tower</v>
      </c>
      <c r="E19664" s="26">
        <f t="shared" si="1846"/>
        <v>0</v>
      </c>
      <c r="F19664" s="27">
        <f t="shared" si="1847"/>
        <v>0</v>
      </c>
      <c r="G19664" s="28"/>
      <c r="H19664" s="131"/>
      <c r="J19664" s="29" t="e">
        <f>VLOOKUP(H19664,'Drop Down Menus'!A:B,2,FALSE)</f>
        <v>#N/A</v>
      </c>
      <c r="L19664" s="48"/>
      <c r="M19664" s="48"/>
      <c r="N19664" s="135"/>
      <c r="R19664" s="144"/>
      <c r="U19664" s="148"/>
      <c r="V19664" s="25"/>
      <c r="Y19664" s="32"/>
      <c r="AG19664" s="29"/>
      <c r="AH19664" s="34"/>
      <c r="AM19664" s="28"/>
      <c r="AN19664" s="28"/>
      <c r="AO19664" s="28"/>
      <c r="AP19664" s="25"/>
      <c r="AQ19664" s="29"/>
      <c r="AR19664" s="30"/>
      <c r="AT19664" s="30"/>
    </row>
    <row r="19665" spans="1:46" ht="30">
      <c r="A19665" s="25">
        <f t="shared" si="1842"/>
        <v>2013</v>
      </c>
      <c r="B19665" s="26" t="str">
        <f t="shared" si="1843"/>
        <v>Solar Partners</v>
      </c>
      <c r="C19665" s="127" t="str">
        <f t="shared" si="1844"/>
        <v>Ivanpah Solar Electric Generating System</v>
      </c>
      <c r="D19665" s="123" t="str">
        <f t="shared" si="1845"/>
        <v>Solar Power Tower</v>
      </c>
      <c r="E19665" s="26">
        <f t="shared" si="1846"/>
        <v>0</v>
      </c>
      <c r="F19665" s="27">
        <f t="shared" si="1847"/>
        <v>0</v>
      </c>
      <c r="G19665" s="28"/>
      <c r="H19665" s="131"/>
      <c r="J19665" s="29" t="e">
        <f>VLOOKUP(H19665,'Drop Down Menus'!A:B,2,FALSE)</f>
        <v>#N/A</v>
      </c>
      <c r="L19665" s="48"/>
      <c r="M19665" s="48"/>
      <c r="N19665" s="135"/>
      <c r="R19665" s="144"/>
      <c r="U19665" s="148"/>
      <c r="V19665" s="25"/>
      <c r="Y19665" s="32"/>
      <c r="AG19665" s="29"/>
      <c r="AH19665" s="34"/>
      <c r="AM19665" s="28"/>
      <c r="AN19665" s="28"/>
      <c r="AO19665" s="28"/>
      <c r="AP19665" s="25"/>
      <c r="AQ19665" s="29"/>
      <c r="AR19665" s="30"/>
      <c r="AT19665" s="30"/>
    </row>
    <row r="19666" spans="1:46" ht="30">
      <c r="A19666" s="25">
        <f t="shared" si="1842"/>
        <v>2013</v>
      </c>
      <c r="B19666" s="26" t="str">
        <f t="shared" si="1843"/>
        <v>Solar Partners</v>
      </c>
      <c r="C19666" s="127" t="str">
        <f t="shared" si="1844"/>
        <v>Ivanpah Solar Electric Generating System</v>
      </c>
      <c r="D19666" s="123" t="str">
        <f t="shared" si="1845"/>
        <v>Solar Power Tower</v>
      </c>
      <c r="E19666" s="26">
        <f t="shared" si="1846"/>
        <v>0</v>
      </c>
      <c r="F19666" s="27">
        <f t="shared" si="1847"/>
        <v>0</v>
      </c>
      <c r="G19666" s="28"/>
      <c r="H19666" s="131"/>
      <c r="J19666" s="29" t="e">
        <f>VLOOKUP(H19666,'Drop Down Menus'!A:B,2,FALSE)</f>
        <v>#N/A</v>
      </c>
      <c r="L19666" s="48"/>
      <c r="M19666" s="48"/>
      <c r="N19666" s="135"/>
      <c r="R19666" s="144"/>
      <c r="U19666" s="148"/>
      <c r="V19666" s="25"/>
      <c r="Y19666" s="32"/>
      <c r="AG19666" s="29"/>
      <c r="AH19666" s="34"/>
      <c r="AM19666" s="28"/>
      <c r="AN19666" s="28"/>
      <c r="AO19666" s="28"/>
      <c r="AP19666" s="25"/>
      <c r="AQ19666" s="29"/>
      <c r="AR19666" s="30"/>
      <c r="AT19666" s="30"/>
    </row>
    <row r="19667" spans="1:46" ht="30">
      <c r="A19667" s="25">
        <f t="shared" si="1842"/>
        <v>2013</v>
      </c>
      <c r="B19667" s="26" t="str">
        <f t="shared" si="1843"/>
        <v>Solar Partners</v>
      </c>
      <c r="C19667" s="127" t="str">
        <f t="shared" si="1844"/>
        <v>Ivanpah Solar Electric Generating System</v>
      </c>
      <c r="D19667" s="123" t="str">
        <f t="shared" si="1845"/>
        <v>Solar Power Tower</v>
      </c>
      <c r="E19667" s="26">
        <f t="shared" si="1846"/>
        <v>0</v>
      </c>
      <c r="F19667" s="27">
        <f t="shared" si="1847"/>
        <v>0</v>
      </c>
      <c r="G19667" s="28"/>
      <c r="H19667" s="131"/>
      <c r="J19667" s="29" t="e">
        <f>VLOOKUP(H19667,'Drop Down Menus'!A:B,2,FALSE)</f>
        <v>#N/A</v>
      </c>
      <c r="L19667" s="48"/>
      <c r="M19667" s="48"/>
      <c r="N19667" s="135"/>
      <c r="R19667" s="144"/>
      <c r="U19667" s="148"/>
      <c r="V19667" s="25"/>
      <c r="Y19667" s="32"/>
      <c r="AG19667" s="29"/>
      <c r="AH19667" s="34"/>
      <c r="AM19667" s="28"/>
      <c r="AN19667" s="28"/>
      <c r="AO19667" s="28"/>
      <c r="AP19667" s="25"/>
      <c r="AQ19667" s="29"/>
      <c r="AR19667" s="30"/>
      <c r="AT19667" s="30"/>
    </row>
    <row r="19668" spans="1:46" ht="30">
      <c r="A19668" s="25">
        <f t="shared" si="1842"/>
        <v>2013</v>
      </c>
      <c r="B19668" s="26" t="str">
        <f t="shared" si="1843"/>
        <v>Solar Partners</v>
      </c>
      <c r="C19668" s="127" t="str">
        <f t="shared" si="1844"/>
        <v>Ivanpah Solar Electric Generating System</v>
      </c>
      <c r="D19668" s="123" t="str">
        <f t="shared" si="1845"/>
        <v>Solar Power Tower</v>
      </c>
      <c r="E19668" s="26">
        <f t="shared" si="1846"/>
        <v>0</v>
      </c>
      <c r="F19668" s="27">
        <f t="shared" si="1847"/>
        <v>0</v>
      </c>
      <c r="G19668" s="28"/>
      <c r="H19668" s="131"/>
      <c r="J19668" s="29" t="e">
        <f>VLOOKUP(H19668,'Drop Down Menus'!A:B,2,FALSE)</f>
        <v>#N/A</v>
      </c>
      <c r="L19668" s="48"/>
      <c r="M19668" s="48"/>
      <c r="N19668" s="135"/>
      <c r="R19668" s="144"/>
      <c r="U19668" s="148"/>
      <c r="V19668" s="25"/>
      <c r="Y19668" s="32"/>
      <c r="AG19668" s="29"/>
      <c r="AH19668" s="34"/>
      <c r="AM19668" s="28"/>
      <c r="AN19668" s="28"/>
      <c r="AO19668" s="28"/>
      <c r="AP19668" s="25"/>
      <c r="AQ19668" s="29"/>
      <c r="AR19668" s="30"/>
      <c r="AT19668" s="30"/>
    </row>
    <row r="19669" spans="1:46" ht="30">
      <c r="A19669" s="25">
        <f t="shared" si="1842"/>
        <v>2013</v>
      </c>
      <c r="B19669" s="26" t="str">
        <f t="shared" si="1843"/>
        <v>Solar Partners</v>
      </c>
      <c r="C19669" s="127" t="str">
        <f t="shared" si="1844"/>
        <v>Ivanpah Solar Electric Generating System</v>
      </c>
      <c r="D19669" s="123" t="str">
        <f t="shared" si="1845"/>
        <v>Solar Power Tower</v>
      </c>
      <c r="E19669" s="26">
        <f t="shared" si="1846"/>
        <v>0</v>
      </c>
      <c r="F19669" s="27">
        <f t="shared" si="1847"/>
        <v>0</v>
      </c>
      <c r="G19669" s="28"/>
      <c r="H19669" s="131"/>
      <c r="J19669" s="29" t="e">
        <f>VLOOKUP(H19669,'Drop Down Menus'!A:B,2,FALSE)</f>
        <v>#N/A</v>
      </c>
      <c r="L19669" s="48"/>
      <c r="M19669" s="48"/>
      <c r="N19669" s="135"/>
      <c r="R19669" s="144"/>
      <c r="U19669" s="148"/>
      <c r="V19669" s="25"/>
      <c r="Y19669" s="32"/>
      <c r="AG19669" s="29"/>
      <c r="AH19669" s="34"/>
      <c r="AM19669" s="28"/>
      <c r="AN19669" s="28"/>
      <c r="AO19669" s="28"/>
      <c r="AP19669" s="25"/>
      <c r="AQ19669" s="29"/>
      <c r="AR19669" s="30"/>
      <c r="AT19669" s="30"/>
    </row>
    <row r="19670" spans="1:46" ht="30">
      <c r="A19670" s="25">
        <f t="shared" si="1842"/>
        <v>2013</v>
      </c>
      <c r="B19670" s="26" t="str">
        <f t="shared" si="1843"/>
        <v>Solar Partners</v>
      </c>
      <c r="C19670" s="127" t="str">
        <f t="shared" si="1844"/>
        <v>Ivanpah Solar Electric Generating System</v>
      </c>
      <c r="D19670" s="123" t="str">
        <f t="shared" si="1845"/>
        <v>Solar Power Tower</v>
      </c>
      <c r="E19670" s="26">
        <f t="shared" si="1846"/>
        <v>0</v>
      </c>
      <c r="F19670" s="27">
        <f t="shared" si="1847"/>
        <v>0</v>
      </c>
      <c r="G19670" s="28"/>
      <c r="H19670" s="131"/>
      <c r="J19670" s="29" t="e">
        <f>VLOOKUP(H19670,'Drop Down Menus'!A:B,2,FALSE)</f>
        <v>#N/A</v>
      </c>
      <c r="L19670" s="48"/>
      <c r="M19670" s="48"/>
      <c r="N19670" s="135"/>
      <c r="R19670" s="144"/>
      <c r="U19670" s="148"/>
      <c r="V19670" s="25"/>
      <c r="Y19670" s="32"/>
      <c r="AG19670" s="29"/>
      <c r="AH19670" s="34"/>
      <c r="AM19670" s="28"/>
      <c r="AN19670" s="28"/>
      <c r="AO19670" s="28"/>
      <c r="AP19670" s="25"/>
      <c r="AQ19670" s="29"/>
      <c r="AR19670" s="30"/>
      <c r="AT19670" s="30"/>
    </row>
    <row r="19671" spans="1:46" ht="30">
      <c r="A19671" s="25">
        <f t="shared" si="1842"/>
        <v>2013</v>
      </c>
      <c r="B19671" s="26" t="str">
        <f t="shared" si="1843"/>
        <v>Solar Partners</v>
      </c>
      <c r="C19671" s="127" t="str">
        <f t="shared" si="1844"/>
        <v>Ivanpah Solar Electric Generating System</v>
      </c>
      <c r="D19671" s="123" t="str">
        <f t="shared" si="1845"/>
        <v>Solar Power Tower</v>
      </c>
      <c r="E19671" s="26">
        <f t="shared" si="1846"/>
        <v>0</v>
      </c>
      <c r="F19671" s="27">
        <f t="shared" si="1847"/>
        <v>0</v>
      </c>
      <c r="G19671" s="28"/>
      <c r="H19671" s="131"/>
      <c r="J19671" s="29" t="e">
        <f>VLOOKUP(H19671,'Drop Down Menus'!A:B,2,FALSE)</f>
        <v>#N/A</v>
      </c>
      <c r="L19671" s="48"/>
      <c r="M19671" s="48"/>
      <c r="N19671" s="135"/>
      <c r="R19671" s="144"/>
      <c r="U19671" s="148"/>
      <c r="V19671" s="25"/>
      <c r="Y19671" s="32"/>
      <c r="AG19671" s="29"/>
      <c r="AH19671" s="34"/>
      <c r="AM19671" s="28"/>
      <c r="AN19671" s="28"/>
      <c r="AO19671" s="28"/>
      <c r="AP19671" s="25"/>
      <c r="AQ19671" s="29"/>
      <c r="AR19671" s="30"/>
      <c r="AT19671" s="30"/>
    </row>
    <row r="19672" spans="1:46" ht="30">
      <c r="A19672" s="25">
        <f t="shared" si="1842"/>
        <v>2013</v>
      </c>
      <c r="B19672" s="26" t="str">
        <f t="shared" si="1843"/>
        <v>Solar Partners</v>
      </c>
      <c r="C19672" s="127" t="str">
        <f t="shared" si="1844"/>
        <v>Ivanpah Solar Electric Generating System</v>
      </c>
      <c r="D19672" s="123" t="str">
        <f t="shared" si="1845"/>
        <v>Solar Power Tower</v>
      </c>
      <c r="E19672" s="26">
        <f t="shared" si="1846"/>
        <v>0</v>
      </c>
      <c r="F19672" s="27">
        <f t="shared" si="1847"/>
        <v>0</v>
      </c>
      <c r="G19672" s="28"/>
      <c r="H19672" s="131"/>
      <c r="J19672" s="29" t="e">
        <f>VLOOKUP(H19672,'Drop Down Menus'!A:B,2,FALSE)</f>
        <v>#N/A</v>
      </c>
      <c r="L19672" s="48"/>
      <c r="M19672" s="48"/>
      <c r="N19672" s="135"/>
      <c r="R19672" s="144"/>
      <c r="U19672" s="148"/>
      <c r="V19672" s="25"/>
      <c r="Y19672" s="32"/>
      <c r="AG19672" s="29"/>
      <c r="AH19672" s="34"/>
      <c r="AM19672" s="28"/>
      <c r="AN19672" s="28"/>
      <c r="AO19672" s="28"/>
      <c r="AP19672" s="25"/>
      <c r="AQ19672" s="29"/>
      <c r="AR19672" s="30"/>
      <c r="AT19672" s="30"/>
    </row>
    <row r="19673" spans="1:46" ht="30">
      <c r="A19673" s="25">
        <f t="shared" si="1842"/>
        <v>2013</v>
      </c>
      <c r="B19673" s="26" t="str">
        <f t="shared" si="1843"/>
        <v>Solar Partners</v>
      </c>
      <c r="C19673" s="127" t="str">
        <f t="shared" si="1844"/>
        <v>Ivanpah Solar Electric Generating System</v>
      </c>
      <c r="D19673" s="123" t="str">
        <f t="shared" si="1845"/>
        <v>Solar Power Tower</v>
      </c>
      <c r="E19673" s="26">
        <f t="shared" si="1846"/>
        <v>0</v>
      </c>
      <c r="F19673" s="27">
        <f t="shared" si="1847"/>
        <v>0</v>
      </c>
      <c r="G19673" s="28"/>
      <c r="H19673" s="131"/>
      <c r="J19673" s="29" t="e">
        <f>VLOOKUP(H19673,'Drop Down Menus'!A:B,2,FALSE)</f>
        <v>#N/A</v>
      </c>
      <c r="L19673" s="48"/>
      <c r="M19673" s="48"/>
      <c r="N19673" s="135"/>
      <c r="R19673" s="144"/>
      <c r="U19673" s="148"/>
      <c r="V19673" s="25"/>
      <c r="Y19673" s="32"/>
      <c r="AG19673" s="29"/>
      <c r="AH19673" s="34"/>
      <c r="AM19673" s="28"/>
      <c r="AN19673" s="28"/>
      <c r="AO19673" s="28"/>
      <c r="AP19673" s="25"/>
      <c r="AQ19673" s="29"/>
      <c r="AR19673" s="30"/>
      <c r="AT19673" s="30"/>
    </row>
    <row r="19674" spans="1:46" ht="30">
      <c r="A19674" s="25">
        <f t="shared" si="1842"/>
        <v>2013</v>
      </c>
      <c r="B19674" s="26" t="str">
        <f t="shared" si="1843"/>
        <v>Solar Partners</v>
      </c>
      <c r="C19674" s="127" t="str">
        <f t="shared" si="1844"/>
        <v>Ivanpah Solar Electric Generating System</v>
      </c>
      <c r="D19674" s="123" t="str">
        <f t="shared" si="1845"/>
        <v>Solar Power Tower</v>
      </c>
      <c r="E19674" s="26">
        <f t="shared" si="1846"/>
        <v>0</v>
      </c>
      <c r="F19674" s="27">
        <f t="shared" si="1847"/>
        <v>0</v>
      </c>
      <c r="G19674" s="28"/>
      <c r="H19674" s="131"/>
      <c r="J19674" s="29" t="e">
        <f>VLOOKUP(H19674,'Drop Down Menus'!A:B,2,FALSE)</f>
        <v>#N/A</v>
      </c>
      <c r="L19674" s="48"/>
      <c r="M19674" s="48"/>
      <c r="N19674" s="135"/>
      <c r="R19674" s="144"/>
      <c r="U19674" s="148"/>
      <c r="V19674" s="25"/>
      <c r="Y19674" s="32"/>
      <c r="AG19674" s="29"/>
      <c r="AH19674" s="34"/>
      <c r="AM19674" s="28"/>
      <c r="AN19674" s="28"/>
      <c r="AO19674" s="28"/>
      <c r="AP19674" s="25"/>
      <c r="AQ19674" s="29"/>
      <c r="AR19674" s="30"/>
      <c r="AT19674" s="30"/>
    </row>
    <row r="19675" spans="1:46" ht="30">
      <c r="A19675" s="25">
        <f t="shared" si="1842"/>
        <v>2013</v>
      </c>
      <c r="B19675" s="26" t="str">
        <f t="shared" si="1843"/>
        <v>Solar Partners</v>
      </c>
      <c r="C19675" s="127" t="str">
        <f t="shared" si="1844"/>
        <v>Ivanpah Solar Electric Generating System</v>
      </c>
      <c r="D19675" s="123" t="str">
        <f t="shared" si="1845"/>
        <v>Solar Power Tower</v>
      </c>
      <c r="E19675" s="26">
        <f t="shared" si="1846"/>
        <v>0</v>
      </c>
      <c r="F19675" s="27">
        <f t="shared" si="1847"/>
        <v>0</v>
      </c>
      <c r="G19675" s="28"/>
      <c r="H19675" s="131"/>
      <c r="J19675" s="29" t="e">
        <f>VLOOKUP(H19675,'Drop Down Menus'!A:B,2,FALSE)</f>
        <v>#N/A</v>
      </c>
      <c r="L19675" s="48"/>
      <c r="M19675" s="48"/>
      <c r="N19675" s="135"/>
      <c r="R19675" s="144"/>
      <c r="U19675" s="148"/>
      <c r="V19675" s="25"/>
      <c r="Y19675" s="32"/>
      <c r="AG19675" s="29"/>
      <c r="AH19675" s="34"/>
      <c r="AM19675" s="28"/>
      <c r="AN19675" s="28"/>
      <c r="AO19675" s="28"/>
      <c r="AP19675" s="25"/>
      <c r="AQ19675" s="29"/>
      <c r="AR19675" s="30"/>
      <c r="AT19675" s="30"/>
    </row>
    <row r="19676" spans="1:46" ht="30">
      <c r="A19676" s="25">
        <f t="shared" si="1842"/>
        <v>2013</v>
      </c>
      <c r="B19676" s="26" t="str">
        <f t="shared" si="1843"/>
        <v>Solar Partners</v>
      </c>
      <c r="C19676" s="127" t="str">
        <f t="shared" si="1844"/>
        <v>Ivanpah Solar Electric Generating System</v>
      </c>
      <c r="D19676" s="123" t="str">
        <f t="shared" si="1845"/>
        <v>Solar Power Tower</v>
      </c>
      <c r="E19676" s="26">
        <f t="shared" si="1846"/>
        <v>0</v>
      </c>
      <c r="F19676" s="27">
        <f t="shared" si="1847"/>
        <v>0</v>
      </c>
      <c r="G19676" s="28"/>
      <c r="H19676" s="131"/>
      <c r="J19676" s="29" t="e">
        <f>VLOOKUP(H19676,'Drop Down Menus'!A:B,2,FALSE)</f>
        <v>#N/A</v>
      </c>
      <c r="L19676" s="48"/>
      <c r="M19676" s="48"/>
      <c r="N19676" s="135"/>
      <c r="R19676" s="144"/>
      <c r="U19676" s="148"/>
      <c r="V19676" s="25"/>
      <c r="Y19676" s="32"/>
      <c r="AG19676" s="29"/>
      <c r="AH19676" s="34"/>
      <c r="AM19676" s="28"/>
      <c r="AN19676" s="28"/>
      <c r="AO19676" s="28"/>
      <c r="AP19676" s="25"/>
      <c r="AQ19676" s="29"/>
      <c r="AR19676" s="30"/>
      <c r="AT19676" s="30"/>
    </row>
    <row r="19677" spans="1:46" ht="30">
      <c r="A19677" s="25">
        <f t="shared" si="1842"/>
        <v>2013</v>
      </c>
      <c r="B19677" s="26" t="str">
        <f t="shared" si="1843"/>
        <v>Solar Partners</v>
      </c>
      <c r="C19677" s="127" t="str">
        <f t="shared" si="1844"/>
        <v>Ivanpah Solar Electric Generating System</v>
      </c>
      <c r="D19677" s="123" t="str">
        <f t="shared" si="1845"/>
        <v>Solar Power Tower</v>
      </c>
      <c r="E19677" s="26">
        <f t="shared" si="1846"/>
        <v>0</v>
      </c>
      <c r="F19677" s="27">
        <f t="shared" si="1847"/>
        <v>0</v>
      </c>
      <c r="G19677" s="28"/>
      <c r="H19677" s="131"/>
      <c r="J19677" s="29" t="e">
        <f>VLOOKUP(H19677,'Drop Down Menus'!A:B,2,FALSE)</f>
        <v>#N/A</v>
      </c>
      <c r="L19677" s="48"/>
      <c r="M19677" s="48"/>
      <c r="N19677" s="135"/>
      <c r="R19677" s="144"/>
      <c r="U19677" s="148"/>
      <c r="V19677" s="25"/>
      <c r="Y19677" s="32"/>
      <c r="AG19677" s="29"/>
      <c r="AH19677" s="34"/>
      <c r="AM19677" s="28"/>
      <c r="AN19677" s="28"/>
      <c r="AO19677" s="28"/>
      <c r="AP19677" s="25"/>
      <c r="AQ19677" s="29"/>
      <c r="AR19677" s="30"/>
      <c r="AT19677" s="30"/>
    </row>
    <row r="19678" spans="1:46" ht="30">
      <c r="A19678" s="25">
        <f t="shared" si="1842"/>
        <v>2013</v>
      </c>
      <c r="B19678" s="26" t="str">
        <f t="shared" si="1843"/>
        <v>Solar Partners</v>
      </c>
      <c r="C19678" s="127" t="str">
        <f t="shared" si="1844"/>
        <v>Ivanpah Solar Electric Generating System</v>
      </c>
      <c r="D19678" s="123" t="str">
        <f t="shared" si="1845"/>
        <v>Solar Power Tower</v>
      </c>
      <c r="E19678" s="26">
        <f t="shared" si="1846"/>
        <v>0</v>
      </c>
      <c r="F19678" s="27">
        <f t="shared" si="1847"/>
        <v>0</v>
      </c>
      <c r="G19678" s="28"/>
      <c r="H19678" s="131"/>
      <c r="J19678" s="29" t="e">
        <f>VLOOKUP(H19678,'Drop Down Menus'!A:B,2,FALSE)</f>
        <v>#N/A</v>
      </c>
      <c r="L19678" s="48"/>
      <c r="M19678" s="48"/>
      <c r="N19678" s="135"/>
      <c r="R19678" s="144"/>
      <c r="U19678" s="148"/>
      <c r="V19678" s="25"/>
      <c r="Y19678" s="32"/>
      <c r="AG19678" s="29"/>
      <c r="AH19678" s="34"/>
      <c r="AM19678" s="28"/>
      <c r="AN19678" s="28"/>
      <c r="AO19678" s="28"/>
      <c r="AP19678" s="25"/>
      <c r="AQ19678" s="29"/>
      <c r="AR19678" s="30"/>
      <c r="AT19678" s="30"/>
    </row>
    <row r="19679" spans="1:46" ht="30">
      <c r="A19679" s="25">
        <f t="shared" si="1842"/>
        <v>2013</v>
      </c>
      <c r="B19679" s="26" t="str">
        <f t="shared" si="1843"/>
        <v>Solar Partners</v>
      </c>
      <c r="C19679" s="127" t="str">
        <f t="shared" si="1844"/>
        <v>Ivanpah Solar Electric Generating System</v>
      </c>
      <c r="D19679" s="123" t="str">
        <f t="shared" si="1845"/>
        <v>Solar Power Tower</v>
      </c>
      <c r="E19679" s="26">
        <f t="shared" si="1846"/>
        <v>0</v>
      </c>
      <c r="F19679" s="27">
        <f t="shared" si="1847"/>
        <v>0</v>
      </c>
      <c r="G19679" s="28"/>
      <c r="H19679" s="131"/>
      <c r="J19679" s="29" t="e">
        <f>VLOOKUP(H19679,'Drop Down Menus'!A:B,2,FALSE)</f>
        <v>#N/A</v>
      </c>
      <c r="L19679" s="48"/>
      <c r="M19679" s="48"/>
      <c r="N19679" s="135"/>
      <c r="R19679" s="144"/>
      <c r="U19679" s="148"/>
      <c r="V19679" s="25"/>
      <c r="Y19679" s="32"/>
      <c r="AG19679" s="29"/>
      <c r="AH19679" s="34"/>
      <c r="AM19679" s="28"/>
      <c r="AN19679" s="28"/>
      <c r="AO19679" s="28"/>
      <c r="AP19679" s="25"/>
      <c r="AQ19679" s="29"/>
      <c r="AR19679" s="30"/>
      <c r="AT19679" s="30"/>
    </row>
    <row r="19680" spans="1:46" ht="30">
      <c r="A19680" s="25">
        <f t="shared" si="1842"/>
        <v>2013</v>
      </c>
      <c r="B19680" s="26" t="str">
        <f t="shared" si="1843"/>
        <v>Solar Partners</v>
      </c>
      <c r="C19680" s="127" t="str">
        <f t="shared" si="1844"/>
        <v>Ivanpah Solar Electric Generating System</v>
      </c>
      <c r="D19680" s="123" t="str">
        <f t="shared" si="1845"/>
        <v>Solar Power Tower</v>
      </c>
      <c r="E19680" s="26">
        <f t="shared" si="1846"/>
        <v>0</v>
      </c>
      <c r="F19680" s="27">
        <f t="shared" si="1847"/>
        <v>0</v>
      </c>
      <c r="G19680" s="28"/>
      <c r="H19680" s="131"/>
      <c r="J19680" s="29" t="e">
        <f>VLOOKUP(H19680,'Drop Down Menus'!A:B,2,FALSE)</f>
        <v>#N/A</v>
      </c>
      <c r="L19680" s="48"/>
      <c r="M19680" s="48"/>
      <c r="N19680" s="135"/>
      <c r="R19680" s="144"/>
      <c r="U19680" s="148"/>
      <c r="V19680" s="25"/>
      <c r="Y19680" s="32"/>
      <c r="AG19680" s="29"/>
      <c r="AH19680" s="34"/>
      <c r="AM19680" s="28"/>
      <c r="AN19680" s="28"/>
      <c r="AO19680" s="28"/>
      <c r="AP19680" s="25"/>
      <c r="AQ19680" s="29"/>
      <c r="AR19680" s="30"/>
      <c r="AT19680" s="30"/>
    </row>
    <row r="19681" spans="1:46" ht="30">
      <c r="A19681" s="25">
        <f t="shared" si="1842"/>
        <v>2013</v>
      </c>
      <c r="B19681" s="26" t="str">
        <f t="shared" si="1843"/>
        <v>Solar Partners</v>
      </c>
      <c r="C19681" s="127" t="str">
        <f t="shared" si="1844"/>
        <v>Ivanpah Solar Electric Generating System</v>
      </c>
      <c r="D19681" s="123" t="str">
        <f t="shared" si="1845"/>
        <v>Solar Power Tower</v>
      </c>
      <c r="E19681" s="26">
        <f t="shared" si="1846"/>
        <v>0</v>
      </c>
      <c r="F19681" s="27">
        <f t="shared" si="1847"/>
        <v>0</v>
      </c>
      <c r="G19681" s="28"/>
      <c r="H19681" s="131"/>
      <c r="J19681" s="29" t="e">
        <f>VLOOKUP(H19681,'Drop Down Menus'!A:B,2,FALSE)</f>
        <v>#N/A</v>
      </c>
      <c r="L19681" s="48"/>
      <c r="M19681" s="48"/>
      <c r="N19681" s="135"/>
      <c r="R19681" s="144"/>
      <c r="U19681" s="148"/>
      <c r="V19681" s="25"/>
      <c r="Y19681" s="32"/>
      <c r="AG19681" s="29"/>
      <c r="AH19681" s="34"/>
      <c r="AM19681" s="28"/>
      <c r="AN19681" s="28"/>
      <c r="AO19681" s="28"/>
      <c r="AP19681" s="25"/>
      <c r="AQ19681" s="29"/>
      <c r="AR19681" s="30"/>
      <c r="AT19681" s="30"/>
    </row>
    <row r="19682" spans="1:46" ht="30">
      <c r="A19682" s="25">
        <f t="shared" si="1842"/>
        <v>2013</v>
      </c>
      <c r="B19682" s="26" t="str">
        <f t="shared" si="1843"/>
        <v>Solar Partners</v>
      </c>
      <c r="C19682" s="127" t="str">
        <f t="shared" si="1844"/>
        <v>Ivanpah Solar Electric Generating System</v>
      </c>
      <c r="D19682" s="123" t="str">
        <f t="shared" si="1845"/>
        <v>Solar Power Tower</v>
      </c>
      <c r="E19682" s="26">
        <f t="shared" si="1846"/>
        <v>0</v>
      </c>
      <c r="F19682" s="27">
        <f t="shared" si="1847"/>
        <v>0</v>
      </c>
      <c r="G19682" s="28"/>
      <c r="H19682" s="131"/>
      <c r="J19682" s="29" t="e">
        <f>VLOOKUP(H19682,'Drop Down Menus'!A:B,2,FALSE)</f>
        <v>#N/A</v>
      </c>
      <c r="L19682" s="48"/>
      <c r="M19682" s="48"/>
      <c r="N19682" s="135"/>
      <c r="R19682" s="144"/>
      <c r="U19682" s="148"/>
      <c r="V19682" s="25"/>
      <c r="Y19682" s="32"/>
      <c r="AG19682" s="29"/>
      <c r="AH19682" s="34"/>
      <c r="AM19682" s="28"/>
      <c r="AN19682" s="28"/>
      <c r="AO19682" s="28"/>
      <c r="AP19682" s="25"/>
      <c r="AQ19682" s="29"/>
      <c r="AR19682" s="30"/>
      <c r="AT19682" s="30"/>
    </row>
    <row r="19683" spans="1:46" ht="30">
      <c r="A19683" s="25">
        <f t="shared" si="1842"/>
        <v>2013</v>
      </c>
      <c r="B19683" s="26" t="str">
        <f t="shared" si="1843"/>
        <v>Solar Partners</v>
      </c>
      <c r="C19683" s="127" t="str">
        <f t="shared" si="1844"/>
        <v>Ivanpah Solar Electric Generating System</v>
      </c>
      <c r="D19683" s="123" t="str">
        <f t="shared" si="1845"/>
        <v>Solar Power Tower</v>
      </c>
      <c r="E19683" s="26">
        <f t="shared" si="1846"/>
        <v>0</v>
      </c>
      <c r="F19683" s="27">
        <f t="shared" si="1847"/>
        <v>0</v>
      </c>
      <c r="G19683" s="28"/>
      <c r="H19683" s="131"/>
      <c r="J19683" s="29" t="e">
        <f>VLOOKUP(H19683,'Drop Down Menus'!A:B,2,FALSE)</f>
        <v>#N/A</v>
      </c>
      <c r="L19683" s="48"/>
      <c r="M19683" s="48"/>
      <c r="N19683" s="135"/>
      <c r="R19683" s="144"/>
      <c r="U19683" s="148"/>
      <c r="V19683" s="25"/>
      <c r="Y19683" s="32"/>
      <c r="AG19683" s="29"/>
      <c r="AH19683" s="34"/>
      <c r="AM19683" s="28"/>
      <c r="AN19683" s="28"/>
      <c r="AO19683" s="28"/>
      <c r="AP19683" s="25"/>
      <c r="AQ19683" s="29"/>
      <c r="AR19683" s="30"/>
      <c r="AT19683" s="30"/>
    </row>
    <row r="19684" spans="1:46" ht="30">
      <c r="A19684" s="25">
        <f t="shared" si="1842"/>
        <v>2013</v>
      </c>
      <c r="B19684" s="26" t="str">
        <f t="shared" si="1843"/>
        <v>Solar Partners</v>
      </c>
      <c r="C19684" s="127" t="str">
        <f t="shared" si="1844"/>
        <v>Ivanpah Solar Electric Generating System</v>
      </c>
      <c r="D19684" s="123" t="str">
        <f t="shared" si="1845"/>
        <v>Solar Power Tower</v>
      </c>
      <c r="E19684" s="26">
        <f t="shared" si="1846"/>
        <v>0</v>
      </c>
      <c r="F19684" s="27">
        <f t="shared" si="1847"/>
        <v>0</v>
      </c>
      <c r="G19684" s="28"/>
      <c r="H19684" s="131"/>
      <c r="J19684" s="29" t="e">
        <f>VLOOKUP(H19684,'Drop Down Menus'!A:B,2,FALSE)</f>
        <v>#N/A</v>
      </c>
      <c r="L19684" s="48"/>
      <c r="M19684" s="48"/>
      <c r="N19684" s="135"/>
      <c r="R19684" s="144"/>
      <c r="U19684" s="148"/>
      <c r="V19684" s="25"/>
      <c r="Y19684" s="32"/>
      <c r="AG19684" s="29"/>
      <c r="AH19684" s="34"/>
      <c r="AM19684" s="28"/>
      <c r="AN19684" s="28"/>
      <c r="AO19684" s="28"/>
      <c r="AP19684" s="25"/>
      <c r="AQ19684" s="29"/>
      <c r="AR19684" s="30"/>
      <c r="AT19684" s="30"/>
    </row>
    <row r="19685" spans="1:46" ht="30">
      <c r="A19685" s="25">
        <f t="shared" si="1842"/>
        <v>2013</v>
      </c>
      <c r="B19685" s="26" t="str">
        <f t="shared" si="1843"/>
        <v>Solar Partners</v>
      </c>
      <c r="C19685" s="127" t="str">
        <f t="shared" si="1844"/>
        <v>Ivanpah Solar Electric Generating System</v>
      </c>
      <c r="D19685" s="123" t="str">
        <f t="shared" si="1845"/>
        <v>Solar Power Tower</v>
      </c>
      <c r="E19685" s="26">
        <f t="shared" si="1846"/>
        <v>0</v>
      </c>
      <c r="F19685" s="27">
        <f t="shared" si="1847"/>
        <v>0</v>
      </c>
      <c r="G19685" s="28"/>
      <c r="H19685" s="131"/>
      <c r="J19685" s="29" t="e">
        <f>VLOOKUP(H19685,'Drop Down Menus'!A:B,2,FALSE)</f>
        <v>#N/A</v>
      </c>
      <c r="L19685" s="48"/>
      <c r="M19685" s="48"/>
      <c r="N19685" s="135"/>
      <c r="R19685" s="144"/>
      <c r="U19685" s="148"/>
      <c r="V19685" s="25"/>
      <c r="Y19685" s="32"/>
      <c r="AG19685" s="29"/>
      <c r="AH19685" s="34"/>
      <c r="AM19685" s="28"/>
      <c r="AN19685" s="28"/>
      <c r="AO19685" s="28"/>
      <c r="AP19685" s="25"/>
      <c r="AQ19685" s="29"/>
      <c r="AR19685" s="30"/>
      <c r="AT19685" s="30"/>
    </row>
    <row r="19686" spans="1:46" ht="30">
      <c r="A19686" s="25">
        <f t="shared" si="1842"/>
        <v>2013</v>
      </c>
      <c r="B19686" s="26" t="str">
        <f t="shared" si="1843"/>
        <v>Solar Partners</v>
      </c>
      <c r="C19686" s="127" t="str">
        <f t="shared" si="1844"/>
        <v>Ivanpah Solar Electric Generating System</v>
      </c>
      <c r="D19686" s="123" t="str">
        <f t="shared" si="1845"/>
        <v>Solar Power Tower</v>
      </c>
      <c r="E19686" s="26">
        <f t="shared" si="1846"/>
        <v>0</v>
      </c>
      <c r="F19686" s="27">
        <f t="shared" si="1847"/>
        <v>0</v>
      </c>
      <c r="G19686" s="28"/>
      <c r="H19686" s="131"/>
      <c r="J19686" s="29" t="e">
        <f>VLOOKUP(H19686,'Drop Down Menus'!A:B,2,FALSE)</f>
        <v>#N/A</v>
      </c>
      <c r="L19686" s="48"/>
      <c r="M19686" s="48"/>
      <c r="N19686" s="135"/>
      <c r="R19686" s="144"/>
      <c r="U19686" s="148"/>
      <c r="V19686" s="25"/>
      <c r="Y19686" s="32"/>
      <c r="AG19686" s="29"/>
      <c r="AH19686" s="34"/>
      <c r="AM19686" s="28"/>
      <c r="AN19686" s="28"/>
      <c r="AO19686" s="28"/>
      <c r="AP19686" s="25"/>
      <c r="AQ19686" s="29"/>
      <c r="AR19686" s="30"/>
      <c r="AT19686" s="30"/>
    </row>
    <row r="19687" spans="1:46" ht="30">
      <c r="A19687" s="25">
        <f t="shared" si="1842"/>
        <v>2013</v>
      </c>
      <c r="B19687" s="26" t="str">
        <f t="shared" si="1843"/>
        <v>Solar Partners</v>
      </c>
      <c r="C19687" s="127" t="str">
        <f t="shared" si="1844"/>
        <v>Ivanpah Solar Electric Generating System</v>
      </c>
      <c r="D19687" s="123" t="str">
        <f t="shared" si="1845"/>
        <v>Solar Power Tower</v>
      </c>
      <c r="E19687" s="26">
        <f t="shared" si="1846"/>
        <v>0</v>
      </c>
      <c r="F19687" s="27">
        <f t="shared" si="1847"/>
        <v>0</v>
      </c>
      <c r="G19687" s="28"/>
      <c r="H19687" s="131"/>
      <c r="J19687" s="29" t="e">
        <f>VLOOKUP(H19687,'Drop Down Menus'!A:B,2,FALSE)</f>
        <v>#N/A</v>
      </c>
      <c r="L19687" s="48"/>
      <c r="M19687" s="48"/>
      <c r="N19687" s="135"/>
      <c r="R19687" s="144"/>
      <c r="U19687" s="148"/>
      <c r="V19687" s="25"/>
      <c r="Y19687" s="32"/>
      <c r="AG19687" s="29"/>
      <c r="AH19687" s="34"/>
      <c r="AM19687" s="28"/>
      <c r="AN19687" s="28"/>
      <c r="AO19687" s="28"/>
      <c r="AP19687" s="25"/>
      <c r="AQ19687" s="29"/>
      <c r="AR19687" s="30"/>
      <c r="AT19687" s="30"/>
    </row>
    <row r="19688" spans="1:46" ht="30">
      <c r="A19688" s="25">
        <f t="shared" si="1842"/>
        <v>2013</v>
      </c>
      <c r="B19688" s="26" t="str">
        <f t="shared" si="1843"/>
        <v>Solar Partners</v>
      </c>
      <c r="C19688" s="127" t="str">
        <f t="shared" si="1844"/>
        <v>Ivanpah Solar Electric Generating System</v>
      </c>
      <c r="D19688" s="123" t="str">
        <f t="shared" si="1845"/>
        <v>Solar Power Tower</v>
      </c>
      <c r="E19688" s="26">
        <f t="shared" si="1846"/>
        <v>0</v>
      </c>
      <c r="F19688" s="27">
        <f t="shared" si="1847"/>
        <v>0</v>
      </c>
      <c r="G19688" s="28"/>
      <c r="H19688" s="131"/>
      <c r="J19688" s="29" t="e">
        <f>VLOOKUP(H19688,'Drop Down Menus'!A:B,2,FALSE)</f>
        <v>#N/A</v>
      </c>
      <c r="L19688" s="48"/>
      <c r="M19688" s="48"/>
      <c r="N19688" s="135"/>
      <c r="R19688" s="144"/>
      <c r="U19688" s="148"/>
      <c r="V19688" s="25"/>
      <c r="Y19688" s="32"/>
      <c r="AG19688" s="29"/>
      <c r="AH19688" s="34"/>
      <c r="AM19688" s="28"/>
      <c r="AN19688" s="28"/>
      <c r="AO19688" s="28"/>
      <c r="AP19688" s="25"/>
      <c r="AQ19688" s="29"/>
      <c r="AR19688" s="30"/>
      <c r="AT19688" s="30"/>
    </row>
    <row r="19689" spans="1:46" ht="30">
      <c r="A19689" s="25">
        <f t="shared" si="1842"/>
        <v>2013</v>
      </c>
      <c r="B19689" s="26" t="str">
        <f t="shared" si="1843"/>
        <v>Solar Partners</v>
      </c>
      <c r="C19689" s="127" t="str">
        <f t="shared" si="1844"/>
        <v>Ivanpah Solar Electric Generating System</v>
      </c>
      <c r="D19689" s="123" t="str">
        <f t="shared" si="1845"/>
        <v>Solar Power Tower</v>
      </c>
      <c r="E19689" s="26">
        <f t="shared" si="1846"/>
        <v>0</v>
      </c>
      <c r="F19689" s="27">
        <f t="shared" si="1847"/>
        <v>0</v>
      </c>
      <c r="G19689" s="28"/>
      <c r="H19689" s="131"/>
      <c r="J19689" s="29" t="e">
        <f>VLOOKUP(H19689,'Drop Down Menus'!A:B,2,FALSE)</f>
        <v>#N/A</v>
      </c>
      <c r="L19689" s="48"/>
      <c r="M19689" s="48"/>
      <c r="N19689" s="135"/>
      <c r="R19689" s="144"/>
      <c r="U19689" s="148"/>
      <c r="V19689" s="25"/>
      <c r="Y19689" s="32"/>
      <c r="AG19689" s="29"/>
      <c r="AH19689" s="34"/>
      <c r="AM19689" s="28"/>
      <c r="AN19689" s="28"/>
      <c r="AO19689" s="28"/>
      <c r="AP19689" s="25"/>
      <c r="AQ19689" s="29"/>
      <c r="AR19689" s="30"/>
      <c r="AT19689" s="30"/>
    </row>
    <row r="19690" spans="1:46" ht="30">
      <c r="A19690" s="25">
        <f t="shared" si="1842"/>
        <v>2013</v>
      </c>
      <c r="B19690" s="26" t="str">
        <f t="shared" si="1843"/>
        <v>Solar Partners</v>
      </c>
      <c r="C19690" s="127" t="str">
        <f t="shared" si="1844"/>
        <v>Ivanpah Solar Electric Generating System</v>
      </c>
      <c r="D19690" s="123" t="str">
        <f t="shared" si="1845"/>
        <v>Solar Power Tower</v>
      </c>
      <c r="E19690" s="26">
        <f t="shared" si="1846"/>
        <v>0</v>
      </c>
      <c r="F19690" s="27">
        <f t="shared" si="1847"/>
        <v>0</v>
      </c>
      <c r="G19690" s="28"/>
      <c r="H19690" s="131"/>
      <c r="J19690" s="29" t="e">
        <f>VLOOKUP(H19690,'Drop Down Menus'!A:B,2,FALSE)</f>
        <v>#N/A</v>
      </c>
      <c r="L19690" s="48"/>
      <c r="M19690" s="48"/>
      <c r="N19690" s="135"/>
      <c r="R19690" s="144"/>
      <c r="U19690" s="148"/>
      <c r="V19690" s="25"/>
      <c r="Y19690" s="32"/>
      <c r="AG19690" s="29"/>
      <c r="AH19690" s="34"/>
      <c r="AM19690" s="28"/>
      <c r="AN19690" s="28"/>
      <c r="AO19690" s="28"/>
      <c r="AP19690" s="25"/>
      <c r="AQ19690" s="29"/>
      <c r="AR19690" s="30"/>
      <c r="AT19690" s="30"/>
    </row>
    <row r="19691" spans="1:46" ht="30">
      <c r="A19691" s="25">
        <f t="shared" si="1842"/>
        <v>2013</v>
      </c>
      <c r="B19691" s="26" t="str">
        <f t="shared" si="1843"/>
        <v>Solar Partners</v>
      </c>
      <c r="C19691" s="127" t="str">
        <f t="shared" si="1844"/>
        <v>Ivanpah Solar Electric Generating System</v>
      </c>
      <c r="D19691" s="123" t="str">
        <f t="shared" si="1845"/>
        <v>Solar Power Tower</v>
      </c>
      <c r="E19691" s="26">
        <f t="shared" si="1846"/>
        <v>0</v>
      </c>
      <c r="F19691" s="27">
        <f t="shared" si="1847"/>
        <v>0</v>
      </c>
      <c r="G19691" s="28"/>
      <c r="H19691" s="131"/>
      <c r="J19691" s="29" t="e">
        <f>VLOOKUP(H19691,'Drop Down Menus'!A:B,2,FALSE)</f>
        <v>#N/A</v>
      </c>
      <c r="L19691" s="48"/>
      <c r="M19691" s="48"/>
      <c r="N19691" s="135"/>
      <c r="R19691" s="144"/>
      <c r="U19691" s="148"/>
      <c r="V19691" s="25"/>
      <c r="Y19691" s="32"/>
      <c r="AG19691" s="29"/>
      <c r="AH19691" s="34"/>
      <c r="AM19691" s="28"/>
      <c r="AN19691" s="28"/>
      <c r="AO19691" s="28"/>
      <c r="AP19691" s="25"/>
      <c r="AQ19691" s="29"/>
      <c r="AR19691" s="30"/>
      <c r="AT19691" s="30"/>
    </row>
    <row r="19692" spans="1:46" ht="30">
      <c r="A19692" s="25">
        <f t="shared" si="1842"/>
        <v>2013</v>
      </c>
      <c r="B19692" s="26" t="str">
        <f t="shared" si="1843"/>
        <v>Solar Partners</v>
      </c>
      <c r="C19692" s="127" t="str">
        <f t="shared" si="1844"/>
        <v>Ivanpah Solar Electric Generating System</v>
      </c>
      <c r="D19692" s="123" t="str">
        <f t="shared" si="1845"/>
        <v>Solar Power Tower</v>
      </c>
      <c r="E19692" s="26">
        <f t="shared" si="1846"/>
        <v>0</v>
      </c>
      <c r="F19692" s="27">
        <f t="shared" si="1847"/>
        <v>0</v>
      </c>
      <c r="G19692" s="28"/>
      <c r="H19692" s="131"/>
      <c r="J19692" s="29" t="e">
        <f>VLOOKUP(H19692,'Drop Down Menus'!A:B,2,FALSE)</f>
        <v>#N/A</v>
      </c>
      <c r="L19692" s="48"/>
      <c r="M19692" s="48"/>
      <c r="N19692" s="135"/>
      <c r="R19692" s="144"/>
      <c r="U19692" s="148"/>
      <c r="V19692" s="25"/>
      <c r="Y19692" s="32"/>
      <c r="AG19692" s="29"/>
      <c r="AH19692" s="34"/>
      <c r="AM19692" s="28"/>
      <c r="AN19692" s="28"/>
      <c r="AO19692" s="28"/>
      <c r="AP19692" s="25"/>
      <c r="AQ19692" s="29"/>
      <c r="AR19692" s="30"/>
      <c r="AT19692" s="30"/>
    </row>
    <row r="19693" spans="1:46" ht="30">
      <c r="A19693" s="25">
        <f t="shared" si="1842"/>
        <v>2013</v>
      </c>
      <c r="B19693" s="26" t="str">
        <f t="shared" si="1843"/>
        <v>Solar Partners</v>
      </c>
      <c r="C19693" s="127" t="str">
        <f t="shared" si="1844"/>
        <v>Ivanpah Solar Electric Generating System</v>
      </c>
      <c r="D19693" s="123" t="str">
        <f t="shared" si="1845"/>
        <v>Solar Power Tower</v>
      </c>
      <c r="E19693" s="26">
        <f t="shared" si="1846"/>
        <v>0</v>
      </c>
      <c r="F19693" s="27">
        <f t="shared" si="1847"/>
        <v>0</v>
      </c>
      <c r="G19693" s="28"/>
      <c r="H19693" s="131"/>
      <c r="J19693" s="29" t="e">
        <f>VLOOKUP(H19693,'Drop Down Menus'!A:B,2,FALSE)</f>
        <v>#N/A</v>
      </c>
      <c r="L19693" s="48"/>
      <c r="M19693" s="48"/>
      <c r="N19693" s="135"/>
      <c r="R19693" s="144"/>
      <c r="U19693" s="148"/>
      <c r="V19693" s="25"/>
      <c r="Y19693" s="32"/>
      <c r="AG19693" s="29"/>
      <c r="AH19693" s="34"/>
      <c r="AM19693" s="28"/>
      <c r="AN19693" s="28"/>
      <c r="AO19693" s="28"/>
      <c r="AP19693" s="25"/>
      <c r="AQ19693" s="29"/>
      <c r="AR19693" s="30"/>
      <c r="AT19693" s="30"/>
    </row>
    <row r="19694" spans="1:46" ht="30">
      <c r="A19694" s="25">
        <f t="shared" si="1842"/>
        <v>2013</v>
      </c>
      <c r="B19694" s="26" t="str">
        <f t="shared" si="1843"/>
        <v>Solar Partners</v>
      </c>
      <c r="C19694" s="127" t="str">
        <f t="shared" si="1844"/>
        <v>Ivanpah Solar Electric Generating System</v>
      </c>
      <c r="D19694" s="123" t="str">
        <f t="shared" si="1845"/>
        <v>Solar Power Tower</v>
      </c>
      <c r="E19694" s="26">
        <f t="shared" si="1846"/>
        <v>0</v>
      </c>
      <c r="F19694" s="27">
        <f t="shared" si="1847"/>
        <v>0</v>
      </c>
      <c r="G19694" s="28"/>
      <c r="H19694" s="131"/>
      <c r="J19694" s="29" t="e">
        <f>VLOOKUP(H19694,'Drop Down Menus'!A:B,2,FALSE)</f>
        <v>#N/A</v>
      </c>
      <c r="L19694" s="48"/>
      <c r="M19694" s="48"/>
      <c r="N19694" s="135"/>
      <c r="R19694" s="144"/>
      <c r="U19694" s="148"/>
      <c r="V19694" s="25"/>
      <c r="Y19694" s="32"/>
      <c r="AG19694" s="29"/>
      <c r="AH19694" s="34"/>
      <c r="AM19694" s="28"/>
      <c r="AN19694" s="28"/>
      <c r="AO19694" s="28"/>
      <c r="AP19694" s="25"/>
      <c r="AQ19694" s="29"/>
      <c r="AR19694" s="30"/>
      <c r="AT19694" s="30"/>
    </row>
    <row r="19695" spans="1:46" ht="30">
      <c r="A19695" s="25">
        <f t="shared" si="1842"/>
        <v>2013</v>
      </c>
      <c r="B19695" s="26" t="str">
        <f t="shared" si="1843"/>
        <v>Solar Partners</v>
      </c>
      <c r="C19695" s="127" t="str">
        <f t="shared" si="1844"/>
        <v>Ivanpah Solar Electric Generating System</v>
      </c>
      <c r="D19695" s="123" t="str">
        <f t="shared" si="1845"/>
        <v>Solar Power Tower</v>
      </c>
      <c r="E19695" s="26">
        <f t="shared" si="1846"/>
        <v>0</v>
      </c>
      <c r="F19695" s="27">
        <f t="shared" si="1847"/>
        <v>0</v>
      </c>
      <c r="G19695" s="28"/>
      <c r="H19695" s="131"/>
      <c r="J19695" s="29" t="e">
        <f>VLOOKUP(H19695,'Drop Down Menus'!A:B,2,FALSE)</f>
        <v>#N/A</v>
      </c>
      <c r="L19695" s="48"/>
      <c r="M19695" s="48"/>
      <c r="N19695" s="135"/>
      <c r="R19695" s="144"/>
      <c r="U19695" s="148"/>
      <c r="V19695" s="25"/>
      <c r="Y19695" s="32"/>
      <c r="AG19695" s="29"/>
      <c r="AH19695" s="34"/>
      <c r="AM19695" s="28"/>
      <c r="AN19695" s="28"/>
      <c r="AO19695" s="28"/>
      <c r="AP19695" s="25"/>
      <c r="AQ19695" s="29"/>
      <c r="AR19695" s="30"/>
      <c r="AT19695" s="30"/>
    </row>
    <row r="19696" spans="1:46" ht="30">
      <c r="A19696" s="25">
        <f t="shared" si="1842"/>
        <v>2013</v>
      </c>
      <c r="B19696" s="26" t="str">
        <f t="shared" si="1843"/>
        <v>Solar Partners</v>
      </c>
      <c r="C19696" s="127" t="str">
        <f t="shared" si="1844"/>
        <v>Ivanpah Solar Electric Generating System</v>
      </c>
      <c r="D19696" s="123" t="str">
        <f t="shared" si="1845"/>
        <v>Solar Power Tower</v>
      </c>
      <c r="E19696" s="26">
        <f t="shared" si="1846"/>
        <v>0</v>
      </c>
      <c r="F19696" s="27">
        <f t="shared" si="1847"/>
        <v>0</v>
      </c>
      <c r="G19696" s="28"/>
      <c r="H19696" s="131"/>
      <c r="J19696" s="29" t="e">
        <f>VLOOKUP(H19696,'Drop Down Menus'!A:B,2,FALSE)</f>
        <v>#N/A</v>
      </c>
      <c r="L19696" s="48"/>
      <c r="M19696" s="48"/>
      <c r="N19696" s="135"/>
      <c r="R19696" s="144"/>
      <c r="U19696" s="148"/>
      <c r="V19696" s="25"/>
      <c r="Y19696" s="32"/>
      <c r="AG19696" s="29"/>
      <c r="AH19696" s="34"/>
      <c r="AM19696" s="28"/>
      <c r="AN19696" s="28"/>
      <c r="AO19696" s="28"/>
      <c r="AP19696" s="25"/>
      <c r="AQ19696" s="29"/>
      <c r="AR19696" s="30"/>
      <c r="AT19696" s="30"/>
    </row>
    <row r="19697" spans="1:46" ht="30">
      <c r="A19697" s="25">
        <f t="shared" si="1842"/>
        <v>2013</v>
      </c>
      <c r="B19697" s="26" t="str">
        <f t="shared" si="1843"/>
        <v>Solar Partners</v>
      </c>
      <c r="C19697" s="127" t="str">
        <f t="shared" si="1844"/>
        <v>Ivanpah Solar Electric Generating System</v>
      </c>
      <c r="D19697" s="123" t="str">
        <f t="shared" si="1845"/>
        <v>Solar Power Tower</v>
      </c>
      <c r="E19697" s="26">
        <f t="shared" si="1846"/>
        <v>0</v>
      </c>
      <c r="F19697" s="27">
        <f t="shared" si="1847"/>
        <v>0</v>
      </c>
      <c r="G19697" s="28"/>
      <c r="H19697" s="131"/>
      <c r="J19697" s="29" t="e">
        <f>VLOOKUP(H19697,'Drop Down Menus'!A:B,2,FALSE)</f>
        <v>#N/A</v>
      </c>
      <c r="L19697" s="48"/>
      <c r="M19697" s="48"/>
      <c r="N19697" s="135"/>
      <c r="R19697" s="144"/>
      <c r="U19697" s="148"/>
      <c r="V19697" s="25"/>
      <c r="Y19697" s="32"/>
      <c r="AG19697" s="29"/>
      <c r="AH19697" s="34"/>
      <c r="AM19697" s="28"/>
      <c r="AN19697" s="28"/>
      <c r="AO19697" s="28"/>
      <c r="AP19697" s="25"/>
      <c r="AQ19697" s="29"/>
      <c r="AR19697" s="30"/>
      <c r="AT19697" s="30"/>
    </row>
    <row r="19698" spans="1:46" ht="30">
      <c r="A19698" s="25">
        <f t="shared" si="1842"/>
        <v>2013</v>
      </c>
      <c r="B19698" s="26" t="str">
        <f t="shared" si="1843"/>
        <v>Solar Partners</v>
      </c>
      <c r="C19698" s="127" t="str">
        <f t="shared" si="1844"/>
        <v>Ivanpah Solar Electric Generating System</v>
      </c>
      <c r="D19698" s="123" t="str">
        <f t="shared" si="1845"/>
        <v>Solar Power Tower</v>
      </c>
      <c r="E19698" s="26">
        <f t="shared" si="1846"/>
        <v>0</v>
      </c>
      <c r="F19698" s="27">
        <f t="shared" si="1847"/>
        <v>0</v>
      </c>
      <c r="G19698" s="28"/>
      <c r="H19698" s="131"/>
      <c r="J19698" s="29" t="e">
        <f>VLOOKUP(H19698,'Drop Down Menus'!A:B,2,FALSE)</f>
        <v>#N/A</v>
      </c>
      <c r="L19698" s="48"/>
      <c r="M19698" s="48"/>
      <c r="N19698" s="135"/>
      <c r="R19698" s="144"/>
      <c r="U19698" s="148"/>
      <c r="V19698" s="25"/>
      <c r="Y19698" s="32"/>
      <c r="AG19698" s="29"/>
      <c r="AH19698" s="34"/>
      <c r="AM19698" s="28"/>
      <c r="AN19698" s="28"/>
      <c r="AO19698" s="28"/>
      <c r="AP19698" s="25"/>
      <c r="AQ19698" s="29"/>
      <c r="AR19698" s="30"/>
      <c r="AT19698" s="30"/>
    </row>
    <row r="19699" spans="1:46" ht="30">
      <c r="A19699" s="25">
        <f t="shared" si="1842"/>
        <v>2013</v>
      </c>
      <c r="B19699" s="26" t="str">
        <f t="shared" si="1843"/>
        <v>Solar Partners</v>
      </c>
      <c r="C19699" s="127" t="str">
        <f t="shared" si="1844"/>
        <v>Ivanpah Solar Electric Generating System</v>
      </c>
      <c r="D19699" s="123" t="str">
        <f t="shared" si="1845"/>
        <v>Solar Power Tower</v>
      </c>
      <c r="E19699" s="26">
        <f t="shared" si="1846"/>
        <v>0</v>
      </c>
      <c r="F19699" s="27">
        <f t="shared" si="1847"/>
        <v>0</v>
      </c>
      <c r="G19699" s="28"/>
      <c r="H19699" s="131"/>
      <c r="J19699" s="29" t="e">
        <f>VLOOKUP(H19699,'Drop Down Menus'!A:B,2,FALSE)</f>
        <v>#N/A</v>
      </c>
      <c r="L19699" s="48"/>
      <c r="M19699" s="48"/>
      <c r="N19699" s="135"/>
      <c r="R19699" s="144"/>
      <c r="U19699" s="148"/>
      <c r="V19699" s="25"/>
      <c r="Y19699" s="32"/>
      <c r="AG19699" s="29"/>
      <c r="AH19699" s="34"/>
      <c r="AM19699" s="28"/>
      <c r="AN19699" s="28"/>
      <c r="AO19699" s="28"/>
      <c r="AP19699" s="25"/>
      <c r="AQ19699" s="29"/>
      <c r="AR19699" s="30"/>
      <c r="AT19699" s="30"/>
    </row>
    <row r="19700" spans="1:46" ht="30">
      <c r="A19700" s="25">
        <f t="shared" si="1842"/>
        <v>2013</v>
      </c>
      <c r="B19700" s="26" t="str">
        <f t="shared" si="1843"/>
        <v>Solar Partners</v>
      </c>
      <c r="C19700" s="127" t="str">
        <f t="shared" si="1844"/>
        <v>Ivanpah Solar Electric Generating System</v>
      </c>
      <c r="D19700" s="123" t="str">
        <f t="shared" si="1845"/>
        <v>Solar Power Tower</v>
      </c>
      <c r="E19700" s="26">
        <f t="shared" si="1846"/>
        <v>0</v>
      </c>
      <c r="F19700" s="27">
        <f t="shared" si="1847"/>
        <v>0</v>
      </c>
      <c r="G19700" s="28"/>
      <c r="H19700" s="131"/>
      <c r="J19700" s="29" t="e">
        <f>VLOOKUP(H19700,'Drop Down Menus'!A:B,2,FALSE)</f>
        <v>#N/A</v>
      </c>
      <c r="L19700" s="48"/>
      <c r="M19700" s="48"/>
      <c r="N19700" s="135"/>
      <c r="R19700" s="144"/>
      <c r="U19700" s="148"/>
      <c r="V19700" s="25"/>
      <c r="Y19700" s="32"/>
      <c r="AG19700" s="29"/>
      <c r="AH19700" s="34"/>
      <c r="AM19700" s="28"/>
      <c r="AN19700" s="28"/>
      <c r="AO19700" s="28"/>
      <c r="AP19700" s="25"/>
      <c r="AQ19700" s="29"/>
      <c r="AR19700" s="30"/>
      <c r="AT19700" s="30"/>
    </row>
    <row r="19701" spans="1:46" ht="30">
      <c r="A19701" s="25">
        <f t="shared" si="1842"/>
        <v>2013</v>
      </c>
      <c r="B19701" s="26" t="str">
        <f t="shared" si="1843"/>
        <v>Solar Partners</v>
      </c>
      <c r="C19701" s="127" t="str">
        <f t="shared" si="1844"/>
        <v>Ivanpah Solar Electric Generating System</v>
      </c>
      <c r="D19701" s="123" t="str">
        <f t="shared" si="1845"/>
        <v>Solar Power Tower</v>
      </c>
      <c r="E19701" s="26">
        <f t="shared" si="1846"/>
        <v>0</v>
      </c>
      <c r="F19701" s="27">
        <f t="shared" si="1847"/>
        <v>0</v>
      </c>
      <c r="G19701" s="28"/>
      <c r="H19701" s="131"/>
      <c r="J19701" s="29" t="e">
        <f>VLOOKUP(H19701,'Drop Down Menus'!A:B,2,FALSE)</f>
        <v>#N/A</v>
      </c>
      <c r="L19701" s="48"/>
      <c r="M19701" s="48"/>
      <c r="N19701" s="135"/>
      <c r="R19701" s="144"/>
      <c r="U19701" s="148"/>
      <c r="V19701" s="25"/>
      <c r="Y19701" s="32"/>
      <c r="AG19701" s="29"/>
      <c r="AH19701" s="34"/>
      <c r="AM19701" s="28"/>
      <c r="AN19701" s="28"/>
      <c r="AO19701" s="28"/>
      <c r="AP19701" s="25"/>
      <c r="AQ19701" s="29"/>
      <c r="AR19701" s="30"/>
      <c r="AT19701" s="30"/>
    </row>
    <row r="19702" spans="1:46" ht="30">
      <c r="A19702" s="25">
        <f t="shared" si="1842"/>
        <v>2013</v>
      </c>
      <c r="B19702" s="26" t="str">
        <f t="shared" si="1843"/>
        <v>Solar Partners</v>
      </c>
      <c r="C19702" s="127" t="str">
        <f t="shared" si="1844"/>
        <v>Ivanpah Solar Electric Generating System</v>
      </c>
      <c r="D19702" s="123" t="str">
        <f t="shared" si="1845"/>
        <v>Solar Power Tower</v>
      </c>
      <c r="E19702" s="26">
        <f t="shared" si="1846"/>
        <v>0</v>
      </c>
      <c r="F19702" s="27">
        <f t="shared" si="1847"/>
        <v>0</v>
      </c>
      <c r="G19702" s="28"/>
      <c r="H19702" s="131"/>
      <c r="J19702" s="29" t="e">
        <f>VLOOKUP(H19702,'Drop Down Menus'!A:B,2,FALSE)</f>
        <v>#N/A</v>
      </c>
      <c r="L19702" s="48"/>
      <c r="M19702" s="48"/>
      <c r="N19702" s="135"/>
      <c r="R19702" s="144"/>
      <c r="U19702" s="148"/>
      <c r="V19702" s="25"/>
      <c r="Y19702" s="32"/>
      <c r="AG19702" s="29"/>
      <c r="AH19702" s="34"/>
      <c r="AM19702" s="28"/>
      <c r="AN19702" s="28"/>
      <c r="AO19702" s="28"/>
      <c r="AP19702" s="25"/>
      <c r="AQ19702" s="29"/>
      <c r="AR19702" s="30"/>
      <c r="AT19702" s="30"/>
    </row>
    <row r="19703" spans="1:46" ht="30">
      <c r="A19703" s="25">
        <f t="shared" si="1842"/>
        <v>2013</v>
      </c>
      <c r="B19703" s="26" t="str">
        <f t="shared" si="1843"/>
        <v>Solar Partners</v>
      </c>
      <c r="C19703" s="127" t="str">
        <f t="shared" si="1844"/>
        <v>Ivanpah Solar Electric Generating System</v>
      </c>
      <c r="D19703" s="123" t="str">
        <f t="shared" si="1845"/>
        <v>Solar Power Tower</v>
      </c>
      <c r="E19703" s="26">
        <f t="shared" si="1846"/>
        <v>0</v>
      </c>
      <c r="F19703" s="27">
        <f t="shared" si="1847"/>
        <v>0</v>
      </c>
      <c r="G19703" s="28"/>
      <c r="H19703" s="131"/>
      <c r="J19703" s="29" t="e">
        <f>VLOOKUP(H19703,'Drop Down Menus'!A:B,2,FALSE)</f>
        <v>#N/A</v>
      </c>
      <c r="L19703" s="48"/>
      <c r="M19703" s="48"/>
      <c r="N19703" s="135"/>
      <c r="R19703" s="144"/>
      <c r="U19703" s="148"/>
      <c r="V19703" s="25"/>
      <c r="Y19703" s="32"/>
      <c r="AG19703" s="29"/>
      <c r="AH19703" s="34"/>
      <c r="AM19703" s="28"/>
      <c r="AN19703" s="28"/>
      <c r="AO19703" s="28"/>
      <c r="AP19703" s="25"/>
      <c r="AQ19703" s="29"/>
      <c r="AR19703" s="30"/>
      <c r="AT19703" s="30"/>
    </row>
    <row r="19704" spans="1:46" ht="30">
      <c r="A19704" s="25">
        <f t="shared" si="1842"/>
        <v>2013</v>
      </c>
      <c r="B19704" s="26" t="str">
        <f t="shared" si="1843"/>
        <v>Solar Partners</v>
      </c>
      <c r="C19704" s="127" t="str">
        <f t="shared" si="1844"/>
        <v>Ivanpah Solar Electric Generating System</v>
      </c>
      <c r="D19704" s="123" t="str">
        <f t="shared" si="1845"/>
        <v>Solar Power Tower</v>
      </c>
      <c r="E19704" s="26">
        <f t="shared" si="1846"/>
        <v>0</v>
      </c>
      <c r="F19704" s="27">
        <f t="shared" si="1847"/>
        <v>0</v>
      </c>
      <c r="G19704" s="28"/>
      <c r="H19704" s="131"/>
      <c r="J19704" s="29" t="e">
        <f>VLOOKUP(H19704,'Drop Down Menus'!A:B,2,FALSE)</f>
        <v>#N/A</v>
      </c>
      <c r="L19704" s="48"/>
      <c r="M19704" s="48"/>
      <c r="N19704" s="135"/>
      <c r="R19704" s="144"/>
      <c r="U19704" s="148"/>
      <c r="V19704" s="25"/>
      <c r="Y19704" s="32"/>
      <c r="AG19704" s="29"/>
      <c r="AH19704" s="34"/>
      <c r="AM19704" s="28"/>
      <c r="AN19704" s="28"/>
      <c r="AO19704" s="28"/>
      <c r="AP19704" s="25"/>
      <c r="AQ19704" s="29"/>
      <c r="AR19704" s="30"/>
      <c r="AT19704" s="30"/>
    </row>
    <row r="19705" spans="1:46" ht="30">
      <c r="A19705" s="25">
        <f t="shared" si="1842"/>
        <v>2013</v>
      </c>
      <c r="B19705" s="26" t="str">
        <f t="shared" si="1843"/>
        <v>Solar Partners</v>
      </c>
      <c r="C19705" s="127" t="str">
        <f t="shared" si="1844"/>
        <v>Ivanpah Solar Electric Generating System</v>
      </c>
      <c r="D19705" s="123" t="str">
        <f t="shared" si="1845"/>
        <v>Solar Power Tower</v>
      </c>
      <c r="E19705" s="26">
        <f t="shared" si="1846"/>
        <v>0</v>
      </c>
      <c r="F19705" s="27">
        <f t="shared" si="1847"/>
        <v>0</v>
      </c>
      <c r="G19705" s="28"/>
      <c r="H19705" s="131"/>
      <c r="J19705" s="29" t="e">
        <f>VLOOKUP(H19705,'Drop Down Menus'!A:B,2,FALSE)</f>
        <v>#N/A</v>
      </c>
      <c r="L19705" s="48"/>
      <c r="M19705" s="48"/>
      <c r="N19705" s="135"/>
      <c r="R19705" s="144"/>
      <c r="U19705" s="148"/>
      <c r="V19705" s="25"/>
      <c r="Y19705" s="32"/>
      <c r="AG19705" s="29"/>
      <c r="AH19705" s="34"/>
      <c r="AM19705" s="28"/>
      <c r="AN19705" s="28"/>
      <c r="AO19705" s="28"/>
      <c r="AP19705" s="25"/>
      <c r="AQ19705" s="29"/>
      <c r="AR19705" s="30"/>
      <c r="AT19705" s="30"/>
    </row>
    <row r="19706" spans="1:46" ht="30">
      <c r="A19706" s="25">
        <f t="shared" si="1842"/>
        <v>2013</v>
      </c>
      <c r="B19706" s="26" t="str">
        <f t="shared" si="1843"/>
        <v>Solar Partners</v>
      </c>
      <c r="C19706" s="127" t="str">
        <f t="shared" si="1844"/>
        <v>Ivanpah Solar Electric Generating System</v>
      </c>
      <c r="D19706" s="123" t="str">
        <f t="shared" si="1845"/>
        <v>Solar Power Tower</v>
      </c>
      <c r="E19706" s="26">
        <f t="shared" si="1846"/>
        <v>0</v>
      </c>
      <c r="F19706" s="27">
        <f t="shared" si="1847"/>
        <v>0</v>
      </c>
      <c r="G19706" s="28"/>
      <c r="H19706" s="131"/>
      <c r="J19706" s="29" t="e">
        <f>VLOOKUP(H19706,'Drop Down Menus'!A:B,2,FALSE)</f>
        <v>#N/A</v>
      </c>
      <c r="L19706" s="48"/>
      <c r="M19706" s="48"/>
      <c r="N19706" s="135"/>
      <c r="R19706" s="144"/>
      <c r="U19706" s="148"/>
      <c r="V19706" s="25"/>
      <c r="Y19706" s="32"/>
      <c r="AG19706" s="29"/>
      <c r="AH19706" s="34"/>
      <c r="AM19706" s="28"/>
      <c r="AN19706" s="28"/>
      <c r="AO19706" s="28"/>
      <c r="AP19706" s="25"/>
      <c r="AQ19706" s="29"/>
      <c r="AR19706" s="30"/>
      <c r="AT19706" s="30"/>
    </row>
    <row r="19707" spans="1:46" ht="30">
      <c r="A19707" s="25">
        <f t="shared" si="1842"/>
        <v>2013</v>
      </c>
      <c r="B19707" s="26" t="str">
        <f t="shared" si="1843"/>
        <v>Solar Partners</v>
      </c>
      <c r="C19707" s="127" t="str">
        <f t="shared" si="1844"/>
        <v>Ivanpah Solar Electric Generating System</v>
      </c>
      <c r="D19707" s="123" t="str">
        <f t="shared" si="1845"/>
        <v>Solar Power Tower</v>
      </c>
      <c r="E19707" s="26">
        <f t="shared" si="1846"/>
        <v>0</v>
      </c>
      <c r="F19707" s="27">
        <f t="shared" si="1847"/>
        <v>0</v>
      </c>
      <c r="G19707" s="28"/>
      <c r="H19707" s="131"/>
      <c r="J19707" s="29" t="e">
        <f>VLOOKUP(H19707,'Drop Down Menus'!A:B,2,FALSE)</f>
        <v>#N/A</v>
      </c>
      <c r="L19707" s="48"/>
      <c r="M19707" s="48"/>
      <c r="N19707" s="135"/>
      <c r="R19707" s="144"/>
      <c r="U19707" s="148"/>
      <c r="V19707" s="25"/>
      <c r="Y19707" s="32"/>
      <c r="AG19707" s="29"/>
      <c r="AH19707" s="34"/>
      <c r="AM19707" s="28"/>
      <c r="AN19707" s="28"/>
      <c r="AO19707" s="28"/>
      <c r="AP19707" s="25"/>
      <c r="AQ19707" s="29"/>
      <c r="AR19707" s="30"/>
      <c r="AT19707" s="30"/>
    </row>
    <row r="19708" spans="1:46" ht="30">
      <c r="A19708" s="25">
        <f t="shared" si="1842"/>
        <v>2013</v>
      </c>
      <c r="B19708" s="26" t="str">
        <f t="shared" si="1843"/>
        <v>Solar Partners</v>
      </c>
      <c r="C19708" s="127" t="str">
        <f t="shared" si="1844"/>
        <v>Ivanpah Solar Electric Generating System</v>
      </c>
      <c r="D19708" s="123" t="str">
        <f t="shared" si="1845"/>
        <v>Solar Power Tower</v>
      </c>
      <c r="E19708" s="26">
        <f t="shared" si="1846"/>
        <v>0</v>
      </c>
      <c r="F19708" s="27">
        <f t="shared" si="1847"/>
        <v>0</v>
      </c>
      <c r="G19708" s="28"/>
      <c r="H19708" s="131"/>
      <c r="J19708" s="29" t="e">
        <f>VLOOKUP(H19708,'Drop Down Menus'!A:B,2,FALSE)</f>
        <v>#N/A</v>
      </c>
      <c r="L19708" s="48"/>
      <c r="M19708" s="48"/>
      <c r="N19708" s="135"/>
      <c r="R19708" s="144"/>
      <c r="U19708" s="148"/>
      <c r="V19708" s="25"/>
      <c r="Y19708" s="32"/>
      <c r="AG19708" s="29"/>
      <c r="AH19708" s="34"/>
      <c r="AM19708" s="28"/>
      <c r="AN19708" s="28"/>
      <c r="AO19708" s="28"/>
      <c r="AP19708" s="25"/>
      <c r="AQ19708" s="29"/>
      <c r="AR19708" s="30"/>
      <c r="AT19708" s="30"/>
    </row>
    <row r="19709" spans="1:46" ht="30">
      <c r="A19709" s="25">
        <f t="shared" si="1842"/>
        <v>2013</v>
      </c>
      <c r="B19709" s="26" t="str">
        <f t="shared" si="1843"/>
        <v>Solar Partners</v>
      </c>
      <c r="C19709" s="127" t="str">
        <f t="shared" si="1844"/>
        <v>Ivanpah Solar Electric Generating System</v>
      </c>
      <c r="D19709" s="123" t="str">
        <f t="shared" si="1845"/>
        <v>Solar Power Tower</v>
      </c>
      <c r="E19709" s="26">
        <f t="shared" si="1846"/>
        <v>0</v>
      </c>
      <c r="F19709" s="27">
        <f t="shared" si="1847"/>
        <v>0</v>
      </c>
      <c r="G19709" s="28"/>
      <c r="H19709" s="131"/>
      <c r="J19709" s="29" t="e">
        <f>VLOOKUP(H19709,'Drop Down Menus'!A:B,2,FALSE)</f>
        <v>#N/A</v>
      </c>
      <c r="L19709" s="48"/>
      <c r="M19709" s="48"/>
      <c r="N19709" s="135"/>
      <c r="R19709" s="144"/>
      <c r="U19709" s="148"/>
      <c r="V19709" s="25"/>
      <c r="Y19709" s="32"/>
      <c r="AG19709" s="29"/>
      <c r="AH19709" s="34"/>
      <c r="AM19709" s="28"/>
      <c r="AN19709" s="28"/>
      <c r="AO19709" s="28"/>
      <c r="AP19709" s="25"/>
      <c r="AQ19709" s="29"/>
      <c r="AR19709" s="30"/>
      <c r="AT19709" s="30"/>
    </row>
    <row r="19710" spans="1:46" ht="30">
      <c r="A19710" s="25">
        <f t="shared" si="1842"/>
        <v>2013</v>
      </c>
      <c r="B19710" s="26" t="str">
        <f t="shared" si="1843"/>
        <v>Solar Partners</v>
      </c>
      <c r="C19710" s="127" t="str">
        <f t="shared" si="1844"/>
        <v>Ivanpah Solar Electric Generating System</v>
      </c>
      <c r="D19710" s="123" t="str">
        <f t="shared" si="1845"/>
        <v>Solar Power Tower</v>
      </c>
      <c r="E19710" s="26">
        <f t="shared" si="1846"/>
        <v>0</v>
      </c>
      <c r="F19710" s="27">
        <f t="shared" si="1847"/>
        <v>0</v>
      </c>
      <c r="G19710" s="28"/>
      <c r="H19710" s="131"/>
      <c r="J19710" s="29" t="e">
        <f>VLOOKUP(H19710,'Drop Down Menus'!A:B,2,FALSE)</f>
        <v>#N/A</v>
      </c>
      <c r="L19710" s="48"/>
      <c r="M19710" s="48"/>
      <c r="N19710" s="135"/>
      <c r="R19710" s="144"/>
      <c r="U19710" s="148"/>
      <c r="V19710" s="25"/>
      <c r="Y19710" s="32"/>
      <c r="AG19710" s="29"/>
      <c r="AH19710" s="34"/>
      <c r="AM19710" s="28"/>
      <c r="AN19710" s="28"/>
      <c r="AO19710" s="28"/>
      <c r="AP19710" s="25"/>
      <c r="AQ19710" s="29"/>
      <c r="AR19710" s="30"/>
      <c r="AT19710" s="30"/>
    </row>
    <row r="19711" spans="1:46" ht="30">
      <c r="A19711" s="25">
        <f t="shared" si="1842"/>
        <v>2013</v>
      </c>
      <c r="B19711" s="26" t="str">
        <f t="shared" si="1843"/>
        <v>Solar Partners</v>
      </c>
      <c r="C19711" s="127" t="str">
        <f t="shared" si="1844"/>
        <v>Ivanpah Solar Electric Generating System</v>
      </c>
      <c r="D19711" s="123" t="str">
        <f t="shared" si="1845"/>
        <v>Solar Power Tower</v>
      </c>
      <c r="E19711" s="26">
        <f t="shared" si="1846"/>
        <v>0</v>
      </c>
      <c r="F19711" s="27">
        <f t="shared" si="1847"/>
        <v>0</v>
      </c>
      <c r="G19711" s="28"/>
      <c r="H19711" s="131"/>
      <c r="J19711" s="29" t="e">
        <f>VLOOKUP(H19711,'Drop Down Menus'!A:B,2,FALSE)</f>
        <v>#N/A</v>
      </c>
      <c r="L19711" s="48"/>
      <c r="M19711" s="48"/>
      <c r="N19711" s="135"/>
      <c r="R19711" s="144"/>
      <c r="U19711" s="148"/>
      <c r="V19711" s="25"/>
      <c r="Y19711" s="32"/>
      <c r="AG19711" s="29"/>
      <c r="AH19711" s="34"/>
      <c r="AM19711" s="28"/>
      <c r="AN19711" s="28"/>
      <c r="AO19711" s="28"/>
      <c r="AP19711" s="25"/>
      <c r="AQ19711" s="29"/>
      <c r="AR19711" s="30"/>
      <c r="AT19711" s="30"/>
    </row>
    <row r="19712" spans="1:46" ht="30">
      <c r="A19712" s="25">
        <f t="shared" si="1842"/>
        <v>2013</v>
      </c>
      <c r="B19712" s="26" t="str">
        <f t="shared" si="1843"/>
        <v>Solar Partners</v>
      </c>
      <c r="C19712" s="127" t="str">
        <f t="shared" si="1844"/>
        <v>Ivanpah Solar Electric Generating System</v>
      </c>
      <c r="D19712" s="123" t="str">
        <f t="shared" si="1845"/>
        <v>Solar Power Tower</v>
      </c>
      <c r="E19712" s="26">
        <f t="shared" si="1846"/>
        <v>0</v>
      </c>
      <c r="F19712" s="27">
        <f t="shared" si="1847"/>
        <v>0</v>
      </c>
      <c r="G19712" s="28"/>
      <c r="H19712" s="131"/>
      <c r="J19712" s="29" t="e">
        <f>VLOOKUP(H19712,'Drop Down Menus'!A:B,2,FALSE)</f>
        <v>#N/A</v>
      </c>
      <c r="L19712" s="48"/>
      <c r="M19712" s="48"/>
      <c r="N19712" s="135"/>
      <c r="R19712" s="144"/>
      <c r="U19712" s="148"/>
      <c r="V19712" s="25"/>
      <c r="Y19712" s="32"/>
      <c r="AG19712" s="29"/>
      <c r="AH19712" s="34"/>
      <c r="AM19712" s="28"/>
      <c r="AN19712" s="28"/>
      <c r="AO19712" s="28"/>
      <c r="AP19712" s="25"/>
      <c r="AQ19712" s="29"/>
      <c r="AR19712" s="30"/>
      <c r="AT19712" s="30"/>
    </row>
    <row r="19713" spans="1:46" ht="30">
      <c r="A19713" s="25">
        <f t="shared" si="1842"/>
        <v>2013</v>
      </c>
      <c r="B19713" s="26" t="str">
        <f t="shared" si="1843"/>
        <v>Solar Partners</v>
      </c>
      <c r="C19713" s="127" t="str">
        <f t="shared" si="1844"/>
        <v>Ivanpah Solar Electric Generating System</v>
      </c>
      <c r="D19713" s="123" t="str">
        <f t="shared" si="1845"/>
        <v>Solar Power Tower</v>
      </c>
      <c r="E19713" s="26">
        <f t="shared" si="1846"/>
        <v>0</v>
      </c>
      <c r="F19713" s="27">
        <f t="shared" si="1847"/>
        <v>0</v>
      </c>
      <c r="G19713" s="28"/>
      <c r="H19713" s="131"/>
      <c r="J19713" s="29" t="e">
        <f>VLOOKUP(H19713,'Drop Down Menus'!A:B,2,FALSE)</f>
        <v>#N/A</v>
      </c>
      <c r="L19713" s="48"/>
      <c r="M19713" s="48"/>
      <c r="N19713" s="135"/>
      <c r="R19713" s="144"/>
      <c r="U19713" s="148"/>
      <c r="V19713" s="25"/>
      <c r="Y19713" s="32"/>
      <c r="AG19713" s="29"/>
      <c r="AH19713" s="34"/>
      <c r="AM19713" s="28"/>
      <c r="AN19713" s="28"/>
      <c r="AO19713" s="28"/>
      <c r="AP19713" s="25"/>
      <c r="AQ19713" s="29"/>
      <c r="AR19713" s="30"/>
      <c r="AT19713" s="30"/>
    </row>
    <row r="19714" spans="1:46" ht="30">
      <c r="A19714" s="25">
        <f t="shared" si="1842"/>
        <v>2013</v>
      </c>
      <c r="B19714" s="26" t="str">
        <f t="shared" si="1843"/>
        <v>Solar Partners</v>
      </c>
      <c r="C19714" s="127" t="str">
        <f t="shared" si="1844"/>
        <v>Ivanpah Solar Electric Generating System</v>
      </c>
      <c r="D19714" s="123" t="str">
        <f t="shared" si="1845"/>
        <v>Solar Power Tower</v>
      </c>
      <c r="E19714" s="26">
        <f t="shared" si="1846"/>
        <v>0</v>
      </c>
      <c r="F19714" s="27">
        <f t="shared" si="1847"/>
        <v>0</v>
      </c>
      <c r="G19714" s="28"/>
      <c r="H19714" s="131"/>
      <c r="J19714" s="29" t="e">
        <f>VLOOKUP(H19714,'Drop Down Menus'!A:B,2,FALSE)</f>
        <v>#N/A</v>
      </c>
      <c r="L19714" s="48"/>
      <c r="M19714" s="48"/>
      <c r="N19714" s="135"/>
      <c r="R19714" s="144"/>
      <c r="U19714" s="148"/>
      <c r="V19714" s="25"/>
      <c r="Y19714" s="32"/>
      <c r="AG19714" s="29"/>
      <c r="AH19714" s="34"/>
      <c r="AM19714" s="28"/>
      <c r="AN19714" s="28"/>
      <c r="AO19714" s="28"/>
      <c r="AP19714" s="25"/>
      <c r="AQ19714" s="29"/>
      <c r="AR19714" s="30"/>
      <c r="AT19714" s="30"/>
    </row>
    <row r="19715" spans="1:46" ht="30">
      <c r="A19715" s="25">
        <f t="shared" ref="A19715:A19778" si="1848">ReportYear</f>
        <v>2013</v>
      </c>
      <c r="B19715" s="26" t="str">
        <f t="shared" ref="B19715:B19778" si="1849">Project_Proponent</f>
        <v>Solar Partners</v>
      </c>
      <c r="C19715" s="127" t="str">
        <f t="shared" ref="C19715:C19778" si="1850">Project_Name</f>
        <v>Ivanpah Solar Electric Generating System</v>
      </c>
      <c r="D19715" s="123" t="str">
        <f t="shared" ref="D19715:D19778" si="1851">Project_Type_AutoFill</f>
        <v>Solar Power Tower</v>
      </c>
      <c r="E19715" s="26">
        <f t="shared" ref="E19715:E19778" si="1852">SPUT_Permit____if_applicable</f>
        <v>0</v>
      </c>
      <c r="F19715" s="27">
        <f t="shared" ref="F19715:F19778" si="1853">Eagle_Permit</f>
        <v>0</v>
      </c>
      <c r="G19715" s="28"/>
      <c r="H19715" s="131"/>
      <c r="J19715" s="29" t="e">
        <f>VLOOKUP(H19715,'Drop Down Menus'!A:B,2,FALSE)</f>
        <v>#N/A</v>
      </c>
      <c r="L19715" s="48"/>
      <c r="M19715" s="48"/>
      <c r="N19715" s="135"/>
      <c r="R19715" s="144"/>
      <c r="U19715" s="148"/>
      <c r="V19715" s="25"/>
      <c r="Y19715" s="32"/>
      <c r="AG19715" s="29"/>
      <c r="AH19715" s="34"/>
      <c r="AM19715" s="28"/>
      <c r="AN19715" s="28"/>
      <c r="AO19715" s="28"/>
      <c r="AP19715" s="25"/>
      <c r="AQ19715" s="29"/>
      <c r="AR19715" s="30"/>
      <c r="AT19715" s="30"/>
    </row>
    <row r="19716" spans="1:46" ht="30">
      <c r="A19716" s="25">
        <f t="shared" si="1848"/>
        <v>2013</v>
      </c>
      <c r="B19716" s="26" t="str">
        <f t="shared" si="1849"/>
        <v>Solar Partners</v>
      </c>
      <c r="C19716" s="127" t="str">
        <f t="shared" si="1850"/>
        <v>Ivanpah Solar Electric Generating System</v>
      </c>
      <c r="D19716" s="123" t="str">
        <f t="shared" si="1851"/>
        <v>Solar Power Tower</v>
      </c>
      <c r="E19716" s="26">
        <f t="shared" si="1852"/>
        <v>0</v>
      </c>
      <c r="F19716" s="27">
        <f t="shared" si="1853"/>
        <v>0</v>
      </c>
      <c r="G19716" s="28"/>
      <c r="H19716" s="131"/>
      <c r="J19716" s="29" t="e">
        <f>VLOOKUP(H19716,'Drop Down Menus'!A:B,2,FALSE)</f>
        <v>#N/A</v>
      </c>
      <c r="L19716" s="48"/>
      <c r="M19716" s="48"/>
      <c r="N19716" s="135"/>
      <c r="R19716" s="144"/>
      <c r="U19716" s="148"/>
      <c r="V19716" s="25"/>
      <c r="Y19716" s="32"/>
      <c r="AG19716" s="29"/>
      <c r="AH19716" s="34"/>
      <c r="AM19716" s="28"/>
      <c r="AN19716" s="28"/>
      <c r="AO19716" s="28"/>
      <c r="AP19716" s="25"/>
      <c r="AQ19716" s="29"/>
      <c r="AR19716" s="30"/>
      <c r="AT19716" s="30"/>
    </row>
    <row r="19717" spans="1:46" ht="30">
      <c r="A19717" s="25">
        <f t="shared" si="1848"/>
        <v>2013</v>
      </c>
      <c r="B19717" s="26" t="str">
        <f t="shared" si="1849"/>
        <v>Solar Partners</v>
      </c>
      <c r="C19717" s="127" t="str">
        <f t="shared" si="1850"/>
        <v>Ivanpah Solar Electric Generating System</v>
      </c>
      <c r="D19717" s="123" t="str">
        <f t="shared" si="1851"/>
        <v>Solar Power Tower</v>
      </c>
      <c r="E19717" s="26">
        <f t="shared" si="1852"/>
        <v>0</v>
      </c>
      <c r="F19717" s="27">
        <f t="shared" si="1853"/>
        <v>0</v>
      </c>
      <c r="G19717" s="28"/>
      <c r="H19717" s="131"/>
      <c r="J19717" s="29" t="e">
        <f>VLOOKUP(H19717,'Drop Down Menus'!A:B,2,FALSE)</f>
        <v>#N/A</v>
      </c>
      <c r="L19717" s="48"/>
      <c r="M19717" s="48"/>
      <c r="N19717" s="135"/>
      <c r="R19717" s="144"/>
      <c r="U19717" s="148"/>
      <c r="V19717" s="25"/>
      <c r="Y19717" s="32"/>
      <c r="AG19717" s="29"/>
      <c r="AH19717" s="34"/>
      <c r="AM19717" s="28"/>
      <c r="AN19717" s="28"/>
      <c r="AO19717" s="28"/>
      <c r="AP19717" s="25"/>
      <c r="AQ19717" s="29"/>
      <c r="AR19717" s="30"/>
      <c r="AT19717" s="30"/>
    </row>
    <row r="19718" spans="1:46" ht="30">
      <c r="A19718" s="25">
        <f t="shared" si="1848"/>
        <v>2013</v>
      </c>
      <c r="B19718" s="26" t="str">
        <f t="shared" si="1849"/>
        <v>Solar Partners</v>
      </c>
      <c r="C19718" s="127" t="str">
        <f t="shared" si="1850"/>
        <v>Ivanpah Solar Electric Generating System</v>
      </c>
      <c r="D19718" s="123" t="str">
        <f t="shared" si="1851"/>
        <v>Solar Power Tower</v>
      </c>
      <c r="E19718" s="26">
        <f t="shared" si="1852"/>
        <v>0</v>
      </c>
      <c r="F19718" s="27">
        <f t="shared" si="1853"/>
        <v>0</v>
      </c>
      <c r="G19718" s="28"/>
      <c r="H19718" s="131"/>
      <c r="J19718" s="29" t="e">
        <f>VLOOKUP(H19718,'Drop Down Menus'!A:B,2,FALSE)</f>
        <v>#N/A</v>
      </c>
      <c r="L19718" s="48"/>
      <c r="M19718" s="48"/>
      <c r="N19718" s="135"/>
      <c r="R19718" s="144"/>
      <c r="U19718" s="148"/>
      <c r="V19718" s="25"/>
      <c r="Y19718" s="32"/>
      <c r="AG19718" s="29"/>
      <c r="AH19718" s="34"/>
      <c r="AM19718" s="28"/>
      <c r="AN19718" s="28"/>
      <c r="AO19718" s="28"/>
      <c r="AP19718" s="25"/>
      <c r="AQ19718" s="29"/>
      <c r="AR19718" s="30"/>
      <c r="AT19718" s="30"/>
    </row>
    <row r="19719" spans="1:46" ht="30">
      <c r="A19719" s="25">
        <f t="shared" si="1848"/>
        <v>2013</v>
      </c>
      <c r="B19719" s="26" t="str">
        <f t="shared" si="1849"/>
        <v>Solar Partners</v>
      </c>
      <c r="C19719" s="127" t="str">
        <f t="shared" si="1850"/>
        <v>Ivanpah Solar Electric Generating System</v>
      </c>
      <c r="D19719" s="123" t="str">
        <f t="shared" si="1851"/>
        <v>Solar Power Tower</v>
      </c>
      <c r="E19719" s="26">
        <f t="shared" si="1852"/>
        <v>0</v>
      </c>
      <c r="F19719" s="27">
        <f t="shared" si="1853"/>
        <v>0</v>
      </c>
      <c r="G19719" s="28"/>
      <c r="H19719" s="131"/>
      <c r="J19719" s="29" t="e">
        <f>VLOOKUP(H19719,'Drop Down Menus'!A:B,2,FALSE)</f>
        <v>#N/A</v>
      </c>
      <c r="L19719" s="48"/>
      <c r="M19719" s="48"/>
      <c r="N19719" s="135"/>
      <c r="R19719" s="144"/>
      <c r="U19719" s="148"/>
      <c r="V19719" s="25"/>
      <c r="Y19719" s="32"/>
      <c r="AG19719" s="29"/>
      <c r="AH19719" s="34"/>
      <c r="AM19719" s="28"/>
      <c r="AN19719" s="28"/>
      <c r="AO19719" s="28"/>
      <c r="AP19719" s="25"/>
      <c r="AQ19719" s="29"/>
      <c r="AR19719" s="30"/>
      <c r="AT19719" s="30"/>
    </row>
    <row r="19720" spans="1:46" ht="30">
      <c r="A19720" s="25">
        <f t="shared" si="1848"/>
        <v>2013</v>
      </c>
      <c r="B19720" s="26" t="str">
        <f t="shared" si="1849"/>
        <v>Solar Partners</v>
      </c>
      <c r="C19720" s="127" t="str">
        <f t="shared" si="1850"/>
        <v>Ivanpah Solar Electric Generating System</v>
      </c>
      <c r="D19720" s="123" t="str">
        <f t="shared" si="1851"/>
        <v>Solar Power Tower</v>
      </c>
      <c r="E19720" s="26">
        <f t="shared" si="1852"/>
        <v>0</v>
      </c>
      <c r="F19720" s="27">
        <f t="shared" si="1853"/>
        <v>0</v>
      </c>
      <c r="G19720" s="28"/>
      <c r="H19720" s="131"/>
      <c r="J19720" s="29" t="e">
        <f>VLOOKUP(H19720,'Drop Down Menus'!A:B,2,FALSE)</f>
        <v>#N/A</v>
      </c>
      <c r="L19720" s="48"/>
      <c r="M19720" s="48"/>
      <c r="N19720" s="135"/>
      <c r="R19720" s="144"/>
      <c r="U19720" s="148"/>
      <c r="V19720" s="25"/>
      <c r="Y19720" s="32"/>
      <c r="AG19720" s="29"/>
      <c r="AH19720" s="34"/>
      <c r="AM19720" s="28"/>
      <c r="AN19720" s="28"/>
      <c r="AO19720" s="28"/>
      <c r="AP19720" s="25"/>
      <c r="AQ19720" s="29"/>
      <c r="AR19720" s="30"/>
      <c r="AT19720" s="30"/>
    </row>
    <row r="19721" spans="1:46" ht="30">
      <c r="A19721" s="25">
        <f t="shared" si="1848"/>
        <v>2013</v>
      </c>
      <c r="B19721" s="26" t="str">
        <f t="shared" si="1849"/>
        <v>Solar Partners</v>
      </c>
      <c r="C19721" s="127" t="str">
        <f t="shared" si="1850"/>
        <v>Ivanpah Solar Electric Generating System</v>
      </c>
      <c r="D19721" s="123" t="str">
        <f t="shared" si="1851"/>
        <v>Solar Power Tower</v>
      </c>
      <c r="E19721" s="26">
        <f t="shared" si="1852"/>
        <v>0</v>
      </c>
      <c r="F19721" s="27">
        <f t="shared" si="1853"/>
        <v>0</v>
      </c>
      <c r="G19721" s="28"/>
      <c r="H19721" s="131"/>
      <c r="J19721" s="29" t="e">
        <f>VLOOKUP(H19721,'Drop Down Menus'!A:B,2,FALSE)</f>
        <v>#N/A</v>
      </c>
      <c r="L19721" s="48"/>
      <c r="M19721" s="48"/>
      <c r="N19721" s="135"/>
      <c r="R19721" s="144"/>
      <c r="U19721" s="148"/>
      <c r="V19721" s="25"/>
      <c r="Y19721" s="32"/>
      <c r="AG19721" s="29"/>
      <c r="AH19721" s="34"/>
      <c r="AM19721" s="28"/>
      <c r="AN19721" s="28"/>
      <c r="AO19721" s="28"/>
      <c r="AP19721" s="25"/>
      <c r="AQ19721" s="29"/>
      <c r="AR19721" s="30"/>
      <c r="AT19721" s="30"/>
    </row>
    <row r="19722" spans="1:46" ht="30">
      <c r="A19722" s="25">
        <f t="shared" si="1848"/>
        <v>2013</v>
      </c>
      <c r="B19722" s="26" t="str">
        <f t="shared" si="1849"/>
        <v>Solar Partners</v>
      </c>
      <c r="C19722" s="127" t="str">
        <f t="shared" si="1850"/>
        <v>Ivanpah Solar Electric Generating System</v>
      </c>
      <c r="D19722" s="123" t="str">
        <f t="shared" si="1851"/>
        <v>Solar Power Tower</v>
      </c>
      <c r="E19722" s="26">
        <f t="shared" si="1852"/>
        <v>0</v>
      </c>
      <c r="F19722" s="27">
        <f t="shared" si="1853"/>
        <v>0</v>
      </c>
      <c r="G19722" s="28"/>
      <c r="H19722" s="131"/>
      <c r="J19722" s="29" t="e">
        <f>VLOOKUP(H19722,'Drop Down Menus'!A:B,2,FALSE)</f>
        <v>#N/A</v>
      </c>
      <c r="L19722" s="48"/>
      <c r="M19722" s="48"/>
      <c r="N19722" s="135"/>
      <c r="R19722" s="144"/>
      <c r="U19722" s="148"/>
      <c r="V19722" s="25"/>
      <c r="Y19722" s="32"/>
      <c r="AG19722" s="29"/>
      <c r="AH19722" s="34"/>
      <c r="AM19722" s="28"/>
      <c r="AN19722" s="28"/>
      <c r="AO19722" s="28"/>
      <c r="AP19722" s="25"/>
      <c r="AQ19722" s="29"/>
      <c r="AR19722" s="30"/>
      <c r="AT19722" s="30"/>
    </row>
    <row r="19723" spans="1:46" ht="30">
      <c r="A19723" s="25">
        <f t="shared" si="1848"/>
        <v>2013</v>
      </c>
      <c r="B19723" s="26" t="str">
        <f t="shared" si="1849"/>
        <v>Solar Partners</v>
      </c>
      <c r="C19723" s="127" t="str">
        <f t="shared" si="1850"/>
        <v>Ivanpah Solar Electric Generating System</v>
      </c>
      <c r="D19723" s="123" t="str">
        <f t="shared" si="1851"/>
        <v>Solar Power Tower</v>
      </c>
      <c r="E19723" s="26">
        <f t="shared" si="1852"/>
        <v>0</v>
      </c>
      <c r="F19723" s="27">
        <f t="shared" si="1853"/>
        <v>0</v>
      </c>
      <c r="G19723" s="28"/>
      <c r="H19723" s="131"/>
      <c r="J19723" s="29" t="e">
        <f>VLOOKUP(H19723,'Drop Down Menus'!A:B,2,FALSE)</f>
        <v>#N/A</v>
      </c>
      <c r="L19723" s="48"/>
      <c r="M19723" s="48"/>
      <c r="N19723" s="135"/>
      <c r="R19723" s="144"/>
      <c r="U19723" s="148"/>
      <c r="V19723" s="25"/>
      <c r="Y19723" s="32"/>
      <c r="AG19723" s="29"/>
      <c r="AH19723" s="34"/>
      <c r="AM19723" s="28"/>
      <c r="AN19723" s="28"/>
      <c r="AO19723" s="28"/>
      <c r="AP19723" s="25"/>
      <c r="AQ19723" s="29"/>
      <c r="AR19723" s="30"/>
      <c r="AT19723" s="30"/>
    </row>
    <row r="19724" spans="1:46" ht="30">
      <c r="A19724" s="25">
        <f t="shared" si="1848"/>
        <v>2013</v>
      </c>
      <c r="B19724" s="26" t="str">
        <f t="shared" si="1849"/>
        <v>Solar Partners</v>
      </c>
      <c r="C19724" s="127" t="str">
        <f t="shared" si="1850"/>
        <v>Ivanpah Solar Electric Generating System</v>
      </c>
      <c r="D19724" s="123" t="str">
        <f t="shared" si="1851"/>
        <v>Solar Power Tower</v>
      </c>
      <c r="E19724" s="26">
        <f t="shared" si="1852"/>
        <v>0</v>
      </c>
      <c r="F19724" s="27">
        <f t="shared" si="1853"/>
        <v>0</v>
      </c>
      <c r="G19724" s="28"/>
      <c r="H19724" s="131"/>
      <c r="J19724" s="29" t="e">
        <f>VLOOKUP(H19724,'Drop Down Menus'!A:B,2,FALSE)</f>
        <v>#N/A</v>
      </c>
      <c r="L19724" s="48"/>
      <c r="M19724" s="48"/>
      <c r="N19724" s="135"/>
      <c r="R19724" s="144"/>
      <c r="U19724" s="148"/>
      <c r="V19724" s="25"/>
      <c r="Y19724" s="32"/>
      <c r="AG19724" s="29"/>
      <c r="AH19724" s="34"/>
      <c r="AM19724" s="28"/>
      <c r="AN19724" s="28"/>
      <c r="AO19724" s="28"/>
      <c r="AP19724" s="25"/>
      <c r="AQ19724" s="29"/>
      <c r="AR19724" s="30"/>
      <c r="AT19724" s="30"/>
    </row>
    <row r="19725" spans="1:46" ht="30">
      <c r="A19725" s="25">
        <f t="shared" si="1848"/>
        <v>2013</v>
      </c>
      <c r="B19725" s="26" t="str">
        <f t="shared" si="1849"/>
        <v>Solar Partners</v>
      </c>
      <c r="C19725" s="127" t="str">
        <f t="shared" si="1850"/>
        <v>Ivanpah Solar Electric Generating System</v>
      </c>
      <c r="D19725" s="123" t="str">
        <f t="shared" si="1851"/>
        <v>Solar Power Tower</v>
      </c>
      <c r="E19725" s="26">
        <f t="shared" si="1852"/>
        <v>0</v>
      </c>
      <c r="F19725" s="27">
        <f t="shared" si="1853"/>
        <v>0</v>
      </c>
      <c r="G19725" s="28"/>
      <c r="H19725" s="131"/>
      <c r="J19725" s="29" t="e">
        <f>VLOOKUP(H19725,'Drop Down Menus'!A:B,2,FALSE)</f>
        <v>#N/A</v>
      </c>
      <c r="L19725" s="48"/>
      <c r="M19725" s="48"/>
      <c r="N19725" s="135"/>
      <c r="R19725" s="144"/>
      <c r="U19725" s="148"/>
      <c r="V19725" s="25"/>
      <c r="Y19725" s="32"/>
      <c r="AG19725" s="29"/>
      <c r="AH19725" s="34"/>
      <c r="AM19725" s="28"/>
      <c r="AN19725" s="28"/>
      <c r="AO19725" s="28"/>
      <c r="AP19725" s="25"/>
      <c r="AQ19725" s="29"/>
      <c r="AR19725" s="30"/>
      <c r="AT19725" s="30"/>
    </row>
    <row r="19726" spans="1:46" ht="30">
      <c r="A19726" s="25">
        <f t="shared" si="1848"/>
        <v>2013</v>
      </c>
      <c r="B19726" s="26" t="str">
        <f t="shared" si="1849"/>
        <v>Solar Partners</v>
      </c>
      <c r="C19726" s="127" t="str">
        <f t="shared" si="1850"/>
        <v>Ivanpah Solar Electric Generating System</v>
      </c>
      <c r="D19726" s="123" t="str">
        <f t="shared" si="1851"/>
        <v>Solar Power Tower</v>
      </c>
      <c r="E19726" s="26">
        <f t="shared" si="1852"/>
        <v>0</v>
      </c>
      <c r="F19726" s="27">
        <f t="shared" si="1853"/>
        <v>0</v>
      </c>
      <c r="G19726" s="28"/>
      <c r="H19726" s="131"/>
      <c r="J19726" s="29" t="e">
        <f>VLOOKUP(H19726,'Drop Down Menus'!A:B,2,FALSE)</f>
        <v>#N/A</v>
      </c>
      <c r="L19726" s="48"/>
      <c r="M19726" s="48"/>
      <c r="N19726" s="135"/>
      <c r="R19726" s="144"/>
      <c r="U19726" s="148"/>
      <c r="V19726" s="25"/>
      <c r="Y19726" s="32"/>
      <c r="AG19726" s="29"/>
      <c r="AH19726" s="34"/>
      <c r="AM19726" s="28"/>
      <c r="AN19726" s="28"/>
      <c r="AO19726" s="28"/>
      <c r="AP19726" s="25"/>
      <c r="AQ19726" s="29"/>
      <c r="AR19726" s="30"/>
      <c r="AT19726" s="30"/>
    </row>
    <row r="19727" spans="1:46" ht="30">
      <c r="A19727" s="25">
        <f t="shared" si="1848"/>
        <v>2013</v>
      </c>
      <c r="B19727" s="26" t="str">
        <f t="shared" si="1849"/>
        <v>Solar Partners</v>
      </c>
      <c r="C19727" s="127" t="str">
        <f t="shared" si="1850"/>
        <v>Ivanpah Solar Electric Generating System</v>
      </c>
      <c r="D19727" s="123" t="str">
        <f t="shared" si="1851"/>
        <v>Solar Power Tower</v>
      </c>
      <c r="E19727" s="26">
        <f t="shared" si="1852"/>
        <v>0</v>
      </c>
      <c r="F19727" s="27">
        <f t="shared" si="1853"/>
        <v>0</v>
      </c>
      <c r="G19727" s="28"/>
      <c r="H19727" s="131"/>
      <c r="J19727" s="29" t="e">
        <f>VLOOKUP(H19727,'Drop Down Menus'!A:B,2,FALSE)</f>
        <v>#N/A</v>
      </c>
      <c r="L19727" s="48"/>
      <c r="M19727" s="48"/>
      <c r="N19727" s="135"/>
      <c r="R19727" s="144"/>
      <c r="U19727" s="148"/>
      <c r="V19727" s="25"/>
      <c r="Y19727" s="32"/>
      <c r="AG19727" s="29"/>
      <c r="AH19727" s="34"/>
      <c r="AM19727" s="28"/>
      <c r="AN19727" s="28"/>
      <c r="AO19727" s="28"/>
      <c r="AP19727" s="25"/>
      <c r="AQ19727" s="29"/>
      <c r="AR19727" s="30"/>
      <c r="AT19727" s="30"/>
    </row>
    <row r="19728" spans="1:46" ht="30">
      <c r="A19728" s="25">
        <f t="shared" si="1848"/>
        <v>2013</v>
      </c>
      <c r="B19728" s="26" t="str">
        <f t="shared" si="1849"/>
        <v>Solar Partners</v>
      </c>
      <c r="C19728" s="127" t="str">
        <f t="shared" si="1850"/>
        <v>Ivanpah Solar Electric Generating System</v>
      </c>
      <c r="D19728" s="123" t="str">
        <f t="shared" si="1851"/>
        <v>Solar Power Tower</v>
      </c>
      <c r="E19728" s="26">
        <f t="shared" si="1852"/>
        <v>0</v>
      </c>
      <c r="F19728" s="27">
        <f t="shared" si="1853"/>
        <v>0</v>
      </c>
      <c r="G19728" s="28"/>
      <c r="H19728" s="131"/>
      <c r="J19728" s="29" t="e">
        <f>VLOOKUP(H19728,'Drop Down Menus'!A:B,2,FALSE)</f>
        <v>#N/A</v>
      </c>
      <c r="L19728" s="48"/>
      <c r="M19728" s="48"/>
      <c r="N19728" s="135"/>
      <c r="R19728" s="144"/>
      <c r="U19728" s="148"/>
      <c r="V19728" s="25"/>
      <c r="Y19728" s="32"/>
      <c r="AG19728" s="29"/>
      <c r="AH19728" s="34"/>
      <c r="AM19728" s="28"/>
      <c r="AN19728" s="28"/>
      <c r="AO19728" s="28"/>
      <c r="AP19728" s="25"/>
      <c r="AQ19728" s="29"/>
      <c r="AR19728" s="30"/>
      <c r="AT19728" s="30"/>
    </row>
    <row r="19729" spans="1:46" ht="30">
      <c r="A19729" s="25">
        <f t="shared" si="1848"/>
        <v>2013</v>
      </c>
      <c r="B19729" s="26" t="str">
        <f t="shared" si="1849"/>
        <v>Solar Partners</v>
      </c>
      <c r="C19729" s="127" t="str">
        <f t="shared" si="1850"/>
        <v>Ivanpah Solar Electric Generating System</v>
      </c>
      <c r="D19729" s="123" t="str">
        <f t="shared" si="1851"/>
        <v>Solar Power Tower</v>
      </c>
      <c r="E19729" s="26">
        <f t="shared" si="1852"/>
        <v>0</v>
      </c>
      <c r="F19729" s="27">
        <f t="shared" si="1853"/>
        <v>0</v>
      </c>
      <c r="G19729" s="28"/>
      <c r="H19729" s="131"/>
      <c r="J19729" s="29" t="e">
        <f>VLOOKUP(H19729,'Drop Down Menus'!A:B,2,FALSE)</f>
        <v>#N/A</v>
      </c>
      <c r="L19729" s="48"/>
      <c r="M19729" s="48"/>
      <c r="N19729" s="135"/>
      <c r="R19729" s="144"/>
      <c r="U19729" s="148"/>
      <c r="V19729" s="25"/>
      <c r="Y19729" s="32"/>
      <c r="AG19729" s="29"/>
      <c r="AH19729" s="34"/>
      <c r="AM19729" s="28"/>
      <c r="AN19729" s="28"/>
      <c r="AO19729" s="28"/>
      <c r="AP19729" s="25"/>
      <c r="AQ19729" s="29"/>
      <c r="AR19729" s="30"/>
      <c r="AT19729" s="30"/>
    </row>
    <row r="19730" spans="1:46" ht="30">
      <c r="A19730" s="25">
        <f t="shared" si="1848"/>
        <v>2013</v>
      </c>
      <c r="B19730" s="26" t="str">
        <f t="shared" si="1849"/>
        <v>Solar Partners</v>
      </c>
      <c r="C19730" s="127" t="str">
        <f t="shared" si="1850"/>
        <v>Ivanpah Solar Electric Generating System</v>
      </c>
      <c r="D19730" s="123" t="str">
        <f t="shared" si="1851"/>
        <v>Solar Power Tower</v>
      </c>
      <c r="E19730" s="26">
        <f t="shared" si="1852"/>
        <v>0</v>
      </c>
      <c r="F19730" s="27">
        <f t="shared" si="1853"/>
        <v>0</v>
      </c>
      <c r="G19730" s="28"/>
      <c r="H19730" s="131"/>
      <c r="J19730" s="29" t="e">
        <f>VLOOKUP(H19730,'Drop Down Menus'!A:B,2,FALSE)</f>
        <v>#N/A</v>
      </c>
      <c r="L19730" s="48"/>
      <c r="M19730" s="48"/>
      <c r="N19730" s="135"/>
      <c r="R19730" s="144"/>
      <c r="U19730" s="148"/>
      <c r="V19730" s="25"/>
      <c r="Y19730" s="32"/>
      <c r="AG19730" s="29"/>
      <c r="AH19730" s="34"/>
      <c r="AM19730" s="28"/>
      <c r="AN19730" s="28"/>
      <c r="AO19730" s="28"/>
      <c r="AP19730" s="25"/>
      <c r="AQ19730" s="29"/>
      <c r="AR19730" s="30"/>
      <c r="AT19730" s="30"/>
    </row>
    <row r="19731" spans="1:46" ht="30">
      <c r="A19731" s="25">
        <f t="shared" si="1848"/>
        <v>2013</v>
      </c>
      <c r="B19731" s="26" t="str">
        <f t="shared" si="1849"/>
        <v>Solar Partners</v>
      </c>
      <c r="C19731" s="127" t="str">
        <f t="shared" si="1850"/>
        <v>Ivanpah Solar Electric Generating System</v>
      </c>
      <c r="D19731" s="123" t="str">
        <f t="shared" si="1851"/>
        <v>Solar Power Tower</v>
      </c>
      <c r="E19731" s="26">
        <f t="shared" si="1852"/>
        <v>0</v>
      </c>
      <c r="F19731" s="27">
        <f t="shared" si="1853"/>
        <v>0</v>
      </c>
      <c r="G19731" s="28"/>
      <c r="H19731" s="131"/>
      <c r="J19731" s="29" t="e">
        <f>VLOOKUP(H19731,'Drop Down Menus'!A:B,2,FALSE)</f>
        <v>#N/A</v>
      </c>
      <c r="L19731" s="48"/>
      <c r="M19731" s="48"/>
      <c r="N19731" s="135"/>
      <c r="R19731" s="144"/>
      <c r="U19731" s="148"/>
      <c r="V19731" s="25"/>
      <c r="Y19731" s="32"/>
      <c r="AG19731" s="29"/>
      <c r="AH19731" s="34"/>
      <c r="AM19731" s="28"/>
      <c r="AN19731" s="28"/>
      <c r="AO19731" s="28"/>
      <c r="AP19731" s="25"/>
      <c r="AQ19731" s="29"/>
      <c r="AR19731" s="30"/>
      <c r="AT19731" s="30"/>
    </row>
    <row r="19732" spans="1:46" ht="30">
      <c r="A19732" s="25">
        <f t="shared" si="1848"/>
        <v>2013</v>
      </c>
      <c r="B19732" s="26" t="str">
        <f t="shared" si="1849"/>
        <v>Solar Partners</v>
      </c>
      <c r="C19732" s="127" t="str">
        <f t="shared" si="1850"/>
        <v>Ivanpah Solar Electric Generating System</v>
      </c>
      <c r="D19732" s="123" t="str">
        <f t="shared" si="1851"/>
        <v>Solar Power Tower</v>
      </c>
      <c r="E19732" s="26">
        <f t="shared" si="1852"/>
        <v>0</v>
      </c>
      <c r="F19732" s="27">
        <f t="shared" si="1853"/>
        <v>0</v>
      </c>
      <c r="G19732" s="28"/>
      <c r="H19732" s="131"/>
      <c r="J19732" s="29" t="e">
        <f>VLOOKUP(H19732,'Drop Down Menus'!A:B,2,FALSE)</f>
        <v>#N/A</v>
      </c>
      <c r="L19732" s="48"/>
      <c r="M19732" s="48"/>
      <c r="N19732" s="135"/>
      <c r="R19732" s="144"/>
      <c r="U19732" s="148"/>
      <c r="V19732" s="25"/>
      <c r="Y19732" s="32"/>
      <c r="AG19732" s="29"/>
      <c r="AH19732" s="34"/>
      <c r="AM19732" s="28"/>
      <c r="AN19732" s="28"/>
      <c r="AO19732" s="28"/>
      <c r="AP19732" s="25"/>
      <c r="AQ19732" s="29"/>
      <c r="AR19732" s="30"/>
      <c r="AT19732" s="30"/>
    </row>
    <row r="19733" spans="1:46" ht="30">
      <c r="A19733" s="25">
        <f t="shared" si="1848"/>
        <v>2013</v>
      </c>
      <c r="B19733" s="26" t="str">
        <f t="shared" si="1849"/>
        <v>Solar Partners</v>
      </c>
      <c r="C19733" s="127" t="str">
        <f t="shared" si="1850"/>
        <v>Ivanpah Solar Electric Generating System</v>
      </c>
      <c r="D19733" s="123" t="str">
        <f t="shared" si="1851"/>
        <v>Solar Power Tower</v>
      </c>
      <c r="E19733" s="26">
        <f t="shared" si="1852"/>
        <v>0</v>
      </c>
      <c r="F19733" s="27">
        <f t="shared" si="1853"/>
        <v>0</v>
      </c>
      <c r="G19733" s="28"/>
      <c r="H19733" s="131"/>
      <c r="J19733" s="29" t="e">
        <f>VLOOKUP(H19733,'Drop Down Menus'!A:B,2,FALSE)</f>
        <v>#N/A</v>
      </c>
      <c r="L19733" s="48"/>
      <c r="M19733" s="48"/>
      <c r="N19733" s="135"/>
      <c r="R19733" s="144"/>
      <c r="U19733" s="148"/>
      <c r="V19733" s="25"/>
      <c r="Y19733" s="32"/>
      <c r="AG19733" s="29"/>
      <c r="AH19733" s="34"/>
      <c r="AM19733" s="28"/>
      <c r="AN19733" s="28"/>
      <c r="AO19733" s="28"/>
      <c r="AP19733" s="25"/>
      <c r="AQ19733" s="29"/>
      <c r="AR19733" s="30"/>
      <c r="AT19733" s="30"/>
    </row>
    <row r="19734" spans="1:46" ht="30">
      <c r="A19734" s="25">
        <f t="shared" si="1848"/>
        <v>2013</v>
      </c>
      <c r="B19734" s="26" t="str">
        <f t="shared" si="1849"/>
        <v>Solar Partners</v>
      </c>
      <c r="C19734" s="127" t="str">
        <f t="shared" si="1850"/>
        <v>Ivanpah Solar Electric Generating System</v>
      </c>
      <c r="D19734" s="123" t="str">
        <f t="shared" si="1851"/>
        <v>Solar Power Tower</v>
      </c>
      <c r="E19734" s="26">
        <f t="shared" si="1852"/>
        <v>0</v>
      </c>
      <c r="F19734" s="27">
        <f t="shared" si="1853"/>
        <v>0</v>
      </c>
      <c r="G19734" s="28"/>
      <c r="H19734" s="131"/>
      <c r="J19734" s="29" t="e">
        <f>VLOOKUP(H19734,'Drop Down Menus'!A:B,2,FALSE)</f>
        <v>#N/A</v>
      </c>
      <c r="L19734" s="48"/>
      <c r="M19734" s="48"/>
      <c r="N19734" s="135"/>
      <c r="R19734" s="144"/>
      <c r="U19734" s="148"/>
      <c r="V19734" s="25"/>
      <c r="Y19734" s="32"/>
      <c r="AG19734" s="29"/>
      <c r="AH19734" s="34"/>
      <c r="AM19734" s="28"/>
      <c r="AN19734" s="28"/>
      <c r="AO19734" s="28"/>
      <c r="AP19734" s="25"/>
      <c r="AQ19734" s="29"/>
      <c r="AR19734" s="30"/>
      <c r="AT19734" s="30"/>
    </row>
    <row r="19735" spans="1:46" ht="30">
      <c r="A19735" s="25">
        <f t="shared" si="1848"/>
        <v>2013</v>
      </c>
      <c r="B19735" s="26" t="str">
        <f t="shared" si="1849"/>
        <v>Solar Partners</v>
      </c>
      <c r="C19735" s="127" t="str">
        <f t="shared" si="1850"/>
        <v>Ivanpah Solar Electric Generating System</v>
      </c>
      <c r="D19735" s="123" t="str">
        <f t="shared" si="1851"/>
        <v>Solar Power Tower</v>
      </c>
      <c r="E19735" s="26">
        <f t="shared" si="1852"/>
        <v>0</v>
      </c>
      <c r="F19735" s="27">
        <f t="shared" si="1853"/>
        <v>0</v>
      </c>
      <c r="G19735" s="28"/>
      <c r="H19735" s="131"/>
      <c r="J19735" s="29" t="e">
        <f>VLOOKUP(H19735,'Drop Down Menus'!A:B,2,FALSE)</f>
        <v>#N/A</v>
      </c>
      <c r="L19735" s="48"/>
      <c r="M19735" s="48"/>
      <c r="N19735" s="135"/>
      <c r="R19735" s="144"/>
      <c r="U19735" s="148"/>
      <c r="V19735" s="25"/>
      <c r="Y19735" s="32"/>
      <c r="AG19735" s="29"/>
      <c r="AH19735" s="34"/>
      <c r="AM19735" s="28"/>
      <c r="AN19735" s="28"/>
      <c r="AO19735" s="28"/>
      <c r="AP19735" s="25"/>
      <c r="AQ19735" s="29"/>
      <c r="AR19735" s="30"/>
      <c r="AT19735" s="30"/>
    </row>
    <row r="19736" spans="1:46" ht="30">
      <c r="A19736" s="25">
        <f t="shared" si="1848"/>
        <v>2013</v>
      </c>
      <c r="B19736" s="26" t="str">
        <f t="shared" si="1849"/>
        <v>Solar Partners</v>
      </c>
      <c r="C19736" s="127" t="str">
        <f t="shared" si="1850"/>
        <v>Ivanpah Solar Electric Generating System</v>
      </c>
      <c r="D19736" s="123" t="str">
        <f t="shared" si="1851"/>
        <v>Solar Power Tower</v>
      </c>
      <c r="E19736" s="26">
        <f t="shared" si="1852"/>
        <v>0</v>
      </c>
      <c r="F19736" s="27">
        <f t="shared" si="1853"/>
        <v>0</v>
      </c>
      <c r="G19736" s="28"/>
      <c r="H19736" s="131"/>
      <c r="J19736" s="29" t="e">
        <f>VLOOKUP(H19736,'Drop Down Menus'!A:B,2,FALSE)</f>
        <v>#N/A</v>
      </c>
      <c r="L19736" s="48"/>
      <c r="M19736" s="48"/>
      <c r="N19736" s="135"/>
      <c r="R19736" s="144"/>
      <c r="U19736" s="148"/>
      <c r="V19736" s="25"/>
      <c r="Y19736" s="32"/>
      <c r="AG19736" s="29"/>
      <c r="AH19736" s="34"/>
      <c r="AM19736" s="28"/>
      <c r="AN19736" s="28"/>
      <c r="AO19736" s="28"/>
      <c r="AP19736" s="25"/>
      <c r="AQ19736" s="29"/>
      <c r="AR19736" s="30"/>
      <c r="AT19736" s="30"/>
    </row>
    <row r="19737" spans="1:46" ht="30">
      <c r="A19737" s="25">
        <f t="shared" si="1848"/>
        <v>2013</v>
      </c>
      <c r="B19737" s="26" t="str">
        <f t="shared" si="1849"/>
        <v>Solar Partners</v>
      </c>
      <c r="C19737" s="127" t="str">
        <f t="shared" si="1850"/>
        <v>Ivanpah Solar Electric Generating System</v>
      </c>
      <c r="D19737" s="123" t="str">
        <f t="shared" si="1851"/>
        <v>Solar Power Tower</v>
      </c>
      <c r="E19737" s="26">
        <f t="shared" si="1852"/>
        <v>0</v>
      </c>
      <c r="F19737" s="27">
        <f t="shared" si="1853"/>
        <v>0</v>
      </c>
      <c r="G19737" s="28"/>
      <c r="H19737" s="131"/>
      <c r="J19737" s="29" t="e">
        <f>VLOOKUP(H19737,'Drop Down Menus'!A:B,2,FALSE)</f>
        <v>#N/A</v>
      </c>
      <c r="L19737" s="48"/>
      <c r="M19737" s="48"/>
      <c r="N19737" s="135"/>
      <c r="R19737" s="144"/>
      <c r="U19737" s="148"/>
      <c r="V19737" s="25"/>
      <c r="Y19737" s="32"/>
      <c r="AG19737" s="29"/>
      <c r="AH19737" s="34"/>
      <c r="AM19737" s="28"/>
      <c r="AN19737" s="28"/>
      <c r="AO19737" s="28"/>
      <c r="AP19737" s="25"/>
      <c r="AQ19737" s="29"/>
      <c r="AR19737" s="30"/>
      <c r="AT19737" s="30"/>
    </row>
    <row r="19738" spans="1:46" ht="30">
      <c r="A19738" s="25">
        <f t="shared" si="1848"/>
        <v>2013</v>
      </c>
      <c r="B19738" s="26" t="str">
        <f t="shared" si="1849"/>
        <v>Solar Partners</v>
      </c>
      <c r="C19738" s="127" t="str">
        <f t="shared" si="1850"/>
        <v>Ivanpah Solar Electric Generating System</v>
      </c>
      <c r="D19738" s="123" t="str">
        <f t="shared" si="1851"/>
        <v>Solar Power Tower</v>
      </c>
      <c r="E19738" s="26">
        <f t="shared" si="1852"/>
        <v>0</v>
      </c>
      <c r="F19738" s="27">
        <f t="shared" si="1853"/>
        <v>0</v>
      </c>
      <c r="G19738" s="28"/>
      <c r="H19738" s="131"/>
      <c r="J19738" s="29" t="e">
        <f>VLOOKUP(H19738,'Drop Down Menus'!A:B,2,FALSE)</f>
        <v>#N/A</v>
      </c>
      <c r="L19738" s="48"/>
      <c r="M19738" s="48"/>
      <c r="N19738" s="135"/>
      <c r="R19738" s="144"/>
      <c r="U19738" s="148"/>
      <c r="V19738" s="25"/>
      <c r="Y19738" s="32"/>
      <c r="AG19738" s="29"/>
      <c r="AH19738" s="34"/>
      <c r="AM19738" s="28"/>
      <c r="AN19738" s="28"/>
      <c r="AO19738" s="28"/>
      <c r="AP19738" s="25"/>
      <c r="AQ19738" s="29"/>
      <c r="AR19738" s="30"/>
      <c r="AT19738" s="30"/>
    </row>
    <row r="19739" spans="1:46" ht="30">
      <c r="A19739" s="25">
        <f t="shared" si="1848"/>
        <v>2013</v>
      </c>
      <c r="B19739" s="26" t="str">
        <f t="shared" si="1849"/>
        <v>Solar Partners</v>
      </c>
      <c r="C19739" s="127" t="str">
        <f t="shared" si="1850"/>
        <v>Ivanpah Solar Electric Generating System</v>
      </c>
      <c r="D19739" s="123" t="str">
        <f t="shared" si="1851"/>
        <v>Solar Power Tower</v>
      </c>
      <c r="E19739" s="26">
        <f t="shared" si="1852"/>
        <v>0</v>
      </c>
      <c r="F19739" s="27">
        <f t="shared" si="1853"/>
        <v>0</v>
      </c>
      <c r="G19739" s="28"/>
      <c r="H19739" s="131"/>
      <c r="J19739" s="29" t="e">
        <f>VLOOKUP(H19739,'Drop Down Menus'!A:B,2,FALSE)</f>
        <v>#N/A</v>
      </c>
      <c r="L19739" s="48"/>
      <c r="M19739" s="48"/>
      <c r="N19739" s="135"/>
      <c r="R19739" s="144"/>
      <c r="U19739" s="148"/>
      <c r="V19739" s="25"/>
      <c r="Y19739" s="32"/>
      <c r="AG19739" s="29"/>
      <c r="AH19739" s="34"/>
      <c r="AM19739" s="28"/>
      <c r="AN19739" s="28"/>
      <c r="AO19739" s="28"/>
      <c r="AP19739" s="25"/>
      <c r="AQ19739" s="29"/>
      <c r="AR19739" s="30"/>
      <c r="AT19739" s="30"/>
    </row>
    <row r="19740" spans="1:46" ht="30">
      <c r="A19740" s="25">
        <f t="shared" si="1848"/>
        <v>2013</v>
      </c>
      <c r="B19740" s="26" t="str">
        <f t="shared" si="1849"/>
        <v>Solar Partners</v>
      </c>
      <c r="C19740" s="127" t="str">
        <f t="shared" si="1850"/>
        <v>Ivanpah Solar Electric Generating System</v>
      </c>
      <c r="D19740" s="123" t="str">
        <f t="shared" si="1851"/>
        <v>Solar Power Tower</v>
      </c>
      <c r="E19740" s="26">
        <f t="shared" si="1852"/>
        <v>0</v>
      </c>
      <c r="F19740" s="27">
        <f t="shared" si="1853"/>
        <v>0</v>
      </c>
      <c r="G19740" s="28"/>
      <c r="H19740" s="131"/>
      <c r="J19740" s="29" t="e">
        <f>VLOOKUP(H19740,'Drop Down Menus'!A:B,2,FALSE)</f>
        <v>#N/A</v>
      </c>
      <c r="L19740" s="48"/>
      <c r="M19740" s="48"/>
      <c r="N19740" s="135"/>
      <c r="R19740" s="144"/>
      <c r="U19740" s="148"/>
      <c r="V19740" s="25"/>
      <c r="Y19740" s="32"/>
      <c r="AG19740" s="29"/>
      <c r="AH19740" s="34"/>
      <c r="AM19740" s="28"/>
      <c r="AN19740" s="28"/>
      <c r="AO19740" s="28"/>
      <c r="AP19740" s="25"/>
      <c r="AQ19740" s="29"/>
      <c r="AR19740" s="30"/>
      <c r="AT19740" s="30"/>
    </row>
    <row r="19741" spans="1:46" ht="30">
      <c r="A19741" s="25">
        <f t="shared" si="1848"/>
        <v>2013</v>
      </c>
      <c r="B19741" s="26" t="str">
        <f t="shared" si="1849"/>
        <v>Solar Partners</v>
      </c>
      <c r="C19741" s="127" t="str">
        <f t="shared" si="1850"/>
        <v>Ivanpah Solar Electric Generating System</v>
      </c>
      <c r="D19741" s="123" t="str">
        <f t="shared" si="1851"/>
        <v>Solar Power Tower</v>
      </c>
      <c r="E19741" s="26">
        <f t="shared" si="1852"/>
        <v>0</v>
      </c>
      <c r="F19741" s="27">
        <f t="shared" si="1853"/>
        <v>0</v>
      </c>
      <c r="G19741" s="28"/>
      <c r="H19741" s="131"/>
      <c r="J19741" s="29" t="e">
        <f>VLOOKUP(H19741,'Drop Down Menus'!A:B,2,FALSE)</f>
        <v>#N/A</v>
      </c>
      <c r="L19741" s="48"/>
      <c r="M19741" s="48"/>
      <c r="N19741" s="135"/>
      <c r="R19741" s="144"/>
      <c r="U19741" s="148"/>
      <c r="V19741" s="25"/>
      <c r="Y19741" s="32"/>
      <c r="AG19741" s="29"/>
      <c r="AH19741" s="34"/>
      <c r="AM19741" s="28"/>
      <c r="AN19741" s="28"/>
      <c r="AO19741" s="28"/>
      <c r="AP19741" s="25"/>
      <c r="AQ19741" s="29"/>
      <c r="AR19741" s="30"/>
      <c r="AT19741" s="30"/>
    </row>
    <row r="19742" spans="1:46" ht="30">
      <c r="A19742" s="25">
        <f t="shared" si="1848"/>
        <v>2013</v>
      </c>
      <c r="B19742" s="26" t="str">
        <f t="shared" si="1849"/>
        <v>Solar Partners</v>
      </c>
      <c r="C19742" s="127" t="str">
        <f t="shared" si="1850"/>
        <v>Ivanpah Solar Electric Generating System</v>
      </c>
      <c r="D19742" s="123" t="str">
        <f t="shared" si="1851"/>
        <v>Solar Power Tower</v>
      </c>
      <c r="E19742" s="26">
        <f t="shared" si="1852"/>
        <v>0</v>
      </c>
      <c r="F19742" s="27">
        <f t="shared" si="1853"/>
        <v>0</v>
      </c>
      <c r="G19742" s="28"/>
      <c r="H19742" s="131"/>
      <c r="J19742" s="29" t="e">
        <f>VLOOKUP(H19742,'Drop Down Menus'!A:B,2,FALSE)</f>
        <v>#N/A</v>
      </c>
      <c r="L19742" s="48"/>
      <c r="M19742" s="48"/>
      <c r="N19742" s="135"/>
      <c r="R19742" s="144"/>
      <c r="U19742" s="148"/>
      <c r="V19742" s="25"/>
      <c r="Y19742" s="32"/>
      <c r="AG19742" s="29"/>
      <c r="AH19742" s="34"/>
      <c r="AM19742" s="28"/>
      <c r="AN19742" s="28"/>
      <c r="AO19742" s="28"/>
      <c r="AP19742" s="25"/>
      <c r="AQ19742" s="29"/>
      <c r="AR19742" s="30"/>
      <c r="AT19742" s="30"/>
    </row>
    <row r="19743" spans="1:46" ht="30">
      <c r="A19743" s="25">
        <f t="shared" si="1848"/>
        <v>2013</v>
      </c>
      <c r="B19743" s="26" t="str">
        <f t="shared" si="1849"/>
        <v>Solar Partners</v>
      </c>
      <c r="C19743" s="127" t="str">
        <f t="shared" si="1850"/>
        <v>Ivanpah Solar Electric Generating System</v>
      </c>
      <c r="D19743" s="123" t="str">
        <f t="shared" si="1851"/>
        <v>Solar Power Tower</v>
      </c>
      <c r="E19743" s="26">
        <f t="shared" si="1852"/>
        <v>0</v>
      </c>
      <c r="F19743" s="27">
        <f t="shared" si="1853"/>
        <v>0</v>
      </c>
      <c r="G19743" s="28"/>
      <c r="H19743" s="131"/>
      <c r="J19743" s="29" t="e">
        <f>VLOOKUP(H19743,'Drop Down Menus'!A:B,2,FALSE)</f>
        <v>#N/A</v>
      </c>
      <c r="L19743" s="48"/>
      <c r="M19743" s="48"/>
      <c r="N19743" s="135"/>
      <c r="R19743" s="144"/>
      <c r="U19743" s="148"/>
      <c r="V19743" s="25"/>
      <c r="Y19743" s="32"/>
      <c r="AG19743" s="29"/>
      <c r="AH19743" s="34"/>
      <c r="AM19743" s="28"/>
      <c r="AN19743" s="28"/>
      <c r="AO19743" s="28"/>
      <c r="AP19743" s="25"/>
      <c r="AQ19743" s="29"/>
      <c r="AR19743" s="30"/>
      <c r="AT19743" s="30"/>
    </row>
    <row r="19744" spans="1:46" ht="30">
      <c r="A19744" s="25">
        <f t="shared" si="1848"/>
        <v>2013</v>
      </c>
      <c r="B19744" s="26" t="str">
        <f t="shared" si="1849"/>
        <v>Solar Partners</v>
      </c>
      <c r="C19744" s="127" t="str">
        <f t="shared" si="1850"/>
        <v>Ivanpah Solar Electric Generating System</v>
      </c>
      <c r="D19744" s="123" t="str">
        <f t="shared" si="1851"/>
        <v>Solar Power Tower</v>
      </c>
      <c r="E19744" s="26">
        <f t="shared" si="1852"/>
        <v>0</v>
      </c>
      <c r="F19744" s="27">
        <f t="shared" si="1853"/>
        <v>0</v>
      </c>
      <c r="G19744" s="28"/>
      <c r="H19744" s="131"/>
      <c r="J19744" s="29" t="e">
        <f>VLOOKUP(H19744,'Drop Down Menus'!A:B,2,FALSE)</f>
        <v>#N/A</v>
      </c>
      <c r="L19744" s="48"/>
      <c r="M19744" s="48"/>
      <c r="N19744" s="135"/>
      <c r="R19744" s="144"/>
      <c r="U19744" s="148"/>
      <c r="V19744" s="25"/>
      <c r="Y19744" s="32"/>
      <c r="AG19744" s="29"/>
      <c r="AH19744" s="34"/>
      <c r="AM19744" s="28"/>
      <c r="AN19744" s="28"/>
      <c r="AO19744" s="28"/>
      <c r="AP19744" s="25"/>
      <c r="AQ19744" s="29"/>
      <c r="AR19744" s="30"/>
      <c r="AT19744" s="30"/>
    </row>
    <row r="19745" spans="1:46" ht="30">
      <c r="A19745" s="25">
        <f t="shared" si="1848"/>
        <v>2013</v>
      </c>
      <c r="B19745" s="26" t="str">
        <f t="shared" si="1849"/>
        <v>Solar Partners</v>
      </c>
      <c r="C19745" s="127" t="str">
        <f t="shared" si="1850"/>
        <v>Ivanpah Solar Electric Generating System</v>
      </c>
      <c r="D19745" s="123" t="str">
        <f t="shared" si="1851"/>
        <v>Solar Power Tower</v>
      </c>
      <c r="E19745" s="26">
        <f t="shared" si="1852"/>
        <v>0</v>
      </c>
      <c r="F19745" s="27">
        <f t="shared" si="1853"/>
        <v>0</v>
      </c>
      <c r="G19745" s="28"/>
      <c r="H19745" s="131"/>
      <c r="J19745" s="29" t="e">
        <f>VLOOKUP(H19745,'Drop Down Menus'!A:B,2,FALSE)</f>
        <v>#N/A</v>
      </c>
      <c r="L19745" s="48"/>
      <c r="M19745" s="48"/>
      <c r="N19745" s="135"/>
      <c r="R19745" s="144"/>
      <c r="U19745" s="148"/>
      <c r="V19745" s="25"/>
      <c r="Y19745" s="32"/>
      <c r="AG19745" s="29"/>
      <c r="AH19745" s="34"/>
      <c r="AM19745" s="28"/>
      <c r="AN19745" s="28"/>
      <c r="AO19745" s="28"/>
      <c r="AP19745" s="25"/>
      <c r="AQ19745" s="29"/>
      <c r="AR19745" s="30"/>
      <c r="AT19745" s="30"/>
    </row>
    <row r="19746" spans="1:46" ht="30">
      <c r="A19746" s="25">
        <f t="shared" si="1848"/>
        <v>2013</v>
      </c>
      <c r="B19746" s="26" t="str">
        <f t="shared" si="1849"/>
        <v>Solar Partners</v>
      </c>
      <c r="C19746" s="127" t="str">
        <f t="shared" si="1850"/>
        <v>Ivanpah Solar Electric Generating System</v>
      </c>
      <c r="D19746" s="123" t="str">
        <f t="shared" si="1851"/>
        <v>Solar Power Tower</v>
      </c>
      <c r="E19746" s="26">
        <f t="shared" si="1852"/>
        <v>0</v>
      </c>
      <c r="F19746" s="27">
        <f t="shared" si="1853"/>
        <v>0</v>
      </c>
      <c r="G19746" s="28"/>
      <c r="H19746" s="131"/>
      <c r="J19746" s="29" t="e">
        <f>VLOOKUP(H19746,'Drop Down Menus'!A:B,2,FALSE)</f>
        <v>#N/A</v>
      </c>
      <c r="L19746" s="48"/>
      <c r="M19746" s="48"/>
      <c r="N19746" s="135"/>
      <c r="R19746" s="144"/>
      <c r="U19746" s="148"/>
      <c r="V19746" s="25"/>
      <c r="Y19746" s="32"/>
      <c r="AG19746" s="29"/>
      <c r="AH19746" s="34"/>
      <c r="AM19746" s="28"/>
      <c r="AN19746" s="28"/>
      <c r="AO19746" s="28"/>
      <c r="AP19746" s="25"/>
      <c r="AQ19746" s="29"/>
      <c r="AR19746" s="30"/>
      <c r="AT19746" s="30"/>
    </row>
    <row r="19747" spans="1:46" ht="30">
      <c r="A19747" s="25">
        <f t="shared" si="1848"/>
        <v>2013</v>
      </c>
      <c r="B19747" s="26" t="str">
        <f t="shared" si="1849"/>
        <v>Solar Partners</v>
      </c>
      <c r="C19747" s="127" t="str">
        <f t="shared" si="1850"/>
        <v>Ivanpah Solar Electric Generating System</v>
      </c>
      <c r="D19747" s="123" t="str">
        <f t="shared" si="1851"/>
        <v>Solar Power Tower</v>
      </c>
      <c r="E19747" s="26">
        <f t="shared" si="1852"/>
        <v>0</v>
      </c>
      <c r="F19747" s="27">
        <f t="shared" si="1853"/>
        <v>0</v>
      </c>
      <c r="G19747" s="28"/>
      <c r="H19747" s="131"/>
      <c r="J19747" s="29" t="e">
        <f>VLOOKUP(H19747,'Drop Down Menus'!A:B,2,FALSE)</f>
        <v>#N/A</v>
      </c>
      <c r="L19747" s="48"/>
      <c r="M19747" s="48"/>
      <c r="N19747" s="135"/>
      <c r="R19747" s="144"/>
      <c r="U19747" s="148"/>
      <c r="V19747" s="25"/>
      <c r="Y19747" s="32"/>
      <c r="AG19747" s="29"/>
      <c r="AH19747" s="34"/>
      <c r="AM19747" s="28"/>
      <c r="AN19747" s="28"/>
      <c r="AO19747" s="28"/>
      <c r="AP19747" s="25"/>
      <c r="AQ19747" s="29"/>
      <c r="AR19747" s="30"/>
      <c r="AT19747" s="30"/>
    </row>
    <row r="19748" spans="1:46" ht="30">
      <c r="A19748" s="25">
        <f t="shared" si="1848"/>
        <v>2013</v>
      </c>
      <c r="B19748" s="26" t="str">
        <f t="shared" si="1849"/>
        <v>Solar Partners</v>
      </c>
      <c r="C19748" s="127" t="str">
        <f t="shared" si="1850"/>
        <v>Ivanpah Solar Electric Generating System</v>
      </c>
      <c r="D19748" s="123" t="str">
        <f t="shared" si="1851"/>
        <v>Solar Power Tower</v>
      </c>
      <c r="E19748" s="26">
        <f t="shared" si="1852"/>
        <v>0</v>
      </c>
      <c r="F19748" s="27">
        <f t="shared" si="1853"/>
        <v>0</v>
      </c>
      <c r="G19748" s="28"/>
      <c r="H19748" s="131"/>
      <c r="J19748" s="29" t="e">
        <f>VLOOKUP(H19748,'Drop Down Menus'!A:B,2,FALSE)</f>
        <v>#N/A</v>
      </c>
      <c r="L19748" s="48"/>
      <c r="M19748" s="48"/>
      <c r="N19748" s="135"/>
      <c r="R19748" s="144"/>
      <c r="U19748" s="148"/>
      <c r="V19748" s="25"/>
      <c r="Y19748" s="32"/>
      <c r="AG19748" s="29"/>
      <c r="AH19748" s="34"/>
      <c r="AM19748" s="28"/>
      <c r="AN19748" s="28"/>
      <c r="AO19748" s="28"/>
      <c r="AP19748" s="25"/>
      <c r="AQ19748" s="29"/>
      <c r="AR19748" s="30"/>
      <c r="AT19748" s="30"/>
    </row>
    <row r="19749" spans="1:46" ht="30">
      <c r="A19749" s="25">
        <f t="shared" si="1848"/>
        <v>2013</v>
      </c>
      <c r="B19749" s="26" t="str">
        <f t="shared" si="1849"/>
        <v>Solar Partners</v>
      </c>
      <c r="C19749" s="127" t="str">
        <f t="shared" si="1850"/>
        <v>Ivanpah Solar Electric Generating System</v>
      </c>
      <c r="D19749" s="123" t="str">
        <f t="shared" si="1851"/>
        <v>Solar Power Tower</v>
      </c>
      <c r="E19749" s="26">
        <f t="shared" si="1852"/>
        <v>0</v>
      </c>
      <c r="F19749" s="27">
        <f t="shared" si="1853"/>
        <v>0</v>
      </c>
      <c r="G19749" s="28"/>
      <c r="H19749" s="131"/>
      <c r="J19749" s="29" t="e">
        <f>VLOOKUP(H19749,'Drop Down Menus'!A:B,2,FALSE)</f>
        <v>#N/A</v>
      </c>
      <c r="L19749" s="48"/>
      <c r="M19749" s="48"/>
      <c r="N19749" s="135"/>
      <c r="R19749" s="144"/>
      <c r="U19749" s="148"/>
      <c r="V19749" s="25"/>
      <c r="Y19749" s="32"/>
      <c r="AG19749" s="29"/>
      <c r="AH19749" s="34"/>
      <c r="AM19749" s="28"/>
      <c r="AN19749" s="28"/>
      <c r="AO19749" s="28"/>
      <c r="AP19749" s="25"/>
      <c r="AQ19749" s="29"/>
      <c r="AR19749" s="30"/>
      <c r="AT19749" s="30"/>
    </row>
    <row r="19750" spans="1:46" ht="30">
      <c r="A19750" s="25">
        <f t="shared" si="1848"/>
        <v>2013</v>
      </c>
      <c r="B19750" s="26" t="str">
        <f t="shared" si="1849"/>
        <v>Solar Partners</v>
      </c>
      <c r="C19750" s="127" t="str">
        <f t="shared" si="1850"/>
        <v>Ivanpah Solar Electric Generating System</v>
      </c>
      <c r="D19750" s="123" t="str">
        <f t="shared" si="1851"/>
        <v>Solar Power Tower</v>
      </c>
      <c r="E19750" s="26">
        <f t="shared" si="1852"/>
        <v>0</v>
      </c>
      <c r="F19750" s="27">
        <f t="shared" si="1853"/>
        <v>0</v>
      </c>
      <c r="G19750" s="28"/>
      <c r="H19750" s="131"/>
      <c r="J19750" s="29" t="e">
        <f>VLOOKUP(H19750,'Drop Down Menus'!A:B,2,FALSE)</f>
        <v>#N/A</v>
      </c>
      <c r="L19750" s="48"/>
      <c r="M19750" s="48"/>
      <c r="N19750" s="135"/>
      <c r="R19750" s="144"/>
      <c r="U19750" s="148"/>
      <c r="V19750" s="25"/>
      <c r="Y19750" s="32"/>
      <c r="AG19750" s="29"/>
      <c r="AH19750" s="34"/>
      <c r="AM19750" s="28"/>
      <c r="AN19750" s="28"/>
      <c r="AO19750" s="28"/>
      <c r="AP19750" s="25"/>
      <c r="AQ19750" s="29"/>
      <c r="AR19750" s="30"/>
      <c r="AT19750" s="30"/>
    </row>
    <row r="19751" spans="1:46" ht="30">
      <c r="A19751" s="25">
        <f t="shared" si="1848"/>
        <v>2013</v>
      </c>
      <c r="B19751" s="26" t="str">
        <f t="shared" si="1849"/>
        <v>Solar Partners</v>
      </c>
      <c r="C19751" s="127" t="str">
        <f t="shared" si="1850"/>
        <v>Ivanpah Solar Electric Generating System</v>
      </c>
      <c r="D19751" s="123" t="str">
        <f t="shared" si="1851"/>
        <v>Solar Power Tower</v>
      </c>
      <c r="E19751" s="26">
        <f t="shared" si="1852"/>
        <v>0</v>
      </c>
      <c r="F19751" s="27">
        <f t="shared" si="1853"/>
        <v>0</v>
      </c>
      <c r="G19751" s="28"/>
      <c r="H19751" s="131"/>
      <c r="J19751" s="29" t="e">
        <f>VLOOKUP(H19751,'Drop Down Menus'!A:B,2,FALSE)</f>
        <v>#N/A</v>
      </c>
      <c r="L19751" s="48"/>
      <c r="M19751" s="48"/>
      <c r="N19751" s="135"/>
      <c r="R19751" s="144"/>
      <c r="U19751" s="148"/>
      <c r="V19751" s="25"/>
      <c r="Y19751" s="32"/>
      <c r="AG19751" s="29"/>
      <c r="AH19751" s="34"/>
      <c r="AM19751" s="28"/>
      <c r="AN19751" s="28"/>
      <c r="AO19751" s="28"/>
      <c r="AP19751" s="25"/>
      <c r="AQ19751" s="29"/>
      <c r="AR19751" s="30"/>
      <c r="AT19751" s="30"/>
    </row>
    <row r="19752" spans="1:46" ht="30">
      <c r="A19752" s="25">
        <f t="shared" si="1848"/>
        <v>2013</v>
      </c>
      <c r="B19752" s="26" t="str">
        <f t="shared" si="1849"/>
        <v>Solar Partners</v>
      </c>
      <c r="C19752" s="127" t="str">
        <f t="shared" si="1850"/>
        <v>Ivanpah Solar Electric Generating System</v>
      </c>
      <c r="D19752" s="123" t="str">
        <f t="shared" si="1851"/>
        <v>Solar Power Tower</v>
      </c>
      <c r="E19752" s="26">
        <f t="shared" si="1852"/>
        <v>0</v>
      </c>
      <c r="F19752" s="27">
        <f t="shared" si="1853"/>
        <v>0</v>
      </c>
      <c r="G19752" s="28"/>
      <c r="H19752" s="131"/>
      <c r="J19752" s="29" t="e">
        <f>VLOOKUP(H19752,'Drop Down Menus'!A:B,2,FALSE)</f>
        <v>#N/A</v>
      </c>
      <c r="L19752" s="48"/>
      <c r="M19752" s="48"/>
      <c r="N19752" s="135"/>
      <c r="R19752" s="144"/>
      <c r="U19752" s="148"/>
      <c r="V19752" s="25"/>
      <c r="Y19752" s="32"/>
      <c r="AG19752" s="29"/>
      <c r="AH19752" s="34"/>
      <c r="AM19752" s="28"/>
      <c r="AN19752" s="28"/>
      <c r="AO19752" s="28"/>
      <c r="AP19752" s="25"/>
      <c r="AQ19752" s="29"/>
      <c r="AR19752" s="30"/>
      <c r="AT19752" s="30"/>
    </row>
    <row r="19753" spans="1:46" ht="30">
      <c r="A19753" s="25">
        <f t="shared" si="1848"/>
        <v>2013</v>
      </c>
      <c r="B19753" s="26" t="str">
        <f t="shared" si="1849"/>
        <v>Solar Partners</v>
      </c>
      <c r="C19753" s="127" t="str">
        <f t="shared" si="1850"/>
        <v>Ivanpah Solar Electric Generating System</v>
      </c>
      <c r="D19753" s="123" t="str">
        <f t="shared" si="1851"/>
        <v>Solar Power Tower</v>
      </c>
      <c r="E19753" s="26">
        <f t="shared" si="1852"/>
        <v>0</v>
      </c>
      <c r="F19753" s="27">
        <f t="shared" si="1853"/>
        <v>0</v>
      </c>
      <c r="G19753" s="28"/>
      <c r="H19753" s="131"/>
      <c r="J19753" s="29" t="e">
        <f>VLOOKUP(H19753,'Drop Down Menus'!A:B,2,FALSE)</f>
        <v>#N/A</v>
      </c>
      <c r="L19753" s="48"/>
      <c r="M19753" s="48"/>
      <c r="N19753" s="135"/>
      <c r="R19753" s="144"/>
      <c r="U19753" s="148"/>
      <c r="V19753" s="25"/>
      <c r="Y19753" s="32"/>
      <c r="AG19753" s="29"/>
      <c r="AH19753" s="34"/>
      <c r="AM19753" s="28"/>
      <c r="AN19753" s="28"/>
      <c r="AO19753" s="28"/>
      <c r="AP19753" s="25"/>
      <c r="AQ19753" s="29"/>
      <c r="AR19753" s="30"/>
      <c r="AT19753" s="30"/>
    </row>
    <row r="19754" spans="1:46" ht="30">
      <c r="A19754" s="25">
        <f t="shared" si="1848"/>
        <v>2013</v>
      </c>
      <c r="B19754" s="26" t="str">
        <f t="shared" si="1849"/>
        <v>Solar Partners</v>
      </c>
      <c r="C19754" s="127" t="str">
        <f t="shared" si="1850"/>
        <v>Ivanpah Solar Electric Generating System</v>
      </c>
      <c r="D19754" s="123" t="str">
        <f t="shared" si="1851"/>
        <v>Solar Power Tower</v>
      </c>
      <c r="E19754" s="26">
        <f t="shared" si="1852"/>
        <v>0</v>
      </c>
      <c r="F19754" s="27">
        <f t="shared" si="1853"/>
        <v>0</v>
      </c>
      <c r="G19754" s="28"/>
      <c r="H19754" s="131"/>
      <c r="J19754" s="29" t="e">
        <f>VLOOKUP(H19754,'Drop Down Menus'!A:B,2,FALSE)</f>
        <v>#N/A</v>
      </c>
      <c r="L19754" s="48"/>
      <c r="M19754" s="48"/>
      <c r="N19754" s="135"/>
      <c r="R19754" s="144"/>
      <c r="U19754" s="148"/>
      <c r="V19754" s="25"/>
      <c r="Y19754" s="32"/>
      <c r="AG19754" s="29"/>
      <c r="AH19754" s="34"/>
      <c r="AM19754" s="28"/>
      <c r="AN19754" s="28"/>
      <c r="AO19754" s="28"/>
      <c r="AP19754" s="25"/>
      <c r="AQ19754" s="29"/>
      <c r="AR19754" s="30"/>
      <c r="AT19754" s="30"/>
    </row>
    <row r="19755" spans="1:46" ht="30">
      <c r="A19755" s="25">
        <f t="shared" si="1848"/>
        <v>2013</v>
      </c>
      <c r="B19755" s="26" t="str">
        <f t="shared" si="1849"/>
        <v>Solar Partners</v>
      </c>
      <c r="C19755" s="127" t="str">
        <f t="shared" si="1850"/>
        <v>Ivanpah Solar Electric Generating System</v>
      </c>
      <c r="D19755" s="123" t="str">
        <f t="shared" si="1851"/>
        <v>Solar Power Tower</v>
      </c>
      <c r="E19755" s="26">
        <f t="shared" si="1852"/>
        <v>0</v>
      </c>
      <c r="F19755" s="27">
        <f t="shared" si="1853"/>
        <v>0</v>
      </c>
      <c r="G19755" s="28"/>
      <c r="H19755" s="131"/>
      <c r="J19755" s="29" t="e">
        <f>VLOOKUP(H19755,'Drop Down Menus'!A:B,2,FALSE)</f>
        <v>#N/A</v>
      </c>
      <c r="L19755" s="48"/>
      <c r="M19755" s="48"/>
      <c r="N19755" s="135"/>
      <c r="R19755" s="144"/>
      <c r="U19755" s="148"/>
      <c r="V19755" s="25"/>
      <c r="Y19755" s="32"/>
      <c r="AG19755" s="29"/>
      <c r="AH19755" s="34"/>
      <c r="AM19755" s="28"/>
      <c r="AN19755" s="28"/>
      <c r="AO19755" s="28"/>
      <c r="AP19755" s="25"/>
      <c r="AQ19755" s="29"/>
      <c r="AR19755" s="30"/>
      <c r="AT19755" s="30"/>
    </row>
    <row r="19756" spans="1:46" ht="30">
      <c r="A19756" s="25">
        <f t="shared" si="1848"/>
        <v>2013</v>
      </c>
      <c r="B19756" s="26" t="str">
        <f t="shared" si="1849"/>
        <v>Solar Partners</v>
      </c>
      <c r="C19756" s="127" t="str">
        <f t="shared" si="1850"/>
        <v>Ivanpah Solar Electric Generating System</v>
      </c>
      <c r="D19756" s="123" t="str">
        <f t="shared" si="1851"/>
        <v>Solar Power Tower</v>
      </c>
      <c r="E19756" s="26">
        <f t="shared" si="1852"/>
        <v>0</v>
      </c>
      <c r="F19756" s="27">
        <f t="shared" si="1853"/>
        <v>0</v>
      </c>
      <c r="G19756" s="28"/>
      <c r="H19756" s="131"/>
      <c r="J19756" s="29" t="e">
        <f>VLOOKUP(H19756,'Drop Down Menus'!A:B,2,FALSE)</f>
        <v>#N/A</v>
      </c>
      <c r="L19756" s="48"/>
      <c r="M19756" s="48"/>
      <c r="N19756" s="135"/>
      <c r="R19756" s="144"/>
      <c r="U19756" s="148"/>
      <c r="V19756" s="25"/>
      <c r="Y19756" s="32"/>
      <c r="AG19756" s="29"/>
      <c r="AH19756" s="34"/>
      <c r="AM19756" s="28"/>
      <c r="AN19756" s="28"/>
      <c r="AO19756" s="28"/>
      <c r="AP19756" s="25"/>
      <c r="AQ19756" s="29"/>
      <c r="AR19756" s="30"/>
      <c r="AT19756" s="30"/>
    </row>
    <row r="19757" spans="1:46" ht="30">
      <c r="A19757" s="25">
        <f t="shared" si="1848"/>
        <v>2013</v>
      </c>
      <c r="B19757" s="26" t="str">
        <f t="shared" si="1849"/>
        <v>Solar Partners</v>
      </c>
      <c r="C19757" s="127" t="str">
        <f t="shared" si="1850"/>
        <v>Ivanpah Solar Electric Generating System</v>
      </c>
      <c r="D19757" s="123" t="str">
        <f t="shared" si="1851"/>
        <v>Solar Power Tower</v>
      </c>
      <c r="E19757" s="26">
        <f t="shared" si="1852"/>
        <v>0</v>
      </c>
      <c r="F19757" s="27">
        <f t="shared" si="1853"/>
        <v>0</v>
      </c>
      <c r="G19757" s="28"/>
      <c r="H19757" s="131"/>
      <c r="J19757" s="29" t="e">
        <f>VLOOKUP(H19757,'Drop Down Menus'!A:B,2,FALSE)</f>
        <v>#N/A</v>
      </c>
      <c r="L19757" s="48"/>
      <c r="M19757" s="48"/>
      <c r="N19757" s="135"/>
      <c r="R19757" s="144"/>
      <c r="U19757" s="148"/>
      <c r="V19757" s="25"/>
      <c r="Y19757" s="32"/>
      <c r="AG19757" s="29"/>
      <c r="AH19757" s="34"/>
      <c r="AM19757" s="28"/>
      <c r="AN19757" s="28"/>
      <c r="AO19757" s="28"/>
      <c r="AP19757" s="25"/>
      <c r="AQ19757" s="29"/>
      <c r="AR19757" s="30"/>
      <c r="AT19757" s="30"/>
    </row>
    <row r="19758" spans="1:46" ht="30">
      <c r="A19758" s="25">
        <f t="shared" si="1848"/>
        <v>2013</v>
      </c>
      <c r="B19758" s="26" t="str">
        <f t="shared" si="1849"/>
        <v>Solar Partners</v>
      </c>
      <c r="C19758" s="127" t="str">
        <f t="shared" si="1850"/>
        <v>Ivanpah Solar Electric Generating System</v>
      </c>
      <c r="D19758" s="123" t="str">
        <f t="shared" si="1851"/>
        <v>Solar Power Tower</v>
      </c>
      <c r="E19758" s="26">
        <f t="shared" si="1852"/>
        <v>0</v>
      </c>
      <c r="F19758" s="27">
        <f t="shared" si="1853"/>
        <v>0</v>
      </c>
      <c r="G19758" s="28"/>
      <c r="H19758" s="131"/>
      <c r="J19758" s="29" t="e">
        <f>VLOOKUP(H19758,'Drop Down Menus'!A:B,2,FALSE)</f>
        <v>#N/A</v>
      </c>
      <c r="L19758" s="48"/>
      <c r="M19758" s="48"/>
      <c r="N19758" s="135"/>
      <c r="R19758" s="144"/>
      <c r="U19758" s="148"/>
      <c r="V19758" s="25"/>
      <c r="Y19758" s="32"/>
      <c r="AG19758" s="29"/>
      <c r="AH19758" s="34"/>
      <c r="AM19758" s="28"/>
      <c r="AN19758" s="28"/>
      <c r="AO19758" s="28"/>
      <c r="AP19758" s="25"/>
      <c r="AQ19758" s="29"/>
      <c r="AR19758" s="30"/>
      <c r="AT19758" s="30"/>
    </row>
    <row r="19759" spans="1:46" ht="30">
      <c r="A19759" s="25">
        <f t="shared" si="1848"/>
        <v>2013</v>
      </c>
      <c r="B19759" s="26" t="str">
        <f t="shared" si="1849"/>
        <v>Solar Partners</v>
      </c>
      <c r="C19759" s="127" t="str">
        <f t="shared" si="1850"/>
        <v>Ivanpah Solar Electric Generating System</v>
      </c>
      <c r="D19759" s="123" t="str">
        <f t="shared" si="1851"/>
        <v>Solar Power Tower</v>
      </c>
      <c r="E19759" s="26">
        <f t="shared" si="1852"/>
        <v>0</v>
      </c>
      <c r="F19759" s="27">
        <f t="shared" si="1853"/>
        <v>0</v>
      </c>
      <c r="G19759" s="28"/>
      <c r="H19759" s="131"/>
      <c r="J19759" s="29" t="e">
        <f>VLOOKUP(H19759,'Drop Down Menus'!A:B,2,FALSE)</f>
        <v>#N/A</v>
      </c>
      <c r="L19759" s="48"/>
      <c r="M19759" s="48"/>
      <c r="N19759" s="135"/>
      <c r="R19759" s="144"/>
      <c r="U19759" s="148"/>
      <c r="V19759" s="25"/>
      <c r="Y19759" s="32"/>
      <c r="AG19759" s="29"/>
      <c r="AH19759" s="34"/>
      <c r="AM19759" s="28"/>
      <c r="AN19759" s="28"/>
      <c r="AO19759" s="28"/>
      <c r="AP19759" s="25"/>
      <c r="AQ19759" s="29"/>
      <c r="AR19759" s="30"/>
      <c r="AT19759" s="30"/>
    </row>
    <row r="19760" spans="1:46" ht="30">
      <c r="A19760" s="25">
        <f t="shared" si="1848"/>
        <v>2013</v>
      </c>
      <c r="B19760" s="26" t="str">
        <f t="shared" si="1849"/>
        <v>Solar Partners</v>
      </c>
      <c r="C19760" s="127" t="str">
        <f t="shared" si="1850"/>
        <v>Ivanpah Solar Electric Generating System</v>
      </c>
      <c r="D19760" s="123" t="str">
        <f t="shared" si="1851"/>
        <v>Solar Power Tower</v>
      </c>
      <c r="E19760" s="26">
        <f t="shared" si="1852"/>
        <v>0</v>
      </c>
      <c r="F19760" s="27">
        <f t="shared" si="1853"/>
        <v>0</v>
      </c>
      <c r="G19760" s="28"/>
      <c r="H19760" s="131"/>
      <c r="J19760" s="29" t="e">
        <f>VLOOKUP(H19760,'Drop Down Menus'!A:B,2,FALSE)</f>
        <v>#N/A</v>
      </c>
      <c r="L19760" s="48"/>
      <c r="M19760" s="48"/>
      <c r="N19760" s="135"/>
      <c r="R19760" s="144"/>
      <c r="U19760" s="148"/>
      <c r="V19760" s="25"/>
      <c r="Y19760" s="32"/>
      <c r="AG19760" s="29"/>
      <c r="AH19760" s="34"/>
      <c r="AM19760" s="28"/>
      <c r="AN19760" s="28"/>
      <c r="AO19760" s="28"/>
      <c r="AP19760" s="25"/>
      <c r="AQ19760" s="29"/>
      <c r="AR19760" s="30"/>
      <c r="AT19760" s="30"/>
    </row>
    <row r="19761" spans="1:46" ht="30">
      <c r="A19761" s="25">
        <f t="shared" si="1848"/>
        <v>2013</v>
      </c>
      <c r="B19761" s="26" t="str">
        <f t="shared" si="1849"/>
        <v>Solar Partners</v>
      </c>
      <c r="C19761" s="127" t="str">
        <f t="shared" si="1850"/>
        <v>Ivanpah Solar Electric Generating System</v>
      </c>
      <c r="D19761" s="123" t="str">
        <f t="shared" si="1851"/>
        <v>Solar Power Tower</v>
      </c>
      <c r="E19761" s="26">
        <f t="shared" si="1852"/>
        <v>0</v>
      </c>
      <c r="F19761" s="27">
        <f t="shared" si="1853"/>
        <v>0</v>
      </c>
      <c r="G19761" s="28"/>
      <c r="H19761" s="131"/>
      <c r="J19761" s="29" t="e">
        <f>VLOOKUP(H19761,'Drop Down Menus'!A:B,2,FALSE)</f>
        <v>#N/A</v>
      </c>
      <c r="L19761" s="48"/>
      <c r="M19761" s="48"/>
      <c r="N19761" s="135"/>
      <c r="R19761" s="144"/>
      <c r="U19761" s="148"/>
      <c r="V19761" s="25"/>
      <c r="Y19761" s="32"/>
      <c r="AG19761" s="29"/>
      <c r="AH19761" s="34"/>
      <c r="AM19761" s="28"/>
      <c r="AN19761" s="28"/>
      <c r="AO19761" s="28"/>
      <c r="AP19761" s="25"/>
      <c r="AQ19761" s="29"/>
      <c r="AR19761" s="30"/>
      <c r="AT19761" s="30"/>
    </row>
    <row r="19762" spans="1:46" ht="30">
      <c r="A19762" s="25">
        <f t="shared" si="1848"/>
        <v>2013</v>
      </c>
      <c r="B19762" s="26" t="str">
        <f t="shared" si="1849"/>
        <v>Solar Partners</v>
      </c>
      <c r="C19762" s="127" t="str">
        <f t="shared" si="1850"/>
        <v>Ivanpah Solar Electric Generating System</v>
      </c>
      <c r="D19762" s="123" t="str">
        <f t="shared" si="1851"/>
        <v>Solar Power Tower</v>
      </c>
      <c r="E19762" s="26">
        <f t="shared" si="1852"/>
        <v>0</v>
      </c>
      <c r="F19762" s="27">
        <f t="shared" si="1853"/>
        <v>0</v>
      </c>
      <c r="G19762" s="28"/>
      <c r="H19762" s="131"/>
      <c r="J19762" s="29" t="e">
        <f>VLOOKUP(H19762,'Drop Down Menus'!A:B,2,FALSE)</f>
        <v>#N/A</v>
      </c>
      <c r="L19762" s="48"/>
      <c r="M19762" s="48"/>
      <c r="N19762" s="135"/>
      <c r="R19762" s="144"/>
      <c r="U19762" s="148"/>
      <c r="V19762" s="25"/>
      <c r="Y19762" s="32"/>
      <c r="AG19762" s="29"/>
      <c r="AH19762" s="34"/>
      <c r="AM19762" s="28"/>
      <c r="AN19762" s="28"/>
      <c r="AO19762" s="28"/>
      <c r="AP19762" s="25"/>
      <c r="AQ19762" s="29"/>
      <c r="AR19762" s="30"/>
      <c r="AT19762" s="30"/>
    </row>
    <row r="19763" spans="1:46" ht="30">
      <c r="A19763" s="25">
        <f t="shared" si="1848"/>
        <v>2013</v>
      </c>
      <c r="B19763" s="26" t="str">
        <f t="shared" si="1849"/>
        <v>Solar Partners</v>
      </c>
      <c r="C19763" s="127" t="str">
        <f t="shared" si="1850"/>
        <v>Ivanpah Solar Electric Generating System</v>
      </c>
      <c r="D19763" s="123" t="str">
        <f t="shared" si="1851"/>
        <v>Solar Power Tower</v>
      </c>
      <c r="E19763" s="26">
        <f t="shared" si="1852"/>
        <v>0</v>
      </c>
      <c r="F19763" s="27">
        <f t="shared" si="1853"/>
        <v>0</v>
      </c>
      <c r="G19763" s="28"/>
      <c r="H19763" s="131"/>
      <c r="J19763" s="29" t="e">
        <f>VLOOKUP(H19763,'Drop Down Menus'!A:B,2,FALSE)</f>
        <v>#N/A</v>
      </c>
      <c r="L19763" s="48"/>
      <c r="M19763" s="48"/>
      <c r="N19763" s="135"/>
      <c r="R19763" s="144"/>
      <c r="U19763" s="148"/>
      <c r="V19763" s="25"/>
      <c r="Y19763" s="32"/>
      <c r="AG19763" s="29"/>
      <c r="AH19763" s="34"/>
      <c r="AM19763" s="28"/>
      <c r="AN19763" s="28"/>
      <c r="AO19763" s="28"/>
      <c r="AP19763" s="25"/>
      <c r="AQ19763" s="29"/>
      <c r="AR19763" s="30"/>
      <c r="AT19763" s="30"/>
    </row>
    <row r="19764" spans="1:46" ht="30">
      <c r="A19764" s="25">
        <f t="shared" si="1848"/>
        <v>2013</v>
      </c>
      <c r="B19764" s="26" t="str">
        <f t="shared" si="1849"/>
        <v>Solar Partners</v>
      </c>
      <c r="C19764" s="127" t="str">
        <f t="shared" si="1850"/>
        <v>Ivanpah Solar Electric Generating System</v>
      </c>
      <c r="D19764" s="123" t="str">
        <f t="shared" si="1851"/>
        <v>Solar Power Tower</v>
      </c>
      <c r="E19764" s="26">
        <f t="shared" si="1852"/>
        <v>0</v>
      </c>
      <c r="F19764" s="27">
        <f t="shared" si="1853"/>
        <v>0</v>
      </c>
      <c r="G19764" s="28"/>
      <c r="H19764" s="131"/>
      <c r="J19764" s="29" t="e">
        <f>VLOOKUP(H19764,'Drop Down Menus'!A:B,2,FALSE)</f>
        <v>#N/A</v>
      </c>
      <c r="L19764" s="48"/>
      <c r="M19764" s="48"/>
      <c r="N19764" s="135"/>
      <c r="R19764" s="144"/>
      <c r="U19764" s="148"/>
      <c r="V19764" s="25"/>
      <c r="Y19764" s="32"/>
      <c r="AG19764" s="29"/>
      <c r="AH19764" s="34"/>
      <c r="AM19764" s="28"/>
      <c r="AN19764" s="28"/>
      <c r="AO19764" s="28"/>
      <c r="AP19764" s="25"/>
      <c r="AQ19764" s="29"/>
      <c r="AR19764" s="30"/>
      <c r="AT19764" s="30"/>
    </row>
    <row r="19765" spans="1:46" ht="30">
      <c r="A19765" s="25">
        <f t="shared" si="1848"/>
        <v>2013</v>
      </c>
      <c r="B19765" s="26" t="str">
        <f t="shared" si="1849"/>
        <v>Solar Partners</v>
      </c>
      <c r="C19765" s="127" t="str">
        <f t="shared" si="1850"/>
        <v>Ivanpah Solar Electric Generating System</v>
      </c>
      <c r="D19765" s="123" t="str">
        <f t="shared" si="1851"/>
        <v>Solar Power Tower</v>
      </c>
      <c r="E19765" s="26">
        <f t="shared" si="1852"/>
        <v>0</v>
      </c>
      <c r="F19765" s="27">
        <f t="shared" si="1853"/>
        <v>0</v>
      </c>
      <c r="G19765" s="28"/>
      <c r="H19765" s="131"/>
      <c r="J19765" s="29" t="e">
        <f>VLOOKUP(H19765,'Drop Down Menus'!A:B,2,FALSE)</f>
        <v>#N/A</v>
      </c>
      <c r="L19765" s="48"/>
      <c r="M19765" s="48"/>
      <c r="N19765" s="135"/>
      <c r="R19765" s="144"/>
      <c r="U19765" s="148"/>
      <c r="V19765" s="25"/>
      <c r="Y19765" s="32"/>
      <c r="AG19765" s="29"/>
      <c r="AH19765" s="34"/>
      <c r="AM19765" s="28"/>
      <c r="AN19765" s="28"/>
      <c r="AO19765" s="28"/>
      <c r="AP19765" s="25"/>
      <c r="AQ19765" s="29"/>
      <c r="AR19765" s="30"/>
      <c r="AT19765" s="30"/>
    </row>
    <row r="19766" spans="1:46" ht="30">
      <c r="A19766" s="25">
        <f t="shared" si="1848"/>
        <v>2013</v>
      </c>
      <c r="B19766" s="26" t="str">
        <f t="shared" si="1849"/>
        <v>Solar Partners</v>
      </c>
      <c r="C19766" s="127" t="str">
        <f t="shared" si="1850"/>
        <v>Ivanpah Solar Electric Generating System</v>
      </c>
      <c r="D19766" s="123" t="str">
        <f t="shared" si="1851"/>
        <v>Solar Power Tower</v>
      </c>
      <c r="E19766" s="26">
        <f t="shared" si="1852"/>
        <v>0</v>
      </c>
      <c r="F19766" s="27">
        <f t="shared" si="1853"/>
        <v>0</v>
      </c>
      <c r="G19766" s="28"/>
      <c r="H19766" s="131"/>
      <c r="J19766" s="29" t="e">
        <f>VLOOKUP(H19766,'Drop Down Menus'!A:B,2,FALSE)</f>
        <v>#N/A</v>
      </c>
      <c r="L19766" s="48"/>
      <c r="M19766" s="48"/>
      <c r="N19766" s="135"/>
      <c r="R19766" s="144"/>
      <c r="U19766" s="148"/>
      <c r="V19766" s="25"/>
      <c r="Y19766" s="32"/>
      <c r="AG19766" s="29"/>
      <c r="AH19766" s="34"/>
      <c r="AM19766" s="28"/>
      <c r="AN19766" s="28"/>
      <c r="AO19766" s="28"/>
      <c r="AP19766" s="25"/>
      <c r="AQ19766" s="29"/>
      <c r="AR19766" s="30"/>
      <c r="AT19766" s="30"/>
    </row>
    <row r="19767" spans="1:46" ht="30">
      <c r="A19767" s="25">
        <f t="shared" si="1848"/>
        <v>2013</v>
      </c>
      <c r="B19767" s="26" t="str">
        <f t="shared" si="1849"/>
        <v>Solar Partners</v>
      </c>
      <c r="C19767" s="127" t="str">
        <f t="shared" si="1850"/>
        <v>Ivanpah Solar Electric Generating System</v>
      </c>
      <c r="D19767" s="123" t="str">
        <f t="shared" si="1851"/>
        <v>Solar Power Tower</v>
      </c>
      <c r="E19767" s="26">
        <f t="shared" si="1852"/>
        <v>0</v>
      </c>
      <c r="F19767" s="27">
        <f t="shared" si="1853"/>
        <v>0</v>
      </c>
      <c r="G19767" s="28"/>
      <c r="H19767" s="131"/>
      <c r="J19767" s="29" t="e">
        <f>VLOOKUP(H19767,'Drop Down Menus'!A:B,2,FALSE)</f>
        <v>#N/A</v>
      </c>
      <c r="L19767" s="48"/>
      <c r="M19767" s="48"/>
      <c r="N19767" s="135"/>
      <c r="R19767" s="144"/>
      <c r="U19767" s="148"/>
      <c r="V19767" s="25"/>
      <c r="Y19767" s="32"/>
      <c r="AG19767" s="29"/>
      <c r="AH19767" s="34"/>
      <c r="AM19767" s="28"/>
      <c r="AN19767" s="28"/>
      <c r="AO19767" s="28"/>
      <c r="AP19767" s="25"/>
      <c r="AQ19767" s="29"/>
      <c r="AR19767" s="30"/>
      <c r="AT19767" s="30"/>
    </row>
    <row r="19768" spans="1:46" ht="30">
      <c r="A19768" s="25">
        <f t="shared" si="1848"/>
        <v>2013</v>
      </c>
      <c r="B19768" s="26" t="str">
        <f t="shared" si="1849"/>
        <v>Solar Partners</v>
      </c>
      <c r="C19768" s="127" t="str">
        <f t="shared" si="1850"/>
        <v>Ivanpah Solar Electric Generating System</v>
      </c>
      <c r="D19768" s="123" t="str">
        <f t="shared" si="1851"/>
        <v>Solar Power Tower</v>
      </c>
      <c r="E19768" s="26">
        <f t="shared" si="1852"/>
        <v>0</v>
      </c>
      <c r="F19768" s="27">
        <f t="shared" si="1853"/>
        <v>0</v>
      </c>
      <c r="G19768" s="28"/>
      <c r="H19768" s="131"/>
      <c r="J19768" s="29" t="e">
        <f>VLOOKUP(H19768,'Drop Down Menus'!A:B,2,FALSE)</f>
        <v>#N/A</v>
      </c>
      <c r="L19768" s="48"/>
      <c r="M19768" s="48"/>
      <c r="N19768" s="135"/>
      <c r="R19768" s="144"/>
      <c r="U19768" s="148"/>
      <c r="V19768" s="25"/>
      <c r="Y19768" s="32"/>
      <c r="AG19768" s="29"/>
      <c r="AH19768" s="34"/>
      <c r="AM19768" s="28"/>
      <c r="AN19768" s="28"/>
      <c r="AO19768" s="28"/>
      <c r="AP19768" s="25"/>
      <c r="AQ19768" s="29"/>
      <c r="AR19768" s="30"/>
      <c r="AT19768" s="30"/>
    </row>
    <row r="19769" spans="1:46" ht="30">
      <c r="A19769" s="25">
        <f t="shared" si="1848"/>
        <v>2013</v>
      </c>
      <c r="B19769" s="26" t="str">
        <f t="shared" si="1849"/>
        <v>Solar Partners</v>
      </c>
      <c r="C19769" s="127" t="str">
        <f t="shared" si="1850"/>
        <v>Ivanpah Solar Electric Generating System</v>
      </c>
      <c r="D19769" s="123" t="str">
        <f t="shared" si="1851"/>
        <v>Solar Power Tower</v>
      </c>
      <c r="E19769" s="26">
        <f t="shared" si="1852"/>
        <v>0</v>
      </c>
      <c r="F19769" s="27">
        <f t="shared" si="1853"/>
        <v>0</v>
      </c>
      <c r="G19769" s="28"/>
      <c r="H19769" s="131"/>
      <c r="J19769" s="29" t="e">
        <f>VLOOKUP(H19769,'Drop Down Menus'!A:B,2,FALSE)</f>
        <v>#N/A</v>
      </c>
      <c r="L19769" s="48"/>
      <c r="M19769" s="48"/>
      <c r="N19769" s="135"/>
      <c r="R19769" s="144"/>
      <c r="U19769" s="148"/>
      <c r="V19769" s="25"/>
      <c r="Y19769" s="32"/>
      <c r="AG19769" s="29"/>
      <c r="AH19769" s="34"/>
      <c r="AM19769" s="28"/>
      <c r="AN19769" s="28"/>
      <c r="AO19769" s="28"/>
      <c r="AP19769" s="25"/>
      <c r="AQ19769" s="29"/>
      <c r="AR19769" s="30"/>
      <c r="AT19769" s="30"/>
    </row>
    <row r="19770" spans="1:46" ht="30">
      <c r="A19770" s="25">
        <f t="shared" si="1848"/>
        <v>2013</v>
      </c>
      <c r="B19770" s="26" t="str">
        <f t="shared" si="1849"/>
        <v>Solar Partners</v>
      </c>
      <c r="C19770" s="127" t="str">
        <f t="shared" si="1850"/>
        <v>Ivanpah Solar Electric Generating System</v>
      </c>
      <c r="D19770" s="123" t="str">
        <f t="shared" si="1851"/>
        <v>Solar Power Tower</v>
      </c>
      <c r="E19770" s="26">
        <f t="shared" si="1852"/>
        <v>0</v>
      </c>
      <c r="F19770" s="27">
        <f t="shared" si="1853"/>
        <v>0</v>
      </c>
      <c r="G19770" s="28"/>
      <c r="H19770" s="131"/>
      <c r="J19770" s="29" t="e">
        <f>VLOOKUP(H19770,'Drop Down Menus'!A:B,2,FALSE)</f>
        <v>#N/A</v>
      </c>
      <c r="L19770" s="48"/>
      <c r="M19770" s="48"/>
      <c r="N19770" s="135"/>
      <c r="R19770" s="144"/>
      <c r="U19770" s="148"/>
      <c r="V19770" s="25"/>
      <c r="Y19770" s="32"/>
      <c r="AG19770" s="29"/>
      <c r="AH19770" s="34"/>
      <c r="AM19770" s="28"/>
      <c r="AN19770" s="28"/>
      <c r="AO19770" s="28"/>
      <c r="AP19770" s="25"/>
      <c r="AQ19770" s="29"/>
      <c r="AR19770" s="30"/>
      <c r="AT19770" s="30"/>
    </row>
    <row r="19771" spans="1:46" ht="30">
      <c r="A19771" s="25">
        <f t="shared" si="1848"/>
        <v>2013</v>
      </c>
      <c r="B19771" s="26" t="str">
        <f t="shared" si="1849"/>
        <v>Solar Partners</v>
      </c>
      <c r="C19771" s="127" t="str">
        <f t="shared" si="1850"/>
        <v>Ivanpah Solar Electric Generating System</v>
      </c>
      <c r="D19771" s="123" t="str">
        <f t="shared" si="1851"/>
        <v>Solar Power Tower</v>
      </c>
      <c r="E19771" s="26">
        <f t="shared" si="1852"/>
        <v>0</v>
      </c>
      <c r="F19771" s="27">
        <f t="shared" si="1853"/>
        <v>0</v>
      </c>
      <c r="G19771" s="28"/>
      <c r="H19771" s="131"/>
      <c r="J19771" s="29" t="e">
        <f>VLOOKUP(H19771,'Drop Down Menus'!A:B,2,FALSE)</f>
        <v>#N/A</v>
      </c>
      <c r="L19771" s="48"/>
      <c r="M19771" s="48"/>
      <c r="N19771" s="135"/>
      <c r="R19771" s="144"/>
      <c r="U19771" s="148"/>
      <c r="V19771" s="25"/>
      <c r="Y19771" s="32"/>
      <c r="AG19771" s="29"/>
      <c r="AH19771" s="34"/>
      <c r="AM19771" s="28"/>
      <c r="AN19771" s="28"/>
      <c r="AO19771" s="28"/>
      <c r="AP19771" s="25"/>
      <c r="AQ19771" s="29"/>
      <c r="AR19771" s="30"/>
      <c r="AT19771" s="30"/>
    </row>
    <row r="19772" spans="1:46" ht="30">
      <c r="A19772" s="25">
        <f t="shared" si="1848"/>
        <v>2013</v>
      </c>
      <c r="B19772" s="26" t="str">
        <f t="shared" si="1849"/>
        <v>Solar Partners</v>
      </c>
      <c r="C19772" s="127" t="str">
        <f t="shared" si="1850"/>
        <v>Ivanpah Solar Electric Generating System</v>
      </c>
      <c r="D19772" s="123" t="str">
        <f t="shared" si="1851"/>
        <v>Solar Power Tower</v>
      </c>
      <c r="E19772" s="26">
        <f t="shared" si="1852"/>
        <v>0</v>
      </c>
      <c r="F19772" s="27">
        <f t="shared" si="1853"/>
        <v>0</v>
      </c>
      <c r="G19772" s="28"/>
      <c r="H19772" s="131"/>
      <c r="J19772" s="29" t="e">
        <f>VLOOKUP(H19772,'Drop Down Menus'!A:B,2,FALSE)</f>
        <v>#N/A</v>
      </c>
      <c r="L19772" s="48"/>
      <c r="M19772" s="48"/>
      <c r="N19772" s="135"/>
      <c r="R19772" s="144"/>
      <c r="U19772" s="148"/>
      <c r="V19772" s="25"/>
      <c r="Y19772" s="32"/>
      <c r="AG19772" s="29"/>
      <c r="AH19772" s="34"/>
      <c r="AM19772" s="28"/>
      <c r="AN19772" s="28"/>
      <c r="AO19772" s="28"/>
      <c r="AP19772" s="25"/>
      <c r="AQ19772" s="29"/>
      <c r="AR19772" s="30"/>
      <c r="AT19772" s="30"/>
    </row>
    <row r="19773" spans="1:46" ht="30">
      <c r="A19773" s="25">
        <f t="shared" si="1848"/>
        <v>2013</v>
      </c>
      <c r="B19773" s="26" t="str">
        <f t="shared" si="1849"/>
        <v>Solar Partners</v>
      </c>
      <c r="C19773" s="127" t="str">
        <f t="shared" si="1850"/>
        <v>Ivanpah Solar Electric Generating System</v>
      </c>
      <c r="D19773" s="123" t="str">
        <f t="shared" si="1851"/>
        <v>Solar Power Tower</v>
      </c>
      <c r="E19773" s="26">
        <f t="shared" si="1852"/>
        <v>0</v>
      </c>
      <c r="F19773" s="27">
        <f t="shared" si="1853"/>
        <v>0</v>
      </c>
      <c r="G19773" s="28"/>
      <c r="H19773" s="131"/>
      <c r="J19773" s="29" t="e">
        <f>VLOOKUP(H19773,'Drop Down Menus'!A:B,2,FALSE)</f>
        <v>#N/A</v>
      </c>
      <c r="L19773" s="48"/>
      <c r="M19773" s="48"/>
      <c r="N19773" s="135"/>
      <c r="R19773" s="144"/>
      <c r="U19773" s="148"/>
      <c r="V19773" s="25"/>
      <c r="Y19773" s="32"/>
      <c r="AG19773" s="29"/>
      <c r="AH19773" s="34"/>
      <c r="AM19773" s="28"/>
      <c r="AN19773" s="28"/>
      <c r="AO19773" s="28"/>
      <c r="AP19773" s="25"/>
      <c r="AQ19773" s="29"/>
      <c r="AR19773" s="30"/>
      <c r="AT19773" s="30"/>
    </row>
    <row r="19774" spans="1:46" ht="30">
      <c r="A19774" s="25">
        <f t="shared" si="1848"/>
        <v>2013</v>
      </c>
      <c r="B19774" s="26" t="str">
        <f t="shared" si="1849"/>
        <v>Solar Partners</v>
      </c>
      <c r="C19774" s="127" t="str">
        <f t="shared" si="1850"/>
        <v>Ivanpah Solar Electric Generating System</v>
      </c>
      <c r="D19774" s="123" t="str">
        <f t="shared" si="1851"/>
        <v>Solar Power Tower</v>
      </c>
      <c r="E19774" s="26">
        <f t="shared" si="1852"/>
        <v>0</v>
      </c>
      <c r="F19774" s="27">
        <f t="shared" si="1853"/>
        <v>0</v>
      </c>
      <c r="G19774" s="28"/>
      <c r="H19774" s="131"/>
      <c r="J19774" s="29" t="e">
        <f>VLOOKUP(H19774,'Drop Down Menus'!A:B,2,FALSE)</f>
        <v>#N/A</v>
      </c>
      <c r="L19774" s="48"/>
      <c r="M19774" s="48"/>
      <c r="N19774" s="135"/>
      <c r="R19774" s="144"/>
      <c r="U19774" s="148"/>
      <c r="V19774" s="25"/>
      <c r="Y19774" s="32"/>
      <c r="AG19774" s="29"/>
      <c r="AH19774" s="34"/>
      <c r="AM19774" s="28"/>
      <c r="AN19774" s="28"/>
      <c r="AO19774" s="28"/>
      <c r="AP19774" s="25"/>
      <c r="AQ19774" s="29"/>
      <c r="AR19774" s="30"/>
      <c r="AT19774" s="30"/>
    </row>
    <row r="19775" spans="1:46" ht="30">
      <c r="A19775" s="25">
        <f t="shared" si="1848"/>
        <v>2013</v>
      </c>
      <c r="B19775" s="26" t="str">
        <f t="shared" si="1849"/>
        <v>Solar Partners</v>
      </c>
      <c r="C19775" s="127" t="str">
        <f t="shared" si="1850"/>
        <v>Ivanpah Solar Electric Generating System</v>
      </c>
      <c r="D19775" s="123" t="str">
        <f t="shared" si="1851"/>
        <v>Solar Power Tower</v>
      </c>
      <c r="E19775" s="26">
        <f t="shared" si="1852"/>
        <v>0</v>
      </c>
      <c r="F19775" s="27">
        <f t="shared" si="1853"/>
        <v>0</v>
      </c>
      <c r="G19775" s="28"/>
      <c r="H19775" s="131"/>
      <c r="J19775" s="29" t="e">
        <f>VLOOKUP(H19775,'Drop Down Menus'!A:B,2,FALSE)</f>
        <v>#N/A</v>
      </c>
      <c r="L19775" s="48"/>
      <c r="M19775" s="48"/>
      <c r="N19775" s="135"/>
      <c r="R19775" s="144"/>
      <c r="U19775" s="148"/>
      <c r="V19775" s="25"/>
      <c r="Y19775" s="32"/>
      <c r="AG19775" s="29"/>
      <c r="AH19775" s="34"/>
      <c r="AM19775" s="28"/>
      <c r="AN19775" s="28"/>
      <c r="AO19775" s="28"/>
      <c r="AP19775" s="25"/>
      <c r="AQ19775" s="29"/>
      <c r="AR19775" s="30"/>
      <c r="AT19775" s="30"/>
    </row>
    <row r="19776" spans="1:46" ht="30">
      <c r="A19776" s="25">
        <f t="shared" si="1848"/>
        <v>2013</v>
      </c>
      <c r="B19776" s="26" t="str">
        <f t="shared" si="1849"/>
        <v>Solar Partners</v>
      </c>
      <c r="C19776" s="127" t="str">
        <f t="shared" si="1850"/>
        <v>Ivanpah Solar Electric Generating System</v>
      </c>
      <c r="D19776" s="123" t="str">
        <f t="shared" si="1851"/>
        <v>Solar Power Tower</v>
      </c>
      <c r="E19776" s="26">
        <f t="shared" si="1852"/>
        <v>0</v>
      </c>
      <c r="F19776" s="27">
        <f t="shared" si="1853"/>
        <v>0</v>
      </c>
      <c r="G19776" s="28"/>
      <c r="H19776" s="131"/>
      <c r="J19776" s="29" t="e">
        <f>VLOOKUP(H19776,'Drop Down Menus'!A:B,2,FALSE)</f>
        <v>#N/A</v>
      </c>
      <c r="L19776" s="48"/>
      <c r="M19776" s="48"/>
      <c r="N19776" s="135"/>
      <c r="R19776" s="144"/>
      <c r="U19776" s="148"/>
      <c r="V19776" s="25"/>
      <c r="Y19776" s="32"/>
      <c r="AG19776" s="29"/>
      <c r="AH19776" s="34"/>
      <c r="AM19776" s="28"/>
      <c r="AN19776" s="28"/>
      <c r="AO19776" s="28"/>
      <c r="AP19776" s="25"/>
      <c r="AQ19776" s="29"/>
      <c r="AR19776" s="30"/>
      <c r="AT19776" s="30"/>
    </row>
    <row r="19777" spans="1:46" ht="30">
      <c r="A19777" s="25">
        <f t="shared" si="1848"/>
        <v>2013</v>
      </c>
      <c r="B19777" s="26" t="str">
        <f t="shared" si="1849"/>
        <v>Solar Partners</v>
      </c>
      <c r="C19777" s="127" t="str">
        <f t="shared" si="1850"/>
        <v>Ivanpah Solar Electric Generating System</v>
      </c>
      <c r="D19777" s="123" t="str">
        <f t="shared" si="1851"/>
        <v>Solar Power Tower</v>
      </c>
      <c r="E19777" s="26">
        <f t="shared" si="1852"/>
        <v>0</v>
      </c>
      <c r="F19777" s="27">
        <f t="shared" si="1853"/>
        <v>0</v>
      </c>
      <c r="G19777" s="28"/>
      <c r="H19777" s="131"/>
      <c r="J19777" s="29" t="e">
        <f>VLOOKUP(H19777,'Drop Down Menus'!A:B,2,FALSE)</f>
        <v>#N/A</v>
      </c>
      <c r="L19777" s="48"/>
      <c r="M19777" s="48"/>
      <c r="N19777" s="135"/>
      <c r="R19777" s="144"/>
      <c r="U19777" s="148"/>
      <c r="V19777" s="25"/>
      <c r="Y19777" s="32"/>
      <c r="AG19777" s="29"/>
      <c r="AH19777" s="34"/>
      <c r="AM19777" s="28"/>
      <c r="AN19777" s="28"/>
      <c r="AO19777" s="28"/>
      <c r="AP19777" s="25"/>
      <c r="AQ19777" s="29"/>
      <c r="AR19777" s="30"/>
      <c r="AT19777" s="30"/>
    </row>
    <row r="19778" spans="1:46" ht="30">
      <c r="A19778" s="25">
        <f t="shared" si="1848"/>
        <v>2013</v>
      </c>
      <c r="B19778" s="26" t="str">
        <f t="shared" si="1849"/>
        <v>Solar Partners</v>
      </c>
      <c r="C19778" s="127" t="str">
        <f t="shared" si="1850"/>
        <v>Ivanpah Solar Electric Generating System</v>
      </c>
      <c r="D19778" s="123" t="str">
        <f t="shared" si="1851"/>
        <v>Solar Power Tower</v>
      </c>
      <c r="E19778" s="26">
        <f t="shared" si="1852"/>
        <v>0</v>
      </c>
      <c r="F19778" s="27">
        <f t="shared" si="1853"/>
        <v>0</v>
      </c>
      <c r="G19778" s="28"/>
      <c r="H19778" s="131"/>
      <c r="J19778" s="29" t="e">
        <f>VLOOKUP(H19778,'Drop Down Menus'!A:B,2,FALSE)</f>
        <v>#N/A</v>
      </c>
      <c r="L19778" s="48"/>
      <c r="M19778" s="48"/>
      <c r="N19778" s="135"/>
      <c r="R19778" s="144"/>
      <c r="U19778" s="148"/>
      <c r="V19778" s="25"/>
      <c r="Y19778" s="32"/>
      <c r="AG19778" s="29"/>
      <c r="AH19778" s="34"/>
      <c r="AM19778" s="28"/>
      <c r="AN19778" s="28"/>
      <c r="AO19778" s="28"/>
      <c r="AP19778" s="25"/>
      <c r="AQ19778" s="29"/>
      <c r="AR19778" s="30"/>
      <c r="AT19778" s="30"/>
    </row>
    <row r="19779" spans="1:46" ht="30">
      <c r="A19779" s="25">
        <f t="shared" ref="A19779:A19842" si="1854">ReportYear</f>
        <v>2013</v>
      </c>
      <c r="B19779" s="26" t="str">
        <f t="shared" ref="B19779:B19842" si="1855">Project_Proponent</f>
        <v>Solar Partners</v>
      </c>
      <c r="C19779" s="127" t="str">
        <f t="shared" ref="C19779:C19842" si="1856">Project_Name</f>
        <v>Ivanpah Solar Electric Generating System</v>
      </c>
      <c r="D19779" s="123" t="str">
        <f t="shared" ref="D19779:D19842" si="1857">Project_Type_AutoFill</f>
        <v>Solar Power Tower</v>
      </c>
      <c r="E19779" s="26">
        <f t="shared" ref="E19779:E19842" si="1858">SPUT_Permit____if_applicable</f>
        <v>0</v>
      </c>
      <c r="F19779" s="27">
        <f t="shared" ref="F19779:F19842" si="1859">Eagle_Permit</f>
        <v>0</v>
      </c>
      <c r="G19779" s="28"/>
      <c r="H19779" s="131"/>
      <c r="J19779" s="29" t="e">
        <f>VLOOKUP(H19779,'Drop Down Menus'!A:B,2,FALSE)</f>
        <v>#N/A</v>
      </c>
      <c r="L19779" s="48"/>
      <c r="M19779" s="48"/>
      <c r="N19779" s="135"/>
      <c r="R19779" s="144"/>
      <c r="U19779" s="148"/>
      <c r="V19779" s="25"/>
      <c r="Y19779" s="32"/>
      <c r="AG19779" s="29"/>
      <c r="AH19779" s="34"/>
      <c r="AM19779" s="28"/>
      <c r="AN19779" s="28"/>
      <c r="AO19779" s="28"/>
      <c r="AP19779" s="25"/>
      <c r="AQ19779" s="29"/>
      <c r="AR19779" s="30"/>
      <c r="AT19779" s="30"/>
    </row>
    <row r="19780" spans="1:46" ht="30">
      <c r="A19780" s="25">
        <f t="shared" si="1854"/>
        <v>2013</v>
      </c>
      <c r="B19780" s="26" t="str">
        <f t="shared" si="1855"/>
        <v>Solar Partners</v>
      </c>
      <c r="C19780" s="127" t="str">
        <f t="shared" si="1856"/>
        <v>Ivanpah Solar Electric Generating System</v>
      </c>
      <c r="D19780" s="123" t="str">
        <f t="shared" si="1857"/>
        <v>Solar Power Tower</v>
      </c>
      <c r="E19780" s="26">
        <f t="shared" si="1858"/>
        <v>0</v>
      </c>
      <c r="F19780" s="27">
        <f t="shared" si="1859"/>
        <v>0</v>
      </c>
      <c r="G19780" s="28"/>
      <c r="H19780" s="131"/>
      <c r="J19780" s="29" t="e">
        <f>VLOOKUP(H19780,'Drop Down Menus'!A:B,2,FALSE)</f>
        <v>#N/A</v>
      </c>
      <c r="L19780" s="48"/>
      <c r="M19780" s="48"/>
      <c r="N19780" s="135"/>
      <c r="R19780" s="144"/>
      <c r="U19780" s="148"/>
      <c r="V19780" s="25"/>
      <c r="Y19780" s="32"/>
      <c r="AG19780" s="29"/>
      <c r="AH19780" s="34"/>
      <c r="AM19780" s="28"/>
      <c r="AN19780" s="28"/>
      <c r="AO19780" s="28"/>
      <c r="AP19780" s="25"/>
      <c r="AQ19780" s="29"/>
      <c r="AR19780" s="30"/>
      <c r="AT19780" s="30"/>
    </row>
    <row r="19781" spans="1:46" ht="30">
      <c r="A19781" s="25">
        <f t="shared" si="1854"/>
        <v>2013</v>
      </c>
      <c r="B19781" s="26" t="str">
        <f t="shared" si="1855"/>
        <v>Solar Partners</v>
      </c>
      <c r="C19781" s="127" t="str">
        <f t="shared" si="1856"/>
        <v>Ivanpah Solar Electric Generating System</v>
      </c>
      <c r="D19781" s="123" t="str">
        <f t="shared" si="1857"/>
        <v>Solar Power Tower</v>
      </c>
      <c r="E19781" s="26">
        <f t="shared" si="1858"/>
        <v>0</v>
      </c>
      <c r="F19781" s="27">
        <f t="shared" si="1859"/>
        <v>0</v>
      </c>
      <c r="G19781" s="28"/>
      <c r="H19781" s="131"/>
      <c r="J19781" s="29" t="e">
        <f>VLOOKUP(H19781,'Drop Down Menus'!A:B,2,FALSE)</f>
        <v>#N/A</v>
      </c>
      <c r="L19781" s="48"/>
      <c r="M19781" s="48"/>
      <c r="N19781" s="135"/>
      <c r="R19781" s="144"/>
      <c r="U19781" s="148"/>
      <c r="V19781" s="25"/>
      <c r="Y19781" s="32"/>
      <c r="AG19781" s="29"/>
      <c r="AH19781" s="34"/>
      <c r="AM19781" s="28"/>
      <c r="AN19781" s="28"/>
      <c r="AO19781" s="28"/>
      <c r="AP19781" s="25"/>
      <c r="AQ19781" s="29"/>
      <c r="AR19781" s="30"/>
      <c r="AT19781" s="30"/>
    </row>
    <row r="19782" spans="1:46" ht="30">
      <c r="A19782" s="25">
        <f t="shared" si="1854"/>
        <v>2013</v>
      </c>
      <c r="B19782" s="26" t="str">
        <f t="shared" si="1855"/>
        <v>Solar Partners</v>
      </c>
      <c r="C19782" s="127" t="str">
        <f t="shared" si="1856"/>
        <v>Ivanpah Solar Electric Generating System</v>
      </c>
      <c r="D19782" s="123" t="str">
        <f t="shared" si="1857"/>
        <v>Solar Power Tower</v>
      </c>
      <c r="E19782" s="26">
        <f t="shared" si="1858"/>
        <v>0</v>
      </c>
      <c r="F19782" s="27">
        <f t="shared" si="1859"/>
        <v>0</v>
      </c>
      <c r="G19782" s="28"/>
      <c r="H19782" s="131"/>
      <c r="J19782" s="29" t="e">
        <f>VLOOKUP(H19782,'Drop Down Menus'!A:B,2,FALSE)</f>
        <v>#N/A</v>
      </c>
      <c r="L19782" s="48"/>
      <c r="M19782" s="48"/>
      <c r="N19782" s="135"/>
      <c r="R19782" s="144"/>
      <c r="U19782" s="148"/>
      <c r="V19782" s="25"/>
      <c r="Y19782" s="32"/>
      <c r="AG19782" s="29"/>
      <c r="AH19782" s="34"/>
      <c r="AM19782" s="28"/>
      <c r="AN19782" s="28"/>
      <c r="AO19782" s="28"/>
      <c r="AP19782" s="25"/>
      <c r="AQ19782" s="29"/>
      <c r="AR19782" s="30"/>
      <c r="AT19782" s="30"/>
    </row>
    <row r="19783" spans="1:46" ht="30">
      <c r="A19783" s="25">
        <f t="shared" si="1854"/>
        <v>2013</v>
      </c>
      <c r="B19783" s="26" t="str">
        <f t="shared" si="1855"/>
        <v>Solar Partners</v>
      </c>
      <c r="C19783" s="127" t="str">
        <f t="shared" si="1856"/>
        <v>Ivanpah Solar Electric Generating System</v>
      </c>
      <c r="D19783" s="123" t="str">
        <f t="shared" si="1857"/>
        <v>Solar Power Tower</v>
      </c>
      <c r="E19783" s="26">
        <f t="shared" si="1858"/>
        <v>0</v>
      </c>
      <c r="F19783" s="27">
        <f t="shared" si="1859"/>
        <v>0</v>
      </c>
      <c r="G19783" s="28"/>
      <c r="H19783" s="131"/>
      <c r="J19783" s="29" t="e">
        <f>VLOOKUP(H19783,'Drop Down Menus'!A:B,2,FALSE)</f>
        <v>#N/A</v>
      </c>
      <c r="L19783" s="48"/>
      <c r="M19783" s="48"/>
      <c r="N19783" s="135"/>
      <c r="R19783" s="144"/>
      <c r="U19783" s="148"/>
      <c r="V19783" s="25"/>
      <c r="Y19783" s="32"/>
      <c r="AG19783" s="29"/>
      <c r="AH19783" s="34"/>
      <c r="AM19783" s="28"/>
      <c r="AN19783" s="28"/>
      <c r="AO19783" s="28"/>
      <c r="AP19783" s="25"/>
      <c r="AQ19783" s="29"/>
      <c r="AR19783" s="30"/>
      <c r="AT19783" s="30"/>
    </row>
    <row r="19784" spans="1:46" ht="30">
      <c r="A19784" s="25">
        <f t="shared" si="1854"/>
        <v>2013</v>
      </c>
      <c r="B19784" s="26" t="str">
        <f t="shared" si="1855"/>
        <v>Solar Partners</v>
      </c>
      <c r="C19784" s="127" t="str">
        <f t="shared" si="1856"/>
        <v>Ivanpah Solar Electric Generating System</v>
      </c>
      <c r="D19784" s="123" t="str">
        <f t="shared" si="1857"/>
        <v>Solar Power Tower</v>
      </c>
      <c r="E19784" s="26">
        <f t="shared" si="1858"/>
        <v>0</v>
      </c>
      <c r="F19784" s="27">
        <f t="shared" si="1859"/>
        <v>0</v>
      </c>
      <c r="G19784" s="28"/>
      <c r="H19784" s="131"/>
      <c r="J19784" s="29" t="e">
        <f>VLOOKUP(H19784,'Drop Down Menus'!A:B,2,FALSE)</f>
        <v>#N/A</v>
      </c>
      <c r="L19784" s="48"/>
      <c r="M19784" s="48"/>
      <c r="N19784" s="135"/>
      <c r="R19784" s="144"/>
      <c r="U19784" s="148"/>
      <c r="V19784" s="25"/>
      <c r="Y19784" s="32"/>
      <c r="AG19784" s="29"/>
      <c r="AH19784" s="34"/>
      <c r="AM19784" s="28"/>
      <c r="AN19784" s="28"/>
      <c r="AO19784" s="28"/>
      <c r="AP19784" s="25"/>
      <c r="AQ19784" s="29"/>
      <c r="AR19784" s="30"/>
      <c r="AT19784" s="30"/>
    </row>
    <row r="19785" spans="1:46" ht="30">
      <c r="A19785" s="25">
        <f t="shared" si="1854"/>
        <v>2013</v>
      </c>
      <c r="B19785" s="26" t="str">
        <f t="shared" si="1855"/>
        <v>Solar Partners</v>
      </c>
      <c r="C19785" s="127" t="str">
        <f t="shared" si="1856"/>
        <v>Ivanpah Solar Electric Generating System</v>
      </c>
      <c r="D19785" s="123" t="str">
        <f t="shared" si="1857"/>
        <v>Solar Power Tower</v>
      </c>
      <c r="E19785" s="26">
        <f t="shared" si="1858"/>
        <v>0</v>
      </c>
      <c r="F19785" s="27">
        <f t="shared" si="1859"/>
        <v>0</v>
      </c>
      <c r="G19785" s="28"/>
      <c r="H19785" s="131"/>
      <c r="J19785" s="29" t="e">
        <f>VLOOKUP(H19785,'Drop Down Menus'!A:B,2,FALSE)</f>
        <v>#N/A</v>
      </c>
      <c r="L19785" s="48"/>
      <c r="M19785" s="48"/>
      <c r="N19785" s="135"/>
      <c r="R19785" s="144"/>
      <c r="U19785" s="148"/>
      <c r="V19785" s="25"/>
      <c r="Y19785" s="32"/>
      <c r="AG19785" s="29"/>
      <c r="AH19785" s="34"/>
      <c r="AM19785" s="28"/>
      <c r="AN19785" s="28"/>
      <c r="AO19785" s="28"/>
      <c r="AP19785" s="25"/>
      <c r="AQ19785" s="29"/>
      <c r="AR19785" s="30"/>
      <c r="AT19785" s="30"/>
    </row>
    <row r="19786" spans="1:46" ht="30">
      <c r="A19786" s="25">
        <f t="shared" si="1854"/>
        <v>2013</v>
      </c>
      <c r="B19786" s="26" t="str">
        <f t="shared" si="1855"/>
        <v>Solar Partners</v>
      </c>
      <c r="C19786" s="127" t="str">
        <f t="shared" si="1856"/>
        <v>Ivanpah Solar Electric Generating System</v>
      </c>
      <c r="D19786" s="123" t="str">
        <f t="shared" si="1857"/>
        <v>Solar Power Tower</v>
      </c>
      <c r="E19786" s="26">
        <f t="shared" si="1858"/>
        <v>0</v>
      </c>
      <c r="F19786" s="27">
        <f t="shared" si="1859"/>
        <v>0</v>
      </c>
      <c r="G19786" s="28"/>
      <c r="H19786" s="131"/>
      <c r="J19786" s="29" t="e">
        <f>VLOOKUP(H19786,'Drop Down Menus'!A:B,2,FALSE)</f>
        <v>#N/A</v>
      </c>
      <c r="L19786" s="48"/>
      <c r="M19786" s="48"/>
      <c r="N19786" s="135"/>
      <c r="R19786" s="144"/>
      <c r="U19786" s="148"/>
      <c r="V19786" s="25"/>
      <c r="Y19786" s="32"/>
      <c r="AG19786" s="29"/>
      <c r="AH19786" s="34"/>
      <c r="AM19786" s="28"/>
      <c r="AN19786" s="28"/>
      <c r="AO19786" s="28"/>
      <c r="AP19786" s="25"/>
      <c r="AQ19786" s="29"/>
      <c r="AR19786" s="30"/>
      <c r="AT19786" s="30"/>
    </row>
    <row r="19787" spans="1:46" ht="30">
      <c r="A19787" s="25">
        <f t="shared" si="1854"/>
        <v>2013</v>
      </c>
      <c r="B19787" s="26" t="str">
        <f t="shared" si="1855"/>
        <v>Solar Partners</v>
      </c>
      <c r="C19787" s="127" t="str">
        <f t="shared" si="1856"/>
        <v>Ivanpah Solar Electric Generating System</v>
      </c>
      <c r="D19787" s="123" t="str">
        <f t="shared" si="1857"/>
        <v>Solar Power Tower</v>
      </c>
      <c r="E19787" s="26">
        <f t="shared" si="1858"/>
        <v>0</v>
      </c>
      <c r="F19787" s="27">
        <f t="shared" si="1859"/>
        <v>0</v>
      </c>
      <c r="G19787" s="28"/>
      <c r="H19787" s="131"/>
      <c r="J19787" s="29" t="e">
        <f>VLOOKUP(H19787,'Drop Down Menus'!A:B,2,FALSE)</f>
        <v>#N/A</v>
      </c>
      <c r="L19787" s="48"/>
      <c r="M19787" s="48"/>
      <c r="N19787" s="135"/>
      <c r="R19787" s="144"/>
      <c r="U19787" s="148"/>
      <c r="V19787" s="25"/>
      <c r="Y19787" s="32"/>
      <c r="AG19787" s="29"/>
      <c r="AH19787" s="34"/>
      <c r="AM19787" s="28"/>
      <c r="AN19787" s="28"/>
      <c r="AO19787" s="28"/>
      <c r="AP19787" s="25"/>
      <c r="AQ19787" s="29"/>
      <c r="AR19787" s="30"/>
      <c r="AT19787" s="30"/>
    </row>
    <row r="19788" spans="1:46" ht="30">
      <c r="A19788" s="25">
        <f t="shared" si="1854"/>
        <v>2013</v>
      </c>
      <c r="B19788" s="26" t="str">
        <f t="shared" si="1855"/>
        <v>Solar Partners</v>
      </c>
      <c r="C19788" s="127" t="str">
        <f t="shared" si="1856"/>
        <v>Ivanpah Solar Electric Generating System</v>
      </c>
      <c r="D19788" s="123" t="str">
        <f t="shared" si="1857"/>
        <v>Solar Power Tower</v>
      </c>
      <c r="E19788" s="26">
        <f t="shared" si="1858"/>
        <v>0</v>
      </c>
      <c r="F19788" s="27">
        <f t="shared" si="1859"/>
        <v>0</v>
      </c>
      <c r="G19788" s="28"/>
      <c r="H19788" s="131"/>
      <c r="J19788" s="29" t="e">
        <f>VLOOKUP(H19788,'Drop Down Menus'!A:B,2,FALSE)</f>
        <v>#N/A</v>
      </c>
      <c r="L19788" s="48"/>
      <c r="M19788" s="48"/>
      <c r="N19788" s="135"/>
      <c r="R19788" s="144"/>
      <c r="U19788" s="148"/>
      <c r="V19788" s="25"/>
      <c r="Y19788" s="32"/>
      <c r="AG19788" s="29"/>
      <c r="AH19788" s="34"/>
      <c r="AM19788" s="28"/>
      <c r="AN19788" s="28"/>
      <c r="AO19788" s="28"/>
      <c r="AP19788" s="25"/>
      <c r="AQ19788" s="29"/>
      <c r="AR19788" s="30"/>
      <c r="AT19788" s="30"/>
    </row>
    <row r="19789" spans="1:46" ht="30">
      <c r="A19789" s="25">
        <f t="shared" si="1854"/>
        <v>2013</v>
      </c>
      <c r="B19789" s="26" t="str">
        <f t="shared" si="1855"/>
        <v>Solar Partners</v>
      </c>
      <c r="C19789" s="127" t="str">
        <f t="shared" si="1856"/>
        <v>Ivanpah Solar Electric Generating System</v>
      </c>
      <c r="D19789" s="123" t="str">
        <f t="shared" si="1857"/>
        <v>Solar Power Tower</v>
      </c>
      <c r="E19789" s="26">
        <f t="shared" si="1858"/>
        <v>0</v>
      </c>
      <c r="F19789" s="27">
        <f t="shared" si="1859"/>
        <v>0</v>
      </c>
      <c r="G19789" s="28"/>
      <c r="H19789" s="131"/>
      <c r="J19789" s="29" t="e">
        <f>VLOOKUP(H19789,'Drop Down Menus'!A:B,2,FALSE)</f>
        <v>#N/A</v>
      </c>
      <c r="L19789" s="48"/>
      <c r="M19789" s="48"/>
      <c r="N19789" s="135"/>
      <c r="R19789" s="144"/>
      <c r="U19789" s="148"/>
      <c r="V19789" s="25"/>
      <c r="Y19789" s="32"/>
      <c r="AG19789" s="29"/>
      <c r="AH19789" s="34"/>
      <c r="AM19789" s="28"/>
      <c r="AN19789" s="28"/>
      <c r="AO19789" s="28"/>
      <c r="AP19789" s="25"/>
      <c r="AQ19789" s="29"/>
      <c r="AR19789" s="30"/>
      <c r="AT19789" s="30"/>
    </row>
    <row r="19790" spans="1:46" ht="30">
      <c r="A19790" s="25">
        <f t="shared" si="1854"/>
        <v>2013</v>
      </c>
      <c r="B19790" s="26" t="str">
        <f t="shared" si="1855"/>
        <v>Solar Partners</v>
      </c>
      <c r="C19790" s="127" t="str">
        <f t="shared" si="1856"/>
        <v>Ivanpah Solar Electric Generating System</v>
      </c>
      <c r="D19790" s="123" t="str">
        <f t="shared" si="1857"/>
        <v>Solar Power Tower</v>
      </c>
      <c r="E19790" s="26">
        <f t="shared" si="1858"/>
        <v>0</v>
      </c>
      <c r="F19790" s="27">
        <f t="shared" si="1859"/>
        <v>0</v>
      </c>
      <c r="G19790" s="28"/>
      <c r="H19790" s="131"/>
      <c r="J19790" s="29" t="e">
        <f>VLOOKUP(H19790,'Drop Down Menus'!A:B,2,FALSE)</f>
        <v>#N/A</v>
      </c>
      <c r="L19790" s="48"/>
      <c r="M19790" s="48"/>
      <c r="N19790" s="135"/>
      <c r="R19790" s="144"/>
      <c r="U19790" s="148"/>
      <c r="V19790" s="25"/>
      <c r="Y19790" s="32"/>
      <c r="AG19790" s="29"/>
      <c r="AH19790" s="34"/>
      <c r="AM19790" s="28"/>
      <c r="AN19790" s="28"/>
      <c r="AO19790" s="28"/>
      <c r="AP19790" s="25"/>
      <c r="AQ19790" s="29"/>
      <c r="AR19790" s="30"/>
      <c r="AT19790" s="30"/>
    </row>
    <row r="19791" spans="1:46" ht="30">
      <c r="A19791" s="25">
        <f t="shared" si="1854"/>
        <v>2013</v>
      </c>
      <c r="B19791" s="26" t="str">
        <f t="shared" si="1855"/>
        <v>Solar Partners</v>
      </c>
      <c r="C19791" s="127" t="str">
        <f t="shared" si="1856"/>
        <v>Ivanpah Solar Electric Generating System</v>
      </c>
      <c r="D19791" s="123" t="str">
        <f t="shared" si="1857"/>
        <v>Solar Power Tower</v>
      </c>
      <c r="E19791" s="26">
        <f t="shared" si="1858"/>
        <v>0</v>
      </c>
      <c r="F19791" s="27">
        <f t="shared" si="1859"/>
        <v>0</v>
      </c>
      <c r="G19791" s="28"/>
      <c r="H19791" s="131"/>
      <c r="J19791" s="29" t="e">
        <f>VLOOKUP(H19791,'Drop Down Menus'!A:B,2,FALSE)</f>
        <v>#N/A</v>
      </c>
      <c r="L19791" s="48"/>
      <c r="M19791" s="48"/>
      <c r="N19791" s="135"/>
      <c r="R19791" s="144"/>
      <c r="U19791" s="148"/>
      <c r="V19791" s="25"/>
      <c r="Y19791" s="32"/>
      <c r="AG19791" s="29"/>
      <c r="AH19791" s="34"/>
      <c r="AM19791" s="28"/>
      <c r="AN19791" s="28"/>
      <c r="AO19791" s="28"/>
      <c r="AP19791" s="25"/>
      <c r="AQ19791" s="29"/>
      <c r="AR19791" s="30"/>
      <c r="AT19791" s="30"/>
    </row>
    <row r="19792" spans="1:46" ht="30">
      <c r="A19792" s="25">
        <f t="shared" si="1854"/>
        <v>2013</v>
      </c>
      <c r="B19792" s="26" t="str">
        <f t="shared" si="1855"/>
        <v>Solar Partners</v>
      </c>
      <c r="C19792" s="127" t="str">
        <f t="shared" si="1856"/>
        <v>Ivanpah Solar Electric Generating System</v>
      </c>
      <c r="D19792" s="123" t="str">
        <f t="shared" si="1857"/>
        <v>Solar Power Tower</v>
      </c>
      <c r="E19792" s="26">
        <f t="shared" si="1858"/>
        <v>0</v>
      </c>
      <c r="F19792" s="27">
        <f t="shared" si="1859"/>
        <v>0</v>
      </c>
      <c r="G19792" s="28"/>
      <c r="H19792" s="131"/>
      <c r="J19792" s="29" t="e">
        <f>VLOOKUP(H19792,'Drop Down Menus'!A:B,2,FALSE)</f>
        <v>#N/A</v>
      </c>
      <c r="L19792" s="48"/>
      <c r="M19792" s="48"/>
      <c r="N19792" s="135"/>
      <c r="R19792" s="144"/>
      <c r="U19792" s="148"/>
      <c r="V19792" s="25"/>
      <c r="Y19792" s="32"/>
      <c r="AG19792" s="29"/>
      <c r="AH19792" s="34"/>
      <c r="AM19792" s="28"/>
      <c r="AN19792" s="28"/>
      <c r="AO19792" s="28"/>
      <c r="AP19792" s="25"/>
      <c r="AQ19792" s="29"/>
      <c r="AR19792" s="30"/>
      <c r="AT19792" s="30"/>
    </row>
    <row r="19793" spans="1:46" ht="30">
      <c r="A19793" s="25">
        <f t="shared" si="1854"/>
        <v>2013</v>
      </c>
      <c r="B19793" s="26" t="str">
        <f t="shared" si="1855"/>
        <v>Solar Partners</v>
      </c>
      <c r="C19793" s="127" t="str">
        <f t="shared" si="1856"/>
        <v>Ivanpah Solar Electric Generating System</v>
      </c>
      <c r="D19793" s="123" t="str">
        <f t="shared" si="1857"/>
        <v>Solar Power Tower</v>
      </c>
      <c r="E19793" s="26">
        <f t="shared" si="1858"/>
        <v>0</v>
      </c>
      <c r="F19793" s="27">
        <f t="shared" si="1859"/>
        <v>0</v>
      </c>
      <c r="G19793" s="28"/>
      <c r="H19793" s="131"/>
      <c r="J19793" s="29" t="e">
        <f>VLOOKUP(H19793,'Drop Down Menus'!A:B,2,FALSE)</f>
        <v>#N/A</v>
      </c>
      <c r="L19793" s="48"/>
      <c r="M19793" s="48"/>
      <c r="N19793" s="135"/>
      <c r="R19793" s="144"/>
      <c r="U19793" s="148"/>
      <c r="V19793" s="25"/>
      <c r="Y19793" s="32"/>
      <c r="AG19793" s="29"/>
      <c r="AH19793" s="34"/>
      <c r="AM19793" s="28"/>
      <c r="AN19793" s="28"/>
      <c r="AO19793" s="28"/>
      <c r="AP19793" s="25"/>
      <c r="AQ19793" s="29"/>
      <c r="AR19793" s="30"/>
      <c r="AT19793" s="30"/>
    </row>
    <row r="19794" spans="1:46" ht="30">
      <c r="A19794" s="25">
        <f t="shared" si="1854"/>
        <v>2013</v>
      </c>
      <c r="B19794" s="26" t="str">
        <f t="shared" si="1855"/>
        <v>Solar Partners</v>
      </c>
      <c r="C19794" s="127" t="str">
        <f t="shared" si="1856"/>
        <v>Ivanpah Solar Electric Generating System</v>
      </c>
      <c r="D19794" s="123" t="str">
        <f t="shared" si="1857"/>
        <v>Solar Power Tower</v>
      </c>
      <c r="E19794" s="26">
        <f t="shared" si="1858"/>
        <v>0</v>
      </c>
      <c r="F19794" s="27">
        <f t="shared" si="1859"/>
        <v>0</v>
      </c>
      <c r="G19794" s="28"/>
      <c r="H19794" s="131"/>
      <c r="J19794" s="29" t="e">
        <f>VLOOKUP(H19794,'Drop Down Menus'!A:B,2,FALSE)</f>
        <v>#N/A</v>
      </c>
      <c r="L19794" s="48"/>
      <c r="M19794" s="48"/>
      <c r="N19794" s="135"/>
      <c r="R19794" s="144"/>
      <c r="U19794" s="148"/>
      <c r="V19794" s="25"/>
      <c r="Y19794" s="32"/>
      <c r="AG19794" s="29"/>
      <c r="AH19794" s="34"/>
      <c r="AM19794" s="28"/>
      <c r="AN19794" s="28"/>
      <c r="AO19794" s="28"/>
      <c r="AP19794" s="25"/>
      <c r="AQ19794" s="29"/>
      <c r="AR19794" s="30"/>
      <c r="AT19794" s="30"/>
    </row>
    <row r="19795" spans="1:46" ht="30">
      <c r="A19795" s="25">
        <f t="shared" si="1854"/>
        <v>2013</v>
      </c>
      <c r="B19795" s="26" t="str">
        <f t="shared" si="1855"/>
        <v>Solar Partners</v>
      </c>
      <c r="C19795" s="127" t="str">
        <f t="shared" si="1856"/>
        <v>Ivanpah Solar Electric Generating System</v>
      </c>
      <c r="D19795" s="123" t="str">
        <f t="shared" si="1857"/>
        <v>Solar Power Tower</v>
      </c>
      <c r="E19795" s="26">
        <f t="shared" si="1858"/>
        <v>0</v>
      </c>
      <c r="F19795" s="27">
        <f t="shared" si="1859"/>
        <v>0</v>
      </c>
      <c r="G19795" s="28"/>
      <c r="H19795" s="131"/>
      <c r="J19795" s="29" t="e">
        <f>VLOOKUP(H19795,'Drop Down Menus'!A:B,2,FALSE)</f>
        <v>#N/A</v>
      </c>
      <c r="L19795" s="48"/>
      <c r="M19795" s="48"/>
      <c r="N19795" s="135"/>
      <c r="R19795" s="144"/>
      <c r="U19795" s="148"/>
      <c r="V19795" s="25"/>
      <c r="Y19795" s="32"/>
      <c r="AG19795" s="29"/>
      <c r="AH19795" s="34"/>
      <c r="AM19795" s="28"/>
      <c r="AN19795" s="28"/>
      <c r="AO19795" s="28"/>
      <c r="AP19795" s="25"/>
      <c r="AQ19795" s="29"/>
      <c r="AR19795" s="30"/>
      <c r="AT19795" s="30"/>
    </row>
    <row r="19796" spans="1:46" ht="30">
      <c r="A19796" s="25">
        <f t="shared" si="1854"/>
        <v>2013</v>
      </c>
      <c r="B19796" s="26" t="str">
        <f t="shared" si="1855"/>
        <v>Solar Partners</v>
      </c>
      <c r="C19796" s="127" t="str">
        <f t="shared" si="1856"/>
        <v>Ivanpah Solar Electric Generating System</v>
      </c>
      <c r="D19796" s="123" t="str">
        <f t="shared" si="1857"/>
        <v>Solar Power Tower</v>
      </c>
      <c r="E19796" s="26">
        <f t="shared" si="1858"/>
        <v>0</v>
      </c>
      <c r="F19796" s="27">
        <f t="shared" si="1859"/>
        <v>0</v>
      </c>
      <c r="G19796" s="28"/>
      <c r="H19796" s="131"/>
      <c r="J19796" s="29" t="e">
        <f>VLOOKUP(H19796,'Drop Down Menus'!A:B,2,FALSE)</f>
        <v>#N/A</v>
      </c>
      <c r="L19796" s="48"/>
      <c r="M19796" s="48"/>
      <c r="N19796" s="135"/>
      <c r="R19796" s="144"/>
      <c r="U19796" s="148"/>
      <c r="V19796" s="25"/>
      <c r="Y19796" s="32"/>
      <c r="AG19796" s="29"/>
      <c r="AH19796" s="34"/>
      <c r="AM19796" s="28"/>
      <c r="AN19796" s="28"/>
      <c r="AO19796" s="28"/>
      <c r="AP19796" s="25"/>
      <c r="AQ19796" s="29"/>
      <c r="AR19796" s="30"/>
      <c r="AT19796" s="30"/>
    </row>
    <row r="19797" spans="1:46" ht="30">
      <c r="A19797" s="25">
        <f t="shared" si="1854"/>
        <v>2013</v>
      </c>
      <c r="B19797" s="26" t="str">
        <f t="shared" si="1855"/>
        <v>Solar Partners</v>
      </c>
      <c r="C19797" s="127" t="str">
        <f t="shared" si="1856"/>
        <v>Ivanpah Solar Electric Generating System</v>
      </c>
      <c r="D19797" s="123" t="str">
        <f t="shared" si="1857"/>
        <v>Solar Power Tower</v>
      </c>
      <c r="E19797" s="26">
        <f t="shared" si="1858"/>
        <v>0</v>
      </c>
      <c r="F19797" s="27">
        <f t="shared" si="1859"/>
        <v>0</v>
      </c>
      <c r="G19797" s="28"/>
      <c r="H19797" s="131"/>
      <c r="J19797" s="29" t="e">
        <f>VLOOKUP(H19797,'Drop Down Menus'!A:B,2,FALSE)</f>
        <v>#N/A</v>
      </c>
      <c r="L19797" s="48"/>
      <c r="M19797" s="48"/>
      <c r="N19797" s="135"/>
      <c r="R19797" s="144"/>
      <c r="U19797" s="148"/>
      <c r="V19797" s="25"/>
      <c r="Y19797" s="32"/>
      <c r="AG19797" s="29"/>
      <c r="AH19797" s="34"/>
      <c r="AM19797" s="28"/>
      <c r="AN19797" s="28"/>
      <c r="AO19797" s="28"/>
      <c r="AP19797" s="25"/>
      <c r="AQ19797" s="29"/>
      <c r="AR19797" s="30"/>
      <c r="AT19797" s="30"/>
    </row>
    <row r="19798" spans="1:46" ht="30">
      <c r="A19798" s="25">
        <f t="shared" si="1854"/>
        <v>2013</v>
      </c>
      <c r="B19798" s="26" t="str">
        <f t="shared" si="1855"/>
        <v>Solar Partners</v>
      </c>
      <c r="C19798" s="127" t="str">
        <f t="shared" si="1856"/>
        <v>Ivanpah Solar Electric Generating System</v>
      </c>
      <c r="D19798" s="123" t="str">
        <f t="shared" si="1857"/>
        <v>Solar Power Tower</v>
      </c>
      <c r="E19798" s="26">
        <f t="shared" si="1858"/>
        <v>0</v>
      </c>
      <c r="F19798" s="27">
        <f t="shared" si="1859"/>
        <v>0</v>
      </c>
      <c r="G19798" s="28"/>
      <c r="H19798" s="131"/>
      <c r="J19798" s="29" t="e">
        <f>VLOOKUP(H19798,'Drop Down Menus'!A:B,2,FALSE)</f>
        <v>#N/A</v>
      </c>
      <c r="L19798" s="48"/>
      <c r="M19798" s="48"/>
      <c r="N19798" s="135"/>
      <c r="R19798" s="144"/>
      <c r="U19798" s="148"/>
      <c r="V19798" s="25"/>
      <c r="Y19798" s="32"/>
      <c r="AG19798" s="29"/>
      <c r="AH19798" s="34"/>
      <c r="AM19798" s="28"/>
      <c r="AN19798" s="28"/>
      <c r="AO19798" s="28"/>
      <c r="AP19798" s="25"/>
      <c r="AQ19798" s="29"/>
      <c r="AR19798" s="30"/>
      <c r="AT19798" s="30"/>
    </row>
    <row r="19799" spans="1:46" ht="30">
      <c r="A19799" s="25">
        <f t="shared" si="1854"/>
        <v>2013</v>
      </c>
      <c r="B19799" s="26" t="str">
        <f t="shared" si="1855"/>
        <v>Solar Partners</v>
      </c>
      <c r="C19799" s="127" t="str">
        <f t="shared" si="1856"/>
        <v>Ivanpah Solar Electric Generating System</v>
      </c>
      <c r="D19799" s="123" t="str">
        <f t="shared" si="1857"/>
        <v>Solar Power Tower</v>
      </c>
      <c r="E19799" s="26">
        <f t="shared" si="1858"/>
        <v>0</v>
      </c>
      <c r="F19799" s="27">
        <f t="shared" si="1859"/>
        <v>0</v>
      </c>
      <c r="G19799" s="28"/>
      <c r="H19799" s="131"/>
      <c r="J19799" s="29" t="e">
        <f>VLOOKUP(H19799,'Drop Down Menus'!A:B,2,FALSE)</f>
        <v>#N/A</v>
      </c>
      <c r="L19799" s="48"/>
      <c r="M19799" s="48"/>
      <c r="N19799" s="135"/>
      <c r="R19799" s="144"/>
      <c r="U19799" s="148"/>
      <c r="V19799" s="25"/>
      <c r="Y19799" s="32"/>
      <c r="AG19799" s="29"/>
      <c r="AH19799" s="34"/>
      <c r="AM19799" s="28"/>
      <c r="AN19799" s="28"/>
      <c r="AO19799" s="28"/>
      <c r="AP19799" s="25"/>
      <c r="AQ19799" s="29"/>
      <c r="AR19799" s="30"/>
      <c r="AT19799" s="30"/>
    </row>
    <row r="19800" spans="1:46" ht="30">
      <c r="A19800" s="25">
        <f t="shared" si="1854"/>
        <v>2013</v>
      </c>
      <c r="B19800" s="26" t="str">
        <f t="shared" si="1855"/>
        <v>Solar Partners</v>
      </c>
      <c r="C19800" s="127" t="str">
        <f t="shared" si="1856"/>
        <v>Ivanpah Solar Electric Generating System</v>
      </c>
      <c r="D19800" s="123" t="str">
        <f t="shared" si="1857"/>
        <v>Solar Power Tower</v>
      </c>
      <c r="E19800" s="26">
        <f t="shared" si="1858"/>
        <v>0</v>
      </c>
      <c r="F19800" s="27">
        <f t="shared" si="1859"/>
        <v>0</v>
      </c>
      <c r="G19800" s="28"/>
      <c r="H19800" s="131"/>
      <c r="J19800" s="29" t="e">
        <f>VLOOKUP(H19800,'Drop Down Menus'!A:B,2,FALSE)</f>
        <v>#N/A</v>
      </c>
      <c r="L19800" s="48"/>
      <c r="M19800" s="48"/>
      <c r="N19800" s="135"/>
      <c r="R19800" s="144"/>
      <c r="U19800" s="148"/>
      <c r="V19800" s="25"/>
      <c r="Y19800" s="32"/>
      <c r="AG19800" s="29"/>
      <c r="AH19800" s="34"/>
      <c r="AM19800" s="28"/>
      <c r="AN19800" s="28"/>
      <c r="AO19800" s="28"/>
      <c r="AP19800" s="25"/>
      <c r="AQ19800" s="29"/>
      <c r="AR19800" s="30"/>
      <c r="AT19800" s="30"/>
    </row>
    <row r="19801" spans="1:46" ht="30">
      <c r="A19801" s="25">
        <f t="shared" si="1854"/>
        <v>2013</v>
      </c>
      <c r="B19801" s="26" t="str">
        <f t="shared" si="1855"/>
        <v>Solar Partners</v>
      </c>
      <c r="C19801" s="127" t="str">
        <f t="shared" si="1856"/>
        <v>Ivanpah Solar Electric Generating System</v>
      </c>
      <c r="D19801" s="123" t="str">
        <f t="shared" si="1857"/>
        <v>Solar Power Tower</v>
      </c>
      <c r="E19801" s="26">
        <f t="shared" si="1858"/>
        <v>0</v>
      </c>
      <c r="F19801" s="27">
        <f t="shared" si="1859"/>
        <v>0</v>
      </c>
      <c r="G19801" s="28"/>
      <c r="H19801" s="131"/>
      <c r="J19801" s="29" t="e">
        <f>VLOOKUP(H19801,'Drop Down Menus'!A:B,2,FALSE)</f>
        <v>#N/A</v>
      </c>
      <c r="L19801" s="48"/>
      <c r="M19801" s="48"/>
      <c r="N19801" s="135"/>
      <c r="R19801" s="144"/>
      <c r="U19801" s="148"/>
      <c r="V19801" s="25"/>
      <c r="Y19801" s="32"/>
      <c r="AG19801" s="29"/>
      <c r="AH19801" s="34"/>
      <c r="AM19801" s="28"/>
      <c r="AN19801" s="28"/>
      <c r="AO19801" s="28"/>
      <c r="AP19801" s="25"/>
      <c r="AQ19801" s="29"/>
      <c r="AR19801" s="30"/>
      <c r="AT19801" s="30"/>
    </row>
    <row r="19802" spans="1:46" ht="30">
      <c r="A19802" s="25">
        <f t="shared" si="1854"/>
        <v>2013</v>
      </c>
      <c r="B19802" s="26" t="str">
        <f t="shared" si="1855"/>
        <v>Solar Partners</v>
      </c>
      <c r="C19802" s="127" t="str">
        <f t="shared" si="1856"/>
        <v>Ivanpah Solar Electric Generating System</v>
      </c>
      <c r="D19802" s="123" t="str">
        <f t="shared" si="1857"/>
        <v>Solar Power Tower</v>
      </c>
      <c r="E19802" s="26">
        <f t="shared" si="1858"/>
        <v>0</v>
      </c>
      <c r="F19802" s="27">
        <f t="shared" si="1859"/>
        <v>0</v>
      </c>
      <c r="G19802" s="28"/>
      <c r="H19802" s="131"/>
      <c r="J19802" s="29" t="e">
        <f>VLOOKUP(H19802,'Drop Down Menus'!A:B,2,FALSE)</f>
        <v>#N/A</v>
      </c>
      <c r="L19802" s="48"/>
      <c r="M19802" s="48"/>
      <c r="N19802" s="135"/>
      <c r="R19802" s="144"/>
      <c r="U19802" s="148"/>
      <c r="V19802" s="25"/>
      <c r="Y19802" s="32"/>
      <c r="AG19802" s="29"/>
      <c r="AH19802" s="34"/>
      <c r="AM19802" s="28"/>
      <c r="AN19802" s="28"/>
      <c r="AO19802" s="28"/>
      <c r="AP19802" s="25"/>
      <c r="AQ19802" s="29"/>
      <c r="AR19802" s="30"/>
      <c r="AT19802" s="30"/>
    </row>
    <row r="19803" spans="1:46" ht="30">
      <c r="A19803" s="25">
        <f t="shared" si="1854"/>
        <v>2013</v>
      </c>
      <c r="B19803" s="26" t="str">
        <f t="shared" si="1855"/>
        <v>Solar Partners</v>
      </c>
      <c r="C19803" s="127" t="str">
        <f t="shared" si="1856"/>
        <v>Ivanpah Solar Electric Generating System</v>
      </c>
      <c r="D19803" s="123" t="str">
        <f t="shared" si="1857"/>
        <v>Solar Power Tower</v>
      </c>
      <c r="E19803" s="26">
        <f t="shared" si="1858"/>
        <v>0</v>
      </c>
      <c r="F19803" s="27">
        <f t="shared" si="1859"/>
        <v>0</v>
      </c>
      <c r="G19803" s="28"/>
      <c r="H19803" s="131"/>
      <c r="J19803" s="29" t="e">
        <f>VLOOKUP(H19803,'Drop Down Menus'!A:B,2,FALSE)</f>
        <v>#N/A</v>
      </c>
      <c r="L19803" s="48"/>
      <c r="M19803" s="48"/>
      <c r="N19803" s="135"/>
      <c r="R19803" s="144"/>
      <c r="U19803" s="148"/>
      <c r="V19803" s="25"/>
      <c r="Y19803" s="32"/>
      <c r="AG19803" s="29"/>
      <c r="AH19803" s="34"/>
      <c r="AM19803" s="28"/>
      <c r="AN19803" s="28"/>
      <c r="AO19803" s="28"/>
      <c r="AP19803" s="25"/>
      <c r="AQ19803" s="29"/>
      <c r="AR19803" s="30"/>
      <c r="AT19803" s="30"/>
    </row>
    <row r="19804" spans="1:46" ht="30">
      <c r="A19804" s="25">
        <f t="shared" si="1854"/>
        <v>2013</v>
      </c>
      <c r="B19804" s="26" t="str">
        <f t="shared" si="1855"/>
        <v>Solar Partners</v>
      </c>
      <c r="C19804" s="127" t="str">
        <f t="shared" si="1856"/>
        <v>Ivanpah Solar Electric Generating System</v>
      </c>
      <c r="D19804" s="123" t="str">
        <f t="shared" si="1857"/>
        <v>Solar Power Tower</v>
      </c>
      <c r="E19804" s="26">
        <f t="shared" si="1858"/>
        <v>0</v>
      </c>
      <c r="F19804" s="27">
        <f t="shared" si="1859"/>
        <v>0</v>
      </c>
      <c r="G19804" s="28"/>
      <c r="H19804" s="131"/>
      <c r="J19804" s="29" t="e">
        <f>VLOOKUP(H19804,'Drop Down Menus'!A:B,2,FALSE)</f>
        <v>#N/A</v>
      </c>
      <c r="L19804" s="48"/>
      <c r="M19804" s="48"/>
      <c r="N19804" s="135"/>
      <c r="R19804" s="144"/>
      <c r="U19804" s="148"/>
      <c r="V19804" s="25"/>
      <c r="Y19804" s="32"/>
      <c r="AG19804" s="29"/>
      <c r="AH19804" s="34"/>
      <c r="AM19804" s="28"/>
      <c r="AN19804" s="28"/>
      <c r="AO19804" s="28"/>
      <c r="AP19804" s="25"/>
      <c r="AQ19804" s="29"/>
      <c r="AR19804" s="30"/>
      <c r="AT19804" s="30"/>
    </row>
    <row r="19805" spans="1:46" ht="30">
      <c r="A19805" s="25">
        <f t="shared" si="1854"/>
        <v>2013</v>
      </c>
      <c r="B19805" s="26" t="str">
        <f t="shared" si="1855"/>
        <v>Solar Partners</v>
      </c>
      <c r="C19805" s="127" t="str">
        <f t="shared" si="1856"/>
        <v>Ivanpah Solar Electric Generating System</v>
      </c>
      <c r="D19805" s="123" t="str">
        <f t="shared" si="1857"/>
        <v>Solar Power Tower</v>
      </c>
      <c r="E19805" s="26">
        <f t="shared" si="1858"/>
        <v>0</v>
      </c>
      <c r="F19805" s="27">
        <f t="shared" si="1859"/>
        <v>0</v>
      </c>
      <c r="G19805" s="28"/>
      <c r="H19805" s="131"/>
      <c r="J19805" s="29" t="e">
        <f>VLOOKUP(H19805,'Drop Down Menus'!A:B,2,FALSE)</f>
        <v>#N/A</v>
      </c>
      <c r="L19805" s="48"/>
      <c r="M19805" s="48"/>
      <c r="N19805" s="135"/>
      <c r="R19805" s="144"/>
      <c r="U19805" s="148"/>
      <c r="V19805" s="25"/>
      <c r="Y19805" s="32"/>
      <c r="AG19805" s="29"/>
      <c r="AH19805" s="34"/>
      <c r="AM19805" s="28"/>
      <c r="AN19805" s="28"/>
      <c r="AO19805" s="28"/>
      <c r="AP19805" s="25"/>
      <c r="AQ19805" s="29"/>
      <c r="AR19805" s="30"/>
      <c r="AT19805" s="30"/>
    </row>
    <row r="19806" spans="1:46" ht="30">
      <c r="A19806" s="25">
        <f t="shared" si="1854"/>
        <v>2013</v>
      </c>
      <c r="B19806" s="26" t="str">
        <f t="shared" si="1855"/>
        <v>Solar Partners</v>
      </c>
      <c r="C19806" s="127" t="str">
        <f t="shared" si="1856"/>
        <v>Ivanpah Solar Electric Generating System</v>
      </c>
      <c r="D19806" s="123" t="str">
        <f t="shared" si="1857"/>
        <v>Solar Power Tower</v>
      </c>
      <c r="E19806" s="26">
        <f t="shared" si="1858"/>
        <v>0</v>
      </c>
      <c r="F19806" s="27">
        <f t="shared" si="1859"/>
        <v>0</v>
      </c>
      <c r="G19806" s="28"/>
      <c r="H19806" s="131"/>
      <c r="J19806" s="29" t="e">
        <f>VLOOKUP(H19806,'Drop Down Menus'!A:B,2,FALSE)</f>
        <v>#N/A</v>
      </c>
      <c r="L19806" s="48"/>
      <c r="M19806" s="48"/>
      <c r="N19806" s="135"/>
      <c r="R19806" s="144"/>
      <c r="U19806" s="148"/>
      <c r="V19806" s="25"/>
      <c r="Y19806" s="32"/>
      <c r="AG19806" s="29"/>
      <c r="AH19806" s="34"/>
      <c r="AM19806" s="28"/>
      <c r="AN19806" s="28"/>
      <c r="AO19806" s="28"/>
      <c r="AP19806" s="25"/>
      <c r="AQ19806" s="29"/>
      <c r="AR19806" s="30"/>
      <c r="AT19806" s="30"/>
    </row>
    <row r="19807" spans="1:46" ht="30">
      <c r="A19807" s="25">
        <f t="shared" si="1854"/>
        <v>2013</v>
      </c>
      <c r="B19807" s="26" t="str">
        <f t="shared" si="1855"/>
        <v>Solar Partners</v>
      </c>
      <c r="C19807" s="127" t="str">
        <f t="shared" si="1856"/>
        <v>Ivanpah Solar Electric Generating System</v>
      </c>
      <c r="D19807" s="123" t="str">
        <f t="shared" si="1857"/>
        <v>Solar Power Tower</v>
      </c>
      <c r="E19807" s="26">
        <f t="shared" si="1858"/>
        <v>0</v>
      </c>
      <c r="F19807" s="27">
        <f t="shared" si="1859"/>
        <v>0</v>
      </c>
      <c r="G19807" s="28"/>
      <c r="H19807" s="131"/>
      <c r="J19807" s="29" t="e">
        <f>VLOOKUP(H19807,'Drop Down Menus'!A:B,2,FALSE)</f>
        <v>#N/A</v>
      </c>
      <c r="L19807" s="48"/>
      <c r="M19807" s="48"/>
      <c r="N19807" s="135"/>
      <c r="R19807" s="144"/>
      <c r="U19807" s="148"/>
      <c r="V19807" s="25"/>
      <c r="Y19807" s="32"/>
      <c r="AG19807" s="29"/>
      <c r="AH19807" s="34"/>
      <c r="AM19807" s="28"/>
      <c r="AN19807" s="28"/>
      <c r="AO19807" s="28"/>
      <c r="AP19807" s="25"/>
      <c r="AQ19807" s="29"/>
      <c r="AR19807" s="30"/>
      <c r="AT19807" s="30"/>
    </row>
    <row r="19808" spans="1:46" ht="30">
      <c r="A19808" s="25">
        <f t="shared" si="1854"/>
        <v>2013</v>
      </c>
      <c r="B19808" s="26" t="str">
        <f t="shared" si="1855"/>
        <v>Solar Partners</v>
      </c>
      <c r="C19808" s="127" t="str">
        <f t="shared" si="1856"/>
        <v>Ivanpah Solar Electric Generating System</v>
      </c>
      <c r="D19808" s="123" t="str">
        <f t="shared" si="1857"/>
        <v>Solar Power Tower</v>
      </c>
      <c r="E19808" s="26">
        <f t="shared" si="1858"/>
        <v>0</v>
      </c>
      <c r="F19808" s="27">
        <f t="shared" si="1859"/>
        <v>0</v>
      </c>
      <c r="G19808" s="28"/>
      <c r="H19808" s="131"/>
      <c r="J19808" s="29" t="e">
        <f>VLOOKUP(H19808,'Drop Down Menus'!A:B,2,FALSE)</f>
        <v>#N/A</v>
      </c>
      <c r="L19808" s="48"/>
      <c r="M19808" s="48"/>
      <c r="N19808" s="135"/>
      <c r="R19808" s="144"/>
      <c r="U19808" s="148"/>
      <c r="V19808" s="25"/>
      <c r="Y19808" s="32"/>
      <c r="AG19808" s="29"/>
      <c r="AH19808" s="34"/>
      <c r="AM19808" s="28"/>
      <c r="AN19808" s="28"/>
      <c r="AO19808" s="28"/>
      <c r="AP19808" s="25"/>
      <c r="AQ19808" s="29"/>
      <c r="AR19808" s="30"/>
      <c r="AT19808" s="30"/>
    </row>
    <row r="19809" spans="1:46" ht="30">
      <c r="A19809" s="25">
        <f t="shared" si="1854"/>
        <v>2013</v>
      </c>
      <c r="B19809" s="26" t="str">
        <f t="shared" si="1855"/>
        <v>Solar Partners</v>
      </c>
      <c r="C19809" s="127" t="str">
        <f t="shared" si="1856"/>
        <v>Ivanpah Solar Electric Generating System</v>
      </c>
      <c r="D19809" s="123" t="str">
        <f t="shared" si="1857"/>
        <v>Solar Power Tower</v>
      </c>
      <c r="E19809" s="26">
        <f t="shared" si="1858"/>
        <v>0</v>
      </c>
      <c r="F19809" s="27">
        <f t="shared" si="1859"/>
        <v>0</v>
      </c>
      <c r="G19809" s="28"/>
      <c r="H19809" s="131"/>
      <c r="J19809" s="29" t="e">
        <f>VLOOKUP(H19809,'Drop Down Menus'!A:B,2,FALSE)</f>
        <v>#N/A</v>
      </c>
      <c r="L19809" s="48"/>
      <c r="M19809" s="48"/>
      <c r="N19809" s="135"/>
      <c r="R19809" s="144"/>
      <c r="U19809" s="148"/>
      <c r="V19809" s="25"/>
      <c r="Y19809" s="32"/>
      <c r="AG19809" s="29"/>
      <c r="AH19809" s="34"/>
      <c r="AM19809" s="28"/>
      <c r="AN19809" s="28"/>
      <c r="AO19809" s="28"/>
      <c r="AP19809" s="25"/>
      <c r="AQ19809" s="29"/>
      <c r="AR19809" s="30"/>
      <c r="AT19809" s="30"/>
    </row>
    <row r="19810" spans="1:46" ht="30">
      <c r="A19810" s="25">
        <f t="shared" si="1854"/>
        <v>2013</v>
      </c>
      <c r="B19810" s="26" t="str">
        <f t="shared" si="1855"/>
        <v>Solar Partners</v>
      </c>
      <c r="C19810" s="127" t="str">
        <f t="shared" si="1856"/>
        <v>Ivanpah Solar Electric Generating System</v>
      </c>
      <c r="D19810" s="123" t="str">
        <f t="shared" si="1857"/>
        <v>Solar Power Tower</v>
      </c>
      <c r="E19810" s="26">
        <f t="shared" si="1858"/>
        <v>0</v>
      </c>
      <c r="F19810" s="27">
        <f t="shared" si="1859"/>
        <v>0</v>
      </c>
      <c r="G19810" s="28"/>
      <c r="H19810" s="131"/>
      <c r="J19810" s="29" t="e">
        <f>VLOOKUP(H19810,'Drop Down Menus'!A:B,2,FALSE)</f>
        <v>#N/A</v>
      </c>
      <c r="L19810" s="48"/>
      <c r="M19810" s="48"/>
      <c r="N19810" s="135"/>
      <c r="R19810" s="144"/>
      <c r="U19810" s="148"/>
      <c r="V19810" s="25"/>
      <c r="Y19810" s="32"/>
      <c r="AG19810" s="29"/>
      <c r="AH19810" s="34"/>
      <c r="AM19810" s="28"/>
      <c r="AN19810" s="28"/>
      <c r="AO19810" s="28"/>
      <c r="AP19810" s="25"/>
      <c r="AQ19810" s="29"/>
      <c r="AR19810" s="30"/>
      <c r="AT19810" s="30"/>
    </row>
    <row r="19811" spans="1:46" ht="30">
      <c r="A19811" s="25">
        <f t="shared" si="1854"/>
        <v>2013</v>
      </c>
      <c r="B19811" s="26" t="str">
        <f t="shared" si="1855"/>
        <v>Solar Partners</v>
      </c>
      <c r="C19811" s="127" t="str">
        <f t="shared" si="1856"/>
        <v>Ivanpah Solar Electric Generating System</v>
      </c>
      <c r="D19811" s="123" t="str">
        <f t="shared" si="1857"/>
        <v>Solar Power Tower</v>
      </c>
      <c r="E19811" s="26">
        <f t="shared" si="1858"/>
        <v>0</v>
      </c>
      <c r="F19811" s="27">
        <f t="shared" si="1859"/>
        <v>0</v>
      </c>
      <c r="G19811" s="28"/>
      <c r="H19811" s="131"/>
      <c r="J19811" s="29" t="e">
        <f>VLOOKUP(H19811,'Drop Down Menus'!A:B,2,FALSE)</f>
        <v>#N/A</v>
      </c>
      <c r="L19811" s="48"/>
      <c r="M19811" s="48"/>
      <c r="N19811" s="135"/>
      <c r="R19811" s="144"/>
      <c r="U19811" s="148"/>
      <c r="V19811" s="25"/>
      <c r="Y19811" s="32"/>
      <c r="AG19811" s="29"/>
      <c r="AH19811" s="34"/>
      <c r="AM19811" s="28"/>
      <c r="AN19811" s="28"/>
      <c r="AO19811" s="28"/>
      <c r="AP19811" s="25"/>
      <c r="AQ19811" s="29"/>
      <c r="AR19811" s="30"/>
      <c r="AT19811" s="30"/>
    </row>
    <row r="19812" spans="1:46" ht="30">
      <c r="A19812" s="25">
        <f t="shared" si="1854"/>
        <v>2013</v>
      </c>
      <c r="B19812" s="26" t="str">
        <f t="shared" si="1855"/>
        <v>Solar Partners</v>
      </c>
      <c r="C19812" s="127" t="str">
        <f t="shared" si="1856"/>
        <v>Ivanpah Solar Electric Generating System</v>
      </c>
      <c r="D19812" s="123" t="str">
        <f t="shared" si="1857"/>
        <v>Solar Power Tower</v>
      </c>
      <c r="E19812" s="26">
        <f t="shared" si="1858"/>
        <v>0</v>
      </c>
      <c r="F19812" s="27">
        <f t="shared" si="1859"/>
        <v>0</v>
      </c>
      <c r="G19812" s="28"/>
      <c r="H19812" s="131"/>
      <c r="J19812" s="29" t="e">
        <f>VLOOKUP(H19812,'Drop Down Menus'!A:B,2,FALSE)</f>
        <v>#N/A</v>
      </c>
      <c r="L19812" s="48"/>
      <c r="M19812" s="48"/>
      <c r="N19812" s="135"/>
      <c r="R19812" s="144"/>
      <c r="U19812" s="148"/>
      <c r="V19812" s="25"/>
      <c r="Y19812" s="32"/>
      <c r="AG19812" s="29"/>
      <c r="AH19812" s="34"/>
      <c r="AM19812" s="28"/>
      <c r="AN19812" s="28"/>
      <c r="AO19812" s="28"/>
      <c r="AP19812" s="25"/>
      <c r="AQ19812" s="29"/>
      <c r="AR19812" s="30"/>
      <c r="AT19812" s="30"/>
    </row>
    <row r="19813" spans="1:46" ht="30">
      <c r="A19813" s="25">
        <f t="shared" si="1854"/>
        <v>2013</v>
      </c>
      <c r="B19813" s="26" t="str">
        <f t="shared" si="1855"/>
        <v>Solar Partners</v>
      </c>
      <c r="C19813" s="127" t="str">
        <f t="shared" si="1856"/>
        <v>Ivanpah Solar Electric Generating System</v>
      </c>
      <c r="D19813" s="123" t="str">
        <f t="shared" si="1857"/>
        <v>Solar Power Tower</v>
      </c>
      <c r="E19813" s="26">
        <f t="shared" si="1858"/>
        <v>0</v>
      </c>
      <c r="F19813" s="27">
        <f t="shared" si="1859"/>
        <v>0</v>
      </c>
      <c r="G19813" s="28"/>
      <c r="H19813" s="131"/>
      <c r="J19813" s="29" t="e">
        <f>VLOOKUP(H19813,'Drop Down Menus'!A:B,2,FALSE)</f>
        <v>#N/A</v>
      </c>
      <c r="L19813" s="48"/>
      <c r="M19813" s="48"/>
      <c r="N19813" s="135"/>
      <c r="R19813" s="144"/>
      <c r="U19813" s="148"/>
      <c r="V19813" s="25"/>
      <c r="Y19813" s="32"/>
      <c r="AG19813" s="29"/>
      <c r="AH19813" s="34"/>
      <c r="AM19813" s="28"/>
      <c r="AN19813" s="28"/>
      <c r="AO19813" s="28"/>
      <c r="AP19813" s="25"/>
      <c r="AQ19813" s="29"/>
      <c r="AR19813" s="30"/>
      <c r="AT19813" s="30"/>
    </row>
    <row r="19814" spans="1:46" ht="30">
      <c r="A19814" s="25">
        <f t="shared" si="1854"/>
        <v>2013</v>
      </c>
      <c r="B19814" s="26" t="str">
        <f t="shared" si="1855"/>
        <v>Solar Partners</v>
      </c>
      <c r="C19814" s="127" t="str">
        <f t="shared" si="1856"/>
        <v>Ivanpah Solar Electric Generating System</v>
      </c>
      <c r="D19814" s="123" t="str">
        <f t="shared" si="1857"/>
        <v>Solar Power Tower</v>
      </c>
      <c r="E19814" s="26">
        <f t="shared" si="1858"/>
        <v>0</v>
      </c>
      <c r="F19814" s="27">
        <f t="shared" si="1859"/>
        <v>0</v>
      </c>
      <c r="G19814" s="28"/>
      <c r="H19814" s="131"/>
      <c r="J19814" s="29" t="e">
        <f>VLOOKUP(H19814,'Drop Down Menus'!A:B,2,FALSE)</f>
        <v>#N/A</v>
      </c>
      <c r="L19814" s="48"/>
      <c r="M19814" s="48"/>
      <c r="N19814" s="135"/>
      <c r="R19814" s="144"/>
      <c r="U19814" s="148"/>
      <c r="V19814" s="25"/>
      <c r="Y19814" s="32"/>
      <c r="AG19814" s="29"/>
      <c r="AH19814" s="34"/>
      <c r="AM19814" s="28"/>
      <c r="AN19814" s="28"/>
      <c r="AO19814" s="28"/>
      <c r="AP19814" s="25"/>
      <c r="AQ19814" s="29"/>
      <c r="AR19814" s="30"/>
      <c r="AT19814" s="30"/>
    </row>
    <row r="19815" spans="1:46" ht="30">
      <c r="A19815" s="25">
        <f t="shared" si="1854"/>
        <v>2013</v>
      </c>
      <c r="B19815" s="26" t="str">
        <f t="shared" si="1855"/>
        <v>Solar Partners</v>
      </c>
      <c r="C19815" s="127" t="str">
        <f t="shared" si="1856"/>
        <v>Ivanpah Solar Electric Generating System</v>
      </c>
      <c r="D19815" s="123" t="str">
        <f t="shared" si="1857"/>
        <v>Solar Power Tower</v>
      </c>
      <c r="E19815" s="26">
        <f t="shared" si="1858"/>
        <v>0</v>
      </c>
      <c r="F19815" s="27">
        <f t="shared" si="1859"/>
        <v>0</v>
      </c>
      <c r="G19815" s="28"/>
      <c r="H19815" s="131"/>
      <c r="J19815" s="29" t="e">
        <f>VLOOKUP(H19815,'Drop Down Menus'!A:B,2,FALSE)</f>
        <v>#N/A</v>
      </c>
      <c r="L19815" s="48"/>
      <c r="M19815" s="48"/>
      <c r="N19815" s="135"/>
      <c r="R19815" s="144"/>
      <c r="U19815" s="148"/>
      <c r="V19815" s="25"/>
      <c r="Y19815" s="32"/>
      <c r="AG19815" s="29"/>
      <c r="AH19815" s="34"/>
      <c r="AM19815" s="28"/>
      <c r="AN19815" s="28"/>
      <c r="AO19815" s="28"/>
      <c r="AP19815" s="25"/>
      <c r="AQ19815" s="29"/>
      <c r="AR19815" s="30"/>
      <c r="AT19815" s="30"/>
    </row>
    <row r="19816" spans="1:46" ht="30">
      <c r="A19816" s="25">
        <f t="shared" si="1854"/>
        <v>2013</v>
      </c>
      <c r="B19816" s="26" t="str">
        <f t="shared" si="1855"/>
        <v>Solar Partners</v>
      </c>
      <c r="C19816" s="127" t="str">
        <f t="shared" si="1856"/>
        <v>Ivanpah Solar Electric Generating System</v>
      </c>
      <c r="D19816" s="123" t="str">
        <f t="shared" si="1857"/>
        <v>Solar Power Tower</v>
      </c>
      <c r="E19816" s="26">
        <f t="shared" si="1858"/>
        <v>0</v>
      </c>
      <c r="F19816" s="27">
        <f t="shared" si="1859"/>
        <v>0</v>
      </c>
      <c r="G19816" s="28"/>
      <c r="H19816" s="131"/>
      <c r="J19816" s="29" t="e">
        <f>VLOOKUP(H19816,'Drop Down Menus'!A:B,2,FALSE)</f>
        <v>#N/A</v>
      </c>
      <c r="L19816" s="48"/>
      <c r="M19816" s="48"/>
      <c r="N19816" s="135"/>
      <c r="R19816" s="144"/>
      <c r="U19816" s="148"/>
      <c r="V19816" s="25"/>
      <c r="Y19816" s="32"/>
      <c r="AG19816" s="29"/>
      <c r="AH19816" s="34"/>
      <c r="AM19816" s="28"/>
      <c r="AN19816" s="28"/>
      <c r="AO19816" s="28"/>
      <c r="AP19816" s="25"/>
      <c r="AQ19816" s="29"/>
      <c r="AR19816" s="30"/>
      <c r="AT19816" s="30"/>
    </row>
    <row r="19817" spans="1:46" ht="30">
      <c r="A19817" s="25">
        <f t="shared" si="1854"/>
        <v>2013</v>
      </c>
      <c r="B19817" s="26" t="str">
        <f t="shared" si="1855"/>
        <v>Solar Partners</v>
      </c>
      <c r="C19817" s="127" t="str">
        <f t="shared" si="1856"/>
        <v>Ivanpah Solar Electric Generating System</v>
      </c>
      <c r="D19817" s="123" t="str">
        <f t="shared" si="1857"/>
        <v>Solar Power Tower</v>
      </c>
      <c r="E19817" s="26">
        <f t="shared" si="1858"/>
        <v>0</v>
      </c>
      <c r="F19817" s="27">
        <f t="shared" si="1859"/>
        <v>0</v>
      </c>
      <c r="G19817" s="28"/>
      <c r="H19817" s="131"/>
      <c r="J19817" s="29" t="e">
        <f>VLOOKUP(H19817,'Drop Down Menus'!A:B,2,FALSE)</f>
        <v>#N/A</v>
      </c>
      <c r="L19817" s="48"/>
      <c r="M19817" s="48"/>
      <c r="N19817" s="135"/>
      <c r="R19817" s="144"/>
      <c r="U19817" s="148"/>
      <c r="V19817" s="25"/>
      <c r="Y19817" s="32"/>
      <c r="AG19817" s="29"/>
      <c r="AH19817" s="34"/>
      <c r="AM19817" s="28"/>
      <c r="AN19817" s="28"/>
      <c r="AO19817" s="28"/>
      <c r="AP19817" s="25"/>
      <c r="AQ19817" s="29"/>
      <c r="AR19817" s="30"/>
      <c r="AT19817" s="30"/>
    </row>
    <row r="19818" spans="1:46" ht="30">
      <c r="A19818" s="25">
        <f t="shared" si="1854"/>
        <v>2013</v>
      </c>
      <c r="B19818" s="26" t="str">
        <f t="shared" si="1855"/>
        <v>Solar Partners</v>
      </c>
      <c r="C19818" s="127" t="str">
        <f t="shared" si="1856"/>
        <v>Ivanpah Solar Electric Generating System</v>
      </c>
      <c r="D19818" s="123" t="str">
        <f t="shared" si="1857"/>
        <v>Solar Power Tower</v>
      </c>
      <c r="E19818" s="26">
        <f t="shared" si="1858"/>
        <v>0</v>
      </c>
      <c r="F19818" s="27">
        <f t="shared" si="1859"/>
        <v>0</v>
      </c>
      <c r="G19818" s="28"/>
      <c r="H19818" s="131"/>
      <c r="J19818" s="29" t="e">
        <f>VLOOKUP(H19818,'Drop Down Menus'!A:B,2,FALSE)</f>
        <v>#N/A</v>
      </c>
      <c r="L19818" s="48"/>
      <c r="M19818" s="48"/>
      <c r="N19818" s="135"/>
      <c r="R19818" s="144"/>
      <c r="U19818" s="148"/>
      <c r="V19818" s="25"/>
      <c r="Y19818" s="32"/>
      <c r="AG19818" s="29"/>
      <c r="AH19818" s="34"/>
      <c r="AM19818" s="28"/>
      <c r="AN19818" s="28"/>
      <c r="AO19818" s="28"/>
      <c r="AP19818" s="25"/>
      <c r="AQ19818" s="29"/>
      <c r="AR19818" s="30"/>
      <c r="AT19818" s="30"/>
    </row>
    <row r="19819" spans="1:46" ht="30">
      <c r="A19819" s="25">
        <f t="shared" si="1854"/>
        <v>2013</v>
      </c>
      <c r="B19819" s="26" t="str">
        <f t="shared" si="1855"/>
        <v>Solar Partners</v>
      </c>
      <c r="C19819" s="127" t="str">
        <f t="shared" si="1856"/>
        <v>Ivanpah Solar Electric Generating System</v>
      </c>
      <c r="D19819" s="123" t="str">
        <f t="shared" si="1857"/>
        <v>Solar Power Tower</v>
      </c>
      <c r="E19819" s="26">
        <f t="shared" si="1858"/>
        <v>0</v>
      </c>
      <c r="F19819" s="27">
        <f t="shared" si="1859"/>
        <v>0</v>
      </c>
      <c r="G19819" s="28"/>
      <c r="H19819" s="131"/>
      <c r="J19819" s="29" t="e">
        <f>VLOOKUP(H19819,'Drop Down Menus'!A:B,2,FALSE)</f>
        <v>#N/A</v>
      </c>
      <c r="L19819" s="48"/>
      <c r="M19819" s="48"/>
      <c r="N19819" s="135"/>
      <c r="R19819" s="144"/>
      <c r="U19819" s="148"/>
      <c r="V19819" s="25"/>
      <c r="Y19819" s="32"/>
      <c r="AG19819" s="29"/>
      <c r="AH19819" s="34"/>
      <c r="AM19819" s="28"/>
      <c r="AN19819" s="28"/>
      <c r="AO19819" s="28"/>
      <c r="AP19819" s="25"/>
      <c r="AQ19819" s="29"/>
      <c r="AR19819" s="30"/>
      <c r="AT19819" s="30"/>
    </row>
    <row r="19820" spans="1:46" ht="30">
      <c r="A19820" s="25">
        <f t="shared" si="1854"/>
        <v>2013</v>
      </c>
      <c r="B19820" s="26" t="str">
        <f t="shared" si="1855"/>
        <v>Solar Partners</v>
      </c>
      <c r="C19820" s="127" t="str">
        <f t="shared" si="1856"/>
        <v>Ivanpah Solar Electric Generating System</v>
      </c>
      <c r="D19820" s="123" t="str">
        <f t="shared" si="1857"/>
        <v>Solar Power Tower</v>
      </c>
      <c r="E19820" s="26">
        <f t="shared" si="1858"/>
        <v>0</v>
      </c>
      <c r="F19820" s="27">
        <f t="shared" si="1859"/>
        <v>0</v>
      </c>
      <c r="G19820" s="28"/>
      <c r="H19820" s="131"/>
      <c r="J19820" s="29" t="e">
        <f>VLOOKUP(H19820,'Drop Down Menus'!A:B,2,FALSE)</f>
        <v>#N/A</v>
      </c>
      <c r="L19820" s="48"/>
      <c r="M19820" s="48"/>
      <c r="N19820" s="135"/>
      <c r="R19820" s="144"/>
      <c r="U19820" s="148"/>
      <c r="V19820" s="25"/>
      <c r="Y19820" s="32"/>
      <c r="AG19820" s="29"/>
      <c r="AH19820" s="34"/>
      <c r="AM19820" s="28"/>
      <c r="AN19820" s="28"/>
      <c r="AO19820" s="28"/>
      <c r="AP19820" s="25"/>
      <c r="AQ19820" s="29"/>
      <c r="AR19820" s="30"/>
      <c r="AT19820" s="30"/>
    </row>
    <row r="19821" spans="1:46" ht="30">
      <c r="A19821" s="25">
        <f t="shared" si="1854"/>
        <v>2013</v>
      </c>
      <c r="B19821" s="26" t="str">
        <f t="shared" si="1855"/>
        <v>Solar Partners</v>
      </c>
      <c r="C19821" s="127" t="str">
        <f t="shared" si="1856"/>
        <v>Ivanpah Solar Electric Generating System</v>
      </c>
      <c r="D19821" s="123" t="str">
        <f t="shared" si="1857"/>
        <v>Solar Power Tower</v>
      </c>
      <c r="E19821" s="26">
        <f t="shared" si="1858"/>
        <v>0</v>
      </c>
      <c r="F19821" s="27">
        <f t="shared" si="1859"/>
        <v>0</v>
      </c>
      <c r="G19821" s="28"/>
      <c r="H19821" s="131"/>
      <c r="J19821" s="29" t="e">
        <f>VLOOKUP(H19821,'Drop Down Menus'!A:B,2,FALSE)</f>
        <v>#N/A</v>
      </c>
      <c r="L19821" s="48"/>
      <c r="M19821" s="48"/>
      <c r="N19821" s="135"/>
      <c r="R19821" s="144"/>
      <c r="U19821" s="148"/>
      <c r="V19821" s="25"/>
      <c r="Y19821" s="32"/>
      <c r="AG19821" s="29"/>
      <c r="AH19821" s="34"/>
      <c r="AM19821" s="28"/>
      <c r="AN19821" s="28"/>
      <c r="AO19821" s="28"/>
      <c r="AP19821" s="25"/>
      <c r="AQ19821" s="29"/>
      <c r="AR19821" s="30"/>
      <c r="AT19821" s="30"/>
    </row>
    <row r="19822" spans="1:46" ht="30">
      <c r="A19822" s="25">
        <f t="shared" si="1854"/>
        <v>2013</v>
      </c>
      <c r="B19822" s="26" t="str">
        <f t="shared" si="1855"/>
        <v>Solar Partners</v>
      </c>
      <c r="C19822" s="127" t="str">
        <f t="shared" si="1856"/>
        <v>Ivanpah Solar Electric Generating System</v>
      </c>
      <c r="D19822" s="123" t="str">
        <f t="shared" si="1857"/>
        <v>Solar Power Tower</v>
      </c>
      <c r="E19822" s="26">
        <f t="shared" si="1858"/>
        <v>0</v>
      </c>
      <c r="F19822" s="27">
        <f t="shared" si="1859"/>
        <v>0</v>
      </c>
      <c r="G19822" s="28"/>
      <c r="H19822" s="131"/>
      <c r="J19822" s="29" t="e">
        <f>VLOOKUP(H19822,'Drop Down Menus'!A:B,2,FALSE)</f>
        <v>#N/A</v>
      </c>
      <c r="L19822" s="48"/>
      <c r="M19822" s="48"/>
      <c r="N19822" s="135"/>
      <c r="R19822" s="144"/>
      <c r="U19822" s="148"/>
      <c r="V19822" s="25"/>
      <c r="Y19822" s="32"/>
      <c r="AG19822" s="29"/>
      <c r="AH19822" s="34"/>
      <c r="AM19822" s="28"/>
      <c r="AN19822" s="28"/>
      <c r="AO19822" s="28"/>
      <c r="AP19822" s="25"/>
      <c r="AQ19822" s="29"/>
      <c r="AR19822" s="30"/>
      <c r="AT19822" s="30"/>
    </row>
    <row r="19823" spans="1:46" ht="30">
      <c r="A19823" s="25">
        <f t="shared" si="1854"/>
        <v>2013</v>
      </c>
      <c r="B19823" s="26" t="str">
        <f t="shared" si="1855"/>
        <v>Solar Partners</v>
      </c>
      <c r="C19823" s="127" t="str">
        <f t="shared" si="1856"/>
        <v>Ivanpah Solar Electric Generating System</v>
      </c>
      <c r="D19823" s="123" t="str">
        <f t="shared" si="1857"/>
        <v>Solar Power Tower</v>
      </c>
      <c r="E19823" s="26">
        <f t="shared" si="1858"/>
        <v>0</v>
      </c>
      <c r="F19823" s="27">
        <f t="shared" si="1859"/>
        <v>0</v>
      </c>
      <c r="G19823" s="28"/>
      <c r="H19823" s="131"/>
      <c r="J19823" s="29" t="e">
        <f>VLOOKUP(H19823,'Drop Down Menus'!A:B,2,FALSE)</f>
        <v>#N/A</v>
      </c>
      <c r="L19823" s="48"/>
      <c r="M19823" s="48"/>
      <c r="N19823" s="135"/>
      <c r="R19823" s="144"/>
      <c r="U19823" s="148"/>
      <c r="V19823" s="25"/>
      <c r="Y19823" s="32"/>
      <c r="AG19823" s="29"/>
      <c r="AH19823" s="34"/>
      <c r="AM19823" s="28"/>
      <c r="AN19823" s="28"/>
      <c r="AO19823" s="28"/>
      <c r="AP19823" s="25"/>
      <c r="AQ19823" s="29"/>
      <c r="AR19823" s="30"/>
      <c r="AT19823" s="30"/>
    </row>
    <row r="19824" spans="1:46" ht="30">
      <c r="A19824" s="25">
        <f t="shared" si="1854"/>
        <v>2013</v>
      </c>
      <c r="B19824" s="26" t="str">
        <f t="shared" si="1855"/>
        <v>Solar Partners</v>
      </c>
      <c r="C19824" s="127" t="str">
        <f t="shared" si="1856"/>
        <v>Ivanpah Solar Electric Generating System</v>
      </c>
      <c r="D19824" s="123" t="str">
        <f t="shared" si="1857"/>
        <v>Solar Power Tower</v>
      </c>
      <c r="E19824" s="26">
        <f t="shared" si="1858"/>
        <v>0</v>
      </c>
      <c r="F19824" s="27">
        <f t="shared" si="1859"/>
        <v>0</v>
      </c>
      <c r="G19824" s="28"/>
      <c r="H19824" s="131"/>
      <c r="J19824" s="29" t="e">
        <f>VLOOKUP(H19824,'Drop Down Menus'!A:B,2,FALSE)</f>
        <v>#N/A</v>
      </c>
      <c r="L19824" s="48"/>
      <c r="M19824" s="48"/>
      <c r="N19824" s="135"/>
      <c r="R19824" s="144"/>
      <c r="U19824" s="148"/>
      <c r="V19824" s="25"/>
      <c r="Y19824" s="32"/>
      <c r="AG19824" s="29"/>
      <c r="AH19824" s="34"/>
      <c r="AM19824" s="28"/>
      <c r="AN19824" s="28"/>
      <c r="AO19824" s="28"/>
      <c r="AP19824" s="25"/>
      <c r="AQ19824" s="29"/>
      <c r="AR19824" s="30"/>
      <c r="AT19824" s="30"/>
    </row>
    <row r="19825" spans="1:46" ht="30">
      <c r="A19825" s="25">
        <f t="shared" si="1854"/>
        <v>2013</v>
      </c>
      <c r="B19825" s="26" t="str">
        <f t="shared" si="1855"/>
        <v>Solar Partners</v>
      </c>
      <c r="C19825" s="127" t="str">
        <f t="shared" si="1856"/>
        <v>Ivanpah Solar Electric Generating System</v>
      </c>
      <c r="D19825" s="123" t="str">
        <f t="shared" si="1857"/>
        <v>Solar Power Tower</v>
      </c>
      <c r="E19825" s="26">
        <f t="shared" si="1858"/>
        <v>0</v>
      </c>
      <c r="F19825" s="27">
        <f t="shared" si="1859"/>
        <v>0</v>
      </c>
      <c r="G19825" s="28"/>
      <c r="H19825" s="131"/>
      <c r="J19825" s="29" t="e">
        <f>VLOOKUP(H19825,'Drop Down Menus'!A:B,2,FALSE)</f>
        <v>#N/A</v>
      </c>
      <c r="L19825" s="48"/>
      <c r="M19825" s="48"/>
      <c r="N19825" s="135"/>
      <c r="R19825" s="144"/>
      <c r="U19825" s="148"/>
      <c r="V19825" s="25"/>
      <c r="Y19825" s="32"/>
      <c r="AG19825" s="29"/>
      <c r="AH19825" s="34"/>
      <c r="AM19825" s="28"/>
      <c r="AN19825" s="28"/>
      <c r="AO19825" s="28"/>
      <c r="AP19825" s="25"/>
      <c r="AQ19825" s="29"/>
      <c r="AR19825" s="30"/>
      <c r="AT19825" s="30"/>
    </row>
    <row r="19826" spans="1:46" ht="30">
      <c r="A19826" s="25">
        <f t="shared" si="1854"/>
        <v>2013</v>
      </c>
      <c r="B19826" s="26" t="str">
        <f t="shared" si="1855"/>
        <v>Solar Partners</v>
      </c>
      <c r="C19826" s="127" t="str">
        <f t="shared" si="1856"/>
        <v>Ivanpah Solar Electric Generating System</v>
      </c>
      <c r="D19826" s="123" t="str">
        <f t="shared" si="1857"/>
        <v>Solar Power Tower</v>
      </c>
      <c r="E19826" s="26">
        <f t="shared" si="1858"/>
        <v>0</v>
      </c>
      <c r="F19826" s="27">
        <f t="shared" si="1859"/>
        <v>0</v>
      </c>
      <c r="G19826" s="28"/>
      <c r="H19826" s="131"/>
      <c r="J19826" s="29" t="e">
        <f>VLOOKUP(H19826,'Drop Down Menus'!A:B,2,FALSE)</f>
        <v>#N/A</v>
      </c>
      <c r="L19826" s="48"/>
      <c r="M19826" s="48"/>
      <c r="N19826" s="135"/>
      <c r="R19826" s="144"/>
      <c r="U19826" s="148"/>
      <c r="V19826" s="25"/>
      <c r="Y19826" s="32"/>
      <c r="AG19826" s="29"/>
      <c r="AH19826" s="34"/>
      <c r="AM19826" s="28"/>
      <c r="AN19826" s="28"/>
      <c r="AO19826" s="28"/>
      <c r="AP19826" s="25"/>
      <c r="AQ19826" s="29"/>
      <c r="AR19826" s="30"/>
      <c r="AT19826" s="30"/>
    </row>
    <row r="19827" spans="1:46" ht="30">
      <c r="A19827" s="25">
        <f t="shared" si="1854"/>
        <v>2013</v>
      </c>
      <c r="B19827" s="26" t="str">
        <f t="shared" si="1855"/>
        <v>Solar Partners</v>
      </c>
      <c r="C19827" s="127" t="str">
        <f t="shared" si="1856"/>
        <v>Ivanpah Solar Electric Generating System</v>
      </c>
      <c r="D19827" s="123" t="str">
        <f t="shared" si="1857"/>
        <v>Solar Power Tower</v>
      </c>
      <c r="E19827" s="26">
        <f t="shared" si="1858"/>
        <v>0</v>
      </c>
      <c r="F19827" s="27">
        <f t="shared" si="1859"/>
        <v>0</v>
      </c>
      <c r="G19827" s="28"/>
      <c r="H19827" s="131"/>
      <c r="J19827" s="29" t="e">
        <f>VLOOKUP(H19827,'Drop Down Menus'!A:B,2,FALSE)</f>
        <v>#N/A</v>
      </c>
      <c r="L19827" s="48"/>
      <c r="M19827" s="48"/>
      <c r="N19827" s="135"/>
      <c r="R19827" s="144"/>
      <c r="U19827" s="148"/>
      <c r="V19827" s="25"/>
      <c r="Y19827" s="32"/>
      <c r="AG19827" s="29"/>
      <c r="AH19827" s="34"/>
      <c r="AM19827" s="28"/>
      <c r="AN19827" s="28"/>
      <c r="AO19827" s="28"/>
      <c r="AP19827" s="25"/>
      <c r="AQ19827" s="29"/>
      <c r="AR19827" s="30"/>
      <c r="AT19827" s="30"/>
    </row>
    <row r="19828" spans="1:46" ht="30">
      <c r="A19828" s="25">
        <f t="shared" si="1854"/>
        <v>2013</v>
      </c>
      <c r="B19828" s="26" t="str">
        <f t="shared" si="1855"/>
        <v>Solar Partners</v>
      </c>
      <c r="C19828" s="127" t="str">
        <f t="shared" si="1856"/>
        <v>Ivanpah Solar Electric Generating System</v>
      </c>
      <c r="D19828" s="123" t="str">
        <f t="shared" si="1857"/>
        <v>Solar Power Tower</v>
      </c>
      <c r="E19828" s="26">
        <f t="shared" si="1858"/>
        <v>0</v>
      </c>
      <c r="F19828" s="27">
        <f t="shared" si="1859"/>
        <v>0</v>
      </c>
      <c r="G19828" s="28"/>
      <c r="H19828" s="131"/>
      <c r="J19828" s="29" t="e">
        <f>VLOOKUP(H19828,'Drop Down Menus'!A:B,2,FALSE)</f>
        <v>#N/A</v>
      </c>
      <c r="L19828" s="48"/>
      <c r="M19828" s="48"/>
      <c r="N19828" s="135"/>
      <c r="R19828" s="144"/>
      <c r="U19828" s="148"/>
      <c r="V19828" s="25"/>
      <c r="Y19828" s="32"/>
      <c r="AG19828" s="29"/>
      <c r="AH19828" s="34"/>
      <c r="AM19828" s="28"/>
      <c r="AN19828" s="28"/>
      <c r="AO19828" s="28"/>
      <c r="AP19828" s="25"/>
      <c r="AQ19828" s="29"/>
      <c r="AR19828" s="30"/>
      <c r="AT19828" s="30"/>
    </row>
    <row r="19829" spans="1:46" ht="30">
      <c r="A19829" s="25">
        <f t="shared" si="1854"/>
        <v>2013</v>
      </c>
      <c r="B19829" s="26" t="str">
        <f t="shared" si="1855"/>
        <v>Solar Partners</v>
      </c>
      <c r="C19829" s="127" t="str">
        <f t="shared" si="1856"/>
        <v>Ivanpah Solar Electric Generating System</v>
      </c>
      <c r="D19829" s="123" t="str">
        <f t="shared" si="1857"/>
        <v>Solar Power Tower</v>
      </c>
      <c r="E19829" s="26">
        <f t="shared" si="1858"/>
        <v>0</v>
      </c>
      <c r="F19829" s="27">
        <f t="shared" si="1859"/>
        <v>0</v>
      </c>
      <c r="G19829" s="28"/>
      <c r="H19829" s="131"/>
      <c r="J19829" s="29" t="e">
        <f>VLOOKUP(H19829,'Drop Down Menus'!A:B,2,FALSE)</f>
        <v>#N/A</v>
      </c>
      <c r="L19829" s="48"/>
      <c r="M19829" s="48"/>
      <c r="N19829" s="135"/>
      <c r="R19829" s="144"/>
      <c r="U19829" s="148"/>
      <c r="V19829" s="25"/>
      <c r="Y19829" s="32"/>
      <c r="AG19829" s="29"/>
      <c r="AH19829" s="34"/>
      <c r="AM19829" s="28"/>
      <c r="AN19829" s="28"/>
      <c r="AO19829" s="28"/>
      <c r="AP19829" s="25"/>
      <c r="AQ19829" s="29"/>
      <c r="AR19829" s="30"/>
      <c r="AT19829" s="30"/>
    </row>
    <row r="19830" spans="1:46" ht="30">
      <c r="A19830" s="25">
        <f t="shared" si="1854"/>
        <v>2013</v>
      </c>
      <c r="B19830" s="26" t="str">
        <f t="shared" si="1855"/>
        <v>Solar Partners</v>
      </c>
      <c r="C19830" s="127" t="str">
        <f t="shared" si="1856"/>
        <v>Ivanpah Solar Electric Generating System</v>
      </c>
      <c r="D19830" s="123" t="str">
        <f t="shared" si="1857"/>
        <v>Solar Power Tower</v>
      </c>
      <c r="E19830" s="26">
        <f t="shared" si="1858"/>
        <v>0</v>
      </c>
      <c r="F19830" s="27">
        <f t="shared" si="1859"/>
        <v>0</v>
      </c>
      <c r="G19830" s="28"/>
      <c r="H19830" s="131"/>
      <c r="J19830" s="29" t="e">
        <f>VLOOKUP(H19830,'Drop Down Menus'!A:B,2,FALSE)</f>
        <v>#N/A</v>
      </c>
      <c r="L19830" s="48"/>
      <c r="M19830" s="48"/>
      <c r="N19830" s="135"/>
      <c r="R19830" s="144"/>
      <c r="U19830" s="148"/>
      <c r="V19830" s="25"/>
      <c r="Y19830" s="32"/>
      <c r="AG19830" s="29"/>
      <c r="AH19830" s="34"/>
      <c r="AM19830" s="28"/>
      <c r="AN19830" s="28"/>
      <c r="AO19830" s="28"/>
      <c r="AP19830" s="25"/>
      <c r="AQ19830" s="29"/>
      <c r="AR19830" s="30"/>
      <c r="AT19830" s="30"/>
    </row>
    <row r="19831" spans="1:46" ht="30">
      <c r="A19831" s="25">
        <f t="shared" si="1854"/>
        <v>2013</v>
      </c>
      <c r="B19831" s="26" t="str">
        <f t="shared" si="1855"/>
        <v>Solar Partners</v>
      </c>
      <c r="C19831" s="127" t="str">
        <f t="shared" si="1856"/>
        <v>Ivanpah Solar Electric Generating System</v>
      </c>
      <c r="D19831" s="123" t="str">
        <f t="shared" si="1857"/>
        <v>Solar Power Tower</v>
      </c>
      <c r="E19831" s="26">
        <f t="shared" si="1858"/>
        <v>0</v>
      </c>
      <c r="F19831" s="27">
        <f t="shared" si="1859"/>
        <v>0</v>
      </c>
      <c r="G19831" s="28"/>
      <c r="H19831" s="131"/>
      <c r="J19831" s="29" t="e">
        <f>VLOOKUP(H19831,'Drop Down Menus'!A:B,2,FALSE)</f>
        <v>#N/A</v>
      </c>
      <c r="L19831" s="48"/>
      <c r="M19831" s="48"/>
      <c r="N19831" s="135"/>
      <c r="R19831" s="144"/>
      <c r="U19831" s="148"/>
      <c r="V19831" s="25"/>
      <c r="Y19831" s="32"/>
      <c r="AG19831" s="29"/>
      <c r="AH19831" s="34"/>
      <c r="AM19831" s="28"/>
      <c r="AN19831" s="28"/>
      <c r="AO19831" s="28"/>
      <c r="AP19831" s="25"/>
      <c r="AQ19831" s="29"/>
      <c r="AR19831" s="30"/>
      <c r="AT19831" s="30"/>
    </row>
    <row r="19832" spans="1:46" ht="30">
      <c r="A19832" s="25">
        <f t="shared" si="1854"/>
        <v>2013</v>
      </c>
      <c r="B19832" s="26" t="str">
        <f t="shared" si="1855"/>
        <v>Solar Partners</v>
      </c>
      <c r="C19832" s="127" t="str">
        <f t="shared" si="1856"/>
        <v>Ivanpah Solar Electric Generating System</v>
      </c>
      <c r="D19832" s="123" t="str">
        <f t="shared" si="1857"/>
        <v>Solar Power Tower</v>
      </c>
      <c r="E19832" s="26">
        <f t="shared" si="1858"/>
        <v>0</v>
      </c>
      <c r="F19832" s="27">
        <f t="shared" si="1859"/>
        <v>0</v>
      </c>
      <c r="G19832" s="28"/>
      <c r="H19832" s="131"/>
      <c r="J19832" s="29" t="e">
        <f>VLOOKUP(H19832,'Drop Down Menus'!A:B,2,FALSE)</f>
        <v>#N/A</v>
      </c>
      <c r="L19832" s="48"/>
      <c r="M19832" s="48"/>
      <c r="N19832" s="135"/>
      <c r="R19832" s="144"/>
      <c r="U19832" s="148"/>
      <c r="V19832" s="25"/>
      <c r="Y19832" s="32"/>
      <c r="AG19832" s="29"/>
      <c r="AH19832" s="34"/>
      <c r="AM19832" s="28"/>
      <c r="AN19832" s="28"/>
      <c r="AO19832" s="28"/>
      <c r="AP19832" s="25"/>
      <c r="AQ19832" s="29"/>
      <c r="AR19832" s="30"/>
      <c r="AT19832" s="30"/>
    </row>
    <row r="19833" spans="1:46" ht="30">
      <c r="A19833" s="25">
        <f t="shared" si="1854"/>
        <v>2013</v>
      </c>
      <c r="B19833" s="26" t="str">
        <f t="shared" si="1855"/>
        <v>Solar Partners</v>
      </c>
      <c r="C19833" s="127" t="str">
        <f t="shared" si="1856"/>
        <v>Ivanpah Solar Electric Generating System</v>
      </c>
      <c r="D19833" s="123" t="str">
        <f t="shared" si="1857"/>
        <v>Solar Power Tower</v>
      </c>
      <c r="E19833" s="26">
        <f t="shared" si="1858"/>
        <v>0</v>
      </c>
      <c r="F19833" s="27">
        <f t="shared" si="1859"/>
        <v>0</v>
      </c>
      <c r="G19833" s="28"/>
      <c r="H19833" s="131"/>
      <c r="J19833" s="29" t="e">
        <f>VLOOKUP(H19833,'Drop Down Menus'!A:B,2,FALSE)</f>
        <v>#N/A</v>
      </c>
      <c r="L19833" s="48"/>
      <c r="M19833" s="48"/>
      <c r="N19833" s="135"/>
      <c r="R19833" s="144"/>
      <c r="U19833" s="148"/>
      <c r="V19833" s="25"/>
      <c r="Y19833" s="32"/>
      <c r="AG19833" s="29"/>
      <c r="AH19833" s="34"/>
      <c r="AM19833" s="28"/>
      <c r="AN19833" s="28"/>
      <c r="AO19833" s="28"/>
      <c r="AP19833" s="25"/>
      <c r="AQ19833" s="29"/>
      <c r="AR19833" s="30"/>
      <c r="AT19833" s="30"/>
    </row>
    <row r="19834" spans="1:46" ht="30">
      <c r="A19834" s="25">
        <f t="shared" si="1854"/>
        <v>2013</v>
      </c>
      <c r="B19834" s="26" t="str">
        <f t="shared" si="1855"/>
        <v>Solar Partners</v>
      </c>
      <c r="C19834" s="127" t="str">
        <f t="shared" si="1856"/>
        <v>Ivanpah Solar Electric Generating System</v>
      </c>
      <c r="D19834" s="123" t="str">
        <f t="shared" si="1857"/>
        <v>Solar Power Tower</v>
      </c>
      <c r="E19834" s="26">
        <f t="shared" si="1858"/>
        <v>0</v>
      </c>
      <c r="F19834" s="27">
        <f t="shared" si="1859"/>
        <v>0</v>
      </c>
      <c r="G19834" s="28"/>
      <c r="H19834" s="131"/>
      <c r="J19834" s="29" t="e">
        <f>VLOOKUP(H19834,'Drop Down Menus'!A:B,2,FALSE)</f>
        <v>#N/A</v>
      </c>
      <c r="L19834" s="48"/>
      <c r="M19834" s="48"/>
      <c r="N19834" s="135"/>
      <c r="R19834" s="144"/>
      <c r="U19834" s="148"/>
      <c r="V19834" s="25"/>
      <c r="Y19834" s="32"/>
      <c r="AG19834" s="29"/>
      <c r="AH19834" s="34"/>
      <c r="AM19834" s="28"/>
      <c r="AN19834" s="28"/>
      <c r="AO19834" s="28"/>
      <c r="AP19834" s="25"/>
      <c r="AQ19834" s="29"/>
      <c r="AR19834" s="30"/>
      <c r="AT19834" s="30"/>
    </row>
    <row r="19835" spans="1:46" ht="30">
      <c r="A19835" s="25">
        <f t="shared" si="1854"/>
        <v>2013</v>
      </c>
      <c r="B19835" s="26" t="str">
        <f t="shared" si="1855"/>
        <v>Solar Partners</v>
      </c>
      <c r="C19835" s="127" t="str">
        <f t="shared" si="1856"/>
        <v>Ivanpah Solar Electric Generating System</v>
      </c>
      <c r="D19835" s="123" t="str">
        <f t="shared" si="1857"/>
        <v>Solar Power Tower</v>
      </c>
      <c r="E19835" s="26">
        <f t="shared" si="1858"/>
        <v>0</v>
      </c>
      <c r="F19835" s="27">
        <f t="shared" si="1859"/>
        <v>0</v>
      </c>
      <c r="G19835" s="28"/>
      <c r="H19835" s="131"/>
      <c r="J19835" s="29" t="e">
        <f>VLOOKUP(H19835,'Drop Down Menus'!A:B,2,FALSE)</f>
        <v>#N/A</v>
      </c>
      <c r="L19835" s="48"/>
      <c r="M19835" s="48"/>
      <c r="N19835" s="135"/>
      <c r="R19835" s="144"/>
      <c r="U19835" s="148"/>
      <c r="V19835" s="25"/>
      <c r="Y19835" s="32"/>
      <c r="AG19835" s="29"/>
      <c r="AH19835" s="34"/>
      <c r="AM19835" s="28"/>
      <c r="AN19835" s="28"/>
      <c r="AO19835" s="28"/>
      <c r="AP19835" s="25"/>
      <c r="AQ19835" s="29"/>
      <c r="AR19835" s="30"/>
      <c r="AT19835" s="30"/>
    </row>
    <row r="19836" spans="1:46" ht="30">
      <c r="A19836" s="25">
        <f t="shared" si="1854"/>
        <v>2013</v>
      </c>
      <c r="B19836" s="26" t="str">
        <f t="shared" si="1855"/>
        <v>Solar Partners</v>
      </c>
      <c r="C19836" s="127" t="str">
        <f t="shared" si="1856"/>
        <v>Ivanpah Solar Electric Generating System</v>
      </c>
      <c r="D19836" s="123" t="str">
        <f t="shared" si="1857"/>
        <v>Solar Power Tower</v>
      </c>
      <c r="E19836" s="26">
        <f t="shared" si="1858"/>
        <v>0</v>
      </c>
      <c r="F19836" s="27">
        <f t="shared" si="1859"/>
        <v>0</v>
      </c>
      <c r="G19836" s="28"/>
      <c r="H19836" s="131"/>
      <c r="J19836" s="29" t="e">
        <f>VLOOKUP(H19836,'Drop Down Menus'!A:B,2,FALSE)</f>
        <v>#N/A</v>
      </c>
      <c r="L19836" s="48"/>
      <c r="M19836" s="48"/>
      <c r="N19836" s="135"/>
      <c r="R19836" s="144"/>
      <c r="U19836" s="148"/>
      <c r="V19836" s="25"/>
      <c r="Y19836" s="32"/>
      <c r="AG19836" s="29"/>
      <c r="AH19836" s="34"/>
      <c r="AM19836" s="28"/>
      <c r="AN19836" s="28"/>
      <c r="AO19836" s="28"/>
      <c r="AP19836" s="25"/>
      <c r="AQ19836" s="29"/>
      <c r="AR19836" s="30"/>
      <c r="AT19836" s="30"/>
    </row>
    <row r="19837" spans="1:46" ht="30">
      <c r="A19837" s="25">
        <f t="shared" si="1854"/>
        <v>2013</v>
      </c>
      <c r="B19837" s="26" t="str">
        <f t="shared" si="1855"/>
        <v>Solar Partners</v>
      </c>
      <c r="C19837" s="127" t="str">
        <f t="shared" si="1856"/>
        <v>Ivanpah Solar Electric Generating System</v>
      </c>
      <c r="D19837" s="123" t="str">
        <f t="shared" si="1857"/>
        <v>Solar Power Tower</v>
      </c>
      <c r="E19837" s="26">
        <f t="shared" si="1858"/>
        <v>0</v>
      </c>
      <c r="F19837" s="27">
        <f t="shared" si="1859"/>
        <v>0</v>
      </c>
      <c r="G19837" s="28"/>
      <c r="H19837" s="131"/>
      <c r="J19837" s="29" t="e">
        <f>VLOOKUP(H19837,'Drop Down Menus'!A:B,2,FALSE)</f>
        <v>#N/A</v>
      </c>
      <c r="L19837" s="48"/>
      <c r="M19837" s="48"/>
      <c r="N19837" s="135"/>
      <c r="R19837" s="144"/>
      <c r="U19837" s="148"/>
      <c r="V19837" s="25"/>
      <c r="Y19837" s="32"/>
      <c r="AG19837" s="29"/>
      <c r="AH19837" s="34"/>
      <c r="AM19837" s="28"/>
      <c r="AN19837" s="28"/>
      <c r="AO19837" s="28"/>
      <c r="AP19837" s="25"/>
      <c r="AQ19837" s="29"/>
      <c r="AR19837" s="30"/>
      <c r="AT19837" s="30"/>
    </row>
    <row r="19838" spans="1:46" ht="30">
      <c r="A19838" s="25">
        <f t="shared" si="1854"/>
        <v>2013</v>
      </c>
      <c r="B19838" s="26" t="str">
        <f t="shared" si="1855"/>
        <v>Solar Partners</v>
      </c>
      <c r="C19838" s="127" t="str">
        <f t="shared" si="1856"/>
        <v>Ivanpah Solar Electric Generating System</v>
      </c>
      <c r="D19838" s="123" t="str">
        <f t="shared" si="1857"/>
        <v>Solar Power Tower</v>
      </c>
      <c r="E19838" s="26">
        <f t="shared" si="1858"/>
        <v>0</v>
      </c>
      <c r="F19838" s="27">
        <f t="shared" si="1859"/>
        <v>0</v>
      </c>
      <c r="G19838" s="28"/>
      <c r="H19838" s="131"/>
      <c r="J19838" s="29" t="e">
        <f>VLOOKUP(H19838,'Drop Down Menus'!A:B,2,FALSE)</f>
        <v>#N/A</v>
      </c>
      <c r="L19838" s="48"/>
      <c r="M19838" s="48"/>
      <c r="N19838" s="135"/>
      <c r="R19838" s="144"/>
      <c r="U19838" s="148"/>
      <c r="V19838" s="25"/>
      <c r="Y19838" s="32"/>
      <c r="AG19838" s="29"/>
      <c r="AH19838" s="34"/>
      <c r="AM19838" s="28"/>
      <c r="AN19838" s="28"/>
      <c r="AO19838" s="28"/>
      <c r="AP19838" s="25"/>
      <c r="AQ19838" s="29"/>
      <c r="AR19838" s="30"/>
      <c r="AT19838" s="30"/>
    </row>
    <row r="19839" spans="1:46" ht="30">
      <c r="A19839" s="25">
        <f t="shared" si="1854"/>
        <v>2013</v>
      </c>
      <c r="B19839" s="26" t="str">
        <f t="shared" si="1855"/>
        <v>Solar Partners</v>
      </c>
      <c r="C19839" s="127" t="str">
        <f t="shared" si="1856"/>
        <v>Ivanpah Solar Electric Generating System</v>
      </c>
      <c r="D19839" s="123" t="str">
        <f t="shared" si="1857"/>
        <v>Solar Power Tower</v>
      </c>
      <c r="E19839" s="26">
        <f t="shared" si="1858"/>
        <v>0</v>
      </c>
      <c r="F19839" s="27">
        <f t="shared" si="1859"/>
        <v>0</v>
      </c>
      <c r="G19839" s="28"/>
      <c r="H19839" s="131"/>
      <c r="J19839" s="29" t="e">
        <f>VLOOKUP(H19839,'Drop Down Menus'!A:B,2,FALSE)</f>
        <v>#N/A</v>
      </c>
      <c r="L19839" s="48"/>
      <c r="M19839" s="48"/>
      <c r="N19839" s="135"/>
      <c r="R19839" s="144"/>
      <c r="U19839" s="148"/>
      <c r="V19839" s="25"/>
      <c r="Y19839" s="32"/>
      <c r="AG19839" s="29"/>
      <c r="AH19839" s="34"/>
      <c r="AM19839" s="28"/>
      <c r="AN19839" s="28"/>
      <c r="AO19839" s="28"/>
      <c r="AP19839" s="25"/>
      <c r="AQ19839" s="29"/>
      <c r="AR19839" s="30"/>
      <c r="AT19839" s="30"/>
    </row>
    <row r="19840" spans="1:46" ht="30">
      <c r="A19840" s="25">
        <f t="shared" si="1854"/>
        <v>2013</v>
      </c>
      <c r="B19840" s="26" t="str">
        <f t="shared" si="1855"/>
        <v>Solar Partners</v>
      </c>
      <c r="C19840" s="127" t="str">
        <f t="shared" si="1856"/>
        <v>Ivanpah Solar Electric Generating System</v>
      </c>
      <c r="D19840" s="123" t="str">
        <f t="shared" si="1857"/>
        <v>Solar Power Tower</v>
      </c>
      <c r="E19840" s="26">
        <f t="shared" si="1858"/>
        <v>0</v>
      </c>
      <c r="F19840" s="27">
        <f t="shared" si="1859"/>
        <v>0</v>
      </c>
      <c r="G19840" s="28"/>
      <c r="H19840" s="131"/>
      <c r="J19840" s="29" t="e">
        <f>VLOOKUP(H19840,'Drop Down Menus'!A:B,2,FALSE)</f>
        <v>#N/A</v>
      </c>
      <c r="L19840" s="48"/>
      <c r="M19840" s="48"/>
      <c r="N19840" s="135"/>
      <c r="R19840" s="144"/>
      <c r="U19840" s="148"/>
      <c r="V19840" s="25"/>
      <c r="Y19840" s="32"/>
      <c r="AG19840" s="29"/>
      <c r="AH19840" s="34"/>
      <c r="AM19840" s="28"/>
      <c r="AN19840" s="28"/>
      <c r="AO19840" s="28"/>
      <c r="AP19840" s="25"/>
      <c r="AQ19840" s="29"/>
      <c r="AR19840" s="30"/>
      <c r="AT19840" s="30"/>
    </row>
    <row r="19841" spans="1:46" ht="30">
      <c r="A19841" s="25">
        <f t="shared" si="1854"/>
        <v>2013</v>
      </c>
      <c r="B19841" s="26" t="str">
        <f t="shared" si="1855"/>
        <v>Solar Partners</v>
      </c>
      <c r="C19841" s="127" t="str">
        <f t="shared" si="1856"/>
        <v>Ivanpah Solar Electric Generating System</v>
      </c>
      <c r="D19841" s="123" t="str">
        <f t="shared" si="1857"/>
        <v>Solar Power Tower</v>
      </c>
      <c r="E19841" s="26">
        <f t="shared" si="1858"/>
        <v>0</v>
      </c>
      <c r="F19841" s="27">
        <f t="shared" si="1859"/>
        <v>0</v>
      </c>
      <c r="G19841" s="28"/>
      <c r="H19841" s="131"/>
      <c r="J19841" s="29" t="e">
        <f>VLOOKUP(H19841,'Drop Down Menus'!A:B,2,FALSE)</f>
        <v>#N/A</v>
      </c>
      <c r="L19841" s="48"/>
      <c r="M19841" s="48"/>
      <c r="N19841" s="135"/>
      <c r="R19841" s="144"/>
      <c r="U19841" s="148"/>
      <c r="V19841" s="25"/>
      <c r="Y19841" s="32"/>
      <c r="AG19841" s="29"/>
      <c r="AH19841" s="34"/>
      <c r="AM19841" s="28"/>
      <c r="AN19841" s="28"/>
      <c r="AO19841" s="28"/>
      <c r="AP19841" s="25"/>
      <c r="AQ19841" s="29"/>
      <c r="AR19841" s="30"/>
      <c r="AT19841" s="30"/>
    </row>
    <row r="19842" spans="1:46" ht="30">
      <c r="A19842" s="25">
        <f t="shared" si="1854"/>
        <v>2013</v>
      </c>
      <c r="B19842" s="26" t="str">
        <f t="shared" si="1855"/>
        <v>Solar Partners</v>
      </c>
      <c r="C19842" s="127" t="str">
        <f t="shared" si="1856"/>
        <v>Ivanpah Solar Electric Generating System</v>
      </c>
      <c r="D19842" s="123" t="str">
        <f t="shared" si="1857"/>
        <v>Solar Power Tower</v>
      </c>
      <c r="E19842" s="26">
        <f t="shared" si="1858"/>
        <v>0</v>
      </c>
      <c r="F19842" s="27">
        <f t="shared" si="1859"/>
        <v>0</v>
      </c>
      <c r="G19842" s="28"/>
      <c r="H19842" s="131"/>
      <c r="J19842" s="29" t="e">
        <f>VLOOKUP(H19842,'Drop Down Menus'!A:B,2,FALSE)</f>
        <v>#N/A</v>
      </c>
      <c r="L19842" s="48"/>
      <c r="M19842" s="48"/>
      <c r="N19842" s="135"/>
      <c r="R19842" s="144"/>
      <c r="U19842" s="148"/>
      <c r="V19842" s="25"/>
      <c r="Y19842" s="32"/>
      <c r="AG19842" s="29"/>
      <c r="AH19842" s="34"/>
      <c r="AM19842" s="28"/>
      <c r="AN19842" s="28"/>
      <c r="AO19842" s="28"/>
      <c r="AP19842" s="25"/>
      <c r="AQ19842" s="29"/>
      <c r="AR19842" s="30"/>
      <c r="AT19842" s="30"/>
    </row>
    <row r="19843" spans="1:46" ht="30">
      <c r="A19843" s="25">
        <f t="shared" ref="A19843:A19906" si="1860">ReportYear</f>
        <v>2013</v>
      </c>
      <c r="B19843" s="26" t="str">
        <f t="shared" ref="B19843:B19906" si="1861">Project_Proponent</f>
        <v>Solar Partners</v>
      </c>
      <c r="C19843" s="127" t="str">
        <f t="shared" ref="C19843:C19906" si="1862">Project_Name</f>
        <v>Ivanpah Solar Electric Generating System</v>
      </c>
      <c r="D19843" s="123" t="str">
        <f t="shared" ref="D19843:D19906" si="1863">Project_Type_AutoFill</f>
        <v>Solar Power Tower</v>
      </c>
      <c r="E19843" s="26">
        <f t="shared" ref="E19843:E19906" si="1864">SPUT_Permit____if_applicable</f>
        <v>0</v>
      </c>
      <c r="F19843" s="27">
        <f t="shared" ref="F19843:F19906" si="1865">Eagle_Permit</f>
        <v>0</v>
      </c>
      <c r="G19843" s="28"/>
      <c r="H19843" s="131"/>
      <c r="J19843" s="29" t="e">
        <f>VLOOKUP(H19843,'Drop Down Menus'!A:B,2,FALSE)</f>
        <v>#N/A</v>
      </c>
      <c r="L19843" s="48"/>
      <c r="M19843" s="48"/>
      <c r="N19843" s="135"/>
      <c r="R19843" s="144"/>
      <c r="U19843" s="148"/>
      <c r="V19843" s="25"/>
      <c r="Y19843" s="32"/>
      <c r="AG19843" s="29"/>
      <c r="AH19843" s="34"/>
      <c r="AM19843" s="28"/>
      <c r="AN19843" s="28"/>
      <c r="AO19843" s="28"/>
      <c r="AP19843" s="25"/>
      <c r="AQ19843" s="29"/>
      <c r="AR19843" s="30"/>
      <c r="AT19843" s="30"/>
    </row>
    <row r="19844" spans="1:46" ht="30">
      <c r="A19844" s="25">
        <f t="shared" si="1860"/>
        <v>2013</v>
      </c>
      <c r="B19844" s="26" t="str">
        <f t="shared" si="1861"/>
        <v>Solar Partners</v>
      </c>
      <c r="C19844" s="127" t="str">
        <f t="shared" si="1862"/>
        <v>Ivanpah Solar Electric Generating System</v>
      </c>
      <c r="D19844" s="123" t="str">
        <f t="shared" si="1863"/>
        <v>Solar Power Tower</v>
      </c>
      <c r="E19844" s="26">
        <f t="shared" si="1864"/>
        <v>0</v>
      </c>
      <c r="F19844" s="27">
        <f t="shared" si="1865"/>
        <v>0</v>
      </c>
      <c r="G19844" s="28"/>
      <c r="H19844" s="131"/>
      <c r="J19844" s="29" t="e">
        <f>VLOOKUP(H19844,'Drop Down Menus'!A:B,2,FALSE)</f>
        <v>#N/A</v>
      </c>
      <c r="L19844" s="48"/>
      <c r="M19844" s="48"/>
      <c r="N19844" s="135"/>
      <c r="R19844" s="144"/>
      <c r="U19844" s="148"/>
      <c r="V19844" s="25"/>
      <c r="Y19844" s="32"/>
      <c r="AG19844" s="29"/>
      <c r="AH19844" s="34"/>
      <c r="AM19844" s="28"/>
      <c r="AN19844" s="28"/>
      <c r="AO19844" s="28"/>
      <c r="AP19844" s="25"/>
      <c r="AQ19844" s="29"/>
      <c r="AR19844" s="30"/>
      <c r="AT19844" s="30"/>
    </row>
    <row r="19845" spans="1:46" ht="30">
      <c r="A19845" s="25">
        <f t="shared" si="1860"/>
        <v>2013</v>
      </c>
      <c r="B19845" s="26" t="str">
        <f t="shared" si="1861"/>
        <v>Solar Partners</v>
      </c>
      <c r="C19845" s="127" t="str">
        <f t="shared" si="1862"/>
        <v>Ivanpah Solar Electric Generating System</v>
      </c>
      <c r="D19845" s="123" t="str">
        <f t="shared" si="1863"/>
        <v>Solar Power Tower</v>
      </c>
      <c r="E19845" s="26">
        <f t="shared" si="1864"/>
        <v>0</v>
      </c>
      <c r="F19845" s="27">
        <f t="shared" si="1865"/>
        <v>0</v>
      </c>
      <c r="G19845" s="28"/>
      <c r="H19845" s="131"/>
      <c r="J19845" s="29" t="e">
        <f>VLOOKUP(H19845,'Drop Down Menus'!A:B,2,FALSE)</f>
        <v>#N/A</v>
      </c>
      <c r="L19845" s="48"/>
      <c r="M19845" s="48"/>
      <c r="N19845" s="135"/>
      <c r="R19845" s="144"/>
      <c r="U19845" s="148"/>
      <c r="V19845" s="25"/>
      <c r="Y19845" s="32"/>
      <c r="AG19845" s="29"/>
      <c r="AH19845" s="34"/>
      <c r="AM19845" s="28"/>
      <c r="AN19845" s="28"/>
      <c r="AO19845" s="28"/>
      <c r="AP19845" s="25"/>
      <c r="AQ19845" s="29"/>
      <c r="AR19845" s="30"/>
      <c r="AT19845" s="30"/>
    </row>
    <row r="19846" spans="1:46" ht="30">
      <c r="A19846" s="25">
        <f t="shared" si="1860"/>
        <v>2013</v>
      </c>
      <c r="B19846" s="26" t="str">
        <f t="shared" si="1861"/>
        <v>Solar Partners</v>
      </c>
      <c r="C19846" s="127" t="str">
        <f t="shared" si="1862"/>
        <v>Ivanpah Solar Electric Generating System</v>
      </c>
      <c r="D19846" s="123" t="str">
        <f t="shared" si="1863"/>
        <v>Solar Power Tower</v>
      </c>
      <c r="E19846" s="26">
        <f t="shared" si="1864"/>
        <v>0</v>
      </c>
      <c r="F19846" s="27">
        <f t="shared" si="1865"/>
        <v>0</v>
      </c>
      <c r="G19846" s="28"/>
      <c r="H19846" s="131"/>
      <c r="J19846" s="29" t="e">
        <f>VLOOKUP(H19846,'Drop Down Menus'!A:B,2,FALSE)</f>
        <v>#N/A</v>
      </c>
      <c r="L19846" s="48"/>
      <c r="M19846" s="48"/>
      <c r="N19846" s="135"/>
      <c r="R19846" s="144"/>
      <c r="U19846" s="148"/>
      <c r="V19846" s="25"/>
      <c r="Y19846" s="32"/>
      <c r="AG19846" s="29"/>
      <c r="AH19846" s="34"/>
      <c r="AM19846" s="28"/>
      <c r="AN19846" s="28"/>
      <c r="AO19846" s="28"/>
      <c r="AP19846" s="25"/>
      <c r="AQ19846" s="29"/>
      <c r="AR19846" s="30"/>
      <c r="AT19846" s="30"/>
    </row>
    <row r="19847" spans="1:46" ht="30">
      <c r="A19847" s="25">
        <f t="shared" si="1860"/>
        <v>2013</v>
      </c>
      <c r="B19847" s="26" t="str">
        <f t="shared" si="1861"/>
        <v>Solar Partners</v>
      </c>
      <c r="C19847" s="127" t="str">
        <f t="shared" si="1862"/>
        <v>Ivanpah Solar Electric Generating System</v>
      </c>
      <c r="D19847" s="123" t="str">
        <f t="shared" si="1863"/>
        <v>Solar Power Tower</v>
      </c>
      <c r="E19847" s="26">
        <f t="shared" si="1864"/>
        <v>0</v>
      </c>
      <c r="F19847" s="27">
        <f t="shared" si="1865"/>
        <v>0</v>
      </c>
      <c r="G19847" s="28"/>
      <c r="H19847" s="131"/>
      <c r="J19847" s="29" t="e">
        <f>VLOOKUP(H19847,'Drop Down Menus'!A:B,2,FALSE)</f>
        <v>#N/A</v>
      </c>
      <c r="L19847" s="48"/>
      <c r="M19847" s="48"/>
      <c r="N19847" s="135"/>
      <c r="R19847" s="144"/>
      <c r="U19847" s="148"/>
      <c r="V19847" s="25"/>
      <c r="Y19847" s="32"/>
      <c r="AG19847" s="29"/>
      <c r="AH19847" s="34"/>
      <c r="AM19847" s="28"/>
      <c r="AN19847" s="28"/>
      <c r="AO19847" s="28"/>
      <c r="AP19847" s="25"/>
      <c r="AQ19847" s="29"/>
      <c r="AR19847" s="30"/>
      <c r="AT19847" s="30"/>
    </row>
    <row r="19848" spans="1:46" ht="30">
      <c r="A19848" s="25">
        <f t="shared" si="1860"/>
        <v>2013</v>
      </c>
      <c r="B19848" s="26" t="str">
        <f t="shared" si="1861"/>
        <v>Solar Partners</v>
      </c>
      <c r="C19848" s="127" t="str">
        <f t="shared" si="1862"/>
        <v>Ivanpah Solar Electric Generating System</v>
      </c>
      <c r="D19848" s="123" t="str">
        <f t="shared" si="1863"/>
        <v>Solar Power Tower</v>
      </c>
      <c r="E19848" s="26">
        <f t="shared" si="1864"/>
        <v>0</v>
      </c>
      <c r="F19848" s="27">
        <f t="shared" si="1865"/>
        <v>0</v>
      </c>
      <c r="G19848" s="28"/>
      <c r="H19848" s="131"/>
      <c r="J19848" s="29" t="e">
        <f>VLOOKUP(H19848,'Drop Down Menus'!A:B,2,FALSE)</f>
        <v>#N/A</v>
      </c>
      <c r="L19848" s="48"/>
      <c r="M19848" s="48"/>
      <c r="N19848" s="135"/>
      <c r="R19848" s="144"/>
      <c r="U19848" s="148"/>
      <c r="V19848" s="25"/>
      <c r="Y19848" s="32"/>
      <c r="AG19848" s="29"/>
      <c r="AH19848" s="34"/>
      <c r="AM19848" s="28"/>
      <c r="AN19848" s="28"/>
      <c r="AO19848" s="28"/>
      <c r="AP19848" s="25"/>
      <c r="AQ19848" s="29"/>
      <c r="AR19848" s="30"/>
      <c r="AT19848" s="30"/>
    </row>
    <row r="19849" spans="1:46" ht="30">
      <c r="A19849" s="25">
        <f t="shared" si="1860"/>
        <v>2013</v>
      </c>
      <c r="B19849" s="26" t="str">
        <f t="shared" si="1861"/>
        <v>Solar Partners</v>
      </c>
      <c r="C19849" s="127" t="str">
        <f t="shared" si="1862"/>
        <v>Ivanpah Solar Electric Generating System</v>
      </c>
      <c r="D19849" s="123" t="str">
        <f t="shared" si="1863"/>
        <v>Solar Power Tower</v>
      </c>
      <c r="E19849" s="26">
        <f t="shared" si="1864"/>
        <v>0</v>
      </c>
      <c r="F19849" s="27">
        <f t="shared" si="1865"/>
        <v>0</v>
      </c>
      <c r="G19849" s="28"/>
      <c r="H19849" s="131"/>
      <c r="J19849" s="29" t="e">
        <f>VLOOKUP(H19849,'Drop Down Menus'!A:B,2,FALSE)</f>
        <v>#N/A</v>
      </c>
      <c r="L19849" s="48"/>
      <c r="M19849" s="48"/>
      <c r="N19849" s="135"/>
      <c r="R19849" s="144"/>
      <c r="U19849" s="148"/>
      <c r="V19849" s="25"/>
      <c r="Y19849" s="32"/>
      <c r="AG19849" s="29"/>
      <c r="AH19849" s="34"/>
      <c r="AM19849" s="28"/>
      <c r="AN19849" s="28"/>
      <c r="AO19849" s="28"/>
      <c r="AP19849" s="25"/>
      <c r="AQ19849" s="29"/>
      <c r="AR19849" s="30"/>
      <c r="AT19849" s="30"/>
    </row>
    <row r="19850" spans="1:46" ht="30">
      <c r="A19850" s="25">
        <f t="shared" si="1860"/>
        <v>2013</v>
      </c>
      <c r="B19850" s="26" t="str">
        <f t="shared" si="1861"/>
        <v>Solar Partners</v>
      </c>
      <c r="C19850" s="127" t="str">
        <f t="shared" si="1862"/>
        <v>Ivanpah Solar Electric Generating System</v>
      </c>
      <c r="D19850" s="123" t="str">
        <f t="shared" si="1863"/>
        <v>Solar Power Tower</v>
      </c>
      <c r="E19850" s="26">
        <f t="shared" si="1864"/>
        <v>0</v>
      </c>
      <c r="F19850" s="27">
        <f t="shared" si="1865"/>
        <v>0</v>
      </c>
      <c r="G19850" s="28"/>
      <c r="H19850" s="131"/>
      <c r="J19850" s="29" t="e">
        <f>VLOOKUP(H19850,'Drop Down Menus'!A:B,2,FALSE)</f>
        <v>#N/A</v>
      </c>
      <c r="L19850" s="48"/>
      <c r="M19850" s="48"/>
      <c r="N19850" s="135"/>
      <c r="R19850" s="144"/>
      <c r="U19850" s="148"/>
      <c r="V19850" s="25"/>
      <c r="Y19850" s="32"/>
      <c r="AG19850" s="29"/>
      <c r="AH19850" s="34"/>
      <c r="AM19850" s="28"/>
      <c r="AN19850" s="28"/>
      <c r="AO19850" s="28"/>
      <c r="AP19850" s="25"/>
      <c r="AQ19850" s="29"/>
      <c r="AR19850" s="30"/>
      <c r="AT19850" s="30"/>
    </row>
    <row r="19851" spans="1:46" ht="30">
      <c r="A19851" s="25">
        <f t="shared" si="1860"/>
        <v>2013</v>
      </c>
      <c r="B19851" s="26" t="str">
        <f t="shared" si="1861"/>
        <v>Solar Partners</v>
      </c>
      <c r="C19851" s="127" t="str">
        <f t="shared" si="1862"/>
        <v>Ivanpah Solar Electric Generating System</v>
      </c>
      <c r="D19851" s="123" t="str">
        <f t="shared" si="1863"/>
        <v>Solar Power Tower</v>
      </c>
      <c r="E19851" s="26">
        <f t="shared" si="1864"/>
        <v>0</v>
      </c>
      <c r="F19851" s="27">
        <f t="shared" si="1865"/>
        <v>0</v>
      </c>
      <c r="G19851" s="28"/>
      <c r="H19851" s="131"/>
      <c r="J19851" s="29" t="e">
        <f>VLOOKUP(H19851,'Drop Down Menus'!A:B,2,FALSE)</f>
        <v>#N/A</v>
      </c>
      <c r="L19851" s="48"/>
      <c r="M19851" s="48"/>
      <c r="N19851" s="135"/>
      <c r="R19851" s="144"/>
      <c r="U19851" s="148"/>
      <c r="V19851" s="25"/>
      <c r="Y19851" s="32"/>
      <c r="AG19851" s="29"/>
      <c r="AH19851" s="34"/>
      <c r="AM19851" s="28"/>
      <c r="AN19851" s="28"/>
      <c r="AO19851" s="28"/>
      <c r="AP19851" s="25"/>
      <c r="AQ19851" s="29"/>
      <c r="AR19851" s="30"/>
      <c r="AT19851" s="30"/>
    </row>
    <row r="19852" spans="1:46" ht="30">
      <c r="A19852" s="25">
        <f t="shared" si="1860"/>
        <v>2013</v>
      </c>
      <c r="B19852" s="26" t="str">
        <f t="shared" si="1861"/>
        <v>Solar Partners</v>
      </c>
      <c r="C19852" s="127" t="str">
        <f t="shared" si="1862"/>
        <v>Ivanpah Solar Electric Generating System</v>
      </c>
      <c r="D19852" s="123" t="str">
        <f t="shared" si="1863"/>
        <v>Solar Power Tower</v>
      </c>
      <c r="E19852" s="26">
        <f t="shared" si="1864"/>
        <v>0</v>
      </c>
      <c r="F19852" s="27">
        <f t="shared" si="1865"/>
        <v>0</v>
      </c>
      <c r="G19852" s="28"/>
      <c r="H19852" s="131"/>
      <c r="J19852" s="29" t="e">
        <f>VLOOKUP(H19852,'Drop Down Menus'!A:B,2,FALSE)</f>
        <v>#N/A</v>
      </c>
      <c r="L19852" s="48"/>
      <c r="M19852" s="48"/>
      <c r="N19852" s="135"/>
      <c r="R19852" s="144"/>
      <c r="U19852" s="148"/>
      <c r="V19852" s="25"/>
      <c r="Y19852" s="32"/>
      <c r="AG19852" s="29"/>
      <c r="AH19852" s="34"/>
      <c r="AM19852" s="28"/>
      <c r="AN19852" s="28"/>
      <c r="AO19852" s="28"/>
      <c r="AP19852" s="25"/>
      <c r="AQ19852" s="29"/>
      <c r="AR19852" s="30"/>
      <c r="AT19852" s="30"/>
    </row>
    <row r="19853" spans="1:46" ht="30">
      <c r="A19853" s="25">
        <f t="shared" si="1860"/>
        <v>2013</v>
      </c>
      <c r="B19853" s="26" t="str">
        <f t="shared" si="1861"/>
        <v>Solar Partners</v>
      </c>
      <c r="C19853" s="127" t="str">
        <f t="shared" si="1862"/>
        <v>Ivanpah Solar Electric Generating System</v>
      </c>
      <c r="D19853" s="123" t="str">
        <f t="shared" si="1863"/>
        <v>Solar Power Tower</v>
      </c>
      <c r="E19853" s="26">
        <f t="shared" si="1864"/>
        <v>0</v>
      </c>
      <c r="F19853" s="27">
        <f t="shared" si="1865"/>
        <v>0</v>
      </c>
      <c r="G19853" s="28"/>
      <c r="H19853" s="131"/>
      <c r="J19853" s="29" t="e">
        <f>VLOOKUP(H19853,'Drop Down Menus'!A:B,2,FALSE)</f>
        <v>#N/A</v>
      </c>
      <c r="L19853" s="48"/>
      <c r="M19853" s="48"/>
      <c r="N19853" s="135"/>
      <c r="R19853" s="144"/>
      <c r="U19853" s="148"/>
      <c r="V19853" s="25"/>
      <c r="Y19853" s="32"/>
      <c r="AG19853" s="29"/>
      <c r="AH19853" s="34"/>
      <c r="AM19853" s="28"/>
      <c r="AN19853" s="28"/>
      <c r="AO19853" s="28"/>
      <c r="AP19853" s="25"/>
      <c r="AQ19853" s="29"/>
      <c r="AR19853" s="30"/>
      <c r="AT19853" s="30"/>
    </row>
    <row r="19854" spans="1:46" ht="30">
      <c r="A19854" s="25">
        <f t="shared" si="1860"/>
        <v>2013</v>
      </c>
      <c r="B19854" s="26" t="str">
        <f t="shared" si="1861"/>
        <v>Solar Partners</v>
      </c>
      <c r="C19854" s="127" t="str">
        <f t="shared" si="1862"/>
        <v>Ivanpah Solar Electric Generating System</v>
      </c>
      <c r="D19854" s="123" t="str">
        <f t="shared" si="1863"/>
        <v>Solar Power Tower</v>
      </c>
      <c r="E19854" s="26">
        <f t="shared" si="1864"/>
        <v>0</v>
      </c>
      <c r="F19854" s="27">
        <f t="shared" si="1865"/>
        <v>0</v>
      </c>
      <c r="G19854" s="28"/>
      <c r="H19854" s="131"/>
      <c r="J19854" s="29" t="e">
        <f>VLOOKUP(H19854,'Drop Down Menus'!A:B,2,FALSE)</f>
        <v>#N/A</v>
      </c>
      <c r="L19854" s="48"/>
      <c r="M19854" s="48"/>
      <c r="N19854" s="135"/>
      <c r="R19854" s="144"/>
      <c r="U19854" s="148"/>
      <c r="V19854" s="25"/>
      <c r="Y19854" s="32"/>
      <c r="AG19854" s="29"/>
      <c r="AH19854" s="34"/>
      <c r="AM19854" s="28"/>
      <c r="AN19854" s="28"/>
      <c r="AO19854" s="28"/>
      <c r="AP19854" s="25"/>
      <c r="AQ19854" s="29"/>
      <c r="AR19854" s="30"/>
      <c r="AT19854" s="30"/>
    </row>
    <row r="19855" spans="1:46" ht="30">
      <c r="A19855" s="25">
        <f t="shared" si="1860"/>
        <v>2013</v>
      </c>
      <c r="B19855" s="26" t="str">
        <f t="shared" si="1861"/>
        <v>Solar Partners</v>
      </c>
      <c r="C19855" s="127" t="str">
        <f t="shared" si="1862"/>
        <v>Ivanpah Solar Electric Generating System</v>
      </c>
      <c r="D19855" s="123" t="str">
        <f t="shared" si="1863"/>
        <v>Solar Power Tower</v>
      </c>
      <c r="E19855" s="26">
        <f t="shared" si="1864"/>
        <v>0</v>
      </c>
      <c r="F19855" s="27">
        <f t="shared" si="1865"/>
        <v>0</v>
      </c>
      <c r="G19855" s="28"/>
      <c r="H19855" s="131"/>
      <c r="J19855" s="29" t="e">
        <f>VLOOKUP(H19855,'Drop Down Menus'!A:B,2,FALSE)</f>
        <v>#N/A</v>
      </c>
      <c r="L19855" s="48"/>
      <c r="M19855" s="48"/>
      <c r="N19855" s="135"/>
      <c r="R19855" s="144"/>
      <c r="U19855" s="148"/>
      <c r="V19855" s="25"/>
      <c r="Y19855" s="32"/>
      <c r="AG19855" s="29"/>
      <c r="AH19855" s="34"/>
      <c r="AM19855" s="28"/>
      <c r="AN19855" s="28"/>
      <c r="AO19855" s="28"/>
      <c r="AP19855" s="25"/>
      <c r="AQ19855" s="29"/>
      <c r="AR19855" s="30"/>
      <c r="AT19855" s="30"/>
    </row>
    <row r="19856" spans="1:46" ht="30">
      <c r="A19856" s="25">
        <f t="shared" si="1860"/>
        <v>2013</v>
      </c>
      <c r="B19856" s="26" t="str">
        <f t="shared" si="1861"/>
        <v>Solar Partners</v>
      </c>
      <c r="C19856" s="127" t="str">
        <f t="shared" si="1862"/>
        <v>Ivanpah Solar Electric Generating System</v>
      </c>
      <c r="D19856" s="123" t="str">
        <f t="shared" si="1863"/>
        <v>Solar Power Tower</v>
      </c>
      <c r="E19856" s="26">
        <f t="shared" si="1864"/>
        <v>0</v>
      </c>
      <c r="F19856" s="27">
        <f t="shared" si="1865"/>
        <v>0</v>
      </c>
      <c r="G19856" s="28"/>
      <c r="H19856" s="131"/>
      <c r="J19856" s="29" t="e">
        <f>VLOOKUP(H19856,'Drop Down Menus'!A:B,2,FALSE)</f>
        <v>#N/A</v>
      </c>
      <c r="L19856" s="48"/>
      <c r="M19856" s="48"/>
      <c r="N19856" s="135"/>
      <c r="R19856" s="144"/>
      <c r="U19856" s="148"/>
      <c r="V19856" s="25"/>
      <c r="Y19856" s="32"/>
      <c r="AG19856" s="29"/>
      <c r="AH19856" s="34"/>
      <c r="AM19856" s="28"/>
      <c r="AN19856" s="28"/>
      <c r="AO19856" s="28"/>
      <c r="AP19856" s="25"/>
      <c r="AQ19856" s="29"/>
      <c r="AR19856" s="30"/>
      <c r="AT19856" s="30"/>
    </row>
    <row r="19857" spans="1:46" ht="30">
      <c r="A19857" s="25">
        <f t="shared" si="1860"/>
        <v>2013</v>
      </c>
      <c r="B19857" s="26" t="str">
        <f t="shared" si="1861"/>
        <v>Solar Partners</v>
      </c>
      <c r="C19857" s="127" t="str">
        <f t="shared" si="1862"/>
        <v>Ivanpah Solar Electric Generating System</v>
      </c>
      <c r="D19857" s="123" t="str">
        <f t="shared" si="1863"/>
        <v>Solar Power Tower</v>
      </c>
      <c r="E19857" s="26">
        <f t="shared" si="1864"/>
        <v>0</v>
      </c>
      <c r="F19857" s="27">
        <f t="shared" si="1865"/>
        <v>0</v>
      </c>
      <c r="G19857" s="28"/>
      <c r="H19857" s="131"/>
      <c r="J19857" s="29" t="e">
        <f>VLOOKUP(H19857,'Drop Down Menus'!A:B,2,FALSE)</f>
        <v>#N/A</v>
      </c>
      <c r="L19857" s="48"/>
      <c r="M19857" s="48"/>
      <c r="N19857" s="135"/>
      <c r="R19857" s="144"/>
      <c r="U19857" s="148"/>
      <c r="V19857" s="25"/>
      <c r="Y19857" s="32"/>
      <c r="AG19857" s="29"/>
      <c r="AH19857" s="34"/>
      <c r="AM19857" s="28"/>
      <c r="AN19857" s="28"/>
      <c r="AO19857" s="28"/>
      <c r="AP19857" s="25"/>
      <c r="AQ19857" s="29"/>
      <c r="AR19857" s="30"/>
      <c r="AT19857" s="30"/>
    </row>
    <row r="19858" spans="1:46" ht="30">
      <c r="A19858" s="25">
        <f t="shared" si="1860"/>
        <v>2013</v>
      </c>
      <c r="B19858" s="26" t="str">
        <f t="shared" si="1861"/>
        <v>Solar Partners</v>
      </c>
      <c r="C19858" s="127" t="str">
        <f t="shared" si="1862"/>
        <v>Ivanpah Solar Electric Generating System</v>
      </c>
      <c r="D19858" s="123" t="str">
        <f t="shared" si="1863"/>
        <v>Solar Power Tower</v>
      </c>
      <c r="E19858" s="26">
        <f t="shared" si="1864"/>
        <v>0</v>
      </c>
      <c r="F19858" s="27">
        <f t="shared" si="1865"/>
        <v>0</v>
      </c>
      <c r="G19858" s="28"/>
      <c r="H19858" s="131"/>
      <c r="J19858" s="29" t="e">
        <f>VLOOKUP(H19858,'Drop Down Menus'!A:B,2,FALSE)</f>
        <v>#N/A</v>
      </c>
      <c r="L19858" s="48"/>
      <c r="M19858" s="48"/>
      <c r="N19858" s="135"/>
      <c r="R19858" s="144"/>
      <c r="U19858" s="148"/>
      <c r="V19858" s="25"/>
      <c r="Y19858" s="32"/>
      <c r="AG19858" s="29"/>
      <c r="AH19858" s="34"/>
      <c r="AM19858" s="28"/>
      <c r="AN19858" s="28"/>
      <c r="AO19858" s="28"/>
      <c r="AP19858" s="25"/>
      <c r="AQ19858" s="29"/>
      <c r="AR19858" s="30"/>
      <c r="AT19858" s="30"/>
    </row>
    <row r="19859" spans="1:46" ht="30">
      <c r="A19859" s="25">
        <f t="shared" si="1860"/>
        <v>2013</v>
      </c>
      <c r="B19859" s="26" t="str">
        <f t="shared" si="1861"/>
        <v>Solar Partners</v>
      </c>
      <c r="C19859" s="127" t="str">
        <f t="shared" si="1862"/>
        <v>Ivanpah Solar Electric Generating System</v>
      </c>
      <c r="D19859" s="123" t="str">
        <f t="shared" si="1863"/>
        <v>Solar Power Tower</v>
      </c>
      <c r="E19859" s="26">
        <f t="shared" si="1864"/>
        <v>0</v>
      </c>
      <c r="F19859" s="27">
        <f t="shared" si="1865"/>
        <v>0</v>
      </c>
      <c r="G19859" s="28"/>
      <c r="H19859" s="131"/>
      <c r="J19859" s="29" t="e">
        <f>VLOOKUP(H19859,'Drop Down Menus'!A:B,2,FALSE)</f>
        <v>#N/A</v>
      </c>
      <c r="L19859" s="48"/>
      <c r="M19859" s="48"/>
      <c r="N19859" s="135"/>
      <c r="R19859" s="144"/>
      <c r="U19859" s="148"/>
      <c r="V19859" s="25"/>
      <c r="Y19859" s="32"/>
      <c r="AG19859" s="29"/>
      <c r="AH19859" s="34"/>
      <c r="AM19859" s="28"/>
      <c r="AN19859" s="28"/>
      <c r="AO19859" s="28"/>
      <c r="AP19859" s="25"/>
      <c r="AQ19859" s="29"/>
      <c r="AR19859" s="30"/>
      <c r="AT19859" s="30"/>
    </row>
    <row r="19860" spans="1:46" ht="30">
      <c r="A19860" s="25">
        <f t="shared" si="1860"/>
        <v>2013</v>
      </c>
      <c r="B19860" s="26" t="str">
        <f t="shared" si="1861"/>
        <v>Solar Partners</v>
      </c>
      <c r="C19860" s="127" t="str">
        <f t="shared" si="1862"/>
        <v>Ivanpah Solar Electric Generating System</v>
      </c>
      <c r="D19860" s="123" t="str">
        <f t="shared" si="1863"/>
        <v>Solar Power Tower</v>
      </c>
      <c r="E19860" s="26">
        <f t="shared" si="1864"/>
        <v>0</v>
      </c>
      <c r="F19860" s="27">
        <f t="shared" si="1865"/>
        <v>0</v>
      </c>
      <c r="G19860" s="28"/>
      <c r="H19860" s="131"/>
      <c r="J19860" s="29" t="e">
        <f>VLOOKUP(H19860,'Drop Down Menus'!A:B,2,FALSE)</f>
        <v>#N/A</v>
      </c>
      <c r="L19860" s="48"/>
      <c r="M19860" s="48"/>
      <c r="N19860" s="135"/>
      <c r="R19860" s="144"/>
      <c r="U19860" s="148"/>
      <c r="V19860" s="25"/>
      <c r="Y19860" s="32"/>
      <c r="AG19860" s="29"/>
      <c r="AH19860" s="34"/>
      <c r="AM19860" s="28"/>
      <c r="AN19860" s="28"/>
      <c r="AO19860" s="28"/>
      <c r="AP19860" s="25"/>
      <c r="AQ19860" s="29"/>
      <c r="AR19860" s="30"/>
      <c r="AT19860" s="30"/>
    </row>
    <row r="19861" spans="1:46" ht="30">
      <c r="A19861" s="25">
        <f t="shared" si="1860"/>
        <v>2013</v>
      </c>
      <c r="B19861" s="26" t="str">
        <f t="shared" si="1861"/>
        <v>Solar Partners</v>
      </c>
      <c r="C19861" s="127" t="str">
        <f t="shared" si="1862"/>
        <v>Ivanpah Solar Electric Generating System</v>
      </c>
      <c r="D19861" s="123" t="str">
        <f t="shared" si="1863"/>
        <v>Solar Power Tower</v>
      </c>
      <c r="E19861" s="26">
        <f t="shared" si="1864"/>
        <v>0</v>
      </c>
      <c r="F19861" s="27">
        <f t="shared" si="1865"/>
        <v>0</v>
      </c>
      <c r="G19861" s="28"/>
      <c r="H19861" s="131"/>
      <c r="J19861" s="29" t="e">
        <f>VLOOKUP(H19861,'Drop Down Menus'!A:B,2,FALSE)</f>
        <v>#N/A</v>
      </c>
      <c r="L19861" s="48"/>
      <c r="M19861" s="48"/>
      <c r="N19861" s="135"/>
      <c r="R19861" s="144"/>
      <c r="U19861" s="148"/>
      <c r="V19861" s="25"/>
      <c r="Y19861" s="32"/>
      <c r="AG19861" s="29"/>
      <c r="AH19861" s="34"/>
      <c r="AM19861" s="28"/>
      <c r="AN19861" s="28"/>
      <c r="AO19861" s="28"/>
      <c r="AP19861" s="25"/>
      <c r="AQ19861" s="29"/>
      <c r="AR19861" s="30"/>
      <c r="AT19861" s="30"/>
    </row>
    <row r="19862" spans="1:46" ht="30">
      <c r="A19862" s="25">
        <f t="shared" si="1860"/>
        <v>2013</v>
      </c>
      <c r="B19862" s="26" t="str">
        <f t="shared" si="1861"/>
        <v>Solar Partners</v>
      </c>
      <c r="C19862" s="127" t="str">
        <f t="shared" si="1862"/>
        <v>Ivanpah Solar Electric Generating System</v>
      </c>
      <c r="D19862" s="123" t="str">
        <f t="shared" si="1863"/>
        <v>Solar Power Tower</v>
      </c>
      <c r="E19862" s="26">
        <f t="shared" si="1864"/>
        <v>0</v>
      </c>
      <c r="F19862" s="27">
        <f t="shared" si="1865"/>
        <v>0</v>
      </c>
      <c r="G19862" s="28"/>
      <c r="H19862" s="131"/>
      <c r="J19862" s="29" t="e">
        <f>VLOOKUP(H19862,'Drop Down Menus'!A:B,2,FALSE)</f>
        <v>#N/A</v>
      </c>
      <c r="L19862" s="48"/>
      <c r="M19862" s="48"/>
      <c r="N19862" s="135"/>
      <c r="R19862" s="144"/>
      <c r="U19862" s="148"/>
      <c r="V19862" s="25"/>
      <c r="Y19862" s="32"/>
      <c r="AG19862" s="29"/>
      <c r="AH19862" s="34"/>
      <c r="AM19862" s="28"/>
      <c r="AN19862" s="28"/>
      <c r="AO19862" s="28"/>
      <c r="AP19862" s="25"/>
      <c r="AQ19862" s="29"/>
      <c r="AR19862" s="30"/>
      <c r="AT19862" s="30"/>
    </row>
    <row r="19863" spans="1:46" ht="30">
      <c r="A19863" s="25">
        <f t="shared" si="1860"/>
        <v>2013</v>
      </c>
      <c r="B19863" s="26" t="str">
        <f t="shared" si="1861"/>
        <v>Solar Partners</v>
      </c>
      <c r="C19863" s="127" t="str">
        <f t="shared" si="1862"/>
        <v>Ivanpah Solar Electric Generating System</v>
      </c>
      <c r="D19863" s="123" t="str">
        <f t="shared" si="1863"/>
        <v>Solar Power Tower</v>
      </c>
      <c r="E19863" s="26">
        <f t="shared" si="1864"/>
        <v>0</v>
      </c>
      <c r="F19863" s="27">
        <f t="shared" si="1865"/>
        <v>0</v>
      </c>
      <c r="G19863" s="28"/>
      <c r="H19863" s="131"/>
      <c r="J19863" s="29" t="e">
        <f>VLOOKUP(H19863,'Drop Down Menus'!A:B,2,FALSE)</f>
        <v>#N/A</v>
      </c>
      <c r="L19863" s="48"/>
      <c r="M19863" s="48"/>
      <c r="N19863" s="135"/>
      <c r="R19863" s="144"/>
      <c r="U19863" s="148"/>
      <c r="V19863" s="25"/>
      <c r="Y19863" s="32"/>
      <c r="AG19863" s="29"/>
      <c r="AH19863" s="34"/>
      <c r="AM19863" s="28"/>
      <c r="AN19863" s="28"/>
      <c r="AO19863" s="28"/>
      <c r="AP19863" s="25"/>
      <c r="AQ19863" s="29"/>
      <c r="AR19863" s="30"/>
      <c r="AT19863" s="30"/>
    </row>
    <row r="19864" spans="1:46" ht="30">
      <c r="A19864" s="25">
        <f t="shared" si="1860"/>
        <v>2013</v>
      </c>
      <c r="B19864" s="26" t="str">
        <f t="shared" si="1861"/>
        <v>Solar Partners</v>
      </c>
      <c r="C19864" s="127" t="str">
        <f t="shared" si="1862"/>
        <v>Ivanpah Solar Electric Generating System</v>
      </c>
      <c r="D19864" s="123" t="str">
        <f t="shared" si="1863"/>
        <v>Solar Power Tower</v>
      </c>
      <c r="E19864" s="26">
        <f t="shared" si="1864"/>
        <v>0</v>
      </c>
      <c r="F19864" s="27">
        <f t="shared" si="1865"/>
        <v>0</v>
      </c>
      <c r="G19864" s="28"/>
      <c r="H19864" s="131"/>
      <c r="J19864" s="29" t="e">
        <f>VLOOKUP(H19864,'Drop Down Menus'!A:B,2,FALSE)</f>
        <v>#N/A</v>
      </c>
      <c r="L19864" s="48"/>
      <c r="M19864" s="48"/>
      <c r="N19864" s="135"/>
      <c r="R19864" s="144"/>
      <c r="U19864" s="148"/>
      <c r="V19864" s="25"/>
      <c r="Y19864" s="32"/>
      <c r="AG19864" s="29"/>
      <c r="AH19864" s="34"/>
      <c r="AM19864" s="28"/>
      <c r="AN19864" s="28"/>
      <c r="AO19864" s="28"/>
      <c r="AP19864" s="25"/>
      <c r="AQ19864" s="29"/>
      <c r="AR19864" s="30"/>
      <c r="AT19864" s="30"/>
    </row>
    <row r="19865" spans="1:46" ht="30">
      <c r="A19865" s="25">
        <f t="shared" si="1860"/>
        <v>2013</v>
      </c>
      <c r="B19865" s="26" t="str">
        <f t="shared" si="1861"/>
        <v>Solar Partners</v>
      </c>
      <c r="C19865" s="127" t="str">
        <f t="shared" si="1862"/>
        <v>Ivanpah Solar Electric Generating System</v>
      </c>
      <c r="D19865" s="123" t="str">
        <f t="shared" si="1863"/>
        <v>Solar Power Tower</v>
      </c>
      <c r="E19865" s="26">
        <f t="shared" si="1864"/>
        <v>0</v>
      </c>
      <c r="F19865" s="27">
        <f t="shared" si="1865"/>
        <v>0</v>
      </c>
      <c r="G19865" s="28"/>
      <c r="H19865" s="131"/>
      <c r="J19865" s="29" t="e">
        <f>VLOOKUP(H19865,'Drop Down Menus'!A:B,2,FALSE)</f>
        <v>#N/A</v>
      </c>
      <c r="L19865" s="48"/>
      <c r="M19865" s="48"/>
      <c r="N19865" s="135"/>
      <c r="R19865" s="144"/>
      <c r="U19865" s="148"/>
      <c r="V19865" s="25"/>
      <c r="Y19865" s="32"/>
      <c r="AG19865" s="29"/>
      <c r="AH19865" s="34"/>
      <c r="AM19865" s="28"/>
      <c r="AN19865" s="28"/>
      <c r="AO19865" s="28"/>
      <c r="AP19865" s="25"/>
      <c r="AQ19865" s="29"/>
      <c r="AR19865" s="30"/>
      <c r="AT19865" s="30"/>
    </row>
    <row r="19866" spans="1:46" ht="30">
      <c r="A19866" s="25">
        <f t="shared" si="1860"/>
        <v>2013</v>
      </c>
      <c r="B19866" s="26" t="str">
        <f t="shared" si="1861"/>
        <v>Solar Partners</v>
      </c>
      <c r="C19866" s="127" t="str">
        <f t="shared" si="1862"/>
        <v>Ivanpah Solar Electric Generating System</v>
      </c>
      <c r="D19866" s="123" t="str">
        <f t="shared" si="1863"/>
        <v>Solar Power Tower</v>
      </c>
      <c r="E19866" s="26">
        <f t="shared" si="1864"/>
        <v>0</v>
      </c>
      <c r="F19866" s="27">
        <f t="shared" si="1865"/>
        <v>0</v>
      </c>
      <c r="G19866" s="28"/>
      <c r="H19866" s="131"/>
      <c r="J19866" s="29" t="e">
        <f>VLOOKUP(H19866,'Drop Down Menus'!A:B,2,FALSE)</f>
        <v>#N/A</v>
      </c>
      <c r="L19866" s="48"/>
      <c r="M19866" s="48"/>
      <c r="N19866" s="135"/>
      <c r="R19866" s="144"/>
      <c r="U19866" s="148"/>
      <c r="V19866" s="25"/>
      <c r="Y19866" s="32"/>
      <c r="AG19866" s="29"/>
      <c r="AH19866" s="34"/>
      <c r="AM19866" s="28"/>
      <c r="AN19866" s="28"/>
      <c r="AO19866" s="28"/>
      <c r="AP19866" s="25"/>
      <c r="AQ19866" s="29"/>
      <c r="AR19866" s="30"/>
      <c r="AT19866" s="30"/>
    </row>
    <row r="19867" spans="1:46" ht="30">
      <c r="A19867" s="25">
        <f t="shared" si="1860"/>
        <v>2013</v>
      </c>
      <c r="B19867" s="26" t="str">
        <f t="shared" si="1861"/>
        <v>Solar Partners</v>
      </c>
      <c r="C19867" s="127" t="str">
        <f t="shared" si="1862"/>
        <v>Ivanpah Solar Electric Generating System</v>
      </c>
      <c r="D19867" s="123" t="str">
        <f t="shared" si="1863"/>
        <v>Solar Power Tower</v>
      </c>
      <c r="E19867" s="26">
        <f t="shared" si="1864"/>
        <v>0</v>
      </c>
      <c r="F19867" s="27">
        <f t="shared" si="1865"/>
        <v>0</v>
      </c>
      <c r="G19867" s="28"/>
      <c r="H19867" s="131"/>
      <c r="J19867" s="29" t="e">
        <f>VLOOKUP(H19867,'Drop Down Menus'!A:B,2,FALSE)</f>
        <v>#N/A</v>
      </c>
      <c r="L19867" s="48"/>
      <c r="M19867" s="48"/>
      <c r="N19867" s="135"/>
      <c r="R19867" s="144"/>
      <c r="U19867" s="148"/>
      <c r="V19867" s="25"/>
      <c r="Y19867" s="32"/>
      <c r="AG19867" s="29"/>
      <c r="AH19867" s="34"/>
      <c r="AM19867" s="28"/>
      <c r="AN19867" s="28"/>
      <c r="AO19867" s="28"/>
      <c r="AP19867" s="25"/>
      <c r="AQ19867" s="29"/>
      <c r="AR19867" s="30"/>
      <c r="AT19867" s="30"/>
    </row>
    <row r="19868" spans="1:46" ht="30">
      <c r="A19868" s="25">
        <f t="shared" si="1860"/>
        <v>2013</v>
      </c>
      <c r="B19868" s="26" t="str">
        <f t="shared" si="1861"/>
        <v>Solar Partners</v>
      </c>
      <c r="C19868" s="127" t="str">
        <f t="shared" si="1862"/>
        <v>Ivanpah Solar Electric Generating System</v>
      </c>
      <c r="D19868" s="123" t="str">
        <f t="shared" si="1863"/>
        <v>Solar Power Tower</v>
      </c>
      <c r="E19868" s="26">
        <f t="shared" si="1864"/>
        <v>0</v>
      </c>
      <c r="F19868" s="27">
        <f t="shared" si="1865"/>
        <v>0</v>
      </c>
      <c r="G19868" s="28"/>
      <c r="H19868" s="131"/>
      <c r="J19868" s="29" t="e">
        <f>VLOOKUP(H19868,'Drop Down Menus'!A:B,2,FALSE)</f>
        <v>#N/A</v>
      </c>
      <c r="L19868" s="48"/>
      <c r="M19868" s="48"/>
      <c r="N19868" s="135"/>
      <c r="R19868" s="144"/>
      <c r="U19868" s="148"/>
      <c r="V19868" s="25"/>
      <c r="Y19868" s="32"/>
      <c r="AG19868" s="29"/>
      <c r="AH19868" s="34"/>
      <c r="AM19868" s="28"/>
      <c r="AN19868" s="28"/>
      <c r="AO19868" s="28"/>
      <c r="AP19868" s="25"/>
      <c r="AQ19868" s="29"/>
      <c r="AR19868" s="30"/>
      <c r="AT19868" s="30"/>
    </row>
    <row r="19869" spans="1:46" ht="30">
      <c r="A19869" s="25">
        <f t="shared" si="1860"/>
        <v>2013</v>
      </c>
      <c r="B19869" s="26" t="str">
        <f t="shared" si="1861"/>
        <v>Solar Partners</v>
      </c>
      <c r="C19869" s="127" t="str">
        <f t="shared" si="1862"/>
        <v>Ivanpah Solar Electric Generating System</v>
      </c>
      <c r="D19869" s="123" t="str">
        <f t="shared" si="1863"/>
        <v>Solar Power Tower</v>
      </c>
      <c r="E19869" s="26">
        <f t="shared" si="1864"/>
        <v>0</v>
      </c>
      <c r="F19869" s="27">
        <f t="shared" si="1865"/>
        <v>0</v>
      </c>
      <c r="G19869" s="28"/>
      <c r="H19869" s="131"/>
      <c r="J19869" s="29" t="e">
        <f>VLOOKUP(H19869,'Drop Down Menus'!A:B,2,FALSE)</f>
        <v>#N/A</v>
      </c>
      <c r="L19869" s="48"/>
      <c r="M19869" s="48"/>
      <c r="N19869" s="135"/>
      <c r="R19869" s="144"/>
      <c r="U19869" s="148"/>
      <c r="V19869" s="25"/>
      <c r="Y19869" s="32"/>
      <c r="AG19869" s="29"/>
      <c r="AH19869" s="34"/>
      <c r="AM19869" s="28"/>
      <c r="AN19869" s="28"/>
      <c r="AO19869" s="28"/>
      <c r="AP19869" s="25"/>
      <c r="AQ19869" s="29"/>
      <c r="AR19869" s="30"/>
      <c r="AT19869" s="30"/>
    </row>
    <row r="19870" spans="1:46" ht="30">
      <c r="A19870" s="25">
        <f t="shared" si="1860"/>
        <v>2013</v>
      </c>
      <c r="B19870" s="26" t="str">
        <f t="shared" si="1861"/>
        <v>Solar Partners</v>
      </c>
      <c r="C19870" s="127" t="str">
        <f t="shared" si="1862"/>
        <v>Ivanpah Solar Electric Generating System</v>
      </c>
      <c r="D19870" s="123" t="str">
        <f t="shared" si="1863"/>
        <v>Solar Power Tower</v>
      </c>
      <c r="E19870" s="26">
        <f t="shared" si="1864"/>
        <v>0</v>
      </c>
      <c r="F19870" s="27">
        <f t="shared" si="1865"/>
        <v>0</v>
      </c>
      <c r="G19870" s="28"/>
      <c r="H19870" s="131"/>
      <c r="J19870" s="29" t="e">
        <f>VLOOKUP(H19870,'Drop Down Menus'!A:B,2,FALSE)</f>
        <v>#N/A</v>
      </c>
      <c r="L19870" s="48"/>
      <c r="M19870" s="48"/>
      <c r="N19870" s="135"/>
      <c r="R19870" s="144"/>
      <c r="U19870" s="148"/>
      <c r="V19870" s="25"/>
      <c r="Y19870" s="32"/>
      <c r="AG19870" s="29"/>
      <c r="AH19870" s="34"/>
      <c r="AM19870" s="28"/>
      <c r="AN19870" s="28"/>
      <c r="AO19870" s="28"/>
      <c r="AP19870" s="25"/>
      <c r="AQ19870" s="29"/>
      <c r="AR19870" s="30"/>
      <c r="AT19870" s="30"/>
    </row>
    <row r="19871" spans="1:46" ht="30">
      <c r="A19871" s="25">
        <f t="shared" si="1860"/>
        <v>2013</v>
      </c>
      <c r="B19871" s="26" t="str">
        <f t="shared" si="1861"/>
        <v>Solar Partners</v>
      </c>
      <c r="C19871" s="127" t="str">
        <f t="shared" si="1862"/>
        <v>Ivanpah Solar Electric Generating System</v>
      </c>
      <c r="D19871" s="123" t="str">
        <f t="shared" si="1863"/>
        <v>Solar Power Tower</v>
      </c>
      <c r="E19871" s="26">
        <f t="shared" si="1864"/>
        <v>0</v>
      </c>
      <c r="F19871" s="27">
        <f t="shared" si="1865"/>
        <v>0</v>
      </c>
      <c r="G19871" s="28"/>
      <c r="H19871" s="131"/>
      <c r="J19871" s="29" t="e">
        <f>VLOOKUP(H19871,'Drop Down Menus'!A:B,2,FALSE)</f>
        <v>#N/A</v>
      </c>
      <c r="L19871" s="48"/>
      <c r="M19871" s="48"/>
      <c r="N19871" s="135"/>
      <c r="R19871" s="144"/>
      <c r="U19871" s="148"/>
      <c r="V19871" s="25"/>
      <c r="Y19871" s="32"/>
      <c r="AG19871" s="29"/>
      <c r="AH19871" s="34"/>
      <c r="AM19871" s="28"/>
      <c r="AN19871" s="28"/>
      <c r="AO19871" s="28"/>
      <c r="AP19871" s="25"/>
      <c r="AQ19871" s="29"/>
      <c r="AR19871" s="30"/>
      <c r="AT19871" s="30"/>
    </row>
    <row r="19872" spans="1:46" ht="30">
      <c r="A19872" s="25">
        <f t="shared" si="1860"/>
        <v>2013</v>
      </c>
      <c r="B19872" s="26" t="str">
        <f t="shared" si="1861"/>
        <v>Solar Partners</v>
      </c>
      <c r="C19872" s="127" t="str">
        <f t="shared" si="1862"/>
        <v>Ivanpah Solar Electric Generating System</v>
      </c>
      <c r="D19872" s="123" t="str">
        <f t="shared" si="1863"/>
        <v>Solar Power Tower</v>
      </c>
      <c r="E19872" s="26">
        <f t="shared" si="1864"/>
        <v>0</v>
      </c>
      <c r="F19872" s="27">
        <f t="shared" si="1865"/>
        <v>0</v>
      </c>
      <c r="G19872" s="28"/>
      <c r="H19872" s="131"/>
      <c r="J19872" s="29" t="e">
        <f>VLOOKUP(H19872,'Drop Down Menus'!A:B,2,FALSE)</f>
        <v>#N/A</v>
      </c>
      <c r="L19872" s="48"/>
      <c r="M19872" s="48"/>
      <c r="N19872" s="135"/>
      <c r="R19872" s="144"/>
      <c r="U19872" s="148"/>
      <c r="V19872" s="25"/>
      <c r="Y19872" s="32"/>
      <c r="AG19872" s="29"/>
      <c r="AH19872" s="34"/>
      <c r="AM19872" s="28"/>
      <c r="AN19872" s="28"/>
      <c r="AO19872" s="28"/>
      <c r="AP19872" s="25"/>
      <c r="AQ19872" s="29"/>
      <c r="AR19872" s="30"/>
      <c r="AT19872" s="30"/>
    </row>
    <row r="19873" spans="1:46" ht="30">
      <c r="A19873" s="25">
        <f t="shared" si="1860"/>
        <v>2013</v>
      </c>
      <c r="B19873" s="26" t="str">
        <f t="shared" si="1861"/>
        <v>Solar Partners</v>
      </c>
      <c r="C19873" s="127" t="str">
        <f t="shared" si="1862"/>
        <v>Ivanpah Solar Electric Generating System</v>
      </c>
      <c r="D19873" s="123" t="str">
        <f t="shared" si="1863"/>
        <v>Solar Power Tower</v>
      </c>
      <c r="E19873" s="26">
        <f t="shared" si="1864"/>
        <v>0</v>
      </c>
      <c r="F19873" s="27">
        <f t="shared" si="1865"/>
        <v>0</v>
      </c>
      <c r="G19873" s="28"/>
      <c r="H19873" s="131"/>
      <c r="J19873" s="29" t="e">
        <f>VLOOKUP(H19873,'Drop Down Menus'!A:B,2,FALSE)</f>
        <v>#N/A</v>
      </c>
      <c r="L19873" s="48"/>
      <c r="M19873" s="48"/>
      <c r="N19873" s="135"/>
      <c r="R19873" s="144"/>
      <c r="U19873" s="148"/>
      <c r="V19873" s="25"/>
      <c r="Y19873" s="32"/>
      <c r="AG19873" s="29"/>
      <c r="AH19873" s="34"/>
      <c r="AM19873" s="28"/>
      <c r="AN19873" s="28"/>
      <c r="AO19873" s="28"/>
      <c r="AP19873" s="25"/>
      <c r="AQ19873" s="29"/>
      <c r="AR19873" s="30"/>
      <c r="AT19873" s="30"/>
    </row>
    <row r="19874" spans="1:46" ht="30">
      <c r="A19874" s="25">
        <f t="shared" si="1860"/>
        <v>2013</v>
      </c>
      <c r="B19874" s="26" t="str">
        <f t="shared" si="1861"/>
        <v>Solar Partners</v>
      </c>
      <c r="C19874" s="127" t="str">
        <f t="shared" si="1862"/>
        <v>Ivanpah Solar Electric Generating System</v>
      </c>
      <c r="D19874" s="123" t="str">
        <f t="shared" si="1863"/>
        <v>Solar Power Tower</v>
      </c>
      <c r="E19874" s="26">
        <f t="shared" si="1864"/>
        <v>0</v>
      </c>
      <c r="F19874" s="27">
        <f t="shared" si="1865"/>
        <v>0</v>
      </c>
      <c r="G19874" s="28"/>
      <c r="H19874" s="131"/>
      <c r="J19874" s="29" t="e">
        <f>VLOOKUP(H19874,'Drop Down Menus'!A:B,2,FALSE)</f>
        <v>#N/A</v>
      </c>
      <c r="L19874" s="48"/>
      <c r="M19874" s="48"/>
      <c r="N19874" s="135"/>
      <c r="R19874" s="144"/>
      <c r="U19874" s="148"/>
      <c r="V19874" s="25"/>
      <c r="Y19874" s="32"/>
      <c r="AG19874" s="29"/>
      <c r="AH19874" s="34"/>
      <c r="AM19874" s="28"/>
      <c r="AN19874" s="28"/>
      <c r="AO19874" s="28"/>
      <c r="AP19874" s="25"/>
      <c r="AQ19874" s="29"/>
      <c r="AR19874" s="30"/>
      <c r="AT19874" s="30"/>
    </row>
    <row r="19875" spans="1:46" ht="30">
      <c r="A19875" s="25">
        <f t="shared" si="1860"/>
        <v>2013</v>
      </c>
      <c r="B19875" s="26" t="str">
        <f t="shared" si="1861"/>
        <v>Solar Partners</v>
      </c>
      <c r="C19875" s="127" t="str">
        <f t="shared" si="1862"/>
        <v>Ivanpah Solar Electric Generating System</v>
      </c>
      <c r="D19875" s="123" t="str">
        <f t="shared" si="1863"/>
        <v>Solar Power Tower</v>
      </c>
      <c r="E19875" s="26">
        <f t="shared" si="1864"/>
        <v>0</v>
      </c>
      <c r="F19875" s="27">
        <f t="shared" si="1865"/>
        <v>0</v>
      </c>
      <c r="G19875" s="28"/>
      <c r="H19875" s="131"/>
      <c r="J19875" s="29" t="e">
        <f>VLOOKUP(H19875,'Drop Down Menus'!A:B,2,FALSE)</f>
        <v>#N/A</v>
      </c>
      <c r="L19875" s="48"/>
      <c r="M19875" s="48"/>
      <c r="N19875" s="135"/>
      <c r="R19875" s="144"/>
      <c r="U19875" s="148"/>
      <c r="V19875" s="25"/>
      <c r="Y19875" s="32"/>
      <c r="AG19875" s="29"/>
      <c r="AH19875" s="34"/>
      <c r="AM19875" s="28"/>
      <c r="AN19875" s="28"/>
      <c r="AO19875" s="28"/>
      <c r="AP19875" s="25"/>
      <c r="AQ19875" s="29"/>
      <c r="AR19875" s="30"/>
      <c r="AT19875" s="30"/>
    </row>
    <row r="19876" spans="1:46" ht="30">
      <c r="A19876" s="25">
        <f t="shared" si="1860"/>
        <v>2013</v>
      </c>
      <c r="B19876" s="26" t="str">
        <f t="shared" si="1861"/>
        <v>Solar Partners</v>
      </c>
      <c r="C19876" s="127" t="str">
        <f t="shared" si="1862"/>
        <v>Ivanpah Solar Electric Generating System</v>
      </c>
      <c r="D19876" s="123" t="str">
        <f t="shared" si="1863"/>
        <v>Solar Power Tower</v>
      </c>
      <c r="E19876" s="26">
        <f t="shared" si="1864"/>
        <v>0</v>
      </c>
      <c r="F19876" s="27">
        <f t="shared" si="1865"/>
        <v>0</v>
      </c>
      <c r="G19876" s="28"/>
      <c r="H19876" s="131"/>
      <c r="J19876" s="29" t="e">
        <f>VLOOKUP(H19876,'Drop Down Menus'!A:B,2,FALSE)</f>
        <v>#N/A</v>
      </c>
      <c r="L19876" s="48"/>
      <c r="M19876" s="48"/>
      <c r="N19876" s="135"/>
      <c r="R19876" s="144"/>
      <c r="U19876" s="148"/>
      <c r="V19876" s="25"/>
      <c r="Y19876" s="32"/>
      <c r="AG19876" s="29"/>
      <c r="AH19876" s="34"/>
      <c r="AM19876" s="28"/>
      <c r="AN19876" s="28"/>
      <c r="AO19876" s="28"/>
      <c r="AP19876" s="25"/>
      <c r="AQ19876" s="29"/>
      <c r="AR19876" s="30"/>
      <c r="AT19876" s="30"/>
    </row>
    <row r="19877" spans="1:46" ht="30">
      <c r="A19877" s="25">
        <f t="shared" si="1860"/>
        <v>2013</v>
      </c>
      <c r="B19877" s="26" t="str">
        <f t="shared" si="1861"/>
        <v>Solar Partners</v>
      </c>
      <c r="C19877" s="127" t="str">
        <f t="shared" si="1862"/>
        <v>Ivanpah Solar Electric Generating System</v>
      </c>
      <c r="D19877" s="123" t="str">
        <f t="shared" si="1863"/>
        <v>Solar Power Tower</v>
      </c>
      <c r="E19877" s="26">
        <f t="shared" si="1864"/>
        <v>0</v>
      </c>
      <c r="F19877" s="27">
        <f t="shared" si="1865"/>
        <v>0</v>
      </c>
      <c r="G19877" s="28"/>
      <c r="H19877" s="131"/>
      <c r="J19877" s="29" t="e">
        <f>VLOOKUP(H19877,'Drop Down Menus'!A:B,2,FALSE)</f>
        <v>#N/A</v>
      </c>
      <c r="L19877" s="48"/>
      <c r="M19877" s="48"/>
      <c r="N19877" s="135"/>
      <c r="R19877" s="144"/>
      <c r="U19877" s="148"/>
      <c r="V19877" s="25"/>
      <c r="Y19877" s="32"/>
      <c r="AG19877" s="29"/>
      <c r="AH19877" s="34"/>
      <c r="AM19877" s="28"/>
      <c r="AN19877" s="28"/>
      <c r="AO19877" s="28"/>
      <c r="AP19877" s="25"/>
      <c r="AQ19877" s="29"/>
      <c r="AR19877" s="30"/>
      <c r="AT19877" s="30"/>
    </row>
    <row r="19878" spans="1:46" ht="30">
      <c r="A19878" s="25">
        <f t="shared" si="1860"/>
        <v>2013</v>
      </c>
      <c r="B19878" s="26" t="str">
        <f t="shared" si="1861"/>
        <v>Solar Partners</v>
      </c>
      <c r="C19878" s="127" t="str">
        <f t="shared" si="1862"/>
        <v>Ivanpah Solar Electric Generating System</v>
      </c>
      <c r="D19878" s="123" t="str">
        <f t="shared" si="1863"/>
        <v>Solar Power Tower</v>
      </c>
      <c r="E19878" s="26">
        <f t="shared" si="1864"/>
        <v>0</v>
      </c>
      <c r="F19878" s="27">
        <f t="shared" si="1865"/>
        <v>0</v>
      </c>
      <c r="G19878" s="28"/>
      <c r="H19878" s="131"/>
      <c r="J19878" s="29" t="e">
        <f>VLOOKUP(H19878,'Drop Down Menus'!A:B,2,FALSE)</f>
        <v>#N/A</v>
      </c>
      <c r="L19878" s="48"/>
      <c r="M19878" s="48"/>
      <c r="N19878" s="135"/>
      <c r="R19878" s="144"/>
      <c r="U19878" s="148"/>
      <c r="V19878" s="25"/>
      <c r="Y19878" s="32"/>
      <c r="AG19878" s="29"/>
      <c r="AH19878" s="34"/>
      <c r="AM19878" s="28"/>
      <c r="AN19878" s="28"/>
      <c r="AO19878" s="28"/>
      <c r="AP19878" s="25"/>
      <c r="AQ19878" s="29"/>
      <c r="AR19878" s="30"/>
      <c r="AT19878" s="30"/>
    </row>
    <row r="19879" spans="1:46" ht="30">
      <c r="A19879" s="25">
        <f t="shared" si="1860"/>
        <v>2013</v>
      </c>
      <c r="B19879" s="26" t="str">
        <f t="shared" si="1861"/>
        <v>Solar Partners</v>
      </c>
      <c r="C19879" s="127" t="str">
        <f t="shared" si="1862"/>
        <v>Ivanpah Solar Electric Generating System</v>
      </c>
      <c r="D19879" s="123" t="str">
        <f t="shared" si="1863"/>
        <v>Solar Power Tower</v>
      </c>
      <c r="E19879" s="26">
        <f t="shared" si="1864"/>
        <v>0</v>
      </c>
      <c r="F19879" s="27">
        <f t="shared" si="1865"/>
        <v>0</v>
      </c>
      <c r="G19879" s="28"/>
      <c r="H19879" s="131"/>
      <c r="J19879" s="29" t="e">
        <f>VLOOKUP(H19879,'Drop Down Menus'!A:B,2,FALSE)</f>
        <v>#N/A</v>
      </c>
      <c r="L19879" s="48"/>
      <c r="M19879" s="48"/>
      <c r="N19879" s="135"/>
      <c r="R19879" s="144"/>
      <c r="U19879" s="148"/>
      <c r="V19879" s="25"/>
      <c r="Y19879" s="32"/>
      <c r="AG19879" s="29"/>
      <c r="AH19879" s="34"/>
      <c r="AM19879" s="28"/>
      <c r="AN19879" s="28"/>
      <c r="AO19879" s="28"/>
      <c r="AP19879" s="25"/>
      <c r="AQ19879" s="29"/>
      <c r="AR19879" s="30"/>
      <c r="AT19879" s="30"/>
    </row>
    <row r="19880" spans="1:46" ht="30">
      <c r="A19880" s="25">
        <f t="shared" si="1860"/>
        <v>2013</v>
      </c>
      <c r="B19880" s="26" t="str">
        <f t="shared" si="1861"/>
        <v>Solar Partners</v>
      </c>
      <c r="C19880" s="127" t="str">
        <f t="shared" si="1862"/>
        <v>Ivanpah Solar Electric Generating System</v>
      </c>
      <c r="D19880" s="123" t="str">
        <f t="shared" si="1863"/>
        <v>Solar Power Tower</v>
      </c>
      <c r="E19880" s="26">
        <f t="shared" si="1864"/>
        <v>0</v>
      </c>
      <c r="F19880" s="27">
        <f t="shared" si="1865"/>
        <v>0</v>
      </c>
      <c r="G19880" s="28"/>
      <c r="H19880" s="131"/>
      <c r="J19880" s="29" t="e">
        <f>VLOOKUP(H19880,'Drop Down Menus'!A:B,2,FALSE)</f>
        <v>#N/A</v>
      </c>
      <c r="L19880" s="48"/>
      <c r="M19880" s="48"/>
      <c r="N19880" s="135"/>
      <c r="R19880" s="144"/>
      <c r="U19880" s="148"/>
      <c r="V19880" s="25"/>
      <c r="Y19880" s="32"/>
      <c r="AG19880" s="29"/>
      <c r="AH19880" s="34"/>
      <c r="AM19880" s="28"/>
      <c r="AN19880" s="28"/>
      <c r="AO19880" s="28"/>
      <c r="AP19880" s="25"/>
      <c r="AQ19880" s="29"/>
      <c r="AR19880" s="30"/>
      <c r="AT19880" s="30"/>
    </row>
    <row r="19881" spans="1:46" ht="30">
      <c r="A19881" s="25">
        <f t="shared" si="1860"/>
        <v>2013</v>
      </c>
      <c r="B19881" s="26" t="str">
        <f t="shared" si="1861"/>
        <v>Solar Partners</v>
      </c>
      <c r="C19881" s="127" t="str">
        <f t="shared" si="1862"/>
        <v>Ivanpah Solar Electric Generating System</v>
      </c>
      <c r="D19881" s="123" t="str">
        <f t="shared" si="1863"/>
        <v>Solar Power Tower</v>
      </c>
      <c r="E19881" s="26">
        <f t="shared" si="1864"/>
        <v>0</v>
      </c>
      <c r="F19881" s="27">
        <f t="shared" si="1865"/>
        <v>0</v>
      </c>
      <c r="G19881" s="28"/>
      <c r="H19881" s="131"/>
      <c r="J19881" s="29" t="e">
        <f>VLOOKUP(H19881,'Drop Down Menus'!A:B,2,FALSE)</f>
        <v>#N/A</v>
      </c>
      <c r="L19881" s="48"/>
      <c r="M19881" s="48"/>
      <c r="N19881" s="135"/>
      <c r="R19881" s="144"/>
      <c r="U19881" s="148"/>
      <c r="V19881" s="25"/>
      <c r="Y19881" s="32"/>
      <c r="AG19881" s="29"/>
      <c r="AH19881" s="34"/>
      <c r="AM19881" s="28"/>
      <c r="AN19881" s="28"/>
      <c r="AO19881" s="28"/>
      <c r="AP19881" s="25"/>
      <c r="AQ19881" s="29"/>
      <c r="AR19881" s="30"/>
      <c r="AT19881" s="30"/>
    </row>
    <row r="19882" spans="1:46" ht="30">
      <c r="A19882" s="25">
        <f t="shared" si="1860"/>
        <v>2013</v>
      </c>
      <c r="B19882" s="26" t="str">
        <f t="shared" si="1861"/>
        <v>Solar Partners</v>
      </c>
      <c r="C19882" s="127" t="str">
        <f t="shared" si="1862"/>
        <v>Ivanpah Solar Electric Generating System</v>
      </c>
      <c r="D19882" s="123" t="str">
        <f t="shared" si="1863"/>
        <v>Solar Power Tower</v>
      </c>
      <c r="E19882" s="26">
        <f t="shared" si="1864"/>
        <v>0</v>
      </c>
      <c r="F19882" s="27">
        <f t="shared" si="1865"/>
        <v>0</v>
      </c>
      <c r="G19882" s="28"/>
      <c r="H19882" s="131"/>
      <c r="J19882" s="29" t="e">
        <f>VLOOKUP(H19882,'Drop Down Menus'!A:B,2,FALSE)</f>
        <v>#N/A</v>
      </c>
      <c r="L19882" s="48"/>
      <c r="M19882" s="48"/>
      <c r="N19882" s="135"/>
      <c r="R19882" s="144"/>
      <c r="U19882" s="148"/>
      <c r="V19882" s="25"/>
      <c r="Y19882" s="32"/>
      <c r="AG19882" s="29"/>
      <c r="AH19882" s="34"/>
      <c r="AM19882" s="28"/>
      <c r="AN19882" s="28"/>
      <c r="AO19882" s="28"/>
      <c r="AP19882" s="25"/>
      <c r="AQ19882" s="29"/>
      <c r="AR19882" s="30"/>
      <c r="AT19882" s="30"/>
    </row>
    <row r="19883" spans="1:46" ht="30">
      <c r="A19883" s="25">
        <f t="shared" si="1860"/>
        <v>2013</v>
      </c>
      <c r="B19883" s="26" t="str">
        <f t="shared" si="1861"/>
        <v>Solar Partners</v>
      </c>
      <c r="C19883" s="127" t="str">
        <f t="shared" si="1862"/>
        <v>Ivanpah Solar Electric Generating System</v>
      </c>
      <c r="D19883" s="123" t="str">
        <f t="shared" si="1863"/>
        <v>Solar Power Tower</v>
      </c>
      <c r="E19883" s="26">
        <f t="shared" si="1864"/>
        <v>0</v>
      </c>
      <c r="F19883" s="27">
        <f t="shared" si="1865"/>
        <v>0</v>
      </c>
      <c r="G19883" s="28"/>
      <c r="H19883" s="131"/>
      <c r="J19883" s="29" t="e">
        <f>VLOOKUP(H19883,'Drop Down Menus'!A:B,2,FALSE)</f>
        <v>#N/A</v>
      </c>
      <c r="L19883" s="48"/>
      <c r="M19883" s="48"/>
      <c r="N19883" s="135"/>
      <c r="R19883" s="144"/>
      <c r="U19883" s="148"/>
      <c r="V19883" s="25"/>
      <c r="Y19883" s="32"/>
      <c r="AG19883" s="29"/>
      <c r="AH19883" s="34"/>
      <c r="AM19883" s="28"/>
      <c r="AN19883" s="28"/>
      <c r="AO19883" s="28"/>
      <c r="AP19883" s="25"/>
      <c r="AQ19883" s="29"/>
      <c r="AR19883" s="30"/>
      <c r="AT19883" s="30"/>
    </row>
    <row r="19884" spans="1:46" ht="30">
      <c r="A19884" s="25">
        <f t="shared" si="1860"/>
        <v>2013</v>
      </c>
      <c r="B19884" s="26" t="str">
        <f t="shared" si="1861"/>
        <v>Solar Partners</v>
      </c>
      <c r="C19884" s="127" t="str">
        <f t="shared" si="1862"/>
        <v>Ivanpah Solar Electric Generating System</v>
      </c>
      <c r="D19884" s="123" t="str">
        <f t="shared" si="1863"/>
        <v>Solar Power Tower</v>
      </c>
      <c r="E19884" s="26">
        <f t="shared" si="1864"/>
        <v>0</v>
      </c>
      <c r="F19884" s="27">
        <f t="shared" si="1865"/>
        <v>0</v>
      </c>
      <c r="G19884" s="28"/>
      <c r="H19884" s="131"/>
      <c r="J19884" s="29" t="e">
        <f>VLOOKUP(H19884,'Drop Down Menus'!A:B,2,FALSE)</f>
        <v>#N/A</v>
      </c>
      <c r="L19884" s="48"/>
      <c r="M19884" s="48"/>
      <c r="N19884" s="135"/>
      <c r="R19884" s="144"/>
      <c r="U19884" s="148"/>
      <c r="V19884" s="25"/>
      <c r="Y19884" s="32"/>
      <c r="AG19884" s="29"/>
      <c r="AH19884" s="34"/>
      <c r="AM19884" s="28"/>
      <c r="AN19884" s="28"/>
      <c r="AO19884" s="28"/>
      <c r="AP19884" s="25"/>
      <c r="AQ19884" s="29"/>
      <c r="AR19884" s="30"/>
      <c r="AT19884" s="30"/>
    </row>
    <row r="19885" spans="1:46" ht="30">
      <c r="A19885" s="25">
        <f t="shared" si="1860"/>
        <v>2013</v>
      </c>
      <c r="B19885" s="26" t="str">
        <f t="shared" si="1861"/>
        <v>Solar Partners</v>
      </c>
      <c r="C19885" s="127" t="str">
        <f t="shared" si="1862"/>
        <v>Ivanpah Solar Electric Generating System</v>
      </c>
      <c r="D19885" s="123" t="str">
        <f t="shared" si="1863"/>
        <v>Solar Power Tower</v>
      </c>
      <c r="E19885" s="26">
        <f t="shared" si="1864"/>
        <v>0</v>
      </c>
      <c r="F19885" s="27">
        <f t="shared" si="1865"/>
        <v>0</v>
      </c>
      <c r="G19885" s="28"/>
      <c r="H19885" s="131"/>
      <c r="J19885" s="29" t="e">
        <f>VLOOKUP(H19885,'Drop Down Menus'!A:B,2,FALSE)</f>
        <v>#N/A</v>
      </c>
      <c r="L19885" s="48"/>
      <c r="M19885" s="48"/>
      <c r="N19885" s="135"/>
      <c r="R19885" s="144"/>
      <c r="U19885" s="148"/>
      <c r="V19885" s="25"/>
      <c r="Y19885" s="32"/>
      <c r="AG19885" s="29"/>
      <c r="AH19885" s="34"/>
      <c r="AM19885" s="28"/>
      <c r="AN19885" s="28"/>
      <c r="AO19885" s="28"/>
      <c r="AP19885" s="25"/>
      <c r="AQ19885" s="29"/>
      <c r="AR19885" s="30"/>
      <c r="AT19885" s="30"/>
    </row>
    <row r="19886" spans="1:46" ht="30">
      <c r="A19886" s="25">
        <f t="shared" si="1860"/>
        <v>2013</v>
      </c>
      <c r="B19886" s="26" t="str">
        <f t="shared" si="1861"/>
        <v>Solar Partners</v>
      </c>
      <c r="C19886" s="127" t="str">
        <f t="shared" si="1862"/>
        <v>Ivanpah Solar Electric Generating System</v>
      </c>
      <c r="D19886" s="123" t="str">
        <f t="shared" si="1863"/>
        <v>Solar Power Tower</v>
      </c>
      <c r="E19886" s="26">
        <f t="shared" si="1864"/>
        <v>0</v>
      </c>
      <c r="F19886" s="27">
        <f t="shared" si="1865"/>
        <v>0</v>
      </c>
      <c r="G19886" s="28"/>
      <c r="H19886" s="131"/>
      <c r="J19886" s="29" t="e">
        <f>VLOOKUP(H19886,'Drop Down Menus'!A:B,2,FALSE)</f>
        <v>#N/A</v>
      </c>
      <c r="L19886" s="48"/>
      <c r="M19886" s="48"/>
      <c r="N19886" s="135"/>
      <c r="R19886" s="144"/>
      <c r="U19886" s="148"/>
      <c r="V19886" s="25"/>
      <c r="Y19886" s="32"/>
      <c r="AG19886" s="29"/>
      <c r="AH19886" s="34"/>
      <c r="AM19886" s="28"/>
      <c r="AN19886" s="28"/>
      <c r="AO19886" s="28"/>
      <c r="AP19886" s="25"/>
      <c r="AQ19886" s="29"/>
      <c r="AR19886" s="30"/>
      <c r="AT19886" s="30"/>
    </row>
    <row r="19887" spans="1:46" ht="30">
      <c r="A19887" s="25">
        <f t="shared" si="1860"/>
        <v>2013</v>
      </c>
      <c r="B19887" s="26" t="str">
        <f t="shared" si="1861"/>
        <v>Solar Partners</v>
      </c>
      <c r="C19887" s="127" t="str">
        <f t="shared" si="1862"/>
        <v>Ivanpah Solar Electric Generating System</v>
      </c>
      <c r="D19887" s="123" t="str">
        <f t="shared" si="1863"/>
        <v>Solar Power Tower</v>
      </c>
      <c r="E19887" s="26">
        <f t="shared" si="1864"/>
        <v>0</v>
      </c>
      <c r="F19887" s="27">
        <f t="shared" si="1865"/>
        <v>0</v>
      </c>
      <c r="G19887" s="28"/>
      <c r="H19887" s="131"/>
      <c r="J19887" s="29" t="e">
        <f>VLOOKUP(H19887,'Drop Down Menus'!A:B,2,FALSE)</f>
        <v>#N/A</v>
      </c>
      <c r="L19887" s="48"/>
      <c r="M19887" s="48"/>
      <c r="N19887" s="135"/>
      <c r="R19887" s="144"/>
      <c r="U19887" s="148"/>
      <c r="V19887" s="25"/>
      <c r="Y19887" s="32"/>
      <c r="AG19887" s="29"/>
      <c r="AH19887" s="34"/>
      <c r="AM19887" s="28"/>
      <c r="AN19887" s="28"/>
      <c r="AO19887" s="28"/>
      <c r="AP19887" s="25"/>
      <c r="AQ19887" s="29"/>
      <c r="AR19887" s="30"/>
      <c r="AT19887" s="30"/>
    </row>
    <row r="19888" spans="1:46" ht="30">
      <c r="A19888" s="25">
        <f t="shared" si="1860"/>
        <v>2013</v>
      </c>
      <c r="B19888" s="26" t="str">
        <f t="shared" si="1861"/>
        <v>Solar Partners</v>
      </c>
      <c r="C19888" s="127" t="str">
        <f t="shared" si="1862"/>
        <v>Ivanpah Solar Electric Generating System</v>
      </c>
      <c r="D19888" s="123" t="str">
        <f t="shared" si="1863"/>
        <v>Solar Power Tower</v>
      </c>
      <c r="E19888" s="26">
        <f t="shared" si="1864"/>
        <v>0</v>
      </c>
      <c r="F19888" s="27">
        <f t="shared" si="1865"/>
        <v>0</v>
      </c>
      <c r="G19888" s="28"/>
      <c r="H19888" s="131"/>
      <c r="J19888" s="29" t="e">
        <f>VLOOKUP(H19888,'Drop Down Menus'!A:B,2,FALSE)</f>
        <v>#N/A</v>
      </c>
      <c r="L19888" s="48"/>
      <c r="M19888" s="48"/>
      <c r="N19888" s="135"/>
      <c r="R19888" s="144"/>
      <c r="U19888" s="148"/>
      <c r="V19888" s="25"/>
      <c r="Y19888" s="32"/>
      <c r="AG19888" s="29"/>
      <c r="AH19888" s="34"/>
      <c r="AM19888" s="28"/>
      <c r="AN19888" s="28"/>
      <c r="AO19888" s="28"/>
      <c r="AP19888" s="25"/>
      <c r="AQ19888" s="29"/>
      <c r="AR19888" s="30"/>
      <c r="AT19888" s="30"/>
    </row>
    <row r="19889" spans="1:46" ht="30">
      <c r="A19889" s="25">
        <f t="shared" si="1860"/>
        <v>2013</v>
      </c>
      <c r="B19889" s="26" t="str">
        <f t="shared" si="1861"/>
        <v>Solar Partners</v>
      </c>
      <c r="C19889" s="127" t="str">
        <f t="shared" si="1862"/>
        <v>Ivanpah Solar Electric Generating System</v>
      </c>
      <c r="D19889" s="123" t="str">
        <f t="shared" si="1863"/>
        <v>Solar Power Tower</v>
      </c>
      <c r="E19889" s="26">
        <f t="shared" si="1864"/>
        <v>0</v>
      </c>
      <c r="F19889" s="27">
        <f t="shared" si="1865"/>
        <v>0</v>
      </c>
      <c r="G19889" s="28"/>
      <c r="H19889" s="131"/>
      <c r="J19889" s="29" t="e">
        <f>VLOOKUP(H19889,'Drop Down Menus'!A:B,2,FALSE)</f>
        <v>#N/A</v>
      </c>
      <c r="L19889" s="48"/>
      <c r="M19889" s="48"/>
      <c r="N19889" s="135"/>
      <c r="R19889" s="144"/>
      <c r="U19889" s="148"/>
      <c r="V19889" s="25"/>
      <c r="Y19889" s="32"/>
      <c r="AG19889" s="29"/>
      <c r="AH19889" s="34"/>
      <c r="AM19889" s="28"/>
      <c r="AN19889" s="28"/>
      <c r="AO19889" s="28"/>
      <c r="AP19889" s="25"/>
      <c r="AQ19889" s="29"/>
      <c r="AR19889" s="30"/>
      <c r="AT19889" s="30"/>
    </row>
    <row r="19890" spans="1:46" ht="30">
      <c r="A19890" s="25">
        <f t="shared" si="1860"/>
        <v>2013</v>
      </c>
      <c r="B19890" s="26" t="str">
        <f t="shared" si="1861"/>
        <v>Solar Partners</v>
      </c>
      <c r="C19890" s="127" t="str">
        <f t="shared" si="1862"/>
        <v>Ivanpah Solar Electric Generating System</v>
      </c>
      <c r="D19890" s="123" t="str">
        <f t="shared" si="1863"/>
        <v>Solar Power Tower</v>
      </c>
      <c r="E19890" s="26">
        <f t="shared" si="1864"/>
        <v>0</v>
      </c>
      <c r="F19890" s="27">
        <f t="shared" si="1865"/>
        <v>0</v>
      </c>
      <c r="G19890" s="28"/>
      <c r="H19890" s="131"/>
      <c r="J19890" s="29" t="e">
        <f>VLOOKUP(H19890,'Drop Down Menus'!A:B,2,FALSE)</f>
        <v>#N/A</v>
      </c>
      <c r="L19890" s="48"/>
      <c r="M19890" s="48"/>
      <c r="N19890" s="135"/>
      <c r="R19890" s="144"/>
      <c r="U19890" s="148"/>
      <c r="V19890" s="25"/>
      <c r="Y19890" s="32"/>
      <c r="AG19890" s="29"/>
      <c r="AH19890" s="34"/>
      <c r="AM19890" s="28"/>
      <c r="AN19890" s="28"/>
      <c r="AO19890" s="28"/>
      <c r="AP19890" s="25"/>
      <c r="AQ19890" s="29"/>
      <c r="AR19890" s="30"/>
      <c r="AT19890" s="30"/>
    </row>
    <row r="19891" spans="1:46" ht="30">
      <c r="A19891" s="25">
        <f t="shared" si="1860"/>
        <v>2013</v>
      </c>
      <c r="B19891" s="26" t="str">
        <f t="shared" si="1861"/>
        <v>Solar Partners</v>
      </c>
      <c r="C19891" s="127" t="str">
        <f t="shared" si="1862"/>
        <v>Ivanpah Solar Electric Generating System</v>
      </c>
      <c r="D19891" s="123" t="str">
        <f t="shared" si="1863"/>
        <v>Solar Power Tower</v>
      </c>
      <c r="E19891" s="26">
        <f t="shared" si="1864"/>
        <v>0</v>
      </c>
      <c r="F19891" s="27">
        <f t="shared" si="1865"/>
        <v>0</v>
      </c>
      <c r="G19891" s="28"/>
      <c r="H19891" s="131"/>
      <c r="J19891" s="29" t="e">
        <f>VLOOKUP(H19891,'Drop Down Menus'!A:B,2,FALSE)</f>
        <v>#N/A</v>
      </c>
      <c r="L19891" s="48"/>
      <c r="M19891" s="48"/>
      <c r="N19891" s="135"/>
      <c r="R19891" s="144"/>
      <c r="U19891" s="148"/>
      <c r="V19891" s="25"/>
      <c r="Y19891" s="32"/>
      <c r="AG19891" s="29"/>
      <c r="AH19891" s="34"/>
      <c r="AM19891" s="28"/>
      <c r="AN19891" s="28"/>
      <c r="AO19891" s="28"/>
      <c r="AP19891" s="25"/>
      <c r="AQ19891" s="29"/>
      <c r="AR19891" s="30"/>
      <c r="AT19891" s="30"/>
    </row>
    <row r="19892" spans="1:46" ht="30">
      <c r="A19892" s="25">
        <f t="shared" si="1860"/>
        <v>2013</v>
      </c>
      <c r="B19892" s="26" t="str">
        <f t="shared" si="1861"/>
        <v>Solar Partners</v>
      </c>
      <c r="C19892" s="127" t="str">
        <f t="shared" si="1862"/>
        <v>Ivanpah Solar Electric Generating System</v>
      </c>
      <c r="D19892" s="123" t="str">
        <f t="shared" si="1863"/>
        <v>Solar Power Tower</v>
      </c>
      <c r="E19892" s="26">
        <f t="shared" si="1864"/>
        <v>0</v>
      </c>
      <c r="F19892" s="27">
        <f t="shared" si="1865"/>
        <v>0</v>
      </c>
      <c r="G19892" s="28"/>
      <c r="H19892" s="131"/>
      <c r="J19892" s="29" t="e">
        <f>VLOOKUP(H19892,'Drop Down Menus'!A:B,2,FALSE)</f>
        <v>#N/A</v>
      </c>
      <c r="L19892" s="48"/>
      <c r="M19892" s="48"/>
      <c r="N19892" s="135"/>
      <c r="R19892" s="144"/>
      <c r="U19892" s="148"/>
      <c r="V19892" s="25"/>
      <c r="Y19892" s="32"/>
      <c r="AG19892" s="29"/>
      <c r="AH19892" s="34"/>
      <c r="AM19892" s="28"/>
      <c r="AN19892" s="28"/>
      <c r="AO19892" s="28"/>
      <c r="AP19892" s="25"/>
      <c r="AQ19892" s="29"/>
      <c r="AR19892" s="30"/>
      <c r="AT19892" s="30"/>
    </row>
    <row r="19893" spans="1:46" ht="30">
      <c r="A19893" s="25">
        <f t="shared" si="1860"/>
        <v>2013</v>
      </c>
      <c r="B19893" s="26" t="str">
        <f t="shared" si="1861"/>
        <v>Solar Partners</v>
      </c>
      <c r="C19893" s="127" t="str">
        <f t="shared" si="1862"/>
        <v>Ivanpah Solar Electric Generating System</v>
      </c>
      <c r="D19893" s="123" t="str">
        <f t="shared" si="1863"/>
        <v>Solar Power Tower</v>
      </c>
      <c r="E19893" s="26">
        <f t="shared" si="1864"/>
        <v>0</v>
      </c>
      <c r="F19893" s="27">
        <f t="shared" si="1865"/>
        <v>0</v>
      </c>
      <c r="G19893" s="28"/>
      <c r="H19893" s="131"/>
      <c r="J19893" s="29" t="e">
        <f>VLOOKUP(H19893,'Drop Down Menus'!A:B,2,FALSE)</f>
        <v>#N/A</v>
      </c>
      <c r="L19893" s="48"/>
      <c r="M19893" s="48"/>
      <c r="N19893" s="135"/>
      <c r="R19893" s="144"/>
      <c r="U19893" s="148"/>
      <c r="V19893" s="25"/>
      <c r="Y19893" s="32"/>
      <c r="AG19893" s="29"/>
      <c r="AH19893" s="34"/>
      <c r="AM19893" s="28"/>
      <c r="AN19893" s="28"/>
      <c r="AO19893" s="28"/>
      <c r="AP19893" s="25"/>
      <c r="AQ19893" s="29"/>
      <c r="AR19893" s="30"/>
      <c r="AT19893" s="30"/>
    </row>
    <row r="19894" spans="1:46" ht="30">
      <c r="A19894" s="25">
        <f t="shared" si="1860"/>
        <v>2013</v>
      </c>
      <c r="B19894" s="26" t="str">
        <f t="shared" si="1861"/>
        <v>Solar Partners</v>
      </c>
      <c r="C19894" s="127" t="str">
        <f t="shared" si="1862"/>
        <v>Ivanpah Solar Electric Generating System</v>
      </c>
      <c r="D19894" s="123" t="str">
        <f t="shared" si="1863"/>
        <v>Solar Power Tower</v>
      </c>
      <c r="E19894" s="26">
        <f t="shared" si="1864"/>
        <v>0</v>
      </c>
      <c r="F19894" s="27">
        <f t="shared" si="1865"/>
        <v>0</v>
      </c>
      <c r="G19894" s="28"/>
      <c r="H19894" s="131"/>
      <c r="J19894" s="29" t="e">
        <f>VLOOKUP(H19894,'Drop Down Menus'!A:B,2,FALSE)</f>
        <v>#N/A</v>
      </c>
      <c r="L19894" s="48"/>
      <c r="M19894" s="48"/>
      <c r="N19894" s="135"/>
      <c r="R19894" s="144"/>
      <c r="U19894" s="148"/>
      <c r="V19894" s="25"/>
      <c r="Y19894" s="32"/>
      <c r="AG19894" s="29"/>
      <c r="AH19894" s="34"/>
      <c r="AM19894" s="28"/>
      <c r="AN19894" s="28"/>
      <c r="AO19894" s="28"/>
      <c r="AP19894" s="25"/>
      <c r="AQ19894" s="29"/>
      <c r="AR19894" s="30"/>
      <c r="AT19894" s="30"/>
    </row>
    <row r="19895" spans="1:46" ht="30">
      <c r="A19895" s="25">
        <f t="shared" si="1860"/>
        <v>2013</v>
      </c>
      <c r="B19895" s="26" t="str">
        <f t="shared" si="1861"/>
        <v>Solar Partners</v>
      </c>
      <c r="C19895" s="127" t="str">
        <f t="shared" si="1862"/>
        <v>Ivanpah Solar Electric Generating System</v>
      </c>
      <c r="D19895" s="123" t="str">
        <f t="shared" si="1863"/>
        <v>Solar Power Tower</v>
      </c>
      <c r="E19895" s="26">
        <f t="shared" si="1864"/>
        <v>0</v>
      </c>
      <c r="F19895" s="27">
        <f t="shared" si="1865"/>
        <v>0</v>
      </c>
      <c r="G19895" s="28"/>
      <c r="H19895" s="131"/>
      <c r="J19895" s="29" t="e">
        <f>VLOOKUP(H19895,'Drop Down Menus'!A:B,2,FALSE)</f>
        <v>#N/A</v>
      </c>
      <c r="L19895" s="48"/>
      <c r="M19895" s="48"/>
      <c r="N19895" s="135"/>
      <c r="R19895" s="144"/>
      <c r="U19895" s="148"/>
      <c r="V19895" s="25"/>
      <c r="Y19895" s="32"/>
      <c r="AG19895" s="29"/>
      <c r="AH19895" s="34"/>
      <c r="AM19895" s="28"/>
      <c r="AN19895" s="28"/>
      <c r="AO19895" s="28"/>
      <c r="AP19895" s="25"/>
      <c r="AQ19895" s="29"/>
      <c r="AR19895" s="30"/>
      <c r="AT19895" s="30"/>
    </row>
    <row r="19896" spans="1:46" ht="30">
      <c r="A19896" s="25">
        <f t="shared" si="1860"/>
        <v>2013</v>
      </c>
      <c r="B19896" s="26" t="str">
        <f t="shared" si="1861"/>
        <v>Solar Partners</v>
      </c>
      <c r="C19896" s="127" t="str">
        <f t="shared" si="1862"/>
        <v>Ivanpah Solar Electric Generating System</v>
      </c>
      <c r="D19896" s="123" t="str">
        <f t="shared" si="1863"/>
        <v>Solar Power Tower</v>
      </c>
      <c r="E19896" s="26">
        <f t="shared" si="1864"/>
        <v>0</v>
      </c>
      <c r="F19896" s="27">
        <f t="shared" si="1865"/>
        <v>0</v>
      </c>
      <c r="G19896" s="28"/>
      <c r="H19896" s="131"/>
      <c r="J19896" s="29" t="e">
        <f>VLOOKUP(H19896,'Drop Down Menus'!A:B,2,FALSE)</f>
        <v>#N/A</v>
      </c>
      <c r="L19896" s="48"/>
      <c r="M19896" s="48"/>
      <c r="N19896" s="135"/>
      <c r="R19896" s="144"/>
      <c r="U19896" s="148"/>
      <c r="V19896" s="25"/>
      <c r="Y19896" s="32"/>
      <c r="AG19896" s="29"/>
      <c r="AH19896" s="34"/>
      <c r="AM19896" s="28"/>
      <c r="AN19896" s="28"/>
      <c r="AO19896" s="28"/>
      <c r="AP19896" s="25"/>
      <c r="AQ19896" s="29"/>
      <c r="AR19896" s="30"/>
      <c r="AT19896" s="30"/>
    </row>
    <row r="19897" spans="1:46" ht="30">
      <c r="A19897" s="25">
        <f t="shared" si="1860"/>
        <v>2013</v>
      </c>
      <c r="B19897" s="26" t="str">
        <f t="shared" si="1861"/>
        <v>Solar Partners</v>
      </c>
      <c r="C19897" s="127" t="str">
        <f t="shared" si="1862"/>
        <v>Ivanpah Solar Electric Generating System</v>
      </c>
      <c r="D19897" s="123" t="str">
        <f t="shared" si="1863"/>
        <v>Solar Power Tower</v>
      </c>
      <c r="E19897" s="26">
        <f t="shared" si="1864"/>
        <v>0</v>
      </c>
      <c r="F19897" s="27">
        <f t="shared" si="1865"/>
        <v>0</v>
      </c>
      <c r="G19897" s="28"/>
      <c r="H19897" s="131"/>
      <c r="J19897" s="29" t="e">
        <f>VLOOKUP(H19897,'Drop Down Menus'!A:B,2,FALSE)</f>
        <v>#N/A</v>
      </c>
      <c r="L19897" s="48"/>
      <c r="M19897" s="48"/>
      <c r="N19897" s="135"/>
      <c r="R19897" s="144"/>
      <c r="U19897" s="148"/>
      <c r="V19897" s="25"/>
      <c r="Y19897" s="32"/>
      <c r="AG19897" s="29"/>
      <c r="AH19897" s="34"/>
      <c r="AM19897" s="28"/>
      <c r="AN19897" s="28"/>
      <c r="AO19897" s="28"/>
      <c r="AP19897" s="25"/>
      <c r="AQ19897" s="29"/>
      <c r="AR19897" s="30"/>
      <c r="AT19897" s="30"/>
    </row>
    <row r="19898" spans="1:46" ht="30">
      <c r="A19898" s="25">
        <f t="shared" si="1860"/>
        <v>2013</v>
      </c>
      <c r="B19898" s="26" t="str">
        <f t="shared" si="1861"/>
        <v>Solar Partners</v>
      </c>
      <c r="C19898" s="127" t="str">
        <f t="shared" si="1862"/>
        <v>Ivanpah Solar Electric Generating System</v>
      </c>
      <c r="D19898" s="123" t="str">
        <f t="shared" si="1863"/>
        <v>Solar Power Tower</v>
      </c>
      <c r="E19898" s="26">
        <f t="shared" si="1864"/>
        <v>0</v>
      </c>
      <c r="F19898" s="27">
        <f t="shared" si="1865"/>
        <v>0</v>
      </c>
      <c r="G19898" s="28"/>
      <c r="H19898" s="131"/>
      <c r="J19898" s="29" t="e">
        <f>VLOOKUP(H19898,'Drop Down Menus'!A:B,2,FALSE)</f>
        <v>#N/A</v>
      </c>
      <c r="L19898" s="48"/>
      <c r="M19898" s="48"/>
      <c r="N19898" s="135"/>
      <c r="R19898" s="144"/>
      <c r="U19898" s="148"/>
      <c r="V19898" s="25"/>
      <c r="Y19898" s="32"/>
      <c r="AG19898" s="29"/>
      <c r="AH19898" s="34"/>
      <c r="AM19898" s="28"/>
      <c r="AN19898" s="28"/>
      <c r="AO19898" s="28"/>
      <c r="AP19898" s="25"/>
      <c r="AQ19898" s="29"/>
      <c r="AR19898" s="30"/>
      <c r="AT19898" s="30"/>
    </row>
    <row r="19899" spans="1:46" ht="30">
      <c r="A19899" s="25">
        <f t="shared" si="1860"/>
        <v>2013</v>
      </c>
      <c r="B19899" s="26" t="str">
        <f t="shared" si="1861"/>
        <v>Solar Partners</v>
      </c>
      <c r="C19899" s="127" t="str">
        <f t="shared" si="1862"/>
        <v>Ivanpah Solar Electric Generating System</v>
      </c>
      <c r="D19899" s="123" t="str">
        <f t="shared" si="1863"/>
        <v>Solar Power Tower</v>
      </c>
      <c r="E19899" s="26">
        <f t="shared" si="1864"/>
        <v>0</v>
      </c>
      <c r="F19899" s="27">
        <f t="shared" si="1865"/>
        <v>0</v>
      </c>
      <c r="G19899" s="28"/>
      <c r="H19899" s="131"/>
      <c r="J19899" s="29" t="e">
        <f>VLOOKUP(H19899,'Drop Down Menus'!A:B,2,FALSE)</f>
        <v>#N/A</v>
      </c>
      <c r="L19899" s="48"/>
      <c r="M19899" s="48"/>
      <c r="N19899" s="135"/>
      <c r="R19899" s="144"/>
      <c r="U19899" s="148"/>
      <c r="V19899" s="25"/>
      <c r="Y19899" s="32"/>
      <c r="AG19899" s="29"/>
      <c r="AH19899" s="34"/>
      <c r="AM19899" s="28"/>
      <c r="AN19899" s="28"/>
      <c r="AO19899" s="28"/>
      <c r="AP19899" s="25"/>
      <c r="AQ19899" s="29"/>
      <c r="AR19899" s="30"/>
      <c r="AT19899" s="30"/>
    </row>
    <row r="19900" spans="1:46" ht="30">
      <c r="A19900" s="25">
        <f t="shared" si="1860"/>
        <v>2013</v>
      </c>
      <c r="B19900" s="26" t="str">
        <f t="shared" si="1861"/>
        <v>Solar Partners</v>
      </c>
      <c r="C19900" s="127" t="str">
        <f t="shared" si="1862"/>
        <v>Ivanpah Solar Electric Generating System</v>
      </c>
      <c r="D19900" s="123" t="str">
        <f t="shared" si="1863"/>
        <v>Solar Power Tower</v>
      </c>
      <c r="E19900" s="26">
        <f t="shared" si="1864"/>
        <v>0</v>
      </c>
      <c r="F19900" s="27">
        <f t="shared" si="1865"/>
        <v>0</v>
      </c>
      <c r="G19900" s="28"/>
      <c r="H19900" s="131"/>
      <c r="J19900" s="29" t="e">
        <f>VLOOKUP(H19900,'Drop Down Menus'!A:B,2,FALSE)</f>
        <v>#N/A</v>
      </c>
      <c r="L19900" s="48"/>
      <c r="M19900" s="48"/>
      <c r="N19900" s="135"/>
      <c r="R19900" s="144"/>
      <c r="U19900" s="148"/>
      <c r="V19900" s="25"/>
      <c r="Y19900" s="32"/>
      <c r="AG19900" s="29"/>
      <c r="AH19900" s="34"/>
      <c r="AM19900" s="28"/>
      <c r="AN19900" s="28"/>
      <c r="AO19900" s="28"/>
      <c r="AP19900" s="25"/>
      <c r="AQ19900" s="29"/>
      <c r="AR19900" s="30"/>
      <c r="AT19900" s="30"/>
    </row>
    <row r="19901" spans="1:46" ht="30">
      <c r="A19901" s="25">
        <f t="shared" si="1860"/>
        <v>2013</v>
      </c>
      <c r="B19901" s="26" t="str">
        <f t="shared" si="1861"/>
        <v>Solar Partners</v>
      </c>
      <c r="C19901" s="127" t="str">
        <f t="shared" si="1862"/>
        <v>Ivanpah Solar Electric Generating System</v>
      </c>
      <c r="D19901" s="123" t="str">
        <f t="shared" si="1863"/>
        <v>Solar Power Tower</v>
      </c>
      <c r="E19901" s="26">
        <f t="shared" si="1864"/>
        <v>0</v>
      </c>
      <c r="F19901" s="27">
        <f t="shared" si="1865"/>
        <v>0</v>
      </c>
      <c r="G19901" s="28"/>
      <c r="H19901" s="131"/>
      <c r="J19901" s="29" t="e">
        <f>VLOOKUP(H19901,'Drop Down Menus'!A:B,2,FALSE)</f>
        <v>#N/A</v>
      </c>
      <c r="L19901" s="48"/>
      <c r="M19901" s="48"/>
      <c r="N19901" s="135"/>
      <c r="R19901" s="144"/>
      <c r="U19901" s="148"/>
      <c r="V19901" s="25"/>
      <c r="Y19901" s="32"/>
      <c r="AG19901" s="29"/>
      <c r="AH19901" s="34"/>
      <c r="AM19901" s="28"/>
      <c r="AN19901" s="28"/>
      <c r="AO19901" s="28"/>
      <c r="AP19901" s="25"/>
      <c r="AQ19901" s="29"/>
      <c r="AR19901" s="30"/>
      <c r="AT19901" s="30"/>
    </row>
    <row r="19902" spans="1:46" ht="30">
      <c r="A19902" s="25">
        <f t="shared" si="1860"/>
        <v>2013</v>
      </c>
      <c r="B19902" s="26" t="str">
        <f t="shared" si="1861"/>
        <v>Solar Partners</v>
      </c>
      <c r="C19902" s="127" t="str">
        <f t="shared" si="1862"/>
        <v>Ivanpah Solar Electric Generating System</v>
      </c>
      <c r="D19902" s="123" t="str">
        <f t="shared" si="1863"/>
        <v>Solar Power Tower</v>
      </c>
      <c r="E19902" s="26">
        <f t="shared" si="1864"/>
        <v>0</v>
      </c>
      <c r="F19902" s="27">
        <f t="shared" si="1865"/>
        <v>0</v>
      </c>
      <c r="G19902" s="28"/>
      <c r="H19902" s="131"/>
      <c r="J19902" s="29" t="e">
        <f>VLOOKUP(H19902,'Drop Down Menus'!A:B,2,FALSE)</f>
        <v>#N/A</v>
      </c>
      <c r="L19902" s="48"/>
      <c r="M19902" s="48"/>
      <c r="N19902" s="135"/>
      <c r="R19902" s="144"/>
      <c r="U19902" s="148"/>
      <c r="V19902" s="25"/>
      <c r="Y19902" s="32"/>
      <c r="AG19902" s="29"/>
      <c r="AH19902" s="34"/>
      <c r="AM19902" s="28"/>
      <c r="AN19902" s="28"/>
      <c r="AO19902" s="28"/>
      <c r="AP19902" s="25"/>
      <c r="AQ19902" s="29"/>
      <c r="AR19902" s="30"/>
      <c r="AT19902" s="30"/>
    </row>
    <row r="19903" spans="1:46" ht="30">
      <c r="A19903" s="25">
        <f t="shared" si="1860"/>
        <v>2013</v>
      </c>
      <c r="B19903" s="26" t="str">
        <f t="shared" si="1861"/>
        <v>Solar Partners</v>
      </c>
      <c r="C19903" s="127" t="str">
        <f t="shared" si="1862"/>
        <v>Ivanpah Solar Electric Generating System</v>
      </c>
      <c r="D19903" s="123" t="str">
        <f t="shared" si="1863"/>
        <v>Solar Power Tower</v>
      </c>
      <c r="E19903" s="26">
        <f t="shared" si="1864"/>
        <v>0</v>
      </c>
      <c r="F19903" s="27">
        <f t="shared" si="1865"/>
        <v>0</v>
      </c>
      <c r="G19903" s="28"/>
      <c r="H19903" s="131"/>
      <c r="J19903" s="29" t="e">
        <f>VLOOKUP(H19903,'Drop Down Menus'!A:B,2,FALSE)</f>
        <v>#N/A</v>
      </c>
      <c r="L19903" s="48"/>
      <c r="M19903" s="48"/>
      <c r="N19903" s="135"/>
      <c r="R19903" s="144"/>
      <c r="U19903" s="148"/>
      <c r="V19903" s="25"/>
      <c r="Y19903" s="32"/>
      <c r="AG19903" s="29"/>
      <c r="AH19903" s="34"/>
      <c r="AM19903" s="28"/>
      <c r="AN19903" s="28"/>
      <c r="AO19903" s="28"/>
      <c r="AP19903" s="25"/>
      <c r="AQ19903" s="29"/>
      <c r="AR19903" s="30"/>
      <c r="AT19903" s="30"/>
    </row>
    <row r="19904" spans="1:46" ht="30">
      <c r="A19904" s="25">
        <f t="shared" si="1860"/>
        <v>2013</v>
      </c>
      <c r="B19904" s="26" t="str">
        <f t="shared" si="1861"/>
        <v>Solar Partners</v>
      </c>
      <c r="C19904" s="127" t="str">
        <f t="shared" si="1862"/>
        <v>Ivanpah Solar Electric Generating System</v>
      </c>
      <c r="D19904" s="123" t="str">
        <f t="shared" si="1863"/>
        <v>Solar Power Tower</v>
      </c>
      <c r="E19904" s="26">
        <f t="shared" si="1864"/>
        <v>0</v>
      </c>
      <c r="F19904" s="27">
        <f t="shared" si="1865"/>
        <v>0</v>
      </c>
      <c r="G19904" s="28"/>
      <c r="H19904" s="131"/>
      <c r="J19904" s="29" t="e">
        <f>VLOOKUP(H19904,'Drop Down Menus'!A:B,2,FALSE)</f>
        <v>#N/A</v>
      </c>
      <c r="L19904" s="48"/>
      <c r="M19904" s="48"/>
      <c r="N19904" s="135"/>
      <c r="R19904" s="144"/>
      <c r="U19904" s="148"/>
      <c r="V19904" s="25"/>
      <c r="Y19904" s="32"/>
      <c r="AG19904" s="29"/>
      <c r="AH19904" s="34"/>
      <c r="AM19904" s="28"/>
      <c r="AN19904" s="28"/>
      <c r="AO19904" s="28"/>
      <c r="AP19904" s="25"/>
      <c r="AQ19904" s="29"/>
      <c r="AR19904" s="30"/>
      <c r="AT19904" s="30"/>
    </row>
    <row r="19905" spans="1:46" ht="30">
      <c r="A19905" s="25">
        <f t="shared" si="1860"/>
        <v>2013</v>
      </c>
      <c r="B19905" s="26" t="str">
        <f t="shared" si="1861"/>
        <v>Solar Partners</v>
      </c>
      <c r="C19905" s="127" t="str">
        <f t="shared" si="1862"/>
        <v>Ivanpah Solar Electric Generating System</v>
      </c>
      <c r="D19905" s="123" t="str">
        <f t="shared" si="1863"/>
        <v>Solar Power Tower</v>
      </c>
      <c r="E19905" s="26">
        <f t="shared" si="1864"/>
        <v>0</v>
      </c>
      <c r="F19905" s="27">
        <f t="shared" si="1865"/>
        <v>0</v>
      </c>
      <c r="G19905" s="28"/>
      <c r="H19905" s="131"/>
      <c r="J19905" s="29" t="e">
        <f>VLOOKUP(H19905,'Drop Down Menus'!A:B,2,FALSE)</f>
        <v>#N/A</v>
      </c>
      <c r="L19905" s="48"/>
      <c r="M19905" s="48"/>
      <c r="N19905" s="135"/>
      <c r="R19905" s="144"/>
      <c r="U19905" s="148"/>
      <c r="V19905" s="25"/>
      <c r="Y19905" s="32"/>
      <c r="AG19905" s="29"/>
      <c r="AH19905" s="34"/>
      <c r="AM19905" s="28"/>
      <c r="AN19905" s="28"/>
      <c r="AO19905" s="28"/>
      <c r="AP19905" s="25"/>
      <c r="AQ19905" s="29"/>
      <c r="AR19905" s="30"/>
      <c r="AT19905" s="30"/>
    </row>
    <row r="19906" spans="1:46" ht="30">
      <c r="A19906" s="25">
        <f t="shared" si="1860"/>
        <v>2013</v>
      </c>
      <c r="B19906" s="26" t="str">
        <f t="shared" si="1861"/>
        <v>Solar Partners</v>
      </c>
      <c r="C19906" s="127" t="str">
        <f t="shared" si="1862"/>
        <v>Ivanpah Solar Electric Generating System</v>
      </c>
      <c r="D19906" s="123" t="str">
        <f t="shared" si="1863"/>
        <v>Solar Power Tower</v>
      </c>
      <c r="E19906" s="26">
        <f t="shared" si="1864"/>
        <v>0</v>
      </c>
      <c r="F19906" s="27">
        <f t="shared" si="1865"/>
        <v>0</v>
      </c>
      <c r="G19906" s="28"/>
      <c r="H19906" s="131"/>
      <c r="J19906" s="29" t="e">
        <f>VLOOKUP(H19906,'Drop Down Menus'!A:B,2,FALSE)</f>
        <v>#N/A</v>
      </c>
      <c r="L19906" s="48"/>
      <c r="M19906" s="48"/>
      <c r="N19906" s="135"/>
      <c r="R19906" s="144"/>
      <c r="U19906" s="148"/>
      <c r="V19906" s="25"/>
      <c r="Y19906" s="32"/>
      <c r="AG19906" s="29"/>
      <c r="AH19906" s="34"/>
      <c r="AM19906" s="28"/>
      <c r="AN19906" s="28"/>
      <c r="AO19906" s="28"/>
      <c r="AP19906" s="25"/>
      <c r="AQ19906" s="29"/>
      <c r="AR19906" s="30"/>
      <c r="AT19906" s="30"/>
    </row>
    <row r="19907" spans="1:46" ht="30">
      <c r="A19907" s="25">
        <f t="shared" ref="A19907:A19970" si="1866">ReportYear</f>
        <v>2013</v>
      </c>
      <c r="B19907" s="26" t="str">
        <f t="shared" ref="B19907:B19970" si="1867">Project_Proponent</f>
        <v>Solar Partners</v>
      </c>
      <c r="C19907" s="127" t="str">
        <f t="shared" ref="C19907:C19970" si="1868">Project_Name</f>
        <v>Ivanpah Solar Electric Generating System</v>
      </c>
      <c r="D19907" s="123" t="str">
        <f t="shared" ref="D19907:D19970" si="1869">Project_Type_AutoFill</f>
        <v>Solar Power Tower</v>
      </c>
      <c r="E19907" s="26">
        <f t="shared" ref="E19907:E19970" si="1870">SPUT_Permit____if_applicable</f>
        <v>0</v>
      </c>
      <c r="F19907" s="27">
        <f t="shared" ref="F19907:F19970" si="1871">Eagle_Permit</f>
        <v>0</v>
      </c>
      <c r="G19907" s="28"/>
      <c r="H19907" s="131"/>
      <c r="J19907" s="29" t="e">
        <f>VLOOKUP(H19907,'Drop Down Menus'!A:B,2,FALSE)</f>
        <v>#N/A</v>
      </c>
      <c r="L19907" s="48"/>
      <c r="M19907" s="48"/>
      <c r="N19907" s="135"/>
      <c r="R19907" s="144"/>
      <c r="U19907" s="148"/>
      <c r="V19907" s="25"/>
      <c r="Y19907" s="32"/>
      <c r="AG19907" s="29"/>
      <c r="AH19907" s="34"/>
      <c r="AM19907" s="28"/>
      <c r="AN19907" s="28"/>
      <c r="AO19907" s="28"/>
      <c r="AP19907" s="25"/>
      <c r="AQ19907" s="29"/>
      <c r="AR19907" s="30"/>
      <c r="AT19907" s="30"/>
    </row>
    <row r="19908" spans="1:46" ht="30">
      <c r="A19908" s="25">
        <f t="shared" si="1866"/>
        <v>2013</v>
      </c>
      <c r="B19908" s="26" t="str">
        <f t="shared" si="1867"/>
        <v>Solar Partners</v>
      </c>
      <c r="C19908" s="127" t="str">
        <f t="shared" si="1868"/>
        <v>Ivanpah Solar Electric Generating System</v>
      </c>
      <c r="D19908" s="123" t="str">
        <f t="shared" si="1869"/>
        <v>Solar Power Tower</v>
      </c>
      <c r="E19908" s="26">
        <f t="shared" si="1870"/>
        <v>0</v>
      </c>
      <c r="F19908" s="27">
        <f t="shared" si="1871"/>
        <v>0</v>
      </c>
      <c r="G19908" s="28"/>
      <c r="H19908" s="131"/>
      <c r="J19908" s="29" t="e">
        <f>VLOOKUP(H19908,'Drop Down Menus'!A:B,2,FALSE)</f>
        <v>#N/A</v>
      </c>
      <c r="L19908" s="48"/>
      <c r="M19908" s="48"/>
      <c r="N19908" s="135"/>
      <c r="R19908" s="144"/>
      <c r="U19908" s="148"/>
      <c r="V19908" s="25"/>
      <c r="Y19908" s="32"/>
      <c r="AG19908" s="29"/>
      <c r="AH19908" s="34"/>
      <c r="AM19908" s="28"/>
      <c r="AN19908" s="28"/>
      <c r="AO19908" s="28"/>
      <c r="AP19908" s="25"/>
      <c r="AQ19908" s="29"/>
      <c r="AR19908" s="30"/>
      <c r="AT19908" s="30"/>
    </row>
    <row r="19909" spans="1:46" ht="30">
      <c r="A19909" s="25">
        <f t="shared" si="1866"/>
        <v>2013</v>
      </c>
      <c r="B19909" s="26" t="str">
        <f t="shared" si="1867"/>
        <v>Solar Partners</v>
      </c>
      <c r="C19909" s="127" t="str">
        <f t="shared" si="1868"/>
        <v>Ivanpah Solar Electric Generating System</v>
      </c>
      <c r="D19909" s="123" t="str">
        <f t="shared" si="1869"/>
        <v>Solar Power Tower</v>
      </c>
      <c r="E19909" s="26">
        <f t="shared" si="1870"/>
        <v>0</v>
      </c>
      <c r="F19909" s="27">
        <f t="shared" si="1871"/>
        <v>0</v>
      </c>
      <c r="G19909" s="28"/>
      <c r="H19909" s="131"/>
      <c r="J19909" s="29" t="e">
        <f>VLOOKUP(H19909,'Drop Down Menus'!A:B,2,FALSE)</f>
        <v>#N/A</v>
      </c>
      <c r="L19909" s="48"/>
      <c r="M19909" s="48"/>
      <c r="N19909" s="135"/>
      <c r="R19909" s="144"/>
      <c r="U19909" s="148"/>
      <c r="V19909" s="25"/>
      <c r="Y19909" s="32"/>
      <c r="AG19909" s="29"/>
      <c r="AH19909" s="34"/>
      <c r="AM19909" s="28"/>
      <c r="AN19909" s="28"/>
      <c r="AO19909" s="28"/>
      <c r="AP19909" s="25"/>
      <c r="AQ19909" s="29"/>
      <c r="AR19909" s="30"/>
      <c r="AT19909" s="30"/>
    </row>
    <row r="19910" spans="1:46" ht="30">
      <c r="A19910" s="25">
        <f t="shared" si="1866"/>
        <v>2013</v>
      </c>
      <c r="B19910" s="26" t="str">
        <f t="shared" si="1867"/>
        <v>Solar Partners</v>
      </c>
      <c r="C19910" s="127" t="str">
        <f t="shared" si="1868"/>
        <v>Ivanpah Solar Electric Generating System</v>
      </c>
      <c r="D19910" s="123" t="str">
        <f t="shared" si="1869"/>
        <v>Solar Power Tower</v>
      </c>
      <c r="E19910" s="26">
        <f t="shared" si="1870"/>
        <v>0</v>
      </c>
      <c r="F19910" s="27">
        <f t="shared" si="1871"/>
        <v>0</v>
      </c>
      <c r="G19910" s="28"/>
      <c r="H19910" s="131"/>
      <c r="J19910" s="29" t="e">
        <f>VLOOKUP(H19910,'Drop Down Menus'!A:B,2,FALSE)</f>
        <v>#N/A</v>
      </c>
      <c r="L19910" s="48"/>
      <c r="M19910" s="48"/>
      <c r="N19910" s="135"/>
      <c r="R19910" s="144"/>
      <c r="U19910" s="148"/>
      <c r="V19910" s="25"/>
      <c r="Y19910" s="32"/>
      <c r="AG19910" s="29"/>
      <c r="AH19910" s="34"/>
      <c r="AM19910" s="28"/>
      <c r="AN19910" s="28"/>
      <c r="AO19910" s="28"/>
      <c r="AP19910" s="25"/>
      <c r="AQ19910" s="29"/>
      <c r="AR19910" s="30"/>
      <c r="AT19910" s="30"/>
    </row>
    <row r="19911" spans="1:46" ht="30">
      <c r="A19911" s="25">
        <f t="shared" si="1866"/>
        <v>2013</v>
      </c>
      <c r="B19911" s="26" t="str">
        <f t="shared" si="1867"/>
        <v>Solar Partners</v>
      </c>
      <c r="C19911" s="127" t="str">
        <f t="shared" si="1868"/>
        <v>Ivanpah Solar Electric Generating System</v>
      </c>
      <c r="D19911" s="123" t="str">
        <f t="shared" si="1869"/>
        <v>Solar Power Tower</v>
      </c>
      <c r="E19911" s="26">
        <f t="shared" si="1870"/>
        <v>0</v>
      </c>
      <c r="F19911" s="27">
        <f t="shared" si="1871"/>
        <v>0</v>
      </c>
      <c r="G19911" s="28"/>
      <c r="H19911" s="131"/>
      <c r="J19911" s="29" t="e">
        <f>VLOOKUP(H19911,'Drop Down Menus'!A:B,2,FALSE)</f>
        <v>#N/A</v>
      </c>
      <c r="L19911" s="48"/>
      <c r="M19911" s="48"/>
      <c r="N19911" s="135"/>
      <c r="R19911" s="144"/>
      <c r="U19911" s="148"/>
      <c r="V19911" s="25"/>
      <c r="Y19911" s="32"/>
      <c r="AG19911" s="29"/>
      <c r="AH19911" s="34"/>
      <c r="AM19911" s="28"/>
      <c r="AN19911" s="28"/>
      <c r="AO19911" s="28"/>
      <c r="AP19911" s="25"/>
      <c r="AQ19911" s="29"/>
      <c r="AR19911" s="30"/>
      <c r="AT19911" s="30"/>
    </row>
    <row r="19912" spans="1:46" ht="30">
      <c r="A19912" s="25">
        <f t="shared" si="1866"/>
        <v>2013</v>
      </c>
      <c r="B19912" s="26" t="str">
        <f t="shared" si="1867"/>
        <v>Solar Partners</v>
      </c>
      <c r="C19912" s="127" t="str">
        <f t="shared" si="1868"/>
        <v>Ivanpah Solar Electric Generating System</v>
      </c>
      <c r="D19912" s="123" t="str">
        <f t="shared" si="1869"/>
        <v>Solar Power Tower</v>
      </c>
      <c r="E19912" s="26">
        <f t="shared" si="1870"/>
        <v>0</v>
      </c>
      <c r="F19912" s="27">
        <f t="shared" si="1871"/>
        <v>0</v>
      </c>
      <c r="G19912" s="28"/>
      <c r="H19912" s="131"/>
      <c r="J19912" s="29" t="e">
        <f>VLOOKUP(H19912,'Drop Down Menus'!A:B,2,FALSE)</f>
        <v>#N/A</v>
      </c>
      <c r="L19912" s="48"/>
      <c r="M19912" s="48"/>
      <c r="N19912" s="135"/>
      <c r="R19912" s="144"/>
      <c r="U19912" s="148"/>
      <c r="V19912" s="25"/>
      <c r="Y19912" s="32"/>
      <c r="AG19912" s="29"/>
      <c r="AH19912" s="34"/>
      <c r="AM19912" s="28"/>
      <c r="AN19912" s="28"/>
      <c r="AO19912" s="28"/>
      <c r="AP19912" s="25"/>
      <c r="AQ19912" s="29"/>
      <c r="AR19912" s="30"/>
      <c r="AT19912" s="30"/>
    </row>
    <row r="19913" spans="1:46" ht="30">
      <c r="A19913" s="25">
        <f t="shared" si="1866"/>
        <v>2013</v>
      </c>
      <c r="B19913" s="26" t="str">
        <f t="shared" si="1867"/>
        <v>Solar Partners</v>
      </c>
      <c r="C19913" s="127" t="str">
        <f t="shared" si="1868"/>
        <v>Ivanpah Solar Electric Generating System</v>
      </c>
      <c r="D19913" s="123" t="str">
        <f t="shared" si="1869"/>
        <v>Solar Power Tower</v>
      </c>
      <c r="E19913" s="26">
        <f t="shared" si="1870"/>
        <v>0</v>
      </c>
      <c r="F19913" s="27">
        <f t="shared" si="1871"/>
        <v>0</v>
      </c>
      <c r="G19913" s="28"/>
      <c r="H19913" s="131"/>
      <c r="J19913" s="29" t="e">
        <f>VLOOKUP(H19913,'Drop Down Menus'!A:B,2,FALSE)</f>
        <v>#N/A</v>
      </c>
      <c r="L19913" s="48"/>
      <c r="M19913" s="48"/>
      <c r="N19913" s="135"/>
      <c r="R19913" s="144"/>
      <c r="U19913" s="148"/>
      <c r="V19913" s="25"/>
      <c r="Y19913" s="32"/>
      <c r="AG19913" s="29"/>
      <c r="AH19913" s="34"/>
      <c r="AM19913" s="28"/>
      <c r="AN19913" s="28"/>
      <c r="AO19913" s="28"/>
      <c r="AP19913" s="25"/>
      <c r="AQ19913" s="29"/>
      <c r="AR19913" s="30"/>
      <c r="AT19913" s="30"/>
    </row>
    <row r="19914" spans="1:46" ht="30">
      <c r="A19914" s="25">
        <f t="shared" si="1866"/>
        <v>2013</v>
      </c>
      <c r="B19914" s="26" t="str">
        <f t="shared" si="1867"/>
        <v>Solar Partners</v>
      </c>
      <c r="C19914" s="127" t="str">
        <f t="shared" si="1868"/>
        <v>Ivanpah Solar Electric Generating System</v>
      </c>
      <c r="D19914" s="123" t="str">
        <f t="shared" si="1869"/>
        <v>Solar Power Tower</v>
      </c>
      <c r="E19914" s="26">
        <f t="shared" si="1870"/>
        <v>0</v>
      </c>
      <c r="F19914" s="27">
        <f t="shared" si="1871"/>
        <v>0</v>
      </c>
      <c r="G19914" s="28"/>
      <c r="H19914" s="131"/>
      <c r="J19914" s="29" t="e">
        <f>VLOOKUP(H19914,'Drop Down Menus'!A:B,2,FALSE)</f>
        <v>#N/A</v>
      </c>
      <c r="L19914" s="48"/>
      <c r="M19914" s="48"/>
      <c r="N19914" s="135"/>
      <c r="R19914" s="144"/>
      <c r="U19914" s="148"/>
      <c r="V19914" s="25"/>
      <c r="Y19914" s="32"/>
      <c r="AG19914" s="29"/>
      <c r="AH19914" s="34"/>
      <c r="AM19914" s="28"/>
      <c r="AN19914" s="28"/>
      <c r="AO19914" s="28"/>
      <c r="AP19914" s="25"/>
      <c r="AQ19914" s="29"/>
      <c r="AR19914" s="30"/>
      <c r="AT19914" s="30"/>
    </row>
    <row r="19915" spans="1:46" ht="30">
      <c r="A19915" s="25">
        <f t="shared" si="1866"/>
        <v>2013</v>
      </c>
      <c r="B19915" s="26" t="str">
        <f t="shared" si="1867"/>
        <v>Solar Partners</v>
      </c>
      <c r="C19915" s="127" t="str">
        <f t="shared" si="1868"/>
        <v>Ivanpah Solar Electric Generating System</v>
      </c>
      <c r="D19915" s="123" t="str">
        <f t="shared" si="1869"/>
        <v>Solar Power Tower</v>
      </c>
      <c r="E19915" s="26">
        <f t="shared" si="1870"/>
        <v>0</v>
      </c>
      <c r="F19915" s="27">
        <f t="shared" si="1871"/>
        <v>0</v>
      </c>
      <c r="G19915" s="28"/>
      <c r="H19915" s="131"/>
      <c r="J19915" s="29" t="e">
        <f>VLOOKUP(H19915,'Drop Down Menus'!A:B,2,FALSE)</f>
        <v>#N/A</v>
      </c>
      <c r="L19915" s="48"/>
      <c r="M19915" s="48"/>
      <c r="N19915" s="135"/>
      <c r="R19915" s="144"/>
      <c r="U19915" s="148"/>
      <c r="V19915" s="25"/>
      <c r="Y19915" s="32"/>
      <c r="AG19915" s="29"/>
      <c r="AH19915" s="34"/>
      <c r="AM19915" s="28"/>
      <c r="AN19915" s="28"/>
      <c r="AO19915" s="28"/>
      <c r="AP19915" s="25"/>
      <c r="AQ19915" s="29"/>
      <c r="AR19915" s="30"/>
      <c r="AT19915" s="30"/>
    </row>
    <row r="19916" spans="1:46" ht="30">
      <c r="A19916" s="25">
        <f t="shared" si="1866"/>
        <v>2013</v>
      </c>
      <c r="B19916" s="26" t="str">
        <f t="shared" si="1867"/>
        <v>Solar Partners</v>
      </c>
      <c r="C19916" s="127" t="str">
        <f t="shared" si="1868"/>
        <v>Ivanpah Solar Electric Generating System</v>
      </c>
      <c r="D19916" s="123" t="str">
        <f t="shared" si="1869"/>
        <v>Solar Power Tower</v>
      </c>
      <c r="E19916" s="26">
        <f t="shared" si="1870"/>
        <v>0</v>
      </c>
      <c r="F19916" s="27">
        <f t="shared" si="1871"/>
        <v>0</v>
      </c>
      <c r="G19916" s="28"/>
      <c r="H19916" s="131"/>
      <c r="J19916" s="29" t="e">
        <f>VLOOKUP(H19916,'Drop Down Menus'!A:B,2,FALSE)</f>
        <v>#N/A</v>
      </c>
      <c r="L19916" s="48"/>
      <c r="M19916" s="48"/>
      <c r="N19916" s="135"/>
      <c r="R19916" s="144"/>
      <c r="U19916" s="148"/>
      <c r="V19916" s="25"/>
      <c r="Y19916" s="32"/>
      <c r="AG19916" s="29"/>
      <c r="AH19916" s="34"/>
      <c r="AM19916" s="28"/>
      <c r="AN19916" s="28"/>
      <c r="AO19916" s="28"/>
      <c r="AP19916" s="25"/>
      <c r="AQ19916" s="29"/>
      <c r="AR19916" s="30"/>
      <c r="AT19916" s="30"/>
    </row>
    <row r="19917" spans="1:46" ht="30">
      <c r="A19917" s="25">
        <f t="shared" si="1866"/>
        <v>2013</v>
      </c>
      <c r="B19917" s="26" t="str">
        <f t="shared" si="1867"/>
        <v>Solar Partners</v>
      </c>
      <c r="C19917" s="127" t="str">
        <f t="shared" si="1868"/>
        <v>Ivanpah Solar Electric Generating System</v>
      </c>
      <c r="D19917" s="123" t="str">
        <f t="shared" si="1869"/>
        <v>Solar Power Tower</v>
      </c>
      <c r="E19917" s="26">
        <f t="shared" si="1870"/>
        <v>0</v>
      </c>
      <c r="F19917" s="27">
        <f t="shared" si="1871"/>
        <v>0</v>
      </c>
      <c r="G19917" s="28"/>
      <c r="H19917" s="131"/>
      <c r="J19917" s="29" t="e">
        <f>VLOOKUP(H19917,'Drop Down Menus'!A:B,2,FALSE)</f>
        <v>#N/A</v>
      </c>
      <c r="L19917" s="48"/>
      <c r="M19917" s="48"/>
      <c r="N19917" s="135"/>
      <c r="R19917" s="144"/>
      <c r="U19917" s="148"/>
      <c r="V19917" s="25"/>
      <c r="Y19917" s="32"/>
      <c r="AG19917" s="29"/>
      <c r="AH19917" s="34"/>
      <c r="AM19917" s="28"/>
      <c r="AN19917" s="28"/>
      <c r="AO19917" s="28"/>
      <c r="AP19917" s="25"/>
      <c r="AQ19917" s="29"/>
      <c r="AR19917" s="30"/>
      <c r="AT19917" s="30"/>
    </row>
    <row r="19918" spans="1:46" ht="30">
      <c r="A19918" s="25">
        <f t="shared" si="1866"/>
        <v>2013</v>
      </c>
      <c r="B19918" s="26" t="str">
        <f t="shared" si="1867"/>
        <v>Solar Partners</v>
      </c>
      <c r="C19918" s="127" t="str">
        <f t="shared" si="1868"/>
        <v>Ivanpah Solar Electric Generating System</v>
      </c>
      <c r="D19918" s="123" t="str">
        <f t="shared" si="1869"/>
        <v>Solar Power Tower</v>
      </c>
      <c r="E19918" s="26">
        <f t="shared" si="1870"/>
        <v>0</v>
      </c>
      <c r="F19918" s="27">
        <f t="shared" si="1871"/>
        <v>0</v>
      </c>
      <c r="G19918" s="28"/>
      <c r="H19918" s="131"/>
      <c r="J19918" s="29" t="e">
        <f>VLOOKUP(H19918,'Drop Down Menus'!A:B,2,FALSE)</f>
        <v>#N/A</v>
      </c>
      <c r="L19918" s="48"/>
      <c r="M19918" s="48"/>
      <c r="N19918" s="135"/>
      <c r="R19918" s="144"/>
      <c r="U19918" s="148"/>
      <c r="V19918" s="25"/>
      <c r="Y19918" s="32"/>
      <c r="AG19918" s="29"/>
      <c r="AH19918" s="34"/>
      <c r="AM19918" s="28"/>
      <c r="AN19918" s="28"/>
      <c r="AO19918" s="28"/>
      <c r="AP19918" s="25"/>
      <c r="AQ19918" s="29"/>
      <c r="AR19918" s="30"/>
      <c r="AT19918" s="30"/>
    </row>
    <row r="19919" spans="1:46" ht="30">
      <c r="A19919" s="25">
        <f t="shared" si="1866"/>
        <v>2013</v>
      </c>
      <c r="B19919" s="26" t="str">
        <f t="shared" si="1867"/>
        <v>Solar Partners</v>
      </c>
      <c r="C19919" s="127" t="str">
        <f t="shared" si="1868"/>
        <v>Ivanpah Solar Electric Generating System</v>
      </c>
      <c r="D19919" s="123" t="str">
        <f t="shared" si="1869"/>
        <v>Solar Power Tower</v>
      </c>
      <c r="E19919" s="26">
        <f t="shared" si="1870"/>
        <v>0</v>
      </c>
      <c r="F19919" s="27">
        <f t="shared" si="1871"/>
        <v>0</v>
      </c>
      <c r="G19919" s="28"/>
      <c r="H19919" s="131"/>
      <c r="J19919" s="29" t="e">
        <f>VLOOKUP(H19919,'Drop Down Menus'!A:B,2,FALSE)</f>
        <v>#N/A</v>
      </c>
      <c r="L19919" s="48"/>
      <c r="M19919" s="48"/>
      <c r="N19919" s="135"/>
      <c r="R19919" s="144"/>
      <c r="U19919" s="148"/>
      <c r="V19919" s="25"/>
      <c r="Y19919" s="32"/>
      <c r="AG19919" s="29"/>
      <c r="AH19919" s="34"/>
      <c r="AM19919" s="28"/>
      <c r="AN19919" s="28"/>
      <c r="AO19919" s="28"/>
      <c r="AP19919" s="25"/>
      <c r="AQ19919" s="29"/>
      <c r="AR19919" s="30"/>
      <c r="AT19919" s="30"/>
    </row>
    <row r="19920" spans="1:46" ht="30">
      <c r="A19920" s="25">
        <f t="shared" si="1866"/>
        <v>2013</v>
      </c>
      <c r="B19920" s="26" t="str">
        <f t="shared" si="1867"/>
        <v>Solar Partners</v>
      </c>
      <c r="C19920" s="127" t="str">
        <f t="shared" si="1868"/>
        <v>Ivanpah Solar Electric Generating System</v>
      </c>
      <c r="D19920" s="123" t="str">
        <f t="shared" si="1869"/>
        <v>Solar Power Tower</v>
      </c>
      <c r="E19920" s="26">
        <f t="shared" si="1870"/>
        <v>0</v>
      </c>
      <c r="F19920" s="27">
        <f t="shared" si="1871"/>
        <v>0</v>
      </c>
      <c r="G19920" s="28"/>
      <c r="H19920" s="131"/>
      <c r="J19920" s="29" t="e">
        <f>VLOOKUP(H19920,'Drop Down Menus'!A:B,2,FALSE)</f>
        <v>#N/A</v>
      </c>
      <c r="L19920" s="48"/>
      <c r="M19920" s="48"/>
      <c r="N19920" s="135"/>
      <c r="R19920" s="144"/>
      <c r="U19920" s="148"/>
      <c r="V19920" s="25"/>
      <c r="Y19920" s="32"/>
      <c r="AG19920" s="29"/>
      <c r="AH19920" s="34"/>
      <c r="AM19920" s="28"/>
      <c r="AN19920" s="28"/>
      <c r="AO19920" s="28"/>
      <c r="AP19920" s="25"/>
      <c r="AQ19920" s="29"/>
      <c r="AR19920" s="30"/>
      <c r="AT19920" s="30"/>
    </row>
    <row r="19921" spans="1:46" ht="30">
      <c r="A19921" s="25">
        <f t="shared" si="1866"/>
        <v>2013</v>
      </c>
      <c r="B19921" s="26" t="str">
        <f t="shared" si="1867"/>
        <v>Solar Partners</v>
      </c>
      <c r="C19921" s="127" t="str">
        <f t="shared" si="1868"/>
        <v>Ivanpah Solar Electric Generating System</v>
      </c>
      <c r="D19921" s="123" t="str">
        <f t="shared" si="1869"/>
        <v>Solar Power Tower</v>
      </c>
      <c r="E19921" s="26">
        <f t="shared" si="1870"/>
        <v>0</v>
      </c>
      <c r="F19921" s="27">
        <f t="shared" si="1871"/>
        <v>0</v>
      </c>
      <c r="G19921" s="28"/>
      <c r="H19921" s="131"/>
      <c r="J19921" s="29" t="e">
        <f>VLOOKUP(H19921,'Drop Down Menus'!A:B,2,FALSE)</f>
        <v>#N/A</v>
      </c>
      <c r="L19921" s="48"/>
      <c r="M19921" s="48"/>
      <c r="N19921" s="135"/>
      <c r="R19921" s="144"/>
      <c r="U19921" s="148"/>
      <c r="V19921" s="25"/>
      <c r="Y19921" s="32"/>
      <c r="AG19921" s="29"/>
      <c r="AH19921" s="34"/>
      <c r="AM19921" s="28"/>
      <c r="AN19921" s="28"/>
      <c r="AO19921" s="28"/>
      <c r="AP19921" s="25"/>
      <c r="AQ19921" s="29"/>
      <c r="AR19921" s="30"/>
      <c r="AT19921" s="30"/>
    </row>
    <row r="19922" spans="1:46" ht="30">
      <c r="A19922" s="25">
        <f t="shared" si="1866"/>
        <v>2013</v>
      </c>
      <c r="B19922" s="26" t="str">
        <f t="shared" si="1867"/>
        <v>Solar Partners</v>
      </c>
      <c r="C19922" s="127" t="str">
        <f t="shared" si="1868"/>
        <v>Ivanpah Solar Electric Generating System</v>
      </c>
      <c r="D19922" s="123" t="str">
        <f t="shared" si="1869"/>
        <v>Solar Power Tower</v>
      </c>
      <c r="E19922" s="26">
        <f t="shared" si="1870"/>
        <v>0</v>
      </c>
      <c r="F19922" s="27">
        <f t="shared" si="1871"/>
        <v>0</v>
      </c>
      <c r="G19922" s="28"/>
      <c r="H19922" s="131"/>
      <c r="J19922" s="29" t="e">
        <f>VLOOKUP(H19922,'Drop Down Menus'!A:B,2,FALSE)</f>
        <v>#N/A</v>
      </c>
      <c r="L19922" s="48"/>
      <c r="M19922" s="48"/>
      <c r="N19922" s="135"/>
      <c r="R19922" s="144"/>
      <c r="U19922" s="148"/>
      <c r="V19922" s="25"/>
      <c r="Y19922" s="32"/>
      <c r="AG19922" s="29"/>
      <c r="AH19922" s="34"/>
      <c r="AM19922" s="28"/>
      <c r="AN19922" s="28"/>
      <c r="AO19922" s="28"/>
      <c r="AP19922" s="25"/>
      <c r="AQ19922" s="29"/>
      <c r="AR19922" s="30"/>
      <c r="AT19922" s="30"/>
    </row>
    <row r="19923" spans="1:46" ht="30">
      <c r="A19923" s="25">
        <f t="shared" si="1866"/>
        <v>2013</v>
      </c>
      <c r="B19923" s="26" t="str">
        <f t="shared" si="1867"/>
        <v>Solar Partners</v>
      </c>
      <c r="C19923" s="127" t="str">
        <f t="shared" si="1868"/>
        <v>Ivanpah Solar Electric Generating System</v>
      </c>
      <c r="D19923" s="123" t="str">
        <f t="shared" si="1869"/>
        <v>Solar Power Tower</v>
      </c>
      <c r="E19923" s="26">
        <f t="shared" si="1870"/>
        <v>0</v>
      </c>
      <c r="F19923" s="27">
        <f t="shared" si="1871"/>
        <v>0</v>
      </c>
      <c r="G19923" s="28"/>
      <c r="H19923" s="131"/>
      <c r="J19923" s="29" t="e">
        <f>VLOOKUP(H19923,'Drop Down Menus'!A:B,2,FALSE)</f>
        <v>#N/A</v>
      </c>
      <c r="L19923" s="48"/>
      <c r="M19923" s="48"/>
      <c r="N19923" s="135"/>
      <c r="R19923" s="144"/>
      <c r="U19923" s="148"/>
      <c r="V19923" s="25"/>
      <c r="Y19923" s="32"/>
      <c r="AG19923" s="29"/>
      <c r="AH19923" s="34"/>
      <c r="AM19923" s="28"/>
      <c r="AN19923" s="28"/>
      <c r="AO19923" s="28"/>
      <c r="AP19923" s="25"/>
      <c r="AQ19923" s="29"/>
      <c r="AR19923" s="30"/>
      <c r="AT19923" s="30"/>
    </row>
    <row r="19924" spans="1:46" ht="30">
      <c r="A19924" s="25">
        <f t="shared" si="1866"/>
        <v>2013</v>
      </c>
      <c r="B19924" s="26" t="str">
        <f t="shared" si="1867"/>
        <v>Solar Partners</v>
      </c>
      <c r="C19924" s="127" t="str">
        <f t="shared" si="1868"/>
        <v>Ivanpah Solar Electric Generating System</v>
      </c>
      <c r="D19924" s="123" t="str">
        <f t="shared" si="1869"/>
        <v>Solar Power Tower</v>
      </c>
      <c r="E19924" s="26">
        <f t="shared" si="1870"/>
        <v>0</v>
      </c>
      <c r="F19924" s="27">
        <f t="shared" si="1871"/>
        <v>0</v>
      </c>
      <c r="G19924" s="28"/>
      <c r="H19924" s="131"/>
      <c r="J19924" s="29" t="e">
        <f>VLOOKUP(H19924,'Drop Down Menus'!A:B,2,FALSE)</f>
        <v>#N/A</v>
      </c>
      <c r="L19924" s="48"/>
      <c r="M19924" s="48"/>
      <c r="N19924" s="135"/>
      <c r="R19924" s="144"/>
      <c r="U19924" s="148"/>
      <c r="V19924" s="25"/>
      <c r="Y19924" s="32"/>
      <c r="AG19924" s="29"/>
      <c r="AH19924" s="34"/>
      <c r="AM19924" s="28"/>
      <c r="AN19924" s="28"/>
      <c r="AO19924" s="28"/>
      <c r="AP19924" s="25"/>
      <c r="AQ19924" s="29"/>
      <c r="AR19924" s="30"/>
      <c r="AT19924" s="30"/>
    </row>
    <row r="19925" spans="1:46" ht="30">
      <c r="A19925" s="25">
        <f t="shared" si="1866"/>
        <v>2013</v>
      </c>
      <c r="B19925" s="26" t="str">
        <f t="shared" si="1867"/>
        <v>Solar Partners</v>
      </c>
      <c r="C19925" s="127" t="str">
        <f t="shared" si="1868"/>
        <v>Ivanpah Solar Electric Generating System</v>
      </c>
      <c r="D19925" s="123" t="str">
        <f t="shared" si="1869"/>
        <v>Solar Power Tower</v>
      </c>
      <c r="E19925" s="26">
        <f t="shared" si="1870"/>
        <v>0</v>
      </c>
      <c r="F19925" s="27">
        <f t="shared" si="1871"/>
        <v>0</v>
      </c>
      <c r="G19925" s="28"/>
      <c r="H19925" s="131"/>
      <c r="J19925" s="29" t="e">
        <f>VLOOKUP(H19925,'Drop Down Menus'!A:B,2,FALSE)</f>
        <v>#N/A</v>
      </c>
      <c r="L19925" s="48"/>
      <c r="M19925" s="48"/>
      <c r="N19925" s="135"/>
      <c r="R19925" s="144"/>
      <c r="U19925" s="148"/>
      <c r="V19925" s="25"/>
      <c r="Y19925" s="32"/>
      <c r="AG19925" s="29"/>
      <c r="AH19925" s="34"/>
      <c r="AM19925" s="28"/>
      <c r="AN19925" s="28"/>
      <c r="AO19925" s="28"/>
      <c r="AP19925" s="25"/>
      <c r="AQ19925" s="29"/>
      <c r="AR19925" s="30"/>
      <c r="AT19925" s="30"/>
    </row>
    <row r="19926" spans="1:46" ht="30">
      <c r="A19926" s="25">
        <f t="shared" si="1866"/>
        <v>2013</v>
      </c>
      <c r="B19926" s="26" t="str">
        <f t="shared" si="1867"/>
        <v>Solar Partners</v>
      </c>
      <c r="C19926" s="127" t="str">
        <f t="shared" si="1868"/>
        <v>Ivanpah Solar Electric Generating System</v>
      </c>
      <c r="D19926" s="123" t="str">
        <f t="shared" si="1869"/>
        <v>Solar Power Tower</v>
      </c>
      <c r="E19926" s="26">
        <f t="shared" si="1870"/>
        <v>0</v>
      </c>
      <c r="F19926" s="27">
        <f t="shared" si="1871"/>
        <v>0</v>
      </c>
      <c r="G19926" s="28"/>
      <c r="H19926" s="131"/>
      <c r="J19926" s="29" t="e">
        <f>VLOOKUP(H19926,'Drop Down Menus'!A:B,2,FALSE)</f>
        <v>#N/A</v>
      </c>
      <c r="L19926" s="48"/>
      <c r="M19926" s="48"/>
      <c r="N19926" s="135"/>
      <c r="R19926" s="144"/>
      <c r="U19926" s="148"/>
      <c r="V19926" s="25"/>
      <c r="Y19926" s="32"/>
      <c r="AG19926" s="29"/>
      <c r="AH19926" s="34"/>
      <c r="AM19926" s="28"/>
      <c r="AN19926" s="28"/>
      <c r="AO19926" s="28"/>
      <c r="AP19926" s="25"/>
      <c r="AQ19926" s="29"/>
      <c r="AR19926" s="30"/>
      <c r="AT19926" s="30"/>
    </row>
    <row r="19927" spans="1:46" ht="30">
      <c r="A19927" s="25">
        <f t="shared" si="1866"/>
        <v>2013</v>
      </c>
      <c r="B19927" s="26" t="str">
        <f t="shared" si="1867"/>
        <v>Solar Partners</v>
      </c>
      <c r="C19927" s="127" t="str">
        <f t="shared" si="1868"/>
        <v>Ivanpah Solar Electric Generating System</v>
      </c>
      <c r="D19927" s="123" t="str">
        <f t="shared" si="1869"/>
        <v>Solar Power Tower</v>
      </c>
      <c r="E19927" s="26">
        <f t="shared" si="1870"/>
        <v>0</v>
      </c>
      <c r="F19927" s="27">
        <f t="shared" si="1871"/>
        <v>0</v>
      </c>
      <c r="G19927" s="28"/>
      <c r="H19927" s="131"/>
      <c r="J19927" s="29" t="e">
        <f>VLOOKUP(H19927,'Drop Down Menus'!A:B,2,FALSE)</f>
        <v>#N/A</v>
      </c>
      <c r="L19927" s="48"/>
      <c r="M19927" s="48"/>
      <c r="N19927" s="135"/>
      <c r="R19927" s="144"/>
      <c r="U19927" s="148"/>
      <c r="V19927" s="25"/>
      <c r="Y19927" s="32"/>
      <c r="AG19927" s="29"/>
      <c r="AH19927" s="34"/>
      <c r="AM19927" s="28"/>
      <c r="AN19927" s="28"/>
      <c r="AO19927" s="28"/>
      <c r="AP19927" s="25"/>
      <c r="AQ19927" s="29"/>
      <c r="AR19927" s="30"/>
      <c r="AT19927" s="30"/>
    </row>
    <row r="19928" spans="1:46" ht="30">
      <c r="A19928" s="25">
        <f t="shared" si="1866"/>
        <v>2013</v>
      </c>
      <c r="B19928" s="26" t="str">
        <f t="shared" si="1867"/>
        <v>Solar Partners</v>
      </c>
      <c r="C19928" s="127" t="str">
        <f t="shared" si="1868"/>
        <v>Ivanpah Solar Electric Generating System</v>
      </c>
      <c r="D19928" s="123" t="str">
        <f t="shared" si="1869"/>
        <v>Solar Power Tower</v>
      </c>
      <c r="E19928" s="26">
        <f t="shared" si="1870"/>
        <v>0</v>
      </c>
      <c r="F19928" s="27">
        <f t="shared" si="1871"/>
        <v>0</v>
      </c>
      <c r="G19928" s="28"/>
      <c r="H19928" s="131"/>
      <c r="J19928" s="29" t="e">
        <f>VLOOKUP(H19928,'Drop Down Menus'!A:B,2,FALSE)</f>
        <v>#N/A</v>
      </c>
      <c r="L19928" s="48"/>
      <c r="M19928" s="48"/>
      <c r="N19928" s="135"/>
      <c r="R19928" s="144"/>
      <c r="U19928" s="148"/>
      <c r="V19928" s="25"/>
      <c r="Y19928" s="32"/>
      <c r="AG19928" s="29"/>
      <c r="AH19928" s="34"/>
      <c r="AM19928" s="28"/>
      <c r="AN19928" s="28"/>
      <c r="AO19928" s="28"/>
      <c r="AP19928" s="25"/>
      <c r="AQ19928" s="29"/>
      <c r="AR19928" s="30"/>
      <c r="AT19928" s="30"/>
    </row>
    <row r="19929" spans="1:46" ht="30">
      <c r="A19929" s="25">
        <f t="shared" si="1866"/>
        <v>2013</v>
      </c>
      <c r="B19929" s="26" t="str">
        <f t="shared" si="1867"/>
        <v>Solar Partners</v>
      </c>
      <c r="C19929" s="127" t="str">
        <f t="shared" si="1868"/>
        <v>Ivanpah Solar Electric Generating System</v>
      </c>
      <c r="D19929" s="123" t="str">
        <f t="shared" si="1869"/>
        <v>Solar Power Tower</v>
      </c>
      <c r="E19929" s="26">
        <f t="shared" si="1870"/>
        <v>0</v>
      </c>
      <c r="F19929" s="27">
        <f t="shared" si="1871"/>
        <v>0</v>
      </c>
      <c r="G19929" s="28"/>
      <c r="H19929" s="131"/>
      <c r="J19929" s="29" t="e">
        <f>VLOOKUP(H19929,'Drop Down Menus'!A:B,2,FALSE)</f>
        <v>#N/A</v>
      </c>
      <c r="L19929" s="48"/>
      <c r="M19929" s="48"/>
      <c r="N19929" s="135"/>
      <c r="R19929" s="144"/>
      <c r="U19929" s="148"/>
      <c r="V19929" s="25"/>
      <c r="Y19929" s="32"/>
      <c r="AG19929" s="29"/>
      <c r="AH19929" s="34"/>
      <c r="AM19929" s="28"/>
      <c r="AN19929" s="28"/>
      <c r="AO19929" s="28"/>
      <c r="AP19929" s="25"/>
      <c r="AQ19929" s="29"/>
      <c r="AR19929" s="30"/>
      <c r="AT19929" s="30"/>
    </row>
    <row r="19930" spans="1:46" ht="30">
      <c r="A19930" s="25">
        <f t="shared" si="1866"/>
        <v>2013</v>
      </c>
      <c r="B19930" s="26" t="str">
        <f t="shared" si="1867"/>
        <v>Solar Partners</v>
      </c>
      <c r="C19930" s="127" t="str">
        <f t="shared" si="1868"/>
        <v>Ivanpah Solar Electric Generating System</v>
      </c>
      <c r="D19930" s="123" t="str">
        <f t="shared" si="1869"/>
        <v>Solar Power Tower</v>
      </c>
      <c r="E19930" s="26">
        <f t="shared" si="1870"/>
        <v>0</v>
      </c>
      <c r="F19930" s="27">
        <f t="shared" si="1871"/>
        <v>0</v>
      </c>
      <c r="G19930" s="28"/>
      <c r="H19930" s="131"/>
      <c r="J19930" s="29" t="e">
        <f>VLOOKUP(H19930,'Drop Down Menus'!A:B,2,FALSE)</f>
        <v>#N/A</v>
      </c>
      <c r="L19930" s="48"/>
      <c r="M19930" s="48"/>
      <c r="N19930" s="135"/>
      <c r="R19930" s="144"/>
      <c r="U19930" s="148"/>
      <c r="V19930" s="25"/>
      <c r="Y19930" s="32"/>
      <c r="AG19930" s="29"/>
      <c r="AH19930" s="34"/>
      <c r="AM19930" s="28"/>
      <c r="AN19930" s="28"/>
      <c r="AO19930" s="28"/>
      <c r="AP19930" s="25"/>
      <c r="AQ19930" s="29"/>
      <c r="AR19930" s="30"/>
      <c r="AT19930" s="30"/>
    </row>
    <row r="19931" spans="1:46" ht="30">
      <c r="A19931" s="25">
        <f t="shared" si="1866"/>
        <v>2013</v>
      </c>
      <c r="B19931" s="26" t="str">
        <f t="shared" si="1867"/>
        <v>Solar Partners</v>
      </c>
      <c r="C19931" s="127" t="str">
        <f t="shared" si="1868"/>
        <v>Ivanpah Solar Electric Generating System</v>
      </c>
      <c r="D19931" s="123" t="str">
        <f t="shared" si="1869"/>
        <v>Solar Power Tower</v>
      </c>
      <c r="E19931" s="26">
        <f t="shared" si="1870"/>
        <v>0</v>
      </c>
      <c r="F19931" s="27">
        <f t="shared" si="1871"/>
        <v>0</v>
      </c>
      <c r="G19931" s="28"/>
      <c r="H19931" s="131"/>
      <c r="J19931" s="29" t="e">
        <f>VLOOKUP(H19931,'Drop Down Menus'!A:B,2,FALSE)</f>
        <v>#N/A</v>
      </c>
      <c r="L19931" s="48"/>
      <c r="M19931" s="48"/>
      <c r="N19931" s="135"/>
      <c r="R19931" s="144"/>
      <c r="U19931" s="148"/>
      <c r="V19931" s="25"/>
      <c r="Y19931" s="32"/>
      <c r="AG19931" s="29"/>
      <c r="AH19931" s="34"/>
      <c r="AM19931" s="28"/>
      <c r="AN19931" s="28"/>
      <c r="AO19931" s="28"/>
      <c r="AP19931" s="25"/>
      <c r="AQ19931" s="29"/>
      <c r="AR19931" s="30"/>
      <c r="AT19931" s="30"/>
    </row>
    <row r="19932" spans="1:46" ht="30">
      <c r="A19932" s="25">
        <f t="shared" si="1866"/>
        <v>2013</v>
      </c>
      <c r="B19932" s="26" t="str">
        <f t="shared" si="1867"/>
        <v>Solar Partners</v>
      </c>
      <c r="C19932" s="127" t="str">
        <f t="shared" si="1868"/>
        <v>Ivanpah Solar Electric Generating System</v>
      </c>
      <c r="D19932" s="123" t="str">
        <f t="shared" si="1869"/>
        <v>Solar Power Tower</v>
      </c>
      <c r="E19932" s="26">
        <f t="shared" si="1870"/>
        <v>0</v>
      </c>
      <c r="F19932" s="27">
        <f t="shared" si="1871"/>
        <v>0</v>
      </c>
      <c r="G19932" s="28"/>
      <c r="H19932" s="131"/>
      <c r="J19932" s="29" t="e">
        <f>VLOOKUP(H19932,'Drop Down Menus'!A:B,2,FALSE)</f>
        <v>#N/A</v>
      </c>
      <c r="L19932" s="48"/>
      <c r="M19932" s="48"/>
      <c r="N19932" s="135"/>
      <c r="R19932" s="144"/>
      <c r="U19932" s="148"/>
      <c r="V19932" s="25"/>
      <c r="Y19932" s="32"/>
      <c r="AG19932" s="29"/>
      <c r="AH19932" s="34"/>
      <c r="AM19932" s="28"/>
      <c r="AN19932" s="28"/>
      <c r="AO19932" s="28"/>
      <c r="AP19932" s="25"/>
      <c r="AQ19932" s="29"/>
      <c r="AR19932" s="30"/>
      <c r="AT19932" s="30"/>
    </row>
    <row r="19933" spans="1:46" ht="30">
      <c r="A19933" s="25">
        <f t="shared" si="1866"/>
        <v>2013</v>
      </c>
      <c r="B19933" s="26" t="str">
        <f t="shared" si="1867"/>
        <v>Solar Partners</v>
      </c>
      <c r="C19933" s="127" t="str">
        <f t="shared" si="1868"/>
        <v>Ivanpah Solar Electric Generating System</v>
      </c>
      <c r="D19933" s="123" t="str">
        <f t="shared" si="1869"/>
        <v>Solar Power Tower</v>
      </c>
      <c r="E19933" s="26">
        <f t="shared" si="1870"/>
        <v>0</v>
      </c>
      <c r="F19933" s="27">
        <f t="shared" si="1871"/>
        <v>0</v>
      </c>
      <c r="G19933" s="28"/>
      <c r="H19933" s="131"/>
      <c r="J19933" s="29" t="e">
        <f>VLOOKUP(H19933,'Drop Down Menus'!A:B,2,FALSE)</f>
        <v>#N/A</v>
      </c>
      <c r="L19933" s="48"/>
      <c r="M19933" s="48"/>
      <c r="N19933" s="135"/>
      <c r="R19933" s="144"/>
      <c r="U19933" s="148"/>
      <c r="V19933" s="25"/>
      <c r="Y19933" s="32"/>
      <c r="AG19933" s="29"/>
      <c r="AH19933" s="34"/>
      <c r="AM19933" s="28"/>
      <c r="AN19933" s="28"/>
      <c r="AO19933" s="28"/>
      <c r="AP19933" s="25"/>
      <c r="AQ19933" s="29"/>
      <c r="AR19933" s="30"/>
      <c r="AT19933" s="30"/>
    </row>
    <row r="19934" spans="1:46" ht="30">
      <c r="A19934" s="25">
        <f t="shared" si="1866"/>
        <v>2013</v>
      </c>
      <c r="B19934" s="26" t="str">
        <f t="shared" si="1867"/>
        <v>Solar Partners</v>
      </c>
      <c r="C19934" s="127" t="str">
        <f t="shared" si="1868"/>
        <v>Ivanpah Solar Electric Generating System</v>
      </c>
      <c r="D19934" s="123" t="str">
        <f t="shared" si="1869"/>
        <v>Solar Power Tower</v>
      </c>
      <c r="E19934" s="26">
        <f t="shared" si="1870"/>
        <v>0</v>
      </c>
      <c r="F19934" s="27">
        <f t="shared" si="1871"/>
        <v>0</v>
      </c>
      <c r="G19934" s="28"/>
      <c r="H19934" s="131"/>
      <c r="J19934" s="29" t="e">
        <f>VLOOKUP(H19934,'Drop Down Menus'!A:B,2,FALSE)</f>
        <v>#N/A</v>
      </c>
      <c r="L19934" s="48"/>
      <c r="M19934" s="48"/>
      <c r="N19934" s="135"/>
      <c r="R19934" s="144"/>
      <c r="U19934" s="148"/>
      <c r="V19934" s="25"/>
      <c r="Y19934" s="32"/>
      <c r="AG19934" s="29"/>
      <c r="AH19934" s="34"/>
      <c r="AM19934" s="28"/>
      <c r="AN19934" s="28"/>
      <c r="AO19934" s="28"/>
      <c r="AP19934" s="25"/>
      <c r="AQ19934" s="29"/>
      <c r="AR19934" s="30"/>
      <c r="AT19934" s="30"/>
    </row>
    <row r="19935" spans="1:46" ht="30">
      <c r="A19935" s="25">
        <f t="shared" si="1866"/>
        <v>2013</v>
      </c>
      <c r="B19935" s="26" t="str">
        <f t="shared" si="1867"/>
        <v>Solar Partners</v>
      </c>
      <c r="C19935" s="127" t="str">
        <f t="shared" si="1868"/>
        <v>Ivanpah Solar Electric Generating System</v>
      </c>
      <c r="D19935" s="123" t="str">
        <f t="shared" si="1869"/>
        <v>Solar Power Tower</v>
      </c>
      <c r="E19935" s="26">
        <f t="shared" si="1870"/>
        <v>0</v>
      </c>
      <c r="F19935" s="27">
        <f t="shared" si="1871"/>
        <v>0</v>
      </c>
      <c r="G19935" s="28"/>
      <c r="H19935" s="131"/>
      <c r="J19935" s="29" t="e">
        <f>VLOOKUP(H19935,'Drop Down Menus'!A:B,2,FALSE)</f>
        <v>#N/A</v>
      </c>
      <c r="L19935" s="48"/>
      <c r="M19935" s="48"/>
      <c r="N19935" s="135"/>
      <c r="R19935" s="144"/>
      <c r="U19935" s="148"/>
      <c r="V19935" s="25"/>
      <c r="Y19935" s="32"/>
      <c r="AG19935" s="29"/>
      <c r="AH19935" s="34"/>
      <c r="AM19935" s="28"/>
      <c r="AN19935" s="28"/>
      <c r="AO19935" s="28"/>
      <c r="AP19935" s="25"/>
      <c r="AQ19935" s="29"/>
      <c r="AR19935" s="30"/>
      <c r="AT19935" s="30"/>
    </row>
    <row r="19936" spans="1:46" ht="30">
      <c r="A19936" s="25">
        <f t="shared" si="1866"/>
        <v>2013</v>
      </c>
      <c r="B19936" s="26" t="str">
        <f t="shared" si="1867"/>
        <v>Solar Partners</v>
      </c>
      <c r="C19936" s="127" t="str">
        <f t="shared" si="1868"/>
        <v>Ivanpah Solar Electric Generating System</v>
      </c>
      <c r="D19936" s="123" t="str">
        <f t="shared" si="1869"/>
        <v>Solar Power Tower</v>
      </c>
      <c r="E19936" s="26">
        <f t="shared" si="1870"/>
        <v>0</v>
      </c>
      <c r="F19936" s="27">
        <f t="shared" si="1871"/>
        <v>0</v>
      </c>
      <c r="G19936" s="28"/>
      <c r="H19936" s="131"/>
      <c r="J19936" s="29" t="e">
        <f>VLOOKUP(H19936,'Drop Down Menus'!A:B,2,FALSE)</f>
        <v>#N/A</v>
      </c>
      <c r="L19936" s="48"/>
      <c r="M19936" s="48"/>
      <c r="N19936" s="135"/>
      <c r="R19936" s="144"/>
      <c r="U19936" s="148"/>
      <c r="V19936" s="25"/>
      <c r="Y19936" s="32"/>
      <c r="AG19936" s="29"/>
      <c r="AH19936" s="34"/>
      <c r="AM19936" s="28"/>
      <c r="AN19936" s="28"/>
      <c r="AO19936" s="28"/>
      <c r="AP19936" s="25"/>
      <c r="AQ19936" s="29"/>
      <c r="AR19936" s="30"/>
      <c r="AT19936" s="30"/>
    </row>
    <row r="19937" spans="1:46" ht="30">
      <c r="A19937" s="25">
        <f t="shared" si="1866"/>
        <v>2013</v>
      </c>
      <c r="B19937" s="26" t="str">
        <f t="shared" si="1867"/>
        <v>Solar Partners</v>
      </c>
      <c r="C19937" s="127" t="str">
        <f t="shared" si="1868"/>
        <v>Ivanpah Solar Electric Generating System</v>
      </c>
      <c r="D19937" s="123" t="str">
        <f t="shared" si="1869"/>
        <v>Solar Power Tower</v>
      </c>
      <c r="E19937" s="26">
        <f t="shared" si="1870"/>
        <v>0</v>
      </c>
      <c r="F19937" s="27">
        <f t="shared" si="1871"/>
        <v>0</v>
      </c>
      <c r="G19937" s="28"/>
      <c r="H19937" s="131"/>
      <c r="J19937" s="29" t="e">
        <f>VLOOKUP(H19937,'Drop Down Menus'!A:B,2,FALSE)</f>
        <v>#N/A</v>
      </c>
      <c r="L19937" s="48"/>
      <c r="M19937" s="48"/>
      <c r="N19937" s="135"/>
      <c r="R19937" s="144"/>
      <c r="U19937" s="148"/>
      <c r="V19937" s="25"/>
      <c r="Y19937" s="32"/>
      <c r="AG19937" s="29"/>
      <c r="AH19937" s="34"/>
      <c r="AM19937" s="28"/>
      <c r="AN19937" s="28"/>
      <c r="AO19937" s="28"/>
      <c r="AP19937" s="25"/>
      <c r="AQ19937" s="29"/>
      <c r="AR19937" s="30"/>
      <c r="AT19937" s="30"/>
    </row>
    <row r="19938" spans="1:46" ht="30">
      <c r="A19938" s="25">
        <f t="shared" si="1866"/>
        <v>2013</v>
      </c>
      <c r="B19938" s="26" t="str">
        <f t="shared" si="1867"/>
        <v>Solar Partners</v>
      </c>
      <c r="C19938" s="127" t="str">
        <f t="shared" si="1868"/>
        <v>Ivanpah Solar Electric Generating System</v>
      </c>
      <c r="D19938" s="123" t="str">
        <f t="shared" si="1869"/>
        <v>Solar Power Tower</v>
      </c>
      <c r="E19938" s="26">
        <f t="shared" si="1870"/>
        <v>0</v>
      </c>
      <c r="F19938" s="27">
        <f t="shared" si="1871"/>
        <v>0</v>
      </c>
      <c r="G19938" s="28"/>
      <c r="H19938" s="131"/>
      <c r="J19938" s="29" t="e">
        <f>VLOOKUP(H19938,'Drop Down Menus'!A:B,2,FALSE)</f>
        <v>#N/A</v>
      </c>
      <c r="L19938" s="48"/>
      <c r="M19938" s="48"/>
      <c r="N19938" s="135"/>
      <c r="R19938" s="144"/>
      <c r="U19938" s="148"/>
      <c r="V19938" s="25"/>
      <c r="Y19938" s="32"/>
      <c r="AG19938" s="29"/>
      <c r="AH19938" s="34"/>
      <c r="AM19938" s="28"/>
      <c r="AN19938" s="28"/>
      <c r="AO19938" s="28"/>
      <c r="AP19938" s="25"/>
      <c r="AQ19938" s="29"/>
      <c r="AR19938" s="30"/>
      <c r="AT19938" s="30"/>
    </row>
    <row r="19939" spans="1:46" ht="30">
      <c r="A19939" s="25">
        <f t="shared" si="1866"/>
        <v>2013</v>
      </c>
      <c r="B19939" s="26" t="str">
        <f t="shared" si="1867"/>
        <v>Solar Partners</v>
      </c>
      <c r="C19939" s="127" t="str">
        <f t="shared" si="1868"/>
        <v>Ivanpah Solar Electric Generating System</v>
      </c>
      <c r="D19939" s="123" t="str">
        <f t="shared" si="1869"/>
        <v>Solar Power Tower</v>
      </c>
      <c r="E19939" s="26">
        <f t="shared" si="1870"/>
        <v>0</v>
      </c>
      <c r="F19939" s="27">
        <f t="shared" si="1871"/>
        <v>0</v>
      </c>
      <c r="G19939" s="28"/>
      <c r="H19939" s="131"/>
      <c r="J19939" s="29" t="e">
        <f>VLOOKUP(H19939,'Drop Down Menus'!A:B,2,FALSE)</f>
        <v>#N/A</v>
      </c>
      <c r="L19939" s="48"/>
      <c r="M19939" s="48"/>
      <c r="N19939" s="135"/>
      <c r="R19939" s="144"/>
      <c r="U19939" s="148"/>
      <c r="V19939" s="25"/>
      <c r="Y19939" s="32"/>
      <c r="AG19939" s="29"/>
      <c r="AH19939" s="34"/>
      <c r="AM19939" s="28"/>
      <c r="AN19939" s="28"/>
      <c r="AO19939" s="28"/>
      <c r="AP19939" s="25"/>
      <c r="AQ19939" s="29"/>
      <c r="AR19939" s="30"/>
      <c r="AT19939" s="30"/>
    </row>
    <row r="19940" spans="1:46" ht="30">
      <c r="A19940" s="25">
        <f t="shared" si="1866"/>
        <v>2013</v>
      </c>
      <c r="B19940" s="26" t="str">
        <f t="shared" si="1867"/>
        <v>Solar Partners</v>
      </c>
      <c r="C19940" s="127" t="str">
        <f t="shared" si="1868"/>
        <v>Ivanpah Solar Electric Generating System</v>
      </c>
      <c r="D19940" s="123" t="str">
        <f t="shared" si="1869"/>
        <v>Solar Power Tower</v>
      </c>
      <c r="E19940" s="26">
        <f t="shared" si="1870"/>
        <v>0</v>
      </c>
      <c r="F19940" s="27">
        <f t="shared" si="1871"/>
        <v>0</v>
      </c>
      <c r="G19940" s="28"/>
      <c r="H19940" s="131"/>
      <c r="J19940" s="29" t="e">
        <f>VLOOKUP(H19940,'Drop Down Menus'!A:B,2,FALSE)</f>
        <v>#N/A</v>
      </c>
      <c r="L19940" s="48"/>
      <c r="M19940" s="48"/>
      <c r="N19940" s="135"/>
      <c r="R19940" s="144"/>
      <c r="U19940" s="148"/>
      <c r="V19940" s="25"/>
      <c r="Y19940" s="32"/>
      <c r="AG19940" s="29"/>
      <c r="AH19940" s="34"/>
      <c r="AM19940" s="28"/>
      <c r="AN19940" s="28"/>
      <c r="AO19940" s="28"/>
      <c r="AP19940" s="25"/>
      <c r="AQ19940" s="29"/>
      <c r="AR19940" s="30"/>
      <c r="AT19940" s="30"/>
    </row>
    <row r="19941" spans="1:46" ht="30">
      <c r="A19941" s="25">
        <f t="shared" si="1866"/>
        <v>2013</v>
      </c>
      <c r="B19941" s="26" t="str">
        <f t="shared" si="1867"/>
        <v>Solar Partners</v>
      </c>
      <c r="C19941" s="127" t="str">
        <f t="shared" si="1868"/>
        <v>Ivanpah Solar Electric Generating System</v>
      </c>
      <c r="D19941" s="123" t="str">
        <f t="shared" si="1869"/>
        <v>Solar Power Tower</v>
      </c>
      <c r="E19941" s="26">
        <f t="shared" si="1870"/>
        <v>0</v>
      </c>
      <c r="F19941" s="27">
        <f t="shared" si="1871"/>
        <v>0</v>
      </c>
      <c r="G19941" s="28"/>
      <c r="H19941" s="131"/>
      <c r="J19941" s="29" t="e">
        <f>VLOOKUP(H19941,'Drop Down Menus'!A:B,2,FALSE)</f>
        <v>#N/A</v>
      </c>
      <c r="L19941" s="48"/>
      <c r="M19941" s="48"/>
      <c r="N19941" s="135"/>
      <c r="R19941" s="144"/>
      <c r="U19941" s="148"/>
      <c r="V19941" s="25"/>
      <c r="Y19941" s="32"/>
      <c r="AG19941" s="29"/>
      <c r="AH19941" s="34"/>
      <c r="AM19941" s="28"/>
      <c r="AN19941" s="28"/>
      <c r="AO19941" s="28"/>
      <c r="AP19941" s="25"/>
      <c r="AQ19941" s="29"/>
      <c r="AR19941" s="30"/>
      <c r="AT19941" s="30"/>
    </row>
    <row r="19942" spans="1:46" ht="30">
      <c r="A19942" s="25">
        <f t="shared" si="1866"/>
        <v>2013</v>
      </c>
      <c r="B19942" s="26" t="str">
        <f t="shared" si="1867"/>
        <v>Solar Partners</v>
      </c>
      <c r="C19942" s="127" t="str">
        <f t="shared" si="1868"/>
        <v>Ivanpah Solar Electric Generating System</v>
      </c>
      <c r="D19942" s="123" t="str">
        <f t="shared" si="1869"/>
        <v>Solar Power Tower</v>
      </c>
      <c r="E19942" s="26">
        <f t="shared" si="1870"/>
        <v>0</v>
      </c>
      <c r="F19942" s="27">
        <f t="shared" si="1871"/>
        <v>0</v>
      </c>
      <c r="G19942" s="28"/>
      <c r="H19942" s="131"/>
      <c r="J19942" s="29" t="e">
        <f>VLOOKUP(H19942,'Drop Down Menus'!A:B,2,FALSE)</f>
        <v>#N/A</v>
      </c>
      <c r="L19942" s="48"/>
      <c r="M19942" s="48"/>
      <c r="N19942" s="135"/>
      <c r="R19942" s="144"/>
      <c r="U19942" s="148"/>
      <c r="V19942" s="25"/>
      <c r="Y19942" s="32"/>
      <c r="AG19942" s="29"/>
      <c r="AH19942" s="34"/>
      <c r="AM19942" s="28"/>
      <c r="AN19942" s="28"/>
      <c r="AO19942" s="28"/>
      <c r="AP19942" s="25"/>
      <c r="AQ19942" s="29"/>
      <c r="AR19942" s="30"/>
      <c r="AT19942" s="30"/>
    </row>
    <row r="19943" spans="1:46" ht="30">
      <c r="A19943" s="25">
        <f t="shared" si="1866"/>
        <v>2013</v>
      </c>
      <c r="B19943" s="26" t="str">
        <f t="shared" si="1867"/>
        <v>Solar Partners</v>
      </c>
      <c r="C19943" s="127" t="str">
        <f t="shared" si="1868"/>
        <v>Ivanpah Solar Electric Generating System</v>
      </c>
      <c r="D19943" s="123" t="str">
        <f t="shared" si="1869"/>
        <v>Solar Power Tower</v>
      </c>
      <c r="E19943" s="26">
        <f t="shared" si="1870"/>
        <v>0</v>
      </c>
      <c r="F19943" s="27">
        <f t="shared" si="1871"/>
        <v>0</v>
      </c>
      <c r="G19943" s="28"/>
      <c r="H19943" s="131"/>
      <c r="J19943" s="29" t="e">
        <f>VLOOKUP(H19943,'Drop Down Menus'!A:B,2,FALSE)</f>
        <v>#N/A</v>
      </c>
      <c r="L19943" s="48"/>
      <c r="M19943" s="48"/>
      <c r="N19943" s="135"/>
      <c r="R19943" s="144"/>
      <c r="U19943" s="148"/>
      <c r="V19943" s="25"/>
      <c r="Y19943" s="32"/>
      <c r="AG19943" s="29"/>
      <c r="AH19943" s="34"/>
      <c r="AM19943" s="28"/>
      <c r="AN19943" s="28"/>
      <c r="AO19943" s="28"/>
      <c r="AP19943" s="25"/>
      <c r="AQ19943" s="29"/>
      <c r="AR19943" s="30"/>
      <c r="AT19943" s="30"/>
    </row>
    <row r="19944" spans="1:46" ht="30">
      <c r="A19944" s="25">
        <f t="shared" si="1866"/>
        <v>2013</v>
      </c>
      <c r="B19944" s="26" t="str">
        <f t="shared" si="1867"/>
        <v>Solar Partners</v>
      </c>
      <c r="C19944" s="127" t="str">
        <f t="shared" si="1868"/>
        <v>Ivanpah Solar Electric Generating System</v>
      </c>
      <c r="D19944" s="123" t="str">
        <f t="shared" si="1869"/>
        <v>Solar Power Tower</v>
      </c>
      <c r="E19944" s="26">
        <f t="shared" si="1870"/>
        <v>0</v>
      </c>
      <c r="F19944" s="27">
        <f t="shared" si="1871"/>
        <v>0</v>
      </c>
      <c r="G19944" s="28"/>
      <c r="H19944" s="131"/>
      <c r="J19944" s="29" t="e">
        <f>VLOOKUP(H19944,'Drop Down Menus'!A:B,2,FALSE)</f>
        <v>#N/A</v>
      </c>
      <c r="L19944" s="48"/>
      <c r="M19944" s="48"/>
      <c r="N19944" s="135"/>
      <c r="R19944" s="144"/>
      <c r="U19944" s="148"/>
      <c r="V19944" s="25"/>
      <c r="Y19944" s="32"/>
      <c r="AG19944" s="29"/>
      <c r="AH19944" s="34"/>
      <c r="AM19944" s="28"/>
      <c r="AN19944" s="28"/>
      <c r="AO19944" s="28"/>
      <c r="AP19944" s="25"/>
      <c r="AQ19944" s="29"/>
      <c r="AR19944" s="30"/>
      <c r="AT19944" s="30"/>
    </row>
    <row r="19945" spans="1:46" ht="30">
      <c r="A19945" s="25">
        <f t="shared" si="1866"/>
        <v>2013</v>
      </c>
      <c r="B19945" s="26" t="str">
        <f t="shared" si="1867"/>
        <v>Solar Partners</v>
      </c>
      <c r="C19945" s="127" t="str">
        <f t="shared" si="1868"/>
        <v>Ivanpah Solar Electric Generating System</v>
      </c>
      <c r="D19945" s="123" t="str">
        <f t="shared" si="1869"/>
        <v>Solar Power Tower</v>
      </c>
      <c r="E19945" s="26">
        <f t="shared" si="1870"/>
        <v>0</v>
      </c>
      <c r="F19945" s="27">
        <f t="shared" si="1871"/>
        <v>0</v>
      </c>
      <c r="G19945" s="28"/>
      <c r="H19945" s="131"/>
      <c r="J19945" s="29" t="e">
        <f>VLOOKUP(H19945,'Drop Down Menus'!A:B,2,FALSE)</f>
        <v>#N/A</v>
      </c>
      <c r="L19945" s="48"/>
      <c r="M19945" s="48"/>
      <c r="N19945" s="135"/>
      <c r="R19945" s="144"/>
      <c r="U19945" s="148"/>
      <c r="V19945" s="25"/>
      <c r="Y19945" s="32"/>
      <c r="AG19945" s="29"/>
      <c r="AH19945" s="34"/>
      <c r="AM19945" s="28"/>
      <c r="AN19945" s="28"/>
      <c r="AO19945" s="28"/>
      <c r="AP19945" s="25"/>
      <c r="AQ19945" s="29"/>
      <c r="AR19945" s="30"/>
      <c r="AT19945" s="30"/>
    </row>
    <row r="19946" spans="1:46" ht="30">
      <c r="A19946" s="25">
        <f t="shared" si="1866"/>
        <v>2013</v>
      </c>
      <c r="B19946" s="26" t="str">
        <f t="shared" si="1867"/>
        <v>Solar Partners</v>
      </c>
      <c r="C19946" s="127" t="str">
        <f t="shared" si="1868"/>
        <v>Ivanpah Solar Electric Generating System</v>
      </c>
      <c r="D19946" s="123" t="str">
        <f t="shared" si="1869"/>
        <v>Solar Power Tower</v>
      </c>
      <c r="E19946" s="26">
        <f t="shared" si="1870"/>
        <v>0</v>
      </c>
      <c r="F19946" s="27">
        <f t="shared" si="1871"/>
        <v>0</v>
      </c>
      <c r="G19946" s="28"/>
      <c r="H19946" s="131"/>
      <c r="J19946" s="29" t="e">
        <f>VLOOKUP(H19946,'Drop Down Menus'!A:B,2,FALSE)</f>
        <v>#N/A</v>
      </c>
      <c r="L19946" s="48"/>
      <c r="M19946" s="48"/>
      <c r="N19946" s="135"/>
      <c r="R19946" s="144"/>
      <c r="U19946" s="148"/>
      <c r="V19946" s="25"/>
      <c r="Y19946" s="32"/>
      <c r="AG19946" s="29"/>
      <c r="AH19946" s="34"/>
      <c r="AM19946" s="28"/>
      <c r="AN19946" s="28"/>
      <c r="AO19946" s="28"/>
      <c r="AP19946" s="25"/>
      <c r="AQ19946" s="29"/>
      <c r="AR19946" s="30"/>
      <c r="AT19946" s="30"/>
    </row>
    <row r="19947" spans="1:46" ht="30">
      <c r="A19947" s="25">
        <f t="shared" si="1866"/>
        <v>2013</v>
      </c>
      <c r="B19947" s="26" t="str">
        <f t="shared" si="1867"/>
        <v>Solar Partners</v>
      </c>
      <c r="C19947" s="127" t="str">
        <f t="shared" si="1868"/>
        <v>Ivanpah Solar Electric Generating System</v>
      </c>
      <c r="D19947" s="123" t="str">
        <f t="shared" si="1869"/>
        <v>Solar Power Tower</v>
      </c>
      <c r="E19947" s="26">
        <f t="shared" si="1870"/>
        <v>0</v>
      </c>
      <c r="F19947" s="27">
        <f t="shared" si="1871"/>
        <v>0</v>
      </c>
      <c r="G19947" s="28"/>
      <c r="H19947" s="131"/>
      <c r="J19947" s="29" t="e">
        <f>VLOOKUP(H19947,'Drop Down Menus'!A:B,2,FALSE)</f>
        <v>#N/A</v>
      </c>
      <c r="L19947" s="48"/>
      <c r="M19947" s="48"/>
      <c r="N19947" s="135"/>
      <c r="R19947" s="144"/>
      <c r="U19947" s="148"/>
      <c r="V19947" s="25"/>
      <c r="Y19947" s="32"/>
      <c r="AG19947" s="29"/>
      <c r="AH19947" s="34"/>
      <c r="AM19947" s="28"/>
      <c r="AN19947" s="28"/>
      <c r="AO19947" s="28"/>
      <c r="AP19947" s="25"/>
      <c r="AQ19947" s="29"/>
      <c r="AR19947" s="30"/>
      <c r="AT19947" s="30"/>
    </row>
    <row r="19948" spans="1:46" ht="30">
      <c r="A19948" s="25">
        <f t="shared" si="1866"/>
        <v>2013</v>
      </c>
      <c r="B19948" s="26" t="str">
        <f t="shared" si="1867"/>
        <v>Solar Partners</v>
      </c>
      <c r="C19948" s="127" t="str">
        <f t="shared" si="1868"/>
        <v>Ivanpah Solar Electric Generating System</v>
      </c>
      <c r="D19948" s="123" t="str">
        <f t="shared" si="1869"/>
        <v>Solar Power Tower</v>
      </c>
      <c r="E19948" s="26">
        <f t="shared" si="1870"/>
        <v>0</v>
      </c>
      <c r="F19948" s="27">
        <f t="shared" si="1871"/>
        <v>0</v>
      </c>
      <c r="G19948" s="28"/>
      <c r="H19948" s="131"/>
      <c r="J19948" s="29" t="e">
        <f>VLOOKUP(H19948,'Drop Down Menus'!A:B,2,FALSE)</f>
        <v>#N/A</v>
      </c>
      <c r="L19948" s="48"/>
      <c r="M19948" s="48"/>
      <c r="N19948" s="135"/>
      <c r="R19948" s="144"/>
      <c r="U19948" s="148"/>
      <c r="V19948" s="25"/>
      <c r="Y19948" s="32"/>
      <c r="AG19948" s="29"/>
      <c r="AH19948" s="34"/>
      <c r="AM19948" s="28"/>
      <c r="AN19948" s="28"/>
      <c r="AO19948" s="28"/>
      <c r="AP19948" s="25"/>
      <c r="AQ19948" s="29"/>
      <c r="AR19948" s="30"/>
      <c r="AT19948" s="30"/>
    </row>
    <row r="19949" spans="1:46" ht="30">
      <c r="A19949" s="25">
        <f t="shared" si="1866"/>
        <v>2013</v>
      </c>
      <c r="B19949" s="26" t="str">
        <f t="shared" si="1867"/>
        <v>Solar Partners</v>
      </c>
      <c r="C19949" s="127" t="str">
        <f t="shared" si="1868"/>
        <v>Ivanpah Solar Electric Generating System</v>
      </c>
      <c r="D19949" s="123" t="str">
        <f t="shared" si="1869"/>
        <v>Solar Power Tower</v>
      </c>
      <c r="E19949" s="26">
        <f t="shared" si="1870"/>
        <v>0</v>
      </c>
      <c r="F19949" s="27">
        <f t="shared" si="1871"/>
        <v>0</v>
      </c>
      <c r="G19949" s="28"/>
      <c r="H19949" s="131"/>
      <c r="J19949" s="29" t="e">
        <f>VLOOKUP(H19949,'Drop Down Menus'!A:B,2,FALSE)</f>
        <v>#N/A</v>
      </c>
      <c r="L19949" s="48"/>
      <c r="M19949" s="48"/>
      <c r="N19949" s="135"/>
      <c r="R19949" s="144"/>
      <c r="U19949" s="148"/>
      <c r="V19949" s="25"/>
      <c r="Y19949" s="32"/>
      <c r="AG19949" s="29"/>
      <c r="AH19949" s="34"/>
      <c r="AM19949" s="28"/>
      <c r="AN19949" s="28"/>
      <c r="AO19949" s="28"/>
      <c r="AP19949" s="25"/>
      <c r="AQ19949" s="29"/>
      <c r="AR19949" s="30"/>
      <c r="AT19949" s="30"/>
    </row>
    <row r="19950" spans="1:46" ht="30">
      <c r="A19950" s="25">
        <f t="shared" si="1866"/>
        <v>2013</v>
      </c>
      <c r="B19950" s="26" t="str">
        <f t="shared" si="1867"/>
        <v>Solar Partners</v>
      </c>
      <c r="C19950" s="127" t="str">
        <f t="shared" si="1868"/>
        <v>Ivanpah Solar Electric Generating System</v>
      </c>
      <c r="D19950" s="123" t="str">
        <f t="shared" si="1869"/>
        <v>Solar Power Tower</v>
      </c>
      <c r="E19950" s="26">
        <f t="shared" si="1870"/>
        <v>0</v>
      </c>
      <c r="F19950" s="27">
        <f t="shared" si="1871"/>
        <v>0</v>
      </c>
      <c r="G19950" s="28"/>
      <c r="H19950" s="131"/>
      <c r="J19950" s="29" t="e">
        <f>VLOOKUP(H19950,'Drop Down Menus'!A:B,2,FALSE)</f>
        <v>#N/A</v>
      </c>
      <c r="L19950" s="48"/>
      <c r="M19950" s="48"/>
      <c r="N19950" s="135"/>
      <c r="R19950" s="144"/>
      <c r="U19950" s="148"/>
      <c r="V19950" s="25"/>
      <c r="Y19950" s="32"/>
      <c r="AG19950" s="29"/>
      <c r="AH19950" s="34"/>
      <c r="AM19950" s="28"/>
      <c r="AN19950" s="28"/>
      <c r="AO19950" s="28"/>
      <c r="AP19950" s="25"/>
      <c r="AQ19950" s="29"/>
      <c r="AR19950" s="30"/>
      <c r="AT19950" s="30"/>
    </row>
    <row r="19951" spans="1:46" ht="30">
      <c r="A19951" s="25">
        <f t="shared" si="1866"/>
        <v>2013</v>
      </c>
      <c r="B19951" s="26" t="str">
        <f t="shared" si="1867"/>
        <v>Solar Partners</v>
      </c>
      <c r="C19951" s="127" t="str">
        <f t="shared" si="1868"/>
        <v>Ivanpah Solar Electric Generating System</v>
      </c>
      <c r="D19951" s="123" t="str">
        <f t="shared" si="1869"/>
        <v>Solar Power Tower</v>
      </c>
      <c r="E19951" s="26">
        <f t="shared" si="1870"/>
        <v>0</v>
      </c>
      <c r="F19951" s="27">
        <f t="shared" si="1871"/>
        <v>0</v>
      </c>
      <c r="G19951" s="28"/>
      <c r="H19951" s="131"/>
      <c r="J19951" s="29" t="e">
        <f>VLOOKUP(H19951,'Drop Down Menus'!A:B,2,FALSE)</f>
        <v>#N/A</v>
      </c>
      <c r="L19951" s="48"/>
      <c r="M19951" s="48"/>
      <c r="N19951" s="135"/>
      <c r="R19951" s="144"/>
      <c r="U19951" s="148"/>
      <c r="V19951" s="25"/>
      <c r="Y19951" s="32"/>
      <c r="AG19951" s="29"/>
      <c r="AH19951" s="34"/>
      <c r="AM19951" s="28"/>
      <c r="AN19951" s="28"/>
      <c r="AO19951" s="28"/>
      <c r="AP19951" s="25"/>
      <c r="AQ19951" s="29"/>
      <c r="AR19951" s="30"/>
      <c r="AT19951" s="30"/>
    </row>
    <row r="19952" spans="1:46" ht="30">
      <c r="A19952" s="25">
        <f t="shared" si="1866"/>
        <v>2013</v>
      </c>
      <c r="B19952" s="26" t="str">
        <f t="shared" si="1867"/>
        <v>Solar Partners</v>
      </c>
      <c r="C19952" s="127" t="str">
        <f t="shared" si="1868"/>
        <v>Ivanpah Solar Electric Generating System</v>
      </c>
      <c r="D19952" s="123" t="str">
        <f t="shared" si="1869"/>
        <v>Solar Power Tower</v>
      </c>
      <c r="E19952" s="26">
        <f t="shared" si="1870"/>
        <v>0</v>
      </c>
      <c r="F19952" s="27">
        <f t="shared" si="1871"/>
        <v>0</v>
      </c>
      <c r="G19952" s="28"/>
      <c r="H19952" s="131"/>
      <c r="J19952" s="29" t="e">
        <f>VLOOKUP(H19952,'Drop Down Menus'!A:B,2,FALSE)</f>
        <v>#N/A</v>
      </c>
      <c r="L19952" s="48"/>
      <c r="M19952" s="48"/>
      <c r="N19952" s="135"/>
      <c r="R19952" s="144"/>
      <c r="U19952" s="148"/>
      <c r="V19952" s="25"/>
      <c r="Y19952" s="32"/>
      <c r="AG19952" s="29"/>
      <c r="AH19952" s="34"/>
      <c r="AM19952" s="28"/>
      <c r="AN19952" s="28"/>
      <c r="AO19952" s="28"/>
      <c r="AP19952" s="25"/>
      <c r="AQ19952" s="29"/>
      <c r="AR19952" s="30"/>
      <c r="AT19952" s="30"/>
    </row>
    <row r="19953" spans="1:46" ht="30">
      <c r="A19953" s="25">
        <f t="shared" si="1866"/>
        <v>2013</v>
      </c>
      <c r="B19953" s="26" t="str">
        <f t="shared" si="1867"/>
        <v>Solar Partners</v>
      </c>
      <c r="C19953" s="127" t="str">
        <f t="shared" si="1868"/>
        <v>Ivanpah Solar Electric Generating System</v>
      </c>
      <c r="D19953" s="123" t="str">
        <f t="shared" si="1869"/>
        <v>Solar Power Tower</v>
      </c>
      <c r="E19953" s="26">
        <f t="shared" si="1870"/>
        <v>0</v>
      </c>
      <c r="F19953" s="27">
        <f t="shared" si="1871"/>
        <v>0</v>
      </c>
      <c r="G19953" s="28"/>
      <c r="H19953" s="131"/>
      <c r="J19953" s="29" t="e">
        <f>VLOOKUP(H19953,'Drop Down Menus'!A:B,2,FALSE)</f>
        <v>#N/A</v>
      </c>
      <c r="L19953" s="48"/>
      <c r="M19953" s="48"/>
      <c r="N19953" s="135"/>
      <c r="R19953" s="144"/>
      <c r="U19953" s="148"/>
      <c r="V19953" s="25"/>
      <c r="Y19953" s="32"/>
      <c r="AG19953" s="29"/>
      <c r="AH19953" s="34"/>
      <c r="AM19953" s="28"/>
      <c r="AN19953" s="28"/>
      <c r="AO19953" s="28"/>
      <c r="AP19953" s="25"/>
      <c r="AQ19953" s="29"/>
      <c r="AR19953" s="30"/>
      <c r="AT19953" s="30"/>
    </row>
    <row r="19954" spans="1:46" ht="30">
      <c r="A19954" s="25">
        <f t="shared" si="1866"/>
        <v>2013</v>
      </c>
      <c r="B19954" s="26" t="str">
        <f t="shared" si="1867"/>
        <v>Solar Partners</v>
      </c>
      <c r="C19954" s="127" t="str">
        <f t="shared" si="1868"/>
        <v>Ivanpah Solar Electric Generating System</v>
      </c>
      <c r="D19954" s="123" t="str">
        <f t="shared" si="1869"/>
        <v>Solar Power Tower</v>
      </c>
      <c r="E19954" s="26">
        <f t="shared" si="1870"/>
        <v>0</v>
      </c>
      <c r="F19954" s="27">
        <f t="shared" si="1871"/>
        <v>0</v>
      </c>
      <c r="G19954" s="28"/>
      <c r="H19954" s="131"/>
      <c r="J19954" s="29" t="e">
        <f>VLOOKUP(H19954,'Drop Down Menus'!A:B,2,FALSE)</f>
        <v>#N/A</v>
      </c>
      <c r="L19954" s="48"/>
      <c r="M19954" s="48"/>
      <c r="N19954" s="135"/>
      <c r="R19954" s="144"/>
      <c r="U19954" s="148"/>
      <c r="V19954" s="25"/>
      <c r="Y19954" s="32"/>
      <c r="AG19954" s="29"/>
      <c r="AH19954" s="34"/>
      <c r="AM19954" s="28"/>
      <c r="AN19954" s="28"/>
      <c r="AO19954" s="28"/>
      <c r="AP19954" s="25"/>
      <c r="AQ19954" s="29"/>
      <c r="AR19954" s="30"/>
      <c r="AT19954" s="30"/>
    </row>
    <row r="19955" spans="1:46" ht="30">
      <c r="A19955" s="25">
        <f t="shared" si="1866"/>
        <v>2013</v>
      </c>
      <c r="B19955" s="26" t="str">
        <f t="shared" si="1867"/>
        <v>Solar Partners</v>
      </c>
      <c r="C19955" s="127" t="str">
        <f t="shared" si="1868"/>
        <v>Ivanpah Solar Electric Generating System</v>
      </c>
      <c r="D19955" s="123" t="str">
        <f t="shared" si="1869"/>
        <v>Solar Power Tower</v>
      </c>
      <c r="E19955" s="26">
        <f t="shared" si="1870"/>
        <v>0</v>
      </c>
      <c r="F19955" s="27">
        <f t="shared" si="1871"/>
        <v>0</v>
      </c>
      <c r="G19955" s="28"/>
      <c r="H19955" s="131"/>
      <c r="J19955" s="29" t="e">
        <f>VLOOKUP(H19955,'Drop Down Menus'!A:B,2,FALSE)</f>
        <v>#N/A</v>
      </c>
      <c r="L19955" s="48"/>
      <c r="M19955" s="48"/>
      <c r="N19955" s="135"/>
      <c r="R19955" s="144"/>
      <c r="U19955" s="148"/>
      <c r="V19955" s="25"/>
      <c r="Y19955" s="32"/>
      <c r="AG19955" s="29"/>
      <c r="AH19955" s="34"/>
      <c r="AM19955" s="28"/>
      <c r="AN19955" s="28"/>
      <c r="AO19955" s="28"/>
      <c r="AP19955" s="25"/>
      <c r="AQ19955" s="29"/>
      <c r="AR19955" s="30"/>
      <c r="AT19955" s="30"/>
    </row>
    <row r="19956" spans="1:46" ht="30">
      <c r="A19956" s="25">
        <f t="shared" si="1866"/>
        <v>2013</v>
      </c>
      <c r="B19956" s="26" t="str">
        <f t="shared" si="1867"/>
        <v>Solar Partners</v>
      </c>
      <c r="C19956" s="127" t="str">
        <f t="shared" si="1868"/>
        <v>Ivanpah Solar Electric Generating System</v>
      </c>
      <c r="D19956" s="123" t="str">
        <f t="shared" si="1869"/>
        <v>Solar Power Tower</v>
      </c>
      <c r="E19956" s="26">
        <f t="shared" si="1870"/>
        <v>0</v>
      </c>
      <c r="F19956" s="27">
        <f t="shared" si="1871"/>
        <v>0</v>
      </c>
      <c r="G19956" s="28"/>
      <c r="H19956" s="131"/>
      <c r="J19956" s="29" t="e">
        <f>VLOOKUP(H19956,'Drop Down Menus'!A:B,2,FALSE)</f>
        <v>#N/A</v>
      </c>
      <c r="L19956" s="48"/>
      <c r="M19956" s="48"/>
      <c r="N19956" s="135"/>
      <c r="R19956" s="144"/>
      <c r="U19956" s="148"/>
      <c r="V19956" s="25"/>
      <c r="Y19956" s="32"/>
      <c r="AG19956" s="29"/>
      <c r="AH19956" s="34"/>
      <c r="AM19956" s="28"/>
      <c r="AN19956" s="28"/>
      <c r="AO19956" s="28"/>
      <c r="AP19956" s="25"/>
      <c r="AQ19956" s="29"/>
      <c r="AR19956" s="30"/>
      <c r="AT19956" s="30"/>
    </row>
    <row r="19957" spans="1:46" ht="30">
      <c r="A19957" s="25">
        <f t="shared" si="1866"/>
        <v>2013</v>
      </c>
      <c r="B19957" s="26" t="str">
        <f t="shared" si="1867"/>
        <v>Solar Partners</v>
      </c>
      <c r="C19957" s="127" t="str">
        <f t="shared" si="1868"/>
        <v>Ivanpah Solar Electric Generating System</v>
      </c>
      <c r="D19957" s="123" t="str">
        <f t="shared" si="1869"/>
        <v>Solar Power Tower</v>
      </c>
      <c r="E19957" s="26">
        <f t="shared" si="1870"/>
        <v>0</v>
      </c>
      <c r="F19957" s="27">
        <f t="shared" si="1871"/>
        <v>0</v>
      </c>
      <c r="G19957" s="28"/>
      <c r="H19957" s="131"/>
      <c r="J19957" s="29" t="e">
        <f>VLOOKUP(H19957,'Drop Down Menus'!A:B,2,FALSE)</f>
        <v>#N/A</v>
      </c>
      <c r="L19957" s="48"/>
      <c r="M19957" s="48"/>
      <c r="N19957" s="135"/>
      <c r="R19957" s="144"/>
      <c r="U19957" s="148"/>
      <c r="V19957" s="25"/>
      <c r="Y19957" s="32"/>
      <c r="AG19957" s="29"/>
      <c r="AH19957" s="34"/>
      <c r="AM19957" s="28"/>
      <c r="AN19957" s="28"/>
      <c r="AO19957" s="28"/>
      <c r="AP19957" s="25"/>
      <c r="AQ19957" s="29"/>
      <c r="AR19957" s="30"/>
      <c r="AT19957" s="30"/>
    </row>
    <row r="19958" spans="1:46" ht="30">
      <c r="A19958" s="25">
        <f t="shared" si="1866"/>
        <v>2013</v>
      </c>
      <c r="B19958" s="26" t="str">
        <f t="shared" si="1867"/>
        <v>Solar Partners</v>
      </c>
      <c r="C19958" s="127" t="str">
        <f t="shared" si="1868"/>
        <v>Ivanpah Solar Electric Generating System</v>
      </c>
      <c r="D19958" s="123" t="str">
        <f t="shared" si="1869"/>
        <v>Solar Power Tower</v>
      </c>
      <c r="E19958" s="26">
        <f t="shared" si="1870"/>
        <v>0</v>
      </c>
      <c r="F19958" s="27">
        <f t="shared" si="1871"/>
        <v>0</v>
      </c>
      <c r="G19958" s="28"/>
      <c r="H19958" s="131"/>
      <c r="J19958" s="29" t="e">
        <f>VLOOKUP(H19958,'Drop Down Menus'!A:B,2,FALSE)</f>
        <v>#N/A</v>
      </c>
      <c r="L19958" s="48"/>
      <c r="M19958" s="48"/>
      <c r="N19958" s="135"/>
      <c r="R19958" s="144"/>
      <c r="U19958" s="148"/>
      <c r="V19958" s="25"/>
      <c r="Y19958" s="32"/>
      <c r="AG19958" s="29"/>
      <c r="AH19958" s="34"/>
      <c r="AM19958" s="28"/>
      <c r="AN19958" s="28"/>
      <c r="AO19958" s="28"/>
      <c r="AP19958" s="25"/>
      <c r="AQ19958" s="29"/>
      <c r="AR19958" s="30"/>
      <c r="AT19958" s="30"/>
    </row>
    <row r="19959" spans="1:46" ht="30">
      <c r="A19959" s="25">
        <f t="shared" si="1866"/>
        <v>2013</v>
      </c>
      <c r="B19959" s="26" t="str">
        <f t="shared" si="1867"/>
        <v>Solar Partners</v>
      </c>
      <c r="C19959" s="127" t="str">
        <f t="shared" si="1868"/>
        <v>Ivanpah Solar Electric Generating System</v>
      </c>
      <c r="D19959" s="123" t="str">
        <f t="shared" si="1869"/>
        <v>Solar Power Tower</v>
      </c>
      <c r="E19959" s="26">
        <f t="shared" si="1870"/>
        <v>0</v>
      </c>
      <c r="F19959" s="27">
        <f t="shared" si="1871"/>
        <v>0</v>
      </c>
      <c r="G19959" s="28"/>
      <c r="H19959" s="131"/>
      <c r="J19959" s="29" t="e">
        <f>VLOOKUP(H19959,'Drop Down Menus'!A:B,2,FALSE)</f>
        <v>#N/A</v>
      </c>
      <c r="L19959" s="48"/>
      <c r="M19959" s="48"/>
      <c r="N19959" s="135"/>
      <c r="R19959" s="144"/>
      <c r="U19959" s="148"/>
      <c r="V19959" s="25"/>
      <c r="Y19959" s="32"/>
      <c r="AG19959" s="29"/>
      <c r="AH19959" s="34"/>
      <c r="AM19959" s="28"/>
      <c r="AN19959" s="28"/>
      <c r="AO19959" s="28"/>
      <c r="AP19959" s="25"/>
      <c r="AQ19959" s="29"/>
      <c r="AR19959" s="30"/>
      <c r="AT19959" s="30"/>
    </row>
    <row r="19960" spans="1:46" ht="30">
      <c r="A19960" s="25">
        <f t="shared" si="1866"/>
        <v>2013</v>
      </c>
      <c r="B19960" s="26" t="str">
        <f t="shared" si="1867"/>
        <v>Solar Partners</v>
      </c>
      <c r="C19960" s="127" t="str">
        <f t="shared" si="1868"/>
        <v>Ivanpah Solar Electric Generating System</v>
      </c>
      <c r="D19960" s="123" t="str">
        <f t="shared" si="1869"/>
        <v>Solar Power Tower</v>
      </c>
      <c r="E19960" s="26">
        <f t="shared" si="1870"/>
        <v>0</v>
      </c>
      <c r="F19960" s="27">
        <f t="shared" si="1871"/>
        <v>0</v>
      </c>
      <c r="G19960" s="28"/>
      <c r="H19960" s="131"/>
      <c r="J19960" s="29" t="e">
        <f>VLOOKUP(H19960,'Drop Down Menus'!A:B,2,FALSE)</f>
        <v>#N/A</v>
      </c>
      <c r="L19960" s="48"/>
      <c r="M19960" s="48"/>
      <c r="N19960" s="135"/>
      <c r="R19960" s="144"/>
      <c r="U19960" s="148"/>
      <c r="V19960" s="25"/>
      <c r="Y19960" s="32"/>
      <c r="AG19960" s="29"/>
      <c r="AH19960" s="34"/>
      <c r="AM19960" s="28"/>
      <c r="AN19960" s="28"/>
      <c r="AO19960" s="28"/>
      <c r="AP19960" s="25"/>
      <c r="AQ19960" s="29"/>
      <c r="AR19960" s="30"/>
      <c r="AT19960" s="30"/>
    </row>
    <row r="19961" spans="1:46" ht="30">
      <c r="A19961" s="25">
        <f t="shared" si="1866"/>
        <v>2013</v>
      </c>
      <c r="B19961" s="26" t="str">
        <f t="shared" si="1867"/>
        <v>Solar Partners</v>
      </c>
      <c r="C19961" s="127" t="str">
        <f t="shared" si="1868"/>
        <v>Ivanpah Solar Electric Generating System</v>
      </c>
      <c r="D19961" s="123" t="str">
        <f t="shared" si="1869"/>
        <v>Solar Power Tower</v>
      </c>
      <c r="E19961" s="26">
        <f t="shared" si="1870"/>
        <v>0</v>
      </c>
      <c r="F19961" s="27">
        <f t="shared" si="1871"/>
        <v>0</v>
      </c>
      <c r="G19961" s="28"/>
      <c r="H19961" s="131"/>
      <c r="J19961" s="29" t="e">
        <f>VLOOKUP(H19961,'Drop Down Menus'!A:B,2,FALSE)</f>
        <v>#N/A</v>
      </c>
      <c r="L19961" s="48"/>
      <c r="M19961" s="48"/>
      <c r="N19961" s="135"/>
      <c r="R19961" s="144"/>
      <c r="U19961" s="148"/>
      <c r="V19961" s="25"/>
      <c r="Y19961" s="32"/>
      <c r="AG19961" s="29"/>
      <c r="AH19961" s="34"/>
      <c r="AM19961" s="28"/>
      <c r="AN19961" s="28"/>
      <c r="AO19961" s="28"/>
      <c r="AP19961" s="25"/>
      <c r="AQ19961" s="29"/>
      <c r="AR19961" s="30"/>
      <c r="AT19961" s="30"/>
    </row>
    <row r="19962" spans="1:46" ht="30">
      <c r="A19962" s="25">
        <f t="shared" si="1866"/>
        <v>2013</v>
      </c>
      <c r="B19962" s="26" t="str">
        <f t="shared" si="1867"/>
        <v>Solar Partners</v>
      </c>
      <c r="C19962" s="127" t="str">
        <f t="shared" si="1868"/>
        <v>Ivanpah Solar Electric Generating System</v>
      </c>
      <c r="D19962" s="123" t="str">
        <f t="shared" si="1869"/>
        <v>Solar Power Tower</v>
      </c>
      <c r="E19962" s="26">
        <f t="shared" si="1870"/>
        <v>0</v>
      </c>
      <c r="F19962" s="27">
        <f t="shared" si="1871"/>
        <v>0</v>
      </c>
      <c r="G19962" s="28"/>
      <c r="H19962" s="131"/>
      <c r="J19962" s="29" t="e">
        <f>VLOOKUP(H19962,'Drop Down Menus'!A:B,2,FALSE)</f>
        <v>#N/A</v>
      </c>
      <c r="L19962" s="48"/>
      <c r="M19962" s="48"/>
      <c r="N19962" s="135"/>
      <c r="R19962" s="144"/>
      <c r="U19962" s="148"/>
      <c r="V19962" s="25"/>
      <c r="Y19962" s="32"/>
      <c r="AG19962" s="29"/>
      <c r="AH19962" s="34"/>
      <c r="AM19962" s="28"/>
      <c r="AN19962" s="28"/>
      <c r="AO19962" s="28"/>
      <c r="AP19962" s="25"/>
      <c r="AQ19962" s="29"/>
      <c r="AR19962" s="30"/>
      <c r="AT19962" s="30"/>
    </row>
    <row r="19963" spans="1:46" ht="30">
      <c r="A19963" s="25">
        <f t="shared" si="1866"/>
        <v>2013</v>
      </c>
      <c r="B19963" s="26" t="str">
        <f t="shared" si="1867"/>
        <v>Solar Partners</v>
      </c>
      <c r="C19963" s="127" t="str">
        <f t="shared" si="1868"/>
        <v>Ivanpah Solar Electric Generating System</v>
      </c>
      <c r="D19963" s="123" t="str">
        <f t="shared" si="1869"/>
        <v>Solar Power Tower</v>
      </c>
      <c r="E19963" s="26">
        <f t="shared" si="1870"/>
        <v>0</v>
      </c>
      <c r="F19963" s="27">
        <f t="shared" si="1871"/>
        <v>0</v>
      </c>
      <c r="G19963" s="28"/>
      <c r="H19963" s="131"/>
      <c r="J19963" s="29" t="e">
        <f>VLOOKUP(H19963,'Drop Down Menus'!A:B,2,FALSE)</f>
        <v>#N/A</v>
      </c>
      <c r="L19963" s="48"/>
      <c r="M19963" s="48"/>
      <c r="N19963" s="135"/>
      <c r="R19963" s="144"/>
      <c r="U19963" s="148"/>
      <c r="V19963" s="25"/>
      <c r="Y19963" s="32"/>
      <c r="AG19963" s="29"/>
      <c r="AH19963" s="34"/>
      <c r="AM19963" s="28"/>
      <c r="AN19963" s="28"/>
      <c r="AO19963" s="28"/>
      <c r="AP19963" s="25"/>
      <c r="AQ19963" s="29"/>
      <c r="AR19963" s="30"/>
      <c r="AT19963" s="30"/>
    </row>
    <row r="19964" spans="1:46" ht="30">
      <c r="A19964" s="25">
        <f t="shared" si="1866"/>
        <v>2013</v>
      </c>
      <c r="B19964" s="26" t="str">
        <f t="shared" si="1867"/>
        <v>Solar Partners</v>
      </c>
      <c r="C19964" s="127" t="str">
        <f t="shared" si="1868"/>
        <v>Ivanpah Solar Electric Generating System</v>
      </c>
      <c r="D19964" s="123" t="str">
        <f t="shared" si="1869"/>
        <v>Solar Power Tower</v>
      </c>
      <c r="E19964" s="26">
        <f t="shared" si="1870"/>
        <v>0</v>
      </c>
      <c r="F19964" s="27">
        <f t="shared" si="1871"/>
        <v>0</v>
      </c>
      <c r="G19964" s="28"/>
      <c r="H19964" s="131"/>
      <c r="J19964" s="29" t="e">
        <f>VLOOKUP(H19964,'Drop Down Menus'!A:B,2,FALSE)</f>
        <v>#N/A</v>
      </c>
      <c r="L19964" s="48"/>
      <c r="M19964" s="48"/>
      <c r="N19964" s="135"/>
      <c r="R19964" s="144"/>
      <c r="U19964" s="148"/>
      <c r="V19964" s="25"/>
      <c r="Y19964" s="32"/>
      <c r="AG19964" s="29"/>
      <c r="AH19964" s="34"/>
      <c r="AM19964" s="28"/>
      <c r="AN19964" s="28"/>
      <c r="AO19964" s="28"/>
      <c r="AP19964" s="25"/>
      <c r="AQ19964" s="29"/>
      <c r="AR19964" s="30"/>
      <c r="AT19964" s="30"/>
    </row>
    <row r="19965" spans="1:46" ht="30">
      <c r="A19965" s="25">
        <f t="shared" si="1866"/>
        <v>2013</v>
      </c>
      <c r="B19965" s="26" t="str">
        <f t="shared" si="1867"/>
        <v>Solar Partners</v>
      </c>
      <c r="C19965" s="127" t="str">
        <f t="shared" si="1868"/>
        <v>Ivanpah Solar Electric Generating System</v>
      </c>
      <c r="D19965" s="123" t="str">
        <f t="shared" si="1869"/>
        <v>Solar Power Tower</v>
      </c>
      <c r="E19965" s="26">
        <f t="shared" si="1870"/>
        <v>0</v>
      </c>
      <c r="F19965" s="27">
        <f t="shared" si="1871"/>
        <v>0</v>
      </c>
      <c r="G19965" s="28"/>
      <c r="H19965" s="131"/>
      <c r="J19965" s="29" t="e">
        <f>VLOOKUP(H19965,'Drop Down Menus'!A:B,2,FALSE)</f>
        <v>#N/A</v>
      </c>
      <c r="L19965" s="48"/>
      <c r="M19965" s="48"/>
      <c r="N19965" s="135"/>
      <c r="R19965" s="144"/>
      <c r="U19965" s="148"/>
      <c r="V19965" s="25"/>
      <c r="Y19965" s="32"/>
      <c r="AG19965" s="29"/>
      <c r="AH19965" s="34"/>
      <c r="AM19965" s="28"/>
      <c r="AN19965" s="28"/>
      <c r="AO19965" s="28"/>
      <c r="AP19965" s="25"/>
      <c r="AQ19965" s="29"/>
      <c r="AR19965" s="30"/>
      <c r="AT19965" s="30"/>
    </row>
    <row r="19966" spans="1:46" ht="30">
      <c r="A19966" s="25">
        <f t="shared" si="1866"/>
        <v>2013</v>
      </c>
      <c r="B19966" s="26" t="str">
        <f t="shared" si="1867"/>
        <v>Solar Partners</v>
      </c>
      <c r="C19966" s="127" t="str">
        <f t="shared" si="1868"/>
        <v>Ivanpah Solar Electric Generating System</v>
      </c>
      <c r="D19966" s="123" t="str">
        <f t="shared" si="1869"/>
        <v>Solar Power Tower</v>
      </c>
      <c r="E19966" s="26">
        <f t="shared" si="1870"/>
        <v>0</v>
      </c>
      <c r="F19966" s="27">
        <f t="shared" si="1871"/>
        <v>0</v>
      </c>
      <c r="G19966" s="28"/>
      <c r="H19966" s="131"/>
      <c r="J19966" s="29" t="e">
        <f>VLOOKUP(H19966,'Drop Down Menus'!A:B,2,FALSE)</f>
        <v>#N/A</v>
      </c>
      <c r="L19966" s="48"/>
      <c r="M19966" s="48"/>
      <c r="N19966" s="135"/>
      <c r="R19966" s="144"/>
      <c r="U19966" s="148"/>
      <c r="V19966" s="25"/>
      <c r="Y19966" s="32"/>
      <c r="AG19966" s="29"/>
      <c r="AH19966" s="34"/>
      <c r="AM19966" s="28"/>
      <c r="AN19966" s="28"/>
      <c r="AO19966" s="28"/>
      <c r="AP19966" s="25"/>
      <c r="AQ19966" s="29"/>
      <c r="AR19966" s="30"/>
      <c r="AT19966" s="30"/>
    </row>
    <row r="19967" spans="1:46" ht="30">
      <c r="A19967" s="25">
        <f t="shared" si="1866"/>
        <v>2013</v>
      </c>
      <c r="B19967" s="26" t="str">
        <f t="shared" si="1867"/>
        <v>Solar Partners</v>
      </c>
      <c r="C19967" s="127" t="str">
        <f t="shared" si="1868"/>
        <v>Ivanpah Solar Electric Generating System</v>
      </c>
      <c r="D19967" s="123" t="str">
        <f t="shared" si="1869"/>
        <v>Solar Power Tower</v>
      </c>
      <c r="E19967" s="26">
        <f t="shared" si="1870"/>
        <v>0</v>
      </c>
      <c r="F19967" s="27">
        <f t="shared" si="1871"/>
        <v>0</v>
      </c>
      <c r="G19967" s="28"/>
      <c r="H19967" s="131"/>
      <c r="J19967" s="29" t="e">
        <f>VLOOKUP(H19967,'Drop Down Menus'!A:B,2,FALSE)</f>
        <v>#N/A</v>
      </c>
      <c r="L19967" s="48"/>
      <c r="M19967" s="48"/>
      <c r="N19967" s="135"/>
      <c r="R19967" s="144"/>
      <c r="U19967" s="148"/>
      <c r="V19967" s="25"/>
      <c r="Y19967" s="32"/>
      <c r="AG19967" s="29"/>
      <c r="AH19967" s="34"/>
      <c r="AM19967" s="28"/>
      <c r="AN19967" s="28"/>
      <c r="AO19967" s="28"/>
      <c r="AP19967" s="25"/>
      <c r="AQ19967" s="29"/>
      <c r="AR19967" s="30"/>
      <c r="AT19967" s="30"/>
    </row>
    <row r="19968" spans="1:46" ht="30">
      <c r="A19968" s="25">
        <f t="shared" si="1866"/>
        <v>2013</v>
      </c>
      <c r="B19968" s="26" t="str">
        <f t="shared" si="1867"/>
        <v>Solar Partners</v>
      </c>
      <c r="C19968" s="127" t="str">
        <f t="shared" si="1868"/>
        <v>Ivanpah Solar Electric Generating System</v>
      </c>
      <c r="D19968" s="123" t="str">
        <f t="shared" si="1869"/>
        <v>Solar Power Tower</v>
      </c>
      <c r="E19968" s="26">
        <f t="shared" si="1870"/>
        <v>0</v>
      </c>
      <c r="F19968" s="27">
        <f t="shared" si="1871"/>
        <v>0</v>
      </c>
      <c r="G19968" s="28"/>
      <c r="H19968" s="131"/>
      <c r="J19968" s="29" t="e">
        <f>VLOOKUP(H19968,'Drop Down Menus'!A:B,2,FALSE)</f>
        <v>#N/A</v>
      </c>
      <c r="L19968" s="48"/>
      <c r="M19968" s="48"/>
      <c r="N19968" s="135"/>
      <c r="R19968" s="144"/>
      <c r="U19968" s="148"/>
      <c r="V19968" s="25"/>
      <c r="Y19968" s="32"/>
      <c r="AG19968" s="29"/>
      <c r="AH19968" s="34"/>
      <c r="AM19968" s="28"/>
      <c r="AN19968" s="28"/>
      <c r="AO19968" s="28"/>
      <c r="AP19968" s="25"/>
      <c r="AQ19968" s="29"/>
      <c r="AR19968" s="30"/>
      <c r="AT19968" s="30"/>
    </row>
    <row r="19969" spans="1:46" ht="30">
      <c r="A19969" s="25">
        <f t="shared" si="1866"/>
        <v>2013</v>
      </c>
      <c r="B19969" s="26" t="str">
        <f t="shared" si="1867"/>
        <v>Solar Partners</v>
      </c>
      <c r="C19969" s="127" t="str">
        <f t="shared" si="1868"/>
        <v>Ivanpah Solar Electric Generating System</v>
      </c>
      <c r="D19969" s="123" t="str">
        <f t="shared" si="1869"/>
        <v>Solar Power Tower</v>
      </c>
      <c r="E19969" s="26">
        <f t="shared" si="1870"/>
        <v>0</v>
      </c>
      <c r="F19969" s="27">
        <f t="shared" si="1871"/>
        <v>0</v>
      </c>
      <c r="G19969" s="28"/>
      <c r="H19969" s="131"/>
      <c r="J19969" s="29" t="e">
        <f>VLOOKUP(H19969,'Drop Down Menus'!A:B,2,FALSE)</f>
        <v>#N/A</v>
      </c>
      <c r="L19969" s="48"/>
      <c r="M19969" s="48"/>
      <c r="N19969" s="135"/>
      <c r="R19969" s="144"/>
      <c r="U19969" s="148"/>
      <c r="V19969" s="25"/>
      <c r="Y19969" s="32"/>
      <c r="AG19969" s="29"/>
      <c r="AH19969" s="34"/>
      <c r="AM19969" s="28"/>
      <c r="AN19969" s="28"/>
      <c r="AO19969" s="28"/>
      <c r="AP19969" s="25"/>
      <c r="AQ19969" s="29"/>
      <c r="AR19969" s="30"/>
      <c r="AT19969" s="30"/>
    </row>
    <row r="19970" spans="1:46" ht="30">
      <c r="A19970" s="25">
        <f t="shared" si="1866"/>
        <v>2013</v>
      </c>
      <c r="B19970" s="26" t="str">
        <f t="shared" si="1867"/>
        <v>Solar Partners</v>
      </c>
      <c r="C19970" s="127" t="str">
        <f t="shared" si="1868"/>
        <v>Ivanpah Solar Electric Generating System</v>
      </c>
      <c r="D19970" s="123" t="str">
        <f t="shared" si="1869"/>
        <v>Solar Power Tower</v>
      </c>
      <c r="E19970" s="26">
        <f t="shared" si="1870"/>
        <v>0</v>
      </c>
      <c r="F19970" s="27">
        <f t="shared" si="1871"/>
        <v>0</v>
      </c>
      <c r="G19970" s="28"/>
      <c r="H19970" s="131"/>
      <c r="J19970" s="29" t="e">
        <f>VLOOKUP(H19970,'Drop Down Menus'!A:B,2,FALSE)</f>
        <v>#N/A</v>
      </c>
      <c r="L19970" s="48"/>
      <c r="M19970" s="48"/>
      <c r="N19970" s="135"/>
      <c r="R19970" s="144"/>
      <c r="U19970" s="148"/>
      <c r="V19970" s="25"/>
      <c r="Y19970" s="32"/>
      <c r="AG19970" s="29"/>
      <c r="AH19970" s="34"/>
      <c r="AM19970" s="28"/>
      <c r="AN19970" s="28"/>
      <c r="AO19970" s="28"/>
      <c r="AP19970" s="25"/>
      <c r="AQ19970" s="29"/>
      <c r="AR19970" s="30"/>
      <c r="AT19970" s="30"/>
    </row>
    <row r="19971" spans="1:46" ht="30">
      <c r="A19971" s="25">
        <f t="shared" ref="A19971:A20000" si="1872">ReportYear</f>
        <v>2013</v>
      </c>
      <c r="B19971" s="26" t="str">
        <f t="shared" ref="B19971:B20000" si="1873">Project_Proponent</f>
        <v>Solar Partners</v>
      </c>
      <c r="C19971" s="127" t="str">
        <f t="shared" ref="C19971:C20000" si="1874">Project_Name</f>
        <v>Ivanpah Solar Electric Generating System</v>
      </c>
      <c r="D19971" s="123" t="str">
        <f t="shared" ref="D19971:D20000" si="1875">Project_Type_AutoFill</f>
        <v>Solar Power Tower</v>
      </c>
      <c r="E19971" s="26">
        <f t="shared" ref="E19971:E20000" si="1876">SPUT_Permit____if_applicable</f>
        <v>0</v>
      </c>
      <c r="F19971" s="27">
        <f t="shared" ref="F19971:F20000" si="1877">Eagle_Permit</f>
        <v>0</v>
      </c>
      <c r="G19971" s="28"/>
      <c r="H19971" s="131"/>
      <c r="J19971" s="29" t="e">
        <f>VLOOKUP(H19971,'Drop Down Menus'!A:B,2,FALSE)</f>
        <v>#N/A</v>
      </c>
      <c r="L19971" s="48"/>
      <c r="M19971" s="48"/>
      <c r="N19971" s="135"/>
      <c r="R19971" s="144"/>
      <c r="U19971" s="148"/>
      <c r="V19971" s="25"/>
      <c r="Y19971" s="32"/>
      <c r="AG19971" s="29"/>
      <c r="AH19971" s="34"/>
      <c r="AM19971" s="28"/>
      <c r="AN19971" s="28"/>
      <c r="AO19971" s="28"/>
      <c r="AP19971" s="25"/>
      <c r="AQ19971" s="29"/>
      <c r="AR19971" s="30"/>
      <c r="AT19971" s="30"/>
    </row>
    <row r="19972" spans="1:46" ht="30">
      <c r="A19972" s="25">
        <f t="shared" si="1872"/>
        <v>2013</v>
      </c>
      <c r="B19972" s="26" t="str">
        <f t="shared" si="1873"/>
        <v>Solar Partners</v>
      </c>
      <c r="C19972" s="127" t="str">
        <f t="shared" si="1874"/>
        <v>Ivanpah Solar Electric Generating System</v>
      </c>
      <c r="D19972" s="123" t="str">
        <f t="shared" si="1875"/>
        <v>Solar Power Tower</v>
      </c>
      <c r="E19972" s="26">
        <f t="shared" si="1876"/>
        <v>0</v>
      </c>
      <c r="F19972" s="27">
        <f t="shared" si="1877"/>
        <v>0</v>
      </c>
      <c r="G19972" s="28"/>
      <c r="H19972" s="131"/>
      <c r="J19972" s="29" t="e">
        <f>VLOOKUP(H19972,'Drop Down Menus'!A:B,2,FALSE)</f>
        <v>#N/A</v>
      </c>
      <c r="L19972" s="48"/>
      <c r="M19972" s="48"/>
      <c r="N19972" s="135"/>
      <c r="R19972" s="144"/>
      <c r="U19972" s="148"/>
      <c r="V19972" s="25"/>
      <c r="Y19972" s="32"/>
      <c r="AG19972" s="29"/>
      <c r="AH19972" s="34"/>
      <c r="AM19972" s="28"/>
      <c r="AN19972" s="28"/>
      <c r="AO19972" s="28"/>
      <c r="AP19972" s="25"/>
      <c r="AQ19972" s="29"/>
      <c r="AR19972" s="30"/>
      <c r="AT19972" s="30"/>
    </row>
    <row r="19973" spans="1:46" ht="30">
      <c r="A19973" s="25">
        <f t="shared" si="1872"/>
        <v>2013</v>
      </c>
      <c r="B19973" s="26" t="str">
        <f t="shared" si="1873"/>
        <v>Solar Partners</v>
      </c>
      <c r="C19973" s="127" t="str">
        <f t="shared" si="1874"/>
        <v>Ivanpah Solar Electric Generating System</v>
      </c>
      <c r="D19973" s="123" t="str">
        <f t="shared" si="1875"/>
        <v>Solar Power Tower</v>
      </c>
      <c r="E19973" s="26">
        <f t="shared" si="1876"/>
        <v>0</v>
      </c>
      <c r="F19973" s="27">
        <f t="shared" si="1877"/>
        <v>0</v>
      </c>
      <c r="G19973" s="28"/>
      <c r="H19973" s="131"/>
      <c r="J19973" s="29" t="e">
        <f>VLOOKUP(H19973,'Drop Down Menus'!A:B,2,FALSE)</f>
        <v>#N/A</v>
      </c>
      <c r="L19973" s="48"/>
      <c r="M19973" s="48"/>
      <c r="N19973" s="135"/>
      <c r="R19973" s="144"/>
      <c r="U19973" s="148"/>
      <c r="V19973" s="25"/>
      <c r="Y19973" s="32"/>
      <c r="AG19973" s="29"/>
      <c r="AH19973" s="34"/>
      <c r="AM19973" s="28"/>
      <c r="AN19973" s="28"/>
      <c r="AO19973" s="28"/>
      <c r="AP19973" s="25"/>
      <c r="AQ19973" s="29"/>
      <c r="AR19973" s="30"/>
      <c r="AT19973" s="30"/>
    </row>
    <row r="19974" spans="1:46" ht="30">
      <c r="A19974" s="25">
        <f t="shared" si="1872"/>
        <v>2013</v>
      </c>
      <c r="B19974" s="26" t="str">
        <f t="shared" si="1873"/>
        <v>Solar Partners</v>
      </c>
      <c r="C19974" s="127" t="str">
        <f t="shared" si="1874"/>
        <v>Ivanpah Solar Electric Generating System</v>
      </c>
      <c r="D19974" s="123" t="str">
        <f t="shared" si="1875"/>
        <v>Solar Power Tower</v>
      </c>
      <c r="E19974" s="26">
        <f t="shared" si="1876"/>
        <v>0</v>
      </c>
      <c r="F19974" s="27">
        <f t="shared" si="1877"/>
        <v>0</v>
      </c>
      <c r="G19974" s="28"/>
      <c r="H19974" s="131"/>
      <c r="J19974" s="29" t="e">
        <f>VLOOKUP(H19974,'Drop Down Menus'!A:B,2,FALSE)</f>
        <v>#N/A</v>
      </c>
      <c r="L19974" s="48"/>
      <c r="M19974" s="48"/>
      <c r="N19974" s="135"/>
      <c r="R19974" s="144"/>
      <c r="U19974" s="148"/>
      <c r="V19974" s="25"/>
      <c r="Y19974" s="32"/>
      <c r="AG19974" s="29"/>
      <c r="AH19974" s="34"/>
      <c r="AM19974" s="28"/>
      <c r="AN19974" s="28"/>
      <c r="AO19974" s="28"/>
      <c r="AP19974" s="25"/>
      <c r="AQ19974" s="29"/>
      <c r="AR19974" s="30"/>
      <c r="AT19974" s="30"/>
    </row>
    <row r="19975" spans="1:46" ht="30">
      <c r="A19975" s="25">
        <f t="shared" si="1872"/>
        <v>2013</v>
      </c>
      <c r="B19975" s="26" t="str">
        <f t="shared" si="1873"/>
        <v>Solar Partners</v>
      </c>
      <c r="C19975" s="127" t="str">
        <f t="shared" si="1874"/>
        <v>Ivanpah Solar Electric Generating System</v>
      </c>
      <c r="D19975" s="123" t="str">
        <f t="shared" si="1875"/>
        <v>Solar Power Tower</v>
      </c>
      <c r="E19975" s="26">
        <f t="shared" si="1876"/>
        <v>0</v>
      </c>
      <c r="F19975" s="27">
        <f t="shared" si="1877"/>
        <v>0</v>
      </c>
      <c r="G19975" s="28"/>
      <c r="H19975" s="131"/>
      <c r="J19975" s="29" t="e">
        <f>VLOOKUP(H19975,'Drop Down Menus'!A:B,2,FALSE)</f>
        <v>#N/A</v>
      </c>
      <c r="L19975" s="48"/>
      <c r="M19975" s="48"/>
      <c r="N19975" s="135"/>
      <c r="R19975" s="144"/>
      <c r="U19975" s="148"/>
      <c r="V19975" s="25"/>
      <c r="Y19975" s="32"/>
      <c r="AG19975" s="29"/>
      <c r="AH19975" s="34"/>
      <c r="AM19975" s="28"/>
      <c r="AN19975" s="28"/>
      <c r="AO19975" s="28"/>
      <c r="AP19975" s="25"/>
      <c r="AQ19975" s="29"/>
      <c r="AR19975" s="30"/>
      <c r="AT19975" s="30"/>
    </row>
    <row r="19976" spans="1:46" ht="30">
      <c r="A19976" s="25">
        <f t="shared" si="1872"/>
        <v>2013</v>
      </c>
      <c r="B19976" s="26" t="str">
        <f t="shared" si="1873"/>
        <v>Solar Partners</v>
      </c>
      <c r="C19976" s="127" t="str">
        <f t="shared" si="1874"/>
        <v>Ivanpah Solar Electric Generating System</v>
      </c>
      <c r="D19976" s="123" t="str">
        <f t="shared" si="1875"/>
        <v>Solar Power Tower</v>
      </c>
      <c r="E19976" s="26">
        <f t="shared" si="1876"/>
        <v>0</v>
      </c>
      <c r="F19976" s="27">
        <f t="shared" si="1877"/>
        <v>0</v>
      </c>
      <c r="G19976" s="28"/>
      <c r="H19976" s="131"/>
      <c r="J19976" s="29" t="e">
        <f>VLOOKUP(H19976,'Drop Down Menus'!A:B,2,FALSE)</f>
        <v>#N/A</v>
      </c>
      <c r="L19976" s="48"/>
      <c r="M19976" s="48"/>
      <c r="N19976" s="135"/>
      <c r="R19976" s="144"/>
      <c r="U19976" s="148"/>
      <c r="V19976" s="25"/>
      <c r="Y19976" s="32"/>
      <c r="AG19976" s="29"/>
      <c r="AH19976" s="34"/>
      <c r="AM19976" s="28"/>
      <c r="AN19976" s="28"/>
      <c r="AO19976" s="28"/>
      <c r="AP19976" s="25"/>
      <c r="AQ19976" s="29"/>
      <c r="AR19976" s="30"/>
      <c r="AT19976" s="30"/>
    </row>
    <row r="19977" spans="1:46" ht="30">
      <c r="A19977" s="25">
        <f t="shared" si="1872"/>
        <v>2013</v>
      </c>
      <c r="B19977" s="26" t="str">
        <f t="shared" si="1873"/>
        <v>Solar Partners</v>
      </c>
      <c r="C19977" s="127" t="str">
        <f t="shared" si="1874"/>
        <v>Ivanpah Solar Electric Generating System</v>
      </c>
      <c r="D19977" s="123" t="str">
        <f t="shared" si="1875"/>
        <v>Solar Power Tower</v>
      </c>
      <c r="E19977" s="26">
        <f t="shared" si="1876"/>
        <v>0</v>
      </c>
      <c r="F19977" s="27">
        <f t="shared" si="1877"/>
        <v>0</v>
      </c>
      <c r="G19977" s="28"/>
      <c r="H19977" s="131"/>
      <c r="J19977" s="29" t="e">
        <f>VLOOKUP(H19977,'Drop Down Menus'!A:B,2,FALSE)</f>
        <v>#N/A</v>
      </c>
      <c r="L19977" s="48"/>
      <c r="M19977" s="48"/>
      <c r="N19977" s="135"/>
      <c r="R19977" s="144"/>
      <c r="U19977" s="148"/>
      <c r="V19977" s="25"/>
      <c r="Y19977" s="32"/>
      <c r="AG19977" s="29"/>
      <c r="AH19977" s="34"/>
      <c r="AM19977" s="28"/>
      <c r="AN19977" s="28"/>
      <c r="AO19977" s="28"/>
      <c r="AP19977" s="25"/>
      <c r="AQ19977" s="29"/>
      <c r="AR19977" s="30"/>
      <c r="AT19977" s="30"/>
    </row>
    <row r="19978" spans="1:46" ht="30">
      <c r="A19978" s="25">
        <f t="shared" si="1872"/>
        <v>2013</v>
      </c>
      <c r="B19978" s="26" t="str">
        <f t="shared" si="1873"/>
        <v>Solar Partners</v>
      </c>
      <c r="C19978" s="127" t="str">
        <f t="shared" si="1874"/>
        <v>Ivanpah Solar Electric Generating System</v>
      </c>
      <c r="D19978" s="123" t="str">
        <f t="shared" si="1875"/>
        <v>Solar Power Tower</v>
      </c>
      <c r="E19978" s="26">
        <f t="shared" si="1876"/>
        <v>0</v>
      </c>
      <c r="F19978" s="27">
        <f t="shared" si="1877"/>
        <v>0</v>
      </c>
      <c r="G19978" s="28"/>
      <c r="H19978" s="131"/>
      <c r="J19978" s="29" t="e">
        <f>VLOOKUP(H19978,'Drop Down Menus'!A:B,2,FALSE)</f>
        <v>#N/A</v>
      </c>
      <c r="L19978" s="48"/>
      <c r="M19978" s="48"/>
      <c r="N19978" s="135"/>
      <c r="R19978" s="144"/>
      <c r="U19978" s="148"/>
      <c r="V19978" s="25"/>
      <c r="Y19978" s="32"/>
      <c r="AG19978" s="29"/>
      <c r="AH19978" s="34"/>
      <c r="AM19978" s="28"/>
      <c r="AN19978" s="28"/>
      <c r="AO19978" s="28"/>
      <c r="AP19978" s="25"/>
      <c r="AQ19978" s="29"/>
      <c r="AR19978" s="30"/>
      <c r="AT19978" s="30"/>
    </row>
    <row r="19979" spans="1:46" ht="30">
      <c r="A19979" s="25">
        <f t="shared" si="1872"/>
        <v>2013</v>
      </c>
      <c r="B19979" s="26" t="str">
        <f t="shared" si="1873"/>
        <v>Solar Partners</v>
      </c>
      <c r="C19979" s="127" t="str">
        <f t="shared" si="1874"/>
        <v>Ivanpah Solar Electric Generating System</v>
      </c>
      <c r="D19979" s="123" t="str">
        <f t="shared" si="1875"/>
        <v>Solar Power Tower</v>
      </c>
      <c r="E19979" s="26">
        <f t="shared" si="1876"/>
        <v>0</v>
      </c>
      <c r="F19979" s="27">
        <f t="shared" si="1877"/>
        <v>0</v>
      </c>
      <c r="G19979" s="28"/>
      <c r="H19979" s="131"/>
      <c r="J19979" s="29" t="e">
        <f>VLOOKUP(H19979,'Drop Down Menus'!A:B,2,FALSE)</f>
        <v>#N/A</v>
      </c>
      <c r="L19979" s="48"/>
      <c r="M19979" s="48"/>
      <c r="N19979" s="135"/>
      <c r="R19979" s="144"/>
      <c r="U19979" s="148"/>
      <c r="V19979" s="25"/>
      <c r="Y19979" s="32"/>
      <c r="AG19979" s="29"/>
      <c r="AH19979" s="34"/>
      <c r="AM19979" s="28"/>
      <c r="AN19979" s="28"/>
      <c r="AO19979" s="28"/>
      <c r="AP19979" s="25"/>
      <c r="AQ19979" s="29"/>
      <c r="AR19979" s="30"/>
      <c r="AT19979" s="30"/>
    </row>
    <row r="19980" spans="1:46" ht="30">
      <c r="A19980" s="25">
        <f t="shared" si="1872"/>
        <v>2013</v>
      </c>
      <c r="B19980" s="26" t="str">
        <f t="shared" si="1873"/>
        <v>Solar Partners</v>
      </c>
      <c r="C19980" s="127" t="str">
        <f t="shared" si="1874"/>
        <v>Ivanpah Solar Electric Generating System</v>
      </c>
      <c r="D19980" s="123" t="str">
        <f t="shared" si="1875"/>
        <v>Solar Power Tower</v>
      </c>
      <c r="E19980" s="26">
        <f t="shared" si="1876"/>
        <v>0</v>
      </c>
      <c r="F19980" s="27">
        <f t="shared" si="1877"/>
        <v>0</v>
      </c>
      <c r="G19980" s="28"/>
      <c r="H19980" s="131"/>
      <c r="J19980" s="29" t="e">
        <f>VLOOKUP(H19980,'Drop Down Menus'!A:B,2,FALSE)</f>
        <v>#N/A</v>
      </c>
      <c r="L19980" s="48"/>
      <c r="M19980" s="48"/>
      <c r="N19980" s="135"/>
      <c r="R19980" s="144"/>
      <c r="U19980" s="148"/>
      <c r="V19980" s="25"/>
      <c r="Y19980" s="32"/>
      <c r="AG19980" s="29"/>
      <c r="AH19980" s="34"/>
      <c r="AM19980" s="28"/>
      <c r="AN19980" s="28"/>
      <c r="AO19980" s="28"/>
      <c r="AP19980" s="25"/>
      <c r="AQ19980" s="29"/>
      <c r="AR19980" s="30"/>
      <c r="AT19980" s="30"/>
    </row>
    <row r="19981" spans="1:46" ht="30">
      <c r="A19981" s="25">
        <f t="shared" si="1872"/>
        <v>2013</v>
      </c>
      <c r="B19981" s="26" t="str">
        <f t="shared" si="1873"/>
        <v>Solar Partners</v>
      </c>
      <c r="C19981" s="127" t="str">
        <f t="shared" si="1874"/>
        <v>Ivanpah Solar Electric Generating System</v>
      </c>
      <c r="D19981" s="123" t="str">
        <f t="shared" si="1875"/>
        <v>Solar Power Tower</v>
      </c>
      <c r="E19981" s="26">
        <f t="shared" si="1876"/>
        <v>0</v>
      </c>
      <c r="F19981" s="27">
        <f t="shared" si="1877"/>
        <v>0</v>
      </c>
      <c r="G19981" s="28"/>
      <c r="H19981" s="131"/>
      <c r="J19981" s="29" t="e">
        <f>VLOOKUP(H19981,'Drop Down Menus'!A:B,2,FALSE)</f>
        <v>#N/A</v>
      </c>
      <c r="L19981" s="48"/>
      <c r="M19981" s="48"/>
      <c r="N19981" s="135"/>
      <c r="R19981" s="144"/>
      <c r="U19981" s="148"/>
      <c r="V19981" s="25"/>
      <c r="Y19981" s="32"/>
      <c r="AG19981" s="29"/>
      <c r="AH19981" s="34"/>
      <c r="AM19981" s="28"/>
      <c r="AN19981" s="28"/>
      <c r="AO19981" s="28"/>
      <c r="AP19981" s="25"/>
      <c r="AQ19981" s="29"/>
      <c r="AR19981" s="30"/>
      <c r="AT19981" s="30"/>
    </row>
    <row r="19982" spans="1:46" ht="30">
      <c r="A19982" s="25">
        <f t="shared" si="1872"/>
        <v>2013</v>
      </c>
      <c r="B19982" s="26" t="str">
        <f t="shared" si="1873"/>
        <v>Solar Partners</v>
      </c>
      <c r="C19982" s="127" t="str">
        <f t="shared" si="1874"/>
        <v>Ivanpah Solar Electric Generating System</v>
      </c>
      <c r="D19982" s="123" t="str">
        <f t="shared" si="1875"/>
        <v>Solar Power Tower</v>
      </c>
      <c r="E19982" s="26">
        <f t="shared" si="1876"/>
        <v>0</v>
      </c>
      <c r="F19982" s="27">
        <f t="shared" si="1877"/>
        <v>0</v>
      </c>
      <c r="G19982" s="28"/>
      <c r="H19982" s="131"/>
      <c r="J19982" s="29" t="e">
        <f>VLOOKUP(H19982,'Drop Down Menus'!A:B,2,FALSE)</f>
        <v>#N/A</v>
      </c>
      <c r="L19982" s="48"/>
      <c r="M19982" s="48"/>
      <c r="N19982" s="135"/>
      <c r="R19982" s="144"/>
      <c r="U19982" s="148"/>
      <c r="V19982" s="25"/>
      <c r="Y19982" s="32"/>
      <c r="AG19982" s="29"/>
      <c r="AH19982" s="34"/>
      <c r="AM19982" s="28"/>
      <c r="AN19982" s="28"/>
      <c r="AO19982" s="28"/>
      <c r="AP19982" s="25"/>
      <c r="AQ19982" s="29"/>
      <c r="AR19982" s="30"/>
      <c r="AT19982" s="30"/>
    </row>
    <row r="19983" spans="1:46" ht="30">
      <c r="A19983" s="25">
        <f t="shared" si="1872"/>
        <v>2013</v>
      </c>
      <c r="B19983" s="26" t="str">
        <f t="shared" si="1873"/>
        <v>Solar Partners</v>
      </c>
      <c r="C19983" s="127" t="str">
        <f t="shared" si="1874"/>
        <v>Ivanpah Solar Electric Generating System</v>
      </c>
      <c r="D19983" s="123" t="str">
        <f t="shared" si="1875"/>
        <v>Solar Power Tower</v>
      </c>
      <c r="E19983" s="26">
        <f t="shared" si="1876"/>
        <v>0</v>
      </c>
      <c r="F19983" s="27">
        <f t="shared" si="1877"/>
        <v>0</v>
      </c>
      <c r="G19983" s="28"/>
      <c r="H19983" s="131"/>
      <c r="J19983" s="29" t="e">
        <f>VLOOKUP(H19983,'Drop Down Menus'!A:B,2,FALSE)</f>
        <v>#N/A</v>
      </c>
      <c r="L19983" s="48"/>
      <c r="M19983" s="48"/>
      <c r="N19983" s="135"/>
      <c r="R19983" s="144"/>
      <c r="U19983" s="148"/>
      <c r="V19983" s="25"/>
      <c r="Y19983" s="32"/>
      <c r="AG19983" s="29"/>
      <c r="AH19983" s="34"/>
      <c r="AM19983" s="28"/>
      <c r="AN19983" s="28"/>
      <c r="AO19983" s="28"/>
      <c r="AP19983" s="25"/>
      <c r="AQ19983" s="29"/>
      <c r="AR19983" s="30"/>
      <c r="AT19983" s="30"/>
    </row>
    <row r="19984" spans="1:46" ht="30">
      <c r="A19984" s="25">
        <f t="shared" si="1872"/>
        <v>2013</v>
      </c>
      <c r="B19984" s="26" t="str">
        <f t="shared" si="1873"/>
        <v>Solar Partners</v>
      </c>
      <c r="C19984" s="127" t="str">
        <f t="shared" si="1874"/>
        <v>Ivanpah Solar Electric Generating System</v>
      </c>
      <c r="D19984" s="123" t="str">
        <f t="shared" si="1875"/>
        <v>Solar Power Tower</v>
      </c>
      <c r="E19984" s="26">
        <f t="shared" si="1876"/>
        <v>0</v>
      </c>
      <c r="F19984" s="27">
        <f t="shared" si="1877"/>
        <v>0</v>
      </c>
      <c r="G19984" s="28"/>
      <c r="H19984" s="131"/>
      <c r="J19984" s="29" t="e">
        <f>VLOOKUP(H19984,'Drop Down Menus'!A:B,2,FALSE)</f>
        <v>#N/A</v>
      </c>
      <c r="L19984" s="48"/>
      <c r="M19984" s="48"/>
      <c r="N19984" s="135"/>
      <c r="R19984" s="144"/>
      <c r="U19984" s="148"/>
      <c r="V19984" s="25"/>
      <c r="Y19984" s="32"/>
      <c r="AG19984" s="29"/>
      <c r="AH19984" s="34"/>
      <c r="AM19984" s="28"/>
      <c r="AN19984" s="28"/>
      <c r="AO19984" s="28"/>
      <c r="AP19984" s="25"/>
      <c r="AQ19984" s="29"/>
      <c r="AR19984" s="30"/>
      <c r="AT19984" s="30"/>
    </row>
    <row r="19985" spans="1:46" ht="30">
      <c r="A19985" s="25">
        <f t="shared" si="1872"/>
        <v>2013</v>
      </c>
      <c r="B19985" s="26" t="str">
        <f t="shared" si="1873"/>
        <v>Solar Partners</v>
      </c>
      <c r="C19985" s="127" t="str">
        <f t="shared" si="1874"/>
        <v>Ivanpah Solar Electric Generating System</v>
      </c>
      <c r="D19985" s="123" t="str">
        <f t="shared" si="1875"/>
        <v>Solar Power Tower</v>
      </c>
      <c r="E19985" s="26">
        <f t="shared" si="1876"/>
        <v>0</v>
      </c>
      <c r="F19985" s="27">
        <f t="shared" si="1877"/>
        <v>0</v>
      </c>
      <c r="G19985" s="28"/>
      <c r="H19985" s="131"/>
      <c r="J19985" s="29" t="e">
        <f>VLOOKUP(H19985,'Drop Down Menus'!A:B,2,FALSE)</f>
        <v>#N/A</v>
      </c>
      <c r="L19985" s="48"/>
      <c r="M19985" s="48"/>
      <c r="N19985" s="135"/>
      <c r="R19985" s="144"/>
      <c r="U19985" s="148"/>
      <c r="V19985" s="25"/>
      <c r="Y19985" s="32"/>
      <c r="AG19985" s="29"/>
      <c r="AH19985" s="34"/>
      <c r="AM19985" s="28"/>
      <c r="AN19985" s="28"/>
      <c r="AO19985" s="28"/>
      <c r="AP19985" s="25"/>
      <c r="AQ19985" s="29"/>
      <c r="AR19985" s="30"/>
      <c r="AT19985" s="30"/>
    </row>
    <row r="19986" spans="1:46" ht="30">
      <c r="A19986" s="25">
        <f t="shared" si="1872"/>
        <v>2013</v>
      </c>
      <c r="B19986" s="26" t="str">
        <f t="shared" si="1873"/>
        <v>Solar Partners</v>
      </c>
      <c r="C19986" s="127" t="str">
        <f t="shared" si="1874"/>
        <v>Ivanpah Solar Electric Generating System</v>
      </c>
      <c r="D19986" s="123" t="str">
        <f t="shared" si="1875"/>
        <v>Solar Power Tower</v>
      </c>
      <c r="E19986" s="26">
        <f t="shared" si="1876"/>
        <v>0</v>
      </c>
      <c r="F19986" s="27">
        <f t="shared" si="1877"/>
        <v>0</v>
      </c>
      <c r="G19986" s="28"/>
      <c r="H19986" s="131"/>
      <c r="J19986" s="29" t="e">
        <f>VLOOKUP(H19986,'Drop Down Menus'!A:B,2,FALSE)</f>
        <v>#N/A</v>
      </c>
      <c r="L19986" s="48"/>
      <c r="M19986" s="48"/>
      <c r="N19986" s="135"/>
      <c r="R19986" s="144"/>
      <c r="U19986" s="148"/>
      <c r="V19986" s="25"/>
      <c r="Y19986" s="32"/>
      <c r="AG19986" s="29"/>
      <c r="AH19986" s="34"/>
      <c r="AM19986" s="28"/>
      <c r="AN19986" s="28"/>
      <c r="AO19986" s="28"/>
      <c r="AP19986" s="25"/>
      <c r="AQ19986" s="29"/>
      <c r="AR19986" s="30"/>
      <c r="AT19986" s="30"/>
    </row>
    <row r="19987" spans="1:46" ht="30">
      <c r="A19987" s="25">
        <f t="shared" si="1872"/>
        <v>2013</v>
      </c>
      <c r="B19987" s="26" t="str">
        <f t="shared" si="1873"/>
        <v>Solar Partners</v>
      </c>
      <c r="C19987" s="127" t="str">
        <f t="shared" si="1874"/>
        <v>Ivanpah Solar Electric Generating System</v>
      </c>
      <c r="D19987" s="123" t="str">
        <f t="shared" si="1875"/>
        <v>Solar Power Tower</v>
      </c>
      <c r="E19987" s="26">
        <f t="shared" si="1876"/>
        <v>0</v>
      </c>
      <c r="F19987" s="27">
        <f t="shared" si="1877"/>
        <v>0</v>
      </c>
      <c r="G19987" s="28"/>
      <c r="H19987" s="131"/>
      <c r="J19987" s="29" t="e">
        <f>VLOOKUP(H19987,'Drop Down Menus'!A:B,2,FALSE)</f>
        <v>#N/A</v>
      </c>
      <c r="L19987" s="48"/>
      <c r="M19987" s="48"/>
      <c r="N19987" s="135"/>
      <c r="R19987" s="144"/>
      <c r="U19987" s="148"/>
      <c r="V19987" s="25"/>
      <c r="Y19987" s="32"/>
      <c r="AG19987" s="29"/>
      <c r="AH19987" s="34"/>
      <c r="AM19987" s="28"/>
      <c r="AN19987" s="28"/>
      <c r="AO19987" s="28"/>
      <c r="AP19987" s="25"/>
      <c r="AQ19987" s="29"/>
      <c r="AR19987" s="30"/>
      <c r="AT19987" s="30"/>
    </row>
    <row r="19988" spans="1:46" ht="30">
      <c r="A19988" s="25">
        <f t="shared" si="1872"/>
        <v>2013</v>
      </c>
      <c r="B19988" s="26" t="str">
        <f t="shared" si="1873"/>
        <v>Solar Partners</v>
      </c>
      <c r="C19988" s="127" t="str">
        <f t="shared" si="1874"/>
        <v>Ivanpah Solar Electric Generating System</v>
      </c>
      <c r="D19988" s="123" t="str">
        <f t="shared" si="1875"/>
        <v>Solar Power Tower</v>
      </c>
      <c r="E19988" s="26">
        <f t="shared" si="1876"/>
        <v>0</v>
      </c>
      <c r="F19988" s="27">
        <f t="shared" si="1877"/>
        <v>0</v>
      </c>
      <c r="G19988" s="28"/>
      <c r="H19988" s="131"/>
      <c r="J19988" s="29" t="e">
        <f>VLOOKUP(H19988,'Drop Down Menus'!A:B,2,FALSE)</f>
        <v>#N/A</v>
      </c>
      <c r="L19988" s="48"/>
      <c r="M19988" s="48"/>
      <c r="N19988" s="135"/>
      <c r="R19988" s="144"/>
      <c r="U19988" s="148"/>
      <c r="V19988" s="25"/>
      <c r="Y19988" s="32"/>
      <c r="AG19988" s="29"/>
      <c r="AH19988" s="34"/>
      <c r="AM19988" s="28"/>
      <c r="AN19988" s="28"/>
      <c r="AO19988" s="28"/>
      <c r="AP19988" s="25"/>
      <c r="AQ19988" s="29"/>
      <c r="AR19988" s="30"/>
      <c r="AT19988" s="30"/>
    </row>
    <row r="19989" spans="1:46" ht="30">
      <c r="A19989" s="25">
        <f t="shared" si="1872"/>
        <v>2013</v>
      </c>
      <c r="B19989" s="26" t="str">
        <f t="shared" si="1873"/>
        <v>Solar Partners</v>
      </c>
      <c r="C19989" s="127" t="str">
        <f t="shared" si="1874"/>
        <v>Ivanpah Solar Electric Generating System</v>
      </c>
      <c r="D19989" s="123" t="str">
        <f t="shared" si="1875"/>
        <v>Solar Power Tower</v>
      </c>
      <c r="E19989" s="26">
        <f t="shared" si="1876"/>
        <v>0</v>
      </c>
      <c r="F19989" s="27">
        <f t="shared" si="1877"/>
        <v>0</v>
      </c>
      <c r="G19989" s="28"/>
      <c r="H19989" s="131"/>
      <c r="J19989" s="29" t="e">
        <f>VLOOKUP(H19989,'Drop Down Menus'!A:B,2,FALSE)</f>
        <v>#N/A</v>
      </c>
      <c r="L19989" s="48"/>
      <c r="M19989" s="48"/>
      <c r="N19989" s="135"/>
      <c r="R19989" s="144"/>
      <c r="U19989" s="148"/>
      <c r="V19989" s="25"/>
      <c r="Y19989" s="32"/>
      <c r="AG19989" s="29"/>
      <c r="AH19989" s="34"/>
      <c r="AM19989" s="28"/>
      <c r="AN19989" s="28"/>
      <c r="AO19989" s="28"/>
      <c r="AP19989" s="25"/>
      <c r="AQ19989" s="29"/>
      <c r="AR19989" s="30"/>
      <c r="AT19989" s="30"/>
    </row>
    <row r="19990" spans="1:46" ht="30">
      <c r="A19990" s="25">
        <f t="shared" si="1872"/>
        <v>2013</v>
      </c>
      <c r="B19990" s="26" t="str">
        <f t="shared" si="1873"/>
        <v>Solar Partners</v>
      </c>
      <c r="C19990" s="127" t="str">
        <f t="shared" si="1874"/>
        <v>Ivanpah Solar Electric Generating System</v>
      </c>
      <c r="D19990" s="123" t="str">
        <f t="shared" si="1875"/>
        <v>Solar Power Tower</v>
      </c>
      <c r="E19990" s="26">
        <f t="shared" si="1876"/>
        <v>0</v>
      </c>
      <c r="F19990" s="27">
        <f t="shared" si="1877"/>
        <v>0</v>
      </c>
      <c r="G19990" s="28"/>
      <c r="H19990" s="131"/>
      <c r="J19990" s="29" t="e">
        <f>VLOOKUP(H19990,'Drop Down Menus'!A:B,2,FALSE)</f>
        <v>#N/A</v>
      </c>
      <c r="L19990" s="48"/>
      <c r="M19990" s="48"/>
      <c r="N19990" s="135"/>
      <c r="R19990" s="144"/>
      <c r="U19990" s="148"/>
      <c r="V19990" s="25"/>
      <c r="Y19990" s="32"/>
      <c r="AG19990" s="29"/>
      <c r="AH19990" s="34"/>
      <c r="AM19990" s="28"/>
      <c r="AN19990" s="28"/>
      <c r="AO19990" s="28"/>
      <c r="AP19990" s="25"/>
      <c r="AQ19990" s="29"/>
      <c r="AR19990" s="30"/>
      <c r="AT19990" s="30"/>
    </row>
    <row r="19991" spans="1:46" ht="30">
      <c r="A19991" s="25">
        <f t="shared" si="1872"/>
        <v>2013</v>
      </c>
      <c r="B19991" s="26" t="str">
        <f t="shared" si="1873"/>
        <v>Solar Partners</v>
      </c>
      <c r="C19991" s="127" t="str">
        <f t="shared" si="1874"/>
        <v>Ivanpah Solar Electric Generating System</v>
      </c>
      <c r="D19991" s="123" t="str">
        <f t="shared" si="1875"/>
        <v>Solar Power Tower</v>
      </c>
      <c r="E19991" s="26">
        <f t="shared" si="1876"/>
        <v>0</v>
      </c>
      <c r="F19991" s="27">
        <f t="shared" si="1877"/>
        <v>0</v>
      </c>
      <c r="G19991" s="28"/>
      <c r="H19991" s="131"/>
      <c r="J19991" s="29" t="e">
        <f>VLOOKUP(H19991,'Drop Down Menus'!A:B,2,FALSE)</f>
        <v>#N/A</v>
      </c>
      <c r="L19991" s="48"/>
      <c r="M19991" s="48"/>
      <c r="N19991" s="135"/>
      <c r="R19991" s="144"/>
      <c r="U19991" s="148"/>
      <c r="V19991" s="25"/>
      <c r="Y19991" s="32"/>
      <c r="AG19991" s="29"/>
      <c r="AH19991" s="34"/>
      <c r="AM19991" s="28"/>
      <c r="AN19991" s="28"/>
      <c r="AO19991" s="28"/>
      <c r="AP19991" s="25"/>
      <c r="AQ19991" s="29"/>
      <c r="AR19991" s="30"/>
      <c r="AT19991" s="30"/>
    </row>
    <row r="19992" spans="1:46" ht="30">
      <c r="A19992" s="25">
        <f t="shared" si="1872"/>
        <v>2013</v>
      </c>
      <c r="B19992" s="26" t="str">
        <f t="shared" si="1873"/>
        <v>Solar Partners</v>
      </c>
      <c r="C19992" s="127" t="str">
        <f t="shared" si="1874"/>
        <v>Ivanpah Solar Electric Generating System</v>
      </c>
      <c r="D19992" s="123" t="str">
        <f t="shared" si="1875"/>
        <v>Solar Power Tower</v>
      </c>
      <c r="E19992" s="26">
        <f t="shared" si="1876"/>
        <v>0</v>
      </c>
      <c r="F19992" s="27">
        <f t="shared" si="1877"/>
        <v>0</v>
      </c>
      <c r="G19992" s="28"/>
      <c r="H19992" s="131"/>
      <c r="J19992" s="29" t="e">
        <f>VLOOKUP(H19992,'Drop Down Menus'!A:B,2,FALSE)</f>
        <v>#N/A</v>
      </c>
      <c r="L19992" s="48"/>
      <c r="M19992" s="48"/>
      <c r="N19992" s="135"/>
      <c r="R19992" s="144"/>
      <c r="U19992" s="148"/>
      <c r="V19992" s="25"/>
      <c r="Y19992" s="32"/>
      <c r="AG19992" s="29"/>
      <c r="AH19992" s="34"/>
      <c r="AM19992" s="28"/>
      <c r="AN19992" s="28"/>
      <c r="AO19992" s="28"/>
      <c r="AP19992" s="25"/>
      <c r="AQ19992" s="29"/>
      <c r="AR19992" s="30"/>
      <c r="AT19992" s="30"/>
    </row>
    <row r="19993" spans="1:46" ht="30">
      <c r="A19993" s="25">
        <f t="shared" si="1872"/>
        <v>2013</v>
      </c>
      <c r="B19993" s="26" t="str">
        <f t="shared" si="1873"/>
        <v>Solar Partners</v>
      </c>
      <c r="C19993" s="127" t="str">
        <f t="shared" si="1874"/>
        <v>Ivanpah Solar Electric Generating System</v>
      </c>
      <c r="D19993" s="123" t="str">
        <f t="shared" si="1875"/>
        <v>Solar Power Tower</v>
      </c>
      <c r="E19993" s="26">
        <f t="shared" si="1876"/>
        <v>0</v>
      </c>
      <c r="F19993" s="27">
        <f t="shared" si="1877"/>
        <v>0</v>
      </c>
      <c r="G19993" s="28"/>
      <c r="H19993" s="131"/>
      <c r="J19993" s="29" t="e">
        <f>VLOOKUP(H19993,'Drop Down Menus'!A:B,2,FALSE)</f>
        <v>#N/A</v>
      </c>
      <c r="L19993" s="48"/>
      <c r="M19993" s="48"/>
      <c r="N19993" s="135"/>
      <c r="R19993" s="144"/>
      <c r="U19993" s="148"/>
      <c r="V19993" s="25"/>
      <c r="Y19993" s="32"/>
      <c r="AG19993" s="29"/>
      <c r="AH19993" s="34"/>
      <c r="AM19993" s="28"/>
      <c r="AN19993" s="28"/>
      <c r="AO19993" s="28"/>
      <c r="AP19993" s="25"/>
      <c r="AQ19993" s="29"/>
      <c r="AR19993" s="30"/>
      <c r="AT19993" s="30"/>
    </row>
    <row r="19994" spans="1:46" ht="30">
      <c r="A19994" s="25">
        <f t="shared" si="1872"/>
        <v>2013</v>
      </c>
      <c r="B19994" s="26" t="str">
        <f t="shared" si="1873"/>
        <v>Solar Partners</v>
      </c>
      <c r="C19994" s="127" t="str">
        <f t="shared" si="1874"/>
        <v>Ivanpah Solar Electric Generating System</v>
      </c>
      <c r="D19994" s="123" t="str">
        <f t="shared" si="1875"/>
        <v>Solar Power Tower</v>
      </c>
      <c r="E19994" s="26">
        <f t="shared" si="1876"/>
        <v>0</v>
      </c>
      <c r="F19994" s="27">
        <f t="shared" si="1877"/>
        <v>0</v>
      </c>
      <c r="G19994" s="28"/>
      <c r="H19994" s="131"/>
      <c r="J19994" s="29" t="e">
        <f>VLOOKUP(H19994,'Drop Down Menus'!A:B,2,FALSE)</f>
        <v>#N/A</v>
      </c>
      <c r="L19994" s="48"/>
      <c r="M19994" s="48"/>
      <c r="N19994" s="135"/>
      <c r="R19994" s="144"/>
      <c r="U19994" s="148"/>
      <c r="V19994" s="25"/>
      <c r="Y19994" s="32"/>
      <c r="AG19994" s="29"/>
      <c r="AH19994" s="34"/>
      <c r="AM19994" s="28"/>
      <c r="AN19994" s="28"/>
      <c r="AO19994" s="28"/>
      <c r="AP19994" s="25"/>
      <c r="AQ19994" s="29"/>
      <c r="AR19994" s="30"/>
      <c r="AT19994" s="30"/>
    </row>
    <row r="19995" spans="1:46" ht="30">
      <c r="A19995" s="25">
        <f t="shared" si="1872"/>
        <v>2013</v>
      </c>
      <c r="B19995" s="26" t="str">
        <f t="shared" si="1873"/>
        <v>Solar Partners</v>
      </c>
      <c r="C19995" s="127" t="str">
        <f t="shared" si="1874"/>
        <v>Ivanpah Solar Electric Generating System</v>
      </c>
      <c r="D19995" s="123" t="str">
        <f t="shared" si="1875"/>
        <v>Solar Power Tower</v>
      </c>
      <c r="E19995" s="26">
        <f t="shared" si="1876"/>
        <v>0</v>
      </c>
      <c r="F19995" s="27">
        <f t="shared" si="1877"/>
        <v>0</v>
      </c>
      <c r="G19995" s="28"/>
      <c r="H19995" s="131"/>
      <c r="J19995" s="29" t="e">
        <f>VLOOKUP(H19995,'Drop Down Menus'!A:B,2,FALSE)</f>
        <v>#N/A</v>
      </c>
      <c r="L19995" s="48"/>
      <c r="M19995" s="48"/>
      <c r="N19995" s="135"/>
      <c r="R19995" s="144"/>
      <c r="U19995" s="148"/>
      <c r="V19995" s="25"/>
      <c r="Y19995" s="32"/>
      <c r="AG19995" s="29"/>
      <c r="AH19995" s="34"/>
      <c r="AM19995" s="28"/>
      <c r="AN19995" s="28"/>
      <c r="AO19995" s="28"/>
      <c r="AP19995" s="25"/>
      <c r="AQ19995" s="29"/>
      <c r="AR19995" s="30"/>
      <c r="AT19995" s="30"/>
    </row>
    <row r="19996" spans="1:46" ht="30">
      <c r="A19996" s="25">
        <f t="shared" si="1872"/>
        <v>2013</v>
      </c>
      <c r="B19996" s="26" t="str">
        <f t="shared" si="1873"/>
        <v>Solar Partners</v>
      </c>
      <c r="C19996" s="127" t="str">
        <f t="shared" si="1874"/>
        <v>Ivanpah Solar Electric Generating System</v>
      </c>
      <c r="D19996" s="123" t="str">
        <f t="shared" si="1875"/>
        <v>Solar Power Tower</v>
      </c>
      <c r="E19996" s="26">
        <f t="shared" si="1876"/>
        <v>0</v>
      </c>
      <c r="F19996" s="27">
        <f t="shared" si="1877"/>
        <v>0</v>
      </c>
      <c r="G19996" s="28"/>
      <c r="H19996" s="131"/>
      <c r="J19996" s="29" t="e">
        <f>VLOOKUP(H19996,'Drop Down Menus'!A:B,2,FALSE)</f>
        <v>#N/A</v>
      </c>
      <c r="L19996" s="48"/>
      <c r="M19996" s="48"/>
      <c r="N19996" s="135"/>
      <c r="R19996" s="144"/>
      <c r="U19996" s="148"/>
      <c r="V19996" s="25"/>
      <c r="Y19996" s="32"/>
      <c r="AG19996" s="29"/>
      <c r="AH19996" s="34"/>
      <c r="AM19996" s="28"/>
      <c r="AN19996" s="28"/>
      <c r="AO19996" s="28"/>
      <c r="AP19996" s="25"/>
      <c r="AQ19996" s="29"/>
      <c r="AR19996" s="30"/>
      <c r="AT19996" s="30"/>
    </row>
    <row r="19997" spans="1:46" ht="30">
      <c r="A19997" s="25">
        <f t="shared" si="1872"/>
        <v>2013</v>
      </c>
      <c r="B19997" s="26" t="str">
        <f t="shared" si="1873"/>
        <v>Solar Partners</v>
      </c>
      <c r="C19997" s="127" t="str">
        <f t="shared" si="1874"/>
        <v>Ivanpah Solar Electric Generating System</v>
      </c>
      <c r="D19997" s="123" t="str">
        <f t="shared" si="1875"/>
        <v>Solar Power Tower</v>
      </c>
      <c r="E19997" s="26">
        <f t="shared" si="1876"/>
        <v>0</v>
      </c>
      <c r="F19997" s="27">
        <f t="shared" si="1877"/>
        <v>0</v>
      </c>
      <c r="G19997" s="28"/>
      <c r="H19997" s="131"/>
      <c r="J19997" s="29" t="e">
        <f>VLOOKUP(H19997,'Drop Down Menus'!A:B,2,FALSE)</f>
        <v>#N/A</v>
      </c>
      <c r="L19997" s="48"/>
      <c r="M19997" s="48"/>
      <c r="N19997" s="135"/>
      <c r="R19997" s="144"/>
      <c r="U19997" s="148"/>
      <c r="V19997" s="25"/>
      <c r="Y19997" s="32"/>
      <c r="AG19997" s="29"/>
      <c r="AH19997" s="34"/>
      <c r="AM19997" s="28"/>
      <c r="AN19997" s="28"/>
      <c r="AO19997" s="28"/>
      <c r="AP19997" s="25"/>
      <c r="AQ19997" s="29"/>
      <c r="AR19997" s="30"/>
      <c r="AT19997" s="30"/>
    </row>
    <row r="19998" spans="1:46" ht="30">
      <c r="A19998" s="25">
        <f t="shared" si="1872"/>
        <v>2013</v>
      </c>
      <c r="B19998" s="26" t="str">
        <f t="shared" si="1873"/>
        <v>Solar Partners</v>
      </c>
      <c r="C19998" s="127" t="str">
        <f t="shared" si="1874"/>
        <v>Ivanpah Solar Electric Generating System</v>
      </c>
      <c r="D19998" s="123" t="str">
        <f t="shared" si="1875"/>
        <v>Solar Power Tower</v>
      </c>
      <c r="E19998" s="26">
        <f t="shared" si="1876"/>
        <v>0</v>
      </c>
      <c r="F19998" s="27">
        <f t="shared" si="1877"/>
        <v>0</v>
      </c>
      <c r="G19998" s="28"/>
      <c r="H19998" s="131"/>
      <c r="J19998" s="29" t="e">
        <f>VLOOKUP(H19998,'Drop Down Menus'!A:B,2,FALSE)</f>
        <v>#N/A</v>
      </c>
      <c r="L19998" s="48"/>
      <c r="M19998" s="48"/>
      <c r="N19998" s="135"/>
      <c r="R19998" s="144"/>
      <c r="U19998" s="148"/>
      <c r="V19998" s="25"/>
      <c r="Y19998" s="32"/>
      <c r="AG19998" s="29"/>
      <c r="AH19998" s="34"/>
      <c r="AM19998" s="28"/>
      <c r="AN19998" s="28"/>
      <c r="AO19998" s="28"/>
      <c r="AP19998" s="25"/>
      <c r="AQ19998" s="29"/>
      <c r="AR19998" s="30"/>
      <c r="AT19998" s="30"/>
    </row>
    <row r="19999" spans="1:46" ht="30">
      <c r="A19999" s="25">
        <f t="shared" si="1872"/>
        <v>2013</v>
      </c>
      <c r="B19999" s="26" t="str">
        <f t="shared" si="1873"/>
        <v>Solar Partners</v>
      </c>
      <c r="C19999" s="127" t="str">
        <f t="shared" si="1874"/>
        <v>Ivanpah Solar Electric Generating System</v>
      </c>
      <c r="D19999" s="123" t="str">
        <f t="shared" si="1875"/>
        <v>Solar Power Tower</v>
      </c>
      <c r="E19999" s="26">
        <f t="shared" si="1876"/>
        <v>0</v>
      </c>
      <c r="F19999" s="27">
        <f t="shared" si="1877"/>
        <v>0</v>
      </c>
      <c r="G19999" s="28"/>
      <c r="H19999" s="131"/>
      <c r="J19999" s="29" t="e">
        <f>VLOOKUP(H19999,'Drop Down Menus'!A:B,2,FALSE)</f>
        <v>#N/A</v>
      </c>
      <c r="L19999" s="48"/>
      <c r="M19999" s="48"/>
      <c r="N19999" s="135"/>
      <c r="R19999" s="144"/>
      <c r="U19999" s="148"/>
      <c r="V19999" s="25"/>
      <c r="Y19999" s="32"/>
      <c r="AG19999" s="29"/>
      <c r="AH19999" s="34"/>
      <c r="AM19999" s="28"/>
      <c r="AN19999" s="28"/>
      <c r="AO19999" s="28"/>
      <c r="AP19999" s="25"/>
      <c r="AQ19999" s="29"/>
      <c r="AR19999" s="30"/>
      <c r="AT19999" s="30"/>
    </row>
    <row r="20000" spans="1:46" ht="30">
      <c r="A20000" s="25">
        <f t="shared" si="1872"/>
        <v>2013</v>
      </c>
      <c r="B20000" s="26" t="str">
        <f t="shared" si="1873"/>
        <v>Solar Partners</v>
      </c>
      <c r="C20000" s="127" t="str">
        <f t="shared" si="1874"/>
        <v>Ivanpah Solar Electric Generating System</v>
      </c>
      <c r="D20000" s="123" t="str">
        <f t="shared" si="1875"/>
        <v>Solar Power Tower</v>
      </c>
      <c r="E20000" s="26">
        <f t="shared" si="1876"/>
        <v>0</v>
      </c>
      <c r="F20000" s="27">
        <f t="shared" si="1877"/>
        <v>0</v>
      </c>
      <c r="G20000" s="28"/>
      <c r="H20000" s="131"/>
      <c r="J20000" s="29" t="e">
        <f>VLOOKUP(H20000,'Drop Down Menus'!A:B,2,FALSE)</f>
        <v>#N/A</v>
      </c>
      <c r="L20000" s="48"/>
      <c r="M20000" s="48"/>
      <c r="N20000" s="135"/>
      <c r="R20000" s="144"/>
      <c r="U20000" s="148"/>
      <c r="V20000" s="25"/>
      <c r="Y20000" s="32"/>
      <c r="AG20000" s="29"/>
      <c r="AH20000" s="34"/>
      <c r="AM20000" s="28"/>
      <c r="AN20000" s="28"/>
      <c r="AO20000" s="28"/>
      <c r="AP20000" s="25"/>
      <c r="AQ20000" s="29"/>
      <c r="AR20000" s="30"/>
      <c r="AT20000" s="30"/>
    </row>
  </sheetData>
  <sheetProtection selectLockedCells="1"/>
  <dataValidations count="13">
    <dataValidation type="list" allowBlank="1" showInputMessage="1" showErrorMessage="1" sqref="S3:S20000">
      <formula1>Estimated_time_dead_injured_before_discovery</formula1>
    </dataValidation>
    <dataValidation type="list" allowBlank="1" sqref="H3:H20000">
      <formula1>Species</formula1>
    </dataValidation>
    <dataValidation type="list" allowBlank="1" sqref="N3:N20000">
      <formula1>How_found?</formula1>
    </dataValidation>
    <dataValidation type="list" allowBlank="1" showInputMessage="1" showErrorMessage="1" sqref="R3:R20000">
      <formula1>Condition_of_Bird_Carcass</formula1>
    </dataValidation>
    <dataValidation type="list" allowBlank="1" showInputMessage="1" showErrorMessage="1" sqref="V94:V20000 U3:U20000">
      <formula1>Suspected_cause_of_injury_mortality__field_determination</formula1>
    </dataValidation>
    <dataValidation type="list" allowBlank="1" showInputMessage="1" showErrorMessage="1" sqref="Y3:Y20000">
      <formula1>YesNo</formula1>
    </dataValidation>
    <dataValidation type="list" allowBlank="1" showInputMessage="1" showErrorMessage="1" sqref="Z3:Z20000">
      <formula1>Disposition</formula1>
    </dataValidation>
    <dataValidation type="list" allowBlank="1" showInputMessage="1" showErrorMessage="1" sqref="AG3:AG1048576">
      <formula1>State</formula1>
    </dataValidation>
    <dataValidation type="list" allowBlank="1" sqref="AH3:AH1048576">
      <formula1>Estimated_weather_conditions_at_time_of_mortality_injury</formula1>
    </dataValidation>
    <dataValidation type="list" allowBlank="1" sqref="AM3:AO1048576">
      <formula1>Project_feature_where_carcass_was_found</formula1>
    </dataValidation>
    <dataValidation allowBlank="1" sqref="D3:F1048576"/>
    <dataValidation type="list" allowBlank="1" showInputMessage="1" showErrorMessage="1" sqref="V3:V93">
      <formula1>Level_of_Certainty</formula1>
    </dataValidation>
    <dataValidation type="list" allowBlank="1" sqref="AR3:AR1048576 AT3:AT1048576">
      <formula1>YesNo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Menus'!$K$2:$K$8</xm:f>
          </x14:formula1>
          <xm:sqref>L1 L3:L1048576</xm:sqref>
        </x14:dataValidation>
        <x14:dataValidation type="list" allowBlank="1" showInputMessage="1" showErrorMessage="1">
          <x14:formula1>
            <xm:f>'Drop Down Menus'!$L$2:$L$4</xm:f>
          </x14:formula1>
          <xm:sqref>M1 M3:M1048576</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tabColor theme="0" tint="-0.249977111117893"/>
  </sheetPr>
  <dimension ref="A1:Q1087"/>
  <sheetViews>
    <sheetView workbookViewId="0">
      <pane xSplit="1" ySplit="1" topLeftCell="B483" activePane="bottomRight" state="frozen"/>
      <selection pane="topRight" activeCell="B1" sqref="B1"/>
      <selection pane="bottomLeft" activeCell="A2" sqref="A2"/>
      <selection pane="bottomRight" activeCell="C497" sqref="C497"/>
    </sheetView>
  </sheetViews>
  <sheetFormatPr defaultColWidth="8.85546875" defaultRowHeight="15"/>
  <cols>
    <col min="1" max="1" width="35" bestFit="1" customWidth="1"/>
    <col min="2" max="2" width="13" bestFit="1" customWidth="1"/>
    <col min="3" max="3" width="17.7109375" customWidth="1"/>
    <col min="4" max="4" width="41.85546875" customWidth="1"/>
    <col min="5" max="5" width="14.28515625" style="1" customWidth="1"/>
    <col min="6" max="6" width="44.42578125" style="1" customWidth="1"/>
    <col min="7" max="7" width="39.140625" style="1" customWidth="1"/>
    <col min="8" max="8" width="45.42578125" style="1" customWidth="1"/>
    <col min="9" max="9" width="54.140625" style="1" customWidth="1"/>
    <col min="10" max="10" width="51.85546875" style="1" customWidth="1"/>
    <col min="11" max="11" width="33" style="1" customWidth="1"/>
    <col min="12" max="12" width="17.85546875" style="1" customWidth="1"/>
    <col min="13" max="13" width="25.28515625" customWidth="1"/>
    <col min="14" max="14" width="18.42578125" customWidth="1"/>
    <col min="15" max="15" width="24" customWidth="1"/>
    <col min="16" max="16" width="56.42578125" customWidth="1"/>
    <col min="17" max="17" width="55.28515625" customWidth="1"/>
  </cols>
  <sheetData>
    <row r="1" spans="1:17">
      <c r="A1" t="s">
        <v>94</v>
      </c>
      <c r="B1" t="s">
        <v>93</v>
      </c>
      <c r="C1" t="s">
        <v>54</v>
      </c>
      <c r="D1" s="6" t="s">
        <v>11</v>
      </c>
      <c r="E1" t="s">
        <v>2251</v>
      </c>
      <c r="F1" t="s">
        <v>2252</v>
      </c>
      <c r="G1" t="s">
        <v>2249</v>
      </c>
      <c r="H1" t="s">
        <v>2259</v>
      </c>
      <c r="I1" s="88" t="s">
        <v>2381</v>
      </c>
      <c r="J1" s="6" t="s">
        <v>2250</v>
      </c>
      <c r="K1" s="6" t="s">
        <v>20</v>
      </c>
      <c r="L1" s="6" t="s">
        <v>23</v>
      </c>
      <c r="M1" s="6" t="s">
        <v>2260</v>
      </c>
      <c r="N1" t="s">
        <v>2278</v>
      </c>
      <c r="O1" t="s">
        <v>31</v>
      </c>
      <c r="P1" t="s">
        <v>32</v>
      </c>
      <c r="Q1" t="s">
        <v>2337</v>
      </c>
    </row>
    <row r="2" spans="1:17">
      <c r="A2" t="s">
        <v>80</v>
      </c>
      <c r="D2" s="7" t="s">
        <v>18</v>
      </c>
      <c r="E2" s="5" t="s">
        <v>4</v>
      </c>
      <c r="F2" s="6" t="s">
        <v>73</v>
      </c>
      <c r="G2" s="6" t="s">
        <v>41</v>
      </c>
      <c r="H2" s="6" t="s">
        <v>2366</v>
      </c>
      <c r="I2" s="5" t="s">
        <v>64</v>
      </c>
      <c r="J2" s="6" t="s">
        <v>7</v>
      </c>
      <c r="K2" s="6" t="s">
        <v>22</v>
      </c>
      <c r="L2" s="5" t="s">
        <v>25</v>
      </c>
      <c r="M2" s="6" t="s">
        <v>2261</v>
      </c>
      <c r="N2" s="6" t="s">
        <v>2280</v>
      </c>
      <c r="O2" s="8" t="s">
        <v>2282</v>
      </c>
      <c r="P2" s="8" t="s">
        <v>2333</v>
      </c>
      <c r="Q2" s="8" t="s">
        <v>2338</v>
      </c>
    </row>
    <row r="3" spans="1:17">
      <c r="A3" s="3" t="s">
        <v>95</v>
      </c>
      <c r="B3" t="s">
        <v>1164</v>
      </c>
      <c r="D3" s="7" t="s">
        <v>19</v>
      </c>
      <c r="E3" s="6" t="s">
        <v>3</v>
      </c>
      <c r="F3" s="5" t="s">
        <v>74</v>
      </c>
      <c r="G3" s="5" t="s">
        <v>2353</v>
      </c>
      <c r="H3" s="5" t="s">
        <v>69</v>
      </c>
      <c r="I3" s="5" t="s">
        <v>66</v>
      </c>
      <c r="J3" s="6" t="s">
        <v>46</v>
      </c>
      <c r="K3" s="6" t="s">
        <v>2269</v>
      </c>
      <c r="L3" s="6" t="s">
        <v>24</v>
      </c>
      <c r="M3" s="5" t="s">
        <v>2262</v>
      </c>
      <c r="N3" s="6" t="s">
        <v>2279</v>
      </c>
      <c r="O3" s="8" t="s">
        <v>2283</v>
      </c>
      <c r="P3" s="8" t="s">
        <v>2334</v>
      </c>
      <c r="Q3" s="8" t="s">
        <v>2339</v>
      </c>
    </row>
    <row r="4" spans="1:17">
      <c r="A4" s="3" t="s">
        <v>96</v>
      </c>
      <c r="B4" t="s">
        <v>1165</v>
      </c>
      <c r="D4" s="7" t="s">
        <v>15</v>
      </c>
      <c r="E4" s="2"/>
      <c r="F4" s="6" t="s">
        <v>75</v>
      </c>
      <c r="G4" s="6" t="s">
        <v>42</v>
      </c>
      <c r="H4" s="6" t="s">
        <v>70</v>
      </c>
      <c r="I4" s="6" t="s">
        <v>2274</v>
      </c>
      <c r="J4" s="6" t="s">
        <v>2</v>
      </c>
      <c r="K4" s="5" t="s">
        <v>2270</v>
      </c>
      <c r="L4" s="6" t="s">
        <v>2268</v>
      </c>
      <c r="M4" s="5" t="s">
        <v>19</v>
      </c>
      <c r="O4" s="8" t="s">
        <v>2284</v>
      </c>
      <c r="P4" s="8" t="s">
        <v>2336</v>
      </c>
      <c r="Q4" s="8" t="s">
        <v>2340</v>
      </c>
    </row>
    <row r="5" spans="1:17" ht="21" customHeight="1">
      <c r="A5" s="3" t="s">
        <v>2383</v>
      </c>
      <c r="B5" t="s">
        <v>1166</v>
      </c>
      <c r="D5" s="7" t="s">
        <v>13</v>
      </c>
      <c r="E5" s="2"/>
      <c r="F5" s="5" t="s">
        <v>76</v>
      </c>
      <c r="G5" s="5" t="s">
        <v>33</v>
      </c>
      <c r="H5" s="5" t="s">
        <v>57</v>
      </c>
      <c r="I5" s="6" t="s">
        <v>2276</v>
      </c>
      <c r="J5" s="5" t="s">
        <v>6</v>
      </c>
      <c r="K5" s="5" t="s">
        <v>2386</v>
      </c>
      <c r="L5" s="2"/>
      <c r="M5" s="6" t="s">
        <v>2263</v>
      </c>
      <c r="O5" s="8" t="s">
        <v>2285</v>
      </c>
      <c r="P5" s="8" t="s">
        <v>2335</v>
      </c>
      <c r="Q5" s="8" t="s">
        <v>2341</v>
      </c>
    </row>
    <row r="6" spans="1:17">
      <c r="A6" s="3" t="s">
        <v>97</v>
      </c>
      <c r="B6" t="s">
        <v>1167</v>
      </c>
      <c r="D6" s="7" t="s">
        <v>14</v>
      </c>
      <c r="E6" s="2"/>
      <c r="F6" s="6" t="s">
        <v>77</v>
      </c>
      <c r="G6" s="5" t="s">
        <v>2380</v>
      </c>
      <c r="H6" s="6" t="s">
        <v>58</v>
      </c>
      <c r="I6" s="5" t="s">
        <v>2277</v>
      </c>
      <c r="J6" s="5" t="s">
        <v>1</v>
      </c>
      <c r="K6" s="6" t="s">
        <v>2425</v>
      </c>
      <c r="L6" s="2"/>
      <c r="M6" s="5" t="s">
        <v>2264</v>
      </c>
      <c r="O6" s="8" t="s">
        <v>2286</v>
      </c>
      <c r="P6" s="8" t="s">
        <v>80</v>
      </c>
      <c r="Q6" s="8" t="s">
        <v>2379</v>
      </c>
    </row>
    <row r="7" spans="1:17">
      <c r="A7" s="3" t="s">
        <v>98</v>
      </c>
      <c r="B7" t="s">
        <v>1168</v>
      </c>
      <c r="D7" s="7" t="s">
        <v>16</v>
      </c>
      <c r="E7" s="2"/>
      <c r="F7" s="5" t="s">
        <v>78</v>
      </c>
      <c r="G7" s="6" t="s">
        <v>34</v>
      </c>
      <c r="H7" s="5" t="s">
        <v>2271</v>
      </c>
      <c r="I7" s="5" t="s">
        <v>2275</v>
      </c>
      <c r="J7" s="5" t="s">
        <v>47</v>
      </c>
      <c r="K7" s="5" t="s">
        <v>21</v>
      </c>
      <c r="L7" s="2"/>
      <c r="M7" s="6" t="s">
        <v>2265</v>
      </c>
      <c r="O7" s="8" t="s">
        <v>2287</v>
      </c>
      <c r="P7" s="8" t="s">
        <v>12</v>
      </c>
    </row>
    <row r="8" spans="1:17">
      <c r="A8" s="3" t="s">
        <v>99</v>
      </c>
      <c r="B8" t="s">
        <v>1169</v>
      </c>
      <c r="D8" s="7" t="s">
        <v>17</v>
      </c>
      <c r="E8" s="2"/>
      <c r="F8" s="6" t="s">
        <v>79</v>
      </c>
      <c r="G8" s="6" t="s">
        <v>19</v>
      </c>
      <c r="H8" s="6" t="s">
        <v>2272</v>
      </c>
      <c r="I8" s="6" t="s">
        <v>60</v>
      </c>
      <c r="J8" s="5" t="s">
        <v>2256</v>
      </c>
      <c r="K8" s="6" t="s">
        <v>80</v>
      </c>
      <c r="L8" s="2"/>
      <c r="M8" s="78" t="s">
        <v>2266</v>
      </c>
      <c r="O8" s="8" t="s">
        <v>2288</v>
      </c>
    </row>
    <row r="9" spans="1:17">
      <c r="A9" s="3" t="s">
        <v>100</v>
      </c>
      <c r="B9" t="s">
        <v>1170</v>
      </c>
      <c r="D9" s="6" t="s">
        <v>12</v>
      </c>
      <c r="E9" s="2"/>
      <c r="F9" s="5" t="s">
        <v>2273</v>
      </c>
      <c r="G9" s="6" t="s">
        <v>2253</v>
      </c>
      <c r="H9" s="6" t="s">
        <v>68</v>
      </c>
      <c r="I9" s="6" t="s">
        <v>63</v>
      </c>
      <c r="J9" s="6" t="s">
        <v>45</v>
      </c>
      <c r="K9" s="2"/>
      <c r="L9" s="2"/>
      <c r="M9" s="4"/>
      <c r="O9" s="8" t="s">
        <v>2289</v>
      </c>
    </row>
    <row r="10" spans="1:17">
      <c r="A10" s="3" t="s">
        <v>101</v>
      </c>
      <c r="B10" t="s">
        <v>1171</v>
      </c>
      <c r="D10" s="3"/>
      <c r="E10" s="2"/>
      <c r="F10" s="6" t="s">
        <v>80</v>
      </c>
      <c r="G10" s="5" t="s">
        <v>38</v>
      </c>
      <c r="H10" s="6" t="s">
        <v>56</v>
      </c>
      <c r="I10" s="86" t="s">
        <v>2372</v>
      </c>
      <c r="J10" s="78" t="s">
        <v>2368</v>
      </c>
      <c r="K10" s="2"/>
      <c r="L10" s="2"/>
      <c r="M10" s="4"/>
      <c r="O10" s="8" t="s">
        <v>2290</v>
      </c>
    </row>
    <row r="11" spans="1:17">
      <c r="A11" s="3" t="s">
        <v>102</v>
      </c>
      <c r="B11" t="s">
        <v>1172</v>
      </c>
      <c r="D11" s="3"/>
      <c r="E11" s="2"/>
      <c r="F11" s="2"/>
      <c r="G11" s="6" t="s">
        <v>40</v>
      </c>
      <c r="H11" s="2"/>
      <c r="I11" s="86" t="s">
        <v>2373</v>
      </c>
      <c r="J11" s="6" t="s">
        <v>19</v>
      </c>
      <c r="K11" s="2"/>
      <c r="L11" s="2"/>
      <c r="M11" s="4"/>
      <c r="O11" s="8" t="s">
        <v>2291</v>
      </c>
    </row>
    <row r="12" spans="1:17">
      <c r="A12" s="3" t="s">
        <v>103</v>
      </c>
      <c r="B12" t="s">
        <v>1173</v>
      </c>
      <c r="D12" s="3"/>
      <c r="E12" s="2"/>
      <c r="F12" s="2"/>
      <c r="G12" s="6" t="s">
        <v>2254</v>
      </c>
      <c r="H12" s="2"/>
      <c r="I12" s="6" t="s">
        <v>2374</v>
      </c>
      <c r="J12" s="5" t="s">
        <v>0</v>
      </c>
      <c r="K12" s="2"/>
      <c r="L12" s="2"/>
      <c r="M12" s="4"/>
      <c r="O12" s="8" t="s">
        <v>2292</v>
      </c>
    </row>
    <row r="13" spans="1:17">
      <c r="A13" s="3" t="s">
        <v>104</v>
      </c>
      <c r="B13" t="s">
        <v>1174</v>
      </c>
      <c r="D13" s="3"/>
      <c r="E13" s="2"/>
      <c r="F13" s="2"/>
      <c r="G13" s="84" t="s">
        <v>2378</v>
      </c>
      <c r="H13" s="2"/>
      <c r="I13" s="6" t="s">
        <v>59</v>
      </c>
      <c r="J13" s="6" t="s">
        <v>2257</v>
      </c>
      <c r="K13" s="2"/>
      <c r="L13" s="2"/>
      <c r="M13" s="4"/>
      <c r="O13" s="8" t="s">
        <v>2293</v>
      </c>
    </row>
    <row r="14" spans="1:17">
      <c r="A14" s="3" t="s">
        <v>105</v>
      </c>
      <c r="B14" t="s">
        <v>1175</v>
      </c>
      <c r="D14" s="3"/>
      <c r="E14" s="2"/>
      <c r="F14" s="2"/>
      <c r="G14" s="6" t="s">
        <v>37</v>
      </c>
      <c r="H14" s="2"/>
      <c r="I14" s="5" t="s">
        <v>61</v>
      </c>
      <c r="J14" s="6" t="s">
        <v>2258</v>
      </c>
      <c r="K14" s="2"/>
      <c r="L14" s="2"/>
      <c r="M14" s="4"/>
      <c r="O14" s="8" t="s">
        <v>2294</v>
      </c>
    </row>
    <row r="15" spans="1:17" ht="30">
      <c r="A15" s="3" t="s">
        <v>106</v>
      </c>
      <c r="B15" t="s">
        <v>1176</v>
      </c>
      <c r="D15" s="3"/>
      <c r="E15" s="2"/>
      <c r="F15" s="2"/>
      <c r="G15" s="6" t="s">
        <v>14</v>
      </c>
      <c r="H15" s="2"/>
      <c r="I15" s="5" t="s">
        <v>19</v>
      </c>
      <c r="J15" s="5" t="s">
        <v>2255</v>
      </c>
      <c r="K15" s="2"/>
      <c r="L15" s="2"/>
      <c r="M15" s="4"/>
      <c r="O15" s="8" t="s">
        <v>2295</v>
      </c>
    </row>
    <row r="16" spans="1:17">
      <c r="A16" s="3" t="s">
        <v>107</v>
      </c>
      <c r="B16" t="s">
        <v>1177</v>
      </c>
      <c r="D16" s="3"/>
      <c r="E16" s="2"/>
      <c r="F16" s="2"/>
      <c r="G16" s="6" t="s">
        <v>16</v>
      </c>
      <c r="H16" s="2"/>
      <c r="I16" s="5" t="s">
        <v>2375</v>
      </c>
      <c r="J16" s="6" t="s">
        <v>2367</v>
      </c>
      <c r="K16" s="2"/>
      <c r="L16" s="2"/>
      <c r="M16" s="4"/>
      <c r="O16" s="8" t="s">
        <v>2296</v>
      </c>
    </row>
    <row r="17" spans="1:15">
      <c r="A17" s="3" t="s">
        <v>108</v>
      </c>
      <c r="B17" t="s">
        <v>1178</v>
      </c>
      <c r="D17" s="3"/>
      <c r="E17" s="2"/>
      <c r="F17" s="2"/>
      <c r="G17" s="5" t="s">
        <v>35</v>
      </c>
      <c r="H17" s="2"/>
      <c r="I17" s="5" t="s">
        <v>2376</v>
      </c>
      <c r="J17" s="2"/>
      <c r="K17" s="2"/>
      <c r="L17" s="2"/>
      <c r="M17" s="4"/>
      <c r="O17" s="8" t="s">
        <v>2297</v>
      </c>
    </row>
    <row r="18" spans="1:15">
      <c r="A18" s="3" t="s">
        <v>109</v>
      </c>
      <c r="B18" t="s">
        <v>1179</v>
      </c>
      <c r="D18" s="3"/>
      <c r="E18" s="2"/>
      <c r="F18" s="2"/>
      <c r="G18" s="6" t="s">
        <v>72</v>
      </c>
      <c r="H18" s="2"/>
      <c r="I18" s="87" t="s">
        <v>2377</v>
      </c>
      <c r="J18" s="2"/>
      <c r="K18" s="2"/>
      <c r="L18" s="2"/>
      <c r="M18" s="4"/>
      <c r="O18" s="8" t="s">
        <v>2298</v>
      </c>
    </row>
    <row r="19" spans="1:15">
      <c r="A19" s="3" t="s">
        <v>110</v>
      </c>
      <c r="B19" t="s">
        <v>1180</v>
      </c>
      <c r="D19" s="3"/>
      <c r="E19" s="2"/>
      <c r="F19" s="2"/>
      <c r="G19" s="6" t="s">
        <v>39</v>
      </c>
      <c r="H19" s="2"/>
      <c r="I19" s="6" t="s">
        <v>67</v>
      </c>
      <c r="J19" s="2"/>
      <c r="K19" s="2"/>
      <c r="L19" s="2"/>
      <c r="M19" s="4"/>
      <c r="O19" s="8" t="s">
        <v>2299</v>
      </c>
    </row>
    <row r="20" spans="1:15">
      <c r="A20" s="3" t="s">
        <v>111</v>
      </c>
      <c r="B20" t="s">
        <v>1181</v>
      </c>
      <c r="D20" s="3"/>
      <c r="E20" s="2"/>
      <c r="F20" s="2"/>
      <c r="G20" s="84" t="s">
        <v>36</v>
      </c>
      <c r="H20" s="2"/>
      <c r="I20" s="5" t="s">
        <v>62</v>
      </c>
      <c r="J20" s="2"/>
      <c r="K20" s="2"/>
      <c r="L20" s="2"/>
      <c r="M20" s="4"/>
      <c r="O20" s="8" t="s">
        <v>2300</v>
      </c>
    </row>
    <row r="21" spans="1:15">
      <c r="A21" s="3" t="s">
        <v>112</v>
      </c>
      <c r="B21" t="s">
        <v>1182</v>
      </c>
      <c r="D21" s="3"/>
      <c r="E21" s="2"/>
      <c r="F21" s="2"/>
      <c r="G21" s="6"/>
      <c r="H21" s="2"/>
      <c r="I21" s="6" t="s">
        <v>65</v>
      </c>
      <c r="J21" s="2"/>
      <c r="K21" s="2"/>
      <c r="L21" s="2"/>
      <c r="M21" s="4"/>
      <c r="O21" s="8" t="s">
        <v>2301</v>
      </c>
    </row>
    <row r="22" spans="1:15">
      <c r="A22" s="3" t="s">
        <v>113</v>
      </c>
      <c r="B22" t="s">
        <v>1183</v>
      </c>
      <c r="D22" s="3"/>
      <c r="E22" s="2"/>
      <c r="F22" s="2"/>
      <c r="G22" s="2"/>
      <c r="H22" s="2"/>
      <c r="I22" s="6" t="s">
        <v>80</v>
      </c>
      <c r="J22" s="2"/>
      <c r="K22" s="2"/>
      <c r="L22" s="2"/>
      <c r="M22" s="4"/>
      <c r="O22" s="8" t="s">
        <v>2302</v>
      </c>
    </row>
    <row r="23" spans="1:15">
      <c r="A23" s="3" t="s">
        <v>114</v>
      </c>
      <c r="B23" t="s">
        <v>1184</v>
      </c>
      <c r="C23" t="s">
        <v>2399</v>
      </c>
      <c r="D23" s="3"/>
      <c r="E23" s="2"/>
      <c r="F23" s="2"/>
      <c r="G23" s="2"/>
      <c r="H23" s="2"/>
      <c r="I23" s="2"/>
      <c r="J23" s="2"/>
      <c r="K23" s="2"/>
      <c r="L23" s="2"/>
      <c r="M23" s="4"/>
      <c r="O23" s="8" t="s">
        <v>2303</v>
      </c>
    </row>
    <row r="24" spans="1:15">
      <c r="A24" s="3" t="s">
        <v>115</v>
      </c>
      <c r="B24" t="s">
        <v>1185</v>
      </c>
      <c r="D24" s="3"/>
      <c r="E24" s="2"/>
      <c r="F24" s="2"/>
      <c r="G24" s="2"/>
      <c r="H24" s="2"/>
      <c r="I24" s="2"/>
      <c r="J24" s="2"/>
      <c r="K24" s="2"/>
      <c r="L24" s="2"/>
      <c r="M24" s="4"/>
      <c r="O24" s="8" t="s">
        <v>2304</v>
      </c>
    </row>
    <row r="25" spans="1:15">
      <c r="A25" s="3" t="s">
        <v>116</v>
      </c>
      <c r="B25" t="s">
        <v>1186</v>
      </c>
      <c r="D25" s="3"/>
      <c r="E25" s="2"/>
      <c r="F25" s="2"/>
      <c r="G25" s="2"/>
      <c r="H25" s="2"/>
      <c r="I25" s="2"/>
      <c r="J25" s="2"/>
      <c r="K25" s="2"/>
      <c r="L25" s="2"/>
      <c r="M25" s="4"/>
      <c r="O25" s="8" t="s">
        <v>2305</v>
      </c>
    </row>
    <row r="26" spans="1:15">
      <c r="A26" s="3" t="s">
        <v>117</v>
      </c>
      <c r="B26" t="s">
        <v>1187</v>
      </c>
      <c r="D26" s="3"/>
      <c r="E26" s="2"/>
      <c r="F26" s="2"/>
      <c r="G26" s="2"/>
      <c r="H26" s="2"/>
      <c r="I26" s="2"/>
      <c r="J26" s="2"/>
      <c r="K26" s="2"/>
      <c r="L26" s="2"/>
      <c r="M26" s="4"/>
      <c r="O26" s="8" t="s">
        <v>2306</v>
      </c>
    </row>
    <row r="27" spans="1:15">
      <c r="A27" s="3" t="s">
        <v>118</v>
      </c>
      <c r="B27" t="s">
        <v>1188</v>
      </c>
      <c r="D27" s="3"/>
      <c r="E27" s="2"/>
      <c r="F27" s="2"/>
      <c r="G27" s="2"/>
      <c r="H27" s="2"/>
      <c r="I27" s="2"/>
      <c r="J27" s="2"/>
      <c r="K27" s="2"/>
      <c r="L27" s="2"/>
      <c r="M27" s="4"/>
      <c r="O27" s="8" t="s">
        <v>2307</v>
      </c>
    </row>
    <row r="28" spans="1:15">
      <c r="A28" s="3" t="s">
        <v>119</v>
      </c>
      <c r="B28" t="s">
        <v>1189</v>
      </c>
      <c r="D28" s="3"/>
      <c r="E28" s="2"/>
      <c r="F28" s="2"/>
      <c r="G28" s="2"/>
      <c r="H28" s="2"/>
      <c r="I28" s="2"/>
      <c r="J28" s="2"/>
      <c r="K28" s="2"/>
      <c r="L28" s="2"/>
      <c r="M28" s="4"/>
      <c r="O28" s="8" t="s">
        <v>2308</v>
      </c>
    </row>
    <row r="29" spans="1:15">
      <c r="A29" s="3" t="s">
        <v>120</v>
      </c>
      <c r="B29" t="s">
        <v>1190</v>
      </c>
      <c r="D29" s="3"/>
      <c r="E29" s="2"/>
      <c r="F29" s="2"/>
      <c r="G29" s="2"/>
      <c r="H29" s="2"/>
      <c r="I29" s="2"/>
      <c r="J29" s="2"/>
      <c r="K29" s="2"/>
      <c r="L29" s="2"/>
      <c r="M29" s="4"/>
      <c r="O29" s="8" t="s">
        <v>2309</v>
      </c>
    </row>
    <row r="30" spans="1:15">
      <c r="A30" s="3" t="s">
        <v>121</v>
      </c>
      <c r="B30" t="s">
        <v>1191</v>
      </c>
      <c r="D30" s="3"/>
      <c r="E30" s="2"/>
      <c r="F30" s="2"/>
      <c r="G30" s="2"/>
      <c r="H30" s="2"/>
      <c r="I30" s="2"/>
      <c r="J30" s="2"/>
      <c r="K30" s="2"/>
      <c r="L30" s="2"/>
      <c r="M30" s="4"/>
      <c r="O30" s="8" t="s">
        <v>2310</v>
      </c>
    </row>
    <row r="31" spans="1:15">
      <c r="A31" s="3" t="s">
        <v>122</v>
      </c>
      <c r="B31" t="s">
        <v>1192</v>
      </c>
      <c r="D31" s="3"/>
      <c r="E31" s="2"/>
      <c r="F31" s="2"/>
      <c r="G31" s="2"/>
      <c r="H31" s="2"/>
      <c r="I31" s="2"/>
      <c r="J31" s="2"/>
      <c r="K31" s="2"/>
      <c r="L31" s="2"/>
      <c r="M31" s="4"/>
      <c r="O31" s="8" t="s">
        <v>2311</v>
      </c>
    </row>
    <row r="32" spans="1:15">
      <c r="A32" s="3" t="s">
        <v>123</v>
      </c>
      <c r="B32" t="s">
        <v>1193</v>
      </c>
      <c r="D32" s="3"/>
      <c r="E32" s="2"/>
      <c r="F32" s="2"/>
      <c r="G32" s="2"/>
      <c r="H32" s="2"/>
      <c r="I32" s="2"/>
      <c r="J32" s="2"/>
      <c r="K32" s="2"/>
      <c r="L32" s="2"/>
      <c r="M32" s="4"/>
      <c r="O32" s="8" t="s">
        <v>2312</v>
      </c>
    </row>
    <row r="33" spans="1:15">
      <c r="A33" s="3" t="s">
        <v>124</v>
      </c>
      <c r="B33" t="s">
        <v>1194</v>
      </c>
      <c r="D33" s="3"/>
      <c r="E33" s="2"/>
      <c r="F33" s="2"/>
      <c r="G33" s="2"/>
      <c r="H33" s="2"/>
      <c r="I33" s="2"/>
      <c r="J33" s="2"/>
      <c r="K33" s="2"/>
      <c r="L33" s="2"/>
      <c r="M33" s="4"/>
      <c r="O33" s="8" t="s">
        <v>2313</v>
      </c>
    </row>
    <row r="34" spans="1:15">
      <c r="A34" s="3" t="s">
        <v>125</v>
      </c>
      <c r="B34" t="s">
        <v>1195</v>
      </c>
      <c r="D34" s="3"/>
      <c r="E34" s="2"/>
      <c r="F34" s="2"/>
      <c r="G34" s="2"/>
      <c r="H34" s="2"/>
      <c r="I34" s="2"/>
      <c r="J34" s="2"/>
      <c r="K34" s="2"/>
      <c r="L34" s="2"/>
      <c r="M34" s="4"/>
      <c r="O34" s="8" t="s">
        <v>2314</v>
      </c>
    </row>
    <row r="35" spans="1:15">
      <c r="A35" s="3" t="s">
        <v>126</v>
      </c>
      <c r="B35" t="s">
        <v>1196</v>
      </c>
      <c r="D35" s="3"/>
      <c r="E35" s="2"/>
      <c r="F35" s="2"/>
      <c r="G35" s="2"/>
      <c r="H35" s="2"/>
      <c r="I35" s="2"/>
      <c r="J35" s="2"/>
      <c r="K35" s="2"/>
      <c r="L35" s="2"/>
      <c r="M35" s="4"/>
      <c r="O35" s="8" t="s">
        <v>2315</v>
      </c>
    </row>
    <row r="36" spans="1:15">
      <c r="A36" s="3" t="s">
        <v>127</v>
      </c>
      <c r="B36" t="s">
        <v>1197</v>
      </c>
      <c r="D36" s="3"/>
      <c r="G36" s="2"/>
      <c r="H36" s="2"/>
      <c r="I36" s="2"/>
      <c r="J36" s="2"/>
      <c r="M36" s="4"/>
      <c r="O36" s="8" t="s">
        <v>2316</v>
      </c>
    </row>
    <row r="37" spans="1:15">
      <c r="A37" s="3" t="s">
        <v>128</v>
      </c>
      <c r="B37" t="s">
        <v>1198</v>
      </c>
      <c r="D37" s="3"/>
      <c r="G37" s="2"/>
      <c r="I37" s="2"/>
      <c r="O37" s="8" t="s">
        <v>2317</v>
      </c>
    </row>
    <row r="38" spans="1:15">
      <c r="A38" s="3" t="s">
        <v>129</v>
      </c>
      <c r="B38" t="s">
        <v>1199</v>
      </c>
      <c r="D38" s="3"/>
      <c r="G38" s="2"/>
      <c r="I38" s="2"/>
      <c r="O38" s="8" t="s">
        <v>2318</v>
      </c>
    </row>
    <row r="39" spans="1:15">
      <c r="A39" s="3" t="s">
        <v>130</v>
      </c>
      <c r="B39" t="s">
        <v>1200</v>
      </c>
      <c r="D39" s="3"/>
      <c r="I39" s="2"/>
      <c r="O39" s="8" t="s">
        <v>2319</v>
      </c>
    </row>
    <row r="40" spans="1:15">
      <c r="A40" s="3" t="s">
        <v>131</v>
      </c>
      <c r="B40" t="s">
        <v>1201</v>
      </c>
      <c r="D40" s="3"/>
      <c r="I40" s="2"/>
      <c r="O40" s="8" t="s">
        <v>2320</v>
      </c>
    </row>
    <row r="41" spans="1:15">
      <c r="A41" s="3" t="s">
        <v>132</v>
      </c>
      <c r="B41" t="s">
        <v>1202</v>
      </c>
      <c r="D41" s="3"/>
      <c r="I41" s="2"/>
      <c r="O41" s="8" t="s">
        <v>2321</v>
      </c>
    </row>
    <row r="42" spans="1:15">
      <c r="A42" s="3" t="s">
        <v>133</v>
      </c>
      <c r="B42" t="s">
        <v>1203</v>
      </c>
      <c r="D42" s="3"/>
      <c r="I42" s="2"/>
      <c r="O42" s="8" t="s">
        <v>2322</v>
      </c>
    </row>
    <row r="43" spans="1:15">
      <c r="A43" s="3" t="s">
        <v>134</v>
      </c>
      <c r="B43" t="s">
        <v>1204</v>
      </c>
      <c r="D43" s="3"/>
      <c r="O43" s="8" t="s">
        <v>2323</v>
      </c>
    </row>
    <row r="44" spans="1:15">
      <c r="A44" s="3" t="s">
        <v>135</v>
      </c>
      <c r="B44" t="s">
        <v>1205</v>
      </c>
      <c r="D44" s="3"/>
      <c r="O44" s="8" t="s">
        <v>2324</v>
      </c>
    </row>
    <row r="45" spans="1:15">
      <c r="A45" s="3" t="s">
        <v>136</v>
      </c>
      <c r="B45" t="s">
        <v>1206</v>
      </c>
      <c r="D45" s="3"/>
      <c r="O45" s="8" t="s">
        <v>2325</v>
      </c>
    </row>
    <row r="46" spans="1:15">
      <c r="A46" s="3" t="s">
        <v>137</v>
      </c>
      <c r="B46" t="s">
        <v>1207</v>
      </c>
      <c r="D46" s="3"/>
      <c r="O46" s="8" t="s">
        <v>2326</v>
      </c>
    </row>
    <row r="47" spans="1:15">
      <c r="A47" s="3" t="s">
        <v>138</v>
      </c>
      <c r="B47" t="s">
        <v>1208</v>
      </c>
      <c r="D47" s="3"/>
      <c r="O47" s="8" t="s">
        <v>2327</v>
      </c>
    </row>
    <row r="48" spans="1:15">
      <c r="A48" s="3" t="s">
        <v>139</v>
      </c>
      <c r="B48" t="s">
        <v>1209</v>
      </c>
      <c r="D48" s="3"/>
      <c r="O48" s="8" t="s">
        <v>2328</v>
      </c>
    </row>
    <row r="49" spans="1:15">
      <c r="A49" s="3" t="s">
        <v>140</v>
      </c>
      <c r="B49" t="s">
        <v>1210</v>
      </c>
      <c r="D49" s="3"/>
      <c r="O49" s="8" t="s">
        <v>2329</v>
      </c>
    </row>
    <row r="50" spans="1:15">
      <c r="A50" s="3" t="s">
        <v>141</v>
      </c>
      <c r="B50" t="s">
        <v>1211</v>
      </c>
      <c r="D50" s="3"/>
      <c r="O50" s="8" t="s">
        <v>2330</v>
      </c>
    </row>
    <row r="51" spans="1:15">
      <c r="A51" s="3" t="s">
        <v>142</v>
      </c>
      <c r="B51" t="s">
        <v>1212</v>
      </c>
      <c r="D51" s="3"/>
      <c r="O51" s="8" t="s">
        <v>2331</v>
      </c>
    </row>
    <row r="52" spans="1:15">
      <c r="A52" s="3" t="s">
        <v>143</v>
      </c>
      <c r="B52" t="s">
        <v>1213</v>
      </c>
      <c r="D52" s="3"/>
      <c r="O52" s="8" t="s">
        <v>2332</v>
      </c>
    </row>
    <row r="53" spans="1:15">
      <c r="A53" t="s">
        <v>144</v>
      </c>
      <c r="B53" t="s">
        <v>1214</v>
      </c>
      <c r="C53" t="s">
        <v>2416</v>
      </c>
    </row>
    <row r="54" spans="1:15">
      <c r="A54" t="s">
        <v>145</v>
      </c>
      <c r="B54" t="s">
        <v>1215</v>
      </c>
    </row>
    <row r="55" spans="1:15">
      <c r="A55" s="3" t="s">
        <v>146</v>
      </c>
      <c r="B55" t="s">
        <v>1216</v>
      </c>
      <c r="D55" s="3"/>
    </row>
    <row r="56" spans="1:15">
      <c r="A56" s="3" t="s">
        <v>147</v>
      </c>
      <c r="B56" t="s">
        <v>1217</v>
      </c>
      <c r="D56" s="3"/>
    </row>
    <row r="57" spans="1:15">
      <c r="A57" s="3" t="s">
        <v>148</v>
      </c>
      <c r="B57" t="s">
        <v>1218</v>
      </c>
      <c r="D57" s="3"/>
    </row>
    <row r="58" spans="1:15">
      <c r="A58" s="3" t="s">
        <v>149</v>
      </c>
      <c r="B58" t="s">
        <v>1219</v>
      </c>
      <c r="D58" s="3"/>
    </row>
    <row r="59" spans="1:15">
      <c r="A59" s="3" t="s">
        <v>150</v>
      </c>
      <c r="B59" t="s">
        <v>1220</v>
      </c>
      <c r="D59" s="3"/>
    </row>
    <row r="60" spans="1:15">
      <c r="A60" s="3" t="s">
        <v>151</v>
      </c>
      <c r="B60" t="s">
        <v>1221</v>
      </c>
      <c r="D60" s="3"/>
    </row>
    <row r="61" spans="1:15">
      <c r="A61" s="3" t="s">
        <v>152</v>
      </c>
      <c r="B61" t="s">
        <v>1222</v>
      </c>
      <c r="D61" s="3"/>
    </row>
    <row r="62" spans="1:15">
      <c r="A62" s="3" t="s">
        <v>153</v>
      </c>
      <c r="B62" t="s">
        <v>1223</v>
      </c>
      <c r="D62" s="3"/>
    </row>
    <row r="63" spans="1:15">
      <c r="A63" s="3" t="s">
        <v>154</v>
      </c>
      <c r="B63" t="s">
        <v>1224</v>
      </c>
      <c r="D63" s="3"/>
    </row>
    <row r="64" spans="1:15">
      <c r="A64" s="3" t="s">
        <v>155</v>
      </c>
      <c r="B64" t="s">
        <v>1225</v>
      </c>
      <c r="D64" s="3"/>
    </row>
    <row r="65" spans="1:4">
      <c r="A65" s="3" t="s">
        <v>156</v>
      </c>
      <c r="B65" t="s">
        <v>1226</v>
      </c>
      <c r="D65" s="3"/>
    </row>
    <row r="66" spans="1:4">
      <c r="A66" s="3" t="s">
        <v>157</v>
      </c>
      <c r="B66" t="s">
        <v>1227</v>
      </c>
      <c r="D66" s="3"/>
    </row>
    <row r="67" spans="1:4">
      <c r="A67" s="3" t="s">
        <v>157</v>
      </c>
      <c r="B67" t="s">
        <v>1228</v>
      </c>
      <c r="D67" s="3"/>
    </row>
    <row r="68" spans="1:4">
      <c r="A68" s="3" t="s">
        <v>158</v>
      </c>
      <c r="B68" t="s">
        <v>1229</v>
      </c>
      <c r="D68" s="3"/>
    </row>
    <row r="69" spans="1:4">
      <c r="A69" s="3" t="s">
        <v>159</v>
      </c>
      <c r="B69" t="s">
        <v>1230</v>
      </c>
      <c r="D69" s="3"/>
    </row>
    <row r="70" spans="1:4">
      <c r="A70" s="3" t="s">
        <v>160</v>
      </c>
      <c r="B70" t="s">
        <v>1231</v>
      </c>
      <c r="D70" s="3"/>
    </row>
    <row r="71" spans="1:4">
      <c r="A71" s="3" t="s">
        <v>161</v>
      </c>
      <c r="B71" t="s">
        <v>1232</v>
      </c>
      <c r="D71" s="3"/>
    </row>
    <row r="72" spans="1:4">
      <c r="A72" t="s">
        <v>162</v>
      </c>
      <c r="B72" t="s">
        <v>1233</v>
      </c>
    </row>
    <row r="73" spans="1:4">
      <c r="A73" t="s">
        <v>163</v>
      </c>
      <c r="B73" t="s">
        <v>1234</v>
      </c>
    </row>
    <row r="74" spans="1:4">
      <c r="A74" s="3" t="s">
        <v>164</v>
      </c>
      <c r="B74" t="s">
        <v>1235</v>
      </c>
      <c r="D74" s="3"/>
    </row>
    <row r="75" spans="1:4">
      <c r="A75" s="3" t="s">
        <v>165</v>
      </c>
      <c r="B75" t="s">
        <v>1236</v>
      </c>
      <c r="D75" s="3"/>
    </row>
    <row r="76" spans="1:4">
      <c r="A76" s="3" t="s">
        <v>166</v>
      </c>
      <c r="B76" t="s">
        <v>1237</v>
      </c>
      <c r="D76" s="3"/>
    </row>
    <row r="77" spans="1:4">
      <c r="A77" s="3" t="s">
        <v>167</v>
      </c>
      <c r="B77" t="s">
        <v>1238</v>
      </c>
      <c r="D77" s="3"/>
    </row>
    <row r="78" spans="1:4">
      <c r="A78" s="3" t="s">
        <v>168</v>
      </c>
      <c r="B78" t="s">
        <v>1239</v>
      </c>
      <c r="D78" s="3"/>
    </row>
    <row r="79" spans="1:4">
      <c r="A79" s="3" t="s">
        <v>169</v>
      </c>
      <c r="B79" t="s">
        <v>1240</v>
      </c>
      <c r="D79" s="3"/>
    </row>
    <row r="80" spans="1:4">
      <c r="A80" s="3" t="s">
        <v>170</v>
      </c>
      <c r="B80" t="s">
        <v>1241</v>
      </c>
      <c r="D80" s="3"/>
    </row>
    <row r="81" spans="1:4">
      <c r="A81" t="s">
        <v>171</v>
      </c>
      <c r="B81" t="s">
        <v>1242</v>
      </c>
    </row>
    <row r="82" spans="1:4">
      <c r="A82" t="s">
        <v>172</v>
      </c>
      <c r="B82" t="s">
        <v>1243</v>
      </c>
    </row>
    <row r="83" spans="1:4">
      <c r="A83" s="3" t="s">
        <v>173</v>
      </c>
      <c r="B83" t="s">
        <v>1244</v>
      </c>
      <c r="D83" s="3"/>
    </row>
    <row r="84" spans="1:4">
      <c r="A84" s="3" t="s">
        <v>174</v>
      </c>
      <c r="B84" t="s">
        <v>1245</v>
      </c>
      <c r="D84" s="3"/>
    </row>
    <row r="85" spans="1:4">
      <c r="A85" s="3" t="s">
        <v>175</v>
      </c>
      <c r="B85" t="s">
        <v>1246</v>
      </c>
      <c r="D85" s="3"/>
    </row>
    <row r="86" spans="1:4">
      <c r="A86" s="3" t="s">
        <v>176</v>
      </c>
      <c r="B86" t="s">
        <v>1247</v>
      </c>
      <c r="D86" s="3"/>
    </row>
    <row r="87" spans="1:4">
      <c r="A87" s="3" t="s">
        <v>177</v>
      </c>
      <c r="B87" t="s">
        <v>1248</v>
      </c>
      <c r="D87" s="3"/>
    </row>
    <row r="88" spans="1:4">
      <c r="A88" s="3" t="s">
        <v>178</v>
      </c>
      <c r="B88" t="s">
        <v>1249</v>
      </c>
      <c r="D88" s="3"/>
    </row>
    <row r="89" spans="1:4">
      <c r="A89" s="3" t="s">
        <v>179</v>
      </c>
      <c r="B89" t="s">
        <v>1250</v>
      </c>
      <c r="D89" s="3"/>
    </row>
    <row r="90" spans="1:4">
      <c r="A90" s="3" t="s">
        <v>180</v>
      </c>
      <c r="B90" t="s">
        <v>1251</v>
      </c>
      <c r="D90" s="3"/>
    </row>
    <row r="91" spans="1:4">
      <c r="A91" s="3" t="s">
        <v>181</v>
      </c>
      <c r="B91" t="s">
        <v>1252</v>
      </c>
      <c r="D91" s="3"/>
    </row>
    <row r="92" spans="1:4">
      <c r="A92" s="3" t="s">
        <v>182</v>
      </c>
      <c r="B92" t="s">
        <v>1253</v>
      </c>
      <c r="D92" s="3"/>
    </row>
    <row r="93" spans="1:4">
      <c r="A93" s="3" t="s">
        <v>183</v>
      </c>
      <c r="B93" t="s">
        <v>1254</v>
      </c>
      <c r="D93" s="3"/>
    </row>
    <row r="94" spans="1:4">
      <c r="A94" s="3" t="s">
        <v>184</v>
      </c>
      <c r="B94" t="s">
        <v>1255</v>
      </c>
      <c r="D94" s="3"/>
    </row>
    <row r="95" spans="1:4">
      <c r="A95" s="3" t="s">
        <v>185</v>
      </c>
      <c r="B95" t="s">
        <v>1256</v>
      </c>
      <c r="D95" s="3"/>
    </row>
    <row r="96" spans="1:4">
      <c r="A96" s="3" t="s">
        <v>186</v>
      </c>
      <c r="B96" t="s">
        <v>1257</v>
      </c>
      <c r="D96" s="3"/>
    </row>
    <row r="97" spans="1:4">
      <c r="A97" s="3" t="s">
        <v>187</v>
      </c>
      <c r="B97" t="s">
        <v>1258</v>
      </c>
      <c r="D97" s="3"/>
    </row>
    <row r="98" spans="1:4">
      <c r="A98" t="s">
        <v>188</v>
      </c>
      <c r="B98" t="s">
        <v>1259</v>
      </c>
    </row>
    <row r="99" spans="1:4">
      <c r="A99" s="3" t="s">
        <v>189</v>
      </c>
      <c r="B99" t="s">
        <v>1260</v>
      </c>
      <c r="D99" s="3"/>
    </row>
    <row r="100" spans="1:4">
      <c r="A100" s="3" t="s">
        <v>190</v>
      </c>
      <c r="B100" t="s">
        <v>1261</v>
      </c>
      <c r="D100" s="3"/>
    </row>
    <row r="101" spans="1:4">
      <c r="A101" t="s">
        <v>191</v>
      </c>
      <c r="B101" t="s">
        <v>1262</v>
      </c>
    </row>
    <row r="102" spans="1:4">
      <c r="A102" s="3" t="s">
        <v>192</v>
      </c>
      <c r="B102" t="s">
        <v>1263</v>
      </c>
      <c r="D102" s="3"/>
    </row>
    <row r="103" spans="1:4">
      <c r="A103" s="3" t="s">
        <v>193</v>
      </c>
      <c r="B103" t="s">
        <v>1264</v>
      </c>
      <c r="D103" s="3"/>
    </row>
    <row r="104" spans="1:4">
      <c r="A104" s="3" t="s">
        <v>194</v>
      </c>
      <c r="B104" t="s">
        <v>1265</v>
      </c>
      <c r="D104" s="3"/>
    </row>
    <row r="105" spans="1:4">
      <c r="A105" s="3" t="s">
        <v>195</v>
      </c>
      <c r="B105" t="s">
        <v>1266</v>
      </c>
      <c r="D105" s="3"/>
    </row>
    <row r="106" spans="1:4">
      <c r="A106" t="s">
        <v>196</v>
      </c>
      <c r="B106" t="s">
        <v>1267</v>
      </c>
    </row>
    <row r="107" spans="1:4">
      <c r="A107" t="s">
        <v>197</v>
      </c>
      <c r="B107" t="s">
        <v>1268</v>
      </c>
    </row>
    <row r="108" spans="1:4">
      <c r="A108" t="s">
        <v>198</v>
      </c>
      <c r="B108" t="s">
        <v>1269</v>
      </c>
    </row>
    <row r="109" spans="1:4">
      <c r="A109" t="s">
        <v>199</v>
      </c>
      <c r="B109" t="s">
        <v>1270</v>
      </c>
    </row>
    <row r="110" spans="1:4">
      <c r="A110" t="s">
        <v>200</v>
      </c>
      <c r="B110" t="s">
        <v>1271</v>
      </c>
    </row>
    <row r="111" spans="1:4">
      <c r="A111" t="s">
        <v>201</v>
      </c>
      <c r="B111" t="s">
        <v>1272</v>
      </c>
    </row>
    <row r="112" spans="1:4">
      <c r="A112" s="3" t="s">
        <v>202</v>
      </c>
      <c r="B112" t="s">
        <v>1273</v>
      </c>
      <c r="D112" s="3"/>
    </row>
    <row r="113" spans="1:4">
      <c r="A113" t="s">
        <v>203</v>
      </c>
      <c r="B113" t="s">
        <v>1274</v>
      </c>
    </row>
    <row r="114" spans="1:4">
      <c r="A114" s="3" t="s">
        <v>204</v>
      </c>
      <c r="B114" t="s">
        <v>1275</v>
      </c>
      <c r="D114" s="3"/>
    </row>
    <row r="115" spans="1:4">
      <c r="A115" t="s">
        <v>205</v>
      </c>
      <c r="B115" t="s">
        <v>1276</v>
      </c>
    </row>
    <row r="116" spans="1:4">
      <c r="A116" t="s">
        <v>206</v>
      </c>
      <c r="B116" t="s">
        <v>1277</v>
      </c>
    </row>
    <row r="117" spans="1:4">
      <c r="A117" t="s">
        <v>207</v>
      </c>
      <c r="B117" t="s">
        <v>1278</v>
      </c>
    </row>
    <row r="118" spans="1:4">
      <c r="A118" t="s">
        <v>208</v>
      </c>
      <c r="B118" t="s">
        <v>1279</v>
      </c>
    </row>
    <row r="119" spans="1:4">
      <c r="A119" t="s">
        <v>209</v>
      </c>
      <c r="B119" t="s">
        <v>1280</v>
      </c>
    </row>
    <row r="120" spans="1:4">
      <c r="A120" t="s">
        <v>210</v>
      </c>
      <c r="B120" t="s">
        <v>1281</v>
      </c>
    </row>
    <row r="121" spans="1:4">
      <c r="A121" t="s">
        <v>211</v>
      </c>
      <c r="B121" t="s">
        <v>1282</v>
      </c>
    </row>
    <row r="122" spans="1:4">
      <c r="A122" t="s">
        <v>212</v>
      </c>
      <c r="B122" t="s">
        <v>1283</v>
      </c>
    </row>
    <row r="123" spans="1:4">
      <c r="A123" t="s">
        <v>213</v>
      </c>
      <c r="B123" t="s">
        <v>1284</v>
      </c>
    </row>
    <row r="124" spans="1:4">
      <c r="A124" t="s">
        <v>214</v>
      </c>
      <c r="B124" t="s">
        <v>1285</v>
      </c>
    </row>
    <row r="125" spans="1:4">
      <c r="A125" t="s">
        <v>215</v>
      </c>
      <c r="B125" t="s">
        <v>1286</v>
      </c>
    </row>
    <row r="126" spans="1:4">
      <c r="A126" t="s">
        <v>216</v>
      </c>
      <c r="B126" t="s">
        <v>1287</v>
      </c>
    </row>
    <row r="127" spans="1:4">
      <c r="A127" t="s">
        <v>217</v>
      </c>
      <c r="B127" t="s">
        <v>1288</v>
      </c>
    </row>
    <row r="128" spans="1:4">
      <c r="A128" t="s">
        <v>218</v>
      </c>
      <c r="B128" t="s">
        <v>1289</v>
      </c>
    </row>
    <row r="129" spans="1:4">
      <c r="A129" t="s">
        <v>219</v>
      </c>
      <c r="B129" t="s">
        <v>1290</v>
      </c>
    </row>
    <row r="130" spans="1:4">
      <c r="A130" t="s">
        <v>220</v>
      </c>
      <c r="B130" t="s">
        <v>1291</v>
      </c>
    </row>
    <row r="131" spans="1:4">
      <c r="A131" s="3" t="s">
        <v>221</v>
      </c>
      <c r="B131" t="s">
        <v>1292</v>
      </c>
      <c r="D131" s="3"/>
    </row>
    <row r="132" spans="1:4">
      <c r="A132" t="s">
        <v>222</v>
      </c>
      <c r="B132" t="s">
        <v>1293</v>
      </c>
    </row>
    <row r="133" spans="1:4">
      <c r="A133" t="s">
        <v>223</v>
      </c>
      <c r="B133" t="s">
        <v>1294</v>
      </c>
    </row>
    <row r="134" spans="1:4">
      <c r="A134" t="s">
        <v>224</v>
      </c>
      <c r="B134" t="s">
        <v>1295</v>
      </c>
    </row>
    <row r="135" spans="1:4">
      <c r="A135" t="s">
        <v>225</v>
      </c>
      <c r="B135" t="s">
        <v>1296</v>
      </c>
    </row>
    <row r="136" spans="1:4">
      <c r="A136" t="s">
        <v>226</v>
      </c>
      <c r="B136" t="s">
        <v>1297</v>
      </c>
    </row>
    <row r="137" spans="1:4">
      <c r="A137" t="s">
        <v>227</v>
      </c>
      <c r="B137" t="s">
        <v>1298</v>
      </c>
    </row>
    <row r="138" spans="1:4">
      <c r="A138" t="s">
        <v>228</v>
      </c>
      <c r="B138" t="s">
        <v>1299</v>
      </c>
      <c r="C138" t="s">
        <v>2396</v>
      </c>
    </row>
    <row r="139" spans="1:4">
      <c r="A139" t="s">
        <v>229</v>
      </c>
      <c r="B139" t="s">
        <v>1300</v>
      </c>
    </row>
    <row r="140" spans="1:4">
      <c r="A140" t="s">
        <v>230</v>
      </c>
      <c r="B140" t="s">
        <v>1301</v>
      </c>
    </row>
    <row r="141" spans="1:4">
      <c r="A141" t="s">
        <v>231</v>
      </c>
      <c r="B141" t="s">
        <v>1302</v>
      </c>
    </row>
    <row r="142" spans="1:4">
      <c r="A142" t="s">
        <v>232</v>
      </c>
      <c r="B142" t="s">
        <v>1303</v>
      </c>
    </row>
    <row r="143" spans="1:4">
      <c r="A143" t="s">
        <v>233</v>
      </c>
      <c r="B143" t="s">
        <v>1304</v>
      </c>
    </row>
    <row r="144" spans="1:4">
      <c r="A144" t="s">
        <v>234</v>
      </c>
      <c r="B144" t="s">
        <v>1305</v>
      </c>
    </row>
    <row r="145" spans="1:4">
      <c r="A145" s="3" t="s">
        <v>235</v>
      </c>
      <c r="B145" t="s">
        <v>1306</v>
      </c>
      <c r="D145" s="3"/>
    </row>
    <row r="146" spans="1:4">
      <c r="A146" s="3" t="s">
        <v>236</v>
      </c>
      <c r="B146" t="s">
        <v>1307</v>
      </c>
      <c r="D146" s="3"/>
    </row>
    <row r="147" spans="1:4">
      <c r="A147" s="3" t="s">
        <v>237</v>
      </c>
      <c r="B147" t="s">
        <v>1308</v>
      </c>
      <c r="D147" s="3"/>
    </row>
    <row r="148" spans="1:4">
      <c r="A148" s="3" t="s">
        <v>238</v>
      </c>
      <c r="B148" t="s">
        <v>1309</v>
      </c>
      <c r="D148" s="3"/>
    </row>
    <row r="149" spans="1:4">
      <c r="A149" s="3" t="s">
        <v>239</v>
      </c>
      <c r="B149" t="s">
        <v>1310</v>
      </c>
      <c r="D149" s="3"/>
    </row>
    <row r="150" spans="1:4">
      <c r="A150" t="s">
        <v>240</v>
      </c>
      <c r="B150" t="s">
        <v>1311</v>
      </c>
    </row>
    <row r="151" spans="1:4">
      <c r="A151" t="s">
        <v>241</v>
      </c>
      <c r="B151" t="s">
        <v>1312</v>
      </c>
      <c r="C151" t="s">
        <v>2415</v>
      </c>
    </row>
    <row r="152" spans="1:4">
      <c r="A152" t="s">
        <v>242</v>
      </c>
      <c r="B152" t="s">
        <v>1313</v>
      </c>
    </row>
    <row r="153" spans="1:4">
      <c r="A153" t="s">
        <v>243</v>
      </c>
      <c r="B153" t="s">
        <v>1314</v>
      </c>
    </row>
    <row r="154" spans="1:4">
      <c r="A154" s="3" t="s">
        <v>244</v>
      </c>
      <c r="B154" t="s">
        <v>1315</v>
      </c>
      <c r="D154" s="3"/>
    </row>
    <row r="155" spans="1:4">
      <c r="A155" t="s">
        <v>245</v>
      </c>
      <c r="B155" t="s">
        <v>1316</v>
      </c>
    </row>
    <row r="156" spans="1:4">
      <c r="A156" t="s">
        <v>246</v>
      </c>
      <c r="B156" t="s">
        <v>1317</v>
      </c>
    </row>
    <row r="157" spans="1:4">
      <c r="A157" t="s">
        <v>247</v>
      </c>
      <c r="B157" t="s">
        <v>1318</v>
      </c>
    </row>
    <row r="158" spans="1:4">
      <c r="A158" t="s">
        <v>248</v>
      </c>
      <c r="B158" t="s">
        <v>1319</v>
      </c>
    </row>
    <row r="159" spans="1:4">
      <c r="A159" s="3" t="s">
        <v>249</v>
      </c>
      <c r="B159" t="s">
        <v>1320</v>
      </c>
      <c r="D159" s="3"/>
    </row>
    <row r="160" spans="1:4">
      <c r="A160" s="3" t="s">
        <v>250</v>
      </c>
      <c r="B160" t="s">
        <v>1321</v>
      </c>
      <c r="D160" s="3"/>
    </row>
    <row r="161" spans="1:4">
      <c r="A161" s="3" t="s">
        <v>251</v>
      </c>
      <c r="B161" t="s">
        <v>1322</v>
      </c>
      <c r="D161" s="3"/>
    </row>
    <row r="162" spans="1:4">
      <c r="A162" s="3" t="s">
        <v>252</v>
      </c>
      <c r="B162" t="s">
        <v>1323</v>
      </c>
      <c r="D162" s="3"/>
    </row>
    <row r="163" spans="1:4">
      <c r="A163" s="3" t="s">
        <v>253</v>
      </c>
      <c r="B163" t="s">
        <v>1324</v>
      </c>
      <c r="D163" s="3"/>
    </row>
    <row r="164" spans="1:4">
      <c r="A164" s="3" t="s">
        <v>254</v>
      </c>
      <c r="B164" t="s">
        <v>1325</v>
      </c>
      <c r="D164" s="3"/>
    </row>
    <row r="165" spans="1:4">
      <c r="A165" s="3" t="s">
        <v>255</v>
      </c>
      <c r="B165" t="s">
        <v>1326</v>
      </c>
      <c r="D165" s="3"/>
    </row>
    <row r="166" spans="1:4">
      <c r="A166" s="3" t="s">
        <v>256</v>
      </c>
      <c r="B166" t="s">
        <v>1327</v>
      </c>
      <c r="D166" s="3"/>
    </row>
    <row r="167" spans="1:4">
      <c r="A167" s="3" t="s">
        <v>257</v>
      </c>
      <c r="B167" t="s">
        <v>1328</v>
      </c>
      <c r="D167" s="3"/>
    </row>
    <row r="168" spans="1:4">
      <c r="A168" s="3" t="s">
        <v>258</v>
      </c>
      <c r="B168" t="s">
        <v>1329</v>
      </c>
      <c r="D168" s="3"/>
    </row>
    <row r="169" spans="1:4">
      <c r="A169" s="3" t="s">
        <v>259</v>
      </c>
      <c r="B169" t="s">
        <v>1330</v>
      </c>
      <c r="D169" s="3"/>
    </row>
    <row r="170" spans="1:4">
      <c r="A170" s="3" t="s">
        <v>260</v>
      </c>
      <c r="B170" t="s">
        <v>1331</v>
      </c>
      <c r="C170" t="s">
        <v>2408</v>
      </c>
      <c r="D170" s="3"/>
    </row>
    <row r="171" spans="1:4">
      <c r="A171" t="s">
        <v>261</v>
      </c>
      <c r="B171" t="s">
        <v>1332</v>
      </c>
    </row>
    <row r="172" spans="1:4">
      <c r="A172" s="3" t="s">
        <v>262</v>
      </c>
      <c r="B172" t="s">
        <v>1333</v>
      </c>
      <c r="D172" s="3"/>
    </row>
    <row r="173" spans="1:4">
      <c r="A173" s="3" t="s">
        <v>263</v>
      </c>
      <c r="B173" t="s">
        <v>1334</v>
      </c>
      <c r="D173" s="3"/>
    </row>
    <row r="174" spans="1:4">
      <c r="A174" t="s">
        <v>264</v>
      </c>
      <c r="B174" t="s">
        <v>1335</v>
      </c>
    </row>
    <row r="175" spans="1:4">
      <c r="A175" t="s">
        <v>265</v>
      </c>
      <c r="B175" t="s">
        <v>1336</v>
      </c>
    </row>
    <row r="176" spans="1:4">
      <c r="A176" t="s">
        <v>266</v>
      </c>
      <c r="B176" t="s">
        <v>1337</v>
      </c>
    </row>
    <row r="177" spans="1:4">
      <c r="A177" t="s">
        <v>267</v>
      </c>
      <c r="B177" t="s">
        <v>1338</v>
      </c>
    </row>
    <row r="178" spans="1:4">
      <c r="A178" t="s">
        <v>268</v>
      </c>
      <c r="B178" t="s">
        <v>1339</v>
      </c>
    </row>
    <row r="179" spans="1:4">
      <c r="A179" s="3" t="s">
        <v>269</v>
      </c>
      <c r="B179" t="s">
        <v>1340</v>
      </c>
      <c r="D179" s="3"/>
    </row>
    <row r="180" spans="1:4">
      <c r="A180" s="3" t="s">
        <v>270</v>
      </c>
      <c r="B180" t="s">
        <v>1341</v>
      </c>
      <c r="D180" s="3"/>
    </row>
    <row r="181" spans="1:4">
      <c r="A181" s="3" t="s">
        <v>271</v>
      </c>
      <c r="B181" t="s">
        <v>1342</v>
      </c>
      <c r="D181" s="3"/>
    </row>
    <row r="182" spans="1:4">
      <c r="A182" s="3" t="s">
        <v>272</v>
      </c>
      <c r="B182" t="s">
        <v>1343</v>
      </c>
      <c r="D182" s="3"/>
    </row>
    <row r="183" spans="1:4">
      <c r="A183" s="3" t="s">
        <v>273</v>
      </c>
      <c r="B183" t="s">
        <v>1344</v>
      </c>
      <c r="D183" s="3"/>
    </row>
    <row r="184" spans="1:4">
      <c r="A184" s="3" t="s">
        <v>274</v>
      </c>
      <c r="B184" t="s">
        <v>1345</v>
      </c>
      <c r="D184" s="3"/>
    </row>
    <row r="185" spans="1:4">
      <c r="A185" s="3" t="s">
        <v>274</v>
      </c>
      <c r="B185" t="s">
        <v>1346</v>
      </c>
      <c r="D185" s="3"/>
    </row>
    <row r="186" spans="1:4">
      <c r="A186" s="3" t="s">
        <v>275</v>
      </c>
      <c r="B186" t="s">
        <v>1347</v>
      </c>
      <c r="D186" s="3"/>
    </row>
    <row r="187" spans="1:4">
      <c r="A187" s="3" t="s">
        <v>276</v>
      </c>
      <c r="B187" t="s">
        <v>1348</v>
      </c>
      <c r="D187" s="3"/>
    </row>
    <row r="188" spans="1:4">
      <c r="A188" t="s">
        <v>277</v>
      </c>
      <c r="B188" t="s">
        <v>1349</v>
      </c>
    </row>
    <row r="189" spans="1:4">
      <c r="A189" t="s">
        <v>278</v>
      </c>
      <c r="B189" t="s">
        <v>1350</v>
      </c>
    </row>
    <row r="190" spans="1:4">
      <c r="A190" t="s">
        <v>279</v>
      </c>
      <c r="B190" t="s">
        <v>1351</v>
      </c>
    </row>
    <row r="191" spans="1:4">
      <c r="A191" t="s">
        <v>280</v>
      </c>
      <c r="B191" t="s">
        <v>1352</v>
      </c>
    </row>
    <row r="192" spans="1:4">
      <c r="A192" t="s">
        <v>281</v>
      </c>
      <c r="B192" t="s">
        <v>1353</v>
      </c>
    </row>
    <row r="193" spans="1:4">
      <c r="A193" t="s">
        <v>282</v>
      </c>
      <c r="B193" t="s">
        <v>1354</v>
      </c>
    </row>
    <row r="194" spans="1:4">
      <c r="A194" t="s">
        <v>283</v>
      </c>
      <c r="B194" t="s">
        <v>1355</v>
      </c>
    </row>
    <row r="195" spans="1:4">
      <c r="A195" t="s">
        <v>284</v>
      </c>
      <c r="B195" t="s">
        <v>1356</v>
      </c>
    </row>
    <row r="196" spans="1:4">
      <c r="A196" t="s">
        <v>285</v>
      </c>
      <c r="B196" t="s">
        <v>1357</v>
      </c>
    </row>
    <row r="197" spans="1:4">
      <c r="A197" t="s">
        <v>286</v>
      </c>
      <c r="B197" t="s">
        <v>1358</v>
      </c>
    </row>
    <row r="198" spans="1:4">
      <c r="A198" s="3" t="s">
        <v>287</v>
      </c>
      <c r="B198" t="s">
        <v>1359</v>
      </c>
      <c r="D198" s="3"/>
    </row>
    <row r="199" spans="1:4">
      <c r="A199" s="3" t="s">
        <v>288</v>
      </c>
      <c r="B199" t="s">
        <v>1360</v>
      </c>
      <c r="D199" s="3"/>
    </row>
    <row r="200" spans="1:4">
      <c r="A200" s="3" t="s">
        <v>289</v>
      </c>
      <c r="B200" t="s">
        <v>1361</v>
      </c>
      <c r="D200" s="3"/>
    </row>
    <row r="201" spans="1:4">
      <c r="A201" s="3" t="s">
        <v>290</v>
      </c>
      <c r="B201" t="s">
        <v>1362</v>
      </c>
      <c r="D201" s="3"/>
    </row>
    <row r="202" spans="1:4">
      <c r="A202" s="3" t="s">
        <v>291</v>
      </c>
      <c r="B202" t="s">
        <v>1363</v>
      </c>
      <c r="D202" s="3"/>
    </row>
    <row r="203" spans="1:4">
      <c r="A203" s="3" t="s">
        <v>292</v>
      </c>
      <c r="B203" t="s">
        <v>1364</v>
      </c>
      <c r="D203" s="3"/>
    </row>
    <row r="204" spans="1:4">
      <c r="A204" s="3" t="s">
        <v>292</v>
      </c>
      <c r="B204" t="s">
        <v>1365</v>
      </c>
      <c r="D204" s="3"/>
    </row>
    <row r="205" spans="1:4">
      <c r="A205" s="3" t="s">
        <v>293</v>
      </c>
      <c r="B205" t="s">
        <v>1366</v>
      </c>
      <c r="D205" s="3"/>
    </row>
    <row r="206" spans="1:4">
      <c r="A206" s="3" t="s">
        <v>294</v>
      </c>
      <c r="B206" t="s">
        <v>1367</v>
      </c>
      <c r="D206" s="3"/>
    </row>
    <row r="207" spans="1:4">
      <c r="A207" s="3" t="s">
        <v>295</v>
      </c>
      <c r="B207" t="s">
        <v>1368</v>
      </c>
      <c r="D207" s="3"/>
    </row>
    <row r="208" spans="1:4">
      <c r="A208" s="3" t="s">
        <v>296</v>
      </c>
      <c r="B208" t="s">
        <v>1369</v>
      </c>
      <c r="D208" s="3"/>
    </row>
    <row r="209" spans="1:4">
      <c r="A209" s="3" t="s">
        <v>297</v>
      </c>
      <c r="B209" t="s">
        <v>1370</v>
      </c>
      <c r="D209" s="3"/>
    </row>
    <row r="210" spans="1:4">
      <c r="A210" s="3" t="s">
        <v>298</v>
      </c>
      <c r="B210" t="s">
        <v>1371</v>
      </c>
      <c r="D210" s="3"/>
    </row>
    <row r="211" spans="1:4">
      <c r="A211" s="3" t="s">
        <v>299</v>
      </c>
      <c r="B211" t="s">
        <v>1372</v>
      </c>
      <c r="D211" s="3"/>
    </row>
    <row r="212" spans="1:4">
      <c r="A212" s="3" t="s">
        <v>300</v>
      </c>
      <c r="B212" t="s">
        <v>1373</v>
      </c>
      <c r="D212" s="3"/>
    </row>
    <row r="213" spans="1:4">
      <c r="A213" s="3" t="s">
        <v>301</v>
      </c>
      <c r="B213" t="s">
        <v>1374</v>
      </c>
      <c r="D213" s="3"/>
    </row>
    <row r="214" spans="1:4">
      <c r="A214" s="3" t="s">
        <v>302</v>
      </c>
      <c r="B214" t="s">
        <v>1375</v>
      </c>
      <c r="D214" s="3"/>
    </row>
    <row r="215" spans="1:4">
      <c r="A215" s="3" t="s">
        <v>303</v>
      </c>
      <c r="B215" t="s">
        <v>1376</v>
      </c>
      <c r="D215" s="3"/>
    </row>
    <row r="216" spans="1:4">
      <c r="A216" s="3" t="s">
        <v>304</v>
      </c>
      <c r="B216" t="s">
        <v>1377</v>
      </c>
      <c r="D216" s="3"/>
    </row>
    <row r="217" spans="1:4">
      <c r="A217" s="3" t="s">
        <v>305</v>
      </c>
      <c r="B217" t="s">
        <v>1378</v>
      </c>
      <c r="D217" s="3"/>
    </row>
    <row r="218" spans="1:4">
      <c r="A218" s="3" t="s">
        <v>306</v>
      </c>
      <c r="B218" t="s">
        <v>1379</v>
      </c>
      <c r="D218" s="3"/>
    </row>
    <row r="219" spans="1:4">
      <c r="A219" s="3" t="s">
        <v>307</v>
      </c>
      <c r="B219" t="s">
        <v>1380</v>
      </c>
      <c r="D219" s="3"/>
    </row>
    <row r="220" spans="1:4">
      <c r="A220" s="3" t="s">
        <v>308</v>
      </c>
      <c r="B220" t="s">
        <v>1381</v>
      </c>
      <c r="D220" s="3"/>
    </row>
    <row r="221" spans="1:4">
      <c r="A221" s="3" t="s">
        <v>309</v>
      </c>
      <c r="B221" t="s">
        <v>1382</v>
      </c>
      <c r="D221" s="3"/>
    </row>
    <row r="222" spans="1:4">
      <c r="A222" s="3" t="s">
        <v>310</v>
      </c>
      <c r="B222" t="s">
        <v>1383</v>
      </c>
      <c r="D222" s="3"/>
    </row>
    <row r="223" spans="1:4">
      <c r="A223" s="3" t="s">
        <v>311</v>
      </c>
      <c r="B223" t="s">
        <v>1384</v>
      </c>
      <c r="D223" s="3"/>
    </row>
    <row r="224" spans="1:4">
      <c r="A224" s="3" t="s">
        <v>312</v>
      </c>
      <c r="B224" t="s">
        <v>1385</v>
      </c>
      <c r="D224" s="3"/>
    </row>
    <row r="225" spans="1:4">
      <c r="A225" s="3" t="s">
        <v>313</v>
      </c>
      <c r="B225" t="s">
        <v>1386</v>
      </c>
      <c r="D225" s="3"/>
    </row>
    <row r="226" spans="1:4">
      <c r="A226" s="3" t="s">
        <v>314</v>
      </c>
      <c r="B226" t="s">
        <v>1387</v>
      </c>
      <c r="D226" s="3"/>
    </row>
    <row r="227" spans="1:4">
      <c r="A227" s="3" t="s">
        <v>315</v>
      </c>
      <c r="B227" t="s">
        <v>1388</v>
      </c>
      <c r="D227" s="3"/>
    </row>
    <row r="228" spans="1:4">
      <c r="A228" s="3" t="s">
        <v>316</v>
      </c>
      <c r="B228" t="s">
        <v>1389</v>
      </c>
      <c r="D228" s="3"/>
    </row>
    <row r="229" spans="1:4">
      <c r="A229" s="3" t="s">
        <v>317</v>
      </c>
      <c r="B229" t="s">
        <v>1390</v>
      </c>
      <c r="D229" s="3"/>
    </row>
    <row r="230" spans="1:4">
      <c r="A230" s="3" t="s">
        <v>318</v>
      </c>
      <c r="B230" t="s">
        <v>1391</v>
      </c>
      <c r="D230" s="3"/>
    </row>
    <row r="231" spans="1:4">
      <c r="A231" s="3" t="s">
        <v>319</v>
      </c>
      <c r="B231" t="s">
        <v>1392</v>
      </c>
      <c r="D231" s="3"/>
    </row>
    <row r="232" spans="1:4">
      <c r="A232" s="3" t="s">
        <v>320</v>
      </c>
      <c r="B232" t="s">
        <v>1393</v>
      </c>
      <c r="D232" s="3"/>
    </row>
    <row r="233" spans="1:4">
      <c r="A233" s="3" t="s">
        <v>321</v>
      </c>
      <c r="B233" t="s">
        <v>1394</v>
      </c>
      <c r="D233" s="3"/>
    </row>
    <row r="234" spans="1:4">
      <c r="A234" s="3" t="s">
        <v>322</v>
      </c>
      <c r="B234" t="s">
        <v>1395</v>
      </c>
      <c r="D234" s="3"/>
    </row>
    <row r="235" spans="1:4">
      <c r="A235" s="3" t="s">
        <v>323</v>
      </c>
      <c r="B235" t="s">
        <v>1396</v>
      </c>
      <c r="D235" s="3"/>
    </row>
    <row r="236" spans="1:4">
      <c r="A236" s="3" t="s">
        <v>324</v>
      </c>
      <c r="B236" t="s">
        <v>1397</v>
      </c>
      <c r="D236" s="3"/>
    </row>
    <row r="237" spans="1:4">
      <c r="A237" t="s">
        <v>325</v>
      </c>
      <c r="B237" t="s">
        <v>1398</v>
      </c>
    </row>
    <row r="238" spans="1:4">
      <c r="A238" t="s">
        <v>326</v>
      </c>
      <c r="B238" t="s">
        <v>1399</v>
      </c>
    </row>
    <row r="239" spans="1:4">
      <c r="A239" t="s">
        <v>327</v>
      </c>
      <c r="B239" t="s">
        <v>1400</v>
      </c>
    </row>
    <row r="240" spans="1:4">
      <c r="A240" t="s">
        <v>328</v>
      </c>
      <c r="B240" t="s">
        <v>1401</v>
      </c>
    </row>
    <row r="241" spans="1:4">
      <c r="A241" s="3" t="s">
        <v>329</v>
      </c>
      <c r="B241" t="s">
        <v>1402</v>
      </c>
      <c r="D241" s="3"/>
    </row>
    <row r="242" spans="1:4">
      <c r="A242" s="3" t="s">
        <v>330</v>
      </c>
      <c r="B242" t="s">
        <v>1403</v>
      </c>
      <c r="D242" s="3"/>
    </row>
    <row r="243" spans="1:4">
      <c r="A243" s="3" t="s">
        <v>331</v>
      </c>
      <c r="B243" t="s">
        <v>1404</v>
      </c>
      <c r="D243" s="3"/>
    </row>
    <row r="244" spans="1:4">
      <c r="A244" s="3" t="s">
        <v>332</v>
      </c>
      <c r="B244" t="s">
        <v>1405</v>
      </c>
      <c r="D244" s="3"/>
    </row>
    <row r="245" spans="1:4">
      <c r="A245" t="s">
        <v>333</v>
      </c>
      <c r="B245" t="s">
        <v>1406</v>
      </c>
    </row>
    <row r="246" spans="1:4">
      <c r="A246" s="3" t="s">
        <v>334</v>
      </c>
      <c r="B246" t="s">
        <v>1407</v>
      </c>
      <c r="C246" t="s">
        <v>2405</v>
      </c>
      <c r="D246" s="3"/>
    </row>
    <row r="247" spans="1:4">
      <c r="A247" s="3" t="s">
        <v>335</v>
      </c>
      <c r="B247" t="s">
        <v>1408</v>
      </c>
      <c r="D247" s="3"/>
    </row>
    <row r="248" spans="1:4">
      <c r="A248" t="s">
        <v>336</v>
      </c>
      <c r="B248" t="s">
        <v>1409</v>
      </c>
    </row>
    <row r="249" spans="1:4">
      <c r="A249" s="3" t="s">
        <v>337</v>
      </c>
      <c r="B249" t="s">
        <v>1410</v>
      </c>
      <c r="D249" s="3"/>
    </row>
    <row r="250" spans="1:4">
      <c r="A250" s="3" t="s">
        <v>338</v>
      </c>
      <c r="B250" t="s">
        <v>1411</v>
      </c>
      <c r="D250" s="3"/>
    </row>
    <row r="251" spans="1:4">
      <c r="A251" s="3" t="s">
        <v>339</v>
      </c>
      <c r="B251" t="s">
        <v>1412</v>
      </c>
      <c r="D251" s="3"/>
    </row>
    <row r="252" spans="1:4">
      <c r="A252" s="3" t="s">
        <v>340</v>
      </c>
      <c r="B252" t="s">
        <v>1413</v>
      </c>
      <c r="D252" s="3"/>
    </row>
    <row r="253" spans="1:4">
      <c r="A253" s="3" t="s">
        <v>341</v>
      </c>
      <c r="B253" t="s">
        <v>1414</v>
      </c>
      <c r="D253" s="3"/>
    </row>
    <row r="254" spans="1:4">
      <c r="A254" s="3" t="s">
        <v>342</v>
      </c>
      <c r="B254" t="s">
        <v>1415</v>
      </c>
      <c r="D254" s="3"/>
    </row>
    <row r="255" spans="1:4">
      <c r="A255" t="s">
        <v>343</v>
      </c>
      <c r="B255" t="s">
        <v>1416</v>
      </c>
    </row>
    <row r="256" spans="1:4">
      <c r="A256" t="s">
        <v>344</v>
      </c>
      <c r="B256" t="s">
        <v>1417</v>
      </c>
    </row>
    <row r="257" spans="1:4">
      <c r="A257" s="3" t="s">
        <v>345</v>
      </c>
      <c r="B257" t="s">
        <v>1418</v>
      </c>
      <c r="D257" s="3"/>
    </row>
    <row r="258" spans="1:4">
      <c r="A258" s="3" t="s">
        <v>346</v>
      </c>
      <c r="B258" t="s">
        <v>1419</v>
      </c>
      <c r="D258" s="3"/>
    </row>
    <row r="259" spans="1:4">
      <c r="A259" s="3" t="s">
        <v>347</v>
      </c>
      <c r="B259" t="s">
        <v>1420</v>
      </c>
      <c r="D259" s="3"/>
    </row>
    <row r="260" spans="1:4">
      <c r="A260" s="3" t="s">
        <v>348</v>
      </c>
      <c r="B260" t="s">
        <v>1421</v>
      </c>
      <c r="D260" s="3"/>
    </row>
    <row r="261" spans="1:4">
      <c r="A261" s="3" t="s">
        <v>349</v>
      </c>
      <c r="B261" t="s">
        <v>1422</v>
      </c>
      <c r="D261" s="3"/>
    </row>
    <row r="262" spans="1:4">
      <c r="A262" s="3" t="s">
        <v>350</v>
      </c>
      <c r="B262" t="s">
        <v>1423</v>
      </c>
      <c r="D262" s="3"/>
    </row>
    <row r="263" spans="1:4">
      <c r="A263" s="3" t="s">
        <v>351</v>
      </c>
      <c r="B263" t="s">
        <v>1424</v>
      </c>
      <c r="D263" s="3"/>
    </row>
    <row r="264" spans="1:4">
      <c r="A264" s="3" t="s">
        <v>352</v>
      </c>
      <c r="B264" t="s">
        <v>1425</v>
      </c>
      <c r="D264" s="3"/>
    </row>
    <row r="265" spans="1:4">
      <c r="A265" s="3" t="s">
        <v>353</v>
      </c>
      <c r="B265" t="s">
        <v>1426</v>
      </c>
      <c r="D265" s="3"/>
    </row>
    <row r="266" spans="1:4">
      <c r="A266" s="3" t="s">
        <v>354</v>
      </c>
      <c r="B266" t="s">
        <v>1427</v>
      </c>
      <c r="D266" s="3"/>
    </row>
    <row r="267" spans="1:4">
      <c r="A267" s="3" t="s">
        <v>355</v>
      </c>
      <c r="B267" t="s">
        <v>1428</v>
      </c>
      <c r="D267" s="3"/>
    </row>
    <row r="268" spans="1:4">
      <c r="A268" s="3" t="s">
        <v>356</v>
      </c>
      <c r="B268" t="s">
        <v>1429</v>
      </c>
      <c r="D268" s="3"/>
    </row>
    <row r="269" spans="1:4">
      <c r="A269" s="3" t="s">
        <v>357</v>
      </c>
      <c r="B269" t="s">
        <v>1430</v>
      </c>
      <c r="D269" s="3"/>
    </row>
    <row r="270" spans="1:4">
      <c r="A270" t="s">
        <v>358</v>
      </c>
      <c r="B270" t="s">
        <v>1431</v>
      </c>
    </row>
    <row r="271" spans="1:4">
      <c r="A271" t="s">
        <v>359</v>
      </c>
      <c r="B271" t="s">
        <v>1432</v>
      </c>
    </row>
    <row r="272" spans="1:4">
      <c r="A272" s="3" t="s">
        <v>360</v>
      </c>
      <c r="B272" t="s">
        <v>1433</v>
      </c>
      <c r="D272" s="3"/>
    </row>
    <row r="273" spans="1:4">
      <c r="A273" s="3" t="s">
        <v>361</v>
      </c>
      <c r="B273" t="s">
        <v>1434</v>
      </c>
      <c r="D273" s="3"/>
    </row>
    <row r="274" spans="1:4">
      <c r="A274" s="3" t="s">
        <v>362</v>
      </c>
      <c r="B274" t="s">
        <v>1435</v>
      </c>
      <c r="D274" s="3"/>
    </row>
    <row r="275" spans="1:4">
      <c r="A275" s="3" t="s">
        <v>363</v>
      </c>
      <c r="B275" t="s">
        <v>1436</v>
      </c>
      <c r="D275" s="3"/>
    </row>
    <row r="276" spans="1:4">
      <c r="A276" s="3" t="s">
        <v>364</v>
      </c>
      <c r="B276" t="s">
        <v>1437</v>
      </c>
      <c r="D276" s="3"/>
    </row>
    <row r="277" spans="1:4">
      <c r="A277" s="3" t="s">
        <v>365</v>
      </c>
      <c r="B277" t="s">
        <v>1438</v>
      </c>
      <c r="D277" s="3"/>
    </row>
    <row r="278" spans="1:4">
      <c r="A278" s="3" t="s">
        <v>366</v>
      </c>
      <c r="B278" t="s">
        <v>1439</v>
      </c>
      <c r="D278" s="3"/>
    </row>
    <row r="279" spans="1:4">
      <c r="A279" s="3" t="s">
        <v>367</v>
      </c>
      <c r="B279" t="s">
        <v>1440</v>
      </c>
      <c r="D279" s="3"/>
    </row>
    <row r="280" spans="1:4">
      <c r="A280" s="3" t="s">
        <v>368</v>
      </c>
      <c r="B280" t="s">
        <v>1441</v>
      </c>
      <c r="C280" t="s">
        <v>2414</v>
      </c>
      <c r="D280" s="3"/>
    </row>
    <row r="281" spans="1:4">
      <c r="A281" s="3" t="s">
        <v>369</v>
      </c>
      <c r="B281" t="s">
        <v>1442</v>
      </c>
      <c r="C281" t="s">
        <v>2420</v>
      </c>
      <c r="D281" s="3"/>
    </row>
    <row r="282" spans="1:4">
      <c r="A282" s="3" t="s">
        <v>370</v>
      </c>
      <c r="B282" t="s">
        <v>1443</v>
      </c>
      <c r="D282" s="3"/>
    </row>
    <row r="283" spans="1:4">
      <c r="A283" s="3" t="s">
        <v>371</v>
      </c>
      <c r="B283" t="s">
        <v>1444</v>
      </c>
      <c r="D283" s="3"/>
    </row>
    <row r="284" spans="1:4">
      <c r="A284" s="3" t="s">
        <v>372</v>
      </c>
      <c r="B284" t="s">
        <v>1445</v>
      </c>
      <c r="D284" s="3"/>
    </row>
    <row r="285" spans="1:4">
      <c r="A285" s="3" t="s">
        <v>373</v>
      </c>
      <c r="B285" t="s">
        <v>1446</v>
      </c>
      <c r="D285" s="3"/>
    </row>
    <row r="286" spans="1:4">
      <c r="A286" s="3" t="s">
        <v>374</v>
      </c>
      <c r="B286" t="s">
        <v>1447</v>
      </c>
      <c r="D286" s="3"/>
    </row>
    <row r="287" spans="1:4">
      <c r="A287" s="3" t="s">
        <v>375</v>
      </c>
      <c r="B287" t="s">
        <v>1448</v>
      </c>
      <c r="D287" s="3"/>
    </row>
    <row r="288" spans="1:4">
      <c r="A288" s="3" t="s">
        <v>376</v>
      </c>
      <c r="B288" t="s">
        <v>1449</v>
      </c>
      <c r="D288" s="3"/>
    </row>
    <row r="289" spans="1:4">
      <c r="A289" s="3" t="s">
        <v>377</v>
      </c>
      <c r="B289" t="s">
        <v>1450</v>
      </c>
      <c r="D289" s="3"/>
    </row>
    <row r="290" spans="1:4">
      <c r="A290" s="3" t="s">
        <v>378</v>
      </c>
      <c r="B290" t="s">
        <v>1451</v>
      </c>
      <c r="D290" s="3"/>
    </row>
    <row r="291" spans="1:4">
      <c r="A291" s="3" t="s">
        <v>379</v>
      </c>
      <c r="B291" t="s">
        <v>1452</v>
      </c>
      <c r="D291" s="3"/>
    </row>
    <row r="292" spans="1:4">
      <c r="A292" s="3" t="s">
        <v>380</v>
      </c>
      <c r="B292" t="s">
        <v>1453</v>
      </c>
      <c r="C292" t="s">
        <v>2402</v>
      </c>
      <c r="D292" s="3"/>
    </row>
    <row r="293" spans="1:4">
      <c r="A293" s="3" t="s">
        <v>381</v>
      </c>
      <c r="B293" t="s">
        <v>1454</v>
      </c>
      <c r="D293" s="3"/>
    </row>
    <row r="294" spans="1:4">
      <c r="A294" s="3" t="s">
        <v>382</v>
      </c>
      <c r="B294" t="s">
        <v>1455</v>
      </c>
      <c r="D294" s="3"/>
    </row>
    <row r="295" spans="1:4">
      <c r="A295" s="3" t="s">
        <v>383</v>
      </c>
      <c r="B295" t="s">
        <v>1456</v>
      </c>
      <c r="D295" s="3"/>
    </row>
    <row r="296" spans="1:4">
      <c r="A296" s="3" t="s">
        <v>384</v>
      </c>
      <c r="B296" t="s">
        <v>1457</v>
      </c>
      <c r="D296" s="3"/>
    </row>
    <row r="297" spans="1:4">
      <c r="A297" s="3" t="s">
        <v>385</v>
      </c>
      <c r="B297" t="s">
        <v>1458</v>
      </c>
      <c r="D297" s="3"/>
    </row>
    <row r="298" spans="1:4">
      <c r="A298" s="3" t="s">
        <v>386</v>
      </c>
      <c r="B298" t="s">
        <v>1459</v>
      </c>
      <c r="D298" s="3"/>
    </row>
    <row r="299" spans="1:4">
      <c r="A299" s="3" t="s">
        <v>387</v>
      </c>
      <c r="B299" t="s">
        <v>1460</v>
      </c>
      <c r="D299" s="3"/>
    </row>
    <row r="300" spans="1:4">
      <c r="A300" s="3" t="s">
        <v>388</v>
      </c>
      <c r="B300" t="s">
        <v>1461</v>
      </c>
      <c r="D300" s="3"/>
    </row>
    <row r="301" spans="1:4">
      <c r="A301" s="3" t="s">
        <v>389</v>
      </c>
      <c r="B301" t="s">
        <v>1462</v>
      </c>
      <c r="D301" s="3"/>
    </row>
    <row r="302" spans="1:4">
      <c r="A302" t="s">
        <v>390</v>
      </c>
      <c r="B302" t="s">
        <v>1463</v>
      </c>
    </row>
    <row r="303" spans="1:4">
      <c r="A303" s="3" t="s">
        <v>391</v>
      </c>
      <c r="B303" t="s">
        <v>1464</v>
      </c>
      <c r="D303" s="3"/>
    </row>
    <row r="304" spans="1:4">
      <c r="A304" s="3" t="s">
        <v>392</v>
      </c>
      <c r="B304" t="s">
        <v>1465</v>
      </c>
      <c r="D304" s="3"/>
    </row>
    <row r="305" spans="1:4">
      <c r="A305" s="3" t="s">
        <v>393</v>
      </c>
      <c r="B305" t="s">
        <v>1466</v>
      </c>
      <c r="D305" s="3"/>
    </row>
    <row r="306" spans="1:4">
      <c r="A306" t="s">
        <v>394</v>
      </c>
      <c r="B306" t="s">
        <v>1467</v>
      </c>
    </row>
    <row r="307" spans="1:4">
      <c r="A307" t="s">
        <v>395</v>
      </c>
      <c r="B307" t="s">
        <v>1468</v>
      </c>
    </row>
    <row r="308" spans="1:4">
      <c r="A308" s="3" t="s">
        <v>396</v>
      </c>
      <c r="B308" t="s">
        <v>1469</v>
      </c>
      <c r="D308" s="3"/>
    </row>
    <row r="309" spans="1:4">
      <c r="A309" s="3" t="s">
        <v>397</v>
      </c>
      <c r="B309" t="s">
        <v>1470</v>
      </c>
      <c r="D309" s="3"/>
    </row>
    <row r="310" spans="1:4">
      <c r="A310" s="3" t="s">
        <v>398</v>
      </c>
      <c r="B310" t="s">
        <v>1471</v>
      </c>
      <c r="D310" s="3"/>
    </row>
    <row r="311" spans="1:4">
      <c r="A311" s="3" t="s">
        <v>399</v>
      </c>
      <c r="B311" t="s">
        <v>1472</v>
      </c>
      <c r="D311" s="3"/>
    </row>
    <row r="312" spans="1:4">
      <c r="A312" s="3" t="s">
        <v>400</v>
      </c>
      <c r="B312" t="s">
        <v>1473</v>
      </c>
      <c r="D312" s="3"/>
    </row>
    <row r="313" spans="1:4">
      <c r="A313" t="s">
        <v>401</v>
      </c>
      <c r="B313" t="s">
        <v>1474</v>
      </c>
    </row>
    <row r="314" spans="1:4">
      <c r="A314" t="s">
        <v>402</v>
      </c>
      <c r="B314" t="s">
        <v>1475</v>
      </c>
    </row>
    <row r="315" spans="1:4">
      <c r="A315" s="3" t="s">
        <v>403</v>
      </c>
      <c r="B315" t="s">
        <v>1476</v>
      </c>
      <c r="D315" s="3"/>
    </row>
    <row r="316" spans="1:4">
      <c r="A316" s="3" t="s">
        <v>404</v>
      </c>
      <c r="B316" t="s">
        <v>1477</v>
      </c>
      <c r="D316" s="3"/>
    </row>
    <row r="317" spans="1:4">
      <c r="A317" t="s">
        <v>405</v>
      </c>
      <c r="B317" t="s">
        <v>1478</v>
      </c>
    </row>
    <row r="318" spans="1:4">
      <c r="A318" s="3" t="s">
        <v>406</v>
      </c>
      <c r="B318" t="s">
        <v>1479</v>
      </c>
      <c r="D318" s="3"/>
    </row>
    <row r="319" spans="1:4">
      <c r="A319" s="3" t="s">
        <v>407</v>
      </c>
      <c r="B319" t="s">
        <v>1480</v>
      </c>
      <c r="D319" s="3"/>
    </row>
    <row r="320" spans="1:4">
      <c r="A320" s="3" t="s">
        <v>408</v>
      </c>
      <c r="B320" t="s">
        <v>1481</v>
      </c>
      <c r="D320" s="3"/>
    </row>
    <row r="321" spans="1:4">
      <c r="A321" s="3" t="s">
        <v>409</v>
      </c>
      <c r="B321" t="s">
        <v>1482</v>
      </c>
      <c r="D321" s="3"/>
    </row>
    <row r="322" spans="1:4">
      <c r="A322" s="3" t="s">
        <v>410</v>
      </c>
      <c r="B322" t="s">
        <v>1483</v>
      </c>
      <c r="D322" s="3"/>
    </row>
    <row r="323" spans="1:4">
      <c r="A323" s="3" t="s">
        <v>411</v>
      </c>
      <c r="B323" t="s">
        <v>1484</v>
      </c>
      <c r="D323" s="3"/>
    </row>
    <row r="324" spans="1:4">
      <c r="A324" s="3" t="s">
        <v>412</v>
      </c>
      <c r="B324" t="s">
        <v>1485</v>
      </c>
      <c r="D324" s="3"/>
    </row>
    <row r="325" spans="1:4">
      <c r="A325" s="3" t="s">
        <v>413</v>
      </c>
      <c r="B325" t="s">
        <v>1486</v>
      </c>
      <c r="D325" s="3"/>
    </row>
    <row r="326" spans="1:4">
      <c r="A326" t="s">
        <v>414</v>
      </c>
      <c r="B326" t="s">
        <v>1487</v>
      </c>
    </row>
    <row r="327" spans="1:4">
      <c r="A327" s="3" t="s">
        <v>415</v>
      </c>
      <c r="B327" t="s">
        <v>1488</v>
      </c>
      <c r="C327" s="110" t="s">
        <v>2395</v>
      </c>
      <c r="D327" s="3"/>
    </row>
    <row r="328" spans="1:4">
      <c r="A328" s="3" t="s">
        <v>416</v>
      </c>
      <c r="B328" t="s">
        <v>1489</v>
      </c>
      <c r="D328" s="3"/>
    </row>
    <row r="329" spans="1:4">
      <c r="A329" s="3" t="s">
        <v>417</v>
      </c>
      <c r="B329" t="s">
        <v>1490</v>
      </c>
      <c r="D329" s="3"/>
    </row>
    <row r="330" spans="1:4">
      <c r="A330" s="3" t="s">
        <v>418</v>
      </c>
      <c r="B330" t="s">
        <v>1491</v>
      </c>
      <c r="D330" s="3"/>
    </row>
    <row r="331" spans="1:4">
      <c r="A331" s="3" t="s">
        <v>419</v>
      </c>
      <c r="B331" t="s">
        <v>1492</v>
      </c>
      <c r="D331" s="3"/>
    </row>
    <row r="332" spans="1:4">
      <c r="A332" s="3" t="s">
        <v>420</v>
      </c>
      <c r="B332" t="s">
        <v>1493</v>
      </c>
      <c r="D332" s="3"/>
    </row>
    <row r="333" spans="1:4">
      <c r="A333" s="3" t="s">
        <v>421</v>
      </c>
      <c r="B333" t="s">
        <v>1494</v>
      </c>
      <c r="D333" s="3"/>
    </row>
    <row r="334" spans="1:4">
      <c r="A334" s="3" t="s">
        <v>422</v>
      </c>
      <c r="B334" t="s">
        <v>1495</v>
      </c>
      <c r="D334" s="3"/>
    </row>
    <row r="335" spans="1:4">
      <c r="A335" s="3" t="s">
        <v>423</v>
      </c>
      <c r="B335" t="s">
        <v>1496</v>
      </c>
      <c r="D335" s="3"/>
    </row>
    <row r="336" spans="1:4">
      <c r="A336" s="3" t="s">
        <v>424</v>
      </c>
      <c r="B336" t="s">
        <v>1497</v>
      </c>
      <c r="D336" s="3"/>
    </row>
    <row r="337" spans="1:4">
      <c r="A337" s="3" t="s">
        <v>425</v>
      </c>
      <c r="B337" t="s">
        <v>1498</v>
      </c>
      <c r="D337" s="3"/>
    </row>
    <row r="338" spans="1:4">
      <c r="A338" s="3" t="s">
        <v>426</v>
      </c>
      <c r="B338" t="s">
        <v>1499</v>
      </c>
      <c r="D338" s="3"/>
    </row>
    <row r="339" spans="1:4">
      <c r="A339" s="3" t="s">
        <v>427</v>
      </c>
      <c r="B339" t="s">
        <v>1500</v>
      </c>
      <c r="D339" s="3"/>
    </row>
    <row r="340" spans="1:4">
      <c r="A340" s="3" t="s">
        <v>428</v>
      </c>
      <c r="B340" t="s">
        <v>1501</v>
      </c>
      <c r="D340" s="3"/>
    </row>
    <row r="341" spans="1:4">
      <c r="A341" s="3" t="s">
        <v>429</v>
      </c>
      <c r="B341" t="s">
        <v>1502</v>
      </c>
      <c r="D341" s="3"/>
    </row>
    <row r="342" spans="1:4">
      <c r="A342" t="s">
        <v>430</v>
      </c>
      <c r="B342" t="s">
        <v>1503</v>
      </c>
    </row>
    <row r="343" spans="1:4">
      <c r="A343" s="3" t="s">
        <v>431</v>
      </c>
      <c r="B343" t="s">
        <v>1504</v>
      </c>
      <c r="D343" s="3"/>
    </row>
    <row r="344" spans="1:4">
      <c r="A344" s="3" t="s">
        <v>432</v>
      </c>
      <c r="B344" t="s">
        <v>1505</v>
      </c>
      <c r="D344" s="3"/>
    </row>
    <row r="345" spans="1:4">
      <c r="A345" s="3" t="s">
        <v>433</v>
      </c>
      <c r="B345" t="s">
        <v>1506</v>
      </c>
      <c r="D345" s="3"/>
    </row>
    <row r="346" spans="1:4">
      <c r="A346" s="3" t="s">
        <v>434</v>
      </c>
      <c r="B346" t="s">
        <v>1507</v>
      </c>
      <c r="D346" s="3"/>
    </row>
    <row r="347" spans="1:4">
      <c r="A347" s="3" t="s">
        <v>435</v>
      </c>
      <c r="B347" t="s">
        <v>1508</v>
      </c>
      <c r="D347" s="3"/>
    </row>
    <row r="348" spans="1:4">
      <c r="A348" s="3" t="s">
        <v>436</v>
      </c>
      <c r="B348" t="s">
        <v>1509</v>
      </c>
      <c r="D348" s="3"/>
    </row>
    <row r="349" spans="1:4">
      <c r="A349" s="3" t="s">
        <v>437</v>
      </c>
      <c r="B349" t="s">
        <v>1510</v>
      </c>
      <c r="D349" s="3"/>
    </row>
    <row r="350" spans="1:4">
      <c r="A350" s="3" t="s">
        <v>438</v>
      </c>
      <c r="B350" t="s">
        <v>1511</v>
      </c>
      <c r="D350" s="3"/>
    </row>
    <row r="351" spans="1:4">
      <c r="A351" s="3" t="s">
        <v>439</v>
      </c>
      <c r="B351" t="s">
        <v>1512</v>
      </c>
      <c r="D351" s="3"/>
    </row>
    <row r="352" spans="1:4">
      <c r="A352" s="3" t="s">
        <v>440</v>
      </c>
      <c r="B352" t="s">
        <v>1513</v>
      </c>
      <c r="D352" s="3"/>
    </row>
    <row r="353" spans="1:4">
      <c r="A353" s="3" t="s">
        <v>441</v>
      </c>
      <c r="B353" t="s">
        <v>1514</v>
      </c>
      <c r="D353" s="3"/>
    </row>
    <row r="354" spans="1:4">
      <c r="A354" s="3" t="s">
        <v>442</v>
      </c>
      <c r="B354" t="s">
        <v>1515</v>
      </c>
      <c r="D354" s="3"/>
    </row>
    <row r="355" spans="1:4">
      <c r="A355" s="3" t="s">
        <v>443</v>
      </c>
      <c r="B355" t="s">
        <v>1516</v>
      </c>
      <c r="D355" s="3"/>
    </row>
    <row r="356" spans="1:4">
      <c r="A356" t="s">
        <v>444</v>
      </c>
      <c r="B356" t="s">
        <v>1517</v>
      </c>
    </row>
    <row r="357" spans="1:4">
      <c r="A357" s="3" t="s">
        <v>445</v>
      </c>
      <c r="B357" t="s">
        <v>1518</v>
      </c>
      <c r="D357" s="3"/>
    </row>
    <row r="358" spans="1:4">
      <c r="A358" s="3" t="s">
        <v>446</v>
      </c>
      <c r="B358" t="s">
        <v>1519</v>
      </c>
      <c r="D358" s="3"/>
    </row>
    <row r="359" spans="1:4">
      <c r="A359" s="3" t="s">
        <v>447</v>
      </c>
      <c r="B359" t="s">
        <v>1520</v>
      </c>
      <c r="D359" s="3"/>
    </row>
    <row r="360" spans="1:4">
      <c r="A360" t="s">
        <v>448</v>
      </c>
      <c r="B360" t="s">
        <v>1521</v>
      </c>
    </row>
    <row r="361" spans="1:4">
      <c r="A361" s="3" t="s">
        <v>449</v>
      </c>
      <c r="B361" t="s">
        <v>1522</v>
      </c>
      <c r="D361" s="3"/>
    </row>
    <row r="362" spans="1:4">
      <c r="A362" s="3" t="s">
        <v>450</v>
      </c>
      <c r="B362" t="s">
        <v>1523</v>
      </c>
      <c r="D362" s="3"/>
    </row>
    <row r="363" spans="1:4">
      <c r="A363" s="3" t="s">
        <v>451</v>
      </c>
      <c r="B363" t="s">
        <v>1524</v>
      </c>
      <c r="D363" s="3"/>
    </row>
    <row r="364" spans="1:4">
      <c r="A364" s="3" t="s">
        <v>452</v>
      </c>
      <c r="B364" t="s">
        <v>1525</v>
      </c>
      <c r="D364" s="3"/>
    </row>
    <row r="365" spans="1:4">
      <c r="A365" s="3" t="s">
        <v>453</v>
      </c>
      <c r="B365" t="s">
        <v>1526</v>
      </c>
      <c r="D365" s="3"/>
    </row>
    <row r="366" spans="1:4">
      <c r="A366" s="3" t="s">
        <v>454</v>
      </c>
      <c r="B366" t="s">
        <v>1527</v>
      </c>
      <c r="D366" s="3"/>
    </row>
    <row r="367" spans="1:4">
      <c r="A367" t="s">
        <v>455</v>
      </c>
      <c r="B367" t="s">
        <v>1528</v>
      </c>
    </row>
    <row r="368" spans="1:4">
      <c r="A368" t="s">
        <v>456</v>
      </c>
      <c r="B368" t="s">
        <v>1529</v>
      </c>
    </row>
    <row r="369" spans="1:4">
      <c r="A369" s="3" t="s">
        <v>457</v>
      </c>
      <c r="B369" t="s">
        <v>1530</v>
      </c>
      <c r="D369" s="3"/>
    </row>
    <row r="370" spans="1:4">
      <c r="A370" t="s">
        <v>458</v>
      </c>
      <c r="B370" t="s">
        <v>1531</v>
      </c>
    </row>
    <row r="371" spans="1:4">
      <c r="A371" s="3" t="s">
        <v>459</v>
      </c>
      <c r="B371" t="s">
        <v>1532</v>
      </c>
      <c r="D371" s="3"/>
    </row>
    <row r="372" spans="1:4">
      <c r="A372" t="s">
        <v>460</v>
      </c>
      <c r="B372" t="s">
        <v>1533</v>
      </c>
    </row>
    <row r="373" spans="1:4">
      <c r="A373" t="s">
        <v>461</v>
      </c>
      <c r="B373" t="s">
        <v>1534</v>
      </c>
    </row>
    <row r="374" spans="1:4">
      <c r="A374" t="s">
        <v>462</v>
      </c>
      <c r="B374" t="s">
        <v>1535</v>
      </c>
    </row>
    <row r="375" spans="1:4">
      <c r="A375" s="3" t="s">
        <v>463</v>
      </c>
      <c r="B375" t="s">
        <v>1536</v>
      </c>
      <c r="D375" s="3"/>
    </row>
    <row r="376" spans="1:4">
      <c r="A376" s="3" t="s">
        <v>464</v>
      </c>
      <c r="B376" t="s">
        <v>1537</v>
      </c>
      <c r="D376" s="3"/>
    </row>
    <row r="377" spans="1:4">
      <c r="A377" s="3" t="s">
        <v>465</v>
      </c>
      <c r="B377" t="s">
        <v>1538</v>
      </c>
      <c r="D377" s="3"/>
    </row>
    <row r="378" spans="1:4">
      <c r="A378" t="s">
        <v>466</v>
      </c>
      <c r="B378" t="s">
        <v>1539</v>
      </c>
    </row>
    <row r="379" spans="1:4">
      <c r="A379" s="3" t="s">
        <v>467</v>
      </c>
      <c r="B379" t="s">
        <v>1540</v>
      </c>
      <c r="D379" s="3"/>
    </row>
    <row r="380" spans="1:4">
      <c r="A380" s="3" t="s">
        <v>468</v>
      </c>
      <c r="B380" t="s">
        <v>1541</v>
      </c>
      <c r="D380" s="3"/>
    </row>
    <row r="381" spans="1:4">
      <c r="A381" s="3" t="s">
        <v>469</v>
      </c>
      <c r="B381" t="s">
        <v>1542</v>
      </c>
      <c r="D381" s="3"/>
    </row>
    <row r="382" spans="1:4">
      <c r="A382" s="3" t="s">
        <v>470</v>
      </c>
      <c r="B382" t="s">
        <v>1543</v>
      </c>
      <c r="D382" s="3"/>
    </row>
    <row r="383" spans="1:4">
      <c r="A383" s="3" t="s">
        <v>471</v>
      </c>
      <c r="B383" t="s">
        <v>1544</v>
      </c>
      <c r="D383" s="3"/>
    </row>
    <row r="384" spans="1:4">
      <c r="A384" s="3" t="s">
        <v>472</v>
      </c>
      <c r="B384" t="s">
        <v>1545</v>
      </c>
      <c r="D384" s="3"/>
    </row>
    <row r="385" spans="1:4">
      <c r="A385" s="3" t="s">
        <v>473</v>
      </c>
      <c r="B385" t="s">
        <v>1546</v>
      </c>
      <c r="D385" s="3"/>
    </row>
    <row r="386" spans="1:4">
      <c r="A386" s="3" t="s">
        <v>474</v>
      </c>
      <c r="B386" t="s">
        <v>1547</v>
      </c>
      <c r="D386" s="3"/>
    </row>
    <row r="387" spans="1:4">
      <c r="A387" s="3" t="s">
        <v>475</v>
      </c>
      <c r="B387" t="s">
        <v>1548</v>
      </c>
      <c r="D387" s="3"/>
    </row>
    <row r="388" spans="1:4">
      <c r="A388" s="3" t="s">
        <v>476</v>
      </c>
      <c r="B388" t="s">
        <v>1549</v>
      </c>
      <c r="D388" s="3"/>
    </row>
    <row r="389" spans="1:4">
      <c r="A389" t="s">
        <v>477</v>
      </c>
      <c r="B389" t="s">
        <v>1550</v>
      </c>
    </row>
    <row r="390" spans="1:4">
      <c r="A390" s="3" t="s">
        <v>478</v>
      </c>
      <c r="B390" t="s">
        <v>1551</v>
      </c>
      <c r="D390" s="3"/>
    </row>
    <row r="391" spans="1:4">
      <c r="A391" t="s">
        <v>479</v>
      </c>
      <c r="B391" t="s">
        <v>1552</v>
      </c>
    </row>
    <row r="392" spans="1:4">
      <c r="A392" t="s">
        <v>480</v>
      </c>
      <c r="B392" t="s">
        <v>1553</v>
      </c>
    </row>
    <row r="393" spans="1:4">
      <c r="A393" t="s">
        <v>481</v>
      </c>
      <c r="B393" t="s">
        <v>1554</v>
      </c>
    </row>
    <row r="394" spans="1:4">
      <c r="A394" t="s">
        <v>482</v>
      </c>
      <c r="B394" t="s">
        <v>1555</v>
      </c>
    </row>
    <row r="395" spans="1:4">
      <c r="A395" t="s">
        <v>483</v>
      </c>
      <c r="B395" t="s">
        <v>1556</v>
      </c>
    </row>
    <row r="396" spans="1:4">
      <c r="A396" t="s">
        <v>484</v>
      </c>
      <c r="B396" t="s">
        <v>1557</v>
      </c>
    </row>
    <row r="397" spans="1:4">
      <c r="A397" s="3" t="s">
        <v>485</v>
      </c>
      <c r="B397" t="s">
        <v>1558</v>
      </c>
      <c r="D397" s="3"/>
    </row>
    <row r="398" spans="1:4">
      <c r="A398" s="3" t="s">
        <v>486</v>
      </c>
      <c r="B398" t="s">
        <v>1559</v>
      </c>
      <c r="D398" s="3"/>
    </row>
    <row r="399" spans="1:4">
      <c r="A399" s="3" t="s">
        <v>487</v>
      </c>
      <c r="B399" t="s">
        <v>1560</v>
      </c>
      <c r="D399" s="3"/>
    </row>
    <row r="400" spans="1:4">
      <c r="A400" s="3" t="s">
        <v>488</v>
      </c>
      <c r="B400" t="s">
        <v>1561</v>
      </c>
      <c r="D400" s="3"/>
    </row>
    <row r="401" spans="1:4">
      <c r="A401" s="3" t="s">
        <v>489</v>
      </c>
      <c r="B401" t="s">
        <v>1562</v>
      </c>
      <c r="D401" s="3"/>
    </row>
    <row r="402" spans="1:4">
      <c r="A402" s="3" t="s">
        <v>490</v>
      </c>
      <c r="B402" t="s">
        <v>1563</v>
      </c>
      <c r="D402" s="3"/>
    </row>
    <row r="403" spans="1:4">
      <c r="A403" s="3" t="s">
        <v>491</v>
      </c>
      <c r="B403" t="s">
        <v>1564</v>
      </c>
      <c r="D403" s="3"/>
    </row>
    <row r="404" spans="1:4">
      <c r="A404" s="3" t="s">
        <v>492</v>
      </c>
      <c r="B404" t="s">
        <v>1565</v>
      </c>
      <c r="D404" s="3"/>
    </row>
    <row r="405" spans="1:4">
      <c r="A405" s="3" t="s">
        <v>493</v>
      </c>
      <c r="B405" t="s">
        <v>1566</v>
      </c>
      <c r="D405" s="3"/>
    </row>
    <row r="406" spans="1:4">
      <c r="A406" s="3" t="s">
        <v>494</v>
      </c>
      <c r="B406" t="s">
        <v>1567</v>
      </c>
      <c r="D406" s="3"/>
    </row>
    <row r="407" spans="1:4">
      <c r="A407" s="3" t="s">
        <v>495</v>
      </c>
      <c r="B407" t="s">
        <v>1568</v>
      </c>
      <c r="D407" s="3"/>
    </row>
    <row r="408" spans="1:4">
      <c r="A408" t="s">
        <v>496</v>
      </c>
      <c r="B408" t="s">
        <v>1569</v>
      </c>
    </row>
    <row r="409" spans="1:4">
      <c r="A409" s="3" t="s">
        <v>497</v>
      </c>
      <c r="B409" t="s">
        <v>1570</v>
      </c>
      <c r="D409" s="3"/>
    </row>
    <row r="410" spans="1:4">
      <c r="A410" s="3" t="s">
        <v>498</v>
      </c>
      <c r="B410" t="s">
        <v>1571</v>
      </c>
      <c r="D410" s="3"/>
    </row>
    <row r="411" spans="1:4">
      <c r="A411" t="s">
        <v>499</v>
      </c>
      <c r="B411" t="s">
        <v>1572</v>
      </c>
    </row>
    <row r="412" spans="1:4">
      <c r="A412" t="s">
        <v>500</v>
      </c>
      <c r="B412" t="s">
        <v>1573</v>
      </c>
    </row>
    <row r="413" spans="1:4">
      <c r="A413" t="s">
        <v>501</v>
      </c>
      <c r="B413" t="s">
        <v>1574</v>
      </c>
    </row>
    <row r="414" spans="1:4">
      <c r="A414" t="s">
        <v>502</v>
      </c>
      <c r="B414" t="s">
        <v>1575</v>
      </c>
    </row>
    <row r="415" spans="1:4">
      <c r="A415" t="s">
        <v>503</v>
      </c>
      <c r="B415" t="s">
        <v>1576</v>
      </c>
    </row>
    <row r="416" spans="1:4">
      <c r="A416" t="s">
        <v>504</v>
      </c>
      <c r="B416" t="s">
        <v>1577</v>
      </c>
    </row>
    <row r="417" spans="1:4">
      <c r="A417" t="s">
        <v>505</v>
      </c>
      <c r="B417" t="s">
        <v>1578</v>
      </c>
    </row>
    <row r="418" spans="1:4">
      <c r="A418" t="s">
        <v>506</v>
      </c>
      <c r="B418" t="s">
        <v>1579</v>
      </c>
    </row>
    <row r="419" spans="1:4">
      <c r="A419" t="s">
        <v>507</v>
      </c>
      <c r="B419" t="s">
        <v>1580</v>
      </c>
    </row>
    <row r="420" spans="1:4">
      <c r="A420" t="s">
        <v>508</v>
      </c>
      <c r="B420" t="s">
        <v>1581</v>
      </c>
    </row>
    <row r="421" spans="1:4">
      <c r="A421" s="3" t="s">
        <v>509</v>
      </c>
      <c r="B421" t="s">
        <v>1582</v>
      </c>
      <c r="D421" s="3"/>
    </row>
    <row r="422" spans="1:4">
      <c r="A422" s="3" t="s">
        <v>510</v>
      </c>
      <c r="B422" t="s">
        <v>1583</v>
      </c>
      <c r="D422" s="3"/>
    </row>
    <row r="423" spans="1:4">
      <c r="A423" s="3" t="s">
        <v>511</v>
      </c>
      <c r="B423" t="s">
        <v>1584</v>
      </c>
      <c r="D423" s="3"/>
    </row>
    <row r="424" spans="1:4">
      <c r="A424" s="3" t="s">
        <v>512</v>
      </c>
      <c r="B424" t="s">
        <v>1585</v>
      </c>
      <c r="D424" s="3"/>
    </row>
    <row r="425" spans="1:4">
      <c r="A425" s="3" t="s">
        <v>513</v>
      </c>
      <c r="B425" t="s">
        <v>1586</v>
      </c>
      <c r="D425" s="3"/>
    </row>
    <row r="426" spans="1:4">
      <c r="A426" s="3" t="s">
        <v>514</v>
      </c>
      <c r="B426" t="s">
        <v>1587</v>
      </c>
      <c r="D426" s="3"/>
    </row>
    <row r="427" spans="1:4">
      <c r="A427" s="3" t="s">
        <v>515</v>
      </c>
      <c r="B427" t="s">
        <v>1588</v>
      </c>
      <c r="D427" s="3"/>
    </row>
    <row r="428" spans="1:4">
      <c r="A428" s="3" t="s">
        <v>516</v>
      </c>
      <c r="B428" t="s">
        <v>1589</v>
      </c>
      <c r="D428" s="3"/>
    </row>
    <row r="429" spans="1:4">
      <c r="A429" s="3" t="s">
        <v>517</v>
      </c>
      <c r="B429" t="s">
        <v>1590</v>
      </c>
      <c r="D429" s="3"/>
    </row>
    <row r="430" spans="1:4">
      <c r="A430" s="3" t="s">
        <v>518</v>
      </c>
      <c r="B430" t="s">
        <v>1591</v>
      </c>
      <c r="D430" s="3"/>
    </row>
    <row r="431" spans="1:4">
      <c r="A431" s="3" t="s">
        <v>519</v>
      </c>
      <c r="B431" t="s">
        <v>1592</v>
      </c>
      <c r="D431" s="3"/>
    </row>
    <row r="432" spans="1:4">
      <c r="A432" s="3" t="s">
        <v>520</v>
      </c>
      <c r="B432" t="s">
        <v>1593</v>
      </c>
      <c r="D432" s="3"/>
    </row>
    <row r="433" spans="1:4">
      <c r="A433" s="3" t="s">
        <v>521</v>
      </c>
      <c r="B433" t="s">
        <v>1594</v>
      </c>
      <c r="D433" s="3"/>
    </row>
    <row r="434" spans="1:4">
      <c r="A434" s="3" t="s">
        <v>522</v>
      </c>
      <c r="B434" t="s">
        <v>1595</v>
      </c>
      <c r="D434" s="3"/>
    </row>
    <row r="435" spans="1:4">
      <c r="A435" s="3" t="s">
        <v>523</v>
      </c>
      <c r="B435" t="s">
        <v>1596</v>
      </c>
      <c r="D435" s="3"/>
    </row>
    <row r="436" spans="1:4">
      <c r="A436" s="3" t="s">
        <v>524</v>
      </c>
      <c r="B436" t="s">
        <v>1597</v>
      </c>
      <c r="D436" s="3"/>
    </row>
    <row r="437" spans="1:4">
      <c r="A437" s="3" t="s">
        <v>525</v>
      </c>
      <c r="B437" t="s">
        <v>1598</v>
      </c>
      <c r="D437" s="3"/>
    </row>
    <row r="438" spans="1:4">
      <c r="A438" s="3" t="s">
        <v>526</v>
      </c>
      <c r="B438" t="s">
        <v>1599</v>
      </c>
      <c r="C438" s="105" t="s">
        <v>2394</v>
      </c>
      <c r="D438" s="3"/>
    </row>
    <row r="439" spans="1:4">
      <c r="A439" t="s">
        <v>527</v>
      </c>
      <c r="B439" t="s">
        <v>1600</v>
      </c>
      <c r="C439" s="105"/>
    </row>
    <row r="440" spans="1:4">
      <c r="A440" s="3" t="s">
        <v>528</v>
      </c>
      <c r="B440" t="s">
        <v>1601</v>
      </c>
      <c r="D440" s="3"/>
    </row>
    <row r="441" spans="1:4">
      <c r="A441" s="3" t="s">
        <v>529</v>
      </c>
      <c r="B441" t="s">
        <v>1602</v>
      </c>
      <c r="D441" s="3"/>
    </row>
    <row r="442" spans="1:4">
      <c r="A442" s="3" t="s">
        <v>530</v>
      </c>
      <c r="B442" t="s">
        <v>1603</v>
      </c>
      <c r="D442" s="3"/>
    </row>
    <row r="443" spans="1:4">
      <c r="A443" t="s">
        <v>531</v>
      </c>
      <c r="B443" t="s">
        <v>1604</v>
      </c>
    </row>
    <row r="444" spans="1:4">
      <c r="A444" t="s">
        <v>532</v>
      </c>
      <c r="B444" t="s">
        <v>1605</v>
      </c>
    </row>
    <row r="445" spans="1:4">
      <c r="A445" s="3" t="s">
        <v>533</v>
      </c>
      <c r="B445" t="s">
        <v>1606</v>
      </c>
      <c r="D445" s="3"/>
    </row>
    <row r="446" spans="1:4">
      <c r="A446" s="3" t="s">
        <v>534</v>
      </c>
      <c r="B446" t="s">
        <v>1607</v>
      </c>
      <c r="D446" s="3"/>
    </row>
    <row r="447" spans="1:4">
      <c r="A447" s="3" t="s">
        <v>535</v>
      </c>
      <c r="B447" t="s">
        <v>1608</v>
      </c>
      <c r="D447" s="3"/>
    </row>
    <row r="448" spans="1:4">
      <c r="A448" s="3" t="s">
        <v>536</v>
      </c>
      <c r="B448" t="s">
        <v>1609</v>
      </c>
      <c r="D448" s="3"/>
    </row>
    <row r="449" spans="1:4">
      <c r="A449" s="3" t="s">
        <v>537</v>
      </c>
      <c r="B449" t="s">
        <v>1610</v>
      </c>
      <c r="D449" s="3"/>
    </row>
    <row r="450" spans="1:4">
      <c r="A450" s="3" t="s">
        <v>538</v>
      </c>
      <c r="B450" t="s">
        <v>1611</v>
      </c>
      <c r="D450" s="3"/>
    </row>
    <row r="451" spans="1:4">
      <c r="A451" t="s">
        <v>539</v>
      </c>
      <c r="B451" t="s">
        <v>1612</v>
      </c>
    </row>
    <row r="452" spans="1:4">
      <c r="A452" t="s">
        <v>540</v>
      </c>
      <c r="B452" t="s">
        <v>1613</v>
      </c>
    </row>
    <row r="453" spans="1:4">
      <c r="A453" s="3" t="s">
        <v>541</v>
      </c>
      <c r="B453" t="s">
        <v>1614</v>
      </c>
      <c r="D453" s="3"/>
    </row>
    <row r="454" spans="1:4">
      <c r="A454" t="s">
        <v>542</v>
      </c>
      <c r="B454" t="s">
        <v>1615</v>
      </c>
      <c r="C454" t="s">
        <v>2409</v>
      </c>
    </row>
    <row r="455" spans="1:4">
      <c r="A455" t="s">
        <v>543</v>
      </c>
      <c r="B455" t="s">
        <v>1616</v>
      </c>
    </row>
    <row r="456" spans="1:4">
      <c r="A456" t="s">
        <v>544</v>
      </c>
      <c r="B456" t="s">
        <v>1617</v>
      </c>
    </row>
    <row r="457" spans="1:4">
      <c r="A457" t="s">
        <v>545</v>
      </c>
      <c r="B457" t="s">
        <v>1618</v>
      </c>
    </row>
    <row r="458" spans="1:4">
      <c r="A458" s="3" t="s">
        <v>546</v>
      </c>
      <c r="B458" t="s">
        <v>1619</v>
      </c>
      <c r="D458" s="3"/>
    </row>
    <row r="459" spans="1:4">
      <c r="A459" t="s">
        <v>547</v>
      </c>
      <c r="B459" t="s">
        <v>1620</v>
      </c>
    </row>
    <row r="460" spans="1:4">
      <c r="A460" s="3" t="s">
        <v>548</v>
      </c>
      <c r="B460" t="s">
        <v>1621</v>
      </c>
      <c r="D460" s="3"/>
    </row>
    <row r="461" spans="1:4">
      <c r="A461" s="3" t="s">
        <v>548</v>
      </c>
      <c r="B461" t="s">
        <v>1622</v>
      </c>
      <c r="D461" s="3"/>
    </row>
    <row r="462" spans="1:4">
      <c r="A462" t="s">
        <v>549</v>
      </c>
      <c r="B462" t="s">
        <v>1623</v>
      </c>
    </row>
    <row r="463" spans="1:4">
      <c r="A463" s="3" t="s">
        <v>550</v>
      </c>
      <c r="B463" t="s">
        <v>1624</v>
      </c>
      <c r="D463" s="3"/>
    </row>
    <row r="464" spans="1:4">
      <c r="A464" s="3" t="s">
        <v>551</v>
      </c>
      <c r="B464" t="s">
        <v>1625</v>
      </c>
      <c r="D464" s="3"/>
    </row>
    <row r="465" spans="1:4">
      <c r="A465" s="3" t="s">
        <v>551</v>
      </c>
      <c r="B465" t="s">
        <v>1626</v>
      </c>
      <c r="D465" s="3"/>
    </row>
    <row r="466" spans="1:4">
      <c r="A466" s="3" t="s">
        <v>552</v>
      </c>
      <c r="B466" t="s">
        <v>1627</v>
      </c>
      <c r="D466" s="3"/>
    </row>
    <row r="467" spans="1:4">
      <c r="A467" s="3" t="s">
        <v>553</v>
      </c>
      <c r="B467" t="s">
        <v>1628</v>
      </c>
      <c r="D467" s="3"/>
    </row>
    <row r="468" spans="1:4">
      <c r="A468" s="3" t="s">
        <v>554</v>
      </c>
      <c r="B468" t="s">
        <v>1629</v>
      </c>
      <c r="D468" s="3"/>
    </row>
    <row r="469" spans="1:4">
      <c r="A469" s="3" t="s">
        <v>555</v>
      </c>
      <c r="B469" t="s">
        <v>1630</v>
      </c>
      <c r="D469" s="3"/>
    </row>
    <row r="470" spans="1:4">
      <c r="A470" s="3" t="s">
        <v>556</v>
      </c>
      <c r="B470" t="s">
        <v>1631</v>
      </c>
      <c r="D470" s="3"/>
    </row>
    <row r="471" spans="1:4">
      <c r="A471" s="3" t="s">
        <v>557</v>
      </c>
      <c r="B471" t="s">
        <v>1632</v>
      </c>
      <c r="D471" s="3"/>
    </row>
    <row r="472" spans="1:4">
      <c r="A472" s="3" t="s">
        <v>558</v>
      </c>
      <c r="B472" t="s">
        <v>1633</v>
      </c>
      <c r="D472" s="3"/>
    </row>
    <row r="473" spans="1:4">
      <c r="A473" s="3" t="s">
        <v>559</v>
      </c>
      <c r="B473" t="s">
        <v>1634</v>
      </c>
      <c r="D473" s="3"/>
    </row>
    <row r="474" spans="1:4">
      <c r="A474" s="3" t="s">
        <v>560</v>
      </c>
      <c r="B474" t="s">
        <v>1635</v>
      </c>
      <c r="D474" s="3"/>
    </row>
    <row r="475" spans="1:4">
      <c r="A475" s="3" t="s">
        <v>561</v>
      </c>
      <c r="B475" t="s">
        <v>1636</v>
      </c>
      <c r="D475" s="3"/>
    </row>
    <row r="476" spans="1:4">
      <c r="A476" s="3" t="s">
        <v>562</v>
      </c>
      <c r="B476" t="s">
        <v>1637</v>
      </c>
      <c r="D476" s="3"/>
    </row>
    <row r="477" spans="1:4">
      <c r="A477" s="3" t="s">
        <v>563</v>
      </c>
      <c r="B477" t="s">
        <v>1638</v>
      </c>
      <c r="D477" s="3"/>
    </row>
    <row r="478" spans="1:4">
      <c r="A478" s="3" t="s">
        <v>564</v>
      </c>
      <c r="B478" t="s">
        <v>1639</v>
      </c>
      <c r="D478" s="3"/>
    </row>
    <row r="479" spans="1:4">
      <c r="A479" s="3" t="s">
        <v>565</v>
      </c>
      <c r="B479" t="s">
        <v>1640</v>
      </c>
      <c r="D479" s="3"/>
    </row>
    <row r="480" spans="1:4">
      <c r="A480" s="3" t="s">
        <v>566</v>
      </c>
      <c r="B480" t="s">
        <v>1641</v>
      </c>
      <c r="D480" s="3"/>
    </row>
    <row r="481" spans="1:4">
      <c r="A481" s="3" t="s">
        <v>567</v>
      </c>
      <c r="B481" t="s">
        <v>1642</v>
      </c>
      <c r="D481" s="3"/>
    </row>
    <row r="482" spans="1:4">
      <c r="A482" s="3" t="s">
        <v>568</v>
      </c>
      <c r="B482" t="s">
        <v>1643</v>
      </c>
      <c r="D482" s="3"/>
    </row>
    <row r="483" spans="1:4">
      <c r="A483" s="3" t="s">
        <v>569</v>
      </c>
      <c r="B483" t="s">
        <v>1644</v>
      </c>
      <c r="D483" s="3"/>
    </row>
    <row r="484" spans="1:4">
      <c r="A484" s="3" t="s">
        <v>570</v>
      </c>
      <c r="B484" t="s">
        <v>1645</v>
      </c>
      <c r="D484" s="3"/>
    </row>
    <row r="485" spans="1:4">
      <c r="A485" s="3" t="s">
        <v>571</v>
      </c>
      <c r="B485" t="s">
        <v>1646</v>
      </c>
      <c r="D485" s="3"/>
    </row>
    <row r="486" spans="1:4">
      <c r="A486" s="3" t="s">
        <v>572</v>
      </c>
      <c r="B486" t="s">
        <v>1647</v>
      </c>
      <c r="D486" s="3"/>
    </row>
    <row r="487" spans="1:4">
      <c r="A487" t="s">
        <v>573</v>
      </c>
      <c r="B487" t="s">
        <v>1648</v>
      </c>
    </row>
    <row r="488" spans="1:4">
      <c r="A488" s="3" t="s">
        <v>574</v>
      </c>
      <c r="B488" t="s">
        <v>1649</v>
      </c>
      <c r="D488" s="3"/>
    </row>
    <row r="489" spans="1:4">
      <c r="A489" s="3" t="s">
        <v>575</v>
      </c>
      <c r="B489" t="s">
        <v>1650</v>
      </c>
      <c r="D489" s="3"/>
    </row>
    <row r="490" spans="1:4">
      <c r="A490" s="3" t="s">
        <v>576</v>
      </c>
      <c r="B490" t="s">
        <v>1651</v>
      </c>
      <c r="D490" s="3"/>
    </row>
    <row r="491" spans="1:4">
      <c r="A491" t="s">
        <v>577</v>
      </c>
      <c r="B491" t="s">
        <v>1652</v>
      </c>
    </row>
    <row r="492" spans="1:4">
      <c r="A492" s="3" t="s">
        <v>578</v>
      </c>
      <c r="B492" t="s">
        <v>1653</v>
      </c>
      <c r="D492" s="3"/>
    </row>
    <row r="493" spans="1:4">
      <c r="A493" s="3" t="s">
        <v>579</v>
      </c>
      <c r="B493" t="s">
        <v>1654</v>
      </c>
      <c r="C493" t="s">
        <v>2410</v>
      </c>
      <c r="D493" s="3"/>
    </row>
    <row r="494" spans="1:4">
      <c r="A494" s="3" t="s">
        <v>580</v>
      </c>
      <c r="B494" t="s">
        <v>1655</v>
      </c>
      <c r="D494" s="3"/>
    </row>
    <row r="495" spans="1:4">
      <c r="A495" s="3" t="s">
        <v>581</v>
      </c>
      <c r="B495" t="s">
        <v>1656</v>
      </c>
      <c r="C495" t="s">
        <v>2604</v>
      </c>
      <c r="D495" s="3"/>
    </row>
    <row r="496" spans="1:4">
      <c r="A496" s="3" t="s">
        <v>582</v>
      </c>
      <c r="B496" t="s">
        <v>1657</v>
      </c>
      <c r="D496" s="3"/>
    </row>
    <row r="497" spans="1:4">
      <c r="A497" s="3" t="s">
        <v>583</v>
      </c>
      <c r="B497" t="s">
        <v>1658</v>
      </c>
      <c r="D497" s="3"/>
    </row>
    <row r="498" spans="1:4">
      <c r="A498" s="3" t="s">
        <v>584</v>
      </c>
      <c r="B498" t="s">
        <v>1659</v>
      </c>
      <c r="D498" s="3"/>
    </row>
    <row r="499" spans="1:4">
      <c r="A499" s="3" t="s">
        <v>585</v>
      </c>
      <c r="B499" t="s">
        <v>1660</v>
      </c>
      <c r="D499" s="3"/>
    </row>
    <row r="500" spans="1:4">
      <c r="A500" s="3" t="s">
        <v>586</v>
      </c>
      <c r="B500" t="s">
        <v>1661</v>
      </c>
      <c r="D500" s="3"/>
    </row>
    <row r="501" spans="1:4">
      <c r="A501" s="3" t="s">
        <v>587</v>
      </c>
      <c r="B501" t="s">
        <v>1662</v>
      </c>
      <c r="D501" s="3"/>
    </row>
    <row r="502" spans="1:4">
      <c r="A502" s="3" t="s">
        <v>588</v>
      </c>
      <c r="B502" t="s">
        <v>1663</v>
      </c>
      <c r="D502" s="3"/>
    </row>
    <row r="503" spans="1:4">
      <c r="A503" s="3" t="s">
        <v>589</v>
      </c>
      <c r="B503" t="s">
        <v>1664</v>
      </c>
      <c r="D503" s="3"/>
    </row>
    <row r="504" spans="1:4">
      <c r="A504" s="3" t="s">
        <v>590</v>
      </c>
      <c r="B504" t="s">
        <v>1665</v>
      </c>
      <c r="D504" s="3"/>
    </row>
    <row r="505" spans="1:4">
      <c r="A505" t="s">
        <v>591</v>
      </c>
      <c r="B505" t="s">
        <v>1666</v>
      </c>
    </row>
    <row r="506" spans="1:4">
      <c r="A506" s="3" t="s">
        <v>592</v>
      </c>
      <c r="B506" t="s">
        <v>1667</v>
      </c>
      <c r="D506" s="3"/>
    </row>
    <row r="507" spans="1:4">
      <c r="A507" t="s">
        <v>593</v>
      </c>
      <c r="B507" t="s">
        <v>1668</v>
      </c>
    </row>
    <row r="508" spans="1:4">
      <c r="A508" s="3" t="s">
        <v>594</v>
      </c>
      <c r="B508" t="s">
        <v>1669</v>
      </c>
      <c r="D508" s="3"/>
    </row>
    <row r="509" spans="1:4">
      <c r="A509" s="3" t="s">
        <v>595</v>
      </c>
      <c r="B509" t="s">
        <v>1670</v>
      </c>
      <c r="D509" s="3"/>
    </row>
    <row r="510" spans="1:4">
      <c r="A510" t="s">
        <v>596</v>
      </c>
      <c r="B510" t="s">
        <v>1671</v>
      </c>
    </row>
    <row r="511" spans="1:4">
      <c r="A511" s="3" t="s">
        <v>597</v>
      </c>
      <c r="B511" t="s">
        <v>1672</v>
      </c>
      <c r="D511" s="3"/>
    </row>
    <row r="512" spans="1:4">
      <c r="A512" s="3" t="s">
        <v>597</v>
      </c>
      <c r="B512" t="s">
        <v>1673</v>
      </c>
      <c r="D512" s="3"/>
    </row>
    <row r="513" spans="1:4">
      <c r="A513" s="3" t="s">
        <v>598</v>
      </c>
      <c r="B513" t="s">
        <v>1674</v>
      </c>
      <c r="D513" s="3"/>
    </row>
    <row r="514" spans="1:4">
      <c r="A514" s="3" t="s">
        <v>599</v>
      </c>
      <c r="B514" t="s">
        <v>1675</v>
      </c>
      <c r="D514" s="3"/>
    </row>
    <row r="515" spans="1:4">
      <c r="A515" s="3" t="s">
        <v>600</v>
      </c>
      <c r="B515" t="s">
        <v>1676</v>
      </c>
      <c r="D515" s="3"/>
    </row>
    <row r="516" spans="1:4">
      <c r="A516" s="3" t="s">
        <v>601</v>
      </c>
      <c r="B516" t="s">
        <v>1677</v>
      </c>
      <c r="D516" s="3"/>
    </row>
    <row r="517" spans="1:4">
      <c r="A517" s="3" t="s">
        <v>602</v>
      </c>
      <c r="B517" t="s">
        <v>1678</v>
      </c>
      <c r="D517" s="3"/>
    </row>
    <row r="518" spans="1:4">
      <c r="A518" s="3" t="s">
        <v>603</v>
      </c>
      <c r="B518" t="s">
        <v>1679</v>
      </c>
      <c r="D518" s="3"/>
    </row>
    <row r="519" spans="1:4">
      <c r="A519" s="3" t="s">
        <v>604</v>
      </c>
      <c r="B519" t="s">
        <v>1680</v>
      </c>
      <c r="D519" s="3"/>
    </row>
    <row r="520" spans="1:4">
      <c r="A520" s="3" t="s">
        <v>605</v>
      </c>
      <c r="B520" t="s">
        <v>1681</v>
      </c>
      <c r="D520" s="3"/>
    </row>
    <row r="521" spans="1:4">
      <c r="A521" s="3" t="s">
        <v>606</v>
      </c>
      <c r="B521" t="s">
        <v>1682</v>
      </c>
      <c r="D521" s="3"/>
    </row>
    <row r="522" spans="1:4">
      <c r="A522" t="s">
        <v>607</v>
      </c>
      <c r="B522" t="s">
        <v>1683</v>
      </c>
    </row>
    <row r="523" spans="1:4">
      <c r="A523" s="3" t="s">
        <v>608</v>
      </c>
      <c r="B523" t="s">
        <v>1684</v>
      </c>
      <c r="D523" s="3"/>
    </row>
    <row r="524" spans="1:4">
      <c r="A524" s="3" t="s">
        <v>609</v>
      </c>
      <c r="B524" t="s">
        <v>1685</v>
      </c>
      <c r="D524" s="3"/>
    </row>
    <row r="525" spans="1:4">
      <c r="A525" s="3" t="s">
        <v>610</v>
      </c>
      <c r="B525" t="s">
        <v>1686</v>
      </c>
      <c r="D525" s="3"/>
    </row>
    <row r="526" spans="1:4">
      <c r="A526" s="3" t="s">
        <v>611</v>
      </c>
      <c r="B526" t="s">
        <v>1687</v>
      </c>
      <c r="D526" s="3"/>
    </row>
    <row r="527" spans="1:4">
      <c r="A527" s="3" t="s">
        <v>612</v>
      </c>
      <c r="B527" t="s">
        <v>1688</v>
      </c>
      <c r="D527" s="3"/>
    </row>
    <row r="528" spans="1:4">
      <c r="A528" s="3" t="s">
        <v>613</v>
      </c>
      <c r="B528" t="s">
        <v>1689</v>
      </c>
      <c r="D528" s="3"/>
    </row>
    <row r="529" spans="1:4">
      <c r="A529" s="3" t="s">
        <v>614</v>
      </c>
      <c r="B529" t="s">
        <v>1690</v>
      </c>
      <c r="D529" s="3"/>
    </row>
    <row r="530" spans="1:4">
      <c r="A530" t="s">
        <v>615</v>
      </c>
      <c r="B530" t="s">
        <v>1691</v>
      </c>
    </row>
    <row r="531" spans="1:4">
      <c r="A531" s="3" t="s">
        <v>616</v>
      </c>
      <c r="B531" t="s">
        <v>1692</v>
      </c>
      <c r="D531" s="3"/>
    </row>
    <row r="532" spans="1:4">
      <c r="A532" s="3" t="s">
        <v>617</v>
      </c>
      <c r="B532" t="s">
        <v>1693</v>
      </c>
      <c r="D532" s="3"/>
    </row>
    <row r="533" spans="1:4">
      <c r="A533" t="s">
        <v>618</v>
      </c>
      <c r="B533" t="s">
        <v>1694</v>
      </c>
    </row>
    <row r="534" spans="1:4">
      <c r="A534" s="3" t="s">
        <v>619</v>
      </c>
      <c r="B534" t="s">
        <v>1695</v>
      </c>
      <c r="D534" s="3"/>
    </row>
    <row r="535" spans="1:4">
      <c r="A535" s="3" t="s">
        <v>620</v>
      </c>
      <c r="B535" t="s">
        <v>1696</v>
      </c>
      <c r="D535" s="3"/>
    </row>
    <row r="536" spans="1:4">
      <c r="A536" s="3" t="s">
        <v>621</v>
      </c>
      <c r="B536" t="s">
        <v>1697</v>
      </c>
      <c r="D536" s="3"/>
    </row>
    <row r="537" spans="1:4">
      <c r="A537" s="3" t="s">
        <v>622</v>
      </c>
      <c r="B537" t="s">
        <v>1698</v>
      </c>
      <c r="D537" s="3"/>
    </row>
    <row r="538" spans="1:4">
      <c r="A538" s="3" t="s">
        <v>623</v>
      </c>
      <c r="B538" t="s">
        <v>1699</v>
      </c>
      <c r="D538" s="3"/>
    </row>
    <row r="539" spans="1:4">
      <c r="A539" s="3" t="s">
        <v>624</v>
      </c>
      <c r="B539" t="s">
        <v>1700</v>
      </c>
      <c r="D539" s="3"/>
    </row>
    <row r="540" spans="1:4">
      <c r="A540" s="3" t="s">
        <v>625</v>
      </c>
      <c r="B540" t="s">
        <v>1701</v>
      </c>
      <c r="D540" s="3"/>
    </row>
    <row r="541" spans="1:4">
      <c r="A541" s="3" t="s">
        <v>626</v>
      </c>
      <c r="B541" t="s">
        <v>1702</v>
      </c>
      <c r="C541" t="s">
        <v>2421</v>
      </c>
      <c r="D541" s="3"/>
    </row>
    <row r="542" spans="1:4">
      <c r="A542" s="3" t="s">
        <v>627</v>
      </c>
      <c r="B542" t="s">
        <v>1703</v>
      </c>
      <c r="D542" s="3"/>
    </row>
    <row r="543" spans="1:4">
      <c r="A543" s="3" t="s">
        <v>628</v>
      </c>
      <c r="B543" t="s">
        <v>1704</v>
      </c>
      <c r="D543" s="3"/>
    </row>
    <row r="544" spans="1:4">
      <c r="A544" t="s">
        <v>629</v>
      </c>
      <c r="B544" t="s">
        <v>1705</v>
      </c>
    </row>
    <row r="545" spans="1:4">
      <c r="A545" s="3" t="s">
        <v>630</v>
      </c>
      <c r="B545" t="s">
        <v>1706</v>
      </c>
      <c r="D545" s="3"/>
    </row>
    <row r="546" spans="1:4">
      <c r="A546" s="3" t="s">
        <v>631</v>
      </c>
      <c r="B546" t="s">
        <v>1707</v>
      </c>
      <c r="D546" s="3"/>
    </row>
    <row r="547" spans="1:4">
      <c r="A547" s="3" t="s">
        <v>632</v>
      </c>
      <c r="B547" t="s">
        <v>1708</v>
      </c>
      <c r="D547" s="3"/>
    </row>
    <row r="548" spans="1:4">
      <c r="A548" s="3" t="s">
        <v>633</v>
      </c>
      <c r="B548" t="s">
        <v>1709</v>
      </c>
      <c r="D548" s="3"/>
    </row>
    <row r="549" spans="1:4">
      <c r="A549" s="3" t="s">
        <v>634</v>
      </c>
      <c r="B549" t="s">
        <v>1710</v>
      </c>
      <c r="D549" s="3"/>
    </row>
    <row r="550" spans="1:4">
      <c r="A550" t="s">
        <v>635</v>
      </c>
      <c r="B550" t="s">
        <v>1711</v>
      </c>
    </row>
    <row r="551" spans="1:4">
      <c r="A551" s="3" t="s">
        <v>636</v>
      </c>
      <c r="B551" t="s">
        <v>1712</v>
      </c>
      <c r="D551" s="3"/>
    </row>
    <row r="552" spans="1:4">
      <c r="A552" s="3" t="s">
        <v>636</v>
      </c>
      <c r="B552" t="s">
        <v>1713</v>
      </c>
      <c r="D552" s="3"/>
    </row>
    <row r="553" spans="1:4">
      <c r="A553" s="3" t="s">
        <v>637</v>
      </c>
      <c r="B553" t="s">
        <v>1714</v>
      </c>
      <c r="D553" s="3"/>
    </row>
    <row r="554" spans="1:4">
      <c r="A554" t="s">
        <v>638</v>
      </c>
      <c r="B554" t="s">
        <v>1715</v>
      </c>
    </row>
    <row r="555" spans="1:4">
      <c r="A555" s="3" t="s">
        <v>639</v>
      </c>
      <c r="B555" t="s">
        <v>1716</v>
      </c>
      <c r="D555" s="3"/>
    </row>
    <row r="556" spans="1:4">
      <c r="A556" s="3" t="s">
        <v>640</v>
      </c>
      <c r="B556" t="s">
        <v>1717</v>
      </c>
      <c r="D556" s="3"/>
    </row>
    <row r="557" spans="1:4">
      <c r="A557" s="3" t="s">
        <v>641</v>
      </c>
      <c r="B557" t="s">
        <v>1718</v>
      </c>
      <c r="C557" t="s">
        <v>2403</v>
      </c>
      <c r="D557" s="3"/>
    </row>
    <row r="558" spans="1:4">
      <c r="A558" t="s">
        <v>642</v>
      </c>
      <c r="B558" t="s">
        <v>1719</v>
      </c>
    </row>
    <row r="559" spans="1:4">
      <c r="A559" s="3" t="s">
        <v>643</v>
      </c>
      <c r="B559" t="s">
        <v>1720</v>
      </c>
      <c r="D559" s="3"/>
    </row>
    <row r="560" spans="1:4">
      <c r="A560" t="s">
        <v>644</v>
      </c>
      <c r="B560" t="s">
        <v>1721</v>
      </c>
    </row>
    <row r="561" spans="1:4">
      <c r="A561" s="3" t="s">
        <v>645</v>
      </c>
      <c r="B561" t="s">
        <v>1722</v>
      </c>
      <c r="D561" s="3"/>
    </row>
    <row r="562" spans="1:4">
      <c r="A562" s="3" t="s">
        <v>646</v>
      </c>
      <c r="B562" t="s">
        <v>1723</v>
      </c>
      <c r="D562" s="3"/>
    </row>
    <row r="563" spans="1:4">
      <c r="A563" s="3" t="s">
        <v>647</v>
      </c>
      <c r="B563" t="s">
        <v>1724</v>
      </c>
      <c r="D563" s="3"/>
    </row>
    <row r="564" spans="1:4">
      <c r="A564" t="s">
        <v>648</v>
      </c>
      <c r="B564" t="s">
        <v>1725</v>
      </c>
    </row>
    <row r="565" spans="1:4">
      <c r="A565" s="3" t="s">
        <v>649</v>
      </c>
      <c r="B565" t="s">
        <v>1726</v>
      </c>
      <c r="D565" s="3"/>
    </row>
    <row r="566" spans="1:4">
      <c r="A566" s="3" t="s">
        <v>650</v>
      </c>
      <c r="B566" t="s">
        <v>1727</v>
      </c>
      <c r="D566" s="3"/>
    </row>
    <row r="567" spans="1:4">
      <c r="A567" s="3" t="s">
        <v>651</v>
      </c>
      <c r="B567" t="s">
        <v>1728</v>
      </c>
      <c r="D567" s="3"/>
    </row>
    <row r="568" spans="1:4">
      <c r="A568" s="3" t="s">
        <v>652</v>
      </c>
      <c r="B568" t="s">
        <v>1729</v>
      </c>
      <c r="D568" s="3"/>
    </row>
    <row r="569" spans="1:4">
      <c r="A569" s="3" t="s">
        <v>653</v>
      </c>
      <c r="B569" t="s">
        <v>1730</v>
      </c>
      <c r="D569" s="3"/>
    </row>
    <row r="570" spans="1:4">
      <c r="A570" s="3" t="s">
        <v>654</v>
      </c>
      <c r="B570" t="s">
        <v>1731</v>
      </c>
      <c r="D570" s="3"/>
    </row>
    <row r="571" spans="1:4">
      <c r="A571" s="3" t="s">
        <v>655</v>
      </c>
      <c r="B571" t="s">
        <v>1732</v>
      </c>
      <c r="D571" s="3"/>
    </row>
    <row r="572" spans="1:4">
      <c r="A572" s="3" t="s">
        <v>656</v>
      </c>
      <c r="B572" t="s">
        <v>1733</v>
      </c>
      <c r="D572" s="3"/>
    </row>
    <row r="573" spans="1:4">
      <c r="A573" s="3" t="s">
        <v>657</v>
      </c>
      <c r="B573" t="s">
        <v>1734</v>
      </c>
      <c r="D573" s="3"/>
    </row>
    <row r="574" spans="1:4">
      <c r="A574" s="3" t="s">
        <v>658</v>
      </c>
      <c r="B574" t="s">
        <v>1735</v>
      </c>
      <c r="D574" s="3"/>
    </row>
    <row r="575" spans="1:4">
      <c r="A575" s="3" t="s">
        <v>659</v>
      </c>
      <c r="B575" t="s">
        <v>1736</v>
      </c>
      <c r="D575" s="3"/>
    </row>
    <row r="576" spans="1:4">
      <c r="A576" s="3" t="s">
        <v>660</v>
      </c>
      <c r="B576" t="s">
        <v>1737</v>
      </c>
      <c r="D576" s="3"/>
    </row>
    <row r="577" spans="1:4">
      <c r="A577" s="3" t="s">
        <v>661</v>
      </c>
      <c r="B577" t="s">
        <v>1738</v>
      </c>
      <c r="D577" s="3"/>
    </row>
    <row r="578" spans="1:4">
      <c r="A578" s="3" t="s">
        <v>662</v>
      </c>
      <c r="B578" t="s">
        <v>1739</v>
      </c>
      <c r="C578" t="s">
        <v>2406</v>
      </c>
      <c r="D578" s="3"/>
    </row>
    <row r="579" spans="1:4">
      <c r="A579" t="s">
        <v>663</v>
      </c>
      <c r="B579" t="s">
        <v>1740</v>
      </c>
    </row>
    <row r="580" spans="1:4">
      <c r="A580" t="s">
        <v>664</v>
      </c>
      <c r="B580" t="s">
        <v>1741</v>
      </c>
    </row>
    <row r="581" spans="1:4">
      <c r="A581" t="s">
        <v>665</v>
      </c>
      <c r="B581" t="s">
        <v>1742</v>
      </c>
    </row>
    <row r="582" spans="1:4">
      <c r="A582" t="s">
        <v>666</v>
      </c>
      <c r="B582" t="s">
        <v>1743</v>
      </c>
    </row>
    <row r="583" spans="1:4">
      <c r="A583" t="s">
        <v>667</v>
      </c>
      <c r="B583" t="s">
        <v>1744</v>
      </c>
    </row>
    <row r="584" spans="1:4">
      <c r="A584" t="s">
        <v>668</v>
      </c>
      <c r="B584" t="s">
        <v>1745</v>
      </c>
    </row>
    <row r="585" spans="1:4">
      <c r="A585" t="s">
        <v>669</v>
      </c>
      <c r="B585" t="s">
        <v>1746</v>
      </c>
    </row>
    <row r="586" spans="1:4">
      <c r="A586" t="s">
        <v>670</v>
      </c>
      <c r="B586" t="s">
        <v>1747</v>
      </c>
    </row>
    <row r="587" spans="1:4">
      <c r="A587" s="3" t="s">
        <v>671</v>
      </c>
      <c r="B587" t="s">
        <v>1748</v>
      </c>
      <c r="D587" s="3"/>
    </row>
    <row r="588" spans="1:4">
      <c r="A588" s="3" t="s">
        <v>672</v>
      </c>
      <c r="B588" t="s">
        <v>1749</v>
      </c>
      <c r="D588" s="3"/>
    </row>
    <row r="589" spans="1:4">
      <c r="A589" s="3" t="s">
        <v>673</v>
      </c>
      <c r="B589" t="s">
        <v>1750</v>
      </c>
      <c r="D589" s="3"/>
    </row>
    <row r="590" spans="1:4">
      <c r="A590" s="3" t="s">
        <v>674</v>
      </c>
      <c r="B590" t="s">
        <v>1751</v>
      </c>
      <c r="D590" s="3"/>
    </row>
    <row r="591" spans="1:4">
      <c r="A591" s="3" t="s">
        <v>675</v>
      </c>
      <c r="B591" t="s">
        <v>1752</v>
      </c>
      <c r="D591" s="3"/>
    </row>
    <row r="592" spans="1:4">
      <c r="A592" s="3" t="s">
        <v>676</v>
      </c>
      <c r="B592" t="s">
        <v>1753</v>
      </c>
      <c r="D592" s="3"/>
    </row>
    <row r="593" spans="1:4">
      <c r="A593" s="3" t="s">
        <v>677</v>
      </c>
      <c r="B593" t="s">
        <v>1754</v>
      </c>
      <c r="D593" s="3"/>
    </row>
    <row r="594" spans="1:4">
      <c r="A594" s="3" t="s">
        <v>678</v>
      </c>
      <c r="B594" t="s">
        <v>1755</v>
      </c>
      <c r="D594" s="3"/>
    </row>
    <row r="595" spans="1:4">
      <c r="A595" s="3" t="s">
        <v>679</v>
      </c>
      <c r="B595" t="s">
        <v>1756</v>
      </c>
      <c r="D595" s="3"/>
    </row>
    <row r="596" spans="1:4">
      <c r="A596" t="s">
        <v>680</v>
      </c>
      <c r="B596" t="s">
        <v>1757</v>
      </c>
    </row>
    <row r="597" spans="1:4">
      <c r="A597" s="3" t="s">
        <v>681</v>
      </c>
      <c r="B597" t="s">
        <v>1758</v>
      </c>
    </row>
    <row r="598" spans="1:4">
      <c r="A598" s="3" t="s">
        <v>682</v>
      </c>
      <c r="B598" t="s">
        <v>1759</v>
      </c>
    </row>
    <row r="599" spans="1:4">
      <c r="A599" s="3" t="s">
        <v>683</v>
      </c>
      <c r="B599" t="s">
        <v>1760</v>
      </c>
    </row>
    <row r="600" spans="1:4">
      <c r="A600" s="3" t="s">
        <v>684</v>
      </c>
      <c r="B600" t="s">
        <v>1761</v>
      </c>
    </row>
    <row r="601" spans="1:4">
      <c r="A601" t="s">
        <v>685</v>
      </c>
      <c r="B601" t="s">
        <v>1762</v>
      </c>
    </row>
    <row r="602" spans="1:4">
      <c r="A602" s="3" t="s">
        <v>686</v>
      </c>
      <c r="B602" t="s">
        <v>1763</v>
      </c>
    </row>
    <row r="603" spans="1:4">
      <c r="A603" s="3" t="s">
        <v>687</v>
      </c>
      <c r="B603" t="s">
        <v>1764</v>
      </c>
    </row>
    <row r="604" spans="1:4">
      <c r="A604" s="3" t="s">
        <v>688</v>
      </c>
      <c r="B604" t="s">
        <v>1765</v>
      </c>
    </row>
    <row r="605" spans="1:4">
      <c r="A605" t="s">
        <v>689</v>
      </c>
      <c r="B605" t="s">
        <v>1766</v>
      </c>
    </row>
    <row r="606" spans="1:4">
      <c r="A606" s="3" t="s">
        <v>690</v>
      </c>
      <c r="B606" t="s">
        <v>1767</v>
      </c>
    </row>
    <row r="607" spans="1:4">
      <c r="A607" s="3" t="s">
        <v>691</v>
      </c>
      <c r="B607" t="s">
        <v>1768</v>
      </c>
    </row>
    <row r="608" spans="1:4">
      <c r="A608" s="3" t="s">
        <v>692</v>
      </c>
      <c r="B608" t="s">
        <v>1769</v>
      </c>
    </row>
    <row r="609" spans="1:2">
      <c r="A609" s="3" t="s">
        <v>693</v>
      </c>
      <c r="B609" t="s">
        <v>1770</v>
      </c>
    </row>
    <row r="610" spans="1:2">
      <c r="A610" s="3" t="s">
        <v>694</v>
      </c>
      <c r="B610" t="s">
        <v>1771</v>
      </c>
    </row>
    <row r="611" spans="1:2">
      <c r="A611" s="3" t="s">
        <v>695</v>
      </c>
      <c r="B611" t="s">
        <v>1772</v>
      </c>
    </row>
    <row r="612" spans="1:2">
      <c r="A612" s="3" t="s">
        <v>696</v>
      </c>
      <c r="B612" t="s">
        <v>1773</v>
      </c>
    </row>
    <row r="613" spans="1:2">
      <c r="A613" t="s">
        <v>697</v>
      </c>
      <c r="B613" t="s">
        <v>1774</v>
      </c>
    </row>
    <row r="614" spans="1:2">
      <c r="A614" s="3" t="s">
        <v>698</v>
      </c>
      <c r="B614" t="s">
        <v>1775</v>
      </c>
    </row>
    <row r="615" spans="1:2">
      <c r="A615" s="3" t="s">
        <v>699</v>
      </c>
      <c r="B615" t="s">
        <v>1776</v>
      </c>
    </row>
    <row r="616" spans="1:2">
      <c r="A616" s="3" t="s">
        <v>700</v>
      </c>
      <c r="B616" t="s">
        <v>1777</v>
      </c>
    </row>
    <row r="617" spans="1:2">
      <c r="A617" s="3" t="s">
        <v>701</v>
      </c>
      <c r="B617" t="s">
        <v>1778</v>
      </c>
    </row>
    <row r="618" spans="1:2">
      <c r="A618" s="3" t="s">
        <v>702</v>
      </c>
      <c r="B618" t="s">
        <v>1779</v>
      </c>
    </row>
    <row r="619" spans="1:2">
      <c r="A619" s="3" t="s">
        <v>703</v>
      </c>
      <c r="B619" t="s">
        <v>1780</v>
      </c>
    </row>
    <row r="620" spans="1:2">
      <c r="A620" s="3" t="s">
        <v>704</v>
      </c>
      <c r="B620" t="s">
        <v>1781</v>
      </c>
    </row>
    <row r="621" spans="1:2">
      <c r="A621" s="3" t="s">
        <v>705</v>
      </c>
      <c r="B621" t="s">
        <v>1782</v>
      </c>
    </row>
    <row r="622" spans="1:2">
      <c r="A622" s="3" t="s">
        <v>706</v>
      </c>
      <c r="B622" t="s">
        <v>1783</v>
      </c>
    </row>
    <row r="623" spans="1:2">
      <c r="A623" s="3" t="s">
        <v>707</v>
      </c>
      <c r="B623" t="s">
        <v>1784</v>
      </c>
    </row>
    <row r="624" spans="1:2">
      <c r="A624" t="s">
        <v>708</v>
      </c>
      <c r="B624" t="s">
        <v>1785</v>
      </c>
    </row>
    <row r="625" spans="1:3">
      <c r="A625" s="3" t="s">
        <v>709</v>
      </c>
      <c r="B625" t="s">
        <v>1786</v>
      </c>
    </row>
    <row r="626" spans="1:3">
      <c r="A626" s="3" t="s">
        <v>710</v>
      </c>
      <c r="B626" t="s">
        <v>1787</v>
      </c>
    </row>
    <row r="627" spans="1:3">
      <c r="A627" s="3" t="s">
        <v>711</v>
      </c>
      <c r="B627" t="s">
        <v>1788</v>
      </c>
    </row>
    <row r="628" spans="1:3">
      <c r="A628" s="3" t="s">
        <v>712</v>
      </c>
      <c r="B628" t="s">
        <v>1789</v>
      </c>
    </row>
    <row r="629" spans="1:3">
      <c r="A629" s="3" t="s">
        <v>713</v>
      </c>
      <c r="B629" t="s">
        <v>1790</v>
      </c>
    </row>
    <row r="630" spans="1:3">
      <c r="A630" s="3" t="s">
        <v>714</v>
      </c>
      <c r="B630" t="s">
        <v>1791</v>
      </c>
    </row>
    <row r="631" spans="1:3">
      <c r="A631" s="3" t="s">
        <v>715</v>
      </c>
      <c r="B631" t="s">
        <v>1792</v>
      </c>
    </row>
    <row r="632" spans="1:3">
      <c r="A632" s="3" t="s">
        <v>716</v>
      </c>
      <c r="B632" t="s">
        <v>1793</v>
      </c>
    </row>
    <row r="633" spans="1:3">
      <c r="A633" s="3" t="s">
        <v>717</v>
      </c>
      <c r="B633" t="s">
        <v>1794</v>
      </c>
    </row>
    <row r="634" spans="1:3">
      <c r="A634" s="3" t="s">
        <v>718</v>
      </c>
      <c r="B634" t="s">
        <v>1795</v>
      </c>
      <c r="C634" t="s">
        <v>2572</v>
      </c>
    </row>
    <row r="635" spans="1:3">
      <c r="A635" s="3" t="s">
        <v>719</v>
      </c>
      <c r="B635" t="s">
        <v>1796</v>
      </c>
    </row>
    <row r="636" spans="1:3">
      <c r="A636" s="3" t="s">
        <v>720</v>
      </c>
      <c r="B636" t="s">
        <v>1797</v>
      </c>
    </row>
    <row r="637" spans="1:3">
      <c r="A637" s="3" t="s">
        <v>721</v>
      </c>
      <c r="B637" t="s">
        <v>1798</v>
      </c>
    </row>
    <row r="638" spans="1:3">
      <c r="A638" s="3" t="s">
        <v>722</v>
      </c>
      <c r="B638" t="s">
        <v>1799</v>
      </c>
    </row>
    <row r="639" spans="1:3">
      <c r="A639" t="s">
        <v>723</v>
      </c>
      <c r="B639" t="s">
        <v>1800</v>
      </c>
      <c r="C639" t="s">
        <v>2417</v>
      </c>
    </row>
    <row r="640" spans="1:3">
      <c r="A640" s="3" t="s">
        <v>724</v>
      </c>
      <c r="B640" t="s">
        <v>1801</v>
      </c>
    </row>
    <row r="641" spans="1:2">
      <c r="A641" s="3" t="s">
        <v>725</v>
      </c>
      <c r="B641" t="s">
        <v>1802</v>
      </c>
    </row>
    <row r="642" spans="1:2">
      <c r="A642" t="s">
        <v>726</v>
      </c>
      <c r="B642" t="s">
        <v>1803</v>
      </c>
    </row>
    <row r="643" spans="1:2">
      <c r="A643" s="3" t="s">
        <v>727</v>
      </c>
      <c r="B643" t="s">
        <v>1804</v>
      </c>
    </row>
    <row r="644" spans="1:2">
      <c r="A644" s="3" t="s">
        <v>728</v>
      </c>
      <c r="B644" t="s">
        <v>1805</v>
      </c>
    </row>
    <row r="645" spans="1:2">
      <c r="A645" s="3" t="s">
        <v>728</v>
      </c>
      <c r="B645" t="s">
        <v>1806</v>
      </c>
    </row>
    <row r="646" spans="1:2">
      <c r="A646" s="3" t="s">
        <v>729</v>
      </c>
      <c r="B646" t="s">
        <v>1807</v>
      </c>
    </row>
    <row r="647" spans="1:2">
      <c r="A647" s="3" t="s">
        <v>730</v>
      </c>
      <c r="B647" t="s">
        <v>1808</v>
      </c>
    </row>
    <row r="648" spans="1:2">
      <c r="A648" s="3" t="s">
        <v>731</v>
      </c>
      <c r="B648" t="s">
        <v>1809</v>
      </c>
    </row>
    <row r="649" spans="1:2">
      <c r="A649" s="3" t="s">
        <v>732</v>
      </c>
      <c r="B649" t="s">
        <v>1810</v>
      </c>
    </row>
    <row r="650" spans="1:2">
      <c r="A650" s="3" t="s">
        <v>733</v>
      </c>
      <c r="B650" t="s">
        <v>1811</v>
      </c>
    </row>
    <row r="651" spans="1:2">
      <c r="A651" s="3" t="s">
        <v>734</v>
      </c>
      <c r="B651" t="s">
        <v>1812</v>
      </c>
    </row>
    <row r="652" spans="1:2">
      <c r="A652" s="3" t="s">
        <v>735</v>
      </c>
      <c r="B652" t="s">
        <v>1813</v>
      </c>
    </row>
    <row r="653" spans="1:2">
      <c r="A653" s="3" t="s">
        <v>736</v>
      </c>
      <c r="B653" t="s">
        <v>1814</v>
      </c>
    </row>
    <row r="654" spans="1:2">
      <c r="A654" s="3" t="s">
        <v>737</v>
      </c>
      <c r="B654" t="s">
        <v>1815</v>
      </c>
    </row>
    <row r="655" spans="1:2">
      <c r="A655" t="s">
        <v>738</v>
      </c>
      <c r="B655" t="s">
        <v>1816</v>
      </c>
    </row>
    <row r="656" spans="1:2">
      <c r="A656" s="3" t="s">
        <v>739</v>
      </c>
      <c r="B656" t="s">
        <v>1817</v>
      </c>
    </row>
    <row r="657" spans="1:3">
      <c r="A657" s="3" t="s">
        <v>740</v>
      </c>
      <c r="B657" t="s">
        <v>1818</v>
      </c>
    </row>
    <row r="658" spans="1:3">
      <c r="A658" s="3" t="s">
        <v>741</v>
      </c>
      <c r="B658" t="s">
        <v>1819</v>
      </c>
      <c r="C658" t="s">
        <v>2418</v>
      </c>
    </row>
    <row r="659" spans="1:3">
      <c r="A659" s="3" t="s">
        <v>742</v>
      </c>
      <c r="B659" t="s">
        <v>1820</v>
      </c>
    </row>
    <row r="660" spans="1:3">
      <c r="A660" s="3" t="s">
        <v>743</v>
      </c>
      <c r="B660" t="s">
        <v>1821</v>
      </c>
    </row>
    <row r="661" spans="1:3">
      <c r="A661" s="3" t="s">
        <v>744</v>
      </c>
      <c r="B661" t="s">
        <v>1822</v>
      </c>
    </row>
    <row r="662" spans="1:3">
      <c r="A662" t="s">
        <v>745</v>
      </c>
      <c r="B662" t="s">
        <v>1823</v>
      </c>
    </row>
    <row r="663" spans="1:3">
      <c r="A663" s="3" t="s">
        <v>746</v>
      </c>
      <c r="B663" t="s">
        <v>1824</v>
      </c>
    </row>
    <row r="664" spans="1:3">
      <c r="A664" s="3" t="s">
        <v>747</v>
      </c>
      <c r="B664" t="s">
        <v>1825</v>
      </c>
    </row>
    <row r="665" spans="1:3">
      <c r="A665" s="3" t="s">
        <v>748</v>
      </c>
      <c r="B665" t="s">
        <v>1826</v>
      </c>
    </row>
    <row r="666" spans="1:3">
      <c r="A666" s="3" t="s">
        <v>749</v>
      </c>
      <c r="B666" t="s">
        <v>1827</v>
      </c>
    </row>
    <row r="667" spans="1:3">
      <c r="A667" s="3" t="s">
        <v>750</v>
      </c>
      <c r="B667" t="s">
        <v>1828</v>
      </c>
    </row>
    <row r="668" spans="1:3">
      <c r="A668" s="3" t="s">
        <v>751</v>
      </c>
      <c r="B668" t="s">
        <v>1829</v>
      </c>
    </row>
    <row r="669" spans="1:3">
      <c r="A669" s="3" t="s">
        <v>752</v>
      </c>
      <c r="B669" t="s">
        <v>1830</v>
      </c>
    </row>
    <row r="670" spans="1:3">
      <c r="A670" s="3" t="s">
        <v>753</v>
      </c>
      <c r="B670" t="s">
        <v>1831</v>
      </c>
    </row>
    <row r="671" spans="1:3">
      <c r="A671" s="3" t="s">
        <v>754</v>
      </c>
      <c r="B671" t="s">
        <v>1832</v>
      </c>
    </row>
    <row r="672" spans="1:3">
      <c r="A672" s="3" t="s">
        <v>755</v>
      </c>
      <c r="B672" t="s">
        <v>1833</v>
      </c>
    </row>
    <row r="673" spans="1:2">
      <c r="A673" s="3" t="s">
        <v>756</v>
      </c>
      <c r="B673" t="s">
        <v>1834</v>
      </c>
    </row>
    <row r="674" spans="1:2">
      <c r="A674" s="3" t="s">
        <v>757</v>
      </c>
      <c r="B674" t="s">
        <v>1835</v>
      </c>
    </row>
    <row r="675" spans="1:2">
      <c r="A675" s="3" t="s">
        <v>758</v>
      </c>
      <c r="B675" t="s">
        <v>1836</v>
      </c>
    </row>
    <row r="676" spans="1:2">
      <c r="A676" s="3" t="s">
        <v>759</v>
      </c>
      <c r="B676" t="s">
        <v>1837</v>
      </c>
    </row>
    <row r="677" spans="1:2">
      <c r="A677" s="3" t="s">
        <v>760</v>
      </c>
      <c r="B677" t="s">
        <v>1838</v>
      </c>
    </row>
    <row r="678" spans="1:2">
      <c r="A678" s="3" t="s">
        <v>761</v>
      </c>
      <c r="B678" t="s">
        <v>1839</v>
      </c>
    </row>
    <row r="679" spans="1:2">
      <c r="A679" t="s">
        <v>762</v>
      </c>
      <c r="B679" t="s">
        <v>1840</v>
      </c>
    </row>
    <row r="680" spans="1:2">
      <c r="A680" t="s">
        <v>763</v>
      </c>
      <c r="B680" t="s">
        <v>1841</v>
      </c>
    </row>
    <row r="681" spans="1:2">
      <c r="A681" s="3" t="s">
        <v>764</v>
      </c>
      <c r="B681" t="s">
        <v>1842</v>
      </c>
    </row>
    <row r="682" spans="1:2">
      <c r="A682" t="s">
        <v>765</v>
      </c>
      <c r="B682" t="s">
        <v>1843</v>
      </c>
    </row>
    <row r="683" spans="1:2">
      <c r="A683" t="s">
        <v>766</v>
      </c>
      <c r="B683" t="s">
        <v>1844</v>
      </c>
    </row>
    <row r="684" spans="1:2">
      <c r="A684" s="3" t="s">
        <v>767</v>
      </c>
      <c r="B684" t="s">
        <v>1845</v>
      </c>
    </row>
    <row r="685" spans="1:2">
      <c r="A685" s="3" t="s">
        <v>768</v>
      </c>
      <c r="B685" t="s">
        <v>1846</v>
      </c>
    </row>
    <row r="686" spans="1:2">
      <c r="A686" s="3" t="s">
        <v>769</v>
      </c>
      <c r="B686" t="s">
        <v>1847</v>
      </c>
    </row>
    <row r="687" spans="1:2">
      <c r="A687" s="3" t="s">
        <v>770</v>
      </c>
      <c r="B687" t="s">
        <v>1848</v>
      </c>
    </row>
    <row r="688" spans="1:2">
      <c r="A688" t="s">
        <v>771</v>
      </c>
      <c r="B688" t="s">
        <v>1849</v>
      </c>
    </row>
    <row r="689" spans="1:2">
      <c r="A689" s="3" t="s">
        <v>772</v>
      </c>
      <c r="B689" t="s">
        <v>1850</v>
      </c>
    </row>
    <row r="690" spans="1:2">
      <c r="A690" s="3" t="s">
        <v>773</v>
      </c>
      <c r="B690" t="s">
        <v>1851</v>
      </c>
    </row>
    <row r="691" spans="1:2">
      <c r="A691" s="3" t="s">
        <v>774</v>
      </c>
      <c r="B691" t="s">
        <v>1852</v>
      </c>
    </row>
    <row r="692" spans="1:2">
      <c r="A692" s="3" t="s">
        <v>775</v>
      </c>
      <c r="B692" t="s">
        <v>1853</v>
      </c>
    </row>
    <row r="693" spans="1:2">
      <c r="A693" s="3" t="s">
        <v>776</v>
      </c>
      <c r="B693" t="s">
        <v>1854</v>
      </c>
    </row>
    <row r="694" spans="1:2">
      <c r="A694" t="s">
        <v>777</v>
      </c>
      <c r="B694" t="s">
        <v>1855</v>
      </c>
    </row>
    <row r="695" spans="1:2">
      <c r="A695" t="s">
        <v>778</v>
      </c>
      <c r="B695" t="s">
        <v>1856</v>
      </c>
    </row>
    <row r="696" spans="1:2">
      <c r="A696" s="3" t="s">
        <v>779</v>
      </c>
      <c r="B696" t="s">
        <v>1857</v>
      </c>
    </row>
    <row r="697" spans="1:2">
      <c r="A697" t="s">
        <v>780</v>
      </c>
      <c r="B697" t="s">
        <v>1858</v>
      </c>
    </row>
    <row r="698" spans="1:2">
      <c r="A698" t="s">
        <v>781</v>
      </c>
      <c r="B698" t="s">
        <v>1859</v>
      </c>
    </row>
    <row r="699" spans="1:2">
      <c r="A699" t="s">
        <v>782</v>
      </c>
      <c r="B699" t="s">
        <v>1860</v>
      </c>
    </row>
    <row r="700" spans="1:2">
      <c r="A700" s="3" t="s">
        <v>783</v>
      </c>
      <c r="B700" t="s">
        <v>1861</v>
      </c>
    </row>
    <row r="701" spans="1:2">
      <c r="A701" s="3" t="s">
        <v>784</v>
      </c>
      <c r="B701" t="s">
        <v>1862</v>
      </c>
    </row>
    <row r="702" spans="1:2">
      <c r="A702" s="3" t="s">
        <v>785</v>
      </c>
      <c r="B702" t="s">
        <v>1863</v>
      </c>
    </row>
    <row r="703" spans="1:2">
      <c r="A703" s="3" t="s">
        <v>786</v>
      </c>
      <c r="B703" t="s">
        <v>1864</v>
      </c>
    </row>
    <row r="704" spans="1:2">
      <c r="A704" s="3" t="s">
        <v>787</v>
      </c>
      <c r="B704" t="s">
        <v>1865</v>
      </c>
    </row>
    <row r="705" spans="1:3">
      <c r="A705" s="3" t="s">
        <v>788</v>
      </c>
      <c r="B705" t="s">
        <v>1866</v>
      </c>
    </row>
    <row r="706" spans="1:3">
      <c r="A706" s="3" t="s">
        <v>789</v>
      </c>
      <c r="B706" t="s">
        <v>1867</v>
      </c>
    </row>
    <row r="707" spans="1:3">
      <c r="A707" s="3" t="s">
        <v>790</v>
      </c>
      <c r="B707" t="s">
        <v>1868</v>
      </c>
    </row>
    <row r="708" spans="1:3">
      <c r="A708" t="s">
        <v>791</v>
      </c>
      <c r="B708" t="s">
        <v>1869</v>
      </c>
    </row>
    <row r="709" spans="1:3">
      <c r="A709" s="3" t="s">
        <v>792</v>
      </c>
      <c r="B709" t="s">
        <v>1870</v>
      </c>
    </row>
    <row r="710" spans="1:3">
      <c r="A710" s="3" t="s">
        <v>793</v>
      </c>
      <c r="B710" t="s">
        <v>1871</v>
      </c>
    </row>
    <row r="711" spans="1:3">
      <c r="A711" s="3" t="s">
        <v>794</v>
      </c>
      <c r="B711" t="s">
        <v>1872</v>
      </c>
    </row>
    <row r="712" spans="1:3">
      <c r="A712" s="3" t="s">
        <v>2573</v>
      </c>
      <c r="B712" t="s">
        <v>1873</v>
      </c>
      <c r="C712" s="47"/>
    </row>
    <row r="713" spans="1:3">
      <c r="A713" s="3" t="s">
        <v>795</v>
      </c>
      <c r="B713" t="s">
        <v>1874</v>
      </c>
      <c r="C713" s="47" t="s">
        <v>2555</v>
      </c>
    </row>
    <row r="714" spans="1:3">
      <c r="A714" s="3" t="s">
        <v>796</v>
      </c>
      <c r="B714" t="s">
        <v>1875</v>
      </c>
    </row>
    <row r="715" spans="1:3">
      <c r="A715" s="3" t="s">
        <v>797</v>
      </c>
      <c r="B715" t="s">
        <v>1876</v>
      </c>
    </row>
    <row r="716" spans="1:3">
      <c r="A716" s="3" t="s">
        <v>798</v>
      </c>
      <c r="B716" t="s">
        <v>1877</v>
      </c>
    </row>
    <row r="717" spans="1:3">
      <c r="A717" s="3" t="s">
        <v>799</v>
      </c>
      <c r="B717" t="s">
        <v>1878</v>
      </c>
    </row>
    <row r="718" spans="1:3">
      <c r="A718" s="3" t="s">
        <v>800</v>
      </c>
      <c r="B718" t="s">
        <v>1879</v>
      </c>
    </row>
    <row r="719" spans="1:3">
      <c r="A719" t="s">
        <v>801</v>
      </c>
      <c r="B719" t="s">
        <v>1880</v>
      </c>
    </row>
    <row r="720" spans="1:3">
      <c r="A720" s="3" t="s">
        <v>802</v>
      </c>
      <c r="B720" t="s">
        <v>1881</v>
      </c>
    </row>
    <row r="721" spans="1:3">
      <c r="A721" s="3" t="s">
        <v>803</v>
      </c>
      <c r="B721" t="s">
        <v>1882</v>
      </c>
    </row>
    <row r="722" spans="1:3">
      <c r="A722" s="3" t="s">
        <v>804</v>
      </c>
      <c r="B722" t="s">
        <v>1883</v>
      </c>
    </row>
    <row r="723" spans="1:3">
      <c r="A723" s="3" t="s">
        <v>805</v>
      </c>
      <c r="B723" t="s">
        <v>1884</v>
      </c>
    </row>
    <row r="724" spans="1:3">
      <c r="A724" s="3" t="s">
        <v>806</v>
      </c>
      <c r="B724" t="s">
        <v>1885</v>
      </c>
    </row>
    <row r="725" spans="1:3">
      <c r="A725" s="3" t="s">
        <v>807</v>
      </c>
      <c r="B725" t="s">
        <v>1886</v>
      </c>
      <c r="C725" t="s">
        <v>2404</v>
      </c>
    </row>
    <row r="726" spans="1:3">
      <c r="A726" s="3" t="s">
        <v>808</v>
      </c>
      <c r="B726" t="s">
        <v>1887</v>
      </c>
    </row>
    <row r="727" spans="1:3">
      <c r="A727" t="s">
        <v>809</v>
      </c>
      <c r="B727" t="s">
        <v>1888</v>
      </c>
    </row>
    <row r="728" spans="1:3">
      <c r="A728" t="s">
        <v>810</v>
      </c>
      <c r="B728" t="s">
        <v>1889</v>
      </c>
    </row>
    <row r="729" spans="1:3">
      <c r="A729" s="3" t="s">
        <v>811</v>
      </c>
      <c r="B729" t="s">
        <v>1890</v>
      </c>
    </row>
    <row r="730" spans="1:3">
      <c r="A730" s="3" t="s">
        <v>812</v>
      </c>
      <c r="B730" t="s">
        <v>1891</v>
      </c>
    </row>
    <row r="731" spans="1:3">
      <c r="A731" s="3" t="s">
        <v>812</v>
      </c>
      <c r="B731" t="s">
        <v>1892</v>
      </c>
    </row>
    <row r="732" spans="1:3">
      <c r="A732" s="3" t="s">
        <v>813</v>
      </c>
      <c r="B732" t="s">
        <v>1893</v>
      </c>
    </row>
    <row r="733" spans="1:3">
      <c r="A733" s="3" t="s">
        <v>814</v>
      </c>
      <c r="B733" t="s">
        <v>1894</v>
      </c>
    </row>
    <row r="734" spans="1:3">
      <c r="A734" t="s">
        <v>815</v>
      </c>
      <c r="B734" t="s">
        <v>1895</v>
      </c>
    </row>
    <row r="735" spans="1:3">
      <c r="A735" s="3" t="s">
        <v>816</v>
      </c>
      <c r="B735" t="s">
        <v>1896</v>
      </c>
    </row>
    <row r="736" spans="1:3">
      <c r="A736" s="3" t="s">
        <v>817</v>
      </c>
      <c r="B736" t="s">
        <v>1897</v>
      </c>
    </row>
    <row r="737" spans="1:2">
      <c r="A737" s="3" t="s">
        <v>818</v>
      </c>
      <c r="B737" t="s">
        <v>1898</v>
      </c>
    </row>
    <row r="738" spans="1:2">
      <c r="A738" t="s">
        <v>819</v>
      </c>
      <c r="B738" t="s">
        <v>1899</v>
      </c>
    </row>
    <row r="739" spans="1:2">
      <c r="A739" s="3" t="s">
        <v>820</v>
      </c>
      <c r="B739" t="s">
        <v>1900</v>
      </c>
    </row>
    <row r="740" spans="1:2">
      <c r="A740" s="3" t="s">
        <v>821</v>
      </c>
      <c r="B740" t="s">
        <v>1901</v>
      </c>
    </row>
    <row r="741" spans="1:2">
      <c r="A741" s="3" t="s">
        <v>822</v>
      </c>
      <c r="B741" t="s">
        <v>1902</v>
      </c>
    </row>
    <row r="742" spans="1:2">
      <c r="A742" s="3" t="s">
        <v>823</v>
      </c>
      <c r="B742" t="s">
        <v>1903</v>
      </c>
    </row>
    <row r="743" spans="1:2">
      <c r="A743" s="3" t="s">
        <v>824</v>
      </c>
      <c r="B743" t="s">
        <v>1904</v>
      </c>
    </row>
    <row r="744" spans="1:2">
      <c r="A744" s="3" t="s">
        <v>825</v>
      </c>
      <c r="B744" t="s">
        <v>1905</v>
      </c>
    </row>
    <row r="745" spans="1:2">
      <c r="A745" s="3" t="s">
        <v>826</v>
      </c>
      <c r="B745" t="s">
        <v>1906</v>
      </c>
    </row>
    <row r="746" spans="1:2">
      <c r="A746" s="3" t="s">
        <v>827</v>
      </c>
      <c r="B746" t="s">
        <v>1907</v>
      </c>
    </row>
    <row r="747" spans="1:2">
      <c r="A747" t="s">
        <v>828</v>
      </c>
      <c r="B747" t="s">
        <v>1908</v>
      </c>
    </row>
    <row r="748" spans="1:2">
      <c r="A748" s="3" t="s">
        <v>829</v>
      </c>
      <c r="B748" t="s">
        <v>1909</v>
      </c>
    </row>
    <row r="749" spans="1:2">
      <c r="A749" s="3" t="s">
        <v>830</v>
      </c>
      <c r="B749" t="s">
        <v>1910</v>
      </c>
    </row>
    <row r="750" spans="1:2">
      <c r="A750" s="3" t="s">
        <v>831</v>
      </c>
      <c r="B750" t="s">
        <v>1911</v>
      </c>
    </row>
    <row r="751" spans="1:2">
      <c r="A751" s="3" t="s">
        <v>832</v>
      </c>
      <c r="B751" t="s">
        <v>1912</v>
      </c>
    </row>
    <row r="752" spans="1:2">
      <c r="A752" s="3" t="s">
        <v>833</v>
      </c>
      <c r="B752" t="s">
        <v>1913</v>
      </c>
    </row>
    <row r="753" spans="1:2">
      <c r="A753" s="3" t="s">
        <v>834</v>
      </c>
      <c r="B753" t="s">
        <v>1914</v>
      </c>
    </row>
    <row r="754" spans="1:2">
      <c r="A754" s="3" t="s">
        <v>835</v>
      </c>
      <c r="B754" t="s">
        <v>1915</v>
      </c>
    </row>
    <row r="755" spans="1:2">
      <c r="A755" s="3" t="s">
        <v>836</v>
      </c>
      <c r="B755" t="s">
        <v>1916</v>
      </c>
    </row>
    <row r="756" spans="1:2">
      <c r="A756" s="3" t="s">
        <v>837</v>
      </c>
      <c r="B756" t="s">
        <v>1917</v>
      </c>
    </row>
    <row r="757" spans="1:2">
      <c r="A757" s="3" t="s">
        <v>838</v>
      </c>
      <c r="B757" t="s">
        <v>1918</v>
      </c>
    </row>
    <row r="758" spans="1:2">
      <c r="A758" t="s">
        <v>839</v>
      </c>
      <c r="B758" t="s">
        <v>1919</v>
      </c>
    </row>
    <row r="759" spans="1:2">
      <c r="A759" s="3" t="s">
        <v>840</v>
      </c>
      <c r="B759" t="s">
        <v>1920</v>
      </c>
    </row>
    <row r="760" spans="1:2">
      <c r="A760" s="3" t="s">
        <v>841</v>
      </c>
      <c r="B760" t="s">
        <v>1921</v>
      </c>
    </row>
    <row r="761" spans="1:2">
      <c r="A761" s="3" t="s">
        <v>842</v>
      </c>
      <c r="B761" t="s">
        <v>1922</v>
      </c>
    </row>
    <row r="762" spans="1:2">
      <c r="A762" s="3" t="s">
        <v>843</v>
      </c>
      <c r="B762" t="s">
        <v>1923</v>
      </c>
    </row>
    <row r="763" spans="1:2">
      <c r="A763" s="3" t="s">
        <v>844</v>
      </c>
      <c r="B763" t="s">
        <v>1924</v>
      </c>
    </row>
    <row r="764" spans="1:2">
      <c r="A764" s="3" t="s">
        <v>845</v>
      </c>
      <c r="B764" t="s">
        <v>1925</v>
      </c>
    </row>
    <row r="765" spans="1:2">
      <c r="A765" s="3" t="s">
        <v>846</v>
      </c>
      <c r="B765" t="s">
        <v>1926</v>
      </c>
    </row>
    <row r="766" spans="1:2">
      <c r="A766" t="s">
        <v>847</v>
      </c>
      <c r="B766" t="s">
        <v>1927</v>
      </c>
    </row>
    <row r="767" spans="1:2">
      <c r="A767" t="s">
        <v>848</v>
      </c>
      <c r="B767" t="s">
        <v>1928</v>
      </c>
    </row>
    <row r="768" spans="1:2">
      <c r="A768" t="s">
        <v>849</v>
      </c>
      <c r="B768" t="s">
        <v>1929</v>
      </c>
    </row>
    <row r="769" spans="1:2">
      <c r="A769" t="s">
        <v>850</v>
      </c>
      <c r="B769" t="s">
        <v>1930</v>
      </c>
    </row>
    <row r="770" spans="1:2">
      <c r="A770" t="s">
        <v>851</v>
      </c>
      <c r="B770" t="s">
        <v>1931</v>
      </c>
    </row>
    <row r="771" spans="1:2">
      <c r="A771" t="s">
        <v>852</v>
      </c>
      <c r="B771" t="s">
        <v>1932</v>
      </c>
    </row>
    <row r="772" spans="1:2">
      <c r="A772" t="s">
        <v>853</v>
      </c>
      <c r="B772" t="s">
        <v>1933</v>
      </c>
    </row>
    <row r="773" spans="1:2">
      <c r="A773" s="3" t="s">
        <v>854</v>
      </c>
      <c r="B773" t="s">
        <v>1934</v>
      </c>
    </row>
    <row r="774" spans="1:2">
      <c r="A774" t="s">
        <v>855</v>
      </c>
      <c r="B774" t="s">
        <v>1935</v>
      </c>
    </row>
    <row r="775" spans="1:2">
      <c r="A775" t="s">
        <v>856</v>
      </c>
      <c r="B775" t="s">
        <v>1936</v>
      </c>
    </row>
    <row r="776" spans="1:2">
      <c r="A776" t="s">
        <v>857</v>
      </c>
      <c r="B776" t="s">
        <v>1937</v>
      </c>
    </row>
    <row r="777" spans="1:2">
      <c r="A777" t="s">
        <v>858</v>
      </c>
      <c r="B777" t="s">
        <v>1938</v>
      </c>
    </row>
    <row r="778" spans="1:2">
      <c r="A778" t="s">
        <v>859</v>
      </c>
      <c r="B778" t="s">
        <v>1939</v>
      </c>
    </row>
    <row r="779" spans="1:2">
      <c r="A779" t="s">
        <v>860</v>
      </c>
      <c r="B779" t="s">
        <v>1940</v>
      </c>
    </row>
    <row r="780" spans="1:2">
      <c r="A780" s="3" t="s">
        <v>861</v>
      </c>
      <c r="B780" t="s">
        <v>1941</v>
      </c>
    </row>
    <row r="781" spans="1:2">
      <c r="A781" t="s">
        <v>862</v>
      </c>
      <c r="B781" t="s">
        <v>1942</v>
      </c>
    </row>
    <row r="782" spans="1:2">
      <c r="A782" t="s">
        <v>863</v>
      </c>
      <c r="B782" t="s">
        <v>1943</v>
      </c>
    </row>
    <row r="783" spans="1:2">
      <c r="A783" t="s">
        <v>864</v>
      </c>
      <c r="B783" t="s">
        <v>1944</v>
      </c>
    </row>
    <row r="784" spans="1:2">
      <c r="A784" t="s">
        <v>865</v>
      </c>
      <c r="B784" t="s">
        <v>1945</v>
      </c>
    </row>
    <row r="785" spans="1:2">
      <c r="A785" t="s">
        <v>866</v>
      </c>
      <c r="B785" t="s">
        <v>1946</v>
      </c>
    </row>
    <row r="786" spans="1:2">
      <c r="A786" t="s">
        <v>867</v>
      </c>
      <c r="B786" t="s">
        <v>1947</v>
      </c>
    </row>
    <row r="787" spans="1:2">
      <c r="A787" t="s">
        <v>868</v>
      </c>
      <c r="B787" t="s">
        <v>1948</v>
      </c>
    </row>
    <row r="788" spans="1:2">
      <c r="A788" t="s">
        <v>869</v>
      </c>
      <c r="B788" t="s">
        <v>1949</v>
      </c>
    </row>
    <row r="789" spans="1:2">
      <c r="A789" t="s">
        <v>870</v>
      </c>
      <c r="B789" t="s">
        <v>1950</v>
      </c>
    </row>
    <row r="790" spans="1:2">
      <c r="A790" t="s">
        <v>871</v>
      </c>
      <c r="B790" t="s">
        <v>1951</v>
      </c>
    </row>
    <row r="791" spans="1:2">
      <c r="A791" t="s">
        <v>872</v>
      </c>
      <c r="B791" t="s">
        <v>1952</v>
      </c>
    </row>
    <row r="792" spans="1:2">
      <c r="A792" t="s">
        <v>873</v>
      </c>
      <c r="B792" t="s">
        <v>1953</v>
      </c>
    </row>
    <row r="793" spans="1:2">
      <c r="A793" t="s">
        <v>874</v>
      </c>
      <c r="B793" t="s">
        <v>1954</v>
      </c>
    </row>
    <row r="794" spans="1:2">
      <c r="A794" s="3" t="s">
        <v>875</v>
      </c>
      <c r="B794" t="s">
        <v>1955</v>
      </c>
    </row>
    <row r="795" spans="1:2">
      <c r="A795" s="3" t="s">
        <v>876</v>
      </c>
      <c r="B795" t="s">
        <v>1956</v>
      </c>
    </row>
    <row r="796" spans="1:2">
      <c r="A796" t="s">
        <v>877</v>
      </c>
      <c r="B796" t="s">
        <v>1957</v>
      </c>
    </row>
    <row r="797" spans="1:2">
      <c r="A797" s="3" t="s">
        <v>878</v>
      </c>
      <c r="B797" t="s">
        <v>1958</v>
      </c>
    </row>
    <row r="798" spans="1:2">
      <c r="A798" t="s">
        <v>879</v>
      </c>
      <c r="B798" t="s">
        <v>1959</v>
      </c>
    </row>
    <row r="799" spans="1:2">
      <c r="A799" t="s">
        <v>880</v>
      </c>
      <c r="B799" t="s">
        <v>1960</v>
      </c>
    </row>
    <row r="800" spans="1:2">
      <c r="A800" s="3" t="s">
        <v>881</v>
      </c>
      <c r="B800" t="s">
        <v>1961</v>
      </c>
    </row>
    <row r="801" spans="1:2">
      <c r="A801" s="3" t="s">
        <v>882</v>
      </c>
      <c r="B801" t="s">
        <v>1962</v>
      </c>
    </row>
    <row r="802" spans="1:2">
      <c r="A802" s="3" t="s">
        <v>883</v>
      </c>
      <c r="B802" t="s">
        <v>1963</v>
      </c>
    </row>
    <row r="803" spans="1:2">
      <c r="A803" s="3" t="s">
        <v>884</v>
      </c>
      <c r="B803" t="s">
        <v>1964</v>
      </c>
    </row>
    <row r="804" spans="1:2">
      <c r="A804" s="3" t="s">
        <v>885</v>
      </c>
      <c r="B804" t="s">
        <v>1965</v>
      </c>
    </row>
    <row r="805" spans="1:2">
      <c r="A805" t="s">
        <v>886</v>
      </c>
      <c r="B805" t="s">
        <v>1966</v>
      </c>
    </row>
    <row r="806" spans="1:2">
      <c r="A806" t="s">
        <v>887</v>
      </c>
      <c r="B806" t="s">
        <v>1967</v>
      </c>
    </row>
    <row r="807" spans="1:2">
      <c r="A807" s="3" t="s">
        <v>888</v>
      </c>
      <c r="B807" t="s">
        <v>1968</v>
      </c>
    </row>
    <row r="808" spans="1:2">
      <c r="A808" s="3" t="s">
        <v>889</v>
      </c>
      <c r="B808" t="s">
        <v>1969</v>
      </c>
    </row>
    <row r="809" spans="1:2">
      <c r="A809" t="s">
        <v>890</v>
      </c>
      <c r="B809" t="s">
        <v>1970</v>
      </c>
    </row>
    <row r="810" spans="1:2">
      <c r="A810" s="3" t="s">
        <v>891</v>
      </c>
      <c r="B810" t="s">
        <v>1971</v>
      </c>
    </row>
    <row r="811" spans="1:2">
      <c r="A811" t="s">
        <v>892</v>
      </c>
      <c r="B811" t="s">
        <v>1972</v>
      </c>
    </row>
    <row r="812" spans="1:2">
      <c r="A812" t="s">
        <v>893</v>
      </c>
      <c r="B812" t="s">
        <v>1973</v>
      </c>
    </row>
    <row r="813" spans="1:2">
      <c r="A813" s="3" t="s">
        <v>894</v>
      </c>
      <c r="B813" t="s">
        <v>1974</v>
      </c>
    </row>
    <row r="814" spans="1:2">
      <c r="A814" t="s">
        <v>895</v>
      </c>
      <c r="B814" t="s">
        <v>1975</v>
      </c>
    </row>
    <row r="815" spans="1:2">
      <c r="A815" t="s">
        <v>896</v>
      </c>
      <c r="B815" t="s">
        <v>1976</v>
      </c>
    </row>
    <row r="816" spans="1:2">
      <c r="A816" s="3" t="s">
        <v>897</v>
      </c>
      <c r="B816" t="s">
        <v>1977</v>
      </c>
    </row>
    <row r="817" spans="1:3">
      <c r="A817" s="3" t="s">
        <v>898</v>
      </c>
      <c r="B817" t="s">
        <v>1978</v>
      </c>
    </row>
    <row r="818" spans="1:3">
      <c r="A818" s="3" t="s">
        <v>899</v>
      </c>
      <c r="B818" t="s">
        <v>1979</v>
      </c>
    </row>
    <row r="819" spans="1:3">
      <c r="A819" t="s">
        <v>900</v>
      </c>
      <c r="B819" t="s">
        <v>1980</v>
      </c>
    </row>
    <row r="820" spans="1:3">
      <c r="A820" t="s">
        <v>901</v>
      </c>
      <c r="B820" t="s">
        <v>1981</v>
      </c>
    </row>
    <row r="821" spans="1:3">
      <c r="A821" t="s">
        <v>902</v>
      </c>
      <c r="B821" t="s">
        <v>1982</v>
      </c>
    </row>
    <row r="822" spans="1:3">
      <c r="A822" t="s">
        <v>903</v>
      </c>
      <c r="B822" t="s">
        <v>1983</v>
      </c>
    </row>
    <row r="823" spans="1:3">
      <c r="A823" s="3" t="s">
        <v>904</v>
      </c>
      <c r="B823" t="s">
        <v>1984</v>
      </c>
    </row>
    <row r="824" spans="1:3">
      <c r="A824" s="3" t="s">
        <v>905</v>
      </c>
      <c r="B824" t="s">
        <v>1985</v>
      </c>
    </row>
    <row r="825" spans="1:3">
      <c r="A825" s="3" t="s">
        <v>906</v>
      </c>
      <c r="B825" t="s">
        <v>1986</v>
      </c>
    </row>
    <row r="826" spans="1:3">
      <c r="A826" s="3" t="s">
        <v>907</v>
      </c>
      <c r="B826" t="s">
        <v>1987</v>
      </c>
    </row>
    <row r="827" spans="1:3">
      <c r="A827" s="3" t="s">
        <v>908</v>
      </c>
      <c r="B827" t="s">
        <v>1988</v>
      </c>
    </row>
    <row r="828" spans="1:3">
      <c r="A828" s="3" t="s">
        <v>909</v>
      </c>
      <c r="B828" t="s">
        <v>1989</v>
      </c>
    </row>
    <row r="829" spans="1:3">
      <c r="A829" s="3" t="s">
        <v>910</v>
      </c>
      <c r="B829" t="s">
        <v>1990</v>
      </c>
    </row>
    <row r="830" spans="1:3">
      <c r="A830" s="3" t="s">
        <v>911</v>
      </c>
      <c r="B830" t="s">
        <v>1991</v>
      </c>
    </row>
    <row r="831" spans="1:3">
      <c r="A831" s="3" t="s">
        <v>912</v>
      </c>
      <c r="B831" t="s">
        <v>1992</v>
      </c>
    </row>
    <row r="832" spans="1:3">
      <c r="A832" s="3" t="s">
        <v>913</v>
      </c>
      <c r="B832" t="s">
        <v>1993</v>
      </c>
      <c r="C832" t="s">
        <v>2397</v>
      </c>
    </row>
    <row r="833" spans="1:2">
      <c r="A833" s="3" t="s">
        <v>914</v>
      </c>
      <c r="B833" t="s">
        <v>1994</v>
      </c>
    </row>
    <row r="834" spans="1:2">
      <c r="A834" t="s">
        <v>915</v>
      </c>
      <c r="B834" t="s">
        <v>1995</v>
      </c>
    </row>
    <row r="835" spans="1:2">
      <c r="A835" s="3" t="s">
        <v>916</v>
      </c>
      <c r="B835" t="s">
        <v>1996</v>
      </c>
    </row>
    <row r="836" spans="1:2">
      <c r="A836" s="3" t="s">
        <v>917</v>
      </c>
      <c r="B836" t="s">
        <v>1997</v>
      </c>
    </row>
    <row r="837" spans="1:2">
      <c r="A837" s="3" t="s">
        <v>918</v>
      </c>
      <c r="B837" t="s">
        <v>1998</v>
      </c>
    </row>
    <row r="838" spans="1:2">
      <c r="A838" t="s">
        <v>919</v>
      </c>
      <c r="B838" t="s">
        <v>1999</v>
      </c>
    </row>
    <row r="839" spans="1:2">
      <c r="A839" s="3" t="s">
        <v>920</v>
      </c>
      <c r="B839" t="s">
        <v>2000</v>
      </c>
    </row>
    <row r="840" spans="1:2">
      <c r="A840" s="3" t="s">
        <v>921</v>
      </c>
      <c r="B840" t="s">
        <v>2001</v>
      </c>
    </row>
    <row r="841" spans="1:2">
      <c r="A841" s="3" t="s">
        <v>922</v>
      </c>
      <c r="B841" t="s">
        <v>2002</v>
      </c>
    </row>
    <row r="842" spans="1:2">
      <c r="A842" s="3" t="s">
        <v>923</v>
      </c>
      <c r="B842" t="s">
        <v>2003</v>
      </c>
    </row>
    <row r="843" spans="1:2">
      <c r="A843" s="3" t="s">
        <v>924</v>
      </c>
      <c r="B843" t="s">
        <v>2004</v>
      </c>
    </row>
    <row r="844" spans="1:2">
      <c r="A844" s="3" t="s">
        <v>925</v>
      </c>
      <c r="B844" t="s">
        <v>2005</v>
      </c>
    </row>
    <row r="845" spans="1:2">
      <c r="A845" t="s">
        <v>926</v>
      </c>
      <c r="B845" t="s">
        <v>2006</v>
      </c>
    </row>
    <row r="846" spans="1:2">
      <c r="A846" t="s">
        <v>927</v>
      </c>
      <c r="B846" t="s">
        <v>2007</v>
      </c>
    </row>
    <row r="847" spans="1:2">
      <c r="A847" s="3" t="s">
        <v>928</v>
      </c>
      <c r="B847" t="s">
        <v>2008</v>
      </c>
    </row>
    <row r="848" spans="1:2">
      <c r="A848" s="3" t="s">
        <v>929</v>
      </c>
      <c r="B848" t="s">
        <v>2009</v>
      </c>
    </row>
    <row r="849" spans="1:2">
      <c r="A849" t="s">
        <v>930</v>
      </c>
      <c r="B849" t="s">
        <v>2010</v>
      </c>
    </row>
    <row r="850" spans="1:2">
      <c r="A850" t="s">
        <v>931</v>
      </c>
      <c r="B850" t="s">
        <v>2011</v>
      </c>
    </row>
    <row r="851" spans="1:2">
      <c r="A851" t="s">
        <v>932</v>
      </c>
      <c r="B851" t="s">
        <v>2012</v>
      </c>
    </row>
    <row r="852" spans="1:2">
      <c r="A852" t="s">
        <v>932</v>
      </c>
      <c r="B852" t="s">
        <v>2013</v>
      </c>
    </row>
    <row r="853" spans="1:2">
      <c r="A853" t="s">
        <v>933</v>
      </c>
      <c r="B853" t="s">
        <v>2014</v>
      </c>
    </row>
    <row r="854" spans="1:2">
      <c r="A854" t="s">
        <v>934</v>
      </c>
      <c r="B854" t="s">
        <v>2015</v>
      </c>
    </row>
    <row r="855" spans="1:2">
      <c r="A855" t="s">
        <v>935</v>
      </c>
      <c r="B855" t="s">
        <v>2016</v>
      </c>
    </row>
    <row r="856" spans="1:2">
      <c r="A856" s="3" t="s">
        <v>936</v>
      </c>
      <c r="B856" t="s">
        <v>2017</v>
      </c>
    </row>
    <row r="857" spans="1:2">
      <c r="A857" s="3" t="s">
        <v>937</v>
      </c>
      <c r="B857" t="s">
        <v>2018</v>
      </c>
    </row>
    <row r="858" spans="1:2">
      <c r="A858" s="3" t="s">
        <v>938</v>
      </c>
      <c r="B858" t="s">
        <v>2019</v>
      </c>
    </row>
    <row r="859" spans="1:2">
      <c r="A859" s="3" t="s">
        <v>939</v>
      </c>
      <c r="B859" t="s">
        <v>2020</v>
      </c>
    </row>
    <row r="860" spans="1:2">
      <c r="A860" s="3" t="s">
        <v>940</v>
      </c>
      <c r="B860" t="s">
        <v>2021</v>
      </c>
    </row>
    <row r="861" spans="1:2">
      <c r="A861" s="3" t="s">
        <v>941</v>
      </c>
      <c r="B861" t="s">
        <v>2022</v>
      </c>
    </row>
    <row r="862" spans="1:2">
      <c r="A862" s="3" t="s">
        <v>942</v>
      </c>
      <c r="B862" t="s">
        <v>2023</v>
      </c>
    </row>
    <row r="863" spans="1:2">
      <c r="A863" s="3" t="s">
        <v>943</v>
      </c>
      <c r="B863" t="s">
        <v>2024</v>
      </c>
    </row>
    <row r="864" spans="1:2">
      <c r="A864" t="s">
        <v>944</v>
      </c>
      <c r="B864" t="s">
        <v>2025</v>
      </c>
    </row>
    <row r="865" spans="1:2">
      <c r="A865" t="s">
        <v>945</v>
      </c>
      <c r="B865" t="s">
        <v>2026</v>
      </c>
    </row>
    <row r="866" spans="1:2">
      <c r="A866" t="s">
        <v>946</v>
      </c>
      <c r="B866" t="s">
        <v>2027</v>
      </c>
    </row>
    <row r="867" spans="1:2">
      <c r="A867" s="3" t="s">
        <v>947</v>
      </c>
      <c r="B867" t="s">
        <v>2028</v>
      </c>
    </row>
    <row r="868" spans="1:2">
      <c r="A868" s="3" t="s">
        <v>948</v>
      </c>
      <c r="B868" t="s">
        <v>2029</v>
      </c>
    </row>
    <row r="869" spans="1:2">
      <c r="A869" s="3" t="s">
        <v>949</v>
      </c>
      <c r="B869" t="s">
        <v>2030</v>
      </c>
    </row>
    <row r="870" spans="1:2">
      <c r="A870" t="s">
        <v>950</v>
      </c>
      <c r="B870" t="s">
        <v>2031</v>
      </c>
    </row>
    <row r="871" spans="1:2">
      <c r="A871" s="3" t="s">
        <v>951</v>
      </c>
      <c r="B871" t="s">
        <v>2032</v>
      </c>
    </row>
    <row r="872" spans="1:2">
      <c r="A872" s="3" t="s">
        <v>952</v>
      </c>
      <c r="B872" t="s">
        <v>2033</v>
      </c>
    </row>
    <row r="873" spans="1:2">
      <c r="A873" s="3" t="s">
        <v>953</v>
      </c>
      <c r="B873" t="s">
        <v>2034</v>
      </c>
    </row>
    <row r="874" spans="1:2">
      <c r="A874" s="3" t="s">
        <v>953</v>
      </c>
      <c r="B874" t="s">
        <v>2035</v>
      </c>
    </row>
    <row r="875" spans="1:2">
      <c r="A875" s="3" t="s">
        <v>954</v>
      </c>
      <c r="B875" t="s">
        <v>2036</v>
      </c>
    </row>
    <row r="876" spans="1:2">
      <c r="A876" s="3" t="s">
        <v>955</v>
      </c>
      <c r="B876" t="s">
        <v>2037</v>
      </c>
    </row>
    <row r="877" spans="1:2">
      <c r="A877" s="3" t="s">
        <v>956</v>
      </c>
      <c r="B877" t="s">
        <v>2038</v>
      </c>
    </row>
    <row r="878" spans="1:2">
      <c r="A878" s="3" t="s">
        <v>957</v>
      </c>
      <c r="B878" t="s">
        <v>2039</v>
      </c>
    </row>
    <row r="879" spans="1:2">
      <c r="A879" s="3" t="s">
        <v>958</v>
      </c>
      <c r="B879" t="s">
        <v>2040</v>
      </c>
    </row>
    <row r="880" spans="1:2">
      <c r="A880" s="3" t="s">
        <v>959</v>
      </c>
      <c r="B880" t="s">
        <v>2041</v>
      </c>
    </row>
    <row r="881" spans="1:2">
      <c r="A881" s="3" t="s">
        <v>960</v>
      </c>
      <c r="B881" t="s">
        <v>2042</v>
      </c>
    </row>
    <row r="882" spans="1:2">
      <c r="A882" s="3" t="s">
        <v>961</v>
      </c>
      <c r="B882" t="s">
        <v>2043</v>
      </c>
    </row>
    <row r="883" spans="1:2">
      <c r="A883" s="3" t="s">
        <v>962</v>
      </c>
      <c r="B883" t="s">
        <v>2044</v>
      </c>
    </row>
    <row r="884" spans="1:2">
      <c r="A884" s="3" t="s">
        <v>963</v>
      </c>
      <c r="B884" t="s">
        <v>2045</v>
      </c>
    </row>
    <row r="885" spans="1:2">
      <c r="A885" s="3" t="s">
        <v>964</v>
      </c>
      <c r="B885" t="s">
        <v>2046</v>
      </c>
    </row>
    <row r="886" spans="1:2">
      <c r="A886" s="3" t="s">
        <v>965</v>
      </c>
      <c r="B886" t="s">
        <v>2047</v>
      </c>
    </row>
    <row r="887" spans="1:2">
      <c r="A887" s="3" t="s">
        <v>966</v>
      </c>
      <c r="B887" t="s">
        <v>2048</v>
      </c>
    </row>
    <row r="888" spans="1:2">
      <c r="A888" t="s">
        <v>967</v>
      </c>
      <c r="B888" t="s">
        <v>2049</v>
      </c>
    </row>
    <row r="889" spans="1:2">
      <c r="A889" s="3" t="s">
        <v>968</v>
      </c>
      <c r="B889" t="s">
        <v>2050</v>
      </c>
    </row>
    <row r="890" spans="1:2">
      <c r="A890" t="s">
        <v>969</v>
      </c>
      <c r="B890" t="s">
        <v>2051</v>
      </c>
    </row>
    <row r="891" spans="1:2">
      <c r="A891" s="3" t="s">
        <v>970</v>
      </c>
      <c r="B891" t="s">
        <v>2052</v>
      </c>
    </row>
    <row r="892" spans="1:2">
      <c r="A892" s="3" t="s">
        <v>971</v>
      </c>
      <c r="B892" t="s">
        <v>2053</v>
      </c>
    </row>
    <row r="893" spans="1:2">
      <c r="A893" s="3" t="s">
        <v>972</v>
      </c>
      <c r="B893" t="s">
        <v>2054</v>
      </c>
    </row>
    <row r="894" spans="1:2">
      <c r="A894" s="3" t="s">
        <v>973</v>
      </c>
      <c r="B894" t="s">
        <v>2055</v>
      </c>
    </row>
    <row r="895" spans="1:2">
      <c r="A895" s="3" t="s">
        <v>974</v>
      </c>
      <c r="B895" t="s">
        <v>2056</v>
      </c>
    </row>
    <row r="896" spans="1:2">
      <c r="A896" s="3" t="s">
        <v>975</v>
      </c>
      <c r="B896" t="s">
        <v>2057</v>
      </c>
    </row>
    <row r="897" spans="1:2">
      <c r="A897" s="3" t="s">
        <v>976</v>
      </c>
      <c r="B897" t="s">
        <v>2058</v>
      </c>
    </row>
    <row r="898" spans="1:2">
      <c r="A898" s="3" t="s">
        <v>977</v>
      </c>
      <c r="B898" t="s">
        <v>2059</v>
      </c>
    </row>
    <row r="899" spans="1:2">
      <c r="A899" s="3" t="s">
        <v>978</v>
      </c>
      <c r="B899" t="s">
        <v>2060</v>
      </c>
    </row>
    <row r="900" spans="1:2">
      <c r="A900" s="3" t="s">
        <v>978</v>
      </c>
      <c r="B900" t="s">
        <v>2061</v>
      </c>
    </row>
    <row r="901" spans="1:2">
      <c r="A901" s="3" t="s">
        <v>979</v>
      </c>
      <c r="B901" t="s">
        <v>2062</v>
      </c>
    </row>
    <row r="902" spans="1:2">
      <c r="A902" s="3" t="s">
        <v>980</v>
      </c>
      <c r="B902" t="s">
        <v>2063</v>
      </c>
    </row>
    <row r="903" spans="1:2">
      <c r="A903" s="3" t="s">
        <v>981</v>
      </c>
      <c r="B903" t="s">
        <v>2064</v>
      </c>
    </row>
    <row r="904" spans="1:2">
      <c r="A904" s="3" t="s">
        <v>982</v>
      </c>
      <c r="B904" t="s">
        <v>2065</v>
      </c>
    </row>
    <row r="905" spans="1:2">
      <c r="A905" s="3" t="s">
        <v>983</v>
      </c>
      <c r="B905" t="s">
        <v>2066</v>
      </c>
    </row>
    <row r="906" spans="1:2">
      <c r="A906" t="s">
        <v>984</v>
      </c>
      <c r="B906" t="s">
        <v>2067</v>
      </c>
    </row>
    <row r="907" spans="1:2">
      <c r="A907" s="3" t="s">
        <v>985</v>
      </c>
      <c r="B907" t="s">
        <v>2068</v>
      </c>
    </row>
    <row r="908" spans="1:2">
      <c r="A908" s="3" t="s">
        <v>986</v>
      </c>
      <c r="B908" t="s">
        <v>2069</v>
      </c>
    </row>
    <row r="909" spans="1:2">
      <c r="A909" t="s">
        <v>987</v>
      </c>
      <c r="B909" t="s">
        <v>2070</v>
      </c>
    </row>
    <row r="910" spans="1:2">
      <c r="A910" s="3" t="s">
        <v>988</v>
      </c>
      <c r="B910" t="s">
        <v>2071</v>
      </c>
    </row>
    <row r="911" spans="1:2">
      <c r="A911" s="3" t="s">
        <v>989</v>
      </c>
      <c r="B911" t="s">
        <v>2072</v>
      </c>
    </row>
    <row r="912" spans="1:2">
      <c r="A912" s="3" t="s">
        <v>990</v>
      </c>
      <c r="B912" t="s">
        <v>2073</v>
      </c>
    </row>
    <row r="913" spans="1:2">
      <c r="A913" s="3" t="s">
        <v>991</v>
      </c>
      <c r="B913" t="s">
        <v>2074</v>
      </c>
    </row>
    <row r="914" spans="1:2">
      <c r="A914" s="3" t="s">
        <v>992</v>
      </c>
      <c r="B914" t="s">
        <v>2075</v>
      </c>
    </row>
    <row r="915" spans="1:2">
      <c r="A915" s="3" t="s">
        <v>993</v>
      </c>
      <c r="B915" t="s">
        <v>2076</v>
      </c>
    </row>
    <row r="916" spans="1:2">
      <c r="A916" s="3" t="s">
        <v>994</v>
      </c>
      <c r="B916" t="s">
        <v>2077</v>
      </c>
    </row>
    <row r="917" spans="1:2">
      <c r="A917" t="s">
        <v>995</v>
      </c>
      <c r="B917" t="s">
        <v>2078</v>
      </c>
    </row>
    <row r="918" spans="1:2">
      <c r="A918" s="3" t="s">
        <v>996</v>
      </c>
      <c r="B918" t="s">
        <v>2079</v>
      </c>
    </row>
    <row r="919" spans="1:2">
      <c r="A919" s="3" t="s">
        <v>997</v>
      </c>
      <c r="B919" t="s">
        <v>2080</v>
      </c>
    </row>
    <row r="920" spans="1:2">
      <c r="A920" s="3" t="s">
        <v>998</v>
      </c>
      <c r="B920" t="s">
        <v>2081</v>
      </c>
    </row>
    <row r="921" spans="1:2">
      <c r="A921" s="3" t="s">
        <v>999</v>
      </c>
      <c r="B921" t="s">
        <v>2082</v>
      </c>
    </row>
    <row r="922" spans="1:2">
      <c r="A922" s="3" t="s">
        <v>1000</v>
      </c>
      <c r="B922" t="s">
        <v>2083</v>
      </c>
    </row>
    <row r="923" spans="1:2">
      <c r="A923" t="s">
        <v>1001</v>
      </c>
      <c r="B923" t="s">
        <v>2084</v>
      </c>
    </row>
    <row r="924" spans="1:2">
      <c r="A924" s="3" t="s">
        <v>1002</v>
      </c>
      <c r="B924" t="s">
        <v>2085</v>
      </c>
    </row>
    <row r="925" spans="1:2">
      <c r="A925" s="3" t="s">
        <v>1003</v>
      </c>
      <c r="B925" t="s">
        <v>2086</v>
      </c>
    </row>
    <row r="926" spans="1:2">
      <c r="A926" t="s">
        <v>1004</v>
      </c>
      <c r="B926" t="s">
        <v>2087</v>
      </c>
    </row>
    <row r="927" spans="1:2">
      <c r="A927" s="3" t="s">
        <v>1005</v>
      </c>
      <c r="B927" t="s">
        <v>2088</v>
      </c>
    </row>
    <row r="928" spans="1:2">
      <c r="A928" s="3" t="s">
        <v>1006</v>
      </c>
      <c r="B928" t="s">
        <v>2089</v>
      </c>
    </row>
    <row r="929" spans="1:2">
      <c r="A929" s="3" t="s">
        <v>1007</v>
      </c>
      <c r="B929" t="s">
        <v>2090</v>
      </c>
    </row>
    <row r="930" spans="1:2">
      <c r="A930" s="3" t="s">
        <v>1008</v>
      </c>
      <c r="B930" t="s">
        <v>2091</v>
      </c>
    </row>
    <row r="931" spans="1:2">
      <c r="A931" s="3" t="s">
        <v>1009</v>
      </c>
      <c r="B931" t="s">
        <v>2092</v>
      </c>
    </row>
    <row r="932" spans="1:2">
      <c r="A932" s="3" t="s">
        <v>1010</v>
      </c>
      <c r="B932" t="s">
        <v>2093</v>
      </c>
    </row>
    <row r="933" spans="1:2">
      <c r="A933" t="s">
        <v>1011</v>
      </c>
      <c r="B933" t="s">
        <v>2094</v>
      </c>
    </row>
    <row r="934" spans="1:2">
      <c r="A934" t="s">
        <v>1012</v>
      </c>
      <c r="B934" t="s">
        <v>2095</v>
      </c>
    </row>
    <row r="935" spans="1:2">
      <c r="A935" t="s">
        <v>1013</v>
      </c>
      <c r="B935" t="s">
        <v>2096</v>
      </c>
    </row>
    <row r="936" spans="1:2">
      <c r="A936" s="3" t="s">
        <v>1014</v>
      </c>
      <c r="B936" t="s">
        <v>2097</v>
      </c>
    </row>
    <row r="937" spans="1:2">
      <c r="A937" s="3" t="s">
        <v>1015</v>
      </c>
      <c r="B937" t="s">
        <v>2098</v>
      </c>
    </row>
    <row r="938" spans="1:2">
      <c r="A938" s="3" t="s">
        <v>1016</v>
      </c>
      <c r="B938" t="s">
        <v>2099</v>
      </c>
    </row>
    <row r="939" spans="1:2">
      <c r="A939" s="3" t="s">
        <v>1017</v>
      </c>
      <c r="B939" t="s">
        <v>2100</v>
      </c>
    </row>
    <row r="940" spans="1:2">
      <c r="A940" s="3" t="s">
        <v>1018</v>
      </c>
      <c r="B940" t="s">
        <v>2101</v>
      </c>
    </row>
    <row r="941" spans="1:2">
      <c r="A941" s="3" t="s">
        <v>1019</v>
      </c>
      <c r="B941" t="s">
        <v>2102</v>
      </c>
    </row>
    <row r="942" spans="1:2">
      <c r="A942" s="3" t="s">
        <v>1020</v>
      </c>
      <c r="B942" t="s">
        <v>2103</v>
      </c>
    </row>
    <row r="943" spans="1:2">
      <c r="A943" s="3" t="s">
        <v>1021</v>
      </c>
      <c r="B943" t="s">
        <v>2104</v>
      </c>
    </row>
    <row r="944" spans="1:2">
      <c r="A944" s="3" t="s">
        <v>1022</v>
      </c>
      <c r="B944" t="s">
        <v>2105</v>
      </c>
    </row>
    <row r="945" spans="1:2">
      <c r="A945" s="3" t="s">
        <v>1023</v>
      </c>
      <c r="B945" t="s">
        <v>2106</v>
      </c>
    </row>
    <row r="946" spans="1:2">
      <c r="A946" t="s">
        <v>1024</v>
      </c>
      <c r="B946" t="s">
        <v>2107</v>
      </c>
    </row>
    <row r="947" spans="1:2">
      <c r="A947" s="3" t="s">
        <v>1025</v>
      </c>
      <c r="B947" t="s">
        <v>2108</v>
      </c>
    </row>
    <row r="948" spans="1:2">
      <c r="A948" s="3" t="s">
        <v>1026</v>
      </c>
      <c r="B948" t="s">
        <v>2109</v>
      </c>
    </row>
    <row r="949" spans="1:2">
      <c r="A949" s="3" t="s">
        <v>1027</v>
      </c>
      <c r="B949" t="s">
        <v>2110</v>
      </c>
    </row>
    <row r="950" spans="1:2">
      <c r="A950" s="3" t="s">
        <v>1028</v>
      </c>
      <c r="B950" t="s">
        <v>2111</v>
      </c>
    </row>
    <row r="951" spans="1:2">
      <c r="A951" s="3" t="s">
        <v>1029</v>
      </c>
      <c r="B951" t="s">
        <v>2112</v>
      </c>
    </row>
    <row r="952" spans="1:2">
      <c r="A952" s="3" t="s">
        <v>1030</v>
      </c>
      <c r="B952" t="s">
        <v>2113</v>
      </c>
    </row>
    <row r="953" spans="1:2">
      <c r="A953" s="3" t="s">
        <v>1031</v>
      </c>
      <c r="B953" t="s">
        <v>2114</v>
      </c>
    </row>
    <row r="954" spans="1:2">
      <c r="A954" s="3" t="s">
        <v>1032</v>
      </c>
      <c r="B954" t="s">
        <v>2115</v>
      </c>
    </row>
    <row r="955" spans="1:2">
      <c r="A955" s="3" t="s">
        <v>1033</v>
      </c>
      <c r="B955" t="s">
        <v>2116</v>
      </c>
    </row>
    <row r="956" spans="1:2">
      <c r="A956" t="s">
        <v>1034</v>
      </c>
      <c r="B956" t="s">
        <v>2117</v>
      </c>
    </row>
    <row r="957" spans="1:2">
      <c r="A957" s="3" t="s">
        <v>1035</v>
      </c>
      <c r="B957" t="s">
        <v>2118</v>
      </c>
    </row>
    <row r="958" spans="1:2">
      <c r="A958" s="3" t="s">
        <v>1036</v>
      </c>
      <c r="B958" t="s">
        <v>2119</v>
      </c>
    </row>
    <row r="959" spans="1:2">
      <c r="A959" s="3" t="s">
        <v>1037</v>
      </c>
      <c r="B959" t="s">
        <v>2120</v>
      </c>
    </row>
    <row r="960" spans="1:2">
      <c r="A960" s="3" t="s">
        <v>1038</v>
      </c>
      <c r="B960" t="s">
        <v>2121</v>
      </c>
    </row>
    <row r="961" spans="1:2">
      <c r="A961" s="3" t="s">
        <v>1039</v>
      </c>
      <c r="B961" t="s">
        <v>2122</v>
      </c>
    </row>
    <row r="962" spans="1:2">
      <c r="A962" s="3" t="s">
        <v>1040</v>
      </c>
      <c r="B962" t="s">
        <v>2123</v>
      </c>
    </row>
    <row r="963" spans="1:2">
      <c r="A963" s="3" t="s">
        <v>1040</v>
      </c>
      <c r="B963" t="s">
        <v>2124</v>
      </c>
    </row>
    <row r="964" spans="1:2">
      <c r="A964" s="3" t="s">
        <v>1041</v>
      </c>
      <c r="B964" t="s">
        <v>2125</v>
      </c>
    </row>
    <row r="965" spans="1:2">
      <c r="A965" s="3" t="s">
        <v>1042</v>
      </c>
      <c r="B965" t="s">
        <v>2126</v>
      </c>
    </row>
    <row r="966" spans="1:2">
      <c r="A966" s="3" t="s">
        <v>1043</v>
      </c>
      <c r="B966" t="s">
        <v>2127</v>
      </c>
    </row>
    <row r="967" spans="1:2">
      <c r="A967" s="3" t="s">
        <v>1044</v>
      </c>
      <c r="B967" t="s">
        <v>2128</v>
      </c>
    </row>
    <row r="968" spans="1:2">
      <c r="A968" s="3" t="s">
        <v>1045</v>
      </c>
      <c r="B968" t="s">
        <v>2129</v>
      </c>
    </row>
    <row r="969" spans="1:2">
      <c r="A969" s="3" t="s">
        <v>1046</v>
      </c>
      <c r="B969" t="s">
        <v>2130</v>
      </c>
    </row>
    <row r="970" spans="1:2">
      <c r="A970" t="s">
        <v>1047</v>
      </c>
      <c r="B970" t="s">
        <v>2131</v>
      </c>
    </row>
    <row r="971" spans="1:2">
      <c r="A971" t="s">
        <v>1048</v>
      </c>
      <c r="B971" t="s">
        <v>2132</v>
      </c>
    </row>
    <row r="972" spans="1:2">
      <c r="A972" s="3" t="s">
        <v>1049</v>
      </c>
      <c r="B972" t="s">
        <v>2133</v>
      </c>
    </row>
    <row r="973" spans="1:2">
      <c r="A973" s="3" t="s">
        <v>1050</v>
      </c>
      <c r="B973" t="s">
        <v>2134</v>
      </c>
    </row>
    <row r="974" spans="1:2">
      <c r="A974" s="3" t="s">
        <v>1051</v>
      </c>
      <c r="B974" t="s">
        <v>2135</v>
      </c>
    </row>
    <row r="975" spans="1:2">
      <c r="A975" s="3" t="s">
        <v>1052</v>
      </c>
      <c r="B975" t="s">
        <v>2136</v>
      </c>
    </row>
    <row r="976" spans="1:2">
      <c r="A976" s="3" t="s">
        <v>1053</v>
      </c>
      <c r="B976" t="s">
        <v>2137</v>
      </c>
    </row>
    <row r="977" spans="1:2">
      <c r="A977" s="3" t="s">
        <v>1054</v>
      </c>
      <c r="B977" t="s">
        <v>2138</v>
      </c>
    </row>
    <row r="978" spans="1:2">
      <c r="A978" s="3" t="s">
        <v>1055</v>
      </c>
      <c r="B978" t="s">
        <v>2139</v>
      </c>
    </row>
    <row r="979" spans="1:2">
      <c r="A979" s="3" t="s">
        <v>1056</v>
      </c>
      <c r="B979" t="s">
        <v>2140</v>
      </c>
    </row>
    <row r="980" spans="1:2">
      <c r="A980" s="3" t="s">
        <v>1057</v>
      </c>
      <c r="B980" t="s">
        <v>2141</v>
      </c>
    </row>
    <row r="981" spans="1:2">
      <c r="A981" t="s">
        <v>1058</v>
      </c>
      <c r="B981" t="s">
        <v>2142</v>
      </c>
    </row>
    <row r="982" spans="1:2">
      <c r="A982" t="s">
        <v>1059</v>
      </c>
      <c r="B982" t="s">
        <v>2143</v>
      </c>
    </row>
    <row r="983" spans="1:2">
      <c r="A983" s="3" t="s">
        <v>1060</v>
      </c>
      <c r="B983" t="s">
        <v>2144</v>
      </c>
    </row>
    <row r="984" spans="1:2">
      <c r="A984" s="3" t="s">
        <v>1061</v>
      </c>
      <c r="B984" t="s">
        <v>2145</v>
      </c>
    </row>
    <row r="985" spans="1:2">
      <c r="A985" s="3" t="s">
        <v>1062</v>
      </c>
      <c r="B985" t="s">
        <v>2146</v>
      </c>
    </row>
    <row r="986" spans="1:2">
      <c r="A986" s="3" t="s">
        <v>1063</v>
      </c>
      <c r="B986" t="s">
        <v>2147</v>
      </c>
    </row>
    <row r="987" spans="1:2">
      <c r="A987" s="3" t="s">
        <v>1064</v>
      </c>
      <c r="B987" t="s">
        <v>2148</v>
      </c>
    </row>
    <row r="988" spans="1:2">
      <c r="A988" t="s">
        <v>1065</v>
      </c>
      <c r="B988" t="s">
        <v>2149</v>
      </c>
    </row>
    <row r="989" spans="1:2">
      <c r="A989" s="3" t="s">
        <v>1066</v>
      </c>
      <c r="B989" t="s">
        <v>2150</v>
      </c>
    </row>
    <row r="990" spans="1:2">
      <c r="A990" s="3" t="s">
        <v>1067</v>
      </c>
      <c r="B990" t="s">
        <v>2151</v>
      </c>
    </row>
    <row r="991" spans="1:2">
      <c r="A991" t="s">
        <v>1068</v>
      </c>
      <c r="B991" t="s">
        <v>2152</v>
      </c>
    </row>
    <row r="992" spans="1:2">
      <c r="A992" s="3" t="s">
        <v>1069</v>
      </c>
      <c r="B992" t="s">
        <v>2153</v>
      </c>
    </row>
    <row r="993" spans="1:3">
      <c r="A993" s="3" t="s">
        <v>1070</v>
      </c>
      <c r="B993" t="s">
        <v>2154</v>
      </c>
      <c r="C993" t="s">
        <v>2400</v>
      </c>
    </row>
    <row r="994" spans="1:3">
      <c r="A994" s="3" t="s">
        <v>1071</v>
      </c>
      <c r="B994" t="s">
        <v>2155</v>
      </c>
      <c r="C994" t="s">
        <v>2413</v>
      </c>
    </row>
    <row r="995" spans="1:3">
      <c r="A995" s="3" t="s">
        <v>1072</v>
      </c>
      <c r="B995" t="s">
        <v>2156</v>
      </c>
    </row>
    <row r="996" spans="1:3">
      <c r="A996" s="3" t="s">
        <v>1073</v>
      </c>
      <c r="B996" t="s">
        <v>2157</v>
      </c>
    </row>
    <row r="997" spans="1:3">
      <c r="A997" s="3" t="s">
        <v>1074</v>
      </c>
      <c r="B997" t="s">
        <v>2158</v>
      </c>
    </row>
    <row r="998" spans="1:3">
      <c r="A998" s="3" t="s">
        <v>1075</v>
      </c>
      <c r="B998" t="s">
        <v>2159</v>
      </c>
    </row>
    <row r="999" spans="1:3">
      <c r="A999" s="3" t="s">
        <v>1076</v>
      </c>
      <c r="B999" t="s">
        <v>2160</v>
      </c>
    </row>
    <row r="1000" spans="1:3">
      <c r="A1000" s="3" t="s">
        <v>1077</v>
      </c>
      <c r="B1000" t="s">
        <v>2161</v>
      </c>
    </row>
    <row r="1001" spans="1:3">
      <c r="A1001" s="3" t="s">
        <v>1078</v>
      </c>
      <c r="B1001" t="s">
        <v>2162</v>
      </c>
    </row>
    <row r="1002" spans="1:3">
      <c r="A1002" s="3" t="s">
        <v>1079</v>
      </c>
      <c r="B1002" t="s">
        <v>2163</v>
      </c>
    </row>
    <row r="1003" spans="1:3">
      <c r="A1003" s="3" t="s">
        <v>1080</v>
      </c>
      <c r="B1003" t="s">
        <v>2164</v>
      </c>
    </row>
    <row r="1004" spans="1:3">
      <c r="A1004" t="s">
        <v>1081</v>
      </c>
      <c r="B1004" t="s">
        <v>2165</v>
      </c>
    </row>
    <row r="1005" spans="1:3">
      <c r="A1005" t="s">
        <v>1082</v>
      </c>
      <c r="B1005" t="s">
        <v>2166</v>
      </c>
    </row>
    <row r="1006" spans="1:3">
      <c r="A1006" t="s">
        <v>1083</v>
      </c>
      <c r="B1006" t="s">
        <v>2167</v>
      </c>
    </row>
    <row r="1007" spans="1:3">
      <c r="A1007" t="s">
        <v>1084</v>
      </c>
      <c r="B1007" t="s">
        <v>2168</v>
      </c>
    </row>
    <row r="1008" spans="1:3">
      <c r="A1008" t="s">
        <v>1085</v>
      </c>
      <c r="B1008" t="s">
        <v>2169</v>
      </c>
    </row>
    <row r="1009" spans="1:3">
      <c r="A1009" t="s">
        <v>1086</v>
      </c>
      <c r="B1009" t="s">
        <v>2170</v>
      </c>
    </row>
    <row r="1010" spans="1:3">
      <c r="A1010" t="s">
        <v>1087</v>
      </c>
      <c r="B1010" t="s">
        <v>2171</v>
      </c>
    </row>
    <row r="1011" spans="1:3">
      <c r="A1011" t="s">
        <v>1088</v>
      </c>
      <c r="B1011" t="s">
        <v>2172</v>
      </c>
      <c r="C1011" t="s">
        <v>2407</v>
      </c>
    </row>
    <row r="1012" spans="1:3">
      <c r="A1012" t="s">
        <v>1089</v>
      </c>
      <c r="B1012" t="s">
        <v>2173</v>
      </c>
    </row>
    <row r="1013" spans="1:3">
      <c r="A1013" t="s">
        <v>1090</v>
      </c>
      <c r="B1013" t="s">
        <v>2174</v>
      </c>
    </row>
    <row r="1014" spans="1:3">
      <c r="A1014" t="s">
        <v>1091</v>
      </c>
      <c r="B1014" t="s">
        <v>2175</v>
      </c>
    </row>
    <row r="1015" spans="1:3">
      <c r="A1015" t="s">
        <v>1092</v>
      </c>
      <c r="B1015" t="s">
        <v>2176</v>
      </c>
    </row>
    <row r="1016" spans="1:3">
      <c r="A1016" t="s">
        <v>1093</v>
      </c>
      <c r="B1016" t="s">
        <v>2177</v>
      </c>
    </row>
    <row r="1017" spans="1:3">
      <c r="A1017" t="s">
        <v>1094</v>
      </c>
      <c r="B1017" t="s">
        <v>2178</v>
      </c>
    </row>
    <row r="1018" spans="1:3">
      <c r="A1018" t="s">
        <v>1095</v>
      </c>
      <c r="B1018" t="s">
        <v>2179</v>
      </c>
    </row>
    <row r="1019" spans="1:3">
      <c r="A1019" t="s">
        <v>1096</v>
      </c>
      <c r="B1019" t="s">
        <v>2180</v>
      </c>
    </row>
    <row r="1020" spans="1:3">
      <c r="A1020" t="s">
        <v>1097</v>
      </c>
      <c r="B1020" t="s">
        <v>2181</v>
      </c>
    </row>
    <row r="1021" spans="1:3">
      <c r="A1021" t="s">
        <v>1098</v>
      </c>
      <c r="B1021" t="s">
        <v>2182</v>
      </c>
    </row>
    <row r="1022" spans="1:3">
      <c r="A1022" t="s">
        <v>1099</v>
      </c>
      <c r="B1022" t="s">
        <v>2183</v>
      </c>
    </row>
    <row r="1023" spans="1:3">
      <c r="A1023" t="s">
        <v>1100</v>
      </c>
      <c r="B1023" t="s">
        <v>2184</v>
      </c>
    </row>
    <row r="1024" spans="1:3">
      <c r="A1024" t="s">
        <v>1101</v>
      </c>
      <c r="B1024" t="s">
        <v>2185</v>
      </c>
    </row>
    <row r="1025" spans="1:3">
      <c r="A1025" t="s">
        <v>1102</v>
      </c>
      <c r="B1025" t="s">
        <v>2186</v>
      </c>
    </row>
    <row r="1026" spans="1:3">
      <c r="A1026" t="s">
        <v>1103</v>
      </c>
      <c r="B1026" t="s">
        <v>2187</v>
      </c>
    </row>
    <row r="1027" spans="1:3">
      <c r="A1027" t="s">
        <v>1104</v>
      </c>
      <c r="B1027" t="s">
        <v>2188</v>
      </c>
    </row>
    <row r="1028" spans="1:3">
      <c r="A1028" t="s">
        <v>1105</v>
      </c>
      <c r="B1028" t="s">
        <v>2189</v>
      </c>
    </row>
    <row r="1029" spans="1:3">
      <c r="A1029" t="s">
        <v>1106</v>
      </c>
      <c r="B1029" t="s">
        <v>2190</v>
      </c>
      <c r="C1029" t="s">
        <v>2412</v>
      </c>
    </row>
    <row r="1030" spans="1:3">
      <c r="A1030" t="s">
        <v>1107</v>
      </c>
      <c r="B1030" t="s">
        <v>2191</v>
      </c>
    </row>
    <row r="1031" spans="1:3">
      <c r="A1031" t="s">
        <v>1108</v>
      </c>
      <c r="B1031" t="s">
        <v>2192</v>
      </c>
    </row>
    <row r="1032" spans="1:3">
      <c r="A1032" t="s">
        <v>1109</v>
      </c>
      <c r="B1032" t="s">
        <v>2193</v>
      </c>
    </row>
    <row r="1033" spans="1:3">
      <c r="A1033" t="s">
        <v>1110</v>
      </c>
      <c r="B1033" t="s">
        <v>2194</v>
      </c>
    </row>
    <row r="1034" spans="1:3">
      <c r="A1034" t="s">
        <v>1111</v>
      </c>
      <c r="B1034" t="s">
        <v>2195</v>
      </c>
    </row>
    <row r="1035" spans="1:3">
      <c r="A1035" s="3" t="s">
        <v>1112</v>
      </c>
      <c r="B1035" t="s">
        <v>2196</v>
      </c>
    </row>
    <row r="1036" spans="1:3">
      <c r="A1036" s="3" t="s">
        <v>1113</v>
      </c>
      <c r="B1036" t="s">
        <v>2197</v>
      </c>
    </row>
    <row r="1037" spans="1:3">
      <c r="A1037" s="3" t="s">
        <v>1114</v>
      </c>
      <c r="B1037" t="s">
        <v>2198</v>
      </c>
    </row>
    <row r="1038" spans="1:3">
      <c r="A1038" s="3" t="s">
        <v>1115</v>
      </c>
      <c r="B1038" t="s">
        <v>2199</v>
      </c>
    </row>
    <row r="1039" spans="1:3">
      <c r="A1039" s="3" t="s">
        <v>1116</v>
      </c>
      <c r="B1039" t="s">
        <v>2200</v>
      </c>
    </row>
    <row r="1040" spans="1:3">
      <c r="A1040" s="3" t="s">
        <v>1117</v>
      </c>
      <c r="B1040" t="s">
        <v>2201</v>
      </c>
    </row>
    <row r="1041" spans="1:3">
      <c r="A1041" s="3" t="s">
        <v>1118</v>
      </c>
      <c r="B1041" t="s">
        <v>2202</v>
      </c>
    </row>
    <row r="1042" spans="1:3">
      <c r="A1042" s="3" t="s">
        <v>1119</v>
      </c>
      <c r="B1042" t="s">
        <v>2203</v>
      </c>
    </row>
    <row r="1043" spans="1:3">
      <c r="A1043" s="3" t="s">
        <v>1120</v>
      </c>
      <c r="B1043" t="s">
        <v>2204</v>
      </c>
    </row>
    <row r="1044" spans="1:3">
      <c r="A1044" t="s">
        <v>1121</v>
      </c>
      <c r="B1044" t="s">
        <v>2205</v>
      </c>
    </row>
    <row r="1045" spans="1:3">
      <c r="A1045" s="3" t="s">
        <v>1122</v>
      </c>
      <c r="B1045" t="s">
        <v>2206</v>
      </c>
      <c r="C1045" t="s">
        <v>2411</v>
      </c>
    </row>
    <row r="1046" spans="1:3">
      <c r="A1046" s="3" t="s">
        <v>1123</v>
      </c>
      <c r="B1046" t="s">
        <v>2207</v>
      </c>
    </row>
    <row r="1047" spans="1:3">
      <c r="A1047" s="3" t="s">
        <v>1124</v>
      </c>
      <c r="B1047" t="s">
        <v>2208</v>
      </c>
    </row>
    <row r="1048" spans="1:3">
      <c r="A1048" s="3" t="s">
        <v>1125</v>
      </c>
      <c r="B1048" t="s">
        <v>2209</v>
      </c>
    </row>
    <row r="1049" spans="1:3">
      <c r="A1049" s="3" t="s">
        <v>1126</v>
      </c>
      <c r="B1049" t="s">
        <v>2210</v>
      </c>
    </row>
    <row r="1050" spans="1:3">
      <c r="A1050" s="3" t="s">
        <v>1126</v>
      </c>
      <c r="B1050" t="s">
        <v>2211</v>
      </c>
    </row>
    <row r="1051" spans="1:3">
      <c r="A1051" s="3" t="s">
        <v>1127</v>
      </c>
      <c r="B1051" t="s">
        <v>2212</v>
      </c>
    </row>
    <row r="1052" spans="1:3">
      <c r="A1052" s="3" t="s">
        <v>1128</v>
      </c>
      <c r="B1052" t="s">
        <v>2213</v>
      </c>
    </row>
    <row r="1053" spans="1:3">
      <c r="A1053" s="3" t="s">
        <v>1129</v>
      </c>
      <c r="B1053" t="s">
        <v>2214</v>
      </c>
    </row>
    <row r="1054" spans="1:3">
      <c r="A1054" s="3" t="s">
        <v>1130</v>
      </c>
      <c r="B1054" t="s">
        <v>2215</v>
      </c>
    </row>
    <row r="1055" spans="1:3">
      <c r="A1055" t="s">
        <v>1131</v>
      </c>
      <c r="B1055" t="s">
        <v>2216</v>
      </c>
    </row>
    <row r="1056" spans="1:3">
      <c r="A1056" s="3" t="s">
        <v>1132</v>
      </c>
      <c r="B1056" t="s">
        <v>2217</v>
      </c>
    </row>
    <row r="1057" spans="1:3">
      <c r="A1057" s="3" t="s">
        <v>1133</v>
      </c>
      <c r="B1057" t="s">
        <v>2218</v>
      </c>
    </row>
    <row r="1058" spans="1:3">
      <c r="A1058" s="3" t="s">
        <v>1134</v>
      </c>
      <c r="B1058" t="s">
        <v>2219</v>
      </c>
    </row>
    <row r="1059" spans="1:3">
      <c r="A1059" s="3" t="s">
        <v>1135</v>
      </c>
      <c r="B1059" t="s">
        <v>2220</v>
      </c>
    </row>
    <row r="1060" spans="1:3">
      <c r="A1060" s="3" t="s">
        <v>1136</v>
      </c>
      <c r="B1060" t="s">
        <v>2221</v>
      </c>
    </row>
    <row r="1061" spans="1:3">
      <c r="A1061" s="3" t="s">
        <v>1137</v>
      </c>
      <c r="B1061" t="s">
        <v>2222</v>
      </c>
    </row>
    <row r="1062" spans="1:3">
      <c r="A1062" s="3" t="s">
        <v>1138</v>
      </c>
      <c r="B1062" t="s">
        <v>2223</v>
      </c>
    </row>
    <row r="1063" spans="1:3">
      <c r="A1063" s="3" t="s">
        <v>1139</v>
      </c>
      <c r="B1063" t="s">
        <v>2224</v>
      </c>
    </row>
    <row r="1064" spans="1:3">
      <c r="A1064" t="s">
        <v>1140</v>
      </c>
      <c r="B1064" t="s">
        <v>2225</v>
      </c>
    </row>
    <row r="1065" spans="1:3">
      <c r="A1065" t="s">
        <v>1141</v>
      </c>
      <c r="B1065" t="s">
        <v>2226</v>
      </c>
    </row>
    <row r="1066" spans="1:3">
      <c r="A1066" t="s">
        <v>1142</v>
      </c>
      <c r="B1066" t="s">
        <v>2227</v>
      </c>
      <c r="C1066" t="s">
        <v>2401</v>
      </c>
    </row>
    <row r="1067" spans="1:3">
      <c r="A1067" t="s">
        <v>1143</v>
      </c>
      <c r="B1067" t="s">
        <v>2228</v>
      </c>
    </row>
    <row r="1068" spans="1:3">
      <c r="A1068" t="s">
        <v>1144</v>
      </c>
      <c r="B1068" t="s">
        <v>2229</v>
      </c>
    </row>
    <row r="1069" spans="1:3">
      <c r="A1069" t="s">
        <v>1145</v>
      </c>
      <c r="B1069" t="s">
        <v>2230</v>
      </c>
    </row>
    <row r="1070" spans="1:3">
      <c r="A1070" t="s">
        <v>1146</v>
      </c>
      <c r="B1070" t="s">
        <v>2231</v>
      </c>
    </row>
    <row r="1071" spans="1:3">
      <c r="A1071" t="s">
        <v>1147</v>
      </c>
      <c r="B1071" t="s">
        <v>2232</v>
      </c>
    </row>
    <row r="1072" spans="1:3">
      <c r="A1072" t="s">
        <v>1148</v>
      </c>
      <c r="B1072" t="s">
        <v>2233</v>
      </c>
    </row>
    <row r="1073" spans="1:3">
      <c r="A1073" t="s">
        <v>1149</v>
      </c>
      <c r="B1073" t="s">
        <v>2234</v>
      </c>
    </row>
    <row r="1074" spans="1:3">
      <c r="A1074" t="s">
        <v>1150</v>
      </c>
      <c r="B1074" t="s">
        <v>2235</v>
      </c>
    </row>
    <row r="1075" spans="1:3">
      <c r="A1075" t="s">
        <v>1151</v>
      </c>
      <c r="B1075" t="s">
        <v>2236</v>
      </c>
    </row>
    <row r="1076" spans="1:3">
      <c r="A1076" t="s">
        <v>1152</v>
      </c>
      <c r="B1076" t="s">
        <v>2237</v>
      </c>
    </row>
    <row r="1077" spans="1:3">
      <c r="A1077" t="s">
        <v>1153</v>
      </c>
      <c r="B1077" t="s">
        <v>2238</v>
      </c>
    </row>
    <row r="1078" spans="1:3">
      <c r="A1078" t="s">
        <v>1154</v>
      </c>
      <c r="B1078" t="s">
        <v>2239</v>
      </c>
    </row>
    <row r="1079" spans="1:3">
      <c r="A1079" t="s">
        <v>1155</v>
      </c>
      <c r="B1079" t="s">
        <v>2240</v>
      </c>
    </row>
    <row r="1080" spans="1:3">
      <c r="A1080" t="s">
        <v>1156</v>
      </c>
      <c r="B1080" t="s">
        <v>2241</v>
      </c>
      <c r="C1080" t="s">
        <v>2398</v>
      </c>
    </row>
    <row r="1081" spans="1:3">
      <c r="A1081" t="s">
        <v>1157</v>
      </c>
      <c r="B1081" t="s">
        <v>2242</v>
      </c>
    </row>
    <row r="1082" spans="1:3">
      <c r="A1082" t="s">
        <v>1158</v>
      </c>
      <c r="B1082" t="s">
        <v>2243</v>
      </c>
    </row>
    <row r="1083" spans="1:3">
      <c r="A1083" t="s">
        <v>1159</v>
      </c>
      <c r="B1083" t="s">
        <v>2244</v>
      </c>
    </row>
    <row r="1084" spans="1:3">
      <c r="A1084" t="s">
        <v>1160</v>
      </c>
      <c r="B1084" t="s">
        <v>2245</v>
      </c>
    </row>
    <row r="1085" spans="1:3">
      <c r="A1085" s="3" t="s">
        <v>1161</v>
      </c>
      <c r="B1085" t="s">
        <v>2246</v>
      </c>
    </row>
    <row r="1086" spans="1:3">
      <c r="A1086" s="3" t="s">
        <v>1162</v>
      </c>
      <c r="B1086" t="s">
        <v>2247</v>
      </c>
    </row>
    <row r="1087" spans="1:3">
      <c r="A1087" t="s">
        <v>1163</v>
      </c>
      <c r="B1087" t="s">
        <v>2248</v>
      </c>
    </row>
  </sheetData>
  <sheetProtection selectLockedCells="1"/>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BrightSource Energy, Inc.</Received_x0020_From>
    <Docket_x0020_Number xmlns="8eef3743-c7b3-4cbe-8837-b6e805be353c">07-AFC-05C</Docket_x0020_Number>
    <TaxCatchAll xmlns="8eef3743-c7b3-4cbe-8837-b6e805be353c">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Z5JXHV6S7NA6-3-68101</_dlc_DocId>
    <_dlc_DocIdUrl xmlns="8eef3743-c7b3-4cbe-8837-b6e805be353c">
      <Url>http://efilingspinternal/_layouts/DocIdRedir.aspx?ID=Z5JXHV6S7NA6-3-68101</Url>
      <Description>Z5JXHV6S7NA6-3-68101</Description>
    </_dlc_DocIdUrl>
  </documentManagement>
</p:properties>
</file>

<file path=customXml/itemProps1.xml><?xml version="1.0" encoding="utf-8"?>
<ds:datastoreItem xmlns:ds="http://schemas.openxmlformats.org/officeDocument/2006/customXml" ds:itemID="{89B7B751-70E7-4979-982F-C9C12B89A88F}"/>
</file>

<file path=customXml/itemProps2.xml><?xml version="1.0" encoding="utf-8"?>
<ds:datastoreItem xmlns:ds="http://schemas.openxmlformats.org/officeDocument/2006/customXml" ds:itemID="{87D89F4A-7FAF-486C-B926-FB1CEE44085A}"/>
</file>

<file path=customXml/itemProps3.xml><?xml version="1.0" encoding="utf-8"?>
<ds:datastoreItem xmlns:ds="http://schemas.openxmlformats.org/officeDocument/2006/customXml" ds:itemID="{2A7BB7AD-F645-4A29-A1B4-D9D652A63F43}"/>
</file>

<file path=customXml/itemProps4.xml><?xml version="1.0" encoding="utf-8"?>
<ds:datastoreItem xmlns:ds="http://schemas.openxmlformats.org/officeDocument/2006/customXml" ds:itemID="{670278FE-8594-40FF-A2EA-A350E86EE2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20</vt:i4>
      </vt:variant>
    </vt:vector>
  </HeadingPairs>
  <TitlesOfParts>
    <vt:vector size="25" baseType="lpstr">
      <vt:lpstr>1.PLEASE READ BEFORE DATA ENTRY</vt:lpstr>
      <vt:lpstr>2.ENTER CORE INFORMATION</vt:lpstr>
      <vt:lpstr>3.ENTER MORTALITY-INJURY DATA</vt:lpstr>
      <vt:lpstr>Drop Down Menus</vt:lpstr>
      <vt:lpstr>BAT DATA</vt:lpstr>
      <vt:lpstr>Age</vt:lpstr>
      <vt:lpstr>Condition_of_Bird_Carcass</vt:lpstr>
      <vt:lpstr>Disposition</vt:lpstr>
      <vt:lpstr>Eagle_Permit</vt:lpstr>
      <vt:lpstr>Estimated_time_dead_injured_before_discovery</vt:lpstr>
      <vt:lpstr>Estimated_weather_conditions_at_time_of_mortality_injury</vt:lpstr>
      <vt:lpstr>How_found?</vt:lpstr>
      <vt:lpstr>Level_of_Certainty</vt:lpstr>
      <vt:lpstr>Project_feature_where_carcass_was_found</vt:lpstr>
      <vt:lpstr>Project_Name</vt:lpstr>
      <vt:lpstr>Project_Proponent</vt:lpstr>
      <vt:lpstr>Project_Type</vt:lpstr>
      <vt:lpstr>Project_Type_AutoFill</vt:lpstr>
      <vt:lpstr>ReportYear</vt:lpstr>
      <vt:lpstr>Sex</vt:lpstr>
      <vt:lpstr>Species</vt:lpstr>
      <vt:lpstr>SPUT_Permit____if_applicable</vt:lpstr>
      <vt:lpstr>State</vt:lpstr>
      <vt:lpstr>Suspected_cause_of_injury_mortality__field_determination</vt:lpstr>
      <vt:lpstr>YesNo</vt:lpstr>
    </vt:vector>
  </TitlesOfParts>
  <Company>USFWS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Avian Mortality Report 9-1-2013</dc:title>
  <dc:creator>UF&amp;WS</dc:creator>
  <cp:lastModifiedBy>Bruce</cp:lastModifiedBy>
  <cp:lastPrinted>2013-08-27T17:55:25Z</cp:lastPrinted>
  <dcterms:created xsi:type="dcterms:W3CDTF">2013-05-02T18:02:48Z</dcterms:created>
  <dcterms:modified xsi:type="dcterms:W3CDTF">2013-09-20T00:01:09Z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84156ed7-a729-4c97-9f26-f51f1f884184</vt:lpwstr>
  </property>
  <property fmtid="{D5CDD505-2E9C-101B-9397-08002B2CF9AE}" pid="4" name="Subject_x0020_Areas">
    <vt:lpwstr/>
  </property>
  <property fmtid="{D5CDD505-2E9C-101B-9397-08002B2CF9AE}" pid="5" name="_CopySource">
    <vt:lpwstr>http://efilingspinternal/PendingDocuments/07-AFC-05C/20130930T090221_Avian_Mortality_Report_912013.xlsx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17;#Applicant|4465a4af-e8bf-4364-aa61-03361a18ffad</vt:lpwstr>
  </property>
  <property fmtid="{D5CDD505-2E9C-101B-9397-08002B2CF9AE}" pid="9" name="Order">
    <vt:r8>70000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